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8.xml" ContentType="application/vnd.openxmlformats-officedocument.spreadsheetml.comments+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9.xml" ContentType="application/vnd.openxmlformats-officedocument.spreadsheetml.comments+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comments10.xml" ContentType="application/vnd.openxmlformats-officedocument.spreadsheetml.comments+xml"/>
  <Override PartName="/xl/drawings/drawing11.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19.xml" ContentType="application/vnd.ms-office.activeX+xml"/>
  <Override PartName="/xl/activeX/activeX19.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22.xml" ContentType="application/vnd.ms-office.activeX+xml"/>
  <Override PartName="/xl/activeX/activeX22.bin" ContentType="application/vnd.ms-office.activeX"/>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17.xml" ContentType="application/vnd.openxmlformats-officedocument.drawing+xml"/>
  <Override PartName="/xl/activeX/activeX26.xml" ContentType="application/vnd.ms-office.activeX+xml"/>
  <Override PartName="/xl/activeX/activeX26.bin" ContentType="application/vnd.ms-office.activeX"/>
  <Override PartName="/xl/comments13.xml" ContentType="application/vnd.openxmlformats-officedocument.spreadsheetml.comments+xml"/>
  <Override PartName="/xl/drawings/drawing18.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activeX/activeX29.xml" ContentType="application/vnd.ms-office.activeX+xml"/>
  <Override PartName="/xl/activeX/activeX29.bin" ContentType="application/vnd.ms-office.activeX"/>
  <Override PartName="/xl/comments14.xml" ContentType="application/vnd.openxmlformats-officedocument.spreadsheetml.comments+xml"/>
  <Override PartName="/xl/drawings/drawing20.xml" ContentType="application/vnd.openxmlformats-officedocument.drawing+xml"/>
  <Override PartName="/xl/activeX/activeX30.xml" ContentType="application/vnd.ms-office.activeX+xml"/>
  <Override PartName="/xl/activeX/activeX30.bin" ContentType="application/vnd.ms-office.activeX"/>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comments15.xml" ContentType="application/vnd.openxmlformats-officedocument.spreadsheetml.comments+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16.xml" ContentType="application/vnd.openxmlformats-officedocument.spreadsheetml.comments+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comments17.xml" ContentType="application/vnd.openxmlformats-officedocument.spreadsheetml.comments+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drawings/drawing25.xml" ContentType="application/vnd.openxmlformats-officedocument.drawing+xml"/>
  <Override PartName="/xl/activeX/activeX36.xml" ContentType="application/vnd.ms-office.activeX+xml"/>
  <Override PartName="/xl/activeX/activeX36.bin" ContentType="application/vnd.ms-office.activeX"/>
  <Override PartName="/xl/comments18.xml" ContentType="application/vnd.openxmlformats-officedocument.spreadsheetml.comments+xml"/>
  <Override PartName="/xl/drawings/drawing26.xml" ContentType="application/vnd.openxmlformats-officedocument.drawing+xml"/>
  <Override PartName="/xl/activeX/activeX37.xml" ContentType="application/vnd.ms-office.activeX+xml"/>
  <Override PartName="/xl/activeX/activeX37.bin" ContentType="application/vnd.ms-office.activeX"/>
  <Override PartName="/xl/comments19.xml" ContentType="application/vnd.openxmlformats-officedocument.spreadsheetml.comments+xml"/>
  <Override PartName="/xl/comments20.xml" ContentType="application/vnd.openxmlformats-officedocument.spreadsheetml.comments+xml"/>
  <Override PartName="/xl/drawings/drawing27.xml" ContentType="application/vnd.openxmlformats-officedocument.drawing+xml"/>
  <Override PartName="/xl/activeX/activeX38.xml" ContentType="application/vnd.ms-office.activeX+xml"/>
  <Override PartName="/xl/activeX/activeX38.bin" ContentType="application/vnd.ms-office.activeX"/>
  <Override PartName="/xl/comments21.xml" ContentType="application/vnd.openxmlformats-officedocument.spreadsheetml.comments+xml"/>
  <Override PartName="/xl/drawings/drawing28.xml" ContentType="application/vnd.openxmlformats-officedocument.drawing+xml"/>
  <Override PartName="/xl/activeX/activeX39.xml" ContentType="application/vnd.ms-office.activeX+xml"/>
  <Override PartName="/xl/activeX/activeX39.bin" ContentType="application/vnd.ms-office.activeX"/>
  <Override PartName="/xl/comments22.xml" ContentType="application/vnd.openxmlformats-officedocument.spreadsheetml.comments+xml"/>
  <Override PartName="/xl/drawings/drawing29.xml" ContentType="application/vnd.openxmlformats-officedocument.drawing+xml"/>
  <Override PartName="/xl/activeX/activeX40.xml" ContentType="application/vnd.ms-office.activeX+xml"/>
  <Override PartName="/xl/activeX/activeX40.bin" ContentType="application/vnd.ms-office.activeX"/>
  <Override PartName="/xl/comments23.xml" ContentType="application/vnd.openxmlformats-officedocument.spreadsheetml.comments+xml"/>
  <Override PartName="/xl/drawings/drawing30.xml" ContentType="application/vnd.openxmlformats-officedocument.drawing+xml"/>
  <Override PartName="/xl/activeX/activeX41.xml" ContentType="application/vnd.ms-office.activeX+xml"/>
  <Override PartName="/xl/activeX/activeX41.bin" ContentType="application/vnd.ms-office.activeX"/>
  <Override PartName="/xl/comments24.xml" ContentType="application/vnd.openxmlformats-officedocument.spreadsheetml.comments+xml"/>
  <Override PartName="/xl/drawings/drawing31.xml" ContentType="application/vnd.openxmlformats-officedocument.drawing+xml"/>
  <Override PartName="/xl/activeX/activeX42.xml" ContentType="application/vnd.ms-office.activeX+xml"/>
  <Override PartName="/xl/activeX/activeX42.bin" ContentType="application/vnd.ms-office.activeX"/>
  <Override PartName="/xl/comments25.xml" ContentType="application/vnd.openxmlformats-officedocument.spreadsheetml.comments+xml"/>
  <Override PartName="/xl/pivotTables/pivotTable1.xml" ContentType="application/vnd.openxmlformats-officedocument.spreadsheetml.pivotTable+xml"/>
  <Override PartName="/xl/drawings/drawing32.xml" ContentType="application/vnd.openxmlformats-officedocument.drawing+xml"/>
  <Override PartName="/xl/activeX/activeX43.xml" ContentType="application/vnd.ms-office.activeX+xml"/>
  <Override PartName="/xl/activeX/activeX43.bin" ContentType="application/vnd.ms-office.activeX"/>
  <Override PartName="/xl/comments2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subansal\Documents\Excel\"/>
    </mc:Choice>
  </mc:AlternateContent>
  <bookViews>
    <workbookView xWindow="240" yWindow="1410" windowWidth="20055" windowHeight="6300" activeTab="2"/>
  </bookViews>
  <sheets>
    <sheet name="Summary of Actions" sheetId="1" r:id="rId1"/>
    <sheet name="Normal Sorting" sheetId="2" r:id="rId2"/>
    <sheet name="Advance Sorting" sheetId="3" r:id="rId3"/>
    <sheet name="Custom Sorting" sheetId="4" r:id="rId4"/>
    <sheet name="Color sorting" sheetId="5" r:id="rId5"/>
    <sheet name="Autofilter" sheetId="6" r:id="rId6"/>
    <sheet name="Remove Duplicates" sheetId="7" r:id="rId7"/>
    <sheet name="Text to Column" sheetId="8" r:id="rId8"/>
    <sheet name="Advance Filter" sheetId="9" r:id="rId9"/>
    <sheet name="Convert Text value to Number" sheetId="10" r:id="rId10"/>
    <sheet name="Sheet5" sheetId="11" r:id="rId11"/>
    <sheet name="For Each Loop Example" sheetId="12" r:id="rId12"/>
    <sheet name="Add Dropdown in combox" sheetId="13" r:id="rId13"/>
    <sheet name="Collect Data from Different wor" sheetId="14" r:id="rId14"/>
    <sheet name="Outlook" sheetId="15" r:id="rId15"/>
    <sheet name="Delete empty Row &amp; column" sheetId="17" r:id="rId16"/>
    <sheet name="Send data Excel to Notepad" sheetId="16" r:id="rId17"/>
    <sheet name="Autofilter the current date" sheetId="18" r:id="rId18"/>
    <sheet name="Autofilter_multiple_criteria" sheetId="19" r:id="rId19"/>
    <sheet name="Combo_box2" sheetId="21" r:id="rId20"/>
    <sheet name="Concatenate_by_VBA" sheetId="20" r:id="rId21"/>
    <sheet name="SUBMIT" sheetId="24" r:id="rId22"/>
    <sheet name="data sheet" sheetId="23" r:id="rId23"/>
    <sheet name="DOB" sheetId="22" r:id="rId24"/>
    <sheet name="Count Text in No by VBA" sheetId="25" r:id="rId25"/>
    <sheet name="Sheet11" sheetId="26" r:id="rId26"/>
    <sheet name="Find Specific Text Position" sheetId="27" r:id="rId27"/>
    <sheet name="Sheet13" sheetId="28" r:id="rId28"/>
    <sheet name="Sheet14" sheetId="29" r:id="rId29"/>
    <sheet name="Send the mail Automate 3 day be" sheetId="30" r:id="rId30"/>
    <sheet name="Sheet16" sheetId="31" r:id="rId31"/>
    <sheet name="Create folder in Outlook" sheetId="32" r:id="rId32"/>
    <sheet name="Split Data save different Locat" sheetId="33" r:id="rId33"/>
    <sheet name="Mainfile" sheetId="34" r:id="rId34"/>
    <sheet name="Apend" sheetId="35" r:id="rId35"/>
    <sheet name="Send single mail on Multiple ID" sheetId="36" r:id="rId36"/>
    <sheet name="Pivot-Table By VBA" sheetId="37" r:id="rId37"/>
    <sheet name="use paste special in filter fie" sheetId="38" r:id="rId38"/>
    <sheet name="Advance Pivot" sheetId="40" r:id="rId39"/>
    <sheet name="Destination" sheetId="41" r:id="rId40"/>
    <sheet name="Data" sheetId="42" r:id="rId41"/>
  </sheets>
  <functionGroups builtInGroupCount="18"/>
  <externalReferences>
    <externalReference r:id="rId42"/>
  </externalReferences>
  <definedNames>
    <definedName name="_xlnm._FilterDatabase" localSheetId="8" hidden="1">'Advance Filter'!$A$1:$C$9428</definedName>
    <definedName name="_xlnm._FilterDatabase" localSheetId="5" hidden="1">Autofilter!$A$1:$C$1</definedName>
    <definedName name="_xlnm._FilterDatabase" localSheetId="17" hidden="1">'Autofilter the current date'!$E$2:$E$20</definedName>
    <definedName name="_xlnm._FilterDatabase" localSheetId="18" hidden="1">Autofilter_multiple_criteria!$A$1:$G$725</definedName>
    <definedName name="_xlnm._FilterDatabase" localSheetId="24" hidden="1">'Count Text in No by VBA'!$A$1:$E$725</definedName>
    <definedName name="_xlnm._FilterDatabase" localSheetId="33" hidden="1">Mainfile!$A$1:$G$725</definedName>
    <definedName name="_xlnm._FilterDatabase" localSheetId="6" hidden="1">'Remove Duplicates'!$A$1:$D$1</definedName>
    <definedName name="_xlnm._FilterDatabase" localSheetId="25" hidden="1">Sheet11!$A$1:$G$6589</definedName>
    <definedName name="_xlnm._FilterDatabase" localSheetId="32" hidden="1">'Split Data save different Locat'!$A$1:$F$460</definedName>
    <definedName name="_xlnm._FilterDatabase" localSheetId="37" hidden="1">'use paste special in filter fie'!$A$1:$G$725</definedName>
    <definedName name="_xlnm.Criteria" localSheetId="8">'Advance Filter'!$G$1:$J$3</definedName>
    <definedName name="_xlnm.Extract" localSheetId="8">'Advance Filter'!$L$1:$N$1</definedName>
    <definedName name="Pivotrange">'Advance Pivot'!$A$1</definedName>
  </definedNames>
  <calcPr calcId="162913"/>
  <pivotCaches>
    <pivotCache cacheId="0" r:id="rId43"/>
  </pivotCaches>
</workbook>
</file>

<file path=xl/calcChain.xml><?xml version="1.0" encoding="utf-8"?>
<calcChain xmlns="http://schemas.openxmlformats.org/spreadsheetml/2006/main">
  <c r="G3" i="38" l="1"/>
  <c r="G5" i="38"/>
  <c r="G6" i="38"/>
  <c r="G7" i="38"/>
  <c r="G8" i="38"/>
  <c r="G9" i="38"/>
  <c r="G10" i="38"/>
  <c r="G11" i="38"/>
  <c r="G12" i="38"/>
  <c r="G13" i="38"/>
  <c r="G15" i="38"/>
  <c r="G16" i="38"/>
  <c r="G17" i="38"/>
  <c r="G18" i="38"/>
  <c r="G19" i="38"/>
  <c r="G20" i="38"/>
  <c r="G21" i="38"/>
  <c r="G22" i="38"/>
  <c r="G23" i="38"/>
  <c r="G24" i="38"/>
  <c r="G25" i="38"/>
  <c r="G26" i="38"/>
  <c r="G27" i="38"/>
  <c r="G28" i="38"/>
  <c r="G29" i="38"/>
  <c r="G30" i="38"/>
  <c r="G31" i="38"/>
  <c r="G32" i="38"/>
  <c r="G33" i="38"/>
  <c r="G34" i="38"/>
  <c r="G35" i="38"/>
  <c r="G36" i="38"/>
  <c r="G37" i="38"/>
  <c r="G38" i="38"/>
  <c r="G39" i="38"/>
  <c r="G40" i="38"/>
  <c r="G41" i="38"/>
  <c r="G42" i="38"/>
  <c r="G43" i="38"/>
  <c r="G44" i="38"/>
  <c r="G45" i="38"/>
  <c r="G46" i="38"/>
  <c r="G47" i="38"/>
  <c r="G48" i="38"/>
  <c r="G49" i="38"/>
  <c r="G50" i="38"/>
  <c r="G51" i="38"/>
  <c r="G52" i="38"/>
  <c r="G53" i="38"/>
  <c r="G54" i="38"/>
  <c r="G55" i="38"/>
  <c r="G56" i="38"/>
  <c r="G57" i="38"/>
  <c r="G58" i="38"/>
  <c r="G59" i="38"/>
  <c r="G60" i="38"/>
  <c r="G61" i="38"/>
  <c r="G62" i="38"/>
  <c r="G63" i="38"/>
  <c r="G64" i="38"/>
  <c r="G65" i="38"/>
  <c r="G66" i="38"/>
  <c r="G67" i="38"/>
  <c r="G68" i="38"/>
  <c r="G69" i="38"/>
  <c r="G70" i="38"/>
  <c r="G71" i="38"/>
  <c r="G72" i="38"/>
  <c r="G73" i="38"/>
  <c r="G74" i="38"/>
  <c r="G75" i="38"/>
  <c r="G76" i="38"/>
  <c r="G77" i="38"/>
  <c r="G78" i="38"/>
  <c r="G79" i="38"/>
  <c r="G80" i="38"/>
  <c r="G81" i="38"/>
  <c r="G82" i="38"/>
  <c r="G83" i="38"/>
  <c r="G84" i="38"/>
  <c r="G85" i="38"/>
  <c r="G86" i="38"/>
  <c r="G87" i="38"/>
  <c r="G88" i="38"/>
  <c r="G89" i="38"/>
  <c r="G90" i="38"/>
  <c r="G91" i="38"/>
  <c r="G92" i="38"/>
  <c r="G93" i="38"/>
  <c r="G94" i="38"/>
  <c r="G95" i="38"/>
  <c r="G96" i="38"/>
  <c r="G97" i="38"/>
  <c r="G98" i="38"/>
  <c r="G99" i="38"/>
  <c r="G100" i="38"/>
  <c r="G101" i="38"/>
  <c r="G102" i="38"/>
  <c r="G103" i="38"/>
  <c r="G105" i="38"/>
  <c r="G106" i="38"/>
  <c r="G107" i="38"/>
  <c r="G108" i="38"/>
  <c r="G109" i="38"/>
  <c r="G110" i="38"/>
  <c r="G111" i="38"/>
  <c r="G112" i="38"/>
  <c r="G113" i="38"/>
  <c r="G114" i="38"/>
  <c r="G115" i="38"/>
  <c r="G116" i="38"/>
  <c r="G117" i="38"/>
  <c r="G118" i="38"/>
  <c r="G119" i="38"/>
  <c r="G120" i="38"/>
  <c r="G121" i="38"/>
  <c r="G122" i="38"/>
  <c r="G123" i="38"/>
  <c r="G124" i="38"/>
  <c r="G125" i="38"/>
  <c r="G126" i="38"/>
  <c r="G127" i="38"/>
  <c r="G128" i="38"/>
  <c r="G129" i="38"/>
  <c r="G130" i="38"/>
  <c r="G131" i="38"/>
  <c r="G132" i="38"/>
  <c r="G133" i="38"/>
  <c r="G134" i="38"/>
  <c r="G135" i="38"/>
  <c r="G136" i="38"/>
  <c r="G137" i="38"/>
  <c r="G138" i="38"/>
  <c r="G139" i="38"/>
  <c r="G140" i="38"/>
  <c r="G141" i="38"/>
  <c r="G142" i="38"/>
  <c r="G143" i="38"/>
  <c r="G144" i="38"/>
  <c r="G145" i="38"/>
  <c r="G146" i="38"/>
  <c r="G147" i="38"/>
  <c r="G148" i="38"/>
  <c r="G149" i="38"/>
  <c r="G150" i="38"/>
  <c r="G151" i="38"/>
  <c r="G152" i="38"/>
  <c r="G153" i="38"/>
  <c r="G154" i="38"/>
  <c r="G155" i="38"/>
  <c r="G156" i="38"/>
  <c r="G157" i="38"/>
  <c r="G158" i="38"/>
  <c r="G159" i="38"/>
  <c r="G160" i="38"/>
  <c r="G161" i="38"/>
  <c r="G162" i="38"/>
  <c r="G163" i="38"/>
  <c r="G164" i="38"/>
  <c r="G165" i="38"/>
  <c r="G166" i="38"/>
  <c r="G167" i="38"/>
  <c r="G168" i="38"/>
  <c r="G169" i="38"/>
  <c r="G170" i="38"/>
  <c r="G171" i="38"/>
  <c r="G172" i="38"/>
  <c r="G173" i="38"/>
  <c r="G174" i="38"/>
  <c r="G175" i="38"/>
  <c r="G176" i="38"/>
  <c r="G177" i="38"/>
  <c r="G178" i="38"/>
  <c r="G179" i="38"/>
  <c r="G180" i="38"/>
  <c r="G181" i="38"/>
  <c r="G182" i="38"/>
  <c r="G183" i="38"/>
  <c r="G184" i="38"/>
  <c r="G185" i="38"/>
  <c r="G186" i="38"/>
  <c r="G187" i="38"/>
  <c r="G188" i="38"/>
  <c r="G189" i="38"/>
  <c r="G190" i="38"/>
  <c r="G191" i="38"/>
  <c r="G192" i="38"/>
  <c r="G193" i="38"/>
  <c r="G194" i="38"/>
  <c r="G195" i="38"/>
  <c r="G196" i="38"/>
  <c r="G197" i="38"/>
  <c r="G198" i="38"/>
  <c r="G199" i="38"/>
  <c r="G200" i="38"/>
  <c r="G201" i="38"/>
  <c r="G202" i="38"/>
  <c r="G203" i="38"/>
  <c r="G204" i="38"/>
  <c r="G205" i="38"/>
  <c r="G206" i="38"/>
  <c r="G207" i="38"/>
  <c r="G208" i="38"/>
  <c r="G209" i="38"/>
  <c r="G210" i="38"/>
  <c r="G211" i="38"/>
  <c r="G212" i="38"/>
  <c r="G213" i="38"/>
  <c r="G214" i="38"/>
  <c r="G216" i="38"/>
  <c r="G217" i="38"/>
  <c r="G218" i="38"/>
  <c r="G219" i="38"/>
  <c r="G220" i="38"/>
  <c r="G221" i="38"/>
  <c r="G222" i="38"/>
  <c r="G223" i="38"/>
  <c r="G224" i="38"/>
  <c r="G225" i="38"/>
  <c r="G226" i="38"/>
  <c r="G227" i="38"/>
  <c r="G228" i="38"/>
  <c r="G229" i="38"/>
  <c r="G230" i="38"/>
  <c r="G231" i="38"/>
  <c r="G232" i="38"/>
  <c r="G233" i="38"/>
  <c r="G234" i="38"/>
  <c r="G235" i="38"/>
  <c r="G236" i="38"/>
  <c r="G237" i="38"/>
  <c r="G238" i="38"/>
  <c r="G239" i="38"/>
  <c r="G240" i="38"/>
  <c r="G241" i="38"/>
  <c r="G242" i="38"/>
  <c r="G243" i="38"/>
  <c r="G244" i="38"/>
  <c r="G245" i="38"/>
  <c r="G246" i="38"/>
  <c r="G247" i="38"/>
  <c r="G248" i="38"/>
  <c r="G249" i="38"/>
  <c r="G250" i="38"/>
  <c r="G251" i="38"/>
  <c r="G252" i="38"/>
  <c r="G253" i="38"/>
  <c r="G254" i="38"/>
  <c r="G255" i="38"/>
  <c r="G256" i="38"/>
  <c r="G257" i="38"/>
  <c r="G258" i="38"/>
  <c r="G259" i="38"/>
  <c r="G260" i="38"/>
  <c r="G261" i="38"/>
  <c r="G262" i="38"/>
  <c r="G263" i="38"/>
  <c r="G264" i="38"/>
  <c r="G265" i="38"/>
  <c r="G266" i="38"/>
  <c r="G267" i="38"/>
  <c r="G268" i="38"/>
  <c r="G269" i="38"/>
  <c r="G270" i="38"/>
  <c r="G271" i="38"/>
  <c r="G272" i="38"/>
  <c r="G273" i="38"/>
  <c r="G275" i="38"/>
  <c r="G276" i="38"/>
  <c r="G277" i="38"/>
  <c r="G278" i="38"/>
  <c r="G279" i="38"/>
  <c r="G280" i="38"/>
  <c r="G281" i="38"/>
  <c r="G282" i="38"/>
  <c r="G283" i="38"/>
  <c r="G284" i="38"/>
  <c r="G285" i="38"/>
  <c r="G286" i="38"/>
  <c r="G287" i="38"/>
  <c r="G288" i="38"/>
  <c r="G289" i="38"/>
  <c r="G290" i="38"/>
  <c r="G291" i="38"/>
  <c r="G292" i="38"/>
  <c r="G293" i="38"/>
  <c r="G294" i="38"/>
  <c r="G295" i="38"/>
  <c r="G296" i="38"/>
  <c r="G297" i="38"/>
  <c r="G298" i="38"/>
  <c r="G300" i="38"/>
  <c r="G301" i="38"/>
  <c r="G302" i="38"/>
  <c r="G303" i="38"/>
  <c r="G304" i="38"/>
  <c r="G305" i="38"/>
  <c r="G306" i="38"/>
  <c r="G307" i="38"/>
  <c r="G308" i="38"/>
  <c r="G309" i="38"/>
  <c r="G310" i="38"/>
  <c r="G311" i="38"/>
  <c r="G312" i="38"/>
  <c r="G313" i="38"/>
  <c r="G314" i="38"/>
  <c r="G315" i="38"/>
  <c r="G316" i="38"/>
  <c r="G317" i="38"/>
  <c r="G318" i="38"/>
  <c r="G319" i="38"/>
  <c r="G320" i="38"/>
  <c r="G321" i="38"/>
  <c r="G322" i="38"/>
  <c r="G323" i="38"/>
  <c r="G324" i="38"/>
  <c r="G325" i="38"/>
  <c r="G326" i="38"/>
  <c r="G327" i="38"/>
  <c r="G328" i="38"/>
  <c r="G329" i="38"/>
  <c r="G330" i="38"/>
  <c r="G331" i="38"/>
  <c r="G332" i="38"/>
  <c r="G333" i="38"/>
  <c r="G334" i="38"/>
  <c r="G335" i="38"/>
  <c r="G336" i="38"/>
  <c r="G337" i="38"/>
  <c r="G338" i="38"/>
  <c r="G339" i="38"/>
  <c r="G340" i="38"/>
  <c r="G341" i="38"/>
  <c r="G342" i="38"/>
  <c r="G343" i="38"/>
  <c r="G344" i="38"/>
  <c r="G345" i="38"/>
  <c r="G346" i="38"/>
  <c r="G347" i="38"/>
  <c r="G348" i="38"/>
  <c r="G349" i="38"/>
  <c r="G350" i="38"/>
  <c r="G351" i="38"/>
  <c r="G352" i="38"/>
  <c r="G353" i="38"/>
  <c r="G354" i="38"/>
  <c r="G355" i="38"/>
  <c r="G356" i="38"/>
  <c r="G357" i="38"/>
  <c r="G358" i="38"/>
  <c r="G359" i="38"/>
  <c r="G360" i="38"/>
  <c r="G361" i="38"/>
  <c r="G362" i="38"/>
  <c r="G363" i="38"/>
  <c r="G364" i="38"/>
  <c r="G365" i="38"/>
  <c r="G366" i="38"/>
  <c r="G367" i="38"/>
  <c r="G368" i="38"/>
  <c r="G369" i="38"/>
  <c r="G370" i="38"/>
  <c r="G371" i="38"/>
  <c r="G372" i="38"/>
  <c r="G373" i="38"/>
  <c r="G374" i="38"/>
  <c r="G375" i="38"/>
  <c r="G376" i="38"/>
  <c r="G377" i="38"/>
  <c r="G378" i="38"/>
  <c r="G379" i="38"/>
  <c r="G380" i="38"/>
  <c r="G381" i="38"/>
  <c r="G382" i="38"/>
  <c r="G383" i="38"/>
  <c r="G384" i="38"/>
  <c r="G385" i="38"/>
  <c r="G386" i="38"/>
  <c r="G387" i="38"/>
  <c r="G388" i="38"/>
  <c r="G389" i="38"/>
  <c r="G390" i="38"/>
  <c r="G391" i="38"/>
  <c r="G392" i="38"/>
  <c r="G393" i="38"/>
  <c r="G394" i="38"/>
  <c r="G395" i="38"/>
  <c r="G396" i="38"/>
  <c r="G397" i="38"/>
  <c r="G398" i="38"/>
  <c r="G399" i="38"/>
  <c r="G400" i="38"/>
  <c r="G401" i="38"/>
  <c r="G402" i="38"/>
  <c r="G403" i="38"/>
  <c r="G404" i="38"/>
  <c r="G405" i="38"/>
  <c r="G406" i="38"/>
  <c r="G407" i="38"/>
  <c r="G408" i="38"/>
  <c r="G409" i="38"/>
  <c r="G410" i="38"/>
  <c r="G411" i="38"/>
  <c r="G412" i="38"/>
  <c r="G413" i="38"/>
  <c r="G414" i="38"/>
  <c r="G415" i="38"/>
  <c r="G416" i="38"/>
  <c r="G417" i="38"/>
  <c r="G418" i="38"/>
  <c r="G419" i="38"/>
  <c r="G420" i="38"/>
  <c r="G421" i="38"/>
  <c r="G422" i="38"/>
  <c r="G423" i="38"/>
  <c r="G424" i="38"/>
  <c r="G425" i="38"/>
  <c r="G426" i="38"/>
  <c r="G427" i="38"/>
  <c r="G428" i="38"/>
  <c r="G429" i="38"/>
  <c r="G430" i="38"/>
  <c r="G431" i="38"/>
  <c r="G432" i="38"/>
  <c r="G433" i="38"/>
  <c r="G434" i="38"/>
  <c r="G435" i="38"/>
  <c r="G436" i="38"/>
  <c r="G437" i="38"/>
  <c r="G438" i="38"/>
  <c r="G439" i="38"/>
  <c r="G440" i="38"/>
  <c r="G441" i="38"/>
  <c r="G442" i="38"/>
  <c r="G443" i="38"/>
  <c r="G444" i="38"/>
  <c r="G445" i="38"/>
  <c r="G446" i="38"/>
  <c r="G447" i="38"/>
  <c r="G448" i="38"/>
  <c r="G450" i="38"/>
  <c r="G451" i="38"/>
  <c r="G452" i="38"/>
  <c r="G453" i="38"/>
  <c r="G454" i="38"/>
  <c r="G455" i="38"/>
  <c r="G456" i="38"/>
  <c r="G457" i="38"/>
  <c r="G458" i="38"/>
  <c r="G459" i="38"/>
  <c r="G460" i="38"/>
  <c r="G461" i="38"/>
  <c r="G462" i="38"/>
  <c r="G463" i="38"/>
  <c r="G464" i="38"/>
  <c r="G465" i="38"/>
  <c r="G466" i="38"/>
  <c r="G467" i="38"/>
  <c r="G468" i="38"/>
  <c r="G469" i="38"/>
  <c r="G470" i="38"/>
  <c r="G471" i="38"/>
  <c r="G472" i="38"/>
  <c r="G473" i="38"/>
  <c r="G474" i="38"/>
  <c r="G475" i="38"/>
  <c r="G476" i="38"/>
  <c r="G477" i="38"/>
  <c r="G478" i="38"/>
  <c r="G479" i="38"/>
  <c r="G480" i="38"/>
  <c r="G481" i="38"/>
  <c r="G482" i="38"/>
  <c r="G483" i="38"/>
  <c r="G484" i="38"/>
  <c r="G485" i="38"/>
  <c r="G486" i="38"/>
  <c r="G487" i="38"/>
  <c r="G488" i="38"/>
  <c r="G489" i="38"/>
  <c r="G490" i="38"/>
  <c r="G491" i="38"/>
  <c r="G492" i="38"/>
  <c r="G493" i="38"/>
  <c r="G494" i="38"/>
  <c r="G495" i="38"/>
  <c r="G496" i="38"/>
  <c r="G497" i="38"/>
  <c r="G498" i="38"/>
  <c r="G499" i="38"/>
  <c r="G500" i="38"/>
  <c r="G501" i="38"/>
  <c r="G502" i="38"/>
  <c r="G503" i="38"/>
  <c r="G504" i="38"/>
  <c r="G505" i="38"/>
  <c r="G506" i="38"/>
  <c r="G507" i="38"/>
  <c r="G508" i="38"/>
  <c r="G509" i="38"/>
  <c r="G510" i="38"/>
  <c r="G511" i="38"/>
  <c r="G512" i="38"/>
  <c r="G513" i="38"/>
  <c r="G514" i="38"/>
  <c r="G515" i="38"/>
  <c r="G516" i="38"/>
  <c r="G517" i="38"/>
  <c r="G518" i="38"/>
  <c r="G520" i="38"/>
  <c r="G521" i="38"/>
  <c r="G522" i="38"/>
  <c r="G523" i="38"/>
  <c r="G524" i="38"/>
  <c r="G525" i="38"/>
  <c r="G526" i="38"/>
  <c r="G527" i="38"/>
  <c r="G528" i="38"/>
  <c r="G529" i="38"/>
  <c r="G530" i="38"/>
  <c r="G531" i="38"/>
  <c r="G532" i="38"/>
  <c r="G533" i="38"/>
  <c r="G534" i="38"/>
  <c r="G535" i="38"/>
  <c r="G536" i="38"/>
  <c r="G537" i="38"/>
  <c r="G538" i="38"/>
  <c r="G539" i="38"/>
  <c r="G540" i="38"/>
  <c r="G541" i="38"/>
  <c r="G542" i="38"/>
  <c r="G543" i="38"/>
  <c r="G544" i="38"/>
  <c r="G545" i="38"/>
  <c r="G546" i="38"/>
  <c r="G547" i="38"/>
  <c r="G548" i="38"/>
  <c r="G549" i="38"/>
  <c r="G550" i="38"/>
  <c r="G551" i="38"/>
  <c r="G552" i="38"/>
  <c r="G553" i="38"/>
  <c r="G554" i="38"/>
  <c r="G555" i="38"/>
  <c r="G556" i="38"/>
  <c r="G557" i="38"/>
  <c r="G558" i="38"/>
  <c r="G559" i="38"/>
  <c r="G560" i="38"/>
  <c r="G561" i="38"/>
  <c r="G562" i="38"/>
  <c r="G563" i="38"/>
  <c r="G564" i="38"/>
  <c r="G565" i="38"/>
  <c r="G566" i="38"/>
  <c r="G567" i="38"/>
  <c r="G568" i="38"/>
  <c r="G569" i="38"/>
  <c r="G570" i="38"/>
  <c r="G571" i="38"/>
  <c r="G572" i="38"/>
  <c r="G573" i="38"/>
  <c r="G574" i="38"/>
  <c r="G575" i="38"/>
  <c r="G576" i="38"/>
  <c r="G577" i="38"/>
  <c r="G578" i="38"/>
  <c r="G579" i="38"/>
  <c r="G581" i="38"/>
  <c r="G582" i="38"/>
  <c r="G583" i="38"/>
  <c r="G584" i="38"/>
  <c r="G585" i="38"/>
  <c r="G586" i="38"/>
  <c r="G587" i="38"/>
  <c r="G588" i="38"/>
  <c r="G590" i="38"/>
  <c r="G591" i="38"/>
  <c r="G592" i="38"/>
  <c r="G593" i="38"/>
  <c r="G594" i="38"/>
  <c r="G595" i="38"/>
  <c r="G596" i="38"/>
  <c r="G597" i="38"/>
  <c r="G598" i="38"/>
  <c r="G599" i="38"/>
  <c r="G600" i="38"/>
  <c r="G601" i="38"/>
  <c r="G602" i="38"/>
  <c r="G603" i="38"/>
  <c r="G604" i="38"/>
  <c r="G605" i="38"/>
  <c r="G606" i="38"/>
  <c r="G607" i="38"/>
  <c r="G608" i="38"/>
  <c r="G609" i="38"/>
  <c r="G610" i="38"/>
  <c r="G611" i="38"/>
  <c r="G612" i="38"/>
  <c r="G613" i="38"/>
  <c r="G614" i="38"/>
  <c r="G615" i="38"/>
  <c r="G616" i="38"/>
  <c r="G617" i="38"/>
  <c r="G618" i="38"/>
  <c r="G619" i="38"/>
  <c r="G620" i="38"/>
  <c r="G621" i="38"/>
  <c r="G622" i="38"/>
  <c r="G623" i="38"/>
  <c r="G624" i="38"/>
  <c r="G625" i="38"/>
  <c r="G626" i="38"/>
  <c r="G627" i="38"/>
  <c r="G628" i="38"/>
  <c r="G629" i="38"/>
  <c r="G630" i="38"/>
  <c r="G631" i="38"/>
  <c r="G632" i="38"/>
  <c r="G633" i="38"/>
  <c r="G634" i="38"/>
  <c r="G635" i="38"/>
  <c r="G636" i="38"/>
  <c r="G637" i="38"/>
  <c r="G638" i="38"/>
  <c r="G639" i="38"/>
  <c r="G640" i="38"/>
  <c r="G641" i="38"/>
  <c r="G642" i="38"/>
  <c r="G643" i="38"/>
  <c r="G644" i="38"/>
  <c r="G645" i="38"/>
  <c r="G647" i="38"/>
  <c r="G648" i="38"/>
  <c r="G649" i="38"/>
  <c r="G650" i="38"/>
  <c r="G651" i="38"/>
  <c r="G652" i="38"/>
  <c r="G653" i="38"/>
  <c r="G654" i="38"/>
  <c r="G656" i="38"/>
  <c r="G657" i="38"/>
  <c r="G658" i="38"/>
  <c r="G659" i="38"/>
  <c r="G660" i="38"/>
  <c r="G661" i="38"/>
  <c r="G662" i="38"/>
  <c r="G663" i="38"/>
  <c r="G664" i="38"/>
  <c r="G665" i="38"/>
  <c r="G666" i="38"/>
  <c r="G667" i="38"/>
  <c r="G668" i="38"/>
  <c r="G669" i="38"/>
  <c r="G670" i="38"/>
  <c r="G671" i="38"/>
  <c r="G672" i="38"/>
  <c r="G673" i="38"/>
  <c r="G674" i="38"/>
  <c r="G675" i="38"/>
  <c r="G676" i="38"/>
  <c r="G677" i="38"/>
  <c r="G678" i="38"/>
  <c r="G679" i="38"/>
  <c r="G680" i="38"/>
  <c r="G681" i="38"/>
  <c r="G682" i="38"/>
  <c r="G683" i="38"/>
  <c r="G684" i="38"/>
  <c r="G685" i="38"/>
  <c r="G686" i="38"/>
  <c r="G687" i="38"/>
  <c r="G688" i="38"/>
  <c r="G689" i="38"/>
  <c r="G690" i="38"/>
  <c r="G691" i="38"/>
  <c r="G692" i="38"/>
  <c r="G693" i="38"/>
  <c r="G694" i="38"/>
  <c r="G695" i="38"/>
  <c r="G696" i="38"/>
  <c r="G697" i="38"/>
  <c r="G698" i="38"/>
  <c r="G699" i="38"/>
  <c r="G700" i="38"/>
  <c r="G701" i="38"/>
  <c r="G702" i="38"/>
  <c r="G703" i="38"/>
  <c r="G704" i="38"/>
  <c r="G705" i="38"/>
  <c r="G706" i="38"/>
  <c r="G707" i="38"/>
  <c r="G708" i="38"/>
  <c r="G709" i="38"/>
  <c r="G710" i="38"/>
  <c r="G711" i="38"/>
  <c r="G712" i="38"/>
  <c r="G713" i="38"/>
  <c r="G714" i="38"/>
  <c r="G715" i="38"/>
  <c r="G716" i="38"/>
  <c r="G717" i="38"/>
  <c r="G718" i="38"/>
  <c r="G719" i="38"/>
  <c r="G720" i="38"/>
  <c r="G721" i="38"/>
  <c r="G722" i="38"/>
  <c r="G723" i="38"/>
  <c r="G724" i="38"/>
  <c r="G725" i="38"/>
  <c r="G2" i="38"/>
  <c r="B26" i="29" l="1"/>
  <c r="B6" i="29"/>
  <c r="B4" i="29"/>
  <c r="B5" i="29"/>
  <c r="B7" i="29"/>
  <c r="B3" i="29"/>
  <c r="B2" i="29"/>
  <c r="C26" i="29"/>
  <c r="O12" i="18" l="1"/>
  <c r="N12" i="18"/>
  <c r="C4" i="18"/>
  <c r="C5" i="18"/>
  <c r="C3" i="18"/>
  <c r="C3" i="15"/>
  <c r="C4" i="15"/>
  <c r="C5" i="15"/>
  <c r="C6" i="15"/>
  <c r="C2" i="15"/>
  <c r="A3" i="16"/>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F2" i="11"/>
  <c r="F3" i="11"/>
  <c r="F4" i="11"/>
  <c r="F5" i="11"/>
  <c r="F6" i="11"/>
  <c r="F7" i="11"/>
  <c r="F8" i="11"/>
  <c r="F9" i="11"/>
  <c r="F10" i="11"/>
  <c r="F11" i="11"/>
  <c r="F12" i="11"/>
  <c r="F13" i="11"/>
  <c r="F14" i="11"/>
  <c r="E2" i="11"/>
  <c r="G2" i="11" s="1"/>
  <c r="E3" i="11"/>
  <c r="G3" i="11" s="1"/>
  <c r="E4" i="11"/>
  <c r="G4" i="11" s="1"/>
  <c r="E5" i="11"/>
  <c r="G5" i="11" s="1"/>
  <c r="E6" i="11"/>
  <c r="G6" i="11" s="1"/>
  <c r="E7" i="11"/>
  <c r="G7" i="11" s="1"/>
  <c r="E8" i="11"/>
  <c r="G8" i="11" s="1"/>
  <c r="E9" i="11"/>
  <c r="G9" i="11" s="1"/>
  <c r="E10" i="11"/>
  <c r="G10" i="11" s="1"/>
  <c r="E11" i="11"/>
  <c r="G11" i="11" s="1"/>
  <c r="E12" i="11"/>
  <c r="G12" i="11" s="1"/>
  <c r="E13" i="11"/>
  <c r="G13" i="11" s="1"/>
  <c r="E14" i="11"/>
  <c r="G14" i="11" s="1"/>
  <c r="H1" i="13"/>
  <c r="J1" i="10" l="1"/>
  <c r="J1" i="11"/>
  <c r="D3" i="7"/>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D817" i="7"/>
  <c r="D818" i="7"/>
  <c r="D819" i="7"/>
  <c r="D820" i="7"/>
  <c r="D821" i="7"/>
  <c r="D822" i="7"/>
  <c r="D823" i="7"/>
  <c r="D824" i="7"/>
  <c r="D825" i="7"/>
  <c r="D826" i="7"/>
  <c r="D827" i="7"/>
  <c r="D828" i="7"/>
  <c r="D829" i="7"/>
  <c r="D830" i="7"/>
  <c r="D831" i="7"/>
  <c r="D832" i="7"/>
  <c r="D833" i="7"/>
  <c r="D834" i="7"/>
  <c r="D835" i="7"/>
  <c r="D836" i="7"/>
  <c r="D837" i="7"/>
  <c r="D838" i="7"/>
  <c r="D839" i="7"/>
  <c r="D840" i="7"/>
  <c r="D841" i="7"/>
  <c r="D842" i="7"/>
  <c r="D843" i="7"/>
  <c r="D844" i="7"/>
  <c r="D845" i="7"/>
  <c r="D846" i="7"/>
  <c r="D847" i="7"/>
  <c r="D848" i="7"/>
  <c r="D849" i="7"/>
  <c r="D850" i="7"/>
  <c r="D851" i="7"/>
  <c r="D852" i="7"/>
  <c r="D853" i="7"/>
  <c r="D854" i="7"/>
  <c r="D855" i="7"/>
  <c r="D856" i="7"/>
  <c r="D857" i="7"/>
  <c r="D858" i="7"/>
  <c r="D859" i="7"/>
  <c r="D860" i="7"/>
  <c r="D861" i="7"/>
  <c r="D862" i="7"/>
  <c r="D863" i="7"/>
  <c r="D864" i="7"/>
  <c r="D865" i="7"/>
  <c r="D866" i="7"/>
  <c r="D867" i="7"/>
  <c r="D868" i="7"/>
  <c r="D869" i="7"/>
  <c r="D870" i="7"/>
  <c r="D871" i="7"/>
  <c r="D872" i="7"/>
  <c r="D873" i="7"/>
  <c r="D874" i="7"/>
  <c r="D875" i="7"/>
  <c r="D876" i="7"/>
  <c r="D877" i="7"/>
  <c r="D878" i="7"/>
  <c r="D879" i="7"/>
  <c r="D880" i="7"/>
  <c r="D881" i="7"/>
  <c r="D882" i="7"/>
  <c r="D883" i="7"/>
  <c r="D884" i="7"/>
  <c r="D885" i="7"/>
  <c r="D886" i="7"/>
  <c r="D887" i="7"/>
  <c r="D888" i="7"/>
  <c r="D889" i="7"/>
  <c r="D890" i="7"/>
  <c r="D891" i="7"/>
  <c r="D892" i="7"/>
  <c r="D893" i="7"/>
  <c r="D894" i="7"/>
  <c r="D895" i="7"/>
  <c r="D896" i="7"/>
  <c r="D897" i="7"/>
  <c r="D898" i="7"/>
  <c r="D899" i="7"/>
  <c r="D900" i="7"/>
  <c r="D901" i="7"/>
  <c r="D902" i="7"/>
  <c r="D903" i="7"/>
  <c r="D904" i="7"/>
  <c r="D905" i="7"/>
  <c r="D906" i="7"/>
  <c r="D907" i="7"/>
  <c r="D908" i="7"/>
  <c r="D909" i="7"/>
  <c r="D910" i="7"/>
  <c r="D911" i="7"/>
  <c r="D912" i="7"/>
  <c r="D913" i="7"/>
  <c r="D914" i="7"/>
  <c r="D915" i="7"/>
  <c r="D916" i="7"/>
  <c r="D917" i="7"/>
  <c r="D918" i="7"/>
  <c r="D919" i="7"/>
  <c r="D920" i="7"/>
  <c r="D921" i="7"/>
  <c r="D922" i="7"/>
  <c r="D923" i="7"/>
  <c r="D924" i="7"/>
  <c r="D925" i="7"/>
  <c r="D926" i="7"/>
  <c r="D927" i="7"/>
  <c r="D928" i="7"/>
  <c r="D929" i="7"/>
  <c r="D930" i="7"/>
  <c r="D931" i="7"/>
  <c r="D932" i="7"/>
  <c r="D933" i="7"/>
  <c r="D934" i="7"/>
  <c r="D935" i="7"/>
  <c r="D936" i="7"/>
  <c r="D937" i="7"/>
  <c r="D938" i="7"/>
  <c r="D939" i="7"/>
  <c r="D940" i="7"/>
  <c r="D941" i="7"/>
  <c r="D942" i="7"/>
  <c r="D943" i="7"/>
  <c r="D944" i="7"/>
  <c r="D945" i="7"/>
  <c r="D946" i="7"/>
  <c r="D947" i="7"/>
  <c r="D948" i="7"/>
  <c r="D949" i="7"/>
  <c r="D950" i="7"/>
  <c r="D951" i="7"/>
  <c r="D952" i="7"/>
  <c r="D953" i="7"/>
  <c r="D954" i="7"/>
  <c r="D955" i="7"/>
  <c r="D956" i="7"/>
  <c r="D957" i="7"/>
  <c r="D958" i="7"/>
  <c r="D959" i="7"/>
  <c r="D960" i="7"/>
  <c r="D961" i="7"/>
  <c r="D962" i="7"/>
  <c r="D963" i="7"/>
  <c r="D964" i="7"/>
  <c r="D965" i="7"/>
  <c r="D966" i="7"/>
  <c r="D967" i="7"/>
  <c r="D968" i="7"/>
  <c r="D969" i="7"/>
  <c r="D970" i="7"/>
  <c r="D971" i="7"/>
  <c r="D972" i="7"/>
  <c r="D973" i="7"/>
  <c r="D974" i="7"/>
  <c r="D975" i="7"/>
  <c r="D976" i="7"/>
  <c r="D977" i="7"/>
  <c r="D978" i="7"/>
  <c r="D979" i="7"/>
  <c r="D980" i="7"/>
  <c r="D981" i="7"/>
  <c r="D982" i="7"/>
  <c r="D983" i="7"/>
  <c r="D984" i="7"/>
  <c r="D985" i="7"/>
  <c r="D986" i="7"/>
  <c r="D987" i="7"/>
  <c r="D988" i="7"/>
  <c r="D989" i="7"/>
  <c r="D990" i="7"/>
  <c r="D991" i="7"/>
  <c r="D992" i="7"/>
  <c r="D993" i="7"/>
  <c r="D994" i="7"/>
  <c r="D995" i="7"/>
  <c r="D996" i="7"/>
  <c r="D997" i="7"/>
  <c r="D998" i="7"/>
  <c r="D999" i="7"/>
  <c r="D1000" i="7"/>
  <c r="D1001" i="7"/>
  <c r="D1002" i="7"/>
  <c r="D1003" i="7"/>
  <c r="D1004" i="7"/>
  <c r="D1005" i="7"/>
  <c r="D1006" i="7"/>
  <c r="D1007" i="7"/>
  <c r="D1008" i="7"/>
  <c r="D1009" i="7"/>
  <c r="D1010" i="7"/>
  <c r="D1011" i="7"/>
  <c r="D1012" i="7"/>
  <c r="D1013" i="7"/>
  <c r="D1014" i="7"/>
  <c r="D1015" i="7"/>
  <c r="D1016" i="7"/>
  <c r="D1017" i="7"/>
  <c r="D1018" i="7"/>
  <c r="D1019" i="7"/>
  <c r="D1020" i="7"/>
  <c r="D1021" i="7"/>
  <c r="D1022" i="7"/>
  <c r="D1023" i="7"/>
  <c r="D1024" i="7"/>
  <c r="D1025" i="7"/>
  <c r="D1026" i="7"/>
  <c r="D1027" i="7"/>
  <c r="D1028" i="7"/>
  <c r="D1029" i="7"/>
  <c r="D1030" i="7"/>
  <c r="D1031" i="7"/>
  <c r="D1032" i="7"/>
  <c r="D1033" i="7"/>
  <c r="D1034" i="7"/>
  <c r="D1035" i="7"/>
  <c r="D1036"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2" i="7"/>
  <c r="D1063" i="7"/>
  <c r="D1064" i="7"/>
  <c r="D1065" i="7"/>
  <c r="D1066" i="7"/>
  <c r="D1067" i="7"/>
  <c r="D1068" i="7"/>
  <c r="D1069" i="7"/>
  <c r="D1070" i="7"/>
  <c r="D1071" i="7"/>
  <c r="D1072" i="7"/>
  <c r="D1073" i="7"/>
  <c r="D1074" i="7"/>
  <c r="D1075" i="7"/>
  <c r="D1076" i="7"/>
  <c r="D1077" i="7"/>
  <c r="D1078" i="7"/>
  <c r="D1079" i="7"/>
  <c r="D1080" i="7"/>
  <c r="D1081" i="7"/>
  <c r="D1082" i="7"/>
  <c r="D1083" i="7"/>
  <c r="D1084" i="7"/>
  <c r="D1085" i="7"/>
  <c r="D1086" i="7"/>
  <c r="D1087" i="7"/>
  <c r="D1088" i="7"/>
  <c r="D1089" i="7"/>
  <c r="D1090" i="7"/>
  <c r="D1091" i="7"/>
  <c r="D1092" i="7"/>
  <c r="D1093" i="7"/>
  <c r="D1094" i="7"/>
  <c r="D1095" i="7"/>
  <c r="D1096" i="7"/>
  <c r="D1097" i="7"/>
  <c r="D1098" i="7"/>
  <c r="D109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1446" i="7"/>
  <c r="D1447" i="7"/>
  <c r="D1448" i="7"/>
  <c r="D1449" i="7"/>
  <c r="D1450" i="7"/>
  <c r="D1451" i="7"/>
  <c r="D1452" i="7"/>
  <c r="D1453" i="7"/>
  <c r="D1454" i="7"/>
  <c r="D1455" i="7"/>
  <c r="D1456" i="7"/>
  <c r="D1457" i="7"/>
  <c r="D1458" i="7"/>
  <c r="D1459" i="7"/>
  <c r="D1460" i="7"/>
  <c r="D1461" i="7"/>
  <c r="D1462" i="7"/>
  <c r="D1463" i="7"/>
  <c r="D1464" i="7"/>
  <c r="D1465" i="7"/>
  <c r="D1466" i="7"/>
  <c r="D1467" i="7"/>
  <c r="D1468" i="7"/>
  <c r="D1469" i="7"/>
  <c r="D1470" i="7"/>
  <c r="D1471" i="7"/>
  <c r="D1472" i="7"/>
  <c r="D1473" i="7"/>
  <c r="D1474" i="7"/>
  <c r="D1475" i="7"/>
  <c r="D1476" i="7"/>
  <c r="D1477" i="7"/>
  <c r="D1478" i="7"/>
  <c r="D1479" i="7"/>
  <c r="D1480" i="7"/>
  <c r="D1481" i="7"/>
  <c r="D1482" i="7"/>
  <c r="D1483" i="7"/>
  <c r="D1484" i="7"/>
  <c r="D1485" i="7"/>
  <c r="D1486" i="7"/>
  <c r="D1487" i="7"/>
  <c r="D1488" i="7"/>
  <c r="D1489" i="7"/>
  <c r="D1490" i="7"/>
  <c r="D1491" i="7"/>
  <c r="D1492" i="7"/>
  <c r="D1493" i="7"/>
  <c r="D1494" i="7"/>
  <c r="D1495" i="7"/>
  <c r="D1496" i="7"/>
  <c r="D1497" i="7"/>
  <c r="D1498" i="7"/>
  <c r="D1499" i="7"/>
  <c r="D1500" i="7"/>
  <c r="D1501" i="7"/>
  <c r="D1502" i="7"/>
  <c r="D1503" i="7"/>
  <c r="D1504" i="7"/>
  <c r="D1505" i="7"/>
  <c r="D1506" i="7"/>
  <c r="D1507" i="7"/>
  <c r="D1508" i="7"/>
  <c r="D1509" i="7"/>
  <c r="D1510" i="7"/>
  <c r="D1511" i="7"/>
  <c r="D1512" i="7"/>
  <c r="D1513" i="7"/>
  <c r="D1514" i="7"/>
  <c r="D1515" i="7"/>
  <c r="D1516" i="7"/>
  <c r="D1517" i="7"/>
  <c r="D1518" i="7"/>
  <c r="D1519" i="7"/>
  <c r="D1520" i="7"/>
  <c r="D1521" i="7"/>
  <c r="D1522" i="7"/>
  <c r="D1523" i="7"/>
  <c r="D1524" i="7"/>
  <c r="D1525" i="7"/>
  <c r="D1526" i="7"/>
  <c r="D1527" i="7"/>
  <c r="D1528" i="7"/>
  <c r="D1529" i="7"/>
  <c r="D1530" i="7"/>
  <c r="D1531" i="7"/>
  <c r="D1532" i="7"/>
  <c r="D1533" i="7"/>
  <c r="D1534" i="7"/>
  <c r="D1535" i="7"/>
  <c r="D1536" i="7"/>
  <c r="D1537" i="7"/>
  <c r="D1538" i="7"/>
  <c r="D1539" i="7"/>
  <c r="D1540" i="7"/>
  <c r="D1541" i="7"/>
  <c r="D1542" i="7"/>
  <c r="D1543" i="7"/>
  <c r="D1544" i="7"/>
  <c r="D1545" i="7"/>
  <c r="D1546" i="7"/>
  <c r="D1547" i="7"/>
  <c r="D1548" i="7"/>
  <c r="D1549" i="7"/>
  <c r="D1550" i="7"/>
  <c r="D1551" i="7"/>
  <c r="D1552" i="7"/>
  <c r="D1553" i="7"/>
  <c r="D1554" i="7"/>
  <c r="D1555" i="7"/>
  <c r="D1556" i="7"/>
  <c r="D1557" i="7"/>
  <c r="D1558" i="7"/>
  <c r="D1559" i="7"/>
  <c r="D1560" i="7"/>
  <c r="D1561" i="7"/>
  <c r="D1562" i="7"/>
  <c r="D1563" i="7"/>
  <c r="D1564" i="7"/>
  <c r="D1565" i="7"/>
  <c r="D1566" i="7"/>
  <c r="D1567" i="7"/>
  <c r="D1568" i="7"/>
  <c r="D1569" i="7"/>
  <c r="D1570" i="7"/>
  <c r="D1571" i="7"/>
  <c r="D1572" i="7"/>
  <c r="D1573" i="7"/>
  <c r="D1574" i="7"/>
  <c r="D1575" i="7"/>
  <c r="D1576" i="7"/>
  <c r="D1577" i="7"/>
  <c r="D1578" i="7"/>
  <c r="D1579" i="7"/>
  <c r="D1580" i="7"/>
  <c r="D1581" i="7"/>
  <c r="D1582" i="7"/>
  <c r="D1583" i="7"/>
  <c r="D1584" i="7"/>
  <c r="D1585" i="7"/>
  <c r="D1586" i="7"/>
  <c r="D1587" i="7"/>
  <c r="D1588" i="7"/>
  <c r="D1589" i="7"/>
  <c r="D1590" i="7"/>
  <c r="D1591" i="7"/>
  <c r="D1592" i="7"/>
  <c r="D1593" i="7"/>
  <c r="D1594" i="7"/>
  <c r="D1595" i="7"/>
  <c r="D1596" i="7"/>
  <c r="D1597" i="7"/>
  <c r="D1598" i="7"/>
  <c r="D1599" i="7"/>
  <c r="D1600" i="7"/>
  <c r="D1601" i="7"/>
  <c r="D1602" i="7"/>
  <c r="D1603" i="7"/>
  <c r="D1604" i="7"/>
  <c r="D1605" i="7"/>
  <c r="D1606" i="7"/>
  <c r="D1607" i="7"/>
  <c r="D1608" i="7"/>
  <c r="D1609" i="7"/>
  <c r="D1610" i="7"/>
  <c r="D1611" i="7"/>
  <c r="D1612" i="7"/>
  <c r="D1613" i="7"/>
  <c r="D1614" i="7"/>
  <c r="D1615" i="7"/>
  <c r="D1616" i="7"/>
  <c r="D1617" i="7"/>
  <c r="D1618" i="7"/>
  <c r="D1619" i="7"/>
  <c r="D1620" i="7"/>
  <c r="D1621" i="7"/>
  <c r="D1622" i="7"/>
  <c r="D1623" i="7"/>
  <c r="D1624" i="7"/>
  <c r="D1625" i="7"/>
  <c r="D1626" i="7"/>
  <c r="D1627" i="7"/>
  <c r="D1628" i="7"/>
  <c r="D1629" i="7"/>
  <c r="D1630" i="7"/>
  <c r="D1631" i="7"/>
  <c r="D1632" i="7"/>
  <c r="D1633" i="7"/>
  <c r="D1634" i="7"/>
  <c r="D1635" i="7"/>
  <c r="D1636" i="7"/>
  <c r="D1637" i="7"/>
  <c r="D1638" i="7"/>
  <c r="D1639" i="7"/>
  <c r="D1640" i="7"/>
  <c r="D1641" i="7"/>
  <c r="D1642" i="7"/>
  <c r="D1643" i="7"/>
  <c r="D1644" i="7"/>
  <c r="D1645" i="7"/>
  <c r="D1646" i="7"/>
  <c r="D1647" i="7"/>
  <c r="D1648" i="7"/>
  <c r="D1649" i="7"/>
  <c r="D1650" i="7"/>
  <c r="D1651" i="7"/>
  <c r="D1652" i="7"/>
  <c r="D1653" i="7"/>
  <c r="D1654" i="7"/>
  <c r="D1655" i="7"/>
  <c r="D1656" i="7"/>
  <c r="D1657" i="7"/>
  <c r="D1658" i="7"/>
  <c r="D1659" i="7"/>
  <c r="D1660" i="7"/>
  <c r="D1661" i="7"/>
  <c r="D1662" i="7"/>
  <c r="D1663" i="7"/>
  <c r="D1664" i="7"/>
  <c r="D1665" i="7"/>
  <c r="D1666" i="7"/>
  <c r="D1667" i="7"/>
  <c r="D1668" i="7"/>
  <c r="D1669" i="7"/>
  <c r="D1670" i="7"/>
  <c r="D1671" i="7"/>
  <c r="D1672" i="7"/>
  <c r="D1673" i="7"/>
  <c r="D1674" i="7"/>
  <c r="D1675" i="7"/>
  <c r="D1676" i="7"/>
  <c r="D1677" i="7"/>
  <c r="D1678" i="7"/>
  <c r="D1679" i="7"/>
  <c r="D1680" i="7"/>
  <c r="D1681" i="7"/>
  <c r="D1682" i="7"/>
  <c r="D1683" i="7"/>
  <c r="D1684" i="7"/>
  <c r="D1685" i="7"/>
  <c r="D1686" i="7"/>
  <c r="D1687" i="7"/>
  <c r="D1688" i="7"/>
  <c r="D1689" i="7"/>
  <c r="D1690" i="7"/>
  <c r="D1691" i="7"/>
  <c r="D1692" i="7"/>
  <c r="D1693" i="7"/>
  <c r="D1694" i="7"/>
  <c r="D1695" i="7"/>
  <c r="D1696" i="7"/>
  <c r="D1697" i="7"/>
  <c r="D1698" i="7"/>
  <c r="D1699" i="7"/>
  <c r="D1700" i="7"/>
  <c r="D1701" i="7"/>
  <c r="D1702" i="7"/>
  <c r="D1703" i="7"/>
  <c r="D1704" i="7"/>
  <c r="D1705" i="7"/>
  <c r="D1706" i="7"/>
  <c r="D1707" i="7"/>
  <c r="D1708" i="7"/>
  <c r="D1709" i="7"/>
  <c r="D1710" i="7"/>
  <c r="D1711" i="7"/>
  <c r="D1712" i="7"/>
  <c r="D1713" i="7"/>
  <c r="D1714" i="7"/>
  <c r="D1715" i="7"/>
  <c r="D1716" i="7"/>
  <c r="D1717" i="7"/>
  <c r="D1718" i="7"/>
  <c r="D1719" i="7"/>
  <c r="D1720" i="7"/>
  <c r="D1721" i="7"/>
  <c r="D1722" i="7"/>
  <c r="D1723" i="7"/>
  <c r="D1724" i="7"/>
  <c r="D1725" i="7"/>
  <c r="D1726" i="7"/>
  <c r="D1727" i="7"/>
  <c r="D1728" i="7"/>
  <c r="D1729" i="7"/>
  <c r="D1730" i="7"/>
  <c r="D1731" i="7"/>
  <c r="D1732" i="7"/>
  <c r="D1733" i="7"/>
  <c r="D1734" i="7"/>
  <c r="D1735" i="7"/>
  <c r="D1736" i="7"/>
  <c r="D1737" i="7"/>
  <c r="D1738" i="7"/>
  <c r="D1739" i="7"/>
  <c r="D1740" i="7"/>
  <c r="D1741" i="7"/>
  <c r="D1742" i="7"/>
  <c r="D1743" i="7"/>
  <c r="D1744" i="7"/>
  <c r="D1745" i="7"/>
  <c r="D1746" i="7"/>
  <c r="D1747" i="7"/>
  <c r="D1748" i="7"/>
  <c r="D1749" i="7"/>
  <c r="D1750" i="7"/>
  <c r="D1751" i="7"/>
  <c r="D1752" i="7"/>
  <c r="D1753" i="7"/>
  <c r="D1754" i="7"/>
  <c r="D1755" i="7"/>
  <c r="D1756" i="7"/>
  <c r="D1757" i="7"/>
  <c r="D1758" i="7"/>
  <c r="D1759" i="7"/>
  <c r="D1760" i="7"/>
  <c r="D1761" i="7"/>
  <c r="D1762" i="7"/>
  <c r="D1763" i="7"/>
  <c r="D1764" i="7"/>
  <c r="D1765" i="7"/>
  <c r="D1766" i="7"/>
  <c r="D1767" i="7"/>
  <c r="D1768" i="7"/>
  <c r="D1769" i="7"/>
  <c r="D1770" i="7"/>
  <c r="D1771" i="7"/>
  <c r="D1772" i="7"/>
  <c r="D1773" i="7"/>
  <c r="D1774" i="7"/>
  <c r="D1775" i="7"/>
  <c r="D1776" i="7"/>
  <c r="D1777" i="7"/>
  <c r="D1778" i="7"/>
  <c r="D1779" i="7"/>
  <c r="D1780" i="7"/>
  <c r="D1781" i="7"/>
  <c r="D1782" i="7"/>
  <c r="D1783" i="7"/>
  <c r="D1784" i="7"/>
  <c r="D1785" i="7"/>
  <c r="D1786" i="7"/>
  <c r="D1787" i="7"/>
  <c r="D1788" i="7"/>
  <c r="D1789" i="7"/>
  <c r="D1790" i="7"/>
  <c r="D1791" i="7"/>
  <c r="D1792" i="7"/>
  <c r="D1793" i="7"/>
  <c r="D1794" i="7"/>
  <c r="D1795" i="7"/>
  <c r="D1796" i="7"/>
  <c r="D1797" i="7"/>
  <c r="D1798" i="7"/>
  <c r="D1799" i="7"/>
  <c r="D1800" i="7"/>
  <c r="D1801" i="7"/>
  <c r="D1802" i="7"/>
  <c r="D1803" i="7"/>
  <c r="D1804" i="7"/>
  <c r="D1805" i="7"/>
  <c r="D1806" i="7"/>
  <c r="D1807" i="7"/>
  <c r="D1808" i="7"/>
  <c r="D1809" i="7"/>
  <c r="D1810" i="7"/>
  <c r="D1811" i="7"/>
  <c r="D1812" i="7"/>
  <c r="D1813" i="7"/>
  <c r="D1814" i="7"/>
  <c r="D1815" i="7"/>
  <c r="D1816" i="7"/>
  <c r="D1817" i="7"/>
  <c r="D1818" i="7"/>
  <c r="D1819" i="7"/>
  <c r="D1820" i="7"/>
  <c r="D1821" i="7"/>
  <c r="D1822" i="7"/>
  <c r="D1823" i="7"/>
  <c r="D1824" i="7"/>
  <c r="D1825" i="7"/>
  <c r="D1826" i="7"/>
  <c r="D1827" i="7"/>
  <c r="D1828" i="7"/>
  <c r="D1829" i="7"/>
  <c r="D1830" i="7"/>
  <c r="D1831" i="7"/>
  <c r="D1832" i="7"/>
  <c r="D1833" i="7"/>
  <c r="D1834" i="7"/>
  <c r="D1835" i="7"/>
  <c r="D1836" i="7"/>
  <c r="D1837" i="7"/>
  <c r="D1838" i="7"/>
  <c r="D1839" i="7"/>
  <c r="D1840" i="7"/>
  <c r="D1841" i="7"/>
  <c r="D1842" i="7"/>
  <c r="D1843" i="7"/>
  <c r="D1844" i="7"/>
  <c r="D1845" i="7"/>
  <c r="D1846" i="7"/>
  <c r="D1847" i="7"/>
  <c r="D1848" i="7"/>
  <c r="D1849" i="7"/>
  <c r="D1850" i="7"/>
  <c r="D1851" i="7"/>
  <c r="D1852" i="7"/>
  <c r="D1853" i="7"/>
  <c r="D1854" i="7"/>
  <c r="D1855" i="7"/>
  <c r="D1856" i="7"/>
  <c r="D1857" i="7"/>
  <c r="D1858" i="7"/>
  <c r="D1859" i="7"/>
  <c r="D1860" i="7"/>
  <c r="D1861" i="7"/>
  <c r="D1862" i="7"/>
  <c r="D1863" i="7"/>
  <c r="D1864" i="7"/>
  <c r="D1865" i="7"/>
  <c r="D1866" i="7"/>
  <c r="D1867" i="7"/>
  <c r="D1868" i="7"/>
  <c r="D1869" i="7"/>
  <c r="D1870" i="7"/>
  <c r="D1871" i="7"/>
  <c r="D1872" i="7"/>
  <c r="D1873" i="7"/>
  <c r="D1874" i="7"/>
  <c r="D1875" i="7"/>
  <c r="D1876" i="7"/>
  <c r="D1877" i="7"/>
  <c r="D1878" i="7"/>
  <c r="D1879" i="7"/>
  <c r="D1880" i="7"/>
  <c r="D1881" i="7"/>
  <c r="D1882" i="7"/>
  <c r="D1883" i="7"/>
  <c r="D1884" i="7"/>
  <c r="D1885" i="7"/>
  <c r="D1886" i="7"/>
  <c r="D1887" i="7"/>
  <c r="D1888" i="7"/>
  <c r="D1889" i="7"/>
  <c r="D1890" i="7"/>
  <c r="D1891" i="7"/>
  <c r="D1892" i="7"/>
  <c r="D1893" i="7"/>
  <c r="D1894" i="7"/>
  <c r="D1895" i="7"/>
  <c r="D1896" i="7"/>
  <c r="D1897" i="7"/>
  <c r="D1898" i="7"/>
  <c r="D1899" i="7"/>
  <c r="D1900" i="7"/>
  <c r="D1901" i="7"/>
  <c r="D1902" i="7"/>
  <c r="D1903" i="7"/>
  <c r="D1904" i="7"/>
  <c r="D1905" i="7"/>
  <c r="D1906" i="7"/>
  <c r="D1907" i="7"/>
  <c r="D1908" i="7"/>
  <c r="D1909" i="7"/>
  <c r="D1910" i="7"/>
  <c r="D1911" i="7"/>
  <c r="D1912" i="7"/>
  <c r="D1913" i="7"/>
  <c r="D1914" i="7"/>
  <c r="D1915" i="7"/>
  <c r="D1916" i="7"/>
  <c r="D1917" i="7"/>
  <c r="D1918" i="7"/>
  <c r="D1919" i="7"/>
  <c r="D1920" i="7"/>
  <c r="D1921" i="7"/>
  <c r="D1922" i="7"/>
  <c r="D1923" i="7"/>
  <c r="D1924" i="7"/>
  <c r="D1925" i="7"/>
  <c r="D1926" i="7"/>
  <c r="D1927" i="7"/>
  <c r="D1928" i="7"/>
  <c r="D1929" i="7"/>
  <c r="D1930" i="7"/>
  <c r="D1931" i="7"/>
  <c r="D1932" i="7"/>
  <c r="D1933" i="7"/>
  <c r="D1934" i="7"/>
  <c r="D1935" i="7"/>
  <c r="D1936" i="7"/>
  <c r="D1937" i="7"/>
  <c r="D1938" i="7"/>
  <c r="D1939" i="7"/>
  <c r="D1940" i="7"/>
  <c r="D1941" i="7"/>
  <c r="D1942" i="7"/>
  <c r="D1943" i="7"/>
  <c r="D1944" i="7"/>
  <c r="D1945" i="7"/>
  <c r="D1946" i="7"/>
  <c r="D1947" i="7"/>
  <c r="D1948" i="7"/>
  <c r="D1949" i="7"/>
  <c r="D1950" i="7"/>
  <c r="D1951" i="7"/>
  <c r="D1952" i="7"/>
  <c r="D1953" i="7"/>
  <c r="D1954" i="7"/>
  <c r="D1955" i="7"/>
  <c r="D1956" i="7"/>
  <c r="D1957" i="7"/>
  <c r="D1958" i="7"/>
  <c r="D1959" i="7"/>
  <c r="D1960" i="7"/>
  <c r="D1961" i="7"/>
  <c r="D1962" i="7"/>
  <c r="D1963" i="7"/>
  <c r="D1964" i="7"/>
  <c r="D1965" i="7"/>
  <c r="D1966" i="7"/>
  <c r="D1967" i="7"/>
  <c r="D1968" i="7"/>
  <c r="D1969" i="7"/>
  <c r="D1970" i="7"/>
  <c r="D1971" i="7"/>
  <c r="D1972" i="7"/>
  <c r="D1973" i="7"/>
  <c r="D1974" i="7"/>
  <c r="D1975" i="7"/>
  <c r="D1976" i="7"/>
  <c r="D1977" i="7"/>
  <c r="D1978" i="7"/>
  <c r="D1979" i="7"/>
  <c r="D1980" i="7"/>
  <c r="D1981" i="7"/>
  <c r="D1982" i="7"/>
  <c r="D1983" i="7"/>
  <c r="D1984" i="7"/>
  <c r="D1985" i="7"/>
  <c r="D1986" i="7"/>
  <c r="D1987" i="7"/>
  <c r="D1988" i="7"/>
  <c r="D1989" i="7"/>
  <c r="D1990" i="7"/>
  <c r="D1991" i="7"/>
  <c r="D1992" i="7"/>
  <c r="D1993" i="7"/>
  <c r="D1994" i="7"/>
  <c r="D1995" i="7"/>
  <c r="D1996" i="7"/>
  <c r="D1997" i="7"/>
  <c r="D1998" i="7"/>
  <c r="D1999" i="7"/>
  <c r="D2000" i="7"/>
  <c r="D2001" i="7"/>
  <c r="D2002" i="7"/>
  <c r="D2003" i="7"/>
  <c r="D2004" i="7"/>
  <c r="D2005" i="7"/>
  <c r="D2006" i="7"/>
  <c r="D2007" i="7"/>
  <c r="D2008" i="7"/>
  <c r="D2009" i="7"/>
  <c r="D2010" i="7"/>
  <c r="D2011" i="7"/>
  <c r="D2012" i="7"/>
  <c r="D2013" i="7"/>
  <c r="D2014" i="7"/>
  <c r="D2015" i="7"/>
  <c r="D2016" i="7"/>
  <c r="D2017" i="7"/>
  <c r="D2018" i="7"/>
  <c r="D2019" i="7"/>
  <c r="D2020" i="7"/>
  <c r="D2021" i="7"/>
  <c r="D2022" i="7"/>
  <c r="D2023" i="7"/>
  <c r="D2024" i="7"/>
  <c r="D2025" i="7"/>
  <c r="D2026" i="7"/>
  <c r="D2027" i="7"/>
  <c r="D2028" i="7"/>
  <c r="D2029" i="7"/>
  <c r="D2030" i="7"/>
  <c r="D2031" i="7"/>
  <c r="D2032" i="7"/>
  <c r="D2033" i="7"/>
  <c r="D2034" i="7"/>
  <c r="D2035" i="7"/>
  <c r="D2036" i="7"/>
  <c r="D2037" i="7"/>
  <c r="D2038" i="7"/>
  <c r="D2039" i="7"/>
  <c r="D2040" i="7"/>
  <c r="D2041" i="7"/>
  <c r="D2042" i="7"/>
  <c r="D2043" i="7"/>
  <c r="D2044" i="7"/>
  <c r="D2045" i="7"/>
  <c r="D2046" i="7"/>
  <c r="D2047" i="7"/>
  <c r="D2048" i="7"/>
  <c r="D2049" i="7"/>
  <c r="D2050" i="7"/>
  <c r="D2051" i="7"/>
  <c r="D2052" i="7"/>
  <c r="D2053" i="7"/>
  <c r="D2054" i="7"/>
  <c r="D2055" i="7"/>
  <c r="D2056" i="7"/>
  <c r="D2057" i="7"/>
  <c r="D2058" i="7"/>
  <c r="D2059" i="7"/>
  <c r="D2060" i="7"/>
  <c r="D2061" i="7"/>
  <c r="D2062" i="7"/>
  <c r="D2063" i="7"/>
  <c r="D2064" i="7"/>
  <c r="D2065" i="7"/>
  <c r="D2066" i="7"/>
  <c r="D2067" i="7"/>
  <c r="D2068" i="7"/>
  <c r="D2069" i="7"/>
  <c r="D2070" i="7"/>
  <c r="D2071" i="7"/>
  <c r="D2072" i="7"/>
  <c r="D2073" i="7"/>
  <c r="D2074" i="7"/>
  <c r="D2075" i="7"/>
  <c r="D2076" i="7"/>
  <c r="D2077" i="7"/>
  <c r="D2078" i="7"/>
  <c r="D2079" i="7"/>
  <c r="D2080" i="7"/>
  <c r="D2081" i="7"/>
  <c r="D2082" i="7"/>
  <c r="D2083" i="7"/>
  <c r="D2084" i="7"/>
  <c r="D2085" i="7"/>
  <c r="D2086" i="7"/>
  <c r="D2087" i="7"/>
  <c r="D2088" i="7"/>
  <c r="D2089" i="7"/>
  <c r="D2090" i="7"/>
  <c r="D2091" i="7"/>
  <c r="D2092" i="7"/>
  <c r="D2093" i="7"/>
  <c r="D2094" i="7"/>
  <c r="D2095" i="7"/>
  <c r="D2096" i="7"/>
  <c r="D2097" i="7"/>
  <c r="D2098" i="7"/>
  <c r="D2099" i="7"/>
  <c r="D2100" i="7"/>
  <c r="D2101" i="7"/>
  <c r="D2102" i="7"/>
  <c r="D2103" i="7"/>
  <c r="D2104" i="7"/>
  <c r="D2105" i="7"/>
  <c r="D2106" i="7"/>
  <c r="D2107" i="7"/>
  <c r="D2108" i="7"/>
  <c r="D2109" i="7"/>
  <c r="D2110" i="7"/>
  <c r="D2111" i="7"/>
  <c r="D2112" i="7"/>
  <c r="D2113" i="7"/>
  <c r="D2114" i="7"/>
  <c r="D2115" i="7"/>
  <c r="D2116" i="7"/>
  <c r="D2117" i="7"/>
  <c r="D2118" i="7"/>
  <c r="D2119" i="7"/>
  <c r="D2120" i="7"/>
  <c r="D2121" i="7"/>
  <c r="D2122" i="7"/>
  <c r="D2123" i="7"/>
  <c r="D2124" i="7"/>
  <c r="D2125" i="7"/>
  <c r="D2126" i="7"/>
  <c r="D2127" i="7"/>
  <c r="D2128" i="7"/>
  <c r="D2129" i="7"/>
  <c r="D2130" i="7"/>
  <c r="D2131" i="7"/>
  <c r="D2132" i="7"/>
  <c r="D2133" i="7"/>
  <c r="D2134" i="7"/>
  <c r="D2135" i="7"/>
  <c r="D2136" i="7"/>
  <c r="D2137" i="7"/>
  <c r="D2138" i="7"/>
  <c r="D2139" i="7"/>
  <c r="D2140" i="7"/>
  <c r="D2141" i="7"/>
  <c r="D2142" i="7"/>
  <c r="D2143" i="7"/>
  <c r="D2144" i="7"/>
  <c r="D2145" i="7"/>
  <c r="D2146" i="7"/>
  <c r="D2147" i="7"/>
  <c r="D2148" i="7"/>
  <c r="D2149" i="7"/>
  <c r="D2150" i="7"/>
  <c r="D2151" i="7"/>
  <c r="D2152" i="7"/>
  <c r="D2153" i="7"/>
  <c r="D2154" i="7"/>
  <c r="D2155" i="7"/>
  <c r="D2156" i="7"/>
  <c r="D2157" i="7"/>
  <c r="D2158" i="7"/>
  <c r="D2159" i="7"/>
  <c r="D2160" i="7"/>
  <c r="D2161" i="7"/>
  <c r="D2162" i="7"/>
  <c r="D2163" i="7"/>
  <c r="D2164" i="7"/>
  <c r="D2165" i="7"/>
  <c r="D2166" i="7"/>
  <c r="D2167" i="7"/>
  <c r="D2168" i="7"/>
  <c r="D2169" i="7"/>
  <c r="D2170" i="7"/>
  <c r="D2171" i="7"/>
  <c r="D2172" i="7"/>
  <c r="D2173" i="7"/>
  <c r="D2174" i="7"/>
  <c r="D2175" i="7"/>
  <c r="D2176" i="7"/>
  <c r="D2177" i="7"/>
  <c r="D2178" i="7"/>
  <c r="D2179" i="7"/>
  <c r="D2180" i="7"/>
  <c r="D2181" i="7"/>
  <c r="D2182" i="7"/>
  <c r="D2183" i="7"/>
  <c r="D2184" i="7"/>
  <c r="D2185" i="7"/>
  <c r="D2186" i="7"/>
  <c r="D2187" i="7"/>
  <c r="D2188" i="7"/>
  <c r="D2189" i="7"/>
  <c r="D2190" i="7"/>
  <c r="D2191" i="7"/>
  <c r="D2192" i="7"/>
  <c r="D2193" i="7"/>
  <c r="D2194" i="7"/>
  <c r="D2195" i="7"/>
  <c r="D2196" i="7"/>
  <c r="D2197" i="7"/>
  <c r="D2198" i="7"/>
  <c r="D2199" i="7"/>
  <c r="D2200" i="7"/>
  <c r="D2201" i="7"/>
  <c r="D2202" i="7"/>
  <c r="D2203" i="7"/>
  <c r="D2204" i="7"/>
  <c r="D2205" i="7"/>
  <c r="D2206" i="7"/>
  <c r="D2207" i="7"/>
  <c r="D2208" i="7"/>
  <c r="D2209" i="7"/>
  <c r="D2210" i="7"/>
  <c r="D2211" i="7"/>
  <c r="D2212" i="7"/>
  <c r="D2213" i="7"/>
  <c r="D2214" i="7"/>
  <c r="D2215" i="7"/>
  <c r="D2216" i="7"/>
  <c r="D2217" i="7"/>
  <c r="D2218" i="7"/>
  <c r="D2219" i="7"/>
  <c r="D2220" i="7"/>
  <c r="D2221" i="7"/>
  <c r="D2222" i="7"/>
  <c r="D2223" i="7"/>
  <c r="D2224" i="7"/>
  <c r="D2225" i="7"/>
  <c r="D2226" i="7"/>
  <c r="D2227" i="7"/>
  <c r="D2228" i="7"/>
  <c r="D2229" i="7"/>
  <c r="D2230" i="7"/>
  <c r="D2231" i="7"/>
  <c r="D2232" i="7"/>
  <c r="D2233" i="7"/>
  <c r="D2234" i="7"/>
  <c r="D2235" i="7"/>
  <c r="D2236" i="7"/>
  <c r="D2237" i="7"/>
  <c r="D2238" i="7"/>
  <c r="D2239" i="7"/>
  <c r="D2240" i="7"/>
  <c r="D2241" i="7"/>
  <c r="D2242" i="7"/>
  <c r="D2243" i="7"/>
  <c r="D2244" i="7"/>
  <c r="D2245" i="7"/>
  <c r="D2246" i="7"/>
  <c r="D2247" i="7"/>
  <c r="D2248" i="7"/>
  <c r="D2249" i="7"/>
  <c r="D2250" i="7"/>
  <c r="D2251" i="7"/>
  <c r="D2252" i="7"/>
  <c r="D2253" i="7"/>
  <c r="D2254" i="7"/>
  <c r="D2255" i="7"/>
  <c r="D2256" i="7"/>
  <c r="D2257" i="7"/>
  <c r="D2258" i="7"/>
  <c r="D2259" i="7"/>
  <c r="D2260" i="7"/>
  <c r="D2261" i="7"/>
  <c r="D2262" i="7"/>
  <c r="D2263" i="7"/>
  <c r="D2264" i="7"/>
  <c r="D2265" i="7"/>
  <c r="D2266" i="7"/>
  <c r="D2267" i="7"/>
  <c r="D2268" i="7"/>
  <c r="D2269" i="7"/>
  <c r="D2270" i="7"/>
  <c r="D2271" i="7"/>
  <c r="D2272" i="7"/>
  <c r="D2273" i="7"/>
  <c r="D2274" i="7"/>
  <c r="D2275" i="7"/>
  <c r="D2276" i="7"/>
  <c r="D2277" i="7"/>
  <c r="D2278" i="7"/>
  <c r="D2279" i="7"/>
  <c r="D2280" i="7"/>
  <c r="D2281" i="7"/>
  <c r="D2282" i="7"/>
  <c r="D2283" i="7"/>
  <c r="D2284" i="7"/>
  <c r="D2285" i="7"/>
  <c r="D2286" i="7"/>
  <c r="D2287" i="7"/>
  <c r="D2288" i="7"/>
  <c r="D2289" i="7"/>
  <c r="D2290" i="7"/>
  <c r="D2291" i="7"/>
  <c r="D2292" i="7"/>
  <c r="D2293" i="7"/>
  <c r="D2294" i="7"/>
  <c r="D2295" i="7"/>
  <c r="D2296" i="7"/>
  <c r="D2297" i="7"/>
  <c r="D2298" i="7"/>
  <c r="D2299" i="7"/>
  <c r="D2300" i="7"/>
  <c r="D2301" i="7"/>
  <c r="D2302" i="7"/>
  <c r="D2303" i="7"/>
  <c r="D2304" i="7"/>
  <c r="D2305" i="7"/>
  <c r="D2306" i="7"/>
  <c r="D2307" i="7"/>
  <c r="D2308" i="7"/>
  <c r="D2309" i="7"/>
  <c r="D2310" i="7"/>
  <c r="D2311" i="7"/>
  <c r="D2312" i="7"/>
  <c r="D2313" i="7"/>
  <c r="D2314" i="7"/>
  <c r="D2315" i="7"/>
  <c r="D2316" i="7"/>
  <c r="D2317" i="7"/>
  <c r="D2318" i="7"/>
  <c r="D2319" i="7"/>
  <c r="D2320" i="7"/>
  <c r="D2321" i="7"/>
  <c r="D2322" i="7"/>
  <c r="D2323" i="7"/>
  <c r="D2324" i="7"/>
  <c r="D2325" i="7"/>
  <c r="D2326" i="7"/>
  <c r="D2327" i="7"/>
  <c r="D2328" i="7"/>
  <c r="D2329" i="7"/>
  <c r="D2330" i="7"/>
  <c r="D2331" i="7"/>
  <c r="D2332" i="7"/>
  <c r="D2333" i="7"/>
  <c r="D2334" i="7"/>
  <c r="D2335" i="7"/>
  <c r="D2336" i="7"/>
  <c r="D2337" i="7"/>
  <c r="D2338" i="7"/>
  <c r="D2339" i="7"/>
  <c r="D2340" i="7"/>
  <c r="D2341" i="7"/>
  <c r="D2342" i="7"/>
  <c r="D2343" i="7"/>
  <c r="D2344" i="7"/>
  <c r="D2345" i="7"/>
  <c r="D2346" i="7"/>
  <c r="D2347" i="7"/>
  <c r="D2348" i="7"/>
  <c r="D2349" i="7"/>
  <c r="D2350" i="7"/>
  <c r="D2351" i="7"/>
  <c r="D2352" i="7"/>
  <c r="D2353" i="7"/>
  <c r="D2354" i="7"/>
  <c r="D2355" i="7"/>
  <c r="D2356" i="7"/>
  <c r="D2357" i="7"/>
  <c r="D2358" i="7"/>
  <c r="D2359" i="7"/>
  <c r="D2360" i="7"/>
  <c r="D2361" i="7"/>
  <c r="D2362" i="7"/>
  <c r="D2363" i="7"/>
  <c r="D2364" i="7"/>
  <c r="D2365" i="7"/>
  <c r="D2366" i="7"/>
  <c r="D2367" i="7"/>
  <c r="D2368" i="7"/>
  <c r="D2369" i="7"/>
  <c r="D2370" i="7"/>
  <c r="D2371" i="7"/>
  <c r="D2372" i="7"/>
  <c r="D2373" i="7"/>
  <c r="D2374" i="7"/>
  <c r="D2375" i="7"/>
  <c r="D2376" i="7"/>
  <c r="D2377" i="7"/>
  <c r="D2378" i="7"/>
  <c r="D2379" i="7"/>
  <c r="D2380" i="7"/>
  <c r="D2381" i="7"/>
  <c r="D2382" i="7"/>
  <c r="D2383" i="7"/>
  <c r="D2384" i="7"/>
  <c r="D2385" i="7"/>
  <c r="D2386" i="7"/>
  <c r="D2387" i="7"/>
  <c r="D2388" i="7"/>
  <c r="D2389" i="7"/>
  <c r="D2390" i="7"/>
  <c r="D2391" i="7"/>
  <c r="D2392" i="7"/>
  <c r="D2393" i="7"/>
  <c r="D2394" i="7"/>
  <c r="D2395" i="7"/>
  <c r="D2396" i="7"/>
  <c r="D2397" i="7"/>
  <c r="D2398" i="7"/>
  <c r="D2399" i="7"/>
  <c r="D2400" i="7"/>
  <c r="D2401" i="7"/>
  <c r="D2402" i="7"/>
  <c r="D2403" i="7"/>
  <c r="D2404" i="7"/>
  <c r="D2405" i="7"/>
  <c r="D2406" i="7"/>
  <c r="D2407" i="7"/>
  <c r="D2408" i="7"/>
  <c r="D2409" i="7"/>
  <c r="D2410" i="7"/>
  <c r="D2411" i="7"/>
  <c r="D2412" i="7"/>
  <c r="D2413" i="7"/>
  <c r="D2414" i="7"/>
  <c r="D2415" i="7"/>
  <c r="D2416" i="7"/>
  <c r="D2417" i="7"/>
  <c r="D2418" i="7"/>
  <c r="D2419" i="7"/>
  <c r="D2420" i="7"/>
  <c r="D2421" i="7"/>
  <c r="D2422" i="7"/>
  <c r="D2423" i="7"/>
  <c r="D2424" i="7"/>
  <c r="D2425" i="7"/>
  <c r="D2426" i="7"/>
  <c r="D2427" i="7"/>
  <c r="D2428" i="7"/>
  <c r="D2429" i="7"/>
  <c r="D2430" i="7"/>
  <c r="D2431" i="7"/>
  <c r="D2432" i="7"/>
  <c r="D2433" i="7"/>
  <c r="D2434" i="7"/>
  <c r="D2435" i="7"/>
  <c r="D2436" i="7"/>
  <c r="D2437" i="7"/>
  <c r="D2438" i="7"/>
  <c r="D2439" i="7"/>
  <c r="D2440" i="7"/>
  <c r="D2441" i="7"/>
  <c r="D2442" i="7"/>
  <c r="D2443" i="7"/>
  <c r="D2444" i="7"/>
  <c r="D2445" i="7"/>
  <c r="D2446" i="7"/>
  <c r="D2447" i="7"/>
  <c r="D2448" i="7"/>
  <c r="D2449" i="7"/>
  <c r="D2450" i="7"/>
  <c r="D2451" i="7"/>
  <c r="D2452" i="7"/>
  <c r="D2453" i="7"/>
  <c r="D2454" i="7"/>
  <c r="D2455" i="7"/>
  <c r="D2456" i="7"/>
  <c r="D2457" i="7"/>
  <c r="D2458" i="7"/>
  <c r="D2459" i="7"/>
  <c r="D2460" i="7"/>
  <c r="D2461" i="7"/>
  <c r="D2462" i="7"/>
  <c r="D2463" i="7"/>
  <c r="D2464" i="7"/>
  <c r="D2465" i="7"/>
  <c r="D2466" i="7"/>
  <c r="D2467" i="7"/>
  <c r="D2468" i="7"/>
  <c r="D2469" i="7"/>
  <c r="D2470" i="7"/>
  <c r="D2471" i="7"/>
  <c r="D2472" i="7"/>
  <c r="D2473" i="7"/>
  <c r="D2474" i="7"/>
  <c r="D2475" i="7"/>
  <c r="D2476" i="7"/>
  <c r="D2477" i="7"/>
  <c r="D2478" i="7"/>
  <c r="D2479" i="7"/>
  <c r="D2480" i="7"/>
  <c r="D2481" i="7"/>
  <c r="D2482" i="7"/>
  <c r="D2483" i="7"/>
  <c r="D2484" i="7"/>
  <c r="D2485" i="7"/>
  <c r="D2486" i="7"/>
  <c r="D2487" i="7"/>
  <c r="D2488" i="7"/>
  <c r="D2489" i="7"/>
  <c r="D2490" i="7"/>
  <c r="D2491" i="7"/>
  <c r="D2492" i="7"/>
  <c r="D2493" i="7"/>
  <c r="D2494" i="7"/>
  <c r="D2495" i="7"/>
  <c r="D2496" i="7"/>
  <c r="D2497" i="7"/>
  <c r="D2498" i="7"/>
  <c r="D2499" i="7"/>
  <c r="D2500" i="7"/>
  <c r="D2501" i="7"/>
  <c r="D2502" i="7"/>
  <c r="D2503" i="7"/>
  <c r="D2504" i="7"/>
  <c r="D2505" i="7"/>
  <c r="D2506" i="7"/>
  <c r="D2507" i="7"/>
  <c r="D2508" i="7"/>
  <c r="D2509" i="7"/>
  <c r="D2510" i="7"/>
  <c r="D2511" i="7"/>
  <c r="D2512" i="7"/>
  <c r="D2513" i="7"/>
  <c r="D2514" i="7"/>
  <c r="D2515" i="7"/>
  <c r="D2516" i="7"/>
  <c r="D2517" i="7"/>
  <c r="D2518" i="7"/>
  <c r="D2519" i="7"/>
  <c r="D2520" i="7"/>
  <c r="D2521" i="7"/>
  <c r="D2522" i="7"/>
  <c r="D2523" i="7"/>
  <c r="D2524" i="7"/>
  <c r="D2525" i="7"/>
  <c r="D2526" i="7"/>
  <c r="D2527" i="7"/>
  <c r="D2528" i="7"/>
  <c r="D2529" i="7"/>
  <c r="D2530" i="7"/>
  <c r="D2531" i="7"/>
  <c r="D2532" i="7"/>
  <c r="D2533" i="7"/>
  <c r="D2534" i="7"/>
  <c r="D2535" i="7"/>
  <c r="D2536" i="7"/>
  <c r="D2537" i="7"/>
  <c r="D2538" i="7"/>
  <c r="D2539" i="7"/>
  <c r="D2540" i="7"/>
  <c r="D2541" i="7"/>
  <c r="D2542" i="7"/>
  <c r="D2543" i="7"/>
  <c r="D2544" i="7"/>
  <c r="D2545" i="7"/>
  <c r="D2546" i="7"/>
  <c r="D2547" i="7"/>
  <c r="D2548" i="7"/>
  <c r="D2549" i="7"/>
  <c r="D2550" i="7"/>
  <c r="D2551" i="7"/>
  <c r="D2552" i="7"/>
  <c r="D2553" i="7"/>
  <c r="D2554" i="7"/>
  <c r="D2555" i="7"/>
  <c r="D2556" i="7"/>
  <c r="D2557" i="7"/>
  <c r="D2558" i="7"/>
  <c r="D2559" i="7"/>
  <c r="D2560" i="7"/>
  <c r="D2561" i="7"/>
  <c r="D2562" i="7"/>
  <c r="D2563" i="7"/>
  <c r="D2564" i="7"/>
  <c r="D2565" i="7"/>
  <c r="D2566" i="7"/>
  <c r="D2567" i="7"/>
  <c r="D2568" i="7"/>
  <c r="D2569" i="7"/>
  <c r="D2570" i="7"/>
  <c r="D2571" i="7"/>
  <c r="D2572" i="7"/>
  <c r="D2573" i="7"/>
  <c r="D2574" i="7"/>
  <c r="D2575" i="7"/>
  <c r="D2576" i="7"/>
  <c r="D2577" i="7"/>
  <c r="D2578" i="7"/>
  <c r="D2579" i="7"/>
  <c r="D2580" i="7"/>
  <c r="D2581" i="7"/>
  <c r="D2582" i="7"/>
  <c r="D2583" i="7"/>
  <c r="D2584" i="7"/>
  <c r="D2585" i="7"/>
  <c r="D2586" i="7"/>
  <c r="D2587" i="7"/>
  <c r="D2588" i="7"/>
  <c r="D2589" i="7"/>
  <c r="D2590" i="7"/>
  <c r="D2591" i="7"/>
  <c r="D2592" i="7"/>
  <c r="D2593" i="7"/>
  <c r="D2594" i="7"/>
  <c r="D2595" i="7"/>
  <c r="D2596" i="7"/>
  <c r="D2597" i="7"/>
  <c r="D2598" i="7"/>
  <c r="D2599" i="7"/>
  <c r="D2600" i="7"/>
  <c r="D2601" i="7"/>
  <c r="D2602" i="7"/>
  <c r="D2603" i="7"/>
  <c r="D2604" i="7"/>
  <c r="D2605" i="7"/>
  <c r="D2606" i="7"/>
  <c r="D2607" i="7"/>
  <c r="D2608" i="7"/>
  <c r="D2609" i="7"/>
  <c r="D2610" i="7"/>
  <c r="D2611" i="7"/>
  <c r="D2612" i="7"/>
  <c r="D2613" i="7"/>
  <c r="D2614" i="7"/>
  <c r="D2615" i="7"/>
  <c r="D2616" i="7"/>
  <c r="D2617" i="7"/>
  <c r="D2618" i="7"/>
  <c r="D2619" i="7"/>
  <c r="D2620" i="7"/>
  <c r="D2621" i="7"/>
  <c r="D2622" i="7"/>
  <c r="D2623" i="7"/>
  <c r="D2624" i="7"/>
  <c r="D2625" i="7"/>
  <c r="D2626" i="7"/>
  <c r="D2627" i="7"/>
  <c r="D2628" i="7"/>
  <c r="D2629" i="7"/>
  <c r="D2630" i="7"/>
  <c r="D2631" i="7"/>
  <c r="D2632" i="7"/>
  <c r="D2633" i="7"/>
  <c r="D2634" i="7"/>
  <c r="D2635" i="7"/>
  <c r="D2636" i="7"/>
  <c r="D2637" i="7"/>
  <c r="D2638" i="7"/>
  <c r="D2639" i="7"/>
  <c r="D2640" i="7"/>
  <c r="D2641" i="7"/>
  <c r="D2642" i="7"/>
  <c r="D2643" i="7"/>
  <c r="D2644" i="7"/>
  <c r="D2645" i="7"/>
  <c r="D2646" i="7"/>
  <c r="D2647" i="7"/>
  <c r="D2648" i="7"/>
  <c r="D2649" i="7"/>
  <c r="D2650" i="7"/>
  <c r="D2651" i="7"/>
  <c r="D2652" i="7"/>
  <c r="D2653" i="7"/>
  <c r="D2654" i="7"/>
  <c r="D2655" i="7"/>
  <c r="D2656" i="7"/>
  <c r="D2657" i="7"/>
  <c r="D2658" i="7"/>
  <c r="D2659" i="7"/>
  <c r="D2660" i="7"/>
  <c r="D2661" i="7"/>
  <c r="D2662" i="7"/>
  <c r="D2663" i="7"/>
  <c r="D2664" i="7"/>
  <c r="D2665" i="7"/>
  <c r="D2666" i="7"/>
  <c r="D2667" i="7"/>
  <c r="D2668" i="7"/>
  <c r="D2669" i="7"/>
  <c r="D2670" i="7"/>
  <c r="D2671" i="7"/>
  <c r="D2672" i="7"/>
  <c r="D2673" i="7"/>
  <c r="D2674" i="7"/>
  <c r="D2675" i="7"/>
  <c r="D2676" i="7"/>
  <c r="D2677" i="7"/>
  <c r="D2678" i="7"/>
  <c r="D2679" i="7"/>
  <c r="D2680" i="7"/>
  <c r="D2681" i="7"/>
  <c r="D2682" i="7"/>
  <c r="D2683" i="7"/>
  <c r="D2684" i="7"/>
  <c r="D2685" i="7"/>
  <c r="D2686" i="7"/>
  <c r="D2687" i="7"/>
  <c r="D2688" i="7"/>
  <c r="D2689" i="7"/>
  <c r="D2690" i="7"/>
  <c r="D2691" i="7"/>
  <c r="D2692" i="7"/>
  <c r="D2693" i="7"/>
  <c r="D2694" i="7"/>
  <c r="D2695" i="7"/>
  <c r="D2696" i="7"/>
  <c r="D2697" i="7"/>
  <c r="D2698" i="7"/>
  <c r="D2699" i="7"/>
  <c r="D2700" i="7"/>
  <c r="D2701" i="7"/>
  <c r="D2702" i="7"/>
  <c r="D2703" i="7"/>
  <c r="D2704" i="7"/>
  <c r="D2705" i="7"/>
  <c r="D2706" i="7"/>
  <c r="D2707" i="7"/>
  <c r="D2708" i="7"/>
  <c r="D2709" i="7"/>
  <c r="D2710" i="7"/>
  <c r="D2711" i="7"/>
  <c r="D2712" i="7"/>
  <c r="D2713" i="7"/>
  <c r="D2714" i="7"/>
  <c r="D2715" i="7"/>
  <c r="D2716" i="7"/>
  <c r="D2717" i="7"/>
  <c r="D2718" i="7"/>
  <c r="D2719" i="7"/>
  <c r="D2720" i="7"/>
  <c r="D2721" i="7"/>
  <c r="D2722" i="7"/>
  <c r="D2723" i="7"/>
  <c r="D2724" i="7"/>
  <c r="D2725" i="7"/>
  <c r="D2726" i="7"/>
  <c r="D2727" i="7"/>
  <c r="D2728" i="7"/>
  <c r="D2729" i="7"/>
  <c r="D2730" i="7"/>
  <c r="D2731" i="7"/>
  <c r="D2732" i="7"/>
  <c r="D2733" i="7"/>
  <c r="D2734" i="7"/>
  <c r="D2735" i="7"/>
  <c r="D2736" i="7"/>
  <c r="D2737" i="7"/>
  <c r="D2738" i="7"/>
  <c r="D2739" i="7"/>
  <c r="D2740" i="7"/>
  <c r="D2741" i="7"/>
  <c r="D2742" i="7"/>
  <c r="D2743" i="7"/>
  <c r="D2744" i="7"/>
  <c r="D2745" i="7"/>
  <c r="D2746" i="7"/>
  <c r="D2747" i="7"/>
  <c r="D2748" i="7"/>
  <c r="D2749" i="7"/>
  <c r="D2750" i="7"/>
  <c r="D2751" i="7"/>
  <c r="D2752" i="7"/>
  <c r="D2753" i="7"/>
  <c r="D2754" i="7"/>
  <c r="D2755" i="7"/>
  <c r="D2756" i="7"/>
  <c r="D2757" i="7"/>
  <c r="D2758" i="7"/>
  <c r="D2759" i="7"/>
  <c r="D2760" i="7"/>
  <c r="D2761" i="7"/>
  <c r="D2762" i="7"/>
  <c r="D2763" i="7"/>
  <c r="D2764" i="7"/>
  <c r="D2765" i="7"/>
  <c r="D2766" i="7"/>
  <c r="D2767" i="7"/>
  <c r="D2768" i="7"/>
  <c r="D2769" i="7"/>
  <c r="D2770" i="7"/>
  <c r="D2771" i="7"/>
  <c r="D2772" i="7"/>
  <c r="D2773" i="7"/>
  <c r="D2774" i="7"/>
  <c r="D2775" i="7"/>
  <c r="D2776" i="7"/>
  <c r="D2777" i="7"/>
  <c r="D2778" i="7"/>
  <c r="D2779" i="7"/>
  <c r="D2780" i="7"/>
  <c r="D2781" i="7"/>
  <c r="D2782" i="7"/>
  <c r="D2783" i="7"/>
  <c r="D2784" i="7"/>
  <c r="D2785" i="7"/>
  <c r="D2786" i="7"/>
  <c r="D2787" i="7"/>
  <c r="D2788" i="7"/>
  <c r="D2789" i="7"/>
  <c r="D2790" i="7"/>
  <c r="D2791" i="7"/>
  <c r="D2792" i="7"/>
  <c r="D2793" i="7"/>
  <c r="D2794" i="7"/>
  <c r="D2795" i="7"/>
  <c r="D2796" i="7"/>
  <c r="D2797" i="7"/>
  <c r="D2798" i="7"/>
  <c r="D2799" i="7"/>
  <c r="D2800" i="7"/>
  <c r="D2801" i="7"/>
  <c r="D2802" i="7"/>
  <c r="D2803" i="7"/>
  <c r="D2804" i="7"/>
  <c r="D2805" i="7"/>
  <c r="D2806" i="7"/>
  <c r="D2807" i="7"/>
  <c r="D2808" i="7"/>
  <c r="D2809" i="7"/>
  <c r="D2810" i="7"/>
  <c r="D2811" i="7"/>
  <c r="D2812" i="7"/>
  <c r="D2813" i="7"/>
  <c r="D2814" i="7"/>
  <c r="D2815" i="7"/>
  <c r="D2816" i="7"/>
  <c r="D2817" i="7"/>
  <c r="D2818" i="7"/>
  <c r="D2819" i="7"/>
  <c r="D2820" i="7"/>
  <c r="D2821" i="7"/>
  <c r="D2822" i="7"/>
  <c r="D2823" i="7"/>
  <c r="D2824" i="7"/>
  <c r="D2825" i="7"/>
  <c r="D2826" i="7"/>
  <c r="D2827" i="7"/>
  <c r="D2828" i="7"/>
  <c r="D2829" i="7"/>
  <c r="D2830" i="7"/>
  <c r="D2831" i="7"/>
  <c r="D2832" i="7"/>
  <c r="D2833" i="7"/>
  <c r="D2834" i="7"/>
  <c r="D2835" i="7"/>
  <c r="D2836" i="7"/>
  <c r="D2837" i="7"/>
  <c r="D2838" i="7"/>
  <c r="D2839" i="7"/>
  <c r="D2840" i="7"/>
  <c r="D2841" i="7"/>
  <c r="D2842" i="7"/>
  <c r="D2843" i="7"/>
  <c r="D2844" i="7"/>
  <c r="D2845" i="7"/>
  <c r="D2846" i="7"/>
  <c r="D2847" i="7"/>
  <c r="D2848" i="7"/>
  <c r="D2849" i="7"/>
  <c r="D2850" i="7"/>
  <c r="D2851" i="7"/>
  <c r="D2852" i="7"/>
  <c r="D2853" i="7"/>
  <c r="D2854" i="7"/>
  <c r="D2855" i="7"/>
  <c r="D2856" i="7"/>
  <c r="D2857" i="7"/>
  <c r="D2858" i="7"/>
  <c r="D2859" i="7"/>
  <c r="D2860" i="7"/>
  <c r="D2861" i="7"/>
  <c r="D2862" i="7"/>
  <c r="D2863" i="7"/>
  <c r="D2864" i="7"/>
  <c r="D2865" i="7"/>
  <c r="D2866" i="7"/>
  <c r="D2867" i="7"/>
  <c r="D2868" i="7"/>
  <c r="D2869" i="7"/>
  <c r="D2870" i="7"/>
  <c r="D2871" i="7"/>
  <c r="D2872" i="7"/>
  <c r="D2873" i="7"/>
  <c r="D2874" i="7"/>
  <c r="D2875" i="7"/>
  <c r="D2876" i="7"/>
  <c r="D2877" i="7"/>
  <c r="D2878" i="7"/>
  <c r="D2879" i="7"/>
  <c r="D2880" i="7"/>
  <c r="D2881" i="7"/>
  <c r="D2882" i="7"/>
  <c r="D2883" i="7"/>
  <c r="D2884" i="7"/>
  <c r="D2885" i="7"/>
  <c r="D2886" i="7"/>
  <c r="D2887" i="7"/>
  <c r="D2888" i="7"/>
  <c r="D2889" i="7"/>
  <c r="D2890" i="7"/>
  <c r="D2891" i="7"/>
  <c r="D2892" i="7"/>
  <c r="D2893" i="7"/>
  <c r="D2894" i="7"/>
  <c r="D2895" i="7"/>
  <c r="D2896" i="7"/>
  <c r="D2897" i="7"/>
  <c r="D2898" i="7"/>
  <c r="D2899" i="7"/>
  <c r="D2900" i="7"/>
  <c r="D2901" i="7"/>
  <c r="D2902" i="7"/>
  <c r="D2903" i="7"/>
  <c r="D2904" i="7"/>
  <c r="D2905" i="7"/>
  <c r="D2906" i="7"/>
  <c r="D2907" i="7"/>
  <c r="D2908" i="7"/>
  <c r="D2909" i="7"/>
  <c r="D2910" i="7"/>
  <c r="D2911" i="7"/>
  <c r="D2912" i="7"/>
  <c r="D2913" i="7"/>
  <c r="D2914" i="7"/>
  <c r="D2915" i="7"/>
  <c r="D2916" i="7"/>
  <c r="D2917" i="7"/>
  <c r="D2918" i="7"/>
  <c r="D2919" i="7"/>
  <c r="D2920" i="7"/>
  <c r="D2921" i="7"/>
  <c r="D2922" i="7"/>
  <c r="D2923" i="7"/>
  <c r="D2924" i="7"/>
  <c r="D2925" i="7"/>
  <c r="D2926" i="7"/>
  <c r="D2927" i="7"/>
  <c r="D2928" i="7"/>
  <c r="D2929" i="7"/>
  <c r="D2930" i="7"/>
  <c r="D2931" i="7"/>
  <c r="D2932" i="7"/>
  <c r="D2933" i="7"/>
  <c r="D2934" i="7"/>
  <c r="D2935" i="7"/>
  <c r="D2936" i="7"/>
  <c r="D2937" i="7"/>
  <c r="D2938" i="7"/>
  <c r="D2939" i="7"/>
  <c r="D2940" i="7"/>
  <c r="D2941" i="7"/>
  <c r="D2942" i="7"/>
  <c r="D2943" i="7"/>
  <c r="D2944" i="7"/>
  <c r="D2945" i="7"/>
  <c r="D2946" i="7"/>
  <c r="D2947" i="7"/>
  <c r="D2948" i="7"/>
  <c r="D2949" i="7"/>
  <c r="D2950" i="7"/>
  <c r="D2951" i="7"/>
  <c r="D2952" i="7"/>
  <c r="D2953" i="7"/>
  <c r="D2954" i="7"/>
  <c r="D2955" i="7"/>
  <c r="D2956" i="7"/>
  <c r="D2957" i="7"/>
  <c r="D2958" i="7"/>
  <c r="D2959" i="7"/>
  <c r="D2960" i="7"/>
  <c r="D2961" i="7"/>
  <c r="D2962" i="7"/>
  <c r="D2963" i="7"/>
  <c r="D2964" i="7"/>
  <c r="D2965" i="7"/>
  <c r="D2966" i="7"/>
  <c r="D2967" i="7"/>
  <c r="D2968" i="7"/>
  <c r="D2969" i="7"/>
  <c r="D2970" i="7"/>
  <c r="D2971" i="7"/>
  <c r="D2972" i="7"/>
  <c r="D2973" i="7"/>
  <c r="D2974" i="7"/>
  <c r="D2975" i="7"/>
  <c r="D2976" i="7"/>
  <c r="D2977" i="7"/>
  <c r="D2978" i="7"/>
  <c r="D2979" i="7"/>
  <c r="D2980" i="7"/>
  <c r="D2981" i="7"/>
  <c r="D2982" i="7"/>
  <c r="D2983" i="7"/>
  <c r="D2984" i="7"/>
  <c r="D2985" i="7"/>
  <c r="D2986" i="7"/>
  <c r="D2987" i="7"/>
  <c r="D2988" i="7"/>
  <c r="D2989" i="7"/>
  <c r="D2990" i="7"/>
  <c r="D2991" i="7"/>
  <c r="D2992" i="7"/>
  <c r="D2993" i="7"/>
  <c r="D2994" i="7"/>
  <c r="D2995" i="7"/>
  <c r="D2996" i="7"/>
  <c r="D2997" i="7"/>
  <c r="D2998" i="7"/>
  <c r="D2999" i="7"/>
  <c r="D3000" i="7"/>
  <c r="D3001" i="7"/>
  <c r="D3002" i="7"/>
  <c r="D3003" i="7"/>
  <c r="D3004" i="7"/>
  <c r="D3005" i="7"/>
  <c r="D3006" i="7"/>
  <c r="D3007" i="7"/>
  <c r="D3008" i="7"/>
  <c r="D3009" i="7"/>
  <c r="D3010" i="7"/>
  <c r="D3011" i="7"/>
  <c r="D3012" i="7"/>
  <c r="D3013" i="7"/>
  <c r="D3014" i="7"/>
  <c r="D3015" i="7"/>
  <c r="D3016" i="7"/>
  <c r="D3017" i="7"/>
  <c r="D3018" i="7"/>
  <c r="D3019" i="7"/>
  <c r="D3020" i="7"/>
  <c r="D3021" i="7"/>
  <c r="D3022" i="7"/>
  <c r="D3023" i="7"/>
  <c r="D3024" i="7"/>
  <c r="D3025" i="7"/>
  <c r="D3026" i="7"/>
  <c r="D3027" i="7"/>
  <c r="D3028" i="7"/>
  <c r="D3029" i="7"/>
  <c r="D3030" i="7"/>
  <c r="D3031" i="7"/>
  <c r="D3032" i="7"/>
  <c r="D3033" i="7"/>
  <c r="D3034" i="7"/>
  <c r="D3035" i="7"/>
  <c r="D3036" i="7"/>
  <c r="D3037" i="7"/>
  <c r="D3038" i="7"/>
  <c r="D3039" i="7"/>
  <c r="D3040" i="7"/>
  <c r="D3041" i="7"/>
  <c r="D3042" i="7"/>
  <c r="D3043" i="7"/>
  <c r="D3044" i="7"/>
  <c r="D3045" i="7"/>
  <c r="D3046" i="7"/>
  <c r="D3047" i="7"/>
  <c r="D3048" i="7"/>
  <c r="D3049" i="7"/>
  <c r="D3050" i="7"/>
  <c r="D3051" i="7"/>
  <c r="D3052" i="7"/>
  <c r="D3053" i="7"/>
  <c r="D3054" i="7"/>
  <c r="D3055" i="7"/>
  <c r="D3056" i="7"/>
  <c r="D3057" i="7"/>
  <c r="D3058" i="7"/>
  <c r="D3059" i="7"/>
  <c r="D3060" i="7"/>
  <c r="D3061" i="7"/>
  <c r="D3062" i="7"/>
  <c r="D3063" i="7"/>
  <c r="D3064" i="7"/>
  <c r="D3065" i="7"/>
  <c r="D3066" i="7"/>
  <c r="D3067" i="7"/>
  <c r="D3068" i="7"/>
  <c r="D3069" i="7"/>
  <c r="D3070" i="7"/>
  <c r="D3071" i="7"/>
  <c r="D3072" i="7"/>
  <c r="D3073" i="7"/>
  <c r="D3074" i="7"/>
  <c r="D3075" i="7"/>
  <c r="D3076" i="7"/>
  <c r="D3077" i="7"/>
  <c r="D3078" i="7"/>
  <c r="D3079" i="7"/>
  <c r="D3080" i="7"/>
  <c r="D3081" i="7"/>
  <c r="D3082" i="7"/>
  <c r="D3083" i="7"/>
  <c r="D3084" i="7"/>
  <c r="D3085" i="7"/>
  <c r="D3086" i="7"/>
  <c r="D3087" i="7"/>
  <c r="D3088" i="7"/>
  <c r="D3089" i="7"/>
  <c r="D3090" i="7"/>
  <c r="D3091" i="7"/>
  <c r="D3092" i="7"/>
  <c r="D3093" i="7"/>
  <c r="D3094" i="7"/>
  <c r="D3095" i="7"/>
  <c r="D3096" i="7"/>
  <c r="D3097" i="7"/>
  <c r="D3098" i="7"/>
  <c r="D3099" i="7"/>
  <c r="D3100" i="7"/>
  <c r="D3101" i="7"/>
  <c r="D3102" i="7"/>
  <c r="D3103" i="7"/>
  <c r="D3104" i="7"/>
  <c r="D3105" i="7"/>
  <c r="D3106" i="7"/>
  <c r="D3107" i="7"/>
  <c r="D3108" i="7"/>
  <c r="D3109" i="7"/>
  <c r="D3110" i="7"/>
  <c r="D3111" i="7"/>
  <c r="D3112" i="7"/>
  <c r="D3113" i="7"/>
  <c r="D3114" i="7"/>
  <c r="D3115" i="7"/>
  <c r="D3116" i="7"/>
  <c r="D3117" i="7"/>
  <c r="D3118" i="7"/>
  <c r="D3119" i="7"/>
  <c r="D3120" i="7"/>
  <c r="D3121" i="7"/>
  <c r="D3122" i="7"/>
  <c r="D3123" i="7"/>
  <c r="D3124" i="7"/>
  <c r="D3125" i="7"/>
  <c r="D3126" i="7"/>
  <c r="D3127" i="7"/>
  <c r="D3128" i="7"/>
  <c r="D3129" i="7"/>
  <c r="D3130" i="7"/>
  <c r="D3131" i="7"/>
  <c r="D3132" i="7"/>
  <c r="D3133" i="7"/>
  <c r="D3134" i="7"/>
  <c r="D3135" i="7"/>
  <c r="D3136" i="7"/>
  <c r="D3137" i="7"/>
  <c r="D3138" i="7"/>
  <c r="D3139" i="7"/>
  <c r="D3140" i="7"/>
  <c r="D3141" i="7"/>
  <c r="D3142" i="7"/>
  <c r="D3143" i="7"/>
  <c r="D3144" i="7"/>
  <c r="D3145" i="7"/>
  <c r="D3146" i="7"/>
  <c r="D3147" i="7"/>
  <c r="D3148" i="7"/>
  <c r="D3149" i="7"/>
  <c r="D3150" i="7"/>
  <c r="D3151" i="7"/>
  <c r="D3152" i="7"/>
  <c r="D3153" i="7"/>
  <c r="D3154" i="7"/>
  <c r="D3155" i="7"/>
  <c r="D3156" i="7"/>
  <c r="D3157" i="7"/>
  <c r="D3158" i="7"/>
  <c r="D3159" i="7"/>
  <c r="D3160" i="7"/>
  <c r="D3161" i="7"/>
  <c r="D3162" i="7"/>
  <c r="D3163" i="7"/>
  <c r="D3164" i="7"/>
  <c r="D3165" i="7"/>
  <c r="D3166" i="7"/>
  <c r="D3167" i="7"/>
  <c r="D3168" i="7"/>
  <c r="D3169" i="7"/>
  <c r="D3170" i="7"/>
  <c r="D3171" i="7"/>
  <c r="D3172" i="7"/>
  <c r="D3173" i="7"/>
  <c r="D3174" i="7"/>
  <c r="D3175" i="7"/>
  <c r="D3176" i="7"/>
  <c r="D3177" i="7"/>
  <c r="D3178" i="7"/>
  <c r="D3179" i="7"/>
  <c r="D3180" i="7"/>
  <c r="D3181" i="7"/>
  <c r="D3182" i="7"/>
  <c r="D3183" i="7"/>
  <c r="D3184" i="7"/>
  <c r="D3185" i="7"/>
  <c r="D3186" i="7"/>
  <c r="D3187" i="7"/>
  <c r="D3188" i="7"/>
  <c r="D3189" i="7"/>
  <c r="D3190" i="7"/>
  <c r="D3191" i="7"/>
  <c r="D3192" i="7"/>
  <c r="D3193" i="7"/>
  <c r="D3194" i="7"/>
  <c r="D3195" i="7"/>
  <c r="D3196" i="7"/>
  <c r="D3197" i="7"/>
  <c r="D3198" i="7"/>
  <c r="D3199" i="7"/>
  <c r="D3200" i="7"/>
  <c r="D3201" i="7"/>
  <c r="D3202" i="7"/>
  <c r="D3203" i="7"/>
  <c r="D3204" i="7"/>
  <c r="D3205" i="7"/>
  <c r="D3206" i="7"/>
  <c r="D3207" i="7"/>
  <c r="D3208" i="7"/>
  <c r="D3209" i="7"/>
  <c r="D3210" i="7"/>
  <c r="D3211" i="7"/>
  <c r="D3212" i="7"/>
  <c r="D3213" i="7"/>
  <c r="D3214" i="7"/>
  <c r="D3215" i="7"/>
  <c r="D3216" i="7"/>
  <c r="D3217" i="7"/>
  <c r="D3218" i="7"/>
  <c r="D3219" i="7"/>
  <c r="D3220" i="7"/>
  <c r="D3221" i="7"/>
  <c r="D3222" i="7"/>
  <c r="D3223" i="7"/>
  <c r="D3224" i="7"/>
  <c r="D3225" i="7"/>
  <c r="D3226" i="7"/>
  <c r="D3227" i="7"/>
  <c r="D3228" i="7"/>
  <c r="D3229" i="7"/>
  <c r="D3230" i="7"/>
  <c r="D3231" i="7"/>
  <c r="D3232" i="7"/>
  <c r="D3233" i="7"/>
  <c r="D3234" i="7"/>
  <c r="D3235" i="7"/>
  <c r="D3236" i="7"/>
  <c r="D3237" i="7"/>
  <c r="D3238" i="7"/>
  <c r="D3239" i="7"/>
  <c r="D3240" i="7"/>
  <c r="D3241" i="7"/>
  <c r="D3242" i="7"/>
  <c r="D3243" i="7"/>
  <c r="D3244" i="7"/>
  <c r="D3245" i="7"/>
  <c r="D3246" i="7"/>
  <c r="D3247" i="7"/>
  <c r="D3248" i="7"/>
  <c r="D3249" i="7"/>
  <c r="D3250" i="7"/>
  <c r="D3251" i="7"/>
  <c r="D3252" i="7"/>
  <c r="D3253" i="7"/>
  <c r="D3254" i="7"/>
  <c r="D3255" i="7"/>
  <c r="D3256" i="7"/>
  <c r="D3257" i="7"/>
  <c r="D3258" i="7"/>
  <c r="D3259" i="7"/>
  <c r="D3260" i="7"/>
  <c r="D3261" i="7"/>
  <c r="D3262" i="7"/>
  <c r="D3263" i="7"/>
  <c r="D3264" i="7"/>
  <c r="D3265" i="7"/>
  <c r="D3266" i="7"/>
  <c r="D3267" i="7"/>
  <c r="D3268" i="7"/>
  <c r="D3269" i="7"/>
  <c r="D3270" i="7"/>
  <c r="D3271" i="7"/>
  <c r="D3272" i="7"/>
  <c r="D3273" i="7"/>
  <c r="D3274" i="7"/>
  <c r="D3275" i="7"/>
  <c r="D3276" i="7"/>
  <c r="D3277" i="7"/>
  <c r="D3278" i="7"/>
  <c r="D3279" i="7"/>
  <c r="D3280" i="7"/>
  <c r="D3281" i="7"/>
  <c r="D3282" i="7"/>
  <c r="D3283" i="7"/>
  <c r="D3284" i="7"/>
  <c r="D3285" i="7"/>
  <c r="D3286" i="7"/>
  <c r="D3287" i="7"/>
  <c r="D3288" i="7"/>
  <c r="D3289" i="7"/>
  <c r="D3290" i="7"/>
  <c r="D3291" i="7"/>
  <c r="D3292" i="7"/>
  <c r="D3293" i="7"/>
  <c r="D3294" i="7"/>
  <c r="D3295" i="7"/>
  <c r="D3296" i="7"/>
  <c r="D3297" i="7"/>
  <c r="D3298" i="7"/>
  <c r="D3299" i="7"/>
  <c r="D3300" i="7"/>
  <c r="D3301" i="7"/>
  <c r="D3302" i="7"/>
  <c r="D3303" i="7"/>
  <c r="D3304" i="7"/>
  <c r="D3305" i="7"/>
  <c r="D3306" i="7"/>
  <c r="D3307" i="7"/>
  <c r="D3308" i="7"/>
  <c r="D3309" i="7"/>
  <c r="D3310" i="7"/>
  <c r="D3311" i="7"/>
  <c r="D3312" i="7"/>
  <c r="D3313" i="7"/>
  <c r="D3314" i="7"/>
  <c r="D3315" i="7"/>
  <c r="D3316" i="7"/>
  <c r="D3317" i="7"/>
  <c r="D3318" i="7"/>
  <c r="D3319" i="7"/>
  <c r="D3320" i="7"/>
  <c r="D3321" i="7"/>
  <c r="D3322" i="7"/>
  <c r="D3323" i="7"/>
  <c r="D3324" i="7"/>
  <c r="D3325" i="7"/>
  <c r="D3326" i="7"/>
  <c r="D3327" i="7"/>
  <c r="D3328" i="7"/>
  <c r="D3329" i="7"/>
  <c r="D3330" i="7"/>
  <c r="D3331" i="7"/>
  <c r="D3332" i="7"/>
  <c r="D3333" i="7"/>
  <c r="D3334" i="7"/>
  <c r="D3335" i="7"/>
  <c r="D3336" i="7"/>
  <c r="D3337" i="7"/>
  <c r="D3338" i="7"/>
  <c r="D3339" i="7"/>
  <c r="D3340" i="7"/>
  <c r="D3341" i="7"/>
  <c r="D3342" i="7"/>
  <c r="D3343" i="7"/>
  <c r="D3344" i="7"/>
  <c r="D3345" i="7"/>
  <c r="D3346" i="7"/>
  <c r="D3347" i="7"/>
  <c r="D3348" i="7"/>
  <c r="D3349" i="7"/>
  <c r="D3350" i="7"/>
  <c r="D3351" i="7"/>
  <c r="D3352" i="7"/>
  <c r="D3353" i="7"/>
  <c r="D3354" i="7"/>
  <c r="D3355" i="7"/>
  <c r="D3356" i="7"/>
  <c r="D3357" i="7"/>
  <c r="D3358" i="7"/>
  <c r="D3359" i="7"/>
  <c r="D3360" i="7"/>
  <c r="D3361" i="7"/>
  <c r="D3362" i="7"/>
  <c r="D3363" i="7"/>
  <c r="D3364" i="7"/>
  <c r="D3365" i="7"/>
  <c r="D3366" i="7"/>
  <c r="D3367" i="7"/>
  <c r="D3368" i="7"/>
  <c r="D3369" i="7"/>
  <c r="D3370" i="7"/>
  <c r="D3371" i="7"/>
  <c r="D3372" i="7"/>
  <c r="D3373" i="7"/>
  <c r="D3374" i="7"/>
  <c r="D3375" i="7"/>
  <c r="D3376" i="7"/>
  <c r="D3377" i="7"/>
  <c r="D3378" i="7"/>
  <c r="D3379" i="7"/>
  <c r="D3380" i="7"/>
  <c r="D3381" i="7"/>
  <c r="D3382" i="7"/>
  <c r="D3383" i="7"/>
  <c r="D3384" i="7"/>
  <c r="D3385" i="7"/>
  <c r="D3386" i="7"/>
  <c r="D3387" i="7"/>
  <c r="D3388" i="7"/>
  <c r="D3389" i="7"/>
  <c r="D3390" i="7"/>
  <c r="D3391" i="7"/>
  <c r="D3392" i="7"/>
  <c r="D3393" i="7"/>
  <c r="D3394" i="7"/>
  <c r="D3395" i="7"/>
  <c r="D3396" i="7"/>
  <c r="D3397" i="7"/>
  <c r="D3398" i="7"/>
  <c r="D3399" i="7"/>
  <c r="D3400" i="7"/>
  <c r="D3401" i="7"/>
  <c r="D3402" i="7"/>
  <c r="D3403" i="7"/>
  <c r="D3404" i="7"/>
  <c r="D3405" i="7"/>
  <c r="D3406" i="7"/>
  <c r="D3407" i="7"/>
  <c r="D3408" i="7"/>
  <c r="D3409" i="7"/>
  <c r="D3410" i="7"/>
  <c r="D3411" i="7"/>
  <c r="D3412" i="7"/>
  <c r="D3413" i="7"/>
  <c r="D3414" i="7"/>
  <c r="D3415" i="7"/>
  <c r="D3416" i="7"/>
  <c r="D3417" i="7"/>
  <c r="D3418" i="7"/>
  <c r="D3419" i="7"/>
  <c r="D3420" i="7"/>
  <c r="D3421" i="7"/>
  <c r="D3422" i="7"/>
  <c r="D3423" i="7"/>
  <c r="D3424" i="7"/>
  <c r="D3425" i="7"/>
  <c r="D3426" i="7"/>
  <c r="D3427" i="7"/>
  <c r="D3428" i="7"/>
  <c r="D3429" i="7"/>
  <c r="D3430" i="7"/>
  <c r="D3431" i="7"/>
  <c r="D3432" i="7"/>
  <c r="D3433" i="7"/>
  <c r="D3434" i="7"/>
  <c r="D3435" i="7"/>
  <c r="D3436" i="7"/>
  <c r="D3437" i="7"/>
  <c r="D3438" i="7"/>
  <c r="D3439" i="7"/>
  <c r="D3440" i="7"/>
  <c r="D3441" i="7"/>
  <c r="D3442" i="7"/>
  <c r="D3443" i="7"/>
  <c r="D3444" i="7"/>
  <c r="D3445" i="7"/>
  <c r="D3446" i="7"/>
  <c r="D3447" i="7"/>
  <c r="D3448" i="7"/>
  <c r="D3449" i="7"/>
  <c r="D3450" i="7"/>
  <c r="D3451" i="7"/>
  <c r="D3452" i="7"/>
  <c r="D3453" i="7"/>
  <c r="D3454" i="7"/>
  <c r="D3455" i="7"/>
  <c r="D3456" i="7"/>
  <c r="D3457" i="7"/>
  <c r="D3458" i="7"/>
  <c r="D3459" i="7"/>
  <c r="D3460" i="7"/>
  <c r="D3461" i="7"/>
  <c r="D3462" i="7"/>
  <c r="D3463" i="7"/>
  <c r="D3464" i="7"/>
  <c r="D3465" i="7"/>
  <c r="D3466" i="7"/>
  <c r="D3467" i="7"/>
  <c r="D3468" i="7"/>
  <c r="D3469" i="7"/>
  <c r="D3470" i="7"/>
  <c r="D3471" i="7"/>
  <c r="D3472" i="7"/>
  <c r="D3473" i="7"/>
  <c r="D3474" i="7"/>
  <c r="D3475" i="7"/>
  <c r="D3476" i="7"/>
  <c r="D3477" i="7"/>
  <c r="D3478" i="7"/>
  <c r="D3479" i="7"/>
  <c r="D3480" i="7"/>
  <c r="D3481" i="7"/>
  <c r="D3482" i="7"/>
  <c r="D3483" i="7"/>
  <c r="D3484" i="7"/>
  <c r="D3485" i="7"/>
  <c r="D3486" i="7"/>
  <c r="D3487" i="7"/>
  <c r="D3488" i="7"/>
  <c r="D3489" i="7"/>
  <c r="D3490" i="7"/>
  <c r="D3491" i="7"/>
  <c r="D3492" i="7"/>
  <c r="D3493" i="7"/>
  <c r="D3494" i="7"/>
  <c r="D3495" i="7"/>
  <c r="D3496" i="7"/>
  <c r="D3497" i="7"/>
  <c r="D3498" i="7"/>
  <c r="D3499" i="7"/>
  <c r="D3500" i="7"/>
  <c r="D3501" i="7"/>
  <c r="D3502" i="7"/>
  <c r="D3503" i="7"/>
  <c r="D3504" i="7"/>
  <c r="D3505" i="7"/>
  <c r="D3506" i="7"/>
  <c r="D3507" i="7"/>
  <c r="D3508" i="7"/>
  <c r="D3509" i="7"/>
  <c r="D3510" i="7"/>
  <c r="D3511" i="7"/>
  <c r="D3512" i="7"/>
  <c r="D3513" i="7"/>
  <c r="D3514" i="7"/>
  <c r="D3515" i="7"/>
  <c r="D3516" i="7"/>
  <c r="D3517" i="7"/>
  <c r="D3518" i="7"/>
  <c r="D3519" i="7"/>
  <c r="D3520" i="7"/>
  <c r="D3521" i="7"/>
  <c r="D3522" i="7"/>
  <c r="D3523" i="7"/>
  <c r="D3524" i="7"/>
  <c r="D3525" i="7"/>
  <c r="D3526" i="7"/>
  <c r="D3527" i="7"/>
  <c r="D3528" i="7"/>
  <c r="D3529" i="7"/>
  <c r="D3530" i="7"/>
  <c r="D3531" i="7"/>
  <c r="D3532" i="7"/>
  <c r="D3533" i="7"/>
  <c r="D3534" i="7"/>
  <c r="D3535" i="7"/>
  <c r="D3536" i="7"/>
  <c r="D3537" i="7"/>
  <c r="D3538" i="7"/>
  <c r="D3539" i="7"/>
  <c r="D3540" i="7"/>
  <c r="D3541" i="7"/>
  <c r="D3542" i="7"/>
  <c r="D3543" i="7"/>
  <c r="D3544" i="7"/>
  <c r="D3545" i="7"/>
  <c r="D3546" i="7"/>
  <c r="D3547" i="7"/>
  <c r="D3548" i="7"/>
  <c r="D3549" i="7"/>
  <c r="D3550" i="7"/>
  <c r="D3551" i="7"/>
  <c r="D3552" i="7"/>
  <c r="D3553" i="7"/>
  <c r="D3554" i="7"/>
  <c r="D3555" i="7"/>
  <c r="D3556" i="7"/>
  <c r="D3557" i="7"/>
  <c r="D3558" i="7"/>
  <c r="D3559" i="7"/>
  <c r="D3560" i="7"/>
  <c r="D3561" i="7"/>
  <c r="D3562" i="7"/>
  <c r="D3563" i="7"/>
  <c r="D3564" i="7"/>
  <c r="D3565" i="7"/>
  <c r="D3566" i="7"/>
  <c r="D3567" i="7"/>
  <c r="D3568" i="7"/>
  <c r="D3569" i="7"/>
  <c r="D3570" i="7"/>
  <c r="D3571" i="7"/>
  <c r="D3572" i="7"/>
  <c r="D3573" i="7"/>
  <c r="D3574" i="7"/>
  <c r="D3575" i="7"/>
  <c r="D3576" i="7"/>
  <c r="D3577" i="7"/>
  <c r="D3578" i="7"/>
  <c r="D3579" i="7"/>
  <c r="D3580" i="7"/>
  <c r="D3581" i="7"/>
  <c r="D3582" i="7"/>
  <c r="D3583" i="7"/>
  <c r="D3584" i="7"/>
  <c r="D3585" i="7"/>
  <c r="D3586" i="7"/>
  <c r="D3587" i="7"/>
  <c r="D3588" i="7"/>
  <c r="D3589" i="7"/>
  <c r="D3590" i="7"/>
  <c r="D3591" i="7"/>
  <c r="D3592" i="7"/>
  <c r="D3593" i="7"/>
  <c r="D3594" i="7"/>
  <c r="D3595" i="7"/>
  <c r="D3596" i="7"/>
  <c r="D3597" i="7"/>
  <c r="D3598" i="7"/>
  <c r="D3599" i="7"/>
  <c r="D3600" i="7"/>
  <c r="D3601" i="7"/>
  <c r="D3602" i="7"/>
  <c r="D3603" i="7"/>
  <c r="D3604" i="7"/>
  <c r="D3605" i="7"/>
  <c r="D3606" i="7"/>
  <c r="D3607" i="7"/>
  <c r="D3608" i="7"/>
  <c r="D3609" i="7"/>
  <c r="D3610" i="7"/>
  <c r="D3611" i="7"/>
  <c r="D3612" i="7"/>
  <c r="D3613" i="7"/>
  <c r="D3614" i="7"/>
  <c r="D3615" i="7"/>
  <c r="D3616" i="7"/>
  <c r="D3617" i="7"/>
  <c r="D3618" i="7"/>
  <c r="D3619" i="7"/>
  <c r="D3620" i="7"/>
  <c r="D3621" i="7"/>
  <c r="D3622" i="7"/>
  <c r="D3623" i="7"/>
  <c r="D3624" i="7"/>
  <c r="D3625" i="7"/>
  <c r="D3626" i="7"/>
  <c r="D3627" i="7"/>
  <c r="D3628" i="7"/>
  <c r="D3629" i="7"/>
  <c r="D3630" i="7"/>
  <c r="D3631" i="7"/>
  <c r="D3632" i="7"/>
  <c r="D3633" i="7"/>
  <c r="D3634" i="7"/>
  <c r="D3635" i="7"/>
  <c r="D3636" i="7"/>
  <c r="D3637" i="7"/>
  <c r="D3638" i="7"/>
  <c r="D3639" i="7"/>
  <c r="D3640" i="7"/>
  <c r="D3641" i="7"/>
  <c r="D3642" i="7"/>
  <c r="D3643" i="7"/>
  <c r="D3644" i="7"/>
  <c r="D3645" i="7"/>
  <c r="D3646" i="7"/>
  <c r="D3647" i="7"/>
  <c r="D3648" i="7"/>
  <c r="D3649" i="7"/>
  <c r="D3650" i="7"/>
  <c r="D3651" i="7"/>
  <c r="D3652" i="7"/>
  <c r="D3653" i="7"/>
  <c r="D3654" i="7"/>
  <c r="D3655" i="7"/>
  <c r="D3656" i="7"/>
  <c r="D3657" i="7"/>
  <c r="D3658" i="7"/>
  <c r="D3659" i="7"/>
  <c r="D3660" i="7"/>
  <c r="D3661" i="7"/>
  <c r="D3662" i="7"/>
  <c r="D3663" i="7"/>
  <c r="D3664" i="7"/>
  <c r="D3665" i="7"/>
  <c r="D3666" i="7"/>
  <c r="D3667" i="7"/>
  <c r="D3668" i="7"/>
  <c r="D3669" i="7"/>
  <c r="D3670" i="7"/>
  <c r="D3671" i="7"/>
  <c r="D3672" i="7"/>
  <c r="D3673" i="7"/>
  <c r="D3674" i="7"/>
  <c r="D3675" i="7"/>
  <c r="D3676" i="7"/>
  <c r="D3677" i="7"/>
  <c r="D3678" i="7"/>
  <c r="D3679" i="7"/>
  <c r="D3680" i="7"/>
  <c r="D3681" i="7"/>
  <c r="D3682" i="7"/>
  <c r="D3683" i="7"/>
  <c r="D3684" i="7"/>
  <c r="D3685" i="7"/>
  <c r="D3686" i="7"/>
  <c r="D3687" i="7"/>
  <c r="D3688" i="7"/>
  <c r="D3689" i="7"/>
  <c r="D3690" i="7"/>
  <c r="D3691" i="7"/>
  <c r="D3692" i="7"/>
  <c r="D3693" i="7"/>
  <c r="D3694" i="7"/>
  <c r="D3695" i="7"/>
  <c r="D3696" i="7"/>
  <c r="D3697" i="7"/>
  <c r="D3698" i="7"/>
  <c r="D3699" i="7"/>
  <c r="D3700" i="7"/>
  <c r="D3701" i="7"/>
  <c r="D3702" i="7"/>
  <c r="D3703" i="7"/>
  <c r="D3704" i="7"/>
  <c r="D3705" i="7"/>
  <c r="D3706" i="7"/>
  <c r="D3707" i="7"/>
  <c r="D3708" i="7"/>
  <c r="D3709" i="7"/>
  <c r="D3710" i="7"/>
  <c r="D3711" i="7"/>
  <c r="D3712" i="7"/>
  <c r="D3713" i="7"/>
  <c r="D3714" i="7"/>
  <c r="D3715" i="7"/>
  <c r="D3716" i="7"/>
  <c r="D3717" i="7"/>
  <c r="D3718" i="7"/>
  <c r="D3719" i="7"/>
  <c r="D3720" i="7"/>
  <c r="D3721" i="7"/>
  <c r="D3722" i="7"/>
  <c r="D3723" i="7"/>
  <c r="D3724" i="7"/>
  <c r="D3725" i="7"/>
  <c r="D3726" i="7"/>
  <c r="D3727" i="7"/>
  <c r="D3728" i="7"/>
  <c r="D3729" i="7"/>
  <c r="D3730" i="7"/>
  <c r="D3731" i="7"/>
  <c r="D3732" i="7"/>
  <c r="D3733" i="7"/>
  <c r="D3734" i="7"/>
  <c r="D3735" i="7"/>
  <c r="D3736" i="7"/>
  <c r="D3737" i="7"/>
  <c r="D3738" i="7"/>
  <c r="D3739" i="7"/>
  <c r="D3740" i="7"/>
  <c r="D3741" i="7"/>
  <c r="D3742" i="7"/>
  <c r="D3743" i="7"/>
  <c r="D3744" i="7"/>
  <c r="D3745" i="7"/>
  <c r="D3746" i="7"/>
  <c r="D3747" i="7"/>
  <c r="D3748" i="7"/>
  <c r="D3749" i="7"/>
  <c r="D3750" i="7"/>
  <c r="D3751" i="7"/>
  <c r="D3752" i="7"/>
  <c r="D3753" i="7"/>
  <c r="D3754" i="7"/>
  <c r="D3755" i="7"/>
  <c r="D3756" i="7"/>
  <c r="D3757" i="7"/>
  <c r="D3758" i="7"/>
  <c r="D3759" i="7"/>
  <c r="D3760" i="7"/>
  <c r="D3761" i="7"/>
  <c r="D3762" i="7"/>
  <c r="D3763" i="7"/>
  <c r="D3764" i="7"/>
  <c r="D3765" i="7"/>
  <c r="D3766" i="7"/>
  <c r="D3767" i="7"/>
  <c r="D3768" i="7"/>
  <c r="D3769" i="7"/>
  <c r="D3770" i="7"/>
  <c r="D3771" i="7"/>
  <c r="D3772" i="7"/>
  <c r="D3773" i="7"/>
  <c r="D3774" i="7"/>
  <c r="D3775" i="7"/>
  <c r="D3776" i="7"/>
  <c r="D3777" i="7"/>
  <c r="D3778" i="7"/>
  <c r="D3779" i="7"/>
  <c r="D3780" i="7"/>
  <c r="D3781" i="7"/>
  <c r="D3782" i="7"/>
  <c r="D3783" i="7"/>
  <c r="D3784" i="7"/>
  <c r="D3785" i="7"/>
  <c r="D3786" i="7"/>
  <c r="D3787" i="7"/>
  <c r="D3788" i="7"/>
  <c r="D3789" i="7"/>
  <c r="D3790" i="7"/>
  <c r="D3791" i="7"/>
  <c r="D3792" i="7"/>
  <c r="D3793" i="7"/>
  <c r="D3794" i="7"/>
  <c r="D3795" i="7"/>
  <c r="D3796" i="7"/>
  <c r="D3797" i="7"/>
  <c r="D3798" i="7"/>
  <c r="D3799" i="7"/>
  <c r="D3800" i="7"/>
  <c r="D3801" i="7"/>
  <c r="D3802" i="7"/>
  <c r="D3803" i="7"/>
  <c r="D3804" i="7"/>
  <c r="D3805" i="7"/>
  <c r="D3806" i="7"/>
  <c r="D3807" i="7"/>
  <c r="D3808" i="7"/>
  <c r="D3809" i="7"/>
  <c r="D3810" i="7"/>
  <c r="D3811" i="7"/>
  <c r="D3812" i="7"/>
  <c r="D3813" i="7"/>
  <c r="D3814" i="7"/>
  <c r="D3815" i="7"/>
  <c r="D3816" i="7"/>
  <c r="D3817" i="7"/>
  <c r="D3818" i="7"/>
  <c r="D3819" i="7"/>
  <c r="D3820" i="7"/>
  <c r="D3821" i="7"/>
  <c r="D3822" i="7"/>
  <c r="D3823" i="7"/>
  <c r="D3824" i="7"/>
  <c r="D3825" i="7"/>
  <c r="D3826" i="7"/>
  <c r="D3827" i="7"/>
  <c r="D3828" i="7"/>
  <c r="D3829" i="7"/>
  <c r="D3830" i="7"/>
  <c r="D3831" i="7"/>
  <c r="D3832" i="7"/>
  <c r="D3833" i="7"/>
  <c r="D3834" i="7"/>
  <c r="D3835" i="7"/>
  <c r="D3836" i="7"/>
  <c r="D3837" i="7"/>
  <c r="D3838" i="7"/>
  <c r="D3839" i="7"/>
  <c r="D3840" i="7"/>
  <c r="D3841" i="7"/>
  <c r="D3842" i="7"/>
  <c r="D3843" i="7"/>
  <c r="D3844" i="7"/>
  <c r="D3845" i="7"/>
  <c r="D3846" i="7"/>
  <c r="D3847" i="7"/>
  <c r="D3848" i="7"/>
  <c r="D3849" i="7"/>
  <c r="D3850" i="7"/>
  <c r="D3851" i="7"/>
  <c r="D3852" i="7"/>
  <c r="D3853" i="7"/>
  <c r="D3854" i="7"/>
  <c r="D3855" i="7"/>
  <c r="D3856" i="7"/>
  <c r="D3857" i="7"/>
  <c r="D3858" i="7"/>
  <c r="D3859" i="7"/>
  <c r="D3860" i="7"/>
  <c r="D3861" i="7"/>
  <c r="D3862" i="7"/>
  <c r="D3863" i="7"/>
  <c r="D3864" i="7"/>
  <c r="D3865" i="7"/>
  <c r="D3866" i="7"/>
  <c r="D3867" i="7"/>
  <c r="D3868" i="7"/>
  <c r="D3869" i="7"/>
  <c r="D3870" i="7"/>
  <c r="D3871" i="7"/>
  <c r="D3872" i="7"/>
  <c r="D3873" i="7"/>
  <c r="D3874" i="7"/>
  <c r="D3875" i="7"/>
  <c r="D3876" i="7"/>
  <c r="D3877" i="7"/>
  <c r="D3878" i="7"/>
  <c r="D3879" i="7"/>
  <c r="D3880" i="7"/>
  <c r="D3881" i="7"/>
  <c r="D3882" i="7"/>
  <c r="D3883" i="7"/>
  <c r="D3884" i="7"/>
  <c r="D3885" i="7"/>
  <c r="D3886" i="7"/>
  <c r="D3887" i="7"/>
  <c r="D3888" i="7"/>
  <c r="D3889" i="7"/>
  <c r="D3890" i="7"/>
  <c r="D3891" i="7"/>
  <c r="D3892" i="7"/>
  <c r="D3893" i="7"/>
  <c r="D3894" i="7"/>
  <c r="D3895" i="7"/>
  <c r="D3896" i="7"/>
  <c r="D3897" i="7"/>
  <c r="D3898" i="7"/>
  <c r="D3899" i="7"/>
  <c r="D3900" i="7"/>
  <c r="D3901" i="7"/>
  <c r="D3902" i="7"/>
  <c r="D3903" i="7"/>
  <c r="D3904" i="7"/>
  <c r="D3905" i="7"/>
  <c r="D3906" i="7"/>
  <c r="D3907" i="7"/>
  <c r="D3908" i="7"/>
  <c r="D3909" i="7"/>
  <c r="D3910" i="7"/>
  <c r="D3911" i="7"/>
  <c r="D3912" i="7"/>
  <c r="D3913" i="7"/>
  <c r="D3914" i="7"/>
  <c r="D3915" i="7"/>
  <c r="D3916" i="7"/>
  <c r="D3917" i="7"/>
  <c r="D3918" i="7"/>
  <c r="D3919" i="7"/>
  <c r="D3920" i="7"/>
  <c r="D3921" i="7"/>
  <c r="D3922" i="7"/>
  <c r="D3923" i="7"/>
  <c r="D3924" i="7"/>
  <c r="D3925" i="7"/>
  <c r="D3926" i="7"/>
  <c r="D3927" i="7"/>
  <c r="D3928" i="7"/>
  <c r="D3929" i="7"/>
  <c r="D3930" i="7"/>
  <c r="D3931" i="7"/>
  <c r="D3932" i="7"/>
  <c r="D3933" i="7"/>
  <c r="D3934" i="7"/>
  <c r="D3935" i="7"/>
  <c r="D3936" i="7"/>
  <c r="D3937" i="7"/>
  <c r="D3938" i="7"/>
  <c r="D3939" i="7"/>
  <c r="D3940" i="7"/>
  <c r="D3941" i="7"/>
  <c r="D3942" i="7"/>
  <c r="D3943" i="7"/>
  <c r="D3944" i="7"/>
  <c r="D3945" i="7"/>
  <c r="D3946" i="7"/>
  <c r="D3947" i="7"/>
  <c r="D3948" i="7"/>
  <c r="D3949" i="7"/>
  <c r="D3950" i="7"/>
  <c r="D3951" i="7"/>
  <c r="D3952" i="7"/>
  <c r="D3953" i="7"/>
  <c r="D3954" i="7"/>
  <c r="D3955" i="7"/>
  <c r="D3956" i="7"/>
  <c r="D3957" i="7"/>
  <c r="D3958" i="7"/>
  <c r="D3959" i="7"/>
  <c r="D3960" i="7"/>
  <c r="D3961" i="7"/>
  <c r="D3962" i="7"/>
  <c r="D3963" i="7"/>
  <c r="D3964" i="7"/>
  <c r="D3965" i="7"/>
  <c r="D3966" i="7"/>
  <c r="D3967" i="7"/>
  <c r="D3968" i="7"/>
  <c r="D3969" i="7"/>
  <c r="D3970" i="7"/>
  <c r="D3971" i="7"/>
  <c r="D3972" i="7"/>
  <c r="D3973" i="7"/>
  <c r="D3974" i="7"/>
  <c r="D3975" i="7"/>
  <c r="D3976" i="7"/>
  <c r="D3977" i="7"/>
  <c r="D3978" i="7"/>
  <c r="D3979" i="7"/>
  <c r="D3980" i="7"/>
  <c r="D3981" i="7"/>
  <c r="D3982" i="7"/>
  <c r="D3983" i="7"/>
  <c r="D3984" i="7"/>
  <c r="D3985" i="7"/>
  <c r="D3986" i="7"/>
  <c r="D3987" i="7"/>
  <c r="D3988" i="7"/>
  <c r="D3989" i="7"/>
  <c r="D3990" i="7"/>
  <c r="D3991" i="7"/>
  <c r="D3992" i="7"/>
  <c r="D3993" i="7"/>
  <c r="D3994" i="7"/>
  <c r="D3995" i="7"/>
  <c r="D3996" i="7"/>
  <c r="D3997" i="7"/>
  <c r="D3998" i="7"/>
  <c r="D3999" i="7"/>
  <c r="D4000" i="7"/>
  <c r="D4001" i="7"/>
  <c r="D4002" i="7"/>
  <c r="D4003" i="7"/>
  <c r="D4004" i="7"/>
  <c r="D4005" i="7"/>
  <c r="D4006" i="7"/>
  <c r="D4007" i="7"/>
  <c r="D4008" i="7"/>
  <c r="D4009" i="7"/>
  <c r="D4010" i="7"/>
  <c r="D4011" i="7"/>
  <c r="D4012" i="7"/>
  <c r="D4013" i="7"/>
  <c r="D4014" i="7"/>
  <c r="D4015" i="7"/>
  <c r="D4016" i="7"/>
  <c r="D4017" i="7"/>
  <c r="D4018" i="7"/>
  <c r="D4019" i="7"/>
  <c r="D4020" i="7"/>
  <c r="D4021" i="7"/>
  <c r="D4022" i="7"/>
  <c r="D4023" i="7"/>
  <c r="D4024" i="7"/>
  <c r="D4025" i="7"/>
  <c r="D4026" i="7"/>
  <c r="D4027" i="7"/>
  <c r="D4028" i="7"/>
  <c r="D4029" i="7"/>
  <c r="D4030" i="7"/>
  <c r="D4031" i="7"/>
  <c r="D4032" i="7"/>
  <c r="D4033" i="7"/>
  <c r="D4034" i="7"/>
  <c r="D4035" i="7"/>
  <c r="D4036" i="7"/>
  <c r="D4037" i="7"/>
  <c r="D4038" i="7"/>
  <c r="D4039" i="7"/>
  <c r="D4040" i="7"/>
  <c r="D4041" i="7"/>
  <c r="D4042" i="7"/>
  <c r="D4043" i="7"/>
  <c r="D4044" i="7"/>
  <c r="D4045" i="7"/>
  <c r="D4046" i="7"/>
  <c r="D4047" i="7"/>
  <c r="D4048" i="7"/>
  <c r="D4049" i="7"/>
  <c r="D4050" i="7"/>
  <c r="D4051" i="7"/>
  <c r="D4052" i="7"/>
  <c r="D4053" i="7"/>
  <c r="D4054" i="7"/>
  <c r="D4055" i="7"/>
  <c r="D4056" i="7"/>
  <c r="D4057" i="7"/>
  <c r="D4058" i="7"/>
  <c r="D4059" i="7"/>
  <c r="D4060" i="7"/>
  <c r="D4061" i="7"/>
  <c r="D4062" i="7"/>
  <c r="D4063" i="7"/>
  <c r="D4064" i="7"/>
  <c r="D4065" i="7"/>
  <c r="D4066" i="7"/>
  <c r="D4067" i="7"/>
  <c r="D4068" i="7"/>
  <c r="D4069" i="7"/>
  <c r="D4070" i="7"/>
  <c r="D4071" i="7"/>
  <c r="D4072" i="7"/>
  <c r="D4073" i="7"/>
  <c r="D4074" i="7"/>
  <c r="D4075" i="7"/>
  <c r="D4076" i="7"/>
  <c r="D4077" i="7"/>
  <c r="D4078" i="7"/>
  <c r="D4079" i="7"/>
  <c r="D4080" i="7"/>
  <c r="D4081" i="7"/>
  <c r="D4082" i="7"/>
  <c r="D4083" i="7"/>
  <c r="D4084" i="7"/>
  <c r="D4085" i="7"/>
  <c r="D4086" i="7"/>
  <c r="D4087" i="7"/>
  <c r="D4088" i="7"/>
  <c r="D4089" i="7"/>
  <c r="D4090" i="7"/>
  <c r="D4091" i="7"/>
  <c r="D4092" i="7"/>
  <c r="D4093" i="7"/>
  <c r="D4094" i="7"/>
  <c r="D4095" i="7"/>
  <c r="D4096" i="7"/>
  <c r="D4097" i="7"/>
  <c r="D4098" i="7"/>
  <c r="D4099" i="7"/>
  <c r="D4100" i="7"/>
  <c r="D4101" i="7"/>
  <c r="D4102" i="7"/>
  <c r="D4103" i="7"/>
  <c r="D4104" i="7"/>
  <c r="D4105" i="7"/>
  <c r="D4106" i="7"/>
  <c r="D4107" i="7"/>
  <c r="D4108" i="7"/>
  <c r="D4109" i="7"/>
  <c r="D4110" i="7"/>
  <c r="D4111" i="7"/>
  <c r="D4112" i="7"/>
  <c r="D4113" i="7"/>
  <c r="D4114" i="7"/>
  <c r="D4115" i="7"/>
  <c r="D4116" i="7"/>
  <c r="D4117" i="7"/>
  <c r="D4118" i="7"/>
  <c r="D4119" i="7"/>
  <c r="D4120" i="7"/>
  <c r="D4121" i="7"/>
  <c r="D4122" i="7"/>
  <c r="D4123" i="7"/>
  <c r="D4124" i="7"/>
  <c r="D4125" i="7"/>
  <c r="D4126" i="7"/>
  <c r="D4127" i="7"/>
  <c r="D4128" i="7"/>
  <c r="D4129" i="7"/>
  <c r="D4130" i="7"/>
  <c r="D4131" i="7"/>
  <c r="D4132" i="7"/>
  <c r="D4133" i="7"/>
  <c r="D4134" i="7"/>
  <c r="D4135" i="7"/>
  <c r="D4136" i="7"/>
  <c r="D4137" i="7"/>
  <c r="D4138" i="7"/>
  <c r="D4139" i="7"/>
  <c r="D4140" i="7"/>
  <c r="D4141" i="7"/>
  <c r="D4142" i="7"/>
  <c r="D4143" i="7"/>
  <c r="D4144" i="7"/>
  <c r="D4145" i="7"/>
  <c r="D4146" i="7"/>
  <c r="D4147" i="7"/>
  <c r="D4148" i="7"/>
  <c r="D4149" i="7"/>
  <c r="D4150" i="7"/>
  <c r="D4151" i="7"/>
  <c r="D4152" i="7"/>
  <c r="D4153" i="7"/>
  <c r="D4154" i="7"/>
  <c r="D4155" i="7"/>
  <c r="D4156" i="7"/>
  <c r="D4157" i="7"/>
  <c r="D4158" i="7"/>
  <c r="D4159" i="7"/>
  <c r="D4160" i="7"/>
  <c r="D4161" i="7"/>
  <c r="D4162" i="7"/>
  <c r="D4163" i="7"/>
  <c r="D4164" i="7"/>
  <c r="D4165" i="7"/>
  <c r="D4166" i="7"/>
  <c r="D4167" i="7"/>
  <c r="D4168" i="7"/>
  <c r="D4169" i="7"/>
  <c r="D4170" i="7"/>
  <c r="D4171" i="7"/>
  <c r="D4172" i="7"/>
  <c r="D4173" i="7"/>
  <c r="D4174" i="7"/>
  <c r="D4175" i="7"/>
  <c r="D4176" i="7"/>
  <c r="D4177" i="7"/>
  <c r="D4178" i="7"/>
  <c r="D4179" i="7"/>
  <c r="D4180" i="7"/>
  <c r="D4181" i="7"/>
  <c r="D4182" i="7"/>
  <c r="D4183" i="7"/>
  <c r="D4184" i="7"/>
  <c r="D4185" i="7"/>
  <c r="D4186" i="7"/>
  <c r="D4187" i="7"/>
  <c r="D4188" i="7"/>
  <c r="D4189" i="7"/>
  <c r="D4190" i="7"/>
  <c r="D4191" i="7"/>
  <c r="D4192" i="7"/>
  <c r="D4193" i="7"/>
  <c r="D4194" i="7"/>
  <c r="D4195" i="7"/>
  <c r="D4196" i="7"/>
  <c r="D4197" i="7"/>
  <c r="D4198" i="7"/>
  <c r="D4199" i="7"/>
  <c r="D4200" i="7"/>
  <c r="D4201" i="7"/>
  <c r="D4202" i="7"/>
  <c r="D4203" i="7"/>
  <c r="D4204" i="7"/>
  <c r="D4205" i="7"/>
  <c r="D4206" i="7"/>
  <c r="D4207" i="7"/>
  <c r="D4208" i="7"/>
  <c r="D4209" i="7"/>
  <c r="D4210" i="7"/>
  <c r="D4211" i="7"/>
  <c r="D4212" i="7"/>
  <c r="D4213" i="7"/>
  <c r="D4214" i="7"/>
  <c r="D4215" i="7"/>
  <c r="D4216" i="7"/>
  <c r="D4217" i="7"/>
  <c r="D4218" i="7"/>
  <c r="D4219" i="7"/>
  <c r="D4220" i="7"/>
  <c r="D4221" i="7"/>
  <c r="D4222" i="7"/>
  <c r="D4223" i="7"/>
  <c r="D4224" i="7"/>
  <c r="D4225" i="7"/>
  <c r="D4226" i="7"/>
  <c r="D4227" i="7"/>
  <c r="D4228" i="7"/>
  <c r="D4229" i="7"/>
  <c r="D4230" i="7"/>
  <c r="D4231" i="7"/>
  <c r="D4232" i="7"/>
  <c r="D4233" i="7"/>
  <c r="D4234" i="7"/>
  <c r="D4235" i="7"/>
  <c r="D4236" i="7"/>
  <c r="D4237" i="7"/>
  <c r="D4238" i="7"/>
  <c r="D4239" i="7"/>
  <c r="D4240" i="7"/>
  <c r="D4241" i="7"/>
  <c r="D4242" i="7"/>
  <c r="D4243" i="7"/>
  <c r="D4244" i="7"/>
  <c r="D4245" i="7"/>
  <c r="D4246" i="7"/>
  <c r="D4247" i="7"/>
  <c r="D4248" i="7"/>
  <c r="D4249" i="7"/>
  <c r="D4250" i="7"/>
  <c r="D4251" i="7"/>
  <c r="D4252" i="7"/>
  <c r="D4253" i="7"/>
  <c r="D4254" i="7"/>
  <c r="D4255" i="7"/>
  <c r="D4256" i="7"/>
  <c r="D4257" i="7"/>
  <c r="D4258" i="7"/>
  <c r="D4259" i="7"/>
  <c r="D4260" i="7"/>
  <c r="D4261" i="7"/>
  <c r="D4262" i="7"/>
  <c r="D4263" i="7"/>
  <c r="D4264" i="7"/>
  <c r="D4265" i="7"/>
  <c r="D4266" i="7"/>
  <c r="D4267" i="7"/>
  <c r="D4268" i="7"/>
  <c r="D4269" i="7"/>
  <c r="D4270" i="7"/>
  <c r="D4271" i="7"/>
  <c r="D4272" i="7"/>
  <c r="D4273" i="7"/>
  <c r="D4274" i="7"/>
  <c r="D4275" i="7"/>
  <c r="D4276" i="7"/>
  <c r="D4277" i="7"/>
  <c r="D4278" i="7"/>
  <c r="D4279" i="7"/>
  <c r="D4280" i="7"/>
  <c r="D4281" i="7"/>
  <c r="D4282" i="7"/>
  <c r="D4283" i="7"/>
  <c r="D4284" i="7"/>
  <c r="D4285" i="7"/>
  <c r="D4286" i="7"/>
  <c r="D4287" i="7"/>
  <c r="D4288" i="7"/>
  <c r="D4289" i="7"/>
  <c r="D4290" i="7"/>
  <c r="D4291" i="7"/>
  <c r="D4292" i="7"/>
  <c r="D4293" i="7"/>
  <c r="D4294" i="7"/>
  <c r="D4295" i="7"/>
  <c r="D4296" i="7"/>
  <c r="D4297" i="7"/>
  <c r="D4298" i="7"/>
  <c r="D4299" i="7"/>
  <c r="D4300" i="7"/>
  <c r="D4301" i="7"/>
  <c r="D4302" i="7"/>
  <c r="D4303" i="7"/>
  <c r="D4304" i="7"/>
  <c r="D4305" i="7"/>
  <c r="D4306" i="7"/>
  <c r="D4307" i="7"/>
  <c r="D4308" i="7"/>
  <c r="D4309" i="7"/>
  <c r="D4310" i="7"/>
  <c r="D4311" i="7"/>
  <c r="D4312" i="7"/>
  <c r="D4313" i="7"/>
  <c r="D4314" i="7"/>
  <c r="D4315" i="7"/>
  <c r="D4316" i="7"/>
  <c r="D4317" i="7"/>
  <c r="D4318" i="7"/>
  <c r="D4319" i="7"/>
  <c r="D4320" i="7"/>
  <c r="D4321" i="7"/>
  <c r="D4322" i="7"/>
  <c r="D4323" i="7"/>
  <c r="D4324" i="7"/>
  <c r="D4325" i="7"/>
  <c r="D4326" i="7"/>
  <c r="D4327" i="7"/>
  <c r="D4328" i="7"/>
  <c r="D4329" i="7"/>
  <c r="D4330" i="7"/>
  <c r="D4331" i="7"/>
  <c r="D4332" i="7"/>
  <c r="D4333" i="7"/>
  <c r="D4334" i="7"/>
  <c r="D4335" i="7"/>
  <c r="D4336" i="7"/>
  <c r="D4337" i="7"/>
  <c r="D4338" i="7"/>
  <c r="D4339" i="7"/>
  <c r="D4340" i="7"/>
  <c r="D4341" i="7"/>
  <c r="D4342" i="7"/>
  <c r="D4343" i="7"/>
  <c r="D4344" i="7"/>
  <c r="D4345" i="7"/>
  <c r="D4346" i="7"/>
  <c r="D4347" i="7"/>
  <c r="D4348" i="7"/>
  <c r="D4349" i="7"/>
  <c r="D4350" i="7"/>
  <c r="D4351" i="7"/>
  <c r="D4352" i="7"/>
  <c r="D4353" i="7"/>
  <c r="D4354" i="7"/>
  <c r="D4355" i="7"/>
  <c r="D4356" i="7"/>
  <c r="D4357" i="7"/>
  <c r="D4358" i="7"/>
  <c r="D4359" i="7"/>
  <c r="D4360" i="7"/>
  <c r="D4361" i="7"/>
  <c r="D4362" i="7"/>
  <c r="D4363" i="7"/>
  <c r="D4364" i="7"/>
  <c r="D4365" i="7"/>
  <c r="D4366" i="7"/>
  <c r="D4367" i="7"/>
  <c r="D4368" i="7"/>
  <c r="D4369" i="7"/>
  <c r="D4370" i="7"/>
  <c r="D4371" i="7"/>
  <c r="D4372" i="7"/>
  <c r="D4373" i="7"/>
  <c r="D4374" i="7"/>
  <c r="D4375" i="7"/>
  <c r="D4376" i="7"/>
  <c r="D4377" i="7"/>
  <c r="D4378" i="7"/>
  <c r="D4379" i="7"/>
  <c r="D4380" i="7"/>
  <c r="D4381" i="7"/>
  <c r="D4382" i="7"/>
  <c r="D4383" i="7"/>
  <c r="D4384" i="7"/>
  <c r="D4385" i="7"/>
  <c r="D4386" i="7"/>
  <c r="D4387" i="7"/>
  <c r="D4388" i="7"/>
  <c r="D4389" i="7"/>
  <c r="D4390" i="7"/>
  <c r="D4391" i="7"/>
  <c r="D4392" i="7"/>
  <c r="D4393" i="7"/>
  <c r="D4394" i="7"/>
  <c r="D4395" i="7"/>
  <c r="D4396" i="7"/>
  <c r="D4397" i="7"/>
  <c r="D4398" i="7"/>
  <c r="D4399" i="7"/>
  <c r="D4400" i="7"/>
  <c r="D4401" i="7"/>
  <c r="D4402" i="7"/>
  <c r="D4403" i="7"/>
  <c r="D4404" i="7"/>
  <c r="D4405" i="7"/>
  <c r="D4406" i="7"/>
  <c r="D4407" i="7"/>
  <c r="D4408" i="7"/>
  <c r="D4409" i="7"/>
  <c r="D4410" i="7"/>
  <c r="D4411" i="7"/>
  <c r="D4412" i="7"/>
  <c r="D4413" i="7"/>
  <c r="D4414" i="7"/>
  <c r="D4415" i="7"/>
  <c r="D4416" i="7"/>
  <c r="D4417" i="7"/>
  <c r="D4418" i="7"/>
  <c r="D4419" i="7"/>
  <c r="D4420" i="7"/>
  <c r="D4421" i="7"/>
  <c r="D4422" i="7"/>
  <c r="D4423" i="7"/>
  <c r="D4424" i="7"/>
  <c r="D4425" i="7"/>
  <c r="D4426" i="7"/>
  <c r="D4427" i="7"/>
  <c r="D4428" i="7"/>
  <c r="D4429" i="7"/>
  <c r="D4430" i="7"/>
  <c r="D4431" i="7"/>
  <c r="D4432" i="7"/>
  <c r="D4433" i="7"/>
  <c r="D4434" i="7"/>
  <c r="D4435" i="7"/>
  <c r="D4436" i="7"/>
  <c r="D4437" i="7"/>
  <c r="D4438" i="7"/>
  <c r="D4439" i="7"/>
  <c r="D4440" i="7"/>
  <c r="D4441" i="7"/>
  <c r="D4442" i="7"/>
  <c r="D4443" i="7"/>
  <c r="D4444" i="7"/>
  <c r="D4445" i="7"/>
  <c r="D4446" i="7"/>
  <c r="D4447" i="7"/>
  <c r="D4448" i="7"/>
  <c r="D4449" i="7"/>
  <c r="D4450" i="7"/>
  <c r="D4451" i="7"/>
  <c r="D4452" i="7"/>
  <c r="D4453" i="7"/>
  <c r="D4454" i="7"/>
  <c r="D4455" i="7"/>
  <c r="D4456" i="7"/>
  <c r="D4457" i="7"/>
  <c r="D4458" i="7"/>
  <c r="D4459" i="7"/>
  <c r="D4460" i="7"/>
  <c r="D4461" i="7"/>
  <c r="D4462" i="7"/>
  <c r="D4463" i="7"/>
  <c r="D4464" i="7"/>
  <c r="D4465" i="7"/>
  <c r="D4466" i="7"/>
  <c r="D4467" i="7"/>
  <c r="D4468" i="7"/>
  <c r="D4469" i="7"/>
  <c r="D4470" i="7"/>
  <c r="D4471" i="7"/>
  <c r="D4472" i="7"/>
  <c r="D4473" i="7"/>
  <c r="D4474" i="7"/>
  <c r="D4475" i="7"/>
  <c r="D4476" i="7"/>
  <c r="D4477" i="7"/>
  <c r="D4478" i="7"/>
  <c r="D4479" i="7"/>
  <c r="D4480" i="7"/>
  <c r="D4481" i="7"/>
  <c r="D4482" i="7"/>
  <c r="D4483" i="7"/>
  <c r="D4484" i="7"/>
  <c r="D4485" i="7"/>
  <c r="D4486" i="7"/>
  <c r="D4487" i="7"/>
  <c r="D4488" i="7"/>
  <c r="D4489" i="7"/>
  <c r="D4490" i="7"/>
  <c r="D4491" i="7"/>
  <c r="D4492" i="7"/>
  <c r="D4493" i="7"/>
  <c r="D4494" i="7"/>
  <c r="D4495" i="7"/>
  <c r="D4496" i="7"/>
  <c r="D4497" i="7"/>
  <c r="D4498" i="7"/>
  <c r="D4499" i="7"/>
  <c r="D4500" i="7"/>
  <c r="D4501" i="7"/>
  <c r="D4502" i="7"/>
  <c r="D4503" i="7"/>
  <c r="D4504" i="7"/>
  <c r="D4505" i="7"/>
  <c r="D4506" i="7"/>
  <c r="D4507" i="7"/>
  <c r="D4508" i="7"/>
  <c r="D4509" i="7"/>
  <c r="D4510" i="7"/>
  <c r="D4511" i="7"/>
  <c r="D4512" i="7"/>
  <c r="D4513" i="7"/>
  <c r="D4514" i="7"/>
  <c r="D4515" i="7"/>
  <c r="D4516" i="7"/>
  <c r="D4517" i="7"/>
  <c r="D4518" i="7"/>
  <c r="D4519" i="7"/>
  <c r="D4520" i="7"/>
  <c r="D4521" i="7"/>
  <c r="D4522" i="7"/>
  <c r="D4523" i="7"/>
  <c r="D4524" i="7"/>
  <c r="D4525" i="7"/>
  <c r="D4526" i="7"/>
  <c r="D4527" i="7"/>
  <c r="D4528" i="7"/>
  <c r="D4529" i="7"/>
  <c r="D4530" i="7"/>
  <c r="D4531" i="7"/>
  <c r="D4532" i="7"/>
  <c r="D4533" i="7"/>
  <c r="D4534" i="7"/>
  <c r="D4535" i="7"/>
  <c r="D4536" i="7"/>
  <c r="D4537" i="7"/>
  <c r="D4538" i="7"/>
  <c r="D4539" i="7"/>
  <c r="D4540" i="7"/>
  <c r="D4541" i="7"/>
  <c r="D4542" i="7"/>
  <c r="D4543" i="7"/>
  <c r="D4544" i="7"/>
  <c r="D4545" i="7"/>
  <c r="D4546" i="7"/>
  <c r="D4547" i="7"/>
  <c r="D4548" i="7"/>
  <c r="D4549" i="7"/>
  <c r="D4550" i="7"/>
  <c r="D4551" i="7"/>
  <c r="D4552" i="7"/>
  <c r="D4553" i="7"/>
  <c r="D4554" i="7"/>
  <c r="D4555" i="7"/>
  <c r="D4556" i="7"/>
  <c r="D4557" i="7"/>
  <c r="D4558" i="7"/>
  <c r="D4559" i="7"/>
  <c r="D4560" i="7"/>
  <c r="D4561" i="7"/>
  <c r="D4562" i="7"/>
  <c r="D4563" i="7"/>
  <c r="D4564" i="7"/>
  <c r="D4565" i="7"/>
  <c r="D4566" i="7"/>
  <c r="D4567" i="7"/>
  <c r="D4568" i="7"/>
  <c r="D4569" i="7"/>
  <c r="D4570" i="7"/>
  <c r="D4571" i="7"/>
  <c r="D4572" i="7"/>
  <c r="D4573" i="7"/>
  <c r="D4574" i="7"/>
  <c r="D4575" i="7"/>
  <c r="D4576" i="7"/>
  <c r="D4577" i="7"/>
  <c r="D4578" i="7"/>
  <c r="D4579" i="7"/>
  <c r="D4580" i="7"/>
  <c r="D4581" i="7"/>
  <c r="D4582" i="7"/>
  <c r="D4583" i="7"/>
  <c r="D4584" i="7"/>
  <c r="D4585" i="7"/>
  <c r="D4586" i="7"/>
  <c r="D4587" i="7"/>
  <c r="D4588" i="7"/>
  <c r="D4589" i="7"/>
  <c r="D4590" i="7"/>
  <c r="D4591" i="7"/>
  <c r="D4592" i="7"/>
  <c r="D4593" i="7"/>
  <c r="D4594" i="7"/>
  <c r="D4595" i="7"/>
  <c r="D4596" i="7"/>
  <c r="D4597" i="7"/>
  <c r="D4598" i="7"/>
  <c r="D4599" i="7"/>
  <c r="D4600" i="7"/>
  <c r="D4601" i="7"/>
  <c r="D4602" i="7"/>
  <c r="D4603" i="7"/>
  <c r="D4604" i="7"/>
  <c r="D4605" i="7"/>
  <c r="D4606" i="7"/>
  <c r="D4607" i="7"/>
  <c r="D4608" i="7"/>
  <c r="D4609" i="7"/>
  <c r="D4610" i="7"/>
  <c r="D4611" i="7"/>
  <c r="D4612" i="7"/>
  <c r="D4613" i="7"/>
  <c r="D4614" i="7"/>
  <c r="D4615" i="7"/>
  <c r="D4616" i="7"/>
  <c r="D4617" i="7"/>
  <c r="D4618" i="7"/>
  <c r="D4619" i="7"/>
  <c r="D4620" i="7"/>
  <c r="D4621" i="7"/>
  <c r="D4622" i="7"/>
  <c r="D4623" i="7"/>
  <c r="D4624" i="7"/>
  <c r="D4625" i="7"/>
  <c r="D4626" i="7"/>
  <c r="D4627" i="7"/>
  <c r="D4628" i="7"/>
  <c r="D4629" i="7"/>
  <c r="D4630" i="7"/>
  <c r="D4631" i="7"/>
  <c r="D4632" i="7"/>
  <c r="D4633" i="7"/>
  <c r="D4634" i="7"/>
  <c r="D4635" i="7"/>
  <c r="D4636" i="7"/>
  <c r="D4637" i="7"/>
  <c r="D4638" i="7"/>
  <c r="D4639" i="7"/>
  <c r="D4640" i="7"/>
  <c r="D4641" i="7"/>
  <c r="D4642" i="7"/>
  <c r="D4643" i="7"/>
  <c r="D4644" i="7"/>
  <c r="D4645" i="7"/>
  <c r="D4646" i="7"/>
  <c r="D4647" i="7"/>
  <c r="D4648" i="7"/>
  <c r="D4649" i="7"/>
  <c r="D4650" i="7"/>
  <c r="D4651" i="7"/>
  <c r="D4652" i="7"/>
  <c r="D4653" i="7"/>
  <c r="D4654" i="7"/>
  <c r="D4655" i="7"/>
  <c r="D4656" i="7"/>
  <c r="D4657" i="7"/>
  <c r="D4658" i="7"/>
  <c r="D4659" i="7"/>
  <c r="D4660" i="7"/>
  <c r="D4661" i="7"/>
  <c r="D4662" i="7"/>
  <c r="D4663" i="7"/>
  <c r="D4664" i="7"/>
  <c r="D4665" i="7"/>
  <c r="D4666" i="7"/>
  <c r="D4667" i="7"/>
  <c r="D4668" i="7"/>
  <c r="D4669" i="7"/>
  <c r="D4670" i="7"/>
  <c r="D4671" i="7"/>
  <c r="D4672" i="7"/>
  <c r="D4673" i="7"/>
  <c r="D4674" i="7"/>
  <c r="D4675" i="7"/>
  <c r="D4676" i="7"/>
  <c r="D4677" i="7"/>
  <c r="D4678" i="7"/>
  <c r="D4679" i="7"/>
  <c r="D4680" i="7"/>
  <c r="D4681" i="7"/>
  <c r="D4682" i="7"/>
  <c r="D4683" i="7"/>
  <c r="D4684" i="7"/>
  <c r="D4685" i="7"/>
  <c r="D4686" i="7"/>
  <c r="D4687" i="7"/>
  <c r="D4688" i="7"/>
  <c r="D4689" i="7"/>
  <c r="D4690" i="7"/>
  <c r="D4691" i="7"/>
  <c r="D4692" i="7"/>
  <c r="D4693" i="7"/>
  <c r="D4694" i="7"/>
  <c r="D4695" i="7"/>
  <c r="D4696" i="7"/>
  <c r="D4697" i="7"/>
  <c r="D4698" i="7"/>
  <c r="D4699" i="7"/>
  <c r="D4700" i="7"/>
  <c r="D4701" i="7"/>
  <c r="D4702" i="7"/>
  <c r="D4703" i="7"/>
  <c r="D4704" i="7"/>
  <c r="D4705" i="7"/>
  <c r="D4706" i="7"/>
  <c r="D4707" i="7"/>
  <c r="D4708" i="7"/>
  <c r="D4709" i="7"/>
  <c r="D4710" i="7"/>
  <c r="D4711" i="7"/>
  <c r="D4712" i="7"/>
  <c r="D4713" i="7"/>
  <c r="D4714" i="7"/>
  <c r="D4715" i="7"/>
  <c r="D4716" i="7"/>
  <c r="D4717" i="7"/>
  <c r="D4718" i="7"/>
  <c r="D4719" i="7"/>
  <c r="D4720" i="7"/>
  <c r="D4721" i="7"/>
  <c r="D4722" i="7"/>
  <c r="D4723" i="7"/>
  <c r="D4724" i="7"/>
  <c r="D4725" i="7"/>
  <c r="D4726" i="7"/>
  <c r="D4727" i="7"/>
  <c r="D4728" i="7"/>
  <c r="D4729" i="7"/>
  <c r="D4730" i="7"/>
  <c r="D4731" i="7"/>
  <c r="D4732" i="7"/>
  <c r="D4733" i="7"/>
  <c r="D4734" i="7"/>
  <c r="D4735" i="7"/>
  <c r="D4736" i="7"/>
  <c r="D4737" i="7"/>
  <c r="D4738" i="7"/>
  <c r="D4739" i="7"/>
  <c r="D4740" i="7"/>
  <c r="D4741" i="7"/>
  <c r="D4742" i="7"/>
  <c r="D4743" i="7"/>
  <c r="D4744" i="7"/>
  <c r="D4745" i="7"/>
  <c r="D4746" i="7"/>
  <c r="D4747" i="7"/>
  <c r="D4748" i="7"/>
  <c r="D4749" i="7"/>
  <c r="D4750" i="7"/>
  <c r="D4751" i="7"/>
  <c r="D4752" i="7"/>
  <c r="D4753" i="7"/>
  <c r="D4754" i="7"/>
  <c r="D4755" i="7"/>
  <c r="D4756" i="7"/>
  <c r="D4757" i="7"/>
  <c r="D4758" i="7"/>
  <c r="D4759" i="7"/>
  <c r="D4760" i="7"/>
  <c r="D4761" i="7"/>
  <c r="D4762" i="7"/>
  <c r="D4763" i="7"/>
  <c r="D4764" i="7"/>
  <c r="D4765" i="7"/>
  <c r="D4766" i="7"/>
  <c r="D4767" i="7"/>
  <c r="D4768" i="7"/>
  <c r="D4769" i="7"/>
  <c r="D4770" i="7"/>
  <c r="D4771" i="7"/>
  <c r="D4772" i="7"/>
  <c r="D4773" i="7"/>
  <c r="D4774" i="7"/>
  <c r="D4775" i="7"/>
  <c r="D4776" i="7"/>
  <c r="D4777" i="7"/>
  <c r="D4778" i="7"/>
  <c r="D4779" i="7"/>
  <c r="D4780" i="7"/>
  <c r="D4781" i="7"/>
  <c r="D4782" i="7"/>
  <c r="D4783" i="7"/>
  <c r="D4784" i="7"/>
  <c r="D4785" i="7"/>
  <c r="D4786" i="7"/>
  <c r="D4787" i="7"/>
  <c r="D4788" i="7"/>
  <c r="D4789" i="7"/>
  <c r="D4790" i="7"/>
  <c r="D4791" i="7"/>
  <c r="D4792" i="7"/>
  <c r="D4793" i="7"/>
  <c r="D4794" i="7"/>
  <c r="D4795" i="7"/>
  <c r="D4796" i="7"/>
  <c r="D4797" i="7"/>
  <c r="D4798" i="7"/>
  <c r="D4799" i="7"/>
  <c r="D4800" i="7"/>
  <c r="D4801" i="7"/>
  <c r="D4802" i="7"/>
  <c r="D4803" i="7"/>
  <c r="D4804" i="7"/>
  <c r="D4805" i="7"/>
  <c r="D4806" i="7"/>
  <c r="D4807" i="7"/>
  <c r="D4808" i="7"/>
  <c r="D4809" i="7"/>
  <c r="D4810" i="7"/>
  <c r="D4811" i="7"/>
  <c r="D4812" i="7"/>
  <c r="D4813" i="7"/>
  <c r="D4814" i="7"/>
  <c r="D4815" i="7"/>
  <c r="D4816" i="7"/>
  <c r="D4817" i="7"/>
  <c r="D4818" i="7"/>
  <c r="D4819" i="7"/>
  <c r="D4820" i="7"/>
  <c r="D4821" i="7"/>
  <c r="D4822" i="7"/>
  <c r="D4823" i="7"/>
  <c r="D4824" i="7"/>
  <c r="D4825" i="7"/>
  <c r="D4826" i="7"/>
  <c r="D4827" i="7"/>
  <c r="D4828" i="7"/>
  <c r="D4829" i="7"/>
  <c r="D4830" i="7"/>
  <c r="D4831" i="7"/>
  <c r="D4832" i="7"/>
  <c r="D4833" i="7"/>
  <c r="D4834" i="7"/>
  <c r="D4835" i="7"/>
  <c r="D4836" i="7"/>
  <c r="D4837" i="7"/>
  <c r="D4838" i="7"/>
  <c r="D4839" i="7"/>
  <c r="D4840" i="7"/>
  <c r="D4841" i="7"/>
  <c r="D4842" i="7"/>
  <c r="D4843" i="7"/>
  <c r="D4844" i="7"/>
  <c r="D4845" i="7"/>
  <c r="D4846" i="7"/>
  <c r="D4847" i="7"/>
  <c r="D4848" i="7"/>
  <c r="D4849" i="7"/>
  <c r="D4850" i="7"/>
  <c r="D4851" i="7"/>
  <c r="D4852" i="7"/>
  <c r="D4853" i="7"/>
  <c r="D4854" i="7"/>
  <c r="D4855" i="7"/>
  <c r="D4856" i="7"/>
  <c r="D4857" i="7"/>
  <c r="D4858" i="7"/>
  <c r="D4859" i="7"/>
  <c r="D4860" i="7"/>
  <c r="D4861" i="7"/>
  <c r="D4862" i="7"/>
  <c r="D4863" i="7"/>
  <c r="D4864" i="7"/>
  <c r="D4865" i="7"/>
  <c r="D4866" i="7"/>
  <c r="D4867" i="7"/>
  <c r="D4868" i="7"/>
  <c r="D4869" i="7"/>
  <c r="D4870" i="7"/>
  <c r="D4871" i="7"/>
  <c r="D4872" i="7"/>
  <c r="D4873" i="7"/>
  <c r="D4874" i="7"/>
  <c r="D4875" i="7"/>
  <c r="D4876" i="7"/>
  <c r="D4877" i="7"/>
  <c r="D4878" i="7"/>
  <c r="D4879" i="7"/>
  <c r="D4880" i="7"/>
  <c r="D4881" i="7"/>
  <c r="D4882" i="7"/>
  <c r="D4883" i="7"/>
  <c r="D4884" i="7"/>
  <c r="D4885" i="7"/>
  <c r="D4886" i="7"/>
  <c r="D4887" i="7"/>
  <c r="D4888" i="7"/>
  <c r="D4889" i="7"/>
  <c r="D4890" i="7"/>
  <c r="D4891" i="7"/>
  <c r="D4892" i="7"/>
  <c r="D4893" i="7"/>
  <c r="D4894" i="7"/>
  <c r="D4895" i="7"/>
  <c r="D4896" i="7"/>
  <c r="D4897" i="7"/>
  <c r="D4898" i="7"/>
  <c r="D4899" i="7"/>
  <c r="D4900" i="7"/>
  <c r="D4901" i="7"/>
  <c r="D4902" i="7"/>
  <c r="D4903" i="7"/>
  <c r="D4904" i="7"/>
  <c r="D4905" i="7"/>
  <c r="D4906" i="7"/>
  <c r="D4907" i="7"/>
  <c r="D4908" i="7"/>
  <c r="D4909" i="7"/>
  <c r="D4910" i="7"/>
  <c r="D4911" i="7"/>
  <c r="D4912" i="7"/>
  <c r="D4913" i="7"/>
  <c r="D4914" i="7"/>
  <c r="D4915" i="7"/>
  <c r="D4916" i="7"/>
  <c r="D4917" i="7"/>
  <c r="D4918" i="7"/>
  <c r="D4919" i="7"/>
  <c r="D4920" i="7"/>
  <c r="D4921" i="7"/>
  <c r="D4922" i="7"/>
  <c r="D4923" i="7"/>
  <c r="D4924" i="7"/>
  <c r="D4925" i="7"/>
  <c r="D4926" i="7"/>
  <c r="D4927" i="7"/>
  <c r="D4928" i="7"/>
  <c r="D4929" i="7"/>
  <c r="D4930" i="7"/>
  <c r="D4931" i="7"/>
  <c r="D4932" i="7"/>
  <c r="D4933" i="7"/>
  <c r="D4934" i="7"/>
  <c r="D4935" i="7"/>
  <c r="D4936" i="7"/>
  <c r="D4937" i="7"/>
  <c r="D4938" i="7"/>
  <c r="D4939" i="7"/>
  <c r="D4940" i="7"/>
  <c r="D4941" i="7"/>
  <c r="D4942" i="7"/>
  <c r="D4943" i="7"/>
  <c r="D4944" i="7"/>
  <c r="D4945" i="7"/>
  <c r="D4946" i="7"/>
  <c r="D4947" i="7"/>
  <c r="D4948" i="7"/>
  <c r="D4949" i="7"/>
  <c r="D4950" i="7"/>
  <c r="D4951" i="7"/>
  <c r="D4952" i="7"/>
  <c r="D4953" i="7"/>
  <c r="D4954" i="7"/>
  <c r="D4955" i="7"/>
  <c r="D4956" i="7"/>
  <c r="D4957" i="7"/>
  <c r="D4958" i="7"/>
  <c r="D4959" i="7"/>
  <c r="D4960" i="7"/>
  <c r="D4961" i="7"/>
  <c r="D4962" i="7"/>
  <c r="D4963" i="7"/>
  <c r="D4964" i="7"/>
  <c r="D4965" i="7"/>
  <c r="D4966" i="7"/>
  <c r="D4967" i="7"/>
  <c r="D4968" i="7"/>
  <c r="D4969" i="7"/>
  <c r="D4970" i="7"/>
  <c r="D4971" i="7"/>
  <c r="D4972" i="7"/>
  <c r="D4973" i="7"/>
  <c r="D4974" i="7"/>
  <c r="D4975" i="7"/>
  <c r="D4976" i="7"/>
  <c r="D4977" i="7"/>
  <c r="D4978" i="7"/>
  <c r="D4979" i="7"/>
  <c r="D4980" i="7"/>
  <c r="D4981" i="7"/>
  <c r="D4982" i="7"/>
  <c r="D4983" i="7"/>
  <c r="D4984" i="7"/>
  <c r="D4985" i="7"/>
  <c r="D4986" i="7"/>
  <c r="D4987" i="7"/>
  <c r="D4988" i="7"/>
  <c r="D4989" i="7"/>
  <c r="D4990" i="7"/>
  <c r="D4991" i="7"/>
  <c r="D4992" i="7"/>
  <c r="D4993" i="7"/>
  <c r="D4994" i="7"/>
  <c r="D4995" i="7"/>
  <c r="D4996" i="7"/>
  <c r="D4997" i="7"/>
  <c r="D4998" i="7"/>
  <c r="D4999" i="7"/>
  <c r="D5000" i="7"/>
  <c r="D5001" i="7"/>
  <c r="D5002" i="7"/>
  <c r="D5003" i="7"/>
  <c r="D5004" i="7"/>
  <c r="D5005" i="7"/>
  <c r="D5006" i="7"/>
  <c r="D5007" i="7"/>
  <c r="D5008" i="7"/>
  <c r="D5009" i="7"/>
  <c r="D5010" i="7"/>
  <c r="D5011" i="7"/>
  <c r="D5012" i="7"/>
  <c r="D5013" i="7"/>
  <c r="D5014" i="7"/>
  <c r="D5015" i="7"/>
  <c r="D5016" i="7"/>
  <c r="D5017" i="7"/>
  <c r="D5018" i="7"/>
  <c r="D5019" i="7"/>
  <c r="D5020" i="7"/>
  <c r="D5021" i="7"/>
  <c r="D5022" i="7"/>
  <c r="D5023" i="7"/>
  <c r="D5024" i="7"/>
  <c r="D5025" i="7"/>
  <c r="D5026" i="7"/>
  <c r="D5027" i="7"/>
  <c r="D5028" i="7"/>
  <c r="D5029" i="7"/>
  <c r="D5030" i="7"/>
  <c r="D5031" i="7"/>
  <c r="D5032" i="7"/>
  <c r="D5033" i="7"/>
  <c r="D5034" i="7"/>
  <c r="D5035" i="7"/>
  <c r="D5036" i="7"/>
  <c r="D5037" i="7"/>
  <c r="D5038" i="7"/>
  <c r="D5039" i="7"/>
  <c r="D5040" i="7"/>
  <c r="D5041" i="7"/>
  <c r="D5042" i="7"/>
  <c r="D5043" i="7"/>
  <c r="D5044" i="7"/>
  <c r="D5045" i="7"/>
  <c r="D5046" i="7"/>
  <c r="D5047" i="7"/>
  <c r="D5048" i="7"/>
  <c r="D5049" i="7"/>
  <c r="D5050" i="7"/>
  <c r="D5051" i="7"/>
  <c r="D5052" i="7"/>
  <c r="D5053" i="7"/>
  <c r="D5054" i="7"/>
  <c r="D5055" i="7"/>
  <c r="D5056" i="7"/>
  <c r="D5057" i="7"/>
  <c r="D5058" i="7"/>
  <c r="D5059" i="7"/>
  <c r="D5060" i="7"/>
  <c r="D5061" i="7"/>
  <c r="D5062" i="7"/>
  <c r="D5063" i="7"/>
  <c r="D5064" i="7"/>
  <c r="D5065" i="7"/>
  <c r="D5066" i="7"/>
  <c r="D5067" i="7"/>
  <c r="D5068" i="7"/>
  <c r="D5069" i="7"/>
  <c r="D5070" i="7"/>
  <c r="D5071" i="7"/>
  <c r="D5072" i="7"/>
  <c r="D5073" i="7"/>
  <c r="D5074" i="7"/>
  <c r="D5075" i="7"/>
  <c r="D5076" i="7"/>
  <c r="D5077" i="7"/>
  <c r="D5078" i="7"/>
  <c r="D5079" i="7"/>
  <c r="D5080" i="7"/>
  <c r="D5081" i="7"/>
  <c r="D5082" i="7"/>
  <c r="D5083" i="7"/>
  <c r="D5084" i="7"/>
  <c r="D5085" i="7"/>
  <c r="D5086" i="7"/>
  <c r="D5087" i="7"/>
  <c r="D5088" i="7"/>
  <c r="D5089" i="7"/>
  <c r="D5090" i="7"/>
  <c r="D5091" i="7"/>
  <c r="D5092" i="7"/>
  <c r="D5093" i="7"/>
  <c r="D5094" i="7"/>
  <c r="D5095" i="7"/>
  <c r="D5096" i="7"/>
  <c r="D5097" i="7"/>
  <c r="D5098" i="7"/>
  <c r="D5099" i="7"/>
  <c r="D5100" i="7"/>
  <c r="D5101" i="7"/>
  <c r="D5102" i="7"/>
  <c r="D5103" i="7"/>
  <c r="D5104" i="7"/>
  <c r="D5105" i="7"/>
  <c r="D5106" i="7"/>
  <c r="D5107" i="7"/>
  <c r="D5108" i="7"/>
  <c r="D5109" i="7"/>
  <c r="D5110" i="7"/>
  <c r="D5111" i="7"/>
  <c r="D5112" i="7"/>
  <c r="D5113" i="7"/>
  <c r="D5114" i="7"/>
  <c r="D5115" i="7"/>
  <c r="D5116" i="7"/>
  <c r="D5117" i="7"/>
  <c r="D5118" i="7"/>
  <c r="D5119" i="7"/>
  <c r="D5120" i="7"/>
  <c r="D5121" i="7"/>
  <c r="D5122" i="7"/>
  <c r="D5123" i="7"/>
  <c r="D5124" i="7"/>
  <c r="D5125" i="7"/>
  <c r="D5126" i="7"/>
  <c r="D5127" i="7"/>
  <c r="D5128" i="7"/>
  <c r="D5129" i="7"/>
  <c r="D5130" i="7"/>
  <c r="D5131" i="7"/>
  <c r="D5132" i="7"/>
  <c r="D5133" i="7"/>
  <c r="D5134" i="7"/>
  <c r="D5135" i="7"/>
  <c r="D5136" i="7"/>
  <c r="D5137" i="7"/>
  <c r="D5138" i="7"/>
  <c r="D5139" i="7"/>
  <c r="D5140" i="7"/>
  <c r="D5141" i="7"/>
  <c r="D5142" i="7"/>
  <c r="D5143" i="7"/>
  <c r="D5144" i="7"/>
  <c r="D5145" i="7"/>
  <c r="D5146" i="7"/>
  <c r="D5147" i="7"/>
  <c r="D5148" i="7"/>
  <c r="D5149" i="7"/>
  <c r="D5150" i="7"/>
  <c r="D5151" i="7"/>
  <c r="D5152" i="7"/>
  <c r="D5153" i="7"/>
  <c r="D5154" i="7"/>
  <c r="D5155" i="7"/>
  <c r="D5156" i="7"/>
  <c r="D5157" i="7"/>
  <c r="D5158" i="7"/>
  <c r="D5159" i="7"/>
  <c r="D5160" i="7"/>
  <c r="D5161" i="7"/>
  <c r="D5162" i="7"/>
  <c r="D5163" i="7"/>
  <c r="D5164" i="7"/>
  <c r="D5165" i="7"/>
  <c r="D5166" i="7"/>
  <c r="D5167" i="7"/>
  <c r="D5168" i="7"/>
  <c r="D5169" i="7"/>
  <c r="D5170" i="7"/>
  <c r="D5171" i="7"/>
  <c r="D5172" i="7"/>
  <c r="D5173" i="7"/>
  <c r="D5174" i="7"/>
  <c r="D5175" i="7"/>
  <c r="D5176" i="7"/>
  <c r="D5177" i="7"/>
  <c r="D5178" i="7"/>
  <c r="D5179" i="7"/>
  <c r="D5180" i="7"/>
  <c r="D5181" i="7"/>
  <c r="D5182" i="7"/>
  <c r="D5183" i="7"/>
  <c r="D5184" i="7"/>
  <c r="D5185" i="7"/>
  <c r="D5186" i="7"/>
  <c r="D5187" i="7"/>
  <c r="D5188" i="7"/>
  <c r="D5189" i="7"/>
  <c r="D5190" i="7"/>
  <c r="D5191" i="7"/>
  <c r="D5192" i="7"/>
  <c r="D5193" i="7"/>
  <c r="D5194" i="7"/>
  <c r="D5195" i="7"/>
  <c r="D5196" i="7"/>
  <c r="D5197" i="7"/>
  <c r="D5198" i="7"/>
  <c r="D5199" i="7"/>
  <c r="D5200" i="7"/>
  <c r="D5201" i="7"/>
  <c r="D5202" i="7"/>
  <c r="D5203" i="7"/>
  <c r="D5204" i="7"/>
  <c r="D5205" i="7"/>
  <c r="D5206" i="7"/>
  <c r="D5207" i="7"/>
  <c r="D5208" i="7"/>
  <c r="D5209" i="7"/>
  <c r="D5210" i="7"/>
  <c r="D5211" i="7"/>
  <c r="D5212" i="7"/>
  <c r="D5213" i="7"/>
  <c r="D5214" i="7"/>
  <c r="D5215" i="7"/>
  <c r="D5216" i="7"/>
  <c r="D5217" i="7"/>
  <c r="D5218" i="7"/>
  <c r="D5219" i="7"/>
  <c r="D5220" i="7"/>
  <c r="D5221" i="7"/>
  <c r="D5222" i="7"/>
  <c r="D5223" i="7"/>
  <c r="D5224" i="7"/>
  <c r="D5225" i="7"/>
  <c r="D5226" i="7"/>
  <c r="D5227" i="7"/>
  <c r="D5228" i="7"/>
  <c r="D5229" i="7"/>
  <c r="D5230" i="7"/>
  <c r="D5231" i="7"/>
  <c r="D5232" i="7"/>
  <c r="D5233" i="7"/>
  <c r="D5234" i="7"/>
  <c r="D5235" i="7"/>
  <c r="D5236" i="7"/>
  <c r="D5237" i="7"/>
  <c r="D5238" i="7"/>
  <c r="D5239" i="7"/>
  <c r="D5240" i="7"/>
  <c r="D5241" i="7"/>
  <c r="D5242" i="7"/>
  <c r="D5243" i="7"/>
  <c r="D5244" i="7"/>
  <c r="D5245" i="7"/>
  <c r="D5246" i="7"/>
  <c r="D5247" i="7"/>
  <c r="D5248" i="7"/>
  <c r="D5249" i="7"/>
  <c r="D5250" i="7"/>
  <c r="D5251" i="7"/>
  <c r="D5252" i="7"/>
  <c r="D5253" i="7"/>
  <c r="D5254" i="7"/>
  <c r="D5255" i="7"/>
  <c r="D5256" i="7"/>
  <c r="D5257" i="7"/>
  <c r="D5258" i="7"/>
  <c r="D5259" i="7"/>
  <c r="D5260" i="7"/>
  <c r="D5261" i="7"/>
  <c r="D5262" i="7"/>
  <c r="D5263" i="7"/>
  <c r="D5264" i="7"/>
  <c r="D5265" i="7"/>
  <c r="D5266" i="7"/>
  <c r="D5267" i="7"/>
  <c r="D5268" i="7"/>
  <c r="D5269" i="7"/>
  <c r="D5270" i="7"/>
  <c r="D5271" i="7"/>
  <c r="D5272" i="7"/>
  <c r="D5273" i="7"/>
  <c r="D5274" i="7"/>
  <c r="D5275" i="7"/>
  <c r="D5276" i="7"/>
  <c r="D5277" i="7"/>
  <c r="D5278" i="7"/>
  <c r="D5279" i="7"/>
  <c r="D5280" i="7"/>
  <c r="D5281" i="7"/>
  <c r="D5282" i="7"/>
  <c r="D5283" i="7"/>
  <c r="D5284" i="7"/>
  <c r="D5285" i="7"/>
  <c r="D5286" i="7"/>
  <c r="D5287" i="7"/>
  <c r="D5288" i="7"/>
  <c r="D5289" i="7"/>
  <c r="D5290" i="7"/>
  <c r="D5291" i="7"/>
  <c r="D5292" i="7"/>
  <c r="D5293" i="7"/>
  <c r="D5294" i="7"/>
  <c r="D5295" i="7"/>
  <c r="D5296" i="7"/>
  <c r="D5297" i="7"/>
  <c r="D5298" i="7"/>
  <c r="D5299" i="7"/>
  <c r="D5300" i="7"/>
  <c r="D5301" i="7"/>
  <c r="D5302" i="7"/>
  <c r="D5303" i="7"/>
  <c r="D5304" i="7"/>
  <c r="D5305" i="7"/>
  <c r="D5306" i="7"/>
  <c r="D5307" i="7"/>
  <c r="D5308" i="7"/>
  <c r="D5309" i="7"/>
  <c r="D5310" i="7"/>
  <c r="D5311" i="7"/>
  <c r="D5312" i="7"/>
  <c r="D5313" i="7"/>
  <c r="D5314" i="7"/>
  <c r="D5315" i="7"/>
  <c r="D5316" i="7"/>
  <c r="D5317" i="7"/>
  <c r="D5318" i="7"/>
  <c r="D5319" i="7"/>
  <c r="D5320" i="7"/>
  <c r="D5321" i="7"/>
  <c r="D5322" i="7"/>
  <c r="D5323" i="7"/>
  <c r="D5324" i="7"/>
  <c r="D5325" i="7"/>
  <c r="D5326" i="7"/>
  <c r="D5327" i="7"/>
  <c r="D5328" i="7"/>
  <c r="D5329" i="7"/>
  <c r="D5330" i="7"/>
  <c r="D5331" i="7"/>
  <c r="D5332" i="7"/>
  <c r="D5333" i="7"/>
  <c r="D5334" i="7"/>
  <c r="D5335" i="7"/>
  <c r="D5336" i="7"/>
  <c r="D5337" i="7"/>
  <c r="D5338" i="7"/>
  <c r="D5339" i="7"/>
  <c r="D5340" i="7"/>
  <c r="D5341" i="7"/>
  <c r="D5342" i="7"/>
  <c r="D5343" i="7"/>
  <c r="D5344" i="7"/>
  <c r="D5345" i="7"/>
  <c r="D5346" i="7"/>
  <c r="D5347" i="7"/>
  <c r="D5348" i="7"/>
  <c r="D5349" i="7"/>
  <c r="D5350" i="7"/>
  <c r="D5351" i="7"/>
  <c r="D5352" i="7"/>
  <c r="D5353" i="7"/>
  <c r="D5354" i="7"/>
  <c r="D5355" i="7"/>
  <c r="D5356" i="7"/>
  <c r="D5357" i="7"/>
  <c r="D5358" i="7"/>
  <c r="D5359" i="7"/>
  <c r="D5360" i="7"/>
  <c r="D5361" i="7"/>
  <c r="D5362" i="7"/>
  <c r="D5363" i="7"/>
  <c r="D5364" i="7"/>
  <c r="D5365" i="7"/>
  <c r="D5366" i="7"/>
  <c r="D5367" i="7"/>
  <c r="D5368" i="7"/>
  <c r="D5369" i="7"/>
  <c r="D5370" i="7"/>
  <c r="D5371" i="7"/>
  <c r="D5372" i="7"/>
  <c r="D5373" i="7"/>
  <c r="D5374" i="7"/>
  <c r="D5375" i="7"/>
  <c r="D5376" i="7"/>
  <c r="D5377" i="7"/>
  <c r="D5378" i="7"/>
  <c r="D5379" i="7"/>
  <c r="D5380" i="7"/>
  <c r="D5381" i="7"/>
  <c r="D5382" i="7"/>
  <c r="D5383" i="7"/>
  <c r="D5384" i="7"/>
  <c r="D5385" i="7"/>
  <c r="D5386" i="7"/>
  <c r="D5387" i="7"/>
  <c r="D5388" i="7"/>
  <c r="D5389" i="7"/>
  <c r="D5390" i="7"/>
  <c r="D5391" i="7"/>
  <c r="D5392" i="7"/>
  <c r="D5393" i="7"/>
  <c r="D5394" i="7"/>
  <c r="D5395" i="7"/>
  <c r="D5396" i="7"/>
  <c r="D5397" i="7"/>
  <c r="D5398" i="7"/>
  <c r="D5399" i="7"/>
  <c r="D5400" i="7"/>
  <c r="D5401" i="7"/>
  <c r="D5402" i="7"/>
  <c r="D5403" i="7"/>
  <c r="D5404" i="7"/>
  <c r="D5405" i="7"/>
  <c r="D5406" i="7"/>
  <c r="D5407" i="7"/>
  <c r="D5408" i="7"/>
  <c r="D5409" i="7"/>
  <c r="D5410" i="7"/>
  <c r="D5411" i="7"/>
  <c r="D5412" i="7"/>
  <c r="D5413" i="7"/>
  <c r="D5414" i="7"/>
  <c r="D5415" i="7"/>
  <c r="D5416" i="7"/>
  <c r="D5417" i="7"/>
  <c r="D5418" i="7"/>
  <c r="D5419" i="7"/>
  <c r="D5420" i="7"/>
  <c r="D5421" i="7"/>
  <c r="D5422" i="7"/>
  <c r="D5423" i="7"/>
  <c r="D5424" i="7"/>
  <c r="D5425" i="7"/>
  <c r="D5426" i="7"/>
  <c r="D5427" i="7"/>
  <c r="D5428" i="7"/>
  <c r="D5429" i="7"/>
  <c r="D5430" i="7"/>
  <c r="D5431" i="7"/>
  <c r="D5432" i="7"/>
  <c r="D5433" i="7"/>
  <c r="D5434" i="7"/>
  <c r="D5435" i="7"/>
  <c r="D5436" i="7"/>
  <c r="D5437" i="7"/>
  <c r="D5438" i="7"/>
  <c r="D5439" i="7"/>
  <c r="D5440" i="7"/>
  <c r="D5441" i="7"/>
  <c r="D5442" i="7"/>
  <c r="D5443" i="7"/>
  <c r="D5444" i="7"/>
  <c r="D5445" i="7"/>
  <c r="D5446" i="7"/>
  <c r="D5447" i="7"/>
  <c r="D5448" i="7"/>
  <c r="D5449" i="7"/>
  <c r="D5450" i="7"/>
  <c r="D5451" i="7"/>
  <c r="D5452" i="7"/>
  <c r="D5453" i="7"/>
  <c r="D5454" i="7"/>
  <c r="D5455" i="7"/>
  <c r="D5456" i="7"/>
  <c r="D5457" i="7"/>
  <c r="D5458" i="7"/>
  <c r="D5459" i="7"/>
  <c r="D5460" i="7"/>
  <c r="D5461" i="7"/>
  <c r="D5462" i="7"/>
  <c r="D5463" i="7"/>
  <c r="D5464" i="7"/>
  <c r="D5465" i="7"/>
  <c r="D5466" i="7"/>
  <c r="D5467" i="7"/>
  <c r="D5468" i="7"/>
  <c r="D5469" i="7"/>
  <c r="D5470" i="7"/>
  <c r="D5471" i="7"/>
  <c r="D5472" i="7"/>
  <c r="D5473" i="7"/>
  <c r="D5474" i="7"/>
  <c r="D5475" i="7"/>
  <c r="D5476" i="7"/>
  <c r="D5477" i="7"/>
  <c r="D5478" i="7"/>
  <c r="D5479" i="7"/>
  <c r="D5480" i="7"/>
  <c r="D5481" i="7"/>
  <c r="D5482" i="7"/>
  <c r="D5483" i="7"/>
  <c r="D5484" i="7"/>
  <c r="D5485" i="7"/>
  <c r="D5486" i="7"/>
  <c r="D5487" i="7"/>
  <c r="D5488" i="7"/>
  <c r="D5489" i="7"/>
  <c r="D5490" i="7"/>
  <c r="D5491" i="7"/>
  <c r="D5492" i="7"/>
  <c r="D5493" i="7"/>
  <c r="D5494" i="7"/>
  <c r="D5495" i="7"/>
  <c r="D5496" i="7"/>
  <c r="D5497" i="7"/>
  <c r="D5498" i="7"/>
  <c r="D5499" i="7"/>
  <c r="D5500" i="7"/>
  <c r="D5501" i="7"/>
  <c r="D5502" i="7"/>
  <c r="D5503" i="7"/>
  <c r="D5504" i="7"/>
  <c r="D5505" i="7"/>
  <c r="D5506" i="7"/>
  <c r="D5507" i="7"/>
  <c r="D5508" i="7"/>
  <c r="D5509" i="7"/>
  <c r="D5510" i="7"/>
  <c r="D5511" i="7"/>
  <c r="D5512" i="7"/>
  <c r="D5513" i="7"/>
  <c r="D5514" i="7"/>
  <c r="D5515" i="7"/>
  <c r="D5516" i="7"/>
  <c r="D5517" i="7"/>
  <c r="D5518" i="7"/>
  <c r="D5519" i="7"/>
  <c r="D5520" i="7"/>
  <c r="D5521" i="7"/>
  <c r="D5522" i="7"/>
  <c r="D5523" i="7"/>
  <c r="D5524" i="7"/>
  <c r="D5525" i="7"/>
  <c r="D5526" i="7"/>
  <c r="D5527" i="7"/>
  <c r="D5528" i="7"/>
  <c r="D5529" i="7"/>
  <c r="D5530" i="7"/>
  <c r="D5531" i="7"/>
  <c r="D5532" i="7"/>
  <c r="D5533" i="7"/>
  <c r="D5534" i="7"/>
  <c r="D5535" i="7"/>
  <c r="D5536" i="7"/>
  <c r="D5537" i="7"/>
  <c r="D5538" i="7"/>
  <c r="D5539" i="7"/>
  <c r="D5540" i="7"/>
  <c r="D5541" i="7"/>
  <c r="D5542" i="7"/>
  <c r="D5543" i="7"/>
  <c r="D5544" i="7"/>
  <c r="D5545" i="7"/>
  <c r="D5546" i="7"/>
  <c r="D5547" i="7"/>
  <c r="D5548" i="7"/>
  <c r="D5549" i="7"/>
  <c r="D5550" i="7"/>
  <c r="D5551" i="7"/>
  <c r="D5552" i="7"/>
  <c r="D5553" i="7"/>
  <c r="D5554" i="7"/>
  <c r="D5555" i="7"/>
  <c r="D5556" i="7"/>
  <c r="D5557" i="7"/>
  <c r="D5558" i="7"/>
  <c r="D5559" i="7"/>
  <c r="D5560" i="7"/>
  <c r="D5561" i="7"/>
  <c r="D5562" i="7"/>
  <c r="D5563" i="7"/>
  <c r="D5564" i="7"/>
  <c r="D5565" i="7"/>
  <c r="D5566" i="7"/>
  <c r="D5567" i="7"/>
  <c r="D5568" i="7"/>
  <c r="D5569" i="7"/>
  <c r="D5570" i="7"/>
  <c r="D5571" i="7"/>
  <c r="D5572" i="7"/>
  <c r="D5573" i="7"/>
  <c r="D5574" i="7"/>
  <c r="D5575" i="7"/>
  <c r="D5576" i="7"/>
  <c r="D5577" i="7"/>
  <c r="D5578" i="7"/>
  <c r="D5579" i="7"/>
  <c r="D5580" i="7"/>
  <c r="D5581" i="7"/>
  <c r="D5582" i="7"/>
  <c r="D5583" i="7"/>
  <c r="D5584" i="7"/>
  <c r="D5585" i="7"/>
  <c r="D5586" i="7"/>
  <c r="D5587" i="7"/>
  <c r="D5588" i="7"/>
  <c r="D5589" i="7"/>
  <c r="D5590" i="7"/>
  <c r="D5591" i="7"/>
  <c r="D5592" i="7"/>
  <c r="D5593" i="7"/>
  <c r="D5594" i="7"/>
  <c r="D5595" i="7"/>
  <c r="D5596" i="7"/>
  <c r="D5597" i="7"/>
  <c r="D5598" i="7"/>
  <c r="D5599" i="7"/>
  <c r="D5600" i="7"/>
  <c r="D5601" i="7"/>
  <c r="D5602" i="7"/>
  <c r="D5603" i="7"/>
  <c r="D5604" i="7"/>
  <c r="D5605" i="7"/>
  <c r="D5606" i="7"/>
  <c r="D5607" i="7"/>
  <c r="D5608" i="7"/>
  <c r="D5609" i="7"/>
  <c r="D5610" i="7"/>
  <c r="D5611" i="7"/>
  <c r="D5612" i="7"/>
  <c r="D5613" i="7"/>
  <c r="D5614" i="7"/>
  <c r="D5615" i="7"/>
  <c r="D5616" i="7"/>
  <c r="D5617" i="7"/>
  <c r="D5618" i="7"/>
  <c r="D5619" i="7"/>
  <c r="D5620" i="7"/>
  <c r="D5621" i="7"/>
  <c r="D5622" i="7"/>
  <c r="D5623" i="7"/>
  <c r="D5624" i="7"/>
  <c r="D5625" i="7"/>
  <c r="D5626" i="7"/>
  <c r="D5627" i="7"/>
  <c r="D5628" i="7"/>
  <c r="D5629" i="7"/>
  <c r="D5630" i="7"/>
  <c r="D5631" i="7"/>
  <c r="D5632" i="7"/>
  <c r="D5633" i="7"/>
  <c r="D5634" i="7"/>
  <c r="D5635" i="7"/>
  <c r="D5636" i="7"/>
  <c r="D5637" i="7"/>
  <c r="D5638" i="7"/>
  <c r="D5639" i="7"/>
  <c r="D5640" i="7"/>
  <c r="D5641" i="7"/>
  <c r="D5642" i="7"/>
  <c r="D5643" i="7"/>
  <c r="D5644" i="7"/>
  <c r="D5645" i="7"/>
  <c r="D5646" i="7"/>
  <c r="D5647" i="7"/>
  <c r="D5648" i="7"/>
  <c r="D5649" i="7"/>
  <c r="D5650" i="7"/>
  <c r="D5651" i="7"/>
  <c r="D5652" i="7"/>
  <c r="D5653" i="7"/>
  <c r="D5654" i="7"/>
  <c r="D5655" i="7"/>
  <c r="D5656" i="7"/>
  <c r="D5657" i="7"/>
  <c r="D5658" i="7"/>
  <c r="D5659" i="7"/>
  <c r="D5660" i="7"/>
  <c r="D5661" i="7"/>
  <c r="D5662" i="7"/>
  <c r="D5663" i="7"/>
  <c r="D5664" i="7"/>
  <c r="D5665" i="7"/>
  <c r="D5666" i="7"/>
  <c r="D5667" i="7"/>
  <c r="D5668" i="7"/>
  <c r="D5669" i="7"/>
  <c r="D5670" i="7"/>
  <c r="D5671" i="7"/>
  <c r="D5672" i="7"/>
  <c r="D5673" i="7"/>
  <c r="D5674" i="7"/>
  <c r="D5675" i="7"/>
  <c r="D5676" i="7"/>
  <c r="D5677" i="7"/>
  <c r="D5678" i="7"/>
  <c r="D5679" i="7"/>
  <c r="D5680" i="7"/>
  <c r="D5681" i="7"/>
  <c r="D5682" i="7"/>
  <c r="D5683" i="7"/>
  <c r="D5684" i="7"/>
  <c r="D5685" i="7"/>
  <c r="D5686" i="7"/>
  <c r="D5687" i="7"/>
  <c r="D5688" i="7"/>
  <c r="D5689" i="7"/>
  <c r="D5690" i="7"/>
  <c r="D5691" i="7"/>
  <c r="D5692" i="7"/>
  <c r="D5693" i="7"/>
  <c r="D5694" i="7"/>
  <c r="D5695" i="7"/>
  <c r="D5696" i="7"/>
  <c r="D5697" i="7"/>
  <c r="D5698" i="7"/>
  <c r="D5699" i="7"/>
  <c r="D5700" i="7"/>
  <c r="D5701" i="7"/>
  <c r="D5702" i="7"/>
  <c r="D5703" i="7"/>
  <c r="D5704" i="7"/>
  <c r="D5705" i="7"/>
  <c r="D5706" i="7"/>
  <c r="D5707" i="7"/>
  <c r="D5708" i="7"/>
  <c r="D5709" i="7"/>
  <c r="D5710" i="7"/>
  <c r="D5711" i="7"/>
  <c r="D5712" i="7"/>
  <c r="D5713" i="7"/>
  <c r="D5714" i="7"/>
  <c r="D5715" i="7"/>
  <c r="D5716" i="7"/>
  <c r="D5717" i="7"/>
  <c r="D5718" i="7"/>
  <c r="D5719" i="7"/>
  <c r="D5720" i="7"/>
  <c r="D5721" i="7"/>
  <c r="D5722" i="7"/>
  <c r="D5723" i="7"/>
  <c r="D5724" i="7"/>
  <c r="D5725" i="7"/>
  <c r="D5726" i="7"/>
  <c r="D5727" i="7"/>
  <c r="D5728" i="7"/>
  <c r="D5729" i="7"/>
  <c r="D5730" i="7"/>
  <c r="D5731" i="7"/>
  <c r="D5732" i="7"/>
  <c r="D5733" i="7"/>
  <c r="D5734" i="7"/>
  <c r="D5735" i="7"/>
  <c r="D5736" i="7"/>
  <c r="D5737" i="7"/>
  <c r="D5738" i="7"/>
  <c r="D5739" i="7"/>
  <c r="D5740" i="7"/>
  <c r="D5741" i="7"/>
  <c r="D5742" i="7"/>
  <c r="D5743" i="7"/>
  <c r="D5744" i="7"/>
  <c r="D5745" i="7"/>
  <c r="D5746" i="7"/>
  <c r="D5747" i="7"/>
  <c r="D5748" i="7"/>
  <c r="D5749" i="7"/>
  <c r="D5750" i="7"/>
  <c r="D5751" i="7"/>
  <c r="D5752" i="7"/>
  <c r="D5753" i="7"/>
  <c r="D5754" i="7"/>
  <c r="D5755" i="7"/>
  <c r="D5756" i="7"/>
  <c r="D5757" i="7"/>
  <c r="D5758" i="7"/>
  <c r="D5759" i="7"/>
  <c r="D5760" i="7"/>
  <c r="D5761" i="7"/>
  <c r="D5762" i="7"/>
  <c r="D5763" i="7"/>
  <c r="D5764" i="7"/>
  <c r="D5765" i="7"/>
  <c r="D5766" i="7"/>
  <c r="D5767" i="7"/>
  <c r="D5768" i="7"/>
  <c r="D5769" i="7"/>
  <c r="D5770" i="7"/>
  <c r="D5771" i="7"/>
  <c r="D5772" i="7"/>
  <c r="D5773" i="7"/>
  <c r="D5774" i="7"/>
  <c r="D5775" i="7"/>
  <c r="D5776" i="7"/>
  <c r="D5777" i="7"/>
  <c r="D5778" i="7"/>
  <c r="D5779" i="7"/>
  <c r="D5780" i="7"/>
  <c r="D5781" i="7"/>
  <c r="D5782" i="7"/>
  <c r="D5783" i="7"/>
  <c r="D5784" i="7"/>
  <c r="D5785" i="7"/>
  <c r="D5786" i="7"/>
  <c r="D5787" i="7"/>
  <c r="D5788" i="7"/>
  <c r="D5789" i="7"/>
  <c r="D5790" i="7"/>
  <c r="D5791" i="7"/>
  <c r="D5792" i="7"/>
  <c r="D5793" i="7"/>
  <c r="D5794" i="7"/>
  <c r="D5795" i="7"/>
  <c r="D5796" i="7"/>
  <c r="D5797" i="7"/>
  <c r="D5798" i="7"/>
  <c r="D5799" i="7"/>
  <c r="D5800" i="7"/>
  <c r="D5801" i="7"/>
  <c r="D5802" i="7"/>
  <c r="D5803" i="7"/>
  <c r="D5804" i="7"/>
  <c r="D5805" i="7"/>
  <c r="D5806" i="7"/>
  <c r="D5807" i="7"/>
  <c r="D5808" i="7"/>
  <c r="D5809" i="7"/>
  <c r="D5810" i="7"/>
  <c r="D5811" i="7"/>
  <c r="D5812" i="7"/>
  <c r="D5813" i="7"/>
  <c r="D5814" i="7"/>
  <c r="D5815" i="7"/>
  <c r="D5816" i="7"/>
  <c r="D5817" i="7"/>
  <c r="D5818" i="7"/>
  <c r="D5819" i="7"/>
  <c r="D5820" i="7"/>
  <c r="D5821" i="7"/>
  <c r="D5822" i="7"/>
  <c r="D5823" i="7"/>
  <c r="D5824" i="7"/>
  <c r="D5825" i="7"/>
  <c r="D5826" i="7"/>
  <c r="D5827" i="7"/>
  <c r="D5828" i="7"/>
  <c r="D5829" i="7"/>
  <c r="D5830" i="7"/>
  <c r="D5831" i="7"/>
  <c r="D5832" i="7"/>
  <c r="D5833" i="7"/>
  <c r="D5834" i="7"/>
  <c r="D5835" i="7"/>
  <c r="D5836" i="7"/>
  <c r="D5837" i="7"/>
  <c r="D5838" i="7"/>
  <c r="D5839" i="7"/>
  <c r="D5840" i="7"/>
  <c r="D5841" i="7"/>
  <c r="D5842" i="7"/>
  <c r="D5843" i="7"/>
  <c r="D5844" i="7"/>
  <c r="D5845" i="7"/>
  <c r="D5846" i="7"/>
  <c r="D5847" i="7"/>
  <c r="D5848" i="7"/>
  <c r="D5849" i="7"/>
  <c r="D5850" i="7"/>
  <c r="D5851" i="7"/>
  <c r="D5852" i="7"/>
  <c r="D5853" i="7"/>
  <c r="D5854" i="7"/>
  <c r="D5855" i="7"/>
  <c r="D5856" i="7"/>
  <c r="D5857" i="7"/>
  <c r="D5858" i="7"/>
  <c r="D5859" i="7"/>
  <c r="D5860" i="7"/>
  <c r="D5861" i="7"/>
  <c r="D5862" i="7"/>
  <c r="D5863" i="7"/>
  <c r="D5864" i="7"/>
  <c r="D5865" i="7"/>
  <c r="D5866" i="7"/>
  <c r="D5867" i="7"/>
  <c r="D5868" i="7"/>
  <c r="D5869" i="7"/>
  <c r="D5870" i="7"/>
  <c r="D5871" i="7"/>
  <c r="D5872" i="7"/>
  <c r="D5873" i="7"/>
  <c r="D5874" i="7"/>
  <c r="D5875" i="7"/>
  <c r="D5876" i="7"/>
  <c r="D5877" i="7"/>
  <c r="D5878" i="7"/>
  <c r="D5879" i="7"/>
  <c r="D5880" i="7"/>
  <c r="D5881" i="7"/>
  <c r="D5882" i="7"/>
  <c r="D5883" i="7"/>
  <c r="D5884" i="7"/>
  <c r="D5885" i="7"/>
  <c r="D5886" i="7"/>
  <c r="D5887" i="7"/>
  <c r="D5888" i="7"/>
  <c r="D5889" i="7"/>
  <c r="D5890" i="7"/>
  <c r="D5891" i="7"/>
  <c r="D5892" i="7"/>
  <c r="D5893" i="7"/>
  <c r="D5894" i="7"/>
  <c r="D5895" i="7"/>
  <c r="D5896" i="7"/>
  <c r="D5897" i="7"/>
  <c r="D5898" i="7"/>
  <c r="D5899" i="7"/>
  <c r="D5900" i="7"/>
  <c r="D5901" i="7"/>
  <c r="D5902" i="7"/>
  <c r="D5903" i="7"/>
  <c r="D5904" i="7"/>
  <c r="D5905" i="7"/>
  <c r="D5906" i="7"/>
  <c r="D5907" i="7"/>
  <c r="D5908" i="7"/>
  <c r="D5909" i="7"/>
  <c r="D5910" i="7"/>
  <c r="D5911" i="7"/>
  <c r="D5912" i="7"/>
  <c r="D5913" i="7"/>
  <c r="D5914" i="7"/>
  <c r="D5915" i="7"/>
  <c r="D5916" i="7"/>
  <c r="D5917" i="7"/>
  <c r="D5918" i="7"/>
  <c r="D5919" i="7"/>
  <c r="D5920" i="7"/>
  <c r="D5921" i="7"/>
  <c r="D5922" i="7"/>
  <c r="D5923" i="7"/>
  <c r="D5924" i="7"/>
  <c r="D5925" i="7"/>
  <c r="D5926" i="7"/>
  <c r="D5927" i="7"/>
  <c r="D5928" i="7"/>
  <c r="D5929" i="7"/>
  <c r="D5930" i="7"/>
  <c r="D5931" i="7"/>
  <c r="D5932" i="7"/>
  <c r="D5933" i="7"/>
  <c r="D5934" i="7"/>
  <c r="D5935" i="7"/>
  <c r="D5936" i="7"/>
  <c r="D5937" i="7"/>
  <c r="D5938" i="7"/>
  <c r="D5939" i="7"/>
  <c r="D5940" i="7"/>
  <c r="D5941" i="7"/>
  <c r="D5942" i="7"/>
  <c r="D5943" i="7"/>
  <c r="D5944" i="7"/>
  <c r="D5945" i="7"/>
  <c r="D5946" i="7"/>
  <c r="D5947" i="7"/>
  <c r="D5948" i="7"/>
  <c r="D5949" i="7"/>
  <c r="D5950" i="7"/>
  <c r="D5951" i="7"/>
  <c r="D5952" i="7"/>
  <c r="D5953" i="7"/>
  <c r="D5954" i="7"/>
  <c r="D5955" i="7"/>
  <c r="D5956" i="7"/>
  <c r="D5957" i="7"/>
  <c r="D5958" i="7"/>
  <c r="D5959" i="7"/>
  <c r="D5960" i="7"/>
  <c r="D5961" i="7"/>
  <c r="D5962" i="7"/>
  <c r="D5963" i="7"/>
  <c r="D5964" i="7"/>
  <c r="D5965" i="7"/>
  <c r="D5966" i="7"/>
  <c r="D5967" i="7"/>
  <c r="D5968" i="7"/>
  <c r="D5969" i="7"/>
  <c r="D5970" i="7"/>
  <c r="D5971" i="7"/>
  <c r="D5972" i="7"/>
  <c r="D5973" i="7"/>
  <c r="D5974" i="7"/>
  <c r="D5975" i="7"/>
  <c r="D5976" i="7"/>
  <c r="D5977" i="7"/>
  <c r="D5978" i="7"/>
  <c r="D5979" i="7"/>
  <c r="D5980" i="7"/>
  <c r="D5981" i="7"/>
  <c r="D5982" i="7"/>
  <c r="D5983" i="7"/>
  <c r="D5984" i="7"/>
  <c r="D5985" i="7"/>
  <c r="D5986" i="7"/>
  <c r="D5987" i="7"/>
  <c r="D5988" i="7"/>
  <c r="D5989" i="7"/>
  <c r="D5990" i="7"/>
  <c r="D5991" i="7"/>
  <c r="D5992" i="7"/>
  <c r="D5993" i="7"/>
  <c r="D5994" i="7"/>
  <c r="D5995" i="7"/>
  <c r="D5996" i="7"/>
  <c r="D5997" i="7"/>
  <c r="D5998" i="7"/>
  <c r="D5999" i="7"/>
  <c r="D6000" i="7"/>
  <c r="D6001" i="7"/>
  <c r="D6002" i="7"/>
  <c r="D6003" i="7"/>
  <c r="D6004" i="7"/>
  <c r="D6005" i="7"/>
  <c r="D6006" i="7"/>
  <c r="D6007" i="7"/>
  <c r="D6008" i="7"/>
  <c r="D6009" i="7"/>
  <c r="D6010" i="7"/>
  <c r="D6011" i="7"/>
  <c r="D6012" i="7"/>
  <c r="D6013" i="7"/>
  <c r="D6014" i="7"/>
  <c r="D6015" i="7"/>
  <c r="D6016" i="7"/>
  <c r="D6017" i="7"/>
  <c r="D6018" i="7"/>
  <c r="D6019" i="7"/>
  <c r="D6020" i="7"/>
  <c r="D6021" i="7"/>
  <c r="D6022" i="7"/>
  <c r="D6023" i="7"/>
  <c r="D6024" i="7"/>
  <c r="D6025" i="7"/>
  <c r="D6026" i="7"/>
  <c r="D6027" i="7"/>
  <c r="D6028" i="7"/>
  <c r="D6029" i="7"/>
  <c r="D6030" i="7"/>
  <c r="D6031" i="7"/>
  <c r="D6032" i="7"/>
  <c r="D6033" i="7"/>
  <c r="D6034" i="7"/>
  <c r="D6035" i="7"/>
  <c r="D6036" i="7"/>
  <c r="D6037" i="7"/>
  <c r="D6038" i="7"/>
  <c r="D6039" i="7"/>
  <c r="D6040" i="7"/>
  <c r="D6041" i="7"/>
  <c r="D6042" i="7"/>
  <c r="D6043" i="7"/>
  <c r="D6044" i="7"/>
  <c r="D6045" i="7"/>
  <c r="D6046" i="7"/>
  <c r="D6047" i="7"/>
  <c r="D6048" i="7"/>
  <c r="D6049" i="7"/>
  <c r="D6050" i="7"/>
  <c r="D6051" i="7"/>
  <c r="D6052" i="7"/>
  <c r="D6053" i="7"/>
  <c r="D6054" i="7"/>
  <c r="D6055" i="7"/>
  <c r="D6056" i="7"/>
  <c r="D6057" i="7"/>
  <c r="D6058" i="7"/>
  <c r="D6059" i="7"/>
  <c r="D6060" i="7"/>
  <c r="D6061" i="7"/>
  <c r="D6062" i="7"/>
  <c r="D6063" i="7"/>
  <c r="D6064" i="7"/>
  <c r="D6065" i="7"/>
  <c r="D6066" i="7"/>
  <c r="D6067" i="7"/>
  <c r="D6068" i="7"/>
  <c r="D6069" i="7"/>
  <c r="D6070" i="7"/>
  <c r="D6071" i="7"/>
  <c r="D6072" i="7"/>
  <c r="D6073" i="7"/>
  <c r="D6074" i="7"/>
  <c r="D6075" i="7"/>
  <c r="D6076" i="7"/>
  <c r="D6077" i="7"/>
  <c r="D6078" i="7"/>
  <c r="D6079" i="7"/>
  <c r="D6080" i="7"/>
  <c r="D6081" i="7"/>
  <c r="D6082" i="7"/>
  <c r="D6083" i="7"/>
  <c r="D6084" i="7"/>
  <c r="D6085" i="7"/>
  <c r="D6086" i="7"/>
  <c r="D6087" i="7"/>
  <c r="D6088" i="7"/>
  <c r="D6089" i="7"/>
  <c r="D6090" i="7"/>
  <c r="D6091" i="7"/>
  <c r="D6092" i="7"/>
  <c r="D6093" i="7"/>
  <c r="D6094" i="7"/>
  <c r="D6095" i="7"/>
  <c r="D6096" i="7"/>
  <c r="D6097" i="7"/>
  <c r="D6098" i="7"/>
  <c r="D6099" i="7"/>
  <c r="D6100" i="7"/>
  <c r="D6101" i="7"/>
  <c r="D6102" i="7"/>
  <c r="D6103" i="7"/>
  <c r="D6104" i="7"/>
  <c r="D6105" i="7"/>
  <c r="D6106" i="7"/>
  <c r="D6107" i="7"/>
  <c r="D6108" i="7"/>
  <c r="D6109" i="7"/>
  <c r="D6110" i="7"/>
  <c r="D6111" i="7"/>
  <c r="D6112" i="7"/>
  <c r="D6113" i="7"/>
  <c r="D6114" i="7"/>
  <c r="D6115" i="7"/>
  <c r="D6116" i="7"/>
  <c r="D6117" i="7"/>
  <c r="D6118" i="7"/>
  <c r="D6119" i="7"/>
  <c r="D6120" i="7"/>
  <c r="D6121" i="7"/>
  <c r="D6122" i="7"/>
  <c r="D6123" i="7"/>
  <c r="D6124" i="7"/>
  <c r="D6125" i="7"/>
  <c r="D6126" i="7"/>
  <c r="D6127" i="7"/>
  <c r="D6128" i="7"/>
  <c r="D6129" i="7"/>
  <c r="D6130" i="7"/>
  <c r="D6131" i="7"/>
  <c r="D6132" i="7"/>
  <c r="D6133" i="7"/>
  <c r="D6134" i="7"/>
  <c r="D6135" i="7"/>
  <c r="D6136" i="7"/>
  <c r="D6137" i="7"/>
  <c r="D6138" i="7"/>
  <c r="D6139" i="7"/>
  <c r="D6140" i="7"/>
  <c r="D6141" i="7"/>
  <c r="D6142" i="7"/>
  <c r="D6143" i="7"/>
  <c r="D6144" i="7"/>
  <c r="D6145" i="7"/>
  <c r="D6146" i="7"/>
  <c r="D6147" i="7"/>
  <c r="D6148" i="7"/>
  <c r="D6149" i="7"/>
  <c r="D6150" i="7"/>
  <c r="D6151" i="7"/>
  <c r="D6152" i="7"/>
  <c r="D6153" i="7"/>
  <c r="D6154" i="7"/>
  <c r="D6155" i="7"/>
  <c r="D6156" i="7"/>
  <c r="D6157" i="7"/>
  <c r="D6158" i="7"/>
  <c r="D6159" i="7"/>
  <c r="D6160" i="7"/>
  <c r="D6161" i="7"/>
  <c r="D6162" i="7"/>
  <c r="D6163" i="7"/>
  <c r="D6164" i="7"/>
  <c r="D6165" i="7"/>
  <c r="D6166" i="7"/>
  <c r="D6167" i="7"/>
  <c r="D6168" i="7"/>
  <c r="D6169" i="7"/>
  <c r="D6170" i="7"/>
  <c r="D6171" i="7"/>
  <c r="D6172" i="7"/>
  <c r="D6173" i="7"/>
  <c r="D6174" i="7"/>
  <c r="D6175" i="7"/>
  <c r="D6176" i="7"/>
  <c r="D6177" i="7"/>
  <c r="D6178" i="7"/>
  <c r="D6179" i="7"/>
  <c r="D6180" i="7"/>
  <c r="D6181" i="7"/>
  <c r="D6182" i="7"/>
  <c r="D6183" i="7"/>
  <c r="D6184" i="7"/>
  <c r="D6185" i="7"/>
  <c r="D6186" i="7"/>
  <c r="D6187" i="7"/>
  <c r="D6188" i="7"/>
  <c r="D6189" i="7"/>
  <c r="D6190" i="7"/>
  <c r="D6191" i="7"/>
  <c r="D6192" i="7"/>
  <c r="D6193" i="7"/>
  <c r="D6194" i="7"/>
  <c r="D6195" i="7"/>
  <c r="D6196" i="7"/>
  <c r="D6197" i="7"/>
  <c r="D6198" i="7"/>
  <c r="D6199" i="7"/>
  <c r="D6200" i="7"/>
  <c r="D6201" i="7"/>
  <c r="D6202" i="7"/>
  <c r="D6203" i="7"/>
  <c r="D6204" i="7"/>
  <c r="D6205" i="7"/>
  <c r="D6206" i="7"/>
  <c r="D6207" i="7"/>
  <c r="D6208" i="7"/>
  <c r="D6209" i="7"/>
  <c r="D6210" i="7"/>
  <c r="D6211" i="7"/>
  <c r="D6212" i="7"/>
  <c r="D6213" i="7"/>
  <c r="D6214" i="7"/>
  <c r="D6215" i="7"/>
  <c r="D6216" i="7"/>
  <c r="D6217" i="7"/>
  <c r="D6218" i="7"/>
  <c r="D6219" i="7"/>
  <c r="D6220" i="7"/>
  <c r="D6221" i="7"/>
  <c r="D6222" i="7"/>
  <c r="D6223" i="7"/>
  <c r="D6224" i="7"/>
  <c r="D6225" i="7"/>
  <c r="D6226" i="7"/>
  <c r="D6227" i="7"/>
  <c r="D6228" i="7"/>
  <c r="D6229" i="7"/>
  <c r="D6230" i="7"/>
  <c r="D6231" i="7"/>
  <c r="D6232" i="7"/>
  <c r="D6233" i="7"/>
  <c r="D6234" i="7"/>
  <c r="D6235" i="7"/>
  <c r="D6236" i="7"/>
  <c r="D6237" i="7"/>
  <c r="D6238" i="7"/>
  <c r="D6239" i="7"/>
  <c r="D6240" i="7"/>
  <c r="D6241" i="7"/>
  <c r="D6242" i="7"/>
  <c r="D6243" i="7"/>
  <c r="D6244" i="7"/>
  <c r="D6245" i="7"/>
  <c r="D6246" i="7"/>
  <c r="D6247" i="7"/>
  <c r="D6248" i="7"/>
  <c r="D6249" i="7"/>
  <c r="D6250" i="7"/>
  <c r="D6251" i="7"/>
  <c r="D6252" i="7"/>
  <c r="D6253" i="7"/>
  <c r="D6254" i="7"/>
  <c r="D6255" i="7"/>
  <c r="D6256" i="7"/>
  <c r="D6257" i="7"/>
  <c r="D6258" i="7"/>
  <c r="D6259" i="7"/>
  <c r="D6260" i="7"/>
  <c r="D6261" i="7"/>
  <c r="D6262" i="7"/>
  <c r="D6263" i="7"/>
  <c r="D6264" i="7"/>
  <c r="D6265" i="7"/>
  <c r="D6266" i="7"/>
  <c r="D6267" i="7"/>
  <c r="D6268" i="7"/>
  <c r="D6269" i="7"/>
  <c r="D6270" i="7"/>
  <c r="D6271" i="7"/>
  <c r="D6272" i="7"/>
  <c r="D6273" i="7"/>
  <c r="D6274" i="7"/>
  <c r="D6275" i="7"/>
  <c r="D6276" i="7"/>
  <c r="D6277" i="7"/>
  <c r="D6278" i="7"/>
  <c r="D6279" i="7"/>
  <c r="D6280" i="7"/>
  <c r="D6281" i="7"/>
  <c r="D6282" i="7"/>
  <c r="D6283" i="7"/>
  <c r="D6284" i="7"/>
  <c r="D6285" i="7"/>
  <c r="D6286" i="7"/>
  <c r="D6287" i="7"/>
  <c r="D6288" i="7"/>
  <c r="D6289" i="7"/>
  <c r="D6290" i="7"/>
  <c r="D6291" i="7"/>
  <c r="D6292" i="7"/>
  <c r="D6293" i="7"/>
  <c r="D6294" i="7"/>
  <c r="D6295" i="7"/>
  <c r="D6296" i="7"/>
  <c r="D6297" i="7"/>
  <c r="D6298" i="7"/>
  <c r="D6299" i="7"/>
  <c r="D6300" i="7"/>
  <c r="D6301" i="7"/>
  <c r="D6302" i="7"/>
  <c r="D6303" i="7"/>
  <c r="D6304" i="7"/>
  <c r="D6305" i="7"/>
  <c r="D6306" i="7"/>
  <c r="D6307" i="7"/>
  <c r="D6308" i="7"/>
  <c r="D6309" i="7"/>
  <c r="D6310" i="7"/>
  <c r="D6311" i="7"/>
  <c r="D6312" i="7"/>
  <c r="D6313" i="7"/>
  <c r="D6314" i="7"/>
  <c r="D6315" i="7"/>
  <c r="D6316" i="7"/>
  <c r="D6317" i="7"/>
  <c r="D6318" i="7"/>
  <c r="D6319" i="7"/>
  <c r="D6320" i="7"/>
  <c r="D6321" i="7"/>
  <c r="D6322" i="7"/>
  <c r="D6323" i="7"/>
  <c r="D6324" i="7"/>
  <c r="D6325" i="7"/>
  <c r="D6326" i="7"/>
  <c r="D6327" i="7"/>
  <c r="D6328" i="7"/>
  <c r="D6329" i="7"/>
  <c r="D6330" i="7"/>
  <c r="D6331" i="7"/>
  <c r="D6332" i="7"/>
  <c r="D6333" i="7"/>
  <c r="D6334" i="7"/>
  <c r="D6335" i="7"/>
  <c r="D6336" i="7"/>
  <c r="D6337" i="7"/>
  <c r="D6338" i="7"/>
  <c r="D6339" i="7"/>
  <c r="D6340" i="7"/>
  <c r="D6341" i="7"/>
  <c r="D6342" i="7"/>
  <c r="D6343" i="7"/>
  <c r="D6344" i="7"/>
  <c r="D6345" i="7"/>
  <c r="D6346" i="7"/>
  <c r="D6347" i="7"/>
  <c r="D6348" i="7"/>
  <c r="D6349" i="7"/>
  <c r="D6350" i="7"/>
  <c r="D6351" i="7"/>
  <c r="D6352" i="7"/>
  <c r="D6353" i="7"/>
  <c r="D6354" i="7"/>
  <c r="D6355" i="7"/>
  <c r="D6356" i="7"/>
  <c r="D6357" i="7"/>
  <c r="D6358" i="7"/>
  <c r="D6359" i="7"/>
  <c r="D6360" i="7"/>
  <c r="D6361" i="7"/>
  <c r="D6362" i="7"/>
  <c r="D6363" i="7"/>
  <c r="D6364" i="7"/>
  <c r="D6365" i="7"/>
  <c r="D6366" i="7"/>
  <c r="D6367" i="7"/>
  <c r="D6368" i="7"/>
  <c r="D6369" i="7"/>
  <c r="D6370" i="7"/>
  <c r="D6371" i="7"/>
  <c r="D6372" i="7"/>
  <c r="D6373" i="7"/>
  <c r="D6374" i="7"/>
  <c r="D6375" i="7"/>
  <c r="D6376" i="7"/>
  <c r="D6377" i="7"/>
  <c r="D6378" i="7"/>
  <c r="D6379" i="7"/>
  <c r="D6380" i="7"/>
  <c r="D6381" i="7"/>
  <c r="D6382" i="7"/>
  <c r="D6383" i="7"/>
  <c r="D6384" i="7"/>
  <c r="D6385" i="7"/>
  <c r="D6386" i="7"/>
  <c r="D6387" i="7"/>
  <c r="D6388" i="7"/>
  <c r="D6389" i="7"/>
  <c r="D6390" i="7"/>
  <c r="D6391" i="7"/>
  <c r="D6392" i="7"/>
  <c r="D6393" i="7"/>
  <c r="D6394" i="7"/>
  <c r="D6395" i="7"/>
  <c r="D6396" i="7"/>
  <c r="D6397" i="7"/>
  <c r="D6398" i="7"/>
  <c r="D6399" i="7"/>
  <c r="D6400" i="7"/>
  <c r="D6401" i="7"/>
  <c r="D6402" i="7"/>
  <c r="D6403" i="7"/>
  <c r="D6404" i="7"/>
  <c r="D6405" i="7"/>
  <c r="D6406" i="7"/>
  <c r="D6407" i="7"/>
  <c r="D6408" i="7"/>
  <c r="D6409" i="7"/>
  <c r="D6410" i="7"/>
  <c r="D6411" i="7"/>
  <c r="D6412" i="7"/>
  <c r="D6413" i="7"/>
  <c r="D6414" i="7"/>
  <c r="D6415" i="7"/>
  <c r="D6416" i="7"/>
  <c r="D6417" i="7"/>
  <c r="D6418" i="7"/>
  <c r="D6419" i="7"/>
  <c r="D6420" i="7"/>
  <c r="D6421" i="7"/>
  <c r="D6422" i="7"/>
  <c r="D6423" i="7"/>
  <c r="D6424" i="7"/>
  <c r="D6425" i="7"/>
  <c r="D6426" i="7"/>
  <c r="D6427" i="7"/>
  <c r="D6428" i="7"/>
  <c r="D6429" i="7"/>
  <c r="D6430" i="7"/>
  <c r="D6431" i="7"/>
  <c r="D6432" i="7"/>
  <c r="D6433" i="7"/>
  <c r="D6434" i="7"/>
  <c r="D6435" i="7"/>
  <c r="D6436" i="7"/>
  <c r="D6437" i="7"/>
  <c r="D6438" i="7"/>
  <c r="D6439" i="7"/>
  <c r="D6440" i="7"/>
  <c r="D6441" i="7"/>
  <c r="D6442" i="7"/>
  <c r="D6443" i="7"/>
  <c r="D6444" i="7"/>
  <c r="D6445" i="7"/>
  <c r="D6446" i="7"/>
  <c r="D6447" i="7"/>
  <c r="D6448" i="7"/>
  <c r="D6449" i="7"/>
  <c r="D6450" i="7"/>
  <c r="D6451" i="7"/>
  <c r="D6452" i="7"/>
  <c r="D6453" i="7"/>
  <c r="D6454" i="7"/>
  <c r="D6455" i="7"/>
  <c r="D6456" i="7"/>
  <c r="D6457" i="7"/>
  <c r="D6458" i="7"/>
  <c r="D6459" i="7"/>
  <c r="D6460" i="7"/>
  <c r="D6461" i="7"/>
  <c r="D6462" i="7"/>
  <c r="D6463" i="7"/>
  <c r="D6464" i="7"/>
  <c r="D6465" i="7"/>
  <c r="D6466" i="7"/>
  <c r="D6467" i="7"/>
  <c r="D6468" i="7"/>
  <c r="D6469" i="7"/>
  <c r="D6470" i="7"/>
  <c r="D6471" i="7"/>
  <c r="D6472" i="7"/>
  <c r="D6473" i="7"/>
  <c r="D6474" i="7"/>
  <c r="D6475" i="7"/>
  <c r="D6476" i="7"/>
  <c r="D6477" i="7"/>
  <c r="D6478" i="7"/>
  <c r="D6479" i="7"/>
  <c r="D6480" i="7"/>
  <c r="D6481" i="7"/>
  <c r="D6482" i="7"/>
  <c r="D6483" i="7"/>
  <c r="D6484" i="7"/>
  <c r="D6485" i="7"/>
  <c r="D6486" i="7"/>
  <c r="D6487" i="7"/>
  <c r="D6488" i="7"/>
  <c r="D6489" i="7"/>
  <c r="D6490" i="7"/>
  <c r="D6491" i="7"/>
  <c r="D6492" i="7"/>
  <c r="D6493" i="7"/>
  <c r="D6494" i="7"/>
  <c r="D6495" i="7"/>
  <c r="D6496" i="7"/>
  <c r="D6497" i="7"/>
  <c r="D6498" i="7"/>
  <c r="D6499" i="7"/>
  <c r="D6500" i="7"/>
  <c r="D6501" i="7"/>
  <c r="D6502" i="7"/>
  <c r="D6503" i="7"/>
  <c r="D6504" i="7"/>
  <c r="D6505" i="7"/>
  <c r="D6506" i="7"/>
  <c r="D6507" i="7"/>
  <c r="D6508" i="7"/>
  <c r="D6509" i="7"/>
  <c r="D6510" i="7"/>
  <c r="D6511" i="7"/>
  <c r="D6512" i="7"/>
  <c r="D6513" i="7"/>
  <c r="D6514" i="7"/>
  <c r="D6515" i="7"/>
  <c r="D6516" i="7"/>
  <c r="D6517" i="7"/>
  <c r="D6518" i="7"/>
  <c r="D6519" i="7"/>
  <c r="D6520" i="7"/>
  <c r="D6521" i="7"/>
  <c r="D6522" i="7"/>
  <c r="D6523" i="7"/>
  <c r="D6524" i="7"/>
  <c r="D6525" i="7"/>
  <c r="D6526" i="7"/>
  <c r="D6527" i="7"/>
  <c r="D6528" i="7"/>
  <c r="D6529" i="7"/>
  <c r="D6530" i="7"/>
  <c r="D6531" i="7"/>
  <c r="D6532" i="7"/>
  <c r="D6533" i="7"/>
  <c r="D6534" i="7"/>
  <c r="D6535" i="7"/>
  <c r="D6536" i="7"/>
  <c r="D6537" i="7"/>
  <c r="D6538" i="7"/>
  <c r="D6539" i="7"/>
  <c r="D6540" i="7"/>
  <c r="D6541" i="7"/>
  <c r="D6542" i="7"/>
  <c r="D6543" i="7"/>
  <c r="D6544" i="7"/>
  <c r="D6545" i="7"/>
  <c r="D6546" i="7"/>
  <c r="D6547" i="7"/>
  <c r="D6548" i="7"/>
  <c r="D6549" i="7"/>
  <c r="D6550" i="7"/>
  <c r="D6551" i="7"/>
  <c r="D6552" i="7"/>
  <c r="D6553" i="7"/>
  <c r="D6554" i="7"/>
  <c r="D6555" i="7"/>
  <c r="D6556" i="7"/>
  <c r="D6557" i="7"/>
  <c r="D6558" i="7"/>
  <c r="D6559" i="7"/>
  <c r="D6560" i="7"/>
  <c r="D6561" i="7"/>
  <c r="D6562" i="7"/>
  <c r="D6563" i="7"/>
  <c r="D6564" i="7"/>
  <c r="D6565" i="7"/>
  <c r="D6566" i="7"/>
  <c r="D6567" i="7"/>
  <c r="D6568" i="7"/>
  <c r="D6569" i="7"/>
  <c r="D6570" i="7"/>
  <c r="D6571" i="7"/>
  <c r="D6572" i="7"/>
  <c r="D6573" i="7"/>
  <c r="D6574" i="7"/>
  <c r="D6575" i="7"/>
  <c r="D6576" i="7"/>
  <c r="D6577" i="7"/>
  <c r="D6578" i="7"/>
  <c r="D6579" i="7"/>
  <c r="D6580" i="7"/>
  <c r="D6581" i="7"/>
  <c r="D6582" i="7"/>
  <c r="D6583" i="7"/>
  <c r="D6584" i="7"/>
  <c r="D6585" i="7"/>
  <c r="D6586" i="7"/>
  <c r="D6587" i="7"/>
  <c r="D6588" i="7"/>
  <c r="D6589" i="7"/>
  <c r="D6590" i="7"/>
  <c r="D6591" i="7"/>
  <c r="D6592" i="7"/>
  <c r="D6593" i="7"/>
  <c r="D6594" i="7"/>
  <c r="D6595" i="7"/>
  <c r="D6596" i="7"/>
  <c r="D6597" i="7"/>
  <c r="D6598" i="7"/>
  <c r="D6599" i="7"/>
  <c r="D6600" i="7"/>
  <c r="D6601" i="7"/>
  <c r="D6602" i="7"/>
  <c r="D6603" i="7"/>
  <c r="D6604" i="7"/>
  <c r="D6605" i="7"/>
  <c r="D6606" i="7"/>
  <c r="D6607" i="7"/>
  <c r="D6608" i="7"/>
  <c r="D6609" i="7"/>
  <c r="D6610" i="7"/>
  <c r="D6611" i="7"/>
  <c r="D6612" i="7"/>
  <c r="D6613" i="7"/>
  <c r="D6614" i="7"/>
  <c r="D6615" i="7"/>
  <c r="D6616" i="7"/>
  <c r="D6617" i="7"/>
  <c r="D6618" i="7"/>
  <c r="D6619" i="7"/>
  <c r="D6620" i="7"/>
  <c r="D6621" i="7"/>
  <c r="D6622" i="7"/>
  <c r="D6623" i="7"/>
  <c r="D6624" i="7"/>
  <c r="D6625" i="7"/>
  <c r="D6626" i="7"/>
  <c r="D6627" i="7"/>
  <c r="D6628" i="7"/>
  <c r="D6629" i="7"/>
  <c r="D6630" i="7"/>
  <c r="D6631" i="7"/>
  <c r="D6632" i="7"/>
  <c r="D6633" i="7"/>
  <c r="D6634" i="7"/>
  <c r="D6635" i="7"/>
  <c r="D6636" i="7"/>
  <c r="D6637" i="7"/>
  <c r="D6638" i="7"/>
  <c r="D6639" i="7"/>
  <c r="D6640" i="7"/>
  <c r="D6641" i="7"/>
  <c r="D6642" i="7"/>
  <c r="D6643" i="7"/>
  <c r="D6644" i="7"/>
  <c r="D6645" i="7"/>
  <c r="D6646" i="7"/>
  <c r="D6647" i="7"/>
  <c r="D6648" i="7"/>
  <c r="D6649" i="7"/>
  <c r="D6650" i="7"/>
  <c r="D6651" i="7"/>
  <c r="D6652" i="7"/>
  <c r="D6653" i="7"/>
  <c r="D6654" i="7"/>
  <c r="D6655" i="7"/>
  <c r="D6656" i="7"/>
  <c r="D6657" i="7"/>
  <c r="D6658" i="7"/>
  <c r="D6659" i="7"/>
  <c r="D6660" i="7"/>
  <c r="D6661" i="7"/>
  <c r="D6662" i="7"/>
  <c r="D6663" i="7"/>
  <c r="D6664" i="7"/>
  <c r="D6665" i="7"/>
  <c r="D6666" i="7"/>
  <c r="D6667" i="7"/>
  <c r="D6668" i="7"/>
  <c r="D6669" i="7"/>
  <c r="D6670" i="7"/>
  <c r="D6671" i="7"/>
  <c r="D6672" i="7"/>
  <c r="D6673" i="7"/>
  <c r="D6674" i="7"/>
  <c r="D6675" i="7"/>
  <c r="D6676" i="7"/>
  <c r="D6677" i="7"/>
  <c r="D6678" i="7"/>
  <c r="D6679" i="7"/>
  <c r="D6680" i="7"/>
  <c r="D6681" i="7"/>
  <c r="D6682" i="7"/>
  <c r="D6683" i="7"/>
  <c r="D6684" i="7"/>
  <c r="D6685" i="7"/>
  <c r="D6686" i="7"/>
  <c r="D6687" i="7"/>
  <c r="D6688" i="7"/>
  <c r="D6689" i="7"/>
  <c r="D6690" i="7"/>
  <c r="D6691" i="7"/>
  <c r="D6692" i="7"/>
  <c r="D6693" i="7"/>
  <c r="D6694" i="7"/>
  <c r="D6695" i="7"/>
  <c r="D6696" i="7"/>
  <c r="D6697" i="7"/>
  <c r="D6698" i="7"/>
  <c r="D6699" i="7"/>
  <c r="D6700" i="7"/>
  <c r="D6701" i="7"/>
  <c r="D6702" i="7"/>
  <c r="D6703" i="7"/>
  <c r="D6704" i="7"/>
  <c r="D6705" i="7"/>
  <c r="D6706" i="7"/>
  <c r="D6707" i="7"/>
  <c r="D6708" i="7"/>
  <c r="D6709" i="7"/>
  <c r="D6710" i="7"/>
  <c r="D6711" i="7"/>
  <c r="D6712" i="7"/>
  <c r="D6713" i="7"/>
  <c r="D6714" i="7"/>
  <c r="D6715" i="7"/>
  <c r="D6716" i="7"/>
  <c r="D6717" i="7"/>
  <c r="D6718" i="7"/>
  <c r="D6719" i="7"/>
  <c r="D6720" i="7"/>
  <c r="D6721" i="7"/>
  <c r="D6722" i="7"/>
  <c r="D6723" i="7"/>
  <c r="D6724" i="7"/>
  <c r="D6725" i="7"/>
  <c r="D6726" i="7"/>
  <c r="D6727" i="7"/>
  <c r="D6728" i="7"/>
  <c r="D6729" i="7"/>
  <c r="D6730" i="7"/>
  <c r="D6731" i="7"/>
  <c r="D6732" i="7"/>
  <c r="D6733" i="7"/>
  <c r="D6734" i="7"/>
  <c r="D6735" i="7"/>
  <c r="D6736" i="7"/>
  <c r="D6737" i="7"/>
  <c r="D6738" i="7"/>
  <c r="D6739" i="7"/>
  <c r="D6740" i="7"/>
  <c r="D6741" i="7"/>
  <c r="D6742" i="7"/>
  <c r="D6743" i="7"/>
  <c r="D6744" i="7"/>
  <c r="D6745" i="7"/>
  <c r="D6746" i="7"/>
  <c r="D6747" i="7"/>
  <c r="D6748" i="7"/>
  <c r="D6749" i="7"/>
  <c r="D6750" i="7"/>
  <c r="D6751" i="7"/>
  <c r="D6752" i="7"/>
  <c r="D6753" i="7"/>
  <c r="D6754" i="7"/>
  <c r="D6755" i="7"/>
  <c r="D6756" i="7"/>
  <c r="D6757" i="7"/>
  <c r="D6758" i="7"/>
  <c r="D6759" i="7"/>
  <c r="D6760" i="7"/>
  <c r="D6761" i="7"/>
  <c r="D6762" i="7"/>
  <c r="D6763" i="7"/>
  <c r="D6764" i="7"/>
  <c r="D6765" i="7"/>
  <c r="D6766" i="7"/>
  <c r="D6767" i="7"/>
  <c r="D6768" i="7"/>
  <c r="D6769" i="7"/>
  <c r="D6770" i="7"/>
  <c r="D6771" i="7"/>
  <c r="D6772" i="7"/>
  <c r="D6773" i="7"/>
  <c r="D6774" i="7"/>
  <c r="D6775" i="7"/>
  <c r="D6776" i="7"/>
  <c r="D6777" i="7"/>
  <c r="D6778" i="7"/>
  <c r="D6779" i="7"/>
  <c r="D6780" i="7"/>
  <c r="D6781" i="7"/>
  <c r="D6782" i="7"/>
  <c r="D6783" i="7"/>
  <c r="D6784" i="7"/>
  <c r="D6785" i="7"/>
  <c r="D6786" i="7"/>
  <c r="D6787" i="7"/>
  <c r="D6788" i="7"/>
  <c r="D6789" i="7"/>
  <c r="D6790" i="7"/>
  <c r="D6791" i="7"/>
  <c r="D6792" i="7"/>
  <c r="D6793" i="7"/>
  <c r="D6794" i="7"/>
  <c r="D6795" i="7"/>
  <c r="D6796" i="7"/>
  <c r="D6797" i="7"/>
  <c r="D6798" i="7"/>
  <c r="D6799" i="7"/>
  <c r="D6800" i="7"/>
  <c r="D6801" i="7"/>
  <c r="D6802" i="7"/>
  <c r="D6803" i="7"/>
  <c r="D6804" i="7"/>
  <c r="D6805" i="7"/>
  <c r="D6806" i="7"/>
  <c r="D6807" i="7"/>
  <c r="D6808" i="7"/>
  <c r="D6809" i="7"/>
  <c r="D6810" i="7"/>
  <c r="D6811" i="7"/>
  <c r="D6812" i="7"/>
  <c r="D6813" i="7"/>
  <c r="D6814" i="7"/>
  <c r="D6815" i="7"/>
  <c r="D6816" i="7"/>
  <c r="D6817" i="7"/>
  <c r="D6818" i="7"/>
  <c r="D6819" i="7"/>
  <c r="D6820" i="7"/>
  <c r="D6821" i="7"/>
  <c r="D6822" i="7"/>
  <c r="D6823" i="7"/>
  <c r="D6824" i="7"/>
  <c r="D6825" i="7"/>
  <c r="D6826" i="7"/>
  <c r="D6827" i="7"/>
  <c r="D6828" i="7"/>
  <c r="D6829" i="7"/>
  <c r="D6830" i="7"/>
  <c r="D6831" i="7"/>
  <c r="D6832" i="7"/>
  <c r="D6833" i="7"/>
  <c r="D6834" i="7"/>
  <c r="D6835" i="7"/>
  <c r="D6836" i="7"/>
  <c r="D6837" i="7"/>
  <c r="D6838" i="7"/>
  <c r="D6839" i="7"/>
  <c r="D6840" i="7"/>
  <c r="D6841" i="7"/>
  <c r="D6842" i="7"/>
  <c r="D6843" i="7"/>
  <c r="D6844" i="7"/>
  <c r="D6845" i="7"/>
  <c r="D6846" i="7"/>
  <c r="D6847" i="7"/>
  <c r="D6848" i="7"/>
  <c r="D6849" i="7"/>
  <c r="D6850" i="7"/>
  <c r="D6851" i="7"/>
  <c r="D6852" i="7"/>
  <c r="D6853" i="7"/>
  <c r="D6854" i="7"/>
  <c r="D6855" i="7"/>
  <c r="D6856" i="7"/>
  <c r="D6857" i="7"/>
  <c r="D6858" i="7"/>
  <c r="D6859" i="7"/>
  <c r="D6860" i="7"/>
  <c r="D6861" i="7"/>
  <c r="D6862" i="7"/>
  <c r="D6863" i="7"/>
  <c r="D6864" i="7"/>
  <c r="D6865" i="7"/>
  <c r="D6866" i="7"/>
  <c r="D6867" i="7"/>
  <c r="D6868" i="7"/>
  <c r="D6869" i="7"/>
  <c r="D6870" i="7"/>
  <c r="D6871" i="7"/>
  <c r="D6872" i="7"/>
  <c r="D6873" i="7"/>
  <c r="D6874" i="7"/>
  <c r="D6875" i="7"/>
  <c r="D6876" i="7"/>
  <c r="D6877" i="7"/>
  <c r="D6878" i="7"/>
  <c r="D6879" i="7"/>
  <c r="D6880" i="7"/>
  <c r="D6881" i="7"/>
  <c r="D6882" i="7"/>
  <c r="D6883" i="7"/>
  <c r="D6884" i="7"/>
  <c r="D6885" i="7"/>
  <c r="D6886" i="7"/>
  <c r="D6887" i="7"/>
  <c r="D6888" i="7"/>
  <c r="D6889" i="7"/>
  <c r="D6890" i="7"/>
  <c r="D6891" i="7"/>
  <c r="D6892" i="7"/>
  <c r="D6893" i="7"/>
  <c r="D6894" i="7"/>
  <c r="D6895" i="7"/>
  <c r="D6896" i="7"/>
  <c r="D6897" i="7"/>
  <c r="D6898" i="7"/>
  <c r="D6899" i="7"/>
  <c r="D6900" i="7"/>
  <c r="D6901" i="7"/>
  <c r="D6902" i="7"/>
  <c r="D6903" i="7"/>
  <c r="D6904" i="7"/>
  <c r="D6905" i="7"/>
  <c r="D6906" i="7"/>
  <c r="D6907" i="7"/>
  <c r="D6908" i="7"/>
  <c r="D6909" i="7"/>
  <c r="D6910" i="7"/>
  <c r="D6911" i="7"/>
  <c r="D6912" i="7"/>
  <c r="D6913" i="7"/>
  <c r="D6914" i="7"/>
  <c r="D6915" i="7"/>
  <c r="D6916" i="7"/>
  <c r="D6917" i="7"/>
  <c r="D6918" i="7"/>
  <c r="D6919" i="7"/>
  <c r="D6920" i="7"/>
  <c r="D6921" i="7"/>
  <c r="D6922" i="7"/>
  <c r="D6923" i="7"/>
  <c r="D6924" i="7"/>
  <c r="D6925" i="7"/>
  <c r="D6926" i="7"/>
  <c r="D6927" i="7"/>
  <c r="D6928" i="7"/>
  <c r="D6929" i="7"/>
  <c r="D6930" i="7"/>
  <c r="D6931" i="7"/>
  <c r="D6932" i="7"/>
  <c r="D6933" i="7"/>
  <c r="D6934" i="7"/>
  <c r="D6935" i="7"/>
  <c r="D6936" i="7"/>
  <c r="D6937" i="7"/>
  <c r="D6938" i="7"/>
  <c r="D6939" i="7"/>
  <c r="D6940" i="7"/>
  <c r="D6941" i="7"/>
  <c r="D6942" i="7"/>
  <c r="D6943" i="7"/>
  <c r="D6944" i="7"/>
  <c r="D6945" i="7"/>
  <c r="D6946" i="7"/>
  <c r="D6947" i="7"/>
  <c r="D6948" i="7"/>
  <c r="D6949" i="7"/>
  <c r="D6950" i="7"/>
  <c r="D6951" i="7"/>
  <c r="D6952" i="7"/>
  <c r="D6953" i="7"/>
  <c r="D6954" i="7"/>
  <c r="D6955" i="7"/>
  <c r="D6956" i="7"/>
  <c r="D6957" i="7"/>
  <c r="D6958" i="7"/>
  <c r="D6959" i="7"/>
  <c r="D6960" i="7"/>
  <c r="D6961" i="7"/>
  <c r="D6962" i="7"/>
  <c r="D6963" i="7"/>
  <c r="D6964" i="7"/>
  <c r="D6965" i="7"/>
  <c r="D6966" i="7"/>
  <c r="D6967" i="7"/>
  <c r="D6968" i="7"/>
  <c r="D6969" i="7"/>
  <c r="D6970" i="7"/>
  <c r="D6971" i="7"/>
  <c r="D6972" i="7"/>
  <c r="D6973" i="7"/>
  <c r="D6974" i="7"/>
  <c r="D6975" i="7"/>
  <c r="D6976" i="7"/>
  <c r="D6977" i="7"/>
  <c r="D6978" i="7"/>
  <c r="D6979" i="7"/>
  <c r="D6980" i="7"/>
  <c r="D6981" i="7"/>
  <c r="D6982" i="7"/>
  <c r="D6983" i="7"/>
  <c r="D6984" i="7"/>
  <c r="D6985" i="7"/>
  <c r="D6986" i="7"/>
  <c r="D6987" i="7"/>
  <c r="D6988" i="7"/>
  <c r="D6989" i="7"/>
  <c r="D6990" i="7"/>
  <c r="D6991" i="7"/>
  <c r="D6992" i="7"/>
  <c r="D6993" i="7"/>
  <c r="D6994" i="7"/>
  <c r="D6995" i="7"/>
  <c r="D6996" i="7"/>
  <c r="D6997" i="7"/>
  <c r="D6998" i="7"/>
  <c r="D6999" i="7"/>
  <c r="D7000" i="7"/>
  <c r="D7001" i="7"/>
  <c r="D7002" i="7"/>
  <c r="D7003" i="7"/>
  <c r="D7004" i="7"/>
  <c r="D7005" i="7"/>
  <c r="D7006" i="7"/>
  <c r="D7007" i="7"/>
  <c r="D7008" i="7"/>
  <c r="D7009" i="7"/>
  <c r="D7010" i="7"/>
  <c r="D7011" i="7"/>
  <c r="D7012" i="7"/>
  <c r="D7013" i="7"/>
  <c r="D7014" i="7"/>
  <c r="D7015" i="7"/>
  <c r="D7016" i="7"/>
  <c r="D7017" i="7"/>
  <c r="D7018" i="7"/>
  <c r="D7019" i="7"/>
  <c r="D7020" i="7"/>
  <c r="D7021" i="7"/>
  <c r="D7022" i="7"/>
  <c r="D7023" i="7"/>
  <c r="D7024" i="7"/>
  <c r="D7025" i="7"/>
  <c r="D7026" i="7"/>
  <c r="D7027" i="7"/>
  <c r="D7028" i="7"/>
  <c r="D7029" i="7"/>
  <c r="D7030" i="7"/>
  <c r="D7031" i="7"/>
  <c r="D7032" i="7"/>
  <c r="D7033" i="7"/>
  <c r="D7034" i="7"/>
  <c r="D7035" i="7"/>
  <c r="D7036" i="7"/>
  <c r="D7037" i="7"/>
  <c r="D7038" i="7"/>
  <c r="D7039" i="7"/>
  <c r="D7040" i="7"/>
  <c r="D7041" i="7"/>
  <c r="D7042" i="7"/>
  <c r="D7043" i="7"/>
  <c r="D7044" i="7"/>
  <c r="D7045" i="7"/>
  <c r="D7046" i="7"/>
  <c r="D7047" i="7"/>
  <c r="D7048" i="7"/>
  <c r="D7049" i="7"/>
  <c r="D7050" i="7"/>
  <c r="D7051" i="7"/>
  <c r="D7052" i="7"/>
  <c r="D7053" i="7"/>
  <c r="D7054" i="7"/>
  <c r="D7055" i="7"/>
  <c r="D7056" i="7"/>
  <c r="D7057" i="7"/>
  <c r="D7058" i="7"/>
  <c r="D7059" i="7"/>
  <c r="D7060" i="7"/>
  <c r="D7061" i="7"/>
  <c r="D7062" i="7"/>
  <c r="D7063" i="7"/>
  <c r="D7064" i="7"/>
  <c r="D7065" i="7"/>
  <c r="D7066" i="7"/>
  <c r="D7067" i="7"/>
  <c r="D7068" i="7"/>
  <c r="D7069" i="7"/>
  <c r="D7070" i="7"/>
  <c r="D7071" i="7"/>
  <c r="D7072" i="7"/>
  <c r="D7073" i="7"/>
  <c r="D7074" i="7"/>
  <c r="D7075" i="7"/>
  <c r="D7076" i="7"/>
  <c r="D7077" i="7"/>
  <c r="D7078" i="7"/>
  <c r="D7079" i="7"/>
  <c r="D7080" i="7"/>
  <c r="D7081" i="7"/>
  <c r="D7082" i="7"/>
  <c r="D7083" i="7"/>
  <c r="D7084" i="7"/>
  <c r="D7085" i="7"/>
  <c r="D7086" i="7"/>
  <c r="D7087" i="7"/>
  <c r="D7088" i="7"/>
  <c r="D7089" i="7"/>
  <c r="D7090" i="7"/>
  <c r="D7091" i="7"/>
  <c r="D7092" i="7"/>
  <c r="D7093" i="7"/>
  <c r="D7094" i="7"/>
  <c r="D7095" i="7"/>
  <c r="D7096" i="7"/>
  <c r="D7097" i="7"/>
  <c r="D7098" i="7"/>
  <c r="D7099" i="7"/>
  <c r="D7100" i="7"/>
  <c r="D7101" i="7"/>
  <c r="D7102" i="7"/>
  <c r="D7103" i="7"/>
  <c r="D7104" i="7"/>
  <c r="D7105" i="7"/>
  <c r="D7106" i="7"/>
  <c r="D7107" i="7"/>
  <c r="D7108" i="7"/>
  <c r="D7109" i="7"/>
  <c r="D7110" i="7"/>
  <c r="D7111" i="7"/>
  <c r="D7112" i="7"/>
  <c r="D7113" i="7"/>
  <c r="D7114" i="7"/>
  <c r="D7115" i="7"/>
  <c r="D7116" i="7"/>
  <c r="D7117" i="7"/>
  <c r="D7118" i="7"/>
  <c r="D7119" i="7"/>
  <c r="D7120" i="7"/>
  <c r="D7121" i="7"/>
  <c r="D7122" i="7"/>
  <c r="D7123" i="7"/>
  <c r="D7124" i="7"/>
  <c r="D7125" i="7"/>
  <c r="D7126" i="7"/>
  <c r="D7127" i="7"/>
  <c r="D7128" i="7"/>
  <c r="D7129" i="7"/>
  <c r="D7130" i="7"/>
  <c r="D7131" i="7"/>
  <c r="D7132" i="7"/>
  <c r="D7133" i="7"/>
  <c r="D7134" i="7"/>
  <c r="D7135" i="7"/>
  <c r="D7136" i="7"/>
  <c r="D7137" i="7"/>
  <c r="D7138" i="7"/>
  <c r="D7139" i="7"/>
  <c r="D7140" i="7"/>
  <c r="D7141" i="7"/>
  <c r="D7142" i="7"/>
  <c r="D7143" i="7"/>
  <c r="D7144" i="7"/>
  <c r="D7145" i="7"/>
  <c r="D7146" i="7"/>
  <c r="D7147" i="7"/>
  <c r="D7148" i="7"/>
  <c r="D7149" i="7"/>
  <c r="D7150" i="7"/>
  <c r="D7151" i="7"/>
  <c r="D7152" i="7"/>
  <c r="D7153" i="7"/>
  <c r="D7154" i="7"/>
  <c r="D7155" i="7"/>
  <c r="D7156" i="7"/>
  <c r="D7157" i="7"/>
  <c r="D7158" i="7"/>
  <c r="D7159" i="7"/>
  <c r="D7160" i="7"/>
  <c r="D7161" i="7"/>
  <c r="D7162" i="7"/>
  <c r="D7163" i="7"/>
  <c r="D7164" i="7"/>
  <c r="D7165" i="7"/>
  <c r="D7166" i="7"/>
  <c r="D7167" i="7"/>
  <c r="D7168" i="7"/>
  <c r="D7169" i="7"/>
  <c r="D7170" i="7"/>
  <c r="D7171" i="7"/>
  <c r="D7172" i="7"/>
  <c r="D7173" i="7"/>
  <c r="D7174" i="7"/>
  <c r="D7175" i="7"/>
  <c r="D7176" i="7"/>
  <c r="D7177" i="7"/>
  <c r="D7178" i="7"/>
  <c r="D7179" i="7"/>
  <c r="D7180" i="7"/>
  <c r="D7181" i="7"/>
  <c r="D7182" i="7"/>
  <c r="D7183" i="7"/>
  <c r="D7184" i="7"/>
  <c r="D7185" i="7"/>
  <c r="D7186" i="7"/>
  <c r="D7187" i="7"/>
  <c r="D7188" i="7"/>
  <c r="D7189" i="7"/>
  <c r="D7190" i="7"/>
  <c r="D7191" i="7"/>
  <c r="D7192" i="7"/>
  <c r="D7193" i="7"/>
  <c r="D7194" i="7"/>
  <c r="D7195" i="7"/>
  <c r="D7196" i="7"/>
  <c r="D7197" i="7"/>
  <c r="D7198" i="7"/>
  <c r="D7199" i="7"/>
  <c r="D7200" i="7"/>
  <c r="D7201" i="7"/>
  <c r="D7202" i="7"/>
  <c r="D7203" i="7"/>
  <c r="D7204" i="7"/>
  <c r="D7205" i="7"/>
  <c r="D7206" i="7"/>
  <c r="D7207" i="7"/>
  <c r="D7208" i="7"/>
  <c r="D7209" i="7"/>
  <c r="D7210" i="7"/>
  <c r="D7211" i="7"/>
  <c r="D7212" i="7"/>
  <c r="D7213" i="7"/>
  <c r="D7214" i="7"/>
  <c r="D7215" i="7"/>
  <c r="D7216" i="7"/>
  <c r="D7217" i="7"/>
  <c r="D7218" i="7"/>
  <c r="D7219" i="7"/>
  <c r="D7220" i="7"/>
  <c r="D7221" i="7"/>
  <c r="D7222" i="7"/>
  <c r="D7223" i="7"/>
  <c r="D7224" i="7"/>
  <c r="D7225" i="7"/>
  <c r="D7226" i="7"/>
  <c r="D7227" i="7"/>
  <c r="D7228" i="7"/>
  <c r="D7229" i="7"/>
  <c r="D7230" i="7"/>
  <c r="D7231" i="7"/>
  <c r="D7232" i="7"/>
  <c r="D7233" i="7"/>
  <c r="D7234" i="7"/>
  <c r="D7235" i="7"/>
  <c r="D7236" i="7"/>
  <c r="D7237" i="7"/>
  <c r="D7238" i="7"/>
  <c r="D7239" i="7"/>
  <c r="D7240" i="7"/>
  <c r="D7241" i="7"/>
  <c r="D7242" i="7"/>
  <c r="D7243" i="7"/>
  <c r="D7244" i="7"/>
  <c r="D7245" i="7"/>
  <c r="D7246" i="7"/>
  <c r="D7247" i="7"/>
  <c r="D7248" i="7"/>
  <c r="D7249" i="7"/>
  <c r="D7250" i="7"/>
  <c r="D7251" i="7"/>
  <c r="D7252" i="7"/>
  <c r="D7253" i="7"/>
  <c r="D7254" i="7"/>
  <c r="D7255" i="7"/>
  <c r="D7256" i="7"/>
  <c r="D7257" i="7"/>
  <c r="D7258" i="7"/>
  <c r="D7259" i="7"/>
  <c r="D7260" i="7"/>
  <c r="D7261" i="7"/>
  <c r="D7262" i="7"/>
  <c r="D7263" i="7"/>
  <c r="D7264" i="7"/>
  <c r="D7265" i="7"/>
  <c r="D7266" i="7"/>
  <c r="D7267" i="7"/>
  <c r="D7268" i="7"/>
  <c r="D7269" i="7"/>
  <c r="D7270" i="7"/>
  <c r="D7271" i="7"/>
  <c r="D7272" i="7"/>
  <c r="D7273" i="7"/>
  <c r="D7274" i="7"/>
  <c r="D7275" i="7"/>
  <c r="D7276" i="7"/>
  <c r="D7277" i="7"/>
  <c r="D7278" i="7"/>
  <c r="D7279" i="7"/>
  <c r="D7280" i="7"/>
  <c r="D7281" i="7"/>
  <c r="D7282" i="7"/>
  <c r="D7283" i="7"/>
  <c r="D7284" i="7"/>
  <c r="D7285" i="7"/>
  <c r="D7286" i="7"/>
  <c r="D7287" i="7"/>
  <c r="D7288" i="7"/>
  <c r="D7289" i="7"/>
  <c r="D7290" i="7"/>
  <c r="D7291" i="7"/>
  <c r="D7292" i="7"/>
  <c r="D7293" i="7"/>
  <c r="D7294" i="7"/>
  <c r="D7295" i="7"/>
  <c r="D7296" i="7"/>
  <c r="D7297" i="7"/>
  <c r="D7298" i="7"/>
  <c r="D7299" i="7"/>
  <c r="D7300" i="7"/>
  <c r="D7301" i="7"/>
  <c r="D7302" i="7"/>
  <c r="D7303" i="7"/>
  <c r="D7304" i="7"/>
  <c r="D7305" i="7"/>
  <c r="D7306" i="7"/>
  <c r="D7307" i="7"/>
  <c r="D7308" i="7"/>
  <c r="D7309" i="7"/>
  <c r="D7310" i="7"/>
  <c r="D7311" i="7"/>
  <c r="D7312" i="7"/>
  <c r="D7313" i="7"/>
  <c r="D7314" i="7"/>
  <c r="D7315" i="7"/>
  <c r="D7316" i="7"/>
  <c r="D7317" i="7"/>
  <c r="D7318" i="7"/>
  <c r="D7319" i="7"/>
  <c r="D7320" i="7"/>
  <c r="D7321" i="7"/>
  <c r="D7322" i="7"/>
  <c r="D7323" i="7"/>
  <c r="D7324" i="7"/>
  <c r="D7325" i="7"/>
  <c r="D7326" i="7"/>
  <c r="D7327" i="7"/>
  <c r="D7328" i="7"/>
  <c r="D7329" i="7"/>
  <c r="D7330" i="7"/>
  <c r="D7331" i="7"/>
  <c r="D7332" i="7"/>
  <c r="D7333" i="7"/>
  <c r="D7334" i="7"/>
  <c r="D7335" i="7"/>
  <c r="D7336" i="7"/>
  <c r="D7337" i="7"/>
  <c r="D7338" i="7"/>
  <c r="D7339" i="7"/>
  <c r="D7340" i="7"/>
  <c r="D7341" i="7"/>
  <c r="D7342" i="7"/>
  <c r="D7343" i="7"/>
  <c r="D7344" i="7"/>
  <c r="D7345" i="7"/>
  <c r="D7346" i="7"/>
  <c r="D7347" i="7"/>
  <c r="D7348" i="7"/>
  <c r="D7349" i="7"/>
  <c r="D7350" i="7"/>
  <c r="D7351" i="7"/>
  <c r="D7352" i="7"/>
  <c r="D7353" i="7"/>
  <c r="D7354" i="7"/>
  <c r="D7355" i="7"/>
  <c r="D7356" i="7"/>
  <c r="D7357" i="7"/>
  <c r="D7358" i="7"/>
  <c r="D7359" i="7"/>
  <c r="D7360" i="7"/>
  <c r="D7361" i="7"/>
  <c r="D7362" i="7"/>
  <c r="D7363" i="7"/>
  <c r="D7364" i="7"/>
  <c r="D7365" i="7"/>
  <c r="D7366" i="7"/>
  <c r="D7367" i="7"/>
  <c r="D7368" i="7"/>
  <c r="D7369" i="7"/>
  <c r="D7370" i="7"/>
  <c r="D7371" i="7"/>
  <c r="D7372" i="7"/>
  <c r="D7373" i="7"/>
  <c r="D7374" i="7"/>
  <c r="D7375" i="7"/>
  <c r="D7376" i="7"/>
  <c r="D7377" i="7"/>
  <c r="D7378" i="7"/>
  <c r="D7379" i="7"/>
  <c r="D7380" i="7"/>
  <c r="D7381" i="7"/>
  <c r="D7382" i="7"/>
  <c r="D7383" i="7"/>
  <c r="D7384" i="7"/>
  <c r="D7385" i="7"/>
  <c r="D7386" i="7"/>
  <c r="D7387" i="7"/>
  <c r="D7388" i="7"/>
  <c r="D7389" i="7"/>
  <c r="D7390" i="7"/>
  <c r="D7391" i="7"/>
  <c r="D7392" i="7"/>
  <c r="D7393" i="7"/>
  <c r="D7394" i="7"/>
  <c r="D7395" i="7"/>
  <c r="D7396" i="7"/>
  <c r="D7397" i="7"/>
  <c r="D7398" i="7"/>
  <c r="D7399" i="7"/>
  <c r="D7400" i="7"/>
  <c r="D7401" i="7"/>
  <c r="D7402" i="7"/>
  <c r="D7403" i="7"/>
  <c r="D7404" i="7"/>
  <c r="D7405" i="7"/>
  <c r="D7406" i="7"/>
  <c r="D7407" i="7"/>
  <c r="D7408" i="7"/>
  <c r="D7409" i="7"/>
  <c r="D7410" i="7"/>
  <c r="D7411" i="7"/>
  <c r="D7412" i="7"/>
  <c r="D7413" i="7"/>
  <c r="D7414" i="7"/>
  <c r="D7415" i="7"/>
  <c r="D7416" i="7"/>
  <c r="D7417" i="7"/>
  <c r="D7418" i="7"/>
  <c r="D7419" i="7"/>
  <c r="D7420" i="7"/>
  <c r="D7421" i="7"/>
  <c r="D7422" i="7"/>
  <c r="D7423" i="7"/>
  <c r="D7424" i="7"/>
  <c r="D7425" i="7"/>
  <c r="D7426" i="7"/>
  <c r="D7427" i="7"/>
  <c r="D7428" i="7"/>
  <c r="D7429" i="7"/>
  <c r="D7430" i="7"/>
  <c r="D7431" i="7"/>
  <c r="D7432" i="7"/>
  <c r="D7433" i="7"/>
  <c r="D7434" i="7"/>
  <c r="D7435" i="7"/>
  <c r="D7436" i="7"/>
  <c r="D7437" i="7"/>
  <c r="D7438" i="7"/>
  <c r="D7439" i="7"/>
  <c r="D7440" i="7"/>
  <c r="D7441" i="7"/>
  <c r="D7442" i="7"/>
  <c r="D7443" i="7"/>
  <c r="D7444" i="7"/>
  <c r="D7445" i="7"/>
  <c r="D7446" i="7"/>
  <c r="D7447" i="7"/>
  <c r="D7448" i="7"/>
  <c r="D7449" i="7"/>
  <c r="D7450" i="7"/>
  <c r="D7451" i="7"/>
  <c r="D7452" i="7"/>
  <c r="D7453" i="7"/>
  <c r="D7454" i="7"/>
  <c r="D7455" i="7"/>
  <c r="D7456" i="7"/>
  <c r="D7457" i="7"/>
  <c r="D7458" i="7"/>
  <c r="D7459" i="7"/>
  <c r="D7460" i="7"/>
  <c r="D7461" i="7"/>
  <c r="D7462" i="7"/>
  <c r="D7463" i="7"/>
  <c r="D7464" i="7"/>
  <c r="D7465" i="7"/>
  <c r="D7466" i="7"/>
  <c r="D7467" i="7"/>
  <c r="D7468" i="7"/>
  <c r="D7469" i="7"/>
  <c r="D7470" i="7"/>
  <c r="D7471" i="7"/>
  <c r="D7472" i="7"/>
  <c r="D7473" i="7"/>
  <c r="D7474" i="7"/>
  <c r="D7475" i="7"/>
  <c r="D7476" i="7"/>
  <c r="D7477" i="7"/>
  <c r="D7478" i="7"/>
  <c r="D7479" i="7"/>
  <c r="D7480" i="7"/>
  <c r="D7481" i="7"/>
  <c r="D7482" i="7"/>
  <c r="D7483" i="7"/>
  <c r="D7484" i="7"/>
  <c r="D7485" i="7"/>
  <c r="D7486" i="7"/>
  <c r="D7487" i="7"/>
  <c r="D7488" i="7"/>
  <c r="D7489" i="7"/>
  <c r="D7490" i="7"/>
  <c r="D7491" i="7"/>
  <c r="D7492" i="7"/>
  <c r="D7493" i="7"/>
  <c r="D7494" i="7"/>
  <c r="D7495" i="7"/>
  <c r="D7496" i="7"/>
  <c r="D7497" i="7"/>
  <c r="D7498" i="7"/>
  <c r="D7499" i="7"/>
  <c r="D7500" i="7"/>
  <c r="D7501" i="7"/>
  <c r="D7502" i="7"/>
  <c r="D7503" i="7"/>
  <c r="D7504" i="7"/>
  <c r="D7505" i="7"/>
  <c r="D7506" i="7"/>
  <c r="D7507" i="7"/>
  <c r="D7508" i="7"/>
  <c r="D7509" i="7"/>
  <c r="D7510" i="7"/>
  <c r="D7511" i="7"/>
  <c r="D7512" i="7"/>
  <c r="D7513" i="7"/>
  <c r="D7514" i="7"/>
  <c r="D7515" i="7"/>
  <c r="D7516" i="7"/>
  <c r="D7517" i="7"/>
  <c r="D7518" i="7"/>
  <c r="D7519" i="7"/>
  <c r="D7520" i="7"/>
  <c r="D7521" i="7"/>
  <c r="D7522" i="7"/>
  <c r="D7523" i="7"/>
  <c r="D7524" i="7"/>
  <c r="D7525" i="7"/>
  <c r="D7526" i="7"/>
  <c r="D7527" i="7"/>
  <c r="D7528" i="7"/>
  <c r="D7529" i="7"/>
  <c r="D7530" i="7"/>
  <c r="D7531" i="7"/>
  <c r="D7532" i="7"/>
  <c r="D7533" i="7"/>
  <c r="D7534" i="7"/>
  <c r="D7535" i="7"/>
  <c r="D7536" i="7"/>
  <c r="D7537" i="7"/>
  <c r="D7538" i="7"/>
  <c r="D7539" i="7"/>
  <c r="D7540" i="7"/>
  <c r="D7541" i="7"/>
  <c r="D7542" i="7"/>
  <c r="D7543" i="7"/>
  <c r="D7544" i="7"/>
  <c r="D7545" i="7"/>
  <c r="D7546" i="7"/>
  <c r="D7547" i="7"/>
  <c r="D7548" i="7"/>
  <c r="D7549" i="7"/>
  <c r="D7550" i="7"/>
  <c r="D7551" i="7"/>
  <c r="D7552" i="7"/>
  <c r="D7553" i="7"/>
  <c r="D7554" i="7"/>
  <c r="D7555" i="7"/>
  <c r="D7556" i="7"/>
  <c r="D7557" i="7"/>
  <c r="D7558" i="7"/>
  <c r="D7559" i="7"/>
  <c r="D7560" i="7"/>
  <c r="D7561" i="7"/>
  <c r="D7562" i="7"/>
  <c r="D7563" i="7"/>
  <c r="D7564" i="7"/>
  <c r="D7565" i="7"/>
  <c r="D7566" i="7"/>
  <c r="D7567" i="7"/>
  <c r="D7568" i="7"/>
  <c r="D7569" i="7"/>
  <c r="D7570" i="7"/>
  <c r="D7571" i="7"/>
  <c r="D7572" i="7"/>
  <c r="D7573" i="7"/>
  <c r="D7574" i="7"/>
  <c r="D7575" i="7"/>
  <c r="D7576" i="7"/>
  <c r="D7577" i="7"/>
  <c r="D7578" i="7"/>
  <c r="D7579" i="7"/>
  <c r="D7580" i="7"/>
  <c r="D7581" i="7"/>
  <c r="D7582" i="7"/>
  <c r="D7583" i="7"/>
  <c r="D7584" i="7"/>
  <c r="D7585" i="7"/>
  <c r="D7586" i="7"/>
  <c r="D7587" i="7"/>
  <c r="D7588" i="7"/>
  <c r="D7589" i="7"/>
  <c r="D7590" i="7"/>
  <c r="D7591" i="7"/>
  <c r="D7592" i="7"/>
  <c r="D7593" i="7"/>
  <c r="D7594" i="7"/>
  <c r="D7595" i="7"/>
  <c r="D7596" i="7"/>
  <c r="D7597" i="7"/>
  <c r="D7598" i="7"/>
  <c r="D7599" i="7"/>
  <c r="D7600" i="7"/>
  <c r="D7601" i="7"/>
  <c r="D7602" i="7"/>
  <c r="D7603" i="7"/>
  <c r="D7604" i="7"/>
  <c r="D7605" i="7"/>
  <c r="D7606" i="7"/>
  <c r="D7607" i="7"/>
  <c r="D7608" i="7"/>
  <c r="D7609" i="7"/>
  <c r="D7610" i="7"/>
  <c r="D7611" i="7"/>
  <c r="D7612" i="7"/>
  <c r="D7613" i="7"/>
  <c r="D7614" i="7"/>
  <c r="D7615" i="7"/>
  <c r="D7616" i="7"/>
  <c r="D7617" i="7"/>
  <c r="D7618" i="7"/>
  <c r="D7619" i="7"/>
  <c r="D7620" i="7"/>
  <c r="D7621" i="7"/>
  <c r="D7622" i="7"/>
  <c r="D7623" i="7"/>
  <c r="D7624" i="7"/>
  <c r="D7625" i="7"/>
  <c r="D7626" i="7"/>
  <c r="D7627" i="7"/>
  <c r="D7628" i="7"/>
  <c r="D7629" i="7"/>
  <c r="D7630" i="7"/>
  <c r="D7631" i="7"/>
  <c r="D7632" i="7"/>
  <c r="D7633" i="7"/>
  <c r="D7634" i="7"/>
  <c r="D7635" i="7"/>
  <c r="D7636" i="7"/>
  <c r="D7637" i="7"/>
  <c r="D7638" i="7"/>
  <c r="D7639" i="7"/>
  <c r="D7640" i="7"/>
  <c r="D7641" i="7"/>
  <c r="D7642" i="7"/>
  <c r="D7643" i="7"/>
  <c r="D7644" i="7"/>
  <c r="D7645" i="7"/>
  <c r="D7646" i="7"/>
  <c r="D7647" i="7"/>
  <c r="D7648" i="7"/>
  <c r="D7649" i="7"/>
  <c r="D7650" i="7"/>
  <c r="D7651" i="7"/>
  <c r="D7652" i="7"/>
  <c r="D7653" i="7"/>
  <c r="D7654" i="7"/>
  <c r="D7655" i="7"/>
  <c r="D7656" i="7"/>
  <c r="D7657" i="7"/>
  <c r="D7658" i="7"/>
  <c r="D7659" i="7"/>
  <c r="D7660" i="7"/>
  <c r="D7661" i="7"/>
  <c r="D7662" i="7"/>
  <c r="D7663" i="7"/>
  <c r="D7664" i="7"/>
  <c r="D7665" i="7"/>
  <c r="D7666" i="7"/>
  <c r="D7667" i="7"/>
  <c r="D7668" i="7"/>
  <c r="D7669" i="7"/>
  <c r="D7670" i="7"/>
  <c r="D7671" i="7"/>
  <c r="D7672" i="7"/>
  <c r="D7673" i="7"/>
  <c r="D7674" i="7"/>
  <c r="D7675" i="7"/>
  <c r="D7676" i="7"/>
  <c r="D7677" i="7"/>
  <c r="D7678" i="7"/>
  <c r="D7679" i="7"/>
  <c r="D7680" i="7"/>
  <c r="D7681" i="7"/>
  <c r="D7682" i="7"/>
  <c r="D7683" i="7"/>
  <c r="D7684" i="7"/>
  <c r="D7685" i="7"/>
  <c r="D7686" i="7"/>
  <c r="D7687" i="7"/>
  <c r="D7688" i="7"/>
  <c r="D7689" i="7"/>
  <c r="D7690" i="7"/>
  <c r="D7691" i="7"/>
  <c r="D7692" i="7"/>
  <c r="D7693" i="7"/>
  <c r="D7694" i="7"/>
  <c r="D7695" i="7"/>
  <c r="D7696" i="7"/>
  <c r="D7697" i="7"/>
  <c r="D7698" i="7"/>
  <c r="D7699" i="7"/>
  <c r="D7700" i="7"/>
  <c r="D7701" i="7"/>
  <c r="D7702" i="7"/>
  <c r="D7703" i="7"/>
  <c r="D7704" i="7"/>
  <c r="D7705" i="7"/>
  <c r="D7706" i="7"/>
  <c r="D7707" i="7"/>
  <c r="D7708" i="7"/>
  <c r="D7709" i="7"/>
  <c r="D7710" i="7"/>
  <c r="D7711" i="7"/>
  <c r="D7712" i="7"/>
  <c r="D7713" i="7"/>
  <c r="D7714" i="7"/>
  <c r="D7715" i="7"/>
  <c r="D7716" i="7"/>
  <c r="D7717" i="7"/>
  <c r="D7718" i="7"/>
  <c r="D7719" i="7"/>
  <c r="D7720" i="7"/>
  <c r="D7721" i="7"/>
  <c r="D7722" i="7"/>
  <c r="D7723" i="7"/>
  <c r="D7724" i="7"/>
  <c r="D7725" i="7"/>
  <c r="D7726" i="7"/>
  <c r="D7727" i="7"/>
  <c r="D7728" i="7"/>
  <c r="D7729" i="7"/>
  <c r="D7730" i="7"/>
  <c r="D7731" i="7"/>
  <c r="D7732" i="7"/>
  <c r="D7733" i="7"/>
  <c r="D7734" i="7"/>
  <c r="D7735" i="7"/>
  <c r="D7736" i="7"/>
  <c r="D7737" i="7"/>
  <c r="D7738" i="7"/>
  <c r="D7739" i="7"/>
  <c r="D7740" i="7"/>
  <c r="D7741" i="7"/>
  <c r="D7742" i="7"/>
  <c r="D7743" i="7"/>
  <c r="D7744" i="7"/>
  <c r="D7745" i="7"/>
  <c r="D7746" i="7"/>
  <c r="D7747" i="7"/>
  <c r="D7748" i="7"/>
  <c r="D7749" i="7"/>
  <c r="D7750" i="7"/>
  <c r="D7751" i="7"/>
  <c r="D7752" i="7"/>
  <c r="D7753" i="7"/>
  <c r="D7754" i="7"/>
  <c r="D7755" i="7"/>
  <c r="D7756" i="7"/>
  <c r="D7757" i="7"/>
  <c r="D7758" i="7"/>
  <c r="D7759" i="7"/>
  <c r="D7760" i="7"/>
  <c r="D7761" i="7"/>
  <c r="D7762" i="7"/>
  <c r="D7763" i="7"/>
  <c r="D7764" i="7"/>
  <c r="D7765" i="7"/>
  <c r="D7766" i="7"/>
  <c r="D7767" i="7"/>
  <c r="D7768" i="7"/>
  <c r="D7769" i="7"/>
  <c r="D7770" i="7"/>
  <c r="D7771" i="7"/>
  <c r="D7772" i="7"/>
  <c r="D7773" i="7"/>
  <c r="D7774" i="7"/>
  <c r="D7775" i="7"/>
  <c r="D7776" i="7"/>
  <c r="D7777" i="7"/>
  <c r="D7778" i="7"/>
  <c r="D7779" i="7"/>
  <c r="D7780" i="7"/>
  <c r="D7781" i="7"/>
  <c r="D7782" i="7"/>
  <c r="D7783" i="7"/>
  <c r="D7784" i="7"/>
  <c r="D7785" i="7"/>
  <c r="D7786" i="7"/>
  <c r="D7787" i="7"/>
  <c r="D7788" i="7"/>
  <c r="D7789" i="7"/>
  <c r="D7790" i="7"/>
  <c r="D7791" i="7"/>
  <c r="D7792" i="7"/>
  <c r="D7793" i="7"/>
  <c r="D7794" i="7"/>
  <c r="D7795" i="7"/>
  <c r="D7796" i="7"/>
  <c r="D7797" i="7"/>
  <c r="D7798" i="7"/>
  <c r="D7799" i="7"/>
  <c r="D7800" i="7"/>
  <c r="D7801" i="7"/>
  <c r="D7802" i="7"/>
  <c r="D7803" i="7"/>
  <c r="D7804" i="7"/>
  <c r="D7805" i="7"/>
  <c r="D7806" i="7"/>
  <c r="D7807" i="7"/>
  <c r="D7808" i="7"/>
  <c r="D7809" i="7"/>
  <c r="D7810" i="7"/>
  <c r="D7811" i="7"/>
  <c r="D7812" i="7"/>
  <c r="D7813" i="7"/>
  <c r="D7814" i="7"/>
  <c r="D7815" i="7"/>
  <c r="D7816" i="7"/>
  <c r="D7817" i="7"/>
  <c r="D7818" i="7"/>
  <c r="D7819" i="7"/>
  <c r="D7820" i="7"/>
  <c r="D7821" i="7"/>
  <c r="D7822" i="7"/>
  <c r="D7823" i="7"/>
  <c r="D7824" i="7"/>
  <c r="D7825" i="7"/>
  <c r="D7826" i="7"/>
  <c r="D7827" i="7"/>
  <c r="D7828" i="7"/>
  <c r="D7829" i="7"/>
  <c r="D7830" i="7"/>
  <c r="D7831" i="7"/>
  <c r="D7832" i="7"/>
  <c r="D7833" i="7"/>
  <c r="D7834" i="7"/>
  <c r="D7835" i="7"/>
  <c r="D7836" i="7"/>
  <c r="D7837" i="7"/>
  <c r="D7838" i="7"/>
  <c r="D7839" i="7"/>
  <c r="D7840" i="7"/>
  <c r="D7841" i="7"/>
  <c r="D7842" i="7"/>
  <c r="D7843" i="7"/>
  <c r="D7844" i="7"/>
  <c r="D7845" i="7"/>
  <c r="D7846" i="7"/>
  <c r="D7847" i="7"/>
  <c r="D7848" i="7"/>
  <c r="D7849" i="7"/>
  <c r="D7850" i="7"/>
  <c r="D7851" i="7"/>
  <c r="D7852" i="7"/>
  <c r="D7853" i="7"/>
  <c r="D7854" i="7"/>
  <c r="D7855" i="7"/>
  <c r="D7856" i="7"/>
  <c r="D7857" i="7"/>
  <c r="D7858" i="7"/>
  <c r="D7859" i="7"/>
  <c r="D7860" i="7"/>
  <c r="D7861" i="7"/>
  <c r="D7862" i="7"/>
  <c r="D7863" i="7"/>
  <c r="D7864" i="7"/>
  <c r="D7865" i="7"/>
  <c r="D7866" i="7"/>
  <c r="D7867" i="7"/>
  <c r="D7868" i="7"/>
  <c r="D7869" i="7"/>
  <c r="D7870" i="7"/>
  <c r="D7871" i="7"/>
  <c r="D7872" i="7"/>
  <c r="D7873" i="7"/>
  <c r="D7874" i="7"/>
  <c r="D7875" i="7"/>
  <c r="D7876" i="7"/>
  <c r="D7877" i="7"/>
  <c r="D7878" i="7"/>
  <c r="D7879" i="7"/>
  <c r="D7880" i="7"/>
  <c r="D7881" i="7"/>
  <c r="D7882" i="7"/>
  <c r="D7883" i="7"/>
  <c r="D7884" i="7"/>
  <c r="D7885" i="7"/>
  <c r="D7886" i="7"/>
  <c r="D7887" i="7"/>
  <c r="D7888" i="7"/>
  <c r="D7889" i="7"/>
  <c r="D7890" i="7"/>
  <c r="D7891" i="7"/>
  <c r="D7892" i="7"/>
  <c r="D7893" i="7"/>
  <c r="D7894" i="7"/>
  <c r="D7895" i="7"/>
  <c r="D7896" i="7"/>
  <c r="D7897" i="7"/>
  <c r="D7898" i="7"/>
  <c r="D7899" i="7"/>
  <c r="D7900" i="7"/>
  <c r="D7901" i="7"/>
  <c r="D7902" i="7"/>
  <c r="D7903" i="7"/>
  <c r="D7904" i="7"/>
  <c r="D7905" i="7"/>
  <c r="D7906" i="7"/>
  <c r="D7907" i="7"/>
  <c r="D7908" i="7"/>
  <c r="D7909" i="7"/>
  <c r="D7910" i="7"/>
  <c r="D7911" i="7"/>
  <c r="D7912" i="7"/>
  <c r="D7913" i="7"/>
  <c r="D7914" i="7"/>
  <c r="D7915" i="7"/>
  <c r="D7916" i="7"/>
  <c r="D7917" i="7"/>
  <c r="D7918" i="7"/>
  <c r="D7919" i="7"/>
  <c r="D7920" i="7"/>
  <c r="D7921" i="7"/>
  <c r="D7922" i="7"/>
  <c r="D7923" i="7"/>
  <c r="D7924" i="7"/>
  <c r="D7925" i="7"/>
  <c r="D7926" i="7"/>
  <c r="D7927" i="7"/>
  <c r="D7928" i="7"/>
  <c r="D7929" i="7"/>
  <c r="D7930" i="7"/>
  <c r="D7931" i="7"/>
  <c r="D7932" i="7"/>
  <c r="D7933" i="7"/>
  <c r="D7934" i="7"/>
  <c r="D7935" i="7"/>
  <c r="D7936" i="7"/>
  <c r="D7937" i="7"/>
  <c r="D7938" i="7"/>
  <c r="D7939" i="7"/>
  <c r="D7940" i="7"/>
  <c r="D7941" i="7"/>
  <c r="D7942" i="7"/>
  <c r="D7943" i="7"/>
  <c r="D7944" i="7"/>
  <c r="D7945" i="7"/>
  <c r="D7946" i="7"/>
  <c r="D7947" i="7"/>
  <c r="D7948" i="7"/>
  <c r="D7949" i="7"/>
  <c r="D7950" i="7"/>
  <c r="D7951" i="7"/>
  <c r="D7952" i="7"/>
  <c r="D7953" i="7"/>
  <c r="D7954" i="7"/>
  <c r="D7955" i="7"/>
  <c r="D7956" i="7"/>
  <c r="D7957" i="7"/>
  <c r="D7958" i="7"/>
  <c r="D7959" i="7"/>
  <c r="D7960" i="7"/>
  <c r="D7961" i="7"/>
  <c r="D7962" i="7"/>
  <c r="D7963" i="7"/>
  <c r="D7964" i="7"/>
  <c r="D7965" i="7"/>
  <c r="D7966" i="7"/>
  <c r="D7967" i="7"/>
  <c r="D7968" i="7"/>
  <c r="D7969" i="7"/>
  <c r="D7970" i="7"/>
  <c r="D7971" i="7"/>
  <c r="D7972" i="7"/>
  <c r="D7973" i="7"/>
  <c r="D7974" i="7"/>
  <c r="D7975" i="7"/>
  <c r="D7976" i="7"/>
  <c r="D7977" i="7"/>
  <c r="D7978" i="7"/>
  <c r="D7979" i="7"/>
  <c r="D7980" i="7"/>
  <c r="D7981" i="7"/>
  <c r="D7982" i="7"/>
  <c r="D7983" i="7"/>
  <c r="D7984" i="7"/>
  <c r="D7985" i="7"/>
  <c r="D7986" i="7"/>
  <c r="D7987" i="7"/>
  <c r="D7988" i="7"/>
  <c r="D7989" i="7"/>
  <c r="D7990" i="7"/>
  <c r="D7991" i="7"/>
  <c r="D7992" i="7"/>
  <c r="D7993" i="7"/>
  <c r="D7994" i="7"/>
  <c r="D7995" i="7"/>
  <c r="D7996" i="7"/>
  <c r="D7997" i="7"/>
  <c r="D7998" i="7"/>
  <c r="D7999" i="7"/>
  <c r="D8000" i="7"/>
  <c r="D8001" i="7"/>
  <c r="D8002" i="7"/>
  <c r="D8003" i="7"/>
  <c r="D8004" i="7"/>
  <c r="D8005" i="7"/>
  <c r="D8006" i="7"/>
  <c r="D8007" i="7"/>
  <c r="D8008" i="7"/>
  <c r="D8009" i="7"/>
  <c r="D8010" i="7"/>
  <c r="D8011" i="7"/>
  <c r="D8012" i="7"/>
  <c r="D8013" i="7"/>
  <c r="D8014" i="7"/>
  <c r="D8015" i="7"/>
  <c r="D8016" i="7"/>
  <c r="D8017" i="7"/>
  <c r="D8018" i="7"/>
  <c r="D8019" i="7"/>
  <c r="D8020" i="7"/>
  <c r="D8021" i="7"/>
  <c r="D8022" i="7"/>
  <c r="D8023" i="7"/>
  <c r="D8024" i="7"/>
  <c r="D8025" i="7"/>
  <c r="D8026" i="7"/>
  <c r="D8027" i="7"/>
  <c r="D8028" i="7"/>
  <c r="D8029" i="7"/>
  <c r="D8030" i="7"/>
  <c r="D8031" i="7"/>
  <c r="D8032" i="7"/>
  <c r="D8033" i="7"/>
  <c r="D8034" i="7"/>
  <c r="D8035" i="7"/>
  <c r="D8036" i="7"/>
  <c r="D8037" i="7"/>
  <c r="D8038" i="7"/>
  <c r="D8039" i="7"/>
  <c r="D8040" i="7"/>
  <c r="D8041" i="7"/>
  <c r="D8042" i="7"/>
  <c r="D8043" i="7"/>
  <c r="D8044" i="7"/>
  <c r="D8045" i="7"/>
  <c r="D8046" i="7"/>
  <c r="D8047" i="7"/>
  <c r="D8048" i="7"/>
  <c r="D8049" i="7"/>
  <c r="D8050" i="7"/>
  <c r="D8051" i="7"/>
  <c r="D8052" i="7"/>
  <c r="D8053" i="7"/>
  <c r="D8054" i="7"/>
  <c r="D8055" i="7"/>
  <c r="D8056" i="7"/>
  <c r="D8057" i="7"/>
  <c r="D8058" i="7"/>
  <c r="D8059" i="7"/>
  <c r="D8060" i="7"/>
  <c r="D8061" i="7"/>
  <c r="D8062" i="7"/>
  <c r="D8063" i="7"/>
  <c r="D8064" i="7"/>
  <c r="D8065" i="7"/>
  <c r="D8066" i="7"/>
  <c r="D8067" i="7"/>
  <c r="D8068" i="7"/>
  <c r="D8069" i="7"/>
  <c r="D8070" i="7"/>
  <c r="D8071" i="7"/>
  <c r="D8072" i="7"/>
  <c r="D8073" i="7"/>
  <c r="D8074" i="7"/>
  <c r="D8075" i="7"/>
  <c r="D8076" i="7"/>
  <c r="D8077" i="7"/>
  <c r="D8078" i="7"/>
  <c r="D8079" i="7"/>
  <c r="D8080" i="7"/>
  <c r="D8081" i="7"/>
  <c r="D8082" i="7"/>
  <c r="D8083" i="7"/>
  <c r="D8084" i="7"/>
  <c r="D8085" i="7"/>
  <c r="D8086" i="7"/>
  <c r="D8087" i="7"/>
  <c r="D8088" i="7"/>
  <c r="D8089" i="7"/>
  <c r="D8090" i="7"/>
  <c r="D8091" i="7"/>
  <c r="D8092" i="7"/>
  <c r="D8093" i="7"/>
  <c r="D8094" i="7"/>
  <c r="D8095" i="7"/>
  <c r="D8096" i="7"/>
  <c r="D8097" i="7"/>
  <c r="D8098" i="7"/>
  <c r="D8099" i="7"/>
  <c r="D8100" i="7"/>
  <c r="D8101" i="7"/>
  <c r="D8102" i="7"/>
  <c r="D8103" i="7"/>
  <c r="D8104" i="7"/>
  <c r="D8105" i="7"/>
  <c r="D8106" i="7"/>
  <c r="D8107" i="7"/>
  <c r="D8108" i="7"/>
  <c r="D8109" i="7"/>
  <c r="D8110" i="7"/>
  <c r="D8111" i="7"/>
  <c r="D8112" i="7"/>
  <c r="D8113" i="7"/>
  <c r="D8114" i="7"/>
  <c r="D8115" i="7"/>
  <c r="D8116" i="7"/>
  <c r="D8117" i="7"/>
  <c r="D8118" i="7"/>
  <c r="D8119" i="7"/>
  <c r="D8120" i="7"/>
  <c r="D8121" i="7"/>
  <c r="D8122" i="7"/>
  <c r="D8123" i="7"/>
  <c r="D8124" i="7"/>
  <c r="D8125" i="7"/>
  <c r="D8126" i="7"/>
  <c r="D8127" i="7"/>
  <c r="D8128" i="7"/>
  <c r="D8129" i="7"/>
  <c r="D8130" i="7"/>
  <c r="D8131" i="7"/>
  <c r="D8132" i="7"/>
  <c r="D8133" i="7"/>
  <c r="D8134" i="7"/>
  <c r="D8135" i="7"/>
  <c r="D8136" i="7"/>
  <c r="D8137" i="7"/>
  <c r="D8138" i="7"/>
  <c r="D8139" i="7"/>
  <c r="D8140" i="7"/>
  <c r="D8141" i="7"/>
  <c r="D8142" i="7"/>
  <c r="D8143" i="7"/>
  <c r="D8144" i="7"/>
  <c r="D8145" i="7"/>
  <c r="D8146" i="7"/>
  <c r="D8147" i="7"/>
  <c r="D8148" i="7"/>
  <c r="D8149" i="7"/>
  <c r="D8150" i="7"/>
  <c r="D8151" i="7"/>
  <c r="D8152" i="7"/>
  <c r="D8153" i="7"/>
  <c r="D8154" i="7"/>
  <c r="D8155" i="7"/>
  <c r="D8156" i="7"/>
  <c r="D8157" i="7"/>
  <c r="D8158" i="7"/>
  <c r="D8159" i="7"/>
  <c r="D8160" i="7"/>
  <c r="D8161" i="7"/>
  <c r="D8162" i="7"/>
  <c r="D8163" i="7"/>
  <c r="D8164" i="7"/>
  <c r="D8165" i="7"/>
  <c r="D8166" i="7"/>
  <c r="D8167" i="7"/>
  <c r="D8168" i="7"/>
  <c r="D8169" i="7"/>
  <c r="D8170" i="7"/>
  <c r="D8171" i="7"/>
  <c r="D8172" i="7"/>
  <c r="D8173" i="7"/>
  <c r="D8174" i="7"/>
  <c r="D8175" i="7"/>
  <c r="D8176" i="7"/>
  <c r="D8177" i="7"/>
  <c r="D8178" i="7"/>
  <c r="D8179" i="7"/>
  <c r="D8180" i="7"/>
  <c r="D8181" i="7"/>
  <c r="D8182" i="7"/>
  <c r="D8183" i="7"/>
  <c r="D8184" i="7"/>
  <c r="D8185" i="7"/>
  <c r="D8186" i="7"/>
  <c r="D8187" i="7"/>
  <c r="D8188" i="7"/>
  <c r="D8189" i="7"/>
  <c r="D8190" i="7"/>
  <c r="D8191" i="7"/>
  <c r="D8192" i="7"/>
  <c r="D8193" i="7"/>
  <c r="D8194" i="7"/>
  <c r="D8195" i="7"/>
  <c r="D8196" i="7"/>
  <c r="D8197" i="7"/>
  <c r="D8198" i="7"/>
  <c r="D8199" i="7"/>
  <c r="D8200" i="7"/>
  <c r="D8201" i="7"/>
  <c r="D8202" i="7"/>
  <c r="D8203" i="7"/>
  <c r="D8204" i="7"/>
  <c r="D8205" i="7"/>
  <c r="D8206" i="7"/>
  <c r="D8207" i="7"/>
  <c r="D8208" i="7"/>
  <c r="D8209" i="7"/>
  <c r="D8210" i="7"/>
  <c r="D8211" i="7"/>
  <c r="D8212" i="7"/>
  <c r="D8213" i="7"/>
  <c r="D8214" i="7"/>
  <c r="D8215" i="7"/>
  <c r="D8216" i="7"/>
  <c r="D8217" i="7"/>
  <c r="D8218" i="7"/>
  <c r="D8219" i="7"/>
  <c r="D8220" i="7"/>
  <c r="D8221" i="7"/>
  <c r="D8222" i="7"/>
  <c r="D8223" i="7"/>
  <c r="D8224" i="7"/>
  <c r="D8225" i="7"/>
  <c r="D8226" i="7"/>
  <c r="D8227" i="7"/>
  <c r="D8228" i="7"/>
  <c r="D8229" i="7"/>
  <c r="D8230" i="7"/>
  <c r="D8231" i="7"/>
  <c r="D8232" i="7"/>
  <c r="D8233" i="7"/>
  <c r="D8234" i="7"/>
  <c r="D8235" i="7"/>
  <c r="D8236" i="7"/>
  <c r="D8237" i="7"/>
  <c r="D8238" i="7"/>
  <c r="D8239" i="7"/>
  <c r="D8240" i="7"/>
  <c r="D8241" i="7"/>
  <c r="D8242" i="7"/>
  <c r="D8243" i="7"/>
  <c r="D8244" i="7"/>
  <c r="D8245" i="7"/>
  <c r="D8246" i="7"/>
  <c r="D8247" i="7"/>
  <c r="D8248" i="7"/>
  <c r="D8249" i="7"/>
  <c r="D8250" i="7"/>
  <c r="D8251" i="7"/>
  <c r="D8252" i="7"/>
  <c r="D8253" i="7"/>
  <c r="D8254" i="7"/>
  <c r="D8255" i="7"/>
  <c r="D8256" i="7"/>
  <c r="D8257" i="7"/>
  <c r="D8258" i="7"/>
  <c r="D8259" i="7"/>
  <c r="D8260" i="7"/>
  <c r="D8261" i="7"/>
  <c r="D8262" i="7"/>
  <c r="D8263" i="7"/>
  <c r="D8264" i="7"/>
  <c r="D8265" i="7"/>
  <c r="D8266" i="7"/>
  <c r="D8267" i="7"/>
  <c r="D8268" i="7"/>
  <c r="D8269" i="7"/>
  <c r="D8270" i="7"/>
  <c r="D8271" i="7"/>
  <c r="D8272" i="7"/>
  <c r="D8273" i="7"/>
  <c r="D8274" i="7"/>
  <c r="D8275" i="7"/>
  <c r="D8276" i="7"/>
  <c r="D8277" i="7"/>
  <c r="D8278" i="7"/>
  <c r="D8279" i="7"/>
  <c r="D8280" i="7"/>
  <c r="D8281" i="7"/>
  <c r="D8282" i="7"/>
  <c r="D8283" i="7"/>
  <c r="D8284" i="7"/>
  <c r="D8285" i="7"/>
  <c r="D8286" i="7"/>
  <c r="D8287" i="7"/>
  <c r="D8288" i="7"/>
  <c r="D8289" i="7"/>
  <c r="D8290" i="7"/>
  <c r="D8291" i="7"/>
  <c r="D8292" i="7"/>
  <c r="D8293" i="7"/>
  <c r="D8294" i="7"/>
  <c r="D8295" i="7"/>
  <c r="D8296" i="7"/>
  <c r="D8297" i="7"/>
  <c r="D8298" i="7"/>
  <c r="D8299" i="7"/>
  <c r="D8300" i="7"/>
  <c r="D8301" i="7"/>
  <c r="D8302" i="7"/>
  <c r="D8303" i="7"/>
  <c r="D8304" i="7"/>
  <c r="D8305" i="7"/>
  <c r="D8306" i="7"/>
  <c r="D8307" i="7"/>
  <c r="D8308" i="7"/>
  <c r="D8309" i="7"/>
  <c r="D8310" i="7"/>
  <c r="D8311" i="7"/>
  <c r="D8312" i="7"/>
  <c r="D8313" i="7"/>
  <c r="D8314" i="7"/>
  <c r="D8315" i="7"/>
  <c r="D8316" i="7"/>
  <c r="D8317" i="7"/>
  <c r="D8318" i="7"/>
  <c r="D8319" i="7"/>
  <c r="D8320" i="7"/>
  <c r="D8321" i="7"/>
  <c r="D8322" i="7"/>
  <c r="D8323" i="7"/>
  <c r="D8324" i="7"/>
  <c r="D8325" i="7"/>
  <c r="D8326" i="7"/>
  <c r="D8327" i="7"/>
  <c r="D8328" i="7"/>
  <c r="D8329" i="7"/>
  <c r="D8330" i="7"/>
  <c r="D8331" i="7"/>
  <c r="D8332" i="7"/>
  <c r="D8333" i="7"/>
  <c r="D8334" i="7"/>
  <c r="D8335" i="7"/>
  <c r="D8336" i="7"/>
  <c r="D8337" i="7"/>
  <c r="D8338" i="7"/>
  <c r="D8339" i="7"/>
  <c r="D8340" i="7"/>
  <c r="D8341" i="7"/>
  <c r="D8342" i="7"/>
  <c r="D8343" i="7"/>
  <c r="D8344" i="7"/>
  <c r="D8345" i="7"/>
  <c r="D8346" i="7"/>
  <c r="D8347" i="7"/>
  <c r="D8348" i="7"/>
  <c r="D8349" i="7"/>
  <c r="D8350" i="7"/>
  <c r="D8351" i="7"/>
  <c r="D8352" i="7"/>
  <c r="D8353" i="7"/>
  <c r="D8354" i="7"/>
  <c r="D8355" i="7"/>
  <c r="D8356" i="7"/>
  <c r="D8357" i="7"/>
  <c r="D8358" i="7"/>
  <c r="D8359" i="7"/>
  <c r="D8360" i="7"/>
  <c r="D8361" i="7"/>
  <c r="D8362" i="7"/>
  <c r="D8363" i="7"/>
  <c r="D8364" i="7"/>
  <c r="D8365" i="7"/>
  <c r="D8366" i="7"/>
  <c r="D8367" i="7"/>
  <c r="D8368" i="7"/>
  <c r="D8369" i="7"/>
  <c r="D8370" i="7"/>
  <c r="D8371" i="7"/>
  <c r="D8372" i="7"/>
  <c r="D8373" i="7"/>
  <c r="D8374" i="7"/>
  <c r="D8375" i="7"/>
  <c r="D8376" i="7"/>
  <c r="D8377" i="7"/>
  <c r="D8378" i="7"/>
  <c r="D8379" i="7"/>
  <c r="D8380" i="7"/>
  <c r="D8381" i="7"/>
  <c r="D8382" i="7"/>
  <c r="D8383" i="7"/>
  <c r="D8384" i="7"/>
  <c r="D8385" i="7"/>
  <c r="D8386" i="7"/>
  <c r="D8387" i="7"/>
  <c r="D8388" i="7"/>
  <c r="D8389" i="7"/>
  <c r="D8390" i="7"/>
  <c r="D8391" i="7"/>
  <c r="D8392" i="7"/>
  <c r="D8393" i="7"/>
  <c r="D8394" i="7"/>
  <c r="D8395" i="7"/>
  <c r="D8396" i="7"/>
  <c r="D8397" i="7"/>
  <c r="D8398" i="7"/>
  <c r="D8399" i="7"/>
  <c r="D8400" i="7"/>
  <c r="D8401" i="7"/>
  <c r="D8402" i="7"/>
  <c r="D8403" i="7"/>
  <c r="D8404" i="7"/>
  <c r="D8405" i="7"/>
  <c r="D8406" i="7"/>
  <c r="D8407" i="7"/>
  <c r="D8408" i="7"/>
  <c r="D8409" i="7"/>
  <c r="D8410" i="7"/>
  <c r="D8411" i="7"/>
  <c r="D8412" i="7"/>
  <c r="D8413" i="7"/>
  <c r="D8414" i="7"/>
  <c r="D8415" i="7"/>
  <c r="D8416" i="7"/>
  <c r="D8417" i="7"/>
  <c r="D8418" i="7"/>
  <c r="D8419" i="7"/>
  <c r="D8420" i="7"/>
  <c r="D8421" i="7"/>
  <c r="D8422" i="7"/>
  <c r="D8423" i="7"/>
  <c r="D8424" i="7"/>
  <c r="D8425" i="7"/>
  <c r="D8426" i="7"/>
  <c r="D8427" i="7"/>
  <c r="D8428" i="7"/>
  <c r="D8429" i="7"/>
  <c r="D8430" i="7"/>
  <c r="D8431" i="7"/>
  <c r="D8432" i="7"/>
  <c r="D8433" i="7"/>
  <c r="D8434" i="7"/>
  <c r="D8435" i="7"/>
  <c r="D8436" i="7"/>
  <c r="D8437" i="7"/>
  <c r="D8438" i="7"/>
  <c r="D8439" i="7"/>
  <c r="D8440" i="7"/>
  <c r="D8441" i="7"/>
  <c r="D8442" i="7"/>
  <c r="D8443" i="7"/>
  <c r="D8444" i="7"/>
  <c r="D8445" i="7"/>
  <c r="D8446" i="7"/>
  <c r="D8447" i="7"/>
  <c r="D8448" i="7"/>
  <c r="D8449" i="7"/>
  <c r="D8450" i="7"/>
  <c r="D8451" i="7"/>
  <c r="D8452" i="7"/>
  <c r="D8453" i="7"/>
  <c r="D8454" i="7"/>
  <c r="D8455" i="7"/>
  <c r="D8456" i="7"/>
  <c r="D8457" i="7"/>
  <c r="D8458" i="7"/>
  <c r="D8459" i="7"/>
  <c r="D8460" i="7"/>
  <c r="D8461" i="7"/>
  <c r="D8462" i="7"/>
  <c r="D8463" i="7"/>
  <c r="D8464" i="7"/>
  <c r="D8465" i="7"/>
  <c r="D8466" i="7"/>
  <c r="D8467" i="7"/>
  <c r="D8468" i="7"/>
  <c r="D8469" i="7"/>
  <c r="D8470" i="7"/>
  <c r="D8471" i="7"/>
  <c r="D8472" i="7"/>
  <c r="D8473" i="7"/>
  <c r="D8474" i="7"/>
  <c r="D8475" i="7"/>
  <c r="D8476" i="7"/>
  <c r="D8477" i="7"/>
  <c r="D8478" i="7"/>
  <c r="D8479" i="7"/>
  <c r="D8480" i="7"/>
  <c r="D8481" i="7"/>
  <c r="D8482" i="7"/>
  <c r="D8483" i="7"/>
  <c r="D8484" i="7"/>
  <c r="D8485" i="7"/>
  <c r="D8486" i="7"/>
  <c r="D8487" i="7"/>
  <c r="D8488" i="7"/>
  <c r="D8489" i="7"/>
  <c r="D8490" i="7"/>
  <c r="D8491" i="7"/>
  <c r="D8492" i="7"/>
  <c r="D8493" i="7"/>
  <c r="D8494" i="7"/>
  <c r="D8495" i="7"/>
  <c r="D8496" i="7"/>
  <c r="D8497" i="7"/>
  <c r="D8498" i="7"/>
  <c r="D8499" i="7"/>
  <c r="D8500" i="7"/>
  <c r="D8501" i="7"/>
  <c r="D8502" i="7"/>
  <c r="D8503" i="7"/>
  <c r="D8504" i="7"/>
  <c r="D8505" i="7"/>
  <c r="D8506" i="7"/>
  <c r="D8507" i="7"/>
  <c r="D8508" i="7"/>
  <c r="D8509" i="7"/>
  <c r="D8510" i="7"/>
  <c r="D8511" i="7"/>
  <c r="D8512" i="7"/>
  <c r="D8513" i="7"/>
  <c r="D8514" i="7"/>
  <c r="D8515" i="7"/>
  <c r="D8516" i="7"/>
  <c r="D8517" i="7"/>
  <c r="D8518" i="7"/>
  <c r="D8519" i="7"/>
  <c r="D8520" i="7"/>
  <c r="D8521" i="7"/>
  <c r="D8522" i="7"/>
  <c r="D8523" i="7"/>
  <c r="D8524" i="7"/>
  <c r="D8525" i="7"/>
  <c r="D8526" i="7"/>
  <c r="D8527" i="7"/>
  <c r="D8528" i="7"/>
  <c r="D8529" i="7"/>
  <c r="D8530" i="7"/>
  <c r="D8531" i="7"/>
  <c r="D8532" i="7"/>
  <c r="D8533" i="7"/>
  <c r="D8534" i="7"/>
  <c r="D8535" i="7"/>
  <c r="D8536" i="7"/>
  <c r="D8537" i="7"/>
  <c r="D8538" i="7"/>
  <c r="D8539" i="7"/>
  <c r="D8540" i="7"/>
  <c r="D8541" i="7"/>
  <c r="D8542" i="7"/>
  <c r="D8543" i="7"/>
  <c r="D8544" i="7"/>
  <c r="D8545" i="7"/>
  <c r="D8546" i="7"/>
  <c r="D8547" i="7"/>
  <c r="D8548" i="7"/>
  <c r="D8549" i="7"/>
  <c r="D8550" i="7"/>
  <c r="D8551" i="7"/>
  <c r="D8552" i="7"/>
  <c r="D8553" i="7"/>
  <c r="D8554" i="7"/>
  <c r="D8555" i="7"/>
  <c r="D8556" i="7"/>
  <c r="D8557" i="7"/>
  <c r="D8558" i="7"/>
  <c r="D8559" i="7"/>
  <c r="D8560" i="7"/>
  <c r="D8561" i="7"/>
  <c r="D8562" i="7"/>
  <c r="D8563" i="7"/>
  <c r="D8564" i="7"/>
  <c r="D8565" i="7"/>
  <c r="D8566" i="7"/>
  <c r="D8567" i="7"/>
  <c r="D8568" i="7"/>
  <c r="D8569" i="7"/>
  <c r="D8570" i="7"/>
  <c r="D8571" i="7"/>
  <c r="D8572" i="7"/>
  <c r="D8573" i="7"/>
  <c r="D8574" i="7"/>
  <c r="D8575" i="7"/>
  <c r="D8576" i="7"/>
  <c r="D8577" i="7"/>
  <c r="D8578" i="7"/>
  <c r="D8579" i="7"/>
  <c r="D8580" i="7"/>
  <c r="D8581" i="7"/>
  <c r="D8582" i="7"/>
  <c r="D8583" i="7"/>
  <c r="D8584" i="7"/>
  <c r="D8585" i="7"/>
  <c r="D8586" i="7"/>
  <c r="D8587" i="7"/>
  <c r="D8588" i="7"/>
  <c r="D8589" i="7"/>
  <c r="D8590" i="7"/>
  <c r="D8591" i="7"/>
  <c r="D8592" i="7"/>
  <c r="D8593" i="7"/>
  <c r="D8594" i="7"/>
  <c r="D8595" i="7"/>
  <c r="D8596" i="7"/>
  <c r="D8597" i="7"/>
  <c r="D8598" i="7"/>
  <c r="D8599" i="7"/>
  <c r="D8600" i="7"/>
  <c r="D8601" i="7"/>
  <c r="D8602" i="7"/>
  <c r="D8603" i="7"/>
  <c r="D8604" i="7"/>
  <c r="D8605" i="7"/>
  <c r="D8606" i="7"/>
  <c r="D8607" i="7"/>
  <c r="D8608" i="7"/>
  <c r="D8609" i="7"/>
  <c r="D8610" i="7"/>
  <c r="D8611" i="7"/>
  <c r="D8612" i="7"/>
  <c r="D8613" i="7"/>
  <c r="D8614" i="7"/>
  <c r="D8615" i="7"/>
  <c r="D8616" i="7"/>
  <c r="D8617" i="7"/>
  <c r="D8618" i="7"/>
  <c r="D8619" i="7"/>
  <c r="D8620" i="7"/>
  <c r="D8621" i="7"/>
  <c r="D8622" i="7"/>
  <c r="D8623" i="7"/>
  <c r="D8624" i="7"/>
  <c r="D8625" i="7"/>
  <c r="D8626" i="7"/>
  <c r="D8627" i="7"/>
  <c r="D8628" i="7"/>
  <c r="D8629" i="7"/>
  <c r="D8630" i="7"/>
  <c r="D8631" i="7"/>
  <c r="D8632" i="7"/>
  <c r="D8633" i="7"/>
  <c r="D8634" i="7"/>
  <c r="D8635" i="7"/>
  <c r="D8636" i="7"/>
  <c r="D8637" i="7"/>
  <c r="D8638" i="7"/>
  <c r="D8639" i="7"/>
  <c r="D8640" i="7"/>
  <c r="D8641" i="7"/>
  <c r="D8642" i="7"/>
  <c r="D8643" i="7"/>
  <c r="D8644" i="7"/>
  <c r="D8645" i="7"/>
  <c r="D8646" i="7"/>
  <c r="D8647" i="7"/>
  <c r="D8648" i="7"/>
  <c r="D8649" i="7"/>
  <c r="D8650" i="7"/>
  <c r="D8651" i="7"/>
  <c r="D8652" i="7"/>
  <c r="D8653" i="7"/>
  <c r="D8654" i="7"/>
  <c r="D8655" i="7"/>
  <c r="D8656" i="7"/>
  <c r="D8657" i="7"/>
  <c r="D8658" i="7"/>
  <c r="D8659" i="7"/>
  <c r="D8660" i="7"/>
  <c r="D8661" i="7"/>
  <c r="D8662" i="7"/>
  <c r="D8663" i="7"/>
  <c r="D8664" i="7"/>
  <c r="D8665" i="7"/>
  <c r="D8666" i="7"/>
  <c r="D8667" i="7"/>
  <c r="D8668" i="7"/>
  <c r="D8669" i="7"/>
  <c r="D8670" i="7"/>
  <c r="D8671" i="7"/>
  <c r="D8672" i="7"/>
  <c r="D8673" i="7"/>
  <c r="D8674" i="7"/>
  <c r="D8675" i="7"/>
  <c r="D8676" i="7"/>
  <c r="D8677" i="7"/>
  <c r="D8678" i="7"/>
  <c r="D8679" i="7"/>
  <c r="D8680" i="7"/>
  <c r="D8681" i="7"/>
  <c r="D8682" i="7"/>
  <c r="D8683" i="7"/>
  <c r="D8684" i="7"/>
  <c r="D8685" i="7"/>
  <c r="D8686" i="7"/>
  <c r="D8687" i="7"/>
  <c r="D8688" i="7"/>
  <c r="D8689" i="7"/>
  <c r="D8690" i="7"/>
  <c r="D8691" i="7"/>
  <c r="D8692" i="7"/>
  <c r="D8693" i="7"/>
  <c r="D8694" i="7"/>
  <c r="D8695" i="7"/>
  <c r="D8696" i="7"/>
  <c r="D8697" i="7"/>
  <c r="D8698" i="7"/>
  <c r="D8699" i="7"/>
  <c r="D8700" i="7"/>
  <c r="D8701" i="7"/>
  <c r="D8702" i="7"/>
  <c r="D8703" i="7"/>
  <c r="D8704" i="7"/>
  <c r="D8705" i="7"/>
  <c r="D8706" i="7"/>
  <c r="D8707" i="7"/>
  <c r="D8708" i="7"/>
  <c r="D8709" i="7"/>
  <c r="D8710" i="7"/>
  <c r="D8711" i="7"/>
  <c r="D8712" i="7"/>
  <c r="D8713" i="7"/>
  <c r="D8714" i="7"/>
  <c r="D8715" i="7"/>
  <c r="D8716" i="7"/>
  <c r="D8717" i="7"/>
  <c r="D8718" i="7"/>
  <c r="D8719" i="7"/>
  <c r="D8720" i="7"/>
  <c r="D8721" i="7"/>
  <c r="D8722" i="7"/>
  <c r="D8723" i="7"/>
  <c r="D8724" i="7"/>
  <c r="D8725" i="7"/>
  <c r="D8726" i="7"/>
  <c r="D8727" i="7"/>
  <c r="D8728" i="7"/>
  <c r="D8729" i="7"/>
  <c r="D8730" i="7"/>
  <c r="D8731" i="7"/>
  <c r="D8732" i="7"/>
  <c r="D8733" i="7"/>
  <c r="D8734" i="7"/>
  <c r="D8735" i="7"/>
  <c r="D8736" i="7"/>
  <c r="D8737" i="7"/>
  <c r="D8738" i="7"/>
  <c r="D8739" i="7"/>
  <c r="D8740" i="7"/>
  <c r="D8741" i="7"/>
  <c r="D8742" i="7"/>
  <c r="D8743" i="7"/>
  <c r="D8744" i="7"/>
  <c r="D8745" i="7"/>
  <c r="D8746" i="7"/>
  <c r="D8747" i="7"/>
  <c r="D8748" i="7"/>
  <c r="D8749" i="7"/>
  <c r="D8750" i="7"/>
  <c r="D8751" i="7"/>
  <c r="D8752" i="7"/>
  <c r="D8753" i="7"/>
  <c r="D8754" i="7"/>
  <c r="D8755" i="7"/>
  <c r="D8756" i="7"/>
  <c r="D8757" i="7"/>
  <c r="D8758" i="7"/>
  <c r="D8759" i="7"/>
  <c r="D8760" i="7"/>
  <c r="D8761" i="7"/>
  <c r="D8762" i="7"/>
  <c r="D8763" i="7"/>
  <c r="D8764" i="7"/>
  <c r="D8765" i="7"/>
  <c r="D8766" i="7"/>
  <c r="D8767" i="7"/>
  <c r="D8768" i="7"/>
  <c r="D8769" i="7"/>
  <c r="D8770" i="7"/>
  <c r="D8771" i="7"/>
  <c r="D8772" i="7"/>
  <c r="D8773" i="7"/>
  <c r="D8774" i="7"/>
  <c r="D8775" i="7"/>
  <c r="D8776" i="7"/>
  <c r="D8777" i="7"/>
  <c r="D8778" i="7"/>
  <c r="D8779" i="7"/>
  <c r="D8780" i="7"/>
  <c r="D8781" i="7"/>
  <c r="D8782" i="7"/>
  <c r="D8783" i="7"/>
  <c r="D8784" i="7"/>
  <c r="D8785" i="7"/>
  <c r="D8786" i="7"/>
  <c r="D8787" i="7"/>
  <c r="D8788" i="7"/>
  <c r="D8789" i="7"/>
  <c r="D8790" i="7"/>
  <c r="D8791" i="7"/>
  <c r="D8792" i="7"/>
  <c r="D8793" i="7"/>
  <c r="D8794" i="7"/>
  <c r="D8795" i="7"/>
  <c r="D8796" i="7"/>
  <c r="D8797" i="7"/>
  <c r="D8798" i="7"/>
  <c r="D8799" i="7"/>
  <c r="D8800" i="7"/>
  <c r="D8801" i="7"/>
  <c r="D8802" i="7"/>
  <c r="D8803" i="7"/>
  <c r="D8804" i="7"/>
  <c r="D8805" i="7"/>
  <c r="D8806" i="7"/>
  <c r="D8807" i="7"/>
  <c r="D8808" i="7"/>
  <c r="D8809" i="7"/>
  <c r="D8810" i="7"/>
  <c r="D8811" i="7"/>
  <c r="D8812" i="7"/>
  <c r="D8813" i="7"/>
  <c r="D8814" i="7"/>
  <c r="D8815" i="7"/>
  <c r="D8816" i="7"/>
  <c r="D8817" i="7"/>
  <c r="D8818" i="7"/>
  <c r="D8819" i="7"/>
  <c r="D8820" i="7"/>
  <c r="D8821" i="7"/>
  <c r="D8822" i="7"/>
  <c r="D8823" i="7"/>
  <c r="D8824" i="7"/>
  <c r="D8825" i="7"/>
  <c r="D8826" i="7"/>
  <c r="D8827" i="7"/>
  <c r="D8828" i="7"/>
  <c r="D8829" i="7"/>
  <c r="D8830" i="7"/>
  <c r="D8831" i="7"/>
  <c r="D8832" i="7"/>
  <c r="D8833" i="7"/>
  <c r="D8834" i="7"/>
  <c r="D8835" i="7"/>
  <c r="D8836" i="7"/>
  <c r="D8837" i="7"/>
  <c r="D8838" i="7"/>
  <c r="D8839" i="7"/>
  <c r="D8840" i="7"/>
  <c r="D8841" i="7"/>
  <c r="D8842" i="7"/>
  <c r="D8843" i="7"/>
  <c r="D8844" i="7"/>
  <c r="D8845" i="7"/>
  <c r="D8846" i="7"/>
  <c r="D8847" i="7"/>
  <c r="D8848" i="7"/>
  <c r="D8849" i="7"/>
  <c r="D8850" i="7"/>
  <c r="D8851" i="7"/>
  <c r="D8852" i="7"/>
  <c r="D8853" i="7"/>
  <c r="D8854" i="7"/>
  <c r="D8855" i="7"/>
  <c r="D8856" i="7"/>
  <c r="D8857" i="7"/>
  <c r="D8858" i="7"/>
  <c r="D8859" i="7"/>
  <c r="D8860" i="7"/>
  <c r="D8861" i="7"/>
  <c r="D8862" i="7"/>
  <c r="D8863" i="7"/>
  <c r="D8864" i="7"/>
  <c r="D8865" i="7"/>
  <c r="D8866" i="7"/>
  <c r="D8867" i="7"/>
  <c r="D8868" i="7"/>
  <c r="D8869" i="7"/>
  <c r="D8870" i="7"/>
  <c r="D8871" i="7"/>
  <c r="D8872" i="7"/>
  <c r="D8873" i="7"/>
  <c r="D8874" i="7"/>
  <c r="D8875" i="7"/>
  <c r="D8876" i="7"/>
  <c r="D8877" i="7"/>
  <c r="D8878" i="7"/>
  <c r="D8879" i="7"/>
  <c r="D8880" i="7"/>
  <c r="D8881" i="7"/>
  <c r="D8882" i="7"/>
  <c r="D8883" i="7"/>
  <c r="D8884" i="7"/>
  <c r="D8885" i="7"/>
  <c r="D8886" i="7"/>
  <c r="D8887" i="7"/>
  <c r="D8888" i="7"/>
  <c r="D8889" i="7"/>
  <c r="D8890" i="7"/>
  <c r="D8891" i="7"/>
  <c r="D8892" i="7"/>
  <c r="D8893" i="7"/>
  <c r="D8894" i="7"/>
  <c r="D8895" i="7"/>
  <c r="D8896" i="7"/>
  <c r="D8897" i="7"/>
  <c r="D8898" i="7"/>
  <c r="D8899" i="7"/>
  <c r="D8900" i="7"/>
  <c r="D8901" i="7"/>
  <c r="D8902" i="7"/>
  <c r="D8903" i="7"/>
  <c r="D8904" i="7"/>
  <c r="D8905" i="7"/>
  <c r="D8906" i="7"/>
  <c r="D8907" i="7"/>
  <c r="D8908" i="7"/>
  <c r="D8909" i="7"/>
  <c r="D8910" i="7"/>
  <c r="D8911" i="7"/>
  <c r="D8912" i="7"/>
  <c r="D8913" i="7"/>
  <c r="D8914" i="7"/>
  <c r="D8915" i="7"/>
  <c r="D8916" i="7"/>
  <c r="D8917" i="7"/>
  <c r="D8918" i="7"/>
  <c r="D8919" i="7"/>
  <c r="D8920" i="7"/>
  <c r="D8921" i="7"/>
  <c r="D8922" i="7"/>
  <c r="D8923" i="7"/>
  <c r="D8924" i="7"/>
  <c r="D8925" i="7"/>
  <c r="D8926" i="7"/>
  <c r="D8927" i="7"/>
  <c r="D8928" i="7"/>
  <c r="D8929" i="7"/>
  <c r="D8930" i="7"/>
  <c r="D8931" i="7"/>
  <c r="D8932" i="7"/>
  <c r="D8933" i="7"/>
  <c r="D8934" i="7"/>
  <c r="D8935" i="7"/>
  <c r="D8936" i="7"/>
  <c r="D8937" i="7"/>
  <c r="D8938" i="7"/>
  <c r="D8939" i="7"/>
  <c r="D8940" i="7"/>
  <c r="D8941" i="7"/>
  <c r="D8942" i="7"/>
  <c r="D8943" i="7"/>
  <c r="D8944" i="7"/>
  <c r="D8945" i="7"/>
  <c r="D8946" i="7"/>
  <c r="D8947" i="7"/>
  <c r="D8948" i="7"/>
  <c r="D8949" i="7"/>
  <c r="D8950" i="7"/>
  <c r="D8951" i="7"/>
  <c r="D8952" i="7"/>
  <c r="D8953" i="7"/>
  <c r="D8954" i="7"/>
  <c r="D8955" i="7"/>
  <c r="D8956" i="7"/>
  <c r="D8957" i="7"/>
  <c r="D8958" i="7"/>
  <c r="D8959" i="7"/>
  <c r="D8960" i="7"/>
  <c r="D8961" i="7"/>
  <c r="D8962" i="7"/>
  <c r="D8963" i="7"/>
  <c r="D8964" i="7"/>
  <c r="D8965" i="7"/>
  <c r="D8966" i="7"/>
  <c r="D8967" i="7"/>
  <c r="D8968" i="7"/>
  <c r="D8969" i="7"/>
  <c r="D8970" i="7"/>
  <c r="D8971" i="7"/>
  <c r="D8972" i="7"/>
  <c r="D8973" i="7"/>
  <c r="D8974" i="7"/>
  <c r="D8975" i="7"/>
  <c r="D8976" i="7"/>
  <c r="D8977" i="7"/>
  <c r="D8978" i="7"/>
  <c r="D8979" i="7"/>
  <c r="D8980" i="7"/>
  <c r="D8981" i="7"/>
  <c r="D8982" i="7"/>
  <c r="D8983" i="7"/>
  <c r="D8984" i="7"/>
  <c r="D8985" i="7"/>
  <c r="D8986" i="7"/>
  <c r="D8987" i="7"/>
  <c r="D8988" i="7"/>
  <c r="D8989" i="7"/>
  <c r="D8990" i="7"/>
  <c r="D8991" i="7"/>
  <c r="D8992" i="7"/>
  <c r="D8993" i="7"/>
  <c r="D8994" i="7"/>
  <c r="D8995" i="7"/>
  <c r="D8996" i="7"/>
  <c r="D8997" i="7"/>
  <c r="D8998" i="7"/>
  <c r="D8999" i="7"/>
  <c r="D9000" i="7"/>
  <c r="D9001" i="7"/>
  <c r="D9002" i="7"/>
  <c r="D9003" i="7"/>
  <c r="D9004" i="7"/>
  <c r="D9005" i="7"/>
  <c r="D9006" i="7"/>
  <c r="D9007" i="7"/>
  <c r="D9008" i="7"/>
  <c r="D9009" i="7"/>
  <c r="D9010" i="7"/>
  <c r="D9011" i="7"/>
  <c r="D9012" i="7"/>
  <c r="D9013" i="7"/>
  <c r="D9014" i="7"/>
  <c r="D9015" i="7"/>
  <c r="D9016" i="7"/>
  <c r="D9017" i="7"/>
  <c r="D9018" i="7"/>
  <c r="D9019" i="7"/>
  <c r="D9020" i="7"/>
  <c r="D9021" i="7"/>
  <c r="D9022" i="7"/>
  <c r="D9023" i="7"/>
  <c r="D9024" i="7"/>
  <c r="D9025" i="7"/>
  <c r="D9026" i="7"/>
  <c r="D9027" i="7"/>
  <c r="D9028" i="7"/>
  <c r="D9029" i="7"/>
  <c r="D9030" i="7"/>
  <c r="D9031" i="7"/>
  <c r="D9032" i="7"/>
  <c r="D9033" i="7"/>
  <c r="D9034" i="7"/>
  <c r="D9035" i="7"/>
  <c r="D9036" i="7"/>
  <c r="D9037" i="7"/>
  <c r="D9038" i="7"/>
  <c r="D9039" i="7"/>
  <c r="D9040" i="7"/>
  <c r="D9041" i="7"/>
  <c r="D9042" i="7"/>
  <c r="D9043" i="7"/>
  <c r="D9044" i="7"/>
  <c r="D9045" i="7"/>
  <c r="D9046" i="7"/>
  <c r="D9047" i="7"/>
  <c r="D9048" i="7"/>
  <c r="D9049" i="7"/>
  <c r="D9050" i="7"/>
  <c r="D9051" i="7"/>
  <c r="D9052" i="7"/>
  <c r="D9053" i="7"/>
  <c r="D9054" i="7"/>
  <c r="D9055" i="7"/>
  <c r="D9056" i="7"/>
  <c r="D9057" i="7"/>
  <c r="D9058" i="7"/>
  <c r="D9059" i="7"/>
  <c r="D9060" i="7"/>
  <c r="D9061" i="7"/>
  <c r="D9062" i="7"/>
  <c r="D9063" i="7"/>
  <c r="D9064" i="7"/>
  <c r="D9065" i="7"/>
  <c r="D9066" i="7"/>
  <c r="D9067" i="7"/>
  <c r="D9068" i="7"/>
  <c r="D9069" i="7"/>
  <c r="D9070" i="7"/>
  <c r="D9071" i="7"/>
  <c r="D9072" i="7"/>
  <c r="D9073" i="7"/>
  <c r="D9074" i="7"/>
  <c r="D9075" i="7"/>
  <c r="D9076" i="7"/>
  <c r="D9077" i="7"/>
  <c r="D9078" i="7"/>
  <c r="D9079" i="7"/>
  <c r="D9080" i="7"/>
  <c r="D9081" i="7"/>
  <c r="D9082" i="7"/>
  <c r="D9083" i="7"/>
  <c r="D9084" i="7"/>
  <c r="D9085" i="7"/>
  <c r="D9086" i="7"/>
  <c r="D9087" i="7"/>
  <c r="D9088" i="7"/>
  <c r="D9089" i="7"/>
  <c r="D9090" i="7"/>
  <c r="D9091" i="7"/>
  <c r="D9092" i="7"/>
  <c r="D9093" i="7"/>
  <c r="D9094" i="7"/>
  <c r="D9095" i="7"/>
  <c r="D9096" i="7"/>
  <c r="D9097" i="7"/>
  <c r="D9098" i="7"/>
  <c r="D9099" i="7"/>
  <c r="D9100" i="7"/>
  <c r="D9101" i="7"/>
  <c r="D9102" i="7"/>
  <c r="D9103" i="7"/>
  <c r="D9104" i="7"/>
  <c r="D9105" i="7"/>
  <c r="D9106" i="7"/>
  <c r="D9107" i="7"/>
  <c r="D9108" i="7"/>
  <c r="D9109" i="7"/>
  <c r="D9110" i="7"/>
  <c r="D9111" i="7"/>
  <c r="D9112" i="7"/>
  <c r="D9113" i="7"/>
  <c r="D9114" i="7"/>
  <c r="D9115" i="7"/>
  <c r="D9116" i="7"/>
  <c r="D9117" i="7"/>
  <c r="D9118" i="7"/>
  <c r="D9119" i="7"/>
  <c r="D9120" i="7"/>
  <c r="D9121" i="7"/>
  <c r="D9122" i="7"/>
  <c r="D9123" i="7"/>
  <c r="D9124" i="7"/>
  <c r="D9125" i="7"/>
  <c r="D9126" i="7"/>
  <c r="D9127" i="7"/>
  <c r="D9128" i="7"/>
  <c r="D9129" i="7"/>
  <c r="D9130" i="7"/>
  <c r="D9131" i="7"/>
  <c r="D9132" i="7"/>
  <c r="D9133" i="7"/>
  <c r="D9134" i="7"/>
  <c r="D9135" i="7"/>
  <c r="D9136" i="7"/>
  <c r="D9137" i="7"/>
  <c r="D9138" i="7"/>
  <c r="D9139" i="7"/>
  <c r="D9140" i="7"/>
  <c r="D9141" i="7"/>
  <c r="D9142" i="7"/>
  <c r="D9143" i="7"/>
  <c r="D9144" i="7"/>
  <c r="D9145" i="7"/>
  <c r="D9146" i="7"/>
  <c r="D9147" i="7"/>
  <c r="D9148" i="7"/>
  <c r="D9149" i="7"/>
  <c r="D9150" i="7"/>
  <c r="D9151" i="7"/>
  <c r="D9152" i="7"/>
  <c r="D9153" i="7"/>
  <c r="D9154" i="7"/>
  <c r="D9155" i="7"/>
  <c r="D9156" i="7"/>
  <c r="D9157" i="7"/>
  <c r="D9158" i="7"/>
  <c r="D9159" i="7"/>
  <c r="D9160" i="7"/>
  <c r="D9161" i="7"/>
  <c r="D9162" i="7"/>
  <c r="D9163" i="7"/>
  <c r="D9164" i="7"/>
  <c r="D9165" i="7"/>
  <c r="D9166" i="7"/>
  <c r="D9167" i="7"/>
  <c r="D9168" i="7"/>
  <c r="D9169" i="7"/>
  <c r="D9170" i="7"/>
  <c r="D9171" i="7"/>
  <c r="D9172" i="7"/>
  <c r="D9173" i="7"/>
  <c r="D9174" i="7"/>
  <c r="D9175" i="7"/>
  <c r="D9176" i="7"/>
  <c r="D9177" i="7"/>
  <c r="D9178" i="7"/>
  <c r="D9179" i="7"/>
  <c r="D9180" i="7"/>
  <c r="D9181" i="7"/>
  <c r="D9182" i="7"/>
  <c r="D9183" i="7"/>
  <c r="D9184" i="7"/>
  <c r="D9185" i="7"/>
  <c r="D9186" i="7"/>
  <c r="D9187" i="7"/>
  <c r="D9188" i="7"/>
  <c r="D9189" i="7"/>
  <c r="D9190" i="7"/>
  <c r="D9191" i="7"/>
  <c r="D9192" i="7"/>
  <c r="D9193" i="7"/>
  <c r="D9194" i="7"/>
  <c r="D9195" i="7"/>
  <c r="D9196" i="7"/>
  <c r="D9197" i="7"/>
  <c r="D9198" i="7"/>
  <c r="D9199" i="7"/>
  <c r="D9200" i="7"/>
  <c r="D9201" i="7"/>
  <c r="D9202" i="7"/>
  <c r="D9203" i="7"/>
  <c r="D9204" i="7"/>
  <c r="D9205" i="7"/>
  <c r="D9206" i="7"/>
  <c r="D9207" i="7"/>
  <c r="D9208" i="7"/>
  <c r="D9209" i="7"/>
  <c r="D9210" i="7"/>
  <c r="D9211" i="7"/>
  <c r="D9212" i="7"/>
  <c r="D9213" i="7"/>
  <c r="D9214" i="7"/>
  <c r="D9215" i="7"/>
  <c r="D9216" i="7"/>
  <c r="D9217" i="7"/>
  <c r="D9218" i="7"/>
  <c r="D9219" i="7"/>
  <c r="D9220" i="7"/>
  <c r="D9221" i="7"/>
  <c r="D9222" i="7"/>
  <c r="D9223" i="7"/>
  <c r="D9224" i="7"/>
  <c r="D9225" i="7"/>
  <c r="D9226" i="7"/>
  <c r="D9227" i="7"/>
  <c r="D9228" i="7"/>
  <c r="D9229" i="7"/>
  <c r="D9230" i="7"/>
  <c r="D9231" i="7"/>
  <c r="D9232" i="7"/>
  <c r="D9233" i="7"/>
  <c r="D9234" i="7"/>
  <c r="D9235" i="7"/>
  <c r="D9236" i="7"/>
  <c r="D9237" i="7"/>
  <c r="D9238" i="7"/>
  <c r="D9239" i="7"/>
  <c r="D9240" i="7"/>
  <c r="D9241" i="7"/>
  <c r="D9242" i="7"/>
  <c r="D9243" i="7"/>
  <c r="D9244" i="7"/>
  <c r="D9245" i="7"/>
  <c r="D9246" i="7"/>
  <c r="D9247" i="7"/>
  <c r="D9248" i="7"/>
  <c r="D9249" i="7"/>
  <c r="D9250" i="7"/>
  <c r="D9251" i="7"/>
  <c r="D9252" i="7"/>
  <c r="D9253" i="7"/>
  <c r="D9254" i="7"/>
  <c r="D9255" i="7"/>
  <c r="D9256" i="7"/>
  <c r="D9257" i="7"/>
  <c r="D9258" i="7"/>
  <c r="D9259" i="7"/>
  <c r="D9260" i="7"/>
  <c r="D9261" i="7"/>
  <c r="D9262" i="7"/>
  <c r="D9263" i="7"/>
  <c r="D9264" i="7"/>
  <c r="D9265" i="7"/>
  <c r="D9266" i="7"/>
  <c r="D9267" i="7"/>
  <c r="D9268" i="7"/>
  <c r="D9269" i="7"/>
  <c r="D9270" i="7"/>
  <c r="D9271" i="7"/>
  <c r="D9272" i="7"/>
  <c r="D9273" i="7"/>
  <c r="D9274" i="7"/>
  <c r="D9275" i="7"/>
  <c r="D9276" i="7"/>
  <c r="D9277" i="7"/>
  <c r="D9278" i="7"/>
  <c r="D9279" i="7"/>
  <c r="D9280" i="7"/>
  <c r="D9281" i="7"/>
  <c r="D9282" i="7"/>
  <c r="D9283" i="7"/>
  <c r="D9284" i="7"/>
  <c r="D9285" i="7"/>
  <c r="D9286" i="7"/>
  <c r="D9287" i="7"/>
  <c r="D9288" i="7"/>
  <c r="D9289" i="7"/>
  <c r="D9290" i="7"/>
  <c r="D9291" i="7"/>
  <c r="D9292" i="7"/>
  <c r="D9293" i="7"/>
  <c r="D9294" i="7"/>
  <c r="D9295" i="7"/>
  <c r="D9296" i="7"/>
  <c r="D9297" i="7"/>
  <c r="D9298" i="7"/>
  <c r="D9299" i="7"/>
  <c r="D9300" i="7"/>
  <c r="D9301" i="7"/>
  <c r="D9302" i="7"/>
  <c r="D9303" i="7"/>
  <c r="D9304" i="7"/>
  <c r="D9305" i="7"/>
  <c r="D9306" i="7"/>
  <c r="D9307" i="7"/>
  <c r="D9308" i="7"/>
  <c r="D9309" i="7"/>
  <c r="D9310" i="7"/>
  <c r="D9311" i="7"/>
  <c r="D9312" i="7"/>
  <c r="D9313" i="7"/>
  <c r="D9314" i="7"/>
  <c r="D9315" i="7"/>
  <c r="D9316" i="7"/>
  <c r="D9317" i="7"/>
  <c r="D9318" i="7"/>
  <c r="D9319" i="7"/>
  <c r="D9320" i="7"/>
  <c r="D9321" i="7"/>
  <c r="D9322" i="7"/>
  <c r="D9323" i="7"/>
  <c r="D9324" i="7"/>
  <c r="D9325" i="7"/>
  <c r="D9326" i="7"/>
  <c r="D9327" i="7"/>
  <c r="D9328" i="7"/>
  <c r="D9329" i="7"/>
  <c r="D9330" i="7"/>
  <c r="D9331" i="7"/>
  <c r="D9332" i="7"/>
  <c r="D9333" i="7"/>
  <c r="D9334" i="7"/>
  <c r="D9335" i="7"/>
  <c r="D9336" i="7"/>
  <c r="D9337" i="7"/>
  <c r="D9338" i="7"/>
  <c r="D9339" i="7"/>
  <c r="D9340" i="7"/>
  <c r="D9341" i="7"/>
  <c r="D9342" i="7"/>
  <c r="D9343" i="7"/>
  <c r="D9344" i="7"/>
  <c r="D9345" i="7"/>
  <c r="D9346" i="7"/>
  <c r="D9347" i="7"/>
  <c r="D9348" i="7"/>
  <c r="D9349" i="7"/>
  <c r="D9350" i="7"/>
  <c r="D9351" i="7"/>
  <c r="D9352" i="7"/>
  <c r="D9353" i="7"/>
  <c r="D9354" i="7"/>
  <c r="D9355" i="7"/>
  <c r="D9356" i="7"/>
  <c r="D9357" i="7"/>
  <c r="D9358" i="7"/>
  <c r="D9359" i="7"/>
  <c r="D9360" i="7"/>
  <c r="D9361" i="7"/>
  <c r="D9362" i="7"/>
  <c r="D9363" i="7"/>
  <c r="D9364" i="7"/>
  <c r="D9365" i="7"/>
  <c r="D9366" i="7"/>
  <c r="D9367" i="7"/>
  <c r="D9368" i="7"/>
  <c r="D9369" i="7"/>
  <c r="D9370" i="7"/>
  <c r="D9371" i="7"/>
  <c r="D9372" i="7"/>
  <c r="D9373" i="7"/>
  <c r="D9374" i="7"/>
  <c r="D9375" i="7"/>
  <c r="D9376" i="7"/>
  <c r="D9377" i="7"/>
  <c r="D9378" i="7"/>
  <c r="D9379" i="7"/>
  <c r="D9380" i="7"/>
  <c r="D9381" i="7"/>
  <c r="D9382" i="7"/>
  <c r="D9383" i="7"/>
  <c r="D9384" i="7"/>
  <c r="D9385" i="7"/>
  <c r="D9386" i="7"/>
  <c r="D9387" i="7"/>
  <c r="D9388" i="7"/>
  <c r="D9389" i="7"/>
  <c r="D9390" i="7"/>
  <c r="D9391" i="7"/>
  <c r="D9392" i="7"/>
  <c r="D9393" i="7"/>
  <c r="D9394" i="7"/>
  <c r="D9395" i="7"/>
  <c r="D9396" i="7"/>
  <c r="D9397" i="7"/>
  <c r="D9398" i="7"/>
  <c r="D9399" i="7"/>
  <c r="D9400" i="7"/>
  <c r="D9401" i="7"/>
  <c r="D9402" i="7"/>
  <c r="D9403" i="7"/>
  <c r="D9404" i="7"/>
  <c r="D9405" i="7"/>
  <c r="D9406" i="7"/>
  <c r="D9407" i="7"/>
  <c r="D9408" i="7"/>
  <c r="D9409" i="7"/>
  <c r="D9410" i="7"/>
  <c r="D9411" i="7"/>
  <c r="D9412" i="7"/>
  <c r="D9413" i="7"/>
  <c r="D9414" i="7"/>
  <c r="D9415" i="7"/>
  <c r="D9416" i="7"/>
  <c r="D9417" i="7"/>
  <c r="D9418" i="7"/>
  <c r="D9419" i="7"/>
  <c r="D9420" i="7"/>
  <c r="D9421" i="7"/>
  <c r="D9422" i="7"/>
  <c r="D9423" i="7"/>
  <c r="D9424" i="7"/>
  <c r="D9425" i="7"/>
  <c r="D9426" i="7"/>
  <c r="D9427" i="7"/>
  <c r="D9428" i="7"/>
  <c r="D2" i="7"/>
  <c r="A10" i="1"/>
  <c r="A11" i="1" s="1"/>
  <c r="A12" i="1" s="1"/>
  <c r="A13" i="1" s="1"/>
  <c r="A14" i="1" s="1"/>
  <c r="A15" i="1" s="1"/>
  <c r="A16" i="1" s="1"/>
  <c r="A17" i="1" s="1"/>
</calcChain>
</file>

<file path=xl/comments1.xml><?xml version="1.0" encoding="utf-8"?>
<comments xmlns="http://schemas.openxmlformats.org/spreadsheetml/2006/main">
  <authors>
    <author>Bansal</author>
  </authors>
  <commentList>
    <comment ref="G5" authorId="0" shapeId="0">
      <text>
        <r>
          <rPr>
            <b/>
            <sz val="9"/>
            <color indexed="81"/>
            <rFont val="Tahoma"/>
            <family val="2"/>
          </rPr>
          <t>Bansal:</t>
        </r>
        <r>
          <rPr>
            <sz val="9"/>
            <color indexed="81"/>
            <rFont val="Tahoma"/>
            <family val="2"/>
          </rPr>
          <t xml:space="preserve">
Dim sh As Worksheet
Set sh = ThisWorkbook.Sheets("Normal Sorting")
sh.Range("a1").Sort key1:=sh.Range("a1"), order1:=xlAscending, Header:=xlYes</t>
        </r>
      </text>
    </comment>
  </commentList>
</comments>
</file>

<file path=xl/comments2.xml><?xml version="1.0" encoding="utf-8"?>
<comments xmlns="http://schemas.openxmlformats.org/spreadsheetml/2006/main">
  <authors>
    <author>Bansal</author>
  </authors>
  <commentList>
    <comment ref="F6" authorId="0" shapeId="0">
      <text>
        <r>
          <rPr>
            <b/>
            <sz val="9"/>
            <color indexed="81"/>
            <rFont val="Tahoma"/>
            <family val="2"/>
          </rPr>
          <t>Bansal:</t>
        </r>
        <r>
          <rPr>
            <sz val="9"/>
            <color indexed="81"/>
            <rFont val="Tahoma"/>
            <family val="2"/>
          </rPr>
          <t xml:space="preserve">
Dim sh As Worksheet
Set sh = ThisWorkbook.Sheets("Advance Sorting")
sh.Range("a1").Sort key1:=sh.Range("a2"), order1:=xlAscending, key2:=sh.Range("b2"), order2:=xlAscending, key3:=sh.Range("c2"), order3:=xlAscending, Header:=xlYes</t>
        </r>
      </text>
    </comment>
  </commentList>
</comments>
</file>

<file path=xl/comments3.xml><?xml version="1.0" encoding="utf-8"?>
<comments xmlns="http://schemas.openxmlformats.org/spreadsheetml/2006/main">
  <authors>
    <author>Bansal</author>
  </authors>
  <commentList>
    <comment ref="H9" authorId="0" shapeId="0">
      <text>
        <r>
          <rPr>
            <b/>
            <sz val="9"/>
            <color indexed="81"/>
            <rFont val="Tahoma"/>
            <family val="2"/>
          </rPr>
          <t>Bansal:</t>
        </r>
        <r>
          <rPr>
            <sz val="9"/>
            <color indexed="81"/>
            <rFont val="Tahoma"/>
            <family val="2"/>
          </rPr>
          <t xml:space="preserve">
Dim sh As Worksheet
Set sh = ThisWorkbook.Sheets("Custom Sorting")
Application.AddCustomList listarray:=sh.Range("G1:G" &amp; sh.Cells(Rows.Count, "G").End(xlUp).Row)
sh.Range("a1").Sort key1:=sh.Range("a2"), order1:=xlAscending, Header:=xlYes, ordercustom:=Application.CustomListCount + 1, Orientation:=xlTopToBottom, dataoption1:=xlSortNormal
Application.DeleteCustomList Application.CustomListCount</t>
        </r>
      </text>
    </comment>
  </commentList>
</comments>
</file>

<file path=xl/comments4.xml><?xml version="1.0" encoding="utf-8"?>
<comments xmlns="http://schemas.openxmlformats.org/spreadsheetml/2006/main">
  <authors>
    <author>Bansal</author>
  </authors>
  <commentList>
    <comment ref="I5" authorId="0" shapeId="0">
      <text>
        <r>
          <rPr>
            <b/>
            <sz val="9"/>
            <color indexed="81"/>
            <rFont val="Tahoma"/>
            <family val="2"/>
          </rPr>
          <t>Bansal:</t>
        </r>
        <r>
          <rPr>
            <sz val="9"/>
            <color indexed="81"/>
            <rFont val="Tahoma"/>
            <family val="2"/>
          </rPr>
          <t xml:space="preserve">
Dim sh As Worksheet
Dim wkb As Workbook
Dim str As String
str = Application.InputBox("enter region name")
Set sh = ThisWorkbook.Sheets("Autofilter")
sh.Range("a1:c1").Autofilter , field:=1, Criteria1:=str, visibledropdown:=True
Set wkb = Workbooks.Add
sh.Range("a1:c" &amp; sh.Cells(Rows.Count, "c").End(xlUp).Row).Copy wkb.Sheets(1).Cells(1, 1)
wkb.Sheets(1).Columns.AutoFit
wkb.SaveAs Filename:="D:\Excel\Practice of me on Excel\Interview Prepration\VBA\" &amp; str &amp; ".xlsx"
'wkb.Close
sh.AutoFilterMode = True</t>
        </r>
      </text>
    </comment>
  </commentList>
</comments>
</file>

<file path=xl/comments5.xml><?xml version="1.0" encoding="utf-8"?>
<comments xmlns="http://schemas.openxmlformats.org/spreadsheetml/2006/main">
  <authors>
    <author>Bansal</author>
  </authors>
  <commentList>
    <comment ref="H6" authorId="0" shapeId="0">
      <text>
        <r>
          <rPr>
            <b/>
            <sz val="9"/>
            <color indexed="81"/>
            <rFont val="Tahoma"/>
            <family val="2"/>
          </rPr>
          <t>Bansal:</t>
        </r>
        <r>
          <rPr>
            <sz val="9"/>
            <color indexed="81"/>
            <rFont val="Tahoma"/>
            <family val="2"/>
          </rPr>
          <t xml:space="preserve">
Dim sh As Worksheet
Dim rng As Range
Set sh = ThisWorkbook.Sheets("sheet3")
Set rng = sh.Range("a1:a" &amp; sh.Cells(Rows.Count, "a").End(xlUp).Row)
rng.TextToColumns Destination:=sh.Cells(1, "c"), DataType:=xlDelimited, consecutivedelimiter:=True, semicolon:=True, comma:=True, Space:=True, other:=True, otherchar:="@"</t>
        </r>
      </text>
    </comment>
  </commentList>
</comments>
</file>

<file path=xl/comments6.xml><?xml version="1.0" encoding="utf-8"?>
<comments xmlns="http://schemas.openxmlformats.org/spreadsheetml/2006/main">
  <authors>
    <author>Bansal</author>
  </authors>
  <commentList>
    <comment ref="H19" authorId="0" shapeId="0">
      <text>
        <r>
          <rPr>
            <b/>
            <sz val="9"/>
            <color indexed="81"/>
            <rFont val="Tahoma"/>
            <family val="2"/>
          </rPr>
          <t>Bansal:</t>
        </r>
        <r>
          <rPr>
            <sz val="9"/>
            <color indexed="81"/>
            <rFont val="Tahoma"/>
            <family val="2"/>
          </rPr>
          <t xml:space="preserve">
Dim sh As Worksheet
Dim rng As Range
Set sh = ThisWorkbook.Sheets("sheet4")
Set rng = sh.Range("a1:c" &amp; sh.Cells(Rows.Count, "c").End(xlUp).Row)
rng.AdvancedFilter Action:=xlFilterCopy, criteriarange:=sh.Range("g1:j3"), copytorange:=sh.Range("L1"), unique:=True</t>
        </r>
      </text>
    </comment>
  </commentList>
</comments>
</file>

<file path=xl/comments7.xml><?xml version="1.0" encoding="utf-8"?>
<comments xmlns="http://schemas.openxmlformats.org/spreadsheetml/2006/main">
  <authors>
    <author>Bansal</author>
  </authors>
  <commentList>
    <comment ref="O4" authorId="0" shapeId="0">
      <text>
        <r>
          <rPr>
            <b/>
            <sz val="9"/>
            <color indexed="81"/>
            <rFont val="Tahoma"/>
            <family val="2"/>
          </rPr>
          <t>Bansal:</t>
        </r>
        <r>
          <rPr>
            <sz val="9"/>
            <color indexed="81"/>
            <rFont val="Tahoma"/>
            <family val="2"/>
          </rPr>
          <t xml:space="preserve">
Dim rng As Range
Dim r As Range
Set rng = Range("a1:h10")
For Each r In rng
 If IsNumeric(r) Then r.Value = Val(r.Value)
 Next r</t>
        </r>
      </text>
    </comment>
  </commentList>
</comments>
</file>

<file path=xl/comments8.xml><?xml version="1.0" encoding="utf-8"?>
<comments xmlns="http://schemas.openxmlformats.org/spreadsheetml/2006/main">
  <authors>
    <author>Bansal</author>
  </authors>
  <commentList>
    <comment ref="M4" authorId="0" shapeId="0">
      <text>
        <r>
          <rPr>
            <b/>
            <sz val="9"/>
            <color indexed="81"/>
            <rFont val="Tahoma"/>
            <family val="2"/>
          </rPr>
          <t>Bansal:</t>
        </r>
        <r>
          <rPr>
            <sz val="9"/>
            <color indexed="81"/>
            <rFont val="Tahoma"/>
            <family val="2"/>
          </rPr>
          <t xml:space="preserve">
Dim rng As Range
Dim cell As Range
Set rng = Range("a1:h10")
For Each cell In rng
cell.Select
If cell.Value = 10 Then
cell.Interior.ColorIndex = 19
Else
cell.Interior.ColorIndex = 20
End If
Next</t>
        </r>
      </text>
    </comment>
    <comment ref="M16" authorId="0" shapeId="0">
      <text>
        <r>
          <rPr>
            <b/>
            <sz val="9"/>
            <color indexed="81"/>
            <rFont val="Tahoma"/>
            <family val="2"/>
          </rPr>
          <t>Bansal:</t>
        </r>
        <r>
          <rPr>
            <sz val="9"/>
            <color indexed="81"/>
            <rFont val="Tahoma"/>
            <family val="2"/>
          </rPr>
          <t xml:space="preserve">
Dim rng As Range
Dim cell As Range
Set rng = Range("a13:h23")
For Each cell In rng
cell.Select
If cell.Value Mod 2 = 0 Then
cell.Interior.ColorIndex = 19
Else
cell.Interior.ColorIndex = 20
End If
Next</t>
        </r>
      </text>
    </comment>
  </commentList>
</comments>
</file>

<file path=xl/comments9.xml><?xml version="1.0" encoding="utf-8"?>
<comments xmlns="http://schemas.openxmlformats.org/spreadsheetml/2006/main">
  <authors>
    <author>Bansal</author>
  </authors>
  <commentList>
    <comment ref="L5" authorId="0" shapeId="0">
      <text>
        <r>
          <rPr>
            <b/>
            <sz val="9"/>
            <color indexed="81"/>
            <rFont val="Tahoma"/>
            <family val="2"/>
          </rPr>
          <t>Bansal:</t>
        </r>
        <r>
          <rPr>
            <sz val="9"/>
            <color indexed="81"/>
            <rFont val="Tahoma"/>
            <family val="2"/>
          </rPr>
          <t xml:space="preserve">
Dim rng As Range
Set rng = Sheet13.Range("a2:a150")
Dim cell As Range
For Each cell In rng
ComboBox1.AddItem cell
Next cell</t>
        </r>
      </text>
    </comment>
  </commentList>
</comments>
</file>

<file path=xl/comments10.xml><?xml version="1.0" encoding="utf-8"?>
<comments xmlns="http://schemas.openxmlformats.org/spreadsheetml/2006/main">
  <authors>
    <author>Bansal</author>
  </authors>
  <commentList>
    <comment ref="I9" authorId="0" shapeId="0">
      <text>
        <r>
          <rPr>
            <b/>
            <sz val="9"/>
            <color indexed="81"/>
            <rFont val="Tahoma"/>
            <family val="2"/>
          </rPr>
          <t>Bansal:</t>
        </r>
        <r>
          <rPr>
            <sz val="9"/>
            <color indexed="81"/>
            <rFont val="Tahoma"/>
            <family val="2"/>
          </rPr>
          <t xml:space="preserve">
Dim sh As Worksheet
Dim tkb As Workbook
Dim akb As Workbook
Dim pth As String
Dim ful_pth As String
Dim fl As String
Dim i As Long
Set tkb = ThisWorkbook
pth = "D:\FSO\"
fl = Dir(pth &amp; "*.xls")
Do While fl &lt;&gt; ""
ful_pth = pth &amp; fl
Set akb = Workbooks.Open(ful_pth)
Set sh = akb.Sheets(1)
i = Sheet14.Cells(Rows.Count, "C").End(xlUp).Row + 1
sh.Range("a2:c" &amp; sh.Cells(Rows.Count, "c").End(xlUp).Row).Copy tkb.Sheets(14).Cells(i, 1)
akb.Close
fl = Dir
loop</t>
        </r>
      </text>
    </comment>
  </commentList>
</comments>
</file>

<file path=xl/comments11.xml><?xml version="1.0" encoding="utf-8"?>
<comments xmlns="http://schemas.openxmlformats.org/spreadsheetml/2006/main">
  <authors>
    <author>Bansal</author>
  </authors>
  <commentList>
    <comment ref="I8" authorId="0" shapeId="0">
      <text>
        <r>
          <rPr>
            <b/>
            <sz val="9"/>
            <color indexed="81"/>
            <rFont val="Tahoma"/>
            <family val="2"/>
          </rPr>
          <t>Bansal:</t>
        </r>
        <r>
          <rPr>
            <sz val="9"/>
            <color indexed="81"/>
            <rFont val="Tahoma"/>
            <family val="2"/>
          </rPr>
          <t xml:space="preserve">
Dim sh As Worksheet
Set sh = ThisWorkbook.Sheets("Notepad")
Dim rng As Range
Set rng = sh.Range("a2:f" &amp; sh.Cells(Rows.Count, "f").End(xlUp).Row)
rng.Copy
VBA.Shell "notepad.exe", 3
VBA.SendKeys "^v"
VBA.AppActivate Application.Caption
Application.CutCopyMode = False</t>
        </r>
      </text>
    </comment>
  </commentList>
</comments>
</file>

<file path=xl/comments12.xml><?xml version="1.0" encoding="utf-8"?>
<comments xmlns="http://schemas.openxmlformats.org/spreadsheetml/2006/main">
  <authors>
    <author>SUMIT</author>
  </authors>
  <commentList>
    <comment ref="G11" authorId="0" shapeId="0">
      <text>
        <r>
          <rPr>
            <b/>
            <sz val="9"/>
            <color indexed="81"/>
            <rFont val="Tahoma"/>
            <family val="2"/>
          </rPr>
          <t>SUMIT:</t>
        </r>
        <r>
          <rPr>
            <sz val="9"/>
            <color indexed="81"/>
            <rFont val="Tahoma"/>
            <family val="2"/>
          </rPr>
          <t xml:space="preserve">
Dim sh As Worksheet
Dim rng As Range
Dim str As String
Set sh = ThisWorkbook.Sheets("sheet9")
str = Application.InputBox("enter the date")
Set rng = sh.Range("e2:e13")
rng.Autofilter Field:=1, Criteria1:=str, visibledropdown:=True
'rng.Autofilter field:=1, Criteria1:=Array(1, "3/22/2014"), visibledropdown:=True</t>
        </r>
      </text>
    </comment>
    <comment ref="H19" authorId="0" shapeId="0">
      <text>
        <r>
          <rPr>
            <b/>
            <sz val="9"/>
            <color indexed="81"/>
            <rFont val="Tahoma"/>
            <family val="2"/>
          </rPr>
          <t>SUMIT:</t>
        </r>
        <r>
          <rPr>
            <sz val="9"/>
            <color indexed="81"/>
            <rFont val="Tahoma"/>
            <family val="2"/>
          </rPr>
          <t xml:space="preserve">
Dim sh As Worksheet
Dim rng As Range
Dim i As Integer
Dim wkb As Workbook
Dim str As String
Set sh = ThisWorkbook.Sheets("sheet9")
Set rng = sh.Range("e2:e20")
For i = 1 To 4
str = Application.InputBox("enter the date")
rng.Autofilter Field:=1, Criteria1:=str, visibledropdown:=True
Set wkb = Workbooks.Add
sh.Range("e2").Autofilter Field:=1, Criteria1:=str, visibledropdown:=True
sh.Range("e2:e" &amp; sh.Cells(Rows.Count, "e").End(xlUp).Row).Copy wkb.Sheets("sheet1").Cells(1, 1)</t>
        </r>
      </text>
    </comment>
  </commentList>
</comments>
</file>

<file path=xl/comments13.xml><?xml version="1.0" encoding="utf-8"?>
<comments xmlns="http://schemas.openxmlformats.org/spreadsheetml/2006/main">
  <authors>
    <author>ismail - [2010]</author>
  </authors>
  <commentList>
    <comment ref="J8" authorId="0" shapeId="0">
      <text>
        <r>
          <rPr>
            <b/>
            <sz val="9"/>
            <color indexed="81"/>
            <rFont val="Tahoma"/>
            <family val="2"/>
          </rPr>
          <t>ismail - [2010]:</t>
        </r>
        <r>
          <rPr>
            <sz val="9"/>
            <color indexed="81"/>
            <rFont val="Tahoma"/>
            <family val="2"/>
          </rPr>
          <t xml:space="preserve">
Dim i As Integer
Dim last_row As Long
Dim sh As Worksheet
Set sh = ThisWorkbook.Sheets("Concatenate_by_VBA")
last_row = sh.Cells(Rows.Count, "a").End(xlUp).Row
For i = 2 To last_row
sh.Cells(i, "c").Value = sh.Cells(i, "a") &amp; " " &amp; sh.Cells(i, "B")
sh.Cells(i, "m").Value = sh.Cells(i, "k") &amp; " " &amp; sh.Cells(i, "l")
Next i</t>
        </r>
      </text>
    </comment>
  </commentList>
</comments>
</file>

<file path=xl/comments14.xml><?xml version="1.0" encoding="utf-8"?>
<comments xmlns="http://schemas.openxmlformats.org/spreadsheetml/2006/main">
  <authors>
    <author>ismail - [2010]</author>
  </authors>
  <commentList>
    <comment ref="G4" authorId="0" shapeId="0">
      <text>
        <r>
          <rPr>
            <b/>
            <sz val="9"/>
            <color indexed="81"/>
            <rFont val="Tahoma"/>
            <family val="2"/>
          </rPr>
          <t>ismail - [2010]:</t>
        </r>
        <r>
          <rPr>
            <sz val="9"/>
            <color indexed="81"/>
            <rFont val="Tahoma"/>
            <family val="2"/>
          </rPr>
          <t xml:space="preserve">
Set dic = CreateObject("scripting.dictionary")
Set dic = New Scripting.Dictionary
Dim c As Integer
c = 1
For Each r In ActiveSheet.Range("a:a").SpecialCells(xlCellTypeVisible)
If IsEmpty(r) Then Exit For
If dic.Exists(r.Value) Then
dic(r.Value) = (dic(r.Value) + 1)
Else
dic.Add r.Value, 1
End If
Next
For Each Key In dic.Keys
Cells(c, 4).Value = Key
Cells(c, 5).Value = dic(Key)
Range("e1").Value = ""
c = c + 1
Next</t>
        </r>
      </text>
    </comment>
  </commentList>
</comments>
</file>

<file path=xl/comments15.xml><?xml version="1.0" encoding="utf-8"?>
<comments xmlns="http://schemas.openxmlformats.org/spreadsheetml/2006/main">
  <authors>
    <author>Sumit</author>
  </authors>
  <commentList>
    <comment ref="H10" authorId="0" shapeId="0">
      <text>
        <r>
          <rPr>
            <b/>
            <sz val="9"/>
            <color indexed="81"/>
            <rFont val="Tahoma"/>
            <family val="2"/>
          </rPr>
          <t>Sumit:</t>
        </r>
        <r>
          <rPr>
            <sz val="9"/>
            <color indexed="81"/>
            <rFont val="Tahoma"/>
            <family val="2"/>
          </rPr>
          <t xml:space="preserve">
Dim intpos As Integer
Dim strname As String
strname = Range("a1")
intpos = InStr(1, strname, "Ev")
MsgBox "The Ev is in position " &amp; intpos</t>
        </r>
      </text>
    </comment>
  </commentList>
</comments>
</file>

<file path=xl/comments16.xml><?xml version="1.0" encoding="utf-8"?>
<comments xmlns="http://schemas.openxmlformats.org/spreadsheetml/2006/main">
  <authors>
    <author>Sumit</author>
  </authors>
  <commentList>
    <comment ref="E14" authorId="0" shapeId="0">
      <text>
        <r>
          <rPr>
            <b/>
            <sz val="9"/>
            <color indexed="81"/>
            <rFont val="Tahoma"/>
            <family val="2"/>
          </rPr>
          <t>Sumit:</t>
        </r>
        <r>
          <rPr>
            <sz val="9"/>
            <color indexed="81"/>
            <rFont val="Tahoma"/>
            <family val="2"/>
          </rPr>
          <t xml:space="preserve">
Function Subtotal_UDF(x As Range) As Long
Dim cell As Range
Dim Total As Double
For Each cell In x
            If cell.Rows.Hidden = False Then
              If cell.Columns.Hidden = False Then
              Total = Total + cell.Value
           End If
        End If
    Next
Subtotal_UDF = Total
End Function</t>
        </r>
      </text>
    </comment>
  </commentList>
</comments>
</file>

<file path=xl/comments17.xml><?xml version="1.0" encoding="utf-8"?>
<comments xmlns="http://schemas.openxmlformats.org/spreadsheetml/2006/main">
  <authors>
    <author>Sumit</author>
  </authors>
  <commentList>
    <comment ref="K9" authorId="0" shapeId="0">
      <text>
        <r>
          <rPr>
            <b/>
            <sz val="9"/>
            <color indexed="81"/>
            <rFont val="Tahoma"/>
            <family val="2"/>
          </rPr>
          <t xml:space="preserve">Sumit:
</t>
        </r>
        <r>
          <rPr>
            <sz val="9"/>
            <color indexed="81"/>
            <rFont val="Tahoma"/>
            <family val="2"/>
          </rPr>
          <t xml:space="preserve">
   Dim olapp As Outlook.Application
   Dim mitem As Outlook.MailItem
   Dim mydate1 As Date
   Dim mydate2 As Long
   Dim datetoday1 As Date
   Dim datetoday2 As Long
  Dim x As Long
  lastrow = Sheets("sheet15").Cells(Rows.Count, 1).End(xlUp).Row
   For x = 2 To lastrow
   mydate1 = Cells(x, 6).Value
   mydate2 = mydate1
   Cells(x, 9).Value = mydate2
   datetoday1 = Date
   datetoday2 = datetoday1
    Cells(x, 10).Value = datetoday2
    If datetoday2 - mydate2 = 3 Then
     Set olapp = New Outlook.Application
     Set mitem = olapp.CreateItem(olMailItem)
     mitem.To = Cells(x, 5).Value
    With mitem
    .Subject = "Payment Reminder"
    .Body = "Your Credit card Payment is due." &amp; vbCrLf &amp; "Kindly ignore if     already paid" &amp; vbCrLf &amp; "Dinesh Takyar"
 .Display
 End With
   Cells(x, 7) = "Yes"
    Cells(x, 7).Interior.ColorIndex = 3
    Cells(x, 7).Font.ColorIndex = 2
    Cells(x, 8).Value = datetoday2 - mydate2
   End If
   Next</t>
        </r>
      </text>
    </comment>
  </commentList>
</comments>
</file>

<file path=xl/comments18.xml><?xml version="1.0" encoding="utf-8"?>
<comments xmlns="http://schemas.openxmlformats.org/spreadsheetml/2006/main">
  <authors>
    <author>Sumit</author>
  </authors>
  <commentList>
    <comment ref="B3" authorId="0" shapeId="0">
      <text>
        <r>
          <rPr>
            <b/>
            <sz val="9"/>
            <color indexed="81"/>
            <rFont val="Tahoma"/>
            <family val="2"/>
          </rPr>
          <t>Sumit:</t>
        </r>
        <r>
          <rPr>
            <sz val="9"/>
            <color indexed="81"/>
            <rFont val="Tahoma"/>
            <family val="2"/>
          </rPr>
          <t xml:space="preserve">
Dim olapp As outlook.Application
Dim mitem As outlook.MailItem
Dim olook As outlook.Namespace 'A class which is access all outlook folder
Dim fol As outlook.Folder
Dim fol2 As String
'Messaging application protocol interface
Set olapp = outlook.Application
Set olook = outlook.GetNamespace("MAPI")
Set fol = olook.GetDefaultFolder(olFolderInbox)
fol2 = "To do List"
fol.Folders.Add (fol2)</t>
        </r>
      </text>
    </comment>
  </commentList>
</comments>
</file>

<file path=xl/comments19.xml><?xml version="1.0" encoding="utf-8"?>
<comments xmlns="http://schemas.openxmlformats.org/spreadsheetml/2006/main">
  <authors>
    <author>Sumit</author>
  </authors>
  <commentList>
    <comment ref="M9" authorId="0" shapeId="0">
      <text>
        <r>
          <rPr>
            <b/>
            <sz val="9"/>
            <color indexed="81"/>
            <rFont val="Tahoma"/>
            <family val="2"/>
          </rPr>
          <t>Sumit:</t>
        </r>
        <r>
          <rPr>
            <sz val="9"/>
            <color indexed="81"/>
            <rFont val="Tahoma"/>
            <family val="2"/>
          </rPr>
          <t xml:space="preserve">
Dim sh As Worksheet
Dim i As Integer
Dim rng As Range
Dim rng1 As Range
Dim pth As String
Dim wkb As Workbook
Set sh = ThisWorkbook.Sheets("Split Data save different Locat")
Set rng = sh.Range("f1:f" &amp; sh.Cells(Rows.Count, "f").End(xlUp).Row)
rng.Copy sh.Range("k1")
Set rng1 = sh.Range("k1:k" &amp; sh.Cells(Rows.Count, "k").End(xlUp).Row)
rng1.RemoveDuplicates Columns:=1, Header:=xlYes
For i = 2 To sh.Range("k" &amp; Rows.Count).End(xlUp).Row
Application.FileDialog(msoFileDialogFolderPicker).Show
pth = Application.FileDialog(msoFileDialogFolderPicker).SelectedItems(1) &amp; "\"
sh.Range("a1:f1").AutoFilter Field:=6, Criteria1:=sh.Cells(i, "k"), visibledropdown:=True
Set wkb = Workbooks.Add
sh.Range("a1:f" &amp; sh.Cells(Rows.Count, "f").End(xlUp).Row).Copy wkb.Sheets("Sheet1").Cells(1, 1)
wkb.SaveAs pth &amp; sh.Cells(i, "k") &amp; ".xlsx"
Next</t>
        </r>
      </text>
    </comment>
  </commentList>
</comments>
</file>

<file path=xl/comments20.xml><?xml version="1.0" encoding="utf-8"?>
<comments xmlns="http://schemas.openxmlformats.org/spreadsheetml/2006/main">
  <authors>
    <author>Sumit</author>
  </authors>
  <commentList>
    <comment ref="M3" authorId="0" shapeId="0">
      <text>
        <r>
          <rPr>
            <b/>
            <sz val="9"/>
            <color indexed="81"/>
            <rFont val="Tahoma"/>
            <family val="2"/>
          </rPr>
          <t>Sumit:</t>
        </r>
        <r>
          <rPr>
            <sz val="9"/>
            <color indexed="81"/>
            <rFont val="Tahoma"/>
            <family val="2"/>
          </rPr>
          <t xml:space="preserve">
Private Sub Worksheet_SelectionChange(ByVal Target As Range)
ActiveSheet.PivotTables("PivotTable3").PivotCache.Refresh
End Sub</t>
        </r>
      </text>
    </comment>
  </commentList>
</comments>
</file>

<file path=xl/comments21.xml><?xml version="1.0" encoding="utf-8"?>
<comments xmlns="http://schemas.openxmlformats.org/spreadsheetml/2006/main">
  <authors>
    <author>Sumit</author>
  </authors>
  <commentList>
    <comment ref="K7" authorId="0" shapeId="0">
      <text>
        <r>
          <rPr>
            <b/>
            <sz val="9"/>
            <color indexed="81"/>
            <rFont val="Tahoma"/>
            <family val="2"/>
          </rPr>
          <t>Sumit:</t>
        </r>
        <r>
          <rPr>
            <sz val="9"/>
            <color indexed="81"/>
            <rFont val="Tahoma"/>
            <family val="2"/>
          </rPr>
          <t xml:space="preserve">
Dim sh As Worksheet
Dim sh1 As Worksheet
Dim rng As Range
Dim rng1 As Range
Dim i As Integer
Dim j As Integer
Set sh = ThisWorkbook.Sheets("Apend")
Set sh1 = ThisWorkbook.Sheets("Mainfile")
Set rng = sh1.Range("a1:a" &amp; sh1.Cells(Rows.Count, "a").End(xlUp).Row)
Set rng1 = sh1.Range("j1:j" &amp; sh1.Cells(Rows.Count, "j").End(xlUp).Row)
For i = 3 To sh1.Cells(Rows.Count, "j").End(xlUp).Row
j = sh.Cells(Rows.Count, "a").End(xlUp).Row + 1
sh1.Range("a1:g1").AutoFilter Field:=1, Criteria1:=sh1.Cells(i, "j"), visibledropdown:=True
'sh1.Range("a2:g" &amp; sh1.Cells(Rows.Count, "j").End(xlUp).Row).Copy sh.Cells(j, "a")
sh1.Range("a2:g" &amp; sh1.Cells(Rows.Count, "g").End(xlUp).Row).Copy sh.Cells(j, "a")
Next</t>
        </r>
      </text>
    </comment>
  </commentList>
</comments>
</file>

<file path=xl/comments22.xml><?xml version="1.0" encoding="utf-8"?>
<comments xmlns="http://schemas.openxmlformats.org/spreadsheetml/2006/main">
  <authors>
    <author>Sumit</author>
  </authors>
  <commentList>
    <comment ref="B11" authorId="0" shapeId="0">
      <text>
        <r>
          <rPr>
            <b/>
            <sz val="9"/>
            <color indexed="81"/>
            <rFont val="Tahoma"/>
            <family val="2"/>
          </rPr>
          <t>Sumit:</t>
        </r>
        <r>
          <rPr>
            <sz val="9"/>
            <color indexed="81"/>
            <rFont val="Tahoma"/>
            <family val="2"/>
          </rPr>
          <t xml:space="preserve">
Option Base 1
Private Sub CommandButton1_Click()
Dim sh As Worksheet
Dim lr As Integer
Dim body As String
Dim i As Integer
Dim n As Integer
Dim j As String
Set sh = ThisWorkbook.Sheets("Send single mail on Multiple ID")
lr = sh.Cells(Rows.Count, "j").End(xlUp).Row
body = sh.Range("m1").Value
'Fixed Array
'Dim x(4)
ReDim x(lr)
For i = 1 To lr
x(i) = sh.Range("j" &amp; i).Value
Next i
 For n = 1 To lr
   j = j &amp; x(n) &amp; ";"
   Next n
Dim olapp As Outlook.Application
Dim mitem As Outlook.MailItem
Set olapp = New Outlook.Application
Set mitem = olapp.CreateItem(olMailItem)
With mitem
   .To = j
   .Subject = "This is Just Test mail"
   .Attachments.Add ActiveWorkbook.FullName
   .body = body
   .Display
   End With
End Sub</t>
        </r>
      </text>
    </comment>
  </commentList>
</comments>
</file>

<file path=xl/comments23.xml><?xml version="1.0" encoding="utf-8"?>
<comments xmlns="http://schemas.openxmlformats.org/spreadsheetml/2006/main">
  <authors>
    <author>Sumit</author>
  </authors>
  <commentList>
    <comment ref="G9" authorId="0" shapeId="0">
      <text>
        <r>
          <rPr>
            <b/>
            <sz val="9"/>
            <color indexed="81"/>
            <rFont val="Tahoma"/>
            <family val="2"/>
          </rPr>
          <t>Sumit:</t>
        </r>
        <r>
          <rPr>
            <sz val="9"/>
            <color indexed="81"/>
            <rFont val="Tahoma"/>
            <family val="2"/>
          </rPr>
          <t xml:space="preserve">
Dim objtable As PivotTable
Dim objfield As PivotField
Sheets("Mainfile").Select
ActiveSheet.Range("a1").Select
Set objtable = Sheets("Mainfile").PivotTableWizard
Set objfield = objtable.PivotFields("Agent")
objfield.Orientation = xlRowField
Set objfield = objtable.PivotFields("Amount")
objfield.Orientation = xlDataField
objfield.Function = xlSum
objfield.NumberFormat = "##.00"</t>
        </r>
      </text>
    </comment>
  </commentList>
</comments>
</file>

<file path=xl/comments24.xml><?xml version="1.0" encoding="utf-8"?>
<comments xmlns="http://schemas.openxmlformats.org/spreadsheetml/2006/main">
  <authors>
    <author>Sumit</author>
  </authors>
  <commentList>
    <comment ref="J9" authorId="0" shapeId="0">
      <text>
        <r>
          <rPr>
            <b/>
            <sz val="9"/>
            <color indexed="81"/>
            <rFont val="Tahoma"/>
            <family val="2"/>
          </rPr>
          <t>Sumit:</t>
        </r>
        <r>
          <rPr>
            <sz val="9"/>
            <color indexed="81"/>
            <rFont val="Tahoma"/>
            <family val="2"/>
          </rPr>
          <t xml:space="preserve">
For Each r In Selection.SpecialCells(xlCellTypeVisible)
        r.Activate
        r.Value = r.Value
    Next</t>
        </r>
      </text>
    </comment>
  </commentList>
</comments>
</file>

<file path=xl/comments25.xml><?xml version="1.0" encoding="utf-8"?>
<comments xmlns="http://schemas.openxmlformats.org/spreadsheetml/2006/main">
  <authors>
    <author>Sumit</author>
  </authors>
  <commentList>
    <comment ref="K9" authorId="0" shapeId="0">
      <text>
        <r>
          <rPr>
            <b/>
            <sz val="9"/>
            <color indexed="81"/>
            <rFont val="Tahoma"/>
            <family val="2"/>
          </rPr>
          <t>Sumit:</t>
        </r>
        <r>
          <rPr>
            <sz val="9"/>
            <color indexed="81"/>
            <rFont val="Tahoma"/>
            <family val="2"/>
          </rPr>
          <t xml:space="preserve">
Dim objtable As PivotTable
Dim objfield As PivotField
ThisWorkbook.Sheets("Mainfile").Select
'Range("a1").Select
Set objtable = Sheets("Mainfile").PivotTableWizard
Set objfield = objtable.PivotFields("Agent")
objfield.Orientation = xlRowField
Set obfield = objtable.PivotFields("Customer")
objfield.Orientation = xlRowField
Set objfield = objtable.PivotFields("AcctType")
objfield.Orientation = xlColumnField
Set objfield = objtable.PivotFields("Branch")
objfield.Orientation = xlPageField
Set objfield = objtable.PivotFields("Amount")
objfield.Orientation = xlDataField
objfield.Function = xlSum
objtable.HasAutoFormat = True
objtable.TableStyle2 = "pivotstylemedium2"
ActiveSheet.RefreshAll</t>
        </r>
      </text>
    </comment>
  </commentList>
</comments>
</file>

<file path=xl/comments26.xml><?xml version="1.0" encoding="utf-8"?>
<comments xmlns="http://schemas.openxmlformats.org/spreadsheetml/2006/main">
  <authors>
    <author>Sumit</author>
  </authors>
  <commentList>
    <comment ref="H19" authorId="0" shapeId="0">
      <text>
        <r>
          <rPr>
            <b/>
            <sz val="9"/>
            <color indexed="81"/>
            <rFont val="Tahoma"/>
            <charset val="1"/>
          </rPr>
          <t>Sumit:</t>
        </r>
        <r>
          <rPr>
            <sz val="9"/>
            <color indexed="81"/>
            <rFont val="Tahoma"/>
            <charset val="1"/>
          </rPr>
          <t xml:space="preserve">
Dim objtable As PivotTable
Dim objfield As PivotField
ActiveWorkbook.Sheets("Data").Select
'Range("a1").Select
Call pivot_delete
Set objtable = ActiveWorkbook.Sheets("Data").PivotTableWizard(Tabledestination:="Destination!r1c1", TableName:="PivotTableName")
Set objfield = objtable.PivotFields("Agent")
objfield.Orientation = xlRowField
Set objfield = objtable.PivotFields("AcctType")
objfield.Orientation = xlColumnField
Set objfield = objtable.PivotFields("Branch")
objfield.Orientation = xlPageField
Set objfield = objtable.PivotFields("Amount")
objfield.Orientation = xlDataField
objfield.Function = xlSum
objfield.NumberFormat = "#,##0"</t>
        </r>
      </text>
    </comment>
  </commentList>
</comments>
</file>

<file path=xl/sharedStrings.xml><?xml version="1.0" encoding="utf-8"?>
<sst xmlns="http://schemas.openxmlformats.org/spreadsheetml/2006/main" count="189626" uniqueCount="593">
  <si>
    <t>Sr. No.</t>
  </si>
  <si>
    <t>Topics</t>
  </si>
  <si>
    <t>Basic Sorting</t>
  </si>
  <si>
    <t>Advance Sorting</t>
  </si>
  <si>
    <t>Custom Sorting</t>
  </si>
  <si>
    <t>Color Sorting</t>
  </si>
  <si>
    <t>Advance Filtring</t>
  </si>
  <si>
    <t>Remove Duplicates</t>
  </si>
  <si>
    <t>Page Break</t>
  </si>
  <si>
    <t>Page Layout</t>
  </si>
  <si>
    <t>Freeze Panes</t>
  </si>
  <si>
    <t>Hide Sheet Tab</t>
  </si>
  <si>
    <t>Region</t>
  </si>
  <si>
    <t xml:space="preserve">Product </t>
  </si>
  <si>
    <t>Grand_Total</t>
  </si>
  <si>
    <t>KR</t>
  </si>
  <si>
    <t>OFM</t>
  </si>
  <si>
    <t>Tech</t>
  </si>
  <si>
    <t>Apps</t>
  </si>
  <si>
    <t>Systems</t>
  </si>
  <si>
    <t>Other</t>
  </si>
  <si>
    <t>IN</t>
  </si>
  <si>
    <t>GC</t>
  </si>
  <si>
    <t>ASEAN</t>
  </si>
  <si>
    <t>ANZ</t>
  </si>
  <si>
    <t>ll</t>
  </si>
  <si>
    <t>rem</t>
  </si>
  <si>
    <t>Text_To_Column</t>
  </si>
  <si>
    <t>Sunil Kumar Singh</t>
  </si>
  <si>
    <t>Mukesh,Bisht</t>
  </si>
  <si>
    <t>Deepak Rawat</t>
  </si>
  <si>
    <t>Raja ram@Mohan roy</t>
  </si>
  <si>
    <t>Sunil,Goswami</t>
  </si>
  <si>
    <t>Mukesh Bisht</t>
  </si>
  <si>
    <t>Deepak,Rawat</t>
  </si>
  <si>
    <t>Raja ram Mohan roy</t>
  </si>
  <si>
    <t>Sunil;Goswami</t>
  </si>
  <si>
    <t>Mukesh;Bisht</t>
  </si>
  <si>
    <t>Sunil Goswami</t>
  </si>
  <si>
    <t>Deepak@Rawat</t>
  </si>
  <si>
    <t>&gt;1000</t>
  </si>
  <si>
    <t>&lt;2000</t>
  </si>
  <si>
    <t>&gt;500</t>
  </si>
  <si>
    <t>&lt;1000</t>
  </si>
  <si>
    <t>important topics for interview</t>
  </si>
  <si>
    <t>Name</t>
  </si>
  <si>
    <t>Thread1</t>
  </si>
  <si>
    <t>Thread2</t>
  </si>
  <si>
    <t>Thread3</t>
  </si>
  <si>
    <t>Ishu</t>
  </si>
  <si>
    <t>Rajiv</t>
  </si>
  <si>
    <t>Lalit</t>
  </si>
  <si>
    <t>Sanjay</t>
  </si>
  <si>
    <t>Rohit</t>
  </si>
  <si>
    <t>Prince</t>
  </si>
  <si>
    <t>Sachin</t>
  </si>
  <si>
    <t>Rajesh</t>
  </si>
  <si>
    <t>Reetiza</t>
  </si>
  <si>
    <t>Sayyad</t>
  </si>
  <si>
    <t>Total</t>
  </si>
  <si>
    <t>Average</t>
  </si>
  <si>
    <t>Status</t>
  </si>
  <si>
    <t>Hide</t>
  </si>
  <si>
    <t>inder</t>
  </si>
  <si>
    <t>Country Name</t>
  </si>
  <si>
    <t>Afghanistan</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</si>
  <si>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</si>
  <si>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</si>
  <si>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</si>
  <si>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</si>
  <si>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</si>
  <si>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</si>
  <si>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</si>
  <si>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</si>
  <si>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</si>
  <si>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</si>
  <si>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</si>
  <si>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</si>
  <si>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</si>
  <si>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</si>
  <si>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</si>
  <si>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</si>
  <si>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</si>
  <si>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</si>
  <si>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</si>
  <si>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</si>
  <si>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</si>
  <si>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</si>
  <si>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</si>
  <si>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</si>
  <si>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</si>
  <si>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</si>
  <si>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</si>
  <si>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</si>
  <si>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</si>
  <si>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</si>
  <si>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</si>
  <si>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</si>
  <si>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</si>
  <si>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</si>
  <si>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</si>
  <si>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</si>
  <si>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</si>
  <si>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</si>
  <si>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</si>
  <si>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</si>
  <si>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</si>
  <si>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</si>
  <si>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</si>
  <si>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</si>
  <si>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</si>
  <si>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 Republic of (Brazzaville)</t>
  </si>
  <si>
    <t>Cook Islands</t>
  </si>
  <si>
    <t>Costa Rica</t>
  </si>
  <si>
    <t>Croatia</t>
  </si>
  <si>
    <t>Cuba</t>
  </si>
  <si>
    <t>Cyprus</t>
  </si>
  <si>
    <t>Czech Republic</t>
  </si>
  <si>
    <t>Democratic Republic of the Congo (Kinshasa)</t>
  </si>
  <si>
    <t>Denmark</t>
  </si>
  <si>
    <t>Djibouti</t>
  </si>
  <si>
    <t>Dominica</t>
  </si>
  <si>
    <t>Dominican Republic</t>
  </si>
  <si>
    <t>East Timor (Timor-Leste)</t>
  </si>
  <si>
    <t>Ecuador</t>
  </si>
  <si>
    <t>Egypt</t>
  </si>
  <si>
    <t>El Salvador</t>
  </si>
  <si>
    <t>English Name</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</si>
  <si>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</si>
  <si>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</si>
  <si>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</si>
  <si>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</si>
  <si>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</si>
  <si>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</si>
  <si>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</si>
  <si>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</si>
  <si>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</si>
  <si>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</si>
  <si>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</si>
  <si>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</si>
  <si>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</si>
  <si>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</si>
  <si>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</si>
  <si>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</si>
  <si>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</si>
  <si>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</si>
  <si>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Great Britain</t>
  </si>
  <si>
    <t>Greece</t>
  </si>
  <si>
    <t>Greenland</t>
  </si>
  <si>
    <t>Grenada</t>
  </si>
  <si>
    <t>Guadeloupe</t>
  </si>
  <si>
    <t>Guam</t>
  </si>
  <si>
    <t>Guatemala</t>
  </si>
  <si>
    <t>Guinea</t>
  </si>
  <si>
    <t>Guinea-Bissau</t>
  </si>
  <si>
    <t>Guyana</t>
  </si>
  <si>
    <t>Haiti</t>
  </si>
  <si>
    <t>Holy See</t>
  </si>
  <si>
    <t>Honduras</t>
  </si>
  <si>
    <t>Hong Kong</t>
  </si>
  <si>
    <t>Hungary</t>
  </si>
  <si>
    <t>Iceland</t>
  </si>
  <si>
    <t>India</t>
  </si>
  <si>
    <t>Indonesia</t>
  </si>
  <si>
    <t>Iran (Islamic Republic of)</t>
  </si>
  <si>
    <t>Iraq</t>
  </si>
  <si>
    <t>Ireland</t>
  </si>
  <si>
    <t>Israel</t>
  </si>
  <si>
    <t>Italy</t>
  </si>
  <si>
    <t>Ivory Coast</t>
  </si>
  <si>
    <t>Jamaica</t>
  </si>
  <si>
    <t>Japan</t>
  </si>
  <si>
    <t>Jordan</t>
  </si>
  <si>
    <t>Kazakhstan</t>
  </si>
  <si>
    <t>Kenya</t>
  </si>
  <si>
    <t>Kiribati</t>
  </si>
  <si>
    <t>Korea, Democratic People's Rep. (North Korea)</t>
  </si>
  <si>
    <t>Korea, Republic of (South Korea)</t>
  </si>
  <si>
    <t>Kosovo</t>
  </si>
  <si>
    <t>Kuwait</t>
  </si>
  <si>
    <t>Kyrgyzstan</t>
  </si>
  <si>
    <t>Lao, People's Democratic Republic</t>
  </si>
  <si>
    <t>Latvia</t>
  </si>
  <si>
    <t>Lebanon</t>
  </si>
  <si>
    <t>Lesotho</t>
  </si>
  <si>
    <t>Liberia</t>
  </si>
  <si>
    <t>Libya</t>
  </si>
  <si>
    <t>Liechtenstein</t>
  </si>
  <si>
    <t>Lithuania</t>
  </si>
  <si>
    <t>Luxembourg</t>
  </si>
  <si>
    <t>Macau</t>
  </si>
  <si>
    <t>Macedonia, Rep. of</t>
  </si>
  <si>
    <t>Madagascar</t>
  </si>
  <si>
    <t>Malawi</t>
  </si>
  <si>
    <t>Malaysia</t>
  </si>
  <si>
    <t>Maldives</t>
  </si>
  <si>
    <t>Mali</t>
  </si>
  <si>
    <t>Malta</t>
  </si>
  <si>
    <t>Marshall Islands</t>
  </si>
  <si>
    <t>Martinique</t>
  </si>
  <si>
    <t>Mauritania</t>
  </si>
  <si>
    <t>Mauritius</t>
  </si>
  <si>
    <t>Mayotte</t>
  </si>
  <si>
    <t>Mexico</t>
  </si>
  <si>
    <t>Micronesia, Federal States of</t>
  </si>
  <si>
    <t>Moldova, Republic of</t>
  </si>
  <si>
    <t>Monaco</t>
  </si>
  <si>
    <t>Mongolia</t>
  </si>
  <si>
    <t>Montenegro</t>
  </si>
  <si>
    <t>Montserrat</t>
  </si>
  <si>
    <t>Morocco</t>
  </si>
  <si>
    <t>Mozambique</t>
  </si>
  <si>
    <t>Myanmar, Burma</t>
  </si>
  <si>
    <t>Text To Column</t>
  </si>
  <si>
    <t>Collet Different workbook's Date in one Sheet</t>
  </si>
  <si>
    <t>E-mail ID</t>
  </si>
  <si>
    <t>sumit.bansal221@gmail.com</t>
  </si>
  <si>
    <t>rajesh sahu talktome352@yahoo.com</t>
  </si>
  <si>
    <t>Rahul Pathare rahulsangel@gmail.com</t>
  </si>
  <si>
    <t>S.No.</t>
  </si>
  <si>
    <t>Particulars</t>
  </si>
  <si>
    <t>Specification Marks, If Any</t>
  </si>
  <si>
    <t>Date of Installation</t>
  </si>
  <si>
    <t>Operator</t>
  </si>
  <si>
    <t>Circle</t>
  </si>
  <si>
    <t>Cable</t>
  </si>
  <si>
    <t>H-100 CABLE</t>
  </si>
  <si>
    <t>Idea</t>
  </si>
  <si>
    <t>Jaipur</t>
  </si>
  <si>
    <t>One97</t>
  </si>
  <si>
    <t>Lucknow</t>
  </si>
  <si>
    <t>Bangalore</t>
  </si>
  <si>
    <t>Chennai</t>
  </si>
  <si>
    <t>Reliance</t>
  </si>
  <si>
    <t>Ahmedabad</t>
  </si>
  <si>
    <t>CG Card</t>
  </si>
  <si>
    <t>CG E 6565 Card</t>
  </si>
  <si>
    <t>Aircel</t>
  </si>
  <si>
    <t>C.G. 6565 E card</t>
  </si>
  <si>
    <t>Airtel</t>
  </si>
  <si>
    <t>Pune</t>
  </si>
  <si>
    <t>C.G.6565E CARD</t>
  </si>
  <si>
    <t>C.G. 6565 CARD</t>
  </si>
  <si>
    <t>C.G. 6565E CARD</t>
  </si>
  <si>
    <t>C.G.6565 CARD</t>
  </si>
  <si>
    <t>HDD</t>
  </si>
  <si>
    <t>300 GB HDD FOR ML350 SERVER</t>
  </si>
  <si>
    <t>300 GB HDD(HL 350 G5 server)</t>
  </si>
  <si>
    <t>CG 6565E CARD</t>
  </si>
  <si>
    <t>Meerut</t>
  </si>
  <si>
    <t>Enterprise</t>
  </si>
  <si>
    <t>Delhi</t>
  </si>
  <si>
    <t>Donjin-Card</t>
  </si>
  <si>
    <t>16 E-1 Donjin Card(with patch Panel &amp; CT 11 cable)</t>
  </si>
  <si>
    <t>8 E-1 Donjin Card(with patch Panel &amp; CT 11 cable)</t>
  </si>
  <si>
    <t>H-100 Cable</t>
  </si>
  <si>
    <t>C.G. 6565E Card</t>
  </si>
  <si>
    <t>Idea(oorja)</t>
  </si>
  <si>
    <t>Kolkata</t>
  </si>
  <si>
    <t xml:space="preserve">C.G.6565E CARD  </t>
  </si>
  <si>
    <t>C.G.6565E card</t>
  </si>
  <si>
    <t>Dongle</t>
  </si>
  <si>
    <t>Inhouse</t>
  </si>
  <si>
    <t>Noida</t>
  </si>
  <si>
    <t>300 GB HDD(X226 server &amp; X346 server)</t>
  </si>
  <si>
    <t>Ambala</t>
  </si>
  <si>
    <t>8 E-1 DONJIN CARD with Patch panel ,CD 11 cable)</t>
  </si>
  <si>
    <t>Jalandhar</t>
  </si>
  <si>
    <t>TATA</t>
  </si>
  <si>
    <t>Jameshedpur</t>
  </si>
  <si>
    <t xml:space="preserve">C.G.6565E CARD </t>
  </si>
  <si>
    <t>Patna</t>
  </si>
  <si>
    <t>Kharagpur</t>
  </si>
  <si>
    <t>Bhopal</t>
  </si>
  <si>
    <t>CG 6565 Card</t>
  </si>
  <si>
    <t>Reliance(Oorja)</t>
  </si>
  <si>
    <t>146 GB HDD(X346 Server)</t>
  </si>
  <si>
    <t>Button License</t>
  </si>
  <si>
    <t>SEPTAL BUTTON LICENSE</t>
  </si>
  <si>
    <t>Vodafone</t>
  </si>
  <si>
    <t>Hyderabd</t>
  </si>
  <si>
    <t>146 GB HDD (HP DL 380 G5 Server)</t>
  </si>
  <si>
    <t>Converted Leads Report</t>
  </si>
  <si>
    <t>GM Name</t>
  </si>
  <si>
    <t>:</t>
  </si>
  <si>
    <t>Amitg</t>
  </si>
  <si>
    <t>TL Name</t>
  </si>
  <si>
    <t>kritis</t>
  </si>
  <si>
    <t>Campaign</t>
  </si>
  <si>
    <t>KritiS</t>
  </si>
  <si>
    <r>
      <t xml:space="preserve">TM Name  :  </t>
    </r>
    <r>
      <rPr>
        <sz val="8"/>
        <color indexed="8"/>
        <rFont val="Verdana"/>
        <family val="2"/>
      </rPr>
      <t>mayanks</t>
    </r>
  </si>
  <si>
    <t xml:space="preserve">From Date    </t>
  </si>
  <si>
    <t xml:space="preserve">To Date    </t>
  </si>
  <si>
    <t>Sl.No</t>
  </si>
  <si>
    <t xml:space="preserve">Cust Code </t>
  </si>
  <si>
    <t>Lead Name</t>
  </si>
  <si>
    <t>Phone</t>
  </si>
  <si>
    <t>Email</t>
  </si>
  <si>
    <t>Interaction Date</t>
  </si>
  <si>
    <t>Action</t>
  </si>
  <si>
    <t>Project</t>
  </si>
  <si>
    <t>Source</t>
  </si>
  <si>
    <t>Sub-Source</t>
  </si>
  <si>
    <t>Action Type</t>
  </si>
  <si>
    <t>Remarks</t>
  </si>
  <si>
    <t>Initial</t>
  </si>
  <si>
    <t>Converted In</t>
  </si>
  <si>
    <t>BOPC/71620</t>
  </si>
  <si>
    <t>M S Bhandhari</t>
  </si>
  <si>
    <t>9810258331</t>
  </si>
  <si>
    <t>Add Call</t>
  </si>
  <si>
    <t>Converted</t>
  </si>
  <si>
    <t>Active Won</t>
  </si>
  <si>
    <t>Alaknanda</t>
  </si>
  <si>
    <t>Taken unit no. in Alaknanda 255B 124.92 sqyard</t>
  </si>
  <si>
    <t>varunk</t>
  </si>
  <si>
    <r>
      <t xml:space="preserve">TM Name  :  </t>
    </r>
    <r>
      <rPr>
        <sz val="8"/>
        <color indexed="8"/>
        <rFont val="Verdana"/>
        <family val="2"/>
      </rPr>
      <t>udita</t>
    </r>
  </si>
  <si>
    <t>BOPC/11264</t>
  </si>
  <si>
    <t>Vivek Saxena</t>
  </si>
  <si>
    <t>9811603676,9783452597</t>
  </si>
  <si>
    <t>viveksaxena.8468@gmail.com</t>
  </si>
  <si>
    <t>Logix Blossom Green</t>
  </si>
  <si>
    <t>Sold alaknanda 296B</t>
  </si>
  <si>
    <t>gmhdwr</t>
  </si>
  <si>
    <t>adityat</t>
  </si>
  <si>
    <t>BOPC/66210</t>
  </si>
  <si>
    <t>Laxman Das das</t>
  </si>
  <si>
    <t>9818943571</t>
  </si>
  <si>
    <t>Passive</t>
  </si>
  <si>
    <t>booked alaknanda plot</t>
  </si>
  <si>
    <r>
      <t xml:space="preserve">TM Name  :  </t>
    </r>
    <r>
      <rPr>
        <sz val="8"/>
        <color indexed="8"/>
        <rFont val="Verdana"/>
        <family val="2"/>
      </rPr>
      <t>shalinir</t>
    </r>
  </si>
  <si>
    <t>BOPC/70690</t>
  </si>
  <si>
    <t>naveen</t>
  </si>
  <si>
    <t>9719105130</t>
  </si>
  <si>
    <t>Alaknanda plot</t>
  </si>
  <si>
    <t>manishd</t>
  </si>
  <si>
    <t>hemantg</t>
  </si>
  <si>
    <t>BOPC/56092</t>
  </si>
  <si>
    <t>Joshika  Dutta</t>
  </si>
  <si>
    <t>9818812360</t>
  </si>
  <si>
    <t>13.preetam@gmail.com</t>
  </si>
  <si>
    <t>APROPOS</t>
  </si>
  <si>
    <t>DLF WOODLAND HEIGHTS</t>
  </si>
  <si>
    <t>Closed Alakhanada Plot 109.03 Sq Yard on 18th July. Unit Number 298B at BSP of Rs 9490/Sq yard.
Cheque Number 758478, HDFC Bank, Amount Rs 215000.</t>
  </si>
  <si>
    <t>sunnyk</t>
  </si>
  <si>
    <t>BOPC/69874</t>
  </si>
  <si>
    <t>shalini</t>
  </si>
  <si>
    <t>9999239222</t>
  </si>
  <si>
    <t>shalini_kulsh@hotmail.com</t>
  </si>
  <si>
    <t>Bopgroup website</t>
  </si>
  <si>
    <t>she has booked plots no 86 on 11/7/13</t>
  </si>
  <si>
    <t>vineeta</t>
  </si>
  <si>
    <t>BOPC/67964</t>
  </si>
  <si>
    <t>Ashish Monga</t>
  </si>
  <si>
    <t>9810908524</t>
  </si>
  <si>
    <t>Others</t>
  </si>
  <si>
    <t>Bought unit no. 317B in Alaknanda plots Haridwar.</t>
  </si>
  <si>
    <t>DOB</t>
  </si>
  <si>
    <t>Today</t>
  </si>
  <si>
    <t>16-Aug</t>
  </si>
  <si>
    <t>05-Feb</t>
  </si>
  <si>
    <t>08-Feb</t>
  </si>
  <si>
    <t>Date</t>
  </si>
  <si>
    <t>31/04/2010</t>
  </si>
  <si>
    <t>Autofilter the current date by VBA</t>
  </si>
  <si>
    <t xml:space="preserve">enter date </t>
  </si>
  <si>
    <t>mm/dd/yyyy</t>
  </si>
  <si>
    <t>MARCH</t>
  </si>
  <si>
    <t>JULY</t>
  </si>
  <si>
    <t>NOVEMBER</t>
  </si>
  <si>
    <t>DATE</t>
  </si>
  <si>
    <t>MONTH</t>
  </si>
  <si>
    <t>Sum only singal digit value</t>
  </si>
  <si>
    <t>how many times below mention months repeated</t>
  </si>
  <si>
    <t>Agent</t>
  </si>
  <si>
    <t>AcctType</t>
  </si>
  <si>
    <t>OpenedBy</t>
  </si>
  <si>
    <t>Branch</t>
  </si>
  <si>
    <t>Customer</t>
  </si>
  <si>
    <t>Amount</t>
  </si>
  <si>
    <t>Praveen Kumar</t>
  </si>
  <si>
    <t>IRA</t>
  </si>
  <si>
    <t>New Accts</t>
  </si>
  <si>
    <t>Central</t>
  </si>
  <si>
    <t>Existing</t>
  </si>
  <si>
    <t>Abhishek Kumar</t>
  </si>
  <si>
    <t>CD</t>
  </si>
  <si>
    <t>Teller</t>
  </si>
  <si>
    <t>New</t>
  </si>
  <si>
    <t>Pramod Kumar</t>
  </si>
  <si>
    <t>Checking</t>
  </si>
  <si>
    <t>Ashok Kumar</t>
  </si>
  <si>
    <t>Savings</t>
  </si>
  <si>
    <t>North County</t>
  </si>
  <si>
    <t>Westside</t>
  </si>
  <si>
    <t>Rahul Kumar</t>
  </si>
  <si>
    <t>Varun Kumar</t>
  </si>
  <si>
    <t>Arun Kumar</t>
  </si>
  <si>
    <t xml:space="preserve">Sweta </t>
  </si>
  <si>
    <t>ram33330@gmail.com</t>
  </si>
  <si>
    <t>10-Apr</t>
  </si>
  <si>
    <t>sum</t>
  </si>
  <si>
    <t>No</t>
  </si>
  <si>
    <t>count</t>
  </si>
  <si>
    <t>Avg</t>
  </si>
  <si>
    <t>Min</t>
  </si>
  <si>
    <t>Max</t>
  </si>
  <si>
    <t>first</t>
  </si>
  <si>
    <t>last</t>
  </si>
  <si>
    <t>lokesh</t>
  </si>
  <si>
    <t>kumar</t>
  </si>
  <si>
    <t xml:space="preserve">rohan </t>
  </si>
  <si>
    <t>mehra</t>
  </si>
  <si>
    <t>singh</t>
  </si>
  <si>
    <t>Full Name</t>
  </si>
  <si>
    <t>name</t>
  </si>
  <si>
    <t>id</t>
  </si>
  <si>
    <t>om</t>
  </si>
  <si>
    <t>yash</t>
  </si>
  <si>
    <t>Name_ID</t>
  </si>
  <si>
    <t>lokesh kumar</t>
  </si>
  <si>
    <t>inder 4665</t>
  </si>
  <si>
    <t>rohan  mehra</t>
  </si>
  <si>
    <t>om 1348</t>
  </si>
  <si>
    <t>inder singh</t>
  </si>
  <si>
    <t>yash 7894</t>
  </si>
  <si>
    <t>Search DOB</t>
  </si>
  <si>
    <t>NAME</t>
  </si>
  <si>
    <t>ADDRESS</t>
  </si>
  <si>
    <t>CONTACT NO</t>
  </si>
  <si>
    <t>dilip</t>
  </si>
  <si>
    <t>Dwarka</t>
  </si>
  <si>
    <t>whenever enter DOB in Search DOB box &amp; click the Search DOB bottom then match DOB from data sheet.</t>
  </si>
  <si>
    <t>if match DOB sheet1 cell F6 to data sheet A2 then pick all data (Name, Address, Contact no) according of search DOB. If donot match then give msgbox donot match DOB.</t>
  </si>
  <si>
    <t xml:space="preserve">Click submit buttom then store data in SUBMIT &amp; blank sheet1 all cells </t>
  </si>
  <si>
    <t>Address</t>
  </si>
  <si>
    <t>Contact No</t>
  </si>
  <si>
    <t>ram</t>
  </si>
  <si>
    <t>badarpur</t>
  </si>
  <si>
    <t>mohan</t>
  </si>
  <si>
    <t>Sangamvihar</t>
  </si>
  <si>
    <t>sohan</t>
  </si>
  <si>
    <t>Ashok nagar</t>
  </si>
  <si>
    <t>mahesh</t>
  </si>
  <si>
    <t>rohini</t>
  </si>
  <si>
    <t>rajesh</t>
  </si>
  <si>
    <t>noida</t>
  </si>
  <si>
    <t>ramesh</t>
  </si>
  <si>
    <t>gurgaon</t>
  </si>
  <si>
    <t>new delhi</t>
  </si>
  <si>
    <t>manoj</t>
  </si>
  <si>
    <t>golakua</t>
  </si>
  <si>
    <t>raju</t>
  </si>
  <si>
    <t>faridabad</t>
  </si>
  <si>
    <t xml:space="preserve">soha </t>
  </si>
  <si>
    <t>kashmiri gate</t>
  </si>
  <si>
    <t>Wrong Number</t>
  </si>
  <si>
    <t>Validation</t>
  </si>
  <si>
    <t>Temporary Out of Service - Telecom Message</t>
  </si>
  <si>
    <t>Switched Off - Telecom Message</t>
  </si>
  <si>
    <t>Ringing No Response</t>
  </si>
  <si>
    <t>Not Reachable - Telecom Message</t>
  </si>
  <si>
    <t>Invalid Number - Telecom Message</t>
  </si>
  <si>
    <t>Call Back</t>
  </si>
  <si>
    <t>Busy/ Engaged</t>
  </si>
  <si>
    <t>Business Shutdown</t>
  </si>
  <si>
    <t>Not Interested</t>
  </si>
  <si>
    <t>JDIT</t>
  </si>
  <si>
    <t>location_id</t>
  </si>
  <si>
    <t>Vendor</t>
  </si>
  <si>
    <t>CITY</t>
  </si>
  <si>
    <t>AttempLocation_ID</t>
  </si>
  <si>
    <t>Dispostions</t>
  </si>
  <si>
    <t>Faridabad</t>
  </si>
  <si>
    <t>MODERN</t>
  </si>
  <si>
    <t>Gurgaon</t>
  </si>
  <si>
    <t>Disconnected - Telecom Message</t>
  </si>
  <si>
    <t>John Everest marvell</t>
  </si>
  <si>
    <t>Ajay K Kumar</t>
  </si>
  <si>
    <t>Jayson T Smith</t>
  </si>
  <si>
    <t>RJ T Smith</t>
  </si>
  <si>
    <t>Tim T John</t>
  </si>
  <si>
    <t>Micheal M John</t>
  </si>
  <si>
    <t>Richord Johnson</t>
  </si>
  <si>
    <t>Title</t>
  </si>
  <si>
    <t>First Name</t>
  </si>
  <si>
    <t>Last Name</t>
  </si>
  <si>
    <t>Mobile</t>
  </si>
  <si>
    <t>Email Address</t>
  </si>
  <si>
    <t>Date of Payment</t>
  </si>
  <si>
    <t>Mrs</t>
  </si>
  <si>
    <t>Dr</t>
  </si>
  <si>
    <t>Mr</t>
  </si>
  <si>
    <t>Ms</t>
  </si>
  <si>
    <t>Prof</t>
  </si>
  <si>
    <t>John</t>
  </si>
  <si>
    <t>Thomas</t>
  </si>
  <si>
    <t>Frank</t>
  </si>
  <si>
    <t>Smith</t>
  </si>
  <si>
    <t>Yvone</t>
  </si>
  <si>
    <t>Arthur</t>
  </si>
  <si>
    <t>Amarjeet</t>
  </si>
  <si>
    <t>Gill</t>
  </si>
  <si>
    <t>Ronald</t>
  </si>
  <si>
    <t>Andrew</t>
  </si>
  <si>
    <t>Thomasjohn@gmail.com</t>
  </si>
  <si>
    <t>smithf@gmail.com</t>
  </si>
  <si>
    <t>Arthur_y@yahoo.com</t>
  </si>
  <si>
    <t>gill@rediffmail.com</t>
  </si>
  <si>
    <t>andrew-r@hotmail.com</t>
  </si>
  <si>
    <t>Reminder</t>
  </si>
  <si>
    <t>Days Difference</t>
  </si>
  <si>
    <t>Date Number</t>
  </si>
  <si>
    <t>Today as number</t>
  </si>
  <si>
    <t>Yes</t>
  </si>
  <si>
    <t>5665498.48944423.548498489</t>
  </si>
  <si>
    <t>6454004.4889499.8000000</t>
  </si>
  <si>
    <t>65455.288888112.566565644</t>
  </si>
  <si>
    <t>Values</t>
  </si>
  <si>
    <t>how to create folder in outlook by vba</t>
  </si>
  <si>
    <t>Split the Data</t>
  </si>
  <si>
    <t>Home</t>
  </si>
  <si>
    <t>Convert Text Value To Number</t>
  </si>
  <si>
    <t>Add Dropdown in combox</t>
  </si>
  <si>
    <t>Send data Excel to Notepad</t>
  </si>
  <si>
    <t>Autofilter_multiple_criteria</t>
  </si>
  <si>
    <t>Autofilter the current date</t>
  </si>
  <si>
    <t>Concatenate_by_VBA</t>
  </si>
  <si>
    <t>Count Text in Number by VBA</t>
  </si>
  <si>
    <t>How to find Specific Text Position in particular Sentence</t>
  </si>
  <si>
    <t>Find Specific Text Position</t>
  </si>
  <si>
    <t>How to send the mail automatically 3 days before of date of payment</t>
  </si>
  <si>
    <t>Create folder in Outlook</t>
  </si>
  <si>
    <t>Send the mail Automate 3 day be</t>
  </si>
  <si>
    <t>Add Dropdown in combox by VBA</t>
  </si>
  <si>
    <t>For Each Loop Example</t>
  </si>
  <si>
    <t>SR NO</t>
  </si>
  <si>
    <t>ID</t>
  </si>
  <si>
    <t>SUB</t>
  </si>
  <si>
    <t>MARKS</t>
  </si>
  <si>
    <t>LOCATION</t>
  </si>
  <si>
    <t>A</t>
  </si>
  <si>
    <t>ENGLISH</t>
  </si>
  <si>
    <t>EAST DELHI</t>
  </si>
  <si>
    <t>B</t>
  </si>
  <si>
    <t>MATH</t>
  </si>
  <si>
    <t>NORTH DELHI</t>
  </si>
  <si>
    <t>SCIENCE</t>
  </si>
  <si>
    <t>SOUTH DELHI</t>
  </si>
  <si>
    <t>SANSKRIT</t>
  </si>
  <si>
    <t>NOIDA</t>
  </si>
  <si>
    <t>GHAZIABAD</t>
  </si>
  <si>
    <t>ACCOUNTANCY</t>
  </si>
  <si>
    <t>B STD</t>
  </si>
  <si>
    <t>HINDI</t>
  </si>
  <si>
    <t>ECO</t>
  </si>
  <si>
    <t>GEOGRAPHY</t>
  </si>
  <si>
    <t>MUSIC</t>
  </si>
  <si>
    <t>HARYANA</t>
  </si>
  <si>
    <t>CENTERAL DELHI</t>
  </si>
  <si>
    <t>Split the data Location wise and save in different path for every location</t>
  </si>
  <si>
    <t>49</t>
  </si>
  <si>
    <t>87</t>
  </si>
  <si>
    <t>97</t>
  </si>
  <si>
    <t>22</t>
  </si>
  <si>
    <t>66</t>
  </si>
  <si>
    <t>46</t>
  </si>
  <si>
    <t>18</t>
  </si>
  <si>
    <t>45</t>
  </si>
  <si>
    <t>53</t>
  </si>
  <si>
    <t>94</t>
  </si>
  <si>
    <t>79</t>
  </si>
  <si>
    <t>54</t>
  </si>
  <si>
    <t>25</t>
  </si>
  <si>
    <t>44</t>
  </si>
  <si>
    <t>How to Apend the Data</t>
  </si>
  <si>
    <t>Sumit.bansal221@yahoo.com</t>
  </si>
  <si>
    <t>umesh.yadav1@gmail.com</t>
  </si>
  <si>
    <t>Tarun.singh@gmail.com</t>
  </si>
  <si>
    <t>Chandu.bisht@yahoo.com</t>
  </si>
  <si>
    <t>Hello Dear
How are you
Regards
Sumit Bansal</t>
  </si>
  <si>
    <t>Send single mail on Multiple ID</t>
  </si>
  <si>
    <t>Create Normal Pivot Table by VBA</t>
  </si>
  <si>
    <t>use paste special in filter fie</t>
  </si>
  <si>
    <t>Sum of Amount</t>
  </si>
  <si>
    <t>Grand Total</t>
  </si>
  <si>
    <t>sumit bansal</t>
  </si>
  <si>
    <t>Advance Pivot Table By VBA</t>
  </si>
  <si>
    <t>(All)</t>
  </si>
  <si>
    <t>Choose Pivot Table Destination by VBA</t>
  </si>
  <si>
    <t>https://www.youtube.com/watch?v=CbqQi2Z1bmc</t>
  </si>
  <si>
    <t>https://www.youtube.com/watch?v=D6ri-VTnaHs</t>
  </si>
  <si>
    <t>https://www.youtube.com/watch?v=JZ-RbdS4nmU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</si>
</sst>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 #,##0.00_ ;_ * \-#,##0.00_ ;_ * &quot;-&quot;??_ ;_ @_ "/>
    <numFmt numFmtId="165" formatCode="[$-409]d\-mmm\-yy;@"/>
    <numFmt numFmtId="166" formatCode="_(* #,##0_);_(* \(#,##0\);_(* &quot;-&quot;??_);_(@_)"/>
    <numFmt numFmtId="167" formatCode="d\-mmm\-yyyy"/>
    <numFmt numFmtId="168" formatCode="mmm\-dd"/>
    <numFmt numFmtId="169" formatCode="[$$-409]#,##0.00"/>
    <numFmt numFmtId="170" formatCode="[$-409]dd\-mmm\-yy;@"/>
  </numFmts>
  <fonts count="35" x14ac:knownFonts="1">
    <font>
      <sz val="11"/>
      <color theme="1"/>
      <name val="Calibri"/>
      <family val="2"/>
      <scheme val="minor"/>
    </font>
    <font>
      <sz val="11"/>
      <color theme="1"/>
      <name val="Calibri"/>
      <family val="2"/>
      <scheme val="minor"/>
    </font>
    <font>
      <b/>
      <sz val="11"/>
      <color theme="0"/>
      <name val="Calibri"/>
      <family val="2"/>
      <scheme val="minor"/>
    </font>
    <font>
      <b/>
      <sz val="11"/>
      <color theme="0"/>
      <name val="Cambria"/>
      <family val="1"/>
      <scheme val="major"/>
    </font>
    <font>
      <sz val="11"/>
      <name val="Cambria"/>
      <family val="1"/>
      <scheme val="major"/>
    </font>
    <font>
      <sz val="11"/>
      <color theme="0"/>
      <name val="Calibri"/>
      <family val="2"/>
      <scheme val="minor"/>
    </font>
    <font>
      <u/>
      <sz val="12.3"/>
      <color theme="10"/>
      <name val="Calibri"/>
      <family val="2"/>
    </font>
    <font>
      <sz val="9"/>
      <color indexed="81"/>
      <name val="Tahoma"/>
      <family val="2"/>
    </font>
    <font>
      <b/>
      <sz val="9"/>
      <color indexed="81"/>
      <name val="Tahoma"/>
      <family val="2"/>
    </font>
    <font>
      <sz val="9"/>
      <color theme="1"/>
      <name val="Arial"/>
      <family val="2"/>
    </font>
    <font>
      <sz val="10"/>
      <color rgb="FF17365D"/>
      <name val="Arial"/>
      <family val="2"/>
    </font>
    <font>
      <sz val="10"/>
      <name val="Calibri"/>
      <family val="2"/>
      <scheme val="minor"/>
    </font>
    <font>
      <sz val="10"/>
      <color indexed="8"/>
      <name val="Arial"/>
      <family val="2"/>
    </font>
    <font>
      <b/>
      <sz val="14"/>
      <color indexed="8"/>
      <name val="Calibri"/>
      <family val="2"/>
    </font>
    <font>
      <b/>
      <sz val="8"/>
      <color indexed="8"/>
      <name val="Verdana"/>
      <family val="2"/>
    </font>
    <font>
      <b/>
      <sz val="9"/>
      <color indexed="8"/>
      <name val="Verdana"/>
      <family val="2"/>
    </font>
    <font>
      <sz val="10"/>
      <color indexed="8"/>
      <name val="Arial"/>
      <family val="2"/>
    </font>
    <font>
      <sz val="8"/>
      <color indexed="8"/>
      <name val="Verdana"/>
      <family val="2"/>
    </font>
    <font>
      <sz val="9"/>
      <color indexed="8"/>
      <name val="Verdana"/>
      <family val="2"/>
    </font>
    <font>
      <sz val="7"/>
      <color indexed="8"/>
      <name val="Verdana"/>
      <family val="2"/>
    </font>
    <font>
      <sz val="11"/>
      <color indexed="8"/>
      <name val="Calibri"/>
      <family val="2"/>
    </font>
    <font>
      <sz val="11"/>
      <color indexed="9"/>
      <name val="Calibri"/>
      <family val="2"/>
    </font>
    <font>
      <sz val="10"/>
      <name val="Arial"/>
      <family val="2"/>
    </font>
    <font>
      <sz val="14"/>
      <color theme="1"/>
      <name val="Calibri"/>
      <family val="2"/>
      <scheme val="minor"/>
    </font>
    <font>
      <b/>
      <sz val="11"/>
      <color theme="1"/>
      <name val="Calibri"/>
      <family val="2"/>
      <scheme val="minor"/>
    </font>
    <font>
      <sz val="11"/>
      <color rgb="FFFF0000"/>
      <name val="Calibri"/>
      <family val="2"/>
      <scheme val="minor"/>
    </font>
    <font>
      <sz val="11"/>
      <color indexed="9"/>
      <name val="Calibri"/>
      <family val="2"/>
      <scheme val="minor"/>
    </font>
    <font>
      <sz val="24"/>
      <color theme="1"/>
      <name val="Calibri"/>
      <family val="2"/>
      <scheme val="minor"/>
    </font>
    <font>
      <sz val="36"/>
      <color theme="1"/>
      <name val="Calibri"/>
      <family val="2"/>
      <scheme val="minor"/>
    </font>
    <font>
      <sz val="20"/>
      <color theme="1"/>
      <name val="Calibri"/>
      <family val="2"/>
      <scheme val="minor"/>
    </font>
    <font>
      <sz val="22"/>
      <color theme="1"/>
      <name val="Calibri"/>
      <family val="2"/>
      <scheme val="minor"/>
    </font>
    <font>
      <u/>
      <sz val="12"/>
      <color theme="10"/>
      <name val="Calibri"/>
      <family val="2"/>
    </font>
    <font>
      <sz val="18"/>
      <color theme="1"/>
      <name val="Calibri"/>
      <family val="2"/>
      <scheme val="minor"/>
    </font>
    <font>
      <sz val="9"/>
      <color indexed="81"/>
      <name val="Tahoma"/>
      <charset val="1"/>
    </font>
    <font>
      <b/>
      <sz val="9"/>
      <color indexed="81"/>
      <name val="Tahoma"/>
      <charset val="1"/>
    </font>
  </fonts>
  <fills count="21">
    <fill>
      <patternFill patternType="none"/>
    </fill>
    <fill>
      <patternFill patternType="gray125"/>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5"/>
      </patternFill>
    </fill>
    <fill>
      <patternFill patternType="solid">
        <fgColor indexed="26"/>
        <bgColor indexed="64"/>
      </patternFill>
    </fill>
    <fill>
      <patternFill patternType="solid">
        <fgColor indexed="27"/>
        <bgColor indexed="64"/>
      </patternFill>
    </fill>
    <fill>
      <patternFill patternType="solid">
        <fgColor theme="1" tint="0.249977111117893"/>
        <bgColor theme="1" tint="0.249977111117893"/>
      </patternFill>
    </fill>
    <fill>
      <gradientFill type="path" left="0.5" right="0.5" top="0.5" bottom="0.5">
        <stop position="0">
          <color theme="0"/>
        </stop>
        <stop position="1">
          <color rgb="FFFF0000"/>
        </stop>
      </gradientFill>
    </fill>
    <fill>
      <patternFill patternType="solid">
        <fgColor indexed="8"/>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7030A0"/>
        <bgColor indexed="64"/>
      </patternFill>
    </fill>
    <fill>
      <patternFill patternType="solid">
        <fgColor indexed="1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0"/>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medium">
        <color indexed="19"/>
      </left>
      <right style="medium">
        <color indexed="19"/>
      </right>
      <top style="medium">
        <color indexed="19"/>
      </top>
      <bottom style="medium">
        <color indexed="19"/>
      </bottom>
      <diagonal/>
    </border>
    <border>
      <left style="medium">
        <color indexed="19"/>
      </left>
      <right style="medium">
        <color indexed="19"/>
      </right>
      <top style="medium">
        <color indexed="19"/>
      </top>
      <bottom/>
      <diagonal/>
    </border>
    <border>
      <left style="medium">
        <color indexed="19"/>
      </left>
      <right/>
      <top style="medium">
        <color indexed="19"/>
      </top>
      <bottom style="medium">
        <color indexed="19"/>
      </bottom>
      <diagonal/>
    </border>
    <border>
      <left style="medium">
        <color indexed="64"/>
      </left>
      <right style="medium">
        <color indexed="64"/>
      </right>
      <top style="medium">
        <color indexed="64"/>
      </top>
      <bottom style="medium">
        <color indexed="19"/>
      </bottom>
      <diagonal/>
    </border>
    <border>
      <left style="medium">
        <color indexed="64"/>
      </left>
      <right style="medium">
        <color indexed="64"/>
      </right>
      <top style="medium">
        <color indexed="19"/>
      </top>
      <bottom style="medium">
        <color indexed="19"/>
      </bottom>
      <diagonal/>
    </border>
    <border>
      <left style="medium">
        <color indexed="64"/>
      </left>
      <right style="medium">
        <color indexed="64"/>
      </right>
      <top style="medium">
        <color indexed="19"/>
      </top>
      <bottom style="medium">
        <color indexed="64"/>
      </bottom>
      <diagonal/>
    </border>
    <border>
      <left style="medium">
        <color indexed="19"/>
      </left>
      <right style="medium">
        <color indexed="19"/>
      </right>
      <top/>
      <bottom style="medium">
        <color indexed="19"/>
      </bottom>
      <diagonal/>
    </border>
    <border>
      <left style="thin">
        <color indexed="64"/>
      </left>
      <right/>
      <top/>
      <bottom/>
      <diagonal/>
    </border>
    <border>
      <left style="medium">
        <color indexed="19"/>
      </left>
      <right/>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right/>
      <top style="thin">
        <color indexed="8"/>
      </top>
      <bottom/>
      <diagonal/>
    </border>
    <border>
      <left style="thin">
        <color indexed="8"/>
      </left>
      <right/>
      <top/>
      <bottom/>
      <diagonal/>
    </border>
    <border>
      <left style="thin">
        <color indexed="8"/>
      </left>
      <right style="thin">
        <color indexed="8"/>
      </right>
      <top/>
      <bottom/>
      <diagonal/>
    </border>
    <border>
      <left/>
      <right/>
      <top style="thin">
        <color indexed="8"/>
      </top>
      <bottom style="thin">
        <color indexed="8"/>
      </bottom>
      <diagonal/>
    </border>
    <border>
      <left style="thin">
        <color indexed="64"/>
      </left>
      <right style="thin">
        <color indexed="64"/>
      </right>
      <top/>
      <bottom/>
      <diagonal/>
    </border>
  </borders>
  <cellStyleXfs count="8">
    <xf numFmtId="0" fontId="0" fillId="0" borderId="0"/>
    <xf numFmtId="164" fontId="1" fillId="0" borderId="0" applyFont="0" applyFill="0" applyBorder="0" applyAlignment="0" applyProtection="0"/>
    <xf numFmtId="0" fontId="5" fillId="10" borderId="0" applyNumberFormat="0" applyBorder="0" applyAlignment="0" applyProtection="0"/>
    <xf numFmtId="0" fontId="6" fillId="0" borderId="0" applyNumberFormat="0" applyFill="0" applyBorder="0" applyAlignment="0" applyProtection="0">
      <alignment vertical="top"/>
      <protection locked="0"/>
    </xf>
    <xf numFmtId="0" fontId="12" fillId="0" borderId="0">
      <alignment vertical="top"/>
    </xf>
    <xf numFmtId="0" fontId="20" fillId="0" borderId="0"/>
    <xf numFmtId="165" fontId="22" fillId="0" borderId="0" applyFont="0" applyFill="0" applyBorder="0" applyAlignment="0" applyProtection="0"/>
    <xf numFmtId="0" fontId="1" fillId="0" borderId="1" applyNumberFormat="0">
      <alignment vertical="center"/>
    </xf>
  </cellStyleXfs>
  <cellXfs count="135">
    <xf numFmtId="0" fontId="0" fillId="0" borderId="0" xfId="0"/>
    <xf numFmtId="0" fontId="2" fillId="2" borderId="1" xfId="0" applyFont="1" applyFill="1" applyBorder="1"/>
    <xf numFmtId="0" fontId="0" fillId="3" borderId="1" xfId="0" applyFont="1" applyFill="1" applyBorder="1" applyAlignment="1"/>
    <xf numFmtId="0" fontId="0" fillId="4" borderId="1" xfId="0" applyFont="1" applyFill="1" applyBorder="1" applyAlignment="1"/>
    <xf numFmtId="0" fontId="0" fillId="3" borderId="2" xfId="0" applyFont="1" applyFill="1" applyBorder="1" applyAlignment="1"/>
    <xf numFmtId="0" fontId="3" fillId="5" borderId="3" xfId="0" applyFont="1" applyFill="1" applyBorder="1" applyAlignment="1">
      <alignment horizontal="center" vertical="center" wrapText="1"/>
    </xf>
    <xf numFmtId="165" fontId="3" fillId="5" borderId="3" xfId="0" applyNumberFormat="1" applyFont="1" applyFill="1" applyBorder="1" applyAlignment="1">
      <alignment horizontal="center" vertical="center" wrapText="1"/>
    </xf>
    <xf numFmtId="3" fontId="3" fillId="5" borderId="3" xfId="0" applyNumberFormat="1" applyFont="1" applyFill="1" applyBorder="1" applyAlignment="1">
      <alignment horizontal="center" vertical="center" wrapText="1"/>
    </xf>
    <xf numFmtId="0" fontId="4" fillId="0" borderId="4" xfId="0" applyFont="1" applyBorder="1"/>
    <xf numFmtId="1" fontId="4" fillId="0" borderId="3" xfId="0" applyNumberFormat="1" applyFont="1" applyBorder="1"/>
    <xf numFmtId="166" fontId="4" fillId="0" borderId="3" xfId="1" applyNumberFormat="1" applyFont="1" applyBorder="1" applyAlignment="1">
      <alignment horizontal="center"/>
    </xf>
    <xf numFmtId="0" fontId="4" fillId="6" borderId="4" xfId="0" applyFont="1" applyFill="1" applyBorder="1"/>
    <xf numFmtId="1" fontId="4" fillId="6" borderId="3" xfId="0" applyNumberFormat="1" applyFont="1" applyFill="1" applyBorder="1"/>
    <xf numFmtId="166" fontId="4" fillId="6" borderId="3" xfId="1" applyNumberFormat="1" applyFont="1" applyFill="1" applyBorder="1" applyAlignment="1">
      <alignment horizontal="center"/>
    </xf>
    <xf numFmtId="0" fontId="2" fillId="5" borderId="0" xfId="0" applyFont="1" applyFill="1"/>
    <xf numFmtId="0" fontId="0" fillId="7" borderId="0" xfId="0" applyFill="1"/>
    <xf numFmtId="0" fontId="0" fillId="8" borderId="0" xfId="0" applyFill="1"/>
    <xf numFmtId="0" fontId="0" fillId="0" borderId="0" xfId="0" applyFill="1"/>
    <xf numFmtId="0" fontId="0" fillId="6" borderId="0" xfId="0" applyFill="1"/>
    <xf numFmtId="0" fontId="0" fillId="9" borderId="0" xfId="0" applyFill="1"/>
    <xf numFmtId="0" fontId="5" fillId="10" borderId="0" xfId="2"/>
    <xf numFmtId="0" fontId="0" fillId="0" borderId="1" xfId="0" applyBorder="1"/>
    <xf numFmtId="0" fontId="6" fillId="0" borderId="1" xfId="3" applyBorder="1" applyAlignment="1" applyProtection="1"/>
    <xf numFmtId="3" fontId="3" fillId="5" borderId="5" xfId="0" applyNumberFormat="1" applyFont="1" applyFill="1" applyBorder="1" applyAlignment="1">
      <alignment horizontal="center" vertical="center" wrapText="1"/>
    </xf>
    <xf numFmtId="1" fontId="4" fillId="0" borderId="6" xfId="0" applyNumberFormat="1" applyFont="1" applyBorder="1"/>
    <xf numFmtId="1" fontId="4" fillId="0" borderId="1" xfId="0" applyNumberFormat="1" applyFont="1" applyBorder="1"/>
    <xf numFmtId="0" fontId="0" fillId="0" borderId="1" xfId="0" quotePrefix="1" applyBorder="1"/>
    <xf numFmtId="0" fontId="0" fillId="0" borderId="0" xfId="0" applyBorder="1"/>
    <xf numFmtId="0" fontId="0" fillId="11" borderId="1" xfId="0" applyFill="1" applyBorder="1"/>
    <xf numFmtId="0" fontId="0" fillId="12" borderId="1" xfId="0" applyFill="1" applyBorder="1"/>
    <xf numFmtId="0" fontId="0" fillId="0" borderId="1" xfId="0" quotePrefix="1" applyFill="1" applyBorder="1"/>
    <xf numFmtId="0" fontId="0" fillId="0" borderId="1" xfId="0" applyFill="1" applyBorder="1"/>
    <xf numFmtId="0" fontId="6" fillId="0" borderId="0" xfId="3" applyAlignment="1" applyProtection="1"/>
    <xf numFmtId="165" fontId="5" fillId="13" borderId="1" xfId="0" applyNumberFormat="1" applyFont="1" applyFill="1" applyBorder="1" applyAlignment="1"/>
    <xf numFmtId="0" fontId="0" fillId="0" borderId="1" xfId="0" applyNumberFormat="1" applyFill="1" applyBorder="1" applyAlignment="1">
      <alignment horizontal="center"/>
    </xf>
    <xf numFmtId="165" fontId="9" fillId="0" borderId="1" xfId="0" applyNumberFormat="1" applyFont="1" applyFill="1" applyBorder="1"/>
    <xf numFmtId="165" fontId="0" fillId="0" borderId="1" xfId="0" applyNumberFormat="1" applyFill="1" applyBorder="1" applyAlignment="1">
      <alignment horizontal="left"/>
    </xf>
    <xf numFmtId="15" fontId="9" fillId="0" borderId="1" xfId="0" applyNumberFormat="1" applyFont="1" applyFill="1" applyBorder="1" applyAlignment="1">
      <alignment horizontal="left"/>
    </xf>
    <xf numFmtId="165" fontId="9" fillId="0" borderId="1" xfId="0" applyNumberFormat="1" applyFont="1" applyFill="1" applyBorder="1" applyAlignment="1">
      <alignment horizontal="left"/>
    </xf>
    <xf numFmtId="165" fontId="10" fillId="0" borderId="1" xfId="0" applyNumberFormat="1" applyFont="1" applyBorder="1"/>
    <xf numFmtId="165" fontId="0" fillId="0" borderId="1" xfId="0" applyNumberFormat="1" applyFill="1" applyBorder="1"/>
    <xf numFmtId="15" fontId="0" fillId="0" borderId="1" xfId="0" applyNumberFormat="1" applyFont="1" applyFill="1" applyBorder="1" applyAlignment="1">
      <alignment horizontal="left"/>
    </xf>
    <xf numFmtId="1" fontId="0" fillId="0" borderId="1" xfId="0" applyNumberFormat="1" applyFont="1" applyFill="1" applyBorder="1" applyAlignment="1">
      <alignment horizontal="left"/>
    </xf>
    <xf numFmtId="165" fontId="11" fillId="0" borderId="1" xfId="0" applyNumberFormat="1" applyFont="1" applyFill="1" applyBorder="1" applyAlignment="1">
      <alignment horizontal="left"/>
    </xf>
    <xf numFmtId="165" fontId="0" fillId="0" borderId="1" xfId="0" applyNumberFormat="1" applyBorder="1" applyAlignment="1"/>
    <xf numFmtId="0" fontId="12" fillId="0" borderId="0" xfId="4">
      <alignment vertical="top"/>
    </xf>
    <xf numFmtId="0" fontId="15" fillId="0" borderId="0" xfId="4" applyFont="1" applyAlignment="1">
      <alignment horizontal="left" vertical="top" wrapText="1" readingOrder="1"/>
    </xf>
    <xf numFmtId="0" fontId="14" fillId="0" borderId="0" xfId="4" applyFont="1" applyAlignment="1">
      <alignment horizontal="left" vertical="top" wrapText="1" readingOrder="1"/>
    </xf>
    <xf numFmtId="3" fontId="17" fillId="0" borderId="0" xfId="4" applyNumberFormat="1" applyFont="1" applyAlignment="1">
      <alignment horizontal="center" vertical="top" wrapText="1"/>
    </xf>
    <xf numFmtId="0" fontId="16" fillId="0" borderId="0" xfId="4" applyFont="1" applyAlignment="1">
      <alignment horizontal="left" vertical="top" wrapText="1"/>
    </xf>
    <xf numFmtId="0" fontId="17" fillId="0" borderId="0" xfId="4" applyFont="1" applyAlignment="1">
      <alignment horizontal="left" vertical="top" wrapText="1"/>
    </xf>
    <xf numFmtId="16" fontId="0" fillId="0" borderId="0" xfId="0" applyNumberFormat="1"/>
    <xf numFmtId="14" fontId="0" fillId="0" borderId="0" xfId="0" applyNumberFormat="1"/>
    <xf numFmtId="0" fontId="0" fillId="14" borderId="0" xfId="0" applyFill="1"/>
    <xf numFmtId="0" fontId="21" fillId="15" borderId="7" xfId="5" applyFont="1" applyFill="1" applyBorder="1" applyAlignment="1">
      <alignment horizontal="left"/>
    </xf>
    <xf numFmtId="166" fontId="21" fillId="15" borderId="7" xfId="6" applyNumberFormat="1" applyFont="1" applyFill="1" applyBorder="1" applyAlignment="1">
      <alignment horizontal="left"/>
    </xf>
    <xf numFmtId="0" fontId="20" fillId="0" borderId="7" xfId="5" applyBorder="1"/>
    <xf numFmtId="0" fontId="20" fillId="0" borderId="7" xfId="5" applyBorder="1" applyAlignment="1">
      <alignment horizontal="left"/>
    </xf>
    <xf numFmtId="168" fontId="20" fillId="0" borderId="7" xfId="5" applyNumberFormat="1" applyBorder="1" applyAlignment="1">
      <alignment horizontal="left"/>
    </xf>
    <xf numFmtId="169" fontId="20" fillId="0" borderId="7" xfId="6" applyNumberFormat="1" applyFont="1" applyBorder="1"/>
    <xf numFmtId="168" fontId="20" fillId="0" borderId="7" xfId="5" applyNumberFormat="1" applyFont="1" applyBorder="1" applyAlignment="1">
      <alignment horizontal="left"/>
    </xf>
    <xf numFmtId="169" fontId="20" fillId="0" borderId="8" xfId="6" applyNumberFormat="1" applyFont="1" applyBorder="1"/>
    <xf numFmtId="168" fontId="20" fillId="0" borderId="9" xfId="5" applyNumberFormat="1" applyBorder="1" applyAlignment="1">
      <alignment horizontal="left"/>
    </xf>
    <xf numFmtId="169" fontId="20" fillId="0" borderId="10" xfId="6" applyNumberFormat="1" applyFont="1" applyBorder="1"/>
    <xf numFmtId="169" fontId="20" fillId="0" borderId="11" xfId="6" applyNumberFormat="1" applyFont="1" applyBorder="1"/>
    <xf numFmtId="168" fontId="20" fillId="0" borderId="9" xfId="5" applyNumberFormat="1" applyFont="1" applyBorder="1" applyAlignment="1">
      <alignment horizontal="left"/>
    </xf>
    <xf numFmtId="169" fontId="20" fillId="0" borderId="12" xfId="6" applyNumberFormat="1" applyFont="1" applyBorder="1"/>
    <xf numFmtId="169" fontId="20" fillId="0" borderId="13" xfId="6" applyNumberFormat="1" applyFont="1" applyBorder="1"/>
    <xf numFmtId="0" fontId="23" fillId="0" borderId="0" xfId="0" applyFont="1"/>
    <xf numFmtId="0" fontId="0" fillId="16" borderId="1" xfId="0" applyFill="1" applyBorder="1" applyAlignment="1">
      <alignment vertical="center"/>
    </xf>
    <xf numFmtId="0" fontId="0" fillId="17" borderId="1" xfId="0" applyFill="1" applyBorder="1" applyAlignment="1">
      <alignment horizontal="left" vertical="center"/>
    </xf>
    <xf numFmtId="170" fontId="0" fillId="0" borderId="1" xfId="0" applyNumberFormat="1" applyBorder="1"/>
    <xf numFmtId="0" fontId="24" fillId="18" borderId="1" xfId="0" applyFont="1" applyFill="1" applyBorder="1"/>
    <xf numFmtId="14" fontId="0" fillId="0" borderId="1" xfId="0" applyNumberFormat="1" applyBorder="1"/>
    <xf numFmtId="0" fontId="0" fillId="0" borderId="1" xfId="0" applyNumberFormat="1" applyBorder="1"/>
    <xf numFmtId="14" fontId="0" fillId="0" borderId="0" xfId="0" applyNumberFormat="1" applyAlignment="1">
      <alignment horizontal="center"/>
    </xf>
    <xf numFmtId="0" fontId="0" fillId="0" borderId="0" xfId="0" applyAlignment="1">
      <alignment horizontal="center"/>
    </xf>
    <xf numFmtId="0" fontId="2" fillId="19" borderId="0" xfId="0" applyFont="1" applyFill="1" applyAlignment="1">
      <alignment horizontal="center" vertical="center"/>
    </xf>
    <xf numFmtId="0" fontId="0" fillId="0" borderId="0" xfId="0" applyFill="1" applyAlignment="1">
      <alignment horizontal="center"/>
    </xf>
    <xf numFmtId="14" fontId="0" fillId="0" borderId="0" xfId="0" applyNumberFormat="1" applyFill="1" applyAlignment="1">
      <alignment horizontal="center"/>
    </xf>
    <xf numFmtId="0" fontId="25" fillId="0" borderId="0" xfId="0" applyFont="1" applyAlignment="1">
      <alignment horizontal="center"/>
    </xf>
    <xf numFmtId="15" fontId="0" fillId="0" borderId="0" xfId="0" applyNumberFormat="1"/>
    <xf numFmtId="49" fontId="0" fillId="0" borderId="0" xfId="0" applyNumberFormat="1"/>
    <xf numFmtId="0" fontId="26" fillId="20" borderId="0" xfId="0" applyFont="1" applyFill="1"/>
    <xf numFmtId="1" fontId="0" fillId="0" borderId="0" xfId="0" applyNumberFormat="1"/>
    <xf numFmtId="2" fontId="0" fillId="0" borderId="0" xfId="0" applyNumberFormat="1"/>
    <xf numFmtId="0" fontId="25" fillId="0" borderId="0" xfId="0" applyFont="1"/>
    <xf numFmtId="0" fontId="27" fillId="0" borderId="0" xfId="0" applyFont="1"/>
    <xf numFmtId="0" fontId="28" fillId="0" borderId="0" xfId="0" applyFont="1"/>
    <xf numFmtId="0" fontId="6" fillId="3" borderId="1" xfId="3" applyFill="1" applyBorder="1" applyAlignment="1" applyProtection="1"/>
    <xf numFmtId="0" fontId="6" fillId="4" borderId="1" xfId="3" applyFill="1" applyBorder="1" applyAlignment="1" applyProtection="1"/>
    <xf numFmtId="0" fontId="29" fillId="0" borderId="0" xfId="0" applyFont="1"/>
    <xf numFmtId="0" fontId="30" fillId="0" borderId="0" xfId="0" applyFont="1"/>
    <xf numFmtId="0" fontId="0" fillId="3" borderId="1" xfId="0" applyFont="1" applyFill="1" applyBorder="1" applyAlignment="1">
      <alignment horizontal="center"/>
    </xf>
    <xf numFmtId="0" fontId="0" fillId="4" borderId="1" xfId="0" applyFont="1" applyFill="1" applyBorder="1" applyAlignment="1">
      <alignment horizontal="center"/>
    </xf>
    <xf numFmtId="0" fontId="6" fillId="3" borderId="2" xfId="3" applyFill="1" applyBorder="1" applyAlignment="1" applyProtection="1"/>
    <xf numFmtId="0" fontId="31" fillId="0" borderId="0" xfId="3" applyFont="1" applyAlignment="1" applyProtection="1"/>
    <xf numFmtId="0" fontId="24" fillId="0" borderId="1" xfId="0" applyFont="1" applyBorder="1"/>
    <xf numFmtId="0" fontId="32" fillId="0" borderId="0" xfId="0" applyFont="1"/>
    <xf numFmtId="0" fontId="6" fillId="0" borderId="14" xfId="3" applyFill="1" applyBorder="1" applyAlignment="1" applyProtection="1"/>
    <xf numFmtId="0" fontId="26" fillId="0" borderId="0" xfId="0" applyFont="1" applyFill="1"/>
    <xf numFmtId="0" fontId="6" fillId="15" borderId="15" xfId="3" applyFill="1" applyBorder="1" applyAlignment="1" applyProtection="1">
      <alignment horizontal="left"/>
    </xf>
    <xf numFmtId="0" fontId="0" fillId="0" borderId="0" xfId="0" applyAlignment="1">
      <alignment wrapText="1"/>
    </xf>
    <xf numFmtId="0" fontId="0" fillId="0" borderId="16" xfId="0" applyBorder="1"/>
    <xf numFmtId="0" fontId="0" fillId="0" borderId="5" xfId="0" applyBorder="1"/>
    <xf numFmtId="0" fontId="0" fillId="0" borderId="6" xfId="0" applyBorder="1"/>
    <xf numFmtId="0" fontId="0" fillId="0" borderId="3" xfId="0" applyBorder="1"/>
    <xf numFmtId="0" fontId="0" fillId="0" borderId="16" xfId="0" pivotButton="1" applyBorder="1"/>
    <xf numFmtId="0" fontId="0" fillId="0" borderId="3" xfId="0" pivotButton="1" applyBorder="1"/>
    <xf numFmtId="0" fontId="0" fillId="0" borderId="17" xfId="0" applyBorder="1"/>
    <xf numFmtId="0" fontId="0" fillId="0" borderId="18" xfId="0" applyBorder="1"/>
    <xf numFmtId="0" fontId="0" fillId="0" borderId="19" xfId="0" applyBorder="1"/>
    <xf numFmtId="0" fontId="0" fillId="0" borderId="20" xfId="0" applyBorder="1"/>
    <xf numFmtId="3" fontId="0" fillId="0" borderId="16" xfId="0" applyNumberFormat="1" applyBorder="1"/>
    <xf numFmtId="3" fontId="0" fillId="0" borderId="19" xfId="0" applyNumberFormat="1" applyBorder="1"/>
    <xf numFmtId="3" fontId="0" fillId="0" borderId="5" xfId="0" applyNumberFormat="1" applyBorder="1"/>
    <xf numFmtId="3" fontId="0" fillId="0" borderId="20" xfId="0" applyNumberFormat="1" applyBorder="1"/>
    <xf numFmtId="3" fontId="0" fillId="0" borderId="0" xfId="0" applyNumberFormat="1"/>
    <xf numFmtId="3" fontId="0" fillId="0" borderId="21" xfId="0" applyNumberFormat="1" applyBorder="1"/>
    <xf numFmtId="3" fontId="0" fillId="0" borderId="6" xfId="0" applyNumberFormat="1" applyBorder="1"/>
    <xf numFmtId="3" fontId="0" fillId="0" borderId="22" xfId="0" applyNumberFormat="1" applyBorder="1"/>
    <xf numFmtId="3" fontId="0" fillId="0" borderId="3" xfId="0" applyNumberFormat="1" applyBorder="1"/>
    <xf numFmtId="0" fontId="0" fillId="4" borderId="23" xfId="0" applyFont="1" applyFill="1" applyBorder="1" applyAlignment="1">
      <alignment horizontal="center"/>
    </xf>
    <xf numFmtId="0" fontId="14" fillId="0" borderId="0" xfId="4" applyFont="1" applyAlignment="1">
      <alignment horizontal="left" vertical="top" wrapText="1" readingOrder="1"/>
    </xf>
    <xf numFmtId="167" fontId="18" fillId="0" borderId="0" xfId="4" applyNumberFormat="1" applyFont="1" applyAlignment="1">
      <alignment horizontal="left" vertical="top" wrapText="1"/>
    </xf>
    <xf numFmtId="0" fontId="14" fillId="0" borderId="0" xfId="4" applyFont="1" applyAlignment="1">
      <alignment horizontal="center" vertical="top" wrapText="1" readingOrder="1"/>
    </xf>
    <xf numFmtId="0" fontId="13" fillId="0" borderId="0" xfId="4" applyFont="1" applyAlignment="1">
      <alignment horizontal="center" vertical="top" wrapText="1" readingOrder="1"/>
    </xf>
    <xf numFmtId="0" fontId="16" fillId="0" borderId="0" xfId="4" applyFont="1" applyAlignment="1">
      <alignment horizontal="left" vertical="top" wrapText="1"/>
    </xf>
    <xf numFmtId="0" fontId="17" fillId="0" borderId="0" xfId="4" applyFont="1" applyAlignment="1">
      <alignment horizontal="left" vertical="top" wrapText="1"/>
    </xf>
    <xf numFmtId="0" fontId="17" fillId="0" borderId="0" xfId="4" applyFont="1" applyAlignment="1">
      <alignment horizontal="left" vertical="top" wrapText="1" readingOrder="1"/>
    </xf>
    <xf numFmtId="0" fontId="17" fillId="0" borderId="0" xfId="4" applyFont="1" applyAlignment="1">
      <alignment horizontal="center" vertical="top" wrapText="1"/>
    </xf>
    <xf numFmtId="167" fontId="17" fillId="0" borderId="0" xfId="4" applyNumberFormat="1" applyFont="1" applyAlignment="1">
      <alignment horizontal="center" vertical="top" wrapText="1"/>
    </xf>
    <xf numFmtId="0" fontId="17" fillId="0" borderId="0" xfId="4" applyFont="1" applyAlignment="1">
      <alignment horizontal="center" vertical="top" wrapText="1" readingOrder="1"/>
    </xf>
    <xf numFmtId="0" fontId="16" fillId="0" borderId="0" xfId="4" applyFont="1" applyAlignment="1">
      <alignment horizontal="left" vertical="top" wrapText="1" readingOrder="1"/>
    </xf>
    <xf numFmtId="0" fontId="19" fillId="0" borderId="0" xfId="4" applyFont="1" applyAlignment="1">
      <alignment horizontal="center" vertical="top" wrapText="1"/>
    </xf>
  </cellXfs>
  <cellStyles count="8">
    <cellStyle name="Accent2" xfId="2" builtinId="33"/>
    <cellStyle name="Comma" xfId="1" builtinId="3"/>
    <cellStyle name="Comma_Pivot Tables-Bank Data" xfId="6"/>
    <cellStyle name="Hyperlink" xfId="3" builtinId="8"/>
    <cellStyle name="Normal" xfId="0" builtinId="0"/>
    <cellStyle name="Normal 2" xfId="4"/>
    <cellStyle name="Normal_Pivot Tables-Bank Data" xfId="5"/>
    <cellStyle name="Style 1" xfId="7"/>
  </cellStyles>
  <dxfs count="22">
    <dxf>
      <fill>
        <patternFill>
          <bgColor rgb="FFFF0000"/>
        </patternFill>
      </fill>
    </dxf>
    <dxf>
      <fill>
        <patternFill>
          <bgColor rgb="FF92D050"/>
        </patternFill>
      </fill>
    </dxf>
    <dxf>
      <fill>
        <patternFill>
          <bgColor rgb="FFFFC000"/>
        </patternFill>
      </fill>
    </dxf>
    <dxf>
      <fill>
        <patternFill>
          <bgColor rgb="FFFFFF00"/>
        </patternFill>
      </fill>
    </dxf>
    <dxf>
      <fill>
        <patternFill>
          <bgColor rgb="FF0070C0"/>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0" tint="-0.24994659260841701"/>
        </patternFill>
      </fill>
    </dxf>
    <dxf>
      <fill>
        <patternFill>
          <bgColor theme="4" tint="0.39994506668294322"/>
        </patternFill>
      </fill>
    </dxf>
    <dxf>
      <fill>
        <patternFill>
          <bgColor rgb="FFFF0000"/>
        </patternFill>
      </fill>
    </dxf>
    <dxf>
      <fill>
        <patternFill>
          <bgColor rgb="FF92D050"/>
        </patternFill>
      </fill>
    </dxf>
    <dxf>
      <fill>
        <patternFill>
          <bgColor rgb="FFFFC000"/>
        </patternFill>
      </fill>
    </dxf>
    <dxf>
      <fill>
        <patternFill>
          <bgColor rgb="FFFFFF00"/>
        </patternFill>
      </fill>
    </dxf>
    <dxf>
      <fill>
        <patternFill>
          <bgColor rgb="FF0070C0"/>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0" tint="-0.24994659260841701"/>
        </patternFill>
      </fill>
    </dxf>
    <dxf>
      <fill>
        <patternFill>
          <bgColor theme="4"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1.xml"/><Relationship Id="rId48"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4"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7.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3.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33.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34.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43.emf"/></Relationships>
</file>

<file path=xl/drawings/drawing1.xml><?xml version="1.0" encoding="utf-8"?>
<xdr:wsDr xmlns:xdr="http://schemas.openxmlformats.org/drawingml/2006/spreadsheetDrawing" xmlns:a="http://schemas.openxmlformats.org/drawingml/2006/main">
  <xdr:twoCellAnchor>
    <xdr:from>
      <xdr:col>2</xdr:col>
      <xdr:colOff>66675</xdr:colOff>
      <xdr:row>1</xdr:row>
      <xdr:rowOff>161925</xdr:rowOff>
    </xdr:from>
    <xdr:to>
      <xdr:col>3</xdr:col>
      <xdr:colOff>0</xdr:colOff>
      <xdr:row>7</xdr:row>
      <xdr:rowOff>190499</xdr:rowOff>
    </xdr:to>
    <xdr:sp macro="" textlink="">
      <xdr:nvSpPr>
        <xdr:cNvPr id="2" name="Right Brace 1"/>
        <xdr:cNvSpPr/>
      </xdr:nvSpPr>
      <xdr:spPr>
        <a:xfrm>
          <a:off x="1895475" y="352425"/>
          <a:ext cx="542925" cy="1171574"/>
        </a:xfrm>
        <a:prstGeom prst="rightBrace">
          <a:avLst/>
        </a:prstGeom>
      </xdr:spPr>
      <xdr:style>
        <a:lnRef idx="1">
          <a:schemeClr val="accent1"/>
        </a:lnRef>
        <a:fillRef idx="0">
          <a:schemeClr val="accent1"/>
        </a:fillRef>
        <a:effectRef idx="0">
          <a:schemeClr val="accent1"/>
        </a:effectRef>
        <a:fontRef idx="minor">
          <a:schemeClr val="tx1"/>
        </a:fontRef>
      </xdr:style>
      <xdr:txBody>
        <a:bodyPr rtlCol="0" anchor="ctr"/>
        <a:lstStyle/>
        <a:p>
          <a:pPr algn="ctr"/>
          <a:endParaRPr lang="en-IN"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104775</xdr:colOff>
          <xdr:row>3</xdr:row>
          <xdr:rowOff>28575</xdr:rowOff>
        </xdr:from>
        <xdr:to>
          <xdr:col>7</xdr:col>
          <xdr:colOff>57150</xdr:colOff>
          <xdr:row>4</xdr:row>
          <xdr:rowOff>142875</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447675</xdr:colOff>
          <xdr:row>0</xdr:row>
          <xdr:rowOff>342900</xdr:rowOff>
        </xdr:from>
        <xdr:to>
          <xdr:col>6</xdr:col>
          <xdr:colOff>457200</xdr:colOff>
          <xdr:row>2</xdr:row>
          <xdr:rowOff>95250</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466725</xdr:colOff>
          <xdr:row>5</xdr:row>
          <xdr:rowOff>0</xdr:rowOff>
        </xdr:from>
        <xdr:to>
          <xdr:col>7</xdr:col>
          <xdr:colOff>171450</xdr:colOff>
          <xdr:row>6</xdr:row>
          <xdr:rowOff>114300</xdr:rowOff>
        </xdr:to>
        <xdr:sp macro="" textlink="">
          <xdr:nvSpPr>
            <xdr:cNvPr id="2050" name="CommandButton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0</xdr:rowOff>
        </xdr:from>
        <xdr:to>
          <xdr:col>7</xdr:col>
          <xdr:colOff>533400</xdr:colOff>
          <xdr:row>8</xdr:row>
          <xdr:rowOff>114300</xdr:rowOff>
        </xdr:to>
        <xdr:sp macro="" textlink="">
          <xdr:nvSpPr>
            <xdr:cNvPr id="2051" name="CommandButton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552450</xdr:colOff>
          <xdr:row>5</xdr:row>
          <xdr:rowOff>47625</xdr:rowOff>
        </xdr:from>
        <xdr:to>
          <xdr:col>5</xdr:col>
          <xdr:colOff>361950</xdr:colOff>
          <xdr:row>6</xdr:row>
          <xdr:rowOff>161925</xdr:rowOff>
        </xdr:to>
        <xdr:sp macro="" textlink="">
          <xdr:nvSpPr>
            <xdr:cNvPr id="4097" name="CommandButton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6</xdr:row>
          <xdr:rowOff>76200</xdr:rowOff>
        </xdr:from>
        <xdr:to>
          <xdr:col>6</xdr:col>
          <xdr:colOff>342900</xdr:colOff>
          <xdr:row>8</xdr:row>
          <xdr:rowOff>0</xdr:rowOff>
        </xdr:to>
        <xdr:sp macro="" textlink="">
          <xdr:nvSpPr>
            <xdr:cNvPr id="5121" name="CommandButton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12</xdr:col>
      <xdr:colOff>590550</xdr:colOff>
      <xdr:row>4</xdr:row>
      <xdr:rowOff>142875</xdr:rowOff>
    </xdr:from>
    <xdr:to>
      <xdr:col>14</xdr:col>
      <xdr:colOff>47625</xdr:colOff>
      <xdr:row>6</xdr:row>
      <xdr:rowOff>28575</xdr:rowOff>
    </xdr:to>
    <xdr:cxnSp macro="">
      <xdr:nvCxnSpPr>
        <xdr:cNvPr id="3" name="Elbow Connector 2"/>
        <xdr:cNvCxnSpPr/>
      </xdr:nvCxnSpPr>
      <xdr:spPr>
        <a:xfrm>
          <a:off x="7905750" y="904875"/>
          <a:ext cx="676275" cy="266700"/>
        </a:xfrm>
        <a:prstGeom prst="bentConnector3">
          <a:avLst>
            <a:gd name="adj1" fmla="val 5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10</xdr:col>
          <xdr:colOff>428625</xdr:colOff>
          <xdr:row>3</xdr:row>
          <xdr:rowOff>76200</xdr:rowOff>
        </xdr:from>
        <xdr:to>
          <xdr:col>13</xdr:col>
          <xdr:colOff>152400</xdr:colOff>
          <xdr:row>5</xdr:row>
          <xdr:rowOff>0</xdr:rowOff>
        </xdr:to>
        <xdr:sp macro="" textlink="">
          <xdr:nvSpPr>
            <xdr:cNvPr id="6145" name="CommandButton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295275</xdr:colOff>
          <xdr:row>3</xdr:row>
          <xdr:rowOff>47625</xdr:rowOff>
        </xdr:from>
        <xdr:to>
          <xdr:col>9</xdr:col>
          <xdr:colOff>600075</xdr:colOff>
          <xdr:row>4</xdr:row>
          <xdr:rowOff>161925</xdr:rowOff>
        </xdr:to>
        <xdr:sp macro="" textlink="">
          <xdr:nvSpPr>
            <xdr:cNvPr id="10241" name="CommandButton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3</xdr:row>
          <xdr:rowOff>66675</xdr:rowOff>
        </xdr:from>
        <xdr:to>
          <xdr:col>12</xdr:col>
          <xdr:colOff>0</xdr:colOff>
          <xdr:row>4</xdr:row>
          <xdr:rowOff>180975</xdr:rowOff>
        </xdr:to>
        <xdr:sp macro="" textlink="">
          <xdr:nvSpPr>
            <xdr:cNvPr id="10244" name="CommandButton2" hidden="1">
              <a:extLst>
                <a:ext uri="{63B3BB69-23CF-44E3-9099-C40C66FF867C}">
                  <a14:compatExt spid="_x0000_s10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5</xdr:row>
          <xdr:rowOff>76200</xdr:rowOff>
        </xdr:from>
        <xdr:to>
          <xdr:col>10</xdr:col>
          <xdr:colOff>19050</xdr:colOff>
          <xdr:row>7</xdr:row>
          <xdr:rowOff>0</xdr:rowOff>
        </xdr:to>
        <xdr:sp macro="" textlink="">
          <xdr:nvSpPr>
            <xdr:cNvPr id="10245" name="CommandButton3"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5</xdr:row>
          <xdr:rowOff>76200</xdr:rowOff>
        </xdr:from>
        <xdr:to>
          <xdr:col>11</xdr:col>
          <xdr:colOff>561975</xdr:colOff>
          <xdr:row>7</xdr:row>
          <xdr:rowOff>0</xdr:rowOff>
        </xdr:to>
        <xdr:sp macro="" textlink="">
          <xdr:nvSpPr>
            <xdr:cNvPr id="10246" name="CommandButton4" hidden="1">
              <a:extLst>
                <a:ext uri="{63B3BB69-23CF-44E3-9099-C40C66FF867C}">
                  <a14:compatExt spid="_x0000_s10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304800</xdr:colOff>
          <xdr:row>2</xdr:row>
          <xdr:rowOff>180975</xdr:rowOff>
        </xdr:from>
        <xdr:to>
          <xdr:col>11</xdr:col>
          <xdr:colOff>0</xdr:colOff>
          <xdr:row>4</xdr:row>
          <xdr:rowOff>104775</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466725</xdr:colOff>
          <xdr:row>15</xdr:row>
          <xdr:rowOff>47625</xdr:rowOff>
        </xdr:from>
        <xdr:to>
          <xdr:col>11</xdr:col>
          <xdr:colOff>161925</xdr:colOff>
          <xdr:row>16</xdr:row>
          <xdr:rowOff>161925</xdr:rowOff>
        </xdr:to>
        <xdr:sp macro="" textlink="">
          <xdr:nvSpPr>
            <xdr:cNvPr id="16387" name="CommandButton2"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742950</xdr:colOff>
      <xdr:row>2</xdr:row>
      <xdr:rowOff>123825</xdr:rowOff>
    </xdr:from>
    <xdr:to>
      <xdr:col>1</xdr:col>
      <xdr:colOff>466725</xdr:colOff>
      <xdr:row>4</xdr:row>
      <xdr:rowOff>47625</xdr:rowOff>
    </xdr:to>
    <xdr:cxnSp macro="">
      <xdr:nvCxnSpPr>
        <xdr:cNvPr id="2" name="Straight Arrow Connector 1"/>
        <xdr:cNvCxnSpPr/>
      </xdr:nvCxnSpPr>
      <xdr:spPr>
        <a:xfrm>
          <a:off x="742950" y="504825"/>
          <a:ext cx="2609850" cy="304800"/>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581025</xdr:colOff>
          <xdr:row>1</xdr:row>
          <xdr:rowOff>142875</xdr:rowOff>
        </xdr:from>
        <xdr:to>
          <xdr:col>5</xdr:col>
          <xdr:colOff>352425</xdr:colOff>
          <xdr:row>2</xdr:row>
          <xdr:rowOff>180975</xdr:rowOff>
        </xdr:to>
        <xdr:sp macro="" textlink="">
          <xdr:nvSpPr>
            <xdr:cNvPr id="17409" name="ComboBox1" hidden="1">
              <a:extLst>
                <a:ext uri="{63B3BB69-23CF-44E3-9099-C40C66FF867C}">
                  <a14:compatExt spid="_x0000_s17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4</xdr:row>
          <xdr:rowOff>114300</xdr:rowOff>
        </xdr:from>
        <xdr:to>
          <xdr:col>9</xdr:col>
          <xdr:colOff>304800</xdr:colOff>
          <xdr:row>6</xdr:row>
          <xdr:rowOff>38100</xdr:rowOff>
        </xdr:to>
        <xdr:sp macro="" textlink="">
          <xdr:nvSpPr>
            <xdr:cNvPr id="17410" name="CommandButton1" hidden="1">
              <a:extLst>
                <a:ext uri="{63B3BB69-23CF-44E3-9099-C40C66FF867C}">
                  <a14:compatExt spid="_x0000_s17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457200</xdr:colOff>
          <xdr:row>2</xdr:row>
          <xdr:rowOff>0</xdr:rowOff>
        </xdr:from>
        <xdr:to>
          <xdr:col>11</xdr:col>
          <xdr:colOff>361950</xdr:colOff>
          <xdr:row>3</xdr:row>
          <xdr:rowOff>114300</xdr:rowOff>
        </xdr:to>
        <xdr:sp macro="" textlink="">
          <xdr:nvSpPr>
            <xdr:cNvPr id="18433" name="CommandButton1" hidden="1">
              <a:extLst>
                <a:ext uri="{63B3BB69-23CF-44E3-9099-C40C66FF867C}">
                  <a14:compatExt spid="_x0000_s18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209550</xdr:colOff>
          <xdr:row>5</xdr:row>
          <xdr:rowOff>38100</xdr:rowOff>
        </xdr:from>
        <xdr:to>
          <xdr:col>7</xdr:col>
          <xdr:colOff>514350</xdr:colOff>
          <xdr:row>6</xdr:row>
          <xdr:rowOff>152400</xdr:rowOff>
        </xdr:to>
        <xdr:sp macro="" textlink="">
          <xdr:nvSpPr>
            <xdr:cNvPr id="19458" name="CommandButton1" hidden="1">
              <a:extLst>
                <a:ext uri="{63B3BB69-23CF-44E3-9099-C40C66FF867C}">
                  <a14:compatExt spid="_x0000_s19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9</xdr:row>
          <xdr:rowOff>9525</xdr:rowOff>
        </xdr:from>
        <xdr:to>
          <xdr:col>7</xdr:col>
          <xdr:colOff>400050</xdr:colOff>
          <xdr:row>10</xdr:row>
          <xdr:rowOff>123825</xdr:rowOff>
        </xdr:to>
        <xdr:sp macro="" textlink="">
          <xdr:nvSpPr>
            <xdr:cNvPr id="19460" name="CommandButton2" hidden="1">
              <a:extLst>
                <a:ext uri="{63B3BB69-23CF-44E3-9099-C40C66FF867C}">
                  <a14:compatExt spid="_x0000_s1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219075</xdr:colOff>
      <xdr:row>0</xdr:row>
      <xdr:rowOff>85725</xdr:rowOff>
    </xdr:from>
    <xdr:to>
      <xdr:col>9</xdr:col>
      <xdr:colOff>200025</xdr:colOff>
      <xdr:row>1</xdr:row>
      <xdr:rowOff>104775</xdr:rowOff>
    </xdr:to>
    <xdr:sp macro="[1]!DeletEmptRowCOl" textlink="">
      <xdr:nvSpPr>
        <xdr:cNvPr id="2" name="Rectangle 1"/>
        <xdr:cNvSpPr/>
      </xdr:nvSpPr>
      <xdr:spPr>
        <a:xfrm>
          <a:off x="285750" y="85725"/>
          <a:ext cx="1066800" cy="2667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t>Delete</a:t>
          </a:r>
          <a:r>
            <a:rPr lang="en-IN" sz="800" baseline="0"/>
            <a:t> Empty R&amp;C</a:t>
          </a:r>
          <a:endParaRPr lang="en-IN" sz="8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133350</xdr:colOff>
          <xdr:row>3</xdr:row>
          <xdr:rowOff>123825</xdr:rowOff>
        </xdr:from>
        <xdr:to>
          <xdr:col>8</xdr:col>
          <xdr:colOff>438150</xdr:colOff>
          <xdr:row>5</xdr:row>
          <xdr:rowOff>47625</xdr:rowOff>
        </xdr:to>
        <xdr:sp macro="" textlink="">
          <xdr:nvSpPr>
            <xdr:cNvPr id="20481" name="CommandButton1"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7</xdr:col>
      <xdr:colOff>438151</xdr:colOff>
      <xdr:row>6</xdr:row>
      <xdr:rowOff>85725</xdr:rowOff>
    </xdr:from>
    <xdr:to>
      <xdr:col>7</xdr:col>
      <xdr:colOff>504825</xdr:colOff>
      <xdr:row>8</xdr:row>
      <xdr:rowOff>123825</xdr:rowOff>
    </xdr:to>
    <xdr:cxnSp macro="">
      <xdr:nvCxnSpPr>
        <xdr:cNvPr id="3" name="Straight Arrow Connector 2"/>
        <xdr:cNvCxnSpPr/>
      </xdr:nvCxnSpPr>
      <xdr:spPr>
        <a:xfrm>
          <a:off x="5029201" y="1276350"/>
          <a:ext cx="66674" cy="4191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514350</xdr:colOff>
      <xdr:row>10</xdr:row>
      <xdr:rowOff>85725</xdr:rowOff>
    </xdr:from>
    <xdr:to>
      <xdr:col>10</xdr:col>
      <xdr:colOff>438150</xdr:colOff>
      <xdr:row>17</xdr:row>
      <xdr:rowOff>66675</xdr:rowOff>
    </xdr:to>
    <xdr:cxnSp macro="">
      <xdr:nvCxnSpPr>
        <xdr:cNvPr id="10" name="Straight Arrow Connector 9"/>
        <xdr:cNvCxnSpPr/>
      </xdr:nvCxnSpPr>
      <xdr:spPr>
        <a:xfrm flipH="1">
          <a:off x="8343900" y="2038350"/>
          <a:ext cx="533400" cy="1314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6</xdr:col>
          <xdr:colOff>600075</xdr:colOff>
          <xdr:row>4</xdr:row>
          <xdr:rowOff>76200</xdr:rowOff>
        </xdr:from>
        <xdr:to>
          <xdr:col>7</xdr:col>
          <xdr:colOff>904875</xdr:colOff>
          <xdr:row>6</xdr:row>
          <xdr:rowOff>0</xdr:rowOff>
        </xdr:to>
        <xdr:sp macro="" textlink="">
          <xdr:nvSpPr>
            <xdr:cNvPr id="21505" name="CommandButton1" hidden="1">
              <a:extLst>
                <a:ext uri="{63B3BB69-23CF-44E3-9099-C40C66FF867C}">
                  <a14:compatExt spid="_x0000_s2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8</xdr:row>
          <xdr:rowOff>104775</xdr:rowOff>
        </xdr:from>
        <xdr:to>
          <xdr:col>11</xdr:col>
          <xdr:colOff>247650</xdr:colOff>
          <xdr:row>10</xdr:row>
          <xdr:rowOff>28575</xdr:rowOff>
        </xdr:to>
        <xdr:sp macro="" textlink="">
          <xdr:nvSpPr>
            <xdr:cNvPr id="21506" name="CommandButton2" hidden="1">
              <a:extLst>
                <a:ext uri="{63B3BB69-23CF-44E3-9099-C40C66FF867C}">
                  <a14:compatExt spid="_x0000_s21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114300</xdr:rowOff>
        </xdr:from>
        <xdr:to>
          <xdr:col>10</xdr:col>
          <xdr:colOff>333375</xdr:colOff>
          <xdr:row>6</xdr:row>
          <xdr:rowOff>19050</xdr:rowOff>
        </xdr:to>
        <xdr:sp macro="" textlink="">
          <xdr:nvSpPr>
            <xdr:cNvPr id="22529" name="CommandButton1" hidden="1">
              <a:extLst>
                <a:ext uri="{63B3BB69-23CF-44E3-9099-C40C66FF867C}">
                  <a14:compatExt spid="_x0000_s22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457200</xdr:colOff>
          <xdr:row>1</xdr:row>
          <xdr:rowOff>123825</xdr:rowOff>
        </xdr:from>
        <xdr:to>
          <xdr:col>5</xdr:col>
          <xdr:colOff>180975</xdr:colOff>
          <xdr:row>2</xdr:row>
          <xdr:rowOff>161925</xdr:rowOff>
        </xdr:to>
        <xdr:sp macro="" textlink="">
          <xdr:nvSpPr>
            <xdr:cNvPr id="27649" name="ComboBox1"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3</xdr:row>
          <xdr:rowOff>123825</xdr:rowOff>
        </xdr:from>
        <xdr:to>
          <xdr:col>5</xdr:col>
          <xdr:colOff>257175</xdr:colOff>
          <xdr:row>5</xdr:row>
          <xdr:rowOff>66675</xdr:rowOff>
        </xdr:to>
        <xdr:sp macro="" textlink="">
          <xdr:nvSpPr>
            <xdr:cNvPr id="27650" name="CommandButton1" hidden="1">
              <a:extLst>
                <a:ext uri="{63B3BB69-23CF-44E3-9099-C40C66FF867C}">
                  <a14:compatExt spid="_x0000_s27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5</xdr:row>
          <xdr:rowOff>161925</xdr:rowOff>
        </xdr:from>
        <xdr:to>
          <xdr:col>5</xdr:col>
          <xdr:colOff>257175</xdr:colOff>
          <xdr:row>7</xdr:row>
          <xdr:rowOff>104775</xdr:rowOff>
        </xdr:to>
        <xdr:sp macro="" textlink="">
          <xdr:nvSpPr>
            <xdr:cNvPr id="27651" name="CommandButton2" hidden="1">
              <a:extLst>
                <a:ext uri="{63B3BB69-23CF-44E3-9099-C40C66FF867C}">
                  <a14:compatExt spid="_x0000_s27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523875</xdr:colOff>
          <xdr:row>3</xdr:row>
          <xdr:rowOff>47625</xdr:rowOff>
        </xdr:from>
        <xdr:to>
          <xdr:col>7</xdr:col>
          <xdr:colOff>219075</xdr:colOff>
          <xdr:row>4</xdr:row>
          <xdr:rowOff>161925</xdr:rowOff>
        </xdr:to>
        <xdr:sp macro="" textlink="">
          <xdr:nvSpPr>
            <xdr:cNvPr id="29697" name="CommandButton1"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114300</xdr:colOff>
          <xdr:row>7</xdr:row>
          <xdr:rowOff>123825</xdr:rowOff>
        </xdr:from>
        <xdr:to>
          <xdr:col>6</xdr:col>
          <xdr:colOff>285750</xdr:colOff>
          <xdr:row>9</xdr:row>
          <xdr:rowOff>47625</xdr:rowOff>
        </xdr:to>
        <xdr:sp macro="" textlink="">
          <xdr:nvSpPr>
            <xdr:cNvPr id="30721" name="CommandButton1" hidden="1">
              <a:extLst>
                <a:ext uri="{63B3BB69-23CF-44E3-9099-C40C66FF867C}">
                  <a14:compatExt spid="_x0000_s30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7</xdr:row>
          <xdr:rowOff>114300</xdr:rowOff>
        </xdr:from>
        <xdr:to>
          <xdr:col>8</xdr:col>
          <xdr:colOff>419100</xdr:colOff>
          <xdr:row>9</xdr:row>
          <xdr:rowOff>38100</xdr:rowOff>
        </xdr:to>
        <xdr:sp macro="" textlink="">
          <xdr:nvSpPr>
            <xdr:cNvPr id="30722" name="CommandButton2" hidden="1">
              <a:extLst>
                <a:ext uri="{63B3BB69-23CF-44E3-9099-C40C66FF867C}">
                  <a14:compatExt spid="_x0000_s307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361950</xdr:colOff>
          <xdr:row>0</xdr:row>
          <xdr:rowOff>0</xdr:rowOff>
        </xdr:from>
        <xdr:to>
          <xdr:col>7</xdr:col>
          <xdr:colOff>57150</xdr:colOff>
          <xdr:row>1</xdr:row>
          <xdr:rowOff>95250</xdr:rowOff>
        </xdr:to>
        <xdr:sp macro="" textlink="">
          <xdr:nvSpPr>
            <xdr:cNvPr id="31745" name="CommandButton1" hidden="1">
              <a:extLst>
                <a:ext uri="{63B3BB69-23CF-44E3-9099-C40C66FF867C}">
                  <a14:compatExt spid="_x0000_s31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266700</xdr:colOff>
          <xdr:row>0</xdr:row>
          <xdr:rowOff>9525</xdr:rowOff>
        </xdr:from>
        <xdr:to>
          <xdr:col>11</xdr:col>
          <xdr:colOff>571500</xdr:colOff>
          <xdr:row>1</xdr:row>
          <xdr:rowOff>123825</xdr:rowOff>
        </xdr:to>
        <xdr:sp macro="" textlink="">
          <xdr:nvSpPr>
            <xdr:cNvPr id="32769" name="CommandButton1" hidden="1">
              <a:extLst>
                <a:ext uri="{63B3BB69-23CF-44E3-9099-C40C66FF867C}">
                  <a14:compatExt spid="_x0000_s327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333375</xdr:colOff>
          <xdr:row>1</xdr:row>
          <xdr:rowOff>161925</xdr:rowOff>
        </xdr:from>
        <xdr:to>
          <xdr:col>9</xdr:col>
          <xdr:colOff>28575</xdr:colOff>
          <xdr:row>3</xdr:row>
          <xdr:rowOff>85725</xdr:rowOff>
        </xdr:to>
        <xdr:sp macro="" textlink="">
          <xdr:nvSpPr>
            <xdr:cNvPr id="33793" name="CommandButton1" hidden="1">
              <a:extLst>
                <a:ext uri="{63B3BB69-23CF-44E3-9099-C40C66FF867C}">
                  <a14:compatExt spid="_x0000_s33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95250</xdr:colOff>
          <xdr:row>1</xdr:row>
          <xdr:rowOff>85725</xdr:rowOff>
        </xdr:from>
        <xdr:to>
          <xdr:col>10</xdr:col>
          <xdr:colOff>400050</xdr:colOff>
          <xdr:row>3</xdr:row>
          <xdr:rowOff>9525</xdr:rowOff>
        </xdr:to>
        <xdr:sp macro="" textlink="">
          <xdr:nvSpPr>
            <xdr:cNvPr id="34817" name="CommandButton1" hidden="1">
              <a:extLst>
                <a:ext uri="{63B3BB69-23CF-44E3-9099-C40C66FF867C}">
                  <a14:compatExt spid="_x0000_s34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257175</xdr:colOff>
          <xdr:row>7</xdr:row>
          <xdr:rowOff>142875</xdr:rowOff>
        </xdr:from>
        <xdr:to>
          <xdr:col>14</xdr:col>
          <xdr:colOff>561975</xdr:colOff>
          <xdr:row>9</xdr:row>
          <xdr:rowOff>66675</xdr:rowOff>
        </xdr:to>
        <xdr:sp macro="" textlink="">
          <xdr:nvSpPr>
            <xdr:cNvPr id="34818" name="CommandButton2" hidden="1">
              <a:extLst>
                <a:ext uri="{63B3BB69-23CF-44E3-9099-C40C66FF867C}">
                  <a14:compatExt spid="_x0000_s348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47625</xdr:colOff>
          <xdr:row>2</xdr:row>
          <xdr:rowOff>142875</xdr:rowOff>
        </xdr:from>
        <xdr:to>
          <xdr:col>13</xdr:col>
          <xdr:colOff>352425</xdr:colOff>
          <xdr:row>4</xdr:row>
          <xdr:rowOff>47625</xdr:rowOff>
        </xdr:to>
        <xdr:sp macro="" textlink="">
          <xdr:nvSpPr>
            <xdr:cNvPr id="39938" name="CommandButton1"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123825</xdr:colOff>
          <xdr:row>0</xdr:row>
          <xdr:rowOff>161925</xdr:rowOff>
        </xdr:from>
        <xdr:to>
          <xdr:col>7</xdr:col>
          <xdr:colOff>428625</xdr:colOff>
          <xdr:row>2</xdr:row>
          <xdr:rowOff>85725</xdr:rowOff>
        </xdr:to>
        <xdr:sp macro="" textlink="">
          <xdr:nvSpPr>
            <xdr:cNvPr id="45057" name="CommandButton1"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152400</xdr:colOff>
          <xdr:row>2</xdr:row>
          <xdr:rowOff>142875</xdr:rowOff>
        </xdr:from>
        <xdr:to>
          <xdr:col>9</xdr:col>
          <xdr:colOff>457200</xdr:colOff>
          <xdr:row>4</xdr:row>
          <xdr:rowOff>66675</xdr:rowOff>
        </xdr:to>
        <xdr:sp macro="" textlink="">
          <xdr:nvSpPr>
            <xdr:cNvPr id="46081" name="CommandButton1"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533400</xdr:colOff>
          <xdr:row>4</xdr:row>
          <xdr:rowOff>0</xdr:rowOff>
        </xdr:from>
        <xdr:to>
          <xdr:col>13</xdr:col>
          <xdr:colOff>228600</xdr:colOff>
          <xdr:row>5</xdr:row>
          <xdr:rowOff>114300</xdr:rowOff>
        </xdr:to>
        <xdr:sp macro="" textlink="">
          <xdr:nvSpPr>
            <xdr:cNvPr id="48129" name="CommandButton1"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1</xdr:row>
          <xdr:rowOff>0</xdr:rowOff>
        </xdr:from>
        <xdr:to>
          <xdr:col>11</xdr:col>
          <xdr:colOff>342900</xdr:colOff>
          <xdr:row>2</xdr:row>
          <xdr:rowOff>104775</xdr:rowOff>
        </xdr:to>
        <xdr:sp macro="" textlink="">
          <xdr:nvSpPr>
            <xdr:cNvPr id="53249" name="CommandButton1" hidden="1">
              <a:extLst>
                <a:ext uri="{63B3BB69-23CF-44E3-9099-C40C66FF867C}">
                  <a14:compatExt spid="_x0000_s53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7</xdr:row>
          <xdr:rowOff>85725</xdr:rowOff>
        </xdr:from>
        <xdr:to>
          <xdr:col>11</xdr:col>
          <xdr:colOff>504825</xdr:colOff>
          <xdr:row>9</xdr:row>
          <xdr:rowOff>9525</xdr:rowOff>
        </xdr:to>
        <xdr:sp macro="" textlink="">
          <xdr:nvSpPr>
            <xdr:cNvPr id="54273" name="CommandButton1" hidden="1">
              <a:extLst>
                <a:ext uri="{63B3BB69-23CF-44E3-9099-C40C66FF867C}">
                  <a14:compatExt spid="_x0000_s54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142875</xdr:rowOff>
        </xdr:from>
        <xdr:to>
          <xdr:col>5</xdr:col>
          <xdr:colOff>209550</xdr:colOff>
          <xdr:row>6</xdr:row>
          <xdr:rowOff>66675</xdr:rowOff>
        </xdr:to>
        <xdr:sp macro="" textlink="">
          <xdr:nvSpPr>
            <xdr:cNvPr id="55297" name="CommandButton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342900</xdr:colOff>
          <xdr:row>3</xdr:row>
          <xdr:rowOff>142875</xdr:rowOff>
        </xdr:from>
        <xdr:to>
          <xdr:col>10</xdr:col>
          <xdr:colOff>38100</xdr:colOff>
          <xdr:row>5</xdr:row>
          <xdr:rowOff>47625</xdr:rowOff>
        </xdr:to>
        <xdr:sp macro="" textlink="">
          <xdr:nvSpPr>
            <xdr:cNvPr id="60417" name="CommandButton1" hidden="1">
              <a:extLst>
                <a:ext uri="{63B3BB69-23CF-44E3-9099-C40C66FF867C}">
                  <a14:compatExt spid="_x0000_s604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590550</xdr:colOff>
          <xdr:row>3</xdr:row>
          <xdr:rowOff>38100</xdr:rowOff>
        </xdr:from>
        <xdr:to>
          <xdr:col>12</xdr:col>
          <xdr:colOff>285750</xdr:colOff>
          <xdr:row>4</xdr:row>
          <xdr:rowOff>152400</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342900</xdr:colOff>
          <xdr:row>4</xdr:row>
          <xdr:rowOff>152400</xdr:rowOff>
        </xdr:from>
        <xdr:to>
          <xdr:col>12</xdr:col>
          <xdr:colOff>523875</xdr:colOff>
          <xdr:row>6</xdr:row>
          <xdr:rowOff>76200</xdr:rowOff>
        </xdr:to>
        <xdr:sp macro="" textlink="">
          <xdr:nvSpPr>
            <xdr:cNvPr id="70657" name="CommandButton1" hidden="1">
              <a:extLst>
                <a:ext uri="{63B3BB69-23CF-44E3-9099-C40C66FF867C}">
                  <a14:compatExt spid="_x0000_s70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ansal/AppData/Local/Microsoft/Windows/Temporary%20Internet%20Files/Content.Outlook/PV7BJJGM/Deletion_Deepak%20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Deletion_Deepak K"/>
    </sheetNames>
    <definedNames>
      <definedName name="DeletEmptRowCOl"/>
    </definedNames>
    <sheetDataSet>
      <sheetData sheetId="0" refreshError="1"/>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umit" refreshedDate="42569.022503356478" createdVersion="4" refreshedVersion="4" minRefreshableVersion="3" recordCount="724">
  <cacheSource type="worksheet">
    <worksheetSource ref="A1:G725" sheet="Data"/>
  </cacheSource>
  <cacheFields count="7">
    <cacheField name="Agent" numFmtId="0">
      <sharedItems count="9">
        <s v="Praveen Kumar"/>
        <s v="Abhishek Kumar"/>
        <s v="Pramod Kumar"/>
        <s v="Ashok Kumar"/>
        <s v="Rahul Kumar"/>
        <s v="sumit bansal"/>
        <s v="Varun Kumar"/>
        <s v="Arun Kumar"/>
        <s v="Sweta "/>
      </sharedItems>
    </cacheField>
    <cacheField name="AcctType" numFmtId="0">
      <sharedItems count="4">
        <s v="IRA"/>
        <s v="CD"/>
        <s v="Checking"/>
        <s v="Savings"/>
      </sharedItems>
    </cacheField>
    <cacheField name="OpenedBy" numFmtId="0">
      <sharedItems/>
    </cacheField>
    <cacheField name="Branch" numFmtId="0">
      <sharedItems count="3">
        <s v="Central"/>
        <s v="North County"/>
        <s v="Westside"/>
      </sharedItems>
    </cacheField>
    <cacheField name="Customer" numFmtId="0">
      <sharedItems/>
    </cacheField>
    <cacheField name="Date" numFmtId="168">
      <sharedItems containsSemiMixedTypes="0" containsNonDate="0" containsDate="1" containsString="0" minDate="2001-01-01T00:00:00" maxDate="2006-09-11T00:00:00"/>
    </cacheField>
    <cacheField name="Amount" numFmtId="169">
      <sharedItems containsSemiMixedTypes="0" containsString="0" containsNumber="1" containsInteger="1" minValue="100" maxValue="9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4">
  <r>
    <x v="0"/>
    <x v="0"/>
    <s v="New Accts"/>
    <x v="0"/>
    <s v="Existing"/>
    <d v="2001-01-01T00:00:00"/>
    <n v="5000"/>
  </r>
  <r>
    <x v="1"/>
    <x v="1"/>
    <s v="Teller"/>
    <x v="0"/>
    <s v="New"/>
    <d v="2001-02-01T00:00:00"/>
    <n v="14571"/>
  </r>
  <r>
    <x v="2"/>
    <x v="2"/>
    <s v="New Accts"/>
    <x v="0"/>
    <s v="Existing"/>
    <d v="2001-03-01T00:00:00"/>
    <n v="500"/>
  </r>
  <r>
    <x v="3"/>
    <x v="1"/>
    <s v="New Accts"/>
    <x v="0"/>
    <s v="Existing"/>
    <d v="2001-04-01T00:00:00"/>
    <n v="15000"/>
  </r>
  <r>
    <x v="0"/>
    <x v="3"/>
    <s v="New Accts"/>
    <x v="1"/>
    <s v="Existing"/>
    <d v="2001-05-01T00:00:00"/>
    <n v="4623"/>
  </r>
  <r>
    <x v="3"/>
    <x v="3"/>
    <s v="New Accts"/>
    <x v="2"/>
    <s v="New"/>
    <d v="2001-06-01T00:00:00"/>
    <n v="8721"/>
  </r>
  <r>
    <x v="4"/>
    <x v="3"/>
    <s v="New Accts"/>
    <x v="1"/>
    <s v="Existing"/>
    <d v="2001-07-01T00:00:00"/>
    <n v="15276"/>
  </r>
  <r>
    <x v="5"/>
    <x v="3"/>
    <s v="New Accts"/>
    <x v="2"/>
    <s v="Existing"/>
    <d v="2001-08-01T00:00:00"/>
    <n v="5000"/>
  </r>
  <r>
    <x v="1"/>
    <x v="1"/>
    <s v="Teller"/>
    <x v="2"/>
    <s v="Existing"/>
    <d v="2001-09-01T00:00:00"/>
    <n v="15759"/>
  </r>
  <r>
    <x v="0"/>
    <x v="1"/>
    <s v="New Accts"/>
    <x v="2"/>
    <s v="Existing"/>
    <d v="2001-10-01T00:00:00"/>
    <n v="12000"/>
  </r>
  <r>
    <x v="4"/>
    <x v="3"/>
    <s v="Teller"/>
    <x v="1"/>
    <s v="Existing"/>
    <d v="2001-11-01T00:00:00"/>
    <n v="7177"/>
  </r>
  <r>
    <x v="2"/>
    <x v="3"/>
    <s v="New Accts"/>
    <x v="2"/>
    <s v="Existing"/>
    <d v="2001-12-01T00:00:00"/>
    <n v="6837"/>
  </r>
  <r>
    <x v="2"/>
    <x v="2"/>
    <s v="New Accts"/>
    <x v="2"/>
    <s v="Existing"/>
    <d v="2001-01-01T00:00:00"/>
    <n v="3171"/>
  </r>
  <r>
    <x v="1"/>
    <x v="3"/>
    <s v="New Accts"/>
    <x v="0"/>
    <s v="Existing"/>
    <d v="2001-02-01T00:00:00"/>
    <n v="50000"/>
  </r>
  <r>
    <x v="3"/>
    <x v="2"/>
    <s v="New Accts"/>
    <x v="1"/>
    <s v="New"/>
    <d v="2001-03-01T00:00:00"/>
    <n v="4690"/>
  </r>
  <r>
    <x v="0"/>
    <x v="2"/>
    <s v="New Accts"/>
    <x v="0"/>
    <s v="Existing"/>
    <d v="2001-04-01T00:00:00"/>
    <n v="12438"/>
  </r>
  <r>
    <x v="1"/>
    <x v="2"/>
    <s v="New Accts"/>
    <x v="1"/>
    <s v="Existing"/>
    <d v="2001-05-01T00:00:00"/>
    <n v="5000"/>
  </r>
  <r>
    <x v="1"/>
    <x v="3"/>
    <s v="New Accts"/>
    <x v="1"/>
    <s v="New"/>
    <d v="2001-06-01T00:00:00"/>
    <n v="7000"/>
  </r>
  <r>
    <x v="3"/>
    <x v="2"/>
    <s v="New Accts"/>
    <x v="0"/>
    <s v="Existing"/>
    <d v="2001-07-01T00:00:00"/>
    <n v="11957"/>
  </r>
  <r>
    <x v="3"/>
    <x v="1"/>
    <s v="New Accts"/>
    <x v="1"/>
    <s v="Existing"/>
    <d v="2001-08-01T00:00:00"/>
    <n v="13636"/>
  </r>
  <r>
    <x v="6"/>
    <x v="1"/>
    <s v="New Accts"/>
    <x v="0"/>
    <s v="New"/>
    <d v="2001-09-01T00:00:00"/>
    <n v="16000"/>
  </r>
  <r>
    <x v="1"/>
    <x v="2"/>
    <s v="New Accts"/>
    <x v="0"/>
    <s v="Existing"/>
    <d v="2001-10-01T00:00:00"/>
    <n v="5879"/>
  </r>
  <r>
    <x v="3"/>
    <x v="3"/>
    <s v="New Accts"/>
    <x v="0"/>
    <s v="Existing"/>
    <d v="2001-11-01T00:00:00"/>
    <n v="4000"/>
  </r>
  <r>
    <x v="3"/>
    <x v="1"/>
    <s v="Teller"/>
    <x v="1"/>
    <s v="Existing"/>
    <d v="2001-12-01T00:00:00"/>
    <n v="10000"/>
  </r>
  <r>
    <x v="0"/>
    <x v="2"/>
    <s v="New Accts"/>
    <x v="1"/>
    <s v="Existing"/>
    <d v="2001-01-01T00:00:00"/>
    <n v="7427"/>
  </r>
  <r>
    <x v="1"/>
    <x v="2"/>
    <s v="New Accts"/>
    <x v="1"/>
    <s v="New"/>
    <d v="2001-02-01T00:00:00"/>
    <n v="4500"/>
  </r>
  <r>
    <x v="4"/>
    <x v="2"/>
    <s v="Teller"/>
    <x v="0"/>
    <s v="Existing"/>
    <d v="2001-03-01T00:00:00"/>
    <n v="12962"/>
  </r>
  <r>
    <x v="4"/>
    <x v="2"/>
    <s v="New Accts"/>
    <x v="0"/>
    <s v="New"/>
    <d v="2001-04-01T00:00:00"/>
    <n v="500"/>
  </r>
  <r>
    <x v="3"/>
    <x v="2"/>
    <s v="Teller"/>
    <x v="0"/>
    <s v="New"/>
    <d v="2001-05-01T00:00:00"/>
    <n v="5364"/>
  </r>
  <r>
    <x v="6"/>
    <x v="1"/>
    <s v="Teller"/>
    <x v="1"/>
    <s v="Existing"/>
    <d v="2001-06-01T00:00:00"/>
    <n v="45000"/>
  </r>
  <r>
    <x v="6"/>
    <x v="2"/>
    <s v="Teller"/>
    <x v="1"/>
    <s v="Existing"/>
    <d v="2001-07-01T00:00:00"/>
    <n v="14867"/>
  </r>
  <r>
    <x v="6"/>
    <x v="2"/>
    <s v="Teller"/>
    <x v="0"/>
    <s v="New"/>
    <d v="2001-08-01T00:00:00"/>
    <n v="13061"/>
  </r>
  <r>
    <x v="3"/>
    <x v="1"/>
    <s v="Teller"/>
    <x v="0"/>
    <s v="New"/>
    <d v="2001-09-01T00:00:00"/>
    <n v="11779"/>
  </r>
  <r>
    <x v="4"/>
    <x v="2"/>
    <s v="New Accts"/>
    <x v="0"/>
    <s v="New"/>
    <d v="2001-10-01T00:00:00"/>
    <n v="4995"/>
  </r>
  <r>
    <x v="4"/>
    <x v="3"/>
    <s v="New Accts"/>
    <x v="0"/>
    <s v="New"/>
    <d v="2001-11-01T00:00:00"/>
    <n v="10096"/>
  </r>
  <r>
    <x v="3"/>
    <x v="3"/>
    <s v="New Accts"/>
    <x v="0"/>
    <s v="New"/>
    <d v="2001-12-01T00:00:00"/>
    <n v="14861"/>
  </r>
  <r>
    <x v="3"/>
    <x v="2"/>
    <s v="Teller"/>
    <x v="0"/>
    <s v="New"/>
    <d v="2001-01-01T00:00:00"/>
    <n v="500"/>
  </r>
  <r>
    <x v="3"/>
    <x v="2"/>
    <s v="New Accts"/>
    <x v="0"/>
    <s v="Existing"/>
    <d v="2001-02-01T00:00:00"/>
    <n v="5524"/>
  </r>
  <r>
    <x v="1"/>
    <x v="3"/>
    <s v="Teller"/>
    <x v="1"/>
    <s v="New"/>
    <d v="2001-03-01T00:00:00"/>
    <n v="5862"/>
  </r>
  <r>
    <x v="4"/>
    <x v="3"/>
    <s v="Teller"/>
    <x v="0"/>
    <s v="Existing"/>
    <d v="2001-04-01T00:00:00"/>
    <n v="12592"/>
  </r>
  <r>
    <x v="4"/>
    <x v="2"/>
    <s v="Teller"/>
    <x v="2"/>
    <s v="New"/>
    <d v="2001-05-01T00:00:00"/>
    <n v="7188"/>
  </r>
  <r>
    <x v="4"/>
    <x v="2"/>
    <s v="Teller"/>
    <x v="1"/>
    <s v="New"/>
    <d v="2001-06-01T00:00:00"/>
    <n v="9159"/>
  </r>
  <r>
    <x v="6"/>
    <x v="2"/>
    <s v="Teller"/>
    <x v="0"/>
    <s v="Existing"/>
    <d v="2001-07-01T00:00:00"/>
    <n v="9208"/>
  </r>
  <r>
    <x v="6"/>
    <x v="3"/>
    <s v="Teller"/>
    <x v="1"/>
    <s v="Existing"/>
    <d v="2001-08-01T00:00:00"/>
    <n v="5756"/>
  </r>
  <r>
    <x v="6"/>
    <x v="2"/>
    <s v="Teller"/>
    <x v="0"/>
    <s v="New"/>
    <d v="2001-09-01T00:00:00"/>
    <n v="14480"/>
  </r>
  <r>
    <x v="4"/>
    <x v="1"/>
    <s v="New Accts"/>
    <x v="1"/>
    <s v="New"/>
    <d v="2001-10-01T00:00:00"/>
    <n v="7028"/>
  </r>
  <r>
    <x v="4"/>
    <x v="2"/>
    <s v="Teller"/>
    <x v="1"/>
    <s v="Existing"/>
    <d v="2001-11-01T00:00:00"/>
    <n v="9397"/>
  </r>
  <r>
    <x v="3"/>
    <x v="1"/>
    <s v="New Accts"/>
    <x v="1"/>
    <s v="New"/>
    <d v="2001-12-01T00:00:00"/>
    <n v="14067"/>
  </r>
  <r>
    <x v="3"/>
    <x v="2"/>
    <s v="Teller"/>
    <x v="2"/>
    <s v="Existing"/>
    <d v="2001-01-01T00:00:00"/>
    <n v="500"/>
  </r>
  <r>
    <x v="3"/>
    <x v="1"/>
    <s v="New Accts"/>
    <x v="2"/>
    <s v="New"/>
    <d v="2001-02-01T00:00:00"/>
    <n v="12429"/>
  </r>
  <r>
    <x v="3"/>
    <x v="3"/>
    <s v="New Accts"/>
    <x v="0"/>
    <s v="Existing"/>
    <d v="2001-03-01T00:00:00"/>
    <n v="5538"/>
  </r>
  <r>
    <x v="3"/>
    <x v="3"/>
    <s v="Teller"/>
    <x v="0"/>
    <s v="Existing"/>
    <d v="2001-04-01T00:00:00"/>
    <n v="12953"/>
  </r>
  <r>
    <x v="3"/>
    <x v="3"/>
    <s v="New Accts"/>
    <x v="1"/>
    <s v="Existing"/>
    <d v="2001-05-01T00:00:00"/>
    <n v="8190"/>
  </r>
  <r>
    <x v="1"/>
    <x v="3"/>
    <s v="Teller"/>
    <x v="0"/>
    <s v="Existing"/>
    <d v="2001-06-01T00:00:00"/>
    <n v="4348"/>
  </r>
  <r>
    <x v="6"/>
    <x v="3"/>
    <s v="Teller"/>
    <x v="1"/>
    <s v="Existing"/>
    <d v="2001-07-01T00:00:00"/>
    <n v="6071"/>
  </r>
  <r>
    <x v="6"/>
    <x v="1"/>
    <s v="New Accts"/>
    <x v="1"/>
    <s v="New"/>
    <d v="2001-08-01T00:00:00"/>
    <n v="13000"/>
  </r>
  <r>
    <x v="6"/>
    <x v="1"/>
    <s v="New Accts"/>
    <x v="2"/>
    <s v="New"/>
    <d v="2001-09-01T00:00:00"/>
    <n v="15000"/>
  </r>
  <r>
    <x v="6"/>
    <x v="1"/>
    <s v="New Accts"/>
    <x v="2"/>
    <s v="Existing"/>
    <d v="2001-10-01T00:00:00"/>
    <n v="12824"/>
  </r>
  <r>
    <x v="3"/>
    <x v="2"/>
    <s v="Teller"/>
    <x v="1"/>
    <s v="New"/>
    <d v="2001-11-01T00:00:00"/>
    <n v="250"/>
  </r>
  <r>
    <x v="3"/>
    <x v="2"/>
    <s v="New Accts"/>
    <x v="0"/>
    <s v="Existing"/>
    <d v="2001-12-01T00:00:00"/>
    <n v="3000"/>
  </r>
  <r>
    <x v="3"/>
    <x v="0"/>
    <s v="Teller"/>
    <x v="0"/>
    <s v="Existing"/>
    <d v="2001-01-01T00:00:00"/>
    <n v="9095"/>
  </r>
  <r>
    <x v="3"/>
    <x v="2"/>
    <s v="New Accts"/>
    <x v="0"/>
    <s v="Existing"/>
    <d v="2001-02-01T00:00:00"/>
    <n v="240"/>
  </r>
  <r>
    <x v="6"/>
    <x v="2"/>
    <s v="New Accts"/>
    <x v="2"/>
    <s v="Existing"/>
    <d v="2001-03-01T00:00:00"/>
    <n v="3075"/>
  </r>
  <r>
    <x v="6"/>
    <x v="3"/>
    <s v="Teller"/>
    <x v="0"/>
    <s v="Existing"/>
    <d v="2001-04-01T00:00:00"/>
    <n v="4309"/>
  </r>
  <r>
    <x v="3"/>
    <x v="1"/>
    <s v="New Accts"/>
    <x v="2"/>
    <s v="Existing"/>
    <d v="2001-05-01T00:00:00"/>
    <n v="12000"/>
  </r>
  <r>
    <x v="1"/>
    <x v="2"/>
    <s v="New Accts"/>
    <x v="0"/>
    <s v="Existing"/>
    <d v="2001-06-01T00:00:00"/>
    <n v="4000"/>
  </r>
  <r>
    <x v="1"/>
    <x v="2"/>
    <s v="New Accts"/>
    <x v="1"/>
    <s v="Existing"/>
    <d v="2001-07-01T00:00:00"/>
    <n v="4000"/>
  </r>
  <r>
    <x v="3"/>
    <x v="0"/>
    <s v="New Accts"/>
    <x v="2"/>
    <s v="Existing"/>
    <d v="2001-08-01T00:00:00"/>
    <n v="2000"/>
  </r>
  <r>
    <x v="1"/>
    <x v="1"/>
    <s v="New Accts"/>
    <x v="1"/>
    <s v="New"/>
    <d v="2001-09-01T00:00:00"/>
    <n v="5025"/>
  </r>
  <r>
    <x v="1"/>
    <x v="3"/>
    <s v="New Accts"/>
    <x v="2"/>
    <s v="Existing"/>
    <d v="2001-10-01T00:00:00"/>
    <n v="65000"/>
  </r>
  <r>
    <x v="3"/>
    <x v="3"/>
    <s v="Teller"/>
    <x v="1"/>
    <s v="Existing"/>
    <d v="2001-11-01T00:00:00"/>
    <n v="6307"/>
  </r>
  <r>
    <x v="3"/>
    <x v="2"/>
    <s v="New Accts"/>
    <x v="1"/>
    <s v="Existing"/>
    <d v="2001-12-01T00:00:00"/>
    <n v="5000"/>
  </r>
  <r>
    <x v="3"/>
    <x v="1"/>
    <s v="New Accts"/>
    <x v="1"/>
    <s v="Existing"/>
    <d v="2001-01-01T00:00:00"/>
    <n v="12203"/>
  </r>
  <r>
    <x v="3"/>
    <x v="3"/>
    <s v="New Accts"/>
    <x v="0"/>
    <s v="Existing"/>
    <d v="2001-02-01T00:00:00"/>
    <n v="6000"/>
  </r>
  <r>
    <x v="1"/>
    <x v="2"/>
    <s v="Teller"/>
    <x v="1"/>
    <s v="Existing"/>
    <d v="2001-03-01T00:00:00"/>
    <n v="13215"/>
  </r>
  <r>
    <x v="1"/>
    <x v="1"/>
    <s v="New Accts"/>
    <x v="0"/>
    <s v="Existing"/>
    <d v="2001-04-01T00:00:00"/>
    <n v="35000"/>
  </r>
  <r>
    <x v="3"/>
    <x v="1"/>
    <s v="New Accts"/>
    <x v="0"/>
    <s v="Existing"/>
    <d v="2001-05-01T00:00:00"/>
    <n v="13000"/>
  </r>
  <r>
    <x v="4"/>
    <x v="1"/>
    <s v="New Accts"/>
    <x v="0"/>
    <s v="Existing"/>
    <d v="2001-06-01T00:00:00"/>
    <n v="14548"/>
  </r>
  <r>
    <x v="4"/>
    <x v="2"/>
    <s v="Teller"/>
    <x v="0"/>
    <s v="Existing"/>
    <d v="2001-07-01T00:00:00"/>
    <n v="500"/>
  </r>
  <r>
    <x v="1"/>
    <x v="1"/>
    <s v="New Accts"/>
    <x v="0"/>
    <s v="New"/>
    <d v="2001-08-01T00:00:00"/>
    <n v="11000"/>
  </r>
  <r>
    <x v="1"/>
    <x v="3"/>
    <s v="New Accts"/>
    <x v="1"/>
    <s v="Existing"/>
    <d v="2001-09-01T00:00:00"/>
    <n v="2878"/>
  </r>
  <r>
    <x v="3"/>
    <x v="1"/>
    <s v="Teller"/>
    <x v="0"/>
    <s v="Existing"/>
    <d v="2001-10-01T00:00:00"/>
    <n v="9000"/>
  </r>
  <r>
    <x v="6"/>
    <x v="2"/>
    <s v="New Accts"/>
    <x v="0"/>
    <s v="Existing"/>
    <d v="2001-11-01T00:00:00"/>
    <n v="240"/>
  </r>
  <r>
    <x v="4"/>
    <x v="1"/>
    <s v="New Accts"/>
    <x v="1"/>
    <s v="New"/>
    <d v="2001-12-01T00:00:00"/>
    <n v="50000"/>
  </r>
  <r>
    <x v="0"/>
    <x v="1"/>
    <s v="New Accts"/>
    <x v="0"/>
    <s v="New"/>
    <d v="2001-01-01T00:00:00"/>
    <n v="13519"/>
  </r>
  <r>
    <x v="3"/>
    <x v="1"/>
    <s v="Teller"/>
    <x v="1"/>
    <s v="New"/>
    <d v="2001-02-01T00:00:00"/>
    <n v="14702"/>
  </r>
  <r>
    <x v="6"/>
    <x v="1"/>
    <s v="New Accts"/>
    <x v="2"/>
    <s v="New"/>
    <d v="2001-03-01T00:00:00"/>
    <n v="9705"/>
  </r>
  <r>
    <x v="2"/>
    <x v="1"/>
    <s v="New Accts"/>
    <x v="0"/>
    <s v="Existing"/>
    <d v="2001-04-01T00:00:00"/>
    <n v="11135"/>
  </r>
  <r>
    <x v="4"/>
    <x v="1"/>
    <s v="Teller"/>
    <x v="0"/>
    <s v="Existing"/>
    <d v="2001-05-01T00:00:00"/>
    <n v="12000"/>
  </r>
  <r>
    <x v="0"/>
    <x v="2"/>
    <s v="New Accts"/>
    <x v="0"/>
    <s v="Existing"/>
    <d v="2001-06-01T00:00:00"/>
    <n v="1000"/>
  </r>
  <r>
    <x v="0"/>
    <x v="2"/>
    <s v="Teller"/>
    <x v="0"/>
    <s v="Existing"/>
    <d v="2001-07-01T00:00:00"/>
    <n v="7434"/>
  </r>
  <r>
    <x v="0"/>
    <x v="2"/>
    <s v="New Accts"/>
    <x v="0"/>
    <s v="New"/>
    <d v="2001-08-01T00:00:00"/>
    <n v="3000"/>
  </r>
  <r>
    <x v="3"/>
    <x v="1"/>
    <s v="New Accts"/>
    <x v="1"/>
    <s v="Existing"/>
    <d v="2001-09-01T00:00:00"/>
    <n v="13500"/>
  </r>
  <r>
    <x v="3"/>
    <x v="1"/>
    <s v="Teller"/>
    <x v="0"/>
    <s v="Existing"/>
    <d v="2001-10-01T00:00:00"/>
    <n v="8456"/>
  </r>
  <r>
    <x v="4"/>
    <x v="1"/>
    <s v="New Accts"/>
    <x v="0"/>
    <s v="Existing"/>
    <d v="2001-11-01T00:00:00"/>
    <n v="7770"/>
  </r>
  <r>
    <x v="4"/>
    <x v="2"/>
    <s v="Teller"/>
    <x v="1"/>
    <s v="Existing"/>
    <d v="2001-12-01T00:00:00"/>
    <n v="4000"/>
  </r>
  <r>
    <x v="4"/>
    <x v="1"/>
    <s v="Teller"/>
    <x v="2"/>
    <s v="Existing"/>
    <d v="2001-01-01T00:00:00"/>
    <n v="13000"/>
  </r>
  <r>
    <x v="0"/>
    <x v="2"/>
    <s v="New Accts"/>
    <x v="1"/>
    <s v="Existing"/>
    <d v="2001-02-01T00:00:00"/>
    <n v="100"/>
  </r>
  <r>
    <x v="1"/>
    <x v="3"/>
    <s v="New Accts"/>
    <x v="2"/>
    <s v="New"/>
    <d v="2001-03-01T00:00:00"/>
    <n v="12310"/>
  </r>
  <r>
    <x v="6"/>
    <x v="2"/>
    <s v="New Accts"/>
    <x v="0"/>
    <s v="Existing"/>
    <d v="2001-04-01T00:00:00"/>
    <n v="3715"/>
  </r>
  <r>
    <x v="0"/>
    <x v="2"/>
    <s v="Teller"/>
    <x v="0"/>
    <s v="New"/>
    <d v="2001-05-01T00:00:00"/>
    <n v="4231"/>
  </r>
  <r>
    <x v="1"/>
    <x v="2"/>
    <s v="New Accts"/>
    <x v="0"/>
    <s v="Existing"/>
    <d v="2001-06-01T00:00:00"/>
    <n v="100"/>
  </r>
  <r>
    <x v="2"/>
    <x v="2"/>
    <s v="New Accts"/>
    <x v="0"/>
    <s v="Existing"/>
    <d v="2001-07-01T00:00:00"/>
    <n v="3644"/>
  </r>
  <r>
    <x v="3"/>
    <x v="3"/>
    <s v="Teller"/>
    <x v="0"/>
    <s v="New"/>
    <d v="2001-08-01T00:00:00"/>
    <n v="5701"/>
  </r>
  <r>
    <x v="0"/>
    <x v="3"/>
    <s v="Teller"/>
    <x v="0"/>
    <s v="Existing"/>
    <d v="2001-09-01T00:00:00"/>
    <n v="3559"/>
  </r>
  <r>
    <x v="0"/>
    <x v="2"/>
    <s v="New Accts"/>
    <x v="1"/>
    <s v="Existing"/>
    <d v="2001-10-01T00:00:00"/>
    <n v="5000"/>
  </r>
  <r>
    <x v="3"/>
    <x v="2"/>
    <s v="Teller"/>
    <x v="1"/>
    <s v="Existing"/>
    <d v="2001-11-01T00:00:00"/>
    <n v="275"/>
  </r>
  <r>
    <x v="3"/>
    <x v="1"/>
    <s v="New Accts"/>
    <x v="0"/>
    <s v="New"/>
    <d v="2001-12-01T00:00:00"/>
    <n v="11761"/>
  </r>
  <r>
    <x v="6"/>
    <x v="1"/>
    <s v="New Accts"/>
    <x v="2"/>
    <s v="Existing"/>
    <d v="2001-01-01T00:00:00"/>
    <n v="45000"/>
  </r>
  <r>
    <x v="3"/>
    <x v="3"/>
    <s v="Teller"/>
    <x v="1"/>
    <s v="Existing"/>
    <d v="2001-02-01T00:00:00"/>
    <n v="1000"/>
  </r>
  <r>
    <x v="4"/>
    <x v="2"/>
    <s v="New Accts"/>
    <x v="2"/>
    <s v="Existing"/>
    <d v="2001-03-01T00:00:00"/>
    <n v="200"/>
  </r>
  <r>
    <x v="0"/>
    <x v="2"/>
    <s v="New Accts"/>
    <x v="1"/>
    <s v="New"/>
    <d v="2001-04-01T00:00:00"/>
    <n v="3000"/>
  </r>
  <r>
    <x v="3"/>
    <x v="3"/>
    <s v="Teller"/>
    <x v="0"/>
    <s v="New"/>
    <d v="2001-05-01T00:00:00"/>
    <n v="10135"/>
  </r>
  <r>
    <x v="6"/>
    <x v="0"/>
    <s v="New Accts"/>
    <x v="1"/>
    <s v="Existing"/>
    <d v="2001-06-01T00:00:00"/>
    <n v="7000"/>
  </r>
  <r>
    <x v="3"/>
    <x v="1"/>
    <s v="New Accts"/>
    <x v="1"/>
    <s v="New"/>
    <d v="2001-07-01T00:00:00"/>
    <n v="5807"/>
  </r>
  <r>
    <x v="6"/>
    <x v="1"/>
    <s v="New Accts"/>
    <x v="2"/>
    <s v="Existing"/>
    <d v="2001-08-01T00:00:00"/>
    <n v="17000"/>
  </r>
  <r>
    <x v="4"/>
    <x v="1"/>
    <s v="Teller"/>
    <x v="0"/>
    <s v="Existing"/>
    <d v="2001-09-01T00:00:00"/>
    <n v="7839"/>
  </r>
  <r>
    <x v="4"/>
    <x v="3"/>
    <s v="New Accts"/>
    <x v="1"/>
    <s v="Existing"/>
    <d v="2001-10-01T00:00:00"/>
    <n v="10612"/>
  </r>
  <r>
    <x v="1"/>
    <x v="2"/>
    <s v="Teller"/>
    <x v="2"/>
    <s v="Existing"/>
    <d v="2001-11-01T00:00:00"/>
    <n v="200"/>
  </r>
  <r>
    <x v="1"/>
    <x v="2"/>
    <s v="Teller"/>
    <x v="0"/>
    <s v="Existing"/>
    <d v="2001-12-01T00:00:00"/>
    <n v="400"/>
  </r>
  <r>
    <x v="3"/>
    <x v="2"/>
    <s v="New Accts"/>
    <x v="2"/>
    <s v="New"/>
    <d v="2001-01-01T00:00:00"/>
    <n v="14158"/>
  </r>
  <r>
    <x v="4"/>
    <x v="3"/>
    <s v="New Accts"/>
    <x v="0"/>
    <s v="Existing"/>
    <d v="2001-02-01T00:00:00"/>
    <n v="6762"/>
  </r>
  <r>
    <x v="0"/>
    <x v="2"/>
    <s v="New Accts"/>
    <x v="2"/>
    <s v="Existing"/>
    <d v="2001-03-01T00:00:00"/>
    <n v="11719"/>
  </r>
  <r>
    <x v="2"/>
    <x v="3"/>
    <s v="New Accts"/>
    <x v="2"/>
    <s v="Existing"/>
    <d v="2001-04-01T00:00:00"/>
    <n v="500"/>
  </r>
  <r>
    <x v="6"/>
    <x v="1"/>
    <s v="New Accts"/>
    <x v="1"/>
    <s v="Existing"/>
    <d v="2001-05-01T00:00:00"/>
    <n v="5000"/>
  </r>
  <r>
    <x v="2"/>
    <x v="1"/>
    <s v="New Accts"/>
    <x v="1"/>
    <s v="New"/>
    <d v="2001-06-01T00:00:00"/>
    <n v="11552"/>
  </r>
  <r>
    <x v="1"/>
    <x v="2"/>
    <s v="New Accts"/>
    <x v="0"/>
    <s v="Existing"/>
    <d v="2001-07-01T00:00:00"/>
    <n v="7342"/>
  </r>
  <r>
    <x v="4"/>
    <x v="1"/>
    <s v="New Accts"/>
    <x v="0"/>
    <s v="Existing"/>
    <d v="2001-08-01T00:00:00"/>
    <n v="90000"/>
  </r>
  <r>
    <x v="0"/>
    <x v="1"/>
    <s v="New Accts"/>
    <x v="0"/>
    <s v="New"/>
    <d v="2001-09-01T00:00:00"/>
    <n v="11828"/>
  </r>
  <r>
    <x v="2"/>
    <x v="1"/>
    <s v="New Accts"/>
    <x v="2"/>
    <s v="New"/>
    <d v="2001-10-01T00:00:00"/>
    <n v="14644"/>
  </r>
  <r>
    <x v="4"/>
    <x v="2"/>
    <s v="New Accts"/>
    <x v="1"/>
    <s v="Existing"/>
    <d v="2001-11-01T00:00:00"/>
    <n v="3820"/>
  </r>
  <r>
    <x v="3"/>
    <x v="2"/>
    <s v="New Accts"/>
    <x v="0"/>
    <s v="Existing"/>
    <d v="2001-12-01T00:00:00"/>
    <n v="100"/>
  </r>
  <r>
    <x v="6"/>
    <x v="0"/>
    <s v="Teller"/>
    <x v="1"/>
    <s v="Existing"/>
    <d v="2001-01-01T00:00:00"/>
    <n v="10000"/>
  </r>
  <r>
    <x v="1"/>
    <x v="1"/>
    <s v="New Accts"/>
    <x v="0"/>
    <s v="Existing"/>
    <d v="2001-02-01T00:00:00"/>
    <n v="15208"/>
  </r>
  <r>
    <x v="0"/>
    <x v="2"/>
    <s v="Teller"/>
    <x v="2"/>
    <s v="Existing"/>
    <d v="2001-03-01T00:00:00"/>
    <n v="7777"/>
  </r>
  <r>
    <x v="1"/>
    <x v="3"/>
    <s v="New Accts"/>
    <x v="0"/>
    <s v="New"/>
    <d v="2001-04-01T00:00:00"/>
    <n v="13574"/>
  </r>
  <r>
    <x v="3"/>
    <x v="3"/>
    <s v="New Accts"/>
    <x v="1"/>
    <s v="New"/>
    <d v="2001-05-01T00:00:00"/>
    <n v="7000"/>
  </r>
  <r>
    <x v="3"/>
    <x v="3"/>
    <s v="Teller"/>
    <x v="0"/>
    <s v="New"/>
    <d v="2001-06-01T00:00:00"/>
    <n v="8371"/>
  </r>
  <r>
    <x v="6"/>
    <x v="0"/>
    <s v="Teller"/>
    <x v="1"/>
    <s v="Existing"/>
    <d v="2001-07-01T00:00:00"/>
    <n v="12455"/>
  </r>
  <r>
    <x v="4"/>
    <x v="1"/>
    <s v="Teller"/>
    <x v="0"/>
    <s v="New"/>
    <d v="2001-08-01T00:00:00"/>
    <n v="13669"/>
  </r>
  <r>
    <x v="2"/>
    <x v="3"/>
    <s v="Teller"/>
    <x v="0"/>
    <s v="Existing"/>
    <d v="2001-09-01T00:00:00"/>
    <n v="200"/>
  </r>
  <r>
    <x v="3"/>
    <x v="2"/>
    <s v="Teller"/>
    <x v="0"/>
    <s v="New"/>
    <d v="2001-10-01T00:00:00"/>
    <n v="5221"/>
  </r>
  <r>
    <x v="4"/>
    <x v="1"/>
    <s v="New Accts"/>
    <x v="1"/>
    <s v="Existing"/>
    <d v="2001-11-01T00:00:00"/>
    <n v="12000"/>
  </r>
  <r>
    <x v="3"/>
    <x v="2"/>
    <s v="New Accts"/>
    <x v="2"/>
    <s v="Existing"/>
    <d v="2001-12-01T00:00:00"/>
    <n v="3807"/>
  </r>
  <r>
    <x v="3"/>
    <x v="1"/>
    <s v="Teller"/>
    <x v="1"/>
    <s v="Existing"/>
    <d v="2001-01-01T00:00:00"/>
    <n v="14841"/>
  </r>
  <r>
    <x v="3"/>
    <x v="2"/>
    <s v="Teller"/>
    <x v="1"/>
    <s v="New"/>
    <d v="2001-02-01T00:00:00"/>
    <n v="10056"/>
  </r>
  <r>
    <x v="3"/>
    <x v="2"/>
    <s v="New Accts"/>
    <x v="0"/>
    <s v="Existing"/>
    <d v="2001-03-01T00:00:00"/>
    <n v="10219"/>
  </r>
  <r>
    <x v="7"/>
    <x v="2"/>
    <s v="New Accts"/>
    <x v="2"/>
    <s v="Existing"/>
    <d v="2001-04-01T00:00:00"/>
    <n v="133"/>
  </r>
  <r>
    <x v="7"/>
    <x v="3"/>
    <s v="New Accts"/>
    <x v="1"/>
    <s v="Existing"/>
    <d v="2001-05-01T00:00:00"/>
    <n v="5000"/>
  </r>
  <r>
    <x v="3"/>
    <x v="2"/>
    <s v="Teller"/>
    <x v="0"/>
    <s v="Existing"/>
    <d v="2001-06-01T00:00:00"/>
    <n v="124"/>
  </r>
  <r>
    <x v="0"/>
    <x v="1"/>
    <s v="New Accts"/>
    <x v="0"/>
    <s v="New"/>
    <d v="2001-07-01T00:00:00"/>
    <n v="5000"/>
  </r>
  <r>
    <x v="4"/>
    <x v="1"/>
    <s v="Teller"/>
    <x v="2"/>
    <s v="Existing"/>
    <d v="2001-08-01T00:00:00"/>
    <n v="4005"/>
  </r>
  <r>
    <x v="4"/>
    <x v="1"/>
    <s v="New Accts"/>
    <x v="0"/>
    <s v="Existing"/>
    <d v="2001-09-01T00:00:00"/>
    <n v="13519"/>
  </r>
  <r>
    <x v="4"/>
    <x v="3"/>
    <s v="New Accts"/>
    <x v="2"/>
    <s v="Existing"/>
    <d v="2001-10-01T00:00:00"/>
    <n v="4405"/>
  </r>
  <r>
    <x v="6"/>
    <x v="1"/>
    <s v="New Accts"/>
    <x v="2"/>
    <s v="Existing"/>
    <d v="2001-11-01T00:00:00"/>
    <n v="10373"/>
  </r>
  <r>
    <x v="6"/>
    <x v="1"/>
    <s v="New Accts"/>
    <x v="2"/>
    <s v="Existing"/>
    <d v="2001-12-01T00:00:00"/>
    <n v="12164"/>
  </r>
  <r>
    <x v="4"/>
    <x v="3"/>
    <s v="New Accts"/>
    <x v="1"/>
    <s v="Existing"/>
    <d v="2001-12-01T00:00:00"/>
    <n v="250"/>
  </r>
  <r>
    <x v="6"/>
    <x v="3"/>
    <s v="New Accts"/>
    <x v="1"/>
    <s v="Existing"/>
    <d v="2001-01-01T00:00:00"/>
    <n v="2878"/>
  </r>
  <r>
    <x v="7"/>
    <x v="2"/>
    <s v="New Accts"/>
    <x v="2"/>
    <s v="Existing"/>
    <d v="2001-02-01T00:00:00"/>
    <n v="344"/>
  </r>
  <r>
    <x v="3"/>
    <x v="2"/>
    <s v="Teller"/>
    <x v="1"/>
    <s v="Existing"/>
    <d v="2001-03-01T00:00:00"/>
    <n v="4000"/>
  </r>
  <r>
    <x v="4"/>
    <x v="1"/>
    <s v="New Accts"/>
    <x v="1"/>
    <s v="Existing"/>
    <d v="2001-04-01T00:00:00"/>
    <n v="12000"/>
  </r>
  <r>
    <x v="0"/>
    <x v="0"/>
    <s v="New Accts"/>
    <x v="1"/>
    <s v="Existing"/>
    <d v="2001-05-01T00:00:00"/>
    <n v="7277"/>
  </r>
  <r>
    <x v="0"/>
    <x v="1"/>
    <s v="New Accts"/>
    <x v="0"/>
    <s v="New"/>
    <d v="2001-06-01T00:00:00"/>
    <n v="11000"/>
  </r>
  <r>
    <x v="0"/>
    <x v="2"/>
    <s v="New Accts"/>
    <x v="0"/>
    <s v="New"/>
    <d v="2001-07-01T00:00:00"/>
    <n v="4000"/>
  </r>
  <r>
    <x v="0"/>
    <x v="2"/>
    <s v="Teller"/>
    <x v="0"/>
    <s v="Existing"/>
    <d v="2001-08-01T00:00:00"/>
    <n v="5282"/>
  </r>
  <r>
    <x v="8"/>
    <x v="2"/>
    <s v="Teller"/>
    <x v="0"/>
    <s v="Existing"/>
    <d v="2001-09-01T00:00:00"/>
    <n v="14974"/>
  </r>
  <r>
    <x v="8"/>
    <x v="2"/>
    <s v="New Accts"/>
    <x v="1"/>
    <s v="Existing"/>
    <d v="2001-10-01T00:00:00"/>
    <n v="500"/>
  </r>
  <r>
    <x v="8"/>
    <x v="3"/>
    <s v="New Accts"/>
    <x v="0"/>
    <s v="New"/>
    <d v="2001-11-01T00:00:00"/>
    <n v="13390"/>
  </r>
  <r>
    <x v="8"/>
    <x v="3"/>
    <s v="New Accts"/>
    <x v="2"/>
    <s v="New"/>
    <d v="2001-12-01T00:00:00"/>
    <n v="12063"/>
  </r>
  <r>
    <x v="8"/>
    <x v="2"/>
    <s v="New Accts"/>
    <x v="2"/>
    <s v="Existing"/>
    <d v="2001-01-01T00:00:00"/>
    <n v="500"/>
  </r>
  <r>
    <x v="8"/>
    <x v="3"/>
    <s v="New Accts"/>
    <x v="0"/>
    <s v="Existing"/>
    <d v="2001-02-01T00:00:00"/>
    <n v="600"/>
  </r>
  <r>
    <x v="3"/>
    <x v="1"/>
    <s v="New Accts"/>
    <x v="0"/>
    <s v="Existing"/>
    <d v="2001-03-01T00:00:00"/>
    <n v="15703"/>
  </r>
  <r>
    <x v="7"/>
    <x v="3"/>
    <s v="Teller"/>
    <x v="0"/>
    <s v="Existing"/>
    <d v="2001-04-01T00:00:00"/>
    <n v="8000"/>
  </r>
  <r>
    <x v="3"/>
    <x v="1"/>
    <s v="New Accts"/>
    <x v="0"/>
    <s v="Existing"/>
    <d v="2001-05-01T00:00:00"/>
    <n v="14548"/>
  </r>
  <r>
    <x v="4"/>
    <x v="1"/>
    <s v="New Accts"/>
    <x v="0"/>
    <s v="Existing"/>
    <d v="2001-06-01T00:00:00"/>
    <n v="13903"/>
  </r>
  <r>
    <x v="4"/>
    <x v="3"/>
    <s v="Teller"/>
    <x v="1"/>
    <s v="Existing"/>
    <d v="2001-07-01T00:00:00"/>
    <n v="6307"/>
  </r>
  <r>
    <x v="0"/>
    <x v="2"/>
    <s v="New Accts"/>
    <x v="2"/>
    <s v="Existing"/>
    <d v="2001-08-01T00:00:00"/>
    <n v="3171"/>
  </r>
  <r>
    <x v="7"/>
    <x v="3"/>
    <s v="Teller"/>
    <x v="0"/>
    <s v="Existing"/>
    <d v="2001-09-01T00:00:00"/>
    <n v="6202"/>
  </r>
  <r>
    <x v="7"/>
    <x v="2"/>
    <s v="Teller"/>
    <x v="0"/>
    <s v="New"/>
    <d v="2001-10-01T00:00:00"/>
    <n v="9009"/>
  </r>
  <r>
    <x v="7"/>
    <x v="2"/>
    <s v="New Accts"/>
    <x v="1"/>
    <s v="Existing"/>
    <d v="2001-11-01T00:00:00"/>
    <n v="245"/>
  </r>
  <r>
    <x v="7"/>
    <x v="2"/>
    <s v="New Accts"/>
    <x v="0"/>
    <s v="Existing"/>
    <d v="2001-12-01T00:00:00"/>
    <n v="400"/>
  </r>
  <r>
    <x v="7"/>
    <x v="1"/>
    <s v="Teller"/>
    <x v="0"/>
    <s v="New"/>
    <d v="2001-01-01T00:00:00"/>
    <n v="11594"/>
  </r>
  <r>
    <x v="7"/>
    <x v="1"/>
    <s v="New Accts"/>
    <x v="0"/>
    <s v="Existing"/>
    <d v="2001-02-01T00:00:00"/>
    <n v="35000"/>
  </r>
  <r>
    <x v="0"/>
    <x v="3"/>
    <s v="New Accts"/>
    <x v="0"/>
    <s v="New"/>
    <d v="2001-03-01T00:00:00"/>
    <n v="5000"/>
  </r>
  <r>
    <x v="0"/>
    <x v="2"/>
    <s v="New Accts"/>
    <x v="2"/>
    <s v="Existing"/>
    <d v="2001-04-01T00:00:00"/>
    <n v="500"/>
  </r>
  <r>
    <x v="4"/>
    <x v="2"/>
    <s v="Teller"/>
    <x v="0"/>
    <s v="New"/>
    <d v="2001-05-01T00:00:00"/>
    <n v="7865"/>
  </r>
  <r>
    <x v="2"/>
    <x v="1"/>
    <s v="New Accts"/>
    <x v="1"/>
    <s v="Existing"/>
    <d v="2001-06-01T00:00:00"/>
    <n v="4198"/>
  </r>
  <r>
    <x v="3"/>
    <x v="2"/>
    <s v="New Accts"/>
    <x v="1"/>
    <s v="Existing"/>
    <d v="2001-07-01T00:00:00"/>
    <n v="500"/>
  </r>
  <r>
    <x v="4"/>
    <x v="2"/>
    <s v="New Accts"/>
    <x v="1"/>
    <s v="New"/>
    <d v="2001-08-01T00:00:00"/>
    <n v="4535"/>
  </r>
  <r>
    <x v="6"/>
    <x v="2"/>
    <s v="New Accts"/>
    <x v="0"/>
    <s v="Existing"/>
    <d v="2001-09-01T00:00:00"/>
    <n v="240"/>
  </r>
  <r>
    <x v="6"/>
    <x v="2"/>
    <s v="New Accts"/>
    <x v="0"/>
    <s v="Existing"/>
    <d v="2001-10-01T00:00:00"/>
    <n v="100"/>
  </r>
  <r>
    <x v="4"/>
    <x v="1"/>
    <s v="New Accts"/>
    <x v="0"/>
    <s v="Existing"/>
    <d v="2001-11-01T00:00:00"/>
    <n v="13000"/>
  </r>
  <r>
    <x v="6"/>
    <x v="3"/>
    <s v="New Accts"/>
    <x v="0"/>
    <s v="Existing"/>
    <d v="2001-12-01T00:00:00"/>
    <n v="4000"/>
  </r>
  <r>
    <x v="7"/>
    <x v="1"/>
    <s v="Teller"/>
    <x v="0"/>
    <s v="Existing"/>
    <d v="2001-01-01T00:00:00"/>
    <n v="17000"/>
  </r>
  <r>
    <x v="3"/>
    <x v="1"/>
    <s v="New Accts"/>
    <x v="1"/>
    <s v="New"/>
    <d v="2001-02-01T00:00:00"/>
    <n v="75000"/>
  </r>
  <r>
    <x v="4"/>
    <x v="1"/>
    <s v="New Accts"/>
    <x v="0"/>
    <s v="Existing"/>
    <d v="2001-03-01T00:00:00"/>
    <n v="13428"/>
  </r>
  <r>
    <x v="0"/>
    <x v="0"/>
    <s v="New Accts"/>
    <x v="2"/>
    <s v="Existing"/>
    <d v="2001-04-01T00:00:00"/>
    <n v="2000"/>
  </r>
  <r>
    <x v="0"/>
    <x v="2"/>
    <s v="New Accts"/>
    <x v="0"/>
    <s v="New"/>
    <d v="2001-05-01T00:00:00"/>
    <n v="2749"/>
  </r>
  <r>
    <x v="0"/>
    <x v="2"/>
    <s v="New Accts"/>
    <x v="0"/>
    <s v="Existing"/>
    <d v="2001-06-01T00:00:00"/>
    <n v="3000"/>
  </r>
  <r>
    <x v="0"/>
    <x v="3"/>
    <s v="New Accts"/>
    <x v="0"/>
    <s v="New"/>
    <d v="2001-07-01T00:00:00"/>
    <n v="11721"/>
  </r>
  <r>
    <x v="3"/>
    <x v="3"/>
    <s v="New Accts"/>
    <x v="1"/>
    <s v="New"/>
    <d v="2001-08-01T00:00:00"/>
    <n v="4006"/>
  </r>
  <r>
    <x v="4"/>
    <x v="1"/>
    <s v="New Accts"/>
    <x v="1"/>
    <s v="Existing"/>
    <d v="2001-09-01T00:00:00"/>
    <n v="50000"/>
  </r>
  <r>
    <x v="4"/>
    <x v="2"/>
    <s v="New Accts"/>
    <x v="1"/>
    <s v="Existing"/>
    <d v="2001-10-01T00:00:00"/>
    <n v="10492"/>
  </r>
  <r>
    <x v="0"/>
    <x v="1"/>
    <s v="Teller"/>
    <x v="1"/>
    <s v="Existing"/>
    <d v="2001-11-01T00:00:00"/>
    <n v="14000"/>
  </r>
  <r>
    <x v="7"/>
    <x v="1"/>
    <s v="New Accts"/>
    <x v="0"/>
    <s v="New"/>
    <d v="2001-12-01T00:00:00"/>
    <n v="16000"/>
  </r>
  <r>
    <x v="7"/>
    <x v="2"/>
    <s v="New Accts"/>
    <x v="2"/>
    <s v="New"/>
    <d v="2001-01-01T00:00:00"/>
    <n v="4000"/>
  </r>
  <r>
    <x v="7"/>
    <x v="0"/>
    <s v="New Accts"/>
    <x v="0"/>
    <s v="Existing"/>
    <d v="2001-02-01T00:00:00"/>
    <n v="9000"/>
  </r>
  <r>
    <x v="7"/>
    <x v="2"/>
    <s v="New Accts"/>
    <x v="1"/>
    <s v="Existing"/>
    <d v="2001-03-01T00:00:00"/>
    <n v="4000"/>
  </r>
  <r>
    <x v="7"/>
    <x v="1"/>
    <s v="Teller"/>
    <x v="2"/>
    <s v="New"/>
    <d v="2001-04-01T00:00:00"/>
    <n v="14969"/>
  </r>
  <r>
    <x v="1"/>
    <x v="3"/>
    <s v="New Accts"/>
    <x v="0"/>
    <s v="New"/>
    <d v="2001-05-01T00:00:00"/>
    <n v="8915"/>
  </r>
  <r>
    <x v="6"/>
    <x v="2"/>
    <s v="Teller"/>
    <x v="2"/>
    <s v="Existing"/>
    <d v="2001-06-01T00:00:00"/>
    <n v="6000"/>
  </r>
  <r>
    <x v="0"/>
    <x v="3"/>
    <s v="New Accts"/>
    <x v="0"/>
    <s v="Existing"/>
    <d v="2001-07-01T00:00:00"/>
    <n v="4853"/>
  </r>
  <r>
    <x v="1"/>
    <x v="2"/>
    <s v="New Accts"/>
    <x v="0"/>
    <s v="Existing"/>
    <d v="2001-08-01T00:00:00"/>
    <n v="3434"/>
  </r>
  <r>
    <x v="2"/>
    <x v="2"/>
    <s v="New Accts"/>
    <x v="0"/>
    <s v="Existing"/>
    <d v="2001-09-01T00:00:00"/>
    <n v="4000"/>
  </r>
  <r>
    <x v="3"/>
    <x v="3"/>
    <s v="New Accts"/>
    <x v="2"/>
    <s v="Existing"/>
    <d v="2001-10-01T00:00:00"/>
    <n v="500"/>
  </r>
  <r>
    <x v="0"/>
    <x v="2"/>
    <s v="New Accts"/>
    <x v="1"/>
    <s v="New"/>
    <d v="2001-11-01T00:00:00"/>
    <n v="5570"/>
  </r>
  <r>
    <x v="0"/>
    <x v="3"/>
    <s v="Teller"/>
    <x v="2"/>
    <s v="Existing"/>
    <d v="2001-12-01T00:00:00"/>
    <n v="3845"/>
  </r>
  <r>
    <x v="3"/>
    <x v="3"/>
    <s v="Teller"/>
    <x v="0"/>
    <s v="Existing"/>
    <d v="2001-01-01T00:00:00"/>
    <n v="8815"/>
  </r>
  <r>
    <x v="3"/>
    <x v="1"/>
    <s v="New Accts"/>
    <x v="2"/>
    <s v="New"/>
    <d v="2001-02-01T00:00:00"/>
    <n v="4329"/>
  </r>
  <r>
    <x v="6"/>
    <x v="2"/>
    <s v="New Accts"/>
    <x v="0"/>
    <s v="New"/>
    <d v="2001-03-01T00:00:00"/>
    <n v="1000"/>
  </r>
  <r>
    <x v="3"/>
    <x v="2"/>
    <s v="New Accts"/>
    <x v="1"/>
    <s v="New"/>
    <d v="2001-04-01T00:00:00"/>
    <n v="10553"/>
  </r>
  <r>
    <x v="4"/>
    <x v="2"/>
    <s v="Teller"/>
    <x v="2"/>
    <s v="New"/>
    <d v="2001-05-01T00:00:00"/>
    <n v="500"/>
  </r>
  <r>
    <x v="0"/>
    <x v="3"/>
    <s v="New Accts"/>
    <x v="0"/>
    <s v="New"/>
    <d v="2001-06-01T00:00:00"/>
    <n v="6000"/>
  </r>
  <r>
    <x v="3"/>
    <x v="1"/>
    <s v="New Accts"/>
    <x v="2"/>
    <s v="New"/>
    <d v="2001-07-01T00:00:00"/>
    <n v="12505"/>
  </r>
  <r>
    <x v="6"/>
    <x v="1"/>
    <s v="Teller"/>
    <x v="2"/>
    <s v="New"/>
    <d v="2001-08-01T00:00:00"/>
    <n v="4681"/>
  </r>
  <r>
    <x v="3"/>
    <x v="2"/>
    <s v="New Accts"/>
    <x v="0"/>
    <s v="Existing"/>
    <d v="2001-09-01T00:00:00"/>
    <n v="4635"/>
  </r>
  <r>
    <x v="6"/>
    <x v="2"/>
    <s v="Teller"/>
    <x v="0"/>
    <s v="New"/>
    <d v="2001-10-01T00:00:00"/>
    <n v="8093"/>
  </r>
  <r>
    <x v="4"/>
    <x v="3"/>
    <s v="New Accts"/>
    <x v="1"/>
    <s v="Existing"/>
    <d v="2001-11-01T00:00:00"/>
    <n v="4000"/>
  </r>
  <r>
    <x v="4"/>
    <x v="2"/>
    <s v="New Accts"/>
    <x v="0"/>
    <s v="Existing"/>
    <d v="2001-12-01T00:00:00"/>
    <n v="100"/>
  </r>
  <r>
    <x v="1"/>
    <x v="1"/>
    <s v="New Accts"/>
    <x v="0"/>
    <s v="Existing"/>
    <d v="2001-01-01T00:00:00"/>
    <n v="9154"/>
  </r>
  <r>
    <x v="1"/>
    <x v="3"/>
    <s v="Teller"/>
    <x v="0"/>
    <s v="Existing"/>
    <d v="2001-02-01T00:00:00"/>
    <n v="14475"/>
  </r>
  <r>
    <x v="3"/>
    <x v="2"/>
    <s v="New Accts"/>
    <x v="1"/>
    <s v="Existing"/>
    <d v="2001-03-01T00:00:00"/>
    <n v="12794"/>
  </r>
  <r>
    <x v="4"/>
    <x v="3"/>
    <s v="Teller"/>
    <x v="1"/>
    <s v="New"/>
    <d v="2001-04-01T00:00:00"/>
    <n v="6674"/>
  </r>
  <r>
    <x v="0"/>
    <x v="2"/>
    <s v="New Accts"/>
    <x v="1"/>
    <s v="New"/>
    <d v="2001-05-01T00:00:00"/>
    <n v="4805"/>
  </r>
  <r>
    <x v="1"/>
    <x v="1"/>
    <s v="Teller"/>
    <x v="1"/>
    <s v="New"/>
    <d v="2001-06-01T00:00:00"/>
    <n v="8801"/>
  </r>
  <r>
    <x v="6"/>
    <x v="1"/>
    <s v="New Accts"/>
    <x v="2"/>
    <s v="Existing"/>
    <d v="2001-07-01T00:00:00"/>
    <n v="6794"/>
  </r>
  <r>
    <x v="0"/>
    <x v="1"/>
    <s v="Teller"/>
    <x v="2"/>
    <s v="Existing"/>
    <d v="2001-08-01T00:00:00"/>
    <n v="13524"/>
  </r>
  <r>
    <x v="1"/>
    <x v="1"/>
    <s v="New Accts"/>
    <x v="1"/>
    <s v="Existing"/>
    <d v="2001-09-01T00:00:00"/>
    <n v="8174"/>
  </r>
  <r>
    <x v="2"/>
    <x v="1"/>
    <s v="Teller"/>
    <x v="2"/>
    <s v="New"/>
    <d v="2001-10-01T00:00:00"/>
    <n v="6586"/>
  </r>
  <r>
    <x v="3"/>
    <x v="1"/>
    <s v="Teller"/>
    <x v="2"/>
    <s v="New"/>
    <d v="2001-11-01T00:00:00"/>
    <n v="9268"/>
  </r>
  <r>
    <x v="0"/>
    <x v="1"/>
    <s v="New Accts"/>
    <x v="1"/>
    <s v="Existing"/>
    <d v="2001-12-01T00:00:00"/>
    <n v="12303"/>
  </r>
  <r>
    <x v="0"/>
    <x v="1"/>
    <s v="New Accts"/>
    <x v="2"/>
    <s v="New"/>
    <d v="2001-01-01T00:00:00"/>
    <n v="8512"/>
  </r>
  <r>
    <x v="3"/>
    <x v="2"/>
    <s v="New Accts"/>
    <x v="0"/>
    <s v="Existing"/>
    <d v="2001-02-01T00:00:00"/>
    <n v="12516"/>
  </r>
  <r>
    <x v="3"/>
    <x v="1"/>
    <s v="Teller"/>
    <x v="0"/>
    <s v="Existing"/>
    <d v="2001-03-01T00:00:00"/>
    <n v="10097"/>
  </r>
  <r>
    <x v="6"/>
    <x v="2"/>
    <s v="Teller"/>
    <x v="0"/>
    <s v="Existing"/>
    <d v="2001-04-01T00:00:00"/>
    <n v="500"/>
  </r>
  <r>
    <x v="3"/>
    <x v="3"/>
    <s v="New Accts"/>
    <x v="0"/>
    <s v="Existing"/>
    <d v="2001-05-01T00:00:00"/>
    <n v="9877"/>
  </r>
  <r>
    <x v="4"/>
    <x v="2"/>
    <s v="Teller"/>
    <x v="0"/>
    <s v="New"/>
    <d v="2001-06-01T00:00:00"/>
    <n v="4915"/>
  </r>
  <r>
    <x v="0"/>
    <x v="3"/>
    <s v="Teller"/>
    <x v="0"/>
    <s v="New"/>
    <d v="2001-07-01T00:00:00"/>
    <n v="7316"/>
  </r>
  <r>
    <x v="3"/>
    <x v="2"/>
    <s v="Teller"/>
    <x v="0"/>
    <s v="New"/>
    <d v="2001-08-01T00:00:00"/>
    <n v="4295"/>
  </r>
  <r>
    <x v="6"/>
    <x v="1"/>
    <s v="Teller"/>
    <x v="1"/>
    <s v="New"/>
    <d v="2001-09-01T00:00:00"/>
    <n v="11935"/>
  </r>
  <r>
    <x v="3"/>
    <x v="2"/>
    <s v="Teller"/>
    <x v="0"/>
    <s v="Existing"/>
    <d v="2001-10-01T00:00:00"/>
    <n v="9624"/>
  </r>
  <r>
    <x v="6"/>
    <x v="1"/>
    <s v="Teller"/>
    <x v="0"/>
    <s v="New"/>
    <d v="2001-11-01T00:00:00"/>
    <n v="10181"/>
  </r>
  <r>
    <x v="4"/>
    <x v="3"/>
    <s v="Teller"/>
    <x v="0"/>
    <s v="New"/>
    <d v="2001-12-01T00:00:00"/>
    <n v="8552"/>
  </r>
  <r>
    <x v="4"/>
    <x v="3"/>
    <s v="New Accts"/>
    <x v="0"/>
    <s v="New"/>
    <d v="2006-09-10T00:00:00"/>
    <n v="13494"/>
  </r>
  <r>
    <x v="1"/>
    <x v="3"/>
    <s v="Teller"/>
    <x v="0"/>
    <s v="Existing"/>
    <d v="2001-01-01T00:00:00"/>
    <n v="12932"/>
  </r>
  <r>
    <x v="1"/>
    <x v="2"/>
    <s v="New Accts"/>
    <x v="0"/>
    <s v="Existing"/>
    <d v="2001-02-01T00:00:00"/>
    <n v="3000"/>
  </r>
  <r>
    <x v="3"/>
    <x v="2"/>
    <s v="Teller"/>
    <x v="1"/>
    <s v="New"/>
    <d v="2001-03-01T00:00:00"/>
    <n v="12722"/>
  </r>
  <r>
    <x v="4"/>
    <x v="2"/>
    <s v="New Accts"/>
    <x v="0"/>
    <s v="Existing"/>
    <d v="2001-04-01T00:00:00"/>
    <n v="500"/>
  </r>
  <r>
    <x v="0"/>
    <x v="2"/>
    <s v="New Accts"/>
    <x v="0"/>
    <s v="Existing"/>
    <d v="2001-05-01T00:00:00"/>
    <n v="4000"/>
  </r>
  <r>
    <x v="3"/>
    <x v="3"/>
    <s v="Teller"/>
    <x v="2"/>
    <s v="Existing"/>
    <d v="2001-06-01T00:00:00"/>
    <n v="12334"/>
  </r>
  <r>
    <x v="4"/>
    <x v="1"/>
    <s v="Teller"/>
    <x v="0"/>
    <s v="Existing"/>
    <d v="2001-07-01T00:00:00"/>
    <n v="5360"/>
  </r>
  <r>
    <x v="4"/>
    <x v="2"/>
    <s v="New Accts"/>
    <x v="2"/>
    <s v="New"/>
    <d v="2001-08-01T00:00:00"/>
    <n v="500"/>
  </r>
  <r>
    <x v="0"/>
    <x v="3"/>
    <s v="New Accts"/>
    <x v="2"/>
    <s v="Existing"/>
    <d v="2001-09-01T00:00:00"/>
    <n v="65000"/>
  </r>
  <r>
    <x v="7"/>
    <x v="1"/>
    <s v="New Accts"/>
    <x v="0"/>
    <s v="Existing"/>
    <d v="2001-10-01T00:00:00"/>
    <n v="10751"/>
  </r>
  <r>
    <x v="7"/>
    <x v="2"/>
    <s v="Teller"/>
    <x v="0"/>
    <s v="Existing"/>
    <d v="2001-11-01T00:00:00"/>
    <n v="10190"/>
  </r>
  <r>
    <x v="7"/>
    <x v="2"/>
    <s v="New Accts"/>
    <x v="2"/>
    <s v="Existing"/>
    <d v="2001-12-01T00:00:00"/>
    <n v="3075"/>
  </r>
  <r>
    <x v="7"/>
    <x v="1"/>
    <s v="New Accts"/>
    <x v="0"/>
    <s v="Existing"/>
    <d v="2001-01-01T00:00:00"/>
    <n v="13000"/>
  </r>
  <r>
    <x v="7"/>
    <x v="2"/>
    <s v="Teller"/>
    <x v="0"/>
    <s v="New"/>
    <d v="2001-02-01T00:00:00"/>
    <n v="5116"/>
  </r>
  <r>
    <x v="1"/>
    <x v="1"/>
    <s v="New Accts"/>
    <x v="0"/>
    <s v="New"/>
    <d v="2001-03-01T00:00:00"/>
    <n v="5097"/>
  </r>
  <r>
    <x v="6"/>
    <x v="3"/>
    <s v="New Accts"/>
    <x v="0"/>
    <s v="Existing"/>
    <d v="2001-04-01T00:00:00"/>
    <n v="6000"/>
  </r>
  <r>
    <x v="0"/>
    <x v="2"/>
    <s v="New Accts"/>
    <x v="0"/>
    <s v="Existing"/>
    <d v="2001-05-01T00:00:00"/>
    <n v="240"/>
  </r>
  <r>
    <x v="1"/>
    <x v="2"/>
    <s v="New Accts"/>
    <x v="2"/>
    <s v="New"/>
    <d v="2001-06-01T00:00:00"/>
    <n v="8349"/>
  </r>
  <r>
    <x v="2"/>
    <x v="2"/>
    <s v="New Accts"/>
    <x v="1"/>
    <s v="Existing"/>
    <d v="2001-07-01T00:00:00"/>
    <n v="4000"/>
  </r>
  <r>
    <x v="3"/>
    <x v="3"/>
    <s v="Teller"/>
    <x v="0"/>
    <s v="New"/>
    <d v="2001-08-01T00:00:00"/>
    <n v="5366"/>
  </r>
  <r>
    <x v="0"/>
    <x v="3"/>
    <s v="New Accts"/>
    <x v="1"/>
    <s v="Existing"/>
    <d v="2001-09-01T00:00:00"/>
    <n v="2878"/>
  </r>
  <r>
    <x v="0"/>
    <x v="0"/>
    <s v="New Accts"/>
    <x v="0"/>
    <s v="Existing"/>
    <d v="2001-10-01T00:00:00"/>
    <n v="9095"/>
  </r>
  <r>
    <x v="3"/>
    <x v="1"/>
    <s v="New Accts"/>
    <x v="0"/>
    <s v="New"/>
    <d v="2001-11-01T00:00:00"/>
    <n v="13519"/>
  </r>
  <r>
    <x v="3"/>
    <x v="2"/>
    <s v="New Accts"/>
    <x v="1"/>
    <s v="Existing"/>
    <d v="2001-12-01T00:00:00"/>
    <n v="12418"/>
  </r>
  <r>
    <x v="6"/>
    <x v="3"/>
    <s v="Teller"/>
    <x v="0"/>
    <s v="Existing"/>
    <d v="2001-01-01T00:00:00"/>
    <n v="5761"/>
  </r>
  <r>
    <x v="3"/>
    <x v="2"/>
    <s v="New Accts"/>
    <x v="0"/>
    <s v="Existing"/>
    <d v="2001-02-01T00:00:00"/>
    <n v="100"/>
  </r>
  <r>
    <x v="4"/>
    <x v="1"/>
    <s v="New Accts"/>
    <x v="1"/>
    <s v="New"/>
    <d v="2001-03-01T00:00:00"/>
    <n v="2000"/>
  </r>
  <r>
    <x v="0"/>
    <x v="2"/>
    <s v="New Accts"/>
    <x v="0"/>
    <s v="New"/>
    <d v="2001-04-01T00:00:00"/>
    <n v="100"/>
  </r>
  <r>
    <x v="3"/>
    <x v="1"/>
    <s v="New Accts"/>
    <x v="0"/>
    <s v="Existing"/>
    <d v="2001-05-01T00:00:00"/>
    <n v="5000"/>
  </r>
  <r>
    <x v="6"/>
    <x v="2"/>
    <s v="New Accts"/>
    <x v="1"/>
    <s v="New"/>
    <d v="2001-06-01T00:00:00"/>
    <n v="6573"/>
  </r>
  <r>
    <x v="3"/>
    <x v="1"/>
    <s v="Teller"/>
    <x v="0"/>
    <s v="Existing"/>
    <d v="2001-07-01T00:00:00"/>
    <n v="12006"/>
  </r>
  <r>
    <x v="6"/>
    <x v="2"/>
    <s v="New Accts"/>
    <x v="0"/>
    <s v="Existing"/>
    <d v="2001-08-01T00:00:00"/>
    <n v="4540"/>
  </r>
  <r>
    <x v="4"/>
    <x v="1"/>
    <s v="New Accts"/>
    <x v="1"/>
    <s v="Existing"/>
    <d v="2001-09-01T00:00:00"/>
    <n v="16000"/>
  </r>
  <r>
    <x v="4"/>
    <x v="2"/>
    <s v="New Accts"/>
    <x v="0"/>
    <s v="New"/>
    <d v="2001-10-01T00:00:00"/>
    <n v="400"/>
  </r>
  <r>
    <x v="1"/>
    <x v="3"/>
    <s v="Teller"/>
    <x v="0"/>
    <s v="Existing"/>
    <d v="2001-11-01T00:00:00"/>
    <n v="11931"/>
  </r>
  <r>
    <x v="1"/>
    <x v="1"/>
    <s v="Teller"/>
    <x v="2"/>
    <s v="New"/>
    <d v="2001-12-01T00:00:00"/>
    <n v="10431"/>
  </r>
  <r>
    <x v="3"/>
    <x v="2"/>
    <s v="Teller"/>
    <x v="0"/>
    <s v="Existing"/>
    <d v="2001-01-01T00:00:00"/>
    <n v="400"/>
  </r>
  <r>
    <x v="4"/>
    <x v="2"/>
    <s v="New Accts"/>
    <x v="0"/>
    <s v="New"/>
    <d v="2001-02-01T00:00:00"/>
    <n v="1325"/>
  </r>
  <r>
    <x v="0"/>
    <x v="2"/>
    <s v="Teller"/>
    <x v="2"/>
    <s v="Existing"/>
    <d v="2001-03-01T00:00:00"/>
    <n v="14722"/>
  </r>
  <r>
    <x v="1"/>
    <x v="1"/>
    <s v="New Accts"/>
    <x v="0"/>
    <s v="New"/>
    <d v="2001-04-01T00:00:00"/>
    <n v="8613"/>
  </r>
  <r>
    <x v="6"/>
    <x v="1"/>
    <s v="New Accts"/>
    <x v="2"/>
    <s v="New"/>
    <d v="2001-05-01T00:00:00"/>
    <n v="14644"/>
  </r>
  <r>
    <x v="0"/>
    <x v="3"/>
    <s v="Teller"/>
    <x v="1"/>
    <s v="Existing"/>
    <d v="2001-06-01T00:00:00"/>
    <n v="7000"/>
  </r>
  <r>
    <x v="1"/>
    <x v="1"/>
    <s v="Teller"/>
    <x v="0"/>
    <s v="Existing"/>
    <d v="2001-07-01T00:00:00"/>
    <n v="17000"/>
  </r>
  <r>
    <x v="2"/>
    <x v="2"/>
    <s v="Teller"/>
    <x v="0"/>
    <s v="Existing"/>
    <d v="2001-08-01T00:00:00"/>
    <n v="124"/>
  </r>
  <r>
    <x v="3"/>
    <x v="2"/>
    <s v="New Accts"/>
    <x v="0"/>
    <s v="Existing"/>
    <d v="2001-09-01T00:00:00"/>
    <n v="3000"/>
  </r>
  <r>
    <x v="0"/>
    <x v="2"/>
    <s v="New Accts"/>
    <x v="1"/>
    <s v="New"/>
    <d v="2001-10-01T00:00:00"/>
    <n v="11798"/>
  </r>
  <r>
    <x v="0"/>
    <x v="3"/>
    <s v="Teller"/>
    <x v="1"/>
    <s v="Existing"/>
    <d v="2001-11-01T00:00:00"/>
    <n v="250"/>
  </r>
  <r>
    <x v="3"/>
    <x v="1"/>
    <s v="New Accts"/>
    <x v="2"/>
    <s v="Existing"/>
    <d v="2001-12-01T00:00:00"/>
    <n v="12000"/>
  </r>
  <r>
    <x v="3"/>
    <x v="1"/>
    <s v="New Accts"/>
    <x v="1"/>
    <s v="Existing"/>
    <d v="2001-01-01T00:00:00"/>
    <n v="12000"/>
  </r>
  <r>
    <x v="6"/>
    <x v="2"/>
    <s v="New Accts"/>
    <x v="0"/>
    <s v="Existing"/>
    <d v="2001-02-01T00:00:00"/>
    <n v="2749"/>
  </r>
  <r>
    <x v="3"/>
    <x v="3"/>
    <s v="New Accts"/>
    <x v="0"/>
    <s v="New"/>
    <d v="2001-03-01T00:00:00"/>
    <n v="19000"/>
  </r>
  <r>
    <x v="4"/>
    <x v="1"/>
    <s v="New Accts"/>
    <x v="1"/>
    <s v="Existing"/>
    <d v="2001-04-01T00:00:00"/>
    <n v="10202"/>
  </r>
  <r>
    <x v="0"/>
    <x v="0"/>
    <s v="New Accts"/>
    <x v="0"/>
    <s v="Existing"/>
    <d v="2001-05-01T00:00:00"/>
    <n v="9095"/>
  </r>
  <r>
    <x v="3"/>
    <x v="3"/>
    <s v="New Accts"/>
    <x v="2"/>
    <s v="Existing"/>
    <d v="2001-06-01T00:00:00"/>
    <n v="500"/>
  </r>
  <r>
    <x v="6"/>
    <x v="1"/>
    <s v="New Accts"/>
    <x v="1"/>
    <s v="Existing"/>
    <d v="2001-07-01T00:00:00"/>
    <n v="75000"/>
  </r>
  <r>
    <x v="3"/>
    <x v="1"/>
    <s v="New Accts"/>
    <x v="1"/>
    <s v="Existing"/>
    <d v="2001-08-01T00:00:00"/>
    <n v="3525"/>
  </r>
  <r>
    <x v="6"/>
    <x v="2"/>
    <s v="New Accts"/>
    <x v="0"/>
    <s v="Existing"/>
    <d v="2001-09-01T00:00:00"/>
    <n v="12000"/>
  </r>
  <r>
    <x v="4"/>
    <x v="1"/>
    <s v="New Accts"/>
    <x v="1"/>
    <s v="Existing"/>
    <d v="2001-10-01T00:00:00"/>
    <n v="12000"/>
  </r>
  <r>
    <x v="4"/>
    <x v="3"/>
    <s v="New Accts"/>
    <x v="2"/>
    <s v="Existing"/>
    <d v="2001-11-01T00:00:00"/>
    <n v="500"/>
  </r>
  <r>
    <x v="1"/>
    <x v="2"/>
    <s v="New Accts"/>
    <x v="2"/>
    <s v="Existing"/>
    <d v="2001-12-01T00:00:00"/>
    <n v="500"/>
  </r>
  <r>
    <x v="1"/>
    <x v="3"/>
    <s v="New Accts"/>
    <x v="0"/>
    <s v="Existing"/>
    <d v="2001-01-01T00:00:00"/>
    <n v="6000"/>
  </r>
  <r>
    <x v="3"/>
    <x v="1"/>
    <s v="New Accts"/>
    <x v="1"/>
    <s v="Existing"/>
    <d v="2001-02-01T00:00:00"/>
    <n v="13500"/>
  </r>
  <r>
    <x v="4"/>
    <x v="1"/>
    <s v="New Accts"/>
    <x v="0"/>
    <s v="Existing"/>
    <d v="2001-03-01T00:00:00"/>
    <n v="12535"/>
  </r>
  <r>
    <x v="0"/>
    <x v="1"/>
    <s v="New Accts"/>
    <x v="0"/>
    <s v="Existing"/>
    <d v="2001-04-01T00:00:00"/>
    <n v="16000"/>
  </r>
  <r>
    <x v="3"/>
    <x v="3"/>
    <s v="New Accts"/>
    <x v="0"/>
    <s v="Existing"/>
    <d v="2001-05-01T00:00:00"/>
    <n v="8000"/>
  </r>
  <r>
    <x v="4"/>
    <x v="1"/>
    <s v="Teller"/>
    <x v="0"/>
    <s v="New"/>
    <d v="2001-06-01T00:00:00"/>
    <n v="6190"/>
  </r>
  <r>
    <x v="4"/>
    <x v="2"/>
    <s v="New Accts"/>
    <x v="0"/>
    <s v="Existing"/>
    <d v="2001-07-01T00:00:00"/>
    <n v="500"/>
  </r>
  <r>
    <x v="0"/>
    <x v="2"/>
    <s v="New Accts"/>
    <x v="2"/>
    <s v="Existing"/>
    <d v="2001-08-01T00:00:00"/>
    <n v="3075"/>
  </r>
  <r>
    <x v="7"/>
    <x v="2"/>
    <s v="New Accts"/>
    <x v="0"/>
    <s v="Existing"/>
    <d v="2001-09-01T00:00:00"/>
    <n v="4000"/>
  </r>
  <r>
    <x v="7"/>
    <x v="2"/>
    <s v="New Accts"/>
    <x v="0"/>
    <s v="Existing"/>
    <d v="2001-10-01T00:00:00"/>
    <n v="500"/>
  </r>
  <r>
    <x v="7"/>
    <x v="3"/>
    <s v="New Accts"/>
    <x v="2"/>
    <s v="Existing"/>
    <d v="2001-11-01T00:00:00"/>
    <n v="500"/>
  </r>
  <r>
    <x v="7"/>
    <x v="3"/>
    <s v="Teller"/>
    <x v="0"/>
    <s v="New"/>
    <d v="2001-12-01T00:00:00"/>
    <n v="5723"/>
  </r>
  <r>
    <x v="7"/>
    <x v="2"/>
    <s v="New Accts"/>
    <x v="1"/>
    <s v="New"/>
    <d v="2001-01-01T00:00:00"/>
    <n v="4000"/>
  </r>
  <r>
    <x v="1"/>
    <x v="3"/>
    <s v="New Accts"/>
    <x v="0"/>
    <s v="Existing"/>
    <d v="2001-02-01T00:00:00"/>
    <n v="8000"/>
  </r>
  <r>
    <x v="6"/>
    <x v="0"/>
    <s v="New Accts"/>
    <x v="1"/>
    <s v="Existing"/>
    <d v="2001-03-01T00:00:00"/>
    <n v="7000"/>
  </r>
  <r>
    <x v="0"/>
    <x v="1"/>
    <s v="New Accts"/>
    <x v="2"/>
    <s v="Existing"/>
    <d v="2001-04-01T00:00:00"/>
    <n v="12000"/>
  </r>
  <r>
    <x v="1"/>
    <x v="3"/>
    <s v="New Accts"/>
    <x v="0"/>
    <s v="Existing"/>
    <d v="2001-05-01T00:00:00"/>
    <n v="5245"/>
  </r>
  <r>
    <x v="2"/>
    <x v="3"/>
    <s v="New Accts"/>
    <x v="1"/>
    <s v="New"/>
    <d v="2001-06-01T00:00:00"/>
    <n v="3596"/>
  </r>
  <r>
    <x v="3"/>
    <x v="2"/>
    <s v="New Accts"/>
    <x v="1"/>
    <s v="Existing"/>
    <d v="2001-07-01T00:00:00"/>
    <n v="5000"/>
  </r>
  <r>
    <x v="0"/>
    <x v="3"/>
    <s v="Teller"/>
    <x v="1"/>
    <s v="New"/>
    <d v="2001-08-01T00:00:00"/>
    <n v="7882"/>
  </r>
  <r>
    <x v="0"/>
    <x v="3"/>
    <s v="New Accts"/>
    <x v="0"/>
    <s v="Existing"/>
    <d v="2001-09-01T00:00:00"/>
    <n v="6000"/>
  </r>
  <r>
    <x v="3"/>
    <x v="2"/>
    <s v="Teller"/>
    <x v="1"/>
    <s v="Existing"/>
    <d v="2001-10-01T00:00:00"/>
    <n v="4357"/>
  </r>
  <r>
    <x v="3"/>
    <x v="0"/>
    <s v="New Accts"/>
    <x v="0"/>
    <s v="Existing"/>
    <d v="2001-11-01T00:00:00"/>
    <n v="9095"/>
  </r>
  <r>
    <x v="6"/>
    <x v="2"/>
    <s v="New Accts"/>
    <x v="0"/>
    <s v="New"/>
    <d v="2001-12-01T00:00:00"/>
    <n v="7289"/>
  </r>
  <r>
    <x v="3"/>
    <x v="3"/>
    <s v="New Accts"/>
    <x v="0"/>
    <s v="Existing"/>
    <d v="2001-01-01T00:00:00"/>
    <n v="6000"/>
  </r>
  <r>
    <x v="4"/>
    <x v="1"/>
    <s v="New Accts"/>
    <x v="1"/>
    <s v="Existing"/>
    <d v="2001-02-01T00:00:00"/>
    <n v="13636"/>
  </r>
  <r>
    <x v="0"/>
    <x v="3"/>
    <s v="Teller"/>
    <x v="1"/>
    <s v="Existing"/>
    <d v="2001-03-01T00:00:00"/>
    <n v="5000"/>
  </r>
  <r>
    <x v="3"/>
    <x v="1"/>
    <s v="New Accts"/>
    <x v="1"/>
    <s v="Existing"/>
    <d v="2001-04-01T00:00:00"/>
    <n v="50000"/>
  </r>
  <r>
    <x v="6"/>
    <x v="0"/>
    <s v="Teller"/>
    <x v="1"/>
    <s v="Existing"/>
    <d v="2001-05-01T00:00:00"/>
    <n v="12455"/>
  </r>
  <r>
    <x v="3"/>
    <x v="3"/>
    <s v="New Accts"/>
    <x v="1"/>
    <s v="New"/>
    <d v="2001-06-01T00:00:00"/>
    <n v="13637"/>
  </r>
  <r>
    <x v="6"/>
    <x v="3"/>
    <s v="New Accts"/>
    <x v="2"/>
    <s v="Existing"/>
    <d v="2001-07-01T00:00:00"/>
    <n v="5603"/>
  </r>
  <r>
    <x v="4"/>
    <x v="2"/>
    <s v="Teller"/>
    <x v="0"/>
    <s v="Existing"/>
    <d v="2001-08-01T00:00:00"/>
    <n v="13899"/>
  </r>
  <r>
    <x v="4"/>
    <x v="2"/>
    <s v="Teller"/>
    <x v="0"/>
    <s v="Existing"/>
    <d v="2001-09-01T00:00:00"/>
    <n v="11217"/>
  </r>
  <r>
    <x v="1"/>
    <x v="1"/>
    <s v="Teller"/>
    <x v="0"/>
    <s v="Existing"/>
    <d v="2001-10-01T00:00:00"/>
    <n v="10795"/>
  </r>
  <r>
    <x v="1"/>
    <x v="2"/>
    <s v="New Accts"/>
    <x v="0"/>
    <s v="Existing"/>
    <d v="2001-11-01T00:00:00"/>
    <n v="10122"/>
  </r>
  <r>
    <x v="3"/>
    <x v="2"/>
    <s v="New Accts"/>
    <x v="2"/>
    <s v="Existing"/>
    <d v="2001-12-01T00:00:00"/>
    <n v="3807"/>
  </r>
  <r>
    <x v="4"/>
    <x v="3"/>
    <s v="New Accts"/>
    <x v="2"/>
    <s v="Existing"/>
    <d v="2001-01-01T00:00:00"/>
    <n v="13521"/>
  </r>
  <r>
    <x v="0"/>
    <x v="3"/>
    <s v="Teller"/>
    <x v="0"/>
    <s v="New"/>
    <d v="2001-02-01T00:00:00"/>
    <n v="7649"/>
  </r>
  <r>
    <x v="1"/>
    <x v="2"/>
    <s v="New Accts"/>
    <x v="0"/>
    <s v="Existing"/>
    <d v="2001-03-01T00:00:00"/>
    <n v="7342"/>
  </r>
  <r>
    <x v="6"/>
    <x v="3"/>
    <s v="New Accts"/>
    <x v="1"/>
    <s v="New"/>
    <d v="2001-04-01T00:00:00"/>
    <n v="5233"/>
  </r>
  <r>
    <x v="0"/>
    <x v="2"/>
    <s v="Teller"/>
    <x v="1"/>
    <s v="New"/>
    <d v="2001-05-01T00:00:00"/>
    <n v="14227"/>
  </r>
  <r>
    <x v="1"/>
    <x v="2"/>
    <s v="New Accts"/>
    <x v="2"/>
    <s v="Existing"/>
    <d v="2001-06-01T00:00:00"/>
    <n v="133"/>
  </r>
  <r>
    <x v="2"/>
    <x v="1"/>
    <s v="New Accts"/>
    <x v="0"/>
    <s v="New"/>
    <d v="2001-07-01T00:00:00"/>
    <n v="15208"/>
  </r>
  <r>
    <x v="3"/>
    <x v="3"/>
    <s v="New Accts"/>
    <x v="0"/>
    <s v="New"/>
    <d v="2001-08-01T00:00:00"/>
    <n v="3949"/>
  </r>
  <r>
    <x v="0"/>
    <x v="3"/>
    <s v="New Accts"/>
    <x v="0"/>
    <s v="Existing"/>
    <d v="2001-09-01T00:00:00"/>
    <n v="600"/>
  </r>
  <r>
    <x v="0"/>
    <x v="1"/>
    <s v="Teller"/>
    <x v="2"/>
    <s v="Existing"/>
    <d v="2001-10-01T00:00:00"/>
    <n v="13000"/>
  </r>
  <r>
    <x v="3"/>
    <x v="3"/>
    <s v="New Accts"/>
    <x v="0"/>
    <s v="New"/>
    <d v="2001-11-01T00:00:00"/>
    <n v="10862"/>
  </r>
  <r>
    <x v="3"/>
    <x v="3"/>
    <s v="New Accts"/>
    <x v="0"/>
    <s v="Existing"/>
    <d v="2001-12-01T00:00:00"/>
    <n v="200"/>
  </r>
  <r>
    <x v="6"/>
    <x v="2"/>
    <s v="Teller"/>
    <x v="1"/>
    <s v="New"/>
    <d v="2001-01-01T00:00:00"/>
    <n v="8866"/>
  </r>
  <r>
    <x v="3"/>
    <x v="0"/>
    <s v="Teller"/>
    <x v="1"/>
    <s v="Existing"/>
    <d v="2001-02-01T00:00:00"/>
    <n v="10000"/>
  </r>
  <r>
    <x v="4"/>
    <x v="3"/>
    <s v="Teller"/>
    <x v="0"/>
    <s v="New"/>
    <d v="2001-03-01T00:00:00"/>
    <n v="6676"/>
  </r>
  <r>
    <x v="0"/>
    <x v="1"/>
    <s v="Teller"/>
    <x v="0"/>
    <s v="Existing"/>
    <d v="2001-04-01T00:00:00"/>
    <n v="12519"/>
  </r>
  <r>
    <x v="3"/>
    <x v="3"/>
    <s v="New Accts"/>
    <x v="0"/>
    <s v="Existing"/>
    <d v="2001-05-01T00:00:00"/>
    <n v="6762"/>
  </r>
  <r>
    <x v="6"/>
    <x v="2"/>
    <s v="Teller"/>
    <x v="2"/>
    <s v="New"/>
    <d v="2001-06-01T00:00:00"/>
    <n v="14782"/>
  </r>
  <r>
    <x v="3"/>
    <x v="2"/>
    <s v="New Accts"/>
    <x v="0"/>
    <s v="Existing"/>
    <d v="2001-07-01T00:00:00"/>
    <n v="3434"/>
  </r>
  <r>
    <x v="6"/>
    <x v="3"/>
    <s v="New Accts"/>
    <x v="2"/>
    <s v="Existing"/>
    <d v="2001-08-01T00:00:00"/>
    <n v="14679"/>
  </r>
  <r>
    <x v="4"/>
    <x v="3"/>
    <s v="New Accts"/>
    <x v="0"/>
    <s v="Existing"/>
    <d v="2001-09-01T00:00:00"/>
    <n v="4000"/>
  </r>
  <r>
    <x v="4"/>
    <x v="1"/>
    <s v="New Accts"/>
    <x v="2"/>
    <s v="Existing"/>
    <d v="2001-10-01T00:00:00"/>
    <n v="12505"/>
  </r>
  <r>
    <x v="1"/>
    <x v="2"/>
    <s v="New Accts"/>
    <x v="0"/>
    <s v="Existing"/>
    <d v="2001-11-01T00:00:00"/>
    <n v="5879"/>
  </r>
  <r>
    <x v="1"/>
    <x v="1"/>
    <s v="New Accts"/>
    <x v="1"/>
    <s v="New"/>
    <d v="2001-12-01T00:00:00"/>
    <n v="7165"/>
  </r>
  <r>
    <x v="3"/>
    <x v="2"/>
    <s v="Teller"/>
    <x v="2"/>
    <s v="Existing"/>
    <d v="2001-01-01T00:00:00"/>
    <n v="6000"/>
  </r>
  <r>
    <x v="4"/>
    <x v="0"/>
    <s v="New Accts"/>
    <x v="2"/>
    <s v="Existing"/>
    <d v="2001-02-01T00:00:00"/>
    <n v="2000"/>
  </r>
  <r>
    <x v="0"/>
    <x v="2"/>
    <s v="Teller"/>
    <x v="0"/>
    <s v="Existing"/>
    <d v="2001-03-01T00:00:00"/>
    <n v="11489"/>
  </r>
  <r>
    <x v="3"/>
    <x v="2"/>
    <s v="New Accts"/>
    <x v="2"/>
    <s v="Existing"/>
    <d v="2001-04-01T00:00:00"/>
    <n v="3171"/>
  </r>
  <r>
    <x v="4"/>
    <x v="2"/>
    <s v="New Accts"/>
    <x v="0"/>
    <s v="New"/>
    <d v="2001-05-01T00:00:00"/>
    <n v="14706"/>
  </r>
  <r>
    <x v="4"/>
    <x v="2"/>
    <s v="Teller"/>
    <x v="0"/>
    <s v="Existing"/>
    <d v="2001-06-01T00:00:00"/>
    <n v="12908"/>
  </r>
  <r>
    <x v="0"/>
    <x v="3"/>
    <s v="New Accts"/>
    <x v="1"/>
    <s v="Existing"/>
    <d v="2001-07-01T00:00:00"/>
    <n v="7811"/>
  </r>
  <r>
    <x v="7"/>
    <x v="1"/>
    <s v="Teller"/>
    <x v="2"/>
    <s v="New"/>
    <d v="2001-08-01T00:00:00"/>
    <n v="13126"/>
  </r>
  <r>
    <x v="7"/>
    <x v="3"/>
    <s v="New Accts"/>
    <x v="1"/>
    <s v="New"/>
    <d v="2001-09-01T00:00:00"/>
    <n v="4623"/>
  </r>
  <r>
    <x v="7"/>
    <x v="3"/>
    <s v="Teller"/>
    <x v="1"/>
    <s v="New"/>
    <d v="2001-10-01T00:00:00"/>
    <n v="7989"/>
  </r>
  <r>
    <x v="7"/>
    <x v="1"/>
    <s v="New Accts"/>
    <x v="1"/>
    <s v="New"/>
    <d v="2001-11-01T00:00:00"/>
    <n v="4652"/>
  </r>
  <r>
    <x v="7"/>
    <x v="2"/>
    <s v="Teller"/>
    <x v="0"/>
    <s v="Existing"/>
    <d v="2001-12-01T00:00:00"/>
    <n v="10368"/>
  </r>
  <r>
    <x v="1"/>
    <x v="2"/>
    <s v="Teller"/>
    <x v="0"/>
    <s v="New"/>
    <d v="2001-01-01T00:00:00"/>
    <n v="10071"/>
  </r>
  <r>
    <x v="6"/>
    <x v="1"/>
    <s v="New Accts"/>
    <x v="1"/>
    <s v="Existing"/>
    <d v="2001-02-01T00:00:00"/>
    <n v="9395"/>
  </r>
  <r>
    <x v="0"/>
    <x v="2"/>
    <s v="Teller"/>
    <x v="2"/>
    <s v="New"/>
    <d v="2001-03-01T00:00:00"/>
    <n v="7218"/>
  </r>
  <r>
    <x v="1"/>
    <x v="3"/>
    <s v="New Accts"/>
    <x v="2"/>
    <s v="Existing"/>
    <d v="2001-04-01T00:00:00"/>
    <n v="5000"/>
  </r>
  <r>
    <x v="2"/>
    <x v="3"/>
    <s v="New Accts"/>
    <x v="0"/>
    <s v="Existing"/>
    <d v="2001-05-01T00:00:00"/>
    <n v="14611"/>
  </r>
  <r>
    <x v="3"/>
    <x v="2"/>
    <s v="New Accts"/>
    <x v="0"/>
    <s v="Existing"/>
    <d v="2001-06-01T00:00:00"/>
    <n v="100"/>
  </r>
  <r>
    <x v="0"/>
    <x v="2"/>
    <s v="New Accts"/>
    <x v="0"/>
    <s v="Existing"/>
    <d v="2001-07-01T00:00:00"/>
    <n v="1000"/>
  </r>
  <r>
    <x v="0"/>
    <x v="2"/>
    <s v="New Accts"/>
    <x v="1"/>
    <s v="New"/>
    <d v="2001-08-01T00:00:00"/>
    <n v="11406"/>
  </r>
  <r>
    <x v="3"/>
    <x v="3"/>
    <s v="Teller"/>
    <x v="0"/>
    <s v="New"/>
    <d v="2001-09-01T00:00:00"/>
    <n v="8920"/>
  </r>
  <r>
    <x v="3"/>
    <x v="2"/>
    <s v="Teller"/>
    <x v="0"/>
    <s v="New"/>
    <d v="2001-10-01T00:00:00"/>
    <n v="10273"/>
  </r>
  <r>
    <x v="6"/>
    <x v="2"/>
    <s v="Teller"/>
    <x v="0"/>
    <s v="Existing"/>
    <d v="2001-11-01T00:00:00"/>
    <n v="14473"/>
  </r>
  <r>
    <x v="3"/>
    <x v="2"/>
    <s v="Teller"/>
    <x v="1"/>
    <s v="New"/>
    <d v="2001-12-01T00:00:00"/>
    <n v="9746"/>
  </r>
  <r>
    <x v="4"/>
    <x v="1"/>
    <s v="New Accts"/>
    <x v="0"/>
    <s v="New"/>
    <d v="2001-01-01T00:00:00"/>
    <n v="9940"/>
  </r>
  <r>
    <x v="0"/>
    <x v="1"/>
    <s v="Teller"/>
    <x v="0"/>
    <s v="New"/>
    <d v="2001-02-01T00:00:00"/>
    <n v="14189"/>
  </r>
  <r>
    <x v="3"/>
    <x v="2"/>
    <s v="Teller"/>
    <x v="0"/>
    <s v="Existing"/>
    <d v="2001-03-01T00:00:00"/>
    <n v="9800"/>
  </r>
  <r>
    <x v="6"/>
    <x v="1"/>
    <s v="New Accts"/>
    <x v="2"/>
    <s v="New"/>
    <d v="2001-04-01T00:00:00"/>
    <n v="6534"/>
  </r>
  <r>
    <x v="3"/>
    <x v="2"/>
    <s v="New Accts"/>
    <x v="0"/>
    <s v="Existing"/>
    <d v="2001-05-01T00:00:00"/>
    <n v="11984"/>
  </r>
  <r>
    <x v="6"/>
    <x v="2"/>
    <s v="New Accts"/>
    <x v="0"/>
    <s v="New"/>
    <d v="2001-06-01T00:00:00"/>
    <n v="5156"/>
  </r>
  <r>
    <x v="4"/>
    <x v="1"/>
    <s v="New Accts"/>
    <x v="0"/>
    <s v="New"/>
    <d v="2001-07-01T00:00:00"/>
    <n v="10177"/>
  </r>
  <r>
    <x v="4"/>
    <x v="1"/>
    <s v="Teller"/>
    <x v="0"/>
    <s v="New"/>
    <d v="2001-08-01T00:00:00"/>
    <n v="8133"/>
  </r>
  <r>
    <x v="1"/>
    <x v="3"/>
    <s v="New Accts"/>
    <x v="0"/>
    <s v="Existing"/>
    <d v="2001-09-01T00:00:00"/>
    <n v="10141"/>
  </r>
  <r>
    <x v="1"/>
    <x v="2"/>
    <s v="Teller"/>
    <x v="1"/>
    <s v="Existing"/>
    <d v="2001-10-01T00:00:00"/>
    <n v="9936"/>
  </r>
  <r>
    <x v="3"/>
    <x v="3"/>
    <s v="Teller"/>
    <x v="2"/>
    <s v="Existing"/>
    <d v="2001-11-01T00:00:00"/>
    <n v="7037"/>
  </r>
  <r>
    <x v="4"/>
    <x v="1"/>
    <s v="New Accts"/>
    <x v="1"/>
    <s v="New"/>
    <d v="2001-12-01T00:00:00"/>
    <n v="4857"/>
  </r>
  <r>
    <x v="0"/>
    <x v="3"/>
    <s v="New Accts"/>
    <x v="0"/>
    <s v="New"/>
    <d v="2001-01-01T00:00:00"/>
    <n v="9098"/>
  </r>
  <r>
    <x v="1"/>
    <x v="3"/>
    <s v="Teller"/>
    <x v="1"/>
    <s v="Existing"/>
    <d v="2001-02-01T00:00:00"/>
    <n v="14587"/>
  </r>
  <r>
    <x v="6"/>
    <x v="1"/>
    <s v="Teller"/>
    <x v="0"/>
    <s v="Existing"/>
    <d v="2001-03-01T00:00:00"/>
    <n v="8940"/>
  </r>
  <r>
    <x v="0"/>
    <x v="1"/>
    <s v="Teller"/>
    <x v="0"/>
    <s v="New"/>
    <d v="2001-04-01T00:00:00"/>
    <n v="4542"/>
  </r>
  <r>
    <x v="1"/>
    <x v="2"/>
    <s v="New Accts"/>
    <x v="1"/>
    <s v="New"/>
    <d v="2001-05-01T00:00:00"/>
    <n v="8882"/>
  </r>
  <r>
    <x v="2"/>
    <x v="1"/>
    <s v="New Accts"/>
    <x v="0"/>
    <s v="Existing"/>
    <d v="2001-06-01T00:00:00"/>
    <n v="13000"/>
  </r>
  <r>
    <x v="3"/>
    <x v="1"/>
    <s v="New Accts"/>
    <x v="2"/>
    <s v="Existing"/>
    <d v="2001-07-01T00:00:00"/>
    <n v="10373"/>
  </r>
  <r>
    <x v="0"/>
    <x v="3"/>
    <s v="New Accts"/>
    <x v="2"/>
    <s v="Existing"/>
    <d v="2001-08-01T00:00:00"/>
    <n v="6808"/>
  </r>
  <r>
    <x v="0"/>
    <x v="2"/>
    <s v="New Accts"/>
    <x v="2"/>
    <s v="Existing"/>
    <d v="2001-09-01T00:00:00"/>
    <n v="100"/>
  </r>
  <r>
    <x v="3"/>
    <x v="1"/>
    <s v="New Accts"/>
    <x v="0"/>
    <s v="Existing"/>
    <d v="2001-10-01T00:00:00"/>
    <n v="13519"/>
  </r>
  <r>
    <x v="3"/>
    <x v="3"/>
    <s v="New Accts"/>
    <x v="0"/>
    <s v="New"/>
    <d v="2001-11-01T00:00:00"/>
    <n v="5589"/>
  </r>
  <r>
    <x v="6"/>
    <x v="3"/>
    <s v="New Accts"/>
    <x v="1"/>
    <s v="Existing"/>
    <d v="2001-12-01T00:00:00"/>
    <n v="21000"/>
  </r>
  <r>
    <x v="3"/>
    <x v="2"/>
    <s v="New Accts"/>
    <x v="0"/>
    <s v="Existing"/>
    <d v="2001-01-01T00:00:00"/>
    <n v="4000"/>
  </r>
  <r>
    <x v="4"/>
    <x v="3"/>
    <s v="Teller"/>
    <x v="2"/>
    <s v="Existing"/>
    <d v="2001-02-01T00:00:00"/>
    <n v="10103"/>
  </r>
  <r>
    <x v="0"/>
    <x v="3"/>
    <s v="Teller"/>
    <x v="0"/>
    <s v="Existing"/>
    <d v="2001-03-01T00:00:00"/>
    <n v="10365"/>
  </r>
  <r>
    <x v="3"/>
    <x v="1"/>
    <s v="Teller"/>
    <x v="1"/>
    <s v="Existing"/>
    <d v="2001-04-01T00:00:00"/>
    <n v="5000"/>
  </r>
  <r>
    <x v="6"/>
    <x v="2"/>
    <s v="New Accts"/>
    <x v="1"/>
    <s v="Existing"/>
    <d v="2001-05-01T00:00:00"/>
    <n v="4000"/>
  </r>
  <r>
    <x v="3"/>
    <x v="2"/>
    <s v="Teller"/>
    <x v="1"/>
    <s v="Existing"/>
    <d v="2001-06-01T00:00:00"/>
    <n v="4000"/>
  </r>
  <r>
    <x v="6"/>
    <x v="2"/>
    <s v="New Accts"/>
    <x v="0"/>
    <s v="Existing"/>
    <d v="2001-07-01T00:00:00"/>
    <n v="200"/>
  </r>
  <r>
    <x v="4"/>
    <x v="1"/>
    <s v="New Accts"/>
    <x v="2"/>
    <s v="New"/>
    <d v="2001-08-01T00:00:00"/>
    <n v="13916"/>
  </r>
  <r>
    <x v="4"/>
    <x v="1"/>
    <s v="Teller"/>
    <x v="2"/>
    <s v="New"/>
    <d v="2001-09-01T00:00:00"/>
    <n v="13130"/>
  </r>
  <r>
    <x v="1"/>
    <x v="2"/>
    <s v="New Accts"/>
    <x v="0"/>
    <s v="Existing"/>
    <d v="2001-10-01T00:00:00"/>
    <n v="3000"/>
  </r>
  <r>
    <x v="1"/>
    <x v="1"/>
    <s v="New Accts"/>
    <x v="1"/>
    <s v="Existing"/>
    <d v="2001-11-01T00:00:00"/>
    <n v="13636"/>
  </r>
  <r>
    <x v="3"/>
    <x v="3"/>
    <s v="New Accts"/>
    <x v="1"/>
    <s v="New"/>
    <d v="2001-12-01T00:00:00"/>
    <n v="14750"/>
  </r>
  <r>
    <x v="4"/>
    <x v="3"/>
    <s v="New Accts"/>
    <x v="0"/>
    <s v="Existing"/>
    <d v="2001-01-01T00:00:00"/>
    <n v="5000"/>
  </r>
  <r>
    <x v="0"/>
    <x v="0"/>
    <s v="New Accts"/>
    <x v="0"/>
    <s v="Existing"/>
    <d v="2001-02-01T00:00:00"/>
    <n v="9000"/>
  </r>
  <r>
    <x v="0"/>
    <x v="1"/>
    <s v="New Accts"/>
    <x v="1"/>
    <s v="Existing"/>
    <d v="2001-03-01T00:00:00"/>
    <n v="75000"/>
  </r>
  <r>
    <x v="1"/>
    <x v="3"/>
    <s v="New Accts"/>
    <x v="2"/>
    <s v="New"/>
    <d v="2001-04-01T00:00:00"/>
    <n v="500"/>
  </r>
  <r>
    <x v="2"/>
    <x v="3"/>
    <s v="New Accts"/>
    <x v="0"/>
    <s v="New"/>
    <d v="2001-05-01T00:00:00"/>
    <n v="6394"/>
  </r>
  <r>
    <x v="3"/>
    <x v="1"/>
    <s v="New Accts"/>
    <x v="1"/>
    <s v="Existing"/>
    <d v="2001-06-01T00:00:00"/>
    <n v="13500"/>
  </r>
  <r>
    <x v="0"/>
    <x v="2"/>
    <s v="New Accts"/>
    <x v="0"/>
    <s v="Existing"/>
    <d v="2001-07-01T00:00:00"/>
    <n v="240"/>
  </r>
  <r>
    <x v="3"/>
    <x v="1"/>
    <s v="Teller"/>
    <x v="0"/>
    <s v="Existing"/>
    <d v="2001-08-01T00:00:00"/>
    <n v="2000"/>
  </r>
  <r>
    <x v="4"/>
    <x v="2"/>
    <s v="New Accts"/>
    <x v="1"/>
    <s v="Existing"/>
    <d v="2001-09-01T00:00:00"/>
    <n v="5000"/>
  </r>
  <r>
    <x v="3"/>
    <x v="1"/>
    <s v="New Accts"/>
    <x v="0"/>
    <s v="Existing"/>
    <d v="2001-10-01T00:00:00"/>
    <n v="13000"/>
  </r>
  <r>
    <x v="1"/>
    <x v="3"/>
    <s v="New Accts"/>
    <x v="0"/>
    <s v="Existing"/>
    <d v="2001-11-01T00:00:00"/>
    <n v="6000"/>
  </r>
  <r>
    <x v="0"/>
    <x v="3"/>
    <s v="New Accts"/>
    <x v="0"/>
    <s v="Existing"/>
    <d v="2001-12-01T00:00:00"/>
    <n v="40599"/>
  </r>
  <r>
    <x v="4"/>
    <x v="2"/>
    <s v="Teller"/>
    <x v="1"/>
    <s v="Existing"/>
    <d v="2001-01-01T00:00:00"/>
    <n v="12134"/>
  </r>
  <r>
    <x v="2"/>
    <x v="2"/>
    <s v="New Accts"/>
    <x v="2"/>
    <s v="Existing"/>
    <d v="2001-02-01T00:00:00"/>
    <n v="344"/>
  </r>
  <r>
    <x v="6"/>
    <x v="0"/>
    <s v="New Accts"/>
    <x v="1"/>
    <s v="New"/>
    <d v="2001-03-01T00:00:00"/>
    <n v="7000"/>
  </r>
  <r>
    <x v="1"/>
    <x v="3"/>
    <s v="New Accts"/>
    <x v="1"/>
    <s v="Existing"/>
    <d v="2001-04-01T00:00:00"/>
    <n v="4000"/>
  </r>
  <r>
    <x v="3"/>
    <x v="1"/>
    <s v="Teller"/>
    <x v="1"/>
    <s v="New"/>
    <d v="2001-05-01T00:00:00"/>
    <n v="11498"/>
  </r>
  <r>
    <x v="0"/>
    <x v="3"/>
    <s v="Teller"/>
    <x v="0"/>
    <s v="Existing"/>
    <d v="2001-06-01T00:00:00"/>
    <n v="14851"/>
  </r>
  <r>
    <x v="1"/>
    <x v="3"/>
    <s v="New Accts"/>
    <x v="0"/>
    <s v="Existing"/>
    <d v="2001-07-01T00:00:00"/>
    <n v="7258"/>
  </r>
  <r>
    <x v="1"/>
    <x v="1"/>
    <s v="New Accts"/>
    <x v="2"/>
    <s v="New"/>
    <d v="2001-08-01T00:00:00"/>
    <n v="12724"/>
  </r>
  <r>
    <x v="3"/>
    <x v="1"/>
    <s v="New Accts"/>
    <x v="0"/>
    <s v="Existing"/>
    <d v="2001-09-01T00:00:00"/>
    <n v="15703"/>
  </r>
  <r>
    <x v="3"/>
    <x v="2"/>
    <s v="New Accts"/>
    <x v="2"/>
    <s v="Existing"/>
    <d v="2001-10-01T00:00:00"/>
    <n v="4000"/>
  </r>
  <r>
    <x v="6"/>
    <x v="1"/>
    <s v="New Accts"/>
    <x v="0"/>
    <s v="New"/>
    <d v="2001-11-01T00:00:00"/>
    <n v="13903"/>
  </r>
  <r>
    <x v="1"/>
    <x v="2"/>
    <s v="Teller"/>
    <x v="1"/>
    <s v="Existing"/>
    <d v="2001-12-01T00:00:00"/>
    <n v="8545"/>
  </r>
  <r>
    <x v="3"/>
    <x v="2"/>
    <s v="Teller"/>
    <x v="2"/>
    <s v="Existing"/>
    <d v="2001-01-01T00:00:00"/>
    <n v="4779"/>
  </r>
  <r>
    <x v="3"/>
    <x v="2"/>
    <s v="New Accts"/>
    <x v="0"/>
    <s v="Existing"/>
    <d v="2001-02-01T00:00:00"/>
    <n v="240"/>
  </r>
  <r>
    <x v="0"/>
    <x v="1"/>
    <s v="New Accts"/>
    <x v="2"/>
    <s v="New"/>
    <d v="2001-03-01T00:00:00"/>
    <n v="14169"/>
  </r>
  <r>
    <x v="1"/>
    <x v="1"/>
    <s v="New Accts"/>
    <x v="0"/>
    <s v="Existing"/>
    <d v="2001-04-01T00:00:00"/>
    <n v="13519"/>
  </r>
  <r>
    <x v="4"/>
    <x v="2"/>
    <s v="Teller"/>
    <x v="0"/>
    <s v="Existing"/>
    <d v="2001-05-01T00:00:00"/>
    <n v="4810"/>
  </r>
  <r>
    <x v="4"/>
    <x v="1"/>
    <s v="New Accts"/>
    <x v="1"/>
    <s v="Existing"/>
    <d v="2001-06-01T00:00:00"/>
    <n v="12000"/>
  </r>
  <r>
    <x v="3"/>
    <x v="2"/>
    <s v="New Accts"/>
    <x v="1"/>
    <s v="New"/>
    <d v="2001-07-01T00:00:00"/>
    <n v="4000"/>
  </r>
  <r>
    <x v="6"/>
    <x v="2"/>
    <s v="New Accts"/>
    <x v="0"/>
    <s v="Existing"/>
    <d v="2001-08-01T00:00:00"/>
    <n v="2749"/>
  </r>
  <r>
    <x v="6"/>
    <x v="2"/>
    <s v="New Accts"/>
    <x v="0"/>
    <s v="Existing"/>
    <d v="2001-09-01T00:00:00"/>
    <n v="4635"/>
  </r>
  <r>
    <x v="6"/>
    <x v="2"/>
    <s v="New Accts"/>
    <x v="0"/>
    <s v="Existing"/>
    <d v="2001-10-01T00:00:00"/>
    <n v="4000"/>
  </r>
  <r>
    <x v="3"/>
    <x v="3"/>
    <s v="Teller"/>
    <x v="0"/>
    <s v="Existing"/>
    <d v="2001-11-01T00:00:00"/>
    <n v="8000"/>
  </r>
  <r>
    <x v="4"/>
    <x v="1"/>
    <s v="New Accts"/>
    <x v="0"/>
    <s v="New"/>
    <d v="2001-12-01T00:00:00"/>
    <n v="10768"/>
  </r>
  <r>
    <x v="4"/>
    <x v="1"/>
    <s v="Teller"/>
    <x v="1"/>
    <s v="Existing"/>
    <d v="2001-01-01T00:00:00"/>
    <n v="7884"/>
  </r>
  <r>
    <x v="3"/>
    <x v="1"/>
    <s v="Teller"/>
    <x v="1"/>
    <s v="Existing"/>
    <d v="2001-02-01T00:00:00"/>
    <n v="12903"/>
  </r>
  <r>
    <x v="3"/>
    <x v="3"/>
    <s v="New Accts"/>
    <x v="1"/>
    <s v="New"/>
    <d v="2001-03-01T00:00:00"/>
    <n v="5000"/>
  </r>
  <r>
    <x v="3"/>
    <x v="2"/>
    <s v="New Accts"/>
    <x v="1"/>
    <s v="Existing"/>
    <d v="2001-04-01T00:00:00"/>
    <n v="4000"/>
  </r>
  <r>
    <x v="1"/>
    <x v="2"/>
    <s v="New Accts"/>
    <x v="0"/>
    <s v="New"/>
    <d v="2001-05-01T00:00:00"/>
    <n v="4000"/>
  </r>
  <r>
    <x v="4"/>
    <x v="3"/>
    <s v="New Accts"/>
    <x v="2"/>
    <s v="Existing"/>
    <d v="2001-06-01T00:00:00"/>
    <n v="500"/>
  </r>
  <r>
    <x v="4"/>
    <x v="3"/>
    <s v="New Accts"/>
    <x v="0"/>
    <s v="Existing"/>
    <d v="2001-07-01T00:00:00"/>
    <n v="6000"/>
  </r>
  <r>
    <x v="4"/>
    <x v="3"/>
    <s v="New Accts"/>
    <x v="0"/>
    <s v="Existing"/>
    <d v="2001-08-01T00:00:00"/>
    <n v="10147"/>
  </r>
  <r>
    <x v="6"/>
    <x v="3"/>
    <s v="New Accts"/>
    <x v="2"/>
    <s v="Existing"/>
    <d v="2001-09-01T00:00:00"/>
    <n v="500"/>
  </r>
  <r>
    <x v="6"/>
    <x v="2"/>
    <s v="New Accts"/>
    <x v="0"/>
    <s v="Existing"/>
    <d v="2001-10-01T00:00:00"/>
    <n v="3000"/>
  </r>
  <r>
    <x v="6"/>
    <x v="2"/>
    <s v="New Accts"/>
    <x v="0"/>
    <s v="Existing"/>
    <d v="2001-11-01T00:00:00"/>
    <n v="100"/>
  </r>
  <r>
    <x v="4"/>
    <x v="3"/>
    <s v="New Accts"/>
    <x v="1"/>
    <s v="Existing"/>
    <d v="2001-12-01T00:00:00"/>
    <n v="2878"/>
  </r>
  <r>
    <x v="4"/>
    <x v="2"/>
    <s v="New Accts"/>
    <x v="2"/>
    <s v="New"/>
    <d v="2001-01-01T00:00:00"/>
    <n v="3075"/>
  </r>
  <r>
    <x v="3"/>
    <x v="3"/>
    <s v="New Accts"/>
    <x v="0"/>
    <s v="Existing"/>
    <d v="2001-02-01T00:00:00"/>
    <n v="6762"/>
  </r>
  <r>
    <x v="3"/>
    <x v="3"/>
    <s v="New Accts"/>
    <x v="1"/>
    <s v="New"/>
    <d v="2001-03-01T00:00:00"/>
    <n v="5664"/>
  </r>
  <r>
    <x v="3"/>
    <x v="2"/>
    <s v="New Accts"/>
    <x v="2"/>
    <s v="Existing"/>
    <d v="2001-04-01T00:00:00"/>
    <n v="133"/>
  </r>
  <r>
    <x v="1"/>
    <x v="3"/>
    <s v="Teller"/>
    <x v="0"/>
    <s v="Existing"/>
    <d v="2001-05-01T00:00:00"/>
    <n v="7970"/>
  </r>
  <r>
    <x v="1"/>
    <x v="2"/>
    <s v="New Accts"/>
    <x v="2"/>
    <s v="Existing"/>
    <d v="2001-06-01T00:00:00"/>
    <n v="3807"/>
  </r>
  <r>
    <x v="1"/>
    <x v="3"/>
    <s v="New Accts"/>
    <x v="1"/>
    <s v="Existing"/>
    <d v="2001-07-01T00:00:00"/>
    <n v="7013"/>
  </r>
  <r>
    <x v="1"/>
    <x v="2"/>
    <s v="New Accts"/>
    <x v="2"/>
    <s v="New"/>
    <d v="2001-08-01T00:00:00"/>
    <n v="10976"/>
  </r>
  <r>
    <x v="6"/>
    <x v="2"/>
    <s v="New Accts"/>
    <x v="0"/>
    <s v="Existing"/>
    <d v="2001-09-01T00:00:00"/>
    <n v="7342"/>
  </r>
  <r>
    <x v="6"/>
    <x v="0"/>
    <s v="Teller"/>
    <x v="1"/>
    <s v="Existing"/>
    <d v="2001-10-01T00:00:00"/>
    <n v="12455"/>
  </r>
  <r>
    <x v="6"/>
    <x v="3"/>
    <s v="Teller"/>
    <x v="2"/>
    <s v="Existing"/>
    <d v="2001-11-01T00:00:00"/>
    <n v="8633"/>
  </r>
  <r>
    <x v="6"/>
    <x v="2"/>
    <s v="Teller"/>
    <x v="2"/>
    <s v="Existing"/>
    <d v="2001-12-01T00:00:00"/>
    <n v="9591"/>
  </r>
  <r>
    <x v="3"/>
    <x v="0"/>
    <s v="Teller"/>
    <x v="1"/>
    <s v="Existing"/>
    <d v="2001-09-01T00:00:00"/>
    <n v="10000"/>
  </r>
  <r>
    <x v="3"/>
    <x v="1"/>
    <s v="New Accts"/>
    <x v="0"/>
    <s v="Existing"/>
    <d v="2001-10-01T00:00:00"/>
    <n v="15208"/>
  </r>
  <r>
    <x v="3"/>
    <x v="2"/>
    <s v="New Accts"/>
    <x v="0"/>
    <s v="Existing"/>
    <d v="2001-11-01T00:00:00"/>
    <n v="12158"/>
  </r>
  <r>
    <x v="3"/>
    <x v="1"/>
    <s v="New Accts"/>
    <x v="1"/>
    <s v="Existing"/>
    <d v="2001-12-01T00:00:00"/>
    <n v="75000"/>
  </r>
  <r>
    <x v="6"/>
    <x v="1"/>
    <s v="Teller"/>
    <x v="0"/>
    <s v="Existing"/>
    <d v="2001-01-01T00:00:00"/>
    <n v="6761"/>
  </r>
  <r>
    <x v="6"/>
    <x v="3"/>
    <s v="New Accts"/>
    <x v="1"/>
    <s v="New"/>
    <d v="2001-02-01T00:00:00"/>
    <n v="12198"/>
  </r>
  <r>
    <x v="3"/>
    <x v="3"/>
    <s v="Teller"/>
    <x v="2"/>
    <s v="New"/>
    <d v="2001-03-01T00:00:00"/>
    <n v="5981"/>
  </r>
  <r>
    <x v="1"/>
    <x v="3"/>
    <s v="New Accts"/>
    <x v="0"/>
    <s v="Existing"/>
    <d v="2001-04-01T00:00:00"/>
    <n v="13900"/>
  </r>
  <r>
    <x v="1"/>
    <x v="3"/>
    <s v="Teller"/>
    <x v="1"/>
    <s v="New"/>
    <d v="2001-05-01T00:00:00"/>
    <n v="6608"/>
  </r>
  <r>
    <x v="3"/>
    <x v="3"/>
    <s v="New Accts"/>
    <x v="0"/>
    <s v="Existing"/>
    <d v="2001-06-01T00:00:00"/>
    <n v="600"/>
  </r>
  <r>
    <x v="1"/>
    <x v="2"/>
    <s v="New Accts"/>
    <x v="0"/>
    <s v="Existing"/>
    <d v="2001-07-01T00:00:00"/>
    <n v="12958"/>
  </r>
  <r>
    <x v="1"/>
    <x v="1"/>
    <s v="New Accts"/>
    <x v="2"/>
    <s v="Existing"/>
    <d v="2001-08-01T00:00:00"/>
    <n v="4323"/>
  </r>
  <r>
    <x v="0"/>
    <x v="1"/>
    <s v="New Accts"/>
    <x v="0"/>
    <s v="New"/>
    <d v="2001-09-01T00:00:00"/>
    <n v="9251"/>
  </r>
  <r>
    <x v="1"/>
    <x v="2"/>
    <s v="New Accts"/>
    <x v="0"/>
    <s v="Existing"/>
    <d v="2001-10-01T00:00:00"/>
    <n v="2749"/>
  </r>
  <r>
    <x v="2"/>
    <x v="3"/>
    <s v="Teller"/>
    <x v="0"/>
    <s v="New"/>
    <d v="2001-11-01T00:00:00"/>
    <n v="11684"/>
  </r>
  <r>
    <x v="3"/>
    <x v="2"/>
    <s v="Teller"/>
    <x v="0"/>
    <s v="New"/>
    <d v="2001-12-01T00:00:00"/>
    <n v="7604"/>
  </r>
  <r>
    <x v="0"/>
    <x v="1"/>
    <s v="Teller"/>
    <x v="2"/>
    <s v="Existing"/>
    <d v="2001-01-01T00:00:00"/>
    <n v="13000"/>
  </r>
  <r>
    <x v="3"/>
    <x v="3"/>
    <s v="New Accts"/>
    <x v="1"/>
    <s v="Existing"/>
    <d v="2001-02-01T00:00:00"/>
    <n v="11801"/>
  </r>
  <r>
    <x v="4"/>
    <x v="3"/>
    <s v="Teller"/>
    <x v="0"/>
    <s v="Existing"/>
    <d v="2001-03-01T00:00:00"/>
    <n v="10329"/>
  </r>
  <r>
    <x v="3"/>
    <x v="3"/>
    <s v="New Accts"/>
    <x v="1"/>
    <s v="Existing"/>
    <d v="2001-04-01T00:00:00"/>
    <n v="11935"/>
  </r>
  <r>
    <x v="1"/>
    <x v="2"/>
    <s v="New Accts"/>
    <x v="0"/>
    <s v="Existing"/>
    <d v="2001-05-01T00:00:00"/>
    <n v="4635"/>
  </r>
  <r>
    <x v="0"/>
    <x v="2"/>
    <s v="New Accts"/>
    <x v="1"/>
    <s v="Existing"/>
    <d v="2001-06-01T00:00:00"/>
    <n v="4000"/>
  </r>
  <r>
    <x v="4"/>
    <x v="2"/>
    <s v="New Accts"/>
    <x v="0"/>
    <s v="New"/>
    <d v="2001-07-01T00:00:00"/>
    <n v="4000"/>
  </r>
  <r>
    <x v="2"/>
    <x v="2"/>
    <s v="New Accts"/>
    <x v="0"/>
    <s v="Existing"/>
    <d v="2001-08-01T00:00:00"/>
    <n v="4000"/>
  </r>
  <r>
    <x v="6"/>
    <x v="2"/>
    <s v="Teller"/>
    <x v="1"/>
    <s v="Existing"/>
    <d v="2001-09-01T00:00:00"/>
    <n v="6379"/>
  </r>
  <r>
    <x v="1"/>
    <x v="2"/>
    <s v="New Accts"/>
    <x v="0"/>
    <s v="New"/>
    <d v="2001-10-01T00:00:00"/>
    <n v="3951"/>
  </r>
  <r>
    <x v="3"/>
    <x v="3"/>
    <s v="Teller"/>
    <x v="0"/>
    <s v="Existing"/>
    <d v="2001-11-01T00:00:00"/>
    <n v="10101"/>
  </r>
  <r>
    <x v="0"/>
    <x v="1"/>
    <s v="New Accts"/>
    <x v="0"/>
    <s v="Existing"/>
    <d v="2001-12-01T00:00:00"/>
    <n v="13000"/>
  </r>
  <r>
    <x v="1"/>
    <x v="3"/>
    <s v="Teller"/>
    <x v="0"/>
    <s v="Existing"/>
    <d v="2001-01-01T00:00:00"/>
    <n v="5680"/>
  </r>
  <r>
    <x v="1"/>
    <x v="1"/>
    <s v="New Accts"/>
    <x v="0"/>
    <s v="Existing"/>
    <d v="2001-02-01T00:00:00"/>
    <n v="8469"/>
  </r>
  <r>
    <x v="3"/>
    <x v="2"/>
    <s v="New Accts"/>
    <x v="2"/>
    <s v="New"/>
    <d v="2001-03-01T00:00:00"/>
    <n v="344"/>
  </r>
  <r>
    <x v="3"/>
    <x v="2"/>
    <s v="New Accts"/>
    <x v="0"/>
    <s v="Existing"/>
    <d v="2001-04-01T00:00:00"/>
    <n v="3000"/>
  </r>
  <r>
    <x v="6"/>
    <x v="3"/>
    <s v="New Accts"/>
    <x v="1"/>
    <s v="Existing"/>
    <d v="2001-05-01T00:00:00"/>
    <n v="4000"/>
  </r>
  <r>
    <x v="1"/>
    <x v="1"/>
    <s v="New Accts"/>
    <x v="0"/>
    <s v="Existing"/>
    <d v="2001-06-01T00:00:00"/>
    <n v="13519"/>
  </r>
  <r>
    <x v="3"/>
    <x v="0"/>
    <s v="New Accts"/>
    <x v="0"/>
    <s v="Existing"/>
    <d v="2001-07-01T00:00:00"/>
    <n v="9000"/>
  </r>
  <r>
    <x v="3"/>
    <x v="3"/>
    <s v="New Accts"/>
    <x v="1"/>
    <s v="Existing"/>
    <d v="2001-08-01T00:00:00"/>
    <n v="2878"/>
  </r>
  <r>
    <x v="0"/>
    <x v="2"/>
    <s v="Teller"/>
    <x v="1"/>
    <s v="New"/>
    <d v="2001-09-01T00:00:00"/>
    <n v="6561"/>
  </r>
  <r>
    <x v="1"/>
    <x v="2"/>
    <s v="New Accts"/>
    <x v="2"/>
    <s v="Existing"/>
    <d v="2001-10-01T00:00:00"/>
    <n v="3075"/>
  </r>
  <r>
    <x v="4"/>
    <x v="2"/>
    <s v="Teller"/>
    <x v="2"/>
    <s v="Existing"/>
    <d v="2001-11-01T00:00:00"/>
    <n v="12700"/>
  </r>
  <r>
    <x v="4"/>
    <x v="2"/>
    <s v="New Accts"/>
    <x v="0"/>
    <s v="Existing"/>
    <d v="2001-12-01T00:00:00"/>
    <n v="5904"/>
  </r>
  <r>
    <x v="3"/>
    <x v="1"/>
    <s v="Teller"/>
    <x v="1"/>
    <s v="Existing"/>
    <d v="2001-01-01T00:00:00"/>
    <n v="12455"/>
  </r>
  <r>
    <x v="6"/>
    <x v="1"/>
    <s v="Teller"/>
    <x v="2"/>
    <s v="Existing"/>
    <d v="2001-02-01T00:00:00"/>
    <n v="13000"/>
  </r>
  <r>
    <x v="6"/>
    <x v="3"/>
    <s v="New Accts"/>
    <x v="0"/>
    <s v="Existing"/>
    <d v="2001-03-01T00:00:00"/>
    <n v="600"/>
  </r>
  <r>
    <x v="6"/>
    <x v="1"/>
    <s v="Teller"/>
    <x v="1"/>
    <s v="Existing"/>
    <d v="2001-04-01T00:00:00"/>
    <n v="13155"/>
  </r>
  <r>
    <x v="3"/>
    <x v="2"/>
    <s v="New Accts"/>
    <x v="1"/>
    <s v="New"/>
    <d v="2001-05-01T00:00:00"/>
    <n v="3728"/>
  </r>
  <r>
    <x v="4"/>
    <x v="2"/>
    <s v="Teller"/>
    <x v="2"/>
    <s v="Existing"/>
    <d v="2001-06-01T00:00:00"/>
    <n v="2000"/>
  </r>
  <r>
    <x v="4"/>
    <x v="1"/>
    <s v="New Accts"/>
    <x v="0"/>
    <s v="New"/>
    <d v="2001-07-01T00:00:00"/>
    <n v="13550"/>
  </r>
  <r>
    <x v="3"/>
    <x v="3"/>
    <s v="Teller"/>
    <x v="1"/>
    <s v="New"/>
    <d v="2001-08-01T00:00:00"/>
    <n v="7854"/>
  </r>
  <r>
    <x v="3"/>
    <x v="3"/>
    <s v="Teller"/>
    <x v="0"/>
    <s v="New"/>
    <d v="2001-09-01T00:00:00"/>
    <n v="5393"/>
  </r>
  <r>
    <x v="3"/>
    <x v="1"/>
    <s v="Teller"/>
    <x v="2"/>
    <s v="Existing"/>
    <d v="2001-10-01T00:00:00"/>
    <n v="8469"/>
  </r>
  <r>
    <x v="1"/>
    <x v="3"/>
    <s v="New Accts"/>
    <x v="0"/>
    <s v="Existing"/>
    <d v="2001-11-01T00:00:00"/>
    <n v="200"/>
  </r>
  <r>
    <x v="4"/>
    <x v="2"/>
    <s v="Teller"/>
    <x v="0"/>
    <s v="New"/>
    <d v="2001-12-01T00:00:00"/>
    <n v="12789"/>
  </r>
  <r>
    <x v="4"/>
    <x v="2"/>
    <s v="New Accts"/>
    <x v="2"/>
    <s v="Existing"/>
    <d v="2001-01-01T00:00:00"/>
    <n v="133"/>
  </r>
  <r>
    <x v="4"/>
    <x v="3"/>
    <s v="New Accts"/>
    <x v="0"/>
    <s v="Existing"/>
    <d v="2001-02-01T00:00:00"/>
    <n v="30000"/>
  </r>
  <r>
    <x v="6"/>
    <x v="3"/>
    <s v="Teller"/>
    <x v="2"/>
    <s v="Existing"/>
    <d v="2001-03-01T00:00:00"/>
    <n v="11169"/>
  </r>
  <r>
    <x v="6"/>
    <x v="1"/>
    <s v="Teller"/>
    <x v="1"/>
    <s v="Existing"/>
    <d v="2001-04-01T00:00:00"/>
    <n v="6314"/>
  </r>
  <r>
    <x v="6"/>
    <x v="2"/>
    <s v="Teller"/>
    <x v="0"/>
    <s v="New"/>
    <d v="2001-05-01T00:00:00"/>
    <n v="500"/>
  </r>
  <r>
    <x v="4"/>
    <x v="1"/>
    <s v="New Accts"/>
    <x v="2"/>
    <s v="New"/>
    <d v="2001-06-01T00:00:00"/>
    <n v="14698"/>
  </r>
  <r>
    <x v="4"/>
    <x v="1"/>
    <s v="New Accts"/>
    <x v="0"/>
    <s v="New"/>
    <d v="2001-07-01T00:00:00"/>
    <n v="11201"/>
  </r>
  <r>
    <x v="3"/>
    <x v="3"/>
    <s v="Teller"/>
    <x v="1"/>
    <s v="Existing"/>
    <d v="2001-08-01T00:00:00"/>
    <n v="8042"/>
  </r>
  <r>
    <x v="3"/>
    <x v="3"/>
    <s v="New Accts"/>
    <x v="2"/>
    <s v="Existing"/>
    <d v="2001-09-01T00:00:00"/>
    <n v="13973"/>
  </r>
  <r>
    <x v="3"/>
    <x v="3"/>
    <s v="New Accts"/>
    <x v="0"/>
    <s v="New"/>
    <d v="2001-10-01T00:00:00"/>
    <n v="7192"/>
  </r>
  <r>
    <x v="1"/>
    <x v="1"/>
    <s v="New Accts"/>
    <x v="0"/>
    <s v="Existing"/>
    <d v="2001-11-01T00:00:00"/>
    <n v="15208"/>
  </r>
  <r>
    <x v="1"/>
    <x v="2"/>
    <s v="New Accts"/>
    <x v="0"/>
    <s v="New"/>
    <d v="2001-12-01T00:00:00"/>
    <n v="2749"/>
  </r>
  <r>
    <x v="1"/>
    <x v="2"/>
    <s v="Teller"/>
    <x v="0"/>
    <s v="Existing"/>
    <d v="2001-01-01T00:00:00"/>
    <n v="9641"/>
  </r>
  <r>
    <x v="1"/>
    <x v="1"/>
    <s v="New Accts"/>
    <x v="1"/>
    <s v="Existing"/>
    <d v="2001-02-01T00:00:00"/>
    <n v="75000"/>
  </r>
  <r>
    <x v="6"/>
    <x v="1"/>
    <s v="Teller"/>
    <x v="0"/>
    <s v="Existing"/>
    <d v="2001-03-01T00:00:00"/>
    <n v="5943"/>
  </r>
  <r>
    <x v="6"/>
    <x v="1"/>
    <s v="New Accts"/>
    <x v="1"/>
    <s v="New"/>
    <d v="2001-04-01T00:00:00"/>
    <n v="11898"/>
  </r>
  <r>
    <x v="6"/>
    <x v="1"/>
    <s v="New Accts"/>
    <x v="1"/>
    <s v="New"/>
    <d v="2001-05-01T00:00:00"/>
    <n v="9001"/>
  </r>
  <r>
    <x v="6"/>
    <x v="0"/>
    <s v="Teller"/>
    <x v="1"/>
    <s v="New"/>
    <d v="2001-06-01T00:00:00"/>
    <n v="2000"/>
  </r>
  <r>
    <x v="3"/>
    <x v="2"/>
    <s v="New Accts"/>
    <x v="2"/>
    <s v="Existing"/>
    <d v="2001-07-01T00:00:00"/>
    <n v="3807"/>
  </r>
  <r>
    <x v="3"/>
    <x v="1"/>
    <s v="Teller"/>
    <x v="0"/>
    <s v="New"/>
    <d v="2001-08-01T00:00:00"/>
    <n v="4191"/>
  </r>
  <r>
    <x v="3"/>
    <x v="2"/>
    <s v="New Accts"/>
    <x v="0"/>
    <s v="New"/>
    <d v="2001-09-01T00:00:00"/>
    <n v="7342"/>
  </r>
  <r>
    <x v="3"/>
    <x v="3"/>
    <s v="New Accts"/>
    <x v="2"/>
    <s v="Existing"/>
    <d v="2001-10-01T00:00:00"/>
    <n v="4985"/>
  </r>
  <r>
    <x v="6"/>
    <x v="1"/>
    <s v="Teller"/>
    <x v="2"/>
    <s v="New"/>
    <d v="2001-11-01T00:00:00"/>
    <n v="12276"/>
  </r>
  <r>
    <x v="6"/>
    <x v="3"/>
    <s v="New Accts"/>
    <x v="0"/>
    <s v="Existing"/>
    <d v="2001-12-01T00:00:00"/>
    <n v="7167"/>
  </r>
  <r>
    <x v="3"/>
    <x v="2"/>
    <s v="New Accts"/>
    <x v="0"/>
    <s v="New"/>
    <d v="2001-01-01T00:00:00"/>
    <n v="12817"/>
  </r>
  <r>
    <x v="1"/>
    <x v="2"/>
    <s v="Teller"/>
    <x v="1"/>
    <s v="New"/>
    <d v="2001-02-01T00:00:00"/>
    <n v="5517"/>
  </r>
  <r>
    <x v="1"/>
    <x v="1"/>
    <s v="Teller"/>
    <x v="1"/>
    <s v="Existing"/>
    <d v="2001-03-01T00:00:00"/>
    <n v="10306"/>
  </r>
  <r>
    <x v="3"/>
    <x v="2"/>
    <s v="Teller"/>
    <x v="0"/>
    <s v="Existing"/>
    <d v="2001-04-01T00:00:00"/>
    <n v="14433"/>
  </r>
  <r>
    <x v="1"/>
    <x v="2"/>
    <s v="Teller"/>
    <x v="0"/>
    <s v="New"/>
    <d v="2001-05-01T00:00:00"/>
    <n v="4562"/>
  </r>
  <r>
    <x v="1"/>
    <x v="1"/>
    <s v="New Accts"/>
    <x v="0"/>
    <s v="Existing"/>
    <d v="2001-06-01T00:00:00"/>
    <n v="11541"/>
  </r>
  <r>
    <x v="0"/>
    <x v="1"/>
    <s v="Teller"/>
    <x v="0"/>
    <s v="New"/>
    <d v="2001-07-01T00:00:00"/>
    <n v="5586"/>
  </r>
  <r>
    <x v="1"/>
    <x v="1"/>
    <s v="Teller"/>
    <x v="2"/>
    <s v="New"/>
    <d v="2001-08-01T00:00:00"/>
    <n v="7668"/>
  </r>
  <r>
    <x v="2"/>
    <x v="2"/>
    <s v="New Accts"/>
    <x v="0"/>
    <s v="Existing"/>
    <d v="2001-09-01T00:00:00"/>
    <n v="4010"/>
  </r>
  <r>
    <x v="3"/>
    <x v="2"/>
    <s v="New Accts"/>
    <x v="0"/>
    <s v="New"/>
    <d v="2001-10-01T00:00:00"/>
    <n v="10332"/>
  </r>
  <r>
    <x v="0"/>
    <x v="2"/>
    <s v="Teller"/>
    <x v="0"/>
    <s v="Existing"/>
    <d v="2001-11-01T00:00:00"/>
    <n v="14693"/>
  </r>
  <r>
    <x v="3"/>
    <x v="1"/>
    <s v="Teller"/>
    <x v="0"/>
    <s v="New"/>
    <d v="2001-12-01T00:00:00"/>
    <n v="13091"/>
  </r>
  <r>
    <x v="4"/>
    <x v="2"/>
    <s v="Teller"/>
    <x v="0"/>
    <s v="New"/>
    <d v="2001-01-01T00:00:00"/>
    <n v="14757"/>
  </r>
  <r>
    <x v="3"/>
    <x v="3"/>
    <s v="New Accts"/>
    <x v="1"/>
    <s v="New"/>
    <d v="2001-02-01T00:00:00"/>
    <n v="8436"/>
  </r>
  <r>
    <x v="1"/>
    <x v="3"/>
    <s v="New Accts"/>
    <x v="1"/>
    <s v="Existing"/>
    <d v="2001-03-01T00:00:00"/>
    <n v="14849"/>
  </r>
  <r>
    <x v="0"/>
    <x v="3"/>
    <s v="New Accts"/>
    <x v="0"/>
    <s v="Existing"/>
    <d v="2001-04-01T00:00:00"/>
    <n v="11365"/>
  </r>
  <r>
    <x v="4"/>
    <x v="3"/>
    <s v="Teller"/>
    <x v="0"/>
    <s v="Existing"/>
    <d v="2001-05-01T00:00:00"/>
    <n v="7358"/>
  </r>
  <r>
    <x v="2"/>
    <x v="2"/>
    <s v="New Accts"/>
    <x v="2"/>
    <s v="New"/>
    <d v="2001-06-01T00:00:00"/>
    <n v="7193"/>
  </r>
  <r>
    <x v="6"/>
    <x v="1"/>
    <s v="New Accts"/>
    <x v="2"/>
    <s v="New"/>
    <d v="2001-07-01T00:00:00"/>
    <n v="13596"/>
  </r>
  <r>
    <x v="1"/>
    <x v="2"/>
    <s v="New Accts"/>
    <x v="0"/>
    <s v="New"/>
    <d v="2001-08-01T00:00:00"/>
    <n v="3434"/>
  </r>
  <r>
    <x v="3"/>
    <x v="2"/>
    <s v="Teller"/>
    <x v="2"/>
    <s v="Existing"/>
    <d v="2001-09-01T00:00:00"/>
    <n v="6000"/>
  </r>
  <r>
    <x v="0"/>
    <x v="2"/>
    <s v="Teller"/>
    <x v="0"/>
    <s v="New"/>
    <d v="2001-10-01T00:00:00"/>
    <n v="7197"/>
  </r>
  <r>
    <x v="1"/>
    <x v="3"/>
    <s v="New Accts"/>
    <x v="1"/>
    <s v="Existing"/>
    <d v="2001-11-01T00:00:00"/>
    <n v="5445"/>
  </r>
  <r>
    <x v="1"/>
    <x v="1"/>
    <s v="Teller"/>
    <x v="0"/>
    <s v="Existing"/>
    <d v="2001-12-01T00:00:00"/>
    <n v="12127"/>
  </r>
  <r>
    <x v="3"/>
    <x v="2"/>
    <s v="Teller"/>
    <x v="2"/>
    <s v="New"/>
    <d v="2001-01-01T00:00:00"/>
    <n v="10322"/>
  </r>
  <r>
    <x v="3"/>
    <x v="1"/>
    <s v="Teller"/>
    <x v="0"/>
    <s v="Existing"/>
    <d v="2001-02-01T00:00:00"/>
    <n v="4518"/>
  </r>
  <r>
    <x v="6"/>
    <x v="3"/>
    <s v="New Accts"/>
    <x v="0"/>
    <s v="Existing"/>
    <d v="2001-03-01T00:00:00"/>
    <n v="6762"/>
  </r>
  <r>
    <x v="1"/>
    <x v="1"/>
    <s v="New Accts"/>
    <x v="0"/>
    <s v="Existing"/>
    <d v="2001-04-01T00:00:00"/>
    <n v="15208"/>
  </r>
  <r>
    <x v="3"/>
    <x v="2"/>
    <s v="New Accts"/>
    <x v="0"/>
    <s v="New"/>
    <d v="2001-05-01T00:00:00"/>
    <n v="100"/>
  </r>
  <r>
    <x v="3"/>
    <x v="1"/>
    <s v="New Accts"/>
    <x v="2"/>
    <s v="Existing"/>
    <d v="2001-06-01T00:00:00"/>
    <n v="12505"/>
  </r>
  <r>
    <x v="0"/>
    <x v="1"/>
    <s v="New Accts"/>
    <x v="1"/>
    <s v="New"/>
    <d v="2001-07-01T00:00:00"/>
    <n v="12500"/>
  </r>
  <r>
    <x v="1"/>
    <x v="3"/>
    <s v="New Accts"/>
    <x v="0"/>
    <s v="New"/>
    <d v="2001-08-01T00:00:00"/>
    <n v="600"/>
  </r>
  <r>
    <x v="4"/>
    <x v="0"/>
    <s v="Teller"/>
    <x v="1"/>
    <s v="Existing"/>
    <d v="2001-09-01T00:00:00"/>
    <n v="12455"/>
  </r>
  <r>
    <x v="4"/>
    <x v="3"/>
    <s v="Teller"/>
    <x v="2"/>
    <s v="Existing"/>
    <d v="2001-10-01T00:00:00"/>
    <n v="10039"/>
  </r>
  <r>
    <x v="3"/>
    <x v="2"/>
    <s v="New Accts"/>
    <x v="1"/>
    <s v="Existing"/>
    <d v="2001-11-01T00:00:00"/>
    <n v="11439"/>
  </r>
  <r>
    <x v="6"/>
    <x v="2"/>
    <s v="New Accts"/>
    <x v="0"/>
    <s v="Existing"/>
    <d v="2001-12-01T00:00:00"/>
    <n v="1000"/>
  </r>
  <r>
    <x v="6"/>
    <x v="1"/>
    <s v="New Accts"/>
    <x v="0"/>
    <s v="New"/>
    <d v="2001-12-01T00:00:00"/>
    <n v="3714"/>
  </r>
  <r>
    <x v="6"/>
    <x v="2"/>
    <s v="New Accts"/>
    <x v="0"/>
    <s v="Existing"/>
    <d v="2001-01-01T00:00:00"/>
    <n v="100"/>
  </r>
  <r>
    <x v="3"/>
    <x v="2"/>
    <s v="Teller"/>
    <x v="2"/>
    <s v="Existing"/>
    <d v="2001-02-01T00:00:00"/>
    <n v="6000"/>
  </r>
  <r>
    <x v="4"/>
    <x v="2"/>
    <s v="Teller"/>
    <x v="0"/>
    <s v="New"/>
    <d v="2001-03-01T00:00:00"/>
    <n v="10351"/>
  </r>
  <r>
    <x v="4"/>
    <x v="1"/>
    <s v="New Accts"/>
    <x v="2"/>
    <s v="Existing"/>
    <d v="2001-04-01T00:00:00"/>
    <n v="12505"/>
  </r>
  <r>
    <x v="3"/>
    <x v="2"/>
    <s v="New Accts"/>
    <x v="0"/>
    <s v="Existing"/>
    <d v="2001-05-01T00:00:00"/>
    <n v="8894"/>
  </r>
  <r>
    <x v="3"/>
    <x v="1"/>
    <s v="New Accts"/>
    <x v="1"/>
    <s v="Existing"/>
    <d v="2001-06-01T00:00:00"/>
    <n v="50000"/>
  </r>
  <r>
    <x v="3"/>
    <x v="0"/>
    <s v="Teller"/>
    <x v="1"/>
    <s v="Existing"/>
    <d v="2001-07-01T00:00:00"/>
    <n v="10000"/>
  </r>
  <r>
    <x v="1"/>
    <x v="2"/>
    <s v="New Accts"/>
    <x v="0"/>
    <s v="New"/>
    <d v="2001-08-01T00:00:00"/>
    <n v="13777"/>
  </r>
  <r>
    <x v="4"/>
    <x v="3"/>
    <s v="New Accts"/>
    <x v="0"/>
    <s v="New"/>
    <d v="2001-09-01T00:00:00"/>
    <n v="32000"/>
  </r>
  <r>
    <x v="4"/>
    <x v="2"/>
    <s v="New Accts"/>
    <x v="0"/>
    <s v="Existing"/>
    <d v="2001-10-01T00:00:00"/>
    <n v="1000"/>
  </r>
  <r>
    <x v="4"/>
    <x v="3"/>
    <s v="New Accts"/>
    <x v="0"/>
    <s v="Existing"/>
    <d v="2001-11-01T00:00:00"/>
    <n v="7955"/>
  </r>
  <r>
    <x v="6"/>
    <x v="3"/>
    <s v="Teller"/>
    <x v="0"/>
    <s v="Existing"/>
    <d v="2001-12-01T00:00:00"/>
    <n v="14546"/>
  </r>
  <r>
    <x v="6"/>
    <x v="1"/>
    <s v="Teller"/>
    <x v="1"/>
    <s v="New"/>
    <d v="2001-01-01T00:00:00"/>
    <n v="11901"/>
  </r>
  <r>
    <x v="6"/>
    <x v="1"/>
    <s v="New Accts"/>
    <x v="2"/>
    <s v="Existing"/>
    <d v="2001-02-01T00:00:00"/>
    <n v="25000"/>
  </r>
  <r>
    <x v="4"/>
    <x v="2"/>
    <s v="New Accts"/>
    <x v="0"/>
    <s v="Existing"/>
    <d v="2001-03-01T00:00:00"/>
    <n v="400"/>
  </r>
  <r>
    <x v="4"/>
    <x v="1"/>
    <s v="New Accts"/>
    <x v="2"/>
    <s v="New"/>
    <d v="2001-04-01T00:00:00"/>
    <n v="8312"/>
  </r>
  <r>
    <x v="3"/>
    <x v="2"/>
    <s v="New Accts"/>
    <x v="0"/>
    <s v="New"/>
    <d v="2001-05-01T00:00:00"/>
    <n v="1325"/>
  </r>
  <r>
    <x v="3"/>
    <x v="3"/>
    <s v="Teller"/>
    <x v="1"/>
    <s v="New"/>
    <d v="2001-06-01T00:00:00"/>
    <n v="7874"/>
  </r>
  <r>
    <x v="3"/>
    <x v="1"/>
    <s v="Teller"/>
    <x v="0"/>
    <s v="Existing"/>
    <d v="2001-07-01T00:00:00"/>
    <n v="17000"/>
  </r>
  <r>
    <x v="1"/>
    <x v="1"/>
    <s v="New Accts"/>
    <x v="0"/>
    <s v="New"/>
    <d v="2001-08-01T00:00:00"/>
    <n v="4307"/>
  </r>
  <r>
    <x v="1"/>
    <x v="2"/>
    <s v="New Accts"/>
    <x v="2"/>
    <s v="Existing"/>
    <d v="2001-09-01T00:00:00"/>
    <n v="3171"/>
  </r>
  <r>
    <x v="1"/>
    <x v="1"/>
    <s v="Teller"/>
    <x v="2"/>
    <s v="Existing"/>
    <d v="2001-10-01T00:00:00"/>
    <n v="4384"/>
  </r>
  <r>
    <x v="1"/>
    <x v="1"/>
    <s v="New Accts"/>
    <x v="2"/>
    <s v="New"/>
    <d v="2001-11-01T00:00:00"/>
    <n v="9974"/>
  </r>
  <r>
    <x v="6"/>
    <x v="2"/>
    <s v="New Accts"/>
    <x v="2"/>
    <s v="New"/>
    <d v="2001-12-01T00:00:00"/>
    <n v="14348"/>
  </r>
  <r>
    <x v="6"/>
    <x v="2"/>
    <s v="Teller"/>
    <x v="2"/>
    <s v="New"/>
    <d v="2001-01-01T00:00:00"/>
    <n v="12489"/>
  </r>
  <r>
    <x v="6"/>
    <x v="2"/>
    <s v="Teller"/>
    <x v="2"/>
    <s v="New"/>
    <d v="2001-02-01T00:00:00"/>
    <n v="9632"/>
  </r>
  <r>
    <x v="6"/>
    <x v="3"/>
    <s v="New Accts"/>
    <x v="1"/>
    <s v="Existing"/>
    <d v="2001-03-01T00:00:00"/>
    <n v="250"/>
  </r>
  <r>
    <x v="3"/>
    <x v="3"/>
    <s v="New Accts"/>
    <x v="1"/>
    <s v="Existing"/>
    <d v="2001-04-01T00:00:00"/>
    <n v="4623"/>
  </r>
  <r>
    <x v="3"/>
    <x v="2"/>
    <s v="Teller"/>
    <x v="0"/>
    <s v="Existing"/>
    <d v="2001-05-01T00:00:00"/>
    <n v="124"/>
  </r>
  <r>
    <x v="3"/>
    <x v="0"/>
    <s v="New Accts"/>
    <x v="2"/>
    <s v="Existing"/>
    <d v="2001-06-01T00:00:00"/>
    <n v="2000"/>
  </r>
  <r>
    <x v="3"/>
    <x v="2"/>
    <s v="Teller"/>
    <x v="0"/>
    <s v="Existing"/>
    <d v="2001-07-01T00:00:00"/>
    <n v="400"/>
  </r>
  <r>
    <x v="6"/>
    <x v="3"/>
    <s v="Teller"/>
    <x v="0"/>
    <s v="New"/>
    <d v="2001-08-01T00:00:00"/>
    <n v="13617"/>
  </r>
  <r>
    <x v="6"/>
    <x v="3"/>
    <s v="Teller"/>
    <x v="0"/>
    <s v="New"/>
    <d v="2001-09-01T00:00:00"/>
    <n v="12887"/>
  </r>
  <r>
    <x v="3"/>
    <x v="3"/>
    <s v="Teller"/>
    <x v="1"/>
    <s v="Existing"/>
    <d v="2001-10-01T00:00:00"/>
    <n v="5159"/>
  </r>
  <r>
    <x v="1"/>
    <x v="2"/>
    <s v="New Accts"/>
    <x v="0"/>
    <s v="Existing"/>
    <d v="2001-11-01T00:00:00"/>
    <n v="100"/>
  </r>
  <r>
    <x v="0"/>
    <x v="3"/>
    <s v="New Accts"/>
    <x v="1"/>
    <s v="Existing"/>
    <d v="2001-12-01T00:00:00"/>
    <n v="11134"/>
  </r>
  <r>
    <x v="1"/>
    <x v="2"/>
    <s v="New Accts"/>
    <x v="0"/>
    <s v="New"/>
    <d v="2001-01-01T00:00:00"/>
    <n v="5879"/>
  </r>
  <r>
    <x v="2"/>
    <x v="2"/>
    <s v="New Accts"/>
    <x v="0"/>
    <s v="Existing"/>
    <d v="2001-02-01T00:00:00"/>
    <n v="100"/>
  </r>
  <r>
    <x v="3"/>
    <x v="3"/>
    <s v="New Accts"/>
    <x v="0"/>
    <s v="New"/>
    <d v="2001-03-01T00:00:00"/>
    <n v="4000"/>
  </r>
  <r>
    <x v="0"/>
    <x v="3"/>
    <s v="New Accts"/>
    <x v="2"/>
    <s v="Existing"/>
    <d v="2001-04-01T00:00:00"/>
    <n v="5000"/>
  </r>
  <r>
    <x v="3"/>
    <x v="1"/>
    <s v="New Accts"/>
    <x v="0"/>
    <s v="Existing"/>
    <d v="2001-05-01T00:00:00"/>
    <n v="90000"/>
  </r>
  <r>
    <x v="4"/>
    <x v="3"/>
    <s v="New Accts"/>
    <x v="1"/>
    <s v="Existing"/>
    <d v="2001-06-01T00:00:00"/>
    <n v="12572"/>
  </r>
  <r>
    <x v="3"/>
    <x v="1"/>
    <s v="Teller"/>
    <x v="0"/>
    <s v="Existing"/>
    <d v="2001-07-01T00:00:00"/>
    <n v="13428"/>
  </r>
  <r>
    <x v="1"/>
    <x v="2"/>
    <s v="New Accts"/>
    <x v="1"/>
    <s v="New"/>
    <d v="2001-08-01T00:00:00"/>
    <n v="1000"/>
  </r>
  <r>
    <x v="0"/>
    <x v="1"/>
    <s v="New Accts"/>
    <x v="2"/>
    <s v="Existing"/>
    <d v="2001-09-01T00:00:00"/>
    <n v="9405"/>
  </r>
  <r>
    <x v="4"/>
    <x v="0"/>
    <s v="New Accts"/>
    <x v="1"/>
    <s v="Existing"/>
    <d v="2001-10-01T00:00:00"/>
    <n v="7277"/>
  </r>
  <r>
    <x v="2"/>
    <x v="2"/>
    <s v="New Accts"/>
    <x v="0"/>
    <s v="Existing"/>
    <d v="2001-11-01T00:00:00"/>
    <n v="1000"/>
  </r>
  <r>
    <x v="6"/>
    <x v="2"/>
    <s v="New Accts"/>
    <x v="0"/>
    <s v="Existing"/>
    <d v="2001-12-01T00:00:00"/>
    <n v="3434"/>
  </r>
  <r>
    <x v="1"/>
    <x v="2"/>
    <s v="Teller"/>
    <x v="0"/>
    <s v="New"/>
    <d v="2001-01-01T00:00:00"/>
    <n v="4566"/>
  </r>
  <r>
    <x v="3"/>
    <x v="2"/>
    <s v="New Accts"/>
    <x v="0"/>
    <s v="Existing"/>
    <d v="2001-02-01T00:00:00"/>
    <n v="100"/>
  </r>
  <r>
    <x v="0"/>
    <x v="3"/>
    <s v="New Accts"/>
    <x v="2"/>
    <s v="Existing"/>
    <d v="2001-03-01T00:00:00"/>
    <n v="5000"/>
  </r>
  <r>
    <x v="1"/>
    <x v="2"/>
    <s v="Teller"/>
    <x v="2"/>
    <s v="New"/>
    <d v="2001-04-01T00:00:00"/>
    <n v="3900"/>
  </r>
  <r>
    <x v="1"/>
    <x v="3"/>
    <s v="Teller"/>
    <x v="1"/>
    <s v="New"/>
    <d v="2001-05-01T00:00:00"/>
    <n v="13128"/>
  </r>
  <r>
    <x v="3"/>
    <x v="1"/>
    <s v="Teller"/>
    <x v="0"/>
    <s v="Existing"/>
    <d v="2001-06-01T00:00:00"/>
    <n v="8264"/>
  </r>
  <r>
    <x v="3"/>
    <x v="2"/>
    <s v="Teller"/>
    <x v="2"/>
    <s v="Existing"/>
    <d v="2001-07-01T00:00:00"/>
    <n v="6000"/>
  </r>
  <r>
    <x v="6"/>
    <x v="1"/>
    <s v="Teller"/>
    <x v="2"/>
    <s v="Existing"/>
    <d v="2001-08-01T00:00:00"/>
    <n v="6662"/>
  </r>
  <r>
    <x v="1"/>
    <x v="3"/>
    <s v="Teller"/>
    <x v="1"/>
    <s v="New"/>
    <d v="2001-09-01T00:00:00"/>
    <n v="9525"/>
  </r>
  <r>
    <x v="3"/>
    <x v="2"/>
    <s v="Teller"/>
    <x v="1"/>
    <s v="New"/>
    <d v="2001-10-01T00:00:00"/>
    <n v="13462"/>
  </r>
  <r>
    <x v="3"/>
    <x v="1"/>
    <s v="New Accts"/>
    <x v="2"/>
    <s v="Existing"/>
    <d v="2001-11-01T00:00:00"/>
    <n v="12505"/>
  </r>
  <r>
    <x v="0"/>
    <x v="1"/>
    <s v="New Accts"/>
    <x v="0"/>
    <s v="Existing"/>
    <d v="2001-12-01T00:00:00"/>
    <n v="15000"/>
  </r>
  <r>
    <x v="1"/>
    <x v="3"/>
    <s v="New Accts"/>
    <x v="1"/>
    <s v="New"/>
    <d v="2001-01-01T00:00:00"/>
    <n v="15984"/>
  </r>
  <r>
    <x v="4"/>
    <x v="3"/>
    <s v="New Accts"/>
    <x v="0"/>
    <s v="New"/>
    <d v="2001-02-01T00:00:00"/>
    <n v="10587"/>
  </r>
  <r>
    <x v="4"/>
    <x v="2"/>
    <s v="Teller"/>
    <x v="2"/>
    <s v="New"/>
    <d v="2001-03-01T00:00:00"/>
    <n v="1000"/>
  </r>
  <r>
    <x v="3"/>
    <x v="3"/>
    <s v="New Accts"/>
    <x v="0"/>
    <s v="Existing"/>
    <d v="2001-04-01T00:00:00"/>
    <n v="3539"/>
  </r>
  <r>
    <x v="6"/>
    <x v="3"/>
    <s v="Teller"/>
    <x v="1"/>
    <s v="Existing"/>
    <d v="2001-05-01T00:00:00"/>
    <n v="10461"/>
  </r>
  <r>
    <x v="6"/>
    <x v="2"/>
    <s v="New Accts"/>
    <x v="0"/>
    <s v="New"/>
    <d v="2001-06-01T00:00:00"/>
    <n v="5879"/>
  </r>
  <r>
    <x v="6"/>
    <x v="0"/>
    <s v="New Accts"/>
    <x v="2"/>
    <s v="Existing"/>
    <d v="2001-07-01T00:00:00"/>
    <n v="2000"/>
  </r>
  <r>
    <x v="3"/>
    <x v="3"/>
    <s v="New Accts"/>
    <x v="0"/>
    <s v="New"/>
    <d v="2001-08-01T00:00:00"/>
    <n v="4000"/>
  </r>
  <r>
    <x v="4"/>
    <x v="1"/>
    <s v="New Accts"/>
    <x v="1"/>
    <s v="Existing"/>
    <d v="2001-09-01T00:00:00"/>
    <n v="7756"/>
  </r>
  <r>
    <x v="4"/>
    <x v="2"/>
    <s v="Teller"/>
    <x v="0"/>
    <s v="Existing"/>
    <d v="2001-10-01T00:00:00"/>
    <n v="6314"/>
  </r>
  <r>
    <x v="3"/>
    <x v="3"/>
    <s v="Teller"/>
    <x v="0"/>
    <s v="New"/>
    <d v="2001-11-01T00:00:00"/>
    <n v="9247"/>
  </r>
  <r>
    <x v="3"/>
    <x v="1"/>
    <s v="Teller"/>
    <x v="0"/>
    <s v="Existing"/>
    <d v="2001-12-01T00:00:00"/>
    <n v="5302"/>
  </r>
  <r>
    <x v="3"/>
    <x v="1"/>
    <s v="New Accts"/>
    <x v="0"/>
    <s v="Existing"/>
    <d v="2001-01-01T00:00:00"/>
    <n v="14548"/>
  </r>
  <r>
    <x v="1"/>
    <x v="2"/>
    <s v="New Accts"/>
    <x v="2"/>
    <s v="Existing"/>
    <d v="2001-02-01T00:00:00"/>
    <n v="3171"/>
  </r>
  <r>
    <x v="4"/>
    <x v="3"/>
    <s v="New Accts"/>
    <x v="1"/>
    <s v="Existing"/>
    <d v="2001-03-01T00:00:00"/>
    <n v="25000"/>
  </r>
  <r>
    <x v="4"/>
    <x v="2"/>
    <s v="Teller"/>
    <x v="2"/>
    <s v="New"/>
    <d v="2001-04-01T00:00:00"/>
    <n v="5957"/>
  </r>
  <r>
    <x v="4"/>
    <x v="3"/>
    <s v="New Accts"/>
    <x v="0"/>
    <s v="Existing"/>
    <d v="2001-05-01T00:00:00"/>
    <n v="4113"/>
  </r>
  <r>
    <x v="6"/>
    <x v="2"/>
    <s v="Teller"/>
    <x v="0"/>
    <s v="New"/>
    <d v="2001-06-01T00:00:00"/>
    <n v="9010"/>
  </r>
  <r>
    <x v="6"/>
    <x v="2"/>
    <s v="New Accts"/>
    <x v="0"/>
    <s v="Existing"/>
    <d v="2001-07-01T00:00:00"/>
    <n v="240"/>
  </r>
  <r>
    <x v="6"/>
    <x v="2"/>
    <s v="Teller"/>
    <x v="0"/>
    <s v="Existing"/>
    <d v="2001-08-01T00:00:00"/>
    <n v="124"/>
  </r>
  <r>
    <x v="4"/>
    <x v="3"/>
    <s v="New Accts"/>
    <x v="0"/>
    <s v="Existing"/>
    <d v="2001-09-01T00:00:00"/>
    <n v="11765"/>
  </r>
  <r>
    <x v="4"/>
    <x v="1"/>
    <s v="Teller"/>
    <x v="0"/>
    <s v="New"/>
    <d v="2001-10-01T00:00:00"/>
    <n v="13583"/>
  </r>
  <r>
    <x v="3"/>
    <x v="1"/>
    <s v="New Accts"/>
    <x v="0"/>
    <s v="New"/>
    <d v="2001-11-01T00:00:00"/>
    <n v="10474"/>
  </r>
  <r>
    <x v="3"/>
    <x v="1"/>
    <s v="New Accts"/>
    <x v="0"/>
    <s v="Existing"/>
    <d v="2001-12-01T00:00:00"/>
    <n v="90000"/>
  </r>
  <r>
    <x v="3"/>
    <x v="1"/>
    <s v="New Accts"/>
    <x v="1"/>
    <s v="Existing"/>
    <d v="2001-01-01T00:00:00"/>
    <n v="13500"/>
  </r>
  <r>
    <x v="1"/>
    <x v="1"/>
    <s v="New Accts"/>
    <x v="0"/>
    <s v="New"/>
    <d v="2001-02-01T00:00:00"/>
    <n v="11000"/>
  </r>
  <r>
    <x v="1"/>
    <x v="2"/>
    <s v="New Accts"/>
    <x v="1"/>
    <s v="New"/>
    <d v="2001-03-01T00:00:00"/>
    <n v="4535"/>
  </r>
  <r>
    <x v="1"/>
    <x v="2"/>
    <s v="New Accts"/>
    <x v="0"/>
    <s v="Existing"/>
    <d v="2001-04-01T00:00:00"/>
    <n v="12000"/>
  </r>
  <r>
    <x v="1"/>
    <x v="1"/>
    <s v="New Accts"/>
    <x v="0"/>
    <s v="New"/>
    <d v="2001-05-01T00:00:00"/>
    <n v="2000"/>
  </r>
  <r>
    <x v="6"/>
    <x v="1"/>
    <s v="New Accts"/>
    <x v="2"/>
    <s v="New"/>
    <d v="2001-06-01T00:00:00"/>
    <n v="14644"/>
  </r>
  <r>
    <x v="6"/>
    <x v="2"/>
    <s v="New Accts"/>
    <x v="0"/>
    <s v="New"/>
    <d v="2001-07-01T00:00:00"/>
    <n v="1946"/>
  </r>
  <r>
    <x v="6"/>
    <x v="1"/>
    <s v="Teller"/>
    <x v="0"/>
    <s v="Existing"/>
    <d v="2001-08-01T00:00:00"/>
    <n v="9113"/>
  </r>
  <r>
    <x v="6"/>
    <x v="2"/>
    <s v="New Accts"/>
    <x v="0"/>
    <s v="Existing"/>
    <d v="2001-09-01T00:00:00"/>
    <n v="1946"/>
  </r>
  <r>
    <x v="3"/>
    <x v="2"/>
    <s v="Teller"/>
    <x v="0"/>
    <s v="Existing"/>
    <d v="2001-10-01T00:00:00"/>
    <n v="3728"/>
  </r>
  <r>
    <x v="3"/>
    <x v="2"/>
    <s v="New Accts"/>
    <x v="1"/>
    <s v="Existing"/>
    <d v="2001-11-01T00:00:00"/>
    <n v="4535"/>
  </r>
  <r>
    <x v="3"/>
    <x v="3"/>
    <s v="Teller"/>
    <x v="2"/>
    <s v="New"/>
    <d v="2001-12-01T00:00:00"/>
    <n v="4785"/>
  </r>
  <r>
    <x v="3"/>
    <x v="2"/>
    <s v="New Accts"/>
    <x v="0"/>
    <s v="Existing"/>
    <d v="2006-09-10T00:00:00"/>
    <n v="100"/>
  </r>
  <r>
    <x v="6"/>
    <x v="2"/>
    <s v="New Accts"/>
    <x v="0"/>
    <s v="Existing"/>
    <d v="2001-01-01T00:00:00"/>
    <n v="1000"/>
  </r>
  <r>
    <x v="6"/>
    <x v="2"/>
    <s v="New Accts"/>
    <x v="0"/>
    <s v="Existing"/>
    <d v="2001-02-01T00:00:00"/>
    <n v="11632"/>
  </r>
  <r>
    <x v="3"/>
    <x v="1"/>
    <s v="Teller"/>
    <x v="0"/>
    <s v="New"/>
    <d v="2001-03-01T00:00:00"/>
    <n v="6144"/>
  </r>
  <r>
    <x v="1"/>
    <x v="0"/>
    <s v="New Accts"/>
    <x v="1"/>
    <s v="Existing"/>
    <d v="2001-04-01T00:00:00"/>
    <n v="7000"/>
  </r>
  <r>
    <x v="1"/>
    <x v="3"/>
    <s v="New Accts"/>
    <x v="2"/>
    <s v="Existing"/>
    <d v="2001-05-01T00:00:00"/>
    <n v="4257"/>
  </r>
  <r>
    <x v="3"/>
    <x v="2"/>
    <s v="Teller"/>
    <x v="0"/>
    <s v="Existing"/>
    <d v="2001-06-01T00:00:00"/>
    <n v="400"/>
  </r>
  <r>
    <x v="1"/>
    <x v="2"/>
    <s v="New Accts"/>
    <x v="2"/>
    <s v="New"/>
    <d v="2001-07-01T00:00:00"/>
    <n v="12673"/>
  </r>
  <r>
    <x v="1"/>
    <x v="2"/>
    <s v="Teller"/>
    <x v="1"/>
    <s v="Existing"/>
    <d v="2001-08-01T00:00:00"/>
    <n v="4000"/>
  </r>
  <r>
    <x v="3"/>
    <x v="2"/>
    <s v="Teller"/>
    <x v="0"/>
    <s v="Existing"/>
    <d v="2001-06-01T00:00:00"/>
    <n v="400"/>
  </r>
  <r>
    <x v="1"/>
    <x v="2"/>
    <s v="New Accts"/>
    <x v="2"/>
    <s v="New"/>
    <d v="2001-07-01T00:00:00"/>
    <n v="12673"/>
  </r>
  <r>
    <x v="1"/>
    <x v="2"/>
    <s v="Teller"/>
    <x v="1"/>
    <s v="Existing"/>
    <d v="2001-08-01T00:00:00"/>
    <n v="4000"/>
  </r>
  <r>
    <x v="3"/>
    <x v="2"/>
    <s v="Teller"/>
    <x v="0"/>
    <s v="Existing"/>
    <d v="2001-06-01T00:00:00"/>
    <n v="400"/>
  </r>
  <r>
    <x v="1"/>
    <x v="2"/>
    <s v="New Accts"/>
    <x v="2"/>
    <s v="New"/>
    <d v="2001-07-01T00:00:00"/>
    <n v="12673"/>
  </r>
  <r>
    <x v="1"/>
    <x v="2"/>
    <s v="Teller"/>
    <x v="1"/>
    <s v="Existing"/>
    <d v="2001-08-01T00:00:00"/>
    <n v="4000"/>
  </r>
  <r>
    <x v="3"/>
    <x v="2"/>
    <s v="Teller"/>
    <x v="0"/>
    <s v="Existing"/>
    <d v="2001-06-01T00:00:00"/>
    <n v="400"/>
  </r>
  <r>
    <x v="1"/>
    <x v="2"/>
    <s v="New Accts"/>
    <x v="2"/>
    <s v="New"/>
    <d v="2001-07-01T00:00:00"/>
    <n v="35743"/>
  </r>
  <r>
    <x v="1"/>
    <x v="2"/>
    <s v="Teller"/>
    <x v="1"/>
    <s v="Existing"/>
    <d v="2001-08-01T00:00:00"/>
    <n v="6565"/>
  </r>
  <r>
    <x v="3"/>
    <x v="2"/>
    <s v="Teller"/>
    <x v="0"/>
    <s v="Existing"/>
    <d v="2001-06-01T00:00:00"/>
    <n v="454"/>
  </r>
  <r>
    <x v="1"/>
    <x v="2"/>
    <s v="New Accts"/>
    <x v="2"/>
    <s v="New"/>
    <d v="2001-07-01T00:00:00"/>
    <n v="12673"/>
  </r>
  <r>
    <x v="1"/>
    <x v="2"/>
    <s v="Teller"/>
    <x v="1"/>
    <s v="Existing"/>
    <d v="2001-08-01T00:00:00"/>
    <n v="4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Name" cacheId="0" dataOnRows="1" applyNumberFormats="0" applyBorderFormats="0" applyFontFormats="0" applyPatternFormats="0" applyAlignmentFormats="0" applyWidthHeightFormats="1" dataCaption="Data" updatedVersion="4" showItems="0" showMultipleLabel="0" showMemberPropertyTips="0" useAutoFormatting="1" itemPrintTitles="1" showDropZones="0" indent="0" compact="0" compactData="0" gridDropZones="1">
  <location ref="A3:F14" firstHeaderRow="1" firstDataRow="2" firstDataCol="1" rowPageCount="1" colPageCount="1"/>
  <pivotFields count="7">
    <pivotField axis="axisRow" compact="0" outline="0" subtotalTop="0" showAll="0" includeNewItemsInFilter="1">
      <items count="10">
        <item x="1"/>
        <item x="7"/>
        <item x="3"/>
        <item x="2"/>
        <item x="0"/>
        <item x="4"/>
        <item x="5"/>
        <item x="8"/>
        <item x="6"/>
        <item t="default"/>
      </items>
    </pivotField>
    <pivotField axis="axisCol" compact="0" outline="0" subtotalTop="0" showAll="0" includeNewItemsInFilter="1">
      <items count="5">
        <item x="1"/>
        <item x="2"/>
        <item x="0"/>
        <item x="3"/>
        <item t="default"/>
      </items>
    </pivotField>
    <pivotField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compact="0" numFmtId="168" outline="0" subtotalTop="0" showAll="0" includeNewItemsInFilter="1"/>
    <pivotField dataField="1" compact="0" numFmtId="169" outline="0" subtotalTop="0" showAll="0" includeNewItemsInFilter="1"/>
  </pivotFields>
  <rowFields count="1">
    <field x="0"/>
  </rowFields>
  <rowItems count="10">
    <i>
      <x/>
    </i>
    <i>
      <x v="1"/>
    </i>
    <i>
      <x v="2"/>
    </i>
    <i>
      <x v="3"/>
    </i>
    <i>
      <x v="4"/>
    </i>
    <i>
      <x v="5"/>
    </i>
    <i>
      <x v="6"/>
    </i>
    <i>
      <x v="7"/>
    </i>
    <i>
      <x v="8"/>
    </i>
    <i t="grand">
      <x/>
    </i>
  </rowItems>
  <colFields count="1">
    <field x="1"/>
  </colFields>
  <colItems count="5">
    <i>
      <x/>
    </i>
    <i>
      <x v="1"/>
    </i>
    <i>
      <x v="2"/>
    </i>
    <i>
      <x v="3"/>
    </i>
    <i t="grand">
      <x/>
    </i>
  </colItems>
  <pageFields count="1">
    <pageField fld="3" hier="-1"/>
  </pageFields>
  <dataFields count="1">
    <dataField name="Sum of Amount" fld="6" baseField="0" baseItem="0" numFmtId="3"/>
  </dataField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hyperlink" Target="https://www.youtube.com/watch?v=JZ-RbdS4nmU" TargetMode="External"/><Relationship Id="rId2" Type="http://schemas.openxmlformats.org/officeDocument/2006/relationships/hyperlink" Target="https://www.youtube.com/watch?v=D6ri-VTnaHs" TargetMode="External"/><Relationship Id="rId1" Type="http://schemas.openxmlformats.org/officeDocument/2006/relationships/hyperlink" Target="https://www.youtube.com/watch?v=CbqQi2Z1bmc"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4.vml"/><Relationship Id="rId1" Type="http://schemas.openxmlformats.org/officeDocument/2006/relationships/drawing" Target="../drawings/drawing2.xml"/><Relationship Id="rId5" Type="http://schemas.openxmlformats.org/officeDocument/2006/relationships/comments" Target="../comments4.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5.vml"/><Relationship Id="rId1" Type="http://schemas.openxmlformats.org/officeDocument/2006/relationships/drawing" Target="../drawings/drawing3.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hyperlink" Target="mailto:Deepak@Rawat" TargetMode="External"/><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7.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8.vml"/><Relationship Id="rId1" Type="http://schemas.openxmlformats.org/officeDocument/2006/relationships/drawing" Target="../drawings/drawing6.xml"/><Relationship Id="rId5" Type="http://schemas.openxmlformats.org/officeDocument/2006/relationships/comments" Target="../comments7.xml"/><Relationship Id="rId4" Type="http://schemas.openxmlformats.org/officeDocument/2006/relationships/image" Target="../media/image7.emf"/></Relationships>
</file>

<file path=xl/worksheets/_rels/sheet11.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ontrol" Target="../activeX/activeX8.xml"/><Relationship Id="rId7" Type="http://schemas.openxmlformats.org/officeDocument/2006/relationships/control" Target="../activeX/activeX10.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image" Target="../media/image9.emf"/><Relationship Id="rId5" Type="http://schemas.openxmlformats.org/officeDocument/2006/relationships/control" Target="../activeX/activeX9.xml"/><Relationship Id="rId10" Type="http://schemas.openxmlformats.org/officeDocument/2006/relationships/image" Target="../media/image11.emf"/><Relationship Id="rId4" Type="http://schemas.openxmlformats.org/officeDocument/2006/relationships/image" Target="../media/image8.emf"/><Relationship Id="rId9"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2.xml"/><Relationship Id="rId7"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image" Target="../media/image13.emf"/><Relationship Id="rId5" Type="http://schemas.openxmlformats.org/officeDocument/2006/relationships/control" Target="../activeX/activeX13.xml"/><Relationship Id="rId4" Type="http://schemas.openxmlformats.org/officeDocument/2006/relationships/image" Target="../media/image12.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7"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drawing" Target="../drawings/drawing9.xml"/><Relationship Id="rId6" Type="http://schemas.openxmlformats.org/officeDocument/2006/relationships/image" Target="../media/image15.emf"/><Relationship Id="rId5" Type="http://schemas.openxmlformats.org/officeDocument/2006/relationships/control" Target="../activeX/activeX15.xml"/><Relationship Id="rId4" Type="http://schemas.openxmlformats.org/officeDocument/2006/relationships/image" Target="../media/image1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6.xml"/><Relationship Id="rId2" Type="http://schemas.openxmlformats.org/officeDocument/2006/relationships/vmlDrawing" Target="../drawings/vmlDrawing12.vml"/><Relationship Id="rId1" Type="http://schemas.openxmlformats.org/officeDocument/2006/relationships/drawing" Target="../drawings/drawing10.xml"/><Relationship Id="rId5" Type="http://schemas.openxmlformats.org/officeDocument/2006/relationships/comments" Target="../comments10.xml"/><Relationship Id="rId4" Type="http://schemas.openxmlformats.org/officeDocument/2006/relationships/image" Target="../media/image16.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printerSettings" Target="../printerSettings/printerSettings2.bin"/><Relationship Id="rId7" Type="http://schemas.openxmlformats.org/officeDocument/2006/relationships/image" Target="../media/image17.emf"/><Relationship Id="rId2" Type="http://schemas.openxmlformats.org/officeDocument/2006/relationships/hyperlink" Target="mailto:ram33330@gmail.com" TargetMode="External"/><Relationship Id="rId1" Type="http://schemas.openxmlformats.org/officeDocument/2006/relationships/hyperlink" Target="mailto:sumit.bansal221@gmail.com" TargetMode="External"/><Relationship Id="rId6" Type="http://schemas.openxmlformats.org/officeDocument/2006/relationships/control" Target="../activeX/activeX17.xml"/><Relationship Id="rId5" Type="http://schemas.openxmlformats.org/officeDocument/2006/relationships/vmlDrawing" Target="../drawings/vmlDrawing13.vml"/><Relationship Id="rId4" Type="http://schemas.openxmlformats.org/officeDocument/2006/relationships/drawing" Target="../drawings/drawing11.xml"/><Relationship Id="rId9" Type="http://schemas.openxmlformats.org/officeDocument/2006/relationships/image" Target="../media/image18.emf"/></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9.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omments" Target="../comments11.xml"/><Relationship Id="rId4" Type="http://schemas.openxmlformats.org/officeDocument/2006/relationships/image" Target="../media/image19.emf"/></Relationships>
</file>

<file path=xl/worksheets/_rels/sheet18.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5.vml"/><Relationship Id="rId7" Type="http://schemas.openxmlformats.org/officeDocument/2006/relationships/image" Target="../media/image21.emf"/><Relationship Id="rId2" Type="http://schemas.openxmlformats.org/officeDocument/2006/relationships/drawing" Target="../drawings/drawing14.xml"/><Relationship Id="rId1" Type="http://schemas.openxmlformats.org/officeDocument/2006/relationships/printerSettings" Target="../printerSettings/printerSettings3.bin"/><Relationship Id="rId6" Type="http://schemas.openxmlformats.org/officeDocument/2006/relationships/control" Target="../activeX/activeX21.xml"/><Relationship Id="rId5" Type="http://schemas.openxmlformats.org/officeDocument/2006/relationships/image" Target="../media/image20.emf"/><Relationship Id="rId4" Type="http://schemas.openxmlformats.org/officeDocument/2006/relationships/control" Target="../activeX/activeX20.xml"/></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2.xml"/><Relationship Id="rId2" Type="http://schemas.openxmlformats.org/officeDocument/2006/relationships/vmlDrawing" Target="../drawings/vmlDrawing16.vml"/><Relationship Id="rId1" Type="http://schemas.openxmlformats.org/officeDocument/2006/relationships/drawing" Target="../drawings/drawing15.xml"/><Relationship Id="rId4" Type="http://schemas.openxmlformats.org/officeDocument/2006/relationships/image" Target="../media/image22.emf"/></Relationships>
</file>

<file path=xl/worksheets/_rels/sheet20.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control" Target="../activeX/activeX23.xml"/><Relationship Id="rId7" Type="http://schemas.openxmlformats.org/officeDocument/2006/relationships/control" Target="../activeX/activeX25.xml"/><Relationship Id="rId2" Type="http://schemas.openxmlformats.org/officeDocument/2006/relationships/vmlDrawing" Target="../drawings/vmlDrawing17.vml"/><Relationship Id="rId1" Type="http://schemas.openxmlformats.org/officeDocument/2006/relationships/drawing" Target="../drawings/drawing16.xml"/><Relationship Id="rId6" Type="http://schemas.openxmlformats.org/officeDocument/2006/relationships/image" Target="../media/image24.emf"/><Relationship Id="rId5" Type="http://schemas.openxmlformats.org/officeDocument/2006/relationships/control" Target="../activeX/activeX24.xml"/><Relationship Id="rId4" Type="http://schemas.openxmlformats.org/officeDocument/2006/relationships/image" Target="../media/image23.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6.xml"/><Relationship Id="rId2" Type="http://schemas.openxmlformats.org/officeDocument/2006/relationships/vmlDrawing" Target="../drawings/vmlDrawing18.vml"/><Relationship Id="rId1" Type="http://schemas.openxmlformats.org/officeDocument/2006/relationships/drawing" Target="../drawings/drawing17.xml"/><Relationship Id="rId5" Type="http://schemas.openxmlformats.org/officeDocument/2006/relationships/comments" Target="../comments13.xml"/><Relationship Id="rId4" Type="http://schemas.openxmlformats.org/officeDocument/2006/relationships/image" Target="../media/image26.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19.vml"/><Relationship Id="rId1" Type="http://schemas.openxmlformats.org/officeDocument/2006/relationships/drawing" Target="../drawings/drawing18.xml"/><Relationship Id="rId6" Type="http://schemas.openxmlformats.org/officeDocument/2006/relationships/image" Target="../media/image28.emf"/><Relationship Id="rId5" Type="http://schemas.openxmlformats.org/officeDocument/2006/relationships/control" Target="../activeX/activeX28.xml"/><Relationship Id="rId4" Type="http://schemas.openxmlformats.org/officeDocument/2006/relationships/image" Target="../media/image27.emf"/></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9.xml"/><Relationship Id="rId2" Type="http://schemas.openxmlformats.org/officeDocument/2006/relationships/vmlDrawing" Target="../drawings/vmlDrawing20.vml"/><Relationship Id="rId1" Type="http://schemas.openxmlformats.org/officeDocument/2006/relationships/drawing" Target="../drawings/drawing19.xml"/><Relationship Id="rId5" Type="http://schemas.openxmlformats.org/officeDocument/2006/relationships/comments" Target="../comments14.xml"/><Relationship Id="rId4" Type="http://schemas.openxmlformats.org/officeDocument/2006/relationships/image" Target="../media/image29.emf"/></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30.xml"/><Relationship Id="rId2" Type="http://schemas.openxmlformats.org/officeDocument/2006/relationships/vmlDrawing" Target="../drawings/vmlDrawing21.vml"/><Relationship Id="rId1" Type="http://schemas.openxmlformats.org/officeDocument/2006/relationships/drawing" Target="../drawings/drawing20.xml"/><Relationship Id="rId4" Type="http://schemas.openxmlformats.org/officeDocument/2006/relationships/image" Target="../media/image30.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1.xml"/><Relationship Id="rId2" Type="http://schemas.openxmlformats.org/officeDocument/2006/relationships/vmlDrawing" Target="../drawings/vmlDrawing22.vml"/><Relationship Id="rId1" Type="http://schemas.openxmlformats.org/officeDocument/2006/relationships/drawing" Target="../drawings/drawing21.xml"/><Relationship Id="rId5" Type="http://schemas.openxmlformats.org/officeDocument/2006/relationships/comments" Target="../comments15.xml"/><Relationship Id="rId4" Type="http://schemas.openxmlformats.org/officeDocument/2006/relationships/image" Target="../media/image3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2.xml"/><Relationship Id="rId2" Type="http://schemas.openxmlformats.org/officeDocument/2006/relationships/vmlDrawing" Target="../drawings/vmlDrawing23.vml"/><Relationship Id="rId1" Type="http://schemas.openxmlformats.org/officeDocument/2006/relationships/drawing" Target="../drawings/drawing22.xml"/><Relationship Id="rId6" Type="http://schemas.openxmlformats.org/officeDocument/2006/relationships/image" Target="../media/image33.emf"/><Relationship Id="rId5" Type="http://schemas.openxmlformats.org/officeDocument/2006/relationships/control" Target="../activeX/activeX33.xml"/><Relationship Id="rId4" Type="http://schemas.openxmlformats.org/officeDocument/2006/relationships/image" Target="../media/image32.emf"/></Relationships>
</file>

<file path=xl/worksheets/_rels/sheet29.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4.vml"/></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hyperlink" Target="mailto:Arthur_y@yahoo.com" TargetMode="External"/><Relationship Id="rId7" Type="http://schemas.openxmlformats.org/officeDocument/2006/relationships/vmlDrawing" Target="../drawings/vmlDrawing25.vml"/><Relationship Id="rId2" Type="http://schemas.openxmlformats.org/officeDocument/2006/relationships/hyperlink" Target="mailto:smithf@gmail.com" TargetMode="External"/><Relationship Id="rId1" Type="http://schemas.openxmlformats.org/officeDocument/2006/relationships/hyperlink" Target="mailto:Thomasjohn@gmail.com" TargetMode="External"/><Relationship Id="rId6" Type="http://schemas.openxmlformats.org/officeDocument/2006/relationships/drawing" Target="../drawings/drawing23.xml"/><Relationship Id="rId5" Type="http://schemas.openxmlformats.org/officeDocument/2006/relationships/hyperlink" Target="mailto:andrew-r@hotmail.com" TargetMode="External"/><Relationship Id="rId10" Type="http://schemas.openxmlformats.org/officeDocument/2006/relationships/comments" Target="../comments17.xml"/><Relationship Id="rId4" Type="http://schemas.openxmlformats.org/officeDocument/2006/relationships/hyperlink" Target="mailto:gill@rediffmail.com" TargetMode="External"/><Relationship Id="rId9" Type="http://schemas.openxmlformats.org/officeDocument/2006/relationships/image" Target="../media/image34.emf"/></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4.xml"/><Relationship Id="rId1" Type="http://schemas.openxmlformats.org/officeDocument/2006/relationships/printerSettings" Target="../printerSettings/printerSettings4.bin"/><Relationship Id="rId5" Type="http://schemas.openxmlformats.org/officeDocument/2006/relationships/image" Target="../media/image35.emf"/><Relationship Id="rId4" Type="http://schemas.openxmlformats.org/officeDocument/2006/relationships/control" Target="../activeX/activeX35.xml"/></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27.vml"/><Relationship Id="rId1" Type="http://schemas.openxmlformats.org/officeDocument/2006/relationships/drawing" Target="../drawings/drawing25.xml"/><Relationship Id="rId5" Type="http://schemas.openxmlformats.org/officeDocument/2006/relationships/comments" Target="../comments18.xml"/><Relationship Id="rId4" Type="http://schemas.openxmlformats.org/officeDocument/2006/relationships/image" Target="../media/image36.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8.vml"/><Relationship Id="rId1" Type="http://schemas.openxmlformats.org/officeDocument/2006/relationships/drawing" Target="../drawings/drawing26.xml"/><Relationship Id="rId5" Type="http://schemas.openxmlformats.org/officeDocument/2006/relationships/comments" Target="../comments19.xml"/><Relationship Id="rId4" Type="http://schemas.openxmlformats.org/officeDocument/2006/relationships/image" Target="../media/image37.emf"/></Relationships>
</file>

<file path=xl/worksheets/_rels/sheet34.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9.v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38.xml"/><Relationship Id="rId2" Type="http://schemas.openxmlformats.org/officeDocument/2006/relationships/vmlDrawing" Target="../drawings/vmlDrawing30.vml"/><Relationship Id="rId1" Type="http://schemas.openxmlformats.org/officeDocument/2006/relationships/drawing" Target="../drawings/drawing27.xml"/><Relationship Id="rId5" Type="http://schemas.openxmlformats.org/officeDocument/2006/relationships/comments" Target="../comments21.xml"/><Relationship Id="rId4" Type="http://schemas.openxmlformats.org/officeDocument/2006/relationships/image" Target="../media/image38.emf"/></Relationships>
</file>

<file path=xl/worksheets/_rels/sheet36.xml.rels><?xml version="1.0" encoding="UTF-8" standalone="yes"?>
<Relationships xmlns="http://schemas.openxmlformats.org/package/2006/relationships"><Relationship Id="rId8" Type="http://schemas.openxmlformats.org/officeDocument/2006/relationships/image" Target="../media/image39.emf"/><Relationship Id="rId3" Type="http://schemas.openxmlformats.org/officeDocument/2006/relationships/hyperlink" Target="mailto:Tarun.singh@gmail.com" TargetMode="External"/><Relationship Id="rId7" Type="http://schemas.openxmlformats.org/officeDocument/2006/relationships/control" Target="../activeX/activeX39.xml"/><Relationship Id="rId2" Type="http://schemas.openxmlformats.org/officeDocument/2006/relationships/hyperlink" Target="mailto:umesh.yadav1@gmail.com" TargetMode="External"/><Relationship Id="rId1" Type="http://schemas.openxmlformats.org/officeDocument/2006/relationships/hyperlink" Target="mailto:Sumit.bansal221@yahoo.com" TargetMode="External"/><Relationship Id="rId6" Type="http://schemas.openxmlformats.org/officeDocument/2006/relationships/vmlDrawing" Target="../drawings/vmlDrawing31.vml"/><Relationship Id="rId5" Type="http://schemas.openxmlformats.org/officeDocument/2006/relationships/drawing" Target="../drawings/drawing28.xml"/><Relationship Id="rId4" Type="http://schemas.openxmlformats.org/officeDocument/2006/relationships/hyperlink" Target="mailto:Chandu.bisht@yahoo.com" TargetMode="External"/><Relationship Id="rId9" Type="http://schemas.openxmlformats.org/officeDocument/2006/relationships/comments" Target="../comments22.xml"/></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32.vml"/><Relationship Id="rId1" Type="http://schemas.openxmlformats.org/officeDocument/2006/relationships/drawing" Target="../drawings/drawing29.xml"/><Relationship Id="rId5" Type="http://schemas.openxmlformats.org/officeDocument/2006/relationships/comments" Target="../comments23.xml"/><Relationship Id="rId4" Type="http://schemas.openxmlformats.org/officeDocument/2006/relationships/image" Target="../media/image40.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1.xml"/><Relationship Id="rId2" Type="http://schemas.openxmlformats.org/officeDocument/2006/relationships/vmlDrawing" Target="../drawings/vmlDrawing33.vml"/><Relationship Id="rId1" Type="http://schemas.openxmlformats.org/officeDocument/2006/relationships/drawing" Target="../drawings/drawing30.xml"/><Relationship Id="rId5" Type="http://schemas.openxmlformats.org/officeDocument/2006/relationships/comments" Target="../comments24.xml"/><Relationship Id="rId4" Type="http://schemas.openxmlformats.org/officeDocument/2006/relationships/image" Target="../media/image41.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42.xml"/><Relationship Id="rId2" Type="http://schemas.openxmlformats.org/officeDocument/2006/relationships/vmlDrawing" Target="../drawings/vmlDrawing34.vml"/><Relationship Id="rId1" Type="http://schemas.openxmlformats.org/officeDocument/2006/relationships/drawing" Target="../drawings/drawing31.xml"/><Relationship Id="rId5" Type="http://schemas.openxmlformats.org/officeDocument/2006/relationships/comments" Target="../comments25.xml"/><Relationship Id="rId4" Type="http://schemas.openxmlformats.org/officeDocument/2006/relationships/image" Target="../media/image42.emf"/></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2.xml"/><Relationship Id="rId1" Type="http://schemas.openxmlformats.org/officeDocument/2006/relationships/pivotTable" Target="../pivotTables/pivotTable1.xml"/><Relationship Id="rId6" Type="http://schemas.openxmlformats.org/officeDocument/2006/relationships/comments" Target="../comments26.xml"/><Relationship Id="rId5" Type="http://schemas.openxmlformats.org/officeDocument/2006/relationships/image" Target="../media/image43.emf"/><Relationship Id="rId4" Type="http://schemas.openxmlformats.org/officeDocument/2006/relationships/control" Target="../activeX/activeX4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32"/>
  <sheetViews>
    <sheetView topLeftCell="A9" workbookViewId="0">
      <selection activeCell="B31" sqref="B31"/>
    </sheetView>
  </sheetViews>
  <sheetFormatPr defaultRowHeight="15" x14ac:dyDescent="0.25"/>
  <cols>
    <col min="2" max="2" width="66.140625" bestFit="1" customWidth="1"/>
  </cols>
  <sheetData>
    <row r="1" spans="1:4" x14ac:dyDescent="0.25">
      <c r="A1" s="1" t="s">
        <v>0</v>
      </c>
      <c r="B1" s="1" t="s">
        <v>1</v>
      </c>
    </row>
    <row r="2" spans="1:4" ht="15.75" x14ac:dyDescent="0.25">
      <c r="A2" s="93">
        <v>1</v>
      </c>
      <c r="B2" s="89" t="s">
        <v>2</v>
      </c>
    </row>
    <row r="3" spans="1:4" ht="15.75" x14ac:dyDescent="0.25">
      <c r="A3" s="94">
        <v>2</v>
      </c>
      <c r="B3" s="90" t="s">
        <v>3</v>
      </c>
    </row>
    <row r="4" spans="1:4" ht="15.75" x14ac:dyDescent="0.25">
      <c r="A4" s="94">
        <v>3</v>
      </c>
      <c r="B4" s="90" t="s">
        <v>4</v>
      </c>
    </row>
    <row r="5" spans="1:4" ht="15.75" x14ac:dyDescent="0.25">
      <c r="A5" s="94">
        <v>4</v>
      </c>
      <c r="B5" s="90" t="s">
        <v>5</v>
      </c>
      <c r="D5" t="s">
        <v>44</v>
      </c>
    </row>
    <row r="6" spans="1:4" ht="15.75" x14ac:dyDescent="0.25">
      <c r="A6" s="93">
        <v>3</v>
      </c>
      <c r="B6" s="89" t="s">
        <v>520</v>
      </c>
    </row>
    <row r="7" spans="1:4" ht="15.75" x14ac:dyDescent="0.25">
      <c r="A7" s="94">
        <v>4</v>
      </c>
      <c r="B7" s="90" t="s">
        <v>6</v>
      </c>
    </row>
    <row r="8" spans="1:4" ht="15.75" x14ac:dyDescent="0.25">
      <c r="A8" s="93">
        <v>5</v>
      </c>
      <c r="B8" s="89" t="s">
        <v>7</v>
      </c>
    </row>
    <row r="9" spans="1:4" ht="15.75" x14ac:dyDescent="0.25">
      <c r="A9" s="94">
        <v>6</v>
      </c>
      <c r="B9" s="90" t="s">
        <v>525</v>
      </c>
    </row>
    <row r="10" spans="1:4" ht="15.75" x14ac:dyDescent="0.25">
      <c r="A10" s="93">
        <f>A9+1</f>
        <v>7</v>
      </c>
      <c r="B10" s="89" t="s">
        <v>213</v>
      </c>
    </row>
    <row r="11" spans="1:4" x14ac:dyDescent="0.25">
      <c r="A11" s="94">
        <f t="shared" ref="A11:A17" si="0">A10+1</f>
        <v>8</v>
      </c>
      <c r="B11" s="3" t="s">
        <v>8</v>
      </c>
    </row>
    <row r="12" spans="1:4" x14ac:dyDescent="0.25">
      <c r="A12" s="93">
        <f t="shared" si="0"/>
        <v>9</v>
      </c>
      <c r="B12" s="2" t="s">
        <v>9</v>
      </c>
    </row>
    <row r="13" spans="1:4" ht="15.75" x14ac:dyDescent="0.25">
      <c r="A13" s="94">
        <f t="shared" si="0"/>
        <v>10</v>
      </c>
      <c r="B13" s="90" t="s">
        <v>522</v>
      </c>
    </row>
    <row r="14" spans="1:4" ht="15.75" x14ac:dyDescent="0.25">
      <c r="A14" s="93">
        <f t="shared" si="0"/>
        <v>11</v>
      </c>
      <c r="B14" s="89" t="s">
        <v>523</v>
      </c>
    </row>
    <row r="15" spans="1:4" ht="15.75" x14ac:dyDescent="0.25">
      <c r="A15" s="94">
        <f t="shared" si="0"/>
        <v>12</v>
      </c>
      <c r="B15" s="90" t="s">
        <v>214</v>
      </c>
    </row>
    <row r="16" spans="1:4" x14ac:dyDescent="0.25">
      <c r="A16" s="93">
        <f t="shared" si="0"/>
        <v>13</v>
      </c>
      <c r="B16" s="2" t="s">
        <v>10</v>
      </c>
    </row>
    <row r="17" spans="1:2" x14ac:dyDescent="0.25">
      <c r="A17" s="94">
        <f t="shared" si="0"/>
        <v>14</v>
      </c>
      <c r="B17" s="3" t="s">
        <v>11</v>
      </c>
    </row>
    <row r="18" spans="1:2" ht="15.75" x14ac:dyDescent="0.25">
      <c r="A18" s="93">
        <v>15</v>
      </c>
      <c r="B18" s="95" t="s">
        <v>533</v>
      </c>
    </row>
    <row r="19" spans="1:2" ht="15.75" x14ac:dyDescent="0.25">
      <c r="A19" s="94">
        <v>16</v>
      </c>
      <c r="B19" s="89" t="s">
        <v>524</v>
      </c>
    </row>
    <row r="20" spans="1:2" x14ac:dyDescent="0.25">
      <c r="A20" s="94">
        <v>17</v>
      </c>
      <c r="B20" s="4" t="s">
        <v>526</v>
      </c>
    </row>
    <row r="21" spans="1:2" x14ac:dyDescent="0.25">
      <c r="A21" s="94">
        <v>18</v>
      </c>
      <c r="B21" s="4" t="s">
        <v>527</v>
      </c>
    </row>
    <row r="22" spans="1:2" x14ac:dyDescent="0.25">
      <c r="A22" s="94">
        <v>19</v>
      </c>
      <c r="B22" s="3" t="s">
        <v>528</v>
      </c>
    </row>
    <row r="23" spans="1:2" x14ac:dyDescent="0.25">
      <c r="A23" s="94">
        <v>20</v>
      </c>
      <c r="B23" s="3" t="s">
        <v>530</v>
      </c>
    </row>
    <row r="24" spans="1:2" x14ac:dyDescent="0.25">
      <c r="A24" s="94">
        <v>21</v>
      </c>
      <c r="B24" s="4" t="s">
        <v>532</v>
      </c>
    </row>
    <row r="25" spans="1:2" x14ac:dyDescent="0.25">
      <c r="A25" s="94">
        <v>22</v>
      </c>
      <c r="B25" s="4" t="s">
        <v>535</v>
      </c>
    </row>
    <row r="26" spans="1:2" ht="15.75" x14ac:dyDescent="0.25">
      <c r="A26" s="94">
        <v>23</v>
      </c>
      <c r="B26" s="89" t="s">
        <v>560</v>
      </c>
    </row>
    <row r="27" spans="1:2" ht="15.75" x14ac:dyDescent="0.25">
      <c r="A27" s="94">
        <v>24</v>
      </c>
      <c r="B27" s="22" t="s">
        <v>575</v>
      </c>
    </row>
    <row r="28" spans="1:2" ht="15.75" x14ac:dyDescent="0.25">
      <c r="A28" s="94">
        <v>25</v>
      </c>
      <c r="B28" s="22" t="s">
        <v>581</v>
      </c>
    </row>
    <row r="29" spans="1:2" ht="15.75" x14ac:dyDescent="0.25">
      <c r="A29" s="94">
        <v>26</v>
      </c>
      <c r="B29" s="22" t="s">
        <v>582</v>
      </c>
    </row>
    <row r="30" spans="1:2" ht="15.75" x14ac:dyDescent="0.25">
      <c r="A30" s="94">
        <v>27</v>
      </c>
      <c r="B30" s="22" t="s">
        <v>583</v>
      </c>
    </row>
    <row r="31" spans="1:2" ht="15.75" x14ac:dyDescent="0.25">
      <c r="A31" s="94">
        <v>28</v>
      </c>
      <c r="B31" s="22" t="s">
        <v>587</v>
      </c>
    </row>
    <row r="32" spans="1:2" ht="15.75" x14ac:dyDescent="0.25">
      <c r="A32" s="122">
        <v>29</v>
      </c>
      <c r="B32" s="32" t="s">
        <v>589</v>
      </c>
    </row>
  </sheetData>
  <hyperlinks>
    <hyperlink ref="B2" location="'Normal Sorting'!A1" display="Basic Sorting"/>
    <hyperlink ref="B3" location="'Advance Sorting'!A1" display="Advance Sorting"/>
    <hyperlink ref="B4" location="'Custom Sorting'!A1" display="Custom Sorting"/>
    <hyperlink ref="B5" location="'Color sorting'!A1" display="Color Sorting"/>
    <hyperlink ref="B6" location="Autofilter!A1" display="Split the Data"/>
    <hyperlink ref="B8" location="'Remove Duplicates'!A1" display="Remove Duplicates"/>
    <hyperlink ref="B10" location="'Text to Column'!A1" display="Text To Column"/>
    <hyperlink ref="B7" location="'Advance Filter'!A1" display="Advance Filtring"/>
    <hyperlink ref="B13" location="'Convert Text value to Number'!A1" display="Convert Text Value To Number"/>
    <hyperlink ref="B14" location="'Add Dropdown in combox'!A1" display="Add Dropdown in combox"/>
    <hyperlink ref="B15" location="'Collect Data from Different wor'!A1" display="Collet Different workbook's Date in one Sheet"/>
    <hyperlink ref="B19" location="'Send data Excel to Notepad'!A1" display="Send data Excel to Notepad"/>
    <hyperlink ref="B9" location="Autofilter_multiple_criteria!A1" display="Autofilter_multiple_criteria"/>
    <hyperlink ref="B20" location="'Autofilter the current date'!A1" display="Autofilter the current date"/>
    <hyperlink ref="B21" location="Concatenate_by_VBA!A1" display="Concatenate_by_VBA"/>
    <hyperlink ref="B22" location="'Count Text in No by VBA'!A1" display="Count Text in Number by VBA"/>
    <hyperlink ref="B23" location="'Find Specific Text Position'!A1" display="Find Specific Text Position"/>
    <hyperlink ref="B24" location="'Create folder in Outlook'!A1" display="Create folder in Outlook"/>
    <hyperlink ref="B18" location="'Send the mail Automate 3 day be'!A1" display="Send the mail Automate 3 day be"/>
    <hyperlink ref="B25" location="'For Each Loop Example'!A1" display="For Each Loop Example"/>
    <hyperlink ref="B26" location="'Split Data save different Locat'!A1" display="Split the data Location wise and save in different path for every location"/>
    <hyperlink ref="B27" location="Apend!A1" display="How to Apend the Data"/>
    <hyperlink ref="B28" location="'Send single mail on Multiple ID'!A1" display="Send single mail on Multiple ID"/>
    <hyperlink ref="B29" location="'Pivot-Table By VBA'!A1" display="Create Normal Pivot Table by VBA"/>
    <hyperlink ref="B30" location="'use paste special in filter fie'!A1" display="use paste special in filter fie"/>
    <hyperlink ref="B31" location="'Advance Pivot'!A1" display="Advance Pivot Table By VBA"/>
    <hyperlink ref="B32" location="Destination!A1" display="Choose Pivot Table Destination by VB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9428"/>
  <sheetViews>
    <sheetView workbookViewId="0">
      <selection activeCell="M13" sqref="M13"/>
    </sheetView>
  </sheetViews>
  <sheetFormatPr defaultRowHeight="15" x14ac:dyDescent="0.25"/>
  <sheetData>
    <row r="1" spans="1:10" ht="28.5" x14ac:dyDescent="0.25">
      <c r="A1" s="5" t="s">
        <v>12</v>
      </c>
      <c r="B1" s="6" t="s">
        <v>13</v>
      </c>
      <c r="C1" s="7" t="s">
        <v>14</v>
      </c>
      <c r="J1" s="32" t="s">
        <v>521</v>
      </c>
    </row>
    <row r="2" spans="1:10" x14ac:dyDescent="0.25">
      <c r="A2" s="8" t="s">
        <v>24</v>
      </c>
      <c r="B2" s="9" t="s">
        <v>17</v>
      </c>
      <c r="C2" s="10">
        <v>158.84782378481412</v>
      </c>
    </row>
    <row r="3" spans="1:10" x14ac:dyDescent="0.25">
      <c r="A3" s="8" t="s">
        <v>24</v>
      </c>
      <c r="B3" s="9" t="s">
        <v>16</v>
      </c>
      <c r="C3" s="10">
        <v>69.893042465318231</v>
      </c>
    </row>
    <row r="4" spans="1:10" x14ac:dyDescent="0.25">
      <c r="A4" s="8" t="s">
        <v>24</v>
      </c>
      <c r="B4" s="9" t="s">
        <v>16</v>
      </c>
      <c r="C4" s="10">
        <v>69.893042465318231</v>
      </c>
    </row>
    <row r="5" spans="1:10" x14ac:dyDescent="0.25">
      <c r="A5" s="8" t="s">
        <v>24</v>
      </c>
      <c r="B5" s="9" t="s">
        <v>16</v>
      </c>
      <c r="C5" s="10">
        <v>69.893042465318231</v>
      </c>
    </row>
    <row r="6" spans="1:10" x14ac:dyDescent="0.25">
      <c r="A6" s="8" t="s">
        <v>24</v>
      </c>
      <c r="B6" s="9" t="s">
        <v>17</v>
      </c>
      <c r="C6" s="10">
        <v>105.89854918987609</v>
      </c>
    </row>
    <row r="7" spans="1:10" x14ac:dyDescent="0.25">
      <c r="A7" s="8" t="s">
        <v>24</v>
      </c>
      <c r="B7" s="9" t="s">
        <v>17</v>
      </c>
      <c r="C7" s="10">
        <v>211.79709837975219</v>
      </c>
    </row>
    <row r="8" spans="1:10" x14ac:dyDescent="0.25">
      <c r="A8" s="8" t="s">
        <v>24</v>
      </c>
      <c r="B8" s="9" t="s">
        <v>17</v>
      </c>
      <c r="C8" s="10">
        <v>211.79709837975219</v>
      </c>
    </row>
    <row r="9" spans="1:10" x14ac:dyDescent="0.25">
      <c r="A9" s="8" t="s">
        <v>24</v>
      </c>
      <c r="B9" s="9" t="s">
        <v>18</v>
      </c>
      <c r="C9" s="10">
        <v>52.949274594938046</v>
      </c>
    </row>
    <row r="10" spans="1:10" x14ac:dyDescent="0.25">
      <c r="A10" s="8" t="s">
        <v>24</v>
      </c>
      <c r="B10" s="9" t="s">
        <v>16</v>
      </c>
      <c r="C10" s="10">
        <v>264.74637297469025</v>
      </c>
    </row>
    <row r="11" spans="1:10" x14ac:dyDescent="0.25">
      <c r="A11" s="8" t="s">
        <v>24</v>
      </c>
      <c r="B11" s="9" t="s">
        <v>17</v>
      </c>
      <c r="C11" s="10">
        <v>81.030710639332298</v>
      </c>
    </row>
    <row r="12" spans="1:10" x14ac:dyDescent="0.25">
      <c r="A12" s="8" t="s">
        <v>24</v>
      </c>
      <c r="B12" s="9" t="s">
        <v>18</v>
      </c>
      <c r="C12" s="10">
        <v>32.412284255732921</v>
      </c>
    </row>
    <row r="13" spans="1:10" x14ac:dyDescent="0.25">
      <c r="A13" s="8" t="s">
        <v>24</v>
      </c>
      <c r="B13" s="9" t="s">
        <v>17</v>
      </c>
      <c r="C13" s="10">
        <v>95.308694270888495</v>
      </c>
    </row>
    <row r="14" spans="1:10" x14ac:dyDescent="0.25">
      <c r="A14" s="8" t="s">
        <v>24</v>
      </c>
      <c r="B14" s="9" t="s">
        <v>17</v>
      </c>
      <c r="C14" s="10">
        <v>105.89854918987609</v>
      </c>
    </row>
    <row r="15" spans="1:10" x14ac:dyDescent="0.25">
      <c r="A15" s="8" t="s">
        <v>24</v>
      </c>
      <c r="B15" s="9" t="s">
        <v>18</v>
      </c>
      <c r="C15" s="10">
        <v>22.23869532987398</v>
      </c>
    </row>
    <row r="16" spans="1:10" x14ac:dyDescent="0.25">
      <c r="A16" s="8" t="s">
        <v>24</v>
      </c>
      <c r="B16" s="9" t="s">
        <v>18</v>
      </c>
      <c r="C16" s="10">
        <v>52.949274594938046</v>
      </c>
    </row>
    <row r="17" spans="1:3" x14ac:dyDescent="0.25">
      <c r="A17" s="8" t="s">
        <v>24</v>
      </c>
      <c r="B17" s="9" t="s">
        <v>17</v>
      </c>
      <c r="C17" s="10">
        <v>52.949274594938046</v>
      </c>
    </row>
    <row r="18" spans="1:3" x14ac:dyDescent="0.25">
      <c r="A18" s="8" t="s">
        <v>24</v>
      </c>
      <c r="B18" s="9" t="s">
        <v>18</v>
      </c>
      <c r="C18" s="10">
        <v>105.89854918987609</v>
      </c>
    </row>
    <row r="19" spans="1:3" x14ac:dyDescent="0.25">
      <c r="A19" s="8" t="s">
        <v>24</v>
      </c>
      <c r="B19" s="9" t="s">
        <v>16</v>
      </c>
      <c r="C19" s="10">
        <v>105.89854918987609</v>
      </c>
    </row>
    <row r="20" spans="1:3" x14ac:dyDescent="0.25">
      <c r="A20" s="8" t="s">
        <v>24</v>
      </c>
      <c r="B20" s="9" t="s">
        <v>18</v>
      </c>
      <c r="C20" s="10">
        <v>6.3539129513925658</v>
      </c>
    </row>
    <row r="21" spans="1:3" x14ac:dyDescent="0.25">
      <c r="A21" s="8" t="s">
        <v>24</v>
      </c>
      <c r="B21" s="9" t="s">
        <v>17</v>
      </c>
      <c r="C21" s="10">
        <v>79.423911892407062</v>
      </c>
    </row>
    <row r="22" spans="1:3" x14ac:dyDescent="0.25">
      <c r="A22" s="8" t="s">
        <v>24</v>
      </c>
      <c r="B22" s="9" t="s">
        <v>17</v>
      </c>
      <c r="C22" s="10">
        <v>105.89854918987609</v>
      </c>
    </row>
    <row r="23" spans="1:3" x14ac:dyDescent="0.25">
      <c r="A23" s="8" t="s">
        <v>24</v>
      </c>
      <c r="B23" s="9" t="s">
        <v>18</v>
      </c>
      <c r="C23" s="10">
        <v>211.79709837975219</v>
      </c>
    </row>
    <row r="24" spans="1:3" x14ac:dyDescent="0.25">
      <c r="A24" s="8" t="s">
        <v>24</v>
      </c>
      <c r="B24" s="9" t="s">
        <v>18</v>
      </c>
      <c r="C24" s="10">
        <v>105.89854918987609</v>
      </c>
    </row>
    <row r="25" spans="1:3" x14ac:dyDescent="0.25">
      <c r="A25" s="8" t="s">
        <v>24</v>
      </c>
      <c r="B25" s="9" t="s">
        <v>17</v>
      </c>
      <c r="C25" s="10">
        <v>127.0782590278513</v>
      </c>
    </row>
    <row r="26" spans="1:3" x14ac:dyDescent="0.25">
      <c r="A26" s="8" t="s">
        <v>24</v>
      </c>
      <c r="B26" s="9" t="s">
        <v>18</v>
      </c>
      <c r="C26" s="10">
        <v>52.949274594938046</v>
      </c>
    </row>
    <row r="27" spans="1:3" x14ac:dyDescent="0.25">
      <c r="A27" s="8" t="s">
        <v>24</v>
      </c>
      <c r="B27" s="9" t="s">
        <v>18</v>
      </c>
      <c r="C27" s="10">
        <v>52.949274594938046</v>
      </c>
    </row>
    <row r="28" spans="1:3" x14ac:dyDescent="0.25">
      <c r="A28" s="8" t="s">
        <v>24</v>
      </c>
      <c r="B28" s="9" t="s">
        <v>17</v>
      </c>
      <c r="C28" s="10">
        <v>105.89854918987609</v>
      </c>
    </row>
    <row r="29" spans="1:3" x14ac:dyDescent="0.25">
      <c r="A29" s="8" t="s">
        <v>24</v>
      </c>
      <c r="B29" s="9" t="s">
        <v>19</v>
      </c>
      <c r="C29" s="10">
        <v>3706.4492216456633</v>
      </c>
    </row>
    <row r="30" spans="1:3" x14ac:dyDescent="0.25">
      <c r="A30" s="8" t="s">
        <v>24</v>
      </c>
      <c r="B30" s="9" t="s">
        <v>17</v>
      </c>
      <c r="C30" s="10">
        <v>21.179709837975221</v>
      </c>
    </row>
    <row r="31" spans="1:3" x14ac:dyDescent="0.25">
      <c r="A31" s="8" t="s">
        <v>24</v>
      </c>
      <c r="B31" s="9" t="s">
        <v>17</v>
      </c>
      <c r="C31" s="10">
        <v>158.84782378481412</v>
      </c>
    </row>
    <row r="32" spans="1:3" x14ac:dyDescent="0.25">
      <c r="A32" s="8" t="s">
        <v>24</v>
      </c>
      <c r="B32" s="9" t="s">
        <v>19</v>
      </c>
      <c r="C32" s="10">
        <v>3706.4492216456633</v>
      </c>
    </row>
    <row r="33" spans="1:3" x14ac:dyDescent="0.25">
      <c r="A33" s="8" t="s">
        <v>24</v>
      </c>
      <c r="B33" s="9" t="s">
        <v>17</v>
      </c>
      <c r="C33" s="10">
        <v>529.49274594938049</v>
      </c>
    </row>
    <row r="34" spans="1:3" x14ac:dyDescent="0.25">
      <c r="A34" s="8" t="s">
        <v>24</v>
      </c>
      <c r="B34" s="9" t="s">
        <v>16</v>
      </c>
      <c r="C34" s="10">
        <v>222.9164460446892</v>
      </c>
    </row>
    <row r="35" spans="1:3" x14ac:dyDescent="0.25">
      <c r="A35" s="8" t="s">
        <v>24</v>
      </c>
      <c r="B35" s="9" t="s">
        <v>16</v>
      </c>
      <c r="C35" s="10">
        <v>95.838187016837864</v>
      </c>
    </row>
    <row r="36" spans="1:3" x14ac:dyDescent="0.25">
      <c r="A36" s="8" t="s">
        <v>24</v>
      </c>
      <c r="B36" s="9" t="s">
        <v>17</v>
      </c>
      <c r="C36" s="10">
        <v>42.359419675950441</v>
      </c>
    </row>
    <row r="37" spans="1:3" x14ac:dyDescent="0.25">
      <c r="A37" s="8" t="s">
        <v>24</v>
      </c>
      <c r="B37" s="9" t="s">
        <v>16</v>
      </c>
      <c r="C37" s="10">
        <v>31.769564756962826</v>
      </c>
    </row>
    <row r="38" spans="1:3" x14ac:dyDescent="0.25">
      <c r="A38" s="8" t="s">
        <v>24</v>
      </c>
      <c r="B38" s="9" t="s">
        <v>18</v>
      </c>
      <c r="C38" s="10">
        <v>52.949274594938046</v>
      </c>
    </row>
    <row r="39" spans="1:3" x14ac:dyDescent="0.25">
      <c r="A39" s="8" t="s">
        <v>24</v>
      </c>
      <c r="B39" s="9" t="s">
        <v>16</v>
      </c>
      <c r="C39" s="10">
        <v>127.0782590278513</v>
      </c>
    </row>
    <row r="40" spans="1:3" x14ac:dyDescent="0.25">
      <c r="A40" s="8" t="s">
        <v>24</v>
      </c>
      <c r="B40" s="9" t="s">
        <v>18</v>
      </c>
      <c r="C40" s="10">
        <v>158.84782378481412</v>
      </c>
    </row>
    <row r="41" spans="1:3" x14ac:dyDescent="0.25">
      <c r="A41" s="8" t="s">
        <v>24</v>
      </c>
      <c r="B41" s="9" t="s">
        <v>18</v>
      </c>
      <c r="C41" s="10">
        <v>158.84782378481412</v>
      </c>
    </row>
    <row r="42" spans="1:3" x14ac:dyDescent="0.25">
      <c r="A42" s="8" t="s">
        <v>24</v>
      </c>
      <c r="B42" s="9" t="s">
        <v>16</v>
      </c>
      <c r="C42" s="10">
        <v>52.949274594938046</v>
      </c>
    </row>
    <row r="43" spans="1:3" x14ac:dyDescent="0.25">
      <c r="A43" s="8" t="s">
        <v>24</v>
      </c>
      <c r="B43" s="9" t="s">
        <v>17</v>
      </c>
      <c r="C43" s="10">
        <v>52.949274594938046</v>
      </c>
    </row>
    <row r="44" spans="1:3" x14ac:dyDescent="0.25">
      <c r="A44" s="8" t="s">
        <v>24</v>
      </c>
      <c r="B44" s="9" t="s">
        <v>17</v>
      </c>
      <c r="C44" s="10">
        <v>40.515355319666149</v>
      </c>
    </row>
    <row r="45" spans="1:3" x14ac:dyDescent="0.25">
      <c r="A45" s="8" t="s">
        <v>24</v>
      </c>
      <c r="B45" s="9" t="s">
        <v>19</v>
      </c>
      <c r="C45" s="10">
        <v>810.30710639332301</v>
      </c>
    </row>
    <row r="46" spans="1:3" x14ac:dyDescent="0.25">
      <c r="A46" s="8" t="s">
        <v>24</v>
      </c>
      <c r="B46" s="9" t="s">
        <v>18</v>
      </c>
      <c r="C46" s="10">
        <v>16.20614212786646</v>
      </c>
    </row>
    <row r="47" spans="1:3" x14ac:dyDescent="0.25">
      <c r="A47" s="8" t="s">
        <v>24</v>
      </c>
      <c r="B47" s="9" t="s">
        <v>18</v>
      </c>
      <c r="C47" s="10">
        <v>105.89854918987609</v>
      </c>
    </row>
    <row r="48" spans="1:3" x14ac:dyDescent="0.25">
      <c r="A48" s="8" t="s">
        <v>24</v>
      </c>
      <c r="B48" s="9" t="s">
        <v>18</v>
      </c>
      <c r="C48" s="10">
        <v>52.949274594938046</v>
      </c>
    </row>
    <row r="49" spans="1:3" x14ac:dyDescent="0.25">
      <c r="A49" s="8" t="s">
        <v>24</v>
      </c>
      <c r="B49" s="9" t="s">
        <v>17</v>
      </c>
      <c r="C49" s="10">
        <v>74.294141479620762</v>
      </c>
    </row>
    <row r="50" spans="1:3" x14ac:dyDescent="0.25">
      <c r="A50" s="8" t="s">
        <v>24</v>
      </c>
      <c r="B50" s="9" t="s">
        <v>17</v>
      </c>
      <c r="C50" s="10">
        <v>317.69564756962825</v>
      </c>
    </row>
    <row r="51" spans="1:3" x14ac:dyDescent="0.25">
      <c r="A51" s="8" t="s">
        <v>24</v>
      </c>
      <c r="B51" s="9" t="s">
        <v>17</v>
      </c>
      <c r="C51" s="10">
        <v>529.49274594938049</v>
      </c>
    </row>
    <row r="52" spans="1:3" x14ac:dyDescent="0.25">
      <c r="A52" s="8" t="s">
        <v>24</v>
      </c>
      <c r="B52" s="9" t="s">
        <v>16</v>
      </c>
      <c r="C52" s="10">
        <v>52.949274594938046</v>
      </c>
    </row>
    <row r="53" spans="1:3" x14ac:dyDescent="0.25">
      <c r="A53" s="8" t="s">
        <v>24</v>
      </c>
      <c r="B53" s="9" t="s">
        <v>16</v>
      </c>
      <c r="C53" s="10">
        <v>52.949274594938046</v>
      </c>
    </row>
    <row r="54" spans="1:3" x14ac:dyDescent="0.25">
      <c r="A54" s="8" t="s">
        <v>24</v>
      </c>
      <c r="B54" s="9" t="s">
        <v>18</v>
      </c>
      <c r="C54" s="10">
        <v>105.89854918987609</v>
      </c>
    </row>
    <row r="55" spans="1:3" x14ac:dyDescent="0.25">
      <c r="A55" s="8" t="s">
        <v>24</v>
      </c>
      <c r="B55" s="9" t="s">
        <v>18</v>
      </c>
      <c r="C55" s="10">
        <v>79.423911892407062</v>
      </c>
    </row>
    <row r="56" spans="1:3" x14ac:dyDescent="0.25">
      <c r="A56" s="8" t="s">
        <v>24</v>
      </c>
      <c r="B56" s="9" t="s">
        <v>18</v>
      </c>
      <c r="C56" s="10">
        <v>16.20614212786646</v>
      </c>
    </row>
    <row r="57" spans="1:3" x14ac:dyDescent="0.25">
      <c r="A57" s="8" t="s">
        <v>24</v>
      </c>
      <c r="B57" s="9" t="s">
        <v>17</v>
      </c>
      <c r="C57" s="10">
        <v>465.95361643545482</v>
      </c>
    </row>
    <row r="58" spans="1:3" x14ac:dyDescent="0.25">
      <c r="A58" s="8" t="s">
        <v>24</v>
      </c>
      <c r="B58" s="9" t="s">
        <v>16</v>
      </c>
      <c r="C58" s="10">
        <v>105.89854918987609</v>
      </c>
    </row>
    <row r="59" spans="1:3" x14ac:dyDescent="0.25">
      <c r="A59" s="8" t="s">
        <v>24</v>
      </c>
      <c r="B59" s="9" t="s">
        <v>18</v>
      </c>
      <c r="C59" s="10">
        <v>129.64913702293168</v>
      </c>
    </row>
    <row r="60" spans="1:3" x14ac:dyDescent="0.25">
      <c r="A60" s="8" t="s">
        <v>24</v>
      </c>
      <c r="B60" s="9" t="s">
        <v>16</v>
      </c>
      <c r="C60" s="10">
        <v>370.64492216456637</v>
      </c>
    </row>
    <row r="61" spans="1:3" x14ac:dyDescent="0.25">
      <c r="A61" s="8" t="s">
        <v>24</v>
      </c>
      <c r="B61" s="9" t="s">
        <v>18</v>
      </c>
      <c r="C61" s="10">
        <v>52.949274594938046</v>
      </c>
    </row>
    <row r="62" spans="1:3" x14ac:dyDescent="0.25">
      <c r="A62" s="8" t="s">
        <v>24</v>
      </c>
      <c r="B62" s="9" t="s">
        <v>16</v>
      </c>
      <c r="C62" s="10">
        <v>180.02753362278938</v>
      </c>
    </row>
    <row r="63" spans="1:3" x14ac:dyDescent="0.25">
      <c r="A63" s="8" t="s">
        <v>24</v>
      </c>
      <c r="B63" s="9" t="s">
        <v>18</v>
      </c>
      <c r="C63" s="10">
        <v>52.949274594938046</v>
      </c>
    </row>
    <row r="64" spans="1:3" x14ac:dyDescent="0.25">
      <c r="A64" s="8" t="s">
        <v>24</v>
      </c>
      <c r="B64" s="9" t="s">
        <v>18</v>
      </c>
      <c r="C64" s="10">
        <v>52.949274594938046</v>
      </c>
    </row>
    <row r="65" spans="1:3" x14ac:dyDescent="0.25">
      <c r="A65" s="8" t="s">
        <v>24</v>
      </c>
      <c r="B65" s="9" t="s">
        <v>18</v>
      </c>
      <c r="C65" s="10">
        <v>52.949274594938046</v>
      </c>
    </row>
    <row r="66" spans="1:3" x14ac:dyDescent="0.25">
      <c r="A66" s="8" t="s">
        <v>24</v>
      </c>
      <c r="B66" s="9" t="s">
        <v>18</v>
      </c>
      <c r="C66" s="10">
        <v>52.949274594938046</v>
      </c>
    </row>
    <row r="67" spans="1:3" x14ac:dyDescent="0.25">
      <c r="A67" s="8" t="s">
        <v>24</v>
      </c>
      <c r="B67" s="9" t="s">
        <v>18</v>
      </c>
      <c r="C67" s="10">
        <v>52.949274594938046</v>
      </c>
    </row>
    <row r="68" spans="1:3" x14ac:dyDescent="0.25">
      <c r="A68" s="8" t="s">
        <v>24</v>
      </c>
      <c r="B68" s="9" t="s">
        <v>18</v>
      </c>
      <c r="C68" s="10">
        <v>52.949274594938046</v>
      </c>
    </row>
    <row r="69" spans="1:3" x14ac:dyDescent="0.25">
      <c r="A69" s="8" t="s">
        <v>24</v>
      </c>
      <c r="B69" s="9" t="s">
        <v>18</v>
      </c>
      <c r="C69" s="10">
        <v>52.949274594938046</v>
      </c>
    </row>
    <row r="70" spans="1:3" x14ac:dyDescent="0.25">
      <c r="A70" s="8" t="s">
        <v>24</v>
      </c>
      <c r="B70" s="9" t="s">
        <v>18</v>
      </c>
      <c r="C70" s="10">
        <v>52.949274594938046</v>
      </c>
    </row>
    <row r="71" spans="1:3" x14ac:dyDescent="0.25">
      <c r="A71" s="8" t="s">
        <v>24</v>
      </c>
      <c r="B71" s="9" t="s">
        <v>18</v>
      </c>
      <c r="C71" s="10">
        <v>52.949274594938046</v>
      </c>
    </row>
    <row r="72" spans="1:3" x14ac:dyDescent="0.25">
      <c r="A72" s="8" t="s">
        <v>24</v>
      </c>
      <c r="B72" s="9" t="s">
        <v>18</v>
      </c>
      <c r="C72" s="10">
        <v>52.949274594938046</v>
      </c>
    </row>
    <row r="73" spans="1:3" x14ac:dyDescent="0.25">
      <c r="A73" s="8" t="s">
        <v>24</v>
      </c>
      <c r="B73" s="9" t="s">
        <v>18</v>
      </c>
      <c r="C73" s="10">
        <v>52.949274594938046</v>
      </c>
    </row>
    <row r="74" spans="1:3" x14ac:dyDescent="0.25">
      <c r="A74" s="8" t="s">
        <v>24</v>
      </c>
      <c r="B74" s="9" t="s">
        <v>18</v>
      </c>
      <c r="C74" s="10">
        <v>52.949274594938046</v>
      </c>
    </row>
    <row r="75" spans="1:3" x14ac:dyDescent="0.25">
      <c r="A75" s="8" t="s">
        <v>24</v>
      </c>
      <c r="B75" s="9" t="s">
        <v>16</v>
      </c>
      <c r="C75" s="10">
        <v>52.949274594938046</v>
      </c>
    </row>
    <row r="76" spans="1:3" x14ac:dyDescent="0.25">
      <c r="A76" s="8" t="s">
        <v>24</v>
      </c>
      <c r="B76" s="9" t="s">
        <v>18</v>
      </c>
      <c r="C76" s="10">
        <v>81.030710639332298</v>
      </c>
    </row>
    <row r="77" spans="1:3" x14ac:dyDescent="0.25">
      <c r="A77" s="8" t="s">
        <v>24</v>
      </c>
      <c r="B77" s="9" t="s">
        <v>16</v>
      </c>
      <c r="C77" s="10">
        <v>607.73032979499237</v>
      </c>
    </row>
    <row r="78" spans="1:3" x14ac:dyDescent="0.25">
      <c r="A78" s="8" t="s">
        <v>24</v>
      </c>
      <c r="B78" s="9" t="s">
        <v>18</v>
      </c>
      <c r="C78" s="10">
        <v>21.179709837975221</v>
      </c>
    </row>
    <row r="79" spans="1:3" x14ac:dyDescent="0.25">
      <c r="A79" s="8" t="s">
        <v>24</v>
      </c>
      <c r="B79" s="9" t="s">
        <v>18</v>
      </c>
      <c r="C79" s="10">
        <v>31.769564756962826</v>
      </c>
    </row>
    <row r="80" spans="1:3" x14ac:dyDescent="0.25">
      <c r="A80" s="8" t="s">
        <v>24</v>
      </c>
      <c r="B80" s="9" t="s">
        <v>16</v>
      </c>
      <c r="C80" s="10">
        <v>105.89854918987609</v>
      </c>
    </row>
    <row r="81" spans="1:3" x14ac:dyDescent="0.25">
      <c r="A81" s="8" t="s">
        <v>24</v>
      </c>
      <c r="B81" s="9" t="s">
        <v>17</v>
      </c>
      <c r="C81" s="10">
        <v>2117.970983797522</v>
      </c>
    </row>
    <row r="82" spans="1:3" x14ac:dyDescent="0.25">
      <c r="A82" s="8" t="s">
        <v>24</v>
      </c>
      <c r="B82" s="9" t="s">
        <v>18</v>
      </c>
      <c r="C82" s="10">
        <v>211.79709837975219</v>
      </c>
    </row>
    <row r="83" spans="1:3" x14ac:dyDescent="0.25">
      <c r="A83" s="8" t="s">
        <v>24</v>
      </c>
      <c r="B83" s="9" t="s">
        <v>18</v>
      </c>
      <c r="C83" s="10">
        <v>40.515355319666149</v>
      </c>
    </row>
    <row r="84" spans="1:3" x14ac:dyDescent="0.25">
      <c r="A84" s="8" t="s">
        <v>24</v>
      </c>
      <c r="B84" s="9" t="s">
        <v>18</v>
      </c>
      <c r="C84" s="10">
        <v>4.4477390659747957</v>
      </c>
    </row>
    <row r="85" spans="1:3" x14ac:dyDescent="0.25">
      <c r="A85" s="8" t="s">
        <v>24</v>
      </c>
      <c r="B85" s="9" t="s">
        <v>16</v>
      </c>
      <c r="C85" s="10">
        <v>128.13724451975008</v>
      </c>
    </row>
    <row r="86" spans="1:3" x14ac:dyDescent="0.25">
      <c r="A86" s="8" t="s">
        <v>24</v>
      </c>
      <c r="B86" s="9" t="s">
        <v>16</v>
      </c>
      <c r="C86" s="10">
        <v>64.824568511465841</v>
      </c>
    </row>
    <row r="87" spans="1:3" x14ac:dyDescent="0.25">
      <c r="A87" s="8" t="s">
        <v>24</v>
      </c>
      <c r="B87" s="9" t="s">
        <v>16</v>
      </c>
      <c r="C87" s="10">
        <v>52.949274594938046</v>
      </c>
    </row>
    <row r="88" spans="1:3" x14ac:dyDescent="0.25">
      <c r="A88" s="8" t="s">
        <v>24</v>
      </c>
      <c r="B88" s="9" t="s">
        <v>17</v>
      </c>
      <c r="C88" s="10">
        <v>25.415651805570263</v>
      </c>
    </row>
    <row r="89" spans="1:3" x14ac:dyDescent="0.25">
      <c r="A89" s="8" t="s">
        <v>24</v>
      </c>
      <c r="B89" s="9" t="s">
        <v>16</v>
      </c>
      <c r="C89" s="10">
        <v>191.14688128772633</v>
      </c>
    </row>
    <row r="90" spans="1:3" x14ac:dyDescent="0.25">
      <c r="A90" s="8" t="s">
        <v>24</v>
      </c>
      <c r="B90" s="9" t="s">
        <v>17</v>
      </c>
      <c r="C90" s="10">
        <v>52.949274594938046</v>
      </c>
    </row>
    <row r="91" spans="1:3" x14ac:dyDescent="0.25">
      <c r="A91" s="8" t="s">
        <v>24</v>
      </c>
      <c r="B91" s="9" t="s">
        <v>17</v>
      </c>
      <c r="C91" s="10">
        <v>52.949274594938046</v>
      </c>
    </row>
    <row r="92" spans="1:3" x14ac:dyDescent="0.25">
      <c r="A92" s="8" t="s">
        <v>24</v>
      </c>
      <c r="B92" s="9" t="s">
        <v>16</v>
      </c>
      <c r="C92" s="10">
        <v>52.949274594938046</v>
      </c>
    </row>
    <row r="93" spans="1:3" x14ac:dyDescent="0.25">
      <c r="A93" s="8" t="s">
        <v>24</v>
      </c>
      <c r="B93" s="9" t="s">
        <v>16</v>
      </c>
      <c r="C93" s="10">
        <v>191.14688128772633</v>
      </c>
    </row>
    <row r="94" spans="1:3" x14ac:dyDescent="0.25">
      <c r="A94" s="8" t="s">
        <v>24</v>
      </c>
      <c r="B94" s="9" t="s">
        <v>16</v>
      </c>
      <c r="C94" s="10">
        <v>148.25796886582651</v>
      </c>
    </row>
    <row r="95" spans="1:3" x14ac:dyDescent="0.25">
      <c r="A95" s="8" t="s">
        <v>24</v>
      </c>
      <c r="B95" s="9" t="s">
        <v>16</v>
      </c>
      <c r="C95" s="10">
        <v>63.539129513925651</v>
      </c>
    </row>
    <row r="96" spans="1:3" x14ac:dyDescent="0.25">
      <c r="A96" s="8" t="s">
        <v>24</v>
      </c>
      <c r="B96" s="9" t="s">
        <v>18</v>
      </c>
      <c r="C96" s="10">
        <v>162.0614212786646</v>
      </c>
    </row>
    <row r="97" spans="1:3" x14ac:dyDescent="0.25">
      <c r="A97" s="8" t="s">
        <v>24</v>
      </c>
      <c r="B97" s="9" t="s">
        <v>16</v>
      </c>
      <c r="C97" s="10">
        <v>405.15355319666151</v>
      </c>
    </row>
    <row r="98" spans="1:3" x14ac:dyDescent="0.25">
      <c r="A98" s="8" t="s">
        <v>24</v>
      </c>
      <c r="B98" s="9" t="s">
        <v>16</v>
      </c>
      <c r="C98" s="10">
        <v>264.74637297469025</v>
      </c>
    </row>
    <row r="99" spans="1:3" x14ac:dyDescent="0.25">
      <c r="A99" s="8" t="s">
        <v>24</v>
      </c>
      <c r="B99" s="9" t="s">
        <v>17</v>
      </c>
      <c r="C99" s="10">
        <v>232.97680821772741</v>
      </c>
    </row>
    <row r="100" spans="1:3" x14ac:dyDescent="0.25">
      <c r="A100" s="8" t="s">
        <v>24</v>
      </c>
      <c r="B100" s="9" t="s">
        <v>16</v>
      </c>
      <c r="C100" s="10">
        <v>52.949274594938046</v>
      </c>
    </row>
    <row r="101" spans="1:3" x14ac:dyDescent="0.25">
      <c r="A101" s="8" t="s">
        <v>24</v>
      </c>
      <c r="B101" s="9" t="s">
        <v>18</v>
      </c>
      <c r="C101" s="10">
        <v>21.179709837975221</v>
      </c>
    </row>
    <row r="102" spans="1:3" x14ac:dyDescent="0.25">
      <c r="A102" s="8" t="s">
        <v>24</v>
      </c>
      <c r="B102" s="9" t="s">
        <v>16</v>
      </c>
      <c r="C102" s="10">
        <v>52.949274594938046</v>
      </c>
    </row>
    <row r="103" spans="1:3" x14ac:dyDescent="0.25">
      <c r="A103" s="8" t="s">
        <v>24</v>
      </c>
      <c r="B103" s="9" t="s">
        <v>18</v>
      </c>
      <c r="C103" s="10">
        <v>52.949274594938046</v>
      </c>
    </row>
    <row r="104" spans="1:3" x14ac:dyDescent="0.25">
      <c r="A104" s="8" t="s">
        <v>24</v>
      </c>
      <c r="B104" s="9" t="s">
        <v>17</v>
      </c>
      <c r="C104" s="10">
        <v>52.949274594938046</v>
      </c>
    </row>
    <row r="105" spans="1:3" x14ac:dyDescent="0.25">
      <c r="A105" s="8" t="s">
        <v>24</v>
      </c>
      <c r="B105" s="9" t="s">
        <v>16</v>
      </c>
      <c r="C105" s="10">
        <v>52.949274594938046</v>
      </c>
    </row>
    <row r="106" spans="1:3" x14ac:dyDescent="0.25">
      <c r="A106" s="8" t="s">
        <v>24</v>
      </c>
      <c r="B106" s="9" t="s">
        <v>18</v>
      </c>
      <c r="C106" s="10">
        <v>52.949274594938046</v>
      </c>
    </row>
    <row r="107" spans="1:3" x14ac:dyDescent="0.25">
      <c r="A107" s="8" t="s">
        <v>24</v>
      </c>
      <c r="B107" s="9" t="s">
        <v>17</v>
      </c>
      <c r="C107" s="10">
        <v>52.949274594938046</v>
      </c>
    </row>
    <row r="108" spans="1:3" x14ac:dyDescent="0.25">
      <c r="A108" s="8" t="s">
        <v>24</v>
      </c>
      <c r="B108" s="9" t="s">
        <v>16</v>
      </c>
      <c r="C108" s="10">
        <v>52.949274594938046</v>
      </c>
    </row>
    <row r="109" spans="1:3" x14ac:dyDescent="0.25">
      <c r="A109" s="8" t="s">
        <v>24</v>
      </c>
      <c r="B109" s="9" t="s">
        <v>17</v>
      </c>
      <c r="C109" s="10">
        <v>52.949274594938046</v>
      </c>
    </row>
    <row r="110" spans="1:3" x14ac:dyDescent="0.25">
      <c r="A110" s="8" t="s">
        <v>24</v>
      </c>
      <c r="B110" s="9" t="s">
        <v>18</v>
      </c>
      <c r="C110" s="10">
        <v>52.949274594938046</v>
      </c>
    </row>
    <row r="111" spans="1:3" x14ac:dyDescent="0.25">
      <c r="A111" s="8" t="s">
        <v>24</v>
      </c>
      <c r="B111" s="9" t="s">
        <v>18</v>
      </c>
      <c r="C111" s="10">
        <v>52.949274594938046</v>
      </c>
    </row>
    <row r="112" spans="1:3" x14ac:dyDescent="0.25">
      <c r="A112" s="8" t="s">
        <v>24</v>
      </c>
      <c r="B112" s="9" t="s">
        <v>17</v>
      </c>
      <c r="C112" s="10">
        <v>81.030710639332298</v>
      </c>
    </row>
    <row r="113" spans="1:3" x14ac:dyDescent="0.25">
      <c r="A113" s="8" t="s">
        <v>24</v>
      </c>
      <c r="B113" s="9" t="s">
        <v>17</v>
      </c>
      <c r="C113" s="10">
        <v>264.74637297469025</v>
      </c>
    </row>
    <row r="114" spans="1:3" x14ac:dyDescent="0.25">
      <c r="A114" s="8" t="s">
        <v>24</v>
      </c>
      <c r="B114" s="9" t="s">
        <v>18</v>
      </c>
      <c r="C114" s="10">
        <v>1215.4606595899847</v>
      </c>
    </row>
    <row r="115" spans="1:3" x14ac:dyDescent="0.25">
      <c r="A115" s="8" t="s">
        <v>24</v>
      </c>
      <c r="B115" s="9" t="s">
        <v>16</v>
      </c>
      <c r="C115" s="10">
        <v>52.949274594938046</v>
      </c>
    </row>
    <row r="116" spans="1:3" x14ac:dyDescent="0.25">
      <c r="A116" s="8" t="s">
        <v>24</v>
      </c>
      <c r="B116" s="9" t="s">
        <v>18</v>
      </c>
      <c r="C116" s="10">
        <v>52.949274594938046</v>
      </c>
    </row>
    <row r="117" spans="1:3" x14ac:dyDescent="0.25">
      <c r="A117" s="8" t="s">
        <v>24</v>
      </c>
      <c r="B117" s="9" t="s">
        <v>17</v>
      </c>
      <c r="C117" s="10">
        <v>81.030710639332298</v>
      </c>
    </row>
    <row r="118" spans="1:3" x14ac:dyDescent="0.25">
      <c r="A118" s="8" t="s">
        <v>24</v>
      </c>
      <c r="B118" s="9" t="s">
        <v>18</v>
      </c>
      <c r="C118" s="10">
        <v>52.949274594938046</v>
      </c>
    </row>
    <row r="119" spans="1:3" x14ac:dyDescent="0.25">
      <c r="A119" s="8" t="s">
        <v>24</v>
      </c>
      <c r="B119" s="9" t="s">
        <v>16</v>
      </c>
      <c r="C119" s="10">
        <v>52.949274594938046</v>
      </c>
    </row>
    <row r="120" spans="1:3" x14ac:dyDescent="0.25">
      <c r="A120" s="8" t="s">
        <v>24</v>
      </c>
      <c r="B120" s="9" t="s">
        <v>18</v>
      </c>
      <c r="C120" s="10">
        <v>52.949274594938046</v>
      </c>
    </row>
    <row r="121" spans="1:3" x14ac:dyDescent="0.25">
      <c r="A121" s="8" t="s">
        <v>24</v>
      </c>
      <c r="B121" s="9" t="s">
        <v>17</v>
      </c>
      <c r="C121" s="10">
        <v>52.949274594938046</v>
      </c>
    </row>
    <row r="122" spans="1:3" x14ac:dyDescent="0.25">
      <c r="A122" s="8" t="s">
        <v>24</v>
      </c>
      <c r="B122" s="9" t="s">
        <v>18</v>
      </c>
      <c r="C122" s="10">
        <v>52.949274594938046</v>
      </c>
    </row>
    <row r="123" spans="1:3" x14ac:dyDescent="0.25">
      <c r="A123" s="8" t="s">
        <v>24</v>
      </c>
      <c r="B123" s="9" t="s">
        <v>16</v>
      </c>
      <c r="C123" s="10">
        <v>52.949274594938046</v>
      </c>
    </row>
    <row r="124" spans="1:3" x14ac:dyDescent="0.25">
      <c r="A124" s="8" t="s">
        <v>24</v>
      </c>
      <c r="B124" s="9" t="s">
        <v>18</v>
      </c>
      <c r="C124" s="10">
        <v>52.949274594938046</v>
      </c>
    </row>
    <row r="125" spans="1:3" x14ac:dyDescent="0.25">
      <c r="A125" s="8" t="s">
        <v>24</v>
      </c>
      <c r="B125" s="9" t="s">
        <v>17</v>
      </c>
      <c r="C125" s="10">
        <v>52.949274594938046</v>
      </c>
    </row>
    <row r="126" spans="1:3" x14ac:dyDescent="0.25">
      <c r="A126" s="8" t="s">
        <v>24</v>
      </c>
      <c r="B126" s="9" t="s">
        <v>18</v>
      </c>
      <c r="C126" s="10">
        <v>52.949274594938046</v>
      </c>
    </row>
    <row r="127" spans="1:3" x14ac:dyDescent="0.25">
      <c r="A127" s="8" t="s">
        <v>24</v>
      </c>
      <c r="B127" s="9" t="s">
        <v>16</v>
      </c>
      <c r="C127" s="10">
        <v>52.949274594938046</v>
      </c>
    </row>
    <row r="128" spans="1:3" x14ac:dyDescent="0.25">
      <c r="A128" s="8" t="s">
        <v>24</v>
      </c>
      <c r="B128" s="9" t="s">
        <v>18</v>
      </c>
      <c r="C128" s="10">
        <v>52.949274594938046</v>
      </c>
    </row>
    <row r="129" spans="1:3" x14ac:dyDescent="0.25">
      <c r="A129" s="8" t="s">
        <v>24</v>
      </c>
      <c r="B129" s="9" t="s">
        <v>17</v>
      </c>
      <c r="C129" s="10">
        <v>52.949274594938046</v>
      </c>
    </row>
    <row r="130" spans="1:3" x14ac:dyDescent="0.25">
      <c r="A130" s="8" t="s">
        <v>24</v>
      </c>
      <c r="B130" s="9" t="s">
        <v>18</v>
      </c>
      <c r="C130" s="10">
        <v>52.949274594938046</v>
      </c>
    </row>
    <row r="131" spans="1:3" x14ac:dyDescent="0.25">
      <c r="A131" s="8" t="s">
        <v>24</v>
      </c>
      <c r="B131" s="9" t="s">
        <v>16</v>
      </c>
      <c r="C131" s="10">
        <v>52.949274594938046</v>
      </c>
    </row>
    <row r="132" spans="1:3" x14ac:dyDescent="0.25">
      <c r="A132" s="8" t="s">
        <v>24</v>
      </c>
      <c r="B132" s="9" t="s">
        <v>18</v>
      </c>
      <c r="C132" s="10">
        <v>52.949274594938046</v>
      </c>
    </row>
    <row r="133" spans="1:3" x14ac:dyDescent="0.25">
      <c r="A133" s="8" t="s">
        <v>24</v>
      </c>
      <c r="B133" s="9" t="s">
        <v>17</v>
      </c>
      <c r="C133" s="10">
        <v>52.949274594938046</v>
      </c>
    </row>
    <row r="134" spans="1:3" x14ac:dyDescent="0.25">
      <c r="A134" s="8" t="s">
        <v>24</v>
      </c>
      <c r="B134" s="9" t="s">
        <v>18</v>
      </c>
      <c r="C134" s="10">
        <v>52.949274594938046</v>
      </c>
    </row>
    <row r="135" spans="1:3" x14ac:dyDescent="0.25">
      <c r="A135" s="8" t="s">
        <v>24</v>
      </c>
      <c r="B135" s="9" t="s">
        <v>17</v>
      </c>
      <c r="C135" s="10">
        <v>211.79709837975219</v>
      </c>
    </row>
    <row r="136" spans="1:3" x14ac:dyDescent="0.25">
      <c r="A136" s="8" t="s">
        <v>24</v>
      </c>
      <c r="B136" s="9" t="s">
        <v>18</v>
      </c>
      <c r="C136" s="10">
        <v>52.949274594938046</v>
      </c>
    </row>
    <row r="137" spans="1:3" x14ac:dyDescent="0.25">
      <c r="A137" s="8" t="s">
        <v>24</v>
      </c>
      <c r="B137" s="9" t="s">
        <v>17</v>
      </c>
      <c r="C137" s="10">
        <v>52.949274594938046</v>
      </c>
    </row>
    <row r="138" spans="1:3" x14ac:dyDescent="0.25">
      <c r="A138" s="8" t="s">
        <v>24</v>
      </c>
      <c r="B138" s="9" t="s">
        <v>18</v>
      </c>
      <c r="C138" s="10">
        <v>52.949274594938046</v>
      </c>
    </row>
    <row r="139" spans="1:3" x14ac:dyDescent="0.25">
      <c r="A139" s="8" t="s">
        <v>24</v>
      </c>
      <c r="B139" s="9" t="s">
        <v>16</v>
      </c>
      <c r="C139" s="10">
        <v>52.949274594938046</v>
      </c>
    </row>
    <row r="140" spans="1:3" x14ac:dyDescent="0.25">
      <c r="A140" s="8" t="s">
        <v>24</v>
      </c>
      <c r="B140" s="9" t="s">
        <v>17</v>
      </c>
      <c r="C140" s="10">
        <v>529.49274594938049</v>
      </c>
    </row>
    <row r="141" spans="1:3" x14ac:dyDescent="0.25">
      <c r="A141" s="8" t="s">
        <v>24</v>
      </c>
      <c r="B141" s="9" t="s">
        <v>17</v>
      </c>
      <c r="C141" s="10">
        <v>148.25796886582651</v>
      </c>
    </row>
    <row r="142" spans="1:3" x14ac:dyDescent="0.25">
      <c r="A142" s="8" t="s">
        <v>24</v>
      </c>
      <c r="B142" s="9" t="s">
        <v>16</v>
      </c>
      <c r="C142" s="10">
        <v>52.949274594938046</v>
      </c>
    </row>
    <row r="143" spans="1:3" x14ac:dyDescent="0.25">
      <c r="A143" s="8" t="s">
        <v>24</v>
      </c>
      <c r="B143" s="9" t="s">
        <v>18</v>
      </c>
      <c r="C143" s="10">
        <v>52.949274594938046</v>
      </c>
    </row>
    <row r="144" spans="1:3" x14ac:dyDescent="0.25">
      <c r="A144" s="8" t="s">
        <v>24</v>
      </c>
      <c r="B144" s="9" t="s">
        <v>17</v>
      </c>
      <c r="C144" s="10">
        <v>52.949274594938046</v>
      </c>
    </row>
    <row r="145" spans="1:3" x14ac:dyDescent="0.25">
      <c r="A145" s="8" t="s">
        <v>24</v>
      </c>
      <c r="B145" s="9" t="s">
        <v>18</v>
      </c>
      <c r="C145" s="10">
        <v>52.949274594938046</v>
      </c>
    </row>
    <row r="146" spans="1:3" x14ac:dyDescent="0.25">
      <c r="A146" s="8" t="s">
        <v>24</v>
      </c>
      <c r="B146" s="9" t="s">
        <v>16</v>
      </c>
      <c r="C146" s="10">
        <v>52.949274594938046</v>
      </c>
    </row>
    <row r="147" spans="1:3" x14ac:dyDescent="0.25">
      <c r="A147" s="8" t="s">
        <v>24</v>
      </c>
      <c r="B147" s="9" t="s">
        <v>18</v>
      </c>
      <c r="C147" s="10">
        <v>52.949274594938046</v>
      </c>
    </row>
    <row r="148" spans="1:3" x14ac:dyDescent="0.25">
      <c r="A148" s="8" t="s">
        <v>24</v>
      </c>
      <c r="B148" s="9" t="s">
        <v>17</v>
      </c>
      <c r="C148" s="10">
        <v>52.949274594938046</v>
      </c>
    </row>
    <row r="149" spans="1:3" x14ac:dyDescent="0.25">
      <c r="A149" s="8" t="s">
        <v>24</v>
      </c>
      <c r="B149" s="9" t="s">
        <v>18</v>
      </c>
      <c r="C149" s="10">
        <v>52.949274594938046</v>
      </c>
    </row>
    <row r="150" spans="1:3" x14ac:dyDescent="0.25">
      <c r="A150" s="8" t="s">
        <v>24</v>
      </c>
      <c r="B150" s="9" t="s">
        <v>16</v>
      </c>
      <c r="C150" s="10">
        <v>95.308694270888495</v>
      </c>
    </row>
    <row r="151" spans="1:3" x14ac:dyDescent="0.25">
      <c r="A151" s="8" t="s">
        <v>24</v>
      </c>
      <c r="B151" s="9" t="s">
        <v>17</v>
      </c>
      <c r="C151" s="10">
        <v>105.89854918987609</v>
      </c>
    </row>
    <row r="152" spans="1:3" x14ac:dyDescent="0.25">
      <c r="A152" s="8" t="s">
        <v>24</v>
      </c>
      <c r="B152" s="9" t="s">
        <v>16</v>
      </c>
      <c r="C152" s="10">
        <v>52.949274594938046</v>
      </c>
    </row>
    <row r="153" spans="1:3" x14ac:dyDescent="0.25">
      <c r="A153" s="8" t="s">
        <v>24</v>
      </c>
      <c r="B153" s="9" t="s">
        <v>18</v>
      </c>
      <c r="C153" s="10">
        <v>52.949274594938046</v>
      </c>
    </row>
    <row r="154" spans="1:3" x14ac:dyDescent="0.25">
      <c r="A154" s="8" t="s">
        <v>24</v>
      </c>
      <c r="B154" s="9" t="s">
        <v>17</v>
      </c>
      <c r="C154" s="10">
        <v>52.949274594938046</v>
      </c>
    </row>
    <row r="155" spans="1:3" x14ac:dyDescent="0.25">
      <c r="A155" s="8" t="s">
        <v>24</v>
      </c>
      <c r="B155" s="9" t="s">
        <v>18</v>
      </c>
      <c r="C155" s="10">
        <v>52.949274594938046</v>
      </c>
    </row>
    <row r="156" spans="1:3" x14ac:dyDescent="0.25">
      <c r="A156" s="8" t="s">
        <v>24</v>
      </c>
      <c r="B156" s="9" t="s">
        <v>17</v>
      </c>
      <c r="C156" s="10">
        <v>52.949274594938046</v>
      </c>
    </row>
    <row r="157" spans="1:3" x14ac:dyDescent="0.25">
      <c r="A157" s="8" t="s">
        <v>24</v>
      </c>
      <c r="B157" s="9" t="s">
        <v>17</v>
      </c>
      <c r="C157" s="10">
        <v>105.89854918987609</v>
      </c>
    </row>
    <row r="158" spans="1:3" x14ac:dyDescent="0.25">
      <c r="A158" s="8" t="s">
        <v>24</v>
      </c>
      <c r="B158" s="9" t="s">
        <v>16</v>
      </c>
      <c r="C158" s="10">
        <v>16.943767870380174</v>
      </c>
    </row>
    <row r="159" spans="1:3" x14ac:dyDescent="0.25">
      <c r="A159" s="8" t="s">
        <v>24</v>
      </c>
      <c r="B159" s="9" t="s">
        <v>16</v>
      </c>
      <c r="C159" s="10">
        <v>317.69564756962825</v>
      </c>
    </row>
    <row r="160" spans="1:3" x14ac:dyDescent="0.25">
      <c r="A160" s="8" t="s">
        <v>24</v>
      </c>
      <c r="B160" s="9" t="s">
        <v>17</v>
      </c>
      <c r="C160" s="10">
        <v>52.949274594938046</v>
      </c>
    </row>
    <row r="161" spans="1:3" x14ac:dyDescent="0.25">
      <c r="A161" s="8" t="s">
        <v>24</v>
      </c>
      <c r="B161" s="9" t="s">
        <v>16</v>
      </c>
      <c r="C161" s="10">
        <v>105.89854918987609</v>
      </c>
    </row>
    <row r="162" spans="1:3" x14ac:dyDescent="0.25">
      <c r="A162" s="8" t="s">
        <v>24</v>
      </c>
      <c r="B162" s="9" t="s">
        <v>17</v>
      </c>
      <c r="C162" s="10">
        <v>370.64492216456637</v>
      </c>
    </row>
    <row r="163" spans="1:3" x14ac:dyDescent="0.25">
      <c r="A163" s="8" t="s">
        <v>24</v>
      </c>
      <c r="B163" s="9" t="s">
        <v>17</v>
      </c>
      <c r="C163" s="10">
        <v>529.49274594938049</v>
      </c>
    </row>
    <row r="164" spans="1:3" x14ac:dyDescent="0.25">
      <c r="A164" s="8" t="s">
        <v>24</v>
      </c>
      <c r="B164" s="9" t="s">
        <v>17</v>
      </c>
      <c r="C164" s="10">
        <v>158.84782378481412</v>
      </c>
    </row>
    <row r="165" spans="1:3" x14ac:dyDescent="0.25">
      <c r="A165" s="8" t="s">
        <v>24</v>
      </c>
      <c r="B165" s="9" t="s">
        <v>20</v>
      </c>
      <c r="C165" s="10">
        <v>52.949274594938046</v>
      </c>
    </row>
    <row r="166" spans="1:3" x14ac:dyDescent="0.25">
      <c r="A166" s="8" t="s">
        <v>24</v>
      </c>
      <c r="B166" s="9" t="s">
        <v>17</v>
      </c>
      <c r="C166" s="10">
        <v>79.423911892407062</v>
      </c>
    </row>
    <row r="167" spans="1:3" x14ac:dyDescent="0.25">
      <c r="A167" s="8" t="s">
        <v>24</v>
      </c>
      <c r="B167" s="9" t="s">
        <v>16</v>
      </c>
      <c r="C167" s="10">
        <v>158.84782378481412</v>
      </c>
    </row>
    <row r="168" spans="1:3" x14ac:dyDescent="0.25">
      <c r="A168" s="8" t="s">
        <v>24</v>
      </c>
      <c r="B168" s="9" t="s">
        <v>18</v>
      </c>
      <c r="C168" s="10">
        <v>105.89854918987609</v>
      </c>
    </row>
    <row r="169" spans="1:3" x14ac:dyDescent="0.25">
      <c r="A169" s="8" t="s">
        <v>24</v>
      </c>
      <c r="B169" s="9" t="s">
        <v>18</v>
      </c>
      <c r="C169" s="10">
        <v>264.74637297469025</v>
      </c>
    </row>
    <row r="170" spans="1:3" x14ac:dyDescent="0.25">
      <c r="A170" s="8" t="s">
        <v>24</v>
      </c>
      <c r="B170" s="9" t="s">
        <v>18</v>
      </c>
      <c r="C170" s="10">
        <v>211.79709837975219</v>
      </c>
    </row>
    <row r="171" spans="1:3" x14ac:dyDescent="0.25">
      <c r="A171" s="8" t="s">
        <v>24</v>
      </c>
      <c r="B171" s="9" t="s">
        <v>18</v>
      </c>
      <c r="C171" s="10">
        <v>105.89854918987609</v>
      </c>
    </row>
    <row r="172" spans="1:3" x14ac:dyDescent="0.25">
      <c r="A172" s="8" t="s">
        <v>24</v>
      </c>
      <c r="B172" s="9" t="s">
        <v>18</v>
      </c>
      <c r="C172" s="10">
        <v>582.44202054431844</v>
      </c>
    </row>
    <row r="173" spans="1:3" x14ac:dyDescent="0.25">
      <c r="A173" s="8" t="s">
        <v>24</v>
      </c>
      <c r="B173" s="9" t="s">
        <v>18</v>
      </c>
      <c r="C173" s="10">
        <v>264.74637297469025</v>
      </c>
    </row>
    <row r="174" spans="1:3" x14ac:dyDescent="0.25">
      <c r="A174" s="8" t="s">
        <v>24</v>
      </c>
      <c r="B174" s="9" t="s">
        <v>18</v>
      </c>
      <c r="C174" s="10">
        <v>529.49274594938049</v>
      </c>
    </row>
    <row r="175" spans="1:3" x14ac:dyDescent="0.25">
      <c r="A175" s="8" t="s">
        <v>24</v>
      </c>
      <c r="B175" s="9" t="s">
        <v>16</v>
      </c>
      <c r="C175" s="10">
        <v>158.84782378481412</v>
      </c>
    </row>
    <row r="176" spans="1:3" x14ac:dyDescent="0.25">
      <c r="A176" s="8" t="s">
        <v>24</v>
      </c>
      <c r="B176" s="9" t="s">
        <v>18</v>
      </c>
      <c r="C176" s="10">
        <v>211.79709837975219</v>
      </c>
    </row>
    <row r="177" spans="1:3" x14ac:dyDescent="0.25">
      <c r="A177" s="8" t="s">
        <v>24</v>
      </c>
      <c r="B177" s="9" t="s">
        <v>18</v>
      </c>
      <c r="C177" s="10">
        <v>105.89854918987609</v>
      </c>
    </row>
    <row r="178" spans="1:3" x14ac:dyDescent="0.25">
      <c r="A178" s="8" t="s">
        <v>24</v>
      </c>
      <c r="B178" s="9" t="s">
        <v>16</v>
      </c>
      <c r="C178" s="10">
        <v>158.84782378481412</v>
      </c>
    </row>
    <row r="179" spans="1:3" x14ac:dyDescent="0.25">
      <c r="A179" s="8" t="s">
        <v>24</v>
      </c>
      <c r="B179" s="9" t="s">
        <v>18</v>
      </c>
      <c r="C179" s="10">
        <v>317.69564756962825</v>
      </c>
    </row>
    <row r="180" spans="1:3" x14ac:dyDescent="0.25">
      <c r="A180" s="8" t="s">
        <v>24</v>
      </c>
      <c r="B180" s="9" t="s">
        <v>16</v>
      </c>
      <c r="C180" s="10">
        <v>264.74637297469025</v>
      </c>
    </row>
    <row r="181" spans="1:3" x14ac:dyDescent="0.25">
      <c r="A181" s="8" t="s">
        <v>24</v>
      </c>
      <c r="B181" s="9" t="s">
        <v>17</v>
      </c>
      <c r="C181" s="10">
        <v>40.515355319666149</v>
      </c>
    </row>
    <row r="182" spans="1:3" x14ac:dyDescent="0.25">
      <c r="A182" s="8" t="s">
        <v>24</v>
      </c>
      <c r="B182" s="9" t="s">
        <v>16</v>
      </c>
      <c r="C182" s="10">
        <v>52.949274594938046</v>
      </c>
    </row>
    <row r="183" spans="1:3" x14ac:dyDescent="0.25">
      <c r="A183" s="8" t="s">
        <v>24</v>
      </c>
      <c r="B183" s="9" t="s">
        <v>18</v>
      </c>
      <c r="C183" s="10">
        <v>52.949274594938046</v>
      </c>
    </row>
    <row r="184" spans="1:3" x14ac:dyDescent="0.25">
      <c r="A184" s="8" t="s">
        <v>24</v>
      </c>
      <c r="B184" s="9" t="s">
        <v>17</v>
      </c>
      <c r="C184" s="10">
        <v>20.257677659833075</v>
      </c>
    </row>
    <row r="185" spans="1:3" x14ac:dyDescent="0.25">
      <c r="A185" s="8" t="s">
        <v>24</v>
      </c>
      <c r="B185" s="9" t="s">
        <v>18</v>
      </c>
      <c r="C185" s="10">
        <v>21.179709837975221</v>
      </c>
    </row>
    <row r="186" spans="1:3" x14ac:dyDescent="0.25">
      <c r="A186" s="8" t="s">
        <v>24</v>
      </c>
      <c r="B186" s="9" t="s">
        <v>16</v>
      </c>
      <c r="C186" s="10">
        <v>158.84782378481412</v>
      </c>
    </row>
    <row r="187" spans="1:3" x14ac:dyDescent="0.25">
      <c r="A187" s="8" t="s">
        <v>24</v>
      </c>
      <c r="B187" s="9" t="s">
        <v>18</v>
      </c>
      <c r="C187" s="10">
        <v>4.529616724738676</v>
      </c>
    </row>
    <row r="188" spans="1:3" x14ac:dyDescent="0.25">
      <c r="A188" s="8" t="s">
        <v>24</v>
      </c>
      <c r="B188" s="9" t="s">
        <v>18</v>
      </c>
      <c r="C188" s="10">
        <v>405.15355319666151</v>
      </c>
    </row>
    <row r="189" spans="1:3" x14ac:dyDescent="0.25">
      <c r="A189" s="8" t="s">
        <v>24</v>
      </c>
      <c r="B189" s="9" t="s">
        <v>17</v>
      </c>
      <c r="C189" s="10">
        <v>105.89854918987609</v>
      </c>
    </row>
    <row r="190" spans="1:3" x14ac:dyDescent="0.25">
      <c r="A190" s="8" t="s">
        <v>24</v>
      </c>
      <c r="B190" s="9" t="s">
        <v>17</v>
      </c>
      <c r="C190" s="10">
        <v>42.359419675950441</v>
      </c>
    </row>
    <row r="191" spans="1:3" x14ac:dyDescent="0.25">
      <c r="A191" s="8" t="s">
        <v>24</v>
      </c>
      <c r="B191" s="9" t="s">
        <v>17</v>
      </c>
      <c r="C191" s="10">
        <v>5.2949274594938052</v>
      </c>
    </row>
    <row r="192" spans="1:3" x14ac:dyDescent="0.25">
      <c r="A192" s="8" t="s">
        <v>24</v>
      </c>
      <c r="B192" s="9" t="s">
        <v>16</v>
      </c>
      <c r="C192" s="10">
        <v>211.79709837975219</v>
      </c>
    </row>
    <row r="193" spans="1:3" x14ac:dyDescent="0.25">
      <c r="A193" s="8" t="s">
        <v>24</v>
      </c>
      <c r="B193" s="9" t="s">
        <v>18</v>
      </c>
      <c r="C193" s="10">
        <v>48.618426383599385</v>
      </c>
    </row>
    <row r="194" spans="1:3" x14ac:dyDescent="0.25">
      <c r="A194" s="8" t="s">
        <v>24</v>
      </c>
      <c r="B194" s="9" t="s">
        <v>16</v>
      </c>
      <c r="C194" s="10">
        <v>52.949274594938046</v>
      </c>
    </row>
    <row r="195" spans="1:3" x14ac:dyDescent="0.25">
      <c r="A195" s="8" t="s">
        <v>24</v>
      </c>
      <c r="B195" s="9" t="s">
        <v>20</v>
      </c>
      <c r="C195" s="10">
        <v>1058.985491898761</v>
      </c>
    </row>
    <row r="196" spans="1:3" x14ac:dyDescent="0.25">
      <c r="A196" s="8" t="s">
        <v>24</v>
      </c>
      <c r="B196" s="9" t="s">
        <v>18</v>
      </c>
      <c r="C196" s="10">
        <v>42.359419675950441</v>
      </c>
    </row>
    <row r="197" spans="1:3" x14ac:dyDescent="0.25">
      <c r="A197" s="8" t="s">
        <v>24</v>
      </c>
      <c r="B197" s="9" t="s">
        <v>16</v>
      </c>
      <c r="C197" s="10">
        <v>529.49274594938049</v>
      </c>
    </row>
    <row r="198" spans="1:3" x14ac:dyDescent="0.25">
      <c r="A198" s="8" t="s">
        <v>24</v>
      </c>
      <c r="B198" s="9" t="s">
        <v>19</v>
      </c>
      <c r="C198" s="10">
        <v>185.32246108228318</v>
      </c>
    </row>
    <row r="199" spans="1:3" x14ac:dyDescent="0.25">
      <c r="A199" s="8" t="s">
        <v>24</v>
      </c>
      <c r="B199" s="9" t="s">
        <v>19</v>
      </c>
      <c r="C199" s="10">
        <v>476.54347135444243</v>
      </c>
    </row>
    <row r="200" spans="1:3" x14ac:dyDescent="0.25">
      <c r="A200" s="8" t="s">
        <v>24</v>
      </c>
      <c r="B200" s="9" t="s">
        <v>17</v>
      </c>
      <c r="C200" s="10">
        <v>29.651593773165306</v>
      </c>
    </row>
    <row r="201" spans="1:3" x14ac:dyDescent="0.25">
      <c r="A201" s="8" t="s">
        <v>24</v>
      </c>
      <c r="B201" s="9" t="s">
        <v>17</v>
      </c>
      <c r="C201" s="10">
        <v>635.3912951392565</v>
      </c>
    </row>
    <row r="202" spans="1:3" x14ac:dyDescent="0.25">
      <c r="A202" s="8" t="s">
        <v>24</v>
      </c>
      <c r="B202" s="9" t="s">
        <v>17</v>
      </c>
      <c r="C202" s="10">
        <v>423.59419675950437</v>
      </c>
    </row>
    <row r="203" spans="1:3" x14ac:dyDescent="0.25">
      <c r="A203" s="8" t="s">
        <v>24</v>
      </c>
      <c r="B203" s="9" t="s">
        <v>17</v>
      </c>
      <c r="C203" s="10">
        <v>423.59419675950437</v>
      </c>
    </row>
    <row r="204" spans="1:3" x14ac:dyDescent="0.25">
      <c r="A204" s="8" t="s">
        <v>24</v>
      </c>
      <c r="B204" s="9" t="s">
        <v>18</v>
      </c>
      <c r="C204" s="10">
        <v>2117.970983797522</v>
      </c>
    </row>
    <row r="205" spans="1:3" x14ac:dyDescent="0.25">
      <c r="A205" s="8" t="s">
        <v>24</v>
      </c>
      <c r="B205" s="9" t="s">
        <v>18</v>
      </c>
      <c r="C205" s="10">
        <v>5.2949274594938052</v>
      </c>
    </row>
    <row r="206" spans="1:3" x14ac:dyDescent="0.25">
      <c r="A206" s="8" t="s">
        <v>24</v>
      </c>
      <c r="B206" s="9" t="s">
        <v>18</v>
      </c>
      <c r="C206" s="10">
        <v>127.0782590278513</v>
      </c>
    </row>
    <row r="207" spans="1:3" x14ac:dyDescent="0.25">
      <c r="A207" s="8" t="s">
        <v>24</v>
      </c>
      <c r="B207" s="9" t="s">
        <v>18</v>
      </c>
      <c r="C207" s="10">
        <v>127.0782590278513</v>
      </c>
    </row>
    <row r="208" spans="1:3" x14ac:dyDescent="0.25">
      <c r="A208" s="8" t="s">
        <v>24</v>
      </c>
      <c r="B208" s="9" t="s">
        <v>18</v>
      </c>
      <c r="C208" s="10">
        <v>158.84782378481412</v>
      </c>
    </row>
    <row r="209" spans="1:3" x14ac:dyDescent="0.25">
      <c r="A209" s="8" t="s">
        <v>24</v>
      </c>
      <c r="B209" s="9" t="s">
        <v>16</v>
      </c>
      <c r="C209" s="10">
        <v>264.74637297469025</v>
      </c>
    </row>
    <row r="210" spans="1:3" x14ac:dyDescent="0.25">
      <c r="A210" s="8" t="s">
        <v>24</v>
      </c>
      <c r="B210" s="9" t="s">
        <v>17</v>
      </c>
      <c r="C210" s="10">
        <v>10.58985491898761</v>
      </c>
    </row>
    <row r="211" spans="1:3" x14ac:dyDescent="0.25">
      <c r="A211" s="8" t="s">
        <v>24</v>
      </c>
      <c r="B211" s="9" t="s">
        <v>17</v>
      </c>
      <c r="C211" s="10">
        <v>26.474637297469023</v>
      </c>
    </row>
    <row r="212" spans="1:3" x14ac:dyDescent="0.25">
      <c r="A212" s="8" t="s">
        <v>24</v>
      </c>
      <c r="B212" s="9" t="s">
        <v>17</v>
      </c>
      <c r="C212" s="10">
        <v>21.179709837975221</v>
      </c>
    </row>
    <row r="213" spans="1:3" x14ac:dyDescent="0.25">
      <c r="A213" s="8" t="s">
        <v>24</v>
      </c>
      <c r="B213" s="9" t="s">
        <v>17</v>
      </c>
      <c r="C213" s="10">
        <v>14.825796886582653</v>
      </c>
    </row>
    <row r="214" spans="1:3" x14ac:dyDescent="0.25">
      <c r="A214" s="8" t="s">
        <v>24</v>
      </c>
      <c r="B214" s="9" t="s">
        <v>17</v>
      </c>
      <c r="C214" s="10">
        <v>14.825796886582653</v>
      </c>
    </row>
    <row r="215" spans="1:3" x14ac:dyDescent="0.25">
      <c r="A215" s="8" t="s">
        <v>24</v>
      </c>
      <c r="B215" s="9" t="s">
        <v>16</v>
      </c>
      <c r="C215" s="10">
        <v>105.89854918987609</v>
      </c>
    </row>
    <row r="216" spans="1:3" x14ac:dyDescent="0.25">
      <c r="A216" s="8" t="s">
        <v>24</v>
      </c>
      <c r="B216" s="9" t="s">
        <v>16</v>
      </c>
      <c r="C216" s="10">
        <v>105.89854918987609</v>
      </c>
    </row>
    <row r="217" spans="1:3" x14ac:dyDescent="0.25">
      <c r="A217" s="8" t="s">
        <v>24</v>
      </c>
      <c r="B217" s="9" t="s">
        <v>18</v>
      </c>
      <c r="C217" s="10">
        <v>105.89854918987609</v>
      </c>
    </row>
    <row r="218" spans="1:3" x14ac:dyDescent="0.25">
      <c r="A218" s="8" t="s">
        <v>24</v>
      </c>
      <c r="B218" s="9" t="s">
        <v>18</v>
      </c>
      <c r="C218" s="10">
        <v>52.949274594938046</v>
      </c>
    </row>
    <row r="219" spans="1:3" x14ac:dyDescent="0.25">
      <c r="A219" s="8" t="s">
        <v>24</v>
      </c>
      <c r="B219" s="9" t="s">
        <v>16</v>
      </c>
      <c r="C219" s="10">
        <v>40.515355319666149</v>
      </c>
    </row>
    <row r="220" spans="1:3" x14ac:dyDescent="0.25">
      <c r="A220" s="8" t="s">
        <v>24</v>
      </c>
      <c r="B220" s="9" t="s">
        <v>17</v>
      </c>
      <c r="C220" s="10">
        <v>12.154606595899846</v>
      </c>
    </row>
    <row r="221" spans="1:3" x14ac:dyDescent="0.25">
      <c r="A221" s="8" t="s">
        <v>24</v>
      </c>
      <c r="B221" s="9" t="s">
        <v>18</v>
      </c>
      <c r="C221" s="10">
        <v>211.79709837975219</v>
      </c>
    </row>
    <row r="222" spans="1:3" x14ac:dyDescent="0.25">
      <c r="A222" s="8" t="s">
        <v>24</v>
      </c>
      <c r="B222" s="9" t="s">
        <v>18</v>
      </c>
      <c r="C222" s="10">
        <v>158.84782378481412</v>
      </c>
    </row>
    <row r="223" spans="1:3" x14ac:dyDescent="0.25">
      <c r="A223" s="8" t="s">
        <v>24</v>
      </c>
      <c r="B223" s="9" t="s">
        <v>18</v>
      </c>
      <c r="C223" s="10">
        <v>158.84782378481412</v>
      </c>
    </row>
    <row r="224" spans="1:3" x14ac:dyDescent="0.25">
      <c r="A224" s="8" t="s">
        <v>24</v>
      </c>
      <c r="B224" s="9" t="s">
        <v>18</v>
      </c>
      <c r="C224" s="10">
        <v>105.89854918987609</v>
      </c>
    </row>
    <row r="225" spans="1:3" x14ac:dyDescent="0.25">
      <c r="A225" s="8" t="s">
        <v>24</v>
      </c>
      <c r="B225" s="9" t="s">
        <v>17</v>
      </c>
      <c r="C225" s="10">
        <v>486.18426383599382</v>
      </c>
    </row>
    <row r="226" spans="1:3" x14ac:dyDescent="0.25">
      <c r="A226" s="8" t="s">
        <v>24</v>
      </c>
      <c r="B226" s="9" t="s">
        <v>18</v>
      </c>
      <c r="C226" s="10">
        <v>32.412284255732921</v>
      </c>
    </row>
    <row r="227" spans="1:3" x14ac:dyDescent="0.25">
      <c r="A227" s="8" t="s">
        <v>24</v>
      </c>
      <c r="B227" s="9" t="s">
        <v>18</v>
      </c>
      <c r="C227" s="10">
        <v>50</v>
      </c>
    </row>
    <row r="228" spans="1:3" x14ac:dyDescent="0.25">
      <c r="A228" s="8" t="s">
        <v>24</v>
      </c>
      <c r="B228" s="9" t="s">
        <v>18</v>
      </c>
      <c r="C228" s="10">
        <v>148.25796886582651</v>
      </c>
    </row>
    <row r="229" spans="1:3" x14ac:dyDescent="0.25">
      <c r="A229" s="8" t="s">
        <v>24</v>
      </c>
      <c r="B229" s="9" t="s">
        <v>16</v>
      </c>
      <c r="C229" s="10">
        <v>195.91231600127077</v>
      </c>
    </row>
    <row r="230" spans="1:3" x14ac:dyDescent="0.25">
      <c r="A230" s="8" t="s">
        <v>24</v>
      </c>
      <c r="B230" s="9" t="s">
        <v>16</v>
      </c>
      <c r="C230" s="10">
        <v>445.83289208937839</v>
      </c>
    </row>
    <row r="231" spans="1:3" x14ac:dyDescent="0.25">
      <c r="A231" s="8" t="s">
        <v>24</v>
      </c>
      <c r="B231" s="9" t="s">
        <v>18</v>
      </c>
      <c r="C231" s="10">
        <v>52.949274594938046</v>
      </c>
    </row>
    <row r="232" spans="1:3" x14ac:dyDescent="0.25">
      <c r="A232" s="8" t="s">
        <v>24</v>
      </c>
      <c r="B232" s="9" t="s">
        <v>18</v>
      </c>
      <c r="C232" s="10">
        <v>3.6690705777489669</v>
      </c>
    </row>
    <row r="233" spans="1:3" x14ac:dyDescent="0.25">
      <c r="A233" s="8" t="s">
        <v>24</v>
      </c>
      <c r="B233" s="9" t="s">
        <v>16</v>
      </c>
      <c r="C233" s="10">
        <v>105.89854918987609</v>
      </c>
    </row>
    <row r="234" spans="1:3" x14ac:dyDescent="0.25">
      <c r="A234" s="8" t="s">
        <v>24</v>
      </c>
      <c r="B234" s="9" t="s">
        <v>16</v>
      </c>
      <c r="C234" s="10">
        <v>52.949274594938046</v>
      </c>
    </row>
    <row r="235" spans="1:3" x14ac:dyDescent="0.25">
      <c r="A235" s="8" t="s">
        <v>24</v>
      </c>
      <c r="B235" s="9" t="s">
        <v>16</v>
      </c>
      <c r="C235" s="10">
        <v>356.87811076988243</v>
      </c>
    </row>
    <row r="236" spans="1:3" x14ac:dyDescent="0.25">
      <c r="A236" s="8" t="s">
        <v>24</v>
      </c>
      <c r="B236" s="9" t="s">
        <v>16</v>
      </c>
      <c r="C236" s="10">
        <v>293.33898125595681</v>
      </c>
    </row>
    <row r="237" spans="1:3" x14ac:dyDescent="0.25">
      <c r="A237" s="8" t="s">
        <v>24</v>
      </c>
      <c r="B237" s="9" t="s">
        <v>17</v>
      </c>
      <c r="C237" s="10">
        <v>211.79709837975219</v>
      </c>
    </row>
    <row r="238" spans="1:3" x14ac:dyDescent="0.25">
      <c r="A238" s="8" t="s">
        <v>24</v>
      </c>
      <c r="B238" s="9" t="s">
        <v>17</v>
      </c>
      <c r="C238" s="10">
        <v>59.303187546330612</v>
      </c>
    </row>
    <row r="239" spans="1:3" x14ac:dyDescent="0.25">
      <c r="A239" s="8" t="s">
        <v>24</v>
      </c>
      <c r="B239" s="9" t="s">
        <v>18</v>
      </c>
      <c r="C239" s="10">
        <v>16.20614212786646</v>
      </c>
    </row>
    <row r="240" spans="1:3" x14ac:dyDescent="0.25">
      <c r="A240" s="8" t="s">
        <v>24</v>
      </c>
      <c r="B240" s="9" t="s">
        <v>18</v>
      </c>
      <c r="C240" s="10">
        <v>21.179709837975221</v>
      </c>
    </row>
    <row r="241" spans="1:3" x14ac:dyDescent="0.25">
      <c r="A241" s="8" t="s">
        <v>24</v>
      </c>
      <c r="B241" s="9" t="s">
        <v>18</v>
      </c>
      <c r="C241" s="10">
        <v>52.949274594938046</v>
      </c>
    </row>
    <row r="242" spans="1:3" x14ac:dyDescent="0.25">
      <c r="A242" s="8" t="s">
        <v>24</v>
      </c>
      <c r="B242" s="9" t="s">
        <v>18</v>
      </c>
      <c r="C242" s="10">
        <v>52.949274594938046</v>
      </c>
    </row>
    <row r="243" spans="1:3" x14ac:dyDescent="0.25">
      <c r="A243" s="8" t="s">
        <v>24</v>
      </c>
      <c r="B243" s="9" t="s">
        <v>17</v>
      </c>
      <c r="C243" s="10">
        <v>52.949274594938046</v>
      </c>
    </row>
    <row r="244" spans="1:3" x14ac:dyDescent="0.25">
      <c r="A244" s="8" t="s">
        <v>24</v>
      </c>
      <c r="B244" s="9" t="s">
        <v>16</v>
      </c>
      <c r="C244" s="10">
        <v>52.949274594938046</v>
      </c>
    </row>
    <row r="245" spans="1:3" x14ac:dyDescent="0.25">
      <c r="A245" s="8" t="s">
        <v>24</v>
      </c>
      <c r="B245" s="9" t="s">
        <v>17</v>
      </c>
      <c r="C245" s="10">
        <v>52.949274594938046</v>
      </c>
    </row>
    <row r="246" spans="1:3" x14ac:dyDescent="0.25">
      <c r="A246" s="8" t="s">
        <v>24</v>
      </c>
      <c r="B246" s="9" t="s">
        <v>16</v>
      </c>
      <c r="C246" s="10">
        <v>317.69564756962825</v>
      </c>
    </row>
    <row r="247" spans="1:3" x14ac:dyDescent="0.25">
      <c r="A247" s="8" t="s">
        <v>24</v>
      </c>
      <c r="B247" s="9" t="s">
        <v>18</v>
      </c>
      <c r="C247" s="10">
        <v>52.949274594938046</v>
      </c>
    </row>
    <row r="248" spans="1:3" x14ac:dyDescent="0.25">
      <c r="A248" s="8" t="s">
        <v>24</v>
      </c>
      <c r="B248" s="9" t="s">
        <v>17</v>
      </c>
      <c r="C248" s="10">
        <v>105.89854918987609</v>
      </c>
    </row>
    <row r="249" spans="1:3" x14ac:dyDescent="0.25">
      <c r="A249" s="8" t="s">
        <v>24</v>
      </c>
      <c r="B249" s="9" t="s">
        <v>17</v>
      </c>
      <c r="C249" s="10">
        <v>211.79709837975219</v>
      </c>
    </row>
    <row r="250" spans="1:3" x14ac:dyDescent="0.25">
      <c r="A250" s="8" t="s">
        <v>24</v>
      </c>
      <c r="B250" s="9" t="s">
        <v>17</v>
      </c>
      <c r="C250" s="10">
        <v>105.89854918987609</v>
      </c>
    </row>
    <row r="251" spans="1:3" x14ac:dyDescent="0.25">
      <c r="A251" s="8" t="s">
        <v>24</v>
      </c>
      <c r="B251" s="9" t="s">
        <v>18</v>
      </c>
      <c r="C251" s="10">
        <v>370.64492216456637</v>
      </c>
    </row>
    <row r="252" spans="1:3" x14ac:dyDescent="0.25">
      <c r="A252" s="8" t="s">
        <v>24</v>
      </c>
      <c r="B252" s="9" t="s">
        <v>16</v>
      </c>
      <c r="C252" s="10">
        <v>158.84782378481412</v>
      </c>
    </row>
    <row r="253" spans="1:3" x14ac:dyDescent="0.25">
      <c r="A253" s="8" t="s">
        <v>24</v>
      </c>
      <c r="B253" s="9" t="s">
        <v>18</v>
      </c>
      <c r="C253" s="10">
        <v>105.89854918987609</v>
      </c>
    </row>
    <row r="254" spans="1:3" x14ac:dyDescent="0.25">
      <c r="A254" s="8" t="s">
        <v>24</v>
      </c>
      <c r="B254" s="9" t="s">
        <v>18</v>
      </c>
      <c r="C254" s="10">
        <v>529.49274594938049</v>
      </c>
    </row>
    <row r="255" spans="1:3" x14ac:dyDescent="0.25">
      <c r="A255" s="8" t="s">
        <v>24</v>
      </c>
      <c r="B255" s="9" t="s">
        <v>18</v>
      </c>
      <c r="C255" s="10">
        <v>423.59419675950437</v>
      </c>
    </row>
    <row r="256" spans="1:3" x14ac:dyDescent="0.25">
      <c r="A256" s="8" t="s">
        <v>24</v>
      </c>
      <c r="B256" s="9" t="s">
        <v>18</v>
      </c>
      <c r="C256" s="10">
        <v>105.89854918987609</v>
      </c>
    </row>
    <row r="257" spans="1:3" x14ac:dyDescent="0.25">
      <c r="A257" s="8" t="s">
        <v>24</v>
      </c>
      <c r="B257" s="9" t="s">
        <v>16</v>
      </c>
      <c r="C257" s="10">
        <v>211.79709837975219</v>
      </c>
    </row>
    <row r="258" spans="1:3" x14ac:dyDescent="0.25">
      <c r="A258" s="8" t="s">
        <v>24</v>
      </c>
      <c r="B258" s="9" t="s">
        <v>17</v>
      </c>
      <c r="C258" s="10">
        <v>211.79709837975219</v>
      </c>
    </row>
    <row r="259" spans="1:3" x14ac:dyDescent="0.25">
      <c r="A259" s="8" t="s">
        <v>24</v>
      </c>
      <c r="B259" s="9" t="s">
        <v>17</v>
      </c>
      <c r="C259" s="10">
        <v>211.79709837975219</v>
      </c>
    </row>
    <row r="260" spans="1:3" x14ac:dyDescent="0.25">
      <c r="A260" s="8" t="s">
        <v>24</v>
      </c>
      <c r="B260" s="9" t="s">
        <v>16</v>
      </c>
      <c r="C260" s="10">
        <v>211.79709837975219</v>
      </c>
    </row>
    <row r="261" spans="1:3" x14ac:dyDescent="0.25">
      <c r="A261" s="8" t="s">
        <v>24</v>
      </c>
      <c r="B261" s="9" t="s">
        <v>18</v>
      </c>
      <c r="C261" s="10">
        <v>26.474637297469023</v>
      </c>
    </row>
    <row r="262" spans="1:3" x14ac:dyDescent="0.25">
      <c r="A262" s="8" t="s">
        <v>24</v>
      </c>
      <c r="B262" s="9" t="s">
        <v>17</v>
      </c>
      <c r="C262" s="10">
        <v>1058.985491898761</v>
      </c>
    </row>
    <row r="263" spans="1:3" x14ac:dyDescent="0.25">
      <c r="A263" s="8" t="s">
        <v>24</v>
      </c>
      <c r="B263" s="9" t="s">
        <v>18</v>
      </c>
      <c r="C263" s="10">
        <v>529.49274594938049</v>
      </c>
    </row>
    <row r="264" spans="1:3" x14ac:dyDescent="0.25">
      <c r="A264" s="8" t="s">
        <v>24</v>
      </c>
      <c r="B264" s="9" t="s">
        <v>18</v>
      </c>
      <c r="C264" s="10">
        <v>529.49274594938049</v>
      </c>
    </row>
    <row r="265" spans="1:3" x14ac:dyDescent="0.25">
      <c r="A265" s="8" t="s">
        <v>24</v>
      </c>
      <c r="B265" s="9" t="s">
        <v>18</v>
      </c>
      <c r="C265" s="10">
        <v>423.59419675950437</v>
      </c>
    </row>
    <row r="266" spans="1:3" x14ac:dyDescent="0.25">
      <c r="A266" s="8" t="s">
        <v>24</v>
      </c>
      <c r="B266" s="9" t="s">
        <v>16</v>
      </c>
      <c r="C266" s="10">
        <v>39.182463200254155</v>
      </c>
    </row>
    <row r="267" spans="1:3" x14ac:dyDescent="0.25">
      <c r="A267" s="8" t="s">
        <v>24</v>
      </c>
      <c r="B267" s="9" t="s">
        <v>17</v>
      </c>
      <c r="C267" s="10">
        <v>150</v>
      </c>
    </row>
    <row r="268" spans="1:3" x14ac:dyDescent="0.25">
      <c r="A268" s="8" t="s">
        <v>24</v>
      </c>
      <c r="B268" s="9" t="s">
        <v>18</v>
      </c>
      <c r="C268" s="10">
        <v>5.0017227913814493</v>
      </c>
    </row>
    <row r="269" spans="1:3" x14ac:dyDescent="0.25">
      <c r="A269" s="8" t="s">
        <v>24</v>
      </c>
      <c r="B269" s="9" t="s">
        <v>16</v>
      </c>
      <c r="C269" s="10">
        <v>105.89854918987609</v>
      </c>
    </row>
    <row r="270" spans="1:3" x14ac:dyDescent="0.25">
      <c r="A270" s="8" t="s">
        <v>24</v>
      </c>
      <c r="B270" s="9" t="s">
        <v>18</v>
      </c>
      <c r="C270" s="10">
        <v>211.79709837975219</v>
      </c>
    </row>
    <row r="271" spans="1:3" x14ac:dyDescent="0.25">
      <c r="A271" s="8" t="s">
        <v>24</v>
      </c>
      <c r="B271" s="9" t="s">
        <v>16</v>
      </c>
      <c r="C271" s="10">
        <v>211.79709837975219</v>
      </c>
    </row>
    <row r="272" spans="1:3" x14ac:dyDescent="0.25">
      <c r="A272" s="8" t="s">
        <v>24</v>
      </c>
      <c r="B272" s="9" t="s">
        <v>17</v>
      </c>
      <c r="C272" s="10">
        <v>84.718839351900883</v>
      </c>
    </row>
    <row r="273" spans="1:3" x14ac:dyDescent="0.25">
      <c r="A273" s="8" t="s">
        <v>24</v>
      </c>
      <c r="B273" s="9" t="s">
        <v>16</v>
      </c>
      <c r="C273" s="10">
        <v>105.89854918987609</v>
      </c>
    </row>
    <row r="274" spans="1:3" x14ac:dyDescent="0.25">
      <c r="A274" s="8" t="s">
        <v>24</v>
      </c>
      <c r="B274" s="9" t="s">
        <v>17</v>
      </c>
      <c r="C274" s="10">
        <v>81.030710639332298</v>
      </c>
    </row>
    <row r="275" spans="1:3" x14ac:dyDescent="0.25">
      <c r="A275" s="8" t="s">
        <v>24</v>
      </c>
      <c r="B275" s="9" t="s">
        <v>17</v>
      </c>
      <c r="C275" s="10">
        <v>32.412284255732921</v>
      </c>
    </row>
    <row r="276" spans="1:3" x14ac:dyDescent="0.25">
      <c r="A276" s="8" t="s">
        <v>24</v>
      </c>
      <c r="B276" s="9" t="s">
        <v>17</v>
      </c>
      <c r="C276" s="10">
        <v>4.0515355319666151</v>
      </c>
    </row>
    <row r="277" spans="1:3" x14ac:dyDescent="0.25">
      <c r="A277" s="8" t="s">
        <v>24</v>
      </c>
      <c r="B277" s="9" t="s">
        <v>17</v>
      </c>
      <c r="C277" s="10">
        <v>16.20614212786646</v>
      </c>
    </row>
    <row r="278" spans="1:3" x14ac:dyDescent="0.25">
      <c r="A278" s="8" t="s">
        <v>24</v>
      </c>
      <c r="B278" s="9" t="s">
        <v>17</v>
      </c>
      <c r="C278" s="10">
        <v>529.49274594938049</v>
      </c>
    </row>
    <row r="279" spans="1:3" x14ac:dyDescent="0.25">
      <c r="A279" s="8" t="s">
        <v>24</v>
      </c>
      <c r="B279" s="9" t="s">
        <v>17</v>
      </c>
      <c r="C279" s="10">
        <v>243.09213191799691</v>
      </c>
    </row>
    <row r="280" spans="1:3" x14ac:dyDescent="0.25">
      <c r="A280" s="8" t="s">
        <v>24</v>
      </c>
      <c r="B280" s="9" t="s">
        <v>17</v>
      </c>
      <c r="C280" s="10">
        <v>529.49274594938049</v>
      </c>
    </row>
    <row r="281" spans="1:3" x14ac:dyDescent="0.25">
      <c r="A281" s="8" t="s">
        <v>24</v>
      </c>
      <c r="B281" s="9" t="s">
        <v>18</v>
      </c>
      <c r="C281" s="10">
        <v>121.54606595899845</v>
      </c>
    </row>
    <row r="282" spans="1:3" x14ac:dyDescent="0.25">
      <c r="A282" s="8" t="s">
        <v>24</v>
      </c>
      <c r="B282" s="9" t="s">
        <v>17</v>
      </c>
      <c r="C282" s="10">
        <v>52.949274594938046</v>
      </c>
    </row>
    <row r="283" spans="1:3" x14ac:dyDescent="0.25">
      <c r="A283" s="8" t="s">
        <v>24</v>
      </c>
      <c r="B283" s="9" t="s">
        <v>18</v>
      </c>
      <c r="C283" s="10">
        <v>52.949274594938046</v>
      </c>
    </row>
    <row r="284" spans="1:3" x14ac:dyDescent="0.25">
      <c r="A284" s="8" t="s">
        <v>24</v>
      </c>
      <c r="B284" s="9" t="s">
        <v>18</v>
      </c>
      <c r="C284" s="10">
        <v>52.949274594938046</v>
      </c>
    </row>
    <row r="285" spans="1:3" x14ac:dyDescent="0.25">
      <c r="A285" s="8" t="s">
        <v>24</v>
      </c>
      <c r="B285" s="9" t="s">
        <v>16</v>
      </c>
      <c r="C285" s="10">
        <v>26.474637297469023</v>
      </c>
    </row>
    <row r="286" spans="1:3" x14ac:dyDescent="0.25">
      <c r="A286" s="8" t="s">
        <v>24</v>
      </c>
      <c r="B286" s="9" t="s">
        <v>18</v>
      </c>
      <c r="C286" s="10">
        <v>48.618426383599385</v>
      </c>
    </row>
    <row r="287" spans="1:3" x14ac:dyDescent="0.25">
      <c r="A287" s="8" t="s">
        <v>24</v>
      </c>
      <c r="B287" s="9" t="s">
        <v>18</v>
      </c>
      <c r="C287" s="10">
        <v>202.57677659833075</v>
      </c>
    </row>
    <row r="288" spans="1:3" x14ac:dyDescent="0.25">
      <c r="A288" s="8" t="s">
        <v>24</v>
      </c>
      <c r="B288" s="9" t="s">
        <v>18</v>
      </c>
      <c r="C288" s="10">
        <v>81.030710639332298</v>
      </c>
    </row>
    <row r="289" spans="1:3" x14ac:dyDescent="0.25">
      <c r="A289" s="8" t="s">
        <v>24</v>
      </c>
      <c r="B289" s="9" t="s">
        <v>17</v>
      </c>
      <c r="C289" s="10">
        <v>529.49274594938049</v>
      </c>
    </row>
    <row r="290" spans="1:3" x14ac:dyDescent="0.25">
      <c r="A290" s="8" t="s">
        <v>24</v>
      </c>
      <c r="B290" s="9" t="s">
        <v>17</v>
      </c>
      <c r="C290" s="10">
        <v>52.949274594938046</v>
      </c>
    </row>
    <row r="291" spans="1:3" x14ac:dyDescent="0.25">
      <c r="A291" s="8" t="s">
        <v>24</v>
      </c>
      <c r="B291" s="9" t="s">
        <v>18</v>
      </c>
      <c r="C291" s="10">
        <v>81.030710639332298</v>
      </c>
    </row>
    <row r="292" spans="1:3" x14ac:dyDescent="0.25">
      <c r="A292" s="8" t="s">
        <v>24</v>
      </c>
      <c r="B292" s="9" t="s">
        <v>18</v>
      </c>
      <c r="C292" s="10">
        <v>243.09213191799691</v>
      </c>
    </row>
    <row r="293" spans="1:3" x14ac:dyDescent="0.25">
      <c r="A293" s="8" t="s">
        <v>24</v>
      </c>
      <c r="B293" s="9" t="s">
        <v>18</v>
      </c>
      <c r="C293" s="10">
        <v>105.89854918987609</v>
      </c>
    </row>
    <row r="294" spans="1:3" x14ac:dyDescent="0.25">
      <c r="A294" s="8" t="s">
        <v>24</v>
      </c>
      <c r="B294" s="9" t="s">
        <v>17</v>
      </c>
      <c r="C294" s="10">
        <v>63.539129513925651</v>
      </c>
    </row>
    <row r="295" spans="1:3" x14ac:dyDescent="0.25">
      <c r="A295" s="8" t="s">
        <v>24</v>
      </c>
      <c r="B295" s="9" t="s">
        <v>17</v>
      </c>
      <c r="C295" s="10">
        <v>211.79709837975219</v>
      </c>
    </row>
    <row r="296" spans="1:3" x14ac:dyDescent="0.25">
      <c r="A296" s="8" t="s">
        <v>24</v>
      </c>
      <c r="B296" s="9" t="s">
        <v>18</v>
      </c>
      <c r="C296" s="10">
        <v>158.84782378481412</v>
      </c>
    </row>
    <row r="297" spans="1:3" x14ac:dyDescent="0.25">
      <c r="A297" s="8" t="s">
        <v>24</v>
      </c>
      <c r="B297" s="9" t="s">
        <v>18</v>
      </c>
      <c r="C297" s="10">
        <v>128.60108016520175</v>
      </c>
    </row>
    <row r="298" spans="1:3" x14ac:dyDescent="0.25">
      <c r="A298" s="8" t="s">
        <v>24</v>
      </c>
      <c r="B298" s="9" t="s">
        <v>18</v>
      </c>
      <c r="C298" s="10">
        <v>211.79709837975219</v>
      </c>
    </row>
    <row r="299" spans="1:3" x14ac:dyDescent="0.25">
      <c r="A299" s="8" t="s">
        <v>24</v>
      </c>
      <c r="B299" s="9" t="s">
        <v>16</v>
      </c>
      <c r="C299" s="10">
        <v>211.79709837975219</v>
      </c>
    </row>
    <row r="300" spans="1:3" x14ac:dyDescent="0.25">
      <c r="A300" s="8" t="s">
        <v>24</v>
      </c>
      <c r="B300" s="9" t="s">
        <v>18</v>
      </c>
      <c r="C300" s="10">
        <v>105.89854918987609</v>
      </c>
    </row>
    <row r="301" spans="1:3" x14ac:dyDescent="0.25">
      <c r="A301" s="8" t="s">
        <v>24</v>
      </c>
      <c r="B301" s="9" t="s">
        <v>17</v>
      </c>
      <c r="C301" s="10">
        <v>105.89854918987609</v>
      </c>
    </row>
    <row r="302" spans="1:3" x14ac:dyDescent="0.25">
      <c r="A302" s="8" t="s">
        <v>24</v>
      </c>
      <c r="B302" s="9" t="s">
        <v>18</v>
      </c>
      <c r="C302" s="10">
        <v>105.89854918987609</v>
      </c>
    </row>
    <row r="303" spans="1:3" x14ac:dyDescent="0.25">
      <c r="A303" s="8" t="s">
        <v>24</v>
      </c>
      <c r="B303" s="9" t="s">
        <v>18</v>
      </c>
      <c r="C303" s="10">
        <v>5294.9274594938051</v>
      </c>
    </row>
    <row r="304" spans="1:3" x14ac:dyDescent="0.25">
      <c r="A304" s="8" t="s">
        <v>24</v>
      </c>
      <c r="B304" s="9" t="s">
        <v>18</v>
      </c>
      <c r="C304" s="10">
        <v>1588.4782378481414</v>
      </c>
    </row>
    <row r="305" spans="1:3" x14ac:dyDescent="0.25">
      <c r="A305" s="8" t="s">
        <v>24</v>
      </c>
      <c r="B305" s="9" t="s">
        <v>18</v>
      </c>
      <c r="C305" s="10">
        <v>317.69564756962825</v>
      </c>
    </row>
    <row r="306" spans="1:3" x14ac:dyDescent="0.25">
      <c r="A306" s="8" t="s">
        <v>24</v>
      </c>
      <c r="B306" s="9" t="s">
        <v>18</v>
      </c>
      <c r="C306" s="10">
        <v>370.64492216456637</v>
      </c>
    </row>
    <row r="307" spans="1:3" x14ac:dyDescent="0.25">
      <c r="A307" s="8" t="s">
        <v>24</v>
      </c>
      <c r="B307" s="9" t="s">
        <v>17</v>
      </c>
      <c r="C307" s="10">
        <v>52.949274594938046</v>
      </c>
    </row>
    <row r="308" spans="1:3" x14ac:dyDescent="0.25">
      <c r="A308" s="8" t="s">
        <v>24</v>
      </c>
      <c r="B308" s="9" t="s">
        <v>18</v>
      </c>
      <c r="C308" s="10">
        <v>370.64492216456637</v>
      </c>
    </row>
    <row r="309" spans="1:3" x14ac:dyDescent="0.25">
      <c r="A309" s="8" t="s">
        <v>24</v>
      </c>
      <c r="B309" s="9" t="s">
        <v>18</v>
      </c>
      <c r="C309" s="10">
        <v>2.4309213191799692</v>
      </c>
    </row>
    <row r="310" spans="1:3" x14ac:dyDescent="0.25">
      <c r="A310" s="8" t="s">
        <v>24</v>
      </c>
      <c r="B310" s="9" t="s">
        <v>18</v>
      </c>
      <c r="C310" s="10">
        <v>81.030710639332298</v>
      </c>
    </row>
    <row r="311" spans="1:3" x14ac:dyDescent="0.25">
      <c r="A311" s="8" t="s">
        <v>24</v>
      </c>
      <c r="B311" s="9" t="s">
        <v>17</v>
      </c>
      <c r="C311" s="10">
        <v>52.949274594938046</v>
      </c>
    </row>
    <row r="312" spans="1:3" x14ac:dyDescent="0.25">
      <c r="A312" s="8" t="s">
        <v>24</v>
      </c>
      <c r="B312" s="9" t="s">
        <v>17</v>
      </c>
      <c r="C312" s="10">
        <v>529.49274594938049</v>
      </c>
    </row>
    <row r="313" spans="1:3" x14ac:dyDescent="0.25">
      <c r="A313" s="8" t="s">
        <v>24</v>
      </c>
      <c r="B313" s="9" t="s">
        <v>16</v>
      </c>
      <c r="C313" s="10">
        <v>317.69564756962825</v>
      </c>
    </row>
    <row r="314" spans="1:3" x14ac:dyDescent="0.25">
      <c r="A314" s="8" t="s">
        <v>24</v>
      </c>
      <c r="B314" s="9" t="s">
        <v>17</v>
      </c>
      <c r="C314" s="10">
        <v>52.949274594938046</v>
      </c>
    </row>
    <row r="315" spans="1:3" x14ac:dyDescent="0.25">
      <c r="A315" s="8" t="s">
        <v>24</v>
      </c>
      <c r="B315" s="9" t="s">
        <v>17</v>
      </c>
      <c r="C315" s="10">
        <v>52.949274594938046</v>
      </c>
    </row>
    <row r="316" spans="1:3" x14ac:dyDescent="0.25">
      <c r="A316" s="8" t="s">
        <v>24</v>
      </c>
      <c r="B316" s="9" t="s">
        <v>17</v>
      </c>
      <c r="C316" s="10">
        <v>21.179709837975221</v>
      </c>
    </row>
    <row r="317" spans="1:3" x14ac:dyDescent="0.25">
      <c r="A317" s="8" t="s">
        <v>24</v>
      </c>
      <c r="B317" s="9" t="s">
        <v>18</v>
      </c>
      <c r="C317" s="10">
        <v>52.949274594938046</v>
      </c>
    </row>
    <row r="318" spans="1:3" x14ac:dyDescent="0.25">
      <c r="A318" s="8" t="s">
        <v>24</v>
      </c>
      <c r="B318" s="9" t="s">
        <v>18</v>
      </c>
      <c r="C318" s="10">
        <v>52.949274594938046</v>
      </c>
    </row>
    <row r="319" spans="1:3" x14ac:dyDescent="0.25">
      <c r="A319" s="8" t="s">
        <v>24</v>
      </c>
      <c r="B319" s="9" t="s">
        <v>16</v>
      </c>
      <c r="C319" s="10">
        <v>72.011013449115751</v>
      </c>
    </row>
    <row r="320" spans="1:3" x14ac:dyDescent="0.25">
      <c r="A320" s="8" t="s">
        <v>24</v>
      </c>
      <c r="B320" s="9" t="s">
        <v>18</v>
      </c>
      <c r="C320" s="10">
        <v>105.89854918987609</v>
      </c>
    </row>
    <row r="321" spans="1:3" x14ac:dyDescent="0.25">
      <c r="A321" s="8" t="s">
        <v>24</v>
      </c>
      <c r="B321" s="9" t="s">
        <v>18</v>
      </c>
      <c r="C321" s="10">
        <v>19.061738854177698</v>
      </c>
    </row>
    <row r="322" spans="1:3" x14ac:dyDescent="0.25">
      <c r="A322" s="8" t="s">
        <v>24</v>
      </c>
      <c r="B322" s="9" t="s">
        <v>16</v>
      </c>
      <c r="C322" s="10">
        <v>0</v>
      </c>
    </row>
    <row r="323" spans="1:3" x14ac:dyDescent="0.25">
      <c r="A323" s="8" t="s">
        <v>24</v>
      </c>
      <c r="B323" s="9" t="s">
        <v>16</v>
      </c>
      <c r="C323" s="10">
        <v>158.84782378481412</v>
      </c>
    </row>
    <row r="324" spans="1:3" x14ac:dyDescent="0.25">
      <c r="A324" s="8" t="s">
        <v>24</v>
      </c>
      <c r="B324" s="9" t="s">
        <v>16</v>
      </c>
      <c r="C324" s="10">
        <v>42.359419675950441</v>
      </c>
    </row>
    <row r="325" spans="1:3" x14ac:dyDescent="0.25">
      <c r="A325" s="8" t="s">
        <v>24</v>
      </c>
      <c r="B325" s="9" t="s">
        <v>18</v>
      </c>
      <c r="C325" s="10">
        <v>26.474637297469023</v>
      </c>
    </row>
    <row r="326" spans="1:3" x14ac:dyDescent="0.25">
      <c r="A326" s="8" t="s">
        <v>24</v>
      </c>
      <c r="B326" s="9" t="s">
        <v>16</v>
      </c>
      <c r="C326" s="10">
        <v>191.67637403367573</v>
      </c>
    </row>
    <row r="327" spans="1:3" x14ac:dyDescent="0.25">
      <c r="A327" s="8" t="s">
        <v>24</v>
      </c>
      <c r="B327" s="9" t="s">
        <v>18</v>
      </c>
      <c r="C327" s="10">
        <v>120.0889547813195</v>
      </c>
    </row>
    <row r="328" spans="1:3" x14ac:dyDescent="0.25">
      <c r="A328" s="8" t="s">
        <v>24</v>
      </c>
      <c r="B328" s="9" t="s">
        <v>18</v>
      </c>
      <c r="C328" s="10">
        <v>105.89854918987609</v>
      </c>
    </row>
    <row r="329" spans="1:3" x14ac:dyDescent="0.25">
      <c r="A329" s="8" t="s">
        <v>24</v>
      </c>
      <c r="B329" s="9" t="s">
        <v>18</v>
      </c>
      <c r="C329" s="10">
        <v>105.89854918987609</v>
      </c>
    </row>
    <row r="330" spans="1:3" x14ac:dyDescent="0.25">
      <c r="A330" s="8" t="s">
        <v>24</v>
      </c>
      <c r="B330" s="9" t="s">
        <v>18</v>
      </c>
      <c r="C330" s="10">
        <v>105.89854918987609</v>
      </c>
    </row>
    <row r="331" spans="1:3" x14ac:dyDescent="0.25">
      <c r="A331" s="8" t="s">
        <v>24</v>
      </c>
      <c r="B331" s="9" t="s">
        <v>18</v>
      </c>
      <c r="C331" s="10">
        <v>105.89854918987609</v>
      </c>
    </row>
    <row r="332" spans="1:3" x14ac:dyDescent="0.25">
      <c r="A332" s="8" t="s">
        <v>24</v>
      </c>
      <c r="B332" s="9" t="s">
        <v>16</v>
      </c>
      <c r="C332" s="10">
        <v>63.539129513925651</v>
      </c>
    </row>
    <row r="333" spans="1:3" x14ac:dyDescent="0.25">
      <c r="A333" s="8" t="s">
        <v>24</v>
      </c>
      <c r="B333" s="9" t="s">
        <v>16</v>
      </c>
      <c r="C333" s="10">
        <v>63.539129513925651</v>
      </c>
    </row>
    <row r="334" spans="1:3" x14ac:dyDescent="0.25">
      <c r="A334" s="8" t="s">
        <v>24</v>
      </c>
      <c r="B334" s="9" t="s">
        <v>16</v>
      </c>
      <c r="C334" s="10">
        <v>95.308694270888495</v>
      </c>
    </row>
    <row r="335" spans="1:3" x14ac:dyDescent="0.25">
      <c r="A335" s="8" t="s">
        <v>24</v>
      </c>
      <c r="B335" s="9" t="s">
        <v>16</v>
      </c>
      <c r="C335" s="10">
        <v>81.030710639332298</v>
      </c>
    </row>
    <row r="336" spans="1:3" x14ac:dyDescent="0.25">
      <c r="A336" s="8" t="s">
        <v>24</v>
      </c>
      <c r="B336" s="9" t="s">
        <v>18</v>
      </c>
      <c r="C336" s="10">
        <v>81.030710639332298</v>
      </c>
    </row>
    <row r="337" spans="1:3" x14ac:dyDescent="0.25">
      <c r="A337" s="8" t="s">
        <v>24</v>
      </c>
      <c r="B337" s="9" t="s">
        <v>17</v>
      </c>
      <c r="C337" s="10">
        <v>52.949274594938046</v>
      </c>
    </row>
    <row r="338" spans="1:3" x14ac:dyDescent="0.25">
      <c r="A338" s="8" t="s">
        <v>24</v>
      </c>
      <c r="B338" s="9" t="s">
        <v>18</v>
      </c>
      <c r="C338" s="10">
        <v>317.69564756962825</v>
      </c>
    </row>
    <row r="339" spans="1:3" x14ac:dyDescent="0.25">
      <c r="A339" s="8" t="s">
        <v>24</v>
      </c>
      <c r="B339" s="9" t="s">
        <v>18</v>
      </c>
      <c r="C339" s="10">
        <v>81.030710639332298</v>
      </c>
    </row>
    <row r="340" spans="1:3" x14ac:dyDescent="0.25">
      <c r="A340" s="8" t="s">
        <v>24</v>
      </c>
      <c r="B340" s="9" t="s">
        <v>17</v>
      </c>
      <c r="C340" s="10">
        <v>137.66811394683893</v>
      </c>
    </row>
    <row r="341" spans="1:3" x14ac:dyDescent="0.25">
      <c r="A341" s="8" t="s">
        <v>24</v>
      </c>
      <c r="B341" s="9" t="s">
        <v>16</v>
      </c>
      <c r="C341" s="10">
        <v>105.89854918987609</v>
      </c>
    </row>
    <row r="342" spans="1:3" x14ac:dyDescent="0.25">
      <c r="A342" s="8" t="s">
        <v>24</v>
      </c>
      <c r="B342" s="9" t="s">
        <v>17</v>
      </c>
      <c r="C342" s="10">
        <v>211.79709837975219</v>
      </c>
    </row>
    <row r="343" spans="1:3" x14ac:dyDescent="0.25">
      <c r="A343" s="8" t="s">
        <v>24</v>
      </c>
      <c r="B343" s="9" t="s">
        <v>18</v>
      </c>
      <c r="C343" s="10">
        <v>105.89854918987609</v>
      </c>
    </row>
    <row r="344" spans="1:3" x14ac:dyDescent="0.25">
      <c r="A344" s="8" t="s">
        <v>24</v>
      </c>
      <c r="B344" s="9" t="s">
        <v>18</v>
      </c>
      <c r="C344" s="10">
        <v>158.84782378481412</v>
      </c>
    </row>
    <row r="345" spans="1:3" x14ac:dyDescent="0.25">
      <c r="A345" s="8" t="s">
        <v>24</v>
      </c>
      <c r="B345" s="9" t="s">
        <v>17</v>
      </c>
      <c r="C345" s="10">
        <v>40.515355319666149</v>
      </c>
    </row>
    <row r="346" spans="1:3" x14ac:dyDescent="0.25">
      <c r="A346" s="8" t="s">
        <v>24</v>
      </c>
      <c r="B346" s="9" t="s">
        <v>17</v>
      </c>
      <c r="C346" s="10">
        <v>4.0515355319666151</v>
      </c>
    </row>
    <row r="347" spans="1:3" x14ac:dyDescent="0.25">
      <c r="A347" s="8" t="s">
        <v>24</v>
      </c>
      <c r="B347" s="9" t="s">
        <v>17</v>
      </c>
      <c r="C347" s="10">
        <v>8.1030710639332302</v>
      </c>
    </row>
    <row r="348" spans="1:3" x14ac:dyDescent="0.25">
      <c r="A348" s="8" t="s">
        <v>24</v>
      </c>
      <c r="B348" s="9" t="s">
        <v>17</v>
      </c>
      <c r="C348" s="10">
        <v>16.20614212786646</v>
      </c>
    </row>
    <row r="349" spans="1:3" x14ac:dyDescent="0.25">
      <c r="A349" s="8" t="s">
        <v>24</v>
      </c>
      <c r="B349" s="9" t="s">
        <v>17</v>
      </c>
      <c r="C349" s="10">
        <v>16.20614212786646</v>
      </c>
    </row>
    <row r="350" spans="1:3" x14ac:dyDescent="0.25">
      <c r="A350" s="8" t="s">
        <v>24</v>
      </c>
      <c r="B350" s="9" t="s">
        <v>18</v>
      </c>
      <c r="C350" s="10">
        <v>52.949274594938046</v>
      </c>
    </row>
    <row r="351" spans="1:3" x14ac:dyDescent="0.25">
      <c r="A351" s="8" t="s">
        <v>24</v>
      </c>
      <c r="B351" s="9" t="s">
        <v>18</v>
      </c>
      <c r="C351" s="10">
        <v>79.423911892407062</v>
      </c>
    </row>
    <row r="352" spans="1:3" x14ac:dyDescent="0.25">
      <c r="A352" s="8" t="s">
        <v>24</v>
      </c>
      <c r="B352" s="9" t="s">
        <v>18</v>
      </c>
      <c r="C352" s="10">
        <v>52.949274594938046</v>
      </c>
    </row>
    <row r="353" spans="1:3" x14ac:dyDescent="0.25">
      <c r="A353" s="8" t="s">
        <v>24</v>
      </c>
      <c r="B353" s="9" t="s">
        <v>17</v>
      </c>
      <c r="C353" s="10">
        <v>2.6474637297469026</v>
      </c>
    </row>
    <row r="354" spans="1:3" x14ac:dyDescent="0.25">
      <c r="A354" s="8" t="s">
        <v>24</v>
      </c>
      <c r="B354" s="9" t="s">
        <v>18</v>
      </c>
      <c r="C354" s="10">
        <v>121.54606595899845</v>
      </c>
    </row>
    <row r="355" spans="1:3" x14ac:dyDescent="0.25">
      <c r="A355" s="8" t="s">
        <v>24</v>
      </c>
      <c r="B355" s="9" t="s">
        <v>18</v>
      </c>
      <c r="C355" s="10">
        <v>211.79709837975219</v>
      </c>
    </row>
    <row r="356" spans="1:3" x14ac:dyDescent="0.25">
      <c r="A356" s="8" t="s">
        <v>24</v>
      </c>
      <c r="B356" s="9" t="s">
        <v>18</v>
      </c>
      <c r="C356" s="10">
        <v>529.49274594938049</v>
      </c>
    </row>
    <row r="357" spans="1:3" x14ac:dyDescent="0.25">
      <c r="A357" s="8" t="s">
        <v>24</v>
      </c>
      <c r="B357" s="9" t="s">
        <v>17</v>
      </c>
      <c r="C357" s="10">
        <v>529.49274594938049</v>
      </c>
    </row>
    <row r="358" spans="1:3" x14ac:dyDescent="0.25">
      <c r="A358" s="8" t="s">
        <v>24</v>
      </c>
      <c r="B358" s="9" t="s">
        <v>16</v>
      </c>
      <c r="C358" s="10">
        <v>405.15355319666151</v>
      </c>
    </row>
    <row r="359" spans="1:3" x14ac:dyDescent="0.25">
      <c r="A359" s="8" t="s">
        <v>24</v>
      </c>
      <c r="B359" s="9" t="s">
        <v>18</v>
      </c>
      <c r="C359" s="10">
        <v>52.949274594938046</v>
      </c>
    </row>
    <row r="360" spans="1:3" x14ac:dyDescent="0.25">
      <c r="A360" s="8" t="s">
        <v>24</v>
      </c>
      <c r="B360" s="9" t="s">
        <v>18</v>
      </c>
      <c r="C360" s="10">
        <v>79.423911892407062</v>
      </c>
    </row>
    <row r="361" spans="1:3" x14ac:dyDescent="0.25">
      <c r="A361" s="8" t="s">
        <v>24</v>
      </c>
      <c r="B361" s="9" t="s">
        <v>17</v>
      </c>
      <c r="C361" s="10">
        <v>8.4718839351900872</v>
      </c>
    </row>
    <row r="362" spans="1:3" x14ac:dyDescent="0.25">
      <c r="A362" s="8" t="s">
        <v>24</v>
      </c>
      <c r="B362" s="9" t="s">
        <v>17</v>
      </c>
      <c r="C362" s="10">
        <v>42.359419675950441</v>
      </c>
    </row>
    <row r="363" spans="1:3" x14ac:dyDescent="0.25">
      <c r="A363" s="8" t="s">
        <v>24</v>
      </c>
      <c r="B363" s="9" t="s">
        <v>17</v>
      </c>
      <c r="C363" s="10">
        <v>158.84782378481412</v>
      </c>
    </row>
    <row r="364" spans="1:3" x14ac:dyDescent="0.25">
      <c r="A364" s="8" t="s">
        <v>24</v>
      </c>
      <c r="B364" s="9" t="s">
        <v>18</v>
      </c>
      <c r="C364" s="10">
        <v>60.773032979499227</v>
      </c>
    </row>
    <row r="365" spans="1:3" x14ac:dyDescent="0.25">
      <c r="A365" s="8" t="s">
        <v>24</v>
      </c>
      <c r="B365" s="9" t="s">
        <v>17</v>
      </c>
      <c r="C365" s="10">
        <v>450</v>
      </c>
    </row>
    <row r="366" spans="1:3" x14ac:dyDescent="0.25">
      <c r="A366" s="8" t="s">
        <v>24</v>
      </c>
      <c r="B366" s="9" t="s">
        <v>16</v>
      </c>
      <c r="C366" s="10">
        <v>158.84782378481412</v>
      </c>
    </row>
    <row r="367" spans="1:3" x14ac:dyDescent="0.25">
      <c r="A367" s="8" t="s">
        <v>24</v>
      </c>
      <c r="B367" s="9" t="s">
        <v>17</v>
      </c>
      <c r="C367" s="10">
        <v>423.59419675950437</v>
      </c>
    </row>
    <row r="368" spans="1:3" x14ac:dyDescent="0.25">
      <c r="A368" s="8" t="s">
        <v>24</v>
      </c>
      <c r="B368" s="9" t="s">
        <v>17</v>
      </c>
      <c r="C368" s="10">
        <v>26.474637297469023</v>
      </c>
    </row>
    <row r="369" spans="1:3" x14ac:dyDescent="0.25">
      <c r="A369" s="8" t="s">
        <v>24</v>
      </c>
      <c r="B369" s="9" t="s">
        <v>16</v>
      </c>
      <c r="C369" s="10">
        <v>52.949274594938046</v>
      </c>
    </row>
    <row r="370" spans="1:3" x14ac:dyDescent="0.25">
      <c r="A370" s="8" t="s">
        <v>24</v>
      </c>
      <c r="B370" s="9" t="s">
        <v>17</v>
      </c>
      <c r="C370" s="10">
        <v>105.89854918987609</v>
      </c>
    </row>
    <row r="371" spans="1:3" x14ac:dyDescent="0.25">
      <c r="A371" s="8" t="s">
        <v>24</v>
      </c>
      <c r="B371" s="9" t="s">
        <v>18</v>
      </c>
      <c r="C371" s="10">
        <v>6.0773032979499231</v>
      </c>
    </row>
    <row r="372" spans="1:3" x14ac:dyDescent="0.25">
      <c r="A372" s="8" t="s">
        <v>24</v>
      </c>
      <c r="B372" s="9" t="s">
        <v>17</v>
      </c>
      <c r="C372" s="10">
        <v>52.949274594938046</v>
      </c>
    </row>
    <row r="373" spans="1:3" x14ac:dyDescent="0.25">
      <c r="A373" s="8" t="s">
        <v>24</v>
      </c>
      <c r="B373" s="9" t="s">
        <v>16</v>
      </c>
      <c r="C373" s="10">
        <v>529.49274594938049</v>
      </c>
    </row>
    <row r="374" spans="1:3" x14ac:dyDescent="0.25">
      <c r="A374" s="8" t="s">
        <v>24</v>
      </c>
      <c r="B374" s="9" t="s">
        <v>17</v>
      </c>
      <c r="C374" s="10">
        <v>529.49274594938049</v>
      </c>
    </row>
    <row r="375" spans="1:3" x14ac:dyDescent="0.25">
      <c r="A375" s="8" t="s">
        <v>24</v>
      </c>
      <c r="B375" s="9" t="s">
        <v>17</v>
      </c>
      <c r="C375" s="10">
        <v>0</v>
      </c>
    </row>
    <row r="376" spans="1:3" x14ac:dyDescent="0.25">
      <c r="A376" s="8" t="s">
        <v>24</v>
      </c>
      <c r="B376" s="9" t="s">
        <v>17</v>
      </c>
      <c r="C376" s="10">
        <v>349.46521232659114</v>
      </c>
    </row>
    <row r="377" spans="1:3" x14ac:dyDescent="0.25">
      <c r="A377" s="8" t="s">
        <v>24</v>
      </c>
      <c r="B377" s="9" t="s">
        <v>17</v>
      </c>
      <c r="C377" s="10">
        <v>63.539129513925651</v>
      </c>
    </row>
    <row r="378" spans="1:3" x14ac:dyDescent="0.25">
      <c r="A378" s="8" t="s">
        <v>24</v>
      </c>
      <c r="B378" s="9" t="s">
        <v>17</v>
      </c>
      <c r="C378" s="10">
        <v>74.128984432913256</v>
      </c>
    </row>
    <row r="379" spans="1:3" x14ac:dyDescent="0.25">
      <c r="A379" s="8" t="s">
        <v>24</v>
      </c>
      <c r="B379" s="9" t="s">
        <v>17</v>
      </c>
      <c r="C379" s="10">
        <v>105.89854918987609</v>
      </c>
    </row>
    <row r="380" spans="1:3" x14ac:dyDescent="0.25">
      <c r="A380" s="8" t="s">
        <v>24</v>
      </c>
      <c r="B380" s="9" t="s">
        <v>17</v>
      </c>
      <c r="C380" s="10">
        <v>20.652335063009637</v>
      </c>
    </row>
    <row r="381" spans="1:3" x14ac:dyDescent="0.25">
      <c r="A381" s="8" t="s">
        <v>24</v>
      </c>
      <c r="B381" s="9" t="s">
        <v>17</v>
      </c>
      <c r="C381" s="10">
        <v>127.0782590278513</v>
      </c>
    </row>
    <row r="382" spans="1:3" x14ac:dyDescent="0.25">
      <c r="A382" s="8" t="s">
        <v>24</v>
      </c>
      <c r="B382" s="9" t="s">
        <v>17</v>
      </c>
      <c r="C382" s="10">
        <v>211.79709837975219</v>
      </c>
    </row>
    <row r="383" spans="1:3" x14ac:dyDescent="0.25">
      <c r="A383" s="8" t="s">
        <v>24</v>
      </c>
      <c r="B383" s="9" t="s">
        <v>18</v>
      </c>
      <c r="C383" s="10">
        <v>264.74637297469025</v>
      </c>
    </row>
    <row r="384" spans="1:3" x14ac:dyDescent="0.25">
      <c r="A384" s="8" t="s">
        <v>24</v>
      </c>
      <c r="B384" s="9" t="s">
        <v>18</v>
      </c>
      <c r="C384" s="10">
        <v>64.824568511465841</v>
      </c>
    </row>
    <row r="385" spans="1:3" x14ac:dyDescent="0.25">
      <c r="A385" s="8" t="s">
        <v>24</v>
      </c>
      <c r="B385" s="9" t="s">
        <v>19</v>
      </c>
      <c r="C385" s="10">
        <v>264.74637297469025</v>
      </c>
    </row>
    <row r="386" spans="1:3" x14ac:dyDescent="0.25">
      <c r="A386" s="8" t="s">
        <v>24</v>
      </c>
      <c r="B386" s="9" t="s">
        <v>18</v>
      </c>
      <c r="C386" s="10">
        <v>52.949274594938046</v>
      </c>
    </row>
    <row r="387" spans="1:3" x14ac:dyDescent="0.25">
      <c r="A387" s="8" t="s">
        <v>24</v>
      </c>
      <c r="B387" s="9" t="s">
        <v>16</v>
      </c>
      <c r="C387" s="10">
        <v>158.84782378481412</v>
      </c>
    </row>
    <row r="388" spans="1:3" x14ac:dyDescent="0.25">
      <c r="A388" s="8" t="s">
        <v>24</v>
      </c>
      <c r="B388" s="9" t="s">
        <v>16</v>
      </c>
      <c r="C388" s="10">
        <v>31.769564756962826</v>
      </c>
    </row>
    <row r="389" spans="1:3" x14ac:dyDescent="0.25">
      <c r="A389" s="8" t="s">
        <v>24</v>
      </c>
      <c r="B389" s="9" t="s">
        <v>17</v>
      </c>
      <c r="C389" s="10">
        <v>52.949274594938046</v>
      </c>
    </row>
    <row r="390" spans="1:3" x14ac:dyDescent="0.25">
      <c r="A390" s="8" t="s">
        <v>24</v>
      </c>
      <c r="B390" s="9" t="s">
        <v>17</v>
      </c>
      <c r="C390" s="10">
        <v>42.359419675950441</v>
      </c>
    </row>
    <row r="391" spans="1:3" x14ac:dyDescent="0.25">
      <c r="A391" s="8" t="s">
        <v>24</v>
      </c>
      <c r="B391" s="9" t="s">
        <v>16</v>
      </c>
      <c r="C391" s="10">
        <v>264.74637297469025</v>
      </c>
    </row>
    <row r="392" spans="1:3" x14ac:dyDescent="0.25">
      <c r="A392" s="8" t="s">
        <v>24</v>
      </c>
      <c r="B392" s="9" t="s">
        <v>16</v>
      </c>
      <c r="C392" s="10">
        <v>105.89854918987609</v>
      </c>
    </row>
    <row r="393" spans="1:3" x14ac:dyDescent="0.25">
      <c r="A393" s="8" t="s">
        <v>24</v>
      </c>
      <c r="B393" s="9" t="s">
        <v>18</v>
      </c>
      <c r="C393" s="10">
        <v>0.1058985491898761</v>
      </c>
    </row>
    <row r="394" spans="1:3" x14ac:dyDescent="0.25">
      <c r="A394" s="8" t="s">
        <v>24</v>
      </c>
      <c r="B394" s="9" t="s">
        <v>18</v>
      </c>
      <c r="C394" s="10">
        <v>52.949274594938046</v>
      </c>
    </row>
    <row r="395" spans="1:3" x14ac:dyDescent="0.25">
      <c r="A395" s="8" t="s">
        <v>24</v>
      </c>
      <c r="B395" s="9" t="s">
        <v>17</v>
      </c>
      <c r="C395" s="10">
        <v>635.3912951392565</v>
      </c>
    </row>
    <row r="396" spans="1:3" x14ac:dyDescent="0.25">
      <c r="A396" s="8" t="s">
        <v>24</v>
      </c>
      <c r="B396" s="9" t="s">
        <v>16</v>
      </c>
      <c r="C396" s="10">
        <v>52.949274594938046</v>
      </c>
    </row>
    <row r="397" spans="1:3" x14ac:dyDescent="0.25">
      <c r="A397" s="8" t="s">
        <v>24</v>
      </c>
      <c r="B397" s="9" t="s">
        <v>17</v>
      </c>
      <c r="C397" s="10">
        <v>158.84782378481412</v>
      </c>
    </row>
    <row r="398" spans="1:3" x14ac:dyDescent="0.25">
      <c r="A398" s="8" t="s">
        <v>24</v>
      </c>
      <c r="B398" s="9" t="s">
        <v>17</v>
      </c>
      <c r="C398" s="10">
        <v>0</v>
      </c>
    </row>
    <row r="399" spans="1:3" x14ac:dyDescent="0.25">
      <c r="A399" s="8" t="s">
        <v>24</v>
      </c>
      <c r="B399" s="9" t="s">
        <v>17</v>
      </c>
      <c r="C399" s="10">
        <v>31.769564756962826</v>
      </c>
    </row>
    <row r="400" spans="1:3" x14ac:dyDescent="0.25">
      <c r="A400" s="8" t="s">
        <v>24</v>
      </c>
      <c r="B400" s="9" t="s">
        <v>17</v>
      </c>
      <c r="C400" s="10">
        <v>52.949274594938046</v>
      </c>
    </row>
    <row r="401" spans="1:3" x14ac:dyDescent="0.25">
      <c r="A401" s="8" t="s">
        <v>24</v>
      </c>
      <c r="B401" s="9" t="s">
        <v>18</v>
      </c>
      <c r="C401" s="10">
        <v>84.718839351900883</v>
      </c>
    </row>
    <row r="402" spans="1:3" x14ac:dyDescent="0.25">
      <c r="A402" s="8" t="s">
        <v>24</v>
      </c>
      <c r="B402" s="9" t="s">
        <v>16</v>
      </c>
      <c r="C402" s="10">
        <v>105.89854918987609</v>
      </c>
    </row>
    <row r="403" spans="1:3" x14ac:dyDescent="0.25">
      <c r="A403" s="8" t="s">
        <v>24</v>
      </c>
      <c r="B403" s="9" t="s">
        <v>16</v>
      </c>
      <c r="C403" s="10">
        <v>317.69564756962825</v>
      </c>
    </row>
    <row r="404" spans="1:3" x14ac:dyDescent="0.25">
      <c r="A404" s="8" t="s">
        <v>24</v>
      </c>
      <c r="B404" s="9" t="s">
        <v>17</v>
      </c>
      <c r="C404" s="10">
        <v>84.718839351900883</v>
      </c>
    </row>
    <row r="405" spans="1:3" x14ac:dyDescent="0.25">
      <c r="A405" s="8" t="s">
        <v>24</v>
      </c>
      <c r="B405" s="9" t="s">
        <v>17</v>
      </c>
      <c r="C405" s="10">
        <v>84.718839351900883</v>
      </c>
    </row>
    <row r="406" spans="1:3" x14ac:dyDescent="0.25">
      <c r="A406" s="8" t="s">
        <v>24</v>
      </c>
      <c r="B406" s="9" t="s">
        <v>16</v>
      </c>
      <c r="C406" s="10">
        <v>211.79709837975219</v>
      </c>
    </row>
    <row r="407" spans="1:3" x14ac:dyDescent="0.25">
      <c r="A407" s="8" t="s">
        <v>24</v>
      </c>
      <c r="B407" s="9" t="s">
        <v>18</v>
      </c>
      <c r="C407" s="10">
        <v>211.79709837975219</v>
      </c>
    </row>
    <row r="408" spans="1:3" x14ac:dyDescent="0.25">
      <c r="A408" s="8" t="s">
        <v>24</v>
      </c>
      <c r="B408" s="9" t="s">
        <v>18</v>
      </c>
      <c r="C408" s="10">
        <v>202.57677659833075</v>
      </c>
    </row>
    <row r="409" spans="1:3" x14ac:dyDescent="0.25">
      <c r="A409" s="8" t="s">
        <v>24</v>
      </c>
      <c r="B409" s="9" t="s">
        <v>18</v>
      </c>
      <c r="C409" s="10">
        <v>56.623954251826746</v>
      </c>
    </row>
    <row r="410" spans="1:3" x14ac:dyDescent="0.25">
      <c r="A410" s="8" t="s">
        <v>24</v>
      </c>
      <c r="B410" s="9" t="s">
        <v>18</v>
      </c>
      <c r="C410" s="10">
        <v>358.39881393624904</v>
      </c>
    </row>
    <row r="411" spans="1:3" x14ac:dyDescent="0.25">
      <c r="A411" s="8" t="s">
        <v>24</v>
      </c>
      <c r="B411" s="9" t="s">
        <v>17</v>
      </c>
      <c r="C411" s="10">
        <v>74.128984432913256</v>
      </c>
    </row>
    <row r="412" spans="1:3" x14ac:dyDescent="0.25">
      <c r="A412" s="8" t="s">
        <v>24</v>
      </c>
      <c r="B412" s="9" t="s">
        <v>18</v>
      </c>
      <c r="C412" s="10">
        <v>105.89854918987609</v>
      </c>
    </row>
    <row r="413" spans="1:3" x14ac:dyDescent="0.25">
      <c r="A413" s="8" t="s">
        <v>24</v>
      </c>
      <c r="B413" s="9" t="s">
        <v>18</v>
      </c>
      <c r="C413" s="10">
        <v>121.54606595899845</v>
      </c>
    </row>
    <row r="414" spans="1:3" x14ac:dyDescent="0.25">
      <c r="A414" s="8" t="s">
        <v>24</v>
      </c>
      <c r="B414" s="9" t="s">
        <v>18</v>
      </c>
      <c r="C414" s="10">
        <v>0.1058985491898761</v>
      </c>
    </row>
    <row r="415" spans="1:3" x14ac:dyDescent="0.25">
      <c r="A415" s="8" t="s">
        <v>24</v>
      </c>
      <c r="B415" s="9" t="s">
        <v>17</v>
      </c>
      <c r="C415" s="10">
        <v>147.47589336358479</v>
      </c>
    </row>
    <row r="416" spans="1:3" x14ac:dyDescent="0.25">
      <c r="A416" s="8" t="s">
        <v>24</v>
      </c>
      <c r="B416" s="9" t="s">
        <v>18</v>
      </c>
      <c r="C416" s="10">
        <v>179.19940696812452</v>
      </c>
    </row>
    <row r="417" spans="1:3" x14ac:dyDescent="0.25">
      <c r="A417" s="8" t="s">
        <v>24</v>
      </c>
      <c r="B417" s="9" t="s">
        <v>18</v>
      </c>
      <c r="C417" s="10">
        <v>127.99957640580324</v>
      </c>
    </row>
    <row r="418" spans="1:3" x14ac:dyDescent="0.25">
      <c r="A418" s="8" t="s">
        <v>24</v>
      </c>
      <c r="B418" s="9" t="s">
        <v>18</v>
      </c>
      <c r="C418" s="10">
        <v>76.799745843481944</v>
      </c>
    </row>
    <row r="419" spans="1:3" x14ac:dyDescent="0.25">
      <c r="A419" s="8" t="s">
        <v>24</v>
      </c>
      <c r="B419" s="9" t="s">
        <v>16</v>
      </c>
      <c r="C419" s="10">
        <v>100</v>
      </c>
    </row>
    <row r="420" spans="1:3" x14ac:dyDescent="0.25">
      <c r="A420" s="8" t="s">
        <v>24</v>
      </c>
      <c r="B420" s="9" t="s">
        <v>17</v>
      </c>
      <c r="C420" s="10">
        <v>423.59419675950437</v>
      </c>
    </row>
    <row r="421" spans="1:3" x14ac:dyDescent="0.25">
      <c r="A421" s="8" t="s">
        <v>24</v>
      </c>
      <c r="B421" s="9" t="s">
        <v>18</v>
      </c>
      <c r="C421" s="10">
        <v>84.718839351900883</v>
      </c>
    </row>
    <row r="422" spans="1:3" x14ac:dyDescent="0.25">
      <c r="A422" s="8" t="s">
        <v>24</v>
      </c>
      <c r="B422" s="9" t="s">
        <v>17</v>
      </c>
      <c r="C422" s="10">
        <v>84.718839351900883</v>
      </c>
    </row>
    <row r="423" spans="1:3" x14ac:dyDescent="0.25">
      <c r="A423" s="8" t="s">
        <v>24</v>
      </c>
      <c r="B423" s="9" t="s">
        <v>18</v>
      </c>
      <c r="C423" s="10">
        <v>529.49274594938049</v>
      </c>
    </row>
    <row r="424" spans="1:3" x14ac:dyDescent="0.25">
      <c r="A424" s="8" t="s">
        <v>24</v>
      </c>
      <c r="B424" s="9" t="s">
        <v>18</v>
      </c>
      <c r="C424" s="10">
        <v>105.89854918987609</v>
      </c>
    </row>
    <row r="425" spans="1:3" x14ac:dyDescent="0.25">
      <c r="A425" s="8" t="s">
        <v>24</v>
      </c>
      <c r="B425" s="9" t="s">
        <v>16</v>
      </c>
      <c r="C425" s="10">
        <v>105.89854918987609</v>
      </c>
    </row>
    <row r="426" spans="1:3" x14ac:dyDescent="0.25">
      <c r="A426" s="8" t="s">
        <v>24</v>
      </c>
      <c r="B426" s="9" t="s">
        <v>18</v>
      </c>
      <c r="C426" s="10">
        <v>335.48660383352745</v>
      </c>
    </row>
    <row r="427" spans="1:3" x14ac:dyDescent="0.25">
      <c r="A427" s="8" t="s">
        <v>24</v>
      </c>
      <c r="B427" s="9" t="s">
        <v>17</v>
      </c>
      <c r="C427" s="10">
        <v>24.309213191799692</v>
      </c>
    </row>
    <row r="428" spans="1:3" x14ac:dyDescent="0.25">
      <c r="A428" s="8" t="s">
        <v>24</v>
      </c>
      <c r="B428" s="9" t="s">
        <v>17</v>
      </c>
      <c r="C428" s="10">
        <v>84.718839351900883</v>
      </c>
    </row>
    <row r="429" spans="1:3" x14ac:dyDescent="0.25">
      <c r="A429" s="8" t="s">
        <v>24</v>
      </c>
      <c r="B429" s="9" t="s">
        <v>18</v>
      </c>
      <c r="C429" s="10">
        <v>51.195594620353702</v>
      </c>
    </row>
    <row r="430" spans="1:3" x14ac:dyDescent="0.25">
      <c r="A430" s="8" t="s">
        <v>24</v>
      </c>
      <c r="B430" s="9" t="s">
        <v>17</v>
      </c>
      <c r="C430" s="10">
        <v>211.79709837975219</v>
      </c>
    </row>
    <row r="431" spans="1:3" x14ac:dyDescent="0.25">
      <c r="A431" s="8" t="s">
        <v>24</v>
      </c>
      <c r="B431" s="9" t="s">
        <v>18</v>
      </c>
      <c r="C431" s="10">
        <v>529.49274594938049</v>
      </c>
    </row>
    <row r="432" spans="1:3" x14ac:dyDescent="0.25">
      <c r="A432" s="8" t="s">
        <v>24</v>
      </c>
      <c r="B432" s="9" t="s">
        <v>17</v>
      </c>
      <c r="C432" s="10">
        <v>52.949274594938046</v>
      </c>
    </row>
    <row r="433" spans="1:3" x14ac:dyDescent="0.25">
      <c r="A433" s="8" t="s">
        <v>24</v>
      </c>
      <c r="B433" s="9" t="s">
        <v>18</v>
      </c>
      <c r="C433" s="10">
        <v>52.949274594938046</v>
      </c>
    </row>
    <row r="434" spans="1:3" x14ac:dyDescent="0.25">
      <c r="A434" s="8" t="s">
        <v>24</v>
      </c>
      <c r="B434" s="9" t="s">
        <v>18</v>
      </c>
      <c r="C434" s="10">
        <v>209.67912739595468</v>
      </c>
    </row>
    <row r="435" spans="1:3" x14ac:dyDescent="0.25">
      <c r="A435" s="8" t="s">
        <v>24</v>
      </c>
      <c r="B435" s="9" t="s">
        <v>18</v>
      </c>
      <c r="C435" s="10">
        <v>209.67912739595468</v>
      </c>
    </row>
    <row r="436" spans="1:3" x14ac:dyDescent="0.25">
      <c r="A436" s="8" t="s">
        <v>24</v>
      </c>
      <c r="B436" s="9" t="s">
        <v>18</v>
      </c>
      <c r="C436" s="10">
        <v>105.89854918987609</v>
      </c>
    </row>
    <row r="437" spans="1:3" x14ac:dyDescent="0.25">
      <c r="A437" s="8" t="s">
        <v>24</v>
      </c>
      <c r="B437" s="9" t="s">
        <v>17</v>
      </c>
      <c r="C437" s="10">
        <v>15.884782378481413</v>
      </c>
    </row>
    <row r="438" spans="1:3" x14ac:dyDescent="0.25">
      <c r="A438" s="8" t="s">
        <v>24</v>
      </c>
      <c r="B438" s="9" t="s">
        <v>18</v>
      </c>
      <c r="C438" s="10">
        <v>80</v>
      </c>
    </row>
    <row r="439" spans="1:3" x14ac:dyDescent="0.25">
      <c r="A439" s="8" t="s">
        <v>24</v>
      </c>
      <c r="B439" s="9" t="s">
        <v>16</v>
      </c>
      <c r="C439" s="10">
        <v>52.949274594938046</v>
      </c>
    </row>
    <row r="440" spans="1:3" x14ac:dyDescent="0.25">
      <c r="A440" s="8" t="s">
        <v>24</v>
      </c>
      <c r="B440" s="9" t="s">
        <v>17</v>
      </c>
      <c r="C440" s="10">
        <v>317.69564756962825</v>
      </c>
    </row>
    <row r="441" spans="1:3" x14ac:dyDescent="0.25">
      <c r="A441" s="8" t="s">
        <v>24</v>
      </c>
      <c r="B441" s="9" t="s">
        <v>17</v>
      </c>
      <c r="C441" s="10">
        <v>317.69564756962825</v>
      </c>
    </row>
    <row r="442" spans="1:3" x14ac:dyDescent="0.25">
      <c r="A442" s="8" t="s">
        <v>24</v>
      </c>
      <c r="B442" s="9" t="s">
        <v>17</v>
      </c>
      <c r="C442" s="10">
        <v>317.69564756962825</v>
      </c>
    </row>
    <row r="443" spans="1:3" x14ac:dyDescent="0.25">
      <c r="A443" s="8" t="s">
        <v>24</v>
      </c>
      <c r="B443" s="9" t="s">
        <v>17</v>
      </c>
      <c r="C443" s="10">
        <v>20.257677659833075</v>
      </c>
    </row>
    <row r="444" spans="1:3" x14ac:dyDescent="0.25">
      <c r="A444" s="8" t="s">
        <v>24</v>
      </c>
      <c r="B444" s="9" t="s">
        <v>18</v>
      </c>
      <c r="C444" s="10">
        <v>52.949274594938046</v>
      </c>
    </row>
    <row r="445" spans="1:3" x14ac:dyDescent="0.25">
      <c r="A445" s="8" t="s">
        <v>24</v>
      </c>
      <c r="B445" s="9" t="s">
        <v>18</v>
      </c>
      <c r="C445" s="10">
        <v>211.79709837975219</v>
      </c>
    </row>
    <row r="446" spans="1:3" x14ac:dyDescent="0.25">
      <c r="A446" s="8" t="s">
        <v>24</v>
      </c>
      <c r="B446" s="9" t="s">
        <v>17</v>
      </c>
      <c r="C446" s="10">
        <v>0.97236852767198778</v>
      </c>
    </row>
    <row r="447" spans="1:3" x14ac:dyDescent="0.25">
      <c r="A447" s="8" t="s">
        <v>24</v>
      </c>
      <c r="B447" s="9" t="s">
        <v>18</v>
      </c>
      <c r="C447" s="10">
        <v>52.949274594938046</v>
      </c>
    </row>
    <row r="448" spans="1:3" x14ac:dyDescent="0.25">
      <c r="A448" s="8" t="s">
        <v>24</v>
      </c>
      <c r="B448" s="9" t="s">
        <v>17</v>
      </c>
      <c r="C448" s="10">
        <v>105.89854918987609</v>
      </c>
    </row>
    <row r="449" spans="1:3" x14ac:dyDescent="0.25">
      <c r="A449" s="8" t="s">
        <v>24</v>
      </c>
      <c r="B449" s="9" t="s">
        <v>16</v>
      </c>
      <c r="C449" s="10">
        <v>105.89854918987609</v>
      </c>
    </row>
    <row r="450" spans="1:3" x14ac:dyDescent="0.25">
      <c r="A450" s="8" t="s">
        <v>24</v>
      </c>
      <c r="B450" s="9" t="s">
        <v>18</v>
      </c>
      <c r="C450" s="10">
        <v>16.20614212786646</v>
      </c>
    </row>
    <row r="451" spans="1:3" x14ac:dyDescent="0.25">
      <c r="A451" s="8" t="s">
        <v>24</v>
      </c>
      <c r="B451" s="9" t="s">
        <v>18</v>
      </c>
      <c r="C451" s="10">
        <v>40.515355319666149</v>
      </c>
    </row>
    <row r="452" spans="1:3" x14ac:dyDescent="0.25">
      <c r="A452" s="8" t="s">
        <v>24</v>
      </c>
      <c r="B452" s="9" t="s">
        <v>16</v>
      </c>
      <c r="C452" s="10">
        <v>52.949274594938046</v>
      </c>
    </row>
    <row r="453" spans="1:3" x14ac:dyDescent="0.25">
      <c r="A453" s="8" t="s">
        <v>24</v>
      </c>
      <c r="B453" s="9" t="s">
        <v>17</v>
      </c>
      <c r="C453" s="10">
        <v>52.949274594938046</v>
      </c>
    </row>
    <row r="454" spans="1:3" x14ac:dyDescent="0.25">
      <c r="A454" s="8" t="s">
        <v>24</v>
      </c>
      <c r="B454" s="9" t="s">
        <v>16</v>
      </c>
      <c r="C454" s="10">
        <v>202.57677659833075</v>
      </c>
    </row>
    <row r="455" spans="1:3" x14ac:dyDescent="0.25">
      <c r="A455" s="8" t="s">
        <v>24</v>
      </c>
      <c r="B455" s="9" t="s">
        <v>17</v>
      </c>
      <c r="C455" s="10">
        <v>21.179709837975221</v>
      </c>
    </row>
    <row r="456" spans="1:3" x14ac:dyDescent="0.25">
      <c r="A456" s="8" t="s">
        <v>24</v>
      </c>
      <c r="B456" s="9" t="s">
        <v>17</v>
      </c>
      <c r="C456" s="10">
        <v>222.34826999432786</v>
      </c>
    </row>
    <row r="457" spans="1:3" x14ac:dyDescent="0.25">
      <c r="A457" s="8" t="s">
        <v>24</v>
      </c>
      <c r="B457" s="9" t="s">
        <v>18</v>
      </c>
      <c r="C457" s="10">
        <v>21.179709837975221</v>
      </c>
    </row>
    <row r="458" spans="1:3" x14ac:dyDescent="0.25">
      <c r="A458" s="8" t="s">
        <v>24</v>
      </c>
      <c r="B458" s="9" t="s">
        <v>17</v>
      </c>
      <c r="C458" s="10">
        <v>423.59419675950437</v>
      </c>
    </row>
    <row r="459" spans="1:3" x14ac:dyDescent="0.25">
      <c r="A459" s="8" t="s">
        <v>24</v>
      </c>
      <c r="B459" s="9" t="s">
        <v>18</v>
      </c>
      <c r="C459" s="10">
        <v>105.89854918987609</v>
      </c>
    </row>
    <row r="460" spans="1:3" x14ac:dyDescent="0.25">
      <c r="A460" s="8" t="s">
        <v>24</v>
      </c>
      <c r="B460" s="9" t="s">
        <v>18</v>
      </c>
      <c r="C460" s="10">
        <v>350</v>
      </c>
    </row>
    <row r="461" spans="1:3" x14ac:dyDescent="0.25">
      <c r="A461" s="8" t="s">
        <v>24</v>
      </c>
      <c r="B461" s="9" t="s">
        <v>18</v>
      </c>
      <c r="C461" s="10">
        <v>100</v>
      </c>
    </row>
    <row r="462" spans="1:3" x14ac:dyDescent="0.25">
      <c r="A462" s="8" t="s">
        <v>24</v>
      </c>
      <c r="B462" s="9" t="s">
        <v>18</v>
      </c>
      <c r="C462" s="10">
        <v>105.89854918987609</v>
      </c>
    </row>
    <row r="463" spans="1:3" x14ac:dyDescent="0.25">
      <c r="A463" s="8" t="s">
        <v>24</v>
      </c>
      <c r="B463" s="9" t="s">
        <v>17</v>
      </c>
      <c r="C463" s="10">
        <v>105.89854918987609</v>
      </c>
    </row>
    <row r="464" spans="1:3" x14ac:dyDescent="0.25">
      <c r="A464" s="8" t="s">
        <v>24</v>
      </c>
      <c r="B464" s="9" t="s">
        <v>18</v>
      </c>
      <c r="C464" s="10">
        <v>317.69564756962825</v>
      </c>
    </row>
    <row r="465" spans="1:3" x14ac:dyDescent="0.25">
      <c r="A465" s="8" t="s">
        <v>24</v>
      </c>
      <c r="B465" s="9" t="s">
        <v>16</v>
      </c>
      <c r="C465" s="10">
        <v>0</v>
      </c>
    </row>
    <row r="466" spans="1:3" x14ac:dyDescent="0.25">
      <c r="A466" s="8" t="s">
        <v>24</v>
      </c>
      <c r="B466" s="9" t="s">
        <v>18</v>
      </c>
      <c r="C466" s="10">
        <v>200</v>
      </c>
    </row>
    <row r="467" spans="1:3" x14ac:dyDescent="0.25">
      <c r="A467" s="8" t="s">
        <v>24</v>
      </c>
      <c r="B467" s="9" t="s">
        <v>16</v>
      </c>
      <c r="C467" s="10">
        <v>0</v>
      </c>
    </row>
    <row r="468" spans="1:3" x14ac:dyDescent="0.25">
      <c r="A468" s="8" t="s">
        <v>24</v>
      </c>
      <c r="B468" s="9" t="s">
        <v>16</v>
      </c>
      <c r="C468" s="10">
        <v>0</v>
      </c>
    </row>
    <row r="469" spans="1:3" x14ac:dyDescent="0.25">
      <c r="A469" s="8" t="s">
        <v>24</v>
      </c>
      <c r="B469" s="9" t="s">
        <v>17</v>
      </c>
      <c r="C469" s="10">
        <v>105.89854918987609</v>
      </c>
    </row>
    <row r="470" spans="1:3" x14ac:dyDescent="0.25">
      <c r="A470" s="8" t="s">
        <v>24</v>
      </c>
      <c r="B470" s="9" t="s">
        <v>18</v>
      </c>
      <c r="C470" s="10">
        <v>423.59419675950437</v>
      </c>
    </row>
    <row r="471" spans="1:3" x14ac:dyDescent="0.25">
      <c r="A471" s="8" t="s">
        <v>24</v>
      </c>
      <c r="B471" s="9" t="s">
        <v>18</v>
      </c>
      <c r="C471" s="10">
        <v>52.949274594938046</v>
      </c>
    </row>
    <row r="472" spans="1:3" x14ac:dyDescent="0.25">
      <c r="A472" s="8" t="s">
        <v>24</v>
      </c>
      <c r="B472" s="9" t="s">
        <v>18</v>
      </c>
      <c r="C472" s="10">
        <v>264.74637297469025</v>
      </c>
    </row>
    <row r="473" spans="1:3" x14ac:dyDescent="0.25">
      <c r="A473" s="8" t="s">
        <v>24</v>
      </c>
      <c r="B473" s="9" t="s">
        <v>17</v>
      </c>
      <c r="C473" s="10">
        <v>423.59419675950437</v>
      </c>
    </row>
    <row r="474" spans="1:3" x14ac:dyDescent="0.25">
      <c r="A474" s="8" t="s">
        <v>24</v>
      </c>
      <c r="B474" s="9" t="s">
        <v>17</v>
      </c>
      <c r="C474" s="10">
        <v>105.89854918987609</v>
      </c>
    </row>
    <row r="475" spans="1:3" x14ac:dyDescent="0.25">
      <c r="A475" s="8" t="s">
        <v>24</v>
      </c>
      <c r="B475" s="9" t="s">
        <v>17</v>
      </c>
      <c r="C475" s="10">
        <v>127.39595467542094</v>
      </c>
    </row>
    <row r="476" spans="1:3" x14ac:dyDescent="0.25">
      <c r="A476" s="8" t="s">
        <v>24</v>
      </c>
      <c r="B476" s="9" t="s">
        <v>18</v>
      </c>
      <c r="C476" s="10">
        <v>18.532246108228314</v>
      </c>
    </row>
    <row r="477" spans="1:3" x14ac:dyDescent="0.25">
      <c r="A477" s="8" t="s">
        <v>24</v>
      </c>
      <c r="B477" s="9" t="s">
        <v>19</v>
      </c>
      <c r="C477" s="10">
        <v>31.769564756962826</v>
      </c>
    </row>
    <row r="478" spans="1:3" x14ac:dyDescent="0.25">
      <c r="A478" s="8" t="s">
        <v>24</v>
      </c>
      <c r="B478" s="9" t="s">
        <v>16</v>
      </c>
      <c r="C478" s="10">
        <v>810.30710639332301</v>
      </c>
    </row>
    <row r="479" spans="1:3" x14ac:dyDescent="0.25">
      <c r="A479" s="8" t="s">
        <v>24</v>
      </c>
      <c r="B479" s="9" t="s">
        <v>17</v>
      </c>
      <c r="C479" s="10">
        <v>211.79709837975219</v>
      </c>
    </row>
    <row r="480" spans="1:3" x14ac:dyDescent="0.25">
      <c r="A480" s="8" t="s">
        <v>24</v>
      </c>
      <c r="B480" s="9" t="s">
        <v>16</v>
      </c>
      <c r="C480" s="10">
        <v>39.182463200254155</v>
      </c>
    </row>
    <row r="481" spans="1:3" x14ac:dyDescent="0.25">
      <c r="A481" s="8" t="s">
        <v>24</v>
      </c>
      <c r="B481" s="9" t="s">
        <v>17</v>
      </c>
      <c r="C481" s="10">
        <v>211.79709837975219</v>
      </c>
    </row>
    <row r="482" spans="1:3" x14ac:dyDescent="0.25">
      <c r="A482" s="8" t="s">
        <v>24</v>
      </c>
      <c r="B482" s="9" t="s">
        <v>16</v>
      </c>
      <c r="C482" s="10">
        <v>158.84782378481412</v>
      </c>
    </row>
    <row r="483" spans="1:3" x14ac:dyDescent="0.25">
      <c r="A483" s="8" t="s">
        <v>24</v>
      </c>
      <c r="B483" s="9" t="s">
        <v>16</v>
      </c>
      <c r="C483" s="10">
        <v>105.89854918987609</v>
      </c>
    </row>
    <row r="484" spans="1:3" x14ac:dyDescent="0.25">
      <c r="A484" s="8" t="s">
        <v>24</v>
      </c>
      <c r="B484" s="9" t="s">
        <v>17</v>
      </c>
      <c r="C484" s="10">
        <v>40.515355319666149</v>
      </c>
    </row>
    <row r="485" spans="1:3" x14ac:dyDescent="0.25">
      <c r="A485" s="8" t="s">
        <v>24</v>
      </c>
      <c r="B485" s="9" t="s">
        <v>17</v>
      </c>
      <c r="C485" s="10">
        <v>10.58985491898761</v>
      </c>
    </row>
    <row r="486" spans="1:3" x14ac:dyDescent="0.25">
      <c r="A486" s="8" t="s">
        <v>24</v>
      </c>
      <c r="B486" s="9" t="s">
        <v>17</v>
      </c>
      <c r="C486" s="10">
        <v>211.79709837975219</v>
      </c>
    </row>
    <row r="487" spans="1:3" x14ac:dyDescent="0.25">
      <c r="A487" s="8" t="s">
        <v>24</v>
      </c>
      <c r="B487" s="9" t="s">
        <v>18</v>
      </c>
      <c r="C487" s="10">
        <v>211.79709837975219</v>
      </c>
    </row>
    <row r="488" spans="1:3" x14ac:dyDescent="0.25">
      <c r="A488" s="8" t="s">
        <v>24</v>
      </c>
      <c r="B488" s="9" t="s">
        <v>17</v>
      </c>
      <c r="C488" s="10">
        <v>105.89854918987609</v>
      </c>
    </row>
    <row r="489" spans="1:3" x14ac:dyDescent="0.25">
      <c r="A489" s="8" t="s">
        <v>24</v>
      </c>
      <c r="B489" s="9" t="s">
        <v>18</v>
      </c>
      <c r="C489" s="10">
        <v>105.89854918987609</v>
      </c>
    </row>
    <row r="490" spans="1:3" x14ac:dyDescent="0.25">
      <c r="A490" s="8" t="s">
        <v>24</v>
      </c>
      <c r="B490" s="9" t="s">
        <v>16</v>
      </c>
      <c r="C490" s="10">
        <v>10.58985491898761</v>
      </c>
    </row>
    <row r="491" spans="1:3" x14ac:dyDescent="0.25">
      <c r="A491" s="8" t="s">
        <v>24</v>
      </c>
      <c r="B491" s="9" t="s">
        <v>16</v>
      </c>
      <c r="C491" s="10">
        <v>7.4128984432913265</v>
      </c>
    </row>
    <row r="492" spans="1:3" x14ac:dyDescent="0.25">
      <c r="A492" s="8" t="s">
        <v>24</v>
      </c>
      <c r="B492" s="9" t="s">
        <v>17</v>
      </c>
      <c r="C492" s="10">
        <v>52.949274594938046</v>
      </c>
    </row>
    <row r="493" spans="1:3" x14ac:dyDescent="0.25">
      <c r="A493" s="8" t="s">
        <v>24</v>
      </c>
      <c r="B493" s="9" t="s">
        <v>16</v>
      </c>
      <c r="C493" s="10">
        <v>370.64492216456637</v>
      </c>
    </row>
    <row r="494" spans="1:3" x14ac:dyDescent="0.25">
      <c r="A494" s="8" t="s">
        <v>24</v>
      </c>
      <c r="B494" s="9" t="s">
        <v>17</v>
      </c>
      <c r="C494" s="10">
        <v>32.412284255732921</v>
      </c>
    </row>
    <row r="495" spans="1:3" x14ac:dyDescent="0.25">
      <c r="A495" s="8" t="s">
        <v>24</v>
      </c>
      <c r="B495" s="9" t="s">
        <v>17</v>
      </c>
      <c r="C495" s="10">
        <v>20.652335063009637</v>
      </c>
    </row>
    <row r="496" spans="1:3" x14ac:dyDescent="0.25">
      <c r="A496" s="8" t="s">
        <v>24</v>
      </c>
      <c r="B496" s="9" t="s">
        <v>18</v>
      </c>
      <c r="C496" s="10">
        <v>52.949274594938046</v>
      </c>
    </row>
    <row r="497" spans="1:3" x14ac:dyDescent="0.25">
      <c r="A497" s="8" t="s">
        <v>24</v>
      </c>
      <c r="B497" s="9" t="s">
        <v>18</v>
      </c>
      <c r="C497" s="10">
        <v>105.89854918987609</v>
      </c>
    </row>
    <row r="498" spans="1:3" x14ac:dyDescent="0.25">
      <c r="A498" s="8" t="s">
        <v>24</v>
      </c>
      <c r="B498" s="9" t="s">
        <v>17</v>
      </c>
      <c r="C498" s="10">
        <v>10.58985491898761</v>
      </c>
    </row>
    <row r="499" spans="1:3" x14ac:dyDescent="0.25">
      <c r="A499" s="8" t="s">
        <v>24</v>
      </c>
      <c r="B499" s="9" t="s">
        <v>16</v>
      </c>
      <c r="C499" s="10">
        <v>52.949274594938046</v>
      </c>
    </row>
    <row r="500" spans="1:3" x14ac:dyDescent="0.25">
      <c r="A500" s="8" t="s">
        <v>24</v>
      </c>
      <c r="B500" s="9" t="s">
        <v>16</v>
      </c>
      <c r="C500" s="10">
        <v>2117.970983797522</v>
      </c>
    </row>
    <row r="501" spans="1:3" x14ac:dyDescent="0.25">
      <c r="A501" s="8" t="s">
        <v>24</v>
      </c>
      <c r="B501" s="9" t="s">
        <v>18</v>
      </c>
      <c r="C501" s="10">
        <v>81.030710639332298</v>
      </c>
    </row>
    <row r="502" spans="1:3" x14ac:dyDescent="0.25">
      <c r="A502" s="8" t="s">
        <v>24</v>
      </c>
      <c r="B502" s="9" t="s">
        <v>18</v>
      </c>
      <c r="C502" s="10">
        <v>81.030710639332298</v>
      </c>
    </row>
    <row r="503" spans="1:3" x14ac:dyDescent="0.25">
      <c r="A503" s="8" t="s">
        <v>24</v>
      </c>
      <c r="B503" s="9" t="s">
        <v>18</v>
      </c>
      <c r="C503" s="10">
        <v>211.79709837975219</v>
      </c>
    </row>
    <row r="504" spans="1:3" x14ac:dyDescent="0.25">
      <c r="A504" s="8" t="s">
        <v>24</v>
      </c>
      <c r="B504" s="9" t="s">
        <v>16</v>
      </c>
      <c r="C504" s="10">
        <v>31.769564756962826</v>
      </c>
    </row>
    <row r="505" spans="1:3" x14ac:dyDescent="0.25">
      <c r="A505" s="8" t="s">
        <v>24</v>
      </c>
      <c r="B505" s="9" t="s">
        <v>17</v>
      </c>
      <c r="C505" s="10">
        <v>615.83340085892553</v>
      </c>
    </row>
    <row r="506" spans="1:3" x14ac:dyDescent="0.25">
      <c r="A506" s="8" t="s">
        <v>24</v>
      </c>
      <c r="B506" s="9" t="s">
        <v>17</v>
      </c>
      <c r="C506" s="10">
        <v>21.179709837975221</v>
      </c>
    </row>
    <row r="507" spans="1:3" x14ac:dyDescent="0.25">
      <c r="A507" s="8" t="s">
        <v>24</v>
      </c>
      <c r="B507" s="9" t="s">
        <v>16</v>
      </c>
      <c r="C507" s="10">
        <v>52.949274594938046</v>
      </c>
    </row>
    <row r="508" spans="1:3" x14ac:dyDescent="0.25">
      <c r="A508" s="8" t="s">
        <v>24</v>
      </c>
      <c r="B508" s="9" t="s">
        <v>17</v>
      </c>
      <c r="C508" s="10">
        <v>4.0515355319666151</v>
      </c>
    </row>
    <row r="509" spans="1:3" x14ac:dyDescent="0.25">
      <c r="A509" s="8" t="s">
        <v>24</v>
      </c>
      <c r="B509" s="9" t="s">
        <v>17</v>
      </c>
      <c r="C509" s="10">
        <v>31.769564756962826</v>
      </c>
    </row>
    <row r="510" spans="1:3" x14ac:dyDescent="0.25">
      <c r="A510" s="8" t="s">
        <v>24</v>
      </c>
      <c r="B510" s="9" t="s">
        <v>16</v>
      </c>
      <c r="C510" s="10">
        <v>0</v>
      </c>
    </row>
    <row r="511" spans="1:3" x14ac:dyDescent="0.25">
      <c r="A511" s="8" t="s">
        <v>24</v>
      </c>
      <c r="B511" s="9" t="s">
        <v>17</v>
      </c>
      <c r="C511" s="10">
        <v>8.4718839351900872</v>
      </c>
    </row>
    <row r="512" spans="1:3" x14ac:dyDescent="0.25">
      <c r="A512" s="8" t="s">
        <v>24</v>
      </c>
      <c r="B512" s="9" t="s">
        <v>18</v>
      </c>
      <c r="C512" s="10">
        <v>1588.4782378481414</v>
      </c>
    </row>
    <row r="513" spans="1:3" x14ac:dyDescent="0.25">
      <c r="A513" s="8" t="s">
        <v>24</v>
      </c>
      <c r="B513" s="9" t="s">
        <v>18</v>
      </c>
      <c r="C513" s="10">
        <v>1058.985491898761</v>
      </c>
    </row>
    <row r="514" spans="1:3" x14ac:dyDescent="0.25">
      <c r="A514" s="8" t="s">
        <v>24</v>
      </c>
      <c r="B514" s="9" t="s">
        <v>18</v>
      </c>
      <c r="C514" s="10">
        <v>201.20724346076457</v>
      </c>
    </row>
    <row r="515" spans="1:3" x14ac:dyDescent="0.25">
      <c r="A515" s="8" t="s">
        <v>24</v>
      </c>
      <c r="B515" s="9" t="s">
        <v>18</v>
      </c>
      <c r="C515" s="10">
        <v>1058.985491898761</v>
      </c>
    </row>
    <row r="516" spans="1:3" x14ac:dyDescent="0.25">
      <c r="A516" s="8" t="s">
        <v>24</v>
      </c>
      <c r="B516" s="9" t="s">
        <v>17</v>
      </c>
      <c r="C516" s="10">
        <v>180.02753362278938</v>
      </c>
    </row>
    <row r="517" spans="1:3" x14ac:dyDescent="0.25">
      <c r="A517" s="8" t="s">
        <v>24</v>
      </c>
      <c r="B517" s="9" t="s">
        <v>17</v>
      </c>
      <c r="C517" s="10">
        <v>84.718839351900883</v>
      </c>
    </row>
    <row r="518" spans="1:3" x14ac:dyDescent="0.25">
      <c r="A518" s="8" t="s">
        <v>24</v>
      </c>
      <c r="B518" s="9" t="s">
        <v>17</v>
      </c>
      <c r="C518" s="10">
        <v>6.4068622259875037</v>
      </c>
    </row>
    <row r="519" spans="1:3" x14ac:dyDescent="0.25">
      <c r="A519" s="8" t="s">
        <v>24</v>
      </c>
      <c r="B519" s="9" t="s">
        <v>18</v>
      </c>
      <c r="C519" s="10">
        <v>52.949274594938046</v>
      </c>
    </row>
    <row r="520" spans="1:3" x14ac:dyDescent="0.25">
      <c r="A520" s="8" t="s">
        <v>24</v>
      </c>
      <c r="B520" s="9" t="s">
        <v>17</v>
      </c>
      <c r="C520" s="10">
        <v>84.718839351900883</v>
      </c>
    </row>
    <row r="521" spans="1:3" x14ac:dyDescent="0.25">
      <c r="A521" s="8" t="s">
        <v>24</v>
      </c>
      <c r="B521" s="9" t="s">
        <v>18</v>
      </c>
      <c r="C521" s="10">
        <v>21.179709837975221</v>
      </c>
    </row>
    <row r="522" spans="1:3" x14ac:dyDescent="0.25">
      <c r="A522" s="8" t="s">
        <v>24</v>
      </c>
      <c r="B522" s="9" t="s">
        <v>17</v>
      </c>
      <c r="C522" s="10">
        <v>48.618426383599385</v>
      </c>
    </row>
    <row r="523" spans="1:3" x14ac:dyDescent="0.25">
      <c r="A523" s="8" t="s">
        <v>24</v>
      </c>
      <c r="B523" s="9" t="s">
        <v>18</v>
      </c>
      <c r="C523" s="10">
        <v>105.89854918987609</v>
      </c>
    </row>
    <row r="524" spans="1:3" x14ac:dyDescent="0.25">
      <c r="A524" s="8" t="s">
        <v>24</v>
      </c>
      <c r="B524" s="9" t="s">
        <v>18</v>
      </c>
      <c r="C524" s="10">
        <v>132.37318648734512</v>
      </c>
    </row>
    <row r="525" spans="1:3" x14ac:dyDescent="0.25">
      <c r="A525" s="8" t="s">
        <v>24</v>
      </c>
      <c r="B525" s="9" t="s">
        <v>17</v>
      </c>
      <c r="C525" s="10">
        <v>40.515355319666149</v>
      </c>
    </row>
    <row r="526" spans="1:3" x14ac:dyDescent="0.25">
      <c r="A526" s="8" t="s">
        <v>24</v>
      </c>
      <c r="B526" s="9" t="s">
        <v>18</v>
      </c>
      <c r="C526" s="10">
        <v>211.79709837975219</v>
      </c>
    </row>
    <row r="527" spans="1:3" x14ac:dyDescent="0.25">
      <c r="A527" s="8" t="s">
        <v>24</v>
      </c>
      <c r="B527" s="9" t="s">
        <v>18</v>
      </c>
      <c r="C527" s="10">
        <v>51.195594620353702</v>
      </c>
    </row>
    <row r="528" spans="1:3" x14ac:dyDescent="0.25">
      <c r="A528" s="8" t="s">
        <v>24</v>
      </c>
      <c r="B528" s="9" t="s">
        <v>17</v>
      </c>
      <c r="C528" s="10">
        <v>211.79709837975219</v>
      </c>
    </row>
    <row r="529" spans="1:3" x14ac:dyDescent="0.25">
      <c r="A529" s="8" t="s">
        <v>24</v>
      </c>
      <c r="B529" s="9" t="s">
        <v>18</v>
      </c>
      <c r="C529" s="10">
        <v>21.179709837975221</v>
      </c>
    </row>
    <row r="530" spans="1:3" x14ac:dyDescent="0.25">
      <c r="A530" s="8" t="s">
        <v>24</v>
      </c>
      <c r="B530" s="9" t="s">
        <v>17</v>
      </c>
      <c r="C530" s="10">
        <v>158.84782378481412</v>
      </c>
    </row>
    <row r="531" spans="1:3" x14ac:dyDescent="0.25">
      <c r="A531" s="8" t="s">
        <v>24</v>
      </c>
      <c r="B531" s="9" t="s">
        <v>18</v>
      </c>
      <c r="C531" s="10">
        <v>264.74637297469025</v>
      </c>
    </row>
    <row r="532" spans="1:3" x14ac:dyDescent="0.25">
      <c r="A532" s="8" t="s">
        <v>24</v>
      </c>
      <c r="B532" s="9" t="s">
        <v>18</v>
      </c>
      <c r="C532" s="10">
        <v>42.359419675950441</v>
      </c>
    </row>
    <row r="533" spans="1:3" x14ac:dyDescent="0.25">
      <c r="A533" s="8" t="s">
        <v>24</v>
      </c>
      <c r="B533" s="9" t="s">
        <v>17</v>
      </c>
      <c r="C533" s="10">
        <v>63.539129513925651</v>
      </c>
    </row>
    <row r="534" spans="1:3" x14ac:dyDescent="0.25">
      <c r="A534" s="8" t="s">
        <v>24</v>
      </c>
      <c r="B534" s="9" t="s">
        <v>18</v>
      </c>
      <c r="C534" s="10">
        <v>42.359419675950441</v>
      </c>
    </row>
    <row r="535" spans="1:3" x14ac:dyDescent="0.25">
      <c r="A535" s="8" t="s">
        <v>24</v>
      </c>
      <c r="B535" s="9" t="s">
        <v>17</v>
      </c>
      <c r="C535" s="10">
        <v>317.69564756962825</v>
      </c>
    </row>
    <row r="536" spans="1:3" x14ac:dyDescent="0.25">
      <c r="A536" s="8" t="s">
        <v>24</v>
      </c>
      <c r="B536" s="9" t="s">
        <v>17</v>
      </c>
      <c r="C536" s="10">
        <v>423.59419675950437</v>
      </c>
    </row>
    <row r="537" spans="1:3" x14ac:dyDescent="0.25">
      <c r="A537" s="8" t="s">
        <v>24</v>
      </c>
      <c r="B537" s="9" t="s">
        <v>18</v>
      </c>
      <c r="C537" s="10">
        <v>1.0589854918987609E-5</v>
      </c>
    </row>
    <row r="538" spans="1:3" x14ac:dyDescent="0.25">
      <c r="A538" s="8" t="s">
        <v>24</v>
      </c>
      <c r="B538" s="9" t="s">
        <v>17</v>
      </c>
      <c r="C538" s="10">
        <v>317.69564756962825</v>
      </c>
    </row>
    <row r="539" spans="1:3" x14ac:dyDescent="0.25">
      <c r="A539" s="8" t="s">
        <v>24</v>
      </c>
      <c r="B539" s="9" t="s">
        <v>16</v>
      </c>
      <c r="C539" s="10">
        <v>52.949274594938046</v>
      </c>
    </row>
    <row r="540" spans="1:3" x14ac:dyDescent="0.25">
      <c r="A540" s="8" t="s">
        <v>24</v>
      </c>
      <c r="B540" s="9" t="s">
        <v>16</v>
      </c>
      <c r="C540" s="10">
        <v>102.90900251195202</v>
      </c>
    </row>
    <row r="541" spans="1:3" x14ac:dyDescent="0.25">
      <c r="A541" s="8" t="s">
        <v>24</v>
      </c>
      <c r="B541" s="9" t="s">
        <v>18</v>
      </c>
      <c r="C541" s="10">
        <v>130.25521550354759</v>
      </c>
    </row>
    <row r="542" spans="1:3" x14ac:dyDescent="0.25">
      <c r="A542" s="8" t="s">
        <v>24</v>
      </c>
      <c r="B542" s="9" t="s">
        <v>18</v>
      </c>
      <c r="C542" s="10">
        <v>18.108651911468812</v>
      </c>
    </row>
    <row r="543" spans="1:3" x14ac:dyDescent="0.25">
      <c r="A543" s="8" t="s">
        <v>24</v>
      </c>
      <c r="B543" s="9" t="s">
        <v>18</v>
      </c>
      <c r="C543" s="10">
        <v>476.54347135444243</v>
      </c>
    </row>
    <row r="544" spans="1:3" x14ac:dyDescent="0.25">
      <c r="A544" s="8" t="s">
        <v>24</v>
      </c>
      <c r="B544" s="9" t="s">
        <v>16</v>
      </c>
      <c r="C544" s="10">
        <v>200</v>
      </c>
    </row>
    <row r="545" spans="1:3" x14ac:dyDescent="0.25">
      <c r="A545" s="8" t="s">
        <v>24</v>
      </c>
      <c r="B545" s="9" t="s">
        <v>17</v>
      </c>
      <c r="C545" s="10">
        <v>23.29768082177274</v>
      </c>
    </row>
    <row r="546" spans="1:3" x14ac:dyDescent="0.25">
      <c r="A546" s="8" t="s">
        <v>24</v>
      </c>
      <c r="B546" s="9" t="s">
        <v>17</v>
      </c>
      <c r="C546" s="10">
        <v>105.89854918987609</v>
      </c>
    </row>
    <row r="547" spans="1:3" x14ac:dyDescent="0.25">
      <c r="A547" s="8" t="s">
        <v>24</v>
      </c>
      <c r="B547" s="9" t="s">
        <v>17</v>
      </c>
      <c r="C547" s="10">
        <v>211.79709837975219</v>
      </c>
    </row>
    <row r="548" spans="1:3" x14ac:dyDescent="0.25">
      <c r="A548" s="8" t="s">
        <v>24</v>
      </c>
      <c r="B548" s="9" t="s">
        <v>18</v>
      </c>
      <c r="C548" s="10">
        <v>162.0614212786646</v>
      </c>
    </row>
    <row r="549" spans="1:3" x14ac:dyDescent="0.25">
      <c r="A549" s="8" t="s">
        <v>24</v>
      </c>
      <c r="B549" s="9" t="s">
        <v>18</v>
      </c>
      <c r="C549" s="10">
        <v>162.0614212786646</v>
      </c>
    </row>
    <row r="550" spans="1:3" x14ac:dyDescent="0.25">
      <c r="A550" s="8" t="s">
        <v>24</v>
      </c>
      <c r="B550" s="9" t="s">
        <v>18</v>
      </c>
      <c r="C550" s="10">
        <v>21.179709837975221</v>
      </c>
    </row>
    <row r="551" spans="1:3" x14ac:dyDescent="0.25">
      <c r="A551" s="8" t="s">
        <v>24</v>
      </c>
      <c r="B551" s="9" t="s">
        <v>18</v>
      </c>
      <c r="C551" s="10">
        <v>104.90945674044265</v>
      </c>
    </row>
    <row r="552" spans="1:3" x14ac:dyDescent="0.25">
      <c r="A552" s="8" t="s">
        <v>24</v>
      </c>
      <c r="B552" s="9" t="s">
        <v>18</v>
      </c>
      <c r="C552" s="10">
        <v>255.99915281160648</v>
      </c>
    </row>
    <row r="553" spans="1:3" x14ac:dyDescent="0.25">
      <c r="A553" s="8" t="s">
        <v>24</v>
      </c>
      <c r="B553" s="9" t="s">
        <v>17</v>
      </c>
      <c r="C553" s="10">
        <v>211.79709837975219</v>
      </c>
    </row>
    <row r="554" spans="1:3" x14ac:dyDescent="0.25">
      <c r="A554" s="8" t="s">
        <v>24</v>
      </c>
      <c r="B554" s="9" t="s">
        <v>18</v>
      </c>
      <c r="C554" s="10">
        <v>52.949274594938046</v>
      </c>
    </row>
    <row r="555" spans="1:3" x14ac:dyDescent="0.25">
      <c r="A555" s="8" t="s">
        <v>24</v>
      </c>
      <c r="B555" s="9" t="s">
        <v>18</v>
      </c>
      <c r="C555" s="10">
        <v>211.79709837975219</v>
      </c>
    </row>
    <row r="556" spans="1:3" x14ac:dyDescent="0.25">
      <c r="A556" s="8" t="s">
        <v>24</v>
      </c>
      <c r="B556" s="9" t="s">
        <v>18</v>
      </c>
      <c r="C556" s="10">
        <v>423.59419675950437</v>
      </c>
    </row>
    <row r="557" spans="1:3" x14ac:dyDescent="0.25">
      <c r="A557" s="8" t="s">
        <v>24</v>
      </c>
      <c r="B557" s="9" t="s">
        <v>18</v>
      </c>
      <c r="C557" s="10">
        <v>158.84782378481412</v>
      </c>
    </row>
    <row r="558" spans="1:3" x14ac:dyDescent="0.25">
      <c r="A558" s="8" t="s">
        <v>24</v>
      </c>
      <c r="B558" s="9" t="s">
        <v>18</v>
      </c>
      <c r="C558" s="10">
        <v>56.721497447532613</v>
      </c>
    </row>
    <row r="559" spans="1:3" x14ac:dyDescent="0.25">
      <c r="A559" s="8" t="s">
        <v>24</v>
      </c>
      <c r="B559" s="9" t="s">
        <v>17</v>
      </c>
      <c r="C559" s="10">
        <v>300</v>
      </c>
    </row>
    <row r="560" spans="1:3" x14ac:dyDescent="0.25">
      <c r="A560" s="8" t="s">
        <v>24</v>
      </c>
      <c r="B560" s="9" t="s">
        <v>17</v>
      </c>
      <c r="C560" s="10">
        <v>48.618426383599385</v>
      </c>
    </row>
    <row r="561" spans="1:3" x14ac:dyDescent="0.25">
      <c r="A561" s="8" t="s">
        <v>24</v>
      </c>
      <c r="B561" s="9" t="s">
        <v>17</v>
      </c>
      <c r="C561" s="10">
        <v>13.775220808686493</v>
      </c>
    </row>
    <row r="562" spans="1:3" x14ac:dyDescent="0.25">
      <c r="A562" s="8" t="s">
        <v>24</v>
      </c>
      <c r="B562" s="9" t="s">
        <v>17</v>
      </c>
      <c r="C562" s="10">
        <v>34.843205574912893</v>
      </c>
    </row>
    <row r="563" spans="1:3" x14ac:dyDescent="0.25">
      <c r="A563" s="8" t="s">
        <v>24</v>
      </c>
      <c r="B563" s="9" t="s">
        <v>17</v>
      </c>
      <c r="C563" s="10">
        <v>52.669961915566006</v>
      </c>
    </row>
    <row r="564" spans="1:3" x14ac:dyDescent="0.25">
      <c r="A564" s="8" t="s">
        <v>24</v>
      </c>
      <c r="B564" s="9" t="s">
        <v>17</v>
      </c>
      <c r="C564" s="10">
        <v>7.2927639575399077</v>
      </c>
    </row>
    <row r="565" spans="1:3" x14ac:dyDescent="0.25">
      <c r="A565" s="8" t="s">
        <v>24</v>
      </c>
      <c r="B565" s="9" t="s">
        <v>17</v>
      </c>
      <c r="C565" s="10">
        <v>5.6721497447532618</v>
      </c>
    </row>
    <row r="566" spans="1:3" x14ac:dyDescent="0.25">
      <c r="A566" s="8" t="s">
        <v>24</v>
      </c>
      <c r="B566" s="9" t="s">
        <v>18</v>
      </c>
      <c r="C566" s="10">
        <v>105.89854918987609</v>
      </c>
    </row>
    <row r="567" spans="1:3" x14ac:dyDescent="0.25">
      <c r="A567" s="8" t="s">
        <v>24</v>
      </c>
      <c r="B567" s="9" t="s">
        <v>18</v>
      </c>
      <c r="C567" s="10">
        <v>132.37318648734512</v>
      </c>
    </row>
    <row r="568" spans="1:3" x14ac:dyDescent="0.25">
      <c r="A568" s="8" t="s">
        <v>24</v>
      </c>
      <c r="B568" s="9" t="s">
        <v>18</v>
      </c>
      <c r="C568" s="10">
        <v>13.59954622802042</v>
      </c>
    </row>
    <row r="569" spans="1:3" x14ac:dyDescent="0.25">
      <c r="A569" s="8" t="s">
        <v>24</v>
      </c>
      <c r="B569" s="9" t="s">
        <v>17</v>
      </c>
      <c r="C569" s="10">
        <v>7.4128984432913265</v>
      </c>
    </row>
    <row r="570" spans="1:3" x14ac:dyDescent="0.25">
      <c r="A570" s="8" t="s">
        <v>24</v>
      </c>
      <c r="B570" s="9" t="s">
        <v>17</v>
      </c>
      <c r="C570" s="10">
        <v>79.026792332945035</v>
      </c>
    </row>
    <row r="571" spans="1:3" x14ac:dyDescent="0.25">
      <c r="A571" s="8" t="s">
        <v>24</v>
      </c>
      <c r="B571" s="9" t="s">
        <v>17</v>
      </c>
      <c r="C571" s="10">
        <v>52.949274594938046</v>
      </c>
    </row>
    <row r="572" spans="1:3" x14ac:dyDescent="0.25">
      <c r="A572" s="8" t="s">
        <v>24</v>
      </c>
      <c r="B572" s="9" t="s">
        <v>17</v>
      </c>
      <c r="C572" s="10">
        <v>7.4128984432913265</v>
      </c>
    </row>
    <row r="573" spans="1:3" x14ac:dyDescent="0.25">
      <c r="A573" s="8" t="s">
        <v>24</v>
      </c>
      <c r="B573" s="9" t="s">
        <v>18</v>
      </c>
      <c r="C573" s="10">
        <v>40.515355319666149</v>
      </c>
    </row>
    <row r="574" spans="1:3" x14ac:dyDescent="0.25">
      <c r="A574" s="8" t="s">
        <v>24</v>
      </c>
      <c r="B574" s="9" t="s">
        <v>17</v>
      </c>
      <c r="C574" s="10">
        <v>105.89854918987609</v>
      </c>
    </row>
    <row r="575" spans="1:3" x14ac:dyDescent="0.25">
      <c r="A575" s="8" t="s">
        <v>24</v>
      </c>
      <c r="B575" s="9" t="s">
        <v>18</v>
      </c>
      <c r="C575" s="10">
        <v>40.515355319666149</v>
      </c>
    </row>
    <row r="576" spans="1:3" x14ac:dyDescent="0.25">
      <c r="A576" s="8" t="s">
        <v>24</v>
      </c>
      <c r="B576" s="9" t="s">
        <v>17</v>
      </c>
      <c r="C576" s="10">
        <v>52.949274594938046</v>
      </c>
    </row>
    <row r="577" spans="1:3" x14ac:dyDescent="0.25">
      <c r="A577" s="8" t="s">
        <v>24</v>
      </c>
      <c r="B577" s="9" t="s">
        <v>16</v>
      </c>
      <c r="C577" s="10">
        <v>158.84782378481412</v>
      </c>
    </row>
    <row r="578" spans="1:3" x14ac:dyDescent="0.25">
      <c r="A578" s="8" t="s">
        <v>24</v>
      </c>
      <c r="B578" s="9" t="s">
        <v>17</v>
      </c>
      <c r="C578" s="10">
        <v>264.74637297469025</v>
      </c>
    </row>
    <row r="579" spans="1:3" x14ac:dyDescent="0.25">
      <c r="A579" s="8" t="s">
        <v>24</v>
      </c>
      <c r="B579" s="9" t="s">
        <v>16</v>
      </c>
      <c r="C579" s="10">
        <v>52.949274594938046</v>
      </c>
    </row>
    <row r="580" spans="1:3" x14ac:dyDescent="0.25">
      <c r="A580" s="8" t="s">
        <v>24</v>
      </c>
      <c r="B580" s="9" t="s">
        <v>18</v>
      </c>
      <c r="C580" s="10">
        <v>264.74637297469025</v>
      </c>
    </row>
    <row r="581" spans="1:3" x14ac:dyDescent="0.25">
      <c r="A581" s="8" t="s">
        <v>24</v>
      </c>
      <c r="B581" s="9" t="s">
        <v>17</v>
      </c>
      <c r="C581" s="10">
        <v>52.949274594938046</v>
      </c>
    </row>
    <row r="582" spans="1:3" x14ac:dyDescent="0.25">
      <c r="A582" s="8" t="s">
        <v>24</v>
      </c>
      <c r="B582" s="9" t="s">
        <v>18</v>
      </c>
      <c r="C582" s="10">
        <v>105.89854918987609</v>
      </c>
    </row>
    <row r="583" spans="1:3" x14ac:dyDescent="0.25">
      <c r="A583" s="8" t="s">
        <v>24</v>
      </c>
      <c r="B583" s="9" t="s">
        <v>17</v>
      </c>
      <c r="C583" s="10">
        <v>106.95753468177485</v>
      </c>
    </row>
    <row r="584" spans="1:3" x14ac:dyDescent="0.25">
      <c r="A584" s="8" t="s">
        <v>24</v>
      </c>
      <c r="B584" s="9" t="s">
        <v>18</v>
      </c>
      <c r="C584" s="10">
        <v>84.718839351900883</v>
      </c>
    </row>
    <row r="585" spans="1:3" x14ac:dyDescent="0.25">
      <c r="A585" s="8" t="s">
        <v>24</v>
      </c>
      <c r="B585" s="9" t="s">
        <v>18</v>
      </c>
      <c r="C585" s="10">
        <v>97.236852767198769</v>
      </c>
    </row>
    <row r="586" spans="1:3" x14ac:dyDescent="0.25">
      <c r="A586" s="8" t="s">
        <v>24</v>
      </c>
      <c r="B586" s="9" t="s">
        <v>18</v>
      </c>
      <c r="C586" s="10">
        <v>529.49274594938049</v>
      </c>
    </row>
    <row r="587" spans="1:3" x14ac:dyDescent="0.25">
      <c r="A587" s="8" t="s">
        <v>24</v>
      </c>
      <c r="B587" s="9" t="s">
        <v>18</v>
      </c>
      <c r="C587" s="10">
        <v>100</v>
      </c>
    </row>
    <row r="588" spans="1:3" x14ac:dyDescent="0.25">
      <c r="A588" s="8" t="s">
        <v>24</v>
      </c>
      <c r="B588" s="9" t="s">
        <v>17</v>
      </c>
      <c r="C588" s="10">
        <v>423.59419675950437</v>
      </c>
    </row>
    <row r="589" spans="1:3" x14ac:dyDescent="0.25">
      <c r="A589" s="8" t="s">
        <v>24</v>
      </c>
      <c r="B589" s="9" t="s">
        <v>18</v>
      </c>
      <c r="C589" s="10">
        <v>8.1030710639332302</v>
      </c>
    </row>
    <row r="590" spans="1:3" x14ac:dyDescent="0.25">
      <c r="A590" s="8" t="s">
        <v>24</v>
      </c>
      <c r="B590" s="9" t="s">
        <v>16</v>
      </c>
      <c r="C590" s="10">
        <v>105.89854918987609</v>
      </c>
    </row>
    <row r="591" spans="1:3" x14ac:dyDescent="0.25">
      <c r="A591" s="8" t="s">
        <v>24</v>
      </c>
      <c r="B591" s="9" t="s">
        <v>18</v>
      </c>
      <c r="C591" s="10">
        <v>24.309213191799692</v>
      </c>
    </row>
    <row r="592" spans="1:3" x14ac:dyDescent="0.25">
      <c r="A592" s="8" t="s">
        <v>24</v>
      </c>
      <c r="B592" s="9" t="s">
        <v>19</v>
      </c>
      <c r="C592" s="10">
        <v>97.236852767198769</v>
      </c>
    </row>
    <row r="593" spans="1:3" x14ac:dyDescent="0.25">
      <c r="A593" s="8" t="s">
        <v>24</v>
      </c>
      <c r="B593" s="9" t="s">
        <v>16</v>
      </c>
      <c r="C593" s="10">
        <v>1588.4782378481414</v>
      </c>
    </row>
    <row r="594" spans="1:3" x14ac:dyDescent="0.25">
      <c r="A594" s="8" t="s">
        <v>24</v>
      </c>
      <c r="B594" s="9" t="s">
        <v>17</v>
      </c>
      <c r="C594" s="10">
        <v>42.359419675950441</v>
      </c>
    </row>
    <row r="595" spans="1:3" x14ac:dyDescent="0.25">
      <c r="A595" s="8" t="s">
        <v>24</v>
      </c>
      <c r="B595" s="9" t="s">
        <v>18</v>
      </c>
      <c r="C595" s="10">
        <v>10.58985491898761</v>
      </c>
    </row>
    <row r="596" spans="1:3" x14ac:dyDescent="0.25">
      <c r="A596" s="8" t="s">
        <v>24</v>
      </c>
      <c r="B596" s="9" t="s">
        <v>17</v>
      </c>
      <c r="C596" s="10">
        <v>63.539129513925651</v>
      </c>
    </row>
    <row r="597" spans="1:3" x14ac:dyDescent="0.25">
      <c r="A597" s="8" t="s">
        <v>24</v>
      </c>
      <c r="B597" s="9" t="s">
        <v>17</v>
      </c>
      <c r="C597" s="10">
        <v>529.49274594938049</v>
      </c>
    </row>
    <row r="598" spans="1:3" x14ac:dyDescent="0.25">
      <c r="A598" s="8" t="s">
        <v>24</v>
      </c>
      <c r="B598" s="9" t="s">
        <v>18</v>
      </c>
      <c r="C598" s="10">
        <v>5.2949274594938052</v>
      </c>
    </row>
    <row r="599" spans="1:3" x14ac:dyDescent="0.25">
      <c r="A599" s="8" t="s">
        <v>24</v>
      </c>
      <c r="B599" s="9" t="s">
        <v>18</v>
      </c>
      <c r="C599" s="10">
        <v>105.89854918987609</v>
      </c>
    </row>
    <row r="600" spans="1:3" x14ac:dyDescent="0.25">
      <c r="A600" s="8" t="s">
        <v>24</v>
      </c>
      <c r="B600" s="9" t="s">
        <v>17</v>
      </c>
      <c r="C600" s="10">
        <v>211.79709837975219</v>
      </c>
    </row>
    <row r="601" spans="1:3" x14ac:dyDescent="0.25">
      <c r="A601" s="8" t="s">
        <v>24</v>
      </c>
      <c r="B601" s="9" t="s">
        <v>18</v>
      </c>
      <c r="C601" s="10">
        <v>423.59419675950437</v>
      </c>
    </row>
    <row r="602" spans="1:3" x14ac:dyDescent="0.25">
      <c r="A602" s="8" t="s">
        <v>24</v>
      </c>
      <c r="B602" s="9" t="s">
        <v>16</v>
      </c>
      <c r="C602" s="10">
        <v>202.57677659833075</v>
      </c>
    </row>
    <row r="603" spans="1:3" x14ac:dyDescent="0.25">
      <c r="A603" s="8" t="s">
        <v>24</v>
      </c>
      <c r="B603" s="9" t="s">
        <v>17</v>
      </c>
      <c r="C603" s="10">
        <v>127.0782590278513</v>
      </c>
    </row>
    <row r="604" spans="1:3" x14ac:dyDescent="0.25">
      <c r="A604" s="8" t="s">
        <v>24</v>
      </c>
      <c r="B604" s="9" t="s">
        <v>18</v>
      </c>
      <c r="C604" s="10">
        <v>52.949274594938046</v>
      </c>
    </row>
    <row r="605" spans="1:3" x14ac:dyDescent="0.25">
      <c r="A605" s="8" t="s">
        <v>24</v>
      </c>
      <c r="B605" s="9" t="s">
        <v>16</v>
      </c>
      <c r="C605" s="10">
        <v>211.79709837975219</v>
      </c>
    </row>
    <row r="606" spans="1:3" x14ac:dyDescent="0.25">
      <c r="A606" s="8" t="s">
        <v>24</v>
      </c>
      <c r="B606" s="9" t="s">
        <v>18</v>
      </c>
      <c r="C606" s="10">
        <v>18.998199724663774</v>
      </c>
    </row>
    <row r="607" spans="1:3" x14ac:dyDescent="0.25">
      <c r="A607" s="8" t="s">
        <v>24</v>
      </c>
      <c r="B607" s="9" t="s">
        <v>18</v>
      </c>
      <c r="C607" s="10">
        <v>405.15355319666151</v>
      </c>
    </row>
    <row r="608" spans="1:3" x14ac:dyDescent="0.25">
      <c r="A608" s="8" t="s">
        <v>24</v>
      </c>
      <c r="B608" s="9" t="s">
        <v>18</v>
      </c>
      <c r="C608" s="10">
        <v>95.308694270888495</v>
      </c>
    </row>
    <row r="609" spans="1:3" x14ac:dyDescent="0.25">
      <c r="A609" s="8" t="s">
        <v>24</v>
      </c>
      <c r="B609" s="9" t="s">
        <v>19</v>
      </c>
      <c r="C609" s="10">
        <v>21.179709837975221</v>
      </c>
    </row>
    <row r="610" spans="1:3" x14ac:dyDescent="0.25">
      <c r="A610" s="8" t="s">
        <v>24</v>
      </c>
      <c r="B610" s="9" t="s">
        <v>17</v>
      </c>
      <c r="C610" s="10">
        <v>36.463819787699542</v>
      </c>
    </row>
    <row r="611" spans="1:3" x14ac:dyDescent="0.25">
      <c r="A611" s="8" t="s">
        <v>24</v>
      </c>
      <c r="B611" s="9" t="s">
        <v>17</v>
      </c>
      <c r="C611" s="10">
        <v>34.032898468519569</v>
      </c>
    </row>
    <row r="612" spans="1:3" x14ac:dyDescent="0.25">
      <c r="A612" s="8" t="s">
        <v>24</v>
      </c>
      <c r="B612" s="9" t="s">
        <v>18</v>
      </c>
      <c r="C612" s="10">
        <v>105.89854918987609</v>
      </c>
    </row>
    <row r="613" spans="1:3" x14ac:dyDescent="0.25">
      <c r="A613" s="8" t="s">
        <v>24</v>
      </c>
      <c r="B613" s="9" t="s">
        <v>18</v>
      </c>
      <c r="C613" s="10">
        <v>529.49274594938049</v>
      </c>
    </row>
    <row r="614" spans="1:3" x14ac:dyDescent="0.25">
      <c r="A614" s="8" t="s">
        <v>24</v>
      </c>
      <c r="B614" s="9" t="s">
        <v>18</v>
      </c>
      <c r="C614" s="10">
        <v>529.49274594938049</v>
      </c>
    </row>
    <row r="615" spans="1:3" x14ac:dyDescent="0.25">
      <c r="A615" s="8" t="s">
        <v>24</v>
      </c>
      <c r="B615" s="9" t="s">
        <v>18</v>
      </c>
      <c r="C615" s="10">
        <v>529.49274594938049</v>
      </c>
    </row>
    <row r="616" spans="1:3" x14ac:dyDescent="0.25">
      <c r="A616" s="8" t="s">
        <v>24</v>
      </c>
      <c r="B616" s="9" t="s">
        <v>17</v>
      </c>
      <c r="C616" s="10">
        <v>15.884782378481413</v>
      </c>
    </row>
    <row r="617" spans="1:3" x14ac:dyDescent="0.25">
      <c r="A617" s="8" t="s">
        <v>24</v>
      </c>
      <c r="B617" s="9" t="s">
        <v>17</v>
      </c>
      <c r="C617" s="10">
        <v>12.154606595899846</v>
      </c>
    </row>
    <row r="618" spans="1:3" x14ac:dyDescent="0.25">
      <c r="A618" s="8" t="s">
        <v>24</v>
      </c>
      <c r="B618" s="9" t="s">
        <v>18</v>
      </c>
      <c r="C618" s="10">
        <v>81.030710639332298</v>
      </c>
    </row>
    <row r="619" spans="1:3" x14ac:dyDescent="0.25">
      <c r="A619" s="8" t="s">
        <v>24</v>
      </c>
      <c r="B619" s="9" t="s">
        <v>16</v>
      </c>
      <c r="C619" s="10">
        <v>0</v>
      </c>
    </row>
    <row r="620" spans="1:3" x14ac:dyDescent="0.25">
      <c r="A620" s="8" t="s">
        <v>24</v>
      </c>
      <c r="B620" s="9" t="s">
        <v>17</v>
      </c>
      <c r="C620" s="10">
        <v>17.802605104310071</v>
      </c>
    </row>
    <row r="621" spans="1:3" x14ac:dyDescent="0.25">
      <c r="A621" s="8" t="s">
        <v>24</v>
      </c>
      <c r="B621" s="9" t="s">
        <v>18</v>
      </c>
      <c r="C621" s="10">
        <v>264.74637297469025</v>
      </c>
    </row>
    <row r="622" spans="1:3" x14ac:dyDescent="0.25">
      <c r="A622" s="8" t="s">
        <v>24</v>
      </c>
      <c r="B622" s="9" t="s">
        <v>17</v>
      </c>
      <c r="C622" s="10">
        <v>211.79709837975219</v>
      </c>
    </row>
    <row r="623" spans="1:3" x14ac:dyDescent="0.25">
      <c r="A623" s="8" t="s">
        <v>24</v>
      </c>
      <c r="B623" s="9" t="s">
        <v>16</v>
      </c>
      <c r="C623" s="10">
        <v>105.89854918987609</v>
      </c>
    </row>
    <row r="624" spans="1:3" x14ac:dyDescent="0.25">
      <c r="A624" s="8" t="s">
        <v>24</v>
      </c>
      <c r="B624" s="9" t="s">
        <v>18</v>
      </c>
      <c r="C624" s="10">
        <v>105.89854918987609</v>
      </c>
    </row>
    <row r="625" spans="1:3" x14ac:dyDescent="0.25">
      <c r="A625" s="8" t="s">
        <v>24</v>
      </c>
      <c r="B625" s="9" t="s">
        <v>18</v>
      </c>
      <c r="C625" s="10">
        <v>20.257677659833075</v>
      </c>
    </row>
    <row r="626" spans="1:3" x14ac:dyDescent="0.25">
      <c r="A626" s="8" t="s">
        <v>24</v>
      </c>
      <c r="B626" s="9" t="s">
        <v>18</v>
      </c>
      <c r="C626" s="10">
        <v>12.707825902785132</v>
      </c>
    </row>
    <row r="627" spans="1:3" x14ac:dyDescent="0.25">
      <c r="A627" s="8" t="s">
        <v>24</v>
      </c>
      <c r="B627" s="9" t="s">
        <v>17</v>
      </c>
      <c r="C627" s="10">
        <v>158.84782378481412</v>
      </c>
    </row>
    <row r="628" spans="1:3" x14ac:dyDescent="0.25">
      <c r="A628" s="8" t="s">
        <v>24</v>
      </c>
      <c r="B628" s="9" t="s">
        <v>17</v>
      </c>
      <c r="C628" s="10">
        <v>52.949274594938046</v>
      </c>
    </row>
    <row r="629" spans="1:3" x14ac:dyDescent="0.25">
      <c r="A629" s="8" t="s">
        <v>24</v>
      </c>
      <c r="B629" s="9" t="s">
        <v>16</v>
      </c>
      <c r="C629" s="10">
        <v>21.179709837975221</v>
      </c>
    </row>
    <row r="630" spans="1:3" x14ac:dyDescent="0.25">
      <c r="A630" s="8" t="s">
        <v>24</v>
      </c>
      <c r="B630" s="9" t="s">
        <v>18</v>
      </c>
      <c r="C630" s="10">
        <v>52.949274594938046</v>
      </c>
    </row>
    <row r="631" spans="1:3" x14ac:dyDescent="0.25">
      <c r="A631" s="8" t="s">
        <v>24</v>
      </c>
      <c r="B631" s="9" t="s">
        <v>18</v>
      </c>
      <c r="C631" s="10">
        <v>105.89854918987609</v>
      </c>
    </row>
    <row r="632" spans="1:3" x14ac:dyDescent="0.25">
      <c r="A632" s="8" t="s">
        <v>24</v>
      </c>
      <c r="B632" s="9" t="s">
        <v>18</v>
      </c>
      <c r="C632" s="10">
        <v>8.4718839351900872</v>
      </c>
    </row>
    <row r="633" spans="1:3" x14ac:dyDescent="0.25">
      <c r="A633" s="8" t="s">
        <v>24</v>
      </c>
      <c r="B633" s="9" t="s">
        <v>18</v>
      </c>
      <c r="C633" s="10">
        <v>254.15651805570261</v>
      </c>
    </row>
    <row r="634" spans="1:3" x14ac:dyDescent="0.25">
      <c r="A634" s="8" t="s">
        <v>24</v>
      </c>
      <c r="B634" s="9" t="s">
        <v>20</v>
      </c>
      <c r="C634" s="10">
        <v>211.79709837975219</v>
      </c>
    </row>
    <row r="635" spans="1:3" x14ac:dyDescent="0.25">
      <c r="A635" s="8" t="s">
        <v>24</v>
      </c>
      <c r="B635" s="9" t="s">
        <v>18</v>
      </c>
      <c r="C635" s="10">
        <v>105.89854918987609</v>
      </c>
    </row>
    <row r="636" spans="1:3" x14ac:dyDescent="0.25">
      <c r="A636" s="8" t="s">
        <v>24</v>
      </c>
      <c r="B636" s="9" t="s">
        <v>19</v>
      </c>
      <c r="C636" s="10">
        <v>741.28984432913273</v>
      </c>
    </row>
    <row r="637" spans="1:3" x14ac:dyDescent="0.25">
      <c r="A637" s="8" t="s">
        <v>24</v>
      </c>
      <c r="B637" s="9" t="s">
        <v>16</v>
      </c>
      <c r="C637" s="10">
        <v>211.79709837975219</v>
      </c>
    </row>
    <row r="638" spans="1:3" x14ac:dyDescent="0.25">
      <c r="A638" s="8" t="s">
        <v>24</v>
      </c>
      <c r="B638" s="9" t="s">
        <v>18</v>
      </c>
      <c r="C638" s="10">
        <v>58.99819972466377</v>
      </c>
    </row>
    <row r="639" spans="1:3" x14ac:dyDescent="0.25">
      <c r="A639" s="8" t="s">
        <v>24</v>
      </c>
      <c r="B639" s="9" t="s">
        <v>18</v>
      </c>
      <c r="C639" s="10">
        <v>78.331038864767564</v>
      </c>
    </row>
    <row r="640" spans="1:3" x14ac:dyDescent="0.25">
      <c r="A640" s="8" t="s">
        <v>24</v>
      </c>
      <c r="B640" s="9" t="s">
        <v>18</v>
      </c>
      <c r="C640" s="10">
        <v>31.769564756962826</v>
      </c>
    </row>
    <row r="641" spans="1:3" x14ac:dyDescent="0.25">
      <c r="A641" s="8" t="s">
        <v>24</v>
      </c>
      <c r="B641" s="9" t="s">
        <v>18</v>
      </c>
      <c r="C641" s="10">
        <v>472.30752938684742</v>
      </c>
    </row>
    <row r="642" spans="1:3" x14ac:dyDescent="0.25">
      <c r="A642" s="8" t="s">
        <v>24</v>
      </c>
      <c r="B642" s="9" t="s">
        <v>18</v>
      </c>
      <c r="C642" s="10">
        <v>52.949274594938046</v>
      </c>
    </row>
    <row r="643" spans="1:3" x14ac:dyDescent="0.25">
      <c r="A643" s="8" t="s">
        <v>24</v>
      </c>
      <c r="B643" s="9" t="s">
        <v>17</v>
      </c>
      <c r="C643" s="10">
        <v>529.49274594938049</v>
      </c>
    </row>
    <row r="644" spans="1:3" x14ac:dyDescent="0.25">
      <c r="A644" s="8" t="s">
        <v>24</v>
      </c>
      <c r="B644" s="9" t="s">
        <v>18</v>
      </c>
      <c r="C644" s="10">
        <v>211.79709837975219</v>
      </c>
    </row>
    <row r="645" spans="1:3" x14ac:dyDescent="0.25">
      <c r="A645" s="8" t="s">
        <v>24</v>
      </c>
      <c r="B645" s="9" t="s">
        <v>17</v>
      </c>
      <c r="C645" s="10">
        <v>81.030710639332298</v>
      </c>
    </row>
    <row r="646" spans="1:3" x14ac:dyDescent="0.25">
      <c r="A646" s="8" t="s">
        <v>24</v>
      </c>
      <c r="B646" s="9" t="s">
        <v>17</v>
      </c>
      <c r="C646" s="10">
        <v>40.515355319666149</v>
      </c>
    </row>
    <row r="647" spans="1:3" x14ac:dyDescent="0.25">
      <c r="A647" s="8" t="s">
        <v>24</v>
      </c>
      <c r="B647" s="9" t="s">
        <v>16</v>
      </c>
      <c r="C647" s="10">
        <v>47.654347135444247</v>
      </c>
    </row>
    <row r="648" spans="1:3" x14ac:dyDescent="0.25">
      <c r="A648" s="8" t="s">
        <v>24</v>
      </c>
      <c r="B648" s="9" t="s">
        <v>18</v>
      </c>
      <c r="C648" s="10">
        <v>52.949274594938046</v>
      </c>
    </row>
    <row r="649" spans="1:3" x14ac:dyDescent="0.25">
      <c r="A649" s="8" t="s">
        <v>24</v>
      </c>
      <c r="B649" s="9" t="s">
        <v>18</v>
      </c>
      <c r="C649" s="10">
        <v>317.69564756962825</v>
      </c>
    </row>
    <row r="650" spans="1:3" x14ac:dyDescent="0.25">
      <c r="A650" s="8" t="s">
        <v>24</v>
      </c>
      <c r="B650" s="9" t="s">
        <v>18</v>
      </c>
      <c r="C650" s="10">
        <v>211.79709837975219</v>
      </c>
    </row>
    <row r="651" spans="1:3" x14ac:dyDescent="0.25">
      <c r="A651" s="8" t="s">
        <v>24</v>
      </c>
      <c r="B651" s="9" t="s">
        <v>18</v>
      </c>
      <c r="C651" s="10">
        <v>317.69564756962825</v>
      </c>
    </row>
    <row r="652" spans="1:3" x14ac:dyDescent="0.25">
      <c r="A652" s="8" t="s">
        <v>24</v>
      </c>
      <c r="B652" s="9" t="s">
        <v>18</v>
      </c>
      <c r="C652" s="10">
        <v>317.69564756962825</v>
      </c>
    </row>
    <row r="653" spans="1:3" x14ac:dyDescent="0.25">
      <c r="A653" s="8" t="s">
        <v>24</v>
      </c>
      <c r="B653" s="9" t="s">
        <v>18</v>
      </c>
      <c r="C653" s="10">
        <v>211.79709837975219</v>
      </c>
    </row>
    <row r="654" spans="1:3" x14ac:dyDescent="0.25">
      <c r="A654" s="8" t="s">
        <v>24</v>
      </c>
      <c r="B654" s="9" t="s">
        <v>18</v>
      </c>
      <c r="C654" s="10">
        <v>105.79688658265381</v>
      </c>
    </row>
    <row r="655" spans="1:3" x14ac:dyDescent="0.25">
      <c r="A655" s="8" t="s">
        <v>24</v>
      </c>
      <c r="B655" s="9" t="s">
        <v>17</v>
      </c>
      <c r="C655" s="10">
        <v>529.49274594938049</v>
      </c>
    </row>
    <row r="656" spans="1:3" x14ac:dyDescent="0.25">
      <c r="A656" s="8" t="s">
        <v>24</v>
      </c>
      <c r="B656" s="9" t="s">
        <v>18</v>
      </c>
      <c r="C656" s="10">
        <v>14.296304140633271</v>
      </c>
    </row>
    <row r="657" spans="1:3" x14ac:dyDescent="0.25">
      <c r="A657" s="8" t="s">
        <v>24</v>
      </c>
      <c r="B657" s="9" t="s">
        <v>18</v>
      </c>
      <c r="C657" s="10">
        <v>16.20614212786646</v>
      </c>
    </row>
    <row r="658" spans="1:3" x14ac:dyDescent="0.25">
      <c r="A658" s="8" t="s">
        <v>24</v>
      </c>
      <c r="B658" s="9" t="s">
        <v>18</v>
      </c>
      <c r="C658" s="10">
        <v>42.359419675950441</v>
      </c>
    </row>
    <row r="659" spans="1:3" x14ac:dyDescent="0.25">
      <c r="A659" s="8" t="s">
        <v>24</v>
      </c>
      <c r="B659" s="9" t="s">
        <v>18</v>
      </c>
      <c r="C659" s="10">
        <v>17.050482132728305</v>
      </c>
    </row>
    <row r="660" spans="1:3" x14ac:dyDescent="0.25">
      <c r="A660" s="8" t="s">
        <v>24</v>
      </c>
      <c r="B660" s="9" t="s">
        <v>18</v>
      </c>
      <c r="C660" s="10">
        <v>3.1769564756962829</v>
      </c>
    </row>
    <row r="661" spans="1:3" x14ac:dyDescent="0.25">
      <c r="A661" s="8" t="s">
        <v>24</v>
      </c>
      <c r="B661" s="9" t="s">
        <v>19</v>
      </c>
      <c r="C661" s="10">
        <v>21.179709837975221</v>
      </c>
    </row>
    <row r="662" spans="1:3" x14ac:dyDescent="0.25">
      <c r="A662" s="8" t="s">
        <v>24</v>
      </c>
      <c r="B662" s="9" t="s">
        <v>18</v>
      </c>
      <c r="C662" s="10">
        <v>74.128984432913256</v>
      </c>
    </row>
    <row r="663" spans="1:3" x14ac:dyDescent="0.25">
      <c r="A663" s="8" t="s">
        <v>24</v>
      </c>
      <c r="B663" s="9" t="s">
        <v>18</v>
      </c>
      <c r="C663" s="10">
        <v>105.89854918987609</v>
      </c>
    </row>
    <row r="664" spans="1:3" x14ac:dyDescent="0.25">
      <c r="A664" s="8" t="s">
        <v>24</v>
      </c>
      <c r="B664" s="9" t="s">
        <v>18</v>
      </c>
      <c r="C664" s="10">
        <v>52.949274594938046</v>
      </c>
    </row>
    <row r="665" spans="1:3" x14ac:dyDescent="0.25">
      <c r="A665" s="8" t="s">
        <v>24</v>
      </c>
      <c r="B665" s="9" t="s">
        <v>16</v>
      </c>
      <c r="C665" s="10">
        <v>264.74637297469025</v>
      </c>
    </row>
    <row r="666" spans="1:3" x14ac:dyDescent="0.25">
      <c r="A666" s="8" t="s">
        <v>24</v>
      </c>
      <c r="B666" s="9" t="s">
        <v>17</v>
      </c>
      <c r="C666" s="10">
        <v>11.6</v>
      </c>
    </row>
    <row r="667" spans="1:3" x14ac:dyDescent="0.25">
      <c r="A667" s="8" t="s">
        <v>24</v>
      </c>
      <c r="B667" s="9" t="s">
        <v>19</v>
      </c>
      <c r="C667" s="10">
        <v>794.23911892407068</v>
      </c>
    </row>
    <row r="668" spans="1:3" x14ac:dyDescent="0.25">
      <c r="A668" s="8" t="s">
        <v>24</v>
      </c>
      <c r="B668" s="9" t="s">
        <v>18</v>
      </c>
      <c r="C668" s="10">
        <v>279.57216986127293</v>
      </c>
    </row>
    <row r="669" spans="1:3" x14ac:dyDescent="0.25">
      <c r="A669" s="8" t="s">
        <v>24</v>
      </c>
      <c r="B669" s="9" t="s">
        <v>18</v>
      </c>
      <c r="C669" s="10">
        <v>211.79709837975219</v>
      </c>
    </row>
    <row r="670" spans="1:3" x14ac:dyDescent="0.25">
      <c r="A670" s="8" t="s">
        <v>24</v>
      </c>
      <c r="B670" s="9" t="s">
        <v>18</v>
      </c>
      <c r="C670" s="10">
        <v>105.89854918987609</v>
      </c>
    </row>
    <row r="671" spans="1:3" x14ac:dyDescent="0.25">
      <c r="A671" s="8" t="s">
        <v>24</v>
      </c>
      <c r="B671" s="9" t="s">
        <v>17</v>
      </c>
      <c r="C671" s="10">
        <v>317.69564756962825</v>
      </c>
    </row>
    <row r="672" spans="1:3" x14ac:dyDescent="0.25">
      <c r="A672" s="8" t="s">
        <v>24</v>
      </c>
      <c r="B672" s="9" t="s">
        <v>17</v>
      </c>
      <c r="C672" s="10">
        <v>158.84782378481412</v>
      </c>
    </row>
    <row r="673" spans="1:3" x14ac:dyDescent="0.25">
      <c r="A673" s="8" t="s">
        <v>24</v>
      </c>
      <c r="B673" s="9" t="s">
        <v>17</v>
      </c>
      <c r="C673" s="10">
        <v>127.0782590278513</v>
      </c>
    </row>
    <row r="674" spans="1:3" x14ac:dyDescent="0.25">
      <c r="A674" s="8" t="s">
        <v>24</v>
      </c>
      <c r="B674" s="9" t="s">
        <v>18</v>
      </c>
      <c r="C674" s="10">
        <v>454.1660489251297</v>
      </c>
    </row>
    <row r="675" spans="1:3" x14ac:dyDescent="0.25">
      <c r="A675" s="8" t="s">
        <v>24</v>
      </c>
      <c r="B675" s="9" t="s">
        <v>18</v>
      </c>
      <c r="C675" s="10">
        <v>20.257677659833075</v>
      </c>
    </row>
    <row r="676" spans="1:3" x14ac:dyDescent="0.25">
      <c r="A676" s="8" t="s">
        <v>24</v>
      </c>
      <c r="B676" s="9" t="s">
        <v>18</v>
      </c>
      <c r="C676" s="10">
        <v>105.89854918987609</v>
      </c>
    </row>
    <row r="677" spans="1:3" x14ac:dyDescent="0.25">
      <c r="A677" s="8" t="s">
        <v>24</v>
      </c>
      <c r="B677" s="9" t="s">
        <v>18</v>
      </c>
      <c r="C677" s="10">
        <v>264.74637297469025</v>
      </c>
    </row>
    <row r="678" spans="1:3" x14ac:dyDescent="0.25">
      <c r="A678" s="8" t="s">
        <v>24</v>
      </c>
      <c r="B678" s="9" t="s">
        <v>18</v>
      </c>
      <c r="C678" s="10">
        <v>847.18839351900874</v>
      </c>
    </row>
    <row r="679" spans="1:3" x14ac:dyDescent="0.25">
      <c r="A679" s="8" t="s">
        <v>24</v>
      </c>
      <c r="B679" s="9" t="s">
        <v>17</v>
      </c>
      <c r="C679" s="10">
        <v>52.949274594938046</v>
      </c>
    </row>
    <row r="680" spans="1:3" x14ac:dyDescent="0.25">
      <c r="A680" s="8" t="s">
        <v>24</v>
      </c>
      <c r="B680" s="9" t="s">
        <v>17</v>
      </c>
      <c r="C680" s="10">
        <v>158.84782378481412</v>
      </c>
    </row>
    <row r="681" spans="1:3" x14ac:dyDescent="0.25">
      <c r="A681" s="8" t="s">
        <v>24</v>
      </c>
      <c r="B681" s="9" t="s">
        <v>18</v>
      </c>
      <c r="C681" s="10">
        <v>185.32246108228318</v>
      </c>
    </row>
    <row r="682" spans="1:3" x14ac:dyDescent="0.25">
      <c r="A682" s="8" t="s">
        <v>24</v>
      </c>
      <c r="B682" s="9" t="s">
        <v>18</v>
      </c>
      <c r="C682" s="10">
        <v>52.949274594938046</v>
      </c>
    </row>
    <row r="683" spans="1:3" x14ac:dyDescent="0.25">
      <c r="A683" s="8" t="s">
        <v>24</v>
      </c>
      <c r="B683" s="9" t="s">
        <v>17</v>
      </c>
      <c r="C683" s="10">
        <v>52.949274594938046</v>
      </c>
    </row>
    <row r="684" spans="1:3" x14ac:dyDescent="0.25">
      <c r="A684" s="8" t="s">
        <v>24</v>
      </c>
      <c r="B684" s="9" t="s">
        <v>18</v>
      </c>
      <c r="C684" s="10">
        <v>238.27173567722122</v>
      </c>
    </row>
    <row r="685" spans="1:3" x14ac:dyDescent="0.25">
      <c r="A685" s="8" t="s">
        <v>24</v>
      </c>
      <c r="B685" s="9" t="s">
        <v>18</v>
      </c>
      <c r="C685" s="10">
        <v>847.18839351900874</v>
      </c>
    </row>
    <row r="686" spans="1:3" x14ac:dyDescent="0.25">
      <c r="A686" s="8" t="s">
        <v>24</v>
      </c>
      <c r="B686" s="9" t="s">
        <v>18</v>
      </c>
      <c r="C686" s="10">
        <v>308.16477814253943</v>
      </c>
    </row>
    <row r="687" spans="1:3" x14ac:dyDescent="0.25">
      <c r="A687" s="8" t="s">
        <v>24</v>
      </c>
      <c r="B687" s="9" t="s">
        <v>19</v>
      </c>
      <c r="C687" s="10">
        <v>607.73032979499237</v>
      </c>
    </row>
    <row r="688" spans="1:3" x14ac:dyDescent="0.25">
      <c r="A688" s="8" t="s">
        <v>24</v>
      </c>
      <c r="B688" s="9" t="s">
        <v>18</v>
      </c>
      <c r="C688" s="10">
        <v>84.718839351900883</v>
      </c>
    </row>
    <row r="689" spans="1:3" x14ac:dyDescent="0.25">
      <c r="A689" s="8" t="s">
        <v>24</v>
      </c>
      <c r="B689" s="9" t="s">
        <v>16</v>
      </c>
      <c r="C689" s="10">
        <v>105.89854918987609</v>
      </c>
    </row>
    <row r="690" spans="1:3" x14ac:dyDescent="0.25">
      <c r="A690" s="8" t="s">
        <v>24</v>
      </c>
      <c r="B690" s="9" t="s">
        <v>18</v>
      </c>
      <c r="C690" s="10">
        <v>423.59419675950437</v>
      </c>
    </row>
    <row r="691" spans="1:3" x14ac:dyDescent="0.25">
      <c r="A691" s="8" t="s">
        <v>24</v>
      </c>
      <c r="B691" s="9" t="s">
        <v>18</v>
      </c>
      <c r="C691" s="10">
        <v>26.474637297469023</v>
      </c>
    </row>
    <row r="692" spans="1:3" x14ac:dyDescent="0.25">
      <c r="A692" s="8" t="s">
        <v>24</v>
      </c>
      <c r="B692" s="9" t="s">
        <v>18</v>
      </c>
      <c r="C692" s="10">
        <v>105.89854918987609</v>
      </c>
    </row>
    <row r="693" spans="1:3" x14ac:dyDescent="0.25">
      <c r="A693" s="8" t="s">
        <v>24</v>
      </c>
      <c r="B693" s="9" t="s">
        <v>18</v>
      </c>
      <c r="C693" s="10">
        <v>74.128984432913256</v>
      </c>
    </row>
    <row r="694" spans="1:3" x14ac:dyDescent="0.25">
      <c r="A694" s="8" t="s">
        <v>24</v>
      </c>
      <c r="B694" s="9" t="s">
        <v>18</v>
      </c>
      <c r="C694" s="10">
        <v>111.1934766493699</v>
      </c>
    </row>
    <row r="695" spans="1:3" x14ac:dyDescent="0.25">
      <c r="A695" s="8" t="s">
        <v>24</v>
      </c>
      <c r="B695" s="9" t="s">
        <v>18</v>
      </c>
      <c r="C695" s="10">
        <v>42.359419675950441</v>
      </c>
    </row>
    <row r="696" spans="1:3" x14ac:dyDescent="0.25">
      <c r="A696" s="8" t="s">
        <v>24</v>
      </c>
      <c r="B696" s="9" t="s">
        <v>17</v>
      </c>
      <c r="C696" s="10">
        <v>423.59419675950437</v>
      </c>
    </row>
    <row r="697" spans="1:3" x14ac:dyDescent="0.25">
      <c r="A697" s="8" t="s">
        <v>24</v>
      </c>
      <c r="B697" s="9" t="s">
        <v>17</v>
      </c>
      <c r="C697" s="10">
        <v>190.61738854177699</v>
      </c>
    </row>
    <row r="698" spans="1:3" x14ac:dyDescent="0.25">
      <c r="A698" s="8" t="s">
        <v>24</v>
      </c>
      <c r="B698" s="9" t="s">
        <v>17</v>
      </c>
      <c r="C698" s="10">
        <v>105.89854918987609</v>
      </c>
    </row>
    <row r="699" spans="1:3" x14ac:dyDescent="0.25">
      <c r="A699" s="8" t="s">
        <v>24</v>
      </c>
      <c r="B699" s="9" t="s">
        <v>16</v>
      </c>
      <c r="C699" s="10">
        <v>42.359419675950441</v>
      </c>
    </row>
    <row r="700" spans="1:3" x14ac:dyDescent="0.25">
      <c r="A700" s="8" t="s">
        <v>24</v>
      </c>
      <c r="B700" s="9" t="s">
        <v>17</v>
      </c>
      <c r="C700" s="10">
        <v>264.74637297469025</v>
      </c>
    </row>
    <row r="701" spans="1:3" x14ac:dyDescent="0.25">
      <c r="A701" s="8" t="s">
        <v>24</v>
      </c>
      <c r="B701" s="9" t="s">
        <v>18</v>
      </c>
      <c r="C701" s="10">
        <v>158.84782378481412</v>
      </c>
    </row>
    <row r="702" spans="1:3" x14ac:dyDescent="0.25">
      <c r="A702" s="8" t="s">
        <v>24</v>
      </c>
      <c r="B702" s="9" t="s">
        <v>16</v>
      </c>
      <c r="C702" s="10">
        <v>250</v>
      </c>
    </row>
    <row r="703" spans="1:3" x14ac:dyDescent="0.25">
      <c r="A703" s="8" t="s">
        <v>24</v>
      </c>
      <c r="B703" s="9" t="s">
        <v>18</v>
      </c>
      <c r="C703" s="10">
        <v>40.515355319666149</v>
      </c>
    </row>
    <row r="704" spans="1:3" x14ac:dyDescent="0.25">
      <c r="A704" s="8" t="s">
        <v>24</v>
      </c>
      <c r="B704" s="9" t="s">
        <v>17</v>
      </c>
      <c r="C704" s="10">
        <v>84.718839351900883</v>
      </c>
    </row>
    <row r="705" spans="1:3" x14ac:dyDescent="0.25">
      <c r="A705" s="8" t="s">
        <v>24</v>
      </c>
      <c r="B705" s="9" t="s">
        <v>16</v>
      </c>
      <c r="C705" s="10">
        <v>423.59419675950437</v>
      </c>
    </row>
    <row r="706" spans="1:3" x14ac:dyDescent="0.25">
      <c r="A706" s="8" t="s">
        <v>24</v>
      </c>
      <c r="B706" s="9" t="s">
        <v>17</v>
      </c>
      <c r="C706" s="10">
        <v>317.69564756962825</v>
      </c>
    </row>
    <row r="707" spans="1:3" x14ac:dyDescent="0.25">
      <c r="A707" s="8" t="s">
        <v>24</v>
      </c>
      <c r="B707" s="9" t="s">
        <v>17</v>
      </c>
      <c r="C707" s="10">
        <v>241.44869215291749</v>
      </c>
    </row>
    <row r="708" spans="1:3" x14ac:dyDescent="0.25">
      <c r="A708" s="8" t="s">
        <v>24</v>
      </c>
      <c r="B708" s="9" t="s">
        <v>18</v>
      </c>
      <c r="C708" s="10">
        <v>52.949274594938046</v>
      </c>
    </row>
    <row r="709" spans="1:3" x14ac:dyDescent="0.25">
      <c r="A709" s="8" t="s">
        <v>24</v>
      </c>
      <c r="B709" s="9" t="s">
        <v>17</v>
      </c>
      <c r="C709" s="10">
        <v>317.69564756962825</v>
      </c>
    </row>
    <row r="710" spans="1:3" x14ac:dyDescent="0.25">
      <c r="A710" s="8" t="s">
        <v>24</v>
      </c>
      <c r="B710" s="9" t="s">
        <v>16</v>
      </c>
      <c r="C710" s="10">
        <v>200</v>
      </c>
    </row>
    <row r="711" spans="1:3" x14ac:dyDescent="0.25">
      <c r="A711" s="8" t="s">
        <v>24</v>
      </c>
      <c r="B711" s="9" t="s">
        <v>18</v>
      </c>
      <c r="C711" s="10">
        <v>162.0614212786646</v>
      </c>
    </row>
    <row r="712" spans="1:3" x14ac:dyDescent="0.25">
      <c r="A712" s="8" t="s">
        <v>24</v>
      </c>
      <c r="B712" s="9" t="s">
        <v>18</v>
      </c>
      <c r="C712" s="10">
        <v>605.73970136609125</v>
      </c>
    </row>
    <row r="713" spans="1:3" x14ac:dyDescent="0.25">
      <c r="A713" s="8" t="s">
        <v>24</v>
      </c>
      <c r="B713" s="9" t="s">
        <v>18</v>
      </c>
      <c r="C713" s="10">
        <v>52.949274594938046</v>
      </c>
    </row>
    <row r="714" spans="1:3" x14ac:dyDescent="0.25">
      <c r="A714" s="8" t="s">
        <v>24</v>
      </c>
      <c r="B714" s="9" t="s">
        <v>17</v>
      </c>
      <c r="C714" s="10">
        <v>317.69564756962825</v>
      </c>
    </row>
    <row r="715" spans="1:3" x14ac:dyDescent="0.25">
      <c r="A715" s="8" t="s">
        <v>24</v>
      </c>
      <c r="B715" s="9" t="s">
        <v>18</v>
      </c>
      <c r="C715" s="10">
        <v>211.79709837975219</v>
      </c>
    </row>
    <row r="716" spans="1:3" x14ac:dyDescent="0.25">
      <c r="A716" s="8" t="s">
        <v>24</v>
      </c>
      <c r="B716" s="9" t="s">
        <v>18</v>
      </c>
      <c r="C716" s="10">
        <v>211.79709837975219</v>
      </c>
    </row>
    <row r="717" spans="1:3" x14ac:dyDescent="0.25">
      <c r="A717" s="8" t="s">
        <v>24</v>
      </c>
      <c r="B717" s="9" t="s">
        <v>16</v>
      </c>
      <c r="C717" s="10">
        <v>158.84782378481412</v>
      </c>
    </row>
    <row r="718" spans="1:3" x14ac:dyDescent="0.25">
      <c r="A718" s="8" t="s">
        <v>24</v>
      </c>
      <c r="B718" s="9" t="s">
        <v>18</v>
      </c>
      <c r="C718" s="10">
        <v>211.79709837975219</v>
      </c>
    </row>
    <row r="719" spans="1:3" x14ac:dyDescent="0.25">
      <c r="A719" s="8" t="s">
        <v>24</v>
      </c>
      <c r="B719" s="9" t="s">
        <v>18</v>
      </c>
      <c r="C719" s="10">
        <v>211.79709837975219</v>
      </c>
    </row>
    <row r="720" spans="1:3" x14ac:dyDescent="0.25">
      <c r="A720" s="8" t="s">
        <v>24</v>
      </c>
      <c r="B720" s="9" t="s">
        <v>18</v>
      </c>
      <c r="C720" s="10">
        <v>423.59419675950437</v>
      </c>
    </row>
    <row r="721" spans="1:3" x14ac:dyDescent="0.25">
      <c r="A721" s="8" t="s">
        <v>24</v>
      </c>
      <c r="B721" s="9" t="s">
        <v>17</v>
      </c>
      <c r="C721" s="10">
        <v>31.769564756962826</v>
      </c>
    </row>
    <row r="722" spans="1:3" x14ac:dyDescent="0.25">
      <c r="A722" s="8" t="s">
        <v>24</v>
      </c>
      <c r="B722" s="9" t="s">
        <v>17</v>
      </c>
      <c r="C722" s="10">
        <v>21.179709837975221</v>
      </c>
    </row>
    <row r="723" spans="1:3" x14ac:dyDescent="0.25">
      <c r="A723" s="8" t="s">
        <v>24</v>
      </c>
      <c r="B723" s="9" t="s">
        <v>18</v>
      </c>
      <c r="C723" s="10">
        <v>1058.985491898761</v>
      </c>
    </row>
    <row r="724" spans="1:3" x14ac:dyDescent="0.25">
      <c r="A724" s="8" t="s">
        <v>24</v>
      </c>
      <c r="B724" s="9" t="s">
        <v>18</v>
      </c>
      <c r="C724" s="10">
        <v>105.89854918987609</v>
      </c>
    </row>
    <row r="725" spans="1:3" x14ac:dyDescent="0.25">
      <c r="A725" s="8" t="s">
        <v>24</v>
      </c>
      <c r="B725" s="9" t="s">
        <v>16</v>
      </c>
      <c r="C725" s="10">
        <v>0</v>
      </c>
    </row>
    <row r="726" spans="1:3" x14ac:dyDescent="0.25">
      <c r="A726" s="8" t="s">
        <v>24</v>
      </c>
      <c r="B726" s="9" t="s">
        <v>17</v>
      </c>
      <c r="C726" s="10">
        <v>21.179709837975221</v>
      </c>
    </row>
    <row r="727" spans="1:3" x14ac:dyDescent="0.25">
      <c r="A727" s="8" t="s">
        <v>24</v>
      </c>
      <c r="B727" s="9" t="s">
        <v>16</v>
      </c>
      <c r="C727" s="10">
        <v>0</v>
      </c>
    </row>
    <row r="728" spans="1:3" x14ac:dyDescent="0.25">
      <c r="A728" s="8" t="s">
        <v>24</v>
      </c>
      <c r="B728" s="9" t="s">
        <v>18</v>
      </c>
      <c r="C728" s="10">
        <v>158.84782378481412</v>
      </c>
    </row>
    <row r="729" spans="1:3" x14ac:dyDescent="0.25">
      <c r="A729" s="8" t="s">
        <v>24</v>
      </c>
      <c r="B729" s="9" t="s">
        <v>18</v>
      </c>
      <c r="C729" s="10">
        <v>21.179709837975221</v>
      </c>
    </row>
    <row r="730" spans="1:3" x14ac:dyDescent="0.25">
      <c r="A730" s="8" t="s">
        <v>24</v>
      </c>
      <c r="B730" s="9" t="s">
        <v>17</v>
      </c>
      <c r="C730" s="10">
        <v>40.515355319666149</v>
      </c>
    </row>
    <row r="731" spans="1:3" x14ac:dyDescent="0.25">
      <c r="A731" s="8" t="s">
        <v>24</v>
      </c>
      <c r="B731" s="9" t="s">
        <v>18</v>
      </c>
      <c r="C731" s="10">
        <v>158.84782378481412</v>
      </c>
    </row>
    <row r="732" spans="1:3" x14ac:dyDescent="0.25">
      <c r="A732" s="8" t="s">
        <v>24</v>
      </c>
      <c r="B732" s="9" t="s">
        <v>16</v>
      </c>
      <c r="C732" s="10">
        <v>158.84782378481412</v>
      </c>
    </row>
    <row r="733" spans="1:3" x14ac:dyDescent="0.25">
      <c r="A733" s="8" t="s">
        <v>24</v>
      </c>
      <c r="B733" s="9" t="s">
        <v>17</v>
      </c>
      <c r="C733" s="10">
        <v>423.59419675950437</v>
      </c>
    </row>
    <row r="734" spans="1:3" x14ac:dyDescent="0.25">
      <c r="A734" s="8" t="s">
        <v>24</v>
      </c>
      <c r="B734" s="9" t="s">
        <v>18</v>
      </c>
      <c r="C734" s="10">
        <v>17.050482132728305</v>
      </c>
    </row>
    <row r="735" spans="1:3" x14ac:dyDescent="0.25">
      <c r="A735" s="8" t="s">
        <v>24</v>
      </c>
      <c r="B735" s="9" t="s">
        <v>18</v>
      </c>
      <c r="C735" s="10">
        <v>81.030710639332298</v>
      </c>
    </row>
    <row r="736" spans="1:3" x14ac:dyDescent="0.25">
      <c r="A736" s="8" t="s">
        <v>24</v>
      </c>
      <c r="B736" s="9" t="s">
        <v>19</v>
      </c>
      <c r="C736" s="10">
        <v>1058.985491898761</v>
      </c>
    </row>
    <row r="737" spans="1:3" x14ac:dyDescent="0.25">
      <c r="A737" s="8" t="s">
        <v>24</v>
      </c>
      <c r="B737" s="9" t="s">
        <v>16</v>
      </c>
      <c r="C737" s="10">
        <v>100</v>
      </c>
    </row>
    <row r="738" spans="1:3" x14ac:dyDescent="0.25">
      <c r="A738" s="8" t="s">
        <v>24</v>
      </c>
      <c r="B738" s="9" t="s">
        <v>16</v>
      </c>
      <c r="C738" s="10">
        <v>264.74637297469025</v>
      </c>
    </row>
    <row r="739" spans="1:3" x14ac:dyDescent="0.25">
      <c r="A739" s="8" t="s">
        <v>24</v>
      </c>
      <c r="B739" s="9" t="s">
        <v>17</v>
      </c>
      <c r="C739" s="10">
        <v>73.069998941014504</v>
      </c>
    </row>
    <row r="740" spans="1:3" x14ac:dyDescent="0.25">
      <c r="A740" s="8" t="s">
        <v>24</v>
      </c>
      <c r="B740" s="9" t="s">
        <v>18</v>
      </c>
      <c r="C740" s="10">
        <v>79.423911892407062</v>
      </c>
    </row>
    <row r="741" spans="1:3" x14ac:dyDescent="0.25">
      <c r="A741" s="8" t="s">
        <v>24</v>
      </c>
      <c r="B741" s="9" t="s">
        <v>18</v>
      </c>
      <c r="C741" s="10">
        <v>211.79709837975219</v>
      </c>
    </row>
    <row r="742" spans="1:3" x14ac:dyDescent="0.25">
      <c r="A742" s="8" t="s">
        <v>24</v>
      </c>
      <c r="B742" s="9" t="s">
        <v>17</v>
      </c>
      <c r="C742" s="10">
        <v>40.515355319666149</v>
      </c>
    </row>
    <row r="743" spans="1:3" x14ac:dyDescent="0.25">
      <c r="A743" s="8" t="s">
        <v>24</v>
      </c>
      <c r="B743" s="9" t="s">
        <v>16</v>
      </c>
      <c r="C743" s="10">
        <v>100</v>
      </c>
    </row>
    <row r="744" spans="1:3" x14ac:dyDescent="0.25">
      <c r="A744" s="8" t="s">
        <v>24</v>
      </c>
      <c r="B744" s="9" t="s">
        <v>18</v>
      </c>
      <c r="C744" s="10">
        <v>84.718839351900883</v>
      </c>
    </row>
    <row r="745" spans="1:3" x14ac:dyDescent="0.25">
      <c r="A745" s="8" t="s">
        <v>24</v>
      </c>
      <c r="B745" s="9" t="s">
        <v>18</v>
      </c>
      <c r="C745" s="10">
        <v>741.28984432913273</v>
      </c>
    </row>
    <row r="746" spans="1:3" x14ac:dyDescent="0.25">
      <c r="A746" s="8" t="s">
        <v>24</v>
      </c>
      <c r="B746" s="9" t="s">
        <v>18</v>
      </c>
      <c r="C746" s="10">
        <v>434.18405167849198</v>
      </c>
    </row>
    <row r="747" spans="1:3" x14ac:dyDescent="0.25">
      <c r="A747" s="8" t="s">
        <v>24</v>
      </c>
      <c r="B747" s="9" t="s">
        <v>18</v>
      </c>
      <c r="C747" s="10">
        <v>52.949274594938046</v>
      </c>
    </row>
    <row r="748" spans="1:3" x14ac:dyDescent="0.25">
      <c r="A748" s="8" t="s">
        <v>24</v>
      </c>
      <c r="B748" s="9" t="s">
        <v>16</v>
      </c>
      <c r="C748" s="10">
        <v>5.6721497447532618</v>
      </c>
    </row>
    <row r="749" spans="1:3" x14ac:dyDescent="0.25">
      <c r="A749" s="8" t="s">
        <v>24</v>
      </c>
      <c r="B749" s="9" t="s">
        <v>16</v>
      </c>
      <c r="C749" s="10">
        <v>42.359419675950441</v>
      </c>
    </row>
    <row r="750" spans="1:3" x14ac:dyDescent="0.25">
      <c r="A750" s="8" t="s">
        <v>24</v>
      </c>
      <c r="B750" s="9" t="s">
        <v>18</v>
      </c>
      <c r="C750" s="10">
        <v>21.179709837975221</v>
      </c>
    </row>
    <row r="751" spans="1:3" x14ac:dyDescent="0.25">
      <c r="A751" s="8" t="s">
        <v>24</v>
      </c>
      <c r="B751" s="9" t="s">
        <v>18</v>
      </c>
      <c r="C751" s="10">
        <v>21.179709837975221</v>
      </c>
    </row>
    <row r="752" spans="1:3" x14ac:dyDescent="0.25">
      <c r="A752" s="8" t="s">
        <v>24</v>
      </c>
      <c r="B752" s="9" t="s">
        <v>18</v>
      </c>
      <c r="C752" s="10">
        <v>52.949274594938046</v>
      </c>
    </row>
    <row r="753" spans="1:3" x14ac:dyDescent="0.25">
      <c r="A753" s="8" t="s">
        <v>24</v>
      </c>
      <c r="B753" s="9" t="s">
        <v>17</v>
      </c>
      <c r="C753" s="10">
        <v>105.89854918987609</v>
      </c>
    </row>
    <row r="754" spans="1:3" x14ac:dyDescent="0.25">
      <c r="A754" s="8" t="s">
        <v>24</v>
      </c>
      <c r="B754" s="9" t="s">
        <v>16</v>
      </c>
      <c r="C754" s="10">
        <v>84.718839351900883</v>
      </c>
    </row>
    <row r="755" spans="1:3" x14ac:dyDescent="0.25">
      <c r="A755" s="8" t="s">
        <v>24</v>
      </c>
      <c r="B755" s="9" t="s">
        <v>18</v>
      </c>
      <c r="C755" s="10">
        <v>211.79709837975219</v>
      </c>
    </row>
    <row r="756" spans="1:3" x14ac:dyDescent="0.25">
      <c r="A756" s="8" t="s">
        <v>24</v>
      </c>
      <c r="B756" s="9" t="s">
        <v>18</v>
      </c>
      <c r="C756" s="10">
        <v>0.21179709837975219</v>
      </c>
    </row>
    <row r="757" spans="1:3" x14ac:dyDescent="0.25">
      <c r="A757" s="8" t="s">
        <v>24</v>
      </c>
      <c r="B757" s="9" t="s">
        <v>20</v>
      </c>
      <c r="C757" s="10">
        <v>1000</v>
      </c>
    </row>
    <row r="758" spans="1:3" x14ac:dyDescent="0.25">
      <c r="A758" s="8" t="s">
        <v>24</v>
      </c>
      <c r="B758" s="9" t="s">
        <v>18</v>
      </c>
      <c r="C758" s="10">
        <v>51.475166790214971</v>
      </c>
    </row>
    <row r="759" spans="1:3" x14ac:dyDescent="0.25">
      <c r="A759" s="8" t="s">
        <v>24</v>
      </c>
      <c r="B759" s="9" t="s">
        <v>17</v>
      </c>
      <c r="C759" s="10">
        <v>1058.985491898761</v>
      </c>
    </row>
    <row r="760" spans="1:3" x14ac:dyDescent="0.25">
      <c r="A760" s="8" t="s">
        <v>24</v>
      </c>
      <c r="B760" s="9" t="s">
        <v>17</v>
      </c>
      <c r="C760" s="10">
        <v>254.15651805570261</v>
      </c>
    </row>
    <row r="761" spans="1:3" x14ac:dyDescent="0.25">
      <c r="A761" s="8" t="s">
        <v>24</v>
      </c>
      <c r="B761" s="9" t="s">
        <v>18</v>
      </c>
      <c r="C761" s="10">
        <v>37.064492216456628</v>
      </c>
    </row>
    <row r="762" spans="1:3" x14ac:dyDescent="0.25">
      <c r="A762" s="8" t="s">
        <v>24</v>
      </c>
      <c r="B762" s="9" t="s">
        <v>18</v>
      </c>
      <c r="C762" s="10">
        <v>21.179709837975221</v>
      </c>
    </row>
    <row r="763" spans="1:3" x14ac:dyDescent="0.25">
      <c r="A763" s="8" t="s">
        <v>24</v>
      </c>
      <c r="B763" s="9" t="s">
        <v>18</v>
      </c>
      <c r="C763" s="10">
        <v>158.84782378481412</v>
      </c>
    </row>
    <row r="764" spans="1:3" x14ac:dyDescent="0.25">
      <c r="A764" s="8" t="s">
        <v>24</v>
      </c>
      <c r="B764" s="9" t="s">
        <v>18</v>
      </c>
      <c r="C764" s="10">
        <v>105.89854918987609</v>
      </c>
    </row>
    <row r="765" spans="1:3" x14ac:dyDescent="0.25">
      <c r="A765" s="8" t="s">
        <v>24</v>
      </c>
      <c r="B765" s="9" t="s">
        <v>18</v>
      </c>
      <c r="C765" s="10">
        <v>105.89854918987609</v>
      </c>
    </row>
    <row r="766" spans="1:3" x14ac:dyDescent="0.25">
      <c r="A766" s="8" t="s">
        <v>24</v>
      </c>
      <c r="B766" s="9" t="s">
        <v>18</v>
      </c>
      <c r="C766" s="10">
        <v>52.949274594938046</v>
      </c>
    </row>
    <row r="767" spans="1:3" x14ac:dyDescent="0.25">
      <c r="A767" s="8" t="s">
        <v>24</v>
      </c>
      <c r="B767" s="9" t="s">
        <v>18</v>
      </c>
      <c r="C767" s="10">
        <v>105.89854918987609</v>
      </c>
    </row>
    <row r="768" spans="1:3" x14ac:dyDescent="0.25">
      <c r="A768" s="8" t="s">
        <v>24</v>
      </c>
      <c r="B768" s="9" t="s">
        <v>18</v>
      </c>
      <c r="C768" s="10">
        <v>105.89854918987609</v>
      </c>
    </row>
    <row r="769" spans="1:3" x14ac:dyDescent="0.25">
      <c r="A769" s="8" t="s">
        <v>24</v>
      </c>
      <c r="B769" s="9" t="s">
        <v>17</v>
      </c>
      <c r="C769" s="10">
        <v>42.359419675950441</v>
      </c>
    </row>
    <row r="770" spans="1:3" x14ac:dyDescent="0.25">
      <c r="A770" s="8" t="s">
        <v>24</v>
      </c>
      <c r="B770" s="9" t="s">
        <v>18</v>
      </c>
      <c r="C770" s="10">
        <v>32.412284255732921</v>
      </c>
    </row>
    <row r="771" spans="1:3" x14ac:dyDescent="0.25">
      <c r="A771" s="8" t="s">
        <v>24</v>
      </c>
      <c r="B771" s="9" t="s">
        <v>18</v>
      </c>
      <c r="C771" s="10">
        <v>84.718839351900883</v>
      </c>
    </row>
    <row r="772" spans="1:3" x14ac:dyDescent="0.25">
      <c r="A772" s="8" t="s">
        <v>24</v>
      </c>
      <c r="B772" s="9" t="s">
        <v>16</v>
      </c>
      <c r="C772" s="10">
        <v>42.359419675950441</v>
      </c>
    </row>
    <row r="773" spans="1:3" x14ac:dyDescent="0.25">
      <c r="A773" s="8" t="s">
        <v>24</v>
      </c>
      <c r="B773" s="9" t="s">
        <v>18</v>
      </c>
      <c r="C773" s="10">
        <v>529.49274594938049</v>
      </c>
    </row>
    <row r="774" spans="1:3" x14ac:dyDescent="0.25">
      <c r="A774" s="8" t="s">
        <v>24</v>
      </c>
      <c r="B774" s="9" t="s">
        <v>18</v>
      </c>
      <c r="C774" s="10">
        <v>79.423911892407062</v>
      </c>
    </row>
    <row r="775" spans="1:3" x14ac:dyDescent="0.25">
      <c r="A775" s="8" t="s">
        <v>24</v>
      </c>
      <c r="B775" s="9" t="s">
        <v>18</v>
      </c>
      <c r="C775" s="10">
        <v>52.949274594938046</v>
      </c>
    </row>
    <row r="776" spans="1:3" x14ac:dyDescent="0.25">
      <c r="A776" s="8" t="s">
        <v>24</v>
      </c>
      <c r="B776" s="9" t="s">
        <v>18</v>
      </c>
      <c r="C776" s="10">
        <v>52.949274594938046</v>
      </c>
    </row>
    <row r="777" spans="1:3" x14ac:dyDescent="0.25">
      <c r="A777" s="8" t="s">
        <v>24</v>
      </c>
      <c r="B777" s="9" t="s">
        <v>18</v>
      </c>
      <c r="C777" s="10">
        <v>74.128984432913256</v>
      </c>
    </row>
    <row r="778" spans="1:3" x14ac:dyDescent="0.25">
      <c r="A778" s="8" t="s">
        <v>24</v>
      </c>
      <c r="B778" s="9" t="s">
        <v>18</v>
      </c>
      <c r="C778" s="10">
        <v>4.0515355319666151</v>
      </c>
    </row>
    <row r="779" spans="1:3" x14ac:dyDescent="0.25">
      <c r="A779" s="8" t="s">
        <v>24</v>
      </c>
      <c r="B779" s="9" t="s">
        <v>16</v>
      </c>
      <c r="C779" s="10">
        <v>42.359419675950441</v>
      </c>
    </row>
    <row r="780" spans="1:3" x14ac:dyDescent="0.25">
      <c r="A780" s="8" t="s">
        <v>24</v>
      </c>
      <c r="B780" s="9" t="s">
        <v>19</v>
      </c>
      <c r="C780" s="10">
        <v>127.0782590278513</v>
      </c>
    </row>
    <row r="781" spans="1:3" x14ac:dyDescent="0.25">
      <c r="A781" s="8" t="s">
        <v>24</v>
      </c>
      <c r="B781" s="9" t="s">
        <v>16</v>
      </c>
      <c r="C781" s="10">
        <v>60.362173038229372</v>
      </c>
    </row>
    <row r="782" spans="1:3" x14ac:dyDescent="0.25">
      <c r="A782" s="8" t="s">
        <v>24</v>
      </c>
      <c r="B782" s="9" t="s">
        <v>17</v>
      </c>
      <c r="C782" s="10">
        <v>127.0782590278513</v>
      </c>
    </row>
    <row r="783" spans="1:3" x14ac:dyDescent="0.25">
      <c r="A783" s="8" t="s">
        <v>24</v>
      </c>
      <c r="B783" s="9" t="s">
        <v>18</v>
      </c>
      <c r="C783" s="10">
        <v>211.79709837975219</v>
      </c>
    </row>
    <row r="784" spans="1:3" x14ac:dyDescent="0.25">
      <c r="A784" s="8" t="s">
        <v>24</v>
      </c>
      <c r="B784" s="9" t="s">
        <v>16</v>
      </c>
      <c r="C784" s="10">
        <v>89.16657841787567</v>
      </c>
    </row>
    <row r="785" spans="1:3" x14ac:dyDescent="0.25">
      <c r="A785" s="8" t="s">
        <v>24</v>
      </c>
      <c r="B785" s="9" t="s">
        <v>17</v>
      </c>
      <c r="C785" s="10">
        <v>74.128984432913256</v>
      </c>
    </row>
    <row r="786" spans="1:3" x14ac:dyDescent="0.25">
      <c r="A786" s="8" t="s">
        <v>24</v>
      </c>
      <c r="B786" s="9" t="s">
        <v>18</v>
      </c>
      <c r="C786" s="10">
        <v>158.84782378481412</v>
      </c>
    </row>
    <row r="787" spans="1:3" x14ac:dyDescent="0.25">
      <c r="A787" s="8" t="s">
        <v>24</v>
      </c>
      <c r="B787" s="9" t="s">
        <v>16</v>
      </c>
      <c r="C787" s="10">
        <v>211.79709837975219</v>
      </c>
    </row>
    <row r="788" spans="1:3" x14ac:dyDescent="0.25">
      <c r="A788" s="8" t="s">
        <v>24</v>
      </c>
      <c r="B788" s="9" t="s">
        <v>18</v>
      </c>
      <c r="C788" s="10">
        <v>79.423911892407062</v>
      </c>
    </row>
    <row r="789" spans="1:3" x14ac:dyDescent="0.25">
      <c r="A789" s="8" t="s">
        <v>24</v>
      </c>
      <c r="B789" s="9" t="s">
        <v>17</v>
      </c>
      <c r="C789" s="10">
        <v>10.58985491898761</v>
      </c>
    </row>
    <row r="790" spans="1:3" x14ac:dyDescent="0.25">
      <c r="A790" s="8" t="s">
        <v>24</v>
      </c>
      <c r="B790" s="9" t="s">
        <v>17</v>
      </c>
      <c r="C790" s="10">
        <v>211.79709837975219</v>
      </c>
    </row>
    <row r="791" spans="1:3" x14ac:dyDescent="0.25">
      <c r="A791" s="8" t="s">
        <v>24</v>
      </c>
      <c r="B791" s="9" t="s">
        <v>18</v>
      </c>
      <c r="C791" s="10">
        <v>42.359419675950441</v>
      </c>
    </row>
    <row r="792" spans="1:3" x14ac:dyDescent="0.25">
      <c r="A792" s="8" t="s">
        <v>24</v>
      </c>
      <c r="B792" s="9" t="s">
        <v>17</v>
      </c>
      <c r="C792" s="10">
        <v>423.59419675950437</v>
      </c>
    </row>
    <row r="793" spans="1:3" x14ac:dyDescent="0.25">
      <c r="A793" s="8" t="s">
        <v>24</v>
      </c>
      <c r="B793" s="9" t="s">
        <v>18</v>
      </c>
      <c r="C793" s="10">
        <v>152.49391083342158</v>
      </c>
    </row>
    <row r="794" spans="1:3" x14ac:dyDescent="0.25">
      <c r="A794" s="8" t="s">
        <v>24</v>
      </c>
      <c r="B794" s="9" t="s">
        <v>18</v>
      </c>
      <c r="C794" s="10">
        <v>201.20724346076457</v>
      </c>
    </row>
    <row r="795" spans="1:3" x14ac:dyDescent="0.25">
      <c r="A795" s="8" t="s">
        <v>24</v>
      </c>
      <c r="B795" s="9" t="s">
        <v>18</v>
      </c>
      <c r="C795" s="10">
        <v>105.89854918987609</v>
      </c>
    </row>
    <row r="796" spans="1:3" x14ac:dyDescent="0.25">
      <c r="A796" s="8" t="s">
        <v>24</v>
      </c>
      <c r="B796" s="9" t="s">
        <v>18</v>
      </c>
      <c r="C796" s="10">
        <v>28.592608281266543</v>
      </c>
    </row>
    <row r="797" spans="1:3" x14ac:dyDescent="0.25">
      <c r="A797" s="8" t="s">
        <v>24</v>
      </c>
      <c r="B797" s="9" t="s">
        <v>17</v>
      </c>
      <c r="C797" s="10">
        <v>84.718839351900883</v>
      </c>
    </row>
    <row r="798" spans="1:3" x14ac:dyDescent="0.25">
      <c r="A798" s="8" t="s">
        <v>24</v>
      </c>
      <c r="B798" s="9" t="s">
        <v>16</v>
      </c>
      <c r="C798" s="10">
        <v>317.69564756962825</v>
      </c>
    </row>
    <row r="799" spans="1:3" x14ac:dyDescent="0.25">
      <c r="A799" s="8" t="s">
        <v>24</v>
      </c>
      <c r="B799" s="9" t="s">
        <v>18</v>
      </c>
      <c r="C799" s="10">
        <v>211.79709837975219</v>
      </c>
    </row>
    <row r="800" spans="1:3" x14ac:dyDescent="0.25">
      <c r="A800" s="8" t="s">
        <v>24</v>
      </c>
      <c r="B800" s="9" t="s">
        <v>18</v>
      </c>
      <c r="C800" s="10">
        <v>158.84782378481412</v>
      </c>
    </row>
    <row r="801" spans="1:3" x14ac:dyDescent="0.25">
      <c r="A801" s="8" t="s">
        <v>24</v>
      </c>
      <c r="B801" s="9" t="s">
        <v>18</v>
      </c>
      <c r="C801" s="10">
        <v>40.515355319666149</v>
      </c>
    </row>
    <row r="802" spans="1:3" x14ac:dyDescent="0.25">
      <c r="A802" s="8" t="s">
        <v>24</v>
      </c>
      <c r="B802" s="9" t="s">
        <v>18</v>
      </c>
      <c r="C802" s="10">
        <v>105.89854918987609</v>
      </c>
    </row>
    <row r="803" spans="1:3" x14ac:dyDescent="0.25">
      <c r="A803" s="8" t="s">
        <v>24</v>
      </c>
      <c r="B803" s="9" t="s">
        <v>17</v>
      </c>
      <c r="C803" s="10">
        <v>26.474637297469023</v>
      </c>
    </row>
    <row r="804" spans="1:3" x14ac:dyDescent="0.25">
      <c r="A804" s="8" t="s">
        <v>24</v>
      </c>
      <c r="B804" s="9" t="s">
        <v>16</v>
      </c>
      <c r="C804" s="10">
        <v>79.423911892407062</v>
      </c>
    </row>
    <row r="805" spans="1:3" x14ac:dyDescent="0.25">
      <c r="A805" s="8" t="s">
        <v>24</v>
      </c>
      <c r="B805" s="9" t="s">
        <v>16</v>
      </c>
      <c r="C805" s="10">
        <v>185.32246108228318</v>
      </c>
    </row>
    <row r="806" spans="1:3" x14ac:dyDescent="0.25">
      <c r="A806" s="8" t="s">
        <v>24</v>
      </c>
      <c r="B806" s="9" t="s">
        <v>18</v>
      </c>
      <c r="C806" s="10">
        <v>84.718839351900883</v>
      </c>
    </row>
    <row r="807" spans="1:3" x14ac:dyDescent="0.25">
      <c r="A807" s="8" t="s">
        <v>24</v>
      </c>
      <c r="B807" s="9" t="s">
        <v>18</v>
      </c>
      <c r="C807" s="10">
        <v>112.4748490945674</v>
      </c>
    </row>
    <row r="808" spans="1:3" x14ac:dyDescent="0.25">
      <c r="A808" s="8" t="s">
        <v>24</v>
      </c>
      <c r="B808" s="9" t="s">
        <v>18</v>
      </c>
      <c r="C808" s="10">
        <v>105.89854918987609</v>
      </c>
    </row>
    <row r="809" spans="1:3" x14ac:dyDescent="0.25">
      <c r="A809" s="8" t="s">
        <v>24</v>
      </c>
      <c r="B809" s="9" t="s">
        <v>18</v>
      </c>
      <c r="C809" s="10">
        <v>188.49941755797943</v>
      </c>
    </row>
    <row r="810" spans="1:3" x14ac:dyDescent="0.25">
      <c r="A810" s="8" t="s">
        <v>24</v>
      </c>
      <c r="B810" s="9" t="s">
        <v>18</v>
      </c>
      <c r="C810" s="10">
        <v>20.257677659833075</v>
      </c>
    </row>
    <row r="811" spans="1:3" x14ac:dyDescent="0.25">
      <c r="A811" s="8" t="s">
        <v>24</v>
      </c>
      <c r="B811" s="9" t="s">
        <v>18</v>
      </c>
      <c r="C811" s="10">
        <v>20.257677659833075</v>
      </c>
    </row>
    <row r="812" spans="1:3" x14ac:dyDescent="0.25">
      <c r="A812" s="8" t="s">
        <v>24</v>
      </c>
      <c r="B812" s="9" t="s">
        <v>18</v>
      </c>
      <c r="C812" s="10">
        <v>40.515355319666149</v>
      </c>
    </row>
    <row r="813" spans="1:3" x14ac:dyDescent="0.25">
      <c r="A813" s="8" t="s">
        <v>24</v>
      </c>
      <c r="B813" s="9" t="s">
        <v>18</v>
      </c>
      <c r="C813" s="10">
        <v>52.949274594938046</v>
      </c>
    </row>
    <row r="814" spans="1:3" x14ac:dyDescent="0.25">
      <c r="A814" s="8" t="s">
        <v>24</v>
      </c>
      <c r="B814" s="9" t="s">
        <v>18</v>
      </c>
      <c r="C814" s="10">
        <v>211.79709837975219</v>
      </c>
    </row>
    <row r="815" spans="1:3" x14ac:dyDescent="0.25">
      <c r="A815" s="8" t="s">
        <v>24</v>
      </c>
      <c r="B815" s="9" t="s">
        <v>17</v>
      </c>
      <c r="C815" s="10">
        <v>1E-3</v>
      </c>
    </row>
    <row r="816" spans="1:3" x14ac:dyDescent="0.25">
      <c r="A816" s="8" t="s">
        <v>24</v>
      </c>
      <c r="B816" s="9" t="s">
        <v>16</v>
      </c>
      <c r="C816" s="10">
        <v>211.79709837975219</v>
      </c>
    </row>
    <row r="817" spans="1:3" x14ac:dyDescent="0.25">
      <c r="A817" s="8" t="s">
        <v>24</v>
      </c>
      <c r="B817" s="9" t="s">
        <v>18</v>
      </c>
      <c r="C817" s="10">
        <v>105.89854918987609</v>
      </c>
    </row>
    <row r="818" spans="1:3" x14ac:dyDescent="0.25">
      <c r="A818" s="8" t="s">
        <v>24</v>
      </c>
      <c r="B818" s="9" t="s">
        <v>18</v>
      </c>
      <c r="C818" s="10">
        <v>26.474637297469023</v>
      </c>
    </row>
    <row r="819" spans="1:3" x14ac:dyDescent="0.25">
      <c r="A819" s="8" t="s">
        <v>24</v>
      </c>
      <c r="B819" s="9" t="s">
        <v>16</v>
      </c>
      <c r="C819" s="10">
        <v>211.79709837975219</v>
      </c>
    </row>
    <row r="820" spans="1:3" x14ac:dyDescent="0.25">
      <c r="A820" s="8" t="s">
        <v>24</v>
      </c>
      <c r="B820" s="9" t="s">
        <v>17</v>
      </c>
      <c r="C820" s="10">
        <v>84.718839351900883</v>
      </c>
    </row>
    <row r="821" spans="1:3" x14ac:dyDescent="0.25">
      <c r="A821" s="8" t="s">
        <v>24</v>
      </c>
      <c r="B821" s="9" t="s">
        <v>19</v>
      </c>
      <c r="C821" s="10">
        <v>6353.9129513925654</v>
      </c>
    </row>
    <row r="822" spans="1:3" x14ac:dyDescent="0.25">
      <c r="A822" s="8" t="s">
        <v>24</v>
      </c>
      <c r="B822" s="9" t="s">
        <v>18</v>
      </c>
      <c r="C822" s="10">
        <v>317.69564756962825</v>
      </c>
    </row>
    <row r="823" spans="1:3" x14ac:dyDescent="0.25">
      <c r="A823" s="8" t="s">
        <v>24</v>
      </c>
      <c r="B823" s="9" t="s">
        <v>18</v>
      </c>
      <c r="C823" s="10">
        <v>40.515355319666149</v>
      </c>
    </row>
    <row r="824" spans="1:3" x14ac:dyDescent="0.25">
      <c r="A824" s="8" t="s">
        <v>24</v>
      </c>
      <c r="B824" s="9" t="s">
        <v>17</v>
      </c>
      <c r="C824" s="10">
        <v>120</v>
      </c>
    </row>
    <row r="825" spans="1:3" x14ac:dyDescent="0.25">
      <c r="A825" s="8" t="s">
        <v>24</v>
      </c>
      <c r="B825" s="9" t="s">
        <v>17</v>
      </c>
      <c r="C825" s="10">
        <v>211.79709837975219</v>
      </c>
    </row>
    <row r="826" spans="1:3" x14ac:dyDescent="0.25">
      <c r="A826" s="8" t="s">
        <v>24</v>
      </c>
      <c r="B826" s="9" t="s">
        <v>17</v>
      </c>
      <c r="C826" s="10">
        <v>105.89854918987609</v>
      </c>
    </row>
    <row r="827" spans="1:3" x14ac:dyDescent="0.25">
      <c r="A827" s="8" t="s">
        <v>24</v>
      </c>
      <c r="B827" s="9" t="s">
        <v>18</v>
      </c>
      <c r="C827" s="10">
        <v>52.949274594938046</v>
      </c>
    </row>
    <row r="828" spans="1:3" x14ac:dyDescent="0.25">
      <c r="A828" s="8" t="s">
        <v>24</v>
      </c>
      <c r="B828" s="9" t="s">
        <v>18</v>
      </c>
      <c r="C828" s="10">
        <v>162.0614212786646</v>
      </c>
    </row>
    <row r="829" spans="1:3" x14ac:dyDescent="0.25">
      <c r="A829" s="8" t="s">
        <v>24</v>
      </c>
      <c r="B829" s="9" t="s">
        <v>17</v>
      </c>
      <c r="C829" s="10">
        <v>529.49274594938049</v>
      </c>
    </row>
    <row r="830" spans="1:3" x14ac:dyDescent="0.25">
      <c r="A830" s="8" t="s">
        <v>24</v>
      </c>
      <c r="B830" s="9" t="s">
        <v>18</v>
      </c>
      <c r="C830" s="10">
        <v>211.79709837975219</v>
      </c>
    </row>
    <row r="831" spans="1:3" x14ac:dyDescent="0.25">
      <c r="A831" s="8" t="s">
        <v>24</v>
      </c>
      <c r="B831" s="9" t="s">
        <v>18</v>
      </c>
      <c r="C831" s="10">
        <v>21.179709837975221</v>
      </c>
    </row>
    <row r="832" spans="1:3" x14ac:dyDescent="0.25">
      <c r="A832" s="8" t="s">
        <v>24</v>
      </c>
      <c r="B832" s="9" t="s">
        <v>18</v>
      </c>
      <c r="C832" s="10">
        <v>1058.985491898761</v>
      </c>
    </row>
    <row r="833" spans="1:3" x14ac:dyDescent="0.25">
      <c r="A833" s="8" t="s">
        <v>24</v>
      </c>
      <c r="B833" s="9" t="s">
        <v>18</v>
      </c>
      <c r="C833" s="10">
        <v>741.28984432913273</v>
      </c>
    </row>
    <row r="834" spans="1:3" x14ac:dyDescent="0.25">
      <c r="A834" s="8" t="s">
        <v>24</v>
      </c>
      <c r="B834" s="9" t="s">
        <v>18</v>
      </c>
      <c r="C834" s="10">
        <v>52.949274594938046</v>
      </c>
    </row>
    <row r="835" spans="1:3" x14ac:dyDescent="0.25">
      <c r="A835" s="8" t="s">
        <v>24</v>
      </c>
      <c r="B835" s="9" t="s">
        <v>18</v>
      </c>
      <c r="C835" s="10">
        <v>52.949274594938046</v>
      </c>
    </row>
    <row r="836" spans="1:3" x14ac:dyDescent="0.25">
      <c r="A836" s="8" t="s">
        <v>24</v>
      </c>
      <c r="B836" s="9" t="s">
        <v>18</v>
      </c>
      <c r="C836" s="10">
        <v>105.89854918987609</v>
      </c>
    </row>
    <row r="837" spans="1:3" x14ac:dyDescent="0.25">
      <c r="A837" s="8" t="s">
        <v>24</v>
      </c>
      <c r="B837" s="9" t="s">
        <v>18</v>
      </c>
      <c r="C837" s="10">
        <v>211.79709837975219</v>
      </c>
    </row>
    <row r="838" spans="1:3" x14ac:dyDescent="0.25">
      <c r="A838" s="8" t="s">
        <v>24</v>
      </c>
      <c r="B838" s="9" t="s">
        <v>18</v>
      </c>
      <c r="C838" s="10">
        <v>158.84782378481412</v>
      </c>
    </row>
    <row r="839" spans="1:3" x14ac:dyDescent="0.25">
      <c r="A839" s="8" t="s">
        <v>24</v>
      </c>
      <c r="B839" s="9" t="s">
        <v>18</v>
      </c>
      <c r="C839" s="10">
        <v>21.179709837975221</v>
      </c>
    </row>
    <row r="840" spans="1:3" x14ac:dyDescent="0.25">
      <c r="A840" s="8" t="s">
        <v>24</v>
      </c>
      <c r="B840" s="9" t="s">
        <v>16</v>
      </c>
      <c r="C840" s="10">
        <v>317.69564756962825</v>
      </c>
    </row>
    <row r="841" spans="1:3" x14ac:dyDescent="0.25">
      <c r="A841" s="8" t="s">
        <v>24</v>
      </c>
      <c r="B841" s="9" t="s">
        <v>18</v>
      </c>
      <c r="C841" s="10">
        <v>73.361153877319509</v>
      </c>
    </row>
    <row r="842" spans="1:3" x14ac:dyDescent="0.25">
      <c r="A842" s="8" t="s">
        <v>24</v>
      </c>
      <c r="B842" s="9" t="s">
        <v>18</v>
      </c>
      <c r="C842" s="10">
        <v>24.309213191799692</v>
      </c>
    </row>
    <row r="843" spans="1:3" x14ac:dyDescent="0.25">
      <c r="A843" s="8" t="s">
        <v>24</v>
      </c>
      <c r="B843" s="9" t="s">
        <v>18</v>
      </c>
      <c r="C843" s="10">
        <v>11.344299489506524</v>
      </c>
    </row>
    <row r="844" spans="1:3" x14ac:dyDescent="0.25">
      <c r="A844" s="8" t="s">
        <v>24</v>
      </c>
      <c r="B844" s="9" t="s">
        <v>18</v>
      </c>
      <c r="C844" s="10">
        <v>14.220889717202821</v>
      </c>
    </row>
    <row r="845" spans="1:3" x14ac:dyDescent="0.25">
      <c r="A845" s="8" t="s">
        <v>24</v>
      </c>
      <c r="B845" s="9" t="s">
        <v>18</v>
      </c>
      <c r="C845" s="10">
        <v>44.554898306458149</v>
      </c>
    </row>
    <row r="846" spans="1:3" x14ac:dyDescent="0.25">
      <c r="A846" s="8" t="s">
        <v>24</v>
      </c>
      <c r="B846" s="9" t="s">
        <v>18</v>
      </c>
      <c r="C846" s="10">
        <v>162.0614212786646</v>
      </c>
    </row>
    <row r="847" spans="1:3" x14ac:dyDescent="0.25">
      <c r="A847" s="8" t="s">
        <v>24</v>
      </c>
      <c r="B847" s="9" t="s">
        <v>18</v>
      </c>
      <c r="C847" s="10">
        <v>20.257677659833075</v>
      </c>
    </row>
    <row r="848" spans="1:3" x14ac:dyDescent="0.25">
      <c r="A848" s="8" t="s">
        <v>24</v>
      </c>
      <c r="B848" s="9" t="s">
        <v>18</v>
      </c>
      <c r="C848" s="10">
        <v>202.57677659833075</v>
      </c>
    </row>
    <row r="849" spans="1:3" x14ac:dyDescent="0.25">
      <c r="A849" s="8" t="s">
        <v>24</v>
      </c>
      <c r="B849" s="9" t="s">
        <v>17</v>
      </c>
      <c r="C849" s="10">
        <v>529.49274594938049</v>
      </c>
    </row>
    <row r="850" spans="1:3" x14ac:dyDescent="0.25">
      <c r="A850" s="8" t="s">
        <v>24</v>
      </c>
      <c r="B850" s="9" t="s">
        <v>17</v>
      </c>
      <c r="C850" s="10">
        <v>529.49274594938049</v>
      </c>
    </row>
    <row r="851" spans="1:3" x14ac:dyDescent="0.25">
      <c r="A851" s="8" t="s">
        <v>24</v>
      </c>
      <c r="B851" s="9" t="s">
        <v>17</v>
      </c>
      <c r="C851" s="10">
        <v>7.4128984432913265</v>
      </c>
    </row>
    <row r="852" spans="1:3" x14ac:dyDescent="0.25">
      <c r="A852" s="8" t="s">
        <v>24</v>
      </c>
      <c r="B852" s="9" t="s">
        <v>17</v>
      </c>
      <c r="C852" s="10">
        <v>52.949274594938046</v>
      </c>
    </row>
    <row r="853" spans="1:3" x14ac:dyDescent="0.25">
      <c r="A853" s="8" t="s">
        <v>24</v>
      </c>
      <c r="B853" s="9" t="s">
        <v>17</v>
      </c>
      <c r="C853" s="10">
        <v>264.74637297469025</v>
      </c>
    </row>
    <row r="854" spans="1:3" x14ac:dyDescent="0.25">
      <c r="A854" s="8" t="s">
        <v>24</v>
      </c>
      <c r="B854" s="9" t="s">
        <v>18</v>
      </c>
      <c r="C854" s="10">
        <v>370.64492216456637</v>
      </c>
    </row>
    <row r="855" spans="1:3" x14ac:dyDescent="0.25">
      <c r="A855" s="8" t="s">
        <v>24</v>
      </c>
      <c r="B855" s="9" t="s">
        <v>17</v>
      </c>
      <c r="C855" s="10">
        <v>26.474637297469023</v>
      </c>
    </row>
    <row r="856" spans="1:3" x14ac:dyDescent="0.25">
      <c r="A856" s="8" t="s">
        <v>24</v>
      </c>
      <c r="B856" s="9" t="s">
        <v>18</v>
      </c>
      <c r="C856" s="10">
        <v>63.539129513925651</v>
      </c>
    </row>
    <row r="857" spans="1:3" x14ac:dyDescent="0.25">
      <c r="A857" s="8" t="s">
        <v>24</v>
      </c>
      <c r="B857" s="9" t="s">
        <v>17</v>
      </c>
      <c r="C857" s="10">
        <v>370.64492216456637</v>
      </c>
    </row>
    <row r="858" spans="1:3" x14ac:dyDescent="0.25">
      <c r="A858" s="8" t="s">
        <v>24</v>
      </c>
      <c r="B858" s="9" t="s">
        <v>17</v>
      </c>
      <c r="C858" s="10">
        <v>47.654347135444247</v>
      </c>
    </row>
    <row r="859" spans="1:3" x14ac:dyDescent="0.25">
      <c r="A859" s="8" t="s">
        <v>24</v>
      </c>
      <c r="B859" s="9" t="s">
        <v>18</v>
      </c>
      <c r="C859" s="10">
        <v>127.0782590278513</v>
      </c>
    </row>
    <row r="860" spans="1:3" x14ac:dyDescent="0.25">
      <c r="A860" s="8" t="s">
        <v>24</v>
      </c>
      <c r="B860" s="9" t="s">
        <v>17</v>
      </c>
      <c r="C860" s="10">
        <v>264.74637297469025</v>
      </c>
    </row>
    <row r="861" spans="1:3" x14ac:dyDescent="0.25">
      <c r="A861" s="8" t="s">
        <v>24</v>
      </c>
      <c r="B861" s="9" t="s">
        <v>18</v>
      </c>
      <c r="C861" s="10">
        <v>52.949274594938046</v>
      </c>
    </row>
    <row r="862" spans="1:3" x14ac:dyDescent="0.25">
      <c r="A862" s="8" t="s">
        <v>24</v>
      </c>
      <c r="B862" s="9" t="s">
        <v>18</v>
      </c>
      <c r="C862" s="10">
        <v>1058.985491898761</v>
      </c>
    </row>
    <row r="863" spans="1:3" x14ac:dyDescent="0.25">
      <c r="A863" s="8" t="s">
        <v>24</v>
      </c>
      <c r="B863" s="9" t="s">
        <v>19</v>
      </c>
      <c r="C863" s="10">
        <v>31.769564756962826</v>
      </c>
    </row>
    <row r="864" spans="1:3" x14ac:dyDescent="0.25">
      <c r="A864" s="8" t="s">
        <v>24</v>
      </c>
      <c r="B864" s="9" t="s">
        <v>17</v>
      </c>
      <c r="C864" s="10">
        <v>529.49274594938049</v>
      </c>
    </row>
    <row r="865" spans="1:3" x14ac:dyDescent="0.25">
      <c r="A865" s="8" t="s">
        <v>24</v>
      </c>
      <c r="B865" s="9" t="s">
        <v>17</v>
      </c>
      <c r="C865" s="10">
        <v>81.030710639332298</v>
      </c>
    </row>
    <row r="866" spans="1:3" x14ac:dyDescent="0.25">
      <c r="A866" s="8" t="s">
        <v>24</v>
      </c>
      <c r="B866" s="9" t="s">
        <v>18</v>
      </c>
      <c r="C866" s="10">
        <v>423.59419675950437</v>
      </c>
    </row>
    <row r="867" spans="1:3" x14ac:dyDescent="0.25">
      <c r="A867" s="8" t="s">
        <v>24</v>
      </c>
      <c r="B867" s="9" t="s">
        <v>17</v>
      </c>
      <c r="C867" s="10">
        <v>158.84782378481412</v>
      </c>
    </row>
    <row r="868" spans="1:3" x14ac:dyDescent="0.25">
      <c r="A868" s="8" t="s">
        <v>24</v>
      </c>
      <c r="B868" s="9" t="s">
        <v>17</v>
      </c>
      <c r="C868" s="10">
        <v>8.1030710639332302</v>
      </c>
    </row>
    <row r="869" spans="1:3" x14ac:dyDescent="0.25">
      <c r="A869" s="8" t="s">
        <v>24</v>
      </c>
      <c r="B869" s="9" t="s">
        <v>17</v>
      </c>
      <c r="C869" s="10">
        <v>8.1030710639332302</v>
      </c>
    </row>
    <row r="870" spans="1:3" x14ac:dyDescent="0.25">
      <c r="A870" s="8" t="s">
        <v>24</v>
      </c>
      <c r="B870" s="9" t="s">
        <v>17</v>
      </c>
      <c r="C870" s="10">
        <v>8.1030710639332302</v>
      </c>
    </row>
    <row r="871" spans="1:3" x14ac:dyDescent="0.25">
      <c r="A871" s="8" t="s">
        <v>24</v>
      </c>
      <c r="B871" s="9" t="s">
        <v>17</v>
      </c>
      <c r="C871" s="10">
        <v>8.1030710639332302</v>
      </c>
    </row>
    <row r="872" spans="1:3" x14ac:dyDescent="0.25">
      <c r="A872" s="8" t="s">
        <v>24</v>
      </c>
      <c r="B872" s="9" t="s">
        <v>19</v>
      </c>
      <c r="C872" s="10">
        <v>264.74637297469025</v>
      </c>
    </row>
    <row r="873" spans="1:3" x14ac:dyDescent="0.25">
      <c r="A873" s="8" t="s">
        <v>24</v>
      </c>
      <c r="B873" s="9" t="s">
        <v>18</v>
      </c>
      <c r="C873" s="10">
        <v>81.030710639332298</v>
      </c>
    </row>
    <row r="874" spans="1:3" x14ac:dyDescent="0.25">
      <c r="A874" s="8" t="s">
        <v>24</v>
      </c>
      <c r="B874" s="9" t="s">
        <v>17</v>
      </c>
      <c r="C874" s="10">
        <v>264.74637297469025</v>
      </c>
    </row>
    <row r="875" spans="1:3" x14ac:dyDescent="0.25">
      <c r="A875" s="8" t="s">
        <v>24</v>
      </c>
      <c r="B875" s="9" t="s">
        <v>19</v>
      </c>
      <c r="C875" s="10">
        <v>317.69564756962825</v>
      </c>
    </row>
    <row r="876" spans="1:3" x14ac:dyDescent="0.25">
      <c r="A876" s="8" t="s">
        <v>24</v>
      </c>
      <c r="B876" s="9" t="s">
        <v>18</v>
      </c>
      <c r="C876" s="10">
        <v>23.472413427936036</v>
      </c>
    </row>
    <row r="877" spans="1:3" x14ac:dyDescent="0.25">
      <c r="A877" s="8" t="s">
        <v>24</v>
      </c>
      <c r="B877" s="9" t="s">
        <v>18</v>
      </c>
      <c r="C877" s="10">
        <v>51.195594620353702</v>
      </c>
    </row>
    <row r="878" spans="1:3" x14ac:dyDescent="0.25">
      <c r="A878" s="8" t="s">
        <v>24</v>
      </c>
      <c r="B878" s="9" t="s">
        <v>18</v>
      </c>
      <c r="C878" s="10">
        <v>10.58985491898761</v>
      </c>
    </row>
    <row r="879" spans="1:3" x14ac:dyDescent="0.25">
      <c r="A879" s="8" t="s">
        <v>24</v>
      </c>
      <c r="B879" s="9" t="s">
        <v>18</v>
      </c>
      <c r="C879" s="10">
        <v>1323.7318648734513</v>
      </c>
    </row>
    <row r="880" spans="1:3" x14ac:dyDescent="0.25">
      <c r="A880" s="8" t="s">
        <v>24</v>
      </c>
      <c r="B880" s="9" t="s">
        <v>17</v>
      </c>
      <c r="C880" s="10">
        <v>423.59419675950437</v>
      </c>
    </row>
    <row r="881" spans="1:3" x14ac:dyDescent="0.25">
      <c r="A881" s="8" t="s">
        <v>24</v>
      </c>
      <c r="B881" s="9" t="s">
        <v>16</v>
      </c>
      <c r="C881" s="10">
        <v>63.697977337710469</v>
      </c>
    </row>
    <row r="882" spans="1:3" x14ac:dyDescent="0.25">
      <c r="A882" s="8" t="s">
        <v>24</v>
      </c>
      <c r="B882" s="9" t="s">
        <v>19</v>
      </c>
      <c r="C882" s="10">
        <v>158.84782378481412</v>
      </c>
    </row>
    <row r="883" spans="1:3" x14ac:dyDescent="0.25">
      <c r="A883" s="8" t="s">
        <v>24</v>
      </c>
      <c r="B883" s="9" t="s">
        <v>18</v>
      </c>
      <c r="C883" s="10">
        <v>158.84782378481412</v>
      </c>
    </row>
    <row r="884" spans="1:3" x14ac:dyDescent="0.25">
      <c r="A884" s="8" t="s">
        <v>24</v>
      </c>
      <c r="B884" s="9" t="s">
        <v>19</v>
      </c>
      <c r="C884" s="10">
        <v>52.949274594938046</v>
      </c>
    </row>
    <row r="885" spans="1:3" x14ac:dyDescent="0.25">
      <c r="A885" s="8" t="s">
        <v>24</v>
      </c>
      <c r="B885" s="9" t="s">
        <v>16</v>
      </c>
      <c r="C885" s="10">
        <v>117.54738960076247</v>
      </c>
    </row>
    <row r="886" spans="1:3" x14ac:dyDescent="0.25">
      <c r="A886" s="8" t="s">
        <v>24</v>
      </c>
      <c r="B886" s="9" t="s">
        <v>18</v>
      </c>
      <c r="C886" s="10">
        <v>317.69564756962825</v>
      </c>
    </row>
    <row r="887" spans="1:3" x14ac:dyDescent="0.25">
      <c r="A887" s="8" t="s">
        <v>24</v>
      </c>
      <c r="B887" s="9" t="s">
        <v>18</v>
      </c>
      <c r="C887" s="10">
        <v>105.89854918987609</v>
      </c>
    </row>
    <row r="888" spans="1:3" x14ac:dyDescent="0.25">
      <c r="A888" s="8" t="s">
        <v>24</v>
      </c>
      <c r="B888" s="9" t="s">
        <v>16</v>
      </c>
      <c r="C888" s="10">
        <v>105.89854918987609</v>
      </c>
    </row>
    <row r="889" spans="1:3" x14ac:dyDescent="0.25">
      <c r="A889" s="8" t="s">
        <v>24</v>
      </c>
      <c r="B889" s="9" t="s">
        <v>18</v>
      </c>
      <c r="C889" s="10">
        <v>211.79709837975219</v>
      </c>
    </row>
    <row r="890" spans="1:3" x14ac:dyDescent="0.25">
      <c r="A890" s="8" t="s">
        <v>24</v>
      </c>
      <c r="B890" s="9" t="s">
        <v>18</v>
      </c>
      <c r="C890" s="10">
        <v>162.0614212786646</v>
      </c>
    </row>
    <row r="891" spans="1:3" x14ac:dyDescent="0.25">
      <c r="A891" s="8" t="s">
        <v>24</v>
      </c>
      <c r="B891" s="9" t="s">
        <v>16</v>
      </c>
      <c r="C891" s="10">
        <v>127.92862437784602</v>
      </c>
    </row>
    <row r="892" spans="1:3" x14ac:dyDescent="0.25">
      <c r="A892" s="8" t="s">
        <v>24</v>
      </c>
      <c r="B892" s="9" t="s">
        <v>18</v>
      </c>
      <c r="C892" s="10">
        <v>26.474637297469023</v>
      </c>
    </row>
    <row r="893" spans="1:3" x14ac:dyDescent="0.25">
      <c r="A893" s="8" t="s">
        <v>24</v>
      </c>
      <c r="B893" s="9" t="s">
        <v>16</v>
      </c>
      <c r="C893" s="10">
        <v>200</v>
      </c>
    </row>
    <row r="894" spans="1:3" x14ac:dyDescent="0.25">
      <c r="A894" s="8" t="s">
        <v>24</v>
      </c>
      <c r="B894" s="9" t="s">
        <v>16</v>
      </c>
      <c r="C894" s="10">
        <v>52.5</v>
      </c>
    </row>
    <row r="895" spans="1:3" x14ac:dyDescent="0.25">
      <c r="A895" s="8" t="s">
        <v>24</v>
      </c>
      <c r="B895" s="9" t="s">
        <v>17</v>
      </c>
      <c r="C895" s="10">
        <v>158.84782378481412</v>
      </c>
    </row>
    <row r="896" spans="1:3" x14ac:dyDescent="0.25">
      <c r="A896" s="8" t="s">
        <v>24</v>
      </c>
      <c r="B896" s="9" t="s">
        <v>19</v>
      </c>
      <c r="C896" s="10">
        <v>42.359419675950441</v>
      </c>
    </row>
    <row r="897" spans="1:3" x14ac:dyDescent="0.25">
      <c r="A897" s="8" t="s">
        <v>24</v>
      </c>
      <c r="B897" s="9" t="s">
        <v>18</v>
      </c>
      <c r="C897" s="10">
        <v>63.539129513925651</v>
      </c>
    </row>
    <row r="898" spans="1:3" x14ac:dyDescent="0.25">
      <c r="A898" s="8" t="s">
        <v>24</v>
      </c>
      <c r="B898" s="9" t="s">
        <v>16</v>
      </c>
      <c r="C898" s="10">
        <v>46.997812170812736</v>
      </c>
    </row>
    <row r="899" spans="1:3" x14ac:dyDescent="0.25">
      <c r="A899" s="8" t="s">
        <v>24</v>
      </c>
      <c r="B899" s="9" t="s">
        <v>17</v>
      </c>
      <c r="C899" s="10">
        <v>12.154606595899846</v>
      </c>
    </row>
    <row r="900" spans="1:3" x14ac:dyDescent="0.25">
      <c r="A900" s="8" t="s">
        <v>24</v>
      </c>
      <c r="B900" s="9" t="s">
        <v>18</v>
      </c>
      <c r="C900" s="10">
        <v>529.49274594938049</v>
      </c>
    </row>
    <row r="901" spans="1:3" x14ac:dyDescent="0.25">
      <c r="A901" s="8" t="s">
        <v>24</v>
      </c>
      <c r="B901" s="9" t="s">
        <v>17</v>
      </c>
      <c r="C901" s="10">
        <v>47.80811927720606</v>
      </c>
    </row>
    <row r="902" spans="1:3" x14ac:dyDescent="0.25">
      <c r="A902" s="8" t="s">
        <v>24</v>
      </c>
      <c r="B902" s="9" t="s">
        <v>17</v>
      </c>
      <c r="C902" s="10">
        <v>84.718839351900883</v>
      </c>
    </row>
    <row r="903" spans="1:3" x14ac:dyDescent="0.25">
      <c r="A903" s="8" t="s">
        <v>24</v>
      </c>
      <c r="B903" s="9" t="s">
        <v>16</v>
      </c>
      <c r="C903" s="10">
        <v>47.654347135444247</v>
      </c>
    </row>
    <row r="904" spans="1:3" x14ac:dyDescent="0.25">
      <c r="A904" s="8" t="s">
        <v>24</v>
      </c>
      <c r="B904" s="9" t="s">
        <v>18</v>
      </c>
      <c r="C904" s="10">
        <v>0.75520622315857711</v>
      </c>
    </row>
    <row r="905" spans="1:3" x14ac:dyDescent="0.25">
      <c r="A905" s="8" t="s">
        <v>24</v>
      </c>
      <c r="B905" s="9" t="s">
        <v>18</v>
      </c>
      <c r="C905" s="10">
        <v>5.1811036382789082</v>
      </c>
    </row>
    <row r="906" spans="1:3" x14ac:dyDescent="0.25">
      <c r="A906" s="8" t="s">
        <v>24</v>
      </c>
      <c r="B906" s="9" t="s">
        <v>18</v>
      </c>
      <c r="C906" s="10">
        <v>44.477390659747961</v>
      </c>
    </row>
    <row r="907" spans="1:3" x14ac:dyDescent="0.25">
      <c r="A907" s="8" t="s">
        <v>24</v>
      </c>
      <c r="B907" s="9" t="s">
        <v>16</v>
      </c>
      <c r="C907" s="10">
        <v>48.618426383599385</v>
      </c>
    </row>
    <row r="908" spans="1:3" x14ac:dyDescent="0.25">
      <c r="A908" s="8" t="s">
        <v>24</v>
      </c>
      <c r="B908" s="9" t="s">
        <v>16</v>
      </c>
      <c r="C908" s="10">
        <v>211.79709837975219</v>
      </c>
    </row>
    <row r="909" spans="1:3" x14ac:dyDescent="0.25">
      <c r="A909" s="8" t="s">
        <v>24</v>
      </c>
      <c r="B909" s="9" t="s">
        <v>17</v>
      </c>
      <c r="C909" s="10">
        <v>105.89854918987609</v>
      </c>
    </row>
    <row r="910" spans="1:3" x14ac:dyDescent="0.25">
      <c r="A910" s="8" t="s">
        <v>24</v>
      </c>
      <c r="B910" s="9" t="s">
        <v>17</v>
      </c>
      <c r="C910" s="10">
        <v>31.769564756962826</v>
      </c>
    </row>
    <row r="911" spans="1:3" x14ac:dyDescent="0.25">
      <c r="A911" s="8" t="s">
        <v>24</v>
      </c>
      <c r="B911" s="9" t="s">
        <v>16</v>
      </c>
      <c r="C911" s="10">
        <v>0</v>
      </c>
    </row>
    <row r="912" spans="1:3" x14ac:dyDescent="0.25">
      <c r="A912" s="8" t="s">
        <v>24</v>
      </c>
      <c r="B912" s="9" t="s">
        <v>17</v>
      </c>
      <c r="C912" s="10">
        <v>81.030710639332298</v>
      </c>
    </row>
    <row r="913" spans="1:3" x14ac:dyDescent="0.25">
      <c r="A913" s="8" t="s">
        <v>24</v>
      </c>
      <c r="B913" s="9" t="s">
        <v>18</v>
      </c>
      <c r="C913" s="10">
        <v>52.949274594938046</v>
      </c>
    </row>
    <row r="914" spans="1:3" x14ac:dyDescent="0.25">
      <c r="A914" s="8" t="s">
        <v>24</v>
      </c>
      <c r="B914" s="9" t="s">
        <v>18</v>
      </c>
      <c r="C914" s="10">
        <v>476.54347135444243</v>
      </c>
    </row>
    <row r="915" spans="1:3" x14ac:dyDescent="0.25">
      <c r="A915" s="8" t="s">
        <v>24</v>
      </c>
      <c r="B915" s="9" t="s">
        <v>19</v>
      </c>
      <c r="C915" s="10">
        <v>31.769564756962826</v>
      </c>
    </row>
    <row r="916" spans="1:3" x14ac:dyDescent="0.25">
      <c r="A916" s="8" t="s">
        <v>24</v>
      </c>
      <c r="B916" s="9" t="s">
        <v>19</v>
      </c>
      <c r="C916" s="10">
        <v>47.654347135444247</v>
      </c>
    </row>
    <row r="917" spans="1:3" x14ac:dyDescent="0.25">
      <c r="A917" s="8" t="s">
        <v>24</v>
      </c>
      <c r="B917" s="9" t="s">
        <v>16</v>
      </c>
      <c r="C917" s="10">
        <v>105.89854918987609</v>
      </c>
    </row>
    <row r="918" spans="1:3" x14ac:dyDescent="0.25">
      <c r="A918" s="8" t="s">
        <v>24</v>
      </c>
      <c r="B918" s="9" t="s">
        <v>18</v>
      </c>
      <c r="C918" s="10">
        <v>105.89854918987609</v>
      </c>
    </row>
    <row r="919" spans="1:3" x14ac:dyDescent="0.25">
      <c r="A919" s="8" t="s">
        <v>24</v>
      </c>
      <c r="B919" s="9" t="s">
        <v>16</v>
      </c>
      <c r="C919" s="10">
        <v>264.74637297469025</v>
      </c>
    </row>
    <row r="920" spans="1:3" x14ac:dyDescent="0.25">
      <c r="A920" s="8" t="s">
        <v>24</v>
      </c>
      <c r="B920" s="9" t="s">
        <v>17</v>
      </c>
      <c r="C920" s="10">
        <v>26.474637297469023</v>
      </c>
    </row>
    <row r="921" spans="1:3" x14ac:dyDescent="0.25">
      <c r="A921" s="8" t="s">
        <v>24</v>
      </c>
      <c r="B921" s="9" t="s">
        <v>18</v>
      </c>
      <c r="C921" s="10">
        <v>21.179709837975221</v>
      </c>
    </row>
    <row r="922" spans="1:3" x14ac:dyDescent="0.25">
      <c r="A922" s="8" t="s">
        <v>24</v>
      </c>
      <c r="B922" s="9" t="s">
        <v>17</v>
      </c>
      <c r="C922" s="10">
        <v>52.949274594938046</v>
      </c>
    </row>
    <row r="923" spans="1:3" x14ac:dyDescent="0.25">
      <c r="A923" s="8" t="s">
        <v>24</v>
      </c>
      <c r="B923" s="9" t="s">
        <v>18</v>
      </c>
      <c r="C923" s="10">
        <v>162.0614212786646</v>
      </c>
    </row>
    <row r="924" spans="1:3" x14ac:dyDescent="0.25">
      <c r="A924" s="8" t="s">
        <v>24</v>
      </c>
      <c r="B924" s="9" t="s">
        <v>19</v>
      </c>
      <c r="C924" s="10">
        <v>137.66811394683893</v>
      </c>
    </row>
    <row r="925" spans="1:3" x14ac:dyDescent="0.25">
      <c r="A925" s="8" t="s">
        <v>24</v>
      </c>
      <c r="B925" s="9" t="s">
        <v>18</v>
      </c>
      <c r="C925" s="10">
        <v>79.423911892407062</v>
      </c>
    </row>
    <row r="926" spans="1:3" x14ac:dyDescent="0.25">
      <c r="A926" s="8" t="s">
        <v>24</v>
      </c>
      <c r="B926" s="9" t="s">
        <v>16</v>
      </c>
      <c r="C926" s="10">
        <v>60.362173038229372</v>
      </c>
    </row>
    <row r="927" spans="1:3" x14ac:dyDescent="0.25">
      <c r="A927" s="8" t="s">
        <v>24</v>
      </c>
      <c r="B927" s="9" t="s">
        <v>17</v>
      </c>
      <c r="C927" s="10">
        <v>158.84782378481412</v>
      </c>
    </row>
    <row r="928" spans="1:3" x14ac:dyDescent="0.25">
      <c r="A928" s="8" t="s">
        <v>24</v>
      </c>
      <c r="B928" s="9" t="s">
        <v>18</v>
      </c>
      <c r="C928" s="10">
        <v>264.74637297469025</v>
      </c>
    </row>
    <row r="929" spans="1:3" x14ac:dyDescent="0.25">
      <c r="A929" s="8" t="s">
        <v>24</v>
      </c>
      <c r="B929" s="9" t="s">
        <v>18</v>
      </c>
      <c r="C929" s="10">
        <v>112.4748490945674</v>
      </c>
    </row>
    <row r="930" spans="1:3" x14ac:dyDescent="0.25">
      <c r="A930" s="8" t="s">
        <v>24</v>
      </c>
      <c r="B930" s="9" t="s">
        <v>17</v>
      </c>
      <c r="C930" s="10">
        <v>47.654347135444247</v>
      </c>
    </row>
    <row r="931" spans="1:3" x14ac:dyDescent="0.25">
      <c r="A931" s="8" t="s">
        <v>24</v>
      </c>
      <c r="B931" s="9" t="s">
        <v>17</v>
      </c>
      <c r="C931" s="10">
        <v>136.10081541882874</v>
      </c>
    </row>
    <row r="932" spans="1:3" x14ac:dyDescent="0.25">
      <c r="A932" s="8" t="s">
        <v>24</v>
      </c>
      <c r="B932" s="9" t="s">
        <v>17</v>
      </c>
      <c r="C932" s="10">
        <v>423.59419675950437</v>
      </c>
    </row>
    <row r="933" spans="1:3" x14ac:dyDescent="0.25">
      <c r="A933" s="8" t="s">
        <v>24</v>
      </c>
      <c r="B933" s="9" t="s">
        <v>17</v>
      </c>
      <c r="C933" s="10">
        <v>317.69564756962825</v>
      </c>
    </row>
    <row r="934" spans="1:3" x14ac:dyDescent="0.25">
      <c r="A934" s="8" t="s">
        <v>24</v>
      </c>
      <c r="B934" s="9" t="s">
        <v>18</v>
      </c>
      <c r="C934" s="10">
        <v>47.654347135444247</v>
      </c>
    </row>
    <row r="935" spans="1:3" x14ac:dyDescent="0.25">
      <c r="A935" s="8" t="s">
        <v>24</v>
      </c>
      <c r="B935" s="9" t="s">
        <v>18</v>
      </c>
      <c r="C935" s="10">
        <v>216.54135338345861</v>
      </c>
    </row>
    <row r="936" spans="1:3" x14ac:dyDescent="0.25">
      <c r="A936" s="8" t="s">
        <v>24</v>
      </c>
      <c r="B936" s="9" t="s">
        <v>18</v>
      </c>
      <c r="C936" s="10">
        <v>953.08694270888486</v>
      </c>
    </row>
    <row r="937" spans="1:3" x14ac:dyDescent="0.25">
      <c r="A937" s="8" t="s">
        <v>24</v>
      </c>
      <c r="B937" s="9" t="s">
        <v>18</v>
      </c>
      <c r="C937" s="10">
        <v>51.195594620353702</v>
      </c>
    </row>
    <row r="938" spans="1:3" x14ac:dyDescent="0.25">
      <c r="A938" s="8" t="s">
        <v>24</v>
      </c>
      <c r="B938" s="9" t="s">
        <v>16</v>
      </c>
      <c r="C938" s="10">
        <v>48.618426383599385</v>
      </c>
    </row>
    <row r="939" spans="1:3" x14ac:dyDescent="0.25">
      <c r="A939" s="8" t="s">
        <v>24</v>
      </c>
      <c r="B939" s="9" t="s">
        <v>17</v>
      </c>
      <c r="C939" s="10">
        <v>60.773032979499227</v>
      </c>
    </row>
    <row r="940" spans="1:3" x14ac:dyDescent="0.25">
      <c r="A940" s="8" t="s">
        <v>24</v>
      </c>
      <c r="B940" s="9" t="s">
        <v>17</v>
      </c>
      <c r="C940" s="10">
        <v>31.769564756962826</v>
      </c>
    </row>
    <row r="941" spans="1:3" x14ac:dyDescent="0.25">
      <c r="A941" s="8" t="s">
        <v>24</v>
      </c>
      <c r="B941" s="9" t="s">
        <v>18</v>
      </c>
      <c r="C941" s="10">
        <v>64.529280948850996</v>
      </c>
    </row>
    <row r="942" spans="1:3" x14ac:dyDescent="0.25">
      <c r="A942" s="8" t="s">
        <v>24</v>
      </c>
      <c r="B942" s="9" t="s">
        <v>18</v>
      </c>
      <c r="C942" s="10">
        <v>255.80853542306468</v>
      </c>
    </row>
    <row r="943" spans="1:3" x14ac:dyDescent="0.25">
      <c r="A943" s="8" t="s">
        <v>24</v>
      </c>
      <c r="B943" s="9" t="s">
        <v>18</v>
      </c>
      <c r="C943" s="10">
        <v>52.949274594938046</v>
      </c>
    </row>
    <row r="944" spans="1:3" x14ac:dyDescent="0.25">
      <c r="A944" s="8" t="s">
        <v>24</v>
      </c>
      <c r="B944" s="9" t="s">
        <v>17</v>
      </c>
      <c r="C944" s="10">
        <v>423.59419675950437</v>
      </c>
    </row>
    <row r="945" spans="1:3" x14ac:dyDescent="0.25">
      <c r="A945" s="8" t="s">
        <v>24</v>
      </c>
      <c r="B945" s="9" t="s">
        <v>18</v>
      </c>
      <c r="C945" s="10">
        <v>140.8344805676162</v>
      </c>
    </row>
    <row r="946" spans="1:3" x14ac:dyDescent="0.25">
      <c r="A946" s="8" t="s">
        <v>24</v>
      </c>
      <c r="B946" s="9" t="s">
        <v>16</v>
      </c>
      <c r="C946" s="10">
        <v>42.359419675950441</v>
      </c>
    </row>
    <row r="947" spans="1:3" x14ac:dyDescent="0.25">
      <c r="A947" s="8" t="s">
        <v>24</v>
      </c>
      <c r="B947" s="9" t="s">
        <v>18</v>
      </c>
      <c r="C947" s="10">
        <v>21.179709837975221</v>
      </c>
    </row>
    <row r="948" spans="1:3" x14ac:dyDescent="0.25">
      <c r="A948" s="8" t="s">
        <v>24</v>
      </c>
      <c r="B948" s="9" t="s">
        <v>18</v>
      </c>
      <c r="C948" s="10">
        <v>52.949274594938046</v>
      </c>
    </row>
    <row r="949" spans="1:3" x14ac:dyDescent="0.25">
      <c r="A949" s="8" t="s">
        <v>24</v>
      </c>
      <c r="B949" s="9" t="s">
        <v>18</v>
      </c>
      <c r="C949" s="10">
        <v>52.949274594938046</v>
      </c>
    </row>
    <row r="950" spans="1:3" x14ac:dyDescent="0.25">
      <c r="A950" s="8" t="s">
        <v>24</v>
      </c>
      <c r="B950" s="9" t="s">
        <v>18</v>
      </c>
      <c r="C950" s="10">
        <v>52.949274594938046</v>
      </c>
    </row>
    <row r="951" spans="1:3" x14ac:dyDescent="0.25">
      <c r="A951" s="8" t="s">
        <v>24</v>
      </c>
      <c r="B951" s="9" t="s">
        <v>18</v>
      </c>
      <c r="C951" s="10">
        <v>52.949274594938046</v>
      </c>
    </row>
    <row r="952" spans="1:3" x14ac:dyDescent="0.25">
      <c r="A952" s="8" t="s">
        <v>24</v>
      </c>
      <c r="B952" s="9" t="s">
        <v>18</v>
      </c>
      <c r="C952" s="10">
        <v>52.949274594938046</v>
      </c>
    </row>
    <row r="953" spans="1:3" x14ac:dyDescent="0.25">
      <c r="A953" s="8" t="s">
        <v>24</v>
      </c>
      <c r="B953" s="9" t="s">
        <v>18</v>
      </c>
      <c r="C953" s="10">
        <v>52.949274594938046</v>
      </c>
    </row>
    <row r="954" spans="1:3" x14ac:dyDescent="0.25">
      <c r="A954" s="8" t="s">
        <v>24</v>
      </c>
      <c r="B954" s="9" t="s">
        <v>17</v>
      </c>
      <c r="C954" s="10">
        <v>84.718839351900883</v>
      </c>
    </row>
    <row r="955" spans="1:3" x14ac:dyDescent="0.25">
      <c r="A955" s="8" t="s">
        <v>24</v>
      </c>
      <c r="B955" s="9" t="s">
        <v>18</v>
      </c>
      <c r="C955" s="10">
        <v>12.707825902785132</v>
      </c>
    </row>
    <row r="956" spans="1:3" x14ac:dyDescent="0.25">
      <c r="A956" s="8" t="s">
        <v>24</v>
      </c>
      <c r="B956" s="9" t="s">
        <v>18</v>
      </c>
      <c r="C956" s="10">
        <v>79.423911892407062</v>
      </c>
    </row>
    <row r="957" spans="1:3" x14ac:dyDescent="0.25">
      <c r="A957" s="8" t="s">
        <v>24</v>
      </c>
      <c r="B957" s="9" t="s">
        <v>16</v>
      </c>
      <c r="C957" s="10">
        <v>980.27999999999986</v>
      </c>
    </row>
    <row r="958" spans="1:3" x14ac:dyDescent="0.25">
      <c r="A958" s="8" t="s">
        <v>24</v>
      </c>
      <c r="B958" s="9" t="s">
        <v>17</v>
      </c>
      <c r="C958" s="10">
        <v>8.1030710639332302</v>
      </c>
    </row>
    <row r="959" spans="1:3" x14ac:dyDescent="0.25">
      <c r="A959" s="8" t="s">
        <v>24</v>
      </c>
      <c r="B959" s="9" t="s">
        <v>17</v>
      </c>
      <c r="C959" s="10">
        <v>10</v>
      </c>
    </row>
    <row r="960" spans="1:3" x14ac:dyDescent="0.25">
      <c r="A960" s="8" t="s">
        <v>24</v>
      </c>
      <c r="B960" s="9" t="s">
        <v>18</v>
      </c>
      <c r="C960" s="10">
        <v>450.0688340569734</v>
      </c>
    </row>
    <row r="961" spans="1:3" x14ac:dyDescent="0.25">
      <c r="A961" s="8" t="s">
        <v>24</v>
      </c>
      <c r="B961" s="9" t="s">
        <v>18</v>
      </c>
      <c r="C961" s="10">
        <v>211.79709837975219</v>
      </c>
    </row>
    <row r="962" spans="1:3" x14ac:dyDescent="0.25">
      <c r="A962" s="8" t="s">
        <v>24</v>
      </c>
      <c r="B962" s="9" t="s">
        <v>18</v>
      </c>
      <c r="C962" s="10">
        <v>31.769564756962826</v>
      </c>
    </row>
    <row r="963" spans="1:3" x14ac:dyDescent="0.25">
      <c r="A963" s="8" t="s">
        <v>24</v>
      </c>
      <c r="B963" s="9" t="s">
        <v>16</v>
      </c>
      <c r="C963" s="10">
        <v>105.89854918987609</v>
      </c>
    </row>
    <row r="964" spans="1:3" x14ac:dyDescent="0.25">
      <c r="A964" s="8" t="s">
        <v>24</v>
      </c>
      <c r="B964" s="9" t="s">
        <v>17</v>
      </c>
      <c r="C964" s="10">
        <v>8.1030710639332302</v>
      </c>
    </row>
    <row r="965" spans="1:3" x14ac:dyDescent="0.25">
      <c r="A965" s="8" t="s">
        <v>24</v>
      </c>
      <c r="B965" s="9" t="s">
        <v>16</v>
      </c>
      <c r="C965" s="10">
        <v>0</v>
      </c>
    </row>
    <row r="966" spans="1:3" x14ac:dyDescent="0.25">
      <c r="A966" s="8" t="s">
        <v>24</v>
      </c>
      <c r="B966" s="9" t="s">
        <v>18</v>
      </c>
      <c r="C966" s="10">
        <v>36.463819787699542</v>
      </c>
    </row>
    <row r="967" spans="1:3" x14ac:dyDescent="0.25">
      <c r="A967" s="8" t="s">
        <v>24</v>
      </c>
      <c r="B967" s="9" t="s">
        <v>17</v>
      </c>
      <c r="C967" s="10">
        <v>152.81690140845072</v>
      </c>
    </row>
    <row r="968" spans="1:3" x14ac:dyDescent="0.25">
      <c r="A968" s="8" t="s">
        <v>24</v>
      </c>
      <c r="B968" s="9" t="s">
        <v>18</v>
      </c>
      <c r="C968" s="10">
        <v>150</v>
      </c>
    </row>
    <row r="969" spans="1:3" x14ac:dyDescent="0.25">
      <c r="A969" s="8" t="s">
        <v>24</v>
      </c>
      <c r="B969" s="9" t="s">
        <v>18</v>
      </c>
      <c r="C969" s="10">
        <v>202.57677659833075</v>
      </c>
    </row>
    <row r="970" spans="1:3" x14ac:dyDescent="0.25">
      <c r="A970" s="8" t="s">
        <v>24</v>
      </c>
      <c r="B970" s="9" t="s">
        <v>18</v>
      </c>
      <c r="C970" s="10">
        <v>105.89854918987609</v>
      </c>
    </row>
    <row r="971" spans="1:3" x14ac:dyDescent="0.25">
      <c r="A971" s="8" t="s">
        <v>24</v>
      </c>
      <c r="B971" s="9" t="s">
        <v>18</v>
      </c>
      <c r="C971" s="10">
        <v>121.54606595899845</v>
      </c>
    </row>
    <row r="972" spans="1:3" x14ac:dyDescent="0.25">
      <c r="A972" s="8" t="s">
        <v>24</v>
      </c>
      <c r="B972" s="9" t="s">
        <v>18</v>
      </c>
      <c r="C972" s="10">
        <v>162.0614212786646</v>
      </c>
    </row>
    <row r="973" spans="1:3" x14ac:dyDescent="0.25">
      <c r="A973" s="8" t="s">
        <v>24</v>
      </c>
      <c r="B973" s="9" t="s">
        <v>16</v>
      </c>
      <c r="C973" s="10">
        <v>200</v>
      </c>
    </row>
    <row r="974" spans="1:3" x14ac:dyDescent="0.25">
      <c r="A974" s="8" t="s">
        <v>24</v>
      </c>
      <c r="B974" s="9" t="s">
        <v>17</v>
      </c>
      <c r="C974" s="10">
        <v>52.949274594938046</v>
      </c>
    </row>
    <row r="975" spans="1:3" x14ac:dyDescent="0.25">
      <c r="A975" s="8" t="s">
        <v>24</v>
      </c>
      <c r="B975" s="9" t="s">
        <v>16</v>
      </c>
      <c r="C975" s="10">
        <v>47.654347135444247</v>
      </c>
    </row>
    <row r="976" spans="1:3" x14ac:dyDescent="0.25">
      <c r="A976" s="8" t="s">
        <v>24</v>
      </c>
      <c r="B976" s="9" t="s">
        <v>17</v>
      </c>
      <c r="C976" s="10">
        <v>21.179709837975221</v>
      </c>
    </row>
    <row r="977" spans="1:3" x14ac:dyDescent="0.25">
      <c r="A977" s="8" t="s">
        <v>24</v>
      </c>
      <c r="B977" s="9" t="s">
        <v>18</v>
      </c>
      <c r="C977" s="10">
        <v>22.23869532987398</v>
      </c>
    </row>
    <row r="978" spans="1:3" x14ac:dyDescent="0.25">
      <c r="A978" s="8" t="s">
        <v>24</v>
      </c>
      <c r="B978" s="9" t="s">
        <v>16</v>
      </c>
      <c r="C978" s="10">
        <v>63.539129513925651</v>
      </c>
    </row>
    <row r="979" spans="1:3" x14ac:dyDescent="0.25">
      <c r="A979" s="8" t="s">
        <v>24</v>
      </c>
      <c r="B979" s="9" t="s">
        <v>18</v>
      </c>
      <c r="C979" s="10">
        <v>47.654347135444247</v>
      </c>
    </row>
    <row r="980" spans="1:3" x14ac:dyDescent="0.25">
      <c r="A980" s="8" t="s">
        <v>24</v>
      </c>
      <c r="B980" s="9" t="s">
        <v>19</v>
      </c>
      <c r="C980" s="10">
        <v>31.769564756962826</v>
      </c>
    </row>
    <row r="981" spans="1:3" x14ac:dyDescent="0.25">
      <c r="A981" s="8" t="s">
        <v>24</v>
      </c>
      <c r="B981" s="9" t="s">
        <v>17</v>
      </c>
      <c r="C981" s="10">
        <v>158.84782378481412</v>
      </c>
    </row>
    <row r="982" spans="1:3" x14ac:dyDescent="0.25">
      <c r="A982" s="8" t="s">
        <v>24</v>
      </c>
      <c r="B982" s="9" t="s">
        <v>16</v>
      </c>
      <c r="C982" s="10">
        <v>50</v>
      </c>
    </row>
    <row r="983" spans="1:3" x14ac:dyDescent="0.25">
      <c r="A983" s="8" t="s">
        <v>24</v>
      </c>
      <c r="B983" s="9" t="s">
        <v>16</v>
      </c>
      <c r="C983" s="10">
        <v>84.718839351900883</v>
      </c>
    </row>
    <row r="984" spans="1:3" x14ac:dyDescent="0.25">
      <c r="A984" s="8" t="s">
        <v>24</v>
      </c>
      <c r="B984" s="9" t="s">
        <v>17</v>
      </c>
      <c r="C984" s="10">
        <v>81.030710639332298</v>
      </c>
    </row>
    <row r="985" spans="1:3" x14ac:dyDescent="0.25">
      <c r="A985" s="8" t="s">
        <v>24</v>
      </c>
      <c r="B985" s="9" t="s">
        <v>16</v>
      </c>
      <c r="C985" s="10">
        <v>40.515355319666149</v>
      </c>
    </row>
    <row r="986" spans="1:3" x14ac:dyDescent="0.25">
      <c r="A986" s="8" t="s">
        <v>24</v>
      </c>
      <c r="B986" s="9" t="s">
        <v>18</v>
      </c>
      <c r="C986" s="10">
        <v>0.1058985491898761</v>
      </c>
    </row>
    <row r="987" spans="1:3" x14ac:dyDescent="0.25">
      <c r="A987" s="8" t="s">
        <v>24</v>
      </c>
      <c r="B987" s="9" t="s">
        <v>19</v>
      </c>
      <c r="C987" s="10">
        <v>52.949274594938046</v>
      </c>
    </row>
    <row r="988" spans="1:3" x14ac:dyDescent="0.25">
      <c r="A988" s="8" t="s">
        <v>24</v>
      </c>
      <c r="B988" s="9" t="s">
        <v>16</v>
      </c>
      <c r="C988" s="10">
        <v>1.0589854918987609</v>
      </c>
    </row>
    <row r="989" spans="1:3" x14ac:dyDescent="0.25">
      <c r="A989" s="8" t="s">
        <v>24</v>
      </c>
      <c r="B989" s="9" t="s">
        <v>17</v>
      </c>
      <c r="C989" s="10">
        <v>211.79709837975219</v>
      </c>
    </row>
    <row r="990" spans="1:3" x14ac:dyDescent="0.25">
      <c r="A990" s="8" t="s">
        <v>24</v>
      </c>
      <c r="B990" s="9" t="s">
        <v>16</v>
      </c>
      <c r="C990" s="10">
        <v>529.49274594938049</v>
      </c>
    </row>
    <row r="991" spans="1:3" x14ac:dyDescent="0.25">
      <c r="A991" s="8" t="s">
        <v>24</v>
      </c>
      <c r="B991" s="9" t="s">
        <v>19</v>
      </c>
      <c r="C991" s="10">
        <v>52.949274594938046</v>
      </c>
    </row>
    <row r="992" spans="1:3" x14ac:dyDescent="0.25">
      <c r="A992" s="8" t="s">
        <v>24</v>
      </c>
      <c r="B992" s="9" t="s">
        <v>18</v>
      </c>
      <c r="C992" s="10">
        <v>31.769564756962826</v>
      </c>
    </row>
    <row r="993" spans="1:3" x14ac:dyDescent="0.25">
      <c r="A993" s="8" t="s">
        <v>24</v>
      </c>
      <c r="B993" s="9" t="s">
        <v>17</v>
      </c>
      <c r="C993" s="10">
        <v>40.515355319666149</v>
      </c>
    </row>
    <row r="994" spans="1:3" x14ac:dyDescent="0.25">
      <c r="A994" s="8" t="s">
        <v>24</v>
      </c>
      <c r="B994" s="9" t="s">
        <v>16</v>
      </c>
      <c r="C994" s="10">
        <v>211.79709837975219</v>
      </c>
    </row>
    <row r="995" spans="1:3" x14ac:dyDescent="0.25">
      <c r="A995" s="8" t="s">
        <v>24</v>
      </c>
      <c r="B995" s="9" t="s">
        <v>19</v>
      </c>
      <c r="C995" s="10">
        <v>26.474637297469023</v>
      </c>
    </row>
    <row r="996" spans="1:3" x14ac:dyDescent="0.25">
      <c r="A996" s="8" t="s">
        <v>24</v>
      </c>
      <c r="B996" s="9" t="s">
        <v>19</v>
      </c>
      <c r="C996" s="10">
        <v>6.3539129513925658</v>
      </c>
    </row>
    <row r="997" spans="1:3" x14ac:dyDescent="0.25">
      <c r="A997" s="8" t="s">
        <v>24</v>
      </c>
      <c r="B997" s="9" t="s">
        <v>17</v>
      </c>
      <c r="C997" s="10">
        <v>105.89854918987609</v>
      </c>
    </row>
    <row r="998" spans="1:3" x14ac:dyDescent="0.25">
      <c r="A998" s="8" t="s">
        <v>24</v>
      </c>
      <c r="B998" s="9" t="s">
        <v>18</v>
      </c>
      <c r="C998" s="10">
        <v>81.030710639332298</v>
      </c>
    </row>
    <row r="999" spans="1:3" x14ac:dyDescent="0.25">
      <c r="A999" s="8" t="s">
        <v>24</v>
      </c>
      <c r="B999" s="9" t="s">
        <v>19</v>
      </c>
      <c r="C999" s="10">
        <v>1482.5796886582655</v>
      </c>
    </row>
    <row r="1000" spans="1:3" x14ac:dyDescent="0.25">
      <c r="A1000" s="8" t="s">
        <v>24</v>
      </c>
      <c r="B1000" s="9" t="s">
        <v>16</v>
      </c>
      <c r="C1000" s="10">
        <v>105.89854918987609</v>
      </c>
    </row>
    <row r="1001" spans="1:3" x14ac:dyDescent="0.25">
      <c r="A1001" s="8" t="s">
        <v>24</v>
      </c>
      <c r="B1001" s="9" t="s">
        <v>17</v>
      </c>
      <c r="C1001" s="10">
        <v>105.89854918987609</v>
      </c>
    </row>
    <row r="1002" spans="1:3" x14ac:dyDescent="0.25">
      <c r="A1002" s="8" t="s">
        <v>24</v>
      </c>
      <c r="B1002" s="9" t="s">
        <v>16</v>
      </c>
      <c r="C1002" s="10">
        <v>52.949274594938046</v>
      </c>
    </row>
    <row r="1003" spans="1:3" x14ac:dyDescent="0.25">
      <c r="A1003" s="8" t="s">
        <v>24</v>
      </c>
      <c r="B1003" s="9" t="s">
        <v>18</v>
      </c>
      <c r="C1003" s="10">
        <v>8.1030710639332302</v>
      </c>
    </row>
    <row r="1004" spans="1:3" x14ac:dyDescent="0.25">
      <c r="A1004" s="8" t="s">
        <v>24</v>
      </c>
      <c r="B1004" s="9" t="s">
        <v>16</v>
      </c>
      <c r="C1004" s="10">
        <v>52.949274594938046</v>
      </c>
    </row>
    <row r="1005" spans="1:3" x14ac:dyDescent="0.25">
      <c r="A1005" s="8" t="s">
        <v>24</v>
      </c>
      <c r="B1005" s="9" t="s">
        <v>18</v>
      </c>
      <c r="C1005" s="10">
        <v>81.030710639332298</v>
      </c>
    </row>
    <row r="1006" spans="1:3" x14ac:dyDescent="0.25">
      <c r="A1006" s="8" t="s">
        <v>24</v>
      </c>
      <c r="B1006" s="9" t="s">
        <v>16</v>
      </c>
      <c r="C1006" s="10">
        <v>52.949274594938046</v>
      </c>
    </row>
    <row r="1007" spans="1:3" x14ac:dyDescent="0.25">
      <c r="A1007" s="8" t="s">
        <v>24</v>
      </c>
      <c r="B1007" s="9" t="s">
        <v>18</v>
      </c>
      <c r="C1007" s="10">
        <v>81.030710639332298</v>
      </c>
    </row>
    <row r="1008" spans="1:3" x14ac:dyDescent="0.25">
      <c r="A1008" s="8" t="s">
        <v>24</v>
      </c>
      <c r="B1008" s="9" t="s">
        <v>18</v>
      </c>
      <c r="C1008" s="10">
        <v>10589.85491898761</v>
      </c>
    </row>
    <row r="1009" spans="1:3" x14ac:dyDescent="0.25">
      <c r="A1009" s="8" t="s">
        <v>24</v>
      </c>
      <c r="B1009" s="9" t="s">
        <v>18</v>
      </c>
      <c r="C1009" s="10">
        <v>10589.85491898761</v>
      </c>
    </row>
    <row r="1010" spans="1:3" x14ac:dyDescent="0.25">
      <c r="A1010" s="8" t="s">
        <v>24</v>
      </c>
      <c r="B1010" s="9" t="s">
        <v>17</v>
      </c>
      <c r="C1010" s="10">
        <v>21.179709837975221</v>
      </c>
    </row>
    <row r="1011" spans="1:3" x14ac:dyDescent="0.25">
      <c r="A1011" s="8" t="s">
        <v>24</v>
      </c>
      <c r="B1011" s="9" t="s">
        <v>18</v>
      </c>
      <c r="C1011" s="10">
        <v>105.89854918987609</v>
      </c>
    </row>
    <row r="1012" spans="1:3" x14ac:dyDescent="0.25">
      <c r="A1012" s="8" t="s">
        <v>24</v>
      </c>
      <c r="B1012" s="9" t="s">
        <v>18</v>
      </c>
      <c r="C1012" s="10">
        <v>40.515355319666149</v>
      </c>
    </row>
    <row r="1013" spans="1:3" x14ac:dyDescent="0.25">
      <c r="A1013" s="8" t="s">
        <v>24</v>
      </c>
      <c r="B1013" s="9" t="s">
        <v>18</v>
      </c>
      <c r="C1013" s="10">
        <v>423.59419675950437</v>
      </c>
    </row>
    <row r="1014" spans="1:3" x14ac:dyDescent="0.25">
      <c r="A1014" s="8" t="s">
        <v>24</v>
      </c>
      <c r="B1014" s="9" t="s">
        <v>18</v>
      </c>
      <c r="C1014" s="10">
        <v>158.84782378481412</v>
      </c>
    </row>
    <row r="1015" spans="1:3" x14ac:dyDescent="0.25">
      <c r="A1015" s="8" t="s">
        <v>24</v>
      </c>
      <c r="B1015" s="9" t="s">
        <v>16</v>
      </c>
      <c r="C1015" s="10">
        <v>105.89854918987609</v>
      </c>
    </row>
    <row r="1016" spans="1:3" x14ac:dyDescent="0.25">
      <c r="A1016" s="8" t="s">
        <v>24</v>
      </c>
      <c r="B1016" s="9" t="s">
        <v>18</v>
      </c>
      <c r="C1016" s="10">
        <v>275</v>
      </c>
    </row>
    <row r="1017" spans="1:3" x14ac:dyDescent="0.25">
      <c r="A1017" s="8" t="s">
        <v>24</v>
      </c>
      <c r="B1017" s="9" t="s">
        <v>16</v>
      </c>
      <c r="C1017" s="10">
        <v>52.949274594938046</v>
      </c>
    </row>
    <row r="1018" spans="1:3" x14ac:dyDescent="0.25">
      <c r="A1018" s="8" t="s">
        <v>24</v>
      </c>
      <c r="B1018" s="9" t="s">
        <v>18</v>
      </c>
      <c r="C1018" s="10">
        <v>105.89854918987609</v>
      </c>
    </row>
    <row r="1019" spans="1:3" x14ac:dyDescent="0.25">
      <c r="A1019" s="8" t="s">
        <v>24</v>
      </c>
      <c r="B1019" s="9" t="s">
        <v>18</v>
      </c>
      <c r="C1019" s="10">
        <v>810.30710639332301</v>
      </c>
    </row>
    <row r="1020" spans="1:3" x14ac:dyDescent="0.25">
      <c r="A1020" s="8" t="s">
        <v>24</v>
      </c>
      <c r="B1020" s="9" t="s">
        <v>16</v>
      </c>
      <c r="C1020" s="10">
        <v>52.949274594938046</v>
      </c>
    </row>
    <row r="1021" spans="1:3" x14ac:dyDescent="0.25">
      <c r="A1021" s="8" t="s">
        <v>24</v>
      </c>
      <c r="B1021" s="9" t="s">
        <v>16</v>
      </c>
      <c r="C1021" s="10">
        <v>52.949274594938046</v>
      </c>
    </row>
    <row r="1022" spans="1:3" x14ac:dyDescent="0.25">
      <c r="A1022" s="8" t="s">
        <v>24</v>
      </c>
      <c r="B1022" s="9" t="s">
        <v>17</v>
      </c>
      <c r="C1022" s="10">
        <v>63.539129513925651</v>
      </c>
    </row>
    <row r="1023" spans="1:3" x14ac:dyDescent="0.25">
      <c r="A1023" s="8" t="s">
        <v>24</v>
      </c>
      <c r="B1023" s="9" t="s">
        <v>18</v>
      </c>
      <c r="C1023" s="10">
        <v>81.030710639332298</v>
      </c>
    </row>
    <row r="1024" spans="1:3" x14ac:dyDescent="0.25">
      <c r="A1024" s="8" t="s">
        <v>24</v>
      </c>
      <c r="B1024" s="9" t="s">
        <v>19</v>
      </c>
      <c r="C1024" s="10">
        <v>52.949274594938046</v>
      </c>
    </row>
    <row r="1025" spans="1:3" x14ac:dyDescent="0.25">
      <c r="A1025" s="8" t="s">
        <v>24</v>
      </c>
      <c r="B1025" s="9" t="s">
        <v>18</v>
      </c>
      <c r="C1025" s="10">
        <v>622.68346923647141</v>
      </c>
    </row>
    <row r="1026" spans="1:3" x14ac:dyDescent="0.25">
      <c r="A1026" s="8" t="s">
        <v>24</v>
      </c>
      <c r="B1026" s="9" t="s">
        <v>16</v>
      </c>
      <c r="C1026" s="10">
        <v>52.949274594938046</v>
      </c>
    </row>
    <row r="1027" spans="1:3" x14ac:dyDescent="0.25">
      <c r="A1027" s="8" t="s">
        <v>24</v>
      </c>
      <c r="B1027" s="9" t="s">
        <v>17</v>
      </c>
      <c r="C1027" s="10">
        <v>31.769564756962826</v>
      </c>
    </row>
    <row r="1028" spans="1:3" x14ac:dyDescent="0.25">
      <c r="A1028" s="8" t="s">
        <v>24</v>
      </c>
      <c r="B1028" s="9" t="s">
        <v>17</v>
      </c>
      <c r="C1028" s="10">
        <v>158.84782378481412</v>
      </c>
    </row>
    <row r="1029" spans="1:3" x14ac:dyDescent="0.25">
      <c r="A1029" s="8" t="s">
        <v>24</v>
      </c>
      <c r="B1029" s="9" t="s">
        <v>19</v>
      </c>
      <c r="C1029" s="10">
        <v>105.89854918987609</v>
      </c>
    </row>
    <row r="1030" spans="1:3" x14ac:dyDescent="0.25">
      <c r="A1030" s="8" t="s">
        <v>24</v>
      </c>
      <c r="B1030" s="9" t="s">
        <v>18</v>
      </c>
      <c r="C1030" s="10">
        <v>203.48406226834692</v>
      </c>
    </row>
    <row r="1031" spans="1:3" x14ac:dyDescent="0.25">
      <c r="A1031" s="8" t="s">
        <v>24</v>
      </c>
      <c r="B1031" s="9" t="s">
        <v>18</v>
      </c>
      <c r="C1031" s="10">
        <v>317.69564756962825</v>
      </c>
    </row>
    <row r="1032" spans="1:3" x14ac:dyDescent="0.25">
      <c r="A1032" s="8" t="s">
        <v>24</v>
      </c>
      <c r="B1032" s="9" t="s">
        <v>18</v>
      </c>
      <c r="C1032" s="10">
        <v>132.37318648734512</v>
      </c>
    </row>
    <row r="1033" spans="1:3" x14ac:dyDescent="0.25">
      <c r="A1033" s="8" t="s">
        <v>24</v>
      </c>
      <c r="B1033" s="9" t="s">
        <v>18</v>
      </c>
      <c r="C1033" s="10">
        <v>87.419252356242723</v>
      </c>
    </row>
    <row r="1034" spans="1:3" x14ac:dyDescent="0.25">
      <c r="A1034" s="8" t="s">
        <v>24</v>
      </c>
      <c r="B1034" s="9" t="s">
        <v>18</v>
      </c>
      <c r="C1034" s="10">
        <v>63.581488933601605</v>
      </c>
    </row>
    <row r="1035" spans="1:3" x14ac:dyDescent="0.25">
      <c r="A1035" s="8" t="s">
        <v>24</v>
      </c>
      <c r="B1035" s="9" t="s">
        <v>18</v>
      </c>
      <c r="C1035" s="10">
        <v>76.297786720321938</v>
      </c>
    </row>
    <row r="1036" spans="1:3" x14ac:dyDescent="0.25">
      <c r="A1036" s="8" t="s">
        <v>24</v>
      </c>
      <c r="B1036" s="9" t="s">
        <v>18</v>
      </c>
      <c r="C1036" s="10">
        <v>52.949274594938046</v>
      </c>
    </row>
    <row r="1037" spans="1:3" x14ac:dyDescent="0.25">
      <c r="A1037" s="8" t="s">
        <v>24</v>
      </c>
      <c r="B1037" s="9" t="s">
        <v>18</v>
      </c>
      <c r="C1037" s="10">
        <v>52.949274594938046</v>
      </c>
    </row>
    <row r="1038" spans="1:3" x14ac:dyDescent="0.25">
      <c r="A1038" s="8" t="s">
        <v>24</v>
      </c>
      <c r="B1038" s="9" t="s">
        <v>18</v>
      </c>
      <c r="C1038" s="10">
        <v>31.769564756962826</v>
      </c>
    </row>
    <row r="1039" spans="1:3" x14ac:dyDescent="0.25">
      <c r="A1039" s="8" t="s">
        <v>24</v>
      </c>
      <c r="B1039" s="9" t="s">
        <v>18</v>
      </c>
      <c r="C1039" s="10">
        <v>42.359419675950441</v>
      </c>
    </row>
    <row r="1040" spans="1:3" x14ac:dyDescent="0.25">
      <c r="A1040" s="8" t="s">
        <v>24</v>
      </c>
      <c r="B1040" s="9" t="s">
        <v>18</v>
      </c>
      <c r="C1040" s="10">
        <v>52.949274594938046</v>
      </c>
    </row>
    <row r="1041" spans="1:3" x14ac:dyDescent="0.25">
      <c r="A1041" s="8" t="s">
        <v>24</v>
      </c>
      <c r="B1041" s="9" t="s">
        <v>17</v>
      </c>
      <c r="C1041" s="10">
        <v>52.949274594938046</v>
      </c>
    </row>
    <row r="1042" spans="1:3" x14ac:dyDescent="0.25">
      <c r="A1042" s="8" t="s">
        <v>24</v>
      </c>
      <c r="B1042" s="9" t="s">
        <v>17</v>
      </c>
      <c r="C1042" s="10">
        <v>58.244202054431852</v>
      </c>
    </row>
    <row r="1043" spans="1:3" x14ac:dyDescent="0.25">
      <c r="A1043" s="8" t="s">
        <v>24</v>
      </c>
      <c r="B1043" s="9" t="s">
        <v>17</v>
      </c>
      <c r="C1043" s="10">
        <v>63.539129513925651</v>
      </c>
    </row>
    <row r="1044" spans="1:3" x14ac:dyDescent="0.25">
      <c r="A1044" s="8" t="s">
        <v>24</v>
      </c>
      <c r="B1044" s="9" t="s">
        <v>17</v>
      </c>
      <c r="C1044" s="10">
        <v>42.359419675950441</v>
      </c>
    </row>
    <row r="1045" spans="1:3" x14ac:dyDescent="0.25">
      <c r="A1045" s="8" t="s">
        <v>24</v>
      </c>
      <c r="B1045" s="9" t="s">
        <v>18</v>
      </c>
      <c r="C1045" s="10">
        <v>52.949274594938046</v>
      </c>
    </row>
    <row r="1046" spans="1:3" x14ac:dyDescent="0.25">
      <c r="A1046" s="8" t="s">
        <v>24</v>
      </c>
      <c r="B1046" s="9" t="s">
        <v>18</v>
      </c>
      <c r="C1046" s="10">
        <v>105.89854918987609</v>
      </c>
    </row>
    <row r="1047" spans="1:3" x14ac:dyDescent="0.25">
      <c r="A1047" s="8" t="s">
        <v>24</v>
      </c>
      <c r="B1047" s="9" t="s">
        <v>18</v>
      </c>
      <c r="C1047" s="10">
        <v>211.79709837975219</v>
      </c>
    </row>
    <row r="1048" spans="1:3" x14ac:dyDescent="0.25">
      <c r="A1048" s="8" t="s">
        <v>24</v>
      </c>
      <c r="B1048" s="9" t="s">
        <v>19</v>
      </c>
      <c r="C1048" s="10">
        <v>90.013766811394689</v>
      </c>
    </row>
    <row r="1049" spans="1:3" x14ac:dyDescent="0.25">
      <c r="A1049" s="8" t="s">
        <v>24</v>
      </c>
      <c r="B1049" s="9" t="s">
        <v>19</v>
      </c>
      <c r="C1049" s="10">
        <v>349.46521232659114</v>
      </c>
    </row>
    <row r="1050" spans="1:3" x14ac:dyDescent="0.25">
      <c r="A1050" s="8" t="s">
        <v>24</v>
      </c>
      <c r="B1050" s="9" t="s">
        <v>16</v>
      </c>
      <c r="C1050" s="10">
        <v>105.89854918987609</v>
      </c>
    </row>
    <row r="1051" spans="1:3" x14ac:dyDescent="0.25">
      <c r="A1051" s="8" t="s">
        <v>24</v>
      </c>
      <c r="B1051" s="9" t="s">
        <v>19</v>
      </c>
      <c r="C1051" s="10">
        <v>211.79709837975219</v>
      </c>
    </row>
    <row r="1052" spans="1:3" x14ac:dyDescent="0.25">
      <c r="A1052" s="8" t="s">
        <v>24</v>
      </c>
      <c r="B1052" s="9" t="s">
        <v>16</v>
      </c>
      <c r="C1052" s="10">
        <v>52.949274594938046</v>
      </c>
    </row>
    <row r="1053" spans="1:3" x14ac:dyDescent="0.25">
      <c r="A1053" s="8" t="s">
        <v>24</v>
      </c>
      <c r="B1053" s="9" t="s">
        <v>18</v>
      </c>
      <c r="C1053" s="10">
        <v>211.79709837975219</v>
      </c>
    </row>
    <row r="1054" spans="1:3" x14ac:dyDescent="0.25">
      <c r="A1054" s="8" t="s">
        <v>24</v>
      </c>
      <c r="B1054" s="9" t="s">
        <v>18</v>
      </c>
      <c r="C1054" s="10">
        <v>63.539129513925651</v>
      </c>
    </row>
    <row r="1055" spans="1:3" x14ac:dyDescent="0.25">
      <c r="A1055" s="8" t="s">
        <v>24</v>
      </c>
      <c r="B1055" s="9" t="s">
        <v>17</v>
      </c>
      <c r="C1055" s="10">
        <v>529.49274594938049</v>
      </c>
    </row>
    <row r="1056" spans="1:3" x14ac:dyDescent="0.25">
      <c r="A1056" s="8" t="s">
        <v>24</v>
      </c>
      <c r="B1056" s="9" t="s">
        <v>16</v>
      </c>
      <c r="C1056" s="10">
        <v>211.79709837975219</v>
      </c>
    </row>
    <row r="1057" spans="1:3" x14ac:dyDescent="0.25">
      <c r="A1057" s="8" t="s">
        <v>24</v>
      </c>
      <c r="B1057" s="9" t="s">
        <v>16</v>
      </c>
      <c r="C1057" s="10">
        <v>317.69564756962825</v>
      </c>
    </row>
    <row r="1058" spans="1:3" x14ac:dyDescent="0.25">
      <c r="A1058" s="8" t="s">
        <v>24</v>
      </c>
      <c r="B1058" s="9" t="s">
        <v>18</v>
      </c>
      <c r="C1058" s="10">
        <v>211.79709837975219</v>
      </c>
    </row>
    <row r="1059" spans="1:3" x14ac:dyDescent="0.25">
      <c r="A1059" s="8" t="s">
        <v>24</v>
      </c>
      <c r="B1059" s="9" t="s">
        <v>18</v>
      </c>
      <c r="C1059" s="10">
        <v>81.030710639332298</v>
      </c>
    </row>
    <row r="1060" spans="1:3" x14ac:dyDescent="0.25">
      <c r="A1060" s="8" t="s">
        <v>24</v>
      </c>
      <c r="B1060" s="9" t="s">
        <v>18</v>
      </c>
      <c r="C1060" s="10">
        <v>211.79709837975219</v>
      </c>
    </row>
    <row r="1061" spans="1:3" x14ac:dyDescent="0.25">
      <c r="A1061" s="8" t="s">
        <v>24</v>
      </c>
      <c r="B1061" s="9" t="s">
        <v>18</v>
      </c>
      <c r="C1061" s="10">
        <v>105.89854918987609</v>
      </c>
    </row>
    <row r="1062" spans="1:3" x14ac:dyDescent="0.25">
      <c r="A1062" s="8" t="s">
        <v>24</v>
      </c>
      <c r="B1062" s="9" t="s">
        <v>18</v>
      </c>
      <c r="C1062" s="10">
        <v>105.89854918987609</v>
      </c>
    </row>
    <row r="1063" spans="1:3" x14ac:dyDescent="0.25">
      <c r="A1063" s="8" t="s">
        <v>24</v>
      </c>
      <c r="B1063" s="9" t="s">
        <v>18</v>
      </c>
      <c r="C1063" s="10">
        <v>264.74637297469025</v>
      </c>
    </row>
    <row r="1064" spans="1:3" x14ac:dyDescent="0.25">
      <c r="A1064" s="8" t="s">
        <v>24</v>
      </c>
      <c r="B1064" s="9" t="s">
        <v>18</v>
      </c>
      <c r="C1064" s="10">
        <v>158.84782378481412</v>
      </c>
    </row>
    <row r="1065" spans="1:3" x14ac:dyDescent="0.25">
      <c r="A1065" s="8" t="s">
        <v>24</v>
      </c>
      <c r="B1065" s="9" t="s">
        <v>17</v>
      </c>
      <c r="C1065" s="10">
        <v>42.359419675950441</v>
      </c>
    </row>
    <row r="1066" spans="1:3" x14ac:dyDescent="0.25">
      <c r="A1066" s="8" t="s">
        <v>24</v>
      </c>
      <c r="B1066" s="9" t="s">
        <v>18</v>
      </c>
      <c r="C1066" s="10">
        <v>211.79709837975219</v>
      </c>
    </row>
    <row r="1067" spans="1:3" x14ac:dyDescent="0.25">
      <c r="A1067" s="8" t="s">
        <v>24</v>
      </c>
      <c r="B1067" s="9" t="s">
        <v>19</v>
      </c>
      <c r="C1067" s="10">
        <v>264.74637297469025</v>
      </c>
    </row>
    <row r="1068" spans="1:3" x14ac:dyDescent="0.25">
      <c r="A1068" s="8" t="s">
        <v>24</v>
      </c>
      <c r="B1068" s="9" t="s">
        <v>16</v>
      </c>
      <c r="C1068" s="10">
        <v>149.84644710367468</v>
      </c>
    </row>
    <row r="1069" spans="1:3" x14ac:dyDescent="0.25">
      <c r="A1069" s="8" t="s">
        <v>24</v>
      </c>
      <c r="B1069" s="9" t="s">
        <v>18</v>
      </c>
      <c r="C1069" s="10">
        <v>34.946521232659116</v>
      </c>
    </row>
    <row r="1070" spans="1:3" x14ac:dyDescent="0.25">
      <c r="A1070" s="8" t="s">
        <v>24</v>
      </c>
      <c r="B1070" s="9" t="s">
        <v>18</v>
      </c>
      <c r="C1070" s="10">
        <v>64.529280948850996</v>
      </c>
    </row>
    <row r="1071" spans="1:3" x14ac:dyDescent="0.25">
      <c r="A1071" s="8" t="s">
        <v>24</v>
      </c>
      <c r="B1071" s="9" t="s">
        <v>19</v>
      </c>
      <c r="C1071" s="10">
        <v>42.359419675950441</v>
      </c>
    </row>
    <row r="1072" spans="1:3" x14ac:dyDescent="0.25">
      <c r="A1072" s="8" t="s">
        <v>24</v>
      </c>
      <c r="B1072" s="9" t="s">
        <v>18</v>
      </c>
      <c r="C1072" s="10">
        <v>105.89854918987609</v>
      </c>
    </row>
    <row r="1073" spans="1:3" x14ac:dyDescent="0.25">
      <c r="A1073" s="8" t="s">
        <v>24</v>
      </c>
      <c r="B1073" s="9" t="s">
        <v>18</v>
      </c>
      <c r="C1073" s="10">
        <v>158.84782378481412</v>
      </c>
    </row>
    <row r="1074" spans="1:3" x14ac:dyDescent="0.25">
      <c r="A1074" s="8" t="s">
        <v>24</v>
      </c>
      <c r="B1074" s="9" t="s">
        <v>16</v>
      </c>
      <c r="C1074" s="10">
        <v>105.89854918987609</v>
      </c>
    </row>
    <row r="1075" spans="1:3" x14ac:dyDescent="0.25">
      <c r="A1075" s="8" t="s">
        <v>24</v>
      </c>
      <c r="B1075" s="9" t="s">
        <v>18</v>
      </c>
      <c r="C1075" s="10">
        <v>264.74637297469025</v>
      </c>
    </row>
    <row r="1076" spans="1:3" x14ac:dyDescent="0.25">
      <c r="A1076" s="8" t="s">
        <v>24</v>
      </c>
      <c r="B1076" s="9" t="s">
        <v>16</v>
      </c>
      <c r="C1076" s="10">
        <v>158.84782378481412</v>
      </c>
    </row>
    <row r="1077" spans="1:3" x14ac:dyDescent="0.25">
      <c r="A1077" s="8" t="s">
        <v>24</v>
      </c>
      <c r="B1077" s="9" t="s">
        <v>18</v>
      </c>
      <c r="C1077" s="10">
        <v>264.74637297469025</v>
      </c>
    </row>
    <row r="1078" spans="1:3" x14ac:dyDescent="0.25">
      <c r="A1078" s="8" t="s">
        <v>24</v>
      </c>
      <c r="B1078" s="9" t="s">
        <v>19</v>
      </c>
      <c r="C1078" s="10">
        <v>1270.782590278513</v>
      </c>
    </row>
    <row r="1079" spans="1:3" x14ac:dyDescent="0.25">
      <c r="A1079" s="8" t="s">
        <v>24</v>
      </c>
      <c r="B1079" s="9" t="s">
        <v>18</v>
      </c>
      <c r="C1079" s="10">
        <v>529.49274594938049</v>
      </c>
    </row>
    <row r="1080" spans="1:3" x14ac:dyDescent="0.25">
      <c r="A1080" s="8" t="s">
        <v>24</v>
      </c>
      <c r="B1080" s="9" t="s">
        <v>16</v>
      </c>
      <c r="C1080" s="10">
        <v>737.54527162977865</v>
      </c>
    </row>
    <row r="1081" spans="1:3" x14ac:dyDescent="0.25">
      <c r="A1081" s="8" t="s">
        <v>24</v>
      </c>
      <c r="B1081" s="9" t="s">
        <v>19</v>
      </c>
      <c r="C1081" s="10">
        <v>48.618426383599385</v>
      </c>
    </row>
    <row r="1082" spans="1:3" x14ac:dyDescent="0.25">
      <c r="A1082" s="8" t="s">
        <v>24</v>
      </c>
      <c r="B1082" s="9" t="s">
        <v>18</v>
      </c>
      <c r="C1082" s="10">
        <v>93.190723287090961</v>
      </c>
    </row>
    <row r="1083" spans="1:3" x14ac:dyDescent="0.25">
      <c r="A1083" s="8" t="s">
        <v>24</v>
      </c>
      <c r="B1083" s="9" t="s">
        <v>19</v>
      </c>
      <c r="C1083" s="10">
        <v>158.84782378481412</v>
      </c>
    </row>
    <row r="1084" spans="1:3" x14ac:dyDescent="0.25">
      <c r="A1084" s="8" t="s">
        <v>24</v>
      </c>
      <c r="B1084" s="9" t="s">
        <v>16</v>
      </c>
      <c r="C1084" s="10">
        <v>105.89854918987609</v>
      </c>
    </row>
    <row r="1085" spans="1:3" x14ac:dyDescent="0.25">
      <c r="A1085" s="8" t="s">
        <v>24</v>
      </c>
      <c r="B1085" s="9" t="s">
        <v>19</v>
      </c>
      <c r="C1085" s="10">
        <v>169.43767870380177</v>
      </c>
    </row>
    <row r="1086" spans="1:3" x14ac:dyDescent="0.25">
      <c r="A1086" s="8" t="s">
        <v>24</v>
      </c>
      <c r="B1086" s="9" t="s">
        <v>19</v>
      </c>
      <c r="C1086" s="10">
        <v>84.718839351900883</v>
      </c>
    </row>
    <row r="1087" spans="1:3" x14ac:dyDescent="0.25">
      <c r="A1087" s="8" t="s">
        <v>24</v>
      </c>
      <c r="B1087" s="9" t="s">
        <v>19</v>
      </c>
      <c r="C1087" s="10">
        <v>26.474637297469023</v>
      </c>
    </row>
    <row r="1088" spans="1:3" x14ac:dyDescent="0.25">
      <c r="A1088" s="8" t="s">
        <v>24</v>
      </c>
      <c r="B1088" s="9" t="s">
        <v>18</v>
      </c>
      <c r="C1088" s="10">
        <v>95.308694270888495</v>
      </c>
    </row>
    <row r="1089" spans="1:3" x14ac:dyDescent="0.25">
      <c r="A1089" s="8" t="s">
        <v>24</v>
      </c>
      <c r="B1089" s="9" t="s">
        <v>18</v>
      </c>
      <c r="C1089" s="10">
        <v>149.31165943026579</v>
      </c>
    </row>
    <row r="1090" spans="1:3" x14ac:dyDescent="0.25">
      <c r="A1090" s="8" t="s">
        <v>24</v>
      </c>
      <c r="B1090" s="9" t="s">
        <v>17</v>
      </c>
      <c r="C1090" s="10">
        <v>52.949274594938046</v>
      </c>
    </row>
    <row r="1091" spans="1:3" x14ac:dyDescent="0.25">
      <c r="A1091" s="8" t="s">
        <v>24</v>
      </c>
      <c r="B1091" s="9" t="s">
        <v>17</v>
      </c>
      <c r="C1091" s="10">
        <v>15.884782378481413</v>
      </c>
    </row>
    <row r="1092" spans="1:3" x14ac:dyDescent="0.25">
      <c r="A1092" s="8" t="s">
        <v>24</v>
      </c>
      <c r="B1092" s="9" t="s">
        <v>18</v>
      </c>
      <c r="C1092" s="10">
        <v>370.64492216456637</v>
      </c>
    </row>
    <row r="1093" spans="1:3" x14ac:dyDescent="0.25">
      <c r="A1093" s="8" t="s">
        <v>24</v>
      </c>
      <c r="B1093" s="9" t="s">
        <v>18</v>
      </c>
      <c r="C1093" s="10">
        <v>211.79709837975219</v>
      </c>
    </row>
    <row r="1094" spans="1:3" x14ac:dyDescent="0.25">
      <c r="A1094" s="8" t="s">
        <v>24</v>
      </c>
      <c r="B1094" s="9" t="s">
        <v>18</v>
      </c>
      <c r="C1094" s="10">
        <v>741.28984432913273</v>
      </c>
    </row>
    <row r="1095" spans="1:3" x14ac:dyDescent="0.25">
      <c r="A1095" s="8" t="s">
        <v>24</v>
      </c>
      <c r="B1095" s="9" t="s">
        <v>18</v>
      </c>
      <c r="C1095" s="10">
        <v>317.69564756962825</v>
      </c>
    </row>
    <row r="1096" spans="1:3" x14ac:dyDescent="0.25">
      <c r="A1096" s="8" t="s">
        <v>24</v>
      </c>
      <c r="B1096" s="9" t="s">
        <v>18</v>
      </c>
      <c r="C1096" s="10">
        <v>211.79709837975219</v>
      </c>
    </row>
    <row r="1097" spans="1:3" x14ac:dyDescent="0.25">
      <c r="A1097" s="8" t="s">
        <v>24</v>
      </c>
      <c r="B1097" s="9" t="s">
        <v>18</v>
      </c>
      <c r="C1097" s="10">
        <v>37.784602350947786</v>
      </c>
    </row>
    <row r="1098" spans="1:3" x14ac:dyDescent="0.25">
      <c r="A1098" s="8" t="s">
        <v>24</v>
      </c>
      <c r="B1098" s="9" t="s">
        <v>17</v>
      </c>
      <c r="C1098" s="10">
        <v>60.415122312824316</v>
      </c>
    </row>
    <row r="1099" spans="1:3" x14ac:dyDescent="0.25">
      <c r="A1099" s="8" t="s">
        <v>24</v>
      </c>
      <c r="B1099" s="9" t="s">
        <v>18</v>
      </c>
      <c r="C1099" s="10">
        <v>81.030710639332298</v>
      </c>
    </row>
    <row r="1100" spans="1:3" x14ac:dyDescent="0.25">
      <c r="A1100" s="8" t="s">
        <v>24</v>
      </c>
      <c r="B1100" s="9" t="s">
        <v>19</v>
      </c>
      <c r="C1100" s="10">
        <v>32.412284255732921</v>
      </c>
    </row>
    <row r="1101" spans="1:3" x14ac:dyDescent="0.25">
      <c r="A1101" s="8" t="s">
        <v>24</v>
      </c>
      <c r="B1101" s="9" t="s">
        <v>18</v>
      </c>
      <c r="C1101" s="10">
        <v>52.949274594938046</v>
      </c>
    </row>
    <row r="1102" spans="1:3" x14ac:dyDescent="0.25">
      <c r="A1102" s="8" t="s">
        <v>24</v>
      </c>
      <c r="B1102" s="9" t="s">
        <v>19</v>
      </c>
      <c r="C1102" s="10">
        <v>264.74637297469025</v>
      </c>
    </row>
    <row r="1103" spans="1:3" x14ac:dyDescent="0.25">
      <c r="A1103" s="8" t="s">
        <v>24</v>
      </c>
      <c r="B1103" s="9" t="s">
        <v>19</v>
      </c>
      <c r="C1103" s="10">
        <v>121.54606595899845</v>
      </c>
    </row>
    <row r="1104" spans="1:3" x14ac:dyDescent="0.25">
      <c r="A1104" s="8" t="s">
        <v>24</v>
      </c>
      <c r="B1104" s="9" t="s">
        <v>19</v>
      </c>
      <c r="C1104" s="10">
        <v>39.182463200254155</v>
      </c>
    </row>
    <row r="1105" spans="1:3" x14ac:dyDescent="0.25">
      <c r="A1105" s="8" t="s">
        <v>24</v>
      </c>
      <c r="B1105" s="9" t="s">
        <v>18</v>
      </c>
      <c r="C1105" s="10">
        <v>40.515355319666149</v>
      </c>
    </row>
    <row r="1106" spans="1:3" x14ac:dyDescent="0.25">
      <c r="A1106" s="8" t="s">
        <v>24</v>
      </c>
      <c r="B1106" s="9" t="s">
        <v>19</v>
      </c>
      <c r="C1106" s="10">
        <v>24.309213191799692</v>
      </c>
    </row>
    <row r="1107" spans="1:3" x14ac:dyDescent="0.25">
      <c r="A1107" s="8" t="s">
        <v>24</v>
      </c>
      <c r="B1107" s="9" t="s">
        <v>18</v>
      </c>
      <c r="C1107" s="10">
        <v>0.584559991528116</v>
      </c>
    </row>
    <row r="1108" spans="1:3" x14ac:dyDescent="0.25">
      <c r="A1108" s="8" t="s">
        <v>24</v>
      </c>
      <c r="B1108" s="9" t="s">
        <v>19</v>
      </c>
      <c r="C1108" s="10">
        <v>42.359419675950441</v>
      </c>
    </row>
    <row r="1109" spans="1:3" x14ac:dyDescent="0.25">
      <c r="A1109" s="8" t="s">
        <v>24</v>
      </c>
      <c r="B1109" s="9" t="s">
        <v>18</v>
      </c>
      <c r="C1109" s="10">
        <v>52.949274594938046</v>
      </c>
    </row>
    <row r="1110" spans="1:3" x14ac:dyDescent="0.25">
      <c r="A1110" s="8" t="s">
        <v>24</v>
      </c>
      <c r="B1110" s="9" t="s">
        <v>16</v>
      </c>
      <c r="C1110" s="10">
        <v>52.949274594938046</v>
      </c>
    </row>
    <row r="1111" spans="1:3" x14ac:dyDescent="0.25">
      <c r="A1111" s="8" t="s">
        <v>24</v>
      </c>
      <c r="B1111" s="9" t="s">
        <v>17</v>
      </c>
      <c r="C1111" s="10">
        <v>529.49274594938049</v>
      </c>
    </row>
    <row r="1112" spans="1:3" x14ac:dyDescent="0.25">
      <c r="A1112" s="8" t="s">
        <v>24</v>
      </c>
      <c r="B1112" s="9" t="s">
        <v>18</v>
      </c>
      <c r="C1112" s="10">
        <v>52.949274594938046</v>
      </c>
    </row>
    <row r="1113" spans="1:3" x14ac:dyDescent="0.25">
      <c r="A1113" s="8" t="s">
        <v>24</v>
      </c>
      <c r="B1113" s="9" t="s">
        <v>20</v>
      </c>
      <c r="C1113" s="10">
        <v>370.64492216456637</v>
      </c>
    </row>
    <row r="1114" spans="1:3" x14ac:dyDescent="0.25">
      <c r="A1114" s="8" t="s">
        <v>24</v>
      </c>
      <c r="B1114" s="9" t="s">
        <v>19</v>
      </c>
      <c r="C1114" s="10">
        <v>635.3912951392565</v>
      </c>
    </row>
    <row r="1115" spans="1:3" x14ac:dyDescent="0.25">
      <c r="A1115" s="8" t="s">
        <v>24</v>
      </c>
      <c r="B1115" s="9" t="s">
        <v>19</v>
      </c>
      <c r="C1115" s="10">
        <v>15.884782378481413</v>
      </c>
    </row>
    <row r="1116" spans="1:3" x14ac:dyDescent="0.25">
      <c r="A1116" s="8" t="s">
        <v>24</v>
      </c>
      <c r="B1116" s="9" t="s">
        <v>19</v>
      </c>
      <c r="C1116" s="10">
        <v>8.4718839351900872</v>
      </c>
    </row>
    <row r="1117" spans="1:3" x14ac:dyDescent="0.25">
      <c r="A1117" s="8" t="s">
        <v>24</v>
      </c>
      <c r="B1117" s="9" t="s">
        <v>19</v>
      </c>
      <c r="C1117" s="10">
        <v>7.9423911892407064</v>
      </c>
    </row>
    <row r="1118" spans="1:3" x14ac:dyDescent="0.25">
      <c r="A1118" s="8" t="s">
        <v>24</v>
      </c>
      <c r="B1118" s="9" t="s">
        <v>19</v>
      </c>
      <c r="C1118" s="10">
        <v>8.2600868368103342</v>
      </c>
    </row>
    <row r="1119" spans="1:3" x14ac:dyDescent="0.25">
      <c r="A1119" s="8" t="s">
        <v>24</v>
      </c>
      <c r="B1119" s="9" t="s">
        <v>19</v>
      </c>
      <c r="C1119" s="10">
        <v>8.1955204913692672</v>
      </c>
    </row>
    <row r="1120" spans="1:3" x14ac:dyDescent="0.25">
      <c r="A1120" s="8" t="s">
        <v>24</v>
      </c>
      <c r="B1120" s="9" t="s">
        <v>19</v>
      </c>
      <c r="C1120" s="10">
        <v>105.89854918987609</v>
      </c>
    </row>
    <row r="1121" spans="1:3" x14ac:dyDescent="0.25">
      <c r="A1121" s="8" t="s">
        <v>24</v>
      </c>
      <c r="B1121" s="9" t="s">
        <v>19</v>
      </c>
      <c r="C1121" s="10">
        <v>21.179709837975221</v>
      </c>
    </row>
    <row r="1122" spans="1:3" x14ac:dyDescent="0.25">
      <c r="A1122" s="8" t="s">
        <v>24</v>
      </c>
      <c r="B1122" s="9" t="s">
        <v>19</v>
      </c>
      <c r="C1122" s="10">
        <v>21.179709837975221</v>
      </c>
    </row>
    <row r="1123" spans="1:3" x14ac:dyDescent="0.25">
      <c r="A1123" s="8" t="s">
        <v>24</v>
      </c>
      <c r="B1123" s="9" t="s">
        <v>19</v>
      </c>
      <c r="C1123" s="10">
        <v>20.257677659833075</v>
      </c>
    </row>
    <row r="1124" spans="1:3" x14ac:dyDescent="0.25">
      <c r="A1124" s="8" t="s">
        <v>24</v>
      </c>
      <c r="B1124" s="9" t="s">
        <v>19</v>
      </c>
      <c r="C1124" s="10">
        <v>283.60748723766307</v>
      </c>
    </row>
    <row r="1125" spans="1:3" x14ac:dyDescent="0.25">
      <c r="A1125" s="8" t="s">
        <v>24</v>
      </c>
      <c r="B1125" s="9" t="s">
        <v>19</v>
      </c>
      <c r="C1125" s="10">
        <v>105.89854918987609</v>
      </c>
    </row>
    <row r="1126" spans="1:3" x14ac:dyDescent="0.25">
      <c r="A1126" s="8" t="s">
        <v>24</v>
      </c>
      <c r="B1126" s="9" t="s">
        <v>19</v>
      </c>
      <c r="C1126" s="10">
        <v>127.9508630731759</v>
      </c>
    </row>
    <row r="1127" spans="1:3" x14ac:dyDescent="0.25">
      <c r="A1127" s="8" t="s">
        <v>24</v>
      </c>
      <c r="B1127" s="9" t="s">
        <v>19</v>
      </c>
      <c r="C1127" s="10">
        <v>118.05570263687387</v>
      </c>
    </row>
    <row r="1128" spans="1:3" x14ac:dyDescent="0.25">
      <c r="A1128" s="8" t="s">
        <v>24</v>
      </c>
      <c r="B1128" s="9" t="s">
        <v>19</v>
      </c>
      <c r="C1128" s="10">
        <v>317.69564756962825</v>
      </c>
    </row>
    <row r="1129" spans="1:3" x14ac:dyDescent="0.25">
      <c r="A1129" s="8" t="s">
        <v>24</v>
      </c>
      <c r="B1129" s="9" t="s">
        <v>19</v>
      </c>
      <c r="C1129" s="10">
        <v>211.79709837975219</v>
      </c>
    </row>
    <row r="1130" spans="1:3" x14ac:dyDescent="0.25">
      <c r="A1130" s="8" t="s">
        <v>24</v>
      </c>
      <c r="B1130" s="9" t="s">
        <v>19</v>
      </c>
      <c r="C1130" s="10">
        <v>10.58985491898761</v>
      </c>
    </row>
    <row r="1131" spans="1:3" x14ac:dyDescent="0.25">
      <c r="A1131" s="8" t="s">
        <v>24</v>
      </c>
      <c r="B1131" s="9" t="s">
        <v>19</v>
      </c>
      <c r="C1131" s="10">
        <v>127.0782590278513</v>
      </c>
    </row>
    <row r="1132" spans="1:3" x14ac:dyDescent="0.25">
      <c r="A1132" s="8" t="s">
        <v>24</v>
      </c>
      <c r="B1132" s="9" t="s">
        <v>19</v>
      </c>
      <c r="C1132" s="10">
        <v>95.308694270888495</v>
      </c>
    </row>
    <row r="1133" spans="1:3" x14ac:dyDescent="0.25">
      <c r="A1133" s="8" t="s">
        <v>24</v>
      </c>
      <c r="B1133" s="9" t="s">
        <v>19</v>
      </c>
      <c r="C1133" s="10">
        <v>317.69564756962825</v>
      </c>
    </row>
    <row r="1134" spans="1:3" x14ac:dyDescent="0.25">
      <c r="A1134" s="8" t="s">
        <v>24</v>
      </c>
      <c r="B1134" s="9" t="s">
        <v>19</v>
      </c>
      <c r="C1134" s="10">
        <v>102.54474213703273</v>
      </c>
    </row>
    <row r="1135" spans="1:3" x14ac:dyDescent="0.25">
      <c r="A1135" s="8" t="s">
        <v>24</v>
      </c>
      <c r="B1135" s="9" t="s">
        <v>19</v>
      </c>
      <c r="C1135" s="10">
        <v>51.890289103039287</v>
      </c>
    </row>
    <row r="1136" spans="1:3" x14ac:dyDescent="0.25">
      <c r="A1136" s="8" t="s">
        <v>24</v>
      </c>
      <c r="B1136" s="9" t="s">
        <v>19</v>
      </c>
      <c r="C1136" s="10">
        <v>105.89854918987609</v>
      </c>
    </row>
    <row r="1137" spans="1:3" x14ac:dyDescent="0.25">
      <c r="A1137" s="8" t="s">
        <v>24</v>
      </c>
      <c r="B1137" s="9" t="s">
        <v>19</v>
      </c>
      <c r="C1137" s="10">
        <v>52.669961915566006</v>
      </c>
    </row>
    <row r="1138" spans="1:3" x14ac:dyDescent="0.25">
      <c r="A1138" s="8" t="s">
        <v>24</v>
      </c>
      <c r="B1138" s="9" t="s">
        <v>19</v>
      </c>
      <c r="C1138" s="10">
        <v>190.61738854177699</v>
      </c>
    </row>
    <row r="1139" spans="1:3" x14ac:dyDescent="0.25">
      <c r="A1139" s="8" t="s">
        <v>24</v>
      </c>
      <c r="B1139" s="9" t="s">
        <v>19</v>
      </c>
      <c r="C1139" s="10">
        <v>105.89854918987609</v>
      </c>
    </row>
    <row r="1140" spans="1:3" x14ac:dyDescent="0.25">
      <c r="A1140" s="8" t="s">
        <v>24</v>
      </c>
      <c r="B1140" s="9" t="s">
        <v>19</v>
      </c>
      <c r="C1140" s="10">
        <v>21.179709837975221</v>
      </c>
    </row>
    <row r="1141" spans="1:3" x14ac:dyDescent="0.25">
      <c r="A1141" s="8" t="s">
        <v>24</v>
      </c>
      <c r="B1141" s="9" t="s">
        <v>19</v>
      </c>
      <c r="C1141" s="10">
        <v>254.15651805570261</v>
      </c>
    </row>
    <row r="1142" spans="1:3" x14ac:dyDescent="0.25">
      <c r="A1142" s="8" t="s">
        <v>24</v>
      </c>
      <c r="B1142" s="9" t="s">
        <v>19</v>
      </c>
      <c r="C1142" s="10">
        <v>364.63819787699538</v>
      </c>
    </row>
    <row r="1143" spans="1:3" x14ac:dyDescent="0.25">
      <c r="A1143" s="8" t="s">
        <v>24</v>
      </c>
      <c r="B1143" s="9" t="s">
        <v>19</v>
      </c>
      <c r="C1143" s="10">
        <v>21.179709837975221</v>
      </c>
    </row>
    <row r="1144" spans="1:3" x14ac:dyDescent="0.25">
      <c r="A1144" s="8" t="s">
        <v>24</v>
      </c>
      <c r="B1144" s="9" t="s">
        <v>19</v>
      </c>
      <c r="C1144" s="10">
        <v>4.2359419675950436</v>
      </c>
    </row>
    <row r="1145" spans="1:3" x14ac:dyDescent="0.25">
      <c r="A1145" s="8" t="s">
        <v>24</v>
      </c>
      <c r="B1145" s="9" t="s">
        <v>19</v>
      </c>
      <c r="C1145" s="10">
        <v>169.43767870380177</v>
      </c>
    </row>
    <row r="1146" spans="1:3" x14ac:dyDescent="0.25">
      <c r="A1146" s="8" t="s">
        <v>24</v>
      </c>
      <c r="B1146" s="9" t="s">
        <v>19</v>
      </c>
      <c r="C1146" s="10">
        <v>158.84782378481412</v>
      </c>
    </row>
    <row r="1147" spans="1:3" x14ac:dyDescent="0.25">
      <c r="A1147" s="8" t="s">
        <v>24</v>
      </c>
      <c r="B1147" s="9" t="s">
        <v>19</v>
      </c>
      <c r="C1147" s="10">
        <v>667.16085989621945</v>
      </c>
    </row>
    <row r="1148" spans="1:3" x14ac:dyDescent="0.25">
      <c r="A1148" s="8" t="s">
        <v>24</v>
      </c>
      <c r="B1148" s="9" t="s">
        <v>19</v>
      </c>
      <c r="C1148" s="10">
        <v>476.54347135444243</v>
      </c>
    </row>
    <row r="1149" spans="1:3" x14ac:dyDescent="0.25">
      <c r="A1149" s="8" t="s">
        <v>24</v>
      </c>
      <c r="B1149" s="9" t="s">
        <v>19</v>
      </c>
      <c r="C1149" s="10">
        <v>127.0782590278513</v>
      </c>
    </row>
    <row r="1150" spans="1:3" x14ac:dyDescent="0.25">
      <c r="A1150" s="8" t="s">
        <v>24</v>
      </c>
      <c r="B1150" s="9" t="s">
        <v>19</v>
      </c>
      <c r="C1150" s="10">
        <v>476.54347135444243</v>
      </c>
    </row>
    <row r="1151" spans="1:3" x14ac:dyDescent="0.25">
      <c r="A1151" s="8" t="s">
        <v>24</v>
      </c>
      <c r="B1151" s="9" t="s">
        <v>19</v>
      </c>
      <c r="C1151" s="10">
        <v>370.64492216456637</v>
      </c>
    </row>
    <row r="1152" spans="1:3" x14ac:dyDescent="0.25">
      <c r="A1152" s="8" t="s">
        <v>24</v>
      </c>
      <c r="B1152" s="9" t="s">
        <v>19</v>
      </c>
      <c r="C1152" s="10">
        <v>74.128984432913256</v>
      </c>
    </row>
    <row r="1153" spans="1:3" x14ac:dyDescent="0.25">
      <c r="A1153" s="8" t="s">
        <v>24</v>
      </c>
      <c r="B1153" s="9" t="s">
        <v>19</v>
      </c>
      <c r="C1153" s="10">
        <v>84.718839351900883</v>
      </c>
    </row>
    <row r="1154" spans="1:3" x14ac:dyDescent="0.25">
      <c r="A1154" s="8" t="s">
        <v>24</v>
      </c>
      <c r="B1154" s="9" t="s">
        <v>19</v>
      </c>
      <c r="C1154" s="10">
        <v>40.515355319666149</v>
      </c>
    </row>
    <row r="1155" spans="1:3" x14ac:dyDescent="0.25">
      <c r="A1155" s="8" t="s">
        <v>24</v>
      </c>
      <c r="B1155" s="9" t="s">
        <v>19</v>
      </c>
      <c r="C1155" s="10">
        <v>105.89854918987609</v>
      </c>
    </row>
    <row r="1156" spans="1:3" x14ac:dyDescent="0.25">
      <c r="A1156" s="8" t="s">
        <v>24</v>
      </c>
      <c r="B1156" s="9" t="s">
        <v>19</v>
      </c>
      <c r="C1156" s="10">
        <v>10.58985491898761</v>
      </c>
    </row>
    <row r="1157" spans="1:3" x14ac:dyDescent="0.25">
      <c r="A1157" s="8" t="s">
        <v>24</v>
      </c>
      <c r="B1157" s="9" t="s">
        <v>19</v>
      </c>
      <c r="C1157" s="10">
        <v>21.179709837975221</v>
      </c>
    </row>
    <row r="1158" spans="1:3" x14ac:dyDescent="0.25">
      <c r="A1158" s="8" t="s">
        <v>24</v>
      </c>
      <c r="B1158" s="9" t="s">
        <v>19</v>
      </c>
      <c r="C1158" s="10">
        <v>8.1030710639332302</v>
      </c>
    </row>
    <row r="1159" spans="1:3" x14ac:dyDescent="0.25">
      <c r="A1159" s="8" t="s">
        <v>24</v>
      </c>
      <c r="B1159" s="9" t="s">
        <v>19</v>
      </c>
      <c r="C1159" s="10">
        <v>56.721497447532613</v>
      </c>
    </row>
    <row r="1160" spans="1:3" x14ac:dyDescent="0.25">
      <c r="A1160" s="8" t="s">
        <v>24</v>
      </c>
      <c r="B1160" s="9" t="s">
        <v>19</v>
      </c>
      <c r="C1160" s="10">
        <v>21.179709837975221</v>
      </c>
    </row>
    <row r="1161" spans="1:3" x14ac:dyDescent="0.25">
      <c r="A1161" s="8" t="s">
        <v>24</v>
      </c>
      <c r="B1161" s="9" t="s">
        <v>19</v>
      </c>
      <c r="C1161" s="10">
        <v>15.884782378481413</v>
      </c>
    </row>
    <row r="1162" spans="1:3" x14ac:dyDescent="0.25">
      <c r="A1162" s="8" t="s">
        <v>24</v>
      </c>
      <c r="B1162" s="9" t="s">
        <v>19</v>
      </c>
      <c r="C1162" s="10">
        <v>21.179709837975221</v>
      </c>
    </row>
    <row r="1163" spans="1:3" x14ac:dyDescent="0.25">
      <c r="A1163" s="8" t="s">
        <v>24</v>
      </c>
      <c r="B1163" s="9" t="s">
        <v>19</v>
      </c>
      <c r="C1163" s="10">
        <v>21.179709837975221</v>
      </c>
    </row>
    <row r="1164" spans="1:3" x14ac:dyDescent="0.25">
      <c r="A1164" s="8" t="s">
        <v>24</v>
      </c>
      <c r="B1164" s="9" t="s">
        <v>19</v>
      </c>
      <c r="C1164" s="10">
        <v>40.515355319666149</v>
      </c>
    </row>
    <row r="1165" spans="1:3" x14ac:dyDescent="0.25">
      <c r="A1165" s="8" t="s">
        <v>24</v>
      </c>
      <c r="B1165" s="9" t="s">
        <v>19</v>
      </c>
      <c r="C1165" s="10">
        <v>158.84782378481412</v>
      </c>
    </row>
    <row r="1166" spans="1:3" x14ac:dyDescent="0.25">
      <c r="A1166" s="8" t="s">
        <v>24</v>
      </c>
      <c r="B1166" s="9" t="s">
        <v>19</v>
      </c>
      <c r="C1166" s="10">
        <v>194.47370553439754</v>
      </c>
    </row>
    <row r="1167" spans="1:3" x14ac:dyDescent="0.25">
      <c r="A1167" s="8" t="s">
        <v>24</v>
      </c>
      <c r="B1167" s="9" t="s">
        <v>19</v>
      </c>
      <c r="C1167" s="10">
        <v>52.949274594938046</v>
      </c>
    </row>
    <row r="1168" spans="1:3" x14ac:dyDescent="0.25">
      <c r="A1168" s="8" t="s">
        <v>24</v>
      </c>
      <c r="B1168" s="9" t="s">
        <v>19</v>
      </c>
      <c r="C1168" s="10">
        <v>23.29768082177274</v>
      </c>
    </row>
    <row r="1169" spans="1:3" x14ac:dyDescent="0.25">
      <c r="A1169" s="8" t="s">
        <v>24</v>
      </c>
      <c r="B1169" s="9" t="s">
        <v>19</v>
      </c>
      <c r="C1169" s="10">
        <v>15.884782378481413</v>
      </c>
    </row>
    <row r="1170" spans="1:3" x14ac:dyDescent="0.25">
      <c r="A1170" s="8" t="s">
        <v>24</v>
      </c>
      <c r="B1170" s="9" t="s">
        <v>19</v>
      </c>
      <c r="C1170" s="10">
        <v>1058.985491898761</v>
      </c>
    </row>
    <row r="1171" spans="1:3" x14ac:dyDescent="0.25">
      <c r="A1171" s="8" t="s">
        <v>24</v>
      </c>
      <c r="B1171" s="9" t="s">
        <v>19</v>
      </c>
      <c r="C1171" s="10">
        <v>9.7236852767198769</v>
      </c>
    </row>
    <row r="1172" spans="1:3" x14ac:dyDescent="0.25">
      <c r="A1172" s="8" t="s">
        <v>24</v>
      </c>
      <c r="B1172" s="9" t="s">
        <v>19</v>
      </c>
      <c r="C1172" s="10">
        <v>21.179709837975221</v>
      </c>
    </row>
    <row r="1173" spans="1:3" x14ac:dyDescent="0.25">
      <c r="A1173" s="8" t="s">
        <v>24</v>
      </c>
      <c r="B1173" s="9" t="s">
        <v>18</v>
      </c>
      <c r="C1173" s="10">
        <v>529.49274594938049</v>
      </c>
    </row>
    <row r="1174" spans="1:3" x14ac:dyDescent="0.25">
      <c r="A1174" s="8" t="s">
        <v>24</v>
      </c>
      <c r="B1174" s="9" t="s">
        <v>18</v>
      </c>
      <c r="C1174" s="10">
        <v>211.79709837975219</v>
      </c>
    </row>
    <row r="1175" spans="1:3" x14ac:dyDescent="0.25">
      <c r="A1175" s="8" t="s">
        <v>24</v>
      </c>
      <c r="B1175" s="9" t="s">
        <v>18</v>
      </c>
      <c r="C1175" s="10">
        <v>52.949274594938046</v>
      </c>
    </row>
    <row r="1176" spans="1:3" x14ac:dyDescent="0.25">
      <c r="A1176" s="8" t="s">
        <v>24</v>
      </c>
      <c r="B1176" s="9" t="s">
        <v>18</v>
      </c>
      <c r="C1176" s="10">
        <v>405.15355319666151</v>
      </c>
    </row>
    <row r="1177" spans="1:3" x14ac:dyDescent="0.25">
      <c r="A1177" s="8" t="s">
        <v>24</v>
      </c>
      <c r="B1177" s="9" t="s">
        <v>18</v>
      </c>
      <c r="C1177" s="10">
        <v>52.949274594938046</v>
      </c>
    </row>
    <row r="1178" spans="1:3" x14ac:dyDescent="0.25">
      <c r="A1178" s="8" t="s">
        <v>24</v>
      </c>
      <c r="B1178" s="9" t="s">
        <v>18</v>
      </c>
      <c r="C1178" s="10">
        <v>211.79709837975219</v>
      </c>
    </row>
    <row r="1179" spans="1:3" x14ac:dyDescent="0.25">
      <c r="A1179" s="8" t="s">
        <v>24</v>
      </c>
      <c r="B1179" s="9" t="s">
        <v>18</v>
      </c>
      <c r="C1179" s="10">
        <v>1058.985491898761</v>
      </c>
    </row>
    <row r="1180" spans="1:3" x14ac:dyDescent="0.25">
      <c r="A1180" s="8" t="s">
        <v>24</v>
      </c>
      <c r="B1180" s="9" t="s">
        <v>18</v>
      </c>
      <c r="C1180" s="10">
        <v>64.824568511465841</v>
      </c>
    </row>
    <row r="1181" spans="1:3" x14ac:dyDescent="0.25">
      <c r="A1181" s="8" t="s">
        <v>24</v>
      </c>
      <c r="B1181" s="9" t="s">
        <v>18</v>
      </c>
      <c r="C1181" s="10">
        <v>137.66811394683893</v>
      </c>
    </row>
    <row r="1182" spans="1:3" x14ac:dyDescent="0.25">
      <c r="A1182" s="8" t="s">
        <v>24</v>
      </c>
      <c r="B1182" s="9" t="s">
        <v>18</v>
      </c>
      <c r="C1182" s="10">
        <v>264.74637297469025</v>
      </c>
    </row>
    <row r="1183" spans="1:3" x14ac:dyDescent="0.25">
      <c r="A1183" s="8" t="s">
        <v>24</v>
      </c>
      <c r="B1183" s="9" t="s">
        <v>18</v>
      </c>
      <c r="C1183" s="10">
        <v>105.89854918987609</v>
      </c>
    </row>
    <row r="1184" spans="1:3" x14ac:dyDescent="0.25">
      <c r="A1184" s="8" t="s">
        <v>24</v>
      </c>
      <c r="B1184" s="9" t="s">
        <v>18</v>
      </c>
      <c r="C1184" s="10">
        <v>105.89854918987609</v>
      </c>
    </row>
    <row r="1185" spans="1:3" x14ac:dyDescent="0.25">
      <c r="A1185" s="8" t="s">
        <v>24</v>
      </c>
      <c r="B1185" s="9" t="s">
        <v>18</v>
      </c>
      <c r="C1185" s="10">
        <v>211.79709837975219</v>
      </c>
    </row>
    <row r="1186" spans="1:3" x14ac:dyDescent="0.25">
      <c r="A1186" s="8" t="s">
        <v>24</v>
      </c>
      <c r="B1186" s="9" t="s">
        <v>18</v>
      </c>
      <c r="C1186" s="10">
        <v>105.89854918987609</v>
      </c>
    </row>
    <row r="1187" spans="1:3" x14ac:dyDescent="0.25">
      <c r="A1187" s="8" t="s">
        <v>24</v>
      </c>
      <c r="B1187" s="9" t="s">
        <v>18</v>
      </c>
      <c r="C1187" s="10">
        <v>52.949274594938046</v>
      </c>
    </row>
    <row r="1188" spans="1:3" x14ac:dyDescent="0.25">
      <c r="A1188" s="8" t="s">
        <v>24</v>
      </c>
      <c r="B1188" s="9" t="s">
        <v>18</v>
      </c>
      <c r="C1188" s="10">
        <v>121.54606595899845</v>
      </c>
    </row>
    <row r="1189" spans="1:3" x14ac:dyDescent="0.25">
      <c r="A1189" s="8" t="s">
        <v>24</v>
      </c>
      <c r="B1189" s="9" t="s">
        <v>18</v>
      </c>
      <c r="C1189" s="10">
        <v>20.257677659833075</v>
      </c>
    </row>
    <row r="1190" spans="1:3" x14ac:dyDescent="0.25">
      <c r="A1190" s="8" t="s">
        <v>24</v>
      </c>
      <c r="B1190" s="9" t="s">
        <v>18</v>
      </c>
      <c r="C1190" s="10">
        <v>162.0614212786646</v>
      </c>
    </row>
    <row r="1191" spans="1:3" x14ac:dyDescent="0.25">
      <c r="A1191" s="8" t="s">
        <v>24</v>
      </c>
      <c r="B1191" s="9" t="s">
        <v>18</v>
      </c>
      <c r="C1191" s="10">
        <v>121.54606595899845</v>
      </c>
    </row>
    <row r="1192" spans="1:3" x14ac:dyDescent="0.25">
      <c r="A1192" s="8" t="s">
        <v>24</v>
      </c>
      <c r="B1192" s="9" t="s">
        <v>18</v>
      </c>
      <c r="C1192" s="10">
        <v>121.54606595899845</v>
      </c>
    </row>
    <row r="1193" spans="1:3" x14ac:dyDescent="0.25">
      <c r="A1193" s="8" t="s">
        <v>24</v>
      </c>
      <c r="B1193" s="9" t="s">
        <v>18</v>
      </c>
      <c r="C1193" s="10">
        <v>14.220889717202821</v>
      </c>
    </row>
    <row r="1194" spans="1:3" x14ac:dyDescent="0.25">
      <c r="A1194" s="8" t="s">
        <v>24</v>
      </c>
      <c r="B1194" s="9" t="s">
        <v>18</v>
      </c>
      <c r="C1194" s="10">
        <v>338.87535740760353</v>
      </c>
    </row>
    <row r="1195" spans="1:3" x14ac:dyDescent="0.25">
      <c r="A1195" s="8" t="s">
        <v>24</v>
      </c>
      <c r="B1195" s="9" t="s">
        <v>18</v>
      </c>
      <c r="C1195" s="10">
        <v>232.97680821772741</v>
      </c>
    </row>
    <row r="1196" spans="1:3" x14ac:dyDescent="0.25">
      <c r="A1196" s="8" t="s">
        <v>24</v>
      </c>
      <c r="B1196" s="9" t="s">
        <v>18</v>
      </c>
      <c r="C1196" s="10">
        <v>423.59419675950437</v>
      </c>
    </row>
    <row r="1197" spans="1:3" x14ac:dyDescent="0.25">
      <c r="A1197" s="8" t="s">
        <v>24</v>
      </c>
      <c r="B1197" s="9" t="s">
        <v>18</v>
      </c>
      <c r="C1197" s="10">
        <v>158.84782378481412</v>
      </c>
    </row>
    <row r="1198" spans="1:3" x14ac:dyDescent="0.25">
      <c r="A1198" s="8" t="s">
        <v>24</v>
      </c>
      <c r="B1198" s="9" t="s">
        <v>18</v>
      </c>
      <c r="C1198" s="10">
        <v>211.79709837975219</v>
      </c>
    </row>
    <row r="1199" spans="1:3" x14ac:dyDescent="0.25">
      <c r="A1199" s="8" t="s">
        <v>24</v>
      </c>
      <c r="B1199" s="9" t="s">
        <v>17</v>
      </c>
      <c r="C1199" s="10">
        <v>37.173162628636248</v>
      </c>
    </row>
    <row r="1200" spans="1:3" x14ac:dyDescent="0.25">
      <c r="A1200" s="8" t="s">
        <v>24</v>
      </c>
      <c r="B1200" s="9" t="s">
        <v>17</v>
      </c>
      <c r="C1200" s="10">
        <v>296.51593773165303</v>
      </c>
    </row>
    <row r="1201" spans="1:3" x14ac:dyDescent="0.25">
      <c r="A1201" s="8" t="s">
        <v>24</v>
      </c>
      <c r="B1201" s="9" t="s">
        <v>17</v>
      </c>
      <c r="C1201" s="10">
        <v>211.79709837975219</v>
      </c>
    </row>
    <row r="1202" spans="1:3" x14ac:dyDescent="0.25">
      <c r="A1202" s="8" t="s">
        <v>24</v>
      </c>
      <c r="B1202" s="9" t="s">
        <v>17</v>
      </c>
      <c r="C1202" s="10">
        <v>81.030710639332298</v>
      </c>
    </row>
    <row r="1203" spans="1:3" x14ac:dyDescent="0.25">
      <c r="A1203" s="8" t="s">
        <v>24</v>
      </c>
      <c r="B1203" s="9" t="s">
        <v>17</v>
      </c>
      <c r="C1203" s="10">
        <v>68.579207519649955</v>
      </c>
    </row>
    <row r="1204" spans="1:3" x14ac:dyDescent="0.25">
      <c r="A1204" s="8" t="s">
        <v>24</v>
      </c>
      <c r="B1204" s="9" t="s">
        <v>17</v>
      </c>
      <c r="C1204" s="10">
        <v>40.515355319666149</v>
      </c>
    </row>
    <row r="1205" spans="1:3" x14ac:dyDescent="0.25">
      <c r="A1205" s="8" t="s">
        <v>24</v>
      </c>
      <c r="B1205" s="9" t="s">
        <v>17</v>
      </c>
      <c r="C1205" s="10">
        <v>296.51593773165303</v>
      </c>
    </row>
    <row r="1206" spans="1:3" x14ac:dyDescent="0.25">
      <c r="A1206" s="8" t="s">
        <v>24</v>
      </c>
      <c r="B1206" s="9" t="s">
        <v>17</v>
      </c>
      <c r="C1206" s="10">
        <v>380</v>
      </c>
    </row>
    <row r="1207" spans="1:3" x14ac:dyDescent="0.25">
      <c r="A1207" s="8" t="s">
        <v>24</v>
      </c>
      <c r="B1207" s="9" t="s">
        <v>17</v>
      </c>
      <c r="C1207" s="10">
        <v>42.359419675950441</v>
      </c>
    </row>
    <row r="1208" spans="1:3" x14ac:dyDescent="0.25">
      <c r="A1208" s="8" t="s">
        <v>24</v>
      </c>
      <c r="B1208" s="9" t="s">
        <v>17</v>
      </c>
      <c r="C1208" s="10">
        <v>158.84782378481412</v>
      </c>
    </row>
    <row r="1209" spans="1:3" x14ac:dyDescent="0.25">
      <c r="A1209" s="8" t="s">
        <v>24</v>
      </c>
      <c r="B1209" s="9" t="s">
        <v>17</v>
      </c>
      <c r="C1209" s="10">
        <v>158.84782378481412</v>
      </c>
    </row>
    <row r="1210" spans="1:3" x14ac:dyDescent="0.25">
      <c r="A1210" s="8" t="s">
        <v>24</v>
      </c>
      <c r="B1210" s="9" t="s">
        <v>17</v>
      </c>
      <c r="C1210" s="10">
        <v>158.84782378481412</v>
      </c>
    </row>
    <row r="1211" spans="1:3" x14ac:dyDescent="0.25">
      <c r="A1211" s="8" t="s">
        <v>24</v>
      </c>
      <c r="B1211" s="9" t="s">
        <v>17</v>
      </c>
      <c r="C1211" s="10">
        <v>63.539129513925651</v>
      </c>
    </row>
    <row r="1212" spans="1:3" x14ac:dyDescent="0.25">
      <c r="A1212" s="8" t="s">
        <v>24</v>
      </c>
      <c r="B1212" s="9" t="s">
        <v>17</v>
      </c>
      <c r="C1212" s="10">
        <v>317.69564756962825</v>
      </c>
    </row>
    <row r="1213" spans="1:3" x14ac:dyDescent="0.25">
      <c r="A1213" s="8" t="s">
        <v>24</v>
      </c>
      <c r="B1213" s="9" t="s">
        <v>17</v>
      </c>
      <c r="C1213" s="10">
        <v>31.769564756962826</v>
      </c>
    </row>
    <row r="1214" spans="1:3" x14ac:dyDescent="0.25">
      <c r="A1214" s="8" t="s">
        <v>24</v>
      </c>
      <c r="B1214" s="9" t="s">
        <v>17</v>
      </c>
      <c r="C1214" s="10">
        <v>158.84782378481412</v>
      </c>
    </row>
    <row r="1215" spans="1:3" x14ac:dyDescent="0.25">
      <c r="A1215" s="8" t="s">
        <v>24</v>
      </c>
      <c r="B1215" s="9" t="s">
        <v>17</v>
      </c>
      <c r="C1215" s="10">
        <v>31.769564756962826</v>
      </c>
    </row>
    <row r="1216" spans="1:3" x14ac:dyDescent="0.25">
      <c r="A1216" s="8" t="s">
        <v>24</v>
      </c>
      <c r="B1216" s="9" t="s">
        <v>17</v>
      </c>
      <c r="C1216" s="10">
        <v>31.769564756962826</v>
      </c>
    </row>
    <row r="1217" spans="1:3" x14ac:dyDescent="0.25">
      <c r="A1217" s="8" t="s">
        <v>24</v>
      </c>
      <c r="B1217" s="9" t="s">
        <v>17</v>
      </c>
      <c r="C1217" s="10">
        <v>84.718839351900883</v>
      </c>
    </row>
    <row r="1218" spans="1:3" x14ac:dyDescent="0.25">
      <c r="A1218" s="8" t="s">
        <v>24</v>
      </c>
      <c r="B1218" s="9" t="s">
        <v>17</v>
      </c>
      <c r="C1218" s="10">
        <v>21.179709837975221</v>
      </c>
    </row>
    <row r="1219" spans="1:3" x14ac:dyDescent="0.25">
      <c r="A1219" s="8" t="s">
        <v>24</v>
      </c>
      <c r="B1219" s="9" t="s">
        <v>17</v>
      </c>
      <c r="C1219" s="10">
        <v>84.718839351900883</v>
      </c>
    </row>
    <row r="1220" spans="1:3" x14ac:dyDescent="0.25">
      <c r="A1220" s="8" t="s">
        <v>24</v>
      </c>
      <c r="B1220" s="9" t="s">
        <v>17</v>
      </c>
      <c r="C1220" s="10">
        <v>42.359419675950441</v>
      </c>
    </row>
    <row r="1221" spans="1:3" x14ac:dyDescent="0.25">
      <c r="A1221" s="8" t="s">
        <v>24</v>
      </c>
      <c r="B1221" s="9" t="s">
        <v>17</v>
      </c>
      <c r="C1221" s="10">
        <v>116.4884041088637</v>
      </c>
    </row>
    <row r="1222" spans="1:3" x14ac:dyDescent="0.25">
      <c r="A1222" s="8" t="s">
        <v>24</v>
      </c>
      <c r="B1222" s="9" t="s">
        <v>16</v>
      </c>
      <c r="C1222" s="10">
        <v>21.179709837975221</v>
      </c>
    </row>
    <row r="1223" spans="1:3" x14ac:dyDescent="0.25">
      <c r="A1223" s="8" t="s">
        <v>24</v>
      </c>
      <c r="B1223" s="9" t="s">
        <v>16</v>
      </c>
      <c r="C1223" s="10">
        <v>31.769564756962826</v>
      </c>
    </row>
    <row r="1224" spans="1:3" x14ac:dyDescent="0.25">
      <c r="A1224" s="8" t="s">
        <v>24</v>
      </c>
      <c r="B1224" s="9" t="s">
        <v>16</v>
      </c>
      <c r="C1224" s="10">
        <v>105.89854918987609</v>
      </c>
    </row>
    <row r="1225" spans="1:3" x14ac:dyDescent="0.25">
      <c r="A1225" s="8" t="s">
        <v>24</v>
      </c>
      <c r="B1225" s="9" t="s">
        <v>16</v>
      </c>
      <c r="C1225" s="10">
        <v>211.79709837975219</v>
      </c>
    </row>
    <row r="1226" spans="1:3" x14ac:dyDescent="0.25">
      <c r="A1226" s="8" t="s">
        <v>24</v>
      </c>
      <c r="B1226" s="9" t="s">
        <v>18</v>
      </c>
      <c r="C1226" s="10">
        <v>81.030710639332298</v>
      </c>
    </row>
    <row r="1227" spans="1:3" x14ac:dyDescent="0.25">
      <c r="A1227" s="8" t="s">
        <v>24</v>
      </c>
      <c r="B1227" s="9" t="s">
        <v>18</v>
      </c>
      <c r="C1227" s="10">
        <v>52.949274594938046</v>
      </c>
    </row>
    <row r="1228" spans="1:3" x14ac:dyDescent="0.25">
      <c r="A1228" s="8" t="s">
        <v>24</v>
      </c>
      <c r="B1228" s="9" t="s">
        <v>18</v>
      </c>
      <c r="C1228" s="10">
        <v>40.515355319666149</v>
      </c>
    </row>
    <row r="1229" spans="1:3" x14ac:dyDescent="0.25">
      <c r="A1229" s="8" t="s">
        <v>24</v>
      </c>
      <c r="B1229" s="9" t="s">
        <v>18</v>
      </c>
      <c r="C1229" s="10">
        <v>52.949274594938046</v>
      </c>
    </row>
    <row r="1230" spans="1:3" x14ac:dyDescent="0.25">
      <c r="A1230" s="8" t="s">
        <v>24</v>
      </c>
      <c r="B1230" s="9" t="s">
        <v>18</v>
      </c>
      <c r="C1230" s="10">
        <v>105.89854918987609</v>
      </c>
    </row>
    <row r="1231" spans="1:3" x14ac:dyDescent="0.25">
      <c r="A1231" s="8" t="s">
        <v>24</v>
      </c>
      <c r="B1231" s="9" t="s">
        <v>18</v>
      </c>
      <c r="C1231" s="10">
        <v>243.09213191799691</v>
      </c>
    </row>
    <row r="1232" spans="1:3" x14ac:dyDescent="0.25">
      <c r="A1232" s="8" t="s">
        <v>24</v>
      </c>
      <c r="B1232" s="9" t="s">
        <v>18</v>
      </c>
      <c r="C1232" s="10">
        <v>52.949274594938046</v>
      </c>
    </row>
    <row r="1233" spans="1:3" x14ac:dyDescent="0.25">
      <c r="A1233" s="8" t="s">
        <v>24</v>
      </c>
      <c r="B1233" s="9" t="s">
        <v>16</v>
      </c>
      <c r="C1233" s="10">
        <v>158.84782378481412</v>
      </c>
    </row>
    <row r="1234" spans="1:3" x14ac:dyDescent="0.25">
      <c r="A1234" s="8" t="s">
        <v>24</v>
      </c>
      <c r="B1234" s="9" t="s">
        <v>16</v>
      </c>
      <c r="C1234" s="10">
        <v>52.949274594938046</v>
      </c>
    </row>
    <row r="1235" spans="1:3" x14ac:dyDescent="0.25">
      <c r="A1235" s="8" t="s">
        <v>24</v>
      </c>
      <c r="B1235" s="9" t="s">
        <v>16</v>
      </c>
      <c r="C1235" s="10">
        <v>32.412284255732921</v>
      </c>
    </row>
    <row r="1236" spans="1:3" x14ac:dyDescent="0.25">
      <c r="A1236" s="8" t="s">
        <v>24</v>
      </c>
      <c r="B1236" s="9" t="s">
        <v>16</v>
      </c>
      <c r="C1236" s="10">
        <v>211.79709837975219</v>
      </c>
    </row>
    <row r="1237" spans="1:3" x14ac:dyDescent="0.25">
      <c r="A1237" s="8" t="s">
        <v>24</v>
      </c>
      <c r="B1237" s="9" t="s">
        <v>16</v>
      </c>
      <c r="C1237" s="10">
        <v>52.949274594938046</v>
      </c>
    </row>
    <row r="1238" spans="1:3" x14ac:dyDescent="0.25">
      <c r="A1238" s="8" t="s">
        <v>24</v>
      </c>
      <c r="B1238" s="9" t="s">
        <v>16</v>
      </c>
      <c r="C1238" s="10">
        <v>79.423911892407062</v>
      </c>
    </row>
    <row r="1239" spans="1:3" x14ac:dyDescent="0.25">
      <c r="A1239" s="8" t="s">
        <v>24</v>
      </c>
      <c r="B1239" s="9" t="s">
        <v>16</v>
      </c>
      <c r="C1239" s="10">
        <v>317.69564756962825</v>
      </c>
    </row>
    <row r="1240" spans="1:3" x14ac:dyDescent="0.25">
      <c r="A1240" s="8" t="s">
        <v>24</v>
      </c>
      <c r="B1240" s="9" t="s">
        <v>18</v>
      </c>
      <c r="C1240" s="10">
        <v>37.064492216456628</v>
      </c>
    </row>
    <row r="1241" spans="1:3" x14ac:dyDescent="0.25">
      <c r="A1241" s="8" t="s">
        <v>24</v>
      </c>
      <c r="B1241" s="9" t="s">
        <v>18</v>
      </c>
      <c r="C1241" s="10">
        <v>20.257677659833075</v>
      </c>
    </row>
    <row r="1242" spans="1:3" x14ac:dyDescent="0.25">
      <c r="A1242" s="8" t="s">
        <v>23</v>
      </c>
      <c r="B1242" s="9" t="s">
        <v>18</v>
      </c>
      <c r="C1242" s="10">
        <v>29.330291673456088</v>
      </c>
    </row>
    <row r="1243" spans="1:3" x14ac:dyDescent="0.25">
      <c r="A1243" s="8" t="s">
        <v>23</v>
      </c>
      <c r="B1243" s="9" t="s">
        <v>18</v>
      </c>
      <c r="C1243" s="10">
        <v>100</v>
      </c>
    </row>
    <row r="1244" spans="1:3" x14ac:dyDescent="0.25">
      <c r="A1244" s="8" t="s">
        <v>23</v>
      </c>
      <c r="B1244" s="9" t="s">
        <v>18</v>
      </c>
      <c r="C1244" s="10">
        <v>19.084243115528761</v>
      </c>
    </row>
    <row r="1245" spans="1:3" x14ac:dyDescent="0.25">
      <c r="A1245" s="8" t="s">
        <v>23</v>
      </c>
      <c r="B1245" s="9" t="s">
        <v>17</v>
      </c>
      <c r="C1245" s="10">
        <v>114</v>
      </c>
    </row>
    <row r="1246" spans="1:3" x14ac:dyDescent="0.25">
      <c r="A1246" s="8" t="s">
        <v>23</v>
      </c>
      <c r="B1246" s="9" t="s">
        <v>18</v>
      </c>
      <c r="C1246" s="10">
        <v>6.2115817521936876</v>
      </c>
    </row>
    <row r="1247" spans="1:3" x14ac:dyDescent="0.25">
      <c r="A1247" s="8" t="s">
        <v>23</v>
      </c>
      <c r="B1247" s="9" t="s">
        <v>17</v>
      </c>
      <c r="C1247" s="10">
        <v>19</v>
      </c>
    </row>
    <row r="1248" spans="1:3" x14ac:dyDescent="0.25">
      <c r="A1248" s="8" t="s">
        <v>23</v>
      </c>
      <c r="B1248" s="9" t="s">
        <v>18</v>
      </c>
      <c r="C1248" s="10">
        <v>4.2</v>
      </c>
    </row>
    <row r="1249" spans="1:3" x14ac:dyDescent="0.25">
      <c r="A1249" s="8" t="s">
        <v>23</v>
      </c>
      <c r="B1249" s="9" t="s">
        <v>19</v>
      </c>
      <c r="C1249" s="10">
        <v>350</v>
      </c>
    </row>
    <row r="1250" spans="1:3" x14ac:dyDescent="0.25">
      <c r="A1250" s="8" t="s">
        <v>23</v>
      </c>
      <c r="B1250" s="9" t="s">
        <v>17</v>
      </c>
      <c r="C1250" s="10">
        <v>65.178425941013529</v>
      </c>
    </row>
    <row r="1251" spans="1:3" x14ac:dyDescent="0.25">
      <c r="A1251" s="8" t="s">
        <v>23</v>
      </c>
      <c r="B1251" s="9" t="s">
        <v>18</v>
      </c>
      <c r="C1251" s="10">
        <v>160.48788316482106</v>
      </c>
    </row>
    <row r="1252" spans="1:3" x14ac:dyDescent="0.25">
      <c r="A1252" s="8" t="s">
        <v>23</v>
      </c>
      <c r="B1252" s="9" t="s">
        <v>18</v>
      </c>
      <c r="C1252" s="10">
        <v>80.243941582410528</v>
      </c>
    </row>
    <row r="1253" spans="1:3" x14ac:dyDescent="0.25">
      <c r="A1253" s="8" t="s">
        <v>23</v>
      </c>
      <c r="B1253" s="9" t="s">
        <v>18</v>
      </c>
      <c r="C1253" s="10">
        <v>586.60583346912176</v>
      </c>
    </row>
    <row r="1254" spans="1:3" x14ac:dyDescent="0.25">
      <c r="A1254" s="8" t="s">
        <v>23</v>
      </c>
      <c r="B1254" s="9" t="s">
        <v>19</v>
      </c>
      <c r="C1254" s="10">
        <v>350</v>
      </c>
    </row>
    <row r="1255" spans="1:3" x14ac:dyDescent="0.25">
      <c r="A1255" s="8" t="s">
        <v>23</v>
      </c>
      <c r="B1255" s="9" t="s">
        <v>18</v>
      </c>
      <c r="C1255" s="10">
        <v>34.463000000000001</v>
      </c>
    </row>
    <row r="1256" spans="1:3" x14ac:dyDescent="0.25">
      <c r="A1256" s="8" t="s">
        <v>23</v>
      </c>
      <c r="B1256" s="9" t="s">
        <v>16</v>
      </c>
      <c r="C1256" s="10">
        <v>1400</v>
      </c>
    </row>
    <row r="1257" spans="1:3" x14ac:dyDescent="0.25">
      <c r="A1257" s="8" t="s">
        <v>23</v>
      </c>
      <c r="B1257" s="9" t="s">
        <v>17</v>
      </c>
      <c r="C1257" s="10">
        <v>486.78</v>
      </c>
    </row>
    <row r="1258" spans="1:3" x14ac:dyDescent="0.25">
      <c r="A1258" s="8" t="s">
        <v>23</v>
      </c>
      <c r="B1258" s="9" t="s">
        <v>18</v>
      </c>
      <c r="C1258" s="10">
        <v>91.882207010612404</v>
      </c>
    </row>
    <row r="1259" spans="1:3" x14ac:dyDescent="0.25">
      <c r="A1259" s="8" t="s">
        <v>23</v>
      </c>
      <c r="B1259" s="9" t="s">
        <v>18</v>
      </c>
      <c r="C1259" s="10">
        <v>52.832269031102129</v>
      </c>
    </row>
    <row r="1260" spans="1:3" x14ac:dyDescent="0.25">
      <c r="A1260" s="8" t="s">
        <v>23</v>
      </c>
      <c r="B1260" s="9" t="s">
        <v>18</v>
      </c>
      <c r="C1260" s="10">
        <v>91.882207010612404</v>
      </c>
    </row>
    <row r="1261" spans="1:3" x14ac:dyDescent="0.25">
      <c r="A1261" s="8" t="s">
        <v>23</v>
      </c>
      <c r="B1261" s="9" t="s">
        <v>17</v>
      </c>
      <c r="C1261" s="10">
        <v>1.8</v>
      </c>
    </row>
    <row r="1262" spans="1:3" x14ac:dyDescent="0.25">
      <c r="A1262" s="8" t="s">
        <v>23</v>
      </c>
      <c r="B1262" s="9" t="s">
        <v>16</v>
      </c>
      <c r="C1262" s="10">
        <v>68.911655257959296</v>
      </c>
    </row>
    <row r="1263" spans="1:3" x14ac:dyDescent="0.25">
      <c r="A1263" s="8" t="s">
        <v>23</v>
      </c>
      <c r="B1263" s="9" t="s">
        <v>16</v>
      </c>
      <c r="C1263" s="10">
        <v>68.911655257959296</v>
      </c>
    </row>
    <row r="1264" spans="1:3" x14ac:dyDescent="0.25">
      <c r="A1264" s="8" t="s">
        <v>23</v>
      </c>
      <c r="B1264" s="9" t="s">
        <v>17</v>
      </c>
      <c r="C1264" s="10">
        <v>200</v>
      </c>
    </row>
    <row r="1265" spans="1:3" x14ac:dyDescent="0.25">
      <c r="A1265" s="8" t="s">
        <v>23</v>
      </c>
      <c r="B1265" s="9" t="s">
        <v>16</v>
      </c>
      <c r="C1265" s="10">
        <v>50</v>
      </c>
    </row>
    <row r="1266" spans="1:3" x14ac:dyDescent="0.25">
      <c r="A1266" s="8" t="s">
        <v>23</v>
      </c>
      <c r="B1266" s="9" t="s">
        <v>18</v>
      </c>
      <c r="C1266" s="10">
        <v>7.6649828906631914</v>
      </c>
    </row>
    <row r="1267" spans="1:3" x14ac:dyDescent="0.25">
      <c r="A1267" s="8" t="s">
        <v>23</v>
      </c>
      <c r="B1267" s="9" t="s">
        <v>16</v>
      </c>
      <c r="C1267" s="10">
        <v>50</v>
      </c>
    </row>
    <row r="1268" spans="1:3" x14ac:dyDescent="0.25">
      <c r="A1268" s="8" t="s">
        <v>23</v>
      </c>
      <c r="B1268" s="9" t="s">
        <v>18</v>
      </c>
      <c r="C1268" s="10">
        <v>130</v>
      </c>
    </row>
    <row r="1269" spans="1:3" x14ac:dyDescent="0.25">
      <c r="A1269" s="8" t="s">
        <v>23</v>
      </c>
      <c r="B1269" s="9" t="s">
        <v>17</v>
      </c>
      <c r="C1269" s="10">
        <v>47.5</v>
      </c>
    </row>
    <row r="1270" spans="1:3" x14ac:dyDescent="0.25">
      <c r="A1270" s="8" t="s">
        <v>23</v>
      </c>
      <c r="B1270" s="9" t="s">
        <v>18</v>
      </c>
      <c r="C1270" s="10">
        <v>15</v>
      </c>
    </row>
    <row r="1271" spans="1:3" x14ac:dyDescent="0.25">
      <c r="A1271" s="8" t="s">
        <v>23</v>
      </c>
      <c r="B1271" s="9" t="s">
        <v>17</v>
      </c>
      <c r="C1271" s="10">
        <v>30.875</v>
      </c>
    </row>
    <row r="1272" spans="1:3" x14ac:dyDescent="0.25">
      <c r="A1272" s="8" t="s">
        <v>23</v>
      </c>
      <c r="B1272" s="9" t="s">
        <v>17</v>
      </c>
      <c r="C1272" s="10">
        <v>4.8146364949446312</v>
      </c>
    </row>
    <row r="1273" spans="1:3" x14ac:dyDescent="0.25">
      <c r="A1273" s="8" t="s">
        <v>23</v>
      </c>
      <c r="B1273" s="9" t="s">
        <v>18</v>
      </c>
      <c r="C1273" s="10">
        <v>51.688000000000002</v>
      </c>
    </row>
    <row r="1274" spans="1:3" x14ac:dyDescent="0.25">
      <c r="A1274" s="8" t="s">
        <v>23</v>
      </c>
      <c r="B1274" s="9" t="s">
        <v>18</v>
      </c>
      <c r="C1274" s="10">
        <v>68.911655257959296</v>
      </c>
    </row>
    <row r="1275" spans="1:3" x14ac:dyDescent="0.25">
      <c r="A1275" s="8" t="s">
        <v>23</v>
      </c>
      <c r="B1275" s="9" t="s">
        <v>18</v>
      </c>
      <c r="C1275" s="10">
        <v>26.071370376405412</v>
      </c>
    </row>
    <row r="1276" spans="1:3" x14ac:dyDescent="0.25">
      <c r="A1276" s="8" t="s">
        <v>23</v>
      </c>
      <c r="B1276" s="9" t="s">
        <v>17</v>
      </c>
      <c r="C1276" s="10">
        <v>308.21426930674875</v>
      </c>
    </row>
    <row r="1277" spans="1:3" x14ac:dyDescent="0.25">
      <c r="A1277" s="8" t="s">
        <v>23</v>
      </c>
      <c r="B1277" s="9" t="s">
        <v>17</v>
      </c>
      <c r="C1277" s="10">
        <v>65.808090446639511</v>
      </c>
    </row>
    <row r="1278" spans="1:3" x14ac:dyDescent="0.25">
      <c r="A1278" s="8" t="s">
        <v>23</v>
      </c>
      <c r="B1278" s="9" t="s">
        <v>17</v>
      </c>
      <c r="C1278" s="10">
        <v>70</v>
      </c>
    </row>
    <row r="1279" spans="1:3" x14ac:dyDescent="0.25">
      <c r="A1279" s="8" t="s">
        <v>23</v>
      </c>
      <c r="B1279" s="9" t="s">
        <v>17</v>
      </c>
      <c r="C1279" s="10">
        <v>70</v>
      </c>
    </row>
    <row r="1280" spans="1:3" x14ac:dyDescent="0.25">
      <c r="A1280" s="8" t="s">
        <v>23</v>
      </c>
      <c r="B1280" s="9" t="s">
        <v>17</v>
      </c>
      <c r="C1280" s="10">
        <v>70</v>
      </c>
    </row>
    <row r="1281" spans="1:3" x14ac:dyDescent="0.25">
      <c r="A1281" s="8" t="s">
        <v>23</v>
      </c>
      <c r="B1281" s="9" t="s">
        <v>18</v>
      </c>
      <c r="C1281" s="10">
        <v>191.30913768548723</v>
      </c>
    </row>
    <row r="1282" spans="1:3" x14ac:dyDescent="0.25">
      <c r="A1282" s="8" t="s">
        <v>23</v>
      </c>
      <c r="B1282" s="9" t="s">
        <v>16</v>
      </c>
      <c r="C1282" s="10">
        <v>57.182999999999993</v>
      </c>
    </row>
    <row r="1283" spans="1:3" x14ac:dyDescent="0.25">
      <c r="A1283" s="8" t="s">
        <v>23</v>
      </c>
      <c r="B1283" s="9" t="s">
        <v>18</v>
      </c>
      <c r="C1283" s="10">
        <v>80.243941582410528</v>
      </c>
    </row>
    <row r="1284" spans="1:3" x14ac:dyDescent="0.25">
      <c r="A1284" s="8" t="s">
        <v>23</v>
      </c>
      <c r="B1284" s="9" t="s">
        <v>16</v>
      </c>
      <c r="C1284" s="10">
        <v>16.337999999999997</v>
      </c>
    </row>
    <row r="1285" spans="1:3" x14ac:dyDescent="0.25">
      <c r="A1285" s="8" t="s">
        <v>23</v>
      </c>
      <c r="B1285" s="9" t="s">
        <v>17</v>
      </c>
      <c r="C1285" s="10">
        <v>3.2097576632964211</v>
      </c>
    </row>
    <row r="1286" spans="1:3" x14ac:dyDescent="0.25">
      <c r="A1286" s="8" t="s">
        <v>23</v>
      </c>
      <c r="B1286" s="9" t="s">
        <v>18</v>
      </c>
      <c r="C1286" s="10">
        <v>3.4906114588348585</v>
      </c>
    </row>
    <row r="1287" spans="1:3" x14ac:dyDescent="0.25">
      <c r="A1287" s="8" t="s">
        <v>23</v>
      </c>
      <c r="B1287" s="9" t="s">
        <v>17</v>
      </c>
      <c r="C1287" s="10">
        <v>0.65</v>
      </c>
    </row>
    <row r="1288" spans="1:3" x14ac:dyDescent="0.25">
      <c r="A1288" s="8" t="s">
        <v>23</v>
      </c>
      <c r="B1288" s="9" t="s">
        <v>17</v>
      </c>
      <c r="C1288" s="10">
        <v>65.178425941013529</v>
      </c>
    </row>
    <row r="1289" spans="1:3" x14ac:dyDescent="0.25">
      <c r="A1289" s="8" t="s">
        <v>23</v>
      </c>
      <c r="B1289" s="9" t="s">
        <v>18</v>
      </c>
      <c r="C1289" s="10">
        <v>82.372809413189259</v>
      </c>
    </row>
    <row r="1290" spans="1:3" x14ac:dyDescent="0.25">
      <c r="A1290" s="8" t="s">
        <v>23</v>
      </c>
      <c r="B1290" s="9" t="s">
        <v>17</v>
      </c>
      <c r="C1290" s="10">
        <v>12</v>
      </c>
    </row>
    <row r="1291" spans="1:3" x14ac:dyDescent="0.25">
      <c r="A1291" s="8" t="s">
        <v>23</v>
      </c>
      <c r="B1291" s="9" t="s">
        <v>18</v>
      </c>
      <c r="C1291" s="10">
        <v>197.4242713399185</v>
      </c>
    </row>
    <row r="1292" spans="1:3" x14ac:dyDescent="0.25">
      <c r="A1292" s="8" t="s">
        <v>23</v>
      </c>
      <c r="B1292" s="9" t="s">
        <v>18</v>
      </c>
      <c r="C1292" s="10">
        <v>329.04045223319753</v>
      </c>
    </row>
    <row r="1293" spans="1:3" x14ac:dyDescent="0.25">
      <c r="A1293" s="8" t="s">
        <v>23</v>
      </c>
      <c r="B1293" s="9" t="s">
        <v>18</v>
      </c>
      <c r="C1293" s="10">
        <v>39.049937979510275</v>
      </c>
    </row>
    <row r="1294" spans="1:3" x14ac:dyDescent="0.25">
      <c r="A1294" s="8" t="s">
        <v>23</v>
      </c>
      <c r="B1294" s="9" t="s">
        <v>18</v>
      </c>
      <c r="C1294" s="10">
        <v>91.882207010612404</v>
      </c>
    </row>
    <row r="1295" spans="1:3" x14ac:dyDescent="0.25">
      <c r="A1295" s="8" t="s">
        <v>23</v>
      </c>
      <c r="B1295" s="9" t="s">
        <v>18</v>
      </c>
      <c r="C1295" s="10">
        <v>263.23236178655804</v>
      </c>
    </row>
    <row r="1296" spans="1:3" x14ac:dyDescent="0.25">
      <c r="A1296" s="8" t="s">
        <v>23</v>
      </c>
      <c r="B1296" s="9" t="s">
        <v>18</v>
      </c>
      <c r="C1296" s="10">
        <v>329.04045223319753</v>
      </c>
    </row>
    <row r="1297" spans="1:3" x14ac:dyDescent="0.25">
      <c r="A1297" s="8" t="s">
        <v>23</v>
      </c>
      <c r="B1297" s="9" t="s">
        <v>18</v>
      </c>
      <c r="C1297" s="10">
        <v>131.61618089327902</v>
      </c>
    </row>
    <row r="1298" spans="1:3" x14ac:dyDescent="0.25">
      <c r="A1298" s="8" t="s">
        <v>23</v>
      </c>
      <c r="B1298" s="9" t="s">
        <v>18</v>
      </c>
      <c r="C1298" s="10">
        <v>658.08090446639505</v>
      </c>
    </row>
    <row r="1299" spans="1:3" x14ac:dyDescent="0.25">
      <c r="A1299" s="8" t="s">
        <v>23</v>
      </c>
      <c r="B1299" s="9" t="s">
        <v>18</v>
      </c>
      <c r="C1299" s="10">
        <v>329.04045223319753</v>
      </c>
    </row>
    <row r="1300" spans="1:3" x14ac:dyDescent="0.25">
      <c r="A1300" s="8" t="s">
        <v>23</v>
      </c>
      <c r="B1300" s="9" t="s">
        <v>17</v>
      </c>
      <c r="C1300" s="10">
        <v>97.767638911520294</v>
      </c>
    </row>
    <row r="1301" spans="1:3" x14ac:dyDescent="0.25">
      <c r="A1301" s="8" t="s">
        <v>23</v>
      </c>
      <c r="B1301" s="9" t="s">
        <v>17</v>
      </c>
      <c r="C1301" s="10">
        <v>260.71370376405412</v>
      </c>
    </row>
    <row r="1302" spans="1:3" x14ac:dyDescent="0.25">
      <c r="A1302" s="8" t="s">
        <v>23</v>
      </c>
      <c r="B1302" s="9" t="s">
        <v>18</v>
      </c>
      <c r="C1302" s="10">
        <v>100</v>
      </c>
    </row>
    <row r="1303" spans="1:3" x14ac:dyDescent="0.25">
      <c r="A1303" s="8" t="s">
        <v>23</v>
      </c>
      <c r="B1303" s="9" t="s">
        <v>17</v>
      </c>
      <c r="C1303" s="10">
        <v>17.5</v>
      </c>
    </row>
    <row r="1304" spans="1:3" x14ac:dyDescent="0.25">
      <c r="A1304" s="8" t="s">
        <v>23</v>
      </c>
      <c r="B1304" s="9" t="s">
        <v>17</v>
      </c>
      <c r="C1304" s="10">
        <v>0.35</v>
      </c>
    </row>
    <row r="1305" spans="1:3" x14ac:dyDescent="0.25">
      <c r="A1305" s="8" t="s">
        <v>23</v>
      </c>
      <c r="B1305" s="9" t="s">
        <v>18</v>
      </c>
      <c r="C1305" s="10">
        <v>47.5</v>
      </c>
    </row>
    <row r="1306" spans="1:3" x14ac:dyDescent="0.25">
      <c r="A1306" s="8" t="s">
        <v>23</v>
      </c>
      <c r="B1306" s="9" t="s">
        <v>17</v>
      </c>
      <c r="C1306" s="10">
        <v>39.107055564608117</v>
      </c>
    </row>
    <row r="1307" spans="1:3" x14ac:dyDescent="0.25">
      <c r="A1307" s="8" t="s">
        <v>23</v>
      </c>
      <c r="B1307" s="9" t="s">
        <v>17</v>
      </c>
      <c r="C1307" s="10">
        <v>102.73808976891625</v>
      </c>
    </row>
    <row r="1308" spans="1:3" x14ac:dyDescent="0.25">
      <c r="A1308" s="8" t="s">
        <v>23</v>
      </c>
      <c r="B1308" s="9" t="s">
        <v>17</v>
      </c>
      <c r="C1308" s="10">
        <v>81.473032426266911</v>
      </c>
    </row>
    <row r="1309" spans="1:3" x14ac:dyDescent="0.25">
      <c r="A1309" s="8" t="s">
        <v>23</v>
      </c>
      <c r="B1309" s="9" t="s">
        <v>17</v>
      </c>
      <c r="C1309" s="10">
        <v>125.34046951807782</v>
      </c>
    </row>
    <row r="1310" spans="1:3" x14ac:dyDescent="0.25">
      <c r="A1310" s="8" t="s">
        <v>23</v>
      </c>
      <c r="B1310" s="9" t="s">
        <v>17</v>
      </c>
      <c r="C1310" s="10">
        <v>80</v>
      </c>
    </row>
    <row r="1311" spans="1:3" x14ac:dyDescent="0.25">
      <c r="A1311" s="8" t="s">
        <v>23</v>
      </c>
      <c r="B1311" s="9" t="s">
        <v>17</v>
      </c>
      <c r="C1311" s="10">
        <v>35</v>
      </c>
    </row>
    <row r="1312" spans="1:3" x14ac:dyDescent="0.25">
      <c r="A1312" s="8" t="s">
        <v>23</v>
      </c>
      <c r="B1312" s="9" t="s">
        <v>18</v>
      </c>
      <c r="C1312" s="10">
        <v>98.118950627342358</v>
      </c>
    </row>
    <row r="1313" spans="1:3" x14ac:dyDescent="0.25">
      <c r="A1313" s="8" t="s">
        <v>23</v>
      </c>
      <c r="B1313" s="9" t="s">
        <v>16</v>
      </c>
      <c r="C1313" s="10">
        <v>35</v>
      </c>
    </row>
    <row r="1314" spans="1:3" x14ac:dyDescent="0.25">
      <c r="A1314" s="8" t="s">
        <v>23</v>
      </c>
      <c r="B1314" s="9" t="s">
        <v>18</v>
      </c>
      <c r="C1314" s="10">
        <v>200</v>
      </c>
    </row>
    <row r="1315" spans="1:3" x14ac:dyDescent="0.25">
      <c r="A1315" s="8" t="s">
        <v>23</v>
      </c>
      <c r="B1315" s="9" t="s">
        <v>17</v>
      </c>
      <c r="C1315" s="10">
        <v>65.178425941013529</v>
      </c>
    </row>
    <row r="1316" spans="1:3" x14ac:dyDescent="0.25">
      <c r="A1316" s="8" t="s">
        <v>23</v>
      </c>
      <c r="B1316" s="9" t="s">
        <v>18</v>
      </c>
      <c r="C1316" s="10">
        <v>80.243941582410528</v>
      </c>
    </row>
    <row r="1317" spans="1:3" x14ac:dyDescent="0.25">
      <c r="A1317" s="8" t="s">
        <v>23</v>
      </c>
      <c r="B1317" s="9" t="s">
        <v>17</v>
      </c>
      <c r="C1317" s="10">
        <v>10</v>
      </c>
    </row>
    <row r="1318" spans="1:3" x14ac:dyDescent="0.25">
      <c r="A1318" s="8" t="s">
        <v>23</v>
      </c>
      <c r="B1318" s="9" t="s">
        <v>17</v>
      </c>
      <c r="C1318" s="10">
        <v>166.25</v>
      </c>
    </row>
    <row r="1319" spans="1:3" x14ac:dyDescent="0.25">
      <c r="A1319" s="8" t="s">
        <v>23</v>
      </c>
      <c r="B1319" s="9" t="s">
        <v>17</v>
      </c>
      <c r="C1319" s="10">
        <v>166.25</v>
      </c>
    </row>
    <row r="1320" spans="1:3" x14ac:dyDescent="0.25">
      <c r="A1320" s="8" t="s">
        <v>23</v>
      </c>
      <c r="B1320" s="9" t="s">
        <v>17</v>
      </c>
      <c r="C1320" s="10">
        <v>20</v>
      </c>
    </row>
    <row r="1321" spans="1:3" x14ac:dyDescent="0.25">
      <c r="A1321" s="8" t="s">
        <v>23</v>
      </c>
      <c r="B1321" s="9" t="s">
        <v>18</v>
      </c>
      <c r="C1321" s="10">
        <v>22.975000000000001</v>
      </c>
    </row>
    <row r="1322" spans="1:3" x14ac:dyDescent="0.25">
      <c r="A1322" s="8" t="s">
        <v>23</v>
      </c>
      <c r="B1322" s="9" t="s">
        <v>17</v>
      </c>
      <c r="C1322" s="10">
        <v>53.968392374158483</v>
      </c>
    </row>
    <row r="1323" spans="1:3" x14ac:dyDescent="0.25">
      <c r="A1323" s="8" t="s">
        <v>23</v>
      </c>
      <c r="B1323" s="9" t="s">
        <v>17</v>
      </c>
      <c r="C1323" s="10">
        <v>372.8518820270491</v>
      </c>
    </row>
    <row r="1324" spans="1:3" x14ac:dyDescent="0.25">
      <c r="A1324" s="8" t="s">
        <v>23</v>
      </c>
      <c r="B1324" s="9" t="s">
        <v>17</v>
      </c>
      <c r="C1324" s="10">
        <v>22</v>
      </c>
    </row>
    <row r="1325" spans="1:3" x14ac:dyDescent="0.25">
      <c r="A1325" s="8" t="s">
        <v>23</v>
      </c>
      <c r="B1325" s="9" t="s">
        <v>16</v>
      </c>
      <c r="C1325" s="10">
        <v>579.76927683489407</v>
      </c>
    </row>
    <row r="1326" spans="1:3" x14ac:dyDescent="0.25">
      <c r="A1326" s="8" t="s">
        <v>23</v>
      </c>
      <c r="B1326" s="9" t="s">
        <v>17</v>
      </c>
      <c r="C1326" s="10">
        <v>23</v>
      </c>
    </row>
    <row r="1327" spans="1:3" x14ac:dyDescent="0.25">
      <c r="A1327" s="8" t="s">
        <v>23</v>
      </c>
      <c r="B1327" s="9" t="s">
        <v>18</v>
      </c>
      <c r="C1327" s="10">
        <v>0</v>
      </c>
    </row>
    <row r="1328" spans="1:3" x14ac:dyDescent="0.25">
      <c r="A1328" s="8" t="s">
        <v>23</v>
      </c>
      <c r="B1328" s="9" t="s">
        <v>18</v>
      </c>
      <c r="C1328" s="10">
        <v>50</v>
      </c>
    </row>
    <row r="1329" spans="1:3" x14ac:dyDescent="0.25">
      <c r="A1329" s="8" t="s">
        <v>23</v>
      </c>
      <c r="B1329" s="9" t="s">
        <v>18</v>
      </c>
      <c r="C1329" s="10">
        <v>220</v>
      </c>
    </row>
    <row r="1330" spans="1:3" x14ac:dyDescent="0.25">
      <c r="A1330" s="8" t="s">
        <v>23</v>
      </c>
      <c r="B1330" s="9" t="s">
        <v>20</v>
      </c>
      <c r="C1330" s="10">
        <v>0.5</v>
      </c>
    </row>
    <row r="1331" spans="1:3" x14ac:dyDescent="0.25">
      <c r="A1331" s="8" t="s">
        <v>23</v>
      </c>
      <c r="B1331" s="9" t="s">
        <v>18</v>
      </c>
      <c r="C1331" s="10">
        <v>21.615289199246568</v>
      </c>
    </row>
    <row r="1332" spans="1:3" x14ac:dyDescent="0.25">
      <c r="A1332" s="8" t="s">
        <v>23</v>
      </c>
      <c r="B1332" s="9" t="s">
        <v>18</v>
      </c>
      <c r="C1332" s="10">
        <v>12.423197960215004</v>
      </c>
    </row>
    <row r="1333" spans="1:3" x14ac:dyDescent="0.25">
      <c r="A1333" s="8" t="s">
        <v>23</v>
      </c>
      <c r="B1333" s="9" t="s">
        <v>17</v>
      </c>
      <c r="C1333" s="10">
        <v>36.584889146271642</v>
      </c>
    </row>
    <row r="1334" spans="1:3" x14ac:dyDescent="0.25">
      <c r="A1334" s="8" t="s">
        <v>23</v>
      </c>
      <c r="B1334" s="9" t="s">
        <v>16</v>
      </c>
      <c r="C1334" s="10">
        <v>27.268240357469544</v>
      </c>
    </row>
    <row r="1335" spans="1:3" x14ac:dyDescent="0.25">
      <c r="A1335" s="8" t="s">
        <v>23</v>
      </c>
      <c r="B1335" s="9" t="s">
        <v>20</v>
      </c>
      <c r="C1335" s="10">
        <v>2.2970551752653098E-2</v>
      </c>
    </row>
    <row r="1336" spans="1:3" x14ac:dyDescent="0.25">
      <c r="A1336" s="8" t="s">
        <v>23</v>
      </c>
      <c r="B1336" s="9" t="s">
        <v>16</v>
      </c>
      <c r="C1336" s="10">
        <v>0.58499999999999996</v>
      </c>
    </row>
    <row r="1337" spans="1:3" x14ac:dyDescent="0.25">
      <c r="A1337" s="8" t="s">
        <v>23</v>
      </c>
      <c r="B1337" s="9" t="s">
        <v>17</v>
      </c>
      <c r="C1337" s="10">
        <v>1.1375</v>
      </c>
    </row>
    <row r="1338" spans="1:3" x14ac:dyDescent="0.25">
      <c r="A1338" s="8" t="s">
        <v>23</v>
      </c>
      <c r="B1338" s="9" t="s">
        <v>17</v>
      </c>
      <c r="C1338" s="10">
        <v>5.2</v>
      </c>
    </row>
    <row r="1339" spans="1:3" x14ac:dyDescent="0.25">
      <c r="A1339" s="8" t="s">
        <v>23</v>
      </c>
      <c r="B1339" s="9" t="s">
        <v>17</v>
      </c>
      <c r="C1339" s="10">
        <v>5.2</v>
      </c>
    </row>
    <row r="1340" spans="1:3" x14ac:dyDescent="0.25">
      <c r="A1340" s="8" t="s">
        <v>23</v>
      </c>
      <c r="B1340" s="9" t="s">
        <v>18</v>
      </c>
      <c r="C1340" s="10">
        <v>151.19999999999999</v>
      </c>
    </row>
    <row r="1341" spans="1:3" x14ac:dyDescent="0.25">
      <c r="A1341" s="8" t="s">
        <v>23</v>
      </c>
      <c r="B1341" s="9" t="s">
        <v>18</v>
      </c>
      <c r="C1341" s="10">
        <v>30</v>
      </c>
    </row>
    <row r="1342" spans="1:3" x14ac:dyDescent="0.25">
      <c r="A1342" s="8" t="s">
        <v>23</v>
      </c>
      <c r="B1342" s="9" t="s">
        <v>17</v>
      </c>
      <c r="C1342" s="10">
        <v>500</v>
      </c>
    </row>
    <row r="1343" spans="1:3" x14ac:dyDescent="0.25">
      <c r="A1343" s="8" t="s">
        <v>23</v>
      </c>
      <c r="B1343" s="9" t="s">
        <v>17</v>
      </c>
      <c r="C1343" s="10">
        <v>5.6875</v>
      </c>
    </row>
    <row r="1344" spans="1:3" x14ac:dyDescent="0.25">
      <c r="A1344" s="8" t="s">
        <v>23</v>
      </c>
      <c r="B1344" s="9" t="s">
        <v>17</v>
      </c>
      <c r="C1344" s="10">
        <v>325.89212970506765</v>
      </c>
    </row>
    <row r="1345" spans="1:3" x14ac:dyDescent="0.25">
      <c r="A1345" s="8" t="s">
        <v>23</v>
      </c>
      <c r="B1345" s="9" t="s">
        <v>17</v>
      </c>
      <c r="C1345" s="10">
        <v>33.960297979033548</v>
      </c>
    </row>
    <row r="1346" spans="1:3" x14ac:dyDescent="0.25">
      <c r="A1346" s="8" t="s">
        <v>23</v>
      </c>
      <c r="B1346" s="9" t="s">
        <v>17</v>
      </c>
      <c r="C1346" s="10">
        <v>2.2749999999999999</v>
      </c>
    </row>
    <row r="1347" spans="1:3" x14ac:dyDescent="0.25">
      <c r="A1347" s="8" t="s">
        <v>23</v>
      </c>
      <c r="B1347" s="9" t="s">
        <v>17</v>
      </c>
      <c r="C1347" s="10">
        <v>360.93721036336979</v>
      </c>
    </row>
    <row r="1348" spans="1:3" x14ac:dyDescent="0.25">
      <c r="A1348" s="8" t="s">
        <v>23</v>
      </c>
      <c r="B1348" s="9" t="s">
        <v>17</v>
      </c>
      <c r="C1348" s="10">
        <v>98.118455271305194</v>
      </c>
    </row>
    <row r="1349" spans="1:3" x14ac:dyDescent="0.25">
      <c r="A1349" s="8" t="s">
        <v>23</v>
      </c>
      <c r="B1349" s="9" t="s">
        <v>18</v>
      </c>
      <c r="C1349" s="10">
        <v>300</v>
      </c>
    </row>
    <row r="1350" spans="1:3" x14ac:dyDescent="0.25">
      <c r="A1350" s="8" t="s">
        <v>23</v>
      </c>
      <c r="B1350" s="9" t="s">
        <v>17</v>
      </c>
      <c r="C1350" s="10">
        <v>102.73808976891625</v>
      </c>
    </row>
    <row r="1351" spans="1:3" x14ac:dyDescent="0.25">
      <c r="A1351" s="8" t="s">
        <v>23</v>
      </c>
      <c r="B1351" s="9" t="s">
        <v>18</v>
      </c>
      <c r="C1351" s="10">
        <v>48.883819455760147</v>
      </c>
    </row>
    <row r="1352" spans="1:3" x14ac:dyDescent="0.25">
      <c r="A1352" s="8" t="s">
        <v>23</v>
      </c>
      <c r="B1352" s="9" t="s">
        <v>18</v>
      </c>
      <c r="C1352" s="10">
        <v>11.485275876326551</v>
      </c>
    </row>
    <row r="1353" spans="1:3" x14ac:dyDescent="0.25">
      <c r="A1353" s="8" t="s">
        <v>23</v>
      </c>
      <c r="B1353" s="9" t="s">
        <v>17</v>
      </c>
      <c r="C1353" s="10">
        <v>329.04045223319753</v>
      </c>
    </row>
    <row r="1354" spans="1:3" x14ac:dyDescent="0.25">
      <c r="A1354" s="8" t="s">
        <v>23</v>
      </c>
      <c r="B1354" s="9" t="s">
        <v>17</v>
      </c>
      <c r="C1354" s="10">
        <v>5.6870000000000003</v>
      </c>
    </row>
    <row r="1355" spans="1:3" x14ac:dyDescent="0.25">
      <c r="A1355" s="8" t="s">
        <v>23</v>
      </c>
      <c r="B1355" s="9" t="s">
        <v>18</v>
      </c>
      <c r="C1355" s="10">
        <v>0</v>
      </c>
    </row>
    <row r="1356" spans="1:3" x14ac:dyDescent="0.25">
      <c r="A1356" s="8" t="s">
        <v>23</v>
      </c>
      <c r="B1356" s="9" t="s">
        <v>17</v>
      </c>
      <c r="C1356" s="10">
        <v>372.8518820270491</v>
      </c>
    </row>
    <row r="1357" spans="1:3" x14ac:dyDescent="0.25">
      <c r="A1357" s="8" t="s">
        <v>23</v>
      </c>
      <c r="B1357" s="9" t="s">
        <v>18</v>
      </c>
      <c r="C1357" s="10">
        <v>0</v>
      </c>
    </row>
    <row r="1358" spans="1:3" x14ac:dyDescent="0.25">
      <c r="A1358" s="8" t="s">
        <v>23</v>
      </c>
      <c r="B1358" s="9" t="s">
        <v>17</v>
      </c>
      <c r="C1358" s="10">
        <v>28.975000000000001</v>
      </c>
    </row>
    <row r="1359" spans="1:3" x14ac:dyDescent="0.25">
      <c r="A1359" s="8" t="s">
        <v>23</v>
      </c>
      <c r="B1359" s="9" t="s">
        <v>17</v>
      </c>
      <c r="C1359" s="10">
        <v>11.52</v>
      </c>
    </row>
    <row r="1360" spans="1:3" x14ac:dyDescent="0.25">
      <c r="A1360" s="8" t="s">
        <v>23</v>
      </c>
      <c r="B1360" s="9" t="s">
        <v>17</v>
      </c>
      <c r="C1360" s="10">
        <v>195.53527782304059</v>
      </c>
    </row>
    <row r="1361" spans="1:3" x14ac:dyDescent="0.25">
      <c r="A1361" s="8" t="s">
        <v>23</v>
      </c>
      <c r="B1361" s="9" t="s">
        <v>17</v>
      </c>
      <c r="C1361" s="10">
        <v>231.8</v>
      </c>
    </row>
    <row r="1362" spans="1:3" x14ac:dyDescent="0.25">
      <c r="A1362" s="8" t="s">
        <v>23</v>
      </c>
      <c r="B1362" s="9" t="s">
        <v>17</v>
      </c>
      <c r="C1362" s="10">
        <v>231.8</v>
      </c>
    </row>
    <row r="1363" spans="1:3" x14ac:dyDescent="0.25">
      <c r="A1363" s="8" t="s">
        <v>23</v>
      </c>
      <c r="B1363" s="9" t="s">
        <v>17</v>
      </c>
      <c r="C1363" s="10">
        <v>115.9</v>
      </c>
    </row>
    <row r="1364" spans="1:3" x14ac:dyDescent="0.25">
      <c r="A1364" s="8" t="s">
        <v>23</v>
      </c>
      <c r="B1364" s="9" t="s">
        <v>17</v>
      </c>
      <c r="C1364" s="10">
        <v>231.8</v>
      </c>
    </row>
    <row r="1365" spans="1:3" x14ac:dyDescent="0.25">
      <c r="A1365" s="8" t="s">
        <v>23</v>
      </c>
      <c r="B1365" s="9" t="s">
        <v>17</v>
      </c>
      <c r="C1365" s="10">
        <v>231.8</v>
      </c>
    </row>
    <row r="1366" spans="1:3" x14ac:dyDescent="0.25">
      <c r="A1366" s="8" t="s">
        <v>23</v>
      </c>
      <c r="B1366" s="9" t="s">
        <v>17</v>
      </c>
      <c r="C1366" s="10">
        <v>231.8</v>
      </c>
    </row>
    <row r="1367" spans="1:3" x14ac:dyDescent="0.25">
      <c r="A1367" s="8" t="s">
        <v>23</v>
      </c>
      <c r="B1367" s="9" t="s">
        <v>16</v>
      </c>
      <c r="C1367" s="10">
        <v>1.6048788316482105</v>
      </c>
    </row>
    <row r="1368" spans="1:3" x14ac:dyDescent="0.25">
      <c r="A1368" s="8" t="s">
        <v>23</v>
      </c>
      <c r="B1368" s="9" t="s">
        <v>17</v>
      </c>
      <c r="C1368" s="10">
        <v>49.21917384523254</v>
      </c>
    </row>
    <row r="1369" spans="1:3" x14ac:dyDescent="0.25">
      <c r="A1369" s="8" t="s">
        <v>23</v>
      </c>
      <c r="B1369" s="9" t="s">
        <v>17</v>
      </c>
      <c r="C1369" s="10">
        <v>65.808090446639511</v>
      </c>
    </row>
    <row r="1370" spans="1:3" x14ac:dyDescent="0.25">
      <c r="A1370" s="8" t="s">
        <v>23</v>
      </c>
      <c r="B1370" s="9" t="s">
        <v>18</v>
      </c>
      <c r="C1370" s="10">
        <v>0</v>
      </c>
    </row>
    <row r="1371" spans="1:3" x14ac:dyDescent="0.25">
      <c r="A1371" s="8" t="s">
        <v>23</v>
      </c>
      <c r="B1371" s="9" t="s">
        <v>17</v>
      </c>
      <c r="C1371" s="10">
        <v>1106.2998084984567</v>
      </c>
    </row>
    <row r="1372" spans="1:3" x14ac:dyDescent="0.25">
      <c r="A1372" s="8" t="s">
        <v>23</v>
      </c>
      <c r="B1372" s="9" t="s">
        <v>17</v>
      </c>
      <c r="C1372" s="10">
        <v>197.4242713399185</v>
      </c>
    </row>
    <row r="1373" spans="1:3" x14ac:dyDescent="0.25">
      <c r="A1373" s="8" t="s">
        <v>23</v>
      </c>
      <c r="B1373" s="9" t="s">
        <v>17</v>
      </c>
      <c r="C1373" s="10">
        <v>658.08090446639505</v>
      </c>
    </row>
    <row r="1374" spans="1:3" x14ac:dyDescent="0.25">
      <c r="A1374" s="8" t="s">
        <v>23</v>
      </c>
      <c r="B1374" s="9" t="s">
        <v>18</v>
      </c>
      <c r="C1374" s="10">
        <v>12.423197960215004</v>
      </c>
    </row>
    <row r="1375" spans="1:3" x14ac:dyDescent="0.25">
      <c r="A1375" s="8" t="s">
        <v>23</v>
      </c>
      <c r="B1375" s="9" t="s">
        <v>18</v>
      </c>
      <c r="C1375" s="10">
        <v>53.120417141926026</v>
      </c>
    </row>
    <row r="1376" spans="1:3" x14ac:dyDescent="0.25">
      <c r="A1376" s="8" t="s">
        <v>23</v>
      </c>
      <c r="B1376" s="9" t="s">
        <v>18</v>
      </c>
      <c r="C1376" s="10">
        <v>81.473032426266911</v>
      </c>
    </row>
    <row r="1377" spans="1:3" x14ac:dyDescent="0.25">
      <c r="A1377" s="8" t="s">
        <v>23</v>
      </c>
      <c r="B1377" s="9" t="s">
        <v>18</v>
      </c>
      <c r="C1377" s="10">
        <v>28.5</v>
      </c>
    </row>
    <row r="1378" spans="1:3" x14ac:dyDescent="0.25">
      <c r="A1378" s="8" t="s">
        <v>23</v>
      </c>
      <c r="B1378" s="9" t="s">
        <v>17</v>
      </c>
      <c r="C1378" s="10">
        <v>150</v>
      </c>
    </row>
    <row r="1379" spans="1:3" x14ac:dyDescent="0.25">
      <c r="A1379" s="8" t="s">
        <v>23</v>
      </c>
      <c r="B1379" s="9" t="s">
        <v>17</v>
      </c>
      <c r="C1379" s="10">
        <v>50</v>
      </c>
    </row>
    <row r="1380" spans="1:3" x14ac:dyDescent="0.25">
      <c r="A1380" s="8" t="s">
        <v>23</v>
      </c>
      <c r="B1380" s="9" t="s">
        <v>16</v>
      </c>
      <c r="C1380" s="10">
        <v>50</v>
      </c>
    </row>
    <row r="1381" spans="1:3" x14ac:dyDescent="0.25">
      <c r="A1381" s="8" t="s">
        <v>23</v>
      </c>
      <c r="B1381" s="9" t="s">
        <v>16</v>
      </c>
      <c r="C1381" s="10">
        <v>50</v>
      </c>
    </row>
    <row r="1382" spans="1:3" x14ac:dyDescent="0.25">
      <c r="A1382" s="8" t="s">
        <v>23</v>
      </c>
      <c r="B1382" s="9" t="s">
        <v>18</v>
      </c>
      <c r="C1382" s="10">
        <v>29.330291673456088</v>
      </c>
    </row>
    <row r="1383" spans="1:3" x14ac:dyDescent="0.25">
      <c r="A1383" s="8" t="s">
        <v>23</v>
      </c>
      <c r="B1383" s="9" t="s">
        <v>17</v>
      </c>
      <c r="C1383" s="10">
        <v>1.5</v>
      </c>
    </row>
    <row r="1384" spans="1:3" x14ac:dyDescent="0.25">
      <c r="A1384" s="8" t="s">
        <v>23</v>
      </c>
      <c r="B1384" s="9" t="s">
        <v>16</v>
      </c>
      <c r="C1384" s="10">
        <v>8.5</v>
      </c>
    </row>
    <row r="1385" spans="1:3" x14ac:dyDescent="0.25">
      <c r="A1385" s="8" t="s">
        <v>23</v>
      </c>
      <c r="B1385" s="9" t="s">
        <v>17</v>
      </c>
      <c r="C1385" s="10">
        <v>2</v>
      </c>
    </row>
    <row r="1386" spans="1:3" x14ac:dyDescent="0.25">
      <c r="A1386" s="8" t="s">
        <v>23</v>
      </c>
      <c r="B1386" s="9" t="s">
        <v>18</v>
      </c>
      <c r="C1386" s="10">
        <v>40.121970791205264</v>
      </c>
    </row>
    <row r="1387" spans="1:3" x14ac:dyDescent="0.25">
      <c r="A1387" s="8" t="s">
        <v>23</v>
      </c>
      <c r="B1387" s="9" t="s">
        <v>16</v>
      </c>
      <c r="C1387" s="10">
        <v>65.808090446639511</v>
      </c>
    </row>
    <row r="1388" spans="1:3" x14ac:dyDescent="0.25">
      <c r="A1388" s="8" t="s">
        <v>23</v>
      </c>
      <c r="B1388" s="9" t="s">
        <v>18</v>
      </c>
      <c r="C1388" s="10">
        <v>10</v>
      </c>
    </row>
    <row r="1389" spans="1:3" x14ac:dyDescent="0.25">
      <c r="A1389" s="8" t="s">
        <v>23</v>
      </c>
      <c r="B1389" s="9" t="s">
        <v>19</v>
      </c>
      <c r="C1389" s="10">
        <v>32.904045223319756</v>
      </c>
    </row>
    <row r="1390" spans="1:3" x14ac:dyDescent="0.25">
      <c r="A1390" s="8" t="s">
        <v>23</v>
      </c>
      <c r="B1390" s="9" t="s">
        <v>18</v>
      </c>
      <c r="C1390" s="10">
        <v>1148.527587632655</v>
      </c>
    </row>
    <row r="1391" spans="1:3" x14ac:dyDescent="0.25">
      <c r="A1391" s="8" t="s">
        <v>23</v>
      </c>
      <c r="B1391" s="9" t="s">
        <v>16</v>
      </c>
      <c r="C1391" s="10">
        <v>9</v>
      </c>
    </row>
    <row r="1392" spans="1:3" x14ac:dyDescent="0.25">
      <c r="A1392" s="8" t="s">
        <v>23</v>
      </c>
      <c r="B1392" s="9" t="s">
        <v>17</v>
      </c>
      <c r="C1392" s="10">
        <v>40</v>
      </c>
    </row>
    <row r="1393" spans="1:3" x14ac:dyDescent="0.25">
      <c r="A1393" s="8" t="s">
        <v>23</v>
      </c>
      <c r="B1393" s="9" t="s">
        <v>17</v>
      </c>
      <c r="C1393" s="10">
        <v>55</v>
      </c>
    </row>
    <row r="1394" spans="1:3" x14ac:dyDescent="0.25">
      <c r="A1394" s="8" t="s">
        <v>23</v>
      </c>
      <c r="B1394" s="9" t="s">
        <v>17</v>
      </c>
      <c r="C1394" s="10">
        <v>987.12135669959264</v>
      </c>
    </row>
    <row r="1395" spans="1:3" x14ac:dyDescent="0.25">
      <c r="A1395" s="8" t="s">
        <v>23</v>
      </c>
      <c r="B1395" s="9" t="s">
        <v>17</v>
      </c>
      <c r="C1395" s="10">
        <v>308.17292231359397</v>
      </c>
    </row>
    <row r="1396" spans="1:3" x14ac:dyDescent="0.25">
      <c r="A1396" s="8" t="s">
        <v>23</v>
      </c>
      <c r="B1396" s="9" t="s">
        <v>17</v>
      </c>
      <c r="C1396" s="10">
        <v>61.56</v>
      </c>
    </row>
    <row r="1397" spans="1:3" x14ac:dyDescent="0.25">
      <c r="A1397" s="8" t="s">
        <v>23</v>
      </c>
      <c r="B1397" s="9" t="s">
        <v>17</v>
      </c>
      <c r="C1397" s="10">
        <v>61.56</v>
      </c>
    </row>
    <row r="1398" spans="1:3" x14ac:dyDescent="0.25">
      <c r="A1398" s="8" t="s">
        <v>23</v>
      </c>
      <c r="B1398" s="9" t="s">
        <v>17</v>
      </c>
      <c r="C1398" s="10">
        <v>60</v>
      </c>
    </row>
    <row r="1399" spans="1:3" x14ac:dyDescent="0.25">
      <c r="A1399" s="8" t="s">
        <v>23</v>
      </c>
      <c r="B1399" s="9" t="s">
        <v>17</v>
      </c>
      <c r="C1399" s="10">
        <v>61.56</v>
      </c>
    </row>
    <row r="1400" spans="1:3" x14ac:dyDescent="0.25">
      <c r="A1400" s="8" t="s">
        <v>23</v>
      </c>
      <c r="B1400" s="9" t="s">
        <v>17</v>
      </c>
      <c r="C1400" s="10">
        <v>987.12135669959264</v>
      </c>
    </row>
    <row r="1401" spans="1:3" x14ac:dyDescent="0.25">
      <c r="A1401" s="8" t="s">
        <v>23</v>
      </c>
      <c r="B1401" s="9" t="s">
        <v>17</v>
      </c>
      <c r="C1401" s="10">
        <v>123.5</v>
      </c>
    </row>
    <row r="1402" spans="1:3" x14ac:dyDescent="0.25">
      <c r="A1402" s="8" t="s">
        <v>23</v>
      </c>
      <c r="B1402" s="9" t="s">
        <v>17</v>
      </c>
      <c r="C1402" s="10">
        <v>34</v>
      </c>
    </row>
    <row r="1403" spans="1:3" x14ac:dyDescent="0.25">
      <c r="A1403" s="8" t="s">
        <v>23</v>
      </c>
      <c r="B1403" s="9" t="s">
        <v>18</v>
      </c>
      <c r="C1403" s="10">
        <v>423.65976861658794</v>
      </c>
    </row>
    <row r="1404" spans="1:3" x14ac:dyDescent="0.25">
      <c r="A1404" s="8" t="s">
        <v>23</v>
      </c>
      <c r="B1404" s="9" t="s">
        <v>18</v>
      </c>
      <c r="C1404" s="10">
        <v>114.06224539677368</v>
      </c>
    </row>
    <row r="1405" spans="1:3" x14ac:dyDescent="0.25">
      <c r="A1405" s="8" t="s">
        <v>23</v>
      </c>
      <c r="B1405" s="9" t="s">
        <v>18</v>
      </c>
      <c r="C1405" s="10">
        <v>80</v>
      </c>
    </row>
    <row r="1406" spans="1:3" x14ac:dyDescent="0.25">
      <c r="A1406" s="8" t="s">
        <v>23</v>
      </c>
      <c r="B1406" s="9" t="s">
        <v>17</v>
      </c>
      <c r="C1406" s="10">
        <v>1.5</v>
      </c>
    </row>
    <row r="1407" spans="1:3" x14ac:dyDescent="0.25">
      <c r="A1407" s="8" t="s">
        <v>23</v>
      </c>
      <c r="B1407" s="9" t="s">
        <v>16</v>
      </c>
      <c r="C1407" s="10">
        <v>8.0243941582410532</v>
      </c>
    </row>
    <row r="1408" spans="1:3" x14ac:dyDescent="0.25">
      <c r="A1408" s="8" t="s">
        <v>23</v>
      </c>
      <c r="B1408" s="9" t="s">
        <v>17</v>
      </c>
      <c r="C1408" s="10">
        <v>8.0243941582410532</v>
      </c>
    </row>
    <row r="1409" spans="1:3" x14ac:dyDescent="0.25">
      <c r="A1409" s="8" t="s">
        <v>23</v>
      </c>
      <c r="B1409" s="9" t="s">
        <v>17</v>
      </c>
      <c r="C1409" s="10">
        <v>987.12135669959264</v>
      </c>
    </row>
    <row r="1410" spans="1:3" x14ac:dyDescent="0.25">
      <c r="A1410" s="8" t="s">
        <v>23</v>
      </c>
      <c r="B1410" s="9" t="s">
        <v>18</v>
      </c>
      <c r="C1410" s="10">
        <v>24.873432259842879</v>
      </c>
    </row>
    <row r="1411" spans="1:3" x14ac:dyDescent="0.25">
      <c r="A1411" s="8" t="s">
        <v>23</v>
      </c>
      <c r="B1411" s="9" t="s">
        <v>17</v>
      </c>
      <c r="C1411" s="10">
        <v>98.712135669959252</v>
      </c>
    </row>
    <row r="1412" spans="1:3" x14ac:dyDescent="0.25">
      <c r="A1412" s="8" t="s">
        <v>23</v>
      </c>
      <c r="B1412" s="9" t="s">
        <v>17</v>
      </c>
      <c r="C1412" s="10">
        <v>30</v>
      </c>
    </row>
    <row r="1413" spans="1:3" x14ac:dyDescent="0.25">
      <c r="A1413" s="8" t="s">
        <v>23</v>
      </c>
      <c r="B1413" s="9" t="s">
        <v>19</v>
      </c>
      <c r="C1413" s="10">
        <v>32.904045223319756</v>
      </c>
    </row>
    <row r="1414" spans="1:3" x14ac:dyDescent="0.25">
      <c r="A1414" s="8" t="s">
        <v>23</v>
      </c>
      <c r="B1414" s="9" t="s">
        <v>18</v>
      </c>
      <c r="C1414" s="10">
        <v>29.330291673456088</v>
      </c>
    </row>
    <row r="1415" spans="1:3" x14ac:dyDescent="0.25">
      <c r="A1415" s="8" t="s">
        <v>23</v>
      </c>
      <c r="B1415" s="9" t="s">
        <v>18</v>
      </c>
      <c r="C1415" s="10">
        <v>62.82985674792662</v>
      </c>
    </row>
    <row r="1416" spans="1:3" x14ac:dyDescent="0.25">
      <c r="A1416" s="8" t="s">
        <v>23</v>
      </c>
      <c r="B1416" s="9" t="s">
        <v>18</v>
      </c>
      <c r="C1416" s="10">
        <v>68.911655257959296</v>
      </c>
    </row>
    <row r="1417" spans="1:3" x14ac:dyDescent="0.25">
      <c r="A1417" s="8" t="s">
        <v>23</v>
      </c>
      <c r="B1417" s="9" t="s">
        <v>17</v>
      </c>
      <c r="C1417" s="10">
        <v>11.6</v>
      </c>
    </row>
    <row r="1418" spans="1:3" x14ac:dyDescent="0.25">
      <c r="A1418" s="8" t="s">
        <v>23</v>
      </c>
      <c r="B1418" s="9" t="s">
        <v>17</v>
      </c>
      <c r="C1418" s="10">
        <v>114</v>
      </c>
    </row>
    <row r="1419" spans="1:3" x14ac:dyDescent="0.25">
      <c r="A1419" s="8" t="s">
        <v>23</v>
      </c>
      <c r="B1419" s="9" t="s">
        <v>18</v>
      </c>
      <c r="C1419" s="10">
        <v>22.975000000000001</v>
      </c>
    </row>
    <row r="1420" spans="1:3" x14ac:dyDescent="0.25">
      <c r="A1420" s="8" t="s">
        <v>23</v>
      </c>
      <c r="B1420" s="9" t="s">
        <v>16</v>
      </c>
      <c r="C1420" s="10">
        <v>68.911655257959296</v>
      </c>
    </row>
    <row r="1421" spans="1:3" x14ac:dyDescent="0.25">
      <c r="A1421" s="8" t="s">
        <v>23</v>
      </c>
      <c r="B1421" s="9" t="s">
        <v>18</v>
      </c>
      <c r="C1421" s="10">
        <v>44.091710758377424</v>
      </c>
    </row>
    <row r="1422" spans="1:3" x14ac:dyDescent="0.25">
      <c r="A1422" s="8" t="s">
        <v>23</v>
      </c>
      <c r="B1422" s="9" t="s">
        <v>17</v>
      </c>
      <c r="C1422" s="10">
        <v>6.5466072495061338</v>
      </c>
    </row>
    <row r="1423" spans="1:3" x14ac:dyDescent="0.25">
      <c r="A1423" s="8" t="s">
        <v>23</v>
      </c>
      <c r="B1423" s="9" t="s">
        <v>18</v>
      </c>
      <c r="C1423" s="10">
        <v>11.485275876326551</v>
      </c>
    </row>
    <row r="1424" spans="1:3" x14ac:dyDescent="0.25">
      <c r="A1424" s="8" t="s">
        <v>23</v>
      </c>
      <c r="B1424" s="9" t="s">
        <v>17</v>
      </c>
      <c r="C1424" s="10">
        <v>70</v>
      </c>
    </row>
    <row r="1425" spans="1:3" x14ac:dyDescent="0.25">
      <c r="A1425" s="8" t="s">
        <v>23</v>
      </c>
      <c r="B1425" s="9" t="s">
        <v>17</v>
      </c>
      <c r="C1425" s="10">
        <v>70</v>
      </c>
    </row>
    <row r="1426" spans="1:3" x14ac:dyDescent="0.25">
      <c r="A1426" s="8" t="s">
        <v>23</v>
      </c>
      <c r="B1426" s="9" t="s">
        <v>18</v>
      </c>
      <c r="C1426" s="10">
        <v>131.93733633481878</v>
      </c>
    </row>
    <row r="1427" spans="1:3" x14ac:dyDescent="0.25">
      <c r="A1427" s="8" t="s">
        <v>23</v>
      </c>
      <c r="B1427" s="9" t="s">
        <v>17</v>
      </c>
      <c r="C1427" s="10">
        <v>70</v>
      </c>
    </row>
    <row r="1428" spans="1:3" x14ac:dyDescent="0.25">
      <c r="A1428" s="8" t="s">
        <v>23</v>
      </c>
      <c r="B1428" s="9" t="s">
        <v>17</v>
      </c>
      <c r="C1428" s="10">
        <v>259.04828339596071</v>
      </c>
    </row>
    <row r="1429" spans="1:3" x14ac:dyDescent="0.25">
      <c r="A1429" s="8" t="s">
        <v>23</v>
      </c>
      <c r="B1429" s="9" t="s">
        <v>18</v>
      </c>
      <c r="C1429" s="10">
        <v>68.911655257959296</v>
      </c>
    </row>
    <row r="1430" spans="1:3" x14ac:dyDescent="0.25">
      <c r="A1430" s="8" t="s">
        <v>23</v>
      </c>
      <c r="B1430" s="9" t="s">
        <v>18</v>
      </c>
      <c r="C1430" s="10">
        <v>329.04045223319753</v>
      </c>
    </row>
    <row r="1431" spans="1:3" x14ac:dyDescent="0.25">
      <c r="A1431" s="8" t="s">
        <v>23</v>
      </c>
      <c r="B1431" s="9" t="s">
        <v>18</v>
      </c>
      <c r="C1431" s="10">
        <v>164.52022611659876</v>
      </c>
    </row>
    <row r="1432" spans="1:3" x14ac:dyDescent="0.25">
      <c r="A1432" s="8" t="s">
        <v>23</v>
      </c>
      <c r="B1432" s="9" t="s">
        <v>18</v>
      </c>
      <c r="C1432" s="10">
        <v>20</v>
      </c>
    </row>
    <row r="1433" spans="1:3" x14ac:dyDescent="0.25">
      <c r="A1433" s="8" t="s">
        <v>23</v>
      </c>
      <c r="B1433" s="9" t="s">
        <v>18</v>
      </c>
      <c r="C1433" s="10">
        <v>20</v>
      </c>
    </row>
    <row r="1434" spans="1:3" x14ac:dyDescent="0.25">
      <c r="A1434" s="8" t="s">
        <v>23</v>
      </c>
      <c r="B1434" s="9" t="s">
        <v>17</v>
      </c>
      <c r="C1434" s="10">
        <v>107.93678474831697</v>
      </c>
    </row>
    <row r="1435" spans="1:3" x14ac:dyDescent="0.25">
      <c r="A1435" s="8" t="s">
        <v>23</v>
      </c>
      <c r="B1435" s="9" t="s">
        <v>18</v>
      </c>
      <c r="C1435" s="10">
        <v>50</v>
      </c>
    </row>
    <row r="1436" spans="1:3" x14ac:dyDescent="0.25">
      <c r="A1436" s="8" t="s">
        <v>23</v>
      </c>
      <c r="B1436" s="9" t="s">
        <v>18</v>
      </c>
      <c r="C1436" s="10">
        <v>50</v>
      </c>
    </row>
    <row r="1437" spans="1:3" x14ac:dyDescent="0.25">
      <c r="A1437" s="8" t="s">
        <v>23</v>
      </c>
      <c r="B1437" s="9" t="s">
        <v>17</v>
      </c>
      <c r="C1437" s="10">
        <v>10</v>
      </c>
    </row>
    <row r="1438" spans="1:3" x14ac:dyDescent="0.25">
      <c r="A1438" s="8" t="s">
        <v>23</v>
      </c>
      <c r="B1438" s="9" t="s">
        <v>17</v>
      </c>
      <c r="C1438" s="10">
        <v>47.5</v>
      </c>
    </row>
    <row r="1439" spans="1:3" x14ac:dyDescent="0.25">
      <c r="A1439" s="8" t="s">
        <v>23</v>
      </c>
      <c r="B1439" s="9" t="s">
        <v>17</v>
      </c>
      <c r="C1439" s="10">
        <v>47.5</v>
      </c>
    </row>
    <row r="1440" spans="1:3" x14ac:dyDescent="0.25">
      <c r="A1440" s="8" t="s">
        <v>23</v>
      </c>
      <c r="B1440" s="9" t="s">
        <v>18</v>
      </c>
      <c r="C1440" s="10">
        <v>29.330291673456088</v>
      </c>
    </row>
    <row r="1441" spans="1:3" x14ac:dyDescent="0.25">
      <c r="A1441" s="8" t="s">
        <v>23</v>
      </c>
      <c r="B1441" s="9" t="s">
        <v>18</v>
      </c>
      <c r="C1441" s="10">
        <v>66.964285714285708</v>
      </c>
    </row>
    <row r="1442" spans="1:3" x14ac:dyDescent="0.25">
      <c r="A1442" s="8" t="s">
        <v>23</v>
      </c>
      <c r="B1442" s="9" t="s">
        <v>17</v>
      </c>
      <c r="C1442" s="10">
        <v>50</v>
      </c>
    </row>
    <row r="1443" spans="1:3" x14ac:dyDescent="0.25">
      <c r="A1443" s="8" t="s">
        <v>23</v>
      </c>
      <c r="B1443" s="9" t="s">
        <v>18</v>
      </c>
      <c r="C1443" s="10">
        <v>0</v>
      </c>
    </row>
    <row r="1444" spans="1:3" x14ac:dyDescent="0.25">
      <c r="A1444" s="8" t="s">
        <v>23</v>
      </c>
      <c r="B1444" s="9" t="s">
        <v>17</v>
      </c>
      <c r="C1444" s="10">
        <v>39.766183854643089</v>
      </c>
    </row>
    <row r="1445" spans="1:3" x14ac:dyDescent="0.25">
      <c r="A1445" s="8" t="s">
        <v>23</v>
      </c>
      <c r="B1445" s="9" t="s">
        <v>18</v>
      </c>
      <c r="C1445" s="10">
        <v>30.195</v>
      </c>
    </row>
    <row r="1446" spans="1:3" x14ac:dyDescent="0.25">
      <c r="A1446" s="8" t="s">
        <v>23</v>
      </c>
      <c r="B1446" s="9" t="s">
        <v>18</v>
      </c>
      <c r="C1446" s="10">
        <v>4.2</v>
      </c>
    </row>
    <row r="1447" spans="1:3" x14ac:dyDescent="0.25">
      <c r="A1447" s="8" t="s">
        <v>23</v>
      </c>
      <c r="B1447" s="9" t="s">
        <v>17</v>
      </c>
      <c r="C1447" s="10">
        <v>4</v>
      </c>
    </row>
    <row r="1448" spans="1:3" x14ac:dyDescent="0.25">
      <c r="A1448" s="8" t="s">
        <v>23</v>
      </c>
      <c r="B1448" s="9" t="s">
        <v>18</v>
      </c>
      <c r="C1448" s="10">
        <v>20</v>
      </c>
    </row>
    <row r="1449" spans="1:3" x14ac:dyDescent="0.25">
      <c r="A1449" s="8" t="s">
        <v>23</v>
      </c>
      <c r="B1449" s="9" t="s">
        <v>18</v>
      </c>
      <c r="C1449" s="10">
        <v>100</v>
      </c>
    </row>
    <row r="1450" spans="1:3" x14ac:dyDescent="0.25">
      <c r="A1450" s="8" t="s">
        <v>23</v>
      </c>
      <c r="B1450" s="9" t="s">
        <v>17</v>
      </c>
      <c r="C1450" s="10">
        <v>100</v>
      </c>
    </row>
    <row r="1451" spans="1:3" x14ac:dyDescent="0.25">
      <c r="A1451" s="8" t="s">
        <v>23</v>
      </c>
      <c r="B1451" s="9" t="s">
        <v>17</v>
      </c>
      <c r="C1451" s="10">
        <v>650</v>
      </c>
    </row>
    <row r="1452" spans="1:3" x14ac:dyDescent="0.25">
      <c r="A1452" s="8" t="s">
        <v>23</v>
      </c>
      <c r="B1452" s="9" t="s">
        <v>16</v>
      </c>
      <c r="C1452" s="10">
        <v>340.85300446836936</v>
      </c>
    </row>
    <row r="1453" spans="1:3" x14ac:dyDescent="0.25">
      <c r="A1453" s="8" t="s">
        <v>23</v>
      </c>
      <c r="B1453" s="9" t="s">
        <v>16</v>
      </c>
      <c r="C1453" s="10">
        <v>4.5</v>
      </c>
    </row>
    <row r="1454" spans="1:3" x14ac:dyDescent="0.25">
      <c r="A1454" s="8" t="s">
        <v>23</v>
      </c>
      <c r="B1454" s="9" t="s">
        <v>17</v>
      </c>
      <c r="C1454" s="10">
        <v>200</v>
      </c>
    </row>
    <row r="1455" spans="1:3" x14ac:dyDescent="0.25">
      <c r="A1455" s="8" t="s">
        <v>23</v>
      </c>
      <c r="B1455" s="9" t="s">
        <v>17</v>
      </c>
      <c r="C1455" s="10">
        <v>57</v>
      </c>
    </row>
    <row r="1456" spans="1:3" x14ac:dyDescent="0.25">
      <c r="A1456" s="8" t="s">
        <v>23</v>
      </c>
      <c r="B1456" s="9" t="s">
        <v>18</v>
      </c>
      <c r="C1456" s="10">
        <v>67</v>
      </c>
    </row>
    <row r="1457" spans="1:3" x14ac:dyDescent="0.25">
      <c r="A1457" s="8" t="s">
        <v>23</v>
      </c>
      <c r="B1457" s="9" t="s">
        <v>17</v>
      </c>
      <c r="C1457" s="10">
        <v>900</v>
      </c>
    </row>
    <row r="1458" spans="1:3" x14ac:dyDescent="0.25">
      <c r="A1458" s="8" t="s">
        <v>23</v>
      </c>
      <c r="B1458" s="9" t="s">
        <v>18</v>
      </c>
      <c r="C1458" s="10">
        <v>4.125</v>
      </c>
    </row>
    <row r="1459" spans="1:3" x14ac:dyDescent="0.25">
      <c r="A1459" s="8" t="s">
        <v>23</v>
      </c>
      <c r="B1459" s="9" t="s">
        <v>17</v>
      </c>
      <c r="C1459" s="10">
        <v>15</v>
      </c>
    </row>
    <row r="1460" spans="1:3" x14ac:dyDescent="0.25">
      <c r="A1460" s="8" t="s">
        <v>23</v>
      </c>
      <c r="B1460" s="9" t="s">
        <v>16</v>
      </c>
      <c r="C1460" s="10">
        <v>579.76927683489407</v>
      </c>
    </row>
    <row r="1461" spans="1:3" x14ac:dyDescent="0.25">
      <c r="A1461" s="8" t="s">
        <v>23</v>
      </c>
      <c r="B1461" s="9" t="s">
        <v>17</v>
      </c>
      <c r="C1461" s="10">
        <v>1.1000000000000001</v>
      </c>
    </row>
    <row r="1462" spans="1:3" x14ac:dyDescent="0.25">
      <c r="A1462" s="8" t="s">
        <v>23</v>
      </c>
      <c r="B1462" s="9" t="s">
        <v>17</v>
      </c>
      <c r="C1462" s="10">
        <v>20</v>
      </c>
    </row>
    <row r="1463" spans="1:3" x14ac:dyDescent="0.25">
      <c r="A1463" s="8" t="s">
        <v>23</v>
      </c>
      <c r="B1463" s="9" t="s">
        <v>17</v>
      </c>
      <c r="C1463" s="10">
        <v>2</v>
      </c>
    </row>
    <row r="1464" spans="1:3" x14ac:dyDescent="0.25">
      <c r="A1464" s="8" t="s">
        <v>23</v>
      </c>
      <c r="B1464" s="9" t="s">
        <v>17</v>
      </c>
      <c r="C1464" s="10">
        <v>1.5</v>
      </c>
    </row>
    <row r="1465" spans="1:3" x14ac:dyDescent="0.25">
      <c r="A1465" s="8" t="s">
        <v>23</v>
      </c>
      <c r="B1465" s="9" t="s">
        <v>17</v>
      </c>
      <c r="C1465" s="10">
        <v>2</v>
      </c>
    </row>
    <row r="1466" spans="1:3" x14ac:dyDescent="0.25">
      <c r="A1466" s="8" t="s">
        <v>23</v>
      </c>
      <c r="B1466" s="9" t="s">
        <v>17</v>
      </c>
      <c r="C1466" s="10">
        <v>11.732116669382433</v>
      </c>
    </row>
    <row r="1467" spans="1:3" x14ac:dyDescent="0.25">
      <c r="A1467" s="8" t="s">
        <v>23</v>
      </c>
      <c r="B1467" s="9" t="s">
        <v>17</v>
      </c>
      <c r="C1467" s="10">
        <v>689.11655257959308</v>
      </c>
    </row>
    <row r="1468" spans="1:3" x14ac:dyDescent="0.25">
      <c r="A1468" s="8" t="s">
        <v>23</v>
      </c>
      <c r="B1468" s="9" t="s">
        <v>18</v>
      </c>
      <c r="C1468" s="10">
        <v>100</v>
      </c>
    </row>
    <row r="1469" spans="1:3" x14ac:dyDescent="0.25">
      <c r="A1469" s="8" t="s">
        <v>23</v>
      </c>
      <c r="B1469" s="9" t="s">
        <v>16</v>
      </c>
      <c r="C1469" s="10">
        <v>26</v>
      </c>
    </row>
    <row r="1470" spans="1:3" x14ac:dyDescent="0.25">
      <c r="A1470" s="8" t="s">
        <v>23</v>
      </c>
      <c r="B1470" s="9" t="s">
        <v>17</v>
      </c>
      <c r="C1470" s="10">
        <v>1.7924067133778718</v>
      </c>
    </row>
    <row r="1471" spans="1:3" x14ac:dyDescent="0.25">
      <c r="A1471" s="8" t="s">
        <v>23</v>
      </c>
      <c r="B1471" s="9" t="s">
        <v>17</v>
      </c>
      <c r="C1471" s="10">
        <v>50</v>
      </c>
    </row>
    <row r="1472" spans="1:3" x14ac:dyDescent="0.25">
      <c r="A1472" s="8" t="s">
        <v>23</v>
      </c>
      <c r="B1472" s="9" t="s">
        <v>18</v>
      </c>
      <c r="C1472" s="10">
        <v>1792.4067133778719</v>
      </c>
    </row>
    <row r="1473" spans="1:3" x14ac:dyDescent="0.25">
      <c r="A1473" s="8" t="s">
        <v>23</v>
      </c>
      <c r="B1473" s="9" t="s">
        <v>17</v>
      </c>
      <c r="C1473" s="10">
        <v>51.369044884458127</v>
      </c>
    </row>
    <row r="1474" spans="1:3" x14ac:dyDescent="0.25">
      <c r="A1474" s="8" t="s">
        <v>23</v>
      </c>
      <c r="B1474" s="9" t="s">
        <v>17</v>
      </c>
      <c r="C1474" s="10">
        <v>756.79304013635442</v>
      </c>
    </row>
    <row r="1475" spans="1:3" x14ac:dyDescent="0.25">
      <c r="A1475" s="8" t="s">
        <v>23</v>
      </c>
      <c r="B1475" s="9" t="s">
        <v>17</v>
      </c>
      <c r="C1475" s="10">
        <v>756.79304013635442</v>
      </c>
    </row>
    <row r="1476" spans="1:3" x14ac:dyDescent="0.25">
      <c r="A1476" s="8" t="s">
        <v>23</v>
      </c>
      <c r="B1476" s="9" t="s">
        <v>17</v>
      </c>
      <c r="C1476" s="10">
        <v>987.12135669959264</v>
      </c>
    </row>
    <row r="1477" spans="1:3" x14ac:dyDescent="0.25">
      <c r="A1477" s="8" t="s">
        <v>23</v>
      </c>
      <c r="B1477" s="9" t="s">
        <v>17</v>
      </c>
      <c r="C1477" s="10">
        <v>37.850875178021781</v>
      </c>
    </row>
    <row r="1478" spans="1:3" x14ac:dyDescent="0.25">
      <c r="A1478" s="8" t="s">
        <v>23</v>
      </c>
      <c r="B1478" s="9" t="s">
        <v>17</v>
      </c>
      <c r="C1478" s="10">
        <v>2.2749999999999999</v>
      </c>
    </row>
    <row r="1479" spans="1:3" x14ac:dyDescent="0.25">
      <c r="A1479" s="8" t="s">
        <v>23</v>
      </c>
      <c r="B1479" s="9" t="s">
        <v>17</v>
      </c>
      <c r="C1479" s="10">
        <v>1.5</v>
      </c>
    </row>
    <row r="1480" spans="1:3" x14ac:dyDescent="0.25">
      <c r="A1480" s="8" t="s">
        <v>23</v>
      </c>
      <c r="B1480" s="9" t="s">
        <v>17</v>
      </c>
      <c r="C1480" s="10">
        <v>410.95235907566502</v>
      </c>
    </row>
    <row r="1481" spans="1:3" x14ac:dyDescent="0.25">
      <c r="A1481" s="8" t="s">
        <v>23</v>
      </c>
      <c r="B1481" s="9" t="s">
        <v>17</v>
      </c>
      <c r="C1481" s="10">
        <v>16.294606485253382</v>
      </c>
    </row>
    <row r="1482" spans="1:3" x14ac:dyDescent="0.25">
      <c r="A1482" s="8" t="s">
        <v>23</v>
      </c>
      <c r="B1482" s="9" t="s">
        <v>18</v>
      </c>
      <c r="C1482" s="10">
        <v>120</v>
      </c>
    </row>
    <row r="1483" spans="1:3" x14ac:dyDescent="0.25">
      <c r="A1483" s="8" t="s">
        <v>23</v>
      </c>
      <c r="B1483" s="9" t="s">
        <v>17</v>
      </c>
      <c r="C1483" s="10">
        <v>256.84522442229064</v>
      </c>
    </row>
    <row r="1484" spans="1:3" x14ac:dyDescent="0.25">
      <c r="A1484" s="8" t="s">
        <v>23</v>
      </c>
      <c r="B1484" s="9" t="s">
        <v>18</v>
      </c>
      <c r="C1484" s="10">
        <v>42.365976861658794</v>
      </c>
    </row>
    <row r="1485" spans="1:3" x14ac:dyDescent="0.25">
      <c r="A1485" s="8" t="s">
        <v>23</v>
      </c>
      <c r="B1485" s="9" t="s">
        <v>16</v>
      </c>
      <c r="C1485" s="10">
        <v>16.294606485253382</v>
      </c>
    </row>
    <row r="1486" spans="1:3" x14ac:dyDescent="0.25">
      <c r="A1486" s="8" t="s">
        <v>23</v>
      </c>
      <c r="B1486" s="9" t="s">
        <v>17</v>
      </c>
      <c r="C1486" s="10">
        <v>16.294606485253382</v>
      </c>
    </row>
    <row r="1487" spans="1:3" x14ac:dyDescent="0.25">
      <c r="A1487" s="8" t="s">
        <v>23</v>
      </c>
      <c r="B1487" s="9" t="s">
        <v>17</v>
      </c>
      <c r="C1487" s="10">
        <v>4.0215088805605346</v>
      </c>
    </row>
    <row r="1488" spans="1:3" x14ac:dyDescent="0.25">
      <c r="A1488" s="8" t="s">
        <v>23</v>
      </c>
      <c r="B1488" s="9" t="s">
        <v>17</v>
      </c>
      <c r="C1488" s="10">
        <v>1.7</v>
      </c>
    </row>
    <row r="1489" spans="1:3" x14ac:dyDescent="0.25">
      <c r="A1489" s="8" t="s">
        <v>23</v>
      </c>
      <c r="B1489" s="9" t="s">
        <v>18</v>
      </c>
      <c r="C1489" s="10">
        <v>43.258143060596318</v>
      </c>
    </row>
    <row r="1490" spans="1:3" x14ac:dyDescent="0.25">
      <c r="A1490" s="8" t="s">
        <v>23</v>
      </c>
      <c r="B1490" s="9" t="s">
        <v>17</v>
      </c>
      <c r="C1490" s="10">
        <v>30</v>
      </c>
    </row>
    <row r="1491" spans="1:3" x14ac:dyDescent="0.25">
      <c r="A1491" s="8" t="s">
        <v>23</v>
      </c>
      <c r="B1491" s="9" t="s">
        <v>17</v>
      </c>
      <c r="C1491" s="10">
        <v>30</v>
      </c>
    </row>
    <row r="1492" spans="1:3" x14ac:dyDescent="0.25">
      <c r="A1492" s="8" t="s">
        <v>23</v>
      </c>
      <c r="B1492" s="9" t="s">
        <v>17</v>
      </c>
      <c r="C1492" s="10">
        <v>46</v>
      </c>
    </row>
    <row r="1493" spans="1:3" x14ac:dyDescent="0.25">
      <c r="A1493" s="8" t="s">
        <v>23</v>
      </c>
      <c r="B1493" s="9" t="s">
        <v>17</v>
      </c>
      <c r="C1493" s="10">
        <v>329.04045223319753</v>
      </c>
    </row>
    <row r="1494" spans="1:3" x14ac:dyDescent="0.25">
      <c r="A1494" s="8" t="s">
        <v>23</v>
      </c>
      <c r="B1494" s="9" t="s">
        <v>17</v>
      </c>
      <c r="C1494" s="10">
        <v>344.88056053446309</v>
      </c>
    </row>
    <row r="1495" spans="1:3" x14ac:dyDescent="0.25">
      <c r="A1495" s="8" t="s">
        <v>23</v>
      </c>
      <c r="B1495" s="9" t="s">
        <v>17</v>
      </c>
      <c r="C1495" s="10">
        <v>39.743418936922865</v>
      </c>
    </row>
    <row r="1496" spans="1:3" x14ac:dyDescent="0.25">
      <c r="A1496" s="8" t="s">
        <v>23</v>
      </c>
      <c r="B1496" s="9" t="s">
        <v>17</v>
      </c>
      <c r="C1496" s="10">
        <v>329.04045223319753</v>
      </c>
    </row>
    <row r="1497" spans="1:3" x14ac:dyDescent="0.25">
      <c r="A1497" s="8" t="s">
        <v>23</v>
      </c>
      <c r="B1497" s="9" t="s">
        <v>17</v>
      </c>
      <c r="C1497" s="10">
        <v>97.767638911520294</v>
      </c>
    </row>
    <row r="1498" spans="1:3" x14ac:dyDescent="0.25">
      <c r="A1498" s="8" t="s">
        <v>23</v>
      </c>
      <c r="B1498" s="9" t="s">
        <v>18</v>
      </c>
      <c r="C1498" s="10">
        <v>100</v>
      </c>
    </row>
    <row r="1499" spans="1:3" x14ac:dyDescent="0.25">
      <c r="A1499" s="8" t="s">
        <v>23</v>
      </c>
      <c r="B1499" s="9" t="s">
        <v>17</v>
      </c>
      <c r="C1499" s="10">
        <v>50</v>
      </c>
    </row>
    <row r="1500" spans="1:3" x14ac:dyDescent="0.25">
      <c r="A1500" s="8" t="s">
        <v>23</v>
      </c>
      <c r="B1500" s="9" t="s">
        <v>17</v>
      </c>
      <c r="C1500" s="10">
        <v>11.375</v>
      </c>
    </row>
    <row r="1501" spans="1:3" x14ac:dyDescent="0.25">
      <c r="A1501" s="8" t="s">
        <v>23</v>
      </c>
      <c r="B1501" s="9" t="s">
        <v>18</v>
      </c>
      <c r="C1501" s="10">
        <v>400</v>
      </c>
    </row>
    <row r="1502" spans="1:3" x14ac:dyDescent="0.25">
      <c r="A1502" s="8" t="s">
        <v>23</v>
      </c>
      <c r="B1502" s="9" t="s">
        <v>17</v>
      </c>
      <c r="C1502" s="10">
        <v>32.589212970506765</v>
      </c>
    </row>
    <row r="1503" spans="1:3" x14ac:dyDescent="0.25">
      <c r="A1503" s="8" t="s">
        <v>23</v>
      </c>
      <c r="B1503" s="9" t="s">
        <v>17</v>
      </c>
      <c r="C1503" s="10">
        <v>33.436745949672527</v>
      </c>
    </row>
    <row r="1504" spans="1:3" x14ac:dyDescent="0.25">
      <c r="A1504" s="8" t="s">
        <v>23</v>
      </c>
      <c r="B1504" s="9" t="s">
        <v>17</v>
      </c>
      <c r="C1504" s="10">
        <v>102.60583346912173</v>
      </c>
    </row>
    <row r="1505" spans="1:3" x14ac:dyDescent="0.25">
      <c r="A1505" s="8" t="s">
        <v>23</v>
      </c>
      <c r="B1505" s="9" t="s">
        <v>17</v>
      </c>
      <c r="C1505" s="10">
        <v>11.3</v>
      </c>
    </row>
    <row r="1506" spans="1:3" x14ac:dyDescent="0.25">
      <c r="A1506" s="8" t="s">
        <v>23</v>
      </c>
      <c r="B1506" s="9" t="s">
        <v>16</v>
      </c>
      <c r="C1506" s="10">
        <v>16.452022611659878</v>
      </c>
    </row>
    <row r="1507" spans="1:3" x14ac:dyDescent="0.25">
      <c r="A1507" s="8" t="s">
        <v>23</v>
      </c>
      <c r="B1507" s="9" t="s">
        <v>17</v>
      </c>
      <c r="C1507" s="10">
        <v>97.767638911520294</v>
      </c>
    </row>
    <row r="1508" spans="1:3" x14ac:dyDescent="0.25">
      <c r="A1508" s="8" t="s">
        <v>23</v>
      </c>
      <c r="B1508" s="9" t="s">
        <v>20</v>
      </c>
      <c r="C1508" s="10">
        <v>20</v>
      </c>
    </row>
    <row r="1509" spans="1:3" x14ac:dyDescent="0.25">
      <c r="A1509" s="8" t="s">
        <v>23</v>
      </c>
      <c r="B1509" s="9" t="s">
        <v>17</v>
      </c>
      <c r="C1509" s="10">
        <v>4.123893272438913</v>
      </c>
    </row>
    <row r="1510" spans="1:3" x14ac:dyDescent="0.25">
      <c r="A1510" s="8" t="s">
        <v>23</v>
      </c>
      <c r="B1510" s="9" t="s">
        <v>17</v>
      </c>
      <c r="C1510" s="10">
        <v>65.178425941013529</v>
      </c>
    </row>
    <row r="1511" spans="1:3" x14ac:dyDescent="0.25">
      <c r="A1511" s="8" t="s">
        <v>23</v>
      </c>
      <c r="B1511" s="9" t="s">
        <v>17</v>
      </c>
      <c r="C1511" s="10">
        <v>0.58660583346912176</v>
      </c>
    </row>
    <row r="1512" spans="1:3" x14ac:dyDescent="0.25">
      <c r="A1512" s="8" t="s">
        <v>23</v>
      </c>
      <c r="B1512" s="9" t="s">
        <v>17</v>
      </c>
      <c r="C1512" s="10">
        <v>0.55800000000000005</v>
      </c>
    </row>
    <row r="1513" spans="1:3" x14ac:dyDescent="0.25">
      <c r="A1513" s="8" t="s">
        <v>23</v>
      </c>
      <c r="B1513" s="9" t="s">
        <v>17</v>
      </c>
      <c r="C1513" s="10">
        <v>0.55800000000000005</v>
      </c>
    </row>
    <row r="1514" spans="1:3" x14ac:dyDescent="0.25">
      <c r="A1514" s="8" t="s">
        <v>23</v>
      </c>
      <c r="B1514" s="9" t="s">
        <v>17</v>
      </c>
      <c r="C1514" s="10">
        <v>123.5</v>
      </c>
    </row>
    <row r="1515" spans="1:3" x14ac:dyDescent="0.25">
      <c r="A1515" s="8" t="s">
        <v>23</v>
      </c>
      <c r="B1515" s="9" t="s">
        <v>18</v>
      </c>
      <c r="C1515" s="10">
        <v>400</v>
      </c>
    </row>
    <row r="1516" spans="1:3" x14ac:dyDescent="0.25">
      <c r="A1516" s="8" t="s">
        <v>23</v>
      </c>
      <c r="B1516" s="9" t="s">
        <v>18</v>
      </c>
      <c r="C1516" s="10">
        <v>50</v>
      </c>
    </row>
    <row r="1517" spans="1:3" x14ac:dyDescent="0.25">
      <c r="A1517" s="8" t="s">
        <v>23</v>
      </c>
      <c r="B1517" s="9" t="s">
        <v>17</v>
      </c>
      <c r="C1517" s="10">
        <v>1947.7306409049929</v>
      </c>
    </row>
    <row r="1518" spans="1:3" x14ac:dyDescent="0.25">
      <c r="A1518" s="8" t="s">
        <v>23</v>
      </c>
      <c r="B1518" s="9" t="s">
        <v>17</v>
      </c>
      <c r="C1518" s="10">
        <v>123.5</v>
      </c>
    </row>
    <row r="1519" spans="1:3" x14ac:dyDescent="0.25">
      <c r="A1519" s="8" t="s">
        <v>23</v>
      </c>
      <c r="B1519" s="9" t="s">
        <v>17</v>
      </c>
      <c r="C1519" s="10">
        <v>131.68287739294669</v>
      </c>
    </row>
    <row r="1520" spans="1:3" x14ac:dyDescent="0.25">
      <c r="A1520" s="8" t="s">
        <v>23</v>
      </c>
      <c r="B1520" s="9" t="s">
        <v>17</v>
      </c>
      <c r="C1520" s="10">
        <v>256.84522442229064</v>
      </c>
    </row>
    <row r="1521" spans="1:3" x14ac:dyDescent="0.25">
      <c r="A1521" s="8" t="s">
        <v>23</v>
      </c>
      <c r="B1521" s="9" t="s">
        <v>18</v>
      </c>
      <c r="C1521" s="10">
        <v>18.634796940322506</v>
      </c>
    </row>
    <row r="1522" spans="1:3" x14ac:dyDescent="0.25">
      <c r="A1522" s="8" t="s">
        <v>23</v>
      </c>
      <c r="B1522" s="9" t="s">
        <v>18</v>
      </c>
      <c r="C1522" s="10">
        <v>24.846395920430009</v>
      </c>
    </row>
    <row r="1523" spans="1:3" x14ac:dyDescent="0.25">
      <c r="A1523" s="8" t="s">
        <v>23</v>
      </c>
      <c r="B1523" s="9" t="s">
        <v>18</v>
      </c>
      <c r="C1523" s="10">
        <v>24.846395920430009</v>
      </c>
    </row>
    <row r="1524" spans="1:3" x14ac:dyDescent="0.25">
      <c r="A1524" s="8" t="s">
        <v>23</v>
      </c>
      <c r="B1524" s="9" t="s">
        <v>18</v>
      </c>
      <c r="C1524" s="10">
        <v>24.846395920430009</v>
      </c>
    </row>
    <row r="1525" spans="1:3" x14ac:dyDescent="0.25">
      <c r="A1525" s="8" t="s">
        <v>23</v>
      </c>
      <c r="B1525" s="9" t="s">
        <v>18</v>
      </c>
      <c r="C1525" s="10">
        <v>24.846395920430009</v>
      </c>
    </row>
    <row r="1526" spans="1:3" x14ac:dyDescent="0.25">
      <c r="A1526" s="8" t="s">
        <v>23</v>
      </c>
      <c r="B1526" s="9" t="s">
        <v>18</v>
      </c>
      <c r="C1526" s="10">
        <v>100</v>
      </c>
    </row>
    <row r="1527" spans="1:3" x14ac:dyDescent="0.25">
      <c r="A1527" s="8" t="s">
        <v>23</v>
      </c>
      <c r="B1527" s="9" t="s">
        <v>17</v>
      </c>
      <c r="C1527" s="10">
        <v>10.5</v>
      </c>
    </row>
    <row r="1528" spans="1:3" x14ac:dyDescent="0.25">
      <c r="A1528" s="8" t="s">
        <v>23</v>
      </c>
      <c r="B1528" s="9" t="s">
        <v>17</v>
      </c>
      <c r="C1528" s="10">
        <v>100</v>
      </c>
    </row>
    <row r="1529" spans="1:3" x14ac:dyDescent="0.25">
      <c r="A1529" s="8" t="s">
        <v>23</v>
      </c>
      <c r="B1529" s="9" t="s">
        <v>17</v>
      </c>
      <c r="C1529" s="10">
        <v>570</v>
      </c>
    </row>
    <row r="1530" spans="1:3" x14ac:dyDescent="0.25">
      <c r="A1530" s="8" t="s">
        <v>23</v>
      </c>
      <c r="B1530" s="9" t="s">
        <v>17</v>
      </c>
      <c r="C1530" s="10">
        <v>121.60338927814894</v>
      </c>
    </row>
    <row r="1531" spans="1:3" x14ac:dyDescent="0.25">
      <c r="A1531" s="8" t="s">
        <v>23</v>
      </c>
      <c r="B1531" s="9" t="s">
        <v>17</v>
      </c>
      <c r="C1531" s="10">
        <v>500</v>
      </c>
    </row>
    <row r="1532" spans="1:3" x14ac:dyDescent="0.25">
      <c r="A1532" s="8" t="s">
        <v>23</v>
      </c>
      <c r="B1532" s="9" t="s">
        <v>17</v>
      </c>
      <c r="C1532" s="10">
        <v>2500</v>
      </c>
    </row>
    <row r="1533" spans="1:3" x14ac:dyDescent="0.25">
      <c r="A1533" s="8" t="s">
        <v>23</v>
      </c>
      <c r="B1533" s="9" t="s">
        <v>17</v>
      </c>
      <c r="C1533" s="10">
        <v>100</v>
      </c>
    </row>
    <row r="1534" spans="1:3" x14ac:dyDescent="0.25">
      <c r="A1534" s="8" t="s">
        <v>23</v>
      </c>
      <c r="B1534" s="9" t="s">
        <v>17</v>
      </c>
      <c r="C1534" s="10">
        <v>329.04045223319753</v>
      </c>
    </row>
    <row r="1535" spans="1:3" x14ac:dyDescent="0.25">
      <c r="A1535" s="8" t="s">
        <v>23</v>
      </c>
      <c r="B1535" s="9" t="s">
        <v>17</v>
      </c>
      <c r="C1535" s="10">
        <v>97.767638911520294</v>
      </c>
    </row>
    <row r="1536" spans="1:3" x14ac:dyDescent="0.25">
      <c r="A1536" s="8" t="s">
        <v>23</v>
      </c>
      <c r="B1536" s="9" t="s">
        <v>17</v>
      </c>
      <c r="C1536" s="10">
        <v>92.625</v>
      </c>
    </row>
    <row r="1537" spans="1:3" x14ac:dyDescent="0.25">
      <c r="A1537" s="8" t="s">
        <v>23</v>
      </c>
      <c r="B1537" s="9" t="s">
        <v>17</v>
      </c>
      <c r="C1537" s="10">
        <v>2.2749999999999999</v>
      </c>
    </row>
    <row r="1538" spans="1:3" x14ac:dyDescent="0.25">
      <c r="A1538" s="8" t="s">
        <v>23</v>
      </c>
      <c r="B1538" s="9" t="s">
        <v>17</v>
      </c>
      <c r="C1538" s="10">
        <v>11.31</v>
      </c>
    </row>
    <row r="1539" spans="1:3" x14ac:dyDescent="0.25">
      <c r="A1539" s="8" t="s">
        <v>23</v>
      </c>
      <c r="B1539" s="9" t="s">
        <v>17</v>
      </c>
      <c r="C1539" s="10">
        <v>99.493729039371516</v>
      </c>
    </row>
    <row r="1540" spans="1:3" x14ac:dyDescent="0.25">
      <c r="A1540" s="8" t="s">
        <v>23</v>
      </c>
      <c r="B1540" s="9" t="s">
        <v>17</v>
      </c>
      <c r="C1540" s="10">
        <v>102.73808976891625</v>
      </c>
    </row>
    <row r="1541" spans="1:3" x14ac:dyDescent="0.25">
      <c r="A1541" s="8" t="s">
        <v>23</v>
      </c>
      <c r="B1541" s="9" t="s">
        <v>20</v>
      </c>
      <c r="C1541" s="10">
        <v>3258.9212970506765</v>
      </c>
    </row>
    <row r="1542" spans="1:3" x14ac:dyDescent="0.25">
      <c r="A1542" s="8" t="s">
        <v>23</v>
      </c>
      <c r="B1542" s="9" t="s">
        <v>17</v>
      </c>
      <c r="C1542" s="10">
        <v>600</v>
      </c>
    </row>
    <row r="1543" spans="1:3" x14ac:dyDescent="0.25">
      <c r="A1543" s="8" t="s">
        <v>23</v>
      </c>
      <c r="B1543" s="9" t="s">
        <v>20</v>
      </c>
      <c r="C1543" s="10">
        <v>45.941103505306202</v>
      </c>
    </row>
    <row r="1544" spans="1:3" x14ac:dyDescent="0.25">
      <c r="A1544" s="8" t="s">
        <v>23</v>
      </c>
      <c r="B1544" s="9" t="s">
        <v>17</v>
      </c>
      <c r="C1544" s="10">
        <v>1.7823657350434661</v>
      </c>
    </row>
    <row r="1545" spans="1:3" x14ac:dyDescent="0.25">
      <c r="A1545" s="8" t="s">
        <v>23</v>
      </c>
      <c r="B1545" s="9" t="s">
        <v>16</v>
      </c>
      <c r="C1545" s="10">
        <v>100</v>
      </c>
    </row>
    <row r="1546" spans="1:3" x14ac:dyDescent="0.25">
      <c r="A1546" s="8" t="s">
        <v>23</v>
      </c>
      <c r="B1546" s="9" t="s">
        <v>17</v>
      </c>
      <c r="C1546" s="10">
        <v>11.375</v>
      </c>
    </row>
    <row r="1547" spans="1:3" x14ac:dyDescent="0.25">
      <c r="A1547" s="8" t="s">
        <v>23</v>
      </c>
      <c r="B1547" s="9" t="s">
        <v>18</v>
      </c>
      <c r="C1547" s="10">
        <v>50</v>
      </c>
    </row>
    <row r="1548" spans="1:3" x14ac:dyDescent="0.25">
      <c r="A1548" s="8" t="s">
        <v>23</v>
      </c>
      <c r="B1548" s="9" t="s">
        <v>18</v>
      </c>
      <c r="C1548" s="10">
        <v>20</v>
      </c>
    </row>
    <row r="1549" spans="1:3" x14ac:dyDescent="0.25">
      <c r="A1549" s="8" t="s">
        <v>23</v>
      </c>
      <c r="B1549" s="9" t="s">
        <v>17</v>
      </c>
      <c r="C1549" s="10">
        <v>2.2749999999999999</v>
      </c>
    </row>
    <row r="1550" spans="1:3" x14ac:dyDescent="0.25">
      <c r="A1550" s="8" t="s">
        <v>23</v>
      </c>
      <c r="B1550" s="9" t="s">
        <v>17</v>
      </c>
      <c r="C1550" s="10">
        <v>148.06820350493891</v>
      </c>
    </row>
    <row r="1551" spans="1:3" x14ac:dyDescent="0.25">
      <c r="A1551" s="8" t="s">
        <v>23</v>
      </c>
      <c r="B1551" s="9" t="s">
        <v>16</v>
      </c>
      <c r="C1551" s="10">
        <v>987.12135669959264</v>
      </c>
    </row>
    <row r="1552" spans="1:3" x14ac:dyDescent="0.25">
      <c r="A1552" s="8" t="s">
        <v>23</v>
      </c>
      <c r="B1552" s="9" t="s">
        <v>16</v>
      </c>
      <c r="C1552" s="10">
        <v>164.52022611659876</v>
      </c>
    </row>
    <row r="1553" spans="1:3" x14ac:dyDescent="0.25">
      <c r="A1553" s="8" t="s">
        <v>23</v>
      </c>
      <c r="B1553" s="9" t="s">
        <v>16</v>
      </c>
      <c r="C1553" s="10">
        <v>822.60113058299385</v>
      </c>
    </row>
    <row r="1554" spans="1:3" x14ac:dyDescent="0.25">
      <c r="A1554" s="8" t="s">
        <v>23</v>
      </c>
      <c r="B1554" s="9" t="s">
        <v>17</v>
      </c>
      <c r="C1554" s="10">
        <v>92.625</v>
      </c>
    </row>
    <row r="1555" spans="1:3" x14ac:dyDescent="0.25">
      <c r="A1555" s="8" t="s">
        <v>23</v>
      </c>
      <c r="B1555" s="9" t="s">
        <v>18</v>
      </c>
      <c r="C1555" s="10">
        <v>31.00996921946065</v>
      </c>
    </row>
    <row r="1556" spans="1:3" x14ac:dyDescent="0.25">
      <c r="A1556" s="8" t="s">
        <v>23</v>
      </c>
      <c r="B1556" s="9" t="s">
        <v>17</v>
      </c>
      <c r="C1556" s="10">
        <v>97.767638911520294</v>
      </c>
    </row>
    <row r="1557" spans="1:3" x14ac:dyDescent="0.25">
      <c r="A1557" s="8" t="s">
        <v>23</v>
      </c>
      <c r="B1557" s="9" t="s">
        <v>17</v>
      </c>
      <c r="C1557" s="10">
        <v>1.7549999999999999</v>
      </c>
    </row>
    <row r="1558" spans="1:3" x14ac:dyDescent="0.25">
      <c r="A1558" s="8" t="s">
        <v>23</v>
      </c>
      <c r="B1558" s="9" t="s">
        <v>18</v>
      </c>
      <c r="C1558" s="10">
        <v>0.68911655257959292</v>
      </c>
    </row>
    <row r="1559" spans="1:3" x14ac:dyDescent="0.25">
      <c r="A1559" s="8" t="s">
        <v>23</v>
      </c>
      <c r="B1559" s="9" t="s">
        <v>17</v>
      </c>
      <c r="C1559" s="10">
        <v>4012.1970791205267</v>
      </c>
    </row>
    <row r="1560" spans="1:3" x14ac:dyDescent="0.25">
      <c r="A1560" s="8" t="s">
        <v>23</v>
      </c>
      <c r="B1560" s="9" t="s">
        <v>17</v>
      </c>
      <c r="C1560" s="10">
        <v>11.375</v>
      </c>
    </row>
    <row r="1561" spans="1:3" x14ac:dyDescent="0.25">
      <c r="A1561" s="8" t="s">
        <v>23</v>
      </c>
      <c r="B1561" s="9" t="s">
        <v>17</v>
      </c>
      <c r="C1561" s="10">
        <v>23.75</v>
      </c>
    </row>
    <row r="1562" spans="1:3" x14ac:dyDescent="0.25">
      <c r="A1562" s="8" t="s">
        <v>23</v>
      </c>
      <c r="B1562" s="9" t="s">
        <v>17</v>
      </c>
      <c r="C1562" s="10">
        <v>26.071370376405412</v>
      </c>
    </row>
    <row r="1563" spans="1:3" x14ac:dyDescent="0.25">
      <c r="A1563" s="8" t="s">
        <v>23</v>
      </c>
      <c r="B1563" s="9" t="s">
        <v>17</v>
      </c>
      <c r="C1563" s="10">
        <v>25.684522442229063</v>
      </c>
    </row>
    <row r="1564" spans="1:3" x14ac:dyDescent="0.25">
      <c r="A1564" s="8" t="s">
        <v>23</v>
      </c>
      <c r="B1564" s="9" t="s">
        <v>18</v>
      </c>
      <c r="C1564" s="10">
        <v>100</v>
      </c>
    </row>
    <row r="1565" spans="1:3" x14ac:dyDescent="0.25">
      <c r="A1565" s="8" t="s">
        <v>23</v>
      </c>
      <c r="B1565" s="9" t="s">
        <v>17</v>
      </c>
      <c r="C1565" s="10">
        <v>50</v>
      </c>
    </row>
    <row r="1566" spans="1:3" x14ac:dyDescent="0.25">
      <c r="A1566" s="8" t="s">
        <v>23</v>
      </c>
      <c r="B1566" s="9" t="s">
        <v>18</v>
      </c>
      <c r="C1566" s="10">
        <v>159.64533468093904</v>
      </c>
    </row>
    <row r="1567" spans="1:3" x14ac:dyDescent="0.25">
      <c r="A1567" s="8" t="s">
        <v>23</v>
      </c>
      <c r="B1567" s="9" t="s">
        <v>20</v>
      </c>
      <c r="C1567" s="10">
        <v>40</v>
      </c>
    </row>
    <row r="1568" spans="1:3" x14ac:dyDescent="0.25">
      <c r="A1568" s="8" t="s">
        <v>23</v>
      </c>
      <c r="B1568" s="9" t="s">
        <v>17</v>
      </c>
      <c r="C1568" s="10">
        <v>154.10713465337437</v>
      </c>
    </row>
    <row r="1569" spans="1:3" x14ac:dyDescent="0.25">
      <c r="A1569" s="8" t="s">
        <v>23</v>
      </c>
      <c r="B1569" s="9" t="s">
        <v>17</v>
      </c>
      <c r="C1569" s="10">
        <v>0</v>
      </c>
    </row>
    <row r="1570" spans="1:3" x14ac:dyDescent="0.25">
      <c r="A1570" s="8" t="s">
        <v>23</v>
      </c>
      <c r="B1570" s="9" t="s">
        <v>19</v>
      </c>
      <c r="C1570" s="10">
        <v>32.589212970506765</v>
      </c>
    </row>
    <row r="1571" spans="1:3" x14ac:dyDescent="0.25">
      <c r="A1571" s="8" t="s">
        <v>23</v>
      </c>
      <c r="B1571" s="9" t="s">
        <v>19</v>
      </c>
      <c r="C1571" s="10">
        <v>32.589212970506765</v>
      </c>
    </row>
    <row r="1572" spans="1:3" x14ac:dyDescent="0.25">
      <c r="A1572" s="8" t="s">
        <v>23</v>
      </c>
      <c r="B1572" s="9" t="s">
        <v>16</v>
      </c>
      <c r="C1572" s="10">
        <v>85.213251117092341</v>
      </c>
    </row>
    <row r="1573" spans="1:3" x14ac:dyDescent="0.25">
      <c r="A1573" s="8" t="s">
        <v>23</v>
      </c>
      <c r="B1573" s="9" t="s">
        <v>17</v>
      </c>
      <c r="C1573" s="10">
        <v>325.89212970506765</v>
      </c>
    </row>
    <row r="1574" spans="1:3" x14ac:dyDescent="0.25">
      <c r="A1574" s="8" t="s">
        <v>23</v>
      </c>
      <c r="B1574" s="9" t="s">
        <v>18</v>
      </c>
      <c r="C1574" s="10">
        <v>45.941103505306202</v>
      </c>
    </row>
    <row r="1575" spans="1:3" x14ac:dyDescent="0.25">
      <c r="A1575" s="8" t="s">
        <v>23</v>
      </c>
      <c r="B1575" s="9" t="s">
        <v>18</v>
      </c>
      <c r="C1575" s="10">
        <v>45.941103505306202</v>
      </c>
    </row>
    <row r="1576" spans="1:3" x14ac:dyDescent="0.25">
      <c r="A1576" s="8" t="s">
        <v>23</v>
      </c>
      <c r="B1576" s="9" t="s">
        <v>17</v>
      </c>
      <c r="C1576" s="10">
        <v>50</v>
      </c>
    </row>
    <row r="1577" spans="1:3" x14ac:dyDescent="0.25">
      <c r="A1577" s="8" t="s">
        <v>23</v>
      </c>
      <c r="B1577" s="9" t="s">
        <v>17</v>
      </c>
      <c r="C1577" s="10">
        <v>64.887214590894473</v>
      </c>
    </row>
    <row r="1578" spans="1:3" x14ac:dyDescent="0.25">
      <c r="A1578" s="8" t="s">
        <v>23</v>
      </c>
      <c r="B1578" s="9" t="s">
        <v>17</v>
      </c>
      <c r="C1578" s="10">
        <v>39.484854267983707</v>
      </c>
    </row>
    <row r="1579" spans="1:3" x14ac:dyDescent="0.25">
      <c r="A1579" s="8" t="s">
        <v>23</v>
      </c>
      <c r="B1579" s="9" t="s">
        <v>17</v>
      </c>
      <c r="C1579" s="10">
        <v>200</v>
      </c>
    </row>
    <row r="1580" spans="1:3" x14ac:dyDescent="0.25">
      <c r="A1580" s="8" t="s">
        <v>23</v>
      </c>
      <c r="B1580" s="9" t="s">
        <v>18</v>
      </c>
      <c r="C1580" s="10">
        <v>11.5</v>
      </c>
    </row>
    <row r="1581" spans="1:3" x14ac:dyDescent="0.25">
      <c r="A1581" s="8" t="s">
        <v>23</v>
      </c>
      <c r="B1581" s="9" t="s">
        <v>18</v>
      </c>
      <c r="C1581" s="10">
        <v>20.466025745478248</v>
      </c>
    </row>
    <row r="1582" spans="1:3" x14ac:dyDescent="0.25">
      <c r="A1582" s="8" t="s">
        <v>23</v>
      </c>
      <c r="B1582" s="9" t="s">
        <v>16</v>
      </c>
      <c r="C1582" s="10">
        <v>2.1633766650617878</v>
      </c>
    </row>
    <row r="1583" spans="1:3" x14ac:dyDescent="0.25">
      <c r="A1583" s="8" t="s">
        <v>23</v>
      </c>
      <c r="B1583" s="9" t="s">
        <v>18</v>
      </c>
      <c r="C1583" s="10">
        <v>18.634791197684567</v>
      </c>
    </row>
    <row r="1584" spans="1:3" x14ac:dyDescent="0.25">
      <c r="A1584" s="8" t="s">
        <v>23</v>
      </c>
      <c r="B1584" s="9" t="s">
        <v>17</v>
      </c>
      <c r="C1584" s="10">
        <v>154.10713465337437</v>
      </c>
    </row>
    <row r="1585" spans="1:3" x14ac:dyDescent="0.25">
      <c r="A1585" s="8" t="s">
        <v>23</v>
      </c>
      <c r="B1585" s="9" t="s">
        <v>16</v>
      </c>
      <c r="C1585" s="10">
        <v>12.977442918178895</v>
      </c>
    </row>
    <row r="1586" spans="1:3" x14ac:dyDescent="0.25">
      <c r="A1586" s="8" t="s">
        <v>23</v>
      </c>
      <c r="B1586" s="9" t="s">
        <v>17</v>
      </c>
      <c r="C1586" s="10">
        <v>154.10713465337437</v>
      </c>
    </row>
    <row r="1587" spans="1:3" x14ac:dyDescent="0.25">
      <c r="A1587" s="8" t="s">
        <v>23</v>
      </c>
      <c r="B1587" s="9" t="s">
        <v>17</v>
      </c>
      <c r="C1587" s="10">
        <v>1.75</v>
      </c>
    </row>
    <row r="1588" spans="1:3" x14ac:dyDescent="0.25">
      <c r="A1588" s="8" t="s">
        <v>23</v>
      </c>
      <c r="B1588" s="9" t="s">
        <v>16</v>
      </c>
      <c r="C1588" s="10">
        <v>600</v>
      </c>
    </row>
    <row r="1589" spans="1:3" x14ac:dyDescent="0.25">
      <c r="A1589" s="8" t="s">
        <v>23</v>
      </c>
      <c r="B1589" s="9" t="s">
        <v>18</v>
      </c>
      <c r="C1589" s="10">
        <v>275.64662103183719</v>
      </c>
    </row>
    <row r="1590" spans="1:3" x14ac:dyDescent="0.25">
      <c r="A1590" s="8" t="s">
        <v>23</v>
      </c>
      <c r="B1590" s="9" t="s">
        <v>17</v>
      </c>
      <c r="C1590" s="10">
        <v>32.589212970506765</v>
      </c>
    </row>
    <row r="1591" spans="1:3" x14ac:dyDescent="0.25">
      <c r="A1591" s="8" t="s">
        <v>23</v>
      </c>
      <c r="B1591" s="9" t="s">
        <v>17</v>
      </c>
      <c r="C1591" s="10">
        <v>40.212481668567705</v>
      </c>
    </row>
    <row r="1592" spans="1:3" x14ac:dyDescent="0.25">
      <c r="A1592" s="8" t="s">
        <v>23</v>
      </c>
      <c r="B1592" s="9" t="s">
        <v>17</v>
      </c>
      <c r="C1592" s="10">
        <v>802.43941582410525</v>
      </c>
    </row>
    <row r="1593" spans="1:3" x14ac:dyDescent="0.25">
      <c r="A1593" s="8" t="s">
        <v>23</v>
      </c>
      <c r="B1593" s="9" t="s">
        <v>17</v>
      </c>
      <c r="C1593" s="10">
        <v>50</v>
      </c>
    </row>
    <row r="1594" spans="1:3" x14ac:dyDescent="0.25">
      <c r="A1594" s="8" t="s">
        <v>23</v>
      </c>
      <c r="B1594" s="9" t="s">
        <v>17</v>
      </c>
      <c r="C1594" s="10">
        <v>100</v>
      </c>
    </row>
    <row r="1595" spans="1:3" x14ac:dyDescent="0.25">
      <c r="A1595" s="8" t="s">
        <v>23</v>
      </c>
      <c r="B1595" s="9" t="s">
        <v>18</v>
      </c>
      <c r="C1595" s="10">
        <v>162.94606485253382</v>
      </c>
    </row>
    <row r="1596" spans="1:3" x14ac:dyDescent="0.25">
      <c r="A1596" s="8" t="s">
        <v>23</v>
      </c>
      <c r="B1596" s="9" t="s">
        <v>17</v>
      </c>
      <c r="C1596" s="10">
        <v>542.916746184776</v>
      </c>
    </row>
    <row r="1597" spans="1:3" x14ac:dyDescent="0.25">
      <c r="A1597" s="8" t="s">
        <v>23</v>
      </c>
      <c r="B1597" s="9" t="s">
        <v>18</v>
      </c>
      <c r="C1597" s="10">
        <v>1000</v>
      </c>
    </row>
    <row r="1598" spans="1:3" x14ac:dyDescent="0.25">
      <c r="A1598" s="8" t="s">
        <v>23</v>
      </c>
      <c r="B1598" s="9" t="s">
        <v>17</v>
      </c>
      <c r="C1598" s="10">
        <v>75</v>
      </c>
    </row>
    <row r="1599" spans="1:3" x14ac:dyDescent="0.25">
      <c r="A1599" s="8" t="s">
        <v>23</v>
      </c>
      <c r="B1599" s="9" t="s">
        <v>16</v>
      </c>
      <c r="C1599" s="10">
        <v>29.9</v>
      </c>
    </row>
    <row r="1600" spans="1:3" x14ac:dyDescent="0.25">
      <c r="A1600" s="8" t="s">
        <v>23</v>
      </c>
      <c r="B1600" s="9" t="s">
        <v>17</v>
      </c>
      <c r="C1600" s="10">
        <v>102.73808976891625</v>
      </c>
    </row>
    <row r="1601" spans="1:3" x14ac:dyDescent="0.25">
      <c r="A1601" s="8" t="s">
        <v>23</v>
      </c>
      <c r="B1601" s="9" t="s">
        <v>17</v>
      </c>
      <c r="C1601" s="10">
        <v>195.53527782304059</v>
      </c>
    </row>
    <row r="1602" spans="1:3" x14ac:dyDescent="0.25">
      <c r="A1602" s="8" t="s">
        <v>23</v>
      </c>
      <c r="B1602" s="9" t="s">
        <v>18</v>
      </c>
      <c r="C1602" s="10">
        <v>18.634796940322506</v>
      </c>
    </row>
    <row r="1603" spans="1:3" x14ac:dyDescent="0.25">
      <c r="A1603" s="8" t="s">
        <v>23</v>
      </c>
      <c r="B1603" s="9" t="s">
        <v>16</v>
      </c>
      <c r="C1603" s="10">
        <v>16.985841389340408</v>
      </c>
    </row>
    <row r="1604" spans="1:3" x14ac:dyDescent="0.25">
      <c r="A1604" s="8" t="s">
        <v>23</v>
      </c>
      <c r="B1604" s="9" t="s">
        <v>16</v>
      </c>
      <c r="C1604" s="10">
        <v>18.097224872825862</v>
      </c>
    </row>
    <row r="1605" spans="1:3" x14ac:dyDescent="0.25">
      <c r="A1605" s="8" t="s">
        <v>23</v>
      </c>
      <c r="B1605" s="9" t="s">
        <v>17</v>
      </c>
      <c r="C1605" s="10">
        <v>4.2833827990813189</v>
      </c>
    </row>
    <row r="1606" spans="1:3" x14ac:dyDescent="0.25">
      <c r="A1606" s="8" t="s">
        <v>23</v>
      </c>
      <c r="B1606" s="9" t="s">
        <v>18</v>
      </c>
      <c r="C1606" s="10">
        <v>500</v>
      </c>
    </row>
    <row r="1607" spans="1:3" x14ac:dyDescent="0.25">
      <c r="A1607" s="8" t="s">
        <v>23</v>
      </c>
      <c r="B1607" s="9" t="s">
        <v>18</v>
      </c>
      <c r="C1607" s="10">
        <v>3.2589212970506765</v>
      </c>
    </row>
    <row r="1608" spans="1:3" x14ac:dyDescent="0.25">
      <c r="A1608" s="8" t="s">
        <v>23</v>
      </c>
      <c r="B1608" s="9" t="s">
        <v>18</v>
      </c>
      <c r="C1608" s="10">
        <v>20.673496577387787</v>
      </c>
    </row>
    <row r="1609" spans="1:3" x14ac:dyDescent="0.25">
      <c r="A1609" s="8" t="s">
        <v>23</v>
      </c>
      <c r="B1609" s="9" t="s">
        <v>17</v>
      </c>
      <c r="C1609" s="10">
        <v>4.9356067834979633</v>
      </c>
    </row>
    <row r="1610" spans="1:3" x14ac:dyDescent="0.25">
      <c r="A1610" s="8" t="s">
        <v>23</v>
      </c>
      <c r="B1610" s="9" t="s">
        <v>16</v>
      </c>
      <c r="C1610" s="10">
        <v>3.77</v>
      </c>
    </row>
    <row r="1611" spans="1:3" x14ac:dyDescent="0.25">
      <c r="A1611" s="8" t="s">
        <v>23</v>
      </c>
      <c r="B1611" s="9" t="s">
        <v>17</v>
      </c>
      <c r="C1611" s="10">
        <v>79.625</v>
      </c>
    </row>
    <row r="1612" spans="1:3" x14ac:dyDescent="0.25">
      <c r="A1612" s="8" t="s">
        <v>23</v>
      </c>
      <c r="B1612" s="9" t="s">
        <v>18</v>
      </c>
      <c r="C1612" s="10">
        <v>16.048788316482106</v>
      </c>
    </row>
    <row r="1613" spans="1:3" x14ac:dyDescent="0.25">
      <c r="A1613" s="8" t="s">
        <v>23</v>
      </c>
      <c r="B1613" s="9" t="s">
        <v>18</v>
      </c>
      <c r="C1613" s="10">
        <v>8.0243941582410532</v>
      </c>
    </row>
    <row r="1614" spans="1:3" x14ac:dyDescent="0.25">
      <c r="A1614" s="8" t="s">
        <v>23</v>
      </c>
      <c r="B1614" s="9" t="s">
        <v>18</v>
      </c>
      <c r="C1614" s="10">
        <v>52.832269031102129</v>
      </c>
    </row>
    <row r="1615" spans="1:3" x14ac:dyDescent="0.25">
      <c r="A1615" s="8" t="s">
        <v>23</v>
      </c>
      <c r="B1615" s="9" t="s">
        <v>19</v>
      </c>
      <c r="C1615" s="10">
        <v>70.614668592521269</v>
      </c>
    </row>
    <row r="1616" spans="1:3" x14ac:dyDescent="0.25">
      <c r="A1616" s="8" t="s">
        <v>23</v>
      </c>
      <c r="B1616" s="9" t="s">
        <v>19</v>
      </c>
      <c r="C1616" s="10">
        <v>32.097576632964213</v>
      </c>
    </row>
    <row r="1617" spans="1:3" x14ac:dyDescent="0.25">
      <c r="A1617" s="8" t="s">
        <v>23</v>
      </c>
      <c r="B1617" s="9" t="s">
        <v>16</v>
      </c>
      <c r="C1617" s="10">
        <v>64.195153265928425</v>
      </c>
    </row>
    <row r="1618" spans="1:3" x14ac:dyDescent="0.25">
      <c r="A1618" s="8" t="s">
        <v>23</v>
      </c>
      <c r="B1618" s="9" t="s">
        <v>18</v>
      </c>
      <c r="C1618" s="10">
        <v>344.55827628979654</v>
      </c>
    </row>
    <row r="1619" spans="1:3" x14ac:dyDescent="0.25">
      <c r="A1619" s="8" t="s">
        <v>23</v>
      </c>
      <c r="B1619" s="9" t="s">
        <v>17</v>
      </c>
      <c r="C1619" s="10">
        <v>37.850875178021781</v>
      </c>
    </row>
    <row r="1620" spans="1:3" x14ac:dyDescent="0.25">
      <c r="A1620" s="8" t="s">
        <v>23</v>
      </c>
      <c r="B1620" s="9" t="s">
        <v>18</v>
      </c>
      <c r="C1620" s="10">
        <v>162.94606485253382</v>
      </c>
    </row>
    <row r="1621" spans="1:3" x14ac:dyDescent="0.25">
      <c r="A1621" s="8" t="s">
        <v>23</v>
      </c>
      <c r="B1621" s="9" t="s">
        <v>17</v>
      </c>
      <c r="C1621" s="10">
        <v>3.77</v>
      </c>
    </row>
    <row r="1622" spans="1:3" x14ac:dyDescent="0.25">
      <c r="A1622" s="8" t="s">
        <v>23</v>
      </c>
      <c r="B1622" s="9" t="s">
        <v>17</v>
      </c>
      <c r="C1622" s="10">
        <v>68.25</v>
      </c>
    </row>
    <row r="1623" spans="1:3" x14ac:dyDescent="0.25">
      <c r="A1623" s="8" t="s">
        <v>23</v>
      </c>
      <c r="B1623" s="9" t="s">
        <v>16</v>
      </c>
      <c r="C1623" s="10">
        <v>0.2</v>
      </c>
    </row>
    <row r="1624" spans="1:3" x14ac:dyDescent="0.25">
      <c r="A1624" s="8" t="s">
        <v>23</v>
      </c>
      <c r="B1624" s="9" t="s">
        <v>16</v>
      </c>
      <c r="C1624" s="10">
        <v>0.2</v>
      </c>
    </row>
    <row r="1625" spans="1:3" x14ac:dyDescent="0.25">
      <c r="A1625" s="8" t="s">
        <v>23</v>
      </c>
      <c r="B1625" s="9" t="s">
        <v>18</v>
      </c>
      <c r="C1625" s="10">
        <v>16.048788316482106</v>
      </c>
    </row>
    <row r="1626" spans="1:3" x14ac:dyDescent="0.25">
      <c r="A1626" s="8" t="s">
        <v>23</v>
      </c>
      <c r="B1626" s="9" t="s">
        <v>17</v>
      </c>
      <c r="C1626" s="10">
        <v>469.06825615141122</v>
      </c>
    </row>
    <row r="1627" spans="1:3" x14ac:dyDescent="0.25">
      <c r="A1627" s="8" t="s">
        <v>23</v>
      </c>
      <c r="B1627" s="9" t="s">
        <v>19</v>
      </c>
      <c r="C1627" s="10">
        <v>30.492697801316002</v>
      </c>
    </row>
    <row r="1628" spans="1:3" x14ac:dyDescent="0.25">
      <c r="A1628" s="8" t="s">
        <v>23</v>
      </c>
      <c r="B1628" s="9" t="s">
        <v>18</v>
      </c>
      <c r="C1628" s="10">
        <v>8.0243941582410532</v>
      </c>
    </row>
    <row r="1629" spans="1:3" x14ac:dyDescent="0.25">
      <c r="A1629" s="8" t="s">
        <v>23</v>
      </c>
      <c r="B1629" s="9" t="s">
        <v>16</v>
      </c>
      <c r="C1629" s="10">
        <v>6.8437347238064206</v>
      </c>
    </row>
    <row r="1630" spans="1:3" x14ac:dyDescent="0.25">
      <c r="A1630" s="8" t="s">
        <v>23</v>
      </c>
      <c r="B1630" s="9" t="s">
        <v>17</v>
      </c>
      <c r="C1630" s="10">
        <v>237.5</v>
      </c>
    </row>
    <row r="1631" spans="1:3" x14ac:dyDescent="0.25">
      <c r="A1631" s="8" t="s">
        <v>23</v>
      </c>
      <c r="B1631" s="9" t="s">
        <v>18</v>
      </c>
      <c r="C1631" s="10">
        <v>37.206275554738824</v>
      </c>
    </row>
    <row r="1632" spans="1:3" x14ac:dyDescent="0.25">
      <c r="A1632" s="8" t="s">
        <v>23</v>
      </c>
      <c r="B1632" s="9" t="s">
        <v>19</v>
      </c>
      <c r="C1632" s="10">
        <v>4.0121970791205266</v>
      </c>
    </row>
    <row r="1633" spans="1:3" x14ac:dyDescent="0.25">
      <c r="A1633" s="8" t="s">
        <v>23</v>
      </c>
      <c r="B1633" s="9" t="s">
        <v>18</v>
      </c>
      <c r="C1633" s="10">
        <v>80.243941582410528</v>
      </c>
    </row>
    <row r="1634" spans="1:3" x14ac:dyDescent="0.25">
      <c r="A1634" s="8" t="s">
        <v>23</v>
      </c>
      <c r="B1634" s="9" t="s">
        <v>17</v>
      </c>
      <c r="C1634" s="10">
        <v>18.92543758901089</v>
      </c>
    </row>
    <row r="1635" spans="1:3" x14ac:dyDescent="0.25">
      <c r="A1635" s="8" t="s">
        <v>23</v>
      </c>
      <c r="B1635" s="9" t="s">
        <v>16</v>
      </c>
      <c r="C1635" s="10">
        <v>87.5</v>
      </c>
    </row>
    <row r="1636" spans="1:3" x14ac:dyDescent="0.25">
      <c r="A1636" s="8" t="s">
        <v>23</v>
      </c>
      <c r="B1636" s="9" t="s">
        <v>16</v>
      </c>
      <c r="C1636" s="10">
        <v>300</v>
      </c>
    </row>
    <row r="1637" spans="1:3" x14ac:dyDescent="0.25">
      <c r="A1637" s="8" t="s">
        <v>23</v>
      </c>
      <c r="B1637" s="9" t="s">
        <v>17</v>
      </c>
      <c r="C1637" s="10">
        <v>3.77</v>
      </c>
    </row>
    <row r="1638" spans="1:3" x14ac:dyDescent="0.25">
      <c r="A1638" s="8" t="s">
        <v>23</v>
      </c>
      <c r="B1638" s="9" t="s">
        <v>17</v>
      </c>
      <c r="C1638" s="10">
        <v>924.64280792024624</v>
      </c>
    </row>
    <row r="1639" spans="1:3" x14ac:dyDescent="0.25">
      <c r="A1639" s="8" t="s">
        <v>23</v>
      </c>
      <c r="B1639" s="9" t="s">
        <v>17</v>
      </c>
      <c r="C1639" s="10">
        <v>64.75516099949327</v>
      </c>
    </row>
    <row r="1640" spans="1:3" x14ac:dyDescent="0.25">
      <c r="A1640" s="8" t="s">
        <v>23</v>
      </c>
      <c r="B1640" s="9" t="s">
        <v>17</v>
      </c>
      <c r="C1640" s="10">
        <v>91.91461626201729</v>
      </c>
    </row>
    <row r="1641" spans="1:3" x14ac:dyDescent="0.25">
      <c r="A1641" s="8" t="s">
        <v>23</v>
      </c>
      <c r="B1641" s="9" t="s">
        <v>20</v>
      </c>
      <c r="C1641" s="10">
        <v>100</v>
      </c>
    </row>
    <row r="1642" spans="1:3" x14ac:dyDescent="0.25">
      <c r="A1642" s="8" t="s">
        <v>23</v>
      </c>
      <c r="B1642" s="9" t="s">
        <v>18</v>
      </c>
      <c r="C1642" s="10">
        <v>285.17500000000001</v>
      </c>
    </row>
    <row r="1643" spans="1:3" x14ac:dyDescent="0.25">
      <c r="A1643" s="8" t="s">
        <v>23</v>
      </c>
      <c r="B1643" s="9" t="s">
        <v>16</v>
      </c>
      <c r="C1643" s="10">
        <v>81.473032426266911</v>
      </c>
    </row>
    <row r="1644" spans="1:3" x14ac:dyDescent="0.25">
      <c r="A1644" s="8" t="s">
        <v>23</v>
      </c>
      <c r="B1644" s="9" t="s">
        <v>18</v>
      </c>
      <c r="C1644" s="10">
        <v>90</v>
      </c>
    </row>
    <row r="1645" spans="1:3" x14ac:dyDescent="0.25">
      <c r="A1645" s="8" t="s">
        <v>23</v>
      </c>
      <c r="B1645" s="9" t="s">
        <v>17</v>
      </c>
      <c r="C1645" s="10">
        <v>3.2904045223319754E-5</v>
      </c>
    </row>
    <row r="1646" spans="1:3" x14ac:dyDescent="0.25">
      <c r="A1646" s="8" t="s">
        <v>23</v>
      </c>
      <c r="B1646" s="9" t="s">
        <v>18</v>
      </c>
      <c r="C1646" s="10">
        <v>20.531204171419262</v>
      </c>
    </row>
    <row r="1647" spans="1:3" x14ac:dyDescent="0.25">
      <c r="A1647" s="8" t="s">
        <v>23</v>
      </c>
      <c r="B1647" s="9" t="s">
        <v>18</v>
      </c>
      <c r="C1647" s="10">
        <v>30.796806257128893</v>
      </c>
    </row>
    <row r="1648" spans="1:3" x14ac:dyDescent="0.25">
      <c r="A1648" s="8" t="s">
        <v>23</v>
      </c>
      <c r="B1648" s="9" t="s">
        <v>17</v>
      </c>
      <c r="C1648" s="10">
        <v>22.75</v>
      </c>
    </row>
    <row r="1649" spans="1:3" x14ac:dyDescent="0.25">
      <c r="A1649" s="8" t="s">
        <v>23</v>
      </c>
      <c r="B1649" s="9" t="s">
        <v>17</v>
      </c>
      <c r="C1649" s="10">
        <v>42.365976861658794</v>
      </c>
    </row>
    <row r="1650" spans="1:3" x14ac:dyDescent="0.25">
      <c r="A1650" s="8" t="s">
        <v>23</v>
      </c>
      <c r="B1650" s="9" t="s">
        <v>18</v>
      </c>
      <c r="C1650" s="10">
        <v>1439</v>
      </c>
    </row>
    <row r="1651" spans="1:3" x14ac:dyDescent="0.25">
      <c r="A1651" s="8" t="s">
        <v>23</v>
      </c>
      <c r="B1651" s="9" t="s">
        <v>17</v>
      </c>
      <c r="C1651" s="10">
        <v>50</v>
      </c>
    </row>
    <row r="1652" spans="1:3" x14ac:dyDescent="0.25">
      <c r="A1652" s="8" t="s">
        <v>23</v>
      </c>
      <c r="B1652" s="9" t="s">
        <v>17</v>
      </c>
      <c r="C1652" s="10">
        <v>20</v>
      </c>
    </row>
    <row r="1653" spans="1:3" x14ac:dyDescent="0.25">
      <c r="A1653" s="8" t="s">
        <v>23</v>
      </c>
      <c r="B1653" s="9" t="s">
        <v>17</v>
      </c>
      <c r="C1653" s="10">
        <v>65.55</v>
      </c>
    </row>
    <row r="1654" spans="1:3" x14ac:dyDescent="0.25">
      <c r="A1654" s="8" t="s">
        <v>23</v>
      </c>
      <c r="B1654" s="9" t="s">
        <v>18</v>
      </c>
      <c r="C1654" s="10">
        <v>17.438650000000003</v>
      </c>
    </row>
    <row r="1655" spans="1:3" x14ac:dyDescent="0.25">
      <c r="A1655" s="8" t="s">
        <v>23</v>
      </c>
      <c r="B1655" s="9" t="s">
        <v>17</v>
      </c>
      <c r="C1655" s="10">
        <v>250</v>
      </c>
    </row>
    <row r="1656" spans="1:3" x14ac:dyDescent="0.25">
      <c r="A1656" s="8" t="s">
        <v>23</v>
      </c>
      <c r="B1656" s="9" t="s">
        <v>17</v>
      </c>
      <c r="C1656" s="10">
        <v>3.2097576632964211</v>
      </c>
    </row>
    <row r="1657" spans="1:3" x14ac:dyDescent="0.25">
      <c r="A1657" s="8" t="s">
        <v>23</v>
      </c>
      <c r="B1657" s="9" t="s">
        <v>18</v>
      </c>
      <c r="C1657" s="10">
        <v>22.970551752653101</v>
      </c>
    </row>
    <row r="1658" spans="1:3" x14ac:dyDescent="0.25">
      <c r="A1658" s="8" t="s">
        <v>23</v>
      </c>
      <c r="B1658" s="9" t="s">
        <v>16</v>
      </c>
      <c r="C1658" s="10">
        <v>102.48</v>
      </c>
    </row>
    <row r="1659" spans="1:3" x14ac:dyDescent="0.25">
      <c r="A1659" s="8" t="s">
        <v>23</v>
      </c>
      <c r="B1659" s="9" t="s">
        <v>18</v>
      </c>
      <c r="C1659" s="10">
        <v>45.941103505306202</v>
      </c>
    </row>
    <row r="1660" spans="1:3" x14ac:dyDescent="0.25">
      <c r="A1660" s="8" t="s">
        <v>23</v>
      </c>
      <c r="B1660" s="9" t="s">
        <v>18</v>
      </c>
      <c r="C1660" s="10">
        <v>57.426379381632742</v>
      </c>
    </row>
    <row r="1661" spans="1:3" x14ac:dyDescent="0.25">
      <c r="A1661" s="8" t="s">
        <v>23</v>
      </c>
      <c r="B1661" s="9" t="s">
        <v>18</v>
      </c>
      <c r="C1661" s="10">
        <v>98.712135669959252</v>
      </c>
    </row>
    <row r="1662" spans="1:3" x14ac:dyDescent="0.25">
      <c r="A1662" s="8" t="s">
        <v>23</v>
      </c>
      <c r="B1662" s="9" t="s">
        <v>18</v>
      </c>
      <c r="C1662" s="10">
        <v>98.712135669959252</v>
      </c>
    </row>
    <row r="1663" spans="1:3" x14ac:dyDescent="0.25">
      <c r="A1663" s="8" t="s">
        <v>23</v>
      </c>
      <c r="B1663" s="9" t="s">
        <v>17</v>
      </c>
      <c r="C1663" s="10">
        <v>51.369044884458127</v>
      </c>
    </row>
    <row r="1664" spans="1:3" x14ac:dyDescent="0.25">
      <c r="A1664" s="8" t="s">
        <v>23</v>
      </c>
      <c r="B1664" s="9" t="s">
        <v>19</v>
      </c>
      <c r="C1664" s="10">
        <v>20.060985395602632</v>
      </c>
    </row>
    <row r="1665" spans="1:3" x14ac:dyDescent="0.25">
      <c r="A1665" s="8" t="s">
        <v>23</v>
      </c>
      <c r="B1665" s="9" t="s">
        <v>17</v>
      </c>
      <c r="C1665" s="10">
        <v>79.8</v>
      </c>
    </row>
    <row r="1666" spans="1:3" x14ac:dyDescent="0.25">
      <c r="A1666" s="8" t="s">
        <v>23</v>
      </c>
      <c r="B1666" s="9" t="s">
        <v>17</v>
      </c>
      <c r="C1666" s="10">
        <v>65.55</v>
      </c>
    </row>
    <row r="1667" spans="1:3" x14ac:dyDescent="0.25">
      <c r="A1667" s="8" t="s">
        <v>23</v>
      </c>
      <c r="B1667" s="9" t="s">
        <v>18</v>
      </c>
      <c r="C1667" s="10">
        <v>529.49274594938049</v>
      </c>
    </row>
    <row r="1668" spans="1:3" x14ac:dyDescent="0.25">
      <c r="A1668" s="8" t="s">
        <v>23</v>
      </c>
      <c r="B1668" s="9" t="s">
        <v>17</v>
      </c>
      <c r="C1668" s="10">
        <v>18.92543758901089</v>
      </c>
    </row>
    <row r="1669" spans="1:3" x14ac:dyDescent="0.25">
      <c r="A1669" s="8" t="s">
        <v>23</v>
      </c>
      <c r="B1669" s="9" t="s">
        <v>17</v>
      </c>
      <c r="C1669" s="10">
        <v>1.7549999999999999</v>
      </c>
    </row>
    <row r="1670" spans="1:3" x14ac:dyDescent="0.25">
      <c r="A1670" s="8" t="s">
        <v>23</v>
      </c>
      <c r="B1670" s="9" t="s">
        <v>17</v>
      </c>
      <c r="C1670" s="10">
        <v>4.7774999999999999</v>
      </c>
    </row>
    <row r="1671" spans="1:3" x14ac:dyDescent="0.25">
      <c r="A1671" s="8" t="s">
        <v>23</v>
      </c>
      <c r="B1671" s="9" t="s">
        <v>17</v>
      </c>
      <c r="C1671" s="10">
        <v>88</v>
      </c>
    </row>
    <row r="1672" spans="1:3" x14ac:dyDescent="0.25">
      <c r="A1672" s="8" t="s">
        <v>23</v>
      </c>
      <c r="B1672" s="9" t="s">
        <v>17</v>
      </c>
      <c r="C1672" s="10">
        <v>50</v>
      </c>
    </row>
    <row r="1673" spans="1:3" x14ac:dyDescent="0.25">
      <c r="A1673" s="8" t="s">
        <v>23</v>
      </c>
      <c r="B1673" s="9" t="s">
        <v>17</v>
      </c>
      <c r="C1673" s="10">
        <v>50</v>
      </c>
    </row>
    <row r="1674" spans="1:3" x14ac:dyDescent="0.25">
      <c r="A1674" s="8" t="s">
        <v>23</v>
      </c>
      <c r="B1674" s="9" t="s">
        <v>17</v>
      </c>
      <c r="C1674" s="10">
        <v>50</v>
      </c>
    </row>
    <row r="1675" spans="1:3" x14ac:dyDescent="0.25">
      <c r="A1675" s="8" t="s">
        <v>23</v>
      </c>
      <c r="B1675" s="9" t="s">
        <v>17</v>
      </c>
      <c r="C1675" s="10">
        <v>50</v>
      </c>
    </row>
    <row r="1676" spans="1:3" x14ac:dyDescent="0.25">
      <c r="A1676" s="8" t="s">
        <v>23</v>
      </c>
      <c r="B1676" s="9" t="s">
        <v>17</v>
      </c>
      <c r="C1676" s="10">
        <v>10.85</v>
      </c>
    </row>
    <row r="1677" spans="1:3" x14ac:dyDescent="0.25">
      <c r="A1677" s="8" t="s">
        <v>23</v>
      </c>
      <c r="B1677" s="9" t="s">
        <v>17</v>
      </c>
      <c r="C1677" s="10">
        <v>46.178067717186565</v>
      </c>
    </row>
    <row r="1678" spans="1:3" x14ac:dyDescent="0.25">
      <c r="A1678" s="8" t="s">
        <v>23</v>
      </c>
      <c r="B1678" s="9" t="s">
        <v>18</v>
      </c>
      <c r="C1678" s="10">
        <v>2.2970551752653101</v>
      </c>
    </row>
    <row r="1679" spans="1:3" x14ac:dyDescent="0.25">
      <c r="A1679" s="8" t="s">
        <v>23</v>
      </c>
      <c r="B1679" s="9" t="s">
        <v>17</v>
      </c>
      <c r="C1679" s="10">
        <v>32.904045223319756</v>
      </c>
    </row>
    <row r="1680" spans="1:3" x14ac:dyDescent="0.25">
      <c r="A1680" s="8" t="s">
        <v>23</v>
      </c>
      <c r="B1680" s="9" t="s">
        <v>17</v>
      </c>
      <c r="C1680" s="10">
        <v>40.212481668567705</v>
      </c>
    </row>
    <row r="1681" spans="1:3" x14ac:dyDescent="0.25">
      <c r="A1681" s="8" t="s">
        <v>23</v>
      </c>
      <c r="B1681" s="9" t="s">
        <v>17</v>
      </c>
      <c r="C1681" s="10">
        <v>156.67558689759727</v>
      </c>
    </row>
    <row r="1682" spans="1:3" x14ac:dyDescent="0.25">
      <c r="A1682" s="8" t="s">
        <v>23</v>
      </c>
      <c r="B1682" s="9" t="s">
        <v>17</v>
      </c>
      <c r="C1682" s="10">
        <v>0.75</v>
      </c>
    </row>
    <row r="1683" spans="1:3" x14ac:dyDescent="0.25">
      <c r="A1683" s="8" t="s">
        <v>23</v>
      </c>
      <c r="B1683" s="9" t="s">
        <v>17</v>
      </c>
      <c r="C1683" s="10">
        <v>0.75</v>
      </c>
    </row>
    <row r="1684" spans="1:3" x14ac:dyDescent="0.25">
      <c r="A1684" s="8" t="s">
        <v>23</v>
      </c>
      <c r="B1684" s="9" t="s">
        <v>17</v>
      </c>
      <c r="C1684" s="10">
        <v>40.212481668567705</v>
      </c>
    </row>
    <row r="1685" spans="1:3" x14ac:dyDescent="0.25">
      <c r="A1685" s="8" t="s">
        <v>23</v>
      </c>
      <c r="B1685" s="9" t="s">
        <v>17</v>
      </c>
      <c r="C1685" s="10">
        <v>72</v>
      </c>
    </row>
    <row r="1686" spans="1:3" x14ac:dyDescent="0.25">
      <c r="A1686" s="8" t="s">
        <v>23</v>
      </c>
      <c r="B1686" s="9" t="s">
        <v>18</v>
      </c>
      <c r="C1686" s="10">
        <v>15</v>
      </c>
    </row>
    <row r="1687" spans="1:3" x14ac:dyDescent="0.25">
      <c r="A1687" s="8" t="s">
        <v>23</v>
      </c>
      <c r="B1687" s="9" t="s">
        <v>17</v>
      </c>
      <c r="C1687" s="10">
        <v>801.35710019754674</v>
      </c>
    </row>
    <row r="1688" spans="1:3" x14ac:dyDescent="0.25">
      <c r="A1688" s="8" t="s">
        <v>23</v>
      </c>
      <c r="B1688" s="9" t="s">
        <v>17</v>
      </c>
      <c r="C1688" s="10">
        <v>11.355262553406535</v>
      </c>
    </row>
    <row r="1689" spans="1:3" x14ac:dyDescent="0.25">
      <c r="A1689" s="8" t="s">
        <v>23</v>
      </c>
      <c r="B1689" s="9" t="s">
        <v>17</v>
      </c>
      <c r="C1689" s="10">
        <v>1643.8094363026601</v>
      </c>
    </row>
    <row r="1690" spans="1:3" x14ac:dyDescent="0.25">
      <c r="A1690" s="8" t="s">
        <v>23</v>
      </c>
      <c r="B1690" s="9" t="s">
        <v>17</v>
      </c>
      <c r="C1690" s="10">
        <v>814.73032426266911</v>
      </c>
    </row>
    <row r="1691" spans="1:3" x14ac:dyDescent="0.25">
      <c r="A1691" s="8" t="s">
        <v>23</v>
      </c>
      <c r="B1691" s="9" t="s">
        <v>17</v>
      </c>
      <c r="C1691" s="10">
        <v>48.883819455760147</v>
      </c>
    </row>
    <row r="1692" spans="1:3" x14ac:dyDescent="0.25">
      <c r="A1692" s="8" t="s">
        <v>23</v>
      </c>
      <c r="B1692" s="9" t="s">
        <v>17</v>
      </c>
      <c r="C1692" s="10">
        <v>48.883819455760147</v>
      </c>
    </row>
    <row r="1693" spans="1:3" x14ac:dyDescent="0.25">
      <c r="A1693" s="8" t="s">
        <v>23</v>
      </c>
      <c r="B1693" s="9" t="s">
        <v>18</v>
      </c>
      <c r="C1693" s="10">
        <v>184.78083754277333</v>
      </c>
    </row>
    <row r="1694" spans="1:3" x14ac:dyDescent="0.25">
      <c r="A1694" s="8" t="s">
        <v>23</v>
      </c>
      <c r="B1694" s="9" t="s">
        <v>16</v>
      </c>
      <c r="C1694" s="10">
        <v>39.107055564608117</v>
      </c>
    </row>
    <row r="1695" spans="1:3" x14ac:dyDescent="0.25">
      <c r="A1695" s="8" t="s">
        <v>23</v>
      </c>
      <c r="B1695" s="9" t="s">
        <v>18</v>
      </c>
      <c r="C1695" s="10">
        <v>70</v>
      </c>
    </row>
    <row r="1696" spans="1:3" x14ac:dyDescent="0.25">
      <c r="A1696" s="8" t="s">
        <v>23</v>
      </c>
      <c r="B1696" s="9" t="s">
        <v>16</v>
      </c>
      <c r="C1696" s="10">
        <v>79.532367709286177</v>
      </c>
    </row>
    <row r="1697" spans="1:3" x14ac:dyDescent="0.25">
      <c r="A1697" s="8" t="s">
        <v>23</v>
      </c>
      <c r="B1697" s="9" t="s">
        <v>18</v>
      </c>
      <c r="C1697" s="10">
        <v>40</v>
      </c>
    </row>
    <row r="1698" spans="1:3" x14ac:dyDescent="0.25">
      <c r="A1698" s="8" t="s">
        <v>23</v>
      </c>
      <c r="B1698" s="9" t="s">
        <v>18</v>
      </c>
      <c r="C1698" s="10">
        <v>1062.0955574952911</v>
      </c>
    </row>
    <row r="1699" spans="1:3" x14ac:dyDescent="0.25">
      <c r="A1699" s="8" t="s">
        <v>23</v>
      </c>
      <c r="B1699" s="9" t="s">
        <v>18</v>
      </c>
      <c r="C1699" s="10">
        <v>12.839030653185684</v>
      </c>
    </row>
    <row r="1700" spans="1:3" x14ac:dyDescent="0.25">
      <c r="A1700" s="8" t="s">
        <v>23</v>
      </c>
      <c r="B1700" s="9" t="s">
        <v>18</v>
      </c>
      <c r="C1700" s="10">
        <v>114.85275876326548</v>
      </c>
    </row>
    <row r="1701" spans="1:3" x14ac:dyDescent="0.25">
      <c r="A1701" s="8" t="s">
        <v>23</v>
      </c>
      <c r="B1701" s="9" t="s">
        <v>16</v>
      </c>
      <c r="C1701" s="10">
        <v>4.3267533301235757</v>
      </c>
    </row>
    <row r="1702" spans="1:3" x14ac:dyDescent="0.25">
      <c r="A1702" s="8" t="s">
        <v>23</v>
      </c>
      <c r="B1702" s="9" t="s">
        <v>16</v>
      </c>
      <c r="C1702" s="10">
        <v>2.1633766650617878</v>
      </c>
    </row>
    <row r="1703" spans="1:3" x14ac:dyDescent="0.25">
      <c r="A1703" s="8" t="s">
        <v>23</v>
      </c>
      <c r="B1703" s="9" t="s">
        <v>18</v>
      </c>
      <c r="C1703" s="10">
        <v>40</v>
      </c>
    </row>
    <row r="1704" spans="1:3" x14ac:dyDescent="0.25">
      <c r="A1704" s="8" t="s">
        <v>23</v>
      </c>
      <c r="B1704" s="9" t="s">
        <v>17</v>
      </c>
      <c r="C1704" s="10">
        <v>380</v>
      </c>
    </row>
    <row r="1705" spans="1:3" x14ac:dyDescent="0.25">
      <c r="A1705" s="8" t="s">
        <v>23</v>
      </c>
      <c r="B1705" s="9" t="s">
        <v>17</v>
      </c>
      <c r="C1705" s="10">
        <v>215.87356949663393</v>
      </c>
    </row>
    <row r="1706" spans="1:3" x14ac:dyDescent="0.25">
      <c r="A1706" s="8" t="s">
        <v>23</v>
      </c>
      <c r="B1706" s="9" t="s">
        <v>18</v>
      </c>
      <c r="C1706" s="10">
        <v>15.246348900658001</v>
      </c>
    </row>
    <row r="1707" spans="1:3" x14ac:dyDescent="0.25">
      <c r="A1707" s="8" t="s">
        <v>23</v>
      </c>
      <c r="B1707" s="9" t="s">
        <v>18</v>
      </c>
      <c r="C1707" s="10">
        <v>200.60985395602631</v>
      </c>
    </row>
    <row r="1708" spans="1:3" x14ac:dyDescent="0.25">
      <c r="A1708" s="8" t="s">
        <v>23</v>
      </c>
      <c r="B1708" s="9" t="s">
        <v>19</v>
      </c>
      <c r="C1708" s="10">
        <v>32.097576632964213</v>
      </c>
    </row>
    <row r="1709" spans="1:3" x14ac:dyDescent="0.25">
      <c r="A1709" s="8" t="s">
        <v>23</v>
      </c>
      <c r="B1709" s="9" t="s">
        <v>17</v>
      </c>
      <c r="C1709" s="10">
        <v>81.69</v>
      </c>
    </row>
    <row r="1710" spans="1:3" x14ac:dyDescent="0.25">
      <c r="A1710" s="8" t="s">
        <v>23</v>
      </c>
      <c r="B1710" s="9" t="s">
        <v>18</v>
      </c>
      <c r="C1710" s="10">
        <v>120.3659123736158</v>
      </c>
    </row>
    <row r="1711" spans="1:3" x14ac:dyDescent="0.25">
      <c r="A1711" s="8" t="s">
        <v>23</v>
      </c>
      <c r="B1711" s="9" t="s">
        <v>16</v>
      </c>
      <c r="C1711" s="10">
        <v>80.243941582410528</v>
      </c>
    </row>
    <row r="1712" spans="1:3" x14ac:dyDescent="0.25">
      <c r="A1712" s="8" t="s">
        <v>23</v>
      </c>
      <c r="B1712" s="9" t="s">
        <v>19</v>
      </c>
      <c r="C1712" s="10">
        <v>96.292729898892631</v>
      </c>
    </row>
    <row r="1713" spans="1:3" x14ac:dyDescent="0.25">
      <c r="A1713" s="8" t="s">
        <v>23</v>
      </c>
      <c r="B1713" s="9" t="s">
        <v>19</v>
      </c>
      <c r="C1713" s="10">
        <v>96.292729898892631</v>
      </c>
    </row>
    <row r="1714" spans="1:3" x14ac:dyDescent="0.25">
      <c r="A1714" s="8" t="s">
        <v>23</v>
      </c>
      <c r="B1714" s="9" t="s">
        <v>16</v>
      </c>
      <c r="C1714" s="10">
        <v>8.0243941582410532</v>
      </c>
    </row>
    <row r="1715" spans="1:3" x14ac:dyDescent="0.25">
      <c r="A1715" s="8" t="s">
        <v>23</v>
      </c>
      <c r="B1715" s="9" t="s">
        <v>19</v>
      </c>
      <c r="C1715" s="10">
        <v>16.048788316482106</v>
      </c>
    </row>
    <row r="1716" spans="1:3" x14ac:dyDescent="0.25">
      <c r="A1716" s="8" t="s">
        <v>23</v>
      </c>
      <c r="B1716" s="9" t="s">
        <v>18</v>
      </c>
      <c r="C1716" s="10">
        <v>16.294606485253382</v>
      </c>
    </row>
    <row r="1717" spans="1:3" x14ac:dyDescent="0.25">
      <c r="A1717" s="8" t="s">
        <v>23</v>
      </c>
      <c r="B1717" s="9" t="s">
        <v>18</v>
      </c>
      <c r="C1717" s="10">
        <v>200</v>
      </c>
    </row>
    <row r="1718" spans="1:3" x14ac:dyDescent="0.25">
      <c r="A1718" s="8" t="s">
        <v>23</v>
      </c>
      <c r="B1718" s="9" t="s">
        <v>17</v>
      </c>
      <c r="C1718" s="10">
        <v>2.6654717288577481</v>
      </c>
    </row>
    <row r="1719" spans="1:3" x14ac:dyDescent="0.25">
      <c r="A1719" s="8" t="s">
        <v>23</v>
      </c>
      <c r="B1719" s="9" t="s">
        <v>18</v>
      </c>
      <c r="C1719" s="10">
        <v>57.426379381632742</v>
      </c>
    </row>
    <row r="1720" spans="1:3" x14ac:dyDescent="0.25">
      <c r="A1720" s="8" t="s">
        <v>23</v>
      </c>
      <c r="B1720" s="9" t="s">
        <v>18</v>
      </c>
      <c r="C1720" s="10">
        <v>22.970551752653101</v>
      </c>
    </row>
    <row r="1721" spans="1:3" x14ac:dyDescent="0.25">
      <c r="A1721" s="8" t="s">
        <v>23</v>
      </c>
      <c r="B1721" s="9" t="s">
        <v>17</v>
      </c>
      <c r="C1721" s="10">
        <v>205.47617953783251</v>
      </c>
    </row>
    <row r="1722" spans="1:3" x14ac:dyDescent="0.25">
      <c r="A1722" s="8" t="s">
        <v>23</v>
      </c>
      <c r="B1722" s="9" t="s">
        <v>17</v>
      </c>
      <c r="C1722" s="10">
        <v>1.5</v>
      </c>
    </row>
    <row r="1723" spans="1:3" x14ac:dyDescent="0.25">
      <c r="A1723" s="8" t="s">
        <v>23</v>
      </c>
      <c r="B1723" s="9" t="s">
        <v>16</v>
      </c>
      <c r="C1723" s="10">
        <v>822.60113058299385</v>
      </c>
    </row>
    <row r="1724" spans="1:3" x14ac:dyDescent="0.25">
      <c r="A1724" s="8" t="s">
        <v>23</v>
      </c>
      <c r="B1724" s="9" t="s">
        <v>17</v>
      </c>
      <c r="C1724" s="10">
        <v>97.767638911520294</v>
      </c>
    </row>
    <row r="1725" spans="1:3" x14ac:dyDescent="0.25">
      <c r="A1725" s="8" t="s">
        <v>23</v>
      </c>
      <c r="B1725" s="9" t="s">
        <v>17</v>
      </c>
      <c r="C1725" s="10">
        <v>50</v>
      </c>
    </row>
    <row r="1726" spans="1:3" x14ac:dyDescent="0.25">
      <c r="A1726" s="8" t="s">
        <v>23</v>
      </c>
      <c r="B1726" s="9" t="s">
        <v>16</v>
      </c>
      <c r="C1726" s="10">
        <v>16.452022611659878</v>
      </c>
    </row>
    <row r="1727" spans="1:3" x14ac:dyDescent="0.25">
      <c r="A1727" s="8" t="s">
        <v>23</v>
      </c>
      <c r="B1727" s="9" t="s">
        <v>18</v>
      </c>
      <c r="C1727" s="10">
        <v>9.8712135669959267</v>
      </c>
    </row>
    <row r="1728" spans="1:3" x14ac:dyDescent="0.25">
      <c r="A1728" s="8" t="s">
        <v>23</v>
      </c>
      <c r="B1728" s="9" t="s">
        <v>17</v>
      </c>
      <c r="C1728" s="10">
        <v>308.21426930674875</v>
      </c>
    </row>
    <row r="1729" spans="1:3" x14ac:dyDescent="0.25">
      <c r="A1729" s="8" t="s">
        <v>23</v>
      </c>
      <c r="B1729" s="9" t="s">
        <v>17</v>
      </c>
      <c r="C1729" s="10">
        <v>22.812449079354735</v>
      </c>
    </row>
    <row r="1730" spans="1:3" x14ac:dyDescent="0.25">
      <c r="A1730" s="8" t="s">
        <v>23</v>
      </c>
      <c r="B1730" s="9" t="s">
        <v>17</v>
      </c>
      <c r="C1730" s="10">
        <v>58.660583346912176</v>
      </c>
    </row>
    <row r="1731" spans="1:3" x14ac:dyDescent="0.25">
      <c r="A1731" s="8" t="s">
        <v>23</v>
      </c>
      <c r="B1731" s="9" t="s">
        <v>17</v>
      </c>
      <c r="C1731" s="10">
        <v>20.106240834283852</v>
      </c>
    </row>
    <row r="1732" spans="1:3" x14ac:dyDescent="0.25">
      <c r="A1732" s="8" t="s">
        <v>23</v>
      </c>
      <c r="B1732" s="9" t="s">
        <v>18</v>
      </c>
      <c r="C1732" s="10">
        <v>200.60985395602631</v>
      </c>
    </row>
    <row r="1733" spans="1:3" x14ac:dyDescent="0.25">
      <c r="A1733" s="8" t="s">
        <v>23</v>
      </c>
      <c r="B1733" s="9" t="s">
        <v>18</v>
      </c>
      <c r="C1733" s="10">
        <v>40.121970791205264</v>
      </c>
    </row>
    <row r="1734" spans="1:3" x14ac:dyDescent="0.25">
      <c r="A1734" s="8" t="s">
        <v>23</v>
      </c>
      <c r="B1734" s="9" t="s">
        <v>17</v>
      </c>
      <c r="C1734" s="10">
        <v>300</v>
      </c>
    </row>
    <row r="1735" spans="1:3" x14ac:dyDescent="0.25">
      <c r="A1735" s="8" t="s">
        <v>23</v>
      </c>
      <c r="B1735" s="9" t="s">
        <v>17</v>
      </c>
      <c r="C1735" s="10">
        <v>0.55800000000000005</v>
      </c>
    </row>
    <row r="1736" spans="1:3" x14ac:dyDescent="0.25">
      <c r="A1736" s="8" t="s">
        <v>23</v>
      </c>
      <c r="B1736" s="9" t="s">
        <v>18</v>
      </c>
      <c r="C1736" s="10">
        <v>28.404417039030776</v>
      </c>
    </row>
    <row r="1737" spans="1:3" x14ac:dyDescent="0.25">
      <c r="A1737" s="8" t="s">
        <v>23</v>
      </c>
      <c r="B1737" s="9" t="s">
        <v>18</v>
      </c>
      <c r="C1737" s="10">
        <v>60.871686497909678</v>
      </c>
    </row>
    <row r="1738" spans="1:3" x14ac:dyDescent="0.25">
      <c r="A1738" s="8" t="s">
        <v>23</v>
      </c>
      <c r="B1738" s="9" t="s">
        <v>20</v>
      </c>
      <c r="C1738" s="10">
        <v>60.871686497909678</v>
      </c>
    </row>
    <row r="1739" spans="1:3" x14ac:dyDescent="0.25">
      <c r="A1739" s="8" t="s">
        <v>23</v>
      </c>
      <c r="B1739" s="9" t="s">
        <v>17</v>
      </c>
      <c r="C1739" s="10">
        <v>397.97491615748606</v>
      </c>
    </row>
    <row r="1740" spans="1:3" x14ac:dyDescent="0.25">
      <c r="A1740" s="8" t="s">
        <v>23</v>
      </c>
      <c r="B1740" s="9" t="s">
        <v>17</v>
      </c>
      <c r="C1740" s="10">
        <v>50</v>
      </c>
    </row>
    <row r="1741" spans="1:3" x14ac:dyDescent="0.25">
      <c r="A1741" s="8" t="s">
        <v>23</v>
      </c>
      <c r="B1741" s="9" t="s">
        <v>18</v>
      </c>
      <c r="C1741" s="10">
        <v>100</v>
      </c>
    </row>
    <row r="1742" spans="1:3" x14ac:dyDescent="0.25">
      <c r="A1742" s="8" t="s">
        <v>23</v>
      </c>
      <c r="B1742" s="9" t="s">
        <v>18</v>
      </c>
      <c r="C1742" s="10">
        <v>83.842238250562772</v>
      </c>
    </row>
    <row r="1743" spans="1:3" x14ac:dyDescent="0.25">
      <c r="A1743" s="8" t="s">
        <v>23</v>
      </c>
      <c r="B1743" s="9" t="s">
        <v>17</v>
      </c>
      <c r="C1743" s="10">
        <v>34.218673619032103</v>
      </c>
    </row>
    <row r="1744" spans="1:3" x14ac:dyDescent="0.25">
      <c r="A1744" s="8" t="s">
        <v>23</v>
      </c>
      <c r="B1744" s="9" t="s">
        <v>16</v>
      </c>
      <c r="C1744" s="10">
        <v>70</v>
      </c>
    </row>
    <row r="1745" spans="1:3" x14ac:dyDescent="0.25">
      <c r="A1745" s="8" t="s">
        <v>23</v>
      </c>
      <c r="B1745" s="9" t="s">
        <v>18</v>
      </c>
      <c r="C1745" s="10">
        <v>200</v>
      </c>
    </row>
    <row r="1746" spans="1:3" x14ac:dyDescent="0.25">
      <c r="A1746" s="8" t="s">
        <v>23</v>
      </c>
      <c r="B1746" s="9" t="s">
        <v>17</v>
      </c>
      <c r="C1746" s="10">
        <v>128.32577637094704</v>
      </c>
    </row>
    <row r="1747" spans="1:3" x14ac:dyDescent="0.25">
      <c r="A1747" s="8" t="s">
        <v>23</v>
      </c>
      <c r="B1747" s="9" t="s">
        <v>20</v>
      </c>
      <c r="C1747" s="10">
        <v>100</v>
      </c>
    </row>
    <row r="1748" spans="1:3" x14ac:dyDescent="0.25">
      <c r="A1748" s="8" t="s">
        <v>23</v>
      </c>
      <c r="B1748" s="9" t="s">
        <v>17</v>
      </c>
      <c r="C1748" s="10">
        <v>26.071370376405412</v>
      </c>
    </row>
    <row r="1749" spans="1:3" x14ac:dyDescent="0.25">
      <c r="A1749" s="8" t="s">
        <v>23</v>
      </c>
      <c r="B1749" s="9" t="s">
        <v>17</v>
      </c>
      <c r="C1749" s="10">
        <v>32.904045223319756</v>
      </c>
    </row>
    <row r="1750" spans="1:3" x14ac:dyDescent="0.25">
      <c r="A1750" s="8" t="s">
        <v>23</v>
      </c>
      <c r="B1750" s="9" t="s">
        <v>18</v>
      </c>
      <c r="C1750" s="10">
        <v>201.3</v>
      </c>
    </row>
    <row r="1751" spans="1:3" x14ac:dyDescent="0.25">
      <c r="A1751" s="8" t="s">
        <v>23</v>
      </c>
      <c r="B1751" s="9" t="s">
        <v>18</v>
      </c>
      <c r="C1751" s="10">
        <v>100</v>
      </c>
    </row>
    <row r="1752" spans="1:3" x14ac:dyDescent="0.25">
      <c r="A1752" s="8" t="s">
        <v>23</v>
      </c>
      <c r="B1752" s="9" t="s">
        <v>17</v>
      </c>
      <c r="C1752" s="10">
        <v>5.5</v>
      </c>
    </row>
    <row r="1753" spans="1:3" x14ac:dyDescent="0.25">
      <c r="A1753" s="8" t="s">
        <v>23</v>
      </c>
      <c r="B1753" s="9" t="s">
        <v>18</v>
      </c>
      <c r="C1753" s="10">
        <v>236.16750855466842</v>
      </c>
    </row>
    <row r="1754" spans="1:3" x14ac:dyDescent="0.25">
      <c r="A1754" s="8" t="s">
        <v>23</v>
      </c>
      <c r="B1754" s="9" t="s">
        <v>16</v>
      </c>
      <c r="C1754" s="10">
        <v>18.097224872825862</v>
      </c>
    </row>
    <row r="1755" spans="1:3" x14ac:dyDescent="0.25">
      <c r="A1755" s="8" t="s">
        <v>23</v>
      </c>
      <c r="B1755" s="9" t="s">
        <v>17</v>
      </c>
      <c r="C1755" s="10">
        <v>45.5</v>
      </c>
    </row>
    <row r="1756" spans="1:3" x14ac:dyDescent="0.25">
      <c r="A1756" s="8" t="s">
        <v>23</v>
      </c>
      <c r="B1756" s="9" t="s">
        <v>18</v>
      </c>
      <c r="C1756" s="10">
        <v>96.292729898892631</v>
      </c>
    </row>
    <row r="1757" spans="1:3" x14ac:dyDescent="0.25">
      <c r="A1757" s="8" t="s">
        <v>23</v>
      </c>
      <c r="B1757" s="9" t="s">
        <v>18</v>
      </c>
      <c r="C1757" s="10">
        <v>100</v>
      </c>
    </row>
    <row r="1758" spans="1:3" x14ac:dyDescent="0.25">
      <c r="A1758" s="8" t="s">
        <v>23</v>
      </c>
      <c r="B1758" s="9" t="s">
        <v>20</v>
      </c>
      <c r="C1758" s="10">
        <v>200</v>
      </c>
    </row>
    <row r="1759" spans="1:3" x14ac:dyDescent="0.25">
      <c r="A1759" s="8" t="s">
        <v>23</v>
      </c>
      <c r="B1759" s="9" t="s">
        <v>17</v>
      </c>
      <c r="C1759" s="10">
        <v>48.883819455760147</v>
      </c>
    </row>
    <row r="1760" spans="1:3" x14ac:dyDescent="0.25">
      <c r="A1760" s="8" t="s">
        <v>23</v>
      </c>
      <c r="B1760" s="9" t="s">
        <v>17</v>
      </c>
      <c r="C1760" s="10">
        <v>71.696268535114882</v>
      </c>
    </row>
    <row r="1761" spans="1:3" x14ac:dyDescent="0.25">
      <c r="A1761" s="8" t="s">
        <v>23</v>
      </c>
      <c r="B1761" s="9" t="s">
        <v>18</v>
      </c>
      <c r="C1761" s="10">
        <v>100</v>
      </c>
    </row>
    <row r="1762" spans="1:3" x14ac:dyDescent="0.25">
      <c r="A1762" s="8" t="s">
        <v>23</v>
      </c>
      <c r="B1762" s="9" t="s">
        <v>16</v>
      </c>
      <c r="C1762" s="10">
        <v>27.3</v>
      </c>
    </row>
    <row r="1763" spans="1:3" x14ac:dyDescent="0.25">
      <c r="A1763" s="8" t="s">
        <v>23</v>
      </c>
      <c r="B1763" s="9" t="s">
        <v>16</v>
      </c>
      <c r="C1763" s="10">
        <v>197.4242713399185</v>
      </c>
    </row>
    <row r="1764" spans="1:3" x14ac:dyDescent="0.25">
      <c r="A1764" s="8" t="s">
        <v>23</v>
      </c>
      <c r="B1764" s="9" t="s">
        <v>18</v>
      </c>
      <c r="C1764" s="10">
        <v>16.048788316482106</v>
      </c>
    </row>
    <row r="1765" spans="1:3" x14ac:dyDescent="0.25">
      <c r="A1765" s="8" t="s">
        <v>23</v>
      </c>
      <c r="B1765" s="9" t="s">
        <v>18</v>
      </c>
      <c r="C1765" s="10">
        <v>32.097576632964213</v>
      </c>
    </row>
    <row r="1766" spans="1:3" x14ac:dyDescent="0.25">
      <c r="A1766" s="8" t="s">
        <v>23</v>
      </c>
      <c r="B1766" s="9" t="s">
        <v>18</v>
      </c>
      <c r="C1766" s="10">
        <v>37.269662792300274</v>
      </c>
    </row>
    <row r="1767" spans="1:3" x14ac:dyDescent="0.25">
      <c r="A1767" s="8" t="s">
        <v>23</v>
      </c>
      <c r="B1767" s="9" t="s">
        <v>17</v>
      </c>
      <c r="C1767" s="10">
        <v>3.77</v>
      </c>
    </row>
    <row r="1768" spans="1:3" x14ac:dyDescent="0.25">
      <c r="A1768" s="8" t="s">
        <v>23</v>
      </c>
      <c r="B1768" s="9" t="s">
        <v>18</v>
      </c>
      <c r="C1768" s="10">
        <v>120.3659123736158</v>
      </c>
    </row>
    <row r="1769" spans="1:3" x14ac:dyDescent="0.25">
      <c r="A1769" s="8" t="s">
        <v>23</v>
      </c>
      <c r="B1769" s="9" t="s">
        <v>17</v>
      </c>
      <c r="C1769" s="10">
        <v>798.96659605670538</v>
      </c>
    </row>
    <row r="1770" spans="1:3" x14ac:dyDescent="0.25">
      <c r="A1770" s="8" t="s">
        <v>23</v>
      </c>
      <c r="B1770" s="9" t="s">
        <v>19</v>
      </c>
      <c r="C1770" s="10">
        <v>600</v>
      </c>
    </row>
    <row r="1771" spans="1:3" x14ac:dyDescent="0.25">
      <c r="A1771" s="8" t="s">
        <v>23</v>
      </c>
      <c r="B1771" s="9" t="s">
        <v>20</v>
      </c>
      <c r="C1771" s="10">
        <v>299.7</v>
      </c>
    </row>
    <row r="1772" spans="1:3" x14ac:dyDescent="0.25">
      <c r="A1772" s="8" t="s">
        <v>23</v>
      </c>
      <c r="B1772" s="9" t="s">
        <v>17</v>
      </c>
      <c r="C1772" s="10">
        <v>100</v>
      </c>
    </row>
    <row r="1773" spans="1:3" x14ac:dyDescent="0.25">
      <c r="A1773" s="8" t="s">
        <v>23</v>
      </c>
      <c r="B1773" s="9" t="s">
        <v>18</v>
      </c>
      <c r="C1773" s="10">
        <v>45.941103505306202</v>
      </c>
    </row>
    <row r="1774" spans="1:3" x14ac:dyDescent="0.25">
      <c r="A1774" s="8" t="s">
        <v>23</v>
      </c>
      <c r="B1774" s="9" t="s">
        <v>17</v>
      </c>
      <c r="C1774" s="10">
        <v>20.480896310929388</v>
      </c>
    </row>
    <row r="1775" spans="1:3" x14ac:dyDescent="0.25">
      <c r="A1775" s="8" t="s">
        <v>23</v>
      </c>
      <c r="B1775" s="9" t="s">
        <v>17</v>
      </c>
      <c r="C1775" s="10">
        <v>0</v>
      </c>
    </row>
    <row r="1776" spans="1:3" x14ac:dyDescent="0.25">
      <c r="A1776" s="8" t="s">
        <v>23</v>
      </c>
      <c r="B1776" s="9" t="s">
        <v>16</v>
      </c>
      <c r="C1776" s="10">
        <v>2.1633766650617878</v>
      </c>
    </row>
    <row r="1777" spans="1:3" x14ac:dyDescent="0.25">
      <c r="A1777" s="8" t="s">
        <v>23</v>
      </c>
      <c r="B1777" s="9" t="s">
        <v>18</v>
      </c>
      <c r="C1777" s="10">
        <v>15.246348900658001</v>
      </c>
    </row>
    <row r="1778" spans="1:3" x14ac:dyDescent="0.25">
      <c r="A1778" s="8" t="s">
        <v>23</v>
      </c>
      <c r="B1778" s="9" t="s">
        <v>19</v>
      </c>
      <c r="C1778" s="10">
        <v>70.614668592521269</v>
      </c>
    </row>
    <row r="1779" spans="1:3" x14ac:dyDescent="0.25">
      <c r="A1779" s="8" t="s">
        <v>23</v>
      </c>
      <c r="B1779" s="9" t="s">
        <v>18</v>
      </c>
      <c r="C1779" s="10">
        <v>120.3659123736158</v>
      </c>
    </row>
    <row r="1780" spans="1:3" x14ac:dyDescent="0.25">
      <c r="A1780" s="8" t="s">
        <v>23</v>
      </c>
      <c r="B1780" s="9" t="s">
        <v>17</v>
      </c>
      <c r="C1780" s="10">
        <v>380</v>
      </c>
    </row>
    <row r="1781" spans="1:3" x14ac:dyDescent="0.25">
      <c r="A1781" s="8" t="s">
        <v>23</v>
      </c>
      <c r="B1781" s="9" t="s">
        <v>19</v>
      </c>
      <c r="C1781" s="10">
        <v>40.121970791205264</v>
      </c>
    </row>
    <row r="1782" spans="1:3" x14ac:dyDescent="0.25">
      <c r="A1782" s="8" t="s">
        <v>23</v>
      </c>
      <c r="B1782" s="9" t="s">
        <v>16</v>
      </c>
      <c r="C1782" s="10">
        <v>50</v>
      </c>
    </row>
    <row r="1783" spans="1:3" x14ac:dyDescent="0.25">
      <c r="A1783" s="8" t="s">
        <v>23</v>
      </c>
      <c r="B1783" s="9" t="s">
        <v>18</v>
      </c>
      <c r="C1783" s="10">
        <v>146.65145836728044</v>
      </c>
    </row>
    <row r="1784" spans="1:3" x14ac:dyDescent="0.25">
      <c r="A1784" s="8" t="s">
        <v>23</v>
      </c>
      <c r="B1784" s="9" t="s">
        <v>17</v>
      </c>
      <c r="C1784" s="10">
        <v>40.121970791205264</v>
      </c>
    </row>
    <row r="1785" spans="1:3" x14ac:dyDescent="0.25">
      <c r="A1785" s="8" t="s">
        <v>23</v>
      </c>
      <c r="B1785" s="9" t="s">
        <v>17</v>
      </c>
      <c r="C1785" s="10">
        <v>40.121970791205264</v>
      </c>
    </row>
    <row r="1786" spans="1:3" x14ac:dyDescent="0.25">
      <c r="A1786" s="8" t="s">
        <v>23</v>
      </c>
      <c r="B1786" s="9" t="s">
        <v>18</v>
      </c>
      <c r="C1786" s="10">
        <v>160</v>
      </c>
    </row>
    <row r="1787" spans="1:3" x14ac:dyDescent="0.25">
      <c r="A1787" s="8" t="s">
        <v>23</v>
      </c>
      <c r="B1787" s="9" t="s">
        <v>17</v>
      </c>
      <c r="C1787" s="10">
        <v>154.10713465337437</v>
      </c>
    </row>
    <row r="1788" spans="1:3" x14ac:dyDescent="0.25">
      <c r="A1788" s="8" t="s">
        <v>23</v>
      </c>
      <c r="B1788" s="9" t="s">
        <v>17</v>
      </c>
      <c r="C1788" s="10">
        <v>48.50319290669362</v>
      </c>
    </row>
    <row r="1789" spans="1:3" x14ac:dyDescent="0.25">
      <c r="A1789" s="8" t="s">
        <v>23</v>
      </c>
      <c r="B1789" s="9" t="s">
        <v>18</v>
      </c>
      <c r="C1789" s="10">
        <v>65.178425941013529</v>
      </c>
    </row>
    <row r="1790" spans="1:3" x14ac:dyDescent="0.25">
      <c r="A1790" s="8" t="s">
        <v>23</v>
      </c>
      <c r="B1790" s="9" t="s">
        <v>17</v>
      </c>
      <c r="C1790" s="10">
        <v>37.850875178021781</v>
      </c>
    </row>
    <row r="1791" spans="1:3" x14ac:dyDescent="0.25">
      <c r="A1791" s="8" t="s">
        <v>23</v>
      </c>
      <c r="B1791" s="9" t="s">
        <v>16</v>
      </c>
      <c r="C1791" s="10">
        <v>30</v>
      </c>
    </row>
    <row r="1792" spans="1:3" x14ac:dyDescent="0.25">
      <c r="A1792" s="8" t="s">
        <v>23</v>
      </c>
      <c r="B1792" s="9" t="s">
        <v>20</v>
      </c>
      <c r="C1792" s="10">
        <v>100</v>
      </c>
    </row>
    <row r="1793" spans="1:3" x14ac:dyDescent="0.25">
      <c r="A1793" s="8" t="s">
        <v>23</v>
      </c>
      <c r="B1793" s="9" t="s">
        <v>18</v>
      </c>
      <c r="C1793" s="10">
        <v>6.8939221117810012</v>
      </c>
    </row>
    <row r="1794" spans="1:3" x14ac:dyDescent="0.25">
      <c r="A1794" s="8" t="s">
        <v>23</v>
      </c>
      <c r="B1794" s="9" t="s">
        <v>18</v>
      </c>
      <c r="C1794" s="10">
        <v>379.14290369887567</v>
      </c>
    </row>
    <row r="1795" spans="1:3" x14ac:dyDescent="0.25">
      <c r="A1795" s="8" t="s">
        <v>23</v>
      </c>
      <c r="B1795" s="9" t="s">
        <v>18</v>
      </c>
      <c r="C1795" s="10">
        <v>6.8939221117810012</v>
      </c>
    </row>
    <row r="1796" spans="1:3" x14ac:dyDescent="0.25">
      <c r="A1796" s="8" t="s">
        <v>23</v>
      </c>
      <c r="B1796" s="9" t="s">
        <v>17</v>
      </c>
      <c r="C1796" s="10">
        <v>164.52022611659876</v>
      </c>
    </row>
    <row r="1797" spans="1:3" x14ac:dyDescent="0.25">
      <c r="A1797" s="8" t="s">
        <v>23</v>
      </c>
      <c r="B1797" s="9" t="s">
        <v>18</v>
      </c>
      <c r="C1797" s="10">
        <v>18.957145184943784</v>
      </c>
    </row>
    <row r="1798" spans="1:3" x14ac:dyDescent="0.25">
      <c r="A1798" s="8" t="s">
        <v>23</v>
      </c>
      <c r="B1798" s="9" t="s">
        <v>17</v>
      </c>
      <c r="C1798" s="10">
        <v>107.93678474831697</v>
      </c>
    </row>
    <row r="1799" spans="1:3" x14ac:dyDescent="0.25">
      <c r="A1799" s="8" t="s">
        <v>23</v>
      </c>
      <c r="B1799" s="9" t="s">
        <v>19</v>
      </c>
      <c r="C1799" s="10">
        <v>30</v>
      </c>
    </row>
    <row r="1800" spans="1:3" x14ac:dyDescent="0.25">
      <c r="A1800" s="8" t="s">
        <v>23</v>
      </c>
      <c r="B1800" s="9" t="s">
        <v>18</v>
      </c>
      <c r="C1800" s="10">
        <v>100</v>
      </c>
    </row>
    <row r="1801" spans="1:3" x14ac:dyDescent="0.25">
      <c r="A1801" s="8" t="s">
        <v>23</v>
      </c>
      <c r="B1801" s="9" t="s">
        <v>18</v>
      </c>
      <c r="C1801" s="10">
        <v>50</v>
      </c>
    </row>
    <row r="1802" spans="1:3" x14ac:dyDescent="0.25">
      <c r="A1802" s="8" t="s">
        <v>23</v>
      </c>
      <c r="B1802" s="9" t="s">
        <v>17</v>
      </c>
      <c r="C1802" s="10">
        <v>40.121970791205264</v>
      </c>
    </row>
    <row r="1803" spans="1:3" x14ac:dyDescent="0.25">
      <c r="A1803" s="8" t="s">
        <v>23</v>
      </c>
      <c r="B1803" s="9" t="s">
        <v>17</v>
      </c>
      <c r="C1803" s="10">
        <v>40.121970791205264</v>
      </c>
    </row>
    <row r="1804" spans="1:3" x14ac:dyDescent="0.25">
      <c r="A1804" s="8" t="s">
        <v>23</v>
      </c>
      <c r="B1804" s="9" t="s">
        <v>17</v>
      </c>
      <c r="C1804" s="10">
        <v>644</v>
      </c>
    </row>
    <row r="1805" spans="1:3" x14ac:dyDescent="0.25">
      <c r="A1805" s="8" t="s">
        <v>23</v>
      </c>
      <c r="B1805" s="9" t="s">
        <v>19</v>
      </c>
      <c r="C1805" s="10">
        <v>400</v>
      </c>
    </row>
    <row r="1806" spans="1:3" x14ac:dyDescent="0.25">
      <c r="A1806" s="8" t="s">
        <v>23</v>
      </c>
      <c r="B1806" s="9" t="s">
        <v>17</v>
      </c>
      <c r="C1806" s="10">
        <v>45.5</v>
      </c>
    </row>
    <row r="1807" spans="1:3" x14ac:dyDescent="0.25">
      <c r="A1807" s="8" t="s">
        <v>23</v>
      </c>
      <c r="B1807" s="9" t="s">
        <v>17</v>
      </c>
      <c r="C1807" s="10">
        <v>1.7549999999999999</v>
      </c>
    </row>
    <row r="1808" spans="1:3" x14ac:dyDescent="0.25">
      <c r="A1808" s="8" t="s">
        <v>23</v>
      </c>
      <c r="B1808" s="9" t="s">
        <v>17</v>
      </c>
      <c r="C1808" s="10">
        <v>61.75</v>
      </c>
    </row>
    <row r="1809" spans="1:3" x14ac:dyDescent="0.25">
      <c r="A1809" s="8" t="s">
        <v>23</v>
      </c>
      <c r="B1809" s="9" t="s">
        <v>17</v>
      </c>
      <c r="C1809" s="10">
        <v>2.2749999999999999</v>
      </c>
    </row>
    <row r="1810" spans="1:3" x14ac:dyDescent="0.25">
      <c r="A1810" s="8" t="s">
        <v>23</v>
      </c>
      <c r="B1810" s="9" t="s">
        <v>18</v>
      </c>
      <c r="C1810" s="10">
        <v>22.970551752653101</v>
      </c>
    </row>
    <row r="1811" spans="1:3" x14ac:dyDescent="0.25">
      <c r="A1811" s="8" t="s">
        <v>23</v>
      </c>
      <c r="B1811" s="9" t="s">
        <v>16</v>
      </c>
      <c r="C1811" s="10">
        <v>48.883819455760147</v>
      </c>
    </row>
    <row r="1812" spans="1:3" x14ac:dyDescent="0.25">
      <c r="A1812" s="8" t="s">
        <v>23</v>
      </c>
      <c r="B1812" s="9" t="s">
        <v>18</v>
      </c>
      <c r="C1812" s="10">
        <v>22.970551752653101</v>
      </c>
    </row>
    <row r="1813" spans="1:3" x14ac:dyDescent="0.25">
      <c r="A1813" s="8" t="s">
        <v>23</v>
      </c>
      <c r="B1813" s="9" t="s">
        <v>18</v>
      </c>
      <c r="C1813" s="10">
        <v>2.2970551752653101</v>
      </c>
    </row>
    <row r="1814" spans="1:3" x14ac:dyDescent="0.25">
      <c r="A1814" s="8" t="s">
        <v>23</v>
      </c>
      <c r="B1814" s="9" t="s">
        <v>18</v>
      </c>
      <c r="C1814" s="10">
        <v>2.2970551752653101</v>
      </c>
    </row>
    <row r="1815" spans="1:3" x14ac:dyDescent="0.25">
      <c r="A1815" s="8" t="s">
        <v>23</v>
      </c>
      <c r="B1815" s="9" t="s">
        <v>18</v>
      </c>
      <c r="C1815" s="10">
        <v>22.970551752653101</v>
      </c>
    </row>
    <row r="1816" spans="1:3" x14ac:dyDescent="0.25">
      <c r="A1816" s="8" t="s">
        <v>23</v>
      </c>
      <c r="B1816" s="9" t="s">
        <v>18</v>
      </c>
      <c r="C1816" s="10">
        <v>22.970551752653101</v>
      </c>
    </row>
    <row r="1817" spans="1:3" x14ac:dyDescent="0.25">
      <c r="A1817" s="8" t="s">
        <v>23</v>
      </c>
      <c r="B1817" s="9" t="s">
        <v>18</v>
      </c>
      <c r="C1817" s="10">
        <v>22.970551752653101</v>
      </c>
    </row>
    <row r="1818" spans="1:3" x14ac:dyDescent="0.25">
      <c r="A1818" s="8" t="s">
        <v>23</v>
      </c>
      <c r="B1818" s="9" t="s">
        <v>18</v>
      </c>
      <c r="C1818" s="10">
        <v>22.970551752653101</v>
      </c>
    </row>
    <row r="1819" spans="1:3" x14ac:dyDescent="0.25">
      <c r="A1819" s="8" t="s">
        <v>23</v>
      </c>
      <c r="B1819" s="9" t="s">
        <v>17</v>
      </c>
      <c r="C1819" s="10">
        <v>790.09746178195144</v>
      </c>
    </row>
    <row r="1820" spans="1:3" x14ac:dyDescent="0.25">
      <c r="A1820" s="8" t="s">
        <v>23</v>
      </c>
      <c r="B1820" s="9" t="s">
        <v>17</v>
      </c>
      <c r="C1820" s="10">
        <v>22.970551752653101</v>
      </c>
    </row>
    <row r="1821" spans="1:3" x14ac:dyDescent="0.25">
      <c r="A1821" s="8" t="s">
        <v>23</v>
      </c>
      <c r="B1821" s="9" t="s">
        <v>17</v>
      </c>
      <c r="C1821" s="10">
        <v>126</v>
      </c>
    </row>
    <row r="1822" spans="1:3" x14ac:dyDescent="0.25">
      <c r="A1822" s="8" t="s">
        <v>23</v>
      </c>
      <c r="B1822" s="9" t="s">
        <v>17</v>
      </c>
      <c r="C1822" s="10">
        <v>300</v>
      </c>
    </row>
    <row r="1823" spans="1:3" x14ac:dyDescent="0.25">
      <c r="A1823" s="8" t="s">
        <v>23</v>
      </c>
      <c r="B1823" s="9" t="s">
        <v>18</v>
      </c>
      <c r="C1823" s="10">
        <v>440</v>
      </c>
    </row>
    <row r="1824" spans="1:3" x14ac:dyDescent="0.25">
      <c r="A1824" s="8" t="s">
        <v>23</v>
      </c>
      <c r="B1824" s="9" t="s">
        <v>17</v>
      </c>
      <c r="C1824" s="10">
        <v>51.951194394655374</v>
      </c>
    </row>
    <row r="1825" spans="1:3" x14ac:dyDescent="0.25">
      <c r="A1825" s="8" t="s">
        <v>23</v>
      </c>
      <c r="B1825" s="9" t="s">
        <v>17</v>
      </c>
      <c r="C1825" s="10">
        <v>123.5</v>
      </c>
    </row>
    <row r="1826" spans="1:3" x14ac:dyDescent="0.25">
      <c r="A1826" s="8" t="s">
        <v>23</v>
      </c>
      <c r="B1826" s="9" t="s">
        <v>17</v>
      </c>
      <c r="C1826" s="10">
        <v>372.77499999999998</v>
      </c>
    </row>
    <row r="1827" spans="1:3" x14ac:dyDescent="0.25">
      <c r="A1827" s="8" t="s">
        <v>23</v>
      </c>
      <c r="B1827" s="9" t="s">
        <v>17</v>
      </c>
      <c r="C1827" s="10">
        <v>31.335117379519456</v>
      </c>
    </row>
    <row r="1828" spans="1:3" x14ac:dyDescent="0.25">
      <c r="A1828" s="8" t="s">
        <v>23</v>
      </c>
      <c r="B1828" s="9" t="s">
        <v>18</v>
      </c>
      <c r="C1828" s="10">
        <v>80.243941582410528</v>
      </c>
    </row>
    <row r="1829" spans="1:3" x14ac:dyDescent="0.25">
      <c r="A1829" s="8" t="s">
        <v>23</v>
      </c>
      <c r="B1829" s="9" t="s">
        <v>18</v>
      </c>
      <c r="C1829" s="10">
        <v>120.3659123736158</v>
      </c>
    </row>
    <row r="1830" spans="1:3" x14ac:dyDescent="0.25">
      <c r="A1830" s="8" t="s">
        <v>23</v>
      </c>
      <c r="B1830" s="9" t="s">
        <v>17</v>
      </c>
      <c r="C1830" s="10">
        <v>19.883091927321544</v>
      </c>
    </row>
    <row r="1831" spans="1:3" x14ac:dyDescent="0.25">
      <c r="A1831" s="8" t="s">
        <v>23</v>
      </c>
      <c r="B1831" s="9" t="s">
        <v>17</v>
      </c>
      <c r="C1831" s="10">
        <v>97.767638911520294</v>
      </c>
    </row>
    <row r="1832" spans="1:3" x14ac:dyDescent="0.25">
      <c r="A1832" s="8" t="s">
        <v>23</v>
      </c>
      <c r="B1832" s="9" t="s">
        <v>16</v>
      </c>
      <c r="C1832" s="10">
        <v>32.589212970506765</v>
      </c>
    </row>
    <row r="1833" spans="1:3" x14ac:dyDescent="0.25">
      <c r="A1833" s="8" t="s">
        <v>23</v>
      </c>
      <c r="B1833" s="9" t="s">
        <v>17</v>
      </c>
      <c r="C1833" s="10">
        <v>18.92543758901089</v>
      </c>
    </row>
    <row r="1834" spans="1:3" x14ac:dyDescent="0.25">
      <c r="A1834" s="8" t="s">
        <v>23</v>
      </c>
      <c r="B1834" s="9" t="s">
        <v>17</v>
      </c>
      <c r="C1834" s="10">
        <v>1500</v>
      </c>
    </row>
    <row r="1835" spans="1:3" x14ac:dyDescent="0.25">
      <c r="A1835" s="8" t="s">
        <v>23</v>
      </c>
      <c r="B1835" s="9" t="s">
        <v>17</v>
      </c>
      <c r="C1835" s="10">
        <v>60</v>
      </c>
    </row>
    <row r="1836" spans="1:3" x14ac:dyDescent="0.25">
      <c r="A1836" s="8" t="s">
        <v>23</v>
      </c>
      <c r="B1836" s="9" t="s">
        <v>17</v>
      </c>
      <c r="C1836" s="10">
        <v>110.89084412037616</v>
      </c>
    </row>
    <row r="1837" spans="1:3" x14ac:dyDescent="0.25">
      <c r="A1837" s="8" t="s">
        <v>23</v>
      </c>
      <c r="B1837" s="9" t="s">
        <v>18</v>
      </c>
      <c r="C1837" s="10">
        <v>32.589212970506765</v>
      </c>
    </row>
    <row r="1838" spans="1:3" x14ac:dyDescent="0.25">
      <c r="A1838" s="8" t="s">
        <v>23</v>
      </c>
      <c r="B1838" s="9" t="s">
        <v>18</v>
      </c>
      <c r="C1838" s="10">
        <v>264.55026455026456</v>
      </c>
    </row>
    <row r="1839" spans="1:3" x14ac:dyDescent="0.25">
      <c r="A1839" s="8" t="s">
        <v>23</v>
      </c>
      <c r="B1839" s="9" t="s">
        <v>18</v>
      </c>
      <c r="C1839" s="10">
        <v>110.22927689594357</v>
      </c>
    </row>
    <row r="1840" spans="1:3" x14ac:dyDescent="0.25">
      <c r="A1840" s="8" t="s">
        <v>23</v>
      </c>
      <c r="B1840" s="9" t="s">
        <v>18</v>
      </c>
      <c r="C1840" s="10">
        <v>132.27513227513228</v>
      </c>
    </row>
    <row r="1841" spans="1:3" x14ac:dyDescent="0.25">
      <c r="A1841" s="8" t="s">
        <v>23</v>
      </c>
      <c r="B1841" s="9" t="s">
        <v>17</v>
      </c>
      <c r="C1841" s="10">
        <v>1.5</v>
      </c>
    </row>
    <row r="1842" spans="1:3" x14ac:dyDescent="0.25">
      <c r="A1842" s="8" t="s">
        <v>23</v>
      </c>
      <c r="B1842" s="9" t="s">
        <v>18</v>
      </c>
      <c r="C1842" s="10">
        <v>65.178425941013529</v>
      </c>
    </row>
    <row r="1843" spans="1:3" x14ac:dyDescent="0.25">
      <c r="A1843" s="8" t="s">
        <v>23</v>
      </c>
      <c r="B1843" s="9" t="s">
        <v>19</v>
      </c>
      <c r="C1843" s="10">
        <v>100</v>
      </c>
    </row>
    <row r="1844" spans="1:3" x14ac:dyDescent="0.25">
      <c r="A1844" s="8" t="s">
        <v>23</v>
      </c>
      <c r="B1844" s="9" t="s">
        <v>17</v>
      </c>
      <c r="C1844" s="10">
        <v>112.34151821537475</v>
      </c>
    </row>
    <row r="1845" spans="1:3" x14ac:dyDescent="0.25">
      <c r="A1845" s="8" t="s">
        <v>23</v>
      </c>
      <c r="B1845" s="9" t="s">
        <v>17</v>
      </c>
      <c r="C1845" s="10">
        <v>15.944239856607464</v>
      </c>
    </row>
    <row r="1846" spans="1:3" x14ac:dyDescent="0.25">
      <c r="A1846" s="8" t="s">
        <v>23</v>
      </c>
      <c r="B1846" s="9" t="s">
        <v>17</v>
      </c>
      <c r="C1846" s="10">
        <v>102.63157894736842</v>
      </c>
    </row>
    <row r="1847" spans="1:3" x14ac:dyDescent="0.25">
      <c r="A1847" s="8" t="s">
        <v>23</v>
      </c>
      <c r="B1847" s="9" t="s">
        <v>17</v>
      </c>
      <c r="C1847" s="10">
        <v>5.3261593612514258</v>
      </c>
    </row>
    <row r="1848" spans="1:3" x14ac:dyDescent="0.25">
      <c r="A1848" s="8" t="s">
        <v>23</v>
      </c>
      <c r="B1848" s="9" t="s">
        <v>17</v>
      </c>
      <c r="C1848" s="10">
        <v>129.82499592634838</v>
      </c>
    </row>
    <row r="1849" spans="1:3" x14ac:dyDescent="0.25">
      <c r="A1849" s="8" t="s">
        <v>23</v>
      </c>
      <c r="B1849" s="9" t="s">
        <v>20</v>
      </c>
      <c r="C1849" s="10">
        <v>49.356067834979626</v>
      </c>
    </row>
    <row r="1850" spans="1:3" x14ac:dyDescent="0.25">
      <c r="A1850" s="8" t="s">
        <v>23</v>
      </c>
      <c r="B1850" s="9" t="s">
        <v>20</v>
      </c>
      <c r="C1850" s="10">
        <v>26.323236178655804</v>
      </c>
    </row>
    <row r="1851" spans="1:3" x14ac:dyDescent="0.25">
      <c r="A1851" s="8" t="s">
        <v>23</v>
      </c>
      <c r="B1851" s="9" t="s">
        <v>20</v>
      </c>
      <c r="C1851" s="10">
        <v>32.904045223319756</v>
      </c>
    </row>
    <row r="1852" spans="1:3" x14ac:dyDescent="0.25">
      <c r="A1852" s="8" t="s">
        <v>23</v>
      </c>
      <c r="B1852" s="9" t="s">
        <v>17</v>
      </c>
      <c r="C1852" s="10">
        <v>42.609274890011406</v>
      </c>
    </row>
    <row r="1853" spans="1:3" x14ac:dyDescent="0.25">
      <c r="A1853" s="8" t="s">
        <v>23</v>
      </c>
      <c r="B1853" s="9" t="s">
        <v>16</v>
      </c>
      <c r="C1853" s="10">
        <v>8.8453641844549455</v>
      </c>
    </row>
    <row r="1854" spans="1:3" x14ac:dyDescent="0.25">
      <c r="A1854" s="8" t="s">
        <v>23</v>
      </c>
      <c r="B1854" s="9" t="s">
        <v>18</v>
      </c>
      <c r="C1854" s="10">
        <v>5.8660583346912167</v>
      </c>
    </row>
    <row r="1855" spans="1:3" x14ac:dyDescent="0.25">
      <c r="A1855" s="8" t="s">
        <v>23</v>
      </c>
      <c r="B1855" s="9" t="s">
        <v>17</v>
      </c>
      <c r="C1855" s="10">
        <v>150</v>
      </c>
    </row>
    <row r="1856" spans="1:3" x14ac:dyDescent="0.25">
      <c r="A1856" s="8" t="s">
        <v>23</v>
      </c>
      <c r="B1856" s="9" t="s">
        <v>18</v>
      </c>
      <c r="C1856" s="10">
        <v>131.61618089327902</v>
      </c>
    </row>
    <row r="1857" spans="1:3" x14ac:dyDescent="0.25">
      <c r="A1857" s="8" t="s">
        <v>23</v>
      </c>
      <c r="B1857" s="9" t="s">
        <v>18</v>
      </c>
      <c r="C1857" s="10">
        <v>32.904045223319756</v>
      </c>
    </row>
    <row r="1858" spans="1:3" x14ac:dyDescent="0.25">
      <c r="A1858" s="8" t="s">
        <v>23</v>
      </c>
      <c r="B1858" s="9" t="s">
        <v>18</v>
      </c>
      <c r="C1858" s="10">
        <v>49.356067834979626</v>
      </c>
    </row>
    <row r="1859" spans="1:3" x14ac:dyDescent="0.25">
      <c r="A1859" s="8" t="s">
        <v>23</v>
      </c>
      <c r="B1859" s="9" t="s">
        <v>17</v>
      </c>
      <c r="C1859" s="10">
        <v>50</v>
      </c>
    </row>
    <row r="1860" spans="1:3" x14ac:dyDescent="0.25">
      <c r="A1860" s="8" t="s">
        <v>23</v>
      </c>
      <c r="B1860" s="9" t="s">
        <v>17</v>
      </c>
      <c r="C1860" s="10">
        <v>130</v>
      </c>
    </row>
    <row r="1861" spans="1:3" x14ac:dyDescent="0.25">
      <c r="A1861" s="8" t="s">
        <v>23</v>
      </c>
      <c r="B1861" s="9" t="s">
        <v>18</v>
      </c>
      <c r="C1861" s="10">
        <v>22.975000000000001</v>
      </c>
    </row>
    <row r="1862" spans="1:3" x14ac:dyDescent="0.25">
      <c r="A1862" s="8" t="s">
        <v>23</v>
      </c>
      <c r="B1862" s="9" t="s">
        <v>17</v>
      </c>
      <c r="C1862" s="10">
        <v>150</v>
      </c>
    </row>
    <row r="1863" spans="1:3" x14ac:dyDescent="0.25">
      <c r="A1863" s="8" t="s">
        <v>23</v>
      </c>
      <c r="B1863" s="9" t="s">
        <v>17</v>
      </c>
      <c r="C1863" s="10">
        <v>112.34151821537475</v>
      </c>
    </row>
    <row r="1864" spans="1:3" x14ac:dyDescent="0.25">
      <c r="A1864" s="8" t="s">
        <v>23</v>
      </c>
      <c r="B1864" s="9" t="s">
        <v>17</v>
      </c>
      <c r="C1864" s="10">
        <v>19.099560045624902</v>
      </c>
    </row>
    <row r="1865" spans="1:3" x14ac:dyDescent="0.25">
      <c r="A1865" s="8" t="s">
        <v>23</v>
      </c>
      <c r="B1865" s="9" t="s">
        <v>18</v>
      </c>
      <c r="C1865" s="10">
        <v>55.114638447971785</v>
      </c>
    </row>
    <row r="1866" spans="1:3" x14ac:dyDescent="0.25">
      <c r="A1866" s="8" t="s">
        <v>23</v>
      </c>
      <c r="B1866" s="9" t="s">
        <v>17</v>
      </c>
      <c r="C1866" s="10">
        <v>9.3293791754929138</v>
      </c>
    </row>
    <row r="1867" spans="1:3" x14ac:dyDescent="0.25">
      <c r="A1867" s="8" t="s">
        <v>23</v>
      </c>
      <c r="B1867" s="9" t="s">
        <v>17</v>
      </c>
      <c r="C1867" s="10">
        <v>100.16963752469334</v>
      </c>
    </row>
    <row r="1868" spans="1:3" x14ac:dyDescent="0.25">
      <c r="A1868" s="8" t="s">
        <v>23</v>
      </c>
      <c r="B1868" s="9" t="s">
        <v>18</v>
      </c>
      <c r="C1868" s="10">
        <v>11.5</v>
      </c>
    </row>
    <row r="1869" spans="1:3" x14ac:dyDescent="0.25">
      <c r="A1869" s="8" t="s">
        <v>23</v>
      </c>
      <c r="B1869" s="9" t="s">
        <v>18</v>
      </c>
      <c r="C1869" s="10">
        <v>4</v>
      </c>
    </row>
    <row r="1870" spans="1:3" x14ac:dyDescent="0.25">
      <c r="A1870" s="8" t="s">
        <v>23</v>
      </c>
      <c r="B1870" s="9" t="s">
        <v>17</v>
      </c>
      <c r="C1870" s="10">
        <v>86.554740101026567</v>
      </c>
    </row>
    <row r="1871" spans="1:3" x14ac:dyDescent="0.25">
      <c r="A1871" s="8" t="s">
        <v>23</v>
      </c>
      <c r="B1871" s="9" t="s">
        <v>17</v>
      </c>
      <c r="C1871" s="10">
        <v>23</v>
      </c>
    </row>
    <row r="1872" spans="1:3" x14ac:dyDescent="0.25">
      <c r="A1872" s="8" t="s">
        <v>23</v>
      </c>
      <c r="B1872" s="9" t="s">
        <v>19</v>
      </c>
      <c r="C1872" s="10">
        <v>99.061145883485807</v>
      </c>
    </row>
    <row r="1873" spans="1:3" x14ac:dyDescent="0.25">
      <c r="A1873" s="8" t="s">
        <v>23</v>
      </c>
      <c r="B1873" s="9" t="s">
        <v>19</v>
      </c>
      <c r="C1873" s="10">
        <v>493.56067834979632</v>
      </c>
    </row>
    <row r="1874" spans="1:3" x14ac:dyDescent="0.25">
      <c r="A1874" s="8" t="s">
        <v>23</v>
      </c>
      <c r="B1874" s="9" t="s">
        <v>16</v>
      </c>
      <c r="C1874" s="10">
        <v>40</v>
      </c>
    </row>
    <row r="1875" spans="1:3" x14ac:dyDescent="0.25">
      <c r="A1875" s="8" t="s">
        <v>23</v>
      </c>
      <c r="B1875" s="9" t="s">
        <v>17</v>
      </c>
      <c r="C1875" s="10">
        <v>10</v>
      </c>
    </row>
    <row r="1876" spans="1:3" x14ac:dyDescent="0.25">
      <c r="A1876" s="8" t="s">
        <v>23</v>
      </c>
      <c r="B1876" s="9" t="s">
        <v>17</v>
      </c>
      <c r="C1876" s="10">
        <v>654.89066319048402</v>
      </c>
    </row>
    <row r="1877" spans="1:3" x14ac:dyDescent="0.25">
      <c r="A1877" s="8" t="s">
        <v>23</v>
      </c>
      <c r="B1877" s="9" t="s">
        <v>17</v>
      </c>
      <c r="C1877" s="10">
        <v>100</v>
      </c>
    </row>
    <row r="1878" spans="1:3" x14ac:dyDescent="0.25">
      <c r="A1878" s="8" t="s">
        <v>23</v>
      </c>
      <c r="B1878" s="9" t="s">
        <v>17</v>
      </c>
      <c r="C1878" s="10">
        <v>94.62718794505443</v>
      </c>
    </row>
    <row r="1879" spans="1:3" x14ac:dyDescent="0.25">
      <c r="A1879" s="8" t="s">
        <v>23</v>
      </c>
      <c r="B1879" s="9" t="s">
        <v>16</v>
      </c>
      <c r="C1879" s="10">
        <v>65.178425941013529</v>
      </c>
    </row>
    <row r="1880" spans="1:3" x14ac:dyDescent="0.25">
      <c r="A1880" s="8" t="s">
        <v>23</v>
      </c>
      <c r="B1880" s="9" t="s">
        <v>16</v>
      </c>
      <c r="C1880" s="10">
        <v>1695.3527130519799</v>
      </c>
    </row>
    <row r="1881" spans="1:3" x14ac:dyDescent="0.25">
      <c r="A1881" s="8" t="s">
        <v>23</v>
      </c>
      <c r="B1881" s="9" t="s">
        <v>19</v>
      </c>
      <c r="C1881" s="10">
        <v>400</v>
      </c>
    </row>
    <row r="1882" spans="1:3" x14ac:dyDescent="0.25">
      <c r="A1882" s="8" t="s">
        <v>23</v>
      </c>
      <c r="B1882" s="9" t="s">
        <v>18</v>
      </c>
      <c r="C1882" s="10">
        <v>26.071370376405412</v>
      </c>
    </row>
    <row r="1883" spans="1:3" x14ac:dyDescent="0.25">
      <c r="A1883" s="8" t="s">
        <v>23</v>
      </c>
      <c r="B1883" s="9" t="s">
        <v>18</v>
      </c>
      <c r="C1883" s="10">
        <v>918.82207010612387</v>
      </c>
    </row>
    <row r="1884" spans="1:3" x14ac:dyDescent="0.25">
      <c r="A1884" s="8" t="s">
        <v>23</v>
      </c>
      <c r="B1884" s="9" t="s">
        <v>18</v>
      </c>
      <c r="C1884" s="10">
        <v>9.65</v>
      </c>
    </row>
    <row r="1885" spans="1:3" x14ac:dyDescent="0.25">
      <c r="A1885" s="8" t="s">
        <v>23</v>
      </c>
      <c r="B1885" s="9" t="s">
        <v>16</v>
      </c>
      <c r="C1885" s="10">
        <v>50</v>
      </c>
    </row>
    <row r="1886" spans="1:3" x14ac:dyDescent="0.25">
      <c r="A1886" s="8" t="s">
        <v>23</v>
      </c>
      <c r="B1886" s="9" t="s">
        <v>17</v>
      </c>
      <c r="C1886" s="10">
        <v>94.508717614469617</v>
      </c>
    </row>
    <row r="1887" spans="1:3" x14ac:dyDescent="0.25">
      <c r="A1887" s="8" t="s">
        <v>23</v>
      </c>
      <c r="B1887" s="9" t="s">
        <v>19</v>
      </c>
      <c r="C1887" s="10">
        <v>29.861717278449028</v>
      </c>
    </row>
    <row r="1888" spans="1:3" x14ac:dyDescent="0.25">
      <c r="A1888" s="8" t="s">
        <v>23</v>
      </c>
      <c r="B1888" s="9" t="s">
        <v>16</v>
      </c>
      <c r="C1888" s="10">
        <v>75</v>
      </c>
    </row>
    <row r="1889" spans="1:3" x14ac:dyDescent="0.25">
      <c r="A1889" s="8" t="s">
        <v>23</v>
      </c>
      <c r="B1889" s="9" t="s">
        <v>17</v>
      </c>
      <c r="C1889" s="10">
        <v>18.92543758901089</v>
      </c>
    </row>
    <row r="1890" spans="1:3" x14ac:dyDescent="0.25">
      <c r="A1890" s="8" t="s">
        <v>23</v>
      </c>
      <c r="B1890" s="9" t="s">
        <v>17</v>
      </c>
      <c r="C1890" s="10">
        <v>205.47617953783251</v>
      </c>
    </row>
    <row r="1891" spans="1:3" x14ac:dyDescent="0.25">
      <c r="A1891" s="8" t="s">
        <v>23</v>
      </c>
      <c r="B1891" s="9" t="s">
        <v>17</v>
      </c>
      <c r="C1891" s="10">
        <v>32.589212970506765</v>
      </c>
    </row>
    <row r="1892" spans="1:3" x14ac:dyDescent="0.25">
      <c r="A1892" s="8" t="s">
        <v>23</v>
      </c>
      <c r="B1892" s="9" t="s">
        <v>19</v>
      </c>
      <c r="C1892" s="10">
        <v>44.735997432193869</v>
      </c>
    </row>
    <row r="1893" spans="1:3" x14ac:dyDescent="0.25">
      <c r="A1893" s="8" t="s">
        <v>23</v>
      </c>
      <c r="B1893" s="9" t="s">
        <v>17</v>
      </c>
      <c r="C1893" s="10">
        <v>427.75258790315684</v>
      </c>
    </row>
    <row r="1894" spans="1:3" x14ac:dyDescent="0.25">
      <c r="A1894" s="8" t="s">
        <v>23</v>
      </c>
      <c r="B1894" s="9" t="s">
        <v>17</v>
      </c>
      <c r="C1894" s="10">
        <v>24.687530091478092</v>
      </c>
    </row>
    <row r="1895" spans="1:3" x14ac:dyDescent="0.25">
      <c r="A1895" s="8" t="s">
        <v>23</v>
      </c>
      <c r="B1895" s="9" t="s">
        <v>16</v>
      </c>
      <c r="C1895" s="10">
        <v>70</v>
      </c>
    </row>
    <row r="1896" spans="1:3" x14ac:dyDescent="0.25">
      <c r="A1896" s="8" t="s">
        <v>23</v>
      </c>
      <c r="B1896" s="9" t="s">
        <v>16</v>
      </c>
      <c r="C1896" s="10">
        <v>100</v>
      </c>
    </row>
    <row r="1897" spans="1:3" x14ac:dyDescent="0.25">
      <c r="A1897" s="8" t="s">
        <v>23</v>
      </c>
      <c r="B1897" s="9" t="s">
        <v>18</v>
      </c>
      <c r="C1897" s="10">
        <v>41.08</v>
      </c>
    </row>
    <row r="1898" spans="1:3" x14ac:dyDescent="0.25">
      <c r="A1898" s="8" t="s">
        <v>23</v>
      </c>
      <c r="B1898" s="9" t="s">
        <v>17</v>
      </c>
      <c r="C1898" s="10">
        <v>98.712135669959252</v>
      </c>
    </row>
    <row r="1899" spans="1:3" x14ac:dyDescent="0.25">
      <c r="A1899" s="8" t="s">
        <v>23</v>
      </c>
      <c r="B1899" s="9" t="s">
        <v>18</v>
      </c>
      <c r="C1899" s="10">
        <v>14.907837552258007</v>
      </c>
    </row>
    <row r="1900" spans="1:3" x14ac:dyDescent="0.25">
      <c r="A1900" s="8" t="s">
        <v>23</v>
      </c>
      <c r="B1900" s="9" t="s">
        <v>18</v>
      </c>
      <c r="C1900" s="10">
        <v>5.6170759107687376</v>
      </c>
    </row>
    <row r="1901" spans="1:3" x14ac:dyDescent="0.25">
      <c r="A1901" s="8" t="s">
        <v>23</v>
      </c>
      <c r="B1901" s="9" t="s">
        <v>18</v>
      </c>
      <c r="C1901" s="10">
        <v>22.970551752653101</v>
      </c>
    </row>
    <row r="1902" spans="1:3" x14ac:dyDescent="0.25">
      <c r="A1902" s="8" t="s">
        <v>23</v>
      </c>
      <c r="B1902" s="9" t="s">
        <v>16</v>
      </c>
      <c r="C1902" s="10">
        <v>2.1633766650617878</v>
      </c>
    </row>
    <row r="1903" spans="1:3" x14ac:dyDescent="0.25">
      <c r="A1903" s="8" t="s">
        <v>23</v>
      </c>
      <c r="B1903" s="9" t="s">
        <v>17</v>
      </c>
      <c r="C1903" s="10">
        <v>20.106240834283852</v>
      </c>
    </row>
    <row r="1904" spans="1:3" x14ac:dyDescent="0.25">
      <c r="A1904" s="8" t="s">
        <v>23</v>
      </c>
      <c r="B1904" s="9" t="s">
        <v>18</v>
      </c>
      <c r="C1904" s="10">
        <v>18.38</v>
      </c>
    </row>
    <row r="1905" spans="1:3" x14ac:dyDescent="0.25">
      <c r="A1905" s="8" t="s">
        <v>23</v>
      </c>
      <c r="B1905" s="9" t="s">
        <v>18</v>
      </c>
      <c r="C1905" s="10">
        <v>22.975000000000001</v>
      </c>
    </row>
    <row r="1906" spans="1:3" x14ac:dyDescent="0.25">
      <c r="A1906" s="8" t="s">
        <v>23</v>
      </c>
      <c r="B1906" s="9" t="s">
        <v>17</v>
      </c>
      <c r="C1906" s="10">
        <v>75.701750356043561</v>
      </c>
    </row>
    <row r="1907" spans="1:3" x14ac:dyDescent="0.25">
      <c r="A1907" s="8" t="s">
        <v>23</v>
      </c>
      <c r="B1907" s="9" t="s">
        <v>17</v>
      </c>
      <c r="C1907" s="10">
        <v>151.40350071208712</v>
      </c>
    </row>
    <row r="1908" spans="1:3" x14ac:dyDescent="0.25">
      <c r="A1908" s="8" t="s">
        <v>23</v>
      </c>
      <c r="B1908" s="9" t="s">
        <v>16</v>
      </c>
      <c r="C1908" s="10">
        <v>400</v>
      </c>
    </row>
    <row r="1909" spans="1:3" x14ac:dyDescent="0.25">
      <c r="A1909" s="8" t="s">
        <v>23</v>
      </c>
      <c r="B1909" s="9" t="s">
        <v>16</v>
      </c>
      <c r="C1909" s="10">
        <v>300</v>
      </c>
    </row>
    <row r="1910" spans="1:3" x14ac:dyDescent="0.25">
      <c r="A1910" s="8" t="s">
        <v>23</v>
      </c>
      <c r="B1910" s="9" t="s">
        <v>19</v>
      </c>
      <c r="C1910" s="10">
        <v>82.260113058299382</v>
      </c>
    </row>
    <row r="1911" spans="1:3" x14ac:dyDescent="0.25">
      <c r="A1911" s="8" t="s">
        <v>23</v>
      </c>
      <c r="B1911" s="9" t="s">
        <v>19</v>
      </c>
      <c r="C1911" s="10">
        <v>46.065663312647658</v>
      </c>
    </row>
    <row r="1912" spans="1:3" x14ac:dyDescent="0.25">
      <c r="A1912" s="8" t="s">
        <v>23</v>
      </c>
      <c r="B1912" s="9" t="s">
        <v>19</v>
      </c>
      <c r="C1912" s="10">
        <v>88.840922102963333</v>
      </c>
    </row>
    <row r="1913" spans="1:3" x14ac:dyDescent="0.25">
      <c r="A1913" s="8" t="s">
        <v>23</v>
      </c>
      <c r="B1913" s="9" t="s">
        <v>19</v>
      </c>
      <c r="C1913" s="10">
        <v>23.690912560790224</v>
      </c>
    </row>
    <row r="1914" spans="1:3" x14ac:dyDescent="0.25">
      <c r="A1914" s="8" t="s">
        <v>23</v>
      </c>
      <c r="B1914" s="9" t="s">
        <v>19</v>
      </c>
      <c r="C1914" s="10">
        <v>32.904045223319756</v>
      </c>
    </row>
    <row r="1915" spans="1:3" x14ac:dyDescent="0.25">
      <c r="A1915" s="8" t="s">
        <v>23</v>
      </c>
      <c r="B1915" s="9" t="s">
        <v>19</v>
      </c>
      <c r="C1915" s="10">
        <v>65.808090446639511</v>
      </c>
    </row>
    <row r="1916" spans="1:3" x14ac:dyDescent="0.25">
      <c r="A1916" s="8" t="s">
        <v>23</v>
      </c>
      <c r="B1916" s="9" t="s">
        <v>19</v>
      </c>
      <c r="C1916" s="10">
        <v>3.2904045223319756</v>
      </c>
    </row>
    <row r="1917" spans="1:3" x14ac:dyDescent="0.25">
      <c r="A1917" s="8" t="s">
        <v>23</v>
      </c>
      <c r="B1917" s="9" t="s">
        <v>17</v>
      </c>
      <c r="C1917" s="10">
        <v>0.9</v>
      </c>
    </row>
    <row r="1918" spans="1:3" x14ac:dyDescent="0.25">
      <c r="A1918" s="8" t="s">
        <v>23</v>
      </c>
      <c r="B1918" s="9" t="s">
        <v>18</v>
      </c>
      <c r="C1918" s="10">
        <v>130.35685188202706</v>
      </c>
    </row>
    <row r="1919" spans="1:3" x14ac:dyDescent="0.25">
      <c r="A1919" s="8" t="s">
        <v>23</v>
      </c>
      <c r="B1919" s="9" t="s">
        <v>18</v>
      </c>
      <c r="C1919" s="10">
        <v>162.94606485253382</v>
      </c>
    </row>
    <row r="1920" spans="1:3" x14ac:dyDescent="0.25">
      <c r="A1920" s="8" t="s">
        <v>23</v>
      </c>
      <c r="B1920" s="9" t="s">
        <v>18</v>
      </c>
      <c r="C1920" s="10">
        <v>48.883819455760147</v>
      </c>
    </row>
    <row r="1921" spans="1:3" x14ac:dyDescent="0.25">
      <c r="A1921" s="8" t="s">
        <v>23</v>
      </c>
      <c r="B1921" s="9" t="s">
        <v>20</v>
      </c>
      <c r="C1921" s="10">
        <v>11.243278474824834</v>
      </c>
    </row>
    <row r="1922" spans="1:3" x14ac:dyDescent="0.25">
      <c r="A1922" s="8" t="s">
        <v>23</v>
      </c>
      <c r="B1922" s="9" t="s">
        <v>17</v>
      </c>
      <c r="C1922" s="10">
        <v>37.850875178021781</v>
      </c>
    </row>
    <row r="1923" spans="1:3" x14ac:dyDescent="0.25">
      <c r="A1923" s="8" t="s">
        <v>23</v>
      </c>
      <c r="B1923" s="9" t="s">
        <v>17</v>
      </c>
      <c r="C1923" s="10">
        <v>9.3293791754929138</v>
      </c>
    </row>
    <row r="1924" spans="1:3" x14ac:dyDescent="0.25">
      <c r="A1924" s="8" t="s">
        <v>23</v>
      </c>
      <c r="B1924" s="9" t="s">
        <v>17</v>
      </c>
      <c r="C1924" s="10">
        <v>616.42853861349749</v>
      </c>
    </row>
    <row r="1925" spans="1:3" x14ac:dyDescent="0.25">
      <c r="A1925" s="8" t="s">
        <v>23</v>
      </c>
      <c r="B1925" s="9" t="s">
        <v>17</v>
      </c>
      <c r="C1925" s="10">
        <v>616.42853861349749</v>
      </c>
    </row>
    <row r="1926" spans="1:3" x14ac:dyDescent="0.25">
      <c r="A1926" s="8" t="s">
        <v>23</v>
      </c>
      <c r="B1926" s="9" t="s">
        <v>19</v>
      </c>
      <c r="C1926" s="10">
        <v>97.767638911520294</v>
      </c>
    </row>
    <row r="1927" spans="1:3" x14ac:dyDescent="0.25">
      <c r="A1927" s="8" t="s">
        <v>23</v>
      </c>
      <c r="B1927" s="9" t="s">
        <v>17</v>
      </c>
      <c r="C1927" s="10">
        <v>51.369044884458127</v>
      </c>
    </row>
    <row r="1928" spans="1:3" x14ac:dyDescent="0.25">
      <c r="A1928" s="8" t="s">
        <v>23</v>
      </c>
      <c r="B1928" s="9" t="s">
        <v>18</v>
      </c>
      <c r="C1928" s="10">
        <v>5.8660583346912167</v>
      </c>
    </row>
    <row r="1929" spans="1:3" x14ac:dyDescent="0.25">
      <c r="A1929" s="8" t="s">
        <v>23</v>
      </c>
      <c r="B1929" s="9" t="s">
        <v>18</v>
      </c>
      <c r="C1929" s="10">
        <v>5.8660583346912167</v>
      </c>
    </row>
    <row r="1930" spans="1:3" x14ac:dyDescent="0.25">
      <c r="A1930" s="8" t="s">
        <v>23</v>
      </c>
      <c r="B1930" s="9" t="s">
        <v>18</v>
      </c>
      <c r="C1930" s="10">
        <v>0</v>
      </c>
    </row>
    <row r="1931" spans="1:3" x14ac:dyDescent="0.25">
      <c r="A1931" s="8" t="s">
        <v>23</v>
      </c>
      <c r="B1931" s="9" t="s">
        <v>18</v>
      </c>
      <c r="C1931" s="10">
        <v>329.04045223319753</v>
      </c>
    </row>
    <row r="1932" spans="1:3" x14ac:dyDescent="0.25">
      <c r="A1932" s="8" t="s">
        <v>23</v>
      </c>
      <c r="B1932" s="9" t="s">
        <v>17</v>
      </c>
      <c r="C1932" s="10">
        <v>30</v>
      </c>
    </row>
    <row r="1933" spans="1:3" x14ac:dyDescent="0.25">
      <c r="A1933" s="8" t="s">
        <v>23</v>
      </c>
      <c r="B1933" s="9" t="s">
        <v>18</v>
      </c>
      <c r="C1933" s="10">
        <v>103.36748288693894</v>
      </c>
    </row>
    <row r="1934" spans="1:3" x14ac:dyDescent="0.25">
      <c r="A1934" s="8" t="s">
        <v>23</v>
      </c>
      <c r="B1934" s="9" t="s">
        <v>18</v>
      </c>
      <c r="C1934" s="10">
        <v>95.658624293655535</v>
      </c>
    </row>
    <row r="1935" spans="1:3" x14ac:dyDescent="0.25">
      <c r="A1935" s="8" t="s">
        <v>23</v>
      </c>
      <c r="B1935" s="9" t="s">
        <v>18</v>
      </c>
      <c r="C1935" s="10">
        <v>13.782331051591861</v>
      </c>
    </row>
    <row r="1936" spans="1:3" x14ac:dyDescent="0.25">
      <c r="A1936" s="8" t="s">
        <v>23</v>
      </c>
      <c r="B1936" s="9" t="s">
        <v>18</v>
      </c>
      <c r="C1936" s="10">
        <v>57.426379381632742</v>
      </c>
    </row>
    <row r="1937" spans="1:3" x14ac:dyDescent="0.25">
      <c r="A1937" s="8" t="s">
        <v>23</v>
      </c>
      <c r="B1937" s="9" t="s">
        <v>17</v>
      </c>
      <c r="C1937" s="10">
        <v>924.64280792024624</v>
      </c>
    </row>
    <row r="1938" spans="1:3" x14ac:dyDescent="0.25">
      <c r="A1938" s="8" t="s">
        <v>23</v>
      </c>
      <c r="B1938" s="9" t="s">
        <v>16</v>
      </c>
      <c r="C1938" s="10">
        <v>102.48</v>
      </c>
    </row>
    <row r="1939" spans="1:3" x14ac:dyDescent="0.25">
      <c r="A1939" s="8" t="s">
        <v>23</v>
      </c>
      <c r="B1939" s="9" t="s">
        <v>17</v>
      </c>
      <c r="C1939" s="10">
        <v>330</v>
      </c>
    </row>
    <row r="1940" spans="1:3" x14ac:dyDescent="0.25">
      <c r="A1940" s="8" t="s">
        <v>23</v>
      </c>
      <c r="B1940" s="9" t="s">
        <v>17</v>
      </c>
      <c r="C1940" s="10">
        <v>228</v>
      </c>
    </row>
    <row r="1941" spans="1:3" x14ac:dyDescent="0.25">
      <c r="A1941" s="8" t="s">
        <v>23</v>
      </c>
      <c r="B1941" s="9" t="s">
        <v>17</v>
      </c>
      <c r="C1941" s="10">
        <v>114</v>
      </c>
    </row>
    <row r="1942" spans="1:3" x14ac:dyDescent="0.25">
      <c r="A1942" s="8" t="s">
        <v>23</v>
      </c>
      <c r="B1942" s="9" t="s">
        <v>17</v>
      </c>
      <c r="C1942" s="10">
        <v>760</v>
      </c>
    </row>
    <row r="1943" spans="1:3" x14ac:dyDescent="0.25">
      <c r="A1943" s="8" t="s">
        <v>23</v>
      </c>
      <c r="B1943" s="9" t="s">
        <v>18</v>
      </c>
      <c r="C1943" s="10">
        <v>70</v>
      </c>
    </row>
    <row r="1944" spans="1:3" x14ac:dyDescent="0.25">
      <c r="A1944" s="8" t="s">
        <v>23</v>
      </c>
      <c r="B1944" s="9" t="s">
        <v>18</v>
      </c>
      <c r="C1944" s="10">
        <v>3.4455827628979652</v>
      </c>
    </row>
    <row r="1945" spans="1:3" x14ac:dyDescent="0.25">
      <c r="A1945" s="8" t="s">
        <v>23</v>
      </c>
      <c r="B1945" s="9" t="s">
        <v>17</v>
      </c>
      <c r="C1945" s="10">
        <v>150</v>
      </c>
    </row>
    <row r="1946" spans="1:3" x14ac:dyDescent="0.25">
      <c r="A1946" s="8" t="s">
        <v>23</v>
      </c>
      <c r="B1946" s="9" t="s">
        <v>17</v>
      </c>
      <c r="C1946" s="10">
        <v>123.2857077226995</v>
      </c>
    </row>
    <row r="1947" spans="1:3" x14ac:dyDescent="0.25">
      <c r="A1947" s="8" t="s">
        <v>23</v>
      </c>
      <c r="B1947" s="9" t="s">
        <v>17</v>
      </c>
      <c r="C1947" s="10">
        <v>120.63744500570311</v>
      </c>
    </row>
    <row r="1948" spans="1:3" x14ac:dyDescent="0.25">
      <c r="A1948" s="8" t="s">
        <v>23</v>
      </c>
      <c r="B1948" s="9" t="s">
        <v>17</v>
      </c>
      <c r="C1948" s="10">
        <v>155.72931501814674</v>
      </c>
    </row>
    <row r="1949" spans="1:3" x14ac:dyDescent="0.25">
      <c r="A1949" s="8" t="s">
        <v>23</v>
      </c>
      <c r="B1949" s="9" t="s">
        <v>16</v>
      </c>
      <c r="C1949" s="10">
        <v>172.5</v>
      </c>
    </row>
    <row r="1950" spans="1:3" x14ac:dyDescent="0.25">
      <c r="A1950" s="8" t="s">
        <v>23</v>
      </c>
      <c r="B1950" s="9" t="s">
        <v>16</v>
      </c>
      <c r="C1950" s="10">
        <v>14.95</v>
      </c>
    </row>
    <row r="1951" spans="1:3" x14ac:dyDescent="0.25">
      <c r="A1951" s="8" t="s">
        <v>23</v>
      </c>
      <c r="B1951" s="9" t="s">
        <v>18</v>
      </c>
      <c r="C1951" s="10">
        <v>18.634796940322506</v>
      </c>
    </row>
    <row r="1952" spans="1:3" x14ac:dyDescent="0.25">
      <c r="A1952" s="8" t="s">
        <v>23</v>
      </c>
      <c r="B1952" s="9" t="s">
        <v>17</v>
      </c>
      <c r="C1952" s="10">
        <v>18.92543758901089</v>
      </c>
    </row>
    <row r="1953" spans="1:3" x14ac:dyDescent="0.25">
      <c r="A1953" s="8" t="s">
        <v>23</v>
      </c>
      <c r="B1953" s="9" t="s">
        <v>17</v>
      </c>
      <c r="C1953" s="10">
        <v>8.1541127306085013</v>
      </c>
    </row>
    <row r="1954" spans="1:3" x14ac:dyDescent="0.25">
      <c r="A1954" s="8" t="s">
        <v>23</v>
      </c>
      <c r="B1954" s="9" t="s">
        <v>17</v>
      </c>
      <c r="C1954" s="10">
        <v>308.75</v>
      </c>
    </row>
    <row r="1955" spans="1:3" x14ac:dyDescent="0.25">
      <c r="A1955" s="8" t="s">
        <v>23</v>
      </c>
      <c r="B1955" s="9" t="s">
        <v>17</v>
      </c>
      <c r="C1955" s="10">
        <v>13.327684536418447</v>
      </c>
    </row>
    <row r="1956" spans="1:3" x14ac:dyDescent="0.25">
      <c r="A1956" s="8" t="s">
        <v>23</v>
      </c>
      <c r="B1956" s="9" t="s">
        <v>18</v>
      </c>
      <c r="C1956" s="10">
        <v>12</v>
      </c>
    </row>
    <row r="1957" spans="1:3" x14ac:dyDescent="0.25">
      <c r="A1957" s="8" t="s">
        <v>23</v>
      </c>
      <c r="B1957" s="9" t="s">
        <v>16</v>
      </c>
      <c r="C1957" s="10">
        <v>168</v>
      </c>
    </row>
    <row r="1958" spans="1:3" x14ac:dyDescent="0.25">
      <c r="A1958" s="8" t="s">
        <v>23</v>
      </c>
      <c r="B1958" s="9" t="s">
        <v>17</v>
      </c>
      <c r="C1958" s="10">
        <v>11.544516929296641</v>
      </c>
    </row>
    <row r="1959" spans="1:3" x14ac:dyDescent="0.25">
      <c r="A1959" s="8" t="s">
        <v>23</v>
      </c>
      <c r="B1959" s="9" t="s">
        <v>18</v>
      </c>
      <c r="C1959" s="10">
        <v>6.2115989801075022</v>
      </c>
    </row>
    <row r="1960" spans="1:3" x14ac:dyDescent="0.25">
      <c r="A1960" s="8" t="s">
        <v>23</v>
      </c>
      <c r="B1960" s="9" t="s">
        <v>17</v>
      </c>
      <c r="C1960" s="10">
        <v>2.2749999999999999</v>
      </c>
    </row>
    <row r="1961" spans="1:3" x14ac:dyDescent="0.25">
      <c r="A1961" s="8" t="s">
        <v>23</v>
      </c>
      <c r="B1961" s="9" t="s">
        <v>18</v>
      </c>
      <c r="C1961" s="10">
        <v>100</v>
      </c>
    </row>
    <row r="1962" spans="1:3" x14ac:dyDescent="0.25">
      <c r="A1962" s="8" t="s">
        <v>23</v>
      </c>
      <c r="B1962" s="9" t="s">
        <v>17</v>
      </c>
      <c r="C1962" s="10">
        <v>42</v>
      </c>
    </row>
    <row r="1963" spans="1:3" x14ac:dyDescent="0.25">
      <c r="A1963" s="8" t="s">
        <v>23</v>
      </c>
      <c r="B1963" s="9" t="s">
        <v>17</v>
      </c>
      <c r="C1963" s="10">
        <v>42</v>
      </c>
    </row>
    <row r="1964" spans="1:3" x14ac:dyDescent="0.25">
      <c r="A1964" s="8" t="s">
        <v>23</v>
      </c>
      <c r="B1964" s="9" t="s">
        <v>18</v>
      </c>
      <c r="C1964" s="10">
        <v>2.2970551752653101</v>
      </c>
    </row>
    <row r="1965" spans="1:3" x14ac:dyDescent="0.25">
      <c r="A1965" s="8" t="s">
        <v>23</v>
      </c>
      <c r="B1965" s="9" t="s">
        <v>18</v>
      </c>
      <c r="C1965" s="10">
        <v>22.970551752653101</v>
      </c>
    </row>
    <row r="1966" spans="1:3" x14ac:dyDescent="0.25">
      <c r="A1966" s="8" t="s">
        <v>23</v>
      </c>
      <c r="B1966" s="9" t="s">
        <v>18</v>
      </c>
      <c r="C1966" s="10">
        <v>22.970551752653101</v>
      </c>
    </row>
    <row r="1967" spans="1:3" x14ac:dyDescent="0.25">
      <c r="A1967" s="8" t="s">
        <v>23</v>
      </c>
      <c r="B1967" s="9" t="s">
        <v>17</v>
      </c>
      <c r="C1967" s="10">
        <v>977.67638911520294</v>
      </c>
    </row>
    <row r="1968" spans="1:3" x14ac:dyDescent="0.25">
      <c r="A1968" s="8" t="s">
        <v>23</v>
      </c>
      <c r="B1968" s="9" t="s">
        <v>18</v>
      </c>
      <c r="C1968" s="10">
        <v>16.294606485253382</v>
      </c>
    </row>
    <row r="1969" spans="1:3" x14ac:dyDescent="0.25">
      <c r="A1969" s="8" t="s">
        <v>23</v>
      </c>
      <c r="B1969" s="9" t="s">
        <v>17</v>
      </c>
      <c r="C1969" s="10">
        <v>30.875</v>
      </c>
    </row>
    <row r="1970" spans="1:3" x14ac:dyDescent="0.25">
      <c r="A1970" s="8" t="s">
        <v>23</v>
      </c>
      <c r="B1970" s="9" t="s">
        <v>17</v>
      </c>
      <c r="C1970" s="10">
        <v>46.606485253381138</v>
      </c>
    </row>
    <row r="1971" spans="1:3" x14ac:dyDescent="0.25">
      <c r="A1971" s="8" t="s">
        <v>23</v>
      </c>
      <c r="B1971" s="9" t="s">
        <v>18</v>
      </c>
      <c r="C1971" s="10">
        <v>88.183421516754848</v>
      </c>
    </row>
    <row r="1972" spans="1:3" x14ac:dyDescent="0.25">
      <c r="A1972" s="8" t="s">
        <v>23</v>
      </c>
      <c r="B1972" s="9" t="s">
        <v>18</v>
      </c>
      <c r="C1972" s="10">
        <v>220.45855379188714</v>
      </c>
    </row>
    <row r="1973" spans="1:3" x14ac:dyDescent="0.25">
      <c r="A1973" s="8" t="s">
        <v>23</v>
      </c>
      <c r="B1973" s="9" t="s">
        <v>18</v>
      </c>
      <c r="C1973" s="10">
        <v>176.3668430335097</v>
      </c>
    </row>
    <row r="1974" spans="1:3" x14ac:dyDescent="0.25">
      <c r="A1974" s="8" t="s">
        <v>23</v>
      </c>
      <c r="B1974" s="9" t="s">
        <v>18</v>
      </c>
      <c r="C1974" s="10">
        <v>32.589212970506765</v>
      </c>
    </row>
    <row r="1975" spans="1:3" x14ac:dyDescent="0.25">
      <c r="A1975" s="8" t="s">
        <v>23</v>
      </c>
      <c r="B1975" s="9" t="s">
        <v>18</v>
      </c>
      <c r="C1975" s="10">
        <v>690.98494968971477</v>
      </c>
    </row>
    <row r="1976" spans="1:3" x14ac:dyDescent="0.25">
      <c r="A1976" s="8" t="s">
        <v>23</v>
      </c>
      <c r="B1976" s="9" t="s">
        <v>20</v>
      </c>
      <c r="C1976" s="10">
        <v>98.712135669959252</v>
      </c>
    </row>
    <row r="1977" spans="1:3" x14ac:dyDescent="0.25">
      <c r="A1977" s="8" t="s">
        <v>23</v>
      </c>
      <c r="B1977" s="9" t="s">
        <v>20</v>
      </c>
      <c r="C1977" s="10">
        <v>32.904045223319756</v>
      </c>
    </row>
    <row r="1978" spans="1:3" x14ac:dyDescent="0.25">
      <c r="A1978" s="8" t="s">
        <v>23</v>
      </c>
      <c r="B1978" s="9" t="s">
        <v>18</v>
      </c>
      <c r="C1978" s="10">
        <v>5.8660583346912167</v>
      </c>
    </row>
    <row r="1979" spans="1:3" x14ac:dyDescent="0.25">
      <c r="A1979" s="8" t="s">
        <v>23</v>
      </c>
      <c r="B1979" s="9" t="s">
        <v>18</v>
      </c>
      <c r="C1979" s="10">
        <v>493.56067834979632</v>
      </c>
    </row>
    <row r="1980" spans="1:3" x14ac:dyDescent="0.25">
      <c r="A1980" s="8" t="s">
        <v>23</v>
      </c>
      <c r="B1980" s="9" t="s">
        <v>18</v>
      </c>
      <c r="C1980" s="10">
        <v>5.7437500000000004</v>
      </c>
    </row>
    <row r="1981" spans="1:3" x14ac:dyDescent="0.25">
      <c r="A1981" s="8" t="s">
        <v>23</v>
      </c>
      <c r="B1981" s="9" t="s">
        <v>18</v>
      </c>
      <c r="C1981" s="10">
        <v>17</v>
      </c>
    </row>
    <row r="1982" spans="1:3" x14ac:dyDescent="0.25">
      <c r="A1982" s="8" t="s">
        <v>23</v>
      </c>
      <c r="B1982" s="9" t="s">
        <v>17</v>
      </c>
      <c r="C1982" s="10">
        <v>16.294606485253382</v>
      </c>
    </row>
    <row r="1983" spans="1:3" x14ac:dyDescent="0.25">
      <c r="A1983" s="8" t="s">
        <v>23</v>
      </c>
      <c r="B1983" s="9" t="s">
        <v>16</v>
      </c>
      <c r="C1983" s="10">
        <v>24.873432259842879</v>
      </c>
    </row>
    <row r="1984" spans="1:3" x14ac:dyDescent="0.25">
      <c r="A1984" s="8" t="s">
        <v>23</v>
      </c>
      <c r="B1984" s="9" t="s">
        <v>19</v>
      </c>
      <c r="C1984" s="10">
        <v>98.712135669959252</v>
      </c>
    </row>
    <row r="1985" spans="1:3" x14ac:dyDescent="0.25">
      <c r="A1985" s="8" t="s">
        <v>23</v>
      </c>
      <c r="B1985" s="9" t="s">
        <v>17</v>
      </c>
      <c r="C1985" s="10">
        <v>25</v>
      </c>
    </row>
    <row r="1986" spans="1:3" x14ac:dyDescent="0.25">
      <c r="A1986" s="8" t="s">
        <v>23</v>
      </c>
      <c r="B1986" s="9" t="s">
        <v>19</v>
      </c>
      <c r="C1986" s="10">
        <v>16.294606485253382</v>
      </c>
    </row>
    <row r="1987" spans="1:3" x14ac:dyDescent="0.25">
      <c r="A1987" s="8" t="s">
        <v>23</v>
      </c>
      <c r="B1987" s="9" t="s">
        <v>17</v>
      </c>
      <c r="C1987" s="10">
        <v>29.942681153220978</v>
      </c>
    </row>
    <row r="1988" spans="1:3" x14ac:dyDescent="0.25">
      <c r="A1988" s="8" t="s">
        <v>23</v>
      </c>
      <c r="B1988" s="9" t="s">
        <v>17</v>
      </c>
      <c r="C1988" s="10">
        <v>459.41103505306194</v>
      </c>
    </row>
    <row r="1989" spans="1:3" x14ac:dyDescent="0.25">
      <c r="A1989" s="8" t="s">
        <v>23</v>
      </c>
      <c r="B1989" s="9" t="s">
        <v>18</v>
      </c>
      <c r="C1989" s="10">
        <v>57.426379381632742</v>
      </c>
    </row>
    <row r="1990" spans="1:3" x14ac:dyDescent="0.25">
      <c r="A1990" s="8" t="s">
        <v>23</v>
      </c>
      <c r="B1990" s="9" t="s">
        <v>18</v>
      </c>
      <c r="C1990" s="10">
        <v>50</v>
      </c>
    </row>
    <row r="1991" spans="1:3" x14ac:dyDescent="0.25">
      <c r="A1991" s="8" t="s">
        <v>23</v>
      </c>
      <c r="B1991" s="9" t="s">
        <v>16</v>
      </c>
      <c r="C1991" s="10">
        <v>84.101678344467985</v>
      </c>
    </row>
    <row r="1992" spans="1:3" x14ac:dyDescent="0.25">
      <c r="A1992" s="8" t="s">
        <v>23</v>
      </c>
      <c r="B1992" s="9" t="s">
        <v>17</v>
      </c>
      <c r="C1992" s="10">
        <v>121.69499999999999</v>
      </c>
    </row>
    <row r="1993" spans="1:3" x14ac:dyDescent="0.25">
      <c r="A1993" s="8" t="s">
        <v>23</v>
      </c>
      <c r="B1993" s="9" t="s">
        <v>19</v>
      </c>
      <c r="C1993" s="10">
        <v>45.941103505306202</v>
      </c>
    </row>
    <row r="1994" spans="1:3" x14ac:dyDescent="0.25">
      <c r="A1994" s="8" t="s">
        <v>23</v>
      </c>
      <c r="B1994" s="9" t="s">
        <v>17</v>
      </c>
      <c r="C1994" s="10">
        <v>22.970551752653101</v>
      </c>
    </row>
    <row r="1995" spans="1:3" x14ac:dyDescent="0.25">
      <c r="A1995" s="8" t="s">
        <v>23</v>
      </c>
      <c r="B1995" s="9" t="s">
        <v>19</v>
      </c>
      <c r="C1995" s="10">
        <v>18.881793540680846</v>
      </c>
    </row>
    <row r="1996" spans="1:3" x14ac:dyDescent="0.25">
      <c r="A1996" s="8" t="s">
        <v>23</v>
      </c>
      <c r="B1996" s="9" t="s">
        <v>19</v>
      </c>
      <c r="C1996" s="10">
        <v>39.484854267983707</v>
      </c>
    </row>
    <row r="1997" spans="1:3" x14ac:dyDescent="0.25">
      <c r="A1997" s="8" t="s">
        <v>23</v>
      </c>
      <c r="B1997" s="9" t="s">
        <v>19</v>
      </c>
      <c r="C1997" s="10">
        <v>14.80682035049389</v>
      </c>
    </row>
    <row r="1998" spans="1:3" x14ac:dyDescent="0.25">
      <c r="A1998" s="8" t="s">
        <v>23</v>
      </c>
      <c r="B1998" s="9" t="s">
        <v>19</v>
      </c>
      <c r="C1998" s="10">
        <v>34.54924748448574</v>
      </c>
    </row>
    <row r="1999" spans="1:3" x14ac:dyDescent="0.25">
      <c r="A1999" s="8" t="s">
        <v>23</v>
      </c>
      <c r="B1999" s="9" t="s">
        <v>18</v>
      </c>
      <c r="C1999" s="10">
        <v>100</v>
      </c>
    </row>
    <row r="2000" spans="1:3" x14ac:dyDescent="0.25">
      <c r="A2000" s="8" t="s">
        <v>23</v>
      </c>
      <c r="B2000" s="9" t="s">
        <v>18</v>
      </c>
      <c r="C2000" s="10">
        <v>125</v>
      </c>
    </row>
    <row r="2001" spans="1:3" x14ac:dyDescent="0.25">
      <c r="A2001" s="8" t="s">
        <v>23</v>
      </c>
      <c r="B2001" s="9" t="s">
        <v>17</v>
      </c>
      <c r="C2001" s="10">
        <v>22.75</v>
      </c>
    </row>
    <row r="2002" spans="1:3" x14ac:dyDescent="0.25">
      <c r="A2002" s="8" t="s">
        <v>23</v>
      </c>
      <c r="B2002" s="9" t="s">
        <v>18</v>
      </c>
      <c r="C2002" s="10">
        <v>22.970551752653101</v>
      </c>
    </row>
    <row r="2003" spans="1:3" x14ac:dyDescent="0.25">
      <c r="A2003" s="8" t="s">
        <v>23</v>
      </c>
      <c r="B2003" s="9" t="s">
        <v>17</v>
      </c>
      <c r="C2003" s="10">
        <v>100</v>
      </c>
    </row>
    <row r="2004" spans="1:3" x14ac:dyDescent="0.25">
      <c r="A2004" s="8" t="s">
        <v>23</v>
      </c>
      <c r="B2004" s="9" t="s">
        <v>17</v>
      </c>
      <c r="C2004" s="10">
        <v>184</v>
      </c>
    </row>
    <row r="2005" spans="1:3" x14ac:dyDescent="0.25">
      <c r="A2005" s="8" t="s">
        <v>23</v>
      </c>
      <c r="B2005" s="9" t="s">
        <v>18</v>
      </c>
      <c r="C2005" s="10">
        <v>52.961001444390952</v>
      </c>
    </row>
    <row r="2006" spans="1:3" x14ac:dyDescent="0.25">
      <c r="A2006" s="8" t="s">
        <v>23</v>
      </c>
      <c r="B2006" s="9" t="s">
        <v>17</v>
      </c>
      <c r="C2006" s="10">
        <v>110.4</v>
      </c>
    </row>
    <row r="2007" spans="1:3" x14ac:dyDescent="0.25">
      <c r="A2007" s="8" t="s">
        <v>23</v>
      </c>
      <c r="B2007" s="9" t="s">
        <v>18</v>
      </c>
      <c r="C2007" s="10">
        <v>80.243941582410528</v>
      </c>
    </row>
    <row r="2008" spans="1:3" x14ac:dyDescent="0.25">
      <c r="A2008" s="8" t="s">
        <v>23</v>
      </c>
      <c r="B2008" s="9" t="s">
        <v>18</v>
      </c>
      <c r="C2008" s="10">
        <v>9.65</v>
      </c>
    </row>
    <row r="2009" spans="1:3" x14ac:dyDescent="0.25">
      <c r="A2009" s="8" t="s">
        <v>23</v>
      </c>
      <c r="B2009" s="9" t="s">
        <v>17</v>
      </c>
      <c r="C2009" s="10">
        <v>654.89066319048402</v>
      </c>
    </row>
    <row r="2010" spans="1:3" x14ac:dyDescent="0.25">
      <c r="A2010" s="8" t="s">
        <v>23</v>
      </c>
      <c r="B2010" s="9" t="s">
        <v>17</v>
      </c>
      <c r="C2010" s="10">
        <v>150</v>
      </c>
    </row>
    <row r="2011" spans="1:3" x14ac:dyDescent="0.25">
      <c r="A2011" s="8" t="s">
        <v>23</v>
      </c>
      <c r="B2011" s="9" t="s">
        <v>17</v>
      </c>
      <c r="C2011" s="10">
        <v>211.82988430829397</v>
      </c>
    </row>
    <row r="2012" spans="1:3" x14ac:dyDescent="0.25">
      <c r="A2012" s="8" t="s">
        <v>23</v>
      </c>
      <c r="B2012" s="9" t="s">
        <v>18</v>
      </c>
      <c r="C2012" s="10">
        <v>15</v>
      </c>
    </row>
    <row r="2013" spans="1:3" x14ac:dyDescent="0.25">
      <c r="A2013" s="8" t="s">
        <v>23</v>
      </c>
      <c r="B2013" s="9" t="s">
        <v>17</v>
      </c>
      <c r="C2013" s="10">
        <v>21.828254847645432</v>
      </c>
    </row>
    <row r="2014" spans="1:3" x14ac:dyDescent="0.25">
      <c r="A2014" s="8" t="s">
        <v>23</v>
      </c>
      <c r="B2014" s="9" t="s">
        <v>17</v>
      </c>
      <c r="C2014" s="10">
        <v>54.574221932540333</v>
      </c>
    </row>
    <row r="2015" spans="1:3" x14ac:dyDescent="0.25">
      <c r="A2015" s="8" t="s">
        <v>23</v>
      </c>
      <c r="B2015" s="9" t="s">
        <v>16</v>
      </c>
      <c r="C2015" s="10">
        <v>20.106240834283852</v>
      </c>
    </row>
    <row r="2016" spans="1:3" x14ac:dyDescent="0.25">
      <c r="A2016" s="8" t="s">
        <v>23</v>
      </c>
      <c r="B2016" s="9" t="s">
        <v>18</v>
      </c>
      <c r="C2016" s="10">
        <v>250</v>
      </c>
    </row>
    <row r="2017" spans="1:3" x14ac:dyDescent="0.25">
      <c r="A2017" s="8" t="s">
        <v>23</v>
      </c>
      <c r="B2017" s="9" t="s">
        <v>18</v>
      </c>
      <c r="C2017" s="10">
        <v>197.4242713399185</v>
      </c>
    </row>
    <row r="2018" spans="1:3" x14ac:dyDescent="0.25">
      <c r="A2018" s="8" t="s">
        <v>23</v>
      </c>
      <c r="B2018" s="9" t="s">
        <v>18</v>
      </c>
      <c r="C2018" s="10">
        <v>197.4242713399185</v>
      </c>
    </row>
    <row r="2019" spans="1:3" x14ac:dyDescent="0.25">
      <c r="A2019" s="8" t="s">
        <v>23</v>
      </c>
      <c r="B2019" s="9" t="s">
        <v>18</v>
      </c>
      <c r="C2019" s="10">
        <v>50</v>
      </c>
    </row>
    <row r="2020" spans="1:3" x14ac:dyDescent="0.25">
      <c r="A2020" s="8" t="s">
        <v>23</v>
      </c>
      <c r="B2020" s="9" t="s">
        <v>18</v>
      </c>
      <c r="C2020" s="10">
        <v>822.60113058299385</v>
      </c>
    </row>
    <row r="2021" spans="1:3" x14ac:dyDescent="0.25">
      <c r="A2021" s="8" t="s">
        <v>23</v>
      </c>
      <c r="B2021" s="9" t="s">
        <v>18</v>
      </c>
      <c r="C2021" s="10">
        <v>32.904045223319756</v>
      </c>
    </row>
    <row r="2022" spans="1:3" x14ac:dyDescent="0.25">
      <c r="A2022" s="8" t="s">
        <v>23</v>
      </c>
      <c r="B2022" s="9" t="s">
        <v>18</v>
      </c>
      <c r="C2022" s="10">
        <v>16.048788316482106</v>
      </c>
    </row>
    <row r="2023" spans="1:3" x14ac:dyDescent="0.25">
      <c r="A2023" s="8" t="s">
        <v>23</v>
      </c>
      <c r="B2023" s="9" t="s">
        <v>17</v>
      </c>
      <c r="C2023" s="10">
        <v>53.261593612514268</v>
      </c>
    </row>
    <row r="2024" spans="1:3" x14ac:dyDescent="0.25">
      <c r="A2024" s="8" t="s">
        <v>23</v>
      </c>
      <c r="B2024" s="9" t="s">
        <v>17</v>
      </c>
      <c r="C2024" s="10">
        <v>26.630796806257134</v>
      </c>
    </row>
    <row r="2025" spans="1:3" x14ac:dyDescent="0.25">
      <c r="A2025" s="8" t="s">
        <v>23</v>
      </c>
      <c r="B2025" s="9" t="s">
        <v>17</v>
      </c>
      <c r="C2025" s="10">
        <v>38.590526944457203</v>
      </c>
    </row>
    <row r="2026" spans="1:3" x14ac:dyDescent="0.25">
      <c r="A2026" s="8" t="s">
        <v>23</v>
      </c>
      <c r="B2026" s="9" t="s">
        <v>16</v>
      </c>
      <c r="C2026" s="10">
        <v>130.35685188202706</v>
      </c>
    </row>
    <row r="2027" spans="1:3" x14ac:dyDescent="0.25">
      <c r="A2027" s="8" t="s">
        <v>23</v>
      </c>
      <c r="B2027" s="9" t="s">
        <v>17</v>
      </c>
      <c r="C2027" s="10">
        <v>74.062590274434285</v>
      </c>
    </row>
    <row r="2028" spans="1:3" x14ac:dyDescent="0.25">
      <c r="A2028" s="8" t="s">
        <v>23</v>
      </c>
      <c r="B2028" s="9" t="s">
        <v>17</v>
      </c>
      <c r="C2028" s="10">
        <v>10.814535765149079</v>
      </c>
    </row>
    <row r="2029" spans="1:3" x14ac:dyDescent="0.25">
      <c r="A2029" s="8" t="s">
        <v>23</v>
      </c>
      <c r="B2029" s="9" t="s">
        <v>17</v>
      </c>
      <c r="C2029" s="10">
        <v>200</v>
      </c>
    </row>
    <row r="2030" spans="1:3" x14ac:dyDescent="0.25">
      <c r="A2030" s="8" t="s">
        <v>23</v>
      </c>
      <c r="B2030" s="9" t="s">
        <v>18</v>
      </c>
      <c r="C2030" s="10">
        <v>200</v>
      </c>
    </row>
    <row r="2031" spans="1:3" x14ac:dyDescent="0.25">
      <c r="A2031" s="8" t="s">
        <v>23</v>
      </c>
      <c r="B2031" s="9" t="s">
        <v>17</v>
      </c>
      <c r="C2031" s="10">
        <v>48.883819455760147</v>
      </c>
    </row>
    <row r="2032" spans="1:3" x14ac:dyDescent="0.25">
      <c r="A2032" s="8" t="s">
        <v>23</v>
      </c>
      <c r="B2032" s="9" t="s">
        <v>19</v>
      </c>
      <c r="C2032" s="10">
        <v>19.553527782304059</v>
      </c>
    </row>
    <row r="2033" spans="1:3" x14ac:dyDescent="0.25">
      <c r="A2033" s="8" t="s">
        <v>23</v>
      </c>
      <c r="B2033" s="9" t="s">
        <v>18</v>
      </c>
      <c r="C2033" s="10">
        <v>45.95</v>
      </c>
    </row>
    <row r="2034" spans="1:3" x14ac:dyDescent="0.25">
      <c r="A2034" s="8" t="s">
        <v>23</v>
      </c>
      <c r="B2034" s="9" t="s">
        <v>17</v>
      </c>
      <c r="C2034" s="10">
        <v>100</v>
      </c>
    </row>
    <row r="2035" spans="1:3" x14ac:dyDescent="0.25">
      <c r="A2035" s="8" t="s">
        <v>23</v>
      </c>
      <c r="B2035" s="9" t="s">
        <v>18</v>
      </c>
      <c r="C2035" s="10">
        <v>24.846395920430009</v>
      </c>
    </row>
    <row r="2036" spans="1:3" x14ac:dyDescent="0.25">
      <c r="A2036" s="8" t="s">
        <v>23</v>
      </c>
      <c r="B2036" s="9" t="s">
        <v>18</v>
      </c>
      <c r="C2036" s="10">
        <v>65.808090446639511</v>
      </c>
    </row>
    <row r="2037" spans="1:3" x14ac:dyDescent="0.25">
      <c r="A2037" s="8" t="s">
        <v>23</v>
      </c>
      <c r="B2037" s="9" t="s">
        <v>18</v>
      </c>
      <c r="C2037" s="10">
        <v>11.243278474824834</v>
      </c>
    </row>
    <row r="2038" spans="1:3" x14ac:dyDescent="0.25">
      <c r="A2038" s="8" t="s">
        <v>23</v>
      </c>
      <c r="B2038" s="9" t="s">
        <v>16</v>
      </c>
      <c r="C2038" s="10">
        <v>260.71370376405412</v>
      </c>
    </row>
    <row r="2039" spans="1:3" x14ac:dyDescent="0.25">
      <c r="A2039" s="8" t="s">
        <v>23</v>
      </c>
      <c r="B2039" s="9" t="s">
        <v>19</v>
      </c>
      <c r="C2039" s="10">
        <v>1629.4606485253382</v>
      </c>
    </row>
    <row r="2040" spans="1:3" x14ac:dyDescent="0.25">
      <c r="A2040" s="8" t="s">
        <v>23</v>
      </c>
      <c r="B2040" s="9" t="s">
        <v>16</v>
      </c>
      <c r="C2040" s="10">
        <v>325.89212970506765</v>
      </c>
    </row>
    <row r="2041" spans="1:3" x14ac:dyDescent="0.25">
      <c r="A2041" s="8" t="s">
        <v>23</v>
      </c>
      <c r="B2041" s="9" t="s">
        <v>17</v>
      </c>
      <c r="C2041" s="10">
        <v>350</v>
      </c>
    </row>
    <row r="2042" spans="1:3" x14ac:dyDescent="0.25">
      <c r="A2042" s="8" t="s">
        <v>23</v>
      </c>
      <c r="B2042" s="9" t="s">
        <v>20</v>
      </c>
      <c r="C2042" s="10">
        <v>19553.52778230406</v>
      </c>
    </row>
    <row r="2043" spans="1:3" x14ac:dyDescent="0.25">
      <c r="A2043" s="8" t="s">
        <v>23</v>
      </c>
      <c r="B2043" s="9" t="s">
        <v>19</v>
      </c>
      <c r="C2043" s="10">
        <v>97.767638911520294</v>
      </c>
    </row>
    <row r="2044" spans="1:3" x14ac:dyDescent="0.25">
      <c r="A2044" s="8" t="s">
        <v>23</v>
      </c>
      <c r="B2044" s="9" t="s">
        <v>17</v>
      </c>
      <c r="C2044" s="10">
        <v>195.53527782304059</v>
      </c>
    </row>
    <row r="2045" spans="1:3" x14ac:dyDescent="0.25">
      <c r="A2045" s="8" t="s">
        <v>23</v>
      </c>
      <c r="B2045" s="9" t="s">
        <v>19</v>
      </c>
      <c r="C2045" s="10">
        <v>16.294606485253382</v>
      </c>
    </row>
    <row r="2046" spans="1:3" x14ac:dyDescent="0.25">
      <c r="A2046" s="8" t="s">
        <v>23</v>
      </c>
      <c r="B2046" s="9" t="s">
        <v>16</v>
      </c>
      <c r="C2046" s="10">
        <v>300.21151284053843</v>
      </c>
    </row>
    <row r="2047" spans="1:3" x14ac:dyDescent="0.25">
      <c r="A2047" s="8" t="s">
        <v>23</v>
      </c>
      <c r="B2047" s="9" t="s">
        <v>18</v>
      </c>
      <c r="C2047" s="10">
        <v>75</v>
      </c>
    </row>
    <row r="2048" spans="1:3" x14ac:dyDescent="0.25">
      <c r="A2048" s="8" t="s">
        <v>23</v>
      </c>
      <c r="B2048" s="9" t="s">
        <v>19</v>
      </c>
      <c r="C2048" s="10">
        <v>65.178425941013529</v>
      </c>
    </row>
    <row r="2049" spans="1:3" x14ac:dyDescent="0.25">
      <c r="A2049" s="8" t="s">
        <v>23</v>
      </c>
      <c r="B2049" s="9" t="s">
        <v>17</v>
      </c>
      <c r="C2049" s="10">
        <v>95</v>
      </c>
    </row>
    <row r="2050" spans="1:3" x14ac:dyDescent="0.25">
      <c r="A2050" s="8" t="s">
        <v>23</v>
      </c>
      <c r="B2050" s="9" t="s">
        <v>16</v>
      </c>
      <c r="C2050" s="10">
        <v>100</v>
      </c>
    </row>
    <row r="2051" spans="1:3" x14ac:dyDescent="0.25">
      <c r="A2051" s="8" t="s">
        <v>23</v>
      </c>
      <c r="B2051" s="9" t="s">
        <v>17</v>
      </c>
      <c r="C2051" s="10">
        <v>488.83819455760147</v>
      </c>
    </row>
    <row r="2052" spans="1:3" x14ac:dyDescent="0.25">
      <c r="A2052" s="8" t="s">
        <v>23</v>
      </c>
      <c r="B2052" s="9" t="s">
        <v>20</v>
      </c>
      <c r="C2052" s="10">
        <v>197.4242713399185</v>
      </c>
    </row>
    <row r="2053" spans="1:3" x14ac:dyDescent="0.25">
      <c r="A2053" s="8" t="s">
        <v>23</v>
      </c>
      <c r="B2053" s="9" t="s">
        <v>17</v>
      </c>
      <c r="C2053" s="10">
        <v>20.125</v>
      </c>
    </row>
    <row r="2054" spans="1:3" x14ac:dyDescent="0.25">
      <c r="A2054" s="8" t="s">
        <v>23</v>
      </c>
      <c r="B2054" s="9" t="s">
        <v>18</v>
      </c>
      <c r="C2054" s="10">
        <v>325.89212970506765</v>
      </c>
    </row>
    <row r="2055" spans="1:3" x14ac:dyDescent="0.25">
      <c r="A2055" s="8" t="s">
        <v>23</v>
      </c>
      <c r="B2055" s="9" t="s">
        <v>16</v>
      </c>
      <c r="C2055" s="10">
        <v>162.94606485253382</v>
      </c>
    </row>
    <row r="2056" spans="1:3" x14ac:dyDescent="0.25">
      <c r="A2056" s="8" t="s">
        <v>23</v>
      </c>
      <c r="B2056" s="9" t="s">
        <v>18</v>
      </c>
      <c r="C2056" s="10">
        <v>2.8724132312204662</v>
      </c>
    </row>
    <row r="2057" spans="1:3" x14ac:dyDescent="0.25">
      <c r="A2057" s="8" t="s">
        <v>23</v>
      </c>
      <c r="B2057" s="9" t="s">
        <v>18</v>
      </c>
      <c r="C2057" s="10">
        <v>179.8941798941799</v>
      </c>
    </row>
    <row r="2058" spans="1:3" x14ac:dyDescent="0.25">
      <c r="A2058" s="8" t="s">
        <v>23</v>
      </c>
      <c r="B2058" s="9" t="s">
        <v>18</v>
      </c>
      <c r="C2058" s="10">
        <v>150</v>
      </c>
    </row>
    <row r="2059" spans="1:3" x14ac:dyDescent="0.25">
      <c r="A2059" s="8" t="s">
        <v>23</v>
      </c>
      <c r="B2059" s="9" t="s">
        <v>18</v>
      </c>
      <c r="C2059" s="10">
        <v>100</v>
      </c>
    </row>
    <row r="2060" spans="1:3" x14ac:dyDescent="0.25">
      <c r="A2060" s="8" t="s">
        <v>23</v>
      </c>
      <c r="B2060" s="9" t="s">
        <v>17</v>
      </c>
      <c r="C2060" s="10">
        <v>102.73808976891625</v>
      </c>
    </row>
    <row r="2061" spans="1:3" x14ac:dyDescent="0.25">
      <c r="A2061" s="8" t="s">
        <v>23</v>
      </c>
      <c r="B2061" s="9" t="s">
        <v>17</v>
      </c>
      <c r="C2061" s="10">
        <v>90</v>
      </c>
    </row>
    <row r="2062" spans="1:3" x14ac:dyDescent="0.25">
      <c r="A2062" s="8" t="s">
        <v>23</v>
      </c>
      <c r="B2062" s="9" t="s">
        <v>17</v>
      </c>
      <c r="C2062" s="10">
        <v>40.121970791205264</v>
      </c>
    </row>
    <row r="2063" spans="1:3" x14ac:dyDescent="0.25">
      <c r="A2063" s="8" t="s">
        <v>23</v>
      </c>
      <c r="B2063" s="9" t="s">
        <v>17</v>
      </c>
      <c r="C2063" s="10">
        <v>163.38</v>
      </c>
    </row>
    <row r="2064" spans="1:3" x14ac:dyDescent="0.25">
      <c r="A2064" s="8" t="s">
        <v>23</v>
      </c>
      <c r="B2064" s="9" t="s">
        <v>17</v>
      </c>
      <c r="C2064" s="10">
        <v>40.121970791205264</v>
      </c>
    </row>
    <row r="2065" spans="1:3" x14ac:dyDescent="0.25">
      <c r="A2065" s="8" t="s">
        <v>23</v>
      </c>
      <c r="B2065" s="9" t="s">
        <v>17</v>
      </c>
      <c r="C2065" s="10">
        <v>20.106240834283852</v>
      </c>
    </row>
    <row r="2066" spans="1:3" x14ac:dyDescent="0.25">
      <c r="A2066" s="8" t="s">
        <v>23</v>
      </c>
      <c r="B2066" s="9" t="s">
        <v>18</v>
      </c>
      <c r="C2066" s="10">
        <v>80</v>
      </c>
    </row>
    <row r="2067" spans="1:3" x14ac:dyDescent="0.25">
      <c r="A2067" s="8" t="s">
        <v>23</v>
      </c>
      <c r="B2067" s="9" t="s">
        <v>17</v>
      </c>
      <c r="C2067" s="10">
        <v>95</v>
      </c>
    </row>
    <row r="2068" spans="1:3" x14ac:dyDescent="0.25">
      <c r="A2068" s="8" t="s">
        <v>23</v>
      </c>
      <c r="B2068" s="9" t="s">
        <v>17</v>
      </c>
      <c r="C2068" s="10">
        <v>19.799911731664263</v>
      </c>
    </row>
    <row r="2069" spans="1:3" x14ac:dyDescent="0.25">
      <c r="A2069" s="8" t="s">
        <v>23</v>
      </c>
      <c r="B2069" s="9" t="s">
        <v>18</v>
      </c>
      <c r="C2069" s="10">
        <v>100</v>
      </c>
    </row>
    <row r="2070" spans="1:3" x14ac:dyDescent="0.25">
      <c r="A2070" s="8" t="s">
        <v>23</v>
      </c>
      <c r="B2070" s="9" t="s">
        <v>17</v>
      </c>
      <c r="C2070" s="10">
        <v>100</v>
      </c>
    </row>
    <row r="2071" spans="1:3" x14ac:dyDescent="0.25">
      <c r="A2071" s="8" t="s">
        <v>23</v>
      </c>
      <c r="B2071" s="9" t="s">
        <v>18</v>
      </c>
      <c r="C2071" s="10">
        <v>210</v>
      </c>
    </row>
    <row r="2072" spans="1:3" x14ac:dyDescent="0.25">
      <c r="A2072" s="8" t="s">
        <v>23</v>
      </c>
      <c r="B2072" s="9" t="s">
        <v>18</v>
      </c>
      <c r="C2072" s="10">
        <v>100</v>
      </c>
    </row>
    <row r="2073" spans="1:3" x14ac:dyDescent="0.25">
      <c r="A2073" s="8" t="s">
        <v>23</v>
      </c>
      <c r="B2073" s="9" t="s">
        <v>17</v>
      </c>
      <c r="C2073" s="10">
        <v>263.23236178655804</v>
      </c>
    </row>
    <row r="2074" spans="1:3" x14ac:dyDescent="0.25">
      <c r="A2074" s="8" t="s">
        <v>23</v>
      </c>
      <c r="B2074" s="9" t="s">
        <v>17</v>
      </c>
      <c r="C2074" s="10">
        <v>95</v>
      </c>
    </row>
    <row r="2075" spans="1:3" x14ac:dyDescent="0.25">
      <c r="A2075" s="8" t="s">
        <v>23</v>
      </c>
      <c r="B2075" s="9" t="s">
        <v>18</v>
      </c>
      <c r="C2075" s="10">
        <v>24</v>
      </c>
    </row>
    <row r="2076" spans="1:3" x14ac:dyDescent="0.25">
      <c r="A2076" s="8" t="s">
        <v>23</v>
      </c>
      <c r="B2076" s="9" t="s">
        <v>18</v>
      </c>
      <c r="C2076" s="10">
        <v>15.888300433317285</v>
      </c>
    </row>
    <row r="2077" spans="1:3" x14ac:dyDescent="0.25">
      <c r="A2077" s="8" t="s">
        <v>23</v>
      </c>
      <c r="B2077" s="9" t="s">
        <v>18</v>
      </c>
      <c r="C2077" s="10">
        <v>31.776600866634571</v>
      </c>
    </row>
    <row r="2078" spans="1:3" x14ac:dyDescent="0.25">
      <c r="A2078" s="8" t="s">
        <v>23</v>
      </c>
      <c r="B2078" s="9" t="s">
        <v>16</v>
      </c>
      <c r="C2078" s="10">
        <v>250</v>
      </c>
    </row>
    <row r="2079" spans="1:3" x14ac:dyDescent="0.25">
      <c r="A2079" s="8" t="s">
        <v>23</v>
      </c>
      <c r="B2079" s="9" t="s">
        <v>17</v>
      </c>
      <c r="C2079" s="10">
        <v>16.294606485253382</v>
      </c>
    </row>
    <row r="2080" spans="1:3" x14ac:dyDescent="0.25">
      <c r="A2080" s="8" t="s">
        <v>23</v>
      </c>
      <c r="B2080" s="9" t="s">
        <v>17</v>
      </c>
      <c r="C2080" s="10">
        <v>18.92543758901089</v>
      </c>
    </row>
    <row r="2081" spans="1:3" x14ac:dyDescent="0.25">
      <c r="A2081" s="8" t="s">
        <v>23</v>
      </c>
      <c r="B2081" s="9" t="s">
        <v>17</v>
      </c>
      <c r="C2081" s="10">
        <v>102.73808976891625</v>
      </c>
    </row>
    <row r="2082" spans="1:3" x14ac:dyDescent="0.25">
      <c r="A2082" s="8" t="s">
        <v>23</v>
      </c>
      <c r="B2082" s="9" t="s">
        <v>17</v>
      </c>
      <c r="C2082" s="10">
        <v>20.060963844351544</v>
      </c>
    </row>
    <row r="2083" spans="1:3" x14ac:dyDescent="0.25">
      <c r="A2083" s="8" t="s">
        <v>23</v>
      </c>
      <c r="B2083" s="9" t="s">
        <v>19</v>
      </c>
      <c r="C2083" s="10">
        <v>325.89212970506765</v>
      </c>
    </row>
    <row r="2084" spans="1:3" x14ac:dyDescent="0.25">
      <c r="A2084" s="8" t="s">
        <v>23</v>
      </c>
      <c r="B2084" s="9" t="s">
        <v>17</v>
      </c>
      <c r="C2084" s="10">
        <v>215.87685990115625</v>
      </c>
    </row>
    <row r="2085" spans="1:3" x14ac:dyDescent="0.25">
      <c r="A2085" s="8" t="s">
        <v>23</v>
      </c>
      <c r="B2085" s="9" t="s">
        <v>17</v>
      </c>
      <c r="C2085" s="10">
        <v>18.92543758901089</v>
      </c>
    </row>
    <row r="2086" spans="1:3" x14ac:dyDescent="0.25">
      <c r="A2086" s="8" t="s">
        <v>23</v>
      </c>
      <c r="B2086" s="9" t="s">
        <v>17</v>
      </c>
      <c r="C2086" s="10">
        <v>513.69044884458128</v>
      </c>
    </row>
    <row r="2087" spans="1:3" x14ac:dyDescent="0.25">
      <c r="A2087" s="8" t="s">
        <v>23</v>
      </c>
      <c r="B2087" s="9" t="s">
        <v>18</v>
      </c>
      <c r="C2087" s="10">
        <v>65.808090446639511</v>
      </c>
    </row>
    <row r="2088" spans="1:3" x14ac:dyDescent="0.25">
      <c r="A2088" s="8" t="s">
        <v>23</v>
      </c>
      <c r="B2088" s="9" t="s">
        <v>17</v>
      </c>
      <c r="C2088" s="10">
        <v>70.946488512302423</v>
      </c>
    </row>
    <row r="2089" spans="1:3" x14ac:dyDescent="0.25">
      <c r="A2089" s="8" t="s">
        <v>23</v>
      </c>
      <c r="B2089" s="9" t="s">
        <v>18</v>
      </c>
      <c r="C2089" s="10">
        <v>19</v>
      </c>
    </row>
    <row r="2090" spans="1:3" x14ac:dyDescent="0.25">
      <c r="A2090" s="8" t="s">
        <v>23</v>
      </c>
      <c r="B2090" s="9" t="s">
        <v>17</v>
      </c>
      <c r="C2090" s="10">
        <v>162.94606485253382</v>
      </c>
    </row>
    <row r="2091" spans="1:3" x14ac:dyDescent="0.25">
      <c r="A2091" s="8" t="s">
        <v>23</v>
      </c>
      <c r="B2091" s="9" t="s">
        <v>17</v>
      </c>
      <c r="C2091" s="10">
        <v>175.19547939541508</v>
      </c>
    </row>
    <row r="2092" spans="1:3" x14ac:dyDescent="0.25">
      <c r="A2092" s="8" t="s">
        <v>23</v>
      </c>
      <c r="B2092" s="9" t="s">
        <v>18</v>
      </c>
      <c r="C2092" s="10">
        <v>131.93733633481878</v>
      </c>
    </row>
    <row r="2093" spans="1:3" x14ac:dyDescent="0.25">
      <c r="A2093" s="8" t="s">
        <v>23</v>
      </c>
      <c r="B2093" s="9" t="s">
        <v>19</v>
      </c>
      <c r="C2093" s="10">
        <v>600</v>
      </c>
    </row>
    <row r="2094" spans="1:3" x14ac:dyDescent="0.25">
      <c r="A2094" s="8" t="s">
        <v>23</v>
      </c>
      <c r="B2094" s="9" t="s">
        <v>17</v>
      </c>
      <c r="C2094" s="10">
        <v>389.32328754536684</v>
      </c>
    </row>
    <row r="2095" spans="1:3" x14ac:dyDescent="0.25">
      <c r="A2095" s="8" t="s">
        <v>23</v>
      </c>
      <c r="B2095" s="9" t="s">
        <v>18</v>
      </c>
      <c r="C2095" s="10">
        <v>50</v>
      </c>
    </row>
    <row r="2096" spans="1:3" x14ac:dyDescent="0.25">
      <c r="A2096" s="8" t="s">
        <v>23</v>
      </c>
      <c r="B2096" s="9" t="s">
        <v>18</v>
      </c>
      <c r="C2096" s="10">
        <v>25</v>
      </c>
    </row>
    <row r="2097" spans="1:3" x14ac:dyDescent="0.25">
      <c r="A2097" s="8" t="s">
        <v>23</v>
      </c>
      <c r="B2097" s="9" t="s">
        <v>18</v>
      </c>
      <c r="C2097" s="10">
        <v>20</v>
      </c>
    </row>
    <row r="2098" spans="1:3" x14ac:dyDescent="0.25">
      <c r="A2098" s="8" t="s">
        <v>23</v>
      </c>
      <c r="B2098" s="9" t="s">
        <v>18</v>
      </c>
      <c r="C2098" s="10">
        <v>250</v>
      </c>
    </row>
    <row r="2099" spans="1:3" x14ac:dyDescent="0.25">
      <c r="A2099" s="8" t="s">
        <v>23</v>
      </c>
      <c r="B2099" s="9" t="s">
        <v>17</v>
      </c>
      <c r="C2099" s="10">
        <v>102.73808976891625</v>
      </c>
    </row>
    <row r="2100" spans="1:3" x14ac:dyDescent="0.25">
      <c r="A2100" s="8" t="s">
        <v>23</v>
      </c>
      <c r="B2100" s="9" t="s">
        <v>18</v>
      </c>
      <c r="C2100" s="10">
        <v>60</v>
      </c>
    </row>
    <row r="2101" spans="1:3" x14ac:dyDescent="0.25">
      <c r="A2101" s="8" t="s">
        <v>23</v>
      </c>
      <c r="B2101" s="9" t="s">
        <v>18</v>
      </c>
      <c r="C2101" s="10">
        <v>29.7</v>
      </c>
    </row>
    <row r="2102" spans="1:3" x14ac:dyDescent="0.25">
      <c r="A2102" s="8" t="s">
        <v>23</v>
      </c>
      <c r="B2102" s="9" t="s">
        <v>18</v>
      </c>
      <c r="C2102" s="10">
        <v>100</v>
      </c>
    </row>
    <row r="2103" spans="1:3" x14ac:dyDescent="0.25">
      <c r="A2103" s="8" t="s">
        <v>23</v>
      </c>
      <c r="B2103" s="9" t="s">
        <v>17</v>
      </c>
      <c r="C2103" s="10">
        <v>117.32116669382435</v>
      </c>
    </row>
    <row r="2104" spans="1:3" x14ac:dyDescent="0.25">
      <c r="A2104" s="8" t="s">
        <v>23</v>
      </c>
      <c r="B2104" s="9" t="s">
        <v>19</v>
      </c>
      <c r="C2104" s="10">
        <v>32.589212970506765</v>
      </c>
    </row>
    <row r="2105" spans="1:3" x14ac:dyDescent="0.25">
      <c r="A2105" s="8" t="s">
        <v>23</v>
      </c>
      <c r="B2105" s="9" t="s">
        <v>16</v>
      </c>
      <c r="C2105" s="10">
        <v>32.200000000000003</v>
      </c>
    </row>
    <row r="2106" spans="1:3" x14ac:dyDescent="0.25">
      <c r="A2106" s="8" t="s">
        <v>23</v>
      </c>
      <c r="B2106" s="9" t="s">
        <v>18</v>
      </c>
      <c r="C2106" s="10">
        <v>82.260113058299382</v>
      </c>
    </row>
    <row r="2107" spans="1:3" x14ac:dyDescent="0.25">
      <c r="A2107" s="8" t="s">
        <v>23</v>
      </c>
      <c r="B2107" s="9" t="s">
        <v>17</v>
      </c>
      <c r="C2107" s="10">
        <v>51.369044884458127</v>
      </c>
    </row>
    <row r="2108" spans="1:3" x14ac:dyDescent="0.25">
      <c r="A2108" s="8" t="s">
        <v>23</v>
      </c>
      <c r="B2108" s="9" t="s">
        <v>17</v>
      </c>
      <c r="C2108" s="10">
        <v>300</v>
      </c>
    </row>
    <row r="2109" spans="1:3" x14ac:dyDescent="0.25">
      <c r="A2109" s="8" t="s">
        <v>23</v>
      </c>
      <c r="B2109" s="9" t="s">
        <v>18</v>
      </c>
      <c r="C2109" s="10">
        <v>6.8046276682418121</v>
      </c>
    </row>
    <row r="2110" spans="1:3" x14ac:dyDescent="0.25">
      <c r="A2110" s="8" t="s">
        <v>23</v>
      </c>
      <c r="B2110" s="9" t="s">
        <v>18</v>
      </c>
      <c r="C2110" s="10">
        <v>7.1956982238878933</v>
      </c>
    </row>
    <row r="2111" spans="1:3" x14ac:dyDescent="0.25">
      <c r="A2111" s="8" t="s">
        <v>23</v>
      </c>
      <c r="B2111" s="9" t="s">
        <v>18</v>
      </c>
      <c r="C2111" s="10">
        <v>8.5057845853022656</v>
      </c>
    </row>
    <row r="2112" spans="1:3" x14ac:dyDescent="0.25">
      <c r="A2112" s="8" t="s">
        <v>23</v>
      </c>
      <c r="B2112" s="9" t="s">
        <v>18</v>
      </c>
      <c r="C2112" s="10">
        <v>8.994622779859867</v>
      </c>
    </row>
    <row r="2113" spans="1:3" x14ac:dyDescent="0.25">
      <c r="A2113" s="8" t="s">
        <v>23</v>
      </c>
      <c r="B2113" s="9" t="s">
        <v>18</v>
      </c>
      <c r="C2113" s="10">
        <v>5.1034707511813595</v>
      </c>
    </row>
    <row r="2114" spans="1:3" x14ac:dyDescent="0.25">
      <c r="A2114" s="8" t="s">
        <v>23</v>
      </c>
      <c r="B2114" s="9" t="s">
        <v>18</v>
      </c>
      <c r="C2114" s="10">
        <v>3.402313834120906</v>
      </c>
    </row>
    <row r="2115" spans="1:3" x14ac:dyDescent="0.25">
      <c r="A2115" s="8" t="s">
        <v>23</v>
      </c>
      <c r="B2115" s="9" t="s">
        <v>16</v>
      </c>
      <c r="C2115" s="10">
        <v>802.43941582410525</v>
      </c>
    </row>
    <row r="2116" spans="1:3" x14ac:dyDescent="0.25">
      <c r="A2116" s="8" t="s">
        <v>23</v>
      </c>
      <c r="B2116" s="9" t="s">
        <v>18</v>
      </c>
      <c r="C2116" s="10">
        <v>5.1034707511813595</v>
      </c>
    </row>
    <row r="2117" spans="1:3" x14ac:dyDescent="0.25">
      <c r="A2117" s="8" t="s">
        <v>23</v>
      </c>
      <c r="B2117" s="9" t="s">
        <v>18</v>
      </c>
      <c r="C2117" s="10">
        <v>3.402313834120906</v>
      </c>
    </row>
    <row r="2118" spans="1:3" x14ac:dyDescent="0.25">
      <c r="A2118" s="8" t="s">
        <v>23</v>
      </c>
      <c r="B2118" s="9" t="s">
        <v>18</v>
      </c>
      <c r="C2118" s="10">
        <v>5.9540492097115854</v>
      </c>
    </row>
    <row r="2119" spans="1:3" x14ac:dyDescent="0.25">
      <c r="A2119" s="8" t="s">
        <v>23</v>
      </c>
      <c r="B2119" s="9" t="s">
        <v>18</v>
      </c>
      <c r="C2119" s="10">
        <v>6.8046276682418121</v>
      </c>
    </row>
    <row r="2120" spans="1:3" x14ac:dyDescent="0.25">
      <c r="A2120" s="8" t="s">
        <v>23</v>
      </c>
      <c r="B2120" s="9" t="s">
        <v>18</v>
      </c>
      <c r="C2120" s="10">
        <v>8.5057845853022656</v>
      </c>
    </row>
    <row r="2121" spans="1:3" x14ac:dyDescent="0.25">
      <c r="A2121" s="8" t="s">
        <v>23</v>
      </c>
      <c r="B2121" s="9" t="s">
        <v>17</v>
      </c>
      <c r="C2121" s="10">
        <v>102.73808976891625</v>
      </c>
    </row>
    <row r="2122" spans="1:3" x14ac:dyDescent="0.25">
      <c r="A2122" s="8" t="s">
        <v>23</v>
      </c>
      <c r="B2122" s="9" t="s">
        <v>17</v>
      </c>
      <c r="C2122" s="10">
        <v>8.0430177611210691</v>
      </c>
    </row>
    <row r="2123" spans="1:3" x14ac:dyDescent="0.25">
      <c r="A2123" s="8" t="s">
        <v>23</v>
      </c>
      <c r="B2123" s="9" t="s">
        <v>17</v>
      </c>
      <c r="C2123" s="10">
        <v>100</v>
      </c>
    </row>
    <row r="2124" spans="1:3" x14ac:dyDescent="0.25">
      <c r="A2124" s="8" t="s">
        <v>23</v>
      </c>
      <c r="B2124" s="9" t="s">
        <v>18</v>
      </c>
      <c r="C2124" s="10">
        <v>45.941103505306202</v>
      </c>
    </row>
    <row r="2125" spans="1:3" x14ac:dyDescent="0.25">
      <c r="A2125" s="8" t="s">
        <v>23</v>
      </c>
      <c r="B2125" s="9" t="s">
        <v>16</v>
      </c>
      <c r="C2125" s="10">
        <v>119</v>
      </c>
    </row>
    <row r="2126" spans="1:3" x14ac:dyDescent="0.25">
      <c r="A2126" s="8" t="s">
        <v>23</v>
      </c>
      <c r="B2126" s="9" t="s">
        <v>17</v>
      </c>
      <c r="C2126" s="10">
        <v>1140</v>
      </c>
    </row>
    <row r="2127" spans="1:3" x14ac:dyDescent="0.25">
      <c r="A2127" s="8" t="s">
        <v>23</v>
      </c>
      <c r="B2127" s="9" t="s">
        <v>17</v>
      </c>
      <c r="C2127" s="10">
        <v>300</v>
      </c>
    </row>
    <row r="2128" spans="1:3" x14ac:dyDescent="0.25">
      <c r="A2128" s="8" t="s">
        <v>23</v>
      </c>
      <c r="B2128" s="9" t="s">
        <v>18</v>
      </c>
      <c r="C2128" s="10">
        <v>130</v>
      </c>
    </row>
    <row r="2129" spans="1:3" x14ac:dyDescent="0.25">
      <c r="A2129" s="8" t="s">
        <v>23</v>
      </c>
      <c r="B2129" s="9" t="s">
        <v>17</v>
      </c>
      <c r="C2129" s="10">
        <v>40.121970791205264</v>
      </c>
    </row>
    <row r="2130" spans="1:3" x14ac:dyDescent="0.25">
      <c r="A2130" s="8" t="s">
        <v>23</v>
      </c>
      <c r="B2130" s="9" t="s">
        <v>17</v>
      </c>
      <c r="C2130" s="10">
        <v>277.0083102493075</v>
      </c>
    </row>
    <row r="2131" spans="1:3" x14ac:dyDescent="0.25">
      <c r="A2131" s="8" t="s">
        <v>23</v>
      </c>
      <c r="B2131" s="9" t="s">
        <v>17</v>
      </c>
      <c r="C2131" s="10">
        <v>821.90471815133003</v>
      </c>
    </row>
    <row r="2132" spans="1:3" x14ac:dyDescent="0.25">
      <c r="A2132" s="8" t="s">
        <v>23</v>
      </c>
      <c r="B2132" s="9" t="s">
        <v>17</v>
      </c>
      <c r="C2132" s="10">
        <v>75.701750356043561</v>
      </c>
    </row>
    <row r="2133" spans="1:3" x14ac:dyDescent="0.25">
      <c r="A2133" s="8" t="s">
        <v>23</v>
      </c>
      <c r="B2133" s="9" t="s">
        <v>17</v>
      </c>
      <c r="C2133" s="10">
        <v>3.8932328754536685</v>
      </c>
    </row>
    <row r="2134" spans="1:3" x14ac:dyDescent="0.25">
      <c r="A2134" s="8" t="s">
        <v>23</v>
      </c>
      <c r="B2134" s="9" t="s">
        <v>16</v>
      </c>
      <c r="C2134" s="10">
        <v>19.466164377268342</v>
      </c>
    </row>
    <row r="2135" spans="1:3" x14ac:dyDescent="0.25">
      <c r="A2135" s="8" t="s">
        <v>23</v>
      </c>
      <c r="B2135" s="9" t="s">
        <v>17</v>
      </c>
      <c r="C2135" s="10">
        <v>19.553527782304059</v>
      </c>
    </row>
    <row r="2136" spans="1:3" x14ac:dyDescent="0.25">
      <c r="A2136" s="8" t="s">
        <v>23</v>
      </c>
      <c r="B2136" s="9" t="s">
        <v>17</v>
      </c>
      <c r="C2136" s="10">
        <v>97.767638911520294</v>
      </c>
    </row>
    <row r="2137" spans="1:3" x14ac:dyDescent="0.25">
      <c r="A2137" s="8" t="s">
        <v>23</v>
      </c>
      <c r="B2137" s="9" t="s">
        <v>18</v>
      </c>
      <c r="C2137" s="10">
        <v>65.808090446639511</v>
      </c>
    </row>
    <row r="2138" spans="1:3" x14ac:dyDescent="0.25">
      <c r="A2138" s="8" t="s">
        <v>23</v>
      </c>
      <c r="B2138" s="9" t="s">
        <v>18</v>
      </c>
      <c r="C2138" s="10">
        <v>50</v>
      </c>
    </row>
    <row r="2139" spans="1:3" x14ac:dyDescent="0.25">
      <c r="A2139" s="8" t="s">
        <v>23</v>
      </c>
      <c r="B2139" s="9" t="s">
        <v>18</v>
      </c>
      <c r="C2139" s="10">
        <v>236</v>
      </c>
    </row>
    <row r="2140" spans="1:3" x14ac:dyDescent="0.25">
      <c r="A2140" s="8" t="s">
        <v>23</v>
      </c>
      <c r="B2140" s="9" t="s">
        <v>17</v>
      </c>
      <c r="C2140" s="10">
        <v>100</v>
      </c>
    </row>
    <row r="2141" spans="1:3" x14ac:dyDescent="0.25">
      <c r="A2141" s="8" t="s">
        <v>23</v>
      </c>
      <c r="B2141" s="9" t="s">
        <v>17</v>
      </c>
      <c r="C2141" s="10">
        <v>64.195153265928425</v>
      </c>
    </row>
    <row r="2142" spans="1:3" x14ac:dyDescent="0.25">
      <c r="A2142" s="8" t="s">
        <v>23</v>
      </c>
      <c r="B2142" s="9" t="s">
        <v>17</v>
      </c>
      <c r="C2142" s="10">
        <v>95</v>
      </c>
    </row>
    <row r="2143" spans="1:3" x14ac:dyDescent="0.25">
      <c r="A2143" s="8" t="s">
        <v>23</v>
      </c>
      <c r="B2143" s="9" t="s">
        <v>18</v>
      </c>
      <c r="C2143" s="10">
        <v>500</v>
      </c>
    </row>
    <row r="2144" spans="1:3" x14ac:dyDescent="0.25">
      <c r="A2144" s="8" t="s">
        <v>23</v>
      </c>
      <c r="B2144" s="9" t="s">
        <v>17</v>
      </c>
      <c r="C2144" s="10">
        <v>870.57012909450089</v>
      </c>
    </row>
    <row r="2145" spans="1:3" x14ac:dyDescent="0.25">
      <c r="A2145" s="8" t="s">
        <v>23</v>
      </c>
      <c r="B2145" s="9" t="s">
        <v>17</v>
      </c>
      <c r="C2145" s="10">
        <v>4.0215088805605346</v>
      </c>
    </row>
    <row r="2146" spans="1:3" x14ac:dyDescent="0.25">
      <c r="A2146" s="8" t="s">
        <v>23</v>
      </c>
      <c r="B2146" s="9" t="s">
        <v>17</v>
      </c>
      <c r="C2146" s="10">
        <v>3.2589212970506765E-2</v>
      </c>
    </row>
    <row r="2147" spans="1:3" x14ac:dyDescent="0.25">
      <c r="A2147" s="8" t="s">
        <v>23</v>
      </c>
      <c r="B2147" s="9" t="s">
        <v>17</v>
      </c>
      <c r="C2147" s="10">
        <v>54.573896040410624</v>
      </c>
    </row>
    <row r="2148" spans="1:3" x14ac:dyDescent="0.25">
      <c r="A2148" s="8" t="s">
        <v>23</v>
      </c>
      <c r="B2148" s="9" t="s">
        <v>18</v>
      </c>
      <c r="C2148" s="10">
        <v>13.782331051591861</v>
      </c>
    </row>
    <row r="2149" spans="1:3" x14ac:dyDescent="0.25">
      <c r="A2149" s="8" t="s">
        <v>23</v>
      </c>
      <c r="B2149" s="9" t="s">
        <v>18</v>
      </c>
      <c r="C2149" s="10">
        <v>100</v>
      </c>
    </row>
    <row r="2150" spans="1:3" x14ac:dyDescent="0.25">
      <c r="A2150" s="8" t="s">
        <v>23</v>
      </c>
      <c r="B2150" s="9" t="s">
        <v>18</v>
      </c>
      <c r="C2150" s="10">
        <v>45.941103505306202</v>
      </c>
    </row>
    <row r="2151" spans="1:3" x14ac:dyDescent="0.25">
      <c r="A2151" s="8" t="s">
        <v>23</v>
      </c>
      <c r="B2151" s="9" t="s">
        <v>17</v>
      </c>
      <c r="C2151" s="10">
        <v>161.22982159426681</v>
      </c>
    </row>
    <row r="2152" spans="1:3" x14ac:dyDescent="0.25">
      <c r="A2152" s="8" t="s">
        <v>23</v>
      </c>
      <c r="B2152" s="9" t="s">
        <v>17</v>
      </c>
      <c r="C2152" s="10">
        <v>70</v>
      </c>
    </row>
    <row r="2153" spans="1:3" x14ac:dyDescent="0.25">
      <c r="A2153" s="8" t="s">
        <v>23</v>
      </c>
      <c r="B2153" s="9" t="s">
        <v>17</v>
      </c>
      <c r="C2153" s="10">
        <v>70.371842919993497</v>
      </c>
    </row>
    <row r="2154" spans="1:3" x14ac:dyDescent="0.25">
      <c r="A2154" s="8" t="s">
        <v>23</v>
      </c>
      <c r="B2154" s="9" t="s">
        <v>17</v>
      </c>
      <c r="C2154" s="10">
        <v>8.4451686491771234</v>
      </c>
    </row>
    <row r="2155" spans="1:3" x14ac:dyDescent="0.25">
      <c r="A2155" s="8" t="s">
        <v>23</v>
      </c>
      <c r="B2155" s="9" t="s">
        <v>16</v>
      </c>
      <c r="C2155" s="10">
        <v>100</v>
      </c>
    </row>
    <row r="2156" spans="1:3" x14ac:dyDescent="0.25">
      <c r="A2156" s="8" t="s">
        <v>23</v>
      </c>
      <c r="B2156" s="9" t="s">
        <v>18</v>
      </c>
      <c r="C2156" s="10">
        <v>5.8660583346912167</v>
      </c>
    </row>
    <row r="2157" spans="1:3" x14ac:dyDescent="0.25">
      <c r="A2157" s="8" t="s">
        <v>23</v>
      </c>
      <c r="B2157" s="9" t="s">
        <v>17</v>
      </c>
      <c r="C2157" s="10">
        <v>61.75</v>
      </c>
    </row>
    <row r="2158" spans="1:3" x14ac:dyDescent="0.25">
      <c r="A2158" s="8" t="s">
        <v>23</v>
      </c>
      <c r="B2158" s="9" t="s">
        <v>17</v>
      </c>
      <c r="C2158" s="10">
        <v>95</v>
      </c>
    </row>
    <row r="2159" spans="1:3" x14ac:dyDescent="0.25">
      <c r="A2159" s="8" t="s">
        <v>23</v>
      </c>
      <c r="B2159" s="9" t="s">
        <v>17</v>
      </c>
      <c r="C2159" s="10">
        <v>65.178425941013529</v>
      </c>
    </row>
    <row r="2160" spans="1:3" x14ac:dyDescent="0.25">
      <c r="A2160" s="8" t="s">
        <v>23</v>
      </c>
      <c r="B2160" s="9" t="s">
        <v>18</v>
      </c>
      <c r="C2160" s="10">
        <v>45.994</v>
      </c>
    </row>
    <row r="2161" spans="1:3" x14ac:dyDescent="0.25">
      <c r="A2161" s="8" t="s">
        <v>23</v>
      </c>
      <c r="B2161" s="9" t="s">
        <v>18</v>
      </c>
      <c r="C2161" s="10">
        <v>300</v>
      </c>
    </row>
    <row r="2162" spans="1:3" x14ac:dyDescent="0.25">
      <c r="A2162" s="8" t="s">
        <v>23</v>
      </c>
      <c r="B2162" s="9" t="s">
        <v>18</v>
      </c>
      <c r="C2162" s="10">
        <v>50</v>
      </c>
    </row>
    <row r="2163" spans="1:3" x14ac:dyDescent="0.25">
      <c r="A2163" s="8" t="s">
        <v>23</v>
      </c>
      <c r="B2163" s="9" t="s">
        <v>18</v>
      </c>
      <c r="C2163" s="10">
        <v>300</v>
      </c>
    </row>
    <row r="2164" spans="1:3" x14ac:dyDescent="0.25">
      <c r="A2164" s="8" t="s">
        <v>23</v>
      </c>
      <c r="B2164" s="9" t="s">
        <v>17</v>
      </c>
      <c r="C2164" s="10">
        <v>97.767638911520294</v>
      </c>
    </row>
    <row r="2165" spans="1:3" x14ac:dyDescent="0.25">
      <c r="A2165" s="8" t="s">
        <v>23</v>
      </c>
      <c r="B2165" s="9" t="s">
        <v>17</v>
      </c>
      <c r="C2165" s="10">
        <v>500</v>
      </c>
    </row>
    <row r="2166" spans="1:3" x14ac:dyDescent="0.25">
      <c r="A2166" s="8" t="s">
        <v>23</v>
      </c>
      <c r="B2166" s="9" t="s">
        <v>18</v>
      </c>
      <c r="C2166" s="10">
        <v>200</v>
      </c>
    </row>
    <row r="2167" spans="1:3" x14ac:dyDescent="0.25">
      <c r="A2167" s="8" t="s">
        <v>23</v>
      </c>
      <c r="B2167" s="9" t="s">
        <v>17</v>
      </c>
      <c r="C2167" s="10">
        <v>32.675999999999995</v>
      </c>
    </row>
    <row r="2168" spans="1:3" x14ac:dyDescent="0.25">
      <c r="A2168" s="8" t="s">
        <v>23</v>
      </c>
      <c r="B2168" s="9" t="s">
        <v>18</v>
      </c>
      <c r="C2168" s="10">
        <v>88.45</v>
      </c>
    </row>
    <row r="2169" spans="1:3" x14ac:dyDescent="0.25">
      <c r="A2169" s="8" t="s">
        <v>23</v>
      </c>
      <c r="B2169" s="9" t="s">
        <v>18</v>
      </c>
      <c r="C2169" s="10">
        <v>40.121970791205264</v>
      </c>
    </row>
    <row r="2170" spans="1:3" x14ac:dyDescent="0.25">
      <c r="A2170" s="8" t="s">
        <v>23</v>
      </c>
      <c r="B2170" s="9" t="s">
        <v>19</v>
      </c>
      <c r="C2170" s="10">
        <v>9.7767638911520294</v>
      </c>
    </row>
    <row r="2171" spans="1:3" x14ac:dyDescent="0.25">
      <c r="A2171" s="8" t="s">
        <v>23</v>
      </c>
      <c r="B2171" s="9" t="s">
        <v>19</v>
      </c>
      <c r="C2171" s="10">
        <v>136.87469447612841</v>
      </c>
    </row>
    <row r="2172" spans="1:3" x14ac:dyDescent="0.25">
      <c r="A2172" s="8" t="s">
        <v>23</v>
      </c>
      <c r="B2172" s="9" t="s">
        <v>17</v>
      </c>
      <c r="C2172" s="10">
        <v>37.850875178021781</v>
      </c>
    </row>
    <row r="2173" spans="1:3" x14ac:dyDescent="0.25">
      <c r="A2173" s="8" t="s">
        <v>23</v>
      </c>
      <c r="B2173" s="9" t="s">
        <v>18</v>
      </c>
      <c r="C2173" s="10">
        <v>0</v>
      </c>
    </row>
    <row r="2174" spans="1:3" x14ac:dyDescent="0.25">
      <c r="A2174" s="8" t="s">
        <v>23</v>
      </c>
      <c r="B2174" s="9" t="s">
        <v>17</v>
      </c>
      <c r="C2174" s="10">
        <v>2.204585537918871</v>
      </c>
    </row>
    <row r="2175" spans="1:3" x14ac:dyDescent="0.25">
      <c r="A2175" s="8" t="s">
        <v>23</v>
      </c>
      <c r="B2175" s="9" t="s">
        <v>17</v>
      </c>
      <c r="C2175" s="10">
        <v>498.82140000000004</v>
      </c>
    </row>
    <row r="2176" spans="1:3" x14ac:dyDescent="0.25">
      <c r="A2176" s="8" t="s">
        <v>23</v>
      </c>
      <c r="B2176" s="9" t="s">
        <v>18</v>
      </c>
      <c r="C2176" s="10">
        <v>3.1598500896203361</v>
      </c>
    </row>
    <row r="2177" spans="1:3" x14ac:dyDescent="0.25">
      <c r="A2177" s="8" t="s">
        <v>23</v>
      </c>
      <c r="B2177" s="9" t="s">
        <v>17</v>
      </c>
      <c r="C2177" s="10">
        <v>15.968714355548315</v>
      </c>
    </row>
    <row r="2178" spans="1:3" x14ac:dyDescent="0.25">
      <c r="A2178" s="8" t="s">
        <v>23</v>
      </c>
      <c r="B2178" s="9" t="s">
        <v>17</v>
      </c>
      <c r="C2178" s="10">
        <v>150</v>
      </c>
    </row>
    <row r="2179" spans="1:3" x14ac:dyDescent="0.25">
      <c r="A2179" s="8" t="s">
        <v>23</v>
      </c>
      <c r="B2179" s="9" t="s">
        <v>17</v>
      </c>
      <c r="C2179" s="10">
        <v>8.2260113058299389</v>
      </c>
    </row>
    <row r="2180" spans="1:3" x14ac:dyDescent="0.25">
      <c r="A2180" s="8" t="s">
        <v>23</v>
      </c>
      <c r="B2180" s="9" t="s">
        <v>18</v>
      </c>
      <c r="C2180" s="10">
        <v>78.461250000000007</v>
      </c>
    </row>
    <row r="2181" spans="1:3" x14ac:dyDescent="0.25">
      <c r="A2181" s="8" t="s">
        <v>23</v>
      </c>
      <c r="B2181" s="9" t="s">
        <v>18</v>
      </c>
      <c r="C2181" s="10">
        <v>0</v>
      </c>
    </row>
    <row r="2182" spans="1:3" x14ac:dyDescent="0.25">
      <c r="A2182" s="8" t="s">
        <v>23</v>
      </c>
      <c r="B2182" s="9" t="s">
        <v>17</v>
      </c>
      <c r="C2182" s="10">
        <v>97.112856444516879</v>
      </c>
    </row>
    <row r="2183" spans="1:3" x14ac:dyDescent="0.25">
      <c r="A2183" s="8" t="s">
        <v>23</v>
      </c>
      <c r="B2183" s="9" t="s">
        <v>17</v>
      </c>
      <c r="C2183" s="10">
        <v>1.0911012082510221</v>
      </c>
    </row>
    <row r="2184" spans="1:3" x14ac:dyDescent="0.25">
      <c r="A2184" s="8" t="s">
        <v>23</v>
      </c>
      <c r="B2184" s="9" t="s">
        <v>17</v>
      </c>
      <c r="C2184" s="10">
        <v>325.89212970506765</v>
      </c>
    </row>
    <row r="2185" spans="1:3" x14ac:dyDescent="0.25">
      <c r="A2185" s="8" t="s">
        <v>23</v>
      </c>
      <c r="B2185" s="9" t="s">
        <v>18</v>
      </c>
      <c r="C2185" s="10">
        <v>0</v>
      </c>
    </row>
    <row r="2186" spans="1:3" x14ac:dyDescent="0.25">
      <c r="A2186" s="8" t="s">
        <v>23</v>
      </c>
      <c r="B2186" s="9" t="s">
        <v>18</v>
      </c>
      <c r="C2186" s="10">
        <v>0</v>
      </c>
    </row>
    <row r="2187" spans="1:3" x14ac:dyDescent="0.25">
      <c r="A2187" s="8" t="s">
        <v>23</v>
      </c>
      <c r="B2187" s="9" t="s">
        <v>18</v>
      </c>
      <c r="C2187" s="10">
        <v>47.397751344305043</v>
      </c>
    </row>
    <row r="2188" spans="1:3" x14ac:dyDescent="0.25">
      <c r="A2188" s="8" t="s">
        <v>23</v>
      </c>
      <c r="B2188" s="9" t="s">
        <v>17</v>
      </c>
      <c r="C2188" s="10">
        <v>10.053120417141926</v>
      </c>
    </row>
    <row r="2189" spans="1:3" x14ac:dyDescent="0.25">
      <c r="A2189" s="8" t="s">
        <v>23</v>
      </c>
      <c r="B2189" s="9" t="s">
        <v>18</v>
      </c>
      <c r="C2189" s="10">
        <v>31.598500896203358</v>
      </c>
    </row>
    <row r="2190" spans="1:3" x14ac:dyDescent="0.25">
      <c r="A2190" s="8" t="s">
        <v>23</v>
      </c>
      <c r="B2190" s="9" t="s">
        <v>17</v>
      </c>
      <c r="C2190" s="10">
        <v>98.339601690632605</v>
      </c>
    </row>
    <row r="2191" spans="1:3" x14ac:dyDescent="0.25">
      <c r="A2191" s="8" t="s">
        <v>23</v>
      </c>
      <c r="B2191" s="9" t="s">
        <v>18</v>
      </c>
      <c r="C2191" s="10">
        <v>6.2115989801075022</v>
      </c>
    </row>
    <row r="2192" spans="1:3" x14ac:dyDescent="0.25">
      <c r="A2192" s="8" t="s">
        <v>23</v>
      </c>
      <c r="B2192" s="9" t="s">
        <v>18</v>
      </c>
      <c r="C2192" s="10">
        <v>75</v>
      </c>
    </row>
    <row r="2193" spans="1:3" x14ac:dyDescent="0.25">
      <c r="A2193" s="8" t="s">
        <v>23</v>
      </c>
      <c r="B2193" s="9" t="s">
        <v>18</v>
      </c>
      <c r="C2193" s="10">
        <v>120</v>
      </c>
    </row>
    <row r="2194" spans="1:3" x14ac:dyDescent="0.25">
      <c r="A2194" s="8" t="s">
        <v>23</v>
      </c>
      <c r="B2194" s="9" t="s">
        <v>18</v>
      </c>
      <c r="C2194" s="10">
        <v>20</v>
      </c>
    </row>
    <row r="2195" spans="1:3" x14ac:dyDescent="0.25">
      <c r="A2195" s="8" t="s">
        <v>23</v>
      </c>
      <c r="B2195" s="9" t="s">
        <v>18</v>
      </c>
      <c r="C2195" s="10">
        <v>10</v>
      </c>
    </row>
    <row r="2196" spans="1:3" x14ac:dyDescent="0.25">
      <c r="A2196" s="8" t="s">
        <v>23</v>
      </c>
      <c r="B2196" s="9" t="s">
        <v>16</v>
      </c>
      <c r="C2196" s="10">
        <v>26.655369072836894</v>
      </c>
    </row>
    <row r="2197" spans="1:3" x14ac:dyDescent="0.25">
      <c r="A2197" s="8" t="s">
        <v>23</v>
      </c>
      <c r="B2197" s="9" t="s">
        <v>18</v>
      </c>
      <c r="C2197" s="10">
        <v>24.846395920430009</v>
      </c>
    </row>
    <row r="2198" spans="1:3" x14ac:dyDescent="0.25">
      <c r="A2198" s="8" t="s">
        <v>23</v>
      </c>
      <c r="B2198" s="9" t="s">
        <v>17</v>
      </c>
      <c r="C2198" s="10">
        <v>6.5178425941013529</v>
      </c>
    </row>
    <row r="2199" spans="1:3" x14ac:dyDescent="0.25">
      <c r="A2199" s="8" t="s">
        <v>23</v>
      </c>
      <c r="B2199" s="9" t="s">
        <v>17</v>
      </c>
      <c r="C2199" s="10">
        <v>16.294606485253382</v>
      </c>
    </row>
    <row r="2200" spans="1:3" x14ac:dyDescent="0.25">
      <c r="A2200" s="8" t="s">
        <v>23</v>
      </c>
      <c r="B2200" s="9" t="s">
        <v>17</v>
      </c>
      <c r="C2200" s="10">
        <v>66.779758349795557</v>
      </c>
    </row>
    <row r="2201" spans="1:3" x14ac:dyDescent="0.25">
      <c r="A2201" s="8" t="s">
        <v>23</v>
      </c>
      <c r="B2201" s="9" t="s">
        <v>17</v>
      </c>
      <c r="C2201" s="10">
        <v>7.5701750356043558</v>
      </c>
    </row>
    <row r="2202" spans="1:3" x14ac:dyDescent="0.25">
      <c r="A2202" s="8" t="s">
        <v>23</v>
      </c>
      <c r="B2202" s="9" t="s">
        <v>17</v>
      </c>
      <c r="C2202" s="10">
        <v>200</v>
      </c>
    </row>
    <row r="2203" spans="1:3" x14ac:dyDescent="0.25">
      <c r="A2203" s="8" t="s">
        <v>23</v>
      </c>
      <c r="B2203" s="9" t="s">
        <v>17</v>
      </c>
      <c r="C2203" s="10">
        <v>97.767638911520294</v>
      </c>
    </row>
    <row r="2204" spans="1:3" x14ac:dyDescent="0.25">
      <c r="A2204" s="8" t="s">
        <v>23</v>
      </c>
      <c r="B2204" s="9" t="s">
        <v>17</v>
      </c>
      <c r="C2204" s="10">
        <v>1.4013361577317907</v>
      </c>
    </row>
    <row r="2205" spans="1:3" x14ac:dyDescent="0.25">
      <c r="A2205" s="8" t="s">
        <v>23</v>
      </c>
      <c r="B2205" s="9" t="s">
        <v>17</v>
      </c>
      <c r="C2205" s="10">
        <v>308.21426930674875</v>
      </c>
    </row>
    <row r="2206" spans="1:3" x14ac:dyDescent="0.25">
      <c r="A2206" s="8" t="s">
        <v>23</v>
      </c>
      <c r="B2206" s="9" t="s">
        <v>16</v>
      </c>
      <c r="C2206" s="10">
        <v>60</v>
      </c>
    </row>
    <row r="2207" spans="1:3" x14ac:dyDescent="0.25">
      <c r="A2207" s="8" t="s">
        <v>23</v>
      </c>
      <c r="B2207" s="9" t="s">
        <v>18</v>
      </c>
      <c r="C2207" s="10">
        <v>73.2</v>
      </c>
    </row>
    <row r="2208" spans="1:3" x14ac:dyDescent="0.25">
      <c r="A2208" s="8" t="s">
        <v>23</v>
      </c>
      <c r="B2208" s="9" t="s">
        <v>19</v>
      </c>
      <c r="C2208" s="10">
        <v>16.294606485253382</v>
      </c>
    </row>
    <row r="2209" spans="1:3" x14ac:dyDescent="0.25">
      <c r="A2209" s="8" t="s">
        <v>23</v>
      </c>
      <c r="B2209" s="9" t="s">
        <v>16</v>
      </c>
      <c r="C2209" s="10">
        <v>171.76503177448265</v>
      </c>
    </row>
    <row r="2210" spans="1:3" x14ac:dyDescent="0.25">
      <c r="A2210" s="8" t="s">
        <v>23</v>
      </c>
      <c r="B2210" s="9" t="s">
        <v>18</v>
      </c>
      <c r="C2210" s="10">
        <v>32.158772453714342</v>
      </c>
    </row>
    <row r="2211" spans="1:3" x14ac:dyDescent="0.25">
      <c r="A2211" s="8" t="s">
        <v>23</v>
      </c>
      <c r="B2211" s="9" t="s">
        <v>18</v>
      </c>
      <c r="C2211" s="10">
        <v>22.970551752653101</v>
      </c>
    </row>
    <row r="2212" spans="1:3" x14ac:dyDescent="0.25">
      <c r="A2212" s="8" t="s">
        <v>23</v>
      </c>
      <c r="B2212" s="9" t="s">
        <v>18</v>
      </c>
      <c r="C2212" s="10">
        <v>22.970551752653101</v>
      </c>
    </row>
    <row r="2213" spans="1:3" x14ac:dyDescent="0.25">
      <c r="A2213" s="8" t="s">
        <v>23</v>
      </c>
      <c r="B2213" s="9" t="s">
        <v>18</v>
      </c>
      <c r="C2213" s="10">
        <v>114.85275876326548</v>
      </c>
    </row>
    <row r="2214" spans="1:3" x14ac:dyDescent="0.25">
      <c r="A2214" s="8" t="s">
        <v>23</v>
      </c>
      <c r="B2214" s="9" t="s">
        <v>17</v>
      </c>
      <c r="C2214" s="10">
        <v>2.0107544402802673</v>
      </c>
    </row>
    <row r="2215" spans="1:3" x14ac:dyDescent="0.25">
      <c r="A2215" s="8" t="s">
        <v>23</v>
      </c>
      <c r="B2215" s="9" t="s">
        <v>18</v>
      </c>
      <c r="C2215" s="10">
        <v>81.473032426266911</v>
      </c>
    </row>
    <row r="2216" spans="1:3" x14ac:dyDescent="0.25">
      <c r="A2216" s="8" t="s">
        <v>23</v>
      </c>
      <c r="B2216" s="9" t="s">
        <v>18</v>
      </c>
      <c r="C2216" s="10">
        <v>12.633803463959204</v>
      </c>
    </row>
    <row r="2217" spans="1:3" x14ac:dyDescent="0.25">
      <c r="A2217" s="8" t="s">
        <v>23</v>
      </c>
      <c r="B2217" s="9" t="s">
        <v>17</v>
      </c>
      <c r="C2217" s="10">
        <v>7.5</v>
      </c>
    </row>
    <row r="2218" spans="1:3" x14ac:dyDescent="0.25">
      <c r="A2218" s="8" t="s">
        <v>23</v>
      </c>
      <c r="B2218" s="9" t="s">
        <v>17</v>
      </c>
      <c r="C2218" s="10">
        <v>28.5</v>
      </c>
    </row>
    <row r="2219" spans="1:3" x14ac:dyDescent="0.25">
      <c r="A2219" s="8" t="s">
        <v>23</v>
      </c>
      <c r="B2219" s="9" t="s">
        <v>17</v>
      </c>
      <c r="C2219" s="10">
        <v>50</v>
      </c>
    </row>
    <row r="2220" spans="1:3" x14ac:dyDescent="0.25">
      <c r="A2220" s="8" t="s">
        <v>23</v>
      </c>
      <c r="B2220" s="9" t="s">
        <v>17</v>
      </c>
      <c r="C2220" s="10">
        <v>95</v>
      </c>
    </row>
    <row r="2221" spans="1:3" x14ac:dyDescent="0.25">
      <c r="A2221" s="8" t="s">
        <v>23</v>
      </c>
      <c r="B2221" s="9" t="s">
        <v>17</v>
      </c>
      <c r="C2221" s="10">
        <v>50</v>
      </c>
    </row>
    <row r="2222" spans="1:3" x14ac:dyDescent="0.25">
      <c r="A2222" s="8" t="s">
        <v>23</v>
      </c>
      <c r="B2222" s="9" t="s">
        <v>17</v>
      </c>
      <c r="C2222" s="10">
        <v>10</v>
      </c>
    </row>
    <row r="2223" spans="1:3" x14ac:dyDescent="0.25">
      <c r="A2223" s="8" t="s">
        <v>23</v>
      </c>
      <c r="B2223" s="9" t="s">
        <v>17</v>
      </c>
      <c r="C2223" s="10">
        <v>30</v>
      </c>
    </row>
    <row r="2224" spans="1:3" x14ac:dyDescent="0.25">
      <c r="A2224" s="8" t="s">
        <v>23</v>
      </c>
      <c r="B2224" s="9" t="s">
        <v>17</v>
      </c>
      <c r="C2224" s="10">
        <v>25</v>
      </c>
    </row>
    <row r="2225" spans="1:3" x14ac:dyDescent="0.25">
      <c r="A2225" s="8" t="s">
        <v>23</v>
      </c>
      <c r="B2225" s="9" t="s">
        <v>17</v>
      </c>
      <c r="C2225" s="10">
        <v>50</v>
      </c>
    </row>
    <row r="2226" spans="1:3" x14ac:dyDescent="0.25">
      <c r="A2226" s="8" t="s">
        <v>23</v>
      </c>
      <c r="B2226" s="9" t="s">
        <v>17</v>
      </c>
      <c r="C2226" s="10">
        <v>7.5914457665273121</v>
      </c>
    </row>
    <row r="2227" spans="1:3" x14ac:dyDescent="0.25">
      <c r="A2227" s="8" t="s">
        <v>23</v>
      </c>
      <c r="B2227" s="9" t="s">
        <v>17</v>
      </c>
      <c r="C2227" s="10">
        <v>390.4993797951027</v>
      </c>
    </row>
    <row r="2228" spans="1:3" x14ac:dyDescent="0.25">
      <c r="A2228" s="8" t="s">
        <v>23</v>
      </c>
      <c r="B2228" s="9" t="s">
        <v>19</v>
      </c>
      <c r="C2228" s="10">
        <v>500</v>
      </c>
    </row>
    <row r="2229" spans="1:3" x14ac:dyDescent="0.25">
      <c r="A2229" s="8" t="s">
        <v>23</v>
      </c>
      <c r="B2229" s="9" t="s">
        <v>17</v>
      </c>
      <c r="C2229" s="10">
        <v>170.8</v>
      </c>
    </row>
    <row r="2230" spans="1:3" x14ac:dyDescent="0.25">
      <c r="A2230" s="8" t="s">
        <v>23</v>
      </c>
      <c r="B2230" s="9" t="s">
        <v>18</v>
      </c>
      <c r="C2230" s="10">
        <v>0</v>
      </c>
    </row>
    <row r="2231" spans="1:3" x14ac:dyDescent="0.25">
      <c r="A2231" s="8" t="s">
        <v>23</v>
      </c>
      <c r="B2231" s="9" t="s">
        <v>17</v>
      </c>
      <c r="C2231" s="10">
        <v>102.73808976891625</v>
      </c>
    </row>
    <row r="2232" spans="1:3" x14ac:dyDescent="0.25">
      <c r="A2232" s="8" t="s">
        <v>23</v>
      </c>
      <c r="B2232" s="9" t="s">
        <v>17</v>
      </c>
      <c r="C2232" s="10">
        <v>80.424963337135409</v>
      </c>
    </row>
    <row r="2233" spans="1:3" x14ac:dyDescent="0.25">
      <c r="A2233" s="8" t="s">
        <v>23</v>
      </c>
      <c r="B2233" s="9" t="s">
        <v>17</v>
      </c>
      <c r="C2233" s="10">
        <v>2.0107544402802673</v>
      </c>
    </row>
    <row r="2234" spans="1:3" x14ac:dyDescent="0.25">
      <c r="A2234" s="8" t="s">
        <v>23</v>
      </c>
      <c r="B2234" s="9" t="s">
        <v>17</v>
      </c>
      <c r="C2234" s="10">
        <v>263.27987320255437</v>
      </c>
    </row>
    <row r="2235" spans="1:3" x14ac:dyDescent="0.25">
      <c r="A2235" s="8" t="s">
        <v>23</v>
      </c>
      <c r="B2235" s="9" t="s">
        <v>17</v>
      </c>
      <c r="C2235" s="10">
        <v>4.0215088805605346</v>
      </c>
    </row>
    <row r="2236" spans="1:3" x14ac:dyDescent="0.25">
      <c r="A2236" s="8" t="s">
        <v>23</v>
      </c>
      <c r="B2236" s="9" t="s">
        <v>16</v>
      </c>
      <c r="C2236" s="10">
        <v>2.0694150236271796</v>
      </c>
    </row>
    <row r="2237" spans="1:3" x14ac:dyDescent="0.25">
      <c r="A2237" s="8" t="s">
        <v>23</v>
      </c>
      <c r="B2237" s="9" t="s">
        <v>17</v>
      </c>
      <c r="C2237" s="10">
        <v>4.0215088805605346</v>
      </c>
    </row>
    <row r="2238" spans="1:3" x14ac:dyDescent="0.25">
      <c r="A2238" s="8" t="s">
        <v>23</v>
      </c>
      <c r="B2238" s="9" t="s">
        <v>18</v>
      </c>
      <c r="C2238" s="10">
        <v>5.8660583346912167</v>
      </c>
    </row>
    <row r="2239" spans="1:3" x14ac:dyDescent="0.25">
      <c r="A2239" s="8" t="s">
        <v>23</v>
      </c>
      <c r="B2239" s="9" t="s">
        <v>17</v>
      </c>
      <c r="C2239" s="10">
        <v>13.327684536418447</v>
      </c>
    </row>
    <row r="2240" spans="1:3" x14ac:dyDescent="0.25">
      <c r="A2240" s="8" t="s">
        <v>23</v>
      </c>
      <c r="B2240" s="9" t="s">
        <v>17</v>
      </c>
      <c r="C2240" s="10">
        <v>13.327684536418447</v>
      </c>
    </row>
    <row r="2241" spans="1:3" x14ac:dyDescent="0.25">
      <c r="A2241" s="8" t="s">
        <v>23</v>
      </c>
      <c r="B2241" s="9" t="s">
        <v>17</v>
      </c>
      <c r="C2241" s="10">
        <v>11.406224539677368</v>
      </c>
    </row>
    <row r="2242" spans="1:3" x14ac:dyDescent="0.25">
      <c r="A2242" s="8" t="s">
        <v>23</v>
      </c>
      <c r="B2242" s="9" t="s">
        <v>17</v>
      </c>
      <c r="C2242" s="10">
        <v>10.053772201401337</v>
      </c>
    </row>
    <row r="2243" spans="1:3" x14ac:dyDescent="0.25">
      <c r="A2243" s="8" t="s">
        <v>23</v>
      </c>
      <c r="B2243" s="9" t="s">
        <v>17</v>
      </c>
      <c r="C2243" s="10">
        <v>97.767638911520294</v>
      </c>
    </row>
    <row r="2244" spans="1:3" x14ac:dyDescent="0.25">
      <c r="A2244" s="8" t="s">
        <v>23</v>
      </c>
      <c r="B2244" s="9" t="s">
        <v>16</v>
      </c>
      <c r="C2244" s="10">
        <v>150</v>
      </c>
    </row>
    <row r="2245" spans="1:3" x14ac:dyDescent="0.25">
      <c r="A2245" s="8" t="s">
        <v>23</v>
      </c>
      <c r="B2245" s="9" t="s">
        <v>17</v>
      </c>
      <c r="C2245" s="10">
        <v>140.45399963247118</v>
      </c>
    </row>
    <row r="2246" spans="1:3" x14ac:dyDescent="0.25">
      <c r="A2246" s="8" t="s">
        <v>23</v>
      </c>
      <c r="B2246" s="9" t="s">
        <v>17</v>
      </c>
      <c r="C2246" s="10">
        <v>46.065663312647658</v>
      </c>
    </row>
    <row r="2247" spans="1:3" x14ac:dyDescent="0.25">
      <c r="A2247" s="8" t="s">
        <v>23</v>
      </c>
      <c r="B2247" s="9" t="s">
        <v>17</v>
      </c>
      <c r="C2247" s="10">
        <v>61.75</v>
      </c>
    </row>
    <row r="2248" spans="1:3" x14ac:dyDescent="0.25">
      <c r="A2248" s="8" t="s">
        <v>23</v>
      </c>
      <c r="B2248" s="9" t="s">
        <v>17</v>
      </c>
      <c r="C2248" s="10">
        <v>97.767638911520294</v>
      </c>
    </row>
    <row r="2249" spans="1:3" x14ac:dyDescent="0.25">
      <c r="A2249" s="8" t="s">
        <v>23</v>
      </c>
      <c r="B2249" s="9" t="s">
        <v>16</v>
      </c>
      <c r="C2249" s="10">
        <v>150</v>
      </c>
    </row>
    <row r="2250" spans="1:3" x14ac:dyDescent="0.25">
      <c r="A2250" s="8" t="s">
        <v>23</v>
      </c>
      <c r="B2250" s="9" t="s">
        <v>16</v>
      </c>
      <c r="C2250" s="10">
        <v>150</v>
      </c>
    </row>
    <row r="2251" spans="1:3" x14ac:dyDescent="0.25">
      <c r="A2251" s="8" t="s">
        <v>23</v>
      </c>
      <c r="B2251" s="9" t="s">
        <v>17</v>
      </c>
      <c r="C2251" s="10">
        <v>162.94606485253382</v>
      </c>
    </row>
    <row r="2252" spans="1:3" x14ac:dyDescent="0.25">
      <c r="A2252" s="8" t="s">
        <v>23</v>
      </c>
      <c r="B2252" s="9" t="s">
        <v>20</v>
      </c>
      <c r="C2252" s="10">
        <v>329.04045223319753</v>
      </c>
    </row>
    <row r="2253" spans="1:3" x14ac:dyDescent="0.25">
      <c r="A2253" s="8" t="s">
        <v>23</v>
      </c>
      <c r="B2253" s="9" t="s">
        <v>17</v>
      </c>
      <c r="C2253" s="10">
        <v>24.127423822714682</v>
      </c>
    </row>
    <row r="2254" spans="1:3" x14ac:dyDescent="0.25">
      <c r="A2254" s="8" t="s">
        <v>23</v>
      </c>
      <c r="B2254" s="9" t="s">
        <v>17</v>
      </c>
      <c r="C2254" s="10">
        <v>32.589212970506765</v>
      </c>
    </row>
    <row r="2255" spans="1:3" x14ac:dyDescent="0.25">
      <c r="A2255" s="8" t="s">
        <v>23</v>
      </c>
      <c r="B2255" s="9" t="s">
        <v>17</v>
      </c>
      <c r="C2255" s="10">
        <v>4.6646895877464569</v>
      </c>
    </row>
    <row r="2256" spans="1:3" x14ac:dyDescent="0.25">
      <c r="A2256" s="8" t="s">
        <v>23</v>
      </c>
      <c r="B2256" s="9" t="s">
        <v>17</v>
      </c>
      <c r="C2256" s="10">
        <v>28.148606811145513</v>
      </c>
    </row>
    <row r="2257" spans="1:3" x14ac:dyDescent="0.25">
      <c r="A2257" s="8" t="s">
        <v>23</v>
      </c>
      <c r="B2257" s="9" t="s">
        <v>17</v>
      </c>
      <c r="C2257" s="10">
        <v>100</v>
      </c>
    </row>
    <row r="2258" spans="1:3" x14ac:dyDescent="0.25">
      <c r="A2258" s="8" t="s">
        <v>23</v>
      </c>
      <c r="B2258" s="9" t="s">
        <v>16</v>
      </c>
      <c r="C2258" s="10">
        <v>0.1</v>
      </c>
    </row>
    <row r="2259" spans="1:3" x14ac:dyDescent="0.25">
      <c r="A2259" s="8" t="s">
        <v>23</v>
      </c>
      <c r="B2259" s="9" t="s">
        <v>17</v>
      </c>
      <c r="C2259" s="10">
        <v>0.1</v>
      </c>
    </row>
    <row r="2260" spans="1:3" x14ac:dyDescent="0.25">
      <c r="A2260" s="8" t="s">
        <v>23</v>
      </c>
      <c r="B2260" s="9" t="s">
        <v>17</v>
      </c>
      <c r="C2260" s="10">
        <v>250</v>
      </c>
    </row>
    <row r="2261" spans="1:3" x14ac:dyDescent="0.25">
      <c r="A2261" s="8" t="s">
        <v>23</v>
      </c>
      <c r="B2261" s="9" t="s">
        <v>18</v>
      </c>
      <c r="C2261" s="10">
        <v>200</v>
      </c>
    </row>
    <row r="2262" spans="1:3" x14ac:dyDescent="0.25">
      <c r="A2262" s="8" t="s">
        <v>23</v>
      </c>
      <c r="B2262" s="9" t="s">
        <v>18</v>
      </c>
      <c r="C2262" s="10">
        <v>100</v>
      </c>
    </row>
    <row r="2263" spans="1:3" x14ac:dyDescent="0.25">
      <c r="A2263" s="8" t="s">
        <v>23</v>
      </c>
      <c r="B2263" s="9" t="s">
        <v>18</v>
      </c>
      <c r="C2263" s="10">
        <v>184.65699853348542</v>
      </c>
    </row>
    <row r="2264" spans="1:3" x14ac:dyDescent="0.25">
      <c r="A2264" s="8" t="s">
        <v>23</v>
      </c>
      <c r="B2264" s="9" t="s">
        <v>16</v>
      </c>
      <c r="C2264" s="10">
        <v>493.56067834979632</v>
      </c>
    </row>
    <row r="2265" spans="1:3" x14ac:dyDescent="0.25">
      <c r="A2265" s="8" t="s">
        <v>23</v>
      </c>
      <c r="B2265" s="9" t="s">
        <v>17</v>
      </c>
      <c r="C2265" s="10">
        <v>100</v>
      </c>
    </row>
    <row r="2266" spans="1:3" x14ac:dyDescent="0.25">
      <c r="A2266" s="8" t="s">
        <v>23</v>
      </c>
      <c r="B2266" s="9" t="s">
        <v>16</v>
      </c>
      <c r="C2266" s="10">
        <v>9.7767638911520294</v>
      </c>
    </row>
    <row r="2267" spans="1:3" x14ac:dyDescent="0.25">
      <c r="A2267" s="8" t="s">
        <v>23</v>
      </c>
      <c r="B2267" s="9" t="s">
        <v>19</v>
      </c>
      <c r="C2267" s="10">
        <v>26.071370376405412</v>
      </c>
    </row>
    <row r="2268" spans="1:3" x14ac:dyDescent="0.25">
      <c r="A2268" s="8" t="s">
        <v>23</v>
      </c>
      <c r="B2268" s="9" t="s">
        <v>16</v>
      </c>
      <c r="C2268" s="10">
        <v>100</v>
      </c>
    </row>
    <row r="2269" spans="1:3" x14ac:dyDescent="0.25">
      <c r="A2269" s="8" t="s">
        <v>23</v>
      </c>
      <c r="B2269" s="9" t="s">
        <v>18</v>
      </c>
      <c r="C2269" s="10">
        <v>158.73015873015873</v>
      </c>
    </row>
    <row r="2270" spans="1:3" x14ac:dyDescent="0.25">
      <c r="A2270" s="8" t="s">
        <v>23</v>
      </c>
      <c r="B2270" s="9" t="s">
        <v>18</v>
      </c>
      <c r="C2270" s="10">
        <v>17.079999999999998</v>
      </c>
    </row>
    <row r="2271" spans="1:3" x14ac:dyDescent="0.25">
      <c r="A2271" s="8" t="s">
        <v>23</v>
      </c>
      <c r="B2271" s="9" t="s">
        <v>19</v>
      </c>
      <c r="C2271" s="10">
        <v>500</v>
      </c>
    </row>
    <row r="2272" spans="1:3" x14ac:dyDescent="0.25">
      <c r="A2272" s="8" t="s">
        <v>23</v>
      </c>
      <c r="B2272" s="9" t="s">
        <v>16</v>
      </c>
      <c r="C2272" s="10">
        <v>27.475798400908538</v>
      </c>
    </row>
    <row r="2273" spans="1:3" x14ac:dyDescent="0.25">
      <c r="A2273" s="8" t="s">
        <v>23</v>
      </c>
      <c r="B2273" s="9" t="s">
        <v>17</v>
      </c>
      <c r="C2273" s="10">
        <v>104.31</v>
      </c>
    </row>
    <row r="2274" spans="1:3" x14ac:dyDescent="0.25">
      <c r="A2274" s="8" t="s">
        <v>23</v>
      </c>
      <c r="B2274" s="9" t="s">
        <v>17</v>
      </c>
      <c r="C2274" s="10">
        <v>4.0215088805605346</v>
      </c>
    </row>
    <row r="2275" spans="1:3" x14ac:dyDescent="0.25">
      <c r="A2275" s="8" t="s">
        <v>23</v>
      </c>
      <c r="B2275" s="9" t="s">
        <v>18</v>
      </c>
      <c r="C2275" s="10">
        <v>50.325000000000003</v>
      </c>
    </row>
    <row r="2276" spans="1:3" x14ac:dyDescent="0.25">
      <c r="A2276" s="8" t="s">
        <v>23</v>
      </c>
      <c r="B2276" s="9" t="s">
        <v>16</v>
      </c>
      <c r="C2276" s="10">
        <v>100</v>
      </c>
    </row>
    <row r="2277" spans="1:3" x14ac:dyDescent="0.25">
      <c r="A2277" s="8" t="s">
        <v>23</v>
      </c>
      <c r="B2277" s="9" t="s">
        <v>18</v>
      </c>
      <c r="C2277" s="10">
        <v>98.712135669959252</v>
      </c>
    </row>
    <row r="2278" spans="1:3" x14ac:dyDescent="0.25">
      <c r="A2278" s="8" t="s">
        <v>23</v>
      </c>
      <c r="B2278" s="9" t="s">
        <v>18</v>
      </c>
      <c r="C2278" s="10">
        <v>264.55026455026456</v>
      </c>
    </row>
    <row r="2279" spans="1:3" x14ac:dyDescent="0.25">
      <c r="A2279" s="8" t="s">
        <v>23</v>
      </c>
      <c r="B2279" s="9" t="s">
        <v>18</v>
      </c>
      <c r="C2279" s="10">
        <v>5.9540492097115854</v>
      </c>
    </row>
    <row r="2280" spans="1:3" x14ac:dyDescent="0.25">
      <c r="A2280" s="8" t="s">
        <v>23</v>
      </c>
      <c r="B2280" s="9" t="s">
        <v>18</v>
      </c>
      <c r="C2280" s="10">
        <v>6.8046276682418121</v>
      </c>
    </row>
    <row r="2281" spans="1:3" x14ac:dyDescent="0.25">
      <c r="A2281" s="8" t="s">
        <v>23</v>
      </c>
      <c r="B2281" s="9" t="s">
        <v>18</v>
      </c>
      <c r="C2281" s="10">
        <v>80</v>
      </c>
    </row>
    <row r="2282" spans="1:3" x14ac:dyDescent="0.25">
      <c r="A2282" s="8" t="s">
        <v>23</v>
      </c>
      <c r="B2282" s="9" t="s">
        <v>17</v>
      </c>
      <c r="C2282" s="10">
        <v>60.1829561868079</v>
      </c>
    </row>
    <row r="2283" spans="1:3" x14ac:dyDescent="0.25">
      <c r="A2283" s="8" t="s">
        <v>23</v>
      </c>
      <c r="B2283" s="9" t="s">
        <v>17</v>
      </c>
      <c r="C2283" s="10">
        <v>802.43941582410525</v>
      </c>
    </row>
    <row r="2284" spans="1:3" x14ac:dyDescent="0.25">
      <c r="A2284" s="8" t="s">
        <v>23</v>
      </c>
      <c r="B2284" s="9" t="s">
        <v>19</v>
      </c>
      <c r="C2284" s="10">
        <v>24</v>
      </c>
    </row>
    <row r="2285" spans="1:3" x14ac:dyDescent="0.25">
      <c r="A2285" s="8" t="s">
        <v>23</v>
      </c>
      <c r="B2285" s="9" t="s">
        <v>18</v>
      </c>
      <c r="C2285" s="10">
        <v>65.808090446639511</v>
      </c>
    </row>
    <row r="2286" spans="1:3" x14ac:dyDescent="0.25">
      <c r="A2286" s="8" t="s">
        <v>23</v>
      </c>
      <c r="B2286" s="9" t="s">
        <v>17</v>
      </c>
      <c r="C2286" s="10">
        <v>200</v>
      </c>
    </row>
    <row r="2287" spans="1:3" x14ac:dyDescent="0.25">
      <c r="A2287" s="8" t="s">
        <v>23</v>
      </c>
      <c r="B2287" s="9" t="s">
        <v>18</v>
      </c>
      <c r="C2287" s="10">
        <v>200</v>
      </c>
    </row>
    <row r="2288" spans="1:3" x14ac:dyDescent="0.25">
      <c r="A2288" s="8" t="s">
        <v>23</v>
      </c>
      <c r="B2288" s="9" t="s">
        <v>18</v>
      </c>
      <c r="C2288" s="10">
        <v>30</v>
      </c>
    </row>
    <row r="2289" spans="1:3" x14ac:dyDescent="0.25">
      <c r="A2289" s="8" t="s">
        <v>23</v>
      </c>
      <c r="B2289" s="9" t="s">
        <v>18</v>
      </c>
      <c r="C2289" s="10">
        <v>97.767638911520294</v>
      </c>
    </row>
    <row r="2290" spans="1:3" x14ac:dyDescent="0.25">
      <c r="A2290" s="8" t="s">
        <v>23</v>
      </c>
      <c r="B2290" s="9" t="s">
        <v>18</v>
      </c>
      <c r="C2290" s="10">
        <v>220.45855379188714</v>
      </c>
    </row>
    <row r="2291" spans="1:3" x14ac:dyDescent="0.25">
      <c r="A2291" s="8" t="s">
        <v>23</v>
      </c>
      <c r="B2291" s="9" t="s">
        <v>16</v>
      </c>
      <c r="C2291" s="10">
        <v>100</v>
      </c>
    </row>
    <row r="2292" spans="1:3" x14ac:dyDescent="0.25">
      <c r="A2292" s="8" t="s">
        <v>23</v>
      </c>
      <c r="B2292" s="9" t="s">
        <v>18</v>
      </c>
      <c r="C2292" s="10">
        <v>200</v>
      </c>
    </row>
    <row r="2293" spans="1:3" x14ac:dyDescent="0.25">
      <c r="A2293" s="8" t="s">
        <v>23</v>
      </c>
      <c r="B2293" s="9" t="s">
        <v>18</v>
      </c>
      <c r="C2293" s="10">
        <v>15.86</v>
      </c>
    </row>
    <row r="2294" spans="1:3" x14ac:dyDescent="0.25">
      <c r="A2294" s="8" t="s">
        <v>23</v>
      </c>
      <c r="B2294" s="9" t="s">
        <v>17</v>
      </c>
      <c r="C2294" s="10">
        <v>10.98256477106078</v>
      </c>
    </row>
    <row r="2295" spans="1:3" x14ac:dyDescent="0.25">
      <c r="A2295" s="8" t="s">
        <v>23</v>
      </c>
      <c r="B2295" s="9" t="s">
        <v>18</v>
      </c>
      <c r="C2295" s="10">
        <v>15.888300433317285</v>
      </c>
    </row>
    <row r="2296" spans="1:3" x14ac:dyDescent="0.25">
      <c r="A2296" s="8" t="s">
        <v>23</v>
      </c>
      <c r="B2296" s="9" t="s">
        <v>17</v>
      </c>
      <c r="C2296" s="10">
        <v>35</v>
      </c>
    </row>
    <row r="2297" spans="1:3" x14ac:dyDescent="0.25">
      <c r="A2297" s="8" t="s">
        <v>23</v>
      </c>
      <c r="B2297" s="9" t="s">
        <v>17</v>
      </c>
      <c r="C2297" s="10">
        <v>20.107544402802674</v>
      </c>
    </row>
    <row r="2298" spans="1:3" x14ac:dyDescent="0.25">
      <c r="A2298" s="8" t="s">
        <v>23</v>
      </c>
      <c r="B2298" s="9" t="s">
        <v>17</v>
      </c>
      <c r="C2298" s="10">
        <v>85.4</v>
      </c>
    </row>
    <row r="2299" spans="1:3" x14ac:dyDescent="0.25">
      <c r="A2299" s="8" t="s">
        <v>23</v>
      </c>
      <c r="B2299" s="9" t="s">
        <v>18</v>
      </c>
      <c r="C2299" s="10">
        <v>100</v>
      </c>
    </row>
    <row r="2300" spans="1:3" x14ac:dyDescent="0.25">
      <c r="A2300" s="8" t="s">
        <v>23</v>
      </c>
      <c r="B2300" s="9" t="s">
        <v>18</v>
      </c>
      <c r="C2300" s="10">
        <v>100</v>
      </c>
    </row>
    <row r="2301" spans="1:3" x14ac:dyDescent="0.25">
      <c r="A2301" s="8" t="s">
        <v>23</v>
      </c>
      <c r="B2301" s="9" t="s">
        <v>17</v>
      </c>
      <c r="C2301" s="10">
        <v>32.589212970506765</v>
      </c>
    </row>
    <row r="2302" spans="1:3" x14ac:dyDescent="0.25">
      <c r="A2302" s="8" t="s">
        <v>23</v>
      </c>
      <c r="B2302" s="9" t="s">
        <v>18</v>
      </c>
      <c r="C2302" s="10">
        <v>21.228000000000002</v>
      </c>
    </row>
    <row r="2303" spans="1:3" x14ac:dyDescent="0.25">
      <c r="A2303" s="8" t="s">
        <v>23</v>
      </c>
      <c r="B2303" s="9" t="s">
        <v>17</v>
      </c>
      <c r="C2303" s="10">
        <v>48.883819455760147</v>
      </c>
    </row>
    <row r="2304" spans="1:3" x14ac:dyDescent="0.25">
      <c r="A2304" s="8" t="s">
        <v>23</v>
      </c>
      <c r="B2304" s="9" t="s">
        <v>17</v>
      </c>
      <c r="C2304" s="10">
        <v>42.7</v>
      </c>
    </row>
    <row r="2305" spans="1:3" x14ac:dyDescent="0.25">
      <c r="A2305" s="8" t="s">
        <v>23</v>
      </c>
      <c r="B2305" s="9" t="s">
        <v>17</v>
      </c>
      <c r="C2305" s="10">
        <v>80</v>
      </c>
    </row>
    <row r="2306" spans="1:3" x14ac:dyDescent="0.25">
      <c r="A2306" s="8" t="s">
        <v>23</v>
      </c>
      <c r="B2306" s="9" t="s">
        <v>16</v>
      </c>
      <c r="C2306" s="10">
        <v>11.489327032752161</v>
      </c>
    </row>
    <row r="2307" spans="1:3" x14ac:dyDescent="0.25">
      <c r="A2307" s="8" t="s">
        <v>23</v>
      </c>
      <c r="B2307" s="9" t="s">
        <v>18</v>
      </c>
      <c r="C2307" s="10">
        <v>60</v>
      </c>
    </row>
    <row r="2308" spans="1:3" x14ac:dyDescent="0.25">
      <c r="A2308" s="8" t="s">
        <v>23</v>
      </c>
      <c r="B2308" s="9" t="s">
        <v>19</v>
      </c>
      <c r="C2308" s="10">
        <v>50</v>
      </c>
    </row>
    <row r="2309" spans="1:3" x14ac:dyDescent="0.25">
      <c r="A2309" s="8" t="s">
        <v>23</v>
      </c>
      <c r="B2309" s="9" t="s">
        <v>17</v>
      </c>
      <c r="C2309" s="10">
        <v>20.106240834283852</v>
      </c>
    </row>
    <row r="2310" spans="1:3" x14ac:dyDescent="0.25">
      <c r="A2310" s="8" t="s">
        <v>23</v>
      </c>
      <c r="B2310" s="9" t="s">
        <v>17</v>
      </c>
      <c r="C2310" s="10">
        <v>130.35685188202706</v>
      </c>
    </row>
    <row r="2311" spans="1:3" x14ac:dyDescent="0.25">
      <c r="A2311" s="8" t="s">
        <v>23</v>
      </c>
      <c r="B2311" s="9" t="s">
        <v>17</v>
      </c>
      <c r="C2311" s="10">
        <v>12.06354896529249</v>
      </c>
    </row>
    <row r="2312" spans="1:3" x14ac:dyDescent="0.25">
      <c r="A2312" s="8" t="s">
        <v>23</v>
      </c>
      <c r="B2312" s="9" t="s">
        <v>18</v>
      </c>
      <c r="C2312" s="10">
        <v>280.85379553843683</v>
      </c>
    </row>
    <row r="2313" spans="1:3" x14ac:dyDescent="0.25">
      <c r="A2313" s="8" t="s">
        <v>23</v>
      </c>
      <c r="B2313" s="9" t="s">
        <v>17</v>
      </c>
      <c r="C2313" s="10">
        <v>375.33881563835166</v>
      </c>
    </row>
    <row r="2314" spans="1:3" x14ac:dyDescent="0.25">
      <c r="A2314" s="8" t="s">
        <v>23</v>
      </c>
      <c r="B2314" s="9" t="s">
        <v>17</v>
      </c>
      <c r="C2314" s="10">
        <v>76.258758350985829</v>
      </c>
    </row>
    <row r="2315" spans="1:3" x14ac:dyDescent="0.25">
      <c r="A2315" s="8" t="s">
        <v>23</v>
      </c>
      <c r="B2315" s="9" t="s">
        <v>18</v>
      </c>
      <c r="C2315" s="10">
        <v>25</v>
      </c>
    </row>
    <row r="2316" spans="1:3" x14ac:dyDescent="0.25">
      <c r="A2316" s="8" t="s">
        <v>23</v>
      </c>
      <c r="B2316" s="9" t="s">
        <v>17</v>
      </c>
      <c r="C2316" s="10">
        <v>433.43653250773997</v>
      </c>
    </row>
    <row r="2317" spans="1:3" x14ac:dyDescent="0.25">
      <c r="A2317" s="8" t="s">
        <v>23</v>
      </c>
      <c r="B2317" s="9" t="s">
        <v>17</v>
      </c>
      <c r="C2317" s="10">
        <v>308.21426930674875</v>
      </c>
    </row>
    <row r="2318" spans="1:3" x14ac:dyDescent="0.25">
      <c r="A2318" s="8" t="s">
        <v>23</v>
      </c>
      <c r="B2318" s="9" t="s">
        <v>18</v>
      </c>
      <c r="C2318" s="10">
        <v>150</v>
      </c>
    </row>
    <row r="2319" spans="1:3" x14ac:dyDescent="0.25">
      <c r="A2319" s="8" t="s">
        <v>23</v>
      </c>
      <c r="B2319" s="9" t="s">
        <v>17</v>
      </c>
      <c r="C2319" s="10">
        <v>25</v>
      </c>
    </row>
    <row r="2320" spans="1:3" x14ac:dyDescent="0.25">
      <c r="A2320" s="8" t="s">
        <v>23</v>
      </c>
      <c r="B2320" s="9" t="s">
        <v>17</v>
      </c>
      <c r="C2320" s="10">
        <v>10</v>
      </c>
    </row>
    <row r="2321" spans="1:3" x14ac:dyDescent="0.25">
      <c r="A2321" s="8" t="s">
        <v>23</v>
      </c>
      <c r="B2321" s="9" t="s">
        <v>16</v>
      </c>
      <c r="C2321" s="10">
        <v>200</v>
      </c>
    </row>
    <row r="2322" spans="1:3" x14ac:dyDescent="0.25">
      <c r="A2322" s="8" t="s">
        <v>23</v>
      </c>
      <c r="B2322" s="9" t="s">
        <v>16</v>
      </c>
      <c r="C2322" s="10">
        <v>16.294606485253382</v>
      </c>
    </row>
    <row r="2323" spans="1:3" x14ac:dyDescent="0.25">
      <c r="A2323" s="8" t="s">
        <v>23</v>
      </c>
      <c r="B2323" s="9" t="s">
        <v>18</v>
      </c>
      <c r="C2323" s="10">
        <v>64.195153265928425</v>
      </c>
    </row>
    <row r="2324" spans="1:3" x14ac:dyDescent="0.25">
      <c r="A2324" s="8" t="s">
        <v>23</v>
      </c>
      <c r="B2324" s="9" t="s">
        <v>18</v>
      </c>
      <c r="C2324" s="10">
        <v>0</v>
      </c>
    </row>
    <row r="2325" spans="1:3" x14ac:dyDescent="0.25">
      <c r="A2325" s="8" t="s">
        <v>23</v>
      </c>
      <c r="B2325" s="9" t="s">
        <v>18</v>
      </c>
      <c r="C2325" s="10">
        <v>5.8660583346912167</v>
      </c>
    </row>
    <row r="2326" spans="1:3" x14ac:dyDescent="0.25">
      <c r="A2326" s="8" t="s">
        <v>23</v>
      </c>
      <c r="B2326" s="9" t="s">
        <v>19</v>
      </c>
      <c r="C2326" s="10">
        <v>75.435291955712771</v>
      </c>
    </row>
    <row r="2327" spans="1:3" x14ac:dyDescent="0.25">
      <c r="A2327" s="8" t="s">
        <v>23</v>
      </c>
      <c r="B2327" s="9" t="s">
        <v>18</v>
      </c>
      <c r="C2327" s="10">
        <v>100</v>
      </c>
    </row>
    <row r="2328" spans="1:3" x14ac:dyDescent="0.25">
      <c r="A2328" s="8" t="s">
        <v>23</v>
      </c>
      <c r="B2328" s="9" t="s">
        <v>16</v>
      </c>
      <c r="C2328" s="10">
        <v>451.77339110897128</v>
      </c>
    </row>
    <row r="2329" spans="1:3" x14ac:dyDescent="0.25">
      <c r="A2329" s="8" t="s">
        <v>23</v>
      </c>
      <c r="B2329" s="9" t="s">
        <v>17</v>
      </c>
      <c r="C2329" s="10">
        <v>369.88756721525181</v>
      </c>
    </row>
    <row r="2330" spans="1:3" x14ac:dyDescent="0.25">
      <c r="A2330" s="8" t="s">
        <v>23</v>
      </c>
      <c r="B2330" s="9" t="s">
        <v>18</v>
      </c>
      <c r="C2330" s="10">
        <v>1378.2331051591862</v>
      </c>
    </row>
    <row r="2331" spans="1:3" x14ac:dyDescent="0.25">
      <c r="A2331" s="8" t="s">
        <v>23</v>
      </c>
      <c r="B2331" s="9" t="s">
        <v>17</v>
      </c>
      <c r="C2331" s="10">
        <v>110.98680136874695</v>
      </c>
    </row>
    <row r="2332" spans="1:3" x14ac:dyDescent="0.25">
      <c r="A2332" s="8" t="s">
        <v>23</v>
      </c>
      <c r="B2332" s="9" t="s">
        <v>18</v>
      </c>
      <c r="C2332" s="10">
        <v>100</v>
      </c>
    </row>
    <row r="2333" spans="1:3" x14ac:dyDescent="0.25">
      <c r="A2333" s="8" t="s">
        <v>23</v>
      </c>
      <c r="B2333" s="9" t="s">
        <v>18</v>
      </c>
      <c r="C2333" s="10">
        <v>140.20849999999999</v>
      </c>
    </row>
    <row r="2334" spans="1:3" x14ac:dyDescent="0.25">
      <c r="A2334" s="8" t="s">
        <v>23</v>
      </c>
      <c r="B2334" s="9" t="s">
        <v>18</v>
      </c>
      <c r="C2334" s="10">
        <v>1816.2750000000001</v>
      </c>
    </row>
    <row r="2335" spans="1:3" x14ac:dyDescent="0.25">
      <c r="A2335" s="8" t="s">
        <v>23</v>
      </c>
      <c r="B2335" s="9" t="s">
        <v>18</v>
      </c>
      <c r="C2335" s="10">
        <v>100</v>
      </c>
    </row>
    <row r="2336" spans="1:3" x14ac:dyDescent="0.25">
      <c r="A2336" s="8" t="s">
        <v>23</v>
      </c>
      <c r="B2336" s="9" t="s">
        <v>18</v>
      </c>
      <c r="C2336" s="10">
        <v>100</v>
      </c>
    </row>
    <row r="2337" spans="1:3" x14ac:dyDescent="0.25">
      <c r="A2337" s="8" t="s">
        <v>23</v>
      </c>
      <c r="B2337" s="9" t="s">
        <v>18</v>
      </c>
      <c r="C2337" s="10">
        <v>39.484854267983707</v>
      </c>
    </row>
    <row r="2338" spans="1:3" x14ac:dyDescent="0.25">
      <c r="A2338" s="8" t="s">
        <v>23</v>
      </c>
      <c r="B2338" s="9" t="s">
        <v>18</v>
      </c>
      <c r="C2338" s="10">
        <v>100</v>
      </c>
    </row>
    <row r="2339" spans="1:3" x14ac:dyDescent="0.25">
      <c r="A2339" s="8" t="s">
        <v>23</v>
      </c>
      <c r="B2339" s="9" t="s">
        <v>16</v>
      </c>
      <c r="C2339" s="10">
        <v>35</v>
      </c>
    </row>
    <row r="2340" spans="1:3" x14ac:dyDescent="0.25">
      <c r="A2340" s="8" t="s">
        <v>23</v>
      </c>
      <c r="B2340" s="9" t="s">
        <v>17</v>
      </c>
      <c r="C2340" s="10">
        <v>12.301534432857077</v>
      </c>
    </row>
    <row r="2341" spans="1:3" x14ac:dyDescent="0.25">
      <c r="A2341" s="8" t="s">
        <v>23</v>
      </c>
      <c r="B2341" s="9" t="s">
        <v>19</v>
      </c>
      <c r="C2341" s="10">
        <v>230.32831656323827</v>
      </c>
    </row>
    <row r="2342" spans="1:3" x14ac:dyDescent="0.25">
      <c r="A2342" s="8" t="s">
        <v>23</v>
      </c>
      <c r="B2342" s="9" t="s">
        <v>19</v>
      </c>
      <c r="C2342" s="10">
        <v>98.712135669959252</v>
      </c>
    </row>
    <row r="2343" spans="1:3" x14ac:dyDescent="0.25">
      <c r="A2343" s="8" t="s">
        <v>23</v>
      </c>
      <c r="B2343" s="9" t="s">
        <v>19</v>
      </c>
      <c r="C2343" s="10">
        <v>19.742427133991853</v>
      </c>
    </row>
    <row r="2344" spans="1:3" x14ac:dyDescent="0.25">
      <c r="A2344" s="8" t="s">
        <v>23</v>
      </c>
      <c r="B2344" s="9" t="s">
        <v>19</v>
      </c>
      <c r="C2344" s="10">
        <v>658.08090446639505</v>
      </c>
    </row>
    <row r="2345" spans="1:3" x14ac:dyDescent="0.25">
      <c r="A2345" s="8" t="s">
        <v>23</v>
      </c>
      <c r="B2345" s="9" t="s">
        <v>18</v>
      </c>
      <c r="C2345" s="10">
        <v>64.985489316056515</v>
      </c>
    </row>
    <row r="2346" spans="1:3" x14ac:dyDescent="0.25">
      <c r="A2346" s="8" t="s">
        <v>23</v>
      </c>
      <c r="B2346" s="9" t="s">
        <v>19</v>
      </c>
      <c r="C2346" s="10">
        <v>32.904045223319756</v>
      </c>
    </row>
    <row r="2347" spans="1:3" x14ac:dyDescent="0.25">
      <c r="A2347" s="8" t="s">
        <v>23</v>
      </c>
      <c r="B2347" s="9" t="s">
        <v>19</v>
      </c>
      <c r="C2347" s="10">
        <v>49.356067834979626</v>
      </c>
    </row>
    <row r="2348" spans="1:3" x14ac:dyDescent="0.25">
      <c r="A2348" s="8" t="s">
        <v>23</v>
      </c>
      <c r="B2348" s="9" t="s">
        <v>19</v>
      </c>
      <c r="C2348" s="10">
        <v>329.04045223319753</v>
      </c>
    </row>
    <row r="2349" spans="1:3" x14ac:dyDescent="0.25">
      <c r="A2349" s="8" t="s">
        <v>23</v>
      </c>
      <c r="B2349" s="9" t="s">
        <v>17</v>
      </c>
      <c r="C2349" s="10">
        <v>3.2589212970506763E-3</v>
      </c>
    </row>
    <row r="2350" spans="1:3" x14ac:dyDescent="0.25">
      <c r="A2350" s="8" t="s">
        <v>23</v>
      </c>
      <c r="B2350" s="9" t="s">
        <v>17</v>
      </c>
      <c r="C2350" s="10">
        <v>1.407528108196187</v>
      </c>
    </row>
    <row r="2351" spans="1:3" x14ac:dyDescent="0.25">
      <c r="A2351" s="8" t="s">
        <v>23</v>
      </c>
      <c r="B2351" s="9" t="s">
        <v>16</v>
      </c>
      <c r="C2351" s="10">
        <v>256.7806130637137</v>
      </c>
    </row>
    <row r="2352" spans="1:3" x14ac:dyDescent="0.25">
      <c r="A2352" s="8" t="s">
        <v>23</v>
      </c>
      <c r="B2352" s="9" t="s">
        <v>18</v>
      </c>
      <c r="C2352" s="10">
        <v>100</v>
      </c>
    </row>
    <row r="2353" spans="1:3" x14ac:dyDescent="0.25">
      <c r="A2353" s="8" t="s">
        <v>23</v>
      </c>
      <c r="B2353" s="9" t="s">
        <v>16</v>
      </c>
      <c r="C2353" s="10">
        <v>48.75</v>
      </c>
    </row>
    <row r="2354" spans="1:3" x14ac:dyDescent="0.25">
      <c r="A2354" s="8" t="s">
        <v>23</v>
      </c>
      <c r="B2354" s="9" t="s">
        <v>19</v>
      </c>
      <c r="C2354" s="10">
        <v>8.0243941582410532</v>
      </c>
    </row>
    <row r="2355" spans="1:3" x14ac:dyDescent="0.25">
      <c r="A2355" s="8" t="s">
        <v>23</v>
      </c>
      <c r="B2355" s="9" t="s">
        <v>18</v>
      </c>
      <c r="C2355" s="10">
        <v>200</v>
      </c>
    </row>
    <row r="2356" spans="1:3" x14ac:dyDescent="0.25">
      <c r="A2356" s="8" t="s">
        <v>23</v>
      </c>
      <c r="B2356" s="9" t="s">
        <v>18</v>
      </c>
      <c r="C2356" s="10">
        <v>70</v>
      </c>
    </row>
    <row r="2357" spans="1:3" x14ac:dyDescent="0.25">
      <c r="A2357" s="8" t="s">
        <v>23</v>
      </c>
      <c r="B2357" s="9" t="s">
        <v>17</v>
      </c>
      <c r="C2357" s="10">
        <v>100</v>
      </c>
    </row>
    <row r="2358" spans="1:3" x14ac:dyDescent="0.25">
      <c r="A2358" s="8" t="s">
        <v>23</v>
      </c>
      <c r="B2358" s="9" t="s">
        <v>17</v>
      </c>
      <c r="C2358" s="10">
        <v>1645.2022611659877</v>
      </c>
    </row>
    <row r="2359" spans="1:3" x14ac:dyDescent="0.25">
      <c r="A2359" s="8" t="s">
        <v>23</v>
      </c>
      <c r="B2359" s="9" t="s">
        <v>17</v>
      </c>
      <c r="C2359" s="10">
        <v>49.116832328499271</v>
      </c>
    </row>
    <row r="2360" spans="1:3" x14ac:dyDescent="0.25">
      <c r="A2360" s="8" t="s">
        <v>23</v>
      </c>
      <c r="B2360" s="9" t="s">
        <v>18</v>
      </c>
      <c r="C2360" s="10">
        <v>100</v>
      </c>
    </row>
    <row r="2361" spans="1:3" x14ac:dyDescent="0.25">
      <c r="A2361" s="8" t="s">
        <v>23</v>
      </c>
      <c r="B2361" s="9" t="s">
        <v>17</v>
      </c>
      <c r="C2361" s="10">
        <v>61.75</v>
      </c>
    </row>
    <row r="2362" spans="1:3" x14ac:dyDescent="0.25">
      <c r="A2362" s="8" t="s">
        <v>23</v>
      </c>
      <c r="B2362" s="9" t="s">
        <v>17</v>
      </c>
      <c r="C2362" s="10">
        <v>4.3314322959100533</v>
      </c>
    </row>
    <row r="2363" spans="1:3" x14ac:dyDescent="0.25">
      <c r="A2363" s="8" t="s">
        <v>23</v>
      </c>
      <c r="B2363" s="9" t="s">
        <v>17</v>
      </c>
      <c r="C2363" s="10">
        <v>52.276030633860195</v>
      </c>
    </row>
    <row r="2364" spans="1:3" x14ac:dyDescent="0.25">
      <c r="A2364" s="8" t="s">
        <v>23</v>
      </c>
      <c r="B2364" s="9" t="s">
        <v>18</v>
      </c>
      <c r="C2364" s="10">
        <v>22</v>
      </c>
    </row>
    <row r="2365" spans="1:3" x14ac:dyDescent="0.25">
      <c r="A2365" s="8" t="s">
        <v>23</v>
      </c>
      <c r="B2365" s="9" t="s">
        <v>16</v>
      </c>
      <c r="C2365" s="10">
        <v>382.54242976631542</v>
      </c>
    </row>
    <row r="2366" spans="1:3" x14ac:dyDescent="0.25">
      <c r="A2366" s="8" t="s">
        <v>23</v>
      </c>
      <c r="B2366" s="9" t="s">
        <v>16</v>
      </c>
      <c r="C2366" s="10">
        <v>398.06655830267772</v>
      </c>
    </row>
    <row r="2367" spans="1:3" x14ac:dyDescent="0.25">
      <c r="A2367" s="8" t="s">
        <v>23</v>
      </c>
      <c r="B2367" s="9" t="s">
        <v>16</v>
      </c>
      <c r="C2367" s="10">
        <v>8.0425289229265111</v>
      </c>
    </row>
    <row r="2368" spans="1:3" x14ac:dyDescent="0.25">
      <c r="A2368" s="8" t="s">
        <v>23</v>
      </c>
      <c r="B2368" s="9" t="s">
        <v>17</v>
      </c>
      <c r="C2368" s="10">
        <v>261.95626527619362</v>
      </c>
    </row>
    <row r="2369" spans="1:3" x14ac:dyDescent="0.25">
      <c r="A2369" s="8" t="s">
        <v>23</v>
      </c>
      <c r="B2369" s="9" t="s">
        <v>17</v>
      </c>
      <c r="C2369" s="10">
        <v>95</v>
      </c>
    </row>
    <row r="2370" spans="1:3" x14ac:dyDescent="0.25">
      <c r="A2370" s="8" t="s">
        <v>23</v>
      </c>
      <c r="B2370" s="9" t="s">
        <v>17</v>
      </c>
      <c r="C2370" s="10">
        <v>100</v>
      </c>
    </row>
    <row r="2371" spans="1:3" x14ac:dyDescent="0.25">
      <c r="A2371" s="8" t="s">
        <v>23</v>
      </c>
      <c r="B2371" s="9" t="s">
        <v>18</v>
      </c>
      <c r="C2371" s="10">
        <v>183.75</v>
      </c>
    </row>
    <row r="2372" spans="1:3" x14ac:dyDescent="0.25">
      <c r="A2372" s="8" t="s">
        <v>23</v>
      </c>
      <c r="B2372" s="9" t="s">
        <v>17</v>
      </c>
      <c r="C2372" s="10">
        <v>2.6139807723643473</v>
      </c>
    </row>
    <row r="2373" spans="1:3" x14ac:dyDescent="0.25">
      <c r="A2373" s="8" t="s">
        <v>23</v>
      </c>
      <c r="B2373" s="9" t="s">
        <v>19</v>
      </c>
      <c r="C2373" s="10">
        <v>344.55827628979654</v>
      </c>
    </row>
    <row r="2374" spans="1:3" x14ac:dyDescent="0.25">
      <c r="A2374" s="8" t="s">
        <v>23</v>
      </c>
      <c r="B2374" s="9" t="s">
        <v>17</v>
      </c>
      <c r="C2374" s="10">
        <v>30.959752321981426</v>
      </c>
    </row>
    <row r="2375" spans="1:3" x14ac:dyDescent="0.25">
      <c r="A2375" s="8" t="s">
        <v>23</v>
      </c>
      <c r="B2375" s="9" t="s">
        <v>17</v>
      </c>
      <c r="C2375" s="10">
        <v>100</v>
      </c>
    </row>
    <row r="2376" spans="1:3" x14ac:dyDescent="0.25">
      <c r="A2376" s="8" t="s">
        <v>23</v>
      </c>
      <c r="B2376" s="9" t="s">
        <v>18</v>
      </c>
      <c r="C2376" s="10">
        <v>137.82331051591859</v>
      </c>
    </row>
    <row r="2377" spans="1:3" x14ac:dyDescent="0.25">
      <c r="A2377" s="8" t="s">
        <v>23</v>
      </c>
      <c r="B2377" s="9" t="s">
        <v>19</v>
      </c>
      <c r="C2377" s="10">
        <v>13.035685188202706</v>
      </c>
    </row>
    <row r="2378" spans="1:3" x14ac:dyDescent="0.25">
      <c r="A2378" s="8" t="s">
        <v>23</v>
      </c>
      <c r="B2378" s="9" t="s">
        <v>17</v>
      </c>
      <c r="C2378" s="10">
        <v>16.294606485253382</v>
      </c>
    </row>
    <row r="2379" spans="1:3" x14ac:dyDescent="0.25">
      <c r="A2379" s="8" t="s">
        <v>23</v>
      </c>
      <c r="B2379" s="9" t="s">
        <v>17</v>
      </c>
      <c r="C2379" s="10">
        <v>11.375</v>
      </c>
    </row>
    <row r="2380" spans="1:3" x14ac:dyDescent="0.25">
      <c r="A2380" s="8" t="s">
        <v>23</v>
      </c>
      <c r="B2380" s="9" t="s">
        <v>17</v>
      </c>
      <c r="C2380" s="10">
        <v>100</v>
      </c>
    </row>
    <row r="2381" spans="1:3" x14ac:dyDescent="0.25">
      <c r="A2381" s="8" t="s">
        <v>23</v>
      </c>
      <c r="B2381" s="9" t="s">
        <v>17</v>
      </c>
      <c r="C2381" s="10">
        <v>30.875</v>
      </c>
    </row>
    <row r="2382" spans="1:3" x14ac:dyDescent="0.25">
      <c r="A2382" s="8" t="s">
        <v>23</v>
      </c>
      <c r="B2382" s="9" t="s">
        <v>17</v>
      </c>
      <c r="C2382" s="10">
        <v>97.767638911520294</v>
      </c>
    </row>
    <row r="2383" spans="1:3" x14ac:dyDescent="0.25">
      <c r="A2383" s="8" t="s">
        <v>23</v>
      </c>
      <c r="B2383" s="9" t="s">
        <v>17</v>
      </c>
      <c r="C2383" s="10">
        <v>11.375</v>
      </c>
    </row>
    <row r="2384" spans="1:3" x14ac:dyDescent="0.25">
      <c r="A2384" s="8" t="s">
        <v>23</v>
      </c>
      <c r="B2384" s="9" t="s">
        <v>19</v>
      </c>
      <c r="C2384" s="10">
        <v>98.712135669959252</v>
      </c>
    </row>
    <row r="2385" spans="1:3" x14ac:dyDescent="0.25">
      <c r="A2385" s="8" t="s">
        <v>23</v>
      </c>
      <c r="B2385" s="9" t="s">
        <v>19</v>
      </c>
      <c r="C2385" s="10">
        <v>98.712135669959252</v>
      </c>
    </row>
    <row r="2386" spans="1:3" x14ac:dyDescent="0.25">
      <c r="A2386" s="8" t="s">
        <v>23</v>
      </c>
      <c r="B2386" s="9" t="s">
        <v>17</v>
      </c>
      <c r="C2386" s="10">
        <v>150</v>
      </c>
    </row>
    <row r="2387" spans="1:3" x14ac:dyDescent="0.25">
      <c r="A2387" s="8" t="s">
        <v>23</v>
      </c>
      <c r="B2387" s="9" t="s">
        <v>18</v>
      </c>
      <c r="C2387" s="10">
        <v>41.130056529149691</v>
      </c>
    </row>
    <row r="2388" spans="1:3" x14ac:dyDescent="0.25">
      <c r="A2388" s="8" t="s">
        <v>23</v>
      </c>
      <c r="B2388" s="9" t="s">
        <v>18</v>
      </c>
      <c r="C2388" s="10">
        <v>74.034101752469454</v>
      </c>
    </row>
    <row r="2389" spans="1:3" x14ac:dyDescent="0.25">
      <c r="A2389" s="8" t="s">
        <v>23</v>
      </c>
      <c r="B2389" s="9" t="s">
        <v>19</v>
      </c>
      <c r="C2389" s="10">
        <v>32.904045223319756</v>
      </c>
    </row>
    <row r="2390" spans="1:3" x14ac:dyDescent="0.25">
      <c r="A2390" s="8" t="s">
        <v>23</v>
      </c>
      <c r="B2390" s="9" t="s">
        <v>17</v>
      </c>
      <c r="C2390" s="10">
        <v>27.681929281407854</v>
      </c>
    </row>
    <row r="2391" spans="1:3" x14ac:dyDescent="0.25">
      <c r="A2391" s="8" t="s">
        <v>23</v>
      </c>
      <c r="B2391" s="9" t="s">
        <v>19</v>
      </c>
      <c r="C2391" s="10">
        <v>120.3659123736158</v>
      </c>
    </row>
    <row r="2392" spans="1:3" x14ac:dyDescent="0.25">
      <c r="A2392" s="8" t="s">
        <v>23</v>
      </c>
      <c r="B2392" s="9" t="s">
        <v>19</v>
      </c>
      <c r="C2392" s="10">
        <v>240.7318247472316</v>
      </c>
    </row>
    <row r="2393" spans="1:3" x14ac:dyDescent="0.25">
      <c r="A2393" s="8" t="s">
        <v>23</v>
      </c>
      <c r="B2393" s="9" t="s">
        <v>17</v>
      </c>
      <c r="C2393" s="10">
        <v>26.323236178655804</v>
      </c>
    </row>
    <row r="2394" spans="1:3" x14ac:dyDescent="0.25">
      <c r="A2394" s="8" t="s">
        <v>23</v>
      </c>
      <c r="B2394" s="9" t="s">
        <v>19</v>
      </c>
      <c r="C2394" s="10">
        <v>23.032831656323829</v>
      </c>
    </row>
    <row r="2395" spans="1:3" x14ac:dyDescent="0.25">
      <c r="A2395" s="8" t="s">
        <v>23</v>
      </c>
      <c r="B2395" s="9" t="s">
        <v>19</v>
      </c>
      <c r="C2395" s="10">
        <v>92.131326625295316</v>
      </c>
    </row>
    <row r="2396" spans="1:3" x14ac:dyDescent="0.25">
      <c r="A2396" s="8" t="s">
        <v>23</v>
      </c>
      <c r="B2396" s="9" t="s">
        <v>19</v>
      </c>
      <c r="C2396" s="10">
        <v>28.085379553843687</v>
      </c>
    </row>
    <row r="2397" spans="1:3" x14ac:dyDescent="0.25">
      <c r="A2397" s="8" t="s">
        <v>23</v>
      </c>
      <c r="B2397" s="9" t="s">
        <v>17</v>
      </c>
      <c r="C2397" s="10">
        <v>283.78595404920969</v>
      </c>
    </row>
    <row r="2398" spans="1:3" x14ac:dyDescent="0.25">
      <c r="A2398" s="8" t="s">
        <v>23</v>
      </c>
      <c r="B2398" s="9" t="s">
        <v>17</v>
      </c>
      <c r="C2398" s="10">
        <v>467.23744217114051</v>
      </c>
    </row>
    <row r="2399" spans="1:3" x14ac:dyDescent="0.25">
      <c r="A2399" s="8" t="s">
        <v>23</v>
      </c>
      <c r="B2399" s="9" t="s">
        <v>16</v>
      </c>
      <c r="C2399" s="10">
        <v>160.48788316482106</v>
      </c>
    </row>
    <row r="2400" spans="1:3" x14ac:dyDescent="0.25">
      <c r="A2400" s="8" t="s">
        <v>23</v>
      </c>
      <c r="B2400" s="9" t="s">
        <v>17</v>
      </c>
      <c r="C2400" s="10">
        <v>61.75</v>
      </c>
    </row>
    <row r="2401" spans="1:3" x14ac:dyDescent="0.25">
      <c r="A2401" s="8" t="s">
        <v>23</v>
      </c>
      <c r="B2401" s="9" t="s">
        <v>19</v>
      </c>
      <c r="C2401" s="10">
        <v>13.035685188202706</v>
      </c>
    </row>
    <row r="2402" spans="1:3" x14ac:dyDescent="0.25">
      <c r="A2402" s="8" t="s">
        <v>23</v>
      </c>
      <c r="B2402" s="9" t="s">
        <v>17</v>
      </c>
      <c r="C2402" s="10">
        <v>200</v>
      </c>
    </row>
    <row r="2403" spans="1:3" x14ac:dyDescent="0.25">
      <c r="A2403" s="8" t="s">
        <v>23</v>
      </c>
      <c r="B2403" s="9" t="s">
        <v>16</v>
      </c>
      <c r="C2403" s="10">
        <v>40.121970791205264</v>
      </c>
    </row>
    <row r="2404" spans="1:3" x14ac:dyDescent="0.25">
      <c r="A2404" s="8" t="s">
        <v>23</v>
      </c>
      <c r="B2404" s="9" t="s">
        <v>17</v>
      </c>
      <c r="C2404" s="10">
        <v>131.61618089327902</v>
      </c>
    </row>
    <row r="2405" spans="1:3" x14ac:dyDescent="0.25">
      <c r="A2405" s="8" t="s">
        <v>23</v>
      </c>
      <c r="B2405" s="9" t="s">
        <v>17</v>
      </c>
      <c r="C2405" s="10">
        <v>400</v>
      </c>
    </row>
    <row r="2406" spans="1:3" x14ac:dyDescent="0.25">
      <c r="A2406" s="8" t="s">
        <v>23</v>
      </c>
      <c r="B2406" s="9" t="s">
        <v>17</v>
      </c>
      <c r="C2406" s="10">
        <v>200</v>
      </c>
    </row>
    <row r="2407" spans="1:3" x14ac:dyDescent="0.25">
      <c r="A2407" s="8" t="s">
        <v>23</v>
      </c>
      <c r="B2407" s="9" t="s">
        <v>19</v>
      </c>
      <c r="C2407" s="10">
        <v>230.32831656323827</v>
      </c>
    </row>
    <row r="2408" spans="1:3" x14ac:dyDescent="0.25">
      <c r="A2408" s="8" t="s">
        <v>23</v>
      </c>
      <c r="B2408" s="9" t="s">
        <v>17</v>
      </c>
      <c r="C2408" s="10">
        <v>22.75</v>
      </c>
    </row>
    <row r="2409" spans="1:3" x14ac:dyDescent="0.25">
      <c r="A2409" s="8" t="s">
        <v>23</v>
      </c>
      <c r="B2409" s="9" t="s">
        <v>18</v>
      </c>
      <c r="C2409" s="10">
        <v>100</v>
      </c>
    </row>
    <row r="2410" spans="1:3" x14ac:dyDescent="0.25">
      <c r="A2410" s="8" t="s">
        <v>23</v>
      </c>
      <c r="B2410" s="9" t="s">
        <v>17</v>
      </c>
      <c r="C2410" s="10">
        <v>76</v>
      </c>
    </row>
    <row r="2411" spans="1:3" x14ac:dyDescent="0.25">
      <c r="A2411" s="8" t="s">
        <v>23</v>
      </c>
      <c r="B2411" s="9" t="s">
        <v>18</v>
      </c>
      <c r="C2411" s="10">
        <v>40.141763076421711</v>
      </c>
    </row>
    <row r="2412" spans="1:3" x14ac:dyDescent="0.25">
      <c r="A2412" s="8" t="s">
        <v>23</v>
      </c>
      <c r="B2412" s="9" t="s">
        <v>17</v>
      </c>
      <c r="C2412" s="10">
        <v>36.194449745651724</v>
      </c>
    </row>
    <row r="2413" spans="1:3" x14ac:dyDescent="0.25">
      <c r="A2413" s="8" t="s">
        <v>23</v>
      </c>
      <c r="B2413" s="9" t="s">
        <v>17</v>
      </c>
      <c r="C2413" s="10">
        <v>26.137852370865247</v>
      </c>
    </row>
    <row r="2414" spans="1:3" x14ac:dyDescent="0.25">
      <c r="A2414" s="8" t="s">
        <v>23</v>
      </c>
      <c r="B2414" s="9" t="s">
        <v>17</v>
      </c>
      <c r="C2414" s="10">
        <v>4.0352778230405741</v>
      </c>
    </row>
    <row r="2415" spans="1:3" x14ac:dyDescent="0.25">
      <c r="A2415" s="8" t="s">
        <v>23</v>
      </c>
      <c r="B2415" s="9" t="s">
        <v>16</v>
      </c>
      <c r="C2415" s="10">
        <v>164.52022611659876</v>
      </c>
    </row>
    <row r="2416" spans="1:3" x14ac:dyDescent="0.25">
      <c r="A2416" s="8" t="s">
        <v>23</v>
      </c>
      <c r="B2416" s="9" t="s">
        <v>18</v>
      </c>
      <c r="C2416" s="10">
        <v>75</v>
      </c>
    </row>
    <row r="2417" spans="1:3" x14ac:dyDescent="0.25">
      <c r="A2417" s="8" t="s">
        <v>23</v>
      </c>
      <c r="B2417" s="9" t="s">
        <v>18</v>
      </c>
      <c r="C2417" s="10">
        <v>100</v>
      </c>
    </row>
    <row r="2418" spans="1:3" x14ac:dyDescent="0.25">
      <c r="A2418" s="8" t="s">
        <v>23</v>
      </c>
      <c r="B2418" s="9" t="s">
        <v>16</v>
      </c>
      <c r="C2418" s="10">
        <v>100</v>
      </c>
    </row>
    <row r="2419" spans="1:3" x14ac:dyDescent="0.25">
      <c r="A2419" s="8" t="s">
        <v>23</v>
      </c>
      <c r="B2419" s="9" t="s">
        <v>16</v>
      </c>
      <c r="C2419" s="10">
        <v>70</v>
      </c>
    </row>
    <row r="2420" spans="1:3" x14ac:dyDescent="0.25">
      <c r="A2420" s="8" t="s">
        <v>23</v>
      </c>
      <c r="B2420" s="9" t="s">
        <v>17</v>
      </c>
      <c r="C2420" s="10">
        <v>40.950000000000003</v>
      </c>
    </row>
    <row r="2421" spans="1:3" x14ac:dyDescent="0.25">
      <c r="A2421" s="8" t="s">
        <v>23</v>
      </c>
      <c r="B2421" s="9" t="s">
        <v>17</v>
      </c>
      <c r="C2421" s="10">
        <v>1102.2927689594355</v>
      </c>
    </row>
    <row r="2422" spans="1:3" x14ac:dyDescent="0.25">
      <c r="A2422" s="8" t="s">
        <v>23</v>
      </c>
      <c r="B2422" s="9" t="s">
        <v>17</v>
      </c>
      <c r="C2422" s="10">
        <v>32.589212970506765</v>
      </c>
    </row>
    <row r="2423" spans="1:3" x14ac:dyDescent="0.25">
      <c r="A2423" s="8" t="s">
        <v>23</v>
      </c>
      <c r="B2423" s="9" t="s">
        <v>17</v>
      </c>
      <c r="C2423" s="10">
        <v>987.12135669959264</v>
      </c>
    </row>
    <row r="2424" spans="1:3" x14ac:dyDescent="0.25">
      <c r="A2424" s="8" t="s">
        <v>23</v>
      </c>
      <c r="B2424" s="9" t="s">
        <v>20</v>
      </c>
      <c r="C2424" s="10">
        <v>22.970551752653101</v>
      </c>
    </row>
    <row r="2425" spans="1:3" x14ac:dyDescent="0.25">
      <c r="A2425" s="8" t="s">
        <v>23</v>
      </c>
      <c r="B2425" s="9" t="s">
        <v>18</v>
      </c>
      <c r="C2425" s="10">
        <v>82.260113058299382</v>
      </c>
    </row>
    <row r="2426" spans="1:3" x14ac:dyDescent="0.25">
      <c r="A2426" s="8" t="s">
        <v>23</v>
      </c>
      <c r="B2426" s="9" t="s">
        <v>17</v>
      </c>
      <c r="C2426" s="10">
        <v>141.89278148932706</v>
      </c>
    </row>
    <row r="2427" spans="1:3" x14ac:dyDescent="0.25">
      <c r="A2427" s="8" t="s">
        <v>23</v>
      </c>
      <c r="B2427" s="9" t="s">
        <v>18</v>
      </c>
      <c r="C2427" s="10">
        <v>200</v>
      </c>
    </row>
    <row r="2428" spans="1:3" x14ac:dyDescent="0.25">
      <c r="A2428" s="8" t="s">
        <v>23</v>
      </c>
      <c r="B2428" s="9" t="s">
        <v>19</v>
      </c>
      <c r="C2428" s="10">
        <v>120.3659123736158</v>
      </c>
    </row>
    <row r="2429" spans="1:3" x14ac:dyDescent="0.25">
      <c r="A2429" s="8" t="s">
        <v>23</v>
      </c>
      <c r="B2429" s="9" t="s">
        <v>17</v>
      </c>
      <c r="C2429" s="10">
        <v>1.75</v>
      </c>
    </row>
    <row r="2430" spans="1:3" x14ac:dyDescent="0.25">
      <c r="A2430" s="8" t="s">
        <v>23</v>
      </c>
      <c r="B2430" s="9" t="s">
        <v>17</v>
      </c>
      <c r="C2430" s="10">
        <v>1.75</v>
      </c>
    </row>
    <row r="2431" spans="1:3" x14ac:dyDescent="0.25">
      <c r="A2431" s="8" t="s">
        <v>23</v>
      </c>
      <c r="B2431" s="9" t="s">
        <v>17</v>
      </c>
      <c r="C2431" s="10">
        <v>3.7850875178021779</v>
      </c>
    </row>
    <row r="2432" spans="1:3" x14ac:dyDescent="0.25">
      <c r="A2432" s="8" t="s">
        <v>23</v>
      </c>
      <c r="B2432" s="9" t="s">
        <v>17</v>
      </c>
      <c r="C2432" s="10">
        <v>150</v>
      </c>
    </row>
    <row r="2433" spans="1:3" x14ac:dyDescent="0.25">
      <c r="A2433" s="8" t="s">
        <v>23</v>
      </c>
      <c r="B2433" s="9" t="s">
        <v>17</v>
      </c>
      <c r="C2433" s="10">
        <v>70</v>
      </c>
    </row>
    <row r="2434" spans="1:3" x14ac:dyDescent="0.25">
      <c r="A2434" s="8" t="s">
        <v>23</v>
      </c>
      <c r="B2434" s="9" t="s">
        <v>16</v>
      </c>
      <c r="C2434" s="10">
        <v>150</v>
      </c>
    </row>
    <row r="2435" spans="1:3" x14ac:dyDescent="0.25">
      <c r="A2435" s="8" t="s">
        <v>23</v>
      </c>
      <c r="B2435" s="9" t="s">
        <v>16</v>
      </c>
      <c r="C2435" s="10">
        <v>150</v>
      </c>
    </row>
    <row r="2436" spans="1:3" x14ac:dyDescent="0.25">
      <c r="A2436" s="8" t="s">
        <v>23</v>
      </c>
      <c r="B2436" s="9" t="s">
        <v>17</v>
      </c>
      <c r="C2436" s="10">
        <v>150</v>
      </c>
    </row>
    <row r="2437" spans="1:3" x14ac:dyDescent="0.25">
      <c r="A2437" s="8" t="s">
        <v>23</v>
      </c>
      <c r="B2437" s="9" t="s">
        <v>19</v>
      </c>
      <c r="C2437" s="10">
        <v>40.121970791205264</v>
      </c>
    </row>
    <row r="2438" spans="1:3" x14ac:dyDescent="0.25">
      <c r="A2438" s="8" t="s">
        <v>23</v>
      </c>
      <c r="B2438" s="9" t="s">
        <v>19</v>
      </c>
      <c r="C2438" s="10">
        <v>120.3659123736158</v>
      </c>
    </row>
    <row r="2439" spans="1:3" x14ac:dyDescent="0.25">
      <c r="A2439" s="8" t="s">
        <v>23</v>
      </c>
      <c r="B2439" s="9" t="s">
        <v>19</v>
      </c>
      <c r="C2439" s="10">
        <v>64.195153265928425</v>
      </c>
    </row>
    <row r="2440" spans="1:3" x14ac:dyDescent="0.25">
      <c r="A2440" s="8" t="s">
        <v>23</v>
      </c>
      <c r="B2440" s="9" t="s">
        <v>19</v>
      </c>
      <c r="C2440" s="10">
        <v>12.036591237361579</v>
      </c>
    </row>
    <row r="2441" spans="1:3" x14ac:dyDescent="0.25">
      <c r="A2441" s="8" t="s">
        <v>23</v>
      </c>
      <c r="B2441" s="9" t="s">
        <v>16</v>
      </c>
      <c r="C2441" s="10">
        <v>200</v>
      </c>
    </row>
    <row r="2442" spans="1:3" x14ac:dyDescent="0.25">
      <c r="A2442" s="8" t="s">
        <v>23</v>
      </c>
      <c r="B2442" s="9" t="s">
        <v>17</v>
      </c>
      <c r="C2442" s="10">
        <v>175</v>
      </c>
    </row>
    <row r="2443" spans="1:3" x14ac:dyDescent="0.25">
      <c r="A2443" s="8" t="s">
        <v>23</v>
      </c>
      <c r="B2443" s="9" t="s">
        <v>17</v>
      </c>
      <c r="C2443" s="10">
        <v>21.284014991037971</v>
      </c>
    </row>
    <row r="2444" spans="1:3" x14ac:dyDescent="0.25">
      <c r="A2444" s="8" t="s">
        <v>23</v>
      </c>
      <c r="B2444" s="9" t="s">
        <v>19</v>
      </c>
      <c r="C2444" s="10">
        <v>16.294606485253382</v>
      </c>
    </row>
    <row r="2445" spans="1:3" x14ac:dyDescent="0.25">
      <c r="A2445" s="8" t="s">
        <v>23</v>
      </c>
      <c r="B2445" s="9" t="s">
        <v>16</v>
      </c>
      <c r="C2445" s="10">
        <v>224.86556949649668</v>
      </c>
    </row>
    <row r="2446" spans="1:3" x14ac:dyDescent="0.25">
      <c r="A2446" s="8" t="s">
        <v>23</v>
      </c>
      <c r="B2446" s="9" t="s">
        <v>19</v>
      </c>
      <c r="C2446" s="10">
        <v>3.9484854267983707</v>
      </c>
    </row>
    <row r="2447" spans="1:3" x14ac:dyDescent="0.25">
      <c r="A2447" s="8" t="s">
        <v>23</v>
      </c>
      <c r="B2447" s="9" t="s">
        <v>17</v>
      </c>
      <c r="C2447" s="10">
        <v>48.883819455760147</v>
      </c>
    </row>
    <row r="2448" spans="1:3" x14ac:dyDescent="0.25">
      <c r="A2448" s="8" t="s">
        <v>23</v>
      </c>
      <c r="B2448" s="9" t="s">
        <v>19</v>
      </c>
      <c r="C2448" s="10">
        <v>98.712135669959252</v>
      </c>
    </row>
    <row r="2449" spans="1:3" x14ac:dyDescent="0.25">
      <c r="A2449" s="8" t="s">
        <v>23</v>
      </c>
      <c r="B2449" s="9" t="s">
        <v>19</v>
      </c>
      <c r="C2449" s="10">
        <v>150</v>
      </c>
    </row>
    <row r="2450" spans="1:3" x14ac:dyDescent="0.25">
      <c r="A2450" s="8" t="s">
        <v>23</v>
      </c>
      <c r="B2450" s="9" t="s">
        <v>17</v>
      </c>
      <c r="C2450" s="10">
        <v>5.1735375590679489</v>
      </c>
    </row>
    <row r="2451" spans="1:3" x14ac:dyDescent="0.25">
      <c r="A2451" s="8" t="s">
        <v>23</v>
      </c>
      <c r="B2451" s="9" t="s">
        <v>17</v>
      </c>
      <c r="C2451" s="10">
        <v>0.18</v>
      </c>
    </row>
    <row r="2452" spans="1:3" x14ac:dyDescent="0.25">
      <c r="A2452" s="8" t="s">
        <v>23</v>
      </c>
      <c r="B2452" s="9" t="s">
        <v>19</v>
      </c>
      <c r="C2452" s="10">
        <v>33.262999999999998</v>
      </c>
    </row>
    <row r="2453" spans="1:3" x14ac:dyDescent="0.25">
      <c r="A2453" s="8" t="s">
        <v>23</v>
      </c>
      <c r="B2453" s="9" t="s">
        <v>19</v>
      </c>
      <c r="C2453" s="10">
        <v>95</v>
      </c>
    </row>
    <row r="2454" spans="1:3" x14ac:dyDescent="0.25">
      <c r="A2454" s="8" t="s">
        <v>23</v>
      </c>
      <c r="B2454" s="9" t="s">
        <v>19</v>
      </c>
      <c r="C2454" s="10">
        <v>27</v>
      </c>
    </row>
    <row r="2455" spans="1:3" x14ac:dyDescent="0.25">
      <c r="A2455" s="8" t="s">
        <v>23</v>
      </c>
      <c r="B2455" s="9" t="s">
        <v>17</v>
      </c>
      <c r="C2455" s="10">
        <v>200</v>
      </c>
    </row>
    <row r="2456" spans="1:3" x14ac:dyDescent="0.25">
      <c r="A2456" s="8" t="s">
        <v>23</v>
      </c>
      <c r="B2456" s="9" t="s">
        <v>18</v>
      </c>
      <c r="C2456" s="10">
        <v>300</v>
      </c>
    </row>
    <row r="2457" spans="1:3" x14ac:dyDescent="0.25">
      <c r="A2457" s="8" t="s">
        <v>23</v>
      </c>
      <c r="B2457" s="9" t="s">
        <v>18</v>
      </c>
      <c r="C2457" s="10">
        <v>87.339090760958129</v>
      </c>
    </row>
    <row r="2458" spans="1:3" x14ac:dyDescent="0.25">
      <c r="A2458" s="8" t="s">
        <v>23</v>
      </c>
      <c r="B2458" s="9" t="s">
        <v>19</v>
      </c>
      <c r="C2458" s="10">
        <v>40</v>
      </c>
    </row>
    <row r="2459" spans="1:3" x14ac:dyDescent="0.25">
      <c r="A2459" s="8" t="s">
        <v>23</v>
      </c>
      <c r="B2459" s="9" t="s">
        <v>19</v>
      </c>
      <c r="C2459" s="10">
        <v>19.742427133991853</v>
      </c>
    </row>
    <row r="2460" spans="1:3" x14ac:dyDescent="0.25">
      <c r="A2460" s="8" t="s">
        <v>23</v>
      </c>
      <c r="B2460" s="9" t="s">
        <v>17</v>
      </c>
      <c r="C2460" s="10">
        <v>21</v>
      </c>
    </row>
    <row r="2461" spans="1:3" x14ac:dyDescent="0.25">
      <c r="A2461" s="8" t="s">
        <v>23</v>
      </c>
      <c r="B2461" s="9" t="s">
        <v>18</v>
      </c>
      <c r="C2461" s="10">
        <v>60</v>
      </c>
    </row>
    <row r="2462" spans="1:3" x14ac:dyDescent="0.25">
      <c r="A2462" s="8" t="s">
        <v>23</v>
      </c>
      <c r="B2462" s="9" t="s">
        <v>17</v>
      </c>
      <c r="C2462" s="10">
        <v>496.62538699690401</v>
      </c>
    </row>
    <row r="2463" spans="1:3" x14ac:dyDescent="0.25">
      <c r="A2463" s="8" t="s">
        <v>23</v>
      </c>
      <c r="B2463" s="9" t="s">
        <v>17</v>
      </c>
      <c r="C2463" s="10">
        <v>30</v>
      </c>
    </row>
    <row r="2464" spans="1:3" x14ac:dyDescent="0.25">
      <c r="A2464" s="8" t="s">
        <v>23</v>
      </c>
      <c r="B2464" s="9" t="s">
        <v>17</v>
      </c>
      <c r="C2464" s="10">
        <v>50</v>
      </c>
    </row>
    <row r="2465" spans="1:3" x14ac:dyDescent="0.25">
      <c r="A2465" s="8" t="s">
        <v>23</v>
      </c>
      <c r="B2465" s="9" t="s">
        <v>19</v>
      </c>
      <c r="C2465" s="10">
        <v>102.78416609921243</v>
      </c>
    </row>
    <row r="2466" spans="1:3" x14ac:dyDescent="0.25">
      <c r="A2466" s="8" t="s">
        <v>23</v>
      </c>
      <c r="B2466" s="9" t="s">
        <v>17</v>
      </c>
      <c r="C2466" s="10">
        <v>494</v>
      </c>
    </row>
    <row r="2467" spans="1:3" x14ac:dyDescent="0.25">
      <c r="A2467" s="8" t="s">
        <v>23</v>
      </c>
      <c r="B2467" s="9" t="s">
        <v>20</v>
      </c>
      <c r="C2467" s="10">
        <v>150</v>
      </c>
    </row>
    <row r="2468" spans="1:3" x14ac:dyDescent="0.25">
      <c r="A2468" s="8" t="s">
        <v>23</v>
      </c>
      <c r="B2468" s="9" t="s">
        <v>17</v>
      </c>
      <c r="C2468" s="10">
        <v>285</v>
      </c>
    </row>
    <row r="2469" spans="1:3" x14ac:dyDescent="0.25">
      <c r="A2469" s="8" t="s">
        <v>23</v>
      </c>
      <c r="B2469" s="9" t="s">
        <v>17</v>
      </c>
      <c r="C2469" s="10">
        <v>150</v>
      </c>
    </row>
    <row r="2470" spans="1:3" x14ac:dyDescent="0.25">
      <c r="A2470" s="8" t="s">
        <v>23</v>
      </c>
      <c r="B2470" s="9" t="s">
        <v>16</v>
      </c>
      <c r="C2470" s="10">
        <v>30</v>
      </c>
    </row>
    <row r="2471" spans="1:3" x14ac:dyDescent="0.25">
      <c r="A2471" s="8" t="s">
        <v>23</v>
      </c>
      <c r="B2471" s="9" t="s">
        <v>17</v>
      </c>
      <c r="C2471" s="10">
        <v>205.47617953783251</v>
      </c>
    </row>
    <row r="2472" spans="1:3" x14ac:dyDescent="0.25">
      <c r="A2472" s="8" t="s">
        <v>23</v>
      </c>
      <c r="B2472" s="9" t="s">
        <v>19</v>
      </c>
      <c r="C2472" s="10">
        <v>34</v>
      </c>
    </row>
    <row r="2473" spans="1:3" x14ac:dyDescent="0.25">
      <c r="A2473" s="8" t="s">
        <v>23</v>
      </c>
      <c r="B2473" s="9" t="s">
        <v>18</v>
      </c>
      <c r="C2473" s="10">
        <v>150</v>
      </c>
    </row>
    <row r="2474" spans="1:3" x14ac:dyDescent="0.25">
      <c r="A2474" s="8" t="s">
        <v>23</v>
      </c>
      <c r="B2474" s="9" t="s">
        <v>18</v>
      </c>
      <c r="C2474" s="10">
        <v>107.529</v>
      </c>
    </row>
    <row r="2475" spans="1:3" x14ac:dyDescent="0.25">
      <c r="A2475" s="8" t="s">
        <v>23</v>
      </c>
      <c r="B2475" s="9" t="s">
        <v>18</v>
      </c>
      <c r="C2475" s="10">
        <v>16</v>
      </c>
    </row>
    <row r="2476" spans="1:3" x14ac:dyDescent="0.25">
      <c r="A2476" s="8" t="s">
        <v>23</v>
      </c>
      <c r="B2476" s="9" t="s">
        <v>18</v>
      </c>
      <c r="C2476" s="10">
        <v>45.95</v>
      </c>
    </row>
    <row r="2477" spans="1:3" x14ac:dyDescent="0.25">
      <c r="A2477" s="8" t="s">
        <v>23</v>
      </c>
      <c r="B2477" s="9" t="s">
        <v>19</v>
      </c>
      <c r="C2477" s="10">
        <v>40</v>
      </c>
    </row>
    <row r="2478" spans="1:3" x14ac:dyDescent="0.25">
      <c r="A2478" s="8" t="s">
        <v>23</v>
      </c>
      <c r="B2478" s="9" t="s">
        <v>20</v>
      </c>
      <c r="C2478" s="10">
        <v>45.95</v>
      </c>
    </row>
    <row r="2479" spans="1:3" x14ac:dyDescent="0.25">
      <c r="A2479" s="8" t="s">
        <v>23</v>
      </c>
      <c r="B2479" s="9" t="s">
        <v>17</v>
      </c>
      <c r="C2479" s="10">
        <v>123.5</v>
      </c>
    </row>
    <row r="2480" spans="1:3" x14ac:dyDescent="0.25">
      <c r="A2480" s="8" t="s">
        <v>23</v>
      </c>
      <c r="B2480" s="9" t="s">
        <v>19</v>
      </c>
      <c r="C2480" s="10">
        <v>26.323236178655804</v>
      </c>
    </row>
    <row r="2481" spans="1:3" x14ac:dyDescent="0.25">
      <c r="A2481" s="8" t="s">
        <v>23</v>
      </c>
      <c r="B2481" s="9" t="s">
        <v>17</v>
      </c>
      <c r="C2481" s="10">
        <v>30</v>
      </c>
    </row>
    <row r="2482" spans="1:3" x14ac:dyDescent="0.25">
      <c r="A2482" s="8" t="s">
        <v>23</v>
      </c>
      <c r="B2482" s="9" t="s">
        <v>20</v>
      </c>
      <c r="C2482" s="10">
        <v>115.16415828161914</v>
      </c>
    </row>
    <row r="2483" spans="1:3" x14ac:dyDescent="0.25">
      <c r="A2483" s="8" t="s">
        <v>23</v>
      </c>
      <c r="B2483" s="9" t="s">
        <v>19</v>
      </c>
      <c r="C2483" s="10">
        <v>1203.6591237361581</v>
      </c>
    </row>
    <row r="2484" spans="1:3" x14ac:dyDescent="0.25">
      <c r="A2484" s="8" t="s">
        <v>23</v>
      </c>
      <c r="B2484" s="9" t="s">
        <v>19</v>
      </c>
      <c r="C2484" s="10">
        <v>1203.6591237361581</v>
      </c>
    </row>
    <row r="2485" spans="1:3" x14ac:dyDescent="0.25">
      <c r="A2485" s="8" t="s">
        <v>23</v>
      </c>
      <c r="B2485" s="9" t="s">
        <v>19</v>
      </c>
      <c r="C2485" s="10">
        <v>500</v>
      </c>
    </row>
    <row r="2486" spans="1:3" x14ac:dyDescent="0.25">
      <c r="A2486" s="8" t="s">
        <v>23</v>
      </c>
      <c r="B2486" s="9" t="s">
        <v>19</v>
      </c>
      <c r="C2486" s="10">
        <v>400</v>
      </c>
    </row>
    <row r="2487" spans="1:3" x14ac:dyDescent="0.25">
      <c r="A2487" s="8" t="s">
        <v>23</v>
      </c>
      <c r="B2487" s="9" t="s">
        <v>19</v>
      </c>
      <c r="C2487" s="10">
        <v>200</v>
      </c>
    </row>
    <row r="2488" spans="1:3" x14ac:dyDescent="0.25">
      <c r="A2488" s="8" t="s">
        <v>23</v>
      </c>
      <c r="B2488" s="9" t="s">
        <v>19</v>
      </c>
      <c r="C2488" s="10">
        <v>233.13245999999998</v>
      </c>
    </row>
    <row r="2489" spans="1:3" x14ac:dyDescent="0.25">
      <c r="A2489" s="8" t="s">
        <v>23</v>
      </c>
      <c r="B2489" s="9" t="s">
        <v>19</v>
      </c>
      <c r="C2489" s="10">
        <v>600</v>
      </c>
    </row>
    <row r="2490" spans="1:3" x14ac:dyDescent="0.25">
      <c r="A2490" s="8" t="s">
        <v>23</v>
      </c>
      <c r="B2490" s="9" t="s">
        <v>19</v>
      </c>
      <c r="C2490" s="10">
        <v>600</v>
      </c>
    </row>
    <row r="2491" spans="1:3" x14ac:dyDescent="0.25">
      <c r="A2491" s="8" t="s">
        <v>23</v>
      </c>
      <c r="B2491" s="9" t="s">
        <v>19</v>
      </c>
      <c r="C2491" s="10">
        <v>658.08090446639505</v>
      </c>
    </row>
    <row r="2492" spans="1:3" x14ac:dyDescent="0.25">
      <c r="A2492" s="8" t="s">
        <v>23</v>
      </c>
      <c r="B2492" s="9" t="s">
        <v>19</v>
      </c>
      <c r="C2492" s="10">
        <v>750</v>
      </c>
    </row>
    <row r="2493" spans="1:3" x14ac:dyDescent="0.25">
      <c r="A2493" s="8" t="s">
        <v>23</v>
      </c>
      <c r="B2493" s="9" t="s">
        <v>19</v>
      </c>
      <c r="C2493" s="10">
        <v>14.5</v>
      </c>
    </row>
    <row r="2494" spans="1:3" x14ac:dyDescent="0.25">
      <c r="A2494" s="8" t="s">
        <v>23</v>
      </c>
      <c r="B2494" s="9" t="s">
        <v>19</v>
      </c>
      <c r="C2494" s="10">
        <v>115.16415828161914</v>
      </c>
    </row>
    <row r="2495" spans="1:3" x14ac:dyDescent="0.25">
      <c r="A2495" s="8" t="s">
        <v>23</v>
      </c>
      <c r="B2495" s="9" t="s">
        <v>19</v>
      </c>
      <c r="C2495" s="10">
        <v>65.178425941013529</v>
      </c>
    </row>
    <row r="2496" spans="1:3" x14ac:dyDescent="0.25">
      <c r="A2496" s="8" t="s">
        <v>23</v>
      </c>
      <c r="B2496" s="9" t="s">
        <v>19</v>
      </c>
      <c r="C2496" s="10">
        <v>293.30291673456088</v>
      </c>
    </row>
    <row r="2497" spans="1:3" x14ac:dyDescent="0.25">
      <c r="A2497" s="8" t="s">
        <v>23</v>
      </c>
      <c r="B2497" s="9" t="s">
        <v>19</v>
      </c>
      <c r="C2497" s="10">
        <v>419.94726000000003</v>
      </c>
    </row>
    <row r="2498" spans="1:3" x14ac:dyDescent="0.25">
      <c r="A2498" s="8" t="s">
        <v>23</v>
      </c>
      <c r="B2498" s="9" t="s">
        <v>19</v>
      </c>
      <c r="C2498" s="10">
        <v>16.294606485253382</v>
      </c>
    </row>
    <row r="2499" spans="1:3" x14ac:dyDescent="0.25">
      <c r="A2499" s="8" t="s">
        <v>23</v>
      </c>
      <c r="B2499" s="9" t="s">
        <v>19</v>
      </c>
      <c r="C2499" s="10">
        <v>152.46348900658001</v>
      </c>
    </row>
    <row r="2500" spans="1:3" x14ac:dyDescent="0.25">
      <c r="A2500" s="8" t="s">
        <v>23</v>
      </c>
      <c r="B2500" s="9" t="s">
        <v>19</v>
      </c>
      <c r="C2500" s="10">
        <v>215.25175167019717</v>
      </c>
    </row>
    <row r="2501" spans="1:3" x14ac:dyDescent="0.25">
      <c r="A2501" s="8" t="s">
        <v>23</v>
      </c>
      <c r="B2501" s="9" t="s">
        <v>19</v>
      </c>
      <c r="C2501" s="10">
        <v>26.323236178655804</v>
      </c>
    </row>
    <row r="2502" spans="1:3" x14ac:dyDescent="0.25">
      <c r="A2502" s="8" t="s">
        <v>23</v>
      </c>
      <c r="B2502" s="9" t="s">
        <v>19</v>
      </c>
      <c r="C2502" s="10">
        <v>13.161618089327902</v>
      </c>
    </row>
    <row r="2503" spans="1:3" x14ac:dyDescent="0.25">
      <c r="A2503" s="8" t="s">
        <v>23</v>
      </c>
      <c r="B2503" s="9" t="s">
        <v>19</v>
      </c>
      <c r="C2503" s="10">
        <v>56.170759107687374</v>
      </c>
    </row>
    <row r="2504" spans="1:3" x14ac:dyDescent="0.25">
      <c r="A2504" s="8" t="s">
        <v>23</v>
      </c>
      <c r="B2504" s="9" t="s">
        <v>19</v>
      </c>
      <c r="C2504" s="10">
        <v>40</v>
      </c>
    </row>
    <row r="2505" spans="1:3" x14ac:dyDescent="0.25">
      <c r="A2505" s="8" t="s">
        <v>23</v>
      </c>
      <c r="B2505" s="9" t="s">
        <v>19</v>
      </c>
      <c r="C2505" s="10">
        <v>49.356067834979626</v>
      </c>
    </row>
    <row r="2506" spans="1:3" x14ac:dyDescent="0.25">
      <c r="A2506" s="8" t="s">
        <v>23</v>
      </c>
      <c r="B2506" s="9" t="s">
        <v>19</v>
      </c>
      <c r="C2506" s="10">
        <v>146.65145836728044</v>
      </c>
    </row>
    <row r="2507" spans="1:3" x14ac:dyDescent="0.25">
      <c r="A2507" s="8" t="s">
        <v>23</v>
      </c>
      <c r="B2507" s="9" t="s">
        <v>19</v>
      </c>
      <c r="C2507" s="10">
        <v>60</v>
      </c>
    </row>
    <row r="2508" spans="1:3" x14ac:dyDescent="0.25">
      <c r="A2508" s="8" t="s">
        <v>23</v>
      </c>
      <c r="B2508" s="9" t="s">
        <v>19</v>
      </c>
      <c r="C2508" s="10">
        <v>14.443909484833895</v>
      </c>
    </row>
    <row r="2509" spans="1:3" x14ac:dyDescent="0.25">
      <c r="A2509" s="8" t="s">
        <v>23</v>
      </c>
      <c r="B2509" s="9" t="s">
        <v>19</v>
      </c>
      <c r="C2509" s="10">
        <v>12</v>
      </c>
    </row>
    <row r="2510" spans="1:3" x14ac:dyDescent="0.25">
      <c r="A2510" s="8" t="s">
        <v>23</v>
      </c>
      <c r="B2510" s="9" t="s">
        <v>19</v>
      </c>
      <c r="C2510" s="10">
        <v>12</v>
      </c>
    </row>
    <row r="2511" spans="1:3" x14ac:dyDescent="0.25">
      <c r="A2511" s="8" t="s">
        <v>23</v>
      </c>
      <c r="B2511" s="9" t="s">
        <v>19</v>
      </c>
      <c r="C2511" s="10">
        <v>24.073182474723158</v>
      </c>
    </row>
    <row r="2512" spans="1:3" x14ac:dyDescent="0.25">
      <c r="A2512" s="8" t="s">
        <v>23</v>
      </c>
      <c r="B2512" s="9" t="s">
        <v>19</v>
      </c>
      <c r="C2512" s="10">
        <v>200</v>
      </c>
    </row>
    <row r="2513" spans="1:3" x14ac:dyDescent="0.25">
      <c r="A2513" s="8" t="s">
        <v>23</v>
      </c>
      <c r="B2513" s="9" t="s">
        <v>19</v>
      </c>
      <c r="C2513" s="10">
        <v>360</v>
      </c>
    </row>
    <row r="2514" spans="1:3" x14ac:dyDescent="0.25">
      <c r="A2514" s="8" t="s">
        <v>23</v>
      </c>
      <c r="B2514" s="9" t="s">
        <v>19</v>
      </c>
      <c r="C2514" s="10">
        <v>13.035685188202706</v>
      </c>
    </row>
    <row r="2515" spans="1:3" x14ac:dyDescent="0.25">
      <c r="A2515" s="8" t="s">
        <v>23</v>
      </c>
      <c r="B2515" s="9" t="s">
        <v>19</v>
      </c>
      <c r="C2515" s="10">
        <v>80.243941582410528</v>
      </c>
    </row>
    <row r="2516" spans="1:3" x14ac:dyDescent="0.25">
      <c r="A2516" s="8" t="s">
        <v>23</v>
      </c>
      <c r="B2516" s="9" t="s">
        <v>19</v>
      </c>
      <c r="C2516" s="10">
        <v>96.292729898892631</v>
      </c>
    </row>
    <row r="2517" spans="1:3" x14ac:dyDescent="0.25">
      <c r="A2517" s="8" t="s">
        <v>23</v>
      </c>
      <c r="B2517" s="9" t="s">
        <v>19</v>
      </c>
      <c r="C2517" s="10">
        <v>658.08090446639505</v>
      </c>
    </row>
    <row r="2518" spans="1:3" x14ac:dyDescent="0.25">
      <c r="A2518" s="8" t="s">
        <v>23</v>
      </c>
      <c r="B2518" s="9" t="s">
        <v>19</v>
      </c>
      <c r="C2518" s="10">
        <v>500</v>
      </c>
    </row>
    <row r="2519" spans="1:3" x14ac:dyDescent="0.25">
      <c r="A2519" s="8" t="s">
        <v>23</v>
      </c>
      <c r="B2519" s="9" t="s">
        <v>19</v>
      </c>
      <c r="C2519" s="10">
        <v>600</v>
      </c>
    </row>
    <row r="2520" spans="1:3" x14ac:dyDescent="0.25">
      <c r="A2520" s="8" t="s">
        <v>23</v>
      </c>
      <c r="B2520" s="9" t="s">
        <v>19</v>
      </c>
      <c r="C2520" s="10">
        <v>110</v>
      </c>
    </row>
    <row r="2521" spans="1:3" x14ac:dyDescent="0.25">
      <c r="A2521" s="8" t="s">
        <v>23</v>
      </c>
      <c r="B2521" s="9" t="s">
        <v>19</v>
      </c>
      <c r="C2521" s="10">
        <v>9.6292729898892634E-2</v>
      </c>
    </row>
    <row r="2522" spans="1:3" x14ac:dyDescent="0.25">
      <c r="A2522" s="8" t="s">
        <v>23</v>
      </c>
      <c r="B2522" s="9" t="s">
        <v>19</v>
      </c>
      <c r="C2522" s="10">
        <v>401.21970791205263</v>
      </c>
    </row>
    <row r="2523" spans="1:3" x14ac:dyDescent="0.25">
      <c r="A2523" s="8" t="s">
        <v>23</v>
      </c>
      <c r="B2523" s="9" t="s">
        <v>19</v>
      </c>
      <c r="C2523" s="10">
        <v>240</v>
      </c>
    </row>
    <row r="2524" spans="1:3" x14ac:dyDescent="0.25">
      <c r="A2524" s="8" t="s">
        <v>23</v>
      </c>
      <c r="B2524" s="9" t="s">
        <v>19</v>
      </c>
      <c r="C2524" s="10">
        <v>40</v>
      </c>
    </row>
    <row r="2525" spans="1:3" x14ac:dyDescent="0.25">
      <c r="A2525" s="8" t="s">
        <v>23</v>
      </c>
      <c r="B2525" s="9" t="s">
        <v>19</v>
      </c>
      <c r="C2525" s="10">
        <v>80</v>
      </c>
    </row>
    <row r="2526" spans="1:3" x14ac:dyDescent="0.25">
      <c r="A2526" s="8" t="s">
        <v>23</v>
      </c>
      <c r="B2526" s="9" t="s">
        <v>19</v>
      </c>
      <c r="C2526" s="10">
        <v>120.3659123736158</v>
      </c>
    </row>
    <row r="2527" spans="1:3" x14ac:dyDescent="0.25">
      <c r="A2527" s="8" t="s">
        <v>23</v>
      </c>
      <c r="B2527" s="9" t="s">
        <v>19</v>
      </c>
      <c r="C2527" s="10">
        <v>60</v>
      </c>
    </row>
    <row r="2528" spans="1:3" x14ac:dyDescent="0.25">
      <c r="A2528" s="8" t="s">
        <v>23</v>
      </c>
      <c r="B2528" s="9" t="s">
        <v>19</v>
      </c>
      <c r="C2528" s="10">
        <v>40</v>
      </c>
    </row>
    <row r="2529" spans="1:3" x14ac:dyDescent="0.25">
      <c r="A2529" s="8" t="s">
        <v>23</v>
      </c>
      <c r="B2529" s="9" t="s">
        <v>19</v>
      </c>
      <c r="C2529" s="10">
        <v>500</v>
      </c>
    </row>
    <row r="2530" spans="1:3" x14ac:dyDescent="0.25">
      <c r="A2530" s="8" t="s">
        <v>23</v>
      </c>
      <c r="B2530" s="9" t="s">
        <v>19</v>
      </c>
      <c r="C2530" s="10">
        <v>16.452022611659878</v>
      </c>
    </row>
    <row r="2531" spans="1:3" x14ac:dyDescent="0.25">
      <c r="A2531" s="8" t="s">
        <v>23</v>
      </c>
      <c r="B2531" s="9" t="s">
        <v>19</v>
      </c>
      <c r="C2531" s="10">
        <v>98.712135669959252</v>
      </c>
    </row>
    <row r="2532" spans="1:3" x14ac:dyDescent="0.25">
      <c r="A2532" s="8" t="s">
        <v>23</v>
      </c>
      <c r="B2532" s="9" t="s">
        <v>19</v>
      </c>
      <c r="C2532" s="10">
        <v>65.808090446639511</v>
      </c>
    </row>
    <row r="2533" spans="1:3" x14ac:dyDescent="0.25">
      <c r="A2533" s="8" t="s">
        <v>23</v>
      </c>
      <c r="B2533" s="9" t="s">
        <v>19</v>
      </c>
      <c r="C2533" s="10">
        <v>23.724947042528925</v>
      </c>
    </row>
    <row r="2534" spans="1:3" x14ac:dyDescent="0.25">
      <c r="A2534" s="8" t="s">
        <v>23</v>
      </c>
      <c r="B2534" s="9" t="s">
        <v>19</v>
      </c>
      <c r="C2534" s="10">
        <v>16.452022611659878</v>
      </c>
    </row>
    <row r="2535" spans="1:3" x14ac:dyDescent="0.25">
      <c r="A2535" s="8" t="s">
        <v>23</v>
      </c>
      <c r="B2535" s="9" t="s">
        <v>19</v>
      </c>
      <c r="C2535" s="10">
        <v>118.45456280395112</v>
      </c>
    </row>
    <row r="2536" spans="1:3" x14ac:dyDescent="0.25">
      <c r="A2536" s="8" t="s">
        <v>23</v>
      </c>
      <c r="B2536" s="9" t="s">
        <v>19</v>
      </c>
      <c r="C2536" s="10">
        <v>18.906434057002969</v>
      </c>
    </row>
    <row r="2537" spans="1:3" x14ac:dyDescent="0.25">
      <c r="A2537" s="8" t="s">
        <v>23</v>
      </c>
      <c r="B2537" s="9" t="s">
        <v>19</v>
      </c>
      <c r="C2537" s="10">
        <v>12</v>
      </c>
    </row>
    <row r="2538" spans="1:3" x14ac:dyDescent="0.25">
      <c r="A2538" s="8" t="s">
        <v>23</v>
      </c>
      <c r="B2538" s="9" t="s">
        <v>19</v>
      </c>
      <c r="C2538" s="10">
        <v>12</v>
      </c>
    </row>
    <row r="2539" spans="1:3" x14ac:dyDescent="0.25">
      <c r="A2539" s="8" t="s">
        <v>23</v>
      </c>
      <c r="B2539" s="9" t="s">
        <v>19</v>
      </c>
      <c r="C2539" s="10">
        <v>12</v>
      </c>
    </row>
    <row r="2540" spans="1:3" x14ac:dyDescent="0.25">
      <c r="A2540" s="8" t="s">
        <v>23</v>
      </c>
      <c r="B2540" s="9" t="s">
        <v>19</v>
      </c>
      <c r="C2540" s="10">
        <v>100</v>
      </c>
    </row>
    <row r="2541" spans="1:3" x14ac:dyDescent="0.25">
      <c r="A2541" s="8" t="s">
        <v>23</v>
      </c>
      <c r="B2541" s="9" t="s">
        <v>19</v>
      </c>
      <c r="C2541" s="10">
        <v>9.6292729898892624</v>
      </c>
    </row>
    <row r="2542" spans="1:3" x14ac:dyDescent="0.25">
      <c r="A2542" s="8" t="s">
        <v>23</v>
      </c>
      <c r="B2542" s="9" t="s">
        <v>19</v>
      </c>
      <c r="C2542" s="10">
        <v>2.63232361786558</v>
      </c>
    </row>
    <row r="2543" spans="1:3" x14ac:dyDescent="0.25">
      <c r="A2543" s="8" t="s">
        <v>23</v>
      </c>
      <c r="B2543" s="9" t="s">
        <v>19</v>
      </c>
      <c r="C2543" s="10">
        <v>16.294606485253382</v>
      </c>
    </row>
    <row r="2544" spans="1:3" x14ac:dyDescent="0.25">
      <c r="A2544" s="8" t="s">
        <v>23</v>
      </c>
      <c r="B2544" s="9" t="s">
        <v>19</v>
      </c>
      <c r="C2544" s="10">
        <v>651.78425941013529</v>
      </c>
    </row>
    <row r="2545" spans="1:3" x14ac:dyDescent="0.25">
      <c r="A2545" s="8" t="s">
        <v>23</v>
      </c>
      <c r="B2545" s="9" t="s">
        <v>19</v>
      </c>
      <c r="C2545" s="10">
        <v>488.83819455760147</v>
      </c>
    </row>
    <row r="2546" spans="1:3" x14ac:dyDescent="0.25">
      <c r="A2546" s="8" t="s">
        <v>23</v>
      </c>
      <c r="B2546" s="9" t="s">
        <v>19</v>
      </c>
      <c r="C2546" s="10">
        <v>120.3659123736158</v>
      </c>
    </row>
    <row r="2547" spans="1:3" x14ac:dyDescent="0.25">
      <c r="A2547" s="8" t="s">
        <v>23</v>
      </c>
      <c r="B2547" s="9" t="s">
        <v>19</v>
      </c>
      <c r="C2547" s="10">
        <v>48.146364949446316</v>
      </c>
    </row>
    <row r="2548" spans="1:3" x14ac:dyDescent="0.25">
      <c r="A2548" s="8" t="s">
        <v>23</v>
      </c>
      <c r="B2548" s="9" t="s">
        <v>19</v>
      </c>
      <c r="C2548" s="10">
        <v>200</v>
      </c>
    </row>
    <row r="2549" spans="1:3" x14ac:dyDescent="0.25">
      <c r="A2549" s="8" t="s">
        <v>23</v>
      </c>
      <c r="B2549" s="9" t="s">
        <v>19</v>
      </c>
      <c r="C2549" s="10">
        <v>65.178425941013529</v>
      </c>
    </row>
    <row r="2550" spans="1:3" x14ac:dyDescent="0.25">
      <c r="A2550" s="8" t="s">
        <v>23</v>
      </c>
      <c r="B2550" s="9" t="s">
        <v>19</v>
      </c>
      <c r="C2550" s="10">
        <v>6.5808090446639511</v>
      </c>
    </row>
    <row r="2551" spans="1:3" x14ac:dyDescent="0.25">
      <c r="A2551" s="8" t="s">
        <v>23</v>
      </c>
      <c r="B2551" s="9" t="s">
        <v>18</v>
      </c>
      <c r="C2551" s="10">
        <v>100</v>
      </c>
    </row>
    <row r="2552" spans="1:3" x14ac:dyDescent="0.25">
      <c r="A2552" s="8" t="s">
        <v>23</v>
      </c>
      <c r="B2552" s="9" t="s">
        <v>18</v>
      </c>
      <c r="C2552" s="10">
        <v>100</v>
      </c>
    </row>
    <row r="2553" spans="1:3" x14ac:dyDescent="0.25">
      <c r="A2553" s="8" t="s">
        <v>23</v>
      </c>
      <c r="B2553" s="9" t="s">
        <v>18</v>
      </c>
      <c r="C2553" s="10">
        <v>100</v>
      </c>
    </row>
    <row r="2554" spans="1:3" x14ac:dyDescent="0.25">
      <c r="A2554" s="8" t="s">
        <v>23</v>
      </c>
      <c r="B2554" s="9" t="s">
        <v>18</v>
      </c>
      <c r="C2554" s="10">
        <v>10</v>
      </c>
    </row>
    <row r="2555" spans="1:3" x14ac:dyDescent="0.25">
      <c r="A2555" s="8" t="s">
        <v>23</v>
      </c>
      <c r="B2555" s="9" t="s">
        <v>18</v>
      </c>
      <c r="C2555" s="10">
        <v>75</v>
      </c>
    </row>
    <row r="2556" spans="1:3" x14ac:dyDescent="0.25">
      <c r="A2556" s="8" t="s">
        <v>23</v>
      </c>
      <c r="B2556" s="9" t="s">
        <v>18</v>
      </c>
      <c r="C2556" s="10">
        <v>100</v>
      </c>
    </row>
    <row r="2557" spans="1:3" x14ac:dyDescent="0.25">
      <c r="A2557" s="8" t="s">
        <v>23</v>
      </c>
      <c r="B2557" s="9" t="s">
        <v>18</v>
      </c>
      <c r="C2557" s="10">
        <v>100</v>
      </c>
    </row>
    <row r="2558" spans="1:3" x14ac:dyDescent="0.25">
      <c r="A2558" s="8" t="s">
        <v>23</v>
      </c>
      <c r="B2558" s="9" t="s">
        <v>18</v>
      </c>
      <c r="C2558" s="10">
        <v>30.013345890568292</v>
      </c>
    </row>
    <row r="2559" spans="1:3" x14ac:dyDescent="0.25">
      <c r="A2559" s="8" t="s">
        <v>23</v>
      </c>
      <c r="B2559" s="9" t="s">
        <v>18</v>
      </c>
      <c r="C2559" s="10">
        <v>18.456106563954421</v>
      </c>
    </row>
    <row r="2560" spans="1:3" x14ac:dyDescent="0.25">
      <c r="A2560" s="8" t="s">
        <v>23</v>
      </c>
      <c r="B2560" s="9" t="s">
        <v>18</v>
      </c>
      <c r="C2560" s="10">
        <v>91.9</v>
      </c>
    </row>
    <row r="2561" spans="1:3" x14ac:dyDescent="0.25">
      <c r="A2561" s="8" t="s">
        <v>23</v>
      </c>
      <c r="B2561" s="9" t="s">
        <v>18</v>
      </c>
      <c r="C2561" s="10">
        <v>107.96159323746957</v>
      </c>
    </row>
    <row r="2562" spans="1:3" x14ac:dyDescent="0.25">
      <c r="A2562" s="8" t="s">
        <v>23</v>
      </c>
      <c r="B2562" s="9" t="s">
        <v>18</v>
      </c>
      <c r="C2562" s="10">
        <v>321.58772453714334</v>
      </c>
    </row>
    <row r="2563" spans="1:3" x14ac:dyDescent="0.25">
      <c r="A2563" s="8" t="s">
        <v>23</v>
      </c>
      <c r="B2563" s="9" t="s">
        <v>18</v>
      </c>
      <c r="C2563" s="10">
        <v>114.85275876326548</v>
      </c>
    </row>
    <row r="2564" spans="1:3" x14ac:dyDescent="0.25">
      <c r="A2564" s="8" t="s">
        <v>23</v>
      </c>
      <c r="B2564" s="9" t="s">
        <v>18</v>
      </c>
      <c r="C2564" s="10">
        <v>20</v>
      </c>
    </row>
    <row r="2565" spans="1:3" x14ac:dyDescent="0.25">
      <c r="A2565" s="8" t="s">
        <v>23</v>
      </c>
      <c r="B2565" s="9" t="s">
        <v>18</v>
      </c>
      <c r="C2565" s="10">
        <v>150</v>
      </c>
    </row>
    <row r="2566" spans="1:3" x14ac:dyDescent="0.25">
      <c r="A2566" s="8" t="s">
        <v>23</v>
      </c>
      <c r="B2566" s="9" t="s">
        <v>18</v>
      </c>
      <c r="C2566" s="10">
        <v>200</v>
      </c>
    </row>
    <row r="2567" spans="1:3" x14ac:dyDescent="0.25">
      <c r="A2567" s="8" t="s">
        <v>23</v>
      </c>
      <c r="B2567" s="9" t="s">
        <v>18</v>
      </c>
      <c r="C2567" s="10">
        <v>100</v>
      </c>
    </row>
    <row r="2568" spans="1:3" x14ac:dyDescent="0.25">
      <c r="A2568" s="8" t="s">
        <v>23</v>
      </c>
      <c r="B2568" s="9" t="s">
        <v>18</v>
      </c>
      <c r="C2568" s="10">
        <v>11</v>
      </c>
    </row>
    <row r="2569" spans="1:3" x14ac:dyDescent="0.25">
      <c r="A2569" s="8" t="s">
        <v>23</v>
      </c>
      <c r="B2569" s="9" t="s">
        <v>18</v>
      </c>
      <c r="C2569" s="10">
        <v>18.376441402122481</v>
      </c>
    </row>
    <row r="2570" spans="1:3" x14ac:dyDescent="0.25">
      <c r="A2570" s="8" t="s">
        <v>23</v>
      </c>
      <c r="B2570" s="9" t="s">
        <v>18</v>
      </c>
      <c r="C2570" s="10">
        <v>5.8660583346912167</v>
      </c>
    </row>
    <row r="2571" spans="1:3" x14ac:dyDescent="0.25">
      <c r="A2571" s="8" t="s">
        <v>23</v>
      </c>
      <c r="B2571" s="9" t="s">
        <v>18</v>
      </c>
      <c r="C2571" s="10">
        <v>5.8660583346912167</v>
      </c>
    </row>
    <row r="2572" spans="1:3" x14ac:dyDescent="0.25">
      <c r="A2572" s="8" t="s">
        <v>23</v>
      </c>
      <c r="B2572" s="9" t="s">
        <v>18</v>
      </c>
      <c r="C2572" s="10">
        <v>65.178425941013529</v>
      </c>
    </row>
    <row r="2573" spans="1:3" x14ac:dyDescent="0.25">
      <c r="A2573" s="8" t="s">
        <v>23</v>
      </c>
      <c r="B2573" s="9" t="s">
        <v>18</v>
      </c>
      <c r="C2573" s="10">
        <v>5.8660583346912167</v>
      </c>
    </row>
    <row r="2574" spans="1:3" x14ac:dyDescent="0.25">
      <c r="A2574" s="8" t="s">
        <v>23</v>
      </c>
      <c r="B2574" s="9" t="s">
        <v>18</v>
      </c>
      <c r="C2574" s="10">
        <v>12</v>
      </c>
    </row>
    <row r="2575" spans="1:3" x14ac:dyDescent="0.25">
      <c r="A2575" s="8" t="s">
        <v>23</v>
      </c>
      <c r="B2575" s="9" t="s">
        <v>18</v>
      </c>
      <c r="C2575" s="10">
        <v>70</v>
      </c>
    </row>
    <row r="2576" spans="1:3" x14ac:dyDescent="0.25">
      <c r="A2576" s="8" t="s">
        <v>23</v>
      </c>
      <c r="B2576" s="9" t="s">
        <v>18</v>
      </c>
      <c r="C2576" s="10">
        <v>20</v>
      </c>
    </row>
    <row r="2577" spans="1:3" x14ac:dyDescent="0.25">
      <c r="A2577" s="8" t="s">
        <v>23</v>
      </c>
      <c r="B2577" s="9" t="s">
        <v>18</v>
      </c>
      <c r="C2577" s="10">
        <v>50</v>
      </c>
    </row>
    <row r="2578" spans="1:3" x14ac:dyDescent="0.25">
      <c r="A2578" s="8" t="s">
        <v>23</v>
      </c>
      <c r="B2578" s="9" t="s">
        <v>18</v>
      </c>
      <c r="C2578" s="10">
        <v>45.95</v>
      </c>
    </row>
    <row r="2579" spans="1:3" x14ac:dyDescent="0.25">
      <c r="A2579" s="8" t="s">
        <v>23</v>
      </c>
      <c r="B2579" s="9" t="s">
        <v>18</v>
      </c>
      <c r="C2579" s="10">
        <v>50</v>
      </c>
    </row>
    <row r="2580" spans="1:3" x14ac:dyDescent="0.25">
      <c r="A2580" s="8" t="s">
        <v>23</v>
      </c>
      <c r="B2580" s="9" t="s">
        <v>18</v>
      </c>
      <c r="C2580" s="10">
        <v>75</v>
      </c>
    </row>
    <row r="2581" spans="1:3" x14ac:dyDescent="0.25">
      <c r="A2581" s="8" t="s">
        <v>23</v>
      </c>
      <c r="B2581" s="9" t="s">
        <v>18</v>
      </c>
      <c r="C2581" s="10">
        <v>20.060985395602632</v>
      </c>
    </row>
    <row r="2582" spans="1:3" x14ac:dyDescent="0.25">
      <c r="A2582" s="8" t="s">
        <v>23</v>
      </c>
      <c r="B2582" s="9" t="s">
        <v>17</v>
      </c>
      <c r="C2582" s="10">
        <v>80.243941582410528</v>
      </c>
    </row>
    <row r="2583" spans="1:3" x14ac:dyDescent="0.25">
      <c r="A2583" s="8" t="s">
        <v>23</v>
      </c>
      <c r="B2583" s="9" t="s">
        <v>17</v>
      </c>
      <c r="C2583" s="10">
        <v>100</v>
      </c>
    </row>
    <row r="2584" spans="1:3" x14ac:dyDescent="0.25">
      <c r="A2584" s="8" t="s">
        <v>23</v>
      </c>
      <c r="B2584" s="9" t="s">
        <v>17</v>
      </c>
      <c r="C2584" s="10">
        <v>150</v>
      </c>
    </row>
    <row r="2585" spans="1:3" x14ac:dyDescent="0.25">
      <c r="A2585" s="8" t="s">
        <v>23</v>
      </c>
      <c r="B2585" s="9" t="s">
        <v>17</v>
      </c>
      <c r="C2585" s="10">
        <v>460.65663312647655</v>
      </c>
    </row>
    <row r="2586" spans="1:3" x14ac:dyDescent="0.25">
      <c r="A2586" s="8" t="s">
        <v>23</v>
      </c>
      <c r="B2586" s="9" t="s">
        <v>17</v>
      </c>
      <c r="C2586" s="10">
        <v>250</v>
      </c>
    </row>
    <row r="2587" spans="1:3" x14ac:dyDescent="0.25">
      <c r="A2587" s="8" t="s">
        <v>23</v>
      </c>
      <c r="B2587" s="9" t="s">
        <v>17</v>
      </c>
      <c r="C2587" s="10">
        <v>70.946390744663532</v>
      </c>
    </row>
    <row r="2588" spans="1:3" x14ac:dyDescent="0.25">
      <c r="A2588" s="8" t="s">
        <v>23</v>
      </c>
      <c r="B2588" s="9" t="s">
        <v>17</v>
      </c>
      <c r="C2588" s="10">
        <v>13.035685188202706</v>
      </c>
    </row>
    <row r="2589" spans="1:3" x14ac:dyDescent="0.25">
      <c r="A2589" s="8" t="s">
        <v>23</v>
      </c>
      <c r="B2589" s="9" t="s">
        <v>17</v>
      </c>
      <c r="C2589" s="10">
        <v>162.94606485253382</v>
      </c>
    </row>
    <row r="2590" spans="1:3" x14ac:dyDescent="0.25">
      <c r="A2590" s="8" t="s">
        <v>23</v>
      </c>
      <c r="B2590" s="9" t="s">
        <v>17</v>
      </c>
      <c r="C2590" s="10">
        <v>40</v>
      </c>
    </row>
    <row r="2591" spans="1:3" x14ac:dyDescent="0.25">
      <c r="A2591" s="8" t="s">
        <v>23</v>
      </c>
      <c r="B2591" s="9" t="s">
        <v>17</v>
      </c>
      <c r="C2591" s="10">
        <v>76.403780348704586</v>
      </c>
    </row>
    <row r="2592" spans="1:3" x14ac:dyDescent="0.25">
      <c r="A2592" s="8" t="s">
        <v>23</v>
      </c>
      <c r="B2592" s="9" t="s">
        <v>17</v>
      </c>
      <c r="C2592" s="10">
        <v>150</v>
      </c>
    </row>
    <row r="2593" spans="1:3" x14ac:dyDescent="0.25">
      <c r="A2593" s="8" t="s">
        <v>23</v>
      </c>
      <c r="B2593" s="9" t="s">
        <v>17</v>
      </c>
      <c r="C2593" s="10">
        <v>100</v>
      </c>
    </row>
    <row r="2594" spans="1:3" x14ac:dyDescent="0.25">
      <c r="A2594" s="8" t="s">
        <v>23</v>
      </c>
      <c r="B2594" s="9" t="s">
        <v>17</v>
      </c>
      <c r="C2594" s="10">
        <v>205.47617953783251</v>
      </c>
    </row>
    <row r="2595" spans="1:3" x14ac:dyDescent="0.25">
      <c r="A2595" s="8" t="s">
        <v>23</v>
      </c>
      <c r="B2595" s="9" t="s">
        <v>17</v>
      </c>
      <c r="C2595" s="10">
        <v>98.712135669959252</v>
      </c>
    </row>
    <row r="2596" spans="1:3" x14ac:dyDescent="0.25">
      <c r="A2596" s="8" t="s">
        <v>23</v>
      </c>
      <c r="B2596" s="9" t="s">
        <v>17</v>
      </c>
      <c r="C2596" s="10">
        <v>175</v>
      </c>
    </row>
    <row r="2597" spans="1:3" x14ac:dyDescent="0.25">
      <c r="A2597" s="8" t="s">
        <v>23</v>
      </c>
      <c r="B2597" s="9" t="s">
        <v>17</v>
      </c>
      <c r="C2597" s="10">
        <v>98.712135669959252</v>
      </c>
    </row>
    <row r="2598" spans="1:3" x14ac:dyDescent="0.25">
      <c r="A2598" s="8" t="s">
        <v>23</v>
      </c>
      <c r="B2598" s="9" t="s">
        <v>17</v>
      </c>
      <c r="C2598" s="10">
        <v>152.79778393351802</v>
      </c>
    </row>
    <row r="2599" spans="1:3" x14ac:dyDescent="0.25">
      <c r="A2599" s="8" t="s">
        <v>23</v>
      </c>
      <c r="B2599" s="9" t="s">
        <v>17</v>
      </c>
      <c r="C2599" s="10">
        <v>185.25</v>
      </c>
    </row>
    <row r="2600" spans="1:3" x14ac:dyDescent="0.25">
      <c r="A2600" s="8" t="s">
        <v>23</v>
      </c>
      <c r="B2600" s="9" t="s">
        <v>17</v>
      </c>
      <c r="C2600" s="10">
        <v>123.5</v>
      </c>
    </row>
    <row r="2601" spans="1:3" x14ac:dyDescent="0.25">
      <c r="A2601" s="8" t="s">
        <v>23</v>
      </c>
      <c r="B2601" s="9" t="s">
        <v>17</v>
      </c>
      <c r="C2601" s="10">
        <v>61.75</v>
      </c>
    </row>
    <row r="2602" spans="1:3" x14ac:dyDescent="0.25">
      <c r="A2602" s="8" t="s">
        <v>23</v>
      </c>
      <c r="B2602" s="9" t="s">
        <v>17</v>
      </c>
      <c r="C2602" s="10">
        <v>61.75</v>
      </c>
    </row>
    <row r="2603" spans="1:3" x14ac:dyDescent="0.25">
      <c r="A2603" s="8" t="s">
        <v>23</v>
      </c>
      <c r="B2603" s="9" t="s">
        <v>17</v>
      </c>
      <c r="C2603" s="10">
        <v>30.875</v>
      </c>
    </row>
    <row r="2604" spans="1:3" x14ac:dyDescent="0.25">
      <c r="A2604" s="8" t="s">
        <v>23</v>
      </c>
      <c r="B2604" s="9" t="s">
        <v>17</v>
      </c>
      <c r="C2604" s="10">
        <v>98.712135669959252</v>
      </c>
    </row>
    <row r="2605" spans="1:3" x14ac:dyDescent="0.25">
      <c r="A2605" s="8" t="s">
        <v>23</v>
      </c>
      <c r="B2605" s="9" t="s">
        <v>17</v>
      </c>
      <c r="C2605" s="10">
        <v>100</v>
      </c>
    </row>
    <row r="2606" spans="1:3" x14ac:dyDescent="0.25">
      <c r="A2606" s="8" t="s">
        <v>23</v>
      </c>
      <c r="B2606" s="9" t="s">
        <v>17</v>
      </c>
      <c r="C2606" s="10">
        <v>200</v>
      </c>
    </row>
    <row r="2607" spans="1:3" x14ac:dyDescent="0.25">
      <c r="A2607" s="8" t="s">
        <v>23</v>
      </c>
      <c r="B2607" s="9" t="s">
        <v>17</v>
      </c>
      <c r="C2607" s="10">
        <v>109.14127423822715</v>
      </c>
    </row>
    <row r="2608" spans="1:3" x14ac:dyDescent="0.25">
      <c r="A2608" s="8" t="s">
        <v>23</v>
      </c>
      <c r="B2608" s="9" t="s">
        <v>17</v>
      </c>
      <c r="C2608" s="10">
        <v>81.473032426266911</v>
      </c>
    </row>
    <row r="2609" spans="1:3" x14ac:dyDescent="0.25">
      <c r="A2609" s="8" t="s">
        <v>23</v>
      </c>
      <c r="B2609" s="9" t="s">
        <v>17</v>
      </c>
      <c r="C2609" s="10">
        <v>56.053446309271635</v>
      </c>
    </row>
    <row r="2610" spans="1:3" x14ac:dyDescent="0.25">
      <c r="A2610" s="8" t="s">
        <v>23</v>
      </c>
      <c r="B2610" s="9" t="s">
        <v>17</v>
      </c>
      <c r="C2610" s="10">
        <v>1.407528108196187</v>
      </c>
    </row>
    <row r="2611" spans="1:3" x14ac:dyDescent="0.25">
      <c r="A2611" s="8" t="s">
        <v>23</v>
      </c>
      <c r="B2611" s="9" t="s">
        <v>17</v>
      </c>
      <c r="C2611" s="10">
        <v>5</v>
      </c>
    </row>
    <row r="2612" spans="1:3" x14ac:dyDescent="0.25">
      <c r="A2612" s="8" t="s">
        <v>23</v>
      </c>
      <c r="B2612" s="9" t="s">
        <v>17</v>
      </c>
      <c r="C2612" s="10">
        <v>75</v>
      </c>
    </row>
    <row r="2613" spans="1:3" x14ac:dyDescent="0.25">
      <c r="A2613" s="8" t="s">
        <v>23</v>
      </c>
      <c r="B2613" s="9" t="s">
        <v>17</v>
      </c>
      <c r="C2613" s="10">
        <v>30</v>
      </c>
    </row>
    <row r="2614" spans="1:3" x14ac:dyDescent="0.25">
      <c r="A2614" s="8" t="s">
        <v>23</v>
      </c>
      <c r="B2614" s="9" t="s">
        <v>17</v>
      </c>
      <c r="C2614" s="10">
        <v>45.5</v>
      </c>
    </row>
    <row r="2615" spans="1:3" x14ac:dyDescent="0.25">
      <c r="A2615" s="8" t="s">
        <v>23</v>
      </c>
      <c r="B2615" s="9" t="s">
        <v>17</v>
      </c>
      <c r="C2615" s="10">
        <v>32.904045223319756</v>
      </c>
    </row>
    <row r="2616" spans="1:3" x14ac:dyDescent="0.25">
      <c r="A2616" s="8" t="s">
        <v>23</v>
      </c>
      <c r="B2616" s="9" t="s">
        <v>17</v>
      </c>
      <c r="C2616" s="10">
        <v>45.5</v>
      </c>
    </row>
    <row r="2617" spans="1:3" x14ac:dyDescent="0.25">
      <c r="A2617" s="8" t="s">
        <v>23</v>
      </c>
      <c r="B2617" s="9" t="s">
        <v>17</v>
      </c>
      <c r="C2617" s="10">
        <v>18.376441402122481</v>
      </c>
    </row>
    <row r="2618" spans="1:3" x14ac:dyDescent="0.25">
      <c r="A2618" s="8" t="s">
        <v>23</v>
      </c>
      <c r="B2618" s="9" t="s">
        <v>17</v>
      </c>
      <c r="C2618" s="10">
        <v>45.5</v>
      </c>
    </row>
    <row r="2619" spans="1:3" x14ac:dyDescent="0.25">
      <c r="A2619" s="8" t="s">
        <v>23</v>
      </c>
      <c r="B2619" s="9" t="s">
        <v>17</v>
      </c>
      <c r="C2619" s="10">
        <v>70</v>
      </c>
    </row>
    <row r="2620" spans="1:3" x14ac:dyDescent="0.25">
      <c r="A2620" s="8" t="s">
        <v>23</v>
      </c>
      <c r="B2620" s="9" t="s">
        <v>17</v>
      </c>
      <c r="C2620" s="10">
        <v>5.85</v>
      </c>
    </row>
    <row r="2621" spans="1:3" x14ac:dyDescent="0.25">
      <c r="A2621" s="8" t="s">
        <v>23</v>
      </c>
      <c r="B2621" s="9" t="s">
        <v>17</v>
      </c>
      <c r="C2621" s="10">
        <v>1955.3527782304059</v>
      </c>
    </row>
    <row r="2622" spans="1:3" x14ac:dyDescent="0.25">
      <c r="A2622" s="8" t="s">
        <v>23</v>
      </c>
      <c r="B2622" s="9" t="s">
        <v>17</v>
      </c>
      <c r="C2622" s="10">
        <v>1.0336748288693896</v>
      </c>
    </row>
    <row r="2623" spans="1:3" x14ac:dyDescent="0.25">
      <c r="A2623" s="8" t="s">
        <v>23</v>
      </c>
      <c r="B2623" s="9" t="s">
        <v>17</v>
      </c>
      <c r="C2623" s="10">
        <v>500</v>
      </c>
    </row>
    <row r="2624" spans="1:3" x14ac:dyDescent="0.25">
      <c r="A2624" s="8" t="s">
        <v>23</v>
      </c>
      <c r="B2624" s="9" t="s">
        <v>17</v>
      </c>
      <c r="C2624" s="10">
        <v>500</v>
      </c>
    </row>
    <row r="2625" spans="1:3" x14ac:dyDescent="0.25">
      <c r="A2625" s="8" t="s">
        <v>23</v>
      </c>
      <c r="B2625" s="9" t="s">
        <v>17</v>
      </c>
      <c r="C2625" s="10">
        <v>300</v>
      </c>
    </row>
    <row r="2626" spans="1:3" x14ac:dyDescent="0.25">
      <c r="A2626" s="8" t="s">
        <v>23</v>
      </c>
      <c r="B2626" s="9" t="s">
        <v>17</v>
      </c>
      <c r="C2626" s="10">
        <v>300</v>
      </c>
    </row>
    <row r="2627" spans="1:3" x14ac:dyDescent="0.25">
      <c r="A2627" s="8" t="s">
        <v>23</v>
      </c>
      <c r="B2627" s="9" t="s">
        <v>17</v>
      </c>
      <c r="C2627" s="10">
        <v>1056.6453806220425</v>
      </c>
    </row>
    <row r="2628" spans="1:3" x14ac:dyDescent="0.25">
      <c r="A2628" s="8" t="s">
        <v>23</v>
      </c>
      <c r="B2628" s="9" t="s">
        <v>17</v>
      </c>
      <c r="C2628" s="10">
        <v>100</v>
      </c>
    </row>
    <row r="2629" spans="1:3" x14ac:dyDescent="0.25">
      <c r="A2629" s="8" t="s">
        <v>23</v>
      </c>
      <c r="B2629" s="9" t="s">
        <v>17</v>
      </c>
      <c r="C2629" s="10">
        <v>100</v>
      </c>
    </row>
    <row r="2630" spans="1:3" x14ac:dyDescent="0.25">
      <c r="A2630" s="8" t="s">
        <v>23</v>
      </c>
      <c r="B2630" s="9" t="s">
        <v>17</v>
      </c>
      <c r="C2630" s="10">
        <v>977.67638911520294</v>
      </c>
    </row>
    <row r="2631" spans="1:3" x14ac:dyDescent="0.25">
      <c r="A2631" s="8" t="s">
        <v>23</v>
      </c>
      <c r="B2631" s="9" t="s">
        <v>17</v>
      </c>
      <c r="C2631" s="10">
        <v>977.67638911520294</v>
      </c>
    </row>
    <row r="2632" spans="1:3" x14ac:dyDescent="0.25">
      <c r="A2632" s="8" t="s">
        <v>23</v>
      </c>
      <c r="B2632" s="9" t="s">
        <v>17</v>
      </c>
      <c r="C2632" s="10">
        <v>977.67638911520294</v>
      </c>
    </row>
    <row r="2633" spans="1:3" x14ac:dyDescent="0.25">
      <c r="A2633" s="8" t="s">
        <v>23</v>
      </c>
      <c r="B2633" s="9" t="s">
        <v>17</v>
      </c>
      <c r="C2633" s="10">
        <v>977.67638911520294</v>
      </c>
    </row>
    <row r="2634" spans="1:3" x14ac:dyDescent="0.25">
      <c r="A2634" s="8" t="s">
        <v>23</v>
      </c>
      <c r="B2634" s="9" t="s">
        <v>17</v>
      </c>
      <c r="C2634" s="10">
        <v>586.60583346912176</v>
      </c>
    </row>
    <row r="2635" spans="1:3" x14ac:dyDescent="0.25">
      <c r="A2635" s="8" t="s">
        <v>23</v>
      </c>
      <c r="B2635" s="9" t="s">
        <v>17</v>
      </c>
      <c r="C2635" s="10">
        <v>977.67638911520294</v>
      </c>
    </row>
    <row r="2636" spans="1:3" x14ac:dyDescent="0.25">
      <c r="A2636" s="8" t="s">
        <v>23</v>
      </c>
      <c r="B2636" s="9" t="s">
        <v>17</v>
      </c>
      <c r="C2636" s="10">
        <v>586.60583346912176</v>
      </c>
    </row>
    <row r="2637" spans="1:3" x14ac:dyDescent="0.25">
      <c r="A2637" s="8" t="s">
        <v>23</v>
      </c>
      <c r="B2637" s="9" t="s">
        <v>17</v>
      </c>
      <c r="C2637" s="10">
        <v>658.08090446639505</v>
      </c>
    </row>
    <row r="2638" spans="1:3" x14ac:dyDescent="0.25">
      <c r="A2638" s="8" t="s">
        <v>23</v>
      </c>
      <c r="B2638" s="9" t="s">
        <v>18</v>
      </c>
      <c r="C2638" s="10">
        <v>401.21970791205263</v>
      </c>
    </row>
    <row r="2639" spans="1:3" x14ac:dyDescent="0.25">
      <c r="A2639" s="8" t="s">
        <v>23</v>
      </c>
      <c r="B2639" s="9" t="s">
        <v>18</v>
      </c>
      <c r="C2639" s="10">
        <v>65.808090446639511</v>
      </c>
    </row>
    <row r="2640" spans="1:3" x14ac:dyDescent="0.25">
      <c r="A2640" s="8" t="s">
        <v>23</v>
      </c>
      <c r="B2640" s="9" t="s">
        <v>18</v>
      </c>
      <c r="C2640" s="10">
        <v>44.091710758377424</v>
      </c>
    </row>
    <row r="2641" spans="1:3" x14ac:dyDescent="0.25">
      <c r="A2641" s="8" t="s">
        <v>23</v>
      </c>
      <c r="B2641" s="9" t="s">
        <v>18</v>
      </c>
      <c r="C2641" s="10">
        <v>200</v>
      </c>
    </row>
    <row r="2642" spans="1:3" x14ac:dyDescent="0.25">
      <c r="A2642" s="8" t="s">
        <v>23</v>
      </c>
      <c r="B2642" s="9" t="s">
        <v>18</v>
      </c>
      <c r="C2642" s="10">
        <v>150</v>
      </c>
    </row>
    <row r="2643" spans="1:3" x14ac:dyDescent="0.25">
      <c r="A2643" s="8" t="s">
        <v>23</v>
      </c>
      <c r="B2643" s="9" t="s">
        <v>16</v>
      </c>
      <c r="C2643" s="10">
        <v>115.16415828161914</v>
      </c>
    </row>
    <row r="2644" spans="1:3" x14ac:dyDescent="0.25">
      <c r="A2644" s="8" t="s">
        <v>23</v>
      </c>
      <c r="B2644" s="9" t="s">
        <v>16</v>
      </c>
      <c r="C2644" s="10">
        <v>658.08090446639505</v>
      </c>
    </row>
    <row r="2645" spans="1:3" x14ac:dyDescent="0.25">
      <c r="A2645" s="8" t="s">
        <v>23</v>
      </c>
      <c r="B2645" s="9" t="s">
        <v>16</v>
      </c>
      <c r="C2645" s="10">
        <v>30</v>
      </c>
    </row>
    <row r="2646" spans="1:3" x14ac:dyDescent="0.25">
      <c r="A2646" s="8" t="s">
        <v>23</v>
      </c>
      <c r="B2646" s="9" t="s">
        <v>16</v>
      </c>
      <c r="C2646" s="10">
        <v>100</v>
      </c>
    </row>
    <row r="2647" spans="1:3" x14ac:dyDescent="0.25">
      <c r="A2647" s="8" t="s">
        <v>23</v>
      </c>
      <c r="B2647" s="9" t="s">
        <v>16</v>
      </c>
      <c r="C2647" s="10">
        <v>3.2904045223319758E-2</v>
      </c>
    </row>
    <row r="2648" spans="1:3" x14ac:dyDescent="0.25">
      <c r="A2648" s="8" t="s">
        <v>23</v>
      </c>
      <c r="B2648" s="9" t="s">
        <v>16</v>
      </c>
      <c r="C2648" s="10">
        <v>69.289520834290443</v>
      </c>
    </row>
    <row r="2649" spans="1:3" x14ac:dyDescent="0.25">
      <c r="A2649" s="8" t="s">
        <v>23</v>
      </c>
      <c r="B2649" s="9" t="s">
        <v>16</v>
      </c>
      <c r="C2649" s="10">
        <v>200</v>
      </c>
    </row>
    <row r="2650" spans="1:3" x14ac:dyDescent="0.25">
      <c r="A2650" s="8" t="s">
        <v>23</v>
      </c>
      <c r="B2650" s="9" t="s">
        <v>16</v>
      </c>
      <c r="C2650" s="10">
        <v>50</v>
      </c>
    </row>
    <row r="2651" spans="1:3" x14ac:dyDescent="0.25">
      <c r="A2651" s="8" t="s">
        <v>23</v>
      </c>
      <c r="B2651" s="9" t="s">
        <v>16</v>
      </c>
      <c r="C2651" s="10">
        <v>40</v>
      </c>
    </row>
    <row r="2652" spans="1:3" x14ac:dyDescent="0.25">
      <c r="A2652" s="8" t="s">
        <v>23</v>
      </c>
      <c r="B2652" s="9" t="s">
        <v>18</v>
      </c>
      <c r="C2652" s="10">
        <v>95.329802599903701</v>
      </c>
    </row>
    <row r="2653" spans="1:3" x14ac:dyDescent="0.25">
      <c r="A2653" s="8" t="s">
        <v>23</v>
      </c>
      <c r="B2653" s="9" t="s">
        <v>18</v>
      </c>
      <c r="C2653" s="10">
        <v>43.331728454501686</v>
      </c>
    </row>
    <row r="2654" spans="1:3" x14ac:dyDescent="0.25">
      <c r="A2654" s="8" t="s">
        <v>23</v>
      </c>
      <c r="B2654" s="9" t="s">
        <v>18</v>
      </c>
      <c r="C2654" s="10">
        <v>158.88300433317283</v>
      </c>
    </row>
    <row r="2655" spans="1:3" x14ac:dyDescent="0.25">
      <c r="A2655" s="8" t="s">
        <v>23</v>
      </c>
      <c r="B2655" s="9" t="s">
        <v>18</v>
      </c>
      <c r="C2655" s="10">
        <v>57.426379381632742</v>
      </c>
    </row>
    <row r="2656" spans="1:3" x14ac:dyDescent="0.25">
      <c r="A2656" s="8" t="s">
        <v>23</v>
      </c>
      <c r="B2656" s="9" t="s">
        <v>18</v>
      </c>
      <c r="C2656" s="10">
        <v>50</v>
      </c>
    </row>
    <row r="2657" spans="1:3" x14ac:dyDescent="0.25">
      <c r="A2657" s="8" t="s">
        <v>22</v>
      </c>
      <c r="B2657" s="9" t="s">
        <v>17</v>
      </c>
      <c r="C2657" s="10">
        <v>24.49645717806531</v>
      </c>
    </row>
    <row r="2658" spans="1:3" x14ac:dyDescent="0.25">
      <c r="A2658" s="8" t="s">
        <v>22</v>
      </c>
      <c r="B2658" s="9" t="s">
        <v>17</v>
      </c>
      <c r="C2658" s="10">
        <v>9.0264941466420208</v>
      </c>
    </row>
    <row r="2659" spans="1:3" x14ac:dyDescent="0.25">
      <c r="A2659" s="8" t="s">
        <v>22</v>
      </c>
      <c r="B2659" s="9" t="s">
        <v>17</v>
      </c>
      <c r="C2659" s="10">
        <v>35</v>
      </c>
    </row>
    <row r="2660" spans="1:3" x14ac:dyDescent="0.25">
      <c r="A2660" s="8" t="s">
        <v>22</v>
      </c>
      <c r="B2660" s="9" t="s">
        <v>17</v>
      </c>
      <c r="C2660" s="10">
        <v>20.682523267838675</v>
      </c>
    </row>
    <row r="2661" spans="1:3" x14ac:dyDescent="0.25">
      <c r="A2661" s="8" t="s">
        <v>22</v>
      </c>
      <c r="B2661" s="9" t="s">
        <v>18</v>
      </c>
      <c r="C2661" s="10">
        <v>7.7017868145409736</v>
      </c>
    </row>
    <row r="2662" spans="1:3" x14ac:dyDescent="0.25">
      <c r="A2662" s="8" t="s">
        <v>22</v>
      </c>
      <c r="B2662" s="9" t="s">
        <v>16</v>
      </c>
      <c r="C2662" s="10">
        <v>34.470872113064452</v>
      </c>
    </row>
    <row r="2663" spans="1:3" x14ac:dyDescent="0.25">
      <c r="A2663" s="8" t="s">
        <v>22</v>
      </c>
      <c r="B2663" s="9" t="s">
        <v>18</v>
      </c>
      <c r="C2663" s="10">
        <v>154.03573629081947</v>
      </c>
    </row>
    <row r="2664" spans="1:3" x14ac:dyDescent="0.25">
      <c r="A2664" s="8" t="s">
        <v>22</v>
      </c>
      <c r="B2664" s="9" t="s">
        <v>18</v>
      </c>
      <c r="C2664" s="10">
        <v>92.421441774491683</v>
      </c>
    </row>
    <row r="2665" spans="1:3" x14ac:dyDescent="0.25">
      <c r="A2665" s="8" t="s">
        <v>22</v>
      </c>
      <c r="B2665" s="9" t="s">
        <v>17</v>
      </c>
      <c r="C2665" s="10">
        <v>12.848020762401553</v>
      </c>
    </row>
    <row r="2666" spans="1:3" x14ac:dyDescent="0.25">
      <c r="A2666" s="8" t="s">
        <v>22</v>
      </c>
      <c r="B2666" s="9" t="s">
        <v>18</v>
      </c>
      <c r="C2666" s="10">
        <v>12.322858903265558</v>
      </c>
    </row>
    <row r="2667" spans="1:3" x14ac:dyDescent="0.25">
      <c r="A2667" s="8" t="s">
        <v>22</v>
      </c>
      <c r="B2667" s="9" t="s">
        <v>17</v>
      </c>
      <c r="C2667" s="10">
        <v>275.76697690451562</v>
      </c>
    </row>
    <row r="2668" spans="1:3" x14ac:dyDescent="0.25">
      <c r="A2668" s="8" t="s">
        <v>22</v>
      </c>
      <c r="B2668" s="9" t="s">
        <v>19</v>
      </c>
      <c r="C2668" s="10">
        <v>172.35436056532231</v>
      </c>
    </row>
    <row r="2669" spans="1:3" x14ac:dyDescent="0.25">
      <c r="A2669" s="8" t="s">
        <v>22</v>
      </c>
      <c r="B2669" s="9" t="s">
        <v>16</v>
      </c>
      <c r="C2669" s="10">
        <v>41.365046535677351</v>
      </c>
    </row>
    <row r="2670" spans="1:3" x14ac:dyDescent="0.25">
      <c r="A2670" s="8" t="s">
        <v>22</v>
      </c>
      <c r="B2670" s="9" t="s">
        <v>17</v>
      </c>
      <c r="C2670" s="10">
        <v>3.8508934072704868</v>
      </c>
    </row>
    <row r="2671" spans="1:3" x14ac:dyDescent="0.25">
      <c r="A2671" s="8" t="s">
        <v>22</v>
      </c>
      <c r="B2671" s="9" t="s">
        <v>17</v>
      </c>
      <c r="C2671" s="10">
        <v>123.22858903265558</v>
      </c>
    </row>
    <row r="2672" spans="1:3" x14ac:dyDescent="0.25">
      <c r="A2672" s="8" t="s">
        <v>22</v>
      </c>
      <c r="B2672" s="9" t="s">
        <v>18</v>
      </c>
      <c r="C2672" s="10">
        <v>123.22858903265558</v>
      </c>
    </row>
    <row r="2673" spans="1:3" x14ac:dyDescent="0.25">
      <c r="A2673" s="8" t="s">
        <v>22</v>
      </c>
      <c r="B2673" s="9" t="s">
        <v>17</v>
      </c>
      <c r="C2673" s="10">
        <v>1.9077325939617993</v>
      </c>
    </row>
    <row r="2674" spans="1:3" x14ac:dyDescent="0.25">
      <c r="A2674" s="8" t="s">
        <v>22</v>
      </c>
      <c r="B2674" s="9" t="s">
        <v>17</v>
      </c>
      <c r="C2674" s="10">
        <v>24.598890942698706</v>
      </c>
    </row>
    <row r="2675" spans="1:3" x14ac:dyDescent="0.25">
      <c r="A2675" s="8" t="s">
        <v>22</v>
      </c>
      <c r="B2675" s="9" t="s">
        <v>17</v>
      </c>
      <c r="C2675" s="10">
        <v>1.8052988293284042</v>
      </c>
    </row>
    <row r="2676" spans="1:3" x14ac:dyDescent="0.25">
      <c r="A2676" s="8" t="s">
        <v>22</v>
      </c>
      <c r="B2676" s="9" t="s">
        <v>17</v>
      </c>
      <c r="C2676" s="10">
        <v>277.26432532347508</v>
      </c>
    </row>
    <row r="2677" spans="1:3" x14ac:dyDescent="0.25">
      <c r="A2677" s="8" t="s">
        <v>22</v>
      </c>
      <c r="B2677" s="9" t="s">
        <v>17</v>
      </c>
      <c r="C2677" s="10">
        <v>77.017868145409736</v>
      </c>
    </row>
    <row r="2678" spans="1:3" x14ac:dyDescent="0.25">
      <c r="A2678" s="8" t="s">
        <v>22</v>
      </c>
      <c r="B2678" s="9" t="s">
        <v>17</v>
      </c>
      <c r="C2678" s="10">
        <v>55.153395380903135</v>
      </c>
    </row>
    <row r="2679" spans="1:3" x14ac:dyDescent="0.25">
      <c r="A2679" s="8" t="s">
        <v>22</v>
      </c>
      <c r="B2679" s="9" t="s">
        <v>17</v>
      </c>
      <c r="C2679" s="10">
        <v>59.871776752791234</v>
      </c>
    </row>
    <row r="2680" spans="1:3" x14ac:dyDescent="0.25">
      <c r="A2680" s="8" t="s">
        <v>22</v>
      </c>
      <c r="B2680" s="9" t="s">
        <v>18</v>
      </c>
      <c r="C2680" s="10">
        <v>68.941744226128904</v>
      </c>
    </row>
    <row r="2681" spans="1:3" x14ac:dyDescent="0.25">
      <c r="A2681" s="8" t="s">
        <v>22</v>
      </c>
      <c r="B2681" s="9" t="s">
        <v>17</v>
      </c>
      <c r="C2681" s="10">
        <v>68.545902649414671</v>
      </c>
    </row>
    <row r="2682" spans="1:3" x14ac:dyDescent="0.25">
      <c r="A2682" s="8" t="s">
        <v>22</v>
      </c>
      <c r="B2682" s="9" t="s">
        <v>18</v>
      </c>
      <c r="C2682" s="10">
        <v>68.941744226128904</v>
      </c>
    </row>
    <row r="2683" spans="1:3" x14ac:dyDescent="0.25">
      <c r="A2683" s="8" t="s">
        <v>22</v>
      </c>
      <c r="B2683" s="9" t="s">
        <v>18</v>
      </c>
      <c r="C2683" s="10">
        <v>51.706308169596689</v>
      </c>
    </row>
    <row r="2684" spans="1:3" x14ac:dyDescent="0.25">
      <c r="A2684" s="8" t="s">
        <v>22</v>
      </c>
      <c r="B2684" s="9" t="s">
        <v>17</v>
      </c>
      <c r="C2684" s="10">
        <v>108.41089279558773</v>
      </c>
    </row>
    <row r="2685" spans="1:3" x14ac:dyDescent="0.25">
      <c r="A2685" s="8" t="s">
        <v>22</v>
      </c>
      <c r="B2685" s="9" t="s">
        <v>17</v>
      </c>
      <c r="C2685" s="10">
        <v>104.06896817545258</v>
      </c>
    </row>
    <row r="2686" spans="1:3" x14ac:dyDescent="0.25">
      <c r="A2686" s="8" t="s">
        <v>22</v>
      </c>
      <c r="B2686" s="9" t="s">
        <v>17</v>
      </c>
      <c r="C2686" s="10">
        <v>27.726432532347506</v>
      </c>
    </row>
    <row r="2687" spans="1:3" x14ac:dyDescent="0.25">
      <c r="A2687" s="8" t="s">
        <v>22</v>
      </c>
      <c r="B2687" s="9" t="s">
        <v>18</v>
      </c>
      <c r="C2687" s="10">
        <v>138.63216266173754</v>
      </c>
    </row>
    <row r="2688" spans="1:3" x14ac:dyDescent="0.25">
      <c r="A2688" s="8" t="s">
        <v>22</v>
      </c>
      <c r="B2688" s="9" t="s">
        <v>16</v>
      </c>
      <c r="C2688" s="10">
        <v>15.403573629081947</v>
      </c>
    </row>
    <row r="2689" spans="1:3" x14ac:dyDescent="0.25">
      <c r="A2689" s="8" t="s">
        <v>22</v>
      </c>
      <c r="B2689" s="9" t="s">
        <v>18</v>
      </c>
      <c r="C2689" s="10">
        <v>154.03573629081947</v>
      </c>
    </row>
    <row r="2690" spans="1:3" x14ac:dyDescent="0.25">
      <c r="A2690" s="8" t="s">
        <v>22</v>
      </c>
      <c r="B2690" s="9" t="s">
        <v>17</v>
      </c>
      <c r="C2690" s="10">
        <v>63.154651879235985</v>
      </c>
    </row>
    <row r="2691" spans="1:3" x14ac:dyDescent="0.25">
      <c r="A2691" s="8" t="s">
        <v>22</v>
      </c>
      <c r="B2691" s="9" t="s">
        <v>17</v>
      </c>
      <c r="C2691" s="10">
        <v>34.470872113064452</v>
      </c>
    </row>
    <row r="2692" spans="1:3" x14ac:dyDescent="0.25">
      <c r="A2692" s="8" t="s">
        <v>22</v>
      </c>
      <c r="B2692" s="9" t="s">
        <v>18</v>
      </c>
      <c r="C2692" s="10">
        <v>308.07147258163894</v>
      </c>
    </row>
    <row r="2693" spans="1:3" x14ac:dyDescent="0.25">
      <c r="A2693" s="8" t="s">
        <v>22</v>
      </c>
      <c r="B2693" s="9" t="s">
        <v>19</v>
      </c>
      <c r="C2693" s="10">
        <v>192.72031143602331</v>
      </c>
    </row>
    <row r="2694" spans="1:3" x14ac:dyDescent="0.25">
      <c r="A2694" s="8" t="s">
        <v>22</v>
      </c>
      <c r="B2694" s="9" t="s">
        <v>18</v>
      </c>
      <c r="C2694" s="10">
        <v>64.24010381200776</v>
      </c>
    </row>
    <row r="2695" spans="1:3" x14ac:dyDescent="0.25">
      <c r="A2695" s="8" t="s">
        <v>22</v>
      </c>
      <c r="B2695" s="9" t="s">
        <v>18</v>
      </c>
      <c r="C2695" s="10">
        <v>3.8544062287204657</v>
      </c>
    </row>
    <row r="2696" spans="1:3" x14ac:dyDescent="0.25">
      <c r="A2696" s="8" t="s">
        <v>22</v>
      </c>
      <c r="B2696" s="9" t="s">
        <v>17</v>
      </c>
      <c r="C2696" s="10">
        <v>23.105360443622921</v>
      </c>
    </row>
    <row r="2697" spans="1:3" x14ac:dyDescent="0.25">
      <c r="A2697" s="8" t="s">
        <v>22</v>
      </c>
      <c r="B2697" s="9" t="s">
        <v>19</v>
      </c>
      <c r="C2697" s="10">
        <v>192.72031143602331</v>
      </c>
    </row>
    <row r="2698" spans="1:3" x14ac:dyDescent="0.25">
      <c r="A2698" s="8" t="s">
        <v>22</v>
      </c>
      <c r="B2698" s="9" t="s">
        <v>16</v>
      </c>
      <c r="C2698" s="10">
        <v>462.10720887245844</v>
      </c>
    </row>
    <row r="2699" spans="1:3" x14ac:dyDescent="0.25">
      <c r="A2699" s="8" t="s">
        <v>22</v>
      </c>
      <c r="B2699" s="9" t="s">
        <v>18</v>
      </c>
      <c r="C2699" s="10">
        <v>77.017868145409736</v>
      </c>
    </row>
    <row r="2700" spans="1:3" x14ac:dyDescent="0.25">
      <c r="A2700" s="8" t="s">
        <v>22</v>
      </c>
      <c r="B2700" s="9" t="s">
        <v>18</v>
      </c>
      <c r="C2700" s="10">
        <v>3.0807147258163893E-2</v>
      </c>
    </row>
    <row r="2701" spans="1:3" x14ac:dyDescent="0.25">
      <c r="A2701" s="8" t="s">
        <v>22</v>
      </c>
      <c r="B2701" s="9" t="s">
        <v>17</v>
      </c>
      <c r="C2701" s="10">
        <v>182.68052988293283</v>
      </c>
    </row>
    <row r="2702" spans="1:3" x14ac:dyDescent="0.25">
      <c r="A2702" s="8" t="s">
        <v>22</v>
      </c>
      <c r="B2702" s="9" t="s">
        <v>19</v>
      </c>
      <c r="C2702" s="10">
        <v>256.96041524803104</v>
      </c>
    </row>
    <row r="2703" spans="1:3" x14ac:dyDescent="0.25">
      <c r="A2703" s="8" t="s">
        <v>22</v>
      </c>
      <c r="B2703" s="9" t="s">
        <v>17</v>
      </c>
      <c r="C2703" s="10">
        <v>21.841635296082639</v>
      </c>
    </row>
    <row r="2704" spans="1:3" x14ac:dyDescent="0.25">
      <c r="A2704" s="8" t="s">
        <v>22</v>
      </c>
      <c r="B2704" s="9" t="s">
        <v>18</v>
      </c>
      <c r="C2704" s="10">
        <v>256.96041524803104</v>
      </c>
    </row>
    <row r="2705" spans="1:3" x14ac:dyDescent="0.25">
      <c r="A2705" s="8" t="s">
        <v>22</v>
      </c>
      <c r="B2705" s="9" t="s">
        <v>18</v>
      </c>
      <c r="C2705" s="10">
        <v>256.96041524803104</v>
      </c>
    </row>
    <row r="2706" spans="1:3" x14ac:dyDescent="0.25">
      <c r="A2706" s="8" t="s">
        <v>22</v>
      </c>
      <c r="B2706" s="9" t="s">
        <v>18</v>
      </c>
      <c r="C2706" s="10">
        <v>256.96041524803104</v>
      </c>
    </row>
    <row r="2707" spans="1:3" x14ac:dyDescent="0.25">
      <c r="A2707" s="8" t="s">
        <v>22</v>
      </c>
      <c r="B2707" s="9" t="s">
        <v>18</v>
      </c>
      <c r="C2707" s="10">
        <v>256.96041524803104</v>
      </c>
    </row>
    <row r="2708" spans="1:3" x14ac:dyDescent="0.25">
      <c r="A2708" s="8" t="s">
        <v>22</v>
      </c>
      <c r="B2708" s="9" t="s">
        <v>18</v>
      </c>
      <c r="C2708" s="10">
        <v>256.96041524803104</v>
      </c>
    </row>
    <row r="2709" spans="1:3" x14ac:dyDescent="0.25">
      <c r="A2709" s="8" t="s">
        <v>22</v>
      </c>
      <c r="B2709" s="9" t="s">
        <v>18</v>
      </c>
      <c r="C2709" s="10">
        <v>256.96041524803104</v>
      </c>
    </row>
    <row r="2710" spans="1:3" x14ac:dyDescent="0.25">
      <c r="A2710" s="8" t="s">
        <v>22</v>
      </c>
      <c r="B2710" s="9" t="s">
        <v>18</v>
      </c>
      <c r="C2710" s="10">
        <v>256.96041524803104</v>
      </c>
    </row>
    <row r="2711" spans="1:3" x14ac:dyDescent="0.25">
      <c r="A2711" s="8" t="s">
        <v>22</v>
      </c>
      <c r="B2711" s="9" t="s">
        <v>17</v>
      </c>
      <c r="C2711" s="10">
        <v>61.614294516327789</v>
      </c>
    </row>
    <row r="2712" spans="1:3" x14ac:dyDescent="0.25">
      <c r="A2712" s="8" t="s">
        <v>22</v>
      </c>
      <c r="B2712" s="9" t="s">
        <v>17</v>
      </c>
      <c r="C2712" s="10">
        <v>26.186075169439309</v>
      </c>
    </row>
    <row r="2713" spans="1:3" x14ac:dyDescent="0.25">
      <c r="A2713" s="8" t="s">
        <v>22</v>
      </c>
      <c r="B2713" s="9" t="s">
        <v>17</v>
      </c>
      <c r="C2713" s="10">
        <v>3.7776284039986208</v>
      </c>
    </row>
    <row r="2714" spans="1:3" x14ac:dyDescent="0.25">
      <c r="A2714" s="8" t="s">
        <v>22</v>
      </c>
      <c r="B2714" s="9" t="s">
        <v>17</v>
      </c>
      <c r="C2714" s="10">
        <v>24.129610479145121</v>
      </c>
    </row>
    <row r="2715" spans="1:3" x14ac:dyDescent="0.25">
      <c r="A2715" s="8" t="s">
        <v>22</v>
      </c>
      <c r="B2715" s="9" t="s">
        <v>17</v>
      </c>
      <c r="C2715" s="10">
        <v>107.82501540357363</v>
      </c>
    </row>
    <row r="2716" spans="1:3" x14ac:dyDescent="0.25">
      <c r="A2716" s="8" t="s">
        <v>22</v>
      </c>
      <c r="B2716" s="9" t="s">
        <v>16</v>
      </c>
      <c r="C2716" s="10">
        <v>154.03573629081947</v>
      </c>
    </row>
    <row r="2717" spans="1:3" x14ac:dyDescent="0.25">
      <c r="A2717" s="8" t="s">
        <v>22</v>
      </c>
      <c r="B2717" s="9" t="s">
        <v>18</v>
      </c>
      <c r="C2717" s="10">
        <v>12.322858903265558</v>
      </c>
    </row>
    <row r="2718" spans="1:3" x14ac:dyDescent="0.25">
      <c r="A2718" s="8" t="s">
        <v>22</v>
      </c>
      <c r="B2718" s="9" t="s">
        <v>16</v>
      </c>
      <c r="C2718" s="10">
        <v>55.47412199630314</v>
      </c>
    </row>
    <row r="2719" spans="1:3" x14ac:dyDescent="0.25">
      <c r="A2719" s="8" t="s">
        <v>22</v>
      </c>
      <c r="B2719" s="9" t="s">
        <v>18</v>
      </c>
      <c r="C2719" s="10">
        <v>163.12199630314234</v>
      </c>
    </row>
    <row r="2720" spans="1:3" x14ac:dyDescent="0.25">
      <c r="A2720" s="8" t="s">
        <v>22</v>
      </c>
      <c r="B2720" s="9" t="s">
        <v>18</v>
      </c>
      <c r="C2720" s="10">
        <v>256.96041524803104</v>
      </c>
    </row>
    <row r="2721" spans="1:3" x14ac:dyDescent="0.25">
      <c r="A2721" s="8" t="s">
        <v>22</v>
      </c>
      <c r="B2721" s="9" t="s">
        <v>18</v>
      </c>
      <c r="C2721" s="10">
        <v>256.96041524803104</v>
      </c>
    </row>
    <row r="2722" spans="1:3" x14ac:dyDescent="0.25">
      <c r="A2722" s="8" t="s">
        <v>22</v>
      </c>
      <c r="B2722" s="9" t="s">
        <v>18</v>
      </c>
      <c r="C2722" s="10">
        <v>256.96041524803104</v>
      </c>
    </row>
    <row r="2723" spans="1:3" x14ac:dyDescent="0.25">
      <c r="A2723" s="8" t="s">
        <v>22</v>
      </c>
      <c r="B2723" s="9" t="s">
        <v>18</v>
      </c>
      <c r="C2723" s="10">
        <v>256.96041524803104</v>
      </c>
    </row>
    <row r="2724" spans="1:3" x14ac:dyDescent="0.25">
      <c r="A2724" s="8" t="s">
        <v>22</v>
      </c>
      <c r="B2724" s="9" t="s">
        <v>18</v>
      </c>
      <c r="C2724" s="10">
        <v>256.96041524803104</v>
      </c>
    </row>
    <row r="2725" spans="1:3" x14ac:dyDescent="0.25">
      <c r="A2725" s="8" t="s">
        <v>22</v>
      </c>
      <c r="B2725" s="9" t="s">
        <v>18</v>
      </c>
      <c r="C2725" s="10">
        <v>256.96041524803104</v>
      </c>
    </row>
    <row r="2726" spans="1:3" x14ac:dyDescent="0.25">
      <c r="A2726" s="8" t="s">
        <v>22</v>
      </c>
      <c r="B2726" s="9" t="s">
        <v>16</v>
      </c>
      <c r="C2726" s="10">
        <v>154.03573629081947</v>
      </c>
    </row>
    <row r="2727" spans="1:3" x14ac:dyDescent="0.25">
      <c r="A2727" s="8" t="s">
        <v>22</v>
      </c>
      <c r="B2727" s="9" t="s">
        <v>17</v>
      </c>
      <c r="C2727" s="10">
        <v>16.890727335401586</v>
      </c>
    </row>
    <row r="2728" spans="1:3" x14ac:dyDescent="0.25">
      <c r="A2728" s="8" t="s">
        <v>22</v>
      </c>
      <c r="B2728" s="9" t="s">
        <v>17</v>
      </c>
      <c r="C2728" s="10">
        <v>37.430683918669132</v>
      </c>
    </row>
    <row r="2729" spans="1:3" x14ac:dyDescent="0.25">
      <c r="A2729" s="8" t="s">
        <v>22</v>
      </c>
      <c r="B2729" s="9" t="s">
        <v>17</v>
      </c>
      <c r="C2729" s="10">
        <v>17.235436056532226</v>
      </c>
    </row>
    <row r="2730" spans="1:3" x14ac:dyDescent="0.25">
      <c r="A2730" s="8" t="s">
        <v>22</v>
      </c>
      <c r="B2730" s="9" t="s">
        <v>17</v>
      </c>
      <c r="C2730" s="10">
        <v>26.859301324630941</v>
      </c>
    </row>
    <row r="2731" spans="1:3" x14ac:dyDescent="0.25">
      <c r="A2731" s="8" t="s">
        <v>22</v>
      </c>
      <c r="B2731" s="9" t="s">
        <v>17</v>
      </c>
      <c r="C2731" s="10">
        <v>6.1481633754320146</v>
      </c>
    </row>
    <row r="2732" spans="1:3" x14ac:dyDescent="0.25">
      <c r="A2732" s="8" t="s">
        <v>22</v>
      </c>
      <c r="B2732" s="9" t="s">
        <v>17</v>
      </c>
      <c r="C2732" s="10">
        <v>26.859301324630941</v>
      </c>
    </row>
    <row r="2733" spans="1:3" x14ac:dyDescent="0.25">
      <c r="A2733" s="8" t="s">
        <v>22</v>
      </c>
      <c r="B2733" s="9" t="s">
        <v>17</v>
      </c>
      <c r="C2733" s="10">
        <v>17.235436056532226</v>
      </c>
    </row>
    <row r="2734" spans="1:3" x14ac:dyDescent="0.25">
      <c r="A2734" s="8" t="s">
        <v>22</v>
      </c>
      <c r="B2734" s="9" t="s">
        <v>18</v>
      </c>
      <c r="C2734" s="10">
        <v>1232.2858903265558</v>
      </c>
    </row>
    <row r="2735" spans="1:3" x14ac:dyDescent="0.25">
      <c r="A2735" s="8" t="s">
        <v>22</v>
      </c>
      <c r="B2735" s="9" t="s">
        <v>17</v>
      </c>
      <c r="C2735" s="10">
        <v>137.88348845225781</v>
      </c>
    </row>
    <row r="2736" spans="1:3" x14ac:dyDescent="0.25">
      <c r="A2736" s="8" t="s">
        <v>22</v>
      </c>
      <c r="B2736" s="9" t="s">
        <v>16</v>
      </c>
      <c r="C2736" s="10">
        <v>9.2421441774491679</v>
      </c>
    </row>
    <row r="2737" spans="1:3" x14ac:dyDescent="0.25">
      <c r="A2737" s="8" t="s">
        <v>22</v>
      </c>
      <c r="B2737" s="9" t="s">
        <v>17</v>
      </c>
      <c r="C2737" s="10">
        <v>4.529698199992291</v>
      </c>
    </row>
    <row r="2738" spans="1:3" x14ac:dyDescent="0.25">
      <c r="A2738" s="8" t="s">
        <v>22</v>
      </c>
      <c r="B2738" s="9" t="s">
        <v>19</v>
      </c>
      <c r="C2738" s="10">
        <v>19.27203114360233</v>
      </c>
    </row>
    <row r="2739" spans="1:3" x14ac:dyDescent="0.25">
      <c r="A2739" s="8" t="s">
        <v>22</v>
      </c>
      <c r="B2739" s="9" t="s">
        <v>17</v>
      </c>
      <c r="C2739" s="10">
        <v>10.341261633919338</v>
      </c>
    </row>
    <row r="2740" spans="1:3" x14ac:dyDescent="0.25">
      <c r="A2740" s="8" t="s">
        <v>22</v>
      </c>
      <c r="B2740" s="9" t="s">
        <v>17</v>
      </c>
      <c r="C2740" s="10">
        <v>25.696041524803107</v>
      </c>
    </row>
    <row r="2741" spans="1:3" x14ac:dyDescent="0.25">
      <c r="A2741" s="8" t="s">
        <v>22</v>
      </c>
      <c r="B2741" s="9" t="s">
        <v>17</v>
      </c>
      <c r="C2741" s="10">
        <v>583.30014261303052</v>
      </c>
    </row>
    <row r="2742" spans="1:3" x14ac:dyDescent="0.25">
      <c r="A2742" s="8" t="s">
        <v>22</v>
      </c>
      <c r="B2742" s="9" t="s">
        <v>17</v>
      </c>
      <c r="C2742" s="10">
        <v>46.210720887245841</v>
      </c>
    </row>
    <row r="2743" spans="1:3" x14ac:dyDescent="0.25">
      <c r="A2743" s="8" t="s">
        <v>22</v>
      </c>
      <c r="B2743" s="9" t="s">
        <v>17</v>
      </c>
      <c r="C2743" s="10">
        <v>462.10720887245844</v>
      </c>
    </row>
    <row r="2744" spans="1:3" x14ac:dyDescent="0.25">
      <c r="A2744" s="8" t="s">
        <v>22</v>
      </c>
      <c r="B2744" s="9" t="s">
        <v>18</v>
      </c>
      <c r="C2744" s="10">
        <v>154.03573629081947</v>
      </c>
    </row>
    <row r="2745" spans="1:3" x14ac:dyDescent="0.25">
      <c r="A2745" s="8" t="s">
        <v>22</v>
      </c>
      <c r="B2745" s="9" t="s">
        <v>17</v>
      </c>
      <c r="C2745" s="10">
        <v>61.614294516327789</v>
      </c>
    </row>
    <row r="2746" spans="1:3" x14ac:dyDescent="0.25">
      <c r="A2746" s="8" t="s">
        <v>22</v>
      </c>
      <c r="B2746" s="9" t="s">
        <v>16</v>
      </c>
      <c r="C2746" s="10">
        <v>77.017868145409736</v>
      </c>
    </row>
    <row r="2747" spans="1:3" x14ac:dyDescent="0.25">
      <c r="A2747" s="8" t="s">
        <v>22</v>
      </c>
      <c r="B2747" s="9" t="s">
        <v>18</v>
      </c>
      <c r="C2747" s="10">
        <v>231.05360443622922</v>
      </c>
    </row>
    <row r="2748" spans="1:3" x14ac:dyDescent="0.25">
      <c r="A2748" s="8" t="s">
        <v>22</v>
      </c>
      <c r="B2748" s="9" t="s">
        <v>16</v>
      </c>
      <c r="C2748" s="10">
        <v>34.470872113064452</v>
      </c>
    </row>
    <row r="2749" spans="1:3" x14ac:dyDescent="0.25">
      <c r="A2749" s="8" t="s">
        <v>22</v>
      </c>
      <c r="B2749" s="9" t="s">
        <v>17</v>
      </c>
      <c r="C2749" s="10">
        <v>103.41261633919338</v>
      </c>
    </row>
    <row r="2750" spans="1:3" x14ac:dyDescent="0.25">
      <c r="A2750" s="8" t="s">
        <v>22</v>
      </c>
      <c r="B2750" s="9" t="s">
        <v>19</v>
      </c>
      <c r="C2750" s="10">
        <v>160.6002595300194</v>
      </c>
    </row>
    <row r="2751" spans="1:3" x14ac:dyDescent="0.25">
      <c r="A2751" s="8" t="s">
        <v>22</v>
      </c>
      <c r="B2751" s="9" t="s">
        <v>17</v>
      </c>
      <c r="C2751" s="10">
        <v>1.1650585227345727</v>
      </c>
    </row>
    <row r="2752" spans="1:3" x14ac:dyDescent="0.25">
      <c r="A2752" s="8" t="s">
        <v>22</v>
      </c>
      <c r="B2752" s="9" t="s">
        <v>17</v>
      </c>
      <c r="C2752" s="10">
        <v>17.580144777662873</v>
      </c>
    </row>
    <row r="2753" spans="1:3" x14ac:dyDescent="0.25">
      <c r="A2753" s="8" t="s">
        <v>22</v>
      </c>
      <c r="B2753" s="9" t="s">
        <v>17</v>
      </c>
      <c r="C2753" s="10">
        <v>9.6518441916580482</v>
      </c>
    </row>
    <row r="2754" spans="1:3" x14ac:dyDescent="0.25">
      <c r="A2754" s="8" t="s">
        <v>22</v>
      </c>
      <c r="B2754" s="9" t="s">
        <v>17</v>
      </c>
      <c r="C2754" s="10">
        <v>2.8266115132712857</v>
      </c>
    </row>
    <row r="2755" spans="1:3" x14ac:dyDescent="0.25">
      <c r="A2755" s="8" t="s">
        <v>22</v>
      </c>
      <c r="B2755" s="9" t="s">
        <v>17</v>
      </c>
      <c r="C2755" s="10">
        <v>9.5139607032057896</v>
      </c>
    </row>
    <row r="2756" spans="1:3" x14ac:dyDescent="0.25">
      <c r="A2756" s="8" t="s">
        <v>22</v>
      </c>
      <c r="B2756" s="9" t="s">
        <v>17</v>
      </c>
      <c r="C2756" s="10">
        <v>46.210720887245841</v>
      </c>
    </row>
    <row r="2757" spans="1:3" x14ac:dyDescent="0.25">
      <c r="A2757" s="8" t="s">
        <v>22</v>
      </c>
      <c r="B2757" s="9" t="s">
        <v>17</v>
      </c>
      <c r="C2757" s="10">
        <v>43.082385384350225</v>
      </c>
    </row>
    <row r="2758" spans="1:3" x14ac:dyDescent="0.25">
      <c r="A2758" s="8" t="s">
        <v>22</v>
      </c>
      <c r="B2758" s="9" t="s">
        <v>16</v>
      </c>
      <c r="C2758" s="10">
        <v>9.2421441774491679</v>
      </c>
    </row>
    <row r="2759" spans="1:3" x14ac:dyDescent="0.25">
      <c r="A2759" s="8" t="s">
        <v>22</v>
      </c>
      <c r="B2759" s="9" t="s">
        <v>17</v>
      </c>
      <c r="C2759" s="10">
        <v>77.017868145409736</v>
      </c>
    </row>
    <row r="2760" spans="1:3" x14ac:dyDescent="0.25">
      <c r="A2760" s="8" t="s">
        <v>22</v>
      </c>
      <c r="B2760" s="9" t="s">
        <v>17</v>
      </c>
      <c r="C2760" s="10">
        <v>206.40788662969811</v>
      </c>
    </row>
    <row r="2761" spans="1:3" x14ac:dyDescent="0.25">
      <c r="A2761" s="8" t="s">
        <v>22</v>
      </c>
      <c r="B2761" s="9" t="s">
        <v>17</v>
      </c>
      <c r="C2761" s="10">
        <v>202.99872804594455</v>
      </c>
    </row>
    <row r="2762" spans="1:3" x14ac:dyDescent="0.25">
      <c r="A2762" s="8" t="s">
        <v>22</v>
      </c>
      <c r="B2762" s="9" t="s">
        <v>17</v>
      </c>
      <c r="C2762" s="10">
        <v>20.042912389346419</v>
      </c>
    </row>
    <row r="2763" spans="1:3" x14ac:dyDescent="0.25">
      <c r="A2763" s="8" t="s">
        <v>22</v>
      </c>
      <c r="B2763" s="9" t="s">
        <v>17</v>
      </c>
      <c r="C2763" s="10">
        <v>107.82501540357363</v>
      </c>
    </row>
    <row r="2764" spans="1:3" x14ac:dyDescent="0.25">
      <c r="A2764" s="8" t="s">
        <v>22</v>
      </c>
      <c r="B2764" s="9" t="s">
        <v>17</v>
      </c>
      <c r="C2764" s="10">
        <v>1.747459303894235</v>
      </c>
    </row>
    <row r="2765" spans="1:3" x14ac:dyDescent="0.25">
      <c r="A2765" s="8" t="s">
        <v>22</v>
      </c>
      <c r="B2765" s="9" t="s">
        <v>18</v>
      </c>
      <c r="C2765" s="10">
        <v>385.08934072704869</v>
      </c>
    </row>
    <row r="2766" spans="1:3" x14ac:dyDescent="0.25">
      <c r="A2766" s="8" t="s">
        <v>22</v>
      </c>
      <c r="B2766" s="9" t="s">
        <v>18</v>
      </c>
      <c r="C2766" s="10">
        <v>6.8941744226128918</v>
      </c>
    </row>
    <row r="2767" spans="1:3" x14ac:dyDescent="0.25">
      <c r="A2767" s="8" t="s">
        <v>22</v>
      </c>
      <c r="B2767" s="9" t="s">
        <v>19</v>
      </c>
      <c r="C2767" s="10">
        <v>154.17624914881864</v>
      </c>
    </row>
    <row r="2768" spans="1:3" x14ac:dyDescent="0.25">
      <c r="A2768" s="8" t="s">
        <v>22</v>
      </c>
      <c r="B2768" s="9" t="s">
        <v>17</v>
      </c>
      <c r="C2768" s="10">
        <v>1.2322858903265557</v>
      </c>
    </row>
    <row r="2769" spans="1:3" x14ac:dyDescent="0.25">
      <c r="A2769" s="8" t="s">
        <v>22</v>
      </c>
      <c r="B2769" s="9" t="s">
        <v>17</v>
      </c>
      <c r="C2769" s="10">
        <v>230.75045289273189</v>
      </c>
    </row>
    <row r="2770" spans="1:3" x14ac:dyDescent="0.25">
      <c r="A2770" s="8" t="s">
        <v>22</v>
      </c>
      <c r="B2770" s="9" t="s">
        <v>17</v>
      </c>
      <c r="C2770" s="10">
        <v>57.816093430806987</v>
      </c>
    </row>
    <row r="2771" spans="1:3" x14ac:dyDescent="0.25">
      <c r="A2771" s="8" t="s">
        <v>22</v>
      </c>
      <c r="B2771" s="9" t="s">
        <v>18</v>
      </c>
      <c r="C2771" s="10">
        <v>154.03573629081947</v>
      </c>
    </row>
    <row r="2772" spans="1:3" x14ac:dyDescent="0.25">
      <c r="A2772" s="8" t="s">
        <v>22</v>
      </c>
      <c r="B2772" s="9" t="s">
        <v>18</v>
      </c>
      <c r="C2772" s="10">
        <v>154.03573629081947</v>
      </c>
    </row>
    <row r="2773" spans="1:3" x14ac:dyDescent="0.25">
      <c r="A2773" s="8" t="s">
        <v>22</v>
      </c>
      <c r="B2773" s="9" t="s">
        <v>17</v>
      </c>
      <c r="C2773" s="10">
        <v>411.13666439684971</v>
      </c>
    </row>
    <row r="2774" spans="1:3" x14ac:dyDescent="0.25">
      <c r="A2774" s="8" t="s">
        <v>22</v>
      </c>
      <c r="B2774" s="9" t="s">
        <v>16</v>
      </c>
      <c r="C2774" s="10">
        <v>20.682523267838675</v>
      </c>
    </row>
    <row r="2775" spans="1:3" x14ac:dyDescent="0.25">
      <c r="A2775" s="8" t="s">
        <v>22</v>
      </c>
      <c r="B2775" s="9" t="s">
        <v>17</v>
      </c>
      <c r="C2775" s="10">
        <v>3.7538062261508616</v>
      </c>
    </row>
    <row r="2776" spans="1:3" x14ac:dyDescent="0.25">
      <c r="A2776" s="8" t="s">
        <v>22</v>
      </c>
      <c r="B2776" s="9" t="s">
        <v>17</v>
      </c>
      <c r="C2776" s="10">
        <v>10.341261633919338</v>
      </c>
    </row>
    <row r="2777" spans="1:3" x14ac:dyDescent="0.25">
      <c r="A2777" s="8" t="s">
        <v>22</v>
      </c>
      <c r="B2777" s="9" t="s">
        <v>16</v>
      </c>
      <c r="C2777" s="10">
        <v>6.4721904590597825</v>
      </c>
    </row>
    <row r="2778" spans="1:3" x14ac:dyDescent="0.25">
      <c r="A2778" s="8" t="s">
        <v>22</v>
      </c>
      <c r="B2778" s="9" t="s">
        <v>17</v>
      </c>
      <c r="C2778" s="10">
        <v>46.210720887245841</v>
      </c>
    </row>
    <row r="2779" spans="1:3" x14ac:dyDescent="0.25">
      <c r="A2779" s="8" t="s">
        <v>22</v>
      </c>
      <c r="B2779" s="9" t="s">
        <v>17</v>
      </c>
      <c r="C2779" s="10">
        <v>385.08934072704869</v>
      </c>
    </row>
    <row r="2780" spans="1:3" x14ac:dyDescent="0.25">
      <c r="A2780" s="8" t="s">
        <v>22</v>
      </c>
      <c r="B2780" s="9" t="s">
        <v>18</v>
      </c>
      <c r="C2780" s="10">
        <v>344.70872113064462</v>
      </c>
    </row>
    <row r="2781" spans="1:3" x14ac:dyDescent="0.25">
      <c r="A2781" s="8" t="s">
        <v>22</v>
      </c>
      <c r="B2781" s="9" t="s">
        <v>18</v>
      </c>
      <c r="C2781" s="10">
        <v>517.06308169596684</v>
      </c>
    </row>
    <row r="2782" spans="1:3" x14ac:dyDescent="0.25">
      <c r="A2782" s="8" t="s">
        <v>22</v>
      </c>
      <c r="B2782" s="9" t="s">
        <v>17</v>
      </c>
      <c r="C2782" s="10">
        <v>32.850293002412961</v>
      </c>
    </row>
    <row r="2783" spans="1:3" x14ac:dyDescent="0.25">
      <c r="A2783" s="8" t="s">
        <v>22</v>
      </c>
      <c r="B2783" s="9" t="s">
        <v>17</v>
      </c>
      <c r="C2783" s="10">
        <v>12.848020762401553</v>
      </c>
    </row>
    <row r="2784" spans="1:3" x14ac:dyDescent="0.25">
      <c r="A2784" s="8" t="s">
        <v>22</v>
      </c>
      <c r="B2784" s="9" t="s">
        <v>16</v>
      </c>
      <c r="C2784" s="10">
        <v>89.340727048675291</v>
      </c>
    </row>
    <row r="2785" spans="1:3" x14ac:dyDescent="0.25">
      <c r="A2785" s="8" t="s">
        <v>22</v>
      </c>
      <c r="B2785" s="9" t="s">
        <v>18</v>
      </c>
      <c r="C2785" s="10">
        <v>34.470872113064452</v>
      </c>
    </row>
    <row r="2786" spans="1:3" x14ac:dyDescent="0.25">
      <c r="A2786" s="8" t="s">
        <v>22</v>
      </c>
      <c r="B2786" s="9" t="s">
        <v>17</v>
      </c>
      <c r="C2786" s="10">
        <v>18.958979662185452</v>
      </c>
    </row>
    <row r="2787" spans="1:3" x14ac:dyDescent="0.25">
      <c r="A2787" s="8" t="s">
        <v>22</v>
      </c>
      <c r="B2787" s="9" t="s">
        <v>17</v>
      </c>
      <c r="C2787" s="10">
        <v>3.4470872113064459</v>
      </c>
    </row>
    <row r="2788" spans="1:3" x14ac:dyDescent="0.25">
      <c r="A2788" s="8" t="s">
        <v>22</v>
      </c>
      <c r="B2788" s="9" t="s">
        <v>17</v>
      </c>
      <c r="C2788" s="10">
        <v>9.6518441916580482</v>
      </c>
    </row>
    <row r="2789" spans="1:3" x14ac:dyDescent="0.25">
      <c r="A2789" s="8" t="s">
        <v>22</v>
      </c>
      <c r="B2789" s="9" t="s">
        <v>17</v>
      </c>
      <c r="C2789" s="10">
        <v>34.470872113064452</v>
      </c>
    </row>
    <row r="2790" spans="1:3" x14ac:dyDescent="0.25">
      <c r="A2790" s="8" t="s">
        <v>22</v>
      </c>
      <c r="B2790" s="9" t="s">
        <v>17</v>
      </c>
      <c r="C2790" s="10">
        <v>34.470872113064452</v>
      </c>
    </row>
    <row r="2791" spans="1:3" x14ac:dyDescent="0.25">
      <c r="A2791" s="8" t="s">
        <v>22</v>
      </c>
      <c r="B2791" s="9" t="s">
        <v>17</v>
      </c>
      <c r="C2791" s="10">
        <v>20.682523267838675</v>
      </c>
    </row>
    <row r="2792" spans="1:3" x14ac:dyDescent="0.25">
      <c r="A2792" s="8" t="s">
        <v>22</v>
      </c>
      <c r="B2792" s="9" t="s">
        <v>16</v>
      </c>
      <c r="C2792" s="10">
        <v>20.682523267838675</v>
      </c>
    </row>
    <row r="2793" spans="1:3" x14ac:dyDescent="0.25">
      <c r="A2793" s="8" t="s">
        <v>22</v>
      </c>
      <c r="B2793" s="9" t="s">
        <v>16</v>
      </c>
      <c r="C2793" s="10">
        <v>3.4470872113064459</v>
      </c>
    </row>
    <row r="2794" spans="1:3" x14ac:dyDescent="0.25">
      <c r="A2794" s="8" t="s">
        <v>22</v>
      </c>
      <c r="B2794" s="9" t="s">
        <v>17</v>
      </c>
      <c r="C2794" s="10">
        <v>9.5139607032057896</v>
      </c>
    </row>
    <row r="2795" spans="1:3" x14ac:dyDescent="0.25">
      <c r="A2795" s="8" t="s">
        <v>22</v>
      </c>
      <c r="B2795" s="9" t="s">
        <v>17</v>
      </c>
      <c r="C2795" s="10">
        <v>15.167183729748361</v>
      </c>
    </row>
    <row r="2796" spans="1:3" x14ac:dyDescent="0.25">
      <c r="A2796" s="8" t="s">
        <v>22</v>
      </c>
      <c r="B2796" s="9" t="s">
        <v>17</v>
      </c>
      <c r="C2796" s="10">
        <v>24.129610479145121</v>
      </c>
    </row>
    <row r="2797" spans="1:3" x14ac:dyDescent="0.25">
      <c r="A2797" s="8" t="s">
        <v>22</v>
      </c>
      <c r="B2797" s="9" t="s">
        <v>17</v>
      </c>
      <c r="C2797" s="10">
        <v>17.235436056532226</v>
      </c>
    </row>
    <row r="2798" spans="1:3" x14ac:dyDescent="0.25">
      <c r="A2798" s="8" t="s">
        <v>22</v>
      </c>
      <c r="B2798" s="9" t="s">
        <v>17</v>
      </c>
      <c r="C2798" s="10">
        <v>9.2421441774491679</v>
      </c>
    </row>
    <row r="2799" spans="1:3" x14ac:dyDescent="0.25">
      <c r="A2799" s="8" t="s">
        <v>22</v>
      </c>
      <c r="B2799" s="9" t="s">
        <v>16</v>
      </c>
      <c r="C2799" s="10">
        <v>34.470872113064452</v>
      </c>
    </row>
    <row r="2800" spans="1:3" x14ac:dyDescent="0.25">
      <c r="A2800" s="8" t="s">
        <v>22</v>
      </c>
      <c r="B2800" s="9" t="s">
        <v>17</v>
      </c>
      <c r="C2800" s="10">
        <v>7.5835918648741805</v>
      </c>
    </row>
    <row r="2801" spans="1:3" x14ac:dyDescent="0.25">
      <c r="A2801" s="8" t="s">
        <v>22</v>
      </c>
      <c r="B2801" s="9" t="s">
        <v>18</v>
      </c>
      <c r="C2801" s="10">
        <v>38.508934072704868</v>
      </c>
    </row>
    <row r="2802" spans="1:3" x14ac:dyDescent="0.25">
      <c r="A2802" s="8" t="s">
        <v>22</v>
      </c>
      <c r="B2802" s="9" t="s">
        <v>17</v>
      </c>
      <c r="C2802" s="10">
        <v>86.177180282661155</v>
      </c>
    </row>
    <row r="2803" spans="1:3" x14ac:dyDescent="0.25">
      <c r="A2803" s="8" t="s">
        <v>22</v>
      </c>
      <c r="B2803" s="9" t="s">
        <v>17</v>
      </c>
      <c r="C2803" s="10">
        <v>192.54467036352435</v>
      </c>
    </row>
    <row r="2804" spans="1:3" x14ac:dyDescent="0.25">
      <c r="A2804" s="8" t="s">
        <v>22</v>
      </c>
      <c r="B2804" s="9" t="s">
        <v>17</v>
      </c>
      <c r="C2804" s="10">
        <v>202.99872804594455</v>
      </c>
    </row>
    <row r="2805" spans="1:3" x14ac:dyDescent="0.25">
      <c r="A2805" s="8" t="s">
        <v>22</v>
      </c>
      <c r="B2805" s="9" t="s">
        <v>17</v>
      </c>
      <c r="C2805" s="10">
        <v>49.291435613062234</v>
      </c>
    </row>
    <row r="2806" spans="1:3" x14ac:dyDescent="0.25">
      <c r="A2806" s="8" t="s">
        <v>22</v>
      </c>
      <c r="B2806" s="9" t="s">
        <v>17</v>
      </c>
      <c r="C2806" s="10">
        <v>61.614294516327789</v>
      </c>
    </row>
    <row r="2807" spans="1:3" x14ac:dyDescent="0.25">
      <c r="A2807" s="8" t="s">
        <v>22</v>
      </c>
      <c r="B2807" s="9" t="s">
        <v>18</v>
      </c>
      <c r="C2807" s="10">
        <v>3.5428219346888473E-2</v>
      </c>
    </row>
    <row r="2808" spans="1:3" x14ac:dyDescent="0.25">
      <c r="A2808" s="8" t="s">
        <v>22</v>
      </c>
      <c r="B2808" s="9" t="s">
        <v>18</v>
      </c>
      <c r="C2808" s="10">
        <v>12.322858903265558</v>
      </c>
    </row>
    <row r="2809" spans="1:3" x14ac:dyDescent="0.25">
      <c r="A2809" s="8" t="s">
        <v>22</v>
      </c>
      <c r="B2809" s="9" t="s">
        <v>17</v>
      </c>
      <c r="C2809" s="10">
        <v>46.210720887245841</v>
      </c>
    </row>
    <row r="2810" spans="1:3" x14ac:dyDescent="0.25">
      <c r="A2810" s="8" t="s">
        <v>22</v>
      </c>
      <c r="B2810" s="9" t="s">
        <v>18</v>
      </c>
      <c r="C2810" s="10">
        <v>184</v>
      </c>
    </row>
    <row r="2811" spans="1:3" x14ac:dyDescent="0.25">
      <c r="A2811" s="8" t="s">
        <v>22</v>
      </c>
      <c r="B2811" s="9" t="s">
        <v>17</v>
      </c>
      <c r="C2811" s="10">
        <v>25.853154084798344</v>
      </c>
    </row>
    <row r="2812" spans="1:3" x14ac:dyDescent="0.25">
      <c r="A2812" s="8" t="s">
        <v>22</v>
      </c>
      <c r="B2812" s="9" t="s">
        <v>17</v>
      </c>
      <c r="C2812" s="10">
        <v>92.421441774491683</v>
      </c>
    </row>
    <row r="2813" spans="1:3" x14ac:dyDescent="0.25">
      <c r="A2813" s="8" t="s">
        <v>22</v>
      </c>
      <c r="B2813" s="9" t="s">
        <v>17</v>
      </c>
      <c r="C2813" s="10">
        <v>12.75422268183385</v>
      </c>
    </row>
    <row r="2814" spans="1:3" x14ac:dyDescent="0.25">
      <c r="A2814" s="8" t="s">
        <v>22</v>
      </c>
      <c r="B2814" s="9" t="s">
        <v>17</v>
      </c>
      <c r="C2814" s="10">
        <v>13.098931402964494</v>
      </c>
    </row>
    <row r="2815" spans="1:3" x14ac:dyDescent="0.25">
      <c r="A2815" s="8" t="s">
        <v>22</v>
      </c>
      <c r="B2815" s="9" t="s">
        <v>16</v>
      </c>
      <c r="C2815" s="10">
        <v>55.153395380903135</v>
      </c>
    </row>
    <row r="2816" spans="1:3" x14ac:dyDescent="0.25">
      <c r="A2816" s="8" t="s">
        <v>22</v>
      </c>
      <c r="B2816" s="9" t="s">
        <v>17</v>
      </c>
      <c r="C2816" s="10">
        <v>7.5835918648741805</v>
      </c>
    </row>
    <row r="2817" spans="1:3" x14ac:dyDescent="0.25">
      <c r="A2817" s="8" t="s">
        <v>22</v>
      </c>
      <c r="B2817" s="9" t="s">
        <v>16</v>
      </c>
      <c r="C2817" s="10">
        <v>10.341261633919338</v>
      </c>
    </row>
    <row r="2818" spans="1:3" x14ac:dyDescent="0.25">
      <c r="A2818" s="8" t="s">
        <v>22</v>
      </c>
      <c r="B2818" s="9" t="s">
        <v>17</v>
      </c>
      <c r="C2818" s="10">
        <v>77.017868145409736</v>
      </c>
    </row>
    <row r="2819" spans="1:3" x14ac:dyDescent="0.25">
      <c r="A2819" s="8" t="s">
        <v>22</v>
      </c>
      <c r="B2819" s="9" t="s">
        <v>17</v>
      </c>
      <c r="C2819" s="10">
        <v>22.406066873491898</v>
      </c>
    </row>
    <row r="2820" spans="1:3" x14ac:dyDescent="0.25">
      <c r="A2820" s="8" t="s">
        <v>22</v>
      </c>
      <c r="B2820" s="9" t="s">
        <v>17</v>
      </c>
      <c r="C2820" s="10">
        <v>77.017868145409736</v>
      </c>
    </row>
    <row r="2821" spans="1:3" x14ac:dyDescent="0.25">
      <c r="A2821" s="8" t="s">
        <v>22</v>
      </c>
      <c r="B2821" s="9" t="s">
        <v>17</v>
      </c>
      <c r="C2821" s="10">
        <v>77.017868145409736</v>
      </c>
    </row>
    <row r="2822" spans="1:3" x14ac:dyDescent="0.25">
      <c r="A2822" s="8" t="s">
        <v>22</v>
      </c>
      <c r="B2822" s="9" t="s">
        <v>17</v>
      </c>
      <c r="C2822" s="10">
        <v>21.371940710099963</v>
      </c>
    </row>
    <row r="2823" spans="1:3" x14ac:dyDescent="0.25">
      <c r="A2823" s="8" t="s">
        <v>22</v>
      </c>
      <c r="B2823" s="9" t="s">
        <v>17</v>
      </c>
      <c r="C2823" s="10">
        <v>103.41261633919338</v>
      </c>
    </row>
    <row r="2824" spans="1:3" x14ac:dyDescent="0.25">
      <c r="A2824" s="8" t="s">
        <v>22</v>
      </c>
      <c r="B2824" s="9" t="s">
        <v>17</v>
      </c>
      <c r="C2824" s="10">
        <v>149.41466420209488</v>
      </c>
    </row>
    <row r="2825" spans="1:3" x14ac:dyDescent="0.25">
      <c r="A2825" s="8" t="s">
        <v>22</v>
      </c>
      <c r="B2825" s="9" t="s">
        <v>16</v>
      </c>
      <c r="C2825" s="10">
        <v>6.8941744226128918</v>
      </c>
    </row>
    <row r="2826" spans="1:3" x14ac:dyDescent="0.25">
      <c r="A2826" s="8" t="s">
        <v>22</v>
      </c>
      <c r="B2826" s="9" t="s">
        <v>17</v>
      </c>
      <c r="C2826" s="10">
        <v>20.682523267838675</v>
      </c>
    </row>
    <row r="2827" spans="1:3" x14ac:dyDescent="0.25">
      <c r="A2827" s="8" t="s">
        <v>22</v>
      </c>
      <c r="B2827" s="9" t="s">
        <v>17</v>
      </c>
      <c r="C2827" s="10">
        <v>5.6621227499903641</v>
      </c>
    </row>
    <row r="2828" spans="1:3" x14ac:dyDescent="0.25">
      <c r="A2828" s="8" t="s">
        <v>22</v>
      </c>
      <c r="B2828" s="9" t="s">
        <v>17</v>
      </c>
      <c r="C2828" s="10">
        <v>1.1324245499980727</v>
      </c>
    </row>
    <row r="2829" spans="1:3" x14ac:dyDescent="0.25">
      <c r="A2829" s="8" t="s">
        <v>22</v>
      </c>
      <c r="B2829" s="9" t="s">
        <v>16</v>
      </c>
      <c r="C2829" s="10">
        <v>46.210720887245841</v>
      </c>
    </row>
    <row r="2830" spans="1:3" x14ac:dyDescent="0.25">
      <c r="A2830" s="8" t="s">
        <v>22</v>
      </c>
      <c r="B2830" s="9" t="s">
        <v>18</v>
      </c>
      <c r="C2830" s="10">
        <v>58.533579790511403</v>
      </c>
    </row>
    <row r="2831" spans="1:3" x14ac:dyDescent="0.25">
      <c r="A2831" s="8" t="s">
        <v>22</v>
      </c>
      <c r="B2831" s="9" t="s">
        <v>17</v>
      </c>
      <c r="C2831" s="10">
        <v>100.12322858903266</v>
      </c>
    </row>
    <row r="2832" spans="1:3" x14ac:dyDescent="0.25">
      <c r="A2832" s="8" t="s">
        <v>22</v>
      </c>
      <c r="B2832" s="9" t="s">
        <v>17</v>
      </c>
      <c r="C2832" s="10">
        <v>38.123647018269565</v>
      </c>
    </row>
    <row r="2833" spans="1:3" x14ac:dyDescent="0.25">
      <c r="A2833" s="8" t="s">
        <v>22</v>
      </c>
      <c r="B2833" s="9" t="s">
        <v>16</v>
      </c>
      <c r="C2833" s="10">
        <v>51.706308169596689</v>
      </c>
    </row>
    <row r="2834" spans="1:3" x14ac:dyDescent="0.25">
      <c r="A2834" s="8" t="s">
        <v>22</v>
      </c>
      <c r="B2834" s="9" t="s">
        <v>16</v>
      </c>
      <c r="C2834" s="10">
        <v>30.807147258163894</v>
      </c>
    </row>
    <row r="2835" spans="1:3" x14ac:dyDescent="0.25">
      <c r="A2835" s="8" t="s">
        <v>22</v>
      </c>
      <c r="B2835" s="9" t="s">
        <v>17</v>
      </c>
      <c r="C2835" s="10">
        <v>365.36105976586566</v>
      </c>
    </row>
    <row r="2836" spans="1:3" x14ac:dyDescent="0.25">
      <c r="A2836" s="8" t="s">
        <v>22</v>
      </c>
      <c r="B2836" s="9" t="s">
        <v>17</v>
      </c>
      <c r="C2836" s="10">
        <v>79.283005860048263</v>
      </c>
    </row>
    <row r="2837" spans="1:3" x14ac:dyDescent="0.25">
      <c r="A2837" s="8" t="s">
        <v>22</v>
      </c>
      <c r="B2837" s="9" t="s">
        <v>16</v>
      </c>
      <c r="C2837" s="10">
        <v>7.7017868145409736</v>
      </c>
    </row>
    <row r="2838" spans="1:3" x14ac:dyDescent="0.25">
      <c r="A2838" s="8" t="s">
        <v>22</v>
      </c>
      <c r="B2838" s="9" t="s">
        <v>17</v>
      </c>
      <c r="C2838" s="10">
        <v>46.210720887245841</v>
      </c>
    </row>
    <row r="2839" spans="1:3" x14ac:dyDescent="0.25">
      <c r="A2839" s="8" t="s">
        <v>22</v>
      </c>
      <c r="B2839" s="9" t="s">
        <v>16</v>
      </c>
      <c r="C2839" s="10">
        <v>20.682523267838675</v>
      </c>
    </row>
    <row r="2840" spans="1:3" x14ac:dyDescent="0.25">
      <c r="A2840" s="8" t="s">
        <v>22</v>
      </c>
      <c r="B2840" s="9" t="s">
        <v>17</v>
      </c>
      <c r="C2840" s="10">
        <v>3.7538062261508616</v>
      </c>
    </row>
    <row r="2841" spans="1:3" x14ac:dyDescent="0.25">
      <c r="A2841" s="8" t="s">
        <v>22</v>
      </c>
      <c r="B2841" s="9" t="s">
        <v>17</v>
      </c>
      <c r="C2841" s="10">
        <v>115.40272121079748</v>
      </c>
    </row>
    <row r="2842" spans="1:3" x14ac:dyDescent="0.25">
      <c r="A2842" s="8" t="s">
        <v>22</v>
      </c>
      <c r="B2842" s="9" t="s">
        <v>16</v>
      </c>
      <c r="C2842" s="10">
        <v>68.941744226128904</v>
      </c>
    </row>
    <row r="2843" spans="1:3" x14ac:dyDescent="0.25">
      <c r="A2843" s="8" t="s">
        <v>22</v>
      </c>
      <c r="B2843" s="9" t="s">
        <v>16</v>
      </c>
      <c r="C2843" s="10">
        <v>31.023784901758013</v>
      </c>
    </row>
    <row r="2844" spans="1:3" x14ac:dyDescent="0.25">
      <c r="A2844" s="8" t="s">
        <v>22</v>
      </c>
      <c r="B2844" s="9" t="s">
        <v>17</v>
      </c>
      <c r="C2844" s="10">
        <v>15.617373319544985</v>
      </c>
    </row>
    <row r="2845" spans="1:3" x14ac:dyDescent="0.25">
      <c r="A2845" s="8" t="s">
        <v>22</v>
      </c>
      <c r="B2845" s="9" t="s">
        <v>17</v>
      </c>
      <c r="C2845" s="10">
        <v>2.5792830058600478</v>
      </c>
    </row>
    <row r="2846" spans="1:3" x14ac:dyDescent="0.25">
      <c r="A2846" s="8" t="s">
        <v>22</v>
      </c>
      <c r="B2846" s="9" t="s">
        <v>17</v>
      </c>
      <c r="C2846" s="10">
        <v>20.682523267838675</v>
      </c>
    </row>
    <row r="2847" spans="1:3" x14ac:dyDescent="0.25">
      <c r="A2847" s="8" t="s">
        <v>22</v>
      </c>
      <c r="B2847" s="9" t="s">
        <v>17</v>
      </c>
      <c r="C2847" s="10">
        <v>20.682523267838675</v>
      </c>
    </row>
    <row r="2848" spans="1:3" x14ac:dyDescent="0.25">
      <c r="A2848" s="8" t="s">
        <v>22</v>
      </c>
      <c r="B2848" s="9" t="s">
        <v>17</v>
      </c>
      <c r="C2848" s="10">
        <v>3.9844881075491205</v>
      </c>
    </row>
    <row r="2849" spans="1:3" x14ac:dyDescent="0.25">
      <c r="A2849" s="8" t="s">
        <v>22</v>
      </c>
      <c r="B2849" s="9" t="s">
        <v>17</v>
      </c>
      <c r="C2849" s="10">
        <v>26.926490865218888</v>
      </c>
    </row>
    <row r="2850" spans="1:3" x14ac:dyDescent="0.25">
      <c r="A2850" s="8" t="s">
        <v>22</v>
      </c>
      <c r="B2850" s="9" t="s">
        <v>17</v>
      </c>
      <c r="C2850" s="10">
        <v>34.470872113064452</v>
      </c>
    </row>
    <row r="2851" spans="1:3" x14ac:dyDescent="0.25">
      <c r="A2851" s="8" t="s">
        <v>22</v>
      </c>
      <c r="B2851" s="9" t="s">
        <v>17</v>
      </c>
      <c r="C2851" s="10">
        <v>17.235436056532226</v>
      </c>
    </row>
    <row r="2852" spans="1:3" x14ac:dyDescent="0.25">
      <c r="A2852" s="8" t="s">
        <v>22</v>
      </c>
      <c r="B2852" s="9" t="s">
        <v>17</v>
      </c>
      <c r="C2852" s="10">
        <v>2.7576697690451564</v>
      </c>
    </row>
    <row r="2853" spans="1:3" x14ac:dyDescent="0.25">
      <c r="A2853" s="8" t="s">
        <v>22</v>
      </c>
      <c r="B2853" s="9" t="s">
        <v>16</v>
      </c>
      <c r="C2853" s="10">
        <v>3.4470872113064459</v>
      </c>
    </row>
    <row r="2854" spans="1:3" x14ac:dyDescent="0.25">
      <c r="A2854" s="8" t="s">
        <v>22</v>
      </c>
      <c r="B2854" s="9" t="s">
        <v>17</v>
      </c>
      <c r="C2854" s="10">
        <v>28.955532574974146</v>
      </c>
    </row>
    <row r="2855" spans="1:3" x14ac:dyDescent="0.25">
      <c r="A2855" s="8" t="s">
        <v>22</v>
      </c>
      <c r="B2855" s="9" t="s">
        <v>18</v>
      </c>
      <c r="C2855" s="10">
        <v>7.7017868145409736</v>
      </c>
    </row>
    <row r="2856" spans="1:3" x14ac:dyDescent="0.25">
      <c r="A2856" s="8" t="s">
        <v>22</v>
      </c>
      <c r="B2856" s="9" t="s">
        <v>17</v>
      </c>
      <c r="C2856" s="10">
        <v>103.41261633919338</v>
      </c>
    </row>
    <row r="2857" spans="1:3" x14ac:dyDescent="0.25">
      <c r="A2857" s="8" t="s">
        <v>22</v>
      </c>
      <c r="B2857" s="9" t="s">
        <v>17</v>
      </c>
      <c r="C2857" s="10">
        <v>20.682523267838675</v>
      </c>
    </row>
    <row r="2858" spans="1:3" x14ac:dyDescent="0.25">
      <c r="A2858" s="8" t="s">
        <v>22</v>
      </c>
      <c r="B2858" s="9" t="s">
        <v>17</v>
      </c>
      <c r="C2858" s="10">
        <v>28.955532574974146</v>
      </c>
    </row>
    <row r="2859" spans="1:3" x14ac:dyDescent="0.25">
      <c r="A2859" s="8" t="s">
        <v>22</v>
      </c>
      <c r="B2859" s="9" t="s">
        <v>17</v>
      </c>
      <c r="C2859" s="10">
        <v>34.470872113064452</v>
      </c>
    </row>
    <row r="2860" spans="1:3" x14ac:dyDescent="0.25">
      <c r="A2860" s="8" t="s">
        <v>22</v>
      </c>
      <c r="B2860" s="9" t="s">
        <v>17</v>
      </c>
      <c r="C2860" s="10">
        <v>34.470872113064452</v>
      </c>
    </row>
    <row r="2861" spans="1:3" x14ac:dyDescent="0.25">
      <c r="A2861" s="8" t="s">
        <v>22</v>
      </c>
      <c r="B2861" s="9" t="s">
        <v>17</v>
      </c>
      <c r="C2861" s="10">
        <v>4.3433298862461216</v>
      </c>
    </row>
    <row r="2862" spans="1:3" x14ac:dyDescent="0.25">
      <c r="A2862" s="8" t="s">
        <v>22</v>
      </c>
      <c r="B2862" s="9" t="s">
        <v>18</v>
      </c>
      <c r="C2862" s="10">
        <v>18.484288354898336</v>
      </c>
    </row>
    <row r="2863" spans="1:3" x14ac:dyDescent="0.25">
      <c r="A2863" s="8" t="s">
        <v>22</v>
      </c>
      <c r="B2863" s="9" t="s">
        <v>18</v>
      </c>
      <c r="C2863" s="10">
        <v>18.484288354898336</v>
      </c>
    </row>
    <row r="2864" spans="1:3" x14ac:dyDescent="0.25">
      <c r="A2864" s="8" t="s">
        <v>22</v>
      </c>
      <c r="B2864" s="9" t="s">
        <v>18</v>
      </c>
      <c r="C2864" s="10">
        <v>18.484288354898336</v>
      </c>
    </row>
    <row r="2865" spans="1:3" x14ac:dyDescent="0.25">
      <c r="A2865" s="8" t="s">
        <v>22</v>
      </c>
      <c r="B2865" s="9" t="s">
        <v>17</v>
      </c>
      <c r="C2865" s="10">
        <v>8.617718028266113</v>
      </c>
    </row>
    <row r="2866" spans="1:3" x14ac:dyDescent="0.25">
      <c r="A2866" s="8" t="s">
        <v>22</v>
      </c>
      <c r="B2866" s="9" t="s">
        <v>17</v>
      </c>
      <c r="C2866" s="10">
        <v>51.706308169596689</v>
      </c>
    </row>
    <row r="2867" spans="1:3" x14ac:dyDescent="0.25">
      <c r="A2867" s="8" t="s">
        <v>22</v>
      </c>
      <c r="B2867" s="9" t="s">
        <v>17</v>
      </c>
      <c r="C2867" s="10">
        <v>21.199234257962562</v>
      </c>
    </row>
    <row r="2868" spans="1:3" x14ac:dyDescent="0.25">
      <c r="A2868" s="8" t="s">
        <v>22</v>
      </c>
      <c r="B2868" s="9" t="s">
        <v>17</v>
      </c>
      <c r="C2868" s="10">
        <v>14.880834607428726</v>
      </c>
    </row>
    <row r="2869" spans="1:3" x14ac:dyDescent="0.25">
      <c r="A2869" s="8" t="s">
        <v>22</v>
      </c>
      <c r="B2869" s="9" t="s">
        <v>17</v>
      </c>
      <c r="C2869" s="10">
        <v>103.41261633919338</v>
      </c>
    </row>
    <row r="2870" spans="1:3" x14ac:dyDescent="0.25">
      <c r="A2870" s="8" t="s">
        <v>22</v>
      </c>
      <c r="B2870" s="9" t="s">
        <v>17</v>
      </c>
      <c r="C2870" s="10">
        <v>103.41261633919338</v>
      </c>
    </row>
    <row r="2871" spans="1:3" x14ac:dyDescent="0.25">
      <c r="A2871" s="8" t="s">
        <v>22</v>
      </c>
      <c r="B2871" s="9" t="s">
        <v>17</v>
      </c>
      <c r="C2871" s="10">
        <v>2.0682523267838673</v>
      </c>
    </row>
    <row r="2872" spans="1:3" x14ac:dyDescent="0.25">
      <c r="A2872" s="8" t="s">
        <v>22</v>
      </c>
      <c r="B2872" s="9" t="s">
        <v>17</v>
      </c>
      <c r="C2872" s="10">
        <v>33.781454670803171</v>
      </c>
    </row>
    <row r="2873" spans="1:3" x14ac:dyDescent="0.25">
      <c r="A2873" s="8" t="s">
        <v>22</v>
      </c>
      <c r="B2873" s="9" t="s">
        <v>17</v>
      </c>
      <c r="C2873" s="10">
        <v>138.63216266173754</v>
      </c>
    </row>
    <row r="2874" spans="1:3" x14ac:dyDescent="0.25">
      <c r="A2874" s="8" t="s">
        <v>22</v>
      </c>
      <c r="B2874" s="9" t="s">
        <v>17</v>
      </c>
      <c r="C2874" s="10">
        <v>27.726432532347506</v>
      </c>
    </row>
    <row r="2875" spans="1:3" x14ac:dyDescent="0.25">
      <c r="A2875" s="8" t="s">
        <v>22</v>
      </c>
      <c r="B2875" s="9" t="s">
        <v>17</v>
      </c>
      <c r="C2875" s="10">
        <v>20.024645717806532</v>
      </c>
    </row>
    <row r="2876" spans="1:3" x14ac:dyDescent="0.25">
      <c r="A2876" s="8" t="s">
        <v>22</v>
      </c>
      <c r="B2876" s="9" t="s">
        <v>17</v>
      </c>
      <c r="C2876" s="10">
        <v>24.645717806531117</v>
      </c>
    </row>
    <row r="2877" spans="1:3" x14ac:dyDescent="0.25">
      <c r="A2877" s="8" t="s">
        <v>22</v>
      </c>
      <c r="B2877" s="9" t="s">
        <v>17</v>
      </c>
      <c r="C2877" s="10">
        <v>21.010474430067774</v>
      </c>
    </row>
    <row r="2878" spans="1:3" x14ac:dyDescent="0.25">
      <c r="A2878" s="8" t="s">
        <v>22</v>
      </c>
      <c r="B2878" s="9" t="s">
        <v>16</v>
      </c>
      <c r="C2878" s="10">
        <v>61.614294516327789</v>
      </c>
    </row>
    <row r="2879" spans="1:3" x14ac:dyDescent="0.25">
      <c r="A2879" s="8" t="s">
        <v>22</v>
      </c>
      <c r="B2879" s="9" t="s">
        <v>18</v>
      </c>
      <c r="C2879" s="10">
        <v>77.017868145409736</v>
      </c>
    </row>
    <row r="2880" spans="1:3" x14ac:dyDescent="0.25">
      <c r="A2880" s="8" t="s">
        <v>22</v>
      </c>
      <c r="B2880" s="9" t="s">
        <v>17</v>
      </c>
      <c r="C2880" s="10">
        <v>6.549465701482247</v>
      </c>
    </row>
    <row r="2881" spans="1:3" x14ac:dyDescent="0.25">
      <c r="A2881" s="8" t="s">
        <v>22</v>
      </c>
      <c r="B2881" s="9" t="s">
        <v>17</v>
      </c>
      <c r="C2881" s="10">
        <v>32.747328507411233</v>
      </c>
    </row>
    <row r="2882" spans="1:3" x14ac:dyDescent="0.25">
      <c r="A2882" s="8" t="s">
        <v>22</v>
      </c>
      <c r="B2882" s="9" t="s">
        <v>16</v>
      </c>
      <c r="C2882" s="10">
        <v>154.03573629081947</v>
      </c>
    </row>
    <row r="2883" spans="1:3" x14ac:dyDescent="0.25">
      <c r="A2883" s="8" t="s">
        <v>22</v>
      </c>
      <c r="B2883" s="9" t="s">
        <v>17</v>
      </c>
      <c r="C2883" s="10">
        <v>154.03573629081947</v>
      </c>
    </row>
    <row r="2884" spans="1:3" x14ac:dyDescent="0.25">
      <c r="A2884" s="8" t="s">
        <v>22</v>
      </c>
      <c r="B2884" s="9" t="s">
        <v>18</v>
      </c>
      <c r="C2884" s="10">
        <v>154.03573629081947</v>
      </c>
    </row>
    <row r="2885" spans="1:3" x14ac:dyDescent="0.25">
      <c r="A2885" s="8" t="s">
        <v>22</v>
      </c>
      <c r="B2885" s="9" t="s">
        <v>16</v>
      </c>
      <c r="C2885" s="10">
        <v>17.235436056532226</v>
      </c>
    </row>
    <row r="2886" spans="1:3" x14ac:dyDescent="0.25">
      <c r="A2886" s="8" t="s">
        <v>22</v>
      </c>
      <c r="B2886" s="9" t="s">
        <v>17</v>
      </c>
      <c r="C2886" s="10">
        <v>7.9269718499865105</v>
      </c>
    </row>
    <row r="2887" spans="1:3" x14ac:dyDescent="0.25">
      <c r="A2887" s="8" t="s">
        <v>22</v>
      </c>
      <c r="B2887" s="9" t="s">
        <v>17</v>
      </c>
      <c r="C2887" s="10">
        <v>10.341261633919338</v>
      </c>
    </row>
    <row r="2888" spans="1:3" x14ac:dyDescent="0.25">
      <c r="A2888" s="8" t="s">
        <v>22</v>
      </c>
      <c r="B2888" s="9" t="s">
        <v>17</v>
      </c>
      <c r="C2888" s="10">
        <v>3.8779731127197516</v>
      </c>
    </row>
    <row r="2889" spans="1:3" x14ac:dyDescent="0.25">
      <c r="A2889" s="8" t="s">
        <v>22</v>
      </c>
      <c r="B2889" s="9" t="s">
        <v>17</v>
      </c>
      <c r="C2889" s="10">
        <v>13.555049982764563</v>
      </c>
    </row>
    <row r="2890" spans="1:3" x14ac:dyDescent="0.25">
      <c r="A2890" s="8" t="s">
        <v>22</v>
      </c>
      <c r="B2890" s="9" t="s">
        <v>17</v>
      </c>
      <c r="C2890" s="10">
        <v>29.046570148224749</v>
      </c>
    </row>
    <row r="2891" spans="1:3" x14ac:dyDescent="0.25">
      <c r="A2891" s="8" t="s">
        <v>22</v>
      </c>
      <c r="B2891" s="9" t="s">
        <v>17</v>
      </c>
      <c r="C2891" s="10">
        <v>20.682523267838675</v>
      </c>
    </row>
    <row r="2892" spans="1:3" x14ac:dyDescent="0.25">
      <c r="A2892" s="8" t="s">
        <v>22</v>
      </c>
      <c r="B2892" s="9" t="s">
        <v>17</v>
      </c>
      <c r="C2892" s="10">
        <v>154.03573629081947</v>
      </c>
    </row>
    <row r="2893" spans="1:3" x14ac:dyDescent="0.25">
      <c r="A2893" s="8" t="s">
        <v>22</v>
      </c>
      <c r="B2893" s="9" t="s">
        <v>16</v>
      </c>
      <c r="C2893" s="10">
        <v>6.1614294516327792</v>
      </c>
    </row>
    <row r="2894" spans="1:3" x14ac:dyDescent="0.25">
      <c r="A2894" s="8" t="s">
        <v>22</v>
      </c>
      <c r="B2894" s="9" t="s">
        <v>16</v>
      </c>
      <c r="C2894" s="10">
        <v>21.565003080714728</v>
      </c>
    </row>
    <row r="2895" spans="1:3" x14ac:dyDescent="0.25">
      <c r="A2895" s="8" t="s">
        <v>22</v>
      </c>
      <c r="B2895" s="9" t="s">
        <v>17</v>
      </c>
      <c r="C2895" s="10">
        <v>15.403573629081947</v>
      </c>
    </row>
    <row r="2896" spans="1:3" x14ac:dyDescent="0.25">
      <c r="A2896" s="8" t="s">
        <v>22</v>
      </c>
      <c r="B2896" s="9" t="s">
        <v>17</v>
      </c>
      <c r="C2896" s="10">
        <v>34.470872113064452</v>
      </c>
    </row>
    <row r="2897" spans="1:3" x14ac:dyDescent="0.25">
      <c r="A2897" s="8" t="s">
        <v>22</v>
      </c>
      <c r="B2897" s="9" t="s">
        <v>17</v>
      </c>
      <c r="C2897" s="10">
        <v>115.37522644636594</v>
      </c>
    </row>
    <row r="2898" spans="1:3" x14ac:dyDescent="0.25">
      <c r="A2898" s="8" t="s">
        <v>22</v>
      </c>
      <c r="B2898" s="9" t="s">
        <v>17</v>
      </c>
      <c r="C2898" s="10">
        <v>154.03573629081947</v>
      </c>
    </row>
    <row r="2899" spans="1:3" x14ac:dyDescent="0.25">
      <c r="A2899" s="8" t="s">
        <v>22</v>
      </c>
      <c r="B2899" s="9" t="s">
        <v>18</v>
      </c>
      <c r="C2899" s="10">
        <v>92.421441774491683</v>
      </c>
    </row>
    <row r="2900" spans="1:3" x14ac:dyDescent="0.25">
      <c r="A2900" s="8" t="s">
        <v>22</v>
      </c>
      <c r="B2900" s="9" t="s">
        <v>17</v>
      </c>
      <c r="C2900" s="10">
        <v>26.186075169439309</v>
      </c>
    </row>
    <row r="2901" spans="1:3" x14ac:dyDescent="0.25">
      <c r="A2901" s="8" t="s">
        <v>22</v>
      </c>
      <c r="B2901" s="9" t="s">
        <v>17</v>
      </c>
      <c r="C2901" s="10">
        <v>103.41261633919338</v>
      </c>
    </row>
    <row r="2902" spans="1:3" x14ac:dyDescent="0.25">
      <c r="A2902" s="8" t="s">
        <v>22</v>
      </c>
      <c r="B2902" s="9" t="s">
        <v>17</v>
      </c>
      <c r="C2902" s="10">
        <v>38.54406228720466</v>
      </c>
    </row>
    <row r="2903" spans="1:3" x14ac:dyDescent="0.25">
      <c r="A2903" s="8" t="s">
        <v>22</v>
      </c>
      <c r="B2903" s="9" t="s">
        <v>17</v>
      </c>
      <c r="C2903" s="10">
        <v>10.166287487073424</v>
      </c>
    </row>
    <row r="2904" spans="1:3" x14ac:dyDescent="0.25">
      <c r="A2904" s="8" t="s">
        <v>22</v>
      </c>
      <c r="B2904" s="9" t="s">
        <v>17</v>
      </c>
      <c r="C2904" s="10">
        <v>14.523267838676318</v>
      </c>
    </row>
    <row r="2905" spans="1:3" x14ac:dyDescent="0.25">
      <c r="A2905" s="8" t="s">
        <v>22</v>
      </c>
      <c r="B2905" s="9" t="s">
        <v>17</v>
      </c>
      <c r="C2905" s="10">
        <v>23.853843502240604</v>
      </c>
    </row>
    <row r="2906" spans="1:3" x14ac:dyDescent="0.25">
      <c r="A2906" s="8" t="s">
        <v>22</v>
      </c>
      <c r="B2906" s="9" t="s">
        <v>17</v>
      </c>
      <c r="C2906" s="10">
        <v>10.181523612547396</v>
      </c>
    </row>
    <row r="2907" spans="1:3" x14ac:dyDescent="0.25">
      <c r="A2907" s="8" t="s">
        <v>22</v>
      </c>
      <c r="B2907" s="9" t="s">
        <v>17</v>
      </c>
      <c r="C2907" s="10">
        <v>7.5520854877628398</v>
      </c>
    </row>
    <row r="2908" spans="1:3" x14ac:dyDescent="0.25">
      <c r="A2908" s="8" t="s">
        <v>22</v>
      </c>
      <c r="B2908" s="9" t="s">
        <v>16</v>
      </c>
      <c r="C2908" s="10">
        <v>27.576697690451567</v>
      </c>
    </row>
    <row r="2909" spans="1:3" x14ac:dyDescent="0.25">
      <c r="A2909" s="8" t="s">
        <v>22</v>
      </c>
      <c r="B2909" s="9" t="s">
        <v>17</v>
      </c>
      <c r="C2909" s="10">
        <v>138.48329114899852</v>
      </c>
    </row>
    <row r="2910" spans="1:3" x14ac:dyDescent="0.25">
      <c r="A2910" s="8" t="s">
        <v>22</v>
      </c>
      <c r="B2910" s="9" t="s">
        <v>17</v>
      </c>
      <c r="C2910" s="10">
        <v>12.064805239572561</v>
      </c>
    </row>
    <row r="2911" spans="1:3" x14ac:dyDescent="0.25">
      <c r="A2911" s="8" t="s">
        <v>22</v>
      </c>
      <c r="B2911" s="9" t="s">
        <v>17</v>
      </c>
      <c r="C2911" s="10">
        <v>92.421441774491683</v>
      </c>
    </row>
    <row r="2912" spans="1:3" x14ac:dyDescent="0.25">
      <c r="A2912" s="8" t="s">
        <v>22</v>
      </c>
      <c r="B2912" s="9" t="s">
        <v>16</v>
      </c>
      <c r="C2912" s="10">
        <v>172.35436056532231</v>
      </c>
    </row>
    <row r="2913" spans="1:3" x14ac:dyDescent="0.25">
      <c r="A2913" s="8" t="s">
        <v>22</v>
      </c>
      <c r="B2913" s="9" t="s">
        <v>16</v>
      </c>
      <c r="C2913" s="10">
        <v>172.35436056532231</v>
      </c>
    </row>
    <row r="2914" spans="1:3" x14ac:dyDescent="0.25">
      <c r="A2914" s="8" t="s">
        <v>22</v>
      </c>
      <c r="B2914" s="9" t="s">
        <v>18</v>
      </c>
      <c r="C2914" s="10">
        <v>2.5853154084798344</v>
      </c>
    </row>
    <row r="2915" spans="1:3" x14ac:dyDescent="0.25">
      <c r="A2915" s="8" t="s">
        <v>22</v>
      </c>
      <c r="B2915" s="9" t="s">
        <v>17</v>
      </c>
      <c r="C2915" s="10">
        <v>255.08445363667701</v>
      </c>
    </row>
    <row r="2916" spans="1:3" x14ac:dyDescent="0.25">
      <c r="A2916" s="8" t="s">
        <v>22</v>
      </c>
      <c r="B2916" s="9" t="s">
        <v>16</v>
      </c>
      <c r="C2916" s="10">
        <v>34.470872113064452</v>
      </c>
    </row>
    <row r="2917" spans="1:3" x14ac:dyDescent="0.25">
      <c r="A2917" s="8" t="s">
        <v>22</v>
      </c>
      <c r="B2917" s="9" t="s">
        <v>17</v>
      </c>
      <c r="C2917" s="10">
        <v>231.05360443622922</v>
      </c>
    </row>
    <row r="2918" spans="1:3" x14ac:dyDescent="0.25">
      <c r="A2918" s="8" t="s">
        <v>22</v>
      </c>
      <c r="B2918" s="9" t="s">
        <v>17</v>
      </c>
      <c r="C2918" s="10">
        <v>277.26432532347508</v>
      </c>
    </row>
    <row r="2919" spans="1:3" x14ac:dyDescent="0.25">
      <c r="A2919" s="8" t="s">
        <v>22</v>
      </c>
      <c r="B2919" s="9" t="s">
        <v>17</v>
      </c>
      <c r="C2919" s="10">
        <v>68.941744226128904</v>
      </c>
    </row>
    <row r="2920" spans="1:3" x14ac:dyDescent="0.25">
      <c r="A2920" s="8" t="s">
        <v>22</v>
      </c>
      <c r="B2920" s="9" t="s">
        <v>16</v>
      </c>
      <c r="C2920" s="10">
        <v>172.35436056532231</v>
      </c>
    </row>
    <row r="2921" spans="1:3" x14ac:dyDescent="0.25">
      <c r="A2921" s="8" t="s">
        <v>22</v>
      </c>
      <c r="B2921" s="9" t="s">
        <v>17</v>
      </c>
      <c r="C2921" s="10">
        <v>27.576697690451567</v>
      </c>
    </row>
    <row r="2922" spans="1:3" x14ac:dyDescent="0.25">
      <c r="A2922" s="8" t="s">
        <v>22</v>
      </c>
      <c r="B2922" s="9" t="s">
        <v>17</v>
      </c>
      <c r="C2922" s="10">
        <v>29.046570148224749</v>
      </c>
    </row>
    <row r="2923" spans="1:3" x14ac:dyDescent="0.25">
      <c r="A2923" s="8" t="s">
        <v>22</v>
      </c>
      <c r="B2923" s="9" t="s">
        <v>17</v>
      </c>
      <c r="C2923" s="10">
        <v>12.586832126852808</v>
      </c>
    </row>
    <row r="2924" spans="1:3" x14ac:dyDescent="0.25">
      <c r="A2924" s="8" t="s">
        <v>22</v>
      </c>
      <c r="B2924" s="9" t="s">
        <v>17</v>
      </c>
      <c r="C2924" s="10">
        <v>12.586832126852808</v>
      </c>
    </row>
    <row r="2925" spans="1:3" x14ac:dyDescent="0.25">
      <c r="A2925" s="8" t="s">
        <v>22</v>
      </c>
      <c r="B2925" s="9" t="s">
        <v>17</v>
      </c>
      <c r="C2925" s="10">
        <v>38.54406228720466</v>
      </c>
    </row>
    <row r="2926" spans="1:3" x14ac:dyDescent="0.25">
      <c r="A2926" s="8" t="s">
        <v>22</v>
      </c>
      <c r="B2926" s="9" t="s">
        <v>17</v>
      </c>
      <c r="C2926" s="10">
        <v>46.111289555843925</v>
      </c>
    </row>
    <row r="2927" spans="1:3" x14ac:dyDescent="0.25">
      <c r="A2927" s="8" t="s">
        <v>22</v>
      </c>
      <c r="B2927" s="9" t="s">
        <v>17</v>
      </c>
      <c r="C2927" s="10">
        <v>61.614294516327789</v>
      </c>
    </row>
    <row r="2928" spans="1:3" x14ac:dyDescent="0.25">
      <c r="A2928" s="8" t="s">
        <v>22</v>
      </c>
      <c r="B2928" s="9" t="s">
        <v>17</v>
      </c>
      <c r="C2928" s="10">
        <v>27.576697690451567</v>
      </c>
    </row>
    <row r="2929" spans="1:3" x14ac:dyDescent="0.25">
      <c r="A2929" s="8" t="s">
        <v>22</v>
      </c>
      <c r="B2929" s="9" t="s">
        <v>17</v>
      </c>
      <c r="C2929" s="10">
        <v>73.777960505184183</v>
      </c>
    </row>
    <row r="2930" spans="1:3" x14ac:dyDescent="0.25">
      <c r="A2930" s="8" t="s">
        <v>22</v>
      </c>
      <c r="B2930" s="9" t="s">
        <v>18</v>
      </c>
      <c r="C2930" s="10">
        <v>103.41261633919338</v>
      </c>
    </row>
    <row r="2931" spans="1:3" x14ac:dyDescent="0.25">
      <c r="A2931" s="8" t="s">
        <v>22</v>
      </c>
      <c r="B2931" s="9" t="s">
        <v>17</v>
      </c>
      <c r="C2931" s="10">
        <v>261.86075169439312</v>
      </c>
    </row>
    <row r="2932" spans="1:3" x14ac:dyDescent="0.25">
      <c r="A2932" s="8" t="s">
        <v>22</v>
      </c>
      <c r="B2932" s="9" t="s">
        <v>18</v>
      </c>
      <c r="C2932" s="10">
        <v>77.017868145409736</v>
      </c>
    </row>
    <row r="2933" spans="1:3" x14ac:dyDescent="0.25">
      <c r="A2933" s="8" t="s">
        <v>22</v>
      </c>
      <c r="B2933" s="9" t="s">
        <v>17</v>
      </c>
      <c r="C2933" s="10">
        <v>15.403573629081947</v>
      </c>
    </row>
    <row r="2934" spans="1:3" x14ac:dyDescent="0.25">
      <c r="A2934" s="8" t="s">
        <v>22</v>
      </c>
      <c r="B2934" s="9" t="s">
        <v>17</v>
      </c>
      <c r="C2934" s="10">
        <v>3.0807147258163896</v>
      </c>
    </row>
    <row r="2935" spans="1:3" x14ac:dyDescent="0.25">
      <c r="A2935" s="8" t="s">
        <v>22</v>
      </c>
      <c r="B2935" s="9" t="s">
        <v>17</v>
      </c>
      <c r="C2935" s="10">
        <v>77.017868145409736</v>
      </c>
    </row>
    <row r="2936" spans="1:3" x14ac:dyDescent="0.25">
      <c r="A2936" s="8" t="s">
        <v>22</v>
      </c>
      <c r="B2936" s="9" t="s">
        <v>17</v>
      </c>
      <c r="C2936" s="10">
        <v>77.017868145409736</v>
      </c>
    </row>
    <row r="2937" spans="1:3" x14ac:dyDescent="0.25">
      <c r="A2937" s="8" t="s">
        <v>22</v>
      </c>
      <c r="B2937" s="9" t="s">
        <v>16</v>
      </c>
      <c r="C2937" s="10">
        <v>77.017868145409736</v>
      </c>
    </row>
    <row r="2938" spans="1:3" x14ac:dyDescent="0.25">
      <c r="A2938" s="8" t="s">
        <v>22</v>
      </c>
      <c r="B2938" s="9" t="s">
        <v>18</v>
      </c>
      <c r="C2938" s="10">
        <v>154.03573629081947</v>
      </c>
    </row>
    <row r="2939" spans="1:3" x14ac:dyDescent="0.25">
      <c r="A2939" s="8" t="s">
        <v>22</v>
      </c>
      <c r="B2939" s="9" t="s">
        <v>18</v>
      </c>
      <c r="C2939" s="10">
        <v>3.0807147258163896</v>
      </c>
    </row>
    <row r="2940" spans="1:3" x14ac:dyDescent="0.25">
      <c r="A2940" s="8" t="s">
        <v>22</v>
      </c>
      <c r="B2940" s="9" t="s">
        <v>18</v>
      </c>
      <c r="C2940" s="10">
        <v>462.10720887245844</v>
      </c>
    </row>
    <row r="2941" spans="1:3" x14ac:dyDescent="0.25">
      <c r="A2941" s="8" t="s">
        <v>22</v>
      </c>
      <c r="B2941" s="9" t="s">
        <v>17</v>
      </c>
      <c r="C2941" s="10">
        <v>15.403573629081947</v>
      </c>
    </row>
    <row r="2942" spans="1:3" x14ac:dyDescent="0.25">
      <c r="A2942" s="8" t="s">
        <v>22</v>
      </c>
      <c r="B2942" s="9" t="s">
        <v>17</v>
      </c>
      <c r="C2942" s="10">
        <v>3.4470872113064459</v>
      </c>
    </row>
    <row r="2943" spans="1:3" x14ac:dyDescent="0.25">
      <c r="A2943" s="8" t="s">
        <v>22</v>
      </c>
      <c r="B2943" s="9" t="s">
        <v>17</v>
      </c>
      <c r="C2943" s="10">
        <v>34.470872113064452</v>
      </c>
    </row>
    <row r="2944" spans="1:3" x14ac:dyDescent="0.25">
      <c r="A2944" s="8" t="s">
        <v>22</v>
      </c>
      <c r="B2944" s="9" t="s">
        <v>17</v>
      </c>
      <c r="C2944" s="10">
        <v>41.365046535677351</v>
      </c>
    </row>
    <row r="2945" spans="1:3" x14ac:dyDescent="0.25">
      <c r="A2945" s="8" t="s">
        <v>22</v>
      </c>
      <c r="B2945" s="9" t="s">
        <v>17</v>
      </c>
      <c r="C2945" s="10">
        <v>126.47373319544984</v>
      </c>
    </row>
    <row r="2946" spans="1:3" x14ac:dyDescent="0.25">
      <c r="A2946" s="8" t="s">
        <v>22</v>
      </c>
      <c r="B2946" s="9" t="s">
        <v>17</v>
      </c>
      <c r="C2946" s="10">
        <v>79.283005860048263</v>
      </c>
    </row>
    <row r="2947" spans="1:3" x14ac:dyDescent="0.25">
      <c r="A2947" s="8" t="s">
        <v>22</v>
      </c>
      <c r="B2947" s="9" t="s">
        <v>17</v>
      </c>
      <c r="C2947" s="10">
        <v>34.470872113064452</v>
      </c>
    </row>
    <row r="2948" spans="1:3" x14ac:dyDescent="0.25">
      <c r="A2948" s="8" t="s">
        <v>22</v>
      </c>
      <c r="B2948" s="9" t="s">
        <v>17</v>
      </c>
      <c r="C2948" s="10">
        <v>11.030679076180625</v>
      </c>
    </row>
    <row r="2949" spans="1:3" x14ac:dyDescent="0.25">
      <c r="A2949" s="8" t="s">
        <v>22</v>
      </c>
      <c r="B2949" s="9" t="s">
        <v>17</v>
      </c>
      <c r="C2949" s="10">
        <v>38.54406228720466</v>
      </c>
    </row>
    <row r="2950" spans="1:3" x14ac:dyDescent="0.25">
      <c r="A2950" s="8" t="s">
        <v>22</v>
      </c>
      <c r="B2950" s="9" t="s">
        <v>18</v>
      </c>
      <c r="C2950" s="10">
        <v>308.07147258163894</v>
      </c>
    </row>
    <row r="2951" spans="1:3" x14ac:dyDescent="0.25">
      <c r="A2951" s="8" t="s">
        <v>22</v>
      </c>
      <c r="B2951" s="9" t="s">
        <v>16</v>
      </c>
      <c r="C2951" s="10">
        <v>308.07147258163894</v>
      </c>
    </row>
    <row r="2952" spans="1:3" x14ac:dyDescent="0.25">
      <c r="A2952" s="8" t="s">
        <v>22</v>
      </c>
      <c r="B2952" s="9" t="s">
        <v>17</v>
      </c>
      <c r="C2952" s="10">
        <v>46.210720887245841</v>
      </c>
    </row>
    <row r="2953" spans="1:3" x14ac:dyDescent="0.25">
      <c r="A2953" s="8" t="s">
        <v>22</v>
      </c>
      <c r="B2953" s="9" t="s">
        <v>17</v>
      </c>
      <c r="C2953" s="10">
        <v>61.614294516327789</v>
      </c>
    </row>
    <row r="2954" spans="1:3" x14ac:dyDescent="0.25">
      <c r="A2954" s="8" t="s">
        <v>22</v>
      </c>
      <c r="B2954" s="9" t="s">
        <v>17</v>
      </c>
      <c r="C2954" s="10">
        <v>62.047569803516026</v>
      </c>
    </row>
    <row r="2955" spans="1:3" x14ac:dyDescent="0.25">
      <c r="A2955" s="8" t="s">
        <v>22</v>
      </c>
      <c r="B2955" s="9" t="s">
        <v>17</v>
      </c>
      <c r="C2955" s="10">
        <v>25.696041524803107</v>
      </c>
    </row>
    <row r="2956" spans="1:3" x14ac:dyDescent="0.25">
      <c r="A2956" s="8" t="s">
        <v>22</v>
      </c>
      <c r="B2956" s="9" t="s">
        <v>17</v>
      </c>
      <c r="C2956" s="10">
        <v>25.696041524803107</v>
      </c>
    </row>
    <row r="2957" spans="1:3" x14ac:dyDescent="0.25">
      <c r="A2957" s="8" t="s">
        <v>22</v>
      </c>
      <c r="B2957" s="9" t="s">
        <v>17</v>
      </c>
      <c r="C2957" s="10">
        <v>30.807147258163894</v>
      </c>
    </row>
    <row r="2958" spans="1:3" x14ac:dyDescent="0.25">
      <c r="A2958" s="8" t="s">
        <v>22</v>
      </c>
      <c r="B2958" s="9" t="s">
        <v>18</v>
      </c>
      <c r="C2958" s="10">
        <v>689.41744226128924</v>
      </c>
    </row>
    <row r="2959" spans="1:3" x14ac:dyDescent="0.25">
      <c r="A2959" s="8" t="s">
        <v>22</v>
      </c>
      <c r="B2959" s="9" t="s">
        <v>17</v>
      </c>
      <c r="C2959" s="10">
        <v>34.470872113064452</v>
      </c>
    </row>
    <row r="2960" spans="1:3" x14ac:dyDescent="0.25">
      <c r="A2960" s="8" t="s">
        <v>22</v>
      </c>
      <c r="B2960" s="9" t="s">
        <v>18</v>
      </c>
      <c r="C2960" s="10">
        <v>25.696041524803107</v>
      </c>
    </row>
    <row r="2961" spans="1:3" x14ac:dyDescent="0.25">
      <c r="A2961" s="8" t="s">
        <v>22</v>
      </c>
      <c r="B2961" s="9" t="s">
        <v>17</v>
      </c>
      <c r="C2961" s="10">
        <v>185.01149897858235</v>
      </c>
    </row>
    <row r="2962" spans="1:3" x14ac:dyDescent="0.25">
      <c r="A2962" s="8" t="s">
        <v>22</v>
      </c>
      <c r="B2962" s="9" t="s">
        <v>18</v>
      </c>
      <c r="C2962" s="10">
        <v>275.76697690451562</v>
      </c>
    </row>
    <row r="2963" spans="1:3" x14ac:dyDescent="0.25">
      <c r="A2963" s="8" t="s">
        <v>22</v>
      </c>
      <c r="B2963" s="9" t="s">
        <v>18</v>
      </c>
      <c r="C2963" s="10">
        <v>128.48020762401552</v>
      </c>
    </row>
    <row r="2964" spans="1:3" x14ac:dyDescent="0.25">
      <c r="A2964" s="8" t="s">
        <v>22</v>
      </c>
      <c r="B2964" s="9" t="s">
        <v>18</v>
      </c>
      <c r="C2964" s="10">
        <v>38.54406228720466</v>
      </c>
    </row>
    <row r="2965" spans="1:3" x14ac:dyDescent="0.25">
      <c r="A2965" s="8" t="s">
        <v>22</v>
      </c>
      <c r="B2965" s="9" t="s">
        <v>18</v>
      </c>
      <c r="C2965" s="10">
        <v>12.848020762401553</v>
      </c>
    </row>
    <row r="2966" spans="1:3" x14ac:dyDescent="0.25">
      <c r="A2966" s="8" t="s">
        <v>22</v>
      </c>
      <c r="B2966" s="9" t="s">
        <v>17</v>
      </c>
      <c r="C2966" s="10">
        <v>30.807147258163894</v>
      </c>
    </row>
    <row r="2967" spans="1:3" x14ac:dyDescent="0.25">
      <c r="A2967" s="8" t="s">
        <v>22</v>
      </c>
      <c r="B2967" s="9" t="s">
        <v>17</v>
      </c>
      <c r="C2967" s="10">
        <v>123.22858903265558</v>
      </c>
    </row>
    <row r="2968" spans="1:3" x14ac:dyDescent="0.25">
      <c r="A2968" s="8" t="s">
        <v>22</v>
      </c>
      <c r="B2968" s="9" t="s">
        <v>17</v>
      </c>
      <c r="C2968" s="10">
        <v>38.508934072704868</v>
      </c>
    </row>
    <row r="2969" spans="1:3" x14ac:dyDescent="0.25">
      <c r="A2969" s="8" t="s">
        <v>22</v>
      </c>
      <c r="B2969" s="9" t="s">
        <v>16</v>
      </c>
      <c r="C2969" s="10">
        <v>10.341261633919338</v>
      </c>
    </row>
    <row r="2970" spans="1:3" x14ac:dyDescent="0.25">
      <c r="A2970" s="8" t="s">
        <v>22</v>
      </c>
      <c r="B2970" s="9" t="s">
        <v>17</v>
      </c>
      <c r="C2970" s="10">
        <v>22.652345406190175</v>
      </c>
    </row>
    <row r="2971" spans="1:3" x14ac:dyDescent="0.25">
      <c r="A2971" s="8" t="s">
        <v>22</v>
      </c>
      <c r="B2971" s="9" t="s">
        <v>17</v>
      </c>
      <c r="C2971" s="10">
        <v>73.777960505184183</v>
      </c>
    </row>
    <row r="2972" spans="1:3" x14ac:dyDescent="0.25">
      <c r="A2972" s="8" t="s">
        <v>22</v>
      </c>
      <c r="B2972" s="9" t="s">
        <v>18</v>
      </c>
      <c r="C2972" s="10">
        <v>82.563154651879231</v>
      </c>
    </row>
    <row r="2973" spans="1:3" x14ac:dyDescent="0.25">
      <c r="A2973" s="8" t="s">
        <v>22</v>
      </c>
      <c r="B2973" s="9" t="s">
        <v>18</v>
      </c>
      <c r="C2973" s="10">
        <v>82.563154651879231</v>
      </c>
    </row>
    <row r="2974" spans="1:3" x14ac:dyDescent="0.25">
      <c r="A2974" s="8" t="s">
        <v>22</v>
      </c>
      <c r="B2974" s="9" t="s">
        <v>18</v>
      </c>
      <c r="C2974" s="10">
        <v>25.696041524803107</v>
      </c>
    </row>
    <row r="2975" spans="1:3" x14ac:dyDescent="0.25">
      <c r="A2975" s="8" t="s">
        <v>22</v>
      </c>
      <c r="B2975" s="9" t="s">
        <v>17</v>
      </c>
      <c r="C2975" s="10">
        <v>462.10720887245844</v>
      </c>
    </row>
    <row r="2976" spans="1:3" x14ac:dyDescent="0.25">
      <c r="A2976" s="8" t="s">
        <v>22</v>
      </c>
      <c r="B2976" s="9" t="s">
        <v>17</v>
      </c>
      <c r="C2976" s="10">
        <v>26.197862805928988</v>
      </c>
    </row>
    <row r="2977" spans="1:3" x14ac:dyDescent="0.25">
      <c r="A2977" s="8" t="s">
        <v>22</v>
      </c>
      <c r="B2977" s="9" t="s">
        <v>17</v>
      </c>
      <c r="C2977" s="10">
        <v>15.403573629081947</v>
      </c>
    </row>
    <row r="2978" spans="1:3" x14ac:dyDescent="0.25">
      <c r="A2978" s="8" t="s">
        <v>22</v>
      </c>
      <c r="B2978" s="9" t="s">
        <v>20</v>
      </c>
      <c r="C2978" s="10">
        <v>144.77766287487074</v>
      </c>
    </row>
    <row r="2979" spans="1:3" x14ac:dyDescent="0.25">
      <c r="A2979" s="8" t="s">
        <v>22</v>
      </c>
      <c r="B2979" s="9" t="s">
        <v>17</v>
      </c>
      <c r="C2979" s="10">
        <v>137.88348845225781</v>
      </c>
    </row>
    <row r="2980" spans="1:3" x14ac:dyDescent="0.25">
      <c r="A2980" s="8" t="s">
        <v>22</v>
      </c>
      <c r="B2980" s="9" t="s">
        <v>17</v>
      </c>
      <c r="C2980" s="10">
        <v>1.723543605653223</v>
      </c>
    </row>
    <row r="2981" spans="1:3" x14ac:dyDescent="0.25">
      <c r="A2981" s="8" t="s">
        <v>22</v>
      </c>
      <c r="B2981" s="9" t="s">
        <v>17</v>
      </c>
      <c r="C2981" s="10">
        <v>7.5835918648741805</v>
      </c>
    </row>
    <row r="2982" spans="1:3" x14ac:dyDescent="0.25">
      <c r="A2982" s="8" t="s">
        <v>22</v>
      </c>
      <c r="B2982" s="9" t="s">
        <v>17</v>
      </c>
      <c r="C2982" s="10">
        <v>13.788348845225784</v>
      </c>
    </row>
    <row r="2983" spans="1:3" x14ac:dyDescent="0.25">
      <c r="A2983" s="8" t="s">
        <v>22</v>
      </c>
      <c r="B2983" s="9" t="s">
        <v>20</v>
      </c>
      <c r="C2983" s="10">
        <v>103.41261633919338</v>
      </c>
    </row>
    <row r="2984" spans="1:3" x14ac:dyDescent="0.25">
      <c r="A2984" s="8" t="s">
        <v>22</v>
      </c>
      <c r="B2984" s="9" t="s">
        <v>20</v>
      </c>
      <c r="C2984" s="10">
        <v>103.41261633919338</v>
      </c>
    </row>
    <row r="2985" spans="1:3" x14ac:dyDescent="0.25">
      <c r="A2985" s="8" t="s">
        <v>22</v>
      </c>
      <c r="B2985" s="9" t="s">
        <v>20</v>
      </c>
      <c r="C2985" s="10">
        <v>68.941744226128904</v>
      </c>
    </row>
    <row r="2986" spans="1:3" x14ac:dyDescent="0.25">
      <c r="A2986" s="8" t="s">
        <v>22</v>
      </c>
      <c r="B2986" s="9" t="s">
        <v>17</v>
      </c>
      <c r="C2986" s="10">
        <v>24.129610479145121</v>
      </c>
    </row>
    <row r="2987" spans="1:3" x14ac:dyDescent="0.25">
      <c r="A2987" s="8" t="s">
        <v>22</v>
      </c>
      <c r="B2987" s="9" t="s">
        <v>16</v>
      </c>
      <c r="C2987" s="10">
        <v>120.64805239572561</v>
      </c>
    </row>
    <row r="2988" spans="1:3" x14ac:dyDescent="0.25">
      <c r="A2988" s="8" t="s">
        <v>22</v>
      </c>
      <c r="B2988" s="9" t="s">
        <v>17</v>
      </c>
      <c r="C2988" s="10">
        <v>15.403573629081947</v>
      </c>
    </row>
    <row r="2989" spans="1:3" x14ac:dyDescent="0.25">
      <c r="A2989" s="8" t="s">
        <v>22</v>
      </c>
      <c r="B2989" s="9" t="s">
        <v>18</v>
      </c>
      <c r="C2989" s="10">
        <v>105.08317929759704</v>
      </c>
    </row>
    <row r="2990" spans="1:3" x14ac:dyDescent="0.25">
      <c r="A2990" s="8" t="s">
        <v>22</v>
      </c>
      <c r="B2990" s="9" t="s">
        <v>18</v>
      </c>
      <c r="C2990" s="10">
        <v>154.03573629081947</v>
      </c>
    </row>
    <row r="2991" spans="1:3" x14ac:dyDescent="0.25">
      <c r="A2991" s="8" t="s">
        <v>22</v>
      </c>
      <c r="B2991" s="9" t="s">
        <v>18</v>
      </c>
      <c r="C2991" s="10">
        <v>105.08317929759704</v>
      </c>
    </row>
    <row r="2992" spans="1:3" x14ac:dyDescent="0.25">
      <c r="A2992" s="8" t="s">
        <v>22</v>
      </c>
      <c r="B2992" s="9" t="s">
        <v>18</v>
      </c>
      <c r="C2992" s="10">
        <v>12.848020762401553</v>
      </c>
    </row>
    <row r="2993" spans="1:3" x14ac:dyDescent="0.25">
      <c r="A2993" s="8" t="s">
        <v>22</v>
      </c>
      <c r="B2993" s="9" t="s">
        <v>17</v>
      </c>
      <c r="C2993" s="10">
        <v>30.807147258163894</v>
      </c>
    </row>
    <row r="2994" spans="1:3" x14ac:dyDescent="0.25">
      <c r="A2994" s="8" t="s">
        <v>22</v>
      </c>
      <c r="B2994" s="9" t="s">
        <v>17</v>
      </c>
      <c r="C2994" s="10">
        <v>30.807147258163894</v>
      </c>
    </row>
    <row r="2995" spans="1:3" x14ac:dyDescent="0.25">
      <c r="A2995" s="8" t="s">
        <v>22</v>
      </c>
      <c r="B2995" s="9" t="s">
        <v>18</v>
      </c>
      <c r="C2995" s="10">
        <v>30.807147258163894</v>
      </c>
    </row>
    <row r="2996" spans="1:3" x14ac:dyDescent="0.25">
      <c r="A2996" s="8" t="s">
        <v>22</v>
      </c>
      <c r="B2996" s="9" t="s">
        <v>18</v>
      </c>
      <c r="C2996" s="10">
        <v>13.038354898336415</v>
      </c>
    </row>
    <row r="2997" spans="1:3" x14ac:dyDescent="0.25">
      <c r="A2997" s="8" t="s">
        <v>22</v>
      </c>
      <c r="B2997" s="9" t="s">
        <v>17</v>
      </c>
      <c r="C2997" s="10">
        <v>92.421441774491683</v>
      </c>
    </row>
    <row r="2998" spans="1:3" x14ac:dyDescent="0.25">
      <c r="A2998" s="8" t="s">
        <v>22</v>
      </c>
      <c r="B2998" s="9" t="s">
        <v>18</v>
      </c>
      <c r="C2998" s="10">
        <v>63.049907578558226</v>
      </c>
    </row>
    <row r="2999" spans="1:3" x14ac:dyDescent="0.25">
      <c r="A2999" s="8" t="s">
        <v>22</v>
      </c>
      <c r="B2999" s="9" t="s">
        <v>18</v>
      </c>
      <c r="C2999" s="10">
        <v>840.66543438077633</v>
      </c>
    </row>
    <row r="3000" spans="1:3" x14ac:dyDescent="0.25">
      <c r="A3000" s="8" t="s">
        <v>22</v>
      </c>
      <c r="B3000" s="9" t="s">
        <v>18</v>
      </c>
      <c r="C3000" s="10">
        <v>525.41589648798515</v>
      </c>
    </row>
    <row r="3001" spans="1:3" x14ac:dyDescent="0.25">
      <c r="A3001" s="8" t="s">
        <v>22</v>
      </c>
      <c r="B3001" s="9" t="s">
        <v>18</v>
      </c>
      <c r="C3001" s="10">
        <v>105.08317929759704</v>
      </c>
    </row>
    <row r="3002" spans="1:3" x14ac:dyDescent="0.25">
      <c r="A3002" s="8" t="s">
        <v>22</v>
      </c>
      <c r="B3002" s="9" t="s">
        <v>18</v>
      </c>
      <c r="C3002" s="10">
        <v>104.74430067775724</v>
      </c>
    </row>
    <row r="3003" spans="1:3" x14ac:dyDescent="0.25">
      <c r="A3003" s="8" t="s">
        <v>22</v>
      </c>
      <c r="B3003" s="9" t="s">
        <v>18</v>
      </c>
      <c r="C3003" s="10">
        <v>770.17868145409739</v>
      </c>
    </row>
    <row r="3004" spans="1:3" x14ac:dyDescent="0.25">
      <c r="A3004" s="8" t="s">
        <v>22</v>
      </c>
      <c r="B3004" s="9" t="s">
        <v>18</v>
      </c>
      <c r="C3004" s="10">
        <v>46.210720887245841</v>
      </c>
    </row>
    <row r="3005" spans="1:3" x14ac:dyDescent="0.25">
      <c r="A3005" s="8" t="s">
        <v>22</v>
      </c>
      <c r="B3005" s="9" t="s">
        <v>16</v>
      </c>
      <c r="C3005" s="10">
        <v>462.10720887245844</v>
      </c>
    </row>
    <row r="3006" spans="1:3" x14ac:dyDescent="0.25">
      <c r="A3006" s="8" t="s">
        <v>22</v>
      </c>
      <c r="B3006" s="9" t="s">
        <v>16</v>
      </c>
      <c r="C3006" s="10">
        <v>34.012409513960705</v>
      </c>
    </row>
    <row r="3007" spans="1:3" x14ac:dyDescent="0.25">
      <c r="A3007" s="8" t="s">
        <v>22</v>
      </c>
      <c r="B3007" s="9" t="s">
        <v>18</v>
      </c>
      <c r="C3007" s="10">
        <v>128.48020762401552</v>
      </c>
    </row>
    <row r="3008" spans="1:3" x14ac:dyDescent="0.25">
      <c r="A3008" s="8" t="s">
        <v>22</v>
      </c>
      <c r="B3008" s="9" t="s">
        <v>18</v>
      </c>
      <c r="C3008" s="10">
        <v>92.421441774491683</v>
      </c>
    </row>
    <row r="3009" spans="1:3" x14ac:dyDescent="0.25">
      <c r="A3009" s="8" t="s">
        <v>22</v>
      </c>
      <c r="B3009" s="9" t="s">
        <v>18</v>
      </c>
      <c r="C3009" s="10">
        <v>642.4010381200776</v>
      </c>
    </row>
    <row r="3010" spans="1:3" x14ac:dyDescent="0.25">
      <c r="A3010" s="8" t="s">
        <v>22</v>
      </c>
      <c r="B3010" s="9" t="s">
        <v>16</v>
      </c>
      <c r="C3010" s="10">
        <v>12.848020762401553</v>
      </c>
    </row>
    <row r="3011" spans="1:3" x14ac:dyDescent="0.25">
      <c r="A3011" s="8" t="s">
        <v>22</v>
      </c>
      <c r="B3011" s="9" t="s">
        <v>16</v>
      </c>
      <c r="C3011" s="10">
        <v>12.848020762401553</v>
      </c>
    </row>
    <row r="3012" spans="1:3" x14ac:dyDescent="0.25">
      <c r="A3012" s="8" t="s">
        <v>22</v>
      </c>
      <c r="B3012" s="9" t="s">
        <v>16</v>
      </c>
      <c r="C3012" s="10">
        <v>123.22858903265558</v>
      </c>
    </row>
    <row r="3013" spans="1:3" x14ac:dyDescent="0.25">
      <c r="A3013" s="8" t="s">
        <v>22</v>
      </c>
      <c r="B3013" s="9" t="s">
        <v>18</v>
      </c>
      <c r="C3013" s="10">
        <v>77.017868145409736</v>
      </c>
    </row>
    <row r="3014" spans="1:3" x14ac:dyDescent="0.25">
      <c r="A3014" s="8" t="s">
        <v>22</v>
      </c>
      <c r="B3014" s="9" t="s">
        <v>18</v>
      </c>
      <c r="C3014" s="10">
        <v>138.63216266173754</v>
      </c>
    </row>
    <row r="3015" spans="1:3" x14ac:dyDescent="0.25">
      <c r="A3015" s="8" t="s">
        <v>22</v>
      </c>
      <c r="B3015" s="9" t="s">
        <v>18</v>
      </c>
      <c r="C3015" s="10">
        <v>154.03573629081947</v>
      </c>
    </row>
    <row r="3016" spans="1:3" x14ac:dyDescent="0.25">
      <c r="A3016" s="8" t="s">
        <v>22</v>
      </c>
      <c r="B3016" s="9" t="s">
        <v>18</v>
      </c>
      <c r="C3016" s="10">
        <v>123.22858903265558</v>
      </c>
    </row>
    <row r="3017" spans="1:3" x14ac:dyDescent="0.25">
      <c r="A3017" s="8" t="s">
        <v>22</v>
      </c>
      <c r="B3017" s="9" t="s">
        <v>18</v>
      </c>
      <c r="C3017" s="10">
        <v>77.017868145409736</v>
      </c>
    </row>
    <row r="3018" spans="1:3" x14ac:dyDescent="0.25">
      <c r="A3018" s="8" t="s">
        <v>22</v>
      </c>
      <c r="B3018" s="9" t="s">
        <v>18</v>
      </c>
      <c r="C3018" s="10">
        <v>77.017868145409736</v>
      </c>
    </row>
    <row r="3019" spans="1:3" x14ac:dyDescent="0.25">
      <c r="A3019" s="8" t="s">
        <v>22</v>
      </c>
      <c r="B3019" s="9" t="s">
        <v>18</v>
      </c>
      <c r="C3019" s="10">
        <v>17.235436056532226</v>
      </c>
    </row>
    <row r="3020" spans="1:3" x14ac:dyDescent="0.25">
      <c r="A3020" s="8" t="s">
        <v>22</v>
      </c>
      <c r="B3020" s="9" t="s">
        <v>17</v>
      </c>
      <c r="C3020" s="10">
        <v>77.017868145409736</v>
      </c>
    </row>
    <row r="3021" spans="1:3" x14ac:dyDescent="0.25">
      <c r="A3021" s="8" t="s">
        <v>22</v>
      </c>
      <c r="B3021" s="9" t="s">
        <v>18</v>
      </c>
      <c r="C3021" s="10">
        <v>103.41261633919338</v>
      </c>
    </row>
    <row r="3022" spans="1:3" x14ac:dyDescent="0.25">
      <c r="A3022" s="8" t="s">
        <v>22</v>
      </c>
      <c r="B3022" s="9" t="s">
        <v>18</v>
      </c>
      <c r="C3022" s="10">
        <v>68.941744226128904</v>
      </c>
    </row>
    <row r="3023" spans="1:3" x14ac:dyDescent="0.25">
      <c r="A3023" s="8" t="s">
        <v>22</v>
      </c>
      <c r="B3023" s="9" t="s">
        <v>18</v>
      </c>
      <c r="C3023" s="10">
        <v>68.941744226128904</v>
      </c>
    </row>
    <row r="3024" spans="1:3" x14ac:dyDescent="0.25">
      <c r="A3024" s="8" t="s">
        <v>22</v>
      </c>
      <c r="B3024" s="9" t="s">
        <v>16</v>
      </c>
      <c r="C3024" s="10">
        <v>34.470872113064452</v>
      </c>
    </row>
    <row r="3025" spans="1:3" x14ac:dyDescent="0.25">
      <c r="A3025" s="8" t="s">
        <v>22</v>
      </c>
      <c r="B3025" s="9" t="s">
        <v>17</v>
      </c>
      <c r="C3025" s="10">
        <v>98.088262476894641</v>
      </c>
    </row>
    <row r="3026" spans="1:3" x14ac:dyDescent="0.25">
      <c r="A3026" s="8" t="s">
        <v>22</v>
      </c>
      <c r="B3026" s="9" t="s">
        <v>16</v>
      </c>
      <c r="C3026" s="10">
        <v>123.22858903265558</v>
      </c>
    </row>
    <row r="3027" spans="1:3" x14ac:dyDescent="0.25">
      <c r="A3027" s="8" t="s">
        <v>22</v>
      </c>
      <c r="B3027" s="9" t="s">
        <v>16</v>
      </c>
      <c r="C3027" s="10">
        <v>23.105360443622921</v>
      </c>
    </row>
    <row r="3028" spans="1:3" x14ac:dyDescent="0.25">
      <c r="A3028" s="8" t="s">
        <v>22</v>
      </c>
      <c r="B3028" s="9" t="s">
        <v>17</v>
      </c>
      <c r="C3028" s="10">
        <v>27.726432532347506</v>
      </c>
    </row>
    <row r="3029" spans="1:3" x14ac:dyDescent="0.25">
      <c r="A3029" s="8" t="s">
        <v>22</v>
      </c>
      <c r="B3029" s="9" t="s">
        <v>16</v>
      </c>
      <c r="C3029" s="10">
        <v>15.403573629081947</v>
      </c>
    </row>
    <row r="3030" spans="1:3" x14ac:dyDescent="0.25">
      <c r="A3030" s="8" t="s">
        <v>22</v>
      </c>
      <c r="B3030" s="9" t="s">
        <v>18</v>
      </c>
      <c r="C3030" s="10">
        <v>770.17868145409739</v>
      </c>
    </row>
    <row r="3031" spans="1:3" x14ac:dyDescent="0.25">
      <c r="A3031" s="8" t="s">
        <v>22</v>
      </c>
      <c r="B3031" s="9" t="s">
        <v>18</v>
      </c>
      <c r="C3031" s="10">
        <v>123.22858903265558</v>
      </c>
    </row>
    <row r="3032" spans="1:3" x14ac:dyDescent="0.25">
      <c r="A3032" s="8" t="s">
        <v>22</v>
      </c>
      <c r="B3032" s="9" t="s">
        <v>18</v>
      </c>
      <c r="C3032" s="10">
        <v>123.22858903265558</v>
      </c>
    </row>
    <row r="3033" spans="1:3" x14ac:dyDescent="0.25">
      <c r="A3033" s="8" t="s">
        <v>22</v>
      </c>
      <c r="B3033" s="9" t="s">
        <v>16</v>
      </c>
      <c r="C3033" s="10">
        <v>23.105360443622921</v>
      </c>
    </row>
    <row r="3034" spans="1:3" x14ac:dyDescent="0.25">
      <c r="A3034" s="8" t="s">
        <v>22</v>
      </c>
      <c r="B3034" s="9" t="s">
        <v>17</v>
      </c>
      <c r="C3034" s="10">
        <v>46.210720887245841</v>
      </c>
    </row>
    <row r="3035" spans="1:3" x14ac:dyDescent="0.25">
      <c r="A3035" s="8" t="s">
        <v>22</v>
      </c>
      <c r="B3035" s="9" t="s">
        <v>18</v>
      </c>
      <c r="C3035" s="10">
        <v>107.82501540357363</v>
      </c>
    </row>
    <row r="3036" spans="1:3" x14ac:dyDescent="0.25">
      <c r="A3036" s="8" t="s">
        <v>22</v>
      </c>
      <c r="B3036" s="9" t="s">
        <v>18</v>
      </c>
      <c r="C3036" s="10">
        <v>38.508934072704868</v>
      </c>
    </row>
    <row r="3037" spans="1:3" x14ac:dyDescent="0.25">
      <c r="A3037" s="8" t="s">
        <v>22</v>
      </c>
      <c r="B3037" s="9" t="s">
        <v>18</v>
      </c>
      <c r="C3037" s="10">
        <v>308.07147258163894</v>
      </c>
    </row>
    <row r="3038" spans="1:3" x14ac:dyDescent="0.25">
      <c r="A3038" s="8" t="s">
        <v>22</v>
      </c>
      <c r="B3038" s="9" t="s">
        <v>18</v>
      </c>
      <c r="C3038" s="10">
        <v>1232.2858903265558</v>
      </c>
    </row>
    <row r="3039" spans="1:3" x14ac:dyDescent="0.25">
      <c r="A3039" s="8" t="s">
        <v>22</v>
      </c>
      <c r="B3039" s="9" t="s">
        <v>17</v>
      </c>
      <c r="C3039" s="10">
        <v>27.726432532347506</v>
      </c>
    </row>
    <row r="3040" spans="1:3" x14ac:dyDescent="0.25">
      <c r="A3040" s="8" t="s">
        <v>22</v>
      </c>
      <c r="B3040" s="9" t="s">
        <v>16</v>
      </c>
      <c r="C3040" s="10">
        <v>38.508934072704868</v>
      </c>
    </row>
    <row r="3041" spans="1:3" x14ac:dyDescent="0.25">
      <c r="A3041" s="8" t="s">
        <v>22</v>
      </c>
      <c r="B3041" s="9" t="s">
        <v>17</v>
      </c>
      <c r="C3041" s="10">
        <v>231.05360443622922</v>
      </c>
    </row>
    <row r="3042" spans="1:3" x14ac:dyDescent="0.25">
      <c r="A3042" s="8" t="s">
        <v>22</v>
      </c>
      <c r="B3042" s="9" t="s">
        <v>17</v>
      </c>
      <c r="C3042" s="10">
        <v>115.52680221811461</v>
      </c>
    </row>
    <row r="3043" spans="1:3" x14ac:dyDescent="0.25">
      <c r="A3043" s="8" t="s">
        <v>22</v>
      </c>
      <c r="B3043" s="9" t="s">
        <v>17</v>
      </c>
      <c r="C3043" s="10">
        <v>61.614294516327789</v>
      </c>
    </row>
    <row r="3044" spans="1:3" x14ac:dyDescent="0.25">
      <c r="A3044" s="8" t="s">
        <v>22</v>
      </c>
      <c r="B3044" s="9" t="s">
        <v>17</v>
      </c>
      <c r="C3044" s="10">
        <v>46.210720887245841</v>
      </c>
    </row>
    <row r="3045" spans="1:3" x14ac:dyDescent="0.25">
      <c r="A3045" s="8" t="s">
        <v>22</v>
      </c>
      <c r="B3045" s="9" t="s">
        <v>16</v>
      </c>
      <c r="C3045" s="10">
        <v>123.22858903265558</v>
      </c>
    </row>
    <row r="3046" spans="1:3" x14ac:dyDescent="0.25">
      <c r="A3046" s="8" t="s">
        <v>22</v>
      </c>
      <c r="B3046" s="9" t="s">
        <v>18</v>
      </c>
      <c r="C3046" s="10">
        <v>128.48020762401552</v>
      </c>
    </row>
    <row r="3047" spans="1:3" x14ac:dyDescent="0.25">
      <c r="A3047" s="8" t="s">
        <v>22</v>
      </c>
      <c r="B3047" s="9" t="s">
        <v>17</v>
      </c>
      <c r="C3047" s="10">
        <v>30.742487119859188</v>
      </c>
    </row>
    <row r="3048" spans="1:3" x14ac:dyDescent="0.25">
      <c r="A3048" s="8" t="s">
        <v>22</v>
      </c>
      <c r="B3048" s="9" t="s">
        <v>18</v>
      </c>
      <c r="C3048" s="10">
        <v>0</v>
      </c>
    </row>
    <row r="3049" spans="1:3" x14ac:dyDescent="0.25">
      <c r="A3049" s="8" t="s">
        <v>22</v>
      </c>
      <c r="B3049" s="9" t="s">
        <v>17</v>
      </c>
      <c r="C3049" s="10">
        <v>69.316081330868769</v>
      </c>
    </row>
    <row r="3050" spans="1:3" x14ac:dyDescent="0.25">
      <c r="A3050" s="8" t="s">
        <v>22</v>
      </c>
      <c r="B3050" s="9" t="s">
        <v>17</v>
      </c>
      <c r="C3050" s="10">
        <v>107.82501540357363</v>
      </c>
    </row>
    <row r="3051" spans="1:3" x14ac:dyDescent="0.25">
      <c r="A3051" s="8" t="s">
        <v>22</v>
      </c>
      <c r="B3051" s="9" t="s">
        <v>20</v>
      </c>
      <c r="C3051" s="10">
        <v>123.22858903265558</v>
      </c>
    </row>
    <row r="3052" spans="1:3" x14ac:dyDescent="0.25">
      <c r="A3052" s="8" t="s">
        <v>22</v>
      </c>
      <c r="B3052" s="9" t="s">
        <v>17</v>
      </c>
      <c r="C3052" s="10">
        <v>77.017868145409736</v>
      </c>
    </row>
    <row r="3053" spans="1:3" x14ac:dyDescent="0.25">
      <c r="A3053" s="8" t="s">
        <v>22</v>
      </c>
      <c r="B3053" s="9" t="s">
        <v>17</v>
      </c>
      <c r="C3053" s="10">
        <v>9.0264941466420208</v>
      </c>
    </row>
    <row r="3054" spans="1:3" x14ac:dyDescent="0.25">
      <c r="A3054" s="8" t="s">
        <v>22</v>
      </c>
      <c r="B3054" s="9" t="s">
        <v>17</v>
      </c>
      <c r="C3054" s="10">
        <v>77.017868145409736</v>
      </c>
    </row>
    <row r="3055" spans="1:3" x14ac:dyDescent="0.25">
      <c r="A3055" s="8" t="s">
        <v>22</v>
      </c>
      <c r="B3055" s="9" t="s">
        <v>17</v>
      </c>
      <c r="C3055" s="10">
        <v>18.155422057917438</v>
      </c>
    </row>
    <row r="3056" spans="1:3" x14ac:dyDescent="0.25">
      <c r="A3056" s="8" t="s">
        <v>22</v>
      </c>
      <c r="B3056" s="9" t="s">
        <v>18</v>
      </c>
      <c r="C3056" s="10">
        <v>64.24010381200776</v>
      </c>
    </row>
    <row r="3057" spans="1:3" x14ac:dyDescent="0.25">
      <c r="A3057" s="8" t="s">
        <v>22</v>
      </c>
      <c r="B3057" s="9" t="s">
        <v>18</v>
      </c>
      <c r="C3057" s="10">
        <v>256.96041524803104</v>
      </c>
    </row>
    <row r="3058" spans="1:3" x14ac:dyDescent="0.25">
      <c r="A3058" s="8" t="s">
        <v>22</v>
      </c>
      <c r="B3058" s="9" t="s">
        <v>18</v>
      </c>
      <c r="C3058" s="10">
        <v>256.96041524803104</v>
      </c>
    </row>
    <row r="3059" spans="1:3" x14ac:dyDescent="0.25">
      <c r="A3059" s="8" t="s">
        <v>22</v>
      </c>
      <c r="B3059" s="9" t="s">
        <v>18</v>
      </c>
      <c r="C3059" s="10">
        <v>256.96041524803104</v>
      </c>
    </row>
    <row r="3060" spans="1:3" x14ac:dyDescent="0.25">
      <c r="A3060" s="8" t="s">
        <v>22</v>
      </c>
      <c r="B3060" s="9" t="s">
        <v>18</v>
      </c>
      <c r="C3060" s="10">
        <v>256.96041524803104</v>
      </c>
    </row>
    <row r="3061" spans="1:3" x14ac:dyDescent="0.25">
      <c r="A3061" s="8" t="s">
        <v>22</v>
      </c>
      <c r="B3061" s="9" t="s">
        <v>18</v>
      </c>
      <c r="C3061" s="10">
        <v>256.96041524803104</v>
      </c>
    </row>
    <row r="3062" spans="1:3" x14ac:dyDescent="0.25">
      <c r="A3062" s="8" t="s">
        <v>22</v>
      </c>
      <c r="B3062" s="9" t="s">
        <v>18</v>
      </c>
      <c r="C3062" s="10">
        <v>256.96041524803104</v>
      </c>
    </row>
    <row r="3063" spans="1:3" x14ac:dyDescent="0.25">
      <c r="A3063" s="8" t="s">
        <v>22</v>
      </c>
      <c r="B3063" s="9" t="s">
        <v>18</v>
      </c>
      <c r="C3063" s="10">
        <v>256.96041524803104</v>
      </c>
    </row>
    <row r="3064" spans="1:3" x14ac:dyDescent="0.25">
      <c r="A3064" s="8" t="s">
        <v>22</v>
      </c>
      <c r="B3064" s="9" t="s">
        <v>18</v>
      </c>
      <c r="C3064" s="10">
        <v>256.96041524803104</v>
      </c>
    </row>
    <row r="3065" spans="1:3" x14ac:dyDescent="0.25">
      <c r="A3065" s="8" t="s">
        <v>22</v>
      </c>
      <c r="B3065" s="9" t="s">
        <v>19</v>
      </c>
      <c r="C3065" s="10">
        <v>19.27203114360233</v>
      </c>
    </row>
    <row r="3066" spans="1:3" x14ac:dyDescent="0.25">
      <c r="A3066" s="8" t="s">
        <v>22</v>
      </c>
      <c r="B3066" s="9" t="s">
        <v>17</v>
      </c>
      <c r="C3066" s="10">
        <v>84.719654959950716</v>
      </c>
    </row>
    <row r="3067" spans="1:3" x14ac:dyDescent="0.25">
      <c r="A3067" s="8" t="s">
        <v>22</v>
      </c>
      <c r="B3067" s="9" t="s">
        <v>16</v>
      </c>
      <c r="C3067" s="10">
        <v>308.07147258163894</v>
      </c>
    </row>
    <row r="3068" spans="1:3" x14ac:dyDescent="0.25">
      <c r="A3068" s="8" t="s">
        <v>22</v>
      </c>
      <c r="B3068" s="9" t="s">
        <v>16</v>
      </c>
      <c r="C3068" s="10">
        <v>154.03573629081947</v>
      </c>
    </row>
    <row r="3069" spans="1:3" x14ac:dyDescent="0.25">
      <c r="A3069" s="8" t="s">
        <v>22</v>
      </c>
      <c r="B3069" s="9" t="s">
        <v>17</v>
      </c>
      <c r="C3069" s="10">
        <v>30.807147258163894</v>
      </c>
    </row>
    <row r="3070" spans="1:3" x14ac:dyDescent="0.25">
      <c r="A3070" s="8" t="s">
        <v>22</v>
      </c>
      <c r="B3070" s="9" t="s">
        <v>16</v>
      </c>
      <c r="C3070" s="10">
        <v>33.887861983980287</v>
      </c>
    </row>
    <row r="3071" spans="1:3" x14ac:dyDescent="0.25">
      <c r="A3071" s="8" t="s">
        <v>22</v>
      </c>
      <c r="B3071" s="9" t="s">
        <v>17</v>
      </c>
      <c r="C3071" s="10">
        <v>17.235436056532226</v>
      </c>
    </row>
    <row r="3072" spans="1:3" x14ac:dyDescent="0.25">
      <c r="A3072" s="8" t="s">
        <v>22</v>
      </c>
      <c r="B3072" s="9" t="s">
        <v>18</v>
      </c>
      <c r="C3072" s="10">
        <v>123.22858903265558</v>
      </c>
    </row>
    <row r="3073" spans="1:3" x14ac:dyDescent="0.25">
      <c r="A3073" s="8" t="s">
        <v>22</v>
      </c>
      <c r="B3073" s="9" t="s">
        <v>17</v>
      </c>
      <c r="C3073" s="10">
        <v>172.35436056532231</v>
      </c>
    </row>
    <row r="3074" spans="1:3" x14ac:dyDescent="0.25">
      <c r="A3074" s="8" t="s">
        <v>22</v>
      </c>
      <c r="B3074" s="9" t="s">
        <v>17</v>
      </c>
      <c r="C3074" s="10">
        <v>64.24010381200776</v>
      </c>
    </row>
    <row r="3075" spans="1:3" x14ac:dyDescent="0.25">
      <c r="A3075" s="8" t="s">
        <v>22</v>
      </c>
      <c r="B3075" s="9" t="s">
        <v>18</v>
      </c>
      <c r="C3075" s="10">
        <v>20</v>
      </c>
    </row>
    <row r="3076" spans="1:3" x14ac:dyDescent="0.25">
      <c r="A3076" s="8" t="s">
        <v>22</v>
      </c>
      <c r="B3076" s="9" t="s">
        <v>17</v>
      </c>
      <c r="C3076" s="10">
        <v>1.1324245499980727</v>
      </c>
    </row>
    <row r="3077" spans="1:3" x14ac:dyDescent="0.25">
      <c r="A3077" s="8" t="s">
        <v>22</v>
      </c>
      <c r="B3077" s="9" t="s">
        <v>17</v>
      </c>
      <c r="C3077" s="10">
        <v>770.17868145409739</v>
      </c>
    </row>
    <row r="3078" spans="1:3" x14ac:dyDescent="0.25">
      <c r="A3078" s="8" t="s">
        <v>22</v>
      </c>
      <c r="B3078" s="9" t="s">
        <v>17</v>
      </c>
      <c r="C3078" s="10">
        <v>61.614294516327789</v>
      </c>
    </row>
    <row r="3079" spans="1:3" x14ac:dyDescent="0.25">
      <c r="A3079" s="8" t="s">
        <v>22</v>
      </c>
      <c r="B3079" s="9" t="s">
        <v>18</v>
      </c>
      <c r="C3079" s="10">
        <v>123.22858903265558</v>
      </c>
    </row>
    <row r="3080" spans="1:3" x14ac:dyDescent="0.25">
      <c r="A3080" s="8" t="s">
        <v>22</v>
      </c>
      <c r="B3080" s="9" t="s">
        <v>17</v>
      </c>
      <c r="C3080" s="10">
        <v>30.742487119859188</v>
      </c>
    </row>
    <row r="3081" spans="1:3" x14ac:dyDescent="0.25">
      <c r="A3081" s="8" t="s">
        <v>22</v>
      </c>
      <c r="B3081" s="9" t="s">
        <v>17</v>
      </c>
      <c r="C3081" s="10">
        <v>21.565003080714728</v>
      </c>
    </row>
    <row r="3082" spans="1:3" x14ac:dyDescent="0.25">
      <c r="A3082" s="8" t="s">
        <v>22</v>
      </c>
      <c r="B3082" s="9" t="s">
        <v>16</v>
      </c>
      <c r="C3082" s="10">
        <v>154.03573629081947</v>
      </c>
    </row>
    <row r="3083" spans="1:3" x14ac:dyDescent="0.25">
      <c r="A3083" s="8" t="s">
        <v>22</v>
      </c>
      <c r="B3083" s="9" t="s">
        <v>18</v>
      </c>
      <c r="C3083" s="10">
        <v>154.03573629081947</v>
      </c>
    </row>
    <row r="3084" spans="1:3" x14ac:dyDescent="0.25">
      <c r="A3084" s="8" t="s">
        <v>22</v>
      </c>
      <c r="B3084" s="9" t="s">
        <v>17</v>
      </c>
      <c r="C3084" s="10">
        <v>7.5076124523017231</v>
      </c>
    </row>
    <row r="3085" spans="1:3" x14ac:dyDescent="0.25">
      <c r="A3085" s="8" t="s">
        <v>22</v>
      </c>
      <c r="B3085" s="9" t="s">
        <v>17</v>
      </c>
      <c r="C3085" s="10">
        <v>1540.3573629081948</v>
      </c>
    </row>
    <row r="3086" spans="1:3" x14ac:dyDescent="0.25">
      <c r="A3086" s="8" t="s">
        <v>22</v>
      </c>
      <c r="B3086" s="9" t="s">
        <v>18</v>
      </c>
      <c r="C3086" s="10">
        <v>154.03573629081947</v>
      </c>
    </row>
    <row r="3087" spans="1:3" x14ac:dyDescent="0.25">
      <c r="A3087" s="8" t="s">
        <v>22</v>
      </c>
      <c r="B3087" s="9" t="s">
        <v>18</v>
      </c>
      <c r="C3087" s="10">
        <v>107.82501540357363</v>
      </c>
    </row>
    <row r="3088" spans="1:3" x14ac:dyDescent="0.25">
      <c r="A3088" s="8" t="s">
        <v>22</v>
      </c>
      <c r="B3088" s="9" t="s">
        <v>16</v>
      </c>
      <c r="C3088" s="10">
        <v>20.682523267838675</v>
      </c>
    </row>
    <row r="3089" spans="1:3" x14ac:dyDescent="0.25">
      <c r="A3089" s="8" t="s">
        <v>22</v>
      </c>
      <c r="B3089" s="9" t="s">
        <v>17</v>
      </c>
      <c r="C3089" s="10">
        <v>86.177180282661155</v>
      </c>
    </row>
    <row r="3090" spans="1:3" x14ac:dyDescent="0.25">
      <c r="A3090" s="8" t="s">
        <v>22</v>
      </c>
      <c r="B3090" s="9" t="s">
        <v>17</v>
      </c>
      <c r="C3090" s="10">
        <v>68.941744226128904</v>
      </c>
    </row>
    <row r="3091" spans="1:3" x14ac:dyDescent="0.25">
      <c r="A3091" s="8" t="s">
        <v>22</v>
      </c>
      <c r="B3091" s="9" t="s">
        <v>17</v>
      </c>
      <c r="C3091" s="10">
        <v>31.023784901758013</v>
      </c>
    </row>
    <row r="3092" spans="1:3" x14ac:dyDescent="0.25">
      <c r="A3092" s="8" t="s">
        <v>22</v>
      </c>
      <c r="B3092" s="9" t="s">
        <v>17</v>
      </c>
      <c r="C3092" s="10">
        <v>41.365046535677351</v>
      </c>
    </row>
    <row r="3093" spans="1:3" x14ac:dyDescent="0.25">
      <c r="A3093" s="8" t="s">
        <v>22</v>
      </c>
      <c r="B3093" s="9" t="s">
        <v>17</v>
      </c>
      <c r="C3093" s="10">
        <v>3.8779731127197516</v>
      </c>
    </row>
    <row r="3094" spans="1:3" x14ac:dyDescent="0.25">
      <c r="A3094" s="8" t="s">
        <v>22</v>
      </c>
      <c r="B3094" s="9" t="s">
        <v>17</v>
      </c>
      <c r="C3094" s="10">
        <v>49.095348120764015</v>
      </c>
    </row>
    <row r="3095" spans="1:3" x14ac:dyDescent="0.25">
      <c r="A3095" s="8" t="s">
        <v>22</v>
      </c>
      <c r="B3095" s="9" t="s">
        <v>18</v>
      </c>
      <c r="C3095" s="10">
        <v>10.782501540357364</v>
      </c>
    </row>
    <row r="3096" spans="1:3" x14ac:dyDescent="0.25">
      <c r="A3096" s="8" t="s">
        <v>22</v>
      </c>
      <c r="B3096" s="9" t="s">
        <v>17</v>
      </c>
      <c r="C3096" s="10">
        <v>29.30024129610479</v>
      </c>
    </row>
    <row r="3097" spans="1:3" x14ac:dyDescent="0.25">
      <c r="A3097" s="8" t="s">
        <v>22</v>
      </c>
      <c r="B3097" s="9" t="s">
        <v>17</v>
      </c>
      <c r="C3097" s="10">
        <v>78.593588417786961</v>
      </c>
    </row>
    <row r="3098" spans="1:3" x14ac:dyDescent="0.25">
      <c r="A3098" s="8" t="s">
        <v>22</v>
      </c>
      <c r="B3098" s="9" t="s">
        <v>16</v>
      </c>
      <c r="C3098" s="10">
        <v>17.235436056532226</v>
      </c>
    </row>
    <row r="3099" spans="1:3" x14ac:dyDescent="0.25">
      <c r="A3099" s="8" t="s">
        <v>22</v>
      </c>
      <c r="B3099" s="9" t="s">
        <v>17</v>
      </c>
      <c r="C3099" s="10">
        <v>17.235436056532226</v>
      </c>
    </row>
    <row r="3100" spans="1:3" x14ac:dyDescent="0.25">
      <c r="A3100" s="8" t="s">
        <v>22</v>
      </c>
      <c r="B3100" s="9" t="s">
        <v>18</v>
      </c>
      <c r="C3100" s="10">
        <v>77.017868145409736</v>
      </c>
    </row>
    <row r="3101" spans="1:3" x14ac:dyDescent="0.25">
      <c r="A3101" s="8" t="s">
        <v>22</v>
      </c>
      <c r="B3101" s="9" t="s">
        <v>17</v>
      </c>
      <c r="C3101" s="10">
        <v>26.956253850893408</v>
      </c>
    </row>
    <row r="3102" spans="1:3" x14ac:dyDescent="0.25">
      <c r="A3102" s="8" t="s">
        <v>22</v>
      </c>
      <c r="B3102" s="9" t="s">
        <v>16</v>
      </c>
      <c r="C3102" s="10">
        <v>46.210720887245841</v>
      </c>
    </row>
    <row r="3103" spans="1:3" x14ac:dyDescent="0.25">
      <c r="A3103" s="8" t="s">
        <v>22</v>
      </c>
      <c r="B3103" s="9" t="s">
        <v>17</v>
      </c>
      <c r="C3103" s="10">
        <v>265.49368453481208</v>
      </c>
    </row>
    <row r="3104" spans="1:3" x14ac:dyDescent="0.25">
      <c r="A3104" s="8" t="s">
        <v>22</v>
      </c>
      <c r="B3104" s="9" t="s">
        <v>17</v>
      </c>
      <c r="C3104" s="10">
        <v>61.614294516327789</v>
      </c>
    </row>
    <row r="3105" spans="1:3" x14ac:dyDescent="0.25">
      <c r="A3105" s="8" t="s">
        <v>22</v>
      </c>
      <c r="B3105" s="9" t="s">
        <v>17</v>
      </c>
      <c r="C3105" s="10">
        <v>25.853154084798344</v>
      </c>
    </row>
    <row r="3106" spans="1:3" x14ac:dyDescent="0.25">
      <c r="A3106" s="8" t="s">
        <v>22</v>
      </c>
      <c r="B3106" s="9" t="s">
        <v>17</v>
      </c>
      <c r="C3106" s="10">
        <v>1.9303688383316095</v>
      </c>
    </row>
    <row r="3107" spans="1:3" x14ac:dyDescent="0.25">
      <c r="A3107" s="8" t="s">
        <v>22</v>
      </c>
      <c r="B3107" s="9" t="s">
        <v>16</v>
      </c>
      <c r="C3107" s="10">
        <v>188.4039986211651</v>
      </c>
    </row>
    <row r="3108" spans="1:3" x14ac:dyDescent="0.25">
      <c r="A3108" s="8" t="s">
        <v>22</v>
      </c>
      <c r="B3108" s="9" t="s">
        <v>18</v>
      </c>
      <c r="C3108" s="10">
        <v>137.88348845225781</v>
      </c>
    </row>
    <row r="3109" spans="1:3" x14ac:dyDescent="0.25">
      <c r="A3109" s="8" t="s">
        <v>22</v>
      </c>
      <c r="B3109" s="9" t="s">
        <v>17</v>
      </c>
      <c r="C3109" s="10">
        <v>34.470872113064452</v>
      </c>
    </row>
    <row r="3110" spans="1:3" x14ac:dyDescent="0.25">
      <c r="A3110" s="8" t="s">
        <v>22</v>
      </c>
      <c r="B3110" s="9" t="s">
        <v>17</v>
      </c>
      <c r="C3110" s="10">
        <v>34.470872113064452</v>
      </c>
    </row>
    <row r="3111" spans="1:3" x14ac:dyDescent="0.25">
      <c r="A3111" s="8" t="s">
        <v>22</v>
      </c>
      <c r="B3111" s="9" t="s">
        <v>17</v>
      </c>
      <c r="C3111" s="10">
        <v>20.682523267838675</v>
      </c>
    </row>
    <row r="3112" spans="1:3" x14ac:dyDescent="0.25">
      <c r="A3112" s="8" t="s">
        <v>22</v>
      </c>
      <c r="B3112" s="9" t="s">
        <v>17</v>
      </c>
      <c r="C3112" s="10">
        <v>4.8822478897125903</v>
      </c>
    </row>
    <row r="3113" spans="1:3" x14ac:dyDescent="0.25">
      <c r="A3113" s="8" t="s">
        <v>22</v>
      </c>
      <c r="B3113" s="9" t="s">
        <v>18</v>
      </c>
      <c r="C3113" s="10">
        <v>23.105360443622921</v>
      </c>
    </row>
    <row r="3114" spans="1:3" x14ac:dyDescent="0.25">
      <c r="A3114" s="8" t="s">
        <v>22</v>
      </c>
      <c r="B3114" s="9" t="s">
        <v>17</v>
      </c>
      <c r="C3114" s="10">
        <v>3.8544062287204657</v>
      </c>
    </row>
    <row r="3115" spans="1:3" x14ac:dyDescent="0.25">
      <c r="A3115" s="8" t="s">
        <v>22</v>
      </c>
      <c r="B3115" s="9" t="s">
        <v>17</v>
      </c>
      <c r="C3115" s="10">
        <v>17.235436056532226</v>
      </c>
    </row>
    <row r="3116" spans="1:3" x14ac:dyDescent="0.25">
      <c r="A3116" s="8" t="s">
        <v>22</v>
      </c>
      <c r="B3116" s="9" t="s">
        <v>17</v>
      </c>
      <c r="C3116" s="10">
        <v>82.730093071354702</v>
      </c>
    </row>
    <row r="3117" spans="1:3" x14ac:dyDescent="0.25">
      <c r="A3117" s="8" t="s">
        <v>22</v>
      </c>
      <c r="B3117" s="9" t="s">
        <v>17</v>
      </c>
      <c r="C3117" s="10">
        <v>44.812133746983797</v>
      </c>
    </row>
    <row r="3118" spans="1:3" x14ac:dyDescent="0.25">
      <c r="A3118" s="8" t="s">
        <v>22</v>
      </c>
      <c r="B3118" s="9" t="s">
        <v>17</v>
      </c>
      <c r="C3118" s="10">
        <v>120.64805239572561</v>
      </c>
    </row>
    <row r="3119" spans="1:3" x14ac:dyDescent="0.25">
      <c r="A3119" s="8" t="s">
        <v>22</v>
      </c>
      <c r="B3119" s="9" t="s">
        <v>17</v>
      </c>
      <c r="C3119" s="10">
        <v>77.017868145409736</v>
      </c>
    </row>
    <row r="3120" spans="1:3" x14ac:dyDescent="0.25">
      <c r="A3120" s="8" t="s">
        <v>22</v>
      </c>
      <c r="B3120" s="9" t="s">
        <v>17</v>
      </c>
      <c r="C3120" s="10">
        <v>68.941744226128904</v>
      </c>
    </row>
    <row r="3121" spans="1:3" x14ac:dyDescent="0.25">
      <c r="A3121" s="8" t="s">
        <v>22</v>
      </c>
      <c r="B3121" s="9" t="s">
        <v>17</v>
      </c>
      <c r="C3121" s="10">
        <v>3.8607376766632191</v>
      </c>
    </row>
    <row r="3122" spans="1:3" x14ac:dyDescent="0.25">
      <c r="A3122" s="8" t="s">
        <v>22</v>
      </c>
      <c r="B3122" s="9" t="s">
        <v>17</v>
      </c>
      <c r="C3122" s="10">
        <v>46.210720887245841</v>
      </c>
    </row>
    <row r="3123" spans="1:3" x14ac:dyDescent="0.25">
      <c r="A3123" s="8" t="s">
        <v>22</v>
      </c>
      <c r="B3123" s="9" t="s">
        <v>17</v>
      </c>
      <c r="C3123" s="10">
        <v>28.679765598069629</v>
      </c>
    </row>
    <row r="3124" spans="1:3" x14ac:dyDescent="0.25">
      <c r="A3124" s="8" t="s">
        <v>22</v>
      </c>
      <c r="B3124" s="9" t="s">
        <v>17</v>
      </c>
      <c r="C3124" s="10">
        <v>9.4401240951396073</v>
      </c>
    </row>
    <row r="3125" spans="1:3" x14ac:dyDescent="0.25">
      <c r="A3125" s="8" t="s">
        <v>22</v>
      </c>
      <c r="B3125" s="9" t="s">
        <v>17</v>
      </c>
      <c r="C3125" s="10">
        <v>29.046570148224749</v>
      </c>
    </row>
    <row r="3126" spans="1:3" x14ac:dyDescent="0.25">
      <c r="A3126" s="8" t="s">
        <v>22</v>
      </c>
      <c r="B3126" s="9" t="s">
        <v>17</v>
      </c>
      <c r="C3126" s="10">
        <v>14.523267838676318</v>
      </c>
    </row>
    <row r="3127" spans="1:3" x14ac:dyDescent="0.25">
      <c r="A3127" s="8" t="s">
        <v>22</v>
      </c>
      <c r="B3127" s="9" t="s">
        <v>17</v>
      </c>
      <c r="C3127" s="10">
        <v>14.523267838676318</v>
      </c>
    </row>
    <row r="3128" spans="1:3" x14ac:dyDescent="0.25">
      <c r="A3128" s="8" t="s">
        <v>22</v>
      </c>
      <c r="B3128" s="9" t="s">
        <v>17</v>
      </c>
      <c r="C3128" s="10">
        <v>31.713202344019301</v>
      </c>
    </row>
    <row r="3129" spans="1:3" x14ac:dyDescent="0.25">
      <c r="A3129" s="8" t="s">
        <v>22</v>
      </c>
      <c r="B3129" s="9" t="s">
        <v>17</v>
      </c>
      <c r="C3129" s="10">
        <v>33.887693898655634</v>
      </c>
    </row>
    <row r="3130" spans="1:3" x14ac:dyDescent="0.25">
      <c r="A3130" s="8" t="s">
        <v>22</v>
      </c>
      <c r="B3130" s="9" t="s">
        <v>17</v>
      </c>
      <c r="C3130" s="10">
        <v>14.523267838676318</v>
      </c>
    </row>
    <row r="3131" spans="1:3" x14ac:dyDescent="0.25">
      <c r="A3131" s="8" t="s">
        <v>22</v>
      </c>
      <c r="B3131" s="9" t="s">
        <v>17</v>
      </c>
      <c r="C3131" s="10">
        <v>10.341261633919338</v>
      </c>
    </row>
    <row r="3132" spans="1:3" x14ac:dyDescent="0.25">
      <c r="A3132" s="8" t="s">
        <v>22</v>
      </c>
      <c r="B3132" s="9" t="s">
        <v>18</v>
      </c>
      <c r="C3132" s="10">
        <v>61.614294516327789</v>
      </c>
    </row>
    <row r="3133" spans="1:3" x14ac:dyDescent="0.25">
      <c r="A3133" s="8" t="s">
        <v>22</v>
      </c>
      <c r="B3133" s="9" t="s">
        <v>17</v>
      </c>
      <c r="C3133" s="10">
        <v>21.010474430067774</v>
      </c>
    </row>
    <row r="3134" spans="1:3" x14ac:dyDescent="0.25">
      <c r="A3134" s="8" t="s">
        <v>22</v>
      </c>
      <c r="B3134" s="9" t="s">
        <v>18</v>
      </c>
      <c r="C3134" s="10">
        <v>68.941744226128904</v>
      </c>
    </row>
    <row r="3135" spans="1:3" x14ac:dyDescent="0.25">
      <c r="A3135" s="8" t="s">
        <v>22</v>
      </c>
      <c r="B3135" s="9" t="s">
        <v>18</v>
      </c>
      <c r="C3135" s="10">
        <v>154.03573629081947</v>
      </c>
    </row>
    <row r="3136" spans="1:3" x14ac:dyDescent="0.25">
      <c r="A3136" s="8" t="s">
        <v>22</v>
      </c>
      <c r="B3136" s="9" t="s">
        <v>17</v>
      </c>
      <c r="C3136" s="10">
        <v>11.563218686161397</v>
      </c>
    </row>
    <row r="3137" spans="1:3" x14ac:dyDescent="0.25">
      <c r="A3137" s="8" t="s">
        <v>22</v>
      </c>
      <c r="B3137" s="9" t="s">
        <v>17</v>
      </c>
      <c r="C3137" s="10">
        <v>39.681144432954149</v>
      </c>
    </row>
    <row r="3138" spans="1:3" x14ac:dyDescent="0.25">
      <c r="A3138" s="8" t="s">
        <v>22</v>
      </c>
      <c r="B3138" s="9" t="s">
        <v>17</v>
      </c>
      <c r="C3138" s="10">
        <v>9.9207169941399513</v>
      </c>
    </row>
    <row r="3139" spans="1:3" x14ac:dyDescent="0.25">
      <c r="A3139" s="8" t="s">
        <v>22</v>
      </c>
      <c r="B3139" s="9" t="s">
        <v>17</v>
      </c>
      <c r="C3139" s="10">
        <v>107.82501540357363</v>
      </c>
    </row>
    <row r="3140" spans="1:3" x14ac:dyDescent="0.25">
      <c r="A3140" s="8" t="s">
        <v>22</v>
      </c>
      <c r="B3140" s="9" t="s">
        <v>17</v>
      </c>
      <c r="C3140" s="10">
        <v>24.645717806531117</v>
      </c>
    </row>
    <row r="3141" spans="1:3" x14ac:dyDescent="0.25">
      <c r="A3141" s="8" t="s">
        <v>22</v>
      </c>
      <c r="B3141" s="9" t="s">
        <v>18</v>
      </c>
      <c r="C3141" s="10">
        <v>25.696041524803107</v>
      </c>
    </row>
    <row r="3142" spans="1:3" x14ac:dyDescent="0.25">
      <c r="A3142" s="8" t="s">
        <v>22</v>
      </c>
      <c r="B3142" s="9" t="s">
        <v>16</v>
      </c>
      <c r="C3142" s="10">
        <v>144.77766287487074</v>
      </c>
    </row>
    <row r="3143" spans="1:3" x14ac:dyDescent="0.25">
      <c r="A3143" s="8" t="s">
        <v>22</v>
      </c>
      <c r="B3143" s="9" t="s">
        <v>17</v>
      </c>
      <c r="C3143" s="10">
        <v>18.916925198207515</v>
      </c>
    </row>
    <row r="3144" spans="1:3" x14ac:dyDescent="0.25">
      <c r="A3144" s="8" t="s">
        <v>22</v>
      </c>
      <c r="B3144" s="9" t="s">
        <v>16</v>
      </c>
      <c r="C3144" s="10">
        <v>27.576697690451567</v>
      </c>
    </row>
    <row r="3145" spans="1:3" x14ac:dyDescent="0.25">
      <c r="A3145" s="8" t="s">
        <v>22</v>
      </c>
      <c r="B3145" s="9" t="s">
        <v>17</v>
      </c>
      <c r="C3145" s="10">
        <v>68.941744226128904</v>
      </c>
    </row>
    <row r="3146" spans="1:3" x14ac:dyDescent="0.25">
      <c r="A3146" s="8" t="s">
        <v>22</v>
      </c>
      <c r="B3146" s="9" t="s">
        <v>17</v>
      </c>
      <c r="C3146" s="10">
        <v>3.0807147258163896</v>
      </c>
    </row>
    <row r="3147" spans="1:3" x14ac:dyDescent="0.25">
      <c r="A3147" s="8" t="s">
        <v>22</v>
      </c>
      <c r="B3147" s="9" t="s">
        <v>17</v>
      </c>
      <c r="C3147" s="10">
        <v>27.576697690451567</v>
      </c>
    </row>
    <row r="3148" spans="1:3" x14ac:dyDescent="0.25">
      <c r="A3148" s="8" t="s">
        <v>22</v>
      </c>
      <c r="B3148" s="9" t="s">
        <v>17</v>
      </c>
      <c r="C3148" s="10">
        <v>30.807147258163894</v>
      </c>
    </row>
    <row r="3149" spans="1:3" x14ac:dyDescent="0.25">
      <c r="A3149" s="8" t="s">
        <v>22</v>
      </c>
      <c r="B3149" s="9" t="s">
        <v>17</v>
      </c>
      <c r="C3149" s="10">
        <v>25.696041524803107</v>
      </c>
    </row>
    <row r="3150" spans="1:3" x14ac:dyDescent="0.25">
      <c r="A3150" s="8" t="s">
        <v>22</v>
      </c>
      <c r="B3150" s="9" t="s">
        <v>17</v>
      </c>
      <c r="C3150" s="10">
        <v>30.807147258163894</v>
      </c>
    </row>
    <row r="3151" spans="1:3" x14ac:dyDescent="0.25">
      <c r="A3151" s="8" t="s">
        <v>22</v>
      </c>
      <c r="B3151" s="9" t="s">
        <v>16</v>
      </c>
      <c r="C3151" s="10">
        <v>68.941744226128904</v>
      </c>
    </row>
    <row r="3152" spans="1:3" x14ac:dyDescent="0.25">
      <c r="A3152" s="8" t="s">
        <v>22</v>
      </c>
      <c r="B3152" s="9" t="s">
        <v>17</v>
      </c>
      <c r="C3152" s="10">
        <v>53.912507701786815</v>
      </c>
    </row>
    <row r="3153" spans="1:3" x14ac:dyDescent="0.25">
      <c r="A3153" s="8" t="s">
        <v>22</v>
      </c>
      <c r="B3153" s="9" t="s">
        <v>20</v>
      </c>
      <c r="C3153" s="10">
        <v>130.98931402964493</v>
      </c>
    </row>
    <row r="3154" spans="1:3" x14ac:dyDescent="0.25">
      <c r="A3154" s="8" t="s">
        <v>22</v>
      </c>
      <c r="B3154" s="9" t="s">
        <v>17</v>
      </c>
      <c r="C3154" s="10">
        <v>15.403573629081947</v>
      </c>
    </row>
    <row r="3155" spans="1:3" x14ac:dyDescent="0.25">
      <c r="A3155" s="8" t="s">
        <v>22</v>
      </c>
      <c r="B3155" s="9" t="s">
        <v>18</v>
      </c>
      <c r="C3155" s="10">
        <v>27.726432532347506</v>
      </c>
    </row>
    <row r="3156" spans="1:3" x14ac:dyDescent="0.25">
      <c r="A3156" s="8" t="s">
        <v>22</v>
      </c>
      <c r="B3156" s="9" t="s">
        <v>17</v>
      </c>
      <c r="C3156" s="10">
        <v>77.017868145409736</v>
      </c>
    </row>
    <row r="3157" spans="1:3" x14ac:dyDescent="0.25">
      <c r="A3157" s="8" t="s">
        <v>22</v>
      </c>
      <c r="B3157" s="9" t="s">
        <v>17</v>
      </c>
      <c r="C3157" s="10">
        <v>27.726432532347506</v>
      </c>
    </row>
    <row r="3158" spans="1:3" x14ac:dyDescent="0.25">
      <c r="A3158" s="8" t="s">
        <v>22</v>
      </c>
      <c r="B3158" s="9" t="s">
        <v>18</v>
      </c>
      <c r="C3158" s="10">
        <v>77.017868145409736</v>
      </c>
    </row>
    <row r="3159" spans="1:3" x14ac:dyDescent="0.25">
      <c r="A3159" s="8" t="s">
        <v>22</v>
      </c>
      <c r="B3159" s="9" t="s">
        <v>18</v>
      </c>
      <c r="C3159" s="10">
        <v>315.24953789279112</v>
      </c>
    </row>
    <row r="3160" spans="1:3" x14ac:dyDescent="0.25">
      <c r="A3160" s="8" t="s">
        <v>22</v>
      </c>
      <c r="B3160" s="9" t="s">
        <v>18</v>
      </c>
      <c r="C3160" s="10">
        <v>25.696041524803107</v>
      </c>
    </row>
    <row r="3161" spans="1:3" x14ac:dyDescent="0.25">
      <c r="A3161" s="8" t="s">
        <v>22</v>
      </c>
      <c r="B3161" s="9" t="s">
        <v>16</v>
      </c>
      <c r="C3161" s="10">
        <v>51.706308169596689</v>
      </c>
    </row>
    <row r="3162" spans="1:3" x14ac:dyDescent="0.25">
      <c r="A3162" s="8" t="s">
        <v>22</v>
      </c>
      <c r="B3162" s="9" t="s">
        <v>17</v>
      </c>
      <c r="C3162" s="10">
        <v>68.941744226128904</v>
      </c>
    </row>
    <row r="3163" spans="1:3" x14ac:dyDescent="0.25">
      <c r="A3163" s="8" t="s">
        <v>22</v>
      </c>
      <c r="B3163" s="9" t="s">
        <v>18</v>
      </c>
      <c r="C3163" s="10">
        <v>34.470872113064452</v>
      </c>
    </row>
    <row r="3164" spans="1:3" x14ac:dyDescent="0.25">
      <c r="A3164" s="8" t="s">
        <v>22</v>
      </c>
      <c r="B3164" s="9" t="s">
        <v>18</v>
      </c>
      <c r="C3164" s="10">
        <v>61.614294516327789</v>
      </c>
    </row>
    <row r="3165" spans="1:3" x14ac:dyDescent="0.25">
      <c r="A3165" s="8" t="s">
        <v>22</v>
      </c>
      <c r="B3165" s="9" t="s">
        <v>18</v>
      </c>
      <c r="C3165" s="10">
        <v>46.210720887245841</v>
      </c>
    </row>
    <row r="3166" spans="1:3" x14ac:dyDescent="0.25">
      <c r="A3166" s="8" t="s">
        <v>22</v>
      </c>
      <c r="B3166" s="9" t="s">
        <v>17</v>
      </c>
      <c r="C3166" s="10">
        <v>38.508934072704868</v>
      </c>
    </row>
    <row r="3167" spans="1:3" x14ac:dyDescent="0.25">
      <c r="A3167" s="8" t="s">
        <v>22</v>
      </c>
      <c r="B3167" s="9" t="s">
        <v>17</v>
      </c>
      <c r="C3167" s="10">
        <v>6.8941744226128918</v>
      </c>
    </row>
    <row r="3168" spans="1:3" x14ac:dyDescent="0.25">
      <c r="A3168" s="8" t="s">
        <v>22</v>
      </c>
      <c r="B3168" s="9" t="s">
        <v>18</v>
      </c>
      <c r="C3168" s="10">
        <v>308.07147258163894</v>
      </c>
    </row>
    <row r="3169" spans="1:3" x14ac:dyDescent="0.25">
      <c r="A3169" s="8" t="s">
        <v>22</v>
      </c>
      <c r="B3169" s="9" t="s">
        <v>18</v>
      </c>
      <c r="C3169" s="10">
        <v>138.63216266173754</v>
      </c>
    </row>
    <row r="3170" spans="1:3" x14ac:dyDescent="0.25">
      <c r="A3170" s="8" t="s">
        <v>22</v>
      </c>
      <c r="B3170" s="9" t="s">
        <v>18</v>
      </c>
      <c r="C3170" s="10">
        <v>200</v>
      </c>
    </row>
    <row r="3171" spans="1:3" x14ac:dyDescent="0.25">
      <c r="A3171" s="8" t="s">
        <v>22</v>
      </c>
      <c r="B3171" s="9" t="s">
        <v>18</v>
      </c>
      <c r="C3171" s="10">
        <v>55</v>
      </c>
    </row>
    <row r="3172" spans="1:3" x14ac:dyDescent="0.25">
      <c r="A3172" s="8" t="s">
        <v>22</v>
      </c>
      <c r="B3172" s="9" t="s">
        <v>18</v>
      </c>
      <c r="C3172" s="10">
        <v>123.22858903265558</v>
      </c>
    </row>
    <row r="3173" spans="1:3" x14ac:dyDescent="0.25">
      <c r="A3173" s="8" t="s">
        <v>22</v>
      </c>
      <c r="B3173" s="9" t="s">
        <v>18</v>
      </c>
      <c r="C3173" s="10">
        <v>256.96041524803104</v>
      </c>
    </row>
    <row r="3174" spans="1:3" x14ac:dyDescent="0.25">
      <c r="A3174" s="8" t="s">
        <v>22</v>
      </c>
      <c r="B3174" s="9" t="s">
        <v>18</v>
      </c>
      <c r="C3174" s="10">
        <v>103.41261633919338</v>
      </c>
    </row>
    <row r="3175" spans="1:3" x14ac:dyDescent="0.25">
      <c r="A3175" s="8" t="s">
        <v>22</v>
      </c>
      <c r="B3175" s="9" t="s">
        <v>18</v>
      </c>
      <c r="C3175" s="10">
        <v>128.48020762401552</v>
      </c>
    </row>
    <row r="3176" spans="1:3" x14ac:dyDescent="0.25">
      <c r="A3176" s="8" t="s">
        <v>22</v>
      </c>
      <c r="B3176" s="9" t="s">
        <v>17</v>
      </c>
      <c r="C3176" s="10">
        <v>103.41261633919338</v>
      </c>
    </row>
    <row r="3177" spans="1:3" x14ac:dyDescent="0.25">
      <c r="A3177" s="8" t="s">
        <v>22</v>
      </c>
      <c r="B3177" s="9" t="s">
        <v>17</v>
      </c>
      <c r="C3177" s="10">
        <v>154.03573629081947</v>
      </c>
    </row>
    <row r="3178" spans="1:3" x14ac:dyDescent="0.25">
      <c r="A3178" s="8" t="s">
        <v>22</v>
      </c>
      <c r="B3178" s="9" t="s">
        <v>16</v>
      </c>
      <c r="C3178" s="10">
        <v>462.10720887245844</v>
      </c>
    </row>
    <row r="3179" spans="1:3" x14ac:dyDescent="0.25">
      <c r="A3179" s="8" t="s">
        <v>22</v>
      </c>
      <c r="B3179" s="9" t="s">
        <v>17</v>
      </c>
      <c r="C3179" s="10">
        <v>231.05360443622922</v>
      </c>
    </row>
    <row r="3180" spans="1:3" x14ac:dyDescent="0.25">
      <c r="A3180" s="8" t="s">
        <v>22</v>
      </c>
      <c r="B3180" s="9" t="s">
        <v>16</v>
      </c>
      <c r="C3180" s="10">
        <v>6.8941744226128918</v>
      </c>
    </row>
    <row r="3181" spans="1:3" x14ac:dyDescent="0.25">
      <c r="A3181" s="8" t="s">
        <v>22</v>
      </c>
      <c r="B3181" s="9" t="s">
        <v>16</v>
      </c>
      <c r="C3181" s="10">
        <v>6.8941744226128918</v>
      </c>
    </row>
    <row r="3182" spans="1:3" x14ac:dyDescent="0.25">
      <c r="A3182" s="8" t="s">
        <v>22</v>
      </c>
      <c r="B3182" s="9" t="s">
        <v>17</v>
      </c>
      <c r="C3182" s="10">
        <v>61.614294516327789</v>
      </c>
    </row>
    <row r="3183" spans="1:3" x14ac:dyDescent="0.25">
      <c r="A3183" s="8" t="s">
        <v>22</v>
      </c>
      <c r="B3183" s="9" t="s">
        <v>17</v>
      </c>
      <c r="C3183" s="10">
        <v>77.017868145409736</v>
      </c>
    </row>
    <row r="3184" spans="1:3" x14ac:dyDescent="0.25">
      <c r="A3184" s="8" t="s">
        <v>22</v>
      </c>
      <c r="B3184" s="9" t="s">
        <v>17</v>
      </c>
      <c r="C3184" s="10">
        <v>123.22858903265558</v>
      </c>
    </row>
    <row r="3185" spans="1:3" x14ac:dyDescent="0.25">
      <c r="A3185" s="8" t="s">
        <v>22</v>
      </c>
      <c r="B3185" s="9" t="s">
        <v>18</v>
      </c>
      <c r="C3185" s="10">
        <v>134.01109057301295</v>
      </c>
    </row>
    <row r="3186" spans="1:3" x14ac:dyDescent="0.25">
      <c r="A3186" s="8" t="s">
        <v>22</v>
      </c>
      <c r="B3186" s="9" t="s">
        <v>18</v>
      </c>
      <c r="C3186" s="10">
        <v>924.21441774491689</v>
      </c>
    </row>
    <row r="3187" spans="1:3" x14ac:dyDescent="0.25">
      <c r="A3187" s="8" t="s">
        <v>22</v>
      </c>
      <c r="B3187" s="9" t="s">
        <v>17</v>
      </c>
      <c r="C3187" s="10">
        <v>2.4091189155884165</v>
      </c>
    </row>
    <row r="3188" spans="1:3" x14ac:dyDescent="0.25">
      <c r="A3188" s="8" t="s">
        <v>22</v>
      </c>
      <c r="B3188" s="9" t="s">
        <v>17</v>
      </c>
      <c r="C3188" s="10">
        <v>23.105360443622921</v>
      </c>
    </row>
    <row r="3189" spans="1:3" x14ac:dyDescent="0.25">
      <c r="A3189" s="8" t="s">
        <v>22</v>
      </c>
      <c r="B3189" s="9" t="s">
        <v>16</v>
      </c>
      <c r="C3189" s="10">
        <v>6.8941744226128918</v>
      </c>
    </row>
    <row r="3190" spans="1:3" x14ac:dyDescent="0.25">
      <c r="A3190" s="8" t="s">
        <v>22</v>
      </c>
      <c r="B3190" s="9" t="s">
        <v>16</v>
      </c>
      <c r="C3190" s="10">
        <v>6.8941744226128918</v>
      </c>
    </row>
    <row r="3191" spans="1:3" x14ac:dyDescent="0.25">
      <c r="A3191" s="8" t="s">
        <v>22</v>
      </c>
      <c r="B3191" s="9" t="s">
        <v>16</v>
      </c>
      <c r="C3191" s="10">
        <v>6.8941744226128918</v>
      </c>
    </row>
    <row r="3192" spans="1:3" x14ac:dyDescent="0.25">
      <c r="A3192" s="8" t="s">
        <v>22</v>
      </c>
      <c r="B3192" s="9" t="s">
        <v>16</v>
      </c>
      <c r="C3192" s="10">
        <v>6.8941744226128918</v>
      </c>
    </row>
    <row r="3193" spans="1:3" x14ac:dyDescent="0.25">
      <c r="A3193" s="8" t="s">
        <v>22</v>
      </c>
      <c r="B3193" s="9" t="s">
        <v>16</v>
      </c>
      <c r="C3193" s="10">
        <v>6.8941744226128918</v>
      </c>
    </row>
    <row r="3194" spans="1:3" x14ac:dyDescent="0.25">
      <c r="A3194" s="8" t="s">
        <v>22</v>
      </c>
      <c r="B3194" s="9" t="s">
        <v>16</v>
      </c>
      <c r="C3194" s="10">
        <v>6.8941744226128918</v>
      </c>
    </row>
    <row r="3195" spans="1:3" x14ac:dyDescent="0.25">
      <c r="A3195" s="8" t="s">
        <v>22</v>
      </c>
      <c r="B3195" s="9" t="s">
        <v>18</v>
      </c>
      <c r="C3195" s="10">
        <v>137.88348845225781</v>
      </c>
    </row>
    <row r="3196" spans="1:3" x14ac:dyDescent="0.25">
      <c r="A3196" s="8" t="s">
        <v>22</v>
      </c>
      <c r="B3196" s="9" t="s">
        <v>17</v>
      </c>
      <c r="C3196" s="10">
        <v>65.494657014822465</v>
      </c>
    </row>
    <row r="3197" spans="1:3" x14ac:dyDescent="0.25">
      <c r="A3197" s="8" t="s">
        <v>22</v>
      </c>
      <c r="B3197" s="9" t="s">
        <v>17</v>
      </c>
      <c r="C3197" s="10">
        <v>10.341261633919338</v>
      </c>
    </row>
    <row r="3198" spans="1:3" x14ac:dyDescent="0.25">
      <c r="A3198" s="8" t="s">
        <v>22</v>
      </c>
      <c r="B3198" s="9" t="s">
        <v>19</v>
      </c>
      <c r="C3198" s="10">
        <v>462.10720887245844</v>
      </c>
    </row>
    <row r="3199" spans="1:3" x14ac:dyDescent="0.25">
      <c r="A3199" s="8" t="s">
        <v>22</v>
      </c>
      <c r="B3199" s="9" t="s">
        <v>18</v>
      </c>
      <c r="C3199" s="10">
        <v>15.403573629081947</v>
      </c>
    </row>
    <row r="3200" spans="1:3" x14ac:dyDescent="0.25">
      <c r="A3200" s="8" t="s">
        <v>22</v>
      </c>
      <c r="B3200" s="9" t="s">
        <v>17</v>
      </c>
      <c r="C3200" s="10">
        <v>30.807147258163894</v>
      </c>
    </row>
    <row r="3201" spans="1:3" x14ac:dyDescent="0.25">
      <c r="A3201" s="8" t="s">
        <v>22</v>
      </c>
      <c r="B3201" s="9" t="s">
        <v>18</v>
      </c>
      <c r="C3201" s="10">
        <v>15.403573629081947</v>
      </c>
    </row>
    <row r="3202" spans="1:3" x14ac:dyDescent="0.25">
      <c r="A3202" s="8" t="s">
        <v>22</v>
      </c>
      <c r="B3202" s="9" t="s">
        <v>18</v>
      </c>
      <c r="C3202" s="10">
        <v>12.322858903265558</v>
      </c>
    </row>
    <row r="3203" spans="1:3" x14ac:dyDescent="0.25">
      <c r="A3203" s="8" t="s">
        <v>22</v>
      </c>
      <c r="B3203" s="9" t="s">
        <v>18</v>
      </c>
      <c r="C3203" s="10">
        <v>7.7017868145409736</v>
      </c>
    </row>
    <row r="3204" spans="1:3" x14ac:dyDescent="0.25">
      <c r="A3204" s="8" t="s">
        <v>22</v>
      </c>
      <c r="B3204" s="9" t="s">
        <v>16</v>
      </c>
      <c r="C3204" s="10">
        <v>10.012322858903266</v>
      </c>
    </row>
    <row r="3205" spans="1:3" x14ac:dyDescent="0.25">
      <c r="A3205" s="8" t="s">
        <v>22</v>
      </c>
      <c r="B3205" s="9" t="s">
        <v>18</v>
      </c>
      <c r="C3205" s="10">
        <v>154.03573629081947</v>
      </c>
    </row>
    <row r="3206" spans="1:3" x14ac:dyDescent="0.25">
      <c r="A3206" s="8" t="s">
        <v>22</v>
      </c>
      <c r="B3206" s="9" t="s">
        <v>16</v>
      </c>
      <c r="C3206" s="10">
        <v>53.912507701786815</v>
      </c>
    </row>
    <row r="3207" spans="1:3" x14ac:dyDescent="0.25">
      <c r="A3207" s="8" t="s">
        <v>22</v>
      </c>
      <c r="B3207" s="9" t="s">
        <v>17</v>
      </c>
      <c r="C3207" s="10">
        <v>154.03573629081947</v>
      </c>
    </row>
    <row r="3208" spans="1:3" x14ac:dyDescent="0.25">
      <c r="A3208" s="8" t="s">
        <v>22</v>
      </c>
      <c r="B3208" s="9" t="s">
        <v>17</v>
      </c>
      <c r="C3208" s="10">
        <v>130.93037584719656</v>
      </c>
    </row>
    <row r="3209" spans="1:3" x14ac:dyDescent="0.25">
      <c r="A3209" s="8" t="s">
        <v>22</v>
      </c>
      <c r="B3209" s="9" t="s">
        <v>18</v>
      </c>
      <c r="C3209" s="10">
        <v>30.807147258163894</v>
      </c>
    </row>
    <row r="3210" spans="1:3" x14ac:dyDescent="0.25">
      <c r="A3210" s="8" t="s">
        <v>22</v>
      </c>
      <c r="B3210" s="9" t="s">
        <v>16</v>
      </c>
      <c r="C3210" s="10">
        <v>200</v>
      </c>
    </row>
    <row r="3211" spans="1:3" x14ac:dyDescent="0.25">
      <c r="A3211" s="8" t="s">
        <v>22</v>
      </c>
      <c r="B3211" s="9" t="s">
        <v>18</v>
      </c>
      <c r="C3211" s="10">
        <v>385.08934072704869</v>
      </c>
    </row>
    <row r="3212" spans="1:3" x14ac:dyDescent="0.25">
      <c r="A3212" s="8" t="s">
        <v>22</v>
      </c>
      <c r="B3212" s="9" t="s">
        <v>17</v>
      </c>
      <c r="C3212" s="10">
        <v>269.5625385089341</v>
      </c>
    </row>
    <row r="3213" spans="1:3" x14ac:dyDescent="0.25">
      <c r="A3213" s="8" t="s">
        <v>22</v>
      </c>
      <c r="B3213" s="9" t="s">
        <v>16</v>
      </c>
      <c r="C3213" s="10">
        <v>9.5553257497414688</v>
      </c>
    </row>
    <row r="3214" spans="1:3" x14ac:dyDescent="0.25">
      <c r="A3214" s="8" t="s">
        <v>22</v>
      </c>
      <c r="B3214" s="9" t="s">
        <v>18</v>
      </c>
      <c r="C3214" s="10">
        <v>64.24010381200776</v>
      </c>
    </row>
    <row r="3215" spans="1:3" x14ac:dyDescent="0.25">
      <c r="A3215" s="8" t="s">
        <v>22</v>
      </c>
      <c r="B3215" s="9" t="s">
        <v>17</v>
      </c>
      <c r="C3215" s="10">
        <v>154.17624914881864</v>
      </c>
    </row>
    <row r="3216" spans="1:3" x14ac:dyDescent="0.25">
      <c r="A3216" s="8" t="s">
        <v>22</v>
      </c>
      <c r="B3216" s="9" t="s">
        <v>17</v>
      </c>
      <c r="C3216" s="10">
        <v>5.5153395380903127</v>
      </c>
    </row>
    <row r="3217" spans="1:3" x14ac:dyDescent="0.25">
      <c r="A3217" s="8" t="s">
        <v>22</v>
      </c>
      <c r="B3217" s="9" t="s">
        <v>17</v>
      </c>
      <c r="C3217" s="10">
        <v>15.403573629081947</v>
      </c>
    </row>
    <row r="3218" spans="1:3" x14ac:dyDescent="0.25">
      <c r="A3218" s="8" t="s">
        <v>22</v>
      </c>
      <c r="B3218" s="9" t="s">
        <v>17</v>
      </c>
      <c r="C3218" s="10">
        <v>61.614294516327789</v>
      </c>
    </row>
    <row r="3219" spans="1:3" x14ac:dyDescent="0.25">
      <c r="A3219" s="8" t="s">
        <v>22</v>
      </c>
      <c r="B3219" s="9" t="s">
        <v>16</v>
      </c>
      <c r="C3219" s="10">
        <v>9.2421441774491679</v>
      </c>
    </row>
    <row r="3220" spans="1:3" x14ac:dyDescent="0.25">
      <c r="A3220" s="8" t="s">
        <v>22</v>
      </c>
      <c r="B3220" s="9" t="s">
        <v>16</v>
      </c>
      <c r="C3220" s="10">
        <v>77.017868145409736</v>
      </c>
    </row>
    <row r="3221" spans="1:3" x14ac:dyDescent="0.25">
      <c r="A3221" s="8" t="s">
        <v>22</v>
      </c>
      <c r="B3221" s="9" t="s">
        <v>18</v>
      </c>
      <c r="C3221" s="10">
        <v>77.088124574409321</v>
      </c>
    </row>
    <row r="3222" spans="1:3" x14ac:dyDescent="0.25">
      <c r="A3222" s="8" t="s">
        <v>22</v>
      </c>
      <c r="B3222" s="9" t="s">
        <v>18</v>
      </c>
      <c r="C3222" s="10">
        <v>77.017868145409736</v>
      </c>
    </row>
    <row r="3223" spans="1:3" x14ac:dyDescent="0.25">
      <c r="A3223" s="8" t="s">
        <v>22</v>
      </c>
      <c r="B3223" s="9" t="s">
        <v>17</v>
      </c>
      <c r="C3223" s="10">
        <v>10.782501540357364</v>
      </c>
    </row>
    <row r="3224" spans="1:3" x14ac:dyDescent="0.25">
      <c r="A3224" s="8" t="s">
        <v>22</v>
      </c>
      <c r="B3224" s="9" t="s">
        <v>17</v>
      </c>
      <c r="C3224" s="10">
        <v>106.87199630314232</v>
      </c>
    </row>
    <row r="3225" spans="1:3" x14ac:dyDescent="0.25">
      <c r="A3225" s="8" t="s">
        <v>22</v>
      </c>
      <c r="B3225" s="9" t="s">
        <v>17</v>
      </c>
      <c r="C3225" s="10">
        <v>29.765643869377694</v>
      </c>
    </row>
    <row r="3226" spans="1:3" x14ac:dyDescent="0.25">
      <c r="A3226" s="8" t="s">
        <v>22</v>
      </c>
      <c r="B3226" s="9" t="s">
        <v>17</v>
      </c>
      <c r="C3226" s="10">
        <v>140.17252002464573</v>
      </c>
    </row>
    <row r="3227" spans="1:3" x14ac:dyDescent="0.25">
      <c r="A3227" s="8" t="s">
        <v>22</v>
      </c>
      <c r="B3227" s="9" t="s">
        <v>17</v>
      </c>
      <c r="C3227" s="10">
        <v>4.621072088724584</v>
      </c>
    </row>
    <row r="3228" spans="1:3" x14ac:dyDescent="0.25">
      <c r="A3228" s="8" t="s">
        <v>22</v>
      </c>
      <c r="B3228" s="9" t="s">
        <v>16</v>
      </c>
      <c r="C3228" s="10">
        <v>50</v>
      </c>
    </row>
    <row r="3229" spans="1:3" x14ac:dyDescent="0.25">
      <c r="A3229" s="8" t="s">
        <v>22</v>
      </c>
      <c r="B3229" s="9" t="s">
        <v>17</v>
      </c>
      <c r="C3229" s="10">
        <v>43.130006161429456</v>
      </c>
    </row>
    <row r="3230" spans="1:3" x14ac:dyDescent="0.25">
      <c r="A3230" s="8" t="s">
        <v>22</v>
      </c>
      <c r="B3230" s="9" t="s">
        <v>17</v>
      </c>
      <c r="C3230" s="10">
        <v>34.470872113064452</v>
      </c>
    </row>
    <row r="3231" spans="1:3" x14ac:dyDescent="0.25">
      <c r="A3231" s="8" t="s">
        <v>22</v>
      </c>
      <c r="B3231" s="9" t="s">
        <v>17</v>
      </c>
      <c r="C3231" s="10">
        <v>45.846259910375728</v>
      </c>
    </row>
    <row r="3232" spans="1:3" x14ac:dyDescent="0.25">
      <c r="A3232" s="8" t="s">
        <v>22</v>
      </c>
      <c r="B3232" s="9" t="s">
        <v>17</v>
      </c>
      <c r="C3232" s="10">
        <v>8.617718028266113</v>
      </c>
    </row>
    <row r="3233" spans="1:3" x14ac:dyDescent="0.25">
      <c r="A3233" s="8" t="s">
        <v>22</v>
      </c>
      <c r="B3233" s="9" t="s">
        <v>17</v>
      </c>
      <c r="C3233" s="10">
        <v>6.8941744226128918</v>
      </c>
    </row>
    <row r="3234" spans="1:3" x14ac:dyDescent="0.25">
      <c r="A3234" s="8" t="s">
        <v>22</v>
      </c>
      <c r="B3234" s="9" t="s">
        <v>17</v>
      </c>
      <c r="C3234" s="10">
        <v>4.1365046535677346</v>
      </c>
    </row>
    <row r="3235" spans="1:3" x14ac:dyDescent="0.25">
      <c r="A3235" s="8" t="s">
        <v>22</v>
      </c>
      <c r="B3235" s="9" t="s">
        <v>16</v>
      </c>
      <c r="C3235" s="10">
        <v>17.999537892791125</v>
      </c>
    </row>
    <row r="3236" spans="1:3" x14ac:dyDescent="0.25">
      <c r="A3236" s="8" t="s">
        <v>22</v>
      </c>
      <c r="B3236" s="9" t="s">
        <v>18</v>
      </c>
      <c r="C3236" s="10">
        <v>385.08934072704869</v>
      </c>
    </row>
    <row r="3237" spans="1:3" x14ac:dyDescent="0.25">
      <c r="A3237" s="8" t="s">
        <v>22</v>
      </c>
      <c r="B3237" s="9" t="s">
        <v>17</v>
      </c>
      <c r="C3237" s="10">
        <v>46.210720887245841</v>
      </c>
    </row>
    <row r="3238" spans="1:3" x14ac:dyDescent="0.25">
      <c r="A3238" s="8" t="s">
        <v>22</v>
      </c>
      <c r="B3238" s="9" t="s">
        <v>17</v>
      </c>
      <c r="C3238" s="10">
        <v>51.706308169596689</v>
      </c>
    </row>
    <row r="3239" spans="1:3" x14ac:dyDescent="0.25">
      <c r="A3239" s="8" t="s">
        <v>22</v>
      </c>
      <c r="B3239" s="9" t="s">
        <v>16</v>
      </c>
      <c r="C3239" s="10">
        <v>56.67011375387797</v>
      </c>
    </row>
    <row r="3240" spans="1:3" x14ac:dyDescent="0.25">
      <c r="A3240" s="8" t="s">
        <v>22</v>
      </c>
      <c r="B3240" s="9" t="s">
        <v>17</v>
      </c>
      <c r="C3240" s="10">
        <v>25.696041524803107</v>
      </c>
    </row>
    <row r="3241" spans="1:3" x14ac:dyDescent="0.25">
      <c r="A3241" s="8" t="s">
        <v>22</v>
      </c>
      <c r="B3241" s="9" t="s">
        <v>17</v>
      </c>
      <c r="C3241" s="10">
        <v>34.470872113064452</v>
      </c>
    </row>
    <row r="3242" spans="1:3" x14ac:dyDescent="0.25">
      <c r="A3242" s="8" t="s">
        <v>22</v>
      </c>
      <c r="B3242" s="9" t="s">
        <v>17</v>
      </c>
      <c r="C3242" s="10">
        <v>206.82523267838675</v>
      </c>
    </row>
    <row r="3243" spans="1:3" x14ac:dyDescent="0.25">
      <c r="A3243" s="8" t="s">
        <v>22</v>
      </c>
      <c r="B3243" s="9" t="s">
        <v>18</v>
      </c>
      <c r="C3243" s="10">
        <v>154.03573629081947</v>
      </c>
    </row>
    <row r="3244" spans="1:3" x14ac:dyDescent="0.25">
      <c r="A3244" s="8" t="s">
        <v>22</v>
      </c>
      <c r="B3244" s="9" t="s">
        <v>18</v>
      </c>
      <c r="C3244" s="10">
        <v>308.07147258163894</v>
      </c>
    </row>
    <row r="3245" spans="1:3" x14ac:dyDescent="0.25">
      <c r="A3245" s="8" t="s">
        <v>22</v>
      </c>
      <c r="B3245" s="9" t="s">
        <v>18</v>
      </c>
      <c r="C3245" s="10">
        <v>107.82501540357363</v>
      </c>
    </row>
    <row r="3246" spans="1:3" x14ac:dyDescent="0.25">
      <c r="A3246" s="8" t="s">
        <v>22</v>
      </c>
      <c r="B3246" s="9" t="s">
        <v>16</v>
      </c>
      <c r="C3246" s="10">
        <v>26.186075169439309</v>
      </c>
    </row>
    <row r="3247" spans="1:3" x14ac:dyDescent="0.25">
      <c r="A3247" s="8" t="s">
        <v>22</v>
      </c>
      <c r="B3247" s="9" t="s">
        <v>17</v>
      </c>
      <c r="C3247" s="10">
        <v>10.341261633919338</v>
      </c>
    </row>
    <row r="3248" spans="1:3" x14ac:dyDescent="0.25">
      <c r="A3248" s="8" t="s">
        <v>22</v>
      </c>
      <c r="B3248" s="9" t="s">
        <v>17</v>
      </c>
      <c r="C3248" s="10">
        <v>53.912507701786815</v>
      </c>
    </row>
    <row r="3249" spans="1:3" x14ac:dyDescent="0.25">
      <c r="A3249" s="8" t="s">
        <v>22</v>
      </c>
      <c r="B3249" s="9" t="s">
        <v>18</v>
      </c>
      <c r="C3249" s="10">
        <v>107.82501540357363</v>
      </c>
    </row>
    <row r="3250" spans="1:3" x14ac:dyDescent="0.25">
      <c r="A3250" s="8" t="s">
        <v>22</v>
      </c>
      <c r="B3250" s="9" t="s">
        <v>18</v>
      </c>
      <c r="C3250" s="10">
        <v>308.07147258163894</v>
      </c>
    </row>
    <row r="3251" spans="1:3" x14ac:dyDescent="0.25">
      <c r="A3251" s="8" t="s">
        <v>22</v>
      </c>
      <c r="B3251" s="9" t="s">
        <v>18</v>
      </c>
      <c r="C3251" s="10">
        <v>123.22858903265558</v>
      </c>
    </row>
    <row r="3252" spans="1:3" x14ac:dyDescent="0.25">
      <c r="A3252" s="8" t="s">
        <v>22</v>
      </c>
      <c r="B3252" s="9" t="s">
        <v>16</v>
      </c>
      <c r="C3252" s="10">
        <v>26.186075169439309</v>
      </c>
    </row>
    <row r="3253" spans="1:3" x14ac:dyDescent="0.25">
      <c r="A3253" s="8" t="s">
        <v>22</v>
      </c>
      <c r="B3253" s="9" t="s">
        <v>18</v>
      </c>
      <c r="C3253" s="10">
        <v>80</v>
      </c>
    </row>
    <row r="3254" spans="1:3" x14ac:dyDescent="0.25">
      <c r="A3254" s="8" t="s">
        <v>22</v>
      </c>
      <c r="B3254" s="9" t="s">
        <v>17</v>
      </c>
      <c r="C3254" s="10">
        <v>34.492830058600482</v>
      </c>
    </row>
    <row r="3255" spans="1:3" x14ac:dyDescent="0.25">
      <c r="A3255" s="8" t="s">
        <v>22</v>
      </c>
      <c r="B3255" s="9" t="s">
        <v>17</v>
      </c>
      <c r="C3255" s="10">
        <v>137.88348845225781</v>
      </c>
    </row>
    <row r="3256" spans="1:3" x14ac:dyDescent="0.25">
      <c r="A3256" s="8" t="s">
        <v>22</v>
      </c>
      <c r="B3256" s="9" t="s">
        <v>17</v>
      </c>
      <c r="C3256" s="10">
        <v>2.5853154084798344</v>
      </c>
    </row>
    <row r="3257" spans="1:3" x14ac:dyDescent="0.25">
      <c r="A3257" s="8" t="s">
        <v>22</v>
      </c>
      <c r="B3257" s="9" t="s">
        <v>18</v>
      </c>
      <c r="C3257" s="10">
        <v>30.807147258163894</v>
      </c>
    </row>
    <row r="3258" spans="1:3" x14ac:dyDescent="0.25">
      <c r="A3258" s="8" t="s">
        <v>22</v>
      </c>
      <c r="B3258" s="9" t="s">
        <v>18</v>
      </c>
      <c r="C3258" s="10">
        <v>77.017868145409736</v>
      </c>
    </row>
    <row r="3259" spans="1:3" x14ac:dyDescent="0.25">
      <c r="A3259" s="8" t="s">
        <v>22</v>
      </c>
      <c r="B3259" s="9" t="s">
        <v>18</v>
      </c>
      <c r="C3259" s="10">
        <v>46.210720887245841</v>
      </c>
    </row>
    <row r="3260" spans="1:3" x14ac:dyDescent="0.25">
      <c r="A3260" s="8" t="s">
        <v>22</v>
      </c>
      <c r="B3260" s="9" t="s">
        <v>18</v>
      </c>
      <c r="C3260" s="10">
        <v>61.614294516327789</v>
      </c>
    </row>
    <row r="3261" spans="1:3" x14ac:dyDescent="0.25">
      <c r="A3261" s="8" t="s">
        <v>22</v>
      </c>
      <c r="B3261" s="9" t="s">
        <v>16</v>
      </c>
      <c r="C3261" s="10">
        <v>132.31669747381392</v>
      </c>
    </row>
    <row r="3262" spans="1:3" x14ac:dyDescent="0.25">
      <c r="A3262" s="8" t="s">
        <v>22</v>
      </c>
      <c r="B3262" s="9" t="s">
        <v>17</v>
      </c>
      <c r="C3262" s="10">
        <v>61.614294516327789</v>
      </c>
    </row>
    <row r="3263" spans="1:3" x14ac:dyDescent="0.25">
      <c r="A3263" s="8" t="s">
        <v>22</v>
      </c>
      <c r="B3263" s="9" t="s">
        <v>17</v>
      </c>
      <c r="C3263" s="10">
        <v>95.194085027726445</v>
      </c>
    </row>
    <row r="3264" spans="1:3" x14ac:dyDescent="0.25">
      <c r="A3264" s="8" t="s">
        <v>22</v>
      </c>
      <c r="B3264" s="9" t="s">
        <v>17</v>
      </c>
      <c r="C3264" s="10">
        <v>11.175850860174991</v>
      </c>
    </row>
    <row r="3265" spans="1:3" x14ac:dyDescent="0.25">
      <c r="A3265" s="8" t="s">
        <v>22</v>
      </c>
      <c r="B3265" s="9" t="s">
        <v>17</v>
      </c>
      <c r="C3265" s="10">
        <v>12.848020762401553</v>
      </c>
    </row>
    <row r="3266" spans="1:3" x14ac:dyDescent="0.25">
      <c r="A3266" s="8" t="s">
        <v>22</v>
      </c>
      <c r="B3266" s="9" t="s">
        <v>17</v>
      </c>
      <c r="C3266" s="10">
        <v>92.421441774491683</v>
      </c>
    </row>
    <row r="3267" spans="1:3" x14ac:dyDescent="0.25">
      <c r="A3267" s="8" t="s">
        <v>22</v>
      </c>
      <c r="B3267" s="9" t="s">
        <v>18</v>
      </c>
      <c r="C3267" s="10">
        <v>231.05360443622922</v>
      </c>
    </row>
    <row r="3268" spans="1:3" x14ac:dyDescent="0.25">
      <c r="A3268" s="8" t="s">
        <v>22</v>
      </c>
      <c r="B3268" s="9" t="s">
        <v>18</v>
      </c>
      <c r="C3268" s="10">
        <v>15.403573629081947</v>
      </c>
    </row>
    <row r="3269" spans="1:3" x14ac:dyDescent="0.25">
      <c r="A3269" s="8" t="s">
        <v>22</v>
      </c>
      <c r="B3269" s="9" t="s">
        <v>18</v>
      </c>
      <c r="C3269" s="10">
        <v>15.403573629081947</v>
      </c>
    </row>
    <row r="3270" spans="1:3" x14ac:dyDescent="0.25">
      <c r="A3270" s="8" t="s">
        <v>22</v>
      </c>
      <c r="B3270" s="9" t="s">
        <v>17</v>
      </c>
      <c r="C3270" s="10">
        <v>61.614294516327789</v>
      </c>
    </row>
    <row r="3271" spans="1:3" x14ac:dyDescent="0.25">
      <c r="A3271" s="8" t="s">
        <v>22</v>
      </c>
      <c r="B3271" s="9" t="s">
        <v>17</v>
      </c>
      <c r="C3271" s="10">
        <v>9.2421441774491679</v>
      </c>
    </row>
    <row r="3272" spans="1:3" x14ac:dyDescent="0.25">
      <c r="A3272" s="8" t="s">
        <v>22</v>
      </c>
      <c r="B3272" s="9" t="s">
        <v>18</v>
      </c>
      <c r="C3272" s="10">
        <v>77.017868145409736</v>
      </c>
    </row>
    <row r="3273" spans="1:3" x14ac:dyDescent="0.25">
      <c r="A3273" s="8" t="s">
        <v>22</v>
      </c>
      <c r="B3273" s="9" t="s">
        <v>17</v>
      </c>
      <c r="C3273" s="10">
        <v>6.4240103812007767</v>
      </c>
    </row>
    <row r="3274" spans="1:3" x14ac:dyDescent="0.25">
      <c r="A3274" s="8" t="s">
        <v>22</v>
      </c>
      <c r="B3274" s="9" t="s">
        <v>16</v>
      </c>
      <c r="C3274" s="10">
        <v>48.259220958290243</v>
      </c>
    </row>
    <row r="3275" spans="1:3" x14ac:dyDescent="0.25">
      <c r="A3275" s="8" t="s">
        <v>22</v>
      </c>
      <c r="B3275" s="9" t="s">
        <v>17</v>
      </c>
      <c r="C3275" s="10">
        <v>2.2648490999961455</v>
      </c>
    </row>
    <row r="3276" spans="1:3" x14ac:dyDescent="0.25">
      <c r="A3276" s="8" t="s">
        <v>22</v>
      </c>
      <c r="B3276" s="9" t="s">
        <v>17</v>
      </c>
      <c r="C3276" s="10">
        <v>508.31792975970427</v>
      </c>
    </row>
    <row r="3277" spans="1:3" x14ac:dyDescent="0.25">
      <c r="A3277" s="8" t="s">
        <v>22</v>
      </c>
      <c r="B3277" s="9" t="s">
        <v>16</v>
      </c>
      <c r="C3277" s="10">
        <v>154.03573629081947</v>
      </c>
    </row>
    <row r="3278" spans="1:3" x14ac:dyDescent="0.25">
      <c r="A3278" s="8" t="s">
        <v>22</v>
      </c>
      <c r="B3278" s="9" t="s">
        <v>17</v>
      </c>
      <c r="C3278" s="10">
        <v>53.912507701786815</v>
      </c>
    </row>
    <row r="3279" spans="1:3" x14ac:dyDescent="0.25">
      <c r="A3279" s="8" t="s">
        <v>22</v>
      </c>
      <c r="B3279" s="9" t="s">
        <v>18</v>
      </c>
      <c r="C3279" s="10">
        <v>770.17868145409739</v>
      </c>
    </row>
    <row r="3280" spans="1:3" x14ac:dyDescent="0.25">
      <c r="A3280" s="8" t="s">
        <v>22</v>
      </c>
      <c r="B3280" s="9" t="s">
        <v>17</v>
      </c>
      <c r="C3280" s="10">
        <v>58.60048259220958</v>
      </c>
    </row>
    <row r="3281" spans="1:3" x14ac:dyDescent="0.25">
      <c r="A3281" s="8" t="s">
        <v>22</v>
      </c>
      <c r="B3281" s="9" t="s">
        <v>18</v>
      </c>
      <c r="C3281" s="10">
        <v>68.941744226128904</v>
      </c>
    </row>
    <row r="3282" spans="1:3" x14ac:dyDescent="0.25">
      <c r="A3282" s="8" t="s">
        <v>22</v>
      </c>
      <c r="B3282" s="9" t="s">
        <v>17</v>
      </c>
      <c r="C3282" s="10">
        <v>154.03573629081947</v>
      </c>
    </row>
    <row r="3283" spans="1:3" x14ac:dyDescent="0.25">
      <c r="A3283" s="8" t="s">
        <v>22</v>
      </c>
      <c r="B3283" s="9" t="s">
        <v>18</v>
      </c>
      <c r="C3283" s="10">
        <v>46.210720887245841</v>
      </c>
    </row>
    <row r="3284" spans="1:3" x14ac:dyDescent="0.25">
      <c r="A3284" s="8" t="s">
        <v>22</v>
      </c>
      <c r="B3284" s="9" t="s">
        <v>18</v>
      </c>
      <c r="C3284" s="10">
        <v>46.210720887245841</v>
      </c>
    </row>
    <row r="3285" spans="1:3" x14ac:dyDescent="0.25">
      <c r="A3285" s="8" t="s">
        <v>22</v>
      </c>
      <c r="B3285" s="9" t="s">
        <v>18</v>
      </c>
      <c r="C3285" s="10">
        <v>46.210720887245841</v>
      </c>
    </row>
    <row r="3286" spans="1:3" x14ac:dyDescent="0.25">
      <c r="A3286" s="8" t="s">
        <v>22</v>
      </c>
      <c r="B3286" s="9" t="s">
        <v>18</v>
      </c>
      <c r="C3286" s="10">
        <v>128.48020762401552</v>
      </c>
    </row>
    <row r="3287" spans="1:3" x14ac:dyDescent="0.25">
      <c r="A3287" s="8" t="s">
        <v>22</v>
      </c>
      <c r="B3287" s="9" t="s">
        <v>17</v>
      </c>
      <c r="C3287" s="10">
        <v>25.696041524803107</v>
      </c>
    </row>
    <row r="3288" spans="1:3" x14ac:dyDescent="0.25">
      <c r="A3288" s="8" t="s">
        <v>22</v>
      </c>
      <c r="B3288" s="9" t="s">
        <v>16</v>
      </c>
      <c r="C3288" s="10">
        <v>38.54406228720466</v>
      </c>
    </row>
    <row r="3289" spans="1:3" x14ac:dyDescent="0.25">
      <c r="A3289" s="8" t="s">
        <v>22</v>
      </c>
      <c r="B3289" s="9" t="s">
        <v>18</v>
      </c>
      <c r="C3289" s="10">
        <v>154.03573629081947</v>
      </c>
    </row>
    <row r="3290" spans="1:3" x14ac:dyDescent="0.25">
      <c r="A3290" s="8" t="s">
        <v>22</v>
      </c>
      <c r="B3290" s="9" t="s">
        <v>17</v>
      </c>
      <c r="C3290" s="10">
        <v>77.017868145409736</v>
      </c>
    </row>
    <row r="3291" spans="1:3" x14ac:dyDescent="0.25">
      <c r="A3291" s="8" t="s">
        <v>22</v>
      </c>
      <c r="B3291" s="9" t="s">
        <v>17</v>
      </c>
      <c r="C3291" s="10">
        <v>420.48407445708375</v>
      </c>
    </row>
    <row r="3292" spans="1:3" x14ac:dyDescent="0.25">
      <c r="A3292" s="8" t="s">
        <v>22</v>
      </c>
      <c r="B3292" s="9" t="s">
        <v>17</v>
      </c>
      <c r="C3292" s="10">
        <v>46.210720887245841</v>
      </c>
    </row>
    <row r="3293" spans="1:3" x14ac:dyDescent="0.25">
      <c r="A3293" s="8" t="s">
        <v>22</v>
      </c>
      <c r="B3293" s="9" t="s">
        <v>16</v>
      </c>
      <c r="C3293" s="10">
        <v>55.452865064695011</v>
      </c>
    </row>
    <row r="3294" spans="1:3" x14ac:dyDescent="0.25">
      <c r="A3294" s="8" t="s">
        <v>22</v>
      </c>
      <c r="B3294" s="9" t="s">
        <v>17</v>
      </c>
      <c r="C3294" s="10">
        <v>107.82501540357363</v>
      </c>
    </row>
    <row r="3295" spans="1:3" x14ac:dyDescent="0.25">
      <c r="A3295" s="8" t="s">
        <v>22</v>
      </c>
      <c r="B3295" s="9" t="s">
        <v>18</v>
      </c>
      <c r="C3295" s="10">
        <v>46.210720887245841</v>
      </c>
    </row>
    <row r="3296" spans="1:3" x14ac:dyDescent="0.25">
      <c r="A3296" s="8" t="s">
        <v>22</v>
      </c>
      <c r="B3296" s="9" t="s">
        <v>17</v>
      </c>
      <c r="C3296" s="10">
        <v>154.03573629081947</v>
      </c>
    </row>
    <row r="3297" spans="1:3" x14ac:dyDescent="0.25">
      <c r="A3297" s="8" t="s">
        <v>22</v>
      </c>
      <c r="B3297" s="9" t="s">
        <v>18</v>
      </c>
      <c r="C3297" s="10">
        <v>308.07147258163894</v>
      </c>
    </row>
    <row r="3298" spans="1:3" x14ac:dyDescent="0.25">
      <c r="A3298" s="8" t="s">
        <v>22</v>
      </c>
      <c r="B3298" s="9" t="s">
        <v>18</v>
      </c>
      <c r="C3298" s="10">
        <v>308.07147258163894</v>
      </c>
    </row>
    <row r="3299" spans="1:3" x14ac:dyDescent="0.25">
      <c r="A3299" s="8" t="s">
        <v>22</v>
      </c>
      <c r="B3299" s="9" t="s">
        <v>18</v>
      </c>
      <c r="C3299" s="10">
        <v>46.210720887245841</v>
      </c>
    </row>
    <row r="3300" spans="1:3" x14ac:dyDescent="0.25">
      <c r="A3300" s="8" t="s">
        <v>22</v>
      </c>
      <c r="B3300" s="9" t="s">
        <v>18</v>
      </c>
      <c r="C3300" s="10">
        <v>46.210720887245841</v>
      </c>
    </row>
    <row r="3301" spans="1:3" x14ac:dyDescent="0.25">
      <c r="A3301" s="8" t="s">
        <v>22</v>
      </c>
      <c r="B3301" s="9" t="s">
        <v>18</v>
      </c>
      <c r="C3301" s="10">
        <v>46.210720887245841</v>
      </c>
    </row>
    <row r="3302" spans="1:3" x14ac:dyDescent="0.25">
      <c r="A3302" s="8" t="s">
        <v>22</v>
      </c>
      <c r="B3302" s="9" t="s">
        <v>16</v>
      </c>
      <c r="C3302" s="10">
        <v>46.210720887245841</v>
      </c>
    </row>
    <row r="3303" spans="1:3" x14ac:dyDescent="0.25">
      <c r="A3303" s="8" t="s">
        <v>22</v>
      </c>
      <c r="B3303" s="9" t="s">
        <v>17</v>
      </c>
      <c r="C3303" s="10">
        <v>30.807147258163894</v>
      </c>
    </row>
    <row r="3304" spans="1:3" x14ac:dyDescent="0.25">
      <c r="A3304" s="8" t="s">
        <v>22</v>
      </c>
      <c r="B3304" s="9" t="s">
        <v>17</v>
      </c>
      <c r="C3304" s="10">
        <v>30.807147258163894</v>
      </c>
    </row>
    <row r="3305" spans="1:3" x14ac:dyDescent="0.25">
      <c r="A3305" s="8" t="s">
        <v>22</v>
      </c>
      <c r="B3305" s="9" t="s">
        <v>18</v>
      </c>
      <c r="C3305" s="10">
        <v>80</v>
      </c>
    </row>
    <row r="3306" spans="1:3" x14ac:dyDescent="0.25">
      <c r="A3306" s="8" t="s">
        <v>22</v>
      </c>
      <c r="B3306" s="9" t="s">
        <v>18</v>
      </c>
      <c r="C3306" s="10">
        <v>100.2145619467321</v>
      </c>
    </row>
    <row r="3307" spans="1:3" x14ac:dyDescent="0.25">
      <c r="A3307" s="8" t="s">
        <v>22</v>
      </c>
      <c r="B3307" s="9" t="s">
        <v>17</v>
      </c>
      <c r="C3307" s="10">
        <v>15.403573629081947</v>
      </c>
    </row>
    <row r="3308" spans="1:3" x14ac:dyDescent="0.25">
      <c r="A3308" s="8" t="s">
        <v>22</v>
      </c>
      <c r="B3308" s="9" t="s">
        <v>17</v>
      </c>
      <c r="C3308" s="10">
        <v>15.403573629081947</v>
      </c>
    </row>
    <row r="3309" spans="1:3" x14ac:dyDescent="0.25">
      <c r="A3309" s="8" t="s">
        <v>22</v>
      </c>
      <c r="B3309" s="9" t="s">
        <v>17</v>
      </c>
      <c r="C3309" s="10">
        <v>15.403573629081947</v>
      </c>
    </row>
    <row r="3310" spans="1:3" x14ac:dyDescent="0.25">
      <c r="A3310" s="8" t="s">
        <v>22</v>
      </c>
      <c r="B3310" s="9" t="s">
        <v>17</v>
      </c>
      <c r="C3310" s="10">
        <v>15.403573629081947</v>
      </c>
    </row>
    <row r="3311" spans="1:3" x14ac:dyDescent="0.25">
      <c r="A3311" s="8" t="s">
        <v>22</v>
      </c>
      <c r="B3311" s="9" t="s">
        <v>17</v>
      </c>
      <c r="C3311" s="10">
        <v>15.403573629081947</v>
      </c>
    </row>
    <row r="3312" spans="1:3" x14ac:dyDescent="0.25">
      <c r="A3312" s="8" t="s">
        <v>22</v>
      </c>
      <c r="B3312" s="9" t="s">
        <v>17</v>
      </c>
      <c r="C3312" s="10">
        <v>15.403573629081947</v>
      </c>
    </row>
    <row r="3313" spans="1:3" x14ac:dyDescent="0.25">
      <c r="A3313" s="8" t="s">
        <v>22</v>
      </c>
      <c r="B3313" s="9" t="s">
        <v>17</v>
      </c>
      <c r="C3313" s="10">
        <v>15.403573629081947</v>
      </c>
    </row>
    <row r="3314" spans="1:3" x14ac:dyDescent="0.25">
      <c r="A3314" s="8" t="s">
        <v>22</v>
      </c>
      <c r="B3314" s="9" t="s">
        <v>17</v>
      </c>
      <c r="C3314" s="10">
        <v>30.807147258163894</v>
      </c>
    </row>
    <row r="3315" spans="1:3" x14ac:dyDescent="0.25">
      <c r="A3315" s="8" t="s">
        <v>22</v>
      </c>
      <c r="B3315" s="9" t="s">
        <v>17</v>
      </c>
      <c r="C3315" s="10">
        <v>30.807147258163894</v>
      </c>
    </row>
    <row r="3316" spans="1:3" x14ac:dyDescent="0.25">
      <c r="A3316" s="8" t="s">
        <v>22</v>
      </c>
      <c r="B3316" s="9" t="s">
        <v>17</v>
      </c>
      <c r="C3316" s="10">
        <v>58.533579790511403</v>
      </c>
    </row>
    <row r="3317" spans="1:3" x14ac:dyDescent="0.25">
      <c r="A3317" s="8" t="s">
        <v>22</v>
      </c>
      <c r="B3317" s="9" t="s">
        <v>17</v>
      </c>
      <c r="C3317" s="10">
        <v>30.807147258163894</v>
      </c>
    </row>
    <row r="3318" spans="1:3" x14ac:dyDescent="0.25">
      <c r="A3318" s="8" t="s">
        <v>22</v>
      </c>
      <c r="B3318" s="9" t="s">
        <v>17</v>
      </c>
      <c r="C3318" s="10">
        <v>30.807147258163894</v>
      </c>
    </row>
    <row r="3319" spans="1:3" x14ac:dyDescent="0.25">
      <c r="A3319" s="8" t="s">
        <v>22</v>
      </c>
      <c r="B3319" s="9" t="s">
        <v>17</v>
      </c>
      <c r="C3319" s="10">
        <v>30.807147258163894</v>
      </c>
    </row>
    <row r="3320" spans="1:3" x14ac:dyDescent="0.25">
      <c r="A3320" s="8" t="s">
        <v>22</v>
      </c>
      <c r="B3320" s="9" t="s">
        <v>17</v>
      </c>
      <c r="C3320" s="10">
        <v>30.807147258163894</v>
      </c>
    </row>
    <row r="3321" spans="1:3" x14ac:dyDescent="0.25">
      <c r="A3321" s="8" t="s">
        <v>22</v>
      </c>
      <c r="B3321" s="9" t="s">
        <v>17</v>
      </c>
      <c r="C3321" s="10">
        <v>30.807147258163894</v>
      </c>
    </row>
    <row r="3322" spans="1:3" x14ac:dyDescent="0.25">
      <c r="A3322" s="8" t="s">
        <v>22</v>
      </c>
      <c r="B3322" s="9" t="s">
        <v>17</v>
      </c>
      <c r="C3322" s="10">
        <v>30.807147258163894</v>
      </c>
    </row>
    <row r="3323" spans="1:3" x14ac:dyDescent="0.25">
      <c r="A3323" s="8" t="s">
        <v>22</v>
      </c>
      <c r="B3323" s="9" t="s">
        <v>17</v>
      </c>
      <c r="C3323" s="10">
        <v>246.60597658656809</v>
      </c>
    </row>
    <row r="3324" spans="1:3" x14ac:dyDescent="0.25">
      <c r="A3324" s="8" t="s">
        <v>22</v>
      </c>
      <c r="B3324" s="9" t="s">
        <v>16</v>
      </c>
      <c r="C3324" s="10">
        <v>23.105360443622921</v>
      </c>
    </row>
    <row r="3325" spans="1:3" x14ac:dyDescent="0.25">
      <c r="A3325" s="8" t="s">
        <v>22</v>
      </c>
      <c r="B3325" s="9" t="s">
        <v>18</v>
      </c>
      <c r="C3325" s="10">
        <v>123.22858903265558</v>
      </c>
    </row>
    <row r="3326" spans="1:3" x14ac:dyDescent="0.25">
      <c r="A3326" s="8" t="s">
        <v>22</v>
      </c>
      <c r="B3326" s="9" t="s">
        <v>18</v>
      </c>
      <c r="C3326" s="10">
        <v>154.03573629081947</v>
      </c>
    </row>
    <row r="3327" spans="1:3" x14ac:dyDescent="0.25">
      <c r="A3327" s="8" t="s">
        <v>22</v>
      </c>
      <c r="B3327" s="9" t="s">
        <v>18</v>
      </c>
      <c r="C3327" s="10">
        <v>154.03573629081947</v>
      </c>
    </row>
    <row r="3328" spans="1:3" x14ac:dyDescent="0.25">
      <c r="A3328" s="8" t="s">
        <v>22</v>
      </c>
      <c r="B3328" s="9" t="s">
        <v>18</v>
      </c>
      <c r="C3328" s="10">
        <v>184.84288354898337</v>
      </c>
    </row>
    <row r="3329" spans="1:3" x14ac:dyDescent="0.25">
      <c r="A3329" s="8" t="s">
        <v>22</v>
      </c>
      <c r="B3329" s="9" t="s">
        <v>18</v>
      </c>
      <c r="C3329" s="10">
        <v>154.03573629081947</v>
      </c>
    </row>
    <row r="3330" spans="1:3" x14ac:dyDescent="0.25">
      <c r="A3330" s="8" t="s">
        <v>22</v>
      </c>
      <c r="B3330" s="9" t="s">
        <v>17</v>
      </c>
      <c r="C3330" s="10">
        <v>72.388831437435371</v>
      </c>
    </row>
    <row r="3331" spans="1:3" x14ac:dyDescent="0.25">
      <c r="A3331" s="8" t="s">
        <v>22</v>
      </c>
      <c r="B3331" s="9" t="s">
        <v>17</v>
      </c>
      <c r="C3331" s="10">
        <v>15.403573629081947</v>
      </c>
    </row>
    <row r="3332" spans="1:3" x14ac:dyDescent="0.25">
      <c r="A3332" s="8" t="s">
        <v>22</v>
      </c>
      <c r="B3332" s="9" t="s">
        <v>17</v>
      </c>
      <c r="C3332" s="10">
        <v>15.403573629081947</v>
      </c>
    </row>
    <row r="3333" spans="1:3" x14ac:dyDescent="0.25">
      <c r="A3333" s="8" t="s">
        <v>22</v>
      </c>
      <c r="B3333" s="9" t="s">
        <v>17</v>
      </c>
      <c r="C3333" s="10">
        <v>15.403573629081947</v>
      </c>
    </row>
    <row r="3334" spans="1:3" x14ac:dyDescent="0.25">
      <c r="A3334" s="8" t="s">
        <v>22</v>
      </c>
      <c r="B3334" s="9" t="s">
        <v>17</v>
      </c>
      <c r="C3334" s="10">
        <v>15.403573629081947</v>
      </c>
    </row>
    <row r="3335" spans="1:3" x14ac:dyDescent="0.25">
      <c r="A3335" s="8" t="s">
        <v>22</v>
      </c>
      <c r="B3335" s="9" t="s">
        <v>17</v>
      </c>
      <c r="C3335" s="10">
        <v>15.403573629081947</v>
      </c>
    </row>
    <row r="3336" spans="1:3" x14ac:dyDescent="0.25">
      <c r="A3336" s="8" t="s">
        <v>22</v>
      </c>
      <c r="B3336" s="9" t="s">
        <v>17</v>
      </c>
      <c r="C3336" s="10">
        <v>15.403573629081947</v>
      </c>
    </row>
    <row r="3337" spans="1:3" x14ac:dyDescent="0.25">
      <c r="A3337" s="8" t="s">
        <v>22</v>
      </c>
      <c r="B3337" s="9" t="s">
        <v>17</v>
      </c>
      <c r="C3337" s="10">
        <v>15.403573629081947</v>
      </c>
    </row>
    <row r="3338" spans="1:3" x14ac:dyDescent="0.25">
      <c r="A3338" s="8" t="s">
        <v>22</v>
      </c>
      <c r="B3338" s="9" t="s">
        <v>17</v>
      </c>
      <c r="C3338" s="10">
        <v>15.403573629081947</v>
      </c>
    </row>
    <row r="3339" spans="1:3" x14ac:dyDescent="0.25">
      <c r="A3339" s="8" t="s">
        <v>22</v>
      </c>
      <c r="B3339" s="9" t="s">
        <v>17</v>
      </c>
      <c r="C3339" s="10">
        <v>15.403573629081947</v>
      </c>
    </row>
    <row r="3340" spans="1:3" x14ac:dyDescent="0.25">
      <c r="A3340" s="8" t="s">
        <v>22</v>
      </c>
      <c r="B3340" s="9" t="s">
        <v>17</v>
      </c>
      <c r="C3340" s="10">
        <v>15.403573629081947</v>
      </c>
    </row>
    <row r="3341" spans="1:3" x14ac:dyDescent="0.25">
      <c r="A3341" s="8" t="s">
        <v>22</v>
      </c>
      <c r="B3341" s="9" t="s">
        <v>17</v>
      </c>
      <c r="C3341" s="10">
        <v>15.403573629081947</v>
      </c>
    </row>
    <row r="3342" spans="1:3" x14ac:dyDescent="0.25">
      <c r="A3342" s="8" t="s">
        <v>22</v>
      </c>
      <c r="B3342" s="9" t="s">
        <v>17</v>
      </c>
      <c r="C3342" s="10">
        <v>15.403573629081947</v>
      </c>
    </row>
    <row r="3343" spans="1:3" x14ac:dyDescent="0.25">
      <c r="A3343" s="8" t="s">
        <v>22</v>
      </c>
      <c r="B3343" s="9" t="s">
        <v>17</v>
      </c>
      <c r="C3343" s="10">
        <v>15.403573629081947</v>
      </c>
    </row>
    <row r="3344" spans="1:3" x14ac:dyDescent="0.25">
      <c r="A3344" s="8" t="s">
        <v>22</v>
      </c>
      <c r="B3344" s="9" t="s">
        <v>17</v>
      </c>
      <c r="C3344" s="10">
        <v>15.403573629081947</v>
      </c>
    </row>
    <row r="3345" spans="1:3" x14ac:dyDescent="0.25">
      <c r="A3345" s="8" t="s">
        <v>22</v>
      </c>
      <c r="B3345" s="9" t="s">
        <v>17</v>
      </c>
      <c r="C3345" s="10">
        <v>15.403573629081947</v>
      </c>
    </row>
    <row r="3346" spans="1:3" x14ac:dyDescent="0.25">
      <c r="A3346" s="8" t="s">
        <v>22</v>
      </c>
      <c r="B3346" s="9" t="s">
        <v>17</v>
      </c>
      <c r="C3346" s="10">
        <v>15.403573629081947</v>
      </c>
    </row>
    <row r="3347" spans="1:3" x14ac:dyDescent="0.25">
      <c r="A3347" s="8" t="s">
        <v>22</v>
      </c>
      <c r="B3347" s="9" t="s">
        <v>17</v>
      </c>
      <c r="C3347" s="10">
        <v>15.403573629081947</v>
      </c>
    </row>
    <row r="3348" spans="1:3" x14ac:dyDescent="0.25">
      <c r="A3348" s="8" t="s">
        <v>22</v>
      </c>
      <c r="B3348" s="9" t="s">
        <v>17</v>
      </c>
      <c r="C3348" s="10">
        <v>15.403573629081947</v>
      </c>
    </row>
    <row r="3349" spans="1:3" x14ac:dyDescent="0.25">
      <c r="A3349" s="8" t="s">
        <v>22</v>
      </c>
      <c r="B3349" s="9" t="s">
        <v>17</v>
      </c>
      <c r="C3349" s="10">
        <v>15.403573629081947</v>
      </c>
    </row>
    <row r="3350" spans="1:3" x14ac:dyDescent="0.25">
      <c r="A3350" s="8" t="s">
        <v>22</v>
      </c>
      <c r="B3350" s="9" t="s">
        <v>17</v>
      </c>
      <c r="C3350" s="10">
        <v>15.403573629081947</v>
      </c>
    </row>
    <row r="3351" spans="1:3" x14ac:dyDescent="0.25">
      <c r="A3351" s="8" t="s">
        <v>22</v>
      </c>
      <c r="B3351" s="9" t="s">
        <v>17</v>
      </c>
      <c r="C3351" s="10">
        <v>15.403573629081947</v>
      </c>
    </row>
    <row r="3352" spans="1:3" x14ac:dyDescent="0.25">
      <c r="A3352" s="8" t="s">
        <v>22</v>
      </c>
      <c r="B3352" s="9" t="s">
        <v>17</v>
      </c>
      <c r="C3352" s="10">
        <v>15.403573629081947</v>
      </c>
    </row>
    <row r="3353" spans="1:3" x14ac:dyDescent="0.25">
      <c r="A3353" s="8" t="s">
        <v>22</v>
      </c>
      <c r="B3353" s="9" t="s">
        <v>17</v>
      </c>
      <c r="C3353" s="10">
        <v>15.403573629081947</v>
      </c>
    </row>
    <row r="3354" spans="1:3" x14ac:dyDescent="0.25">
      <c r="A3354" s="8" t="s">
        <v>22</v>
      </c>
      <c r="B3354" s="9" t="s">
        <v>17</v>
      </c>
      <c r="C3354" s="10">
        <v>15.403573629081947</v>
      </c>
    </row>
    <row r="3355" spans="1:3" x14ac:dyDescent="0.25">
      <c r="A3355" s="8" t="s">
        <v>22</v>
      </c>
      <c r="B3355" s="9" t="s">
        <v>17</v>
      </c>
      <c r="C3355" s="10">
        <v>15.403573629081947</v>
      </c>
    </row>
    <row r="3356" spans="1:3" x14ac:dyDescent="0.25">
      <c r="A3356" s="8" t="s">
        <v>22</v>
      </c>
      <c r="B3356" s="9" t="s">
        <v>17</v>
      </c>
      <c r="C3356" s="10">
        <v>15.403573629081947</v>
      </c>
    </row>
    <row r="3357" spans="1:3" x14ac:dyDescent="0.25">
      <c r="A3357" s="8" t="s">
        <v>22</v>
      </c>
      <c r="B3357" s="9" t="s">
        <v>17</v>
      </c>
      <c r="C3357" s="10">
        <v>15.403573629081947</v>
      </c>
    </row>
    <row r="3358" spans="1:3" x14ac:dyDescent="0.25">
      <c r="A3358" s="8" t="s">
        <v>22</v>
      </c>
      <c r="B3358" s="9" t="s">
        <v>17</v>
      </c>
      <c r="C3358" s="10">
        <v>15.403573629081947</v>
      </c>
    </row>
    <row r="3359" spans="1:3" x14ac:dyDescent="0.25">
      <c r="A3359" s="8" t="s">
        <v>22</v>
      </c>
      <c r="B3359" s="9" t="s">
        <v>17</v>
      </c>
      <c r="C3359" s="10">
        <v>15.403573629081947</v>
      </c>
    </row>
    <row r="3360" spans="1:3" x14ac:dyDescent="0.25">
      <c r="A3360" s="8" t="s">
        <v>22</v>
      </c>
      <c r="B3360" s="9" t="s">
        <v>17</v>
      </c>
      <c r="C3360" s="10">
        <v>15.403573629081947</v>
      </c>
    </row>
    <row r="3361" spans="1:3" x14ac:dyDescent="0.25">
      <c r="A3361" s="8" t="s">
        <v>22</v>
      </c>
      <c r="B3361" s="9" t="s">
        <v>17</v>
      </c>
      <c r="C3361" s="10">
        <v>15.403573629081947</v>
      </c>
    </row>
    <row r="3362" spans="1:3" x14ac:dyDescent="0.25">
      <c r="A3362" s="8" t="s">
        <v>22</v>
      </c>
      <c r="B3362" s="9" t="s">
        <v>17</v>
      </c>
      <c r="C3362" s="10">
        <v>15.403573629081947</v>
      </c>
    </row>
    <row r="3363" spans="1:3" x14ac:dyDescent="0.25">
      <c r="A3363" s="8" t="s">
        <v>22</v>
      </c>
      <c r="B3363" s="9" t="s">
        <v>17</v>
      </c>
      <c r="C3363" s="10">
        <v>15.403573629081947</v>
      </c>
    </row>
    <row r="3364" spans="1:3" x14ac:dyDescent="0.25">
      <c r="A3364" s="8" t="s">
        <v>22</v>
      </c>
      <c r="B3364" s="9" t="s">
        <v>17</v>
      </c>
      <c r="C3364" s="10">
        <v>15.403573629081947</v>
      </c>
    </row>
    <row r="3365" spans="1:3" x14ac:dyDescent="0.25">
      <c r="A3365" s="8" t="s">
        <v>22</v>
      </c>
      <c r="B3365" s="9" t="s">
        <v>17</v>
      </c>
      <c r="C3365" s="10">
        <v>15.403573629081947</v>
      </c>
    </row>
    <row r="3366" spans="1:3" x14ac:dyDescent="0.25">
      <c r="A3366" s="8" t="s">
        <v>22</v>
      </c>
      <c r="B3366" s="9" t="s">
        <v>17</v>
      </c>
      <c r="C3366" s="10">
        <v>15.403573629081947</v>
      </c>
    </row>
    <row r="3367" spans="1:3" x14ac:dyDescent="0.25">
      <c r="A3367" s="8" t="s">
        <v>22</v>
      </c>
      <c r="B3367" s="9" t="s">
        <v>17</v>
      </c>
      <c r="C3367" s="10">
        <v>15.403573629081947</v>
      </c>
    </row>
    <row r="3368" spans="1:3" x14ac:dyDescent="0.25">
      <c r="A3368" s="8" t="s">
        <v>22</v>
      </c>
      <c r="B3368" s="9" t="s">
        <v>17</v>
      </c>
      <c r="C3368" s="10">
        <v>15.403573629081947</v>
      </c>
    </row>
    <row r="3369" spans="1:3" x14ac:dyDescent="0.25">
      <c r="A3369" s="8" t="s">
        <v>22</v>
      </c>
      <c r="B3369" s="9" t="s">
        <v>17</v>
      </c>
      <c r="C3369" s="10">
        <v>15.403573629081947</v>
      </c>
    </row>
    <row r="3370" spans="1:3" x14ac:dyDescent="0.25">
      <c r="A3370" s="8" t="s">
        <v>22</v>
      </c>
      <c r="B3370" s="9" t="s">
        <v>17</v>
      </c>
      <c r="C3370" s="10">
        <v>15.403573629081947</v>
      </c>
    </row>
    <row r="3371" spans="1:3" x14ac:dyDescent="0.25">
      <c r="A3371" s="8" t="s">
        <v>22</v>
      </c>
      <c r="B3371" s="9" t="s">
        <v>17</v>
      </c>
      <c r="C3371" s="10">
        <v>15.403573629081947</v>
      </c>
    </row>
    <row r="3372" spans="1:3" x14ac:dyDescent="0.25">
      <c r="A3372" s="8" t="s">
        <v>22</v>
      </c>
      <c r="B3372" s="9" t="s">
        <v>18</v>
      </c>
      <c r="C3372" s="10">
        <v>1.5403573629081948</v>
      </c>
    </row>
    <row r="3373" spans="1:3" x14ac:dyDescent="0.25">
      <c r="A3373" s="8" t="s">
        <v>22</v>
      </c>
      <c r="B3373" s="9" t="s">
        <v>17</v>
      </c>
      <c r="C3373" s="10">
        <v>15.403573629081947</v>
      </c>
    </row>
    <row r="3374" spans="1:3" x14ac:dyDescent="0.25">
      <c r="A3374" s="8" t="s">
        <v>22</v>
      </c>
      <c r="B3374" s="9" t="s">
        <v>17</v>
      </c>
      <c r="C3374" s="10">
        <v>15.403573629081947</v>
      </c>
    </row>
    <row r="3375" spans="1:3" x14ac:dyDescent="0.25">
      <c r="A3375" s="8" t="s">
        <v>22</v>
      </c>
      <c r="B3375" s="9" t="s">
        <v>17</v>
      </c>
      <c r="C3375" s="10">
        <v>15.403573629081947</v>
      </c>
    </row>
    <row r="3376" spans="1:3" x14ac:dyDescent="0.25">
      <c r="A3376" s="8" t="s">
        <v>22</v>
      </c>
      <c r="B3376" s="9" t="s">
        <v>17</v>
      </c>
      <c r="C3376" s="10">
        <v>15.403573629081947</v>
      </c>
    </row>
    <row r="3377" spans="1:3" x14ac:dyDescent="0.25">
      <c r="A3377" s="8" t="s">
        <v>22</v>
      </c>
      <c r="B3377" s="9" t="s">
        <v>17</v>
      </c>
      <c r="C3377" s="10">
        <v>15.403573629081947</v>
      </c>
    </row>
    <row r="3378" spans="1:3" x14ac:dyDescent="0.25">
      <c r="A3378" s="8" t="s">
        <v>22</v>
      </c>
      <c r="B3378" s="9" t="s">
        <v>17</v>
      </c>
      <c r="C3378" s="10">
        <v>15.403573629081947</v>
      </c>
    </row>
    <row r="3379" spans="1:3" x14ac:dyDescent="0.25">
      <c r="A3379" s="8" t="s">
        <v>22</v>
      </c>
      <c r="B3379" s="9" t="s">
        <v>17</v>
      </c>
      <c r="C3379" s="10">
        <v>15.403573629081947</v>
      </c>
    </row>
    <row r="3380" spans="1:3" x14ac:dyDescent="0.25">
      <c r="A3380" s="8" t="s">
        <v>22</v>
      </c>
      <c r="B3380" s="9" t="s">
        <v>18</v>
      </c>
      <c r="C3380" s="10">
        <v>77.088124574409321</v>
      </c>
    </row>
    <row r="3381" spans="1:3" x14ac:dyDescent="0.25">
      <c r="A3381" s="8" t="s">
        <v>22</v>
      </c>
      <c r="B3381" s="9" t="s">
        <v>18</v>
      </c>
      <c r="C3381" s="10">
        <v>128.48020762401552</v>
      </c>
    </row>
    <row r="3382" spans="1:3" x14ac:dyDescent="0.25">
      <c r="A3382" s="8" t="s">
        <v>22</v>
      </c>
      <c r="B3382" s="9" t="s">
        <v>17</v>
      </c>
      <c r="C3382" s="10">
        <v>15.403573629081947</v>
      </c>
    </row>
    <row r="3383" spans="1:3" x14ac:dyDescent="0.25">
      <c r="A3383" s="8" t="s">
        <v>22</v>
      </c>
      <c r="B3383" s="9" t="s">
        <v>17</v>
      </c>
      <c r="C3383" s="10">
        <v>15.403573629081947</v>
      </c>
    </row>
    <row r="3384" spans="1:3" x14ac:dyDescent="0.25">
      <c r="A3384" s="8" t="s">
        <v>22</v>
      </c>
      <c r="B3384" s="9" t="s">
        <v>17</v>
      </c>
      <c r="C3384" s="10">
        <v>30.807147258163894</v>
      </c>
    </row>
    <row r="3385" spans="1:3" x14ac:dyDescent="0.25">
      <c r="A3385" s="8" t="s">
        <v>22</v>
      </c>
      <c r="B3385" s="9" t="s">
        <v>17</v>
      </c>
      <c r="C3385" s="10">
        <v>34.470872113064452</v>
      </c>
    </row>
    <row r="3386" spans="1:3" x14ac:dyDescent="0.25">
      <c r="A3386" s="8" t="s">
        <v>22</v>
      </c>
      <c r="B3386" s="9" t="s">
        <v>16</v>
      </c>
      <c r="C3386" s="10">
        <v>231.05360443622922</v>
      </c>
    </row>
    <row r="3387" spans="1:3" x14ac:dyDescent="0.25">
      <c r="A3387" s="8" t="s">
        <v>22</v>
      </c>
      <c r="B3387" s="9" t="s">
        <v>17</v>
      </c>
      <c r="C3387" s="10">
        <v>38.54406228720466</v>
      </c>
    </row>
    <row r="3388" spans="1:3" x14ac:dyDescent="0.25">
      <c r="A3388" s="8" t="s">
        <v>22</v>
      </c>
      <c r="B3388" s="9" t="s">
        <v>17</v>
      </c>
      <c r="C3388" s="10">
        <v>22.406066873491898</v>
      </c>
    </row>
    <row r="3389" spans="1:3" x14ac:dyDescent="0.25">
      <c r="A3389" s="8" t="s">
        <v>22</v>
      </c>
      <c r="B3389" s="9" t="s">
        <v>18</v>
      </c>
      <c r="C3389" s="10">
        <v>61.614294516327789</v>
      </c>
    </row>
    <row r="3390" spans="1:3" x14ac:dyDescent="0.25">
      <c r="A3390" s="8" t="s">
        <v>22</v>
      </c>
      <c r="B3390" s="9" t="s">
        <v>18</v>
      </c>
      <c r="C3390" s="10">
        <v>46.210720887245841</v>
      </c>
    </row>
    <row r="3391" spans="1:3" x14ac:dyDescent="0.25">
      <c r="A3391" s="8" t="s">
        <v>22</v>
      </c>
      <c r="B3391" s="9" t="s">
        <v>17</v>
      </c>
      <c r="C3391" s="10">
        <v>77.017868145409736</v>
      </c>
    </row>
    <row r="3392" spans="1:3" x14ac:dyDescent="0.25">
      <c r="A3392" s="8" t="s">
        <v>22</v>
      </c>
      <c r="B3392" s="9" t="s">
        <v>17</v>
      </c>
      <c r="C3392" s="10">
        <v>46.210720887245841</v>
      </c>
    </row>
    <row r="3393" spans="1:3" x14ac:dyDescent="0.25">
      <c r="A3393" s="8" t="s">
        <v>22</v>
      </c>
      <c r="B3393" s="9" t="s">
        <v>17</v>
      </c>
      <c r="C3393" s="10">
        <v>37.917959324370905</v>
      </c>
    </row>
    <row r="3394" spans="1:3" x14ac:dyDescent="0.25">
      <c r="A3394" s="8" t="s">
        <v>22</v>
      </c>
      <c r="B3394" s="9" t="s">
        <v>17</v>
      </c>
      <c r="C3394" s="10">
        <v>12.848020762401553</v>
      </c>
    </row>
    <row r="3395" spans="1:3" x14ac:dyDescent="0.25">
      <c r="A3395" s="8" t="s">
        <v>22</v>
      </c>
      <c r="B3395" s="9" t="s">
        <v>18</v>
      </c>
      <c r="C3395" s="10">
        <v>64.24010381200776</v>
      </c>
    </row>
    <row r="3396" spans="1:3" x14ac:dyDescent="0.25">
      <c r="A3396" s="8" t="s">
        <v>22</v>
      </c>
      <c r="B3396" s="9" t="s">
        <v>19</v>
      </c>
      <c r="C3396" s="10">
        <v>344.70872113064462</v>
      </c>
    </row>
    <row r="3397" spans="1:3" x14ac:dyDescent="0.25">
      <c r="A3397" s="8" t="s">
        <v>22</v>
      </c>
      <c r="B3397" s="9" t="s">
        <v>18</v>
      </c>
      <c r="C3397" s="10">
        <v>69.316081330868769</v>
      </c>
    </row>
    <row r="3398" spans="1:3" x14ac:dyDescent="0.25">
      <c r="A3398" s="8" t="s">
        <v>22</v>
      </c>
      <c r="B3398" s="9" t="s">
        <v>17</v>
      </c>
      <c r="C3398" s="10">
        <v>15.403573629081947</v>
      </c>
    </row>
    <row r="3399" spans="1:3" x14ac:dyDescent="0.25">
      <c r="A3399" s="8" t="s">
        <v>22</v>
      </c>
      <c r="B3399" s="9" t="s">
        <v>17</v>
      </c>
      <c r="C3399" s="10">
        <v>15.403573629081947</v>
      </c>
    </row>
    <row r="3400" spans="1:3" x14ac:dyDescent="0.25">
      <c r="A3400" s="8" t="s">
        <v>22</v>
      </c>
      <c r="B3400" s="9" t="s">
        <v>17</v>
      </c>
      <c r="C3400" s="10">
        <v>15.403573629081947</v>
      </c>
    </row>
    <row r="3401" spans="1:3" x14ac:dyDescent="0.25">
      <c r="A3401" s="8" t="s">
        <v>22</v>
      </c>
      <c r="B3401" s="9" t="s">
        <v>17</v>
      </c>
      <c r="C3401" s="10">
        <v>15.403573629081947</v>
      </c>
    </row>
    <row r="3402" spans="1:3" x14ac:dyDescent="0.25">
      <c r="A3402" s="8" t="s">
        <v>22</v>
      </c>
      <c r="B3402" s="9" t="s">
        <v>17</v>
      </c>
      <c r="C3402" s="10">
        <v>15.403573629081947</v>
      </c>
    </row>
    <row r="3403" spans="1:3" x14ac:dyDescent="0.25">
      <c r="A3403" s="8" t="s">
        <v>22</v>
      </c>
      <c r="B3403" s="9" t="s">
        <v>17</v>
      </c>
      <c r="C3403" s="10">
        <v>15.403573629081947</v>
      </c>
    </row>
    <row r="3404" spans="1:3" x14ac:dyDescent="0.25">
      <c r="A3404" s="8" t="s">
        <v>22</v>
      </c>
      <c r="B3404" s="9" t="s">
        <v>17</v>
      </c>
      <c r="C3404" s="10">
        <v>107.82501540357363</v>
      </c>
    </row>
    <row r="3405" spans="1:3" x14ac:dyDescent="0.25">
      <c r="A3405" s="8" t="s">
        <v>22</v>
      </c>
      <c r="B3405" s="9" t="s">
        <v>17</v>
      </c>
      <c r="C3405" s="10">
        <v>162.89279112754159</v>
      </c>
    </row>
    <row r="3406" spans="1:3" x14ac:dyDescent="0.25">
      <c r="A3406" s="8" t="s">
        <v>22</v>
      </c>
      <c r="B3406" s="9" t="s">
        <v>17</v>
      </c>
      <c r="C3406" s="10">
        <v>81.440234134319169</v>
      </c>
    </row>
    <row r="3407" spans="1:3" x14ac:dyDescent="0.25">
      <c r="A3407" s="8" t="s">
        <v>22</v>
      </c>
      <c r="B3407" s="9" t="s">
        <v>17</v>
      </c>
      <c r="C3407" s="10">
        <v>308.07147258163894</v>
      </c>
    </row>
    <row r="3408" spans="1:3" x14ac:dyDescent="0.25">
      <c r="A3408" s="8" t="s">
        <v>22</v>
      </c>
      <c r="B3408" s="9" t="s">
        <v>17</v>
      </c>
      <c r="C3408" s="10">
        <v>15.403573629081947</v>
      </c>
    </row>
    <row r="3409" spans="1:3" x14ac:dyDescent="0.25">
      <c r="A3409" s="8" t="s">
        <v>22</v>
      </c>
      <c r="B3409" s="9" t="s">
        <v>17</v>
      </c>
      <c r="C3409" s="10">
        <v>15.403573629081947</v>
      </c>
    </row>
    <row r="3410" spans="1:3" x14ac:dyDescent="0.25">
      <c r="A3410" s="8" t="s">
        <v>22</v>
      </c>
      <c r="B3410" s="9" t="s">
        <v>18</v>
      </c>
      <c r="C3410" s="10">
        <v>43.130006161429456</v>
      </c>
    </row>
    <row r="3411" spans="1:3" x14ac:dyDescent="0.25">
      <c r="A3411" s="8" t="s">
        <v>22</v>
      </c>
      <c r="B3411" s="9" t="s">
        <v>18</v>
      </c>
      <c r="C3411" s="10">
        <v>102.78416609921243</v>
      </c>
    </row>
    <row r="3412" spans="1:3" x14ac:dyDescent="0.25">
      <c r="A3412" s="8" t="s">
        <v>22</v>
      </c>
      <c r="B3412" s="9" t="s">
        <v>17</v>
      </c>
      <c r="C3412" s="10">
        <v>64.460530851430534</v>
      </c>
    </row>
    <row r="3413" spans="1:3" x14ac:dyDescent="0.25">
      <c r="A3413" s="8" t="s">
        <v>22</v>
      </c>
      <c r="B3413" s="9" t="s">
        <v>17</v>
      </c>
      <c r="C3413" s="10">
        <v>308.07147258163894</v>
      </c>
    </row>
    <row r="3414" spans="1:3" x14ac:dyDescent="0.25">
      <c r="A3414" s="8" t="s">
        <v>22</v>
      </c>
      <c r="B3414" s="9" t="s">
        <v>18</v>
      </c>
      <c r="C3414" s="10">
        <v>102.78416609921243</v>
      </c>
    </row>
    <row r="3415" spans="1:3" x14ac:dyDescent="0.25">
      <c r="A3415" s="8" t="s">
        <v>22</v>
      </c>
      <c r="B3415" s="9" t="s">
        <v>17</v>
      </c>
      <c r="C3415" s="10">
        <v>62.156500308071472</v>
      </c>
    </row>
    <row r="3416" spans="1:3" x14ac:dyDescent="0.25">
      <c r="A3416" s="8" t="s">
        <v>22</v>
      </c>
      <c r="B3416" s="9" t="s">
        <v>17</v>
      </c>
      <c r="C3416" s="10">
        <v>55.548367221195313</v>
      </c>
    </row>
    <row r="3417" spans="1:3" x14ac:dyDescent="0.25">
      <c r="A3417" s="8" t="s">
        <v>22</v>
      </c>
      <c r="B3417" s="9" t="s">
        <v>17</v>
      </c>
      <c r="C3417" s="10">
        <v>15.403573629081947</v>
      </c>
    </row>
    <row r="3418" spans="1:3" x14ac:dyDescent="0.25">
      <c r="A3418" s="8" t="s">
        <v>22</v>
      </c>
      <c r="B3418" s="9" t="s">
        <v>17</v>
      </c>
      <c r="C3418" s="10">
        <v>15.403573629081947</v>
      </c>
    </row>
    <row r="3419" spans="1:3" x14ac:dyDescent="0.25">
      <c r="A3419" s="8" t="s">
        <v>22</v>
      </c>
      <c r="B3419" s="9" t="s">
        <v>17</v>
      </c>
      <c r="C3419" s="10">
        <v>15.403573629081947</v>
      </c>
    </row>
    <row r="3420" spans="1:3" x14ac:dyDescent="0.25">
      <c r="A3420" s="8" t="s">
        <v>22</v>
      </c>
      <c r="B3420" s="9" t="s">
        <v>17</v>
      </c>
      <c r="C3420" s="10">
        <v>15.403573629081947</v>
      </c>
    </row>
    <row r="3421" spans="1:3" x14ac:dyDescent="0.25">
      <c r="A3421" s="8" t="s">
        <v>22</v>
      </c>
      <c r="B3421" s="9" t="s">
        <v>17</v>
      </c>
      <c r="C3421" s="10">
        <v>15.403573629081947</v>
      </c>
    </row>
    <row r="3422" spans="1:3" x14ac:dyDescent="0.25">
      <c r="A3422" s="8" t="s">
        <v>22</v>
      </c>
      <c r="B3422" s="9" t="s">
        <v>17</v>
      </c>
      <c r="C3422" s="10">
        <v>15.403573629081947</v>
      </c>
    </row>
    <row r="3423" spans="1:3" x14ac:dyDescent="0.25">
      <c r="A3423" s="8" t="s">
        <v>22</v>
      </c>
      <c r="B3423" s="9" t="s">
        <v>17</v>
      </c>
      <c r="C3423" s="10">
        <v>15.403573629081947</v>
      </c>
    </row>
    <row r="3424" spans="1:3" x14ac:dyDescent="0.25">
      <c r="A3424" s="8" t="s">
        <v>22</v>
      </c>
      <c r="B3424" s="9" t="s">
        <v>17</v>
      </c>
      <c r="C3424" s="10">
        <v>15.403573629081947</v>
      </c>
    </row>
    <row r="3425" spans="1:3" x14ac:dyDescent="0.25">
      <c r="A3425" s="8" t="s">
        <v>22</v>
      </c>
      <c r="B3425" s="9" t="s">
        <v>17</v>
      </c>
      <c r="C3425" s="10">
        <v>15.403573629081947</v>
      </c>
    </row>
    <row r="3426" spans="1:3" x14ac:dyDescent="0.25">
      <c r="A3426" s="8" t="s">
        <v>22</v>
      </c>
      <c r="B3426" s="9" t="s">
        <v>17</v>
      </c>
      <c r="C3426" s="10">
        <v>15.403573629081947</v>
      </c>
    </row>
    <row r="3427" spans="1:3" x14ac:dyDescent="0.25">
      <c r="A3427" s="8" t="s">
        <v>22</v>
      </c>
      <c r="B3427" s="9" t="s">
        <v>17</v>
      </c>
      <c r="C3427" s="10">
        <v>15.403573629081947</v>
      </c>
    </row>
    <row r="3428" spans="1:3" x14ac:dyDescent="0.25">
      <c r="A3428" s="8" t="s">
        <v>22</v>
      </c>
      <c r="B3428" s="9" t="s">
        <v>17</v>
      </c>
      <c r="C3428" s="10">
        <v>15.403573629081947</v>
      </c>
    </row>
    <row r="3429" spans="1:3" x14ac:dyDescent="0.25">
      <c r="A3429" s="8" t="s">
        <v>22</v>
      </c>
      <c r="B3429" s="9" t="s">
        <v>17</v>
      </c>
      <c r="C3429" s="10">
        <v>15.403573629081947</v>
      </c>
    </row>
    <row r="3430" spans="1:3" x14ac:dyDescent="0.25">
      <c r="A3430" s="8" t="s">
        <v>22</v>
      </c>
      <c r="B3430" s="9" t="s">
        <v>16</v>
      </c>
      <c r="C3430" s="10">
        <v>231.05360443622922</v>
      </c>
    </row>
    <row r="3431" spans="1:3" x14ac:dyDescent="0.25">
      <c r="A3431" s="8" t="s">
        <v>22</v>
      </c>
      <c r="B3431" s="9" t="s">
        <v>17</v>
      </c>
      <c r="C3431" s="10">
        <v>15.403573629081947</v>
      </c>
    </row>
    <row r="3432" spans="1:3" x14ac:dyDescent="0.25">
      <c r="A3432" s="8" t="s">
        <v>22</v>
      </c>
      <c r="B3432" s="9" t="s">
        <v>17</v>
      </c>
      <c r="C3432" s="10">
        <v>15.403573629081947</v>
      </c>
    </row>
    <row r="3433" spans="1:3" x14ac:dyDescent="0.25">
      <c r="A3433" s="8" t="s">
        <v>22</v>
      </c>
      <c r="B3433" s="9" t="s">
        <v>17</v>
      </c>
      <c r="C3433" s="10">
        <v>15.403573629081947</v>
      </c>
    </row>
    <row r="3434" spans="1:3" x14ac:dyDescent="0.25">
      <c r="A3434" s="8" t="s">
        <v>22</v>
      </c>
      <c r="B3434" s="9" t="s">
        <v>17</v>
      </c>
      <c r="C3434" s="10">
        <v>15.403573629081947</v>
      </c>
    </row>
    <row r="3435" spans="1:3" x14ac:dyDescent="0.25">
      <c r="A3435" s="8" t="s">
        <v>22</v>
      </c>
      <c r="B3435" s="9" t="s">
        <v>17</v>
      </c>
      <c r="C3435" s="10">
        <v>15.403573629081947</v>
      </c>
    </row>
    <row r="3436" spans="1:3" x14ac:dyDescent="0.25">
      <c r="A3436" s="8" t="s">
        <v>22</v>
      </c>
      <c r="B3436" s="9" t="s">
        <v>16</v>
      </c>
      <c r="C3436" s="10">
        <v>27.726432532347506</v>
      </c>
    </row>
    <row r="3437" spans="1:3" x14ac:dyDescent="0.25">
      <c r="A3437" s="8" t="s">
        <v>22</v>
      </c>
      <c r="B3437" s="9" t="s">
        <v>17</v>
      </c>
      <c r="C3437" s="10">
        <v>15.403573629081947</v>
      </c>
    </row>
    <row r="3438" spans="1:3" x14ac:dyDescent="0.25">
      <c r="A3438" s="8" t="s">
        <v>22</v>
      </c>
      <c r="B3438" s="9" t="s">
        <v>17</v>
      </c>
      <c r="C3438" s="10">
        <v>15.403573629081947</v>
      </c>
    </row>
    <row r="3439" spans="1:3" x14ac:dyDescent="0.25">
      <c r="A3439" s="8" t="s">
        <v>22</v>
      </c>
      <c r="B3439" s="9" t="s">
        <v>17</v>
      </c>
      <c r="C3439" s="10">
        <v>15.403573629081947</v>
      </c>
    </row>
    <row r="3440" spans="1:3" x14ac:dyDescent="0.25">
      <c r="A3440" s="8" t="s">
        <v>22</v>
      </c>
      <c r="B3440" s="9" t="s">
        <v>17</v>
      </c>
      <c r="C3440" s="10">
        <v>15.403573629081947</v>
      </c>
    </row>
    <row r="3441" spans="1:3" x14ac:dyDescent="0.25">
      <c r="A3441" s="8" t="s">
        <v>22</v>
      </c>
      <c r="B3441" s="9" t="s">
        <v>16</v>
      </c>
      <c r="C3441" s="10">
        <v>2156.5003080714728</v>
      </c>
    </row>
    <row r="3442" spans="1:3" x14ac:dyDescent="0.25">
      <c r="A3442" s="8" t="s">
        <v>22</v>
      </c>
      <c r="B3442" s="9" t="s">
        <v>17</v>
      </c>
      <c r="C3442" s="10">
        <v>154.03573629081947</v>
      </c>
    </row>
    <row r="3443" spans="1:3" x14ac:dyDescent="0.25">
      <c r="A3443" s="8" t="s">
        <v>22</v>
      </c>
      <c r="B3443" s="9" t="s">
        <v>17</v>
      </c>
      <c r="C3443" s="10">
        <v>15.403573629081947</v>
      </c>
    </row>
    <row r="3444" spans="1:3" x14ac:dyDescent="0.25">
      <c r="A3444" s="8" t="s">
        <v>22</v>
      </c>
      <c r="B3444" s="9" t="s">
        <v>17</v>
      </c>
      <c r="C3444" s="10">
        <v>15.403573629081947</v>
      </c>
    </row>
    <row r="3445" spans="1:3" x14ac:dyDescent="0.25">
      <c r="A3445" s="8" t="s">
        <v>22</v>
      </c>
      <c r="B3445" s="9" t="s">
        <v>17</v>
      </c>
      <c r="C3445" s="10">
        <v>15.403573629081947</v>
      </c>
    </row>
    <row r="3446" spans="1:3" x14ac:dyDescent="0.25">
      <c r="A3446" s="8" t="s">
        <v>22</v>
      </c>
      <c r="B3446" s="9" t="s">
        <v>17</v>
      </c>
      <c r="C3446" s="10">
        <v>15.403573629081947</v>
      </c>
    </row>
    <row r="3447" spans="1:3" x14ac:dyDescent="0.25">
      <c r="A3447" s="8" t="s">
        <v>22</v>
      </c>
      <c r="B3447" s="9" t="s">
        <v>17</v>
      </c>
      <c r="C3447" s="10">
        <v>15.403573629081947</v>
      </c>
    </row>
    <row r="3448" spans="1:3" x14ac:dyDescent="0.25">
      <c r="A3448" s="8" t="s">
        <v>22</v>
      </c>
      <c r="B3448" s="9" t="s">
        <v>17</v>
      </c>
      <c r="C3448" s="10">
        <v>15.403573629081947</v>
      </c>
    </row>
    <row r="3449" spans="1:3" x14ac:dyDescent="0.25">
      <c r="A3449" s="8" t="s">
        <v>22</v>
      </c>
      <c r="B3449" s="9" t="s">
        <v>17</v>
      </c>
      <c r="C3449" s="10">
        <v>15.403573629081947</v>
      </c>
    </row>
    <row r="3450" spans="1:3" x14ac:dyDescent="0.25">
      <c r="A3450" s="8" t="s">
        <v>22</v>
      </c>
      <c r="B3450" s="9" t="s">
        <v>17</v>
      </c>
      <c r="C3450" s="10">
        <v>15.403573629081947</v>
      </c>
    </row>
    <row r="3451" spans="1:3" x14ac:dyDescent="0.25">
      <c r="A3451" s="8" t="s">
        <v>22</v>
      </c>
      <c r="B3451" s="9" t="s">
        <v>17</v>
      </c>
      <c r="C3451" s="10">
        <v>15.403573629081947</v>
      </c>
    </row>
    <row r="3452" spans="1:3" x14ac:dyDescent="0.25">
      <c r="A3452" s="8" t="s">
        <v>22</v>
      </c>
      <c r="B3452" s="9" t="s">
        <v>17</v>
      </c>
      <c r="C3452" s="10">
        <v>15.403573629081947</v>
      </c>
    </row>
    <row r="3453" spans="1:3" x14ac:dyDescent="0.25">
      <c r="A3453" s="8" t="s">
        <v>22</v>
      </c>
      <c r="B3453" s="9" t="s">
        <v>17</v>
      </c>
      <c r="C3453" s="10">
        <v>15.403573629081947</v>
      </c>
    </row>
    <row r="3454" spans="1:3" x14ac:dyDescent="0.25">
      <c r="A3454" s="8" t="s">
        <v>22</v>
      </c>
      <c r="B3454" s="9" t="s">
        <v>17</v>
      </c>
      <c r="C3454" s="10">
        <v>15.403573629081947</v>
      </c>
    </row>
    <row r="3455" spans="1:3" x14ac:dyDescent="0.25">
      <c r="A3455" s="8" t="s">
        <v>22</v>
      </c>
      <c r="B3455" s="9" t="s">
        <v>17</v>
      </c>
      <c r="C3455" s="10">
        <v>15.403573629081947</v>
      </c>
    </row>
    <row r="3456" spans="1:3" x14ac:dyDescent="0.25">
      <c r="A3456" s="8" t="s">
        <v>22</v>
      </c>
      <c r="B3456" s="9" t="s">
        <v>17</v>
      </c>
      <c r="C3456" s="10">
        <v>15.403573629081947</v>
      </c>
    </row>
    <row r="3457" spans="1:3" x14ac:dyDescent="0.25">
      <c r="A3457" s="8" t="s">
        <v>22</v>
      </c>
      <c r="B3457" s="9" t="s">
        <v>17</v>
      </c>
      <c r="C3457" s="10">
        <v>15.403573629081947</v>
      </c>
    </row>
    <row r="3458" spans="1:3" x14ac:dyDescent="0.25">
      <c r="A3458" s="8" t="s">
        <v>22</v>
      </c>
      <c r="B3458" s="9" t="s">
        <v>17</v>
      </c>
      <c r="C3458" s="10">
        <v>15.403573629081947</v>
      </c>
    </row>
    <row r="3459" spans="1:3" x14ac:dyDescent="0.25">
      <c r="A3459" s="8" t="s">
        <v>22</v>
      </c>
      <c r="B3459" s="9" t="s">
        <v>17</v>
      </c>
      <c r="C3459" s="10">
        <v>15.403573629081947</v>
      </c>
    </row>
    <row r="3460" spans="1:3" x14ac:dyDescent="0.25">
      <c r="A3460" s="8" t="s">
        <v>22</v>
      </c>
      <c r="B3460" s="9" t="s">
        <v>17</v>
      </c>
      <c r="C3460" s="10">
        <v>15.403573629081947</v>
      </c>
    </row>
    <row r="3461" spans="1:3" x14ac:dyDescent="0.25">
      <c r="A3461" s="8" t="s">
        <v>22</v>
      </c>
      <c r="B3461" s="9" t="s">
        <v>17</v>
      </c>
      <c r="C3461" s="10">
        <v>15.403573629081947</v>
      </c>
    </row>
    <row r="3462" spans="1:3" x14ac:dyDescent="0.25">
      <c r="A3462" s="8" t="s">
        <v>22</v>
      </c>
      <c r="B3462" s="9" t="s">
        <v>17</v>
      </c>
      <c r="C3462" s="10">
        <v>15.403573629081947</v>
      </c>
    </row>
    <row r="3463" spans="1:3" x14ac:dyDescent="0.25">
      <c r="A3463" s="8" t="s">
        <v>22</v>
      </c>
      <c r="B3463" s="9" t="s">
        <v>17</v>
      </c>
      <c r="C3463" s="10">
        <v>15.403573629081947</v>
      </c>
    </row>
    <row r="3464" spans="1:3" x14ac:dyDescent="0.25">
      <c r="A3464" s="8" t="s">
        <v>22</v>
      </c>
      <c r="B3464" s="9" t="s">
        <v>17</v>
      </c>
      <c r="C3464" s="10">
        <v>15.403573629081947</v>
      </c>
    </row>
    <row r="3465" spans="1:3" x14ac:dyDescent="0.25">
      <c r="A3465" s="8" t="s">
        <v>22</v>
      </c>
      <c r="B3465" s="9" t="s">
        <v>17</v>
      </c>
      <c r="C3465" s="10">
        <v>15.403573629081947</v>
      </c>
    </row>
    <row r="3466" spans="1:3" x14ac:dyDescent="0.25">
      <c r="A3466" s="8" t="s">
        <v>22</v>
      </c>
      <c r="B3466" s="9" t="s">
        <v>17</v>
      </c>
      <c r="C3466" s="10">
        <v>23.105360443622921</v>
      </c>
    </row>
    <row r="3467" spans="1:3" x14ac:dyDescent="0.25">
      <c r="A3467" s="8" t="s">
        <v>22</v>
      </c>
      <c r="B3467" s="9" t="s">
        <v>18</v>
      </c>
      <c r="C3467" s="10">
        <v>46.210720887245841</v>
      </c>
    </row>
    <row r="3468" spans="1:3" x14ac:dyDescent="0.25">
      <c r="A3468" s="8" t="s">
        <v>22</v>
      </c>
      <c r="B3468" s="9" t="s">
        <v>17</v>
      </c>
      <c r="C3468" s="10">
        <v>15.403573629081947</v>
      </c>
    </row>
    <row r="3469" spans="1:3" x14ac:dyDescent="0.25">
      <c r="A3469" s="8" t="s">
        <v>22</v>
      </c>
      <c r="B3469" s="9" t="s">
        <v>17</v>
      </c>
      <c r="C3469" s="10">
        <v>15.403573629081947</v>
      </c>
    </row>
    <row r="3470" spans="1:3" x14ac:dyDescent="0.25">
      <c r="A3470" s="8" t="s">
        <v>22</v>
      </c>
      <c r="B3470" s="9" t="s">
        <v>17</v>
      </c>
      <c r="C3470" s="10">
        <v>15.403573629081947</v>
      </c>
    </row>
    <row r="3471" spans="1:3" x14ac:dyDescent="0.25">
      <c r="A3471" s="8" t="s">
        <v>22</v>
      </c>
      <c r="B3471" s="9" t="s">
        <v>17</v>
      </c>
      <c r="C3471" s="10">
        <v>15.403573629081947</v>
      </c>
    </row>
    <row r="3472" spans="1:3" x14ac:dyDescent="0.25">
      <c r="A3472" s="8" t="s">
        <v>22</v>
      </c>
      <c r="B3472" s="9" t="s">
        <v>17</v>
      </c>
      <c r="C3472" s="10">
        <v>385.08934072704869</v>
      </c>
    </row>
    <row r="3473" spans="1:3" x14ac:dyDescent="0.25">
      <c r="A3473" s="8" t="s">
        <v>22</v>
      </c>
      <c r="B3473" s="9" t="s">
        <v>18</v>
      </c>
      <c r="C3473" s="10">
        <v>123.22858903265558</v>
      </c>
    </row>
    <row r="3474" spans="1:3" x14ac:dyDescent="0.25">
      <c r="A3474" s="8" t="s">
        <v>22</v>
      </c>
      <c r="B3474" s="9" t="s">
        <v>18</v>
      </c>
      <c r="C3474" s="10">
        <v>123.22858903265558</v>
      </c>
    </row>
    <row r="3475" spans="1:3" x14ac:dyDescent="0.25">
      <c r="A3475" s="8" t="s">
        <v>22</v>
      </c>
      <c r="B3475" s="9" t="s">
        <v>18</v>
      </c>
      <c r="C3475" s="10">
        <v>154.03573629081947</v>
      </c>
    </row>
    <row r="3476" spans="1:3" x14ac:dyDescent="0.25">
      <c r="A3476" s="8" t="s">
        <v>22</v>
      </c>
      <c r="B3476" s="9" t="s">
        <v>18</v>
      </c>
      <c r="C3476" s="10">
        <v>154.03573629081947</v>
      </c>
    </row>
    <row r="3477" spans="1:3" x14ac:dyDescent="0.25">
      <c r="A3477" s="8" t="s">
        <v>22</v>
      </c>
      <c r="B3477" s="9" t="s">
        <v>18</v>
      </c>
      <c r="C3477" s="10">
        <v>154.03573629081947</v>
      </c>
    </row>
    <row r="3478" spans="1:3" x14ac:dyDescent="0.25">
      <c r="A3478" s="8" t="s">
        <v>22</v>
      </c>
      <c r="B3478" s="9" t="s">
        <v>18</v>
      </c>
      <c r="C3478" s="10">
        <v>84.719654959950716</v>
      </c>
    </row>
    <row r="3479" spans="1:3" x14ac:dyDescent="0.25">
      <c r="A3479" s="8" t="s">
        <v>22</v>
      </c>
      <c r="B3479" s="9" t="s">
        <v>17</v>
      </c>
      <c r="C3479" s="10">
        <v>46.210720887245841</v>
      </c>
    </row>
    <row r="3480" spans="1:3" x14ac:dyDescent="0.25">
      <c r="A3480" s="8" t="s">
        <v>22</v>
      </c>
      <c r="B3480" s="9" t="s">
        <v>17</v>
      </c>
      <c r="C3480" s="10">
        <v>15.403573629081947</v>
      </c>
    </row>
    <row r="3481" spans="1:3" x14ac:dyDescent="0.25">
      <c r="A3481" s="8" t="s">
        <v>22</v>
      </c>
      <c r="B3481" s="9" t="s">
        <v>18</v>
      </c>
      <c r="C3481" s="10">
        <v>68.941744226128904</v>
      </c>
    </row>
    <row r="3482" spans="1:3" x14ac:dyDescent="0.25">
      <c r="A3482" s="8" t="s">
        <v>22</v>
      </c>
      <c r="B3482" s="9" t="s">
        <v>17</v>
      </c>
      <c r="C3482" s="10">
        <v>231.05360443622922</v>
      </c>
    </row>
    <row r="3483" spans="1:3" x14ac:dyDescent="0.25">
      <c r="A3483" s="8" t="s">
        <v>22</v>
      </c>
      <c r="B3483" s="9" t="s">
        <v>17</v>
      </c>
      <c r="C3483" s="10">
        <v>9.0593963999845819</v>
      </c>
    </row>
    <row r="3484" spans="1:3" x14ac:dyDescent="0.25">
      <c r="A3484" s="8" t="s">
        <v>22</v>
      </c>
      <c r="B3484" s="9" t="s">
        <v>17</v>
      </c>
      <c r="C3484" s="10">
        <v>123.22858903265558</v>
      </c>
    </row>
    <row r="3485" spans="1:3" x14ac:dyDescent="0.25">
      <c r="A3485" s="8" t="s">
        <v>22</v>
      </c>
      <c r="B3485" s="9" t="s">
        <v>17</v>
      </c>
      <c r="C3485" s="10">
        <v>15.403573629081947</v>
      </c>
    </row>
    <row r="3486" spans="1:3" x14ac:dyDescent="0.25">
      <c r="A3486" s="8" t="s">
        <v>22</v>
      </c>
      <c r="B3486" s="9" t="s">
        <v>17</v>
      </c>
      <c r="C3486" s="10">
        <v>15.403573629081947</v>
      </c>
    </row>
    <row r="3487" spans="1:3" x14ac:dyDescent="0.25">
      <c r="A3487" s="8" t="s">
        <v>22</v>
      </c>
      <c r="B3487" s="9" t="s">
        <v>17</v>
      </c>
      <c r="C3487" s="10">
        <v>15.403573629081947</v>
      </c>
    </row>
    <row r="3488" spans="1:3" x14ac:dyDescent="0.25">
      <c r="A3488" s="8" t="s">
        <v>22</v>
      </c>
      <c r="B3488" s="9" t="s">
        <v>17</v>
      </c>
      <c r="C3488" s="10">
        <v>15.403573629081947</v>
      </c>
    </row>
    <row r="3489" spans="1:3" x14ac:dyDescent="0.25">
      <c r="A3489" s="8" t="s">
        <v>22</v>
      </c>
      <c r="B3489" s="9" t="s">
        <v>17</v>
      </c>
      <c r="C3489" s="10">
        <v>15.403573629081947</v>
      </c>
    </row>
    <row r="3490" spans="1:3" x14ac:dyDescent="0.25">
      <c r="A3490" s="8" t="s">
        <v>22</v>
      </c>
      <c r="B3490" s="9" t="s">
        <v>17</v>
      </c>
      <c r="C3490" s="10">
        <v>15.403573629081947</v>
      </c>
    </row>
    <row r="3491" spans="1:3" x14ac:dyDescent="0.25">
      <c r="A3491" s="8" t="s">
        <v>22</v>
      </c>
      <c r="B3491" s="9" t="s">
        <v>17</v>
      </c>
      <c r="C3491" s="10">
        <v>15.403573629081947</v>
      </c>
    </row>
    <row r="3492" spans="1:3" x14ac:dyDescent="0.25">
      <c r="A3492" s="8" t="s">
        <v>22</v>
      </c>
      <c r="B3492" s="9" t="s">
        <v>17</v>
      </c>
      <c r="C3492" s="10">
        <v>15.403573629081947</v>
      </c>
    </row>
    <row r="3493" spans="1:3" x14ac:dyDescent="0.25">
      <c r="A3493" s="8" t="s">
        <v>22</v>
      </c>
      <c r="B3493" s="9" t="s">
        <v>17</v>
      </c>
      <c r="C3493" s="10">
        <v>15.403573629081947</v>
      </c>
    </row>
    <row r="3494" spans="1:3" x14ac:dyDescent="0.25">
      <c r="A3494" s="8" t="s">
        <v>22</v>
      </c>
      <c r="B3494" s="9" t="s">
        <v>17</v>
      </c>
      <c r="C3494" s="10">
        <v>15.403573629081947</v>
      </c>
    </row>
    <row r="3495" spans="1:3" x14ac:dyDescent="0.25">
      <c r="A3495" s="8" t="s">
        <v>22</v>
      </c>
      <c r="B3495" s="9" t="s">
        <v>17</v>
      </c>
      <c r="C3495" s="10">
        <v>15.403573629081947</v>
      </c>
    </row>
    <row r="3496" spans="1:3" x14ac:dyDescent="0.25">
      <c r="A3496" s="8" t="s">
        <v>22</v>
      </c>
      <c r="B3496" s="9" t="s">
        <v>17</v>
      </c>
      <c r="C3496" s="10">
        <v>15.403573629081947</v>
      </c>
    </row>
    <row r="3497" spans="1:3" x14ac:dyDescent="0.25">
      <c r="A3497" s="8" t="s">
        <v>22</v>
      </c>
      <c r="B3497" s="9" t="s">
        <v>17</v>
      </c>
      <c r="C3497" s="10">
        <v>15.403573629081947</v>
      </c>
    </row>
    <row r="3498" spans="1:3" x14ac:dyDescent="0.25">
      <c r="A3498" s="8" t="s">
        <v>22</v>
      </c>
      <c r="B3498" s="9" t="s">
        <v>17</v>
      </c>
      <c r="C3498" s="10">
        <v>123.22858903265558</v>
      </c>
    </row>
    <row r="3499" spans="1:3" x14ac:dyDescent="0.25">
      <c r="A3499" s="8" t="s">
        <v>22</v>
      </c>
      <c r="B3499" s="9" t="s">
        <v>18</v>
      </c>
      <c r="C3499" s="10">
        <v>134.01109057301295</v>
      </c>
    </row>
    <row r="3500" spans="1:3" x14ac:dyDescent="0.25">
      <c r="A3500" s="8" t="s">
        <v>22</v>
      </c>
      <c r="B3500" s="9" t="s">
        <v>18</v>
      </c>
      <c r="C3500" s="10">
        <v>64.24010381200776</v>
      </c>
    </row>
    <row r="3501" spans="1:3" x14ac:dyDescent="0.25">
      <c r="A3501" s="8" t="s">
        <v>22</v>
      </c>
      <c r="B3501" s="9" t="s">
        <v>20</v>
      </c>
      <c r="C3501" s="10">
        <v>68.941744226128904</v>
      </c>
    </row>
    <row r="3502" spans="1:3" x14ac:dyDescent="0.25">
      <c r="A3502" s="8" t="s">
        <v>22</v>
      </c>
      <c r="B3502" s="9" t="s">
        <v>17</v>
      </c>
      <c r="C3502" s="10">
        <v>123.22858903265558</v>
      </c>
    </row>
    <row r="3503" spans="1:3" x14ac:dyDescent="0.25">
      <c r="A3503" s="8" t="s">
        <v>22</v>
      </c>
      <c r="B3503" s="9" t="s">
        <v>17</v>
      </c>
      <c r="C3503" s="10">
        <v>277.26432532347508</v>
      </c>
    </row>
    <row r="3504" spans="1:3" x14ac:dyDescent="0.25">
      <c r="A3504" s="8" t="s">
        <v>22</v>
      </c>
      <c r="B3504" s="9" t="s">
        <v>17</v>
      </c>
      <c r="C3504" s="10">
        <v>154.03573629081947</v>
      </c>
    </row>
    <row r="3505" spans="1:3" x14ac:dyDescent="0.25">
      <c r="A3505" s="8" t="s">
        <v>22</v>
      </c>
      <c r="B3505" s="9" t="s">
        <v>16</v>
      </c>
      <c r="C3505" s="10">
        <v>107.82501540357363</v>
      </c>
    </row>
    <row r="3506" spans="1:3" x14ac:dyDescent="0.25">
      <c r="A3506" s="8" t="s">
        <v>22</v>
      </c>
      <c r="B3506" s="9" t="s">
        <v>17</v>
      </c>
      <c r="C3506" s="10">
        <v>15.403573629081947</v>
      </c>
    </row>
    <row r="3507" spans="1:3" x14ac:dyDescent="0.25">
      <c r="A3507" s="8" t="s">
        <v>22</v>
      </c>
      <c r="B3507" s="9" t="s">
        <v>17</v>
      </c>
      <c r="C3507" s="10">
        <v>15.403573629081947</v>
      </c>
    </row>
    <row r="3508" spans="1:3" x14ac:dyDescent="0.25">
      <c r="A3508" s="8" t="s">
        <v>22</v>
      </c>
      <c r="B3508" s="9" t="s">
        <v>17</v>
      </c>
      <c r="C3508" s="10">
        <v>15.403573629081947</v>
      </c>
    </row>
    <row r="3509" spans="1:3" x14ac:dyDescent="0.25">
      <c r="A3509" s="8" t="s">
        <v>22</v>
      </c>
      <c r="B3509" s="9" t="s">
        <v>17</v>
      </c>
      <c r="C3509" s="10">
        <v>15.403573629081947</v>
      </c>
    </row>
    <row r="3510" spans="1:3" x14ac:dyDescent="0.25">
      <c r="A3510" s="8" t="s">
        <v>22</v>
      </c>
      <c r="B3510" s="9" t="s">
        <v>17</v>
      </c>
      <c r="C3510" s="10">
        <v>15.403573629081947</v>
      </c>
    </row>
    <row r="3511" spans="1:3" x14ac:dyDescent="0.25">
      <c r="A3511" s="8" t="s">
        <v>22</v>
      </c>
      <c r="B3511" s="9" t="s">
        <v>17</v>
      </c>
      <c r="C3511" s="10">
        <v>15.403573629081947</v>
      </c>
    </row>
    <row r="3512" spans="1:3" x14ac:dyDescent="0.25">
      <c r="A3512" s="8" t="s">
        <v>22</v>
      </c>
      <c r="B3512" s="9" t="s">
        <v>17</v>
      </c>
      <c r="C3512" s="10">
        <v>15.403573629081947</v>
      </c>
    </row>
    <row r="3513" spans="1:3" x14ac:dyDescent="0.25">
      <c r="A3513" s="8" t="s">
        <v>22</v>
      </c>
      <c r="B3513" s="9" t="s">
        <v>17</v>
      </c>
      <c r="C3513" s="10">
        <v>5.3853154084798343</v>
      </c>
    </row>
    <row r="3514" spans="1:3" x14ac:dyDescent="0.25">
      <c r="A3514" s="8" t="s">
        <v>22</v>
      </c>
      <c r="B3514" s="9" t="s">
        <v>17</v>
      </c>
      <c r="C3514" s="10">
        <v>61.614294516327789</v>
      </c>
    </row>
    <row r="3515" spans="1:3" x14ac:dyDescent="0.25">
      <c r="A3515" s="8" t="s">
        <v>22</v>
      </c>
      <c r="B3515" s="9" t="s">
        <v>17</v>
      </c>
      <c r="C3515" s="10">
        <v>154.03573629081947</v>
      </c>
    </row>
    <row r="3516" spans="1:3" x14ac:dyDescent="0.25">
      <c r="A3516" s="8" t="s">
        <v>22</v>
      </c>
      <c r="B3516" s="9" t="s">
        <v>17</v>
      </c>
      <c r="C3516" s="10">
        <v>308.07147258163894</v>
      </c>
    </row>
    <row r="3517" spans="1:3" x14ac:dyDescent="0.25">
      <c r="A3517" s="8" t="s">
        <v>22</v>
      </c>
      <c r="B3517" s="9" t="s">
        <v>17</v>
      </c>
      <c r="C3517" s="10">
        <v>15.403573629081947</v>
      </c>
    </row>
    <row r="3518" spans="1:3" x14ac:dyDescent="0.25">
      <c r="A3518" s="8" t="s">
        <v>22</v>
      </c>
      <c r="B3518" s="9" t="s">
        <v>17</v>
      </c>
      <c r="C3518" s="10">
        <v>86.177180282661155</v>
      </c>
    </row>
    <row r="3519" spans="1:3" x14ac:dyDescent="0.25">
      <c r="A3519" s="8" t="s">
        <v>22</v>
      </c>
      <c r="B3519" s="9" t="s">
        <v>16</v>
      </c>
      <c r="C3519" s="10">
        <v>25.696041524803107</v>
      </c>
    </row>
    <row r="3520" spans="1:3" x14ac:dyDescent="0.25">
      <c r="A3520" s="8" t="s">
        <v>22</v>
      </c>
      <c r="B3520" s="9" t="s">
        <v>17</v>
      </c>
      <c r="C3520" s="10">
        <v>23.57807652533609</v>
      </c>
    </row>
    <row r="3521" spans="1:3" x14ac:dyDescent="0.25">
      <c r="A3521" s="8" t="s">
        <v>22</v>
      </c>
      <c r="B3521" s="9" t="s">
        <v>17</v>
      </c>
      <c r="C3521" s="10">
        <v>15.733540158566012</v>
      </c>
    </row>
    <row r="3522" spans="1:3" x14ac:dyDescent="0.25">
      <c r="A3522" s="8" t="s">
        <v>22</v>
      </c>
      <c r="B3522" s="9" t="s">
        <v>17</v>
      </c>
      <c r="C3522" s="10">
        <v>77.017868145409736</v>
      </c>
    </row>
    <row r="3523" spans="1:3" x14ac:dyDescent="0.25">
      <c r="A3523" s="8" t="s">
        <v>22</v>
      </c>
      <c r="B3523" s="9" t="s">
        <v>17</v>
      </c>
      <c r="C3523" s="10">
        <v>30.807147258163894</v>
      </c>
    </row>
    <row r="3524" spans="1:3" x14ac:dyDescent="0.25">
      <c r="A3524" s="8" t="s">
        <v>22</v>
      </c>
      <c r="B3524" s="9" t="s">
        <v>17</v>
      </c>
      <c r="C3524" s="10">
        <v>138.63216266173754</v>
      </c>
    </row>
    <row r="3525" spans="1:3" x14ac:dyDescent="0.25">
      <c r="A3525" s="8" t="s">
        <v>22</v>
      </c>
      <c r="B3525" s="9" t="s">
        <v>17</v>
      </c>
      <c r="C3525" s="10">
        <v>61.614294516327789</v>
      </c>
    </row>
    <row r="3526" spans="1:3" x14ac:dyDescent="0.25">
      <c r="A3526" s="8" t="s">
        <v>22</v>
      </c>
      <c r="B3526" s="9" t="s">
        <v>17</v>
      </c>
      <c r="C3526" s="10">
        <v>27.726432532347506</v>
      </c>
    </row>
    <row r="3527" spans="1:3" x14ac:dyDescent="0.25">
      <c r="A3527" s="8" t="s">
        <v>22</v>
      </c>
      <c r="B3527" s="9" t="s">
        <v>16</v>
      </c>
      <c r="C3527" s="10">
        <v>9.2421441774491679</v>
      </c>
    </row>
    <row r="3528" spans="1:3" x14ac:dyDescent="0.25">
      <c r="A3528" s="8" t="s">
        <v>22</v>
      </c>
      <c r="B3528" s="9" t="s">
        <v>16</v>
      </c>
      <c r="C3528" s="10">
        <v>9.2421441774491679</v>
      </c>
    </row>
    <row r="3529" spans="1:3" x14ac:dyDescent="0.25">
      <c r="A3529" s="8" t="s">
        <v>22</v>
      </c>
      <c r="B3529" s="9" t="s">
        <v>17</v>
      </c>
      <c r="C3529" s="10">
        <v>60.0739371534196</v>
      </c>
    </row>
    <row r="3530" spans="1:3" x14ac:dyDescent="0.25">
      <c r="A3530" s="8" t="s">
        <v>22</v>
      </c>
      <c r="B3530" s="9" t="s">
        <v>18</v>
      </c>
      <c r="C3530" s="10">
        <v>38.54406228720466</v>
      </c>
    </row>
    <row r="3531" spans="1:3" x14ac:dyDescent="0.25">
      <c r="A3531" s="8" t="s">
        <v>22</v>
      </c>
      <c r="B3531" s="9" t="s">
        <v>17</v>
      </c>
      <c r="C3531" s="10">
        <v>30.835249829763725</v>
      </c>
    </row>
    <row r="3532" spans="1:3" x14ac:dyDescent="0.25">
      <c r="A3532" s="8" t="s">
        <v>22</v>
      </c>
      <c r="B3532" s="9" t="s">
        <v>18</v>
      </c>
      <c r="C3532" s="10">
        <v>100.2145619467321</v>
      </c>
    </row>
    <row r="3533" spans="1:3" x14ac:dyDescent="0.25">
      <c r="A3533" s="8" t="s">
        <v>22</v>
      </c>
      <c r="B3533" s="9" t="s">
        <v>16</v>
      </c>
      <c r="C3533" s="10">
        <v>19.416314416764095</v>
      </c>
    </row>
    <row r="3534" spans="1:3" x14ac:dyDescent="0.25">
      <c r="A3534" s="8" t="s">
        <v>22</v>
      </c>
      <c r="B3534" s="9" t="s">
        <v>17</v>
      </c>
      <c r="C3534" s="10">
        <v>13.788348845225784</v>
      </c>
    </row>
    <row r="3535" spans="1:3" x14ac:dyDescent="0.25">
      <c r="A3535" s="8" t="s">
        <v>22</v>
      </c>
      <c r="B3535" s="9" t="s">
        <v>17</v>
      </c>
      <c r="C3535" s="10">
        <v>34.470872113064452</v>
      </c>
    </row>
    <row r="3536" spans="1:3" x14ac:dyDescent="0.25">
      <c r="A3536" s="8" t="s">
        <v>22</v>
      </c>
      <c r="B3536" s="9" t="s">
        <v>16</v>
      </c>
      <c r="C3536" s="10">
        <v>68.941744226128904</v>
      </c>
    </row>
    <row r="3537" spans="1:3" x14ac:dyDescent="0.25">
      <c r="A3537" s="8" t="s">
        <v>22</v>
      </c>
      <c r="B3537" s="9" t="s">
        <v>18</v>
      </c>
      <c r="C3537" s="10">
        <v>103.41261633919338</v>
      </c>
    </row>
    <row r="3538" spans="1:3" x14ac:dyDescent="0.25">
      <c r="A3538" s="8" t="s">
        <v>22</v>
      </c>
      <c r="B3538" s="9" t="s">
        <v>17</v>
      </c>
      <c r="C3538" s="10">
        <v>4.529698199992291</v>
      </c>
    </row>
    <row r="3539" spans="1:3" x14ac:dyDescent="0.25">
      <c r="A3539" s="8" t="s">
        <v>22</v>
      </c>
      <c r="B3539" s="9" t="s">
        <v>17</v>
      </c>
      <c r="C3539" s="10">
        <v>68.941744226128904</v>
      </c>
    </row>
    <row r="3540" spans="1:3" x14ac:dyDescent="0.25">
      <c r="A3540" s="8" t="s">
        <v>22</v>
      </c>
      <c r="B3540" s="9" t="s">
        <v>20</v>
      </c>
      <c r="C3540" s="10">
        <v>64.24010381200776</v>
      </c>
    </row>
    <row r="3541" spans="1:3" x14ac:dyDescent="0.25">
      <c r="A3541" s="8" t="s">
        <v>22</v>
      </c>
      <c r="B3541" s="9" t="s">
        <v>17</v>
      </c>
      <c r="C3541" s="10">
        <v>107.70596346087555</v>
      </c>
    </row>
    <row r="3542" spans="1:3" x14ac:dyDescent="0.25">
      <c r="A3542" s="8" t="s">
        <v>22</v>
      </c>
      <c r="B3542" s="9" t="s">
        <v>17</v>
      </c>
      <c r="C3542" s="10">
        <v>68.941744226128904</v>
      </c>
    </row>
    <row r="3543" spans="1:3" x14ac:dyDescent="0.25">
      <c r="A3543" s="8" t="s">
        <v>22</v>
      </c>
      <c r="B3543" s="9" t="s">
        <v>17</v>
      </c>
      <c r="C3543" s="10">
        <v>17.235436056532226</v>
      </c>
    </row>
    <row r="3544" spans="1:3" x14ac:dyDescent="0.25">
      <c r="A3544" s="8" t="s">
        <v>22</v>
      </c>
      <c r="B3544" s="9" t="s">
        <v>17</v>
      </c>
      <c r="C3544" s="10">
        <v>38.54406228720466</v>
      </c>
    </row>
    <row r="3545" spans="1:3" x14ac:dyDescent="0.25">
      <c r="A3545" s="8" t="s">
        <v>22</v>
      </c>
      <c r="B3545" s="9" t="s">
        <v>17</v>
      </c>
      <c r="C3545" s="10">
        <v>92.421441774491683</v>
      </c>
    </row>
    <row r="3546" spans="1:3" x14ac:dyDescent="0.25">
      <c r="A3546" s="8" t="s">
        <v>22</v>
      </c>
      <c r="B3546" s="9" t="s">
        <v>18</v>
      </c>
      <c r="C3546" s="10">
        <v>61.922365988909426</v>
      </c>
    </row>
    <row r="3547" spans="1:3" x14ac:dyDescent="0.25">
      <c r="A3547" s="8" t="s">
        <v>22</v>
      </c>
      <c r="B3547" s="9" t="s">
        <v>18</v>
      </c>
      <c r="C3547" s="10">
        <v>25.696041524803107</v>
      </c>
    </row>
    <row r="3548" spans="1:3" x14ac:dyDescent="0.25">
      <c r="A3548" s="8" t="s">
        <v>22</v>
      </c>
      <c r="B3548" s="9" t="s">
        <v>17</v>
      </c>
      <c r="C3548" s="10">
        <v>1.2848020762401553</v>
      </c>
    </row>
    <row r="3549" spans="1:3" x14ac:dyDescent="0.25">
      <c r="A3549" s="8" t="s">
        <v>22</v>
      </c>
      <c r="B3549" s="9" t="s">
        <v>17</v>
      </c>
      <c r="C3549" s="10">
        <v>51.706308169596689</v>
      </c>
    </row>
    <row r="3550" spans="1:3" x14ac:dyDescent="0.25">
      <c r="A3550" s="8" t="s">
        <v>22</v>
      </c>
      <c r="B3550" s="9" t="s">
        <v>20</v>
      </c>
      <c r="C3550" s="10">
        <v>64.24010381200776</v>
      </c>
    </row>
    <row r="3551" spans="1:3" x14ac:dyDescent="0.25">
      <c r="A3551" s="8" t="s">
        <v>22</v>
      </c>
      <c r="B3551" s="9" t="s">
        <v>18</v>
      </c>
      <c r="C3551" s="10">
        <v>64.24010381200776</v>
      </c>
    </row>
    <row r="3552" spans="1:3" x14ac:dyDescent="0.25">
      <c r="A3552" s="8" t="s">
        <v>22</v>
      </c>
      <c r="B3552" s="9" t="s">
        <v>16</v>
      </c>
      <c r="C3552" s="10">
        <v>77.088124574409321</v>
      </c>
    </row>
    <row r="3553" spans="1:3" x14ac:dyDescent="0.25">
      <c r="A3553" s="8" t="s">
        <v>22</v>
      </c>
      <c r="B3553" s="9" t="s">
        <v>17</v>
      </c>
      <c r="C3553" s="10">
        <v>86.177180282661155</v>
      </c>
    </row>
    <row r="3554" spans="1:3" x14ac:dyDescent="0.25">
      <c r="A3554" s="8" t="s">
        <v>22</v>
      </c>
      <c r="B3554" s="9" t="s">
        <v>17</v>
      </c>
      <c r="C3554" s="10">
        <v>22.652345406190175</v>
      </c>
    </row>
    <row r="3555" spans="1:3" x14ac:dyDescent="0.25">
      <c r="A3555" s="8" t="s">
        <v>22</v>
      </c>
      <c r="B3555" s="9" t="s">
        <v>17</v>
      </c>
      <c r="C3555" s="10">
        <v>62.047569803516026</v>
      </c>
    </row>
    <row r="3556" spans="1:3" x14ac:dyDescent="0.25">
      <c r="A3556" s="8" t="s">
        <v>22</v>
      </c>
      <c r="B3556" s="9" t="s">
        <v>17</v>
      </c>
      <c r="C3556" s="10">
        <v>29.550447753523571</v>
      </c>
    </row>
    <row r="3557" spans="1:3" x14ac:dyDescent="0.25">
      <c r="A3557" s="8" t="s">
        <v>22</v>
      </c>
      <c r="B3557" s="9" t="s">
        <v>17</v>
      </c>
      <c r="C3557" s="10">
        <v>449.68072668405438</v>
      </c>
    </row>
    <row r="3558" spans="1:3" x14ac:dyDescent="0.25">
      <c r="A3558" s="8" t="s">
        <v>22</v>
      </c>
      <c r="B3558" s="9" t="s">
        <v>17</v>
      </c>
      <c r="C3558" s="10">
        <v>48.259220958290243</v>
      </c>
    </row>
    <row r="3559" spans="1:3" x14ac:dyDescent="0.25">
      <c r="A3559" s="8" t="s">
        <v>22</v>
      </c>
      <c r="B3559" s="9" t="s">
        <v>17</v>
      </c>
      <c r="C3559" s="10">
        <v>15.733540158566012</v>
      </c>
    </row>
    <row r="3560" spans="1:3" x14ac:dyDescent="0.25">
      <c r="A3560" s="8" t="s">
        <v>22</v>
      </c>
      <c r="B3560" s="9" t="s">
        <v>19</v>
      </c>
      <c r="C3560" s="10">
        <v>616.14294516327789</v>
      </c>
    </row>
    <row r="3561" spans="1:3" x14ac:dyDescent="0.25">
      <c r="A3561" s="8" t="s">
        <v>22</v>
      </c>
      <c r="B3561" s="9" t="s">
        <v>17</v>
      </c>
      <c r="C3561" s="10">
        <v>92.421441774491683</v>
      </c>
    </row>
    <row r="3562" spans="1:3" x14ac:dyDescent="0.25">
      <c r="A3562" s="8" t="s">
        <v>22</v>
      </c>
      <c r="B3562" s="9" t="s">
        <v>18</v>
      </c>
      <c r="C3562" s="10">
        <v>138.63216266173754</v>
      </c>
    </row>
    <row r="3563" spans="1:3" x14ac:dyDescent="0.25">
      <c r="A3563" s="8" t="s">
        <v>22</v>
      </c>
      <c r="B3563" s="9" t="s">
        <v>18</v>
      </c>
      <c r="C3563" s="10">
        <v>32.12005190600388</v>
      </c>
    </row>
    <row r="3564" spans="1:3" x14ac:dyDescent="0.25">
      <c r="A3564" s="8" t="s">
        <v>22</v>
      </c>
      <c r="B3564" s="9" t="s">
        <v>17</v>
      </c>
      <c r="C3564" s="10">
        <v>231.05360443622922</v>
      </c>
    </row>
    <row r="3565" spans="1:3" x14ac:dyDescent="0.25">
      <c r="A3565" s="8" t="s">
        <v>22</v>
      </c>
      <c r="B3565" s="9" t="s">
        <v>17</v>
      </c>
      <c r="C3565" s="10">
        <v>3.8508934072704868</v>
      </c>
    </row>
    <row r="3566" spans="1:3" x14ac:dyDescent="0.25">
      <c r="A3566" s="8" t="s">
        <v>22</v>
      </c>
      <c r="B3566" s="9" t="s">
        <v>17</v>
      </c>
      <c r="C3566" s="10">
        <v>15.403573629081947</v>
      </c>
    </row>
    <row r="3567" spans="1:3" x14ac:dyDescent="0.25">
      <c r="A3567" s="8" t="s">
        <v>22</v>
      </c>
      <c r="B3567" s="9" t="s">
        <v>17</v>
      </c>
      <c r="C3567" s="10">
        <v>308.07147258163894</v>
      </c>
    </row>
    <row r="3568" spans="1:3" x14ac:dyDescent="0.25">
      <c r="A3568" s="8" t="s">
        <v>22</v>
      </c>
      <c r="B3568" s="9" t="s">
        <v>17</v>
      </c>
      <c r="C3568" s="10">
        <v>19.100431300061611</v>
      </c>
    </row>
    <row r="3569" spans="1:3" x14ac:dyDescent="0.25">
      <c r="A3569" s="8" t="s">
        <v>22</v>
      </c>
      <c r="B3569" s="9" t="s">
        <v>18</v>
      </c>
      <c r="C3569" s="10">
        <v>61.614294516327789</v>
      </c>
    </row>
    <row r="3570" spans="1:3" x14ac:dyDescent="0.25">
      <c r="A3570" s="8" t="s">
        <v>22</v>
      </c>
      <c r="B3570" s="9" t="s">
        <v>17</v>
      </c>
      <c r="C3570" s="10">
        <v>4.621072088724584</v>
      </c>
    </row>
    <row r="3571" spans="1:3" x14ac:dyDescent="0.25">
      <c r="A3571" s="8" t="s">
        <v>22</v>
      </c>
      <c r="B3571" s="9" t="s">
        <v>17</v>
      </c>
      <c r="C3571" s="10">
        <v>154.03573629081947</v>
      </c>
    </row>
    <row r="3572" spans="1:3" x14ac:dyDescent="0.25">
      <c r="A3572" s="8" t="s">
        <v>22</v>
      </c>
      <c r="B3572" s="9" t="s">
        <v>18</v>
      </c>
      <c r="C3572" s="10">
        <v>123.22858903265558</v>
      </c>
    </row>
    <row r="3573" spans="1:3" x14ac:dyDescent="0.25">
      <c r="A3573" s="8" t="s">
        <v>22</v>
      </c>
      <c r="B3573" s="9" t="s">
        <v>16</v>
      </c>
      <c r="C3573" s="10">
        <v>51.706308169596689</v>
      </c>
    </row>
    <row r="3574" spans="1:3" x14ac:dyDescent="0.25">
      <c r="A3574" s="8" t="s">
        <v>22</v>
      </c>
      <c r="B3574" s="9" t="s">
        <v>17</v>
      </c>
      <c r="C3574" s="10">
        <v>15.403573629081947</v>
      </c>
    </row>
    <row r="3575" spans="1:3" x14ac:dyDescent="0.25">
      <c r="A3575" s="8" t="s">
        <v>22</v>
      </c>
      <c r="B3575" s="9" t="s">
        <v>17</v>
      </c>
      <c r="C3575" s="10">
        <v>231.05360443622922</v>
      </c>
    </row>
    <row r="3576" spans="1:3" x14ac:dyDescent="0.25">
      <c r="A3576" s="8" t="s">
        <v>22</v>
      </c>
      <c r="B3576" s="9" t="s">
        <v>20</v>
      </c>
      <c r="C3576" s="10">
        <v>77.017868145409736</v>
      </c>
    </row>
    <row r="3577" spans="1:3" x14ac:dyDescent="0.25">
      <c r="A3577" s="8" t="s">
        <v>22</v>
      </c>
      <c r="B3577" s="9" t="s">
        <v>17</v>
      </c>
      <c r="C3577" s="10">
        <v>154.03573629081947</v>
      </c>
    </row>
    <row r="3578" spans="1:3" x14ac:dyDescent="0.25">
      <c r="A3578" s="8" t="s">
        <v>22</v>
      </c>
      <c r="B3578" s="9" t="s">
        <v>17</v>
      </c>
      <c r="C3578" s="10">
        <v>129.39001848428836</v>
      </c>
    </row>
    <row r="3579" spans="1:3" x14ac:dyDescent="0.25">
      <c r="A3579" s="8" t="s">
        <v>22</v>
      </c>
      <c r="B3579" s="9" t="s">
        <v>17</v>
      </c>
      <c r="C3579" s="10">
        <v>169.43930991990143</v>
      </c>
    </row>
    <row r="3580" spans="1:3" x14ac:dyDescent="0.25">
      <c r="A3580" s="8" t="s">
        <v>22</v>
      </c>
      <c r="B3580" s="9" t="s">
        <v>17</v>
      </c>
      <c r="C3580" s="10">
        <v>48.259220958290243</v>
      </c>
    </row>
    <row r="3581" spans="1:3" x14ac:dyDescent="0.25">
      <c r="A3581" s="8" t="s">
        <v>22</v>
      </c>
      <c r="B3581" s="9" t="s">
        <v>16</v>
      </c>
      <c r="C3581" s="10">
        <v>32.12005190600388</v>
      </c>
    </row>
    <row r="3582" spans="1:3" x14ac:dyDescent="0.25">
      <c r="A3582" s="8" t="s">
        <v>22</v>
      </c>
      <c r="B3582" s="9" t="s">
        <v>17</v>
      </c>
      <c r="C3582" s="10">
        <v>277.26432532347508</v>
      </c>
    </row>
    <row r="3583" spans="1:3" x14ac:dyDescent="0.25">
      <c r="A3583" s="8" t="s">
        <v>22</v>
      </c>
      <c r="B3583" s="9" t="s">
        <v>18</v>
      </c>
      <c r="C3583" s="10">
        <v>77.017868145409736</v>
      </c>
    </row>
    <row r="3584" spans="1:3" x14ac:dyDescent="0.25">
      <c r="A3584" s="8" t="s">
        <v>22</v>
      </c>
      <c r="B3584" s="9" t="s">
        <v>17</v>
      </c>
      <c r="C3584" s="10">
        <v>12.322858903265558</v>
      </c>
    </row>
    <row r="3585" spans="1:3" x14ac:dyDescent="0.25">
      <c r="A3585" s="8" t="s">
        <v>22</v>
      </c>
      <c r="B3585" s="9" t="s">
        <v>17</v>
      </c>
      <c r="C3585" s="10">
        <v>77.017868145409736</v>
      </c>
    </row>
    <row r="3586" spans="1:3" x14ac:dyDescent="0.25">
      <c r="A3586" s="8" t="s">
        <v>22</v>
      </c>
      <c r="B3586" s="9" t="s">
        <v>17</v>
      </c>
      <c r="C3586" s="10">
        <v>15.403573629081947</v>
      </c>
    </row>
    <row r="3587" spans="1:3" x14ac:dyDescent="0.25">
      <c r="A3587" s="8" t="s">
        <v>22</v>
      </c>
      <c r="B3587" s="9" t="s">
        <v>16</v>
      </c>
      <c r="C3587" s="10">
        <v>9.1455360220613588</v>
      </c>
    </row>
    <row r="3588" spans="1:3" x14ac:dyDescent="0.25">
      <c r="A3588" s="8" t="s">
        <v>22</v>
      </c>
      <c r="B3588" s="9" t="s">
        <v>18</v>
      </c>
      <c r="C3588" s="10">
        <v>128.48020762401552</v>
      </c>
    </row>
    <row r="3589" spans="1:3" x14ac:dyDescent="0.25">
      <c r="A3589" s="8" t="s">
        <v>22</v>
      </c>
      <c r="B3589" s="9" t="s">
        <v>17</v>
      </c>
      <c r="C3589" s="10">
        <v>38.54406228720466</v>
      </c>
    </row>
    <row r="3590" spans="1:3" x14ac:dyDescent="0.25">
      <c r="A3590" s="8" t="s">
        <v>22</v>
      </c>
      <c r="B3590" s="9" t="s">
        <v>17</v>
      </c>
      <c r="C3590" s="10">
        <v>231.05360443622922</v>
      </c>
    </row>
    <row r="3591" spans="1:3" x14ac:dyDescent="0.25">
      <c r="A3591" s="8" t="s">
        <v>22</v>
      </c>
      <c r="B3591" s="9" t="s">
        <v>17</v>
      </c>
      <c r="C3591" s="10">
        <v>92.421441774491683</v>
      </c>
    </row>
    <row r="3592" spans="1:3" x14ac:dyDescent="0.25">
      <c r="A3592" s="8" t="s">
        <v>22</v>
      </c>
      <c r="B3592" s="9" t="s">
        <v>16</v>
      </c>
      <c r="C3592" s="10">
        <v>770.17868145409739</v>
      </c>
    </row>
    <row r="3593" spans="1:3" x14ac:dyDescent="0.25">
      <c r="A3593" s="8" t="s">
        <v>22</v>
      </c>
      <c r="B3593" s="9" t="s">
        <v>17</v>
      </c>
      <c r="C3593" s="10">
        <v>847.19654959950708</v>
      </c>
    </row>
    <row r="3594" spans="1:3" x14ac:dyDescent="0.25">
      <c r="A3594" s="8" t="s">
        <v>22</v>
      </c>
      <c r="B3594" s="9" t="s">
        <v>17</v>
      </c>
      <c r="C3594" s="10">
        <v>8471.9654959950713</v>
      </c>
    </row>
    <row r="3595" spans="1:3" x14ac:dyDescent="0.25">
      <c r="A3595" s="8" t="s">
        <v>22</v>
      </c>
      <c r="B3595" s="9" t="s">
        <v>17</v>
      </c>
      <c r="C3595" s="10">
        <v>120.64805239572561</v>
      </c>
    </row>
    <row r="3596" spans="1:3" x14ac:dyDescent="0.25">
      <c r="A3596" s="8" t="s">
        <v>22</v>
      </c>
      <c r="B3596" s="9" t="s">
        <v>17</v>
      </c>
      <c r="C3596" s="10">
        <v>308.07147258163894</v>
      </c>
    </row>
    <row r="3597" spans="1:3" x14ac:dyDescent="0.25">
      <c r="A3597" s="8" t="s">
        <v>22</v>
      </c>
      <c r="B3597" s="9" t="s">
        <v>16</v>
      </c>
      <c r="C3597" s="10">
        <v>15.511892450879007</v>
      </c>
    </row>
    <row r="3598" spans="1:3" x14ac:dyDescent="0.25">
      <c r="A3598" s="8" t="s">
        <v>22</v>
      </c>
      <c r="B3598" s="9" t="s">
        <v>17</v>
      </c>
      <c r="C3598" s="10">
        <v>42.054463977938639</v>
      </c>
    </row>
    <row r="3599" spans="1:3" x14ac:dyDescent="0.25">
      <c r="A3599" s="8" t="s">
        <v>22</v>
      </c>
      <c r="B3599" s="9" t="s">
        <v>17</v>
      </c>
      <c r="C3599" s="10">
        <v>11.375387797311273</v>
      </c>
    </row>
    <row r="3600" spans="1:3" x14ac:dyDescent="0.25">
      <c r="A3600" s="8" t="s">
        <v>22</v>
      </c>
      <c r="B3600" s="9" t="s">
        <v>19</v>
      </c>
      <c r="C3600" s="10">
        <v>369.68576709796673</v>
      </c>
    </row>
    <row r="3601" spans="1:3" x14ac:dyDescent="0.25">
      <c r="A3601" s="8" t="s">
        <v>22</v>
      </c>
      <c r="B3601" s="9" t="s">
        <v>16</v>
      </c>
      <c r="C3601" s="10">
        <v>35.332057096604274</v>
      </c>
    </row>
    <row r="3602" spans="1:3" x14ac:dyDescent="0.25">
      <c r="A3602" s="8" t="s">
        <v>22</v>
      </c>
      <c r="B3602" s="9" t="s">
        <v>16</v>
      </c>
      <c r="C3602" s="10">
        <v>48.822478897125897</v>
      </c>
    </row>
    <row r="3603" spans="1:3" x14ac:dyDescent="0.25">
      <c r="A3603" s="8" t="s">
        <v>22</v>
      </c>
      <c r="B3603" s="9" t="s">
        <v>17</v>
      </c>
      <c r="C3603" s="10">
        <v>89.624267493967594</v>
      </c>
    </row>
    <row r="3604" spans="1:3" x14ac:dyDescent="0.25">
      <c r="A3604" s="8" t="s">
        <v>22</v>
      </c>
      <c r="B3604" s="9" t="s">
        <v>17</v>
      </c>
      <c r="C3604" s="10">
        <v>160.19716574245226</v>
      </c>
    </row>
    <row r="3605" spans="1:3" x14ac:dyDescent="0.25">
      <c r="A3605" s="8" t="s">
        <v>22</v>
      </c>
      <c r="B3605" s="9" t="s">
        <v>18</v>
      </c>
      <c r="C3605" s="10">
        <v>25.696041524803107</v>
      </c>
    </row>
    <row r="3606" spans="1:3" x14ac:dyDescent="0.25">
      <c r="A3606" s="8" t="s">
        <v>22</v>
      </c>
      <c r="B3606" s="9" t="s">
        <v>18</v>
      </c>
      <c r="C3606" s="10">
        <v>25.696041524803107</v>
      </c>
    </row>
    <row r="3607" spans="1:3" x14ac:dyDescent="0.25">
      <c r="A3607" s="8" t="s">
        <v>22</v>
      </c>
      <c r="B3607" s="9" t="s">
        <v>18</v>
      </c>
      <c r="C3607" s="10">
        <v>25.696041524803107</v>
      </c>
    </row>
    <row r="3608" spans="1:3" x14ac:dyDescent="0.25">
      <c r="A3608" s="8" t="s">
        <v>22</v>
      </c>
      <c r="B3608" s="9" t="s">
        <v>17</v>
      </c>
      <c r="C3608" s="10">
        <v>154.03573629081947</v>
      </c>
    </row>
    <row r="3609" spans="1:3" x14ac:dyDescent="0.25">
      <c r="A3609" s="8" t="s">
        <v>22</v>
      </c>
      <c r="B3609" s="9" t="s">
        <v>17</v>
      </c>
      <c r="C3609" s="10">
        <v>385.08934072704869</v>
      </c>
    </row>
    <row r="3610" spans="1:3" x14ac:dyDescent="0.25">
      <c r="A3610" s="8" t="s">
        <v>22</v>
      </c>
      <c r="B3610" s="9" t="s">
        <v>18</v>
      </c>
      <c r="C3610" s="10">
        <v>53.912507701786815</v>
      </c>
    </row>
    <row r="3611" spans="1:3" x14ac:dyDescent="0.25">
      <c r="A3611" s="8" t="s">
        <v>22</v>
      </c>
      <c r="B3611" s="9" t="s">
        <v>17</v>
      </c>
      <c r="C3611" s="10">
        <v>77.017868145409736</v>
      </c>
    </row>
    <row r="3612" spans="1:3" x14ac:dyDescent="0.25">
      <c r="A3612" s="8" t="s">
        <v>22</v>
      </c>
      <c r="B3612" s="9" t="s">
        <v>19</v>
      </c>
      <c r="C3612" s="10">
        <v>369.68576709796673</v>
      </c>
    </row>
    <row r="3613" spans="1:3" x14ac:dyDescent="0.25">
      <c r="A3613" s="8" t="s">
        <v>22</v>
      </c>
      <c r="B3613" s="9" t="s">
        <v>17</v>
      </c>
      <c r="C3613" s="10">
        <v>29.550447753523571</v>
      </c>
    </row>
    <row r="3614" spans="1:3" x14ac:dyDescent="0.25">
      <c r="A3614" s="8" t="s">
        <v>22</v>
      </c>
      <c r="B3614" s="9" t="s">
        <v>17</v>
      </c>
      <c r="C3614" s="10">
        <v>51.392083049606214</v>
      </c>
    </row>
    <row r="3615" spans="1:3" x14ac:dyDescent="0.25">
      <c r="A3615" s="8" t="s">
        <v>22</v>
      </c>
      <c r="B3615" s="9" t="s">
        <v>17</v>
      </c>
      <c r="C3615" s="10">
        <v>103.41261633919338</v>
      </c>
    </row>
    <row r="3616" spans="1:3" x14ac:dyDescent="0.25">
      <c r="A3616" s="8" t="s">
        <v>22</v>
      </c>
      <c r="B3616" s="9" t="s">
        <v>17</v>
      </c>
      <c r="C3616" s="10">
        <v>38.508934072704868</v>
      </c>
    </row>
    <row r="3617" spans="1:3" x14ac:dyDescent="0.25">
      <c r="A3617" s="8" t="s">
        <v>22</v>
      </c>
      <c r="B3617" s="9" t="s">
        <v>17</v>
      </c>
      <c r="C3617" s="10">
        <v>38.508934072704868</v>
      </c>
    </row>
    <row r="3618" spans="1:3" x14ac:dyDescent="0.25">
      <c r="A3618" s="8" t="s">
        <v>22</v>
      </c>
      <c r="B3618" s="9" t="s">
        <v>16</v>
      </c>
      <c r="C3618" s="10">
        <v>38.54406228720466</v>
      </c>
    </row>
    <row r="3619" spans="1:3" x14ac:dyDescent="0.25">
      <c r="A3619" s="8" t="s">
        <v>22</v>
      </c>
      <c r="B3619" s="9" t="s">
        <v>18</v>
      </c>
      <c r="C3619" s="10">
        <v>230.4374614910659</v>
      </c>
    </row>
    <row r="3620" spans="1:3" x14ac:dyDescent="0.25">
      <c r="A3620" s="8" t="s">
        <v>22</v>
      </c>
      <c r="B3620" s="9" t="s">
        <v>18</v>
      </c>
      <c r="C3620" s="10">
        <v>157.11645101663586</v>
      </c>
    </row>
    <row r="3621" spans="1:3" x14ac:dyDescent="0.25">
      <c r="A3621" s="8" t="s">
        <v>22</v>
      </c>
      <c r="B3621" s="9" t="s">
        <v>17</v>
      </c>
      <c r="C3621" s="10">
        <v>77.017868145409736</v>
      </c>
    </row>
    <row r="3622" spans="1:3" x14ac:dyDescent="0.25">
      <c r="A3622" s="8" t="s">
        <v>22</v>
      </c>
      <c r="B3622" s="9" t="s">
        <v>17</v>
      </c>
      <c r="C3622" s="10">
        <v>462.10720887245844</v>
      </c>
    </row>
    <row r="3623" spans="1:3" x14ac:dyDescent="0.25">
      <c r="A3623" s="8" t="s">
        <v>22</v>
      </c>
      <c r="B3623" s="9" t="s">
        <v>18</v>
      </c>
      <c r="C3623" s="10">
        <v>128.48020762401552</v>
      </c>
    </row>
    <row r="3624" spans="1:3" x14ac:dyDescent="0.25">
      <c r="A3624" s="8" t="s">
        <v>22</v>
      </c>
      <c r="B3624" s="9" t="s">
        <v>17</v>
      </c>
      <c r="C3624" s="10">
        <v>83.512134955610094</v>
      </c>
    </row>
    <row r="3625" spans="1:3" x14ac:dyDescent="0.25">
      <c r="A3625" s="8" t="s">
        <v>22</v>
      </c>
      <c r="B3625" s="9" t="s">
        <v>17</v>
      </c>
      <c r="C3625" s="10">
        <v>61.614294516327789</v>
      </c>
    </row>
    <row r="3626" spans="1:3" x14ac:dyDescent="0.25">
      <c r="A3626" s="8" t="s">
        <v>22</v>
      </c>
      <c r="B3626" s="9" t="s">
        <v>18</v>
      </c>
      <c r="C3626" s="10">
        <v>53.912507701786815</v>
      </c>
    </row>
    <row r="3627" spans="1:3" x14ac:dyDescent="0.25">
      <c r="A3627" s="8" t="s">
        <v>22</v>
      </c>
      <c r="B3627" s="9" t="s">
        <v>17</v>
      </c>
      <c r="C3627" s="10">
        <v>73.47504621072089</v>
      </c>
    </row>
    <row r="3628" spans="1:3" x14ac:dyDescent="0.25">
      <c r="A3628" s="8" t="s">
        <v>22</v>
      </c>
      <c r="B3628" s="9" t="s">
        <v>17</v>
      </c>
      <c r="C3628" s="10">
        <v>46.210720887245841</v>
      </c>
    </row>
    <row r="3629" spans="1:3" x14ac:dyDescent="0.25">
      <c r="A3629" s="8" t="s">
        <v>22</v>
      </c>
      <c r="B3629" s="9" t="s">
        <v>17</v>
      </c>
      <c r="C3629" s="10">
        <v>38.508934072704868</v>
      </c>
    </row>
    <row r="3630" spans="1:3" x14ac:dyDescent="0.25">
      <c r="A3630" s="8" t="s">
        <v>22</v>
      </c>
      <c r="B3630" s="9" t="s">
        <v>17</v>
      </c>
      <c r="C3630" s="10">
        <v>462.10720887245844</v>
      </c>
    </row>
    <row r="3631" spans="1:3" x14ac:dyDescent="0.25">
      <c r="A3631" s="8" t="s">
        <v>22</v>
      </c>
      <c r="B3631" s="9" t="s">
        <v>17</v>
      </c>
      <c r="C3631" s="10">
        <v>462.10720887245844</v>
      </c>
    </row>
    <row r="3632" spans="1:3" x14ac:dyDescent="0.25">
      <c r="A3632" s="8" t="s">
        <v>22</v>
      </c>
      <c r="B3632" s="9" t="s">
        <v>17</v>
      </c>
      <c r="C3632" s="10">
        <v>44.812133746983797</v>
      </c>
    </row>
    <row r="3633" spans="1:3" x14ac:dyDescent="0.25">
      <c r="A3633" s="8" t="s">
        <v>22</v>
      </c>
      <c r="B3633" s="9" t="s">
        <v>17</v>
      </c>
      <c r="C3633" s="10">
        <v>15.403573629081947</v>
      </c>
    </row>
    <row r="3634" spans="1:3" x14ac:dyDescent="0.25">
      <c r="A3634" s="8" t="s">
        <v>22</v>
      </c>
      <c r="B3634" s="9" t="s">
        <v>17</v>
      </c>
      <c r="C3634" s="10">
        <v>51.706308169596689</v>
      </c>
    </row>
    <row r="3635" spans="1:3" x14ac:dyDescent="0.25">
      <c r="A3635" s="8" t="s">
        <v>22</v>
      </c>
      <c r="B3635" s="9" t="s">
        <v>17</v>
      </c>
      <c r="C3635" s="10">
        <v>0.79799056955276049</v>
      </c>
    </row>
    <row r="3636" spans="1:3" x14ac:dyDescent="0.25">
      <c r="A3636" s="8" t="s">
        <v>22</v>
      </c>
      <c r="B3636" s="9" t="s">
        <v>17</v>
      </c>
      <c r="C3636" s="10">
        <v>0.79799056955276049</v>
      </c>
    </row>
    <row r="3637" spans="1:3" x14ac:dyDescent="0.25">
      <c r="A3637" s="8" t="s">
        <v>22</v>
      </c>
      <c r="B3637" s="9" t="s">
        <v>17</v>
      </c>
      <c r="C3637" s="10">
        <v>261.86075169439312</v>
      </c>
    </row>
    <row r="3638" spans="1:3" x14ac:dyDescent="0.25">
      <c r="A3638" s="8" t="s">
        <v>22</v>
      </c>
      <c r="B3638" s="9" t="s">
        <v>17</v>
      </c>
      <c r="C3638" s="10">
        <v>46.210720887245841</v>
      </c>
    </row>
    <row r="3639" spans="1:3" x14ac:dyDescent="0.25">
      <c r="A3639" s="8" t="s">
        <v>22</v>
      </c>
      <c r="B3639" s="9" t="s">
        <v>19</v>
      </c>
      <c r="C3639" s="10">
        <v>321.2005190600388</v>
      </c>
    </row>
    <row r="3640" spans="1:3" x14ac:dyDescent="0.25">
      <c r="A3640" s="8" t="s">
        <v>22</v>
      </c>
      <c r="B3640" s="9" t="s">
        <v>18</v>
      </c>
      <c r="C3640" s="10">
        <v>100.2145619467321</v>
      </c>
    </row>
    <row r="3641" spans="1:3" x14ac:dyDescent="0.25">
      <c r="A3641" s="8" t="s">
        <v>22</v>
      </c>
      <c r="B3641" s="9" t="s">
        <v>19</v>
      </c>
      <c r="C3641" s="10">
        <v>835.12134955610088</v>
      </c>
    </row>
    <row r="3642" spans="1:3" x14ac:dyDescent="0.25">
      <c r="A3642" s="8" t="s">
        <v>22</v>
      </c>
      <c r="B3642" s="9" t="s">
        <v>17</v>
      </c>
      <c r="C3642" s="10">
        <v>15.015224904603446</v>
      </c>
    </row>
    <row r="3643" spans="1:3" x14ac:dyDescent="0.25">
      <c r="A3643" s="8" t="s">
        <v>22</v>
      </c>
      <c r="B3643" s="9" t="s">
        <v>18</v>
      </c>
      <c r="C3643" s="10">
        <v>38.54406228720466</v>
      </c>
    </row>
    <row r="3644" spans="1:3" x14ac:dyDescent="0.25">
      <c r="A3644" s="8" t="s">
        <v>22</v>
      </c>
      <c r="B3644" s="9" t="s">
        <v>17</v>
      </c>
      <c r="C3644" s="10">
        <v>3.7538062261508616</v>
      </c>
    </row>
    <row r="3645" spans="1:3" x14ac:dyDescent="0.25">
      <c r="A3645" s="8" t="s">
        <v>22</v>
      </c>
      <c r="B3645" s="9" t="s">
        <v>17</v>
      </c>
      <c r="C3645" s="10">
        <v>68.941744226128904</v>
      </c>
    </row>
    <row r="3646" spans="1:3" x14ac:dyDescent="0.25">
      <c r="A3646" s="8" t="s">
        <v>22</v>
      </c>
      <c r="B3646" s="9" t="s">
        <v>18</v>
      </c>
      <c r="C3646" s="10">
        <v>86.177180282661155</v>
      </c>
    </row>
    <row r="3647" spans="1:3" x14ac:dyDescent="0.25">
      <c r="A3647" s="8" t="s">
        <v>22</v>
      </c>
      <c r="B3647" s="9" t="s">
        <v>18</v>
      </c>
      <c r="C3647" s="10">
        <v>86.177180282661155</v>
      </c>
    </row>
    <row r="3648" spans="1:3" x14ac:dyDescent="0.25">
      <c r="A3648" s="8" t="s">
        <v>22</v>
      </c>
      <c r="B3648" s="9" t="s">
        <v>17</v>
      </c>
      <c r="C3648" s="10">
        <v>6.8941744226128918</v>
      </c>
    </row>
    <row r="3649" spans="1:3" x14ac:dyDescent="0.25">
      <c r="A3649" s="8" t="s">
        <v>22</v>
      </c>
      <c r="B3649" s="9" t="s">
        <v>18</v>
      </c>
      <c r="C3649" s="10">
        <v>1441.7744916820702</v>
      </c>
    </row>
    <row r="3650" spans="1:3" x14ac:dyDescent="0.25">
      <c r="A3650" s="8" t="s">
        <v>22</v>
      </c>
      <c r="B3650" s="9" t="s">
        <v>20</v>
      </c>
      <c r="C3650" s="10">
        <v>77.017868145409736</v>
      </c>
    </row>
    <row r="3651" spans="1:3" x14ac:dyDescent="0.25">
      <c r="A3651" s="8" t="s">
        <v>22</v>
      </c>
      <c r="B3651" s="9" t="s">
        <v>16</v>
      </c>
      <c r="C3651" s="10">
        <v>308.07147258163894</v>
      </c>
    </row>
    <row r="3652" spans="1:3" x14ac:dyDescent="0.25">
      <c r="A3652" s="8" t="s">
        <v>22</v>
      </c>
      <c r="B3652" s="9" t="s">
        <v>17</v>
      </c>
      <c r="C3652" s="10">
        <v>46.210720887245841</v>
      </c>
    </row>
    <row r="3653" spans="1:3" x14ac:dyDescent="0.25">
      <c r="A3653" s="8" t="s">
        <v>22</v>
      </c>
      <c r="B3653" s="9" t="s">
        <v>18</v>
      </c>
      <c r="C3653" s="10">
        <v>86.177180282661155</v>
      </c>
    </row>
    <row r="3654" spans="1:3" x14ac:dyDescent="0.25">
      <c r="A3654" s="8" t="s">
        <v>22</v>
      </c>
      <c r="B3654" s="9" t="s">
        <v>17</v>
      </c>
      <c r="C3654" s="10">
        <v>92.421441774491683</v>
      </c>
    </row>
    <row r="3655" spans="1:3" x14ac:dyDescent="0.25">
      <c r="A3655" s="8" t="s">
        <v>22</v>
      </c>
      <c r="B3655" s="9" t="s">
        <v>17</v>
      </c>
      <c r="C3655" s="10">
        <v>25.696041524803107</v>
      </c>
    </row>
    <row r="3656" spans="1:3" x14ac:dyDescent="0.25">
      <c r="A3656" s="8" t="s">
        <v>22</v>
      </c>
      <c r="B3656" s="9" t="s">
        <v>17</v>
      </c>
      <c r="C3656" s="10">
        <v>17.987229067362172</v>
      </c>
    </row>
    <row r="3657" spans="1:3" x14ac:dyDescent="0.25">
      <c r="A3657" s="8" t="s">
        <v>22</v>
      </c>
      <c r="B3657" s="9" t="s">
        <v>16</v>
      </c>
      <c r="C3657" s="10">
        <v>308.07147258163894</v>
      </c>
    </row>
    <row r="3658" spans="1:3" x14ac:dyDescent="0.25">
      <c r="A3658" s="8" t="s">
        <v>22</v>
      </c>
      <c r="B3658" s="9" t="s">
        <v>16</v>
      </c>
      <c r="C3658" s="10">
        <v>154.03573629081947</v>
      </c>
    </row>
    <row r="3659" spans="1:3" x14ac:dyDescent="0.25">
      <c r="A3659" s="8" t="s">
        <v>22</v>
      </c>
      <c r="B3659" s="9" t="s">
        <v>16</v>
      </c>
      <c r="C3659" s="10">
        <v>154.03573629081947</v>
      </c>
    </row>
    <row r="3660" spans="1:3" x14ac:dyDescent="0.25">
      <c r="A3660" s="8" t="s">
        <v>22</v>
      </c>
      <c r="B3660" s="9" t="s">
        <v>17</v>
      </c>
      <c r="C3660" s="10">
        <v>46.210720887245841</v>
      </c>
    </row>
    <row r="3661" spans="1:3" x14ac:dyDescent="0.25">
      <c r="A3661" s="8" t="s">
        <v>22</v>
      </c>
      <c r="B3661" s="9" t="s">
        <v>18</v>
      </c>
      <c r="C3661" s="10">
        <v>462.10720887245844</v>
      </c>
    </row>
    <row r="3662" spans="1:3" x14ac:dyDescent="0.25">
      <c r="A3662" s="8" t="s">
        <v>22</v>
      </c>
      <c r="B3662" s="9" t="s">
        <v>18</v>
      </c>
      <c r="C3662" s="10">
        <v>33.887861983980287</v>
      </c>
    </row>
    <row r="3663" spans="1:3" x14ac:dyDescent="0.25">
      <c r="A3663" s="8" t="s">
        <v>22</v>
      </c>
      <c r="B3663" s="9" t="s">
        <v>17</v>
      </c>
      <c r="C3663" s="10">
        <v>84.06654343807763</v>
      </c>
    </row>
    <row r="3664" spans="1:3" x14ac:dyDescent="0.25">
      <c r="A3664" s="8" t="s">
        <v>22</v>
      </c>
      <c r="B3664" s="9" t="s">
        <v>17</v>
      </c>
      <c r="C3664" s="10">
        <v>46.210720887245841</v>
      </c>
    </row>
    <row r="3665" spans="1:3" x14ac:dyDescent="0.25">
      <c r="A3665" s="8" t="s">
        <v>22</v>
      </c>
      <c r="B3665" s="9" t="s">
        <v>17</v>
      </c>
      <c r="C3665" s="10">
        <v>10.341261633919338</v>
      </c>
    </row>
    <row r="3666" spans="1:3" x14ac:dyDescent="0.25">
      <c r="A3666" s="8" t="s">
        <v>22</v>
      </c>
      <c r="B3666" s="9" t="s">
        <v>17</v>
      </c>
      <c r="C3666" s="10">
        <v>184.84288354898337</v>
      </c>
    </row>
    <row r="3667" spans="1:3" x14ac:dyDescent="0.25">
      <c r="A3667" s="8" t="s">
        <v>22</v>
      </c>
      <c r="B3667" s="9" t="s">
        <v>18</v>
      </c>
      <c r="C3667" s="10">
        <v>154.03573629081947</v>
      </c>
    </row>
    <row r="3668" spans="1:3" x14ac:dyDescent="0.25">
      <c r="A3668" s="8" t="s">
        <v>22</v>
      </c>
      <c r="B3668" s="9" t="s">
        <v>17</v>
      </c>
      <c r="C3668" s="10">
        <v>46.210720887245841</v>
      </c>
    </row>
    <row r="3669" spans="1:3" x14ac:dyDescent="0.25">
      <c r="A3669" s="8" t="s">
        <v>22</v>
      </c>
      <c r="B3669" s="9" t="s">
        <v>18</v>
      </c>
      <c r="C3669" s="10">
        <v>308.07147258163894</v>
      </c>
    </row>
    <row r="3670" spans="1:3" x14ac:dyDescent="0.25">
      <c r="A3670" s="8" t="s">
        <v>22</v>
      </c>
      <c r="B3670" s="9" t="s">
        <v>17</v>
      </c>
      <c r="C3670" s="10">
        <v>77.017868145409736</v>
      </c>
    </row>
    <row r="3671" spans="1:3" x14ac:dyDescent="0.25">
      <c r="A3671" s="8" t="s">
        <v>22</v>
      </c>
      <c r="B3671" s="9" t="s">
        <v>18</v>
      </c>
      <c r="C3671" s="10">
        <v>100</v>
      </c>
    </row>
    <row r="3672" spans="1:3" x14ac:dyDescent="0.25">
      <c r="A3672" s="8" t="s">
        <v>22</v>
      </c>
      <c r="B3672" s="9" t="s">
        <v>17</v>
      </c>
      <c r="C3672" s="10">
        <v>48.259220958290243</v>
      </c>
    </row>
    <row r="3673" spans="1:3" x14ac:dyDescent="0.25">
      <c r="A3673" s="8" t="s">
        <v>22</v>
      </c>
      <c r="B3673" s="9" t="s">
        <v>17</v>
      </c>
      <c r="C3673" s="10">
        <v>64.805239572561192</v>
      </c>
    </row>
    <row r="3674" spans="1:3" x14ac:dyDescent="0.25">
      <c r="A3674" s="8" t="s">
        <v>22</v>
      </c>
      <c r="B3674" s="9" t="s">
        <v>17</v>
      </c>
      <c r="C3674" s="10">
        <v>3.4470872113064459</v>
      </c>
    </row>
    <row r="3675" spans="1:3" x14ac:dyDescent="0.25">
      <c r="A3675" s="8" t="s">
        <v>22</v>
      </c>
      <c r="B3675" s="9" t="s">
        <v>18</v>
      </c>
      <c r="C3675" s="10">
        <v>5.1392083049606212</v>
      </c>
    </row>
    <row r="3676" spans="1:3" x14ac:dyDescent="0.25">
      <c r="A3676" s="8" t="s">
        <v>22</v>
      </c>
      <c r="B3676" s="9" t="s">
        <v>17</v>
      </c>
      <c r="C3676" s="10">
        <v>86.177180282661155</v>
      </c>
    </row>
    <row r="3677" spans="1:3" x14ac:dyDescent="0.25">
      <c r="A3677" s="8" t="s">
        <v>22</v>
      </c>
      <c r="B3677" s="9" t="s">
        <v>17</v>
      </c>
      <c r="C3677" s="10">
        <v>103.41261633919338</v>
      </c>
    </row>
    <row r="3678" spans="1:3" x14ac:dyDescent="0.25">
      <c r="A3678" s="8" t="s">
        <v>22</v>
      </c>
      <c r="B3678" s="9" t="s">
        <v>17</v>
      </c>
      <c r="C3678" s="10">
        <v>2.7576697690451564</v>
      </c>
    </row>
    <row r="3679" spans="1:3" x14ac:dyDescent="0.25">
      <c r="A3679" s="8" t="s">
        <v>22</v>
      </c>
      <c r="B3679" s="9" t="s">
        <v>17</v>
      </c>
      <c r="C3679" s="10">
        <v>58.093209238193722</v>
      </c>
    </row>
    <row r="3680" spans="1:3" x14ac:dyDescent="0.25">
      <c r="A3680" s="8" t="s">
        <v>22</v>
      </c>
      <c r="B3680" s="9" t="s">
        <v>17</v>
      </c>
      <c r="C3680" s="10">
        <v>92.421441774491683</v>
      </c>
    </row>
    <row r="3681" spans="1:3" x14ac:dyDescent="0.25">
      <c r="A3681" s="8" t="s">
        <v>22</v>
      </c>
      <c r="B3681" s="9" t="s">
        <v>17</v>
      </c>
      <c r="C3681" s="10">
        <v>6.2718898153739415</v>
      </c>
    </row>
    <row r="3682" spans="1:3" x14ac:dyDescent="0.25">
      <c r="A3682" s="8" t="s">
        <v>22</v>
      </c>
      <c r="B3682" s="9" t="s">
        <v>17</v>
      </c>
      <c r="C3682" s="10">
        <v>7.4429355157837938</v>
      </c>
    </row>
    <row r="3683" spans="1:3" x14ac:dyDescent="0.25">
      <c r="A3683" s="8" t="s">
        <v>22</v>
      </c>
      <c r="B3683" s="9" t="s">
        <v>16</v>
      </c>
      <c r="C3683" s="10">
        <v>15.403573629081947</v>
      </c>
    </row>
    <row r="3684" spans="1:3" x14ac:dyDescent="0.25">
      <c r="A3684" s="8" t="s">
        <v>22</v>
      </c>
      <c r="B3684" s="9" t="s">
        <v>17</v>
      </c>
      <c r="C3684" s="10">
        <v>30.807147258163894</v>
      </c>
    </row>
    <row r="3685" spans="1:3" x14ac:dyDescent="0.25">
      <c r="A3685" s="8" t="s">
        <v>22</v>
      </c>
      <c r="B3685" s="9" t="s">
        <v>17</v>
      </c>
      <c r="C3685" s="10">
        <v>30.807147258163894</v>
      </c>
    </row>
    <row r="3686" spans="1:3" x14ac:dyDescent="0.25">
      <c r="A3686" s="8" t="s">
        <v>22</v>
      </c>
      <c r="B3686" s="9" t="s">
        <v>17</v>
      </c>
      <c r="C3686" s="10">
        <v>46.210720887245841</v>
      </c>
    </row>
    <row r="3687" spans="1:3" x14ac:dyDescent="0.25">
      <c r="A3687" s="8" t="s">
        <v>22</v>
      </c>
      <c r="B3687" s="9" t="s">
        <v>18</v>
      </c>
      <c r="C3687" s="10">
        <v>77.017868145409736</v>
      </c>
    </row>
    <row r="3688" spans="1:3" x14ac:dyDescent="0.25">
      <c r="A3688" s="8" t="s">
        <v>22</v>
      </c>
      <c r="B3688" s="9" t="s">
        <v>18</v>
      </c>
      <c r="C3688" s="10">
        <v>169.43930991990143</v>
      </c>
    </row>
    <row r="3689" spans="1:3" x14ac:dyDescent="0.25">
      <c r="A3689" s="8" t="s">
        <v>22</v>
      </c>
      <c r="B3689" s="9" t="s">
        <v>18</v>
      </c>
      <c r="C3689" s="10">
        <v>154.03573629081947</v>
      </c>
    </row>
    <row r="3690" spans="1:3" x14ac:dyDescent="0.25">
      <c r="A3690" s="8" t="s">
        <v>22</v>
      </c>
      <c r="B3690" s="9" t="s">
        <v>17</v>
      </c>
      <c r="C3690" s="10">
        <v>69.316081330868769</v>
      </c>
    </row>
    <row r="3691" spans="1:3" x14ac:dyDescent="0.25">
      <c r="A3691" s="8" t="s">
        <v>22</v>
      </c>
      <c r="B3691" s="9" t="s">
        <v>17</v>
      </c>
      <c r="C3691" s="10">
        <v>64.24010381200776</v>
      </c>
    </row>
    <row r="3692" spans="1:3" x14ac:dyDescent="0.25">
      <c r="A3692" s="8" t="s">
        <v>22</v>
      </c>
      <c r="B3692" s="9" t="s">
        <v>17</v>
      </c>
      <c r="C3692" s="10">
        <v>32.12005190600388</v>
      </c>
    </row>
    <row r="3693" spans="1:3" x14ac:dyDescent="0.25">
      <c r="A3693" s="8" t="s">
        <v>22</v>
      </c>
      <c r="B3693" s="9" t="s">
        <v>17</v>
      </c>
      <c r="C3693" s="10">
        <v>108.38031423290204</v>
      </c>
    </row>
    <row r="3694" spans="1:3" x14ac:dyDescent="0.25">
      <c r="A3694" s="8" t="s">
        <v>22</v>
      </c>
      <c r="B3694" s="9" t="s">
        <v>17</v>
      </c>
      <c r="C3694" s="10">
        <v>83.17929759704252</v>
      </c>
    </row>
    <row r="3695" spans="1:3" x14ac:dyDescent="0.25">
      <c r="A3695" s="8" t="s">
        <v>22</v>
      </c>
      <c r="B3695" s="9" t="s">
        <v>17</v>
      </c>
      <c r="C3695" s="10">
        <v>126.30930375847197</v>
      </c>
    </row>
    <row r="3696" spans="1:3" x14ac:dyDescent="0.25">
      <c r="A3696" s="8" t="s">
        <v>22</v>
      </c>
      <c r="B3696" s="9" t="s">
        <v>17</v>
      </c>
      <c r="C3696" s="10">
        <v>36.968576709796672</v>
      </c>
    </row>
    <row r="3697" spans="1:3" x14ac:dyDescent="0.25">
      <c r="A3697" s="8" t="s">
        <v>22</v>
      </c>
      <c r="B3697" s="9" t="s">
        <v>17</v>
      </c>
      <c r="C3697" s="10">
        <v>40.049291435613064</v>
      </c>
    </row>
    <row r="3698" spans="1:3" x14ac:dyDescent="0.25">
      <c r="A3698" s="8" t="s">
        <v>22</v>
      </c>
      <c r="B3698" s="9" t="s">
        <v>18</v>
      </c>
      <c r="C3698" s="10">
        <v>86.177180282661155</v>
      </c>
    </row>
    <row r="3699" spans="1:3" x14ac:dyDescent="0.25">
      <c r="A3699" s="8" t="s">
        <v>22</v>
      </c>
      <c r="B3699" s="9" t="s">
        <v>17</v>
      </c>
      <c r="C3699" s="10">
        <v>102.78416609921243</v>
      </c>
    </row>
    <row r="3700" spans="1:3" x14ac:dyDescent="0.25">
      <c r="A3700" s="8" t="s">
        <v>22</v>
      </c>
      <c r="B3700" s="9" t="s">
        <v>18</v>
      </c>
      <c r="C3700" s="10">
        <v>77.017868145409736</v>
      </c>
    </row>
    <row r="3701" spans="1:3" x14ac:dyDescent="0.25">
      <c r="A3701" s="8" t="s">
        <v>22</v>
      </c>
      <c r="B3701" s="9" t="s">
        <v>18</v>
      </c>
      <c r="C3701" s="10">
        <v>92.421441774491683</v>
      </c>
    </row>
    <row r="3702" spans="1:3" x14ac:dyDescent="0.25">
      <c r="A3702" s="8" t="s">
        <v>22</v>
      </c>
      <c r="B3702" s="9" t="s">
        <v>18</v>
      </c>
      <c r="C3702" s="10">
        <v>770.17868145409739</v>
      </c>
    </row>
    <row r="3703" spans="1:3" x14ac:dyDescent="0.25">
      <c r="A3703" s="8" t="s">
        <v>22</v>
      </c>
      <c r="B3703" s="9" t="s">
        <v>18</v>
      </c>
      <c r="C3703" s="10">
        <v>77.017868145409736</v>
      </c>
    </row>
    <row r="3704" spans="1:3" x14ac:dyDescent="0.25">
      <c r="A3704" s="8" t="s">
        <v>22</v>
      </c>
      <c r="B3704" s="9" t="s">
        <v>17</v>
      </c>
      <c r="C3704" s="10">
        <v>77.017868145409736</v>
      </c>
    </row>
    <row r="3705" spans="1:3" x14ac:dyDescent="0.25">
      <c r="A3705" s="8" t="s">
        <v>22</v>
      </c>
      <c r="B3705" s="9" t="s">
        <v>18</v>
      </c>
      <c r="C3705" s="10">
        <v>24.260628465804068</v>
      </c>
    </row>
    <row r="3706" spans="1:3" x14ac:dyDescent="0.25">
      <c r="A3706" s="8" t="s">
        <v>22</v>
      </c>
      <c r="B3706" s="9" t="s">
        <v>18</v>
      </c>
      <c r="C3706" s="10">
        <v>24.260628465804068</v>
      </c>
    </row>
    <row r="3707" spans="1:3" x14ac:dyDescent="0.25">
      <c r="A3707" s="8" t="s">
        <v>22</v>
      </c>
      <c r="B3707" s="9" t="s">
        <v>18</v>
      </c>
      <c r="C3707" s="10">
        <v>24.260628465804068</v>
      </c>
    </row>
    <row r="3708" spans="1:3" x14ac:dyDescent="0.25">
      <c r="A3708" s="8" t="s">
        <v>22</v>
      </c>
      <c r="B3708" s="9" t="s">
        <v>18</v>
      </c>
      <c r="C3708" s="10">
        <v>24.260628465804068</v>
      </c>
    </row>
    <row r="3709" spans="1:3" x14ac:dyDescent="0.25">
      <c r="A3709" s="8" t="s">
        <v>22</v>
      </c>
      <c r="B3709" s="9" t="s">
        <v>18</v>
      </c>
      <c r="C3709" s="10">
        <v>24.260628465804068</v>
      </c>
    </row>
    <row r="3710" spans="1:3" x14ac:dyDescent="0.25">
      <c r="A3710" s="8" t="s">
        <v>22</v>
      </c>
      <c r="B3710" s="9" t="s">
        <v>18</v>
      </c>
      <c r="C3710" s="10">
        <v>24.260628465804068</v>
      </c>
    </row>
    <row r="3711" spans="1:3" x14ac:dyDescent="0.25">
      <c r="A3711" s="8" t="s">
        <v>22</v>
      </c>
      <c r="B3711" s="9" t="s">
        <v>18</v>
      </c>
      <c r="C3711" s="10">
        <v>100.2145619467321</v>
      </c>
    </row>
    <row r="3712" spans="1:3" x14ac:dyDescent="0.25">
      <c r="A3712" s="8" t="s">
        <v>22</v>
      </c>
      <c r="B3712" s="9" t="s">
        <v>17</v>
      </c>
      <c r="C3712" s="10">
        <v>82.730093071354702</v>
      </c>
    </row>
    <row r="3713" spans="1:3" x14ac:dyDescent="0.25">
      <c r="A3713" s="8" t="s">
        <v>22</v>
      </c>
      <c r="B3713" s="9" t="s">
        <v>17</v>
      </c>
      <c r="C3713" s="10">
        <v>77.088124574409321</v>
      </c>
    </row>
    <row r="3714" spans="1:3" x14ac:dyDescent="0.25">
      <c r="A3714" s="8" t="s">
        <v>22</v>
      </c>
      <c r="B3714" s="9" t="s">
        <v>16</v>
      </c>
      <c r="C3714" s="10">
        <v>68.941744226128904</v>
      </c>
    </row>
    <row r="3715" spans="1:3" x14ac:dyDescent="0.25">
      <c r="A3715" s="8" t="s">
        <v>22</v>
      </c>
      <c r="B3715" s="9" t="s">
        <v>17</v>
      </c>
      <c r="C3715" s="10">
        <v>51.706308169596689</v>
      </c>
    </row>
    <row r="3716" spans="1:3" x14ac:dyDescent="0.25">
      <c r="A3716" s="8" t="s">
        <v>22</v>
      </c>
      <c r="B3716" s="9" t="s">
        <v>17</v>
      </c>
      <c r="C3716" s="10">
        <v>69.689206377757515</v>
      </c>
    </row>
    <row r="3717" spans="1:3" x14ac:dyDescent="0.25">
      <c r="A3717" s="8" t="s">
        <v>22</v>
      </c>
      <c r="B3717" s="9" t="s">
        <v>16</v>
      </c>
      <c r="C3717" s="10">
        <v>68.941744226128904</v>
      </c>
    </row>
    <row r="3718" spans="1:3" x14ac:dyDescent="0.25">
      <c r="A3718" s="8" t="s">
        <v>22</v>
      </c>
      <c r="B3718" s="9" t="s">
        <v>16</v>
      </c>
      <c r="C3718" s="10">
        <v>86.177180282661155</v>
      </c>
    </row>
    <row r="3719" spans="1:3" x14ac:dyDescent="0.25">
      <c r="A3719" s="8" t="s">
        <v>22</v>
      </c>
      <c r="B3719" s="9" t="s">
        <v>16</v>
      </c>
      <c r="C3719" s="10">
        <v>68.941744226128904</v>
      </c>
    </row>
    <row r="3720" spans="1:3" x14ac:dyDescent="0.25">
      <c r="A3720" s="8" t="s">
        <v>22</v>
      </c>
      <c r="B3720" s="9" t="s">
        <v>16</v>
      </c>
      <c r="C3720" s="10">
        <v>86.177180282661155</v>
      </c>
    </row>
    <row r="3721" spans="1:3" x14ac:dyDescent="0.25">
      <c r="A3721" s="8" t="s">
        <v>22</v>
      </c>
      <c r="B3721" s="9" t="s">
        <v>16</v>
      </c>
      <c r="C3721" s="10">
        <v>68.941744226128904</v>
      </c>
    </row>
    <row r="3722" spans="1:3" x14ac:dyDescent="0.25">
      <c r="A3722" s="8" t="s">
        <v>22</v>
      </c>
      <c r="B3722" s="9" t="s">
        <v>16</v>
      </c>
      <c r="C3722" s="10">
        <v>86.177180282661155</v>
      </c>
    </row>
    <row r="3723" spans="1:3" x14ac:dyDescent="0.25">
      <c r="A3723" s="8" t="s">
        <v>22</v>
      </c>
      <c r="B3723" s="9" t="s">
        <v>16</v>
      </c>
      <c r="C3723" s="10">
        <v>86.177180282661155</v>
      </c>
    </row>
    <row r="3724" spans="1:3" x14ac:dyDescent="0.25">
      <c r="A3724" s="8" t="s">
        <v>22</v>
      </c>
      <c r="B3724" s="9" t="s">
        <v>17</v>
      </c>
      <c r="C3724" s="10">
        <v>77.017868145409736</v>
      </c>
    </row>
    <row r="3725" spans="1:3" x14ac:dyDescent="0.25">
      <c r="A3725" s="8" t="s">
        <v>22</v>
      </c>
      <c r="B3725" s="9" t="s">
        <v>17</v>
      </c>
      <c r="C3725" s="10">
        <v>25.696041524803107</v>
      </c>
    </row>
    <row r="3726" spans="1:3" x14ac:dyDescent="0.25">
      <c r="A3726" s="8" t="s">
        <v>22</v>
      </c>
      <c r="B3726" s="9" t="s">
        <v>18</v>
      </c>
      <c r="C3726" s="10">
        <v>15.403573629081947</v>
      </c>
    </row>
    <row r="3727" spans="1:3" x14ac:dyDescent="0.25">
      <c r="A3727" s="8" t="s">
        <v>22</v>
      </c>
      <c r="B3727" s="9" t="s">
        <v>18</v>
      </c>
      <c r="C3727" s="10">
        <v>128.48020762401552</v>
      </c>
    </row>
    <row r="3728" spans="1:3" x14ac:dyDescent="0.25">
      <c r="A3728" s="8" t="s">
        <v>22</v>
      </c>
      <c r="B3728" s="9" t="s">
        <v>18</v>
      </c>
      <c r="C3728" s="10">
        <v>1284.8020762401552</v>
      </c>
    </row>
    <row r="3729" spans="1:3" x14ac:dyDescent="0.25">
      <c r="A3729" s="8" t="s">
        <v>22</v>
      </c>
      <c r="B3729" s="9" t="s">
        <v>17</v>
      </c>
      <c r="C3729" s="10">
        <v>137.88348845225781</v>
      </c>
    </row>
    <row r="3730" spans="1:3" x14ac:dyDescent="0.25">
      <c r="A3730" s="8" t="s">
        <v>22</v>
      </c>
      <c r="B3730" s="9" t="s">
        <v>17</v>
      </c>
      <c r="C3730" s="10">
        <v>27.576697690451567</v>
      </c>
    </row>
    <row r="3731" spans="1:3" x14ac:dyDescent="0.25">
      <c r="A3731" s="8" t="s">
        <v>22</v>
      </c>
      <c r="B3731" s="9" t="s">
        <v>17</v>
      </c>
      <c r="C3731" s="10">
        <v>27.576697690451567</v>
      </c>
    </row>
    <row r="3732" spans="1:3" x14ac:dyDescent="0.25">
      <c r="A3732" s="8" t="s">
        <v>22</v>
      </c>
      <c r="B3732" s="9" t="s">
        <v>17</v>
      </c>
      <c r="C3732" s="10">
        <v>27.576697690451567</v>
      </c>
    </row>
    <row r="3733" spans="1:3" x14ac:dyDescent="0.25">
      <c r="A3733" s="8" t="s">
        <v>22</v>
      </c>
      <c r="B3733" s="9" t="s">
        <v>17</v>
      </c>
      <c r="C3733" s="10">
        <v>172.35436056532231</v>
      </c>
    </row>
    <row r="3734" spans="1:3" x14ac:dyDescent="0.25">
      <c r="A3734" s="8" t="s">
        <v>22</v>
      </c>
      <c r="B3734" s="9" t="s">
        <v>18</v>
      </c>
      <c r="C3734" s="10">
        <v>77.017868145409736</v>
      </c>
    </row>
    <row r="3735" spans="1:3" x14ac:dyDescent="0.25">
      <c r="A3735" s="8" t="s">
        <v>22</v>
      </c>
      <c r="B3735" s="9" t="s">
        <v>18</v>
      </c>
      <c r="C3735" s="10">
        <v>77.017868145409736</v>
      </c>
    </row>
    <row r="3736" spans="1:3" x14ac:dyDescent="0.25">
      <c r="A3736" s="8" t="s">
        <v>22</v>
      </c>
      <c r="B3736" s="9" t="s">
        <v>17</v>
      </c>
      <c r="C3736" s="10">
        <v>61.614294516327789</v>
      </c>
    </row>
    <row r="3737" spans="1:3" x14ac:dyDescent="0.25">
      <c r="A3737" s="8" t="s">
        <v>22</v>
      </c>
      <c r="B3737" s="9" t="s">
        <v>18</v>
      </c>
      <c r="C3737" s="10">
        <v>92.421441774491683</v>
      </c>
    </row>
    <row r="3738" spans="1:3" x14ac:dyDescent="0.25">
      <c r="A3738" s="8" t="s">
        <v>22</v>
      </c>
      <c r="B3738" s="9" t="s">
        <v>18</v>
      </c>
      <c r="C3738" s="10">
        <v>642.4010381200776</v>
      </c>
    </row>
    <row r="3739" spans="1:3" x14ac:dyDescent="0.25">
      <c r="A3739" s="8" t="s">
        <v>22</v>
      </c>
      <c r="B3739" s="9" t="s">
        <v>18</v>
      </c>
      <c r="C3739" s="10">
        <v>17.235436056532226</v>
      </c>
    </row>
    <row r="3740" spans="1:3" x14ac:dyDescent="0.25">
      <c r="A3740" s="8" t="s">
        <v>22</v>
      </c>
      <c r="B3740" s="9" t="s">
        <v>18</v>
      </c>
      <c r="C3740" s="10">
        <v>102.78416609921243</v>
      </c>
    </row>
    <row r="3741" spans="1:3" x14ac:dyDescent="0.25">
      <c r="A3741" s="8" t="s">
        <v>22</v>
      </c>
      <c r="B3741" s="9" t="s">
        <v>16</v>
      </c>
      <c r="C3741" s="10">
        <v>68.941744226128904</v>
      </c>
    </row>
    <row r="3742" spans="1:3" x14ac:dyDescent="0.25">
      <c r="A3742" s="8" t="s">
        <v>22</v>
      </c>
      <c r="B3742" s="9" t="s">
        <v>18</v>
      </c>
      <c r="C3742" s="10">
        <v>123.22858903265558</v>
      </c>
    </row>
    <row r="3743" spans="1:3" x14ac:dyDescent="0.25">
      <c r="A3743" s="8" t="s">
        <v>22</v>
      </c>
      <c r="B3743" s="9" t="s">
        <v>18</v>
      </c>
      <c r="C3743" s="10">
        <v>77.017868145409736</v>
      </c>
    </row>
    <row r="3744" spans="1:3" x14ac:dyDescent="0.25">
      <c r="A3744" s="8" t="s">
        <v>22</v>
      </c>
      <c r="B3744" s="9" t="s">
        <v>18</v>
      </c>
      <c r="C3744" s="10">
        <v>138.63216266173754</v>
      </c>
    </row>
    <row r="3745" spans="1:3" x14ac:dyDescent="0.25">
      <c r="A3745" s="8" t="s">
        <v>22</v>
      </c>
      <c r="B3745" s="9" t="s">
        <v>17</v>
      </c>
      <c r="C3745" s="10">
        <v>46.210720887245841</v>
      </c>
    </row>
    <row r="3746" spans="1:3" x14ac:dyDescent="0.25">
      <c r="A3746" s="8" t="s">
        <v>22</v>
      </c>
      <c r="B3746" s="9" t="s">
        <v>18</v>
      </c>
      <c r="C3746" s="10">
        <v>107.82501540357363</v>
      </c>
    </row>
    <row r="3747" spans="1:3" x14ac:dyDescent="0.25">
      <c r="A3747" s="8" t="s">
        <v>22</v>
      </c>
      <c r="B3747" s="9" t="s">
        <v>17</v>
      </c>
      <c r="C3747" s="10">
        <v>107.82501540357363</v>
      </c>
    </row>
    <row r="3748" spans="1:3" x14ac:dyDescent="0.25">
      <c r="A3748" s="8" t="s">
        <v>22</v>
      </c>
      <c r="B3748" s="9" t="s">
        <v>17</v>
      </c>
      <c r="C3748" s="10">
        <v>8.993614533681086</v>
      </c>
    </row>
    <row r="3749" spans="1:3" x14ac:dyDescent="0.25">
      <c r="A3749" s="8" t="s">
        <v>22</v>
      </c>
      <c r="B3749" s="9" t="s">
        <v>17</v>
      </c>
      <c r="C3749" s="10">
        <v>30.807147258163894</v>
      </c>
    </row>
    <row r="3750" spans="1:3" x14ac:dyDescent="0.25">
      <c r="A3750" s="8" t="s">
        <v>22</v>
      </c>
      <c r="B3750" s="9" t="s">
        <v>17</v>
      </c>
      <c r="C3750" s="10">
        <v>27.576697690451567</v>
      </c>
    </row>
    <row r="3751" spans="1:3" x14ac:dyDescent="0.25">
      <c r="A3751" s="8" t="s">
        <v>22</v>
      </c>
      <c r="B3751" s="9" t="s">
        <v>18</v>
      </c>
      <c r="C3751" s="10">
        <v>102.78416609921243</v>
      </c>
    </row>
    <row r="3752" spans="1:3" x14ac:dyDescent="0.25">
      <c r="A3752" s="8" t="s">
        <v>22</v>
      </c>
      <c r="B3752" s="9" t="s">
        <v>18</v>
      </c>
      <c r="C3752" s="10">
        <v>64.24010381200776</v>
      </c>
    </row>
    <row r="3753" spans="1:3" x14ac:dyDescent="0.25">
      <c r="A3753" s="8" t="s">
        <v>22</v>
      </c>
      <c r="B3753" s="9" t="s">
        <v>18</v>
      </c>
      <c r="C3753" s="10">
        <v>107.82501540357363</v>
      </c>
    </row>
    <row r="3754" spans="1:3" x14ac:dyDescent="0.25">
      <c r="A3754" s="8" t="s">
        <v>22</v>
      </c>
      <c r="B3754" s="9" t="s">
        <v>18</v>
      </c>
      <c r="C3754" s="10">
        <v>77.017868145409736</v>
      </c>
    </row>
    <row r="3755" spans="1:3" x14ac:dyDescent="0.25">
      <c r="A3755" s="8" t="s">
        <v>22</v>
      </c>
      <c r="B3755" s="9" t="s">
        <v>18</v>
      </c>
      <c r="C3755" s="10">
        <v>154.03573629081947</v>
      </c>
    </row>
    <row r="3756" spans="1:3" x14ac:dyDescent="0.25">
      <c r="A3756" s="8" t="s">
        <v>22</v>
      </c>
      <c r="B3756" s="9" t="s">
        <v>17</v>
      </c>
      <c r="C3756" s="10">
        <v>19.528991558850361</v>
      </c>
    </row>
    <row r="3757" spans="1:3" x14ac:dyDescent="0.25">
      <c r="A3757" s="8" t="s">
        <v>22</v>
      </c>
      <c r="B3757" s="9" t="s">
        <v>17</v>
      </c>
      <c r="C3757" s="10">
        <v>1078.2501540357364</v>
      </c>
    </row>
    <row r="3758" spans="1:3" x14ac:dyDescent="0.25">
      <c r="A3758" s="8" t="s">
        <v>22</v>
      </c>
      <c r="B3758" s="9" t="s">
        <v>17</v>
      </c>
      <c r="C3758" s="10">
        <v>104.74430067775724</v>
      </c>
    </row>
    <row r="3759" spans="1:3" x14ac:dyDescent="0.25">
      <c r="A3759" s="8" t="s">
        <v>22</v>
      </c>
      <c r="B3759" s="9" t="s">
        <v>17</v>
      </c>
      <c r="C3759" s="10">
        <v>77.017868145409736</v>
      </c>
    </row>
    <row r="3760" spans="1:3" x14ac:dyDescent="0.25">
      <c r="A3760" s="8" t="s">
        <v>22</v>
      </c>
      <c r="B3760" s="9" t="s">
        <v>18</v>
      </c>
      <c r="C3760" s="10">
        <v>61.614294516327789</v>
      </c>
    </row>
    <row r="3761" spans="1:3" x14ac:dyDescent="0.25">
      <c r="A3761" s="8" t="s">
        <v>22</v>
      </c>
      <c r="B3761" s="9" t="s">
        <v>17</v>
      </c>
      <c r="C3761" s="10">
        <v>48.289934505342984</v>
      </c>
    </row>
    <row r="3762" spans="1:3" x14ac:dyDescent="0.25">
      <c r="A3762" s="8" t="s">
        <v>22</v>
      </c>
      <c r="B3762" s="9" t="s">
        <v>17</v>
      </c>
      <c r="C3762" s="10">
        <v>231.05360443622922</v>
      </c>
    </row>
    <row r="3763" spans="1:3" x14ac:dyDescent="0.25">
      <c r="A3763" s="8" t="s">
        <v>22</v>
      </c>
      <c r="B3763" s="9" t="s">
        <v>17</v>
      </c>
      <c r="C3763" s="10">
        <v>77.017868145409736</v>
      </c>
    </row>
    <row r="3764" spans="1:3" x14ac:dyDescent="0.25">
      <c r="A3764" s="8" t="s">
        <v>22</v>
      </c>
      <c r="B3764" s="9" t="s">
        <v>18</v>
      </c>
      <c r="C3764" s="10">
        <v>107.82501540357363</v>
      </c>
    </row>
    <row r="3765" spans="1:3" x14ac:dyDescent="0.25">
      <c r="A3765" s="8" t="s">
        <v>22</v>
      </c>
      <c r="B3765" s="9" t="s">
        <v>17</v>
      </c>
      <c r="C3765" s="10">
        <v>4.1365046535677346</v>
      </c>
    </row>
    <row r="3766" spans="1:3" x14ac:dyDescent="0.25">
      <c r="A3766" s="8" t="s">
        <v>22</v>
      </c>
      <c r="B3766" s="9" t="s">
        <v>17</v>
      </c>
      <c r="C3766" s="10">
        <v>3.4470872113064459</v>
      </c>
    </row>
    <row r="3767" spans="1:3" x14ac:dyDescent="0.25">
      <c r="A3767" s="8" t="s">
        <v>22</v>
      </c>
      <c r="B3767" s="9" t="s">
        <v>17</v>
      </c>
      <c r="C3767" s="10">
        <v>15.403573629081947</v>
      </c>
    </row>
    <row r="3768" spans="1:3" x14ac:dyDescent="0.25">
      <c r="A3768" s="8" t="s">
        <v>22</v>
      </c>
      <c r="B3768" s="9" t="s">
        <v>17</v>
      </c>
      <c r="C3768" s="10">
        <v>46.210720887245841</v>
      </c>
    </row>
    <row r="3769" spans="1:3" x14ac:dyDescent="0.25">
      <c r="A3769" s="8" t="s">
        <v>22</v>
      </c>
      <c r="B3769" s="9" t="s">
        <v>17</v>
      </c>
      <c r="C3769" s="10">
        <v>23.105360443622921</v>
      </c>
    </row>
    <row r="3770" spans="1:3" x14ac:dyDescent="0.25">
      <c r="A3770" s="8" t="s">
        <v>22</v>
      </c>
      <c r="B3770" s="9" t="s">
        <v>17</v>
      </c>
      <c r="C3770" s="10">
        <v>38.508934072704868</v>
      </c>
    </row>
    <row r="3771" spans="1:3" x14ac:dyDescent="0.25">
      <c r="A3771" s="8" t="s">
        <v>22</v>
      </c>
      <c r="B3771" s="9" t="s">
        <v>18</v>
      </c>
      <c r="C3771" s="10">
        <v>86.177180282661155</v>
      </c>
    </row>
    <row r="3772" spans="1:3" x14ac:dyDescent="0.25">
      <c r="A3772" s="8" t="s">
        <v>22</v>
      </c>
      <c r="B3772" s="9" t="s">
        <v>17</v>
      </c>
      <c r="C3772" s="10">
        <v>23.126437372322794</v>
      </c>
    </row>
    <row r="3773" spans="1:3" x14ac:dyDescent="0.25">
      <c r="A3773" s="8" t="s">
        <v>22</v>
      </c>
      <c r="B3773" s="9" t="s">
        <v>18</v>
      </c>
      <c r="C3773" s="10">
        <v>154.03573629081947</v>
      </c>
    </row>
    <row r="3774" spans="1:3" x14ac:dyDescent="0.25">
      <c r="A3774" s="8" t="s">
        <v>22</v>
      </c>
      <c r="B3774" s="9" t="s">
        <v>18</v>
      </c>
      <c r="C3774" s="10">
        <v>154.03573629081947</v>
      </c>
    </row>
    <row r="3775" spans="1:3" x14ac:dyDescent="0.25">
      <c r="A3775" s="8" t="s">
        <v>22</v>
      </c>
      <c r="B3775" s="9" t="s">
        <v>17</v>
      </c>
      <c r="C3775" s="10">
        <v>375.84719654959952</v>
      </c>
    </row>
    <row r="3776" spans="1:3" x14ac:dyDescent="0.25">
      <c r="A3776" s="8" t="s">
        <v>22</v>
      </c>
      <c r="B3776" s="9" t="s">
        <v>17</v>
      </c>
      <c r="C3776" s="10">
        <v>13.788348845225784</v>
      </c>
    </row>
    <row r="3777" spans="1:3" x14ac:dyDescent="0.25">
      <c r="A3777" s="8" t="s">
        <v>22</v>
      </c>
      <c r="B3777" s="9" t="s">
        <v>18</v>
      </c>
      <c r="C3777" s="10">
        <v>385.08934072704869</v>
      </c>
    </row>
    <row r="3778" spans="1:3" x14ac:dyDescent="0.25">
      <c r="A3778" s="8" t="s">
        <v>22</v>
      </c>
      <c r="B3778" s="9" t="s">
        <v>18</v>
      </c>
      <c r="C3778" s="10">
        <v>38.508934072704868</v>
      </c>
    </row>
    <row r="3779" spans="1:3" x14ac:dyDescent="0.25">
      <c r="A3779" s="8" t="s">
        <v>22</v>
      </c>
      <c r="B3779" s="9" t="s">
        <v>18</v>
      </c>
      <c r="C3779" s="10">
        <v>154.03573629081947</v>
      </c>
    </row>
    <row r="3780" spans="1:3" x14ac:dyDescent="0.25">
      <c r="A3780" s="8" t="s">
        <v>22</v>
      </c>
      <c r="B3780" s="9" t="s">
        <v>17</v>
      </c>
      <c r="C3780" s="10">
        <v>14.415479295414542</v>
      </c>
    </row>
    <row r="3781" spans="1:3" x14ac:dyDescent="0.25">
      <c r="A3781" s="8" t="s">
        <v>22</v>
      </c>
      <c r="B3781" s="9" t="s">
        <v>17</v>
      </c>
      <c r="C3781" s="10">
        <v>32.12005190600388</v>
      </c>
    </row>
    <row r="3782" spans="1:3" x14ac:dyDescent="0.25">
      <c r="A3782" s="8" t="s">
        <v>22</v>
      </c>
      <c r="B3782" s="9" t="s">
        <v>17</v>
      </c>
      <c r="C3782" s="10">
        <v>77.088124574409321</v>
      </c>
    </row>
    <row r="3783" spans="1:3" x14ac:dyDescent="0.25">
      <c r="A3783" s="8" t="s">
        <v>22</v>
      </c>
      <c r="B3783" s="9" t="s">
        <v>18</v>
      </c>
      <c r="C3783" s="10">
        <v>51.392083049606214</v>
      </c>
    </row>
    <row r="3784" spans="1:3" x14ac:dyDescent="0.25">
      <c r="A3784" s="8" t="s">
        <v>22</v>
      </c>
      <c r="B3784" s="9" t="s">
        <v>18</v>
      </c>
      <c r="C3784" s="10">
        <v>123.22858903265558</v>
      </c>
    </row>
    <row r="3785" spans="1:3" x14ac:dyDescent="0.25">
      <c r="A3785" s="8" t="s">
        <v>22</v>
      </c>
      <c r="B3785" s="9" t="s">
        <v>16</v>
      </c>
      <c r="C3785" s="10">
        <v>18.484288354898336</v>
      </c>
    </row>
    <row r="3786" spans="1:3" x14ac:dyDescent="0.25">
      <c r="A3786" s="8" t="s">
        <v>22</v>
      </c>
      <c r="B3786" s="9" t="s">
        <v>18</v>
      </c>
      <c r="C3786" s="10">
        <v>15.403573629081947</v>
      </c>
    </row>
    <row r="3787" spans="1:3" x14ac:dyDescent="0.25">
      <c r="A3787" s="8" t="s">
        <v>22</v>
      </c>
      <c r="B3787" s="9" t="s">
        <v>18</v>
      </c>
      <c r="C3787" s="10">
        <v>46.210720887245841</v>
      </c>
    </row>
    <row r="3788" spans="1:3" x14ac:dyDescent="0.25">
      <c r="A3788" s="8" t="s">
        <v>22</v>
      </c>
      <c r="B3788" s="9" t="s">
        <v>18</v>
      </c>
      <c r="C3788" s="10">
        <v>4.621072088724584</v>
      </c>
    </row>
    <row r="3789" spans="1:3" x14ac:dyDescent="0.25">
      <c r="A3789" s="8" t="s">
        <v>22</v>
      </c>
      <c r="B3789" s="9" t="s">
        <v>16</v>
      </c>
      <c r="C3789" s="10">
        <v>15.417624914881863</v>
      </c>
    </row>
    <row r="3790" spans="1:3" x14ac:dyDescent="0.25">
      <c r="A3790" s="8" t="s">
        <v>22</v>
      </c>
      <c r="B3790" s="9" t="s">
        <v>18</v>
      </c>
      <c r="C3790" s="10">
        <v>12.848020762401553</v>
      </c>
    </row>
    <row r="3791" spans="1:3" x14ac:dyDescent="0.25">
      <c r="A3791" s="8" t="s">
        <v>22</v>
      </c>
      <c r="B3791" s="9" t="s">
        <v>20</v>
      </c>
      <c r="C3791" s="10">
        <v>107.82501540357363</v>
      </c>
    </row>
    <row r="3792" spans="1:3" x14ac:dyDescent="0.25">
      <c r="A3792" s="8" t="s">
        <v>22</v>
      </c>
      <c r="B3792" s="9" t="s">
        <v>17</v>
      </c>
      <c r="C3792" s="10">
        <v>92.421441774491683</v>
      </c>
    </row>
    <row r="3793" spans="1:3" x14ac:dyDescent="0.25">
      <c r="A3793" s="8" t="s">
        <v>22</v>
      </c>
      <c r="B3793" s="9" t="s">
        <v>16</v>
      </c>
      <c r="C3793" s="10">
        <v>103.41261633919338</v>
      </c>
    </row>
    <row r="3794" spans="1:3" x14ac:dyDescent="0.25">
      <c r="A3794" s="8" t="s">
        <v>22</v>
      </c>
      <c r="B3794" s="9" t="s">
        <v>17</v>
      </c>
      <c r="C3794" s="10">
        <v>57.816093430806987</v>
      </c>
    </row>
    <row r="3795" spans="1:3" x14ac:dyDescent="0.25">
      <c r="A3795" s="8" t="s">
        <v>22</v>
      </c>
      <c r="B3795" s="9" t="s">
        <v>17</v>
      </c>
      <c r="C3795" s="10">
        <v>86.177180282661155</v>
      </c>
    </row>
    <row r="3796" spans="1:3" x14ac:dyDescent="0.25">
      <c r="A3796" s="8" t="s">
        <v>22</v>
      </c>
      <c r="B3796" s="9" t="s">
        <v>18</v>
      </c>
      <c r="C3796" s="10">
        <v>689.41744226128924</v>
      </c>
    </row>
    <row r="3797" spans="1:3" x14ac:dyDescent="0.25">
      <c r="A3797" s="8" t="s">
        <v>22</v>
      </c>
      <c r="B3797" s="9" t="s">
        <v>17</v>
      </c>
      <c r="C3797" s="10">
        <v>17.235436056532226</v>
      </c>
    </row>
    <row r="3798" spans="1:3" x14ac:dyDescent="0.25">
      <c r="A3798" s="8" t="s">
        <v>22</v>
      </c>
      <c r="B3798" s="9" t="s">
        <v>18</v>
      </c>
      <c r="C3798" s="10">
        <v>64.24010381200776</v>
      </c>
    </row>
    <row r="3799" spans="1:3" x14ac:dyDescent="0.25">
      <c r="A3799" s="8" t="s">
        <v>22</v>
      </c>
      <c r="B3799" s="9" t="s">
        <v>18</v>
      </c>
      <c r="C3799" s="10">
        <v>15.403573629081947</v>
      </c>
    </row>
    <row r="3800" spans="1:3" x14ac:dyDescent="0.25">
      <c r="A3800" s="8" t="s">
        <v>22</v>
      </c>
      <c r="B3800" s="9" t="s">
        <v>18</v>
      </c>
      <c r="C3800" s="10">
        <v>23.105360443622921</v>
      </c>
    </row>
    <row r="3801" spans="1:3" x14ac:dyDescent="0.25">
      <c r="A3801" s="8" t="s">
        <v>22</v>
      </c>
      <c r="B3801" s="9" t="s">
        <v>18</v>
      </c>
      <c r="C3801" s="10">
        <v>15.403573629081947</v>
      </c>
    </row>
    <row r="3802" spans="1:3" x14ac:dyDescent="0.25">
      <c r="A3802" s="8" t="s">
        <v>22</v>
      </c>
      <c r="B3802" s="9" t="s">
        <v>18</v>
      </c>
      <c r="C3802" s="10">
        <v>23.105360443622921</v>
      </c>
    </row>
    <row r="3803" spans="1:3" x14ac:dyDescent="0.25">
      <c r="A3803" s="8" t="s">
        <v>22</v>
      </c>
      <c r="B3803" s="9" t="s">
        <v>18</v>
      </c>
      <c r="C3803" s="10">
        <v>38.54406228720466</v>
      </c>
    </row>
    <row r="3804" spans="1:3" x14ac:dyDescent="0.25">
      <c r="A3804" s="8" t="s">
        <v>22</v>
      </c>
      <c r="B3804" s="9" t="s">
        <v>17</v>
      </c>
      <c r="C3804" s="10">
        <v>46.210720887245841</v>
      </c>
    </row>
    <row r="3805" spans="1:3" x14ac:dyDescent="0.25">
      <c r="A3805" s="8" t="s">
        <v>22</v>
      </c>
      <c r="B3805" s="9" t="s">
        <v>18</v>
      </c>
      <c r="C3805" s="10">
        <v>308.07147258163894</v>
      </c>
    </row>
    <row r="3806" spans="1:3" x14ac:dyDescent="0.25">
      <c r="A3806" s="8" t="s">
        <v>22</v>
      </c>
      <c r="B3806" s="9" t="s">
        <v>18</v>
      </c>
      <c r="C3806" s="10">
        <v>184.84288354898337</v>
      </c>
    </row>
    <row r="3807" spans="1:3" x14ac:dyDescent="0.25">
      <c r="A3807" s="8" t="s">
        <v>22</v>
      </c>
      <c r="B3807" s="9" t="s">
        <v>17</v>
      </c>
      <c r="C3807" s="10">
        <v>7.7017868145409736</v>
      </c>
    </row>
    <row r="3808" spans="1:3" x14ac:dyDescent="0.25">
      <c r="A3808" s="8" t="s">
        <v>22</v>
      </c>
      <c r="B3808" s="9" t="s">
        <v>18</v>
      </c>
      <c r="C3808" s="10">
        <v>7.7017868145409736</v>
      </c>
    </row>
    <row r="3809" spans="1:3" x14ac:dyDescent="0.25">
      <c r="A3809" s="8" t="s">
        <v>22</v>
      </c>
      <c r="B3809" s="9" t="s">
        <v>18</v>
      </c>
      <c r="C3809" s="10">
        <v>123.22858903265558</v>
      </c>
    </row>
    <row r="3810" spans="1:3" x14ac:dyDescent="0.25">
      <c r="A3810" s="8" t="s">
        <v>22</v>
      </c>
      <c r="B3810" s="9" t="s">
        <v>17</v>
      </c>
      <c r="C3810" s="10">
        <v>34.470872113064452</v>
      </c>
    </row>
    <row r="3811" spans="1:3" x14ac:dyDescent="0.25">
      <c r="A3811" s="8" t="s">
        <v>22</v>
      </c>
      <c r="B3811" s="9" t="s">
        <v>17</v>
      </c>
      <c r="C3811" s="10">
        <v>3.4470872113064459</v>
      </c>
    </row>
    <row r="3812" spans="1:3" x14ac:dyDescent="0.25">
      <c r="A3812" s="8" t="s">
        <v>22</v>
      </c>
      <c r="B3812" s="9" t="s">
        <v>17</v>
      </c>
      <c r="C3812" s="10">
        <v>25.696041524803107</v>
      </c>
    </row>
    <row r="3813" spans="1:3" x14ac:dyDescent="0.25">
      <c r="A3813" s="8" t="s">
        <v>22</v>
      </c>
      <c r="B3813" s="9" t="s">
        <v>16</v>
      </c>
      <c r="C3813" s="10">
        <v>30.807147258163894</v>
      </c>
    </row>
    <row r="3814" spans="1:3" x14ac:dyDescent="0.25">
      <c r="A3814" s="8" t="s">
        <v>22</v>
      </c>
      <c r="B3814" s="9" t="s">
        <v>17</v>
      </c>
      <c r="C3814" s="10">
        <v>18.484288354898336</v>
      </c>
    </row>
    <row r="3815" spans="1:3" x14ac:dyDescent="0.25">
      <c r="A3815" s="8" t="s">
        <v>22</v>
      </c>
      <c r="B3815" s="9" t="s">
        <v>18</v>
      </c>
      <c r="C3815" s="10">
        <v>77.017868145409736</v>
      </c>
    </row>
    <row r="3816" spans="1:3" x14ac:dyDescent="0.25">
      <c r="A3816" s="8" t="s">
        <v>22</v>
      </c>
      <c r="B3816" s="9" t="s">
        <v>18</v>
      </c>
      <c r="C3816" s="10">
        <v>77.017868145409736</v>
      </c>
    </row>
    <row r="3817" spans="1:3" x14ac:dyDescent="0.25">
      <c r="A3817" s="8" t="s">
        <v>22</v>
      </c>
      <c r="B3817" s="9" t="s">
        <v>19</v>
      </c>
      <c r="C3817" s="10">
        <v>308.07147258163894</v>
      </c>
    </row>
    <row r="3818" spans="1:3" x14ac:dyDescent="0.25">
      <c r="A3818" s="8" t="s">
        <v>22</v>
      </c>
      <c r="B3818" s="9" t="s">
        <v>17</v>
      </c>
      <c r="C3818" s="10">
        <v>61.614294516327789</v>
      </c>
    </row>
    <row r="3819" spans="1:3" x14ac:dyDescent="0.25">
      <c r="A3819" s="8" t="s">
        <v>22</v>
      </c>
      <c r="B3819" s="9" t="s">
        <v>18</v>
      </c>
      <c r="C3819" s="10">
        <v>231.05360443622922</v>
      </c>
    </row>
    <row r="3820" spans="1:3" x14ac:dyDescent="0.25">
      <c r="A3820" s="8" t="s">
        <v>22</v>
      </c>
      <c r="B3820" s="9" t="s">
        <v>17</v>
      </c>
      <c r="C3820" s="10">
        <v>53.912507701786815</v>
      </c>
    </row>
    <row r="3821" spans="1:3" x14ac:dyDescent="0.25">
      <c r="A3821" s="8" t="s">
        <v>22</v>
      </c>
      <c r="B3821" s="9" t="s">
        <v>17</v>
      </c>
      <c r="C3821" s="10">
        <v>154.03573629081947</v>
      </c>
    </row>
    <row r="3822" spans="1:3" x14ac:dyDescent="0.25">
      <c r="A3822" s="8" t="s">
        <v>22</v>
      </c>
      <c r="B3822" s="9" t="s">
        <v>17</v>
      </c>
      <c r="C3822" s="10">
        <v>308.07147258163894</v>
      </c>
    </row>
    <row r="3823" spans="1:3" x14ac:dyDescent="0.25">
      <c r="A3823" s="8" t="s">
        <v>22</v>
      </c>
      <c r="B3823" s="9" t="s">
        <v>17</v>
      </c>
      <c r="C3823" s="10">
        <v>154.03573629081947</v>
      </c>
    </row>
    <row r="3824" spans="1:3" x14ac:dyDescent="0.25">
      <c r="A3824" s="8" t="s">
        <v>22</v>
      </c>
      <c r="B3824" s="9" t="s">
        <v>17</v>
      </c>
      <c r="C3824" s="10">
        <v>154.03573629081947</v>
      </c>
    </row>
    <row r="3825" spans="1:3" x14ac:dyDescent="0.25">
      <c r="A3825" s="8" t="s">
        <v>22</v>
      </c>
      <c r="B3825" s="9" t="s">
        <v>17</v>
      </c>
      <c r="C3825" s="10">
        <v>7.7017868145409736</v>
      </c>
    </row>
    <row r="3826" spans="1:3" x14ac:dyDescent="0.25">
      <c r="A3826" s="8" t="s">
        <v>22</v>
      </c>
      <c r="B3826" s="9" t="s">
        <v>16</v>
      </c>
      <c r="C3826" s="10">
        <v>8.4796937031850241</v>
      </c>
    </row>
    <row r="3827" spans="1:3" x14ac:dyDescent="0.25">
      <c r="A3827" s="8" t="s">
        <v>22</v>
      </c>
      <c r="B3827" s="9" t="s">
        <v>17</v>
      </c>
      <c r="C3827" s="10">
        <v>84.719654959950716</v>
      </c>
    </row>
    <row r="3828" spans="1:3" x14ac:dyDescent="0.25">
      <c r="A3828" s="8" t="s">
        <v>22</v>
      </c>
      <c r="B3828" s="9" t="s">
        <v>17</v>
      </c>
      <c r="C3828" s="10">
        <v>154.03573629081947</v>
      </c>
    </row>
    <row r="3829" spans="1:3" x14ac:dyDescent="0.25">
      <c r="A3829" s="8" t="s">
        <v>22</v>
      </c>
      <c r="B3829" s="9" t="s">
        <v>17</v>
      </c>
      <c r="C3829" s="10">
        <v>20.332717190388173</v>
      </c>
    </row>
    <row r="3830" spans="1:3" x14ac:dyDescent="0.25">
      <c r="A3830" s="8" t="s">
        <v>22</v>
      </c>
      <c r="B3830" s="9" t="s">
        <v>17</v>
      </c>
      <c r="C3830" s="10">
        <v>17.235436056532226</v>
      </c>
    </row>
    <row r="3831" spans="1:3" x14ac:dyDescent="0.25">
      <c r="A3831" s="8" t="s">
        <v>22</v>
      </c>
      <c r="B3831" s="9" t="s">
        <v>16</v>
      </c>
      <c r="C3831" s="10">
        <v>41.365046535677351</v>
      </c>
    </row>
    <row r="3832" spans="1:3" x14ac:dyDescent="0.25">
      <c r="A3832" s="8" t="s">
        <v>22</v>
      </c>
      <c r="B3832" s="9" t="s">
        <v>17</v>
      </c>
      <c r="C3832" s="10">
        <v>32.12005190600388</v>
      </c>
    </row>
    <row r="3833" spans="1:3" x14ac:dyDescent="0.25">
      <c r="A3833" s="8" t="s">
        <v>22</v>
      </c>
      <c r="B3833" s="9" t="s">
        <v>17</v>
      </c>
      <c r="C3833" s="10">
        <v>154.17624914881864</v>
      </c>
    </row>
    <row r="3834" spans="1:3" x14ac:dyDescent="0.25">
      <c r="A3834" s="8" t="s">
        <v>22</v>
      </c>
      <c r="B3834" s="9" t="s">
        <v>17</v>
      </c>
      <c r="C3834" s="10">
        <v>77.017868145409736</v>
      </c>
    </row>
    <row r="3835" spans="1:3" x14ac:dyDescent="0.25">
      <c r="A3835" s="8" t="s">
        <v>22</v>
      </c>
      <c r="B3835" s="9" t="s">
        <v>16</v>
      </c>
      <c r="C3835" s="10">
        <v>8.617718028266113</v>
      </c>
    </row>
    <row r="3836" spans="1:3" x14ac:dyDescent="0.25">
      <c r="A3836" s="8" t="s">
        <v>22</v>
      </c>
      <c r="B3836" s="9" t="s">
        <v>16</v>
      </c>
      <c r="C3836" s="10">
        <v>8.617718028266113</v>
      </c>
    </row>
    <row r="3837" spans="1:3" x14ac:dyDescent="0.25">
      <c r="A3837" s="8" t="s">
        <v>22</v>
      </c>
      <c r="B3837" s="9" t="s">
        <v>16</v>
      </c>
      <c r="C3837" s="10">
        <v>8.617718028266113</v>
      </c>
    </row>
    <row r="3838" spans="1:3" x14ac:dyDescent="0.25">
      <c r="A3838" s="8" t="s">
        <v>22</v>
      </c>
      <c r="B3838" s="9" t="s">
        <v>16</v>
      </c>
      <c r="C3838" s="10">
        <v>8.617718028266113</v>
      </c>
    </row>
    <row r="3839" spans="1:3" x14ac:dyDescent="0.25">
      <c r="A3839" s="8" t="s">
        <v>22</v>
      </c>
      <c r="B3839" s="9" t="s">
        <v>16</v>
      </c>
      <c r="C3839" s="10">
        <v>8.617718028266113</v>
      </c>
    </row>
    <row r="3840" spans="1:3" x14ac:dyDescent="0.25">
      <c r="A3840" s="8" t="s">
        <v>22</v>
      </c>
      <c r="B3840" s="9" t="s">
        <v>16</v>
      </c>
      <c r="C3840" s="10">
        <v>8.617718028266113</v>
      </c>
    </row>
    <row r="3841" spans="1:3" x14ac:dyDescent="0.25">
      <c r="A3841" s="8" t="s">
        <v>22</v>
      </c>
      <c r="B3841" s="9" t="s">
        <v>18</v>
      </c>
      <c r="C3841" s="10">
        <v>84.719654959950716</v>
      </c>
    </row>
    <row r="3842" spans="1:3" x14ac:dyDescent="0.25">
      <c r="A3842" s="8" t="s">
        <v>22</v>
      </c>
      <c r="B3842" s="9" t="s">
        <v>17</v>
      </c>
      <c r="C3842" s="10">
        <v>61.614294516327789</v>
      </c>
    </row>
    <row r="3843" spans="1:3" x14ac:dyDescent="0.25">
      <c r="A3843" s="8" t="s">
        <v>22</v>
      </c>
      <c r="B3843" s="9" t="s">
        <v>17</v>
      </c>
      <c r="C3843" s="10">
        <v>61.614294516327789</v>
      </c>
    </row>
    <row r="3844" spans="1:3" x14ac:dyDescent="0.25">
      <c r="A3844" s="8" t="s">
        <v>22</v>
      </c>
      <c r="B3844" s="9" t="s">
        <v>16</v>
      </c>
      <c r="C3844" s="10">
        <v>69.316081330868769</v>
      </c>
    </row>
    <row r="3845" spans="1:3" x14ac:dyDescent="0.25">
      <c r="A3845" s="8" t="s">
        <v>22</v>
      </c>
      <c r="B3845" s="9" t="s">
        <v>16</v>
      </c>
      <c r="C3845" s="10">
        <v>69.316081330868769</v>
      </c>
    </row>
    <row r="3846" spans="1:3" x14ac:dyDescent="0.25">
      <c r="A3846" s="8" t="s">
        <v>22</v>
      </c>
      <c r="B3846" s="9" t="s">
        <v>18</v>
      </c>
      <c r="C3846" s="10">
        <v>52.757239679605668</v>
      </c>
    </row>
    <row r="3847" spans="1:3" x14ac:dyDescent="0.25">
      <c r="A3847" s="8" t="s">
        <v>22</v>
      </c>
      <c r="B3847" s="9" t="s">
        <v>17</v>
      </c>
      <c r="C3847" s="10">
        <v>231.05360443622922</v>
      </c>
    </row>
    <row r="3848" spans="1:3" x14ac:dyDescent="0.25">
      <c r="A3848" s="8" t="s">
        <v>22</v>
      </c>
      <c r="B3848" s="9" t="s">
        <v>17</v>
      </c>
      <c r="C3848" s="10">
        <v>231.05360443622922</v>
      </c>
    </row>
    <row r="3849" spans="1:3" x14ac:dyDescent="0.25">
      <c r="A3849" s="8" t="s">
        <v>22</v>
      </c>
      <c r="B3849" s="9" t="s">
        <v>18</v>
      </c>
      <c r="C3849" s="10">
        <v>36.21457178065311</v>
      </c>
    </row>
    <row r="3850" spans="1:3" x14ac:dyDescent="0.25">
      <c r="A3850" s="8" t="s">
        <v>22</v>
      </c>
      <c r="B3850" s="9" t="s">
        <v>16</v>
      </c>
      <c r="C3850" s="10">
        <v>11.720096518441917</v>
      </c>
    </row>
    <row r="3851" spans="1:3" x14ac:dyDescent="0.25">
      <c r="A3851" s="8" t="s">
        <v>22</v>
      </c>
      <c r="B3851" s="9" t="s">
        <v>17</v>
      </c>
      <c r="C3851" s="10">
        <v>231.05360443622922</v>
      </c>
    </row>
    <row r="3852" spans="1:3" x14ac:dyDescent="0.25">
      <c r="A3852" s="8" t="s">
        <v>22</v>
      </c>
      <c r="B3852" s="9" t="s">
        <v>18</v>
      </c>
      <c r="C3852" s="10">
        <v>68.941744226128904</v>
      </c>
    </row>
    <row r="3853" spans="1:3" x14ac:dyDescent="0.25">
      <c r="A3853" s="8" t="s">
        <v>22</v>
      </c>
      <c r="B3853" s="9" t="s">
        <v>16</v>
      </c>
      <c r="C3853" s="10">
        <v>539.12507701786819</v>
      </c>
    </row>
    <row r="3854" spans="1:3" x14ac:dyDescent="0.25">
      <c r="A3854" s="8" t="s">
        <v>22</v>
      </c>
      <c r="B3854" s="9" t="s">
        <v>16</v>
      </c>
      <c r="C3854" s="10">
        <v>15.403573629081947</v>
      </c>
    </row>
    <row r="3855" spans="1:3" x14ac:dyDescent="0.25">
      <c r="A3855" s="8" t="s">
        <v>22</v>
      </c>
      <c r="B3855" s="9" t="s">
        <v>17</v>
      </c>
      <c r="C3855" s="10">
        <v>15.403573629081947</v>
      </c>
    </row>
    <row r="3856" spans="1:3" x14ac:dyDescent="0.25">
      <c r="A3856" s="8" t="s">
        <v>22</v>
      </c>
      <c r="B3856" s="9" t="s">
        <v>17</v>
      </c>
      <c r="C3856" s="10">
        <v>30.742487119859188</v>
      </c>
    </row>
    <row r="3857" spans="1:3" x14ac:dyDescent="0.25">
      <c r="A3857" s="8" t="s">
        <v>22</v>
      </c>
      <c r="B3857" s="9" t="s">
        <v>17</v>
      </c>
      <c r="C3857" s="10">
        <v>23.105360443622921</v>
      </c>
    </row>
    <row r="3858" spans="1:3" x14ac:dyDescent="0.25">
      <c r="A3858" s="8" t="s">
        <v>22</v>
      </c>
      <c r="B3858" s="9" t="s">
        <v>18</v>
      </c>
      <c r="C3858" s="10">
        <v>462.10720887245844</v>
      </c>
    </row>
    <row r="3859" spans="1:3" x14ac:dyDescent="0.25">
      <c r="A3859" s="8" t="s">
        <v>22</v>
      </c>
      <c r="B3859" s="9" t="s">
        <v>18</v>
      </c>
      <c r="C3859" s="10">
        <v>462.10720887245844</v>
      </c>
    </row>
    <row r="3860" spans="1:3" x14ac:dyDescent="0.25">
      <c r="A3860" s="8" t="s">
        <v>22</v>
      </c>
      <c r="B3860" s="9" t="s">
        <v>18</v>
      </c>
      <c r="C3860" s="10">
        <v>616.14294516327789</v>
      </c>
    </row>
    <row r="3861" spans="1:3" x14ac:dyDescent="0.25">
      <c r="A3861" s="8" t="s">
        <v>22</v>
      </c>
      <c r="B3861" s="9" t="s">
        <v>18</v>
      </c>
      <c r="C3861" s="10">
        <v>616.14294516327789</v>
      </c>
    </row>
    <row r="3862" spans="1:3" x14ac:dyDescent="0.25">
      <c r="A3862" s="8" t="s">
        <v>22</v>
      </c>
      <c r="B3862" s="9" t="s">
        <v>18</v>
      </c>
      <c r="C3862" s="10">
        <v>32.12005190600388</v>
      </c>
    </row>
    <row r="3863" spans="1:3" x14ac:dyDescent="0.25">
      <c r="A3863" s="8" t="s">
        <v>22</v>
      </c>
      <c r="B3863" s="9" t="s">
        <v>17</v>
      </c>
      <c r="C3863" s="10">
        <v>154.03573629081947</v>
      </c>
    </row>
    <row r="3864" spans="1:3" x14ac:dyDescent="0.25">
      <c r="A3864" s="8" t="s">
        <v>22</v>
      </c>
      <c r="B3864" s="9" t="s">
        <v>16</v>
      </c>
      <c r="C3864" s="10">
        <v>123.22858903265558</v>
      </c>
    </row>
    <row r="3865" spans="1:3" x14ac:dyDescent="0.25">
      <c r="A3865" s="8" t="s">
        <v>22</v>
      </c>
      <c r="B3865" s="9" t="s">
        <v>16</v>
      </c>
      <c r="C3865" s="10">
        <v>123.22858903265558</v>
      </c>
    </row>
    <row r="3866" spans="1:3" x14ac:dyDescent="0.25">
      <c r="A3866" s="8" t="s">
        <v>22</v>
      </c>
      <c r="B3866" s="9" t="s">
        <v>16</v>
      </c>
      <c r="C3866" s="10">
        <v>12.848020762401553</v>
      </c>
    </row>
    <row r="3867" spans="1:3" x14ac:dyDescent="0.25">
      <c r="A3867" s="8" t="s">
        <v>22</v>
      </c>
      <c r="B3867" s="9" t="s">
        <v>18</v>
      </c>
      <c r="C3867" s="10">
        <v>25.696041524803107</v>
      </c>
    </row>
    <row r="3868" spans="1:3" x14ac:dyDescent="0.25">
      <c r="A3868" s="8" t="s">
        <v>22</v>
      </c>
      <c r="B3868" s="9" t="s">
        <v>18</v>
      </c>
      <c r="C3868" s="10">
        <v>308.07147258163894</v>
      </c>
    </row>
    <row r="3869" spans="1:3" x14ac:dyDescent="0.25">
      <c r="A3869" s="8" t="s">
        <v>22</v>
      </c>
      <c r="B3869" s="9" t="s">
        <v>18</v>
      </c>
      <c r="C3869" s="10">
        <v>385.44062287204662</v>
      </c>
    </row>
    <row r="3870" spans="1:3" x14ac:dyDescent="0.25">
      <c r="A3870" s="8" t="s">
        <v>22</v>
      </c>
      <c r="B3870" s="9" t="s">
        <v>19</v>
      </c>
      <c r="C3870" s="10">
        <v>321.2005190600388</v>
      </c>
    </row>
    <row r="3871" spans="1:3" x14ac:dyDescent="0.25">
      <c r="A3871" s="8" t="s">
        <v>22</v>
      </c>
      <c r="B3871" s="9" t="s">
        <v>20</v>
      </c>
      <c r="C3871" s="10">
        <v>2569.6041524803104</v>
      </c>
    </row>
    <row r="3872" spans="1:3" x14ac:dyDescent="0.25">
      <c r="A3872" s="8" t="s">
        <v>22</v>
      </c>
      <c r="B3872" s="9" t="s">
        <v>17</v>
      </c>
      <c r="C3872" s="10">
        <v>970.42513863216266</v>
      </c>
    </row>
    <row r="3873" spans="1:3" x14ac:dyDescent="0.25">
      <c r="A3873" s="8" t="s">
        <v>22</v>
      </c>
      <c r="B3873" s="9" t="s">
        <v>17</v>
      </c>
      <c r="C3873" s="10">
        <v>38.607376766632193</v>
      </c>
    </row>
    <row r="3874" spans="1:3" x14ac:dyDescent="0.25">
      <c r="A3874" s="8" t="s">
        <v>22</v>
      </c>
      <c r="B3874" s="9" t="s">
        <v>17</v>
      </c>
      <c r="C3874" s="10">
        <v>77.017868145409736</v>
      </c>
    </row>
    <row r="3875" spans="1:3" x14ac:dyDescent="0.25">
      <c r="A3875" s="8" t="s">
        <v>22</v>
      </c>
      <c r="B3875" s="9" t="s">
        <v>17</v>
      </c>
      <c r="C3875" s="10">
        <v>46.210720887245841</v>
      </c>
    </row>
    <row r="3876" spans="1:3" x14ac:dyDescent="0.25">
      <c r="A3876" s="8" t="s">
        <v>22</v>
      </c>
      <c r="B3876" s="9" t="s">
        <v>17</v>
      </c>
      <c r="C3876" s="10">
        <v>46.210720887245841</v>
      </c>
    </row>
    <row r="3877" spans="1:3" x14ac:dyDescent="0.25">
      <c r="A3877" s="8" t="s">
        <v>22</v>
      </c>
      <c r="B3877" s="9" t="s">
        <v>17</v>
      </c>
      <c r="C3877" s="10">
        <v>46.210720887245841</v>
      </c>
    </row>
    <row r="3878" spans="1:3" x14ac:dyDescent="0.25">
      <c r="A3878" s="8" t="s">
        <v>22</v>
      </c>
      <c r="B3878" s="9" t="s">
        <v>17</v>
      </c>
      <c r="C3878" s="10">
        <v>46.210720887245841</v>
      </c>
    </row>
    <row r="3879" spans="1:3" x14ac:dyDescent="0.25">
      <c r="A3879" s="8" t="s">
        <v>22</v>
      </c>
      <c r="B3879" s="9" t="s">
        <v>18</v>
      </c>
      <c r="C3879" s="10">
        <v>154.03573629081947</v>
      </c>
    </row>
    <row r="3880" spans="1:3" x14ac:dyDescent="0.25">
      <c r="A3880" s="8" t="s">
        <v>22</v>
      </c>
      <c r="B3880" s="9" t="s">
        <v>17</v>
      </c>
      <c r="C3880" s="10">
        <v>25.696041524803107</v>
      </c>
    </row>
    <row r="3881" spans="1:3" x14ac:dyDescent="0.25">
      <c r="A3881" s="8" t="s">
        <v>22</v>
      </c>
      <c r="B3881" s="9" t="s">
        <v>18</v>
      </c>
      <c r="C3881" s="10">
        <v>77.017868145409736</v>
      </c>
    </row>
    <row r="3882" spans="1:3" x14ac:dyDescent="0.25">
      <c r="A3882" s="8" t="s">
        <v>22</v>
      </c>
      <c r="B3882" s="9" t="s">
        <v>18</v>
      </c>
      <c r="C3882" s="10">
        <v>100</v>
      </c>
    </row>
    <row r="3883" spans="1:3" x14ac:dyDescent="0.25">
      <c r="A3883" s="8" t="s">
        <v>22</v>
      </c>
      <c r="B3883" s="9" t="s">
        <v>18</v>
      </c>
      <c r="C3883" s="10">
        <v>46.210720887245841</v>
      </c>
    </row>
    <row r="3884" spans="1:3" x14ac:dyDescent="0.25">
      <c r="A3884" s="8" t="s">
        <v>22</v>
      </c>
      <c r="B3884" s="9" t="s">
        <v>18</v>
      </c>
      <c r="C3884" s="10">
        <v>77.017868145409736</v>
      </c>
    </row>
    <row r="3885" spans="1:3" x14ac:dyDescent="0.25">
      <c r="A3885" s="8" t="s">
        <v>22</v>
      </c>
      <c r="B3885" s="9" t="s">
        <v>18</v>
      </c>
      <c r="C3885" s="10">
        <v>77.017868145409736</v>
      </c>
    </row>
    <row r="3886" spans="1:3" x14ac:dyDescent="0.25">
      <c r="A3886" s="8" t="s">
        <v>22</v>
      </c>
      <c r="B3886" s="9" t="s">
        <v>16</v>
      </c>
      <c r="C3886" s="10">
        <v>114</v>
      </c>
    </row>
    <row r="3887" spans="1:3" x14ac:dyDescent="0.25">
      <c r="A3887" s="8" t="s">
        <v>22</v>
      </c>
      <c r="B3887" s="9" t="s">
        <v>17</v>
      </c>
      <c r="C3887" s="10">
        <v>12.848020762401553</v>
      </c>
    </row>
    <row r="3888" spans="1:3" x14ac:dyDescent="0.25">
      <c r="A3888" s="8" t="s">
        <v>22</v>
      </c>
      <c r="B3888" s="9" t="s">
        <v>17</v>
      </c>
      <c r="C3888" s="10">
        <v>102.78416609921243</v>
      </c>
    </row>
    <row r="3889" spans="1:3" x14ac:dyDescent="0.25">
      <c r="A3889" s="8" t="s">
        <v>22</v>
      </c>
      <c r="B3889" s="9" t="s">
        <v>16</v>
      </c>
      <c r="C3889" s="10">
        <v>15.85660117200965</v>
      </c>
    </row>
    <row r="3890" spans="1:3" x14ac:dyDescent="0.25">
      <c r="A3890" s="8" t="s">
        <v>22</v>
      </c>
      <c r="B3890" s="9" t="s">
        <v>18</v>
      </c>
      <c r="C3890" s="10">
        <v>128.48020762401552</v>
      </c>
    </row>
    <row r="3891" spans="1:3" x14ac:dyDescent="0.25">
      <c r="A3891" s="8" t="s">
        <v>22</v>
      </c>
      <c r="B3891" s="9" t="s">
        <v>18</v>
      </c>
      <c r="C3891" s="10">
        <v>256.96041524803104</v>
      </c>
    </row>
    <row r="3892" spans="1:3" x14ac:dyDescent="0.25">
      <c r="A3892" s="8" t="s">
        <v>22</v>
      </c>
      <c r="B3892" s="9" t="s">
        <v>18</v>
      </c>
      <c r="C3892" s="10">
        <v>256.96041524803104</v>
      </c>
    </row>
    <row r="3893" spans="1:3" x14ac:dyDescent="0.25">
      <c r="A3893" s="8" t="s">
        <v>22</v>
      </c>
      <c r="B3893" s="9" t="s">
        <v>18</v>
      </c>
      <c r="C3893" s="10">
        <v>50</v>
      </c>
    </row>
    <row r="3894" spans="1:3" x14ac:dyDescent="0.25">
      <c r="A3894" s="8" t="s">
        <v>22</v>
      </c>
      <c r="B3894" s="9" t="s">
        <v>18</v>
      </c>
      <c r="C3894" s="10">
        <v>128.48020762401552</v>
      </c>
    </row>
    <row r="3895" spans="1:3" x14ac:dyDescent="0.25">
      <c r="A3895" s="8" t="s">
        <v>22</v>
      </c>
      <c r="B3895" s="9" t="s">
        <v>17</v>
      </c>
      <c r="C3895" s="10">
        <v>34.561175850860181</v>
      </c>
    </row>
    <row r="3896" spans="1:3" x14ac:dyDescent="0.25">
      <c r="A3896" s="8" t="s">
        <v>22</v>
      </c>
      <c r="B3896" s="9" t="s">
        <v>17</v>
      </c>
      <c r="C3896" s="10">
        <v>89.936145336810867</v>
      </c>
    </row>
    <row r="3897" spans="1:3" x14ac:dyDescent="0.25">
      <c r="A3897" s="8" t="s">
        <v>22</v>
      </c>
      <c r="B3897" s="9" t="s">
        <v>18</v>
      </c>
      <c r="C3897" s="10">
        <v>159.34411583487369</v>
      </c>
    </row>
    <row r="3898" spans="1:3" x14ac:dyDescent="0.25">
      <c r="A3898" s="8" t="s">
        <v>22</v>
      </c>
      <c r="B3898" s="9" t="s">
        <v>18</v>
      </c>
      <c r="C3898" s="10">
        <v>154.43484288354898</v>
      </c>
    </row>
    <row r="3899" spans="1:3" x14ac:dyDescent="0.25">
      <c r="A3899" s="8" t="s">
        <v>22</v>
      </c>
      <c r="B3899" s="9" t="s">
        <v>18</v>
      </c>
      <c r="C3899" s="10">
        <v>159.34411583487369</v>
      </c>
    </row>
    <row r="3900" spans="1:3" x14ac:dyDescent="0.25">
      <c r="A3900" s="8" t="s">
        <v>22</v>
      </c>
      <c r="B3900" s="9" t="s">
        <v>18</v>
      </c>
      <c r="C3900" s="10">
        <v>174.95378927911275</v>
      </c>
    </row>
    <row r="3901" spans="1:3" x14ac:dyDescent="0.25">
      <c r="A3901" s="8" t="s">
        <v>22</v>
      </c>
      <c r="B3901" s="9" t="s">
        <v>17</v>
      </c>
      <c r="C3901" s="10">
        <v>21.010474430067774</v>
      </c>
    </row>
    <row r="3902" spans="1:3" x14ac:dyDescent="0.25">
      <c r="A3902" s="8" t="s">
        <v>22</v>
      </c>
      <c r="B3902" s="9" t="s">
        <v>18</v>
      </c>
      <c r="C3902" s="10">
        <v>158.27171903881703</v>
      </c>
    </row>
    <row r="3903" spans="1:3" x14ac:dyDescent="0.25">
      <c r="A3903" s="8" t="s">
        <v>22</v>
      </c>
      <c r="B3903" s="9" t="s">
        <v>18</v>
      </c>
      <c r="C3903" s="10">
        <v>308.07147258163894</v>
      </c>
    </row>
    <row r="3904" spans="1:3" x14ac:dyDescent="0.25">
      <c r="A3904" s="8" t="s">
        <v>22</v>
      </c>
      <c r="B3904" s="9" t="s">
        <v>18</v>
      </c>
      <c r="C3904" s="10">
        <v>308.07147258163894</v>
      </c>
    </row>
    <row r="3905" spans="1:3" x14ac:dyDescent="0.25">
      <c r="A3905" s="8" t="s">
        <v>22</v>
      </c>
      <c r="B3905" s="9" t="s">
        <v>18</v>
      </c>
      <c r="C3905" s="10">
        <v>462.10720887245844</v>
      </c>
    </row>
    <row r="3906" spans="1:3" x14ac:dyDescent="0.25">
      <c r="A3906" s="8" t="s">
        <v>22</v>
      </c>
      <c r="B3906" s="9" t="s">
        <v>18</v>
      </c>
      <c r="C3906" s="10">
        <v>462.10720887245844</v>
      </c>
    </row>
    <row r="3907" spans="1:3" x14ac:dyDescent="0.25">
      <c r="A3907" s="8" t="s">
        <v>22</v>
      </c>
      <c r="B3907" s="9" t="s">
        <v>18</v>
      </c>
      <c r="C3907" s="10">
        <v>61.614294516327789</v>
      </c>
    </row>
    <row r="3908" spans="1:3" x14ac:dyDescent="0.25">
      <c r="A3908" s="8" t="s">
        <v>22</v>
      </c>
      <c r="B3908" s="9" t="s">
        <v>17</v>
      </c>
      <c r="C3908" s="10">
        <v>103.41261633919338</v>
      </c>
    </row>
    <row r="3909" spans="1:3" x14ac:dyDescent="0.25">
      <c r="A3909" s="8" t="s">
        <v>22</v>
      </c>
      <c r="B3909" s="9" t="s">
        <v>17</v>
      </c>
      <c r="C3909" s="10">
        <v>3.2747328507411235</v>
      </c>
    </row>
    <row r="3910" spans="1:3" x14ac:dyDescent="0.25">
      <c r="A3910" s="8" t="s">
        <v>22</v>
      </c>
      <c r="B3910" s="9" t="s">
        <v>17</v>
      </c>
      <c r="C3910" s="10">
        <v>61.484974239718376</v>
      </c>
    </row>
    <row r="3911" spans="1:3" x14ac:dyDescent="0.25">
      <c r="A3911" s="8" t="s">
        <v>22</v>
      </c>
      <c r="B3911" s="9" t="s">
        <v>17</v>
      </c>
      <c r="C3911" s="10">
        <v>184.84288354898337</v>
      </c>
    </row>
    <row r="3912" spans="1:3" x14ac:dyDescent="0.25">
      <c r="A3912" s="8" t="s">
        <v>22</v>
      </c>
      <c r="B3912" s="9" t="s">
        <v>17</v>
      </c>
      <c r="C3912" s="10">
        <v>184.84288354898337</v>
      </c>
    </row>
    <row r="3913" spans="1:3" x14ac:dyDescent="0.25">
      <c r="A3913" s="8" t="s">
        <v>22</v>
      </c>
      <c r="B3913" s="9" t="s">
        <v>18</v>
      </c>
      <c r="C3913" s="10">
        <v>77.017868145409736</v>
      </c>
    </row>
    <row r="3914" spans="1:3" x14ac:dyDescent="0.25">
      <c r="A3914" s="8" t="s">
        <v>22</v>
      </c>
      <c r="B3914" s="9" t="s">
        <v>18</v>
      </c>
      <c r="C3914" s="10">
        <v>159.34411583487369</v>
      </c>
    </row>
    <row r="3915" spans="1:3" x14ac:dyDescent="0.25">
      <c r="A3915" s="8" t="s">
        <v>22</v>
      </c>
      <c r="B3915" s="9" t="s">
        <v>16</v>
      </c>
      <c r="C3915" s="10">
        <v>169.43930991990143</v>
      </c>
    </row>
    <row r="3916" spans="1:3" x14ac:dyDescent="0.25">
      <c r="A3916" s="8" t="s">
        <v>22</v>
      </c>
      <c r="B3916" s="9" t="s">
        <v>16</v>
      </c>
      <c r="C3916" s="10">
        <v>107.82501540357363</v>
      </c>
    </row>
    <row r="3917" spans="1:3" x14ac:dyDescent="0.25">
      <c r="A3917" s="8" t="s">
        <v>22</v>
      </c>
      <c r="B3917" s="9" t="s">
        <v>17</v>
      </c>
      <c r="C3917" s="10">
        <v>77.017868145409736</v>
      </c>
    </row>
    <row r="3918" spans="1:3" x14ac:dyDescent="0.25">
      <c r="A3918" s="8" t="s">
        <v>22</v>
      </c>
      <c r="B3918" s="9" t="s">
        <v>18</v>
      </c>
      <c r="C3918" s="10">
        <v>123.22858903265558</v>
      </c>
    </row>
    <row r="3919" spans="1:3" x14ac:dyDescent="0.25">
      <c r="A3919" s="8" t="s">
        <v>22</v>
      </c>
      <c r="B3919" s="9" t="s">
        <v>17</v>
      </c>
      <c r="C3919" s="10">
        <v>77.017868145409736</v>
      </c>
    </row>
    <row r="3920" spans="1:3" x14ac:dyDescent="0.25">
      <c r="A3920" s="8" t="s">
        <v>22</v>
      </c>
      <c r="B3920" s="9" t="s">
        <v>17</v>
      </c>
      <c r="C3920" s="10">
        <v>77.017868145409736</v>
      </c>
    </row>
    <row r="3921" spans="1:3" x14ac:dyDescent="0.25">
      <c r="A3921" s="8" t="s">
        <v>22</v>
      </c>
      <c r="B3921" s="9" t="s">
        <v>16</v>
      </c>
      <c r="C3921" s="10">
        <v>77.017868145409736</v>
      </c>
    </row>
    <row r="3922" spans="1:3" x14ac:dyDescent="0.25">
      <c r="A3922" s="8" t="s">
        <v>22</v>
      </c>
      <c r="B3922" s="9" t="s">
        <v>18</v>
      </c>
      <c r="C3922" s="10">
        <v>123.22858903265558</v>
      </c>
    </row>
    <row r="3923" spans="1:3" x14ac:dyDescent="0.25">
      <c r="A3923" s="8" t="s">
        <v>22</v>
      </c>
      <c r="B3923" s="9" t="s">
        <v>19</v>
      </c>
      <c r="C3923" s="10">
        <v>256.96041524803104</v>
      </c>
    </row>
    <row r="3924" spans="1:3" x14ac:dyDescent="0.25">
      <c r="A3924" s="8" t="s">
        <v>22</v>
      </c>
      <c r="B3924" s="9" t="s">
        <v>16</v>
      </c>
      <c r="C3924" s="10">
        <v>1155.2680221811461</v>
      </c>
    </row>
    <row r="3925" spans="1:3" x14ac:dyDescent="0.25">
      <c r="A3925" s="8" t="s">
        <v>22</v>
      </c>
      <c r="B3925" s="9" t="s">
        <v>18</v>
      </c>
      <c r="C3925" s="10">
        <v>86.177180282661155</v>
      </c>
    </row>
    <row r="3926" spans="1:3" x14ac:dyDescent="0.25">
      <c r="A3926" s="8" t="s">
        <v>22</v>
      </c>
      <c r="B3926" s="9" t="s">
        <v>17</v>
      </c>
      <c r="C3926" s="10">
        <v>122.05619724281476</v>
      </c>
    </row>
    <row r="3927" spans="1:3" x14ac:dyDescent="0.25">
      <c r="A3927" s="8" t="s">
        <v>22</v>
      </c>
      <c r="B3927" s="9" t="s">
        <v>17</v>
      </c>
      <c r="C3927" s="10">
        <v>310.23784901758017</v>
      </c>
    </row>
    <row r="3928" spans="1:3" x14ac:dyDescent="0.25">
      <c r="A3928" s="8" t="s">
        <v>22</v>
      </c>
      <c r="B3928" s="9" t="s">
        <v>16</v>
      </c>
      <c r="C3928" s="10">
        <v>86.177180282661155</v>
      </c>
    </row>
    <row r="3929" spans="1:3" x14ac:dyDescent="0.25">
      <c r="A3929" s="8" t="s">
        <v>22</v>
      </c>
      <c r="B3929" s="9" t="s">
        <v>17</v>
      </c>
      <c r="C3929" s="10">
        <v>30.807147258163894</v>
      </c>
    </row>
    <row r="3930" spans="1:3" x14ac:dyDescent="0.25">
      <c r="A3930" s="8" t="s">
        <v>22</v>
      </c>
      <c r="B3930" s="9" t="s">
        <v>17</v>
      </c>
      <c r="C3930" s="10">
        <v>30.807147258163894</v>
      </c>
    </row>
    <row r="3931" spans="1:3" x14ac:dyDescent="0.25">
      <c r="A3931" s="8" t="s">
        <v>22</v>
      </c>
      <c r="B3931" s="9" t="s">
        <v>17</v>
      </c>
      <c r="C3931" s="10">
        <v>15.403573629081947</v>
      </c>
    </row>
    <row r="3932" spans="1:3" x14ac:dyDescent="0.25">
      <c r="A3932" s="8" t="s">
        <v>22</v>
      </c>
      <c r="B3932" s="9" t="s">
        <v>17</v>
      </c>
      <c r="C3932" s="10">
        <v>30.807147258163894</v>
      </c>
    </row>
    <row r="3933" spans="1:3" x14ac:dyDescent="0.25">
      <c r="A3933" s="8" t="s">
        <v>22</v>
      </c>
      <c r="B3933" s="9" t="s">
        <v>18</v>
      </c>
      <c r="C3933" s="10">
        <v>6.1614294516327792</v>
      </c>
    </row>
    <row r="3934" spans="1:3" x14ac:dyDescent="0.25">
      <c r="A3934" s="8" t="s">
        <v>22</v>
      </c>
      <c r="B3934" s="9" t="s">
        <v>17</v>
      </c>
      <c r="C3934" s="10">
        <v>44.670363524337645</v>
      </c>
    </row>
    <row r="3935" spans="1:3" x14ac:dyDescent="0.25">
      <c r="A3935" s="8" t="s">
        <v>22</v>
      </c>
      <c r="B3935" s="9" t="s">
        <v>18</v>
      </c>
      <c r="C3935" s="10">
        <v>77.017868145409736</v>
      </c>
    </row>
    <row r="3936" spans="1:3" x14ac:dyDescent="0.25">
      <c r="A3936" s="8" t="s">
        <v>22</v>
      </c>
      <c r="B3936" s="9" t="s">
        <v>17</v>
      </c>
      <c r="C3936" s="10">
        <v>28.496611213801604</v>
      </c>
    </row>
    <row r="3937" spans="1:3" x14ac:dyDescent="0.25">
      <c r="A3937" s="8" t="s">
        <v>22</v>
      </c>
      <c r="B3937" s="9" t="s">
        <v>17</v>
      </c>
      <c r="C3937" s="10">
        <v>46.210720887245841</v>
      </c>
    </row>
    <row r="3938" spans="1:3" x14ac:dyDescent="0.25">
      <c r="A3938" s="8" t="s">
        <v>22</v>
      </c>
      <c r="B3938" s="9" t="s">
        <v>17</v>
      </c>
      <c r="C3938" s="10">
        <v>7.7017868145409736</v>
      </c>
    </row>
    <row r="3939" spans="1:3" x14ac:dyDescent="0.25">
      <c r="A3939" s="8" t="s">
        <v>22</v>
      </c>
      <c r="B3939" s="9" t="s">
        <v>17</v>
      </c>
      <c r="C3939" s="10">
        <v>46.210720887245841</v>
      </c>
    </row>
    <row r="3940" spans="1:3" x14ac:dyDescent="0.25">
      <c r="A3940" s="8" t="s">
        <v>22</v>
      </c>
      <c r="B3940" s="9" t="s">
        <v>17</v>
      </c>
      <c r="C3940" s="10">
        <v>92.421441774491683</v>
      </c>
    </row>
    <row r="3941" spans="1:3" x14ac:dyDescent="0.25">
      <c r="A3941" s="8" t="s">
        <v>22</v>
      </c>
      <c r="B3941" s="9" t="s">
        <v>17</v>
      </c>
      <c r="C3941" s="10">
        <v>27.726432532347506</v>
      </c>
    </row>
    <row r="3942" spans="1:3" x14ac:dyDescent="0.25">
      <c r="A3942" s="8" t="s">
        <v>22</v>
      </c>
      <c r="B3942" s="9" t="s">
        <v>16</v>
      </c>
      <c r="C3942" s="10">
        <v>25.163736642537057</v>
      </c>
    </row>
    <row r="3943" spans="1:3" x14ac:dyDescent="0.25">
      <c r="A3943" s="8" t="s">
        <v>22</v>
      </c>
      <c r="B3943" s="9" t="s">
        <v>17</v>
      </c>
      <c r="C3943" s="10">
        <v>154.03573629081947</v>
      </c>
    </row>
    <row r="3944" spans="1:3" x14ac:dyDescent="0.25">
      <c r="A3944" s="8" t="s">
        <v>22</v>
      </c>
      <c r="B3944" s="9" t="s">
        <v>18</v>
      </c>
      <c r="C3944" s="10">
        <v>123.22858903265558</v>
      </c>
    </row>
    <row r="3945" spans="1:3" x14ac:dyDescent="0.25">
      <c r="A3945" s="8" t="s">
        <v>22</v>
      </c>
      <c r="B3945" s="9" t="s">
        <v>18</v>
      </c>
      <c r="C3945" s="10">
        <v>123.22858903265558</v>
      </c>
    </row>
    <row r="3946" spans="1:3" x14ac:dyDescent="0.25">
      <c r="A3946" s="8" t="s">
        <v>22</v>
      </c>
      <c r="B3946" s="9" t="s">
        <v>18</v>
      </c>
      <c r="C3946" s="10">
        <v>123.22858903265558</v>
      </c>
    </row>
    <row r="3947" spans="1:3" x14ac:dyDescent="0.25">
      <c r="A3947" s="8" t="s">
        <v>22</v>
      </c>
      <c r="B3947" s="9" t="s">
        <v>18</v>
      </c>
      <c r="C3947" s="10">
        <v>123.22858903265558</v>
      </c>
    </row>
    <row r="3948" spans="1:3" x14ac:dyDescent="0.25">
      <c r="A3948" s="8" t="s">
        <v>22</v>
      </c>
      <c r="B3948" s="9" t="s">
        <v>18</v>
      </c>
      <c r="C3948" s="10">
        <v>123.22858903265558</v>
      </c>
    </row>
    <row r="3949" spans="1:3" x14ac:dyDescent="0.25">
      <c r="A3949" s="8" t="s">
        <v>22</v>
      </c>
      <c r="B3949" s="9" t="s">
        <v>18</v>
      </c>
      <c r="C3949" s="10">
        <v>123.22858903265558</v>
      </c>
    </row>
    <row r="3950" spans="1:3" x14ac:dyDescent="0.25">
      <c r="A3950" s="8" t="s">
        <v>22</v>
      </c>
      <c r="B3950" s="9" t="s">
        <v>18</v>
      </c>
      <c r="C3950" s="10">
        <v>123.22858903265558</v>
      </c>
    </row>
    <row r="3951" spans="1:3" x14ac:dyDescent="0.25">
      <c r="A3951" s="8" t="s">
        <v>22</v>
      </c>
      <c r="B3951" s="9" t="s">
        <v>18</v>
      </c>
      <c r="C3951" s="10">
        <v>30.807147258163894</v>
      </c>
    </row>
    <row r="3952" spans="1:3" x14ac:dyDescent="0.25">
      <c r="A3952" s="8" t="s">
        <v>22</v>
      </c>
      <c r="B3952" s="9" t="s">
        <v>16</v>
      </c>
      <c r="C3952" s="10">
        <v>6.8941744226128918</v>
      </c>
    </row>
    <row r="3953" spans="1:3" x14ac:dyDescent="0.25">
      <c r="A3953" s="8" t="s">
        <v>22</v>
      </c>
      <c r="B3953" s="9" t="s">
        <v>18</v>
      </c>
      <c r="C3953" s="10">
        <v>231.05360443622922</v>
      </c>
    </row>
    <row r="3954" spans="1:3" x14ac:dyDescent="0.25">
      <c r="A3954" s="8" t="s">
        <v>22</v>
      </c>
      <c r="B3954" s="9" t="s">
        <v>16</v>
      </c>
      <c r="C3954" s="10">
        <v>6.8941744226128918</v>
      </c>
    </row>
    <row r="3955" spans="1:3" x14ac:dyDescent="0.25">
      <c r="A3955" s="8" t="s">
        <v>22</v>
      </c>
      <c r="B3955" s="9" t="s">
        <v>16</v>
      </c>
      <c r="C3955" s="10">
        <v>6.8941744226128918</v>
      </c>
    </row>
    <row r="3956" spans="1:3" x14ac:dyDescent="0.25">
      <c r="A3956" s="8" t="s">
        <v>22</v>
      </c>
      <c r="B3956" s="9" t="s">
        <v>18</v>
      </c>
      <c r="C3956" s="10">
        <v>642.4010381200776</v>
      </c>
    </row>
    <row r="3957" spans="1:3" x14ac:dyDescent="0.25">
      <c r="A3957" s="8" t="s">
        <v>22</v>
      </c>
      <c r="B3957" s="9" t="s">
        <v>16</v>
      </c>
      <c r="C3957" s="10">
        <v>61.614294516327789</v>
      </c>
    </row>
    <row r="3958" spans="1:3" x14ac:dyDescent="0.25">
      <c r="A3958" s="8" t="s">
        <v>22</v>
      </c>
      <c r="B3958" s="9" t="s">
        <v>17</v>
      </c>
      <c r="C3958" s="10">
        <v>138.63216266173754</v>
      </c>
    </row>
    <row r="3959" spans="1:3" x14ac:dyDescent="0.25">
      <c r="A3959" s="8" t="s">
        <v>22</v>
      </c>
      <c r="B3959" s="9" t="s">
        <v>18</v>
      </c>
      <c r="C3959" s="10">
        <v>128.48020762401552</v>
      </c>
    </row>
    <row r="3960" spans="1:3" x14ac:dyDescent="0.25">
      <c r="A3960" s="8" t="s">
        <v>22</v>
      </c>
      <c r="B3960" s="9" t="s">
        <v>18</v>
      </c>
      <c r="C3960" s="10">
        <v>15.403573629081947</v>
      </c>
    </row>
    <row r="3961" spans="1:3" x14ac:dyDescent="0.25">
      <c r="A3961" s="8" t="s">
        <v>22</v>
      </c>
      <c r="B3961" s="9" t="s">
        <v>17</v>
      </c>
      <c r="C3961" s="10">
        <v>33.887861983980287</v>
      </c>
    </row>
    <row r="3962" spans="1:3" x14ac:dyDescent="0.25">
      <c r="A3962" s="8" t="s">
        <v>22</v>
      </c>
      <c r="B3962" s="9" t="s">
        <v>18</v>
      </c>
      <c r="C3962" s="10">
        <v>0</v>
      </c>
    </row>
    <row r="3963" spans="1:3" x14ac:dyDescent="0.25">
      <c r="A3963" s="8" t="s">
        <v>22</v>
      </c>
      <c r="B3963" s="9" t="s">
        <v>16</v>
      </c>
      <c r="C3963" s="10">
        <v>84.719654959950716</v>
      </c>
    </row>
    <row r="3964" spans="1:3" x14ac:dyDescent="0.25">
      <c r="A3964" s="8" t="s">
        <v>22</v>
      </c>
      <c r="B3964" s="9" t="s">
        <v>16</v>
      </c>
      <c r="C3964" s="10">
        <v>308.07147258163894</v>
      </c>
    </row>
    <row r="3965" spans="1:3" x14ac:dyDescent="0.25">
      <c r="A3965" s="8" t="s">
        <v>22</v>
      </c>
      <c r="B3965" s="9" t="s">
        <v>18</v>
      </c>
      <c r="C3965" s="10">
        <v>30.807147258163894</v>
      </c>
    </row>
    <row r="3966" spans="1:3" x14ac:dyDescent="0.25">
      <c r="A3966" s="8" t="s">
        <v>22</v>
      </c>
      <c r="B3966" s="9" t="s">
        <v>18</v>
      </c>
      <c r="C3966" s="10">
        <v>277.26432532347508</v>
      </c>
    </row>
    <row r="3967" spans="1:3" x14ac:dyDescent="0.25">
      <c r="A3967" s="8" t="s">
        <v>22</v>
      </c>
      <c r="B3967" s="9" t="s">
        <v>17</v>
      </c>
      <c r="C3967" s="10">
        <v>34.470872113064452</v>
      </c>
    </row>
    <row r="3968" spans="1:3" x14ac:dyDescent="0.25">
      <c r="A3968" s="8" t="s">
        <v>22</v>
      </c>
      <c r="B3968" s="9" t="s">
        <v>17</v>
      </c>
      <c r="C3968" s="10">
        <v>17.235436056532226</v>
      </c>
    </row>
    <row r="3969" spans="1:3" x14ac:dyDescent="0.25">
      <c r="A3969" s="8" t="s">
        <v>22</v>
      </c>
      <c r="B3969" s="9" t="s">
        <v>17</v>
      </c>
      <c r="C3969" s="10">
        <v>46.210720887245841</v>
      </c>
    </row>
    <row r="3970" spans="1:3" x14ac:dyDescent="0.25">
      <c r="A3970" s="8" t="s">
        <v>22</v>
      </c>
      <c r="B3970" s="9" t="s">
        <v>16</v>
      </c>
      <c r="C3970" s="10">
        <v>308.07147258163894</v>
      </c>
    </row>
    <row r="3971" spans="1:3" x14ac:dyDescent="0.25">
      <c r="A3971" s="8" t="s">
        <v>22</v>
      </c>
      <c r="B3971" s="9" t="s">
        <v>18</v>
      </c>
      <c r="C3971" s="10">
        <v>92.421441774491683</v>
      </c>
    </row>
    <row r="3972" spans="1:3" x14ac:dyDescent="0.25">
      <c r="A3972" s="8" t="s">
        <v>22</v>
      </c>
      <c r="B3972" s="9" t="s">
        <v>17</v>
      </c>
      <c r="C3972" s="10">
        <v>25.053640486683026</v>
      </c>
    </row>
    <row r="3973" spans="1:3" x14ac:dyDescent="0.25">
      <c r="A3973" s="8" t="s">
        <v>22</v>
      </c>
      <c r="B3973" s="9" t="s">
        <v>18</v>
      </c>
      <c r="C3973" s="10">
        <v>9.2421441774491679</v>
      </c>
    </row>
    <row r="3974" spans="1:3" x14ac:dyDescent="0.25">
      <c r="A3974" s="8" t="s">
        <v>22</v>
      </c>
      <c r="B3974" s="9" t="s">
        <v>19</v>
      </c>
      <c r="C3974" s="10">
        <v>646.95009242144181</v>
      </c>
    </row>
    <row r="3975" spans="1:3" x14ac:dyDescent="0.25">
      <c r="A3975" s="8" t="s">
        <v>22</v>
      </c>
      <c r="B3975" s="9" t="s">
        <v>18</v>
      </c>
      <c r="C3975" s="10">
        <v>61.614294516327789</v>
      </c>
    </row>
    <row r="3976" spans="1:3" x14ac:dyDescent="0.25">
      <c r="A3976" s="8" t="s">
        <v>22</v>
      </c>
      <c r="B3976" s="9" t="s">
        <v>18</v>
      </c>
      <c r="C3976" s="10">
        <v>61.614294516327789</v>
      </c>
    </row>
    <row r="3977" spans="1:3" x14ac:dyDescent="0.25">
      <c r="A3977" s="8" t="s">
        <v>22</v>
      </c>
      <c r="B3977" s="9" t="s">
        <v>17</v>
      </c>
      <c r="C3977" s="10">
        <v>77.017868145409736</v>
      </c>
    </row>
    <row r="3978" spans="1:3" x14ac:dyDescent="0.25">
      <c r="A3978" s="8" t="s">
        <v>22</v>
      </c>
      <c r="B3978" s="9" t="s">
        <v>18</v>
      </c>
      <c r="C3978" s="10">
        <v>154.03573629081947</v>
      </c>
    </row>
    <row r="3979" spans="1:3" x14ac:dyDescent="0.25">
      <c r="A3979" s="8" t="s">
        <v>22</v>
      </c>
      <c r="B3979" s="9" t="s">
        <v>18</v>
      </c>
      <c r="C3979" s="10">
        <v>46.210720887245841</v>
      </c>
    </row>
    <row r="3980" spans="1:3" x14ac:dyDescent="0.25">
      <c r="A3980" s="8" t="s">
        <v>22</v>
      </c>
      <c r="B3980" s="9" t="s">
        <v>18</v>
      </c>
      <c r="C3980" s="10">
        <v>46.210720887245841</v>
      </c>
    </row>
    <row r="3981" spans="1:3" x14ac:dyDescent="0.25">
      <c r="A3981" s="8" t="s">
        <v>22</v>
      </c>
      <c r="B3981" s="9" t="s">
        <v>18</v>
      </c>
      <c r="C3981" s="10">
        <v>770.17868145409739</v>
      </c>
    </row>
    <row r="3982" spans="1:3" x14ac:dyDescent="0.25">
      <c r="A3982" s="8" t="s">
        <v>22</v>
      </c>
      <c r="B3982" s="9" t="s">
        <v>17</v>
      </c>
      <c r="C3982" s="10">
        <v>44.968072668405433</v>
      </c>
    </row>
    <row r="3983" spans="1:3" x14ac:dyDescent="0.25">
      <c r="A3983" s="8" t="s">
        <v>22</v>
      </c>
      <c r="B3983" s="9" t="s">
        <v>17</v>
      </c>
      <c r="C3983" s="10">
        <v>3.4470872113064459</v>
      </c>
    </row>
    <row r="3984" spans="1:3" x14ac:dyDescent="0.25">
      <c r="A3984" s="8" t="s">
        <v>22</v>
      </c>
      <c r="B3984" s="9" t="s">
        <v>17</v>
      </c>
      <c r="C3984" s="10">
        <v>184.84288354898337</v>
      </c>
    </row>
    <row r="3985" spans="1:3" x14ac:dyDescent="0.25">
      <c r="A3985" s="8" t="s">
        <v>22</v>
      </c>
      <c r="B3985" s="9" t="s">
        <v>17</v>
      </c>
      <c r="C3985" s="10">
        <v>30.807147258163894</v>
      </c>
    </row>
    <row r="3986" spans="1:3" x14ac:dyDescent="0.25">
      <c r="A3986" s="8" t="s">
        <v>22</v>
      </c>
      <c r="B3986" s="9" t="s">
        <v>17</v>
      </c>
      <c r="C3986" s="10">
        <v>15.403573629081947</v>
      </c>
    </row>
    <row r="3987" spans="1:3" x14ac:dyDescent="0.25">
      <c r="A3987" s="8" t="s">
        <v>22</v>
      </c>
      <c r="B3987" s="9" t="s">
        <v>17</v>
      </c>
      <c r="C3987" s="10">
        <v>30.807147258163894</v>
      </c>
    </row>
    <row r="3988" spans="1:3" x14ac:dyDescent="0.25">
      <c r="A3988" s="8" t="s">
        <v>22</v>
      </c>
      <c r="B3988" s="9" t="s">
        <v>17</v>
      </c>
      <c r="C3988" s="10">
        <v>30.807147258163894</v>
      </c>
    </row>
    <row r="3989" spans="1:3" x14ac:dyDescent="0.25">
      <c r="A3989" s="8" t="s">
        <v>22</v>
      </c>
      <c r="B3989" s="9" t="s">
        <v>17</v>
      </c>
      <c r="C3989" s="10">
        <v>15.403573629081947</v>
      </c>
    </row>
    <row r="3990" spans="1:3" x14ac:dyDescent="0.25">
      <c r="A3990" s="8" t="s">
        <v>22</v>
      </c>
      <c r="B3990" s="9" t="s">
        <v>17</v>
      </c>
      <c r="C3990" s="10">
        <v>15.403573629081947</v>
      </c>
    </row>
    <row r="3991" spans="1:3" x14ac:dyDescent="0.25">
      <c r="A3991" s="8" t="s">
        <v>22</v>
      </c>
      <c r="B3991" s="9" t="s">
        <v>17</v>
      </c>
      <c r="C3991" s="10">
        <v>104.74430067775724</v>
      </c>
    </row>
    <row r="3992" spans="1:3" x14ac:dyDescent="0.25">
      <c r="A3992" s="8" t="s">
        <v>22</v>
      </c>
      <c r="B3992" s="9" t="s">
        <v>17</v>
      </c>
      <c r="C3992" s="10">
        <v>15.403573629081947</v>
      </c>
    </row>
    <row r="3993" spans="1:3" x14ac:dyDescent="0.25">
      <c r="A3993" s="8" t="s">
        <v>22</v>
      </c>
      <c r="B3993" s="9" t="s">
        <v>17</v>
      </c>
      <c r="C3993" s="10">
        <v>15.403573629081947</v>
      </c>
    </row>
    <row r="3994" spans="1:3" x14ac:dyDescent="0.25">
      <c r="A3994" s="8" t="s">
        <v>22</v>
      </c>
      <c r="B3994" s="9" t="s">
        <v>17</v>
      </c>
      <c r="C3994" s="10">
        <v>15.403573629081947</v>
      </c>
    </row>
    <row r="3995" spans="1:3" x14ac:dyDescent="0.25">
      <c r="A3995" s="8" t="s">
        <v>22</v>
      </c>
      <c r="B3995" s="9" t="s">
        <v>17</v>
      </c>
      <c r="C3995" s="10">
        <v>15.403573629081947</v>
      </c>
    </row>
    <row r="3996" spans="1:3" x14ac:dyDescent="0.25">
      <c r="A3996" s="8" t="s">
        <v>22</v>
      </c>
      <c r="B3996" s="9" t="s">
        <v>17</v>
      </c>
      <c r="C3996" s="10">
        <v>15.403573629081947</v>
      </c>
    </row>
    <row r="3997" spans="1:3" x14ac:dyDescent="0.25">
      <c r="A3997" s="8" t="s">
        <v>22</v>
      </c>
      <c r="B3997" s="9" t="s">
        <v>17</v>
      </c>
      <c r="C3997" s="10">
        <v>15.403573629081947</v>
      </c>
    </row>
    <row r="3998" spans="1:3" x14ac:dyDescent="0.25">
      <c r="A3998" s="8" t="s">
        <v>22</v>
      </c>
      <c r="B3998" s="9" t="s">
        <v>17</v>
      </c>
      <c r="C3998" s="10">
        <v>15.403573629081947</v>
      </c>
    </row>
    <row r="3999" spans="1:3" x14ac:dyDescent="0.25">
      <c r="A3999" s="8" t="s">
        <v>22</v>
      </c>
      <c r="B3999" s="9" t="s">
        <v>17</v>
      </c>
      <c r="C3999" s="10">
        <v>15.403573629081947</v>
      </c>
    </row>
    <row r="4000" spans="1:3" x14ac:dyDescent="0.25">
      <c r="A4000" s="8" t="s">
        <v>22</v>
      </c>
      <c r="B4000" s="9" t="s">
        <v>17</v>
      </c>
      <c r="C4000" s="10">
        <v>62.84658040665434</v>
      </c>
    </row>
    <row r="4001" spans="1:3" x14ac:dyDescent="0.25">
      <c r="A4001" s="8" t="s">
        <v>22</v>
      </c>
      <c r="B4001" s="9" t="s">
        <v>17</v>
      </c>
      <c r="C4001" s="10">
        <v>15.403573629081947</v>
      </c>
    </row>
    <row r="4002" spans="1:3" x14ac:dyDescent="0.25">
      <c r="A4002" s="8" t="s">
        <v>22</v>
      </c>
      <c r="B4002" s="9" t="s">
        <v>17</v>
      </c>
      <c r="C4002" s="10">
        <v>15.403573629081947</v>
      </c>
    </row>
    <row r="4003" spans="1:3" x14ac:dyDescent="0.25">
      <c r="A4003" s="8" t="s">
        <v>22</v>
      </c>
      <c r="B4003" s="9" t="s">
        <v>17</v>
      </c>
      <c r="C4003" s="10">
        <v>15.403573629081947</v>
      </c>
    </row>
    <row r="4004" spans="1:3" x14ac:dyDescent="0.25">
      <c r="A4004" s="8" t="s">
        <v>22</v>
      </c>
      <c r="B4004" s="9" t="s">
        <v>17</v>
      </c>
      <c r="C4004" s="10">
        <v>15.403573629081947</v>
      </c>
    </row>
    <row r="4005" spans="1:3" x14ac:dyDescent="0.25">
      <c r="A4005" s="8" t="s">
        <v>22</v>
      </c>
      <c r="B4005" s="9" t="s">
        <v>17</v>
      </c>
      <c r="C4005" s="10">
        <v>15.403573629081947</v>
      </c>
    </row>
    <row r="4006" spans="1:3" x14ac:dyDescent="0.25">
      <c r="A4006" s="8" t="s">
        <v>22</v>
      </c>
      <c r="B4006" s="9" t="s">
        <v>17</v>
      </c>
      <c r="C4006" s="10">
        <v>15.403573629081947</v>
      </c>
    </row>
    <row r="4007" spans="1:3" x14ac:dyDescent="0.25">
      <c r="A4007" s="8" t="s">
        <v>22</v>
      </c>
      <c r="B4007" s="9" t="s">
        <v>17</v>
      </c>
      <c r="C4007" s="10">
        <v>15.403573629081947</v>
      </c>
    </row>
    <row r="4008" spans="1:3" x14ac:dyDescent="0.25">
      <c r="A4008" s="8" t="s">
        <v>22</v>
      </c>
      <c r="B4008" s="9" t="s">
        <v>17</v>
      </c>
      <c r="C4008" s="10">
        <v>15.403573629081947</v>
      </c>
    </row>
    <row r="4009" spans="1:3" x14ac:dyDescent="0.25">
      <c r="A4009" s="8" t="s">
        <v>22</v>
      </c>
      <c r="B4009" s="9" t="s">
        <v>17</v>
      </c>
      <c r="C4009" s="10">
        <v>15.403573629081947</v>
      </c>
    </row>
    <row r="4010" spans="1:3" x14ac:dyDescent="0.25">
      <c r="A4010" s="8" t="s">
        <v>22</v>
      </c>
      <c r="B4010" s="9" t="s">
        <v>17</v>
      </c>
      <c r="C4010" s="10">
        <v>15.403573629081947</v>
      </c>
    </row>
    <row r="4011" spans="1:3" x14ac:dyDescent="0.25">
      <c r="A4011" s="8" t="s">
        <v>22</v>
      </c>
      <c r="B4011" s="9" t="s">
        <v>17</v>
      </c>
      <c r="C4011" s="10">
        <v>15.403573629081947</v>
      </c>
    </row>
    <row r="4012" spans="1:3" x14ac:dyDescent="0.25">
      <c r="A4012" s="8" t="s">
        <v>22</v>
      </c>
      <c r="B4012" s="9" t="s">
        <v>17</v>
      </c>
      <c r="C4012" s="10">
        <v>53.912507701786815</v>
      </c>
    </row>
    <row r="4013" spans="1:3" x14ac:dyDescent="0.25">
      <c r="A4013" s="8" t="s">
        <v>22</v>
      </c>
      <c r="B4013" s="9" t="s">
        <v>17</v>
      </c>
      <c r="C4013" s="10">
        <v>15.403573629081947</v>
      </c>
    </row>
    <row r="4014" spans="1:3" x14ac:dyDescent="0.25">
      <c r="A4014" s="8" t="s">
        <v>22</v>
      </c>
      <c r="B4014" s="9" t="s">
        <v>17</v>
      </c>
      <c r="C4014" s="10">
        <v>161.32368148914165</v>
      </c>
    </row>
    <row r="4015" spans="1:3" x14ac:dyDescent="0.25">
      <c r="A4015" s="8" t="s">
        <v>22</v>
      </c>
      <c r="B4015" s="9" t="s">
        <v>17</v>
      </c>
      <c r="C4015" s="10">
        <v>15.403573629081947</v>
      </c>
    </row>
    <row r="4016" spans="1:3" x14ac:dyDescent="0.25">
      <c r="A4016" s="8" t="s">
        <v>22</v>
      </c>
      <c r="B4016" s="9" t="s">
        <v>17</v>
      </c>
      <c r="C4016" s="10">
        <v>92.421441774491683</v>
      </c>
    </row>
    <row r="4017" spans="1:3" x14ac:dyDescent="0.25">
      <c r="A4017" s="8" t="s">
        <v>22</v>
      </c>
      <c r="B4017" s="9" t="s">
        <v>18</v>
      </c>
      <c r="C4017" s="10">
        <v>15.403573629081947</v>
      </c>
    </row>
    <row r="4018" spans="1:3" x14ac:dyDescent="0.25">
      <c r="A4018" s="8" t="s">
        <v>22</v>
      </c>
      <c r="B4018" s="9" t="s">
        <v>17</v>
      </c>
      <c r="C4018" s="10">
        <v>92.421441774491683</v>
      </c>
    </row>
    <row r="4019" spans="1:3" x14ac:dyDescent="0.25">
      <c r="A4019" s="8" t="s">
        <v>22</v>
      </c>
      <c r="B4019" s="9" t="s">
        <v>17</v>
      </c>
      <c r="C4019" s="10">
        <v>15.403573629081947</v>
      </c>
    </row>
    <row r="4020" spans="1:3" x14ac:dyDescent="0.25">
      <c r="A4020" s="8" t="s">
        <v>22</v>
      </c>
      <c r="B4020" s="9" t="s">
        <v>17</v>
      </c>
      <c r="C4020" s="10">
        <v>15.403573629081947</v>
      </c>
    </row>
    <row r="4021" spans="1:3" x14ac:dyDescent="0.25">
      <c r="A4021" s="8" t="s">
        <v>22</v>
      </c>
      <c r="B4021" s="9" t="s">
        <v>17</v>
      </c>
      <c r="C4021" s="10">
        <v>15.403573629081947</v>
      </c>
    </row>
    <row r="4022" spans="1:3" x14ac:dyDescent="0.25">
      <c r="A4022" s="8" t="s">
        <v>22</v>
      </c>
      <c r="B4022" s="9" t="s">
        <v>17</v>
      </c>
      <c r="C4022" s="10">
        <v>15.403573629081947</v>
      </c>
    </row>
    <row r="4023" spans="1:3" x14ac:dyDescent="0.25">
      <c r="A4023" s="8" t="s">
        <v>22</v>
      </c>
      <c r="B4023" s="9" t="s">
        <v>17</v>
      </c>
      <c r="C4023" s="10">
        <v>129.26577042399171</v>
      </c>
    </row>
    <row r="4024" spans="1:3" x14ac:dyDescent="0.25">
      <c r="A4024" s="8" t="s">
        <v>22</v>
      </c>
      <c r="B4024" s="9" t="s">
        <v>18</v>
      </c>
      <c r="C4024" s="10">
        <v>17.235436056532226</v>
      </c>
    </row>
    <row r="4025" spans="1:3" x14ac:dyDescent="0.25">
      <c r="A4025" s="8" t="s">
        <v>22</v>
      </c>
      <c r="B4025" s="9" t="s">
        <v>17</v>
      </c>
      <c r="C4025" s="10">
        <v>24.957640172520023</v>
      </c>
    </row>
    <row r="4026" spans="1:3" x14ac:dyDescent="0.25">
      <c r="A4026" s="8" t="s">
        <v>22</v>
      </c>
      <c r="B4026" s="9" t="s">
        <v>17</v>
      </c>
      <c r="C4026" s="10">
        <v>38.508934072704868</v>
      </c>
    </row>
    <row r="4027" spans="1:3" x14ac:dyDescent="0.25">
      <c r="A4027" s="8" t="s">
        <v>22</v>
      </c>
      <c r="B4027" s="9" t="s">
        <v>17</v>
      </c>
      <c r="C4027" s="10">
        <v>15.403573629081947</v>
      </c>
    </row>
    <row r="4028" spans="1:3" x14ac:dyDescent="0.25">
      <c r="A4028" s="8" t="s">
        <v>22</v>
      </c>
      <c r="B4028" s="9" t="s">
        <v>17</v>
      </c>
      <c r="C4028" s="10">
        <v>15.403573629081947</v>
      </c>
    </row>
    <row r="4029" spans="1:3" x14ac:dyDescent="0.25">
      <c r="A4029" s="8" t="s">
        <v>22</v>
      </c>
      <c r="B4029" s="9" t="s">
        <v>17</v>
      </c>
      <c r="C4029" s="10">
        <v>15.403573629081947</v>
      </c>
    </row>
    <row r="4030" spans="1:3" x14ac:dyDescent="0.25">
      <c r="A4030" s="8" t="s">
        <v>22</v>
      </c>
      <c r="B4030" s="9" t="s">
        <v>17</v>
      </c>
      <c r="C4030" s="10">
        <v>15.403573629081947</v>
      </c>
    </row>
    <row r="4031" spans="1:3" x14ac:dyDescent="0.25">
      <c r="A4031" s="8" t="s">
        <v>22</v>
      </c>
      <c r="B4031" s="9" t="s">
        <v>17</v>
      </c>
      <c r="C4031" s="10">
        <v>15.403573629081947</v>
      </c>
    </row>
    <row r="4032" spans="1:3" x14ac:dyDescent="0.25">
      <c r="A4032" s="8" t="s">
        <v>22</v>
      </c>
      <c r="B4032" s="9" t="s">
        <v>17</v>
      </c>
      <c r="C4032" s="10">
        <v>15.403573629081947</v>
      </c>
    </row>
    <row r="4033" spans="1:3" x14ac:dyDescent="0.25">
      <c r="A4033" s="8" t="s">
        <v>22</v>
      </c>
      <c r="B4033" s="9" t="s">
        <v>17</v>
      </c>
      <c r="C4033" s="10">
        <v>15.403573629081947</v>
      </c>
    </row>
    <row r="4034" spans="1:3" x14ac:dyDescent="0.25">
      <c r="A4034" s="8" t="s">
        <v>22</v>
      </c>
      <c r="B4034" s="9" t="s">
        <v>17</v>
      </c>
      <c r="C4034" s="10">
        <v>15.403573629081947</v>
      </c>
    </row>
    <row r="4035" spans="1:3" x14ac:dyDescent="0.25">
      <c r="A4035" s="8" t="s">
        <v>22</v>
      </c>
      <c r="B4035" s="9" t="s">
        <v>17</v>
      </c>
      <c r="C4035" s="10">
        <v>15.403573629081947</v>
      </c>
    </row>
    <row r="4036" spans="1:3" x14ac:dyDescent="0.25">
      <c r="A4036" s="8" t="s">
        <v>22</v>
      </c>
      <c r="B4036" s="9" t="s">
        <v>17</v>
      </c>
      <c r="C4036" s="10">
        <v>15.403573629081947</v>
      </c>
    </row>
    <row r="4037" spans="1:3" x14ac:dyDescent="0.25">
      <c r="A4037" s="8" t="s">
        <v>22</v>
      </c>
      <c r="B4037" s="9" t="s">
        <v>17</v>
      </c>
      <c r="C4037" s="10">
        <v>15.403573629081947</v>
      </c>
    </row>
    <row r="4038" spans="1:3" x14ac:dyDescent="0.25">
      <c r="A4038" s="8" t="s">
        <v>22</v>
      </c>
      <c r="B4038" s="9" t="s">
        <v>17</v>
      </c>
      <c r="C4038" s="10">
        <v>15.403573629081947</v>
      </c>
    </row>
    <row r="4039" spans="1:3" x14ac:dyDescent="0.25">
      <c r="A4039" s="8" t="s">
        <v>22</v>
      </c>
      <c r="B4039" s="9" t="s">
        <v>17</v>
      </c>
      <c r="C4039" s="10">
        <v>15.403573629081947</v>
      </c>
    </row>
    <row r="4040" spans="1:3" x14ac:dyDescent="0.25">
      <c r="A4040" s="8" t="s">
        <v>22</v>
      </c>
      <c r="B4040" s="9" t="s">
        <v>17</v>
      </c>
      <c r="C4040" s="10">
        <v>15.403573629081947</v>
      </c>
    </row>
    <row r="4041" spans="1:3" x14ac:dyDescent="0.25">
      <c r="A4041" s="8" t="s">
        <v>22</v>
      </c>
      <c r="B4041" s="9" t="s">
        <v>17</v>
      </c>
      <c r="C4041" s="10">
        <v>15.403573629081947</v>
      </c>
    </row>
    <row r="4042" spans="1:3" x14ac:dyDescent="0.25">
      <c r="A4042" s="8" t="s">
        <v>22</v>
      </c>
      <c r="B4042" s="9" t="s">
        <v>17</v>
      </c>
      <c r="C4042" s="10">
        <v>15.403573629081947</v>
      </c>
    </row>
    <row r="4043" spans="1:3" x14ac:dyDescent="0.25">
      <c r="A4043" s="8" t="s">
        <v>22</v>
      </c>
      <c r="B4043" s="9" t="s">
        <v>17</v>
      </c>
      <c r="C4043" s="10">
        <v>7.7017868145409736</v>
      </c>
    </row>
    <row r="4044" spans="1:3" x14ac:dyDescent="0.25">
      <c r="A4044" s="8" t="s">
        <v>22</v>
      </c>
      <c r="B4044" s="9" t="s">
        <v>17</v>
      </c>
      <c r="C4044" s="10">
        <v>15.403573629081947</v>
      </c>
    </row>
    <row r="4045" spans="1:3" x14ac:dyDescent="0.25">
      <c r="A4045" s="8" t="s">
        <v>22</v>
      </c>
      <c r="B4045" s="9" t="s">
        <v>17</v>
      </c>
      <c r="C4045" s="10">
        <v>15.403573629081947</v>
      </c>
    </row>
    <row r="4046" spans="1:3" x14ac:dyDescent="0.25">
      <c r="A4046" s="8" t="s">
        <v>22</v>
      </c>
      <c r="B4046" s="9" t="s">
        <v>17</v>
      </c>
      <c r="C4046" s="10">
        <v>15.403573629081947</v>
      </c>
    </row>
    <row r="4047" spans="1:3" x14ac:dyDescent="0.25">
      <c r="A4047" s="8" t="s">
        <v>22</v>
      </c>
      <c r="B4047" s="9" t="s">
        <v>17</v>
      </c>
      <c r="C4047" s="10">
        <v>15.403573629081947</v>
      </c>
    </row>
    <row r="4048" spans="1:3" x14ac:dyDescent="0.25">
      <c r="A4048" s="8" t="s">
        <v>22</v>
      </c>
      <c r="B4048" s="9" t="s">
        <v>16</v>
      </c>
      <c r="C4048" s="10">
        <v>1540.3573629081948</v>
      </c>
    </row>
    <row r="4049" spans="1:3" x14ac:dyDescent="0.25">
      <c r="A4049" s="8" t="s">
        <v>22</v>
      </c>
      <c r="B4049" s="9" t="s">
        <v>17</v>
      </c>
      <c r="C4049" s="10">
        <v>15.403573629081947</v>
      </c>
    </row>
    <row r="4050" spans="1:3" x14ac:dyDescent="0.25">
      <c r="A4050" s="8" t="s">
        <v>22</v>
      </c>
      <c r="B4050" s="9" t="s">
        <v>17</v>
      </c>
      <c r="C4050" s="10">
        <v>15.403573629081947</v>
      </c>
    </row>
    <row r="4051" spans="1:3" x14ac:dyDescent="0.25">
      <c r="A4051" s="8" t="s">
        <v>22</v>
      </c>
      <c r="B4051" s="9" t="s">
        <v>17</v>
      </c>
      <c r="C4051" s="10">
        <v>15.403573629081947</v>
      </c>
    </row>
    <row r="4052" spans="1:3" x14ac:dyDescent="0.25">
      <c r="A4052" s="8" t="s">
        <v>22</v>
      </c>
      <c r="B4052" s="9" t="s">
        <v>16</v>
      </c>
      <c r="C4052" s="10">
        <v>46.210720887245841</v>
      </c>
    </row>
    <row r="4053" spans="1:3" x14ac:dyDescent="0.25">
      <c r="A4053" s="8" t="s">
        <v>22</v>
      </c>
      <c r="B4053" s="9" t="s">
        <v>17</v>
      </c>
      <c r="C4053" s="10">
        <v>15.403573629081947</v>
      </c>
    </row>
    <row r="4054" spans="1:3" x14ac:dyDescent="0.25">
      <c r="A4054" s="8" t="s">
        <v>22</v>
      </c>
      <c r="B4054" s="9" t="s">
        <v>17</v>
      </c>
      <c r="C4054" s="10">
        <v>15.403573629081947</v>
      </c>
    </row>
    <row r="4055" spans="1:3" x14ac:dyDescent="0.25">
      <c r="A4055" s="8" t="s">
        <v>22</v>
      </c>
      <c r="B4055" s="9" t="s">
        <v>17</v>
      </c>
      <c r="C4055" s="10">
        <v>15.403573629081947</v>
      </c>
    </row>
    <row r="4056" spans="1:3" x14ac:dyDescent="0.25">
      <c r="A4056" s="8" t="s">
        <v>22</v>
      </c>
      <c r="B4056" s="9" t="s">
        <v>17</v>
      </c>
      <c r="C4056" s="10">
        <v>15.403573629081947</v>
      </c>
    </row>
    <row r="4057" spans="1:3" x14ac:dyDescent="0.25">
      <c r="A4057" s="8" t="s">
        <v>22</v>
      </c>
      <c r="B4057" s="9" t="s">
        <v>17</v>
      </c>
      <c r="C4057" s="10">
        <v>34.470872113064452</v>
      </c>
    </row>
    <row r="4058" spans="1:3" x14ac:dyDescent="0.25">
      <c r="A4058" s="8" t="s">
        <v>22</v>
      </c>
      <c r="B4058" s="9" t="s">
        <v>17</v>
      </c>
      <c r="C4058" s="10">
        <v>15.403573629081947</v>
      </c>
    </row>
    <row r="4059" spans="1:3" x14ac:dyDescent="0.25">
      <c r="A4059" s="8" t="s">
        <v>22</v>
      </c>
      <c r="B4059" s="9" t="s">
        <v>17</v>
      </c>
      <c r="C4059" s="10">
        <v>46.210720887245841</v>
      </c>
    </row>
    <row r="4060" spans="1:3" x14ac:dyDescent="0.25">
      <c r="A4060" s="8" t="s">
        <v>22</v>
      </c>
      <c r="B4060" s="9" t="s">
        <v>16</v>
      </c>
      <c r="C4060" s="10">
        <v>92.421441774491683</v>
      </c>
    </row>
    <row r="4061" spans="1:3" x14ac:dyDescent="0.25">
      <c r="A4061" s="8" t="s">
        <v>22</v>
      </c>
      <c r="B4061" s="9" t="s">
        <v>17</v>
      </c>
      <c r="C4061" s="10">
        <v>92.421441774491683</v>
      </c>
    </row>
    <row r="4062" spans="1:3" x14ac:dyDescent="0.25">
      <c r="A4062" s="8" t="s">
        <v>22</v>
      </c>
      <c r="B4062" s="9" t="s">
        <v>18</v>
      </c>
      <c r="C4062" s="10">
        <v>385.08934072704869</v>
      </c>
    </row>
    <row r="4063" spans="1:3" x14ac:dyDescent="0.25">
      <c r="A4063" s="8" t="s">
        <v>22</v>
      </c>
      <c r="B4063" s="9" t="s">
        <v>18</v>
      </c>
      <c r="C4063" s="10">
        <v>106.85970355049982</v>
      </c>
    </row>
    <row r="4064" spans="1:3" x14ac:dyDescent="0.25">
      <c r="A4064" s="8" t="s">
        <v>22</v>
      </c>
      <c r="B4064" s="9" t="s">
        <v>17</v>
      </c>
      <c r="C4064" s="10">
        <v>15.403573629081947</v>
      </c>
    </row>
    <row r="4065" spans="1:3" x14ac:dyDescent="0.25">
      <c r="A4065" s="8" t="s">
        <v>22</v>
      </c>
      <c r="B4065" s="9" t="s">
        <v>17</v>
      </c>
      <c r="C4065" s="10">
        <v>15.403573629081947</v>
      </c>
    </row>
    <row r="4066" spans="1:3" x14ac:dyDescent="0.25">
      <c r="A4066" s="8" t="s">
        <v>22</v>
      </c>
      <c r="B4066" s="9" t="s">
        <v>17</v>
      </c>
      <c r="C4066" s="10">
        <v>15.403573629081947</v>
      </c>
    </row>
    <row r="4067" spans="1:3" x14ac:dyDescent="0.25">
      <c r="A4067" s="8" t="s">
        <v>22</v>
      </c>
      <c r="B4067" s="9" t="s">
        <v>17</v>
      </c>
      <c r="C4067" s="10">
        <v>15.403573629081947</v>
      </c>
    </row>
    <row r="4068" spans="1:3" x14ac:dyDescent="0.25">
      <c r="A4068" s="8" t="s">
        <v>22</v>
      </c>
      <c r="B4068" s="9" t="s">
        <v>17</v>
      </c>
      <c r="C4068" s="10">
        <v>154.03573629081947</v>
      </c>
    </row>
    <row r="4069" spans="1:3" x14ac:dyDescent="0.25">
      <c r="A4069" s="8" t="s">
        <v>22</v>
      </c>
      <c r="B4069" s="9" t="s">
        <v>17</v>
      </c>
      <c r="C4069" s="10">
        <v>122.96994847943675</v>
      </c>
    </row>
    <row r="4070" spans="1:3" x14ac:dyDescent="0.25">
      <c r="A4070" s="8" t="s">
        <v>22</v>
      </c>
      <c r="B4070" s="9" t="s">
        <v>17</v>
      </c>
      <c r="C4070" s="10">
        <v>61.614294516327789</v>
      </c>
    </row>
    <row r="4071" spans="1:3" x14ac:dyDescent="0.25">
      <c r="A4071" s="8" t="s">
        <v>22</v>
      </c>
      <c r="B4071" s="9" t="s">
        <v>16</v>
      </c>
      <c r="C4071" s="10">
        <v>154.03573629081947</v>
      </c>
    </row>
    <row r="4072" spans="1:3" x14ac:dyDescent="0.25">
      <c r="A4072" s="8" t="s">
        <v>22</v>
      </c>
      <c r="B4072" s="9" t="s">
        <v>18</v>
      </c>
      <c r="C4072" s="10">
        <v>103.41261633919338</v>
      </c>
    </row>
    <row r="4073" spans="1:3" x14ac:dyDescent="0.25">
      <c r="A4073" s="8" t="s">
        <v>22</v>
      </c>
      <c r="B4073" s="9" t="s">
        <v>17</v>
      </c>
      <c r="C4073" s="10">
        <v>231.05360443622922</v>
      </c>
    </row>
    <row r="4074" spans="1:3" x14ac:dyDescent="0.25">
      <c r="A4074" s="8" t="s">
        <v>22</v>
      </c>
      <c r="B4074" s="9" t="s">
        <v>17</v>
      </c>
      <c r="C4074" s="10">
        <v>46.210720887245841</v>
      </c>
    </row>
    <row r="4075" spans="1:3" x14ac:dyDescent="0.25">
      <c r="A4075" s="8" t="s">
        <v>22</v>
      </c>
      <c r="B4075" s="9" t="s">
        <v>18</v>
      </c>
      <c r="C4075" s="10">
        <v>123.22858903265558</v>
      </c>
    </row>
    <row r="4076" spans="1:3" x14ac:dyDescent="0.25">
      <c r="A4076" s="8" t="s">
        <v>22</v>
      </c>
      <c r="B4076" s="9" t="s">
        <v>19</v>
      </c>
      <c r="C4076" s="10">
        <v>770.88124574409323</v>
      </c>
    </row>
    <row r="4077" spans="1:3" x14ac:dyDescent="0.25">
      <c r="A4077" s="8" t="s">
        <v>22</v>
      </c>
      <c r="B4077" s="9" t="s">
        <v>17</v>
      </c>
      <c r="C4077" s="10">
        <v>41.365046535677351</v>
      </c>
    </row>
    <row r="4078" spans="1:3" x14ac:dyDescent="0.25">
      <c r="A4078" s="8" t="s">
        <v>22</v>
      </c>
      <c r="B4078" s="9" t="s">
        <v>18</v>
      </c>
      <c r="C4078" s="10">
        <v>41.365046535677351</v>
      </c>
    </row>
    <row r="4079" spans="1:3" x14ac:dyDescent="0.25">
      <c r="A4079" s="8" t="s">
        <v>22</v>
      </c>
      <c r="B4079" s="9" t="s">
        <v>17</v>
      </c>
      <c r="C4079" s="10">
        <v>38.54406228720466</v>
      </c>
    </row>
    <row r="4080" spans="1:3" x14ac:dyDescent="0.25">
      <c r="A4080" s="8" t="s">
        <v>22</v>
      </c>
      <c r="B4080" s="9" t="s">
        <v>17</v>
      </c>
      <c r="C4080" s="10">
        <v>48.259220958290243</v>
      </c>
    </row>
    <row r="4081" spans="1:3" x14ac:dyDescent="0.25">
      <c r="A4081" s="8" t="s">
        <v>22</v>
      </c>
      <c r="B4081" s="9" t="s">
        <v>18</v>
      </c>
      <c r="C4081" s="10">
        <v>25.696041524803107</v>
      </c>
    </row>
    <row r="4082" spans="1:3" x14ac:dyDescent="0.25">
      <c r="A4082" s="8" t="s">
        <v>22</v>
      </c>
      <c r="B4082" s="9" t="s">
        <v>16</v>
      </c>
      <c r="C4082" s="10">
        <v>27.576697690451567</v>
      </c>
    </row>
    <row r="4083" spans="1:3" x14ac:dyDescent="0.25">
      <c r="A4083" s="8" t="s">
        <v>22</v>
      </c>
      <c r="B4083" s="9" t="s">
        <v>18</v>
      </c>
      <c r="C4083" s="10">
        <v>16.173752310536045</v>
      </c>
    </row>
    <row r="4084" spans="1:3" x14ac:dyDescent="0.25">
      <c r="A4084" s="8" t="s">
        <v>22</v>
      </c>
      <c r="B4084" s="9" t="s">
        <v>17</v>
      </c>
      <c r="C4084" s="10">
        <v>4.1365046535677346</v>
      </c>
    </row>
    <row r="4085" spans="1:3" x14ac:dyDescent="0.25">
      <c r="A4085" s="8" t="s">
        <v>22</v>
      </c>
      <c r="B4085" s="9" t="s">
        <v>17</v>
      </c>
      <c r="C4085" s="10">
        <v>77.017868145409736</v>
      </c>
    </row>
    <row r="4086" spans="1:3" x14ac:dyDescent="0.25">
      <c r="A4086" s="8" t="s">
        <v>22</v>
      </c>
      <c r="B4086" s="9" t="s">
        <v>17</v>
      </c>
      <c r="C4086" s="10">
        <v>154.03573629081947</v>
      </c>
    </row>
    <row r="4087" spans="1:3" x14ac:dyDescent="0.25">
      <c r="A4087" s="8" t="s">
        <v>22</v>
      </c>
      <c r="B4087" s="9" t="s">
        <v>18</v>
      </c>
      <c r="C4087" s="10">
        <v>68.941744226128904</v>
      </c>
    </row>
    <row r="4088" spans="1:3" x14ac:dyDescent="0.25">
      <c r="A4088" s="8" t="s">
        <v>22</v>
      </c>
      <c r="B4088" s="9" t="s">
        <v>18</v>
      </c>
      <c r="C4088" s="10">
        <v>46.210720887245841</v>
      </c>
    </row>
    <row r="4089" spans="1:3" x14ac:dyDescent="0.25">
      <c r="A4089" s="8" t="s">
        <v>22</v>
      </c>
      <c r="B4089" s="9" t="s">
        <v>19</v>
      </c>
      <c r="C4089" s="10">
        <v>34.470872113064452</v>
      </c>
    </row>
    <row r="4090" spans="1:3" x14ac:dyDescent="0.25">
      <c r="A4090" s="8" t="s">
        <v>22</v>
      </c>
      <c r="B4090" s="9" t="s">
        <v>17</v>
      </c>
      <c r="C4090" s="10">
        <v>22.652345406190175</v>
      </c>
    </row>
    <row r="4091" spans="1:3" x14ac:dyDescent="0.25">
      <c r="A4091" s="8" t="s">
        <v>22</v>
      </c>
      <c r="B4091" s="9" t="s">
        <v>17</v>
      </c>
      <c r="C4091" s="10">
        <v>46.210720887245841</v>
      </c>
    </row>
    <row r="4092" spans="1:3" x14ac:dyDescent="0.25">
      <c r="A4092" s="8" t="s">
        <v>22</v>
      </c>
      <c r="B4092" s="9" t="s">
        <v>18</v>
      </c>
      <c r="C4092" s="10">
        <v>30.807147258163894</v>
      </c>
    </row>
    <row r="4093" spans="1:3" x14ac:dyDescent="0.25">
      <c r="A4093" s="8" t="s">
        <v>22</v>
      </c>
      <c r="B4093" s="9" t="s">
        <v>17</v>
      </c>
      <c r="C4093" s="10">
        <v>1540.3573629081948</v>
      </c>
    </row>
    <row r="4094" spans="1:3" x14ac:dyDescent="0.25">
      <c r="A4094" s="8" t="s">
        <v>22</v>
      </c>
      <c r="B4094" s="9" t="s">
        <v>17</v>
      </c>
      <c r="C4094" s="10">
        <v>161.73752310536045</v>
      </c>
    </row>
    <row r="4095" spans="1:3" x14ac:dyDescent="0.25">
      <c r="A4095" s="8" t="s">
        <v>22</v>
      </c>
      <c r="B4095" s="9" t="s">
        <v>17</v>
      </c>
      <c r="C4095" s="10">
        <v>246.45717806531115</v>
      </c>
    </row>
    <row r="4096" spans="1:3" x14ac:dyDescent="0.25">
      <c r="A4096" s="8" t="s">
        <v>22</v>
      </c>
      <c r="B4096" s="9" t="s">
        <v>16</v>
      </c>
      <c r="C4096" s="10">
        <v>286.31646328852116</v>
      </c>
    </row>
    <row r="4097" spans="1:3" x14ac:dyDescent="0.25">
      <c r="A4097" s="8" t="s">
        <v>22</v>
      </c>
      <c r="B4097" s="9" t="s">
        <v>17</v>
      </c>
      <c r="C4097" s="10">
        <v>17.235436056532226</v>
      </c>
    </row>
    <row r="4098" spans="1:3" x14ac:dyDescent="0.25">
      <c r="A4098" s="8" t="s">
        <v>22</v>
      </c>
      <c r="B4098" s="9" t="s">
        <v>18</v>
      </c>
      <c r="C4098" s="10">
        <v>103.41261633919338</v>
      </c>
    </row>
    <row r="4099" spans="1:3" x14ac:dyDescent="0.25">
      <c r="A4099" s="8" t="s">
        <v>22</v>
      </c>
      <c r="B4099" s="9" t="s">
        <v>17</v>
      </c>
      <c r="C4099" s="10">
        <v>62.047569803516026</v>
      </c>
    </row>
    <row r="4100" spans="1:3" x14ac:dyDescent="0.25">
      <c r="A4100" s="8" t="s">
        <v>22</v>
      </c>
      <c r="B4100" s="9" t="s">
        <v>18</v>
      </c>
      <c r="C4100" s="10">
        <v>6.1614294516327792</v>
      </c>
    </row>
    <row r="4101" spans="1:3" x14ac:dyDescent="0.25">
      <c r="A4101" s="8" t="s">
        <v>22</v>
      </c>
      <c r="B4101" s="9" t="s">
        <v>17</v>
      </c>
      <c r="C4101" s="10">
        <v>6.4240103812007767</v>
      </c>
    </row>
    <row r="4102" spans="1:3" x14ac:dyDescent="0.25">
      <c r="A4102" s="8" t="s">
        <v>22</v>
      </c>
      <c r="B4102" s="9" t="s">
        <v>18</v>
      </c>
      <c r="C4102" s="10">
        <v>701.5019336271248</v>
      </c>
    </row>
    <row r="4103" spans="1:3" x14ac:dyDescent="0.25">
      <c r="A4103" s="8" t="s">
        <v>22</v>
      </c>
      <c r="B4103" s="9" t="s">
        <v>17</v>
      </c>
      <c r="C4103" s="10">
        <v>385.44062287204662</v>
      </c>
    </row>
    <row r="4104" spans="1:3" x14ac:dyDescent="0.25">
      <c r="A4104" s="8" t="s">
        <v>22</v>
      </c>
      <c r="B4104" s="9" t="s">
        <v>17</v>
      </c>
      <c r="C4104" s="10">
        <v>77.017868145409736</v>
      </c>
    </row>
    <row r="4105" spans="1:3" x14ac:dyDescent="0.25">
      <c r="A4105" s="8" t="s">
        <v>22</v>
      </c>
      <c r="B4105" s="9" t="s">
        <v>18</v>
      </c>
      <c r="C4105" s="10">
        <v>92.505749489291176</v>
      </c>
    </row>
    <row r="4106" spans="1:3" x14ac:dyDescent="0.25">
      <c r="A4106" s="8" t="s">
        <v>22</v>
      </c>
      <c r="B4106" s="9" t="s">
        <v>16</v>
      </c>
      <c r="C4106" s="10">
        <v>12.848020762401553</v>
      </c>
    </row>
    <row r="4107" spans="1:3" x14ac:dyDescent="0.25">
      <c r="A4107" s="8" t="s">
        <v>22</v>
      </c>
      <c r="B4107" s="9" t="s">
        <v>16</v>
      </c>
      <c r="C4107" s="10">
        <v>154.03573629081947</v>
      </c>
    </row>
    <row r="4108" spans="1:3" x14ac:dyDescent="0.25">
      <c r="A4108" s="8" t="s">
        <v>22</v>
      </c>
      <c r="B4108" s="9" t="s">
        <v>18</v>
      </c>
      <c r="C4108" s="10">
        <v>25.696041524803107</v>
      </c>
    </row>
    <row r="4109" spans="1:3" x14ac:dyDescent="0.25">
      <c r="A4109" s="8" t="s">
        <v>22</v>
      </c>
      <c r="B4109" s="9" t="s">
        <v>17</v>
      </c>
      <c r="C4109" s="10">
        <v>68.941744226128904</v>
      </c>
    </row>
    <row r="4110" spans="1:3" x14ac:dyDescent="0.25">
      <c r="A4110" s="8" t="s">
        <v>22</v>
      </c>
      <c r="B4110" s="9" t="s">
        <v>17</v>
      </c>
      <c r="C4110" s="10">
        <v>22.652345406190175</v>
      </c>
    </row>
    <row r="4111" spans="1:3" x14ac:dyDescent="0.25">
      <c r="A4111" s="8" t="s">
        <v>22</v>
      </c>
      <c r="B4111" s="9" t="s">
        <v>17</v>
      </c>
      <c r="C4111" s="10">
        <v>77.017868145409736</v>
      </c>
    </row>
    <row r="4112" spans="1:3" x14ac:dyDescent="0.25">
      <c r="A4112" s="8" t="s">
        <v>22</v>
      </c>
      <c r="B4112" s="9" t="s">
        <v>16</v>
      </c>
      <c r="C4112" s="10">
        <v>8.993614533681086</v>
      </c>
    </row>
    <row r="4113" spans="1:3" x14ac:dyDescent="0.25">
      <c r="A4113" s="8" t="s">
        <v>22</v>
      </c>
      <c r="B4113" s="9" t="s">
        <v>17</v>
      </c>
      <c r="C4113" s="10">
        <v>84.719654959950716</v>
      </c>
    </row>
    <row r="4114" spans="1:3" x14ac:dyDescent="0.25">
      <c r="A4114" s="8" t="s">
        <v>22</v>
      </c>
      <c r="B4114" s="9" t="s">
        <v>17</v>
      </c>
      <c r="C4114" s="10">
        <v>12.848020762401553</v>
      </c>
    </row>
    <row r="4115" spans="1:3" x14ac:dyDescent="0.25">
      <c r="A4115" s="8" t="s">
        <v>22</v>
      </c>
      <c r="B4115" s="9" t="s">
        <v>17</v>
      </c>
      <c r="C4115" s="10">
        <v>422.05791743684534</v>
      </c>
    </row>
    <row r="4116" spans="1:3" x14ac:dyDescent="0.25">
      <c r="A4116" s="8" t="s">
        <v>22</v>
      </c>
      <c r="B4116" s="9" t="s">
        <v>17</v>
      </c>
      <c r="C4116" s="10">
        <v>52.372150338878619</v>
      </c>
    </row>
    <row r="4117" spans="1:3" x14ac:dyDescent="0.25">
      <c r="A4117" s="8" t="s">
        <v>22</v>
      </c>
      <c r="B4117" s="9" t="s">
        <v>17</v>
      </c>
      <c r="C4117" s="10">
        <v>8.617718028266113</v>
      </c>
    </row>
    <row r="4118" spans="1:3" x14ac:dyDescent="0.25">
      <c r="A4118" s="8" t="s">
        <v>22</v>
      </c>
      <c r="B4118" s="9" t="s">
        <v>17</v>
      </c>
      <c r="C4118" s="10">
        <v>123.22858903265558</v>
      </c>
    </row>
    <row r="4119" spans="1:3" x14ac:dyDescent="0.25">
      <c r="A4119" s="8" t="s">
        <v>22</v>
      </c>
      <c r="B4119" s="9" t="s">
        <v>17</v>
      </c>
      <c r="C4119" s="10">
        <v>107.82501540357363</v>
      </c>
    </row>
    <row r="4120" spans="1:3" x14ac:dyDescent="0.25">
      <c r="A4120" s="8" t="s">
        <v>22</v>
      </c>
      <c r="B4120" s="9" t="s">
        <v>17</v>
      </c>
      <c r="C4120" s="10">
        <v>24.645717806531117</v>
      </c>
    </row>
    <row r="4121" spans="1:3" x14ac:dyDescent="0.25">
      <c r="A4121" s="8" t="s">
        <v>22</v>
      </c>
      <c r="B4121" s="9" t="s">
        <v>18</v>
      </c>
      <c r="C4121" s="10">
        <v>46.210720887245841</v>
      </c>
    </row>
    <row r="4122" spans="1:3" x14ac:dyDescent="0.25">
      <c r="A4122" s="8" t="s">
        <v>22</v>
      </c>
      <c r="B4122" s="9" t="s">
        <v>17</v>
      </c>
      <c r="C4122" s="10">
        <v>6.8941744226128918</v>
      </c>
    </row>
    <row r="4123" spans="1:3" x14ac:dyDescent="0.25">
      <c r="A4123" s="8" t="s">
        <v>22</v>
      </c>
      <c r="B4123" s="9" t="s">
        <v>17</v>
      </c>
      <c r="C4123" s="10">
        <v>51.392083049606214</v>
      </c>
    </row>
    <row r="4124" spans="1:3" x14ac:dyDescent="0.25">
      <c r="A4124" s="8" t="s">
        <v>22</v>
      </c>
      <c r="B4124" s="9" t="s">
        <v>17</v>
      </c>
      <c r="C4124" s="10">
        <v>32.12005190600388</v>
      </c>
    </row>
    <row r="4125" spans="1:3" x14ac:dyDescent="0.25">
      <c r="A4125" s="8" t="s">
        <v>22</v>
      </c>
      <c r="B4125" s="9" t="s">
        <v>17</v>
      </c>
      <c r="C4125" s="10">
        <v>42.359827479975358</v>
      </c>
    </row>
    <row r="4126" spans="1:3" x14ac:dyDescent="0.25">
      <c r="A4126" s="8" t="s">
        <v>22</v>
      </c>
      <c r="B4126" s="9" t="s">
        <v>18</v>
      </c>
      <c r="C4126" s="10">
        <v>86.177180282661155</v>
      </c>
    </row>
    <row r="4127" spans="1:3" x14ac:dyDescent="0.25">
      <c r="A4127" s="8" t="s">
        <v>22</v>
      </c>
      <c r="B4127" s="9" t="s">
        <v>17</v>
      </c>
      <c r="C4127" s="10">
        <v>92.421441774491683</v>
      </c>
    </row>
    <row r="4128" spans="1:3" x14ac:dyDescent="0.25">
      <c r="A4128" s="8" t="s">
        <v>22</v>
      </c>
      <c r="B4128" s="9" t="s">
        <v>18</v>
      </c>
      <c r="C4128" s="10">
        <v>24.260628465804068</v>
      </c>
    </row>
    <row r="4129" spans="1:3" x14ac:dyDescent="0.25">
      <c r="A4129" s="8" t="s">
        <v>22</v>
      </c>
      <c r="B4129" s="9" t="s">
        <v>18</v>
      </c>
      <c r="C4129" s="10">
        <v>154.03573629081947</v>
      </c>
    </row>
    <row r="4130" spans="1:3" x14ac:dyDescent="0.25">
      <c r="A4130" s="8" t="s">
        <v>22</v>
      </c>
      <c r="B4130" s="9" t="s">
        <v>17</v>
      </c>
      <c r="C4130" s="10">
        <v>53.912507701786815</v>
      </c>
    </row>
    <row r="4131" spans="1:3" x14ac:dyDescent="0.25">
      <c r="A4131" s="8" t="s">
        <v>22</v>
      </c>
      <c r="B4131" s="9" t="s">
        <v>18</v>
      </c>
      <c r="C4131" s="10">
        <v>102.78416609921243</v>
      </c>
    </row>
    <row r="4132" spans="1:3" x14ac:dyDescent="0.25">
      <c r="A4132" s="8" t="s">
        <v>22</v>
      </c>
      <c r="B4132" s="9" t="s">
        <v>17</v>
      </c>
      <c r="C4132" s="10">
        <v>41.11366643968497</v>
      </c>
    </row>
    <row r="4133" spans="1:3" x14ac:dyDescent="0.25">
      <c r="A4133" s="8" t="s">
        <v>22</v>
      </c>
      <c r="B4133" s="9" t="s">
        <v>18</v>
      </c>
      <c r="C4133" s="10">
        <v>50</v>
      </c>
    </row>
    <row r="4134" spans="1:3" x14ac:dyDescent="0.25">
      <c r="A4134" s="8" t="s">
        <v>22</v>
      </c>
      <c r="B4134" s="9" t="s">
        <v>17</v>
      </c>
      <c r="C4134" s="10">
        <v>51.392083049606214</v>
      </c>
    </row>
    <row r="4135" spans="1:3" x14ac:dyDescent="0.25">
      <c r="A4135" s="8" t="s">
        <v>22</v>
      </c>
      <c r="B4135" s="9" t="s">
        <v>17</v>
      </c>
      <c r="C4135" s="10">
        <v>34.470872113064452</v>
      </c>
    </row>
    <row r="4136" spans="1:3" x14ac:dyDescent="0.25">
      <c r="A4136" s="8" t="s">
        <v>22</v>
      </c>
      <c r="B4136" s="9" t="s">
        <v>17</v>
      </c>
      <c r="C4136" s="10">
        <v>256.96041524803104</v>
      </c>
    </row>
    <row r="4137" spans="1:3" x14ac:dyDescent="0.25">
      <c r="A4137" s="8" t="s">
        <v>22</v>
      </c>
      <c r="B4137" s="9" t="s">
        <v>17</v>
      </c>
      <c r="C4137" s="10">
        <v>38.508934072704868</v>
      </c>
    </row>
    <row r="4138" spans="1:3" x14ac:dyDescent="0.25">
      <c r="A4138" s="8" t="s">
        <v>22</v>
      </c>
      <c r="B4138" s="9" t="s">
        <v>16</v>
      </c>
      <c r="C4138" s="10">
        <v>30.807147258163894</v>
      </c>
    </row>
    <row r="4139" spans="1:3" x14ac:dyDescent="0.25">
      <c r="A4139" s="8" t="s">
        <v>22</v>
      </c>
      <c r="B4139" s="9" t="s">
        <v>17</v>
      </c>
      <c r="C4139" s="10">
        <v>24.645717806531117</v>
      </c>
    </row>
    <row r="4140" spans="1:3" x14ac:dyDescent="0.25">
      <c r="A4140" s="8" t="s">
        <v>22</v>
      </c>
      <c r="B4140" s="9" t="s">
        <v>18</v>
      </c>
      <c r="C4140" s="10">
        <v>107.82501540357363</v>
      </c>
    </row>
    <row r="4141" spans="1:3" x14ac:dyDescent="0.25">
      <c r="A4141" s="8" t="s">
        <v>22</v>
      </c>
      <c r="B4141" s="9" t="s">
        <v>17</v>
      </c>
      <c r="C4141" s="10">
        <v>154.03573629081947</v>
      </c>
    </row>
    <row r="4142" spans="1:3" x14ac:dyDescent="0.25">
      <c r="A4142" s="8" t="s">
        <v>22</v>
      </c>
      <c r="B4142" s="9" t="s">
        <v>16</v>
      </c>
      <c r="C4142" s="10">
        <v>62.047569803516026</v>
      </c>
    </row>
    <row r="4143" spans="1:3" x14ac:dyDescent="0.25">
      <c r="A4143" s="8" t="s">
        <v>22</v>
      </c>
      <c r="B4143" s="9" t="s">
        <v>18</v>
      </c>
      <c r="C4143" s="10">
        <v>23.105360443622921</v>
      </c>
    </row>
    <row r="4144" spans="1:3" x14ac:dyDescent="0.25">
      <c r="A4144" s="8" t="s">
        <v>22</v>
      </c>
      <c r="B4144" s="9" t="s">
        <v>18</v>
      </c>
      <c r="C4144" s="10">
        <v>23.105360443622921</v>
      </c>
    </row>
    <row r="4145" spans="1:3" x14ac:dyDescent="0.25">
      <c r="A4145" s="8" t="s">
        <v>22</v>
      </c>
      <c r="B4145" s="9" t="s">
        <v>18</v>
      </c>
      <c r="C4145" s="10">
        <v>154.03573629081947</v>
      </c>
    </row>
    <row r="4146" spans="1:3" x14ac:dyDescent="0.25">
      <c r="A4146" s="8" t="s">
        <v>22</v>
      </c>
      <c r="B4146" s="9" t="s">
        <v>18</v>
      </c>
      <c r="C4146" s="10">
        <v>154.03573629081947</v>
      </c>
    </row>
    <row r="4147" spans="1:3" x14ac:dyDescent="0.25">
      <c r="A4147" s="8" t="s">
        <v>22</v>
      </c>
      <c r="B4147" s="9" t="s">
        <v>17</v>
      </c>
      <c r="C4147" s="10">
        <v>46.210720887245841</v>
      </c>
    </row>
    <row r="4148" spans="1:3" x14ac:dyDescent="0.25">
      <c r="A4148" s="8" t="s">
        <v>22</v>
      </c>
      <c r="B4148" s="9" t="s">
        <v>17</v>
      </c>
      <c r="C4148" s="10">
        <v>7.7017868145409736</v>
      </c>
    </row>
    <row r="4149" spans="1:3" x14ac:dyDescent="0.25">
      <c r="A4149" s="8" t="s">
        <v>22</v>
      </c>
      <c r="B4149" s="9" t="s">
        <v>17</v>
      </c>
      <c r="C4149" s="10">
        <v>154.03573629081947</v>
      </c>
    </row>
    <row r="4150" spans="1:3" x14ac:dyDescent="0.25">
      <c r="A4150" s="8" t="s">
        <v>22</v>
      </c>
      <c r="B4150" s="9" t="s">
        <v>16</v>
      </c>
      <c r="C4150" s="10">
        <v>8.617718028266113</v>
      </c>
    </row>
    <row r="4151" spans="1:3" x14ac:dyDescent="0.25">
      <c r="A4151" s="8" t="s">
        <v>22</v>
      </c>
      <c r="B4151" s="9" t="s">
        <v>17</v>
      </c>
      <c r="C4151" s="10">
        <v>46.210720887245841</v>
      </c>
    </row>
    <row r="4152" spans="1:3" x14ac:dyDescent="0.25">
      <c r="A4152" s="8" t="s">
        <v>22</v>
      </c>
      <c r="B4152" s="9" t="s">
        <v>17</v>
      </c>
      <c r="C4152" s="10">
        <v>231.05360443622922</v>
      </c>
    </row>
    <row r="4153" spans="1:3" x14ac:dyDescent="0.25">
      <c r="A4153" s="8" t="s">
        <v>22</v>
      </c>
      <c r="B4153" s="9" t="s">
        <v>18</v>
      </c>
      <c r="C4153" s="10">
        <v>61.614294516327789</v>
      </c>
    </row>
    <row r="4154" spans="1:3" x14ac:dyDescent="0.25">
      <c r="A4154" s="8" t="s">
        <v>22</v>
      </c>
      <c r="B4154" s="9" t="s">
        <v>17</v>
      </c>
      <c r="C4154" s="10">
        <v>79.362288865908297</v>
      </c>
    </row>
    <row r="4155" spans="1:3" x14ac:dyDescent="0.25">
      <c r="A4155" s="8" t="s">
        <v>22</v>
      </c>
      <c r="B4155" s="9" t="s">
        <v>17</v>
      </c>
      <c r="C4155" s="10">
        <v>154.03573629081947</v>
      </c>
    </row>
    <row r="4156" spans="1:3" x14ac:dyDescent="0.25">
      <c r="A4156" s="8" t="s">
        <v>22</v>
      </c>
      <c r="B4156" s="9" t="s">
        <v>18</v>
      </c>
      <c r="C4156" s="10">
        <v>18.484288354898336</v>
      </c>
    </row>
    <row r="4157" spans="1:3" x14ac:dyDescent="0.25">
      <c r="A4157" s="8" t="s">
        <v>22</v>
      </c>
      <c r="B4157" s="9" t="s">
        <v>18</v>
      </c>
      <c r="C4157" s="10">
        <v>770.17868145409739</v>
      </c>
    </row>
    <row r="4158" spans="1:3" x14ac:dyDescent="0.25">
      <c r="A4158" s="8" t="s">
        <v>22</v>
      </c>
      <c r="B4158" s="9" t="s">
        <v>17</v>
      </c>
      <c r="C4158" s="10">
        <v>77.017868145409736</v>
      </c>
    </row>
    <row r="4159" spans="1:3" x14ac:dyDescent="0.25">
      <c r="A4159" s="8" t="s">
        <v>22</v>
      </c>
      <c r="B4159" s="9" t="s">
        <v>18</v>
      </c>
      <c r="C4159" s="10">
        <v>154.03573629081947</v>
      </c>
    </row>
    <row r="4160" spans="1:3" x14ac:dyDescent="0.25">
      <c r="A4160" s="8" t="s">
        <v>22</v>
      </c>
      <c r="B4160" s="9" t="s">
        <v>18</v>
      </c>
      <c r="C4160" s="10">
        <v>77.017868145409736</v>
      </c>
    </row>
    <row r="4161" spans="1:3" x14ac:dyDescent="0.25">
      <c r="A4161" s="8" t="s">
        <v>22</v>
      </c>
      <c r="B4161" s="9" t="s">
        <v>18</v>
      </c>
      <c r="C4161" s="10">
        <v>77.017868145409736</v>
      </c>
    </row>
    <row r="4162" spans="1:3" x14ac:dyDescent="0.25">
      <c r="A4162" s="8" t="s">
        <v>22</v>
      </c>
      <c r="B4162" s="9" t="s">
        <v>17</v>
      </c>
      <c r="C4162" s="10">
        <v>246.45717806531115</v>
      </c>
    </row>
    <row r="4163" spans="1:3" x14ac:dyDescent="0.25">
      <c r="A4163" s="8" t="s">
        <v>22</v>
      </c>
      <c r="B4163" s="9" t="s">
        <v>18</v>
      </c>
      <c r="C4163" s="10">
        <v>77.017868145409736</v>
      </c>
    </row>
    <row r="4164" spans="1:3" x14ac:dyDescent="0.25">
      <c r="A4164" s="8" t="s">
        <v>22</v>
      </c>
      <c r="B4164" s="9" t="s">
        <v>18</v>
      </c>
      <c r="C4164" s="10">
        <v>174.95378927911275</v>
      </c>
    </row>
    <row r="4165" spans="1:3" x14ac:dyDescent="0.25">
      <c r="A4165" s="8" t="s">
        <v>22</v>
      </c>
      <c r="B4165" s="9" t="s">
        <v>18</v>
      </c>
      <c r="C4165" s="10">
        <v>159.34411583487369</v>
      </c>
    </row>
    <row r="4166" spans="1:3" x14ac:dyDescent="0.25">
      <c r="A4166" s="8" t="s">
        <v>22</v>
      </c>
      <c r="B4166" s="9" t="s">
        <v>16</v>
      </c>
      <c r="C4166" s="10">
        <v>241.29610479145123</v>
      </c>
    </row>
    <row r="4167" spans="1:3" x14ac:dyDescent="0.25">
      <c r="A4167" s="8" t="s">
        <v>22</v>
      </c>
      <c r="B4167" s="9" t="s">
        <v>17</v>
      </c>
      <c r="C4167" s="10">
        <v>12.064805239572561</v>
      </c>
    </row>
    <row r="4168" spans="1:3" x14ac:dyDescent="0.25">
      <c r="A4168" s="8" t="s">
        <v>22</v>
      </c>
      <c r="B4168" s="9" t="s">
        <v>17</v>
      </c>
      <c r="C4168" s="10">
        <v>55.153395380903135</v>
      </c>
    </row>
    <row r="4169" spans="1:3" x14ac:dyDescent="0.25">
      <c r="A4169" s="8" t="s">
        <v>22</v>
      </c>
      <c r="B4169" s="9" t="s">
        <v>18</v>
      </c>
      <c r="C4169" s="10">
        <v>154.43484288354898</v>
      </c>
    </row>
    <row r="4170" spans="1:3" x14ac:dyDescent="0.25">
      <c r="A4170" s="8" t="s">
        <v>22</v>
      </c>
      <c r="B4170" s="9" t="s">
        <v>18</v>
      </c>
      <c r="C4170" s="10">
        <v>159.34411583487369</v>
      </c>
    </row>
    <row r="4171" spans="1:3" x14ac:dyDescent="0.25">
      <c r="A4171" s="8" t="s">
        <v>22</v>
      </c>
      <c r="B4171" s="9" t="s">
        <v>18</v>
      </c>
      <c r="C4171" s="10">
        <v>211.02895871842267</v>
      </c>
    </row>
    <row r="4172" spans="1:3" x14ac:dyDescent="0.25">
      <c r="A4172" s="8" t="s">
        <v>22</v>
      </c>
      <c r="B4172" s="9" t="s">
        <v>17</v>
      </c>
      <c r="C4172" s="10">
        <v>46.210720887245841</v>
      </c>
    </row>
    <row r="4173" spans="1:3" x14ac:dyDescent="0.25">
      <c r="A4173" s="8" t="s">
        <v>22</v>
      </c>
      <c r="B4173" s="9" t="s">
        <v>16</v>
      </c>
      <c r="C4173" s="10">
        <v>41.365046535677351</v>
      </c>
    </row>
    <row r="4174" spans="1:3" x14ac:dyDescent="0.25">
      <c r="A4174" s="8" t="s">
        <v>22</v>
      </c>
      <c r="B4174" s="9" t="s">
        <v>17</v>
      </c>
      <c r="C4174" s="10">
        <v>46.210720887245841</v>
      </c>
    </row>
    <row r="4175" spans="1:3" x14ac:dyDescent="0.25">
      <c r="A4175" s="8" t="s">
        <v>22</v>
      </c>
      <c r="B4175" s="9" t="s">
        <v>18</v>
      </c>
      <c r="C4175" s="10">
        <v>308.07147258163894</v>
      </c>
    </row>
    <row r="4176" spans="1:3" x14ac:dyDescent="0.25">
      <c r="A4176" s="8" t="s">
        <v>22</v>
      </c>
      <c r="B4176" s="9" t="s">
        <v>18</v>
      </c>
      <c r="C4176" s="10">
        <v>123.22858903265558</v>
      </c>
    </row>
    <row r="4177" spans="1:3" x14ac:dyDescent="0.25">
      <c r="A4177" s="8" t="s">
        <v>22</v>
      </c>
      <c r="B4177" s="9" t="s">
        <v>18</v>
      </c>
      <c r="C4177" s="10">
        <v>123.22858903265558</v>
      </c>
    </row>
    <row r="4178" spans="1:3" x14ac:dyDescent="0.25">
      <c r="A4178" s="8" t="s">
        <v>22</v>
      </c>
      <c r="B4178" s="9" t="s">
        <v>18</v>
      </c>
      <c r="C4178" s="10">
        <v>77.017868145409736</v>
      </c>
    </row>
    <row r="4179" spans="1:3" x14ac:dyDescent="0.25">
      <c r="A4179" s="8" t="s">
        <v>22</v>
      </c>
      <c r="B4179" s="9" t="s">
        <v>16</v>
      </c>
      <c r="C4179" s="10">
        <v>92.421441774491683</v>
      </c>
    </row>
    <row r="4180" spans="1:3" x14ac:dyDescent="0.25">
      <c r="A4180" s="8" t="s">
        <v>22</v>
      </c>
      <c r="B4180" s="9" t="s">
        <v>16</v>
      </c>
      <c r="C4180" s="10">
        <v>92.421441774491683</v>
      </c>
    </row>
    <row r="4181" spans="1:3" x14ac:dyDescent="0.25">
      <c r="A4181" s="8" t="s">
        <v>22</v>
      </c>
      <c r="B4181" s="9" t="s">
        <v>18</v>
      </c>
      <c r="C4181" s="10">
        <v>50</v>
      </c>
    </row>
    <row r="4182" spans="1:3" x14ac:dyDescent="0.25">
      <c r="A4182" s="8" t="s">
        <v>22</v>
      </c>
      <c r="B4182" s="9" t="s">
        <v>17</v>
      </c>
      <c r="C4182" s="10">
        <v>46.210720887245841</v>
      </c>
    </row>
    <row r="4183" spans="1:3" x14ac:dyDescent="0.25">
      <c r="A4183" s="8" t="s">
        <v>22</v>
      </c>
      <c r="B4183" s="9" t="s">
        <v>17</v>
      </c>
      <c r="C4183" s="10">
        <v>56.993222427603207</v>
      </c>
    </row>
    <row r="4184" spans="1:3" x14ac:dyDescent="0.25">
      <c r="A4184" s="8" t="s">
        <v>22</v>
      </c>
      <c r="B4184" s="9" t="s">
        <v>17</v>
      </c>
      <c r="C4184" s="10">
        <v>427.48783117683303</v>
      </c>
    </row>
    <row r="4185" spans="1:3" x14ac:dyDescent="0.25">
      <c r="A4185" s="8" t="s">
        <v>22</v>
      </c>
      <c r="B4185" s="9" t="s">
        <v>17</v>
      </c>
      <c r="C4185" s="10">
        <v>154.03573629081947</v>
      </c>
    </row>
    <row r="4186" spans="1:3" x14ac:dyDescent="0.25">
      <c r="A4186" s="8" t="s">
        <v>22</v>
      </c>
      <c r="B4186" s="9" t="s">
        <v>17</v>
      </c>
      <c r="C4186" s="10">
        <v>693.16081330868769</v>
      </c>
    </row>
    <row r="4187" spans="1:3" x14ac:dyDescent="0.25">
      <c r="A4187" s="8" t="s">
        <v>22</v>
      </c>
      <c r="B4187" s="9" t="s">
        <v>17</v>
      </c>
      <c r="C4187" s="10">
        <v>103.41261633919338</v>
      </c>
    </row>
    <row r="4188" spans="1:3" x14ac:dyDescent="0.25">
      <c r="A4188" s="8" t="s">
        <v>22</v>
      </c>
      <c r="B4188" s="9" t="s">
        <v>18</v>
      </c>
      <c r="C4188" s="10">
        <v>154.03573629081947</v>
      </c>
    </row>
    <row r="4189" spans="1:3" x14ac:dyDescent="0.25">
      <c r="A4189" s="8" t="s">
        <v>22</v>
      </c>
      <c r="B4189" s="9" t="s">
        <v>18</v>
      </c>
      <c r="C4189" s="10">
        <v>154.03573629081947</v>
      </c>
    </row>
    <row r="4190" spans="1:3" x14ac:dyDescent="0.25">
      <c r="A4190" s="8" t="s">
        <v>22</v>
      </c>
      <c r="B4190" s="9" t="s">
        <v>17</v>
      </c>
      <c r="C4190" s="10">
        <v>7.4429355157837938</v>
      </c>
    </row>
    <row r="4191" spans="1:3" x14ac:dyDescent="0.25">
      <c r="A4191" s="8" t="s">
        <v>22</v>
      </c>
      <c r="B4191" s="9" t="s">
        <v>16</v>
      </c>
      <c r="C4191" s="10">
        <v>27.576697690451567</v>
      </c>
    </row>
    <row r="4192" spans="1:3" x14ac:dyDescent="0.25">
      <c r="A4192" s="8" t="s">
        <v>22</v>
      </c>
      <c r="B4192" s="9" t="s">
        <v>17</v>
      </c>
      <c r="C4192" s="10">
        <v>68.941744226128904</v>
      </c>
    </row>
    <row r="4193" spans="1:3" x14ac:dyDescent="0.25">
      <c r="A4193" s="8" t="s">
        <v>22</v>
      </c>
      <c r="B4193" s="9" t="s">
        <v>17</v>
      </c>
      <c r="C4193" s="10">
        <v>48.259220958290243</v>
      </c>
    </row>
    <row r="4194" spans="1:3" x14ac:dyDescent="0.25">
      <c r="A4194" s="8" t="s">
        <v>22</v>
      </c>
      <c r="B4194" s="9" t="s">
        <v>18</v>
      </c>
      <c r="C4194" s="10">
        <v>68.941744226128904</v>
      </c>
    </row>
    <row r="4195" spans="1:3" x14ac:dyDescent="0.25">
      <c r="A4195" s="8" t="s">
        <v>22</v>
      </c>
      <c r="B4195" s="9" t="s">
        <v>16</v>
      </c>
      <c r="C4195" s="10">
        <v>269.99229821318545</v>
      </c>
    </row>
    <row r="4196" spans="1:3" x14ac:dyDescent="0.25">
      <c r="A4196" s="8" t="s">
        <v>22</v>
      </c>
      <c r="B4196" s="9" t="s">
        <v>18</v>
      </c>
      <c r="C4196" s="10">
        <v>100</v>
      </c>
    </row>
    <row r="4197" spans="1:3" x14ac:dyDescent="0.25">
      <c r="A4197" s="8" t="s">
        <v>22</v>
      </c>
      <c r="B4197" s="9" t="s">
        <v>18</v>
      </c>
      <c r="C4197" s="10">
        <v>80</v>
      </c>
    </row>
    <row r="4198" spans="1:3" x14ac:dyDescent="0.25">
      <c r="A4198" s="8" t="s">
        <v>22</v>
      </c>
      <c r="B4198" s="9" t="s">
        <v>17</v>
      </c>
      <c r="C4198" s="10">
        <v>12.848020762401553</v>
      </c>
    </row>
    <row r="4199" spans="1:3" x14ac:dyDescent="0.25">
      <c r="A4199" s="8" t="s">
        <v>22</v>
      </c>
      <c r="B4199" s="9" t="s">
        <v>17</v>
      </c>
      <c r="C4199" s="10">
        <v>17.993795243019648</v>
      </c>
    </row>
    <row r="4200" spans="1:3" x14ac:dyDescent="0.25">
      <c r="A4200" s="8" t="s">
        <v>22</v>
      </c>
      <c r="B4200" s="9" t="s">
        <v>17</v>
      </c>
      <c r="C4200" s="10">
        <v>34.470872113064452</v>
      </c>
    </row>
    <row r="4201" spans="1:3" x14ac:dyDescent="0.25">
      <c r="A4201" s="8" t="s">
        <v>22</v>
      </c>
      <c r="B4201" s="9" t="s">
        <v>19</v>
      </c>
      <c r="C4201" s="10">
        <v>689.41744226128924</v>
      </c>
    </row>
    <row r="4202" spans="1:3" x14ac:dyDescent="0.25">
      <c r="A4202" s="8" t="s">
        <v>22</v>
      </c>
      <c r="B4202" s="9" t="s">
        <v>17</v>
      </c>
      <c r="C4202" s="10">
        <v>5.2395725611857982</v>
      </c>
    </row>
    <row r="4203" spans="1:3" x14ac:dyDescent="0.25">
      <c r="A4203" s="8" t="s">
        <v>22</v>
      </c>
      <c r="B4203" s="9" t="s">
        <v>18</v>
      </c>
      <c r="C4203" s="10">
        <v>15.403573629081947</v>
      </c>
    </row>
    <row r="4204" spans="1:3" x14ac:dyDescent="0.25">
      <c r="A4204" s="8" t="s">
        <v>22</v>
      </c>
      <c r="B4204" s="9" t="s">
        <v>18</v>
      </c>
      <c r="C4204" s="10">
        <v>80</v>
      </c>
    </row>
    <row r="4205" spans="1:3" x14ac:dyDescent="0.25">
      <c r="A4205" s="8" t="s">
        <v>22</v>
      </c>
      <c r="B4205" s="9" t="s">
        <v>16</v>
      </c>
      <c r="C4205" s="10">
        <v>64</v>
      </c>
    </row>
    <row r="4206" spans="1:3" x14ac:dyDescent="0.25">
      <c r="A4206" s="8" t="s">
        <v>22</v>
      </c>
      <c r="B4206" s="9" t="s">
        <v>17</v>
      </c>
      <c r="C4206" s="10">
        <v>385.44062287204662</v>
      </c>
    </row>
    <row r="4207" spans="1:3" x14ac:dyDescent="0.25">
      <c r="A4207" s="8" t="s">
        <v>22</v>
      </c>
      <c r="B4207" s="9" t="s">
        <v>18</v>
      </c>
      <c r="C4207" s="10">
        <v>167.02426991122019</v>
      </c>
    </row>
    <row r="4208" spans="1:3" x14ac:dyDescent="0.25">
      <c r="A4208" s="8" t="s">
        <v>22</v>
      </c>
      <c r="B4208" s="9" t="s">
        <v>17</v>
      </c>
      <c r="C4208" s="10">
        <v>69.241581334395434</v>
      </c>
    </row>
    <row r="4209" spans="1:3" x14ac:dyDescent="0.25">
      <c r="A4209" s="8" t="s">
        <v>22</v>
      </c>
      <c r="B4209" s="9" t="s">
        <v>17</v>
      </c>
      <c r="C4209" s="10">
        <v>41.365046535677351</v>
      </c>
    </row>
    <row r="4210" spans="1:3" x14ac:dyDescent="0.25">
      <c r="A4210" s="8" t="s">
        <v>22</v>
      </c>
      <c r="B4210" s="9" t="s">
        <v>18</v>
      </c>
      <c r="C4210" s="10">
        <v>344.70872113064462</v>
      </c>
    </row>
    <row r="4211" spans="1:3" x14ac:dyDescent="0.25">
      <c r="A4211" s="8" t="s">
        <v>22</v>
      </c>
      <c r="B4211" s="9" t="s">
        <v>17</v>
      </c>
      <c r="C4211" s="10">
        <v>61.614294516327789</v>
      </c>
    </row>
    <row r="4212" spans="1:3" x14ac:dyDescent="0.25">
      <c r="A4212" s="8" t="s">
        <v>22</v>
      </c>
      <c r="B4212" s="9" t="s">
        <v>18</v>
      </c>
      <c r="C4212" s="10">
        <v>308.07147258163894</v>
      </c>
    </row>
    <row r="4213" spans="1:3" x14ac:dyDescent="0.25">
      <c r="A4213" s="8" t="s">
        <v>22</v>
      </c>
      <c r="B4213" s="9" t="s">
        <v>16</v>
      </c>
      <c r="C4213" s="10">
        <v>154.03573629081947</v>
      </c>
    </row>
    <row r="4214" spans="1:3" x14ac:dyDescent="0.25">
      <c r="A4214" s="8" t="s">
        <v>22</v>
      </c>
      <c r="B4214" s="9" t="s">
        <v>18</v>
      </c>
      <c r="C4214" s="10">
        <v>194.64751455038353</v>
      </c>
    </row>
    <row r="4215" spans="1:3" x14ac:dyDescent="0.25">
      <c r="A4215" s="8" t="s">
        <v>22</v>
      </c>
      <c r="B4215" s="9" t="s">
        <v>18</v>
      </c>
      <c r="C4215" s="10">
        <v>123.22858903265558</v>
      </c>
    </row>
    <row r="4216" spans="1:3" x14ac:dyDescent="0.25">
      <c r="A4216" s="8" t="s">
        <v>22</v>
      </c>
      <c r="B4216" s="9" t="s">
        <v>18</v>
      </c>
      <c r="C4216" s="10">
        <v>435.61906962415281</v>
      </c>
    </row>
    <row r="4217" spans="1:3" x14ac:dyDescent="0.25">
      <c r="A4217" s="8" t="s">
        <v>22</v>
      </c>
      <c r="B4217" s="9" t="s">
        <v>17</v>
      </c>
      <c r="C4217" s="10">
        <v>38.54406228720466</v>
      </c>
    </row>
    <row r="4218" spans="1:3" x14ac:dyDescent="0.25">
      <c r="A4218" s="8" t="s">
        <v>22</v>
      </c>
      <c r="B4218" s="9" t="s">
        <v>17</v>
      </c>
      <c r="C4218" s="10">
        <v>104.74430067775724</v>
      </c>
    </row>
    <row r="4219" spans="1:3" x14ac:dyDescent="0.25">
      <c r="A4219" s="8" t="s">
        <v>22</v>
      </c>
      <c r="B4219" s="9" t="s">
        <v>17</v>
      </c>
      <c r="C4219" s="10">
        <v>61.614294516327789</v>
      </c>
    </row>
    <row r="4220" spans="1:3" x14ac:dyDescent="0.25">
      <c r="A4220" s="8" t="s">
        <v>22</v>
      </c>
      <c r="B4220" s="9" t="s">
        <v>17</v>
      </c>
      <c r="C4220" s="10">
        <v>10.341261633919338</v>
      </c>
    </row>
    <row r="4221" spans="1:3" x14ac:dyDescent="0.25">
      <c r="A4221" s="8" t="s">
        <v>22</v>
      </c>
      <c r="B4221" s="9" t="s">
        <v>17</v>
      </c>
      <c r="C4221" s="10">
        <v>308.07147258163894</v>
      </c>
    </row>
    <row r="4222" spans="1:3" x14ac:dyDescent="0.25">
      <c r="A4222" s="8" t="s">
        <v>22</v>
      </c>
      <c r="B4222" s="9" t="s">
        <v>17</v>
      </c>
      <c r="C4222" s="10">
        <v>107.70596346087555</v>
      </c>
    </row>
    <row r="4223" spans="1:3" x14ac:dyDescent="0.25">
      <c r="A4223" s="8" t="s">
        <v>22</v>
      </c>
      <c r="B4223" s="9" t="s">
        <v>17</v>
      </c>
      <c r="C4223" s="10">
        <v>385.08934072704869</v>
      </c>
    </row>
    <row r="4224" spans="1:3" x14ac:dyDescent="0.25">
      <c r="A4224" s="8" t="s">
        <v>22</v>
      </c>
      <c r="B4224" s="9" t="s">
        <v>16</v>
      </c>
      <c r="C4224" s="10">
        <v>462.10720887245844</v>
      </c>
    </row>
    <row r="4225" spans="1:3" x14ac:dyDescent="0.25">
      <c r="A4225" s="8" t="s">
        <v>22</v>
      </c>
      <c r="B4225" s="9" t="s">
        <v>17</v>
      </c>
      <c r="C4225" s="10">
        <v>79.283005860048263</v>
      </c>
    </row>
    <row r="4226" spans="1:3" x14ac:dyDescent="0.25">
      <c r="A4226" s="8" t="s">
        <v>22</v>
      </c>
      <c r="B4226" s="9" t="s">
        <v>17</v>
      </c>
      <c r="C4226" s="10">
        <v>53.912507701786815</v>
      </c>
    </row>
    <row r="4227" spans="1:3" x14ac:dyDescent="0.25">
      <c r="A4227" s="8" t="s">
        <v>22</v>
      </c>
      <c r="B4227" s="9" t="s">
        <v>17</v>
      </c>
      <c r="C4227" s="10">
        <v>231.05360443622922</v>
      </c>
    </row>
    <row r="4228" spans="1:3" x14ac:dyDescent="0.25">
      <c r="A4228" s="8" t="s">
        <v>22</v>
      </c>
      <c r="B4228" s="9" t="s">
        <v>16</v>
      </c>
      <c r="C4228" s="10">
        <v>77.017868145409736</v>
      </c>
    </row>
    <row r="4229" spans="1:3" x14ac:dyDescent="0.25">
      <c r="A4229" s="8" t="s">
        <v>22</v>
      </c>
      <c r="B4229" s="9" t="s">
        <v>18</v>
      </c>
      <c r="C4229" s="10">
        <v>154.03573629081947</v>
      </c>
    </row>
    <row r="4230" spans="1:3" x14ac:dyDescent="0.25">
      <c r="A4230" s="8" t="s">
        <v>22</v>
      </c>
      <c r="B4230" s="9" t="s">
        <v>18</v>
      </c>
      <c r="C4230" s="10">
        <v>231.05360443622922</v>
      </c>
    </row>
    <row r="4231" spans="1:3" x14ac:dyDescent="0.25">
      <c r="A4231" s="8" t="s">
        <v>22</v>
      </c>
      <c r="B4231" s="9" t="s">
        <v>18</v>
      </c>
      <c r="C4231" s="10">
        <v>154.03573629081947</v>
      </c>
    </row>
    <row r="4232" spans="1:3" x14ac:dyDescent="0.25">
      <c r="A4232" s="8" t="s">
        <v>22</v>
      </c>
      <c r="B4232" s="9" t="s">
        <v>16</v>
      </c>
      <c r="C4232" s="10">
        <v>77.017868145409736</v>
      </c>
    </row>
    <row r="4233" spans="1:3" x14ac:dyDescent="0.25">
      <c r="A4233" s="8" t="s">
        <v>22</v>
      </c>
      <c r="B4233" s="9" t="s">
        <v>18</v>
      </c>
      <c r="C4233" s="10">
        <v>1.5403573629081948</v>
      </c>
    </row>
    <row r="4234" spans="1:3" x14ac:dyDescent="0.25">
      <c r="A4234" s="8" t="s">
        <v>22</v>
      </c>
      <c r="B4234" s="9" t="s">
        <v>17</v>
      </c>
      <c r="C4234" s="10">
        <v>46.210720887245841</v>
      </c>
    </row>
    <row r="4235" spans="1:3" x14ac:dyDescent="0.25">
      <c r="A4235" s="8" t="s">
        <v>22</v>
      </c>
      <c r="B4235" s="9" t="s">
        <v>16</v>
      </c>
      <c r="C4235" s="10">
        <v>7.7017868145409736</v>
      </c>
    </row>
    <row r="4236" spans="1:3" x14ac:dyDescent="0.25">
      <c r="A4236" s="8" t="s">
        <v>22</v>
      </c>
      <c r="B4236" s="9" t="s">
        <v>16</v>
      </c>
      <c r="C4236" s="10">
        <v>77.017868145409736</v>
      </c>
    </row>
    <row r="4237" spans="1:3" x14ac:dyDescent="0.25">
      <c r="A4237" s="8" t="s">
        <v>22</v>
      </c>
      <c r="B4237" s="9" t="s">
        <v>17</v>
      </c>
      <c r="C4237" s="10">
        <v>32.85032747328507</v>
      </c>
    </row>
    <row r="4238" spans="1:3" x14ac:dyDescent="0.25">
      <c r="A4238" s="8" t="s">
        <v>22</v>
      </c>
      <c r="B4238" s="9" t="s">
        <v>20</v>
      </c>
      <c r="C4238" s="10">
        <v>115.52680221811461</v>
      </c>
    </row>
    <row r="4239" spans="1:3" x14ac:dyDescent="0.25">
      <c r="A4239" s="8" t="s">
        <v>22</v>
      </c>
      <c r="B4239" s="9" t="s">
        <v>16</v>
      </c>
      <c r="C4239" s="10">
        <v>115.52680221811461</v>
      </c>
    </row>
    <row r="4240" spans="1:3" x14ac:dyDescent="0.25">
      <c r="A4240" s="8" t="s">
        <v>22</v>
      </c>
      <c r="B4240" s="9" t="s">
        <v>17</v>
      </c>
      <c r="C4240" s="10">
        <v>6.9316081330868764</v>
      </c>
    </row>
    <row r="4241" spans="1:3" x14ac:dyDescent="0.25">
      <c r="A4241" s="8" t="s">
        <v>22</v>
      </c>
      <c r="B4241" s="9" t="s">
        <v>18</v>
      </c>
      <c r="C4241" s="10">
        <v>123.22858903265558</v>
      </c>
    </row>
    <row r="4242" spans="1:3" x14ac:dyDescent="0.25">
      <c r="A4242" s="8" t="s">
        <v>22</v>
      </c>
      <c r="B4242" s="9" t="s">
        <v>17</v>
      </c>
      <c r="C4242" s="10">
        <v>539.12507701786819</v>
      </c>
    </row>
    <row r="4243" spans="1:3" x14ac:dyDescent="0.25">
      <c r="A4243" s="8" t="s">
        <v>22</v>
      </c>
      <c r="B4243" s="9" t="s">
        <v>17</v>
      </c>
      <c r="C4243" s="10">
        <v>110.30679076180627</v>
      </c>
    </row>
    <row r="4244" spans="1:3" x14ac:dyDescent="0.25">
      <c r="A4244" s="8" t="s">
        <v>22</v>
      </c>
      <c r="B4244" s="9" t="s">
        <v>17</v>
      </c>
      <c r="C4244" s="10">
        <v>16.943930991990143</v>
      </c>
    </row>
    <row r="4245" spans="1:3" x14ac:dyDescent="0.25">
      <c r="A4245" s="8" t="s">
        <v>22</v>
      </c>
      <c r="B4245" s="9" t="s">
        <v>17</v>
      </c>
      <c r="C4245" s="10">
        <v>77.017868145409736</v>
      </c>
    </row>
    <row r="4246" spans="1:3" x14ac:dyDescent="0.25">
      <c r="A4246" s="8" t="s">
        <v>22</v>
      </c>
      <c r="B4246" s="9" t="s">
        <v>17</v>
      </c>
      <c r="C4246" s="10">
        <v>74.518520421928997</v>
      </c>
    </row>
    <row r="4247" spans="1:3" x14ac:dyDescent="0.25">
      <c r="A4247" s="8" t="s">
        <v>22</v>
      </c>
      <c r="B4247" s="9" t="s">
        <v>18</v>
      </c>
      <c r="C4247" s="10">
        <v>80</v>
      </c>
    </row>
    <row r="4248" spans="1:3" x14ac:dyDescent="0.25">
      <c r="A4248" s="8" t="s">
        <v>22</v>
      </c>
      <c r="B4248" s="9" t="s">
        <v>18</v>
      </c>
      <c r="C4248" s="10">
        <v>80</v>
      </c>
    </row>
    <row r="4249" spans="1:3" x14ac:dyDescent="0.25">
      <c r="A4249" s="8" t="s">
        <v>22</v>
      </c>
      <c r="B4249" s="9" t="s">
        <v>18</v>
      </c>
      <c r="C4249" s="10">
        <v>50</v>
      </c>
    </row>
    <row r="4250" spans="1:3" x14ac:dyDescent="0.25">
      <c r="A4250" s="8" t="s">
        <v>22</v>
      </c>
      <c r="B4250" s="9" t="s">
        <v>18</v>
      </c>
      <c r="C4250" s="10">
        <v>50</v>
      </c>
    </row>
    <row r="4251" spans="1:3" x14ac:dyDescent="0.25">
      <c r="A4251" s="8" t="s">
        <v>22</v>
      </c>
      <c r="B4251" s="9" t="s">
        <v>18</v>
      </c>
      <c r="C4251" s="10">
        <v>50</v>
      </c>
    </row>
    <row r="4252" spans="1:3" x14ac:dyDescent="0.25">
      <c r="A4252" s="8" t="s">
        <v>22</v>
      </c>
      <c r="B4252" s="9" t="s">
        <v>18</v>
      </c>
      <c r="C4252" s="10">
        <v>50</v>
      </c>
    </row>
    <row r="4253" spans="1:3" x14ac:dyDescent="0.25">
      <c r="A4253" s="8" t="s">
        <v>22</v>
      </c>
      <c r="B4253" s="9" t="s">
        <v>18</v>
      </c>
      <c r="C4253" s="10">
        <v>50</v>
      </c>
    </row>
    <row r="4254" spans="1:3" x14ac:dyDescent="0.25">
      <c r="A4254" s="8" t="s">
        <v>22</v>
      </c>
      <c r="B4254" s="9" t="s">
        <v>17</v>
      </c>
      <c r="C4254" s="10">
        <v>100.12322858903266</v>
      </c>
    </row>
    <row r="4255" spans="1:3" x14ac:dyDescent="0.25">
      <c r="A4255" s="8" t="s">
        <v>22</v>
      </c>
      <c r="B4255" s="9" t="s">
        <v>17</v>
      </c>
      <c r="C4255" s="10">
        <v>28.712261244608747</v>
      </c>
    </row>
    <row r="4256" spans="1:3" x14ac:dyDescent="0.25">
      <c r="A4256" s="8" t="s">
        <v>22</v>
      </c>
      <c r="B4256" s="9" t="s">
        <v>17</v>
      </c>
      <c r="C4256" s="10">
        <v>107.82501540357363</v>
      </c>
    </row>
    <row r="4257" spans="1:3" x14ac:dyDescent="0.25">
      <c r="A4257" s="8" t="s">
        <v>22</v>
      </c>
      <c r="B4257" s="9" t="s">
        <v>17</v>
      </c>
      <c r="C4257" s="10">
        <v>46.231053604436234</v>
      </c>
    </row>
    <row r="4258" spans="1:3" x14ac:dyDescent="0.25">
      <c r="A4258" s="8" t="s">
        <v>22</v>
      </c>
      <c r="B4258" s="9" t="s">
        <v>17</v>
      </c>
      <c r="C4258" s="10">
        <v>4.621072088724584</v>
      </c>
    </row>
    <row r="4259" spans="1:3" x14ac:dyDescent="0.25">
      <c r="A4259" s="8" t="s">
        <v>22</v>
      </c>
      <c r="B4259" s="9" t="s">
        <v>17</v>
      </c>
      <c r="C4259" s="10">
        <v>385.08934072704869</v>
      </c>
    </row>
    <row r="4260" spans="1:3" x14ac:dyDescent="0.25">
      <c r="A4260" s="8" t="s">
        <v>22</v>
      </c>
      <c r="B4260" s="9" t="s">
        <v>17</v>
      </c>
      <c r="C4260" s="10">
        <v>30.807147258163894</v>
      </c>
    </row>
    <row r="4261" spans="1:3" x14ac:dyDescent="0.25">
      <c r="A4261" s="8" t="s">
        <v>22</v>
      </c>
      <c r="B4261" s="9" t="s">
        <v>17</v>
      </c>
      <c r="C4261" s="10">
        <v>46.210720887245841</v>
      </c>
    </row>
    <row r="4262" spans="1:3" x14ac:dyDescent="0.25">
      <c r="A4262" s="8" t="s">
        <v>22</v>
      </c>
      <c r="B4262" s="9" t="s">
        <v>17</v>
      </c>
      <c r="C4262" s="10">
        <v>53.912507701786815</v>
      </c>
    </row>
    <row r="4263" spans="1:3" x14ac:dyDescent="0.25">
      <c r="A4263" s="8" t="s">
        <v>22</v>
      </c>
      <c r="B4263" s="9" t="s">
        <v>16</v>
      </c>
      <c r="C4263" s="10">
        <v>15.417624914881863</v>
      </c>
    </row>
    <row r="4264" spans="1:3" x14ac:dyDescent="0.25">
      <c r="A4264" s="8" t="s">
        <v>22</v>
      </c>
      <c r="B4264" s="9" t="s">
        <v>17</v>
      </c>
      <c r="C4264" s="10">
        <v>38.54406228720466</v>
      </c>
    </row>
    <row r="4265" spans="1:3" x14ac:dyDescent="0.25">
      <c r="A4265" s="8" t="s">
        <v>22</v>
      </c>
      <c r="B4265" s="9" t="s">
        <v>17</v>
      </c>
      <c r="C4265" s="10">
        <v>68.941744226128904</v>
      </c>
    </row>
    <row r="4266" spans="1:3" x14ac:dyDescent="0.25">
      <c r="A4266" s="8" t="s">
        <v>22</v>
      </c>
      <c r="B4266" s="9" t="s">
        <v>18</v>
      </c>
      <c r="C4266" s="10">
        <v>154.03573629081947</v>
      </c>
    </row>
    <row r="4267" spans="1:3" x14ac:dyDescent="0.25">
      <c r="A4267" s="8" t="s">
        <v>22</v>
      </c>
      <c r="B4267" s="9" t="s">
        <v>16</v>
      </c>
      <c r="C4267" s="10">
        <v>308.07147258163894</v>
      </c>
    </row>
    <row r="4268" spans="1:3" x14ac:dyDescent="0.25">
      <c r="A4268" s="8" t="s">
        <v>22</v>
      </c>
      <c r="B4268" s="9" t="s">
        <v>16</v>
      </c>
      <c r="C4268" s="10">
        <v>61.614294516327789</v>
      </c>
    </row>
    <row r="4269" spans="1:3" x14ac:dyDescent="0.25">
      <c r="A4269" s="8" t="s">
        <v>22</v>
      </c>
      <c r="B4269" s="9" t="s">
        <v>18</v>
      </c>
      <c r="C4269" s="10">
        <v>256.96041524803104</v>
      </c>
    </row>
    <row r="4270" spans="1:3" x14ac:dyDescent="0.25">
      <c r="A4270" s="8" t="s">
        <v>22</v>
      </c>
      <c r="B4270" s="9" t="s">
        <v>16</v>
      </c>
      <c r="C4270" s="10">
        <v>55.153395380903135</v>
      </c>
    </row>
    <row r="4271" spans="1:3" x14ac:dyDescent="0.25">
      <c r="A4271" s="8" t="s">
        <v>22</v>
      </c>
      <c r="B4271" s="9" t="s">
        <v>17</v>
      </c>
      <c r="C4271" s="10">
        <v>46.210720887245841</v>
      </c>
    </row>
    <row r="4272" spans="1:3" x14ac:dyDescent="0.25">
      <c r="A4272" s="8" t="s">
        <v>22</v>
      </c>
      <c r="B4272" s="9" t="s">
        <v>17</v>
      </c>
      <c r="C4272" s="10">
        <v>60.0739371534196</v>
      </c>
    </row>
    <row r="4273" spans="1:3" x14ac:dyDescent="0.25">
      <c r="A4273" s="8" t="s">
        <v>22</v>
      </c>
      <c r="B4273" s="9" t="s">
        <v>18</v>
      </c>
      <c r="C4273" s="10">
        <v>15.617221195317313</v>
      </c>
    </row>
    <row r="4274" spans="1:3" x14ac:dyDescent="0.25">
      <c r="A4274" s="8" t="s">
        <v>22</v>
      </c>
      <c r="B4274" s="9" t="s">
        <v>17</v>
      </c>
      <c r="C4274" s="10">
        <v>77.017868145409736</v>
      </c>
    </row>
    <row r="4275" spans="1:3" x14ac:dyDescent="0.25">
      <c r="A4275" s="8" t="s">
        <v>22</v>
      </c>
      <c r="B4275" s="9" t="s">
        <v>17</v>
      </c>
      <c r="C4275" s="10">
        <v>385.08934072704869</v>
      </c>
    </row>
    <row r="4276" spans="1:3" x14ac:dyDescent="0.25">
      <c r="A4276" s="8" t="s">
        <v>22</v>
      </c>
      <c r="B4276" s="9" t="s">
        <v>17</v>
      </c>
      <c r="C4276" s="10">
        <v>462.10720887245844</v>
      </c>
    </row>
    <row r="4277" spans="1:3" x14ac:dyDescent="0.25">
      <c r="A4277" s="8" t="s">
        <v>22</v>
      </c>
      <c r="B4277" s="9" t="s">
        <v>17</v>
      </c>
      <c r="C4277" s="10">
        <v>29.922982131854592</v>
      </c>
    </row>
    <row r="4278" spans="1:3" x14ac:dyDescent="0.25">
      <c r="A4278" s="8" t="s">
        <v>22</v>
      </c>
      <c r="B4278" s="9" t="s">
        <v>17</v>
      </c>
      <c r="C4278" s="10">
        <v>53.912507701786815</v>
      </c>
    </row>
    <row r="4279" spans="1:3" x14ac:dyDescent="0.25">
      <c r="A4279" s="8" t="s">
        <v>22</v>
      </c>
      <c r="B4279" s="9" t="s">
        <v>18</v>
      </c>
      <c r="C4279" s="10">
        <v>77.017868145409736</v>
      </c>
    </row>
    <row r="4280" spans="1:3" x14ac:dyDescent="0.25">
      <c r="A4280" s="8" t="s">
        <v>22</v>
      </c>
      <c r="B4280" s="9" t="s">
        <v>17</v>
      </c>
      <c r="C4280" s="10">
        <v>30.807147258163894</v>
      </c>
    </row>
    <row r="4281" spans="1:3" x14ac:dyDescent="0.25">
      <c r="A4281" s="8" t="s">
        <v>22</v>
      </c>
      <c r="B4281" s="9" t="s">
        <v>17</v>
      </c>
      <c r="C4281" s="10">
        <v>231.05360443622922</v>
      </c>
    </row>
    <row r="4282" spans="1:3" x14ac:dyDescent="0.25">
      <c r="A4282" s="8" t="s">
        <v>22</v>
      </c>
      <c r="B4282" s="9" t="s">
        <v>17</v>
      </c>
      <c r="C4282" s="10">
        <v>277.26432532347508</v>
      </c>
    </row>
    <row r="4283" spans="1:3" x14ac:dyDescent="0.25">
      <c r="A4283" s="8" t="s">
        <v>22</v>
      </c>
      <c r="B4283" s="9" t="s">
        <v>17</v>
      </c>
      <c r="C4283" s="10">
        <v>38.508934072704868</v>
      </c>
    </row>
    <row r="4284" spans="1:3" x14ac:dyDescent="0.25">
      <c r="A4284" s="8" t="s">
        <v>22</v>
      </c>
      <c r="B4284" s="9" t="s">
        <v>17</v>
      </c>
      <c r="C4284" s="10">
        <v>38.508934072704868</v>
      </c>
    </row>
    <row r="4285" spans="1:3" x14ac:dyDescent="0.25">
      <c r="A4285" s="8" t="s">
        <v>22</v>
      </c>
      <c r="B4285" s="9" t="s">
        <v>18</v>
      </c>
      <c r="C4285" s="10">
        <v>50</v>
      </c>
    </row>
    <row r="4286" spans="1:3" x14ac:dyDescent="0.25">
      <c r="A4286" s="8" t="s">
        <v>22</v>
      </c>
      <c r="B4286" s="9" t="s">
        <v>17</v>
      </c>
      <c r="C4286" s="10">
        <v>172.35436056532231</v>
      </c>
    </row>
    <row r="4287" spans="1:3" x14ac:dyDescent="0.25">
      <c r="A4287" s="8" t="s">
        <v>22</v>
      </c>
      <c r="B4287" s="9" t="s">
        <v>17</v>
      </c>
      <c r="C4287" s="10">
        <v>184.64430254519291</v>
      </c>
    </row>
    <row r="4288" spans="1:3" x14ac:dyDescent="0.25">
      <c r="A4288" s="8" t="s">
        <v>22</v>
      </c>
      <c r="B4288" s="9" t="s">
        <v>17</v>
      </c>
      <c r="C4288" s="10">
        <v>10.278416609921242</v>
      </c>
    </row>
    <row r="4289" spans="1:3" x14ac:dyDescent="0.25">
      <c r="A4289" s="8" t="s">
        <v>22</v>
      </c>
      <c r="B4289" s="9" t="s">
        <v>17</v>
      </c>
      <c r="C4289" s="10">
        <v>27.726432532347506</v>
      </c>
    </row>
    <row r="4290" spans="1:3" x14ac:dyDescent="0.25">
      <c r="A4290" s="8" t="s">
        <v>22</v>
      </c>
      <c r="B4290" s="9" t="s">
        <v>18</v>
      </c>
      <c r="C4290" s="10">
        <v>435.61906962415281</v>
      </c>
    </row>
    <row r="4291" spans="1:3" x14ac:dyDescent="0.25">
      <c r="A4291" s="8" t="s">
        <v>22</v>
      </c>
      <c r="B4291" s="9" t="s">
        <v>17</v>
      </c>
      <c r="C4291" s="10">
        <v>27.726432532347506</v>
      </c>
    </row>
    <row r="4292" spans="1:3" x14ac:dyDescent="0.25">
      <c r="A4292" s="8" t="s">
        <v>22</v>
      </c>
      <c r="B4292" s="9" t="s">
        <v>17</v>
      </c>
      <c r="C4292" s="10">
        <v>259.39617991374001</v>
      </c>
    </row>
    <row r="4293" spans="1:3" x14ac:dyDescent="0.25">
      <c r="A4293" s="8" t="s">
        <v>22</v>
      </c>
      <c r="B4293" s="9" t="s">
        <v>18</v>
      </c>
      <c r="C4293" s="10">
        <v>94.963031423290204</v>
      </c>
    </row>
    <row r="4294" spans="1:3" x14ac:dyDescent="0.25">
      <c r="A4294" s="8" t="s">
        <v>22</v>
      </c>
      <c r="B4294" s="9" t="s">
        <v>18</v>
      </c>
      <c r="C4294" s="10">
        <v>94.963031423290204</v>
      </c>
    </row>
    <row r="4295" spans="1:3" x14ac:dyDescent="0.25">
      <c r="A4295" s="8" t="s">
        <v>22</v>
      </c>
      <c r="B4295" s="9" t="s">
        <v>17</v>
      </c>
      <c r="C4295" s="10">
        <v>539.12507701786819</v>
      </c>
    </row>
    <row r="4296" spans="1:3" x14ac:dyDescent="0.25">
      <c r="A4296" s="8" t="s">
        <v>22</v>
      </c>
      <c r="B4296" s="9" t="s">
        <v>18</v>
      </c>
      <c r="C4296" s="10">
        <v>110</v>
      </c>
    </row>
    <row r="4297" spans="1:3" x14ac:dyDescent="0.25">
      <c r="A4297" s="8" t="s">
        <v>22</v>
      </c>
      <c r="B4297" s="9" t="s">
        <v>17</v>
      </c>
      <c r="C4297" s="10">
        <v>9.2421441774491679</v>
      </c>
    </row>
    <row r="4298" spans="1:3" x14ac:dyDescent="0.25">
      <c r="A4298" s="8" t="s">
        <v>22</v>
      </c>
      <c r="B4298" s="9" t="s">
        <v>18</v>
      </c>
      <c r="C4298" s="10">
        <v>138.63216266173754</v>
      </c>
    </row>
    <row r="4299" spans="1:3" x14ac:dyDescent="0.25">
      <c r="A4299" s="8" t="s">
        <v>22</v>
      </c>
      <c r="B4299" s="9" t="s">
        <v>20</v>
      </c>
      <c r="C4299" s="10">
        <v>123.22858903265558</v>
      </c>
    </row>
    <row r="4300" spans="1:3" x14ac:dyDescent="0.25">
      <c r="A4300" s="8" t="s">
        <v>22</v>
      </c>
      <c r="B4300" s="9" t="s">
        <v>17</v>
      </c>
      <c r="C4300" s="10">
        <v>472.48783117683303</v>
      </c>
    </row>
    <row r="4301" spans="1:3" x14ac:dyDescent="0.25">
      <c r="A4301" s="8" t="s">
        <v>22</v>
      </c>
      <c r="B4301" s="9" t="s">
        <v>17</v>
      </c>
      <c r="C4301" s="10">
        <v>46.210720887245841</v>
      </c>
    </row>
    <row r="4302" spans="1:3" x14ac:dyDescent="0.25">
      <c r="A4302" s="8" t="s">
        <v>22</v>
      </c>
      <c r="B4302" s="9" t="s">
        <v>17</v>
      </c>
      <c r="C4302" s="10">
        <v>9.2421441774491679</v>
      </c>
    </row>
    <row r="4303" spans="1:3" x14ac:dyDescent="0.25">
      <c r="A4303" s="8" t="s">
        <v>22</v>
      </c>
      <c r="B4303" s="9" t="s">
        <v>16</v>
      </c>
      <c r="C4303" s="10">
        <v>34.470872113064452</v>
      </c>
    </row>
    <row r="4304" spans="1:3" x14ac:dyDescent="0.25">
      <c r="A4304" s="8" t="s">
        <v>22</v>
      </c>
      <c r="B4304" s="9" t="s">
        <v>17</v>
      </c>
      <c r="C4304" s="10">
        <v>123.22858903265558</v>
      </c>
    </row>
    <row r="4305" spans="1:3" x14ac:dyDescent="0.25">
      <c r="A4305" s="8" t="s">
        <v>22</v>
      </c>
      <c r="B4305" s="9" t="s">
        <v>17</v>
      </c>
      <c r="C4305" s="10">
        <v>77.017868145409736</v>
      </c>
    </row>
    <row r="4306" spans="1:3" x14ac:dyDescent="0.25">
      <c r="A4306" s="8" t="s">
        <v>22</v>
      </c>
      <c r="B4306" s="9" t="s">
        <v>17</v>
      </c>
      <c r="C4306" s="10">
        <v>77.017868145409736</v>
      </c>
    </row>
    <row r="4307" spans="1:3" x14ac:dyDescent="0.25">
      <c r="A4307" s="8" t="s">
        <v>22</v>
      </c>
      <c r="B4307" s="9" t="s">
        <v>17</v>
      </c>
      <c r="C4307" s="10">
        <v>38.508934072704868</v>
      </c>
    </row>
    <row r="4308" spans="1:3" x14ac:dyDescent="0.25">
      <c r="A4308" s="8" t="s">
        <v>22</v>
      </c>
      <c r="B4308" s="9" t="s">
        <v>17</v>
      </c>
      <c r="C4308" s="10">
        <v>30.807147258163894</v>
      </c>
    </row>
    <row r="4309" spans="1:3" x14ac:dyDescent="0.25">
      <c r="A4309" s="8" t="s">
        <v>22</v>
      </c>
      <c r="B4309" s="9" t="s">
        <v>17</v>
      </c>
      <c r="C4309" s="10">
        <v>197.10189589796619</v>
      </c>
    </row>
    <row r="4310" spans="1:3" x14ac:dyDescent="0.25">
      <c r="A4310" s="8" t="s">
        <v>22</v>
      </c>
      <c r="B4310" s="9" t="s">
        <v>18</v>
      </c>
      <c r="C4310" s="10">
        <v>462.10720887245844</v>
      </c>
    </row>
    <row r="4311" spans="1:3" x14ac:dyDescent="0.25">
      <c r="A4311" s="8" t="s">
        <v>22</v>
      </c>
      <c r="B4311" s="9" t="s">
        <v>16</v>
      </c>
      <c r="C4311" s="10">
        <v>86.177180282661155</v>
      </c>
    </row>
    <row r="4312" spans="1:3" x14ac:dyDescent="0.25">
      <c r="A4312" s="8" t="s">
        <v>22</v>
      </c>
      <c r="B4312" s="9" t="s">
        <v>17</v>
      </c>
      <c r="C4312" s="10">
        <v>46.210720887245841</v>
      </c>
    </row>
    <row r="4313" spans="1:3" x14ac:dyDescent="0.25">
      <c r="A4313" s="8" t="s">
        <v>22</v>
      </c>
      <c r="B4313" s="9" t="s">
        <v>18</v>
      </c>
      <c r="C4313" s="10">
        <v>154.03573629081947</v>
      </c>
    </row>
    <row r="4314" spans="1:3" x14ac:dyDescent="0.25">
      <c r="A4314" s="8" t="s">
        <v>22</v>
      </c>
      <c r="B4314" s="9" t="s">
        <v>18</v>
      </c>
      <c r="C4314" s="10">
        <v>107.82501540357363</v>
      </c>
    </row>
    <row r="4315" spans="1:3" x14ac:dyDescent="0.25">
      <c r="A4315" s="8" t="s">
        <v>22</v>
      </c>
      <c r="B4315" s="9" t="s">
        <v>18</v>
      </c>
      <c r="C4315" s="10">
        <v>51.706308169596689</v>
      </c>
    </row>
    <row r="4316" spans="1:3" x14ac:dyDescent="0.25">
      <c r="A4316" s="8" t="s">
        <v>22</v>
      </c>
      <c r="B4316" s="9" t="s">
        <v>18</v>
      </c>
      <c r="C4316" s="10">
        <v>103.41261633919338</v>
      </c>
    </row>
    <row r="4317" spans="1:3" x14ac:dyDescent="0.25">
      <c r="A4317" s="8" t="s">
        <v>22</v>
      </c>
      <c r="B4317" s="9" t="s">
        <v>17</v>
      </c>
      <c r="C4317" s="10">
        <v>5.1706308169596689</v>
      </c>
    </row>
    <row r="4318" spans="1:3" x14ac:dyDescent="0.25">
      <c r="A4318" s="8" t="s">
        <v>22</v>
      </c>
      <c r="B4318" s="9" t="s">
        <v>17</v>
      </c>
      <c r="C4318" s="10">
        <v>67.218200620475685</v>
      </c>
    </row>
    <row r="4319" spans="1:3" x14ac:dyDescent="0.25">
      <c r="A4319" s="8" t="s">
        <v>22</v>
      </c>
      <c r="B4319" s="9" t="s">
        <v>17</v>
      </c>
      <c r="C4319" s="10">
        <v>5.1706308169596689</v>
      </c>
    </row>
    <row r="4320" spans="1:3" x14ac:dyDescent="0.25">
      <c r="A4320" s="8" t="s">
        <v>22</v>
      </c>
      <c r="B4320" s="9" t="s">
        <v>17</v>
      </c>
      <c r="C4320" s="10">
        <v>3.1023784901758011</v>
      </c>
    </row>
    <row r="4321" spans="1:3" x14ac:dyDescent="0.25">
      <c r="A4321" s="8" t="s">
        <v>22</v>
      </c>
      <c r="B4321" s="9" t="s">
        <v>17</v>
      </c>
      <c r="C4321" s="10">
        <v>3.4470872113064459</v>
      </c>
    </row>
    <row r="4322" spans="1:3" x14ac:dyDescent="0.25">
      <c r="A4322" s="8" t="s">
        <v>22</v>
      </c>
      <c r="B4322" s="9" t="s">
        <v>17</v>
      </c>
      <c r="C4322" s="10">
        <v>254.15896487985214</v>
      </c>
    </row>
    <row r="4323" spans="1:3" x14ac:dyDescent="0.25">
      <c r="A4323" s="8" t="s">
        <v>22</v>
      </c>
      <c r="B4323" s="9" t="s">
        <v>18</v>
      </c>
      <c r="C4323" s="10">
        <v>154.03573629081947</v>
      </c>
    </row>
    <row r="4324" spans="1:3" x14ac:dyDescent="0.25">
      <c r="A4324" s="8" t="s">
        <v>22</v>
      </c>
      <c r="B4324" s="9" t="s">
        <v>18</v>
      </c>
      <c r="C4324" s="10">
        <v>123.22858903265558</v>
      </c>
    </row>
    <row r="4325" spans="1:3" x14ac:dyDescent="0.25">
      <c r="A4325" s="8" t="s">
        <v>22</v>
      </c>
      <c r="B4325" s="9" t="s">
        <v>18</v>
      </c>
      <c r="C4325" s="10">
        <v>107.82501540357363</v>
      </c>
    </row>
    <row r="4326" spans="1:3" x14ac:dyDescent="0.25">
      <c r="A4326" s="8" t="s">
        <v>22</v>
      </c>
      <c r="B4326" s="9" t="s">
        <v>16</v>
      </c>
      <c r="C4326" s="10">
        <v>53.912507701786815</v>
      </c>
    </row>
    <row r="4327" spans="1:3" x14ac:dyDescent="0.25">
      <c r="A4327" s="8" t="s">
        <v>22</v>
      </c>
      <c r="B4327" s="9" t="s">
        <v>16</v>
      </c>
      <c r="C4327" s="10">
        <v>53.912507701786815</v>
      </c>
    </row>
    <row r="4328" spans="1:3" x14ac:dyDescent="0.25">
      <c r="A4328" s="8" t="s">
        <v>22</v>
      </c>
      <c r="B4328" s="9" t="s">
        <v>17</v>
      </c>
      <c r="C4328" s="10">
        <v>230.80544242159496</v>
      </c>
    </row>
    <row r="4329" spans="1:3" x14ac:dyDescent="0.25">
      <c r="A4329" s="8" t="s">
        <v>22</v>
      </c>
      <c r="B4329" s="9" t="s">
        <v>17</v>
      </c>
      <c r="C4329" s="10">
        <v>154.03573629081947</v>
      </c>
    </row>
    <row r="4330" spans="1:3" x14ac:dyDescent="0.25">
      <c r="A4330" s="8" t="s">
        <v>22</v>
      </c>
      <c r="B4330" s="9" t="s">
        <v>17</v>
      </c>
      <c r="C4330" s="10">
        <v>23.567467652495381</v>
      </c>
    </row>
    <row r="4331" spans="1:3" x14ac:dyDescent="0.25">
      <c r="A4331" s="8" t="s">
        <v>22</v>
      </c>
      <c r="B4331" s="9" t="s">
        <v>17</v>
      </c>
      <c r="C4331" s="10">
        <v>6.8941744226128918</v>
      </c>
    </row>
    <row r="4332" spans="1:3" x14ac:dyDescent="0.25">
      <c r="A4332" s="8" t="s">
        <v>22</v>
      </c>
      <c r="B4332" s="9" t="s">
        <v>18</v>
      </c>
      <c r="C4332" s="10">
        <v>316.54343807763405</v>
      </c>
    </row>
    <row r="4333" spans="1:3" x14ac:dyDescent="0.25">
      <c r="A4333" s="8" t="s">
        <v>22</v>
      </c>
      <c r="B4333" s="9" t="s">
        <v>17</v>
      </c>
      <c r="C4333" s="10">
        <v>206.82523267838675</v>
      </c>
    </row>
    <row r="4334" spans="1:3" x14ac:dyDescent="0.25">
      <c r="A4334" s="8" t="s">
        <v>22</v>
      </c>
      <c r="B4334" s="9" t="s">
        <v>17</v>
      </c>
      <c r="C4334" s="10">
        <v>3.8886321626617373</v>
      </c>
    </row>
    <row r="4335" spans="1:3" x14ac:dyDescent="0.25">
      <c r="A4335" s="8" t="s">
        <v>22</v>
      </c>
      <c r="B4335" s="9" t="s">
        <v>18</v>
      </c>
      <c r="C4335" s="10">
        <v>316.54343807763405</v>
      </c>
    </row>
    <row r="4336" spans="1:3" x14ac:dyDescent="0.25">
      <c r="A4336" s="8" t="s">
        <v>22</v>
      </c>
      <c r="B4336" s="9" t="s">
        <v>18</v>
      </c>
      <c r="C4336" s="10">
        <v>738.60135551447934</v>
      </c>
    </row>
    <row r="4337" spans="1:3" x14ac:dyDescent="0.25">
      <c r="A4337" s="8" t="s">
        <v>22</v>
      </c>
      <c r="B4337" s="9" t="s">
        <v>17</v>
      </c>
      <c r="C4337" s="10">
        <v>12.848020762401553</v>
      </c>
    </row>
    <row r="4338" spans="1:3" x14ac:dyDescent="0.25">
      <c r="A4338" s="8" t="s">
        <v>22</v>
      </c>
      <c r="B4338" s="9" t="s">
        <v>17</v>
      </c>
      <c r="C4338" s="10">
        <v>86.177180282661155</v>
      </c>
    </row>
    <row r="4339" spans="1:3" x14ac:dyDescent="0.25">
      <c r="A4339" s="8" t="s">
        <v>22</v>
      </c>
      <c r="B4339" s="9" t="s">
        <v>16</v>
      </c>
      <c r="C4339" s="10">
        <v>30.807147258163894</v>
      </c>
    </row>
    <row r="4340" spans="1:3" x14ac:dyDescent="0.25">
      <c r="A4340" s="8" t="s">
        <v>22</v>
      </c>
      <c r="B4340" s="9" t="s">
        <v>17</v>
      </c>
      <c r="C4340" s="10">
        <v>154.03573629081947</v>
      </c>
    </row>
    <row r="4341" spans="1:3" x14ac:dyDescent="0.25">
      <c r="A4341" s="8" t="s">
        <v>22</v>
      </c>
      <c r="B4341" s="9" t="s">
        <v>17</v>
      </c>
      <c r="C4341" s="10">
        <v>12.848020762401553</v>
      </c>
    </row>
    <row r="4342" spans="1:3" x14ac:dyDescent="0.25">
      <c r="A4342" s="8" t="s">
        <v>22</v>
      </c>
      <c r="B4342" s="9" t="s">
        <v>16</v>
      </c>
      <c r="C4342" s="10">
        <v>102.78416609921243</v>
      </c>
    </row>
    <row r="4343" spans="1:3" x14ac:dyDescent="0.25">
      <c r="A4343" s="8" t="s">
        <v>22</v>
      </c>
      <c r="B4343" s="9" t="s">
        <v>18</v>
      </c>
      <c r="C4343" s="10">
        <v>200.24645717806533</v>
      </c>
    </row>
    <row r="4344" spans="1:3" x14ac:dyDescent="0.25">
      <c r="A4344" s="8" t="s">
        <v>22</v>
      </c>
      <c r="B4344" s="9" t="s">
        <v>17</v>
      </c>
      <c r="C4344" s="10">
        <v>51.392083049606214</v>
      </c>
    </row>
    <row r="4345" spans="1:3" x14ac:dyDescent="0.25">
      <c r="A4345" s="8" t="s">
        <v>22</v>
      </c>
      <c r="B4345" s="9" t="s">
        <v>17</v>
      </c>
      <c r="C4345" s="10">
        <v>107.82501540357363</v>
      </c>
    </row>
    <row r="4346" spans="1:3" x14ac:dyDescent="0.25">
      <c r="A4346" s="8" t="s">
        <v>22</v>
      </c>
      <c r="B4346" s="9" t="s">
        <v>16</v>
      </c>
      <c r="C4346" s="10">
        <v>61.614294516327789</v>
      </c>
    </row>
    <row r="4347" spans="1:3" x14ac:dyDescent="0.25">
      <c r="A4347" s="8" t="s">
        <v>22</v>
      </c>
      <c r="B4347" s="9" t="s">
        <v>17</v>
      </c>
      <c r="C4347" s="10">
        <v>61.614294516327789</v>
      </c>
    </row>
    <row r="4348" spans="1:3" x14ac:dyDescent="0.25">
      <c r="A4348" s="8" t="s">
        <v>22</v>
      </c>
      <c r="B4348" s="9" t="s">
        <v>17</v>
      </c>
      <c r="C4348" s="10">
        <v>107.82501540357363</v>
      </c>
    </row>
    <row r="4349" spans="1:3" x14ac:dyDescent="0.25">
      <c r="A4349" s="8" t="s">
        <v>22</v>
      </c>
      <c r="B4349" s="9" t="s">
        <v>18</v>
      </c>
      <c r="C4349" s="10">
        <v>154.03573629081947</v>
      </c>
    </row>
    <row r="4350" spans="1:3" x14ac:dyDescent="0.25">
      <c r="A4350" s="8" t="s">
        <v>22</v>
      </c>
      <c r="B4350" s="9" t="s">
        <v>17</v>
      </c>
      <c r="C4350" s="10">
        <v>25.696041524803107</v>
      </c>
    </row>
    <row r="4351" spans="1:3" x14ac:dyDescent="0.25">
      <c r="A4351" s="8" t="s">
        <v>22</v>
      </c>
      <c r="B4351" s="9" t="s">
        <v>18</v>
      </c>
      <c r="C4351" s="10">
        <v>385.44062287204662</v>
      </c>
    </row>
    <row r="4352" spans="1:3" x14ac:dyDescent="0.25">
      <c r="A4352" s="8" t="s">
        <v>22</v>
      </c>
      <c r="B4352" s="9" t="s">
        <v>17</v>
      </c>
      <c r="C4352" s="10">
        <v>143.39882799034817</v>
      </c>
    </row>
    <row r="4353" spans="1:3" x14ac:dyDescent="0.25">
      <c r="A4353" s="8" t="s">
        <v>22</v>
      </c>
      <c r="B4353" s="9" t="s">
        <v>17</v>
      </c>
      <c r="C4353" s="10">
        <v>21.258335153469609</v>
      </c>
    </row>
    <row r="4354" spans="1:3" x14ac:dyDescent="0.25">
      <c r="A4354" s="8" t="s">
        <v>22</v>
      </c>
      <c r="B4354" s="9" t="s">
        <v>17</v>
      </c>
      <c r="C4354" s="10">
        <v>77.017868145409736</v>
      </c>
    </row>
    <row r="4355" spans="1:3" x14ac:dyDescent="0.25">
      <c r="A4355" s="8" t="s">
        <v>22</v>
      </c>
      <c r="B4355" s="9" t="s">
        <v>17</v>
      </c>
      <c r="C4355" s="10">
        <v>61.614294516327789</v>
      </c>
    </row>
    <row r="4356" spans="1:3" x14ac:dyDescent="0.25">
      <c r="A4356" s="8" t="s">
        <v>22</v>
      </c>
      <c r="B4356" s="9" t="s">
        <v>17</v>
      </c>
      <c r="C4356" s="10">
        <v>23.105360443622921</v>
      </c>
    </row>
    <row r="4357" spans="1:3" x14ac:dyDescent="0.25">
      <c r="A4357" s="8" t="s">
        <v>22</v>
      </c>
      <c r="B4357" s="9" t="s">
        <v>16</v>
      </c>
      <c r="C4357" s="10">
        <v>64.24010381200776</v>
      </c>
    </row>
    <row r="4358" spans="1:3" x14ac:dyDescent="0.25">
      <c r="A4358" s="8" t="s">
        <v>22</v>
      </c>
      <c r="B4358" s="9" t="s">
        <v>16</v>
      </c>
      <c r="C4358" s="10">
        <v>102.78416609921243</v>
      </c>
    </row>
    <row r="4359" spans="1:3" x14ac:dyDescent="0.25">
      <c r="A4359" s="8" t="s">
        <v>22</v>
      </c>
      <c r="B4359" s="9" t="s">
        <v>17</v>
      </c>
      <c r="C4359" s="10">
        <v>245.9398969588735</v>
      </c>
    </row>
    <row r="4360" spans="1:3" x14ac:dyDescent="0.25">
      <c r="A4360" s="8" t="s">
        <v>22</v>
      </c>
      <c r="B4360" s="9" t="s">
        <v>17</v>
      </c>
      <c r="C4360" s="10">
        <v>54.989528863078647</v>
      </c>
    </row>
    <row r="4361" spans="1:3" x14ac:dyDescent="0.25">
      <c r="A4361" s="8" t="s">
        <v>22</v>
      </c>
      <c r="B4361" s="9" t="s">
        <v>17</v>
      </c>
      <c r="C4361" s="10">
        <v>32.12005190600388</v>
      </c>
    </row>
    <row r="4362" spans="1:3" x14ac:dyDescent="0.25">
      <c r="A4362" s="8" t="s">
        <v>22</v>
      </c>
      <c r="B4362" s="9" t="s">
        <v>17</v>
      </c>
      <c r="C4362" s="10">
        <v>19.338159255429161</v>
      </c>
    </row>
    <row r="4363" spans="1:3" x14ac:dyDescent="0.25">
      <c r="A4363" s="8" t="s">
        <v>22</v>
      </c>
      <c r="B4363" s="9" t="s">
        <v>18</v>
      </c>
      <c r="C4363" s="10">
        <v>92.421441774491683</v>
      </c>
    </row>
    <row r="4364" spans="1:3" x14ac:dyDescent="0.25">
      <c r="A4364" s="8" t="s">
        <v>22</v>
      </c>
      <c r="B4364" s="9" t="s">
        <v>17</v>
      </c>
      <c r="C4364" s="10">
        <v>92.421441774491683</v>
      </c>
    </row>
    <row r="4365" spans="1:3" x14ac:dyDescent="0.25">
      <c r="A4365" s="8" t="s">
        <v>22</v>
      </c>
      <c r="B4365" s="9" t="s">
        <v>17</v>
      </c>
      <c r="C4365" s="10">
        <v>78.938297138917605</v>
      </c>
    </row>
    <row r="4366" spans="1:3" x14ac:dyDescent="0.25">
      <c r="A4366" s="8" t="s">
        <v>22</v>
      </c>
      <c r="B4366" s="9" t="s">
        <v>19</v>
      </c>
      <c r="C4366" s="10">
        <v>308.07147258163894</v>
      </c>
    </row>
    <row r="4367" spans="1:3" x14ac:dyDescent="0.25">
      <c r="A4367" s="8" t="s">
        <v>22</v>
      </c>
      <c r="B4367" s="9" t="s">
        <v>19</v>
      </c>
      <c r="C4367" s="10">
        <v>5.1706308169596689</v>
      </c>
    </row>
    <row r="4368" spans="1:3" x14ac:dyDescent="0.25">
      <c r="A4368" s="8" t="s">
        <v>22</v>
      </c>
      <c r="B4368" s="9" t="s">
        <v>19</v>
      </c>
      <c r="C4368" s="10">
        <v>17.235436056532226</v>
      </c>
    </row>
    <row r="4369" spans="1:3" x14ac:dyDescent="0.25">
      <c r="A4369" s="8" t="s">
        <v>22</v>
      </c>
      <c r="B4369" s="9" t="s">
        <v>19</v>
      </c>
      <c r="C4369" s="10">
        <v>17.235436056532226</v>
      </c>
    </row>
    <row r="4370" spans="1:3" x14ac:dyDescent="0.25">
      <c r="A4370" s="8" t="s">
        <v>22</v>
      </c>
      <c r="B4370" s="9" t="s">
        <v>17</v>
      </c>
      <c r="C4370" s="10">
        <v>46.210720887245841</v>
      </c>
    </row>
    <row r="4371" spans="1:3" x14ac:dyDescent="0.25">
      <c r="A4371" s="8" t="s">
        <v>22</v>
      </c>
      <c r="B4371" s="9" t="s">
        <v>17</v>
      </c>
      <c r="C4371" s="10">
        <v>12.848020762401553</v>
      </c>
    </row>
    <row r="4372" spans="1:3" x14ac:dyDescent="0.25">
      <c r="A4372" s="8" t="s">
        <v>22</v>
      </c>
      <c r="B4372" s="9" t="s">
        <v>16</v>
      </c>
      <c r="C4372" s="10">
        <v>77.017868145409736</v>
      </c>
    </row>
    <row r="4373" spans="1:3" x14ac:dyDescent="0.25">
      <c r="A4373" s="8" t="s">
        <v>22</v>
      </c>
      <c r="B4373" s="9" t="s">
        <v>17</v>
      </c>
      <c r="C4373" s="10">
        <v>30.807147258163894</v>
      </c>
    </row>
    <row r="4374" spans="1:3" x14ac:dyDescent="0.25">
      <c r="A4374" s="8" t="s">
        <v>22</v>
      </c>
      <c r="B4374" s="9" t="s">
        <v>17</v>
      </c>
      <c r="C4374" s="10">
        <v>12.848020762401553</v>
      </c>
    </row>
    <row r="4375" spans="1:3" x14ac:dyDescent="0.25">
      <c r="A4375" s="8" t="s">
        <v>22</v>
      </c>
      <c r="B4375" s="9" t="s">
        <v>19</v>
      </c>
      <c r="C4375" s="10">
        <v>1078.2501540357364</v>
      </c>
    </row>
    <row r="4376" spans="1:3" x14ac:dyDescent="0.25">
      <c r="A4376" s="8" t="s">
        <v>22</v>
      </c>
      <c r="B4376" s="9" t="s">
        <v>17</v>
      </c>
      <c r="C4376" s="10">
        <v>38.508934072704868</v>
      </c>
    </row>
    <row r="4377" spans="1:3" x14ac:dyDescent="0.25">
      <c r="A4377" s="8" t="s">
        <v>22</v>
      </c>
      <c r="B4377" s="9" t="s">
        <v>17</v>
      </c>
      <c r="C4377" s="10">
        <v>27.726432532347506</v>
      </c>
    </row>
    <row r="4378" spans="1:3" x14ac:dyDescent="0.25">
      <c r="A4378" s="8" t="s">
        <v>22</v>
      </c>
      <c r="B4378" s="9" t="s">
        <v>18</v>
      </c>
      <c r="C4378" s="10">
        <v>462.10720887245844</v>
      </c>
    </row>
    <row r="4379" spans="1:3" x14ac:dyDescent="0.25">
      <c r="A4379" s="8" t="s">
        <v>22</v>
      </c>
      <c r="B4379" s="9" t="s">
        <v>17</v>
      </c>
      <c r="C4379" s="10">
        <v>107.82501540357363</v>
      </c>
    </row>
    <row r="4380" spans="1:3" x14ac:dyDescent="0.25">
      <c r="A4380" s="8" t="s">
        <v>22</v>
      </c>
      <c r="B4380" s="9" t="s">
        <v>17</v>
      </c>
      <c r="C4380" s="10">
        <v>11.326172703095088</v>
      </c>
    </row>
    <row r="4381" spans="1:3" x14ac:dyDescent="0.25">
      <c r="A4381" s="8" t="s">
        <v>22</v>
      </c>
      <c r="B4381" s="9" t="s">
        <v>16</v>
      </c>
      <c r="C4381" s="10">
        <v>124.09513960703205</v>
      </c>
    </row>
    <row r="4382" spans="1:3" x14ac:dyDescent="0.25">
      <c r="A4382" s="8" t="s">
        <v>22</v>
      </c>
      <c r="B4382" s="9" t="s">
        <v>17</v>
      </c>
      <c r="C4382" s="10">
        <v>46.210720887245841</v>
      </c>
    </row>
    <row r="4383" spans="1:3" x14ac:dyDescent="0.25">
      <c r="A4383" s="8" t="s">
        <v>22</v>
      </c>
      <c r="B4383" s="9" t="s">
        <v>17</v>
      </c>
      <c r="C4383" s="10">
        <v>46.210720887245841</v>
      </c>
    </row>
    <row r="4384" spans="1:3" x14ac:dyDescent="0.25">
      <c r="A4384" s="8" t="s">
        <v>22</v>
      </c>
      <c r="B4384" s="9" t="s">
        <v>17</v>
      </c>
      <c r="C4384" s="10">
        <v>12.581868321268528</v>
      </c>
    </row>
    <row r="4385" spans="1:3" x14ac:dyDescent="0.25">
      <c r="A4385" s="8" t="s">
        <v>22</v>
      </c>
      <c r="B4385" s="9" t="s">
        <v>17</v>
      </c>
      <c r="C4385" s="10">
        <v>64.460530851430534</v>
      </c>
    </row>
    <row r="4386" spans="1:3" x14ac:dyDescent="0.25">
      <c r="A4386" s="8" t="s">
        <v>22</v>
      </c>
      <c r="B4386" s="9" t="s">
        <v>19</v>
      </c>
      <c r="C4386" s="10">
        <v>68.941744226128904</v>
      </c>
    </row>
    <row r="4387" spans="1:3" x14ac:dyDescent="0.25">
      <c r="A4387" s="8" t="s">
        <v>22</v>
      </c>
      <c r="B4387" s="9" t="s">
        <v>19</v>
      </c>
      <c r="C4387" s="10">
        <v>34.470872113064452</v>
      </c>
    </row>
    <row r="4388" spans="1:3" x14ac:dyDescent="0.25">
      <c r="A4388" s="8" t="s">
        <v>22</v>
      </c>
      <c r="B4388" s="9" t="s">
        <v>17</v>
      </c>
      <c r="C4388" s="10">
        <v>107.82501540357363</v>
      </c>
    </row>
    <row r="4389" spans="1:3" x14ac:dyDescent="0.25">
      <c r="A4389" s="8" t="s">
        <v>22</v>
      </c>
      <c r="B4389" s="9" t="s">
        <v>17</v>
      </c>
      <c r="C4389" s="10">
        <v>134.43640124095137</v>
      </c>
    </row>
    <row r="4390" spans="1:3" x14ac:dyDescent="0.25">
      <c r="A4390" s="8" t="s">
        <v>22</v>
      </c>
      <c r="B4390" s="9" t="s">
        <v>19</v>
      </c>
      <c r="C4390" s="10">
        <v>17.235436056532226</v>
      </c>
    </row>
    <row r="4391" spans="1:3" x14ac:dyDescent="0.25">
      <c r="A4391" s="8" t="s">
        <v>22</v>
      </c>
      <c r="B4391" s="9" t="s">
        <v>17</v>
      </c>
      <c r="C4391" s="10">
        <v>55.153395380903135</v>
      </c>
    </row>
    <row r="4392" spans="1:3" x14ac:dyDescent="0.25">
      <c r="A4392" s="8" t="s">
        <v>22</v>
      </c>
      <c r="B4392" s="9" t="s">
        <v>19</v>
      </c>
      <c r="C4392" s="10">
        <v>20.682523267838675</v>
      </c>
    </row>
    <row r="4393" spans="1:3" x14ac:dyDescent="0.25">
      <c r="A4393" s="8" t="s">
        <v>22</v>
      </c>
      <c r="B4393" s="9" t="s">
        <v>19</v>
      </c>
      <c r="C4393" s="10">
        <v>24.129610479145121</v>
      </c>
    </row>
    <row r="4394" spans="1:3" x14ac:dyDescent="0.25">
      <c r="A4394" s="8" t="s">
        <v>22</v>
      </c>
      <c r="B4394" s="9" t="s">
        <v>19</v>
      </c>
      <c r="C4394" s="10">
        <v>1.723543605653223</v>
      </c>
    </row>
    <row r="4395" spans="1:3" x14ac:dyDescent="0.25">
      <c r="A4395" s="8" t="s">
        <v>22</v>
      </c>
      <c r="B4395" s="9" t="s">
        <v>17</v>
      </c>
      <c r="C4395" s="10">
        <v>32.747328507411233</v>
      </c>
    </row>
    <row r="4396" spans="1:3" x14ac:dyDescent="0.25">
      <c r="A4396" s="8" t="s">
        <v>22</v>
      </c>
      <c r="B4396" s="9" t="s">
        <v>18</v>
      </c>
      <c r="C4396" s="10">
        <v>123.22858903265558</v>
      </c>
    </row>
    <row r="4397" spans="1:3" x14ac:dyDescent="0.25">
      <c r="A4397" s="8" t="s">
        <v>22</v>
      </c>
      <c r="B4397" s="9" t="s">
        <v>16</v>
      </c>
      <c r="C4397" s="10">
        <v>15.403573629081947</v>
      </c>
    </row>
    <row r="4398" spans="1:3" x14ac:dyDescent="0.25">
      <c r="A4398" s="8" t="s">
        <v>22</v>
      </c>
      <c r="B4398" s="9" t="s">
        <v>18</v>
      </c>
      <c r="C4398" s="10">
        <v>7701.7868145409739</v>
      </c>
    </row>
    <row r="4399" spans="1:3" x14ac:dyDescent="0.25">
      <c r="A4399" s="8" t="s">
        <v>22</v>
      </c>
      <c r="B4399" s="9" t="s">
        <v>17</v>
      </c>
      <c r="C4399" s="10">
        <v>7.7017868145409736</v>
      </c>
    </row>
    <row r="4400" spans="1:3" x14ac:dyDescent="0.25">
      <c r="A4400" s="8" t="s">
        <v>22</v>
      </c>
      <c r="B4400" s="9" t="s">
        <v>18</v>
      </c>
      <c r="C4400" s="10">
        <v>92.421441774491683</v>
      </c>
    </row>
    <row r="4401" spans="1:3" x14ac:dyDescent="0.25">
      <c r="A4401" s="8" t="s">
        <v>22</v>
      </c>
      <c r="B4401" s="9" t="s">
        <v>18</v>
      </c>
      <c r="C4401" s="10">
        <v>61.614294516327789</v>
      </c>
    </row>
    <row r="4402" spans="1:3" x14ac:dyDescent="0.25">
      <c r="A4402" s="8" t="s">
        <v>22</v>
      </c>
      <c r="B4402" s="9" t="s">
        <v>18</v>
      </c>
      <c r="C4402" s="10">
        <v>123.22858903265558</v>
      </c>
    </row>
    <row r="4403" spans="1:3" x14ac:dyDescent="0.25">
      <c r="A4403" s="8" t="s">
        <v>22</v>
      </c>
      <c r="B4403" s="9" t="s">
        <v>16</v>
      </c>
      <c r="C4403" s="10">
        <v>7.7017868145409736</v>
      </c>
    </row>
    <row r="4404" spans="1:3" x14ac:dyDescent="0.25">
      <c r="A4404" s="8" t="s">
        <v>22</v>
      </c>
      <c r="B4404" s="9" t="s">
        <v>17</v>
      </c>
      <c r="C4404" s="10">
        <v>32.34750462107209</v>
      </c>
    </row>
    <row r="4405" spans="1:3" x14ac:dyDescent="0.25">
      <c r="A4405" s="8" t="s">
        <v>22</v>
      </c>
      <c r="B4405" s="9" t="s">
        <v>16</v>
      </c>
      <c r="C4405" s="10">
        <v>77.017868145409736</v>
      </c>
    </row>
    <row r="4406" spans="1:3" x14ac:dyDescent="0.25">
      <c r="A4406" s="8" t="s">
        <v>22</v>
      </c>
      <c r="B4406" s="9" t="s">
        <v>18</v>
      </c>
      <c r="C4406" s="10">
        <v>123.22858903265558</v>
      </c>
    </row>
    <row r="4407" spans="1:3" x14ac:dyDescent="0.25">
      <c r="A4407" s="8" t="s">
        <v>22</v>
      </c>
      <c r="B4407" s="9" t="s">
        <v>18</v>
      </c>
      <c r="C4407" s="10">
        <v>924.21441774491689</v>
      </c>
    </row>
    <row r="4408" spans="1:3" x14ac:dyDescent="0.25">
      <c r="A4408" s="8" t="s">
        <v>22</v>
      </c>
      <c r="B4408" s="9" t="s">
        <v>16</v>
      </c>
      <c r="C4408" s="10">
        <v>123.22858903265558</v>
      </c>
    </row>
    <row r="4409" spans="1:3" x14ac:dyDescent="0.25">
      <c r="A4409" s="8" t="s">
        <v>22</v>
      </c>
      <c r="B4409" s="9" t="s">
        <v>16</v>
      </c>
      <c r="C4409" s="10">
        <v>154.03573629081947</v>
      </c>
    </row>
    <row r="4410" spans="1:3" x14ac:dyDescent="0.25">
      <c r="A4410" s="8" t="s">
        <v>22</v>
      </c>
      <c r="B4410" s="9" t="s">
        <v>16</v>
      </c>
      <c r="C4410" s="10">
        <v>154.03573629081947</v>
      </c>
    </row>
    <row r="4411" spans="1:3" x14ac:dyDescent="0.25">
      <c r="A4411" s="8" t="s">
        <v>22</v>
      </c>
      <c r="B4411" s="9" t="s">
        <v>17</v>
      </c>
      <c r="C4411" s="10">
        <v>23.105360443622921</v>
      </c>
    </row>
    <row r="4412" spans="1:3" x14ac:dyDescent="0.25">
      <c r="A4412" s="8" t="s">
        <v>22</v>
      </c>
      <c r="B4412" s="9" t="s">
        <v>17</v>
      </c>
      <c r="C4412" s="10">
        <v>38.508934072704868</v>
      </c>
    </row>
    <row r="4413" spans="1:3" x14ac:dyDescent="0.25">
      <c r="A4413" s="8" t="s">
        <v>22</v>
      </c>
      <c r="B4413" s="9" t="s">
        <v>16</v>
      </c>
      <c r="C4413" s="10">
        <v>38.54406228720466</v>
      </c>
    </row>
    <row r="4414" spans="1:3" x14ac:dyDescent="0.25">
      <c r="A4414" s="8" t="s">
        <v>22</v>
      </c>
      <c r="B4414" s="9" t="s">
        <v>16</v>
      </c>
      <c r="C4414" s="10">
        <v>25.696041524803107</v>
      </c>
    </row>
    <row r="4415" spans="1:3" x14ac:dyDescent="0.25">
      <c r="A4415" s="8" t="s">
        <v>22</v>
      </c>
      <c r="B4415" s="9" t="s">
        <v>17</v>
      </c>
      <c r="C4415" s="10">
        <v>770.17868145409739</v>
      </c>
    </row>
    <row r="4416" spans="1:3" x14ac:dyDescent="0.25">
      <c r="A4416" s="8" t="s">
        <v>22</v>
      </c>
      <c r="B4416" s="9" t="s">
        <v>17</v>
      </c>
      <c r="C4416" s="10">
        <v>62.047569803516026</v>
      </c>
    </row>
    <row r="4417" spans="1:3" x14ac:dyDescent="0.25">
      <c r="A4417" s="8" t="s">
        <v>22</v>
      </c>
      <c r="B4417" s="9" t="s">
        <v>17</v>
      </c>
      <c r="C4417" s="10">
        <v>103.41261633919338</v>
      </c>
    </row>
    <row r="4418" spans="1:3" x14ac:dyDescent="0.25">
      <c r="A4418" s="8" t="s">
        <v>22</v>
      </c>
      <c r="B4418" s="9" t="s">
        <v>16</v>
      </c>
      <c r="C4418" s="10">
        <v>86.177180282661155</v>
      </c>
    </row>
    <row r="4419" spans="1:3" x14ac:dyDescent="0.25">
      <c r="A4419" s="8" t="s">
        <v>22</v>
      </c>
      <c r="B4419" s="9" t="s">
        <v>17</v>
      </c>
      <c r="C4419" s="10">
        <v>61.484974239718376</v>
      </c>
    </row>
    <row r="4420" spans="1:3" x14ac:dyDescent="0.25">
      <c r="A4420" s="8" t="s">
        <v>22</v>
      </c>
      <c r="B4420" s="9" t="s">
        <v>16</v>
      </c>
      <c r="C4420" s="10">
        <v>123.22858903265558</v>
      </c>
    </row>
    <row r="4421" spans="1:3" x14ac:dyDescent="0.25">
      <c r="A4421" s="8" t="s">
        <v>22</v>
      </c>
      <c r="B4421" s="9" t="s">
        <v>16</v>
      </c>
      <c r="C4421" s="10">
        <v>77.017868145409736</v>
      </c>
    </row>
    <row r="4422" spans="1:3" x14ac:dyDescent="0.25">
      <c r="A4422" s="8" t="s">
        <v>22</v>
      </c>
      <c r="B4422" s="9" t="s">
        <v>16</v>
      </c>
      <c r="C4422" s="10">
        <v>46.210720887245841</v>
      </c>
    </row>
    <row r="4423" spans="1:3" x14ac:dyDescent="0.25">
      <c r="A4423" s="8" t="s">
        <v>22</v>
      </c>
      <c r="B4423" s="9" t="s">
        <v>16</v>
      </c>
      <c r="C4423" s="10">
        <v>123.22858903265558</v>
      </c>
    </row>
    <row r="4424" spans="1:3" x14ac:dyDescent="0.25">
      <c r="A4424" s="8" t="s">
        <v>22</v>
      </c>
      <c r="B4424" s="9" t="s">
        <v>16</v>
      </c>
      <c r="C4424" s="10">
        <v>77.017868145409736</v>
      </c>
    </row>
    <row r="4425" spans="1:3" x14ac:dyDescent="0.25">
      <c r="A4425" s="8" t="s">
        <v>22</v>
      </c>
      <c r="B4425" s="9" t="s">
        <v>16</v>
      </c>
      <c r="C4425" s="10">
        <v>23.105360443622921</v>
      </c>
    </row>
    <row r="4426" spans="1:3" x14ac:dyDescent="0.25">
      <c r="A4426" s="8" t="s">
        <v>22</v>
      </c>
      <c r="B4426" s="9" t="s">
        <v>17</v>
      </c>
      <c r="C4426" s="10">
        <v>46.210720887245841</v>
      </c>
    </row>
    <row r="4427" spans="1:3" x14ac:dyDescent="0.25">
      <c r="A4427" s="8" t="s">
        <v>22</v>
      </c>
      <c r="B4427" s="9" t="s">
        <v>17</v>
      </c>
      <c r="C4427" s="10">
        <v>122.96994847943675</v>
      </c>
    </row>
    <row r="4428" spans="1:3" x14ac:dyDescent="0.25">
      <c r="A4428" s="8" t="s">
        <v>22</v>
      </c>
      <c r="B4428" s="9" t="s">
        <v>17</v>
      </c>
      <c r="C4428" s="10">
        <v>154.03573629081947</v>
      </c>
    </row>
    <row r="4429" spans="1:3" x14ac:dyDescent="0.25">
      <c r="A4429" s="8" t="s">
        <v>22</v>
      </c>
      <c r="B4429" s="9" t="s">
        <v>16</v>
      </c>
      <c r="C4429" s="10">
        <v>89.340727048675291</v>
      </c>
    </row>
    <row r="4430" spans="1:3" x14ac:dyDescent="0.25">
      <c r="A4430" s="8" t="s">
        <v>22</v>
      </c>
      <c r="B4430" s="9" t="s">
        <v>17</v>
      </c>
      <c r="C4430" s="10">
        <v>27.576697690451567</v>
      </c>
    </row>
    <row r="4431" spans="1:3" x14ac:dyDescent="0.25">
      <c r="A4431" s="8" t="s">
        <v>22</v>
      </c>
      <c r="B4431" s="9" t="s">
        <v>17</v>
      </c>
      <c r="C4431" s="10">
        <v>34.470872113064452</v>
      </c>
    </row>
    <row r="4432" spans="1:3" x14ac:dyDescent="0.25">
      <c r="A4432" s="8" t="s">
        <v>22</v>
      </c>
      <c r="B4432" s="9" t="s">
        <v>19</v>
      </c>
      <c r="C4432" s="10">
        <v>27.576697690451567</v>
      </c>
    </row>
    <row r="4433" spans="1:3" x14ac:dyDescent="0.25">
      <c r="A4433" s="8" t="s">
        <v>22</v>
      </c>
      <c r="B4433" s="9" t="s">
        <v>17</v>
      </c>
      <c r="C4433" s="10">
        <v>8.617718028266113</v>
      </c>
    </row>
    <row r="4434" spans="1:3" x14ac:dyDescent="0.25">
      <c r="A4434" s="8" t="s">
        <v>22</v>
      </c>
      <c r="B4434" s="9" t="s">
        <v>17</v>
      </c>
      <c r="C4434" s="10">
        <v>30.807147258163894</v>
      </c>
    </row>
    <row r="4435" spans="1:3" x14ac:dyDescent="0.25">
      <c r="A4435" s="8" t="s">
        <v>22</v>
      </c>
      <c r="B4435" s="9" t="s">
        <v>16</v>
      </c>
      <c r="C4435" s="10">
        <v>123.22858903265558</v>
      </c>
    </row>
    <row r="4436" spans="1:3" x14ac:dyDescent="0.25">
      <c r="A4436" s="8" t="s">
        <v>22</v>
      </c>
      <c r="B4436" s="9" t="s">
        <v>18</v>
      </c>
      <c r="C4436" s="10">
        <v>308.07147258163894</v>
      </c>
    </row>
    <row r="4437" spans="1:3" x14ac:dyDescent="0.25">
      <c r="A4437" s="8" t="s">
        <v>22</v>
      </c>
      <c r="B4437" s="9" t="s">
        <v>18</v>
      </c>
      <c r="C4437" s="10">
        <v>15.403573629081947</v>
      </c>
    </row>
    <row r="4438" spans="1:3" x14ac:dyDescent="0.25">
      <c r="A4438" s="8" t="s">
        <v>22</v>
      </c>
      <c r="B4438" s="9" t="s">
        <v>18</v>
      </c>
      <c r="C4438" s="10">
        <v>924.21441774491689</v>
      </c>
    </row>
    <row r="4439" spans="1:3" x14ac:dyDescent="0.25">
      <c r="A4439" s="8" t="s">
        <v>22</v>
      </c>
      <c r="B4439" s="9" t="s">
        <v>18</v>
      </c>
      <c r="C4439" s="10">
        <v>308.07147258163894</v>
      </c>
    </row>
    <row r="4440" spans="1:3" x14ac:dyDescent="0.25">
      <c r="A4440" s="8" t="s">
        <v>22</v>
      </c>
      <c r="B4440" s="9" t="s">
        <v>18</v>
      </c>
      <c r="C4440" s="10">
        <v>924.21441774491689</v>
      </c>
    </row>
    <row r="4441" spans="1:3" x14ac:dyDescent="0.25">
      <c r="A4441" s="8" t="s">
        <v>22</v>
      </c>
      <c r="B4441" s="9" t="s">
        <v>18</v>
      </c>
      <c r="C4441" s="10">
        <v>462.10720887245844</v>
      </c>
    </row>
    <row r="4442" spans="1:3" x14ac:dyDescent="0.25">
      <c r="A4442" s="8" t="s">
        <v>22</v>
      </c>
      <c r="B4442" s="9" t="s">
        <v>16</v>
      </c>
      <c r="C4442" s="10">
        <v>30.807147258163894</v>
      </c>
    </row>
    <row r="4443" spans="1:3" x14ac:dyDescent="0.25">
      <c r="A4443" s="8" t="s">
        <v>22</v>
      </c>
      <c r="B4443" s="9" t="s">
        <v>18</v>
      </c>
      <c r="C4443" s="10">
        <v>462.10720887245844</v>
      </c>
    </row>
    <row r="4444" spans="1:3" x14ac:dyDescent="0.25">
      <c r="A4444" s="8" t="s">
        <v>22</v>
      </c>
      <c r="B4444" s="9" t="s">
        <v>17</v>
      </c>
      <c r="C4444" s="10">
        <v>46.210720887245841</v>
      </c>
    </row>
    <row r="4445" spans="1:3" x14ac:dyDescent="0.25">
      <c r="A4445" s="8" t="s">
        <v>22</v>
      </c>
      <c r="B4445" s="9" t="s">
        <v>17</v>
      </c>
      <c r="C4445" s="10">
        <v>77.017868145409736</v>
      </c>
    </row>
    <row r="4446" spans="1:3" x14ac:dyDescent="0.25">
      <c r="A4446" s="8" t="s">
        <v>22</v>
      </c>
      <c r="B4446" s="9" t="s">
        <v>18</v>
      </c>
      <c r="C4446" s="10">
        <v>462.10720887245844</v>
      </c>
    </row>
    <row r="4447" spans="1:3" x14ac:dyDescent="0.25">
      <c r="A4447" s="8" t="s">
        <v>22</v>
      </c>
      <c r="B4447" s="9" t="s">
        <v>18</v>
      </c>
      <c r="C4447" s="10">
        <v>1.5403573629081945E-4</v>
      </c>
    </row>
    <row r="4448" spans="1:3" x14ac:dyDescent="0.25">
      <c r="A4448" s="8" t="s">
        <v>22</v>
      </c>
      <c r="B4448" s="9" t="s">
        <v>17</v>
      </c>
      <c r="C4448" s="10">
        <v>46.210720887245841</v>
      </c>
    </row>
    <row r="4449" spans="1:3" x14ac:dyDescent="0.25">
      <c r="A4449" s="8" t="s">
        <v>22</v>
      </c>
      <c r="B4449" s="9" t="s">
        <v>17</v>
      </c>
      <c r="C4449" s="10">
        <v>61.614294516327789</v>
      </c>
    </row>
    <row r="4450" spans="1:3" x14ac:dyDescent="0.25">
      <c r="A4450" s="8" t="s">
        <v>22</v>
      </c>
      <c r="B4450" s="9" t="s">
        <v>17</v>
      </c>
      <c r="C4450" s="10">
        <v>61.614294516327789</v>
      </c>
    </row>
    <row r="4451" spans="1:3" x14ac:dyDescent="0.25">
      <c r="A4451" s="8" t="s">
        <v>22</v>
      </c>
      <c r="B4451" s="9" t="s">
        <v>16</v>
      </c>
      <c r="C4451" s="10">
        <v>61.614294516327789</v>
      </c>
    </row>
    <row r="4452" spans="1:3" x14ac:dyDescent="0.25">
      <c r="A4452" s="8" t="s">
        <v>22</v>
      </c>
      <c r="B4452" s="9" t="s">
        <v>16</v>
      </c>
      <c r="C4452" s="10">
        <v>61.614294516327789</v>
      </c>
    </row>
    <row r="4453" spans="1:3" x14ac:dyDescent="0.25">
      <c r="A4453" s="8" t="s">
        <v>22</v>
      </c>
      <c r="B4453" s="9" t="s">
        <v>17</v>
      </c>
      <c r="C4453" s="10">
        <v>61.614294516327789</v>
      </c>
    </row>
    <row r="4454" spans="1:3" x14ac:dyDescent="0.25">
      <c r="A4454" s="8" t="s">
        <v>22</v>
      </c>
      <c r="B4454" s="9" t="s">
        <v>17</v>
      </c>
      <c r="C4454" s="10">
        <v>61.614294516327789</v>
      </c>
    </row>
    <row r="4455" spans="1:3" x14ac:dyDescent="0.25">
      <c r="A4455" s="8" t="s">
        <v>22</v>
      </c>
      <c r="B4455" s="9" t="s">
        <v>17</v>
      </c>
      <c r="C4455" s="10">
        <v>61.614294516327789</v>
      </c>
    </row>
    <row r="4456" spans="1:3" x14ac:dyDescent="0.25">
      <c r="A4456" s="8" t="s">
        <v>22</v>
      </c>
      <c r="B4456" s="9" t="s">
        <v>17</v>
      </c>
      <c r="C4456" s="10">
        <v>46.210720887245841</v>
      </c>
    </row>
    <row r="4457" spans="1:3" x14ac:dyDescent="0.25">
      <c r="A4457" s="8" t="s">
        <v>22</v>
      </c>
      <c r="B4457" s="9" t="s">
        <v>17</v>
      </c>
      <c r="C4457" s="10">
        <v>61.614294516327789</v>
      </c>
    </row>
    <row r="4458" spans="1:3" x14ac:dyDescent="0.25">
      <c r="A4458" s="8" t="s">
        <v>22</v>
      </c>
      <c r="B4458" s="9" t="s">
        <v>17</v>
      </c>
      <c r="C4458" s="10">
        <v>46.210720887245841</v>
      </c>
    </row>
    <row r="4459" spans="1:3" x14ac:dyDescent="0.25">
      <c r="A4459" s="8" t="s">
        <v>22</v>
      </c>
      <c r="B4459" s="9" t="s">
        <v>17</v>
      </c>
      <c r="C4459" s="10">
        <v>0.61614294516327783</v>
      </c>
    </row>
    <row r="4460" spans="1:3" x14ac:dyDescent="0.25">
      <c r="A4460" s="8" t="s">
        <v>22</v>
      </c>
      <c r="B4460" s="9" t="s">
        <v>17</v>
      </c>
      <c r="C4460" s="10">
        <v>0.61614294516327783</v>
      </c>
    </row>
    <row r="4461" spans="1:3" x14ac:dyDescent="0.25">
      <c r="A4461" s="8" t="s">
        <v>22</v>
      </c>
      <c r="B4461" s="9" t="s">
        <v>18</v>
      </c>
      <c r="C4461" s="10">
        <v>77.017868145409736</v>
      </c>
    </row>
    <row r="4462" spans="1:3" x14ac:dyDescent="0.25">
      <c r="A4462" s="8" t="s">
        <v>22</v>
      </c>
      <c r="B4462" s="9" t="s">
        <v>19</v>
      </c>
      <c r="C4462" s="10">
        <v>31.023784901758013</v>
      </c>
    </row>
    <row r="4463" spans="1:3" x14ac:dyDescent="0.25">
      <c r="A4463" s="8" t="s">
        <v>22</v>
      </c>
      <c r="B4463" s="9" t="s">
        <v>17</v>
      </c>
      <c r="C4463" s="10">
        <v>2.5853154084798344</v>
      </c>
    </row>
    <row r="4464" spans="1:3" x14ac:dyDescent="0.25">
      <c r="A4464" s="8" t="s">
        <v>22</v>
      </c>
      <c r="B4464" s="9" t="s">
        <v>17</v>
      </c>
      <c r="C4464" s="10">
        <v>34.470872113064452</v>
      </c>
    </row>
    <row r="4465" spans="1:3" x14ac:dyDescent="0.25">
      <c r="A4465" s="8" t="s">
        <v>22</v>
      </c>
      <c r="B4465" s="9" t="s">
        <v>17</v>
      </c>
      <c r="C4465" s="10">
        <v>9.6518441916580482</v>
      </c>
    </row>
    <row r="4466" spans="1:3" x14ac:dyDescent="0.25">
      <c r="A4466" s="8" t="s">
        <v>22</v>
      </c>
      <c r="B4466" s="9" t="s">
        <v>20</v>
      </c>
      <c r="C4466" s="10">
        <v>2.6393689052201506</v>
      </c>
    </row>
    <row r="4467" spans="1:3" x14ac:dyDescent="0.25">
      <c r="A4467" s="8" t="s">
        <v>22</v>
      </c>
      <c r="B4467" s="9" t="s">
        <v>18</v>
      </c>
      <c r="C4467" s="10">
        <v>38.508934072704868</v>
      </c>
    </row>
    <row r="4468" spans="1:3" x14ac:dyDescent="0.25">
      <c r="A4468" s="8" t="s">
        <v>22</v>
      </c>
      <c r="B4468" s="9" t="s">
        <v>17</v>
      </c>
      <c r="C4468" s="10">
        <v>308.07147258163894</v>
      </c>
    </row>
    <row r="4469" spans="1:3" x14ac:dyDescent="0.25">
      <c r="A4469" s="8" t="s">
        <v>22</v>
      </c>
      <c r="B4469" s="9" t="s">
        <v>18</v>
      </c>
      <c r="C4469" s="10">
        <v>107.82501540357363</v>
      </c>
    </row>
    <row r="4470" spans="1:3" x14ac:dyDescent="0.25">
      <c r="A4470" s="8" t="s">
        <v>22</v>
      </c>
      <c r="B4470" s="9" t="s">
        <v>17</v>
      </c>
      <c r="C4470" s="10">
        <v>46.210720887245841</v>
      </c>
    </row>
    <row r="4471" spans="1:3" x14ac:dyDescent="0.25">
      <c r="A4471" s="8" t="s">
        <v>22</v>
      </c>
      <c r="B4471" s="9" t="s">
        <v>18</v>
      </c>
      <c r="C4471" s="10">
        <v>308.07147258163894</v>
      </c>
    </row>
    <row r="4472" spans="1:3" x14ac:dyDescent="0.25">
      <c r="A4472" s="8" t="s">
        <v>22</v>
      </c>
      <c r="B4472" s="9" t="s">
        <v>16</v>
      </c>
      <c r="C4472" s="10">
        <v>115.63218686161397</v>
      </c>
    </row>
    <row r="4473" spans="1:3" x14ac:dyDescent="0.25">
      <c r="A4473" s="8" t="s">
        <v>22</v>
      </c>
      <c r="B4473" s="9" t="s">
        <v>16</v>
      </c>
      <c r="C4473" s="10">
        <v>77.017868145409736</v>
      </c>
    </row>
    <row r="4474" spans="1:3" x14ac:dyDescent="0.25">
      <c r="A4474" s="8" t="s">
        <v>22</v>
      </c>
      <c r="B4474" s="9" t="s">
        <v>17</v>
      </c>
      <c r="C4474" s="10">
        <v>53.912507701786815</v>
      </c>
    </row>
    <row r="4475" spans="1:3" x14ac:dyDescent="0.25">
      <c r="A4475" s="8" t="s">
        <v>22</v>
      </c>
      <c r="B4475" s="9" t="s">
        <v>18</v>
      </c>
      <c r="C4475" s="10">
        <v>105.51447935921134</v>
      </c>
    </row>
    <row r="4476" spans="1:3" x14ac:dyDescent="0.25">
      <c r="A4476" s="8" t="s">
        <v>22</v>
      </c>
      <c r="B4476" s="9" t="s">
        <v>17</v>
      </c>
      <c r="C4476" s="10">
        <v>46.210720887245841</v>
      </c>
    </row>
    <row r="4477" spans="1:3" x14ac:dyDescent="0.25">
      <c r="A4477" s="8" t="s">
        <v>22</v>
      </c>
      <c r="B4477" s="9" t="s">
        <v>17</v>
      </c>
      <c r="C4477" s="10">
        <v>46.210720887245841</v>
      </c>
    </row>
    <row r="4478" spans="1:3" x14ac:dyDescent="0.25">
      <c r="A4478" s="8" t="s">
        <v>22</v>
      </c>
      <c r="B4478" s="9" t="s">
        <v>16</v>
      </c>
      <c r="C4478" s="10">
        <v>61.614294516327789</v>
      </c>
    </row>
    <row r="4479" spans="1:3" x14ac:dyDescent="0.25">
      <c r="A4479" s="8" t="s">
        <v>22</v>
      </c>
      <c r="B4479" s="9" t="s">
        <v>16</v>
      </c>
      <c r="C4479" s="10">
        <v>77.017868145409736</v>
      </c>
    </row>
    <row r="4480" spans="1:3" x14ac:dyDescent="0.25">
      <c r="A4480" s="8" t="s">
        <v>22</v>
      </c>
      <c r="B4480" s="9" t="s">
        <v>16</v>
      </c>
      <c r="C4480" s="10">
        <v>77.017868145409736</v>
      </c>
    </row>
    <row r="4481" spans="1:3" x14ac:dyDescent="0.25">
      <c r="A4481" s="8" t="s">
        <v>22</v>
      </c>
      <c r="B4481" s="9" t="s">
        <v>16</v>
      </c>
      <c r="C4481" s="10">
        <v>77.017868145409736</v>
      </c>
    </row>
    <row r="4482" spans="1:3" x14ac:dyDescent="0.25">
      <c r="A4482" s="8" t="s">
        <v>22</v>
      </c>
      <c r="B4482" s="9" t="s">
        <v>18</v>
      </c>
      <c r="C4482" s="10">
        <v>924.21441774491689</v>
      </c>
    </row>
    <row r="4483" spans="1:3" x14ac:dyDescent="0.25">
      <c r="A4483" s="8" t="s">
        <v>22</v>
      </c>
      <c r="B4483" s="9" t="s">
        <v>18</v>
      </c>
      <c r="C4483" s="10">
        <v>616.14294516327789</v>
      </c>
    </row>
    <row r="4484" spans="1:3" x14ac:dyDescent="0.25">
      <c r="A4484" s="8" t="s">
        <v>22</v>
      </c>
      <c r="B4484" s="9" t="s">
        <v>17</v>
      </c>
      <c r="C4484" s="10">
        <v>616.14294516327789</v>
      </c>
    </row>
    <row r="4485" spans="1:3" x14ac:dyDescent="0.25">
      <c r="A4485" s="8" t="s">
        <v>22</v>
      </c>
      <c r="B4485" s="9" t="s">
        <v>17</v>
      </c>
      <c r="C4485" s="10">
        <v>48.410996208204068</v>
      </c>
    </row>
    <row r="4486" spans="1:3" x14ac:dyDescent="0.25">
      <c r="A4486" s="8" t="s">
        <v>22</v>
      </c>
      <c r="B4486" s="9" t="s">
        <v>17</v>
      </c>
      <c r="C4486" s="10">
        <v>55.153395380903135</v>
      </c>
    </row>
    <row r="4487" spans="1:3" x14ac:dyDescent="0.25">
      <c r="A4487" s="8" t="s">
        <v>22</v>
      </c>
      <c r="B4487" s="9" t="s">
        <v>18</v>
      </c>
      <c r="C4487" s="10">
        <v>17.235436056532226</v>
      </c>
    </row>
    <row r="4488" spans="1:3" x14ac:dyDescent="0.25">
      <c r="A4488" s="8" t="s">
        <v>22</v>
      </c>
      <c r="B4488" s="9" t="s">
        <v>18</v>
      </c>
      <c r="C4488" s="10">
        <v>154.03573629081947</v>
      </c>
    </row>
    <row r="4489" spans="1:3" x14ac:dyDescent="0.25">
      <c r="A4489" s="8" t="s">
        <v>22</v>
      </c>
      <c r="B4489" s="9" t="s">
        <v>18</v>
      </c>
      <c r="C4489" s="10">
        <v>77.017868145409736</v>
      </c>
    </row>
    <row r="4490" spans="1:3" x14ac:dyDescent="0.25">
      <c r="A4490" s="8" t="s">
        <v>22</v>
      </c>
      <c r="B4490" s="9" t="s">
        <v>17</v>
      </c>
      <c r="C4490" s="10">
        <v>137.88348845225781</v>
      </c>
    </row>
    <row r="4491" spans="1:3" x14ac:dyDescent="0.25">
      <c r="A4491" s="8" t="s">
        <v>22</v>
      </c>
      <c r="B4491" s="9" t="s">
        <v>18</v>
      </c>
      <c r="C4491" s="10">
        <v>107.82501540357363</v>
      </c>
    </row>
    <row r="4492" spans="1:3" x14ac:dyDescent="0.25">
      <c r="A4492" s="8" t="s">
        <v>22</v>
      </c>
      <c r="B4492" s="9" t="s">
        <v>18</v>
      </c>
      <c r="C4492" s="10">
        <v>308.07147258163894</v>
      </c>
    </row>
    <row r="4493" spans="1:3" x14ac:dyDescent="0.25">
      <c r="A4493" s="8" t="s">
        <v>22</v>
      </c>
      <c r="B4493" s="9" t="s">
        <v>17</v>
      </c>
      <c r="C4493" s="10">
        <v>34.470872113064452</v>
      </c>
    </row>
    <row r="4494" spans="1:3" x14ac:dyDescent="0.25">
      <c r="A4494" s="8" t="s">
        <v>22</v>
      </c>
      <c r="B4494" s="9" t="s">
        <v>17</v>
      </c>
      <c r="C4494" s="10">
        <v>30.807147258163894</v>
      </c>
    </row>
    <row r="4495" spans="1:3" x14ac:dyDescent="0.25">
      <c r="A4495" s="8" t="s">
        <v>22</v>
      </c>
      <c r="B4495" s="9" t="s">
        <v>18</v>
      </c>
      <c r="C4495" s="10">
        <v>105.51447935921134</v>
      </c>
    </row>
    <row r="4496" spans="1:3" x14ac:dyDescent="0.25">
      <c r="A4496" s="8" t="s">
        <v>22</v>
      </c>
      <c r="B4496" s="9" t="s">
        <v>18</v>
      </c>
      <c r="C4496" s="10">
        <v>310.23784901758017</v>
      </c>
    </row>
    <row r="4497" spans="1:3" x14ac:dyDescent="0.25">
      <c r="A4497" s="8" t="s">
        <v>22</v>
      </c>
      <c r="B4497" s="9" t="s">
        <v>18</v>
      </c>
      <c r="C4497" s="10">
        <v>27.576697690451567</v>
      </c>
    </row>
    <row r="4498" spans="1:3" x14ac:dyDescent="0.25">
      <c r="A4498" s="8" t="s">
        <v>22</v>
      </c>
      <c r="B4498" s="9" t="s">
        <v>17</v>
      </c>
      <c r="C4498" s="10">
        <v>25.853154084798344</v>
      </c>
    </row>
    <row r="4499" spans="1:3" x14ac:dyDescent="0.25">
      <c r="A4499" s="8" t="s">
        <v>22</v>
      </c>
      <c r="B4499" s="9" t="s">
        <v>17</v>
      </c>
      <c r="C4499" s="10">
        <v>30.807147258163894</v>
      </c>
    </row>
    <row r="4500" spans="1:3" x14ac:dyDescent="0.25">
      <c r="A4500" s="8" t="s">
        <v>22</v>
      </c>
      <c r="B4500" s="9" t="s">
        <v>17</v>
      </c>
      <c r="C4500" s="10">
        <v>48.259220958290243</v>
      </c>
    </row>
    <row r="4501" spans="1:3" x14ac:dyDescent="0.25">
      <c r="A4501" s="8" t="s">
        <v>22</v>
      </c>
      <c r="B4501" s="9" t="s">
        <v>16</v>
      </c>
      <c r="C4501" s="10">
        <v>10</v>
      </c>
    </row>
    <row r="4502" spans="1:3" x14ac:dyDescent="0.25">
      <c r="A4502" s="8" t="s">
        <v>22</v>
      </c>
      <c r="B4502" s="9" t="s">
        <v>16</v>
      </c>
      <c r="C4502" s="10">
        <v>10</v>
      </c>
    </row>
    <row r="4503" spans="1:3" x14ac:dyDescent="0.25">
      <c r="A4503" s="8" t="s">
        <v>22</v>
      </c>
      <c r="B4503" s="9" t="s">
        <v>16</v>
      </c>
      <c r="C4503" s="10">
        <v>10</v>
      </c>
    </row>
    <row r="4504" spans="1:3" x14ac:dyDescent="0.25">
      <c r="A4504" s="8" t="s">
        <v>22</v>
      </c>
      <c r="B4504" s="9" t="s">
        <v>16</v>
      </c>
      <c r="C4504" s="10">
        <v>34.470872113064452</v>
      </c>
    </row>
    <row r="4505" spans="1:3" x14ac:dyDescent="0.25">
      <c r="A4505" s="8" t="s">
        <v>22</v>
      </c>
      <c r="B4505" s="9" t="s">
        <v>17</v>
      </c>
      <c r="C4505" s="10">
        <v>18</v>
      </c>
    </row>
    <row r="4506" spans="1:3" x14ac:dyDescent="0.25">
      <c r="A4506" s="8" t="s">
        <v>22</v>
      </c>
      <c r="B4506" s="9" t="s">
        <v>17</v>
      </c>
      <c r="C4506" s="10">
        <v>5</v>
      </c>
    </row>
    <row r="4507" spans="1:3" x14ac:dyDescent="0.25">
      <c r="A4507" s="8" t="s">
        <v>22</v>
      </c>
      <c r="B4507" s="9" t="s">
        <v>16</v>
      </c>
      <c r="C4507" s="10">
        <v>8</v>
      </c>
    </row>
    <row r="4508" spans="1:3" x14ac:dyDescent="0.25">
      <c r="A4508" s="8" t="s">
        <v>22</v>
      </c>
      <c r="B4508" s="9" t="s">
        <v>16</v>
      </c>
      <c r="C4508" s="10">
        <v>10</v>
      </c>
    </row>
    <row r="4509" spans="1:3" x14ac:dyDescent="0.25">
      <c r="A4509" s="8" t="s">
        <v>22</v>
      </c>
      <c r="B4509" s="9" t="s">
        <v>17</v>
      </c>
      <c r="C4509" s="10">
        <v>154.03573629081947</v>
      </c>
    </row>
    <row r="4510" spans="1:3" x14ac:dyDescent="0.25">
      <c r="A4510" s="8" t="s">
        <v>22</v>
      </c>
      <c r="B4510" s="9" t="s">
        <v>17</v>
      </c>
      <c r="C4510" s="10">
        <v>123.22858903265558</v>
      </c>
    </row>
    <row r="4511" spans="1:3" x14ac:dyDescent="0.25">
      <c r="A4511" s="8" t="s">
        <v>22</v>
      </c>
      <c r="B4511" s="9" t="s">
        <v>17</v>
      </c>
      <c r="C4511" s="10">
        <v>46.210720887245841</v>
      </c>
    </row>
    <row r="4512" spans="1:3" x14ac:dyDescent="0.25">
      <c r="A4512" s="8" t="s">
        <v>22</v>
      </c>
      <c r="B4512" s="9" t="s">
        <v>17</v>
      </c>
      <c r="C4512" s="10">
        <v>1617.3752310536045</v>
      </c>
    </row>
    <row r="4513" spans="1:3" x14ac:dyDescent="0.25">
      <c r="A4513" s="8" t="s">
        <v>22</v>
      </c>
      <c r="B4513" s="9" t="s">
        <v>16</v>
      </c>
      <c r="C4513" s="10">
        <v>115.63218686161397</v>
      </c>
    </row>
    <row r="4514" spans="1:3" x14ac:dyDescent="0.25">
      <c r="A4514" s="8" t="s">
        <v>22</v>
      </c>
      <c r="B4514" s="9" t="s">
        <v>17</v>
      </c>
      <c r="C4514" s="10">
        <v>34.470872113064452</v>
      </c>
    </row>
    <row r="4515" spans="1:3" x14ac:dyDescent="0.25">
      <c r="A4515" s="8" t="s">
        <v>22</v>
      </c>
      <c r="B4515" s="9" t="s">
        <v>17</v>
      </c>
      <c r="C4515" s="10">
        <v>17.235436056532226</v>
      </c>
    </row>
    <row r="4516" spans="1:3" x14ac:dyDescent="0.25">
      <c r="A4516" s="8" t="s">
        <v>22</v>
      </c>
      <c r="B4516" s="9" t="s">
        <v>17</v>
      </c>
      <c r="C4516" s="10">
        <v>34.470872113064452</v>
      </c>
    </row>
    <row r="4517" spans="1:3" x14ac:dyDescent="0.25">
      <c r="A4517" s="8" t="s">
        <v>22</v>
      </c>
      <c r="B4517" s="9" t="s">
        <v>17</v>
      </c>
      <c r="C4517" s="10">
        <v>43.088590141330577</v>
      </c>
    </row>
    <row r="4518" spans="1:3" x14ac:dyDescent="0.25">
      <c r="A4518" s="8" t="s">
        <v>22</v>
      </c>
      <c r="B4518" s="9" t="s">
        <v>16</v>
      </c>
      <c r="C4518" s="10">
        <v>10</v>
      </c>
    </row>
    <row r="4519" spans="1:3" x14ac:dyDescent="0.25">
      <c r="A4519" s="8" t="s">
        <v>22</v>
      </c>
      <c r="B4519" s="9" t="s">
        <v>16</v>
      </c>
      <c r="C4519" s="10">
        <v>10</v>
      </c>
    </row>
    <row r="4520" spans="1:3" x14ac:dyDescent="0.25">
      <c r="A4520" s="8" t="s">
        <v>22</v>
      </c>
      <c r="B4520" s="9" t="s">
        <v>16</v>
      </c>
      <c r="C4520" s="10">
        <v>10</v>
      </c>
    </row>
    <row r="4521" spans="1:3" x14ac:dyDescent="0.25">
      <c r="A4521" s="8" t="s">
        <v>22</v>
      </c>
      <c r="B4521" s="9" t="s">
        <v>17</v>
      </c>
      <c r="C4521" s="10">
        <v>51.706308169596689</v>
      </c>
    </row>
    <row r="4522" spans="1:3" x14ac:dyDescent="0.25">
      <c r="A4522" s="8" t="s">
        <v>22</v>
      </c>
      <c r="B4522" s="9" t="s">
        <v>17</v>
      </c>
      <c r="C4522" s="10">
        <v>62.047569803516026</v>
      </c>
    </row>
    <row r="4523" spans="1:3" x14ac:dyDescent="0.25">
      <c r="A4523" s="8" t="s">
        <v>22</v>
      </c>
      <c r="B4523" s="9" t="s">
        <v>17</v>
      </c>
      <c r="C4523" s="10">
        <v>1.5403573629081948</v>
      </c>
    </row>
    <row r="4524" spans="1:3" x14ac:dyDescent="0.25">
      <c r="A4524" s="8" t="s">
        <v>22</v>
      </c>
      <c r="B4524" s="9" t="s">
        <v>16</v>
      </c>
      <c r="C4524" s="10">
        <v>1.5403573629081948</v>
      </c>
    </row>
    <row r="4525" spans="1:3" x14ac:dyDescent="0.25">
      <c r="A4525" s="8" t="s">
        <v>22</v>
      </c>
      <c r="B4525" s="9" t="s">
        <v>17</v>
      </c>
      <c r="C4525" s="10">
        <v>1.5403573629081948</v>
      </c>
    </row>
    <row r="4526" spans="1:3" x14ac:dyDescent="0.25">
      <c r="A4526" s="8" t="s">
        <v>22</v>
      </c>
      <c r="B4526" s="9" t="s">
        <v>16</v>
      </c>
      <c r="C4526" s="10">
        <v>1.5403573629081948</v>
      </c>
    </row>
    <row r="4527" spans="1:3" x14ac:dyDescent="0.25">
      <c r="A4527" s="8" t="s">
        <v>22</v>
      </c>
      <c r="B4527" s="9" t="s">
        <v>16</v>
      </c>
      <c r="C4527" s="10">
        <v>1.5403573629081948</v>
      </c>
    </row>
    <row r="4528" spans="1:3" x14ac:dyDescent="0.25">
      <c r="A4528" s="8" t="s">
        <v>22</v>
      </c>
      <c r="B4528" s="9" t="s">
        <v>17</v>
      </c>
      <c r="C4528" s="10">
        <v>1.5403573629081948</v>
      </c>
    </row>
    <row r="4529" spans="1:3" x14ac:dyDescent="0.25">
      <c r="A4529" s="8" t="s">
        <v>22</v>
      </c>
      <c r="B4529" s="9" t="s">
        <v>16</v>
      </c>
      <c r="C4529" s="10">
        <v>1.5403573629081948</v>
      </c>
    </row>
    <row r="4530" spans="1:3" x14ac:dyDescent="0.25">
      <c r="A4530" s="8" t="s">
        <v>22</v>
      </c>
      <c r="B4530" s="9" t="s">
        <v>17</v>
      </c>
      <c r="C4530" s="10">
        <v>1.5403573629081948</v>
      </c>
    </row>
    <row r="4531" spans="1:3" x14ac:dyDescent="0.25">
      <c r="A4531" s="8" t="s">
        <v>22</v>
      </c>
      <c r="B4531" s="9" t="s">
        <v>17</v>
      </c>
      <c r="C4531" s="10">
        <v>1.5403573629081948</v>
      </c>
    </row>
    <row r="4532" spans="1:3" x14ac:dyDescent="0.25">
      <c r="A4532" s="8" t="s">
        <v>22</v>
      </c>
      <c r="B4532" s="9" t="s">
        <v>16</v>
      </c>
      <c r="C4532" s="10">
        <v>1.5403573629081948</v>
      </c>
    </row>
    <row r="4533" spans="1:3" x14ac:dyDescent="0.25">
      <c r="A4533" s="8" t="s">
        <v>22</v>
      </c>
      <c r="B4533" s="9" t="s">
        <v>17</v>
      </c>
      <c r="C4533" s="10">
        <v>1.5403573629081948</v>
      </c>
    </row>
    <row r="4534" spans="1:3" x14ac:dyDescent="0.25">
      <c r="A4534" s="8" t="s">
        <v>22</v>
      </c>
      <c r="B4534" s="9" t="s">
        <v>16</v>
      </c>
      <c r="C4534" s="10">
        <v>1.5403573629081948</v>
      </c>
    </row>
    <row r="4535" spans="1:3" x14ac:dyDescent="0.25">
      <c r="A4535" s="8" t="s">
        <v>22</v>
      </c>
      <c r="B4535" s="9" t="s">
        <v>18</v>
      </c>
      <c r="C4535" s="10">
        <v>58.841651263093034</v>
      </c>
    </row>
    <row r="4536" spans="1:3" x14ac:dyDescent="0.25">
      <c r="A4536" s="8" t="s">
        <v>22</v>
      </c>
      <c r="B4536" s="9" t="s">
        <v>17</v>
      </c>
      <c r="C4536" s="10">
        <v>15.403573629081947</v>
      </c>
    </row>
    <row r="4537" spans="1:3" x14ac:dyDescent="0.25">
      <c r="A4537" s="8" t="s">
        <v>22</v>
      </c>
      <c r="B4537" s="9" t="s">
        <v>16</v>
      </c>
      <c r="C4537" s="10">
        <v>18.484288354898336</v>
      </c>
    </row>
    <row r="4538" spans="1:3" x14ac:dyDescent="0.25">
      <c r="A4538" s="8" t="s">
        <v>22</v>
      </c>
      <c r="B4538" s="9" t="s">
        <v>16</v>
      </c>
      <c r="C4538" s="10">
        <v>12.322858903265558</v>
      </c>
    </row>
    <row r="4539" spans="1:3" x14ac:dyDescent="0.25">
      <c r="A4539" s="8" t="s">
        <v>22</v>
      </c>
      <c r="B4539" s="9" t="s">
        <v>16</v>
      </c>
      <c r="C4539" s="10">
        <v>15.403573629081947</v>
      </c>
    </row>
    <row r="4540" spans="1:3" x14ac:dyDescent="0.25">
      <c r="A4540" s="8" t="s">
        <v>22</v>
      </c>
      <c r="B4540" s="9" t="s">
        <v>17</v>
      </c>
      <c r="C4540" s="10">
        <v>25.696041524803107</v>
      </c>
    </row>
    <row r="4541" spans="1:3" x14ac:dyDescent="0.25">
      <c r="A4541" s="8" t="s">
        <v>22</v>
      </c>
      <c r="B4541" s="9" t="s">
        <v>19</v>
      </c>
      <c r="C4541" s="10">
        <v>13.788348845225784</v>
      </c>
    </row>
    <row r="4542" spans="1:3" x14ac:dyDescent="0.25">
      <c r="A4542" s="8" t="s">
        <v>22</v>
      </c>
      <c r="B4542" s="9" t="s">
        <v>17</v>
      </c>
      <c r="C4542" s="10">
        <v>103.41261633919338</v>
      </c>
    </row>
    <row r="4543" spans="1:3" x14ac:dyDescent="0.25">
      <c r="A4543" s="8" t="s">
        <v>22</v>
      </c>
      <c r="B4543" s="9" t="s">
        <v>19</v>
      </c>
      <c r="C4543" s="10">
        <v>689.41744226128924</v>
      </c>
    </row>
    <row r="4544" spans="1:3" x14ac:dyDescent="0.25">
      <c r="A4544" s="8" t="s">
        <v>22</v>
      </c>
      <c r="B4544" s="9" t="s">
        <v>17</v>
      </c>
      <c r="C4544" s="10">
        <v>68.941744226128904</v>
      </c>
    </row>
    <row r="4545" spans="1:3" x14ac:dyDescent="0.25">
      <c r="A4545" s="8" t="s">
        <v>22</v>
      </c>
      <c r="B4545" s="9" t="s">
        <v>18</v>
      </c>
      <c r="C4545" s="10">
        <v>5</v>
      </c>
    </row>
    <row r="4546" spans="1:3" x14ac:dyDescent="0.25">
      <c r="A4546" s="8" t="s">
        <v>22</v>
      </c>
      <c r="B4546" s="9" t="s">
        <v>16</v>
      </c>
      <c r="C4546" s="10">
        <v>4.621072088724584</v>
      </c>
    </row>
    <row r="4547" spans="1:3" x14ac:dyDescent="0.25">
      <c r="A4547" s="8" t="s">
        <v>22</v>
      </c>
      <c r="B4547" s="9" t="s">
        <v>17</v>
      </c>
      <c r="C4547" s="10">
        <v>46.210720887245841</v>
      </c>
    </row>
    <row r="4548" spans="1:3" x14ac:dyDescent="0.25">
      <c r="A4548" s="8" t="s">
        <v>22</v>
      </c>
      <c r="B4548" s="9" t="s">
        <v>18</v>
      </c>
      <c r="C4548" s="10">
        <v>154.03573629081947</v>
      </c>
    </row>
    <row r="4549" spans="1:3" x14ac:dyDescent="0.25">
      <c r="A4549" s="8" t="s">
        <v>22</v>
      </c>
      <c r="B4549" s="9" t="s">
        <v>18</v>
      </c>
      <c r="C4549" s="10">
        <v>154.03573629081947</v>
      </c>
    </row>
    <row r="4550" spans="1:3" x14ac:dyDescent="0.25">
      <c r="A4550" s="8" t="s">
        <v>22</v>
      </c>
      <c r="B4550" s="9" t="s">
        <v>18</v>
      </c>
      <c r="C4550" s="10">
        <v>385.08934072704869</v>
      </c>
    </row>
    <row r="4551" spans="1:3" x14ac:dyDescent="0.25">
      <c r="A4551" s="8" t="s">
        <v>22</v>
      </c>
      <c r="B4551" s="9" t="s">
        <v>17</v>
      </c>
      <c r="C4551" s="10">
        <v>61.614294516327789</v>
      </c>
    </row>
    <row r="4552" spans="1:3" x14ac:dyDescent="0.25">
      <c r="A4552" s="8" t="s">
        <v>22</v>
      </c>
      <c r="B4552" s="9" t="s">
        <v>19</v>
      </c>
      <c r="C4552" s="10">
        <v>27.576697690451567</v>
      </c>
    </row>
    <row r="4553" spans="1:3" x14ac:dyDescent="0.25">
      <c r="A4553" s="8" t="s">
        <v>22</v>
      </c>
      <c r="B4553" s="9" t="s">
        <v>17</v>
      </c>
      <c r="C4553" s="10">
        <v>20.682523267838675</v>
      </c>
    </row>
    <row r="4554" spans="1:3" x14ac:dyDescent="0.25">
      <c r="A4554" s="8" t="s">
        <v>22</v>
      </c>
      <c r="B4554" s="9" t="s">
        <v>17</v>
      </c>
      <c r="C4554" s="10">
        <v>24.129610479145121</v>
      </c>
    </row>
    <row r="4555" spans="1:3" x14ac:dyDescent="0.25">
      <c r="A4555" s="8" t="s">
        <v>22</v>
      </c>
      <c r="B4555" s="9" t="s">
        <v>17</v>
      </c>
      <c r="C4555" s="10">
        <v>68.941744226128904</v>
      </c>
    </row>
    <row r="4556" spans="1:3" x14ac:dyDescent="0.25">
      <c r="A4556" s="8" t="s">
        <v>22</v>
      </c>
      <c r="B4556" s="9" t="s">
        <v>17</v>
      </c>
      <c r="C4556" s="10">
        <v>68.941744226128904</v>
      </c>
    </row>
    <row r="4557" spans="1:3" x14ac:dyDescent="0.25">
      <c r="A4557" s="8" t="s">
        <v>22</v>
      </c>
      <c r="B4557" s="9" t="s">
        <v>17</v>
      </c>
      <c r="C4557" s="10">
        <v>68.941744226128904</v>
      </c>
    </row>
    <row r="4558" spans="1:3" x14ac:dyDescent="0.25">
      <c r="A4558" s="8" t="s">
        <v>22</v>
      </c>
      <c r="B4558" s="9" t="s">
        <v>17</v>
      </c>
      <c r="C4558" s="10">
        <v>46.144260599793178</v>
      </c>
    </row>
    <row r="4559" spans="1:3" x14ac:dyDescent="0.25">
      <c r="A4559" s="8" t="s">
        <v>22</v>
      </c>
      <c r="B4559" s="9" t="s">
        <v>17</v>
      </c>
      <c r="C4559" s="10">
        <v>77.088124574409321</v>
      </c>
    </row>
    <row r="4560" spans="1:3" x14ac:dyDescent="0.25">
      <c r="A4560" s="8" t="s">
        <v>22</v>
      </c>
      <c r="B4560" s="9" t="s">
        <v>18</v>
      </c>
      <c r="C4560" s="10">
        <v>15.403573629081947</v>
      </c>
    </row>
    <row r="4561" spans="1:3" x14ac:dyDescent="0.25">
      <c r="A4561" s="8" t="s">
        <v>22</v>
      </c>
      <c r="B4561" s="9" t="s">
        <v>17</v>
      </c>
      <c r="C4561" s="10">
        <v>15.403573629081947</v>
      </c>
    </row>
    <row r="4562" spans="1:3" x14ac:dyDescent="0.25">
      <c r="A4562" s="8" t="s">
        <v>22</v>
      </c>
      <c r="B4562" s="9" t="s">
        <v>16</v>
      </c>
      <c r="C4562" s="10">
        <v>115.63218686161397</v>
      </c>
    </row>
    <row r="4563" spans="1:3" x14ac:dyDescent="0.25">
      <c r="A4563" s="8" t="s">
        <v>22</v>
      </c>
      <c r="B4563" s="9" t="s">
        <v>18</v>
      </c>
      <c r="C4563" s="10">
        <v>128.48020762401552</v>
      </c>
    </row>
    <row r="4564" spans="1:3" x14ac:dyDescent="0.25">
      <c r="A4564" s="8" t="s">
        <v>22</v>
      </c>
      <c r="B4564" s="9" t="s">
        <v>18</v>
      </c>
      <c r="C4564" s="10">
        <v>25.696041524803107</v>
      </c>
    </row>
    <row r="4565" spans="1:3" x14ac:dyDescent="0.25">
      <c r="A4565" s="8" t="s">
        <v>22</v>
      </c>
      <c r="B4565" s="9" t="s">
        <v>18</v>
      </c>
      <c r="C4565" s="10">
        <v>25.696041524803107</v>
      </c>
    </row>
    <row r="4566" spans="1:3" x14ac:dyDescent="0.25">
      <c r="A4566" s="8" t="s">
        <v>22</v>
      </c>
      <c r="B4566" s="9" t="s">
        <v>19</v>
      </c>
      <c r="C4566" s="10">
        <v>17.235436056532226</v>
      </c>
    </row>
    <row r="4567" spans="1:3" x14ac:dyDescent="0.25">
      <c r="A4567" s="8" t="s">
        <v>22</v>
      </c>
      <c r="B4567" s="9" t="s">
        <v>19</v>
      </c>
      <c r="C4567" s="10">
        <v>137.88348845225781</v>
      </c>
    </row>
    <row r="4568" spans="1:3" x14ac:dyDescent="0.25">
      <c r="A4568" s="8" t="s">
        <v>22</v>
      </c>
      <c r="B4568" s="9" t="s">
        <v>18</v>
      </c>
      <c r="C4568" s="10">
        <v>86.177180282661155</v>
      </c>
    </row>
    <row r="4569" spans="1:3" x14ac:dyDescent="0.25">
      <c r="A4569" s="8" t="s">
        <v>22</v>
      </c>
      <c r="B4569" s="9" t="s">
        <v>18</v>
      </c>
      <c r="C4569" s="10">
        <v>86.177180282661155</v>
      </c>
    </row>
    <row r="4570" spans="1:3" x14ac:dyDescent="0.25">
      <c r="A4570" s="8" t="s">
        <v>22</v>
      </c>
      <c r="B4570" s="9" t="s">
        <v>18</v>
      </c>
      <c r="C4570" s="10">
        <v>86.177180282661155</v>
      </c>
    </row>
    <row r="4571" spans="1:3" x14ac:dyDescent="0.25">
      <c r="A4571" s="8" t="s">
        <v>22</v>
      </c>
      <c r="B4571" s="9" t="s">
        <v>18</v>
      </c>
      <c r="C4571" s="10">
        <v>12.848020762401553</v>
      </c>
    </row>
    <row r="4572" spans="1:3" x14ac:dyDescent="0.25">
      <c r="A4572" s="8" t="s">
        <v>22</v>
      </c>
      <c r="B4572" s="9" t="s">
        <v>19</v>
      </c>
      <c r="C4572" s="10">
        <v>51.706308169596689</v>
      </c>
    </row>
    <row r="4573" spans="1:3" x14ac:dyDescent="0.25">
      <c r="A4573" s="8" t="s">
        <v>22</v>
      </c>
      <c r="B4573" s="9" t="s">
        <v>17</v>
      </c>
      <c r="C4573" s="10">
        <v>107.82501540357363</v>
      </c>
    </row>
    <row r="4574" spans="1:3" x14ac:dyDescent="0.25">
      <c r="A4574" s="8" t="s">
        <v>22</v>
      </c>
      <c r="B4574" s="9" t="s">
        <v>17</v>
      </c>
      <c r="C4574" s="10">
        <v>77.017868145409736</v>
      </c>
    </row>
    <row r="4575" spans="1:3" x14ac:dyDescent="0.25">
      <c r="A4575" s="8" t="s">
        <v>22</v>
      </c>
      <c r="B4575" s="9" t="s">
        <v>16</v>
      </c>
      <c r="C4575" s="10">
        <v>46.210720887245841</v>
      </c>
    </row>
    <row r="4576" spans="1:3" x14ac:dyDescent="0.25">
      <c r="A4576" s="8" t="s">
        <v>22</v>
      </c>
      <c r="B4576" s="9" t="s">
        <v>17</v>
      </c>
      <c r="C4576" s="10">
        <v>61.614294516327789</v>
      </c>
    </row>
    <row r="4577" spans="1:3" x14ac:dyDescent="0.25">
      <c r="A4577" s="8" t="s">
        <v>22</v>
      </c>
      <c r="B4577" s="9" t="s">
        <v>17</v>
      </c>
      <c r="C4577" s="10">
        <v>123.22858903265558</v>
      </c>
    </row>
    <row r="4578" spans="1:3" x14ac:dyDescent="0.25">
      <c r="A4578" s="8" t="s">
        <v>22</v>
      </c>
      <c r="B4578" s="9" t="s">
        <v>17</v>
      </c>
      <c r="C4578" s="10">
        <v>154.03573629081947</v>
      </c>
    </row>
    <row r="4579" spans="1:3" x14ac:dyDescent="0.25">
      <c r="A4579" s="8" t="s">
        <v>22</v>
      </c>
      <c r="B4579" s="9" t="s">
        <v>18</v>
      </c>
      <c r="C4579" s="10">
        <v>199.42852741836109</v>
      </c>
    </row>
    <row r="4580" spans="1:3" x14ac:dyDescent="0.25">
      <c r="A4580" s="8" t="s">
        <v>22</v>
      </c>
      <c r="B4580" s="9" t="s">
        <v>17</v>
      </c>
      <c r="C4580" s="10">
        <v>69.316081330868769</v>
      </c>
    </row>
    <row r="4581" spans="1:3" x14ac:dyDescent="0.25">
      <c r="A4581" s="8" t="s">
        <v>22</v>
      </c>
      <c r="B4581" s="9" t="s">
        <v>18</v>
      </c>
      <c r="C4581" s="10">
        <v>86.177180282661155</v>
      </c>
    </row>
    <row r="4582" spans="1:3" x14ac:dyDescent="0.25">
      <c r="A4582" s="8" t="s">
        <v>22</v>
      </c>
      <c r="B4582" s="9" t="s">
        <v>18</v>
      </c>
      <c r="C4582" s="10">
        <v>86.177180282661155</v>
      </c>
    </row>
    <row r="4583" spans="1:3" x14ac:dyDescent="0.25">
      <c r="A4583" s="8" t="s">
        <v>22</v>
      </c>
      <c r="B4583" s="9" t="s">
        <v>17</v>
      </c>
      <c r="C4583" s="10">
        <v>107.82501540357363</v>
      </c>
    </row>
    <row r="4584" spans="1:3" x14ac:dyDescent="0.25">
      <c r="A4584" s="8" t="s">
        <v>22</v>
      </c>
      <c r="B4584" s="9" t="s">
        <v>19</v>
      </c>
      <c r="C4584" s="10">
        <v>33.404853982244035</v>
      </c>
    </row>
    <row r="4585" spans="1:3" x14ac:dyDescent="0.25">
      <c r="A4585" s="8" t="s">
        <v>22</v>
      </c>
      <c r="B4585" s="9" t="s">
        <v>18</v>
      </c>
      <c r="C4585" s="10">
        <v>123.22858903265558</v>
      </c>
    </row>
    <row r="4586" spans="1:3" x14ac:dyDescent="0.25">
      <c r="A4586" s="8" t="s">
        <v>22</v>
      </c>
      <c r="B4586" s="9" t="s">
        <v>17</v>
      </c>
      <c r="C4586" s="10">
        <v>6.8941744226128918</v>
      </c>
    </row>
    <row r="4587" spans="1:3" x14ac:dyDescent="0.25">
      <c r="A4587" s="8" t="s">
        <v>22</v>
      </c>
      <c r="B4587" s="9" t="s">
        <v>17</v>
      </c>
      <c r="C4587" s="10">
        <v>16.943930991990143</v>
      </c>
    </row>
    <row r="4588" spans="1:3" x14ac:dyDescent="0.25">
      <c r="A4588" s="8" t="s">
        <v>22</v>
      </c>
      <c r="B4588" s="9" t="s">
        <v>17</v>
      </c>
      <c r="C4588" s="10">
        <v>462.10720887245844</v>
      </c>
    </row>
    <row r="4589" spans="1:3" x14ac:dyDescent="0.25">
      <c r="A4589" s="8" t="s">
        <v>22</v>
      </c>
      <c r="B4589" s="9" t="s">
        <v>18</v>
      </c>
      <c r="C4589" s="10">
        <v>94.963031423290204</v>
      </c>
    </row>
    <row r="4590" spans="1:3" x14ac:dyDescent="0.25">
      <c r="A4590" s="8" t="s">
        <v>22</v>
      </c>
      <c r="B4590" s="9" t="s">
        <v>16</v>
      </c>
      <c r="C4590" s="10">
        <v>200</v>
      </c>
    </row>
    <row r="4591" spans="1:3" x14ac:dyDescent="0.25">
      <c r="A4591" s="8" t="s">
        <v>22</v>
      </c>
      <c r="B4591" s="9" t="s">
        <v>18</v>
      </c>
      <c r="C4591" s="10">
        <v>154.03573629081947</v>
      </c>
    </row>
    <row r="4592" spans="1:3" x14ac:dyDescent="0.25">
      <c r="A4592" s="8" t="s">
        <v>22</v>
      </c>
      <c r="B4592" s="9" t="s">
        <v>17</v>
      </c>
      <c r="C4592" s="10">
        <v>53.912507701786815</v>
      </c>
    </row>
    <row r="4593" spans="1:3" x14ac:dyDescent="0.25">
      <c r="A4593" s="8" t="s">
        <v>22</v>
      </c>
      <c r="B4593" s="9" t="s">
        <v>16</v>
      </c>
      <c r="C4593" s="10">
        <v>23.105360443622921</v>
      </c>
    </row>
    <row r="4594" spans="1:3" x14ac:dyDescent="0.25">
      <c r="A4594" s="8" t="s">
        <v>22</v>
      </c>
      <c r="B4594" s="9" t="s">
        <v>18</v>
      </c>
      <c r="C4594" s="10">
        <v>23.105360443622921</v>
      </c>
    </row>
    <row r="4595" spans="1:3" x14ac:dyDescent="0.25">
      <c r="A4595" s="8" t="s">
        <v>22</v>
      </c>
      <c r="B4595" s="9" t="s">
        <v>17</v>
      </c>
      <c r="C4595" s="10">
        <v>31.524953789279113</v>
      </c>
    </row>
    <row r="4596" spans="1:3" x14ac:dyDescent="0.25">
      <c r="A4596" s="8" t="s">
        <v>22</v>
      </c>
      <c r="B4596" s="9" t="s">
        <v>17</v>
      </c>
      <c r="C4596" s="10">
        <v>1.5403573629081948</v>
      </c>
    </row>
    <row r="4597" spans="1:3" x14ac:dyDescent="0.25">
      <c r="A4597" s="8" t="s">
        <v>22</v>
      </c>
      <c r="B4597" s="9" t="s">
        <v>16</v>
      </c>
      <c r="C4597" s="10">
        <v>1.5403573629081948</v>
      </c>
    </row>
    <row r="4598" spans="1:3" x14ac:dyDescent="0.25">
      <c r="A4598" s="8" t="s">
        <v>22</v>
      </c>
      <c r="B4598" s="9" t="s">
        <v>17</v>
      </c>
      <c r="C4598" s="10">
        <v>206.82523267838675</v>
      </c>
    </row>
    <row r="4599" spans="1:3" x14ac:dyDescent="0.25">
      <c r="A4599" s="8" t="s">
        <v>22</v>
      </c>
      <c r="B4599" s="9" t="s">
        <v>18</v>
      </c>
      <c r="C4599" s="10">
        <v>105.51447935921134</v>
      </c>
    </row>
    <row r="4600" spans="1:3" x14ac:dyDescent="0.25">
      <c r="A4600" s="8" t="s">
        <v>22</v>
      </c>
      <c r="B4600" s="9" t="s">
        <v>16</v>
      </c>
      <c r="C4600" s="10">
        <v>67.775723967960573</v>
      </c>
    </row>
    <row r="4601" spans="1:3" x14ac:dyDescent="0.25">
      <c r="A4601" s="8" t="s">
        <v>22</v>
      </c>
      <c r="B4601" s="9" t="s">
        <v>17</v>
      </c>
      <c r="C4601" s="10">
        <v>26.887280248190276</v>
      </c>
    </row>
    <row r="4602" spans="1:3" x14ac:dyDescent="0.25">
      <c r="A4602" s="8" t="s">
        <v>22</v>
      </c>
      <c r="B4602" s="9" t="s">
        <v>17</v>
      </c>
      <c r="C4602" s="10">
        <v>30.807147258163894</v>
      </c>
    </row>
    <row r="4603" spans="1:3" x14ac:dyDescent="0.25">
      <c r="A4603" s="8" t="s">
        <v>22</v>
      </c>
      <c r="B4603" s="9" t="s">
        <v>17</v>
      </c>
      <c r="C4603" s="10">
        <v>231.05360443622922</v>
      </c>
    </row>
    <row r="4604" spans="1:3" x14ac:dyDescent="0.25">
      <c r="A4604" s="8" t="s">
        <v>22</v>
      </c>
      <c r="B4604" s="9" t="s">
        <v>17</v>
      </c>
      <c r="C4604" s="10">
        <v>231.05360443622922</v>
      </c>
    </row>
    <row r="4605" spans="1:3" x14ac:dyDescent="0.25">
      <c r="A4605" s="8" t="s">
        <v>22</v>
      </c>
      <c r="B4605" s="9" t="s">
        <v>16</v>
      </c>
      <c r="C4605" s="10">
        <v>231.05360443622922</v>
      </c>
    </row>
    <row r="4606" spans="1:3" x14ac:dyDescent="0.25">
      <c r="A4606" s="8" t="s">
        <v>22</v>
      </c>
      <c r="B4606" s="9" t="s">
        <v>17</v>
      </c>
      <c r="C4606" s="10">
        <v>154.03573629081947</v>
      </c>
    </row>
    <row r="4607" spans="1:3" x14ac:dyDescent="0.25">
      <c r="A4607" s="8" t="s">
        <v>22</v>
      </c>
      <c r="B4607" s="9" t="s">
        <v>17</v>
      </c>
      <c r="C4607" s="10">
        <v>154.03573629081947</v>
      </c>
    </row>
    <row r="4608" spans="1:3" x14ac:dyDescent="0.25">
      <c r="A4608" s="8" t="s">
        <v>22</v>
      </c>
      <c r="B4608" s="9" t="s">
        <v>17</v>
      </c>
      <c r="C4608" s="10">
        <v>46.210720887245841</v>
      </c>
    </row>
    <row r="4609" spans="1:3" x14ac:dyDescent="0.25">
      <c r="A4609" s="8" t="s">
        <v>22</v>
      </c>
      <c r="B4609" s="9" t="s">
        <v>18</v>
      </c>
      <c r="C4609" s="10">
        <v>6.0073937153419594</v>
      </c>
    </row>
    <row r="4610" spans="1:3" x14ac:dyDescent="0.25">
      <c r="A4610" s="8" t="s">
        <v>22</v>
      </c>
      <c r="B4610" s="9" t="s">
        <v>18</v>
      </c>
      <c r="C4610" s="10">
        <v>105.51447935921134</v>
      </c>
    </row>
    <row r="4611" spans="1:3" x14ac:dyDescent="0.25">
      <c r="A4611" s="8" t="s">
        <v>22</v>
      </c>
      <c r="B4611" s="9" t="s">
        <v>17</v>
      </c>
      <c r="C4611" s="10">
        <v>184.84288354898337</v>
      </c>
    </row>
    <row r="4612" spans="1:3" x14ac:dyDescent="0.25">
      <c r="A4612" s="8" t="s">
        <v>22</v>
      </c>
      <c r="B4612" s="9" t="s">
        <v>17</v>
      </c>
      <c r="C4612" s="10">
        <v>104.74430067775724</v>
      </c>
    </row>
    <row r="4613" spans="1:3" x14ac:dyDescent="0.25">
      <c r="A4613" s="8" t="s">
        <v>22</v>
      </c>
      <c r="B4613" s="9" t="s">
        <v>17</v>
      </c>
      <c r="C4613" s="10">
        <v>1078.2501540357364</v>
      </c>
    </row>
    <row r="4614" spans="1:3" x14ac:dyDescent="0.25">
      <c r="A4614" s="8" t="s">
        <v>22</v>
      </c>
      <c r="B4614" s="9" t="s">
        <v>17</v>
      </c>
      <c r="C4614" s="10">
        <v>169.43930991990143</v>
      </c>
    </row>
    <row r="4615" spans="1:3" x14ac:dyDescent="0.25">
      <c r="A4615" s="8" t="s">
        <v>22</v>
      </c>
      <c r="B4615" s="9" t="s">
        <v>16</v>
      </c>
      <c r="C4615" s="10">
        <v>38.54406228720466</v>
      </c>
    </row>
    <row r="4616" spans="1:3" x14ac:dyDescent="0.25">
      <c r="A4616" s="8" t="s">
        <v>22</v>
      </c>
      <c r="B4616" s="9" t="s">
        <v>17</v>
      </c>
      <c r="C4616" s="10">
        <v>246.45717806531115</v>
      </c>
    </row>
    <row r="4617" spans="1:3" x14ac:dyDescent="0.25">
      <c r="A4617" s="8" t="s">
        <v>22</v>
      </c>
      <c r="B4617" s="9" t="s">
        <v>18</v>
      </c>
      <c r="C4617" s="10">
        <v>107.82501540357363</v>
      </c>
    </row>
    <row r="4618" spans="1:3" x14ac:dyDescent="0.25">
      <c r="A4618" s="8" t="s">
        <v>22</v>
      </c>
      <c r="B4618" s="9" t="s">
        <v>18</v>
      </c>
      <c r="C4618" s="10">
        <v>107.82501540357363</v>
      </c>
    </row>
    <row r="4619" spans="1:3" x14ac:dyDescent="0.25">
      <c r="A4619" s="8" t="s">
        <v>22</v>
      </c>
      <c r="B4619" s="9" t="s">
        <v>18</v>
      </c>
      <c r="C4619" s="10">
        <v>107.82501540357363</v>
      </c>
    </row>
    <row r="4620" spans="1:3" x14ac:dyDescent="0.25">
      <c r="A4620" s="8" t="s">
        <v>22</v>
      </c>
      <c r="B4620" s="9" t="s">
        <v>16</v>
      </c>
      <c r="C4620" s="10">
        <v>23.105360443622921</v>
      </c>
    </row>
    <row r="4621" spans="1:3" x14ac:dyDescent="0.25">
      <c r="A4621" s="8" t="s">
        <v>22</v>
      </c>
      <c r="B4621" s="9" t="s">
        <v>17</v>
      </c>
      <c r="C4621" s="10">
        <v>30.807147258163894</v>
      </c>
    </row>
    <row r="4622" spans="1:3" x14ac:dyDescent="0.25">
      <c r="A4622" s="8" t="s">
        <v>22</v>
      </c>
      <c r="B4622" s="9" t="s">
        <v>17</v>
      </c>
      <c r="C4622" s="10">
        <v>299.90757855822551</v>
      </c>
    </row>
    <row r="4623" spans="1:3" x14ac:dyDescent="0.25">
      <c r="A4623" s="8" t="s">
        <v>22</v>
      </c>
      <c r="B4623" s="9" t="s">
        <v>16</v>
      </c>
      <c r="C4623" s="10">
        <v>231.05360443622922</v>
      </c>
    </row>
    <row r="4624" spans="1:3" x14ac:dyDescent="0.25">
      <c r="A4624" s="8" t="s">
        <v>22</v>
      </c>
      <c r="B4624" s="9" t="s">
        <v>16</v>
      </c>
      <c r="C4624" s="10">
        <v>231.05360443622922</v>
      </c>
    </row>
    <row r="4625" spans="1:3" x14ac:dyDescent="0.25">
      <c r="A4625" s="8" t="s">
        <v>22</v>
      </c>
      <c r="B4625" s="9" t="s">
        <v>19</v>
      </c>
      <c r="C4625" s="10">
        <v>344.25249537892796</v>
      </c>
    </row>
    <row r="4626" spans="1:3" x14ac:dyDescent="0.25">
      <c r="A4626" s="8" t="s">
        <v>22</v>
      </c>
      <c r="B4626" s="9" t="s">
        <v>18</v>
      </c>
      <c r="C4626" s="10">
        <v>149.99573012939001</v>
      </c>
    </row>
    <row r="4627" spans="1:3" x14ac:dyDescent="0.25">
      <c r="A4627" s="8" t="s">
        <v>22</v>
      </c>
      <c r="B4627" s="9" t="s">
        <v>18</v>
      </c>
      <c r="C4627" s="10">
        <v>86.177180282661155</v>
      </c>
    </row>
    <row r="4628" spans="1:3" x14ac:dyDescent="0.25">
      <c r="A4628" s="8" t="s">
        <v>22</v>
      </c>
      <c r="B4628" s="9" t="s">
        <v>18</v>
      </c>
      <c r="C4628" s="10">
        <v>308.07147258163894</v>
      </c>
    </row>
    <row r="4629" spans="1:3" x14ac:dyDescent="0.25">
      <c r="A4629" s="8" t="s">
        <v>22</v>
      </c>
      <c r="B4629" s="9" t="s">
        <v>18</v>
      </c>
      <c r="C4629" s="10">
        <v>231.05360443622922</v>
      </c>
    </row>
    <row r="4630" spans="1:3" x14ac:dyDescent="0.25">
      <c r="A4630" s="8" t="s">
        <v>22</v>
      </c>
      <c r="B4630" s="9" t="s">
        <v>17</v>
      </c>
      <c r="C4630" s="10">
        <v>53.252085487762834</v>
      </c>
    </row>
    <row r="4631" spans="1:3" x14ac:dyDescent="0.25">
      <c r="A4631" s="8" t="s">
        <v>22</v>
      </c>
      <c r="B4631" s="9" t="s">
        <v>17</v>
      </c>
      <c r="C4631" s="10">
        <v>231.05360443622922</v>
      </c>
    </row>
    <row r="4632" spans="1:3" x14ac:dyDescent="0.25">
      <c r="A4632" s="8" t="s">
        <v>22</v>
      </c>
      <c r="B4632" s="9" t="s">
        <v>18</v>
      </c>
      <c r="C4632" s="10">
        <v>154.03573629081947</v>
      </c>
    </row>
    <row r="4633" spans="1:3" x14ac:dyDescent="0.25">
      <c r="A4633" s="8" t="s">
        <v>22</v>
      </c>
      <c r="B4633" s="9" t="s">
        <v>18</v>
      </c>
      <c r="C4633" s="10">
        <v>308.07147258163894</v>
      </c>
    </row>
    <row r="4634" spans="1:3" x14ac:dyDescent="0.25">
      <c r="A4634" s="8" t="s">
        <v>22</v>
      </c>
      <c r="B4634" s="9" t="s">
        <v>18</v>
      </c>
      <c r="C4634" s="10">
        <v>308.07147258163894</v>
      </c>
    </row>
    <row r="4635" spans="1:3" x14ac:dyDescent="0.25">
      <c r="A4635" s="8" t="s">
        <v>22</v>
      </c>
      <c r="B4635" s="9" t="s">
        <v>18</v>
      </c>
      <c r="C4635" s="10">
        <v>128.48020762401552</v>
      </c>
    </row>
    <row r="4636" spans="1:3" x14ac:dyDescent="0.25">
      <c r="A4636" s="8" t="s">
        <v>22</v>
      </c>
      <c r="B4636" s="9" t="s">
        <v>18</v>
      </c>
      <c r="C4636" s="10">
        <v>642.4010381200776</v>
      </c>
    </row>
    <row r="4637" spans="1:3" x14ac:dyDescent="0.25">
      <c r="A4637" s="8" t="s">
        <v>22</v>
      </c>
      <c r="B4637" s="9" t="s">
        <v>18</v>
      </c>
      <c r="C4637" s="10">
        <v>569.93222427603212</v>
      </c>
    </row>
    <row r="4638" spans="1:3" x14ac:dyDescent="0.25">
      <c r="A4638" s="8" t="s">
        <v>22</v>
      </c>
      <c r="B4638" s="9" t="s">
        <v>19</v>
      </c>
      <c r="C4638" s="10">
        <v>5.8600482592209584</v>
      </c>
    </row>
    <row r="4639" spans="1:3" x14ac:dyDescent="0.25">
      <c r="A4639" s="8" t="s">
        <v>22</v>
      </c>
      <c r="B4639" s="9" t="s">
        <v>18</v>
      </c>
      <c r="C4639" s="10">
        <v>86.177180282661155</v>
      </c>
    </row>
    <row r="4640" spans="1:3" x14ac:dyDescent="0.25">
      <c r="A4640" s="8" t="s">
        <v>22</v>
      </c>
      <c r="B4640" s="9" t="s">
        <v>19</v>
      </c>
      <c r="C4640" s="10">
        <v>34.470872113064452</v>
      </c>
    </row>
    <row r="4641" spans="1:3" x14ac:dyDescent="0.25">
      <c r="A4641" s="8" t="s">
        <v>22</v>
      </c>
      <c r="B4641" s="9" t="s">
        <v>18</v>
      </c>
      <c r="C4641" s="10">
        <v>123.22858903265558</v>
      </c>
    </row>
    <row r="4642" spans="1:3" x14ac:dyDescent="0.25">
      <c r="A4642" s="8" t="s">
        <v>22</v>
      </c>
      <c r="B4642" s="9" t="s">
        <v>18</v>
      </c>
      <c r="C4642" s="10">
        <v>1232.2858903265558</v>
      </c>
    </row>
    <row r="4643" spans="1:3" x14ac:dyDescent="0.25">
      <c r="A4643" s="8" t="s">
        <v>22</v>
      </c>
      <c r="B4643" s="9" t="s">
        <v>18</v>
      </c>
      <c r="C4643" s="10">
        <v>462.10720887245844</v>
      </c>
    </row>
    <row r="4644" spans="1:3" x14ac:dyDescent="0.25">
      <c r="A4644" s="8" t="s">
        <v>22</v>
      </c>
      <c r="B4644" s="9" t="s">
        <v>18</v>
      </c>
      <c r="C4644" s="10">
        <v>308.07147258163894</v>
      </c>
    </row>
    <row r="4645" spans="1:3" x14ac:dyDescent="0.25">
      <c r="A4645" s="8" t="s">
        <v>22</v>
      </c>
      <c r="B4645" s="9" t="s">
        <v>18</v>
      </c>
      <c r="C4645" s="10">
        <v>231.05360443622922</v>
      </c>
    </row>
    <row r="4646" spans="1:3" x14ac:dyDescent="0.25">
      <c r="A4646" s="8" t="s">
        <v>22</v>
      </c>
      <c r="B4646" s="9" t="s">
        <v>17</v>
      </c>
      <c r="C4646" s="10">
        <v>206.82523267838675</v>
      </c>
    </row>
    <row r="4647" spans="1:3" x14ac:dyDescent="0.25">
      <c r="A4647" s="8" t="s">
        <v>22</v>
      </c>
      <c r="B4647" s="9" t="s">
        <v>17</v>
      </c>
      <c r="C4647" s="10">
        <v>18.484288354898336</v>
      </c>
    </row>
    <row r="4648" spans="1:3" x14ac:dyDescent="0.25">
      <c r="A4648" s="8" t="s">
        <v>22</v>
      </c>
      <c r="B4648" s="9" t="s">
        <v>17</v>
      </c>
      <c r="C4648" s="10">
        <v>308.07147258163894</v>
      </c>
    </row>
    <row r="4649" spans="1:3" x14ac:dyDescent="0.25">
      <c r="A4649" s="8" t="s">
        <v>22</v>
      </c>
      <c r="B4649" s="9" t="s">
        <v>17</v>
      </c>
      <c r="C4649" s="10">
        <v>47.751078250154038</v>
      </c>
    </row>
    <row r="4650" spans="1:3" x14ac:dyDescent="0.25">
      <c r="A4650" s="8" t="s">
        <v>22</v>
      </c>
      <c r="B4650" s="9" t="s">
        <v>17</v>
      </c>
      <c r="C4650" s="10">
        <v>46.210720887245841</v>
      </c>
    </row>
    <row r="4651" spans="1:3" x14ac:dyDescent="0.25">
      <c r="A4651" s="8" t="s">
        <v>22</v>
      </c>
      <c r="B4651" s="9" t="s">
        <v>16</v>
      </c>
      <c r="C4651" s="10">
        <v>4.621072088724584</v>
      </c>
    </row>
    <row r="4652" spans="1:3" x14ac:dyDescent="0.25">
      <c r="A4652" s="8" t="s">
        <v>22</v>
      </c>
      <c r="B4652" s="9" t="s">
        <v>16</v>
      </c>
      <c r="C4652" s="10">
        <v>46.210720887245841</v>
      </c>
    </row>
    <row r="4653" spans="1:3" x14ac:dyDescent="0.25">
      <c r="A4653" s="8" t="s">
        <v>22</v>
      </c>
      <c r="B4653" s="9" t="s">
        <v>17</v>
      </c>
      <c r="C4653" s="10">
        <v>30.807147258163894</v>
      </c>
    </row>
    <row r="4654" spans="1:3" x14ac:dyDescent="0.25">
      <c r="A4654" s="8" t="s">
        <v>22</v>
      </c>
      <c r="B4654" s="9" t="s">
        <v>18</v>
      </c>
      <c r="C4654" s="10">
        <v>92.421441774491683</v>
      </c>
    </row>
    <row r="4655" spans="1:3" x14ac:dyDescent="0.25">
      <c r="A4655" s="8" t="s">
        <v>22</v>
      </c>
      <c r="B4655" s="9" t="s">
        <v>18</v>
      </c>
      <c r="C4655" s="10">
        <v>154.03573629081947</v>
      </c>
    </row>
    <row r="4656" spans="1:3" x14ac:dyDescent="0.25">
      <c r="A4656" s="8" t="s">
        <v>22</v>
      </c>
      <c r="B4656" s="9" t="s">
        <v>18</v>
      </c>
      <c r="C4656" s="10">
        <v>46.210720887245841</v>
      </c>
    </row>
    <row r="4657" spans="1:3" x14ac:dyDescent="0.25">
      <c r="A4657" s="8" t="s">
        <v>22</v>
      </c>
      <c r="B4657" s="9" t="s">
        <v>18</v>
      </c>
      <c r="C4657" s="10">
        <v>308.07147258163894</v>
      </c>
    </row>
    <row r="4658" spans="1:3" x14ac:dyDescent="0.25">
      <c r="A4658" s="8" t="s">
        <v>22</v>
      </c>
      <c r="B4658" s="9" t="s">
        <v>16</v>
      </c>
      <c r="C4658" s="10">
        <v>30.807147258163894</v>
      </c>
    </row>
    <row r="4659" spans="1:3" x14ac:dyDescent="0.25">
      <c r="A4659" s="8" t="s">
        <v>22</v>
      </c>
      <c r="B4659" s="9" t="s">
        <v>17</v>
      </c>
      <c r="C4659" s="10">
        <v>7.7017868145409736</v>
      </c>
    </row>
    <row r="4660" spans="1:3" x14ac:dyDescent="0.25">
      <c r="A4660" s="8" t="s">
        <v>22</v>
      </c>
      <c r="B4660" s="9" t="s">
        <v>16</v>
      </c>
      <c r="C4660" s="10">
        <v>7.7017868145409736</v>
      </c>
    </row>
    <row r="4661" spans="1:3" x14ac:dyDescent="0.25">
      <c r="A4661" s="8" t="s">
        <v>22</v>
      </c>
      <c r="B4661" s="9" t="s">
        <v>18</v>
      </c>
      <c r="C4661" s="10">
        <v>12.848020762401553</v>
      </c>
    </row>
    <row r="4662" spans="1:3" x14ac:dyDescent="0.25">
      <c r="A4662" s="8" t="s">
        <v>22</v>
      </c>
      <c r="B4662" s="9" t="s">
        <v>18</v>
      </c>
      <c r="C4662" s="10">
        <v>46.210720887245841</v>
      </c>
    </row>
    <row r="4663" spans="1:3" x14ac:dyDescent="0.25">
      <c r="A4663" s="8" t="s">
        <v>22</v>
      </c>
      <c r="B4663" s="9" t="s">
        <v>18</v>
      </c>
      <c r="C4663" s="10">
        <v>616.14294516327789</v>
      </c>
    </row>
    <row r="4664" spans="1:3" x14ac:dyDescent="0.25">
      <c r="A4664" s="8" t="s">
        <v>22</v>
      </c>
      <c r="B4664" s="9" t="s">
        <v>18</v>
      </c>
      <c r="C4664" s="10">
        <v>385.08934072704869</v>
      </c>
    </row>
    <row r="4665" spans="1:3" x14ac:dyDescent="0.25">
      <c r="A4665" s="8" t="s">
        <v>22</v>
      </c>
      <c r="B4665" s="9" t="s">
        <v>17</v>
      </c>
      <c r="C4665" s="10">
        <v>6.1614294516327792</v>
      </c>
    </row>
    <row r="4666" spans="1:3" x14ac:dyDescent="0.25">
      <c r="A4666" s="8" t="s">
        <v>22</v>
      </c>
      <c r="B4666" s="9" t="s">
        <v>18</v>
      </c>
      <c r="C4666" s="10">
        <v>308.07147258163894</v>
      </c>
    </row>
    <row r="4667" spans="1:3" x14ac:dyDescent="0.25">
      <c r="A4667" s="8" t="s">
        <v>22</v>
      </c>
      <c r="B4667" s="9" t="s">
        <v>18</v>
      </c>
      <c r="C4667" s="10">
        <v>308.07147258163894</v>
      </c>
    </row>
    <row r="4668" spans="1:3" x14ac:dyDescent="0.25">
      <c r="A4668" s="8" t="s">
        <v>22</v>
      </c>
      <c r="B4668" s="9" t="s">
        <v>17</v>
      </c>
      <c r="C4668" s="10">
        <v>34.470872113064452</v>
      </c>
    </row>
    <row r="4669" spans="1:3" x14ac:dyDescent="0.25">
      <c r="A4669" s="8" t="s">
        <v>22</v>
      </c>
      <c r="B4669" s="9" t="s">
        <v>18</v>
      </c>
      <c r="C4669" s="10">
        <v>123.22858903265558</v>
      </c>
    </row>
    <row r="4670" spans="1:3" x14ac:dyDescent="0.25">
      <c r="A4670" s="8" t="s">
        <v>22</v>
      </c>
      <c r="B4670" s="9" t="s">
        <v>17</v>
      </c>
      <c r="C4670" s="10">
        <v>3.0807147258163896</v>
      </c>
    </row>
    <row r="4671" spans="1:3" x14ac:dyDescent="0.25">
      <c r="A4671" s="8" t="s">
        <v>22</v>
      </c>
      <c r="B4671" s="9" t="s">
        <v>17</v>
      </c>
      <c r="C4671" s="10">
        <v>34.470872113064452</v>
      </c>
    </row>
    <row r="4672" spans="1:3" x14ac:dyDescent="0.25">
      <c r="A4672" s="8" t="s">
        <v>22</v>
      </c>
      <c r="B4672" s="9" t="s">
        <v>17</v>
      </c>
      <c r="C4672" s="10">
        <v>27.576697690451567</v>
      </c>
    </row>
    <row r="4673" spans="1:3" x14ac:dyDescent="0.25">
      <c r="A4673" s="8" t="s">
        <v>22</v>
      </c>
      <c r="B4673" s="9" t="s">
        <v>17</v>
      </c>
      <c r="C4673" s="10">
        <v>15.403573629081947</v>
      </c>
    </row>
    <row r="4674" spans="1:3" x14ac:dyDescent="0.25">
      <c r="A4674" s="8" t="s">
        <v>22</v>
      </c>
      <c r="B4674" s="9" t="s">
        <v>17</v>
      </c>
      <c r="C4674" s="10">
        <v>462.10720887245844</v>
      </c>
    </row>
    <row r="4675" spans="1:3" x14ac:dyDescent="0.25">
      <c r="A4675" s="8" t="s">
        <v>22</v>
      </c>
      <c r="B4675" s="9" t="s">
        <v>17</v>
      </c>
      <c r="C4675" s="10">
        <v>308.07147258163894</v>
      </c>
    </row>
    <row r="4676" spans="1:3" x14ac:dyDescent="0.25">
      <c r="A4676" s="8" t="s">
        <v>22</v>
      </c>
      <c r="B4676" s="9" t="s">
        <v>17</v>
      </c>
      <c r="C4676" s="10">
        <v>154.03573629081947</v>
      </c>
    </row>
    <row r="4677" spans="1:3" x14ac:dyDescent="0.25">
      <c r="A4677" s="8" t="s">
        <v>22</v>
      </c>
      <c r="B4677" s="9" t="s">
        <v>17</v>
      </c>
      <c r="C4677" s="10">
        <v>862.60012322858904</v>
      </c>
    </row>
    <row r="4678" spans="1:3" x14ac:dyDescent="0.25">
      <c r="A4678" s="8" t="s">
        <v>22</v>
      </c>
      <c r="B4678" s="9" t="s">
        <v>17</v>
      </c>
      <c r="C4678" s="10">
        <v>46.210720887245841</v>
      </c>
    </row>
    <row r="4679" spans="1:3" x14ac:dyDescent="0.25">
      <c r="A4679" s="8" t="s">
        <v>22</v>
      </c>
      <c r="B4679" s="9" t="s">
        <v>17</v>
      </c>
      <c r="C4679" s="10">
        <v>17.046496987139133</v>
      </c>
    </row>
    <row r="4680" spans="1:3" x14ac:dyDescent="0.25">
      <c r="A4680" s="8" t="s">
        <v>22</v>
      </c>
      <c r="B4680" s="9" t="s">
        <v>18</v>
      </c>
      <c r="C4680" s="10">
        <v>44.968072668405433</v>
      </c>
    </row>
    <row r="4681" spans="1:3" x14ac:dyDescent="0.25">
      <c r="A4681" s="8" t="s">
        <v>22</v>
      </c>
      <c r="B4681" s="9" t="s">
        <v>18</v>
      </c>
      <c r="C4681" s="10">
        <v>80</v>
      </c>
    </row>
    <row r="4682" spans="1:3" x14ac:dyDescent="0.25">
      <c r="A4682" s="8" t="s">
        <v>22</v>
      </c>
      <c r="B4682" s="9" t="s">
        <v>18</v>
      </c>
      <c r="C4682" s="10">
        <v>75</v>
      </c>
    </row>
    <row r="4683" spans="1:3" x14ac:dyDescent="0.25">
      <c r="A4683" s="8" t="s">
        <v>22</v>
      </c>
      <c r="B4683" s="9" t="s">
        <v>18</v>
      </c>
      <c r="C4683" s="10">
        <v>15.403573629081947</v>
      </c>
    </row>
    <row r="4684" spans="1:3" x14ac:dyDescent="0.25">
      <c r="A4684" s="8" t="s">
        <v>22</v>
      </c>
      <c r="B4684" s="9" t="s">
        <v>17</v>
      </c>
      <c r="C4684" s="10">
        <v>123.22858903265558</v>
      </c>
    </row>
    <row r="4685" spans="1:3" x14ac:dyDescent="0.25">
      <c r="A4685" s="8" t="s">
        <v>22</v>
      </c>
      <c r="B4685" s="9" t="s">
        <v>16</v>
      </c>
      <c r="C4685" s="10">
        <v>37.917959324370905</v>
      </c>
    </row>
    <row r="4686" spans="1:3" x14ac:dyDescent="0.25">
      <c r="A4686" s="8" t="s">
        <v>22</v>
      </c>
      <c r="B4686" s="9" t="s">
        <v>18</v>
      </c>
      <c r="C4686" s="10">
        <v>100</v>
      </c>
    </row>
    <row r="4687" spans="1:3" x14ac:dyDescent="0.25">
      <c r="A4687" s="8" t="s">
        <v>22</v>
      </c>
      <c r="B4687" s="9" t="s">
        <v>16</v>
      </c>
      <c r="C4687" s="10">
        <v>41.495139607032058</v>
      </c>
    </row>
    <row r="4688" spans="1:3" x14ac:dyDescent="0.25">
      <c r="A4688" s="8" t="s">
        <v>22</v>
      </c>
      <c r="B4688" s="9" t="s">
        <v>16</v>
      </c>
      <c r="C4688" s="10">
        <v>79.532350913478112</v>
      </c>
    </row>
    <row r="4689" spans="1:3" x14ac:dyDescent="0.25">
      <c r="A4689" s="8" t="s">
        <v>22</v>
      </c>
      <c r="B4689" s="9" t="s">
        <v>18</v>
      </c>
      <c r="C4689" s="10">
        <v>308.07147258163894</v>
      </c>
    </row>
    <row r="4690" spans="1:3" x14ac:dyDescent="0.25">
      <c r="A4690" s="8" t="s">
        <v>22</v>
      </c>
      <c r="B4690" s="9" t="s">
        <v>18</v>
      </c>
      <c r="C4690" s="10">
        <v>344.70872113064462</v>
      </c>
    </row>
    <row r="4691" spans="1:3" x14ac:dyDescent="0.25">
      <c r="A4691" s="8" t="s">
        <v>22</v>
      </c>
      <c r="B4691" s="9" t="s">
        <v>17</v>
      </c>
      <c r="C4691" s="10">
        <v>38.508934072704868</v>
      </c>
    </row>
    <row r="4692" spans="1:3" x14ac:dyDescent="0.25">
      <c r="A4692" s="8" t="s">
        <v>22</v>
      </c>
      <c r="B4692" s="9" t="s">
        <v>17</v>
      </c>
      <c r="C4692" s="10">
        <v>25.696041524803107</v>
      </c>
    </row>
    <row r="4693" spans="1:3" x14ac:dyDescent="0.25">
      <c r="A4693" s="8" t="s">
        <v>22</v>
      </c>
      <c r="B4693" s="9" t="s">
        <v>16</v>
      </c>
      <c r="C4693" s="10">
        <v>36.968576709796672</v>
      </c>
    </row>
    <row r="4694" spans="1:3" x14ac:dyDescent="0.25">
      <c r="A4694" s="8" t="s">
        <v>22</v>
      </c>
      <c r="B4694" s="9" t="s">
        <v>17</v>
      </c>
      <c r="C4694" s="10">
        <v>320.60428219346886</v>
      </c>
    </row>
    <row r="4695" spans="1:3" x14ac:dyDescent="0.25">
      <c r="A4695" s="8" t="s">
        <v>22</v>
      </c>
      <c r="B4695" s="9" t="s">
        <v>17</v>
      </c>
      <c r="C4695" s="10">
        <v>256.96041524803104</v>
      </c>
    </row>
    <row r="4696" spans="1:3" x14ac:dyDescent="0.25">
      <c r="A4696" s="8" t="s">
        <v>22</v>
      </c>
      <c r="B4696" s="9" t="s">
        <v>19</v>
      </c>
      <c r="C4696" s="10">
        <v>256.96041524803104</v>
      </c>
    </row>
    <row r="4697" spans="1:3" x14ac:dyDescent="0.25">
      <c r="A4697" s="8" t="s">
        <v>22</v>
      </c>
      <c r="B4697" s="9" t="s">
        <v>18</v>
      </c>
      <c r="C4697" s="10">
        <v>61.614294516327789</v>
      </c>
    </row>
    <row r="4698" spans="1:3" x14ac:dyDescent="0.25">
      <c r="A4698" s="8" t="s">
        <v>22</v>
      </c>
      <c r="B4698" s="9" t="s">
        <v>17</v>
      </c>
      <c r="C4698" s="10">
        <v>46.210720887245841</v>
      </c>
    </row>
    <row r="4699" spans="1:3" x14ac:dyDescent="0.25">
      <c r="A4699" s="8" t="s">
        <v>22</v>
      </c>
      <c r="B4699" s="9" t="s">
        <v>17</v>
      </c>
      <c r="C4699" s="10">
        <v>30.742487119859188</v>
      </c>
    </row>
    <row r="4700" spans="1:3" x14ac:dyDescent="0.25">
      <c r="A4700" s="8" t="s">
        <v>22</v>
      </c>
      <c r="B4700" s="9" t="s">
        <v>17</v>
      </c>
      <c r="C4700" s="10">
        <v>62.047569803516026</v>
      </c>
    </row>
    <row r="4701" spans="1:3" x14ac:dyDescent="0.25">
      <c r="A4701" s="8" t="s">
        <v>22</v>
      </c>
      <c r="B4701" s="9" t="s">
        <v>18</v>
      </c>
      <c r="C4701" s="10">
        <v>154.03573629081947</v>
      </c>
    </row>
    <row r="4702" spans="1:3" x14ac:dyDescent="0.25">
      <c r="A4702" s="8" t="s">
        <v>22</v>
      </c>
      <c r="B4702" s="9" t="s">
        <v>16</v>
      </c>
      <c r="C4702" s="10">
        <v>38.54406228720466</v>
      </c>
    </row>
    <row r="4703" spans="1:3" x14ac:dyDescent="0.25">
      <c r="A4703" s="8" t="s">
        <v>22</v>
      </c>
      <c r="B4703" s="9" t="s">
        <v>17</v>
      </c>
      <c r="C4703" s="10">
        <v>15.403573629081947</v>
      </c>
    </row>
    <row r="4704" spans="1:3" x14ac:dyDescent="0.25">
      <c r="A4704" s="8" t="s">
        <v>22</v>
      </c>
      <c r="B4704" s="9" t="s">
        <v>17</v>
      </c>
      <c r="C4704" s="10">
        <v>18.484288354898336</v>
      </c>
    </row>
    <row r="4705" spans="1:3" x14ac:dyDescent="0.25">
      <c r="A4705" s="8" t="s">
        <v>22</v>
      </c>
      <c r="B4705" s="9" t="s">
        <v>18</v>
      </c>
      <c r="C4705" s="10">
        <v>308.07147258163894</v>
      </c>
    </row>
    <row r="4706" spans="1:3" x14ac:dyDescent="0.25">
      <c r="A4706" s="8" t="s">
        <v>22</v>
      </c>
      <c r="B4706" s="9" t="s">
        <v>17</v>
      </c>
      <c r="C4706" s="10">
        <v>23.105360443622921</v>
      </c>
    </row>
    <row r="4707" spans="1:3" x14ac:dyDescent="0.25">
      <c r="A4707" s="8" t="s">
        <v>22</v>
      </c>
      <c r="B4707" s="9" t="s">
        <v>17</v>
      </c>
      <c r="C4707" s="10">
        <v>123.22858903265558</v>
      </c>
    </row>
    <row r="4708" spans="1:3" x14ac:dyDescent="0.25">
      <c r="A4708" s="8" t="s">
        <v>22</v>
      </c>
      <c r="B4708" s="9" t="s">
        <v>17</v>
      </c>
      <c r="C4708" s="10">
        <v>3.4689656058484193</v>
      </c>
    </row>
    <row r="4709" spans="1:3" x14ac:dyDescent="0.25">
      <c r="A4709" s="8" t="s">
        <v>22</v>
      </c>
      <c r="B4709" s="9" t="s">
        <v>17</v>
      </c>
      <c r="C4709" s="10">
        <v>138.63216266173754</v>
      </c>
    </row>
    <row r="4710" spans="1:3" x14ac:dyDescent="0.25">
      <c r="A4710" s="8" t="s">
        <v>22</v>
      </c>
      <c r="B4710" s="9" t="s">
        <v>17</v>
      </c>
      <c r="C4710" s="10">
        <v>77.017868145409736</v>
      </c>
    </row>
    <row r="4711" spans="1:3" x14ac:dyDescent="0.25">
      <c r="A4711" s="8" t="s">
        <v>22</v>
      </c>
      <c r="B4711" s="9" t="s">
        <v>17</v>
      </c>
      <c r="C4711" s="10">
        <v>123.22858903265558</v>
      </c>
    </row>
    <row r="4712" spans="1:3" x14ac:dyDescent="0.25">
      <c r="A4712" s="8" t="s">
        <v>22</v>
      </c>
      <c r="B4712" s="9" t="s">
        <v>17</v>
      </c>
      <c r="C4712" s="10">
        <v>77.017868145409736</v>
      </c>
    </row>
    <row r="4713" spans="1:3" x14ac:dyDescent="0.25">
      <c r="A4713" s="8" t="s">
        <v>22</v>
      </c>
      <c r="B4713" s="9" t="s">
        <v>17</v>
      </c>
      <c r="C4713" s="10">
        <v>77.017868145409736</v>
      </c>
    </row>
    <row r="4714" spans="1:3" x14ac:dyDescent="0.25">
      <c r="A4714" s="8" t="s">
        <v>22</v>
      </c>
      <c r="B4714" s="9" t="s">
        <v>17</v>
      </c>
      <c r="C4714" s="10">
        <v>6.4240103812007767</v>
      </c>
    </row>
    <row r="4715" spans="1:3" x14ac:dyDescent="0.25">
      <c r="A4715" s="8" t="s">
        <v>22</v>
      </c>
      <c r="B4715" s="9" t="s">
        <v>18</v>
      </c>
      <c r="C4715" s="10">
        <v>20.682523267838675</v>
      </c>
    </row>
    <row r="4716" spans="1:3" x14ac:dyDescent="0.25">
      <c r="A4716" s="8" t="s">
        <v>22</v>
      </c>
      <c r="B4716" s="9" t="s">
        <v>18</v>
      </c>
      <c r="C4716" s="10">
        <v>61.614294516327789</v>
      </c>
    </row>
    <row r="4717" spans="1:3" x14ac:dyDescent="0.25">
      <c r="A4717" s="8" t="s">
        <v>22</v>
      </c>
      <c r="B4717" s="9" t="s">
        <v>17</v>
      </c>
      <c r="C4717" s="10">
        <v>770.17868145409739</v>
      </c>
    </row>
    <row r="4718" spans="1:3" x14ac:dyDescent="0.25">
      <c r="A4718" s="8" t="s">
        <v>22</v>
      </c>
      <c r="B4718" s="9" t="s">
        <v>16</v>
      </c>
      <c r="C4718" s="10">
        <v>64.72126218955971</v>
      </c>
    </row>
    <row r="4719" spans="1:3" x14ac:dyDescent="0.25">
      <c r="A4719" s="8" t="s">
        <v>22</v>
      </c>
      <c r="B4719" s="9" t="s">
        <v>16</v>
      </c>
      <c r="C4719" s="10">
        <v>3.2120051906003884</v>
      </c>
    </row>
    <row r="4720" spans="1:3" x14ac:dyDescent="0.25">
      <c r="A4720" s="8" t="s">
        <v>22</v>
      </c>
      <c r="B4720" s="9" t="s">
        <v>17</v>
      </c>
      <c r="C4720" s="10">
        <v>41.365046535677351</v>
      </c>
    </row>
    <row r="4721" spans="1:3" x14ac:dyDescent="0.25">
      <c r="A4721" s="8" t="s">
        <v>22</v>
      </c>
      <c r="B4721" s="9" t="s">
        <v>18</v>
      </c>
      <c r="C4721" s="10">
        <v>231.05360443622922</v>
      </c>
    </row>
    <row r="4722" spans="1:3" x14ac:dyDescent="0.25">
      <c r="A4722" s="8" t="s">
        <v>22</v>
      </c>
      <c r="B4722" s="9" t="s">
        <v>17</v>
      </c>
      <c r="C4722" s="10">
        <v>9.0593963999845819</v>
      </c>
    </row>
    <row r="4723" spans="1:3" x14ac:dyDescent="0.25">
      <c r="A4723" s="8" t="s">
        <v>22</v>
      </c>
      <c r="B4723" s="9" t="s">
        <v>16</v>
      </c>
      <c r="C4723" s="10">
        <v>186.72812823164426</v>
      </c>
    </row>
    <row r="4724" spans="1:3" x14ac:dyDescent="0.25">
      <c r="A4724" s="8" t="s">
        <v>22</v>
      </c>
      <c r="B4724" s="9" t="s">
        <v>17</v>
      </c>
      <c r="C4724" s="10">
        <v>8.993614533681086</v>
      </c>
    </row>
    <row r="4725" spans="1:3" x14ac:dyDescent="0.25">
      <c r="A4725" s="8" t="s">
        <v>22</v>
      </c>
      <c r="B4725" s="9" t="s">
        <v>17</v>
      </c>
      <c r="C4725" s="10">
        <v>46.210720887245841</v>
      </c>
    </row>
    <row r="4726" spans="1:3" x14ac:dyDescent="0.25">
      <c r="A4726" s="8" t="s">
        <v>22</v>
      </c>
      <c r="B4726" s="9" t="s">
        <v>16</v>
      </c>
      <c r="C4726" s="10">
        <v>41.365046535677351</v>
      </c>
    </row>
    <row r="4727" spans="1:3" x14ac:dyDescent="0.25">
      <c r="A4727" s="8" t="s">
        <v>22</v>
      </c>
      <c r="B4727" s="9" t="s">
        <v>17</v>
      </c>
      <c r="C4727" s="10">
        <v>1.5403573629081948E-3</v>
      </c>
    </row>
    <row r="4728" spans="1:3" x14ac:dyDescent="0.25">
      <c r="A4728" s="8" t="s">
        <v>22</v>
      </c>
      <c r="B4728" s="9" t="s">
        <v>17</v>
      </c>
      <c r="C4728" s="10">
        <v>92.421441774491683</v>
      </c>
    </row>
    <row r="4729" spans="1:3" x14ac:dyDescent="0.25">
      <c r="A4729" s="8" t="s">
        <v>22</v>
      </c>
      <c r="B4729" s="9" t="s">
        <v>17</v>
      </c>
      <c r="C4729" s="10">
        <v>43.130006161429456</v>
      </c>
    </row>
    <row r="4730" spans="1:3" x14ac:dyDescent="0.25">
      <c r="A4730" s="8" t="s">
        <v>22</v>
      </c>
      <c r="B4730" s="9" t="s">
        <v>17</v>
      </c>
      <c r="C4730" s="10">
        <v>77.017868145409736</v>
      </c>
    </row>
    <row r="4731" spans="1:3" x14ac:dyDescent="0.25">
      <c r="A4731" s="8" t="s">
        <v>22</v>
      </c>
      <c r="B4731" s="9" t="s">
        <v>17</v>
      </c>
      <c r="C4731" s="10">
        <v>26.186075169439309</v>
      </c>
    </row>
    <row r="4732" spans="1:3" x14ac:dyDescent="0.25">
      <c r="A4732" s="8" t="s">
        <v>22</v>
      </c>
      <c r="B4732" s="9" t="s">
        <v>17</v>
      </c>
      <c r="C4732" s="10">
        <v>25.696041524803107</v>
      </c>
    </row>
    <row r="4733" spans="1:3" x14ac:dyDescent="0.25">
      <c r="A4733" s="8" t="s">
        <v>22</v>
      </c>
      <c r="B4733" s="9" t="s">
        <v>18</v>
      </c>
      <c r="C4733" s="10">
        <v>385.08934072704869</v>
      </c>
    </row>
    <row r="4734" spans="1:3" x14ac:dyDescent="0.25">
      <c r="A4734" s="8" t="s">
        <v>22</v>
      </c>
      <c r="B4734" s="9" t="s">
        <v>17</v>
      </c>
      <c r="C4734" s="10">
        <v>15.403573629081947</v>
      </c>
    </row>
    <row r="4735" spans="1:3" x14ac:dyDescent="0.25">
      <c r="A4735" s="8" t="s">
        <v>22</v>
      </c>
      <c r="B4735" s="9" t="s">
        <v>16</v>
      </c>
      <c r="C4735" s="10">
        <v>15.403573629081947</v>
      </c>
    </row>
    <row r="4736" spans="1:3" x14ac:dyDescent="0.25">
      <c r="A4736" s="8" t="s">
        <v>22</v>
      </c>
      <c r="B4736" s="9" t="s">
        <v>16</v>
      </c>
      <c r="C4736" s="10">
        <v>12.322858903265558</v>
      </c>
    </row>
    <row r="4737" spans="1:3" x14ac:dyDescent="0.25">
      <c r="A4737" s="8" t="s">
        <v>22</v>
      </c>
      <c r="B4737" s="9" t="s">
        <v>16</v>
      </c>
      <c r="C4737" s="10">
        <v>154.03573629081947</v>
      </c>
    </row>
    <row r="4738" spans="1:3" x14ac:dyDescent="0.25">
      <c r="A4738" s="8" t="s">
        <v>22</v>
      </c>
      <c r="B4738" s="9" t="s">
        <v>16</v>
      </c>
      <c r="C4738" s="10">
        <v>110.65370561875216</v>
      </c>
    </row>
    <row r="4739" spans="1:3" x14ac:dyDescent="0.25">
      <c r="A4739" s="8" t="s">
        <v>22</v>
      </c>
      <c r="B4739" s="9" t="s">
        <v>16</v>
      </c>
      <c r="C4739" s="10">
        <v>30.807147258163894</v>
      </c>
    </row>
    <row r="4740" spans="1:3" x14ac:dyDescent="0.25">
      <c r="A4740" s="8" t="s">
        <v>22</v>
      </c>
      <c r="B4740" s="9" t="s">
        <v>18</v>
      </c>
      <c r="C4740" s="10">
        <v>93.148150527411261</v>
      </c>
    </row>
    <row r="4741" spans="1:3" x14ac:dyDescent="0.25">
      <c r="A4741" s="8" t="s">
        <v>22</v>
      </c>
      <c r="B4741" s="9" t="s">
        <v>18</v>
      </c>
      <c r="C4741" s="10">
        <v>231.05360443622922</v>
      </c>
    </row>
    <row r="4742" spans="1:3" x14ac:dyDescent="0.25">
      <c r="A4742" s="8" t="s">
        <v>22</v>
      </c>
      <c r="B4742" s="9" t="s">
        <v>18</v>
      </c>
      <c r="C4742" s="10">
        <v>77.017868145409736</v>
      </c>
    </row>
    <row r="4743" spans="1:3" x14ac:dyDescent="0.25">
      <c r="A4743" s="8" t="s">
        <v>22</v>
      </c>
      <c r="B4743" s="9" t="s">
        <v>17</v>
      </c>
      <c r="C4743" s="10">
        <v>61.614294516327789</v>
      </c>
    </row>
    <row r="4744" spans="1:3" x14ac:dyDescent="0.25">
      <c r="A4744" s="8" t="s">
        <v>22</v>
      </c>
      <c r="B4744" s="9" t="s">
        <v>17</v>
      </c>
      <c r="C4744" s="10">
        <v>61.614294516327789</v>
      </c>
    </row>
    <row r="4745" spans="1:3" x14ac:dyDescent="0.25">
      <c r="A4745" s="8" t="s">
        <v>22</v>
      </c>
      <c r="B4745" s="9" t="s">
        <v>17</v>
      </c>
      <c r="C4745" s="10">
        <v>61.614294516327789</v>
      </c>
    </row>
    <row r="4746" spans="1:3" x14ac:dyDescent="0.25">
      <c r="A4746" s="8" t="s">
        <v>22</v>
      </c>
      <c r="B4746" s="9" t="s">
        <v>17</v>
      </c>
      <c r="C4746" s="10">
        <v>46.210720887245841</v>
      </c>
    </row>
    <row r="4747" spans="1:3" x14ac:dyDescent="0.25">
      <c r="A4747" s="8" t="s">
        <v>22</v>
      </c>
      <c r="B4747" s="9" t="s">
        <v>18</v>
      </c>
      <c r="C4747" s="10">
        <v>462.10720887245844</v>
      </c>
    </row>
    <row r="4748" spans="1:3" x14ac:dyDescent="0.25">
      <c r="A4748" s="8" t="s">
        <v>22</v>
      </c>
      <c r="B4748" s="9" t="s">
        <v>16</v>
      </c>
      <c r="C4748" s="10">
        <v>92.421441774491683</v>
      </c>
    </row>
    <row r="4749" spans="1:3" x14ac:dyDescent="0.25">
      <c r="A4749" s="8" t="s">
        <v>22</v>
      </c>
      <c r="B4749" s="9" t="s">
        <v>18</v>
      </c>
      <c r="C4749" s="10">
        <v>105.51447935921134</v>
      </c>
    </row>
    <row r="4750" spans="1:3" x14ac:dyDescent="0.25">
      <c r="A4750" s="8" t="s">
        <v>22</v>
      </c>
      <c r="B4750" s="9" t="s">
        <v>16</v>
      </c>
      <c r="C4750" s="10">
        <v>154.03573629081947</v>
      </c>
    </row>
    <row r="4751" spans="1:3" x14ac:dyDescent="0.25">
      <c r="A4751" s="8" t="s">
        <v>22</v>
      </c>
      <c r="B4751" s="9" t="s">
        <v>17</v>
      </c>
      <c r="C4751" s="10">
        <v>26.186075169439309</v>
      </c>
    </row>
    <row r="4752" spans="1:3" x14ac:dyDescent="0.25">
      <c r="A4752" s="8" t="s">
        <v>22</v>
      </c>
      <c r="B4752" s="9" t="s">
        <v>16</v>
      </c>
      <c r="C4752" s="10">
        <v>46.210720887245841</v>
      </c>
    </row>
    <row r="4753" spans="1:3" x14ac:dyDescent="0.25">
      <c r="A4753" s="8" t="s">
        <v>22</v>
      </c>
      <c r="B4753" s="9" t="s">
        <v>17</v>
      </c>
      <c r="C4753" s="10">
        <v>46.210720887245841</v>
      </c>
    </row>
    <row r="4754" spans="1:3" x14ac:dyDescent="0.25">
      <c r="A4754" s="8" t="s">
        <v>22</v>
      </c>
      <c r="B4754" s="9" t="s">
        <v>16</v>
      </c>
      <c r="C4754" s="10">
        <v>5</v>
      </c>
    </row>
    <row r="4755" spans="1:3" x14ac:dyDescent="0.25">
      <c r="A4755" s="8" t="s">
        <v>22</v>
      </c>
      <c r="B4755" s="9" t="s">
        <v>19</v>
      </c>
      <c r="C4755" s="10">
        <v>24.129610479145121</v>
      </c>
    </row>
    <row r="4756" spans="1:3" x14ac:dyDescent="0.25">
      <c r="A4756" s="8" t="s">
        <v>22</v>
      </c>
      <c r="B4756" s="9" t="s">
        <v>16</v>
      </c>
      <c r="C4756" s="10">
        <v>46.210720887245841</v>
      </c>
    </row>
    <row r="4757" spans="1:3" x14ac:dyDescent="0.25">
      <c r="A4757" s="8" t="s">
        <v>22</v>
      </c>
      <c r="B4757" s="9" t="s">
        <v>17</v>
      </c>
      <c r="C4757" s="10">
        <v>17.235436056532226</v>
      </c>
    </row>
    <row r="4758" spans="1:3" x14ac:dyDescent="0.25">
      <c r="A4758" s="8" t="s">
        <v>22</v>
      </c>
      <c r="B4758" s="9" t="s">
        <v>17</v>
      </c>
      <c r="C4758" s="10">
        <v>30.807147258163894</v>
      </c>
    </row>
    <row r="4759" spans="1:3" x14ac:dyDescent="0.25">
      <c r="A4759" s="8" t="s">
        <v>22</v>
      </c>
      <c r="B4759" s="9" t="s">
        <v>17</v>
      </c>
      <c r="C4759" s="10">
        <v>27.576697690451567</v>
      </c>
    </row>
    <row r="4760" spans="1:3" x14ac:dyDescent="0.25">
      <c r="A4760" s="8" t="s">
        <v>22</v>
      </c>
      <c r="B4760" s="9" t="s">
        <v>17</v>
      </c>
      <c r="C4760" s="10">
        <v>15.403573629081947</v>
      </c>
    </row>
    <row r="4761" spans="1:3" x14ac:dyDescent="0.25">
      <c r="A4761" s="8" t="s">
        <v>22</v>
      </c>
      <c r="B4761" s="9" t="s">
        <v>16</v>
      </c>
      <c r="C4761" s="10">
        <v>77.017868145409736</v>
      </c>
    </row>
    <row r="4762" spans="1:3" x14ac:dyDescent="0.25">
      <c r="A4762" s="8" t="s">
        <v>22</v>
      </c>
      <c r="B4762" s="9" t="s">
        <v>17</v>
      </c>
      <c r="C4762" s="10">
        <v>1.5403573629081948</v>
      </c>
    </row>
    <row r="4763" spans="1:3" x14ac:dyDescent="0.25">
      <c r="A4763" s="8" t="s">
        <v>22</v>
      </c>
      <c r="B4763" s="9" t="s">
        <v>16</v>
      </c>
      <c r="C4763" s="10">
        <v>1.5403573629081948</v>
      </c>
    </row>
    <row r="4764" spans="1:3" x14ac:dyDescent="0.25">
      <c r="A4764" s="8" t="s">
        <v>22</v>
      </c>
      <c r="B4764" s="9" t="s">
        <v>17</v>
      </c>
      <c r="C4764" s="10">
        <v>1.5403573629081948</v>
      </c>
    </row>
    <row r="4765" spans="1:3" x14ac:dyDescent="0.25">
      <c r="A4765" s="8" t="s">
        <v>22</v>
      </c>
      <c r="B4765" s="9" t="s">
        <v>16</v>
      </c>
      <c r="C4765" s="10">
        <v>1.5403573629081948</v>
      </c>
    </row>
    <row r="4766" spans="1:3" x14ac:dyDescent="0.25">
      <c r="A4766" s="8" t="s">
        <v>22</v>
      </c>
      <c r="B4766" s="9" t="s">
        <v>17</v>
      </c>
      <c r="C4766" s="10">
        <v>517.06308169596684</v>
      </c>
    </row>
    <row r="4767" spans="1:3" x14ac:dyDescent="0.25">
      <c r="A4767" s="8" t="s">
        <v>22</v>
      </c>
      <c r="B4767" s="9" t="s">
        <v>18</v>
      </c>
      <c r="C4767" s="10">
        <v>86.177180282661155</v>
      </c>
    </row>
    <row r="4768" spans="1:3" x14ac:dyDescent="0.25">
      <c r="A4768" s="8" t="s">
        <v>22</v>
      </c>
      <c r="B4768" s="9" t="s">
        <v>18</v>
      </c>
      <c r="C4768" s="10">
        <v>86.177180282661155</v>
      </c>
    </row>
    <row r="4769" spans="1:3" x14ac:dyDescent="0.25">
      <c r="A4769" s="8" t="s">
        <v>22</v>
      </c>
      <c r="B4769" s="9" t="s">
        <v>18</v>
      </c>
      <c r="C4769" s="10">
        <v>159.17221195317313</v>
      </c>
    </row>
    <row r="4770" spans="1:3" x14ac:dyDescent="0.25">
      <c r="A4770" s="8" t="s">
        <v>22</v>
      </c>
      <c r="B4770" s="9" t="s">
        <v>16</v>
      </c>
      <c r="C4770" s="10">
        <v>23.126437372322794</v>
      </c>
    </row>
    <row r="4771" spans="1:3" x14ac:dyDescent="0.25">
      <c r="A4771" s="8" t="s">
        <v>22</v>
      </c>
      <c r="B4771" s="9" t="s">
        <v>16</v>
      </c>
      <c r="C4771" s="10">
        <v>89.936145336810867</v>
      </c>
    </row>
    <row r="4772" spans="1:3" x14ac:dyDescent="0.25">
      <c r="A4772" s="8" t="s">
        <v>22</v>
      </c>
      <c r="B4772" s="9" t="s">
        <v>17</v>
      </c>
      <c r="C4772" s="10">
        <v>462.10720887245844</v>
      </c>
    </row>
    <row r="4773" spans="1:3" x14ac:dyDescent="0.25">
      <c r="A4773" s="8" t="s">
        <v>22</v>
      </c>
      <c r="B4773" s="9" t="s">
        <v>17</v>
      </c>
      <c r="C4773" s="10">
        <v>30.807147258163894</v>
      </c>
    </row>
    <row r="4774" spans="1:3" x14ac:dyDescent="0.25">
      <c r="A4774" s="8" t="s">
        <v>22</v>
      </c>
      <c r="B4774" s="9" t="s">
        <v>17</v>
      </c>
      <c r="C4774" s="10">
        <v>44.968072668405433</v>
      </c>
    </row>
    <row r="4775" spans="1:3" x14ac:dyDescent="0.25">
      <c r="A4775" s="8" t="s">
        <v>22</v>
      </c>
      <c r="B4775" s="9" t="s">
        <v>18</v>
      </c>
      <c r="C4775" s="10">
        <v>77.017868145409736</v>
      </c>
    </row>
    <row r="4776" spans="1:3" x14ac:dyDescent="0.25">
      <c r="A4776" s="8" t="s">
        <v>22</v>
      </c>
      <c r="B4776" s="9" t="s">
        <v>17</v>
      </c>
      <c r="C4776" s="10">
        <v>25.853154084798344</v>
      </c>
    </row>
    <row r="4777" spans="1:3" x14ac:dyDescent="0.25">
      <c r="A4777" s="8" t="s">
        <v>22</v>
      </c>
      <c r="B4777" s="9" t="s">
        <v>18</v>
      </c>
      <c r="C4777" s="10">
        <v>158.27171903881703</v>
      </c>
    </row>
    <row r="4778" spans="1:3" x14ac:dyDescent="0.25">
      <c r="A4778" s="8" t="s">
        <v>22</v>
      </c>
      <c r="B4778" s="9" t="s">
        <v>17</v>
      </c>
      <c r="C4778" s="10">
        <v>30.807147258163894</v>
      </c>
    </row>
    <row r="4779" spans="1:3" x14ac:dyDescent="0.25">
      <c r="A4779" s="8" t="s">
        <v>22</v>
      </c>
      <c r="B4779" s="9" t="s">
        <v>18</v>
      </c>
      <c r="C4779" s="10">
        <v>131.04981177649583</v>
      </c>
    </row>
    <row r="4780" spans="1:3" x14ac:dyDescent="0.25">
      <c r="A4780" s="8" t="s">
        <v>22</v>
      </c>
      <c r="B4780" s="9" t="s">
        <v>17</v>
      </c>
      <c r="C4780" s="10">
        <v>172.35436056532231</v>
      </c>
    </row>
    <row r="4781" spans="1:3" x14ac:dyDescent="0.25">
      <c r="A4781" s="8" t="s">
        <v>22</v>
      </c>
      <c r="B4781" s="9" t="s">
        <v>18</v>
      </c>
      <c r="C4781" s="10">
        <v>105.51447935921134</v>
      </c>
    </row>
    <row r="4782" spans="1:3" x14ac:dyDescent="0.25">
      <c r="A4782" s="8" t="s">
        <v>22</v>
      </c>
      <c r="B4782" s="9" t="s">
        <v>17</v>
      </c>
      <c r="C4782" s="10">
        <v>20.948860135551449</v>
      </c>
    </row>
    <row r="4783" spans="1:3" x14ac:dyDescent="0.25">
      <c r="A4783" s="8" t="s">
        <v>22</v>
      </c>
      <c r="B4783" s="9" t="s">
        <v>17</v>
      </c>
      <c r="C4783" s="10">
        <v>55.153395380903135</v>
      </c>
    </row>
    <row r="4784" spans="1:3" x14ac:dyDescent="0.25">
      <c r="A4784" s="8" t="s">
        <v>22</v>
      </c>
      <c r="B4784" s="9" t="s">
        <v>17</v>
      </c>
      <c r="C4784" s="10">
        <v>18.958979662185452</v>
      </c>
    </row>
    <row r="4785" spans="1:3" x14ac:dyDescent="0.25">
      <c r="A4785" s="8" t="s">
        <v>22</v>
      </c>
      <c r="B4785" s="9" t="s">
        <v>17</v>
      </c>
      <c r="C4785" s="10">
        <v>92.421441774491683</v>
      </c>
    </row>
    <row r="4786" spans="1:3" x14ac:dyDescent="0.25">
      <c r="A4786" s="8" t="s">
        <v>22</v>
      </c>
      <c r="B4786" s="9" t="s">
        <v>16</v>
      </c>
      <c r="C4786" s="10">
        <v>23.105360443622921</v>
      </c>
    </row>
    <row r="4787" spans="1:3" x14ac:dyDescent="0.25">
      <c r="A4787" s="8" t="s">
        <v>22</v>
      </c>
      <c r="B4787" s="9" t="s">
        <v>17</v>
      </c>
      <c r="C4787" s="10">
        <v>231.05360443622922</v>
      </c>
    </row>
    <row r="4788" spans="1:3" x14ac:dyDescent="0.25">
      <c r="A4788" s="8" t="s">
        <v>22</v>
      </c>
      <c r="B4788" s="9" t="s">
        <v>18</v>
      </c>
      <c r="C4788" s="10">
        <v>73.860135551447939</v>
      </c>
    </row>
    <row r="4789" spans="1:3" x14ac:dyDescent="0.25">
      <c r="A4789" s="8" t="s">
        <v>22</v>
      </c>
      <c r="B4789" s="9" t="s">
        <v>16</v>
      </c>
      <c r="C4789" s="10">
        <v>46.210720887245841</v>
      </c>
    </row>
    <row r="4790" spans="1:3" x14ac:dyDescent="0.25">
      <c r="A4790" s="8" t="s">
        <v>22</v>
      </c>
      <c r="B4790" s="9" t="s">
        <v>17</v>
      </c>
      <c r="C4790" s="10">
        <v>154.03573629081947</v>
      </c>
    </row>
    <row r="4791" spans="1:3" x14ac:dyDescent="0.25">
      <c r="A4791" s="8" t="s">
        <v>22</v>
      </c>
      <c r="B4791" s="9" t="s">
        <v>16</v>
      </c>
      <c r="C4791" s="10">
        <v>115.63218686161397</v>
      </c>
    </row>
    <row r="4792" spans="1:3" x14ac:dyDescent="0.25">
      <c r="A4792" s="8" t="s">
        <v>22</v>
      </c>
      <c r="B4792" s="9" t="s">
        <v>18</v>
      </c>
      <c r="C4792" s="10">
        <v>154.03573629081947</v>
      </c>
    </row>
    <row r="4793" spans="1:3" x14ac:dyDescent="0.25">
      <c r="A4793" s="8" t="s">
        <v>22</v>
      </c>
      <c r="B4793" s="9" t="s">
        <v>17</v>
      </c>
      <c r="C4793" s="10">
        <v>46.210720887245841</v>
      </c>
    </row>
    <row r="4794" spans="1:3" x14ac:dyDescent="0.25">
      <c r="A4794" s="8" t="s">
        <v>22</v>
      </c>
      <c r="B4794" s="9" t="s">
        <v>16</v>
      </c>
      <c r="C4794" s="10">
        <v>30.807147258163894</v>
      </c>
    </row>
    <row r="4795" spans="1:3" x14ac:dyDescent="0.25">
      <c r="A4795" s="8" t="s">
        <v>22</v>
      </c>
      <c r="B4795" s="9" t="s">
        <v>17</v>
      </c>
      <c r="C4795" s="10">
        <v>15.403573629081947</v>
      </c>
    </row>
    <row r="4796" spans="1:3" x14ac:dyDescent="0.25">
      <c r="A4796" s="8" t="s">
        <v>22</v>
      </c>
      <c r="B4796" s="9" t="s">
        <v>17</v>
      </c>
      <c r="C4796" s="10">
        <v>26.186075169439309</v>
      </c>
    </row>
    <row r="4797" spans="1:3" x14ac:dyDescent="0.25">
      <c r="A4797" s="8" t="s">
        <v>22</v>
      </c>
      <c r="B4797" s="9" t="s">
        <v>17</v>
      </c>
      <c r="C4797" s="10">
        <v>770.17868145409739</v>
      </c>
    </row>
    <row r="4798" spans="1:3" x14ac:dyDescent="0.25">
      <c r="A4798" s="8" t="s">
        <v>22</v>
      </c>
      <c r="B4798" s="9" t="s">
        <v>17</v>
      </c>
      <c r="C4798" s="10">
        <v>30.807147258163894</v>
      </c>
    </row>
    <row r="4799" spans="1:3" x14ac:dyDescent="0.25">
      <c r="A4799" s="8" t="s">
        <v>22</v>
      </c>
      <c r="B4799" s="9" t="s">
        <v>18</v>
      </c>
      <c r="C4799" s="10">
        <v>123.22858903265558</v>
      </c>
    </row>
    <row r="4800" spans="1:3" x14ac:dyDescent="0.25">
      <c r="A4800" s="8" t="s">
        <v>22</v>
      </c>
      <c r="B4800" s="9" t="s">
        <v>18</v>
      </c>
      <c r="C4800" s="10">
        <v>308.07147258163894</v>
      </c>
    </row>
    <row r="4801" spans="1:3" x14ac:dyDescent="0.25">
      <c r="A4801" s="8" t="s">
        <v>22</v>
      </c>
      <c r="B4801" s="9" t="s">
        <v>18</v>
      </c>
      <c r="C4801" s="10">
        <v>154.03573629081947</v>
      </c>
    </row>
    <row r="4802" spans="1:3" x14ac:dyDescent="0.25">
      <c r="A4802" s="8" t="s">
        <v>22</v>
      </c>
      <c r="B4802" s="9" t="s">
        <v>18</v>
      </c>
      <c r="C4802" s="10">
        <v>154.03573629081947</v>
      </c>
    </row>
    <row r="4803" spans="1:3" x14ac:dyDescent="0.25">
      <c r="A4803" s="8" t="s">
        <v>22</v>
      </c>
      <c r="B4803" s="9" t="s">
        <v>18</v>
      </c>
      <c r="C4803" s="10">
        <v>92.421441774491683</v>
      </c>
    </row>
    <row r="4804" spans="1:3" x14ac:dyDescent="0.25">
      <c r="A4804" s="8" t="s">
        <v>22</v>
      </c>
      <c r="B4804" s="9" t="s">
        <v>18</v>
      </c>
      <c r="C4804" s="10">
        <v>770.17868145409739</v>
      </c>
    </row>
    <row r="4805" spans="1:3" x14ac:dyDescent="0.25">
      <c r="A4805" s="8" t="s">
        <v>22</v>
      </c>
      <c r="B4805" s="9" t="s">
        <v>18</v>
      </c>
      <c r="C4805" s="10">
        <v>385.08934072704869</v>
      </c>
    </row>
    <row r="4806" spans="1:3" x14ac:dyDescent="0.25">
      <c r="A4806" s="8" t="s">
        <v>22</v>
      </c>
      <c r="B4806" s="9" t="s">
        <v>17</v>
      </c>
      <c r="C4806" s="10">
        <v>46.210720887245841</v>
      </c>
    </row>
    <row r="4807" spans="1:3" x14ac:dyDescent="0.25">
      <c r="A4807" s="8" t="s">
        <v>22</v>
      </c>
      <c r="B4807" s="9" t="s">
        <v>16</v>
      </c>
      <c r="C4807" s="10">
        <v>65</v>
      </c>
    </row>
    <row r="4808" spans="1:3" x14ac:dyDescent="0.25">
      <c r="A4808" s="8" t="s">
        <v>22</v>
      </c>
      <c r="B4808" s="9" t="s">
        <v>17</v>
      </c>
      <c r="C4808" s="10">
        <v>14.999537892791128</v>
      </c>
    </row>
    <row r="4809" spans="1:3" x14ac:dyDescent="0.25">
      <c r="A4809" s="8" t="s">
        <v>22</v>
      </c>
      <c r="B4809" s="9" t="s">
        <v>17</v>
      </c>
      <c r="C4809" s="10">
        <v>154.03573629081947</v>
      </c>
    </row>
    <row r="4810" spans="1:3" x14ac:dyDescent="0.25">
      <c r="A4810" s="8" t="s">
        <v>22</v>
      </c>
      <c r="B4810" s="9" t="s">
        <v>17</v>
      </c>
      <c r="C4810" s="10">
        <v>19.840572216477074</v>
      </c>
    </row>
    <row r="4811" spans="1:3" x14ac:dyDescent="0.25">
      <c r="A4811" s="8" t="s">
        <v>22</v>
      </c>
      <c r="B4811" s="9" t="s">
        <v>17</v>
      </c>
      <c r="C4811" s="10">
        <v>23.859703550499827</v>
      </c>
    </row>
    <row r="4812" spans="1:3" x14ac:dyDescent="0.25">
      <c r="A4812" s="8" t="s">
        <v>22</v>
      </c>
      <c r="B4812" s="9" t="s">
        <v>18</v>
      </c>
      <c r="C4812" s="10">
        <v>6.4240103812007767</v>
      </c>
    </row>
    <row r="4813" spans="1:3" x14ac:dyDescent="0.25">
      <c r="A4813" s="8" t="s">
        <v>22</v>
      </c>
      <c r="B4813" s="9" t="s">
        <v>17</v>
      </c>
      <c r="C4813" s="10">
        <v>61.614294516327789</v>
      </c>
    </row>
    <row r="4814" spans="1:3" x14ac:dyDescent="0.25">
      <c r="A4814" s="8" t="s">
        <v>22</v>
      </c>
      <c r="B4814" s="9" t="s">
        <v>19</v>
      </c>
      <c r="C4814" s="10">
        <v>25.696041524803107</v>
      </c>
    </row>
    <row r="4815" spans="1:3" x14ac:dyDescent="0.25">
      <c r="A4815" s="8" t="s">
        <v>22</v>
      </c>
      <c r="B4815" s="9" t="s">
        <v>18</v>
      </c>
      <c r="C4815" s="10">
        <v>105.51447935921134</v>
      </c>
    </row>
    <row r="4816" spans="1:3" x14ac:dyDescent="0.25">
      <c r="A4816" s="8" t="s">
        <v>22</v>
      </c>
      <c r="B4816" s="9" t="s">
        <v>16</v>
      </c>
      <c r="C4816" s="10">
        <v>243.37646333949476</v>
      </c>
    </row>
    <row r="4817" spans="1:3" x14ac:dyDescent="0.25">
      <c r="A4817" s="8" t="s">
        <v>22</v>
      </c>
      <c r="B4817" s="9" t="s">
        <v>16</v>
      </c>
      <c r="C4817" s="10">
        <v>33.838000000000001</v>
      </c>
    </row>
    <row r="4818" spans="1:3" x14ac:dyDescent="0.25">
      <c r="A4818" s="8" t="s">
        <v>22</v>
      </c>
      <c r="B4818" s="9" t="s">
        <v>17</v>
      </c>
      <c r="C4818" s="10">
        <v>49.291435613062234</v>
      </c>
    </row>
    <row r="4819" spans="1:3" x14ac:dyDescent="0.25">
      <c r="A4819" s="8" t="s">
        <v>22</v>
      </c>
      <c r="B4819" s="9" t="s">
        <v>18</v>
      </c>
      <c r="C4819" s="10">
        <v>231.05360443622922</v>
      </c>
    </row>
    <row r="4820" spans="1:3" x14ac:dyDescent="0.25">
      <c r="A4820" s="8" t="s">
        <v>22</v>
      </c>
      <c r="B4820" s="9" t="s">
        <v>18</v>
      </c>
      <c r="C4820" s="10">
        <v>103.41261633919338</v>
      </c>
    </row>
    <row r="4821" spans="1:3" x14ac:dyDescent="0.25">
      <c r="A4821" s="8" t="s">
        <v>22</v>
      </c>
      <c r="B4821" s="9" t="s">
        <v>18</v>
      </c>
      <c r="C4821" s="10">
        <v>103.41261633919338</v>
      </c>
    </row>
    <row r="4822" spans="1:3" x14ac:dyDescent="0.25">
      <c r="A4822" s="8" t="s">
        <v>22</v>
      </c>
      <c r="B4822" s="9" t="s">
        <v>17</v>
      </c>
      <c r="C4822" s="10">
        <v>69.316081330868769</v>
      </c>
    </row>
    <row r="4823" spans="1:3" x14ac:dyDescent="0.25">
      <c r="A4823" s="8" t="s">
        <v>22</v>
      </c>
      <c r="B4823" s="9" t="s">
        <v>16</v>
      </c>
      <c r="C4823" s="10">
        <v>137.88348845225781</v>
      </c>
    </row>
    <row r="4824" spans="1:3" x14ac:dyDescent="0.25">
      <c r="A4824" s="8" t="s">
        <v>22</v>
      </c>
      <c r="B4824" s="9" t="s">
        <v>17</v>
      </c>
      <c r="C4824" s="10">
        <v>17.235436056532226</v>
      </c>
    </row>
    <row r="4825" spans="1:3" x14ac:dyDescent="0.25">
      <c r="A4825" s="8" t="s">
        <v>22</v>
      </c>
      <c r="B4825" s="9" t="s">
        <v>17</v>
      </c>
      <c r="C4825" s="10">
        <v>46.210720887245841</v>
      </c>
    </row>
    <row r="4826" spans="1:3" x14ac:dyDescent="0.25">
      <c r="A4826" s="8" t="s">
        <v>22</v>
      </c>
      <c r="B4826" s="9" t="s">
        <v>19</v>
      </c>
      <c r="C4826" s="10">
        <v>19.27203114360233</v>
      </c>
    </row>
    <row r="4827" spans="1:3" x14ac:dyDescent="0.25">
      <c r="A4827" s="8" t="s">
        <v>22</v>
      </c>
      <c r="B4827" s="9" t="s">
        <v>17</v>
      </c>
      <c r="C4827" s="10">
        <v>123.22858903265558</v>
      </c>
    </row>
    <row r="4828" spans="1:3" x14ac:dyDescent="0.25">
      <c r="A4828" s="8" t="s">
        <v>22</v>
      </c>
      <c r="B4828" s="9" t="s">
        <v>17</v>
      </c>
      <c r="C4828" s="10">
        <v>40.611367837338264</v>
      </c>
    </row>
    <row r="4829" spans="1:3" x14ac:dyDescent="0.25">
      <c r="A4829" s="8" t="s">
        <v>22</v>
      </c>
      <c r="B4829" s="9" t="s">
        <v>17</v>
      </c>
      <c r="C4829" s="10">
        <v>15.403573629081947</v>
      </c>
    </row>
    <row r="4830" spans="1:3" x14ac:dyDescent="0.25">
      <c r="A4830" s="8" t="s">
        <v>22</v>
      </c>
      <c r="B4830" s="9" t="s">
        <v>17</v>
      </c>
      <c r="C4830" s="10">
        <v>15.403573629081947</v>
      </c>
    </row>
    <row r="4831" spans="1:3" x14ac:dyDescent="0.25">
      <c r="A4831" s="8" t="s">
        <v>22</v>
      </c>
      <c r="B4831" s="9" t="s">
        <v>16</v>
      </c>
      <c r="C4831" s="10">
        <v>69.316081330868769</v>
      </c>
    </row>
    <row r="4832" spans="1:3" x14ac:dyDescent="0.25">
      <c r="A4832" s="8" t="s">
        <v>22</v>
      </c>
      <c r="B4832" s="9" t="s">
        <v>17</v>
      </c>
      <c r="C4832" s="10">
        <v>46.210720887245841</v>
      </c>
    </row>
    <row r="4833" spans="1:3" x14ac:dyDescent="0.25">
      <c r="A4833" s="8" t="s">
        <v>22</v>
      </c>
      <c r="B4833" s="9" t="s">
        <v>17</v>
      </c>
      <c r="C4833" s="10">
        <v>15.403573629081947</v>
      </c>
    </row>
    <row r="4834" spans="1:3" x14ac:dyDescent="0.25">
      <c r="A4834" s="8" t="s">
        <v>22</v>
      </c>
      <c r="B4834" s="9" t="s">
        <v>17</v>
      </c>
      <c r="C4834" s="10">
        <v>86.16477076870045</v>
      </c>
    </row>
    <row r="4835" spans="1:3" x14ac:dyDescent="0.25">
      <c r="A4835" s="8" t="s">
        <v>22</v>
      </c>
      <c r="B4835" s="9" t="s">
        <v>18</v>
      </c>
      <c r="C4835" s="10">
        <v>68.941744226128904</v>
      </c>
    </row>
    <row r="4836" spans="1:3" x14ac:dyDescent="0.25">
      <c r="A4836" s="8" t="s">
        <v>22</v>
      </c>
      <c r="B4836" s="9" t="s">
        <v>17</v>
      </c>
      <c r="C4836" s="10">
        <v>138.63216266173754</v>
      </c>
    </row>
    <row r="4837" spans="1:3" x14ac:dyDescent="0.25">
      <c r="A4837" s="8" t="s">
        <v>22</v>
      </c>
      <c r="B4837" s="9" t="s">
        <v>18</v>
      </c>
      <c r="C4837" s="10">
        <v>5.1706308169596689</v>
      </c>
    </row>
    <row r="4838" spans="1:3" x14ac:dyDescent="0.25">
      <c r="A4838" s="8" t="s">
        <v>22</v>
      </c>
      <c r="B4838" s="9" t="s">
        <v>18</v>
      </c>
      <c r="C4838" s="10">
        <v>62.047569803516026</v>
      </c>
    </row>
    <row r="4839" spans="1:3" x14ac:dyDescent="0.25">
      <c r="A4839" s="8" t="s">
        <v>22</v>
      </c>
      <c r="B4839" s="9" t="s">
        <v>18</v>
      </c>
      <c r="C4839" s="10">
        <v>41.365046535677351</v>
      </c>
    </row>
    <row r="4840" spans="1:3" x14ac:dyDescent="0.25">
      <c r="A4840" s="8" t="s">
        <v>22</v>
      </c>
      <c r="B4840" s="9" t="s">
        <v>18</v>
      </c>
      <c r="C4840" s="10">
        <v>33.092037228541876</v>
      </c>
    </row>
    <row r="4841" spans="1:3" x14ac:dyDescent="0.25">
      <c r="A4841" s="8" t="s">
        <v>22</v>
      </c>
      <c r="B4841" s="9" t="s">
        <v>18</v>
      </c>
      <c r="C4841" s="10">
        <v>64.11582213029989</v>
      </c>
    </row>
    <row r="4842" spans="1:3" x14ac:dyDescent="0.25">
      <c r="A4842" s="8" t="s">
        <v>22</v>
      </c>
      <c r="B4842" s="9" t="s">
        <v>18</v>
      </c>
      <c r="C4842" s="10">
        <v>63.771113409169253</v>
      </c>
    </row>
    <row r="4843" spans="1:3" x14ac:dyDescent="0.25">
      <c r="A4843" s="8" t="s">
        <v>22</v>
      </c>
      <c r="B4843" s="9" t="s">
        <v>18</v>
      </c>
      <c r="C4843" s="10">
        <v>51.706308169596689</v>
      </c>
    </row>
    <row r="4844" spans="1:3" x14ac:dyDescent="0.25">
      <c r="A4844" s="8" t="s">
        <v>22</v>
      </c>
      <c r="B4844" s="9" t="s">
        <v>19</v>
      </c>
      <c r="C4844" s="10">
        <v>30.835249829763725</v>
      </c>
    </row>
    <row r="4845" spans="1:3" x14ac:dyDescent="0.25">
      <c r="A4845" s="8" t="s">
        <v>22</v>
      </c>
      <c r="B4845" s="9" t="s">
        <v>18</v>
      </c>
      <c r="C4845" s="10">
        <v>32.747328507411233</v>
      </c>
    </row>
    <row r="4846" spans="1:3" x14ac:dyDescent="0.25">
      <c r="A4846" s="8" t="s">
        <v>22</v>
      </c>
      <c r="B4846" s="9" t="s">
        <v>17</v>
      </c>
      <c r="C4846" s="10">
        <v>51.706308169596689</v>
      </c>
    </row>
    <row r="4847" spans="1:3" x14ac:dyDescent="0.25">
      <c r="A4847" s="8" t="s">
        <v>22</v>
      </c>
      <c r="B4847" s="9" t="s">
        <v>16</v>
      </c>
      <c r="C4847" s="10">
        <v>41.365046535677351</v>
      </c>
    </row>
    <row r="4848" spans="1:3" x14ac:dyDescent="0.25">
      <c r="A4848" s="8" t="s">
        <v>22</v>
      </c>
      <c r="B4848" s="9" t="s">
        <v>16</v>
      </c>
      <c r="C4848" s="10">
        <v>62.047569803516026</v>
      </c>
    </row>
    <row r="4849" spans="1:3" x14ac:dyDescent="0.25">
      <c r="A4849" s="8" t="s">
        <v>22</v>
      </c>
      <c r="B4849" s="9" t="s">
        <v>19</v>
      </c>
      <c r="C4849" s="10">
        <v>68.941744226128904</v>
      </c>
    </row>
    <row r="4850" spans="1:3" x14ac:dyDescent="0.25">
      <c r="A4850" s="8" t="s">
        <v>22</v>
      </c>
      <c r="B4850" s="9" t="s">
        <v>18</v>
      </c>
      <c r="C4850" s="10">
        <v>41.365046535677351</v>
      </c>
    </row>
    <row r="4851" spans="1:3" x14ac:dyDescent="0.25">
      <c r="A4851" s="8" t="s">
        <v>22</v>
      </c>
      <c r="B4851" s="9" t="s">
        <v>18</v>
      </c>
      <c r="C4851" s="10">
        <v>31.023784901758013</v>
      </c>
    </row>
    <row r="4852" spans="1:3" x14ac:dyDescent="0.25">
      <c r="A4852" s="8" t="s">
        <v>22</v>
      </c>
      <c r="B4852" s="9" t="s">
        <v>18</v>
      </c>
      <c r="C4852" s="10">
        <v>62.047569803516026</v>
      </c>
    </row>
    <row r="4853" spans="1:3" x14ac:dyDescent="0.25">
      <c r="A4853" s="8" t="s">
        <v>22</v>
      </c>
      <c r="B4853" s="9" t="s">
        <v>20</v>
      </c>
      <c r="C4853" s="10">
        <v>154.03573629081947</v>
      </c>
    </row>
    <row r="4854" spans="1:3" x14ac:dyDescent="0.25">
      <c r="A4854" s="8" t="s">
        <v>22</v>
      </c>
      <c r="B4854" s="9" t="s">
        <v>17</v>
      </c>
      <c r="C4854" s="10">
        <v>770.17868145409739</v>
      </c>
    </row>
    <row r="4855" spans="1:3" x14ac:dyDescent="0.25">
      <c r="A4855" s="8" t="s">
        <v>22</v>
      </c>
      <c r="B4855" s="9" t="s">
        <v>19</v>
      </c>
      <c r="C4855" s="10">
        <v>103.41261633919338</v>
      </c>
    </row>
    <row r="4856" spans="1:3" x14ac:dyDescent="0.25">
      <c r="A4856" s="8" t="s">
        <v>22</v>
      </c>
      <c r="B4856" s="9" t="s">
        <v>17</v>
      </c>
      <c r="C4856" s="10">
        <v>241.29610479145123</v>
      </c>
    </row>
    <row r="4857" spans="1:3" x14ac:dyDescent="0.25">
      <c r="A4857" s="8" t="s">
        <v>22</v>
      </c>
      <c r="B4857" s="9" t="s">
        <v>18</v>
      </c>
      <c r="C4857" s="10">
        <v>51.706308169596689</v>
      </c>
    </row>
    <row r="4858" spans="1:3" x14ac:dyDescent="0.25">
      <c r="A4858" s="8" t="s">
        <v>22</v>
      </c>
      <c r="B4858" s="9" t="s">
        <v>17</v>
      </c>
      <c r="C4858" s="10">
        <v>46.210720887245841</v>
      </c>
    </row>
    <row r="4859" spans="1:3" x14ac:dyDescent="0.25">
      <c r="A4859" s="8" t="s">
        <v>22</v>
      </c>
      <c r="B4859" s="9" t="s">
        <v>17</v>
      </c>
      <c r="C4859" s="10">
        <v>77.017868145409736</v>
      </c>
    </row>
    <row r="4860" spans="1:3" x14ac:dyDescent="0.25">
      <c r="A4860" s="8" t="s">
        <v>22</v>
      </c>
      <c r="B4860" s="9" t="s">
        <v>17</v>
      </c>
      <c r="C4860" s="10">
        <v>30.807147258163894</v>
      </c>
    </row>
    <row r="4861" spans="1:3" x14ac:dyDescent="0.25">
      <c r="A4861" s="8" t="s">
        <v>22</v>
      </c>
      <c r="B4861" s="9" t="s">
        <v>16</v>
      </c>
      <c r="C4861" s="10">
        <v>9.2421441774491679</v>
      </c>
    </row>
    <row r="4862" spans="1:3" x14ac:dyDescent="0.25">
      <c r="A4862" s="8" t="s">
        <v>22</v>
      </c>
      <c r="B4862" s="9" t="s">
        <v>17</v>
      </c>
      <c r="C4862" s="10">
        <v>51.931186000796579</v>
      </c>
    </row>
    <row r="4863" spans="1:3" x14ac:dyDescent="0.25">
      <c r="A4863" s="8" t="s">
        <v>22</v>
      </c>
      <c r="B4863" s="9" t="s">
        <v>17</v>
      </c>
      <c r="C4863" s="10">
        <v>231.05360443622922</v>
      </c>
    </row>
    <row r="4864" spans="1:3" x14ac:dyDescent="0.25">
      <c r="A4864" s="8" t="s">
        <v>22</v>
      </c>
      <c r="B4864" s="9" t="s">
        <v>17</v>
      </c>
      <c r="C4864" s="10">
        <v>30.807147258163894</v>
      </c>
    </row>
    <row r="4865" spans="1:3" x14ac:dyDescent="0.25">
      <c r="A4865" s="8" t="s">
        <v>22</v>
      </c>
      <c r="B4865" s="9" t="s">
        <v>18</v>
      </c>
      <c r="C4865" s="10">
        <v>19.27203114360233</v>
      </c>
    </row>
    <row r="4866" spans="1:3" x14ac:dyDescent="0.25">
      <c r="A4866" s="8" t="s">
        <v>22</v>
      </c>
      <c r="B4866" s="9" t="s">
        <v>18</v>
      </c>
      <c r="C4866" s="10">
        <v>103.41261633919338</v>
      </c>
    </row>
    <row r="4867" spans="1:3" x14ac:dyDescent="0.25">
      <c r="A4867" s="8" t="s">
        <v>22</v>
      </c>
      <c r="B4867" s="9" t="s">
        <v>18</v>
      </c>
      <c r="C4867" s="10">
        <v>103.41261633919338</v>
      </c>
    </row>
    <row r="4868" spans="1:3" x14ac:dyDescent="0.25">
      <c r="A4868" s="8" t="s">
        <v>22</v>
      </c>
      <c r="B4868" s="9" t="s">
        <v>18</v>
      </c>
      <c r="C4868" s="10">
        <v>137.88348845225781</v>
      </c>
    </row>
    <row r="4869" spans="1:3" x14ac:dyDescent="0.25">
      <c r="A4869" s="8" t="s">
        <v>22</v>
      </c>
      <c r="B4869" s="9" t="s">
        <v>17</v>
      </c>
      <c r="C4869" s="10">
        <v>385.08934072704869</v>
      </c>
    </row>
    <row r="4870" spans="1:3" x14ac:dyDescent="0.25">
      <c r="A4870" s="8" t="s">
        <v>22</v>
      </c>
      <c r="B4870" s="9" t="s">
        <v>18</v>
      </c>
      <c r="C4870" s="10">
        <v>86.177180282661155</v>
      </c>
    </row>
    <row r="4871" spans="1:3" x14ac:dyDescent="0.25">
      <c r="A4871" s="8" t="s">
        <v>22</v>
      </c>
      <c r="B4871" s="9" t="s">
        <v>19</v>
      </c>
      <c r="C4871" s="10">
        <v>2.412961047914512</v>
      </c>
    </row>
    <row r="4872" spans="1:3" x14ac:dyDescent="0.25">
      <c r="A4872" s="8" t="s">
        <v>22</v>
      </c>
      <c r="B4872" s="9" t="s">
        <v>17</v>
      </c>
      <c r="C4872" s="10">
        <v>46.210720887245841</v>
      </c>
    </row>
    <row r="4873" spans="1:3" x14ac:dyDescent="0.25">
      <c r="A4873" s="8" t="s">
        <v>22</v>
      </c>
      <c r="B4873" s="9" t="s">
        <v>18</v>
      </c>
      <c r="C4873" s="10">
        <v>86.177180282661155</v>
      </c>
    </row>
    <row r="4874" spans="1:3" x14ac:dyDescent="0.25">
      <c r="A4874" s="8" t="s">
        <v>22</v>
      </c>
      <c r="B4874" s="9" t="s">
        <v>17</v>
      </c>
      <c r="C4874" s="10">
        <v>246.45717806531115</v>
      </c>
    </row>
    <row r="4875" spans="1:3" x14ac:dyDescent="0.25">
      <c r="A4875" s="8" t="s">
        <v>22</v>
      </c>
      <c r="B4875" s="9" t="s">
        <v>17</v>
      </c>
      <c r="C4875" s="10">
        <v>154.03573629081947</v>
      </c>
    </row>
    <row r="4876" spans="1:3" x14ac:dyDescent="0.25">
      <c r="A4876" s="8" t="s">
        <v>22</v>
      </c>
      <c r="B4876" s="9" t="s">
        <v>17</v>
      </c>
      <c r="C4876" s="10">
        <v>107.82501540357363</v>
      </c>
    </row>
    <row r="4877" spans="1:3" x14ac:dyDescent="0.25">
      <c r="A4877" s="8" t="s">
        <v>22</v>
      </c>
      <c r="B4877" s="9" t="s">
        <v>16</v>
      </c>
      <c r="C4877" s="10">
        <v>81.084411583487366</v>
      </c>
    </row>
    <row r="4878" spans="1:3" x14ac:dyDescent="0.25">
      <c r="A4878" s="8" t="s">
        <v>22</v>
      </c>
      <c r="B4878" s="9" t="s">
        <v>20</v>
      </c>
      <c r="C4878" s="10">
        <v>141.89772027110291</v>
      </c>
    </row>
    <row r="4879" spans="1:3" x14ac:dyDescent="0.25">
      <c r="A4879" s="8" t="s">
        <v>22</v>
      </c>
      <c r="B4879" s="9" t="s">
        <v>20</v>
      </c>
      <c r="C4879" s="10">
        <v>121.62661737523106</v>
      </c>
    </row>
    <row r="4880" spans="1:3" x14ac:dyDescent="0.25">
      <c r="A4880" s="8" t="s">
        <v>22</v>
      </c>
      <c r="B4880" s="9" t="s">
        <v>17</v>
      </c>
      <c r="C4880" s="10">
        <v>38.508934072704868</v>
      </c>
    </row>
    <row r="4881" spans="1:3" x14ac:dyDescent="0.25">
      <c r="A4881" s="8" t="s">
        <v>22</v>
      </c>
      <c r="B4881" s="9" t="s">
        <v>18</v>
      </c>
      <c r="C4881" s="10">
        <v>172.35436056532231</v>
      </c>
    </row>
    <row r="4882" spans="1:3" x14ac:dyDescent="0.25">
      <c r="A4882" s="8" t="s">
        <v>22</v>
      </c>
      <c r="B4882" s="9" t="s">
        <v>19</v>
      </c>
      <c r="C4882" s="10">
        <v>17.235436056532226</v>
      </c>
    </row>
    <row r="4883" spans="1:3" x14ac:dyDescent="0.25">
      <c r="A4883" s="8" t="s">
        <v>22</v>
      </c>
      <c r="B4883" s="9" t="s">
        <v>18</v>
      </c>
      <c r="C4883" s="10">
        <v>51.706308169596689</v>
      </c>
    </row>
    <row r="4884" spans="1:3" x14ac:dyDescent="0.25">
      <c r="A4884" s="8" t="s">
        <v>22</v>
      </c>
      <c r="B4884" s="9" t="s">
        <v>18</v>
      </c>
      <c r="C4884" s="10">
        <v>63.771113409169253</v>
      </c>
    </row>
    <row r="4885" spans="1:3" x14ac:dyDescent="0.25">
      <c r="A4885" s="8" t="s">
        <v>22</v>
      </c>
      <c r="B4885" s="9" t="s">
        <v>18</v>
      </c>
      <c r="C4885" s="10">
        <v>33.781454670803171</v>
      </c>
    </row>
    <row r="4886" spans="1:3" x14ac:dyDescent="0.25">
      <c r="A4886" s="8" t="s">
        <v>22</v>
      </c>
      <c r="B4886" s="9" t="s">
        <v>18</v>
      </c>
      <c r="C4886" s="10">
        <v>41.365046535677351</v>
      </c>
    </row>
    <row r="4887" spans="1:3" x14ac:dyDescent="0.25">
      <c r="A4887" s="8" t="s">
        <v>22</v>
      </c>
      <c r="B4887" s="9" t="s">
        <v>18</v>
      </c>
      <c r="C4887" s="10">
        <v>103.41261633919338</v>
      </c>
    </row>
    <row r="4888" spans="1:3" x14ac:dyDescent="0.25">
      <c r="A4888" s="8" t="s">
        <v>22</v>
      </c>
      <c r="B4888" s="9" t="s">
        <v>18</v>
      </c>
      <c r="C4888" s="10">
        <v>68.941744226128904</v>
      </c>
    </row>
    <row r="4889" spans="1:3" x14ac:dyDescent="0.25">
      <c r="A4889" s="8" t="s">
        <v>22</v>
      </c>
      <c r="B4889" s="9" t="s">
        <v>18</v>
      </c>
      <c r="C4889" s="10">
        <v>103.41261633919338</v>
      </c>
    </row>
    <row r="4890" spans="1:3" x14ac:dyDescent="0.25">
      <c r="A4890" s="8" t="s">
        <v>22</v>
      </c>
      <c r="B4890" s="9" t="s">
        <v>18</v>
      </c>
      <c r="C4890" s="10">
        <v>103.41261633919338</v>
      </c>
    </row>
    <row r="4891" spans="1:3" x14ac:dyDescent="0.25">
      <c r="A4891" s="8" t="s">
        <v>22</v>
      </c>
      <c r="B4891" s="9" t="s">
        <v>18</v>
      </c>
      <c r="C4891" s="10">
        <v>103.41261633919338</v>
      </c>
    </row>
    <row r="4892" spans="1:3" x14ac:dyDescent="0.25">
      <c r="A4892" s="8" t="s">
        <v>22</v>
      </c>
      <c r="B4892" s="9" t="s">
        <v>18</v>
      </c>
      <c r="C4892" s="10">
        <v>103.41261633919338</v>
      </c>
    </row>
    <row r="4893" spans="1:3" x14ac:dyDescent="0.25">
      <c r="A4893" s="8" t="s">
        <v>22</v>
      </c>
      <c r="B4893" s="9" t="s">
        <v>18</v>
      </c>
      <c r="C4893" s="10">
        <v>103.41261633919338</v>
      </c>
    </row>
    <row r="4894" spans="1:3" x14ac:dyDescent="0.25">
      <c r="A4894" s="8" t="s">
        <v>22</v>
      </c>
      <c r="B4894" s="9" t="s">
        <v>18</v>
      </c>
      <c r="C4894" s="10">
        <v>103.41261633919338</v>
      </c>
    </row>
    <row r="4895" spans="1:3" x14ac:dyDescent="0.25">
      <c r="A4895" s="8" t="s">
        <v>22</v>
      </c>
      <c r="B4895" s="9" t="s">
        <v>18</v>
      </c>
      <c r="C4895" s="10">
        <v>103.41261633919338</v>
      </c>
    </row>
    <row r="4896" spans="1:3" x14ac:dyDescent="0.25">
      <c r="A4896" s="8" t="s">
        <v>22</v>
      </c>
      <c r="B4896" s="9" t="s">
        <v>16</v>
      </c>
      <c r="C4896" s="10">
        <v>18.958979662185452</v>
      </c>
    </row>
    <row r="4897" spans="1:3" x14ac:dyDescent="0.25">
      <c r="A4897" s="8" t="s">
        <v>22</v>
      </c>
      <c r="B4897" s="9" t="s">
        <v>19</v>
      </c>
      <c r="C4897" s="10">
        <v>25.696041524803107</v>
      </c>
    </row>
    <row r="4898" spans="1:3" x14ac:dyDescent="0.25">
      <c r="A4898" s="8" t="s">
        <v>22</v>
      </c>
      <c r="B4898" s="9" t="s">
        <v>16</v>
      </c>
      <c r="C4898" s="10">
        <v>101.3555144793592</v>
      </c>
    </row>
    <row r="4899" spans="1:3" x14ac:dyDescent="0.25">
      <c r="A4899" s="8" t="s">
        <v>22</v>
      </c>
      <c r="B4899" s="9" t="s">
        <v>16</v>
      </c>
      <c r="C4899" s="10">
        <v>62.769562538508936</v>
      </c>
    </row>
    <row r="4900" spans="1:3" x14ac:dyDescent="0.25">
      <c r="A4900" s="8" t="s">
        <v>22</v>
      </c>
      <c r="B4900" s="9" t="s">
        <v>16</v>
      </c>
      <c r="C4900" s="10">
        <v>39.664202094886015</v>
      </c>
    </row>
    <row r="4901" spans="1:3" x14ac:dyDescent="0.25">
      <c r="A4901" s="8" t="s">
        <v>22</v>
      </c>
      <c r="B4901" s="9" t="s">
        <v>16</v>
      </c>
      <c r="C4901" s="10">
        <v>82.024029574861373</v>
      </c>
    </row>
    <row r="4902" spans="1:3" x14ac:dyDescent="0.25">
      <c r="A4902" s="8" t="s">
        <v>22</v>
      </c>
      <c r="B4902" s="9" t="s">
        <v>16</v>
      </c>
      <c r="C4902" s="10">
        <v>7.7017868145409736</v>
      </c>
    </row>
    <row r="4903" spans="1:3" x14ac:dyDescent="0.25">
      <c r="A4903" s="8" t="s">
        <v>22</v>
      </c>
      <c r="B4903" s="9" t="s">
        <v>17</v>
      </c>
      <c r="C4903" s="10">
        <v>30.807147258163894</v>
      </c>
    </row>
    <row r="4904" spans="1:3" x14ac:dyDescent="0.25">
      <c r="A4904" s="8" t="s">
        <v>22</v>
      </c>
      <c r="B4904" s="9" t="s">
        <v>19</v>
      </c>
      <c r="C4904" s="10">
        <v>41.365046535677351</v>
      </c>
    </row>
    <row r="4905" spans="1:3" x14ac:dyDescent="0.25">
      <c r="A4905" s="8" t="s">
        <v>22</v>
      </c>
      <c r="B4905" s="9" t="s">
        <v>16</v>
      </c>
      <c r="C4905" s="10">
        <v>7.4426014672439713</v>
      </c>
    </row>
    <row r="4906" spans="1:3" x14ac:dyDescent="0.25">
      <c r="A4906" s="8" t="s">
        <v>22</v>
      </c>
      <c r="B4906" s="9" t="s">
        <v>18</v>
      </c>
      <c r="C4906" s="10">
        <v>431.30006161429452</v>
      </c>
    </row>
    <row r="4907" spans="1:3" x14ac:dyDescent="0.25">
      <c r="A4907" s="8" t="s">
        <v>22</v>
      </c>
      <c r="B4907" s="9" t="s">
        <v>18</v>
      </c>
      <c r="C4907" s="10">
        <v>123.22858903265558</v>
      </c>
    </row>
    <row r="4908" spans="1:3" x14ac:dyDescent="0.25">
      <c r="A4908" s="8" t="s">
        <v>22</v>
      </c>
      <c r="B4908" s="9" t="s">
        <v>18</v>
      </c>
      <c r="C4908" s="10">
        <v>123.22858903265558</v>
      </c>
    </row>
    <row r="4909" spans="1:3" x14ac:dyDescent="0.25">
      <c r="A4909" s="8" t="s">
        <v>22</v>
      </c>
      <c r="B4909" s="9" t="s">
        <v>17</v>
      </c>
      <c r="C4909" s="10">
        <v>2.6229231299551876</v>
      </c>
    </row>
    <row r="4910" spans="1:3" x14ac:dyDescent="0.25">
      <c r="A4910" s="8" t="s">
        <v>22</v>
      </c>
      <c r="B4910" s="9" t="s">
        <v>17</v>
      </c>
      <c r="C4910" s="10">
        <v>5.2458807307824884</v>
      </c>
    </row>
    <row r="4911" spans="1:3" x14ac:dyDescent="0.25">
      <c r="A4911" s="8" t="s">
        <v>22</v>
      </c>
      <c r="B4911" s="9" t="s">
        <v>17</v>
      </c>
      <c r="C4911" s="10">
        <v>10.341261633919338</v>
      </c>
    </row>
    <row r="4912" spans="1:3" x14ac:dyDescent="0.25">
      <c r="A4912" s="8" t="s">
        <v>22</v>
      </c>
      <c r="B4912" s="9" t="s">
        <v>16</v>
      </c>
      <c r="C4912" s="10">
        <v>51.706308169596689</v>
      </c>
    </row>
    <row r="4913" spans="1:3" x14ac:dyDescent="0.25">
      <c r="A4913" s="8" t="s">
        <v>22</v>
      </c>
      <c r="B4913" s="9" t="s">
        <v>19</v>
      </c>
      <c r="C4913" s="10">
        <v>27.576697690451567</v>
      </c>
    </row>
    <row r="4914" spans="1:3" x14ac:dyDescent="0.25">
      <c r="A4914" s="8" t="s">
        <v>22</v>
      </c>
      <c r="B4914" s="9" t="s">
        <v>18</v>
      </c>
      <c r="C4914" s="10">
        <v>924.21441774491689</v>
      </c>
    </row>
    <row r="4915" spans="1:3" x14ac:dyDescent="0.25">
      <c r="A4915" s="8" t="s">
        <v>22</v>
      </c>
      <c r="B4915" s="9" t="s">
        <v>18</v>
      </c>
      <c r="C4915" s="10">
        <v>184.84288354898337</v>
      </c>
    </row>
    <row r="4916" spans="1:3" x14ac:dyDescent="0.25">
      <c r="A4916" s="8" t="s">
        <v>22</v>
      </c>
      <c r="B4916" s="9" t="s">
        <v>18</v>
      </c>
      <c r="C4916" s="10">
        <v>308.07147258163894</v>
      </c>
    </row>
    <row r="4917" spans="1:3" x14ac:dyDescent="0.25">
      <c r="A4917" s="8" t="s">
        <v>22</v>
      </c>
      <c r="B4917" s="9" t="s">
        <v>18</v>
      </c>
      <c r="C4917" s="10">
        <v>7.7017868145409736</v>
      </c>
    </row>
    <row r="4918" spans="1:3" x14ac:dyDescent="0.25">
      <c r="A4918" s="8" t="s">
        <v>22</v>
      </c>
      <c r="B4918" s="9" t="s">
        <v>17</v>
      </c>
      <c r="C4918" s="10">
        <v>736.44485520640785</v>
      </c>
    </row>
    <row r="4919" spans="1:3" x14ac:dyDescent="0.25">
      <c r="A4919" s="8" t="s">
        <v>22</v>
      </c>
      <c r="B4919" s="9" t="s">
        <v>16</v>
      </c>
      <c r="C4919" s="10">
        <v>3.8508934072704868</v>
      </c>
    </row>
    <row r="4920" spans="1:3" x14ac:dyDescent="0.25">
      <c r="A4920" s="8" t="s">
        <v>22</v>
      </c>
      <c r="B4920" s="9" t="s">
        <v>18</v>
      </c>
      <c r="C4920" s="10">
        <v>231.05360443622922</v>
      </c>
    </row>
    <row r="4921" spans="1:3" x14ac:dyDescent="0.25">
      <c r="A4921" s="8" t="s">
        <v>22</v>
      </c>
      <c r="B4921" s="9" t="s">
        <v>17</v>
      </c>
      <c r="C4921" s="10">
        <v>246.45717806531115</v>
      </c>
    </row>
    <row r="4922" spans="1:3" x14ac:dyDescent="0.25">
      <c r="A4922" s="8" t="s">
        <v>22</v>
      </c>
      <c r="B4922" s="9" t="s">
        <v>17</v>
      </c>
      <c r="C4922" s="10">
        <v>38.508934072704868</v>
      </c>
    </row>
    <row r="4923" spans="1:3" x14ac:dyDescent="0.25">
      <c r="A4923" s="8" t="s">
        <v>22</v>
      </c>
      <c r="B4923" s="9" t="s">
        <v>17</v>
      </c>
      <c r="C4923" s="10">
        <v>46.210720887245841</v>
      </c>
    </row>
    <row r="4924" spans="1:3" x14ac:dyDescent="0.25">
      <c r="A4924" s="8" t="s">
        <v>22</v>
      </c>
      <c r="B4924" s="9" t="s">
        <v>18</v>
      </c>
      <c r="C4924" s="10">
        <v>84.411583487369072</v>
      </c>
    </row>
    <row r="4925" spans="1:3" x14ac:dyDescent="0.25">
      <c r="A4925" s="8" t="s">
        <v>22</v>
      </c>
      <c r="B4925" s="9" t="s">
        <v>17</v>
      </c>
      <c r="C4925" s="10">
        <v>51.706308169596689</v>
      </c>
    </row>
    <row r="4926" spans="1:3" x14ac:dyDescent="0.25">
      <c r="A4926" s="8" t="s">
        <v>22</v>
      </c>
      <c r="B4926" s="9" t="s">
        <v>17</v>
      </c>
      <c r="C4926" s="10">
        <v>27.576697690451567</v>
      </c>
    </row>
    <row r="4927" spans="1:3" x14ac:dyDescent="0.25">
      <c r="A4927" s="8" t="s">
        <v>22</v>
      </c>
      <c r="B4927" s="9" t="s">
        <v>19</v>
      </c>
      <c r="C4927" s="10">
        <v>55.153395380903135</v>
      </c>
    </row>
    <row r="4928" spans="1:3" x14ac:dyDescent="0.25">
      <c r="A4928" s="8" t="s">
        <v>22</v>
      </c>
      <c r="B4928" s="9" t="s">
        <v>16</v>
      </c>
      <c r="C4928" s="10">
        <v>462.10720887245844</v>
      </c>
    </row>
    <row r="4929" spans="1:3" x14ac:dyDescent="0.25">
      <c r="A4929" s="8" t="s">
        <v>22</v>
      </c>
      <c r="B4929" s="9" t="s">
        <v>17</v>
      </c>
      <c r="C4929" s="10">
        <v>172.35436056532231</v>
      </c>
    </row>
    <row r="4930" spans="1:3" x14ac:dyDescent="0.25">
      <c r="A4930" s="8" t="s">
        <v>22</v>
      </c>
      <c r="B4930" s="9" t="s">
        <v>17</v>
      </c>
      <c r="C4930" s="10">
        <v>33.887861983980287</v>
      </c>
    </row>
    <row r="4931" spans="1:3" x14ac:dyDescent="0.25">
      <c r="A4931" s="8" t="s">
        <v>22</v>
      </c>
      <c r="B4931" s="9" t="s">
        <v>18</v>
      </c>
      <c r="C4931" s="10">
        <v>84.411583487369072</v>
      </c>
    </row>
    <row r="4932" spans="1:3" x14ac:dyDescent="0.25">
      <c r="A4932" s="8" t="s">
        <v>22</v>
      </c>
      <c r="B4932" s="9" t="s">
        <v>18</v>
      </c>
      <c r="C4932" s="10">
        <v>256.96041524803104</v>
      </c>
    </row>
    <row r="4933" spans="1:3" x14ac:dyDescent="0.25">
      <c r="A4933" s="8" t="s">
        <v>22</v>
      </c>
      <c r="B4933" s="9" t="s">
        <v>17</v>
      </c>
      <c r="C4933" s="10">
        <v>7.7017868145409736</v>
      </c>
    </row>
    <row r="4934" spans="1:3" x14ac:dyDescent="0.25">
      <c r="A4934" s="8" t="s">
        <v>22</v>
      </c>
      <c r="B4934" s="9" t="s">
        <v>16</v>
      </c>
      <c r="C4934" s="10">
        <v>46.210720887245841</v>
      </c>
    </row>
    <row r="4935" spans="1:3" x14ac:dyDescent="0.25">
      <c r="A4935" s="8" t="s">
        <v>22</v>
      </c>
      <c r="B4935" s="9" t="s">
        <v>17</v>
      </c>
      <c r="C4935" s="10">
        <v>30.807147258163894</v>
      </c>
    </row>
    <row r="4936" spans="1:3" x14ac:dyDescent="0.25">
      <c r="A4936" s="8" t="s">
        <v>22</v>
      </c>
      <c r="B4936" s="9" t="s">
        <v>17</v>
      </c>
      <c r="C4936" s="10">
        <v>123.22858903265558</v>
      </c>
    </row>
    <row r="4937" spans="1:3" x14ac:dyDescent="0.25">
      <c r="A4937" s="8" t="s">
        <v>22</v>
      </c>
      <c r="B4937" s="9" t="s">
        <v>18</v>
      </c>
      <c r="C4937" s="10">
        <v>77.017868145409736</v>
      </c>
    </row>
    <row r="4938" spans="1:3" x14ac:dyDescent="0.25">
      <c r="A4938" s="8" t="s">
        <v>22</v>
      </c>
      <c r="B4938" s="9" t="s">
        <v>18</v>
      </c>
      <c r="C4938" s="10">
        <v>38.508934072704868</v>
      </c>
    </row>
    <row r="4939" spans="1:3" x14ac:dyDescent="0.25">
      <c r="A4939" s="8" t="s">
        <v>22</v>
      </c>
      <c r="B4939" s="9" t="s">
        <v>17</v>
      </c>
      <c r="C4939" s="10">
        <v>51.392083049606214</v>
      </c>
    </row>
    <row r="4940" spans="1:3" x14ac:dyDescent="0.25">
      <c r="A4940" s="8" t="s">
        <v>22</v>
      </c>
      <c r="B4940" s="9" t="s">
        <v>18</v>
      </c>
      <c r="C4940" s="10">
        <v>172.35436056532231</v>
      </c>
    </row>
    <row r="4941" spans="1:3" x14ac:dyDescent="0.25">
      <c r="A4941" s="8" t="s">
        <v>22</v>
      </c>
      <c r="B4941" s="9" t="s">
        <v>17</v>
      </c>
      <c r="C4941" s="10">
        <v>31.572388831437433</v>
      </c>
    </row>
    <row r="4942" spans="1:3" x14ac:dyDescent="0.25">
      <c r="A4942" s="8" t="s">
        <v>22</v>
      </c>
      <c r="B4942" s="9" t="s">
        <v>19</v>
      </c>
      <c r="C4942" s="10">
        <v>68.941744226128904</v>
      </c>
    </row>
    <row r="4943" spans="1:3" x14ac:dyDescent="0.25">
      <c r="A4943" s="8" t="s">
        <v>22</v>
      </c>
      <c r="B4943" s="9" t="s">
        <v>17</v>
      </c>
      <c r="C4943" s="10">
        <v>172.35436056532231</v>
      </c>
    </row>
    <row r="4944" spans="1:3" x14ac:dyDescent="0.25">
      <c r="A4944" s="8" t="s">
        <v>22</v>
      </c>
      <c r="B4944" s="9" t="s">
        <v>16</v>
      </c>
      <c r="C4944" s="10">
        <v>68.941744226128904</v>
      </c>
    </row>
    <row r="4945" spans="1:3" x14ac:dyDescent="0.25">
      <c r="A4945" s="8" t="s">
        <v>22</v>
      </c>
      <c r="B4945" s="9" t="s">
        <v>17</v>
      </c>
      <c r="C4945" s="10">
        <v>26.956253850893408</v>
      </c>
    </row>
    <row r="4946" spans="1:3" x14ac:dyDescent="0.25">
      <c r="A4946" s="8" t="s">
        <v>22</v>
      </c>
      <c r="B4946" s="9" t="s">
        <v>16</v>
      </c>
      <c r="C4946" s="10">
        <v>32.34750462107209</v>
      </c>
    </row>
    <row r="4947" spans="1:3" x14ac:dyDescent="0.25">
      <c r="A4947" s="8" t="s">
        <v>22</v>
      </c>
      <c r="B4947" s="9" t="s">
        <v>17</v>
      </c>
      <c r="C4947" s="10">
        <v>140.17252002464573</v>
      </c>
    </row>
    <row r="4948" spans="1:3" x14ac:dyDescent="0.25">
      <c r="A4948" s="8" t="s">
        <v>22</v>
      </c>
      <c r="B4948" s="9" t="s">
        <v>16</v>
      </c>
      <c r="C4948" s="10">
        <v>140.17252002464573</v>
      </c>
    </row>
    <row r="4949" spans="1:3" x14ac:dyDescent="0.25">
      <c r="A4949" s="8" t="s">
        <v>22</v>
      </c>
      <c r="B4949" s="9" t="s">
        <v>17</v>
      </c>
      <c r="C4949" s="10">
        <v>24.645717806531117</v>
      </c>
    </row>
    <row r="4950" spans="1:3" x14ac:dyDescent="0.25">
      <c r="A4950" s="8" t="s">
        <v>22</v>
      </c>
      <c r="B4950" s="9" t="s">
        <v>17</v>
      </c>
      <c r="C4950" s="10">
        <v>24.645717806531117</v>
      </c>
    </row>
    <row r="4951" spans="1:3" x14ac:dyDescent="0.25">
      <c r="A4951" s="8" t="s">
        <v>22</v>
      </c>
      <c r="B4951" s="9" t="s">
        <v>17</v>
      </c>
      <c r="C4951" s="10">
        <v>24.645717806531117</v>
      </c>
    </row>
    <row r="4952" spans="1:3" x14ac:dyDescent="0.25">
      <c r="A4952" s="8" t="s">
        <v>22</v>
      </c>
      <c r="B4952" s="9" t="s">
        <v>17</v>
      </c>
      <c r="C4952" s="10">
        <v>49.291435613062234</v>
      </c>
    </row>
    <row r="4953" spans="1:3" x14ac:dyDescent="0.25">
      <c r="A4953" s="8" t="s">
        <v>22</v>
      </c>
      <c r="B4953" s="9" t="s">
        <v>17</v>
      </c>
      <c r="C4953" s="10">
        <v>24.645717806531117</v>
      </c>
    </row>
    <row r="4954" spans="1:3" x14ac:dyDescent="0.25">
      <c r="A4954" s="8" t="s">
        <v>22</v>
      </c>
      <c r="B4954" s="9" t="s">
        <v>17</v>
      </c>
      <c r="C4954" s="10">
        <v>24.645717806531117</v>
      </c>
    </row>
    <row r="4955" spans="1:3" x14ac:dyDescent="0.25">
      <c r="A4955" s="8" t="s">
        <v>22</v>
      </c>
      <c r="B4955" s="9" t="s">
        <v>16</v>
      </c>
      <c r="C4955" s="10">
        <v>66.235366605052377</v>
      </c>
    </row>
    <row r="4956" spans="1:3" x14ac:dyDescent="0.25">
      <c r="A4956" s="8" t="s">
        <v>22</v>
      </c>
      <c r="B4956" s="9" t="s">
        <v>16</v>
      </c>
      <c r="C4956" s="10">
        <v>66.235366605052377</v>
      </c>
    </row>
    <row r="4957" spans="1:3" x14ac:dyDescent="0.25">
      <c r="A4957" s="8" t="s">
        <v>22</v>
      </c>
      <c r="B4957" s="9" t="s">
        <v>17</v>
      </c>
      <c r="C4957" s="10">
        <v>46.210720887245841</v>
      </c>
    </row>
    <row r="4958" spans="1:3" x14ac:dyDescent="0.25">
      <c r="A4958" s="8" t="s">
        <v>22</v>
      </c>
      <c r="B4958" s="9" t="s">
        <v>17</v>
      </c>
      <c r="C4958" s="10">
        <v>30.807147258163894</v>
      </c>
    </row>
    <row r="4959" spans="1:3" x14ac:dyDescent="0.25">
      <c r="A4959" s="8" t="s">
        <v>22</v>
      </c>
      <c r="B4959" s="9" t="s">
        <v>16</v>
      </c>
      <c r="C4959" s="10">
        <v>66.235366605052377</v>
      </c>
    </row>
    <row r="4960" spans="1:3" x14ac:dyDescent="0.25">
      <c r="A4960" s="8" t="s">
        <v>22</v>
      </c>
      <c r="B4960" s="9" t="s">
        <v>16</v>
      </c>
      <c r="C4960" s="10">
        <v>66.235366605052377</v>
      </c>
    </row>
    <row r="4961" spans="1:3" x14ac:dyDescent="0.25">
      <c r="A4961" s="8" t="s">
        <v>22</v>
      </c>
      <c r="B4961" s="9" t="s">
        <v>17</v>
      </c>
      <c r="C4961" s="10">
        <v>49.291435613062234</v>
      </c>
    </row>
    <row r="4962" spans="1:3" x14ac:dyDescent="0.25">
      <c r="A4962" s="8" t="s">
        <v>22</v>
      </c>
      <c r="B4962" s="9" t="s">
        <v>16</v>
      </c>
      <c r="C4962" s="10">
        <v>66.235366605052377</v>
      </c>
    </row>
    <row r="4963" spans="1:3" x14ac:dyDescent="0.25">
      <c r="A4963" s="8" t="s">
        <v>22</v>
      </c>
      <c r="B4963" s="9" t="s">
        <v>16</v>
      </c>
      <c r="C4963" s="10">
        <v>66.235366605052377</v>
      </c>
    </row>
    <row r="4964" spans="1:3" x14ac:dyDescent="0.25">
      <c r="A4964" s="8" t="s">
        <v>22</v>
      </c>
      <c r="B4964" s="9" t="s">
        <v>17</v>
      </c>
      <c r="C4964" s="10">
        <v>215.65003080714726</v>
      </c>
    </row>
    <row r="4965" spans="1:3" x14ac:dyDescent="0.25">
      <c r="A4965" s="8" t="s">
        <v>22</v>
      </c>
      <c r="B4965" s="9" t="s">
        <v>16</v>
      </c>
      <c r="C4965" s="10">
        <v>66.235366605052377</v>
      </c>
    </row>
    <row r="4966" spans="1:3" x14ac:dyDescent="0.25">
      <c r="A4966" s="8" t="s">
        <v>22</v>
      </c>
      <c r="B4966" s="9" t="s">
        <v>18</v>
      </c>
      <c r="C4966" s="10">
        <v>30.807147258163894</v>
      </c>
    </row>
    <row r="4967" spans="1:3" x14ac:dyDescent="0.25">
      <c r="A4967" s="8" t="s">
        <v>22</v>
      </c>
      <c r="B4967" s="9" t="s">
        <v>19</v>
      </c>
      <c r="C4967" s="10">
        <v>369.68576709796673</v>
      </c>
    </row>
    <row r="4968" spans="1:3" x14ac:dyDescent="0.25">
      <c r="A4968" s="8" t="s">
        <v>22</v>
      </c>
      <c r="B4968" s="9" t="s">
        <v>19</v>
      </c>
      <c r="C4968" s="10">
        <v>10.341261633919338</v>
      </c>
    </row>
    <row r="4969" spans="1:3" x14ac:dyDescent="0.25">
      <c r="A4969" s="8" t="s">
        <v>22</v>
      </c>
      <c r="B4969" s="9" t="s">
        <v>18</v>
      </c>
      <c r="C4969" s="10">
        <v>462.10720887245844</v>
      </c>
    </row>
    <row r="4970" spans="1:3" x14ac:dyDescent="0.25">
      <c r="A4970" s="8" t="s">
        <v>22</v>
      </c>
      <c r="B4970" s="9" t="s">
        <v>17</v>
      </c>
      <c r="C4970" s="10">
        <v>69.316081330868769</v>
      </c>
    </row>
    <row r="4971" spans="1:3" x14ac:dyDescent="0.25">
      <c r="A4971" s="8" t="s">
        <v>22</v>
      </c>
      <c r="B4971" s="9" t="s">
        <v>16</v>
      </c>
      <c r="C4971" s="10">
        <v>24.645717806531117</v>
      </c>
    </row>
    <row r="4972" spans="1:3" x14ac:dyDescent="0.25">
      <c r="A4972" s="8" t="s">
        <v>22</v>
      </c>
      <c r="B4972" s="9" t="s">
        <v>18</v>
      </c>
      <c r="C4972" s="10">
        <v>431.30006161429452</v>
      </c>
    </row>
    <row r="4973" spans="1:3" x14ac:dyDescent="0.25">
      <c r="A4973" s="8" t="s">
        <v>22</v>
      </c>
      <c r="B4973" s="9" t="s">
        <v>18</v>
      </c>
      <c r="C4973" s="10">
        <v>154.03573629081947</v>
      </c>
    </row>
    <row r="4974" spans="1:3" x14ac:dyDescent="0.25">
      <c r="A4974" s="8" t="s">
        <v>22</v>
      </c>
      <c r="B4974" s="9" t="s">
        <v>17</v>
      </c>
      <c r="C4974" s="10">
        <v>50.83179297597043</v>
      </c>
    </row>
    <row r="4975" spans="1:3" x14ac:dyDescent="0.25">
      <c r="A4975" s="8" t="s">
        <v>22</v>
      </c>
      <c r="B4975" s="9" t="s">
        <v>18</v>
      </c>
      <c r="C4975" s="10">
        <v>172.35436056532231</v>
      </c>
    </row>
    <row r="4976" spans="1:3" x14ac:dyDescent="0.25">
      <c r="A4976" s="8" t="s">
        <v>22</v>
      </c>
      <c r="B4976" s="9" t="s">
        <v>16</v>
      </c>
      <c r="C4976" s="10">
        <v>50.061614294516332</v>
      </c>
    </row>
    <row r="4977" spans="1:3" x14ac:dyDescent="0.25">
      <c r="A4977" s="8" t="s">
        <v>22</v>
      </c>
      <c r="B4977" s="9" t="s">
        <v>16</v>
      </c>
      <c r="C4977" s="10">
        <v>37.5</v>
      </c>
    </row>
    <row r="4978" spans="1:3" x14ac:dyDescent="0.25">
      <c r="A4978" s="8" t="s">
        <v>22</v>
      </c>
      <c r="B4978" s="9" t="s">
        <v>16</v>
      </c>
      <c r="C4978" s="10">
        <v>69.316081330868769</v>
      </c>
    </row>
    <row r="4979" spans="1:3" x14ac:dyDescent="0.25">
      <c r="A4979" s="8" t="s">
        <v>22</v>
      </c>
      <c r="B4979" s="9" t="s">
        <v>17</v>
      </c>
      <c r="C4979" s="10">
        <v>6.8941744226128918</v>
      </c>
    </row>
    <row r="4980" spans="1:3" x14ac:dyDescent="0.25">
      <c r="A4980" s="8" t="s">
        <v>22</v>
      </c>
      <c r="B4980" s="9" t="s">
        <v>18</v>
      </c>
      <c r="C4980" s="10">
        <v>164.81823783117684</v>
      </c>
    </row>
    <row r="4981" spans="1:3" x14ac:dyDescent="0.25">
      <c r="A4981" s="8" t="s">
        <v>22</v>
      </c>
      <c r="B4981" s="9" t="s">
        <v>18</v>
      </c>
      <c r="C4981" s="10">
        <v>17.235436056532226</v>
      </c>
    </row>
    <row r="4982" spans="1:3" x14ac:dyDescent="0.25">
      <c r="A4982" s="8" t="s">
        <v>22</v>
      </c>
      <c r="B4982" s="9" t="s">
        <v>17</v>
      </c>
      <c r="C4982" s="10">
        <v>41.365046535677351</v>
      </c>
    </row>
    <row r="4983" spans="1:3" x14ac:dyDescent="0.25">
      <c r="A4983" s="8" t="s">
        <v>22</v>
      </c>
      <c r="B4983" s="9" t="s">
        <v>17</v>
      </c>
      <c r="C4983" s="10">
        <v>147.38710789382969</v>
      </c>
    </row>
    <row r="4984" spans="1:3" x14ac:dyDescent="0.25">
      <c r="A4984" s="8" t="s">
        <v>22</v>
      </c>
      <c r="B4984" s="9" t="s">
        <v>17</v>
      </c>
      <c r="C4984" s="10">
        <v>34.470872113064452</v>
      </c>
    </row>
    <row r="4985" spans="1:3" x14ac:dyDescent="0.25">
      <c r="A4985" s="8" t="s">
        <v>22</v>
      </c>
      <c r="B4985" s="9" t="s">
        <v>16</v>
      </c>
      <c r="C4985" s="10">
        <v>51.392083049606214</v>
      </c>
    </row>
    <row r="4986" spans="1:3" x14ac:dyDescent="0.25">
      <c r="A4986" s="8" t="s">
        <v>22</v>
      </c>
      <c r="B4986" s="9" t="s">
        <v>17</v>
      </c>
      <c r="C4986" s="10">
        <v>3.8544062287204657</v>
      </c>
    </row>
    <row r="4987" spans="1:3" x14ac:dyDescent="0.25">
      <c r="A4987" s="8" t="s">
        <v>22</v>
      </c>
      <c r="B4987" s="9" t="s">
        <v>16</v>
      </c>
      <c r="C4987" s="10">
        <v>30.807147258163894</v>
      </c>
    </row>
    <row r="4988" spans="1:3" x14ac:dyDescent="0.25">
      <c r="A4988" s="8" t="s">
        <v>22</v>
      </c>
      <c r="B4988" s="9" t="s">
        <v>17</v>
      </c>
      <c r="C4988" s="10">
        <v>46.210720887245841</v>
      </c>
    </row>
    <row r="4989" spans="1:3" x14ac:dyDescent="0.25">
      <c r="A4989" s="8" t="s">
        <v>22</v>
      </c>
      <c r="B4989" s="9" t="s">
        <v>17</v>
      </c>
      <c r="C4989" s="10">
        <v>61.614294516327789</v>
      </c>
    </row>
    <row r="4990" spans="1:3" x14ac:dyDescent="0.25">
      <c r="A4990" s="8" t="s">
        <v>22</v>
      </c>
      <c r="B4990" s="9" t="s">
        <v>19</v>
      </c>
      <c r="C4990" s="10">
        <v>128.48020762401552</v>
      </c>
    </row>
    <row r="4991" spans="1:3" x14ac:dyDescent="0.25">
      <c r="A4991" s="8" t="s">
        <v>22</v>
      </c>
      <c r="B4991" s="9" t="s">
        <v>16</v>
      </c>
      <c r="C4991" s="10">
        <v>154.03573629081947</v>
      </c>
    </row>
    <row r="4992" spans="1:3" x14ac:dyDescent="0.25">
      <c r="A4992" s="8" t="s">
        <v>22</v>
      </c>
      <c r="B4992" s="9" t="s">
        <v>19</v>
      </c>
      <c r="C4992" s="10">
        <v>128.48020762401552</v>
      </c>
    </row>
    <row r="4993" spans="1:3" x14ac:dyDescent="0.25">
      <c r="A4993" s="8" t="s">
        <v>22</v>
      </c>
      <c r="B4993" s="9" t="s">
        <v>17</v>
      </c>
      <c r="C4993" s="10">
        <v>462.10720887245844</v>
      </c>
    </row>
    <row r="4994" spans="1:3" x14ac:dyDescent="0.25">
      <c r="A4994" s="8" t="s">
        <v>22</v>
      </c>
      <c r="B4994" s="9" t="s">
        <v>17</v>
      </c>
      <c r="C4994" s="10">
        <v>27.726432532347506</v>
      </c>
    </row>
    <row r="4995" spans="1:3" x14ac:dyDescent="0.25">
      <c r="A4995" s="8" t="s">
        <v>22</v>
      </c>
      <c r="B4995" s="9" t="s">
        <v>16</v>
      </c>
      <c r="C4995" s="10">
        <v>462.10720887245844</v>
      </c>
    </row>
    <row r="4996" spans="1:3" x14ac:dyDescent="0.25">
      <c r="A4996" s="8" t="s">
        <v>22</v>
      </c>
      <c r="B4996" s="9" t="s">
        <v>17</v>
      </c>
      <c r="C4996" s="10">
        <v>25.696041524803107</v>
      </c>
    </row>
    <row r="4997" spans="1:3" x14ac:dyDescent="0.25">
      <c r="A4997" s="8" t="s">
        <v>22</v>
      </c>
      <c r="B4997" s="9" t="s">
        <v>17</v>
      </c>
      <c r="C4997" s="10">
        <v>25.696041524803107</v>
      </c>
    </row>
    <row r="4998" spans="1:3" x14ac:dyDescent="0.25">
      <c r="A4998" s="8" t="s">
        <v>22</v>
      </c>
      <c r="B4998" s="9" t="s">
        <v>16</v>
      </c>
      <c r="C4998" s="10">
        <v>30.807147258163894</v>
      </c>
    </row>
    <row r="4999" spans="1:3" x14ac:dyDescent="0.25">
      <c r="A4999" s="8" t="s">
        <v>22</v>
      </c>
      <c r="B4999" s="9" t="s">
        <v>17</v>
      </c>
      <c r="C4999" s="10">
        <v>46.210720887245841</v>
      </c>
    </row>
    <row r="5000" spans="1:3" x14ac:dyDescent="0.25">
      <c r="A5000" s="8" t="s">
        <v>22</v>
      </c>
      <c r="B5000" s="9" t="s">
        <v>17</v>
      </c>
      <c r="C5000" s="10">
        <v>123.22858903265558</v>
      </c>
    </row>
    <row r="5001" spans="1:3" x14ac:dyDescent="0.25">
      <c r="A5001" s="8" t="s">
        <v>22</v>
      </c>
      <c r="B5001" s="9" t="s">
        <v>17</v>
      </c>
      <c r="C5001" s="10">
        <v>46.210720887245841</v>
      </c>
    </row>
    <row r="5002" spans="1:3" x14ac:dyDescent="0.25">
      <c r="A5002" s="8" t="s">
        <v>22</v>
      </c>
      <c r="B5002" s="9" t="s">
        <v>17</v>
      </c>
      <c r="C5002" s="10">
        <v>308.07147258163894</v>
      </c>
    </row>
    <row r="5003" spans="1:3" x14ac:dyDescent="0.25">
      <c r="A5003" s="8" t="s">
        <v>22</v>
      </c>
      <c r="B5003" s="9" t="s">
        <v>17</v>
      </c>
      <c r="C5003" s="10">
        <v>25.696041524803107</v>
      </c>
    </row>
    <row r="5004" spans="1:3" x14ac:dyDescent="0.25">
      <c r="A5004" s="8" t="s">
        <v>22</v>
      </c>
      <c r="B5004" s="9" t="s">
        <v>17</v>
      </c>
      <c r="C5004" s="10">
        <v>25.696041524803107</v>
      </c>
    </row>
    <row r="5005" spans="1:3" x14ac:dyDescent="0.25">
      <c r="A5005" s="8" t="s">
        <v>22</v>
      </c>
      <c r="B5005" s="9" t="s">
        <v>17</v>
      </c>
      <c r="C5005" s="10">
        <v>25.696041524803107</v>
      </c>
    </row>
    <row r="5006" spans="1:3" x14ac:dyDescent="0.25">
      <c r="A5006" s="8" t="s">
        <v>22</v>
      </c>
      <c r="B5006" s="9" t="s">
        <v>17</v>
      </c>
      <c r="C5006" s="10">
        <v>51.392083049606214</v>
      </c>
    </row>
    <row r="5007" spans="1:3" x14ac:dyDescent="0.25">
      <c r="A5007" s="8" t="s">
        <v>22</v>
      </c>
      <c r="B5007" s="9" t="s">
        <v>17</v>
      </c>
      <c r="C5007" s="10">
        <v>51.392083049606214</v>
      </c>
    </row>
    <row r="5008" spans="1:3" x14ac:dyDescent="0.25">
      <c r="A5008" s="8" t="s">
        <v>22</v>
      </c>
      <c r="B5008" s="9" t="s">
        <v>17</v>
      </c>
      <c r="C5008" s="10">
        <v>51.392083049606214</v>
      </c>
    </row>
    <row r="5009" spans="1:3" x14ac:dyDescent="0.25">
      <c r="A5009" s="8" t="s">
        <v>22</v>
      </c>
      <c r="B5009" s="9" t="s">
        <v>17</v>
      </c>
      <c r="C5009" s="10">
        <v>51.392083049606214</v>
      </c>
    </row>
    <row r="5010" spans="1:3" x14ac:dyDescent="0.25">
      <c r="A5010" s="8" t="s">
        <v>22</v>
      </c>
      <c r="B5010" s="9" t="s">
        <v>16</v>
      </c>
      <c r="C5010" s="10">
        <v>154.03573629081947</v>
      </c>
    </row>
    <row r="5011" spans="1:3" x14ac:dyDescent="0.25">
      <c r="A5011" s="8" t="s">
        <v>22</v>
      </c>
      <c r="B5011" s="9" t="s">
        <v>17</v>
      </c>
      <c r="C5011" s="10">
        <v>53.912507701786815</v>
      </c>
    </row>
    <row r="5012" spans="1:3" x14ac:dyDescent="0.25">
      <c r="A5012" s="8" t="s">
        <v>22</v>
      </c>
      <c r="B5012" s="9" t="s">
        <v>18</v>
      </c>
      <c r="C5012" s="10">
        <v>15.417624914881863</v>
      </c>
    </row>
    <row r="5013" spans="1:3" x14ac:dyDescent="0.25">
      <c r="A5013" s="8" t="s">
        <v>22</v>
      </c>
      <c r="B5013" s="9" t="s">
        <v>19</v>
      </c>
      <c r="C5013" s="10">
        <v>59.100895507047142</v>
      </c>
    </row>
    <row r="5014" spans="1:3" x14ac:dyDescent="0.25">
      <c r="A5014" s="8" t="s">
        <v>22</v>
      </c>
      <c r="B5014" s="9" t="s">
        <v>16</v>
      </c>
      <c r="C5014" s="10">
        <v>23.105360443622921</v>
      </c>
    </row>
    <row r="5015" spans="1:3" x14ac:dyDescent="0.25">
      <c r="A5015" s="8" t="s">
        <v>22</v>
      </c>
      <c r="B5015" s="9" t="s">
        <v>17</v>
      </c>
      <c r="C5015" s="10">
        <v>30.807147258163894</v>
      </c>
    </row>
    <row r="5016" spans="1:3" x14ac:dyDescent="0.25">
      <c r="A5016" s="8" t="s">
        <v>22</v>
      </c>
      <c r="B5016" s="9" t="s">
        <v>17</v>
      </c>
      <c r="C5016" s="10">
        <v>30.807147258163894</v>
      </c>
    </row>
    <row r="5017" spans="1:3" x14ac:dyDescent="0.25">
      <c r="A5017" s="8" t="s">
        <v>22</v>
      </c>
      <c r="B5017" s="9" t="s">
        <v>16</v>
      </c>
      <c r="C5017" s="10">
        <v>23.105360443622921</v>
      </c>
    </row>
    <row r="5018" spans="1:3" x14ac:dyDescent="0.25">
      <c r="A5018" s="8" t="s">
        <v>22</v>
      </c>
      <c r="B5018" s="9" t="s">
        <v>16</v>
      </c>
      <c r="C5018" s="10">
        <v>23.105360443622921</v>
      </c>
    </row>
    <row r="5019" spans="1:3" x14ac:dyDescent="0.25">
      <c r="A5019" s="8" t="s">
        <v>22</v>
      </c>
      <c r="B5019" s="9" t="s">
        <v>17</v>
      </c>
      <c r="C5019" s="10">
        <v>30.807147258163894</v>
      </c>
    </row>
    <row r="5020" spans="1:3" x14ac:dyDescent="0.25">
      <c r="A5020" s="8" t="s">
        <v>22</v>
      </c>
      <c r="B5020" s="9" t="s">
        <v>17</v>
      </c>
      <c r="C5020" s="10">
        <v>84.719654959950716</v>
      </c>
    </row>
    <row r="5021" spans="1:3" x14ac:dyDescent="0.25">
      <c r="A5021" s="8" t="s">
        <v>22</v>
      </c>
      <c r="B5021" s="9" t="s">
        <v>17</v>
      </c>
      <c r="C5021" s="10">
        <v>3.0807147258163896</v>
      </c>
    </row>
    <row r="5022" spans="1:3" x14ac:dyDescent="0.25">
      <c r="A5022" s="8" t="s">
        <v>22</v>
      </c>
      <c r="B5022" s="9" t="s">
        <v>17</v>
      </c>
      <c r="C5022" s="10">
        <v>5.0831792975970433</v>
      </c>
    </row>
    <row r="5023" spans="1:3" x14ac:dyDescent="0.25">
      <c r="A5023" s="8" t="s">
        <v>22</v>
      </c>
      <c r="B5023" s="9" t="s">
        <v>17</v>
      </c>
      <c r="C5023" s="10">
        <v>77.017868145409736</v>
      </c>
    </row>
    <row r="5024" spans="1:3" x14ac:dyDescent="0.25">
      <c r="A5024" s="8" t="s">
        <v>22</v>
      </c>
      <c r="B5024" s="9" t="s">
        <v>17</v>
      </c>
      <c r="C5024" s="10">
        <v>15.403573629081947</v>
      </c>
    </row>
    <row r="5025" spans="1:3" x14ac:dyDescent="0.25">
      <c r="A5025" s="8" t="s">
        <v>22</v>
      </c>
      <c r="B5025" s="9" t="s">
        <v>17</v>
      </c>
      <c r="C5025" s="10">
        <v>116.14867729626251</v>
      </c>
    </row>
    <row r="5026" spans="1:3" x14ac:dyDescent="0.25">
      <c r="A5026" s="8" t="s">
        <v>22</v>
      </c>
      <c r="B5026" s="9" t="s">
        <v>17</v>
      </c>
      <c r="C5026" s="10">
        <v>61.614294516327789</v>
      </c>
    </row>
    <row r="5027" spans="1:3" x14ac:dyDescent="0.25">
      <c r="A5027" s="8" t="s">
        <v>22</v>
      </c>
      <c r="B5027" s="9" t="s">
        <v>17</v>
      </c>
      <c r="C5027" s="10">
        <v>24.645717806531117</v>
      </c>
    </row>
    <row r="5028" spans="1:3" x14ac:dyDescent="0.25">
      <c r="A5028" s="8" t="s">
        <v>22</v>
      </c>
      <c r="B5028" s="9" t="s">
        <v>17</v>
      </c>
      <c r="C5028" s="10">
        <v>154.03573629081947</v>
      </c>
    </row>
    <row r="5029" spans="1:3" x14ac:dyDescent="0.25">
      <c r="A5029" s="8" t="s">
        <v>22</v>
      </c>
      <c r="B5029" s="9" t="s">
        <v>17</v>
      </c>
      <c r="C5029" s="10">
        <v>58.533579790511403</v>
      </c>
    </row>
    <row r="5030" spans="1:3" x14ac:dyDescent="0.25">
      <c r="A5030" s="8" t="s">
        <v>22</v>
      </c>
      <c r="B5030" s="9" t="s">
        <v>17</v>
      </c>
      <c r="C5030" s="10">
        <v>26.186075169439309</v>
      </c>
    </row>
    <row r="5031" spans="1:3" x14ac:dyDescent="0.25">
      <c r="A5031" s="8" t="s">
        <v>22</v>
      </c>
      <c r="B5031" s="9" t="s">
        <v>17</v>
      </c>
      <c r="C5031" s="10">
        <v>46.210720887245841</v>
      </c>
    </row>
    <row r="5032" spans="1:3" x14ac:dyDescent="0.25">
      <c r="A5032" s="8" t="s">
        <v>22</v>
      </c>
      <c r="B5032" s="9" t="s">
        <v>17</v>
      </c>
      <c r="C5032" s="10">
        <v>154.03573629081947</v>
      </c>
    </row>
    <row r="5033" spans="1:3" x14ac:dyDescent="0.25">
      <c r="A5033" s="8" t="s">
        <v>22</v>
      </c>
      <c r="B5033" s="9" t="s">
        <v>16</v>
      </c>
      <c r="C5033" s="10">
        <v>154.03573629081947</v>
      </c>
    </row>
    <row r="5034" spans="1:3" x14ac:dyDescent="0.25">
      <c r="A5034" s="8" t="s">
        <v>22</v>
      </c>
      <c r="B5034" s="9" t="s">
        <v>17</v>
      </c>
      <c r="C5034" s="10">
        <v>77.017868145409736</v>
      </c>
    </row>
    <row r="5035" spans="1:3" x14ac:dyDescent="0.25">
      <c r="A5035" s="8" t="s">
        <v>22</v>
      </c>
      <c r="B5035" s="9" t="s">
        <v>17</v>
      </c>
      <c r="C5035" s="10">
        <v>308.07147258163894</v>
      </c>
    </row>
    <row r="5036" spans="1:3" x14ac:dyDescent="0.25">
      <c r="A5036" s="8" t="s">
        <v>22</v>
      </c>
      <c r="B5036" s="9" t="s">
        <v>17</v>
      </c>
      <c r="C5036" s="10">
        <v>123.22858903265558</v>
      </c>
    </row>
    <row r="5037" spans="1:3" x14ac:dyDescent="0.25">
      <c r="A5037" s="8" t="s">
        <v>22</v>
      </c>
      <c r="B5037" s="9" t="s">
        <v>18</v>
      </c>
      <c r="C5037" s="10">
        <v>77.088124574409321</v>
      </c>
    </row>
    <row r="5038" spans="1:3" x14ac:dyDescent="0.25">
      <c r="A5038" s="8" t="s">
        <v>22</v>
      </c>
      <c r="B5038" s="9" t="s">
        <v>18</v>
      </c>
      <c r="C5038" s="10">
        <v>51.392083049606214</v>
      </c>
    </row>
    <row r="5039" spans="1:3" x14ac:dyDescent="0.25">
      <c r="A5039" s="8" t="s">
        <v>22</v>
      </c>
      <c r="B5039" s="9" t="s">
        <v>18</v>
      </c>
      <c r="C5039" s="10">
        <v>77.017868145409736</v>
      </c>
    </row>
    <row r="5040" spans="1:3" x14ac:dyDescent="0.25">
      <c r="A5040" s="8" t="s">
        <v>22</v>
      </c>
      <c r="B5040" s="9" t="s">
        <v>17</v>
      </c>
      <c r="C5040" s="10">
        <v>11.326172703095088</v>
      </c>
    </row>
    <row r="5041" spans="1:3" x14ac:dyDescent="0.25">
      <c r="A5041" s="8" t="s">
        <v>22</v>
      </c>
      <c r="B5041" s="9" t="s">
        <v>16</v>
      </c>
      <c r="C5041" s="10">
        <v>2.5888761836239129</v>
      </c>
    </row>
    <row r="5042" spans="1:3" x14ac:dyDescent="0.25">
      <c r="A5042" s="8" t="s">
        <v>22</v>
      </c>
      <c r="B5042" s="9" t="s">
        <v>17</v>
      </c>
      <c r="C5042" s="10">
        <v>77.017868145409736</v>
      </c>
    </row>
    <row r="5043" spans="1:3" x14ac:dyDescent="0.25">
      <c r="A5043" s="8" t="s">
        <v>22</v>
      </c>
      <c r="B5043" s="9" t="s">
        <v>20</v>
      </c>
      <c r="C5043" s="10">
        <v>64.24010381200776</v>
      </c>
    </row>
    <row r="5044" spans="1:3" x14ac:dyDescent="0.25">
      <c r="A5044" s="8" t="s">
        <v>22</v>
      </c>
      <c r="B5044" s="9" t="s">
        <v>17</v>
      </c>
      <c r="C5044" s="10">
        <v>122.96994847943675</v>
      </c>
    </row>
    <row r="5045" spans="1:3" x14ac:dyDescent="0.25">
      <c r="A5045" s="8" t="s">
        <v>22</v>
      </c>
      <c r="B5045" s="9" t="s">
        <v>19</v>
      </c>
      <c r="C5045" s="10">
        <v>38.54406228720466</v>
      </c>
    </row>
    <row r="5046" spans="1:3" x14ac:dyDescent="0.25">
      <c r="A5046" s="8" t="s">
        <v>22</v>
      </c>
      <c r="B5046" s="9" t="s">
        <v>18</v>
      </c>
      <c r="C5046" s="10">
        <v>215.65003080714726</v>
      </c>
    </row>
    <row r="5047" spans="1:3" x14ac:dyDescent="0.25">
      <c r="A5047" s="8" t="s">
        <v>22</v>
      </c>
      <c r="B5047" s="9" t="s">
        <v>17</v>
      </c>
      <c r="C5047" s="10">
        <v>61.614294516327789</v>
      </c>
    </row>
    <row r="5048" spans="1:3" x14ac:dyDescent="0.25">
      <c r="A5048" s="8" t="s">
        <v>22</v>
      </c>
      <c r="B5048" s="9" t="s">
        <v>17</v>
      </c>
      <c r="C5048" s="10">
        <v>34.470872113064452</v>
      </c>
    </row>
    <row r="5049" spans="1:3" x14ac:dyDescent="0.25">
      <c r="A5049" s="8" t="s">
        <v>22</v>
      </c>
      <c r="B5049" s="9" t="s">
        <v>18</v>
      </c>
      <c r="C5049" s="10">
        <v>462.10720887245844</v>
      </c>
    </row>
    <row r="5050" spans="1:3" x14ac:dyDescent="0.25">
      <c r="A5050" s="8" t="s">
        <v>22</v>
      </c>
      <c r="B5050" s="9" t="s">
        <v>17</v>
      </c>
      <c r="C5050" s="10">
        <v>61.614294516327789</v>
      </c>
    </row>
    <row r="5051" spans="1:3" x14ac:dyDescent="0.25">
      <c r="A5051" s="8" t="s">
        <v>22</v>
      </c>
      <c r="B5051" s="9" t="s">
        <v>17</v>
      </c>
      <c r="C5051" s="10">
        <v>61.614294516327789</v>
      </c>
    </row>
    <row r="5052" spans="1:3" x14ac:dyDescent="0.25">
      <c r="A5052" s="8" t="s">
        <v>22</v>
      </c>
      <c r="B5052" s="9" t="s">
        <v>17</v>
      </c>
      <c r="C5052" s="10">
        <v>462.10720887245844</v>
      </c>
    </row>
    <row r="5053" spans="1:3" x14ac:dyDescent="0.25">
      <c r="A5053" s="8" t="s">
        <v>22</v>
      </c>
      <c r="B5053" s="9" t="s">
        <v>17</v>
      </c>
      <c r="C5053" s="10">
        <v>15.403573629081947</v>
      </c>
    </row>
    <row r="5054" spans="1:3" x14ac:dyDescent="0.25">
      <c r="A5054" s="8" t="s">
        <v>22</v>
      </c>
      <c r="B5054" s="9" t="s">
        <v>17</v>
      </c>
      <c r="C5054" s="10">
        <v>23.105360443622921</v>
      </c>
    </row>
    <row r="5055" spans="1:3" x14ac:dyDescent="0.25">
      <c r="A5055" s="8" t="s">
        <v>22</v>
      </c>
      <c r="B5055" s="9" t="s">
        <v>17</v>
      </c>
      <c r="C5055" s="10">
        <v>15.403573629081947</v>
      </c>
    </row>
    <row r="5056" spans="1:3" x14ac:dyDescent="0.25">
      <c r="A5056" s="8" t="s">
        <v>22</v>
      </c>
      <c r="B5056" s="9" t="s">
        <v>17</v>
      </c>
      <c r="C5056" s="10">
        <v>15.403573629081947</v>
      </c>
    </row>
    <row r="5057" spans="1:3" x14ac:dyDescent="0.25">
      <c r="A5057" s="8" t="s">
        <v>22</v>
      </c>
      <c r="B5057" s="9" t="s">
        <v>17</v>
      </c>
      <c r="C5057" s="10">
        <v>15.403573629081947</v>
      </c>
    </row>
    <row r="5058" spans="1:3" x14ac:dyDescent="0.25">
      <c r="A5058" s="8" t="s">
        <v>22</v>
      </c>
      <c r="B5058" s="9" t="s">
        <v>17</v>
      </c>
      <c r="C5058" s="10">
        <v>15.403573629081947</v>
      </c>
    </row>
    <row r="5059" spans="1:3" x14ac:dyDescent="0.25">
      <c r="A5059" s="8" t="s">
        <v>22</v>
      </c>
      <c r="B5059" s="9" t="s">
        <v>17</v>
      </c>
      <c r="C5059" s="10">
        <v>15.403573629081947</v>
      </c>
    </row>
    <row r="5060" spans="1:3" x14ac:dyDescent="0.25">
      <c r="A5060" s="8" t="s">
        <v>22</v>
      </c>
      <c r="B5060" s="9" t="s">
        <v>17</v>
      </c>
      <c r="C5060" s="10">
        <v>15.403573629081947</v>
      </c>
    </row>
    <row r="5061" spans="1:3" x14ac:dyDescent="0.25">
      <c r="A5061" s="8" t="s">
        <v>22</v>
      </c>
      <c r="B5061" s="9" t="s">
        <v>16</v>
      </c>
      <c r="C5061" s="10">
        <v>0.2</v>
      </c>
    </row>
    <row r="5062" spans="1:3" x14ac:dyDescent="0.25">
      <c r="A5062" s="8" t="s">
        <v>22</v>
      </c>
      <c r="B5062" s="9" t="s">
        <v>18</v>
      </c>
      <c r="C5062" s="10">
        <v>770.17868145409739</v>
      </c>
    </row>
    <row r="5063" spans="1:3" x14ac:dyDescent="0.25">
      <c r="A5063" s="8" t="s">
        <v>22</v>
      </c>
      <c r="B5063" s="9" t="s">
        <v>17</v>
      </c>
      <c r="C5063" s="10">
        <v>4.529698199992291</v>
      </c>
    </row>
    <row r="5064" spans="1:3" x14ac:dyDescent="0.25">
      <c r="A5064" s="8" t="s">
        <v>22</v>
      </c>
      <c r="B5064" s="9" t="s">
        <v>19</v>
      </c>
      <c r="C5064" s="10">
        <v>19.27203114360233</v>
      </c>
    </row>
    <row r="5065" spans="1:3" x14ac:dyDescent="0.25">
      <c r="A5065" s="8" t="s">
        <v>22</v>
      </c>
      <c r="B5065" s="9" t="s">
        <v>17</v>
      </c>
      <c r="C5065" s="10">
        <v>61.614294516327789</v>
      </c>
    </row>
    <row r="5066" spans="1:3" x14ac:dyDescent="0.25">
      <c r="A5066" s="8" t="s">
        <v>22</v>
      </c>
      <c r="B5066" s="9" t="s">
        <v>17</v>
      </c>
      <c r="C5066" s="10">
        <v>15.403573629081947</v>
      </c>
    </row>
    <row r="5067" spans="1:3" x14ac:dyDescent="0.25">
      <c r="A5067" s="8" t="s">
        <v>22</v>
      </c>
      <c r="B5067" s="9" t="s">
        <v>17</v>
      </c>
      <c r="C5067" s="10">
        <v>15.403573629081947</v>
      </c>
    </row>
    <row r="5068" spans="1:3" x14ac:dyDescent="0.25">
      <c r="A5068" s="8" t="s">
        <v>22</v>
      </c>
      <c r="B5068" s="9" t="s">
        <v>17</v>
      </c>
      <c r="C5068" s="10">
        <v>15.403573629081947</v>
      </c>
    </row>
    <row r="5069" spans="1:3" x14ac:dyDescent="0.25">
      <c r="A5069" s="8" t="s">
        <v>22</v>
      </c>
      <c r="B5069" s="9" t="s">
        <v>17</v>
      </c>
      <c r="C5069" s="10">
        <v>15.403573629081947</v>
      </c>
    </row>
    <row r="5070" spans="1:3" x14ac:dyDescent="0.25">
      <c r="A5070" s="8" t="s">
        <v>22</v>
      </c>
      <c r="B5070" s="9" t="s">
        <v>17</v>
      </c>
      <c r="C5070" s="10">
        <v>15.403573629081947</v>
      </c>
    </row>
    <row r="5071" spans="1:3" x14ac:dyDescent="0.25">
      <c r="A5071" s="8" t="s">
        <v>22</v>
      </c>
      <c r="B5071" s="9" t="s">
        <v>17</v>
      </c>
      <c r="C5071" s="10">
        <v>15.403573629081947</v>
      </c>
    </row>
    <row r="5072" spans="1:3" x14ac:dyDescent="0.25">
      <c r="A5072" s="8" t="s">
        <v>22</v>
      </c>
      <c r="B5072" s="9" t="s">
        <v>17</v>
      </c>
      <c r="C5072" s="10">
        <v>15.403573629081947</v>
      </c>
    </row>
    <row r="5073" spans="1:3" x14ac:dyDescent="0.25">
      <c r="A5073" s="8" t="s">
        <v>22</v>
      </c>
      <c r="B5073" s="9" t="s">
        <v>17</v>
      </c>
      <c r="C5073" s="10">
        <v>15.403573629081947</v>
      </c>
    </row>
    <row r="5074" spans="1:3" x14ac:dyDescent="0.25">
      <c r="A5074" s="8" t="s">
        <v>22</v>
      </c>
      <c r="B5074" s="9" t="s">
        <v>18</v>
      </c>
      <c r="C5074" s="10">
        <v>86.177180282661155</v>
      </c>
    </row>
    <row r="5075" spans="1:3" x14ac:dyDescent="0.25">
      <c r="A5075" s="8" t="s">
        <v>22</v>
      </c>
      <c r="B5075" s="9" t="s">
        <v>18</v>
      </c>
      <c r="C5075" s="10">
        <v>86.177180282661155</v>
      </c>
    </row>
    <row r="5076" spans="1:3" x14ac:dyDescent="0.25">
      <c r="A5076" s="8" t="s">
        <v>22</v>
      </c>
      <c r="B5076" s="9" t="s">
        <v>18</v>
      </c>
      <c r="C5076" s="10">
        <v>31.023784901758013</v>
      </c>
    </row>
    <row r="5077" spans="1:3" x14ac:dyDescent="0.25">
      <c r="A5077" s="8" t="s">
        <v>22</v>
      </c>
      <c r="B5077" s="9" t="s">
        <v>17</v>
      </c>
      <c r="C5077" s="10">
        <v>15.403573629081947</v>
      </c>
    </row>
    <row r="5078" spans="1:3" x14ac:dyDescent="0.25">
      <c r="A5078" s="8" t="s">
        <v>22</v>
      </c>
      <c r="B5078" s="9" t="s">
        <v>17</v>
      </c>
      <c r="C5078" s="10">
        <v>15.403573629081947</v>
      </c>
    </row>
    <row r="5079" spans="1:3" x14ac:dyDescent="0.25">
      <c r="A5079" s="8" t="s">
        <v>22</v>
      </c>
      <c r="B5079" s="9" t="s">
        <v>17</v>
      </c>
      <c r="C5079" s="10">
        <v>15.403573629081947</v>
      </c>
    </row>
    <row r="5080" spans="1:3" x14ac:dyDescent="0.25">
      <c r="A5080" s="8" t="s">
        <v>22</v>
      </c>
      <c r="B5080" s="9" t="s">
        <v>17</v>
      </c>
      <c r="C5080" s="10">
        <v>15.403573629081947</v>
      </c>
    </row>
    <row r="5081" spans="1:3" x14ac:dyDescent="0.25">
      <c r="A5081" s="8" t="s">
        <v>22</v>
      </c>
      <c r="B5081" s="9" t="s">
        <v>17</v>
      </c>
      <c r="C5081" s="10">
        <v>15.403573629081947</v>
      </c>
    </row>
    <row r="5082" spans="1:3" x14ac:dyDescent="0.25">
      <c r="A5082" s="8" t="s">
        <v>22</v>
      </c>
      <c r="B5082" s="9" t="s">
        <v>17</v>
      </c>
      <c r="C5082" s="10">
        <v>15.403573629081947</v>
      </c>
    </row>
    <row r="5083" spans="1:3" x14ac:dyDescent="0.25">
      <c r="A5083" s="8" t="s">
        <v>22</v>
      </c>
      <c r="B5083" s="9" t="s">
        <v>17</v>
      </c>
      <c r="C5083" s="10">
        <v>15.403573629081947</v>
      </c>
    </row>
    <row r="5084" spans="1:3" x14ac:dyDescent="0.25">
      <c r="A5084" s="8" t="s">
        <v>22</v>
      </c>
      <c r="B5084" s="9" t="s">
        <v>17</v>
      </c>
      <c r="C5084" s="10">
        <v>15.403573629081947</v>
      </c>
    </row>
    <row r="5085" spans="1:3" x14ac:dyDescent="0.25">
      <c r="A5085" s="8" t="s">
        <v>22</v>
      </c>
      <c r="B5085" s="9" t="s">
        <v>17</v>
      </c>
      <c r="C5085" s="10">
        <v>15.403573629081947</v>
      </c>
    </row>
    <row r="5086" spans="1:3" x14ac:dyDescent="0.25">
      <c r="A5086" s="8" t="s">
        <v>22</v>
      </c>
      <c r="B5086" s="9" t="s">
        <v>17</v>
      </c>
      <c r="C5086" s="10">
        <v>15.403573629081947</v>
      </c>
    </row>
    <row r="5087" spans="1:3" x14ac:dyDescent="0.25">
      <c r="A5087" s="8" t="s">
        <v>22</v>
      </c>
      <c r="B5087" s="9" t="s">
        <v>17</v>
      </c>
      <c r="C5087" s="10">
        <v>15.403573629081947</v>
      </c>
    </row>
    <row r="5088" spans="1:3" x14ac:dyDescent="0.25">
      <c r="A5088" s="8" t="s">
        <v>22</v>
      </c>
      <c r="B5088" s="9" t="s">
        <v>17</v>
      </c>
      <c r="C5088" s="10">
        <v>15.403573629081947</v>
      </c>
    </row>
    <row r="5089" spans="1:3" x14ac:dyDescent="0.25">
      <c r="A5089" s="8" t="s">
        <v>22</v>
      </c>
      <c r="B5089" s="9" t="s">
        <v>17</v>
      </c>
      <c r="C5089" s="10">
        <v>15.403573629081947</v>
      </c>
    </row>
    <row r="5090" spans="1:3" x14ac:dyDescent="0.25">
      <c r="A5090" s="8" t="s">
        <v>22</v>
      </c>
      <c r="B5090" s="9" t="s">
        <v>17</v>
      </c>
      <c r="C5090" s="10">
        <v>15.403573629081947</v>
      </c>
    </row>
    <row r="5091" spans="1:3" x14ac:dyDescent="0.25">
      <c r="A5091" s="8" t="s">
        <v>22</v>
      </c>
      <c r="B5091" s="9" t="s">
        <v>17</v>
      </c>
      <c r="C5091" s="10">
        <v>15.403573629081947</v>
      </c>
    </row>
    <row r="5092" spans="1:3" x14ac:dyDescent="0.25">
      <c r="A5092" s="8" t="s">
        <v>22</v>
      </c>
      <c r="B5092" s="9" t="s">
        <v>17</v>
      </c>
      <c r="C5092" s="10">
        <v>15.403573629081947</v>
      </c>
    </row>
    <row r="5093" spans="1:3" x14ac:dyDescent="0.25">
      <c r="A5093" s="8" t="s">
        <v>22</v>
      </c>
      <c r="B5093" s="9" t="s">
        <v>17</v>
      </c>
      <c r="C5093" s="10">
        <v>15.403573629081947</v>
      </c>
    </row>
    <row r="5094" spans="1:3" x14ac:dyDescent="0.25">
      <c r="A5094" s="8" t="s">
        <v>22</v>
      </c>
      <c r="B5094" s="9" t="s">
        <v>17</v>
      </c>
      <c r="C5094" s="10">
        <v>15.403573629081947</v>
      </c>
    </row>
    <row r="5095" spans="1:3" x14ac:dyDescent="0.25">
      <c r="A5095" s="8" t="s">
        <v>22</v>
      </c>
      <c r="B5095" s="9" t="s">
        <v>17</v>
      </c>
      <c r="C5095" s="10">
        <v>15.403573629081947</v>
      </c>
    </row>
    <row r="5096" spans="1:3" x14ac:dyDescent="0.25">
      <c r="A5096" s="8" t="s">
        <v>22</v>
      </c>
      <c r="B5096" s="9" t="s">
        <v>17</v>
      </c>
      <c r="C5096" s="10">
        <v>15.403573629081947</v>
      </c>
    </row>
    <row r="5097" spans="1:3" x14ac:dyDescent="0.25">
      <c r="A5097" s="8" t="s">
        <v>22</v>
      </c>
      <c r="B5097" s="9" t="s">
        <v>17</v>
      </c>
      <c r="C5097" s="10">
        <v>15.403573629081947</v>
      </c>
    </row>
    <row r="5098" spans="1:3" x14ac:dyDescent="0.25">
      <c r="A5098" s="8" t="s">
        <v>22</v>
      </c>
      <c r="B5098" s="9" t="s">
        <v>17</v>
      </c>
      <c r="C5098" s="10">
        <v>15.403573629081947</v>
      </c>
    </row>
    <row r="5099" spans="1:3" x14ac:dyDescent="0.25">
      <c r="A5099" s="8" t="s">
        <v>22</v>
      </c>
      <c r="B5099" s="9" t="s">
        <v>17</v>
      </c>
      <c r="C5099" s="10">
        <v>15.403573629081947</v>
      </c>
    </row>
    <row r="5100" spans="1:3" x14ac:dyDescent="0.25">
      <c r="A5100" s="8" t="s">
        <v>22</v>
      </c>
      <c r="B5100" s="9" t="s">
        <v>17</v>
      </c>
      <c r="C5100" s="10">
        <v>15.403573629081947</v>
      </c>
    </row>
    <row r="5101" spans="1:3" x14ac:dyDescent="0.25">
      <c r="A5101" s="8" t="s">
        <v>22</v>
      </c>
      <c r="B5101" s="9" t="s">
        <v>17</v>
      </c>
      <c r="C5101" s="10">
        <v>15.403573629081947</v>
      </c>
    </row>
    <row r="5102" spans="1:3" x14ac:dyDescent="0.25">
      <c r="A5102" s="8" t="s">
        <v>22</v>
      </c>
      <c r="B5102" s="9" t="s">
        <v>17</v>
      </c>
      <c r="C5102" s="10">
        <v>15.403573629081947</v>
      </c>
    </row>
    <row r="5103" spans="1:3" x14ac:dyDescent="0.25">
      <c r="A5103" s="8" t="s">
        <v>22</v>
      </c>
      <c r="B5103" s="9" t="s">
        <v>17</v>
      </c>
      <c r="C5103" s="10">
        <v>15.403573629081947</v>
      </c>
    </row>
    <row r="5104" spans="1:3" x14ac:dyDescent="0.25">
      <c r="A5104" s="8" t="s">
        <v>22</v>
      </c>
      <c r="B5104" s="9" t="s">
        <v>17</v>
      </c>
      <c r="C5104" s="10">
        <v>15.403573629081947</v>
      </c>
    </row>
    <row r="5105" spans="1:3" x14ac:dyDescent="0.25">
      <c r="A5105" s="8" t="s">
        <v>22</v>
      </c>
      <c r="B5105" s="9" t="s">
        <v>17</v>
      </c>
      <c r="C5105" s="10">
        <v>15.403573629081947</v>
      </c>
    </row>
    <row r="5106" spans="1:3" x14ac:dyDescent="0.25">
      <c r="A5106" s="8" t="s">
        <v>22</v>
      </c>
      <c r="B5106" s="9" t="s">
        <v>17</v>
      </c>
      <c r="C5106" s="10">
        <v>15.403573629081947</v>
      </c>
    </row>
    <row r="5107" spans="1:3" x14ac:dyDescent="0.25">
      <c r="A5107" s="8" t="s">
        <v>22</v>
      </c>
      <c r="B5107" s="9" t="s">
        <v>17</v>
      </c>
      <c r="C5107" s="10">
        <v>15.403573629081947</v>
      </c>
    </row>
    <row r="5108" spans="1:3" x14ac:dyDescent="0.25">
      <c r="A5108" s="8" t="s">
        <v>22</v>
      </c>
      <c r="B5108" s="9" t="s">
        <v>17</v>
      </c>
      <c r="C5108" s="10">
        <v>15.403573629081947</v>
      </c>
    </row>
    <row r="5109" spans="1:3" x14ac:dyDescent="0.25">
      <c r="A5109" s="8" t="s">
        <v>22</v>
      </c>
      <c r="B5109" s="9" t="s">
        <v>17</v>
      </c>
      <c r="C5109" s="10">
        <v>15.403573629081947</v>
      </c>
    </row>
    <row r="5110" spans="1:3" x14ac:dyDescent="0.25">
      <c r="A5110" s="8" t="s">
        <v>22</v>
      </c>
      <c r="B5110" s="9" t="s">
        <v>17</v>
      </c>
      <c r="C5110" s="10">
        <v>15.403573629081947</v>
      </c>
    </row>
    <row r="5111" spans="1:3" x14ac:dyDescent="0.25">
      <c r="A5111" s="8" t="s">
        <v>22</v>
      </c>
      <c r="B5111" s="9" t="s">
        <v>17</v>
      </c>
      <c r="C5111" s="10">
        <v>15.403573629081947</v>
      </c>
    </row>
    <row r="5112" spans="1:3" x14ac:dyDescent="0.25">
      <c r="A5112" s="8" t="s">
        <v>22</v>
      </c>
      <c r="B5112" s="9" t="s">
        <v>17</v>
      </c>
      <c r="C5112" s="10">
        <v>15.403573629081947</v>
      </c>
    </row>
    <row r="5113" spans="1:3" x14ac:dyDescent="0.25">
      <c r="A5113" s="8" t="s">
        <v>22</v>
      </c>
      <c r="B5113" s="9" t="s">
        <v>17</v>
      </c>
      <c r="C5113" s="10">
        <v>15.403573629081947</v>
      </c>
    </row>
    <row r="5114" spans="1:3" x14ac:dyDescent="0.25">
      <c r="A5114" s="8" t="s">
        <v>22</v>
      </c>
      <c r="B5114" s="9" t="s">
        <v>17</v>
      </c>
      <c r="C5114" s="10">
        <v>15.403573629081947</v>
      </c>
    </row>
    <row r="5115" spans="1:3" x14ac:dyDescent="0.25">
      <c r="A5115" s="8" t="s">
        <v>22</v>
      </c>
      <c r="B5115" s="9" t="s">
        <v>17</v>
      </c>
      <c r="C5115" s="10">
        <v>15.403573629081947</v>
      </c>
    </row>
    <row r="5116" spans="1:3" x14ac:dyDescent="0.25">
      <c r="A5116" s="8" t="s">
        <v>22</v>
      </c>
      <c r="B5116" s="9" t="s">
        <v>17</v>
      </c>
      <c r="C5116" s="10">
        <v>15.403573629081947</v>
      </c>
    </row>
    <row r="5117" spans="1:3" x14ac:dyDescent="0.25">
      <c r="A5117" s="8" t="s">
        <v>22</v>
      </c>
      <c r="B5117" s="9" t="s">
        <v>17</v>
      </c>
      <c r="C5117" s="10">
        <v>15.403573629081947</v>
      </c>
    </row>
    <row r="5118" spans="1:3" x14ac:dyDescent="0.25">
      <c r="A5118" s="8" t="s">
        <v>22</v>
      </c>
      <c r="B5118" s="9" t="s">
        <v>17</v>
      </c>
      <c r="C5118" s="10">
        <v>15.403573629081947</v>
      </c>
    </row>
    <row r="5119" spans="1:3" x14ac:dyDescent="0.25">
      <c r="A5119" s="8" t="s">
        <v>22</v>
      </c>
      <c r="B5119" s="9" t="s">
        <v>17</v>
      </c>
      <c r="C5119" s="10">
        <v>15.403573629081947</v>
      </c>
    </row>
    <row r="5120" spans="1:3" x14ac:dyDescent="0.25">
      <c r="A5120" s="8" t="s">
        <v>22</v>
      </c>
      <c r="B5120" s="9" t="s">
        <v>16</v>
      </c>
      <c r="C5120" s="10">
        <v>7.0000000000000007E-2</v>
      </c>
    </row>
    <row r="5121" spans="1:3" x14ac:dyDescent="0.25">
      <c r="A5121" s="8" t="s">
        <v>22</v>
      </c>
      <c r="B5121" s="9" t="s">
        <v>16</v>
      </c>
      <c r="C5121" s="10">
        <v>0.06</v>
      </c>
    </row>
    <row r="5122" spans="1:3" x14ac:dyDescent="0.25">
      <c r="A5122" s="8" t="s">
        <v>22</v>
      </c>
      <c r="B5122" s="9" t="s">
        <v>17</v>
      </c>
      <c r="C5122" s="10">
        <v>0.7701786814540974</v>
      </c>
    </row>
    <row r="5123" spans="1:3" x14ac:dyDescent="0.25">
      <c r="A5123" s="8" t="s">
        <v>22</v>
      </c>
      <c r="B5123" s="9" t="s">
        <v>17</v>
      </c>
      <c r="C5123" s="10">
        <v>1.5403573629081948</v>
      </c>
    </row>
    <row r="5124" spans="1:3" x14ac:dyDescent="0.25">
      <c r="A5124" s="8" t="s">
        <v>22</v>
      </c>
      <c r="B5124" s="9" t="s">
        <v>17</v>
      </c>
      <c r="C5124" s="10">
        <v>1.5403573629081948</v>
      </c>
    </row>
    <row r="5125" spans="1:3" x14ac:dyDescent="0.25">
      <c r="A5125" s="8" t="s">
        <v>22</v>
      </c>
      <c r="B5125" s="9" t="s">
        <v>17</v>
      </c>
      <c r="C5125" s="10">
        <v>1.2322858903265556E-3</v>
      </c>
    </row>
    <row r="5126" spans="1:3" x14ac:dyDescent="0.25">
      <c r="A5126" s="8" t="s">
        <v>22</v>
      </c>
      <c r="B5126" s="9" t="s">
        <v>17</v>
      </c>
      <c r="C5126" s="10">
        <v>15.403573629081947</v>
      </c>
    </row>
    <row r="5127" spans="1:3" x14ac:dyDescent="0.25">
      <c r="A5127" s="8" t="s">
        <v>22</v>
      </c>
      <c r="B5127" s="9" t="s">
        <v>17</v>
      </c>
      <c r="C5127" s="10">
        <v>15.403573629081947</v>
      </c>
    </row>
    <row r="5128" spans="1:3" x14ac:dyDescent="0.25">
      <c r="A5128" s="8" t="s">
        <v>22</v>
      </c>
      <c r="B5128" s="9" t="s">
        <v>17</v>
      </c>
      <c r="C5128" s="10">
        <v>138.63216266173754</v>
      </c>
    </row>
    <row r="5129" spans="1:3" x14ac:dyDescent="0.25">
      <c r="A5129" s="8" t="s">
        <v>22</v>
      </c>
      <c r="B5129" s="9" t="s">
        <v>17</v>
      </c>
      <c r="C5129" s="10">
        <v>15.403573629081947</v>
      </c>
    </row>
    <row r="5130" spans="1:3" x14ac:dyDescent="0.25">
      <c r="A5130" s="8" t="s">
        <v>22</v>
      </c>
      <c r="B5130" s="9" t="s">
        <v>17</v>
      </c>
      <c r="C5130" s="10">
        <v>15.403573629081947</v>
      </c>
    </row>
    <row r="5131" spans="1:3" x14ac:dyDescent="0.25">
      <c r="A5131" s="8" t="s">
        <v>22</v>
      </c>
      <c r="B5131" s="9" t="s">
        <v>17</v>
      </c>
      <c r="C5131" s="10">
        <v>15.403573629081947</v>
      </c>
    </row>
    <row r="5132" spans="1:3" x14ac:dyDescent="0.25">
      <c r="A5132" s="8" t="s">
        <v>22</v>
      </c>
      <c r="B5132" s="9" t="s">
        <v>17</v>
      </c>
      <c r="C5132" s="10">
        <v>100.12322858903266</v>
      </c>
    </row>
    <row r="5133" spans="1:3" x14ac:dyDescent="0.25">
      <c r="A5133" s="8" t="s">
        <v>22</v>
      </c>
      <c r="B5133" s="9" t="s">
        <v>17</v>
      </c>
      <c r="C5133" s="10">
        <v>15.403573629081947</v>
      </c>
    </row>
    <row r="5134" spans="1:3" x14ac:dyDescent="0.25">
      <c r="A5134" s="8" t="s">
        <v>22</v>
      </c>
      <c r="B5134" s="9" t="s">
        <v>17</v>
      </c>
      <c r="C5134" s="10">
        <v>92.421441774491683</v>
      </c>
    </row>
    <row r="5135" spans="1:3" x14ac:dyDescent="0.25">
      <c r="A5135" s="8" t="s">
        <v>22</v>
      </c>
      <c r="B5135" s="9" t="s">
        <v>17</v>
      </c>
      <c r="C5135" s="10">
        <v>15.403573629081947</v>
      </c>
    </row>
    <row r="5136" spans="1:3" x14ac:dyDescent="0.25">
      <c r="A5136" s="8" t="s">
        <v>22</v>
      </c>
      <c r="B5136" s="9" t="s">
        <v>17</v>
      </c>
      <c r="C5136" s="10">
        <v>15.403573629081947</v>
      </c>
    </row>
    <row r="5137" spans="1:3" x14ac:dyDescent="0.25">
      <c r="A5137" s="8" t="s">
        <v>22</v>
      </c>
      <c r="B5137" s="9" t="s">
        <v>17</v>
      </c>
      <c r="C5137" s="10">
        <v>15.403573629081947</v>
      </c>
    </row>
    <row r="5138" spans="1:3" x14ac:dyDescent="0.25">
      <c r="A5138" s="8" t="s">
        <v>22</v>
      </c>
      <c r="B5138" s="9" t="s">
        <v>17</v>
      </c>
      <c r="C5138" s="10">
        <v>77.017868145409736</v>
      </c>
    </row>
    <row r="5139" spans="1:3" x14ac:dyDescent="0.25">
      <c r="A5139" s="8" t="s">
        <v>22</v>
      </c>
      <c r="B5139" s="9" t="s">
        <v>17</v>
      </c>
      <c r="C5139" s="10">
        <v>15.403573629081947</v>
      </c>
    </row>
    <row r="5140" spans="1:3" x14ac:dyDescent="0.25">
      <c r="A5140" s="8" t="s">
        <v>22</v>
      </c>
      <c r="B5140" s="9" t="s">
        <v>17</v>
      </c>
      <c r="C5140" s="10">
        <v>15.403573629081947</v>
      </c>
    </row>
    <row r="5141" spans="1:3" x14ac:dyDescent="0.25">
      <c r="A5141" s="8" t="s">
        <v>22</v>
      </c>
      <c r="B5141" s="9" t="s">
        <v>17</v>
      </c>
      <c r="C5141" s="10">
        <v>15.403573629081947</v>
      </c>
    </row>
    <row r="5142" spans="1:3" x14ac:dyDescent="0.25">
      <c r="A5142" s="8" t="s">
        <v>22</v>
      </c>
      <c r="B5142" s="9" t="s">
        <v>17</v>
      </c>
      <c r="C5142" s="10">
        <v>123.22858903265558</v>
      </c>
    </row>
    <row r="5143" spans="1:3" x14ac:dyDescent="0.25">
      <c r="A5143" s="8" t="s">
        <v>22</v>
      </c>
      <c r="B5143" s="9" t="s">
        <v>17</v>
      </c>
      <c r="C5143" s="10">
        <v>15.403573629081947</v>
      </c>
    </row>
    <row r="5144" spans="1:3" x14ac:dyDescent="0.25">
      <c r="A5144" s="8" t="s">
        <v>22</v>
      </c>
      <c r="B5144" s="9" t="s">
        <v>17</v>
      </c>
      <c r="C5144" s="10">
        <v>15.403573629081947</v>
      </c>
    </row>
    <row r="5145" spans="1:3" x14ac:dyDescent="0.25">
      <c r="A5145" s="8" t="s">
        <v>22</v>
      </c>
      <c r="B5145" s="9" t="s">
        <v>17</v>
      </c>
      <c r="C5145" s="10">
        <v>15.403573629081947</v>
      </c>
    </row>
    <row r="5146" spans="1:3" x14ac:dyDescent="0.25">
      <c r="A5146" s="8" t="s">
        <v>22</v>
      </c>
      <c r="B5146" s="9" t="s">
        <v>17</v>
      </c>
      <c r="C5146" s="10">
        <v>15.403573629081947</v>
      </c>
    </row>
    <row r="5147" spans="1:3" x14ac:dyDescent="0.25">
      <c r="A5147" s="8" t="s">
        <v>22</v>
      </c>
      <c r="B5147" s="9" t="s">
        <v>17</v>
      </c>
      <c r="C5147" s="10">
        <v>15.403573629081947</v>
      </c>
    </row>
    <row r="5148" spans="1:3" x14ac:dyDescent="0.25">
      <c r="A5148" s="8" t="s">
        <v>22</v>
      </c>
      <c r="B5148" s="9" t="s">
        <v>17</v>
      </c>
      <c r="C5148" s="10">
        <v>15.403573629081947</v>
      </c>
    </row>
    <row r="5149" spans="1:3" x14ac:dyDescent="0.25">
      <c r="A5149" s="8" t="s">
        <v>22</v>
      </c>
      <c r="B5149" s="9" t="s">
        <v>17</v>
      </c>
      <c r="C5149" s="10">
        <v>15.403573629081947</v>
      </c>
    </row>
    <row r="5150" spans="1:3" x14ac:dyDescent="0.25">
      <c r="A5150" s="8" t="s">
        <v>22</v>
      </c>
      <c r="B5150" s="9" t="s">
        <v>17</v>
      </c>
      <c r="C5150" s="10">
        <v>15.403573629081947</v>
      </c>
    </row>
    <row r="5151" spans="1:3" x14ac:dyDescent="0.25">
      <c r="A5151" s="8" t="s">
        <v>22</v>
      </c>
      <c r="B5151" s="9" t="s">
        <v>17</v>
      </c>
      <c r="C5151" s="10">
        <v>15.403573629081947</v>
      </c>
    </row>
    <row r="5152" spans="1:3" x14ac:dyDescent="0.25">
      <c r="A5152" s="8" t="s">
        <v>22</v>
      </c>
      <c r="B5152" s="9" t="s">
        <v>17</v>
      </c>
      <c r="C5152" s="10">
        <v>15.403573629081947</v>
      </c>
    </row>
    <row r="5153" spans="1:3" x14ac:dyDescent="0.25">
      <c r="A5153" s="8" t="s">
        <v>22</v>
      </c>
      <c r="B5153" s="9" t="s">
        <v>17</v>
      </c>
      <c r="C5153" s="10">
        <v>15.403573629081947</v>
      </c>
    </row>
    <row r="5154" spans="1:3" x14ac:dyDescent="0.25">
      <c r="A5154" s="8" t="s">
        <v>22</v>
      </c>
      <c r="B5154" s="9" t="s">
        <v>17</v>
      </c>
      <c r="C5154" s="10">
        <v>15.403573629081947</v>
      </c>
    </row>
    <row r="5155" spans="1:3" x14ac:dyDescent="0.25">
      <c r="A5155" s="8" t="s">
        <v>22</v>
      </c>
      <c r="B5155" s="9" t="s">
        <v>17</v>
      </c>
      <c r="C5155" s="10">
        <v>15.403573629081947</v>
      </c>
    </row>
    <row r="5156" spans="1:3" x14ac:dyDescent="0.25">
      <c r="A5156" s="8" t="s">
        <v>22</v>
      </c>
      <c r="B5156" s="9" t="s">
        <v>17</v>
      </c>
      <c r="C5156" s="10">
        <v>15.403573629081947</v>
      </c>
    </row>
    <row r="5157" spans="1:3" x14ac:dyDescent="0.25">
      <c r="A5157" s="8" t="s">
        <v>22</v>
      </c>
      <c r="B5157" s="9" t="s">
        <v>17</v>
      </c>
      <c r="C5157" s="10">
        <v>15.403573629081947</v>
      </c>
    </row>
    <row r="5158" spans="1:3" x14ac:dyDescent="0.25">
      <c r="A5158" s="8" t="s">
        <v>22</v>
      </c>
      <c r="B5158" s="9" t="s">
        <v>17</v>
      </c>
      <c r="C5158" s="10">
        <v>15.403573629081947</v>
      </c>
    </row>
    <row r="5159" spans="1:3" x14ac:dyDescent="0.25">
      <c r="A5159" s="8" t="s">
        <v>22</v>
      </c>
      <c r="B5159" s="9" t="s">
        <v>17</v>
      </c>
      <c r="C5159" s="10">
        <v>15.403573629081947</v>
      </c>
    </row>
    <row r="5160" spans="1:3" x14ac:dyDescent="0.25">
      <c r="A5160" s="8" t="s">
        <v>22</v>
      </c>
      <c r="B5160" s="9" t="s">
        <v>17</v>
      </c>
      <c r="C5160" s="10">
        <v>15.403573629081947</v>
      </c>
    </row>
    <row r="5161" spans="1:3" x14ac:dyDescent="0.25">
      <c r="A5161" s="8" t="s">
        <v>22</v>
      </c>
      <c r="B5161" s="9" t="s">
        <v>17</v>
      </c>
      <c r="C5161" s="10">
        <v>15.403573629081947</v>
      </c>
    </row>
    <row r="5162" spans="1:3" x14ac:dyDescent="0.25">
      <c r="A5162" s="8" t="s">
        <v>22</v>
      </c>
      <c r="B5162" s="9" t="s">
        <v>17</v>
      </c>
      <c r="C5162" s="10">
        <v>15.403573629081947</v>
      </c>
    </row>
    <row r="5163" spans="1:3" x14ac:dyDescent="0.25">
      <c r="A5163" s="8" t="s">
        <v>22</v>
      </c>
      <c r="B5163" s="9" t="s">
        <v>17</v>
      </c>
      <c r="C5163" s="10">
        <v>15.403573629081947</v>
      </c>
    </row>
    <row r="5164" spans="1:3" x14ac:dyDescent="0.25">
      <c r="A5164" s="8" t="s">
        <v>22</v>
      </c>
      <c r="B5164" s="9" t="s">
        <v>17</v>
      </c>
      <c r="C5164" s="10">
        <v>15.403573629081947</v>
      </c>
    </row>
    <row r="5165" spans="1:3" x14ac:dyDescent="0.25">
      <c r="A5165" s="8" t="s">
        <v>22</v>
      </c>
      <c r="B5165" s="9" t="s">
        <v>17</v>
      </c>
      <c r="C5165" s="10">
        <v>15.403573629081947</v>
      </c>
    </row>
    <row r="5166" spans="1:3" x14ac:dyDescent="0.25">
      <c r="A5166" s="8" t="s">
        <v>22</v>
      </c>
      <c r="B5166" s="9" t="s">
        <v>17</v>
      </c>
      <c r="C5166" s="10">
        <v>15.403573629081947</v>
      </c>
    </row>
    <row r="5167" spans="1:3" x14ac:dyDescent="0.25">
      <c r="A5167" s="8" t="s">
        <v>22</v>
      </c>
      <c r="B5167" s="9" t="s">
        <v>17</v>
      </c>
      <c r="C5167" s="10">
        <v>15.403573629081947</v>
      </c>
    </row>
    <row r="5168" spans="1:3" x14ac:dyDescent="0.25">
      <c r="A5168" s="8" t="s">
        <v>22</v>
      </c>
      <c r="B5168" s="9" t="s">
        <v>17</v>
      </c>
      <c r="C5168" s="10">
        <v>15.403573629081947</v>
      </c>
    </row>
    <row r="5169" spans="1:3" x14ac:dyDescent="0.25">
      <c r="A5169" s="8" t="s">
        <v>22</v>
      </c>
      <c r="B5169" s="9" t="s">
        <v>17</v>
      </c>
      <c r="C5169" s="10">
        <v>15.403573629081947</v>
      </c>
    </row>
    <row r="5170" spans="1:3" x14ac:dyDescent="0.25">
      <c r="A5170" s="8" t="s">
        <v>22</v>
      </c>
      <c r="B5170" s="9" t="s">
        <v>18</v>
      </c>
      <c r="C5170" s="10">
        <v>128.48020762401552</v>
      </c>
    </row>
    <row r="5171" spans="1:3" x14ac:dyDescent="0.25">
      <c r="A5171" s="8" t="s">
        <v>22</v>
      </c>
      <c r="B5171" s="9" t="s">
        <v>17</v>
      </c>
      <c r="C5171" s="10">
        <v>2.5696041524803106</v>
      </c>
    </row>
    <row r="5172" spans="1:3" x14ac:dyDescent="0.25">
      <c r="A5172" s="8" t="s">
        <v>22</v>
      </c>
      <c r="B5172" s="9" t="s">
        <v>19</v>
      </c>
      <c r="C5172" s="10">
        <v>46.252874744645588</v>
      </c>
    </row>
    <row r="5173" spans="1:3" x14ac:dyDescent="0.25">
      <c r="A5173" s="8" t="s">
        <v>22</v>
      </c>
      <c r="B5173" s="9" t="s">
        <v>16</v>
      </c>
      <c r="C5173" s="10">
        <v>61.614294516327789</v>
      </c>
    </row>
    <row r="5174" spans="1:3" x14ac:dyDescent="0.25">
      <c r="A5174" s="8" t="s">
        <v>22</v>
      </c>
      <c r="B5174" s="9" t="s">
        <v>17</v>
      </c>
      <c r="C5174" s="10">
        <v>46.210720887245841</v>
      </c>
    </row>
    <row r="5175" spans="1:3" x14ac:dyDescent="0.25">
      <c r="A5175" s="8" t="s">
        <v>22</v>
      </c>
      <c r="B5175" s="9" t="s">
        <v>17</v>
      </c>
      <c r="C5175" s="10">
        <v>15.403573629081947</v>
      </c>
    </row>
    <row r="5176" spans="1:3" x14ac:dyDescent="0.25">
      <c r="A5176" s="8" t="s">
        <v>22</v>
      </c>
      <c r="B5176" s="9" t="s">
        <v>17</v>
      </c>
      <c r="C5176" s="10">
        <v>15.403573629081947</v>
      </c>
    </row>
    <row r="5177" spans="1:3" x14ac:dyDescent="0.25">
      <c r="A5177" s="8" t="s">
        <v>22</v>
      </c>
      <c r="B5177" s="9" t="s">
        <v>18</v>
      </c>
      <c r="C5177" s="10">
        <v>46.210720887245841</v>
      </c>
    </row>
    <row r="5178" spans="1:3" x14ac:dyDescent="0.25">
      <c r="A5178" s="8" t="s">
        <v>22</v>
      </c>
      <c r="B5178" s="9" t="s">
        <v>17</v>
      </c>
      <c r="C5178" s="10">
        <v>293.73126508100648</v>
      </c>
    </row>
    <row r="5179" spans="1:3" x14ac:dyDescent="0.25">
      <c r="A5179" s="8" t="s">
        <v>22</v>
      </c>
      <c r="B5179" s="9" t="s">
        <v>17</v>
      </c>
      <c r="C5179" s="10">
        <v>61.614294516327789</v>
      </c>
    </row>
    <row r="5180" spans="1:3" x14ac:dyDescent="0.25">
      <c r="A5180" s="8" t="s">
        <v>22</v>
      </c>
      <c r="B5180" s="9" t="s">
        <v>17</v>
      </c>
      <c r="C5180" s="10">
        <v>20.024645717806532</v>
      </c>
    </row>
    <row r="5181" spans="1:3" x14ac:dyDescent="0.25">
      <c r="A5181" s="8" t="s">
        <v>22</v>
      </c>
      <c r="B5181" s="9" t="s">
        <v>17</v>
      </c>
      <c r="C5181" s="10">
        <v>616.14294516327789</v>
      </c>
    </row>
    <row r="5182" spans="1:3" x14ac:dyDescent="0.25">
      <c r="A5182" s="8" t="s">
        <v>22</v>
      </c>
      <c r="B5182" s="9" t="s">
        <v>16</v>
      </c>
      <c r="C5182" s="10">
        <v>34.470872113064452</v>
      </c>
    </row>
    <row r="5183" spans="1:3" x14ac:dyDescent="0.25">
      <c r="A5183" s="8" t="s">
        <v>22</v>
      </c>
      <c r="B5183" s="9" t="s">
        <v>17</v>
      </c>
      <c r="C5183" s="10">
        <v>15.403573629081947</v>
      </c>
    </row>
    <row r="5184" spans="1:3" x14ac:dyDescent="0.25">
      <c r="A5184" s="8" t="s">
        <v>22</v>
      </c>
      <c r="B5184" s="9" t="s">
        <v>18</v>
      </c>
      <c r="C5184" s="10">
        <v>154.03573629081947</v>
      </c>
    </row>
    <row r="5185" spans="1:3" x14ac:dyDescent="0.25">
      <c r="A5185" s="8" t="s">
        <v>22</v>
      </c>
      <c r="B5185" s="9" t="s">
        <v>17</v>
      </c>
      <c r="C5185" s="10">
        <v>92.421441774491683</v>
      </c>
    </row>
    <row r="5186" spans="1:3" x14ac:dyDescent="0.25">
      <c r="A5186" s="8" t="s">
        <v>22</v>
      </c>
      <c r="B5186" s="9" t="s">
        <v>16</v>
      </c>
      <c r="C5186" s="10">
        <v>15.403573629081947</v>
      </c>
    </row>
    <row r="5187" spans="1:3" x14ac:dyDescent="0.25">
      <c r="A5187" s="8" t="s">
        <v>22</v>
      </c>
      <c r="B5187" s="9" t="s">
        <v>18</v>
      </c>
      <c r="C5187" s="10">
        <v>154.03573629081947</v>
      </c>
    </row>
    <row r="5188" spans="1:3" x14ac:dyDescent="0.25">
      <c r="A5188" s="8" t="s">
        <v>22</v>
      </c>
      <c r="B5188" s="9" t="s">
        <v>17</v>
      </c>
      <c r="C5188" s="10">
        <v>77.017868145409736</v>
      </c>
    </row>
    <row r="5189" spans="1:3" x14ac:dyDescent="0.25">
      <c r="A5189" s="8" t="s">
        <v>22</v>
      </c>
      <c r="B5189" s="9" t="s">
        <v>16</v>
      </c>
      <c r="C5189" s="10">
        <v>231.05360443622922</v>
      </c>
    </row>
    <row r="5190" spans="1:3" x14ac:dyDescent="0.25">
      <c r="A5190" s="8" t="s">
        <v>22</v>
      </c>
      <c r="B5190" s="9" t="s">
        <v>17</v>
      </c>
      <c r="C5190" s="10">
        <v>431.30006161429452</v>
      </c>
    </row>
    <row r="5191" spans="1:3" x14ac:dyDescent="0.25">
      <c r="A5191" s="8" t="s">
        <v>22</v>
      </c>
      <c r="B5191" s="9" t="s">
        <v>16</v>
      </c>
      <c r="C5191" s="10">
        <v>616.14294516327789</v>
      </c>
    </row>
    <row r="5192" spans="1:3" x14ac:dyDescent="0.25">
      <c r="A5192" s="8" t="s">
        <v>22</v>
      </c>
      <c r="B5192" s="9" t="s">
        <v>17</v>
      </c>
      <c r="C5192" s="10">
        <v>61.614294516327789</v>
      </c>
    </row>
    <row r="5193" spans="1:3" x14ac:dyDescent="0.25">
      <c r="A5193" s="8" t="s">
        <v>22</v>
      </c>
      <c r="B5193" s="9" t="s">
        <v>16</v>
      </c>
      <c r="C5193" s="10">
        <v>77.017868145409736</v>
      </c>
    </row>
    <row r="5194" spans="1:3" x14ac:dyDescent="0.25">
      <c r="A5194" s="8" t="s">
        <v>22</v>
      </c>
      <c r="B5194" s="9" t="s">
        <v>17</v>
      </c>
      <c r="C5194" s="10">
        <v>46.210720887245841</v>
      </c>
    </row>
    <row r="5195" spans="1:3" x14ac:dyDescent="0.25">
      <c r="A5195" s="8" t="s">
        <v>22</v>
      </c>
      <c r="B5195" s="9" t="s">
        <v>17</v>
      </c>
      <c r="C5195" s="10">
        <v>38.508934072704868</v>
      </c>
    </row>
    <row r="5196" spans="1:3" x14ac:dyDescent="0.25">
      <c r="A5196" s="8" t="s">
        <v>22</v>
      </c>
      <c r="B5196" s="9" t="s">
        <v>17</v>
      </c>
      <c r="C5196" s="10">
        <v>34.470872113064452</v>
      </c>
    </row>
    <row r="5197" spans="1:3" x14ac:dyDescent="0.25">
      <c r="A5197" s="8" t="s">
        <v>22</v>
      </c>
      <c r="B5197" s="9" t="s">
        <v>16</v>
      </c>
      <c r="C5197" s="10">
        <v>13.788348845225784</v>
      </c>
    </row>
    <row r="5198" spans="1:3" x14ac:dyDescent="0.25">
      <c r="A5198" s="8" t="s">
        <v>22</v>
      </c>
      <c r="B5198" s="9" t="s">
        <v>18</v>
      </c>
      <c r="C5198" s="10">
        <v>107.82501540357363</v>
      </c>
    </row>
    <row r="5199" spans="1:3" x14ac:dyDescent="0.25">
      <c r="A5199" s="8" t="s">
        <v>22</v>
      </c>
      <c r="B5199" s="9" t="s">
        <v>18</v>
      </c>
      <c r="C5199" s="10">
        <v>123.22858903265558</v>
      </c>
    </row>
    <row r="5200" spans="1:3" x14ac:dyDescent="0.25">
      <c r="A5200" s="8" t="s">
        <v>22</v>
      </c>
      <c r="B5200" s="9" t="s">
        <v>17</v>
      </c>
      <c r="C5200" s="10">
        <v>43.425668515095502</v>
      </c>
    </row>
    <row r="5201" spans="1:3" x14ac:dyDescent="0.25">
      <c r="A5201" s="8" t="s">
        <v>22</v>
      </c>
      <c r="B5201" s="9" t="s">
        <v>16</v>
      </c>
      <c r="C5201" s="10">
        <v>107.82501540357363</v>
      </c>
    </row>
    <row r="5202" spans="1:3" x14ac:dyDescent="0.25">
      <c r="A5202" s="8" t="s">
        <v>22</v>
      </c>
      <c r="B5202" s="9" t="s">
        <v>17</v>
      </c>
      <c r="C5202" s="10">
        <v>27.576697690451567</v>
      </c>
    </row>
    <row r="5203" spans="1:3" x14ac:dyDescent="0.25">
      <c r="A5203" s="8" t="s">
        <v>22</v>
      </c>
      <c r="B5203" s="9" t="s">
        <v>18</v>
      </c>
      <c r="C5203" s="10">
        <v>61.614294516327789</v>
      </c>
    </row>
    <row r="5204" spans="1:3" x14ac:dyDescent="0.25">
      <c r="A5204" s="8" t="s">
        <v>22</v>
      </c>
      <c r="B5204" s="9" t="s">
        <v>17</v>
      </c>
      <c r="C5204" s="10">
        <v>184.84288354898337</v>
      </c>
    </row>
    <row r="5205" spans="1:3" x14ac:dyDescent="0.25">
      <c r="A5205" s="8" t="s">
        <v>22</v>
      </c>
      <c r="B5205" s="9" t="s">
        <v>19</v>
      </c>
      <c r="C5205" s="10">
        <v>77.088124574409321</v>
      </c>
    </row>
    <row r="5206" spans="1:3" x14ac:dyDescent="0.25">
      <c r="A5206" s="8" t="s">
        <v>22</v>
      </c>
      <c r="B5206" s="9" t="s">
        <v>19</v>
      </c>
      <c r="C5206" s="10">
        <v>19.27203114360233</v>
      </c>
    </row>
    <row r="5207" spans="1:3" x14ac:dyDescent="0.25">
      <c r="A5207" s="8" t="s">
        <v>22</v>
      </c>
      <c r="B5207" s="9" t="s">
        <v>17</v>
      </c>
      <c r="C5207" s="10">
        <v>15.370408438580037</v>
      </c>
    </row>
    <row r="5208" spans="1:3" x14ac:dyDescent="0.25">
      <c r="A5208" s="8" t="s">
        <v>22</v>
      </c>
      <c r="B5208" s="9" t="s">
        <v>17</v>
      </c>
      <c r="C5208" s="10">
        <v>25.696041524803107</v>
      </c>
    </row>
    <row r="5209" spans="1:3" x14ac:dyDescent="0.25">
      <c r="A5209" s="8" t="s">
        <v>22</v>
      </c>
      <c r="B5209" s="9" t="s">
        <v>19</v>
      </c>
      <c r="C5209" s="10">
        <v>192.72031143602331</v>
      </c>
    </row>
    <row r="5210" spans="1:3" x14ac:dyDescent="0.25">
      <c r="A5210" s="8" t="s">
        <v>22</v>
      </c>
      <c r="B5210" s="9" t="s">
        <v>18</v>
      </c>
      <c r="C5210" s="10">
        <v>36.198398028342574</v>
      </c>
    </row>
    <row r="5211" spans="1:3" x14ac:dyDescent="0.25">
      <c r="A5211" s="8" t="s">
        <v>22</v>
      </c>
      <c r="B5211" s="9" t="s">
        <v>16</v>
      </c>
      <c r="C5211" s="10">
        <v>64.24010381200776</v>
      </c>
    </row>
    <row r="5212" spans="1:3" x14ac:dyDescent="0.25">
      <c r="A5212" s="8" t="s">
        <v>22</v>
      </c>
      <c r="B5212" s="9" t="s">
        <v>18</v>
      </c>
      <c r="C5212" s="10">
        <v>123.22858903265558</v>
      </c>
    </row>
    <row r="5213" spans="1:3" x14ac:dyDescent="0.25">
      <c r="A5213" s="8" t="s">
        <v>22</v>
      </c>
      <c r="B5213" s="9" t="s">
        <v>16</v>
      </c>
      <c r="C5213" s="10">
        <v>34.689656058484196</v>
      </c>
    </row>
    <row r="5214" spans="1:3" x14ac:dyDescent="0.25">
      <c r="A5214" s="8" t="s">
        <v>22</v>
      </c>
      <c r="B5214" s="9" t="s">
        <v>17</v>
      </c>
      <c r="C5214" s="10">
        <v>12.064805239572561</v>
      </c>
    </row>
    <row r="5215" spans="1:3" x14ac:dyDescent="0.25">
      <c r="A5215" s="8" t="s">
        <v>22</v>
      </c>
      <c r="B5215" s="9" t="s">
        <v>17</v>
      </c>
      <c r="C5215" s="10">
        <v>107.70596346087555</v>
      </c>
    </row>
    <row r="5216" spans="1:3" x14ac:dyDescent="0.25">
      <c r="A5216" s="8" t="s">
        <v>22</v>
      </c>
      <c r="B5216" s="9" t="s">
        <v>18</v>
      </c>
      <c r="C5216" s="10">
        <v>128.48020762401552</v>
      </c>
    </row>
    <row r="5217" spans="1:3" x14ac:dyDescent="0.25">
      <c r="A5217" s="8" t="s">
        <v>22</v>
      </c>
      <c r="B5217" s="9" t="s">
        <v>17</v>
      </c>
      <c r="C5217" s="10">
        <v>68.941744226128904</v>
      </c>
    </row>
    <row r="5218" spans="1:3" x14ac:dyDescent="0.25">
      <c r="A5218" s="8" t="s">
        <v>22</v>
      </c>
      <c r="B5218" s="9" t="s">
        <v>19</v>
      </c>
      <c r="C5218" s="10">
        <v>103.41261633919338</v>
      </c>
    </row>
    <row r="5219" spans="1:3" x14ac:dyDescent="0.25">
      <c r="A5219" s="8" t="s">
        <v>22</v>
      </c>
      <c r="B5219" s="9" t="s">
        <v>17</v>
      </c>
      <c r="C5219" s="10">
        <v>206.82523267838675</v>
      </c>
    </row>
    <row r="5220" spans="1:3" x14ac:dyDescent="0.25">
      <c r="A5220" s="8" t="s">
        <v>22</v>
      </c>
      <c r="B5220" s="9" t="s">
        <v>16</v>
      </c>
      <c r="C5220" s="10">
        <v>246.45717806531115</v>
      </c>
    </row>
    <row r="5221" spans="1:3" x14ac:dyDescent="0.25">
      <c r="A5221" s="8" t="s">
        <v>22</v>
      </c>
      <c r="B5221" s="9" t="s">
        <v>17</v>
      </c>
      <c r="C5221" s="10">
        <v>308.07147258163894</v>
      </c>
    </row>
    <row r="5222" spans="1:3" x14ac:dyDescent="0.25">
      <c r="A5222" s="8" t="s">
        <v>22</v>
      </c>
      <c r="B5222" s="9" t="s">
        <v>17</v>
      </c>
      <c r="C5222" s="10">
        <v>34.470872113064452</v>
      </c>
    </row>
    <row r="5223" spans="1:3" x14ac:dyDescent="0.25">
      <c r="A5223" s="8" t="s">
        <v>22</v>
      </c>
      <c r="B5223" s="9" t="s">
        <v>17</v>
      </c>
      <c r="C5223" s="10">
        <v>5385.2981730437778</v>
      </c>
    </row>
    <row r="5224" spans="1:3" x14ac:dyDescent="0.25">
      <c r="A5224" s="8" t="s">
        <v>22</v>
      </c>
      <c r="B5224" s="9" t="s">
        <v>17</v>
      </c>
      <c r="C5224" s="10">
        <v>34.470872113064452</v>
      </c>
    </row>
    <row r="5225" spans="1:3" x14ac:dyDescent="0.25">
      <c r="A5225" s="8" t="s">
        <v>22</v>
      </c>
      <c r="B5225" s="9" t="s">
        <v>17</v>
      </c>
      <c r="C5225" s="10">
        <v>537.74560496380548</v>
      </c>
    </row>
    <row r="5226" spans="1:3" x14ac:dyDescent="0.25">
      <c r="A5226" s="8" t="s">
        <v>22</v>
      </c>
      <c r="B5226" s="9" t="s">
        <v>17</v>
      </c>
      <c r="C5226" s="10">
        <v>3.4470872113064459</v>
      </c>
    </row>
    <row r="5227" spans="1:3" x14ac:dyDescent="0.25">
      <c r="A5227" s="8" t="s">
        <v>22</v>
      </c>
      <c r="B5227" s="9" t="s">
        <v>17</v>
      </c>
      <c r="C5227" s="10">
        <v>107.70596346087555</v>
      </c>
    </row>
    <row r="5228" spans="1:3" x14ac:dyDescent="0.25">
      <c r="A5228" s="8" t="s">
        <v>22</v>
      </c>
      <c r="B5228" s="9" t="s">
        <v>17</v>
      </c>
      <c r="C5228" s="10">
        <v>107.70596346087555</v>
      </c>
    </row>
    <row r="5229" spans="1:3" x14ac:dyDescent="0.25">
      <c r="A5229" s="8" t="s">
        <v>22</v>
      </c>
      <c r="B5229" s="9" t="s">
        <v>16</v>
      </c>
      <c r="C5229" s="10">
        <v>53.912507701786815</v>
      </c>
    </row>
    <row r="5230" spans="1:3" x14ac:dyDescent="0.25">
      <c r="A5230" s="8" t="s">
        <v>22</v>
      </c>
      <c r="B5230" s="9" t="s">
        <v>18</v>
      </c>
      <c r="C5230" s="10">
        <v>123.22858903265558</v>
      </c>
    </row>
    <row r="5231" spans="1:3" x14ac:dyDescent="0.25">
      <c r="A5231" s="8" t="s">
        <v>22</v>
      </c>
      <c r="B5231" s="9" t="s">
        <v>17</v>
      </c>
      <c r="C5231" s="10">
        <v>68.941744226128904</v>
      </c>
    </row>
    <row r="5232" spans="1:3" x14ac:dyDescent="0.25">
      <c r="A5232" s="8" t="s">
        <v>22</v>
      </c>
      <c r="B5232" s="9" t="s">
        <v>17</v>
      </c>
      <c r="C5232" s="10">
        <v>58.60048259220958</v>
      </c>
    </row>
    <row r="5233" spans="1:3" x14ac:dyDescent="0.25">
      <c r="A5233" s="8" t="s">
        <v>22</v>
      </c>
      <c r="B5233" s="9" t="s">
        <v>19</v>
      </c>
      <c r="C5233" s="10">
        <v>19.27203114360233</v>
      </c>
    </row>
    <row r="5234" spans="1:3" x14ac:dyDescent="0.25">
      <c r="A5234" s="8" t="s">
        <v>22</v>
      </c>
      <c r="B5234" s="9" t="s">
        <v>19</v>
      </c>
      <c r="C5234" s="10">
        <v>38.54406228720466</v>
      </c>
    </row>
    <row r="5235" spans="1:3" x14ac:dyDescent="0.25">
      <c r="A5235" s="8" t="s">
        <v>22</v>
      </c>
      <c r="B5235" s="9" t="s">
        <v>17</v>
      </c>
      <c r="C5235" s="10">
        <v>150.78834884522578</v>
      </c>
    </row>
    <row r="5236" spans="1:3" x14ac:dyDescent="0.25">
      <c r="A5236" s="8" t="s">
        <v>22</v>
      </c>
      <c r="B5236" s="9" t="s">
        <v>17</v>
      </c>
      <c r="C5236" s="10">
        <v>141.71837297483626</v>
      </c>
    </row>
    <row r="5237" spans="1:3" x14ac:dyDescent="0.25">
      <c r="A5237" s="8" t="s">
        <v>22</v>
      </c>
      <c r="B5237" s="9" t="s">
        <v>18</v>
      </c>
      <c r="C5237" s="10">
        <v>127.54653567735262</v>
      </c>
    </row>
    <row r="5238" spans="1:3" x14ac:dyDescent="0.25">
      <c r="A5238" s="8" t="s">
        <v>22</v>
      </c>
      <c r="B5238" s="9" t="s">
        <v>17</v>
      </c>
      <c r="C5238" s="10">
        <v>308.07147258163894</v>
      </c>
    </row>
    <row r="5239" spans="1:3" x14ac:dyDescent="0.25">
      <c r="A5239" s="8" t="s">
        <v>22</v>
      </c>
      <c r="B5239" s="9" t="s">
        <v>17</v>
      </c>
      <c r="C5239" s="10">
        <v>1232.2858903265558</v>
      </c>
    </row>
    <row r="5240" spans="1:3" x14ac:dyDescent="0.25">
      <c r="A5240" s="8" t="s">
        <v>22</v>
      </c>
      <c r="B5240" s="9" t="s">
        <v>17</v>
      </c>
      <c r="C5240" s="10">
        <v>103.41261633919338</v>
      </c>
    </row>
    <row r="5241" spans="1:3" x14ac:dyDescent="0.25">
      <c r="A5241" s="8" t="s">
        <v>22</v>
      </c>
      <c r="B5241" s="9" t="s">
        <v>18</v>
      </c>
      <c r="C5241" s="10">
        <v>61.614294516327789</v>
      </c>
    </row>
    <row r="5242" spans="1:3" x14ac:dyDescent="0.25">
      <c r="A5242" s="8" t="s">
        <v>22</v>
      </c>
      <c r="B5242" s="9" t="s">
        <v>17</v>
      </c>
      <c r="C5242" s="10">
        <v>123.22858903265558</v>
      </c>
    </row>
    <row r="5243" spans="1:3" x14ac:dyDescent="0.25">
      <c r="A5243" s="8" t="s">
        <v>22</v>
      </c>
      <c r="B5243" s="9" t="s">
        <v>17</v>
      </c>
      <c r="C5243" s="10">
        <v>77.017868145409736</v>
      </c>
    </row>
    <row r="5244" spans="1:3" x14ac:dyDescent="0.25">
      <c r="A5244" s="8" t="s">
        <v>22</v>
      </c>
      <c r="B5244" s="9" t="s">
        <v>18</v>
      </c>
      <c r="C5244" s="10">
        <v>46.210720887245841</v>
      </c>
    </row>
    <row r="5245" spans="1:3" x14ac:dyDescent="0.25">
      <c r="A5245" s="8" t="s">
        <v>22</v>
      </c>
      <c r="B5245" s="9" t="s">
        <v>18</v>
      </c>
      <c r="C5245" s="10">
        <v>77.017868145409736</v>
      </c>
    </row>
    <row r="5246" spans="1:3" x14ac:dyDescent="0.25">
      <c r="A5246" s="8" t="s">
        <v>22</v>
      </c>
      <c r="B5246" s="9" t="s">
        <v>18</v>
      </c>
      <c r="C5246" s="10">
        <v>77.017868145409736</v>
      </c>
    </row>
    <row r="5247" spans="1:3" x14ac:dyDescent="0.25">
      <c r="A5247" s="8" t="s">
        <v>22</v>
      </c>
      <c r="B5247" s="9" t="s">
        <v>18</v>
      </c>
      <c r="C5247" s="10">
        <v>308.07147258163894</v>
      </c>
    </row>
    <row r="5248" spans="1:3" x14ac:dyDescent="0.25">
      <c r="A5248" s="8" t="s">
        <v>22</v>
      </c>
      <c r="B5248" s="9" t="s">
        <v>17</v>
      </c>
      <c r="C5248" s="10">
        <v>74.871842267406038</v>
      </c>
    </row>
    <row r="5249" spans="1:3" x14ac:dyDescent="0.25">
      <c r="A5249" s="8" t="s">
        <v>22</v>
      </c>
      <c r="B5249" s="9" t="s">
        <v>16</v>
      </c>
      <c r="C5249" s="10">
        <v>70.931146025877993</v>
      </c>
    </row>
    <row r="5250" spans="1:3" x14ac:dyDescent="0.25">
      <c r="A5250" s="8" t="s">
        <v>22</v>
      </c>
      <c r="B5250" s="9" t="s">
        <v>18</v>
      </c>
      <c r="C5250" s="10">
        <v>92.88354898336415</v>
      </c>
    </row>
    <row r="5251" spans="1:3" x14ac:dyDescent="0.25">
      <c r="A5251" s="8" t="s">
        <v>22</v>
      </c>
      <c r="B5251" s="9" t="s">
        <v>19</v>
      </c>
      <c r="C5251" s="10">
        <v>7.5835918648741805</v>
      </c>
    </row>
    <row r="5252" spans="1:3" x14ac:dyDescent="0.25">
      <c r="A5252" s="8" t="s">
        <v>22</v>
      </c>
      <c r="B5252" s="9" t="s">
        <v>16</v>
      </c>
      <c r="C5252" s="10">
        <v>16.546018614270938</v>
      </c>
    </row>
    <row r="5253" spans="1:3" x14ac:dyDescent="0.25">
      <c r="A5253" s="8" t="s">
        <v>22</v>
      </c>
      <c r="B5253" s="9" t="s">
        <v>17</v>
      </c>
      <c r="C5253" s="10">
        <v>224.06066873491898</v>
      </c>
    </row>
    <row r="5254" spans="1:3" x14ac:dyDescent="0.25">
      <c r="A5254" s="8" t="s">
        <v>22</v>
      </c>
      <c r="B5254" s="9" t="s">
        <v>17</v>
      </c>
      <c r="C5254" s="10">
        <v>146.33394947627849</v>
      </c>
    </row>
    <row r="5255" spans="1:3" x14ac:dyDescent="0.25">
      <c r="A5255" s="8" t="s">
        <v>22</v>
      </c>
      <c r="B5255" s="9" t="s">
        <v>20</v>
      </c>
      <c r="C5255" s="10">
        <v>462.10720887245844</v>
      </c>
    </row>
    <row r="5256" spans="1:3" x14ac:dyDescent="0.25">
      <c r="A5256" s="8" t="s">
        <v>22</v>
      </c>
      <c r="B5256" s="9" t="s">
        <v>20</v>
      </c>
      <c r="C5256" s="10">
        <v>462.10720887245844</v>
      </c>
    </row>
    <row r="5257" spans="1:3" x14ac:dyDescent="0.25">
      <c r="A5257" s="8" t="s">
        <v>22</v>
      </c>
      <c r="B5257" s="9" t="s">
        <v>17</v>
      </c>
      <c r="C5257" s="10">
        <v>924.21441774491689</v>
      </c>
    </row>
    <row r="5258" spans="1:3" x14ac:dyDescent="0.25">
      <c r="A5258" s="8" t="s">
        <v>22</v>
      </c>
      <c r="B5258" s="9" t="s">
        <v>17</v>
      </c>
      <c r="C5258" s="10">
        <v>616.14294516327789</v>
      </c>
    </row>
    <row r="5259" spans="1:3" x14ac:dyDescent="0.25">
      <c r="A5259" s="8" t="s">
        <v>22</v>
      </c>
      <c r="B5259" s="9" t="s">
        <v>17</v>
      </c>
      <c r="C5259" s="10">
        <v>46.210720887245841</v>
      </c>
    </row>
    <row r="5260" spans="1:3" x14ac:dyDescent="0.25">
      <c r="A5260" s="8" t="s">
        <v>22</v>
      </c>
      <c r="B5260" s="9" t="s">
        <v>18</v>
      </c>
      <c r="C5260" s="10">
        <v>77.017868145409736</v>
      </c>
    </row>
    <row r="5261" spans="1:3" x14ac:dyDescent="0.25">
      <c r="A5261" s="8" t="s">
        <v>22</v>
      </c>
      <c r="B5261" s="9" t="s">
        <v>18</v>
      </c>
      <c r="C5261" s="10">
        <v>68.993871494096339</v>
      </c>
    </row>
    <row r="5262" spans="1:3" x14ac:dyDescent="0.25">
      <c r="A5262" s="8" t="s">
        <v>22</v>
      </c>
      <c r="B5262" s="9" t="s">
        <v>17</v>
      </c>
      <c r="C5262" s="10">
        <v>77.017868145409736</v>
      </c>
    </row>
    <row r="5263" spans="1:3" x14ac:dyDescent="0.25">
      <c r="A5263" s="8" t="s">
        <v>22</v>
      </c>
      <c r="B5263" s="9" t="s">
        <v>17</v>
      </c>
      <c r="C5263" s="10">
        <v>123.22858903265558</v>
      </c>
    </row>
    <row r="5264" spans="1:3" x14ac:dyDescent="0.25">
      <c r="A5264" s="8" t="s">
        <v>22</v>
      </c>
      <c r="B5264" s="9" t="s">
        <v>17</v>
      </c>
      <c r="C5264" s="10">
        <v>170.87867613994067</v>
      </c>
    </row>
    <row r="5265" spans="1:3" x14ac:dyDescent="0.25">
      <c r="A5265" s="8" t="s">
        <v>22</v>
      </c>
      <c r="B5265" s="9" t="s">
        <v>18</v>
      </c>
      <c r="C5265" s="10">
        <v>92.88354898336415</v>
      </c>
    </row>
    <row r="5266" spans="1:3" x14ac:dyDescent="0.25">
      <c r="A5266" s="8" t="s">
        <v>22</v>
      </c>
      <c r="B5266" s="9" t="s">
        <v>18</v>
      </c>
      <c r="C5266" s="10">
        <v>539.12507701786819</v>
      </c>
    </row>
    <row r="5267" spans="1:3" x14ac:dyDescent="0.25">
      <c r="A5267" s="8" t="s">
        <v>22</v>
      </c>
      <c r="B5267" s="9" t="s">
        <v>17</v>
      </c>
      <c r="C5267" s="10">
        <v>770.17868145409739</v>
      </c>
    </row>
    <row r="5268" spans="1:3" x14ac:dyDescent="0.25">
      <c r="A5268" s="8" t="s">
        <v>22</v>
      </c>
      <c r="B5268" s="9" t="s">
        <v>16</v>
      </c>
      <c r="C5268" s="10">
        <v>38.83262883352819</v>
      </c>
    </row>
    <row r="5269" spans="1:3" x14ac:dyDescent="0.25">
      <c r="A5269" s="8" t="s">
        <v>22</v>
      </c>
      <c r="B5269" s="9" t="s">
        <v>17</v>
      </c>
      <c r="C5269" s="10">
        <v>6.2047569803516023</v>
      </c>
    </row>
    <row r="5270" spans="1:3" x14ac:dyDescent="0.25">
      <c r="A5270" s="8" t="s">
        <v>22</v>
      </c>
      <c r="B5270" s="9" t="s">
        <v>17</v>
      </c>
      <c r="C5270" s="10">
        <v>26.542571527059632</v>
      </c>
    </row>
    <row r="5271" spans="1:3" x14ac:dyDescent="0.25">
      <c r="A5271" s="8" t="s">
        <v>22</v>
      </c>
      <c r="B5271" s="9" t="s">
        <v>18</v>
      </c>
      <c r="C5271" s="10">
        <v>0</v>
      </c>
    </row>
    <row r="5272" spans="1:3" x14ac:dyDescent="0.25">
      <c r="A5272" s="8" t="s">
        <v>22</v>
      </c>
      <c r="B5272" s="9" t="s">
        <v>17</v>
      </c>
      <c r="C5272" s="10">
        <v>205.56833219842486</v>
      </c>
    </row>
    <row r="5273" spans="1:3" x14ac:dyDescent="0.25">
      <c r="A5273" s="8" t="s">
        <v>22</v>
      </c>
      <c r="B5273" s="9" t="s">
        <v>17</v>
      </c>
      <c r="C5273" s="10">
        <v>77.017868145409736</v>
      </c>
    </row>
    <row r="5274" spans="1:3" x14ac:dyDescent="0.25">
      <c r="A5274" s="8" t="s">
        <v>22</v>
      </c>
      <c r="B5274" s="9" t="s">
        <v>18</v>
      </c>
      <c r="C5274" s="10">
        <v>75.803322498169166</v>
      </c>
    </row>
    <row r="5275" spans="1:3" x14ac:dyDescent="0.25">
      <c r="A5275" s="8" t="s">
        <v>22</v>
      </c>
      <c r="B5275" s="9" t="s">
        <v>19</v>
      </c>
      <c r="C5275" s="10">
        <v>12.848020762401553</v>
      </c>
    </row>
    <row r="5276" spans="1:3" x14ac:dyDescent="0.25">
      <c r="A5276" s="8" t="s">
        <v>22</v>
      </c>
      <c r="B5276" s="9" t="s">
        <v>17</v>
      </c>
      <c r="C5276" s="10">
        <v>616.14294516327789</v>
      </c>
    </row>
    <row r="5277" spans="1:3" x14ac:dyDescent="0.25">
      <c r="A5277" s="8" t="s">
        <v>22</v>
      </c>
      <c r="B5277" s="9" t="s">
        <v>18</v>
      </c>
      <c r="C5277" s="10">
        <v>23.126437372322794</v>
      </c>
    </row>
    <row r="5278" spans="1:3" x14ac:dyDescent="0.25">
      <c r="A5278" s="8" t="s">
        <v>22</v>
      </c>
      <c r="B5278" s="9" t="s">
        <v>18</v>
      </c>
      <c r="C5278" s="10">
        <v>81.330868761552694</v>
      </c>
    </row>
    <row r="5279" spans="1:3" x14ac:dyDescent="0.25">
      <c r="A5279" s="8" t="s">
        <v>22</v>
      </c>
      <c r="B5279" s="9" t="s">
        <v>17</v>
      </c>
      <c r="C5279" s="10">
        <v>134.43640124095137</v>
      </c>
    </row>
    <row r="5280" spans="1:3" x14ac:dyDescent="0.25">
      <c r="A5280" s="8" t="s">
        <v>22</v>
      </c>
      <c r="B5280" s="9" t="s">
        <v>17</v>
      </c>
      <c r="C5280" s="10">
        <v>308.07147258163894</v>
      </c>
    </row>
    <row r="5281" spans="1:3" x14ac:dyDescent="0.25">
      <c r="A5281" s="8" t="s">
        <v>22</v>
      </c>
      <c r="B5281" s="9" t="s">
        <v>17</v>
      </c>
      <c r="C5281" s="10">
        <v>308.07147258163894</v>
      </c>
    </row>
    <row r="5282" spans="1:3" x14ac:dyDescent="0.25">
      <c r="A5282" s="8" t="s">
        <v>22</v>
      </c>
      <c r="B5282" s="9" t="s">
        <v>18</v>
      </c>
      <c r="C5282" s="10">
        <v>154.03573629081947</v>
      </c>
    </row>
    <row r="5283" spans="1:3" x14ac:dyDescent="0.25">
      <c r="A5283" s="8" t="s">
        <v>22</v>
      </c>
      <c r="B5283" s="9" t="s">
        <v>20</v>
      </c>
      <c r="C5283" s="10">
        <v>616.14294516327789</v>
      </c>
    </row>
    <row r="5284" spans="1:3" x14ac:dyDescent="0.25">
      <c r="A5284" s="8" t="s">
        <v>22</v>
      </c>
      <c r="B5284" s="9" t="s">
        <v>18</v>
      </c>
      <c r="C5284" s="10">
        <v>308.07147258163894</v>
      </c>
    </row>
    <row r="5285" spans="1:3" x14ac:dyDescent="0.25">
      <c r="A5285" s="8" t="s">
        <v>22</v>
      </c>
      <c r="B5285" s="9" t="s">
        <v>18</v>
      </c>
      <c r="C5285" s="10">
        <v>354.28219346888477</v>
      </c>
    </row>
    <row r="5286" spans="1:3" x14ac:dyDescent="0.25">
      <c r="A5286" s="8" t="s">
        <v>22</v>
      </c>
      <c r="B5286" s="9" t="s">
        <v>17</v>
      </c>
      <c r="C5286" s="10">
        <v>115.52680221811461</v>
      </c>
    </row>
    <row r="5287" spans="1:3" x14ac:dyDescent="0.25">
      <c r="A5287" s="8" t="s">
        <v>22</v>
      </c>
      <c r="B5287" s="9" t="s">
        <v>18</v>
      </c>
      <c r="C5287" s="10">
        <v>59.23875539125077</v>
      </c>
    </row>
    <row r="5288" spans="1:3" x14ac:dyDescent="0.25">
      <c r="A5288" s="8" t="s">
        <v>22</v>
      </c>
      <c r="B5288" s="9" t="s">
        <v>18</v>
      </c>
      <c r="C5288" s="10">
        <v>25.783117683302528</v>
      </c>
    </row>
    <row r="5289" spans="1:3" x14ac:dyDescent="0.25">
      <c r="A5289" s="8" t="s">
        <v>22</v>
      </c>
      <c r="B5289" s="9" t="s">
        <v>20</v>
      </c>
      <c r="C5289" s="10">
        <v>30.807147258163894</v>
      </c>
    </row>
    <row r="5290" spans="1:3" x14ac:dyDescent="0.25">
      <c r="A5290" s="8" t="s">
        <v>22</v>
      </c>
      <c r="B5290" s="9" t="s">
        <v>17</v>
      </c>
      <c r="C5290" s="10">
        <v>1034.1261633919337</v>
      </c>
    </row>
    <row r="5291" spans="1:3" x14ac:dyDescent="0.25">
      <c r="A5291" s="8" t="s">
        <v>22</v>
      </c>
      <c r="B5291" s="9" t="s">
        <v>17</v>
      </c>
      <c r="C5291" s="10">
        <v>149.41466420209488</v>
      </c>
    </row>
    <row r="5292" spans="1:3" x14ac:dyDescent="0.25">
      <c r="A5292" s="8" t="s">
        <v>22</v>
      </c>
      <c r="B5292" s="9" t="s">
        <v>18</v>
      </c>
      <c r="C5292" s="10">
        <v>92.421441774491683</v>
      </c>
    </row>
    <row r="5293" spans="1:3" x14ac:dyDescent="0.25">
      <c r="A5293" s="8" t="s">
        <v>22</v>
      </c>
      <c r="B5293" s="9" t="s">
        <v>18</v>
      </c>
      <c r="C5293" s="10">
        <v>123.22858903265558</v>
      </c>
    </row>
    <row r="5294" spans="1:3" x14ac:dyDescent="0.25">
      <c r="A5294" s="8" t="s">
        <v>22</v>
      </c>
      <c r="B5294" s="9" t="s">
        <v>16</v>
      </c>
      <c r="C5294" s="10">
        <v>107.82501540357363</v>
      </c>
    </row>
    <row r="5295" spans="1:3" x14ac:dyDescent="0.25">
      <c r="A5295" s="8" t="s">
        <v>22</v>
      </c>
      <c r="B5295" s="9" t="s">
        <v>16</v>
      </c>
      <c r="C5295" s="10">
        <v>123.22858903265558</v>
      </c>
    </row>
    <row r="5296" spans="1:3" x14ac:dyDescent="0.25">
      <c r="A5296" s="8" t="s">
        <v>22</v>
      </c>
      <c r="B5296" s="9" t="s">
        <v>19</v>
      </c>
      <c r="C5296" s="10">
        <v>38.54406228720466</v>
      </c>
    </row>
    <row r="5297" spans="1:3" x14ac:dyDescent="0.25">
      <c r="A5297" s="8" t="s">
        <v>22</v>
      </c>
      <c r="B5297" s="9" t="s">
        <v>17</v>
      </c>
      <c r="C5297" s="10">
        <v>27.726432532347506</v>
      </c>
    </row>
    <row r="5298" spans="1:3" x14ac:dyDescent="0.25">
      <c r="A5298" s="8" t="s">
        <v>22</v>
      </c>
      <c r="B5298" s="9" t="s">
        <v>17</v>
      </c>
      <c r="C5298" s="10">
        <v>1.5403573629081948</v>
      </c>
    </row>
    <row r="5299" spans="1:3" x14ac:dyDescent="0.25">
      <c r="A5299" s="8" t="s">
        <v>22</v>
      </c>
      <c r="B5299" s="9" t="s">
        <v>19</v>
      </c>
      <c r="C5299" s="10">
        <v>385.44062287204662</v>
      </c>
    </row>
    <row r="5300" spans="1:3" x14ac:dyDescent="0.25">
      <c r="A5300" s="8" t="s">
        <v>22</v>
      </c>
      <c r="B5300" s="9" t="s">
        <v>17</v>
      </c>
      <c r="C5300" s="10">
        <v>3.4470872113064459</v>
      </c>
    </row>
    <row r="5301" spans="1:3" x14ac:dyDescent="0.25">
      <c r="A5301" s="8" t="s">
        <v>22</v>
      </c>
      <c r="B5301" s="9" t="s">
        <v>18</v>
      </c>
      <c r="C5301" s="10">
        <v>154.03573629081947</v>
      </c>
    </row>
    <row r="5302" spans="1:3" x14ac:dyDescent="0.25">
      <c r="A5302" s="8" t="s">
        <v>22</v>
      </c>
      <c r="B5302" s="9" t="s">
        <v>18</v>
      </c>
      <c r="C5302" s="10">
        <v>154.03573629081947</v>
      </c>
    </row>
    <row r="5303" spans="1:3" x14ac:dyDescent="0.25">
      <c r="A5303" s="8" t="s">
        <v>22</v>
      </c>
      <c r="B5303" s="9" t="s">
        <v>18</v>
      </c>
      <c r="C5303" s="10">
        <v>154.03573629081947</v>
      </c>
    </row>
    <row r="5304" spans="1:3" x14ac:dyDescent="0.25">
      <c r="A5304" s="8" t="s">
        <v>22</v>
      </c>
      <c r="B5304" s="9" t="s">
        <v>16</v>
      </c>
      <c r="C5304" s="10">
        <v>1.0782501540357363</v>
      </c>
    </row>
    <row r="5305" spans="1:3" x14ac:dyDescent="0.25">
      <c r="A5305" s="8" t="s">
        <v>22</v>
      </c>
      <c r="B5305" s="9" t="s">
        <v>17</v>
      </c>
      <c r="C5305" s="10">
        <v>9.7042513863216264</v>
      </c>
    </row>
    <row r="5306" spans="1:3" x14ac:dyDescent="0.25">
      <c r="A5306" s="8" t="s">
        <v>22</v>
      </c>
      <c r="B5306" s="9" t="s">
        <v>16</v>
      </c>
      <c r="C5306" s="10">
        <v>214.41</v>
      </c>
    </row>
    <row r="5307" spans="1:3" x14ac:dyDescent="0.25">
      <c r="A5307" s="8" t="s">
        <v>22</v>
      </c>
      <c r="B5307" s="9" t="s">
        <v>18</v>
      </c>
      <c r="C5307" s="10">
        <v>642.4010381200776</v>
      </c>
    </row>
    <row r="5308" spans="1:3" x14ac:dyDescent="0.25">
      <c r="A5308" s="8" t="s">
        <v>22</v>
      </c>
      <c r="B5308" s="9" t="s">
        <v>18</v>
      </c>
      <c r="C5308" s="10">
        <v>154.03573629081947</v>
      </c>
    </row>
    <row r="5309" spans="1:3" x14ac:dyDescent="0.25">
      <c r="A5309" s="8" t="s">
        <v>22</v>
      </c>
      <c r="B5309" s="9" t="s">
        <v>18</v>
      </c>
      <c r="C5309" s="10">
        <v>123.22858903265558</v>
      </c>
    </row>
    <row r="5310" spans="1:3" x14ac:dyDescent="0.25">
      <c r="A5310" s="8" t="s">
        <v>22</v>
      </c>
      <c r="B5310" s="9" t="s">
        <v>18</v>
      </c>
      <c r="C5310" s="10">
        <v>130.93037584719656</v>
      </c>
    </row>
    <row r="5311" spans="1:3" x14ac:dyDescent="0.25">
      <c r="A5311" s="8" t="s">
        <v>22</v>
      </c>
      <c r="B5311" s="9" t="s">
        <v>18</v>
      </c>
      <c r="C5311" s="10">
        <v>200.24645717806533</v>
      </c>
    </row>
    <row r="5312" spans="1:3" x14ac:dyDescent="0.25">
      <c r="A5312" s="8" t="s">
        <v>22</v>
      </c>
      <c r="B5312" s="9" t="s">
        <v>18</v>
      </c>
      <c r="C5312" s="10">
        <v>207.94824399260631</v>
      </c>
    </row>
    <row r="5313" spans="1:3" x14ac:dyDescent="0.25">
      <c r="A5313" s="8" t="s">
        <v>22</v>
      </c>
      <c r="B5313" s="9" t="s">
        <v>18</v>
      </c>
      <c r="C5313" s="10">
        <v>130.93037584719656</v>
      </c>
    </row>
    <row r="5314" spans="1:3" x14ac:dyDescent="0.25">
      <c r="A5314" s="8" t="s">
        <v>22</v>
      </c>
      <c r="B5314" s="9" t="s">
        <v>18</v>
      </c>
      <c r="C5314" s="10">
        <v>150.95502156500308</v>
      </c>
    </row>
    <row r="5315" spans="1:3" x14ac:dyDescent="0.25">
      <c r="A5315" s="8" t="s">
        <v>22</v>
      </c>
      <c r="B5315" s="9" t="s">
        <v>18</v>
      </c>
      <c r="C5315" s="10">
        <v>184.84288354898337</v>
      </c>
    </row>
    <row r="5316" spans="1:3" x14ac:dyDescent="0.25">
      <c r="A5316" s="8" t="s">
        <v>22</v>
      </c>
      <c r="B5316" s="9" t="s">
        <v>17</v>
      </c>
      <c r="C5316" s="10">
        <v>308.07147258163894</v>
      </c>
    </row>
    <row r="5317" spans="1:3" x14ac:dyDescent="0.25">
      <c r="A5317" s="8" t="s">
        <v>22</v>
      </c>
      <c r="B5317" s="9" t="s">
        <v>17</v>
      </c>
      <c r="C5317" s="10">
        <v>6.1614294516327792</v>
      </c>
    </row>
    <row r="5318" spans="1:3" x14ac:dyDescent="0.25">
      <c r="A5318" s="8" t="s">
        <v>22</v>
      </c>
      <c r="B5318" s="9" t="s">
        <v>17</v>
      </c>
      <c r="C5318" s="10">
        <v>61.614294516327789</v>
      </c>
    </row>
    <row r="5319" spans="1:3" x14ac:dyDescent="0.25">
      <c r="A5319" s="8" t="s">
        <v>22</v>
      </c>
      <c r="B5319" s="9" t="s">
        <v>17</v>
      </c>
      <c r="C5319" s="10">
        <v>15.88</v>
      </c>
    </row>
    <row r="5320" spans="1:3" x14ac:dyDescent="0.25">
      <c r="A5320" s="8" t="s">
        <v>22</v>
      </c>
      <c r="B5320" s="9" t="s">
        <v>17</v>
      </c>
      <c r="C5320" s="10">
        <v>127.056</v>
      </c>
    </row>
    <row r="5321" spans="1:3" x14ac:dyDescent="0.25">
      <c r="A5321" s="8" t="s">
        <v>22</v>
      </c>
      <c r="B5321" s="9" t="s">
        <v>17</v>
      </c>
      <c r="C5321" s="10">
        <v>127.056</v>
      </c>
    </row>
    <row r="5322" spans="1:3" x14ac:dyDescent="0.25">
      <c r="A5322" s="8" t="s">
        <v>22</v>
      </c>
      <c r="B5322" s="9" t="s">
        <v>17</v>
      </c>
      <c r="C5322" s="10">
        <v>117.06715958102281</v>
      </c>
    </row>
    <row r="5323" spans="1:3" x14ac:dyDescent="0.25">
      <c r="A5323" s="8" t="s">
        <v>22</v>
      </c>
      <c r="B5323" s="9" t="s">
        <v>18</v>
      </c>
      <c r="C5323" s="10">
        <v>154.03573629081947</v>
      </c>
    </row>
    <row r="5324" spans="1:3" x14ac:dyDescent="0.25">
      <c r="A5324" s="8" t="s">
        <v>22</v>
      </c>
      <c r="B5324" s="9" t="s">
        <v>18</v>
      </c>
      <c r="C5324" s="10">
        <v>192.54467036352435</v>
      </c>
    </row>
    <row r="5325" spans="1:3" x14ac:dyDescent="0.25">
      <c r="A5325" s="8" t="s">
        <v>22</v>
      </c>
      <c r="B5325" s="9" t="s">
        <v>17</v>
      </c>
      <c r="C5325" s="10">
        <v>30.807147258163894</v>
      </c>
    </row>
    <row r="5326" spans="1:3" x14ac:dyDescent="0.25">
      <c r="A5326" s="8" t="s">
        <v>22</v>
      </c>
      <c r="B5326" s="9" t="s">
        <v>17</v>
      </c>
      <c r="C5326" s="10">
        <v>770.17868145409739</v>
      </c>
    </row>
    <row r="5327" spans="1:3" x14ac:dyDescent="0.25">
      <c r="A5327" s="8" t="s">
        <v>22</v>
      </c>
      <c r="B5327" s="9" t="s">
        <v>17</v>
      </c>
      <c r="C5327" s="10">
        <v>92.421441774491683</v>
      </c>
    </row>
    <row r="5328" spans="1:3" x14ac:dyDescent="0.25">
      <c r="A5328" s="8" t="s">
        <v>22</v>
      </c>
      <c r="B5328" s="9" t="s">
        <v>18</v>
      </c>
      <c r="C5328" s="10">
        <v>164.81823783117684</v>
      </c>
    </row>
    <row r="5329" spans="1:3" x14ac:dyDescent="0.25">
      <c r="A5329" s="8" t="s">
        <v>22</v>
      </c>
      <c r="B5329" s="9" t="s">
        <v>19</v>
      </c>
      <c r="C5329" s="10">
        <v>18.269562219924161</v>
      </c>
    </row>
    <row r="5330" spans="1:3" x14ac:dyDescent="0.25">
      <c r="A5330" s="8" t="s">
        <v>22</v>
      </c>
      <c r="B5330" s="9" t="s">
        <v>18</v>
      </c>
      <c r="C5330" s="10">
        <v>77.345084989657352</v>
      </c>
    </row>
    <row r="5331" spans="1:3" x14ac:dyDescent="0.25">
      <c r="A5331" s="8" t="s">
        <v>22</v>
      </c>
      <c r="B5331" s="9" t="s">
        <v>17</v>
      </c>
      <c r="C5331" s="10">
        <v>25.696041524803107</v>
      </c>
    </row>
    <row r="5332" spans="1:3" x14ac:dyDescent="0.25">
      <c r="A5332" s="8" t="s">
        <v>22</v>
      </c>
      <c r="B5332" s="9" t="s">
        <v>18</v>
      </c>
      <c r="C5332" s="10">
        <v>77.017868145409736</v>
      </c>
    </row>
    <row r="5333" spans="1:3" x14ac:dyDescent="0.25">
      <c r="A5333" s="8" t="s">
        <v>22</v>
      </c>
      <c r="B5333" s="9" t="s">
        <v>18</v>
      </c>
      <c r="C5333" s="10">
        <v>154.03573629081947</v>
      </c>
    </row>
    <row r="5334" spans="1:3" x14ac:dyDescent="0.25">
      <c r="A5334" s="8" t="s">
        <v>22</v>
      </c>
      <c r="B5334" s="9" t="s">
        <v>18</v>
      </c>
      <c r="C5334" s="10">
        <v>154.03573629081947</v>
      </c>
    </row>
    <row r="5335" spans="1:3" x14ac:dyDescent="0.25">
      <c r="A5335" s="8" t="s">
        <v>22</v>
      </c>
      <c r="B5335" s="9" t="s">
        <v>18</v>
      </c>
      <c r="C5335" s="10">
        <v>231.05360443622922</v>
      </c>
    </row>
    <row r="5336" spans="1:3" x14ac:dyDescent="0.25">
      <c r="A5336" s="8" t="s">
        <v>22</v>
      </c>
      <c r="B5336" s="9" t="s">
        <v>18</v>
      </c>
      <c r="C5336" s="10">
        <v>154.03573629081947</v>
      </c>
    </row>
    <row r="5337" spans="1:3" x14ac:dyDescent="0.25">
      <c r="A5337" s="8" t="s">
        <v>22</v>
      </c>
      <c r="B5337" s="9" t="s">
        <v>18</v>
      </c>
      <c r="C5337" s="10">
        <v>92.421441774491683</v>
      </c>
    </row>
    <row r="5338" spans="1:3" x14ac:dyDescent="0.25">
      <c r="A5338" s="8" t="s">
        <v>22</v>
      </c>
      <c r="B5338" s="9" t="s">
        <v>18</v>
      </c>
      <c r="C5338" s="10">
        <v>46.210720887245841</v>
      </c>
    </row>
    <row r="5339" spans="1:3" x14ac:dyDescent="0.25">
      <c r="A5339" s="8" t="s">
        <v>22</v>
      </c>
      <c r="B5339" s="9" t="s">
        <v>17</v>
      </c>
      <c r="C5339" s="10">
        <v>92.421441774491683</v>
      </c>
    </row>
    <row r="5340" spans="1:3" x14ac:dyDescent="0.25">
      <c r="A5340" s="8" t="s">
        <v>22</v>
      </c>
      <c r="B5340" s="9" t="s">
        <v>17</v>
      </c>
      <c r="C5340" s="10">
        <v>30.807147258163894</v>
      </c>
    </row>
    <row r="5341" spans="1:3" x14ac:dyDescent="0.25">
      <c r="A5341" s="8" t="s">
        <v>22</v>
      </c>
      <c r="B5341" s="9" t="s">
        <v>18</v>
      </c>
      <c r="C5341" s="10">
        <v>41.148798521256936</v>
      </c>
    </row>
    <row r="5342" spans="1:3" x14ac:dyDescent="0.25">
      <c r="A5342" s="8" t="s">
        <v>22</v>
      </c>
      <c r="B5342" s="9" t="s">
        <v>16</v>
      </c>
      <c r="C5342" s="10">
        <v>256.96041524803104</v>
      </c>
    </row>
    <row r="5343" spans="1:3" x14ac:dyDescent="0.25">
      <c r="A5343" s="8" t="s">
        <v>22</v>
      </c>
      <c r="B5343" s="9" t="s">
        <v>17</v>
      </c>
      <c r="C5343" s="10">
        <v>15.511892450879007</v>
      </c>
    </row>
    <row r="5344" spans="1:3" x14ac:dyDescent="0.25">
      <c r="A5344" s="8" t="s">
        <v>22</v>
      </c>
      <c r="B5344" s="9" t="s">
        <v>17</v>
      </c>
      <c r="C5344" s="10">
        <v>9.4574861367837322</v>
      </c>
    </row>
    <row r="5345" spans="1:3" x14ac:dyDescent="0.25">
      <c r="A5345" s="8" t="s">
        <v>22</v>
      </c>
      <c r="B5345" s="9" t="s">
        <v>17</v>
      </c>
      <c r="C5345" s="10">
        <v>44.923105360443621</v>
      </c>
    </row>
    <row r="5346" spans="1:3" x14ac:dyDescent="0.25">
      <c r="A5346" s="8" t="s">
        <v>22</v>
      </c>
      <c r="B5346" s="9" t="s">
        <v>17</v>
      </c>
      <c r="C5346" s="10">
        <v>22.461552680221811</v>
      </c>
    </row>
    <row r="5347" spans="1:3" x14ac:dyDescent="0.25">
      <c r="A5347" s="8" t="s">
        <v>22</v>
      </c>
      <c r="B5347" s="9" t="s">
        <v>17</v>
      </c>
      <c r="C5347" s="10">
        <v>1.723543605653223</v>
      </c>
    </row>
    <row r="5348" spans="1:3" x14ac:dyDescent="0.25">
      <c r="A5348" s="8" t="s">
        <v>22</v>
      </c>
      <c r="B5348" s="9" t="s">
        <v>19</v>
      </c>
      <c r="C5348" s="10">
        <v>34.470872113064452</v>
      </c>
    </row>
    <row r="5349" spans="1:3" x14ac:dyDescent="0.25">
      <c r="A5349" s="8" t="s">
        <v>22</v>
      </c>
      <c r="B5349" s="9" t="s">
        <v>17</v>
      </c>
      <c r="C5349" s="10">
        <v>5.8600482592209584</v>
      </c>
    </row>
    <row r="5350" spans="1:3" x14ac:dyDescent="0.25">
      <c r="A5350" s="8" t="s">
        <v>22</v>
      </c>
      <c r="B5350" s="9" t="s">
        <v>17</v>
      </c>
      <c r="C5350" s="10">
        <v>154.03573629081947</v>
      </c>
    </row>
    <row r="5351" spans="1:3" x14ac:dyDescent="0.25">
      <c r="A5351" s="8" t="s">
        <v>22</v>
      </c>
      <c r="B5351" s="9" t="s">
        <v>17</v>
      </c>
      <c r="C5351" s="10">
        <v>38.607376766632193</v>
      </c>
    </row>
    <row r="5352" spans="1:3" x14ac:dyDescent="0.25">
      <c r="A5352" s="8" t="s">
        <v>22</v>
      </c>
      <c r="B5352" s="9" t="s">
        <v>17</v>
      </c>
      <c r="C5352" s="10">
        <v>100.12322858903266</v>
      </c>
    </row>
    <row r="5353" spans="1:3" x14ac:dyDescent="0.25">
      <c r="A5353" s="8" t="s">
        <v>22</v>
      </c>
      <c r="B5353" s="9" t="s">
        <v>17</v>
      </c>
      <c r="C5353" s="10">
        <v>77.017868145409736</v>
      </c>
    </row>
    <row r="5354" spans="1:3" x14ac:dyDescent="0.25">
      <c r="A5354" s="8" t="s">
        <v>22</v>
      </c>
      <c r="B5354" s="9" t="s">
        <v>16</v>
      </c>
      <c r="C5354" s="10">
        <v>77.017868145409736</v>
      </c>
    </row>
    <row r="5355" spans="1:3" x14ac:dyDescent="0.25">
      <c r="A5355" s="8" t="s">
        <v>22</v>
      </c>
      <c r="B5355" s="9" t="s">
        <v>17</v>
      </c>
      <c r="C5355" s="10">
        <v>6.2047569803516023</v>
      </c>
    </row>
    <row r="5356" spans="1:3" x14ac:dyDescent="0.25">
      <c r="A5356" s="8" t="s">
        <v>22</v>
      </c>
      <c r="B5356" s="9" t="s">
        <v>17</v>
      </c>
      <c r="C5356" s="10">
        <v>11.396194416250177</v>
      </c>
    </row>
    <row r="5357" spans="1:3" x14ac:dyDescent="0.25">
      <c r="A5357" s="8" t="s">
        <v>22</v>
      </c>
      <c r="B5357" s="9" t="s">
        <v>19</v>
      </c>
      <c r="C5357" s="10">
        <v>12.064805239572561</v>
      </c>
    </row>
    <row r="5358" spans="1:3" x14ac:dyDescent="0.25">
      <c r="A5358" s="8" t="s">
        <v>22</v>
      </c>
      <c r="B5358" s="9" t="s">
        <v>19</v>
      </c>
      <c r="C5358" s="10">
        <v>6.8941744226128918</v>
      </c>
    </row>
    <row r="5359" spans="1:3" x14ac:dyDescent="0.25">
      <c r="A5359" s="8" t="s">
        <v>22</v>
      </c>
      <c r="B5359" s="9" t="s">
        <v>18</v>
      </c>
      <c r="C5359" s="10">
        <v>150.18484288354898</v>
      </c>
    </row>
    <row r="5360" spans="1:3" x14ac:dyDescent="0.25">
      <c r="A5360" s="8" t="s">
        <v>22</v>
      </c>
      <c r="B5360" s="9" t="s">
        <v>17</v>
      </c>
      <c r="C5360" s="10">
        <v>69.316081330868769</v>
      </c>
    </row>
    <row r="5361" spans="1:3" x14ac:dyDescent="0.25">
      <c r="A5361" s="8" t="s">
        <v>22</v>
      </c>
      <c r="B5361" s="9" t="s">
        <v>18</v>
      </c>
      <c r="C5361" s="10">
        <v>150.18484288354898</v>
      </c>
    </row>
    <row r="5362" spans="1:3" x14ac:dyDescent="0.25">
      <c r="A5362" s="8" t="s">
        <v>22</v>
      </c>
      <c r="B5362" s="9" t="s">
        <v>17</v>
      </c>
      <c r="C5362" s="10">
        <v>61.614294516327789</v>
      </c>
    </row>
    <row r="5363" spans="1:3" x14ac:dyDescent="0.25">
      <c r="A5363" s="8" t="s">
        <v>22</v>
      </c>
      <c r="B5363" s="9" t="s">
        <v>17</v>
      </c>
      <c r="C5363" s="10">
        <v>92.421441774491683</v>
      </c>
    </row>
    <row r="5364" spans="1:3" x14ac:dyDescent="0.25">
      <c r="A5364" s="8" t="s">
        <v>22</v>
      </c>
      <c r="B5364" s="9" t="s">
        <v>17</v>
      </c>
      <c r="C5364" s="10">
        <v>61.614294516327789</v>
      </c>
    </row>
    <row r="5365" spans="1:3" x14ac:dyDescent="0.25">
      <c r="A5365" s="8" t="s">
        <v>22</v>
      </c>
      <c r="B5365" s="9" t="s">
        <v>17</v>
      </c>
      <c r="C5365" s="10">
        <v>98.582871226124468</v>
      </c>
    </row>
    <row r="5366" spans="1:3" x14ac:dyDescent="0.25">
      <c r="A5366" s="8" t="s">
        <v>22</v>
      </c>
      <c r="B5366" s="9" t="s">
        <v>18</v>
      </c>
      <c r="C5366" s="10">
        <v>77.017868145409736</v>
      </c>
    </row>
    <row r="5367" spans="1:3" x14ac:dyDescent="0.25">
      <c r="A5367" s="8" t="s">
        <v>22</v>
      </c>
      <c r="B5367" s="9" t="s">
        <v>20</v>
      </c>
      <c r="C5367" s="10">
        <v>77.017868145409736</v>
      </c>
    </row>
    <row r="5368" spans="1:3" x14ac:dyDescent="0.25">
      <c r="A5368" s="8" t="s">
        <v>22</v>
      </c>
      <c r="B5368" s="9" t="s">
        <v>17</v>
      </c>
      <c r="C5368" s="10">
        <v>61.614294516327789</v>
      </c>
    </row>
    <row r="5369" spans="1:3" x14ac:dyDescent="0.25">
      <c r="A5369" s="8" t="s">
        <v>22</v>
      </c>
      <c r="B5369" s="9" t="s">
        <v>17</v>
      </c>
      <c r="C5369" s="10">
        <v>6.8941744226128918</v>
      </c>
    </row>
    <row r="5370" spans="1:3" x14ac:dyDescent="0.25">
      <c r="A5370" s="8" t="s">
        <v>22</v>
      </c>
      <c r="B5370" s="9" t="s">
        <v>17</v>
      </c>
      <c r="C5370" s="10">
        <v>86.177180282661155</v>
      </c>
    </row>
    <row r="5371" spans="1:3" x14ac:dyDescent="0.25">
      <c r="A5371" s="8" t="s">
        <v>22</v>
      </c>
      <c r="B5371" s="9" t="s">
        <v>19</v>
      </c>
      <c r="C5371" s="10">
        <v>13.788348845225784</v>
      </c>
    </row>
    <row r="5372" spans="1:3" x14ac:dyDescent="0.25">
      <c r="A5372" s="8" t="s">
        <v>22</v>
      </c>
      <c r="B5372" s="9" t="s">
        <v>16</v>
      </c>
      <c r="C5372" s="10">
        <v>45.022233712512929</v>
      </c>
    </row>
    <row r="5373" spans="1:3" x14ac:dyDescent="0.25">
      <c r="A5373" s="8" t="s">
        <v>22</v>
      </c>
      <c r="B5373" s="9" t="s">
        <v>17</v>
      </c>
      <c r="C5373" s="10">
        <v>13.788348845225784</v>
      </c>
    </row>
    <row r="5374" spans="1:3" x14ac:dyDescent="0.25">
      <c r="A5374" s="8" t="s">
        <v>22</v>
      </c>
      <c r="B5374" s="9" t="s">
        <v>17</v>
      </c>
      <c r="C5374" s="10">
        <v>10.341261633919338</v>
      </c>
    </row>
    <row r="5375" spans="1:3" x14ac:dyDescent="0.25">
      <c r="A5375" s="8" t="s">
        <v>22</v>
      </c>
      <c r="B5375" s="9" t="s">
        <v>17</v>
      </c>
      <c r="C5375" s="10">
        <v>10.782501540357364</v>
      </c>
    </row>
    <row r="5376" spans="1:3" x14ac:dyDescent="0.25">
      <c r="A5376" s="8" t="s">
        <v>22</v>
      </c>
      <c r="B5376" s="9" t="s">
        <v>17</v>
      </c>
      <c r="C5376" s="10">
        <v>30.807147258163894</v>
      </c>
    </row>
    <row r="5377" spans="1:3" x14ac:dyDescent="0.25">
      <c r="A5377" s="8" t="s">
        <v>22</v>
      </c>
      <c r="B5377" s="9" t="s">
        <v>17</v>
      </c>
      <c r="C5377" s="10">
        <v>30.807147258163894</v>
      </c>
    </row>
    <row r="5378" spans="1:3" x14ac:dyDescent="0.25">
      <c r="A5378" s="8" t="s">
        <v>22</v>
      </c>
      <c r="B5378" s="9" t="s">
        <v>17</v>
      </c>
      <c r="C5378" s="10">
        <v>23.105360443622921</v>
      </c>
    </row>
    <row r="5379" spans="1:3" x14ac:dyDescent="0.25">
      <c r="A5379" s="8" t="s">
        <v>22</v>
      </c>
      <c r="B5379" s="9" t="s">
        <v>17</v>
      </c>
      <c r="C5379" s="10">
        <v>12.848020762401553</v>
      </c>
    </row>
    <row r="5380" spans="1:3" x14ac:dyDescent="0.25">
      <c r="A5380" s="8" t="s">
        <v>22</v>
      </c>
      <c r="B5380" s="9" t="s">
        <v>17</v>
      </c>
      <c r="C5380" s="10">
        <v>28.955532574974146</v>
      </c>
    </row>
    <row r="5381" spans="1:3" x14ac:dyDescent="0.25">
      <c r="A5381" s="8" t="s">
        <v>22</v>
      </c>
      <c r="B5381" s="9" t="s">
        <v>17</v>
      </c>
      <c r="C5381" s="10">
        <v>123.22858903265558</v>
      </c>
    </row>
    <row r="5382" spans="1:3" x14ac:dyDescent="0.25">
      <c r="A5382" s="8" t="s">
        <v>22</v>
      </c>
      <c r="B5382" s="9" t="s">
        <v>18</v>
      </c>
      <c r="C5382" s="10">
        <v>92.421441774491683</v>
      </c>
    </row>
    <row r="5383" spans="1:3" x14ac:dyDescent="0.25">
      <c r="A5383" s="8" t="s">
        <v>22</v>
      </c>
      <c r="B5383" s="9" t="s">
        <v>17</v>
      </c>
      <c r="C5383" s="10">
        <v>123.22858903265558</v>
      </c>
    </row>
    <row r="5384" spans="1:3" x14ac:dyDescent="0.25">
      <c r="A5384" s="8" t="s">
        <v>22</v>
      </c>
      <c r="B5384" s="9" t="s">
        <v>17</v>
      </c>
      <c r="C5384" s="10">
        <v>100.12322858903266</v>
      </c>
    </row>
    <row r="5385" spans="1:3" x14ac:dyDescent="0.25">
      <c r="A5385" s="8" t="s">
        <v>22</v>
      </c>
      <c r="B5385" s="9" t="s">
        <v>17</v>
      </c>
      <c r="C5385" s="10">
        <v>25</v>
      </c>
    </row>
    <row r="5386" spans="1:3" x14ac:dyDescent="0.25">
      <c r="A5386" s="8" t="s">
        <v>22</v>
      </c>
      <c r="B5386" s="9" t="s">
        <v>16</v>
      </c>
      <c r="C5386" s="10">
        <v>308.07147258163894</v>
      </c>
    </row>
    <row r="5387" spans="1:3" x14ac:dyDescent="0.25">
      <c r="A5387" s="8" t="s">
        <v>22</v>
      </c>
      <c r="B5387" s="9" t="s">
        <v>18</v>
      </c>
      <c r="C5387" s="10">
        <v>231.05360443622922</v>
      </c>
    </row>
    <row r="5388" spans="1:3" x14ac:dyDescent="0.25">
      <c r="A5388" s="8" t="s">
        <v>22</v>
      </c>
      <c r="B5388" s="9" t="s">
        <v>19</v>
      </c>
      <c r="C5388" s="10">
        <v>12.848020762401553</v>
      </c>
    </row>
    <row r="5389" spans="1:3" x14ac:dyDescent="0.25">
      <c r="A5389" s="8" t="s">
        <v>22</v>
      </c>
      <c r="B5389" s="9" t="s">
        <v>17</v>
      </c>
      <c r="C5389" s="10">
        <v>184.84288354898337</v>
      </c>
    </row>
    <row r="5390" spans="1:3" x14ac:dyDescent="0.25">
      <c r="A5390" s="8" t="s">
        <v>22</v>
      </c>
      <c r="B5390" s="9" t="s">
        <v>17</v>
      </c>
      <c r="C5390" s="10">
        <v>13.11</v>
      </c>
    </row>
    <row r="5391" spans="1:3" x14ac:dyDescent="0.25">
      <c r="A5391" s="8" t="s">
        <v>22</v>
      </c>
      <c r="B5391" s="9" t="s">
        <v>17</v>
      </c>
      <c r="C5391" s="10">
        <v>92.421441774491683</v>
      </c>
    </row>
    <row r="5392" spans="1:3" x14ac:dyDescent="0.25">
      <c r="A5392" s="8" t="s">
        <v>22</v>
      </c>
      <c r="B5392" s="9" t="s">
        <v>16</v>
      </c>
      <c r="C5392" s="10">
        <v>80.171649557385678</v>
      </c>
    </row>
    <row r="5393" spans="1:3" x14ac:dyDescent="0.25">
      <c r="A5393" s="8" t="s">
        <v>22</v>
      </c>
      <c r="B5393" s="9" t="s">
        <v>16</v>
      </c>
      <c r="C5393" s="10">
        <v>15.403573629081947</v>
      </c>
    </row>
    <row r="5394" spans="1:3" x14ac:dyDescent="0.25">
      <c r="A5394" s="8" t="s">
        <v>22</v>
      </c>
      <c r="B5394" s="9" t="s">
        <v>18</v>
      </c>
      <c r="C5394" s="10">
        <v>38.508934072704868</v>
      </c>
    </row>
    <row r="5395" spans="1:3" x14ac:dyDescent="0.25">
      <c r="A5395" s="8" t="s">
        <v>22</v>
      </c>
      <c r="B5395" s="9" t="s">
        <v>18</v>
      </c>
      <c r="C5395" s="10">
        <v>38.508934072704868</v>
      </c>
    </row>
    <row r="5396" spans="1:3" x14ac:dyDescent="0.25">
      <c r="A5396" s="8" t="s">
        <v>22</v>
      </c>
      <c r="B5396" s="9" t="s">
        <v>18</v>
      </c>
      <c r="C5396" s="10">
        <v>38.508934072704868</v>
      </c>
    </row>
    <row r="5397" spans="1:3" x14ac:dyDescent="0.25">
      <c r="A5397" s="8" t="s">
        <v>22</v>
      </c>
      <c r="B5397" s="9" t="s">
        <v>18</v>
      </c>
      <c r="C5397" s="10">
        <v>38.508934072704868</v>
      </c>
    </row>
    <row r="5398" spans="1:3" x14ac:dyDescent="0.25">
      <c r="A5398" s="8" t="s">
        <v>22</v>
      </c>
      <c r="B5398" s="9" t="s">
        <v>18</v>
      </c>
      <c r="C5398" s="10">
        <v>38.508934072704868</v>
      </c>
    </row>
    <row r="5399" spans="1:3" x14ac:dyDescent="0.25">
      <c r="A5399" s="8" t="s">
        <v>22</v>
      </c>
      <c r="B5399" s="9" t="s">
        <v>19</v>
      </c>
      <c r="C5399" s="10">
        <v>34.470872113064452</v>
      </c>
    </row>
    <row r="5400" spans="1:3" x14ac:dyDescent="0.25">
      <c r="A5400" s="8" t="s">
        <v>22</v>
      </c>
      <c r="B5400" s="9" t="s">
        <v>17</v>
      </c>
      <c r="C5400" s="10">
        <v>12.322858903265558</v>
      </c>
    </row>
    <row r="5401" spans="1:3" x14ac:dyDescent="0.25">
      <c r="A5401" s="8" t="s">
        <v>22</v>
      </c>
      <c r="B5401" s="9" t="s">
        <v>17</v>
      </c>
      <c r="C5401" s="10">
        <v>77.017868145409736</v>
      </c>
    </row>
    <row r="5402" spans="1:3" x14ac:dyDescent="0.25">
      <c r="A5402" s="8" t="s">
        <v>22</v>
      </c>
      <c r="B5402" s="9" t="s">
        <v>17</v>
      </c>
      <c r="C5402" s="10">
        <v>46.210720887245841</v>
      </c>
    </row>
    <row r="5403" spans="1:3" x14ac:dyDescent="0.25">
      <c r="A5403" s="8" t="s">
        <v>22</v>
      </c>
      <c r="B5403" s="9" t="s">
        <v>18</v>
      </c>
      <c r="C5403" s="10">
        <v>277.26432532347508</v>
      </c>
    </row>
    <row r="5404" spans="1:3" x14ac:dyDescent="0.25">
      <c r="A5404" s="8" t="s">
        <v>22</v>
      </c>
      <c r="B5404" s="9" t="s">
        <v>18</v>
      </c>
      <c r="C5404" s="10">
        <v>462.10720887245844</v>
      </c>
    </row>
    <row r="5405" spans="1:3" x14ac:dyDescent="0.25">
      <c r="A5405" s="8" t="s">
        <v>22</v>
      </c>
      <c r="B5405" s="9" t="s">
        <v>18</v>
      </c>
      <c r="C5405" s="10">
        <v>199.93838570548368</v>
      </c>
    </row>
    <row r="5406" spans="1:3" x14ac:dyDescent="0.25">
      <c r="A5406" s="8" t="s">
        <v>22</v>
      </c>
      <c r="B5406" s="9" t="s">
        <v>18</v>
      </c>
      <c r="C5406" s="10">
        <v>308.07147258163894</v>
      </c>
    </row>
    <row r="5407" spans="1:3" x14ac:dyDescent="0.25">
      <c r="A5407" s="8" t="s">
        <v>22</v>
      </c>
      <c r="B5407" s="9" t="s">
        <v>18</v>
      </c>
      <c r="C5407" s="10">
        <v>308.07147258163894</v>
      </c>
    </row>
    <row r="5408" spans="1:3" x14ac:dyDescent="0.25">
      <c r="A5408" s="8" t="s">
        <v>22</v>
      </c>
      <c r="B5408" s="9" t="s">
        <v>17</v>
      </c>
      <c r="C5408" s="10">
        <v>154.03573629081947</v>
      </c>
    </row>
    <row r="5409" spans="1:3" x14ac:dyDescent="0.25">
      <c r="A5409" s="8" t="s">
        <v>22</v>
      </c>
      <c r="B5409" s="9" t="s">
        <v>18</v>
      </c>
      <c r="C5409" s="10">
        <v>770.17868145409739</v>
      </c>
    </row>
    <row r="5410" spans="1:3" x14ac:dyDescent="0.25">
      <c r="A5410" s="8" t="s">
        <v>22</v>
      </c>
      <c r="B5410" s="9" t="s">
        <v>16</v>
      </c>
      <c r="C5410" s="10">
        <v>7.7017868145409736</v>
      </c>
    </row>
    <row r="5411" spans="1:3" x14ac:dyDescent="0.25">
      <c r="A5411" s="8" t="s">
        <v>22</v>
      </c>
      <c r="B5411" s="9" t="s">
        <v>17</v>
      </c>
      <c r="C5411" s="10">
        <v>44.670363524337645</v>
      </c>
    </row>
    <row r="5412" spans="1:3" x14ac:dyDescent="0.25">
      <c r="A5412" s="8" t="s">
        <v>22</v>
      </c>
      <c r="B5412" s="9" t="s">
        <v>17</v>
      </c>
      <c r="C5412" s="10">
        <v>44.670363524337645</v>
      </c>
    </row>
    <row r="5413" spans="1:3" x14ac:dyDescent="0.25">
      <c r="A5413" s="8" t="s">
        <v>22</v>
      </c>
      <c r="B5413" s="9" t="s">
        <v>18</v>
      </c>
      <c r="C5413" s="10">
        <v>77.017868145409736</v>
      </c>
    </row>
    <row r="5414" spans="1:3" x14ac:dyDescent="0.25">
      <c r="A5414" s="8" t="s">
        <v>22</v>
      </c>
      <c r="B5414" s="9" t="s">
        <v>18</v>
      </c>
      <c r="C5414" s="10">
        <v>77.017868145409736</v>
      </c>
    </row>
    <row r="5415" spans="1:3" x14ac:dyDescent="0.25">
      <c r="A5415" s="8" t="s">
        <v>22</v>
      </c>
      <c r="B5415" s="9" t="s">
        <v>17</v>
      </c>
      <c r="C5415" s="10">
        <v>61.614294516327789</v>
      </c>
    </row>
    <row r="5416" spans="1:3" x14ac:dyDescent="0.25">
      <c r="A5416" s="8" t="s">
        <v>22</v>
      </c>
      <c r="B5416" s="9" t="s">
        <v>18</v>
      </c>
      <c r="C5416" s="10">
        <v>8.617718028266113</v>
      </c>
    </row>
    <row r="5417" spans="1:3" x14ac:dyDescent="0.25">
      <c r="A5417" s="8" t="s">
        <v>22</v>
      </c>
      <c r="B5417" s="9" t="s">
        <v>17</v>
      </c>
      <c r="C5417" s="10">
        <v>154.03573629081947</v>
      </c>
    </row>
    <row r="5418" spans="1:3" x14ac:dyDescent="0.25">
      <c r="A5418" s="8" t="s">
        <v>22</v>
      </c>
      <c r="B5418" s="9" t="s">
        <v>17</v>
      </c>
      <c r="C5418" s="10">
        <v>154.03573629081947</v>
      </c>
    </row>
    <row r="5419" spans="1:3" x14ac:dyDescent="0.25">
      <c r="A5419" s="8" t="s">
        <v>22</v>
      </c>
      <c r="B5419" s="9" t="s">
        <v>18</v>
      </c>
      <c r="C5419" s="10">
        <v>41.365046535677351</v>
      </c>
    </row>
    <row r="5420" spans="1:3" x14ac:dyDescent="0.25">
      <c r="A5420" s="8" t="s">
        <v>22</v>
      </c>
      <c r="B5420" s="9" t="s">
        <v>17</v>
      </c>
      <c r="C5420" s="10">
        <v>165.4601861427094</v>
      </c>
    </row>
    <row r="5421" spans="1:3" x14ac:dyDescent="0.25">
      <c r="A5421" s="8" t="s">
        <v>22</v>
      </c>
      <c r="B5421" s="9" t="s">
        <v>17</v>
      </c>
      <c r="C5421" s="10">
        <v>179.24853498793519</v>
      </c>
    </row>
    <row r="5422" spans="1:3" x14ac:dyDescent="0.25">
      <c r="A5422" s="8" t="s">
        <v>22</v>
      </c>
      <c r="B5422" s="9" t="s">
        <v>17</v>
      </c>
      <c r="C5422" s="10">
        <v>179.24853498793519</v>
      </c>
    </row>
    <row r="5423" spans="1:3" x14ac:dyDescent="0.25">
      <c r="A5423" s="8" t="s">
        <v>22</v>
      </c>
      <c r="B5423" s="9" t="s">
        <v>17</v>
      </c>
      <c r="C5423" s="10">
        <v>103.41261633919338</v>
      </c>
    </row>
    <row r="5424" spans="1:3" x14ac:dyDescent="0.25">
      <c r="A5424" s="8" t="s">
        <v>22</v>
      </c>
      <c r="B5424" s="9" t="s">
        <v>17</v>
      </c>
      <c r="C5424" s="10">
        <v>151.67183729748362</v>
      </c>
    </row>
    <row r="5425" spans="1:3" x14ac:dyDescent="0.25">
      <c r="A5425" s="8" t="s">
        <v>22</v>
      </c>
      <c r="B5425" s="9" t="s">
        <v>17</v>
      </c>
      <c r="C5425" s="10">
        <v>38.54406228720466</v>
      </c>
    </row>
    <row r="5426" spans="1:3" x14ac:dyDescent="0.25">
      <c r="A5426" s="8" t="s">
        <v>22</v>
      </c>
      <c r="B5426" s="9" t="s">
        <v>17</v>
      </c>
      <c r="C5426" s="10">
        <v>172.35436056532231</v>
      </c>
    </row>
    <row r="5427" spans="1:3" x14ac:dyDescent="0.25">
      <c r="A5427" s="8" t="s">
        <v>22</v>
      </c>
      <c r="B5427" s="9" t="s">
        <v>18</v>
      </c>
      <c r="C5427" s="10">
        <v>77.017868145409736</v>
      </c>
    </row>
    <row r="5428" spans="1:3" x14ac:dyDescent="0.25">
      <c r="A5428" s="8" t="s">
        <v>22</v>
      </c>
      <c r="B5428" s="9" t="s">
        <v>17</v>
      </c>
      <c r="C5428" s="10">
        <v>23.105360443622921</v>
      </c>
    </row>
    <row r="5429" spans="1:3" x14ac:dyDescent="0.25">
      <c r="A5429" s="8" t="s">
        <v>22</v>
      </c>
      <c r="B5429" s="9" t="s">
        <v>18</v>
      </c>
      <c r="C5429" s="10">
        <v>27.110289587184226</v>
      </c>
    </row>
    <row r="5430" spans="1:3" x14ac:dyDescent="0.25">
      <c r="A5430" s="8" t="s">
        <v>22</v>
      </c>
      <c r="B5430" s="9" t="s">
        <v>17</v>
      </c>
      <c r="C5430" s="10">
        <v>154.03573629081947</v>
      </c>
    </row>
    <row r="5431" spans="1:3" x14ac:dyDescent="0.25">
      <c r="A5431" s="8" t="s">
        <v>22</v>
      </c>
      <c r="B5431" s="9" t="s">
        <v>18</v>
      </c>
      <c r="C5431" s="10">
        <v>462.10720887245844</v>
      </c>
    </row>
    <row r="5432" spans="1:3" x14ac:dyDescent="0.25">
      <c r="A5432" s="8" t="s">
        <v>22</v>
      </c>
      <c r="B5432" s="9" t="s">
        <v>18</v>
      </c>
      <c r="C5432" s="10">
        <v>1540.3573629081948</v>
      </c>
    </row>
    <row r="5433" spans="1:3" x14ac:dyDescent="0.25">
      <c r="A5433" s="8" t="s">
        <v>22</v>
      </c>
      <c r="B5433" s="9" t="s">
        <v>20</v>
      </c>
      <c r="C5433" s="10">
        <v>1232.2858903265558</v>
      </c>
    </row>
    <row r="5434" spans="1:3" x14ac:dyDescent="0.25">
      <c r="A5434" s="8" t="s">
        <v>22</v>
      </c>
      <c r="B5434" s="9" t="s">
        <v>17</v>
      </c>
      <c r="C5434" s="10">
        <v>19.254467036352434</v>
      </c>
    </row>
    <row r="5435" spans="1:3" x14ac:dyDescent="0.25">
      <c r="A5435" s="8" t="s">
        <v>22</v>
      </c>
      <c r="B5435" s="9" t="s">
        <v>16</v>
      </c>
      <c r="C5435" s="10">
        <v>68.941744226128904</v>
      </c>
    </row>
    <row r="5436" spans="1:3" x14ac:dyDescent="0.25">
      <c r="A5436" s="8" t="s">
        <v>22</v>
      </c>
      <c r="B5436" s="9" t="s">
        <v>19</v>
      </c>
      <c r="C5436" s="10">
        <v>17.235436056532226</v>
      </c>
    </row>
    <row r="5437" spans="1:3" x14ac:dyDescent="0.25">
      <c r="A5437" s="8" t="s">
        <v>22</v>
      </c>
      <c r="B5437" s="9" t="s">
        <v>16</v>
      </c>
      <c r="C5437" s="10">
        <v>6.8941744226128918</v>
      </c>
    </row>
    <row r="5438" spans="1:3" x14ac:dyDescent="0.25">
      <c r="A5438" s="8" t="s">
        <v>22</v>
      </c>
      <c r="B5438" s="9" t="s">
        <v>17</v>
      </c>
      <c r="C5438" s="10">
        <v>77.017868145409736</v>
      </c>
    </row>
    <row r="5439" spans="1:3" x14ac:dyDescent="0.25">
      <c r="A5439" s="8" t="s">
        <v>22</v>
      </c>
      <c r="B5439" s="9" t="s">
        <v>17</v>
      </c>
      <c r="C5439" s="10">
        <v>770.17868145409739</v>
      </c>
    </row>
    <row r="5440" spans="1:3" x14ac:dyDescent="0.25">
      <c r="A5440" s="8" t="s">
        <v>22</v>
      </c>
      <c r="B5440" s="9" t="s">
        <v>18</v>
      </c>
      <c r="C5440" s="10">
        <v>61.614294516327789</v>
      </c>
    </row>
    <row r="5441" spans="1:3" x14ac:dyDescent="0.25">
      <c r="A5441" s="8" t="s">
        <v>22</v>
      </c>
      <c r="B5441" s="9" t="s">
        <v>18</v>
      </c>
      <c r="C5441" s="10">
        <v>154.03573629081947</v>
      </c>
    </row>
    <row r="5442" spans="1:3" x14ac:dyDescent="0.25">
      <c r="A5442" s="8" t="s">
        <v>22</v>
      </c>
      <c r="B5442" s="9" t="s">
        <v>18</v>
      </c>
      <c r="C5442" s="10">
        <v>77.017868145409736</v>
      </c>
    </row>
    <row r="5443" spans="1:3" x14ac:dyDescent="0.25">
      <c r="A5443" s="8" t="s">
        <v>22</v>
      </c>
      <c r="B5443" s="9" t="s">
        <v>17</v>
      </c>
      <c r="C5443" s="10">
        <v>15.403573629081947</v>
      </c>
    </row>
    <row r="5444" spans="1:3" x14ac:dyDescent="0.25">
      <c r="A5444" s="8" t="s">
        <v>22</v>
      </c>
      <c r="B5444" s="9" t="s">
        <v>17</v>
      </c>
      <c r="C5444" s="10">
        <v>3850.8934072704869</v>
      </c>
    </row>
    <row r="5445" spans="1:3" x14ac:dyDescent="0.25">
      <c r="A5445" s="8" t="s">
        <v>22</v>
      </c>
      <c r="B5445" s="9" t="s">
        <v>17</v>
      </c>
      <c r="C5445" s="10">
        <v>1.0782501540357363</v>
      </c>
    </row>
    <row r="5446" spans="1:3" x14ac:dyDescent="0.25">
      <c r="A5446" s="8" t="s">
        <v>22</v>
      </c>
      <c r="B5446" s="9" t="s">
        <v>17</v>
      </c>
      <c r="C5446" s="10">
        <v>46.210720887245841</v>
      </c>
    </row>
    <row r="5447" spans="1:3" x14ac:dyDescent="0.25">
      <c r="A5447" s="8" t="s">
        <v>22</v>
      </c>
      <c r="B5447" s="9" t="s">
        <v>17</v>
      </c>
      <c r="C5447" s="10">
        <v>23.105360443622921</v>
      </c>
    </row>
    <row r="5448" spans="1:3" x14ac:dyDescent="0.25">
      <c r="A5448" s="8" t="s">
        <v>22</v>
      </c>
      <c r="B5448" s="9" t="s">
        <v>17</v>
      </c>
      <c r="C5448" s="10">
        <v>7.7017868145409736</v>
      </c>
    </row>
    <row r="5449" spans="1:3" x14ac:dyDescent="0.25">
      <c r="A5449" s="8" t="s">
        <v>22</v>
      </c>
      <c r="B5449" s="9" t="s">
        <v>17</v>
      </c>
      <c r="C5449" s="10">
        <v>7.7017868145409736</v>
      </c>
    </row>
    <row r="5450" spans="1:3" x14ac:dyDescent="0.25">
      <c r="A5450" s="8" t="s">
        <v>22</v>
      </c>
      <c r="B5450" s="9" t="s">
        <v>17</v>
      </c>
      <c r="C5450" s="10">
        <v>12.322858903265558</v>
      </c>
    </row>
    <row r="5451" spans="1:3" x14ac:dyDescent="0.25">
      <c r="A5451" s="8" t="s">
        <v>22</v>
      </c>
      <c r="B5451" s="9" t="s">
        <v>17</v>
      </c>
      <c r="C5451" s="10">
        <v>12.322858903265558</v>
      </c>
    </row>
    <row r="5452" spans="1:3" x14ac:dyDescent="0.25">
      <c r="A5452" s="8" t="s">
        <v>22</v>
      </c>
      <c r="B5452" s="9" t="s">
        <v>16</v>
      </c>
      <c r="C5452" s="10">
        <v>20.682523267838675</v>
      </c>
    </row>
    <row r="5453" spans="1:3" x14ac:dyDescent="0.25">
      <c r="A5453" s="8" t="s">
        <v>22</v>
      </c>
      <c r="B5453" s="9" t="s">
        <v>17</v>
      </c>
      <c r="C5453" s="10">
        <v>34.470872113064452</v>
      </c>
    </row>
    <row r="5454" spans="1:3" x14ac:dyDescent="0.25">
      <c r="A5454" s="8" t="s">
        <v>22</v>
      </c>
      <c r="B5454" s="9" t="s">
        <v>17</v>
      </c>
      <c r="C5454" s="10">
        <v>34.470872113064452</v>
      </c>
    </row>
    <row r="5455" spans="1:3" x14ac:dyDescent="0.25">
      <c r="A5455" s="8" t="s">
        <v>22</v>
      </c>
      <c r="B5455" s="9" t="s">
        <v>17</v>
      </c>
      <c r="C5455" s="10">
        <v>34.470872113064452</v>
      </c>
    </row>
    <row r="5456" spans="1:3" x14ac:dyDescent="0.25">
      <c r="A5456" s="8" t="s">
        <v>22</v>
      </c>
      <c r="B5456" s="9" t="s">
        <v>16</v>
      </c>
      <c r="C5456" s="10">
        <v>68.941744226128904</v>
      </c>
    </row>
    <row r="5457" spans="1:3" x14ac:dyDescent="0.25">
      <c r="A5457" s="8" t="s">
        <v>22</v>
      </c>
      <c r="B5457" s="9" t="s">
        <v>16</v>
      </c>
      <c r="C5457" s="10">
        <v>34.470872113064452</v>
      </c>
    </row>
    <row r="5458" spans="1:3" x14ac:dyDescent="0.25">
      <c r="A5458" s="8" t="s">
        <v>22</v>
      </c>
      <c r="B5458" s="9" t="s">
        <v>17</v>
      </c>
      <c r="C5458" s="10">
        <v>68.941744226128904</v>
      </c>
    </row>
    <row r="5459" spans="1:3" x14ac:dyDescent="0.25">
      <c r="A5459" s="8" t="s">
        <v>22</v>
      </c>
      <c r="B5459" s="9" t="s">
        <v>17</v>
      </c>
      <c r="C5459" s="10">
        <v>51.706308169596689</v>
      </c>
    </row>
    <row r="5460" spans="1:3" x14ac:dyDescent="0.25">
      <c r="A5460" s="8" t="s">
        <v>22</v>
      </c>
      <c r="B5460" s="9" t="s">
        <v>20</v>
      </c>
      <c r="C5460" s="10">
        <v>30.807147258163894</v>
      </c>
    </row>
    <row r="5461" spans="1:3" x14ac:dyDescent="0.25">
      <c r="A5461" s="8" t="s">
        <v>22</v>
      </c>
      <c r="B5461" s="9" t="s">
        <v>18</v>
      </c>
      <c r="C5461" s="10">
        <v>61.614294516327789</v>
      </c>
    </row>
    <row r="5462" spans="1:3" x14ac:dyDescent="0.25">
      <c r="A5462" s="8" t="s">
        <v>22</v>
      </c>
      <c r="B5462" s="9" t="s">
        <v>18</v>
      </c>
      <c r="C5462" s="10">
        <v>77.017868145409736</v>
      </c>
    </row>
    <row r="5463" spans="1:3" x14ac:dyDescent="0.25">
      <c r="A5463" s="8" t="s">
        <v>22</v>
      </c>
      <c r="B5463" s="9" t="s">
        <v>18</v>
      </c>
      <c r="C5463" s="10">
        <v>77.017868145409736</v>
      </c>
    </row>
    <row r="5464" spans="1:3" x14ac:dyDescent="0.25">
      <c r="A5464" s="8" t="s">
        <v>22</v>
      </c>
      <c r="B5464" s="9" t="s">
        <v>18</v>
      </c>
      <c r="C5464" s="10">
        <v>77.017868145409736</v>
      </c>
    </row>
    <row r="5465" spans="1:3" x14ac:dyDescent="0.25">
      <c r="A5465" s="8" t="s">
        <v>22</v>
      </c>
      <c r="B5465" s="9" t="s">
        <v>18</v>
      </c>
      <c r="C5465" s="10">
        <v>77.017868145409736</v>
      </c>
    </row>
    <row r="5466" spans="1:3" x14ac:dyDescent="0.25">
      <c r="A5466" s="8" t="s">
        <v>22</v>
      </c>
      <c r="B5466" s="9" t="s">
        <v>18</v>
      </c>
      <c r="C5466" s="10">
        <v>92.421441774491683</v>
      </c>
    </row>
    <row r="5467" spans="1:3" x14ac:dyDescent="0.25">
      <c r="A5467" s="8" t="s">
        <v>22</v>
      </c>
      <c r="B5467" s="9" t="s">
        <v>18</v>
      </c>
      <c r="C5467" s="10">
        <v>77.017868145409736</v>
      </c>
    </row>
    <row r="5468" spans="1:3" x14ac:dyDescent="0.25">
      <c r="A5468" s="8" t="s">
        <v>22</v>
      </c>
      <c r="B5468" s="9" t="s">
        <v>18</v>
      </c>
      <c r="C5468" s="10">
        <v>77.017868145409736</v>
      </c>
    </row>
    <row r="5469" spans="1:3" x14ac:dyDescent="0.25">
      <c r="A5469" s="8" t="s">
        <v>22</v>
      </c>
      <c r="B5469" s="9" t="s">
        <v>19</v>
      </c>
      <c r="C5469" s="10">
        <v>206.82523267838675</v>
      </c>
    </row>
    <row r="5470" spans="1:3" x14ac:dyDescent="0.25">
      <c r="A5470" s="8" t="s">
        <v>22</v>
      </c>
      <c r="B5470" s="9" t="s">
        <v>18</v>
      </c>
      <c r="C5470" s="10">
        <v>45.748613678373381</v>
      </c>
    </row>
    <row r="5471" spans="1:3" x14ac:dyDescent="0.25">
      <c r="A5471" s="8" t="s">
        <v>22</v>
      </c>
      <c r="B5471" s="9" t="s">
        <v>18</v>
      </c>
      <c r="C5471" s="10">
        <v>50.83179297597043</v>
      </c>
    </row>
    <row r="5472" spans="1:3" x14ac:dyDescent="0.25">
      <c r="A5472" s="8" t="s">
        <v>22</v>
      </c>
      <c r="B5472" s="9" t="s">
        <v>18</v>
      </c>
      <c r="C5472" s="10">
        <v>60.998151571164513</v>
      </c>
    </row>
    <row r="5473" spans="1:3" x14ac:dyDescent="0.25">
      <c r="A5473" s="8" t="s">
        <v>22</v>
      </c>
      <c r="B5473" s="9" t="s">
        <v>19</v>
      </c>
      <c r="C5473" s="10">
        <v>12.848020762401553</v>
      </c>
    </row>
    <row r="5474" spans="1:3" x14ac:dyDescent="0.25">
      <c r="A5474" s="8" t="s">
        <v>22</v>
      </c>
      <c r="B5474" s="9" t="s">
        <v>17</v>
      </c>
      <c r="C5474" s="10">
        <v>61.614294516327789</v>
      </c>
    </row>
    <row r="5475" spans="1:3" x14ac:dyDescent="0.25">
      <c r="A5475" s="8" t="s">
        <v>22</v>
      </c>
      <c r="B5475" s="9" t="s">
        <v>17</v>
      </c>
      <c r="C5475" s="10">
        <v>77.017868145409736</v>
      </c>
    </row>
    <row r="5476" spans="1:3" x14ac:dyDescent="0.25">
      <c r="A5476" s="8" t="s">
        <v>22</v>
      </c>
      <c r="B5476" s="9" t="s">
        <v>18</v>
      </c>
      <c r="C5476" s="10">
        <v>154.03573629081947</v>
      </c>
    </row>
    <row r="5477" spans="1:3" x14ac:dyDescent="0.25">
      <c r="A5477" s="8" t="s">
        <v>22</v>
      </c>
      <c r="B5477" s="9" t="s">
        <v>18</v>
      </c>
      <c r="C5477" s="10">
        <v>40.665434380776347</v>
      </c>
    </row>
    <row r="5478" spans="1:3" x14ac:dyDescent="0.25">
      <c r="A5478" s="8" t="s">
        <v>22</v>
      </c>
      <c r="B5478" s="9" t="s">
        <v>17</v>
      </c>
      <c r="C5478" s="10">
        <v>61.614294516327789</v>
      </c>
    </row>
    <row r="5479" spans="1:3" x14ac:dyDescent="0.25">
      <c r="A5479" s="8" t="s">
        <v>22</v>
      </c>
      <c r="B5479" s="9" t="s">
        <v>17</v>
      </c>
      <c r="C5479" s="10">
        <v>23.105360443622921</v>
      </c>
    </row>
    <row r="5480" spans="1:3" x14ac:dyDescent="0.25">
      <c r="A5480" s="8" t="s">
        <v>22</v>
      </c>
      <c r="B5480" s="9" t="s">
        <v>16</v>
      </c>
      <c r="C5480" s="10">
        <v>27.726432532347506</v>
      </c>
    </row>
    <row r="5481" spans="1:3" x14ac:dyDescent="0.25">
      <c r="A5481" s="8" t="s">
        <v>22</v>
      </c>
      <c r="B5481" s="9" t="s">
        <v>16</v>
      </c>
      <c r="C5481" s="10">
        <v>34.470872113064452</v>
      </c>
    </row>
    <row r="5482" spans="1:3" x14ac:dyDescent="0.25">
      <c r="A5482" s="8" t="s">
        <v>22</v>
      </c>
      <c r="B5482" s="9" t="s">
        <v>19</v>
      </c>
      <c r="C5482" s="10">
        <v>1232.2858903265558</v>
      </c>
    </row>
    <row r="5483" spans="1:3" x14ac:dyDescent="0.25">
      <c r="A5483" s="8" t="s">
        <v>22</v>
      </c>
      <c r="B5483" s="9" t="s">
        <v>18</v>
      </c>
      <c r="C5483" s="10">
        <v>246.45717806531115</v>
      </c>
    </row>
    <row r="5484" spans="1:3" x14ac:dyDescent="0.25">
      <c r="A5484" s="8" t="s">
        <v>22</v>
      </c>
      <c r="B5484" s="9" t="s">
        <v>18</v>
      </c>
      <c r="C5484" s="10">
        <v>45.748613678373381</v>
      </c>
    </row>
    <row r="5485" spans="1:3" x14ac:dyDescent="0.25">
      <c r="A5485" s="8" t="s">
        <v>22</v>
      </c>
      <c r="B5485" s="9" t="s">
        <v>18</v>
      </c>
      <c r="C5485" s="10">
        <v>40.665434380776347</v>
      </c>
    </row>
    <row r="5486" spans="1:3" x14ac:dyDescent="0.25">
      <c r="A5486" s="8" t="s">
        <v>22</v>
      </c>
      <c r="B5486" s="9" t="s">
        <v>18</v>
      </c>
      <c r="C5486" s="10">
        <v>81.330868761552694</v>
      </c>
    </row>
    <row r="5487" spans="1:3" x14ac:dyDescent="0.25">
      <c r="A5487" s="8" t="s">
        <v>22</v>
      </c>
      <c r="B5487" s="9" t="s">
        <v>17</v>
      </c>
      <c r="C5487" s="10">
        <v>80.098582871226128</v>
      </c>
    </row>
    <row r="5488" spans="1:3" x14ac:dyDescent="0.25">
      <c r="A5488" s="8" t="s">
        <v>22</v>
      </c>
      <c r="B5488" s="9" t="s">
        <v>18</v>
      </c>
      <c r="C5488" s="10">
        <v>154.03573629081947</v>
      </c>
    </row>
    <row r="5489" spans="1:3" x14ac:dyDescent="0.25">
      <c r="A5489" s="8" t="s">
        <v>22</v>
      </c>
      <c r="B5489" s="9" t="s">
        <v>17</v>
      </c>
      <c r="C5489" s="10">
        <v>23.105360443622921</v>
      </c>
    </row>
    <row r="5490" spans="1:3" x14ac:dyDescent="0.25">
      <c r="A5490" s="8" t="s">
        <v>22</v>
      </c>
      <c r="B5490" s="9" t="s">
        <v>17</v>
      </c>
      <c r="C5490" s="10">
        <v>6.1614294516327792</v>
      </c>
    </row>
    <row r="5491" spans="1:3" x14ac:dyDescent="0.25">
      <c r="A5491" s="8" t="s">
        <v>22</v>
      </c>
      <c r="B5491" s="9" t="s">
        <v>17</v>
      </c>
      <c r="C5491" s="10">
        <v>27.726432532347506</v>
      </c>
    </row>
    <row r="5492" spans="1:3" x14ac:dyDescent="0.25">
      <c r="A5492" s="8" t="s">
        <v>22</v>
      </c>
      <c r="B5492" s="9" t="s">
        <v>17</v>
      </c>
      <c r="C5492" s="10">
        <v>123.22858903265558</v>
      </c>
    </row>
    <row r="5493" spans="1:3" x14ac:dyDescent="0.25">
      <c r="A5493" s="8" t="s">
        <v>22</v>
      </c>
      <c r="B5493" s="9" t="s">
        <v>17</v>
      </c>
      <c r="C5493" s="10">
        <v>92.421441774491683</v>
      </c>
    </row>
    <row r="5494" spans="1:3" x14ac:dyDescent="0.25">
      <c r="A5494" s="8" t="s">
        <v>22</v>
      </c>
      <c r="B5494" s="9" t="s">
        <v>17</v>
      </c>
      <c r="C5494" s="10">
        <v>231.05360443622922</v>
      </c>
    </row>
    <row r="5495" spans="1:3" x14ac:dyDescent="0.25">
      <c r="A5495" s="8" t="s">
        <v>22</v>
      </c>
      <c r="B5495" s="9" t="s">
        <v>18</v>
      </c>
      <c r="C5495" s="10">
        <v>144.79359211337029</v>
      </c>
    </row>
    <row r="5496" spans="1:3" x14ac:dyDescent="0.25">
      <c r="A5496" s="8" t="s">
        <v>22</v>
      </c>
      <c r="B5496" s="9" t="s">
        <v>17</v>
      </c>
      <c r="C5496" s="10">
        <v>53.912507701786815</v>
      </c>
    </row>
    <row r="5497" spans="1:3" x14ac:dyDescent="0.25">
      <c r="A5497" s="8" t="s">
        <v>22</v>
      </c>
      <c r="B5497" s="9" t="s">
        <v>17</v>
      </c>
      <c r="C5497" s="10">
        <v>123.22858903265558</v>
      </c>
    </row>
    <row r="5498" spans="1:3" x14ac:dyDescent="0.25">
      <c r="A5498" s="8" t="s">
        <v>22</v>
      </c>
      <c r="B5498" s="9" t="s">
        <v>17</v>
      </c>
      <c r="C5498" s="10">
        <v>69.316081330868769</v>
      </c>
    </row>
    <row r="5499" spans="1:3" x14ac:dyDescent="0.25">
      <c r="A5499" s="8" t="s">
        <v>22</v>
      </c>
      <c r="B5499" s="9" t="s">
        <v>18</v>
      </c>
      <c r="C5499" s="10">
        <v>50.83179297597043</v>
      </c>
    </row>
    <row r="5500" spans="1:3" x14ac:dyDescent="0.25">
      <c r="A5500" s="8" t="s">
        <v>22</v>
      </c>
      <c r="B5500" s="9" t="s">
        <v>18</v>
      </c>
      <c r="C5500" s="10">
        <v>50.83179297597043</v>
      </c>
    </row>
    <row r="5501" spans="1:3" x14ac:dyDescent="0.25">
      <c r="A5501" s="8" t="s">
        <v>22</v>
      </c>
      <c r="B5501" s="9" t="s">
        <v>19</v>
      </c>
      <c r="C5501" s="10">
        <v>146.33394947627849</v>
      </c>
    </row>
    <row r="5502" spans="1:3" x14ac:dyDescent="0.25">
      <c r="A5502" s="8" t="s">
        <v>22</v>
      </c>
      <c r="B5502" s="9" t="s">
        <v>17</v>
      </c>
      <c r="C5502" s="10">
        <v>46.210720887245841</v>
      </c>
    </row>
    <row r="5503" spans="1:3" x14ac:dyDescent="0.25">
      <c r="A5503" s="8" t="s">
        <v>22</v>
      </c>
      <c r="B5503" s="9" t="s">
        <v>17</v>
      </c>
      <c r="C5503" s="10">
        <v>16.173752310536045</v>
      </c>
    </row>
    <row r="5504" spans="1:3" x14ac:dyDescent="0.25">
      <c r="A5504" s="8" t="s">
        <v>22</v>
      </c>
      <c r="B5504" s="9" t="s">
        <v>17</v>
      </c>
      <c r="C5504" s="10">
        <v>16.173752310536045</v>
      </c>
    </row>
    <row r="5505" spans="1:3" x14ac:dyDescent="0.25">
      <c r="A5505" s="8" t="s">
        <v>22</v>
      </c>
      <c r="B5505" s="9" t="s">
        <v>17</v>
      </c>
      <c r="C5505" s="10">
        <v>16.173752310536045</v>
      </c>
    </row>
    <row r="5506" spans="1:3" x14ac:dyDescent="0.25">
      <c r="A5506" s="8" t="s">
        <v>22</v>
      </c>
      <c r="B5506" s="9" t="s">
        <v>17</v>
      </c>
      <c r="C5506" s="10">
        <v>51.392083049606214</v>
      </c>
    </row>
    <row r="5507" spans="1:3" x14ac:dyDescent="0.25">
      <c r="A5507" s="8" t="s">
        <v>22</v>
      </c>
      <c r="B5507" s="9" t="s">
        <v>17</v>
      </c>
      <c r="C5507" s="10">
        <v>385.08934072704869</v>
      </c>
    </row>
    <row r="5508" spans="1:3" x14ac:dyDescent="0.25">
      <c r="A5508" s="8" t="s">
        <v>22</v>
      </c>
      <c r="B5508" s="9" t="s">
        <v>17</v>
      </c>
      <c r="C5508" s="10">
        <v>25.696041524803107</v>
      </c>
    </row>
    <row r="5509" spans="1:3" x14ac:dyDescent="0.25">
      <c r="A5509" s="8" t="s">
        <v>22</v>
      </c>
      <c r="B5509" s="9" t="s">
        <v>18</v>
      </c>
      <c r="C5509" s="10">
        <v>154.03573629081947</v>
      </c>
    </row>
    <row r="5510" spans="1:3" x14ac:dyDescent="0.25">
      <c r="A5510" s="8" t="s">
        <v>22</v>
      </c>
      <c r="B5510" s="9" t="s">
        <v>18</v>
      </c>
      <c r="C5510" s="10">
        <v>154.03573629081947</v>
      </c>
    </row>
    <row r="5511" spans="1:3" x14ac:dyDescent="0.25">
      <c r="A5511" s="8" t="s">
        <v>22</v>
      </c>
      <c r="B5511" s="9" t="s">
        <v>18</v>
      </c>
      <c r="C5511" s="10">
        <v>154.03573629081947</v>
      </c>
    </row>
    <row r="5512" spans="1:3" x14ac:dyDescent="0.25">
      <c r="A5512" s="8" t="s">
        <v>22</v>
      </c>
      <c r="B5512" s="9" t="s">
        <v>18</v>
      </c>
      <c r="C5512" s="10">
        <v>154.03573629081947</v>
      </c>
    </row>
    <row r="5513" spans="1:3" x14ac:dyDescent="0.25">
      <c r="A5513" s="8" t="s">
        <v>22</v>
      </c>
      <c r="B5513" s="9" t="s">
        <v>18</v>
      </c>
      <c r="C5513" s="10">
        <v>77.017868145409736</v>
      </c>
    </row>
    <row r="5514" spans="1:3" x14ac:dyDescent="0.25">
      <c r="A5514" s="8" t="s">
        <v>22</v>
      </c>
      <c r="B5514" s="9" t="s">
        <v>16</v>
      </c>
      <c r="C5514" s="10">
        <v>68.941744226128904</v>
      </c>
    </row>
    <row r="5515" spans="1:3" x14ac:dyDescent="0.25">
      <c r="A5515" s="8" t="s">
        <v>22</v>
      </c>
      <c r="B5515" s="9" t="s">
        <v>16</v>
      </c>
      <c r="C5515" s="10">
        <v>86.177180282661155</v>
      </c>
    </row>
    <row r="5516" spans="1:3" x14ac:dyDescent="0.25">
      <c r="A5516" s="8" t="s">
        <v>22</v>
      </c>
      <c r="B5516" s="9" t="s">
        <v>17</v>
      </c>
      <c r="C5516" s="10">
        <v>72.319889693209234</v>
      </c>
    </row>
    <row r="5517" spans="1:3" x14ac:dyDescent="0.25">
      <c r="A5517" s="8" t="s">
        <v>22</v>
      </c>
      <c r="B5517" s="9" t="s">
        <v>16</v>
      </c>
      <c r="C5517" s="10">
        <v>456.39434677697346</v>
      </c>
    </row>
    <row r="5518" spans="1:3" x14ac:dyDescent="0.25">
      <c r="A5518" s="8" t="s">
        <v>22</v>
      </c>
      <c r="B5518" s="9" t="s">
        <v>17</v>
      </c>
      <c r="C5518" s="10">
        <v>68.941744226128904</v>
      </c>
    </row>
    <row r="5519" spans="1:3" x14ac:dyDescent="0.25">
      <c r="A5519" s="8" t="s">
        <v>22</v>
      </c>
      <c r="B5519" s="9" t="s">
        <v>17</v>
      </c>
      <c r="C5519" s="10">
        <v>92.421441774491683</v>
      </c>
    </row>
    <row r="5520" spans="1:3" x14ac:dyDescent="0.25">
      <c r="A5520" s="8" t="s">
        <v>22</v>
      </c>
      <c r="B5520" s="9" t="s">
        <v>17</v>
      </c>
      <c r="C5520" s="10">
        <v>123.22858903265558</v>
      </c>
    </row>
    <row r="5521" spans="1:3" x14ac:dyDescent="0.25">
      <c r="A5521" s="8" t="s">
        <v>22</v>
      </c>
      <c r="B5521" s="9" t="s">
        <v>17</v>
      </c>
      <c r="C5521" s="10">
        <v>61.614294516327789</v>
      </c>
    </row>
    <row r="5522" spans="1:3" x14ac:dyDescent="0.25">
      <c r="A5522" s="8" t="s">
        <v>22</v>
      </c>
      <c r="B5522" s="9" t="s">
        <v>18</v>
      </c>
      <c r="C5522" s="10">
        <v>123.22858903265558</v>
      </c>
    </row>
    <row r="5523" spans="1:3" x14ac:dyDescent="0.25">
      <c r="A5523" s="8" t="s">
        <v>22</v>
      </c>
      <c r="B5523" s="9" t="s">
        <v>18</v>
      </c>
      <c r="C5523" s="10">
        <v>154.03573629081947</v>
      </c>
    </row>
    <row r="5524" spans="1:3" x14ac:dyDescent="0.25">
      <c r="A5524" s="8" t="s">
        <v>22</v>
      </c>
      <c r="B5524" s="9" t="s">
        <v>18</v>
      </c>
      <c r="C5524" s="10">
        <v>154.03573629081947</v>
      </c>
    </row>
    <row r="5525" spans="1:3" x14ac:dyDescent="0.25">
      <c r="A5525" s="8" t="s">
        <v>22</v>
      </c>
      <c r="B5525" s="9" t="s">
        <v>18</v>
      </c>
      <c r="C5525" s="10">
        <v>154.03573629081947</v>
      </c>
    </row>
    <row r="5526" spans="1:3" x14ac:dyDescent="0.25">
      <c r="A5526" s="8" t="s">
        <v>22</v>
      </c>
      <c r="B5526" s="9" t="s">
        <v>18</v>
      </c>
      <c r="C5526" s="10">
        <v>154.03573629081947</v>
      </c>
    </row>
    <row r="5527" spans="1:3" x14ac:dyDescent="0.25">
      <c r="A5527" s="8" t="s">
        <v>22</v>
      </c>
      <c r="B5527" s="9" t="s">
        <v>18</v>
      </c>
      <c r="C5527" s="10">
        <v>128.48020762401552</v>
      </c>
    </row>
    <row r="5528" spans="1:3" x14ac:dyDescent="0.25">
      <c r="A5528" s="8" t="s">
        <v>22</v>
      </c>
      <c r="B5528" s="9" t="s">
        <v>18</v>
      </c>
      <c r="C5528" s="10">
        <v>50.107280973366052</v>
      </c>
    </row>
    <row r="5529" spans="1:3" x14ac:dyDescent="0.25">
      <c r="A5529" s="8" t="s">
        <v>22</v>
      </c>
      <c r="B5529" s="9" t="s">
        <v>17</v>
      </c>
      <c r="C5529" s="10">
        <v>4.1365046535677346</v>
      </c>
    </row>
    <row r="5530" spans="1:3" x14ac:dyDescent="0.25">
      <c r="A5530" s="8" t="s">
        <v>22</v>
      </c>
      <c r="B5530" s="9" t="s">
        <v>17</v>
      </c>
      <c r="C5530" s="10">
        <v>79.362288865908297</v>
      </c>
    </row>
    <row r="5531" spans="1:3" x14ac:dyDescent="0.25">
      <c r="A5531" s="8" t="s">
        <v>22</v>
      </c>
      <c r="B5531" s="9" t="s">
        <v>18</v>
      </c>
      <c r="C5531" s="10">
        <v>65.465187923598279</v>
      </c>
    </row>
    <row r="5532" spans="1:3" x14ac:dyDescent="0.25">
      <c r="A5532" s="8" t="s">
        <v>22</v>
      </c>
      <c r="B5532" s="9" t="s">
        <v>17</v>
      </c>
      <c r="C5532" s="10">
        <v>30.807147258163894</v>
      </c>
    </row>
    <row r="5533" spans="1:3" x14ac:dyDescent="0.25">
      <c r="A5533" s="8" t="s">
        <v>22</v>
      </c>
      <c r="B5533" s="9" t="s">
        <v>17</v>
      </c>
      <c r="C5533" s="10">
        <v>5.5153395380903127</v>
      </c>
    </row>
    <row r="5534" spans="1:3" x14ac:dyDescent="0.25">
      <c r="A5534" s="8" t="s">
        <v>22</v>
      </c>
      <c r="B5534" s="9" t="s">
        <v>19</v>
      </c>
      <c r="C5534" s="10">
        <v>15.511892450879007</v>
      </c>
    </row>
    <row r="5535" spans="1:3" x14ac:dyDescent="0.25">
      <c r="A5535" s="8" t="s">
        <v>22</v>
      </c>
      <c r="B5535" s="9" t="s">
        <v>17</v>
      </c>
      <c r="C5535" s="10">
        <v>61.614294516327789</v>
      </c>
    </row>
    <row r="5536" spans="1:3" x14ac:dyDescent="0.25">
      <c r="A5536" s="8" t="s">
        <v>22</v>
      </c>
      <c r="B5536" s="9" t="s">
        <v>17</v>
      </c>
      <c r="C5536" s="10">
        <v>61.614294516327789</v>
      </c>
    </row>
    <row r="5537" spans="1:3" x14ac:dyDescent="0.25">
      <c r="A5537" s="8" t="s">
        <v>22</v>
      </c>
      <c r="B5537" s="9" t="s">
        <v>17</v>
      </c>
      <c r="C5537" s="10">
        <v>61.614294516327789</v>
      </c>
    </row>
    <row r="5538" spans="1:3" x14ac:dyDescent="0.25">
      <c r="A5538" s="8" t="s">
        <v>22</v>
      </c>
      <c r="B5538" s="9" t="s">
        <v>17</v>
      </c>
      <c r="C5538" s="10">
        <v>61.614294516327789</v>
      </c>
    </row>
    <row r="5539" spans="1:3" x14ac:dyDescent="0.25">
      <c r="A5539" s="8" t="s">
        <v>22</v>
      </c>
      <c r="B5539" s="9" t="s">
        <v>18</v>
      </c>
      <c r="C5539" s="10">
        <v>92.421441774491683</v>
      </c>
    </row>
    <row r="5540" spans="1:3" x14ac:dyDescent="0.25">
      <c r="A5540" s="8" t="s">
        <v>22</v>
      </c>
      <c r="B5540" s="9" t="s">
        <v>18</v>
      </c>
      <c r="C5540" s="10">
        <v>92.421441774491683</v>
      </c>
    </row>
    <row r="5541" spans="1:3" x14ac:dyDescent="0.25">
      <c r="A5541" s="8" t="s">
        <v>22</v>
      </c>
      <c r="B5541" s="9" t="s">
        <v>18</v>
      </c>
      <c r="C5541" s="10">
        <v>92.421441774491683</v>
      </c>
    </row>
    <row r="5542" spans="1:3" x14ac:dyDescent="0.25">
      <c r="A5542" s="8" t="s">
        <v>22</v>
      </c>
      <c r="B5542" s="9" t="s">
        <v>18</v>
      </c>
      <c r="C5542" s="10">
        <v>92.421441774491683</v>
      </c>
    </row>
    <row r="5543" spans="1:3" x14ac:dyDescent="0.25">
      <c r="A5543" s="8" t="s">
        <v>22</v>
      </c>
      <c r="B5543" s="9" t="s">
        <v>18</v>
      </c>
      <c r="C5543" s="10">
        <v>92.421441774491683</v>
      </c>
    </row>
    <row r="5544" spans="1:3" x14ac:dyDescent="0.25">
      <c r="A5544" s="8" t="s">
        <v>22</v>
      </c>
      <c r="B5544" s="9" t="s">
        <v>18</v>
      </c>
      <c r="C5544" s="10">
        <v>92.421441774491683</v>
      </c>
    </row>
    <row r="5545" spans="1:3" x14ac:dyDescent="0.25">
      <c r="A5545" s="8" t="s">
        <v>22</v>
      </c>
      <c r="B5545" s="9" t="s">
        <v>18</v>
      </c>
      <c r="C5545" s="10">
        <v>92.421441774491683</v>
      </c>
    </row>
    <row r="5546" spans="1:3" x14ac:dyDescent="0.25">
      <c r="A5546" s="8" t="s">
        <v>22</v>
      </c>
      <c r="B5546" s="9" t="s">
        <v>18</v>
      </c>
      <c r="C5546" s="10">
        <v>92.421441774491683</v>
      </c>
    </row>
    <row r="5547" spans="1:3" x14ac:dyDescent="0.25">
      <c r="A5547" s="8" t="s">
        <v>22</v>
      </c>
      <c r="B5547" s="9" t="s">
        <v>18</v>
      </c>
      <c r="C5547" s="10">
        <v>92.421441774491683</v>
      </c>
    </row>
    <row r="5548" spans="1:3" x14ac:dyDescent="0.25">
      <c r="A5548" s="8" t="s">
        <v>22</v>
      </c>
      <c r="B5548" s="9" t="s">
        <v>18</v>
      </c>
      <c r="C5548" s="10">
        <v>92.421441774491683</v>
      </c>
    </row>
    <row r="5549" spans="1:3" x14ac:dyDescent="0.25">
      <c r="A5549" s="8" t="s">
        <v>22</v>
      </c>
      <c r="B5549" s="9" t="s">
        <v>18</v>
      </c>
      <c r="C5549" s="10">
        <v>184.84288354898337</v>
      </c>
    </row>
    <row r="5550" spans="1:3" x14ac:dyDescent="0.25">
      <c r="A5550" s="8" t="s">
        <v>22</v>
      </c>
      <c r="B5550" s="9" t="s">
        <v>17</v>
      </c>
      <c r="C5550" s="10">
        <v>61.614294516327789</v>
      </c>
    </row>
    <row r="5551" spans="1:3" x14ac:dyDescent="0.25">
      <c r="A5551" s="8" t="s">
        <v>22</v>
      </c>
      <c r="B5551" s="9" t="s">
        <v>19</v>
      </c>
      <c r="C5551" s="10">
        <v>107.82501540357363</v>
      </c>
    </row>
    <row r="5552" spans="1:3" x14ac:dyDescent="0.25">
      <c r="A5552" s="8" t="s">
        <v>22</v>
      </c>
      <c r="B5552" s="9" t="s">
        <v>18</v>
      </c>
      <c r="C5552" s="10">
        <v>92.421441774491683</v>
      </c>
    </row>
    <row r="5553" spans="1:3" x14ac:dyDescent="0.25">
      <c r="A5553" s="8" t="s">
        <v>22</v>
      </c>
      <c r="B5553" s="9" t="s">
        <v>16</v>
      </c>
      <c r="C5553" s="10">
        <v>68.941744226128904</v>
      </c>
    </row>
    <row r="5554" spans="1:3" x14ac:dyDescent="0.25">
      <c r="A5554" s="8" t="s">
        <v>22</v>
      </c>
      <c r="B5554" s="9" t="s">
        <v>16</v>
      </c>
      <c r="C5554" s="10">
        <v>68.941744226128904</v>
      </c>
    </row>
    <row r="5555" spans="1:3" x14ac:dyDescent="0.25">
      <c r="A5555" s="8" t="s">
        <v>22</v>
      </c>
      <c r="B5555" s="9" t="s">
        <v>16</v>
      </c>
      <c r="C5555" s="10">
        <v>68.941744226128904</v>
      </c>
    </row>
    <row r="5556" spans="1:3" x14ac:dyDescent="0.25">
      <c r="A5556" s="8" t="s">
        <v>22</v>
      </c>
      <c r="B5556" s="9" t="s">
        <v>16</v>
      </c>
      <c r="C5556" s="10">
        <v>86.177180282661155</v>
      </c>
    </row>
    <row r="5557" spans="1:3" x14ac:dyDescent="0.25">
      <c r="A5557" s="8" t="s">
        <v>22</v>
      </c>
      <c r="B5557" s="9" t="s">
        <v>17</v>
      </c>
      <c r="C5557" s="10">
        <v>16.890727335401586</v>
      </c>
    </row>
    <row r="5558" spans="1:3" x14ac:dyDescent="0.25">
      <c r="A5558" s="8" t="s">
        <v>22</v>
      </c>
      <c r="B5558" s="9" t="s">
        <v>16</v>
      </c>
      <c r="C5558" s="10">
        <v>20.556833219842485</v>
      </c>
    </row>
    <row r="5559" spans="1:3" x14ac:dyDescent="0.25">
      <c r="A5559" s="8" t="s">
        <v>22</v>
      </c>
      <c r="B5559" s="9" t="s">
        <v>17</v>
      </c>
      <c r="C5559" s="10">
        <v>46.210720887245841</v>
      </c>
    </row>
    <row r="5560" spans="1:3" x14ac:dyDescent="0.25">
      <c r="A5560" s="8" t="s">
        <v>22</v>
      </c>
      <c r="B5560" s="9" t="s">
        <v>18</v>
      </c>
      <c r="C5560" s="10">
        <v>92.421441774491683</v>
      </c>
    </row>
    <row r="5561" spans="1:3" x14ac:dyDescent="0.25">
      <c r="A5561" s="8" t="s">
        <v>22</v>
      </c>
      <c r="B5561" s="9" t="s">
        <v>17</v>
      </c>
      <c r="C5561" s="10">
        <v>33.887861983980287</v>
      </c>
    </row>
    <row r="5562" spans="1:3" x14ac:dyDescent="0.25">
      <c r="A5562" s="8" t="s">
        <v>22</v>
      </c>
      <c r="B5562" s="9" t="s">
        <v>17</v>
      </c>
      <c r="C5562" s="10">
        <v>61.614294516327789</v>
      </c>
    </row>
    <row r="5563" spans="1:3" x14ac:dyDescent="0.25">
      <c r="A5563" s="8" t="s">
        <v>22</v>
      </c>
      <c r="B5563" s="9" t="s">
        <v>17</v>
      </c>
      <c r="C5563" s="10">
        <v>630.72612892106167</v>
      </c>
    </row>
    <row r="5564" spans="1:3" x14ac:dyDescent="0.25">
      <c r="A5564" s="8" t="s">
        <v>22</v>
      </c>
      <c r="B5564" s="9" t="s">
        <v>18</v>
      </c>
      <c r="C5564" s="10">
        <v>154.03573629081947</v>
      </c>
    </row>
    <row r="5565" spans="1:3" x14ac:dyDescent="0.25">
      <c r="A5565" s="8" t="s">
        <v>22</v>
      </c>
      <c r="B5565" s="9" t="s">
        <v>18</v>
      </c>
      <c r="C5565" s="10">
        <v>123.22858903265558</v>
      </c>
    </row>
    <row r="5566" spans="1:3" x14ac:dyDescent="0.25">
      <c r="A5566" s="8" t="s">
        <v>22</v>
      </c>
      <c r="B5566" s="9" t="s">
        <v>18</v>
      </c>
      <c r="C5566" s="10">
        <v>101.66358595194086</v>
      </c>
    </row>
    <row r="5567" spans="1:3" x14ac:dyDescent="0.25">
      <c r="A5567" s="8" t="s">
        <v>22</v>
      </c>
      <c r="B5567" s="9" t="s">
        <v>17</v>
      </c>
      <c r="C5567" s="10">
        <v>38.508934072704868</v>
      </c>
    </row>
    <row r="5568" spans="1:3" x14ac:dyDescent="0.25">
      <c r="A5568" s="8" t="s">
        <v>22</v>
      </c>
      <c r="B5568" s="9" t="s">
        <v>17</v>
      </c>
      <c r="C5568" s="10">
        <v>17.235436056532226</v>
      </c>
    </row>
    <row r="5569" spans="1:3" x14ac:dyDescent="0.25">
      <c r="A5569" s="8" t="s">
        <v>22</v>
      </c>
      <c r="B5569" s="9" t="s">
        <v>17</v>
      </c>
      <c r="C5569" s="10">
        <v>15.403573629081947</v>
      </c>
    </row>
    <row r="5570" spans="1:3" x14ac:dyDescent="0.25">
      <c r="A5570" s="8" t="s">
        <v>22</v>
      </c>
      <c r="B5570" s="9" t="s">
        <v>16</v>
      </c>
      <c r="C5570" s="10">
        <v>27.726432532347506</v>
      </c>
    </row>
    <row r="5571" spans="1:3" x14ac:dyDescent="0.25">
      <c r="A5571" s="8" t="s">
        <v>22</v>
      </c>
      <c r="B5571" s="9" t="s">
        <v>17</v>
      </c>
      <c r="C5571" s="10">
        <v>46.210720887245841</v>
      </c>
    </row>
    <row r="5572" spans="1:3" x14ac:dyDescent="0.25">
      <c r="A5572" s="8" t="s">
        <v>22</v>
      </c>
      <c r="B5572" s="9" t="s">
        <v>17</v>
      </c>
      <c r="C5572" s="10">
        <v>46.210720887245841</v>
      </c>
    </row>
    <row r="5573" spans="1:3" x14ac:dyDescent="0.25">
      <c r="A5573" s="8" t="s">
        <v>22</v>
      </c>
      <c r="B5573" s="9" t="s">
        <v>17</v>
      </c>
      <c r="C5573" s="10">
        <v>38.508934072704868</v>
      </c>
    </row>
    <row r="5574" spans="1:3" x14ac:dyDescent="0.25">
      <c r="A5574" s="8" t="s">
        <v>22</v>
      </c>
      <c r="B5574" s="9" t="s">
        <v>18</v>
      </c>
      <c r="C5574" s="10">
        <v>123.22858903265558</v>
      </c>
    </row>
    <row r="5575" spans="1:3" x14ac:dyDescent="0.25">
      <c r="A5575" s="8" t="s">
        <v>22</v>
      </c>
      <c r="B5575" s="9" t="s">
        <v>17</v>
      </c>
      <c r="C5575" s="10">
        <v>61.614294516327789</v>
      </c>
    </row>
    <row r="5576" spans="1:3" x14ac:dyDescent="0.25">
      <c r="A5576" s="8" t="s">
        <v>22</v>
      </c>
      <c r="B5576" s="9" t="s">
        <v>18</v>
      </c>
      <c r="C5576" s="10">
        <v>92.421441774491683</v>
      </c>
    </row>
    <row r="5577" spans="1:3" x14ac:dyDescent="0.25">
      <c r="A5577" s="8" t="s">
        <v>22</v>
      </c>
      <c r="B5577" s="9" t="s">
        <v>18</v>
      </c>
      <c r="C5577" s="10">
        <v>92.421441774491683</v>
      </c>
    </row>
    <row r="5578" spans="1:3" x14ac:dyDescent="0.25">
      <c r="A5578" s="8" t="s">
        <v>22</v>
      </c>
      <c r="B5578" s="9" t="s">
        <v>18</v>
      </c>
      <c r="C5578" s="10">
        <v>92.421441774491683</v>
      </c>
    </row>
    <row r="5579" spans="1:3" x14ac:dyDescent="0.25">
      <c r="A5579" s="8" t="s">
        <v>22</v>
      </c>
      <c r="B5579" s="9" t="s">
        <v>17</v>
      </c>
      <c r="C5579" s="10">
        <v>77.017868145409736</v>
      </c>
    </row>
    <row r="5580" spans="1:3" x14ac:dyDescent="0.25">
      <c r="A5580" s="8" t="s">
        <v>22</v>
      </c>
      <c r="B5580" s="9" t="s">
        <v>18</v>
      </c>
      <c r="C5580" s="10">
        <v>154.03573629081947</v>
      </c>
    </row>
    <row r="5581" spans="1:3" x14ac:dyDescent="0.25">
      <c r="A5581" s="8" t="s">
        <v>22</v>
      </c>
      <c r="B5581" s="9" t="s">
        <v>18</v>
      </c>
      <c r="C5581" s="10">
        <v>154.03573629081947</v>
      </c>
    </row>
    <row r="5582" spans="1:3" x14ac:dyDescent="0.25">
      <c r="A5582" s="8" t="s">
        <v>22</v>
      </c>
      <c r="B5582" s="9" t="s">
        <v>18</v>
      </c>
      <c r="C5582" s="10">
        <v>154.03573629081947</v>
      </c>
    </row>
    <row r="5583" spans="1:3" x14ac:dyDescent="0.25">
      <c r="A5583" s="8" t="s">
        <v>22</v>
      </c>
      <c r="B5583" s="9" t="s">
        <v>17</v>
      </c>
      <c r="C5583" s="10">
        <v>34.470872113064452</v>
      </c>
    </row>
    <row r="5584" spans="1:3" x14ac:dyDescent="0.25">
      <c r="A5584" s="8" t="s">
        <v>22</v>
      </c>
      <c r="B5584" s="9" t="s">
        <v>17</v>
      </c>
      <c r="C5584" s="10">
        <v>41.365046535677351</v>
      </c>
    </row>
    <row r="5585" spans="1:3" x14ac:dyDescent="0.25">
      <c r="A5585" s="8" t="s">
        <v>22</v>
      </c>
      <c r="B5585" s="9" t="s">
        <v>17</v>
      </c>
      <c r="C5585" s="10">
        <v>34.470872113064452</v>
      </c>
    </row>
    <row r="5586" spans="1:3" x14ac:dyDescent="0.25">
      <c r="A5586" s="8" t="s">
        <v>22</v>
      </c>
      <c r="B5586" s="9" t="s">
        <v>17</v>
      </c>
      <c r="C5586" s="10">
        <v>29.30024129610479</v>
      </c>
    </row>
    <row r="5587" spans="1:3" x14ac:dyDescent="0.25">
      <c r="A5587" s="8" t="s">
        <v>22</v>
      </c>
      <c r="B5587" s="9" t="s">
        <v>17</v>
      </c>
      <c r="C5587" s="10">
        <v>34.470872113064452</v>
      </c>
    </row>
    <row r="5588" spans="1:3" x14ac:dyDescent="0.25">
      <c r="A5588" s="8" t="s">
        <v>22</v>
      </c>
      <c r="B5588" s="9" t="s">
        <v>17</v>
      </c>
      <c r="C5588" s="10">
        <v>34.470872113064452</v>
      </c>
    </row>
    <row r="5589" spans="1:3" x14ac:dyDescent="0.25">
      <c r="A5589" s="8" t="s">
        <v>22</v>
      </c>
      <c r="B5589" s="9" t="s">
        <v>16</v>
      </c>
      <c r="C5589" s="10">
        <v>25.696041524803107</v>
      </c>
    </row>
    <row r="5590" spans="1:3" x14ac:dyDescent="0.25">
      <c r="A5590" s="8" t="s">
        <v>22</v>
      </c>
      <c r="B5590" s="9" t="s">
        <v>18</v>
      </c>
      <c r="C5590" s="10">
        <v>154.03573629081947</v>
      </c>
    </row>
    <row r="5591" spans="1:3" x14ac:dyDescent="0.25">
      <c r="A5591" s="8" t="s">
        <v>22</v>
      </c>
      <c r="B5591" s="9" t="s">
        <v>18</v>
      </c>
      <c r="C5591" s="10">
        <v>154.03573629081947</v>
      </c>
    </row>
    <row r="5592" spans="1:3" x14ac:dyDescent="0.25">
      <c r="A5592" s="8" t="s">
        <v>22</v>
      </c>
      <c r="B5592" s="9" t="s">
        <v>18</v>
      </c>
      <c r="C5592" s="10">
        <v>154.03573629081947</v>
      </c>
    </row>
    <row r="5593" spans="1:3" x14ac:dyDescent="0.25">
      <c r="A5593" s="8" t="s">
        <v>22</v>
      </c>
      <c r="B5593" s="9" t="s">
        <v>16</v>
      </c>
      <c r="C5593" s="10">
        <v>17.924853498793521</v>
      </c>
    </row>
    <row r="5594" spans="1:3" x14ac:dyDescent="0.25">
      <c r="A5594" s="8" t="s">
        <v>22</v>
      </c>
      <c r="B5594" s="9" t="s">
        <v>16</v>
      </c>
      <c r="C5594" s="10">
        <v>43.706099815157117</v>
      </c>
    </row>
    <row r="5595" spans="1:3" x14ac:dyDescent="0.25">
      <c r="A5595" s="8" t="s">
        <v>22</v>
      </c>
      <c r="B5595" s="9" t="s">
        <v>19</v>
      </c>
      <c r="C5595" s="10">
        <v>61.614294516327789</v>
      </c>
    </row>
    <row r="5596" spans="1:3" x14ac:dyDescent="0.25">
      <c r="A5596" s="8" t="s">
        <v>22</v>
      </c>
      <c r="B5596" s="9" t="s">
        <v>18</v>
      </c>
      <c r="C5596" s="10">
        <v>246.45717806531115</v>
      </c>
    </row>
    <row r="5597" spans="1:3" x14ac:dyDescent="0.25">
      <c r="A5597" s="8" t="s">
        <v>22</v>
      </c>
      <c r="B5597" s="9" t="s">
        <v>18</v>
      </c>
      <c r="C5597" s="10">
        <v>261.86075169439312</v>
      </c>
    </row>
    <row r="5598" spans="1:3" x14ac:dyDescent="0.25">
      <c r="A5598" s="8" t="s">
        <v>22</v>
      </c>
      <c r="B5598" s="9" t="s">
        <v>18</v>
      </c>
      <c r="C5598" s="10">
        <v>261.86075169439312</v>
      </c>
    </row>
    <row r="5599" spans="1:3" x14ac:dyDescent="0.25">
      <c r="A5599" s="8" t="s">
        <v>22</v>
      </c>
      <c r="B5599" s="9" t="s">
        <v>18</v>
      </c>
      <c r="C5599" s="10">
        <v>246.45717806531115</v>
      </c>
    </row>
    <row r="5600" spans="1:3" x14ac:dyDescent="0.25">
      <c r="A5600" s="8" t="s">
        <v>22</v>
      </c>
      <c r="B5600" s="9" t="s">
        <v>16</v>
      </c>
      <c r="C5600" s="10">
        <v>73.471965495995065</v>
      </c>
    </row>
    <row r="5601" spans="1:3" x14ac:dyDescent="0.25">
      <c r="A5601" s="8" t="s">
        <v>22</v>
      </c>
      <c r="B5601" s="9" t="s">
        <v>16</v>
      </c>
      <c r="C5601" s="10">
        <v>51.748527418361057</v>
      </c>
    </row>
    <row r="5602" spans="1:3" x14ac:dyDescent="0.25">
      <c r="A5602" s="8" t="s">
        <v>22</v>
      </c>
      <c r="B5602" s="9" t="s">
        <v>16</v>
      </c>
      <c r="C5602" s="10">
        <v>308.07147258163894</v>
      </c>
    </row>
    <row r="5603" spans="1:3" x14ac:dyDescent="0.25">
      <c r="A5603" s="8" t="s">
        <v>22</v>
      </c>
      <c r="B5603" s="9" t="s">
        <v>17</v>
      </c>
      <c r="C5603" s="10">
        <v>16.943930991990143</v>
      </c>
    </row>
    <row r="5604" spans="1:3" x14ac:dyDescent="0.25">
      <c r="A5604" s="8" t="s">
        <v>22</v>
      </c>
      <c r="B5604" s="9" t="s">
        <v>17</v>
      </c>
      <c r="C5604" s="10">
        <v>27.726432532347506</v>
      </c>
    </row>
    <row r="5605" spans="1:3" x14ac:dyDescent="0.25">
      <c r="A5605" s="8" t="s">
        <v>22</v>
      </c>
      <c r="B5605" s="9" t="s">
        <v>17</v>
      </c>
      <c r="C5605" s="10">
        <v>53.912507701786815</v>
      </c>
    </row>
    <row r="5606" spans="1:3" x14ac:dyDescent="0.25">
      <c r="A5606" s="8" t="s">
        <v>22</v>
      </c>
      <c r="B5606" s="9" t="s">
        <v>16</v>
      </c>
      <c r="C5606" s="10">
        <v>27.726432532347506</v>
      </c>
    </row>
    <row r="5607" spans="1:3" x14ac:dyDescent="0.25">
      <c r="A5607" s="8" t="s">
        <v>22</v>
      </c>
      <c r="B5607" s="9" t="s">
        <v>18</v>
      </c>
      <c r="C5607" s="10">
        <v>261.86075169439312</v>
      </c>
    </row>
    <row r="5608" spans="1:3" x14ac:dyDescent="0.25">
      <c r="A5608" s="8" t="s">
        <v>22</v>
      </c>
      <c r="B5608" s="9" t="s">
        <v>18</v>
      </c>
      <c r="C5608" s="10">
        <v>26.956253850893408</v>
      </c>
    </row>
    <row r="5609" spans="1:3" x14ac:dyDescent="0.25">
      <c r="A5609" s="8" t="s">
        <v>22</v>
      </c>
      <c r="B5609" s="9" t="s">
        <v>18</v>
      </c>
      <c r="C5609" s="10">
        <v>10.012322858903266</v>
      </c>
    </row>
    <row r="5610" spans="1:3" x14ac:dyDescent="0.25">
      <c r="A5610" s="8" t="s">
        <v>22</v>
      </c>
      <c r="B5610" s="9" t="s">
        <v>17</v>
      </c>
      <c r="C5610" s="10">
        <v>34.620790667197717</v>
      </c>
    </row>
    <row r="5611" spans="1:3" x14ac:dyDescent="0.25">
      <c r="A5611" s="8" t="s">
        <v>22</v>
      </c>
      <c r="B5611" s="9" t="s">
        <v>19</v>
      </c>
      <c r="C5611" s="10">
        <v>25.853154084798344</v>
      </c>
    </row>
    <row r="5612" spans="1:3" x14ac:dyDescent="0.25">
      <c r="A5612" s="8" t="s">
        <v>22</v>
      </c>
      <c r="B5612" s="9" t="s">
        <v>17</v>
      </c>
      <c r="C5612" s="10">
        <v>184.84288354898337</v>
      </c>
    </row>
    <row r="5613" spans="1:3" x14ac:dyDescent="0.25">
      <c r="A5613" s="8" t="s">
        <v>22</v>
      </c>
      <c r="B5613" s="9" t="s">
        <v>16</v>
      </c>
      <c r="C5613" s="10">
        <v>46.210720887245841</v>
      </c>
    </row>
    <row r="5614" spans="1:3" x14ac:dyDescent="0.25">
      <c r="A5614" s="8" t="s">
        <v>22</v>
      </c>
      <c r="B5614" s="9" t="s">
        <v>17</v>
      </c>
      <c r="C5614" s="10">
        <v>3.0807147258163896</v>
      </c>
    </row>
    <row r="5615" spans="1:3" x14ac:dyDescent="0.25">
      <c r="A5615" s="8" t="s">
        <v>22</v>
      </c>
      <c r="B5615" s="9" t="s">
        <v>16</v>
      </c>
      <c r="C5615" s="10">
        <v>89.936145336810867</v>
      </c>
    </row>
    <row r="5616" spans="1:3" x14ac:dyDescent="0.25">
      <c r="A5616" s="8" t="s">
        <v>22</v>
      </c>
      <c r="B5616" s="9" t="s">
        <v>18</v>
      </c>
      <c r="C5616" s="10">
        <v>231.05360443622922</v>
      </c>
    </row>
    <row r="5617" spans="1:3" x14ac:dyDescent="0.25">
      <c r="A5617" s="8" t="s">
        <v>22</v>
      </c>
      <c r="B5617" s="9" t="s">
        <v>19</v>
      </c>
      <c r="C5617" s="10">
        <v>256.96041524803104</v>
      </c>
    </row>
    <row r="5618" spans="1:3" x14ac:dyDescent="0.25">
      <c r="A5618" s="8" t="s">
        <v>22</v>
      </c>
      <c r="B5618" s="9" t="s">
        <v>18</v>
      </c>
      <c r="C5618" s="10">
        <v>246.45717806531115</v>
      </c>
    </row>
    <row r="5619" spans="1:3" x14ac:dyDescent="0.25">
      <c r="A5619" s="8" t="s">
        <v>22</v>
      </c>
      <c r="B5619" s="9" t="s">
        <v>18</v>
      </c>
      <c r="C5619" s="10">
        <v>231.05360443622922</v>
      </c>
    </row>
    <row r="5620" spans="1:3" x14ac:dyDescent="0.25">
      <c r="A5620" s="8" t="s">
        <v>22</v>
      </c>
      <c r="B5620" s="9" t="s">
        <v>16</v>
      </c>
      <c r="C5620" s="10">
        <v>46.210720887245841</v>
      </c>
    </row>
    <row r="5621" spans="1:3" x14ac:dyDescent="0.25">
      <c r="A5621" s="8" t="s">
        <v>22</v>
      </c>
      <c r="B5621" s="9" t="s">
        <v>18</v>
      </c>
      <c r="C5621" s="10">
        <v>3.0807147258163896</v>
      </c>
    </row>
    <row r="5622" spans="1:3" x14ac:dyDescent="0.25">
      <c r="A5622" s="8" t="s">
        <v>22</v>
      </c>
      <c r="B5622" s="9" t="s">
        <v>20</v>
      </c>
      <c r="C5622" s="10">
        <v>15.403573629081947</v>
      </c>
    </row>
    <row r="5623" spans="1:3" x14ac:dyDescent="0.25">
      <c r="A5623" s="8" t="s">
        <v>22</v>
      </c>
      <c r="B5623" s="9" t="s">
        <v>17</v>
      </c>
      <c r="C5623" s="10">
        <v>15.403573629081947</v>
      </c>
    </row>
    <row r="5624" spans="1:3" x14ac:dyDescent="0.25">
      <c r="A5624" s="8" t="s">
        <v>22</v>
      </c>
      <c r="B5624" s="9" t="s">
        <v>17</v>
      </c>
      <c r="C5624" s="10">
        <v>15.403573629081947</v>
      </c>
    </row>
    <row r="5625" spans="1:3" x14ac:dyDescent="0.25">
      <c r="A5625" s="8" t="s">
        <v>22</v>
      </c>
      <c r="B5625" s="9" t="s">
        <v>17</v>
      </c>
      <c r="C5625" s="10">
        <v>15.403573629081947</v>
      </c>
    </row>
    <row r="5626" spans="1:3" x14ac:dyDescent="0.25">
      <c r="A5626" s="8" t="s">
        <v>22</v>
      </c>
      <c r="B5626" s="9" t="s">
        <v>16</v>
      </c>
      <c r="C5626" s="10">
        <v>89.936145336810867</v>
      </c>
    </row>
    <row r="5627" spans="1:3" x14ac:dyDescent="0.25">
      <c r="A5627" s="8" t="s">
        <v>22</v>
      </c>
      <c r="B5627" s="9" t="s">
        <v>18</v>
      </c>
      <c r="C5627" s="10">
        <v>154.03573629081947</v>
      </c>
    </row>
    <row r="5628" spans="1:3" x14ac:dyDescent="0.25">
      <c r="A5628" s="8" t="s">
        <v>22</v>
      </c>
      <c r="B5628" s="9" t="s">
        <v>18</v>
      </c>
      <c r="C5628" s="10">
        <v>123.22858903265558</v>
      </c>
    </row>
    <row r="5629" spans="1:3" x14ac:dyDescent="0.25">
      <c r="A5629" s="8" t="s">
        <v>22</v>
      </c>
      <c r="B5629" s="9" t="s">
        <v>18</v>
      </c>
      <c r="C5629" s="10">
        <v>154.03573629081947</v>
      </c>
    </row>
    <row r="5630" spans="1:3" x14ac:dyDescent="0.25">
      <c r="A5630" s="8" t="s">
        <v>22</v>
      </c>
      <c r="B5630" s="9" t="s">
        <v>18</v>
      </c>
      <c r="C5630" s="10">
        <v>154.03573629081947</v>
      </c>
    </row>
    <row r="5631" spans="1:3" x14ac:dyDescent="0.25">
      <c r="A5631" s="8" t="s">
        <v>22</v>
      </c>
      <c r="B5631" s="9" t="s">
        <v>18</v>
      </c>
      <c r="C5631" s="10">
        <v>154.03573629081947</v>
      </c>
    </row>
    <row r="5632" spans="1:3" x14ac:dyDescent="0.25">
      <c r="A5632" s="8" t="s">
        <v>22</v>
      </c>
      <c r="B5632" s="9" t="s">
        <v>18</v>
      </c>
      <c r="C5632" s="10">
        <v>154.03573629081947</v>
      </c>
    </row>
    <row r="5633" spans="1:3" x14ac:dyDescent="0.25">
      <c r="A5633" s="8" t="s">
        <v>22</v>
      </c>
      <c r="B5633" s="9" t="s">
        <v>18</v>
      </c>
      <c r="C5633" s="10">
        <v>154.03573629081947</v>
      </c>
    </row>
    <row r="5634" spans="1:3" x14ac:dyDescent="0.25">
      <c r="A5634" s="8" t="s">
        <v>22</v>
      </c>
      <c r="B5634" s="9" t="s">
        <v>18</v>
      </c>
      <c r="C5634" s="10">
        <v>154.03573629081947</v>
      </c>
    </row>
    <row r="5635" spans="1:3" x14ac:dyDescent="0.25">
      <c r="A5635" s="8" t="s">
        <v>22</v>
      </c>
      <c r="B5635" s="9" t="s">
        <v>18</v>
      </c>
      <c r="C5635" s="10">
        <v>154.03573629081947</v>
      </c>
    </row>
    <row r="5636" spans="1:3" x14ac:dyDescent="0.25">
      <c r="A5636" s="8" t="s">
        <v>22</v>
      </c>
      <c r="B5636" s="9" t="s">
        <v>18</v>
      </c>
      <c r="C5636" s="10">
        <v>154.03573629081947</v>
      </c>
    </row>
    <row r="5637" spans="1:3" x14ac:dyDescent="0.25">
      <c r="A5637" s="8" t="s">
        <v>22</v>
      </c>
      <c r="B5637" s="9" t="s">
        <v>17</v>
      </c>
      <c r="C5637" s="10">
        <v>102.78416609921243</v>
      </c>
    </row>
    <row r="5638" spans="1:3" x14ac:dyDescent="0.25">
      <c r="A5638" s="8" t="s">
        <v>22</v>
      </c>
      <c r="B5638" s="9" t="s">
        <v>18</v>
      </c>
      <c r="C5638" s="10">
        <v>123.22858903265558</v>
      </c>
    </row>
    <row r="5639" spans="1:3" x14ac:dyDescent="0.25">
      <c r="A5639" s="8" t="s">
        <v>22</v>
      </c>
      <c r="B5639" s="9" t="s">
        <v>17</v>
      </c>
      <c r="C5639" s="10">
        <v>34.470872113064452</v>
      </c>
    </row>
    <row r="5640" spans="1:3" x14ac:dyDescent="0.25">
      <c r="A5640" s="8" t="s">
        <v>22</v>
      </c>
      <c r="B5640" s="9" t="s">
        <v>18</v>
      </c>
      <c r="C5640" s="10">
        <v>123.22858903265558</v>
      </c>
    </row>
    <row r="5641" spans="1:3" x14ac:dyDescent="0.25">
      <c r="A5641" s="8" t="s">
        <v>22</v>
      </c>
      <c r="B5641" s="9" t="s">
        <v>18</v>
      </c>
      <c r="C5641" s="10">
        <v>169.43930991990143</v>
      </c>
    </row>
    <row r="5642" spans="1:3" x14ac:dyDescent="0.25">
      <c r="A5642" s="8" t="s">
        <v>22</v>
      </c>
      <c r="B5642" s="9" t="s">
        <v>18</v>
      </c>
      <c r="C5642" s="10">
        <v>92.421441774491683</v>
      </c>
    </row>
    <row r="5643" spans="1:3" x14ac:dyDescent="0.25">
      <c r="A5643" s="8" t="s">
        <v>22</v>
      </c>
      <c r="B5643" s="9" t="s">
        <v>17</v>
      </c>
      <c r="C5643" s="10">
        <v>22.652345406190175</v>
      </c>
    </row>
    <row r="5644" spans="1:3" x14ac:dyDescent="0.25">
      <c r="A5644" s="8" t="s">
        <v>22</v>
      </c>
      <c r="B5644" s="9" t="s">
        <v>17</v>
      </c>
      <c r="C5644" s="10">
        <v>22.652345406190175</v>
      </c>
    </row>
    <row r="5645" spans="1:3" x14ac:dyDescent="0.25">
      <c r="A5645" s="8" t="s">
        <v>22</v>
      </c>
      <c r="B5645" s="9" t="s">
        <v>18</v>
      </c>
      <c r="C5645" s="10">
        <v>154.03573629081947</v>
      </c>
    </row>
    <row r="5646" spans="1:3" x14ac:dyDescent="0.25">
      <c r="A5646" s="8" t="s">
        <v>22</v>
      </c>
      <c r="B5646" s="9" t="s">
        <v>17</v>
      </c>
      <c r="C5646" s="10">
        <v>15.403573629081947</v>
      </c>
    </row>
    <row r="5647" spans="1:3" x14ac:dyDescent="0.25">
      <c r="A5647" s="8" t="s">
        <v>22</v>
      </c>
      <c r="B5647" s="9" t="s">
        <v>18</v>
      </c>
      <c r="C5647" s="10">
        <v>12.322858903265558</v>
      </c>
    </row>
    <row r="5648" spans="1:3" x14ac:dyDescent="0.25">
      <c r="A5648" s="8" t="s">
        <v>22</v>
      </c>
      <c r="B5648" s="9" t="s">
        <v>20</v>
      </c>
      <c r="C5648" s="10">
        <v>15.403573629081947</v>
      </c>
    </row>
    <row r="5649" spans="1:3" x14ac:dyDescent="0.25">
      <c r="A5649" s="8" t="s">
        <v>22</v>
      </c>
      <c r="B5649" s="9" t="s">
        <v>18</v>
      </c>
      <c r="C5649" s="10">
        <v>15.403573629081947</v>
      </c>
    </row>
    <row r="5650" spans="1:3" x14ac:dyDescent="0.25">
      <c r="A5650" s="8" t="s">
        <v>22</v>
      </c>
      <c r="B5650" s="9" t="s">
        <v>20</v>
      </c>
      <c r="C5650" s="10">
        <v>30.807147258163894</v>
      </c>
    </row>
    <row r="5651" spans="1:3" x14ac:dyDescent="0.25">
      <c r="A5651" s="8" t="s">
        <v>22</v>
      </c>
      <c r="B5651" s="9" t="s">
        <v>18</v>
      </c>
      <c r="C5651" s="10">
        <v>69.316081330868769</v>
      </c>
    </row>
    <row r="5652" spans="1:3" x14ac:dyDescent="0.25">
      <c r="A5652" s="8" t="s">
        <v>22</v>
      </c>
      <c r="B5652" s="9" t="s">
        <v>18</v>
      </c>
      <c r="C5652" s="10">
        <v>53.912507701786815</v>
      </c>
    </row>
    <row r="5653" spans="1:3" x14ac:dyDescent="0.25">
      <c r="A5653" s="8" t="s">
        <v>22</v>
      </c>
      <c r="B5653" s="9" t="s">
        <v>18</v>
      </c>
      <c r="C5653" s="10">
        <v>46.210720887245841</v>
      </c>
    </row>
    <row r="5654" spans="1:3" x14ac:dyDescent="0.25">
      <c r="A5654" s="8" t="s">
        <v>22</v>
      </c>
      <c r="B5654" s="9" t="s">
        <v>17</v>
      </c>
      <c r="C5654" s="10">
        <v>24.645717806531117</v>
      </c>
    </row>
    <row r="5655" spans="1:3" x14ac:dyDescent="0.25">
      <c r="A5655" s="8" t="s">
        <v>22</v>
      </c>
      <c r="B5655" s="9" t="s">
        <v>17</v>
      </c>
      <c r="C5655" s="10">
        <v>184.84288354898337</v>
      </c>
    </row>
    <row r="5656" spans="1:3" x14ac:dyDescent="0.25">
      <c r="A5656" s="8" t="s">
        <v>22</v>
      </c>
      <c r="B5656" s="9" t="s">
        <v>18</v>
      </c>
      <c r="C5656" s="10">
        <v>231.05360443622922</v>
      </c>
    </row>
    <row r="5657" spans="1:3" x14ac:dyDescent="0.25">
      <c r="A5657" s="8" t="s">
        <v>22</v>
      </c>
      <c r="B5657" s="9" t="s">
        <v>18</v>
      </c>
      <c r="C5657" s="10">
        <v>77.017868145409736</v>
      </c>
    </row>
    <row r="5658" spans="1:3" x14ac:dyDescent="0.25">
      <c r="A5658" s="8" t="s">
        <v>22</v>
      </c>
      <c r="B5658" s="9" t="s">
        <v>18</v>
      </c>
      <c r="C5658" s="10">
        <v>107.82501540357363</v>
      </c>
    </row>
    <row r="5659" spans="1:3" x14ac:dyDescent="0.25">
      <c r="A5659" s="8" t="s">
        <v>22</v>
      </c>
      <c r="B5659" s="9" t="s">
        <v>18</v>
      </c>
      <c r="C5659" s="10">
        <v>123.22858903265558</v>
      </c>
    </row>
    <row r="5660" spans="1:3" x14ac:dyDescent="0.25">
      <c r="A5660" s="8" t="s">
        <v>22</v>
      </c>
      <c r="B5660" s="9" t="s">
        <v>17</v>
      </c>
      <c r="C5660" s="10">
        <v>49.291435613062234</v>
      </c>
    </row>
    <row r="5661" spans="1:3" x14ac:dyDescent="0.25">
      <c r="A5661" s="8" t="s">
        <v>22</v>
      </c>
      <c r="B5661" s="9" t="s">
        <v>16</v>
      </c>
      <c r="C5661" s="10">
        <v>12.322858903265558</v>
      </c>
    </row>
    <row r="5662" spans="1:3" x14ac:dyDescent="0.25">
      <c r="A5662" s="8" t="s">
        <v>22</v>
      </c>
      <c r="B5662" s="9" t="s">
        <v>18</v>
      </c>
      <c r="C5662" s="10">
        <v>92.421441774491683</v>
      </c>
    </row>
    <row r="5663" spans="1:3" x14ac:dyDescent="0.25">
      <c r="A5663" s="8" t="s">
        <v>22</v>
      </c>
      <c r="B5663" s="9" t="s">
        <v>18</v>
      </c>
      <c r="C5663" s="10">
        <v>92.421441774491683</v>
      </c>
    </row>
    <row r="5664" spans="1:3" x14ac:dyDescent="0.25">
      <c r="A5664" s="8" t="s">
        <v>22</v>
      </c>
      <c r="B5664" s="9" t="s">
        <v>18</v>
      </c>
      <c r="C5664" s="10">
        <v>77.017868145409736</v>
      </c>
    </row>
    <row r="5665" spans="1:3" x14ac:dyDescent="0.25">
      <c r="A5665" s="8" t="s">
        <v>22</v>
      </c>
      <c r="B5665" s="9" t="s">
        <v>17</v>
      </c>
      <c r="C5665" s="10">
        <v>770.17868145409739</v>
      </c>
    </row>
    <row r="5666" spans="1:3" x14ac:dyDescent="0.25">
      <c r="A5666" s="8" t="s">
        <v>22</v>
      </c>
      <c r="B5666" s="9" t="s">
        <v>17</v>
      </c>
      <c r="C5666" s="10">
        <v>6.1614294516327786E-2</v>
      </c>
    </row>
    <row r="5667" spans="1:3" x14ac:dyDescent="0.25">
      <c r="A5667" s="8" t="s">
        <v>22</v>
      </c>
      <c r="B5667" s="9" t="s">
        <v>17</v>
      </c>
      <c r="C5667" s="10">
        <v>38.508934072704868</v>
      </c>
    </row>
    <row r="5668" spans="1:3" x14ac:dyDescent="0.25">
      <c r="A5668" s="8" t="s">
        <v>22</v>
      </c>
      <c r="B5668" s="9" t="s">
        <v>17</v>
      </c>
      <c r="C5668" s="10">
        <v>385.08934072704869</v>
      </c>
    </row>
    <row r="5669" spans="1:3" x14ac:dyDescent="0.25">
      <c r="A5669" s="8" t="s">
        <v>22</v>
      </c>
      <c r="B5669" s="9" t="s">
        <v>17</v>
      </c>
      <c r="C5669" s="10">
        <v>51.706308169596689</v>
      </c>
    </row>
    <row r="5670" spans="1:3" x14ac:dyDescent="0.25">
      <c r="A5670" s="8" t="s">
        <v>22</v>
      </c>
      <c r="B5670" s="9" t="s">
        <v>18</v>
      </c>
      <c r="C5670" s="10">
        <v>31.023784901758013</v>
      </c>
    </row>
    <row r="5671" spans="1:3" x14ac:dyDescent="0.25">
      <c r="A5671" s="8" t="s">
        <v>22</v>
      </c>
      <c r="B5671" s="9" t="s">
        <v>18</v>
      </c>
      <c r="C5671" s="10">
        <v>41.365046535677351</v>
      </c>
    </row>
    <row r="5672" spans="1:3" x14ac:dyDescent="0.25">
      <c r="A5672" s="8" t="s">
        <v>22</v>
      </c>
      <c r="B5672" s="9" t="s">
        <v>18</v>
      </c>
      <c r="C5672" s="10">
        <v>41.365046535677351</v>
      </c>
    </row>
    <row r="5673" spans="1:3" x14ac:dyDescent="0.25">
      <c r="A5673" s="8" t="s">
        <v>22</v>
      </c>
      <c r="B5673" s="9" t="s">
        <v>18</v>
      </c>
      <c r="C5673" s="10">
        <v>62.047569803516026</v>
      </c>
    </row>
    <row r="5674" spans="1:3" x14ac:dyDescent="0.25">
      <c r="A5674" s="8" t="s">
        <v>22</v>
      </c>
      <c r="B5674" s="9" t="s">
        <v>18</v>
      </c>
      <c r="C5674" s="10">
        <v>33.781454670803171</v>
      </c>
    </row>
    <row r="5675" spans="1:3" x14ac:dyDescent="0.25">
      <c r="A5675" s="8" t="s">
        <v>22</v>
      </c>
      <c r="B5675" s="9" t="s">
        <v>18</v>
      </c>
      <c r="C5675" s="10">
        <v>51.706308169596689</v>
      </c>
    </row>
    <row r="5676" spans="1:3" x14ac:dyDescent="0.25">
      <c r="A5676" s="8" t="s">
        <v>22</v>
      </c>
      <c r="B5676" s="9" t="s">
        <v>18</v>
      </c>
      <c r="C5676" s="10">
        <v>62.047569803516026</v>
      </c>
    </row>
    <row r="5677" spans="1:3" x14ac:dyDescent="0.25">
      <c r="A5677" s="8" t="s">
        <v>22</v>
      </c>
      <c r="B5677" s="9" t="s">
        <v>18</v>
      </c>
      <c r="C5677" s="10">
        <v>51.706308169596689</v>
      </c>
    </row>
    <row r="5678" spans="1:3" x14ac:dyDescent="0.25">
      <c r="A5678" s="8" t="s">
        <v>22</v>
      </c>
      <c r="B5678" s="9" t="s">
        <v>17</v>
      </c>
      <c r="C5678" s="10">
        <v>34.470872113064452</v>
      </c>
    </row>
    <row r="5679" spans="1:3" x14ac:dyDescent="0.25">
      <c r="A5679" s="8" t="s">
        <v>22</v>
      </c>
      <c r="B5679" s="9" t="s">
        <v>17</v>
      </c>
      <c r="C5679" s="10">
        <v>160</v>
      </c>
    </row>
    <row r="5680" spans="1:3" x14ac:dyDescent="0.25">
      <c r="A5680" s="8" t="s">
        <v>22</v>
      </c>
      <c r="B5680" s="9" t="s">
        <v>17</v>
      </c>
      <c r="C5680" s="10">
        <v>61.614294516327789</v>
      </c>
    </row>
    <row r="5681" spans="1:3" x14ac:dyDescent="0.25">
      <c r="A5681" s="8" t="s">
        <v>22</v>
      </c>
      <c r="B5681" s="9" t="s">
        <v>16</v>
      </c>
      <c r="C5681" s="10">
        <v>154.03573629081947</v>
      </c>
    </row>
    <row r="5682" spans="1:3" x14ac:dyDescent="0.25">
      <c r="A5682" s="8" t="s">
        <v>22</v>
      </c>
      <c r="B5682" s="9" t="s">
        <v>16</v>
      </c>
      <c r="C5682" s="10">
        <v>10.341261633919338</v>
      </c>
    </row>
    <row r="5683" spans="1:3" x14ac:dyDescent="0.25">
      <c r="A5683" s="8" t="s">
        <v>22</v>
      </c>
      <c r="B5683" s="9" t="s">
        <v>17</v>
      </c>
      <c r="C5683" s="10">
        <v>51.392083049606214</v>
      </c>
    </row>
    <row r="5684" spans="1:3" x14ac:dyDescent="0.25">
      <c r="A5684" s="8" t="s">
        <v>22</v>
      </c>
      <c r="B5684" s="9" t="s">
        <v>17</v>
      </c>
      <c r="C5684" s="10">
        <v>38.508934072704868</v>
      </c>
    </row>
    <row r="5685" spans="1:3" x14ac:dyDescent="0.25">
      <c r="A5685" s="8" t="s">
        <v>22</v>
      </c>
      <c r="B5685" s="9" t="s">
        <v>16</v>
      </c>
      <c r="C5685" s="10">
        <v>18.484288354898336</v>
      </c>
    </row>
    <row r="5686" spans="1:3" x14ac:dyDescent="0.25">
      <c r="A5686" s="8" t="s">
        <v>22</v>
      </c>
      <c r="B5686" s="9" t="s">
        <v>17</v>
      </c>
      <c r="C5686" s="10">
        <v>23.105360443622921</v>
      </c>
    </row>
    <row r="5687" spans="1:3" x14ac:dyDescent="0.25">
      <c r="A5687" s="8" t="s">
        <v>22</v>
      </c>
      <c r="B5687" s="9" t="s">
        <v>17</v>
      </c>
      <c r="C5687" s="10">
        <v>107.82501540357363</v>
      </c>
    </row>
    <row r="5688" spans="1:3" x14ac:dyDescent="0.25">
      <c r="A5688" s="8" t="s">
        <v>22</v>
      </c>
      <c r="B5688" s="9" t="s">
        <v>17</v>
      </c>
      <c r="C5688" s="10">
        <v>49.291435613062234</v>
      </c>
    </row>
    <row r="5689" spans="1:3" x14ac:dyDescent="0.25">
      <c r="A5689" s="8" t="s">
        <v>22</v>
      </c>
      <c r="B5689" s="9" t="s">
        <v>16</v>
      </c>
      <c r="C5689" s="10">
        <v>24.645717806531117</v>
      </c>
    </row>
    <row r="5690" spans="1:3" x14ac:dyDescent="0.25">
      <c r="A5690" s="8" t="s">
        <v>22</v>
      </c>
      <c r="B5690" s="9" t="s">
        <v>17</v>
      </c>
      <c r="C5690" s="10">
        <v>49.291435613062234</v>
      </c>
    </row>
    <row r="5691" spans="1:3" x14ac:dyDescent="0.25">
      <c r="A5691" s="8" t="s">
        <v>22</v>
      </c>
      <c r="B5691" s="9" t="s">
        <v>18</v>
      </c>
      <c r="C5691" s="10">
        <v>924.21441774491689</v>
      </c>
    </row>
    <row r="5692" spans="1:3" x14ac:dyDescent="0.25">
      <c r="A5692" s="8" t="s">
        <v>22</v>
      </c>
      <c r="B5692" s="9" t="s">
        <v>18</v>
      </c>
      <c r="C5692" s="10">
        <v>123.22858903265558</v>
      </c>
    </row>
    <row r="5693" spans="1:3" x14ac:dyDescent="0.25">
      <c r="A5693" s="8" t="s">
        <v>22</v>
      </c>
      <c r="B5693" s="9" t="s">
        <v>18</v>
      </c>
      <c r="C5693" s="10">
        <v>84.411583487369072</v>
      </c>
    </row>
    <row r="5694" spans="1:3" x14ac:dyDescent="0.25">
      <c r="A5694" s="8" t="s">
        <v>22</v>
      </c>
      <c r="B5694" s="9" t="s">
        <v>19</v>
      </c>
      <c r="C5694" s="10">
        <v>369.68576709796673</v>
      </c>
    </row>
    <row r="5695" spans="1:3" x14ac:dyDescent="0.25">
      <c r="A5695" s="8" t="s">
        <v>22</v>
      </c>
      <c r="B5695" s="9" t="s">
        <v>18</v>
      </c>
      <c r="C5695" s="10">
        <v>154.03573629081947</v>
      </c>
    </row>
    <row r="5696" spans="1:3" x14ac:dyDescent="0.25">
      <c r="A5696" s="8" t="s">
        <v>22</v>
      </c>
      <c r="B5696" s="9" t="s">
        <v>18</v>
      </c>
      <c r="C5696" s="10">
        <v>103.41261633919338</v>
      </c>
    </row>
    <row r="5697" spans="1:3" x14ac:dyDescent="0.25">
      <c r="A5697" s="8" t="s">
        <v>22</v>
      </c>
      <c r="B5697" s="9" t="s">
        <v>18</v>
      </c>
      <c r="C5697" s="10">
        <v>103.41261633919338</v>
      </c>
    </row>
    <row r="5698" spans="1:3" x14ac:dyDescent="0.25">
      <c r="A5698" s="8" t="s">
        <v>22</v>
      </c>
      <c r="B5698" s="9" t="s">
        <v>17</v>
      </c>
      <c r="C5698" s="10">
        <v>25.696041524803107</v>
      </c>
    </row>
    <row r="5699" spans="1:3" x14ac:dyDescent="0.25">
      <c r="A5699" s="8" t="s">
        <v>22</v>
      </c>
      <c r="B5699" s="9" t="s">
        <v>18</v>
      </c>
      <c r="C5699" s="10">
        <v>2.5696041524803106</v>
      </c>
    </row>
    <row r="5700" spans="1:3" x14ac:dyDescent="0.25">
      <c r="A5700" s="8" t="s">
        <v>22</v>
      </c>
      <c r="B5700" s="9" t="s">
        <v>18</v>
      </c>
      <c r="C5700" s="10">
        <v>344.70872113064462</v>
      </c>
    </row>
    <row r="5701" spans="1:3" x14ac:dyDescent="0.25">
      <c r="A5701" s="8" t="s">
        <v>22</v>
      </c>
      <c r="B5701" s="9" t="s">
        <v>16</v>
      </c>
      <c r="C5701" s="10">
        <v>30.807147258163894</v>
      </c>
    </row>
    <row r="5702" spans="1:3" x14ac:dyDescent="0.25">
      <c r="A5702" s="8" t="s">
        <v>22</v>
      </c>
      <c r="B5702" s="9" t="s">
        <v>18</v>
      </c>
      <c r="C5702" s="10">
        <v>51.392083049606214</v>
      </c>
    </row>
    <row r="5703" spans="1:3" x14ac:dyDescent="0.25">
      <c r="A5703" s="8" t="s">
        <v>22</v>
      </c>
      <c r="B5703" s="9" t="s">
        <v>17</v>
      </c>
      <c r="C5703" s="10">
        <v>30.807147258163894</v>
      </c>
    </row>
    <row r="5704" spans="1:3" x14ac:dyDescent="0.25">
      <c r="A5704" s="8" t="s">
        <v>22</v>
      </c>
      <c r="B5704" s="9" t="s">
        <v>16</v>
      </c>
      <c r="C5704" s="10">
        <v>23.105360443622921</v>
      </c>
    </row>
    <row r="5705" spans="1:3" x14ac:dyDescent="0.25">
      <c r="A5705" s="8" t="s">
        <v>22</v>
      </c>
      <c r="B5705" s="9" t="s">
        <v>17</v>
      </c>
      <c r="C5705" s="10">
        <v>84.719654959950716</v>
      </c>
    </row>
    <row r="5706" spans="1:3" x14ac:dyDescent="0.25">
      <c r="A5706" s="8" t="s">
        <v>22</v>
      </c>
      <c r="B5706" s="9" t="s">
        <v>17</v>
      </c>
      <c r="C5706" s="10">
        <v>30.807147258163894</v>
      </c>
    </row>
    <row r="5707" spans="1:3" x14ac:dyDescent="0.25">
      <c r="A5707" s="8" t="s">
        <v>22</v>
      </c>
      <c r="B5707" s="9" t="s">
        <v>16</v>
      </c>
      <c r="C5707" s="10">
        <v>64.24010381200776</v>
      </c>
    </row>
    <row r="5708" spans="1:3" x14ac:dyDescent="0.25">
      <c r="A5708" s="8" t="s">
        <v>22</v>
      </c>
      <c r="B5708" s="9" t="s">
        <v>17</v>
      </c>
      <c r="C5708" s="10">
        <v>46.210720887245841</v>
      </c>
    </row>
    <row r="5709" spans="1:3" x14ac:dyDescent="0.25">
      <c r="A5709" s="8" t="s">
        <v>22</v>
      </c>
      <c r="B5709" s="9" t="s">
        <v>18</v>
      </c>
      <c r="C5709" s="10">
        <v>154.03573629081947</v>
      </c>
    </row>
    <row r="5710" spans="1:3" x14ac:dyDescent="0.25">
      <c r="A5710" s="8" t="s">
        <v>22</v>
      </c>
      <c r="B5710" s="9" t="s">
        <v>17</v>
      </c>
      <c r="C5710" s="10">
        <v>261.86075169439312</v>
      </c>
    </row>
    <row r="5711" spans="1:3" x14ac:dyDescent="0.25">
      <c r="A5711" s="8" t="s">
        <v>22</v>
      </c>
      <c r="B5711" s="9" t="s">
        <v>17</v>
      </c>
      <c r="C5711" s="10">
        <v>123.22858903265558</v>
      </c>
    </row>
    <row r="5712" spans="1:3" x14ac:dyDescent="0.25">
      <c r="A5712" s="8" t="s">
        <v>22</v>
      </c>
      <c r="B5712" s="9" t="s">
        <v>17</v>
      </c>
      <c r="C5712" s="10">
        <v>15.403573629081947</v>
      </c>
    </row>
    <row r="5713" spans="1:3" x14ac:dyDescent="0.25">
      <c r="A5713" s="8" t="s">
        <v>22</v>
      </c>
      <c r="B5713" s="9" t="s">
        <v>17</v>
      </c>
      <c r="C5713" s="10">
        <v>15.403573629081947</v>
      </c>
    </row>
    <row r="5714" spans="1:3" x14ac:dyDescent="0.25">
      <c r="A5714" s="8" t="s">
        <v>22</v>
      </c>
      <c r="B5714" s="9" t="s">
        <v>17</v>
      </c>
      <c r="C5714" s="10">
        <v>15.403573629081947</v>
      </c>
    </row>
    <row r="5715" spans="1:3" x14ac:dyDescent="0.25">
      <c r="A5715" s="8" t="s">
        <v>22</v>
      </c>
      <c r="B5715" s="9" t="s">
        <v>17</v>
      </c>
      <c r="C5715" s="10">
        <v>15.403573629081947</v>
      </c>
    </row>
    <row r="5716" spans="1:3" x14ac:dyDescent="0.25">
      <c r="A5716" s="8" t="s">
        <v>22</v>
      </c>
      <c r="B5716" s="9" t="s">
        <v>17</v>
      </c>
      <c r="C5716" s="10">
        <v>15.403573629081947</v>
      </c>
    </row>
    <row r="5717" spans="1:3" x14ac:dyDescent="0.25">
      <c r="A5717" s="8" t="s">
        <v>22</v>
      </c>
      <c r="B5717" s="9" t="s">
        <v>17</v>
      </c>
      <c r="C5717" s="10">
        <v>15.403573629081947</v>
      </c>
    </row>
    <row r="5718" spans="1:3" x14ac:dyDescent="0.25">
      <c r="A5718" s="8" t="s">
        <v>22</v>
      </c>
      <c r="B5718" s="9" t="s">
        <v>17</v>
      </c>
      <c r="C5718" s="10">
        <v>15.403573629081947</v>
      </c>
    </row>
    <row r="5719" spans="1:3" x14ac:dyDescent="0.25">
      <c r="A5719" s="8" t="s">
        <v>22</v>
      </c>
      <c r="B5719" s="9" t="s">
        <v>17</v>
      </c>
      <c r="C5719" s="10">
        <v>15.403573629081947</v>
      </c>
    </row>
    <row r="5720" spans="1:3" x14ac:dyDescent="0.25">
      <c r="A5720" s="8" t="s">
        <v>22</v>
      </c>
      <c r="B5720" s="9" t="s">
        <v>17</v>
      </c>
      <c r="C5720" s="10">
        <v>15.403573629081947</v>
      </c>
    </row>
    <row r="5721" spans="1:3" x14ac:dyDescent="0.25">
      <c r="A5721" s="8" t="s">
        <v>22</v>
      </c>
      <c r="B5721" s="9" t="s">
        <v>17</v>
      </c>
      <c r="C5721" s="10">
        <v>15.403573629081947</v>
      </c>
    </row>
    <row r="5722" spans="1:3" x14ac:dyDescent="0.25">
      <c r="A5722" s="8" t="s">
        <v>22</v>
      </c>
      <c r="B5722" s="9" t="s">
        <v>17</v>
      </c>
      <c r="C5722" s="10">
        <v>15.403573629081947</v>
      </c>
    </row>
    <row r="5723" spans="1:3" x14ac:dyDescent="0.25">
      <c r="A5723" s="8" t="s">
        <v>22</v>
      </c>
      <c r="B5723" s="9" t="s">
        <v>16</v>
      </c>
      <c r="C5723" s="10">
        <v>53.912507701786815</v>
      </c>
    </row>
    <row r="5724" spans="1:3" x14ac:dyDescent="0.25">
      <c r="A5724" s="8" t="s">
        <v>22</v>
      </c>
      <c r="B5724" s="9" t="s">
        <v>17</v>
      </c>
      <c r="C5724" s="10">
        <v>15.403573629081947</v>
      </c>
    </row>
    <row r="5725" spans="1:3" x14ac:dyDescent="0.25">
      <c r="A5725" s="8" t="s">
        <v>22</v>
      </c>
      <c r="B5725" s="9" t="s">
        <v>17</v>
      </c>
      <c r="C5725" s="10">
        <v>15.403573629081947</v>
      </c>
    </row>
    <row r="5726" spans="1:3" x14ac:dyDescent="0.25">
      <c r="A5726" s="8" t="s">
        <v>22</v>
      </c>
      <c r="B5726" s="9" t="s">
        <v>17</v>
      </c>
      <c r="C5726" s="10">
        <v>15.403573629081947</v>
      </c>
    </row>
    <row r="5727" spans="1:3" x14ac:dyDescent="0.25">
      <c r="A5727" s="8" t="s">
        <v>22</v>
      </c>
      <c r="B5727" s="9" t="s">
        <v>17</v>
      </c>
      <c r="C5727" s="10">
        <v>15.403573629081947</v>
      </c>
    </row>
    <row r="5728" spans="1:3" x14ac:dyDescent="0.25">
      <c r="A5728" s="8" t="s">
        <v>22</v>
      </c>
      <c r="B5728" s="9" t="s">
        <v>16</v>
      </c>
      <c r="C5728" s="10">
        <v>46.210720887245841</v>
      </c>
    </row>
    <row r="5729" spans="1:3" x14ac:dyDescent="0.25">
      <c r="A5729" s="8" t="s">
        <v>22</v>
      </c>
      <c r="B5729" s="9" t="s">
        <v>17</v>
      </c>
      <c r="C5729" s="10">
        <v>15.403573629081947</v>
      </c>
    </row>
    <row r="5730" spans="1:3" x14ac:dyDescent="0.25">
      <c r="A5730" s="8" t="s">
        <v>22</v>
      </c>
      <c r="B5730" s="9" t="s">
        <v>17</v>
      </c>
      <c r="C5730" s="10">
        <v>15.403573629081947</v>
      </c>
    </row>
    <row r="5731" spans="1:3" x14ac:dyDescent="0.25">
      <c r="A5731" s="8" t="s">
        <v>22</v>
      </c>
      <c r="B5731" s="9" t="s">
        <v>17</v>
      </c>
      <c r="C5731" s="10">
        <v>123.22858903265558</v>
      </c>
    </row>
    <row r="5732" spans="1:3" x14ac:dyDescent="0.25">
      <c r="A5732" s="8" t="s">
        <v>22</v>
      </c>
      <c r="B5732" s="9" t="s">
        <v>17</v>
      </c>
      <c r="C5732" s="10">
        <v>15.403573629081947</v>
      </c>
    </row>
    <row r="5733" spans="1:3" x14ac:dyDescent="0.25">
      <c r="A5733" s="8" t="s">
        <v>22</v>
      </c>
      <c r="B5733" s="9" t="s">
        <v>17</v>
      </c>
      <c r="C5733" s="10">
        <v>15.403573629081947</v>
      </c>
    </row>
    <row r="5734" spans="1:3" x14ac:dyDescent="0.25">
      <c r="A5734" s="8" t="s">
        <v>22</v>
      </c>
      <c r="B5734" s="9" t="s">
        <v>17</v>
      </c>
      <c r="C5734" s="10">
        <v>15.403573629081947</v>
      </c>
    </row>
    <row r="5735" spans="1:3" x14ac:dyDescent="0.25">
      <c r="A5735" s="8" t="s">
        <v>22</v>
      </c>
      <c r="B5735" s="9" t="s">
        <v>17</v>
      </c>
      <c r="C5735" s="10">
        <v>15.403573629081947</v>
      </c>
    </row>
    <row r="5736" spans="1:3" x14ac:dyDescent="0.25">
      <c r="A5736" s="8" t="s">
        <v>22</v>
      </c>
      <c r="B5736" s="9" t="s">
        <v>17</v>
      </c>
      <c r="C5736" s="10">
        <v>15.403573629081947</v>
      </c>
    </row>
    <row r="5737" spans="1:3" x14ac:dyDescent="0.25">
      <c r="A5737" s="8" t="s">
        <v>22</v>
      </c>
      <c r="B5737" s="9" t="s">
        <v>17</v>
      </c>
      <c r="C5737" s="10">
        <v>15.403573629081947</v>
      </c>
    </row>
    <row r="5738" spans="1:3" x14ac:dyDescent="0.25">
      <c r="A5738" s="8" t="s">
        <v>22</v>
      </c>
      <c r="B5738" s="9" t="s">
        <v>17</v>
      </c>
      <c r="C5738" s="10">
        <v>15.403573629081947</v>
      </c>
    </row>
    <row r="5739" spans="1:3" x14ac:dyDescent="0.25">
      <c r="A5739" s="8" t="s">
        <v>22</v>
      </c>
      <c r="B5739" s="9" t="s">
        <v>17</v>
      </c>
      <c r="C5739" s="10">
        <v>15.403573629081947</v>
      </c>
    </row>
    <row r="5740" spans="1:3" x14ac:dyDescent="0.25">
      <c r="A5740" s="8" t="s">
        <v>22</v>
      </c>
      <c r="B5740" s="9" t="s">
        <v>17</v>
      </c>
      <c r="C5740" s="10">
        <v>15.403573629081947</v>
      </c>
    </row>
    <row r="5741" spans="1:3" x14ac:dyDescent="0.25">
      <c r="A5741" s="8" t="s">
        <v>22</v>
      </c>
      <c r="B5741" s="9" t="s">
        <v>18</v>
      </c>
      <c r="C5741" s="10">
        <v>68.971224584103524</v>
      </c>
    </row>
    <row r="5742" spans="1:3" x14ac:dyDescent="0.25">
      <c r="A5742" s="8" t="s">
        <v>22</v>
      </c>
      <c r="B5742" s="9" t="s">
        <v>17</v>
      </c>
      <c r="C5742" s="10">
        <v>427.59565619223656</v>
      </c>
    </row>
    <row r="5743" spans="1:3" x14ac:dyDescent="0.25">
      <c r="A5743" s="8" t="s">
        <v>22</v>
      </c>
      <c r="B5743" s="9" t="s">
        <v>17</v>
      </c>
      <c r="C5743" s="10">
        <v>1.5403573629081948</v>
      </c>
    </row>
    <row r="5744" spans="1:3" x14ac:dyDescent="0.25">
      <c r="A5744" s="8" t="s">
        <v>22</v>
      </c>
      <c r="B5744" s="9" t="s">
        <v>17</v>
      </c>
      <c r="C5744" s="10">
        <v>15.403573629081947</v>
      </c>
    </row>
    <row r="5745" spans="1:3" x14ac:dyDescent="0.25">
      <c r="A5745" s="8" t="s">
        <v>22</v>
      </c>
      <c r="B5745" s="9" t="s">
        <v>17</v>
      </c>
      <c r="C5745" s="10">
        <v>15.403573629081947</v>
      </c>
    </row>
    <row r="5746" spans="1:3" x14ac:dyDescent="0.25">
      <c r="A5746" s="8" t="s">
        <v>22</v>
      </c>
      <c r="B5746" s="9" t="s">
        <v>17</v>
      </c>
      <c r="C5746" s="10">
        <v>15.403573629081947</v>
      </c>
    </row>
    <row r="5747" spans="1:3" x14ac:dyDescent="0.25">
      <c r="A5747" s="8" t="s">
        <v>22</v>
      </c>
      <c r="B5747" s="9" t="s">
        <v>17</v>
      </c>
      <c r="C5747" s="10">
        <v>641.33949476278497</v>
      </c>
    </row>
    <row r="5748" spans="1:3" x14ac:dyDescent="0.25">
      <c r="A5748" s="8" t="s">
        <v>22</v>
      </c>
      <c r="B5748" s="9" t="s">
        <v>17</v>
      </c>
      <c r="C5748" s="10">
        <v>77.017868145409736</v>
      </c>
    </row>
    <row r="5749" spans="1:3" x14ac:dyDescent="0.25">
      <c r="A5749" s="8" t="s">
        <v>22</v>
      </c>
      <c r="B5749" s="9" t="s">
        <v>16</v>
      </c>
      <c r="C5749" s="10">
        <v>300</v>
      </c>
    </row>
    <row r="5750" spans="1:3" x14ac:dyDescent="0.25">
      <c r="A5750" s="8" t="s">
        <v>22</v>
      </c>
      <c r="B5750" s="9" t="s">
        <v>18</v>
      </c>
      <c r="C5750" s="10">
        <v>64.24010381200776</v>
      </c>
    </row>
    <row r="5751" spans="1:3" x14ac:dyDescent="0.25">
      <c r="A5751" s="8" t="s">
        <v>22</v>
      </c>
      <c r="B5751" s="9" t="s">
        <v>18</v>
      </c>
      <c r="C5751" s="10">
        <v>34.470872113064452</v>
      </c>
    </row>
    <row r="5752" spans="1:3" x14ac:dyDescent="0.25">
      <c r="A5752" s="8" t="s">
        <v>22</v>
      </c>
      <c r="B5752" s="9" t="s">
        <v>17</v>
      </c>
      <c r="C5752" s="10">
        <v>130.93037584719656</v>
      </c>
    </row>
    <row r="5753" spans="1:3" x14ac:dyDescent="0.25">
      <c r="A5753" s="8" t="s">
        <v>22</v>
      </c>
      <c r="B5753" s="9" t="s">
        <v>17</v>
      </c>
      <c r="C5753" s="10">
        <v>154.03573629081947</v>
      </c>
    </row>
    <row r="5754" spans="1:3" x14ac:dyDescent="0.25">
      <c r="A5754" s="8" t="s">
        <v>22</v>
      </c>
      <c r="B5754" s="9" t="s">
        <v>17</v>
      </c>
      <c r="C5754" s="10">
        <v>53.853843502240608</v>
      </c>
    </row>
    <row r="5755" spans="1:3" x14ac:dyDescent="0.25">
      <c r="A5755" s="8" t="s">
        <v>22</v>
      </c>
      <c r="B5755" s="9" t="s">
        <v>18</v>
      </c>
      <c r="C5755" s="10">
        <v>92.421441774491683</v>
      </c>
    </row>
    <row r="5756" spans="1:3" x14ac:dyDescent="0.25">
      <c r="A5756" s="8" t="s">
        <v>22</v>
      </c>
      <c r="B5756" s="9" t="s">
        <v>17</v>
      </c>
      <c r="C5756" s="10">
        <v>154.03573629081947</v>
      </c>
    </row>
    <row r="5757" spans="1:3" x14ac:dyDescent="0.25">
      <c r="A5757" s="8" t="s">
        <v>22</v>
      </c>
      <c r="B5757" s="9" t="s">
        <v>17</v>
      </c>
      <c r="C5757" s="10">
        <v>48.259220958290243</v>
      </c>
    </row>
    <row r="5758" spans="1:3" x14ac:dyDescent="0.25">
      <c r="A5758" s="8" t="s">
        <v>22</v>
      </c>
      <c r="B5758" s="9" t="s">
        <v>16</v>
      </c>
      <c r="C5758" s="10">
        <v>83.795440542205796</v>
      </c>
    </row>
    <row r="5759" spans="1:3" x14ac:dyDescent="0.25">
      <c r="A5759" s="8" t="s">
        <v>22</v>
      </c>
      <c r="B5759" s="9" t="s">
        <v>18</v>
      </c>
      <c r="C5759" s="10">
        <v>46.210720887245841</v>
      </c>
    </row>
    <row r="5760" spans="1:3" x14ac:dyDescent="0.25">
      <c r="A5760" s="8" t="s">
        <v>22</v>
      </c>
      <c r="B5760" s="9" t="s">
        <v>19</v>
      </c>
      <c r="C5760" s="10">
        <v>12.848020762401553</v>
      </c>
    </row>
    <row r="5761" spans="1:3" x14ac:dyDescent="0.25">
      <c r="A5761" s="8" t="s">
        <v>22</v>
      </c>
      <c r="B5761" s="9" t="s">
        <v>17</v>
      </c>
      <c r="C5761" s="10">
        <v>34.470872113064452</v>
      </c>
    </row>
    <row r="5762" spans="1:3" x14ac:dyDescent="0.25">
      <c r="A5762" s="8" t="s">
        <v>22</v>
      </c>
      <c r="B5762" s="9" t="s">
        <v>17</v>
      </c>
      <c r="C5762" s="10">
        <v>34.470872113064452</v>
      </c>
    </row>
    <row r="5763" spans="1:3" x14ac:dyDescent="0.25">
      <c r="A5763" s="8" t="s">
        <v>22</v>
      </c>
      <c r="B5763" s="9" t="s">
        <v>17</v>
      </c>
      <c r="C5763" s="10">
        <v>616.14294516327789</v>
      </c>
    </row>
    <row r="5764" spans="1:3" x14ac:dyDescent="0.25">
      <c r="A5764" s="8" t="s">
        <v>22</v>
      </c>
      <c r="B5764" s="9" t="s">
        <v>18</v>
      </c>
      <c r="C5764" s="10">
        <v>25.696041524803107</v>
      </c>
    </row>
    <row r="5765" spans="1:3" x14ac:dyDescent="0.25">
      <c r="A5765" s="8" t="s">
        <v>22</v>
      </c>
      <c r="B5765" s="9" t="s">
        <v>17</v>
      </c>
      <c r="C5765" s="10">
        <v>25.696041524803107</v>
      </c>
    </row>
    <row r="5766" spans="1:3" x14ac:dyDescent="0.25">
      <c r="A5766" s="8" t="s">
        <v>22</v>
      </c>
      <c r="B5766" s="9" t="s">
        <v>19</v>
      </c>
      <c r="C5766" s="10">
        <v>25.853154084798344</v>
      </c>
    </row>
    <row r="5767" spans="1:3" x14ac:dyDescent="0.25">
      <c r="A5767" s="8" t="s">
        <v>22</v>
      </c>
      <c r="B5767" s="9" t="s">
        <v>17</v>
      </c>
      <c r="C5767" s="10">
        <v>46.210720887245841</v>
      </c>
    </row>
    <row r="5768" spans="1:3" x14ac:dyDescent="0.25">
      <c r="A5768" s="8" t="s">
        <v>22</v>
      </c>
      <c r="B5768" s="9" t="s">
        <v>16</v>
      </c>
      <c r="C5768" s="10">
        <v>36.968576709796672</v>
      </c>
    </row>
    <row r="5769" spans="1:3" x14ac:dyDescent="0.25">
      <c r="A5769" s="8" t="s">
        <v>22</v>
      </c>
      <c r="B5769" s="9" t="s">
        <v>17</v>
      </c>
      <c r="C5769" s="10">
        <v>46.210720887245841</v>
      </c>
    </row>
    <row r="5770" spans="1:3" x14ac:dyDescent="0.25">
      <c r="A5770" s="8" t="s">
        <v>22</v>
      </c>
      <c r="B5770" s="9" t="s">
        <v>18</v>
      </c>
      <c r="C5770" s="10">
        <v>23.983599999999999</v>
      </c>
    </row>
    <row r="5771" spans="1:3" x14ac:dyDescent="0.25">
      <c r="A5771" s="8" t="s">
        <v>22</v>
      </c>
      <c r="B5771" s="9" t="s">
        <v>18</v>
      </c>
      <c r="C5771" s="10">
        <v>81.330868761552694</v>
      </c>
    </row>
    <row r="5772" spans="1:3" x14ac:dyDescent="0.25">
      <c r="A5772" s="8" t="s">
        <v>22</v>
      </c>
      <c r="B5772" s="9" t="s">
        <v>18</v>
      </c>
      <c r="C5772" s="10">
        <v>91.497227356746762</v>
      </c>
    </row>
    <row r="5773" spans="1:3" x14ac:dyDescent="0.25">
      <c r="A5773" s="8" t="s">
        <v>22</v>
      </c>
      <c r="B5773" s="9" t="s">
        <v>17</v>
      </c>
      <c r="C5773" s="10">
        <v>616.14294516327789</v>
      </c>
    </row>
    <row r="5774" spans="1:3" x14ac:dyDescent="0.25">
      <c r="A5774" s="8" t="s">
        <v>22</v>
      </c>
      <c r="B5774" s="9" t="s">
        <v>17</v>
      </c>
      <c r="C5774" s="10">
        <v>1540.3573629081948</v>
      </c>
    </row>
    <row r="5775" spans="1:3" x14ac:dyDescent="0.25">
      <c r="A5775" s="8" t="s">
        <v>22</v>
      </c>
      <c r="B5775" s="9" t="s">
        <v>17</v>
      </c>
      <c r="C5775" s="10">
        <v>770.17868145409739</v>
      </c>
    </row>
    <row r="5776" spans="1:3" x14ac:dyDescent="0.25">
      <c r="A5776" s="8" t="s">
        <v>22</v>
      </c>
      <c r="B5776" s="9" t="s">
        <v>18</v>
      </c>
      <c r="C5776" s="10">
        <v>462.10720887245844</v>
      </c>
    </row>
    <row r="5777" spans="1:3" x14ac:dyDescent="0.25">
      <c r="A5777" s="8" t="s">
        <v>22</v>
      </c>
      <c r="B5777" s="9" t="s">
        <v>18</v>
      </c>
      <c r="C5777" s="10">
        <v>400.49291435613065</v>
      </c>
    </row>
    <row r="5778" spans="1:3" x14ac:dyDescent="0.25">
      <c r="A5778" s="8" t="s">
        <v>22</v>
      </c>
      <c r="B5778" s="9" t="s">
        <v>17</v>
      </c>
      <c r="C5778" s="10">
        <v>117.20096518441916</v>
      </c>
    </row>
    <row r="5779" spans="1:3" x14ac:dyDescent="0.25">
      <c r="A5779" s="8" t="s">
        <v>22</v>
      </c>
      <c r="B5779" s="9" t="s">
        <v>18</v>
      </c>
      <c r="C5779" s="10">
        <v>308.07147258163894</v>
      </c>
    </row>
    <row r="5780" spans="1:3" x14ac:dyDescent="0.25">
      <c r="A5780" s="8" t="s">
        <v>22</v>
      </c>
      <c r="B5780" s="9" t="s">
        <v>17</v>
      </c>
      <c r="C5780" s="10">
        <v>154.03573629081947</v>
      </c>
    </row>
    <row r="5781" spans="1:3" x14ac:dyDescent="0.25">
      <c r="A5781" s="8" t="s">
        <v>22</v>
      </c>
      <c r="B5781" s="9" t="s">
        <v>18</v>
      </c>
      <c r="C5781" s="10">
        <v>154.03573629081947</v>
      </c>
    </row>
    <row r="5782" spans="1:3" x14ac:dyDescent="0.25">
      <c r="A5782" s="8" t="s">
        <v>22</v>
      </c>
      <c r="B5782" s="9" t="s">
        <v>18</v>
      </c>
      <c r="C5782" s="10">
        <v>154.03573629081947</v>
      </c>
    </row>
    <row r="5783" spans="1:3" x14ac:dyDescent="0.25">
      <c r="A5783" s="8" t="s">
        <v>22</v>
      </c>
      <c r="B5783" s="9" t="s">
        <v>17</v>
      </c>
      <c r="C5783" s="10">
        <v>385.44062287204662</v>
      </c>
    </row>
    <row r="5784" spans="1:3" x14ac:dyDescent="0.25">
      <c r="A5784" s="8" t="s">
        <v>22</v>
      </c>
      <c r="B5784" s="9" t="s">
        <v>16</v>
      </c>
      <c r="C5784" s="10">
        <v>142.94200000000001</v>
      </c>
    </row>
    <row r="5785" spans="1:3" x14ac:dyDescent="0.25">
      <c r="A5785" s="8" t="s">
        <v>22</v>
      </c>
      <c r="B5785" s="9" t="s">
        <v>16</v>
      </c>
      <c r="C5785" s="10">
        <v>142.94200000000001</v>
      </c>
    </row>
    <row r="5786" spans="1:3" x14ac:dyDescent="0.25">
      <c r="A5786" s="8" t="s">
        <v>22</v>
      </c>
      <c r="B5786" s="9" t="s">
        <v>17</v>
      </c>
      <c r="C5786" s="10">
        <v>61.614294516327789</v>
      </c>
    </row>
    <row r="5787" spans="1:3" x14ac:dyDescent="0.25">
      <c r="A5787" s="8" t="s">
        <v>22</v>
      </c>
      <c r="B5787" s="9" t="s">
        <v>18</v>
      </c>
      <c r="C5787" s="10">
        <v>77.017868145409736</v>
      </c>
    </row>
    <row r="5788" spans="1:3" x14ac:dyDescent="0.25">
      <c r="A5788" s="8" t="s">
        <v>22</v>
      </c>
      <c r="B5788" s="9" t="s">
        <v>17</v>
      </c>
      <c r="C5788" s="10">
        <v>34.470872113064452</v>
      </c>
    </row>
    <row r="5789" spans="1:3" x14ac:dyDescent="0.25">
      <c r="A5789" s="8" t="s">
        <v>22</v>
      </c>
      <c r="B5789" s="9" t="s">
        <v>17</v>
      </c>
      <c r="C5789" s="10">
        <v>1232.2858903265558</v>
      </c>
    </row>
    <row r="5790" spans="1:3" x14ac:dyDescent="0.25">
      <c r="A5790" s="8" t="s">
        <v>22</v>
      </c>
      <c r="B5790" s="9" t="s">
        <v>17</v>
      </c>
      <c r="C5790" s="10">
        <v>81.006549465701482</v>
      </c>
    </row>
    <row r="5791" spans="1:3" x14ac:dyDescent="0.25">
      <c r="A5791" s="8" t="s">
        <v>22</v>
      </c>
      <c r="B5791" s="9" t="s">
        <v>18</v>
      </c>
      <c r="C5791" s="10">
        <v>3.8508934072704868</v>
      </c>
    </row>
    <row r="5792" spans="1:3" x14ac:dyDescent="0.25">
      <c r="A5792" s="8" t="s">
        <v>22</v>
      </c>
      <c r="B5792" s="9" t="s">
        <v>17</v>
      </c>
      <c r="C5792" s="10">
        <v>31.023784901758013</v>
      </c>
    </row>
    <row r="5793" spans="1:3" x14ac:dyDescent="0.25">
      <c r="A5793" s="8" t="s">
        <v>22</v>
      </c>
      <c r="B5793" s="9" t="s">
        <v>17</v>
      </c>
      <c r="C5793" s="10">
        <v>2.7576697690451564</v>
      </c>
    </row>
    <row r="5794" spans="1:3" x14ac:dyDescent="0.25">
      <c r="A5794" s="8" t="s">
        <v>22</v>
      </c>
      <c r="B5794" s="9" t="s">
        <v>17</v>
      </c>
      <c r="C5794" s="10">
        <v>137.88348845225781</v>
      </c>
    </row>
    <row r="5795" spans="1:3" x14ac:dyDescent="0.25">
      <c r="A5795" s="8" t="s">
        <v>22</v>
      </c>
      <c r="B5795" s="9" t="s">
        <v>17</v>
      </c>
      <c r="C5795" s="10">
        <v>354.28219346888477</v>
      </c>
    </row>
    <row r="5796" spans="1:3" x14ac:dyDescent="0.25">
      <c r="A5796" s="8" t="s">
        <v>22</v>
      </c>
      <c r="B5796" s="9" t="s">
        <v>17</v>
      </c>
      <c r="C5796" s="10">
        <v>46.210720887245841</v>
      </c>
    </row>
    <row r="5797" spans="1:3" x14ac:dyDescent="0.25">
      <c r="A5797" s="8" t="s">
        <v>22</v>
      </c>
      <c r="B5797" s="9" t="s">
        <v>18</v>
      </c>
      <c r="C5797" s="10">
        <v>231.05360443622922</v>
      </c>
    </row>
    <row r="5798" spans="1:3" x14ac:dyDescent="0.25">
      <c r="A5798" s="8" t="s">
        <v>22</v>
      </c>
      <c r="B5798" s="9" t="s">
        <v>18</v>
      </c>
      <c r="C5798" s="10">
        <v>184.84288354898337</v>
      </c>
    </row>
    <row r="5799" spans="1:3" x14ac:dyDescent="0.25">
      <c r="A5799" s="8" t="s">
        <v>22</v>
      </c>
      <c r="B5799" s="9" t="s">
        <v>17</v>
      </c>
      <c r="C5799" s="10">
        <v>92.421441774491683</v>
      </c>
    </row>
    <row r="5800" spans="1:3" x14ac:dyDescent="0.25">
      <c r="A5800" s="8" t="s">
        <v>22</v>
      </c>
      <c r="B5800" s="9" t="s">
        <v>17</v>
      </c>
      <c r="C5800" s="10">
        <v>123.22858903265558</v>
      </c>
    </row>
    <row r="5801" spans="1:3" x14ac:dyDescent="0.25">
      <c r="A5801" s="8" t="s">
        <v>22</v>
      </c>
      <c r="B5801" s="9" t="s">
        <v>17</v>
      </c>
      <c r="C5801" s="10">
        <v>1.7580144777662874</v>
      </c>
    </row>
    <row r="5802" spans="1:3" x14ac:dyDescent="0.25">
      <c r="A5802" s="8" t="s">
        <v>22</v>
      </c>
      <c r="B5802" s="9" t="s">
        <v>17</v>
      </c>
      <c r="C5802" s="10">
        <v>69.316081330868769</v>
      </c>
    </row>
    <row r="5803" spans="1:3" x14ac:dyDescent="0.25">
      <c r="A5803" s="8" t="s">
        <v>22</v>
      </c>
      <c r="B5803" s="9" t="s">
        <v>19</v>
      </c>
      <c r="C5803" s="10">
        <v>13.788348845225784</v>
      </c>
    </row>
    <row r="5804" spans="1:3" x14ac:dyDescent="0.25">
      <c r="A5804" s="8" t="s">
        <v>22</v>
      </c>
      <c r="B5804" s="9" t="s">
        <v>18</v>
      </c>
      <c r="C5804" s="10">
        <v>123.22858903265558</v>
      </c>
    </row>
    <row r="5805" spans="1:3" x14ac:dyDescent="0.25">
      <c r="A5805" s="8" t="s">
        <v>22</v>
      </c>
      <c r="B5805" s="9" t="s">
        <v>18</v>
      </c>
      <c r="C5805" s="10">
        <v>77.017868145409736</v>
      </c>
    </row>
    <row r="5806" spans="1:3" x14ac:dyDescent="0.25">
      <c r="A5806" s="8" t="s">
        <v>22</v>
      </c>
      <c r="B5806" s="9" t="s">
        <v>17</v>
      </c>
      <c r="C5806" s="10">
        <v>14.425340151349685</v>
      </c>
    </row>
    <row r="5807" spans="1:3" x14ac:dyDescent="0.25">
      <c r="A5807" s="8" t="s">
        <v>22</v>
      </c>
      <c r="B5807" s="9" t="s">
        <v>17</v>
      </c>
      <c r="C5807" s="10">
        <v>184.84288354898337</v>
      </c>
    </row>
    <row r="5808" spans="1:3" x14ac:dyDescent="0.25">
      <c r="A5808" s="8" t="s">
        <v>22</v>
      </c>
      <c r="B5808" s="9" t="s">
        <v>16</v>
      </c>
      <c r="C5808" s="10">
        <v>15.403573629081947</v>
      </c>
    </row>
    <row r="5809" spans="1:3" x14ac:dyDescent="0.25">
      <c r="A5809" s="8" t="s">
        <v>22</v>
      </c>
      <c r="B5809" s="9" t="s">
        <v>16</v>
      </c>
      <c r="C5809" s="10">
        <v>7.7017868145409736</v>
      </c>
    </row>
    <row r="5810" spans="1:3" x14ac:dyDescent="0.25">
      <c r="A5810" s="8" t="s">
        <v>22</v>
      </c>
      <c r="B5810" s="9" t="s">
        <v>16</v>
      </c>
      <c r="C5810" s="10">
        <v>7.7017868145409736</v>
      </c>
    </row>
    <row r="5811" spans="1:3" x14ac:dyDescent="0.25">
      <c r="A5811" s="8" t="s">
        <v>22</v>
      </c>
      <c r="B5811" s="9" t="s">
        <v>16</v>
      </c>
      <c r="C5811" s="10">
        <v>7.7017868145409736</v>
      </c>
    </row>
    <row r="5812" spans="1:3" x14ac:dyDescent="0.25">
      <c r="A5812" s="8" t="s">
        <v>22</v>
      </c>
      <c r="B5812" s="9" t="s">
        <v>17</v>
      </c>
      <c r="C5812" s="10">
        <v>44.670363524337645</v>
      </c>
    </row>
    <row r="5813" spans="1:3" x14ac:dyDescent="0.25">
      <c r="A5813" s="8" t="s">
        <v>22</v>
      </c>
      <c r="B5813" s="9" t="s">
        <v>17</v>
      </c>
      <c r="C5813" s="10">
        <v>165.4601861427094</v>
      </c>
    </row>
    <row r="5814" spans="1:3" x14ac:dyDescent="0.25">
      <c r="A5814" s="8" t="s">
        <v>22</v>
      </c>
      <c r="B5814" s="9" t="s">
        <v>18</v>
      </c>
      <c r="C5814" s="10">
        <v>123.22858903265558</v>
      </c>
    </row>
    <row r="5815" spans="1:3" x14ac:dyDescent="0.25">
      <c r="A5815" s="8" t="s">
        <v>22</v>
      </c>
      <c r="B5815" s="9" t="s">
        <v>16</v>
      </c>
      <c r="C5815" s="10">
        <v>92.421441774491683</v>
      </c>
    </row>
    <row r="5816" spans="1:3" x14ac:dyDescent="0.25">
      <c r="A5816" s="8" t="s">
        <v>22</v>
      </c>
      <c r="B5816" s="9" t="s">
        <v>18</v>
      </c>
      <c r="C5816" s="10">
        <v>308.07147258163894</v>
      </c>
    </row>
    <row r="5817" spans="1:3" x14ac:dyDescent="0.25">
      <c r="A5817" s="8" t="s">
        <v>22</v>
      </c>
      <c r="B5817" s="9" t="s">
        <v>17</v>
      </c>
      <c r="C5817" s="10">
        <v>231.05360443622922</v>
      </c>
    </row>
    <row r="5818" spans="1:3" x14ac:dyDescent="0.25">
      <c r="A5818" s="8" t="s">
        <v>22</v>
      </c>
      <c r="B5818" s="9" t="s">
        <v>17</v>
      </c>
      <c r="C5818" s="10">
        <v>154.03573629081947</v>
      </c>
    </row>
    <row r="5819" spans="1:3" x14ac:dyDescent="0.25">
      <c r="A5819" s="8" t="s">
        <v>22</v>
      </c>
      <c r="B5819" s="9" t="s">
        <v>17</v>
      </c>
      <c r="C5819" s="10">
        <v>46.210720887245841</v>
      </c>
    </row>
    <row r="5820" spans="1:3" x14ac:dyDescent="0.25">
      <c r="A5820" s="8" t="s">
        <v>22</v>
      </c>
      <c r="B5820" s="9" t="s">
        <v>17</v>
      </c>
      <c r="C5820" s="10">
        <v>23.105360443622921</v>
      </c>
    </row>
    <row r="5821" spans="1:3" x14ac:dyDescent="0.25">
      <c r="A5821" s="8" t="s">
        <v>22</v>
      </c>
      <c r="B5821" s="9" t="s">
        <v>17</v>
      </c>
      <c r="C5821" s="10">
        <v>12.322858903265558</v>
      </c>
    </row>
    <row r="5822" spans="1:3" x14ac:dyDescent="0.25">
      <c r="A5822" s="8" t="s">
        <v>22</v>
      </c>
      <c r="B5822" s="9" t="s">
        <v>18</v>
      </c>
      <c r="C5822" s="10">
        <v>77.017868145409736</v>
      </c>
    </row>
    <row r="5823" spans="1:3" x14ac:dyDescent="0.25">
      <c r="A5823" s="8" t="s">
        <v>22</v>
      </c>
      <c r="B5823" s="9" t="s">
        <v>17</v>
      </c>
      <c r="C5823" s="10">
        <v>79.085335797905103</v>
      </c>
    </row>
    <row r="5824" spans="1:3" x14ac:dyDescent="0.25">
      <c r="A5824" s="8" t="s">
        <v>22</v>
      </c>
      <c r="B5824" s="9" t="s">
        <v>18</v>
      </c>
      <c r="C5824" s="10">
        <v>92.421441774491683</v>
      </c>
    </row>
    <row r="5825" spans="1:3" x14ac:dyDescent="0.25">
      <c r="A5825" s="8" t="s">
        <v>22</v>
      </c>
      <c r="B5825" s="9" t="s">
        <v>16</v>
      </c>
      <c r="C5825" s="10">
        <v>30.807147258163894</v>
      </c>
    </row>
    <row r="5826" spans="1:3" x14ac:dyDescent="0.25">
      <c r="A5826" s="8" t="s">
        <v>22</v>
      </c>
      <c r="B5826" s="9" t="s">
        <v>19</v>
      </c>
      <c r="C5826" s="10">
        <v>308.07147258163894</v>
      </c>
    </row>
    <row r="5827" spans="1:3" x14ac:dyDescent="0.25">
      <c r="A5827" s="8" t="s">
        <v>22</v>
      </c>
      <c r="B5827" s="9" t="s">
        <v>17</v>
      </c>
      <c r="C5827" s="10">
        <v>26.076180627369872</v>
      </c>
    </row>
    <row r="5828" spans="1:3" x14ac:dyDescent="0.25">
      <c r="A5828" s="8" t="s">
        <v>22</v>
      </c>
      <c r="B5828" s="9" t="s">
        <v>17</v>
      </c>
      <c r="C5828" s="10">
        <v>61.614294516327789</v>
      </c>
    </row>
    <row r="5829" spans="1:3" x14ac:dyDescent="0.25">
      <c r="A5829" s="8" t="s">
        <v>22</v>
      </c>
      <c r="B5829" s="9" t="s">
        <v>18</v>
      </c>
      <c r="C5829" s="10">
        <v>462.10720887245844</v>
      </c>
    </row>
    <row r="5830" spans="1:3" x14ac:dyDescent="0.25">
      <c r="A5830" s="8" t="s">
        <v>22</v>
      </c>
      <c r="B5830" s="9" t="s">
        <v>17</v>
      </c>
      <c r="C5830" s="10">
        <v>34.470872113064452</v>
      </c>
    </row>
    <row r="5831" spans="1:3" x14ac:dyDescent="0.25">
      <c r="A5831" s="8" t="s">
        <v>22</v>
      </c>
      <c r="B5831" s="9" t="s">
        <v>18</v>
      </c>
      <c r="C5831" s="10">
        <v>203.32717190388172</v>
      </c>
    </row>
    <row r="5832" spans="1:3" x14ac:dyDescent="0.25">
      <c r="A5832" s="8" t="s">
        <v>22</v>
      </c>
      <c r="B5832" s="9" t="s">
        <v>19</v>
      </c>
      <c r="C5832" s="10">
        <v>6.8941744226128918</v>
      </c>
    </row>
    <row r="5833" spans="1:3" x14ac:dyDescent="0.25">
      <c r="A5833" s="8" t="s">
        <v>22</v>
      </c>
      <c r="B5833" s="9" t="s">
        <v>18</v>
      </c>
      <c r="C5833" s="10">
        <v>308.07147258163894</v>
      </c>
    </row>
    <row r="5834" spans="1:3" x14ac:dyDescent="0.25">
      <c r="A5834" s="8" t="s">
        <v>22</v>
      </c>
      <c r="B5834" s="9" t="s">
        <v>18</v>
      </c>
      <c r="C5834" s="10">
        <v>308.07147258163894</v>
      </c>
    </row>
    <row r="5835" spans="1:3" x14ac:dyDescent="0.25">
      <c r="A5835" s="8" t="s">
        <v>22</v>
      </c>
      <c r="B5835" s="9" t="s">
        <v>17</v>
      </c>
      <c r="C5835" s="10">
        <v>23.105360443622921</v>
      </c>
    </row>
    <row r="5836" spans="1:3" x14ac:dyDescent="0.25">
      <c r="A5836" s="8" t="s">
        <v>22</v>
      </c>
      <c r="B5836" s="9" t="s">
        <v>16</v>
      </c>
      <c r="C5836" s="10">
        <v>1.5403573629081947E-2</v>
      </c>
    </row>
    <row r="5837" spans="1:3" x14ac:dyDescent="0.25">
      <c r="A5837" s="8" t="s">
        <v>22</v>
      </c>
      <c r="B5837" s="9" t="s">
        <v>17</v>
      </c>
      <c r="C5837" s="10">
        <v>46.210720887245841</v>
      </c>
    </row>
    <row r="5838" spans="1:3" x14ac:dyDescent="0.25">
      <c r="A5838" s="8" t="s">
        <v>22</v>
      </c>
      <c r="B5838" s="9" t="s">
        <v>16</v>
      </c>
      <c r="C5838" s="10">
        <v>23.105360443622921</v>
      </c>
    </row>
    <row r="5839" spans="1:3" x14ac:dyDescent="0.25">
      <c r="A5839" s="8" t="s">
        <v>22</v>
      </c>
      <c r="B5839" s="9" t="s">
        <v>19</v>
      </c>
      <c r="C5839" s="10">
        <v>20.042912389346419</v>
      </c>
    </row>
    <row r="5840" spans="1:3" x14ac:dyDescent="0.25">
      <c r="A5840" s="8" t="s">
        <v>22</v>
      </c>
      <c r="B5840" s="9" t="s">
        <v>16</v>
      </c>
      <c r="C5840" s="10">
        <v>86.177180282661155</v>
      </c>
    </row>
    <row r="5841" spans="1:3" x14ac:dyDescent="0.25">
      <c r="A5841" s="8" t="s">
        <v>22</v>
      </c>
      <c r="B5841" s="9" t="s">
        <v>17</v>
      </c>
      <c r="C5841" s="10">
        <v>385.44062287204662</v>
      </c>
    </row>
    <row r="5842" spans="1:3" x14ac:dyDescent="0.25">
      <c r="A5842" s="8" t="s">
        <v>22</v>
      </c>
      <c r="B5842" s="9" t="s">
        <v>19</v>
      </c>
      <c r="C5842" s="10">
        <v>15.511892450879007</v>
      </c>
    </row>
    <row r="5843" spans="1:3" x14ac:dyDescent="0.25">
      <c r="A5843" s="8" t="s">
        <v>22</v>
      </c>
      <c r="B5843" s="9" t="s">
        <v>17</v>
      </c>
      <c r="C5843" s="10">
        <v>154.03573629081947</v>
      </c>
    </row>
    <row r="5844" spans="1:3" x14ac:dyDescent="0.25">
      <c r="A5844" s="8" t="s">
        <v>22</v>
      </c>
      <c r="B5844" s="9" t="s">
        <v>17</v>
      </c>
      <c r="C5844" s="10">
        <v>61.614294516327789</v>
      </c>
    </row>
    <row r="5845" spans="1:3" x14ac:dyDescent="0.25">
      <c r="A5845" s="8" t="s">
        <v>22</v>
      </c>
      <c r="B5845" s="9" t="s">
        <v>17</v>
      </c>
      <c r="C5845" s="10">
        <v>16.173752310536045</v>
      </c>
    </row>
    <row r="5846" spans="1:3" x14ac:dyDescent="0.25">
      <c r="A5846" s="8" t="s">
        <v>22</v>
      </c>
      <c r="B5846" s="9" t="s">
        <v>18</v>
      </c>
      <c r="C5846" s="10">
        <v>92.421441774491683</v>
      </c>
    </row>
    <row r="5847" spans="1:3" x14ac:dyDescent="0.25">
      <c r="A5847" s="8" t="s">
        <v>22</v>
      </c>
      <c r="B5847" s="9" t="s">
        <v>18</v>
      </c>
      <c r="C5847" s="10">
        <v>92.421441774491683</v>
      </c>
    </row>
    <row r="5848" spans="1:3" x14ac:dyDescent="0.25">
      <c r="A5848" s="8" t="s">
        <v>22</v>
      </c>
      <c r="B5848" s="9" t="s">
        <v>17</v>
      </c>
      <c r="C5848" s="10">
        <v>53.912507701786815</v>
      </c>
    </row>
    <row r="5849" spans="1:3" x14ac:dyDescent="0.25">
      <c r="A5849" s="8" t="s">
        <v>22</v>
      </c>
      <c r="B5849" s="9" t="s">
        <v>18</v>
      </c>
      <c r="C5849" s="10">
        <v>308.07147258163894</v>
      </c>
    </row>
    <row r="5850" spans="1:3" x14ac:dyDescent="0.25">
      <c r="A5850" s="8" t="s">
        <v>22</v>
      </c>
      <c r="B5850" s="9" t="s">
        <v>16</v>
      </c>
      <c r="C5850" s="10">
        <v>68.941744226128904</v>
      </c>
    </row>
    <row r="5851" spans="1:3" x14ac:dyDescent="0.25">
      <c r="A5851" s="8" t="s">
        <v>22</v>
      </c>
      <c r="B5851" s="9" t="s">
        <v>17</v>
      </c>
      <c r="C5851" s="10">
        <v>131.38572905894517</v>
      </c>
    </row>
    <row r="5852" spans="1:3" x14ac:dyDescent="0.25">
      <c r="A5852" s="8" t="s">
        <v>22</v>
      </c>
      <c r="B5852" s="9" t="s">
        <v>20</v>
      </c>
      <c r="C5852" s="10">
        <v>61.614294516327789</v>
      </c>
    </row>
    <row r="5853" spans="1:3" x14ac:dyDescent="0.25">
      <c r="A5853" s="8" t="s">
        <v>22</v>
      </c>
      <c r="B5853" s="9" t="s">
        <v>17</v>
      </c>
      <c r="C5853" s="10">
        <v>27.576697690451567</v>
      </c>
    </row>
    <row r="5854" spans="1:3" x14ac:dyDescent="0.25">
      <c r="A5854" s="8" t="s">
        <v>22</v>
      </c>
      <c r="B5854" s="9" t="s">
        <v>18</v>
      </c>
      <c r="C5854" s="10">
        <v>154.03573629081947</v>
      </c>
    </row>
    <row r="5855" spans="1:3" x14ac:dyDescent="0.25">
      <c r="A5855" s="8" t="s">
        <v>22</v>
      </c>
      <c r="B5855" s="9" t="s">
        <v>17</v>
      </c>
      <c r="C5855" s="10">
        <v>41.365046535677351</v>
      </c>
    </row>
    <row r="5856" spans="1:3" x14ac:dyDescent="0.25">
      <c r="A5856" s="8" t="s">
        <v>22</v>
      </c>
      <c r="B5856" s="9" t="s">
        <v>18</v>
      </c>
      <c r="C5856" s="10">
        <v>154.03573629081947</v>
      </c>
    </row>
    <row r="5857" spans="1:3" x14ac:dyDescent="0.25">
      <c r="A5857" s="8" t="s">
        <v>22</v>
      </c>
      <c r="B5857" s="9" t="s">
        <v>18</v>
      </c>
      <c r="C5857" s="10">
        <v>154.03573629081947</v>
      </c>
    </row>
    <row r="5858" spans="1:3" x14ac:dyDescent="0.25">
      <c r="A5858" s="8" t="s">
        <v>22</v>
      </c>
      <c r="B5858" s="9" t="s">
        <v>18</v>
      </c>
      <c r="C5858" s="10">
        <v>154.03573629081947</v>
      </c>
    </row>
    <row r="5859" spans="1:3" x14ac:dyDescent="0.25">
      <c r="A5859" s="8" t="s">
        <v>22</v>
      </c>
      <c r="B5859" s="9" t="s">
        <v>18</v>
      </c>
      <c r="C5859" s="10">
        <v>123.22858903265558</v>
      </c>
    </row>
    <row r="5860" spans="1:3" x14ac:dyDescent="0.25">
      <c r="A5860" s="8" t="s">
        <v>22</v>
      </c>
      <c r="B5860" s="9" t="s">
        <v>18</v>
      </c>
      <c r="C5860" s="10">
        <v>123.22858903265558</v>
      </c>
    </row>
    <row r="5861" spans="1:3" x14ac:dyDescent="0.25">
      <c r="A5861" s="8" t="s">
        <v>22</v>
      </c>
      <c r="B5861" s="9" t="s">
        <v>18</v>
      </c>
      <c r="C5861" s="10">
        <v>123.22858903265558</v>
      </c>
    </row>
    <row r="5862" spans="1:3" x14ac:dyDescent="0.25">
      <c r="A5862" s="8" t="s">
        <v>22</v>
      </c>
      <c r="B5862" s="9" t="s">
        <v>18</v>
      </c>
      <c r="C5862" s="10">
        <v>92.421441774491683</v>
      </c>
    </row>
    <row r="5863" spans="1:3" x14ac:dyDescent="0.25">
      <c r="A5863" s="8" t="s">
        <v>22</v>
      </c>
      <c r="B5863" s="9" t="s">
        <v>20</v>
      </c>
      <c r="C5863" s="10">
        <v>25.696041524803107</v>
      </c>
    </row>
    <row r="5864" spans="1:3" x14ac:dyDescent="0.25">
      <c r="A5864" s="8" t="s">
        <v>22</v>
      </c>
      <c r="B5864" s="9" t="s">
        <v>16</v>
      </c>
      <c r="C5864" s="10">
        <v>74.910967344423895</v>
      </c>
    </row>
    <row r="5865" spans="1:3" x14ac:dyDescent="0.25">
      <c r="A5865" s="8" t="s">
        <v>22</v>
      </c>
      <c r="B5865" s="9" t="s">
        <v>16</v>
      </c>
      <c r="C5865" s="10">
        <v>75.659272951324709</v>
      </c>
    </row>
    <row r="5866" spans="1:3" x14ac:dyDescent="0.25">
      <c r="A5866" s="8" t="s">
        <v>22</v>
      </c>
      <c r="B5866" s="9" t="s">
        <v>17</v>
      </c>
      <c r="C5866" s="10">
        <v>65.494657014822465</v>
      </c>
    </row>
    <row r="5867" spans="1:3" x14ac:dyDescent="0.25">
      <c r="A5867" s="8" t="s">
        <v>22</v>
      </c>
      <c r="B5867" s="9" t="s">
        <v>16</v>
      </c>
      <c r="C5867" s="10">
        <v>97.64754467036353</v>
      </c>
    </row>
    <row r="5868" spans="1:3" x14ac:dyDescent="0.25">
      <c r="A5868" s="8" t="s">
        <v>22</v>
      </c>
      <c r="B5868" s="9" t="s">
        <v>17</v>
      </c>
      <c r="C5868" s="10">
        <v>30.807147258163894</v>
      </c>
    </row>
    <row r="5869" spans="1:3" x14ac:dyDescent="0.25">
      <c r="A5869" s="8" t="s">
        <v>22</v>
      </c>
      <c r="B5869" s="9" t="s">
        <v>18</v>
      </c>
      <c r="C5869" s="10">
        <v>215.65003080714726</v>
      </c>
    </row>
    <row r="5870" spans="1:3" x14ac:dyDescent="0.25">
      <c r="A5870" s="8" t="s">
        <v>22</v>
      </c>
      <c r="B5870" s="9" t="s">
        <v>17</v>
      </c>
      <c r="C5870" s="10">
        <v>206.82523267838675</v>
      </c>
    </row>
    <row r="5871" spans="1:3" x14ac:dyDescent="0.25">
      <c r="A5871" s="8" t="s">
        <v>22</v>
      </c>
      <c r="B5871" s="9" t="s">
        <v>17</v>
      </c>
      <c r="C5871" s="10">
        <v>154.03573629081947</v>
      </c>
    </row>
    <row r="5872" spans="1:3" x14ac:dyDescent="0.25">
      <c r="A5872" s="8" t="s">
        <v>22</v>
      </c>
      <c r="B5872" s="9" t="s">
        <v>17</v>
      </c>
      <c r="C5872" s="10">
        <v>30.807147258163894</v>
      </c>
    </row>
    <row r="5873" spans="1:3" x14ac:dyDescent="0.25">
      <c r="A5873" s="8" t="s">
        <v>22</v>
      </c>
      <c r="B5873" s="9" t="s">
        <v>18</v>
      </c>
      <c r="C5873" s="10">
        <v>154.03573629081947</v>
      </c>
    </row>
    <row r="5874" spans="1:3" x14ac:dyDescent="0.25">
      <c r="A5874" s="8" t="s">
        <v>22</v>
      </c>
      <c r="B5874" s="9" t="s">
        <v>18</v>
      </c>
      <c r="C5874" s="10">
        <v>154.03573629081947</v>
      </c>
    </row>
    <row r="5875" spans="1:3" x14ac:dyDescent="0.25">
      <c r="A5875" s="8" t="s">
        <v>22</v>
      </c>
      <c r="B5875" s="9" t="s">
        <v>18</v>
      </c>
      <c r="C5875" s="10">
        <v>154.03573629081947</v>
      </c>
    </row>
    <row r="5876" spans="1:3" x14ac:dyDescent="0.25">
      <c r="A5876" s="8" t="s">
        <v>22</v>
      </c>
      <c r="B5876" s="9" t="s">
        <v>16</v>
      </c>
      <c r="C5876" s="10">
        <v>51.748527418361057</v>
      </c>
    </row>
    <row r="5877" spans="1:3" x14ac:dyDescent="0.25">
      <c r="A5877" s="8" t="s">
        <v>22</v>
      </c>
      <c r="B5877" s="9" t="s">
        <v>20</v>
      </c>
      <c r="C5877" s="10">
        <v>1.5403573629081948</v>
      </c>
    </row>
    <row r="5878" spans="1:3" x14ac:dyDescent="0.25">
      <c r="A5878" s="8" t="s">
        <v>22</v>
      </c>
      <c r="B5878" s="9" t="s">
        <v>17</v>
      </c>
      <c r="C5878" s="10">
        <v>46.210720887245841</v>
      </c>
    </row>
    <row r="5879" spans="1:3" x14ac:dyDescent="0.25">
      <c r="A5879" s="8" t="s">
        <v>22</v>
      </c>
      <c r="B5879" s="9" t="s">
        <v>18</v>
      </c>
      <c r="C5879" s="10">
        <v>154.03573629081947</v>
      </c>
    </row>
    <row r="5880" spans="1:3" x14ac:dyDescent="0.25">
      <c r="A5880" s="8" t="s">
        <v>22</v>
      </c>
      <c r="B5880" s="9" t="s">
        <v>18</v>
      </c>
      <c r="C5880" s="10">
        <v>154.03573629081947</v>
      </c>
    </row>
    <row r="5881" spans="1:3" x14ac:dyDescent="0.25">
      <c r="A5881" s="8" t="s">
        <v>22</v>
      </c>
      <c r="B5881" s="9" t="s">
        <v>18</v>
      </c>
      <c r="C5881" s="10">
        <v>169.43930991990143</v>
      </c>
    </row>
    <row r="5882" spans="1:3" x14ac:dyDescent="0.25">
      <c r="A5882" s="8" t="s">
        <v>22</v>
      </c>
      <c r="B5882" s="9" t="s">
        <v>18</v>
      </c>
      <c r="C5882" s="10">
        <v>38.508934072704868</v>
      </c>
    </row>
    <row r="5883" spans="1:3" x14ac:dyDescent="0.25">
      <c r="A5883" s="8" t="s">
        <v>22</v>
      </c>
      <c r="B5883" s="9" t="s">
        <v>17</v>
      </c>
      <c r="C5883" s="10">
        <v>46.210720887245841</v>
      </c>
    </row>
    <row r="5884" spans="1:3" x14ac:dyDescent="0.25">
      <c r="A5884" s="8" t="s">
        <v>22</v>
      </c>
      <c r="B5884" s="9" t="s">
        <v>17</v>
      </c>
      <c r="C5884" s="10">
        <v>84.719654959950716</v>
      </c>
    </row>
    <row r="5885" spans="1:3" x14ac:dyDescent="0.25">
      <c r="A5885" s="8" t="s">
        <v>22</v>
      </c>
      <c r="B5885" s="9" t="s">
        <v>17</v>
      </c>
      <c r="C5885" s="10">
        <v>84.719654959950716</v>
      </c>
    </row>
    <row r="5886" spans="1:3" x14ac:dyDescent="0.25">
      <c r="A5886" s="8" t="s">
        <v>22</v>
      </c>
      <c r="B5886" s="9" t="s">
        <v>16</v>
      </c>
      <c r="C5886" s="10">
        <v>77.017868145409736</v>
      </c>
    </row>
    <row r="5887" spans="1:3" x14ac:dyDescent="0.25">
      <c r="A5887" s="8" t="s">
        <v>22</v>
      </c>
      <c r="B5887" s="9" t="s">
        <v>16</v>
      </c>
      <c r="C5887" s="10">
        <v>46.210720887245841</v>
      </c>
    </row>
    <row r="5888" spans="1:3" x14ac:dyDescent="0.25">
      <c r="A5888" s="8" t="s">
        <v>22</v>
      </c>
      <c r="B5888" s="9" t="s">
        <v>16</v>
      </c>
      <c r="C5888" s="10">
        <v>46.210720887245841</v>
      </c>
    </row>
    <row r="5889" spans="1:3" x14ac:dyDescent="0.25">
      <c r="A5889" s="8" t="s">
        <v>22</v>
      </c>
      <c r="B5889" s="9" t="s">
        <v>16</v>
      </c>
      <c r="C5889" s="10">
        <v>92.421441774491683</v>
      </c>
    </row>
    <row r="5890" spans="1:3" x14ac:dyDescent="0.25">
      <c r="A5890" s="8" t="s">
        <v>22</v>
      </c>
      <c r="B5890" s="9" t="s">
        <v>18</v>
      </c>
      <c r="C5890" s="10">
        <v>123.22858903265558</v>
      </c>
    </row>
    <row r="5891" spans="1:3" x14ac:dyDescent="0.25">
      <c r="A5891" s="8" t="s">
        <v>22</v>
      </c>
      <c r="B5891" s="9" t="s">
        <v>16</v>
      </c>
      <c r="C5891" s="10">
        <v>1.8484288354898335</v>
      </c>
    </row>
    <row r="5892" spans="1:3" x14ac:dyDescent="0.25">
      <c r="A5892" s="8" t="s">
        <v>22</v>
      </c>
      <c r="B5892" s="9" t="s">
        <v>18</v>
      </c>
      <c r="C5892" s="10">
        <v>123.22858903265558</v>
      </c>
    </row>
    <row r="5893" spans="1:3" x14ac:dyDescent="0.25">
      <c r="A5893" s="8" t="s">
        <v>22</v>
      </c>
      <c r="B5893" s="9" t="s">
        <v>17</v>
      </c>
      <c r="C5893" s="10">
        <v>77.017868145409736</v>
      </c>
    </row>
    <row r="5894" spans="1:3" x14ac:dyDescent="0.25">
      <c r="A5894" s="8" t="s">
        <v>22</v>
      </c>
      <c r="B5894" s="9" t="s">
        <v>18</v>
      </c>
      <c r="C5894" s="10">
        <v>41.58964879852126</v>
      </c>
    </row>
    <row r="5895" spans="1:3" x14ac:dyDescent="0.25">
      <c r="A5895" s="8" t="s">
        <v>22</v>
      </c>
      <c r="B5895" s="9" t="s">
        <v>19</v>
      </c>
      <c r="C5895" s="10">
        <v>92.421441774491683</v>
      </c>
    </row>
    <row r="5896" spans="1:3" x14ac:dyDescent="0.25">
      <c r="A5896" s="8" t="s">
        <v>22</v>
      </c>
      <c r="B5896" s="9" t="s">
        <v>17</v>
      </c>
      <c r="C5896" s="10">
        <v>34.470872113064452</v>
      </c>
    </row>
    <row r="5897" spans="1:3" x14ac:dyDescent="0.25">
      <c r="A5897" s="8" t="s">
        <v>22</v>
      </c>
      <c r="B5897" s="9" t="s">
        <v>17</v>
      </c>
      <c r="C5897" s="10">
        <v>51.706308169596689</v>
      </c>
    </row>
    <row r="5898" spans="1:3" x14ac:dyDescent="0.25">
      <c r="A5898" s="8" t="s">
        <v>22</v>
      </c>
      <c r="B5898" s="9" t="s">
        <v>18</v>
      </c>
      <c r="C5898" s="10">
        <v>36.846776973457423</v>
      </c>
    </row>
    <row r="5899" spans="1:3" x14ac:dyDescent="0.25">
      <c r="A5899" s="8" t="s">
        <v>22</v>
      </c>
      <c r="B5899" s="9" t="s">
        <v>17</v>
      </c>
      <c r="C5899" s="10">
        <v>68.941744226128904</v>
      </c>
    </row>
    <row r="5900" spans="1:3" x14ac:dyDescent="0.25">
      <c r="A5900" s="8" t="s">
        <v>22</v>
      </c>
      <c r="B5900" s="9" t="s">
        <v>19</v>
      </c>
      <c r="C5900" s="10">
        <v>46.210720887245841</v>
      </c>
    </row>
    <row r="5901" spans="1:3" x14ac:dyDescent="0.25">
      <c r="A5901" s="8" t="s">
        <v>22</v>
      </c>
      <c r="B5901" s="9" t="s">
        <v>17</v>
      </c>
      <c r="C5901" s="10">
        <v>462.10720887245844</v>
      </c>
    </row>
    <row r="5902" spans="1:3" x14ac:dyDescent="0.25">
      <c r="A5902" s="8" t="s">
        <v>22</v>
      </c>
      <c r="B5902" s="9" t="s">
        <v>16</v>
      </c>
      <c r="C5902" s="10">
        <v>7.7017868145409736</v>
      </c>
    </row>
    <row r="5903" spans="1:3" x14ac:dyDescent="0.25">
      <c r="A5903" s="8" t="s">
        <v>22</v>
      </c>
      <c r="B5903" s="9" t="s">
        <v>17</v>
      </c>
      <c r="C5903" s="10">
        <v>46.210720887245841</v>
      </c>
    </row>
    <row r="5904" spans="1:3" x14ac:dyDescent="0.25">
      <c r="A5904" s="8" t="s">
        <v>22</v>
      </c>
      <c r="B5904" s="9" t="s">
        <v>17</v>
      </c>
      <c r="C5904" s="10">
        <v>61.614294516327789</v>
      </c>
    </row>
    <row r="5905" spans="1:3" x14ac:dyDescent="0.25">
      <c r="A5905" s="8" t="s">
        <v>22</v>
      </c>
      <c r="B5905" s="9" t="s">
        <v>17</v>
      </c>
      <c r="C5905" s="10">
        <v>4.621072088724584</v>
      </c>
    </row>
    <row r="5906" spans="1:3" x14ac:dyDescent="0.25">
      <c r="A5906" s="8" t="s">
        <v>22</v>
      </c>
      <c r="B5906" s="9" t="s">
        <v>17</v>
      </c>
      <c r="C5906" s="10">
        <v>15.403573629081947</v>
      </c>
    </row>
    <row r="5907" spans="1:3" x14ac:dyDescent="0.25">
      <c r="A5907" s="8" t="s">
        <v>22</v>
      </c>
      <c r="B5907" s="9" t="s">
        <v>17</v>
      </c>
      <c r="C5907" s="10">
        <v>154.03573629081947</v>
      </c>
    </row>
    <row r="5908" spans="1:3" x14ac:dyDescent="0.25">
      <c r="A5908" s="8" t="s">
        <v>22</v>
      </c>
      <c r="B5908" s="9" t="s">
        <v>17</v>
      </c>
      <c r="C5908" s="10">
        <v>231.05360443622922</v>
      </c>
    </row>
    <row r="5909" spans="1:3" x14ac:dyDescent="0.25">
      <c r="A5909" s="8" t="s">
        <v>22</v>
      </c>
      <c r="B5909" s="9" t="s">
        <v>16</v>
      </c>
      <c r="C5909" s="10">
        <v>34.470872113064452</v>
      </c>
    </row>
    <row r="5910" spans="1:3" x14ac:dyDescent="0.25">
      <c r="A5910" s="8" t="s">
        <v>22</v>
      </c>
      <c r="B5910" s="9" t="s">
        <v>17</v>
      </c>
      <c r="C5910" s="10">
        <v>22.652345406190175</v>
      </c>
    </row>
    <row r="5911" spans="1:3" x14ac:dyDescent="0.25">
      <c r="A5911" s="8" t="s">
        <v>22</v>
      </c>
      <c r="B5911" s="9" t="s">
        <v>17</v>
      </c>
      <c r="C5911" s="10">
        <v>22.652345406190175</v>
      </c>
    </row>
    <row r="5912" spans="1:3" x14ac:dyDescent="0.25">
      <c r="A5912" s="8" t="s">
        <v>22</v>
      </c>
      <c r="B5912" s="9" t="s">
        <v>19</v>
      </c>
      <c r="C5912" s="10">
        <v>46.210720887245841</v>
      </c>
    </row>
    <row r="5913" spans="1:3" x14ac:dyDescent="0.25">
      <c r="A5913" s="8" t="s">
        <v>22</v>
      </c>
      <c r="B5913" s="9" t="s">
        <v>17</v>
      </c>
      <c r="C5913" s="10">
        <v>61.614294516327789</v>
      </c>
    </row>
    <row r="5914" spans="1:3" x14ac:dyDescent="0.25">
      <c r="A5914" s="8" t="s">
        <v>22</v>
      </c>
      <c r="B5914" s="9" t="s">
        <v>17</v>
      </c>
      <c r="C5914" s="10">
        <v>30.807147258163894</v>
      </c>
    </row>
    <row r="5915" spans="1:3" x14ac:dyDescent="0.25">
      <c r="A5915" s="8" t="s">
        <v>22</v>
      </c>
      <c r="B5915" s="9" t="s">
        <v>18</v>
      </c>
      <c r="C5915" s="10">
        <v>51.392083049606214</v>
      </c>
    </row>
    <row r="5916" spans="1:3" x14ac:dyDescent="0.25">
      <c r="A5916" s="8" t="s">
        <v>22</v>
      </c>
      <c r="B5916" s="9" t="s">
        <v>16</v>
      </c>
      <c r="C5916" s="10">
        <v>20.682523267838675</v>
      </c>
    </row>
    <row r="5917" spans="1:3" x14ac:dyDescent="0.25">
      <c r="A5917" s="8" t="s">
        <v>22</v>
      </c>
      <c r="B5917" s="9" t="s">
        <v>18</v>
      </c>
      <c r="C5917" s="10">
        <v>102.78416609921243</v>
      </c>
    </row>
    <row r="5918" spans="1:3" x14ac:dyDescent="0.25">
      <c r="A5918" s="8" t="s">
        <v>22</v>
      </c>
      <c r="B5918" s="9" t="s">
        <v>17</v>
      </c>
      <c r="C5918" s="10">
        <v>25.696041524803107</v>
      </c>
    </row>
    <row r="5919" spans="1:3" x14ac:dyDescent="0.25">
      <c r="A5919" s="8" t="s">
        <v>22</v>
      </c>
      <c r="B5919" s="9" t="s">
        <v>16</v>
      </c>
      <c r="C5919" s="10">
        <v>15.403573629081947</v>
      </c>
    </row>
    <row r="5920" spans="1:3" x14ac:dyDescent="0.25">
      <c r="A5920" s="8" t="s">
        <v>22</v>
      </c>
      <c r="B5920" s="9" t="s">
        <v>17</v>
      </c>
      <c r="C5920" s="10">
        <v>100.12322858903266</v>
      </c>
    </row>
    <row r="5921" spans="1:3" x14ac:dyDescent="0.25">
      <c r="A5921" s="8" t="s">
        <v>22</v>
      </c>
      <c r="B5921" s="9" t="s">
        <v>17</v>
      </c>
      <c r="C5921" s="10">
        <v>46.210720887245841</v>
      </c>
    </row>
    <row r="5922" spans="1:3" x14ac:dyDescent="0.25">
      <c r="A5922" s="8" t="s">
        <v>22</v>
      </c>
      <c r="B5922" s="9" t="s">
        <v>17</v>
      </c>
      <c r="C5922" s="10">
        <v>51.392083049606214</v>
      </c>
    </row>
    <row r="5923" spans="1:3" x14ac:dyDescent="0.25">
      <c r="A5923" s="8" t="s">
        <v>22</v>
      </c>
      <c r="B5923" s="9" t="s">
        <v>17</v>
      </c>
      <c r="C5923" s="10">
        <v>38.508934072704868</v>
      </c>
    </row>
    <row r="5924" spans="1:3" x14ac:dyDescent="0.25">
      <c r="A5924" s="8" t="s">
        <v>22</v>
      </c>
      <c r="B5924" s="9" t="s">
        <v>18</v>
      </c>
      <c r="C5924" s="10">
        <v>123.22858903265558</v>
      </c>
    </row>
    <row r="5925" spans="1:3" x14ac:dyDescent="0.25">
      <c r="A5925" s="8" t="s">
        <v>22</v>
      </c>
      <c r="B5925" s="9" t="s">
        <v>19</v>
      </c>
      <c r="C5925" s="10">
        <v>4621.0720887245843</v>
      </c>
    </row>
    <row r="5926" spans="1:3" x14ac:dyDescent="0.25">
      <c r="A5926" s="8" t="s">
        <v>22</v>
      </c>
      <c r="B5926" s="9" t="s">
        <v>19</v>
      </c>
      <c r="C5926" s="10">
        <v>25.696041524803107</v>
      </c>
    </row>
    <row r="5927" spans="1:3" x14ac:dyDescent="0.25">
      <c r="A5927" s="8" t="s">
        <v>22</v>
      </c>
      <c r="B5927" s="9" t="s">
        <v>19</v>
      </c>
      <c r="C5927" s="10">
        <v>25.696041524803107</v>
      </c>
    </row>
    <row r="5928" spans="1:3" x14ac:dyDescent="0.25">
      <c r="A5928" s="8" t="s">
        <v>22</v>
      </c>
      <c r="B5928" s="9" t="s">
        <v>19</v>
      </c>
      <c r="C5928" s="10">
        <v>38.54406228720466</v>
      </c>
    </row>
    <row r="5929" spans="1:3" x14ac:dyDescent="0.25">
      <c r="A5929" s="8" t="s">
        <v>22</v>
      </c>
      <c r="B5929" s="9" t="s">
        <v>19</v>
      </c>
      <c r="C5929" s="10">
        <v>539.12507701786819</v>
      </c>
    </row>
    <row r="5930" spans="1:3" x14ac:dyDescent="0.25">
      <c r="A5930" s="8" t="s">
        <v>22</v>
      </c>
      <c r="B5930" s="9" t="s">
        <v>17</v>
      </c>
      <c r="C5930" s="10">
        <v>3.3887861983980283</v>
      </c>
    </row>
    <row r="5931" spans="1:3" x14ac:dyDescent="0.25">
      <c r="A5931" s="8" t="s">
        <v>22</v>
      </c>
      <c r="B5931" s="9" t="s">
        <v>17</v>
      </c>
      <c r="C5931" s="10">
        <v>4.61538</v>
      </c>
    </row>
    <row r="5932" spans="1:3" x14ac:dyDescent="0.25">
      <c r="A5932" s="8" t="s">
        <v>22</v>
      </c>
      <c r="B5932" s="9" t="s">
        <v>19</v>
      </c>
      <c r="C5932" s="10">
        <v>46.210720887245841</v>
      </c>
    </row>
    <row r="5933" spans="1:3" x14ac:dyDescent="0.25">
      <c r="A5933" s="8" t="s">
        <v>22</v>
      </c>
      <c r="B5933" s="9" t="s">
        <v>19</v>
      </c>
      <c r="C5933" s="10">
        <v>21.841635296082639</v>
      </c>
    </row>
    <row r="5934" spans="1:3" x14ac:dyDescent="0.25">
      <c r="A5934" s="8" t="s">
        <v>22</v>
      </c>
      <c r="B5934" s="9" t="s">
        <v>17</v>
      </c>
      <c r="C5934" s="10">
        <v>68.941744226128904</v>
      </c>
    </row>
    <row r="5935" spans="1:3" x14ac:dyDescent="0.25">
      <c r="A5935" s="8" t="s">
        <v>22</v>
      </c>
      <c r="B5935" s="9" t="s">
        <v>19</v>
      </c>
      <c r="C5935" s="10">
        <v>30.807147258163894</v>
      </c>
    </row>
    <row r="5936" spans="1:3" x14ac:dyDescent="0.25">
      <c r="A5936" s="8" t="s">
        <v>22</v>
      </c>
      <c r="B5936" s="9" t="s">
        <v>17</v>
      </c>
      <c r="C5936" s="10">
        <v>66.552747549240038</v>
      </c>
    </row>
    <row r="5937" spans="1:3" x14ac:dyDescent="0.25">
      <c r="A5937" s="8" t="s">
        <v>22</v>
      </c>
      <c r="B5937" s="9" t="s">
        <v>18</v>
      </c>
      <c r="C5937" s="10">
        <v>154.03573629081947</v>
      </c>
    </row>
    <row r="5938" spans="1:3" x14ac:dyDescent="0.25">
      <c r="A5938" s="8" t="s">
        <v>22</v>
      </c>
      <c r="B5938" s="9" t="s">
        <v>18</v>
      </c>
      <c r="C5938" s="10">
        <v>128.48020762401552</v>
      </c>
    </row>
    <row r="5939" spans="1:3" x14ac:dyDescent="0.25">
      <c r="A5939" s="8" t="s">
        <v>22</v>
      </c>
      <c r="B5939" s="9" t="s">
        <v>17</v>
      </c>
      <c r="C5939" s="10">
        <v>12.848020762401553</v>
      </c>
    </row>
    <row r="5940" spans="1:3" x14ac:dyDescent="0.25">
      <c r="A5940" s="8" t="s">
        <v>22</v>
      </c>
      <c r="B5940" s="9" t="s">
        <v>17</v>
      </c>
      <c r="C5940" s="10">
        <v>241.29610479145123</v>
      </c>
    </row>
    <row r="5941" spans="1:3" x14ac:dyDescent="0.25">
      <c r="A5941" s="8" t="s">
        <v>22</v>
      </c>
      <c r="B5941" s="9" t="s">
        <v>17</v>
      </c>
      <c r="C5941" s="10">
        <v>1540.3573629081948</v>
      </c>
    </row>
    <row r="5942" spans="1:3" x14ac:dyDescent="0.25">
      <c r="A5942" s="8" t="s">
        <v>22</v>
      </c>
      <c r="B5942" s="9" t="s">
        <v>17</v>
      </c>
      <c r="C5942" s="10">
        <v>138.63216266173754</v>
      </c>
    </row>
    <row r="5943" spans="1:3" x14ac:dyDescent="0.25">
      <c r="A5943" s="8" t="s">
        <v>22</v>
      </c>
      <c r="B5943" s="9" t="s">
        <v>17</v>
      </c>
      <c r="C5943" s="10">
        <v>770.17868145409739</v>
      </c>
    </row>
    <row r="5944" spans="1:3" x14ac:dyDescent="0.25">
      <c r="A5944" s="8" t="s">
        <v>22</v>
      </c>
      <c r="B5944" s="9" t="s">
        <v>17</v>
      </c>
      <c r="C5944" s="10">
        <v>46.210720887245841</v>
      </c>
    </row>
    <row r="5945" spans="1:3" x14ac:dyDescent="0.25">
      <c r="A5945" s="8" t="s">
        <v>22</v>
      </c>
      <c r="B5945" s="9" t="s">
        <v>19</v>
      </c>
      <c r="C5945" s="10">
        <v>43.130006161429456</v>
      </c>
    </row>
    <row r="5946" spans="1:3" x14ac:dyDescent="0.25">
      <c r="A5946" s="8" t="s">
        <v>22</v>
      </c>
      <c r="B5946" s="9" t="s">
        <v>17</v>
      </c>
      <c r="C5946" s="10">
        <v>870.30191004313008</v>
      </c>
    </row>
    <row r="5947" spans="1:3" x14ac:dyDescent="0.25">
      <c r="A5947" s="8" t="s">
        <v>22</v>
      </c>
      <c r="B5947" s="9" t="s">
        <v>17</v>
      </c>
      <c r="C5947" s="10">
        <v>770.17868145409739</v>
      </c>
    </row>
    <row r="5948" spans="1:3" x14ac:dyDescent="0.25">
      <c r="A5948" s="8" t="s">
        <v>22</v>
      </c>
      <c r="B5948" s="9" t="s">
        <v>19</v>
      </c>
      <c r="C5948" s="10">
        <v>20.024645717806532</v>
      </c>
    </row>
    <row r="5949" spans="1:3" x14ac:dyDescent="0.25">
      <c r="A5949" s="8" t="s">
        <v>22</v>
      </c>
      <c r="B5949" s="9" t="s">
        <v>18</v>
      </c>
      <c r="C5949" s="10">
        <v>123.22858903265558</v>
      </c>
    </row>
    <row r="5950" spans="1:3" x14ac:dyDescent="0.25">
      <c r="A5950" s="8" t="s">
        <v>22</v>
      </c>
      <c r="B5950" s="9" t="s">
        <v>19</v>
      </c>
      <c r="C5950" s="10">
        <v>30.807147258163894</v>
      </c>
    </row>
    <row r="5951" spans="1:3" x14ac:dyDescent="0.25">
      <c r="A5951" s="8" t="s">
        <v>22</v>
      </c>
      <c r="B5951" s="9" t="s">
        <v>17</v>
      </c>
      <c r="C5951" s="10">
        <v>4.4812133746983802</v>
      </c>
    </row>
    <row r="5952" spans="1:3" x14ac:dyDescent="0.25">
      <c r="A5952" s="8" t="s">
        <v>22</v>
      </c>
      <c r="B5952" s="9" t="s">
        <v>18</v>
      </c>
      <c r="C5952" s="10">
        <v>50</v>
      </c>
    </row>
    <row r="5953" spans="1:3" x14ac:dyDescent="0.25">
      <c r="A5953" s="8" t="s">
        <v>22</v>
      </c>
      <c r="B5953" s="9" t="s">
        <v>17</v>
      </c>
      <c r="C5953" s="10">
        <v>573.4807652533608</v>
      </c>
    </row>
    <row r="5954" spans="1:3" x14ac:dyDescent="0.25">
      <c r="A5954" s="8" t="s">
        <v>22</v>
      </c>
      <c r="B5954" s="9" t="s">
        <v>19</v>
      </c>
      <c r="C5954" s="10">
        <v>84.719654959950716</v>
      </c>
    </row>
    <row r="5955" spans="1:3" x14ac:dyDescent="0.25">
      <c r="A5955" s="8" t="s">
        <v>22</v>
      </c>
      <c r="B5955" s="9" t="s">
        <v>19</v>
      </c>
      <c r="C5955" s="10">
        <v>84.719654959950716</v>
      </c>
    </row>
    <row r="5956" spans="1:3" x14ac:dyDescent="0.25">
      <c r="A5956" s="8" t="s">
        <v>22</v>
      </c>
      <c r="B5956" s="9" t="s">
        <v>17</v>
      </c>
      <c r="C5956" s="10">
        <v>154.03573629081947</v>
      </c>
    </row>
    <row r="5957" spans="1:3" x14ac:dyDescent="0.25">
      <c r="A5957" s="8" t="s">
        <v>22</v>
      </c>
      <c r="B5957" s="9" t="s">
        <v>18</v>
      </c>
      <c r="C5957" s="10">
        <v>154.03573629081947</v>
      </c>
    </row>
    <row r="5958" spans="1:3" x14ac:dyDescent="0.25">
      <c r="A5958" s="8" t="s">
        <v>22</v>
      </c>
      <c r="B5958" s="9" t="s">
        <v>19</v>
      </c>
      <c r="C5958" s="10">
        <v>84.719654959950716</v>
      </c>
    </row>
    <row r="5959" spans="1:3" x14ac:dyDescent="0.25">
      <c r="A5959" s="8" t="s">
        <v>22</v>
      </c>
      <c r="B5959" s="9" t="s">
        <v>17</v>
      </c>
      <c r="C5959" s="10">
        <v>12.197396990993539</v>
      </c>
    </row>
    <row r="5960" spans="1:3" x14ac:dyDescent="0.25">
      <c r="A5960" s="8" t="s">
        <v>22</v>
      </c>
      <c r="B5960" s="9" t="s">
        <v>17</v>
      </c>
      <c r="C5960" s="10">
        <v>68.941744226128904</v>
      </c>
    </row>
    <row r="5961" spans="1:3" x14ac:dyDescent="0.25">
      <c r="A5961" s="8" t="s">
        <v>22</v>
      </c>
      <c r="B5961" s="9" t="s">
        <v>18</v>
      </c>
      <c r="C5961" s="10">
        <v>50</v>
      </c>
    </row>
    <row r="5962" spans="1:3" x14ac:dyDescent="0.25">
      <c r="A5962" s="8" t="s">
        <v>22</v>
      </c>
      <c r="B5962" s="9" t="s">
        <v>16</v>
      </c>
      <c r="C5962" s="10">
        <v>198.63164426059978</v>
      </c>
    </row>
    <row r="5963" spans="1:3" x14ac:dyDescent="0.25">
      <c r="A5963" s="8" t="s">
        <v>22</v>
      </c>
      <c r="B5963" s="9" t="s">
        <v>19</v>
      </c>
      <c r="C5963" s="10">
        <v>1350.4860392967942</v>
      </c>
    </row>
    <row r="5964" spans="1:3" x14ac:dyDescent="0.25">
      <c r="A5964" s="8" t="s">
        <v>22</v>
      </c>
      <c r="B5964" s="9" t="s">
        <v>17</v>
      </c>
      <c r="C5964" s="10">
        <v>1.6181661496035848</v>
      </c>
    </row>
    <row r="5965" spans="1:3" x14ac:dyDescent="0.25">
      <c r="A5965" s="8" t="s">
        <v>22</v>
      </c>
      <c r="B5965" s="9" t="s">
        <v>17</v>
      </c>
      <c r="C5965" s="10">
        <v>11.799379524301965</v>
      </c>
    </row>
    <row r="5966" spans="1:3" x14ac:dyDescent="0.25">
      <c r="A5966" s="8" t="s">
        <v>22</v>
      </c>
      <c r="B5966" s="9" t="s">
        <v>17</v>
      </c>
      <c r="C5966" s="10">
        <v>46.210720887245841</v>
      </c>
    </row>
    <row r="5967" spans="1:3" x14ac:dyDescent="0.25">
      <c r="A5967" s="8" t="s">
        <v>22</v>
      </c>
      <c r="B5967" s="9" t="s">
        <v>19</v>
      </c>
      <c r="C5967" s="10">
        <v>123.22858903265558</v>
      </c>
    </row>
    <row r="5968" spans="1:3" x14ac:dyDescent="0.25">
      <c r="A5968" s="8" t="s">
        <v>22</v>
      </c>
      <c r="B5968" s="9" t="s">
        <v>19</v>
      </c>
      <c r="C5968" s="10">
        <v>462.10720887245844</v>
      </c>
    </row>
    <row r="5969" spans="1:3" x14ac:dyDescent="0.25">
      <c r="A5969" s="8" t="s">
        <v>22</v>
      </c>
      <c r="B5969" s="9" t="s">
        <v>19</v>
      </c>
      <c r="C5969" s="10">
        <v>38.508934072704868</v>
      </c>
    </row>
    <row r="5970" spans="1:3" x14ac:dyDescent="0.25">
      <c r="A5970" s="8" t="s">
        <v>22</v>
      </c>
      <c r="B5970" s="9" t="s">
        <v>16</v>
      </c>
      <c r="C5970" s="10">
        <v>15.403573629081947</v>
      </c>
    </row>
    <row r="5971" spans="1:3" x14ac:dyDescent="0.25">
      <c r="A5971" s="8" t="s">
        <v>22</v>
      </c>
      <c r="B5971" s="9" t="s">
        <v>17</v>
      </c>
      <c r="C5971" s="10">
        <v>46.210720887245841</v>
      </c>
    </row>
    <row r="5972" spans="1:3" x14ac:dyDescent="0.25">
      <c r="A5972" s="8" t="s">
        <v>22</v>
      </c>
      <c r="B5972" s="9" t="s">
        <v>19</v>
      </c>
      <c r="C5972" s="10">
        <v>123.22858903265558</v>
      </c>
    </row>
    <row r="5973" spans="1:3" x14ac:dyDescent="0.25">
      <c r="A5973" s="8" t="s">
        <v>22</v>
      </c>
      <c r="B5973" s="9" t="s">
        <v>19</v>
      </c>
      <c r="C5973" s="10">
        <v>46.210720887245841</v>
      </c>
    </row>
    <row r="5974" spans="1:3" x14ac:dyDescent="0.25">
      <c r="A5974" s="8" t="s">
        <v>22</v>
      </c>
      <c r="B5974" s="9" t="s">
        <v>19</v>
      </c>
      <c r="C5974" s="10">
        <v>308.07147258163894</v>
      </c>
    </row>
    <row r="5975" spans="1:3" x14ac:dyDescent="0.25">
      <c r="A5975" s="8" t="s">
        <v>22</v>
      </c>
      <c r="B5975" s="9" t="s">
        <v>17</v>
      </c>
      <c r="C5975" s="10">
        <v>77.017868145409736</v>
      </c>
    </row>
    <row r="5976" spans="1:3" x14ac:dyDescent="0.25">
      <c r="A5976" s="8" t="s">
        <v>22</v>
      </c>
      <c r="B5976" s="9" t="s">
        <v>17</v>
      </c>
      <c r="C5976" s="10">
        <v>123.22858903265558</v>
      </c>
    </row>
    <row r="5977" spans="1:3" x14ac:dyDescent="0.25">
      <c r="A5977" s="8" t="s">
        <v>22</v>
      </c>
      <c r="B5977" s="9" t="s">
        <v>17</v>
      </c>
      <c r="C5977" s="10">
        <v>2.1565003080714726</v>
      </c>
    </row>
    <row r="5978" spans="1:3" x14ac:dyDescent="0.25">
      <c r="A5978" s="8" t="s">
        <v>22</v>
      </c>
      <c r="B5978" s="9" t="s">
        <v>18</v>
      </c>
      <c r="C5978" s="10">
        <v>77.017868145409736</v>
      </c>
    </row>
    <row r="5979" spans="1:3" x14ac:dyDescent="0.25">
      <c r="A5979" s="8" t="s">
        <v>22</v>
      </c>
      <c r="B5979" s="9" t="s">
        <v>17</v>
      </c>
      <c r="C5979" s="10">
        <v>30.742487119859188</v>
      </c>
    </row>
    <row r="5980" spans="1:3" x14ac:dyDescent="0.25">
      <c r="A5980" s="8" t="s">
        <v>22</v>
      </c>
      <c r="B5980" s="9" t="s">
        <v>17</v>
      </c>
      <c r="C5980" s="10">
        <v>107.82501540357363</v>
      </c>
    </row>
    <row r="5981" spans="1:3" x14ac:dyDescent="0.25">
      <c r="A5981" s="8" t="s">
        <v>22</v>
      </c>
      <c r="B5981" s="9" t="s">
        <v>17</v>
      </c>
      <c r="C5981" s="10">
        <v>41.58964879852126</v>
      </c>
    </row>
    <row r="5982" spans="1:3" x14ac:dyDescent="0.25">
      <c r="A5982" s="8" t="s">
        <v>22</v>
      </c>
      <c r="B5982" s="9" t="s">
        <v>17</v>
      </c>
      <c r="C5982" s="10">
        <v>30.807147258163894</v>
      </c>
    </row>
    <row r="5983" spans="1:3" x14ac:dyDescent="0.25">
      <c r="A5983" s="8" t="s">
        <v>22</v>
      </c>
      <c r="B5983" s="9" t="s">
        <v>19</v>
      </c>
      <c r="C5983" s="10">
        <v>43.130006161429456</v>
      </c>
    </row>
    <row r="5984" spans="1:3" x14ac:dyDescent="0.25">
      <c r="A5984" s="8" t="s">
        <v>22</v>
      </c>
      <c r="B5984" s="9" t="s">
        <v>17</v>
      </c>
      <c r="C5984" s="10">
        <v>327.47328507411237</v>
      </c>
    </row>
    <row r="5985" spans="1:3" x14ac:dyDescent="0.25">
      <c r="A5985" s="8" t="s">
        <v>22</v>
      </c>
      <c r="B5985" s="9" t="s">
        <v>19</v>
      </c>
      <c r="C5985" s="10">
        <v>34.470872113064452</v>
      </c>
    </row>
    <row r="5986" spans="1:3" x14ac:dyDescent="0.25">
      <c r="A5986" s="8" t="s">
        <v>22</v>
      </c>
      <c r="B5986" s="9" t="s">
        <v>16</v>
      </c>
      <c r="C5986" s="10">
        <v>17.235436056532226</v>
      </c>
    </row>
    <row r="5987" spans="1:3" x14ac:dyDescent="0.25">
      <c r="A5987" s="8" t="s">
        <v>22</v>
      </c>
      <c r="B5987" s="9" t="s">
        <v>18</v>
      </c>
      <c r="C5987" s="10">
        <v>154.03573629081947</v>
      </c>
    </row>
    <row r="5988" spans="1:3" x14ac:dyDescent="0.25">
      <c r="A5988" s="8" t="s">
        <v>22</v>
      </c>
      <c r="B5988" s="9" t="s">
        <v>17</v>
      </c>
      <c r="C5988" s="10">
        <v>64.24010381200776</v>
      </c>
    </row>
    <row r="5989" spans="1:3" x14ac:dyDescent="0.25">
      <c r="A5989" s="8" t="s">
        <v>22</v>
      </c>
      <c r="B5989" s="9" t="s">
        <v>19</v>
      </c>
      <c r="C5989" s="10">
        <v>64.24010381200776</v>
      </c>
    </row>
    <row r="5990" spans="1:3" x14ac:dyDescent="0.25">
      <c r="A5990" s="8" t="s">
        <v>22</v>
      </c>
      <c r="B5990" s="9" t="s">
        <v>17</v>
      </c>
      <c r="C5990" s="10">
        <v>86.177180282661155</v>
      </c>
    </row>
    <row r="5991" spans="1:3" x14ac:dyDescent="0.25">
      <c r="A5991" s="8" t="s">
        <v>22</v>
      </c>
      <c r="B5991" s="9" t="s">
        <v>20</v>
      </c>
      <c r="C5991" s="10">
        <v>154.03573629081947</v>
      </c>
    </row>
    <row r="5992" spans="1:3" x14ac:dyDescent="0.25">
      <c r="A5992" s="8" t="s">
        <v>22</v>
      </c>
      <c r="B5992" s="9" t="s">
        <v>19</v>
      </c>
      <c r="C5992" s="10">
        <v>46.210720887245841</v>
      </c>
    </row>
    <row r="5993" spans="1:3" x14ac:dyDescent="0.25">
      <c r="A5993" s="8" t="s">
        <v>22</v>
      </c>
      <c r="B5993" s="9" t="s">
        <v>19</v>
      </c>
      <c r="C5993" s="10">
        <v>12.848020762401553</v>
      </c>
    </row>
    <row r="5994" spans="1:3" x14ac:dyDescent="0.25">
      <c r="A5994" s="8" t="s">
        <v>22</v>
      </c>
      <c r="B5994" s="9" t="s">
        <v>17</v>
      </c>
      <c r="C5994" s="10">
        <v>31.467183729748363</v>
      </c>
    </row>
    <row r="5995" spans="1:3" x14ac:dyDescent="0.25">
      <c r="A5995" s="8" t="s">
        <v>22</v>
      </c>
      <c r="B5995" s="9" t="s">
        <v>17</v>
      </c>
      <c r="C5995" s="10">
        <v>27.635835699510491</v>
      </c>
    </row>
    <row r="5996" spans="1:3" x14ac:dyDescent="0.25">
      <c r="A5996" s="8" t="s">
        <v>22</v>
      </c>
      <c r="B5996" s="9" t="s">
        <v>19</v>
      </c>
      <c r="C5996" s="10">
        <v>38.54406228720466</v>
      </c>
    </row>
    <row r="5997" spans="1:3" x14ac:dyDescent="0.25">
      <c r="A5997" s="8" t="s">
        <v>22</v>
      </c>
      <c r="B5997" s="9" t="s">
        <v>17</v>
      </c>
      <c r="C5997" s="10">
        <v>25.696041524803107</v>
      </c>
    </row>
    <row r="5998" spans="1:3" x14ac:dyDescent="0.25">
      <c r="A5998" s="8" t="s">
        <v>22</v>
      </c>
      <c r="B5998" s="9" t="s">
        <v>19</v>
      </c>
      <c r="C5998" s="10">
        <v>66.235366605052377</v>
      </c>
    </row>
    <row r="5999" spans="1:3" x14ac:dyDescent="0.25">
      <c r="A5999" s="8" t="s">
        <v>22</v>
      </c>
      <c r="B5999" s="9" t="s">
        <v>19</v>
      </c>
      <c r="C5999" s="10">
        <v>7.7017868145409736</v>
      </c>
    </row>
    <row r="6000" spans="1:3" x14ac:dyDescent="0.25">
      <c r="A6000" s="8" t="s">
        <v>22</v>
      </c>
      <c r="B6000" s="9" t="s">
        <v>17</v>
      </c>
      <c r="C6000" s="10">
        <v>44.968072668405433</v>
      </c>
    </row>
    <row r="6001" spans="1:3" x14ac:dyDescent="0.25">
      <c r="A6001" s="8" t="s">
        <v>22</v>
      </c>
      <c r="B6001" s="9" t="s">
        <v>19</v>
      </c>
      <c r="C6001" s="10">
        <v>38.54406228720466</v>
      </c>
    </row>
    <row r="6002" spans="1:3" x14ac:dyDescent="0.25">
      <c r="A6002" s="8" t="s">
        <v>22</v>
      </c>
      <c r="B6002" s="9" t="s">
        <v>17</v>
      </c>
      <c r="C6002" s="10">
        <v>27.635835699510491</v>
      </c>
    </row>
    <row r="6003" spans="1:3" x14ac:dyDescent="0.25">
      <c r="A6003" s="8" t="s">
        <v>22</v>
      </c>
      <c r="B6003" s="9" t="s">
        <v>19</v>
      </c>
      <c r="C6003" s="10">
        <v>3080.7147258163895</v>
      </c>
    </row>
    <row r="6004" spans="1:3" x14ac:dyDescent="0.25">
      <c r="A6004" s="8" t="s">
        <v>22</v>
      </c>
      <c r="B6004" s="9" t="s">
        <v>17</v>
      </c>
      <c r="C6004" s="10">
        <v>61.614294516327789</v>
      </c>
    </row>
    <row r="6005" spans="1:3" x14ac:dyDescent="0.25">
      <c r="A6005" s="8" t="s">
        <v>22</v>
      </c>
      <c r="B6005" s="9" t="s">
        <v>17</v>
      </c>
      <c r="C6005" s="10">
        <v>9.4408135125818688</v>
      </c>
    </row>
    <row r="6006" spans="1:3" x14ac:dyDescent="0.25">
      <c r="A6006" s="8" t="s">
        <v>22</v>
      </c>
      <c r="B6006" s="9" t="s">
        <v>18</v>
      </c>
      <c r="C6006" s="10">
        <v>128.48020762401552</v>
      </c>
    </row>
    <row r="6007" spans="1:3" x14ac:dyDescent="0.25">
      <c r="A6007" s="8" t="s">
        <v>22</v>
      </c>
      <c r="B6007" s="9" t="s">
        <v>18</v>
      </c>
      <c r="C6007" s="10">
        <v>128.48020762401552</v>
      </c>
    </row>
    <row r="6008" spans="1:3" x14ac:dyDescent="0.25">
      <c r="A6008" s="8" t="s">
        <v>22</v>
      </c>
      <c r="B6008" s="9" t="s">
        <v>18</v>
      </c>
      <c r="C6008" s="10">
        <v>128.48020762401552</v>
      </c>
    </row>
    <row r="6009" spans="1:3" x14ac:dyDescent="0.25">
      <c r="A6009" s="8" t="s">
        <v>22</v>
      </c>
      <c r="B6009" s="9" t="s">
        <v>19</v>
      </c>
      <c r="C6009" s="10">
        <v>124.09513960703205</v>
      </c>
    </row>
    <row r="6010" spans="1:3" x14ac:dyDescent="0.25">
      <c r="A6010" s="8" t="s">
        <v>22</v>
      </c>
      <c r="B6010" s="9" t="s">
        <v>17</v>
      </c>
      <c r="C6010" s="10">
        <v>23.567467652495381</v>
      </c>
    </row>
    <row r="6011" spans="1:3" x14ac:dyDescent="0.25">
      <c r="A6011" s="8" t="s">
        <v>22</v>
      </c>
      <c r="B6011" s="9" t="s">
        <v>19</v>
      </c>
      <c r="C6011" s="10">
        <v>77.088124574409321</v>
      </c>
    </row>
    <row r="6012" spans="1:3" x14ac:dyDescent="0.25">
      <c r="A6012" s="8" t="s">
        <v>22</v>
      </c>
      <c r="B6012" s="9" t="s">
        <v>17</v>
      </c>
      <c r="C6012" s="10">
        <v>155.11892450879009</v>
      </c>
    </row>
    <row r="6013" spans="1:3" x14ac:dyDescent="0.25">
      <c r="A6013" s="8" t="s">
        <v>22</v>
      </c>
      <c r="B6013" s="9" t="s">
        <v>19</v>
      </c>
      <c r="C6013" s="10">
        <v>17.235436056532226</v>
      </c>
    </row>
    <row r="6014" spans="1:3" x14ac:dyDescent="0.25">
      <c r="A6014" s="8" t="s">
        <v>22</v>
      </c>
      <c r="B6014" s="9" t="s">
        <v>19</v>
      </c>
      <c r="C6014" s="10">
        <v>32.12005190600388</v>
      </c>
    </row>
    <row r="6015" spans="1:3" x14ac:dyDescent="0.25">
      <c r="A6015" s="8" t="s">
        <v>22</v>
      </c>
      <c r="B6015" s="9" t="s">
        <v>19</v>
      </c>
      <c r="C6015" s="10">
        <v>30.807147258163894</v>
      </c>
    </row>
    <row r="6016" spans="1:3" x14ac:dyDescent="0.25">
      <c r="A6016" s="8" t="s">
        <v>22</v>
      </c>
      <c r="B6016" s="9" t="s">
        <v>19</v>
      </c>
      <c r="C6016" s="10">
        <v>84.719654959950716</v>
      </c>
    </row>
    <row r="6017" spans="1:3" x14ac:dyDescent="0.25">
      <c r="A6017" s="8" t="s">
        <v>22</v>
      </c>
      <c r="B6017" s="9" t="s">
        <v>17</v>
      </c>
      <c r="C6017" s="10">
        <v>17.235436056532226</v>
      </c>
    </row>
    <row r="6018" spans="1:3" x14ac:dyDescent="0.25">
      <c r="A6018" s="8" t="s">
        <v>22</v>
      </c>
      <c r="B6018" s="9" t="s">
        <v>17</v>
      </c>
      <c r="C6018" s="10">
        <v>327.47328507411237</v>
      </c>
    </row>
    <row r="6019" spans="1:3" x14ac:dyDescent="0.25">
      <c r="A6019" s="8" t="s">
        <v>22</v>
      </c>
      <c r="B6019" s="9" t="s">
        <v>18</v>
      </c>
      <c r="C6019" s="10">
        <v>92.421441774491683</v>
      </c>
    </row>
    <row r="6020" spans="1:3" x14ac:dyDescent="0.25">
      <c r="A6020" s="8" t="s">
        <v>22</v>
      </c>
      <c r="B6020" s="9" t="s">
        <v>19</v>
      </c>
      <c r="C6020" s="10">
        <v>30.807147258163894</v>
      </c>
    </row>
    <row r="6021" spans="1:3" x14ac:dyDescent="0.25">
      <c r="A6021" s="8" t="s">
        <v>22</v>
      </c>
      <c r="B6021" s="9" t="s">
        <v>19</v>
      </c>
      <c r="C6021" s="10">
        <v>77.017868145409736</v>
      </c>
    </row>
    <row r="6022" spans="1:3" x14ac:dyDescent="0.25">
      <c r="A6022" s="8" t="s">
        <v>22</v>
      </c>
      <c r="B6022" s="9" t="s">
        <v>19</v>
      </c>
      <c r="C6022" s="10">
        <v>41.365046535677351</v>
      </c>
    </row>
    <row r="6023" spans="1:3" x14ac:dyDescent="0.25">
      <c r="A6023" s="8" t="s">
        <v>22</v>
      </c>
      <c r="B6023" s="9" t="s">
        <v>18</v>
      </c>
      <c r="C6023" s="10">
        <v>53.912507701786815</v>
      </c>
    </row>
    <row r="6024" spans="1:3" x14ac:dyDescent="0.25">
      <c r="A6024" s="8" t="s">
        <v>22</v>
      </c>
      <c r="B6024" s="9" t="s">
        <v>17</v>
      </c>
      <c r="C6024" s="10">
        <v>30.807147258163894</v>
      </c>
    </row>
    <row r="6025" spans="1:3" x14ac:dyDescent="0.25">
      <c r="A6025" s="8" t="s">
        <v>22</v>
      </c>
      <c r="B6025" s="9" t="s">
        <v>18</v>
      </c>
      <c r="C6025" s="10">
        <v>123.22858903265558</v>
      </c>
    </row>
    <row r="6026" spans="1:3" x14ac:dyDescent="0.25">
      <c r="A6026" s="8" t="s">
        <v>22</v>
      </c>
      <c r="B6026" s="9" t="s">
        <v>19</v>
      </c>
      <c r="C6026" s="10">
        <v>39.741219963031419</v>
      </c>
    </row>
    <row r="6027" spans="1:3" x14ac:dyDescent="0.25">
      <c r="A6027" s="8" t="s">
        <v>22</v>
      </c>
      <c r="B6027" s="9" t="s">
        <v>17</v>
      </c>
      <c r="C6027" s="10">
        <v>77.017868145409736</v>
      </c>
    </row>
    <row r="6028" spans="1:3" x14ac:dyDescent="0.25">
      <c r="A6028" s="8" t="s">
        <v>22</v>
      </c>
      <c r="B6028" s="9" t="s">
        <v>19</v>
      </c>
      <c r="C6028" s="10">
        <v>154.03573629081947</v>
      </c>
    </row>
    <row r="6029" spans="1:3" x14ac:dyDescent="0.25">
      <c r="A6029" s="8" t="s">
        <v>22</v>
      </c>
      <c r="B6029" s="9" t="s">
        <v>19</v>
      </c>
      <c r="C6029" s="10">
        <v>107.82501540357363</v>
      </c>
    </row>
    <row r="6030" spans="1:3" x14ac:dyDescent="0.25">
      <c r="A6030" s="8" t="s">
        <v>22</v>
      </c>
      <c r="B6030" s="9" t="s">
        <v>19</v>
      </c>
      <c r="C6030" s="10">
        <v>61.614294516327789</v>
      </c>
    </row>
    <row r="6031" spans="1:3" x14ac:dyDescent="0.25">
      <c r="A6031" s="8" t="s">
        <v>22</v>
      </c>
      <c r="B6031" s="9" t="s">
        <v>19</v>
      </c>
      <c r="C6031" s="10">
        <v>107.82501540357363</v>
      </c>
    </row>
    <row r="6032" spans="1:3" x14ac:dyDescent="0.25">
      <c r="A6032" s="8" t="s">
        <v>22</v>
      </c>
      <c r="B6032" s="9" t="s">
        <v>19</v>
      </c>
      <c r="C6032" s="10">
        <v>30.807147258163894</v>
      </c>
    </row>
    <row r="6033" spans="1:3" x14ac:dyDescent="0.25">
      <c r="A6033" s="8" t="s">
        <v>22</v>
      </c>
      <c r="B6033" s="9" t="s">
        <v>19</v>
      </c>
      <c r="C6033" s="10">
        <v>30.807147258163894</v>
      </c>
    </row>
    <row r="6034" spans="1:3" x14ac:dyDescent="0.25">
      <c r="A6034" s="8" t="s">
        <v>22</v>
      </c>
      <c r="B6034" s="9" t="s">
        <v>16</v>
      </c>
      <c r="C6034" s="10">
        <v>53.912507701786815</v>
      </c>
    </row>
    <row r="6035" spans="1:3" x14ac:dyDescent="0.25">
      <c r="A6035" s="8" t="s">
        <v>22</v>
      </c>
      <c r="B6035" s="9" t="s">
        <v>18</v>
      </c>
      <c r="C6035" s="10">
        <v>77.088124574409321</v>
      </c>
    </row>
    <row r="6036" spans="1:3" x14ac:dyDescent="0.25">
      <c r="A6036" s="8" t="s">
        <v>22</v>
      </c>
      <c r="B6036" s="9" t="s">
        <v>17</v>
      </c>
      <c r="C6036" s="10">
        <v>30.807147258163894</v>
      </c>
    </row>
    <row r="6037" spans="1:3" x14ac:dyDescent="0.25">
      <c r="A6037" s="8" t="s">
        <v>22</v>
      </c>
      <c r="B6037" s="9" t="s">
        <v>17</v>
      </c>
      <c r="C6037" s="10">
        <v>51.706308169596689</v>
      </c>
    </row>
    <row r="6038" spans="1:3" x14ac:dyDescent="0.25">
      <c r="A6038" s="8" t="s">
        <v>22</v>
      </c>
      <c r="B6038" s="9" t="s">
        <v>17</v>
      </c>
      <c r="C6038" s="10">
        <v>84.719654959950716</v>
      </c>
    </row>
    <row r="6039" spans="1:3" x14ac:dyDescent="0.25">
      <c r="A6039" s="8" t="s">
        <v>22</v>
      </c>
      <c r="B6039" s="9" t="s">
        <v>17</v>
      </c>
      <c r="C6039" s="10">
        <v>258.49431230610134</v>
      </c>
    </row>
    <row r="6040" spans="1:3" x14ac:dyDescent="0.25">
      <c r="A6040" s="8" t="s">
        <v>22</v>
      </c>
      <c r="B6040" s="9" t="s">
        <v>19</v>
      </c>
      <c r="C6040" s="10">
        <v>20.556833219842485</v>
      </c>
    </row>
    <row r="6041" spans="1:3" x14ac:dyDescent="0.25">
      <c r="A6041" s="8" t="s">
        <v>22</v>
      </c>
      <c r="B6041" s="9" t="s">
        <v>17</v>
      </c>
      <c r="C6041" s="10">
        <v>12.848020762401553</v>
      </c>
    </row>
    <row r="6042" spans="1:3" x14ac:dyDescent="0.25">
      <c r="A6042" s="8" t="s">
        <v>22</v>
      </c>
      <c r="B6042" s="9" t="s">
        <v>17</v>
      </c>
      <c r="C6042" s="10">
        <v>184.45492271915512</v>
      </c>
    </row>
    <row r="6043" spans="1:3" x14ac:dyDescent="0.25">
      <c r="A6043" s="8" t="s">
        <v>22</v>
      </c>
      <c r="B6043" s="9" t="s">
        <v>19</v>
      </c>
      <c r="C6043" s="10">
        <v>128.48020762401552</v>
      </c>
    </row>
    <row r="6044" spans="1:3" x14ac:dyDescent="0.25">
      <c r="A6044" s="8" t="s">
        <v>22</v>
      </c>
      <c r="B6044" s="9" t="s">
        <v>19</v>
      </c>
      <c r="C6044" s="10">
        <v>25.696041524803107</v>
      </c>
    </row>
    <row r="6045" spans="1:3" x14ac:dyDescent="0.25">
      <c r="A6045" s="8" t="s">
        <v>22</v>
      </c>
      <c r="B6045" s="9" t="s">
        <v>17</v>
      </c>
      <c r="C6045" s="10">
        <v>53.912507701786815</v>
      </c>
    </row>
    <row r="6046" spans="1:3" x14ac:dyDescent="0.25">
      <c r="A6046" s="8" t="s">
        <v>22</v>
      </c>
      <c r="B6046" s="9" t="s">
        <v>16</v>
      </c>
      <c r="C6046" s="10">
        <v>5</v>
      </c>
    </row>
    <row r="6047" spans="1:3" x14ac:dyDescent="0.25">
      <c r="A6047" s="8" t="s">
        <v>22</v>
      </c>
      <c r="B6047" s="9" t="s">
        <v>18</v>
      </c>
      <c r="C6047" s="10">
        <v>128.48020762401552</v>
      </c>
    </row>
    <row r="6048" spans="1:3" x14ac:dyDescent="0.25">
      <c r="A6048" s="8" t="s">
        <v>22</v>
      </c>
      <c r="B6048" s="9" t="s">
        <v>16</v>
      </c>
      <c r="C6048" s="10">
        <v>5</v>
      </c>
    </row>
    <row r="6049" spans="1:3" x14ac:dyDescent="0.25">
      <c r="A6049" s="8" t="s">
        <v>22</v>
      </c>
      <c r="B6049" s="9" t="s">
        <v>17</v>
      </c>
      <c r="C6049" s="10">
        <v>246.45717806531115</v>
      </c>
    </row>
    <row r="6050" spans="1:3" x14ac:dyDescent="0.25">
      <c r="A6050" s="8" t="s">
        <v>22</v>
      </c>
      <c r="B6050" s="9" t="s">
        <v>17</v>
      </c>
      <c r="C6050" s="10">
        <v>36.628748707342297</v>
      </c>
    </row>
    <row r="6051" spans="1:3" x14ac:dyDescent="0.25">
      <c r="A6051" s="8" t="s">
        <v>22</v>
      </c>
      <c r="B6051" s="9" t="s">
        <v>17</v>
      </c>
      <c r="C6051" s="10">
        <v>551.53395380903123</v>
      </c>
    </row>
    <row r="6052" spans="1:3" x14ac:dyDescent="0.25">
      <c r="A6052" s="8" t="s">
        <v>22</v>
      </c>
      <c r="B6052" s="9" t="s">
        <v>17</v>
      </c>
      <c r="C6052" s="10">
        <v>12.848020762401553</v>
      </c>
    </row>
    <row r="6053" spans="1:3" x14ac:dyDescent="0.25">
      <c r="A6053" s="8" t="s">
        <v>22</v>
      </c>
      <c r="B6053" s="9" t="s">
        <v>19</v>
      </c>
      <c r="C6053" s="10">
        <v>64.24010381200776</v>
      </c>
    </row>
    <row r="6054" spans="1:3" x14ac:dyDescent="0.25">
      <c r="A6054" s="8" t="s">
        <v>22</v>
      </c>
      <c r="B6054" s="9" t="s">
        <v>16</v>
      </c>
      <c r="C6054" s="10">
        <v>44.968072668405433</v>
      </c>
    </row>
    <row r="6055" spans="1:3" x14ac:dyDescent="0.25">
      <c r="A6055" s="8" t="s">
        <v>22</v>
      </c>
      <c r="B6055" s="9" t="s">
        <v>19</v>
      </c>
      <c r="C6055" s="10">
        <v>68.941744226128904</v>
      </c>
    </row>
    <row r="6056" spans="1:3" x14ac:dyDescent="0.25">
      <c r="A6056" s="8" t="s">
        <v>22</v>
      </c>
      <c r="B6056" s="9" t="s">
        <v>16</v>
      </c>
      <c r="C6056" s="10">
        <v>70.664114193208547</v>
      </c>
    </row>
    <row r="6057" spans="1:3" x14ac:dyDescent="0.25">
      <c r="A6057" s="8" t="s">
        <v>22</v>
      </c>
      <c r="B6057" s="9" t="s">
        <v>19</v>
      </c>
      <c r="C6057" s="10">
        <v>77.017868145409736</v>
      </c>
    </row>
    <row r="6058" spans="1:3" x14ac:dyDescent="0.25">
      <c r="A6058" s="8" t="s">
        <v>22</v>
      </c>
      <c r="B6058" s="9" t="s">
        <v>19</v>
      </c>
      <c r="C6058" s="10">
        <v>46.210720887245841</v>
      </c>
    </row>
    <row r="6059" spans="1:3" x14ac:dyDescent="0.25">
      <c r="A6059" s="8" t="s">
        <v>22</v>
      </c>
      <c r="B6059" s="9" t="s">
        <v>19</v>
      </c>
      <c r="C6059" s="10">
        <v>23.105360443622921</v>
      </c>
    </row>
    <row r="6060" spans="1:3" x14ac:dyDescent="0.25">
      <c r="A6060" s="8" t="s">
        <v>22</v>
      </c>
      <c r="B6060" s="9" t="s">
        <v>17</v>
      </c>
      <c r="C6060" s="10">
        <v>46.210720887245841</v>
      </c>
    </row>
    <row r="6061" spans="1:3" x14ac:dyDescent="0.25">
      <c r="A6061" s="8" t="s">
        <v>22</v>
      </c>
      <c r="B6061" s="9" t="s">
        <v>17</v>
      </c>
      <c r="C6061" s="10">
        <v>77.017868145409736</v>
      </c>
    </row>
    <row r="6062" spans="1:3" x14ac:dyDescent="0.25">
      <c r="A6062" s="8" t="s">
        <v>22</v>
      </c>
      <c r="B6062" s="9" t="s">
        <v>19</v>
      </c>
      <c r="C6062" s="10">
        <v>123.22858903265558</v>
      </c>
    </row>
    <row r="6063" spans="1:3" x14ac:dyDescent="0.25">
      <c r="A6063" s="8" t="s">
        <v>22</v>
      </c>
      <c r="B6063" s="9" t="s">
        <v>16</v>
      </c>
      <c r="C6063" s="10">
        <v>46.210720887245841</v>
      </c>
    </row>
    <row r="6064" spans="1:3" x14ac:dyDescent="0.25">
      <c r="A6064" s="8" t="s">
        <v>22</v>
      </c>
      <c r="B6064" s="9" t="s">
        <v>17</v>
      </c>
      <c r="C6064" s="10">
        <v>53.912507701786815</v>
      </c>
    </row>
    <row r="6065" spans="1:3" x14ac:dyDescent="0.25">
      <c r="A6065" s="8" t="s">
        <v>22</v>
      </c>
      <c r="B6065" s="9" t="s">
        <v>19</v>
      </c>
      <c r="C6065" s="10">
        <v>46.210720887245841</v>
      </c>
    </row>
    <row r="6066" spans="1:3" x14ac:dyDescent="0.25">
      <c r="A6066" s="8" t="s">
        <v>22</v>
      </c>
      <c r="B6066" s="9" t="s">
        <v>19</v>
      </c>
      <c r="C6066" s="10">
        <v>23.105360443622921</v>
      </c>
    </row>
    <row r="6067" spans="1:3" x14ac:dyDescent="0.25">
      <c r="A6067" s="8" t="s">
        <v>22</v>
      </c>
      <c r="B6067" s="9" t="s">
        <v>17</v>
      </c>
      <c r="C6067" s="10">
        <v>43.130006161429456</v>
      </c>
    </row>
    <row r="6068" spans="1:3" x14ac:dyDescent="0.25">
      <c r="A6068" s="8" t="s">
        <v>22</v>
      </c>
      <c r="B6068" s="9" t="s">
        <v>19</v>
      </c>
      <c r="C6068" s="10">
        <v>17.235436056532226</v>
      </c>
    </row>
    <row r="6069" spans="1:3" x14ac:dyDescent="0.25">
      <c r="A6069" s="8" t="s">
        <v>22</v>
      </c>
      <c r="B6069" s="9" t="s">
        <v>19</v>
      </c>
      <c r="C6069" s="10">
        <v>30.807147258163894</v>
      </c>
    </row>
    <row r="6070" spans="1:3" x14ac:dyDescent="0.25">
      <c r="A6070" s="8" t="s">
        <v>22</v>
      </c>
      <c r="B6070" s="9" t="s">
        <v>16</v>
      </c>
      <c r="C6070" s="10">
        <v>192.72031143602331</v>
      </c>
    </row>
    <row r="6071" spans="1:3" x14ac:dyDescent="0.25">
      <c r="A6071" s="8" t="s">
        <v>22</v>
      </c>
      <c r="B6071" s="9" t="s">
        <v>16</v>
      </c>
      <c r="C6071" s="10">
        <v>15.511892450879007</v>
      </c>
    </row>
    <row r="6072" spans="1:3" x14ac:dyDescent="0.25">
      <c r="A6072" s="8" t="s">
        <v>22</v>
      </c>
      <c r="B6072" s="9" t="s">
        <v>19</v>
      </c>
      <c r="C6072" s="10">
        <v>64.24010381200776</v>
      </c>
    </row>
    <row r="6073" spans="1:3" x14ac:dyDescent="0.25">
      <c r="A6073" s="8" t="s">
        <v>22</v>
      </c>
      <c r="B6073" s="9" t="s">
        <v>16</v>
      </c>
      <c r="C6073" s="10">
        <v>60.385697583287296</v>
      </c>
    </row>
    <row r="6074" spans="1:3" x14ac:dyDescent="0.25">
      <c r="A6074" s="8" t="s">
        <v>22</v>
      </c>
      <c r="B6074" s="9" t="s">
        <v>17</v>
      </c>
      <c r="C6074" s="10">
        <v>62.047569803516026</v>
      </c>
    </row>
    <row r="6075" spans="1:3" x14ac:dyDescent="0.25">
      <c r="A6075" s="8" t="s">
        <v>22</v>
      </c>
      <c r="B6075" s="9" t="s">
        <v>19</v>
      </c>
      <c r="C6075" s="10">
        <v>61.614294516327789</v>
      </c>
    </row>
    <row r="6076" spans="1:3" x14ac:dyDescent="0.25">
      <c r="A6076" s="8" t="s">
        <v>22</v>
      </c>
      <c r="B6076" s="9" t="s">
        <v>17</v>
      </c>
      <c r="C6076" s="10">
        <v>11.326172703095088</v>
      </c>
    </row>
    <row r="6077" spans="1:3" x14ac:dyDescent="0.25">
      <c r="A6077" s="8" t="s">
        <v>22</v>
      </c>
      <c r="B6077" s="9" t="s">
        <v>19</v>
      </c>
      <c r="C6077" s="10">
        <v>254.15896487985214</v>
      </c>
    </row>
    <row r="6078" spans="1:3" x14ac:dyDescent="0.25">
      <c r="A6078" s="8" t="s">
        <v>22</v>
      </c>
      <c r="B6078" s="9" t="s">
        <v>18</v>
      </c>
      <c r="C6078" s="10">
        <v>77.088124574409321</v>
      </c>
    </row>
    <row r="6079" spans="1:3" x14ac:dyDescent="0.25">
      <c r="A6079" s="8" t="s">
        <v>22</v>
      </c>
      <c r="B6079" s="9" t="s">
        <v>17</v>
      </c>
      <c r="C6079" s="10">
        <v>215.65003080714726</v>
      </c>
    </row>
    <row r="6080" spans="1:3" x14ac:dyDescent="0.25">
      <c r="A6080" s="8" t="s">
        <v>22</v>
      </c>
      <c r="B6080" s="9" t="s">
        <v>16</v>
      </c>
      <c r="C6080" s="10">
        <v>12.322858903265558</v>
      </c>
    </row>
    <row r="6081" spans="1:3" x14ac:dyDescent="0.25">
      <c r="A6081" s="8" t="s">
        <v>22</v>
      </c>
      <c r="B6081" s="9" t="s">
        <v>17</v>
      </c>
      <c r="C6081" s="10">
        <v>15.403573629081947</v>
      </c>
    </row>
    <row r="6082" spans="1:3" x14ac:dyDescent="0.25">
      <c r="A6082" s="8" t="s">
        <v>22</v>
      </c>
      <c r="B6082" s="9" t="s">
        <v>16</v>
      </c>
      <c r="C6082" s="10">
        <v>20.682523267838675</v>
      </c>
    </row>
    <row r="6083" spans="1:3" x14ac:dyDescent="0.25">
      <c r="A6083" s="8" t="s">
        <v>22</v>
      </c>
      <c r="B6083" s="9" t="s">
        <v>19</v>
      </c>
      <c r="C6083" s="10">
        <v>15.511892450879007</v>
      </c>
    </row>
    <row r="6084" spans="1:3" x14ac:dyDescent="0.25">
      <c r="A6084" s="8" t="s">
        <v>22</v>
      </c>
      <c r="B6084" s="9" t="s">
        <v>16</v>
      </c>
      <c r="C6084" s="10">
        <v>50</v>
      </c>
    </row>
    <row r="6085" spans="1:3" x14ac:dyDescent="0.25">
      <c r="A6085" s="8" t="s">
        <v>22</v>
      </c>
      <c r="B6085" s="9" t="s">
        <v>17</v>
      </c>
      <c r="C6085" s="10">
        <v>616.14294516327789</v>
      </c>
    </row>
    <row r="6086" spans="1:3" x14ac:dyDescent="0.25">
      <c r="A6086" s="8" t="s">
        <v>22</v>
      </c>
      <c r="B6086" s="9" t="s">
        <v>18</v>
      </c>
      <c r="C6086" s="10">
        <v>30.807147258163894</v>
      </c>
    </row>
    <row r="6087" spans="1:3" x14ac:dyDescent="0.25">
      <c r="A6087" s="8" t="s">
        <v>22</v>
      </c>
      <c r="B6087" s="9" t="s">
        <v>17</v>
      </c>
      <c r="C6087" s="10">
        <v>1109.0573012939003</v>
      </c>
    </row>
    <row r="6088" spans="1:3" x14ac:dyDescent="0.25">
      <c r="A6088" s="8" t="s">
        <v>22</v>
      </c>
      <c r="B6088" s="9" t="s">
        <v>17</v>
      </c>
      <c r="C6088" s="10">
        <v>308.07147258163894</v>
      </c>
    </row>
    <row r="6089" spans="1:3" x14ac:dyDescent="0.25">
      <c r="A6089" s="8" t="s">
        <v>22</v>
      </c>
      <c r="B6089" s="9" t="s">
        <v>18</v>
      </c>
      <c r="C6089" s="10">
        <v>462.10720887245844</v>
      </c>
    </row>
    <row r="6090" spans="1:3" x14ac:dyDescent="0.25">
      <c r="A6090" s="8" t="s">
        <v>22</v>
      </c>
      <c r="B6090" s="9" t="s">
        <v>19</v>
      </c>
      <c r="C6090" s="10">
        <v>84.719654959950716</v>
      </c>
    </row>
    <row r="6091" spans="1:3" x14ac:dyDescent="0.25">
      <c r="A6091" s="8" t="s">
        <v>22</v>
      </c>
      <c r="B6091" s="9" t="s">
        <v>19</v>
      </c>
      <c r="C6091" s="10">
        <v>123.22858903265558</v>
      </c>
    </row>
    <row r="6092" spans="1:3" x14ac:dyDescent="0.25">
      <c r="A6092" s="8" t="s">
        <v>22</v>
      </c>
      <c r="B6092" s="9" t="s">
        <v>17</v>
      </c>
      <c r="C6092" s="10">
        <v>61.614294516327789</v>
      </c>
    </row>
    <row r="6093" spans="1:3" x14ac:dyDescent="0.25">
      <c r="A6093" s="8" t="s">
        <v>22</v>
      </c>
      <c r="B6093" s="9" t="s">
        <v>16</v>
      </c>
      <c r="C6093" s="10">
        <v>38.508934072704868</v>
      </c>
    </row>
    <row r="6094" spans="1:3" x14ac:dyDescent="0.25">
      <c r="A6094" s="8" t="s">
        <v>22</v>
      </c>
      <c r="B6094" s="9" t="s">
        <v>19</v>
      </c>
      <c r="C6094" s="10">
        <v>61.614294516327789</v>
      </c>
    </row>
    <row r="6095" spans="1:3" x14ac:dyDescent="0.25">
      <c r="A6095" s="8" t="s">
        <v>22</v>
      </c>
      <c r="B6095" s="9" t="s">
        <v>18</v>
      </c>
      <c r="C6095" s="10">
        <v>154.03573629081947</v>
      </c>
    </row>
    <row r="6096" spans="1:3" x14ac:dyDescent="0.25">
      <c r="A6096" s="8" t="s">
        <v>22</v>
      </c>
      <c r="B6096" s="9" t="s">
        <v>17</v>
      </c>
      <c r="C6096" s="10">
        <v>77.017868145409736</v>
      </c>
    </row>
    <row r="6097" spans="1:3" x14ac:dyDescent="0.25">
      <c r="A6097" s="8" t="s">
        <v>22</v>
      </c>
      <c r="B6097" s="9" t="s">
        <v>18</v>
      </c>
      <c r="C6097" s="10">
        <v>30.807147258163894</v>
      </c>
    </row>
    <row r="6098" spans="1:3" x14ac:dyDescent="0.25">
      <c r="A6098" s="8" t="s">
        <v>22</v>
      </c>
      <c r="B6098" s="9" t="s">
        <v>16</v>
      </c>
      <c r="C6098" s="10">
        <v>61.614294516327789</v>
      </c>
    </row>
    <row r="6099" spans="1:3" x14ac:dyDescent="0.25">
      <c r="A6099" s="8" t="s">
        <v>22</v>
      </c>
      <c r="B6099" s="9" t="s">
        <v>17</v>
      </c>
      <c r="C6099" s="10">
        <v>100.2145619467321</v>
      </c>
    </row>
    <row r="6100" spans="1:3" x14ac:dyDescent="0.25">
      <c r="A6100" s="8" t="s">
        <v>22</v>
      </c>
      <c r="B6100" s="9" t="s">
        <v>18</v>
      </c>
      <c r="C6100" s="10">
        <v>107.82501540357363</v>
      </c>
    </row>
    <row r="6101" spans="1:3" x14ac:dyDescent="0.25">
      <c r="A6101" s="8" t="s">
        <v>22</v>
      </c>
      <c r="B6101" s="9" t="s">
        <v>19</v>
      </c>
      <c r="C6101" s="10">
        <v>338.87861983980287</v>
      </c>
    </row>
    <row r="6102" spans="1:3" x14ac:dyDescent="0.25">
      <c r="A6102" s="8" t="s">
        <v>22</v>
      </c>
      <c r="B6102" s="9" t="s">
        <v>17</v>
      </c>
      <c r="C6102" s="10">
        <v>4.6210720887245836E-3</v>
      </c>
    </row>
    <row r="6103" spans="1:3" x14ac:dyDescent="0.25">
      <c r="A6103" s="8" t="s">
        <v>22</v>
      </c>
      <c r="B6103" s="9" t="s">
        <v>17</v>
      </c>
      <c r="C6103" s="10">
        <v>29.266789895255702</v>
      </c>
    </row>
    <row r="6104" spans="1:3" x14ac:dyDescent="0.25">
      <c r="A6104" s="8" t="s">
        <v>22</v>
      </c>
      <c r="B6104" s="9" t="s">
        <v>17</v>
      </c>
      <c r="C6104" s="10">
        <v>68.941744226128904</v>
      </c>
    </row>
    <row r="6105" spans="1:3" x14ac:dyDescent="0.25">
      <c r="A6105" s="8" t="s">
        <v>22</v>
      </c>
      <c r="B6105" s="9" t="s">
        <v>17</v>
      </c>
      <c r="C6105" s="10">
        <v>6.2936573595311955</v>
      </c>
    </row>
    <row r="6106" spans="1:3" x14ac:dyDescent="0.25">
      <c r="A6106" s="8" t="s">
        <v>22</v>
      </c>
      <c r="B6106" s="9" t="s">
        <v>17</v>
      </c>
      <c r="C6106" s="10">
        <v>123.22858903265558</v>
      </c>
    </row>
    <row r="6107" spans="1:3" x14ac:dyDescent="0.25">
      <c r="A6107" s="8" t="s">
        <v>22</v>
      </c>
      <c r="B6107" s="9" t="s">
        <v>18</v>
      </c>
      <c r="C6107" s="10">
        <v>123.22858903265558</v>
      </c>
    </row>
    <row r="6108" spans="1:3" x14ac:dyDescent="0.25">
      <c r="A6108" s="8" t="s">
        <v>22</v>
      </c>
      <c r="B6108" s="9" t="s">
        <v>16</v>
      </c>
      <c r="C6108" s="10">
        <v>27.576697690451567</v>
      </c>
    </row>
    <row r="6109" spans="1:3" x14ac:dyDescent="0.25">
      <c r="A6109" s="8" t="s">
        <v>22</v>
      </c>
      <c r="B6109" s="9" t="s">
        <v>18</v>
      </c>
      <c r="C6109" s="10">
        <v>15.403573629081947</v>
      </c>
    </row>
    <row r="6110" spans="1:3" x14ac:dyDescent="0.25">
      <c r="A6110" s="8" t="s">
        <v>22</v>
      </c>
      <c r="B6110" s="9" t="s">
        <v>19</v>
      </c>
      <c r="C6110" s="10">
        <v>34.470872113064452</v>
      </c>
    </row>
    <row r="6111" spans="1:3" x14ac:dyDescent="0.25">
      <c r="A6111" s="8" t="s">
        <v>22</v>
      </c>
      <c r="B6111" s="9" t="s">
        <v>17</v>
      </c>
      <c r="C6111" s="10">
        <v>154.03573629081947</v>
      </c>
    </row>
    <row r="6112" spans="1:3" x14ac:dyDescent="0.25">
      <c r="A6112" s="8" t="s">
        <v>22</v>
      </c>
      <c r="B6112" s="9" t="s">
        <v>17</v>
      </c>
      <c r="C6112" s="10">
        <v>85.385000000000005</v>
      </c>
    </row>
    <row r="6113" spans="1:3" x14ac:dyDescent="0.25">
      <c r="A6113" s="8" t="s">
        <v>22</v>
      </c>
      <c r="B6113" s="9" t="s">
        <v>19</v>
      </c>
      <c r="C6113" s="10">
        <v>46.210720887245841</v>
      </c>
    </row>
    <row r="6114" spans="1:3" x14ac:dyDescent="0.25">
      <c r="A6114" s="8" t="s">
        <v>22</v>
      </c>
      <c r="B6114" s="9" t="s">
        <v>17</v>
      </c>
      <c r="C6114" s="10">
        <v>77.017868145409736</v>
      </c>
    </row>
    <row r="6115" spans="1:3" x14ac:dyDescent="0.25">
      <c r="A6115" s="8" t="s">
        <v>22</v>
      </c>
      <c r="B6115" s="9" t="s">
        <v>16</v>
      </c>
      <c r="C6115" s="10">
        <v>77.017868145409736</v>
      </c>
    </row>
    <row r="6116" spans="1:3" x14ac:dyDescent="0.25">
      <c r="A6116" s="8" t="s">
        <v>22</v>
      </c>
      <c r="B6116" s="9" t="s">
        <v>17</v>
      </c>
      <c r="C6116" s="10">
        <v>77.017868145409736</v>
      </c>
    </row>
    <row r="6117" spans="1:3" x14ac:dyDescent="0.25">
      <c r="A6117" s="8" t="s">
        <v>22</v>
      </c>
      <c r="B6117" s="9" t="s">
        <v>17</v>
      </c>
      <c r="C6117" s="10">
        <v>46.210720887245841</v>
      </c>
    </row>
    <row r="6118" spans="1:3" x14ac:dyDescent="0.25">
      <c r="A6118" s="8" t="s">
        <v>22</v>
      </c>
      <c r="B6118" s="9" t="s">
        <v>17</v>
      </c>
      <c r="C6118" s="10">
        <v>184.84288354898337</v>
      </c>
    </row>
    <row r="6119" spans="1:3" x14ac:dyDescent="0.25">
      <c r="A6119" s="8" t="s">
        <v>22</v>
      </c>
      <c r="B6119" s="9" t="s">
        <v>17</v>
      </c>
      <c r="C6119" s="10">
        <v>92.421441774491683</v>
      </c>
    </row>
    <row r="6120" spans="1:3" x14ac:dyDescent="0.25">
      <c r="A6120" s="8" t="s">
        <v>22</v>
      </c>
      <c r="B6120" s="9" t="s">
        <v>16</v>
      </c>
      <c r="C6120" s="10">
        <v>138.63216266173754</v>
      </c>
    </row>
    <row r="6121" spans="1:3" x14ac:dyDescent="0.25">
      <c r="A6121" s="8" t="s">
        <v>22</v>
      </c>
      <c r="B6121" s="9" t="s">
        <v>19</v>
      </c>
      <c r="C6121" s="10">
        <v>77.017868145409736</v>
      </c>
    </row>
    <row r="6122" spans="1:3" x14ac:dyDescent="0.25">
      <c r="A6122" s="8" t="s">
        <v>22</v>
      </c>
      <c r="B6122" s="9" t="s">
        <v>19</v>
      </c>
      <c r="C6122" s="10">
        <v>504.46703635243381</v>
      </c>
    </row>
    <row r="6123" spans="1:3" x14ac:dyDescent="0.25">
      <c r="A6123" s="8" t="s">
        <v>22</v>
      </c>
      <c r="B6123" s="9" t="s">
        <v>17</v>
      </c>
      <c r="C6123" s="10">
        <v>413.65046535677351</v>
      </c>
    </row>
    <row r="6124" spans="1:3" x14ac:dyDescent="0.25">
      <c r="A6124" s="8" t="s">
        <v>22</v>
      </c>
      <c r="B6124" s="9" t="s">
        <v>19</v>
      </c>
      <c r="C6124" s="10">
        <v>28.743610597658655</v>
      </c>
    </row>
    <row r="6125" spans="1:3" x14ac:dyDescent="0.25">
      <c r="A6125" s="8" t="s">
        <v>22</v>
      </c>
      <c r="B6125" s="9" t="s">
        <v>19</v>
      </c>
      <c r="C6125" s="10">
        <v>141.71287738755393</v>
      </c>
    </row>
    <row r="6126" spans="1:3" x14ac:dyDescent="0.25">
      <c r="A6126" s="8" t="s">
        <v>22</v>
      </c>
      <c r="B6126" s="9" t="s">
        <v>19</v>
      </c>
      <c r="C6126" s="10">
        <v>141.71287738755393</v>
      </c>
    </row>
    <row r="6127" spans="1:3" x14ac:dyDescent="0.25">
      <c r="A6127" s="8" t="s">
        <v>22</v>
      </c>
      <c r="B6127" s="9" t="s">
        <v>19</v>
      </c>
      <c r="C6127" s="10">
        <v>38.508934072704868</v>
      </c>
    </row>
    <row r="6128" spans="1:3" x14ac:dyDescent="0.25">
      <c r="A6128" s="8" t="s">
        <v>22</v>
      </c>
      <c r="B6128" s="9" t="s">
        <v>19</v>
      </c>
      <c r="C6128" s="10">
        <v>130.93037584719656</v>
      </c>
    </row>
    <row r="6129" spans="1:3" x14ac:dyDescent="0.25">
      <c r="A6129" s="8" t="s">
        <v>22</v>
      </c>
      <c r="B6129" s="9" t="s">
        <v>17</v>
      </c>
      <c r="C6129" s="10">
        <v>27.726432532347506</v>
      </c>
    </row>
    <row r="6130" spans="1:3" x14ac:dyDescent="0.25">
      <c r="A6130" s="8" t="s">
        <v>22</v>
      </c>
      <c r="B6130" s="9" t="s">
        <v>17</v>
      </c>
      <c r="C6130" s="10">
        <v>46.210720887245841</v>
      </c>
    </row>
    <row r="6131" spans="1:3" x14ac:dyDescent="0.25">
      <c r="A6131" s="8" t="s">
        <v>22</v>
      </c>
      <c r="B6131" s="9" t="s">
        <v>17</v>
      </c>
      <c r="C6131" s="10">
        <v>462.10720887245844</v>
      </c>
    </row>
    <row r="6132" spans="1:3" x14ac:dyDescent="0.25">
      <c r="A6132" s="8" t="s">
        <v>22</v>
      </c>
      <c r="B6132" s="9" t="s">
        <v>19</v>
      </c>
      <c r="C6132" s="10">
        <v>138.63216266173754</v>
      </c>
    </row>
    <row r="6133" spans="1:3" x14ac:dyDescent="0.25">
      <c r="A6133" s="8" t="s">
        <v>22</v>
      </c>
      <c r="B6133" s="9" t="s">
        <v>19</v>
      </c>
      <c r="C6133" s="10">
        <v>154.03573629081947</v>
      </c>
    </row>
    <row r="6134" spans="1:3" x14ac:dyDescent="0.25">
      <c r="A6134" s="8" t="s">
        <v>22</v>
      </c>
      <c r="B6134" s="9" t="s">
        <v>19</v>
      </c>
      <c r="C6134" s="10">
        <v>77.017868145409736</v>
      </c>
    </row>
    <row r="6135" spans="1:3" x14ac:dyDescent="0.25">
      <c r="A6135" s="8" t="s">
        <v>22</v>
      </c>
      <c r="B6135" s="9" t="s">
        <v>19</v>
      </c>
      <c r="C6135" s="10">
        <v>123.22858903265558</v>
      </c>
    </row>
    <row r="6136" spans="1:3" x14ac:dyDescent="0.25">
      <c r="A6136" s="8" t="s">
        <v>22</v>
      </c>
      <c r="B6136" s="9" t="s">
        <v>19</v>
      </c>
      <c r="C6136" s="10">
        <v>61.614294516327789</v>
      </c>
    </row>
    <row r="6137" spans="1:3" x14ac:dyDescent="0.25">
      <c r="A6137" s="8" t="s">
        <v>22</v>
      </c>
      <c r="B6137" s="9" t="s">
        <v>17</v>
      </c>
      <c r="C6137" s="10">
        <v>155.11892450879009</v>
      </c>
    </row>
    <row r="6138" spans="1:3" x14ac:dyDescent="0.25">
      <c r="A6138" s="8" t="s">
        <v>22</v>
      </c>
      <c r="B6138" s="9" t="s">
        <v>18</v>
      </c>
      <c r="C6138" s="10">
        <v>216.19531561163004</v>
      </c>
    </row>
    <row r="6139" spans="1:3" x14ac:dyDescent="0.25">
      <c r="A6139" s="8" t="s">
        <v>22</v>
      </c>
      <c r="B6139" s="9" t="s">
        <v>19</v>
      </c>
      <c r="C6139" s="10">
        <v>92.421441774491683</v>
      </c>
    </row>
    <row r="6140" spans="1:3" x14ac:dyDescent="0.25">
      <c r="A6140" s="8" t="s">
        <v>22</v>
      </c>
      <c r="B6140" s="9" t="s">
        <v>19</v>
      </c>
      <c r="C6140" s="10">
        <v>123.22858903265558</v>
      </c>
    </row>
    <row r="6141" spans="1:3" x14ac:dyDescent="0.25">
      <c r="A6141" s="8" t="s">
        <v>22</v>
      </c>
      <c r="B6141" s="9" t="s">
        <v>19</v>
      </c>
      <c r="C6141" s="10">
        <v>154.03573629081947</v>
      </c>
    </row>
    <row r="6142" spans="1:3" x14ac:dyDescent="0.25">
      <c r="A6142" s="8" t="s">
        <v>22</v>
      </c>
      <c r="B6142" s="9" t="s">
        <v>19</v>
      </c>
      <c r="C6142" s="10">
        <v>77.017868145409736</v>
      </c>
    </row>
    <row r="6143" spans="1:3" x14ac:dyDescent="0.25">
      <c r="A6143" s="8" t="s">
        <v>22</v>
      </c>
      <c r="B6143" s="9" t="s">
        <v>19</v>
      </c>
      <c r="C6143" s="10">
        <v>77.017868145409736</v>
      </c>
    </row>
    <row r="6144" spans="1:3" x14ac:dyDescent="0.25">
      <c r="A6144" s="8" t="s">
        <v>22</v>
      </c>
      <c r="B6144" s="9" t="s">
        <v>19</v>
      </c>
      <c r="C6144" s="10">
        <v>60.0739371534196</v>
      </c>
    </row>
    <row r="6145" spans="1:3" x14ac:dyDescent="0.25">
      <c r="A6145" s="8" t="s">
        <v>22</v>
      </c>
      <c r="B6145" s="9" t="s">
        <v>18</v>
      </c>
      <c r="C6145" s="10">
        <v>462.10720887245844</v>
      </c>
    </row>
    <row r="6146" spans="1:3" x14ac:dyDescent="0.25">
      <c r="A6146" s="8" t="s">
        <v>22</v>
      </c>
      <c r="B6146" s="9" t="s">
        <v>18</v>
      </c>
      <c r="C6146" s="10">
        <v>60.998151571164513</v>
      </c>
    </row>
    <row r="6147" spans="1:3" x14ac:dyDescent="0.25">
      <c r="A6147" s="8" t="s">
        <v>22</v>
      </c>
      <c r="B6147" s="9" t="s">
        <v>17</v>
      </c>
      <c r="C6147" s="10">
        <v>61.614294516327789</v>
      </c>
    </row>
    <row r="6148" spans="1:3" x14ac:dyDescent="0.25">
      <c r="A6148" s="8" t="s">
        <v>22</v>
      </c>
      <c r="B6148" s="9" t="s">
        <v>17</v>
      </c>
      <c r="C6148" s="10">
        <v>770.17868145409739</v>
      </c>
    </row>
    <row r="6149" spans="1:3" x14ac:dyDescent="0.25">
      <c r="A6149" s="8" t="s">
        <v>22</v>
      </c>
      <c r="B6149" s="9" t="s">
        <v>17</v>
      </c>
      <c r="C6149" s="10">
        <v>231.05360443622922</v>
      </c>
    </row>
    <row r="6150" spans="1:3" x14ac:dyDescent="0.25">
      <c r="A6150" s="8" t="s">
        <v>22</v>
      </c>
      <c r="B6150" s="9" t="s">
        <v>19</v>
      </c>
      <c r="C6150" s="10">
        <v>154.03573629081947</v>
      </c>
    </row>
    <row r="6151" spans="1:3" x14ac:dyDescent="0.25">
      <c r="A6151" s="8" t="s">
        <v>22</v>
      </c>
      <c r="B6151" s="9" t="s">
        <v>19</v>
      </c>
      <c r="C6151" s="10">
        <v>61.614294516327789</v>
      </c>
    </row>
    <row r="6152" spans="1:3" x14ac:dyDescent="0.25">
      <c r="A6152" s="8" t="s">
        <v>22</v>
      </c>
      <c r="B6152" s="9" t="s">
        <v>18</v>
      </c>
      <c r="C6152" s="10">
        <v>308.07147258163894</v>
      </c>
    </row>
    <row r="6153" spans="1:3" x14ac:dyDescent="0.25">
      <c r="A6153" s="8" t="s">
        <v>22</v>
      </c>
      <c r="B6153" s="9" t="s">
        <v>19</v>
      </c>
      <c r="C6153" s="10">
        <v>231.05360443622922</v>
      </c>
    </row>
    <row r="6154" spans="1:3" x14ac:dyDescent="0.25">
      <c r="A6154" s="8" t="s">
        <v>22</v>
      </c>
      <c r="B6154" s="9" t="s">
        <v>19</v>
      </c>
      <c r="C6154" s="10">
        <v>53.912507701786815</v>
      </c>
    </row>
    <row r="6155" spans="1:3" x14ac:dyDescent="0.25">
      <c r="A6155" s="8" t="s">
        <v>22</v>
      </c>
      <c r="B6155" s="9" t="s">
        <v>17</v>
      </c>
      <c r="C6155" s="10">
        <v>103.41261633919338</v>
      </c>
    </row>
    <row r="6156" spans="1:3" x14ac:dyDescent="0.25">
      <c r="A6156" s="8" t="s">
        <v>22</v>
      </c>
      <c r="B6156" s="9" t="s">
        <v>19</v>
      </c>
      <c r="C6156" s="10">
        <v>60.0739371534196</v>
      </c>
    </row>
    <row r="6157" spans="1:3" x14ac:dyDescent="0.25">
      <c r="A6157" s="8" t="s">
        <v>22</v>
      </c>
      <c r="B6157" s="9" t="s">
        <v>19</v>
      </c>
      <c r="C6157" s="10">
        <v>34.470872113064452</v>
      </c>
    </row>
    <row r="6158" spans="1:3" x14ac:dyDescent="0.25">
      <c r="A6158" s="8" t="s">
        <v>22</v>
      </c>
      <c r="B6158" s="9" t="s">
        <v>19</v>
      </c>
      <c r="C6158" s="10">
        <v>30.807147258163894</v>
      </c>
    </row>
    <row r="6159" spans="1:3" x14ac:dyDescent="0.25">
      <c r="A6159" s="8" t="s">
        <v>22</v>
      </c>
      <c r="B6159" s="9" t="s">
        <v>19</v>
      </c>
      <c r="C6159" s="10">
        <v>38.508934072704868</v>
      </c>
    </row>
    <row r="6160" spans="1:3" x14ac:dyDescent="0.25">
      <c r="A6160" s="8" t="s">
        <v>22</v>
      </c>
      <c r="B6160" s="9" t="s">
        <v>17</v>
      </c>
      <c r="C6160" s="10">
        <v>277.26432532347508</v>
      </c>
    </row>
    <row r="6161" spans="1:3" x14ac:dyDescent="0.25">
      <c r="A6161" s="8" t="s">
        <v>22</v>
      </c>
      <c r="B6161" s="9" t="s">
        <v>17</v>
      </c>
      <c r="C6161" s="10">
        <v>38.508934072704868</v>
      </c>
    </row>
    <row r="6162" spans="1:3" x14ac:dyDescent="0.25">
      <c r="A6162" s="8" t="s">
        <v>22</v>
      </c>
      <c r="B6162" s="9" t="s">
        <v>19</v>
      </c>
      <c r="C6162" s="10">
        <v>26.980843601043258</v>
      </c>
    </row>
    <row r="6163" spans="1:3" x14ac:dyDescent="0.25">
      <c r="A6163" s="8" t="s">
        <v>22</v>
      </c>
      <c r="B6163" s="9" t="s">
        <v>19</v>
      </c>
      <c r="C6163" s="10">
        <v>24.645717806531117</v>
      </c>
    </row>
    <row r="6164" spans="1:3" x14ac:dyDescent="0.25">
      <c r="A6164" s="8" t="s">
        <v>22</v>
      </c>
      <c r="B6164" s="9" t="s">
        <v>16</v>
      </c>
      <c r="C6164" s="10">
        <v>123.22858903265558</v>
      </c>
    </row>
    <row r="6165" spans="1:3" x14ac:dyDescent="0.25">
      <c r="A6165" s="8" t="s">
        <v>22</v>
      </c>
      <c r="B6165" s="9" t="s">
        <v>17</v>
      </c>
      <c r="C6165" s="10">
        <v>46.210720887245841</v>
      </c>
    </row>
    <row r="6166" spans="1:3" x14ac:dyDescent="0.25">
      <c r="A6166" s="8" t="s">
        <v>22</v>
      </c>
      <c r="B6166" s="9" t="s">
        <v>19</v>
      </c>
      <c r="C6166" s="10">
        <v>107.82501540357363</v>
      </c>
    </row>
    <row r="6167" spans="1:3" x14ac:dyDescent="0.25">
      <c r="A6167" s="8" t="s">
        <v>22</v>
      </c>
      <c r="B6167" s="9" t="s">
        <v>19</v>
      </c>
      <c r="C6167" s="10">
        <v>154.03573629081947</v>
      </c>
    </row>
    <row r="6168" spans="1:3" x14ac:dyDescent="0.25">
      <c r="A6168" s="8" t="s">
        <v>22</v>
      </c>
      <c r="B6168" s="9" t="s">
        <v>19</v>
      </c>
      <c r="C6168" s="10">
        <v>92.421441774491683</v>
      </c>
    </row>
    <row r="6169" spans="1:3" x14ac:dyDescent="0.25">
      <c r="A6169" s="8" t="s">
        <v>22</v>
      </c>
      <c r="B6169" s="9" t="s">
        <v>19</v>
      </c>
      <c r="C6169" s="10">
        <v>77.017868145409736</v>
      </c>
    </row>
    <row r="6170" spans="1:3" x14ac:dyDescent="0.25">
      <c r="A6170" s="8" t="s">
        <v>22</v>
      </c>
      <c r="B6170" s="9" t="s">
        <v>19</v>
      </c>
      <c r="C6170" s="10">
        <v>27.726432532347506</v>
      </c>
    </row>
    <row r="6171" spans="1:3" x14ac:dyDescent="0.25">
      <c r="A6171" s="8" t="s">
        <v>22</v>
      </c>
      <c r="B6171" s="9" t="s">
        <v>19</v>
      </c>
      <c r="C6171" s="10">
        <v>23.105360443622921</v>
      </c>
    </row>
    <row r="6172" spans="1:3" x14ac:dyDescent="0.25">
      <c r="A6172" s="8" t="s">
        <v>22</v>
      </c>
      <c r="B6172" s="9" t="s">
        <v>17</v>
      </c>
      <c r="C6172" s="10">
        <v>4.621072088724584</v>
      </c>
    </row>
    <row r="6173" spans="1:3" x14ac:dyDescent="0.25">
      <c r="A6173" s="8" t="s">
        <v>22</v>
      </c>
      <c r="B6173" s="9" t="s">
        <v>17</v>
      </c>
      <c r="C6173" s="10">
        <v>9.2421441774491679</v>
      </c>
    </row>
    <row r="6174" spans="1:3" x14ac:dyDescent="0.25">
      <c r="A6174" s="8" t="s">
        <v>22</v>
      </c>
      <c r="B6174" s="9" t="s">
        <v>19</v>
      </c>
      <c r="C6174" s="10">
        <v>64.695009242144181</v>
      </c>
    </row>
    <row r="6175" spans="1:3" x14ac:dyDescent="0.25">
      <c r="A6175" s="8" t="s">
        <v>22</v>
      </c>
      <c r="B6175" s="9" t="s">
        <v>17</v>
      </c>
      <c r="C6175" s="10">
        <v>7.9283005860048252</v>
      </c>
    </row>
    <row r="6176" spans="1:3" x14ac:dyDescent="0.25">
      <c r="A6176" s="8" t="s">
        <v>22</v>
      </c>
      <c r="B6176" s="9" t="s">
        <v>18</v>
      </c>
      <c r="C6176" s="10">
        <v>431.30006161429452</v>
      </c>
    </row>
    <row r="6177" spans="1:3" x14ac:dyDescent="0.25">
      <c r="A6177" s="8" t="s">
        <v>22</v>
      </c>
      <c r="B6177" s="9" t="s">
        <v>17</v>
      </c>
      <c r="C6177" s="10">
        <v>7.7017868145409736</v>
      </c>
    </row>
    <row r="6178" spans="1:3" x14ac:dyDescent="0.25">
      <c r="A6178" s="8" t="s">
        <v>22</v>
      </c>
      <c r="B6178" s="9" t="s">
        <v>19</v>
      </c>
      <c r="C6178" s="10">
        <v>107.82501540357363</v>
      </c>
    </row>
    <row r="6179" spans="1:3" x14ac:dyDescent="0.25">
      <c r="A6179" s="8" t="s">
        <v>22</v>
      </c>
      <c r="B6179" s="9" t="s">
        <v>18</v>
      </c>
      <c r="C6179" s="10">
        <v>64.24010381200776</v>
      </c>
    </row>
    <row r="6180" spans="1:3" x14ac:dyDescent="0.25">
      <c r="A6180" s="8" t="s">
        <v>22</v>
      </c>
      <c r="B6180" s="9" t="s">
        <v>19</v>
      </c>
      <c r="C6180" s="10">
        <v>25.696041524803107</v>
      </c>
    </row>
    <row r="6181" spans="1:3" x14ac:dyDescent="0.25">
      <c r="A6181" s="8" t="s">
        <v>22</v>
      </c>
      <c r="B6181" s="9" t="s">
        <v>17</v>
      </c>
      <c r="C6181" s="10">
        <v>85.384600000000006</v>
      </c>
    </row>
    <row r="6182" spans="1:3" x14ac:dyDescent="0.25">
      <c r="A6182" s="8" t="s">
        <v>22</v>
      </c>
      <c r="B6182" s="9" t="s">
        <v>19</v>
      </c>
      <c r="C6182" s="10">
        <v>23.105360443622921</v>
      </c>
    </row>
    <row r="6183" spans="1:3" x14ac:dyDescent="0.25">
      <c r="A6183" s="8" t="s">
        <v>22</v>
      </c>
      <c r="B6183" s="9" t="s">
        <v>19</v>
      </c>
      <c r="C6183" s="10">
        <v>26.186075169439309</v>
      </c>
    </row>
    <row r="6184" spans="1:3" x14ac:dyDescent="0.25">
      <c r="A6184" s="8" t="s">
        <v>22</v>
      </c>
      <c r="B6184" s="9" t="s">
        <v>20</v>
      </c>
      <c r="C6184" s="10">
        <v>103.41261633919338</v>
      </c>
    </row>
    <row r="6185" spans="1:3" x14ac:dyDescent="0.25">
      <c r="A6185" s="8" t="s">
        <v>22</v>
      </c>
      <c r="B6185" s="9" t="s">
        <v>20</v>
      </c>
      <c r="C6185" s="10">
        <v>77.017868145409736</v>
      </c>
    </row>
    <row r="6186" spans="1:3" x14ac:dyDescent="0.25">
      <c r="A6186" s="8" t="s">
        <v>22</v>
      </c>
      <c r="B6186" s="9" t="s">
        <v>19</v>
      </c>
      <c r="C6186" s="10">
        <v>385.08934072704869</v>
      </c>
    </row>
    <row r="6187" spans="1:3" x14ac:dyDescent="0.25">
      <c r="A6187" s="8" t="s">
        <v>22</v>
      </c>
      <c r="B6187" s="9" t="s">
        <v>19</v>
      </c>
      <c r="C6187" s="10">
        <v>385.08934072704869</v>
      </c>
    </row>
    <row r="6188" spans="1:3" x14ac:dyDescent="0.25">
      <c r="A6188" s="8" t="s">
        <v>22</v>
      </c>
      <c r="B6188" s="9" t="s">
        <v>19</v>
      </c>
      <c r="C6188" s="10">
        <v>385.08934072704869</v>
      </c>
    </row>
    <row r="6189" spans="1:3" x14ac:dyDescent="0.25">
      <c r="A6189" s="8" t="s">
        <v>22</v>
      </c>
      <c r="B6189" s="9" t="s">
        <v>19</v>
      </c>
      <c r="C6189" s="10">
        <v>385.08934072704869</v>
      </c>
    </row>
    <row r="6190" spans="1:3" x14ac:dyDescent="0.25">
      <c r="A6190" s="8" t="s">
        <v>22</v>
      </c>
      <c r="B6190" s="9" t="s">
        <v>19</v>
      </c>
      <c r="C6190" s="10">
        <v>64.24010381200776</v>
      </c>
    </row>
    <row r="6191" spans="1:3" x14ac:dyDescent="0.25">
      <c r="A6191" s="8" t="s">
        <v>22</v>
      </c>
      <c r="B6191" s="9" t="s">
        <v>19</v>
      </c>
      <c r="C6191" s="10">
        <v>29.266789895255702</v>
      </c>
    </row>
    <row r="6192" spans="1:3" x14ac:dyDescent="0.25">
      <c r="A6192" s="8" t="s">
        <v>22</v>
      </c>
      <c r="B6192" s="9" t="s">
        <v>19</v>
      </c>
      <c r="C6192" s="10">
        <v>3.8544062287204657</v>
      </c>
    </row>
    <row r="6193" spans="1:3" x14ac:dyDescent="0.25">
      <c r="A6193" s="8" t="s">
        <v>22</v>
      </c>
      <c r="B6193" s="9" t="s">
        <v>19</v>
      </c>
      <c r="C6193" s="10">
        <v>61.614294516327789</v>
      </c>
    </row>
    <row r="6194" spans="1:3" x14ac:dyDescent="0.25">
      <c r="A6194" s="8" t="s">
        <v>22</v>
      </c>
      <c r="B6194" s="9" t="s">
        <v>19</v>
      </c>
      <c r="C6194" s="10">
        <v>61.614294516327789</v>
      </c>
    </row>
    <row r="6195" spans="1:3" x14ac:dyDescent="0.25">
      <c r="A6195" s="8" t="s">
        <v>22</v>
      </c>
      <c r="B6195" s="9" t="s">
        <v>19</v>
      </c>
      <c r="C6195" s="10">
        <v>23.105360443622921</v>
      </c>
    </row>
    <row r="6196" spans="1:3" x14ac:dyDescent="0.25">
      <c r="A6196" s="8" t="s">
        <v>22</v>
      </c>
      <c r="B6196" s="9" t="s">
        <v>19</v>
      </c>
      <c r="C6196" s="10">
        <v>1078.2501540357364</v>
      </c>
    </row>
    <row r="6197" spans="1:3" x14ac:dyDescent="0.25">
      <c r="A6197" s="8" t="s">
        <v>22</v>
      </c>
      <c r="B6197" s="9" t="s">
        <v>19</v>
      </c>
      <c r="C6197" s="10">
        <v>92.421441774491683</v>
      </c>
    </row>
    <row r="6198" spans="1:3" x14ac:dyDescent="0.25">
      <c r="A6198" s="8" t="s">
        <v>22</v>
      </c>
      <c r="B6198" s="9" t="s">
        <v>19</v>
      </c>
      <c r="C6198" s="10">
        <v>107.82501540357363</v>
      </c>
    </row>
    <row r="6199" spans="1:3" x14ac:dyDescent="0.25">
      <c r="A6199" s="8" t="s">
        <v>22</v>
      </c>
      <c r="B6199" s="9" t="s">
        <v>19</v>
      </c>
      <c r="C6199" s="10">
        <v>107.82501540357363</v>
      </c>
    </row>
    <row r="6200" spans="1:3" x14ac:dyDescent="0.25">
      <c r="A6200" s="8" t="s">
        <v>22</v>
      </c>
      <c r="B6200" s="9" t="s">
        <v>19</v>
      </c>
      <c r="C6200" s="10">
        <v>77.017868145409736</v>
      </c>
    </row>
    <row r="6201" spans="1:3" x14ac:dyDescent="0.25">
      <c r="A6201" s="8" t="s">
        <v>22</v>
      </c>
      <c r="B6201" s="9" t="s">
        <v>19</v>
      </c>
      <c r="C6201" s="10">
        <v>24.645717806531117</v>
      </c>
    </row>
    <row r="6202" spans="1:3" x14ac:dyDescent="0.25">
      <c r="A6202" s="8" t="s">
        <v>22</v>
      </c>
      <c r="B6202" s="9" t="s">
        <v>19</v>
      </c>
      <c r="C6202" s="10">
        <v>77.017868145409736</v>
      </c>
    </row>
    <row r="6203" spans="1:3" x14ac:dyDescent="0.25">
      <c r="A6203" s="8" t="s">
        <v>22</v>
      </c>
      <c r="B6203" s="9" t="s">
        <v>19</v>
      </c>
      <c r="C6203" s="10">
        <v>30.807147258163894</v>
      </c>
    </row>
    <row r="6204" spans="1:3" x14ac:dyDescent="0.25">
      <c r="A6204" s="8" t="s">
        <v>22</v>
      </c>
      <c r="B6204" s="9" t="s">
        <v>19</v>
      </c>
      <c r="C6204" s="10">
        <v>23.105360443622921</v>
      </c>
    </row>
    <row r="6205" spans="1:3" x14ac:dyDescent="0.25">
      <c r="A6205" s="8" t="s">
        <v>22</v>
      </c>
      <c r="B6205" s="9" t="s">
        <v>19</v>
      </c>
      <c r="C6205" s="10">
        <v>30.807147258163894</v>
      </c>
    </row>
    <row r="6206" spans="1:3" x14ac:dyDescent="0.25">
      <c r="A6206" s="8" t="s">
        <v>22</v>
      </c>
      <c r="B6206" s="9" t="s">
        <v>19</v>
      </c>
      <c r="C6206" s="10">
        <v>70.664114193208547</v>
      </c>
    </row>
    <row r="6207" spans="1:3" x14ac:dyDescent="0.25">
      <c r="A6207" s="8" t="s">
        <v>22</v>
      </c>
      <c r="B6207" s="9" t="s">
        <v>19</v>
      </c>
      <c r="C6207" s="10">
        <v>30.807147258163894</v>
      </c>
    </row>
    <row r="6208" spans="1:3" x14ac:dyDescent="0.25">
      <c r="A6208" s="8" t="s">
        <v>22</v>
      </c>
      <c r="B6208" s="9" t="s">
        <v>19</v>
      </c>
      <c r="C6208" s="10">
        <v>77.017868145409736</v>
      </c>
    </row>
    <row r="6209" spans="1:3" x14ac:dyDescent="0.25">
      <c r="A6209" s="8" t="s">
        <v>22</v>
      </c>
      <c r="B6209" s="9" t="s">
        <v>19</v>
      </c>
      <c r="C6209" s="10">
        <v>123.22858903265558</v>
      </c>
    </row>
    <row r="6210" spans="1:3" x14ac:dyDescent="0.25">
      <c r="A6210" s="8" t="s">
        <v>22</v>
      </c>
      <c r="B6210" s="9" t="s">
        <v>19</v>
      </c>
      <c r="C6210" s="10">
        <v>10.782501540357364</v>
      </c>
    </row>
    <row r="6211" spans="1:3" x14ac:dyDescent="0.25">
      <c r="A6211" s="8" t="s">
        <v>22</v>
      </c>
      <c r="B6211" s="9" t="s">
        <v>19</v>
      </c>
      <c r="C6211" s="10">
        <v>40.357362908194702</v>
      </c>
    </row>
    <row r="6212" spans="1:3" x14ac:dyDescent="0.25">
      <c r="A6212" s="8" t="s">
        <v>22</v>
      </c>
      <c r="B6212" s="9" t="s">
        <v>19</v>
      </c>
      <c r="C6212" s="10">
        <v>19.27203114360233</v>
      </c>
    </row>
    <row r="6213" spans="1:3" x14ac:dyDescent="0.25">
      <c r="A6213" s="8" t="s">
        <v>22</v>
      </c>
      <c r="B6213" s="9" t="s">
        <v>19</v>
      </c>
      <c r="C6213" s="10">
        <v>92.421441774491683</v>
      </c>
    </row>
    <row r="6214" spans="1:3" x14ac:dyDescent="0.25">
      <c r="A6214" s="8" t="s">
        <v>22</v>
      </c>
      <c r="B6214" s="9" t="s">
        <v>19</v>
      </c>
      <c r="C6214" s="10">
        <v>69.316081330868769</v>
      </c>
    </row>
    <row r="6215" spans="1:3" x14ac:dyDescent="0.25">
      <c r="A6215" s="8" t="s">
        <v>22</v>
      </c>
      <c r="B6215" s="9" t="s">
        <v>19</v>
      </c>
      <c r="C6215" s="10">
        <v>107.82501540357363</v>
      </c>
    </row>
    <row r="6216" spans="1:3" x14ac:dyDescent="0.25">
      <c r="A6216" s="8" t="s">
        <v>22</v>
      </c>
      <c r="B6216" s="9" t="s">
        <v>19</v>
      </c>
      <c r="C6216" s="10">
        <v>95.556512019323435</v>
      </c>
    </row>
    <row r="6217" spans="1:3" x14ac:dyDescent="0.25">
      <c r="A6217" s="8" t="s">
        <v>22</v>
      </c>
      <c r="B6217" s="9" t="s">
        <v>19</v>
      </c>
      <c r="C6217" s="10">
        <v>2.3105360443622922E-2</v>
      </c>
    </row>
    <row r="6218" spans="1:3" x14ac:dyDescent="0.25">
      <c r="A6218" s="8" t="s">
        <v>22</v>
      </c>
      <c r="B6218" s="9" t="s">
        <v>19</v>
      </c>
      <c r="C6218" s="10">
        <v>261.86075169439312</v>
      </c>
    </row>
    <row r="6219" spans="1:3" x14ac:dyDescent="0.25">
      <c r="A6219" s="8" t="s">
        <v>22</v>
      </c>
      <c r="B6219" s="9" t="s">
        <v>19</v>
      </c>
      <c r="C6219" s="10">
        <v>69.316081330868769</v>
      </c>
    </row>
    <row r="6220" spans="1:3" x14ac:dyDescent="0.25">
      <c r="A6220" s="8" t="s">
        <v>22</v>
      </c>
      <c r="B6220" s="9" t="s">
        <v>19</v>
      </c>
      <c r="C6220" s="10">
        <v>23.105360443622921</v>
      </c>
    </row>
    <row r="6221" spans="1:3" x14ac:dyDescent="0.25">
      <c r="A6221" s="8" t="s">
        <v>22</v>
      </c>
      <c r="B6221" s="9" t="s">
        <v>19</v>
      </c>
      <c r="C6221" s="10">
        <v>38.508934072704868</v>
      </c>
    </row>
    <row r="6222" spans="1:3" x14ac:dyDescent="0.25">
      <c r="A6222" s="8" t="s">
        <v>22</v>
      </c>
      <c r="B6222" s="9" t="s">
        <v>19</v>
      </c>
      <c r="C6222" s="10">
        <v>46.210720887245841</v>
      </c>
    </row>
    <row r="6223" spans="1:3" x14ac:dyDescent="0.25">
      <c r="A6223" s="8" t="s">
        <v>22</v>
      </c>
      <c r="B6223" s="9" t="s">
        <v>19</v>
      </c>
      <c r="C6223" s="10">
        <v>16.943930991990143</v>
      </c>
    </row>
    <row r="6224" spans="1:3" x14ac:dyDescent="0.25">
      <c r="A6224" s="8" t="s">
        <v>22</v>
      </c>
      <c r="B6224" s="9" t="s">
        <v>19</v>
      </c>
      <c r="C6224" s="10">
        <v>92.421441774491683</v>
      </c>
    </row>
    <row r="6225" spans="1:3" x14ac:dyDescent="0.25">
      <c r="A6225" s="8" t="s">
        <v>22</v>
      </c>
      <c r="B6225" s="9" t="s">
        <v>19</v>
      </c>
      <c r="C6225" s="10">
        <v>38.508934072704868</v>
      </c>
    </row>
    <row r="6226" spans="1:3" x14ac:dyDescent="0.25">
      <c r="A6226" s="8" t="s">
        <v>22</v>
      </c>
      <c r="B6226" s="9" t="s">
        <v>19</v>
      </c>
      <c r="C6226" s="10">
        <v>462.10720887245844</v>
      </c>
    </row>
    <row r="6227" spans="1:3" x14ac:dyDescent="0.25">
      <c r="A6227" s="8" t="s">
        <v>22</v>
      </c>
      <c r="B6227" s="9" t="s">
        <v>19</v>
      </c>
      <c r="C6227" s="10">
        <v>770.17868145409739</v>
      </c>
    </row>
    <row r="6228" spans="1:3" x14ac:dyDescent="0.25">
      <c r="A6228" s="8" t="s">
        <v>22</v>
      </c>
      <c r="B6228" s="9" t="s">
        <v>19</v>
      </c>
      <c r="C6228" s="10">
        <v>770.17868145409739</v>
      </c>
    </row>
    <row r="6229" spans="1:3" x14ac:dyDescent="0.25">
      <c r="A6229" s="8" t="s">
        <v>22</v>
      </c>
      <c r="B6229" s="9" t="s">
        <v>19</v>
      </c>
      <c r="C6229" s="10">
        <v>693.16081330868769</v>
      </c>
    </row>
    <row r="6230" spans="1:3" x14ac:dyDescent="0.25">
      <c r="A6230" s="8" t="s">
        <v>22</v>
      </c>
      <c r="B6230" s="9" t="s">
        <v>19</v>
      </c>
      <c r="C6230" s="10">
        <v>1771.4109673444241</v>
      </c>
    </row>
    <row r="6231" spans="1:3" x14ac:dyDescent="0.25">
      <c r="A6231" s="8" t="s">
        <v>22</v>
      </c>
      <c r="B6231" s="9" t="s">
        <v>19</v>
      </c>
      <c r="C6231" s="10">
        <v>1771.4109673444241</v>
      </c>
    </row>
    <row r="6232" spans="1:3" x14ac:dyDescent="0.25">
      <c r="A6232" s="8" t="s">
        <v>22</v>
      </c>
      <c r="B6232" s="9" t="s">
        <v>19</v>
      </c>
      <c r="C6232" s="10">
        <v>1771.4109673444241</v>
      </c>
    </row>
    <row r="6233" spans="1:3" x14ac:dyDescent="0.25">
      <c r="A6233" s="8" t="s">
        <v>22</v>
      </c>
      <c r="B6233" s="9" t="s">
        <v>19</v>
      </c>
      <c r="C6233" s="10">
        <v>38.508934072704868</v>
      </c>
    </row>
    <row r="6234" spans="1:3" x14ac:dyDescent="0.25">
      <c r="A6234" s="8" t="s">
        <v>22</v>
      </c>
      <c r="B6234" s="9" t="s">
        <v>19</v>
      </c>
      <c r="C6234" s="10">
        <v>38.508934072704868</v>
      </c>
    </row>
    <row r="6235" spans="1:3" x14ac:dyDescent="0.25">
      <c r="A6235" s="8" t="s">
        <v>22</v>
      </c>
      <c r="B6235" s="9" t="s">
        <v>19</v>
      </c>
      <c r="C6235" s="10">
        <v>77.017868145409736</v>
      </c>
    </row>
    <row r="6236" spans="1:3" x14ac:dyDescent="0.25">
      <c r="A6236" s="8" t="s">
        <v>22</v>
      </c>
      <c r="B6236" s="9" t="s">
        <v>19</v>
      </c>
      <c r="C6236" s="10">
        <v>15.403573629081947</v>
      </c>
    </row>
    <row r="6237" spans="1:3" x14ac:dyDescent="0.25">
      <c r="A6237" s="8" t="s">
        <v>22</v>
      </c>
      <c r="B6237" s="9" t="s">
        <v>19</v>
      </c>
      <c r="C6237" s="10">
        <v>38.54406228720466</v>
      </c>
    </row>
    <row r="6238" spans="1:3" x14ac:dyDescent="0.25">
      <c r="A6238" s="8" t="s">
        <v>22</v>
      </c>
      <c r="B6238" s="9" t="s">
        <v>19</v>
      </c>
      <c r="C6238" s="10">
        <v>14.132822838641708</v>
      </c>
    </row>
    <row r="6239" spans="1:3" x14ac:dyDescent="0.25">
      <c r="A6239" s="8" t="s">
        <v>22</v>
      </c>
      <c r="B6239" s="9" t="s">
        <v>19</v>
      </c>
      <c r="C6239" s="10">
        <v>38.508934072704868</v>
      </c>
    </row>
    <row r="6240" spans="1:3" x14ac:dyDescent="0.25">
      <c r="A6240" s="8" t="s">
        <v>22</v>
      </c>
      <c r="B6240" s="9" t="s">
        <v>19</v>
      </c>
      <c r="C6240" s="10">
        <v>25.696041524803107</v>
      </c>
    </row>
    <row r="6241" spans="1:3" x14ac:dyDescent="0.25">
      <c r="A6241" s="8" t="s">
        <v>22</v>
      </c>
      <c r="B6241" s="9" t="s">
        <v>19</v>
      </c>
      <c r="C6241" s="10">
        <v>12.848020762401553</v>
      </c>
    </row>
    <row r="6242" spans="1:3" x14ac:dyDescent="0.25">
      <c r="A6242" s="8" t="s">
        <v>22</v>
      </c>
      <c r="B6242" s="9" t="s">
        <v>19</v>
      </c>
      <c r="C6242" s="10">
        <v>23.105360443622921</v>
      </c>
    </row>
    <row r="6243" spans="1:3" x14ac:dyDescent="0.25">
      <c r="A6243" s="8" t="s">
        <v>22</v>
      </c>
      <c r="B6243" s="9" t="s">
        <v>19</v>
      </c>
      <c r="C6243" s="10">
        <v>77.017868145409736</v>
      </c>
    </row>
    <row r="6244" spans="1:3" x14ac:dyDescent="0.25">
      <c r="A6244" s="8" t="s">
        <v>22</v>
      </c>
      <c r="B6244" s="9" t="s">
        <v>19</v>
      </c>
      <c r="C6244" s="10">
        <v>123.22858903265558</v>
      </c>
    </row>
    <row r="6245" spans="1:3" x14ac:dyDescent="0.25">
      <c r="A6245" s="8" t="s">
        <v>22</v>
      </c>
      <c r="B6245" s="9" t="s">
        <v>19</v>
      </c>
      <c r="C6245" s="10">
        <v>53.912507701786815</v>
      </c>
    </row>
    <row r="6246" spans="1:3" x14ac:dyDescent="0.25">
      <c r="A6246" s="8" t="s">
        <v>22</v>
      </c>
      <c r="B6246" s="9" t="s">
        <v>19</v>
      </c>
      <c r="C6246" s="10">
        <v>27.726432532347506</v>
      </c>
    </row>
    <row r="6247" spans="1:3" x14ac:dyDescent="0.25">
      <c r="A6247" s="8" t="s">
        <v>22</v>
      </c>
      <c r="B6247" s="9" t="s">
        <v>19</v>
      </c>
      <c r="C6247" s="10">
        <v>30.807147258163894</v>
      </c>
    </row>
    <row r="6248" spans="1:3" x14ac:dyDescent="0.25">
      <c r="A6248" s="8" t="s">
        <v>22</v>
      </c>
      <c r="B6248" s="9" t="s">
        <v>19</v>
      </c>
      <c r="C6248" s="10">
        <v>92.421441774491683</v>
      </c>
    </row>
    <row r="6249" spans="1:3" x14ac:dyDescent="0.25">
      <c r="A6249" s="8" t="s">
        <v>22</v>
      </c>
      <c r="B6249" s="9" t="s">
        <v>19</v>
      </c>
      <c r="C6249" s="10">
        <v>154.03573629081947</v>
      </c>
    </row>
    <row r="6250" spans="1:3" x14ac:dyDescent="0.25">
      <c r="A6250" s="8" t="s">
        <v>22</v>
      </c>
      <c r="B6250" s="9" t="s">
        <v>19</v>
      </c>
      <c r="C6250" s="10">
        <v>92.421441774491683</v>
      </c>
    </row>
    <row r="6251" spans="1:3" x14ac:dyDescent="0.25">
      <c r="A6251" s="8" t="s">
        <v>22</v>
      </c>
      <c r="B6251" s="9" t="s">
        <v>19</v>
      </c>
      <c r="C6251" s="10">
        <v>68.941744226128904</v>
      </c>
    </row>
    <row r="6252" spans="1:3" x14ac:dyDescent="0.25">
      <c r="A6252" s="8" t="s">
        <v>22</v>
      </c>
      <c r="B6252" s="9" t="s">
        <v>19</v>
      </c>
      <c r="C6252" s="10">
        <v>184.84288354898337</v>
      </c>
    </row>
    <row r="6253" spans="1:3" x14ac:dyDescent="0.25">
      <c r="A6253" s="8" t="s">
        <v>22</v>
      </c>
      <c r="B6253" s="9" t="s">
        <v>19</v>
      </c>
      <c r="C6253" s="10">
        <v>46.210720887245841</v>
      </c>
    </row>
    <row r="6254" spans="1:3" x14ac:dyDescent="0.25">
      <c r="A6254" s="8" t="s">
        <v>22</v>
      </c>
      <c r="B6254" s="9" t="s">
        <v>19</v>
      </c>
      <c r="C6254" s="10">
        <v>61.614294516327789</v>
      </c>
    </row>
    <row r="6255" spans="1:3" x14ac:dyDescent="0.25">
      <c r="A6255" s="8" t="s">
        <v>22</v>
      </c>
      <c r="B6255" s="9" t="s">
        <v>19</v>
      </c>
      <c r="C6255" s="10">
        <v>53.912507701786815</v>
      </c>
    </row>
    <row r="6256" spans="1:3" x14ac:dyDescent="0.25">
      <c r="A6256" s="8" t="s">
        <v>22</v>
      </c>
      <c r="B6256" s="9" t="s">
        <v>19</v>
      </c>
      <c r="C6256" s="10">
        <v>51.706308169596689</v>
      </c>
    </row>
    <row r="6257" spans="1:3" x14ac:dyDescent="0.25">
      <c r="A6257" s="8" t="s">
        <v>22</v>
      </c>
      <c r="B6257" s="9" t="s">
        <v>19</v>
      </c>
      <c r="C6257" s="10">
        <v>34.470872113064452</v>
      </c>
    </row>
    <row r="6258" spans="1:3" x14ac:dyDescent="0.25">
      <c r="A6258" s="8" t="s">
        <v>22</v>
      </c>
      <c r="B6258" s="9" t="s">
        <v>19</v>
      </c>
      <c r="C6258" s="10">
        <v>41.58964879852126</v>
      </c>
    </row>
    <row r="6259" spans="1:3" x14ac:dyDescent="0.25">
      <c r="A6259" s="8" t="s">
        <v>22</v>
      </c>
      <c r="B6259" s="9" t="s">
        <v>19</v>
      </c>
      <c r="C6259" s="10">
        <v>40.049291435613064</v>
      </c>
    </row>
    <row r="6260" spans="1:3" x14ac:dyDescent="0.25">
      <c r="A6260" s="8" t="s">
        <v>22</v>
      </c>
      <c r="B6260" s="9" t="s">
        <v>19</v>
      </c>
      <c r="C6260" s="10">
        <v>154.03573629081947</v>
      </c>
    </row>
    <row r="6261" spans="1:3" x14ac:dyDescent="0.25">
      <c r="A6261" s="8" t="s">
        <v>22</v>
      </c>
      <c r="B6261" s="9" t="s">
        <v>19</v>
      </c>
      <c r="C6261" s="10">
        <v>123.22858903265558</v>
      </c>
    </row>
    <row r="6262" spans="1:3" x14ac:dyDescent="0.25">
      <c r="A6262" s="8" t="s">
        <v>22</v>
      </c>
      <c r="B6262" s="9" t="s">
        <v>19</v>
      </c>
      <c r="C6262" s="10">
        <v>261.86075169439312</v>
      </c>
    </row>
    <row r="6263" spans="1:3" x14ac:dyDescent="0.25">
      <c r="A6263" s="8" t="s">
        <v>22</v>
      </c>
      <c r="B6263" s="9" t="s">
        <v>19</v>
      </c>
      <c r="C6263" s="10">
        <v>200.24645717806533</v>
      </c>
    </row>
    <row r="6264" spans="1:3" x14ac:dyDescent="0.25">
      <c r="A6264" s="8" t="s">
        <v>22</v>
      </c>
      <c r="B6264" s="9" t="s">
        <v>19</v>
      </c>
      <c r="C6264" s="10">
        <v>277.26432532347508</v>
      </c>
    </row>
    <row r="6265" spans="1:3" x14ac:dyDescent="0.25">
      <c r="A6265" s="8" t="s">
        <v>22</v>
      </c>
      <c r="B6265" s="9" t="s">
        <v>19</v>
      </c>
      <c r="C6265" s="10">
        <v>77.017868145409736</v>
      </c>
    </row>
    <row r="6266" spans="1:3" x14ac:dyDescent="0.25">
      <c r="A6266" s="8" t="s">
        <v>22</v>
      </c>
      <c r="B6266" s="9" t="s">
        <v>19</v>
      </c>
      <c r="C6266" s="10">
        <v>46.210720887245841</v>
      </c>
    </row>
    <row r="6267" spans="1:3" x14ac:dyDescent="0.25">
      <c r="A6267" s="8" t="s">
        <v>22</v>
      </c>
      <c r="B6267" s="9" t="s">
        <v>19</v>
      </c>
      <c r="C6267" s="10">
        <v>308.07147258163894</v>
      </c>
    </row>
    <row r="6268" spans="1:3" x14ac:dyDescent="0.25">
      <c r="A6268" s="8" t="s">
        <v>22</v>
      </c>
      <c r="B6268" s="9" t="s">
        <v>19</v>
      </c>
      <c r="C6268" s="10">
        <v>123.22858903265558</v>
      </c>
    </row>
    <row r="6269" spans="1:3" x14ac:dyDescent="0.25">
      <c r="A6269" s="8" t="s">
        <v>22</v>
      </c>
      <c r="B6269" s="9" t="s">
        <v>19</v>
      </c>
      <c r="C6269" s="10">
        <v>69.316081330868769</v>
      </c>
    </row>
    <row r="6270" spans="1:3" x14ac:dyDescent="0.25">
      <c r="A6270" s="8" t="s">
        <v>22</v>
      </c>
      <c r="B6270" s="9" t="s">
        <v>19</v>
      </c>
      <c r="C6270" s="10">
        <v>123.22858903265558</v>
      </c>
    </row>
    <row r="6271" spans="1:3" x14ac:dyDescent="0.25">
      <c r="A6271" s="8" t="s">
        <v>22</v>
      </c>
      <c r="B6271" s="9" t="s">
        <v>19</v>
      </c>
      <c r="C6271" s="10">
        <v>123.22858903265558</v>
      </c>
    </row>
    <row r="6272" spans="1:3" x14ac:dyDescent="0.25">
      <c r="A6272" s="8" t="s">
        <v>22</v>
      </c>
      <c r="B6272" s="9" t="s">
        <v>19</v>
      </c>
      <c r="C6272" s="10">
        <v>123.22858903265558</v>
      </c>
    </row>
    <row r="6273" spans="1:3" x14ac:dyDescent="0.25">
      <c r="A6273" s="8" t="s">
        <v>22</v>
      </c>
      <c r="B6273" s="9" t="s">
        <v>19</v>
      </c>
      <c r="C6273" s="10">
        <v>12.322858903265558</v>
      </c>
    </row>
    <row r="6274" spans="1:3" x14ac:dyDescent="0.25">
      <c r="A6274" s="8" t="s">
        <v>22</v>
      </c>
      <c r="B6274" s="9" t="s">
        <v>19</v>
      </c>
      <c r="C6274" s="10">
        <v>89.936145336810867</v>
      </c>
    </row>
    <row r="6275" spans="1:3" x14ac:dyDescent="0.25">
      <c r="A6275" s="8" t="s">
        <v>22</v>
      </c>
      <c r="B6275" s="9" t="s">
        <v>19</v>
      </c>
      <c r="C6275" s="10">
        <v>15.384742975344651</v>
      </c>
    </row>
    <row r="6276" spans="1:3" x14ac:dyDescent="0.25">
      <c r="A6276" s="8" t="s">
        <v>22</v>
      </c>
      <c r="B6276" s="9" t="s">
        <v>19</v>
      </c>
      <c r="C6276" s="10">
        <v>15.403573629081947</v>
      </c>
    </row>
    <row r="6277" spans="1:3" x14ac:dyDescent="0.25">
      <c r="A6277" s="8" t="s">
        <v>22</v>
      </c>
      <c r="B6277" s="9" t="s">
        <v>19</v>
      </c>
      <c r="C6277" s="10">
        <v>7.7017868145409736</v>
      </c>
    </row>
    <row r="6278" spans="1:3" x14ac:dyDescent="0.25">
      <c r="A6278" s="8" t="s">
        <v>22</v>
      </c>
      <c r="B6278" s="9" t="s">
        <v>19</v>
      </c>
      <c r="C6278" s="10">
        <v>12.848020762401553</v>
      </c>
    </row>
    <row r="6279" spans="1:3" x14ac:dyDescent="0.25">
      <c r="A6279" s="8" t="s">
        <v>22</v>
      </c>
      <c r="B6279" s="9" t="s">
        <v>19</v>
      </c>
      <c r="C6279" s="10">
        <v>12.848020762401553</v>
      </c>
    </row>
    <row r="6280" spans="1:3" x14ac:dyDescent="0.25">
      <c r="A6280" s="8" t="s">
        <v>22</v>
      </c>
      <c r="B6280" s="9" t="s">
        <v>19</v>
      </c>
      <c r="C6280" s="10">
        <v>30.807147258163894</v>
      </c>
    </row>
    <row r="6281" spans="1:3" x14ac:dyDescent="0.25">
      <c r="A6281" s="8" t="s">
        <v>22</v>
      </c>
      <c r="B6281" s="9" t="s">
        <v>19</v>
      </c>
      <c r="C6281" s="10">
        <v>154.03573629081947</v>
      </c>
    </row>
    <row r="6282" spans="1:3" x14ac:dyDescent="0.25">
      <c r="A6282" s="8" t="s">
        <v>22</v>
      </c>
      <c r="B6282" s="9" t="s">
        <v>19</v>
      </c>
      <c r="C6282" s="10">
        <v>154.03573629081947</v>
      </c>
    </row>
    <row r="6283" spans="1:3" x14ac:dyDescent="0.25">
      <c r="A6283" s="8" t="s">
        <v>22</v>
      </c>
      <c r="B6283" s="9" t="s">
        <v>19</v>
      </c>
      <c r="C6283" s="10">
        <v>308.07147258163894</v>
      </c>
    </row>
    <row r="6284" spans="1:3" x14ac:dyDescent="0.25">
      <c r="A6284" s="8" t="s">
        <v>22</v>
      </c>
      <c r="B6284" s="9" t="s">
        <v>19</v>
      </c>
      <c r="C6284" s="10">
        <v>23.105360443622921</v>
      </c>
    </row>
    <row r="6285" spans="1:3" x14ac:dyDescent="0.25">
      <c r="A6285" s="8" t="s">
        <v>22</v>
      </c>
      <c r="B6285" s="9" t="s">
        <v>19</v>
      </c>
      <c r="C6285" s="10">
        <v>77.017868145409736</v>
      </c>
    </row>
    <row r="6286" spans="1:3" x14ac:dyDescent="0.25">
      <c r="A6286" s="8" t="s">
        <v>22</v>
      </c>
      <c r="B6286" s="9" t="s">
        <v>19</v>
      </c>
      <c r="C6286" s="10">
        <v>117.06715958102281</v>
      </c>
    </row>
    <row r="6287" spans="1:3" x14ac:dyDescent="0.25">
      <c r="A6287" s="8" t="s">
        <v>22</v>
      </c>
      <c r="B6287" s="9" t="s">
        <v>19</v>
      </c>
      <c r="C6287" s="10">
        <v>3.2120051906003884</v>
      </c>
    </row>
    <row r="6288" spans="1:3" x14ac:dyDescent="0.25">
      <c r="A6288" s="8" t="s">
        <v>22</v>
      </c>
      <c r="B6288" s="9" t="s">
        <v>19</v>
      </c>
      <c r="C6288" s="10">
        <v>47.443006777572393</v>
      </c>
    </row>
    <row r="6289" spans="1:3" x14ac:dyDescent="0.25">
      <c r="A6289" s="8" t="s">
        <v>22</v>
      </c>
      <c r="B6289" s="9" t="s">
        <v>19</v>
      </c>
      <c r="C6289" s="10">
        <v>12.848020762401553</v>
      </c>
    </row>
    <row r="6290" spans="1:3" x14ac:dyDescent="0.25">
      <c r="A6290" s="8" t="s">
        <v>22</v>
      </c>
      <c r="B6290" s="9" t="s">
        <v>19</v>
      </c>
      <c r="C6290" s="10">
        <v>6.4240103812007767</v>
      </c>
    </row>
    <row r="6291" spans="1:3" x14ac:dyDescent="0.25">
      <c r="A6291" s="8" t="s">
        <v>22</v>
      </c>
      <c r="B6291" s="9" t="s">
        <v>18</v>
      </c>
      <c r="C6291" s="10">
        <v>770.17868145409739</v>
      </c>
    </row>
    <row r="6292" spans="1:3" x14ac:dyDescent="0.25">
      <c r="A6292" s="8" t="s">
        <v>22</v>
      </c>
      <c r="B6292" s="9" t="s">
        <v>18</v>
      </c>
      <c r="C6292" s="10">
        <v>231.05360443622922</v>
      </c>
    </row>
    <row r="6293" spans="1:3" x14ac:dyDescent="0.25">
      <c r="A6293" s="8" t="s">
        <v>22</v>
      </c>
      <c r="B6293" s="9" t="s">
        <v>18</v>
      </c>
      <c r="C6293" s="10">
        <v>77.017868145409736</v>
      </c>
    </row>
    <row r="6294" spans="1:3" x14ac:dyDescent="0.25">
      <c r="A6294" s="8" t="s">
        <v>22</v>
      </c>
      <c r="B6294" s="9" t="s">
        <v>18</v>
      </c>
      <c r="C6294" s="10">
        <v>385.08934072704869</v>
      </c>
    </row>
    <row r="6295" spans="1:3" x14ac:dyDescent="0.25">
      <c r="A6295" s="8" t="s">
        <v>22</v>
      </c>
      <c r="B6295" s="9" t="s">
        <v>18</v>
      </c>
      <c r="C6295" s="10">
        <v>30.064368584019633</v>
      </c>
    </row>
    <row r="6296" spans="1:3" x14ac:dyDescent="0.25">
      <c r="A6296" s="8" t="s">
        <v>22</v>
      </c>
      <c r="B6296" s="9" t="s">
        <v>18</v>
      </c>
      <c r="C6296" s="10">
        <v>38.54406228720466</v>
      </c>
    </row>
    <row r="6297" spans="1:3" x14ac:dyDescent="0.25">
      <c r="A6297" s="8" t="s">
        <v>22</v>
      </c>
      <c r="B6297" s="9" t="s">
        <v>18</v>
      </c>
      <c r="C6297" s="10">
        <v>77.017868145409736</v>
      </c>
    </row>
    <row r="6298" spans="1:3" x14ac:dyDescent="0.25">
      <c r="A6298" s="8" t="s">
        <v>22</v>
      </c>
      <c r="B6298" s="9" t="s">
        <v>18</v>
      </c>
      <c r="C6298" s="10">
        <v>57.763401109057305</v>
      </c>
    </row>
    <row r="6299" spans="1:3" x14ac:dyDescent="0.25">
      <c r="A6299" s="8" t="s">
        <v>22</v>
      </c>
      <c r="B6299" s="9" t="s">
        <v>18</v>
      </c>
      <c r="C6299" s="10">
        <v>61.614294516327789</v>
      </c>
    </row>
    <row r="6300" spans="1:3" x14ac:dyDescent="0.25">
      <c r="A6300" s="8" t="s">
        <v>22</v>
      </c>
      <c r="B6300" s="9" t="s">
        <v>18</v>
      </c>
      <c r="C6300" s="10">
        <v>12.848020762401553</v>
      </c>
    </row>
    <row r="6301" spans="1:3" x14ac:dyDescent="0.25">
      <c r="A6301" s="8" t="s">
        <v>22</v>
      </c>
      <c r="B6301" s="9" t="s">
        <v>18</v>
      </c>
      <c r="C6301" s="10">
        <v>38.508934072704868</v>
      </c>
    </row>
    <row r="6302" spans="1:3" x14ac:dyDescent="0.25">
      <c r="A6302" s="8" t="s">
        <v>22</v>
      </c>
      <c r="B6302" s="9" t="s">
        <v>18</v>
      </c>
      <c r="C6302" s="10">
        <v>12.848020762401553</v>
      </c>
    </row>
    <row r="6303" spans="1:3" x14ac:dyDescent="0.25">
      <c r="A6303" s="8" t="s">
        <v>22</v>
      </c>
      <c r="B6303" s="9" t="s">
        <v>18</v>
      </c>
      <c r="C6303" s="10">
        <v>51.392083049606214</v>
      </c>
    </row>
    <row r="6304" spans="1:3" x14ac:dyDescent="0.25">
      <c r="A6304" s="8" t="s">
        <v>22</v>
      </c>
      <c r="B6304" s="9" t="s">
        <v>18</v>
      </c>
      <c r="C6304" s="10">
        <v>154.03573629081947</v>
      </c>
    </row>
    <row r="6305" spans="1:3" x14ac:dyDescent="0.25">
      <c r="A6305" s="8" t="s">
        <v>22</v>
      </c>
      <c r="B6305" s="9" t="s">
        <v>18</v>
      </c>
      <c r="C6305" s="10">
        <v>123.22858903265558</v>
      </c>
    </row>
    <row r="6306" spans="1:3" x14ac:dyDescent="0.25">
      <c r="A6306" s="8" t="s">
        <v>22</v>
      </c>
      <c r="B6306" s="9" t="s">
        <v>18</v>
      </c>
      <c r="C6306" s="10">
        <v>50.061614294516332</v>
      </c>
    </row>
    <row r="6307" spans="1:3" x14ac:dyDescent="0.25">
      <c r="A6307" s="8" t="s">
        <v>22</v>
      </c>
      <c r="B6307" s="9" t="s">
        <v>17</v>
      </c>
      <c r="C6307" s="10">
        <v>19.27203114360233</v>
      </c>
    </row>
    <row r="6308" spans="1:3" x14ac:dyDescent="0.25">
      <c r="A6308" s="8" t="s">
        <v>22</v>
      </c>
      <c r="B6308" s="9" t="s">
        <v>17</v>
      </c>
      <c r="C6308" s="10">
        <v>55.153395380903135</v>
      </c>
    </row>
    <row r="6309" spans="1:3" x14ac:dyDescent="0.25">
      <c r="A6309" s="8" t="s">
        <v>22</v>
      </c>
      <c r="B6309" s="9" t="s">
        <v>17</v>
      </c>
      <c r="C6309" s="10">
        <v>96.935367114787994</v>
      </c>
    </row>
    <row r="6310" spans="1:3" x14ac:dyDescent="0.25">
      <c r="A6310" s="8" t="s">
        <v>22</v>
      </c>
      <c r="B6310" s="9" t="s">
        <v>17</v>
      </c>
      <c r="C6310" s="10">
        <v>185.45329196828681</v>
      </c>
    </row>
    <row r="6311" spans="1:3" x14ac:dyDescent="0.25">
      <c r="A6311" s="8" t="s">
        <v>22</v>
      </c>
      <c r="B6311" s="9" t="s">
        <v>17</v>
      </c>
      <c r="C6311" s="10">
        <v>92.037228541882101</v>
      </c>
    </row>
    <row r="6312" spans="1:3" x14ac:dyDescent="0.25">
      <c r="A6312" s="8" t="s">
        <v>22</v>
      </c>
      <c r="B6312" s="9" t="s">
        <v>17</v>
      </c>
      <c r="C6312" s="10">
        <v>354.28219346888477</v>
      </c>
    </row>
    <row r="6313" spans="1:3" x14ac:dyDescent="0.25">
      <c r="A6313" s="8" t="s">
        <v>22</v>
      </c>
      <c r="B6313" s="9" t="s">
        <v>17</v>
      </c>
      <c r="C6313" s="10">
        <v>77.017868145409736</v>
      </c>
    </row>
    <row r="6314" spans="1:3" x14ac:dyDescent="0.25">
      <c r="A6314" s="8" t="s">
        <v>22</v>
      </c>
      <c r="B6314" s="9" t="s">
        <v>17</v>
      </c>
      <c r="C6314" s="10">
        <v>68.941744226128904</v>
      </c>
    </row>
    <row r="6315" spans="1:3" x14ac:dyDescent="0.25">
      <c r="A6315" s="8" t="s">
        <v>22</v>
      </c>
      <c r="B6315" s="9" t="s">
        <v>17</v>
      </c>
      <c r="C6315" s="10">
        <v>35.301607287397374</v>
      </c>
    </row>
    <row r="6316" spans="1:3" x14ac:dyDescent="0.25">
      <c r="A6316" s="8" t="s">
        <v>22</v>
      </c>
      <c r="B6316" s="9" t="s">
        <v>17</v>
      </c>
      <c r="C6316" s="10">
        <v>92.421441774491683</v>
      </c>
    </row>
    <row r="6317" spans="1:3" x14ac:dyDescent="0.25">
      <c r="A6317" s="8" t="s">
        <v>22</v>
      </c>
      <c r="B6317" s="9" t="s">
        <v>17</v>
      </c>
      <c r="C6317" s="10">
        <v>23.105360443622921</v>
      </c>
    </row>
    <row r="6318" spans="1:3" x14ac:dyDescent="0.25">
      <c r="A6318" s="8" t="s">
        <v>22</v>
      </c>
      <c r="B6318" s="9" t="s">
        <v>17</v>
      </c>
      <c r="C6318" s="10">
        <v>308.07147258163894</v>
      </c>
    </row>
    <row r="6319" spans="1:3" x14ac:dyDescent="0.25">
      <c r="A6319" s="8" t="s">
        <v>22</v>
      </c>
      <c r="B6319" s="9" t="s">
        <v>17</v>
      </c>
      <c r="C6319" s="10">
        <v>103.41261633919338</v>
      </c>
    </row>
    <row r="6320" spans="1:3" x14ac:dyDescent="0.25">
      <c r="A6320" s="8" t="s">
        <v>22</v>
      </c>
      <c r="B6320" s="9" t="s">
        <v>17</v>
      </c>
      <c r="C6320" s="10">
        <v>72.396796056685147</v>
      </c>
    </row>
    <row r="6321" spans="1:3" x14ac:dyDescent="0.25">
      <c r="A6321" s="8" t="s">
        <v>22</v>
      </c>
      <c r="B6321" s="9" t="s">
        <v>17</v>
      </c>
      <c r="C6321" s="10">
        <v>35.428219346888483</v>
      </c>
    </row>
    <row r="6322" spans="1:3" x14ac:dyDescent="0.25">
      <c r="A6322" s="8" t="s">
        <v>22</v>
      </c>
      <c r="B6322" s="9" t="s">
        <v>17</v>
      </c>
      <c r="C6322" s="10">
        <v>3.1213752521424074</v>
      </c>
    </row>
    <row r="6323" spans="1:3" x14ac:dyDescent="0.25">
      <c r="A6323" s="8" t="s">
        <v>22</v>
      </c>
      <c r="B6323" s="9" t="s">
        <v>17</v>
      </c>
      <c r="C6323" s="10">
        <v>462.10720887245844</v>
      </c>
    </row>
    <row r="6324" spans="1:3" x14ac:dyDescent="0.25">
      <c r="A6324" s="8" t="s">
        <v>22</v>
      </c>
      <c r="B6324" s="9" t="s">
        <v>17</v>
      </c>
      <c r="C6324" s="10">
        <v>21.565003080714728</v>
      </c>
    </row>
    <row r="6325" spans="1:3" x14ac:dyDescent="0.25">
      <c r="A6325" s="8" t="s">
        <v>22</v>
      </c>
      <c r="B6325" s="9" t="s">
        <v>17</v>
      </c>
      <c r="C6325" s="10">
        <v>46.210720887245841</v>
      </c>
    </row>
    <row r="6326" spans="1:3" x14ac:dyDescent="0.25">
      <c r="A6326" s="8" t="s">
        <v>22</v>
      </c>
      <c r="B6326" s="9" t="s">
        <v>17</v>
      </c>
      <c r="C6326" s="10">
        <v>2310.5360443622922</v>
      </c>
    </row>
    <row r="6327" spans="1:3" x14ac:dyDescent="0.25">
      <c r="A6327" s="8" t="s">
        <v>22</v>
      </c>
      <c r="B6327" s="9" t="s">
        <v>17</v>
      </c>
      <c r="C6327" s="10">
        <v>34.470872113064452</v>
      </c>
    </row>
    <row r="6328" spans="1:3" x14ac:dyDescent="0.25">
      <c r="A6328" s="8" t="s">
        <v>22</v>
      </c>
      <c r="B6328" s="9" t="s">
        <v>17</v>
      </c>
      <c r="C6328" s="10">
        <v>184.84288354898337</v>
      </c>
    </row>
    <row r="6329" spans="1:3" x14ac:dyDescent="0.25">
      <c r="A6329" s="8" t="s">
        <v>22</v>
      </c>
      <c r="B6329" s="9" t="s">
        <v>17</v>
      </c>
      <c r="C6329" s="10">
        <v>170.63081695966906</v>
      </c>
    </row>
    <row r="6330" spans="1:3" x14ac:dyDescent="0.25">
      <c r="A6330" s="8" t="s">
        <v>22</v>
      </c>
      <c r="B6330" s="9" t="s">
        <v>17</v>
      </c>
      <c r="C6330" s="10">
        <v>77.017868145409736</v>
      </c>
    </row>
    <row r="6331" spans="1:3" x14ac:dyDescent="0.25">
      <c r="A6331" s="8" t="s">
        <v>22</v>
      </c>
      <c r="B6331" s="9" t="s">
        <v>17</v>
      </c>
      <c r="C6331" s="10">
        <v>924.21441774491689</v>
      </c>
    </row>
    <row r="6332" spans="1:3" x14ac:dyDescent="0.25">
      <c r="A6332" s="8" t="s">
        <v>22</v>
      </c>
      <c r="B6332" s="9" t="s">
        <v>17</v>
      </c>
      <c r="C6332" s="10">
        <v>65.494657014822465</v>
      </c>
    </row>
    <row r="6333" spans="1:3" x14ac:dyDescent="0.25">
      <c r="A6333" s="8" t="s">
        <v>22</v>
      </c>
      <c r="B6333" s="9" t="s">
        <v>17</v>
      </c>
      <c r="C6333" s="10">
        <v>77.017868145409736</v>
      </c>
    </row>
    <row r="6334" spans="1:3" x14ac:dyDescent="0.25">
      <c r="A6334" s="8" t="s">
        <v>22</v>
      </c>
      <c r="B6334" s="9" t="s">
        <v>17</v>
      </c>
      <c r="C6334" s="10">
        <v>23.105360443622921</v>
      </c>
    </row>
    <row r="6335" spans="1:3" x14ac:dyDescent="0.25">
      <c r="A6335" s="8" t="s">
        <v>22</v>
      </c>
      <c r="B6335" s="9" t="s">
        <v>17</v>
      </c>
      <c r="C6335" s="10">
        <v>107.82501540357363</v>
      </c>
    </row>
    <row r="6336" spans="1:3" x14ac:dyDescent="0.25">
      <c r="A6336" s="8" t="s">
        <v>22</v>
      </c>
      <c r="B6336" s="9" t="s">
        <v>17</v>
      </c>
      <c r="C6336" s="10">
        <v>83.512134955610094</v>
      </c>
    </row>
    <row r="6337" spans="1:3" x14ac:dyDescent="0.25">
      <c r="A6337" s="8" t="s">
        <v>22</v>
      </c>
      <c r="B6337" s="9" t="s">
        <v>17</v>
      </c>
      <c r="C6337" s="10">
        <v>51.706308169596689</v>
      </c>
    </row>
    <row r="6338" spans="1:3" x14ac:dyDescent="0.25">
      <c r="A6338" s="8" t="s">
        <v>22</v>
      </c>
      <c r="B6338" s="9" t="s">
        <v>17</v>
      </c>
      <c r="C6338" s="10">
        <v>29.30024129610479</v>
      </c>
    </row>
    <row r="6339" spans="1:3" x14ac:dyDescent="0.25">
      <c r="A6339" s="8" t="s">
        <v>22</v>
      </c>
      <c r="B6339" s="9" t="s">
        <v>17</v>
      </c>
      <c r="C6339" s="10">
        <v>38.508934072704868</v>
      </c>
    </row>
    <row r="6340" spans="1:3" x14ac:dyDescent="0.25">
      <c r="A6340" s="8" t="s">
        <v>22</v>
      </c>
      <c r="B6340" s="9" t="s">
        <v>17</v>
      </c>
      <c r="C6340" s="10">
        <v>61.614294516327789</v>
      </c>
    </row>
    <row r="6341" spans="1:3" x14ac:dyDescent="0.25">
      <c r="A6341" s="8" t="s">
        <v>22</v>
      </c>
      <c r="B6341" s="9" t="s">
        <v>17</v>
      </c>
      <c r="C6341" s="10">
        <v>92.421441774491683</v>
      </c>
    </row>
    <row r="6342" spans="1:3" x14ac:dyDescent="0.25">
      <c r="A6342" s="8" t="s">
        <v>22</v>
      </c>
      <c r="B6342" s="9" t="s">
        <v>17</v>
      </c>
      <c r="C6342" s="10">
        <v>46.210720887245841</v>
      </c>
    </row>
    <row r="6343" spans="1:3" x14ac:dyDescent="0.25">
      <c r="A6343" s="8" t="s">
        <v>22</v>
      </c>
      <c r="B6343" s="9" t="s">
        <v>17</v>
      </c>
      <c r="C6343" s="10">
        <v>172.35436056532231</v>
      </c>
    </row>
    <row r="6344" spans="1:3" x14ac:dyDescent="0.25">
      <c r="A6344" s="8" t="s">
        <v>22</v>
      </c>
      <c r="B6344" s="9" t="s">
        <v>17</v>
      </c>
      <c r="C6344" s="10">
        <v>77.017868145409736</v>
      </c>
    </row>
    <row r="6345" spans="1:3" x14ac:dyDescent="0.25">
      <c r="A6345" s="8" t="s">
        <v>22</v>
      </c>
      <c r="B6345" s="9" t="s">
        <v>17</v>
      </c>
      <c r="C6345" s="10">
        <v>137.88348845225781</v>
      </c>
    </row>
    <row r="6346" spans="1:3" x14ac:dyDescent="0.25">
      <c r="A6346" s="8" t="s">
        <v>22</v>
      </c>
      <c r="B6346" s="9" t="s">
        <v>17</v>
      </c>
      <c r="C6346" s="10">
        <v>137.88348845225781</v>
      </c>
    </row>
    <row r="6347" spans="1:3" x14ac:dyDescent="0.25">
      <c r="A6347" s="8" t="s">
        <v>22</v>
      </c>
      <c r="B6347" s="9" t="s">
        <v>17</v>
      </c>
      <c r="C6347" s="10">
        <v>38.508934072704868</v>
      </c>
    </row>
    <row r="6348" spans="1:3" x14ac:dyDescent="0.25">
      <c r="A6348" s="8" t="s">
        <v>22</v>
      </c>
      <c r="B6348" s="9" t="s">
        <v>17</v>
      </c>
      <c r="C6348" s="10">
        <v>77.017868145409736</v>
      </c>
    </row>
    <row r="6349" spans="1:3" x14ac:dyDescent="0.25">
      <c r="A6349" s="8" t="s">
        <v>22</v>
      </c>
      <c r="B6349" s="9" t="s">
        <v>17</v>
      </c>
      <c r="C6349" s="10">
        <v>30.807147258163894</v>
      </c>
    </row>
    <row r="6350" spans="1:3" x14ac:dyDescent="0.25">
      <c r="A6350" s="8" t="s">
        <v>22</v>
      </c>
      <c r="B6350" s="9" t="s">
        <v>17</v>
      </c>
      <c r="C6350" s="10">
        <v>38.508934072704868</v>
      </c>
    </row>
    <row r="6351" spans="1:3" x14ac:dyDescent="0.25">
      <c r="A6351" s="8" t="s">
        <v>22</v>
      </c>
      <c r="B6351" s="9" t="s">
        <v>17</v>
      </c>
      <c r="C6351" s="10">
        <v>38.54406228720466</v>
      </c>
    </row>
    <row r="6352" spans="1:3" x14ac:dyDescent="0.25">
      <c r="A6352" s="8" t="s">
        <v>22</v>
      </c>
      <c r="B6352" s="9" t="s">
        <v>17</v>
      </c>
      <c r="C6352" s="10">
        <v>30.807147258163894</v>
      </c>
    </row>
    <row r="6353" spans="1:3" x14ac:dyDescent="0.25">
      <c r="A6353" s="8" t="s">
        <v>22</v>
      </c>
      <c r="B6353" s="9" t="s">
        <v>17</v>
      </c>
      <c r="C6353" s="10">
        <v>103.41261633919338</v>
      </c>
    </row>
    <row r="6354" spans="1:3" x14ac:dyDescent="0.25">
      <c r="A6354" s="8" t="s">
        <v>22</v>
      </c>
      <c r="B6354" s="9" t="s">
        <v>17</v>
      </c>
      <c r="C6354" s="10">
        <v>77.017868145409736</v>
      </c>
    </row>
    <row r="6355" spans="1:3" x14ac:dyDescent="0.25">
      <c r="A6355" s="8" t="s">
        <v>22</v>
      </c>
      <c r="B6355" s="9" t="s">
        <v>17</v>
      </c>
      <c r="C6355" s="10">
        <v>77.017868145409736</v>
      </c>
    </row>
    <row r="6356" spans="1:3" x14ac:dyDescent="0.25">
      <c r="A6356" s="8" t="s">
        <v>22</v>
      </c>
      <c r="B6356" s="9" t="s">
        <v>17</v>
      </c>
      <c r="C6356" s="10">
        <v>12.848020762401553</v>
      </c>
    </row>
    <row r="6357" spans="1:3" x14ac:dyDescent="0.25">
      <c r="A6357" s="8" t="s">
        <v>22</v>
      </c>
      <c r="B6357" s="9" t="s">
        <v>17</v>
      </c>
      <c r="C6357" s="10">
        <v>30.807147258163894</v>
      </c>
    </row>
    <row r="6358" spans="1:3" x14ac:dyDescent="0.25">
      <c r="A6358" s="8" t="s">
        <v>22</v>
      </c>
      <c r="B6358" s="9" t="s">
        <v>17</v>
      </c>
      <c r="C6358" s="10">
        <v>5.3912507701786815E-3</v>
      </c>
    </row>
    <row r="6359" spans="1:3" x14ac:dyDescent="0.25">
      <c r="A6359" s="8" t="s">
        <v>22</v>
      </c>
      <c r="B6359" s="9" t="s">
        <v>17</v>
      </c>
      <c r="C6359" s="10">
        <v>46.210720887245841</v>
      </c>
    </row>
    <row r="6360" spans="1:3" x14ac:dyDescent="0.25">
      <c r="A6360" s="8" t="s">
        <v>22</v>
      </c>
      <c r="B6360" s="9" t="s">
        <v>17</v>
      </c>
      <c r="C6360" s="10">
        <v>77.017868145409736</v>
      </c>
    </row>
    <row r="6361" spans="1:3" x14ac:dyDescent="0.25">
      <c r="A6361" s="8" t="s">
        <v>22</v>
      </c>
      <c r="B6361" s="9" t="s">
        <v>17</v>
      </c>
      <c r="C6361" s="10">
        <v>26.011588914727685</v>
      </c>
    </row>
    <row r="6362" spans="1:3" x14ac:dyDescent="0.25">
      <c r="A6362" s="8" t="s">
        <v>22</v>
      </c>
      <c r="B6362" s="9" t="s">
        <v>17</v>
      </c>
      <c r="C6362" s="10">
        <v>15.403573629081947</v>
      </c>
    </row>
    <row r="6363" spans="1:3" x14ac:dyDescent="0.25">
      <c r="A6363" s="8" t="s">
        <v>22</v>
      </c>
      <c r="B6363" s="9" t="s">
        <v>17</v>
      </c>
      <c r="C6363" s="10">
        <v>11.326172703095088</v>
      </c>
    </row>
    <row r="6364" spans="1:3" x14ac:dyDescent="0.25">
      <c r="A6364" s="8" t="s">
        <v>22</v>
      </c>
      <c r="B6364" s="9" t="s">
        <v>17</v>
      </c>
      <c r="C6364" s="10">
        <v>31.023784901758013</v>
      </c>
    </row>
    <row r="6365" spans="1:3" x14ac:dyDescent="0.25">
      <c r="A6365" s="8" t="s">
        <v>22</v>
      </c>
      <c r="B6365" s="9" t="s">
        <v>17</v>
      </c>
      <c r="C6365" s="10">
        <v>17.537548340678121</v>
      </c>
    </row>
    <row r="6366" spans="1:3" x14ac:dyDescent="0.25">
      <c r="A6366" s="8" t="s">
        <v>22</v>
      </c>
      <c r="B6366" s="9" t="s">
        <v>17</v>
      </c>
      <c r="C6366" s="10">
        <v>36.194415718717686</v>
      </c>
    </row>
    <row r="6367" spans="1:3" x14ac:dyDescent="0.25">
      <c r="A6367" s="8" t="s">
        <v>22</v>
      </c>
      <c r="B6367" s="9" t="s">
        <v>17</v>
      </c>
      <c r="C6367" s="10">
        <v>51.706308169596689</v>
      </c>
    </row>
    <row r="6368" spans="1:3" x14ac:dyDescent="0.25">
      <c r="A6368" s="8" t="s">
        <v>22</v>
      </c>
      <c r="B6368" s="9" t="s">
        <v>17</v>
      </c>
      <c r="C6368" s="10">
        <v>48.431575318855558</v>
      </c>
    </row>
    <row r="6369" spans="1:3" x14ac:dyDescent="0.25">
      <c r="A6369" s="8" t="s">
        <v>22</v>
      </c>
      <c r="B6369" s="9" t="s">
        <v>17</v>
      </c>
      <c r="C6369" s="10">
        <v>30.807147258163894</v>
      </c>
    </row>
    <row r="6370" spans="1:3" x14ac:dyDescent="0.25">
      <c r="A6370" s="8" t="s">
        <v>22</v>
      </c>
      <c r="B6370" s="9" t="s">
        <v>17</v>
      </c>
      <c r="C6370" s="10">
        <v>92.421441774491683</v>
      </c>
    </row>
    <row r="6371" spans="1:3" x14ac:dyDescent="0.25">
      <c r="A6371" s="8" t="s">
        <v>22</v>
      </c>
      <c r="B6371" s="9" t="s">
        <v>17</v>
      </c>
      <c r="C6371" s="10">
        <v>24.129610479145121</v>
      </c>
    </row>
    <row r="6372" spans="1:3" x14ac:dyDescent="0.25">
      <c r="A6372" s="8" t="s">
        <v>22</v>
      </c>
      <c r="B6372" s="9" t="s">
        <v>17</v>
      </c>
      <c r="C6372" s="10">
        <v>12.75422268183385</v>
      </c>
    </row>
    <row r="6373" spans="1:3" x14ac:dyDescent="0.25">
      <c r="A6373" s="8" t="s">
        <v>22</v>
      </c>
      <c r="B6373" s="9" t="s">
        <v>17</v>
      </c>
      <c r="C6373" s="10">
        <v>18.484288354898336</v>
      </c>
    </row>
    <row r="6374" spans="1:3" x14ac:dyDescent="0.25">
      <c r="A6374" s="8" t="s">
        <v>22</v>
      </c>
      <c r="B6374" s="9" t="s">
        <v>17</v>
      </c>
      <c r="C6374" s="10">
        <v>1.723543605653223</v>
      </c>
    </row>
    <row r="6375" spans="1:3" x14ac:dyDescent="0.25">
      <c r="A6375" s="8" t="s">
        <v>22</v>
      </c>
      <c r="B6375" s="9" t="s">
        <v>17</v>
      </c>
      <c r="C6375" s="10">
        <v>1.723543605653223</v>
      </c>
    </row>
    <row r="6376" spans="1:3" x14ac:dyDescent="0.25">
      <c r="A6376" s="8" t="s">
        <v>22</v>
      </c>
      <c r="B6376" s="9" t="s">
        <v>17</v>
      </c>
      <c r="C6376" s="10">
        <v>1.723543605653223</v>
      </c>
    </row>
    <row r="6377" spans="1:3" x14ac:dyDescent="0.25">
      <c r="A6377" s="8" t="s">
        <v>22</v>
      </c>
      <c r="B6377" s="9" t="s">
        <v>17</v>
      </c>
      <c r="C6377" s="10">
        <v>5.8600482592209584</v>
      </c>
    </row>
    <row r="6378" spans="1:3" x14ac:dyDescent="0.25">
      <c r="A6378" s="8" t="s">
        <v>22</v>
      </c>
      <c r="B6378" s="9" t="s">
        <v>17</v>
      </c>
      <c r="C6378" s="10">
        <v>6.4460530851430544</v>
      </c>
    </row>
    <row r="6379" spans="1:3" x14ac:dyDescent="0.25">
      <c r="A6379" s="8" t="s">
        <v>22</v>
      </c>
      <c r="B6379" s="9" t="s">
        <v>17</v>
      </c>
      <c r="C6379" s="10">
        <v>1.6184074457083764</v>
      </c>
    </row>
    <row r="6380" spans="1:3" x14ac:dyDescent="0.25">
      <c r="A6380" s="8" t="s">
        <v>22</v>
      </c>
      <c r="B6380" s="9" t="s">
        <v>17</v>
      </c>
      <c r="C6380" s="10">
        <v>34.470872113064452</v>
      </c>
    </row>
    <row r="6381" spans="1:3" x14ac:dyDescent="0.25">
      <c r="A6381" s="8" t="s">
        <v>22</v>
      </c>
      <c r="B6381" s="9" t="s">
        <v>17</v>
      </c>
      <c r="C6381" s="10">
        <v>77.017868145409736</v>
      </c>
    </row>
    <row r="6382" spans="1:3" x14ac:dyDescent="0.25">
      <c r="A6382" s="8" t="s">
        <v>22</v>
      </c>
      <c r="B6382" s="9" t="s">
        <v>17</v>
      </c>
      <c r="C6382" s="10">
        <v>61.614294516327789</v>
      </c>
    </row>
    <row r="6383" spans="1:3" x14ac:dyDescent="0.25">
      <c r="A6383" s="8" t="s">
        <v>22</v>
      </c>
      <c r="B6383" s="9" t="s">
        <v>17</v>
      </c>
      <c r="C6383" s="10">
        <v>241.29610479145123</v>
      </c>
    </row>
    <row r="6384" spans="1:3" x14ac:dyDescent="0.25">
      <c r="A6384" s="8" t="s">
        <v>22</v>
      </c>
      <c r="B6384" s="9" t="s">
        <v>17</v>
      </c>
      <c r="C6384" s="10">
        <v>138.63216266173754</v>
      </c>
    </row>
    <row r="6385" spans="1:3" x14ac:dyDescent="0.25">
      <c r="A6385" s="8" t="s">
        <v>22</v>
      </c>
      <c r="B6385" s="9" t="s">
        <v>17</v>
      </c>
      <c r="C6385" s="10">
        <v>27.604229568434985</v>
      </c>
    </row>
    <row r="6386" spans="1:3" x14ac:dyDescent="0.25">
      <c r="A6386" s="8" t="s">
        <v>22</v>
      </c>
      <c r="B6386" s="9" t="s">
        <v>17</v>
      </c>
      <c r="C6386" s="10">
        <v>15.403573629081947</v>
      </c>
    </row>
    <row r="6387" spans="1:3" x14ac:dyDescent="0.25">
      <c r="A6387" s="8" t="s">
        <v>22</v>
      </c>
      <c r="B6387" s="9" t="s">
        <v>17</v>
      </c>
      <c r="C6387" s="10">
        <v>25.696041524803107</v>
      </c>
    </row>
    <row r="6388" spans="1:3" x14ac:dyDescent="0.25">
      <c r="A6388" s="8" t="s">
        <v>22</v>
      </c>
      <c r="B6388" s="9" t="s">
        <v>17</v>
      </c>
      <c r="C6388" s="10">
        <v>46.210720887245841</v>
      </c>
    </row>
    <row r="6389" spans="1:3" x14ac:dyDescent="0.25">
      <c r="A6389" s="8" t="s">
        <v>22</v>
      </c>
      <c r="B6389" s="9" t="s">
        <v>17</v>
      </c>
      <c r="C6389" s="10">
        <v>16.06002595300194</v>
      </c>
    </row>
    <row r="6390" spans="1:3" x14ac:dyDescent="0.25">
      <c r="A6390" s="8" t="s">
        <v>22</v>
      </c>
      <c r="B6390" s="9" t="s">
        <v>17</v>
      </c>
      <c r="C6390" s="10">
        <v>77.017868145409736</v>
      </c>
    </row>
    <row r="6391" spans="1:3" x14ac:dyDescent="0.25">
      <c r="A6391" s="8" t="s">
        <v>22</v>
      </c>
      <c r="B6391" s="9" t="s">
        <v>17</v>
      </c>
      <c r="C6391" s="10">
        <v>10.782501540357364</v>
      </c>
    </row>
    <row r="6392" spans="1:3" x14ac:dyDescent="0.25">
      <c r="A6392" s="8" t="s">
        <v>22</v>
      </c>
      <c r="B6392" s="9" t="s">
        <v>17</v>
      </c>
      <c r="C6392" s="10">
        <v>19.697391851785234</v>
      </c>
    </row>
    <row r="6393" spans="1:3" x14ac:dyDescent="0.25">
      <c r="A6393" s="8" t="s">
        <v>22</v>
      </c>
      <c r="B6393" s="9" t="s">
        <v>17</v>
      </c>
      <c r="C6393" s="10">
        <v>3.8508934072704868</v>
      </c>
    </row>
    <row r="6394" spans="1:3" x14ac:dyDescent="0.25">
      <c r="A6394" s="8" t="s">
        <v>22</v>
      </c>
      <c r="B6394" s="9" t="s">
        <v>17</v>
      </c>
      <c r="C6394" s="10">
        <v>7.7017868145409736</v>
      </c>
    </row>
    <row r="6395" spans="1:3" x14ac:dyDescent="0.25">
      <c r="A6395" s="8" t="s">
        <v>22</v>
      </c>
      <c r="B6395" s="9" t="s">
        <v>17</v>
      </c>
      <c r="C6395" s="10">
        <v>3.0807147258163896</v>
      </c>
    </row>
    <row r="6396" spans="1:3" x14ac:dyDescent="0.25">
      <c r="A6396" s="8" t="s">
        <v>22</v>
      </c>
      <c r="B6396" s="9" t="s">
        <v>17</v>
      </c>
      <c r="C6396" s="10">
        <v>3.0807147258163896</v>
      </c>
    </row>
    <row r="6397" spans="1:3" x14ac:dyDescent="0.25">
      <c r="A6397" s="8" t="s">
        <v>22</v>
      </c>
      <c r="B6397" s="9" t="s">
        <v>17</v>
      </c>
      <c r="C6397" s="10">
        <v>831.79297597042523</v>
      </c>
    </row>
    <row r="6398" spans="1:3" x14ac:dyDescent="0.25">
      <c r="A6398" s="8" t="s">
        <v>22</v>
      </c>
      <c r="B6398" s="9" t="s">
        <v>16</v>
      </c>
      <c r="C6398" s="10">
        <v>107.82501540357363</v>
      </c>
    </row>
    <row r="6399" spans="1:3" x14ac:dyDescent="0.25">
      <c r="A6399" s="8" t="s">
        <v>22</v>
      </c>
      <c r="B6399" s="9" t="s">
        <v>16</v>
      </c>
      <c r="C6399" s="10">
        <v>34.470872113064452</v>
      </c>
    </row>
    <row r="6400" spans="1:3" x14ac:dyDescent="0.25">
      <c r="A6400" s="8" t="s">
        <v>22</v>
      </c>
      <c r="B6400" s="9" t="s">
        <v>16</v>
      </c>
      <c r="C6400" s="10">
        <v>54.664473937789886</v>
      </c>
    </row>
    <row r="6401" spans="1:3" x14ac:dyDescent="0.25">
      <c r="A6401" s="8" t="s">
        <v>22</v>
      </c>
      <c r="B6401" s="9" t="s">
        <v>16</v>
      </c>
      <c r="C6401" s="10">
        <v>80.171649557385678</v>
      </c>
    </row>
    <row r="6402" spans="1:3" x14ac:dyDescent="0.25">
      <c r="A6402" s="8" t="s">
        <v>22</v>
      </c>
      <c r="B6402" s="9" t="s">
        <v>16</v>
      </c>
      <c r="C6402" s="10">
        <v>231.05360443622922</v>
      </c>
    </row>
    <row r="6403" spans="1:3" x14ac:dyDescent="0.25">
      <c r="A6403" s="8" t="s">
        <v>22</v>
      </c>
      <c r="B6403" s="9" t="s">
        <v>16</v>
      </c>
      <c r="C6403" s="10">
        <v>123.22858903265558</v>
      </c>
    </row>
    <row r="6404" spans="1:3" x14ac:dyDescent="0.25">
      <c r="A6404" s="8" t="s">
        <v>22</v>
      </c>
      <c r="B6404" s="9" t="s">
        <v>16</v>
      </c>
      <c r="C6404" s="10">
        <v>46.210720887245841</v>
      </c>
    </row>
    <row r="6405" spans="1:3" x14ac:dyDescent="0.25">
      <c r="A6405" s="8" t="s">
        <v>22</v>
      </c>
      <c r="B6405" s="9" t="s">
        <v>18</v>
      </c>
      <c r="C6405" s="10">
        <v>53.912507701786815</v>
      </c>
    </row>
    <row r="6406" spans="1:3" x14ac:dyDescent="0.25">
      <c r="A6406" s="8" t="s">
        <v>22</v>
      </c>
      <c r="B6406" s="9" t="s">
        <v>18</v>
      </c>
      <c r="C6406" s="10">
        <v>28.343674594967251</v>
      </c>
    </row>
    <row r="6407" spans="1:3" x14ac:dyDescent="0.25">
      <c r="A6407" s="8" t="s">
        <v>22</v>
      </c>
      <c r="B6407" s="9" t="s">
        <v>18</v>
      </c>
      <c r="C6407" s="10">
        <v>30.807147258163894</v>
      </c>
    </row>
    <row r="6408" spans="1:3" x14ac:dyDescent="0.25">
      <c r="A6408" s="8" t="s">
        <v>22</v>
      </c>
      <c r="B6408" s="9" t="s">
        <v>18</v>
      </c>
      <c r="C6408" s="10">
        <v>12.848020762401553</v>
      </c>
    </row>
    <row r="6409" spans="1:3" x14ac:dyDescent="0.25">
      <c r="A6409" s="8" t="s">
        <v>22</v>
      </c>
      <c r="B6409" s="9" t="s">
        <v>18</v>
      </c>
      <c r="C6409" s="10">
        <v>77.017868145409736</v>
      </c>
    </row>
    <row r="6410" spans="1:3" x14ac:dyDescent="0.25">
      <c r="A6410" s="8" t="s">
        <v>22</v>
      </c>
      <c r="B6410" s="9" t="s">
        <v>18</v>
      </c>
      <c r="C6410" s="10">
        <v>46.210720887245841</v>
      </c>
    </row>
    <row r="6411" spans="1:3" x14ac:dyDescent="0.25">
      <c r="A6411" s="8" t="s">
        <v>22</v>
      </c>
      <c r="B6411" s="9" t="s">
        <v>18</v>
      </c>
      <c r="C6411" s="10">
        <v>100.12322858903266</v>
      </c>
    </row>
    <row r="6412" spans="1:3" x14ac:dyDescent="0.25">
      <c r="A6412" s="8" t="s">
        <v>22</v>
      </c>
      <c r="B6412" s="9" t="s">
        <v>16</v>
      </c>
      <c r="C6412" s="10">
        <v>6.4240103812007767</v>
      </c>
    </row>
    <row r="6413" spans="1:3" x14ac:dyDescent="0.25">
      <c r="A6413" s="8" t="s">
        <v>22</v>
      </c>
      <c r="B6413" s="9" t="s">
        <v>16</v>
      </c>
      <c r="C6413" s="10">
        <v>12.322858903265558</v>
      </c>
    </row>
    <row r="6414" spans="1:3" x14ac:dyDescent="0.25">
      <c r="A6414" s="8" t="s">
        <v>22</v>
      </c>
      <c r="B6414" s="9" t="s">
        <v>16</v>
      </c>
      <c r="C6414" s="10">
        <v>6.4240103812007767</v>
      </c>
    </row>
    <row r="6415" spans="1:3" x14ac:dyDescent="0.25">
      <c r="A6415" s="8" t="s">
        <v>22</v>
      </c>
      <c r="B6415" s="9" t="s">
        <v>16</v>
      </c>
      <c r="C6415" s="10">
        <v>86.177180282661155</v>
      </c>
    </row>
    <row r="6416" spans="1:3" x14ac:dyDescent="0.25">
      <c r="A6416" s="8" t="s">
        <v>22</v>
      </c>
      <c r="B6416" s="9" t="s">
        <v>16</v>
      </c>
      <c r="C6416" s="10">
        <v>77.017868145409736</v>
      </c>
    </row>
    <row r="6417" spans="1:3" x14ac:dyDescent="0.25">
      <c r="A6417" s="8" t="s">
        <v>21</v>
      </c>
      <c r="B6417" s="9" t="s">
        <v>17</v>
      </c>
      <c r="C6417" s="10">
        <v>551.14638447971777</v>
      </c>
    </row>
    <row r="6418" spans="1:3" x14ac:dyDescent="0.25">
      <c r="A6418" s="8" t="s">
        <v>21</v>
      </c>
      <c r="B6418" s="9" t="s">
        <v>17</v>
      </c>
      <c r="C6418" s="10">
        <v>832.4406415343916</v>
      </c>
    </row>
    <row r="6419" spans="1:3" x14ac:dyDescent="0.25">
      <c r="A6419" s="8" t="s">
        <v>21</v>
      </c>
      <c r="B6419" s="9" t="s">
        <v>17</v>
      </c>
      <c r="C6419" s="10">
        <v>66.137566137566139</v>
      </c>
    </row>
    <row r="6420" spans="1:3" x14ac:dyDescent="0.25">
      <c r="A6420" s="8" t="s">
        <v>21</v>
      </c>
      <c r="B6420" s="9" t="s">
        <v>17</v>
      </c>
      <c r="C6420" s="10">
        <v>19.841269841269842</v>
      </c>
    </row>
    <row r="6421" spans="1:3" x14ac:dyDescent="0.25">
      <c r="A6421" s="8" t="s">
        <v>21</v>
      </c>
      <c r="B6421" s="9" t="s">
        <v>18</v>
      </c>
      <c r="C6421" s="10">
        <v>44.091710758377424</v>
      </c>
    </row>
    <row r="6422" spans="1:3" x14ac:dyDescent="0.25">
      <c r="A6422" s="8" t="s">
        <v>21</v>
      </c>
      <c r="B6422" s="9" t="s">
        <v>16</v>
      </c>
      <c r="C6422" s="10">
        <v>110.22927689594357</v>
      </c>
    </row>
    <row r="6423" spans="1:3" x14ac:dyDescent="0.25">
      <c r="A6423" s="8" t="s">
        <v>21</v>
      </c>
      <c r="B6423" s="9" t="s">
        <v>17</v>
      </c>
      <c r="C6423" s="10">
        <v>97.001763668430343</v>
      </c>
    </row>
    <row r="6424" spans="1:3" x14ac:dyDescent="0.25">
      <c r="A6424" s="8" t="s">
        <v>21</v>
      </c>
      <c r="B6424" s="9" t="s">
        <v>17</v>
      </c>
      <c r="C6424" s="10">
        <v>330.68783068783068</v>
      </c>
    </row>
    <row r="6425" spans="1:3" x14ac:dyDescent="0.25">
      <c r="A6425" s="8" t="s">
        <v>21</v>
      </c>
      <c r="B6425" s="9" t="s">
        <v>16</v>
      </c>
      <c r="C6425" s="10">
        <v>110.22927689594357</v>
      </c>
    </row>
    <row r="6426" spans="1:3" x14ac:dyDescent="0.25">
      <c r="A6426" s="8" t="s">
        <v>21</v>
      </c>
      <c r="B6426" s="9" t="s">
        <v>16</v>
      </c>
      <c r="C6426" s="10">
        <v>55.114638447971785</v>
      </c>
    </row>
    <row r="6427" spans="1:3" x14ac:dyDescent="0.25">
      <c r="A6427" s="8" t="s">
        <v>21</v>
      </c>
      <c r="B6427" s="9" t="s">
        <v>17</v>
      </c>
      <c r="C6427" s="10">
        <v>237.5</v>
      </c>
    </row>
    <row r="6428" spans="1:3" x14ac:dyDescent="0.25">
      <c r="A6428" s="8" t="s">
        <v>21</v>
      </c>
      <c r="B6428" s="9" t="s">
        <v>16</v>
      </c>
      <c r="C6428" s="10">
        <v>251.53730158730158</v>
      </c>
    </row>
    <row r="6429" spans="1:3" x14ac:dyDescent="0.25">
      <c r="A6429" s="8" t="s">
        <v>21</v>
      </c>
      <c r="B6429" s="9" t="s">
        <v>16</v>
      </c>
      <c r="C6429" s="10">
        <v>35.273368606701936</v>
      </c>
    </row>
    <row r="6430" spans="1:3" x14ac:dyDescent="0.25">
      <c r="A6430" s="8" t="s">
        <v>21</v>
      </c>
      <c r="B6430" s="9" t="s">
        <v>16</v>
      </c>
      <c r="C6430" s="10">
        <v>96.5</v>
      </c>
    </row>
    <row r="6431" spans="1:3" x14ac:dyDescent="0.25">
      <c r="A6431" s="8" t="s">
        <v>21</v>
      </c>
      <c r="B6431" s="9" t="s">
        <v>17</v>
      </c>
      <c r="C6431" s="10">
        <v>2.8880070546737215</v>
      </c>
    </row>
    <row r="6432" spans="1:3" x14ac:dyDescent="0.25">
      <c r="A6432" s="8" t="s">
        <v>21</v>
      </c>
      <c r="B6432" s="9" t="s">
        <v>17</v>
      </c>
      <c r="C6432" s="10">
        <v>110.22927689594357</v>
      </c>
    </row>
    <row r="6433" spans="1:3" x14ac:dyDescent="0.25">
      <c r="A6433" s="8" t="s">
        <v>21</v>
      </c>
      <c r="B6433" s="9" t="s">
        <v>16</v>
      </c>
      <c r="C6433" s="10">
        <v>11.958289241622575</v>
      </c>
    </row>
    <row r="6434" spans="1:3" x14ac:dyDescent="0.25">
      <c r="A6434" s="8" t="s">
        <v>21</v>
      </c>
      <c r="B6434" s="9" t="s">
        <v>17</v>
      </c>
      <c r="C6434" s="10">
        <v>396.82539682539681</v>
      </c>
    </row>
    <row r="6435" spans="1:3" x14ac:dyDescent="0.25">
      <c r="A6435" s="8" t="s">
        <v>21</v>
      </c>
      <c r="B6435" s="9" t="s">
        <v>17</v>
      </c>
      <c r="C6435" s="10">
        <v>36.067019400352734</v>
      </c>
    </row>
    <row r="6436" spans="1:3" x14ac:dyDescent="0.25">
      <c r="A6436" s="8" t="s">
        <v>21</v>
      </c>
      <c r="B6436" s="9" t="s">
        <v>17</v>
      </c>
      <c r="C6436" s="10">
        <v>19.841269841269842</v>
      </c>
    </row>
    <row r="6437" spans="1:3" x14ac:dyDescent="0.25">
      <c r="A6437" s="8" t="s">
        <v>21</v>
      </c>
      <c r="B6437" s="9" t="s">
        <v>19</v>
      </c>
      <c r="C6437" s="10">
        <v>551.14638447971777</v>
      </c>
    </row>
    <row r="6438" spans="1:3" x14ac:dyDescent="0.25">
      <c r="A6438" s="8" t="s">
        <v>21</v>
      </c>
      <c r="B6438" s="9" t="s">
        <v>16</v>
      </c>
      <c r="C6438" s="10">
        <v>88.183421516754848</v>
      </c>
    </row>
    <row r="6439" spans="1:3" x14ac:dyDescent="0.25">
      <c r="A6439" s="8" t="s">
        <v>21</v>
      </c>
      <c r="B6439" s="9" t="s">
        <v>16</v>
      </c>
      <c r="C6439" s="10">
        <v>158.73015873015873</v>
      </c>
    </row>
    <row r="6440" spans="1:3" x14ac:dyDescent="0.25">
      <c r="A6440" s="8" t="s">
        <v>21</v>
      </c>
      <c r="B6440" s="9" t="s">
        <v>17</v>
      </c>
      <c r="C6440" s="10">
        <v>19.841269841269842</v>
      </c>
    </row>
    <row r="6441" spans="1:3" x14ac:dyDescent="0.25">
      <c r="A6441" s="8" t="s">
        <v>21</v>
      </c>
      <c r="B6441" s="9" t="s">
        <v>17</v>
      </c>
      <c r="C6441" s="10">
        <v>50</v>
      </c>
    </row>
    <row r="6442" spans="1:3" x14ac:dyDescent="0.25">
      <c r="A6442" s="8" t="s">
        <v>21</v>
      </c>
      <c r="B6442" s="9" t="s">
        <v>18</v>
      </c>
      <c r="C6442" s="10">
        <v>50</v>
      </c>
    </row>
    <row r="6443" spans="1:3" x14ac:dyDescent="0.25">
      <c r="A6443" s="8" t="s">
        <v>21</v>
      </c>
      <c r="B6443" s="9" t="s">
        <v>17</v>
      </c>
      <c r="C6443" s="10">
        <v>66.137566137566139</v>
      </c>
    </row>
    <row r="6444" spans="1:3" x14ac:dyDescent="0.25">
      <c r="A6444" s="8" t="s">
        <v>21</v>
      </c>
      <c r="B6444" s="9" t="s">
        <v>17</v>
      </c>
      <c r="C6444" s="10">
        <v>661.37566137566137</v>
      </c>
    </row>
    <row r="6445" spans="1:3" x14ac:dyDescent="0.25">
      <c r="A6445" s="8" t="s">
        <v>21</v>
      </c>
      <c r="B6445" s="9" t="s">
        <v>16</v>
      </c>
      <c r="C6445" s="10">
        <v>196.95011904761904</v>
      </c>
    </row>
    <row r="6446" spans="1:3" x14ac:dyDescent="0.25">
      <c r="A6446" s="8" t="s">
        <v>21</v>
      </c>
      <c r="B6446" s="9" t="s">
        <v>17</v>
      </c>
      <c r="C6446" s="10">
        <v>617.28395061728395</v>
      </c>
    </row>
    <row r="6447" spans="1:3" x14ac:dyDescent="0.25">
      <c r="A6447" s="8" t="s">
        <v>21</v>
      </c>
      <c r="B6447" s="9" t="s">
        <v>17</v>
      </c>
      <c r="C6447" s="10">
        <v>200.0570987654321</v>
      </c>
    </row>
    <row r="6448" spans="1:3" x14ac:dyDescent="0.25">
      <c r="A6448" s="8" t="s">
        <v>21</v>
      </c>
      <c r="B6448" s="9" t="s">
        <v>17</v>
      </c>
      <c r="C6448" s="10">
        <v>165.34391534391534</v>
      </c>
    </row>
    <row r="6449" spans="1:3" x14ac:dyDescent="0.25">
      <c r="A6449" s="8" t="s">
        <v>21</v>
      </c>
      <c r="B6449" s="9" t="s">
        <v>18</v>
      </c>
      <c r="C6449" s="10">
        <v>165.34391534391534</v>
      </c>
    </row>
    <row r="6450" spans="1:3" x14ac:dyDescent="0.25">
      <c r="A6450" s="8" t="s">
        <v>21</v>
      </c>
      <c r="B6450" s="9" t="s">
        <v>17</v>
      </c>
      <c r="C6450" s="10">
        <v>10.822310405643739</v>
      </c>
    </row>
    <row r="6451" spans="1:3" x14ac:dyDescent="0.25">
      <c r="A6451" s="8" t="s">
        <v>21</v>
      </c>
      <c r="B6451" s="9" t="s">
        <v>16</v>
      </c>
      <c r="C6451" s="10">
        <v>70.546737213403873</v>
      </c>
    </row>
    <row r="6452" spans="1:3" x14ac:dyDescent="0.25">
      <c r="A6452" s="8" t="s">
        <v>21</v>
      </c>
      <c r="B6452" s="9" t="s">
        <v>16</v>
      </c>
      <c r="C6452" s="10">
        <v>66.137566137566139</v>
      </c>
    </row>
    <row r="6453" spans="1:3" x14ac:dyDescent="0.25">
      <c r="A6453" s="8" t="s">
        <v>21</v>
      </c>
      <c r="B6453" s="9" t="s">
        <v>17</v>
      </c>
      <c r="C6453" s="10">
        <v>72.162257495590836</v>
      </c>
    </row>
    <row r="6454" spans="1:3" x14ac:dyDescent="0.25">
      <c r="A6454" s="8" t="s">
        <v>21</v>
      </c>
      <c r="B6454" s="9" t="s">
        <v>17</v>
      </c>
      <c r="C6454" s="10">
        <v>30</v>
      </c>
    </row>
    <row r="6455" spans="1:3" x14ac:dyDescent="0.25">
      <c r="A6455" s="8" t="s">
        <v>21</v>
      </c>
      <c r="B6455" s="9" t="s">
        <v>17</v>
      </c>
      <c r="C6455" s="10">
        <v>39.682539682539684</v>
      </c>
    </row>
    <row r="6456" spans="1:3" x14ac:dyDescent="0.25">
      <c r="A6456" s="8" t="s">
        <v>21</v>
      </c>
      <c r="B6456" s="9" t="s">
        <v>17</v>
      </c>
      <c r="C6456" s="10">
        <v>55.114638447971785</v>
      </c>
    </row>
    <row r="6457" spans="1:3" x14ac:dyDescent="0.25">
      <c r="A6457" s="8" t="s">
        <v>21</v>
      </c>
      <c r="B6457" s="9" t="s">
        <v>17</v>
      </c>
      <c r="C6457" s="10">
        <v>66.137566137566139</v>
      </c>
    </row>
    <row r="6458" spans="1:3" x14ac:dyDescent="0.25">
      <c r="A6458" s="8" t="s">
        <v>21</v>
      </c>
      <c r="B6458" s="9" t="s">
        <v>17</v>
      </c>
      <c r="C6458" s="10">
        <v>33.06878306878307</v>
      </c>
    </row>
    <row r="6459" spans="1:3" x14ac:dyDescent="0.25">
      <c r="A6459" s="8" t="s">
        <v>21</v>
      </c>
      <c r="B6459" s="9" t="s">
        <v>18</v>
      </c>
      <c r="C6459" s="10">
        <v>110.22927689594357</v>
      </c>
    </row>
    <row r="6460" spans="1:3" x14ac:dyDescent="0.25">
      <c r="A6460" s="8" t="s">
        <v>21</v>
      </c>
      <c r="B6460" s="9" t="s">
        <v>16</v>
      </c>
      <c r="C6460" s="10">
        <v>220.45855379188714</v>
      </c>
    </row>
    <row r="6461" spans="1:3" x14ac:dyDescent="0.25">
      <c r="A6461" s="8" t="s">
        <v>21</v>
      </c>
      <c r="B6461" s="9" t="s">
        <v>18</v>
      </c>
      <c r="C6461" s="10">
        <v>11.022927689594356</v>
      </c>
    </row>
    <row r="6462" spans="1:3" x14ac:dyDescent="0.25">
      <c r="A6462" s="8" t="s">
        <v>21</v>
      </c>
      <c r="B6462" s="9" t="s">
        <v>17</v>
      </c>
      <c r="C6462" s="10">
        <v>24.250440917107586</v>
      </c>
    </row>
    <row r="6463" spans="1:3" x14ac:dyDescent="0.25">
      <c r="A6463" s="8" t="s">
        <v>21</v>
      </c>
      <c r="B6463" s="9" t="s">
        <v>17</v>
      </c>
      <c r="C6463" s="10">
        <v>440.91710758377428</v>
      </c>
    </row>
    <row r="6464" spans="1:3" x14ac:dyDescent="0.25">
      <c r="A6464" s="8" t="s">
        <v>21</v>
      </c>
      <c r="B6464" s="9" t="s">
        <v>17</v>
      </c>
      <c r="C6464" s="10">
        <v>308.64197530864197</v>
      </c>
    </row>
    <row r="6465" spans="1:3" x14ac:dyDescent="0.25">
      <c r="A6465" s="8" t="s">
        <v>21</v>
      </c>
      <c r="B6465" s="9" t="s">
        <v>17</v>
      </c>
      <c r="C6465" s="10">
        <v>116.84303350970018</v>
      </c>
    </row>
    <row r="6466" spans="1:3" x14ac:dyDescent="0.25">
      <c r="A6466" s="8" t="s">
        <v>21</v>
      </c>
      <c r="B6466" s="9" t="s">
        <v>17</v>
      </c>
      <c r="C6466" s="10">
        <v>27</v>
      </c>
    </row>
    <row r="6467" spans="1:3" x14ac:dyDescent="0.25">
      <c r="A6467" s="8" t="s">
        <v>21</v>
      </c>
      <c r="B6467" s="9" t="s">
        <v>17</v>
      </c>
      <c r="C6467" s="10">
        <v>27</v>
      </c>
    </row>
    <row r="6468" spans="1:3" x14ac:dyDescent="0.25">
      <c r="A6468" s="8" t="s">
        <v>21</v>
      </c>
      <c r="B6468" s="9" t="s">
        <v>17</v>
      </c>
      <c r="C6468" s="10">
        <v>27</v>
      </c>
    </row>
    <row r="6469" spans="1:3" x14ac:dyDescent="0.25">
      <c r="A6469" s="8" t="s">
        <v>21</v>
      </c>
      <c r="B6469" s="9" t="s">
        <v>18</v>
      </c>
      <c r="C6469" s="10">
        <v>44.091710758377424</v>
      </c>
    </row>
    <row r="6470" spans="1:3" x14ac:dyDescent="0.25">
      <c r="A6470" s="8" t="s">
        <v>21</v>
      </c>
      <c r="B6470" s="9" t="s">
        <v>17</v>
      </c>
      <c r="C6470" s="10">
        <v>3.7477954144620811</v>
      </c>
    </row>
    <row r="6471" spans="1:3" x14ac:dyDescent="0.25">
      <c r="A6471" s="8" t="s">
        <v>21</v>
      </c>
      <c r="B6471" s="9" t="s">
        <v>17</v>
      </c>
      <c r="C6471" s="10">
        <v>88.183421516754848</v>
      </c>
    </row>
    <row r="6472" spans="1:3" x14ac:dyDescent="0.25">
      <c r="A6472" s="8" t="s">
        <v>21</v>
      </c>
      <c r="B6472" s="9" t="s">
        <v>17</v>
      </c>
      <c r="C6472" s="10">
        <v>88.183421516754848</v>
      </c>
    </row>
    <row r="6473" spans="1:3" x14ac:dyDescent="0.25">
      <c r="A6473" s="8" t="s">
        <v>21</v>
      </c>
      <c r="B6473" s="9" t="s">
        <v>17</v>
      </c>
      <c r="C6473" s="10">
        <v>88.183421516754848</v>
      </c>
    </row>
    <row r="6474" spans="1:3" x14ac:dyDescent="0.25">
      <c r="A6474" s="8" t="s">
        <v>21</v>
      </c>
      <c r="B6474" s="9" t="s">
        <v>18</v>
      </c>
      <c r="C6474" s="10">
        <v>44.091710758377424</v>
      </c>
    </row>
    <row r="6475" spans="1:3" x14ac:dyDescent="0.25">
      <c r="A6475" s="8" t="s">
        <v>21</v>
      </c>
      <c r="B6475" s="9" t="s">
        <v>18</v>
      </c>
      <c r="C6475" s="10">
        <v>154.32098765432099</v>
      </c>
    </row>
    <row r="6476" spans="1:3" x14ac:dyDescent="0.25">
      <c r="A6476" s="8" t="s">
        <v>21</v>
      </c>
      <c r="B6476" s="9" t="s">
        <v>17</v>
      </c>
      <c r="C6476" s="10">
        <v>40</v>
      </c>
    </row>
    <row r="6477" spans="1:3" x14ac:dyDescent="0.25">
      <c r="A6477" s="8" t="s">
        <v>21</v>
      </c>
      <c r="B6477" s="9" t="s">
        <v>17</v>
      </c>
      <c r="C6477" s="10">
        <v>110.22927689594357</v>
      </c>
    </row>
    <row r="6478" spans="1:3" x14ac:dyDescent="0.25">
      <c r="A6478" s="8" t="s">
        <v>21</v>
      </c>
      <c r="B6478" s="9" t="s">
        <v>17</v>
      </c>
      <c r="C6478" s="10">
        <v>33.06878306878307</v>
      </c>
    </row>
    <row r="6479" spans="1:3" x14ac:dyDescent="0.25">
      <c r="A6479" s="8" t="s">
        <v>21</v>
      </c>
      <c r="B6479" s="9" t="s">
        <v>17</v>
      </c>
      <c r="C6479" s="10">
        <v>391.73677248677251</v>
      </c>
    </row>
    <row r="6480" spans="1:3" x14ac:dyDescent="0.25">
      <c r="A6480" s="8" t="s">
        <v>21</v>
      </c>
      <c r="B6480" s="9" t="s">
        <v>17</v>
      </c>
      <c r="C6480" s="10">
        <v>330.68783068783068</v>
      </c>
    </row>
    <row r="6481" spans="1:3" x14ac:dyDescent="0.25">
      <c r="A6481" s="8" t="s">
        <v>21</v>
      </c>
      <c r="B6481" s="9" t="s">
        <v>18</v>
      </c>
      <c r="C6481" s="10">
        <v>165.34391534391534</v>
      </c>
    </row>
    <row r="6482" spans="1:3" x14ac:dyDescent="0.25">
      <c r="A6482" s="8" t="s">
        <v>21</v>
      </c>
      <c r="B6482" s="9" t="s">
        <v>18</v>
      </c>
      <c r="C6482" s="10">
        <v>22.045855379188712</v>
      </c>
    </row>
    <row r="6483" spans="1:3" x14ac:dyDescent="0.25">
      <c r="A6483" s="8" t="s">
        <v>21</v>
      </c>
      <c r="B6483" s="9" t="s">
        <v>17</v>
      </c>
      <c r="C6483" s="10">
        <v>132.27513227513228</v>
      </c>
    </row>
    <row r="6484" spans="1:3" x14ac:dyDescent="0.25">
      <c r="A6484" s="8" t="s">
        <v>21</v>
      </c>
      <c r="B6484" s="9" t="s">
        <v>16</v>
      </c>
      <c r="C6484" s="10">
        <v>220.45855379188714</v>
      </c>
    </row>
    <row r="6485" spans="1:3" x14ac:dyDescent="0.25">
      <c r="A6485" s="8" t="s">
        <v>21</v>
      </c>
      <c r="B6485" s="9" t="s">
        <v>17</v>
      </c>
      <c r="C6485" s="10">
        <v>5.511463844797178</v>
      </c>
    </row>
    <row r="6486" spans="1:3" x14ac:dyDescent="0.25">
      <c r="A6486" s="8" t="s">
        <v>21</v>
      </c>
      <c r="B6486" s="9" t="s">
        <v>16</v>
      </c>
      <c r="C6486" s="10">
        <v>72.001763668430328</v>
      </c>
    </row>
    <row r="6487" spans="1:3" x14ac:dyDescent="0.25">
      <c r="A6487" s="8" t="s">
        <v>21</v>
      </c>
      <c r="B6487" s="9" t="s">
        <v>17</v>
      </c>
      <c r="C6487" s="10">
        <v>587.60515873015868</v>
      </c>
    </row>
    <row r="6488" spans="1:3" x14ac:dyDescent="0.25">
      <c r="A6488" s="8" t="s">
        <v>21</v>
      </c>
      <c r="B6488" s="9" t="s">
        <v>17</v>
      </c>
      <c r="C6488" s="10">
        <v>391.73677248677251</v>
      </c>
    </row>
    <row r="6489" spans="1:3" x14ac:dyDescent="0.25">
      <c r="A6489" s="8" t="s">
        <v>21</v>
      </c>
      <c r="B6489" s="9" t="s">
        <v>17</v>
      </c>
      <c r="C6489" s="10">
        <v>391.73721340388005</v>
      </c>
    </row>
    <row r="6490" spans="1:3" x14ac:dyDescent="0.25">
      <c r="A6490" s="8" t="s">
        <v>21</v>
      </c>
      <c r="B6490" s="9" t="s">
        <v>17</v>
      </c>
      <c r="C6490" s="10">
        <v>60</v>
      </c>
    </row>
    <row r="6491" spans="1:3" x14ac:dyDescent="0.25">
      <c r="A6491" s="8" t="s">
        <v>21</v>
      </c>
      <c r="B6491" s="9" t="s">
        <v>16</v>
      </c>
      <c r="C6491" s="10">
        <v>66.137566137566139</v>
      </c>
    </row>
    <row r="6492" spans="1:3" x14ac:dyDescent="0.25">
      <c r="A6492" s="8" t="s">
        <v>21</v>
      </c>
      <c r="B6492" s="9" t="s">
        <v>18</v>
      </c>
      <c r="C6492" s="10">
        <v>6.6137566137566139</v>
      </c>
    </row>
    <row r="6493" spans="1:3" x14ac:dyDescent="0.25">
      <c r="A6493" s="8" t="s">
        <v>21</v>
      </c>
      <c r="B6493" s="9" t="s">
        <v>18</v>
      </c>
      <c r="C6493" s="10">
        <v>165.34391534391534</v>
      </c>
    </row>
    <row r="6494" spans="1:3" x14ac:dyDescent="0.25">
      <c r="A6494" s="8" t="s">
        <v>21</v>
      </c>
      <c r="B6494" s="9" t="s">
        <v>18</v>
      </c>
      <c r="C6494" s="10">
        <v>132.27513227513228</v>
      </c>
    </row>
    <row r="6495" spans="1:3" x14ac:dyDescent="0.25">
      <c r="A6495" s="8" t="s">
        <v>21</v>
      </c>
      <c r="B6495" s="9" t="s">
        <v>17</v>
      </c>
      <c r="C6495" s="10">
        <v>110.22927689594357</v>
      </c>
    </row>
    <row r="6496" spans="1:3" x14ac:dyDescent="0.25">
      <c r="A6496" s="8" t="s">
        <v>21</v>
      </c>
      <c r="B6496" s="9" t="s">
        <v>16</v>
      </c>
      <c r="C6496" s="10">
        <v>132.27513227513228</v>
      </c>
    </row>
    <row r="6497" spans="1:3" x14ac:dyDescent="0.25">
      <c r="A6497" s="8" t="s">
        <v>21</v>
      </c>
      <c r="B6497" s="9" t="s">
        <v>18</v>
      </c>
      <c r="C6497" s="10">
        <v>44.091710758377424</v>
      </c>
    </row>
    <row r="6498" spans="1:3" x14ac:dyDescent="0.25">
      <c r="A6498" s="8" t="s">
        <v>21</v>
      </c>
      <c r="B6498" s="9" t="s">
        <v>18</v>
      </c>
      <c r="C6498" s="10">
        <v>66.137566137566139</v>
      </c>
    </row>
    <row r="6499" spans="1:3" x14ac:dyDescent="0.25">
      <c r="A6499" s="8" t="s">
        <v>21</v>
      </c>
      <c r="B6499" s="9" t="s">
        <v>17</v>
      </c>
      <c r="C6499" s="10">
        <v>158.73015873015873</v>
      </c>
    </row>
    <row r="6500" spans="1:3" x14ac:dyDescent="0.25">
      <c r="A6500" s="8" t="s">
        <v>21</v>
      </c>
      <c r="B6500" s="9" t="s">
        <v>17</v>
      </c>
      <c r="C6500" s="10">
        <v>44.091710758377424</v>
      </c>
    </row>
    <row r="6501" spans="1:3" x14ac:dyDescent="0.25">
      <c r="A6501" s="8" t="s">
        <v>21</v>
      </c>
      <c r="B6501" s="9" t="s">
        <v>18</v>
      </c>
      <c r="C6501" s="10">
        <v>132.27513227513228</v>
      </c>
    </row>
    <row r="6502" spans="1:3" x14ac:dyDescent="0.25">
      <c r="A6502" s="8" t="s">
        <v>21</v>
      </c>
      <c r="B6502" s="9" t="s">
        <v>17</v>
      </c>
      <c r="C6502" s="10">
        <v>60</v>
      </c>
    </row>
    <row r="6503" spans="1:3" x14ac:dyDescent="0.25">
      <c r="A6503" s="8" t="s">
        <v>21</v>
      </c>
      <c r="B6503" s="9" t="s">
        <v>17</v>
      </c>
      <c r="C6503" s="10">
        <v>70</v>
      </c>
    </row>
    <row r="6504" spans="1:3" x14ac:dyDescent="0.25">
      <c r="A6504" s="8" t="s">
        <v>21</v>
      </c>
      <c r="B6504" s="9" t="s">
        <v>17</v>
      </c>
      <c r="C6504" s="10">
        <v>14.589109347442681</v>
      </c>
    </row>
    <row r="6505" spans="1:3" x14ac:dyDescent="0.25">
      <c r="A6505" s="8" t="s">
        <v>21</v>
      </c>
      <c r="B6505" s="9" t="s">
        <v>17</v>
      </c>
      <c r="C6505" s="10">
        <v>110.22927689594357</v>
      </c>
    </row>
    <row r="6506" spans="1:3" x14ac:dyDescent="0.25">
      <c r="A6506" s="8" t="s">
        <v>21</v>
      </c>
      <c r="B6506" s="9" t="s">
        <v>18</v>
      </c>
      <c r="C6506" s="10">
        <v>17.636684303350968</v>
      </c>
    </row>
    <row r="6507" spans="1:3" x14ac:dyDescent="0.25">
      <c r="A6507" s="8" t="s">
        <v>21</v>
      </c>
      <c r="B6507" s="9" t="s">
        <v>17</v>
      </c>
      <c r="C6507" s="10">
        <v>55.114638447971785</v>
      </c>
    </row>
    <row r="6508" spans="1:3" x14ac:dyDescent="0.25">
      <c r="A6508" s="8" t="s">
        <v>21</v>
      </c>
      <c r="B6508" s="9" t="s">
        <v>17</v>
      </c>
      <c r="C6508" s="10">
        <v>11.022927689594356</v>
      </c>
    </row>
    <row r="6509" spans="1:3" x14ac:dyDescent="0.25">
      <c r="A6509" s="8" t="s">
        <v>21</v>
      </c>
      <c r="B6509" s="9" t="s">
        <v>17</v>
      </c>
      <c r="C6509" s="10">
        <v>110.22927689594357</v>
      </c>
    </row>
    <row r="6510" spans="1:3" x14ac:dyDescent="0.25">
      <c r="A6510" s="8" t="s">
        <v>21</v>
      </c>
      <c r="B6510" s="9" t="s">
        <v>17</v>
      </c>
      <c r="C6510" s="10">
        <v>27.557319223985893</v>
      </c>
    </row>
    <row r="6511" spans="1:3" x14ac:dyDescent="0.25">
      <c r="A6511" s="8" t="s">
        <v>21</v>
      </c>
      <c r="B6511" s="9" t="s">
        <v>17</v>
      </c>
      <c r="C6511" s="10">
        <v>22.045855379188712</v>
      </c>
    </row>
    <row r="6512" spans="1:3" x14ac:dyDescent="0.25">
      <c r="A6512" s="8" t="s">
        <v>21</v>
      </c>
      <c r="B6512" s="9" t="s">
        <v>17</v>
      </c>
      <c r="C6512" s="10">
        <v>360.271164021164</v>
      </c>
    </row>
    <row r="6513" spans="1:3" x14ac:dyDescent="0.25">
      <c r="A6513" s="8" t="s">
        <v>21</v>
      </c>
      <c r="B6513" s="9" t="s">
        <v>17</v>
      </c>
      <c r="C6513" s="10">
        <v>40</v>
      </c>
    </row>
    <row r="6514" spans="1:3" x14ac:dyDescent="0.25">
      <c r="A6514" s="8" t="s">
        <v>21</v>
      </c>
      <c r="B6514" s="9" t="s">
        <v>17</v>
      </c>
      <c r="C6514" s="10">
        <v>22.045855379188712</v>
      </c>
    </row>
    <row r="6515" spans="1:3" x14ac:dyDescent="0.25">
      <c r="A6515" s="8" t="s">
        <v>21</v>
      </c>
      <c r="B6515" s="9" t="s">
        <v>18</v>
      </c>
      <c r="C6515" s="10">
        <v>165.34391534391534</v>
      </c>
    </row>
    <row r="6516" spans="1:3" x14ac:dyDescent="0.25">
      <c r="A6516" s="8" t="s">
        <v>21</v>
      </c>
      <c r="B6516" s="9" t="s">
        <v>18</v>
      </c>
      <c r="C6516" s="10">
        <v>110.22927689594357</v>
      </c>
    </row>
    <row r="6517" spans="1:3" x14ac:dyDescent="0.25">
      <c r="A6517" s="8" t="s">
        <v>21</v>
      </c>
      <c r="B6517" s="9" t="s">
        <v>17</v>
      </c>
      <c r="C6517" s="10">
        <v>293.80257936507934</v>
      </c>
    </row>
    <row r="6518" spans="1:3" x14ac:dyDescent="0.25">
      <c r="A6518" s="8" t="s">
        <v>21</v>
      </c>
      <c r="B6518" s="9" t="s">
        <v>17</v>
      </c>
      <c r="C6518" s="10">
        <v>1410.9347442680776</v>
      </c>
    </row>
    <row r="6519" spans="1:3" x14ac:dyDescent="0.25">
      <c r="A6519" s="8" t="s">
        <v>21</v>
      </c>
      <c r="B6519" s="9" t="s">
        <v>18</v>
      </c>
      <c r="C6519" s="10">
        <v>77.160493827160494</v>
      </c>
    </row>
    <row r="6520" spans="1:3" x14ac:dyDescent="0.25">
      <c r="A6520" s="8" t="s">
        <v>21</v>
      </c>
      <c r="B6520" s="9" t="s">
        <v>17</v>
      </c>
      <c r="C6520" s="10">
        <v>110.22927689594357</v>
      </c>
    </row>
    <row r="6521" spans="1:3" x14ac:dyDescent="0.25">
      <c r="A6521" s="8" t="s">
        <v>21</v>
      </c>
      <c r="B6521" s="9" t="s">
        <v>17</v>
      </c>
      <c r="C6521" s="10">
        <v>77.160493827160494</v>
      </c>
    </row>
    <row r="6522" spans="1:3" x14ac:dyDescent="0.25">
      <c r="A6522" s="8" t="s">
        <v>21</v>
      </c>
      <c r="B6522" s="9" t="s">
        <v>18</v>
      </c>
      <c r="C6522" s="10">
        <v>77.160493827160494</v>
      </c>
    </row>
    <row r="6523" spans="1:3" x14ac:dyDescent="0.25">
      <c r="A6523" s="8" t="s">
        <v>21</v>
      </c>
      <c r="B6523" s="9" t="s">
        <v>17</v>
      </c>
      <c r="C6523" s="10">
        <v>195.86838624338625</v>
      </c>
    </row>
    <row r="6524" spans="1:3" x14ac:dyDescent="0.25">
      <c r="A6524" s="8" t="s">
        <v>21</v>
      </c>
      <c r="B6524" s="9" t="s">
        <v>17</v>
      </c>
      <c r="C6524" s="10">
        <v>6.6137566137566139</v>
      </c>
    </row>
    <row r="6525" spans="1:3" x14ac:dyDescent="0.25">
      <c r="A6525" s="8" t="s">
        <v>21</v>
      </c>
      <c r="B6525" s="9" t="s">
        <v>17</v>
      </c>
      <c r="C6525" s="10">
        <v>30</v>
      </c>
    </row>
    <row r="6526" spans="1:3" x14ac:dyDescent="0.25">
      <c r="A6526" s="8" t="s">
        <v>21</v>
      </c>
      <c r="B6526" s="9" t="s">
        <v>17</v>
      </c>
      <c r="C6526" s="10">
        <v>220.45855379188714</v>
      </c>
    </row>
    <row r="6527" spans="1:3" x14ac:dyDescent="0.25">
      <c r="A6527" s="8" t="s">
        <v>21</v>
      </c>
      <c r="B6527" s="9" t="s">
        <v>17</v>
      </c>
      <c r="C6527" s="10">
        <v>330.68783068783068</v>
      </c>
    </row>
    <row r="6528" spans="1:3" x14ac:dyDescent="0.25">
      <c r="A6528" s="8" t="s">
        <v>21</v>
      </c>
      <c r="B6528" s="9" t="s">
        <v>17</v>
      </c>
      <c r="C6528" s="10">
        <v>220.45855379188714</v>
      </c>
    </row>
    <row r="6529" spans="1:3" x14ac:dyDescent="0.25">
      <c r="A6529" s="8" t="s">
        <v>21</v>
      </c>
      <c r="B6529" s="9" t="s">
        <v>17</v>
      </c>
      <c r="C6529" s="10">
        <v>11.022927689594356</v>
      </c>
    </row>
    <row r="6530" spans="1:3" x14ac:dyDescent="0.25">
      <c r="A6530" s="8" t="s">
        <v>21</v>
      </c>
      <c r="B6530" s="9" t="s">
        <v>17</v>
      </c>
      <c r="C6530" s="10">
        <v>195.86838624338625</v>
      </c>
    </row>
    <row r="6531" spans="1:3" x14ac:dyDescent="0.25">
      <c r="A6531" s="8" t="s">
        <v>21</v>
      </c>
      <c r="B6531" s="9" t="s">
        <v>17</v>
      </c>
      <c r="C6531" s="10">
        <v>92.592592592592595</v>
      </c>
    </row>
    <row r="6532" spans="1:3" x14ac:dyDescent="0.25">
      <c r="A6532" s="8" t="s">
        <v>21</v>
      </c>
      <c r="B6532" s="9" t="s">
        <v>17</v>
      </c>
      <c r="C6532" s="10">
        <v>22.045855379188712</v>
      </c>
    </row>
    <row r="6533" spans="1:3" x14ac:dyDescent="0.25">
      <c r="A6533" s="8" t="s">
        <v>21</v>
      </c>
      <c r="B6533" s="9" t="s">
        <v>16</v>
      </c>
      <c r="C6533" s="10">
        <v>176.3668430335097</v>
      </c>
    </row>
    <row r="6534" spans="1:3" x14ac:dyDescent="0.25">
      <c r="A6534" s="8" t="s">
        <v>21</v>
      </c>
      <c r="B6534" s="9" t="s">
        <v>18</v>
      </c>
      <c r="C6534" s="10">
        <v>66.137566137566139</v>
      </c>
    </row>
    <row r="6535" spans="1:3" x14ac:dyDescent="0.25">
      <c r="A6535" s="8" t="s">
        <v>21</v>
      </c>
      <c r="B6535" s="9" t="s">
        <v>18</v>
      </c>
      <c r="C6535" s="10">
        <v>66.137566137566139</v>
      </c>
    </row>
    <row r="6536" spans="1:3" x14ac:dyDescent="0.25">
      <c r="A6536" s="8" t="s">
        <v>21</v>
      </c>
      <c r="B6536" s="9" t="s">
        <v>18</v>
      </c>
      <c r="C6536" s="10">
        <v>110.22927689594357</v>
      </c>
    </row>
    <row r="6537" spans="1:3" x14ac:dyDescent="0.25">
      <c r="A6537" s="8" t="s">
        <v>21</v>
      </c>
      <c r="B6537" s="9" t="s">
        <v>17</v>
      </c>
      <c r="C6537" s="10">
        <v>61.57</v>
      </c>
    </row>
    <row r="6538" spans="1:3" x14ac:dyDescent="0.25">
      <c r="A6538" s="8" t="s">
        <v>21</v>
      </c>
      <c r="B6538" s="9" t="s">
        <v>17</v>
      </c>
      <c r="C6538" s="10">
        <v>154.32098765432099</v>
      </c>
    </row>
    <row r="6539" spans="1:3" x14ac:dyDescent="0.25">
      <c r="A6539" s="8" t="s">
        <v>21</v>
      </c>
      <c r="B6539" s="9" t="s">
        <v>18</v>
      </c>
      <c r="C6539" s="10">
        <v>50</v>
      </c>
    </row>
    <row r="6540" spans="1:3" x14ac:dyDescent="0.25">
      <c r="A6540" s="8" t="s">
        <v>21</v>
      </c>
      <c r="B6540" s="9" t="s">
        <v>17</v>
      </c>
      <c r="C6540" s="10">
        <v>61.75</v>
      </c>
    </row>
    <row r="6541" spans="1:3" x14ac:dyDescent="0.25">
      <c r="A6541" s="8" t="s">
        <v>21</v>
      </c>
      <c r="B6541" s="9" t="s">
        <v>16</v>
      </c>
      <c r="C6541" s="10">
        <v>88.183421516754848</v>
      </c>
    </row>
    <row r="6542" spans="1:3" x14ac:dyDescent="0.25">
      <c r="A6542" s="8" t="s">
        <v>21</v>
      </c>
      <c r="B6542" s="9" t="s">
        <v>18</v>
      </c>
      <c r="C6542" s="10">
        <v>88.183421516754848</v>
      </c>
    </row>
    <row r="6543" spans="1:3" x14ac:dyDescent="0.25">
      <c r="A6543" s="8" t="s">
        <v>21</v>
      </c>
      <c r="B6543" s="9" t="s">
        <v>17</v>
      </c>
      <c r="C6543" s="10">
        <v>27.557319223985893</v>
      </c>
    </row>
    <row r="6544" spans="1:3" x14ac:dyDescent="0.25">
      <c r="A6544" s="8" t="s">
        <v>21</v>
      </c>
      <c r="B6544" s="9" t="s">
        <v>18</v>
      </c>
      <c r="C6544" s="10">
        <v>33.06878306878307</v>
      </c>
    </row>
    <row r="6545" spans="1:3" x14ac:dyDescent="0.25">
      <c r="A6545" s="8" t="s">
        <v>21</v>
      </c>
      <c r="B6545" s="9" t="s">
        <v>18</v>
      </c>
      <c r="C6545" s="10">
        <v>59.523809523809526</v>
      </c>
    </row>
    <row r="6546" spans="1:3" x14ac:dyDescent="0.25">
      <c r="A6546" s="8" t="s">
        <v>21</v>
      </c>
      <c r="B6546" s="9" t="s">
        <v>18</v>
      </c>
      <c r="C6546" s="10">
        <v>99.206349206349202</v>
      </c>
    </row>
    <row r="6547" spans="1:3" x14ac:dyDescent="0.25">
      <c r="A6547" s="8" t="s">
        <v>21</v>
      </c>
      <c r="B6547" s="9" t="s">
        <v>18</v>
      </c>
      <c r="C6547" s="10">
        <v>49.603174603174601</v>
      </c>
    </row>
    <row r="6548" spans="1:3" x14ac:dyDescent="0.25">
      <c r="A6548" s="8" t="s">
        <v>21</v>
      </c>
      <c r="B6548" s="9" t="s">
        <v>18</v>
      </c>
      <c r="C6548" s="10">
        <v>11.022927689594356</v>
      </c>
    </row>
    <row r="6549" spans="1:3" x14ac:dyDescent="0.25">
      <c r="A6549" s="8" t="s">
        <v>21</v>
      </c>
      <c r="B6549" s="9" t="s">
        <v>17</v>
      </c>
      <c r="C6549" s="10">
        <v>440.91710758377428</v>
      </c>
    </row>
    <row r="6550" spans="1:3" x14ac:dyDescent="0.25">
      <c r="A6550" s="8" t="s">
        <v>21</v>
      </c>
      <c r="B6550" s="9" t="s">
        <v>16</v>
      </c>
      <c r="C6550" s="10">
        <v>33.06878306878307</v>
      </c>
    </row>
    <row r="6551" spans="1:3" x14ac:dyDescent="0.25">
      <c r="A6551" s="8" t="s">
        <v>21</v>
      </c>
      <c r="B6551" s="9" t="s">
        <v>16</v>
      </c>
      <c r="C6551" s="10">
        <v>132.27513227513228</v>
      </c>
    </row>
    <row r="6552" spans="1:3" x14ac:dyDescent="0.25">
      <c r="A6552" s="8" t="s">
        <v>21</v>
      </c>
      <c r="B6552" s="9" t="s">
        <v>18</v>
      </c>
      <c r="C6552" s="10">
        <v>44.091710758377424</v>
      </c>
    </row>
    <row r="6553" spans="1:3" x14ac:dyDescent="0.25">
      <c r="A6553" s="8" t="s">
        <v>21</v>
      </c>
      <c r="B6553" s="9" t="s">
        <v>18</v>
      </c>
      <c r="C6553" s="10">
        <v>44.091710758377424</v>
      </c>
    </row>
    <row r="6554" spans="1:3" x14ac:dyDescent="0.25">
      <c r="A6554" s="8" t="s">
        <v>21</v>
      </c>
      <c r="B6554" s="9" t="s">
        <v>17</v>
      </c>
      <c r="C6554" s="10">
        <v>119.48853615520282</v>
      </c>
    </row>
    <row r="6555" spans="1:3" x14ac:dyDescent="0.25">
      <c r="A6555" s="8" t="s">
        <v>21</v>
      </c>
      <c r="B6555" s="9" t="s">
        <v>17</v>
      </c>
      <c r="C6555" s="10">
        <v>48.963844797178126</v>
      </c>
    </row>
    <row r="6556" spans="1:3" x14ac:dyDescent="0.25">
      <c r="A6556" s="8" t="s">
        <v>21</v>
      </c>
      <c r="B6556" s="9" t="s">
        <v>18</v>
      </c>
      <c r="C6556" s="10">
        <v>176.3668430335097</v>
      </c>
    </row>
    <row r="6557" spans="1:3" x14ac:dyDescent="0.25">
      <c r="A6557" s="8" t="s">
        <v>21</v>
      </c>
      <c r="B6557" s="9" t="s">
        <v>16</v>
      </c>
      <c r="C6557" s="10">
        <v>79.365079365079367</v>
      </c>
    </row>
    <row r="6558" spans="1:3" x14ac:dyDescent="0.25">
      <c r="A6558" s="8" t="s">
        <v>21</v>
      </c>
      <c r="B6558" s="9" t="s">
        <v>17</v>
      </c>
      <c r="C6558" s="10">
        <v>88.183421516754848</v>
      </c>
    </row>
    <row r="6559" spans="1:3" x14ac:dyDescent="0.25">
      <c r="A6559" s="8" t="s">
        <v>21</v>
      </c>
      <c r="B6559" s="9" t="s">
        <v>16</v>
      </c>
      <c r="C6559" s="10">
        <v>123.4567901234568</v>
      </c>
    </row>
    <row r="6560" spans="1:3" x14ac:dyDescent="0.25">
      <c r="A6560" s="8" t="s">
        <v>21</v>
      </c>
      <c r="B6560" s="9" t="s">
        <v>17</v>
      </c>
      <c r="C6560" s="10">
        <v>132.27513227513228</v>
      </c>
    </row>
    <row r="6561" spans="1:3" x14ac:dyDescent="0.25">
      <c r="A6561" s="8" t="s">
        <v>21</v>
      </c>
      <c r="B6561" s="9" t="s">
        <v>18</v>
      </c>
      <c r="C6561" s="10">
        <v>66.137566137566139</v>
      </c>
    </row>
    <row r="6562" spans="1:3" x14ac:dyDescent="0.25">
      <c r="A6562" s="8" t="s">
        <v>21</v>
      </c>
      <c r="B6562" s="9" t="s">
        <v>18</v>
      </c>
      <c r="C6562" s="10">
        <v>44.091710758377424</v>
      </c>
    </row>
    <row r="6563" spans="1:3" x14ac:dyDescent="0.25">
      <c r="A6563" s="8" t="s">
        <v>21</v>
      </c>
      <c r="B6563" s="9" t="s">
        <v>17</v>
      </c>
      <c r="C6563" s="10">
        <v>110.22927689594357</v>
      </c>
    </row>
    <row r="6564" spans="1:3" x14ac:dyDescent="0.25">
      <c r="A6564" s="8" t="s">
        <v>21</v>
      </c>
      <c r="B6564" s="9" t="s">
        <v>17</v>
      </c>
      <c r="C6564" s="10">
        <v>0.05</v>
      </c>
    </row>
    <row r="6565" spans="1:3" x14ac:dyDescent="0.25">
      <c r="A6565" s="8" t="s">
        <v>21</v>
      </c>
      <c r="B6565" s="9" t="s">
        <v>17</v>
      </c>
      <c r="C6565" s="10">
        <v>370.5</v>
      </c>
    </row>
    <row r="6566" spans="1:3" x14ac:dyDescent="0.25">
      <c r="A6566" s="8" t="s">
        <v>21</v>
      </c>
      <c r="B6566" s="9" t="s">
        <v>18</v>
      </c>
      <c r="C6566" s="10">
        <v>88.183421516754848</v>
      </c>
    </row>
    <row r="6567" spans="1:3" x14ac:dyDescent="0.25">
      <c r="A6567" s="8" t="s">
        <v>21</v>
      </c>
      <c r="B6567" s="9" t="s">
        <v>16</v>
      </c>
      <c r="C6567" s="10">
        <v>6.6137566137566139</v>
      </c>
    </row>
    <row r="6568" spans="1:3" x14ac:dyDescent="0.25">
      <c r="A6568" s="8" t="s">
        <v>21</v>
      </c>
      <c r="B6568" s="9" t="s">
        <v>20</v>
      </c>
      <c r="C6568" s="10">
        <v>110.22927689594357</v>
      </c>
    </row>
    <row r="6569" spans="1:3" x14ac:dyDescent="0.25">
      <c r="A6569" s="8" t="s">
        <v>21</v>
      </c>
      <c r="B6569" s="9" t="s">
        <v>17</v>
      </c>
      <c r="C6569" s="10">
        <v>154.32098765432099</v>
      </c>
    </row>
    <row r="6570" spans="1:3" x14ac:dyDescent="0.25">
      <c r="A6570" s="8" t="s">
        <v>21</v>
      </c>
      <c r="B6570" s="9" t="s">
        <v>17</v>
      </c>
      <c r="C6570" s="10">
        <v>10.45494841519664</v>
      </c>
    </row>
    <row r="6571" spans="1:3" x14ac:dyDescent="0.25">
      <c r="A6571" s="8" t="s">
        <v>21</v>
      </c>
      <c r="B6571" s="9" t="s">
        <v>18</v>
      </c>
      <c r="C6571" s="10">
        <v>132.27513227513228</v>
      </c>
    </row>
    <row r="6572" spans="1:3" x14ac:dyDescent="0.25">
      <c r="A6572" s="8" t="s">
        <v>21</v>
      </c>
      <c r="B6572" s="9" t="s">
        <v>17</v>
      </c>
      <c r="C6572" s="10">
        <v>70.546737213403873</v>
      </c>
    </row>
    <row r="6573" spans="1:3" x14ac:dyDescent="0.25">
      <c r="A6573" s="8" t="s">
        <v>21</v>
      </c>
      <c r="B6573" s="9" t="s">
        <v>18</v>
      </c>
      <c r="C6573" s="10">
        <v>132.27513227513228</v>
      </c>
    </row>
    <row r="6574" spans="1:3" x14ac:dyDescent="0.25">
      <c r="A6574" s="8" t="s">
        <v>21</v>
      </c>
      <c r="B6574" s="9" t="s">
        <v>18</v>
      </c>
      <c r="C6574" s="10">
        <v>132.27513227513228</v>
      </c>
    </row>
    <row r="6575" spans="1:3" x14ac:dyDescent="0.25">
      <c r="A6575" s="8" t="s">
        <v>21</v>
      </c>
      <c r="B6575" s="9" t="s">
        <v>17</v>
      </c>
      <c r="C6575" s="10">
        <v>220.45855379188714</v>
      </c>
    </row>
    <row r="6576" spans="1:3" x14ac:dyDescent="0.25">
      <c r="A6576" s="8" t="s">
        <v>21</v>
      </c>
      <c r="B6576" s="9" t="s">
        <v>17</v>
      </c>
      <c r="C6576" s="10">
        <v>33.06878306878307</v>
      </c>
    </row>
    <row r="6577" spans="1:3" x14ac:dyDescent="0.25">
      <c r="A6577" s="8" t="s">
        <v>21</v>
      </c>
      <c r="B6577" s="9" t="s">
        <v>17</v>
      </c>
      <c r="C6577" s="10">
        <v>136.68430335097003</v>
      </c>
    </row>
    <row r="6578" spans="1:3" x14ac:dyDescent="0.25">
      <c r="A6578" s="8" t="s">
        <v>21</v>
      </c>
      <c r="B6578" s="9" t="s">
        <v>17</v>
      </c>
      <c r="C6578" s="10">
        <v>39.682539682539684</v>
      </c>
    </row>
    <row r="6579" spans="1:3" x14ac:dyDescent="0.25">
      <c r="A6579" s="8" t="s">
        <v>21</v>
      </c>
      <c r="B6579" s="9" t="s">
        <v>17</v>
      </c>
      <c r="C6579" s="10">
        <v>14.690123456790122</v>
      </c>
    </row>
    <row r="6580" spans="1:3" x14ac:dyDescent="0.25">
      <c r="A6580" s="8" t="s">
        <v>21</v>
      </c>
      <c r="B6580" s="9" t="s">
        <v>17</v>
      </c>
      <c r="C6580" s="10">
        <v>734.5064594356262</v>
      </c>
    </row>
    <row r="6581" spans="1:3" x14ac:dyDescent="0.25">
      <c r="A6581" s="8" t="s">
        <v>21</v>
      </c>
      <c r="B6581" s="9" t="s">
        <v>18</v>
      </c>
      <c r="C6581" s="10">
        <v>28.659611992945326</v>
      </c>
    </row>
    <row r="6582" spans="1:3" x14ac:dyDescent="0.25">
      <c r="A6582" s="8" t="s">
        <v>21</v>
      </c>
      <c r="B6582" s="9" t="s">
        <v>17</v>
      </c>
      <c r="C6582" s="10">
        <v>10.45494841519664</v>
      </c>
    </row>
    <row r="6583" spans="1:3" x14ac:dyDescent="0.25">
      <c r="A6583" s="8" t="s">
        <v>21</v>
      </c>
      <c r="B6583" s="9" t="s">
        <v>17</v>
      </c>
      <c r="C6583" s="10">
        <v>132.27513227513228</v>
      </c>
    </row>
    <row r="6584" spans="1:3" x14ac:dyDescent="0.25">
      <c r="A6584" s="8" t="s">
        <v>21</v>
      </c>
      <c r="B6584" s="9" t="s">
        <v>17</v>
      </c>
      <c r="C6584" s="10">
        <v>11.022927689594356</v>
      </c>
    </row>
    <row r="6585" spans="1:3" x14ac:dyDescent="0.25">
      <c r="A6585" s="8" t="s">
        <v>21</v>
      </c>
      <c r="B6585" s="9" t="s">
        <v>17</v>
      </c>
      <c r="C6585" s="10">
        <v>66.137566137566139</v>
      </c>
    </row>
    <row r="6586" spans="1:3" x14ac:dyDescent="0.25">
      <c r="A6586" s="8" t="s">
        <v>21</v>
      </c>
      <c r="B6586" s="9" t="s">
        <v>17</v>
      </c>
      <c r="C6586" s="10">
        <v>132.27513227513228</v>
      </c>
    </row>
    <row r="6587" spans="1:3" x14ac:dyDescent="0.25">
      <c r="A6587" s="8" t="s">
        <v>21</v>
      </c>
      <c r="B6587" s="9" t="s">
        <v>17</v>
      </c>
      <c r="C6587" s="10">
        <v>195.868430335097</v>
      </c>
    </row>
    <row r="6588" spans="1:3" x14ac:dyDescent="0.25">
      <c r="A6588" s="8" t="s">
        <v>21</v>
      </c>
      <c r="B6588" s="9" t="s">
        <v>17</v>
      </c>
      <c r="C6588" s="10">
        <v>176.3668430335097</v>
      </c>
    </row>
    <row r="6589" spans="1:3" x14ac:dyDescent="0.25">
      <c r="A6589" s="8" t="s">
        <v>21</v>
      </c>
      <c r="B6589" s="9" t="s">
        <v>18</v>
      </c>
      <c r="C6589" s="10">
        <v>44.091710758377424</v>
      </c>
    </row>
    <row r="6590" spans="1:3" x14ac:dyDescent="0.25">
      <c r="A6590" s="8" t="s">
        <v>21</v>
      </c>
      <c r="B6590" s="9" t="s">
        <v>17</v>
      </c>
      <c r="C6590" s="10">
        <v>238.95061728395061</v>
      </c>
    </row>
    <row r="6591" spans="1:3" x14ac:dyDescent="0.25">
      <c r="A6591" s="8" t="s">
        <v>21</v>
      </c>
      <c r="B6591" s="9" t="s">
        <v>18</v>
      </c>
      <c r="C6591" s="10">
        <v>61.85295414462081</v>
      </c>
    </row>
    <row r="6592" spans="1:3" x14ac:dyDescent="0.25">
      <c r="A6592" s="8" t="s">
        <v>21</v>
      </c>
      <c r="B6592" s="9" t="s">
        <v>17</v>
      </c>
      <c r="C6592" s="10">
        <v>18.04052028218695</v>
      </c>
    </row>
    <row r="6593" spans="1:3" x14ac:dyDescent="0.25">
      <c r="A6593" s="8" t="s">
        <v>21</v>
      </c>
      <c r="B6593" s="9" t="s">
        <v>18</v>
      </c>
      <c r="C6593" s="10">
        <v>44.091710758377424</v>
      </c>
    </row>
    <row r="6594" spans="1:3" x14ac:dyDescent="0.25">
      <c r="A6594" s="8" t="s">
        <v>21</v>
      </c>
      <c r="B6594" s="9" t="s">
        <v>18</v>
      </c>
      <c r="C6594" s="10">
        <v>351.24338624338623</v>
      </c>
    </row>
    <row r="6595" spans="1:3" x14ac:dyDescent="0.25">
      <c r="A6595" s="8" t="s">
        <v>21</v>
      </c>
      <c r="B6595" s="9" t="s">
        <v>17</v>
      </c>
      <c r="C6595" s="10">
        <v>220.45855379188714</v>
      </c>
    </row>
    <row r="6596" spans="1:3" x14ac:dyDescent="0.25">
      <c r="A6596" s="8" t="s">
        <v>21</v>
      </c>
      <c r="B6596" s="9" t="s">
        <v>17</v>
      </c>
      <c r="C6596" s="10">
        <v>24.483553791887125</v>
      </c>
    </row>
    <row r="6597" spans="1:3" x14ac:dyDescent="0.25">
      <c r="A6597" s="8" t="s">
        <v>21</v>
      </c>
      <c r="B6597" s="9" t="s">
        <v>18</v>
      </c>
      <c r="C6597" s="10">
        <v>205.57760141093476</v>
      </c>
    </row>
    <row r="6598" spans="1:3" x14ac:dyDescent="0.25">
      <c r="A6598" s="8" t="s">
        <v>21</v>
      </c>
      <c r="B6598" s="9" t="s">
        <v>17</v>
      </c>
      <c r="C6598" s="10">
        <v>92.592592592592595</v>
      </c>
    </row>
    <row r="6599" spans="1:3" x14ac:dyDescent="0.25">
      <c r="A6599" s="8" t="s">
        <v>21</v>
      </c>
      <c r="B6599" s="9" t="s">
        <v>16</v>
      </c>
      <c r="C6599" s="10">
        <v>126.41093474426808</v>
      </c>
    </row>
    <row r="6600" spans="1:3" x14ac:dyDescent="0.25">
      <c r="A6600" s="8" t="s">
        <v>21</v>
      </c>
      <c r="B6600" s="9" t="s">
        <v>17</v>
      </c>
      <c r="C6600" s="10">
        <v>44.091710758377424</v>
      </c>
    </row>
    <row r="6601" spans="1:3" x14ac:dyDescent="0.25">
      <c r="A6601" s="8" t="s">
        <v>21</v>
      </c>
      <c r="B6601" s="9" t="s">
        <v>17</v>
      </c>
      <c r="C6601" s="10">
        <v>10.45494841519664</v>
      </c>
    </row>
    <row r="6602" spans="1:3" x14ac:dyDescent="0.25">
      <c r="A6602" s="8" t="s">
        <v>21</v>
      </c>
      <c r="B6602" s="9" t="s">
        <v>17</v>
      </c>
      <c r="C6602" s="10">
        <v>25.352733686067019</v>
      </c>
    </row>
    <row r="6603" spans="1:3" x14ac:dyDescent="0.25">
      <c r="A6603" s="8" t="s">
        <v>21</v>
      </c>
      <c r="B6603" s="9" t="s">
        <v>17</v>
      </c>
      <c r="C6603" s="10">
        <v>167.54850088183423</v>
      </c>
    </row>
    <row r="6604" spans="1:3" x14ac:dyDescent="0.25">
      <c r="A6604" s="8" t="s">
        <v>21</v>
      </c>
      <c r="B6604" s="9" t="s">
        <v>17</v>
      </c>
      <c r="C6604" s="10">
        <v>587.60515873015868</v>
      </c>
    </row>
    <row r="6605" spans="1:3" x14ac:dyDescent="0.25">
      <c r="A6605" s="8" t="s">
        <v>21</v>
      </c>
      <c r="B6605" s="9" t="s">
        <v>17</v>
      </c>
      <c r="C6605" s="10">
        <v>220.45855379188714</v>
      </c>
    </row>
    <row r="6606" spans="1:3" x14ac:dyDescent="0.25">
      <c r="A6606" s="8" t="s">
        <v>21</v>
      </c>
      <c r="B6606" s="9" t="s">
        <v>17</v>
      </c>
      <c r="C6606" s="10">
        <v>220.45855379188714</v>
      </c>
    </row>
    <row r="6607" spans="1:3" x14ac:dyDescent="0.25">
      <c r="A6607" s="8" t="s">
        <v>21</v>
      </c>
      <c r="B6607" s="9" t="s">
        <v>18</v>
      </c>
      <c r="C6607" s="10">
        <v>33.06878306878307</v>
      </c>
    </row>
    <row r="6608" spans="1:3" x14ac:dyDescent="0.25">
      <c r="A6608" s="8" t="s">
        <v>21</v>
      </c>
      <c r="B6608" s="9" t="s">
        <v>17</v>
      </c>
      <c r="C6608" s="10">
        <v>661.37566137566137</v>
      </c>
    </row>
    <row r="6609" spans="1:3" x14ac:dyDescent="0.25">
      <c r="A6609" s="8" t="s">
        <v>21</v>
      </c>
      <c r="B6609" s="9" t="s">
        <v>18</v>
      </c>
      <c r="C6609" s="10">
        <v>88.183421516754848</v>
      </c>
    </row>
    <row r="6610" spans="1:3" x14ac:dyDescent="0.25">
      <c r="A6610" s="8" t="s">
        <v>21</v>
      </c>
      <c r="B6610" s="9" t="s">
        <v>17</v>
      </c>
      <c r="C6610" s="10">
        <v>18.04052028218695</v>
      </c>
    </row>
    <row r="6611" spans="1:3" x14ac:dyDescent="0.25">
      <c r="A6611" s="8" t="s">
        <v>21</v>
      </c>
      <c r="B6611" s="9" t="s">
        <v>17</v>
      </c>
      <c r="C6611" s="10">
        <v>5.9791446208112875</v>
      </c>
    </row>
    <row r="6612" spans="1:3" x14ac:dyDescent="0.25">
      <c r="A6612" s="8" t="s">
        <v>21</v>
      </c>
      <c r="B6612" s="9" t="s">
        <v>17</v>
      </c>
      <c r="C6612" s="10">
        <v>22.045855379188712</v>
      </c>
    </row>
    <row r="6613" spans="1:3" x14ac:dyDescent="0.25">
      <c r="A6613" s="8" t="s">
        <v>21</v>
      </c>
      <c r="B6613" s="9" t="s">
        <v>17</v>
      </c>
      <c r="C6613" s="10">
        <v>22.045855379188712</v>
      </c>
    </row>
    <row r="6614" spans="1:3" x14ac:dyDescent="0.25">
      <c r="A6614" s="8" t="s">
        <v>21</v>
      </c>
      <c r="B6614" s="9" t="s">
        <v>17</v>
      </c>
      <c r="C6614" s="10">
        <v>66.137566137566139</v>
      </c>
    </row>
    <row r="6615" spans="1:3" x14ac:dyDescent="0.25">
      <c r="A6615" s="8" t="s">
        <v>21</v>
      </c>
      <c r="B6615" s="9" t="s">
        <v>17</v>
      </c>
      <c r="C6615" s="10">
        <v>1911.6761904761906</v>
      </c>
    </row>
    <row r="6616" spans="1:3" x14ac:dyDescent="0.25">
      <c r="A6616" s="8" t="s">
        <v>21</v>
      </c>
      <c r="B6616" s="9" t="s">
        <v>16</v>
      </c>
      <c r="C6616" s="10">
        <v>503.06172839506172</v>
      </c>
    </row>
    <row r="6617" spans="1:3" x14ac:dyDescent="0.25">
      <c r="A6617" s="8" t="s">
        <v>21</v>
      </c>
      <c r="B6617" s="9" t="s">
        <v>18</v>
      </c>
      <c r="C6617" s="10">
        <v>50</v>
      </c>
    </row>
    <row r="6618" spans="1:3" x14ac:dyDescent="0.25">
      <c r="A6618" s="8" t="s">
        <v>21</v>
      </c>
      <c r="B6618" s="9" t="s">
        <v>17</v>
      </c>
      <c r="C6618" s="10">
        <v>11.855158730158729</v>
      </c>
    </row>
    <row r="6619" spans="1:3" x14ac:dyDescent="0.25">
      <c r="A6619" s="8" t="s">
        <v>21</v>
      </c>
      <c r="B6619" s="9" t="s">
        <v>18</v>
      </c>
      <c r="C6619" s="10">
        <v>55.114638447971785</v>
      </c>
    </row>
    <row r="6620" spans="1:3" x14ac:dyDescent="0.25">
      <c r="A6620" s="8" t="s">
        <v>21</v>
      </c>
      <c r="B6620" s="9" t="s">
        <v>16</v>
      </c>
      <c r="C6620" s="10">
        <v>291.78225308641976</v>
      </c>
    </row>
    <row r="6621" spans="1:3" x14ac:dyDescent="0.25">
      <c r="A6621" s="8" t="s">
        <v>21</v>
      </c>
      <c r="B6621" s="9" t="s">
        <v>17</v>
      </c>
      <c r="C6621" s="10">
        <v>186.28747795414461</v>
      </c>
    </row>
    <row r="6622" spans="1:3" x14ac:dyDescent="0.25">
      <c r="A6622" s="8" t="s">
        <v>21</v>
      </c>
      <c r="B6622" s="9" t="s">
        <v>17</v>
      </c>
      <c r="C6622" s="10">
        <v>551.14638447971777</v>
      </c>
    </row>
    <row r="6623" spans="1:3" x14ac:dyDescent="0.25">
      <c r="A6623" s="8" t="s">
        <v>21</v>
      </c>
      <c r="B6623" s="9" t="s">
        <v>18</v>
      </c>
      <c r="C6623" s="10">
        <v>6.6137566137566139</v>
      </c>
    </row>
    <row r="6624" spans="1:3" x14ac:dyDescent="0.25">
      <c r="A6624" s="8" t="s">
        <v>21</v>
      </c>
      <c r="B6624" s="9" t="s">
        <v>18</v>
      </c>
      <c r="C6624" s="10">
        <v>55.114638447971785</v>
      </c>
    </row>
    <row r="6625" spans="1:3" x14ac:dyDescent="0.25">
      <c r="A6625" s="8" t="s">
        <v>21</v>
      </c>
      <c r="B6625" s="9" t="s">
        <v>18</v>
      </c>
      <c r="C6625" s="10">
        <v>66.137566137566139</v>
      </c>
    </row>
    <row r="6626" spans="1:3" x14ac:dyDescent="0.25">
      <c r="A6626" s="8" t="s">
        <v>21</v>
      </c>
      <c r="B6626" s="9" t="s">
        <v>17</v>
      </c>
      <c r="C6626" s="10">
        <v>44.091710758377424</v>
      </c>
    </row>
    <row r="6627" spans="1:3" x14ac:dyDescent="0.25">
      <c r="A6627" s="8" t="s">
        <v>21</v>
      </c>
      <c r="B6627" s="9" t="s">
        <v>18</v>
      </c>
      <c r="C6627" s="10">
        <v>66.137566137566139</v>
      </c>
    </row>
    <row r="6628" spans="1:3" x14ac:dyDescent="0.25">
      <c r="A6628" s="8" t="s">
        <v>21</v>
      </c>
      <c r="B6628" s="9" t="s">
        <v>17</v>
      </c>
      <c r="C6628" s="10">
        <v>264.55026455026456</v>
      </c>
    </row>
    <row r="6629" spans="1:3" x14ac:dyDescent="0.25">
      <c r="A6629" s="8" t="s">
        <v>21</v>
      </c>
      <c r="B6629" s="9" t="s">
        <v>16</v>
      </c>
      <c r="C6629" s="10">
        <v>110.22927689594357</v>
      </c>
    </row>
    <row r="6630" spans="1:3" x14ac:dyDescent="0.25">
      <c r="A6630" s="8" t="s">
        <v>21</v>
      </c>
      <c r="B6630" s="9" t="s">
        <v>18</v>
      </c>
      <c r="C6630" s="10">
        <v>66.137566137566139</v>
      </c>
    </row>
    <row r="6631" spans="1:3" x14ac:dyDescent="0.25">
      <c r="A6631" s="8" t="s">
        <v>21</v>
      </c>
      <c r="B6631" s="9" t="s">
        <v>17</v>
      </c>
      <c r="C6631" s="10">
        <v>22.045855379188712</v>
      </c>
    </row>
    <row r="6632" spans="1:3" x14ac:dyDescent="0.25">
      <c r="A6632" s="8" t="s">
        <v>21</v>
      </c>
      <c r="B6632" s="9" t="s">
        <v>17</v>
      </c>
      <c r="C6632" s="10">
        <v>110.22927689594357</v>
      </c>
    </row>
    <row r="6633" spans="1:3" x14ac:dyDescent="0.25">
      <c r="A6633" s="8" t="s">
        <v>21</v>
      </c>
      <c r="B6633" s="9" t="s">
        <v>18</v>
      </c>
      <c r="C6633" s="10">
        <v>66.137566137566139</v>
      </c>
    </row>
    <row r="6634" spans="1:3" x14ac:dyDescent="0.25">
      <c r="A6634" s="8" t="s">
        <v>21</v>
      </c>
      <c r="B6634" s="9" t="s">
        <v>18</v>
      </c>
      <c r="C6634" s="10">
        <v>66.137566137566139</v>
      </c>
    </row>
    <row r="6635" spans="1:3" x14ac:dyDescent="0.25">
      <c r="A6635" s="8" t="s">
        <v>21</v>
      </c>
      <c r="B6635" s="9" t="s">
        <v>18</v>
      </c>
      <c r="C6635" s="10">
        <v>264.55026455026456</v>
      </c>
    </row>
    <row r="6636" spans="1:3" x14ac:dyDescent="0.25">
      <c r="A6636" s="8" t="s">
        <v>21</v>
      </c>
      <c r="B6636" s="9" t="s">
        <v>18</v>
      </c>
      <c r="C6636" s="10">
        <v>19.841269841269842</v>
      </c>
    </row>
    <row r="6637" spans="1:3" x14ac:dyDescent="0.25">
      <c r="A6637" s="8" t="s">
        <v>21</v>
      </c>
      <c r="B6637" s="9" t="s">
        <v>17</v>
      </c>
      <c r="C6637" s="10">
        <v>60</v>
      </c>
    </row>
    <row r="6638" spans="1:3" x14ac:dyDescent="0.25">
      <c r="A6638" s="8" t="s">
        <v>21</v>
      </c>
      <c r="B6638" s="9" t="s">
        <v>17</v>
      </c>
      <c r="C6638" s="10">
        <v>661.37566137566137</v>
      </c>
    </row>
    <row r="6639" spans="1:3" x14ac:dyDescent="0.25">
      <c r="A6639" s="8" t="s">
        <v>21</v>
      </c>
      <c r="B6639" s="9" t="s">
        <v>18</v>
      </c>
      <c r="C6639" s="10">
        <v>44.091710758377424</v>
      </c>
    </row>
    <row r="6640" spans="1:3" x14ac:dyDescent="0.25">
      <c r="A6640" s="8" t="s">
        <v>21</v>
      </c>
      <c r="B6640" s="9" t="s">
        <v>16</v>
      </c>
      <c r="C6640" s="10">
        <v>6.6137566137566139</v>
      </c>
    </row>
    <row r="6641" spans="1:3" x14ac:dyDescent="0.25">
      <c r="A6641" s="8" t="s">
        <v>21</v>
      </c>
      <c r="B6641" s="9" t="s">
        <v>17</v>
      </c>
      <c r="C6641" s="10">
        <v>90</v>
      </c>
    </row>
    <row r="6642" spans="1:3" x14ac:dyDescent="0.25">
      <c r="A6642" s="8" t="s">
        <v>21</v>
      </c>
      <c r="B6642" s="9" t="s">
        <v>17</v>
      </c>
      <c r="C6642" s="10">
        <v>587.60515873015868</v>
      </c>
    </row>
    <row r="6643" spans="1:3" x14ac:dyDescent="0.25">
      <c r="A6643" s="8" t="s">
        <v>21</v>
      </c>
      <c r="B6643" s="9" t="s">
        <v>18</v>
      </c>
      <c r="C6643" s="10">
        <v>44.091710758377424</v>
      </c>
    </row>
    <row r="6644" spans="1:3" x14ac:dyDescent="0.25">
      <c r="A6644" s="8" t="s">
        <v>21</v>
      </c>
      <c r="B6644" s="9" t="s">
        <v>17</v>
      </c>
      <c r="C6644" s="10">
        <v>44.091710758377424</v>
      </c>
    </row>
    <row r="6645" spans="1:3" x14ac:dyDescent="0.25">
      <c r="A6645" s="8" t="s">
        <v>21</v>
      </c>
      <c r="B6645" s="9" t="s">
        <v>17</v>
      </c>
      <c r="C6645" s="10">
        <v>391.73686067019401</v>
      </c>
    </row>
    <row r="6646" spans="1:3" x14ac:dyDescent="0.25">
      <c r="A6646" s="8" t="s">
        <v>21</v>
      </c>
      <c r="B6646" s="9" t="s">
        <v>18</v>
      </c>
      <c r="C6646" s="10">
        <v>66.137566137566139</v>
      </c>
    </row>
    <row r="6647" spans="1:3" x14ac:dyDescent="0.25">
      <c r="A6647" s="8" t="s">
        <v>21</v>
      </c>
      <c r="B6647" s="9" t="s">
        <v>17</v>
      </c>
      <c r="C6647" s="10">
        <v>462.96296296296299</v>
      </c>
    </row>
    <row r="6648" spans="1:3" x14ac:dyDescent="0.25">
      <c r="A6648" s="8" t="s">
        <v>21</v>
      </c>
      <c r="B6648" s="9" t="s">
        <v>17</v>
      </c>
      <c r="C6648" s="10">
        <v>18.738977072310405</v>
      </c>
    </row>
    <row r="6649" spans="1:3" x14ac:dyDescent="0.25">
      <c r="A6649" s="8" t="s">
        <v>21</v>
      </c>
      <c r="B6649" s="9" t="s">
        <v>17</v>
      </c>
      <c r="C6649" s="10">
        <v>97.934215167548501</v>
      </c>
    </row>
    <row r="6650" spans="1:3" x14ac:dyDescent="0.25">
      <c r="A6650" s="8" t="s">
        <v>21</v>
      </c>
      <c r="B6650" s="9" t="s">
        <v>17</v>
      </c>
      <c r="C6650" s="10">
        <v>296.37985008818345</v>
      </c>
    </row>
    <row r="6651" spans="1:3" x14ac:dyDescent="0.25">
      <c r="A6651" s="8" t="s">
        <v>21</v>
      </c>
      <c r="B6651" s="9" t="s">
        <v>17</v>
      </c>
      <c r="C6651" s="10">
        <v>36.0810405643739</v>
      </c>
    </row>
    <row r="6652" spans="1:3" x14ac:dyDescent="0.25">
      <c r="A6652" s="8" t="s">
        <v>21</v>
      </c>
      <c r="B6652" s="9" t="s">
        <v>17</v>
      </c>
      <c r="C6652" s="10">
        <v>121.25220458553792</v>
      </c>
    </row>
    <row r="6653" spans="1:3" x14ac:dyDescent="0.25">
      <c r="A6653" s="8" t="s">
        <v>21</v>
      </c>
      <c r="B6653" s="9" t="s">
        <v>18</v>
      </c>
      <c r="C6653" s="10">
        <v>55.114638447971785</v>
      </c>
    </row>
    <row r="6654" spans="1:3" x14ac:dyDescent="0.25">
      <c r="A6654" s="8" t="s">
        <v>21</v>
      </c>
      <c r="B6654" s="9" t="s">
        <v>18</v>
      </c>
      <c r="C6654" s="10">
        <v>28.659611992945326</v>
      </c>
    </row>
    <row r="6655" spans="1:3" x14ac:dyDescent="0.25">
      <c r="A6655" s="8" t="s">
        <v>21</v>
      </c>
      <c r="B6655" s="9" t="s">
        <v>18</v>
      </c>
      <c r="C6655" s="10">
        <v>44.091710758377424</v>
      </c>
    </row>
    <row r="6656" spans="1:3" x14ac:dyDescent="0.25">
      <c r="A6656" s="8" t="s">
        <v>21</v>
      </c>
      <c r="B6656" s="9" t="s">
        <v>17</v>
      </c>
      <c r="C6656" s="10">
        <v>400.1141975308642</v>
      </c>
    </row>
    <row r="6657" spans="1:3" x14ac:dyDescent="0.25">
      <c r="A6657" s="8" t="s">
        <v>21</v>
      </c>
      <c r="B6657" s="9" t="s">
        <v>18</v>
      </c>
      <c r="C6657" s="10">
        <v>44.091710758377424</v>
      </c>
    </row>
    <row r="6658" spans="1:3" x14ac:dyDescent="0.25">
      <c r="A6658" s="8" t="s">
        <v>21</v>
      </c>
      <c r="B6658" s="9" t="s">
        <v>17</v>
      </c>
      <c r="C6658" s="10">
        <v>661.37566137566137</v>
      </c>
    </row>
    <row r="6659" spans="1:3" x14ac:dyDescent="0.25">
      <c r="A6659" s="8" t="s">
        <v>21</v>
      </c>
      <c r="B6659" s="9" t="s">
        <v>17</v>
      </c>
      <c r="C6659" s="10">
        <v>36.0810405643739</v>
      </c>
    </row>
    <row r="6660" spans="1:3" x14ac:dyDescent="0.25">
      <c r="A6660" s="8" t="s">
        <v>21</v>
      </c>
      <c r="B6660" s="9" t="s">
        <v>18</v>
      </c>
      <c r="C6660" s="10">
        <v>304.11144179894183</v>
      </c>
    </row>
    <row r="6661" spans="1:3" x14ac:dyDescent="0.25">
      <c r="A6661" s="8" t="s">
        <v>21</v>
      </c>
      <c r="B6661" s="9" t="s">
        <v>17</v>
      </c>
      <c r="C6661" s="10">
        <v>158.73015873015873</v>
      </c>
    </row>
    <row r="6662" spans="1:3" x14ac:dyDescent="0.25">
      <c r="A6662" s="8" t="s">
        <v>21</v>
      </c>
      <c r="B6662" s="9" t="s">
        <v>18</v>
      </c>
      <c r="C6662" s="10">
        <v>110.22927689594357</v>
      </c>
    </row>
    <row r="6663" spans="1:3" x14ac:dyDescent="0.25">
      <c r="A6663" s="8" t="s">
        <v>21</v>
      </c>
      <c r="B6663" s="9" t="s">
        <v>16</v>
      </c>
      <c r="C6663" s="10">
        <v>55.114638447971785</v>
      </c>
    </row>
    <row r="6664" spans="1:3" x14ac:dyDescent="0.25">
      <c r="A6664" s="8" t="s">
        <v>21</v>
      </c>
      <c r="B6664" s="9" t="s">
        <v>17</v>
      </c>
      <c r="C6664" s="10">
        <v>2546.2918871252205</v>
      </c>
    </row>
    <row r="6665" spans="1:3" x14ac:dyDescent="0.25">
      <c r="A6665" s="8" t="s">
        <v>21</v>
      </c>
      <c r="B6665" s="9" t="s">
        <v>18</v>
      </c>
      <c r="C6665" s="10">
        <v>36.265432098765437</v>
      </c>
    </row>
    <row r="6666" spans="1:3" x14ac:dyDescent="0.25">
      <c r="A6666" s="8" t="s">
        <v>21</v>
      </c>
      <c r="B6666" s="9" t="s">
        <v>18</v>
      </c>
      <c r="C6666" s="10">
        <v>33.06878306878307</v>
      </c>
    </row>
    <row r="6667" spans="1:3" x14ac:dyDescent="0.25">
      <c r="A6667" s="8" t="s">
        <v>21</v>
      </c>
      <c r="B6667" s="9" t="s">
        <v>16</v>
      </c>
      <c r="C6667" s="10">
        <v>110.22927689594357</v>
      </c>
    </row>
    <row r="6668" spans="1:3" x14ac:dyDescent="0.25">
      <c r="A6668" s="8" t="s">
        <v>21</v>
      </c>
      <c r="B6668" s="9" t="s">
        <v>17</v>
      </c>
      <c r="C6668" s="10">
        <v>26.455026455026456</v>
      </c>
    </row>
    <row r="6669" spans="1:3" x14ac:dyDescent="0.25">
      <c r="A6669" s="8" t="s">
        <v>21</v>
      </c>
      <c r="B6669" s="9" t="s">
        <v>17</v>
      </c>
      <c r="C6669" s="10">
        <v>661.37566137566137</v>
      </c>
    </row>
    <row r="6670" spans="1:3" x14ac:dyDescent="0.25">
      <c r="A6670" s="8" t="s">
        <v>21</v>
      </c>
      <c r="B6670" s="9" t="s">
        <v>18</v>
      </c>
      <c r="C6670" s="10">
        <v>81.569664902998241</v>
      </c>
    </row>
    <row r="6671" spans="1:3" x14ac:dyDescent="0.25">
      <c r="A6671" s="8" t="s">
        <v>21</v>
      </c>
      <c r="B6671" s="9" t="s">
        <v>17</v>
      </c>
      <c r="C6671" s="10">
        <v>105.33979276895944</v>
      </c>
    </row>
    <row r="6672" spans="1:3" x14ac:dyDescent="0.25">
      <c r="A6672" s="8" t="s">
        <v>21</v>
      </c>
      <c r="B6672" s="9" t="s">
        <v>18</v>
      </c>
      <c r="C6672" s="10">
        <v>44.091710758377424</v>
      </c>
    </row>
    <row r="6673" spans="1:3" x14ac:dyDescent="0.25">
      <c r="A6673" s="8" t="s">
        <v>21</v>
      </c>
      <c r="B6673" s="9" t="s">
        <v>17</v>
      </c>
      <c r="C6673" s="10">
        <v>35.56547619047619</v>
      </c>
    </row>
    <row r="6674" spans="1:3" x14ac:dyDescent="0.25">
      <c r="A6674" s="8" t="s">
        <v>21</v>
      </c>
      <c r="B6674" s="9" t="s">
        <v>18</v>
      </c>
      <c r="C6674" s="10">
        <v>132.27513227513228</v>
      </c>
    </row>
    <row r="6675" spans="1:3" x14ac:dyDescent="0.25">
      <c r="A6675" s="8" t="s">
        <v>21</v>
      </c>
      <c r="B6675" s="9" t="s">
        <v>18</v>
      </c>
      <c r="C6675" s="10">
        <v>88.183421516754848</v>
      </c>
    </row>
    <row r="6676" spans="1:3" x14ac:dyDescent="0.25">
      <c r="A6676" s="8" t="s">
        <v>21</v>
      </c>
      <c r="B6676" s="9" t="s">
        <v>17</v>
      </c>
      <c r="C6676" s="10">
        <v>66.137566137566139</v>
      </c>
    </row>
    <row r="6677" spans="1:3" x14ac:dyDescent="0.25">
      <c r="A6677" s="8" t="s">
        <v>21</v>
      </c>
      <c r="B6677" s="9" t="s">
        <v>16</v>
      </c>
      <c r="C6677" s="10">
        <v>352.73368606701939</v>
      </c>
    </row>
    <row r="6678" spans="1:3" x14ac:dyDescent="0.25">
      <c r="A6678" s="8" t="s">
        <v>21</v>
      </c>
      <c r="B6678" s="9" t="s">
        <v>16</v>
      </c>
      <c r="C6678" s="10">
        <v>66.137566137566139</v>
      </c>
    </row>
    <row r="6679" spans="1:3" x14ac:dyDescent="0.25">
      <c r="A6679" s="8" t="s">
        <v>21</v>
      </c>
      <c r="B6679" s="9" t="s">
        <v>17</v>
      </c>
      <c r="C6679" s="10">
        <v>195.86838624338625</v>
      </c>
    </row>
    <row r="6680" spans="1:3" x14ac:dyDescent="0.25">
      <c r="A6680" s="8" t="s">
        <v>21</v>
      </c>
      <c r="B6680" s="9" t="s">
        <v>16</v>
      </c>
      <c r="C6680" s="10">
        <v>88.183421516754848</v>
      </c>
    </row>
    <row r="6681" spans="1:3" x14ac:dyDescent="0.25">
      <c r="A6681" s="8" t="s">
        <v>21</v>
      </c>
      <c r="B6681" s="9" t="s">
        <v>18</v>
      </c>
      <c r="C6681" s="10">
        <v>55.114638447971785</v>
      </c>
    </row>
    <row r="6682" spans="1:3" x14ac:dyDescent="0.25">
      <c r="A6682" s="8" t="s">
        <v>21</v>
      </c>
      <c r="B6682" s="9" t="s">
        <v>17</v>
      </c>
      <c r="C6682" s="10">
        <v>77.160493827160494</v>
      </c>
    </row>
    <row r="6683" spans="1:3" x14ac:dyDescent="0.25">
      <c r="A6683" s="8" t="s">
        <v>21</v>
      </c>
      <c r="B6683" s="9" t="s">
        <v>17</v>
      </c>
      <c r="C6683" s="10">
        <v>13.227513227513228</v>
      </c>
    </row>
    <row r="6684" spans="1:3" x14ac:dyDescent="0.25">
      <c r="A6684" s="8" t="s">
        <v>21</v>
      </c>
      <c r="B6684" s="9" t="s">
        <v>18</v>
      </c>
      <c r="C6684" s="10">
        <v>44.091710758377424</v>
      </c>
    </row>
    <row r="6685" spans="1:3" x14ac:dyDescent="0.25">
      <c r="A6685" s="8" t="s">
        <v>21</v>
      </c>
      <c r="B6685" s="9" t="s">
        <v>17</v>
      </c>
      <c r="C6685" s="10">
        <v>356.12522045855383</v>
      </c>
    </row>
    <row r="6686" spans="1:3" x14ac:dyDescent="0.25">
      <c r="A6686" s="8" t="s">
        <v>21</v>
      </c>
      <c r="B6686" s="9" t="s">
        <v>18</v>
      </c>
      <c r="C6686" s="10">
        <v>66.137566137566139</v>
      </c>
    </row>
    <row r="6687" spans="1:3" x14ac:dyDescent="0.25">
      <c r="A6687" s="8" t="s">
        <v>21</v>
      </c>
      <c r="B6687" s="9" t="s">
        <v>18</v>
      </c>
      <c r="C6687" s="10">
        <v>132.27513227513228</v>
      </c>
    </row>
    <row r="6688" spans="1:3" x14ac:dyDescent="0.25">
      <c r="A6688" s="8" t="s">
        <v>21</v>
      </c>
      <c r="B6688" s="9" t="s">
        <v>18</v>
      </c>
      <c r="C6688" s="10">
        <v>154.32098765432099</v>
      </c>
    </row>
    <row r="6689" spans="1:3" x14ac:dyDescent="0.25">
      <c r="A6689" s="8" t="s">
        <v>21</v>
      </c>
      <c r="B6689" s="9" t="s">
        <v>17</v>
      </c>
      <c r="C6689" s="10">
        <v>125.66137566137566</v>
      </c>
    </row>
    <row r="6690" spans="1:3" x14ac:dyDescent="0.25">
      <c r="A6690" s="8" t="s">
        <v>21</v>
      </c>
      <c r="B6690" s="9" t="s">
        <v>17</v>
      </c>
      <c r="C6690" s="10">
        <v>97.934303350970012</v>
      </c>
    </row>
    <row r="6691" spans="1:3" x14ac:dyDescent="0.25">
      <c r="A6691" s="8" t="s">
        <v>21</v>
      </c>
      <c r="B6691" s="9" t="s">
        <v>17</v>
      </c>
      <c r="C6691" s="10">
        <v>110.22927689594357</v>
      </c>
    </row>
    <row r="6692" spans="1:3" x14ac:dyDescent="0.25">
      <c r="A6692" s="8" t="s">
        <v>21</v>
      </c>
      <c r="B6692" s="9" t="s">
        <v>17</v>
      </c>
      <c r="C6692" s="10">
        <v>1984.1269841269841</v>
      </c>
    </row>
    <row r="6693" spans="1:3" x14ac:dyDescent="0.25">
      <c r="A6693" s="8" t="s">
        <v>21</v>
      </c>
      <c r="B6693" s="9" t="s">
        <v>17</v>
      </c>
      <c r="C6693" s="10">
        <v>36.081018518518519</v>
      </c>
    </row>
    <row r="6694" spans="1:3" x14ac:dyDescent="0.25">
      <c r="A6694" s="8" t="s">
        <v>21</v>
      </c>
      <c r="B6694" s="9" t="s">
        <v>17</v>
      </c>
      <c r="C6694" s="10">
        <v>3.6081128747795415</v>
      </c>
    </row>
    <row r="6695" spans="1:3" x14ac:dyDescent="0.25">
      <c r="A6695" s="8" t="s">
        <v>21</v>
      </c>
      <c r="B6695" s="9" t="s">
        <v>17</v>
      </c>
      <c r="C6695" s="10">
        <v>220.45855379188714</v>
      </c>
    </row>
    <row r="6696" spans="1:3" x14ac:dyDescent="0.25">
      <c r="A6696" s="8" t="s">
        <v>21</v>
      </c>
      <c r="B6696" s="9" t="s">
        <v>17</v>
      </c>
      <c r="C6696" s="10">
        <v>18.04052028218695</v>
      </c>
    </row>
    <row r="6697" spans="1:3" x14ac:dyDescent="0.25">
      <c r="A6697" s="8" t="s">
        <v>21</v>
      </c>
      <c r="B6697" s="9" t="s">
        <v>17</v>
      </c>
      <c r="C6697" s="10">
        <v>485.0088183421517</v>
      </c>
    </row>
    <row r="6698" spans="1:3" x14ac:dyDescent="0.25">
      <c r="A6698" s="8" t="s">
        <v>21</v>
      </c>
      <c r="B6698" s="9" t="s">
        <v>17</v>
      </c>
      <c r="C6698" s="10">
        <v>293.80264550264553</v>
      </c>
    </row>
    <row r="6699" spans="1:3" x14ac:dyDescent="0.25">
      <c r="A6699" s="8" t="s">
        <v>21</v>
      </c>
      <c r="B6699" s="9" t="s">
        <v>17</v>
      </c>
      <c r="C6699" s="10">
        <v>110.22927689594357</v>
      </c>
    </row>
    <row r="6700" spans="1:3" x14ac:dyDescent="0.25">
      <c r="A6700" s="8" t="s">
        <v>21</v>
      </c>
      <c r="B6700" s="9" t="s">
        <v>17</v>
      </c>
      <c r="C6700" s="10">
        <v>240.18077601410934</v>
      </c>
    </row>
    <row r="6701" spans="1:3" x14ac:dyDescent="0.25">
      <c r="A6701" s="8" t="s">
        <v>21</v>
      </c>
      <c r="B6701" s="9" t="s">
        <v>17</v>
      </c>
      <c r="C6701" s="10">
        <v>62.60030864197531</v>
      </c>
    </row>
    <row r="6702" spans="1:3" x14ac:dyDescent="0.25">
      <c r="A6702" s="8" t="s">
        <v>21</v>
      </c>
      <c r="B6702" s="9" t="s">
        <v>16</v>
      </c>
      <c r="C6702" s="10">
        <v>161.37566137566139</v>
      </c>
    </row>
    <row r="6703" spans="1:3" x14ac:dyDescent="0.25">
      <c r="A6703" s="8" t="s">
        <v>21</v>
      </c>
      <c r="B6703" s="9" t="s">
        <v>17</v>
      </c>
      <c r="C6703" s="10">
        <v>88.183421516754848</v>
      </c>
    </row>
    <row r="6704" spans="1:3" x14ac:dyDescent="0.25">
      <c r="A6704" s="8" t="s">
        <v>21</v>
      </c>
      <c r="B6704" s="9" t="s">
        <v>17</v>
      </c>
      <c r="C6704" s="10">
        <v>220.45855379188714</v>
      </c>
    </row>
    <row r="6705" spans="1:3" x14ac:dyDescent="0.25">
      <c r="A6705" s="8" t="s">
        <v>21</v>
      </c>
      <c r="B6705" s="9" t="s">
        <v>17</v>
      </c>
      <c r="C6705" s="10">
        <v>22</v>
      </c>
    </row>
    <row r="6706" spans="1:3" x14ac:dyDescent="0.25">
      <c r="A6706" s="8" t="s">
        <v>21</v>
      </c>
      <c r="B6706" s="9" t="s">
        <v>16</v>
      </c>
      <c r="C6706" s="10">
        <v>97.001763668430343</v>
      </c>
    </row>
    <row r="6707" spans="1:3" x14ac:dyDescent="0.25">
      <c r="A6707" s="8" t="s">
        <v>21</v>
      </c>
      <c r="B6707" s="9" t="s">
        <v>18</v>
      </c>
      <c r="C6707" s="10">
        <v>132.27513227513228</v>
      </c>
    </row>
    <row r="6708" spans="1:3" x14ac:dyDescent="0.25">
      <c r="A6708" s="8" t="s">
        <v>21</v>
      </c>
      <c r="B6708" s="9" t="s">
        <v>18</v>
      </c>
      <c r="C6708" s="10">
        <v>1824.6686507936508</v>
      </c>
    </row>
    <row r="6709" spans="1:3" x14ac:dyDescent="0.25">
      <c r="A6709" s="8" t="s">
        <v>21</v>
      </c>
      <c r="B6709" s="9" t="s">
        <v>17</v>
      </c>
      <c r="C6709" s="10">
        <v>195.86860670194002</v>
      </c>
    </row>
    <row r="6710" spans="1:3" x14ac:dyDescent="0.25">
      <c r="A6710" s="8" t="s">
        <v>21</v>
      </c>
      <c r="B6710" s="9" t="s">
        <v>17</v>
      </c>
      <c r="C6710" s="10">
        <v>220.45855379188714</v>
      </c>
    </row>
    <row r="6711" spans="1:3" x14ac:dyDescent="0.25">
      <c r="A6711" s="8" t="s">
        <v>21</v>
      </c>
      <c r="B6711" s="9" t="s">
        <v>18</v>
      </c>
      <c r="C6711" s="10">
        <v>110.22927689594357</v>
      </c>
    </row>
    <row r="6712" spans="1:3" x14ac:dyDescent="0.25">
      <c r="A6712" s="8" t="s">
        <v>21</v>
      </c>
      <c r="B6712" s="9" t="s">
        <v>16</v>
      </c>
      <c r="C6712" s="10">
        <v>440.91710758377428</v>
      </c>
    </row>
    <row r="6713" spans="1:3" x14ac:dyDescent="0.25">
      <c r="A6713" s="8" t="s">
        <v>21</v>
      </c>
      <c r="B6713" s="9" t="s">
        <v>16</v>
      </c>
      <c r="C6713" s="10">
        <v>46.684472663139339</v>
      </c>
    </row>
    <row r="6714" spans="1:3" x14ac:dyDescent="0.25">
      <c r="A6714" s="8" t="s">
        <v>21</v>
      </c>
      <c r="B6714" s="9" t="s">
        <v>18</v>
      </c>
      <c r="C6714" s="10">
        <v>66.137566137566139</v>
      </c>
    </row>
    <row r="6715" spans="1:3" x14ac:dyDescent="0.25">
      <c r="A6715" s="8" t="s">
        <v>21</v>
      </c>
      <c r="B6715" s="9" t="s">
        <v>17</v>
      </c>
      <c r="C6715" s="10">
        <v>4.55</v>
      </c>
    </row>
    <row r="6716" spans="1:3" x14ac:dyDescent="0.25">
      <c r="A6716" s="8" t="s">
        <v>21</v>
      </c>
      <c r="B6716" s="9" t="s">
        <v>16</v>
      </c>
      <c r="C6716" s="10">
        <v>132.27513227513228</v>
      </c>
    </row>
    <row r="6717" spans="1:3" x14ac:dyDescent="0.25">
      <c r="A6717" s="8" t="s">
        <v>21</v>
      </c>
      <c r="B6717" s="9" t="s">
        <v>17</v>
      </c>
      <c r="C6717" s="10">
        <v>36.0810405643739</v>
      </c>
    </row>
    <row r="6718" spans="1:3" x14ac:dyDescent="0.25">
      <c r="A6718" s="8" t="s">
        <v>21</v>
      </c>
      <c r="B6718" s="9" t="s">
        <v>16</v>
      </c>
      <c r="C6718" s="10">
        <v>44.091710758377424</v>
      </c>
    </row>
    <row r="6719" spans="1:3" x14ac:dyDescent="0.25">
      <c r="A6719" s="8" t="s">
        <v>21</v>
      </c>
      <c r="B6719" s="9" t="s">
        <v>17</v>
      </c>
      <c r="C6719" s="10">
        <v>220.45855379188714</v>
      </c>
    </row>
    <row r="6720" spans="1:3" x14ac:dyDescent="0.25">
      <c r="A6720" s="8" t="s">
        <v>21</v>
      </c>
      <c r="B6720" s="9" t="s">
        <v>18</v>
      </c>
      <c r="C6720" s="10">
        <v>22.045855379188712</v>
      </c>
    </row>
    <row r="6721" spans="1:3" x14ac:dyDescent="0.25">
      <c r="A6721" s="8" t="s">
        <v>21</v>
      </c>
      <c r="B6721" s="9" t="s">
        <v>17</v>
      </c>
      <c r="C6721" s="10">
        <v>110.22927689594357</v>
      </c>
    </row>
    <row r="6722" spans="1:3" x14ac:dyDescent="0.25">
      <c r="A6722" s="8" t="s">
        <v>21</v>
      </c>
      <c r="B6722" s="9" t="s">
        <v>18</v>
      </c>
      <c r="C6722" s="10">
        <v>55.114638447971785</v>
      </c>
    </row>
    <row r="6723" spans="1:3" x14ac:dyDescent="0.25">
      <c r="A6723" s="8" t="s">
        <v>21</v>
      </c>
      <c r="B6723" s="9" t="s">
        <v>16</v>
      </c>
      <c r="C6723" s="10">
        <v>22.045855379188712</v>
      </c>
    </row>
    <row r="6724" spans="1:3" x14ac:dyDescent="0.25">
      <c r="A6724" s="8" t="s">
        <v>21</v>
      </c>
      <c r="B6724" s="9" t="s">
        <v>16</v>
      </c>
      <c r="C6724" s="10">
        <v>154.32098765432099</v>
      </c>
    </row>
    <row r="6725" spans="1:3" x14ac:dyDescent="0.25">
      <c r="A6725" s="8" t="s">
        <v>21</v>
      </c>
      <c r="B6725" s="9" t="s">
        <v>18</v>
      </c>
      <c r="C6725" s="10">
        <v>44.091710758377424</v>
      </c>
    </row>
    <row r="6726" spans="1:3" x14ac:dyDescent="0.25">
      <c r="A6726" s="8" t="s">
        <v>21</v>
      </c>
      <c r="B6726" s="9" t="s">
        <v>17</v>
      </c>
      <c r="C6726" s="10">
        <v>22.045855379188712</v>
      </c>
    </row>
    <row r="6727" spans="1:3" x14ac:dyDescent="0.25">
      <c r="A6727" s="8" t="s">
        <v>21</v>
      </c>
      <c r="B6727" s="9" t="s">
        <v>17</v>
      </c>
      <c r="C6727" s="10">
        <v>4.409171075837742</v>
      </c>
    </row>
    <row r="6728" spans="1:3" x14ac:dyDescent="0.25">
      <c r="A6728" s="8" t="s">
        <v>21</v>
      </c>
      <c r="B6728" s="9" t="s">
        <v>17</v>
      </c>
      <c r="C6728" s="10">
        <v>30.8641975308642</v>
      </c>
    </row>
    <row r="6729" spans="1:3" x14ac:dyDescent="0.25">
      <c r="A6729" s="8" t="s">
        <v>21</v>
      </c>
      <c r="B6729" s="9" t="s">
        <v>17</v>
      </c>
      <c r="C6729" s="10">
        <v>178.57142857142858</v>
      </c>
    </row>
    <row r="6730" spans="1:3" x14ac:dyDescent="0.25">
      <c r="A6730" s="8" t="s">
        <v>21</v>
      </c>
      <c r="B6730" s="9" t="s">
        <v>18</v>
      </c>
      <c r="C6730" s="10">
        <v>110.22927689594357</v>
      </c>
    </row>
    <row r="6731" spans="1:3" x14ac:dyDescent="0.25">
      <c r="A6731" s="8" t="s">
        <v>21</v>
      </c>
      <c r="B6731" s="9" t="s">
        <v>18</v>
      </c>
      <c r="C6731" s="10">
        <v>110.22927689594357</v>
      </c>
    </row>
    <row r="6732" spans="1:3" x14ac:dyDescent="0.25">
      <c r="A6732" s="8" t="s">
        <v>21</v>
      </c>
      <c r="B6732" s="9" t="s">
        <v>18</v>
      </c>
      <c r="C6732" s="10">
        <v>132.27513227513228</v>
      </c>
    </row>
    <row r="6733" spans="1:3" x14ac:dyDescent="0.25">
      <c r="A6733" s="8" t="s">
        <v>21</v>
      </c>
      <c r="B6733" s="9" t="s">
        <v>18</v>
      </c>
      <c r="C6733" s="10">
        <v>110.22927689594357</v>
      </c>
    </row>
    <row r="6734" spans="1:3" x14ac:dyDescent="0.25">
      <c r="A6734" s="8" t="s">
        <v>21</v>
      </c>
      <c r="B6734" s="9" t="s">
        <v>17</v>
      </c>
      <c r="C6734" s="10">
        <v>330.68783068783068</v>
      </c>
    </row>
    <row r="6735" spans="1:3" x14ac:dyDescent="0.25">
      <c r="A6735" s="8" t="s">
        <v>21</v>
      </c>
      <c r="B6735" s="9" t="s">
        <v>17</v>
      </c>
      <c r="C6735" s="10">
        <v>35.273368606701936</v>
      </c>
    </row>
    <row r="6736" spans="1:3" x14ac:dyDescent="0.25">
      <c r="A6736" s="8" t="s">
        <v>21</v>
      </c>
      <c r="B6736" s="9" t="s">
        <v>17</v>
      </c>
      <c r="C6736" s="10">
        <v>66.137566137566139</v>
      </c>
    </row>
    <row r="6737" spans="1:3" x14ac:dyDescent="0.25">
      <c r="A6737" s="8" t="s">
        <v>21</v>
      </c>
      <c r="B6737" s="9" t="s">
        <v>19</v>
      </c>
      <c r="C6737" s="10">
        <v>6613.7566137566137</v>
      </c>
    </row>
    <row r="6738" spans="1:3" x14ac:dyDescent="0.25">
      <c r="A6738" s="8" t="s">
        <v>21</v>
      </c>
      <c r="B6738" s="9" t="s">
        <v>16</v>
      </c>
      <c r="C6738" s="10">
        <v>6.6137566137566139</v>
      </c>
    </row>
    <row r="6739" spans="1:3" x14ac:dyDescent="0.25">
      <c r="A6739" s="8" t="s">
        <v>21</v>
      </c>
      <c r="B6739" s="9" t="s">
        <v>16</v>
      </c>
      <c r="C6739" s="10">
        <v>6.6137566137566139</v>
      </c>
    </row>
    <row r="6740" spans="1:3" x14ac:dyDescent="0.25">
      <c r="A6740" s="8" t="s">
        <v>21</v>
      </c>
      <c r="B6740" s="9" t="s">
        <v>17</v>
      </c>
      <c r="C6740" s="10">
        <v>132.27513227513228</v>
      </c>
    </row>
    <row r="6741" spans="1:3" x14ac:dyDescent="0.25">
      <c r="A6741" s="8" t="s">
        <v>21</v>
      </c>
      <c r="B6741" s="9" t="s">
        <v>18</v>
      </c>
      <c r="C6741" s="10">
        <v>99.206349206349202</v>
      </c>
    </row>
    <row r="6742" spans="1:3" x14ac:dyDescent="0.25">
      <c r="A6742" s="8" t="s">
        <v>21</v>
      </c>
      <c r="B6742" s="9" t="s">
        <v>18</v>
      </c>
      <c r="C6742" s="10">
        <v>66.137566137566139</v>
      </c>
    </row>
    <row r="6743" spans="1:3" x14ac:dyDescent="0.25">
      <c r="A6743" s="8" t="s">
        <v>21</v>
      </c>
      <c r="B6743" s="9" t="s">
        <v>17</v>
      </c>
      <c r="C6743" s="10">
        <v>97.934303350970012</v>
      </c>
    </row>
    <row r="6744" spans="1:3" x14ac:dyDescent="0.25">
      <c r="A6744" s="8" t="s">
        <v>21</v>
      </c>
      <c r="B6744" s="9" t="s">
        <v>18</v>
      </c>
      <c r="C6744" s="10">
        <v>132.27513227513228</v>
      </c>
    </row>
    <row r="6745" spans="1:3" x14ac:dyDescent="0.25">
      <c r="A6745" s="8" t="s">
        <v>21</v>
      </c>
      <c r="B6745" s="9" t="s">
        <v>18</v>
      </c>
      <c r="C6745" s="10">
        <v>66.137566137566139</v>
      </c>
    </row>
    <row r="6746" spans="1:3" x14ac:dyDescent="0.25">
      <c r="A6746" s="8" t="s">
        <v>21</v>
      </c>
      <c r="B6746" s="9" t="s">
        <v>17</v>
      </c>
      <c r="C6746" s="10">
        <v>23.886155202821868</v>
      </c>
    </row>
    <row r="6747" spans="1:3" x14ac:dyDescent="0.25">
      <c r="A6747" s="8" t="s">
        <v>21</v>
      </c>
      <c r="B6747" s="9" t="s">
        <v>18</v>
      </c>
      <c r="C6747" s="10">
        <v>55.114638447971785</v>
      </c>
    </row>
    <row r="6748" spans="1:3" x14ac:dyDescent="0.25">
      <c r="A6748" s="8" t="s">
        <v>21</v>
      </c>
      <c r="B6748" s="9" t="s">
        <v>17</v>
      </c>
      <c r="C6748" s="10">
        <v>110.22927689594357</v>
      </c>
    </row>
    <row r="6749" spans="1:3" x14ac:dyDescent="0.25">
      <c r="A6749" s="8" t="s">
        <v>21</v>
      </c>
      <c r="B6749" s="9" t="s">
        <v>18</v>
      </c>
      <c r="C6749" s="10">
        <v>132.27513227513228</v>
      </c>
    </row>
    <row r="6750" spans="1:3" x14ac:dyDescent="0.25">
      <c r="A6750" s="8" t="s">
        <v>21</v>
      </c>
      <c r="B6750" s="9" t="s">
        <v>17</v>
      </c>
      <c r="C6750" s="10">
        <v>22.045855379188712</v>
      </c>
    </row>
    <row r="6751" spans="1:3" x14ac:dyDescent="0.25">
      <c r="A6751" s="8" t="s">
        <v>21</v>
      </c>
      <c r="B6751" s="9" t="s">
        <v>17</v>
      </c>
      <c r="C6751" s="10">
        <v>154.32098765432099</v>
      </c>
    </row>
    <row r="6752" spans="1:3" x14ac:dyDescent="0.25">
      <c r="A6752" s="8" t="s">
        <v>21</v>
      </c>
      <c r="B6752" s="9" t="s">
        <v>16</v>
      </c>
      <c r="C6752" s="10">
        <v>22.045855379188712</v>
      </c>
    </row>
    <row r="6753" spans="1:3" x14ac:dyDescent="0.25">
      <c r="A6753" s="8" t="s">
        <v>21</v>
      </c>
      <c r="B6753" s="9" t="s">
        <v>18</v>
      </c>
      <c r="C6753" s="10">
        <v>34.722222222222229</v>
      </c>
    </row>
    <row r="6754" spans="1:3" x14ac:dyDescent="0.25">
      <c r="A6754" s="8" t="s">
        <v>21</v>
      </c>
      <c r="B6754" s="9" t="s">
        <v>18</v>
      </c>
      <c r="C6754" s="10">
        <v>132.27513227513228</v>
      </c>
    </row>
    <row r="6755" spans="1:3" x14ac:dyDescent="0.25">
      <c r="A6755" s="8" t="s">
        <v>21</v>
      </c>
      <c r="B6755" s="9" t="s">
        <v>18</v>
      </c>
      <c r="C6755" s="10">
        <v>88.183421516754848</v>
      </c>
    </row>
    <row r="6756" spans="1:3" x14ac:dyDescent="0.25">
      <c r="A6756" s="8" t="s">
        <v>21</v>
      </c>
      <c r="B6756" s="9" t="s">
        <v>17</v>
      </c>
      <c r="C6756" s="10">
        <v>110.22927689594357</v>
      </c>
    </row>
    <row r="6757" spans="1:3" x14ac:dyDescent="0.25">
      <c r="A6757" s="8" t="s">
        <v>21</v>
      </c>
      <c r="B6757" s="9" t="s">
        <v>18</v>
      </c>
      <c r="C6757" s="10">
        <v>66.137566137566139</v>
      </c>
    </row>
    <row r="6758" spans="1:3" x14ac:dyDescent="0.25">
      <c r="A6758" s="8" t="s">
        <v>21</v>
      </c>
      <c r="B6758" s="9" t="s">
        <v>20</v>
      </c>
      <c r="C6758" s="10">
        <v>132.27513227513228</v>
      </c>
    </row>
    <row r="6759" spans="1:3" x14ac:dyDescent="0.25">
      <c r="A6759" s="8" t="s">
        <v>21</v>
      </c>
      <c r="B6759" s="9" t="s">
        <v>18</v>
      </c>
      <c r="C6759" s="10">
        <v>66.137566137566139</v>
      </c>
    </row>
    <row r="6760" spans="1:3" x14ac:dyDescent="0.25">
      <c r="A6760" s="8" t="s">
        <v>21</v>
      </c>
      <c r="B6760" s="9" t="s">
        <v>18</v>
      </c>
      <c r="C6760" s="10">
        <v>66.137566137566139</v>
      </c>
    </row>
    <row r="6761" spans="1:3" x14ac:dyDescent="0.25">
      <c r="A6761" s="8" t="s">
        <v>21</v>
      </c>
      <c r="B6761" s="9" t="s">
        <v>17</v>
      </c>
      <c r="C6761" s="10">
        <v>146.90132275132277</v>
      </c>
    </row>
    <row r="6762" spans="1:3" x14ac:dyDescent="0.25">
      <c r="A6762" s="8" t="s">
        <v>21</v>
      </c>
      <c r="B6762" s="9" t="s">
        <v>18</v>
      </c>
      <c r="C6762" s="10">
        <v>44.091710758377424</v>
      </c>
    </row>
    <row r="6763" spans="1:3" x14ac:dyDescent="0.25">
      <c r="A6763" s="8" t="s">
        <v>21</v>
      </c>
      <c r="B6763" s="9" t="s">
        <v>16</v>
      </c>
      <c r="C6763" s="10">
        <v>55.114638447971785</v>
      </c>
    </row>
    <row r="6764" spans="1:3" x14ac:dyDescent="0.25">
      <c r="A6764" s="8" t="s">
        <v>21</v>
      </c>
      <c r="B6764" s="9" t="s">
        <v>18</v>
      </c>
      <c r="C6764" s="10">
        <v>132.27513227513228</v>
      </c>
    </row>
    <row r="6765" spans="1:3" x14ac:dyDescent="0.25">
      <c r="A6765" s="8" t="s">
        <v>21</v>
      </c>
      <c r="B6765" s="9" t="s">
        <v>17</v>
      </c>
      <c r="C6765" s="10">
        <v>26.455026455026456</v>
      </c>
    </row>
    <row r="6766" spans="1:3" x14ac:dyDescent="0.25">
      <c r="A6766" s="8" t="s">
        <v>21</v>
      </c>
      <c r="B6766" s="9" t="s">
        <v>18</v>
      </c>
      <c r="C6766" s="10">
        <v>132.27513227513228</v>
      </c>
    </row>
    <row r="6767" spans="1:3" x14ac:dyDescent="0.25">
      <c r="A6767" s="8" t="s">
        <v>21</v>
      </c>
      <c r="B6767" s="9" t="s">
        <v>16</v>
      </c>
      <c r="C6767" s="10">
        <v>132.27513227513228</v>
      </c>
    </row>
    <row r="6768" spans="1:3" x14ac:dyDescent="0.25">
      <c r="A6768" s="8" t="s">
        <v>21</v>
      </c>
      <c r="B6768" s="9" t="s">
        <v>16</v>
      </c>
      <c r="C6768" s="10">
        <v>132.27513227513228</v>
      </c>
    </row>
    <row r="6769" spans="1:3" x14ac:dyDescent="0.25">
      <c r="A6769" s="8" t="s">
        <v>21</v>
      </c>
      <c r="B6769" s="9" t="s">
        <v>17</v>
      </c>
      <c r="C6769" s="10">
        <v>74.95590828924162</v>
      </c>
    </row>
    <row r="6770" spans="1:3" x14ac:dyDescent="0.25">
      <c r="A6770" s="8" t="s">
        <v>21</v>
      </c>
      <c r="B6770" s="9" t="s">
        <v>17</v>
      </c>
      <c r="C6770" s="10">
        <v>391.73686067019401</v>
      </c>
    </row>
    <row r="6771" spans="1:3" x14ac:dyDescent="0.25">
      <c r="A6771" s="8" t="s">
        <v>21</v>
      </c>
      <c r="B6771" s="9" t="s">
        <v>18</v>
      </c>
      <c r="C6771" s="10">
        <v>132.27513227513228</v>
      </c>
    </row>
    <row r="6772" spans="1:3" x14ac:dyDescent="0.25">
      <c r="A6772" s="8" t="s">
        <v>21</v>
      </c>
      <c r="B6772" s="9" t="s">
        <v>17</v>
      </c>
      <c r="C6772" s="10">
        <v>97.934215167548501</v>
      </c>
    </row>
    <row r="6773" spans="1:3" x14ac:dyDescent="0.25">
      <c r="A6773" s="8" t="s">
        <v>21</v>
      </c>
      <c r="B6773" s="9" t="s">
        <v>17</v>
      </c>
      <c r="C6773" s="10">
        <v>900.67791005291008</v>
      </c>
    </row>
    <row r="6774" spans="1:3" x14ac:dyDescent="0.25">
      <c r="A6774" s="8" t="s">
        <v>21</v>
      </c>
      <c r="B6774" s="9" t="s">
        <v>16</v>
      </c>
      <c r="C6774" s="10">
        <v>44.091710758377424</v>
      </c>
    </row>
    <row r="6775" spans="1:3" x14ac:dyDescent="0.25">
      <c r="A6775" s="8" t="s">
        <v>21</v>
      </c>
      <c r="B6775" s="9" t="s">
        <v>17</v>
      </c>
      <c r="C6775" s="10">
        <v>293.80257936507934</v>
      </c>
    </row>
    <row r="6776" spans="1:3" x14ac:dyDescent="0.25">
      <c r="A6776" s="8" t="s">
        <v>21</v>
      </c>
      <c r="B6776" s="9" t="s">
        <v>17</v>
      </c>
      <c r="C6776" s="10">
        <v>97.934193121693127</v>
      </c>
    </row>
    <row r="6777" spans="1:3" x14ac:dyDescent="0.25">
      <c r="A6777" s="8" t="s">
        <v>21</v>
      </c>
      <c r="B6777" s="9" t="s">
        <v>17</v>
      </c>
      <c r="C6777" s="10">
        <v>44.091710758377424</v>
      </c>
    </row>
    <row r="6778" spans="1:3" x14ac:dyDescent="0.25">
      <c r="A6778" s="8" t="s">
        <v>21</v>
      </c>
      <c r="B6778" s="9" t="s">
        <v>18</v>
      </c>
      <c r="C6778" s="10">
        <v>48.500881834215171</v>
      </c>
    </row>
    <row r="6779" spans="1:3" x14ac:dyDescent="0.25">
      <c r="A6779" s="8" t="s">
        <v>21</v>
      </c>
      <c r="B6779" s="9" t="s">
        <v>17</v>
      </c>
      <c r="C6779" s="10">
        <v>238.0952380952381</v>
      </c>
    </row>
    <row r="6780" spans="1:3" x14ac:dyDescent="0.25">
      <c r="A6780" s="8" t="s">
        <v>21</v>
      </c>
      <c r="B6780" s="9" t="s">
        <v>18</v>
      </c>
      <c r="C6780" s="10">
        <v>55.114638447971785</v>
      </c>
    </row>
    <row r="6781" spans="1:3" x14ac:dyDescent="0.25">
      <c r="A6781" s="8" t="s">
        <v>21</v>
      </c>
      <c r="B6781" s="9" t="s">
        <v>17</v>
      </c>
      <c r="C6781" s="10">
        <v>36.081128747795418</v>
      </c>
    </row>
    <row r="6782" spans="1:3" x14ac:dyDescent="0.25">
      <c r="A6782" s="8" t="s">
        <v>21</v>
      </c>
      <c r="B6782" s="9" t="s">
        <v>18</v>
      </c>
      <c r="C6782" s="10">
        <v>317.46031746031747</v>
      </c>
    </row>
    <row r="6783" spans="1:3" x14ac:dyDescent="0.25">
      <c r="A6783" s="8" t="s">
        <v>21</v>
      </c>
      <c r="B6783" s="9" t="s">
        <v>17</v>
      </c>
      <c r="C6783" s="10">
        <v>16.534391534391535</v>
      </c>
    </row>
    <row r="6784" spans="1:3" x14ac:dyDescent="0.25">
      <c r="A6784" s="8" t="s">
        <v>21</v>
      </c>
      <c r="B6784" s="9" t="s">
        <v>18</v>
      </c>
      <c r="C6784" s="10">
        <v>110.22927689594357</v>
      </c>
    </row>
    <row r="6785" spans="1:3" x14ac:dyDescent="0.25">
      <c r="A6785" s="8" t="s">
        <v>21</v>
      </c>
      <c r="B6785" s="9" t="s">
        <v>18</v>
      </c>
      <c r="C6785" s="10">
        <v>110.22927689594357</v>
      </c>
    </row>
    <row r="6786" spans="1:3" x14ac:dyDescent="0.25">
      <c r="A6786" s="8" t="s">
        <v>21</v>
      </c>
      <c r="B6786" s="9" t="s">
        <v>18</v>
      </c>
      <c r="C6786" s="10">
        <v>110.22927689594357</v>
      </c>
    </row>
    <row r="6787" spans="1:3" x14ac:dyDescent="0.25">
      <c r="A6787" s="8" t="s">
        <v>21</v>
      </c>
      <c r="B6787" s="9" t="s">
        <v>17</v>
      </c>
      <c r="C6787" s="10">
        <v>36.0810405643739</v>
      </c>
    </row>
    <row r="6788" spans="1:3" x14ac:dyDescent="0.25">
      <c r="A6788" s="8" t="s">
        <v>21</v>
      </c>
      <c r="B6788" s="9" t="s">
        <v>18</v>
      </c>
      <c r="C6788" s="10">
        <v>44.091710758377424</v>
      </c>
    </row>
    <row r="6789" spans="1:3" x14ac:dyDescent="0.25">
      <c r="A6789" s="8" t="s">
        <v>21</v>
      </c>
      <c r="B6789" s="9" t="s">
        <v>18</v>
      </c>
      <c r="C6789" s="10">
        <v>22.045855379188712</v>
      </c>
    </row>
    <row r="6790" spans="1:3" x14ac:dyDescent="0.25">
      <c r="A6790" s="8" t="s">
        <v>21</v>
      </c>
      <c r="B6790" s="9" t="s">
        <v>17</v>
      </c>
      <c r="C6790" s="10">
        <v>48.967151675485006</v>
      </c>
    </row>
    <row r="6791" spans="1:3" x14ac:dyDescent="0.25">
      <c r="A6791" s="8" t="s">
        <v>21</v>
      </c>
      <c r="B6791" s="9" t="s">
        <v>17</v>
      </c>
      <c r="C6791" s="10">
        <v>225.37940917107585</v>
      </c>
    </row>
    <row r="6792" spans="1:3" x14ac:dyDescent="0.25">
      <c r="A6792" s="8" t="s">
        <v>21</v>
      </c>
      <c r="B6792" s="9" t="s">
        <v>17</v>
      </c>
      <c r="C6792" s="10">
        <v>764.6701940035274</v>
      </c>
    </row>
    <row r="6793" spans="1:3" x14ac:dyDescent="0.25">
      <c r="A6793" s="8" t="s">
        <v>21</v>
      </c>
      <c r="B6793" s="9" t="s">
        <v>17</v>
      </c>
      <c r="C6793" s="10">
        <v>247.85961199294533</v>
      </c>
    </row>
    <row r="6794" spans="1:3" x14ac:dyDescent="0.25">
      <c r="A6794" s="8" t="s">
        <v>21</v>
      </c>
      <c r="B6794" s="9" t="s">
        <v>16</v>
      </c>
      <c r="C6794" s="10">
        <v>22.045855379188712</v>
      </c>
    </row>
    <row r="6795" spans="1:3" x14ac:dyDescent="0.25">
      <c r="A6795" s="8" t="s">
        <v>21</v>
      </c>
      <c r="B6795" s="9" t="s">
        <v>17</v>
      </c>
      <c r="C6795" s="10">
        <v>35.273368606701936</v>
      </c>
    </row>
    <row r="6796" spans="1:3" x14ac:dyDescent="0.25">
      <c r="A6796" s="8" t="s">
        <v>21</v>
      </c>
      <c r="B6796" s="9" t="s">
        <v>17</v>
      </c>
      <c r="C6796" s="10">
        <v>48.967096560846564</v>
      </c>
    </row>
    <row r="6797" spans="1:3" x14ac:dyDescent="0.25">
      <c r="A6797" s="8" t="s">
        <v>21</v>
      </c>
      <c r="B6797" s="9" t="s">
        <v>18</v>
      </c>
      <c r="C6797" s="10">
        <v>50</v>
      </c>
    </row>
    <row r="6798" spans="1:3" x14ac:dyDescent="0.25">
      <c r="A6798" s="8" t="s">
        <v>21</v>
      </c>
      <c r="B6798" s="9" t="s">
        <v>18</v>
      </c>
      <c r="C6798" s="10">
        <v>110.22927689594357</v>
      </c>
    </row>
    <row r="6799" spans="1:3" x14ac:dyDescent="0.25">
      <c r="A6799" s="8" t="s">
        <v>21</v>
      </c>
      <c r="B6799" s="9" t="s">
        <v>18</v>
      </c>
      <c r="C6799" s="10">
        <v>110.22927689594357</v>
      </c>
    </row>
    <row r="6800" spans="1:3" x14ac:dyDescent="0.25">
      <c r="A6800" s="8" t="s">
        <v>21</v>
      </c>
      <c r="B6800" s="9" t="s">
        <v>18</v>
      </c>
      <c r="C6800" s="10">
        <v>110.22927689594357</v>
      </c>
    </row>
    <row r="6801" spans="1:3" x14ac:dyDescent="0.25">
      <c r="A6801" s="8" t="s">
        <v>21</v>
      </c>
      <c r="B6801" s="9" t="s">
        <v>17</v>
      </c>
      <c r="C6801" s="10">
        <v>108.24305555555556</v>
      </c>
    </row>
    <row r="6802" spans="1:3" x14ac:dyDescent="0.25">
      <c r="A6802" s="8" t="s">
        <v>21</v>
      </c>
      <c r="B6802" s="9" t="s">
        <v>18</v>
      </c>
      <c r="C6802" s="10">
        <v>33.06878306878307</v>
      </c>
    </row>
    <row r="6803" spans="1:3" x14ac:dyDescent="0.25">
      <c r="A6803" s="8" t="s">
        <v>21</v>
      </c>
      <c r="B6803" s="9" t="s">
        <v>16</v>
      </c>
      <c r="C6803" s="10">
        <v>30.8641975308642</v>
      </c>
    </row>
    <row r="6804" spans="1:3" x14ac:dyDescent="0.25">
      <c r="A6804" s="8" t="s">
        <v>21</v>
      </c>
      <c r="B6804" s="9" t="s">
        <v>17</v>
      </c>
      <c r="C6804" s="10">
        <v>66.137566137566139</v>
      </c>
    </row>
    <row r="6805" spans="1:3" x14ac:dyDescent="0.25">
      <c r="A6805" s="8" t="s">
        <v>21</v>
      </c>
      <c r="B6805" s="9" t="s">
        <v>16</v>
      </c>
      <c r="C6805" s="10">
        <v>35.273368606701936</v>
      </c>
    </row>
    <row r="6806" spans="1:3" x14ac:dyDescent="0.25">
      <c r="A6806" s="8" t="s">
        <v>21</v>
      </c>
      <c r="B6806" s="9" t="s">
        <v>16</v>
      </c>
      <c r="C6806" s="10">
        <v>661.37566137566137</v>
      </c>
    </row>
    <row r="6807" spans="1:3" x14ac:dyDescent="0.25">
      <c r="A6807" s="8" t="s">
        <v>21</v>
      </c>
      <c r="B6807" s="9" t="s">
        <v>17</v>
      </c>
      <c r="C6807" s="10">
        <v>385.80246913580248</v>
      </c>
    </row>
    <row r="6808" spans="1:3" x14ac:dyDescent="0.25">
      <c r="A6808" s="8" t="s">
        <v>21</v>
      </c>
      <c r="B6808" s="9" t="s">
        <v>16</v>
      </c>
      <c r="C6808" s="10">
        <v>881.83421516754856</v>
      </c>
    </row>
    <row r="6809" spans="1:3" x14ac:dyDescent="0.25">
      <c r="A6809" s="8" t="s">
        <v>21</v>
      </c>
      <c r="B6809" s="9" t="s">
        <v>18</v>
      </c>
      <c r="C6809" s="10">
        <v>44.091710758377424</v>
      </c>
    </row>
    <row r="6810" spans="1:3" x14ac:dyDescent="0.25">
      <c r="A6810" s="8" t="s">
        <v>21</v>
      </c>
      <c r="B6810" s="9" t="s">
        <v>17</v>
      </c>
      <c r="C6810" s="10">
        <v>27</v>
      </c>
    </row>
    <row r="6811" spans="1:3" x14ac:dyDescent="0.25">
      <c r="A6811" s="8" t="s">
        <v>21</v>
      </c>
      <c r="B6811" s="9" t="s">
        <v>17</v>
      </c>
      <c r="C6811" s="10">
        <v>881.40773809523807</v>
      </c>
    </row>
    <row r="6812" spans="1:3" x14ac:dyDescent="0.25">
      <c r="A6812" s="8" t="s">
        <v>21</v>
      </c>
      <c r="B6812" s="9" t="s">
        <v>17</v>
      </c>
      <c r="C6812" s="10">
        <v>116.33132716049383</v>
      </c>
    </row>
    <row r="6813" spans="1:3" x14ac:dyDescent="0.25">
      <c r="A6813" s="8" t="s">
        <v>21</v>
      </c>
      <c r="B6813" s="9" t="s">
        <v>18</v>
      </c>
      <c r="C6813" s="10">
        <v>33.06878306878307</v>
      </c>
    </row>
    <row r="6814" spans="1:3" x14ac:dyDescent="0.25">
      <c r="A6814" s="8" t="s">
        <v>21</v>
      </c>
      <c r="B6814" s="9" t="s">
        <v>17</v>
      </c>
      <c r="C6814" s="10">
        <v>44.888668430335102</v>
      </c>
    </row>
    <row r="6815" spans="1:3" x14ac:dyDescent="0.25">
      <c r="A6815" s="8" t="s">
        <v>21</v>
      </c>
      <c r="B6815" s="9" t="s">
        <v>17</v>
      </c>
      <c r="C6815" s="10">
        <v>551.14638447971777</v>
      </c>
    </row>
    <row r="6816" spans="1:3" x14ac:dyDescent="0.25">
      <c r="A6816" s="8" t="s">
        <v>21</v>
      </c>
      <c r="B6816" s="9" t="s">
        <v>16</v>
      </c>
      <c r="C6816" s="10">
        <v>88.183421516754848</v>
      </c>
    </row>
    <row r="6817" spans="1:3" x14ac:dyDescent="0.25">
      <c r="A6817" s="8" t="s">
        <v>21</v>
      </c>
      <c r="B6817" s="9" t="s">
        <v>17</v>
      </c>
      <c r="C6817" s="10">
        <v>40</v>
      </c>
    </row>
    <row r="6818" spans="1:3" x14ac:dyDescent="0.25">
      <c r="A6818" s="8" t="s">
        <v>21</v>
      </c>
      <c r="B6818" s="9" t="s">
        <v>17</v>
      </c>
      <c r="C6818" s="10">
        <v>30</v>
      </c>
    </row>
    <row r="6819" spans="1:3" x14ac:dyDescent="0.25">
      <c r="A6819" s="8" t="s">
        <v>21</v>
      </c>
      <c r="B6819" s="9" t="s">
        <v>17</v>
      </c>
      <c r="C6819" s="10">
        <v>3.5273368606701943</v>
      </c>
    </row>
    <row r="6820" spans="1:3" x14ac:dyDescent="0.25">
      <c r="A6820" s="8" t="s">
        <v>21</v>
      </c>
      <c r="B6820" s="9" t="s">
        <v>18</v>
      </c>
      <c r="C6820" s="10">
        <v>55.114638447971785</v>
      </c>
    </row>
    <row r="6821" spans="1:3" x14ac:dyDescent="0.25">
      <c r="A6821" s="8" t="s">
        <v>21</v>
      </c>
      <c r="B6821" s="9" t="s">
        <v>17</v>
      </c>
      <c r="C6821" s="10">
        <v>66.137566137566139</v>
      </c>
    </row>
    <row r="6822" spans="1:3" x14ac:dyDescent="0.25">
      <c r="A6822" s="8" t="s">
        <v>21</v>
      </c>
      <c r="B6822" s="9" t="s">
        <v>18</v>
      </c>
      <c r="C6822" s="10">
        <v>198.4126984126984</v>
      </c>
    </row>
    <row r="6823" spans="1:3" x14ac:dyDescent="0.25">
      <c r="A6823" s="8" t="s">
        <v>21</v>
      </c>
      <c r="B6823" s="9" t="s">
        <v>16</v>
      </c>
      <c r="C6823" s="10">
        <v>110.22927689594357</v>
      </c>
    </row>
    <row r="6824" spans="1:3" x14ac:dyDescent="0.25">
      <c r="A6824" s="8" t="s">
        <v>21</v>
      </c>
      <c r="B6824" s="9" t="s">
        <v>18</v>
      </c>
      <c r="C6824" s="10">
        <v>148.80952380952382</v>
      </c>
    </row>
    <row r="6825" spans="1:3" x14ac:dyDescent="0.25">
      <c r="A6825" s="8" t="s">
        <v>21</v>
      </c>
      <c r="B6825" s="9" t="s">
        <v>18</v>
      </c>
      <c r="C6825" s="10">
        <v>39.682539682539684</v>
      </c>
    </row>
    <row r="6826" spans="1:3" x14ac:dyDescent="0.25">
      <c r="A6826" s="8" t="s">
        <v>21</v>
      </c>
      <c r="B6826" s="9" t="s">
        <v>18</v>
      </c>
      <c r="C6826" s="10">
        <v>220.45855379188714</v>
      </c>
    </row>
    <row r="6827" spans="1:3" x14ac:dyDescent="0.25">
      <c r="A6827" s="8" t="s">
        <v>21</v>
      </c>
      <c r="B6827" s="9" t="s">
        <v>18</v>
      </c>
      <c r="C6827" s="10">
        <v>110.22927689594357</v>
      </c>
    </row>
    <row r="6828" spans="1:3" x14ac:dyDescent="0.25">
      <c r="A6828" s="8" t="s">
        <v>21</v>
      </c>
      <c r="B6828" s="9" t="s">
        <v>16</v>
      </c>
      <c r="C6828" s="10">
        <v>440.91710758377428</v>
      </c>
    </row>
    <row r="6829" spans="1:3" x14ac:dyDescent="0.25">
      <c r="A6829" s="8" t="s">
        <v>21</v>
      </c>
      <c r="B6829" s="9" t="s">
        <v>17</v>
      </c>
      <c r="C6829" s="10">
        <v>352.73368606701939</v>
      </c>
    </row>
    <row r="6830" spans="1:3" x14ac:dyDescent="0.25">
      <c r="A6830" s="8" t="s">
        <v>21</v>
      </c>
      <c r="B6830" s="9" t="s">
        <v>17</v>
      </c>
      <c r="C6830" s="10">
        <v>142.19576719576719</v>
      </c>
    </row>
    <row r="6831" spans="1:3" x14ac:dyDescent="0.25">
      <c r="A6831" s="8" t="s">
        <v>21</v>
      </c>
      <c r="B6831" s="9" t="s">
        <v>17</v>
      </c>
      <c r="C6831" s="10">
        <v>1653.4391534391534</v>
      </c>
    </row>
    <row r="6832" spans="1:3" x14ac:dyDescent="0.25">
      <c r="A6832" s="8" t="s">
        <v>21</v>
      </c>
      <c r="B6832" s="9" t="s">
        <v>17</v>
      </c>
      <c r="C6832" s="10">
        <v>30</v>
      </c>
    </row>
    <row r="6833" spans="1:3" x14ac:dyDescent="0.25">
      <c r="A6833" s="8" t="s">
        <v>21</v>
      </c>
      <c r="B6833" s="9" t="s">
        <v>17</v>
      </c>
      <c r="C6833" s="10">
        <v>27.557319223985893</v>
      </c>
    </row>
    <row r="6834" spans="1:3" x14ac:dyDescent="0.25">
      <c r="A6834" s="8" t="s">
        <v>21</v>
      </c>
      <c r="B6834" s="9" t="s">
        <v>18</v>
      </c>
      <c r="C6834" s="10">
        <v>380.29100529100532</v>
      </c>
    </row>
    <row r="6835" spans="1:3" x14ac:dyDescent="0.25">
      <c r="A6835" s="8" t="s">
        <v>21</v>
      </c>
      <c r="B6835" s="9" t="s">
        <v>16</v>
      </c>
      <c r="C6835" s="10">
        <v>35.273368606701936</v>
      </c>
    </row>
    <row r="6836" spans="1:3" x14ac:dyDescent="0.25">
      <c r="A6836" s="8" t="s">
        <v>21</v>
      </c>
      <c r="B6836" s="9" t="s">
        <v>17</v>
      </c>
      <c r="C6836" s="10">
        <v>318.70617283950617</v>
      </c>
    </row>
    <row r="6837" spans="1:3" x14ac:dyDescent="0.25">
      <c r="A6837" s="8" t="s">
        <v>21</v>
      </c>
      <c r="B6837" s="9" t="s">
        <v>18</v>
      </c>
      <c r="C6837" s="10">
        <v>99.206349206349202</v>
      </c>
    </row>
    <row r="6838" spans="1:3" x14ac:dyDescent="0.25">
      <c r="A6838" s="8" t="s">
        <v>21</v>
      </c>
      <c r="B6838" s="9" t="s">
        <v>18</v>
      </c>
      <c r="C6838" s="10">
        <v>22.045855379188712</v>
      </c>
    </row>
    <row r="6839" spans="1:3" x14ac:dyDescent="0.25">
      <c r="A6839" s="8" t="s">
        <v>21</v>
      </c>
      <c r="B6839" s="9" t="s">
        <v>18</v>
      </c>
      <c r="C6839" s="10">
        <v>11.022927689594356</v>
      </c>
    </row>
    <row r="6840" spans="1:3" x14ac:dyDescent="0.25">
      <c r="A6840" s="8" t="s">
        <v>21</v>
      </c>
      <c r="B6840" s="9" t="s">
        <v>16</v>
      </c>
      <c r="C6840" s="10">
        <v>55.114638447971785</v>
      </c>
    </row>
    <row r="6841" spans="1:3" x14ac:dyDescent="0.25">
      <c r="A6841" s="8" t="s">
        <v>21</v>
      </c>
      <c r="B6841" s="9" t="s">
        <v>17</v>
      </c>
      <c r="C6841" s="10">
        <v>55.114638447971785</v>
      </c>
    </row>
    <row r="6842" spans="1:3" x14ac:dyDescent="0.25">
      <c r="A6842" s="8" t="s">
        <v>21</v>
      </c>
      <c r="B6842" s="9" t="s">
        <v>17</v>
      </c>
      <c r="C6842" s="10">
        <v>2.204585537918871</v>
      </c>
    </row>
    <row r="6843" spans="1:3" x14ac:dyDescent="0.25">
      <c r="A6843" s="8" t="s">
        <v>21</v>
      </c>
      <c r="B6843" s="9" t="s">
        <v>17</v>
      </c>
      <c r="C6843" s="10">
        <v>24.250440917107586</v>
      </c>
    </row>
    <row r="6844" spans="1:3" x14ac:dyDescent="0.25">
      <c r="A6844" s="8" t="s">
        <v>21</v>
      </c>
      <c r="B6844" s="9" t="s">
        <v>17</v>
      </c>
      <c r="C6844" s="10">
        <v>992.06349206349205</v>
      </c>
    </row>
    <row r="6845" spans="1:3" x14ac:dyDescent="0.25">
      <c r="A6845" s="8" t="s">
        <v>21</v>
      </c>
      <c r="B6845" s="9" t="s">
        <v>18</v>
      </c>
      <c r="C6845" s="10">
        <v>132.27513227513228</v>
      </c>
    </row>
    <row r="6846" spans="1:3" x14ac:dyDescent="0.25">
      <c r="A6846" s="8" t="s">
        <v>21</v>
      </c>
      <c r="B6846" s="9" t="s">
        <v>18</v>
      </c>
      <c r="C6846" s="10">
        <v>132.27513227513228</v>
      </c>
    </row>
    <row r="6847" spans="1:3" x14ac:dyDescent="0.25">
      <c r="A6847" s="8" t="s">
        <v>21</v>
      </c>
      <c r="B6847" s="9" t="s">
        <v>17</v>
      </c>
      <c r="C6847" s="10">
        <v>88.183421516754848</v>
      </c>
    </row>
    <row r="6848" spans="1:3" x14ac:dyDescent="0.25">
      <c r="A6848" s="8" t="s">
        <v>21</v>
      </c>
      <c r="B6848" s="9" t="s">
        <v>17</v>
      </c>
      <c r="C6848" s="10">
        <v>293.80257936507934</v>
      </c>
    </row>
    <row r="6849" spans="1:3" x14ac:dyDescent="0.25">
      <c r="A6849" s="8" t="s">
        <v>21</v>
      </c>
      <c r="B6849" s="9" t="s">
        <v>17</v>
      </c>
      <c r="C6849" s="10">
        <v>176.3668430335097</v>
      </c>
    </row>
    <row r="6850" spans="1:3" x14ac:dyDescent="0.25">
      <c r="A6850" s="8" t="s">
        <v>21</v>
      </c>
      <c r="B6850" s="9" t="s">
        <v>17</v>
      </c>
      <c r="C6850" s="10">
        <v>6.6137566137566139</v>
      </c>
    </row>
    <row r="6851" spans="1:3" x14ac:dyDescent="0.25">
      <c r="A6851" s="8" t="s">
        <v>21</v>
      </c>
      <c r="B6851" s="9" t="s">
        <v>17</v>
      </c>
      <c r="C6851" s="10">
        <v>110.22927689594357</v>
      </c>
    </row>
    <row r="6852" spans="1:3" x14ac:dyDescent="0.25">
      <c r="A6852" s="8" t="s">
        <v>21</v>
      </c>
      <c r="B6852" s="9" t="s">
        <v>16</v>
      </c>
      <c r="C6852" s="10">
        <v>26.455026455026456</v>
      </c>
    </row>
    <row r="6853" spans="1:3" x14ac:dyDescent="0.25">
      <c r="A6853" s="8" t="s">
        <v>21</v>
      </c>
      <c r="B6853" s="9" t="s">
        <v>17</v>
      </c>
      <c r="C6853" s="10">
        <v>22.045855379188712</v>
      </c>
    </row>
    <row r="6854" spans="1:3" x14ac:dyDescent="0.25">
      <c r="A6854" s="8" t="s">
        <v>21</v>
      </c>
      <c r="B6854" s="9" t="s">
        <v>17</v>
      </c>
      <c r="C6854" s="10">
        <v>240.18077601410934</v>
      </c>
    </row>
    <row r="6855" spans="1:3" x14ac:dyDescent="0.25">
      <c r="A6855" s="8" t="s">
        <v>21</v>
      </c>
      <c r="B6855" s="9" t="s">
        <v>16</v>
      </c>
      <c r="C6855" s="10">
        <v>52.910052910052912</v>
      </c>
    </row>
    <row r="6856" spans="1:3" x14ac:dyDescent="0.25">
      <c r="A6856" s="8" t="s">
        <v>21</v>
      </c>
      <c r="B6856" s="9" t="s">
        <v>17</v>
      </c>
      <c r="C6856" s="10">
        <v>195.868430335097</v>
      </c>
    </row>
    <row r="6857" spans="1:3" x14ac:dyDescent="0.25">
      <c r="A6857" s="8" t="s">
        <v>21</v>
      </c>
      <c r="B6857" s="9" t="s">
        <v>17</v>
      </c>
      <c r="C6857" s="10">
        <v>330.68783068783068</v>
      </c>
    </row>
    <row r="6858" spans="1:3" x14ac:dyDescent="0.25">
      <c r="A6858" s="8" t="s">
        <v>21</v>
      </c>
      <c r="B6858" s="9" t="s">
        <v>18</v>
      </c>
      <c r="C6858" s="10">
        <v>110.22927689594357</v>
      </c>
    </row>
    <row r="6859" spans="1:3" x14ac:dyDescent="0.25">
      <c r="A6859" s="8" t="s">
        <v>21</v>
      </c>
      <c r="B6859" s="9" t="s">
        <v>16</v>
      </c>
      <c r="C6859" s="10">
        <v>66.137566137566139</v>
      </c>
    </row>
    <row r="6860" spans="1:3" x14ac:dyDescent="0.25">
      <c r="A6860" s="8" t="s">
        <v>21</v>
      </c>
      <c r="B6860" s="9" t="s">
        <v>16</v>
      </c>
      <c r="C6860" s="10">
        <v>79.365079365079367</v>
      </c>
    </row>
    <row r="6861" spans="1:3" x14ac:dyDescent="0.25">
      <c r="A6861" s="8" t="s">
        <v>21</v>
      </c>
      <c r="B6861" s="9" t="s">
        <v>17</v>
      </c>
      <c r="C6861" s="10">
        <v>12.786596119929454</v>
      </c>
    </row>
    <row r="6862" spans="1:3" x14ac:dyDescent="0.25">
      <c r="A6862" s="8" t="s">
        <v>21</v>
      </c>
      <c r="B6862" s="9" t="s">
        <v>17</v>
      </c>
      <c r="C6862" s="10">
        <v>97.927689594356252</v>
      </c>
    </row>
    <row r="6863" spans="1:3" x14ac:dyDescent="0.25">
      <c r="A6863" s="8" t="s">
        <v>21</v>
      </c>
      <c r="B6863" s="9" t="s">
        <v>18</v>
      </c>
      <c r="C6863" s="10">
        <v>44.091710758377424</v>
      </c>
    </row>
    <row r="6864" spans="1:3" x14ac:dyDescent="0.25">
      <c r="A6864" s="8" t="s">
        <v>21</v>
      </c>
      <c r="B6864" s="9" t="s">
        <v>18</v>
      </c>
      <c r="C6864" s="10">
        <v>44.091710758377424</v>
      </c>
    </row>
    <row r="6865" spans="1:3" x14ac:dyDescent="0.25">
      <c r="A6865" s="8" t="s">
        <v>21</v>
      </c>
      <c r="B6865" s="9" t="s">
        <v>16</v>
      </c>
      <c r="C6865" s="10">
        <v>22.045855379188712</v>
      </c>
    </row>
    <row r="6866" spans="1:3" x14ac:dyDescent="0.25">
      <c r="A6866" s="8" t="s">
        <v>21</v>
      </c>
      <c r="B6866" s="9" t="s">
        <v>17</v>
      </c>
      <c r="C6866" s="10">
        <v>97.934215167548501</v>
      </c>
    </row>
    <row r="6867" spans="1:3" x14ac:dyDescent="0.25">
      <c r="A6867" s="8" t="s">
        <v>21</v>
      </c>
      <c r="B6867" s="9" t="s">
        <v>18</v>
      </c>
      <c r="C6867" s="10">
        <v>65.035273368606695</v>
      </c>
    </row>
    <row r="6868" spans="1:3" x14ac:dyDescent="0.25">
      <c r="A6868" s="8" t="s">
        <v>21</v>
      </c>
      <c r="B6868" s="9" t="s">
        <v>17</v>
      </c>
      <c r="C6868" s="10">
        <v>36.081128747795418</v>
      </c>
    </row>
    <row r="6869" spans="1:3" x14ac:dyDescent="0.25">
      <c r="A6869" s="8" t="s">
        <v>21</v>
      </c>
      <c r="B6869" s="9" t="s">
        <v>17</v>
      </c>
      <c r="C6869" s="10">
        <v>22.045855379188712</v>
      </c>
    </row>
    <row r="6870" spans="1:3" x14ac:dyDescent="0.25">
      <c r="A6870" s="8" t="s">
        <v>21</v>
      </c>
      <c r="B6870" s="9" t="s">
        <v>16</v>
      </c>
      <c r="C6870" s="10">
        <v>66.137566137566139</v>
      </c>
    </row>
    <row r="6871" spans="1:3" x14ac:dyDescent="0.25">
      <c r="A6871" s="8" t="s">
        <v>21</v>
      </c>
      <c r="B6871" s="9" t="s">
        <v>17</v>
      </c>
      <c r="C6871" s="10">
        <v>5.511463844797178</v>
      </c>
    </row>
    <row r="6872" spans="1:3" x14ac:dyDescent="0.25">
      <c r="A6872" s="8" t="s">
        <v>21</v>
      </c>
      <c r="B6872" s="9" t="s">
        <v>16</v>
      </c>
      <c r="C6872" s="10">
        <v>237.103835978836</v>
      </c>
    </row>
    <row r="6873" spans="1:3" x14ac:dyDescent="0.25">
      <c r="A6873" s="8" t="s">
        <v>21</v>
      </c>
      <c r="B6873" s="9" t="s">
        <v>17</v>
      </c>
      <c r="C6873" s="10">
        <v>41.235449735449734</v>
      </c>
    </row>
    <row r="6874" spans="1:3" x14ac:dyDescent="0.25">
      <c r="A6874" s="8" t="s">
        <v>21</v>
      </c>
      <c r="B6874" s="9" t="s">
        <v>16</v>
      </c>
      <c r="C6874" s="10">
        <v>771.60493827160496</v>
      </c>
    </row>
    <row r="6875" spans="1:3" x14ac:dyDescent="0.25">
      <c r="A6875" s="8" t="s">
        <v>21</v>
      </c>
      <c r="B6875" s="9" t="s">
        <v>18</v>
      </c>
      <c r="C6875" s="10">
        <v>132.27513227513228</v>
      </c>
    </row>
    <row r="6876" spans="1:3" x14ac:dyDescent="0.25">
      <c r="A6876" s="8" t="s">
        <v>21</v>
      </c>
      <c r="B6876" s="9" t="s">
        <v>17</v>
      </c>
      <c r="C6876" s="10">
        <v>80.821516754850094</v>
      </c>
    </row>
    <row r="6877" spans="1:3" x14ac:dyDescent="0.25">
      <c r="A6877" s="8" t="s">
        <v>21</v>
      </c>
      <c r="B6877" s="9" t="s">
        <v>18</v>
      </c>
      <c r="C6877" s="10">
        <v>2.2045855379188714E-4</v>
      </c>
    </row>
    <row r="6878" spans="1:3" x14ac:dyDescent="0.25">
      <c r="A6878" s="8" t="s">
        <v>21</v>
      </c>
      <c r="B6878" s="9" t="s">
        <v>17</v>
      </c>
      <c r="C6878" s="10">
        <v>30.8641975308642</v>
      </c>
    </row>
    <row r="6879" spans="1:3" x14ac:dyDescent="0.25">
      <c r="A6879" s="8" t="s">
        <v>21</v>
      </c>
      <c r="B6879" s="9" t="s">
        <v>18</v>
      </c>
      <c r="C6879" s="10">
        <v>132.27513227513228</v>
      </c>
    </row>
    <row r="6880" spans="1:3" x14ac:dyDescent="0.25">
      <c r="A6880" s="8" t="s">
        <v>21</v>
      </c>
      <c r="B6880" s="9" t="s">
        <v>18</v>
      </c>
      <c r="C6880" s="10">
        <v>110.22927689594357</v>
      </c>
    </row>
    <row r="6881" spans="1:3" x14ac:dyDescent="0.25">
      <c r="A6881" s="8" t="s">
        <v>21</v>
      </c>
      <c r="B6881" s="9" t="s">
        <v>18</v>
      </c>
      <c r="C6881" s="10">
        <v>132.27513227513228</v>
      </c>
    </row>
    <row r="6882" spans="1:3" x14ac:dyDescent="0.25">
      <c r="A6882" s="8" t="s">
        <v>21</v>
      </c>
      <c r="B6882" s="9" t="s">
        <v>16</v>
      </c>
      <c r="C6882" s="10">
        <v>28.659611992945326</v>
      </c>
    </row>
    <row r="6883" spans="1:3" x14ac:dyDescent="0.25">
      <c r="A6883" s="8" t="s">
        <v>21</v>
      </c>
      <c r="B6883" s="9" t="s">
        <v>17</v>
      </c>
      <c r="C6883" s="10">
        <v>293.80291005291002</v>
      </c>
    </row>
    <row r="6884" spans="1:3" x14ac:dyDescent="0.25">
      <c r="A6884" s="8" t="s">
        <v>21</v>
      </c>
      <c r="B6884" s="9" t="s">
        <v>17</v>
      </c>
      <c r="C6884" s="10">
        <v>391.73721340388005</v>
      </c>
    </row>
    <row r="6885" spans="1:3" x14ac:dyDescent="0.25">
      <c r="A6885" s="8" t="s">
        <v>21</v>
      </c>
      <c r="B6885" s="9" t="s">
        <v>17</v>
      </c>
      <c r="C6885" s="10">
        <v>66.137566137566139</v>
      </c>
    </row>
    <row r="6886" spans="1:3" x14ac:dyDescent="0.25">
      <c r="A6886" s="8" t="s">
        <v>21</v>
      </c>
      <c r="B6886" s="9" t="s">
        <v>17</v>
      </c>
      <c r="C6886" s="10">
        <v>195.86860670194002</v>
      </c>
    </row>
    <row r="6887" spans="1:3" x14ac:dyDescent="0.25">
      <c r="A6887" s="8" t="s">
        <v>21</v>
      </c>
      <c r="B6887" s="9" t="s">
        <v>18</v>
      </c>
      <c r="C6887" s="10">
        <v>30</v>
      </c>
    </row>
    <row r="6888" spans="1:3" x14ac:dyDescent="0.25">
      <c r="A6888" s="8" t="s">
        <v>21</v>
      </c>
      <c r="B6888" s="9" t="s">
        <v>17</v>
      </c>
      <c r="C6888" s="10">
        <v>72.156084656084658</v>
      </c>
    </row>
    <row r="6889" spans="1:3" x14ac:dyDescent="0.25">
      <c r="A6889" s="8" t="s">
        <v>21</v>
      </c>
      <c r="B6889" s="9" t="s">
        <v>17</v>
      </c>
      <c r="C6889" s="10">
        <v>99.206349206349202</v>
      </c>
    </row>
    <row r="6890" spans="1:3" x14ac:dyDescent="0.25">
      <c r="A6890" s="8" t="s">
        <v>21</v>
      </c>
      <c r="B6890" s="9" t="s">
        <v>17</v>
      </c>
      <c r="C6890" s="10">
        <v>88.183421516754848</v>
      </c>
    </row>
    <row r="6891" spans="1:3" x14ac:dyDescent="0.25">
      <c r="A6891" s="8" t="s">
        <v>21</v>
      </c>
      <c r="B6891" s="9" t="s">
        <v>17</v>
      </c>
      <c r="C6891" s="10">
        <v>391.73677248677251</v>
      </c>
    </row>
    <row r="6892" spans="1:3" x14ac:dyDescent="0.25">
      <c r="A6892" s="8" t="s">
        <v>21</v>
      </c>
      <c r="B6892" s="9" t="s">
        <v>16</v>
      </c>
      <c r="C6892" s="10">
        <v>33.06878306878307</v>
      </c>
    </row>
    <row r="6893" spans="1:3" x14ac:dyDescent="0.25">
      <c r="A6893" s="8" t="s">
        <v>21</v>
      </c>
      <c r="B6893" s="9" t="s">
        <v>18</v>
      </c>
      <c r="C6893" s="10">
        <v>44.091710758377424</v>
      </c>
    </row>
    <row r="6894" spans="1:3" x14ac:dyDescent="0.25">
      <c r="A6894" s="8" t="s">
        <v>21</v>
      </c>
      <c r="B6894" s="9" t="s">
        <v>17</v>
      </c>
      <c r="C6894" s="10">
        <v>195.8553791887125</v>
      </c>
    </row>
    <row r="6895" spans="1:3" x14ac:dyDescent="0.25">
      <c r="A6895" s="8" t="s">
        <v>21</v>
      </c>
      <c r="B6895" s="9" t="s">
        <v>17</v>
      </c>
      <c r="C6895" s="10">
        <v>15</v>
      </c>
    </row>
    <row r="6896" spans="1:3" x14ac:dyDescent="0.25">
      <c r="A6896" s="8" t="s">
        <v>21</v>
      </c>
      <c r="B6896" s="9" t="s">
        <v>18</v>
      </c>
      <c r="C6896" s="10">
        <v>66.137566137566139</v>
      </c>
    </row>
    <row r="6897" spans="1:3" x14ac:dyDescent="0.25">
      <c r="A6897" s="8" t="s">
        <v>21</v>
      </c>
      <c r="B6897" s="9" t="s">
        <v>17</v>
      </c>
      <c r="C6897" s="10">
        <v>4.8500881834215166</v>
      </c>
    </row>
    <row r="6898" spans="1:3" x14ac:dyDescent="0.25">
      <c r="A6898" s="8" t="s">
        <v>21</v>
      </c>
      <c r="B6898" s="9" t="s">
        <v>17</v>
      </c>
      <c r="C6898" s="10">
        <v>110.22927689594357</v>
      </c>
    </row>
    <row r="6899" spans="1:3" x14ac:dyDescent="0.25">
      <c r="A6899" s="8" t="s">
        <v>21</v>
      </c>
      <c r="B6899" s="9" t="s">
        <v>17</v>
      </c>
      <c r="C6899" s="10">
        <v>382.3350970017637</v>
      </c>
    </row>
    <row r="6900" spans="1:3" x14ac:dyDescent="0.25">
      <c r="A6900" s="8" t="s">
        <v>21</v>
      </c>
      <c r="B6900" s="9" t="s">
        <v>18</v>
      </c>
      <c r="C6900" s="10">
        <v>66.137566137566139</v>
      </c>
    </row>
    <row r="6901" spans="1:3" x14ac:dyDescent="0.25">
      <c r="A6901" s="8" t="s">
        <v>21</v>
      </c>
      <c r="B6901" s="9" t="s">
        <v>16</v>
      </c>
      <c r="C6901" s="10">
        <v>154.65167548500884</v>
      </c>
    </row>
    <row r="6902" spans="1:3" x14ac:dyDescent="0.25">
      <c r="A6902" s="8" t="s">
        <v>21</v>
      </c>
      <c r="B6902" s="9" t="s">
        <v>17</v>
      </c>
      <c r="C6902" s="10">
        <v>960.72310405643736</v>
      </c>
    </row>
    <row r="6903" spans="1:3" x14ac:dyDescent="0.25">
      <c r="A6903" s="8" t="s">
        <v>21</v>
      </c>
      <c r="B6903" s="9" t="s">
        <v>18</v>
      </c>
      <c r="C6903" s="10">
        <v>55.114638447971785</v>
      </c>
    </row>
    <row r="6904" spans="1:3" x14ac:dyDescent="0.25">
      <c r="A6904" s="8" t="s">
        <v>21</v>
      </c>
      <c r="B6904" s="9" t="s">
        <v>18</v>
      </c>
      <c r="C6904" s="10">
        <v>55.114638447971785</v>
      </c>
    </row>
    <row r="6905" spans="1:3" x14ac:dyDescent="0.25">
      <c r="A6905" s="8" t="s">
        <v>21</v>
      </c>
      <c r="B6905" s="9" t="s">
        <v>18</v>
      </c>
      <c r="C6905" s="10">
        <v>55.114638447971785</v>
      </c>
    </row>
    <row r="6906" spans="1:3" x14ac:dyDescent="0.25">
      <c r="A6906" s="8" t="s">
        <v>21</v>
      </c>
      <c r="B6906" s="9" t="s">
        <v>18</v>
      </c>
      <c r="C6906" s="10">
        <v>44.091710758377424</v>
      </c>
    </row>
    <row r="6907" spans="1:3" x14ac:dyDescent="0.25">
      <c r="A6907" s="8" t="s">
        <v>21</v>
      </c>
      <c r="B6907" s="9" t="s">
        <v>18</v>
      </c>
      <c r="C6907" s="10">
        <v>44.091710758377424</v>
      </c>
    </row>
    <row r="6908" spans="1:3" x14ac:dyDescent="0.25">
      <c r="A6908" s="8" t="s">
        <v>21</v>
      </c>
      <c r="B6908" s="9" t="s">
        <v>18</v>
      </c>
      <c r="C6908" s="10">
        <v>44.091710758377424</v>
      </c>
    </row>
    <row r="6909" spans="1:3" x14ac:dyDescent="0.25">
      <c r="A6909" s="8" t="s">
        <v>21</v>
      </c>
      <c r="B6909" s="9" t="s">
        <v>18</v>
      </c>
      <c r="C6909" s="10">
        <v>44.091710758377424</v>
      </c>
    </row>
    <row r="6910" spans="1:3" x14ac:dyDescent="0.25">
      <c r="A6910" s="8" t="s">
        <v>21</v>
      </c>
      <c r="B6910" s="9" t="s">
        <v>18</v>
      </c>
      <c r="C6910" s="10">
        <v>55.114638447971785</v>
      </c>
    </row>
    <row r="6911" spans="1:3" x14ac:dyDescent="0.25">
      <c r="A6911" s="8" t="s">
        <v>21</v>
      </c>
      <c r="B6911" s="9" t="s">
        <v>18</v>
      </c>
      <c r="C6911" s="10">
        <v>44.091710758377424</v>
      </c>
    </row>
    <row r="6912" spans="1:3" x14ac:dyDescent="0.25">
      <c r="A6912" s="8" t="s">
        <v>21</v>
      </c>
      <c r="B6912" s="9" t="s">
        <v>18</v>
      </c>
      <c r="C6912" s="10">
        <v>55.114638447971785</v>
      </c>
    </row>
    <row r="6913" spans="1:3" x14ac:dyDescent="0.25">
      <c r="A6913" s="8" t="s">
        <v>21</v>
      </c>
      <c r="B6913" s="9" t="s">
        <v>18</v>
      </c>
      <c r="C6913" s="10">
        <v>44.091710758377424</v>
      </c>
    </row>
    <row r="6914" spans="1:3" x14ac:dyDescent="0.25">
      <c r="A6914" s="8" t="s">
        <v>21</v>
      </c>
      <c r="B6914" s="9" t="s">
        <v>18</v>
      </c>
      <c r="C6914" s="10">
        <v>44.091710758377424</v>
      </c>
    </row>
    <row r="6915" spans="1:3" x14ac:dyDescent="0.25">
      <c r="A6915" s="8" t="s">
        <v>21</v>
      </c>
      <c r="B6915" s="9" t="s">
        <v>18</v>
      </c>
      <c r="C6915" s="10">
        <v>44.091710758377424</v>
      </c>
    </row>
    <row r="6916" spans="1:3" x14ac:dyDescent="0.25">
      <c r="A6916" s="8" t="s">
        <v>21</v>
      </c>
      <c r="B6916" s="9" t="s">
        <v>18</v>
      </c>
      <c r="C6916" s="10">
        <v>44.091710758377424</v>
      </c>
    </row>
    <row r="6917" spans="1:3" x14ac:dyDescent="0.25">
      <c r="A6917" s="8" t="s">
        <v>21</v>
      </c>
      <c r="B6917" s="9" t="s">
        <v>18</v>
      </c>
      <c r="C6917" s="10">
        <v>44.091710758377424</v>
      </c>
    </row>
    <row r="6918" spans="1:3" x14ac:dyDescent="0.25">
      <c r="A6918" s="8" t="s">
        <v>21</v>
      </c>
      <c r="B6918" s="9" t="s">
        <v>18</v>
      </c>
      <c r="C6918" s="10">
        <v>44.091710758377424</v>
      </c>
    </row>
    <row r="6919" spans="1:3" x14ac:dyDescent="0.25">
      <c r="A6919" s="8" t="s">
        <v>21</v>
      </c>
      <c r="B6919" s="9" t="s">
        <v>18</v>
      </c>
      <c r="C6919" s="10">
        <v>44.091710758377424</v>
      </c>
    </row>
    <row r="6920" spans="1:3" x14ac:dyDescent="0.25">
      <c r="A6920" s="8" t="s">
        <v>21</v>
      </c>
      <c r="B6920" s="9" t="s">
        <v>18</v>
      </c>
      <c r="C6920" s="10">
        <v>55.114638447971785</v>
      </c>
    </row>
    <row r="6921" spans="1:3" x14ac:dyDescent="0.25">
      <c r="A6921" s="8" t="s">
        <v>21</v>
      </c>
      <c r="B6921" s="9" t="s">
        <v>17</v>
      </c>
      <c r="C6921" s="10">
        <v>220.45855379188714</v>
      </c>
    </row>
    <row r="6922" spans="1:3" x14ac:dyDescent="0.25">
      <c r="A6922" s="8" t="s">
        <v>21</v>
      </c>
      <c r="B6922" s="9" t="s">
        <v>18</v>
      </c>
      <c r="C6922" s="10">
        <v>4.9603174603174605</v>
      </c>
    </row>
    <row r="6923" spans="1:3" x14ac:dyDescent="0.25">
      <c r="A6923" s="8" t="s">
        <v>21</v>
      </c>
      <c r="B6923" s="9" t="s">
        <v>17</v>
      </c>
      <c r="C6923" s="10">
        <v>15.4320987654321</v>
      </c>
    </row>
    <row r="6924" spans="1:3" x14ac:dyDescent="0.25">
      <c r="A6924" s="8" t="s">
        <v>21</v>
      </c>
      <c r="B6924" s="9" t="s">
        <v>16</v>
      </c>
      <c r="C6924" s="10">
        <v>68.25</v>
      </c>
    </row>
    <row r="6925" spans="1:3" x14ac:dyDescent="0.25">
      <c r="A6925" s="8" t="s">
        <v>21</v>
      </c>
      <c r="B6925" s="9" t="s">
        <v>18</v>
      </c>
      <c r="C6925" s="10">
        <v>33.06878306878307</v>
      </c>
    </row>
    <row r="6926" spans="1:3" x14ac:dyDescent="0.25">
      <c r="A6926" s="8" t="s">
        <v>21</v>
      </c>
      <c r="B6926" s="9" t="s">
        <v>17</v>
      </c>
      <c r="C6926" s="10">
        <v>144.3241622574956</v>
      </c>
    </row>
    <row r="6927" spans="1:3" x14ac:dyDescent="0.25">
      <c r="A6927" s="8" t="s">
        <v>21</v>
      </c>
      <c r="B6927" s="9" t="s">
        <v>17</v>
      </c>
      <c r="C6927" s="10">
        <v>97.934193121693127</v>
      </c>
    </row>
    <row r="6928" spans="1:3" x14ac:dyDescent="0.25">
      <c r="A6928" s="8" t="s">
        <v>21</v>
      </c>
      <c r="B6928" s="9" t="s">
        <v>18</v>
      </c>
      <c r="C6928" s="10">
        <v>110.22927689594357</v>
      </c>
    </row>
    <row r="6929" spans="1:3" x14ac:dyDescent="0.25">
      <c r="A6929" s="8" t="s">
        <v>21</v>
      </c>
      <c r="B6929" s="9" t="s">
        <v>17</v>
      </c>
      <c r="C6929" s="10">
        <v>154.32098765432099</v>
      </c>
    </row>
    <row r="6930" spans="1:3" x14ac:dyDescent="0.25">
      <c r="A6930" s="8" t="s">
        <v>21</v>
      </c>
      <c r="B6930" s="9" t="s">
        <v>17</v>
      </c>
      <c r="C6930" s="10">
        <v>77.160493827160494</v>
      </c>
    </row>
    <row r="6931" spans="1:3" x14ac:dyDescent="0.25">
      <c r="A6931" s="8" t="s">
        <v>21</v>
      </c>
      <c r="B6931" s="9" t="s">
        <v>17</v>
      </c>
      <c r="C6931" s="10">
        <v>293.80257936507934</v>
      </c>
    </row>
    <row r="6932" spans="1:3" x14ac:dyDescent="0.25">
      <c r="A6932" s="8" t="s">
        <v>21</v>
      </c>
      <c r="B6932" s="9" t="s">
        <v>16</v>
      </c>
      <c r="C6932" s="10">
        <v>66.137566137566139</v>
      </c>
    </row>
    <row r="6933" spans="1:3" x14ac:dyDescent="0.25">
      <c r="A6933" s="8" t="s">
        <v>21</v>
      </c>
      <c r="B6933" s="9" t="s">
        <v>16</v>
      </c>
      <c r="C6933" s="10">
        <v>66.137566137566139</v>
      </c>
    </row>
    <row r="6934" spans="1:3" x14ac:dyDescent="0.25">
      <c r="A6934" s="8" t="s">
        <v>21</v>
      </c>
      <c r="B6934" s="9" t="s">
        <v>18</v>
      </c>
      <c r="C6934" s="10">
        <v>44.091710758377424</v>
      </c>
    </row>
    <row r="6935" spans="1:3" x14ac:dyDescent="0.25">
      <c r="A6935" s="8" t="s">
        <v>21</v>
      </c>
      <c r="B6935" s="9" t="s">
        <v>16</v>
      </c>
      <c r="C6935" s="10">
        <v>66.137566137566139</v>
      </c>
    </row>
    <row r="6936" spans="1:3" x14ac:dyDescent="0.25">
      <c r="A6936" s="8" t="s">
        <v>21</v>
      </c>
      <c r="B6936" s="9" t="s">
        <v>18</v>
      </c>
      <c r="C6936" s="10">
        <v>66.137566137566139</v>
      </c>
    </row>
    <row r="6937" spans="1:3" x14ac:dyDescent="0.25">
      <c r="A6937" s="8" t="s">
        <v>21</v>
      </c>
      <c r="B6937" s="9" t="s">
        <v>17</v>
      </c>
      <c r="C6937" s="10">
        <v>110.22927689594357</v>
      </c>
    </row>
    <row r="6938" spans="1:3" x14ac:dyDescent="0.25">
      <c r="A6938" s="8" t="s">
        <v>21</v>
      </c>
      <c r="B6938" s="9" t="s">
        <v>18</v>
      </c>
      <c r="C6938" s="10">
        <v>110.22927689594357</v>
      </c>
    </row>
    <row r="6939" spans="1:3" x14ac:dyDescent="0.25">
      <c r="A6939" s="8" t="s">
        <v>21</v>
      </c>
      <c r="B6939" s="9" t="s">
        <v>17</v>
      </c>
      <c r="C6939" s="10">
        <v>130</v>
      </c>
    </row>
    <row r="6940" spans="1:3" x14ac:dyDescent="0.25">
      <c r="A6940" s="8" t="s">
        <v>21</v>
      </c>
      <c r="B6940" s="9" t="s">
        <v>17</v>
      </c>
      <c r="C6940" s="10">
        <v>45</v>
      </c>
    </row>
    <row r="6941" spans="1:3" x14ac:dyDescent="0.25">
      <c r="A6941" s="8" t="s">
        <v>21</v>
      </c>
      <c r="B6941" s="9" t="s">
        <v>17</v>
      </c>
      <c r="C6941" s="10">
        <v>70</v>
      </c>
    </row>
    <row r="6942" spans="1:3" x14ac:dyDescent="0.25">
      <c r="A6942" s="8" t="s">
        <v>21</v>
      </c>
      <c r="B6942" s="9" t="s">
        <v>17</v>
      </c>
      <c r="C6942" s="10">
        <v>220.45855379188714</v>
      </c>
    </row>
    <row r="6943" spans="1:3" x14ac:dyDescent="0.25">
      <c r="A6943" s="8" t="s">
        <v>21</v>
      </c>
      <c r="B6943" s="9" t="s">
        <v>17</v>
      </c>
      <c r="C6943" s="10">
        <v>220.45855379188714</v>
      </c>
    </row>
    <row r="6944" spans="1:3" x14ac:dyDescent="0.25">
      <c r="A6944" s="8" t="s">
        <v>21</v>
      </c>
      <c r="B6944" s="9" t="s">
        <v>18</v>
      </c>
      <c r="C6944" s="10">
        <v>44.091710758377424</v>
      </c>
    </row>
    <row r="6945" spans="1:3" x14ac:dyDescent="0.25">
      <c r="A6945" s="8" t="s">
        <v>21</v>
      </c>
      <c r="B6945" s="9" t="s">
        <v>18</v>
      </c>
      <c r="C6945" s="10">
        <v>44.091710758377424</v>
      </c>
    </row>
    <row r="6946" spans="1:3" x14ac:dyDescent="0.25">
      <c r="A6946" s="8" t="s">
        <v>21</v>
      </c>
      <c r="B6946" s="9" t="s">
        <v>18</v>
      </c>
      <c r="C6946" s="10">
        <v>44.091710758377424</v>
      </c>
    </row>
    <row r="6947" spans="1:3" x14ac:dyDescent="0.25">
      <c r="A6947" s="8" t="s">
        <v>21</v>
      </c>
      <c r="B6947" s="9" t="s">
        <v>18</v>
      </c>
      <c r="C6947" s="10">
        <v>44.091710758377424</v>
      </c>
    </row>
    <row r="6948" spans="1:3" x14ac:dyDescent="0.25">
      <c r="A6948" s="8" t="s">
        <v>21</v>
      </c>
      <c r="B6948" s="9" t="s">
        <v>18</v>
      </c>
      <c r="C6948" s="10">
        <v>132.27513227513228</v>
      </c>
    </row>
    <row r="6949" spans="1:3" x14ac:dyDescent="0.25">
      <c r="A6949" s="8" t="s">
        <v>21</v>
      </c>
      <c r="B6949" s="9" t="s">
        <v>18</v>
      </c>
      <c r="C6949" s="10">
        <v>132.27513227513228</v>
      </c>
    </row>
    <row r="6950" spans="1:3" x14ac:dyDescent="0.25">
      <c r="A6950" s="8" t="s">
        <v>21</v>
      </c>
      <c r="B6950" s="9" t="s">
        <v>18</v>
      </c>
      <c r="C6950" s="10">
        <v>132.27513227513228</v>
      </c>
    </row>
    <row r="6951" spans="1:3" x14ac:dyDescent="0.25">
      <c r="A6951" s="8" t="s">
        <v>21</v>
      </c>
      <c r="B6951" s="9" t="s">
        <v>17</v>
      </c>
      <c r="C6951" s="10">
        <v>5511.4638447971784</v>
      </c>
    </row>
    <row r="6952" spans="1:3" x14ac:dyDescent="0.25">
      <c r="A6952" s="8" t="s">
        <v>21</v>
      </c>
      <c r="B6952" s="9" t="s">
        <v>17</v>
      </c>
      <c r="C6952" s="10">
        <v>440.91710758377428</v>
      </c>
    </row>
    <row r="6953" spans="1:3" x14ac:dyDescent="0.25">
      <c r="A6953" s="8" t="s">
        <v>21</v>
      </c>
      <c r="B6953" s="9" t="s">
        <v>16</v>
      </c>
      <c r="C6953" s="10">
        <v>22.045855379188712</v>
      </c>
    </row>
    <row r="6954" spans="1:3" x14ac:dyDescent="0.25">
      <c r="A6954" s="8" t="s">
        <v>21</v>
      </c>
      <c r="B6954" s="9" t="s">
        <v>18</v>
      </c>
      <c r="C6954" s="10">
        <v>44.091710758377424</v>
      </c>
    </row>
    <row r="6955" spans="1:3" x14ac:dyDescent="0.25">
      <c r="A6955" s="8" t="s">
        <v>21</v>
      </c>
      <c r="B6955" s="9" t="s">
        <v>18</v>
      </c>
      <c r="C6955" s="10">
        <v>44.091710758377424</v>
      </c>
    </row>
    <row r="6956" spans="1:3" x14ac:dyDescent="0.25">
      <c r="A6956" s="8" t="s">
        <v>21</v>
      </c>
      <c r="B6956" s="9" t="s">
        <v>18</v>
      </c>
      <c r="C6956" s="10">
        <v>44.091710758377424</v>
      </c>
    </row>
    <row r="6957" spans="1:3" x14ac:dyDescent="0.25">
      <c r="A6957" s="8" t="s">
        <v>21</v>
      </c>
      <c r="B6957" s="9" t="s">
        <v>18</v>
      </c>
      <c r="C6957" s="10">
        <v>44.091710758377424</v>
      </c>
    </row>
    <row r="6958" spans="1:3" x14ac:dyDescent="0.25">
      <c r="A6958" s="8" t="s">
        <v>21</v>
      </c>
      <c r="B6958" s="9" t="s">
        <v>18</v>
      </c>
      <c r="C6958" s="10">
        <v>55.114638447971785</v>
      </c>
    </row>
    <row r="6959" spans="1:3" x14ac:dyDescent="0.25">
      <c r="A6959" s="8" t="s">
        <v>21</v>
      </c>
      <c r="B6959" s="9" t="s">
        <v>18</v>
      </c>
      <c r="C6959" s="10">
        <v>44.091710758377424</v>
      </c>
    </row>
    <row r="6960" spans="1:3" x14ac:dyDescent="0.25">
      <c r="A6960" s="8" t="s">
        <v>21</v>
      </c>
      <c r="B6960" s="9" t="s">
        <v>16</v>
      </c>
      <c r="C6960" s="10">
        <v>44.091710758377424</v>
      </c>
    </row>
    <row r="6961" spans="1:3" x14ac:dyDescent="0.25">
      <c r="A6961" s="8" t="s">
        <v>21</v>
      </c>
      <c r="B6961" s="9" t="s">
        <v>17</v>
      </c>
      <c r="C6961" s="10">
        <v>391.73686067019401</v>
      </c>
    </row>
    <row r="6962" spans="1:3" x14ac:dyDescent="0.25">
      <c r="A6962" s="8" t="s">
        <v>21</v>
      </c>
      <c r="B6962" s="9" t="s">
        <v>17</v>
      </c>
      <c r="C6962" s="10">
        <v>661.37566137566137</v>
      </c>
    </row>
    <row r="6963" spans="1:3" x14ac:dyDescent="0.25">
      <c r="A6963" s="8" t="s">
        <v>21</v>
      </c>
      <c r="B6963" s="9" t="s">
        <v>17</v>
      </c>
      <c r="C6963" s="10">
        <v>66.137566137566139</v>
      </c>
    </row>
    <row r="6964" spans="1:3" x14ac:dyDescent="0.25">
      <c r="A6964" s="8" t="s">
        <v>21</v>
      </c>
      <c r="B6964" s="9" t="s">
        <v>17</v>
      </c>
      <c r="C6964" s="10">
        <v>66.137566137566139</v>
      </c>
    </row>
    <row r="6965" spans="1:3" x14ac:dyDescent="0.25">
      <c r="A6965" s="8" t="s">
        <v>21</v>
      </c>
      <c r="B6965" s="9" t="s">
        <v>17</v>
      </c>
      <c r="C6965" s="10">
        <v>220.45855379188714</v>
      </c>
    </row>
    <row r="6966" spans="1:3" x14ac:dyDescent="0.25">
      <c r="A6966" s="8" t="s">
        <v>21</v>
      </c>
      <c r="B6966" s="9" t="s">
        <v>17</v>
      </c>
      <c r="C6966" s="10">
        <v>114.6384479717813</v>
      </c>
    </row>
    <row r="6967" spans="1:3" x14ac:dyDescent="0.25">
      <c r="A6967" s="8" t="s">
        <v>21</v>
      </c>
      <c r="B6967" s="9" t="s">
        <v>17</v>
      </c>
      <c r="C6967" s="10">
        <v>30.8641975308642</v>
      </c>
    </row>
    <row r="6968" spans="1:3" x14ac:dyDescent="0.25">
      <c r="A6968" s="8" t="s">
        <v>21</v>
      </c>
      <c r="B6968" s="9" t="s">
        <v>17</v>
      </c>
      <c r="C6968" s="10">
        <v>110.22927689594357</v>
      </c>
    </row>
    <row r="6969" spans="1:3" x14ac:dyDescent="0.25">
      <c r="A6969" s="8" t="s">
        <v>21</v>
      </c>
      <c r="B6969" s="9" t="s">
        <v>17</v>
      </c>
      <c r="C6969" s="10">
        <v>60</v>
      </c>
    </row>
    <row r="6970" spans="1:3" x14ac:dyDescent="0.25">
      <c r="A6970" s="8" t="s">
        <v>21</v>
      </c>
      <c r="B6970" s="9" t="s">
        <v>18</v>
      </c>
      <c r="C6970" s="10">
        <v>440.91710758377428</v>
      </c>
    </row>
    <row r="6971" spans="1:3" x14ac:dyDescent="0.25">
      <c r="A6971" s="8" t="s">
        <v>21</v>
      </c>
      <c r="B6971" s="9" t="s">
        <v>17</v>
      </c>
      <c r="C6971" s="10">
        <v>13.227513227513228</v>
      </c>
    </row>
    <row r="6972" spans="1:3" x14ac:dyDescent="0.25">
      <c r="A6972" s="8" t="s">
        <v>21</v>
      </c>
      <c r="B6972" s="9" t="s">
        <v>18</v>
      </c>
      <c r="C6972" s="10">
        <v>44.091710758377424</v>
      </c>
    </row>
    <row r="6973" spans="1:3" x14ac:dyDescent="0.25">
      <c r="A6973" s="8" t="s">
        <v>21</v>
      </c>
      <c r="B6973" s="9" t="s">
        <v>18</v>
      </c>
      <c r="C6973" s="10">
        <v>44.091710758377424</v>
      </c>
    </row>
    <row r="6974" spans="1:3" x14ac:dyDescent="0.25">
      <c r="A6974" s="8" t="s">
        <v>21</v>
      </c>
      <c r="B6974" s="9" t="s">
        <v>18</v>
      </c>
      <c r="C6974" s="10">
        <v>132.27513227513228</v>
      </c>
    </row>
    <row r="6975" spans="1:3" x14ac:dyDescent="0.25">
      <c r="A6975" s="8" t="s">
        <v>21</v>
      </c>
      <c r="B6975" s="9" t="s">
        <v>18</v>
      </c>
      <c r="C6975" s="10">
        <v>50</v>
      </c>
    </row>
    <row r="6976" spans="1:3" x14ac:dyDescent="0.25">
      <c r="A6976" s="8" t="s">
        <v>21</v>
      </c>
      <c r="B6976" s="9" t="s">
        <v>18</v>
      </c>
      <c r="C6976" s="10">
        <v>44.091710758377424</v>
      </c>
    </row>
    <row r="6977" spans="1:3" x14ac:dyDescent="0.25">
      <c r="A6977" s="8" t="s">
        <v>21</v>
      </c>
      <c r="B6977" s="9" t="s">
        <v>18</v>
      </c>
      <c r="C6977" s="10">
        <v>44.091710758377424</v>
      </c>
    </row>
    <row r="6978" spans="1:3" x14ac:dyDescent="0.25">
      <c r="A6978" s="8" t="s">
        <v>21</v>
      </c>
      <c r="B6978" s="9" t="s">
        <v>18</v>
      </c>
      <c r="C6978" s="10">
        <v>44.091710758377424</v>
      </c>
    </row>
    <row r="6979" spans="1:3" x14ac:dyDescent="0.25">
      <c r="A6979" s="8" t="s">
        <v>21</v>
      </c>
      <c r="B6979" s="9" t="s">
        <v>18</v>
      </c>
      <c r="C6979" s="10">
        <v>44.091710758377424</v>
      </c>
    </row>
    <row r="6980" spans="1:3" x14ac:dyDescent="0.25">
      <c r="A6980" s="8" t="s">
        <v>21</v>
      </c>
      <c r="B6980" s="9" t="s">
        <v>18</v>
      </c>
      <c r="C6980" s="10">
        <v>44.091710758377424</v>
      </c>
    </row>
    <row r="6981" spans="1:3" x14ac:dyDescent="0.25">
      <c r="A6981" s="8" t="s">
        <v>21</v>
      </c>
      <c r="B6981" s="9" t="s">
        <v>18</v>
      </c>
      <c r="C6981" s="10">
        <v>44.091710758377424</v>
      </c>
    </row>
    <row r="6982" spans="1:3" x14ac:dyDescent="0.25">
      <c r="A6982" s="8" t="s">
        <v>21</v>
      </c>
      <c r="B6982" s="9" t="s">
        <v>18</v>
      </c>
      <c r="C6982" s="10">
        <v>44.091710758377424</v>
      </c>
    </row>
    <row r="6983" spans="1:3" x14ac:dyDescent="0.25">
      <c r="A6983" s="8" t="s">
        <v>21</v>
      </c>
      <c r="B6983" s="9" t="s">
        <v>18</v>
      </c>
      <c r="C6983" s="10">
        <v>44.091710758377424</v>
      </c>
    </row>
    <row r="6984" spans="1:3" x14ac:dyDescent="0.25">
      <c r="A6984" s="8" t="s">
        <v>21</v>
      </c>
      <c r="B6984" s="9" t="s">
        <v>18</v>
      </c>
      <c r="C6984" s="10">
        <v>44.091710758377424</v>
      </c>
    </row>
    <row r="6985" spans="1:3" x14ac:dyDescent="0.25">
      <c r="A6985" s="8" t="s">
        <v>21</v>
      </c>
      <c r="B6985" s="9" t="s">
        <v>18</v>
      </c>
      <c r="C6985" s="10">
        <v>55.114638447971785</v>
      </c>
    </row>
    <row r="6986" spans="1:3" x14ac:dyDescent="0.25">
      <c r="A6986" s="8" t="s">
        <v>21</v>
      </c>
      <c r="B6986" s="9" t="s">
        <v>18</v>
      </c>
      <c r="C6986" s="10">
        <v>132.27513227513228</v>
      </c>
    </row>
    <row r="6987" spans="1:3" x14ac:dyDescent="0.25">
      <c r="A6987" s="8" t="s">
        <v>21</v>
      </c>
      <c r="B6987" s="9" t="s">
        <v>17</v>
      </c>
      <c r="C6987" s="10">
        <v>108.24305555555556</v>
      </c>
    </row>
    <row r="6988" spans="1:3" x14ac:dyDescent="0.25">
      <c r="A6988" s="8" t="s">
        <v>21</v>
      </c>
      <c r="B6988" s="9" t="s">
        <v>17</v>
      </c>
      <c r="C6988" s="10">
        <v>15</v>
      </c>
    </row>
    <row r="6989" spans="1:3" x14ac:dyDescent="0.25">
      <c r="A6989" s="8" t="s">
        <v>21</v>
      </c>
      <c r="B6989" s="9" t="s">
        <v>18</v>
      </c>
      <c r="C6989" s="10">
        <v>66.137566137566139</v>
      </c>
    </row>
    <row r="6990" spans="1:3" x14ac:dyDescent="0.25">
      <c r="A6990" s="8" t="s">
        <v>21</v>
      </c>
      <c r="B6990" s="9" t="s">
        <v>17</v>
      </c>
      <c r="C6990" s="10">
        <v>5.2910052910052912</v>
      </c>
    </row>
    <row r="6991" spans="1:3" x14ac:dyDescent="0.25">
      <c r="A6991" s="8" t="s">
        <v>21</v>
      </c>
      <c r="B6991" s="9" t="s">
        <v>17</v>
      </c>
      <c r="C6991" s="10">
        <v>110.22927689594357</v>
      </c>
    </row>
    <row r="6992" spans="1:3" x14ac:dyDescent="0.25">
      <c r="A6992" s="8" t="s">
        <v>21</v>
      </c>
      <c r="B6992" s="9" t="s">
        <v>17</v>
      </c>
      <c r="C6992" s="10">
        <v>72.162081128747801</v>
      </c>
    </row>
    <row r="6993" spans="1:3" x14ac:dyDescent="0.25">
      <c r="A6993" s="8" t="s">
        <v>21</v>
      </c>
      <c r="B6993" s="9" t="s">
        <v>18</v>
      </c>
      <c r="C6993" s="10">
        <v>19.841269841269842</v>
      </c>
    </row>
    <row r="6994" spans="1:3" x14ac:dyDescent="0.25">
      <c r="A6994" s="8" t="s">
        <v>21</v>
      </c>
      <c r="B6994" s="9" t="s">
        <v>18</v>
      </c>
      <c r="C6994" s="10">
        <v>33.06878306878307</v>
      </c>
    </row>
    <row r="6995" spans="1:3" x14ac:dyDescent="0.25">
      <c r="A6995" s="8" t="s">
        <v>21</v>
      </c>
      <c r="B6995" s="9" t="s">
        <v>18</v>
      </c>
      <c r="C6995" s="10">
        <v>414.18741181657845</v>
      </c>
    </row>
    <row r="6996" spans="1:3" x14ac:dyDescent="0.25">
      <c r="A6996" s="8" t="s">
        <v>21</v>
      </c>
      <c r="B6996" s="9" t="s">
        <v>17</v>
      </c>
      <c r="C6996" s="10">
        <v>440.91710758377428</v>
      </c>
    </row>
    <row r="6997" spans="1:3" x14ac:dyDescent="0.25">
      <c r="A6997" s="8" t="s">
        <v>21</v>
      </c>
      <c r="B6997" s="9" t="s">
        <v>17</v>
      </c>
      <c r="C6997" s="10">
        <v>110.22927689594357</v>
      </c>
    </row>
    <row r="6998" spans="1:3" x14ac:dyDescent="0.25">
      <c r="A6998" s="8" t="s">
        <v>21</v>
      </c>
      <c r="B6998" s="9" t="s">
        <v>18</v>
      </c>
      <c r="C6998" s="10">
        <v>132.27513227513228</v>
      </c>
    </row>
    <row r="6999" spans="1:3" x14ac:dyDescent="0.25">
      <c r="A6999" s="8" t="s">
        <v>21</v>
      </c>
      <c r="B6999" s="9" t="s">
        <v>16</v>
      </c>
      <c r="C6999" s="10">
        <v>132.27513227513228</v>
      </c>
    </row>
    <row r="7000" spans="1:3" x14ac:dyDescent="0.25">
      <c r="A7000" s="8" t="s">
        <v>21</v>
      </c>
      <c r="B7000" s="9" t="s">
        <v>16</v>
      </c>
      <c r="C7000" s="10">
        <v>5.6698633156966487</v>
      </c>
    </row>
    <row r="7001" spans="1:3" x14ac:dyDescent="0.25">
      <c r="A7001" s="8" t="s">
        <v>21</v>
      </c>
      <c r="B7001" s="9" t="s">
        <v>17</v>
      </c>
      <c r="C7001" s="10">
        <v>110.22927689594357</v>
      </c>
    </row>
    <row r="7002" spans="1:3" x14ac:dyDescent="0.25">
      <c r="A7002" s="8" t="s">
        <v>21</v>
      </c>
      <c r="B7002" s="9" t="s">
        <v>17</v>
      </c>
      <c r="C7002" s="10">
        <v>110.22927689594357</v>
      </c>
    </row>
    <row r="7003" spans="1:3" x14ac:dyDescent="0.25">
      <c r="A7003" s="8" t="s">
        <v>21</v>
      </c>
      <c r="B7003" s="9" t="s">
        <v>17</v>
      </c>
      <c r="C7003" s="10">
        <v>661.37566137566137</v>
      </c>
    </row>
    <row r="7004" spans="1:3" x14ac:dyDescent="0.25">
      <c r="A7004" s="8" t="s">
        <v>21</v>
      </c>
      <c r="B7004" s="9" t="s">
        <v>16</v>
      </c>
      <c r="C7004" s="10">
        <v>176.3668430335097</v>
      </c>
    </row>
    <row r="7005" spans="1:3" x14ac:dyDescent="0.25">
      <c r="A7005" s="8" t="s">
        <v>21</v>
      </c>
      <c r="B7005" s="9" t="s">
        <v>17</v>
      </c>
      <c r="C7005" s="10">
        <v>94.841534391534395</v>
      </c>
    </row>
    <row r="7006" spans="1:3" x14ac:dyDescent="0.25">
      <c r="A7006" s="8" t="s">
        <v>21</v>
      </c>
      <c r="B7006" s="9" t="s">
        <v>18</v>
      </c>
      <c r="C7006" s="10">
        <v>66.137566137566139</v>
      </c>
    </row>
    <row r="7007" spans="1:3" x14ac:dyDescent="0.25">
      <c r="A7007" s="8" t="s">
        <v>21</v>
      </c>
      <c r="B7007" s="9" t="s">
        <v>18</v>
      </c>
      <c r="C7007" s="10">
        <v>88.183421516754848</v>
      </c>
    </row>
    <row r="7008" spans="1:3" x14ac:dyDescent="0.25">
      <c r="A7008" s="8" t="s">
        <v>21</v>
      </c>
      <c r="B7008" s="9" t="s">
        <v>17</v>
      </c>
      <c r="C7008" s="10">
        <v>55.114638447971785</v>
      </c>
    </row>
    <row r="7009" spans="1:3" x14ac:dyDescent="0.25">
      <c r="A7009" s="8" t="s">
        <v>21</v>
      </c>
      <c r="B7009" s="9" t="s">
        <v>17</v>
      </c>
      <c r="C7009" s="10">
        <v>97.934215167548501</v>
      </c>
    </row>
    <row r="7010" spans="1:3" x14ac:dyDescent="0.25">
      <c r="A7010" s="8" t="s">
        <v>21</v>
      </c>
      <c r="B7010" s="9" t="s">
        <v>16</v>
      </c>
      <c r="C7010" s="10">
        <v>3.607804232804233</v>
      </c>
    </row>
    <row r="7011" spans="1:3" x14ac:dyDescent="0.25">
      <c r="A7011" s="8" t="s">
        <v>21</v>
      </c>
      <c r="B7011" s="9" t="s">
        <v>18</v>
      </c>
      <c r="C7011" s="10">
        <v>132.27513227513228</v>
      </c>
    </row>
    <row r="7012" spans="1:3" x14ac:dyDescent="0.25">
      <c r="A7012" s="8" t="s">
        <v>21</v>
      </c>
      <c r="B7012" s="9" t="s">
        <v>18</v>
      </c>
      <c r="C7012" s="10">
        <v>132.27513227513228</v>
      </c>
    </row>
    <row r="7013" spans="1:3" x14ac:dyDescent="0.25">
      <c r="A7013" s="8" t="s">
        <v>21</v>
      </c>
      <c r="B7013" s="9" t="s">
        <v>17</v>
      </c>
      <c r="C7013" s="10">
        <v>19.841269841269842</v>
      </c>
    </row>
    <row r="7014" spans="1:3" x14ac:dyDescent="0.25">
      <c r="A7014" s="8" t="s">
        <v>21</v>
      </c>
      <c r="B7014" s="9" t="s">
        <v>17</v>
      </c>
      <c r="C7014" s="10">
        <v>2.7834215167548502</v>
      </c>
    </row>
    <row r="7015" spans="1:3" x14ac:dyDescent="0.25">
      <c r="A7015" s="8" t="s">
        <v>21</v>
      </c>
      <c r="B7015" s="9" t="s">
        <v>17</v>
      </c>
      <c r="C7015" s="10">
        <v>661.37566137566137</v>
      </c>
    </row>
    <row r="7016" spans="1:3" x14ac:dyDescent="0.25">
      <c r="A7016" s="8" t="s">
        <v>21</v>
      </c>
      <c r="B7016" s="9" t="s">
        <v>17</v>
      </c>
      <c r="C7016" s="10">
        <v>39.682539682539684</v>
      </c>
    </row>
    <row r="7017" spans="1:3" x14ac:dyDescent="0.25">
      <c r="A7017" s="8" t="s">
        <v>21</v>
      </c>
      <c r="B7017" s="9" t="s">
        <v>17</v>
      </c>
      <c r="C7017" s="10">
        <v>661.37566137566137</v>
      </c>
    </row>
    <row r="7018" spans="1:3" x14ac:dyDescent="0.25">
      <c r="A7018" s="8" t="s">
        <v>21</v>
      </c>
      <c r="B7018" s="9" t="s">
        <v>17</v>
      </c>
      <c r="C7018" s="10">
        <v>65</v>
      </c>
    </row>
    <row r="7019" spans="1:3" x14ac:dyDescent="0.25">
      <c r="A7019" s="8" t="s">
        <v>21</v>
      </c>
      <c r="B7019" s="9" t="s">
        <v>17</v>
      </c>
      <c r="C7019" s="10">
        <v>3.6080246913580249</v>
      </c>
    </row>
    <row r="7020" spans="1:3" x14ac:dyDescent="0.25">
      <c r="A7020" s="8" t="s">
        <v>21</v>
      </c>
      <c r="B7020" s="9" t="s">
        <v>17</v>
      </c>
      <c r="C7020" s="10">
        <v>22.045855379188712</v>
      </c>
    </row>
    <row r="7021" spans="1:3" x14ac:dyDescent="0.25">
      <c r="A7021" s="8" t="s">
        <v>21</v>
      </c>
      <c r="B7021" s="9" t="s">
        <v>18</v>
      </c>
      <c r="C7021" s="10">
        <v>44.091710758377424</v>
      </c>
    </row>
    <row r="7022" spans="1:3" x14ac:dyDescent="0.25">
      <c r="A7022" s="8" t="s">
        <v>21</v>
      </c>
      <c r="B7022" s="9" t="s">
        <v>18</v>
      </c>
      <c r="C7022" s="10">
        <v>44.091710758377424</v>
      </c>
    </row>
    <row r="7023" spans="1:3" x14ac:dyDescent="0.25">
      <c r="A7023" s="8" t="s">
        <v>21</v>
      </c>
      <c r="B7023" s="9" t="s">
        <v>18</v>
      </c>
      <c r="C7023" s="10">
        <v>44.091710758377424</v>
      </c>
    </row>
    <row r="7024" spans="1:3" x14ac:dyDescent="0.25">
      <c r="A7024" s="8" t="s">
        <v>21</v>
      </c>
      <c r="B7024" s="9" t="s">
        <v>17</v>
      </c>
      <c r="C7024" s="10">
        <v>132.27513227513228</v>
      </c>
    </row>
    <row r="7025" spans="1:3" x14ac:dyDescent="0.25">
      <c r="A7025" s="8" t="s">
        <v>21</v>
      </c>
      <c r="B7025" s="9" t="s">
        <v>17</v>
      </c>
      <c r="C7025" s="10">
        <v>30.8641975308642</v>
      </c>
    </row>
    <row r="7026" spans="1:3" x14ac:dyDescent="0.25">
      <c r="A7026" s="8" t="s">
        <v>21</v>
      </c>
      <c r="B7026" s="9" t="s">
        <v>17</v>
      </c>
      <c r="C7026" s="10">
        <v>35.273368606701936</v>
      </c>
    </row>
    <row r="7027" spans="1:3" x14ac:dyDescent="0.25">
      <c r="A7027" s="8" t="s">
        <v>21</v>
      </c>
      <c r="B7027" s="9" t="s">
        <v>17</v>
      </c>
      <c r="C7027" s="10">
        <v>146.90132275132277</v>
      </c>
    </row>
    <row r="7028" spans="1:3" x14ac:dyDescent="0.25">
      <c r="A7028" s="8" t="s">
        <v>21</v>
      </c>
      <c r="B7028" s="9" t="s">
        <v>17</v>
      </c>
      <c r="C7028" s="10">
        <v>88.183421516754848</v>
      </c>
    </row>
    <row r="7029" spans="1:3" x14ac:dyDescent="0.25">
      <c r="A7029" s="8" t="s">
        <v>21</v>
      </c>
      <c r="B7029" s="9" t="s">
        <v>18</v>
      </c>
      <c r="C7029" s="10">
        <v>66.137566137566139</v>
      </c>
    </row>
    <row r="7030" spans="1:3" x14ac:dyDescent="0.25">
      <c r="A7030" s="8" t="s">
        <v>21</v>
      </c>
      <c r="B7030" s="9" t="s">
        <v>18</v>
      </c>
      <c r="C7030" s="10">
        <v>132.27513227513228</v>
      </c>
    </row>
    <row r="7031" spans="1:3" x14ac:dyDescent="0.25">
      <c r="A7031" s="8" t="s">
        <v>21</v>
      </c>
      <c r="B7031" s="9" t="s">
        <v>18</v>
      </c>
      <c r="C7031" s="10">
        <v>70.546737213403873</v>
      </c>
    </row>
    <row r="7032" spans="1:3" x14ac:dyDescent="0.25">
      <c r="A7032" s="8" t="s">
        <v>21</v>
      </c>
      <c r="B7032" s="9" t="s">
        <v>17</v>
      </c>
      <c r="C7032" s="10">
        <v>7.8347442680776016</v>
      </c>
    </row>
    <row r="7033" spans="1:3" x14ac:dyDescent="0.25">
      <c r="A7033" s="8" t="s">
        <v>21</v>
      </c>
      <c r="B7033" s="9" t="s">
        <v>18</v>
      </c>
      <c r="C7033" s="10">
        <v>22.045855379188712</v>
      </c>
    </row>
    <row r="7034" spans="1:3" x14ac:dyDescent="0.25">
      <c r="A7034" s="8" t="s">
        <v>21</v>
      </c>
      <c r="B7034" s="9" t="s">
        <v>17</v>
      </c>
      <c r="C7034" s="10">
        <v>66.137566137566139</v>
      </c>
    </row>
    <row r="7035" spans="1:3" x14ac:dyDescent="0.25">
      <c r="A7035" s="8" t="s">
        <v>21</v>
      </c>
      <c r="B7035" s="9" t="s">
        <v>17</v>
      </c>
      <c r="C7035" s="10">
        <v>66.137566137566139</v>
      </c>
    </row>
    <row r="7036" spans="1:3" x14ac:dyDescent="0.25">
      <c r="A7036" s="8" t="s">
        <v>21</v>
      </c>
      <c r="B7036" s="9" t="s">
        <v>17</v>
      </c>
      <c r="C7036" s="10">
        <v>110.22927689594357</v>
      </c>
    </row>
    <row r="7037" spans="1:3" x14ac:dyDescent="0.25">
      <c r="A7037" s="8" t="s">
        <v>21</v>
      </c>
      <c r="B7037" s="9" t="s">
        <v>17</v>
      </c>
      <c r="C7037" s="10">
        <v>480.36155202821868</v>
      </c>
    </row>
    <row r="7038" spans="1:3" x14ac:dyDescent="0.25">
      <c r="A7038" s="8" t="s">
        <v>21</v>
      </c>
      <c r="B7038" s="9" t="s">
        <v>16</v>
      </c>
      <c r="C7038" s="10">
        <v>66.137566137566139</v>
      </c>
    </row>
    <row r="7039" spans="1:3" x14ac:dyDescent="0.25">
      <c r="A7039" s="8" t="s">
        <v>21</v>
      </c>
      <c r="B7039" s="9" t="s">
        <v>17</v>
      </c>
      <c r="C7039" s="10">
        <v>37.47795414462081</v>
      </c>
    </row>
    <row r="7040" spans="1:3" x14ac:dyDescent="0.25">
      <c r="A7040" s="8" t="s">
        <v>21</v>
      </c>
      <c r="B7040" s="9" t="s">
        <v>18</v>
      </c>
      <c r="C7040" s="10">
        <v>176.3668430335097</v>
      </c>
    </row>
    <row r="7041" spans="1:3" x14ac:dyDescent="0.25">
      <c r="A7041" s="8" t="s">
        <v>21</v>
      </c>
      <c r="B7041" s="9" t="s">
        <v>17</v>
      </c>
      <c r="C7041" s="10">
        <v>6.6137566137566139</v>
      </c>
    </row>
    <row r="7042" spans="1:3" x14ac:dyDescent="0.25">
      <c r="A7042" s="8" t="s">
        <v>21</v>
      </c>
      <c r="B7042" s="9" t="s">
        <v>17</v>
      </c>
      <c r="C7042" s="10">
        <v>54.121560846560847</v>
      </c>
    </row>
    <row r="7043" spans="1:3" x14ac:dyDescent="0.25">
      <c r="A7043" s="8" t="s">
        <v>21</v>
      </c>
      <c r="B7043" s="9" t="s">
        <v>18</v>
      </c>
      <c r="C7043" s="10">
        <v>44.091710758377424</v>
      </c>
    </row>
    <row r="7044" spans="1:3" x14ac:dyDescent="0.25">
      <c r="A7044" s="8" t="s">
        <v>21</v>
      </c>
      <c r="B7044" s="9" t="s">
        <v>17</v>
      </c>
      <c r="C7044" s="10">
        <v>50</v>
      </c>
    </row>
    <row r="7045" spans="1:3" x14ac:dyDescent="0.25">
      <c r="A7045" s="8" t="s">
        <v>21</v>
      </c>
      <c r="B7045" s="9" t="s">
        <v>18</v>
      </c>
      <c r="C7045" s="10">
        <v>88.183421516754848</v>
      </c>
    </row>
    <row r="7046" spans="1:3" x14ac:dyDescent="0.25">
      <c r="A7046" s="8" t="s">
        <v>21</v>
      </c>
      <c r="B7046" s="9" t="s">
        <v>18</v>
      </c>
      <c r="C7046" s="10">
        <v>35.273368606701936</v>
      </c>
    </row>
    <row r="7047" spans="1:3" x14ac:dyDescent="0.25">
      <c r="A7047" s="8" t="s">
        <v>21</v>
      </c>
      <c r="B7047" s="9" t="s">
        <v>17</v>
      </c>
      <c r="C7047" s="10">
        <v>48.500881834215171</v>
      </c>
    </row>
    <row r="7048" spans="1:3" x14ac:dyDescent="0.25">
      <c r="A7048" s="8" t="s">
        <v>21</v>
      </c>
      <c r="B7048" s="9" t="s">
        <v>17</v>
      </c>
      <c r="C7048" s="10">
        <v>55.114638447971785</v>
      </c>
    </row>
    <row r="7049" spans="1:3" x14ac:dyDescent="0.25">
      <c r="A7049" s="8" t="s">
        <v>21</v>
      </c>
      <c r="B7049" s="9" t="s">
        <v>17</v>
      </c>
      <c r="C7049" s="10">
        <v>20</v>
      </c>
    </row>
    <row r="7050" spans="1:3" x14ac:dyDescent="0.25">
      <c r="A7050" s="8" t="s">
        <v>21</v>
      </c>
      <c r="B7050" s="9" t="s">
        <v>17</v>
      </c>
      <c r="C7050" s="10">
        <v>110.22927689594357</v>
      </c>
    </row>
    <row r="7051" spans="1:3" x14ac:dyDescent="0.25">
      <c r="A7051" s="8" t="s">
        <v>21</v>
      </c>
      <c r="B7051" s="9" t="s">
        <v>17</v>
      </c>
      <c r="C7051" s="10">
        <v>661.37566137566137</v>
      </c>
    </row>
    <row r="7052" spans="1:3" x14ac:dyDescent="0.25">
      <c r="A7052" s="8" t="s">
        <v>21</v>
      </c>
      <c r="B7052" s="9" t="s">
        <v>17</v>
      </c>
      <c r="C7052" s="10">
        <v>24.483575837742503</v>
      </c>
    </row>
    <row r="7053" spans="1:3" x14ac:dyDescent="0.25">
      <c r="A7053" s="8" t="s">
        <v>21</v>
      </c>
      <c r="B7053" s="9" t="s">
        <v>18</v>
      </c>
      <c r="C7053" s="10">
        <v>88.183421516754848</v>
      </c>
    </row>
    <row r="7054" spans="1:3" x14ac:dyDescent="0.25">
      <c r="A7054" s="8" t="s">
        <v>21</v>
      </c>
      <c r="B7054" s="9" t="s">
        <v>17</v>
      </c>
      <c r="C7054" s="10">
        <v>40</v>
      </c>
    </row>
    <row r="7055" spans="1:3" x14ac:dyDescent="0.25">
      <c r="A7055" s="8" t="s">
        <v>21</v>
      </c>
      <c r="B7055" s="9" t="s">
        <v>17</v>
      </c>
      <c r="C7055" s="10">
        <v>40</v>
      </c>
    </row>
    <row r="7056" spans="1:3" x14ac:dyDescent="0.25">
      <c r="A7056" s="8" t="s">
        <v>21</v>
      </c>
      <c r="B7056" s="9" t="s">
        <v>17</v>
      </c>
      <c r="C7056" s="10">
        <v>61.853174603174601</v>
      </c>
    </row>
    <row r="7057" spans="1:3" x14ac:dyDescent="0.25">
      <c r="A7057" s="8" t="s">
        <v>21</v>
      </c>
      <c r="B7057" s="9" t="s">
        <v>17</v>
      </c>
      <c r="C7057" s="10">
        <v>40</v>
      </c>
    </row>
    <row r="7058" spans="1:3" x14ac:dyDescent="0.25">
      <c r="A7058" s="8" t="s">
        <v>21</v>
      </c>
      <c r="B7058" s="9" t="s">
        <v>17</v>
      </c>
      <c r="C7058" s="10">
        <v>40</v>
      </c>
    </row>
    <row r="7059" spans="1:3" x14ac:dyDescent="0.25">
      <c r="A7059" s="8" t="s">
        <v>21</v>
      </c>
      <c r="B7059" s="9" t="s">
        <v>17</v>
      </c>
      <c r="C7059" s="10">
        <v>40</v>
      </c>
    </row>
    <row r="7060" spans="1:3" x14ac:dyDescent="0.25">
      <c r="A7060" s="8" t="s">
        <v>21</v>
      </c>
      <c r="B7060" s="9" t="s">
        <v>17</v>
      </c>
      <c r="C7060" s="10">
        <v>40</v>
      </c>
    </row>
    <row r="7061" spans="1:3" x14ac:dyDescent="0.25">
      <c r="A7061" s="8" t="s">
        <v>21</v>
      </c>
      <c r="B7061" s="9" t="s">
        <v>17</v>
      </c>
      <c r="C7061" s="10">
        <v>40</v>
      </c>
    </row>
    <row r="7062" spans="1:3" x14ac:dyDescent="0.25">
      <c r="A7062" s="8" t="s">
        <v>21</v>
      </c>
      <c r="B7062" s="9" t="s">
        <v>18</v>
      </c>
      <c r="C7062" s="10">
        <v>33.06878306878307</v>
      </c>
    </row>
    <row r="7063" spans="1:3" x14ac:dyDescent="0.25">
      <c r="A7063" s="8" t="s">
        <v>21</v>
      </c>
      <c r="B7063" s="9" t="s">
        <v>18</v>
      </c>
      <c r="C7063" s="10">
        <v>55.114638447971785</v>
      </c>
    </row>
    <row r="7064" spans="1:3" x14ac:dyDescent="0.25">
      <c r="A7064" s="8" t="s">
        <v>21</v>
      </c>
      <c r="B7064" s="9" t="s">
        <v>17</v>
      </c>
      <c r="C7064" s="10">
        <v>220.45855379188714</v>
      </c>
    </row>
    <row r="7065" spans="1:3" x14ac:dyDescent="0.25">
      <c r="A7065" s="8" t="s">
        <v>21</v>
      </c>
      <c r="B7065" s="9" t="s">
        <v>17</v>
      </c>
      <c r="C7065" s="10">
        <v>60</v>
      </c>
    </row>
    <row r="7066" spans="1:3" x14ac:dyDescent="0.25">
      <c r="A7066" s="8" t="s">
        <v>21</v>
      </c>
      <c r="B7066" s="9" t="s">
        <v>17</v>
      </c>
      <c r="C7066" s="10">
        <v>194.00352733686069</v>
      </c>
    </row>
    <row r="7067" spans="1:3" x14ac:dyDescent="0.25">
      <c r="A7067" s="8" t="s">
        <v>21</v>
      </c>
      <c r="B7067" s="9" t="s">
        <v>17</v>
      </c>
      <c r="C7067" s="10">
        <v>195.868430335097</v>
      </c>
    </row>
    <row r="7068" spans="1:3" x14ac:dyDescent="0.25">
      <c r="A7068" s="8" t="s">
        <v>21</v>
      </c>
      <c r="B7068" s="9" t="s">
        <v>18</v>
      </c>
      <c r="C7068" s="10">
        <v>55.114638447971785</v>
      </c>
    </row>
    <row r="7069" spans="1:3" x14ac:dyDescent="0.25">
      <c r="A7069" s="8" t="s">
        <v>21</v>
      </c>
      <c r="B7069" s="9" t="s">
        <v>17</v>
      </c>
      <c r="C7069" s="10">
        <v>165.34391534391534</v>
      </c>
    </row>
    <row r="7070" spans="1:3" x14ac:dyDescent="0.25">
      <c r="A7070" s="8" t="s">
        <v>21</v>
      </c>
      <c r="B7070" s="9" t="s">
        <v>17</v>
      </c>
      <c r="C7070" s="10">
        <v>18.04052028218695</v>
      </c>
    </row>
    <row r="7071" spans="1:3" x14ac:dyDescent="0.25">
      <c r="A7071" s="8" t="s">
        <v>21</v>
      </c>
      <c r="B7071" s="9" t="s">
        <v>18</v>
      </c>
      <c r="C7071" s="10">
        <v>66.137566137566139</v>
      </c>
    </row>
    <row r="7072" spans="1:3" x14ac:dyDescent="0.25">
      <c r="A7072" s="8" t="s">
        <v>21</v>
      </c>
      <c r="B7072" s="9" t="s">
        <v>17</v>
      </c>
      <c r="C7072" s="10">
        <v>97.934215167548501</v>
      </c>
    </row>
    <row r="7073" spans="1:3" x14ac:dyDescent="0.25">
      <c r="A7073" s="8" t="s">
        <v>21</v>
      </c>
      <c r="B7073" s="9" t="s">
        <v>17</v>
      </c>
      <c r="C7073" s="10">
        <v>293.80264550264553</v>
      </c>
    </row>
    <row r="7074" spans="1:3" x14ac:dyDescent="0.25">
      <c r="A7074" s="8" t="s">
        <v>21</v>
      </c>
      <c r="B7074" s="9" t="s">
        <v>17</v>
      </c>
      <c r="C7074" s="10">
        <v>110.22927689594357</v>
      </c>
    </row>
    <row r="7075" spans="1:3" x14ac:dyDescent="0.25">
      <c r="A7075" s="8" t="s">
        <v>21</v>
      </c>
      <c r="B7075" s="9" t="s">
        <v>18</v>
      </c>
      <c r="C7075" s="10">
        <v>5.6437389770723099E-3</v>
      </c>
    </row>
    <row r="7076" spans="1:3" x14ac:dyDescent="0.25">
      <c r="A7076" s="8" t="s">
        <v>21</v>
      </c>
      <c r="B7076" s="9" t="s">
        <v>18</v>
      </c>
      <c r="C7076" s="10">
        <v>5.5114638447971778E-3</v>
      </c>
    </row>
    <row r="7077" spans="1:3" x14ac:dyDescent="0.25">
      <c r="A7077" s="8" t="s">
        <v>21</v>
      </c>
      <c r="B7077" s="9" t="s">
        <v>17</v>
      </c>
      <c r="C7077" s="10">
        <v>110.22927689594357</v>
      </c>
    </row>
    <row r="7078" spans="1:3" x14ac:dyDescent="0.25">
      <c r="A7078" s="8" t="s">
        <v>21</v>
      </c>
      <c r="B7078" s="9" t="s">
        <v>17</v>
      </c>
      <c r="C7078" s="10">
        <v>110.22927689594357</v>
      </c>
    </row>
    <row r="7079" spans="1:3" x14ac:dyDescent="0.25">
      <c r="A7079" s="8" t="s">
        <v>21</v>
      </c>
      <c r="B7079" s="9" t="s">
        <v>18</v>
      </c>
      <c r="C7079" s="10">
        <v>176.3668430335097</v>
      </c>
    </row>
    <row r="7080" spans="1:3" x14ac:dyDescent="0.25">
      <c r="A7080" s="8" t="s">
        <v>21</v>
      </c>
      <c r="B7080" s="9" t="s">
        <v>17</v>
      </c>
      <c r="C7080" s="10">
        <v>36.081018518518519</v>
      </c>
    </row>
    <row r="7081" spans="1:3" x14ac:dyDescent="0.25">
      <c r="A7081" s="8" t="s">
        <v>21</v>
      </c>
      <c r="B7081" s="9" t="s">
        <v>16</v>
      </c>
      <c r="C7081" s="10">
        <v>2.9895502645502647</v>
      </c>
    </row>
    <row r="7082" spans="1:3" x14ac:dyDescent="0.25">
      <c r="A7082" s="8" t="s">
        <v>21</v>
      </c>
      <c r="B7082" s="9" t="s">
        <v>18</v>
      </c>
      <c r="C7082" s="10">
        <v>440.91710758377428</v>
      </c>
    </row>
    <row r="7083" spans="1:3" x14ac:dyDescent="0.25">
      <c r="A7083" s="8" t="s">
        <v>21</v>
      </c>
      <c r="B7083" s="9" t="s">
        <v>18</v>
      </c>
      <c r="C7083" s="10">
        <v>22.045855379188712</v>
      </c>
    </row>
    <row r="7084" spans="1:3" x14ac:dyDescent="0.25">
      <c r="A7084" s="8" t="s">
        <v>21</v>
      </c>
      <c r="B7084" s="9" t="s">
        <v>17</v>
      </c>
      <c r="C7084" s="10">
        <v>391.73686067019401</v>
      </c>
    </row>
    <row r="7085" spans="1:3" x14ac:dyDescent="0.25">
      <c r="A7085" s="8" t="s">
        <v>21</v>
      </c>
      <c r="B7085" s="9" t="s">
        <v>17</v>
      </c>
      <c r="C7085" s="10">
        <v>2204.5855379188711</v>
      </c>
    </row>
    <row r="7086" spans="1:3" x14ac:dyDescent="0.25">
      <c r="A7086" s="8" t="s">
        <v>21</v>
      </c>
      <c r="B7086" s="9" t="s">
        <v>17</v>
      </c>
      <c r="C7086" s="10">
        <v>36.081018518518519</v>
      </c>
    </row>
    <row r="7087" spans="1:3" x14ac:dyDescent="0.25">
      <c r="A7087" s="8" t="s">
        <v>21</v>
      </c>
      <c r="B7087" s="9" t="s">
        <v>17</v>
      </c>
      <c r="C7087" s="10">
        <v>165.34391534391534</v>
      </c>
    </row>
    <row r="7088" spans="1:3" x14ac:dyDescent="0.25">
      <c r="A7088" s="8" t="s">
        <v>21</v>
      </c>
      <c r="B7088" s="9" t="s">
        <v>17</v>
      </c>
      <c r="C7088" s="10">
        <v>22.045855379188712</v>
      </c>
    </row>
    <row r="7089" spans="1:3" x14ac:dyDescent="0.25">
      <c r="A7089" s="8" t="s">
        <v>21</v>
      </c>
      <c r="B7089" s="9" t="s">
        <v>18</v>
      </c>
      <c r="C7089" s="10">
        <v>79.365079365079367</v>
      </c>
    </row>
    <row r="7090" spans="1:3" x14ac:dyDescent="0.25">
      <c r="A7090" s="8" t="s">
        <v>21</v>
      </c>
      <c r="B7090" s="9" t="s">
        <v>17</v>
      </c>
      <c r="C7090" s="10">
        <v>24.483553791887125</v>
      </c>
    </row>
    <row r="7091" spans="1:3" x14ac:dyDescent="0.25">
      <c r="A7091" s="8" t="s">
        <v>21</v>
      </c>
      <c r="B7091" s="9" t="s">
        <v>17</v>
      </c>
      <c r="C7091" s="10">
        <v>110.22927689594357</v>
      </c>
    </row>
    <row r="7092" spans="1:3" x14ac:dyDescent="0.25">
      <c r="A7092" s="8" t="s">
        <v>21</v>
      </c>
      <c r="B7092" s="9" t="s">
        <v>17</v>
      </c>
      <c r="C7092" s="10">
        <v>194.00352733686069</v>
      </c>
    </row>
    <row r="7093" spans="1:3" x14ac:dyDescent="0.25">
      <c r="A7093" s="8" t="s">
        <v>21</v>
      </c>
      <c r="B7093" s="9" t="s">
        <v>18</v>
      </c>
      <c r="C7093" s="10">
        <v>100</v>
      </c>
    </row>
    <row r="7094" spans="1:3" x14ac:dyDescent="0.25">
      <c r="A7094" s="8" t="s">
        <v>21</v>
      </c>
      <c r="B7094" s="9" t="s">
        <v>17</v>
      </c>
      <c r="C7094" s="10">
        <v>388.00705467372137</v>
      </c>
    </row>
    <row r="7095" spans="1:3" x14ac:dyDescent="0.25">
      <c r="A7095" s="8" t="s">
        <v>21</v>
      </c>
      <c r="B7095" s="9" t="s">
        <v>17</v>
      </c>
      <c r="C7095" s="10">
        <v>661.37566137566137</v>
      </c>
    </row>
    <row r="7096" spans="1:3" x14ac:dyDescent="0.25">
      <c r="A7096" s="8" t="s">
        <v>21</v>
      </c>
      <c r="B7096" s="9" t="s">
        <v>17</v>
      </c>
      <c r="C7096" s="10">
        <v>220.45855379188714</v>
      </c>
    </row>
    <row r="7097" spans="1:3" x14ac:dyDescent="0.25">
      <c r="A7097" s="8" t="s">
        <v>21</v>
      </c>
      <c r="B7097" s="9" t="s">
        <v>18</v>
      </c>
      <c r="C7097" s="10">
        <v>440.91710758377428</v>
      </c>
    </row>
    <row r="7098" spans="1:3" x14ac:dyDescent="0.25">
      <c r="A7098" s="8" t="s">
        <v>21</v>
      </c>
      <c r="B7098" s="9" t="s">
        <v>17</v>
      </c>
      <c r="C7098" s="10">
        <v>11.022927689594356</v>
      </c>
    </row>
    <row r="7099" spans="1:3" x14ac:dyDescent="0.25">
      <c r="A7099" s="8" t="s">
        <v>21</v>
      </c>
      <c r="B7099" s="9" t="s">
        <v>17</v>
      </c>
      <c r="C7099" s="10">
        <v>110.22927689594357</v>
      </c>
    </row>
    <row r="7100" spans="1:3" x14ac:dyDescent="0.25">
      <c r="A7100" s="8" t="s">
        <v>21</v>
      </c>
      <c r="B7100" s="9" t="s">
        <v>17</v>
      </c>
      <c r="C7100" s="10">
        <v>66.137566137566139</v>
      </c>
    </row>
    <row r="7101" spans="1:3" x14ac:dyDescent="0.25">
      <c r="A7101" s="8" t="s">
        <v>21</v>
      </c>
      <c r="B7101" s="9" t="s">
        <v>17</v>
      </c>
      <c r="C7101" s="10">
        <v>22.045855379188712</v>
      </c>
    </row>
    <row r="7102" spans="1:3" x14ac:dyDescent="0.25">
      <c r="A7102" s="8" t="s">
        <v>21</v>
      </c>
      <c r="B7102" s="9" t="s">
        <v>17</v>
      </c>
      <c r="C7102" s="10">
        <v>15.873015873015873</v>
      </c>
    </row>
    <row r="7103" spans="1:3" x14ac:dyDescent="0.25">
      <c r="A7103" s="8" t="s">
        <v>21</v>
      </c>
      <c r="B7103" s="9" t="s">
        <v>18</v>
      </c>
      <c r="C7103" s="10">
        <v>50</v>
      </c>
    </row>
    <row r="7104" spans="1:3" x14ac:dyDescent="0.25">
      <c r="A7104" s="8" t="s">
        <v>21</v>
      </c>
      <c r="B7104" s="9" t="s">
        <v>17</v>
      </c>
      <c r="C7104" s="10">
        <v>391.73686067019401</v>
      </c>
    </row>
    <row r="7105" spans="1:3" x14ac:dyDescent="0.25">
      <c r="A7105" s="8" t="s">
        <v>21</v>
      </c>
      <c r="B7105" s="9" t="s">
        <v>18</v>
      </c>
      <c r="C7105" s="10">
        <v>66.137566137566139</v>
      </c>
    </row>
    <row r="7106" spans="1:3" x14ac:dyDescent="0.25">
      <c r="A7106" s="8" t="s">
        <v>21</v>
      </c>
      <c r="B7106" s="9" t="s">
        <v>17</v>
      </c>
      <c r="C7106" s="10">
        <v>48.500881834215171</v>
      </c>
    </row>
    <row r="7107" spans="1:3" x14ac:dyDescent="0.25">
      <c r="A7107" s="8" t="s">
        <v>21</v>
      </c>
      <c r="B7107" s="9" t="s">
        <v>17</v>
      </c>
      <c r="C7107" s="10">
        <v>41.235449735449734</v>
      </c>
    </row>
    <row r="7108" spans="1:3" x14ac:dyDescent="0.25">
      <c r="A7108" s="8" t="s">
        <v>21</v>
      </c>
      <c r="B7108" s="9" t="s">
        <v>19</v>
      </c>
      <c r="C7108" s="10">
        <v>103.08862433862434</v>
      </c>
    </row>
    <row r="7109" spans="1:3" x14ac:dyDescent="0.25">
      <c r="A7109" s="8" t="s">
        <v>21</v>
      </c>
      <c r="B7109" s="9" t="s">
        <v>17</v>
      </c>
      <c r="C7109" s="10">
        <v>194.00352733686069</v>
      </c>
    </row>
    <row r="7110" spans="1:3" x14ac:dyDescent="0.25">
      <c r="A7110" s="8" t="s">
        <v>21</v>
      </c>
      <c r="B7110" s="9" t="s">
        <v>17</v>
      </c>
      <c r="C7110" s="10">
        <v>198.4126984126984</v>
      </c>
    </row>
    <row r="7111" spans="1:3" x14ac:dyDescent="0.25">
      <c r="A7111" s="8" t="s">
        <v>21</v>
      </c>
      <c r="B7111" s="9" t="s">
        <v>17</v>
      </c>
      <c r="C7111" s="10">
        <v>293.80257936507934</v>
      </c>
    </row>
    <row r="7112" spans="1:3" x14ac:dyDescent="0.25">
      <c r="A7112" s="8" t="s">
        <v>21</v>
      </c>
      <c r="B7112" s="9" t="s">
        <v>17</v>
      </c>
      <c r="C7112" s="10">
        <v>293.80257936507934</v>
      </c>
    </row>
    <row r="7113" spans="1:3" x14ac:dyDescent="0.25">
      <c r="A7113" s="8" t="s">
        <v>21</v>
      </c>
      <c r="B7113" s="9" t="s">
        <v>20</v>
      </c>
      <c r="C7113" s="10">
        <v>0.44091710758377428</v>
      </c>
    </row>
    <row r="7114" spans="1:3" x14ac:dyDescent="0.25">
      <c r="A7114" s="8" t="s">
        <v>21</v>
      </c>
      <c r="B7114" s="9" t="s">
        <v>17</v>
      </c>
      <c r="C7114" s="10">
        <v>82.470899470899468</v>
      </c>
    </row>
    <row r="7115" spans="1:3" x14ac:dyDescent="0.25">
      <c r="A7115" s="8" t="s">
        <v>21</v>
      </c>
      <c r="B7115" s="9" t="s">
        <v>17</v>
      </c>
      <c r="C7115" s="10">
        <v>35.493827160493829</v>
      </c>
    </row>
    <row r="7116" spans="1:3" x14ac:dyDescent="0.25">
      <c r="A7116" s="8" t="s">
        <v>21</v>
      </c>
      <c r="B7116" s="9" t="s">
        <v>17</v>
      </c>
      <c r="C7116" s="10">
        <v>110.22927689594357</v>
      </c>
    </row>
    <row r="7117" spans="1:3" x14ac:dyDescent="0.25">
      <c r="A7117" s="8" t="s">
        <v>21</v>
      </c>
      <c r="B7117" s="9" t="s">
        <v>17</v>
      </c>
      <c r="C7117" s="10">
        <v>36.067019400352734</v>
      </c>
    </row>
    <row r="7118" spans="1:3" x14ac:dyDescent="0.25">
      <c r="A7118" s="8" t="s">
        <v>21</v>
      </c>
      <c r="B7118" s="9" t="s">
        <v>18</v>
      </c>
      <c r="C7118" s="10">
        <v>44.091710758377424</v>
      </c>
    </row>
    <row r="7119" spans="1:3" x14ac:dyDescent="0.25">
      <c r="A7119" s="8" t="s">
        <v>21</v>
      </c>
      <c r="B7119" s="9" t="s">
        <v>17</v>
      </c>
      <c r="C7119" s="10">
        <v>142.26230158730161</v>
      </c>
    </row>
    <row r="7120" spans="1:3" x14ac:dyDescent="0.25">
      <c r="A7120" s="8" t="s">
        <v>21</v>
      </c>
      <c r="B7120" s="9" t="s">
        <v>17</v>
      </c>
      <c r="C7120" s="10">
        <v>71.749691358024691</v>
      </c>
    </row>
    <row r="7121" spans="1:3" x14ac:dyDescent="0.25">
      <c r="A7121" s="8" t="s">
        <v>21</v>
      </c>
      <c r="B7121" s="9" t="s">
        <v>17</v>
      </c>
      <c r="C7121" s="10">
        <v>144.3241622574956</v>
      </c>
    </row>
    <row r="7122" spans="1:3" x14ac:dyDescent="0.25">
      <c r="A7122" s="8" t="s">
        <v>21</v>
      </c>
      <c r="B7122" s="9" t="s">
        <v>18</v>
      </c>
      <c r="C7122" s="10">
        <v>17.782186948853614</v>
      </c>
    </row>
    <row r="7123" spans="1:3" x14ac:dyDescent="0.25">
      <c r="A7123" s="8" t="s">
        <v>21</v>
      </c>
      <c r="B7123" s="9" t="s">
        <v>17</v>
      </c>
      <c r="C7123" s="10">
        <v>44.091710758377424</v>
      </c>
    </row>
    <row r="7124" spans="1:3" x14ac:dyDescent="0.25">
      <c r="A7124" s="8" t="s">
        <v>21</v>
      </c>
      <c r="B7124" s="9" t="s">
        <v>20</v>
      </c>
      <c r="C7124" s="10">
        <v>11</v>
      </c>
    </row>
    <row r="7125" spans="1:3" x14ac:dyDescent="0.25">
      <c r="A7125" s="8" t="s">
        <v>21</v>
      </c>
      <c r="B7125" s="9" t="s">
        <v>18</v>
      </c>
      <c r="C7125" s="10">
        <v>100</v>
      </c>
    </row>
    <row r="7126" spans="1:3" x14ac:dyDescent="0.25">
      <c r="A7126" s="8" t="s">
        <v>21</v>
      </c>
      <c r="B7126" s="9" t="s">
        <v>17</v>
      </c>
      <c r="C7126" s="10">
        <v>220.45855379188714</v>
      </c>
    </row>
    <row r="7127" spans="1:3" x14ac:dyDescent="0.25">
      <c r="A7127" s="8" t="s">
        <v>21</v>
      </c>
      <c r="B7127" s="9" t="s">
        <v>18</v>
      </c>
      <c r="C7127" s="10">
        <v>22.045855379188712</v>
      </c>
    </row>
    <row r="7128" spans="1:3" x14ac:dyDescent="0.25">
      <c r="A7128" s="8" t="s">
        <v>21</v>
      </c>
      <c r="B7128" s="9" t="s">
        <v>17</v>
      </c>
      <c r="C7128" s="10">
        <v>83.774250440917115</v>
      </c>
    </row>
    <row r="7129" spans="1:3" x14ac:dyDescent="0.25">
      <c r="A7129" s="8" t="s">
        <v>21</v>
      </c>
      <c r="B7129" s="9" t="s">
        <v>17</v>
      </c>
      <c r="C7129" s="10">
        <v>110.22927689594357</v>
      </c>
    </row>
    <row r="7130" spans="1:3" x14ac:dyDescent="0.25">
      <c r="A7130" s="8" t="s">
        <v>21</v>
      </c>
      <c r="B7130" s="9" t="s">
        <v>17</v>
      </c>
      <c r="C7130" s="10">
        <v>1.8040564373897707</v>
      </c>
    </row>
    <row r="7131" spans="1:3" x14ac:dyDescent="0.25">
      <c r="A7131" s="8" t="s">
        <v>21</v>
      </c>
      <c r="B7131" s="9" t="s">
        <v>16</v>
      </c>
      <c r="C7131" s="10">
        <v>4.409171075837742</v>
      </c>
    </row>
    <row r="7132" spans="1:3" x14ac:dyDescent="0.25">
      <c r="A7132" s="8" t="s">
        <v>21</v>
      </c>
      <c r="B7132" s="9" t="s">
        <v>16</v>
      </c>
      <c r="C7132" s="10">
        <v>4.409171075837742</v>
      </c>
    </row>
    <row r="7133" spans="1:3" x14ac:dyDescent="0.25">
      <c r="A7133" s="8" t="s">
        <v>21</v>
      </c>
      <c r="B7133" s="9" t="s">
        <v>16</v>
      </c>
      <c r="C7133" s="10">
        <v>4.409171075837742</v>
      </c>
    </row>
    <row r="7134" spans="1:3" x14ac:dyDescent="0.25">
      <c r="A7134" s="8" t="s">
        <v>21</v>
      </c>
      <c r="B7134" s="9" t="s">
        <v>16</v>
      </c>
      <c r="C7134" s="10">
        <v>4.409171075837742</v>
      </c>
    </row>
    <row r="7135" spans="1:3" x14ac:dyDescent="0.25">
      <c r="A7135" s="8" t="s">
        <v>21</v>
      </c>
      <c r="B7135" s="9" t="s">
        <v>16</v>
      </c>
      <c r="C7135" s="10">
        <v>4.409171075837742</v>
      </c>
    </row>
    <row r="7136" spans="1:3" x14ac:dyDescent="0.25">
      <c r="A7136" s="8" t="s">
        <v>21</v>
      </c>
      <c r="B7136" s="9" t="s">
        <v>17</v>
      </c>
      <c r="C7136" s="10">
        <v>24.483575837742503</v>
      </c>
    </row>
    <row r="7137" spans="1:3" x14ac:dyDescent="0.25">
      <c r="A7137" s="8" t="s">
        <v>21</v>
      </c>
      <c r="B7137" s="9" t="s">
        <v>18</v>
      </c>
      <c r="C7137" s="10">
        <v>44.091710758377424</v>
      </c>
    </row>
    <row r="7138" spans="1:3" x14ac:dyDescent="0.25">
      <c r="A7138" s="8" t="s">
        <v>21</v>
      </c>
      <c r="B7138" s="9" t="s">
        <v>18</v>
      </c>
      <c r="C7138" s="10">
        <v>44.091710758377424</v>
      </c>
    </row>
    <row r="7139" spans="1:3" x14ac:dyDescent="0.25">
      <c r="A7139" s="8" t="s">
        <v>21</v>
      </c>
      <c r="B7139" s="9" t="s">
        <v>17</v>
      </c>
      <c r="C7139" s="10">
        <v>176.3668430335097</v>
      </c>
    </row>
    <row r="7140" spans="1:3" x14ac:dyDescent="0.25">
      <c r="A7140" s="8" t="s">
        <v>21</v>
      </c>
      <c r="B7140" s="9" t="s">
        <v>18</v>
      </c>
      <c r="C7140" s="10">
        <v>44.091710758377424</v>
      </c>
    </row>
    <row r="7141" spans="1:3" x14ac:dyDescent="0.25">
      <c r="A7141" s="8" t="s">
        <v>21</v>
      </c>
      <c r="B7141" s="9" t="s">
        <v>18</v>
      </c>
      <c r="C7141" s="10">
        <v>110.22927689594357</v>
      </c>
    </row>
    <row r="7142" spans="1:3" x14ac:dyDescent="0.25">
      <c r="A7142" s="8" t="s">
        <v>21</v>
      </c>
      <c r="B7142" s="9" t="s">
        <v>18</v>
      </c>
      <c r="C7142" s="10">
        <v>132.27513227513228</v>
      </c>
    </row>
    <row r="7143" spans="1:3" x14ac:dyDescent="0.25">
      <c r="A7143" s="8" t="s">
        <v>21</v>
      </c>
      <c r="B7143" s="9" t="s">
        <v>18</v>
      </c>
      <c r="C7143" s="10">
        <v>132.27513227513228</v>
      </c>
    </row>
    <row r="7144" spans="1:3" x14ac:dyDescent="0.25">
      <c r="A7144" s="8" t="s">
        <v>21</v>
      </c>
      <c r="B7144" s="9" t="s">
        <v>18</v>
      </c>
      <c r="C7144" s="10">
        <v>44.091710758377424</v>
      </c>
    </row>
    <row r="7145" spans="1:3" x14ac:dyDescent="0.25">
      <c r="A7145" s="8" t="s">
        <v>21</v>
      </c>
      <c r="B7145" s="9" t="s">
        <v>18</v>
      </c>
      <c r="C7145" s="10">
        <v>44.091710758377424</v>
      </c>
    </row>
    <row r="7146" spans="1:3" x14ac:dyDescent="0.25">
      <c r="A7146" s="8" t="s">
        <v>21</v>
      </c>
      <c r="B7146" s="9" t="s">
        <v>18</v>
      </c>
      <c r="C7146" s="10">
        <v>88.183421516754848</v>
      </c>
    </row>
    <row r="7147" spans="1:3" x14ac:dyDescent="0.25">
      <c r="A7147" s="8" t="s">
        <v>21</v>
      </c>
      <c r="B7147" s="9" t="s">
        <v>17</v>
      </c>
      <c r="C7147" s="10">
        <v>33.06878306878307</v>
      </c>
    </row>
    <row r="7148" spans="1:3" x14ac:dyDescent="0.25">
      <c r="A7148" s="8" t="s">
        <v>21</v>
      </c>
      <c r="B7148" s="9" t="s">
        <v>17</v>
      </c>
      <c r="C7148" s="10">
        <v>97.934215167548501</v>
      </c>
    </row>
    <row r="7149" spans="1:3" x14ac:dyDescent="0.25">
      <c r="A7149" s="8" t="s">
        <v>21</v>
      </c>
      <c r="B7149" s="9" t="s">
        <v>17</v>
      </c>
      <c r="C7149" s="10">
        <v>110.22927689594357</v>
      </c>
    </row>
    <row r="7150" spans="1:3" x14ac:dyDescent="0.25">
      <c r="A7150" s="8" t="s">
        <v>21</v>
      </c>
      <c r="B7150" s="9" t="s">
        <v>17</v>
      </c>
      <c r="C7150" s="10">
        <v>110.22927689594357</v>
      </c>
    </row>
    <row r="7151" spans="1:3" x14ac:dyDescent="0.25">
      <c r="A7151" s="8" t="s">
        <v>21</v>
      </c>
      <c r="B7151" s="9" t="s">
        <v>17</v>
      </c>
      <c r="C7151" s="10">
        <v>99.206349206349202</v>
      </c>
    </row>
    <row r="7152" spans="1:3" x14ac:dyDescent="0.25">
      <c r="A7152" s="8" t="s">
        <v>21</v>
      </c>
      <c r="B7152" s="9" t="s">
        <v>17</v>
      </c>
      <c r="C7152" s="10">
        <v>146.90145502645501</v>
      </c>
    </row>
    <row r="7153" spans="1:3" x14ac:dyDescent="0.25">
      <c r="A7153" s="8" t="s">
        <v>21</v>
      </c>
      <c r="B7153" s="9" t="s">
        <v>17</v>
      </c>
      <c r="C7153" s="10">
        <v>2.204585537918871</v>
      </c>
    </row>
    <row r="7154" spans="1:3" x14ac:dyDescent="0.25">
      <c r="A7154" s="8" t="s">
        <v>21</v>
      </c>
      <c r="B7154" s="9" t="s">
        <v>18</v>
      </c>
      <c r="C7154" s="10">
        <v>6.6137566137566139</v>
      </c>
    </row>
    <row r="7155" spans="1:3" x14ac:dyDescent="0.25">
      <c r="A7155" s="8" t="s">
        <v>21</v>
      </c>
      <c r="B7155" s="9" t="s">
        <v>19</v>
      </c>
      <c r="C7155" s="10">
        <v>32.675999999999995</v>
      </c>
    </row>
    <row r="7156" spans="1:3" x14ac:dyDescent="0.25">
      <c r="A7156" s="8" t="s">
        <v>21</v>
      </c>
      <c r="B7156" s="9" t="s">
        <v>17</v>
      </c>
      <c r="C7156" s="10">
        <v>36.0810405643739</v>
      </c>
    </row>
    <row r="7157" spans="1:3" x14ac:dyDescent="0.25">
      <c r="A7157" s="8" t="s">
        <v>21</v>
      </c>
      <c r="B7157" s="9" t="s">
        <v>17</v>
      </c>
      <c r="C7157" s="10">
        <v>88.183421516754848</v>
      </c>
    </row>
    <row r="7158" spans="1:3" x14ac:dyDescent="0.25">
      <c r="A7158" s="8" t="s">
        <v>21</v>
      </c>
      <c r="B7158" s="9" t="s">
        <v>18</v>
      </c>
      <c r="C7158" s="10">
        <v>55.114638447971785</v>
      </c>
    </row>
    <row r="7159" spans="1:3" x14ac:dyDescent="0.25">
      <c r="A7159" s="8" t="s">
        <v>21</v>
      </c>
      <c r="B7159" s="9" t="s">
        <v>18</v>
      </c>
      <c r="C7159" s="10">
        <v>143.29805996472663</v>
      </c>
    </row>
    <row r="7160" spans="1:3" x14ac:dyDescent="0.25">
      <c r="A7160" s="8" t="s">
        <v>21</v>
      </c>
      <c r="B7160" s="9" t="s">
        <v>17</v>
      </c>
      <c r="C7160" s="10">
        <v>120</v>
      </c>
    </row>
    <row r="7161" spans="1:3" x14ac:dyDescent="0.25">
      <c r="A7161" s="8" t="s">
        <v>21</v>
      </c>
      <c r="B7161" s="9" t="s">
        <v>17</v>
      </c>
      <c r="C7161" s="10">
        <v>110.22927689594357</v>
      </c>
    </row>
    <row r="7162" spans="1:3" x14ac:dyDescent="0.25">
      <c r="A7162" s="8" t="s">
        <v>21</v>
      </c>
      <c r="B7162" s="9" t="s">
        <v>17</v>
      </c>
      <c r="C7162" s="10">
        <v>440.91710758377428</v>
      </c>
    </row>
    <row r="7163" spans="1:3" x14ac:dyDescent="0.25">
      <c r="A7163" s="8" t="s">
        <v>21</v>
      </c>
      <c r="B7163" s="9" t="s">
        <v>17</v>
      </c>
      <c r="C7163" s="10">
        <v>176.3668430335097</v>
      </c>
    </row>
    <row r="7164" spans="1:3" x14ac:dyDescent="0.25">
      <c r="A7164" s="8" t="s">
        <v>21</v>
      </c>
      <c r="B7164" s="9" t="s">
        <v>18</v>
      </c>
      <c r="C7164" s="10">
        <v>66.137566137566139</v>
      </c>
    </row>
    <row r="7165" spans="1:3" x14ac:dyDescent="0.25">
      <c r="A7165" s="8" t="s">
        <v>21</v>
      </c>
      <c r="B7165" s="9" t="s">
        <v>19</v>
      </c>
      <c r="C7165" s="10">
        <v>440.91710758377428</v>
      </c>
    </row>
    <row r="7166" spans="1:3" x14ac:dyDescent="0.25">
      <c r="A7166" s="8" t="s">
        <v>21</v>
      </c>
      <c r="B7166" s="9" t="s">
        <v>17</v>
      </c>
      <c r="C7166" s="10">
        <v>110.22927689594357</v>
      </c>
    </row>
    <row r="7167" spans="1:3" x14ac:dyDescent="0.25">
      <c r="A7167" s="8" t="s">
        <v>21</v>
      </c>
      <c r="B7167" s="9" t="s">
        <v>18</v>
      </c>
      <c r="C7167" s="10">
        <v>220.45855379188714</v>
      </c>
    </row>
    <row r="7168" spans="1:3" x14ac:dyDescent="0.25">
      <c r="A7168" s="8" t="s">
        <v>21</v>
      </c>
      <c r="B7168" s="9" t="s">
        <v>17</v>
      </c>
      <c r="C7168" s="10">
        <v>88.183421516754848</v>
      </c>
    </row>
    <row r="7169" spans="1:3" x14ac:dyDescent="0.25">
      <c r="A7169" s="8" t="s">
        <v>21</v>
      </c>
      <c r="B7169" s="9" t="s">
        <v>18</v>
      </c>
      <c r="C7169" s="10">
        <v>44.091710758377424</v>
      </c>
    </row>
    <row r="7170" spans="1:3" x14ac:dyDescent="0.25">
      <c r="A7170" s="8" t="s">
        <v>21</v>
      </c>
      <c r="B7170" s="9" t="s">
        <v>17</v>
      </c>
      <c r="C7170" s="10">
        <v>99.206349206349202</v>
      </c>
    </row>
    <row r="7171" spans="1:3" x14ac:dyDescent="0.25">
      <c r="A7171" s="8" t="s">
        <v>21</v>
      </c>
      <c r="B7171" s="9" t="s">
        <v>17</v>
      </c>
      <c r="C7171" s="10">
        <v>15.4320987654321</v>
      </c>
    </row>
    <row r="7172" spans="1:3" x14ac:dyDescent="0.25">
      <c r="A7172" s="8" t="s">
        <v>21</v>
      </c>
      <c r="B7172" s="9" t="s">
        <v>18</v>
      </c>
      <c r="C7172" s="10">
        <v>55.114638447971785</v>
      </c>
    </row>
    <row r="7173" spans="1:3" x14ac:dyDescent="0.25">
      <c r="A7173" s="8" t="s">
        <v>21</v>
      </c>
      <c r="B7173" s="9" t="s">
        <v>18</v>
      </c>
      <c r="C7173" s="10">
        <v>44.091710758377424</v>
      </c>
    </row>
    <row r="7174" spans="1:3" x14ac:dyDescent="0.25">
      <c r="A7174" s="8" t="s">
        <v>21</v>
      </c>
      <c r="B7174" s="9" t="s">
        <v>18</v>
      </c>
      <c r="C7174" s="10">
        <v>55.114638447971785</v>
      </c>
    </row>
    <row r="7175" spans="1:3" x14ac:dyDescent="0.25">
      <c r="A7175" s="8" t="s">
        <v>21</v>
      </c>
      <c r="B7175" s="9" t="s">
        <v>18</v>
      </c>
      <c r="C7175" s="10">
        <v>55.114638447971785</v>
      </c>
    </row>
    <row r="7176" spans="1:3" x14ac:dyDescent="0.25">
      <c r="A7176" s="8" t="s">
        <v>21</v>
      </c>
      <c r="B7176" s="9" t="s">
        <v>18</v>
      </c>
      <c r="C7176" s="10">
        <v>55.114638447971785</v>
      </c>
    </row>
    <row r="7177" spans="1:3" x14ac:dyDescent="0.25">
      <c r="A7177" s="8" t="s">
        <v>21</v>
      </c>
      <c r="B7177" s="9" t="s">
        <v>18</v>
      </c>
      <c r="C7177" s="10">
        <v>55.114638447971785</v>
      </c>
    </row>
    <row r="7178" spans="1:3" x14ac:dyDescent="0.25">
      <c r="A7178" s="8" t="s">
        <v>21</v>
      </c>
      <c r="B7178" s="9" t="s">
        <v>17</v>
      </c>
      <c r="C7178" s="10">
        <v>3.7477954144620811</v>
      </c>
    </row>
    <row r="7179" spans="1:3" x14ac:dyDescent="0.25">
      <c r="A7179" s="8" t="s">
        <v>21</v>
      </c>
      <c r="B7179" s="9" t="s">
        <v>17</v>
      </c>
      <c r="C7179" s="10">
        <v>293.80257936507934</v>
      </c>
    </row>
    <row r="7180" spans="1:3" x14ac:dyDescent="0.25">
      <c r="A7180" s="8" t="s">
        <v>21</v>
      </c>
      <c r="B7180" s="9" t="s">
        <v>17</v>
      </c>
      <c r="C7180" s="10">
        <v>97.934303350970012</v>
      </c>
    </row>
    <row r="7181" spans="1:3" x14ac:dyDescent="0.25">
      <c r="A7181" s="8" t="s">
        <v>21</v>
      </c>
      <c r="B7181" s="9" t="s">
        <v>18</v>
      </c>
      <c r="C7181" s="10">
        <v>33.06878306878307</v>
      </c>
    </row>
    <row r="7182" spans="1:3" x14ac:dyDescent="0.25">
      <c r="A7182" s="8" t="s">
        <v>21</v>
      </c>
      <c r="B7182" s="9" t="s">
        <v>18</v>
      </c>
      <c r="C7182" s="10">
        <v>44.091710758377424</v>
      </c>
    </row>
    <row r="7183" spans="1:3" x14ac:dyDescent="0.25">
      <c r="A7183" s="8" t="s">
        <v>21</v>
      </c>
      <c r="B7183" s="9" t="s">
        <v>18</v>
      </c>
      <c r="C7183" s="10">
        <v>88.183421516754848</v>
      </c>
    </row>
    <row r="7184" spans="1:3" x14ac:dyDescent="0.25">
      <c r="A7184" s="8" t="s">
        <v>21</v>
      </c>
      <c r="B7184" s="9" t="s">
        <v>17</v>
      </c>
      <c r="C7184" s="10">
        <v>125.66137566137566</v>
      </c>
    </row>
    <row r="7185" spans="1:3" x14ac:dyDescent="0.25">
      <c r="A7185" s="8" t="s">
        <v>21</v>
      </c>
      <c r="B7185" s="9" t="s">
        <v>17</v>
      </c>
      <c r="C7185" s="10">
        <v>110.22927689594357</v>
      </c>
    </row>
    <row r="7186" spans="1:3" x14ac:dyDescent="0.25">
      <c r="A7186" s="8" t="s">
        <v>21</v>
      </c>
      <c r="B7186" s="9" t="s">
        <v>18</v>
      </c>
      <c r="C7186" s="10">
        <v>66.137566137566139</v>
      </c>
    </row>
    <row r="7187" spans="1:3" x14ac:dyDescent="0.25">
      <c r="A7187" s="8" t="s">
        <v>21</v>
      </c>
      <c r="B7187" s="9" t="s">
        <v>17</v>
      </c>
      <c r="C7187" s="10">
        <v>24</v>
      </c>
    </row>
    <row r="7188" spans="1:3" x14ac:dyDescent="0.25">
      <c r="A7188" s="8" t="s">
        <v>21</v>
      </c>
      <c r="B7188" s="9" t="s">
        <v>18</v>
      </c>
      <c r="C7188" s="10">
        <v>51.544312169312171</v>
      </c>
    </row>
    <row r="7189" spans="1:3" x14ac:dyDescent="0.25">
      <c r="A7189" s="8" t="s">
        <v>21</v>
      </c>
      <c r="B7189" s="9" t="s">
        <v>18</v>
      </c>
      <c r="C7189" s="10">
        <v>132.27513227513228</v>
      </c>
    </row>
    <row r="7190" spans="1:3" x14ac:dyDescent="0.25">
      <c r="A7190" s="8" t="s">
        <v>21</v>
      </c>
      <c r="B7190" s="9" t="s">
        <v>18</v>
      </c>
      <c r="C7190" s="10">
        <v>22.045855379188712</v>
      </c>
    </row>
    <row r="7191" spans="1:3" x14ac:dyDescent="0.25">
      <c r="A7191" s="8" t="s">
        <v>21</v>
      </c>
      <c r="B7191" s="9" t="s">
        <v>19</v>
      </c>
      <c r="C7191" s="10">
        <v>5511.4638447971784</v>
      </c>
    </row>
    <row r="7192" spans="1:3" x14ac:dyDescent="0.25">
      <c r="A7192" s="8" t="s">
        <v>21</v>
      </c>
      <c r="B7192" s="9" t="s">
        <v>17</v>
      </c>
      <c r="C7192" s="10">
        <v>132.27513227513228</v>
      </c>
    </row>
    <row r="7193" spans="1:3" x14ac:dyDescent="0.25">
      <c r="A7193" s="8" t="s">
        <v>21</v>
      </c>
      <c r="B7193" s="9" t="s">
        <v>17</v>
      </c>
      <c r="C7193" s="10">
        <v>220.45855379188714</v>
      </c>
    </row>
    <row r="7194" spans="1:3" x14ac:dyDescent="0.25">
      <c r="A7194" s="8" t="s">
        <v>21</v>
      </c>
      <c r="B7194" s="9" t="s">
        <v>16</v>
      </c>
      <c r="C7194" s="10">
        <v>66.137566137566139</v>
      </c>
    </row>
    <row r="7195" spans="1:3" x14ac:dyDescent="0.25">
      <c r="A7195" s="8" t="s">
        <v>21</v>
      </c>
      <c r="B7195" s="9" t="s">
        <v>18</v>
      </c>
      <c r="C7195" s="10">
        <v>66.137566137566139</v>
      </c>
    </row>
    <row r="7196" spans="1:3" x14ac:dyDescent="0.25">
      <c r="A7196" s="8" t="s">
        <v>21</v>
      </c>
      <c r="B7196" s="9" t="s">
        <v>18</v>
      </c>
      <c r="C7196" s="10">
        <v>5.511463844797178</v>
      </c>
    </row>
    <row r="7197" spans="1:3" x14ac:dyDescent="0.25">
      <c r="A7197" s="8" t="s">
        <v>21</v>
      </c>
      <c r="B7197" s="9" t="s">
        <v>18</v>
      </c>
      <c r="C7197" s="10">
        <v>110.22927689594357</v>
      </c>
    </row>
    <row r="7198" spans="1:3" x14ac:dyDescent="0.25">
      <c r="A7198" s="8" t="s">
        <v>21</v>
      </c>
      <c r="B7198" s="9" t="s">
        <v>17</v>
      </c>
      <c r="C7198" s="10">
        <v>220.45855379188714</v>
      </c>
    </row>
    <row r="7199" spans="1:3" x14ac:dyDescent="0.25">
      <c r="A7199" s="8" t="s">
        <v>21</v>
      </c>
      <c r="B7199" s="9" t="s">
        <v>20</v>
      </c>
      <c r="C7199" s="10">
        <v>440.91710758377428</v>
      </c>
    </row>
    <row r="7200" spans="1:3" x14ac:dyDescent="0.25">
      <c r="A7200" s="8" t="s">
        <v>21</v>
      </c>
      <c r="B7200" s="9" t="s">
        <v>18</v>
      </c>
      <c r="C7200" s="10">
        <v>4.835251322751323</v>
      </c>
    </row>
    <row r="7201" spans="1:3" x14ac:dyDescent="0.25">
      <c r="A7201" s="8" t="s">
        <v>21</v>
      </c>
      <c r="B7201" s="9" t="s">
        <v>16</v>
      </c>
      <c r="C7201" s="10">
        <v>110.22927689594357</v>
      </c>
    </row>
    <row r="7202" spans="1:3" x14ac:dyDescent="0.25">
      <c r="A7202" s="8" t="s">
        <v>21</v>
      </c>
      <c r="B7202" s="9" t="s">
        <v>16</v>
      </c>
      <c r="C7202" s="10">
        <v>110.22927689594357</v>
      </c>
    </row>
    <row r="7203" spans="1:3" x14ac:dyDescent="0.25">
      <c r="A7203" s="8" t="s">
        <v>21</v>
      </c>
      <c r="B7203" s="9" t="s">
        <v>17</v>
      </c>
      <c r="C7203" s="10">
        <v>17.636684303350968</v>
      </c>
    </row>
    <row r="7204" spans="1:3" x14ac:dyDescent="0.25">
      <c r="A7204" s="8" t="s">
        <v>21</v>
      </c>
      <c r="B7204" s="9" t="s">
        <v>17</v>
      </c>
      <c r="C7204" s="10">
        <v>48.170194003527335</v>
      </c>
    </row>
    <row r="7205" spans="1:3" x14ac:dyDescent="0.25">
      <c r="A7205" s="8" t="s">
        <v>21</v>
      </c>
      <c r="B7205" s="9" t="s">
        <v>18</v>
      </c>
      <c r="C7205" s="10">
        <v>187.38977072310408</v>
      </c>
    </row>
    <row r="7206" spans="1:3" x14ac:dyDescent="0.25">
      <c r="A7206" s="8" t="s">
        <v>21</v>
      </c>
      <c r="B7206" s="9" t="s">
        <v>17</v>
      </c>
      <c r="C7206" s="10">
        <v>587.6</v>
      </c>
    </row>
    <row r="7207" spans="1:3" x14ac:dyDescent="0.25">
      <c r="A7207" s="8" t="s">
        <v>21</v>
      </c>
      <c r="B7207" s="9" t="s">
        <v>17</v>
      </c>
      <c r="C7207" s="10">
        <v>99.583597883597889</v>
      </c>
    </row>
    <row r="7208" spans="1:3" x14ac:dyDescent="0.25">
      <c r="A7208" s="8" t="s">
        <v>21</v>
      </c>
      <c r="B7208" s="9" t="s">
        <v>17</v>
      </c>
      <c r="C7208" s="10">
        <v>685.53935185185196</v>
      </c>
    </row>
    <row r="7209" spans="1:3" x14ac:dyDescent="0.25">
      <c r="A7209" s="8" t="s">
        <v>21</v>
      </c>
      <c r="B7209" s="9" t="s">
        <v>17</v>
      </c>
      <c r="C7209" s="10">
        <v>4.409171075837742</v>
      </c>
    </row>
    <row r="7210" spans="1:3" x14ac:dyDescent="0.25">
      <c r="A7210" s="8" t="s">
        <v>21</v>
      </c>
      <c r="B7210" s="9" t="s">
        <v>18</v>
      </c>
      <c r="C7210" s="10">
        <v>30.8641975308642</v>
      </c>
    </row>
    <row r="7211" spans="1:3" x14ac:dyDescent="0.25">
      <c r="A7211" s="8" t="s">
        <v>21</v>
      </c>
      <c r="B7211" s="9" t="s">
        <v>18</v>
      </c>
      <c r="C7211" s="10">
        <v>55.114638447971785</v>
      </c>
    </row>
    <row r="7212" spans="1:3" x14ac:dyDescent="0.25">
      <c r="A7212" s="8" t="s">
        <v>21</v>
      </c>
      <c r="B7212" s="9" t="s">
        <v>18</v>
      </c>
      <c r="C7212" s="10">
        <v>132.27513227513228</v>
      </c>
    </row>
    <row r="7213" spans="1:3" x14ac:dyDescent="0.25">
      <c r="A7213" s="8" t="s">
        <v>21</v>
      </c>
      <c r="B7213" s="9" t="s">
        <v>18</v>
      </c>
      <c r="C7213" s="10">
        <v>55.114638447971785</v>
      </c>
    </row>
    <row r="7214" spans="1:3" x14ac:dyDescent="0.25">
      <c r="A7214" s="8" t="s">
        <v>21</v>
      </c>
      <c r="B7214" s="9" t="s">
        <v>18</v>
      </c>
      <c r="C7214" s="10">
        <v>88.183421516754848</v>
      </c>
    </row>
    <row r="7215" spans="1:3" x14ac:dyDescent="0.25">
      <c r="A7215" s="8" t="s">
        <v>21</v>
      </c>
      <c r="B7215" s="9" t="s">
        <v>18</v>
      </c>
      <c r="C7215" s="10">
        <v>110.22927689594357</v>
      </c>
    </row>
    <row r="7216" spans="1:3" x14ac:dyDescent="0.25">
      <c r="A7216" s="8" t="s">
        <v>21</v>
      </c>
      <c r="B7216" s="9" t="s">
        <v>18</v>
      </c>
      <c r="C7216" s="10">
        <v>55.114638447971785</v>
      </c>
    </row>
    <row r="7217" spans="1:3" x14ac:dyDescent="0.25">
      <c r="A7217" s="8" t="s">
        <v>21</v>
      </c>
      <c r="B7217" s="9" t="s">
        <v>18</v>
      </c>
      <c r="C7217" s="10">
        <v>55.114638447971785</v>
      </c>
    </row>
    <row r="7218" spans="1:3" x14ac:dyDescent="0.25">
      <c r="A7218" s="8" t="s">
        <v>21</v>
      </c>
      <c r="B7218" s="9" t="s">
        <v>18</v>
      </c>
      <c r="C7218" s="10">
        <v>110.22927689594357</v>
      </c>
    </row>
    <row r="7219" spans="1:3" x14ac:dyDescent="0.25">
      <c r="A7219" s="8" t="s">
        <v>21</v>
      </c>
      <c r="B7219" s="9" t="s">
        <v>18</v>
      </c>
      <c r="C7219" s="10">
        <v>55.114638447971785</v>
      </c>
    </row>
    <row r="7220" spans="1:3" x14ac:dyDescent="0.25">
      <c r="A7220" s="8" t="s">
        <v>21</v>
      </c>
      <c r="B7220" s="9" t="s">
        <v>18</v>
      </c>
      <c r="C7220" s="10">
        <v>55.114638447971785</v>
      </c>
    </row>
    <row r="7221" spans="1:3" x14ac:dyDescent="0.25">
      <c r="A7221" s="8" t="s">
        <v>21</v>
      </c>
      <c r="B7221" s="9" t="s">
        <v>18</v>
      </c>
      <c r="C7221" s="10">
        <v>88.183421516754848</v>
      </c>
    </row>
    <row r="7222" spans="1:3" x14ac:dyDescent="0.25">
      <c r="A7222" s="8" t="s">
        <v>21</v>
      </c>
      <c r="B7222" s="9" t="s">
        <v>18</v>
      </c>
      <c r="C7222" s="10">
        <v>55.114638447971785</v>
      </c>
    </row>
    <row r="7223" spans="1:3" x14ac:dyDescent="0.25">
      <c r="A7223" s="8" t="s">
        <v>21</v>
      </c>
      <c r="B7223" s="9" t="s">
        <v>18</v>
      </c>
      <c r="C7223" s="10">
        <v>2.204585537918871</v>
      </c>
    </row>
    <row r="7224" spans="1:3" x14ac:dyDescent="0.25">
      <c r="A7224" s="8" t="s">
        <v>21</v>
      </c>
      <c r="B7224" s="9" t="s">
        <v>18</v>
      </c>
      <c r="C7224" s="10">
        <v>2.204585537918871</v>
      </c>
    </row>
    <row r="7225" spans="1:3" x14ac:dyDescent="0.25">
      <c r="A7225" s="8" t="s">
        <v>21</v>
      </c>
      <c r="B7225" s="9" t="s">
        <v>18</v>
      </c>
      <c r="C7225" s="10">
        <v>5.511463844797178</v>
      </c>
    </row>
    <row r="7226" spans="1:3" x14ac:dyDescent="0.25">
      <c r="A7226" s="8" t="s">
        <v>21</v>
      </c>
      <c r="B7226" s="9" t="s">
        <v>18</v>
      </c>
      <c r="C7226" s="10">
        <v>55.114638447971785</v>
      </c>
    </row>
    <row r="7227" spans="1:3" x14ac:dyDescent="0.25">
      <c r="A7227" s="8" t="s">
        <v>21</v>
      </c>
      <c r="B7227" s="9" t="s">
        <v>17</v>
      </c>
      <c r="C7227" s="10">
        <v>130</v>
      </c>
    </row>
    <row r="7228" spans="1:3" x14ac:dyDescent="0.25">
      <c r="A7228" s="8" t="s">
        <v>21</v>
      </c>
      <c r="B7228" s="9" t="s">
        <v>18</v>
      </c>
      <c r="C7228" s="10">
        <v>176.3668430335097</v>
      </c>
    </row>
    <row r="7229" spans="1:3" x14ac:dyDescent="0.25">
      <c r="A7229" s="8" t="s">
        <v>21</v>
      </c>
      <c r="B7229" s="9" t="s">
        <v>17</v>
      </c>
      <c r="C7229" s="10">
        <v>154.32098765432099</v>
      </c>
    </row>
    <row r="7230" spans="1:3" x14ac:dyDescent="0.25">
      <c r="A7230" s="8" t="s">
        <v>21</v>
      </c>
      <c r="B7230" s="9" t="s">
        <v>17</v>
      </c>
      <c r="C7230" s="10">
        <v>418.87125220458552</v>
      </c>
    </row>
    <row r="7231" spans="1:3" x14ac:dyDescent="0.25">
      <c r="A7231" s="8" t="s">
        <v>21</v>
      </c>
      <c r="B7231" s="9" t="s">
        <v>17</v>
      </c>
      <c r="C7231" s="10">
        <v>3.9682539682539684</v>
      </c>
    </row>
    <row r="7232" spans="1:3" x14ac:dyDescent="0.25">
      <c r="A7232" s="8" t="s">
        <v>21</v>
      </c>
      <c r="B7232" s="9" t="s">
        <v>18</v>
      </c>
      <c r="C7232" s="10">
        <v>44.091710758377424</v>
      </c>
    </row>
    <row r="7233" spans="1:3" x14ac:dyDescent="0.25">
      <c r="A7233" s="8" t="s">
        <v>21</v>
      </c>
      <c r="B7233" s="9" t="s">
        <v>18</v>
      </c>
      <c r="C7233" s="10">
        <v>44.091710758377424</v>
      </c>
    </row>
    <row r="7234" spans="1:3" x14ac:dyDescent="0.25">
      <c r="A7234" s="8" t="s">
        <v>21</v>
      </c>
      <c r="B7234" s="9" t="s">
        <v>18</v>
      </c>
      <c r="C7234" s="10">
        <v>88.183421516754848</v>
      </c>
    </row>
    <row r="7235" spans="1:3" x14ac:dyDescent="0.25">
      <c r="A7235" s="8" t="s">
        <v>21</v>
      </c>
      <c r="B7235" s="9" t="s">
        <v>18</v>
      </c>
      <c r="C7235" s="10">
        <v>88.183421516754848</v>
      </c>
    </row>
    <row r="7236" spans="1:3" x14ac:dyDescent="0.25">
      <c r="A7236" s="8" t="s">
        <v>21</v>
      </c>
      <c r="B7236" s="9" t="s">
        <v>18</v>
      </c>
      <c r="C7236" s="10">
        <v>88.183421516754848</v>
      </c>
    </row>
    <row r="7237" spans="1:3" x14ac:dyDescent="0.25">
      <c r="A7237" s="8" t="s">
        <v>21</v>
      </c>
      <c r="B7237" s="9" t="s">
        <v>18</v>
      </c>
      <c r="C7237" s="10">
        <v>88.183421516754848</v>
      </c>
    </row>
    <row r="7238" spans="1:3" x14ac:dyDescent="0.25">
      <c r="A7238" s="8" t="s">
        <v>21</v>
      </c>
      <c r="B7238" s="9" t="s">
        <v>18</v>
      </c>
      <c r="C7238" s="10">
        <v>88.183421516754848</v>
      </c>
    </row>
    <row r="7239" spans="1:3" x14ac:dyDescent="0.25">
      <c r="A7239" s="8" t="s">
        <v>21</v>
      </c>
      <c r="B7239" s="9" t="s">
        <v>17</v>
      </c>
      <c r="C7239" s="10">
        <v>220.45855379188714</v>
      </c>
    </row>
    <row r="7240" spans="1:3" x14ac:dyDescent="0.25">
      <c r="A7240" s="8" t="s">
        <v>21</v>
      </c>
      <c r="B7240" s="9" t="s">
        <v>18</v>
      </c>
      <c r="C7240" s="10">
        <v>88.183421516754848</v>
      </c>
    </row>
    <row r="7241" spans="1:3" x14ac:dyDescent="0.25">
      <c r="A7241" s="8" t="s">
        <v>21</v>
      </c>
      <c r="B7241" s="9" t="s">
        <v>18</v>
      </c>
      <c r="C7241" s="10">
        <v>88.183421516754848</v>
      </c>
    </row>
    <row r="7242" spans="1:3" x14ac:dyDescent="0.25">
      <c r="A7242" s="8" t="s">
        <v>21</v>
      </c>
      <c r="B7242" s="9" t="s">
        <v>18</v>
      </c>
      <c r="C7242" s="10">
        <v>88.183421516754848</v>
      </c>
    </row>
    <row r="7243" spans="1:3" x14ac:dyDescent="0.25">
      <c r="A7243" s="8" t="s">
        <v>21</v>
      </c>
      <c r="B7243" s="9" t="s">
        <v>18</v>
      </c>
      <c r="C7243" s="10">
        <v>88.183421516754848</v>
      </c>
    </row>
    <row r="7244" spans="1:3" x14ac:dyDescent="0.25">
      <c r="A7244" s="8" t="s">
        <v>21</v>
      </c>
      <c r="B7244" s="9" t="s">
        <v>18</v>
      </c>
      <c r="C7244" s="10">
        <v>77.160493827160494</v>
      </c>
    </row>
    <row r="7245" spans="1:3" x14ac:dyDescent="0.25">
      <c r="A7245" s="8" t="s">
        <v>21</v>
      </c>
      <c r="B7245" s="9" t="s">
        <v>18</v>
      </c>
      <c r="C7245" s="10">
        <v>88.183421516754848</v>
      </c>
    </row>
    <row r="7246" spans="1:3" x14ac:dyDescent="0.25">
      <c r="A7246" s="8" t="s">
        <v>21</v>
      </c>
      <c r="B7246" s="9" t="s">
        <v>18</v>
      </c>
      <c r="C7246" s="10">
        <v>66.137566137566139</v>
      </c>
    </row>
    <row r="7247" spans="1:3" x14ac:dyDescent="0.25">
      <c r="A7247" s="8" t="s">
        <v>21</v>
      </c>
      <c r="B7247" s="9" t="s">
        <v>18</v>
      </c>
      <c r="C7247" s="10">
        <v>55.114638447971785</v>
      </c>
    </row>
    <row r="7248" spans="1:3" x14ac:dyDescent="0.25">
      <c r="A7248" s="8" t="s">
        <v>21</v>
      </c>
      <c r="B7248" s="9" t="s">
        <v>19</v>
      </c>
      <c r="C7248" s="10">
        <v>551.14638447971777</v>
      </c>
    </row>
    <row r="7249" spans="1:3" x14ac:dyDescent="0.25">
      <c r="A7249" s="8" t="s">
        <v>21</v>
      </c>
      <c r="B7249" s="9" t="s">
        <v>18</v>
      </c>
      <c r="C7249" s="10">
        <v>110.22927689594357</v>
      </c>
    </row>
    <row r="7250" spans="1:3" x14ac:dyDescent="0.25">
      <c r="A7250" s="8" t="s">
        <v>21</v>
      </c>
      <c r="B7250" s="9" t="s">
        <v>17</v>
      </c>
      <c r="C7250" s="10">
        <v>36.081481481481482</v>
      </c>
    </row>
    <row r="7251" spans="1:3" x14ac:dyDescent="0.25">
      <c r="A7251" s="8" t="s">
        <v>21</v>
      </c>
      <c r="B7251" s="9" t="s">
        <v>18</v>
      </c>
      <c r="C7251" s="10">
        <v>55.114638447971785</v>
      </c>
    </row>
    <row r="7252" spans="1:3" x14ac:dyDescent="0.25">
      <c r="A7252" s="8" t="s">
        <v>21</v>
      </c>
      <c r="B7252" s="9" t="s">
        <v>17</v>
      </c>
      <c r="C7252" s="10">
        <v>165.34391534391534</v>
      </c>
    </row>
    <row r="7253" spans="1:3" x14ac:dyDescent="0.25">
      <c r="A7253" s="8" t="s">
        <v>21</v>
      </c>
      <c r="B7253" s="9" t="s">
        <v>17</v>
      </c>
      <c r="C7253" s="10">
        <v>36.068827160493825</v>
      </c>
    </row>
    <row r="7254" spans="1:3" x14ac:dyDescent="0.25">
      <c r="A7254" s="8" t="s">
        <v>21</v>
      </c>
      <c r="B7254" s="9" t="s">
        <v>17</v>
      </c>
      <c r="C7254" s="10">
        <v>4.3874559082892421</v>
      </c>
    </row>
    <row r="7255" spans="1:3" x14ac:dyDescent="0.25">
      <c r="A7255" s="8" t="s">
        <v>21</v>
      </c>
      <c r="B7255" s="9" t="s">
        <v>17</v>
      </c>
      <c r="C7255" s="10">
        <v>293.80264550264553</v>
      </c>
    </row>
    <row r="7256" spans="1:3" x14ac:dyDescent="0.25">
      <c r="A7256" s="8" t="s">
        <v>21</v>
      </c>
      <c r="B7256" s="9" t="s">
        <v>16</v>
      </c>
      <c r="C7256" s="10">
        <v>0.56481481481481477</v>
      </c>
    </row>
    <row r="7257" spans="1:3" x14ac:dyDescent="0.25">
      <c r="A7257" s="8" t="s">
        <v>21</v>
      </c>
      <c r="B7257" s="9" t="s">
        <v>18</v>
      </c>
      <c r="C7257" s="10">
        <v>44.091710758377424</v>
      </c>
    </row>
    <row r="7258" spans="1:3" x14ac:dyDescent="0.25">
      <c r="A7258" s="8" t="s">
        <v>21</v>
      </c>
      <c r="B7258" s="9" t="s">
        <v>18</v>
      </c>
      <c r="C7258" s="10">
        <v>44.091710758377424</v>
      </c>
    </row>
    <row r="7259" spans="1:3" x14ac:dyDescent="0.25">
      <c r="A7259" s="8" t="s">
        <v>21</v>
      </c>
      <c r="B7259" s="9" t="s">
        <v>17</v>
      </c>
      <c r="C7259" s="10">
        <v>48.967151675485006</v>
      </c>
    </row>
    <row r="7260" spans="1:3" x14ac:dyDescent="0.25">
      <c r="A7260" s="8" t="s">
        <v>21</v>
      </c>
      <c r="B7260" s="9" t="s">
        <v>18</v>
      </c>
      <c r="C7260" s="10">
        <v>110.22927689594357</v>
      </c>
    </row>
    <row r="7261" spans="1:3" x14ac:dyDescent="0.25">
      <c r="A7261" s="8" t="s">
        <v>21</v>
      </c>
      <c r="B7261" s="9" t="s">
        <v>18</v>
      </c>
      <c r="C7261" s="10">
        <v>158.73015873015873</v>
      </c>
    </row>
    <row r="7262" spans="1:3" x14ac:dyDescent="0.25">
      <c r="A7262" s="8" t="s">
        <v>21</v>
      </c>
      <c r="B7262" s="9" t="s">
        <v>18</v>
      </c>
      <c r="C7262" s="10">
        <v>44.091710758377424</v>
      </c>
    </row>
    <row r="7263" spans="1:3" x14ac:dyDescent="0.25">
      <c r="A7263" s="8" t="s">
        <v>21</v>
      </c>
      <c r="B7263" s="9" t="s">
        <v>17</v>
      </c>
      <c r="C7263" s="10">
        <v>132.27513227513228</v>
      </c>
    </row>
    <row r="7264" spans="1:3" x14ac:dyDescent="0.25">
      <c r="A7264" s="8" t="s">
        <v>21</v>
      </c>
      <c r="B7264" s="9" t="s">
        <v>17</v>
      </c>
      <c r="C7264" s="10">
        <v>132.27513227513228</v>
      </c>
    </row>
    <row r="7265" spans="1:3" x14ac:dyDescent="0.25">
      <c r="A7265" s="8" t="s">
        <v>21</v>
      </c>
      <c r="B7265" s="9" t="s">
        <v>18</v>
      </c>
      <c r="C7265" s="10">
        <v>121.25220458553792</v>
      </c>
    </row>
    <row r="7266" spans="1:3" x14ac:dyDescent="0.25">
      <c r="A7266" s="8" t="s">
        <v>21</v>
      </c>
      <c r="B7266" s="9" t="s">
        <v>18</v>
      </c>
      <c r="C7266" s="10">
        <v>11.022927689594356</v>
      </c>
    </row>
    <row r="7267" spans="1:3" x14ac:dyDescent="0.25">
      <c r="A7267" s="8" t="s">
        <v>21</v>
      </c>
      <c r="B7267" s="9" t="s">
        <v>18</v>
      </c>
      <c r="C7267" s="10">
        <v>44.091710758377424</v>
      </c>
    </row>
    <row r="7268" spans="1:3" x14ac:dyDescent="0.25">
      <c r="A7268" s="8" t="s">
        <v>21</v>
      </c>
      <c r="B7268" s="9" t="s">
        <v>18</v>
      </c>
      <c r="C7268" s="10">
        <v>44.091710758377424</v>
      </c>
    </row>
    <row r="7269" spans="1:3" x14ac:dyDescent="0.25">
      <c r="A7269" s="8" t="s">
        <v>21</v>
      </c>
      <c r="B7269" s="9" t="s">
        <v>18</v>
      </c>
      <c r="C7269" s="10">
        <v>110.22927689594357</v>
      </c>
    </row>
    <row r="7270" spans="1:3" x14ac:dyDescent="0.25">
      <c r="A7270" s="8" t="s">
        <v>21</v>
      </c>
      <c r="B7270" s="9" t="s">
        <v>18</v>
      </c>
      <c r="C7270" s="10">
        <v>220.45855379188714</v>
      </c>
    </row>
    <row r="7271" spans="1:3" x14ac:dyDescent="0.25">
      <c r="A7271" s="8" t="s">
        <v>21</v>
      </c>
      <c r="B7271" s="9" t="s">
        <v>19</v>
      </c>
      <c r="C7271" s="10">
        <v>8818.3421516754843</v>
      </c>
    </row>
    <row r="7272" spans="1:3" x14ac:dyDescent="0.25">
      <c r="A7272" s="8" t="s">
        <v>21</v>
      </c>
      <c r="B7272" s="9" t="s">
        <v>18</v>
      </c>
      <c r="C7272" s="10">
        <v>176.3668430335097</v>
      </c>
    </row>
    <row r="7273" spans="1:3" x14ac:dyDescent="0.25">
      <c r="A7273" s="8" t="s">
        <v>21</v>
      </c>
      <c r="B7273" s="9" t="s">
        <v>18</v>
      </c>
      <c r="C7273" s="10">
        <v>88.183421516754848</v>
      </c>
    </row>
    <row r="7274" spans="1:3" x14ac:dyDescent="0.25">
      <c r="A7274" s="8" t="s">
        <v>21</v>
      </c>
      <c r="B7274" s="9" t="s">
        <v>18</v>
      </c>
      <c r="C7274" s="10">
        <v>44.091710758377424</v>
      </c>
    </row>
    <row r="7275" spans="1:3" x14ac:dyDescent="0.25">
      <c r="A7275" s="8" t="s">
        <v>21</v>
      </c>
      <c r="B7275" s="9" t="s">
        <v>18</v>
      </c>
      <c r="C7275" s="10">
        <v>26.455026455026456</v>
      </c>
    </row>
    <row r="7276" spans="1:3" x14ac:dyDescent="0.25">
      <c r="A7276" s="8" t="s">
        <v>21</v>
      </c>
      <c r="B7276" s="9" t="s">
        <v>17</v>
      </c>
      <c r="C7276" s="10">
        <v>391.73686067019401</v>
      </c>
    </row>
    <row r="7277" spans="1:3" x14ac:dyDescent="0.25">
      <c r="A7277" s="8" t="s">
        <v>21</v>
      </c>
      <c r="B7277" s="9" t="s">
        <v>18</v>
      </c>
      <c r="C7277" s="10">
        <v>88.183421516754848</v>
      </c>
    </row>
    <row r="7278" spans="1:3" x14ac:dyDescent="0.25">
      <c r="A7278" s="8" t="s">
        <v>21</v>
      </c>
      <c r="B7278" s="9" t="s">
        <v>16</v>
      </c>
      <c r="C7278" s="10">
        <v>99.206349206349202</v>
      </c>
    </row>
    <row r="7279" spans="1:3" x14ac:dyDescent="0.25">
      <c r="A7279" s="8" t="s">
        <v>21</v>
      </c>
      <c r="B7279" s="9" t="s">
        <v>17</v>
      </c>
      <c r="C7279" s="10">
        <v>100.71966490299823</v>
      </c>
    </row>
    <row r="7280" spans="1:3" x14ac:dyDescent="0.25">
      <c r="A7280" s="8" t="s">
        <v>21</v>
      </c>
      <c r="B7280" s="9" t="s">
        <v>18</v>
      </c>
      <c r="C7280" s="10">
        <v>88.183421516754848</v>
      </c>
    </row>
    <row r="7281" spans="1:3" x14ac:dyDescent="0.25">
      <c r="A7281" s="8" t="s">
        <v>21</v>
      </c>
      <c r="B7281" s="9" t="s">
        <v>17</v>
      </c>
      <c r="C7281" s="10">
        <v>55.114638447971785</v>
      </c>
    </row>
    <row r="7282" spans="1:3" x14ac:dyDescent="0.25">
      <c r="A7282" s="8" t="s">
        <v>21</v>
      </c>
      <c r="B7282" s="9" t="s">
        <v>18</v>
      </c>
      <c r="C7282" s="10">
        <v>66.137566137566139</v>
      </c>
    </row>
    <row r="7283" spans="1:3" x14ac:dyDescent="0.25">
      <c r="A7283" s="8" t="s">
        <v>21</v>
      </c>
      <c r="B7283" s="9" t="s">
        <v>18</v>
      </c>
      <c r="C7283" s="10">
        <v>66.137566137566139</v>
      </c>
    </row>
    <row r="7284" spans="1:3" x14ac:dyDescent="0.25">
      <c r="A7284" s="8" t="s">
        <v>21</v>
      </c>
      <c r="B7284" s="9" t="s">
        <v>18</v>
      </c>
      <c r="C7284" s="10">
        <v>88.183421516754848</v>
      </c>
    </row>
    <row r="7285" spans="1:3" x14ac:dyDescent="0.25">
      <c r="A7285" s="8" t="s">
        <v>21</v>
      </c>
      <c r="B7285" s="9" t="s">
        <v>17</v>
      </c>
      <c r="C7285" s="10">
        <v>130</v>
      </c>
    </row>
    <row r="7286" spans="1:3" x14ac:dyDescent="0.25">
      <c r="A7286" s="8" t="s">
        <v>21</v>
      </c>
      <c r="B7286" s="9" t="s">
        <v>19</v>
      </c>
      <c r="C7286" s="10">
        <v>110.22927689594357</v>
      </c>
    </row>
    <row r="7287" spans="1:3" x14ac:dyDescent="0.25">
      <c r="A7287" s="8" t="s">
        <v>21</v>
      </c>
      <c r="B7287" s="9" t="s">
        <v>18</v>
      </c>
      <c r="C7287" s="10">
        <v>44.091710758377424</v>
      </c>
    </row>
    <row r="7288" spans="1:3" x14ac:dyDescent="0.25">
      <c r="A7288" s="8" t="s">
        <v>21</v>
      </c>
      <c r="B7288" s="9" t="s">
        <v>17</v>
      </c>
      <c r="C7288" s="10">
        <v>55.114638447971785</v>
      </c>
    </row>
    <row r="7289" spans="1:3" x14ac:dyDescent="0.25">
      <c r="A7289" s="8" t="s">
        <v>21</v>
      </c>
      <c r="B7289" s="9" t="s">
        <v>17</v>
      </c>
      <c r="C7289" s="10">
        <v>41.235449735449734</v>
      </c>
    </row>
    <row r="7290" spans="1:3" x14ac:dyDescent="0.25">
      <c r="A7290" s="8" t="s">
        <v>21</v>
      </c>
      <c r="B7290" s="9" t="s">
        <v>17</v>
      </c>
      <c r="C7290" s="10">
        <v>35.273368606701936</v>
      </c>
    </row>
    <row r="7291" spans="1:3" x14ac:dyDescent="0.25">
      <c r="A7291" s="8" t="s">
        <v>21</v>
      </c>
      <c r="B7291" s="9" t="s">
        <v>18</v>
      </c>
      <c r="C7291" s="10">
        <v>110.22927689594357</v>
      </c>
    </row>
    <row r="7292" spans="1:3" x14ac:dyDescent="0.25">
      <c r="A7292" s="8" t="s">
        <v>21</v>
      </c>
      <c r="B7292" s="9" t="s">
        <v>18</v>
      </c>
      <c r="C7292" s="10">
        <v>88.183421516754848</v>
      </c>
    </row>
    <row r="7293" spans="1:3" x14ac:dyDescent="0.25">
      <c r="A7293" s="8" t="s">
        <v>21</v>
      </c>
      <c r="B7293" s="9" t="s">
        <v>18</v>
      </c>
      <c r="C7293" s="10">
        <v>66.137566137566139</v>
      </c>
    </row>
    <row r="7294" spans="1:3" x14ac:dyDescent="0.25">
      <c r="A7294" s="8" t="s">
        <v>21</v>
      </c>
      <c r="B7294" s="9" t="s">
        <v>18</v>
      </c>
      <c r="C7294" s="10">
        <v>88.183421516754848</v>
      </c>
    </row>
    <row r="7295" spans="1:3" x14ac:dyDescent="0.25">
      <c r="A7295" s="8" t="s">
        <v>21</v>
      </c>
      <c r="B7295" s="9" t="s">
        <v>17</v>
      </c>
      <c r="C7295" s="10">
        <v>132.27513227513228</v>
      </c>
    </row>
    <row r="7296" spans="1:3" x14ac:dyDescent="0.25">
      <c r="A7296" s="8" t="s">
        <v>21</v>
      </c>
      <c r="B7296" s="9" t="s">
        <v>18</v>
      </c>
      <c r="C7296" s="10">
        <v>143.29805996472663</v>
      </c>
    </row>
    <row r="7297" spans="1:3" x14ac:dyDescent="0.25">
      <c r="A7297" s="8" t="s">
        <v>21</v>
      </c>
      <c r="B7297" s="9" t="s">
        <v>18</v>
      </c>
      <c r="C7297" s="10">
        <v>22.045855379188712</v>
      </c>
    </row>
    <row r="7298" spans="1:3" x14ac:dyDescent="0.25">
      <c r="A7298" s="8" t="s">
        <v>21</v>
      </c>
      <c r="B7298" s="9" t="s">
        <v>17</v>
      </c>
      <c r="C7298" s="10">
        <v>22.486772486772487</v>
      </c>
    </row>
    <row r="7299" spans="1:3" x14ac:dyDescent="0.25">
      <c r="A7299" s="8" t="s">
        <v>21</v>
      </c>
      <c r="B7299" s="9" t="s">
        <v>18</v>
      </c>
      <c r="C7299" s="10">
        <v>88.183421516754848</v>
      </c>
    </row>
    <row r="7300" spans="1:3" x14ac:dyDescent="0.25">
      <c r="A7300" s="8" t="s">
        <v>21</v>
      </c>
      <c r="B7300" s="9" t="s">
        <v>18</v>
      </c>
      <c r="C7300" s="10">
        <v>44.091710758377424</v>
      </c>
    </row>
    <row r="7301" spans="1:3" x14ac:dyDescent="0.25">
      <c r="A7301" s="8" t="s">
        <v>21</v>
      </c>
      <c r="B7301" s="9" t="s">
        <v>17</v>
      </c>
      <c r="C7301" s="10">
        <v>47.420767195767198</v>
      </c>
    </row>
    <row r="7302" spans="1:3" x14ac:dyDescent="0.25">
      <c r="A7302" s="8" t="s">
        <v>21</v>
      </c>
      <c r="B7302" s="9" t="s">
        <v>17</v>
      </c>
      <c r="C7302" s="10">
        <v>22.045855379188712</v>
      </c>
    </row>
    <row r="7303" spans="1:3" x14ac:dyDescent="0.25">
      <c r="A7303" s="8" t="s">
        <v>21</v>
      </c>
      <c r="B7303" s="9" t="s">
        <v>18</v>
      </c>
      <c r="C7303" s="10">
        <v>55.114638447971785</v>
      </c>
    </row>
    <row r="7304" spans="1:3" x14ac:dyDescent="0.25">
      <c r="A7304" s="8" t="s">
        <v>21</v>
      </c>
      <c r="B7304" s="9" t="s">
        <v>18</v>
      </c>
      <c r="C7304" s="10">
        <v>66.137566137566139</v>
      </c>
    </row>
    <row r="7305" spans="1:3" x14ac:dyDescent="0.25">
      <c r="A7305" s="8" t="s">
        <v>21</v>
      </c>
      <c r="B7305" s="9" t="s">
        <v>18</v>
      </c>
      <c r="C7305" s="10">
        <v>44.091710758377424</v>
      </c>
    </row>
    <row r="7306" spans="1:3" x14ac:dyDescent="0.25">
      <c r="A7306" s="8" t="s">
        <v>21</v>
      </c>
      <c r="B7306" s="9" t="s">
        <v>18</v>
      </c>
      <c r="C7306" s="10">
        <v>55.114638447971785</v>
      </c>
    </row>
    <row r="7307" spans="1:3" x14ac:dyDescent="0.25">
      <c r="A7307" s="8" t="s">
        <v>21</v>
      </c>
      <c r="B7307" s="9" t="s">
        <v>18</v>
      </c>
      <c r="C7307" s="10">
        <v>55.114638447971785</v>
      </c>
    </row>
    <row r="7308" spans="1:3" x14ac:dyDescent="0.25">
      <c r="A7308" s="8" t="s">
        <v>21</v>
      </c>
      <c r="B7308" s="9" t="s">
        <v>17</v>
      </c>
      <c r="C7308" s="10">
        <v>115.52028218694885</v>
      </c>
    </row>
    <row r="7309" spans="1:3" x14ac:dyDescent="0.25">
      <c r="A7309" s="8" t="s">
        <v>21</v>
      </c>
      <c r="B7309" s="9" t="s">
        <v>18</v>
      </c>
      <c r="C7309" s="10">
        <v>55.114638447971785</v>
      </c>
    </row>
    <row r="7310" spans="1:3" x14ac:dyDescent="0.25">
      <c r="A7310" s="8" t="s">
        <v>21</v>
      </c>
      <c r="B7310" s="9" t="s">
        <v>18</v>
      </c>
      <c r="C7310" s="10">
        <v>66.137566137566139</v>
      </c>
    </row>
    <row r="7311" spans="1:3" x14ac:dyDescent="0.25">
      <c r="A7311" s="8" t="s">
        <v>21</v>
      </c>
      <c r="B7311" s="9" t="s">
        <v>18</v>
      </c>
      <c r="C7311" s="10">
        <v>55.114638447971785</v>
      </c>
    </row>
    <row r="7312" spans="1:3" x14ac:dyDescent="0.25">
      <c r="A7312" s="8" t="s">
        <v>21</v>
      </c>
      <c r="B7312" s="9" t="s">
        <v>18</v>
      </c>
      <c r="C7312" s="10">
        <v>70.546737213403873</v>
      </c>
    </row>
    <row r="7313" spans="1:3" x14ac:dyDescent="0.25">
      <c r="A7313" s="8" t="s">
        <v>21</v>
      </c>
      <c r="B7313" s="9" t="s">
        <v>18</v>
      </c>
      <c r="C7313" s="10">
        <v>66.137566137566139</v>
      </c>
    </row>
    <row r="7314" spans="1:3" x14ac:dyDescent="0.25">
      <c r="A7314" s="8" t="s">
        <v>21</v>
      </c>
      <c r="B7314" s="9" t="s">
        <v>18</v>
      </c>
      <c r="C7314" s="10">
        <v>8.8183421516754859E-6</v>
      </c>
    </row>
    <row r="7315" spans="1:3" x14ac:dyDescent="0.25">
      <c r="A7315" s="8" t="s">
        <v>21</v>
      </c>
      <c r="B7315" s="9" t="s">
        <v>18</v>
      </c>
      <c r="C7315" s="10">
        <v>55.114638447971785</v>
      </c>
    </row>
    <row r="7316" spans="1:3" x14ac:dyDescent="0.25">
      <c r="A7316" s="8" t="s">
        <v>21</v>
      </c>
      <c r="B7316" s="9" t="s">
        <v>18</v>
      </c>
      <c r="C7316" s="10">
        <v>44.091710758377424</v>
      </c>
    </row>
    <row r="7317" spans="1:3" x14ac:dyDescent="0.25">
      <c r="A7317" s="8" t="s">
        <v>21</v>
      </c>
      <c r="B7317" s="9" t="s">
        <v>18</v>
      </c>
      <c r="C7317" s="10">
        <v>55.114638447971785</v>
      </c>
    </row>
    <row r="7318" spans="1:3" x14ac:dyDescent="0.25">
      <c r="A7318" s="8" t="s">
        <v>21</v>
      </c>
      <c r="B7318" s="9" t="s">
        <v>18</v>
      </c>
      <c r="C7318" s="10">
        <v>30.8641975308642</v>
      </c>
    </row>
    <row r="7319" spans="1:3" x14ac:dyDescent="0.25">
      <c r="A7319" s="8" t="s">
        <v>21</v>
      </c>
      <c r="B7319" s="9" t="s">
        <v>18</v>
      </c>
      <c r="C7319" s="10">
        <v>132.27513227513228</v>
      </c>
    </row>
    <row r="7320" spans="1:3" x14ac:dyDescent="0.25">
      <c r="A7320" s="8" t="s">
        <v>21</v>
      </c>
      <c r="B7320" s="9" t="s">
        <v>17</v>
      </c>
      <c r="C7320" s="10">
        <v>595.2380952380953</v>
      </c>
    </row>
    <row r="7321" spans="1:3" x14ac:dyDescent="0.25">
      <c r="A7321" s="8" t="s">
        <v>21</v>
      </c>
      <c r="B7321" s="9" t="s">
        <v>17</v>
      </c>
      <c r="C7321" s="10">
        <v>66.137566137566139</v>
      </c>
    </row>
    <row r="7322" spans="1:3" x14ac:dyDescent="0.25">
      <c r="A7322" s="8" t="s">
        <v>21</v>
      </c>
      <c r="B7322" s="9" t="s">
        <v>17</v>
      </c>
      <c r="C7322" s="10">
        <v>95.486111111111114</v>
      </c>
    </row>
    <row r="7323" spans="1:3" x14ac:dyDescent="0.25">
      <c r="A7323" s="8" t="s">
        <v>21</v>
      </c>
      <c r="B7323" s="9" t="s">
        <v>17</v>
      </c>
      <c r="C7323" s="10">
        <v>72.162081128747801</v>
      </c>
    </row>
    <row r="7324" spans="1:3" x14ac:dyDescent="0.25">
      <c r="A7324" s="8" t="s">
        <v>21</v>
      </c>
      <c r="B7324" s="9" t="s">
        <v>18</v>
      </c>
      <c r="C7324" s="10">
        <v>55.114638447971785</v>
      </c>
    </row>
    <row r="7325" spans="1:3" x14ac:dyDescent="0.25">
      <c r="A7325" s="8" t="s">
        <v>21</v>
      </c>
      <c r="B7325" s="9" t="s">
        <v>17</v>
      </c>
      <c r="C7325" s="10">
        <v>46.905423280423278</v>
      </c>
    </row>
    <row r="7326" spans="1:3" x14ac:dyDescent="0.25">
      <c r="A7326" s="8" t="s">
        <v>21</v>
      </c>
      <c r="B7326" s="9" t="s">
        <v>18</v>
      </c>
      <c r="C7326" s="10">
        <v>44.091710758377424</v>
      </c>
    </row>
    <row r="7327" spans="1:3" x14ac:dyDescent="0.25">
      <c r="A7327" s="8" t="s">
        <v>21</v>
      </c>
      <c r="B7327" s="9" t="s">
        <v>18</v>
      </c>
      <c r="C7327" s="10">
        <v>44.091710758377424</v>
      </c>
    </row>
    <row r="7328" spans="1:3" x14ac:dyDescent="0.25">
      <c r="A7328" s="8" t="s">
        <v>21</v>
      </c>
      <c r="B7328" s="9" t="s">
        <v>18</v>
      </c>
      <c r="C7328" s="10">
        <v>44.091710758377424</v>
      </c>
    </row>
    <row r="7329" spans="1:3" x14ac:dyDescent="0.25">
      <c r="A7329" s="8" t="s">
        <v>21</v>
      </c>
      <c r="B7329" s="9" t="s">
        <v>18</v>
      </c>
      <c r="C7329" s="10">
        <v>44.091710758377424</v>
      </c>
    </row>
    <row r="7330" spans="1:3" x14ac:dyDescent="0.25">
      <c r="A7330" s="8" t="s">
        <v>21</v>
      </c>
      <c r="B7330" s="9" t="s">
        <v>18</v>
      </c>
      <c r="C7330" s="10">
        <v>48.500881834215171</v>
      </c>
    </row>
    <row r="7331" spans="1:3" x14ac:dyDescent="0.25">
      <c r="A7331" s="8" t="s">
        <v>21</v>
      </c>
      <c r="B7331" s="9" t="s">
        <v>17</v>
      </c>
      <c r="C7331" s="10">
        <v>23.478835978835978</v>
      </c>
    </row>
    <row r="7332" spans="1:3" x14ac:dyDescent="0.25">
      <c r="A7332" s="8" t="s">
        <v>21</v>
      </c>
      <c r="B7332" s="9" t="s">
        <v>17</v>
      </c>
      <c r="C7332" s="10">
        <v>110.22927689594357</v>
      </c>
    </row>
    <row r="7333" spans="1:3" x14ac:dyDescent="0.25">
      <c r="A7333" s="8" t="s">
        <v>21</v>
      </c>
      <c r="B7333" s="9" t="s">
        <v>18</v>
      </c>
      <c r="C7333" s="10">
        <v>992.06349206349205</v>
      </c>
    </row>
    <row r="7334" spans="1:3" x14ac:dyDescent="0.25">
      <c r="A7334" s="8" t="s">
        <v>21</v>
      </c>
      <c r="B7334" s="9" t="s">
        <v>18</v>
      </c>
      <c r="C7334" s="10">
        <v>330.68783068783068</v>
      </c>
    </row>
    <row r="7335" spans="1:3" x14ac:dyDescent="0.25">
      <c r="A7335" s="8" t="s">
        <v>21</v>
      </c>
      <c r="B7335" s="9" t="s">
        <v>17</v>
      </c>
      <c r="C7335" s="10">
        <v>50.705467372134038</v>
      </c>
    </row>
    <row r="7336" spans="1:3" x14ac:dyDescent="0.25">
      <c r="A7336" s="8" t="s">
        <v>21</v>
      </c>
      <c r="B7336" s="9" t="s">
        <v>17</v>
      </c>
      <c r="C7336" s="10">
        <v>35.273368606701936</v>
      </c>
    </row>
    <row r="7337" spans="1:3" x14ac:dyDescent="0.25">
      <c r="A7337" s="8" t="s">
        <v>21</v>
      </c>
      <c r="B7337" s="9" t="s">
        <v>17</v>
      </c>
      <c r="C7337" s="10">
        <v>26.803350970017636</v>
      </c>
    </row>
    <row r="7338" spans="1:3" x14ac:dyDescent="0.25">
      <c r="A7338" s="8" t="s">
        <v>21</v>
      </c>
      <c r="B7338" s="9" t="s">
        <v>18</v>
      </c>
      <c r="C7338" s="10">
        <v>55.114638447971785</v>
      </c>
    </row>
    <row r="7339" spans="1:3" x14ac:dyDescent="0.25">
      <c r="A7339" s="8" t="s">
        <v>21</v>
      </c>
      <c r="B7339" s="9" t="s">
        <v>18</v>
      </c>
      <c r="C7339" s="10">
        <v>55.114638447971785</v>
      </c>
    </row>
    <row r="7340" spans="1:3" x14ac:dyDescent="0.25">
      <c r="A7340" s="8" t="s">
        <v>21</v>
      </c>
      <c r="B7340" s="9" t="s">
        <v>18</v>
      </c>
      <c r="C7340" s="10">
        <v>55.114638447971785</v>
      </c>
    </row>
    <row r="7341" spans="1:3" x14ac:dyDescent="0.25">
      <c r="A7341" s="8" t="s">
        <v>21</v>
      </c>
      <c r="B7341" s="9" t="s">
        <v>18</v>
      </c>
      <c r="C7341" s="10">
        <v>55.114638447971785</v>
      </c>
    </row>
    <row r="7342" spans="1:3" x14ac:dyDescent="0.25">
      <c r="A7342" s="8" t="s">
        <v>21</v>
      </c>
      <c r="B7342" s="9" t="s">
        <v>17</v>
      </c>
      <c r="C7342" s="10">
        <v>132.27513227513228</v>
      </c>
    </row>
    <row r="7343" spans="1:3" x14ac:dyDescent="0.25">
      <c r="A7343" s="8" t="s">
        <v>21</v>
      </c>
      <c r="B7343" s="9" t="s">
        <v>17</v>
      </c>
      <c r="C7343" s="10">
        <v>47.8331569664903</v>
      </c>
    </row>
    <row r="7344" spans="1:3" x14ac:dyDescent="0.25">
      <c r="A7344" s="8" t="s">
        <v>21</v>
      </c>
      <c r="B7344" s="9" t="s">
        <v>18</v>
      </c>
      <c r="C7344" s="10">
        <v>44.091710758377424</v>
      </c>
    </row>
    <row r="7345" spans="1:3" x14ac:dyDescent="0.25">
      <c r="A7345" s="8" t="s">
        <v>21</v>
      </c>
      <c r="B7345" s="9" t="s">
        <v>18</v>
      </c>
      <c r="C7345" s="10">
        <v>55.114638447971785</v>
      </c>
    </row>
    <row r="7346" spans="1:3" x14ac:dyDescent="0.25">
      <c r="A7346" s="8" t="s">
        <v>21</v>
      </c>
      <c r="B7346" s="9" t="s">
        <v>18</v>
      </c>
      <c r="C7346" s="10">
        <v>44.091710758377424</v>
      </c>
    </row>
    <row r="7347" spans="1:3" x14ac:dyDescent="0.25">
      <c r="A7347" s="8" t="s">
        <v>21</v>
      </c>
      <c r="B7347" s="9" t="s">
        <v>17</v>
      </c>
      <c r="C7347" s="10">
        <v>55.114638447971785</v>
      </c>
    </row>
    <row r="7348" spans="1:3" x14ac:dyDescent="0.25">
      <c r="A7348" s="8" t="s">
        <v>21</v>
      </c>
      <c r="B7348" s="9" t="s">
        <v>18</v>
      </c>
      <c r="C7348" s="10">
        <v>44.091710758377424</v>
      </c>
    </row>
    <row r="7349" spans="1:3" x14ac:dyDescent="0.25">
      <c r="A7349" s="8" t="s">
        <v>21</v>
      </c>
      <c r="B7349" s="9" t="s">
        <v>18</v>
      </c>
      <c r="C7349" s="10">
        <v>55.114638447971785</v>
      </c>
    </row>
    <row r="7350" spans="1:3" x14ac:dyDescent="0.25">
      <c r="A7350" s="8" t="s">
        <v>21</v>
      </c>
      <c r="B7350" s="9" t="s">
        <v>17</v>
      </c>
      <c r="C7350" s="10">
        <v>110.22927689594357</v>
      </c>
    </row>
    <row r="7351" spans="1:3" x14ac:dyDescent="0.25">
      <c r="A7351" s="8" t="s">
        <v>21</v>
      </c>
      <c r="B7351" s="9" t="s">
        <v>17</v>
      </c>
      <c r="C7351" s="10">
        <v>94.797178130511469</v>
      </c>
    </row>
    <row r="7352" spans="1:3" x14ac:dyDescent="0.25">
      <c r="A7352" s="8" t="s">
        <v>21</v>
      </c>
      <c r="B7352" s="9" t="s">
        <v>17</v>
      </c>
      <c r="C7352" s="10">
        <v>44.091710758377424</v>
      </c>
    </row>
    <row r="7353" spans="1:3" x14ac:dyDescent="0.25">
      <c r="A7353" s="8" t="s">
        <v>21</v>
      </c>
      <c r="B7353" s="9" t="s">
        <v>17</v>
      </c>
      <c r="C7353" s="10">
        <v>734.50661375661377</v>
      </c>
    </row>
    <row r="7354" spans="1:3" x14ac:dyDescent="0.25">
      <c r="A7354" s="8" t="s">
        <v>21</v>
      </c>
      <c r="B7354" s="9" t="s">
        <v>17</v>
      </c>
      <c r="C7354" s="10">
        <v>77.160493827160494</v>
      </c>
    </row>
    <row r="7355" spans="1:3" x14ac:dyDescent="0.25">
      <c r="A7355" s="8" t="s">
        <v>21</v>
      </c>
      <c r="B7355" s="9" t="s">
        <v>18</v>
      </c>
      <c r="C7355" s="10">
        <v>220.45855379188714</v>
      </c>
    </row>
    <row r="7356" spans="1:3" x14ac:dyDescent="0.25">
      <c r="A7356" s="8" t="s">
        <v>21</v>
      </c>
      <c r="B7356" s="9" t="s">
        <v>17</v>
      </c>
      <c r="C7356" s="10">
        <v>22.045855379188712</v>
      </c>
    </row>
    <row r="7357" spans="1:3" x14ac:dyDescent="0.25">
      <c r="A7357" s="8" t="s">
        <v>21</v>
      </c>
      <c r="B7357" s="9" t="s">
        <v>17</v>
      </c>
      <c r="C7357" s="10">
        <v>587.60529100529106</v>
      </c>
    </row>
    <row r="7358" spans="1:3" x14ac:dyDescent="0.25">
      <c r="A7358" s="8" t="s">
        <v>21</v>
      </c>
      <c r="B7358" s="9" t="s">
        <v>17</v>
      </c>
      <c r="C7358" s="10">
        <v>63.657407407407412</v>
      </c>
    </row>
    <row r="7359" spans="1:3" x14ac:dyDescent="0.25">
      <c r="A7359" s="8" t="s">
        <v>21</v>
      </c>
      <c r="B7359" s="9" t="s">
        <v>17</v>
      </c>
      <c r="C7359" s="10">
        <v>165.34391534391534</v>
      </c>
    </row>
    <row r="7360" spans="1:3" x14ac:dyDescent="0.25">
      <c r="A7360" s="8" t="s">
        <v>21</v>
      </c>
      <c r="B7360" s="9" t="s">
        <v>18</v>
      </c>
      <c r="C7360" s="10">
        <v>55.114638447971785</v>
      </c>
    </row>
    <row r="7361" spans="1:3" x14ac:dyDescent="0.25">
      <c r="A7361" s="8" t="s">
        <v>21</v>
      </c>
      <c r="B7361" s="9" t="s">
        <v>18</v>
      </c>
      <c r="C7361" s="10">
        <v>44.091710758377424</v>
      </c>
    </row>
    <row r="7362" spans="1:3" x14ac:dyDescent="0.25">
      <c r="A7362" s="8" t="s">
        <v>21</v>
      </c>
      <c r="B7362" s="9" t="s">
        <v>18</v>
      </c>
      <c r="C7362" s="10">
        <v>33.06878306878307</v>
      </c>
    </row>
    <row r="7363" spans="1:3" x14ac:dyDescent="0.25">
      <c r="A7363" s="8" t="s">
        <v>21</v>
      </c>
      <c r="B7363" s="9" t="s">
        <v>17</v>
      </c>
      <c r="C7363" s="10">
        <v>342.76967592592598</v>
      </c>
    </row>
    <row r="7364" spans="1:3" x14ac:dyDescent="0.25">
      <c r="A7364" s="8" t="s">
        <v>21</v>
      </c>
      <c r="B7364" s="9" t="s">
        <v>20</v>
      </c>
      <c r="C7364" s="10">
        <v>0.55114638447971775</v>
      </c>
    </row>
    <row r="7365" spans="1:3" x14ac:dyDescent="0.25">
      <c r="A7365" s="8" t="s">
        <v>21</v>
      </c>
      <c r="B7365" s="9" t="s">
        <v>20</v>
      </c>
      <c r="C7365" s="10">
        <v>1.9841269841269842</v>
      </c>
    </row>
    <row r="7366" spans="1:3" x14ac:dyDescent="0.25">
      <c r="A7366" s="8" t="s">
        <v>21</v>
      </c>
      <c r="B7366" s="9" t="s">
        <v>20</v>
      </c>
      <c r="C7366" s="10">
        <v>0.55114638447971775</v>
      </c>
    </row>
    <row r="7367" spans="1:3" x14ac:dyDescent="0.25">
      <c r="A7367" s="8" t="s">
        <v>21</v>
      </c>
      <c r="B7367" s="9" t="s">
        <v>20</v>
      </c>
      <c r="C7367" s="10">
        <v>0.88183421516754856</v>
      </c>
    </row>
    <row r="7368" spans="1:3" x14ac:dyDescent="0.25">
      <c r="A7368" s="8" t="s">
        <v>21</v>
      </c>
      <c r="B7368" s="9" t="s">
        <v>17</v>
      </c>
      <c r="C7368" s="10">
        <v>60</v>
      </c>
    </row>
    <row r="7369" spans="1:3" x14ac:dyDescent="0.25">
      <c r="A7369" s="8" t="s">
        <v>21</v>
      </c>
      <c r="B7369" s="9" t="s">
        <v>18</v>
      </c>
      <c r="C7369" s="10">
        <v>22.045855379188712</v>
      </c>
    </row>
    <row r="7370" spans="1:3" x14ac:dyDescent="0.25">
      <c r="A7370" s="8" t="s">
        <v>21</v>
      </c>
      <c r="B7370" s="9" t="s">
        <v>16</v>
      </c>
      <c r="C7370" s="10">
        <v>314.42041446208117</v>
      </c>
    </row>
    <row r="7371" spans="1:3" x14ac:dyDescent="0.25">
      <c r="A7371" s="8" t="s">
        <v>21</v>
      </c>
      <c r="B7371" s="9" t="s">
        <v>16</v>
      </c>
      <c r="C7371" s="10">
        <v>22.045855379188712</v>
      </c>
    </row>
    <row r="7372" spans="1:3" x14ac:dyDescent="0.25">
      <c r="A7372" s="8" t="s">
        <v>21</v>
      </c>
      <c r="B7372" s="9" t="s">
        <v>17</v>
      </c>
      <c r="C7372" s="10">
        <v>110.22927689594357</v>
      </c>
    </row>
    <row r="7373" spans="1:3" x14ac:dyDescent="0.25">
      <c r="A7373" s="8" t="s">
        <v>21</v>
      </c>
      <c r="B7373" s="9" t="s">
        <v>16</v>
      </c>
      <c r="C7373" s="10">
        <v>66.137566137566139</v>
      </c>
    </row>
    <row r="7374" spans="1:3" x14ac:dyDescent="0.25">
      <c r="A7374" s="8" t="s">
        <v>21</v>
      </c>
      <c r="B7374" s="9" t="s">
        <v>20</v>
      </c>
      <c r="C7374" s="10">
        <v>0.88183421516754856</v>
      </c>
    </row>
    <row r="7375" spans="1:3" x14ac:dyDescent="0.25">
      <c r="A7375" s="8" t="s">
        <v>21</v>
      </c>
      <c r="B7375" s="9" t="s">
        <v>20</v>
      </c>
      <c r="C7375" s="10">
        <v>0.88183421516754856</v>
      </c>
    </row>
    <row r="7376" spans="1:3" x14ac:dyDescent="0.25">
      <c r="A7376" s="8" t="s">
        <v>21</v>
      </c>
      <c r="B7376" s="9" t="s">
        <v>20</v>
      </c>
      <c r="C7376" s="10">
        <v>0.55114638447971775</v>
      </c>
    </row>
    <row r="7377" spans="1:3" x14ac:dyDescent="0.25">
      <c r="A7377" s="8" t="s">
        <v>21</v>
      </c>
      <c r="B7377" s="9" t="s">
        <v>20</v>
      </c>
      <c r="C7377" s="10">
        <v>1.6534391534391535</v>
      </c>
    </row>
    <row r="7378" spans="1:3" x14ac:dyDescent="0.25">
      <c r="A7378" s="8" t="s">
        <v>21</v>
      </c>
      <c r="B7378" s="9" t="s">
        <v>17</v>
      </c>
      <c r="C7378" s="10">
        <v>1322.7513227513227</v>
      </c>
    </row>
    <row r="7379" spans="1:3" x14ac:dyDescent="0.25">
      <c r="A7379" s="8" t="s">
        <v>21</v>
      </c>
      <c r="B7379" s="9" t="s">
        <v>17</v>
      </c>
      <c r="C7379" s="10">
        <v>154.32098765432099</v>
      </c>
    </row>
    <row r="7380" spans="1:3" x14ac:dyDescent="0.25">
      <c r="A7380" s="8" t="s">
        <v>21</v>
      </c>
      <c r="B7380" s="9" t="s">
        <v>18</v>
      </c>
      <c r="C7380" s="10">
        <v>88.183421516754848</v>
      </c>
    </row>
    <row r="7381" spans="1:3" x14ac:dyDescent="0.25">
      <c r="A7381" s="8" t="s">
        <v>21</v>
      </c>
      <c r="B7381" s="9" t="s">
        <v>18</v>
      </c>
      <c r="C7381" s="10">
        <v>66.137566137566139</v>
      </c>
    </row>
    <row r="7382" spans="1:3" x14ac:dyDescent="0.25">
      <c r="A7382" s="8" t="s">
        <v>21</v>
      </c>
      <c r="B7382" s="9" t="s">
        <v>18</v>
      </c>
      <c r="C7382" s="10">
        <v>55.114638447971785</v>
      </c>
    </row>
    <row r="7383" spans="1:3" x14ac:dyDescent="0.25">
      <c r="A7383" s="8" t="s">
        <v>21</v>
      </c>
      <c r="B7383" s="9" t="s">
        <v>18</v>
      </c>
      <c r="C7383" s="10">
        <v>55.114638447971785</v>
      </c>
    </row>
    <row r="7384" spans="1:3" x14ac:dyDescent="0.25">
      <c r="A7384" s="8" t="s">
        <v>21</v>
      </c>
      <c r="B7384" s="9" t="s">
        <v>18</v>
      </c>
      <c r="C7384" s="10">
        <v>55.114638447971785</v>
      </c>
    </row>
    <row r="7385" spans="1:3" x14ac:dyDescent="0.25">
      <c r="A7385" s="8" t="s">
        <v>21</v>
      </c>
      <c r="B7385" s="9" t="s">
        <v>18</v>
      </c>
      <c r="C7385" s="10">
        <v>55.114638447971785</v>
      </c>
    </row>
    <row r="7386" spans="1:3" x14ac:dyDescent="0.25">
      <c r="A7386" s="8" t="s">
        <v>21</v>
      </c>
      <c r="B7386" s="9" t="s">
        <v>18</v>
      </c>
      <c r="C7386" s="10">
        <v>55.114638447971785</v>
      </c>
    </row>
    <row r="7387" spans="1:3" x14ac:dyDescent="0.25">
      <c r="A7387" s="8" t="s">
        <v>21</v>
      </c>
      <c r="B7387" s="9" t="s">
        <v>18</v>
      </c>
      <c r="C7387" s="10">
        <v>66.137566137566139</v>
      </c>
    </row>
    <row r="7388" spans="1:3" x14ac:dyDescent="0.25">
      <c r="A7388" s="8" t="s">
        <v>21</v>
      </c>
      <c r="B7388" s="9" t="s">
        <v>18</v>
      </c>
      <c r="C7388" s="10">
        <v>66.137566137566139</v>
      </c>
    </row>
    <row r="7389" spans="1:3" x14ac:dyDescent="0.25">
      <c r="A7389" s="8" t="s">
        <v>21</v>
      </c>
      <c r="B7389" s="9" t="s">
        <v>17</v>
      </c>
      <c r="C7389" s="10">
        <v>37.107208994708991</v>
      </c>
    </row>
    <row r="7390" spans="1:3" x14ac:dyDescent="0.25">
      <c r="A7390" s="8" t="s">
        <v>21</v>
      </c>
      <c r="B7390" s="9" t="s">
        <v>17</v>
      </c>
      <c r="C7390" s="10">
        <v>37.107208994708991</v>
      </c>
    </row>
    <row r="7391" spans="1:3" x14ac:dyDescent="0.25">
      <c r="A7391" s="8" t="s">
        <v>21</v>
      </c>
      <c r="B7391" s="9" t="s">
        <v>17</v>
      </c>
      <c r="C7391" s="10">
        <v>37.107208994708991</v>
      </c>
    </row>
    <row r="7392" spans="1:3" x14ac:dyDescent="0.25">
      <c r="A7392" s="8" t="s">
        <v>21</v>
      </c>
      <c r="B7392" s="9" t="s">
        <v>18</v>
      </c>
      <c r="C7392" s="10">
        <v>66.137566137566139</v>
      </c>
    </row>
    <row r="7393" spans="1:3" x14ac:dyDescent="0.25">
      <c r="A7393" s="8" t="s">
        <v>21</v>
      </c>
      <c r="B7393" s="9" t="s">
        <v>18</v>
      </c>
      <c r="C7393" s="10">
        <v>66.137566137566139</v>
      </c>
    </row>
    <row r="7394" spans="1:3" x14ac:dyDescent="0.25">
      <c r="A7394" s="8" t="s">
        <v>21</v>
      </c>
      <c r="B7394" s="9" t="s">
        <v>18</v>
      </c>
      <c r="C7394" s="10">
        <v>66.137566137566139</v>
      </c>
    </row>
    <row r="7395" spans="1:3" x14ac:dyDescent="0.25">
      <c r="A7395" s="8" t="s">
        <v>21</v>
      </c>
      <c r="B7395" s="9" t="s">
        <v>17</v>
      </c>
      <c r="C7395" s="10">
        <v>127.31481481481482</v>
      </c>
    </row>
    <row r="7396" spans="1:3" x14ac:dyDescent="0.25">
      <c r="A7396" s="8" t="s">
        <v>21</v>
      </c>
      <c r="B7396" s="9" t="s">
        <v>17</v>
      </c>
      <c r="C7396" s="10">
        <v>41.887125220458557</v>
      </c>
    </row>
    <row r="7397" spans="1:3" x14ac:dyDescent="0.25">
      <c r="A7397" s="8" t="s">
        <v>21</v>
      </c>
      <c r="B7397" s="9" t="s">
        <v>18</v>
      </c>
      <c r="C7397" s="10">
        <v>88.183421516754848</v>
      </c>
    </row>
    <row r="7398" spans="1:3" x14ac:dyDescent="0.25">
      <c r="A7398" s="8" t="s">
        <v>21</v>
      </c>
      <c r="B7398" s="9" t="s">
        <v>18</v>
      </c>
      <c r="C7398" s="10">
        <v>66.137566137566139</v>
      </c>
    </row>
    <row r="7399" spans="1:3" x14ac:dyDescent="0.25">
      <c r="A7399" s="8" t="s">
        <v>21</v>
      </c>
      <c r="B7399" s="9" t="s">
        <v>20</v>
      </c>
      <c r="C7399" s="10">
        <v>66.137566137566139</v>
      </c>
    </row>
    <row r="7400" spans="1:3" x14ac:dyDescent="0.25">
      <c r="A7400" s="8" t="s">
        <v>21</v>
      </c>
      <c r="B7400" s="9" t="s">
        <v>18</v>
      </c>
      <c r="C7400" s="10">
        <v>66.137566137566139</v>
      </c>
    </row>
    <row r="7401" spans="1:3" x14ac:dyDescent="0.25">
      <c r="A7401" s="8" t="s">
        <v>21</v>
      </c>
      <c r="B7401" s="9" t="s">
        <v>18</v>
      </c>
      <c r="C7401" s="10">
        <v>66.137566137566139</v>
      </c>
    </row>
    <row r="7402" spans="1:3" x14ac:dyDescent="0.25">
      <c r="A7402" s="8" t="s">
        <v>21</v>
      </c>
      <c r="B7402" s="9" t="s">
        <v>18</v>
      </c>
      <c r="C7402" s="10">
        <v>66.137566137566139</v>
      </c>
    </row>
    <row r="7403" spans="1:3" x14ac:dyDescent="0.25">
      <c r="A7403" s="8" t="s">
        <v>21</v>
      </c>
      <c r="B7403" s="9" t="s">
        <v>18</v>
      </c>
      <c r="C7403" s="10">
        <v>66.137566137566139</v>
      </c>
    </row>
    <row r="7404" spans="1:3" x14ac:dyDescent="0.25">
      <c r="A7404" s="8" t="s">
        <v>21</v>
      </c>
      <c r="B7404" s="9" t="s">
        <v>18</v>
      </c>
      <c r="C7404" s="10">
        <v>330.68783068783068</v>
      </c>
    </row>
    <row r="7405" spans="1:3" x14ac:dyDescent="0.25">
      <c r="A7405" s="8" t="s">
        <v>21</v>
      </c>
      <c r="B7405" s="9" t="s">
        <v>17</v>
      </c>
      <c r="C7405" s="10">
        <v>70.546737213403873</v>
      </c>
    </row>
    <row r="7406" spans="1:3" x14ac:dyDescent="0.25">
      <c r="A7406" s="8" t="s">
        <v>21</v>
      </c>
      <c r="B7406" s="9" t="s">
        <v>18</v>
      </c>
      <c r="C7406" s="10">
        <v>15.28896136989094</v>
      </c>
    </row>
    <row r="7407" spans="1:3" x14ac:dyDescent="0.25">
      <c r="A7407" s="8" t="s">
        <v>21</v>
      </c>
      <c r="B7407" s="9" t="s">
        <v>18</v>
      </c>
      <c r="C7407" s="10">
        <v>110.22927689594357</v>
      </c>
    </row>
    <row r="7408" spans="1:3" x14ac:dyDescent="0.25">
      <c r="A7408" s="8" t="s">
        <v>21</v>
      </c>
      <c r="B7408" s="9" t="s">
        <v>18</v>
      </c>
      <c r="C7408" s="10">
        <v>66.137566137566139</v>
      </c>
    </row>
    <row r="7409" spans="1:3" x14ac:dyDescent="0.25">
      <c r="A7409" s="8" t="s">
        <v>21</v>
      </c>
      <c r="B7409" s="9" t="s">
        <v>18</v>
      </c>
      <c r="C7409" s="10">
        <v>44.091710758377424</v>
      </c>
    </row>
    <row r="7410" spans="1:3" x14ac:dyDescent="0.25">
      <c r="A7410" s="8" t="s">
        <v>21</v>
      </c>
      <c r="B7410" s="9" t="s">
        <v>18</v>
      </c>
      <c r="C7410" s="10">
        <v>44.091710758377424</v>
      </c>
    </row>
    <row r="7411" spans="1:3" x14ac:dyDescent="0.25">
      <c r="A7411" s="8" t="s">
        <v>21</v>
      </c>
      <c r="B7411" s="9" t="s">
        <v>18</v>
      </c>
      <c r="C7411" s="10">
        <v>11022.927689594357</v>
      </c>
    </row>
    <row r="7412" spans="1:3" x14ac:dyDescent="0.25">
      <c r="A7412" s="8" t="s">
        <v>21</v>
      </c>
      <c r="B7412" s="9" t="s">
        <v>16</v>
      </c>
      <c r="C7412" s="10">
        <v>55.114638447971785</v>
      </c>
    </row>
    <row r="7413" spans="1:3" x14ac:dyDescent="0.25">
      <c r="A7413" s="8" t="s">
        <v>21</v>
      </c>
      <c r="B7413" s="9" t="s">
        <v>18</v>
      </c>
      <c r="C7413" s="10">
        <v>55.114638447971785</v>
      </c>
    </row>
    <row r="7414" spans="1:3" x14ac:dyDescent="0.25">
      <c r="A7414" s="8" t="s">
        <v>21</v>
      </c>
      <c r="B7414" s="9" t="s">
        <v>17</v>
      </c>
      <c r="C7414" s="10">
        <v>2350.2645502645505</v>
      </c>
    </row>
    <row r="7415" spans="1:3" x14ac:dyDescent="0.25">
      <c r="A7415" s="8" t="s">
        <v>21</v>
      </c>
      <c r="B7415" s="9" t="s">
        <v>17</v>
      </c>
      <c r="C7415" s="10">
        <v>110.22927689594357</v>
      </c>
    </row>
    <row r="7416" spans="1:3" x14ac:dyDescent="0.25">
      <c r="A7416" s="8" t="s">
        <v>21</v>
      </c>
      <c r="B7416" s="9" t="s">
        <v>17</v>
      </c>
      <c r="C7416" s="10">
        <v>66.137566137566139</v>
      </c>
    </row>
    <row r="7417" spans="1:3" x14ac:dyDescent="0.25">
      <c r="A7417" s="8" t="s">
        <v>21</v>
      </c>
      <c r="B7417" s="9" t="s">
        <v>18</v>
      </c>
      <c r="C7417" s="10">
        <v>33.06878306878307</v>
      </c>
    </row>
    <row r="7418" spans="1:3" x14ac:dyDescent="0.25">
      <c r="A7418" s="8" t="s">
        <v>21</v>
      </c>
      <c r="B7418" s="9" t="s">
        <v>18</v>
      </c>
      <c r="C7418" s="10">
        <v>44.091710758377424</v>
      </c>
    </row>
    <row r="7419" spans="1:3" x14ac:dyDescent="0.25">
      <c r="A7419" s="8" t="s">
        <v>21</v>
      </c>
      <c r="B7419" s="9" t="s">
        <v>18</v>
      </c>
      <c r="C7419" s="10">
        <v>44.091710758377424</v>
      </c>
    </row>
    <row r="7420" spans="1:3" x14ac:dyDescent="0.25">
      <c r="A7420" s="8" t="s">
        <v>21</v>
      </c>
      <c r="B7420" s="9" t="s">
        <v>18</v>
      </c>
      <c r="C7420" s="10">
        <v>66.137566137566139</v>
      </c>
    </row>
    <row r="7421" spans="1:3" x14ac:dyDescent="0.25">
      <c r="A7421" s="8" t="s">
        <v>21</v>
      </c>
      <c r="B7421" s="9" t="s">
        <v>18</v>
      </c>
      <c r="C7421" s="10">
        <v>66.137566137566139</v>
      </c>
    </row>
    <row r="7422" spans="1:3" x14ac:dyDescent="0.25">
      <c r="A7422" s="8" t="s">
        <v>21</v>
      </c>
      <c r="B7422" s="9" t="s">
        <v>18</v>
      </c>
      <c r="C7422" s="10">
        <v>66.137566137566139</v>
      </c>
    </row>
    <row r="7423" spans="1:3" x14ac:dyDescent="0.25">
      <c r="A7423" s="8" t="s">
        <v>21</v>
      </c>
      <c r="B7423" s="9" t="s">
        <v>18</v>
      </c>
      <c r="C7423" s="10">
        <v>66.137566137566139</v>
      </c>
    </row>
    <row r="7424" spans="1:3" x14ac:dyDescent="0.25">
      <c r="A7424" s="8" t="s">
        <v>21</v>
      </c>
      <c r="B7424" s="9" t="s">
        <v>18</v>
      </c>
      <c r="C7424" s="10">
        <v>44.091710758377424</v>
      </c>
    </row>
    <row r="7425" spans="1:3" x14ac:dyDescent="0.25">
      <c r="A7425" s="8" t="s">
        <v>21</v>
      </c>
      <c r="B7425" s="9" t="s">
        <v>16</v>
      </c>
      <c r="C7425" s="10">
        <v>22.045855379188712</v>
      </c>
    </row>
    <row r="7426" spans="1:3" x14ac:dyDescent="0.25">
      <c r="A7426" s="8" t="s">
        <v>21</v>
      </c>
      <c r="B7426" s="9" t="s">
        <v>16</v>
      </c>
      <c r="C7426" s="10">
        <v>33.06878306878307</v>
      </c>
    </row>
    <row r="7427" spans="1:3" x14ac:dyDescent="0.25">
      <c r="A7427" s="8" t="s">
        <v>21</v>
      </c>
      <c r="B7427" s="9" t="s">
        <v>16</v>
      </c>
      <c r="C7427" s="10">
        <v>44.091710758377424</v>
      </c>
    </row>
    <row r="7428" spans="1:3" x14ac:dyDescent="0.25">
      <c r="A7428" s="8" t="s">
        <v>21</v>
      </c>
      <c r="B7428" s="9" t="s">
        <v>16</v>
      </c>
      <c r="C7428" s="10">
        <v>132.27513227513228</v>
      </c>
    </row>
    <row r="7429" spans="1:3" x14ac:dyDescent="0.25">
      <c r="A7429" s="8" t="s">
        <v>21</v>
      </c>
      <c r="B7429" s="9" t="s">
        <v>16</v>
      </c>
      <c r="C7429" s="10">
        <v>132.27513227513228</v>
      </c>
    </row>
    <row r="7430" spans="1:3" x14ac:dyDescent="0.25">
      <c r="A7430" s="8" t="s">
        <v>21</v>
      </c>
      <c r="B7430" s="9" t="s">
        <v>16</v>
      </c>
      <c r="C7430" s="10">
        <v>132.27513227513228</v>
      </c>
    </row>
    <row r="7431" spans="1:3" x14ac:dyDescent="0.25">
      <c r="A7431" s="8" t="s">
        <v>21</v>
      </c>
      <c r="B7431" s="9" t="s">
        <v>17</v>
      </c>
      <c r="C7431" s="10">
        <v>66.137566137566139</v>
      </c>
    </row>
    <row r="7432" spans="1:3" x14ac:dyDescent="0.25">
      <c r="A7432" s="8" t="s">
        <v>21</v>
      </c>
      <c r="B7432" s="9" t="s">
        <v>17</v>
      </c>
      <c r="C7432" s="10">
        <v>55.114638447971785</v>
      </c>
    </row>
    <row r="7433" spans="1:3" x14ac:dyDescent="0.25">
      <c r="A7433" s="8" t="s">
        <v>21</v>
      </c>
      <c r="B7433" s="9" t="s">
        <v>17</v>
      </c>
      <c r="C7433" s="10">
        <v>88.183421516754848</v>
      </c>
    </row>
    <row r="7434" spans="1:3" x14ac:dyDescent="0.25">
      <c r="A7434" s="8" t="s">
        <v>21</v>
      </c>
      <c r="B7434" s="9" t="s">
        <v>17</v>
      </c>
      <c r="C7434" s="10">
        <v>110.22927689594357</v>
      </c>
    </row>
    <row r="7435" spans="1:3" x14ac:dyDescent="0.25">
      <c r="A7435" s="8" t="s">
        <v>21</v>
      </c>
      <c r="B7435" s="9" t="s">
        <v>17</v>
      </c>
      <c r="C7435" s="10">
        <v>110.22927689594357</v>
      </c>
    </row>
    <row r="7436" spans="1:3" x14ac:dyDescent="0.25">
      <c r="A7436" s="8" t="s">
        <v>21</v>
      </c>
      <c r="B7436" s="9" t="s">
        <v>17</v>
      </c>
      <c r="C7436" s="10">
        <v>771.60493827160496</v>
      </c>
    </row>
    <row r="7437" spans="1:3" x14ac:dyDescent="0.25">
      <c r="A7437" s="8" t="s">
        <v>21</v>
      </c>
      <c r="B7437" s="9" t="s">
        <v>18</v>
      </c>
      <c r="C7437" s="10">
        <v>66.137566137566139</v>
      </c>
    </row>
    <row r="7438" spans="1:3" x14ac:dyDescent="0.25">
      <c r="A7438" s="8" t="s">
        <v>21</v>
      </c>
      <c r="B7438" s="9" t="s">
        <v>17</v>
      </c>
      <c r="C7438" s="10">
        <v>979.34193121693124</v>
      </c>
    </row>
    <row r="7439" spans="1:3" x14ac:dyDescent="0.25">
      <c r="A7439" s="8" t="s">
        <v>21</v>
      </c>
      <c r="B7439" s="9" t="s">
        <v>18</v>
      </c>
      <c r="C7439" s="10">
        <v>66.137566137566139</v>
      </c>
    </row>
    <row r="7440" spans="1:3" x14ac:dyDescent="0.25">
      <c r="A7440" s="8" t="s">
        <v>21</v>
      </c>
      <c r="B7440" s="9" t="s">
        <v>18</v>
      </c>
      <c r="C7440" s="10">
        <v>66.137566137566139</v>
      </c>
    </row>
    <row r="7441" spans="1:3" x14ac:dyDescent="0.25">
      <c r="A7441" s="8" t="s">
        <v>21</v>
      </c>
      <c r="B7441" s="9" t="s">
        <v>18</v>
      </c>
      <c r="C7441" s="10">
        <v>66.137566137566139</v>
      </c>
    </row>
    <row r="7442" spans="1:3" x14ac:dyDescent="0.25">
      <c r="A7442" s="8" t="s">
        <v>21</v>
      </c>
      <c r="B7442" s="9" t="s">
        <v>18</v>
      </c>
      <c r="C7442" s="10">
        <v>66.137566137566139</v>
      </c>
    </row>
    <row r="7443" spans="1:3" x14ac:dyDescent="0.25">
      <c r="A7443" s="8" t="s">
        <v>21</v>
      </c>
      <c r="B7443" s="9" t="s">
        <v>18</v>
      </c>
      <c r="C7443" s="10">
        <v>13.227513227513228</v>
      </c>
    </row>
    <row r="7444" spans="1:3" x14ac:dyDescent="0.25">
      <c r="A7444" s="8" t="s">
        <v>21</v>
      </c>
      <c r="B7444" s="9" t="s">
        <v>17</v>
      </c>
      <c r="C7444" s="10">
        <v>108.24305555555556</v>
      </c>
    </row>
    <row r="7445" spans="1:3" x14ac:dyDescent="0.25">
      <c r="A7445" s="8" t="s">
        <v>21</v>
      </c>
      <c r="B7445" s="9" t="s">
        <v>17</v>
      </c>
      <c r="C7445" s="10">
        <v>26.455026455026456</v>
      </c>
    </row>
    <row r="7446" spans="1:3" x14ac:dyDescent="0.25">
      <c r="A7446" s="8" t="s">
        <v>21</v>
      </c>
      <c r="B7446" s="9" t="s">
        <v>18</v>
      </c>
      <c r="C7446" s="10">
        <v>66.137566137566139</v>
      </c>
    </row>
    <row r="7447" spans="1:3" x14ac:dyDescent="0.25">
      <c r="A7447" s="8" t="s">
        <v>21</v>
      </c>
      <c r="B7447" s="9" t="s">
        <v>18</v>
      </c>
      <c r="C7447" s="10">
        <v>66.137566137566139</v>
      </c>
    </row>
    <row r="7448" spans="1:3" x14ac:dyDescent="0.25">
      <c r="A7448" s="8" t="s">
        <v>21</v>
      </c>
      <c r="B7448" s="9" t="s">
        <v>18</v>
      </c>
      <c r="C7448" s="10">
        <v>66.137566137566139</v>
      </c>
    </row>
    <row r="7449" spans="1:3" x14ac:dyDescent="0.25">
      <c r="A7449" s="8" t="s">
        <v>21</v>
      </c>
      <c r="B7449" s="9" t="s">
        <v>17</v>
      </c>
      <c r="C7449" s="10">
        <v>440.91710758377428</v>
      </c>
    </row>
    <row r="7450" spans="1:3" x14ac:dyDescent="0.25">
      <c r="A7450" s="8" t="s">
        <v>21</v>
      </c>
      <c r="B7450" s="9" t="s">
        <v>17</v>
      </c>
      <c r="C7450" s="10">
        <v>88.183421516754848</v>
      </c>
    </row>
    <row r="7451" spans="1:3" x14ac:dyDescent="0.25">
      <c r="A7451" s="8" t="s">
        <v>21</v>
      </c>
      <c r="B7451" s="9" t="s">
        <v>18</v>
      </c>
      <c r="C7451" s="10">
        <v>66.137566137566139</v>
      </c>
    </row>
    <row r="7452" spans="1:3" x14ac:dyDescent="0.25">
      <c r="A7452" s="8" t="s">
        <v>21</v>
      </c>
      <c r="B7452" s="9" t="s">
        <v>17</v>
      </c>
      <c r="C7452" s="10">
        <v>391.73686067019401</v>
      </c>
    </row>
    <row r="7453" spans="1:3" x14ac:dyDescent="0.25">
      <c r="A7453" s="8" t="s">
        <v>21</v>
      </c>
      <c r="B7453" s="9" t="s">
        <v>17</v>
      </c>
      <c r="C7453" s="10">
        <v>618.77929894179897</v>
      </c>
    </row>
    <row r="7454" spans="1:3" x14ac:dyDescent="0.25">
      <c r="A7454" s="8" t="s">
        <v>21</v>
      </c>
      <c r="B7454" s="9" t="s">
        <v>17</v>
      </c>
      <c r="C7454" s="10">
        <v>97.934215167548501</v>
      </c>
    </row>
    <row r="7455" spans="1:3" x14ac:dyDescent="0.25">
      <c r="A7455" s="8" t="s">
        <v>21</v>
      </c>
      <c r="B7455" s="9" t="s">
        <v>17</v>
      </c>
      <c r="C7455" s="10">
        <v>28.659611992945326</v>
      </c>
    </row>
    <row r="7456" spans="1:3" x14ac:dyDescent="0.25">
      <c r="A7456" s="8" t="s">
        <v>21</v>
      </c>
      <c r="B7456" s="9" t="s">
        <v>17</v>
      </c>
      <c r="C7456" s="10">
        <v>120</v>
      </c>
    </row>
    <row r="7457" spans="1:3" x14ac:dyDescent="0.25">
      <c r="A7457" s="8" t="s">
        <v>21</v>
      </c>
      <c r="B7457" s="9" t="s">
        <v>18</v>
      </c>
      <c r="C7457" s="10">
        <v>132.27513227513228</v>
      </c>
    </row>
    <row r="7458" spans="1:3" x14ac:dyDescent="0.25">
      <c r="A7458" s="8" t="s">
        <v>21</v>
      </c>
      <c r="B7458" s="9" t="s">
        <v>17</v>
      </c>
      <c r="C7458" s="10">
        <v>220.45855379188714</v>
      </c>
    </row>
    <row r="7459" spans="1:3" x14ac:dyDescent="0.25">
      <c r="A7459" s="8" t="s">
        <v>21</v>
      </c>
      <c r="B7459" s="9" t="s">
        <v>18</v>
      </c>
      <c r="C7459" s="10">
        <v>55.114638447971785</v>
      </c>
    </row>
    <row r="7460" spans="1:3" x14ac:dyDescent="0.25">
      <c r="A7460" s="8" t="s">
        <v>21</v>
      </c>
      <c r="B7460" s="9" t="s">
        <v>18</v>
      </c>
      <c r="C7460" s="10">
        <v>44.091710758377424</v>
      </c>
    </row>
    <row r="7461" spans="1:3" x14ac:dyDescent="0.25">
      <c r="A7461" s="8" t="s">
        <v>21</v>
      </c>
      <c r="B7461" s="9" t="s">
        <v>18</v>
      </c>
      <c r="C7461" s="10">
        <v>44.091710758377424</v>
      </c>
    </row>
    <row r="7462" spans="1:3" x14ac:dyDescent="0.25">
      <c r="A7462" s="8" t="s">
        <v>21</v>
      </c>
      <c r="B7462" s="9" t="s">
        <v>18</v>
      </c>
      <c r="C7462" s="10">
        <v>44.091710758377424</v>
      </c>
    </row>
    <row r="7463" spans="1:3" x14ac:dyDescent="0.25">
      <c r="A7463" s="8" t="s">
        <v>21</v>
      </c>
      <c r="B7463" s="9" t="s">
        <v>18</v>
      </c>
      <c r="C7463" s="10">
        <v>55.114638447971785</v>
      </c>
    </row>
    <row r="7464" spans="1:3" x14ac:dyDescent="0.25">
      <c r="A7464" s="8" t="s">
        <v>21</v>
      </c>
      <c r="B7464" s="9" t="s">
        <v>18</v>
      </c>
      <c r="C7464" s="10">
        <v>55.114638447971785</v>
      </c>
    </row>
    <row r="7465" spans="1:3" x14ac:dyDescent="0.25">
      <c r="A7465" s="8" t="s">
        <v>21</v>
      </c>
      <c r="B7465" s="9" t="s">
        <v>18</v>
      </c>
      <c r="C7465" s="10">
        <v>132.27513227513228</v>
      </c>
    </row>
    <row r="7466" spans="1:3" x14ac:dyDescent="0.25">
      <c r="A7466" s="8" t="s">
        <v>21</v>
      </c>
      <c r="B7466" s="9" t="s">
        <v>17</v>
      </c>
      <c r="C7466" s="10">
        <v>36.081018518518519</v>
      </c>
    </row>
    <row r="7467" spans="1:3" x14ac:dyDescent="0.25">
      <c r="A7467" s="8" t="s">
        <v>21</v>
      </c>
      <c r="B7467" s="9" t="s">
        <v>16</v>
      </c>
      <c r="C7467" s="10">
        <v>110.22927689594357</v>
      </c>
    </row>
    <row r="7468" spans="1:3" x14ac:dyDescent="0.25">
      <c r="A7468" s="8" t="s">
        <v>21</v>
      </c>
      <c r="B7468" s="9" t="s">
        <v>16</v>
      </c>
      <c r="C7468" s="10">
        <v>121.25220458553792</v>
      </c>
    </row>
    <row r="7469" spans="1:3" x14ac:dyDescent="0.25">
      <c r="A7469" s="8" t="s">
        <v>21</v>
      </c>
      <c r="B7469" s="9" t="s">
        <v>17</v>
      </c>
      <c r="C7469" s="10">
        <v>97.934215167548501</v>
      </c>
    </row>
    <row r="7470" spans="1:3" x14ac:dyDescent="0.25">
      <c r="A7470" s="8" t="s">
        <v>21</v>
      </c>
      <c r="B7470" s="9" t="s">
        <v>18</v>
      </c>
      <c r="C7470" s="10">
        <v>44.091710758377424</v>
      </c>
    </row>
    <row r="7471" spans="1:3" x14ac:dyDescent="0.25">
      <c r="A7471" s="8" t="s">
        <v>21</v>
      </c>
      <c r="B7471" s="9" t="s">
        <v>18</v>
      </c>
      <c r="C7471" s="10">
        <v>44.091710758377424</v>
      </c>
    </row>
    <row r="7472" spans="1:3" x14ac:dyDescent="0.25">
      <c r="A7472" s="8" t="s">
        <v>21</v>
      </c>
      <c r="B7472" s="9" t="s">
        <v>18</v>
      </c>
      <c r="C7472" s="10">
        <v>44.091710758377424</v>
      </c>
    </row>
    <row r="7473" spans="1:3" x14ac:dyDescent="0.25">
      <c r="A7473" s="8" t="s">
        <v>21</v>
      </c>
      <c r="B7473" s="9" t="s">
        <v>18</v>
      </c>
      <c r="C7473" s="10">
        <v>44.091710758377424</v>
      </c>
    </row>
    <row r="7474" spans="1:3" x14ac:dyDescent="0.25">
      <c r="A7474" s="8" t="s">
        <v>21</v>
      </c>
      <c r="B7474" s="9" t="s">
        <v>17</v>
      </c>
      <c r="C7474" s="10">
        <v>587.60582010582004</v>
      </c>
    </row>
    <row r="7475" spans="1:3" x14ac:dyDescent="0.25">
      <c r="A7475" s="8" t="s">
        <v>21</v>
      </c>
      <c r="B7475" s="9" t="s">
        <v>18</v>
      </c>
      <c r="C7475" s="10">
        <v>132.27513227513228</v>
      </c>
    </row>
    <row r="7476" spans="1:3" x14ac:dyDescent="0.25">
      <c r="A7476" s="8" t="s">
        <v>21</v>
      </c>
      <c r="B7476" s="9" t="s">
        <v>17</v>
      </c>
      <c r="C7476" s="10">
        <v>239.35185185185185</v>
      </c>
    </row>
    <row r="7477" spans="1:3" x14ac:dyDescent="0.25">
      <c r="A7477" s="8" t="s">
        <v>21</v>
      </c>
      <c r="B7477" s="9" t="s">
        <v>18</v>
      </c>
      <c r="C7477" s="10">
        <v>0.66137566137566139</v>
      </c>
    </row>
    <row r="7478" spans="1:3" x14ac:dyDescent="0.25">
      <c r="A7478" s="8" t="s">
        <v>21</v>
      </c>
      <c r="B7478" s="9" t="s">
        <v>17</v>
      </c>
      <c r="C7478" s="10">
        <v>110.22927689594357</v>
      </c>
    </row>
    <row r="7479" spans="1:3" x14ac:dyDescent="0.25">
      <c r="A7479" s="8" t="s">
        <v>21</v>
      </c>
      <c r="B7479" s="9" t="s">
        <v>17</v>
      </c>
      <c r="C7479" s="10">
        <v>130</v>
      </c>
    </row>
    <row r="7480" spans="1:3" x14ac:dyDescent="0.25">
      <c r="A7480" s="8" t="s">
        <v>21</v>
      </c>
      <c r="B7480" s="9" t="s">
        <v>17</v>
      </c>
      <c r="C7480" s="10">
        <v>489.63844797178132</v>
      </c>
    </row>
    <row r="7481" spans="1:3" x14ac:dyDescent="0.25">
      <c r="A7481" s="8" t="s">
        <v>21</v>
      </c>
      <c r="B7481" s="9" t="s">
        <v>18</v>
      </c>
      <c r="C7481" s="10">
        <v>66.137566137566139</v>
      </c>
    </row>
    <row r="7482" spans="1:3" x14ac:dyDescent="0.25">
      <c r="A7482" s="8" t="s">
        <v>21</v>
      </c>
      <c r="B7482" s="9" t="s">
        <v>17</v>
      </c>
      <c r="C7482" s="10">
        <v>661.37566137566137</v>
      </c>
    </row>
    <row r="7483" spans="1:3" x14ac:dyDescent="0.25">
      <c r="A7483" s="8" t="s">
        <v>21</v>
      </c>
      <c r="B7483" s="9" t="s">
        <v>17</v>
      </c>
      <c r="C7483" s="10">
        <v>97.934215167548501</v>
      </c>
    </row>
    <row r="7484" spans="1:3" x14ac:dyDescent="0.25">
      <c r="A7484" s="8" t="s">
        <v>21</v>
      </c>
      <c r="B7484" s="9" t="s">
        <v>18</v>
      </c>
      <c r="C7484" s="10">
        <v>132.27513227513228</v>
      </c>
    </row>
    <row r="7485" spans="1:3" x14ac:dyDescent="0.25">
      <c r="A7485" s="8" t="s">
        <v>21</v>
      </c>
      <c r="B7485" s="9" t="s">
        <v>17</v>
      </c>
      <c r="C7485" s="10">
        <v>165.34391534391534</v>
      </c>
    </row>
    <row r="7486" spans="1:3" x14ac:dyDescent="0.25">
      <c r="A7486" s="8" t="s">
        <v>21</v>
      </c>
      <c r="B7486" s="9" t="s">
        <v>18</v>
      </c>
      <c r="C7486" s="10">
        <v>55.114638447971785</v>
      </c>
    </row>
    <row r="7487" spans="1:3" x14ac:dyDescent="0.25">
      <c r="A7487" s="8" t="s">
        <v>21</v>
      </c>
      <c r="B7487" s="9" t="s">
        <v>18</v>
      </c>
      <c r="C7487" s="10">
        <v>110.22927689594357</v>
      </c>
    </row>
    <row r="7488" spans="1:3" x14ac:dyDescent="0.25">
      <c r="A7488" s="8" t="s">
        <v>21</v>
      </c>
      <c r="B7488" s="9" t="s">
        <v>18</v>
      </c>
      <c r="C7488" s="10">
        <v>8.8183421516754841</v>
      </c>
    </row>
    <row r="7489" spans="1:3" x14ac:dyDescent="0.25">
      <c r="A7489" s="8" t="s">
        <v>21</v>
      </c>
      <c r="B7489" s="9" t="s">
        <v>18</v>
      </c>
      <c r="C7489" s="10">
        <v>33.06878306878307</v>
      </c>
    </row>
    <row r="7490" spans="1:3" x14ac:dyDescent="0.25">
      <c r="A7490" s="8" t="s">
        <v>21</v>
      </c>
      <c r="B7490" s="9" t="s">
        <v>17</v>
      </c>
      <c r="C7490" s="10">
        <v>33.06878306878307</v>
      </c>
    </row>
    <row r="7491" spans="1:3" x14ac:dyDescent="0.25">
      <c r="A7491" s="8" t="s">
        <v>21</v>
      </c>
      <c r="B7491" s="9" t="s">
        <v>18</v>
      </c>
      <c r="C7491" s="10">
        <v>88.183421516754848</v>
      </c>
    </row>
    <row r="7492" spans="1:3" x14ac:dyDescent="0.25">
      <c r="A7492" s="8" t="s">
        <v>21</v>
      </c>
      <c r="B7492" s="9" t="s">
        <v>17</v>
      </c>
      <c r="C7492" s="10">
        <v>440.91710758377428</v>
      </c>
    </row>
    <row r="7493" spans="1:3" x14ac:dyDescent="0.25">
      <c r="A7493" s="8" t="s">
        <v>21</v>
      </c>
      <c r="B7493" s="9" t="s">
        <v>17</v>
      </c>
      <c r="C7493" s="10">
        <v>48.500881834215171</v>
      </c>
    </row>
    <row r="7494" spans="1:3" x14ac:dyDescent="0.25">
      <c r="A7494" s="8" t="s">
        <v>21</v>
      </c>
      <c r="B7494" s="9" t="s">
        <v>17</v>
      </c>
      <c r="C7494" s="10">
        <v>661.37566137566137</v>
      </c>
    </row>
    <row r="7495" spans="1:3" x14ac:dyDescent="0.25">
      <c r="A7495" s="8" t="s">
        <v>21</v>
      </c>
      <c r="B7495" s="9" t="s">
        <v>17</v>
      </c>
      <c r="C7495" s="10">
        <v>24.250440917107586</v>
      </c>
    </row>
    <row r="7496" spans="1:3" x14ac:dyDescent="0.25">
      <c r="A7496" s="8" t="s">
        <v>21</v>
      </c>
      <c r="B7496" s="9" t="s">
        <v>17</v>
      </c>
      <c r="C7496" s="10">
        <v>66.137566137566139</v>
      </c>
    </row>
    <row r="7497" spans="1:3" x14ac:dyDescent="0.25">
      <c r="A7497" s="8" t="s">
        <v>21</v>
      </c>
      <c r="B7497" s="9" t="s">
        <v>17</v>
      </c>
      <c r="C7497" s="10">
        <v>110.22927689594357</v>
      </c>
    </row>
    <row r="7498" spans="1:3" x14ac:dyDescent="0.25">
      <c r="A7498" s="8" t="s">
        <v>21</v>
      </c>
      <c r="B7498" s="9" t="s">
        <v>17</v>
      </c>
      <c r="C7498" s="10">
        <v>110.22927689594357</v>
      </c>
    </row>
    <row r="7499" spans="1:3" x14ac:dyDescent="0.25">
      <c r="A7499" s="8" t="s">
        <v>21</v>
      </c>
      <c r="B7499" s="9" t="s">
        <v>17</v>
      </c>
      <c r="C7499" s="10">
        <v>110.22927689594357</v>
      </c>
    </row>
    <row r="7500" spans="1:3" x14ac:dyDescent="0.25">
      <c r="A7500" s="8" t="s">
        <v>21</v>
      </c>
      <c r="B7500" s="9" t="s">
        <v>18</v>
      </c>
      <c r="C7500" s="10">
        <v>55.114638447971785</v>
      </c>
    </row>
    <row r="7501" spans="1:3" x14ac:dyDescent="0.25">
      <c r="A7501" s="8" t="s">
        <v>21</v>
      </c>
      <c r="B7501" s="9" t="s">
        <v>17</v>
      </c>
      <c r="C7501" s="10">
        <v>391.73677248677251</v>
      </c>
    </row>
    <row r="7502" spans="1:3" x14ac:dyDescent="0.25">
      <c r="A7502" s="8" t="s">
        <v>21</v>
      </c>
      <c r="B7502" s="9" t="s">
        <v>18</v>
      </c>
      <c r="C7502" s="10">
        <v>66.137566137566139</v>
      </c>
    </row>
    <row r="7503" spans="1:3" x14ac:dyDescent="0.25">
      <c r="A7503" s="8" t="s">
        <v>21</v>
      </c>
      <c r="B7503" s="9" t="s">
        <v>18</v>
      </c>
      <c r="C7503" s="10">
        <v>66.137566137566139</v>
      </c>
    </row>
    <row r="7504" spans="1:3" x14ac:dyDescent="0.25">
      <c r="A7504" s="8" t="s">
        <v>21</v>
      </c>
      <c r="B7504" s="9" t="s">
        <v>17</v>
      </c>
      <c r="C7504" s="10">
        <v>220.45855379188714</v>
      </c>
    </row>
    <row r="7505" spans="1:3" x14ac:dyDescent="0.25">
      <c r="A7505" s="8" t="s">
        <v>21</v>
      </c>
      <c r="B7505" s="9" t="s">
        <v>17</v>
      </c>
      <c r="C7505" s="10">
        <v>881.83421516754856</v>
      </c>
    </row>
    <row r="7506" spans="1:3" x14ac:dyDescent="0.25">
      <c r="A7506" s="8" t="s">
        <v>21</v>
      </c>
      <c r="B7506" s="9" t="s">
        <v>17</v>
      </c>
      <c r="C7506" s="10">
        <v>220.45855379188714</v>
      </c>
    </row>
    <row r="7507" spans="1:3" x14ac:dyDescent="0.25">
      <c r="A7507" s="8" t="s">
        <v>21</v>
      </c>
      <c r="B7507" s="9" t="s">
        <v>17</v>
      </c>
      <c r="C7507" s="10">
        <v>165.34391534391534</v>
      </c>
    </row>
    <row r="7508" spans="1:3" x14ac:dyDescent="0.25">
      <c r="A7508" s="8" t="s">
        <v>21</v>
      </c>
      <c r="B7508" s="9" t="s">
        <v>17</v>
      </c>
      <c r="C7508" s="10">
        <v>10.824294532627865</v>
      </c>
    </row>
    <row r="7509" spans="1:3" x14ac:dyDescent="0.25">
      <c r="A7509" s="8" t="s">
        <v>21</v>
      </c>
      <c r="B7509" s="9" t="s">
        <v>17</v>
      </c>
      <c r="C7509" s="10">
        <v>391.73721340388005</v>
      </c>
    </row>
    <row r="7510" spans="1:3" x14ac:dyDescent="0.25">
      <c r="A7510" s="8" t="s">
        <v>21</v>
      </c>
      <c r="B7510" s="9" t="s">
        <v>17</v>
      </c>
      <c r="C7510" s="10">
        <v>337.19135802469134</v>
      </c>
    </row>
    <row r="7511" spans="1:3" x14ac:dyDescent="0.25">
      <c r="A7511" s="8" t="s">
        <v>21</v>
      </c>
      <c r="B7511" s="9" t="s">
        <v>17</v>
      </c>
      <c r="C7511" s="10">
        <v>189.68306878306879</v>
      </c>
    </row>
    <row r="7512" spans="1:3" x14ac:dyDescent="0.25">
      <c r="A7512" s="8" t="s">
        <v>21</v>
      </c>
      <c r="B7512" s="9" t="s">
        <v>17</v>
      </c>
      <c r="C7512" s="10">
        <v>24.250440917107586</v>
      </c>
    </row>
    <row r="7513" spans="1:3" x14ac:dyDescent="0.25">
      <c r="A7513" s="8" t="s">
        <v>21</v>
      </c>
      <c r="B7513" s="9" t="s">
        <v>17</v>
      </c>
      <c r="C7513" s="10">
        <v>79.365079365079367</v>
      </c>
    </row>
    <row r="7514" spans="1:3" x14ac:dyDescent="0.25">
      <c r="A7514" s="8" t="s">
        <v>21</v>
      </c>
      <c r="B7514" s="9" t="s">
        <v>16</v>
      </c>
      <c r="C7514" s="10">
        <v>4.409171075837742</v>
      </c>
    </row>
    <row r="7515" spans="1:3" x14ac:dyDescent="0.25">
      <c r="A7515" s="8" t="s">
        <v>21</v>
      </c>
      <c r="B7515" s="9" t="s">
        <v>18</v>
      </c>
      <c r="C7515" s="10">
        <v>440.91710758377428</v>
      </c>
    </row>
    <row r="7516" spans="1:3" x14ac:dyDescent="0.25">
      <c r="A7516" s="8" t="s">
        <v>21</v>
      </c>
      <c r="B7516" s="9" t="s">
        <v>18</v>
      </c>
      <c r="C7516" s="10">
        <v>44.091710758377424</v>
      </c>
    </row>
    <row r="7517" spans="1:3" x14ac:dyDescent="0.25">
      <c r="A7517" s="8" t="s">
        <v>21</v>
      </c>
      <c r="B7517" s="9" t="s">
        <v>17</v>
      </c>
      <c r="C7517" s="10">
        <v>60.045194003527335</v>
      </c>
    </row>
    <row r="7518" spans="1:3" x14ac:dyDescent="0.25">
      <c r="A7518" s="8" t="s">
        <v>21</v>
      </c>
      <c r="B7518" s="9" t="s">
        <v>18</v>
      </c>
      <c r="C7518" s="10">
        <v>26.455026455026456</v>
      </c>
    </row>
    <row r="7519" spans="1:3" x14ac:dyDescent="0.25">
      <c r="A7519" s="8" t="s">
        <v>21</v>
      </c>
      <c r="B7519" s="9" t="s">
        <v>17</v>
      </c>
      <c r="C7519" s="10">
        <v>330.68783068783068</v>
      </c>
    </row>
    <row r="7520" spans="1:3" x14ac:dyDescent="0.25">
      <c r="A7520" s="8" t="s">
        <v>21</v>
      </c>
      <c r="B7520" s="9" t="s">
        <v>19</v>
      </c>
      <c r="C7520" s="10">
        <v>440.91710758377428</v>
      </c>
    </row>
    <row r="7521" spans="1:3" x14ac:dyDescent="0.25">
      <c r="A7521" s="8" t="s">
        <v>21</v>
      </c>
      <c r="B7521" s="9" t="s">
        <v>17</v>
      </c>
      <c r="C7521" s="10">
        <v>9.0200617283950617</v>
      </c>
    </row>
    <row r="7522" spans="1:3" x14ac:dyDescent="0.25">
      <c r="A7522" s="8" t="s">
        <v>21</v>
      </c>
      <c r="B7522" s="9" t="s">
        <v>17</v>
      </c>
      <c r="C7522" s="10">
        <v>24.483575837742503</v>
      </c>
    </row>
    <row r="7523" spans="1:3" x14ac:dyDescent="0.25">
      <c r="A7523" s="8" t="s">
        <v>21</v>
      </c>
      <c r="B7523" s="9" t="s">
        <v>17</v>
      </c>
      <c r="C7523" s="10">
        <v>97.938712522045861</v>
      </c>
    </row>
    <row r="7524" spans="1:3" x14ac:dyDescent="0.25">
      <c r="A7524" s="8" t="s">
        <v>21</v>
      </c>
      <c r="B7524" s="9" t="s">
        <v>18</v>
      </c>
      <c r="C7524" s="10">
        <v>55.114638447971785</v>
      </c>
    </row>
    <row r="7525" spans="1:3" x14ac:dyDescent="0.25">
      <c r="A7525" s="8" t="s">
        <v>21</v>
      </c>
      <c r="B7525" s="9" t="s">
        <v>18</v>
      </c>
      <c r="C7525" s="10">
        <v>44.091710758377424</v>
      </c>
    </row>
    <row r="7526" spans="1:3" x14ac:dyDescent="0.25">
      <c r="A7526" s="8" t="s">
        <v>21</v>
      </c>
      <c r="B7526" s="9" t="s">
        <v>18</v>
      </c>
      <c r="C7526" s="10">
        <v>55.114638447971785</v>
      </c>
    </row>
    <row r="7527" spans="1:3" x14ac:dyDescent="0.25">
      <c r="A7527" s="8" t="s">
        <v>21</v>
      </c>
      <c r="B7527" s="9" t="s">
        <v>17</v>
      </c>
      <c r="C7527" s="10">
        <v>112.24801587301587</v>
      </c>
    </row>
    <row r="7528" spans="1:3" x14ac:dyDescent="0.25">
      <c r="A7528" s="8" t="s">
        <v>21</v>
      </c>
      <c r="B7528" s="9" t="s">
        <v>17</v>
      </c>
      <c r="C7528" s="10">
        <v>32.675999999999995</v>
      </c>
    </row>
    <row r="7529" spans="1:3" x14ac:dyDescent="0.25">
      <c r="A7529" s="8" t="s">
        <v>21</v>
      </c>
      <c r="B7529" s="9" t="s">
        <v>18</v>
      </c>
      <c r="C7529" s="10">
        <v>2.204585537918871</v>
      </c>
    </row>
    <row r="7530" spans="1:3" x14ac:dyDescent="0.25">
      <c r="A7530" s="8" t="s">
        <v>21</v>
      </c>
      <c r="B7530" s="9" t="s">
        <v>17</v>
      </c>
      <c r="C7530" s="10">
        <v>440.91710758377428</v>
      </c>
    </row>
    <row r="7531" spans="1:3" x14ac:dyDescent="0.25">
      <c r="A7531" s="8" t="s">
        <v>21</v>
      </c>
      <c r="B7531" s="9" t="s">
        <v>18</v>
      </c>
      <c r="C7531" s="10">
        <v>55.114638447971785</v>
      </c>
    </row>
    <row r="7532" spans="1:3" x14ac:dyDescent="0.25">
      <c r="A7532" s="8" t="s">
        <v>21</v>
      </c>
      <c r="B7532" s="9" t="s">
        <v>18</v>
      </c>
      <c r="C7532" s="10">
        <v>110.22927689594357</v>
      </c>
    </row>
    <row r="7533" spans="1:3" x14ac:dyDescent="0.25">
      <c r="A7533" s="8" t="s">
        <v>21</v>
      </c>
      <c r="B7533" s="9" t="s">
        <v>18</v>
      </c>
      <c r="C7533" s="10">
        <v>66.137566137566139</v>
      </c>
    </row>
    <row r="7534" spans="1:3" x14ac:dyDescent="0.25">
      <c r="A7534" s="8" t="s">
        <v>21</v>
      </c>
      <c r="B7534" s="9" t="s">
        <v>17</v>
      </c>
      <c r="C7534" s="10">
        <v>5.0825837742504412</v>
      </c>
    </row>
    <row r="7535" spans="1:3" x14ac:dyDescent="0.25">
      <c r="A7535" s="8" t="s">
        <v>21</v>
      </c>
      <c r="B7535" s="9" t="s">
        <v>18</v>
      </c>
      <c r="C7535" s="10">
        <v>2.204585537918871</v>
      </c>
    </row>
    <row r="7536" spans="1:3" x14ac:dyDescent="0.25">
      <c r="A7536" s="8" t="s">
        <v>21</v>
      </c>
      <c r="B7536" s="9" t="s">
        <v>18</v>
      </c>
      <c r="C7536" s="10">
        <v>33.06878306878307</v>
      </c>
    </row>
    <row r="7537" spans="1:3" x14ac:dyDescent="0.25">
      <c r="A7537" s="8" t="s">
        <v>21</v>
      </c>
      <c r="B7537" s="9" t="s">
        <v>18</v>
      </c>
      <c r="C7537" s="10">
        <v>110.22927689594357</v>
      </c>
    </row>
    <row r="7538" spans="1:3" x14ac:dyDescent="0.25">
      <c r="A7538" s="8" t="s">
        <v>21</v>
      </c>
      <c r="B7538" s="9" t="s">
        <v>18</v>
      </c>
      <c r="C7538" s="10">
        <v>66.137566137566139</v>
      </c>
    </row>
    <row r="7539" spans="1:3" x14ac:dyDescent="0.25">
      <c r="A7539" s="8" t="s">
        <v>21</v>
      </c>
      <c r="B7539" s="9" t="s">
        <v>17</v>
      </c>
      <c r="C7539" s="10">
        <v>176.3668430335097</v>
      </c>
    </row>
    <row r="7540" spans="1:3" x14ac:dyDescent="0.25">
      <c r="A7540" s="8" t="s">
        <v>21</v>
      </c>
      <c r="B7540" s="9" t="s">
        <v>18</v>
      </c>
      <c r="C7540" s="10">
        <v>88.183421516754848</v>
      </c>
    </row>
    <row r="7541" spans="1:3" x14ac:dyDescent="0.25">
      <c r="A7541" s="8" t="s">
        <v>21</v>
      </c>
      <c r="B7541" s="9" t="s">
        <v>18</v>
      </c>
      <c r="C7541" s="10">
        <v>66.137566137566139</v>
      </c>
    </row>
    <row r="7542" spans="1:3" x14ac:dyDescent="0.25">
      <c r="A7542" s="8" t="s">
        <v>21</v>
      </c>
      <c r="B7542" s="9" t="s">
        <v>18</v>
      </c>
      <c r="C7542" s="10">
        <v>661.37566137566137</v>
      </c>
    </row>
    <row r="7543" spans="1:3" x14ac:dyDescent="0.25">
      <c r="A7543" s="8" t="s">
        <v>21</v>
      </c>
      <c r="B7543" s="9" t="s">
        <v>18</v>
      </c>
      <c r="C7543" s="10">
        <v>48.500881834215171</v>
      </c>
    </row>
    <row r="7544" spans="1:3" x14ac:dyDescent="0.25">
      <c r="A7544" s="8" t="s">
        <v>21</v>
      </c>
      <c r="B7544" s="9" t="s">
        <v>18</v>
      </c>
      <c r="C7544" s="10">
        <v>55.114638447971785</v>
      </c>
    </row>
    <row r="7545" spans="1:3" x14ac:dyDescent="0.25">
      <c r="A7545" s="8" t="s">
        <v>21</v>
      </c>
      <c r="B7545" s="9" t="s">
        <v>17</v>
      </c>
      <c r="C7545" s="10">
        <v>195.868430335097</v>
      </c>
    </row>
    <row r="7546" spans="1:3" x14ac:dyDescent="0.25">
      <c r="A7546" s="8" t="s">
        <v>21</v>
      </c>
      <c r="B7546" s="9" t="s">
        <v>18</v>
      </c>
      <c r="C7546" s="10">
        <v>66.137566137566139</v>
      </c>
    </row>
    <row r="7547" spans="1:3" x14ac:dyDescent="0.25">
      <c r="A7547" s="8" t="s">
        <v>21</v>
      </c>
      <c r="B7547" s="9" t="s">
        <v>18</v>
      </c>
      <c r="C7547" s="10">
        <v>66.137566137566139</v>
      </c>
    </row>
    <row r="7548" spans="1:3" x14ac:dyDescent="0.25">
      <c r="A7548" s="8" t="s">
        <v>21</v>
      </c>
      <c r="B7548" s="9" t="s">
        <v>18</v>
      </c>
      <c r="C7548" s="10">
        <v>44.091710758377424</v>
      </c>
    </row>
    <row r="7549" spans="1:3" x14ac:dyDescent="0.25">
      <c r="A7549" s="8" t="s">
        <v>21</v>
      </c>
      <c r="B7549" s="9" t="s">
        <v>18</v>
      </c>
      <c r="C7549" s="10">
        <v>44.091710758377424</v>
      </c>
    </row>
    <row r="7550" spans="1:3" x14ac:dyDescent="0.25">
      <c r="A7550" s="8" t="s">
        <v>21</v>
      </c>
      <c r="B7550" s="9" t="s">
        <v>18</v>
      </c>
      <c r="C7550" s="10">
        <v>55.114638447971785</v>
      </c>
    </row>
    <row r="7551" spans="1:3" x14ac:dyDescent="0.25">
      <c r="A7551" s="8" t="s">
        <v>21</v>
      </c>
      <c r="B7551" s="9" t="s">
        <v>18</v>
      </c>
      <c r="C7551" s="10">
        <v>44.091710758377424</v>
      </c>
    </row>
    <row r="7552" spans="1:3" x14ac:dyDescent="0.25">
      <c r="A7552" s="8" t="s">
        <v>21</v>
      </c>
      <c r="B7552" s="9" t="s">
        <v>18</v>
      </c>
      <c r="C7552" s="10">
        <v>220.45855379188714</v>
      </c>
    </row>
    <row r="7553" spans="1:3" x14ac:dyDescent="0.25">
      <c r="A7553" s="8" t="s">
        <v>21</v>
      </c>
      <c r="B7553" s="9" t="s">
        <v>17</v>
      </c>
      <c r="C7553" s="10">
        <v>881.83421516754856</v>
      </c>
    </row>
    <row r="7554" spans="1:3" x14ac:dyDescent="0.25">
      <c r="A7554" s="8" t="s">
        <v>21</v>
      </c>
      <c r="B7554" s="9" t="s">
        <v>17</v>
      </c>
      <c r="C7554" s="10">
        <v>2.4162257495590831</v>
      </c>
    </row>
    <row r="7555" spans="1:3" x14ac:dyDescent="0.25">
      <c r="A7555" s="8" t="s">
        <v>21</v>
      </c>
      <c r="B7555" s="9" t="s">
        <v>17</v>
      </c>
      <c r="C7555" s="10">
        <v>220.45855379188714</v>
      </c>
    </row>
    <row r="7556" spans="1:3" x14ac:dyDescent="0.25">
      <c r="A7556" s="8" t="s">
        <v>21</v>
      </c>
      <c r="B7556" s="9" t="s">
        <v>18</v>
      </c>
      <c r="C7556" s="10">
        <v>66.137566137566139</v>
      </c>
    </row>
    <row r="7557" spans="1:3" x14ac:dyDescent="0.25">
      <c r="A7557" s="8" t="s">
        <v>21</v>
      </c>
      <c r="B7557" s="9" t="s">
        <v>17</v>
      </c>
      <c r="C7557" s="10">
        <v>110.22927689594357</v>
      </c>
    </row>
    <row r="7558" spans="1:3" x14ac:dyDescent="0.25">
      <c r="A7558" s="8" t="s">
        <v>21</v>
      </c>
      <c r="B7558" s="9" t="s">
        <v>18</v>
      </c>
      <c r="C7558" s="10">
        <v>44.091710758377424</v>
      </c>
    </row>
    <row r="7559" spans="1:3" x14ac:dyDescent="0.25">
      <c r="A7559" s="8" t="s">
        <v>21</v>
      </c>
      <c r="B7559" s="9" t="s">
        <v>17</v>
      </c>
      <c r="C7559" s="10">
        <v>88.183421516754848</v>
      </c>
    </row>
    <row r="7560" spans="1:3" x14ac:dyDescent="0.25">
      <c r="A7560" s="8" t="s">
        <v>21</v>
      </c>
      <c r="B7560" s="9" t="s">
        <v>17</v>
      </c>
      <c r="C7560" s="10">
        <v>132.27513227513228</v>
      </c>
    </row>
    <row r="7561" spans="1:3" x14ac:dyDescent="0.25">
      <c r="A7561" s="8" t="s">
        <v>21</v>
      </c>
      <c r="B7561" s="9" t="s">
        <v>17</v>
      </c>
      <c r="C7561" s="10">
        <v>24.801587301587301</v>
      </c>
    </row>
    <row r="7562" spans="1:3" x14ac:dyDescent="0.25">
      <c r="A7562" s="8" t="s">
        <v>21</v>
      </c>
      <c r="B7562" s="9" t="s">
        <v>17</v>
      </c>
      <c r="C7562" s="10">
        <v>156.52557319223985</v>
      </c>
    </row>
    <row r="7563" spans="1:3" x14ac:dyDescent="0.25">
      <c r="A7563" s="8" t="s">
        <v>21</v>
      </c>
      <c r="B7563" s="9" t="s">
        <v>16</v>
      </c>
      <c r="C7563" s="10">
        <v>110.22927689594357</v>
      </c>
    </row>
    <row r="7564" spans="1:3" x14ac:dyDescent="0.25">
      <c r="A7564" s="8" t="s">
        <v>21</v>
      </c>
      <c r="B7564" s="9" t="s">
        <v>17</v>
      </c>
      <c r="C7564" s="10">
        <v>119.46649029982363</v>
      </c>
    </row>
    <row r="7565" spans="1:3" x14ac:dyDescent="0.25">
      <c r="A7565" s="8" t="s">
        <v>21</v>
      </c>
      <c r="B7565" s="9" t="s">
        <v>17</v>
      </c>
      <c r="C7565" s="10">
        <v>661.37566137566137</v>
      </c>
    </row>
    <row r="7566" spans="1:3" x14ac:dyDescent="0.25">
      <c r="A7566" s="8" t="s">
        <v>21</v>
      </c>
      <c r="B7566" s="9" t="s">
        <v>17</v>
      </c>
      <c r="C7566" s="10">
        <v>661.37566137566137</v>
      </c>
    </row>
    <row r="7567" spans="1:3" x14ac:dyDescent="0.25">
      <c r="A7567" s="8" t="s">
        <v>21</v>
      </c>
      <c r="B7567" s="9" t="s">
        <v>17</v>
      </c>
      <c r="C7567" s="10">
        <v>52.910052910052912</v>
      </c>
    </row>
    <row r="7568" spans="1:3" x14ac:dyDescent="0.25">
      <c r="A7568" s="8" t="s">
        <v>21</v>
      </c>
      <c r="B7568" s="9" t="s">
        <v>18</v>
      </c>
      <c r="C7568" s="10">
        <v>33.06878306878307</v>
      </c>
    </row>
    <row r="7569" spans="1:3" x14ac:dyDescent="0.25">
      <c r="A7569" s="8" t="s">
        <v>21</v>
      </c>
      <c r="B7569" s="9" t="s">
        <v>18</v>
      </c>
      <c r="C7569" s="10">
        <v>44.091710758377424</v>
      </c>
    </row>
    <row r="7570" spans="1:3" x14ac:dyDescent="0.25">
      <c r="A7570" s="8" t="s">
        <v>21</v>
      </c>
      <c r="B7570" s="9" t="s">
        <v>18</v>
      </c>
      <c r="C7570" s="10">
        <v>88.183421516754848</v>
      </c>
    </row>
    <row r="7571" spans="1:3" x14ac:dyDescent="0.25">
      <c r="A7571" s="8" t="s">
        <v>21</v>
      </c>
      <c r="B7571" s="9" t="s">
        <v>18</v>
      </c>
      <c r="C7571" s="10">
        <v>26.455026455026456</v>
      </c>
    </row>
    <row r="7572" spans="1:3" x14ac:dyDescent="0.25">
      <c r="A7572" s="8" t="s">
        <v>21</v>
      </c>
      <c r="B7572" s="9" t="s">
        <v>17</v>
      </c>
      <c r="C7572" s="10">
        <v>110.22927689594357</v>
      </c>
    </row>
    <row r="7573" spans="1:3" x14ac:dyDescent="0.25">
      <c r="A7573" s="8" t="s">
        <v>21</v>
      </c>
      <c r="B7573" s="9" t="s">
        <v>17</v>
      </c>
      <c r="C7573" s="10">
        <v>264.55026455026456</v>
      </c>
    </row>
    <row r="7574" spans="1:3" x14ac:dyDescent="0.25">
      <c r="A7574" s="8" t="s">
        <v>21</v>
      </c>
      <c r="B7574" s="9" t="s">
        <v>18</v>
      </c>
      <c r="C7574" s="10">
        <v>55.114638447971785</v>
      </c>
    </row>
    <row r="7575" spans="1:3" x14ac:dyDescent="0.25">
      <c r="A7575" s="8" t="s">
        <v>21</v>
      </c>
      <c r="B7575" s="9" t="s">
        <v>17</v>
      </c>
      <c r="C7575" s="10">
        <v>3527.3368606701943</v>
      </c>
    </row>
    <row r="7576" spans="1:3" x14ac:dyDescent="0.25">
      <c r="A7576" s="8" t="s">
        <v>21</v>
      </c>
      <c r="B7576" s="9" t="s">
        <v>18</v>
      </c>
      <c r="C7576" s="10">
        <v>44.091710758377424</v>
      </c>
    </row>
    <row r="7577" spans="1:3" x14ac:dyDescent="0.25">
      <c r="A7577" s="8" t="s">
        <v>21</v>
      </c>
      <c r="B7577" s="9" t="s">
        <v>18</v>
      </c>
      <c r="C7577" s="10">
        <v>2.2266313932980597E-5</v>
      </c>
    </row>
    <row r="7578" spans="1:3" x14ac:dyDescent="0.25">
      <c r="A7578" s="8" t="s">
        <v>21</v>
      </c>
      <c r="B7578" s="9" t="s">
        <v>16</v>
      </c>
      <c r="C7578" s="10">
        <v>35.273368606701936</v>
      </c>
    </row>
    <row r="7579" spans="1:3" x14ac:dyDescent="0.25">
      <c r="A7579" s="8" t="s">
        <v>21</v>
      </c>
      <c r="B7579" s="9" t="s">
        <v>18</v>
      </c>
      <c r="C7579" s="10">
        <v>66.137566137566139</v>
      </c>
    </row>
    <row r="7580" spans="1:3" x14ac:dyDescent="0.25">
      <c r="A7580" s="8" t="s">
        <v>21</v>
      </c>
      <c r="B7580" s="9" t="s">
        <v>16</v>
      </c>
      <c r="C7580" s="10">
        <v>176.3668430335097</v>
      </c>
    </row>
    <row r="7581" spans="1:3" x14ac:dyDescent="0.25">
      <c r="A7581" s="8" t="s">
        <v>21</v>
      </c>
      <c r="B7581" s="9" t="s">
        <v>17</v>
      </c>
      <c r="C7581" s="10">
        <v>17</v>
      </c>
    </row>
    <row r="7582" spans="1:3" x14ac:dyDescent="0.25">
      <c r="A7582" s="8" t="s">
        <v>21</v>
      </c>
      <c r="B7582" s="9" t="s">
        <v>17</v>
      </c>
      <c r="C7582" s="10">
        <v>26.455026455026456</v>
      </c>
    </row>
    <row r="7583" spans="1:3" x14ac:dyDescent="0.25">
      <c r="A7583" s="8" t="s">
        <v>21</v>
      </c>
      <c r="B7583" s="9" t="s">
        <v>18</v>
      </c>
      <c r="C7583" s="10">
        <v>66.137566137566139</v>
      </c>
    </row>
    <row r="7584" spans="1:3" x14ac:dyDescent="0.25">
      <c r="A7584" s="8" t="s">
        <v>21</v>
      </c>
      <c r="B7584" s="9" t="s">
        <v>18</v>
      </c>
      <c r="C7584" s="10">
        <v>66.137566137566139</v>
      </c>
    </row>
    <row r="7585" spans="1:3" x14ac:dyDescent="0.25">
      <c r="A7585" s="8" t="s">
        <v>21</v>
      </c>
      <c r="B7585" s="9" t="s">
        <v>18</v>
      </c>
      <c r="C7585" s="10">
        <v>66.137566137566139</v>
      </c>
    </row>
    <row r="7586" spans="1:3" x14ac:dyDescent="0.25">
      <c r="A7586" s="8" t="s">
        <v>21</v>
      </c>
      <c r="B7586" s="9" t="s">
        <v>16</v>
      </c>
      <c r="C7586" s="10">
        <v>132.27513227513228</v>
      </c>
    </row>
    <row r="7587" spans="1:3" x14ac:dyDescent="0.25">
      <c r="A7587" s="8" t="s">
        <v>21</v>
      </c>
      <c r="B7587" s="9" t="s">
        <v>18</v>
      </c>
      <c r="C7587" s="10">
        <v>55.114638447971785</v>
      </c>
    </row>
    <row r="7588" spans="1:3" x14ac:dyDescent="0.25">
      <c r="A7588" s="8" t="s">
        <v>21</v>
      </c>
      <c r="B7588" s="9" t="s">
        <v>18</v>
      </c>
      <c r="C7588" s="10">
        <v>220.45855379188714</v>
      </c>
    </row>
    <row r="7589" spans="1:3" x14ac:dyDescent="0.25">
      <c r="A7589" s="8" t="s">
        <v>21</v>
      </c>
      <c r="B7589" s="9" t="s">
        <v>17</v>
      </c>
      <c r="C7589" s="10">
        <v>48.082671957671955</v>
      </c>
    </row>
    <row r="7590" spans="1:3" x14ac:dyDescent="0.25">
      <c r="A7590" s="8" t="s">
        <v>21</v>
      </c>
      <c r="B7590" s="9" t="s">
        <v>17</v>
      </c>
      <c r="C7590" s="10">
        <v>266</v>
      </c>
    </row>
    <row r="7591" spans="1:3" x14ac:dyDescent="0.25">
      <c r="A7591" s="8" t="s">
        <v>21</v>
      </c>
      <c r="B7591" s="9" t="s">
        <v>17</v>
      </c>
      <c r="C7591" s="10">
        <v>8.5978835978835981</v>
      </c>
    </row>
    <row r="7592" spans="1:3" x14ac:dyDescent="0.25">
      <c r="A7592" s="8" t="s">
        <v>21</v>
      </c>
      <c r="B7592" s="9" t="s">
        <v>18</v>
      </c>
      <c r="C7592" s="10">
        <v>22.045855379188712</v>
      </c>
    </row>
    <row r="7593" spans="1:3" x14ac:dyDescent="0.25">
      <c r="A7593" s="8" t="s">
        <v>21</v>
      </c>
      <c r="B7593" s="9" t="s">
        <v>17</v>
      </c>
      <c r="C7593" s="10">
        <v>1410.9347442680776</v>
      </c>
    </row>
    <row r="7594" spans="1:3" x14ac:dyDescent="0.25">
      <c r="A7594" s="8" t="s">
        <v>21</v>
      </c>
      <c r="B7594" s="9" t="s">
        <v>18</v>
      </c>
      <c r="C7594" s="10">
        <v>661.37566137566137</v>
      </c>
    </row>
    <row r="7595" spans="1:3" x14ac:dyDescent="0.25">
      <c r="A7595" s="8" t="s">
        <v>21</v>
      </c>
      <c r="B7595" s="9" t="s">
        <v>18</v>
      </c>
      <c r="C7595" s="10">
        <v>66.137566137566139</v>
      </c>
    </row>
    <row r="7596" spans="1:3" x14ac:dyDescent="0.25">
      <c r="A7596" s="8" t="s">
        <v>21</v>
      </c>
      <c r="B7596" s="9" t="s">
        <v>18</v>
      </c>
      <c r="C7596" s="10">
        <v>66.137566137566139</v>
      </c>
    </row>
    <row r="7597" spans="1:3" x14ac:dyDescent="0.25">
      <c r="A7597" s="8" t="s">
        <v>21</v>
      </c>
      <c r="B7597" s="9" t="s">
        <v>17</v>
      </c>
      <c r="C7597" s="10">
        <v>110.22927689594357</v>
      </c>
    </row>
    <row r="7598" spans="1:3" x14ac:dyDescent="0.25">
      <c r="A7598" s="8" t="s">
        <v>21</v>
      </c>
      <c r="B7598" s="9" t="s">
        <v>18</v>
      </c>
      <c r="C7598" s="10">
        <v>66.137566137566139</v>
      </c>
    </row>
    <row r="7599" spans="1:3" x14ac:dyDescent="0.25">
      <c r="A7599" s="8" t="s">
        <v>21</v>
      </c>
      <c r="B7599" s="9" t="s">
        <v>18</v>
      </c>
      <c r="C7599" s="10">
        <v>66.137566137566139</v>
      </c>
    </row>
    <row r="7600" spans="1:3" x14ac:dyDescent="0.25">
      <c r="A7600" s="8" t="s">
        <v>21</v>
      </c>
      <c r="B7600" s="9" t="s">
        <v>18</v>
      </c>
      <c r="C7600" s="10">
        <v>66.137566137566139</v>
      </c>
    </row>
    <row r="7601" spans="1:3" x14ac:dyDescent="0.25">
      <c r="A7601" s="8" t="s">
        <v>21</v>
      </c>
      <c r="B7601" s="9" t="s">
        <v>18</v>
      </c>
      <c r="C7601" s="10">
        <v>66.137566137566139</v>
      </c>
    </row>
    <row r="7602" spans="1:3" x14ac:dyDescent="0.25">
      <c r="A7602" s="8" t="s">
        <v>21</v>
      </c>
      <c r="B7602" s="9" t="s">
        <v>18</v>
      </c>
      <c r="C7602" s="10">
        <v>66.137566137566139</v>
      </c>
    </row>
    <row r="7603" spans="1:3" x14ac:dyDescent="0.25">
      <c r="A7603" s="8" t="s">
        <v>21</v>
      </c>
      <c r="B7603" s="9" t="s">
        <v>17</v>
      </c>
      <c r="C7603" s="10">
        <v>36.0810405643739</v>
      </c>
    </row>
    <row r="7604" spans="1:3" x14ac:dyDescent="0.25">
      <c r="A7604" s="8" t="s">
        <v>21</v>
      </c>
      <c r="B7604" s="9" t="s">
        <v>17</v>
      </c>
      <c r="C7604" s="10">
        <v>110.22927689594357</v>
      </c>
    </row>
    <row r="7605" spans="1:3" x14ac:dyDescent="0.25">
      <c r="A7605" s="8" t="s">
        <v>21</v>
      </c>
      <c r="B7605" s="9" t="s">
        <v>18</v>
      </c>
      <c r="C7605" s="10">
        <v>220.45855379188714</v>
      </c>
    </row>
    <row r="7606" spans="1:3" x14ac:dyDescent="0.25">
      <c r="A7606" s="8" t="s">
        <v>21</v>
      </c>
      <c r="B7606" s="9" t="s">
        <v>17</v>
      </c>
      <c r="C7606" s="10">
        <v>77.160493827160494</v>
      </c>
    </row>
    <row r="7607" spans="1:3" x14ac:dyDescent="0.25">
      <c r="A7607" s="8" t="s">
        <v>21</v>
      </c>
      <c r="B7607" s="9" t="s">
        <v>17</v>
      </c>
      <c r="C7607" s="10">
        <v>11.022927689594356</v>
      </c>
    </row>
    <row r="7608" spans="1:3" x14ac:dyDescent="0.25">
      <c r="A7608" s="8" t="s">
        <v>21</v>
      </c>
      <c r="B7608" s="9" t="s">
        <v>17</v>
      </c>
      <c r="C7608" s="10">
        <v>35.273368606701936</v>
      </c>
    </row>
    <row r="7609" spans="1:3" x14ac:dyDescent="0.25">
      <c r="A7609" s="8" t="s">
        <v>21</v>
      </c>
      <c r="B7609" s="9" t="s">
        <v>18</v>
      </c>
      <c r="C7609" s="10">
        <v>66.137566137566139</v>
      </c>
    </row>
    <row r="7610" spans="1:3" x14ac:dyDescent="0.25">
      <c r="A7610" s="8" t="s">
        <v>21</v>
      </c>
      <c r="B7610" s="9" t="s">
        <v>18</v>
      </c>
      <c r="C7610" s="10">
        <v>66.137566137566139</v>
      </c>
    </row>
    <row r="7611" spans="1:3" x14ac:dyDescent="0.25">
      <c r="A7611" s="8" t="s">
        <v>21</v>
      </c>
      <c r="B7611" s="9" t="s">
        <v>18</v>
      </c>
      <c r="C7611" s="10">
        <v>66.137566137566139</v>
      </c>
    </row>
    <row r="7612" spans="1:3" x14ac:dyDescent="0.25">
      <c r="A7612" s="8" t="s">
        <v>21</v>
      </c>
      <c r="B7612" s="9" t="s">
        <v>17</v>
      </c>
      <c r="C7612" s="10">
        <v>110.22927689594357</v>
      </c>
    </row>
    <row r="7613" spans="1:3" x14ac:dyDescent="0.25">
      <c r="A7613" s="8" t="s">
        <v>21</v>
      </c>
      <c r="B7613" s="9" t="s">
        <v>18</v>
      </c>
      <c r="C7613" s="10">
        <v>66.137566137566139</v>
      </c>
    </row>
    <row r="7614" spans="1:3" x14ac:dyDescent="0.25">
      <c r="A7614" s="8" t="s">
        <v>21</v>
      </c>
      <c r="B7614" s="9" t="s">
        <v>18</v>
      </c>
      <c r="C7614" s="10">
        <v>55.114638447971785</v>
      </c>
    </row>
    <row r="7615" spans="1:3" x14ac:dyDescent="0.25">
      <c r="A7615" s="8" t="s">
        <v>21</v>
      </c>
      <c r="B7615" s="9" t="s">
        <v>18</v>
      </c>
      <c r="C7615" s="10">
        <v>88.183421516754848</v>
      </c>
    </row>
    <row r="7616" spans="1:3" x14ac:dyDescent="0.25">
      <c r="A7616" s="8" t="s">
        <v>21</v>
      </c>
      <c r="B7616" s="9" t="s">
        <v>16</v>
      </c>
      <c r="C7616" s="10">
        <v>55.114638447971785</v>
      </c>
    </row>
    <row r="7617" spans="1:3" x14ac:dyDescent="0.25">
      <c r="A7617" s="8" t="s">
        <v>21</v>
      </c>
      <c r="B7617" s="9" t="s">
        <v>18</v>
      </c>
      <c r="C7617" s="10">
        <v>77.160493827160494</v>
      </c>
    </row>
    <row r="7618" spans="1:3" x14ac:dyDescent="0.25">
      <c r="A7618" s="8" t="s">
        <v>21</v>
      </c>
      <c r="B7618" s="9" t="s">
        <v>17</v>
      </c>
      <c r="C7618" s="10">
        <v>44.091710758377424</v>
      </c>
    </row>
    <row r="7619" spans="1:3" x14ac:dyDescent="0.25">
      <c r="A7619" s="8" t="s">
        <v>21</v>
      </c>
      <c r="B7619" s="9" t="s">
        <v>17</v>
      </c>
      <c r="C7619" s="10">
        <v>165.34391534391534</v>
      </c>
    </row>
    <row r="7620" spans="1:3" x14ac:dyDescent="0.25">
      <c r="A7620" s="8" t="s">
        <v>21</v>
      </c>
      <c r="B7620" s="9" t="s">
        <v>17</v>
      </c>
      <c r="C7620" s="10">
        <v>391.73686067019401</v>
      </c>
    </row>
    <row r="7621" spans="1:3" x14ac:dyDescent="0.25">
      <c r="A7621" s="8" t="s">
        <v>21</v>
      </c>
      <c r="B7621" s="9" t="s">
        <v>18</v>
      </c>
      <c r="C7621" s="10">
        <v>33.06878306878307</v>
      </c>
    </row>
    <row r="7622" spans="1:3" x14ac:dyDescent="0.25">
      <c r="A7622" s="8" t="s">
        <v>21</v>
      </c>
      <c r="B7622" s="9" t="s">
        <v>17</v>
      </c>
      <c r="C7622" s="10">
        <v>220.45855379188714</v>
      </c>
    </row>
    <row r="7623" spans="1:3" x14ac:dyDescent="0.25">
      <c r="A7623" s="8" t="s">
        <v>21</v>
      </c>
      <c r="B7623" s="9" t="s">
        <v>17</v>
      </c>
      <c r="C7623" s="10">
        <v>1.8077601410934742E-5</v>
      </c>
    </row>
    <row r="7624" spans="1:3" x14ac:dyDescent="0.25">
      <c r="A7624" s="8" t="s">
        <v>21</v>
      </c>
      <c r="B7624" s="9" t="s">
        <v>16</v>
      </c>
      <c r="C7624" s="10">
        <v>176.3668430335097</v>
      </c>
    </row>
    <row r="7625" spans="1:3" x14ac:dyDescent="0.25">
      <c r="A7625" s="8" t="s">
        <v>21</v>
      </c>
      <c r="B7625" s="9" t="s">
        <v>16</v>
      </c>
      <c r="C7625" s="10">
        <v>220.45855379188714</v>
      </c>
    </row>
    <row r="7626" spans="1:3" x14ac:dyDescent="0.25">
      <c r="A7626" s="8" t="s">
        <v>21</v>
      </c>
      <c r="B7626" s="9" t="s">
        <v>16</v>
      </c>
      <c r="C7626" s="10">
        <v>154.32098765432099</v>
      </c>
    </row>
    <row r="7627" spans="1:3" x14ac:dyDescent="0.25">
      <c r="A7627" s="8" t="s">
        <v>21</v>
      </c>
      <c r="B7627" s="9" t="s">
        <v>16</v>
      </c>
      <c r="C7627" s="10">
        <v>154.32098765432099</v>
      </c>
    </row>
    <row r="7628" spans="1:3" x14ac:dyDescent="0.25">
      <c r="A7628" s="8" t="s">
        <v>21</v>
      </c>
      <c r="B7628" s="9" t="s">
        <v>16</v>
      </c>
      <c r="C7628" s="10">
        <v>154.32098765432099</v>
      </c>
    </row>
    <row r="7629" spans="1:3" x14ac:dyDescent="0.25">
      <c r="A7629" s="8" t="s">
        <v>21</v>
      </c>
      <c r="B7629" s="9" t="s">
        <v>17</v>
      </c>
      <c r="C7629" s="10">
        <v>46.957671957671955</v>
      </c>
    </row>
    <row r="7630" spans="1:3" x14ac:dyDescent="0.25">
      <c r="A7630" s="8" t="s">
        <v>21</v>
      </c>
      <c r="B7630" s="9" t="s">
        <v>18</v>
      </c>
      <c r="C7630" s="10">
        <v>0.88183421516754856</v>
      </c>
    </row>
    <row r="7631" spans="1:3" x14ac:dyDescent="0.25">
      <c r="A7631" s="8" t="s">
        <v>21</v>
      </c>
      <c r="B7631" s="9" t="s">
        <v>17</v>
      </c>
      <c r="C7631" s="10">
        <v>100</v>
      </c>
    </row>
    <row r="7632" spans="1:3" x14ac:dyDescent="0.25">
      <c r="A7632" s="8" t="s">
        <v>21</v>
      </c>
      <c r="B7632" s="9" t="s">
        <v>16</v>
      </c>
      <c r="C7632" s="10">
        <v>176.3668430335097</v>
      </c>
    </row>
    <row r="7633" spans="1:3" x14ac:dyDescent="0.25">
      <c r="A7633" s="8" t="s">
        <v>21</v>
      </c>
      <c r="B7633" s="9" t="s">
        <v>16</v>
      </c>
      <c r="C7633" s="10">
        <v>70.546737213403873</v>
      </c>
    </row>
    <row r="7634" spans="1:3" x14ac:dyDescent="0.25">
      <c r="A7634" s="8" t="s">
        <v>21</v>
      </c>
      <c r="B7634" s="9" t="s">
        <v>16</v>
      </c>
      <c r="C7634" s="10">
        <v>220.45855379188714</v>
      </c>
    </row>
    <row r="7635" spans="1:3" x14ac:dyDescent="0.25">
      <c r="A7635" s="8" t="s">
        <v>21</v>
      </c>
      <c r="B7635" s="9" t="s">
        <v>16</v>
      </c>
      <c r="C7635" s="10">
        <v>132.27513227513228</v>
      </c>
    </row>
    <row r="7636" spans="1:3" x14ac:dyDescent="0.25">
      <c r="A7636" s="8" t="s">
        <v>21</v>
      </c>
      <c r="B7636" s="9" t="s">
        <v>17</v>
      </c>
      <c r="C7636" s="10">
        <v>200.61728395061726</v>
      </c>
    </row>
    <row r="7637" spans="1:3" x14ac:dyDescent="0.25">
      <c r="A7637" s="8" t="s">
        <v>21</v>
      </c>
      <c r="B7637" s="9" t="s">
        <v>16</v>
      </c>
      <c r="C7637" s="10">
        <v>66.137566137566139</v>
      </c>
    </row>
    <row r="7638" spans="1:3" x14ac:dyDescent="0.25">
      <c r="A7638" s="8" t="s">
        <v>21</v>
      </c>
      <c r="B7638" s="9" t="s">
        <v>18</v>
      </c>
      <c r="C7638" s="10">
        <v>440.91710758377428</v>
      </c>
    </row>
    <row r="7639" spans="1:3" x14ac:dyDescent="0.25">
      <c r="A7639" s="8" t="s">
        <v>21</v>
      </c>
      <c r="B7639" s="9" t="s">
        <v>17</v>
      </c>
      <c r="C7639" s="10">
        <v>110.22927689594357</v>
      </c>
    </row>
    <row r="7640" spans="1:3" x14ac:dyDescent="0.25">
      <c r="A7640" s="8" t="s">
        <v>21</v>
      </c>
      <c r="B7640" s="9" t="s">
        <v>17</v>
      </c>
      <c r="C7640" s="10">
        <v>37.47795414462081</v>
      </c>
    </row>
    <row r="7641" spans="1:3" x14ac:dyDescent="0.25">
      <c r="A7641" s="8" t="s">
        <v>21</v>
      </c>
      <c r="B7641" s="9" t="s">
        <v>17</v>
      </c>
      <c r="C7641" s="10">
        <v>72.134038800705468</v>
      </c>
    </row>
    <row r="7642" spans="1:3" x14ac:dyDescent="0.25">
      <c r="A7642" s="8" t="s">
        <v>21</v>
      </c>
      <c r="B7642" s="9" t="s">
        <v>18</v>
      </c>
      <c r="C7642" s="10">
        <v>1102.2927689594355</v>
      </c>
    </row>
    <row r="7643" spans="1:3" x14ac:dyDescent="0.25">
      <c r="A7643" s="8" t="s">
        <v>21</v>
      </c>
      <c r="B7643" s="9" t="s">
        <v>18</v>
      </c>
      <c r="C7643" s="10">
        <v>1102.2927689594355</v>
      </c>
    </row>
    <row r="7644" spans="1:3" x14ac:dyDescent="0.25">
      <c r="A7644" s="8" t="s">
        <v>21</v>
      </c>
      <c r="B7644" s="9" t="s">
        <v>18</v>
      </c>
      <c r="C7644" s="10">
        <v>154.32098765432099</v>
      </c>
    </row>
    <row r="7645" spans="1:3" x14ac:dyDescent="0.25">
      <c r="A7645" s="8" t="s">
        <v>21</v>
      </c>
      <c r="B7645" s="9" t="s">
        <v>18</v>
      </c>
      <c r="C7645" s="10">
        <v>88.183421516754848</v>
      </c>
    </row>
    <row r="7646" spans="1:3" x14ac:dyDescent="0.25">
      <c r="A7646" s="8" t="s">
        <v>21</v>
      </c>
      <c r="B7646" s="9" t="s">
        <v>18</v>
      </c>
      <c r="C7646" s="10">
        <v>110.22927689594357</v>
      </c>
    </row>
    <row r="7647" spans="1:3" x14ac:dyDescent="0.25">
      <c r="A7647" s="8" t="s">
        <v>21</v>
      </c>
      <c r="B7647" s="9" t="s">
        <v>17</v>
      </c>
      <c r="C7647" s="10">
        <v>44.091710758377424</v>
      </c>
    </row>
    <row r="7648" spans="1:3" x14ac:dyDescent="0.25">
      <c r="A7648" s="8" t="s">
        <v>21</v>
      </c>
      <c r="B7648" s="9" t="s">
        <v>16</v>
      </c>
      <c r="C7648" s="10">
        <v>88.183421516754848</v>
      </c>
    </row>
    <row r="7649" spans="1:3" x14ac:dyDescent="0.25">
      <c r="A7649" s="8" t="s">
        <v>21</v>
      </c>
      <c r="B7649" s="9" t="s">
        <v>17</v>
      </c>
      <c r="C7649" s="10">
        <v>141.09347442680775</v>
      </c>
    </row>
    <row r="7650" spans="1:3" x14ac:dyDescent="0.25">
      <c r="A7650" s="8" t="s">
        <v>21</v>
      </c>
      <c r="B7650" s="9" t="s">
        <v>17</v>
      </c>
      <c r="C7650" s="10">
        <v>3.306878306878307</v>
      </c>
    </row>
    <row r="7651" spans="1:3" x14ac:dyDescent="0.25">
      <c r="A7651" s="8" t="s">
        <v>21</v>
      </c>
      <c r="B7651" s="9" t="s">
        <v>17</v>
      </c>
      <c r="C7651" s="10">
        <v>180.77601410934744</v>
      </c>
    </row>
    <row r="7652" spans="1:3" x14ac:dyDescent="0.25">
      <c r="A7652" s="8" t="s">
        <v>21</v>
      </c>
      <c r="B7652" s="9" t="s">
        <v>17</v>
      </c>
      <c r="C7652" s="10">
        <v>220.45855379188714</v>
      </c>
    </row>
    <row r="7653" spans="1:3" x14ac:dyDescent="0.25">
      <c r="A7653" s="8" t="s">
        <v>21</v>
      </c>
      <c r="B7653" s="9" t="s">
        <v>17</v>
      </c>
      <c r="C7653" s="10">
        <v>60</v>
      </c>
    </row>
    <row r="7654" spans="1:3" x14ac:dyDescent="0.25">
      <c r="A7654" s="8" t="s">
        <v>21</v>
      </c>
      <c r="B7654" s="9" t="s">
        <v>17</v>
      </c>
      <c r="C7654" s="10">
        <v>141.09347442680775</v>
      </c>
    </row>
    <row r="7655" spans="1:3" x14ac:dyDescent="0.25">
      <c r="A7655" s="8" t="s">
        <v>21</v>
      </c>
      <c r="B7655" s="9" t="s">
        <v>18</v>
      </c>
      <c r="C7655" s="10">
        <v>55.114638447971785</v>
      </c>
    </row>
    <row r="7656" spans="1:3" x14ac:dyDescent="0.25">
      <c r="A7656" s="8" t="s">
        <v>21</v>
      </c>
      <c r="B7656" s="9" t="s">
        <v>18</v>
      </c>
      <c r="C7656" s="10">
        <v>66.137566137566139</v>
      </c>
    </row>
    <row r="7657" spans="1:3" x14ac:dyDescent="0.25">
      <c r="A7657" s="8" t="s">
        <v>21</v>
      </c>
      <c r="B7657" s="9" t="s">
        <v>17</v>
      </c>
      <c r="C7657" s="10">
        <v>176.07548500881833</v>
      </c>
    </row>
    <row r="7658" spans="1:3" x14ac:dyDescent="0.25">
      <c r="A7658" s="8" t="s">
        <v>21</v>
      </c>
      <c r="B7658" s="9" t="s">
        <v>17</v>
      </c>
      <c r="C7658" s="10">
        <v>95.664902998236329</v>
      </c>
    </row>
    <row r="7659" spans="1:3" x14ac:dyDescent="0.25">
      <c r="A7659" s="8" t="s">
        <v>21</v>
      </c>
      <c r="B7659" s="9" t="s">
        <v>18</v>
      </c>
      <c r="C7659" s="10">
        <v>66.137566137566139</v>
      </c>
    </row>
    <row r="7660" spans="1:3" x14ac:dyDescent="0.25">
      <c r="A7660" s="8" t="s">
        <v>21</v>
      </c>
      <c r="B7660" s="9" t="s">
        <v>18</v>
      </c>
      <c r="C7660" s="10">
        <v>66.137566137566139</v>
      </c>
    </row>
    <row r="7661" spans="1:3" x14ac:dyDescent="0.25">
      <c r="A7661" s="8" t="s">
        <v>21</v>
      </c>
      <c r="B7661" s="9" t="s">
        <v>18</v>
      </c>
      <c r="C7661" s="10">
        <v>66.137566137566139</v>
      </c>
    </row>
    <row r="7662" spans="1:3" x14ac:dyDescent="0.25">
      <c r="A7662" s="8" t="s">
        <v>21</v>
      </c>
      <c r="B7662" s="9" t="s">
        <v>18</v>
      </c>
      <c r="C7662" s="10">
        <v>66.137566137566139</v>
      </c>
    </row>
    <row r="7663" spans="1:3" x14ac:dyDescent="0.25">
      <c r="A7663" s="8" t="s">
        <v>21</v>
      </c>
      <c r="B7663" s="9" t="s">
        <v>18</v>
      </c>
      <c r="C7663" s="10">
        <v>66.137566137566139</v>
      </c>
    </row>
    <row r="7664" spans="1:3" x14ac:dyDescent="0.25">
      <c r="A7664" s="8" t="s">
        <v>21</v>
      </c>
      <c r="B7664" s="9" t="s">
        <v>18</v>
      </c>
      <c r="C7664" s="10">
        <v>66.137566137566139</v>
      </c>
    </row>
    <row r="7665" spans="1:3" x14ac:dyDescent="0.25">
      <c r="A7665" s="8" t="s">
        <v>21</v>
      </c>
      <c r="B7665" s="9" t="s">
        <v>18</v>
      </c>
      <c r="C7665" s="10">
        <v>55.114638447971785</v>
      </c>
    </row>
    <row r="7666" spans="1:3" x14ac:dyDescent="0.25">
      <c r="A7666" s="8" t="s">
        <v>21</v>
      </c>
      <c r="B7666" s="9" t="s">
        <v>18</v>
      </c>
      <c r="C7666" s="10">
        <v>55.114638447971785</v>
      </c>
    </row>
    <row r="7667" spans="1:3" x14ac:dyDescent="0.25">
      <c r="A7667" s="8" t="s">
        <v>21</v>
      </c>
      <c r="B7667" s="9" t="s">
        <v>18</v>
      </c>
      <c r="C7667" s="10">
        <v>66.137566137566139</v>
      </c>
    </row>
    <row r="7668" spans="1:3" x14ac:dyDescent="0.25">
      <c r="A7668" s="8" t="s">
        <v>21</v>
      </c>
      <c r="B7668" s="9" t="s">
        <v>17</v>
      </c>
      <c r="C7668" s="10">
        <v>149.97473544973545</v>
      </c>
    </row>
    <row r="7669" spans="1:3" x14ac:dyDescent="0.25">
      <c r="A7669" s="8" t="s">
        <v>21</v>
      </c>
      <c r="B7669" s="9" t="s">
        <v>17</v>
      </c>
      <c r="C7669" s="10">
        <v>330.68783068783068</v>
      </c>
    </row>
    <row r="7670" spans="1:3" x14ac:dyDescent="0.25">
      <c r="A7670" s="8" t="s">
        <v>21</v>
      </c>
      <c r="B7670" s="9" t="s">
        <v>18</v>
      </c>
      <c r="C7670" s="10">
        <v>55.114638447971785</v>
      </c>
    </row>
    <row r="7671" spans="1:3" x14ac:dyDescent="0.25">
      <c r="A7671" s="8" t="s">
        <v>21</v>
      </c>
      <c r="B7671" s="9" t="s">
        <v>18</v>
      </c>
      <c r="C7671" s="10">
        <v>55.114638447971785</v>
      </c>
    </row>
    <row r="7672" spans="1:3" x14ac:dyDescent="0.25">
      <c r="A7672" s="8" t="s">
        <v>21</v>
      </c>
      <c r="B7672" s="9" t="s">
        <v>18</v>
      </c>
      <c r="C7672" s="10">
        <v>66.137566137566139</v>
      </c>
    </row>
    <row r="7673" spans="1:3" x14ac:dyDescent="0.25">
      <c r="A7673" s="8" t="s">
        <v>21</v>
      </c>
      <c r="B7673" s="9" t="s">
        <v>18</v>
      </c>
      <c r="C7673" s="10">
        <v>66.137566137566139</v>
      </c>
    </row>
    <row r="7674" spans="1:3" x14ac:dyDescent="0.25">
      <c r="A7674" s="8" t="s">
        <v>21</v>
      </c>
      <c r="B7674" s="9" t="s">
        <v>18</v>
      </c>
      <c r="C7674" s="10">
        <v>66.137566137566139</v>
      </c>
    </row>
    <row r="7675" spans="1:3" x14ac:dyDescent="0.25">
      <c r="A7675" s="8" t="s">
        <v>21</v>
      </c>
      <c r="B7675" s="9" t="s">
        <v>17</v>
      </c>
      <c r="C7675" s="10">
        <v>110.22927689594357</v>
      </c>
    </row>
    <row r="7676" spans="1:3" x14ac:dyDescent="0.25">
      <c r="A7676" s="8" t="s">
        <v>21</v>
      </c>
      <c r="B7676" s="9" t="s">
        <v>18</v>
      </c>
      <c r="C7676" s="10">
        <v>66.137566137566139</v>
      </c>
    </row>
    <row r="7677" spans="1:3" x14ac:dyDescent="0.25">
      <c r="A7677" s="8" t="s">
        <v>21</v>
      </c>
      <c r="B7677" s="9" t="s">
        <v>18</v>
      </c>
      <c r="C7677" s="10">
        <v>66.137566137566139</v>
      </c>
    </row>
    <row r="7678" spans="1:3" x14ac:dyDescent="0.25">
      <c r="A7678" s="8" t="s">
        <v>21</v>
      </c>
      <c r="B7678" s="9" t="s">
        <v>18</v>
      </c>
      <c r="C7678" s="10">
        <v>66.137566137566139</v>
      </c>
    </row>
    <row r="7679" spans="1:3" x14ac:dyDescent="0.25">
      <c r="A7679" s="8" t="s">
        <v>21</v>
      </c>
      <c r="B7679" s="9" t="s">
        <v>18</v>
      </c>
      <c r="C7679" s="10">
        <v>110.22927689594357</v>
      </c>
    </row>
    <row r="7680" spans="1:3" x14ac:dyDescent="0.25">
      <c r="A7680" s="8" t="s">
        <v>21</v>
      </c>
      <c r="B7680" s="9" t="s">
        <v>18</v>
      </c>
      <c r="C7680" s="10">
        <v>66.137566137566139</v>
      </c>
    </row>
    <row r="7681" spans="1:3" x14ac:dyDescent="0.25">
      <c r="A7681" s="8" t="s">
        <v>21</v>
      </c>
      <c r="B7681" s="9" t="s">
        <v>17</v>
      </c>
      <c r="C7681" s="10">
        <v>1102.2927689594355</v>
      </c>
    </row>
    <row r="7682" spans="1:3" x14ac:dyDescent="0.25">
      <c r="A7682" s="8" t="s">
        <v>21</v>
      </c>
      <c r="B7682" s="9" t="s">
        <v>18</v>
      </c>
      <c r="C7682" s="10">
        <v>55.114638447971785</v>
      </c>
    </row>
    <row r="7683" spans="1:3" x14ac:dyDescent="0.25">
      <c r="A7683" s="8" t="s">
        <v>21</v>
      </c>
      <c r="B7683" s="9" t="s">
        <v>16</v>
      </c>
      <c r="C7683" s="10">
        <v>66.137566137566139</v>
      </c>
    </row>
    <row r="7684" spans="1:3" x14ac:dyDescent="0.25">
      <c r="A7684" s="8" t="s">
        <v>21</v>
      </c>
      <c r="B7684" s="9" t="s">
        <v>17</v>
      </c>
      <c r="C7684" s="10">
        <v>43.786129629629407</v>
      </c>
    </row>
    <row r="7685" spans="1:3" x14ac:dyDescent="0.25">
      <c r="A7685" s="8" t="s">
        <v>21</v>
      </c>
      <c r="B7685" s="9" t="s">
        <v>18</v>
      </c>
      <c r="C7685" s="10">
        <v>66.137566137566139</v>
      </c>
    </row>
    <row r="7686" spans="1:3" x14ac:dyDescent="0.25">
      <c r="A7686" s="8" t="s">
        <v>21</v>
      </c>
      <c r="B7686" s="9" t="s">
        <v>18</v>
      </c>
      <c r="C7686" s="10">
        <v>66.137566137566139</v>
      </c>
    </row>
    <row r="7687" spans="1:3" x14ac:dyDescent="0.25">
      <c r="A7687" s="8" t="s">
        <v>21</v>
      </c>
      <c r="B7687" s="9" t="s">
        <v>17</v>
      </c>
      <c r="C7687" s="10">
        <v>22.045855379188712</v>
      </c>
    </row>
    <row r="7688" spans="1:3" x14ac:dyDescent="0.25">
      <c r="A7688" s="8" t="s">
        <v>21</v>
      </c>
      <c r="B7688" s="9" t="s">
        <v>18</v>
      </c>
      <c r="C7688" s="10">
        <v>66.137566137566139</v>
      </c>
    </row>
    <row r="7689" spans="1:3" x14ac:dyDescent="0.25">
      <c r="A7689" s="8" t="s">
        <v>21</v>
      </c>
      <c r="B7689" s="9" t="s">
        <v>17</v>
      </c>
      <c r="C7689" s="10">
        <v>162.54876543209878</v>
      </c>
    </row>
    <row r="7690" spans="1:3" x14ac:dyDescent="0.25">
      <c r="A7690" s="8" t="s">
        <v>21</v>
      </c>
      <c r="B7690" s="9" t="s">
        <v>20</v>
      </c>
      <c r="C7690" s="10">
        <v>1102.2927689594355</v>
      </c>
    </row>
    <row r="7691" spans="1:3" x14ac:dyDescent="0.25">
      <c r="A7691" s="8" t="s">
        <v>21</v>
      </c>
      <c r="B7691" s="9" t="s">
        <v>20</v>
      </c>
      <c r="C7691" s="10">
        <v>661.37566137566137</v>
      </c>
    </row>
    <row r="7692" spans="1:3" x14ac:dyDescent="0.25">
      <c r="A7692" s="8" t="s">
        <v>21</v>
      </c>
      <c r="B7692" s="9" t="s">
        <v>16</v>
      </c>
      <c r="C7692" s="10">
        <v>2.204585537918871</v>
      </c>
    </row>
    <row r="7693" spans="1:3" x14ac:dyDescent="0.25">
      <c r="A7693" s="8" t="s">
        <v>21</v>
      </c>
      <c r="B7693" s="9" t="s">
        <v>17</v>
      </c>
      <c r="C7693" s="10">
        <v>374.77954144620816</v>
      </c>
    </row>
    <row r="7694" spans="1:3" x14ac:dyDescent="0.25">
      <c r="A7694" s="8" t="s">
        <v>21</v>
      </c>
      <c r="B7694" s="9" t="s">
        <v>18</v>
      </c>
      <c r="C7694" s="10">
        <v>110.22927689594357</v>
      </c>
    </row>
    <row r="7695" spans="1:3" x14ac:dyDescent="0.25">
      <c r="A7695" s="8" t="s">
        <v>21</v>
      </c>
      <c r="B7695" s="9" t="s">
        <v>18</v>
      </c>
      <c r="C7695" s="10">
        <v>66.137566137566139</v>
      </c>
    </row>
    <row r="7696" spans="1:3" x14ac:dyDescent="0.25">
      <c r="A7696" s="8" t="s">
        <v>21</v>
      </c>
      <c r="B7696" s="9" t="s">
        <v>18</v>
      </c>
      <c r="C7696" s="10">
        <v>66.137566137566139</v>
      </c>
    </row>
    <row r="7697" spans="1:3" x14ac:dyDescent="0.25">
      <c r="A7697" s="8" t="s">
        <v>21</v>
      </c>
      <c r="B7697" s="9" t="s">
        <v>18</v>
      </c>
      <c r="C7697" s="10">
        <v>66.137566137566139</v>
      </c>
    </row>
    <row r="7698" spans="1:3" x14ac:dyDescent="0.25">
      <c r="A7698" s="8" t="s">
        <v>21</v>
      </c>
      <c r="B7698" s="9" t="s">
        <v>17</v>
      </c>
      <c r="C7698" s="10">
        <v>44.091710758377424</v>
      </c>
    </row>
    <row r="7699" spans="1:3" x14ac:dyDescent="0.25">
      <c r="A7699" s="8" t="s">
        <v>21</v>
      </c>
      <c r="B7699" s="9" t="s">
        <v>20</v>
      </c>
      <c r="C7699" s="10">
        <v>330.68783068783068</v>
      </c>
    </row>
    <row r="7700" spans="1:3" x14ac:dyDescent="0.25">
      <c r="A7700" s="8" t="s">
        <v>21</v>
      </c>
      <c r="B7700" s="9" t="s">
        <v>17</v>
      </c>
      <c r="C7700" s="10">
        <v>194.00352733686069</v>
      </c>
    </row>
    <row r="7701" spans="1:3" x14ac:dyDescent="0.25">
      <c r="A7701" s="8" t="s">
        <v>21</v>
      </c>
      <c r="B7701" s="9" t="s">
        <v>17</v>
      </c>
      <c r="C7701" s="10">
        <v>60</v>
      </c>
    </row>
    <row r="7702" spans="1:3" x14ac:dyDescent="0.25">
      <c r="A7702" s="8" t="s">
        <v>21</v>
      </c>
      <c r="B7702" s="9" t="s">
        <v>18</v>
      </c>
      <c r="C7702" s="10">
        <v>30.8641975308642</v>
      </c>
    </row>
    <row r="7703" spans="1:3" x14ac:dyDescent="0.25">
      <c r="A7703" s="8" t="s">
        <v>21</v>
      </c>
      <c r="B7703" s="9" t="s">
        <v>17</v>
      </c>
      <c r="C7703" s="10">
        <v>30</v>
      </c>
    </row>
    <row r="7704" spans="1:3" x14ac:dyDescent="0.25">
      <c r="A7704" s="8" t="s">
        <v>21</v>
      </c>
      <c r="B7704" s="9" t="s">
        <v>17</v>
      </c>
      <c r="C7704" s="10">
        <v>156.5184523809524</v>
      </c>
    </row>
    <row r="7705" spans="1:3" x14ac:dyDescent="0.25">
      <c r="A7705" s="8" t="s">
        <v>21</v>
      </c>
      <c r="B7705" s="9" t="s">
        <v>17</v>
      </c>
      <c r="C7705" s="10">
        <v>330.68783068783068</v>
      </c>
    </row>
    <row r="7706" spans="1:3" x14ac:dyDescent="0.25">
      <c r="A7706" s="8" t="s">
        <v>21</v>
      </c>
      <c r="B7706" s="9" t="s">
        <v>18</v>
      </c>
      <c r="C7706" s="10">
        <v>110.22927689594357</v>
      </c>
    </row>
    <row r="7707" spans="1:3" x14ac:dyDescent="0.25">
      <c r="A7707" s="8" t="s">
        <v>21</v>
      </c>
      <c r="B7707" s="9" t="s">
        <v>17</v>
      </c>
      <c r="C7707" s="10">
        <v>110.22927689594357</v>
      </c>
    </row>
    <row r="7708" spans="1:3" x14ac:dyDescent="0.25">
      <c r="A7708" s="8" t="s">
        <v>21</v>
      </c>
      <c r="B7708" s="9" t="s">
        <v>17</v>
      </c>
      <c r="C7708" s="10">
        <v>194.00352733686069</v>
      </c>
    </row>
    <row r="7709" spans="1:3" x14ac:dyDescent="0.25">
      <c r="A7709" s="8" t="s">
        <v>21</v>
      </c>
      <c r="B7709" s="9" t="s">
        <v>17</v>
      </c>
      <c r="C7709" s="10">
        <v>5.9523809523809526</v>
      </c>
    </row>
    <row r="7710" spans="1:3" x14ac:dyDescent="0.25">
      <c r="A7710" s="8" t="s">
        <v>21</v>
      </c>
      <c r="B7710" s="9" t="s">
        <v>17</v>
      </c>
      <c r="C7710" s="10">
        <v>33.06878306878307</v>
      </c>
    </row>
    <row r="7711" spans="1:3" x14ac:dyDescent="0.25">
      <c r="A7711" s="8" t="s">
        <v>21</v>
      </c>
      <c r="B7711" s="9" t="s">
        <v>16</v>
      </c>
      <c r="C7711" s="10">
        <v>88.183421516754848</v>
      </c>
    </row>
    <row r="7712" spans="1:3" x14ac:dyDescent="0.25">
      <c r="A7712" s="8" t="s">
        <v>21</v>
      </c>
      <c r="B7712" s="9" t="s">
        <v>16</v>
      </c>
      <c r="C7712" s="10">
        <v>88.183421516754848</v>
      </c>
    </row>
    <row r="7713" spans="1:3" x14ac:dyDescent="0.25">
      <c r="A7713" s="8" t="s">
        <v>21</v>
      </c>
      <c r="B7713" s="9" t="s">
        <v>18</v>
      </c>
      <c r="C7713" s="10">
        <v>33.06878306878307</v>
      </c>
    </row>
    <row r="7714" spans="1:3" x14ac:dyDescent="0.25">
      <c r="A7714" s="8" t="s">
        <v>21</v>
      </c>
      <c r="B7714" s="9" t="s">
        <v>17</v>
      </c>
      <c r="C7714" s="10">
        <v>1102.2927689594355</v>
      </c>
    </row>
    <row r="7715" spans="1:3" x14ac:dyDescent="0.25">
      <c r="A7715" s="8" t="s">
        <v>21</v>
      </c>
      <c r="B7715" s="9" t="s">
        <v>17</v>
      </c>
      <c r="C7715" s="10">
        <v>110.22927689594357</v>
      </c>
    </row>
    <row r="7716" spans="1:3" x14ac:dyDescent="0.25">
      <c r="A7716" s="8" t="s">
        <v>21</v>
      </c>
      <c r="B7716" s="9" t="s">
        <v>18</v>
      </c>
      <c r="C7716" s="10">
        <v>11.022927689594356</v>
      </c>
    </row>
    <row r="7717" spans="1:3" x14ac:dyDescent="0.25">
      <c r="A7717" s="8" t="s">
        <v>21</v>
      </c>
      <c r="B7717" s="9" t="s">
        <v>17</v>
      </c>
      <c r="C7717" s="10">
        <v>110.22927689594357</v>
      </c>
    </row>
    <row r="7718" spans="1:3" x14ac:dyDescent="0.25">
      <c r="A7718" s="8" t="s">
        <v>21</v>
      </c>
      <c r="B7718" s="9" t="s">
        <v>16</v>
      </c>
      <c r="C7718" s="10">
        <v>440.91710758377428</v>
      </c>
    </row>
    <row r="7719" spans="1:3" x14ac:dyDescent="0.25">
      <c r="A7719" s="8" t="s">
        <v>21</v>
      </c>
      <c r="B7719" s="9" t="s">
        <v>16</v>
      </c>
      <c r="C7719" s="10">
        <v>88.183421516754848</v>
      </c>
    </row>
    <row r="7720" spans="1:3" x14ac:dyDescent="0.25">
      <c r="A7720" s="8" t="s">
        <v>21</v>
      </c>
      <c r="B7720" s="9" t="s">
        <v>17</v>
      </c>
      <c r="C7720" s="10">
        <v>55.114638447971785</v>
      </c>
    </row>
    <row r="7721" spans="1:3" x14ac:dyDescent="0.25">
      <c r="A7721" s="8" t="s">
        <v>21</v>
      </c>
      <c r="B7721" s="9" t="s">
        <v>16</v>
      </c>
      <c r="C7721" s="10">
        <v>41.887125220458557</v>
      </c>
    </row>
    <row r="7722" spans="1:3" x14ac:dyDescent="0.25">
      <c r="A7722" s="8" t="s">
        <v>21</v>
      </c>
      <c r="B7722" s="9" t="s">
        <v>18</v>
      </c>
      <c r="C7722" s="10">
        <v>88.183421516754848</v>
      </c>
    </row>
    <row r="7723" spans="1:3" x14ac:dyDescent="0.25">
      <c r="A7723" s="8" t="s">
        <v>21</v>
      </c>
      <c r="B7723" s="9" t="s">
        <v>18</v>
      </c>
      <c r="C7723" s="10">
        <v>110.22927689594357</v>
      </c>
    </row>
    <row r="7724" spans="1:3" x14ac:dyDescent="0.25">
      <c r="A7724" s="8" t="s">
        <v>21</v>
      </c>
      <c r="B7724" s="9" t="s">
        <v>17</v>
      </c>
      <c r="C7724" s="10">
        <v>5.9744268077601408</v>
      </c>
    </row>
    <row r="7725" spans="1:3" x14ac:dyDescent="0.25">
      <c r="A7725" s="8" t="s">
        <v>21</v>
      </c>
      <c r="B7725" s="9" t="s">
        <v>17</v>
      </c>
      <c r="C7725" s="10">
        <v>220.45855379188714</v>
      </c>
    </row>
    <row r="7726" spans="1:3" x14ac:dyDescent="0.25">
      <c r="A7726" s="8" t="s">
        <v>21</v>
      </c>
      <c r="B7726" s="9" t="s">
        <v>18</v>
      </c>
      <c r="C7726" s="10">
        <v>110.22927689594357</v>
      </c>
    </row>
    <row r="7727" spans="1:3" x14ac:dyDescent="0.25">
      <c r="A7727" s="8" t="s">
        <v>21</v>
      </c>
      <c r="B7727" s="9" t="s">
        <v>16</v>
      </c>
      <c r="C7727" s="10">
        <v>198.4126984126984</v>
      </c>
    </row>
    <row r="7728" spans="1:3" x14ac:dyDescent="0.25">
      <c r="A7728" s="8" t="s">
        <v>21</v>
      </c>
      <c r="B7728" s="9" t="s">
        <v>18</v>
      </c>
      <c r="C7728" s="10">
        <v>44.091710758377424</v>
      </c>
    </row>
    <row r="7729" spans="1:3" x14ac:dyDescent="0.25">
      <c r="A7729" s="8" t="s">
        <v>21</v>
      </c>
      <c r="B7729" s="9" t="s">
        <v>18</v>
      </c>
      <c r="C7729" s="10">
        <v>1102.2927689594355</v>
      </c>
    </row>
    <row r="7730" spans="1:3" x14ac:dyDescent="0.25">
      <c r="A7730" s="8" t="s">
        <v>21</v>
      </c>
      <c r="B7730" s="9" t="s">
        <v>17</v>
      </c>
      <c r="C7730" s="10">
        <v>79.365079365079367</v>
      </c>
    </row>
    <row r="7731" spans="1:3" x14ac:dyDescent="0.25">
      <c r="A7731" s="8" t="s">
        <v>21</v>
      </c>
      <c r="B7731" s="9" t="s">
        <v>17</v>
      </c>
      <c r="C7731" s="10">
        <v>440.91710758377428</v>
      </c>
    </row>
    <row r="7732" spans="1:3" x14ac:dyDescent="0.25">
      <c r="A7732" s="8" t="s">
        <v>21</v>
      </c>
      <c r="B7732" s="9" t="s">
        <v>17</v>
      </c>
      <c r="C7732" s="10">
        <v>44.091710758377424</v>
      </c>
    </row>
    <row r="7733" spans="1:3" x14ac:dyDescent="0.25">
      <c r="A7733" s="8" t="s">
        <v>21</v>
      </c>
      <c r="B7733" s="9" t="s">
        <v>18</v>
      </c>
      <c r="C7733" s="10">
        <v>44.091710758377424</v>
      </c>
    </row>
    <row r="7734" spans="1:3" x14ac:dyDescent="0.25">
      <c r="A7734" s="8" t="s">
        <v>21</v>
      </c>
      <c r="B7734" s="9" t="s">
        <v>17</v>
      </c>
      <c r="C7734" s="10">
        <v>489.67096560846562</v>
      </c>
    </row>
    <row r="7735" spans="1:3" x14ac:dyDescent="0.25">
      <c r="A7735" s="8" t="s">
        <v>21</v>
      </c>
      <c r="B7735" s="9" t="s">
        <v>17</v>
      </c>
      <c r="C7735" s="10">
        <v>3.7477954144620811</v>
      </c>
    </row>
    <row r="7736" spans="1:3" x14ac:dyDescent="0.25">
      <c r="A7736" s="8" t="s">
        <v>21</v>
      </c>
      <c r="B7736" s="9" t="s">
        <v>18</v>
      </c>
      <c r="C7736" s="10">
        <v>88.183421516754848</v>
      </c>
    </row>
    <row r="7737" spans="1:3" x14ac:dyDescent="0.25">
      <c r="A7737" s="8" t="s">
        <v>21</v>
      </c>
      <c r="B7737" s="9" t="s">
        <v>18</v>
      </c>
      <c r="C7737" s="10">
        <v>22.045855379188712</v>
      </c>
    </row>
    <row r="7738" spans="1:3" x14ac:dyDescent="0.25">
      <c r="A7738" s="8" t="s">
        <v>21</v>
      </c>
      <c r="B7738" s="9" t="s">
        <v>17</v>
      </c>
      <c r="C7738" s="10">
        <v>55.114638447971785</v>
      </c>
    </row>
    <row r="7739" spans="1:3" x14ac:dyDescent="0.25">
      <c r="A7739" s="8" t="s">
        <v>21</v>
      </c>
      <c r="B7739" s="9" t="s">
        <v>18</v>
      </c>
      <c r="C7739" s="10">
        <v>22.045855379188712</v>
      </c>
    </row>
    <row r="7740" spans="1:3" x14ac:dyDescent="0.25">
      <c r="A7740" s="8" t="s">
        <v>21</v>
      </c>
      <c r="B7740" s="9" t="s">
        <v>17</v>
      </c>
      <c r="C7740" s="10">
        <v>36.0810405643739</v>
      </c>
    </row>
    <row r="7741" spans="1:3" x14ac:dyDescent="0.25">
      <c r="A7741" s="8" t="s">
        <v>21</v>
      </c>
      <c r="B7741" s="9" t="s">
        <v>17</v>
      </c>
      <c r="C7741" s="10">
        <v>36.0810405643739</v>
      </c>
    </row>
    <row r="7742" spans="1:3" x14ac:dyDescent="0.25">
      <c r="A7742" s="8" t="s">
        <v>21</v>
      </c>
      <c r="B7742" s="9" t="s">
        <v>17</v>
      </c>
      <c r="C7742" s="10">
        <v>36.0810405643739</v>
      </c>
    </row>
    <row r="7743" spans="1:3" x14ac:dyDescent="0.25">
      <c r="A7743" s="8" t="s">
        <v>21</v>
      </c>
      <c r="B7743" s="9" t="s">
        <v>17</v>
      </c>
      <c r="C7743" s="10">
        <v>36.0810405643739</v>
      </c>
    </row>
    <row r="7744" spans="1:3" x14ac:dyDescent="0.25">
      <c r="A7744" s="8" t="s">
        <v>21</v>
      </c>
      <c r="B7744" s="9" t="s">
        <v>17</v>
      </c>
      <c r="C7744" s="10">
        <v>180.40784832451499</v>
      </c>
    </row>
    <row r="7745" spans="1:3" x14ac:dyDescent="0.25">
      <c r="A7745" s="8" t="s">
        <v>21</v>
      </c>
      <c r="B7745" s="9" t="s">
        <v>17</v>
      </c>
      <c r="C7745" s="10">
        <v>24.483575837742503</v>
      </c>
    </row>
    <row r="7746" spans="1:3" x14ac:dyDescent="0.25">
      <c r="A7746" s="8" t="s">
        <v>21</v>
      </c>
      <c r="B7746" s="9" t="s">
        <v>18</v>
      </c>
      <c r="C7746" s="10">
        <v>22.045855379188712</v>
      </c>
    </row>
    <row r="7747" spans="1:3" x14ac:dyDescent="0.25">
      <c r="A7747" s="8" t="s">
        <v>21</v>
      </c>
      <c r="B7747" s="9" t="s">
        <v>18</v>
      </c>
      <c r="C7747" s="10">
        <v>22.045855379188712</v>
      </c>
    </row>
    <row r="7748" spans="1:3" x14ac:dyDescent="0.25">
      <c r="A7748" s="8" t="s">
        <v>21</v>
      </c>
      <c r="B7748" s="9" t="s">
        <v>17</v>
      </c>
      <c r="C7748" s="10">
        <v>210</v>
      </c>
    </row>
    <row r="7749" spans="1:3" x14ac:dyDescent="0.25">
      <c r="A7749" s="8" t="s">
        <v>21</v>
      </c>
      <c r="B7749" s="9" t="s">
        <v>17</v>
      </c>
      <c r="C7749" s="10">
        <v>270.6078042328042</v>
      </c>
    </row>
    <row r="7750" spans="1:3" x14ac:dyDescent="0.25">
      <c r="A7750" s="8" t="s">
        <v>21</v>
      </c>
      <c r="B7750" s="9" t="s">
        <v>17</v>
      </c>
      <c r="C7750" s="10">
        <v>35.273368606701936</v>
      </c>
    </row>
    <row r="7751" spans="1:3" x14ac:dyDescent="0.25">
      <c r="A7751" s="8" t="s">
        <v>21</v>
      </c>
      <c r="B7751" s="9" t="s">
        <v>18</v>
      </c>
      <c r="C7751" s="10">
        <v>88.183421516754848</v>
      </c>
    </row>
    <row r="7752" spans="1:3" x14ac:dyDescent="0.25">
      <c r="A7752" s="8" t="s">
        <v>21</v>
      </c>
      <c r="B7752" s="9" t="s">
        <v>20</v>
      </c>
      <c r="C7752" s="10">
        <v>11.022927689594356</v>
      </c>
    </row>
    <row r="7753" spans="1:3" x14ac:dyDescent="0.25">
      <c r="A7753" s="8" t="s">
        <v>21</v>
      </c>
      <c r="B7753" s="9" t="s">
        <v>17</v>
      </c>
      <c r="C7753" s="10">
        <v>2.204585537918871</v>
      </c>
    </row>
    <row r="7754" spans="1:3" x14ac:dyDescent="0.25">
      <c r="A7754" s="8" t="s">
        <v>21</v>
      </c>
      <c r="B7754" s="9" t="s">
        <v>16</v>
      </c>
      <c r="C7754" s="10">
        <v>72.162037037037038</v>
      </c>
    </row>
    <row r="7755" spans="1:3" x14ac:dyDescent="0.25">
      <c r="A7755" s="8" t="s">
        <v>21</v>
      </c>
      <c r="B7755" s="9" t="s">
        <v>18</v>
      </c>
      <c r="C7755" s="10">
        <v>220.45855379188714</v>
      </c>
    </row>
    <row r="7756" spans="1:3" x14ac:dyDescent="0.25">
      <c r="A7756" s="8" t="s">
        <v>21</v>
      </c>
      <c r="B7756" s="9" t="s">
        <v>18</v>
      </c>
      <c r="C7756" s="10">
        <v>110.22927689594357</v>
      </c>
    </row>
    <row r="7757" spans="1:3" x14ac:dyDescent="0.25">
      <c r="A7757" s="8" t="s">
        <v>21</v>
      </c>
      <c r="B7757" s="9" t="s">
        <v>17</v>
      </c>
      <c r="C7757" s="10">
        <v>11.022927689594356</v>
      </c>
    </row>
    <row r="7758" spans="1:3" x14ac:dyDescent="0.25">
      <c r="A7758" s="8" t="s">
        <v>21</v>
      </c>
      <c r="B7758" s="9" t="s">
        <v>17</v>
      </c>
      <c r="C7758" s="10">
        <v>18.033509700176367</v>
      </c>
    </row>
    <row r="7759" spans="1:3" x14ac:dyDescent="0.25">
      <c r="A7759" s="8" t="s">
        <v>21</v>
      </c>
      <c r="B7759" s="9" t="s">
        <v>18</v>
      </c>
      <c r="C7759" s="10">
        <v>44.091710758377424</v>
      </c>
    </row>
    <row r="7760" spans="1:3" x14ac:dyDescent="0.25">
      <c r="A7760" s="8" t="s">
        <v>21</v>
      </c>
      <c r="B7760" s="9" t="s">
        <v>17</v>
      </c>
      <c r="C7760" s="10">
        <v>146.90145502645501</v>
      </c>
    </row>
    <row r="7761" spans="1:3" x14ac:dyDescent="0.25">
      <c r="A7761" s="8" t="s">
        <v>21</v>
      </c>
      <c r="B7761" s="9" t="s">
        <v>18</v>
      </c>
      <c r="C7761" s="10">
        <v>44.091710758377424</v>
      </c>
    </row>
    <row r="7762" spans="1:3" x14ac:dyDescent="0.25">
      <c r="A7762" s="8" t="s">
        <v>21</v>
      </c>
      <c r="B7762" s="9" t="s">
        <v>17</v>
      </c>
      <c r="C7762" s="10">
        <v>35.273368606701936</v>
      </c>
    </row>
    <row r="7763" spans="1:3" x14ac:dyDescent="0.25">
      <c r="A7763" s="8" t="s">
        <v>21</v>
      </c>
      <c r="B7763" s="9" t="s">
        <v>17</v>
      </c>
      <c r="C7763" s="10">
        <v>1.7174162257495591</v>
      </c>
    </row>
    <row r="7764" spans="1:3" x14ac:dyDescent="0.25">
      <c r="A7764" s="8" t="s">
        <v>21</v>
      </c>
      <c r="B7764" s="9" t="s">
        <v>18</v>
      </c>
      <c r="C7764" s="10">
        <v>110.22927689594357</v>
      </c>
    </row>
    <row r="7765" spans="1:3" x14ac:dyDescent="0.25">
      <c r="A7765" s="8" t="s">
        <v>21</v>
      </c>
      <c r="B7765" s="9" t="s">
        <v>17</v>
      </c>
      <c r="C7765" s="10">
        <v>60</v>
      </c>
    </row>
    <row r="7766" spans="1:3" x14ac:dyDescent="0.25">
      <c r="A7766" s="8" t="s">
        <v>21</v>
      </c>
      <c r="B7766" s="9" t="s">
        <v>17</v>
      </c>
      <c r="C7766" s="10">
        <v>39.173721340388006</v>
      </c>
    </row>
    <row r="7767" spans="1:3" x14ac:dyDescent="0.25">
      <c r="A7767" s="8" t="s">
        <v>21</v>
      </c>
      <c r="B7767" s="9" t="s">
        <v>17</v>
      </c>
      <c r="C7767" s="10">
        <v>88.183421516754848</v>
      </c>
    </row>
    <row r="7768" spans="1:3" x14ac:dyDescent="0.25">
      <c r="A7768" s="8" t="s">
        <v>21</v>
      </c>
      <c r="B7768" s="9" t="s">
        <v>17</v>
      </c>
      <c r="C7768" s="10">
        <v>440.91710758377428</v>
      </c>
    </row>
    <row r="7769" spans="1:3" x14ac:dyDescent="0.25">
      <c r="A7769" s="8" t="s">
        <v>21</v>
      </c>
      <c r="B7769" s="9" t="s">
        <v>17</v>
      </c>
      <c r="C7769" s="10">
        <v>39.173677248677244</v>
      </c>
    </row>
    <row r="7770" spans="1:3" x14ac:dyDescent="0.25">
      <c r="A7770" s="8" t="s">
        <v>21</v>
      </c>
      <c r="B7770" s="9" t="s">
        <v>17</v>
      </c>
      <c r="C7770" s="10">
        <v>120</v>
      </c>
    </row>
    <row r="7771" spans="1:3" x14ac:dyDescent="0.25">
      <c r="A7771" s="8" t="s">
        <v>21</v>
      </c>
      <c r="B7771" s="9" t="s">
        <v>18</v>
      </c>
      <c r="C7771" s="10">
        <v>66.137566137566139</v>
      </c>
    </row>
    <row r="7772" spans="1:3" x14ac:dyDescent="0.25">
      <c r="A7772" s="8" t="s">
        <v>21</v>
      </c>
      <c r="B7772" s="9" t="s">
        <v>17</v>
      </c>
      <c r="C7772" s="10">
        <v>22.045855379188712</v>
      </c>
    </row>
    <row r="7773" spans="1:3" x14ac:dyDescent="0.25">
      <c r="A7773" s="8" t="s">
        <v>21</v>
      </c>
      <c r="B7773" s="9" t="s">
        <v>18</v>
      </c>
      <c r="C7773" s="10">
        <v>88.183421516754848</v>
      </c>
    </row>
    <row r="7774" spans="1:3" x14ac:dyDescent="0.25">
      <c r="A7774" s="8" t="s">
        <v>21</v>
      </c>
      <c r="B7774" s="9" t="s">
        <v>17</v>
      </c>
      <c r="C7774" s="10">
        <v>110.22927689594357</v>
      </c>
    </row>
    <row r="7775" spans="1:3" x14ac:dyDescent="0.25">
      <c r="A7775" s="8" t="s">
        <v>21</v>
      </c>
      <c r="B7775" s="9" t="s">
        <v>17</v>
      </c>
      <c r="C7775" s="10">
        <v>99.206349206349202</v>
      </c>
    </row>
    <row r="7776" spans="1:3" x14ac:dyDescent="0.25">
      <c r="A7776" s="8" t="s">
        <v>21</v>
      </c>
      <c r="B7776" s="9" t="s">
        <v>18</v>
      </c>
      <c r="C7776" s="10">
        <v>0.44091710758377428</v>
      </c>
    </row>
    <row r="7777" spans="1:3" x14ac:dyDescent="0.25">
      <c r="A7777" s="8" t="s">
        <v>21</v>
      </c>
      <c r="B7777" s="9" t="s">
        <v>17</v>
      </c>
      <c r="C7777" s="10">
        <v>110.22927689594357</v>
      </c>
    </row>
    <row r="7778" spans="1:3" x14ac:dyDescent="0.25">
      <c r="A7778" s="8" t="s">
        <v>21</v>
      </c>
      <c r="B7778" s="9" t="s">
        <v>17</v>
      </c>
      <c r="C7778" s="10">
        <v>220.45855379188714</v>
      </c>
    </row>
    <row r="7779" spans="1:3" x14ac:dyDescent="0.25">
      <c r="A7779" s="8" t="s">
        <v>21</v>
      </c>
      <c r="B7779" s="9" t="s">
        <v>17</v>
      </c>
      <c r="C7779" s="10">
        <v>110.22927689594357</v>
      </c>
    </row>
    <row r="7780" spans="1:3" x14ac:dyDescent="0.25">
      <c r="A7780" s="8" t="s">
        <v>21</v>
      </c>
      <c r="B7780" s="9" t="s">
        <v>19</v>
      </c>
      <c r="C7780" s="10">
        <v>145.50264550264549</v>
      </c>
    </row>
    <row r="7781" spans="1:3" x14ac:dyDescent="0.25">
      <c r="A7781" s="8" t="s">
        <v>21</v>
      </c>
      <c r="B7781" s="9" t="s">
        <v>17</v>
      </c>
      <c r="C7781" s="10">
        <v>119.04761904761905</v>
      </c>
    </row>
    <row r="7782" spans="1:3" x14ac:dyDescent="0.25">
      <c r="A7782" s="8" t="s">
        <v>21</v>
      </c>
      <c r="B7782" s="9" t="s">
        <v>17</v>
      </c>
      <c r="C7782" s="10">
        <v>132.27513227513228</v>
      </c>
    </row>
    <row r="7783" spans="1:3" x14ac:dyDescent="0.25">
      <c r="A7783" s="8" t="s">
        <v>21</v>
      </c>
      <c r="B7783" s="9" t="s">
        <v>17</v>
      </c>
      <c r="C7783" s="10">
        <v>5.7728395061728399</v>
      </c>
    </row>
    <row r="7784" spans="1:3" x14ac:dyDescent="0.25">
      <c r="A7784" s="8" t="s">
        <v>21</v>
      </c>
      <c r="B7784" s="9" t="s">
        <v>18</v>
      </c>
      <c r="C7784" s="10">
        <v>48.500881834215171</v>
      </c>
    </row>
    <row r="7785" spans="1:3" x14ac:dyDescent="0.25">
      <c r="A7785" s="8" t="s">
        <v>21</v>
      </c>
      <c r="B7785" s="9" t="s">
        <v>18</v>
      </c>
      <c r="C7785" s="10">
        <v>48.500881834215171</v>
      </c>
    </row>
    <row r="7786" spans="1:3" x14ac:dyDescent="0.25">
      <c r="A7786" s="8" t="s">
        <v>21</v>
      </c>
      <c r="B7786" s="9" t="s">
        <v>18</v>
      </c>
      <c r="C7786" s="10">
        <v>55.114638447971785</v>
      </c>
    </row>
    <row r="7787" spans="1:3" x14ac:dyDescent="0.25">
      <c r="A7787" s="8" t="s">
        <v>21</v>
      </c>
      <c r="B7787" s="9" t="s">
        <v>18</v>
      </c>
      <c r="C7787" s="10">
        <v>48.500881834215171</v>
      </c>
    </row>
    <row r="7788" spans="1:3" x14ac:dyDescent="0.25">
      <c r="A7788" s="8" t="s">
        <v>21</v>
      </c>
      <c r="B7788" s="9" t="s">
        <v>18</v>
      </c>
      <c r="C7788" s="10">
        <v>66.137566137566139</v>
      </c>
    </row>
    <row r="7789" spans="1:3" x14ac:dyDescent="0.25">
      <c r="A7789" s="8" t="s">
        <v>21</v>
      </c>
      <c r="B7789" s="9" t="s">
        <v>17</v>
      </c>
      <c r="C7789" s="10">
        <v>66.137566137566139</v>
      </c>
    </row>
    <row r="7790" spans="1:3" x14ac:dyDescent="0.25">
      <c r="A7790" s="8" t="s">
        <v>21</v>
      </c>
      <c r="B7790" s="9" t="s">
        <v>18</v>
      </c>
      <c r="C7790" s="10">
        <v>55.114638447971785</v>
      </c>
    </row>
    <row r="7791" spans="1:3" x14ac:dyDescent="0.25">
      <c r="A7791" s="8" t="s">
        <v>21</v>
      </c>
      <c r="B7791" s="9" t="s">
        <v>17</v>
      </c>
      <c r="C7791" s="10">
        <v>88.183421516754848</v>
      </c>
    </row>
    <row r="7792" spans="1:3" x14ac:dyDescent="0.25">
      <c r="A7792" s="8" t="s">
        <v>21</v>
      </c>
      <c r="B7792" s="9" t="s">
        <v>17</v>
      </c>
      <c r="C7792" s="10">
        <v>171.21545083774251</v>
      </c>
    </row>
    <row r="7793" spans="1:3" x14ac:dyDescent="0.25">
      <c r="A7793" s="8" t="s">
        <v>21</v>
      </c>
      <c r="B7793" s="9" t="s">
        <v>20</v>
      </c>
      <c r="C7793" s="10">
        <v>55.114638447971785</v>
      </c>
    </row>
    <row r="7794" spans="1:3" x14ac:dyDescent="0.25">
      <c r="A7794" s="8" t="s">
        <v>21</v>
      </c>
      <c r="B7794" s="9" t="s">
        <v>20</v>
      </c>
      <c r="C7794" s="10">
        <v>6.6137566137566139</v>
      </c>
    </row>
    <row r="7795" spans="1:3" x14ac:dyDescent="0.25">
      <c r="A7795" s="8" t="s">
        <v>21</v>
      </c>
      <c r="B7795" s="9" t="s">
        <v>20</v>
      </c>
      <c r="C7795" s="10">
        <v>6.6137566137566139</v>
      </c>
    </row>
    <row r="7796" spans="1:3" x14ac:dyDescent="0.25">
      <c r="A7796" s="8" t="s">
        <v>21</v>
      </c>
      <c r="B7796" s="9" t="s">
        <v>17</v>
      </c>
      <c r="C7796" s="10">
        <v>330.68783068783068</v>
      </c>
    </row>
    <row r="7797" spans="1:3" x14ac:dyDescent="0.25">
      <c r="A7797" s="8" t="s">
        <v>21</v>
      </c>
      <c r="B7797" s="9" t="s">
        <v>20</v>
      </c>
      <c r="C7797" s="10">
        <v>154.32098765432099</v>
      </c>
    </row>
    <row r="7798" spans="1:3" x14ac:dyDescent="0.25">
      <c r="A7798" s="8" t="s">
        <v>21</v>
      </c>
      <c r="B7798" s="9" t="s">
        <v>16</v>
      </c>
      <c r="C7798" s="10">
        <v>55.114638447971785</v>
      </c>
    </row>
    <row r="7799" spans="1:3" x14ac:dyDescent="0.25">
      <c r="A7799" s="8" t="s">
        <v>21</v>
      </c>
      <c r="B7799" s="9" t="s">
        <v>16</v>
      </c>
      <c r="C7799" s="10">
        <v>176.3668430335097</v>
      </c>
    </row>
    <row r="7800" spans="1:3" x14ac:dyDescent="0.25">
      <c r="A7800" s="8" t="s">
        <v>21</v>
      </c>
      <c r="B7800" s="9" t="s">
        <v>17</v>
      </c>
      <c r="C7800" s="10">
        <v>110.22927689594357</v>
      </c>
    </row>
    <row r="7801" spans="1:3" x14ac:dyDescent="0.25">
      <c r="A7801" s="8" t="s">
        <v>21</v>
      </c>
      <c r="B7801" s="9" t="s">
        <v>17</v>
      </c>
      <c r="C7801" s="10">
        <v>11.022927689594356</v>
      </c>
    </row>
    <row r="7802" spans="1:3" x14ac:dyDescent="0.25">
      <c r="A7802" s="8" t="s">
        <v>21</v>
      </c>
      <c r="B7802" s="9" t="s">
        <v>18</v>
      </c>
      <c r="C7802" s="10">
        <v>33.06878306878307</v>
      </c>
    </row>
    <row r="7803" spans="1:3" x14ac:dyDescent="0.25">
      <c r="A7803" s="8" t="s">
        <v>21</v>
      </c>
      <c r="B7803" s="9" t="s">
        <v>18</v>
      </c>
      <c r="C7803" s="10">
        <v>44.091710758377424</v>
      </c>
    </row>
    <row r="7804" spans="1:3" x14ac:dyDescent="0.25">
      <c r="A7804" s="8" t="s">
        <v>21</v>
      </c>
      <c r="B7804" s="9" t="s">
        <v>18</v>
      </c>
      <c r="C7804" s="10">
        <v>30.8641975308642</v>
      </c>
    </row>
    <row r="7805" spans="1:3" x14ac:dyDescent="0.25">
      <c r="A7805" s="8" t="s">
        <v>21</v>
      </c>
      <c r="B7805" s="9" t="s">
        <v>18</v>
      </c>
      <c r="C7805" s="10">
        <v>30.8641975308642</v>
      </c>
    </row>
    <row r="7806" spans="1:3" x14ac:dyDescent="0.25">
      <c r="A7806" s="8" t="s">
        <v>21</v>
      </c>
      <c r="B7806" s="9" t="s">
        <v>17</v>
      </c>
      <c r="C7806" s="10">
        <v>56.28641975308642</v>
      </c>
    </row>
    <row r="7807" spans="1:3" x14ac:dyDescent="0.25">
      <c r="A7807" s="8" t="s">
        <v>21</v>
      </c>
      <c r="B7807" s="9" t="s">
        <v>18</v>
      </c>
      <c r="C7807" s="10">
        <v>8.9285714285714288</v>
      </c>
    </row>
    <row r="7808" spans="1:3" x14ac:dyDescent="0.25">
      <c r="A7808" s="8" t="s">
        <v>21</v>
      </c>
      <c r="B7808" s="9" t="s">
        <v>18</v>
      </c>
      <c r="C7808" s="10">
        <v>8.9285714285714288</v>
      </c>
    </row>
    <row r="7809" spans="1:3" x14ac:dyDescent="0.25">
      <c r="A7809" s="8" t="s">
        <v>21</v>
      </c>
      <c r="B7809" s="9" t="s">
        <v>17</v>
      </c>
      <c r="C7809" s="10">
        <v>53.154078483245151</v>
      </c>
    </row>
    <row r="7810" spans="1:3" x14ac:dyDescent="0.25">
      <c r="A7810" s="8" t="s">
        <v>21</v>
      </c>
      <c r="B7810" s="9" t="s">
        <v>17</v>
      </c>
      <c r="C7810" s="10">
        <v>97.934215167548501</v>
      </c>
    </row>
    <row r="7811" spans="1:3" x14ac:dyDescent="0.25">
      <c r="A7811" s="8" t="s">
        <v>21</v>
      </c>
      <c r="B7811" s="9" t="s">
        <v>17</v>
      </c>
      <c r="C7811" s="10">
        <v>13.227513227513228</v>
      </c>
    </row>
    <row r="7812" spans="1:3" x14ac:dyDescent="0.25">
      <c r="A7812" s="8" t="s">
        <v>21</v>
      </c>
      <c r="B7812" s="9" t="s">
        <v>18</v>
      </c>
      <c r="C7812" s="10">
        <v>55.114638447971785</v>
      </c>
    </row>
    <row r="7813" spans="1:3" x14ac:dyDescent="0.25">
      <c r="A7813" s="8" t="s">
        <v>21</v>
      </c>
      <c r="B7813" s="9" t="s">
        <v>18</v>
      </c>
      <c r="C7813" s="10">
        <v>2.2045855379188711E-5</v>
      </c>
    </row>
    <row r="7814" spans="1:3" x14ac:dyDescent="0.25">
      <c r="A7814" s="8" t="s">
        <v>21</v>
      </c>
      <c r="B7814" s="9" t="s">
        <v>18</v>
      </c>
      <c r="C7814" s="10">
        <v>44.091710758377424</v>
      </c>
    </row>
    <row r="7815" spans="1:3" x14ac:dyDescent="0.25">
      <c r="A7815" s="8" t="s">
        <v>21</v>
      </c>
      <c r="B7815" s="9" t="s">
        <v>18</v>
      </c>
      <c r="C7815" s="10">
        <v>66.137566137566139</v>
      </c>
    </row>
    <row r="7816" spans="1:3" x14ac:dyDescent="0.25">
      <c r="A7816" s="8" t="s">
        <v>21</v>
      </c>
      <c r="B7816" s="9" t="s">
        <v>18</v>
      </c>
      <c r="C7816" s="10">
        <v>66.137566137566139</v>
      </c>
    </row>
    <row r="7817" spans="1:3" x14ac:dyDescent="0.25">
      <c r="A7817" s="8" t="s">
        <v>21</v>
      </c>
      <c r="B7817" s="9" t="s">
        <v>17</v>
      </c>
      <c r="C7817" s="10">
        <v>44.091710758377424</v>
      </c>
    </row>
    <row r="7818" spans="1:3" x14ac:dyDescent="0.25">
      <c r="A7818" s="8" t="s">
        <v>21</v>
      </c>
      <c r="B7818" s="9" t="s">
        <v>17</v>
      </c>
      <c r="C7818" s="10">
        <v>26.455026455026456</v>
      </c>
    </row>
    <row r="7819" spans="1:3" x14ac:dyDescent="0.25">
      <c r="A7819" s="8" t="s">
        <v>21</v>
      </c>
      <c r="B7819" s="9" t="s">
        <v>17</v>
      </c>
      <c r="C7819" s="10">
        <v>1.3916997354497356</v>
      </c>
    </row>
    <row r="7820" spans="1:3" x14ac:dyDescent="0.25">
      <c r="A7820" s="8" t="s">
        <v>21</v>
      </c>
      <c r="B7820" s="9" t="s">
        <v>16</v>
      </c>
      <c r="C7820" s="10">
        <v>36.684303350970019</v>
      </c>
    </row>
    <row r="7821" spans="1:3" x14ac:dyDescent="0.25">
      <c r="A7821" s="8" t="s">
        <v>21</v>
      </c>
      <c r="B7821" s="9" t="s">
        <v>18</v>
      </c>
      <c r="C7821" s="10">
        <v>77.160493827160494</v>
      </c>
    </row>
    <row r="7822" spans="1:3" x14ac:dyDescent="0.25">
      <c r="A7822" s="8" t="s">
        <v>21</v>
      </c>
      <c r="B7822" s="9" t="s">
        <v>20</v>
      </c>
      <c r="C7822" s="10">
        <v>35.273368606701936</v>
      </c>
    </row>
    <row r="7823" spans="1:3" x14ac:dyDescent="0.25">
      <c r="A7823" s="8" t="s">
        <v>21</v>
      </c>
      <c r="B7823" s="9" t="s">
        <v>16</v>
      </c>
      <c r="C7823" s="10">
        <v>308.64197530864197</v>
      </c>
    </row>
    <row r="7824" spans="1:3" x14ac:dyDescent="0.25">
      <c r="A7824" s="8" t="s">
        <v>21</v>
      </c>
      <c r="B7824" s="9" t="s">
        <v>16</v>
      </c>
      <c r="C7824" s="10">
        <v>46.296296296296298</v>
      </c>
    </row>
    <row r="7825" spans="1:3" x14ac:dyDescent="0.25">
      <c r="A7825" s="8" t="s">
        <v>21</v>
      </c>
      <c r="B7825" s="9" t="s">
        <v>17</v>
      </c>
      <c r="C7825" s="10">
        <v>44.091710758377424</v>
      </c>
    </row>
    <row r="7826" spans="1:3" x14ac:dyDescent="0.25">
      <c r="A7826" s="8" t="s">
        <v>21</v>
      </c>
      <c r="B7826" s="9" t="s">
        <v>17</v>
      </c>
      <c r="C7826" s="10">
        <v>190</v>
      </c>
    </row>
    <row r="7827" spans="1:3" x14ac:dyDescent="0.25">
      <c r="A7827" s="8" t="s">
        <v>21</v>
      </c>
      <c r="B7827" s="9" t="s">
        <v>17</v>
      </c>
      <c r="C7827" s="10">
        <v>88.183421516754848</v>
      </c>
    </row>
    <row r="7828" spans="1:3" x14ac:dyDescent="0.25">
      <c r="A7828" s="8" t="s">
        <v>21</v>
      </c>
      <c r="B7828" s="9" t="s">
        <v>16</v>
      </c>
      <c r="C7828" s="10">
        <v>66.137566137566139</v>
      </c>
    </row>
    <row r="7829" spans="1:3" x14ac:dyDescent="0.25">
      <c r="A7829" s="8" t="s">
        <v>21</v>
      </c>
      <c r="B7829" s="9" t="s">
        <v>17</v>
      </c>
      <c r="C7829" s="10">
        <v>22.045855379188712</v>
      </c>
    </row>
    <row r="7830" spans="1:3" x14ac:dyDescent="0.25">
      <c r="A7830" s="8" t="s">
        <v>21</v>
      </c>
      <c r="B7830" s="9" t="s">
        <v>17</v>
      </c>
      <c r="C7830" s="10">
        <v>22.045855379188712</v>
      </c>
    </row>
    <row r="7831" spans="1:3" x14ac:dyDescent="0.25">
      <c r="A7831" s="8" t="s">
        <v>21</v>
      </c>
      <c r="B7831" s="9" t="s">
        <v>17</v>
      </c>
      <c r="C7831" s="10">
        <v>180.135582010582</v>
      </c>
    </row>
    <row r="7832" spans="1:3" x14ac:dyDescent="0.25">
      <c r="A7832" s="8" t="s">
        <v>21</v>
      </c>
      <c r="B7832" s="9" t="s">
        <v>18</v>
      </c>
      <c r="C7832" s="10">
        <v>23.148148148148149</v>
      </c>
    </row>
    <row r="7833" spans="1:3" x14ac:dyDescent="0.25">
      <c r="A7833" s="8" t="s">
        <v>21</v>
      </c>
      <c r="B7833" s="9" t="s">
        <v>18</v>
      </c>
      <c r="C7833" s="10">
        <v>30.8641975308642</v>
      </c>
    </row>
    <row r="7834" spans="1:3" x14ac:dyDescent="0.25">
      <c r="A7834" s="8" t="s">
        <v>21</v>
      </c>
      <c r="B7834" s="9" t="s">
        <v>17</v>
      </c>
      <c r="C7834" s="10">
        <v>5.511463844797178</v>
      </c>
    </row>
    <row r="7835" spans="1:3" x14ac:dyDescent="0.25">
      <c r="A7835" s="8" t="s">
        <v>21</v>
      </c>
      <c r="B7835" s="9" t="s">
        <v>18</v>
      </c>
      <c r="C7835" s="10">
        <v>33.06878306878307</v>
      </c>
    </row>
    <row r="7836" spans="1:3" x14ac:dyDescent="0.25">
      <c r="A7836" s="8" t="s">
        <v>21</v>
      </c>
      <c r="B7836" s="9" t="s">
        <v>17</v>
      </c>
      <c r="C7836" s="10">
        <v>661.37566137566137</v>
      </c>
    </row>
    <row r="7837" spans="1:3" x14ac:dyDescent="0.25">
      <c r="A7837" s="8" t="s">
        <v>21</v>
      </c>
      <c r="B7837" s="9" t="s">
        <v>18</v>
      </c>
      <c r="C7837" s="10">
        <v>19.841269841269842</v>
      </c>
    </row>
    <row r="7838" spans="1:3" x14ac:dyDescent="0.25">
      <c r="A7838" s="8" t="s">
        <v>21</v>
      </c>
      <c r="B7838" s="9" t="s">
        <v>17</v>
      </c>
      <c r="C7838" s="10">
        <v>17.636684303350968</v>
      </c>
    </row>
    <row r="7839" spans="1:3" x14ac:dyDescent="0.25">
      <c r="A7839" s="8" t="s">
        <v>21</v>
      </c>
      <c r="B7839" s="9" t="s">
        <v>17</v>
      </c>
      <c r="C7839" s="10">
        <v>1.7636684303350971</v>
      </c>
    </row>
    <row r="7840" spans="1:3" x14ac:dyDescent="0.25">
      <c r="A7840" s="8" t="s">
        <v>21</v>
      </c>
      <c r="B7840" s="9" t="s">
        <v>17</v>
      </c>
      <c r="C7840" s="10">
        <v>44.091710758377424</v>
      </c>
    </row>
    <row r="7841" spans="1:3" x14ac:dyDescent="0.25">
      <c r="A7841" s="8" t="s">
        <v>21</v>
      </c>
      <c r="B7841" s="9" t="s">
        <v>17</v>
      </c>
      <c r="C7841" s="10">
        <v>1763.6684303350971</v>
      </c>
    </row>
    <row r="7842" spans="1:3" x14ac:dyDescent="0.25">
      <c r="A7842" s="8" t="s">
        <v>21</v>
      </c>
      <c r="B7842" s="9" t="s">
        <v>17</v>
      </c>
      <c r="C7842" s="10">
        <v>881.83421516754856</v>
      </c>
    </row>
    <row r="7843" spans="1:3" x14ac:dyDescent="0.25">
      <c r="A7843" s="8" t="s">
        <v>21</v>
      </c>
      <c r="B7843" s="9" t="s">
        <v>18</v>
      </c>
      <c r="C7843" s="10">
        <v>55.114638447971785</v>
      </c>
    </row>
    <row r="7844" spans="1:3" x14ac:dyDescent="0.25">
      <c r="A7844" s="8" t="s">
        <v>21</v>
      </c>
      <c r="B7844" s="9" t="s">
        <v>18</v>
      </c>
      <c r="C7844" s="10">
        <v>33.06878306878307</v>
      </c>
    </row>
    <row r="7845" spans="1:3" x14ac:dyDescent="0.25">
      <c r="A7845" s="8" t="s">
        <v>21</v>
      </c>
      <c r="B7845" s="9" t="s">
        <v>18</v>
      </c>
      <c r="C7845" s="10">
        <v>44.091710758377424</v>
      </c>
    </row>
    <row r="7846" spans="1:3" x14ac:dyDescent="0.25">
      <c r="A7846" s="8" t="s">
        <v>21</v>
      </c>
      <c r="B7846" s="9" t="s">
        <v>17</v>
      </c>
      <c r="C7846" s="10">
        <v>295.30423280423281</v>
      </c>
    </row>
    <row r="7847" spans="1:3" x14ac:dyDescent="0.25">
      <c r="A7847" s="8" t="s">
        <v>21</v>
      </c>
      <c r="B7847" s="9" t="s">
        <v>17</v>
      </c>
      <c r="C7847" s="10">
        <v>55.114638447971785</v>
      </c>
    </row>
    <row r="7848" spans="1:3" x14ac:dyDescent="0.25">
      <c r="A7848" s="8" t="s">
        <v>21</v>
      </c>
      <c r="B7848" s="9" t="s">
        <v>17</v>
      </c>
      <c r="C7848" s="10">
        <v>881.83421516754856</v>
      </c>
    </row>
    <row r="7849" spans="1:3" x14ac:dyDescent="0.25">
      <c r="A7849" s="8" t="s">
        <v>21</v>
      </c>
      <c r="B7849" s="9" t="s">
        <v>17</v>
      </c>
      <c r="C7849" s="10">
        <v>48.967151675485006</v>
      </c>
    </row>
    <row r="7850" spans="1:3" x14ac:dyDescent="0.25">
      <c r="A7850" s="8" t="s">
        <v>21</v>
      </c>
      <c r="B7850" s="9" t="s">
        <v>18</v>
      </c>
      <c r="C7850" s="10">
        <v>220.45855379188714</v>
      </c>
    </row>
    <row r="7851" spans="1:3" x14ac:dyDescent="0.25">
      <c r="A7851" s="8" t="s">
        <v>21</v>
      </c>
      <c r="B7851" s="9" t="s">
        <v>17</v>
      </c>
      <c r="C7851" s="10">
        <v>489.67151675485013</v>
      </c>
    </row>
    <row r="7852" spans="1:3" x14ac:dyDescent="0.25">
      <c r="A7852" s="8" t="s">
        <v>21</v>
      </c>
      <c r="B7852" s="9" t="s">
        <v>17</v>
      </c>
      <c r="C7852" s="10">
        <v>62.60030864197531</v>
      </c>
    </row>
    <row r="7853" spans="1:3" x14ac:dyDescent="0.25">
      <c r="A7853" s="8" t="s">
        <v>21</v>
      </c>
      <c r="B7853" s="9" t="s">
        <v>18</v>
      </c>
      <c r="C7853" s="10">
        <v>50</v>
      </c>
    </row>
    <row r="7854" spans="1:3" x14ac:dyDescent="0.25">
      <c r="A7854" s="8" t="s">
        <v>21</v>
      </c>
      <c r="B7854" s="9" t="s">
        <v>17</v>
      </c>
      <c r="C7854" s="10">
        <v>62</v>
      </c>
    </row>
    <row r="7855" spans="1:3" x14ac:dyDescent="0.25">
      <c r="A7855" s="8" t="s">
        <v>21</v>
      </c>
      <c r="B7855" s="9" t="s">
        <v>17</v>
      </c>
      <c r="C7855" s="10">
        <v>43.454585537918874</v>
      </c>
    </row>
    <row r="7856" spans="1:3" x14ac:dyDescent="0.25">
      <c r="A7856" s="8" t="s">
        <v>21</v>
      </c>
      <c r="B7856" s="9" t="s">
        <v>20</v>
      </c>
      <c r="C7856" s="10">
        <v>2425.0440917107585</v>
      </c>
    </row>
    <row r="7857" spans="1:3" x14ac:dyDescent="0.25">
      <c r="A7857" s="8" t="s">
        <v>21</v>
      </c>
      <c r="B7857" s="9" t="s">
        <v>17</v>
      </c>
      <c r="C7857" s="10">
        <v>13.401675485008818</v>
      </c>
    </row>
    <row r="7858" spans="1:3" x14ac:dyDescent="0.25">
      <c r="A7858" s="8" t="s">
        <v>21</v>
      </c>
      <c r="B7858" s="9" t="s">
        <v>18</v>
      </c>
      <c r="C7858" s="10">
        <v>15.4320987654321</v>
      </c>
    </row>
    <row r="7859" spans="1:3" x14ac:dyDescent="0.25">
      <c r="A7859" s="8" t="s">
        <v>21</v>
      </c>
      <c r="B7859" s="9" t="s">
        <v>18</v>
      </c>
      <c r="C7859" s="10">
        <v>30.8641975308642</v>
      </c>
    </row>
    <row r="7860" spans="1:3" x14ac:dyDescent="0.25">
      <c r="A7860" s="8" t="s">
        <v>21</v>
      </c>
      <c r="B7860" s="9" t="s">
        <v>18</v>
      </c>
      <c r="C7860" s="10">
        <v>110.22927689594357</v>
      </c>
    </row>
    <row r="7861" spans="1:3" x14ac:dyDescent="0.25">
      <c r="A7861" s="8" t="s">
        <v>21</v>
      </c>
      <c r="B7861" s="9" t="s">
        <v>17</v>
      </c>
      <c r="C7861" s="10">
        <v>440.91710758377428</v>
      </c>
    </row>
    <row r="7862" spans="1:3" x14ac:dyDescent="0.25">
      <c r="A7862" s="8" t="s">
        <v>21</v>
      </c>
      <c r="B7862" s="9" t="s">
        <v>17</v>
      </c>
      <c r="C7862" s="10">
        <v>66.137566137566139</v>
      </c>
    </row>
    <row r="7863" spans="1:3" x14ac:dyDescent="0.25">
      <c r="A7863" s="8" t="s">
        <v>21</v>
      </c>
      <c r="B7863" s="9" t="s">
        <v>17</v>
      </c>
      <c r="C7863" s="10">
        <v>33.06878306878307</v>
      </c>
    </row>
    <row r="7864" spans="1:3" x14ac:dyDescent="0.25">
      <c r="A7864" s="8" t="s">
        <v>21</v>
      </c>
      <c r="B7864" s="9" t="s">
        <v>17</v>
      </c>
      <c r="C7864" s="10">
        <v>66.137566137566139</v>
      </c>
    </row>
    <row r="7865" spans="1:3" x14ac:dyDescent="0.25">
      <c r="A7865" s="8" t="s">
        <v>21</v>
      </c>
      <c r="B7865" s="9" t="s">
        <v>17</v>
      </c>
      <c r="C7865" s="10">
        <v>55.114638447971785</v>
      </c>
    </row>
    <row r="7866" spans="1:3" x14ac:dyDescent="0.25">
      <c r="A7866" s="8" t="s">
        <v>21</v>
      </c>
      <c r="B7866" s="9" t="s">
        <v>18</v>
      </c>
      <c r="C7866" s="10">
        <v>88.183421516754848</v>
      </c>
    </row>
    <row r="7867" spans="1:3" x14ac:dyDescent="0.25">
      <c r="A7867" s="8" t="s">
        <v>21</v>
      </c>
      <c r="B7867" s="9" t="s">
        <v>17</v>
      </c>
      <c r="C7867" s="10">
        <v>44.091710758377424</v>
      </c>
    </row>
    <row r="7868" spans="1:3" x14ac:dyDescent="0.25">
      <c r="A7868" s="8" t="s">
        <v>21</v>
      </c>
      <c r="B7868" s="9" t="s">
        <v>17</v>
      </c>
      <c r="C7868" s="10">
        <v>90.202557319223985</v>
      </c>
    </row>
    <row r="7869" spans="1:3" x14ac:dyDescent="0.25">
      <c r="A7869" s="8" t="s">
        <v>21</v>
      </c>
      <c r="B7869" s="9" t="s">
        <v>18</v>
      </c>
      <c r="C7869" s="10">
        <v>30.8641975308642</v>
      </c>
    </row>
    <row r="7870" spans="1:3" x14ac:dyDescent="0.25">
      <c r="A7870" s="8" t="s">
        <v>21</v>
      </c>
      <c r="B7870" s="9" t="s">
        <v>17</v>
      </c>
      <c r="C7870" s="10">
        <v>28.659611992945326</v>
      </c>
    </row>
    <row r="7871" spans="1:3" x14ac:dyDescent="0.25">
      <c r="A7871" s="8" t="s">
        <v>21</v>
      </c>
      <c r="B7871" s="9" t="s">
        <v>16</v>
      </c>
      <c r="C7871" s="10">
        <v>132.27513227513228</v>
      </c>
    </row>
    <row r="7872" spans="1:3" x14ac:dyDescent="0.25">
      <c r="A7872" s="8" t="s">
        <v>21</v>
      </c>
      <c r="B7872" s="9" t="s">
        <v>17</v>
      </c>
      <c r="C7872" s="10">
        <v>22.707231040564373</v>
      </c>
    </row>
    <row r="7873" spans="1:3" x14ac:dyDescent="0.25">
      <c r="A7873" s="8" t="s">
        <v>21</v>
      </c>
      <c r="B7873" s="9" t="s">
        <v>17</v>
      </c>
      <c r="C7873" s="10">
        <v>587.60515873015868</v>
      </c>
    </row>
    <row r="7874" spans="1:3" x14ac:dyDescent="0.25">
      <c r="A7874" s="8" t="s">
        <v>21</v>
      </c>
      <c r="B7874" s="9" t="s">
        <v>18</v>
      </c>
      <c r="C7874" s="10">
        <v>26.455026455026456</v>
      </c>
    </row>
    <row r="7875" spans="1:3" x14ac:dyDescent="0.25">
      <c r="A7875" s="8" t="s">
        <v>21</v>
      </c>
      <c r="B7875" s="9" t="s">
        <v>17</v>
      </c>
      <c r="C7875" s="10">
        <v>97.976190476190467</v>
      </c>
    </row>
    <row r="7876" spans="1:3" x14ac:dyDescent="0.25">
      <c r="A7876" s="8" t="s">
        <v>21</v>
      </c>
      <c r="B7876" s="9" t="s">
        <v>18</v>
      </c>
      <c r="C7876" s="10">
        <v>55.114638447971785</v>
      </c>
    </row>
    <row r="7877" spans="1:3" x14ac:dyDescent="0.25">
      <c r="A7877" s="8" t="s">
        <v>21</v>
      </c>
      <c r="B7877" s="9" t="s">
        <v>20</v>
      </c>
      <c r="C7877" s="10">
        <v>165.34391534391534</v>
      </c>
    </row>
    <row r="7878" spans="1:3" x14ac:dyDescent="0.25">
      <c r="A7878" s="8" t="s">
        <v>21</v>
      </c>
      <c r="B7878" s="9" t="s">
        <v>18</v>
      </c>
      <c r="C7878" s="10">
        <v>88.183421516754848</v>
      </c>
    </row>
    <row r="7879" spans="1:3" x14ac:dyDescent="0.25">
      <c r="A7879" s="8" t="s">
        <v>21</v>
      </c>
      <c r="B7879" s="9" t="s">
        <v>16</v>
      </c>
      <c r="C7879" s="10">
        <v>13.227513227513228</v>
      </c>
    </row>
    <row r="7880" spans="1:3" x14ac:dyDescent="0.25">
      <c r="A7880" s="8" t="s">
        <v>21</v>
      </c>
      <c r="B7880" s="9" t="s">
        <v>18</v>
      </c>
      <c r="C7880" s="10">
        <v>33.06878306878307</v>
      </c>
    </row>
    <row r="7881" spans="1:3" x14ac:dyDescent="0.25">
      <c r="A7881" s="8" t="s">
        <v>21</v>
      </c>
      <c r="B7881" s="9" t="s">
        <v>17</v>
      </c>
      <c r="C7881" s="10">
        <v>66.137566137566139</v>
      </c>
    </row>
    <row r="7882" spans="1:3" x14ac:dyDescent="0.25">
      <c r="A7882" s="8" t="s">
        <v>21</v>
      </c>
      <c r="B7882" s="9" t="s">
        <v>17</v>
      </c>
      <c r="C7882" s="10">
        <v>44.091710758377424</v>
      </c>
    </row>
    <row r="7883" spans="1:3" x14ac:dyDescent="0.25">
      <c r="A7883" s="8" t="s">
        <v>21</v>
      </c>
      <c r="B7883" s="9" t="s">
        <v>18</v>
      </c>
      <c r="C7883" s="10">
        <v>165.34391534391534</v>
      </c>
    </row>
    <row r="7884" spans="1:3" x14ac:dyDescent="0.25">
      <c r="A7884" s="8" t="s">
        <v>21</v>
      </c>
      <c r="B7884" s="9" t="s">
        <v>17</v>
      </c>
      <c r="C7884" s="10">
        <v>32.42398589065256</v>
      </c>
    </row>
    <row r="7885" spans="1:3" x14ac:dyDescent="0.25">
      <c r="A7885" s="8" t="s">
        <v>21</v>
      </c>
      <c r="B7885" s="9" t="s">
        <v>18</v>
      </c>
      <c r="C7885" s="10">
        <v>77.160493827160494</v>
      </c>
    </row>
    <row r="7886" spans="1:3" x14ac:dyDescent="0.25">
      <c r="A7886" s="8" t="s">
        <v>21</v>
      </c>
      <c r="B7886" s="9" t="s">
        <v>17</v>
      </c>
      <c r="C7886" s="10">
        <v>110.22927689594357</v>
      </c>
    </row>
    <row r="7887" spans="1:3" x14ac:dyDescent="0.25">
      <c r="A7887" s="8" t="s">
        <v>21</v>
      </c>
      <c r="B7887" s="9" t="s">
        <v>16</v>
      </c>
      <c r="C7887" s="10">
        <v>12.566137566137566</v>
      </c>
    </row>
    <row r="7888" spans="1:3" x14ac:dyDescent="0.25">
      <c r="A7888" s="8" t="s">
        <v>21</v>
      </c>
      <c r="B7888" s="9" t="s">
        <v>18</v>
      </c>
      <c r="C7888" s="10">
        <v>110.22927689594357</v>
      </c>
    </row>
    <row r="7889" spans="1:3" x14ac:dyDescent="0.25">
      <c r="A7889" s="8" t="s">
        <v>21</v>
      </c>
      <c r="B7889" s="9" t="s">
        <v>18</v>
      </c>
      <c r="C7889" s="10">
        <v>110.22927689594357</v>
      </c>
    </row>
    <row r="7890" spans="1:3" x14ac:dyDescent="0.25">
      <c r="A7890" s="8" t="s">
        <v>21</v>
      </c>
      <c r="B7890" s="9" t="s">
        <v>18</v>
      </c>
      <c r="C7890" s="10">
        <v>77.160493827160494</v>
      </c>
    </row>
    <row r="7891" spans="1:3" x14ac:dyDescent="0.25">
      <c r="A7891" s="8" t="s">
        <v>21</v>
      </c>
      <c r="B7891" s="9" t="s">
        <v>18</v>
      </c>
      <c r="C7891" s="10">
        <v>55.114638447971785</v>
      </c>
    </row>
    <row r="7892" spans="1:3" x14ac:dyDescent="0.25">
      <c r="A7892" s="8" t="s">
        <v>21</v>
      </c>
      <c r="B7892" s="9" t="s">
        <v>17</v>
      </c>
      <c r="C7892" s="10">
        <v>141.09347442680775</v>
      </c>
    </row>
    <row r="7893" spans="1:3" x14ac:dyDescent="0.25">
      <c r="A7893" s="8" t="s">
        <v>21</v>
      </c>
      <c r="B7893" s="9" t="s">
        <v>18</v>
      </c>
      <c r="C7893" s="10">
        <v>66.137566137566139</v>
      </c>
    </row>
    <row r="7894" spans="1:3" x14ac:dyDescent="0.25">
      <c r="A7894" s="8" t="s">
        <v>21</v>
      </c>
      <c r="B7894" s="9" t="s">
        <v>17</v>
      </c>
      <c r="C7894" s="10">
        <v>22</v>
      </c>
    </row>
    <row r="7895" spans="1:3" x14ac:dyDescent="0.25">
      <c r="A7895" s="8" t="s">
        <v>21</v>
      </c>
      <c r="B7895" s="9" t="s">
        <v>17</v>
      </c>
      <c r="C7895" s="10">
        <v>110.22927689594357</v>
      </c>
    </row>
    <row r="7896" spans="1:3" x14ac:dyDescent="0.25">
      <c r="A7896" s="8" t="s">
        <v>21</v>
      </c>
      <c r="B7896" s="9" t="s">
        <v>18</v>
      </c>
      <c r="C7896" s="10">
        <v>22.045855379188712</v>
      </c>
    </row>
    <row r="7897" spans="1:3" x14ac:dyDescent="0.25">
      <c r="A7897" s="8" t="s">
        <v>21</v>
      </c>
      <c r="B7897" s="9" t="s">
        <v>18</v>
      </c>
      <c r="C7897" s="10">
        <v>88.183421516754848</v>
      </c>
    </row>
    <row r="7898" spans="1:3" x14ac:dyDescent="0.25">
      <c r="A7898" s="8" t="s">
        <v>21</v>
      </c>
      <c r="B7898" s="9" t="s">
        <v>16</v>
      </c>
      <c r="C7898" s="10">
        <v>110.22927689594357</v>
      </c>
    </row>
    <row r="7899" spans="1:3" x14ac:dyDescent="0.25">
      <c r="A7899" s="8" t="s">
        <v>21</v>
      </c>
      <c r="B7899" s="9" t="s">
        <v>17</v>
      </c>
      <c r="C7899" s="10">
        <v>194.00352733686069</v>
      </c>
    </row>
    <row r="7900" spans="1:3" x14ac:dyDescent="0.25">
      <c r="A7900" s="8" t="s">
        <v>21</v>
      </c>
      <c r="B7900" s="9" t="s">
        <v>16</v>
      </c>
      <c r="C7900" s="10">
        <v>154.32098765432099</v>
      </c>
    </row>
    <row r="7901" spans="1:3" x14ac:dyDescent="0.25">
      <c r="A7901" s="8" t="s">
        <v>21</v>
      </c>
      <c r="B7901" s="9" t="s">
        <v>17</v>
      </c>
      <c r="C7901" s="10">
        <v>22.045855379188712</v>
      </c>
    </row>
    <row r="7902" spans="1:3" x14ac:dyDescent="0.25">
      <c r="A7902" s="8" t="s">
        <v>21</v>
      </c>
      <c r="B7902" s="9" t="s">
        <v>18</v>
      </c>
      <c r="C7902" s="10">
        <v>2.4801587301587302</v>
      </c>
    </row>
    <row r="7903" spans="1:3" x14ac:dyDescent="0.25">
      <c r="A7903" s="8" t="s">
        <v>21</v>
      </c>
      <c r="B7903" s="9" t="s">
        <v>17</v>
      </c>
      <c r="C7903" s="10">
        <v>44.091710758377424</v>
      </c>
    </row>
    <row r="7904" spans="1:3" x14ac:dyDescent="0.25">
      <c r="A7904" s="8" t="s">
        <v>21</v>
      </c>
      <c r="B7904" s="9" t="s">
        <v>17</v>
      </c>
      <c r="C7904" s="10">
        <v>4.409171075837742</v>
      </c>
    </row>
    <row r="7905" spans="1:3" x14ac:dyDescent="0.25">
      <c r="A7905" s="8" t="s">
        <v>21</v>
      </c>
      <c r="B7905" s="9" t="s">
        <v>18</v>
      </c>
      <c r="C7905" s="10">
        <v>110.22927689594357</v>
      </c>
    </row>
    <row r="7906" spans="1:3" x14ac:dyDescent="0.25">
      <c r="A7906" s="8" t="s">
        <v>21</v>
      </c>
      <c r="B7906" s="9" t="s">
        <v>18</v>
      </c>
      <c r="C7906" s="10">
        <v>66.137566137566139</v>
      </c>
    </row>
    <row r="7907" spans="1:3" x14ac:dyDescent="0.25">
      <c r="A7907" s="8" t="s">
        <v>21</v>
      </c>
      <c r="B7907" s="9" t="s">
        <v>18</v>
      </c>
      <c r="C7907" s="10">
        <v>66.137566137566139</v>
      </c>
    </row>
    <row r="7908" spans="1:3" x14ac:dyDescent="0.25">
      <c r="A7908" s="8" t="s">
        <v>21</v>
      </c>
      <c r="B7908" s="9" t="s">
        <v>18</v>
      </c>
      <c r="C7908" s="10">
        <v>88.183421516754848</v>
      </c>
    </row>
    <row r="7909" spans="1:3" x14ac:dyDescent="0.25">
      <c r="A7909" s="8" t="s">
        <v>21</v>
      </c>
      <c r="B7909" s="9" t="s">
        <v>18</v>
      </c>
      <c r="C7909" s="10">
        <v>88.183421516754848</v>
      </c>
    </row>
    <row r="7910" spans="1:3" x14ac:dyDescent="0.25">
      <c r="A7910" s="8" t="s">
        <v>21</v>
      </c>
      <c r="B7910" s="9" t="s">
        <v>18</v>
      </c>
      <c r="C7910" s="10">
        <v>110.22927689594357</v>
      </c>
    </row>
    <row r="7911" spans="1:3" x14ac:dyDescent="0.25">
      <c r="A7911" s="8" t="s">
        <v>21</v>
      </c>
      <c r="B7911" s="9" t="s">
        <v>18</v>
      </c>
      <c r="C7911" s="10">
        <v>66.137566137566139</v>
      </c>
    </row>
    <row r="7912" spans="1:3" x14ac:dyDescent="0.25">
      <c r="A7912" s="8" t="s">
        <v>21</v>
      </c>
      <c r="B7912" s="9" t="s">
        <v>18</v>
      </c>
      <c r="C7912" s="10">
        <v>66.137566137566139</v>
      </c>
    </row>
    <row r="7913" spans="1:3" x14ac:dyDescent="0.25">
      <c r="A7913" s="8" t="s">
        <v>21</v>
      </c>
      <c r="B7913" s="9" t="s">
        <v>18</v>
      </c>
      <c r="C7913" s="10">
        <v>66.137566137566139</v>
      </c>
    </row>
    <row r="7914" spans="1:3" x14ac:dyDescent="0.25">
      <c r="A7914" s="8" t="s">
        <v>21</v>
      </c>
      <c r="B7914" s="9" t="s">
        <v>18</v>
      </c>
      <c r="C7914" s="10">
        <v>66.137566137566139</v>
      </c>
    </row>
    <row r="7915" spans="1:3" x14ac:dyDescent="0.25">
      <c r="A7915" s="8" t="s">
        <v>21</v>
      </c>
      <c r="B7915" s="9" t="s">
        <v>17</v>
      </c>
      <c r="C7915" s="10">
        <v>110.22927689594357</v>
      </c>
    </row>
    <row r="7916" spans="1:3" x14ac:dyDescent="0.25">
      <c r="A7916" s="8" t="s">
        <v>21</v>
      </c>
      <c r="B7916" s="9" t="s">
        <v>18</v>
      </c>
      <c r="C7916" s="10">
        <v>55.114638447971785</v>
      </c>
    </row>
    <row r="7917" spans="1:3" x14ac:dyDescent="0.25">
      <c r="A7917" s="8" t="s">
        <v>21</v>
      </c>
      <c r="B7917" s="9" t="s">
        <v>17</v>
      </c>
      <c r="C7917" s="10">
        <v>881.83421516754856</v>
      </c>
    </row>
    <row r="7918" spans="1:3" x14ac:dyDescent="0.25">
      <c r="A7918" s="8" t="s">
        <v>21</v>
      </c>
      <c r="B7918" s="9" t="s">
        <v>18</v>
      </c>
      <c r="C7918" s="10">
        <v>44.091710758377424</v>
      </c>
    </row>
    <row r="7919" spans="1:3" x14ac:dyDescent="0.25">
      <c r="A7919" s="8" t="s">
        <v>21</v>
      </c>
      <c r="B7919" s="9" t="s">
        <v>18</v>
      </c>
      <c r="C7919" s="10">
        <v>44.091710758377424</v>
      </c>
    </row>
    <row r="7920" spans="1:3" x14ac:dyDescent="0.25">
      <c r="A7920" s="8" t="s">
        <v>21</v>
      </c>
      <c r="B7920" s="9" t="s">
        <v>18</v>
      </c>
      <c r="C7920" s="10">
        <v>66.137566137566139</v>
      </c>
    </row>
    <row r="7921" spans="1:3" x14ac:dyDescent="0.25">
      <c r="A7921" s="8" t="s">
        <v>21</v>
      </c>
      <c r="B7921" s="9" t="s">
        <v>17</v>
      </c>
      <c r="C7921" s="10">
        <v>88.183421516754848</v>
      </c>
    </row>
    <row r="7922" spans="1:3" x14ac:dyDescent="0.25">
      <c r="A7922" s="8" t="s">
        <v>21</v>
      </c>
      <c r="B7922" s="9" t="s">
        <v>17</v>
      </c>
      <c r="C7922" s="10">
        <v>88.183421516754848</v>
      </c>
    </row>
    <row r="7923" spans="1:3" x14ac:dyDescent="0.25">
      <c r="A7923" s="8" t="s">
        <v>21</v>
      </c>
      <c r="B7923" s="9" t="s">
        <v>17</v>
      </c>
      <c r="C7923" s="10">
        <v>97.934303350970012</v>
      </c>
    </row>
    <row r="7924" spans="1:3" x14ac:dyDescent="0.25">
      <c r="A7924" s="8" t="s">
        <v>21</v>
      </c>
      <c r="B7924" s="9" t="s">
        <v>17</v>
      </c>
      <c r="C7924" s="10">
        <v>88.183421516754848</v>
      </c>
    </row>
    <row r="7925" spans="1:3" x14ac:dyDescent="0.25">
      <c r="A7925" s="8" t="s">
        <v>21</v>
      </c>
      <c r="B7925" s="9" t="s">
        <v>17</v>
      </c>
      <c r="C7925" s="10">
        <v>132.27513227513228</v>
      </c>
    </row>
    <row r="7926" spans="1:3" x14ac:dyDescent="0.25">
      <c r="A7926" s="8" t="s">
        <v>21</v>
      </c>
      <c r="B7926" s="9" t="s">
        <v>17</v>
      </c>
      <c r="C7926" s="10">
        <v>289.021164021164</v>
      </c>
    </row>
    <row r="7927" spans="1:3" x14ac:dyDescent="0.25">
      <c r="A7927" s="8" t="s">
        <v>21</v>
      </c>
      <c r="B7927" s="9" t="s">
        <v>18</v>
      </c>
      <c r="C7927" s="10">
        <v>19</v>
      </c>
    </row>
    <row r="7928" spans="1:3" x14ac:dyDescent="0.25">
      <c r="A7928" s="8" t="s">
        <v>21</v>
      </c>
      <c r="B7928" s="9" t="s">
        <v>17</v>
      </c>
      <c r="C7928" s="10">
        <v>55.114638447971785</v>
      </c>
    </row>
    <row r="7929" spans="1:3" x14ac:dyDescent="0.25">
      <c r="A7929" s="8" t="s">
        <v>21</v>
      </c>
      <c r="B7929" s="9" t="s">
        <v>17</v>
      </c>
      <c r="C7929" s="10">
        <v>47.420634920634917</v>
      </c>
    </row>
    <row r="7930" spans="1:3" x14ac:dyDescent="0.25">
      <c r="A7930" s="8" t="s">
        <v>21</v>
      </c>
      <c r="B7930" s="9" t="s">
        <v>17</v>
      </c>
      <c r="C7930" s="10">
        <v>105</v>
      </c>
    </row>
    <row r="7931" spans="1:3" x14ac:dyDescent="0.25">
      <c r="A7931" s="8" t="s">
        <v>21</v>
      </c>
      <c r="B7931" s="9" t="s">
        <v>17</v>
      </c>
      <c r="C7931" s="10">
        <v>208.52539682539683</v>
      </c>
    </row>
    <row r="7932" spans="1:3" x14ac:dyDescent="0.25">
      <c r="A7932" s="8" t="s">
        <v>21</v>
      </c>
      <c r="B7932" s="9" t="s">
        <v>18</v>
      </c>
      <c r="C7932" s="10">
        <v>11022.927689594357</v>
      </c>
    </row>
    <row r="7933" spans="1:3" x14ac:dyDescent="0.25">
      <c r="A7933" s="8" t="s">
        <v>21</v>
      </c>
      <c r="B7933" s="9" t="s">
        <v>18</v>
      </c>
      <c r="C7933" s="10">
        <v>83.333333333333329</v>
      </c>
    </row>
    <row r="7934" spans="1:3" x14ac:dyDescent="0.25">
      <c r="A7934" s="8" t="s">
        <v>21</v>
      </c>
      <c r="B7934" s="9" t="s">
        <v>18</v>
      </c>
      <c r="C7934" s="10">
        <v>66.137566137566139</v>
      </c>
    </row>
    <row r="7935" spans="1:3" x14ac:dyDescent="0.25">
      <c r="A7935" s="8" t="s">
        <v>21</v>
      </c>
      <c r="B7935" s="9" t="s">
        <v>18</v>
      </c>
      <c r="C7935" s="10">
        <v>88.183421516754848</v>
      </c>
    </row>
    <row r="7936" spans="1:3" x14ac:dyDescent="0.25">
      <c r="A7936" s="8" t="s">
        <v>21</v>
      </c>
      <c r="B7936" s="9" t="s">
        <v>18</v>
      </c>
      <c r="C7936" s="10">
        <v>66.137566137566139</v>
      </c>
    </row>
    <row r="7937" spans="1:3" x14ac:dyDescent="0.25">
      <c r="A7937" s="8" t="s">
        <v>21</v>
      </c>
      <c r="B7937" s="9" t="s">
        <v>18</v>
      </c>
      <c r="C7937" s="10">
        <v>66.137566137566139</v>
      </c>
    </row>
    <row r="7938" spans="1:3" x14ac:dyDescent="0.25">
      <c r="A7938" s="8" t="s">
        <v>21</v>
      </c>
      <c r="B7938" s="9" t="s">
        <v>18</v>
      </c>
      <c r="C7938" s="10">
        <v>66.137566137566139</v>
      </c>
    </row>
    <row r="7939" spans="1:3" x14ac:dyDescent="0.25">
      <c r="A7939" s="8" t="s">
        <v>21</v>
      </c>
      <c r="B7939" s="9" t="s">
        <v>17</v>
      </c>
      <c r="C7939" s="10">
        <v>22</v>
      </c>
    </row>
    <row r="7940" spans="1:3" x14ac:dyDescent="0.25">
      <c r="A7940" s="8" t="s">
        <v>21</v>
      </c>
      <c r="B7940" s="9" t="s">
        <v>17</v>
      </c>
      <c r="C7940" s="10">
        <v>176.3668430335097</v>
      </c>
    </row>
    <row r="7941" spans="1:3" x14ac:dyDescent="0.25">
      <c r="A7941" s="8" t="s">
        <v>21</v>
      </c>
      <c r="B7941" s="9" t="s">
        <v>16</v>
      </c>
      <c r="C7941" s="10">
        <v>198.4126984126984</v>
      </c>
    </row>
    <row r="7942" spans="1:3" x14ac:dyDescent="0.25">
      <c r="A7942" s="8" t="s">
        <v>21</v>
      </c>
      <c r="B7942" s="9" t="s">
        <v>18</v>
      </c>
      <c r="C7942" s="10">
        <v>55.114638447971785</v>
      </c>
    </row>
    <row r="7943" spans="1:3" x14ac:dyDescent="0.25">
      <c r="A7943" s="8" t="s">
        <v>21</v>
      </c>
      <c r="B7943" s="9" t="s">
        <v>18</v>
      </c>
      <c r="C7943" s="10">
        <v>99.206349206349202</v>
      </c>
    </row>
    <row r="7944" spans="1:3" x14ac:dyDescent="0.25">
      <c r="A7944" s="8" t="s">
        <v>21</v>
      </c>
      <c r="B7944" s="9" t="s">
        <v>17</v>
      </c>
      <c r="C7944" s="10">
        <v>122.57495590828924</v>
      </c>
    </row>
    <row r="7945" spans="1:3" x14ac:dyDescent="0.25">
      <c r="A7945" s="8" t="s">
        <v>21</v>
      </c>
      <c r="B7945" s="9" t="s">
        <v>17</v>
      </c>
      <c r="C7945" s="10">
        <v>88.183421516754848</v>
      </c>
    </row>
    <row r="7946" spans="1:3" x14ac:dyDescent="0.25">
      <c r="A7946" s="8" t="s">
        <v>21</v>
      </c>
      <c r="B7946" s="9" t="s">
        <v>18</v>
      </c>
      <c r="C7946" s="10">
        <v>7.7160493827160499</v>
      </c>
    </row>
    <row r="7947" spans="1:3" x14ac:dyDescent="0.25">
      <c r="A7947" s="8" t="s">
        <v>21</v>
      </c>
      <c r="B7947" s="9" t="s">
        <v>17</v>
      </c>
      <c r="C7947" s="10">
        <v>176.3668430335097</v>
      </c>
    </row>
    <row r="7948" spans="1:3" x14ac:dyDescent="0.25">
      <c r="A7948" s="8" t="s">
        <v>21</v>
      </c>
      <c r="B7948" s="9" t="s">
        <v>17</v>
      </c>
      <c r="C7948" s="10">
        <v>131.17283950617283</v>
      </c>
    </row>
    <row r="7949" spans="1:3" x14ac:dyDescent="0.25">
      <c r="A7949" s="8" t="s">
        <v>21</v>
      </c>
      <c r="B7949" s="9" t="s">
        <v>16</v>
      </c>
      <c r="C7949" s="10">
        <v>176.3668430335097</v>
      </c>
    </row>
    <row r="7950" spans="1:3" x14ac:dyDescent="0.25">
      <c r="A7950" s="8" t="s">
        <v>21</v>
      </c>
      <c r="B7950" s="9" t="s">
        <v>17</v>
      </c>
      <c r="C7950" s="10">
        <v>163.13932980599648</v>
      </c>
    </row>
    <row r="7951" spans="1:3" x14ac:dyDescent="0.25">
      <c r="A7951" s="8" t="s">
        <v>21</v>
      </c>
      <c r="B7951" s="9" t="s">
        <v>17</v>
      </c>
      <c r="C7951" s="10">
        <v>50</v>
      </c>
    </row>
    <row r="7952" spans="1:3" x14ac:dyDescent="0.25">
      <c r="A7952" s="8" t="s">
        <v>21</v>
      </c>
      <c r="B7952" s="9" t="s">
        <v>17</v>
      </c>
      <c r="C7952" s="10">
        <v>59.523809523809526</v>
      </c>
    </row>
    <row r="7953" spans="1:3" x14ac:dyDescent="0.25">
      <c r="A7953" s="8" t="s">
        <v>21</v>
      </c>
      <c r="B7953" s="9" t="s">
        <v>17</v>
      </c>
      <c r="C7953" s="10">
        <v>2204.5855379188711</v>
      </c>
    </row>
    <row r="7954" spans="1:3" x14ac:dyDescent="0.25">
      <c r="A7954" s="8" t="s">
        <v>21</v>
      </c>
      <c r="B7954" s="9" t="s">
        <v>17</v>
      </c>
      <c r="C7954" s="10">
        <v>5.5114638447971777E-6</v>
      </c>
    </row>
    <row r="7955" spans="1:3" x14ac:dyDescent="0.25">
      <c r="A7955" s="8" t="s">
        <v>21</v>
      </c>
      <c r="B7955" s="9" t="s">
        <v>16</v>
      </c>
      <c r="C7955" s="10">
        <v>100</v>
      </c>
    </row>
    <row r="7956" spans="1:3" x14ac:dyDescent="0.25">
      <c r="A7956" s="8" t="s">
        <v>21</v>
      </c>
      <c r="B7956" s="9" t="s">
        <v>17</v>
      </c>
      <c r="C7956" s="10">
        <v>47.420767195767198</v>
      </c>
    </row>
    <row r="7957" spans="1:3" x14ac:dyDescent="0.25">
      <c r="A7957" s="8" t="s">
        <v>21</v>
      </c>
      <c r="B7957" s="9" t="s">
        <v>17</v>
      </c>
      <c r="C7957" s="10">
        <v>154.32098765432099</v>
      </c>
    </row>
    <row r="7958" spans="1:3" x14ac:dyDescent="0.25">
      <c r="A7958" s="8" t="s">
        <v>21</v>
      </c>
      <c r="B7958" s="9" t="s">
        <v>16</v>
      </c>
      <c r="C7958" s="10">
        <v>33.06878306878307</v>
      </c>
    </row>
    <row r="7959" spans="1:3" x14ac:dyDescent="0.25">
      <c r="A7959" s="8" t="s">
        <v>21</v>
      </c>
      <c r="B7959" s="9" t="s">
        <v>16</v>
      </c>
      <c r="C7959" s="10">
        <v>33.06878306878307</v>
      </c>
    </row>
    <row r="7960" spans="1:3" x14ac:dyDescent="0.25">
      <c r="A7960" s="8" t="s">
        <v>21</v>
      </c>
      <c r="B7960" s="9" t="s">
        <v>17</v>
      </c>
      <c r="C7960" s="10">
        <v>110.22927689594357</v>
      </c>
    </row>
    <row r="7961" spans="1:3" x14ac:dyDescent="0.25">
      <c r="A7961" s="8" t="s">
        <v>21</v>
      </c>
      <c r="B7961" s="9" t="s">
        <v>17</v>
      </c>
      <c r="C7961" s="10">
        <v>110.22927689594357</v>
      </c>
    </row>
    <row r="7962" spans="1:3" x14ac:dyDescent="0.25">
      <c r="A7962" s="8" t="s">
        <v>21</v>
      </c>
      <c r="B7962" s="9" t="s">
        <v>18</v>
      </c>
      <c r="C7962" s="10">
        <v>66.137566137566139</v>
      </c>
    </row>
    <row r="7963" spans="1:3" x14ac:dyDescent="0.25">
      <c r="A7963" s="8" t="s">
        <v>21</v>
      </c>
      <c r="B7963" s="9" t="s">
        <v>16</v>
      </c>
      <c r="C7963" s="10">
        <v>66.137566137566139</v>
      </c>
    </row>
    <row r="7964" spans="1:3" x14ac:dyDescent="0.25">
      <c r="A7964" s="8" t="s">
        <v>21</v>
      </c>
      <c r="B7964" s="9" t="s">
        <v>16</v>
      </c>
      <c r="C7964" s="10">
        <v>66.137566137566139</v>
      </c>
    </row>
    <row r="7965" spans="1:3" x14ac:dyDescent="0.25">
      <c r="A7965" s="8" t="s">
        <v>21</v>
      </c>
      <c r="B7965" s="9" t="s">
        <v>16</v>
      </c>
      <c r="C7965" s="10">
        <v>99.206349206349202</v>
      </c>
    </row>
    <row r="7966" spans="1:3" x14ac:dyDescent="0.25">
      <c r="A7966" s="8" t="s">
        <v>21</v>
      </c>
      <c r="B7966" s="9" t="s">
        <v>17</v>
      </c>
      <c r="C7966" s="10">
        <v>33.06878306878307</v>
      </c>
    </row>
    <row r="7967" spans="1:3" x14ac:dyDescent="0.25">
      <c r="A7967" s="8" t="s">
        <v>21</v>
      </c>
      <c r="B7967" s="9" t="s">
        <v>17</v>
      </c>
      <c r="C7967" s="10">
        <v>220.45855379188714</v>
      </c>
    </row>
    <row r="7968" spans="1:3" x14ac:dyDescent="0.25">
      <c r="A7968" s="8" t="s">
        <v>21</v>
      </c>
      <c r="B7968" s="9" t="s">
        <v>18</v>
      </c>
      <c r="C7968" s="10">
        <v>44.091710758377424</v>
      </c>
    </row>
    <row r="7969" spans="1:3" x14ac:dyDescent="0.25">
      <c r="A7969" s="8" t="s">
        <v>21</v>
      </c>
      <c r="B7969" s="9" t="s">
        <v>18</v>
      </c>
      <c r="C7969" s="10">
        <v>44.091710758377424</v>
      </c>
    </row>
    <row r="7970" spans="1:3" x14ac:dyDescent="0.25">
      <c r="A7970" s="8" t="s">
        <v>21</v>
      </c>
      <c r="B7970" s="9" t="s">
        <v>17</v>
      </c>
      <c r="C7970" s="10">
        <v>195.76719576719577</v>
      </c>
    </row>
    <row r="7971" spans="1:3" x14ac:dyDescent="0.25">
      <c r="A7971" s="8" t="s">
        <v>21</v>
      </c>
      <c r="B7971" s="9" t="s">
        <v>16</v>
      </c>
      <c r="C7971" s="10">
        <v>22.045855379188712</v>
      </c>
    </row>
    <row r="7972" spans="1:3" x14ac:dyDescent="0.25">
      <c r="A7972" s="8" t="s">
        <v>21</v>
      </c>
      <c r="B7972" s="9" t="s">
        <v>16</v>
      </c>
      <c r="C7972" s="10">
        <v>55.114638447971785</v>
      </c>
    </row>
    <row r="7973" spans="1:3" x14ac:dyDescent="0.25">
      <c r="A7973" s="8" t="s">
        <v>21</v>
      </c>
      <c r="B7973" s="9" t="s">
        <v>17</v>
      </c>
      <c r="C7973" s="10">
        <v>220.45855379188714</v>
      </c>
    </row>
    <row r="7974" spans="1:3" x14ac:dyDescent="0.25">
      <c r="A7974" s="8" t="s">
        <v>21</v>
      </c>
      <c r="B7974" s="9" t="s">
        <v>16</v>
      </c>
      <c r="C7974" s="10">
        <v>275.57319223985888</v>
      </c>
    </row>
    <row r="7975" spans="1:3" x14ac:dyDescent="0.25">
      <c r="A7975" s="8" t="s">
        <v>21</v>
      </c>
      <c r="B7975" s="9" t="s">
        <v>17</v>
      </c>
      <c r="C7975" s="10">
        <v>661.37566137566137</v>
      </c>
    </row>
    <row r="7976" spans="1:3" x14ac:dyDescent="0.25">
      <c r="A7976" s="8" t="s">
        <v>21</v>
      </c>
      <c r="B7976" s="9" t="s">
        <v>17</v>
      </c>
      <c r="C7976" s="10">
        <v>46.296296296296298</v>
      </c>
    </row>
    <row r="7977" spans="1:3" x14ac:dyDescent="0.25">
      <c r="A7977" s="8" t="s">
        <v>21</v>
      </c>
      <c r="B7977" s="9" t="s">
        <v>18</v>
      </c>
      <c r="C7977" s="10">
        <v>55.114638447971785</v>
      </c>
    </row>
    <row r="7978" spans="1:3" x14ac:dyDescent="0.25">
      <c r="A7978" s="8" t="s">
        <v>21</v>
      </c>
      <c r="B7978" s="9" t="s">
        <v>16</v>
      </c>
      <c r="C7978" s="10">
        <v>4.409171075837742</v>
      </c>
    </row>
    <row r="7979" spans="1:3" x14ac:dyDescent="0.25">
      <c r="A7979" s="8" t="s">
        <v>21</v>
      </c>
      <c r="B7979" s="9" t="s">
        <v>18</v>
      </c>
      <c r="C7979" s="10">
        <v>55.114638447971785</v>
      </c>
    </row>
    <row r="7980" spans="1:3" x14ac:dyDescent="0.25">
      <c r="A7980" s="8" t="s">
        <v>21</v>
      </c>
      <c r="B7980" s="9" t="s">
        <v>18</v>
      </c>
      <c r="C7980" s="10">
        <v>61.728395061728399</v>
      </c>
    </row>
    <row r="7981" spans="1:3" x14ac:dyDescent="0.25">
      <c r="A7981" s="8" t="s">
        <v>21</v>
      </c>
      <c r="B7981" s="9" t="s">
        <v>18</v>
      </c>
      <c r="C7981" s="10">
        <v>61.728395061728399</v>
      </c>
    </row>
    <row r="7982" spans="1:3" x14ac:dyDescent="0.25">
      <c r="A7982" s="8" t="s">
        <v>21</v>
      </c>
      <c r="B7982" s="9" t="s">
        <v>16</v>
      </c>
      <c r="C7982" s="10">
        <v>87.780291005291005</v>
      </c>
    </row>
    <row r="7983" spans="1:3" x14ac:dyDescent="0.25">
      <c r="A7983" s="8" t="s">
        <v>21</v>
      </c>
      <c r="B7983" s="9" t="s">
        <v>18</v>
      </c>
      <c r="C7983" s="10">
        <v>110.22927689594357</v>
      </c>
    </row>
    <row r="7984" spans="1:3" x14ac:dyDescent="0.25">
      <c r="A7984" s="8" t="s">
        <v>21</v>
      </c>
      <c r="B7984" s="9" t="s">
        <v>17</v>
      </c>
      <c r="C7984" s="10">
        <v>11.022927689594356</v>
      </c>
    </row>
    <row r="7985" spans="1:3" x14ac:dyDescent="0.25">
      <c r="A7985" s="8" t="s">
        <v>21</v>
      </c>
      <c r="B7985" s="9" t="s">
        <v>16</v>
      </c>
      <c r="C7985" s="10">
        <v>15.4320987654321</v>
      </c>
    </row>
    <row r="7986" spans="1:3" x14ac:dyDescent="0.25">
      <c r="A7986" s="8" t="s">
        <v>21</v>
      </c>
      <c r="B7986" s="9" t="s">
        <v>17</v>
      </c>
      <c r="C7986" s="10">
        <v>34.310405643738981</v>
      </c>
    </row>
    <row r="7987" spans="1:3" x14ac:dyDescent="0.25">
      <c r="A7987" s="8" t="s">
        <v>21</v>
      </c>
      <c r="B7987" s="9" t="s">
        <v>17</v>
      </c>
      <c r="C7987" s="10">
        <v>119.04761904761905</v>
      </c>
    </row>
    <row r="7988" spans="1:3" x14ac:dyDescent="0.25">
      <c r="A7988" s="8" t="s">
        <v>21</v>
      </c>
      <c r="B7988" s="9" t="s">
        <v>18</v>
      </c>
      <c r="C7988" s="10">
        <v>6.6137566137566139</v>
      </c>
    </row>
    <row r="7989" spans="1:3" x14ac:dyDescent="0.25">
      <c r="A7989" s="8" t="s">
        <v>21</v>
      </c>
      <c r="B7989" s="9" t="s">
        <v>17</v>
      </c>
      <c r="C7989" s="10">
        <v>33.06878306878307</v>
      </c>
    </row>
    <row r="7990" spans="1:3" x14ac:dyDescent="0.25">
      <c r="A7990" s="8" t="s">
        <v>21</v>
      </c>
      <c r="B7990" s="9" t="s">
        <v>17</v>
      </c>
      <c r="C7990" s="10">
        <v>293.80264550264553</v>
      </c>
    </row>
    <row r="7991" spans="1:3" x14ac:dyDescent="0.25">
      <c r="A7991" s="8" t="s">
        <v>21</v>
      </c>
      <c r="B7991" s="9" t="s">
        <v>17</v>
      </c>
      <c r="C7991" s="10">
        <v>194.00352733686069</v>
      </c>
    </row>
    <row r="7992" spans="1:3" x14ac:dyDescent="0.25">
      <c r="A7992" s="8" t="s">
        <v>21</v>
      </c>
      <c r="B7992" s="9" t="s">
        <v>17</v>
      </c>
      <c r="C7992" s="10">
        <v>48.967107583774251</v>
      </c>
    </row>
    <row r="7993" spans="1:3" x14ac:dyDescent="0.25">
      <c r="A7993" s="8" t="s">
        <v>21</v>
      </c>
      <c r="B7993" s="9" t="s">
        <v>17</v>
      </c>
      <c r="C7993" s="10">
        <v>5.9744268077601408</v>
      </c>
    </row>
    <row r="7994" spans="1:3" x14ac:dyDescent="0.25">
      <c r="A7994" s="8" t="s">
        <v>21</v>
      </c>
      <c r="B7994" s="9" t="s">
        <v>16</v>
      </c>
      <c r="C7994" s="10">
        <v>231.41333774250441</v>
      </c>
    </row>
    <row r="7995" spans="1:3" x14ac:dyDescent="0.25">
      <c r="A7995" s="8" t="s">
        <v>21</v>
      </c>
      <c r="B7995" s="9" t="s">
        <v>18</v>
      </c>
      <c r="C7995" s="10">
        <v>66.137566137566139</v>
      </c>
    </row>
    <row r="7996" spans="1:3" x14ac:dyDescent="0.25">
      <c r="A7996" s="8" t="s">
        <v>21</v>
      </c>
      <c r="B7996" s="9" t="s">
        <v>18</v>
      </c>
      <c r="C7996" s="10">
        <v>66.137566137566139</v>
      </c>
    </row>
    <row r="7997" spans="1:3" x14ac:dyDescent="0.25">
      <c r="A7997" s="8" t="s">
        <v>21</v>
      </c>
      <c r="B7997" s="9" t="s">
        <v>18</v>
      </c>
      <c r="C7997" s="10">
        <v>66.137566137566139</v>
      </c>
    </row>
    <row r="7998" spans="1:3" x14ac:dyDescent="0.25">
      <c r="A7998" s="8" t="s">
        <v>21</v>
      </c>
      <c r="B7998" s="9" t="s">
        <v>18</v>
      </c>
      <c r="C7998" s="10">
        <v>66.137566137566139</v>
      </c>
    </row>
    <row r="7999" spans="1:3" x14ac:dyDescent="0.25">
      <c r="A7999" s="8" t="s">
        <v>21</v>
      </c>
      <c r="B7999" s="9" t="s">
        <v>18</v>
      </c>
      <c r="C7999" s="10">
        <v>66.137566137566139</v>
      </c>
    </row>
    <row r="8000" spans="1:3" x14ac:dyDescent="0.25">
      <c r="A8000" s="8" t="s">
        <v>21</v>
      </c>
      <c r="B8000" s="9" t="s">
        <v>17</v>
      </c>
      <c r="C8000" s="10">
        <v>110.22927689594357</v>
      </c>
    </row>
    <row r="8001" spans="1:3" x14ac:dyDescent="0.25">
      <c r="A8001" s="8" t="s">
        <v>21</v>
      </c>
      <c r="B8001" s="9" t="s">
        <v>18</v>
      </c>
      <c r="C8001" s="10">
        <v>66.137566137566139</v>
      </c>
    </row>
    <row r="8002" spans="1:3" x14ac:dyDescent="0.25">
      <c r="A8002" s="8" t="s">
        <v>21</v>
      </c>
      <c r="B8002" s="9" t="s">
        <v>16</v>
      </c>
      <c r="C8002" s="10">
        <v>70.546737213403873</v>
      </c>
    </row>
    <row r="8003" spans="1:3" x14ac:dyDescent="0.25">
      <c r="A8003" s="8" t="s">
        <v>21</v>
      </c>
      <c r="B8003" s="9" t="s">
        <v>18</v>
      </c>
      <c r="C8003" s="10">
        <v>66.137566137566139</v>
      </c>
    </row>
    <row r="8004" spans="1:3" x14ac:dyDescent="0.25">
      <c r="A8004" s="8" t="s">
        <v>21</v>
      </c>
      <c r="B8004" s="9" t="s">
        <v>18</v>
      </c>
      <c r="C8004" s="10">
        <v>66.137566137566139</v>
      </c>
    </row>
    <row r="8005" spans="1:3" x14ac:dyDescent="0.25">
      <c r="A8005" s="8" t="s">
        <v>21</v>
      </c>
      <c r="B8005" s="9" t="s">
        <v>18</v>
      </c>
      <c r="C8005" s="10">
        <v>66.137566137566139</v>
      </c>
    </row>
    <row r="8006" spans="1:3" x14ac:dyDescent="0.25">
      <c r="A8006" s="8" t="s">
        <v>21</v>
      </c>
      <c r="B8006" s="9" t="s">
        <v>18</v>
      </c>
      <c r="C8006" s="10">
        <v>66.137566137566139</v>
      </c>
    </row>
    <row r="8007" spans="1:3" x14ac:dyDescent="0.25">
      <c r="A8007" s="8" t="s">
        <v>21</v>
      </c>
      <c r="B8007" s="9" t="s">
        <v>18</v>
      </c>
      <c r="C8007" s="10">
        <v>44.091710758377424</v>
      </c>
    </row>
    <row r="8008" spans="1:3" x14ac:dyDescent="0.25">
      <c r="A8008" s="8" t="s">
        <v>21</v>
      </c>
      <c r="B8008" s="9" t="s">
        <v>17</v>
      </c>
      <c r="C8008" s="10">
        <v>220.45855379188714</v>
      </c>
    </row>
    <row r="8009" spans="1:3" x14ac:dyDescent="0.25">
      <c r="A8009" s="8" t="s">
        <v>21</v>
      </c>
      <c r="B8009" s="9" t="s">
        <v>17</v>
      </c>
      <c r="C8009" s="10">
        <v>48.08267702821869</v>
      </c>
    </row>
    <row r="8010" spans="1:3" x14ac:dyDescent="0.25">
      <c r="A8010" s="8" t="s">
        <v>21</v>
      </c>
      <c r="B8010" s="9" t="s">
        <v>16</v>
      </c>
      <c r="C8010" s="10">
        <v>72.162257495590836</v>
      </c>
    </row>
    <row r="8011" spans="1:3" x14ac:dyDescent="0.25">
      <c r="A8011" s="8" t="s">
        <v>21</v>
      </c>
      <c r="B8011" s="9" t="s">
        <v>16</v>
      </c>
      <c r="C8011" s="10">
        <v>661.37566137566137</v>
      </c>
    </row>
    <row r="8012" spans="1:3" x14ac:dyDescent="0.25">
      <c r="A8012" s="8" t="s">
        <v>21</v>
      </c>
      <c r="B8012" s="9" t="s">
        <v>17</v>
      </c>
      <c r="C8012" s="10">
        <v>110.22927689594357</v>
      </c>
    </row>
    <row r="8013" spans="1:3" x14ac:dyDescent="0.25">
      <c r="A8013" s="8" t="s">
        <v>21</v>
      </c>
      <c r="B8013" s="9" t="s">
        <v>16</v>
      </c>
      <c r="C8013" s="10">
        <v>220.45855379188714</v>
      </c>
    </row>
    <row r="8014" spans="1:3" x14ac:dyDescent="0.25">
      <c r="A8014" s="8" t="s">
        <v>21</v>
      </c>
      <c r="B8014" s="9" t="s">
        <v>18</v>
      </c>
      <c r="C8014" s="10">
        <v>33.06878306878307</v>
      </c>
    </row>
    <row r="8015" spans="1:3" x14ac:dyDescent="0.25">
      <c r="A8015" s="8" t="s">
        <v>21</v>
      </c>
      <c r="B8015" s="9" t="s">
        <v>17</v>
      </c>
      <c r="C8015" s="10">
        <v>33.014219576719576</v>
      </c>
    </row>
    <row r="8016" spans="1:3" x14ac:dyDescent="0.25">
      <c r="A8016" s="8" t="s">
        <v>21</v>
      </c>
      <c r="B8016" s="9" t="s">
        <v>16</v>
      </c>
      <c r="C8016" s="10">
        <v>44.091710758377424</v>
      </c>
    </row>
    <row r="8017" spans="1:3" x14ac:dyDescent="0.25">
      <c r="A8017" s="8" t="s">
        <v>21</v>
      </c>
      <c r="B8017" s="9" t="s">
        <v>18</v>
      </c>
      <c r="C8017" s="10">
        <v>1102.2927689594355</v>
      </c>
    </row>
    <row r="8018" spans="1:3" x14ac:dyDescent="0.25">
      <c r="A8018" s="8" t="s">
        <v>21</v>
      </c>
      <c r="B8018" s="9" t="s">
        <v>17</v>
      </c>
      <c r="C8018" s="10">
        <v>61.728395061728399</v>
      </c>
    </row>
    <row r="8019" spans="1:3" x14ac:dyDescent="0.25">
      <c r="A8019" s="8" t="s">
        <v>21</v>
      </c>
      <c r="B8019" s="9" t="s">
        <v>18</v>
      </c>
      <c r="C8019" s="10">
        <v>110.22927689594357</v>
      </c>
    </row>
    <row r="8020" spans="1:3" x14ac:dyDescent="0.25">
      <c r="A8020" s="8" t="s">
        <v>21</v>
      </c>
      <c r="B8020" s="9" t="s">
        <v>18</v>
      </c>
      <c r="C8020" s="10">
        <v>66.137566137566139</v>
      </c>
    </row>
    <row r="8021" spans="1:3" x14ac:dyDescent="0.25">
      <c r="A8021" s="8" t="s">
        <v>21</v>
      </c>
      <c r="B8021" s="9" t="s">
        <v>18</v>
      </c>
      <c r="C8021" s="10">
        <v>66.137566137566139</v>
      </c>
    </row>
    <row r="8022" spans="1:3" x14ac:dyDescent="0.25">
      <c r="A8022" s="8" t="s">
        <v>21</v>
      </c>
      <c r="B8022" s="9" t="s">
        <v>17</v>
      </c>
      <c r="C8022" s="10">
        <v>3.306878306878307</v>
      </c>
    </row>
    <row r="8023" spans="1:3" x14ac:dyDescent="0.25">
      <c r="A8023" s="8" t="s">
        <v>21</v>
      </c>
      <c r="B8023" s="9" t="s">
        <v>18</v>
      </c>
      <c r="C8023" s="10">
        <v>66.137566137566139</v>
      </c>
    </row>
    <row r="8024" spans="1:3" x14ac:dyDescent="0.25">
      <c r="A8024" s="8" t="s">
        <v>21</v>
      </c>
      <c r="B8024" s="9" t="s">
        <v>17</v>
      </c>
      <c r="C8024" s="10">
        <v>110.22927689594357</v>
      </c>
    </row>
    <row r="8025" spans="1:3" x14ac:dyDescent="0.25">
      <c r="A8025" s="8" t="s">
        <v>21</v>
      </c>
      <c r="B8025" s="9" t="s">
        <v>17</v>
      </c>
      <c r="C8025" s="10">
        <v>50</v>
      </c>
    </row>
    <row r="8026" spans="1:3" x14ac:dyDescent="0.25">
      <c r="A8026" s="8" t="s">
        <v>21</v>
      </c>
      <c r="B8026" s="9" t="s">
        <v>17</v>
      </c>
      <c r="C8026" s="10">
        <v>10.308862433862434</v>
      </c>
    </row>
    <row r="8027" spans="1:3" x14ac:dyDescent="0.25">
      <c r="A8027" s="8" t="s">
        <v>21</v>
      </c>
      <c r="B8027" s="9" t="s">
        <v>17</v>
      </c>
      <c r="C8027" s="10">
        <v>63.668430335097</v>
      </c>
    </row>
    <row r="8028" spans="1:3" x14ac:dyDescent="0.25">
      <c r="A8028" s="8" t="s">
        <v>21</v>
      </c>
      <c r="B8028" s="9" t="s">
        <v>17</v>
      </c>
      <c r="C8028" s="10">
        <v>220.45855379188714</v>
      </c>
    </row>
    <row r="8029" spans="1:3" x14ac:dyDescent="0.25">
      <c r="A8029" s="8" t="s">
        <v>21</v>
      </c>
      <c r="B8029" s="9" t="s">
        <v>18</v>
      </c>
      <c r="C8029" s="10">
        <v>88.183421516754848</v>
      </c>
    </row>
    <row r="8030" spans="1:3" x14ac:dyDescent="0.25">
      <c r="A8030" s="8" t="s">
        <v>21</v>
      </c>
      <c r="B8030" s="9" t="s">
        <v>18</v>
      </c>
      <c r="C8030" s="10">
        <v>33.06878306878307</v>
      </c>
    </row>
    <row r="8031" spans="1:3" x14ac:dyDescent="0.25">
      <c r="A8031" s="8" t="s">
        <v>21</v>
      </c>
      <c r="B8031" s="9" t="s">
        <v>17</v>
      </c>
      <c r="C8031" s="10">
        <v>92.592592592592595</v>
      </c>
    </row>
    <row r="8032" spans="1:3" x14ac:dyDescent="0.25">
      <c r="A8032" s="8" t="s">
        <v>21</v>
      </c>
      <c r="B8032" s="9" t="s">
        <v>16</v>
      </c>
      <c r="C8032" s="10">
        <v>72.751322751322746</v>
      </c>
    </row>
    <row r="8033" spans="1:3" x14ac:dyDescent="0.25">
      <c r="A8033" s="8" t="s">
        <v>21</v>
      </c>
      <c r="B8033" s="9" t="s">
        <v>20</v>
      </c>
      <c r="C8033" s="10">
        <v>110.22927689594357</v>
      </c>
    </row>
    <row r="8034" spans="1:3" x14ac:dyDescent="0.25">
      <c r="A8034" s="8" t="s">
        <v>21</v>
      </c>
      <c r="B8034" s="9" t="s">
        <v>17</v>
      </c>
      <c r="C8034" s="10">
        <v>99.206349206349202</v>
      </c>
    </row>
    <row r="8035" spans="1:3" x14ac:dyDescent="0.25">
      <c r="A8035" s="8" t="s">
        <v>21</v>
      </c>
      <c r="B8035" s="9" t="s">
        <v>17</v>
      </c>
      <c r="C8035" s="10">
        <v>11.022927689594356</v>
      </c>
    </row>
    <row r="8036" spans="1:3" x14ac:dyDescent="0.25">
      <c r="A8036" s="8" t="s">
        <v>21</v>
      </c>
      <c r="B8036" s="9" t="s">
        <v>16</v>
      </c>
      <c r="C8036" s="10">
        <v>220.45855379188714</v>
      </c>
    </row>
    <row r="8037" spans="1:3" x14ac:dyDescent="0.25">
      <c r="A8037" s="8" t="s">
        <v>21</v>
      </c>
      <c r="B8037" s="9" t="s">
        <v>17</v>
      </c>
      <c r="C8037" s="10">
        <v>146.90145502645501</v>
      </c>
    </row>
    <row r="8038" spans="1:3" x14ac:dyDescent="0.25">
      <c r="A8038" s="8" t="s">
        <v>21</v>
      </c>
      <c r="B8038" s="9" t="s">
        <v>17</v>
      </c>
      <c r="C8038" s="10">
        <v>220.45855379188714</v>
      </c>
    </row>
    <row r="8039" spans="1:3" x14ac:dyDescent="0.25">
      <c r="A8039" s="8" t="s">
        <v>21</v>
      </c>
      <c r="B8039" s="9" t="s">
        <v>17</v>
      </c>
      <c r="C8039" s="10">
        <v>17.636684303350968</v>
      </c>
    </row>
    <row r="8040" spans="1:3" x14ac:dyDescent="0.25">
      <c r="A8040" s="8" t="s">
        <v>21</v>
      </c>
      <c r="B8040" s="9" t="s">
        <v>17</v>
      </c>
      <c r="C8040" s="10">
        <v>293.80257936507934</v>
      </c>
    </row>
    <row r="8041" spans="1:3" x14ac:dyDescent="0.25">
      <c r="A8041" s="8" t="s">
        <v>21</v>
      </c>
      <c r="B8041" s="9" t="s">
        <v>17</v>
      </c>
      <c r="C8041" s="10">
        <v>165.34391534391534</v>
      </c>
    </row>
    <row r="8042" spans="1:3" x14ac:dyDescent="0.25">
      <c r="A8042" s="8" t="s">
        <v>21</v>
      </c>
      <c r="B8042" s="9" t="s">
        <v>18</v>
      </c>
      <c r="C8042" s="10">
        <v>55.114638447971785</v>
      </c>
    </row>
    <row r="8043" spans="1:3" x14ac:dyDescent="0.25">
      <c r="A8043" s="8" t="s">
        <v>21</v>
      </c>
      <c r="B8043" s="9" t="s">
        <v>17</v>
      </c>
      <c r="C8043" s="10">
        <v>110.22927689594357</v>
      </c>
    </row>
    <row r="8044" spans="1:3" x14ac:dyDescent="0.25">
      <c r="A8044" s="8" t="s">
        <v>21</v>
      </c>
      <c r="B8044" s="9" t="s">
        <v>18</v>
      </c>
      <c r="C8044" s="10">
        <v>220.45855379188714</v>
      </c>
    </row>
    <row r="8045" spans="1:3" x14ac:dyDescent="0.25">
      <c r="A8045" s="8" t="s">
        <v>21</v>
      </c>
      <c r="B8045" s="9" t="s">
        <v>18</v>
      </c>
      <c r="C8045" s="10">
        <v>132.27513227513228</v>
      </c>
    </row>
    <row r="8046" spans="1:3" x14ac:dyDescent="0.25">
      <c r="A8046" s="8" t="s">
        <v>21</v>
      </c>
      <c r="B8046" s="9" t="s">
        <v>17</v>
      </c>
      <c r="C8046" s="10">
        <v>33.06878306878307</v>
      </c>
    </row>
    <row r="8047" spans="1:3" x14ac:dyDescent="0.25">
      <c r="A8047" s="8" t="s">
        <v>21</v>
      </c>
      <c r="B8047" s="9" t="s">
        <v>16</v>
      </c>
      <c r="C8047" s="10">
        <v>33.06878306878307</v>
      </c>
    </row>
    <row r="8048" spans="1:3" x14ac:dyDescent="0.25">
      <c r="A8048" s="8" t="s">
        <v>21</v>
      </c>
      <c r="B8048" s="9" t="s">
        <v>18</v>
      </c>
      <c r="C8048" s="10">
        <v>17.636684303350968</v>
      </c>
    </row>
    <row r="8049" spans="1:3" x14ac:dyDescent="0.25">
      <c r="A8049" s="8" t="s">
        <v>21</v>
      </c>
      <c r="B8049" s="9" t="s">
        <v>16</v>
      </c>
      <c r="C8049" s="10">
        <v>22.045855379188712</v>
      </c>
    </row>
    <row r="8050" spans="1:3" x14ac:dyDescent="0.25">
      <c r="A8050" s="8" t="s">
        <v>21</v>
      </c>
      <c r="B8050" s="9" t="s">
        <v>17</v>
      </c>
      <c r="C8050" s="10">
        <v>22.045855379188712</v>
      </c>
    </row>
    <row r="8051" spans="1:3" x14ac:dyDescent="0.25">
      <c r="A8051" s="8" t="s">
        <v>21</v>
      </c>
      <c r="B8051" s="9" t="s">
        <v>17</v>
      </c>
      <c r="C8051" s="10">
        <v>88.183421516754848</v>
      </c>
    </row>
    <row r="8052" spans="1:3" x14ac:dyDescent="0.25">
      <c r="A8052" s="8" t="s">
        <v>21</v>
      </c>
      <c r="B8052" s="9" t="s">
        <v>17</v>
      </c>
      <c r="C8052" s="10">
        <v>198.4126984126984</v>
      </c>
    </row>
    <row r="8053" spans="1:3" x14ac:dyDescent="0.25">
      <c r="A8053" s="8" t="s">
        <v>21</v>
      </c>
      <c r="B8053" s="9" t="s">
        <v>18</v>
      </c>
      <c r="C8053" s="10">
        <v>8.8183421516754841</v>
      </c>
    </row>
    <row r="8054" spans="1:3" x14ac:dyDescent="0.25">
      <c r="A8054" s="8" t="s">
        <v>21</v>
      </c>
      <c r="B8054" s="9" t="s">
        <v>18</v>
      </c>
      <c r="C8054" s="10">
        <v>110.22927689594357</v>
      </c>
    </row>
    <row r="8055" spans="1:3" x14ac:dyDescent="0.25">
      <c r="A8055" s="8" t="s">
        <v>21</v>
      </c>
      <c r="B8055" s="9" t="s">
        <v>17</v>
      </c>
      <c r="C8055" s="10">
        <v>198.12610229276896</v>
      </c>
    </row>
    <row r="8056" spans="1:3" x14ac:dyDescent="0.25">
      <c r="A8056" s="8" t="s">
        <v>21</v>
      </c>
      <c r="B8056" s="9" t="s">
        <v>18</v>
      </c>
      <c r="C8056" s="10">
        <v>35.273368606701936</v>
      </c>
    </row>
    <row r="8057" spans="1:3" x14ac:dyDescent="0.25">
      <c r="A8057" s="8" t="s">
        <v>21</v>
      </c>
      <c r="B8057" s="9" t="s">
        <v>17</v>
      </c>
      <c r="C8057" s="10">
        <v>66.137566137566139</v>
      </c>
    </row>
    <row r="8058" spans="1:3" x14ac:dyDescent="0.25">
      <c r="A8058" s="8" t="s">
        <v>21</v>
      </c>
      <c r="B8058" s="9" t="s">
        <v>17</v>
      </c>
      <c r="C8058" s="10">
        <v>44.091710758377424</v>
      </c>
    </row>
    <row r="8059" spans="1:3" x14ac:dyDescent="0.25">
      <c r="A8059" s="8" t="s">
        <v>21</v>
      </c>
      <c r="B8059" s="9" t="s">
        <v>18</v>
      </c>
      <c r="C8059" s="10">
        <v>44.091710758377424</v>
      </c>
    </row>
    <row r="8060" spans="1:3" x14ac:dyDescent="0.25">
      <c r="A8060" s="8" t="s">
        <v>21</v>
      </c>
      <c r="B8060" s="9" t="s">
        <v>18</v>
      </c>
      <c r="C8060" s="10">
        <v>154.32098765432099</v>
      </c>
    </row>
    <row r="8061" spans="1:3" x14ac:dyDescent="0.25">
      <c r="A8061" s="8" t="s">
        <v>21</v>
      </c>
      <c r="B8061" s="9" t="s">
        <v>18</v>
      </c>
      <c r="C8061" s="10">
        <v>28.926366843033509</v>
      </c>
    </row>
    <row r="8062" spans="1:3" x14ac:dyDescent="0.25">
      <c r="A8062" s="8" t="s">
        <v>21</v>
      </c>
      <c r="B8062" s="9" t="s">
        <v>20</v>
      </c>
      <c r="C8062" s="10">
        <v>195.87742504409172</v>
      </c>
    </row>
    <row r="8063" spans="1:3" x14ac:dyDescent="0.25">
      <c r="A8063" s="8" t="s">
        <v>21</v>
      </c>
      <c r="B8063" s="9" t="s">
        <v>16</v>
      </c>
      <c r="C8063" s="10">
        <v>881.83421516754856</v>
      </c>
    </row>
    <row r="8064" spans="1:3" x14ac:dyDescent="0.25">
      <c r="A8064" s="8" t="s">
        <v>21</v>
      </c>
      <c r="B8064" s="9" t="s">
        <v>18</v>
      </c>
      <c r="C8064" s="10">
        <v>44.091710758377424</v>
      </c>
    </row>
    <row r="8065" spans="1:3" x14ac:dyDescent="0.25">
      <c r="A8065" s="8" t="s">
        <v>21</v>
      </c>
      <c r="B8065" s="9" t="s">
        <v>18</v>
      </c>
      <c r="C8065" s="10">
        <v>15.4320987654321</v>
      </c>
    </row>
    <row r="8066" spans="1:3" x14ac:dyDescent="0.25">
      <c r="A8066" s="8" t="s">
        <v>21</v>
      </c>
      <c r="B8066" s="9" t="s">
        <v>17</v>
      </c>
      <c r="C8066" s="10">
        <v>318.56261022927686</v>
      </c>
    </row>
    <row r="8067" spans="1:3" x14ac:dyDescent="0.25">
      <c r="A8067" s="8" t="s">
        <v>21</v>
      </c>
      <c r="B8067" s="9" t="s">
        <v>17</v>
      </c>
      <c r="C8067" s="10">
        <v>48.967107583774251</v>
      </c>
    </row>
    <row r="8068" spans="1:3" x14ac:dyDescent="0.25">
      <c r="A8068" s="8" t="s">
        <v>21</v>
      </c>
      <c r="B8068" s="9" t="s">
        <v>18</v>
      </c>
      <c r="C8068" s="10">
        <v>99.206349206349202</v>
      </c>
    </row>
    <row r="8069" spans="1:3" x14ac:dyDescent="0.25">
      <c r="A8069" s="8" t="s">
        <v>21</v>
      </c>
      <c r="B8069" s="9" t="s">
        <v>18</v>
      </c>
      <c r="C8069" s="10">
        <v>220.45855379188714</v>
      </c>
    </row>
    <row r="8070" spans="1:3" x14ac:dyDescent="0.25">
      <c r="A8070" s="8" t="s">
        <v>21</v>
      </c>
      <c r="B8070" s="9" t="s">
        <v>17</v>
      </c>
      <c r="C8070" s="10">
        <v>16.420414462081126</v>
      </c>
    </row>
    <row r="8071" spans="1:3" x14ac:dyDescent="0.25">
      <c r="A8071" s="8" t="s">
        <v>21</v>
      </c>
      <c r="B8071" s="9" t="s">
        <v>17</v>
      </c>
      <c r="C8071" s="10">
        <v>48.500881834215171</v>
      </c>
    </row>
    <row r="8072" spans="1:3" x14ac:dyDescent="0.25">
      <c r="A8072" s="8" t="s">
        <v>21</v>
      </c>
      <c r="B8072" s="9" t="s">
        <v>20</v>
      </c>
      <c r="C8072" s="10">
        <v>66.137566137566139</v>
      </c>
    </row>
    <row r="8073" spans="1:3" x14ac:dyDescent="0.25">
      <c r="A8073" s="8" t="s">
        <v>21</v>
      </c>
      <c r="B8073" s="9" t="s">
        <v>16</v>
      </c>
      <c r="C8073" s="10">
        <v>0.3306878306878307</v>
      </c>
    </row>
    <row r="8074" spans="1:3" x14ac:dyDescent="0.25">
      <c r="A8074" s="8" t="s">
        <v>21</v>
      </c>
      <c r="B8074" s="9" t="s">
        <v>16</v>
      </c>
      <c r="C8074" s="10">
        <v>661.37566137566137</v>
      </c>
    </row>
    <row r="8075" spans="1:3" x14ac:dyDescent="0.25">
      <c r="A8075" s="8" t="s">
        <v>21</v>
      </c>
      <c r="B8075" s="9" t="s">
        <v>17</v>
      </c>
      <c r="C8075" s="10">
        <v>5.511463844797178</v>
      </c>
    </row>
    <row r="8076" spans="1:3" x14ac:dyDescent="0.25">
      <c r="A8076" s="8" t="s">
        <v>21</v>
      </c>
      <c r="B8076" s="9" t="s">
        <v>16</v>
      </c>
      <c r="C8076" s="10">
        <v>66.137566137566139</v>
      </c>
    </row>
    <row r="8077" spans="1:3" x14ac:dyDescent="0.25">
      <c r="A8077" s="8" t="s">
        <v>21</v>
      </c>
      <c r="B8077" s="9" t="s">
        <v>18</v>
      </c>
      <c r="C8077" s="10">
        <v>44.091710758377424</v>
      </c>
    </row>
    <row r="8078" spans="1:3" x14ac:dyDescent="0.25">
      <c r="A8078" s="8" t="s">
        <v>21</v>
      </c>
      <c r="B8078" s="9" t="s">
        <v>17</v>
      </c>
      <c r="C8078" s="10">
        <v>17.636684303350968</v>
      </c>
    </row>
    <row r="8079" spans="1:3" x14ac:dyDescent="0.25">
      <c r="A8079" s="8" t="s">
        <v>21</v>
      </c>
      <c r="B8079" s="9" t="s">
        <v>18</v>
      </c>
      <c r="C8079" s="10">
        <v>66.137566137566139</v>
      </c>
    </row>
    <row r="8080" spans="1:3" x14ac:dyDescent="0.25">
      <c r="A8080" s="8" t="s">
        <v>21</v>
      </c>
      <c r="B8080" s="9" t="s">
        <v>18</v>
      </c>
      <c r="C8080" s="10">
        <v>1102.2927689594355</v>
      </c>
    </row>
    <row r="8081" spans="1:3" x14ac:dyDescent="0.25">
      <c r="A8081" s="8" t="s">
        <v>21</v>
      </c>
      <c r="B8081" s="9" t="s">
        <v>18</v>
      </c>
      <c r="C8081" s="10">
        <v>66.137566137566139</v>
      </c>
    </row>
    <row r="8082" spans="1:3" x14ac:dyDescent="0.25">
      <c r="A8082" s="8" t="s">
        <v>21</v>
      </c>
      <c r="B8082" s="9" t="s">
        <v>18</v>
      </c>
      <c r="C8082" s="10">
        <v>66.137566137566139</v>
      </c>
    </row>
    <row r="8083" spans="1:3" x14ac:dyDescent="0.25">
      <c r="A8083" s="8" t="s">
        <v>21</v>
      </c>
      <c r="B8083" s="9" t="s">
        <v>16</v>
      </c>
      <c r="C8083" s="10">
        <v>257.93650793650795</v>
      </c>
    </row>
    <row r="8084" spans="1:3" x14ac:dyDescent="0.25">
      <c r="A8084" s="8" t="s">
        <v>21</v>
      </c>
      <c r="B8084" s="9" t="s">
        <v>16</v>
      </c>
      <c r="C8084" s="10">
        <v>39.682539682539684</v>
      </c>
    </row>
    <row r="8085" spans="1:3" x14ac:dyDescent="0.25">
      <c r="A8085" s="8" t="s">
        <v>21</v>
      </c>
      <c r="B8085" s="9" t="s">
        <v>17</v>
      </c>
      <c r="C8085" s="10">
        <v>42.482363315696645</v>
      </c>
    </row>
    <row r="8086" spans="1:3" x14ac:dyDescent="0.25">
      <c r="A8086" s="8" t="s">
        <v>21</v>
      </c>
      <c r="B8086" s="9" t="s">
        <v>17</v>
      </c>
      <c r="C8086" s="10">
        <v>195.868430335097</v>
      </c>
    </row>
    <row r="8087" spans="1:3" x14ac:dyDescent="0.25">
      <c r="A8087" s="8" t="s">
        <v>21</v>
      </c>
      <c r="B8087" s="9" t="s">
        <v>18</v>
      </c>
      <c r="C8087" s="10">
        <v>19.841269841269842</v>
      </c>
    </row>
    <row r="8088" spans="1:3" x14ac:dyDescent="0.25">
      <c r="A8088" s="8" t="s">
        <v>21</v>
      </c>
      <c r="B8088" s="9" t="s">
        <v>18</v>
      </c>
      <c r="C8088" s="10">
        <v>33.06878306878307</v>
      </c>
    </row>
    <row r="8089" spans="1:3" x14ac:dyDescent="0.25">
      <c r="A8089" s="8" t="s">
        <v>21</v>
      </c>
      <c r="B8089" s="9" t="s">
        <v>18</v>
      </c>
      <c r="C8089" s="10">
        <v>66.137566137566139</v>
      </c>
    </row>
    <row r="8090" spans="1:3" x14ac:dyDescent="0.25">
      <c r="A8090" s="8" t="s">
        <v>21</v>
      </c>
      <c r="B8090" s="9" t="s">
        <v>18</v>
      </c>
      <c r="C8090" s="10">
        <v>66.137566137566139</v>
      </c>
    </row>
    <row r="8091" spans="1:3" x14ac:dyDescent="0.25">
      <c r="A8091" s="8" t="s">
        <v>21</v>
      </c>
      <c r="B8091" s="9" t="s">
        <v>17</v>
      </c>
      <c r="C8091" s="10">
        <v>194.00352733686069</v>
      </c>
    </row>
    <row r="8092" spans="1:3" x14ac:dyDescent="0.25">
      <c r="A8092" s="8" t="s">
        <v>21</v>
      </c>
      <c r="B8092" s="9" t="s">
        <v>18</v>
      </c>
      <c r="C8092" s="10">
        <v>0</v>
      </c>
    </row>
    <row r="8093" spans="1:3" x14ac:dyDescent="0.25">
      <c r="A8093" s="8" t="s">
        <v>21</v>
      </c>
      <c r="B8093" s="9" t="s">
        <v>17</v>
      </c>
      <c r="C8093" s="10">
        <v>55.114638447971785</v>
      </c>
    </row>
    <row r="8094" spans="1:3" x14ac:dyDescent="0.25">
      <c r="A8094" s="8" t="s">
        <v>21</v>
      </c>
      <c r="B8094" s="9" t="s">
        <v>17</v>
      </c>
      <c r="C8094" s="10">
        <v>88.183421516754848</v>
      </c>
    </row>
    <row r="8095" spans="1:3" x14ac:dyDescent="0.25">
      <c r="A8095" s="8" t="s">
        <v>21</v>
      </c>
      <c r="B8095" s="9" t="s">
        <v>16</v>
      </c>
      <c r="C8095" s="10">
        <v>110.22927689594357</v>
      </c>
    </row>
    <row r="8096" spans="1:3" x14ac:dyDescent="0.25">
      <c r="A8096" s="8" t="s">
        <v>21</v>
      </c>
      <c r="B8096" s="9" t="s">
        <v>17</v>
      </c>
      <c r="C8096" s="10">
        <v>661.37566137566137</v>
      </c>
    </row>
    <row r="8097" spans="1:3" x14ac:dyDescent="0.25">
      <c r="A8097" s="8" t="s">
        <v>21</v>
      </c>
      <c r="B8097" s="9" t="s">
        <v>18</v>
      </c>
      <c r="C8097" s="10">
        <v>33.06878306878307</v>
      </c>
    </row>
    <row r="8098" spans="1:3" x14ac:dyDescent="0.25">
      <c r="A8098" s="8" t="s">
        <v>21</v>
      </c>
      <c r="B8098" s="9" t="s">
        <v>17</v>
      </c>
      <c r="C8098" s="10">
        <v>133</v>
      </c>
    </row>
    <row r="8099" spans="1:3" x14ac:dyDescent="0.25">
      <c r="A8099" s="8" t="s">
        <v>21</v>
      </c>
      <c r="B8099" s="9" t="s">
        <v>17</v>
      </c>
      <c r="C8099" s="10">
        <v>440.91710758377428</v>
      </c>
    </row>
    <row r="8100" spans="1:3" x14ac:dyDescent="0.25">
      <c r="A8100" s="8" t="s">
        <v>21</v>
      </c>
      <c r="B8100" s="9" t="s">
        <v>17</v>
      </c>
      <c r="C8100" s="10">
        <v>195.868430335097</v>
      </c>
    </row>
    <row r="8101" spans="1:3" x14ac:dyDescent="0.25">
      <c r="A8101" s="8" t="s">
        <v>21</v>
      </c>
      <c r="B8101" s="9" t="s">
        <v>18</v>
      </c>
      <c r="C8101" s="10">
        <v>39.682539682539684</v>
      </c>
    </row>
    <row r="8102" spans="1:3" x14ac:dyDescent="0.25">
      <c r="A8102" s="8" t="s">
        <v>21</v>
      </c>
      <c r="B8102" s="9" t="s">
        <v>17</v>
      </c>
      <c r="C8102" s="10">
        <v>154.32098765432099</v>
      </c>
    </row>
    <row r="8103" spans="1:3" x14ac:dyDescent="0.25">
      <c r="A8103" s="8" t="s">
        <v>21</v>
      </c>
      <c r="B8103" s="9" t="s">
        <v>17</v>
      </c>
      <c r="C8103" s="10">
        <v>61.970899470899475</v>
      </c>
    </row>
    <row r="8104" spans="1:3" x14ac:dyDescent="0.25">
      <c r="A8104" s="8" t="s">
        <v>21</v>
      </c>
      <c r="B8104" s="9" t="s">
        <v>17</v>
      </c>
      <c r="C8104" s="10">
        <v>5.7319223985890657</v>
      </c>
    </row>
    <row r="8105" spans="1:3" x14ac:dyDescent="0.25">
      <c r="A8105" s="8" t="s">
        <v>21</v>
      </c>
      <c r="B8105" s="9" t="s">
        <v>16</v>
      </c>
      <c r="C8105" s="10">
        <v>440.91710758377428</v>
      </c>
    </row>
    <row r="8106" spans="1:3" x14ac:dyDescent="0.25">
      <c r="A8106" s="8" t="s">
        <v>21</v>
      </c>
      <c r="B8106" s="9" t="s">
        <v>18</v>
      </c>
      <c r="C8106" s="10">
        <v>66.137566137566139</v>
      </c>
    </row>
    <row r="8107" spans="1:3" x14ac:dyDescent="0.25">
      <c r="A8107" s="8" t="s">
        <v>21</v>
      </c>
      <c r="B8107" s="9" t="s">
        <v>18</v>
      </c>
      <c r="C8107" s="10">
        <v>33.06878306878307</v>
      </c>
    </row>
    <row r="8108" spans="1:3" x14ac:dyDescent="0.25">
      <c r="A8108" s="8" t="s">
        <v>21</v>
      </c>
      <c r="B8108" s="9" t="s">
        <v>18</v>
      </c>
      <c r="C8108" s="10">
        <v>66.137566137566139</v>
      </c>
    </row>
    <row r="8109" spans="1:3" x14ac:dyDescent="0.25">
      <c r="A8109" s="8" t="s">
        <v>21</v>
      </c>
      <c r="B8109" s="9" t="s">
        <v>18</v>
      </c>
      <c r="C8109" s="10">
        <v>110.22927689594357</v>
      </c>
    </row>
    <row r="8110" spans="1:3" x14ac:dyDescent="0.25">
      <c r="A8110" s="8" t="s">
        <v>21</v>
      </c>
      <c r="B8110" s="9" t="s">
        <v>17</v>
      </c>
      <c r="C8110" s="10">
        <v>11.022927689594356</v>
      </c>
    </row>
    <row r="8111" spans="1:3" x14ac:dyDescent="0.25">
      <c r="A8111" s="8" t="s">
        <v>21</v>
      </c>
      <c r="B8111" s="9" t="s">
        <v>18</v>
      </c>
      <c r="C8111" s="10">
        <v>66.137566137566139</v>
      </c>
    </row>
    <row r="8112" spans="1:3" x14ac:dyDescent="0.25">
      <c r="A8112" s="8" t="s">
        <v>21</v>
      </c>
      <c r="B8112" s="9" t="s">
        <v>19</v>
      </c>
      <c r="C8112" s="10">
        <v>70.546737213403873</v>
      </c>
    </row>
    <row r="8113" spans="1:3" x14ac:dyDescent="0.25">
      <c r="A8113" s="8" t="s">
        <v>21</v>
      </c>
      <c r="B8113" s="9" t="s">
        <v>17</v>
      </c>
      <c r="C8113" s="10">
        <v>220.45855379188714</v>
      </c>
    </row>
    <row r="8114" spans="1:3" x14ac:dyDescent="0.25">
      <c r="A8114" s="8" t="s">
        <v>21</v>
      </c>
      <c r="B8114" s="9" t="s">
        <v>17</v>
      </c>
      <c r="C8114" s="10">
        <v>1984.1269841269841</v>
      </c>
    </row>
    <row r="8115" spans="1:3" x14ac:dyDescent="0.25">
      <c r="A8115" s="8" t="s">
        <v>21</v>
      </c>
      <c r="B8115" s="9" t="s">
        <v>18</v>
      </c>
      <c r="C8115" s="10">
        <v>35.714285714285715</v>
      </c>
    </row>
    <row r="8116" spans="1:3" x14ac:dyDescent="0.25">
      <c r="A8116" s="8" t="s">
        <v>21</v>
      </c>
      <c r="B8116" s="9" t="s">
        <v>18</v>
      </c>
      <c r="C8116" s="10">
        <v>33.06878306878307</v>
      </c>
    </row>
    <row r="8117" spans="1:3" x14ac:dyDescent="0.25">
      <c r="A8117" s="8" t="s">
        <v>21</v>
      </c>
      <c r="B8117" s="9" t="s">
        <v>17</v>
      </c>
      <c r="C8117" s="10">
        <v>661.37566137566137</v>
      </c>
    </row>
    <row r="8118" spans="1:3" x14ac:dyDescent="0.25">
      <c r="A8118" s="8" t="s">
        <v>21</v>
      </c>
      <c r="B8118" s="9" t="s">
        <v>17</v>
      </c>
      <c r="C8118" s="10">
        <v>1.5873015873015872</v>
      </c>
    </row>
    <row r="8119" spans="1:3" x14ac:dyDescent="0.25">
      <c r="A8119" s="8" t="s">
        <v>21</v>
      </c>
      <c r="B8119" s="9" t="s">
        <v>18</v>
      </c>
      <c r="C8119" s="10">
        <v>70</v>
      </c>
    </row>
    <row r="8120" spans="1:3" x14ac:dyDescent="0.25">
      <c r="A8120" s="8" t="s">
        <v>21</v>
      </c>
      <c r="B8120" s="9" t="s">
        <v>17</v>
      </c>
      <c r="C8120" s="10">
        <v>88.183421516754848</v>
      </c>
    </row>
    <row r="8121" spans="1:3" x14ac:dyDescent="0.25">
      <c r="A8121" s="8" t="s">
        <v>21</v>
      </c>
      <c r="B8121" s="9" t="s">
        <v>16</v>
      </c>
      <c r="C8121" s="10">
        <v>49.372134038800709</v>
      </c>
    </row>
    <row r="8122" spans="1:3" x14ac:dyDescent="0.25">
      <c r="A8122" s="8" t="s">
        <v>21</v>
      </c>
      <c r="B8122" s="9" t="s">
        <v>18</v>
      </c>
      <c r="C8122" s="10">
        <v>8.9285714285714288</v>
      </c>
    </row>
    <row r="8123" spans="1:3" x14ac:dyDescent="0.25">
      <c r="A8123" s="8" t="s">
        <v>21</v>
      </c>
      <c r="B8123" s="9" t="s">
        <v>17</v>
      </c>
      <c r="C8123" s="10">
        <v>18.04052028218695</v>
      </c>
    </row>
    <row r="8124" spans="1:3" x14ac:dyDescent="0.25">
      <c r="A8124" s="8" t="s">
        <v>21</v>
      </c>
      <c r="B8124" s="9" t="s">
        <v>17</v>
      </c>
      <c r="C8124" s="10">
        <v>61.728395061728399</v>
      </c>
    </row>
    <row r="8125" spans="1:3" x14ac:dyDescent="0.25">
      <c r="A8125" s="8" t="s">
        <v>21</v>
      </c>
      <c r="B8125" s="9" t="s">
        <v>19</v>
      </c>
      <c r="C8125" s="10">
        <v>220.45855379188714</v>
      </c>
    </row>
    <row r="8126" spans="1:3" x14ac:dyDescent="0.25">
      <c r="A8126" s="8" t="s">
        <v>21</v>
      </c>
      <c r="B8126" s="9" t="s">
        <v>19</v>
      </c>
      <c r="C8126" s="10">
        <v>220.45855379188714</v>
      </c>
    </row>
    <row r="8127" spans="1:3" x14ac:dyDescent="0.25">
      <c r="A8127" s="8" t="s">
        <v>21</v>
      </c>
      <c r="B8127" s="9" t="s">
        <v>19</v>
      </c>
      <c r="C8127" s="10">
        <v>220.45855379188714</v>
      </c>
    </row>
    <row r="8128" spans="1:3" x14ac:dyDescent="0.25">
      <c r="A8128" s="8" t="s">
        <v>21</v>
      </c>
      <c r="B8128" s="9" t="s">
        <v>17</v>
      </c>
      <c r="C8128" s="10">
        <v>220.45855379188714</v>
      </c>
    </row>
    <row r="8129" spans="1:3" x14ac:dyDescent="0.25">
      <c r="A8129" s="8" t="s">
        <v>21</v>
      </c>
      <c r="B8129" s="9" t="s">
        <v>18</v>
      </c>
      <c r="C8129" s="10">
        <v>66.137566137566139</v>
      </c>
    </row>
    <row r="8130" spans="1:3" x14ac:dyDescent="0.25">
      <c r="A8130" s="8" t="s">
        <v>21</v>
      </c>
      <c r="B8130" s="9" t="s">
        <v>17</v>
      </c>
      <c r="C8130" s="10">
        <v>44.091710758377424</v>
      </c>
    </row>
    <row r="8131" spans="1:3" x14ac:dyDescent="0.25">
      <c r="A8131" s="8" t="s">
        <v>21</v>
      </c>
      <c r="B8131" s="9" t="s">
        <v>18</v>
      </c>
      <c r="C8131" s="10">
        <v>33.06878306878307</v>
      </c>
    </row>
    <row r="8132" spans="1:3" x14ac:dyDescent="0.25">
      <c r="A8132" s="8" t="s">
        <v>21</v>
      </c>
      <c r="B8132" s="9" t="s">
        <v>17</v>
      </c>
      <c r="C8132" s="10">
        <v>66.137566137566139</v>
      </c>
    </row>
    <row r="8133" spans="1:3" x14ac:dyDescent="0.25">
      <c r="A8133" s="8" t="s">
        <v>21</v>
      </c>
      <c r="B8133" s="9" t="s">
        <v>18</v>
      </c>
      <c r="C8133" s="10">
        <v>16.666666666666668</v>
      </c>
    </row>
    <row r="8134" spans="1:3" x14ac:dyDescent="0.25">
      <c r="A8134" s="8" t="s">
        <v>21</v>
      </c>
      <c r="B8134" s="9" t="s">
        <v>17</v>
      </c>
      <c r="C8134" s="10">
        <v>293.80264550264553</v>
      </c>
    </row>
    <row r="8135" spans="1:3" x14ac:dyDescent="0.25">
      <c r="A8135" s="8" t="s">
        <v>21</v>
      </c>
      <c r="B8135" s="9" t="s">
        <v>17</v>
      </c>
      <c r="C8135" s="10">
        <v>16.534391534391535</v>
      </c>
    </row>
    <row r="8136" spans="1:3" x14ac:dyDescent="0.25">
      <c r="A8136" s="8" t="s">
        <v>21</v>
      </c>
      <c r="B8136" s="9" t="s">
        <v>17</v>
      </c>
      <c r="C8136" s="10">
        <v>110.22927689594357</v>
      </c>
    </row>
    <row r="8137" spans="1:3" x14ac:dyDescent="0.25">
      <c r="A8137" s="8" t="s">
        <v>21</v>
      </c>
      <c r="B8137" s="9" t="s">
        <v>16</v>
      </c>
      <c r="C8137" s="10">
        <v>33.06878306878307</v>
      </c>
    </row>
    <row r="8138" spans="1:3" x14ac:dyDescent="0.25">
      <c r="A8138" s="8" t="s">
        <v>21</v>
      </c>
      <c r="B8138" s="9" t="s">
        <v>18</v>
      </c>
      <c r="C8138" s="10">
        <v>55.114638447971785</v>
      </c>
    </row>
    <row r="8139" spans="1:3" x14ac:dyDescent="0.25">
      <c r="A8139" s="8" t="s">
        <v>21</v>
      </c>
      <c r="B8139" s="9" t="s">
        <v>17</v>
      </c>
      <c r="C8139" s="10">
        <v>22.045855379188712</v>
      </c>
    </row>
    <row r="8140" spans="1:3" x14ac:dyDescent="0.25">
      <c r="A8140" s="8" t="s">
        <v>21</v>
      </c>
      <c r="B8140" s="9" t="s">
        <v>18</v>
      </c>
      <c r="C8140" s="10">
        <v>66.137566137566139</v>
      </c>
    </row>
    <row r="8141" spans="1:3" x14ac:dyDescent="0.25">
      <c r="A8141" s="8" t="s">
        <v>21</v>
      </c>
      <c r="B8141" s="9" t="s">
        <v>18</v>
      </c>
      <c r="C8141" s="10">
        <v>17.636684303350968</v>
      </c>
    </row>
    <row r="8142" spans="1:3" x14ac:dyDescent="0.25">
      <c r="A8142" s="8" t="s">
        <v>21</v>
      </c>
      <c r="B8142" s="9" t="s">
        <v>18</v>
      </c>
      <c r="C8142" s="10">
        <v>31.25</v>
      </c>
    </row>
    <row r="8143" spans="1:3" x14ac:dyDescent="0.25">
      <c r="A8143" s="8" t="s">
        <v>21</v>
      </c>
      <c r="B8143" s="9" t="s">
        <v>18</v>
      </c>
      <c r="C8143" s="10">
        <v>110.22927689594357</v>
      </c>
    </row>
    <row r="8144" spans="1:3" x14ac:dyDescent="0.25">
      <c r="A8144" s="8" t="s">
        <v>21</v>
      </c>
      <c r="B8144" s="9" t="s">
        <v>18</v>
      </c>
      <c r="C8144" s="10">
        <v>88.183421516754848</v>
      </c>
    </row>
    <row r="8145" spans="1:3" x14ac:dyDescent="0.25">
      <c r="A8145" s="8" t="s">
        <v>21</v>
      </c>
      <c r="B8145" s="9" t="s">
        <v>18</v>
      </c>
      <c r="C8145" s="10">
        <v>88.183421516754848</v>
      </c>
    </row>
    <row r="8146" spans="1:3" x14ac:dyDescent="0.25">
      <c r="A8146" s="8" t="s">
        <v>21</v>
      </c>
      <c r="B8146" s="9" t="s">
        <v>18</v>
      </c>
      <c r="C8146" s="10">
        <v>88.183421516754848</v>
      </c>
    </row>
    <row r="8147" spans="1:3" x14ac:dyDescent="0.25">
      <c r="A8147" s="8" t="s">
        <v>21</v>
      </c>
      <c r="B8147" s="9" t="s">
        <v>18</v>
      </c>
      <c r="C8147" s="10">
        <v>26.785714285714285</v>
      </c>
    </row>
    <row r="8148" spans="1:3" x14ac:dyDescent="0.25">
      <c r="A8148" s="8" t="s">
        <v>21</v>
      </c>
      <c r="B8148" s="9" t="s">
        <v>18</v>
      </c>
      <c r="C8148" s="10">
        <v>88.183421516754848</v>
      </c>
    </row>
    <row r="8149" spans="1:3" x14ac:dyDescent="0.25">
      <c r="A8149" s="8" t="s">
        <v>21</v>
      </c>
      <c r="B8149" s="9" t="s">
        <v>18</v>
      </c>
      <c r="C8149" s="10">
        <v>88.183421516754848</v>
      </c>
    </row>
    <row r="8150" spans="1:3" x14ac:dyDescent="0.25">
      <c r="A8150" s="8" t="s">
        <v>21</v>
      </c>
      <c r="B8150" s="9" t="s">
        <v>18</v>
      </c>
      <c r="C8150" s="10">
        <v>88.183421516754848</v>
      </c>
    </row>
    <row r="8151" spans="1:3" x14ac:dyDescent="0.25">
      <c r="A8151" s="8" t="s">
        <v>21</v>
      </c>
      <c r="B8151" s="9" t="s">
        <v>18</v>
      </c>
      <c r="C8151" s="10">
        <v>88.183421516754848</v>
      </c>
    </row>
    <row r="8152" spans="1:3" x14ac:dyDescent="0.25">
      <c r="A8152" s="8" t="s">
        <v>21</v>
      </c>
      <c r="B8152" s="9" t="s">
        <v>18</v>
      </c>
      <c r="C8152" s="10">
        <v>88.183421516754848</v>
      </c>
    </row>
    <row r="8153" spans="1:3" x14ac:dyDescent="0.25">
      <c r="A8153" s="8" t="s">
        <v>21</v>
      </c>
      <c r="B8153" s="9" t="s">
        <v>18</v>
      </c>
      <c r="C8153" s="10">
        <v>88.183421516754848</v>
      </c>
    </row>
    <row r="8154" spans="1:3" x14ac:dyDescent="0.25">
      <c r="A8154" s="8" t="s">
        <v>21</v>
      </c>
      <c r="B8154" s="9" t="s">
        <v>18</v>
      </c>
      <c r="C8154" s="10">
        <v>88.183421516754848</v>
      </c>
    </row>
    <row r="8155" spans="1:3" x14ac:dyDescent="0.25">
      <c r="A8155" s="8" t="s">
        <v>21</v>
      </c>
      <c r="B8155" s="9" t="s">
        <v>17</v>
      </c>
      <c r="C8155" s="10">
        <v>44.091710758377424</v>
      </c>
    </row>
    <row r="8156" spans="1:3" x14ac:dyDescent="0.25">
      <c r="A8156" s="8" t="s">
        <v>21</v>
      </c>
      <c r="B8156" s="9" t="s">
        <v>18</v>
      </c>
      <c r="C8156" s="10">
        <v>66.137566137566139</v>
      </c>
    </row>
    <row r="8157" spans="1:3" x14ac:dyDescent="0.25">
      <c r="A8157" s="8" t="s">
        <v>21</v>
      </c>
      <c r="B8157" s="9" t="s">
        <v>18</v>
      </c>
      <c r="C8157" s="10">
        <v>66.137566137566139</v>
      </c>
    </row>
    <row r="8158" spans="1:3" x14ac:dyDescent="0.25">
      <c r="A8158" s="8" t="s">
        <v>21</v>
      </c>
      <c r="B8158" s="9" t="s">
        <v>18</v>
      </c>
      <c r="C8158" s="10">
        <v>88.183421516754848</v>
      </c>
    </row>
    <row r="8159" spans="1:3" x14ac:dyDescent="0.25">
      <c r="A8159" s="8" t="s">
        <v>21</v>
      </c>
      <c r="B8159" s="9" t="s">
        <v>19</v>
      </c>
      <c r="C8159" s="10">
        <v>661.37566137566137</v>
      </c>
    </row>
    <row r="8160" spans="1:3" x14ac:dyDescent="0.25">
      <c r="A8160" s="8" t="s">
        <v>21</v>
      </c>
      <c r="B8160" s="9" t="s">
        <v>17</v>
      </c>
      <c r="C8160" s="10">
        <v>195.868430335097</v>
      </c>
    </row>
    <row r="8161" spans="1:3" x14ac:dyDescent="0.25">
      <c r="A8161" s="8" t="s">
        <v>21</v>
      </c>
      <c r="B8161" s="9" t="s">
        <v>17</v>
      </c>
      <c r="C8161" s="10">
        <v>22.045855379188712</v>
      </c>
    </row>
    <row r="8162" spans="1:3" x14ac:dyDescent="0.25">
      <c r="A8162" s="8" t="s">
        <v>21</v>
      </c>
      <c r="B8162" s="9" t="s">
        <v>17</v>
      </c>
      <c r="C8162" s="10">
        <v>37.47795414462081</v>
      </c>
    </row>
    <row r="8163" spans="1:3" x14ac:dyDescent="0.25">
      <c r="A8163" s="8" t="s">
        <v>21</v>
      </c>
      <c r="B8163" s="9" t="s">
        <v>18</v>
      </c>
      <c r="C8163" s="10">
        <v>55.114638447971785</v>
      </c>
    </row>
    <row r="8164" spans="1:3" x14ac:dyDescent="0.25">
      <c r="A8164" s="8" t="s">
        <v>21</v>
      </c>
      <c r="B8164" s="9" t="s">
        <v>17</v>
      </c>
      <c r="C8164" s="10">
        <v>14.329805996472663</v>
      </c>
    </row>
    <row r="8165" spans="1:3" x14ac:dyDescent="0.25">
      <c r="A8165" s="8" t="s">
        <v>21</v>
      </c>
      <c r="B8165" s="9" t="s">
        <v>17</v>
      </c>
      <c r="C8165" s="10">
        <v>94.841269841269835</v>
      </c>
    </row>
    <row r="8166" spans="1:3" x14ac:dyDescent="0.25">
      <c r="A8166" s="8" t="s">
        <v>21</v>
      </c>
      <c r="B8166" s="9" t="s">
        <v>18</v>
      </c>
      <c r="C8166" s="10">
        <v>66.137566137566139</v>
      </c>
    </row>
    <row r="8167" spans="1:3" x14ac:dyDescent="0.25">
      <c r="A8167" s="8" t="s">
        <v>21</v>
      </c>
      <c r="B8167" s="9" t="s">
        <v>18</v>
      </c>
      <c r="C8167" s="10">
        <v>66.137566137566139</v>
      </c>
    </row>
    <row r="8168" spans="1:3" x14ac:dyDescent="0.25">
      <c r="A8168" s="8" t="s">
        <v>21</v>
      </c>
      <c r="B8168" s="9" t="s">
        <v>18</v>
      </c>
      <c r="C8168" s="10">
        <v>66.137566137566139</v>
      </c>
    </row>
    <row r="8169" spans="1:3" x14ac:dyDescent="0.25">
      <c r="A8169" s="8" t="s">
        <v>21</v>
      </c>
      <c r="B8169" s="9" t="s">
        <v>18</v>
      </c>
      <c r="C8169" s="10">
        <v>66.137566137566139</v>
      </c>
    </row>
    <row r="8170" spans="1:3" x14ac:dyDescent="0.25">
      <c r="A8170" s="8" t="s">
        <v>21</v>
      </c>
      <c r="B8170" s="9" t="s">
        <v>18</v>
      </c>
      <c r="C8170" s="10">
        <v>66.137566137566139</v>
      </c>
    </row>
    <row r="8171" spans="1:3" x14ac:dyDescent="0.25">
      <c r="A8171" s="8" t="s">
        <v>21</v>
      </c>
      <c r="B8171" s="9" t="s">
        <v>18</v>
      </c>
      <c r="C8171" s="10">
        <v>88.183421516754848</v>
      </c>
    </row>
    <row r="8172" spans="1:3" x14ac:dyDescent="0.25">
      <c r="A8172" s="8" t="s">
        <v>21</v>
      </c>
      <c r="B8172" s="9" t="s">
        <v>18</v>
      </c>
      <c r="C8172" s="10">
        <v>66.137566137566139</v>
      </c>
    </row>
    <row r="8173" spans="1:3" x14ac:dyDescent="0.25">
      <c r="A8173" s="8" t="s">
        <v>21</v>
      </c>
      <c r="B8173" s="9" t="s">
        <v>17</v>
      </c>
      <c r="C8173" s="10">
        <v>1102.2927689594355</v>
      </c>
    </row>
    <row r="8174" spans="1:3" x14ac:dyDescent="0.25">
      <c r="A8174" s="8" t="s">
        <v>21</v>
      </c>
      <c r="B8174" s="9" t="s">
        <v>16</v>
      </c>
      <c r="C8174" s="10">
        <v>33.06878306878307</v>
      </c>
    </row>
    <row r="8175" spans="1:3" x14ac:dyDescent="0.25">
      <c r="A8175" s="8" t="s">
        <v>21</v>
      </c>
      <c r="B8175" s="9" t="s">
        <v>18</v>
      </c>
      <c r="C8175" s="10">
        <v>231.41333774250441</v>
      </c>
    </row>
    <row r="8176" spans="1:3" x14ac:dyDescent="0.25">
      <c r="A8176" s="8" t="s">
        <v>21</v>
      </c>
      <c r="B8176" s="9" t="s">
        <v>18</v>
      </c>
      <c r="C8176" s="10">
        <v>110.22927689594357</v>
      </c>
    </row>
    <row r="8177" spans="1:3" x14ac:dyDescent="0.25">
      <c r="A8177" s="8" t="s">
        <v>21</v>
      </c>
      <c r="B8177" s="9" t="s">
        <v>18</v>
      </c>
      <c r="C8177" s="10">
        <v>88.183421516754848</v>
      </c>
    </row>
    <row r="8178" spans="1:3" x14ac:dyDescent="0.25">
      <c r="A8178" s="8" t="s">
        <v>21</v>
      </c>
      <c r="B8178" s="9" t="s">
        <v>17</v>
      </c>
      <c r="C8178" s="10">
        <v>16.534391534391535</v>
      </c>
    </row>
    <row r="8179" spans="1:3" x14ac:dyDescent="0.25">
      <c r="A8179" s="8" t="s">
        <v>21</v>
      </c>
      <c r="B8179" s="9" t="s">
        <v>18</v>
      </c>
      <c r="C8179" s="10">
        <v>66.137566137566139</v>
      </c>
    </row>
    <row r="8180" spans="1:3" x14ac:dyDescent="0.25">
      <c r="A8180" s="8" t="s">
        <v>21</v>
      </c>
      <c r="B8180" s="9" t="s">
        <v>18</v>
      </c>
      <c r="C8180" s="10">
        <v>66.137566137566139</v>
      </c>
    </row>
    <row r="8181" spans="1:3" x14ac:dyDescent="0.25">
      <c r="A8181" s="8" t="s">
        <v>21</v>
      </c>
      <c r="B8181" s="9" t="s">
        <v>18</v>
      </c>
      <c r="C8181" s="10">
        <v>66.137566137566139</v>
      </c>
    </row>
    <row r="8182" spans="1:3" x14ac:dyDescent="0.25">
      <c r="A8182" s="8" t="s">
        <v>21</v>
      </c>
      <c r="B8182" s="9" t="s">
        <v>18</v>
      </c>
      <c r="C8182" s="10">
        <v>66.137566137566139</v>
      </c>
    </row>
    <row r="8183" spans="1:3" x14ac:dyDescent="0.25">
      <c r="A8183" s="8" t="s">
        <v>21</v>
      </c>
      <c r="B8183" s="9" t="s">
        <v>16</v>
      </c>
      <c r="C8183" s="10">
        <v>44.091710758377424</v>
      </c>
    </row>
    <row r="8184" spans="1:3" x14ac:dyDescent="0.25">
      <c r="A8184" s="8" t="s">
        <v>21</v>
      </c>
      <c r="B8184" s="9" t="s">
        <v>17</v>
      </c>
      <c r="C8184" s="10">
        <v>14.329805996472663</v>
      </c>
    </row>
    <row r="8185" spans="1:3" x14ac:dyDescent="0.25">
      <c r="A8185" s="8" t="s">
        <v>21</v>
      </c>
      <c r="B8185" s="9" t="s">
        <v>17</v>
      </c>
      <c r="C8185" s="10">
        <v>22.045855379188712</v>
      </c>
    </row>
    <row r="8186" spans="1:3" x14ac:dyDescent="0.25">
      <c r="A8186" s="8" t="s">
        <v>21</v>
      </c>
      <c r="B8186" s="9" t="s">
        <v>18</v>
      </c>
      <c r="C8186" s="10">
        <v>66.137566137566139</v>
      </c>
    </row>
    <row r="8187" spans="1:3" x14ac:dyDescent="0.25">
      <c r="A8187" s="8" t="s">
        <v>21</v>
      </c>
      <c r="B8187" s="9" t="s">
        <v>18</v>
      </c>
      <c r="C8187" s="10">
        <v>66.137566137566139</v>
      </c>
    </row>
    <row r="8188" spans="1:3" x14ac:dyDescent="0.25">
      <c r="A8188" s="8" t="s">
        <v>21</v>
      </c>
      <c r="B8188" s="9" t="s">
        <v>17</v>
      </c>
      <c r="C8188" s="10">
        <v>110.22927689594357</v>
      </c>
    </row>
    <row r="8189" spans="1:3" x14ac:dyDescent="0.25">
      <c r="A8189" s="8" t="s">
        <v>21</v>
      </c>
      <c r="B8189" s="9" t="s">
        <v>18</v>
      </c>
      <c r="C8189" s="10">
        <v>88.183421516754848</v>
      </c>
    </row>
    <row r="8190" spans="1:3" x14ac:dyDescent="0.25">
      <c r="A8190" s="8" t="s">
        <v>21</v>
      </c>
      <c r="B8190" s="9" t="s">
        <v>18</v>
      </c>
      <c r="C8190" s="10">
        <v>66.137566137566139</v>
      </c>
    </row>
    <row r="8191" spans="1:3" x14ac:dyDescent="0.25">
      <c r="A8191" s="8" t="s">
        <v>21</v>
      </c>
      <c r="B8191" s="9" t="s">
        <v>18</v>
      </c>
      <c r="C8191" s="10">
        <v>66.137566137566139</v>
      </c>
    </row>
    <row r="8192" spans="1:3" x14ac:dyDescent="0.25">
      <c r="A8192" s="8" t="s">
        <v>21</v>
      </c>
      <c r="B8192" s="9" t="s">
        <v>18</v>
      </c>
      <c r="C8192" s="10">
        <v>66.137566137566139</v>
      </c>
    </row>
    <row r="8193" spans="1:3" x14ac:dyDescent="0.25">
      <c r="A8193" s="8" t="s">
        <v>21</v>
      </c>
      <c r="B8193" s="9" t="s">
        <v>18</v>
      </c>
      <c r="C8193" s="10">
        <v>66.137566137566139</v>
      </c>
    </row>
    <row r="8194" spans="1:3" x14ac:dyDescent="0.25">
      <c r="A8194" s="8" t="s">
        <v>21</v>
      </c>
      <c r="B8194" s="9" t="s">
        <v>18</v>
      </c>
      <c r="C8194" s="10">
        <v>66.137566137566139</v>
      </c>
    </row>
    <row r="8195" spans="1:3" x14ac:dyDescent="0.25">
      <c r="A8195" s="8" t="s">
        <v>21</v>
      </c>
      <c r="B8195" s="9" t="s">
        <v>18</v>
      </c>
      <c r="C8195" s="10">
        <v>66.137566137566139</v>
      </c>
    </row>
    <row r="8196" spans="1:3" x14ac:dyDescent="0.25">
      <c r="A8196" s="8" t="s">
        <v>21</v>
      </c>
      <c r="B8196" s="9" t="s">
        <v>18</v>
      </c>
      <c r="C8196" s="10">
        <v>66.137566137566139</v>
      </c>
    </row>
    <row r="8197" spans="1:3" x14ac:dyDescent="0.25">
      <c r="A8197" s="8" t="s">
        <v>21</v>
      </c>
      <c r="B8197" s="9" t="s">
        <v>17</v>
      </c>
      <c r="C8197" s="10">
        <v>35.273368606701936</v>
      </c>
    </row>
    <row r="8198" spans="1:3" x14ac:dyDescent="0.25">
      <c r="A8198" s="8" t="s">
        <v>21</v>
      </c>
      <c r="B8198" s="9" t="s">
        <v>17</v>
      </c>
      <c r="C8198" s="10">
        <v>95.899470899470913</v>
      </c>
    </row>
    <row r="8199" spans="1:3" x14ac:dyDescent="0.25">
      <c r="A8199" s="8" t="s">
        <v>21</v>
      </c>
      <c r="B8199" s="9" t="s">
        <v>17</v>
      </c>
      <c r="C8199" s="10">
        <v>21.031746031746032</v>
      </c>
    </row>
    <row r="8200" spans="1:3" x14ac:dyDescent="0.25">
      <c r="A8200" s="8" t="s">
        <v>21</v>
      </c>
      <c r="B8200" s="9" t="s">
        <v>18</v>
      </c>
      <c r="C8200" s="10">
        <v>33.06878306878307</v>
      </c>
    </row>
    <row r="8201" spans="1:3" x14ac:dyDescent="0.25">
      <c r="A8201" s="8" t="s">
        <v>21</v>
      </c>
      <c r="B8201" s="9" t="s">
        <v>17</v>
      </c>
      <c r="C8201" s="10">
        <v>133.36847442680775</v>
      </c>
    </row>
    <row r="8202" spans="1:3" x14ac:dyDescent="0.25">
      <c r="A8202" s="8" t="s">
        <v>21</v>
      </c>
      <c r="B8202" s="9" t="s">
        <v>17</v>
      </c>
      <c r="C8202" s="10">
        <v>120.77475749559083</v>
      </c>
    </row>
    <row r="8203" spans="1:3" x14ac:dyDescent="0.25">
      <c r="A8203" s="8" t="s">
        <v>21</v>
      </c>
      <c r="B8203" s="9" t="s">
        <v>18</v>
      </c>
      <c r="C8203" s="10">
        <v>44.091710758377424</v>
      </c>
    </row>
    <row r="8204" spans="1:3" x14ac:dyDescent="0.25">
      <c r="A8204" s="8" t="s">
        <v>21</v>
      </c>
      <c r="B8204" s="9" t="s">
        <v>17</v>
      </c>
      <c r="C8204" s="10">
        <v>551.14638447971777</v>
      </c>
    </row>
    <row r="8205" spans="1:3" x14ac:dyDescent="0.25">
      <c r="A8205" s="8" t="s">
        <v>21</v>
      </c>
      <c r="B8205" s="9" t="s">
        <v>17</v>
      </c>
      <c r="C8205" s="10">
        <v>163.13932980599648</v>
      </c>
    </row>
    <row r="8206" spans="1:3" x14ac:dyDescent="0.25">
      <c r="A8206" s="8" t="s">
        <v>21</v>
      </c>
      <c r="B8206" s="9" t="s">
        <v>17</v>
      </c>
      <c r="C8206" s="10">
        <v>110.22927689594357</v>
      </c>
    </row>
    <row r="8207" spans="1:3" x14ac:dyDescent="0.25">
      <c r="A8207" s="8" t="s">
        <v>21</v>
      </c>
      <c r="B8207" s="9" t="s">
        <v>17</v>
      </c>
      <c r="C8207" s="10">
        <v>119.47982804232804</v>
      </c>
    </row>
    <row r="8208" spans="1:3" x14ac:dyDescent="0.25">
      <c r="A8208" s="8" t="s">
        <v>21</v>
      </c>
      <c r="B8208" s="9" t="s">
        <v>17</v>
      </c>
      <c r="C8208" s="10">
        <v>440.91710758377428</v>
      </c>
    </row>
    <row r="8209" spans="1:3" x14ac:dyDescent="0.25">
      <c r="A8209" s="8" t="s">
        <v>21</v>
      </c>
      <c r="B8209" s="9" t="s">
        <v>17</v>
      </c>
      <c r="C8209" s="10">
        <v>50</v>
      </c>
    </row>
    <row r="8210" spans="1:3" x14ac:dyDescent="0.25">
      <c r="A8210" s="8" t="s">
        <v>21</v>
      </c>
      <c r="B8210" s="9" t="s">
        <v>17</v>
      </c>
      <c r="C8210" s="10">
        <v>60</v>
      </c>
    </row>
    <row r="8211" spans="1:3" x14ac:dyDescent="0.25">
      <c r="A8211" s="8" t="s">
        <v>21</v>
      </c>
      <c r="B8211" s="9" t="s">
        <v>17</v>
      </c>
      <c r="C8211" s="10">
        <v>81.569664902998241</v>
      </c>
    </row>
    <row r="8212" spans="1:3" x14ac:dyDescent="0.25">
      <c r="A8212" s="8" t="s">
        <v>21</v>
      </c>
      <c r="B8212" s="9" t="s">
        <v>18</v>
      </c>
      <c r="C8212" s="10">
        <v>1686.5079365079366</v>
      </c>
    </row>
    <row r="8213" spans="1:3" x14ac:dyDescent="0.25">
      <c r="A8213" s="8" t="s">
        <v>21</v>
      </c>
      <c r="B8213" s="9" t="s">
        <v>17</v>
      </c>
      <c r="C8213" s="10">
        <v>470.53670634920633</v>
      </c>
    </row>
    <row r="8214" spans="1:3" x14ac:dyDescent="0.25">
      <c r="A8214" s="8" t="s">
        <v>21</v>
      </c>
      <c r="B8214" s="9" t="s">
        <v>18</v>
      </c>
      <c r="C8214" s="10">
        <v>22.045855379188712</v>
      </c>
    </row>
    <row r="8215" spans="1:3" x14ac:dyDescent="0.25">
      <c r="A8215" s="8" t="s">
        <v>21</v>
      </c>
      <c r="B8215" s="9" t="s">
        <v>17</v>
      </c>
      <c r="C8215" s="10">
        <v>60</v>
      </c>
    </row>
    <row r="8216" spans="1:3" x14ac:dyDescent="0.25">
      <c r="A8216" s="8" t="s">
        <v>21</v>
      </c>
      <c r="B8216" s="9" t="s">
        <v>18</v>
      </c>
      <c r="C8216" s="10">
        <v>176.3668430335097</v>
      </c>
    </row>
    <row r="8217" spans="1:3" x14ac:dyDescent="0.25">
      <c r="A8217" s="8" t="s">
        <v>21</v>
      </c>
      <c r="B8217" s="9" t="s">
        <v>17</v>
      </c>
      <c r="C8217" s="10">
        <v>88.183421516754848</v>
      </c>
    </row>
    <row r="8218" spans="1:3" x14ac:dyDescent="0.25">
      <c r="A8218" s="8" t="s">
        <v>21</v>
      </c>
      <c r="B8218" s="9" t="s">
        <v>17</v>
      </c>
      <c r="C8218" s="10">
        <v>13.227513227513228</v>
      </c>
    </row>
    <row r="8219" spans="1:3" x14ac:dyDescent="0.25">
      <c r="A8219" s="8" t="s">
        <v>21</v>
      </c>
      <c r="B8219" s="9" t="s">
        <v>17</v>
      </c>
      <c r="C8219" s="10">
        <v>0.66137566137566139</v>
      </c>
    </row>
    <row r="8220" spans="1:3" x14ac:dyDescent="0.25">
      <c r="A8220" s="8" t="s">
        <v>21</v>
      </c>
      <c r="B8220" s="9" t="s">
        <v>18</v>
      </c>
      <c r="C8220" s="10">
        <v>66.137566137566139</v>
      </c>
    </row>
    <row r="8221" spans="1:3" x14ac:dyDescent="0.25">
      <c r="A8221" s="8" t="s">
        <v>21</v>
      </c>
      <c r="B8221" s="9" t="s">
        <v>17</v>
      </c>
      <c r="C8221" s="10">
        <v>1.5950396825396826</v>
      </c>
    </row>
    <row r="8222" spans="1:3" x14ac:dyDescent="0.25">
      <c r="A8222" s="8" t="s">
        <v>21</v>
      </c>
      <c r="B8222" s="9" t="s">
        <v>17</v>
      </c>
      <c r="C8222" s="10">
        <v>44.091710758377424</v>
      </c>
    </row>
    <row r="8223" spans="1:3" x14ac:dyDescent="0.25">
      <c r="A8223" s="8" t="s">
        <v>21</v>
      </c>
      <c r="B8223" s="9" t="s">
        <v>17</v>
      </c>
      <c r="C8223" s="10">
        <v>64.84797178130512</v>
      </c>
    </row>
    <row r="8224" spans="1:3" x14ac:dyDescent="0.25">
      <c r="A8224" s="8" t="s">
        <v>21</v>
      </c>
      <c r="B8224" s="9" t="s">
        <v>17</v>
      </c>
      <c r="C8224" s="10">
        <v>30</v>
      </c>
    </row>
    <row r="8225" spans="1:3" x14ac:dyDescent="0.25">
      <c r="A8225" s="8" t="s">
        <v>21</v>
      </c>
      <c r="B8225" s="9" t="s">
        <v>16</v>
      </c>
      <c r="C8225" s="10">
        <v>19.8</v>
      </c>
    </row>
    <row r="8226" spans="1:3" x14ac:dyDescent="0.25">
      <c r="A8226" s="8" t="s">
        <v>21</v>
      </c>
      <c r="B8226" s="9" t="s">
        <v>17</v>
      </c>
      <c r="C8226" s="10">
        <v>330.68783068783068</v>
      </c>
    </row>
    <row r="8227" spans="1:3" x14ac:dyDescent="0.25">
      <c r="A8227" s="8" t="s">
        <v>21</v>
      </c>
      <c r="B8227" s="9" t="s">
        <v>17</v>
      </c>
      <c r="C8227" s="10">
        <v>327.82186948853615</v>
      </c>
    </row>
    <row r="8228" spans="1:3" x14ac:dyDescent="0.25">
      <c r="A8228" s="8" t="s">
        <v>21</v>
      </c>
      <c r="B8228" s="9" t="s">
        <v>17</v>
      </c>
      <c r="C8228" s="10">
        <v>220.45855379188714</v>
      </c>
    </row>
    <row r="8229" spans="1:3" x14ac:dyDescent="0.25">
      <c r="A8229" s="8" t="s">
        <v>21</v>
      </c>
      <c r="B8229" s="9" t="s">
        <v>17</v>
      </c>
      <c r="C8229" s="10">
        <v>92.592592592592595</v>
      </c>
    </row>
    <row r="8230" spans="1:3" x14ac:dyDescent="0.25">
      <c r="A8230" s="8" t="s">
        <v>21</v>
      </c>
      <c r="B8230" s="9" t="s">
        <v>17</v>
      </c>
      <c r="C8230" s="10">
        <v>330.68783068783068</v>
      </c>
    </row>
    <row r="8231" spans="1:3" x14ac:dyDescent="0.25">
      <c r="A8231" s="8" t="s">
        <v>21</v>
      </c>
      <c r="B8231" s="9" t="s">
        <v>17</v>
      </c>
      <c r="C8231" s="10">
        <v>66.137566137566139</v>
      </c>
    </row>
    <row r="8232" spans="1:3" x14ac:dyDescent="0.25">
      <c r="A8232" s="8" t="s">
        <v>21</v>
      </c>
      <c r="B8232" s="9" t="s">
        <v>17</v>
      </c>
      <c r="C8232" s="10">
        <v>44.804894179894184</v>
      </c>
    </row>
    <row r="8233" spans="1:3" x14ac:dyDescent="0.25">
      <c r="A8233" s="8" t="s">
        <v>21</v>
      </c>
      <c r="B8233" s="9" t="s">
        <v>17</v>
      </c>
      <c r="C8233" s="10">
        <v>248.51785714285717</v>
      </c>
    </row>
    <row r="8234" spans="1:3" x14ac:dyDescent="0.25">
      <c r="A8234" s="8" t="s">
        <v>21</v>
      </c>
      <c r="B8234" s="9" t="s">
        <v>17</v>
      </c>
      <c r="C8234" s="10">
        <v>76.168981481481495</v>
      </c>
    </row>
    <row r="8235" spans="1:3" x14ac:dyDescent="0.25">
      <c r="A8235" s="8" t="s">
        <v>21</v>
      </c>
      <c r="B8235" s="9" t="s">
        <v>16</v>
      </c>
      <c r="C8235" s="10">
        <v>6.9259259259259265</v>
      </c>
    </row>
    <row r="8236" spans="1:3" x14ac:dyDescent="0.25">
      <c r="A8236" s="8" t="s">
        <v>21</v>
      </c>
      <c r="B8236" s="9" t="s">
        <v>17</v>
      </c>
      <c r="C8236" s="10">
        <v>14.880952380952381</v>
      </c>
    </row>
    <row r="8237" spans="1:3" x14ac:dyDescent="0.25">
      <c r="A8237" s="8" t="s">
        <v>21</v>
      </c>
      <c r="B8237" s="9" t="s">
        <v>16</v>
      </c>
      <c r="C8237" s="10">
        <v>11.022927689594356</v>
      </c>
    </row>
    <row r="8238" spans="1:3" x14ac:dyDescent="0.25">
      <c r="A8238" s="8" t="s">
        <v>21</v>
      </c>
      <c r="B8238" s="9" t="s">
        <v>18</v>
      </c>
      <c r="C8238" s="10">
        <v>26.455026455026456</v>
      </c>
    </row>
    <row r="8239" spans="1:3" x14ac:dyDescent="0.25">
      <c r="A8239" s="8" t="s">
        <v>21</v>
      </c>
      <c r="B8239" s="9" t="s">
        <v>18</v>
      </c>
      <c r="C8239" s="10">
        <v>5.5114638447971785E-5</v>
      </c>
    </row>
    <row r="8240" spans="1:3" x14ac:dyDescent="0.25">
      <c r="A8240" s="8" t="s">
        <v>21</v>
      </c>
      <c r="B8240" s="9" t="s">
        <v>17</v>
      </c>
      <c r="C8240" s="10">
        <v>13.81172839506173</v>
      </c>
    </row>
    <row r="8241" spans="1:3" x14ac:dyDescent="0.25">
      <c r="A8241" s="8" t="s">
        <v>21</v>
      </c>
      <c r="B8241" s="9" t="s">
        <v>18</v>
      </c>
      <c r="C8241" s="10">
        <v>15.983245149911816</v>
      </c>
    </row>
    <row r="8242" spans="1:3" x14ac:dyDescent="0.25">
      <c r="A8242" s="8" t="s">
        <v>21</v>
      </c>
      <c r="B8242" s="9" t="s">
        <v>17</v>
      </c>
      <c r="C8242" s="10">
        <v>48.500881834215171</v>
      </c>
    </row>
    <row r="8243" spans="1:3" x14ac:dyDescent="0.25">
      <c r="A8243" s="8" t="s">
        <v>21</v>
      </c>
      <c r="B8243" s="9" t="s">
        <v>18</v>
      </c>
      <c r="C8243" s="10">
        <v>66.137566137566139</v>
      </c>
    </row>
    <row r="8244" spans="1:3" x14ac:dyDescent="0.25">
      <c r="A8244" s="8" t="s">
        <v>21</v>
      </c>
      <c r="B8244" s="9" t="s">
        <v>17</v>
      </c>
      <c r="C8244" s="10">
        <v>391.73686067019401</v>
      </c>
    </row>
    <row r="8245" spans="1:3" x14ac:dyDescent="0.25">
      <c r="A8245" s="8" t="s">
        <v>21</v>
      </c>
      <c r="B8245" s="9" t="s">
        <v>16</v>
      </c>
      <c r="C8245" s="10">
        <v>264.55026455026456</v>
      </c>
    </row>
    <row r="8246" spans="1:3" x14ac:dyDescent="0.25">
      <c r="A8246" s="8" t="s">
        <v>21</v>
      </c>
      <c r="B8246" s="9" t="s">
        <v>18</v>
      </c>
      <c r="C8246" s="10">
        <v>44.091710758377424</v>
      </c>
    </row>
    <row r="8247" spans="1:3" x14ac:dyDescent="0.25">
      <c r="A8247" s="8" t="s">
        <v>21</v>
      </c>
      <c r="B8247" s="9" t="s">
        <v>16</v>
      </c>
      <c r="C8247" s="10">
        <v>94.841534391534395</v>
      </c>
    </row>
    <row r="8248" spans="1:3" x14ac:dyDescent="0.25">
      <c r="A8248" s="8" t="s">
        <v>21</v>
      </c>
      <c r="B8248" s="9" t="s">
        <v>17</v>
      </c>
      <c r="C8248" s="10">
        <v>97.934215167548501</v>
      </c>
    </row>
    <row r="8249" spans="1:3" x14ac:dyDescent="0.25">
      <c r="A8249" s="8" t="s">
        <v>21</v>
      </c>
      <c r="B8249" s="9" t="s">
        <v>17</v>
      </c>
      <c r="C8249" s="10">
        <v>66.137566137566139</v>
      </c>
    </row>
    <row r="8250" spans="1:3" x14ac:dyDescent="0.25">
      <c r="A8250" s="8" t="s">
        <v>21</v>
      </c>
      <c r="B8250" s="9" t="s">
        <v>17</v>
      </c>
      <c r="C8250" s="10">
        <v>73.996538800705466</v>
      </c>
    </row>
    <row r="8251" spans="1:3" x14ac:dyDescent="0.25">
      <c r="A8251" s="8" t="s">
        <v>21</v>
      </c>
      <c r="B8251" s="9" t="s">
        <v>17</v>
      </c>
      <c r="C8251" s="10">
        <v>379.36507936507934</v>
      </c>
    </row>
    <row r="8252" spans="1:3" x14ac:dyDescent="0.25">
      <c r="A8252" s="8" t="s">
        <v>21</v>
      </c>
      <c r="B8252" s="9" t="s">
        <v>18</v>
      </c>
      <c r="C8252" s="10">
        <v>220.45855379188714</v>
      </c>
    </row>
    <row r="8253" spans="1:3" x14ac:dyDescent="0.25">
      <c r="A8253" s="8" t="s">
        <v>21</v>
      </c>
      <c r="B8253" s="9" t="s">
        <v>17</v>
      </c>
      <c r="C8253" s="10">
        <v>194.00352733686069</v>
      </c>
    </row>
    <row r="8254" spans="1:3" x14ac:dyDescent="0.25">
      <c r="A8254" s="8" t="s">
        <v>21</v>
      </c>
      <c r="B8254" s="9" t="s">
        <v>17</v>
      </c>
      <c r="C8254" s="10">
        <v>132.27513227513228</v>
      </c>
    </row>
    <row r="8255" spans="1:3" x14ac:dyDescent="0.25">
      <c r="A8255" s="8" t="s">
        <v>21</v>
      </c>
      <c r="B8255" s="9" t="s">
        <v>17</v>
      </c>
      <c r="C8255" s="10">
        <v>220.45855379188714</v>
      </c>
    </row>
    <row r="8256" spans="1:3" x14ac:dyDescent="0.25">
      <c r="A8256" s="8" t="s">
        <v>21</v>
      </c>
      <c r="B8256" s="9" t="s">
        <v>17</v>
      </c>
      <c r="C8256" s="10">
        <v>220.45855379188714</v>
      </c>
    </row>
    <row r="8257" spans="1:3" x14ac:dyDescent="0.25">
      <c r="A8257" s="8" t="s">
        <v>21</v>
      </c>
      <c r="B8257" s="9" t="s">
        <v>18</v>
      </c>
      <c r="C8257" s="10">
        <v>10</v>
      </c>
    </row>
    <row r="8258" spans="1:3" x14ac:dyDescent="0.25">
      <c r="A8258" s="8" t="s">
        <v>21</v>
      </c>
      <c r="B8258" s="9" t="s">
        <v>17</v>
      </c>
      <c r="C8258" s="10">
        <v>187.38977072310408</v>
      </c>
    </row>
    <row r="8259" spans="1:3" x14ac:dyDescent="0.25">
      <c r="A8259" s="8" t="s">
        <v>21</v>
      </c>
      <c r="B8259" s="9" t="s">
        <v>18</v>
      </c>
      <c r="C8259" s="10">
        <v>220.45855379188714</v>
      </c>
    </row>
    <row r="8260" spans="1:3" x14ac:dyDescent="0.25">
      <c r="A8260" s="8" t="s">
        <v>21</v>
      </c>
      <c r="B8260" s="9" t="s">
        <v>20</v>
      </c>
      <c r="C8260" s="10">
        <v>440.91710758377428</v>
      </c>
    </row>
    <row r="8261" spans="1:3" x14ac:dyDescent="0.25">
      <c r="A8261" s="8" t="s">
        <v>21</v>
      </c>
      <c r="B8261" s="9" t="s">
        <v>17</v>
      </c>
      <c r="C8261" s="10">
        <v>154.32098765432099</v>
      </c>
    </row>
    <row r="8262" spans="1:3" x14ac:dyDescent="0.25">
      <c r="A8262" s="8" t="s">
        <v>21</v>
      </c>
      <c r="B8262" s="9" t="s">
        <v>18</v>
      </c>
      <c r="C8262" s="10">
        <v>110.22927689594357</v>
      </c>
    </row>
    <row r="8263" spans="1:3" x14ac:dyDescent="0.25">
      <c r="A8263" s="8" t="s">
        <v>21</v>
      </c>
      <c r="B8263" s="9" t="s">
        <v>17</v>
      </c>
      <c r="C8263" s="10">
        <v>110.22927689594357</v>
      </c>
    </row>
    <row r="8264" spans="1:3" x14ac:dyDescent="0.25">
      <c r="A8264" s="8" t="s">
        <v>21</v>
      </c>
      <c r="B8264" s="9" t="s">
        <v>17</v>
      </c>
      <c r="C8264" s="10">
        <v>66.137566137566139</v>
      </c>
    </row>
    <row r="8265" spans="1:3" x14ac:dyDescent="0.25">
      <c r="A8265" s="8" t="s">
        <v>21</v>
      </c>
      <c r="B8265" s="9" t="s">
        <v>17</v>
      </c>
      <c r="C8265" s="10">
        <v>44.091710758377424</v>
      </c>
    </row>
    <row r="8266" spans="1:3" x14ac:dyDescent="0.25">
      <c r="A8266" s="8" t="s">
        <v>21</v>
      </c>
      <c r="B8266" s="9" t="s">
        <v>17</v>
      </c>
      <c r="C8266" s="10">
        <v>88.183421516754848</v>
      </c>
    </row>
    <row r="8267" spans="1:3" x14ac:dyDescent="0.25">
      <c r="A8267" s="8" t="s">
        <v>21</v>
      </c>
      <c r="B8267" s="9" t="s">
        <v>17</v>
      </c>
      <c r="C8267" s="10">
        <v>88.183421516754848</v>
      </c>
    </row>
    <row r="8268" spans="1:3" x14ac:dyDescent="0.25">
      <c r="A8268" s="8" t="s">
        <v>21</v>
      </c>
      <c r="B8268" s="9" t="s">
        <v>17</v>
      </c>
      <c r="C8268" s="10">
        <v>1543.2098765432099</v>
      </c>
    </row>
    <row r="8269" spans="1:3" x14ac:dyDescent="0.25">
      <c r="A8269" s="8" t="s">
        <v>21</v>
      </c>
      <c r="B8269" s="9" t="s">
        <v>17</v>
      </c>
      <c r="C8269" s="10">
        <v>40.343915343915349</v>
      </c>
    </row>
    <row r="8270" spans="1:3" x14ac:dyDescent="0.25">
      <c r="A8270" s="8" t="s">
        <v>21</v>
      </c>
      <c r="B8270" s="9" t="s">
        <v>17</v>
      </c>
      <c r="C8270" s="10">
        <v>145</v>
      </c>
    </row>
    <row r="8271" spans="1:3" x14ac:dyDescent="0.25">
      <c r="A8271" s="8" t="s">
        <v>21</v>
      </c>
      <c r="B8271" s="9" t="s">
        <v>17</v>
      </c>
      <c r="C8271" s="10">
        <v>165</v>
      </c>
    </row>
    <row r="8272" spans="1:3" x14ac:dyDescent="0.25">
      <c r="A8272" s="8" t="s">
        <v>21</v>
      </c>
      <c r="B8272" s="9" t="s">
        <v>18</v>
      </c>
      <c r="C8272" s="10">
        <v>104.76190476190476</v>
      </c>
    </row>
    <row r="8273" spans="1:3" x14ac:dyDescent="0.25">
      <c r="A8273" s="8" t="s">
        <v>21</v>
      </c>
      <c r="B8273" s="9" t="s">
        <v>17</v>
      </c>
      <c r="C8273" s="10">
        <v>195.868430335097</v>
      </c>
    </row>
    <row r="8274" spans="1:3" x14ac:dyDescent="0.25">
      <c r="A8274" s="8" t="s">
        <v>21</v>
      </c>
      <c r="B8274" s="9" t="s">
        <v>17</v>
      </c>
      <c r="C8274" s="10">
        <v>66.137566137566139</v>
      </c>
    </row>
    <row r="8275" spans="1:3" x14ac:dyDescent="0.25">
      <c r="A8275" s="8" t="s">
        <v>21</v>
      </c>
      <c r="B8275" s="9" t="s">
        <v>17</v>
      </c>
      <c r="C8275" s="10">
        <v>110.22927689594357</v>
      </c>
    </row>
    <row r="8276" spans="1:3" x14ac:dyDescent="0.25">
      <c r="A8276" s="8" t="s">
        <v>21</v>
      </c>
      <c r="B8276" s="9" t="s">
        <v>17</v>
      </c>
      <c r="C8276" s="10">
        <v>68.342151675485013</v>
      </c>
    </row>
    <row r="8277" spans="1:3" x14ac:dyDescent="0.25">
      <c r="A8277" s="8" t="s">
        <v>21</v>
      </c>
      <c r="B8277" s="9" t="s">
        <v>17</v>
      </c>
      <c r="C8277" s="10">
        <v>66.137566137566139</v>
      </c>
    </row>
    <row r="8278" spans="1:3" x14ac:dyDescent="0.25">
      <c r="A8278" s="8" t="s">
        <v>21</v>
      </c>
      <c r="B8278" s="9" t="s">
        <v>17</v>
      </c>
      <c r="C8278" s="10">
        <v>110.22927689594357</v>
      </c>
    </row>
    <row r="8279" spans="1:3" x14ac:dyDescent="0.25">
      <c r="A8279" s="8" t="s">
        <v>21</v>
      </c>
      <c r="B8279" s="9" t="s">
        <v>18</v>
      </c>
      <c r="C8279" s="10">
        <v>1.5432098765432098</v>
      </c>
    </row>
    <row r="8280" spans="1:3" x14ac:dyDescent="0.25">
      <c r="A8280" s="8" t="s">
        <v>21</v>
      </c>
      <c r="B8280" s="9" t="s">
        <v>17</v>
      </c>
      <c r="C8280" s="10">
        <v>132.27513227513228</v>
      </c>
    </row>
    <row r="8281" spans="1:3" x14ac:dyDescent="0.25">
      <c r="A8281" s="8" t="s">
        <v>21</v>
      </c>
      <c r="B8281" s="9" t="s">
        <v>18</v>
      </c>
      <c r="C8281" s="10">
        <v>6.3932980599647271</v>
      </c>
    </row>
    <row r="8282" spans="1:3" x14ac:dyDescent="0.25">
      <c r="A8282" s="8" t="s">
        <v>21</v>
      </c>
      <c r="B8282" s="9" t="s">
        <v>17</v>
      </c>
      <c r="C8282" s="10">
        <v>1.1946649029982364</v>
      </c>
    </row>
    <row r="8283" spans="1:3" x14ac:dyDescent="0.25">
      <c r="A8283" s="8" t="s">
        <v>21</v>
      </c>
      <c r="B8283" s="9" t="s">
        <v>18</v>
      </c>
      <c r="C8283" s="10">
        <v>20</v>
      </c>
    </row>
    <row r="8284" spans="1:3" x14ac:dyDescent="0.25">
      <c r="A8284" s="8" t="s">
        <v>21</v>
      </c>
      <c r="B8284" s="9" t="s">
        <v>17</v>
      </c>
      <c r="C8284" s="10">
        <v>391.73677248677251</v>
      </c>
    </row>
    <row r="8285" spans="1:3" x14ac:dyDescent="0.25">
      <c r="A8285" s="8" t="s">
        <v>21</v>
      </c>
      <c r="B8285" s="9" t="s">
        <v>17</v>
      </c>
      <c r="C8285" s="10">
        <v>48.500881834215171</v>
      </c>
    </row>
    <row r="8286" spans="1:3" x14ac:dyDescent="0.25">
      <c r="A8286" s="8" t="s">
        <v>21</v>
      </c>
      <c r="B8286" s="9" t="s">
        <v>18</v>
      </c>
      <c r="C8286" s="10">
        <v>110.22927689594357</v>
      </c>
    </row>
    <row r="8287" spans="1:3" x14ac:dyDescent="0.25">
      <c r="A8287" s="8" t="s">
        <v>21</v>
      </c>
      <c r="B8287" s="9" t="s">
        <v>17</v>
      </c>
      <c r="C8287" s="10">
        <v>176.3668430335097</v>
      </c>
    </row>
    <row r="8288" spans="1:3" x14ac:dyDescent="0.25">
      <c r="A8288" s="8" t="s">
        <v>21</v>
      </c>
      <c r="B8288" s="9" t="s">
        <v>17</v>
      </c>
      <c r="C8288" s="10">
        <v>55.114638447971785</v>
      </c>
    </row>
    <row r="8289" spans="1:3" x14ac:dyDescent="0.25">
      <c r="A8289" s="8" t="s">
        <v>21</v>
      </c>
      <c r="B8289" s="9" t="s">
        <v>17</v>
      </c>
      <c r="C8289" s="10">
        <v>88.183421516754848</v>
      </c>
    </row>
    <row r="8290" spans="1:3" x14ac:dyDescent="0.25">
      <c r="A8290" s="8" t="s">
        <v>21</v>
      </c>
      <c r="B8290" s="9" t="s">
        <v>17</v>
      </c>
      <c r="C8290" s="10">
        <v>77.160493827160494</v>
      </c>
    </row>
    <row r="8291" spans="1:3" x14ac:dyDescent="0.25">
      <c r="A8291" s="8" t="s">
        <v>21</v>
      </c>
      <c r="B8291" s="9" t="s">
        <v>18</v>
      </c>
      <c r="C8291" s="10">
        <v>110.22927689594357</v>
      </c>
    </row>
    <row r="8292" spans="1:3" x14ac:dyDescent="0.25">
      <c r="A8292" s="8" t="s">
        <v>21</v>
      </c>
      <c r="B8292" s="9" t="s">
        <v>18</v>
      </c>
      <c r="C8292" s="10">
        <v>55.114638447971785</v>
      </c>
    </row>
    <row r="8293" spans="1:3" x14ac:dyDescent="0.25">
      <c r="A8293" s="8" t="s">
        <v>21</v>
      </c>
      <c r="B8293" s="9" t="s">
        <v>17</v>
      </c>
      <c r="C8293" s="10">
        <v>10</v>
      </c>
    </row>
    <row r="8294" spans="1:3" x14ac:dyDescent="0.25">
      <c r="A8294" s="8" t="s">
        <v>21</v>
      </c>
      <c r="B8294" s="9" t="s">
        <v>17</v>
      </c>
      <c r="C8294" s="10">
        <v>1</v>
      </c>
    </row>
    <row r="8295" spans="1:3" x14ac:dyDescent="0.25">
      <c r="A8295" s="8" t="s">
        <v>21</v>
      </c>
      <c r="B8295" s="9" t="s">
        <v>17</v>
      </c>
      <c r="C8295" s="10">
        <v>206.71296296296299</v>
      </c>
    </row>
    <row r="8296" spans="1:3" x14ac:dyDescent="0.25">
      <c r="A8296" s="8" t="s">
        <v>21</v>
      </c>
      <c r="B8296" s="9" t="s">
        <v>17</v>
      </c>
      <c r="C8296" s="10">
        <v>176.3668430335097</v>
      </c>
    </row>
    <row r="8297" spans="1:3" x14ac:dyDescent="0.25">
      <c r="A8297" s="8" t="s">
        <v>21</v>
      </c>
      <c r="B8297" s="9" t="s">
        <v>17</v>
      </c>
      <c r="C8297" s="10">
        <v>176.3668430335097</v>
      </c>
    </row>
    <row r="8298" spans="1:3" x14ac:dyDescent="0.25">
      <c r="A8298" s="8" t="s">
        <v>21</v>
      </c>
      <c r="B8298" s="9" t="s">
        <v>17</v>
      </c>
      <c r="C8298" s="10">
        <v>20</v>
      </c>
    </row>
    <row r="8299" spans="1:3" x14ac:dyDescent="0.25">
      <c r="A8299" s="8" t="s">
        <v>21</v>
      </c>
      <c r="B8299" s="9" t="s">
        <v>17</v>
      </c>
      <c r="C8299" s="10">
        <v>33.06878306878307</v>
      </c>
    </row>
    <row r="8300" spans="1:3" x14ac:dyDescent="0.25">
      <c r="A8300" s="8" t="s">
        <v>21</v>
      </c>
      <c r="B8300" s="9" t="s">
        <v>17</v>
      </c>
      <c r="C8300" s="10">
        <v>110.22927689594357</v>
      </c>
    </row>
    <row r="8301" spans="1:3" x14ac:dyDescent="0.25">
      <c r="A8301" s="8" t="s">
        <v>21</v>
      </c>
      <c r="B8301" s="9" t="s">
        <v>17</v>
      </c>
      <c r="C8301" s="10">
        <v>198.4126984126984</v>
      </c>
    </row>
    <row r="8302" spans="1:3" x14ac:dyDescent="0.25">
      <c r="A8302" s="8" t="s">
        <v>21</v>
      </c>
      <c r="B8302" s="9" t="s">
        <v>17</v>
      </c>
      <c r="C8302" s="10">
        <v>198.4126984126984</v>
      </c>
    </row>
    <row r="8303" spans="1:3" x14ac:dyDescent="0.25">
      <c r="A8303" s="8" t="s">
        <v>21</v>
      </c>
      <c r="B8303" s="9" t="s">
        <v>17</v>
      </c>
      <c r="C8303" s="10">
        <v>220.45855379188714</v>
      </c>
    </row>
    <row r="8304" spans="1:3" x14ac:dyDescent="0.25">
      <c r="A8304" s="8" t="s">
        <v>21</v>
      </c>
      <c r="B8304" s="9" t="s">
        <v>17</v>
      </c>
      <c r="C8304" s="10">
        <v>88.183421516754848</v>
      </c>
    </row>
    <row r="8305" spans="1:3" x14ac:dyDescent="0.25">
      <c r="A8305" s="8" t="s">
        <v>21</v>
      </c>
      <c r="B8305" s="9" t="s">
        <v>17</v>
      </c>
      <c r="C8305" s="10">
        <v>59.006900352733687</v>
      </c>
    </row>
    <row r="8306" spans="1:3" x14ac:dyDescent="0.25">
      <c r="A8306" s="8" t="s">
        <v>21</v>
      </c>
      <c r="B8306" s="9" t="s">
        <v>17</v>
      </c>
      <c r="C8306" s="10">
        <v>1102.2927689594355</v>
      </c>
    </row>
    <row r="8307" spans="1:3" x14ac:dyDescent="0.25">
      <c r="A8307" s="8" t="s">
        <v>21</v>
      </c>
      <c r="B8307" s="9" t="s">
        <v>17</v>
      </c>
      <c r="C8307" s="10">
        <v>66.137566137566139</v>
      </c>
    </row>
    <row r="8308" spans="1:3" x14ac:dyDescent="0.25">
      <c r="A8308" s="8" t="s">
        <v>21</v>
      </c>
      <c r="B8308" s="9" t="s">
        <v>17</v>
      </c>
      <c r="C8308" s="10">
        <v>35.273368606701936</v>
      </c>
    </row>
    <row r="8309" spans="1:3" x14ac:dyDescent="0.25">
      <c r="A8309" s="8" t="s">
        <v>21</v>
      </c>
      <c r="B8309" s="9" t="s">
        <v>17</v>
      </c>
      <c r="C8309" s="10">
        <v>66.137566137566139</v>
      </c>
    </row>
    <row r="8310" spans="1:3" x14ac:dyDescent="0.25">
      <c r="A8310" s="8" t="s">
        <v>21</v>
      </c>
      <c r="B8310" s="9" t="s">
        <v>17</v>
      </c>
      <c r="C8310" s="10">
        <v>66.137566137566139</v>
      </c>
    </row>
    <row r="8311" spans="1:3" x14ac:dyDescent="0.25">
      <c r="A8311" s="8" t="s">
        <v>21</v>
      </c>
      <c r="B8311" s="9" t="s">
        <v>17</v>
      </c>
      <c r="C8311" s="10">
        <v>34.277006172839506</v>
      </c>
    </row>
    <row r="8312" spans="1:3" x14ac:dyDescent="0.25">
      <c r="A8312" s="8" t="s">
        <v>21</v>
      </c>
      <c r="B8312" s="9" t="s">
        <v>17</v>
      </c>
      <c r="C8312" s="10">
        <v>48.963844797178126</v>
      </c>
    </row>
    <row r="8313" spans="1:3" x14ac:dyDescent="0.25">
      <c r="A8313" s="8" t="s">
        <v>21</v>
      </c>
      <c r="B8313" s="9" t="s">
        <v>17</v>
      </c>
      <c r="C8313" s="10">
        <v>88.183421516754848</v>
      </c>
    </row>
    <row r="8314" spans="1:3" x14ac:dyDescent="0.25">
      <c r="A8314" s="8" t="s">
        <v>21</v>
      </c>
      <c r="B8314" s="9" t="s">
        <v>17</v>
      </c>
      <c r="C8314" s="10">
        <v>39.173721340388006</v>
      </c>
    </row>
    <row r="8315" spans="1:3" x14ac:dyDescent="0.25">
      <c r="A8315" s="8" t="s">
        <v>21</v>
      </c>
      <c r="B8315" s="9" t="s">
        <v>18</v>
      </c>
      <c r="C8315" s="10">
        <v>154.32098765432099</v>
      </c>
    </row>
    <row r="8316" spans="1:3" x14ac:dyDescent="0.25">
      <c r="A8316" s="8" t="s">
        <v>21</v>
      </c>
      <c r="B8316" s="9" t="s">
        <v>17</v>
      </c>
      <c r="C8316" s="10">
        <v>194.00352733686069</v>
      </c>
    </row>
    <row r="8317" spans="1:3" x14ac:dyDescent="0.25">
      <c r="A8317" s="8" t="s">
        <v>21</v>
      </c>
      <c r="B8317" s="9" t="s">
        <v>17</v>
      </c>
      <c r="C8317" s="10">
        <v>551.14638447971777</v>
      </c>
    </row>
    <row r="8318" spans="1:3" x14ac:dyDescent="0.25">
      <c r="A8318" s="8" t="s">
        <v>21</v>
      </c>
      <c r="B8318" s="9" t="s">
        <v>18</v>
      </c>
      <c r="C8318" s="10">
        <v>99.206349206349202</v>
      </c>
    </row>
    <row r="8319" spans="1:3" x14ac:dyDescent="0.25">
      <c r="A8319" s="8" t="s">
        <v>21</v>
      </c>
      <c r="B8319" s="9" t="s">
        <v>17</v>
      </c>
      <c r="C8319" s="10">
        <v>97.001763668430343</v>
      </c>
    </row>
    <row r="8320" spans="1:3" x14ac:dyDescent="0.25">
      <c r="A8320" s="8" t="s">
        <v>21</v>
      </c>
      <c r="B8320" s="9" t="s">
        <v>17</v>
      </c>
      <c r="C8320" s="10">
        <v>143.29805996472663</v>
      </c>
    </row>
    <row r="8321" spans="1:3" x14ac:dyDescent="0.25">
      <c r="A8321" s="8" t="s">
        <v>21</v>
      </c>
      <c r="B8321" s="9" t="s">
        <v>17</v>
      </c>
      <c r="C8321" s="10">
        <v>195.868430335097</v>
      </c>
    </row>
    <row r="8322" spans="1:3" x14ac:dyDescent="0.25">
      <c r="A8322" s="8" t="s">
        <v>21</v>
      </c>
      <c r="B8322" s="9" t="s">
        <v>18</v>
      </c>
      <c r="C8322" s="10">
        <v>94.832716049382711</v>
      </c>
    </row>
    <row r="8323" spans="1:3" x14ac:dyDescent="0.25">
      <c r="A8323" s="8" t="s">
        <v>21</v>
      </c>
      <c r="B8323" s="9" t="s">
        <v>16</v>
      </c>
      <c r="C8323" s="10">
        <v>56.701940035273374</v>
      </c>
    </row>
    <row r="8324" spans="1:3" x14ac:dyDescent="0.25">
      <c r="A8324" s="8" t="s">
        <v>21</v>
      </c>
      <c r="B8324" s="9" t="s">
        <v>17</v>
      </c>
      <c r="C8324" s="10">
        <v>132.27513227513228</v>
      </c>
    </row>
    <row r="8325" spans="1:3" x14ac:dyDescent="0.25">
      <c r="A8325" s="8" t="s">
        <v>21</v>
      </c>
      <c r="B8325" s="9" t="s">
        <v>17</v>
      </c>
      <c r="C8325" s="10">
        <v>88.183421516754848</v>
      </c>
    </row>
    <row r="8326" spans="1:3" x14ac:dyDescent="0.25">
      <c r="A8326" s="8" t="s">
        <v>21</v>
      </c>
      <c r="B8326" s="9" t="s">
        <v>17</v>
      </c>
      <c r="C8326" s="10">
        <v>158.73015873015873</v>
      </c>
    </row>
    <row r="8327" spans="1:3" x14ac:dyDescent="0.25">
      <c r="A8327" s="8" t="s">
        <v>21</v>
      </c>
      <c r="B8327" s="9" t="s">
        <v>17</v>
      </c>
      <c r="C8327" s="10">
        <v>18.040564373897709</v>
      </c>
    </row>
    <row r="8328" spans="1:3" x14ac:dyDescent="0.25">
      <c r="A8328" s="8" t="s">
        <v>21</v>
      </c>
      <c r="B8328" s="9" t="s">
        <v>18</v>
      </c>
      <c r="C8328" s="10">
        <v>55.114638447971785</v>
      </c>
    </row>
    <row r="8329" spans="1:3" x14ac:dyDescent="0.25">
      <c r="A8329" s="8" t="s">
        <v>21</v>
      </c>
      <c r="B8329" s="9" t="s">
        <v>18</v>
      </c>
      <c r="C8329" s="10">
        <v>6.6137566137566139</v>
      </c>
    </row>
    <row r="8330" spans="1:3" x14ac:dyDescent="0.25">
      <c r="A8330" s="8" t="s">
        <v>21</v>
      </c>
      <c r="B8330" s="9" t="s">
        <v>18</v>
      </c>
      <c r="C8330" s="10">
        <v>6.6137566137566139</v>
      </c>
    </row>
    <row r="8331" spans="1:3" x14ac:dyDescent="0.25">
      <c r="A8331" s="8" t="s">
        <v>21</v>
      </c>
      <c r="B8331" s="9" t="s">
        <v>16</v>
      </c>
      <c r="C8331" s="10">
        <v>189.68306878306879</v>
      </c>
    </row>
    <row r="8332" spans="1:3" x14ac:dyDescent="0.25">
      <c r="A8332" s="8" t="s">
        <v>21</v>
      </c>
      <c r="B8332" s="9" t="s">
        <v>18</v>
      </c>
      <c r="C8332" s="10">
        <v>77.160493827160494</v>
      </c>
    </row>
    <row r="8333" spans="1:3" x14ac:dyDescent="0.25">
      <c r="A8333" s="8" t="s">
        <v>21</v>
      </c>
      <c r="B8333" s="9" t="s">
        <v>18</v>
      </c>
      <c r="C8333" s="10">
        <v>66.137566137566139</v>
      </c>
    </row>
    <row r="8334" spans="1:3" x14ac:dyDescent="0.25">
      <c r="A8334" s="8" t="s">
        <v>21</v>
      </c>
      <c r="B8334" s="9" t="s">
        <v>18</v>
      </c>
      <c r="C8334" s="10">
        <v>55.114638447971785</v>
      </c>
    </row>
    <row r="8335" spans="1:3" x14ac:dyDescent="0.25">
      <c r="A8335" s="8" t="s">
        <v>21</v>
      </c>
      <c r="B8335" s="9" t="s">
        <v>17</v>
      </c>
      <c r="C8335" s="10">
        <v>66.137566137566139</v>
      </c>
    </row>
    <row r="8336" spans="1:3" x14ac:dyDescent="0.25">
      <c r="A8336" s="8" t="s">
        <v>21</v>
      </c>
      <c r="B8336" s="9" t="s">
        <v>17</v>
      </c>
      <c r="C8336" s="10">
        <v>55.114638447971785</v>
      </c>
    </row>
    <row r="8337" spans="1:3" x14ac:dyDescent="0.25">
      <c r="A8337" s="8" t="s">
        <v>21</v>
      </c>
      <c r="B8337" s="9" t="s">
        <v>18</v>
      </c>
      <c r="C8337" s="10">
        <v>44.091710758377424</v>
      </c>
    </row>
    <row r="8338" spans="1:3" x14ac:dyDescent="0.25">
      <c r="A8338" s="8" t="s">
        <v>21</v>
      </c>
      <c r="B8338" s="9" t="s">
        <v>17</v>
      </c>
      <c r="C8338" s="10">
        <v>15.5</v>
      </c>
    </row>
    <row r="8339" spans="1:3" x14ac:dyDescent="0.25">
      <c r="A8339" s="8" t="s">
        <v>21</v>
      </c>
      <c r="B8339" s="9" t="s">
        <v>17</v>
      </c>
      <c r="C8339" s="10">
        <v>352.73368606701939</v>
      </c>
    </row>
    <row r="8340" spans="1:3" x14ac:dyDescent="0.25">
      <c r="A8340" s="8" t="s">
        <v>21</v>
      </c>
      <c r="B8340" s="9" t="s">
        <v>17</v>
      </c>
      <c r="C8340" s="10">
        <v>195.868430335097</v>
      </c>
    </row>
    <row r="8341" spans="1:3" x14ac:dyDescent="0.25">
      <c r="A8341" s="8" t="s">
        <v>21</v>
      </c>
      <c r="B8341" s="9" t="s">
        <v>17</v>
      </c>
      <c r="C8341" s="10">
        <v>661.37566137566137</v>
      </c>
    </row>
    <row r="8342" spans="1:3" x14ac:dyDescent="0.25">
      <c r="A8342" s="8" t="s">
        <v>21</v>
      </c>
      <c r="B8342" s="9" t="s">
        <v>18</v>
      </c>
      <c r="C8342" s="10">
        <v>165.34391534391534</v>
      </c>
    </row>
    <row r="8343" spans="1:3" x14ac:dyDescent="0.25">
      <c r="A8343" s="8" t="s">
        <v>21</v>
      </c>
      <c r="B8343" s="9" t="s">
        <v>17</v>
      </c>
      <c r="C8343" s="10">
        <v>66.137566137566139</v>
      </c>
    </row>
    <row r="8344" spans="1:3" x14ac:dyDescent="0.25">
      <c r="A8344" s="8" t="s">
        <v>21</v>
      </c>
      <c r="B8344" s="9" t="s">
        <v>17</v>
      </c>
      <c r="C8344" s="10">
        <v>110.22927689594357</v>
      </c>
    </row>
    <row r="8345" spans="1:3" x14ac:dyDescent="0.25">
      <c r="A8345" s="8" t="s">
        <v>21</v>
      </c>
      <c r="B8345" s="9" t="s">
        <v>18</v>
      </c>
      <c r="C8345" s="10">
        <v>242.50440917107585</v>
      </c>
    </row>
    <row r="8346" spans="1:3" x14ac:dyDescent="0.25">
      <c r="A8346" s="8" t="s">
        <v>21</v>
      </c>
      <c r="B8346" s="9" t="s">
        <v>17</v>
      </c>
      <c r="C8346" s="10">
        <v>638.00705467372131</v>
      </c>
    </row>
    <row r="8347" spans="1:3" x14ac:dyDescent="0.25">
      <c r="A8347" s="8" t="s">
        <v>21</v>
      </c>
      <c r="B8347" s="9" t="s">
        <v>18</v>
      </c>
      <c r="C8347" s="10">
        <v>110.22927689594357</v>
      </c>
    </row>
    <row r="8348" spans="1:3" x14ac:dyDescent="0.25">
      <c r="A8348" s="8" t="s">
        <v>21</v>
      </c>
      <c r="B8348" s="9" t="s">
        <v>17</v>
      </c>
      <c r="C8348" s="10">
        <v>132.27513227513228</v>
      </c>
    </row>
    <row r="8349" spans="1:3" x14ac:dyDescent="0.25">
      <c r="A8349" s="8" t="s">
        <v>21</v>
      </c>
      <c r="B8349" s="9" t="s">
        <v>18</v>
      </c>
      <c r="C8349" s="10">
        <v>25</v>
      </c>
    </row>
    <row r="8350" spans="1:3" x14ac:dyDescent="0.25">
      <c r="A8350" s="8" t="s">
        <v>21</v>
      </c>
      <c r="B8350" s="9" t="s">
        <v>17</v>
      </c>
      <c r="C8350" s="10">
        <v>200</v>
      </c>
    </row>
    <row r="8351" spans="1:3" x14ac:dyDescent="0.25">
      <c r="A8351" s="8" t="s">
        <v>21</v>
      </c>
      <c r="B8351" s="9" t="s">
        <v>16</v>
      </c>
      <c r="C8351" s="10">
        <v>200</v>
      </c>
    </row>
    <row r="8352" spans="1:3" x14ac:dyDescent="0.25">
      <c r="A8352" s="8" t="s">
        <v>21</v>
      </c>
      <c r="B8352" s="9" t="s">
        <v>19</v>
      </c>
      <c r="C8352" s="10">
        <v>44.091710758377424</v>
      </c>
    </row>
    <row r="8353" spans="1:3" x14ac:dyDescent="0.25">
      <c r="A8353" s="8" t="s">
        <v>21</v>
      </c>
      <c r="B8353" s="9" t="s">
        <v>17</v>
      </c>
      <c r="C8353" s="10">
        <v>200.26455026455025</v>
      </c>
    </row>
    <row r="8354" spans="1:3" x14ac:dyDescent="0.25">
      <c r="A8354" s="8" t="s">
        <v>21</v>
      </c>
      <c r="B8354" s="9" t="s">
        <v>17</v>
      </c>
      <c r="C8354" s="10">
        <v>22.045855379188712</v>
      </c>
    </row>
    <row r="8355" spans="1:3" x14ac:dyDescent="0.25">
      <c r="A8355" s="8" t="s">
        <v>21</v>
      </c>
      <c r="B8355" s="9" t="s">
        <v>17</v>
      </c>
      <c r="C8355" s="10">
        <v>110.22927689594357</v>
      </c>
    </row>
    <row r="8356" spans="1:3" x14ac:dyDescent="0.25">
      <c r="A8356" s="8" t="s">
        <v>21</v>
      </c>
      <c r="B8356" s="9" t="s">
        <v>17</v>
      </c>
      <c r="C8356" s="10">
        <v>3.5273368606701943</v>
      </c>
    </row>
    <row r="8357" spans="1:3" x14ac:dyDescent="0.25">
      <c r="A8357" s="8" t="s">
        <v>21</v>
      </c>
      <c r="B8357" s="9" t="s">
        <v>18</v>
      </c>
      <c r="C8357" s="10">
        <v>55.114638447971785</v>
      </c>
    </row>
    <row r="8358" spans="1:3" x14ac:dyDescent="0.25">
      <c r="A8358" s="8" t="s">
        <v>21</v>
      </c>
      <c r="B8358" s="9" t="s">
        <v>16</v>
      </c>
      <c r="C8358" s="10">
        <v>4.409171075837742</v>
      </c>
    </row>
    <row r="8359" spans="1:3" x14ac:dyDescent="0.25">
      <c r="A8359" s="8" t="s">
        <v>21</v>
      </c>
      <c r="B8359" s="9" t="s">
        <v>16</v>
      </c>
      <c r="C8359" s="10">
        <v>11.022927689594356</v>
      </c>
    </row>
    <row r="8360" spans="1:3" x14ac:dyDescent="0.25">
      <c r="A8360" s="8" t="s">
        <v>21</v>
      </c>
      <c r="B8360" s="9" t="s">
        <v>17</v>
      </c>
      <c r="C8360" s="10">
        <v>220.45855379188714</v>
      </c>
    </row>
    <row r="8361" spans="1:3" x14ac:dyDescent="0.25">
      <c r="A8361" s="8" t="s">
        <v>21</v>
      </c>
      <c r="B8361" s="9" t="s">
        <v>17</v>
      </c>
      <c r="C8361" s="10">
        <v>5.9791446208112875</v>
      </c>
    </row>
    <row r="8362" spans="1:3" x14ac:dyDescent="0.25">
      <c r="A8362" s="8" t="s">
        <v>21</v>
      </c>
      <c r="B8362" s="9" t="s">
        <v>17</v>
      </c>
      <c r="C8362" s="10">
        <v>3.6080246913580249</v>
      </c>
    </row>
    <row r="8363" spans="1:3" x14ac:dyDescent="0.25">
      <c r="A8363" s="8" t="s">
        <v>21</v>
      </c>
      <c r="B8363" s="9" t="s">
        <v>17</v>
      </c>
      <c r="C8363" s="10">
        <v>2.204585537918871</v>
      </c>
    </row>
    <row r="8364" spans="1:3" x14ac:dyDescent="0.25">
      <c r="A8364" s="8" t="s">
        <v>21</v>
      </c>
      <c r="B8364" s="9" t="s">
        <v>18</v>
      </c>
      <c r="C8364" s="10">
        <v>88.183421516754848</v>
      </c>
    </row>
    <row r="8365" spans="1:3" x14ac:dyDescent="0.25">
      <c r="A8365" s="8" t="s">
        <v>21</v>
      </c>
      <c r="B8365" s="9" t="s">
        <v>17</v>
      </c>
      <c r="C8365" s="10">
        <v>88.183421516754848</v>
      </c>
    </row>
    <row r="8366" spans="1:3" x14ac:dyDescent="0.25">
      <c r="A8366" s="8" t="s">
        <v>21</v>
      </c>
      <c r="B8366" s="9" t="s">
        <v>17</v>
      </c>
      <c r="C8366" s="10">
        <v>0</v>
      </c>
    </row>
    <row r="8367" spans="1:3" x14ac:dyDescent="0.25">
      <c r="A8367" s="8" t="s">
        <v>21</v>
      </c>
      <c r="B8367" s="9" t="s">
        <v>18</v>
      </c>
      <c r="C8367" s="10">
        <v>11.022927689594356</v>
      </c>
    </row>
    <row r="8368" spans="1:3" x14ac:dyDescent="0.25">
      <c r="A8368" s="8" t="s">
        <v>21</v>
      </c>
      <c r="B8368" s="9" t="s">
        <v>17</v>
      </c>
      <c r="C8368" s="10">
        <v>110.22927689594357</v>
      </c>
    </row>
    <row r="8369" spans="1:3" x14ac:dyDescent="0.25">
      <c r="A8369" s="8" t="s">
        <v>21</v>
      </c>
      <c r="B8369" s="9" t="s">
        <v>17</v>
      </c>
      <c r="C8369" s="10">
        <v>220.45855379188714</v>
      </c>
    </row>
    <row r="8370" spans="1:3" x14ac:dyDescent="0.25">
      <c r="A8370" s="8" t="s">
        <v>21</v>
      </c>
      <c r="B8370" s="9" t="s">
        <v>17</v>
      </c>
      <c r="C8370" s="10">
        <v>60</v>
      </c>
    </row>
    <row r="8371" spans="1:3" x14ac:dyDescent="0.25">
      <c r="A8371" s="8" t="s">
        <v>21</v>
      </c>
      <c r="B8371" s="9" t="s">
        <v>17</v>
      </c>
      <c r="C8371" s="10">
        <v>88.183421516754848</v>
      </c>
    </row>
    <row r="8372" spans="1:3" x14ac:dyDescent="0.25">
      <c r="A8372" s="8" t="s">
        <v>21</v>
      </c>
      <c r="B8372" s="9" t="s">
        <v>19</v>
      </c>
      <c r="C8372" s="10">
        <v>220.45855379188714</v>
      </c>
    </row>
    <row r="8373" spans="1:3" x14ac:dyDescent="0.25">
      <c r="A8373" s="8" t="s">
        <v>21</v>
      </c>
      <c r="B8373" s="9" t="s">
        <v>17</v>
      </c>
      <c r="C8373" s="10">
        <v>77.160493827160494</v>
      </c>
    </row>
    <row r="8374" spans="1:3" x14ac:dyDescent="0.25">
      <c r="A8374" s="8" t="s">
        <v>21</v>
      </c>
      <c r="B8374" s="9" t="s">
        <v>16</v>
      </c>
      <c r="C8374" s="10">
        <v>26.455026455026456</v>
      </c>
    </row>
    <row r="8375" spans="1:3" x14ac:dyDescent="0.25">
      <c r="A8375" s="8" t="s">
        <v>21</v>
      </c>
      <c r="B8375" s="9" t="s">
        <v>18</v>
      </c>
      <c r="C8375" s="10">
        <v>2.0751543209876546</v>
      </c>
    </row>
    <row r="8376" spans="1:3" x14ac:dyDescent="0.25">
      <c r="A8376" s="8" t="s">
        <v>21</v>
      </c>
      <c r="B8376" s="9" t="s">
        <v>17</v>
      </c>
      <c r="C8376" s="10">
        <v>110.22927689594357</v>
      </c>
    </row>
    <row r="8377" spans="1:3" x14ac:dyDescent="0.25">
      <c r="A8377" s="8" t="s">
        <v>21</v>
      </c>
      <c r="B8377" s="9" t="s">
        <v>17</v>
      </c>
      <c r="C8377" s="10">
        <v>39.682539682539684</v>
      </c>
    </row>
    <row r="8378" spans="1:3" x14ac:dyDescent="0.25">
      <c r="A8378" s="8" t="s">
        <v>21</v>
      </c>
      <c r="B8378" s="9" t="s">
        <v>17</v>
      </c>
      <c r="C8378" s="10">
        <v>33.078417107583775</v>
      </c>
    </row>
    <row r="8379" spans="1:3" x14ac:dyDescent="0.25">
      <c r="A8379" s="8" t="s">
        <v>21</v>
      </c>
      <c r="B8379" s="9" t="s">
        <v>17</v>
      </c>
      <c r="C8379" s="10">
        <v>165.34391534391534</v>
      </c>
    </row>
    <row r="8380" spans="1:3" x14ac:dyDescent="0.25">
      <c r="A8380" s="8" t="s">
        <v>21</v>
      </c>
      <c r="B8380" s="9" t="s">
        <v>17</v>
      </c>
      <c r="C8380" s="10">
        <v>244.83553791887127</v>
      </c>
    </row>
    <row r="8381" spans="1:3" x14ac:dyDescent="0.25">
      <c r="A8381" s="8" t="s">
        <v>21</v>
      </c>
      <c r="B8381" s="9" t="s">
        <v>17</v>
      </c>
      <c r="C8381" s="10">
        <v>88.183421516754848</v>
      </c>
    </row>
    <row r="8382" spans="1:3" x14ac:dyDescent="0.25">
      <c r="A8382" s="8" t="s">
        <v>21</v>
      </c>
      <c r="B8382" s="9" t="s">
        <v>17</v>
      </c>
      <c r="C8382" s="10">
        <v>110.22927689594357</v>
      </c>
    </row>
    <row r="8383" spans="1:3" x14ac:dyDescent="0.25">
      <c r="A8383" s="8" t="s">
        <v>21</v>
      </c>
      <c r="B8383" s="9" t="s">
        <v>17</v>
      </c>
      <c r="C8383" s="10">
        <v>783.47372134038801</v>
      </c>
    </row>
    <row r="8384" spans="1:3" x14ac:dyDescent="0.25">
      <c r="A8384" s="8" t="s">
        <v>21</v>
      </c>
      <c r="B8384" s="9" t="s">
        <v>18</v>
      </c>
      <c r="C8384" s="10">
        <v>66.137566137566139</v>
      </c>
    </row>
    <row r="8385" spans="1:3" x14ac:dyDescent="0.25">
      <c r="A8385" s="8" t="s">
        <v>21</v>
      </c>
      <c r="B8385" s="9" t="s">
        <v>19</v>
      </c>
      <c r="C8385" s="10">
        <v>661.37566137566137</v>
      </c>
    </row>
    <row r="8386" spans="1:3" x14ac:dyDescent="0.25">
      <c r="A8386" s="8" t="s">
        <v>21</v>
      </c>
      <c r="B8386" s="9" t="s">
        <v>17</v>
      </c>
      <c r="C8386" s="10">
        <v>15.4320987654321</v>
      </c>
    </row>
    <row r="8387" spans="1:3" x14ac:dyDescent="0.25">
      <c r="A8387" s="8" t="s">
        <v>21</v>
      </c>
      <c r="B8387" s="9" t="s">
        <v>18</v>
      </c>
      <c r="C8387" s="10">
        <v>66.137566137566139</v>
      </c>
    </row>
    <row r="8388" spans="1:3" x14ac:dyDescent="0.25">
      <c r="A8388" s="8" t="s">
        <v>21</v>
      </c>
      <c r="B8388" s="9" t="s">
        <v>18</v>
      </c>
      <c r="C8388" s="10">
        <v>66.137566137566139</v>
      </c>
    </row>
    <row r="8389" spans="1:3" x14ac:dyDescent="0.25">
      <c r="A8389" s="8" t="s">
        <v>21</v>
      </c>
      <c r="B8389" s="9" t="s">
        <v>18</v>
      </c>
      <c r="C8389" s="10">
        <v>220.45855379188714</v>
      </c>
    </row>
    <row r="8390" spans="1:3" x14ac:dyDescent="0.25">
      <c r="A8390" s="8" t="s">
        <v>21</v>
      </c>
      <c r="B8390" s="9" t="s">
        <v>18</v>
      </c>
      <c r="C8390" s="10">
        <v>176.3668430335097</v>
      </c>
    </row>
    <row r="8391" spans="1:3" x14ac:dyDescent="0.25">
      <c r="A8391" s="8" t="s">
        <v>21</v>
      </c>
      <c r="B8391" s="9" t="s">
        <v>18</v>
      </c>
      <c r="C8391" s="10">
        <v>66.137566137566139</v>
      </c>
    </row>
    <row r="8392" spans="1:3" x14ac:dyDescent="0.25">
      <c r="A8392" s="8" t="s">
        <v>21</v>
      </c>
      <c r="B8392" s="9" t="s">
        <v>18</v>
      </c>
      <c r="C8392" s="10">
        <v>110.22927689594357</v>
      </c>
    </row>
    <row r="8393" spans="1:3" x14ac:dyDescent="0.25">
      <c r="A8393" s="8" t="s">
        <v>21</v>
      </c>
      <c r="B8393" s="9" t="s">
        <v>18</v>
      </c>
      <c r="C8393" s="10">
        <v>88.183421516754848</v>
      </c>
    </row>
    <row r="8394" spans="1:3" x14ac:dyDescent="0.25">
      <c r="A8394" s="8" t="s">
        <v>21</v>
      </c>
      <c r="B8394" s="9" t="s">
        <v>18</v>
      </c>
      <c r="C8394" s="10">
        <v>66.137566137566139</v>
      </c>
    </row>
    <row r="8395" spans="1:3" x14ac:dyDescent="0.25">
      <c r="A8395" s="8" t="s">
        <v>21</v>
      </c>
      <c r="B8395" s="9" t="s">
        <v>18</v>
      </c>
      <c r="C8395" s="10">
        <v>88.183421516754848</v>
      </c>
    </row>
    <row r="8396" spans="1:3" x14ac:dyDescent="0.25">
      <c r="A8396" s="8" t="s">
        <v>21</v>
      </c>
      <c r="B8396" s="9" t="s">
        <v>17</v>
      </c>
      <c r="C8396" s="10">
        <v>220.45855379188714</v>
      </c>
    </row>
    <row r="8397" spans="1:3" x14ac:dyDescent="0.25">
      <c r="A8397" s="8" t="s">
        <v>21</v>
      </c>
      <c r="B8397" s="9" t="s">
        <v>17</v>
      </c>
      <c r="C8397" s="10">
        <v>48.500881834215171</v>
      </c>
    </row>
    <row r="8398" spans="1:3" x14ac:dyDescent="0.25">
      <c r="A8398" s="8" t="s">
        <v>21</v>
      </c>
      <c r="B8398" s="9" t="s">
        <v>18</v>
      </c>
      <c r="C8398" s="10">
        <v>77.160493827160494</v>
      </c>
    </row>
    <row r="8399" spans="1:3" x14ac:dyDescent="0.25">
      <c r="A8399" s="8" t="s">
        <v>21</v>
      </c>
      <c r="B8399" s="9" t="s">
        <v>18</v>
      </c>
      <c r="C8399" s="10">
        <v>33.06878306878307</v>
      </c>
    </row>
    <row r="8400" spans="1:3" x14ac:dyDescent="0.25">
      <c r="A8400" s="8" t="s">
        <v>21</v>
      </c>
      <c r="B8400" s="9" t="s">
        <v>17</v>
      </c>
      <c r="C8400" s="10">
        <v>22.045855379188712</v>
      </c>
    </row>
    <row r="8401" spans="1:3" x14ac:dyDescent="0.25">
      <c r="A8401" s="8" t="s">
        <v>21</v>
      </c>
      <c r="B8401" s="9" t="s">
        <v>17</v>
      </c>
      <c r="C8401" s="10">
        <v>104.71781305114638</v>
      </c>
    </row>
    <row r="8402" spans="1:3" x14ac:dyDescent="0.25">
      <c r="A8402" s="8" t="s">
        <v>21</v>
      </c>
      <c r="B8402" s="9" t="s">
        <v>17</v>
      </c>
      <c r="C8402" s="10">
        <v>44.091710758377424</v>
      </c>
    </row>
    <row r="8403" spans="1:3" x14ac:dyDescent="0.25">
      <c r="A8403" s="8" t="s">
        <v>21</v>
      </c>
      <c r="B8403" s="9" t="s">
        <v>17</v>
      </c>
      <c r="C8403" s="10">
        <v>149.91181657848324</v>
      </c>
    </row>
    <row r="8404" spans="1:3" x14ac:dyDescent="0.25">
      <c r="A8404" s="8" t="s">
        <v>21</v>
      </c>
      <c r="B8404" s="9" t="s">
        <v>17</v>
      </c>
      <c r="C8404" s="10">
        <v>274.75798400908536</v>
      </c>
    </row>
    <row r="8405" spans="1:3" x14ac:dyDescent="0.25">
      <c r="A8405" s="8" t="s">
        <v>21</v>
      </c>
      <c r="B8405" s="9" t="s">
        <v>18</v>
      </c>
      <c r="C8405" s="10">
        <v>110.22927689594357</v>
      </c>
    </row>
    <row r="8406" spans="1:3" x14ac:dyDescent="0.25">
      <c r="A8406" s="8" t="s">
        <v>21</v>
      </c>
      <c r="B8406" s="9" t="s">
        <v>16</v>
      </c>
      <c r="C8406" s="10">
        <v>0.55114638447971775</v>
      </c>
    </row>
    <row r="8407" spans="1:3" x14ac:dyDescent="0.25">
      <c r="A8407" s="8" t="s">
        <v>21</v>
      </c>
      <c r="B8407" s="9" t="s">
        <v>18</v>
      </c>
      <c r="C8407" s="10">
        <v>100</v>
      </c>
    </row>
    <row r="8408" spans="1:3" x14ac:dyDescent="0.25">
      <c r="A8408" s="8" t="s">
        <v>21</v>
      </c>
      <c r="B8408" s="9" t="s">
        <v>18</v>
      </c>
      <c r="C8408" s="10">
        <v>150</v>
      </c>
    </row>
    <row r="8409" spans="1:3" x14ac:dyDescent="0.25">
      <c r="A8409" s="8" t="s">
        <v>21</v>
      </c>
      <c r="B8409" s="9" t="s">
        <v>17</v>
      </c>
      <c r="C8409" s="10">
        <v>23.452676366843033</v>
      </c>
    </row>
    <row r="8410" spans="1:3" x14ac:dyDescent="0.25">
      <c r="A8410" s="8" t="s">
        <v>21</v>
      </c>
      <c r="B8410" s="9" t="s">
        <v>18</v>
      </c>
      <c r="C8410" s="10">
        <v>110.22927689594357</v>
      </c>
    </row>
    <row r="8411" spans="1:3" x14ac:dyDescent="0.25">
      <c r="A8411" s="8" t="s">
        <v>21</v>
      </c>
      <c r="B8411" s="9" t="s">
        <v>17</v>
      </c>
      <c r="C8411" s="10">
        <v>391.73677248677251</v>
      </c>
    </row>
    <row r="8412" spans="1:3" x14ac:dyDescent="0.25">
      <c r="A8412" s="8" t="s">
        <v>21</v>
      </c>
      <c r="B8412" s="9" t="s">
        <v>16</v>
      </c>
      <c r="C8412" s="10">
        <v>23.259611992945327</v>
      </c>
    </row>
    <row r="8413" spans="1:3" x14ac:dyDescent="0.25">
      <c r="A8413" s="8" t="s">
        <v>21</v>
      </c>
      <c r="B8413" s="9" t="s">
        <v>17</v>
      </c>
      <c r="C8413" s="10">
        <v>48.967151675485006</v>
      </c>
    </row>
    <row r="8414" spans="1:3" x14ac:dyDescent="0.25">
      <c r="A8414" s="8" t="s">
        <v>21</v>
      </c>
      <c r="B8414" s="9" t="s">
        <v>18</v>
      </c>
      <c r="C8414" s="10">
        <v>110.22927689594357</v>
      </c>
    </row>
    <row r="8415" spans="1:3" x14ac:dyDescent="0.25">
      <c r="A8415" s="8" t="s">
        <v>21</v>
      </c>
      <c r="B8415" s="9" t="s">
        <v>17</v>
      </c>
      <c r="C8415" s="10">
        <v>77.160493827160494</v>
      </c>
    </row>
    <row r="8416" spans="1:3" x14ac:dyDescent="0.25">
      <c r="A8416" s="8" t="s">
        <v>21</v>
      </c>
      <c r="B8416" s="9" t="s">
        <v>17</v>
      </c>
      <c r="C8416" s="10">
        <v>66.137566137566139</v>
      </c>
    </row>
    <row r="8417" spans="1:3" x14ac:dyDescent="0.25">
      <c r="A8417" s="8" t="s">
        <v>21</v>
      </c>
      <c r="B8417" s="9" t="s">
        <v>17</v>
      </c>
      <c r="C8417" s="10">
        <v>13.227513227513228</v>
      </c>
    </row>
    <row r="8418" spans="1:3" x14ac:dyDescent="0.25">
      <c r="A8418" s="8" t="s">
        <v>21</v>
      </c>
      <c r="B8418" s="9" t="s">
        <v>17</v>
      </c>
      <c r="C8418" s="10">
        <v>88.183421516754848</v>
      </c>
    </row>
    <row r="8419" spans="1:3" x14ac:dyDescent="0.25">
      <c r="A8419" s="8" t="s">
        <v>21</v>
      </c>
      <c r="B8419" s="9" t="s">
        <v>17</v>
      </c>
      <c r="C8419" s="10">
        <v>1102.2927689594355</v>
      </c>
    </row>
    <row r="8420" spans="1:3" x14ac:dyDescent="0.25">
      <c r="A8420" s="8" t="s">
        <v>21</v>
      </c>
      <c r="B8420" s="9" t="s">
        <v>16</v>
      </c>
      <c r="C8420" s="10">
        <v>440.91710758377428</v>
      </c>
    </row>
    <row r="8421" spans="1:3" x14ac:dyDescent="0.25">
      <c r="A8421" s="8" t="s">
        <v>21</v>
      </c>
      <c r="B8421" s="9" t="s">
        <v>17</v>
      </c>
      <c r="C8421" s="10">
        <v>385.80246913580248</v>
      </c>
    </row>
    <row r="8422" spans="1:3" x14ac:dyDescent="0.25">
      <c r="A8422" s="8" t="s">
        <v>21</v>
      </c>
      <c r="B8422" s="9" t="s">
        <v>17</v>
      </c>
      <c r="C8422" s="10">
        <v>77.160493827160494</v>
      </c>
    </row>
    <row r="8423" spans="1:3" x14ac:dyDescent="0.25">
      <c r="A8423" s="8" t="s">
        <v>21</v>
      </c>
      <c r="B8423" s="9" t="s">
        <v>17</v>
      </c>
      <c r="C8423" s="10">
        <v>7.1649029982363315</v>
      </c>
    </row>
    <row r="8424" spans="1:3" x14ac:dyDescent="0.25">
      <c r="A8424" s="8" t="s">
        <v>21</v>
      </c>
      <c r="B8424" s="9" t="s">
        <v>17</v>
      </c>
      <c r="C8424" s="10">
        <v>154.32098765432099</v>
      </c>
    </row>
    <row r="8425" spans="1:3" x14ac:dyDescent="0.25">
      <c r="A8425" s="8" t="s">
        <v>21</v>
      </c>
      <c r="B8425" s="9" t="s">
        <v>17</v>
      </c>
      <c r="C8425" s="10">
        <v>22</v>
      </c>
    </row>
    <row r="8426" spans="1:3" x14ac:dyDescent="0.25">
      <c r="A8426" s="8" t="s">
        <v>21</v>
      </c>
      <c r="B8426" s="9" t="s">
        <v>18</v>
      </c>
      <c r="C8426" s="10">
        <v>242.50440917107585</v>
      </c>
    </row>
    <row r="8427" spans="1:3" x14ac:dyDescent="0.25">
      <c r="A8427" s="8" t="s">
        <v>21</v>
      </c>
      <c r="B8427" s="9" t="s">
        <v>18</v>
      </c>
      <c r="C8427" s="10">
        <v>0</v>
      </c>
    </row>
    <row r="8428" spans="1:3" x14ac:dyDescent="0.25">
      <c r="A8428" s="8" t="s">
        <v>21</v>
      </c>
      <c r="B8428" s="9" t="s">
        <v>17</v>
      </c>
      <c r="C8428" s="10">
        <v>12.125220458553793</v>
      </c>
    </row>
    <row r="8429" spans="1:3" x14ac:dyDescent="0.25">
      <c r="A8429" s="8" t="s">
        <v>21</v>
      </c>
      <c r="B8429" s="9" t="s">
        <v>19</v>
      </c>
      <c r="C8429" s="10">
        <v>176.3668430335097</v>
      </c>
    </row>
    <row r="8430" spans="1:3" x14ac:dyDescent="0.25">
      <c r="A8430" s="8" t="s">
        <v>21</v>
      </c>
      <c r="B8430" s="9" t="s">
        <v>17</v>
      </c>
      <c r="C8430" s="10">
        <v>3.6080246913580249</v>
      </c>
    </row>
    <row r="8431" spans="1:3" x14ac:dyDescent="0.25">
      <c r="A8431" s="8" t="s">
        <v>21</v>
      </c>
      <c r="B8431" s="9" t="s">
        <v>17</v>
      </c>
      <c r="C8431" s="10">
        <v>8.8183421516754841</v>
      </c>
    </row>
    <row r="8432" spans="1:3" x14ac:dyDescent="0.25">
      <c r="A8432" s="8" t="s">
        <v>21</v>
      </c>
      <c r="B8432" s="9" t="s">
        <v>17</v>
      </c>
      <c r="C8432" s="10">
        <v>8.8183421516754841</v>
      </c>
    </row>
    <row r="8433" spans="1:3" x14ac:dyDescent="0.25">
      <c r="A8433" s="8" t="s">
        <v>21</v>
      </c>
      <c r="B8433" s="9" t="s">
        <v>18</v>
      </c>
      <c r="C8433" s="10">
        <v>88.183421516754848</v>
      </c>
    </row>
    <row r="8434" spans="1:3" x14ac:dyDescent="0.25">
      <c r="A8434" s="8" t="s">
        <v>21</v>
      </c>
      <c r="B8434" s="9" t="s">
        <v>17</v>
      </c>
      <c r="C8434" s="10">
        <v>66.137566137566139</v>
      </c>
    </row>
    <row r="8435" spans="1:3" x14ac:dyDescent="0.25">
      <c r="A8435" s="8" t="s">
        <v>21</v>
      </c>
      <c r="B8435" s="9" t="s">
        <v>17</v>
      </c>
      <c r="C8435" s="10">
        <v>216.04938271604939</v>
      </c>
    </row>
    <row r="8436" spans="1:3" x14ac:dyDescent="0.25">
      <c r="A8436" s="8" t="s">
        <v>21</v>
      </c>
      <c r="B8436" s="9" t="s">
        <v>18</v>
      </c>
      <c r="C8436" s="10">
        <v>44.091710758377424</v>
      </c>
    </row>
    <row r="8437" spans="1:3" x14ac:dyDescent="0.25">
      <c r="A8437" s="8" t="s">
        <v>21</v>
      </c>
      <c r="B8437" s="9" t="s">
        <v>17</v>
      </c>
      <c r="C8437" s="10">
        <v>66.137566137566139</v>
      </c>
    </row>
    <row r="8438" spans="1:3" x14ac:dyDescent="0.25">
      <c r="A8438" s="8" t="s">
        <v>21</v>
      </c>
      <c r="B8438" s="9" t="s">
        <v>18</v>
      </c>
      <c r="C8438" s="10">
        <v>22.045855379188712</v>
      </c>
    </row>
    <row r="8439" spans="1:3" x14ac:dyDescent="0.25">
      <c r="A8439" s="8" t="s">
        <v>21</v>
      </c>
      <c r="B8439" s="9" t="s">
        <v>17</v>
      </c>
      <c r="C8439" s="10">
        <v>1.5</v>
      </c>
    </row>
    <row r="8440" spans="1:3" x14ac:dyDescent="0.25">
      <c r="A8440" s="8" t="s">
        <v>21</v>
      </c>
      <c r="B8440" s="9" t="s">
        <v>18</v>
      </c>
      <c r="C8440" s="10">
        <v>77.160493827160494</v>
      </c>
    </row>
    <row r="8441" spans="1:3" x14ac:dyDescent="0.25">
      <c r="A8441" s="8" t="s">
        <v>21</v>
      </c>
      <c r="B8441" s="9" t="s">
        <v>17</v>
      </c>
      <c r="C8441" s="10">
        <v>143.56102292768961</v>
      </c>
    </row>
    <row r="8442" spans="1:3" x14ac:dyDescent="0.25">
      <c r="A8442" s="8" t="s">
        <v>21</v>
      </c>
      <c r="B8442" s="9" t="s">
        <v>17</v>
      </c>
      <c r="C8442" s="10">
        <v>204.58553791887127</v>
      </c>
    </row>
    <row r="8443" spans="1:3" x14ac:dyDescent="0.25">
      <c r="A8443" s="8" t="s">
        <v>21</v>
      </c>
      <c r="B8443" s="9" t="s">
        <v>17</v>
      </c>
      <c r="C8443" s="10">
        <v>119.47089947089947</v>
      </c>
    </row>
    <row r="8444" spans="1:3" x14ac:dyDescent="0.25">
      <c r="A8444" s="8" t="s">
        <v>21</v>
      </c>
      <c r="B8444" s="9" t="s">
        <v>16</v>
      </c>
      <c r="C8444" s="10">
        <v>44.091710758377424</v>
      </c>
    </row>
    <row r="8445" spans="1:3" x14ac:dyDescent="0.25">
      <c r="A8445" s="8" t="s">
        <v>21</v>
      </c>
      <c r="B8445" s="9" t="s">
        <v>17</v>
      </c>
      <c r="C8445" s="10">
        <v>21.274250440917108</v>
      </c>
    </row>
    <row r="8446" spans="1:3" x14ac:dyDescent="0.25">
      <c r="A8446" s="8" t="s">
        <v>21</v>
      </c>
      <c r="B8446" s="9" t="s">
        <v>18</v>
      </c>
      <c r="C8446" s="10">
        <v>33.06878306878307</v>
      </c>
    </row>
    <row r="8447" spans="1:3" x14ac:dyDescent="0.25">
      <c r="A8447" s="8" t="s">
        <v>21</v>
      </c>
      <c r="B8447" s="9" t="s">
        <v>17</v>
      </c>
      <c r="C8447" s="10">
        <v>55.114638447971785</v>
      </c>
    </row>
    <row r="8448" spans="1:3" x14ac:dyDescent="0.25">
      <c r="A8448" s="8" t="s">
        <v>21</v>
      </c>
      <c r="B8448" s="9" t="s">
        <v>17</v>
      </c>
      <c r="C8448" s="10">
        <v>110.22927689594357</v>
      </c>
    </row>
    <row r="8449" spans="1:3" x14ac:dyDescent="0.25">
      <c r="A8449" s="8" t="s">
        <v>21</v>
      </c>
      <c r="B8449" s="9" t="s">
        <v>17</v>
      </c>
      <c r="C8449" s="10">
        <v>97.001763668430343</v>
      </c>
    </row>
    <row r="8450" spans="1:3" x14ac:dyDescent="0.25">
      <c r="A8450" s="8" t="s">
        <v>21</v>
      </c>
      <c r="B8450" s="9" t="s">
        <v>17</v>
      </c>
      <c r="C8450" s="10">
        <v>144.3241622574956</v>
      </c>
    </row>
    <row r="8451" spans="1:3" x14ac:dyDescent="0.25">
      <c r="A8451" s="8" t="s">
        <v>21</v>
      </c>
      <c r="B8451" s="9" t="s">
        <v>17</v>
      </c>
      <c r="C8451" s="10">
        <v>1102.2927689594355</v>
      </c>
    </row>
    <row r="8452" spans="1:3" x14ac:dyDescent="0.25">
      <c r="A8452" s="8" t="s">
        <v>21</v>
      </c>
      <c r="B8452" s="9" t="s">
        <v>17</v>
      </c>
      <c r="C8452" s="10">
        <v>19.841269841269842</v>
      </c>
    </row>
    <row r="8453" spans="1:3" x14ac:dyDescent="0.25">
      <c r="A8453" s="8" t="s">
        <v>21</v>
      </c>
      <c r="B8453" s="9" t="s">
        <v>16</v>
      </c>
      <c r="C8453" s="10">
        <v>85.978835978835974</v>
      </c>
    </row>
    <row r="8454" spans="1:3" x14ac:dyDescent="0.25">
      <c r="A8454" s="8" t="s">
        <v>21</v>
      </c>
      <c r="B8454" s="9" t="s">
        <v>17</v>
      </c>
      <c r="C8454" s="10">
        <v>35.273368606701936</v>
      </c>
    </row>
    <row r="8455" spans="1:3" x14ac:dyDescent="0.25">
      <c r="A8455" s="8" t="s">
        <v>21</v>
      </c>
      <c r="B8455" s="9" t="s">
        <v>18</v>
      </c>
      <c r="C8455" s="10">
        <v>99.206349206349202</v>
      </c>
    </row>
    <row r="8456" spans="1:3" x14ac:dyDescent="0.25">
      <c r="A8456" s="8" t="s">
        <v>21</v>
      </c>
      <c r="B8456" s="9" t="s">
        <v>18</v>
      </c>
      <c r="C8456" s="10">
        <v>99.206349206349202</v>
      </c>
    </row>
    <row r="8457" spans="1:3" x14ac:dyDescent="0.25">
      <c r="A8457" s="8" t="s">
        <v>21</v>
      </c>
      <c r="B8457" s="9" t="s">
        <v>17</v>
      </c>
      <c r="C8457" s="10">
        <v>88.183421516754848</v>
      </c>
    </row>
    <row r="8458" spans="1:3" x14ac:dyDescent="0.25">
      <c r="A8458" s="8" t="s">
        <v>21</v>
      </c>
      <c r="B8458" s="9" t="s">
        <v>17</v>
      </c>
      <c r="C8458" s="10">
        <v>97.934215167548501</v>
      </c>
    </row>
    <row r="8459" spans="1:3" x14ac:dyDescent="0.25">
      <c r="A8459" s="8" t="s">
        <v>21</v>
      </c>
      <c r="B8459" s="9" t="s">
        <v>17</v>
      </c>
      <c r="C8459" s="10">
        <v>77.160493827160494</v>
      </c>
    </row>
    <row r="8460" spans="1:3" x14ac:dyDescent="0.25">
      <c r="A8460" s="8" t="s">
        <v>21</v>
      </c>
      <c r="B8460" s="9" t="s">
        <v>17</v>
      </c>
      <c r="C8460" s="10">
        <v>88.183421516754848</v>
      </c>
    </row>
    <row r="8461" spans="1:3" x14ac:dyDescent="0.25">
      <c r="A8461" s="8" t="s">
        <v>21</v>
      </c>
      <c r="B8461" s="9" t="s">
        <v>18</v>
      </c>
      <c r="C8461" s="10">
        <v>72.162037037037038</v>
      </c>
    </row>
    <row r="8462" spans="1:3" x14ac:dyDescent="0.25">
      <c r="A8462" s="8" t="s">
        <v>21</v>
      </c>
      <c r="B8462" s="9" t="s">
        <v>17</v>
      </c>
      <c r="C8462" s="10">
        <v>88.183421516754848</v>
      </c>
    </row>
    <row r="8463" spans="1:3" x14ac:dyDescent="0.25">
      <c r="A8463" s="8" t="s">
        <v>21</v>
      </c>
      <c r="B8463" s="9" t="s">
        <v>17</v>
      </c>
      <c r="C8463" s="10">
        <v>33.06878306878307</v>
      </c>
    </row>
    <row r="8464" spans="1:3" x14ac:dyDescent="0.25">
      <c r="A8464" s="8" t="s">
        <v>21</v>
      </c>
      <c r="B8464" s="9" t="s">
        <v>17</v>
      </c>
      <c r="C8464" s="10">
        <v>176.3668430335097</v>
      </c>
    </row>
    <row r="8465" spans="1:3" x14ac:dyDescent="0.25">
      <c r="A8465" s="8" t="s">
        <v>21</v>
      </c>
      <c r="B8465" s="9" t="s">
        <v>18</v>
      </c>
      <c r="C8465" s="10">
        <v>110.22927689594357</v>
      </c>
    </row>
    <row r="8466" spans="1:3" x14ac:dyDescent="0.25">
      <c r="A8466" s="8" t="s">
        <v>21</v>
      </c>
      <c r="B8466" s="9" t="s">
        <v>17</v>
      </c>
      <c r="C8466" s="10">
        <v>48.967107583774251</v>
      </c>
    </row>
    <row r="8467" spans="1:3" x14ac:dyDescent="0.25">
      <c r="A8467" s="8" t="s">
        <v>21</v>
      </c>
      <c r="B8467" s="9" t="s">
        <v>17</v>
      </c>
      <c r="C8467" s="10">
        <v>661.37566137566137</v>
      </c>
    </row>
    <row r="8468" spans="1:3" x14ac:dyDescent="0.25">
      <c r="A8468" s="8" t="s">
        <v>21</v>
      </c>
      <c r="B8468" s="9" t="s">
        <v>18</v>
      </c>
      <c r="C8468" s="10">
        <v>4.409171075837742</v>
      </c>
    </row>
    <row r="8469" spans="1:3" x14ac:dyDescent="0.25">
      <c r="A8469" s="8" t="s">
        <v>21</v>
      </c>
      <c r="B8469" s="9" t="s">
        <v>16</v>
      </c>
      <c r="C8469" s="10">
        <v>4.409171075837742</v>
      </c>
    </row>
    <row r="8470" spans="1:3" x14ac:dyDescent="0.25">
      <c r="A8470" s="8" t="s">
        <v>21</v>
      </c>
      <c r="B8470" s="9" t="s">
        <v>16</v>
      </c>
      <c r="C8470" s="10">
        <v>71.693121693121697</v>
      </c>
    </row>
    <row r="8471" spans="1:3" x14ac:dyDescent="0.25">
      <c r="A8471" s="8" t="s">
        <v>21</v>
      </c>
      <c r="B8471" s="9" t="s">
        <v>18</v>
      </c>
      <c r="C8471" s="10">
        <v>4.409171075837742</v>
      </c>
    </row>
    <row r="8472" spans="1:3" x14ac:dyDescent="0.25">
      <c r="A8472" s="8" t="s">
        <v>21</v>
      </c>
      <c r="B8472" s="9" t="s">
        <v>18</v>
      </c>
      <c r="C8472" s="10">
        <v>110.22927689594357</v>
      </c>
    </row>
    <row r="8473" spans="1:3" x14ac:dyDescent="0.25">
      <c r="A8473" s="8" t="s">
        <v>21</v>
      </c>
      <c r="B8473" s="9" t="s">
        <v>18</v>
      </c>
      <c r="C8473" s="10">
        <v>44.091710758377424</v>
      </c>
    </row>
    <row r="8474" spans="1:3" x14ac:dyDescent="0.25">
      <c r="A8474" s="8" t="s">
        <v>21</v>
      </c>
      <c r="B8474" s="9" t="s">
        <v>18</v>
      </c>
      <c r="C8474" s="10">
        <v>1.4432319223985892</v>
      </c>
    </row>
    <row r="8475" spans="1:3" x14ac:dyDescent="0.25">
      <c r="A8475" s="8" t="s">
        <v>21</v>
      </c>
      <c r="B8475" s="9" t="s">
        <v>17</v>
      </c>
      <c r="C8475" s="10">
        <v>97.934215167548501</v>
      </c>
    </row>
    <row r="8476" spans="1:3" x14ac:dyDescent="0.25">
      <c r="A8476" s="8" t="s">
        <v>21</v>
      </c>
      <c r="B8476" s="9" t="s">
        <v>17</v>
      </c>
      <c r="C8476" s="10">
        <v>141.09347442680775</v>
      </c>
    </row>
    <row r="8477" spans="1:3" x14ac:dyDescent="0.25">
      <c r="A8477" s="8" t="s">
        <v>21</v>
      </c>
      <c r="B8477" s="9" t="s">
        <v>17</v>
      </c>
      <c r="C8477" s="10">
        <v>79.365079365079367</v>
      </c>
    </row>
    <row r="8478" spans="1:3" x14ac:dyDescent="0.25">
      <c r="A8478" s="8" t="s">
        <v>21</v>
      </c>
      <c r="B8478" s="9" t="s">
        <v>17</v>
      </c>
      <c r="C8478" s="10">
        <v>72.162081128747801</v>
      </c>
    </row>
    <row r="8479" spans="1:3" x14ac:dyDescent="0.25">
      <c r="A8479" s="8" t="s">
        <v>21</v>
      </c>
      <c r="B8479" s="9" t="s">
        <v>18</v>
      </c>
      <c r="C8479" s="10">
        <v>44.091710758377424</v>
      </c>
    </row>
    <row r="8480" spans="1:3" x14ac:dyDescent="0.25">
      <c r="A8480" s="8" t="s">
        <v>21</v>
      </c>
      <c r="B8480" s="9" t="s">
        <v>17</v>
      </c>
      <c r="C8480" s="10">
        <v>110.22927689594357</v>
      </c>
    </row>
    <row r="8481" spans="1:3" x14ac:dyDescent="0.25">
      <c r="A8481" s="8" t="s">
        <v>21</v>
      </c>
      <c r="B8481" s="9" t="s">
        <v>17</v>
      </c>
      <c r="C8481" s="10">
        <v>787.47795414462075</v>
      </c>
    </row>
    <row r="8482" spans="1:3" x14ac:dyDescent="0.25">
      <c r="A8482" s="8" t="s">
        <v>21</v>
      </c>
      <c r="B8482" s="9" t="s">
        <v>17</v>
      </c>
      <c r="C8482" s="10">
        <v>30</v>
      </c>
    </row>
    <row r="8483" spans="1:3" x14ac:dyDescent="0.25">
      <c r="A8483" s="8" t="s">
        <v>21</v>
      </c>
      <c r="B8483" s="9" t="s">
        <v>17</v>
      </c>
      <c r="C8483" s="10">
        <v>264.55026455026456</v>
      </c>
    </row>
    <row r="8484" spans="1:3" x14ac:dyDescent="0.25">
      <c r="A8484" s="8" t="s">
        <v>21</v>
      </c>
      <c r="B8484" s="9" t="s">
        <v>17</v>
      </c>
      <c r="C8484" s="10">
        <v>174.8077601410935</v>
      </c>
    </row>
    <row r="8485" spans="1:3" x14ac:dyDescent="0.25">
      <c r="A8485" s="8" t="s">
        <v>21</v>
      </c>
      <c r="B8485" s="9" t="s">
        <v>16</v>
      </c>
      <c r="C8485" s="10">
        <v>308.64197530864197</v>
      </c>
    </row>
    <row r="8486" spans="1:3" x14ac:dyDescent="0.25">
      <c r="A8486" s="8" t="s">
        <v>21</v>
      </c>
      <c r="B8486" s="9" t="s">
        <v>18</v>
      </c>
      <c r="C8486" s="10">
        <v>39.682539682539684</v>
      </c>
    </row>
    <row r="8487" spans="1:3" x14ac:dyDescent="0.25">
      <c r="A8487" s="8" t="s">
        <v>21</v>
      </c>
      <c r="B8487" s="9" t="s">
        <v>18</v>
      </c>
      <c r="C8487" s="10">
        <v>44.091710758377424</v>
      </c>
    </row>
    <row r="8488" spans="1:3" x14ac:dyDescent="0.25">
      <c r="A8488" s="8" t="s">
        <v>21</v>
      </c>
      <c r="B8488" s="9" t="s">
        <v>18</v>
      </c>
      <c r="C8488" s="10">
        <v>110.22927689594357</v>
      </c>
    </row>
    <row r="8489" spans="1:3" x14ac:dyDescent="0.25">
      <c r="A8489" s="8" t="s">
        <v>21</v>
      </c>
      <c r="B8489" s="9" t="s">
        <v>18</v>
      </c>
      <c r="C8489" s="10">
        <v>110.22927689594357</v>
      </c>
    </row>
    <row r="8490" spans="1:3" x14ac:dyDescent="0.25">
      <c r="A8490" s="8" t="s">
        <v>21</v>
      </c>
      <c r="B8490" s="9" t="s">
        <v>18</v>
      </c>
      <c r="C8490" s="10">
        <v>110.22927689594357</v>
      </c>
    </row>
    <row r="8491" spans="1:3" x14ac:dyDescent="0.25">
      <c r="A8491" s="8" t="s">
        <v>21</v>
      </c>
      <c r="B8491" s="9" t="s">
        <v>18</v>
      </c>
      <c r="C8491" s="10">
        <v>110.22927689594357</v>
      </c>
    </row>
    <row r="8492" spans="1:3" x14ac:dyDescent="0.25">
      <c r="A8492" s="8" t="s">
        <v>21</v>
      </c>
      <c r="B8492" s="9" t="s">
        <v>18</v>
      </c>
      <c r="C8492" s="10">
        <v>110.22927689594357</v>
      </c>
    </row>
    <row r="8493" spans="1:3" x14ac:dyDescent="0.25">
      <c r="A8493" s="8" t="s">
        <v>21</v>
      </c>
      <c r="B8493" s="9" t="s">
        <v>18</v>
      </c>
      <c r="C8493" s="10">
        <v>88.183421516754848</v>
      </c>
    </row>
    <row r="8494" spans="1:3" x14ac:dyDescent="0.25">
      <c r="A8494" s="8" t="s">
        <v>21</v>
      </c>
      <c r="B8494" s="9" t="s">
        <v>18</v>
      </c>
      <c r="C8494" s="10">
        <v>88.183421516754848</v>
      </c>
    </row>
    <row r="8495" spans="1:3" x14ac:dyDescent="0.25">
      <c r="A8495" s="8" t="s">
        <v>21</v>
      </c>
      <c r="B8495" s="9" t="s">
        <v>18</v>
      </c>
      <c r="C8495" s="10">
        <v>110.22927689594357</v>
      </c>
    </row>
    <row r="8496" spans="1:3" x14ac:dyDescent="0.25">
      <c r="A8496" s="8" t="s">
        <v>21</v>
      </c>
      <c r="B8496" s="9" t="s">
        <v>18</v>
      </c>
      <c r="C8496" s="10">
        <v>110.22927689594357</v>
      </c>
    </row>
    <row r="8497" spans="1:3" x14ac:dyDescent="0.25">
      <c r="A8497" s="8" t="s">
        <v>21</v>
      </c>
      <c r="B8497" s="9" t="s">
        <v>20</v>
      </c>
      <c r="C8497" s="10">
        <v>55.114638447971785</v>
      </c>
    </row>
    <row r="8498" spans="1:3" x14ac:dyDescent="0.25">
      <c r="A8498" s="8" t="s">
        <v>21</v>
      </c>
      <c r="B8498" s="9" t="s">
        <v>18</v>
      </c>
      <c r="C8498" s="10">
        <v>110.22927689594357</v>
      </c>
    </row>
    <row r="8499" spans="1:3" x14ac:dyDescent="0.25">
      <c r="A8499" s="8" t="s">
        <v>21</v>
      </c>
      <c r="B8499" s="9" t="s">
        <v>17</v>
      </c>
      <c r="C8499" s="10">
        <v>176.3668430335097</v>
      </c>
    </row>
    <row r="8500" spans="1:3" x14ac:dyDescent="0.25">
      <c r="A8500" s="8" t="s">
        <v>21</v>
      </c>
      <c r="B8500" s="9" t="s">
        <v>17</v>
      </c>
      <c r="C8500" s="10">
        <v>42.989417989417987</v>
      </c>
    </row>
    <row r="8501" spans="1:3" x14ac:dyDescent="0.25">
      <c r="A8501" s="8" t="s">
        <v>21</v>
      </c>
      <c r="B8501" s="9" t="s">
        <v>17</v>
      </c>
      <c r="C8501" s="10">
        <v>132.27513227513228</v>
      </c>
    </row>
    <row r="8502" spans="1:3" x14ac:dyDescent="0.25">
      <c r="A8502" s="8" t="s">
        <v>21</v>
      </c>
      <c r="B8502" s="9" t="s">
        <v>18</v>
      </c>
      <c r="C8502" s="10">
        <v>110.22927689594357</v>
      </c>
    </row>
    <row r="8503" spans="1:3" x14ac:dyDescent="0.25">
      <c r="A8503" s="8" t="s">
        <v>21</v>
      </c>
      <c r="B8503" s="9" t="s">
        <v>17</v>
      </c>
      <c r="C8503" s="10">
        <v>440.91710758377428</v>
      </c>
    </row>
    <row r="8504" spans="1:3" x14ac:dyDescent="0.25">
      <c r="A8504" s="8" t="s">
        <v>21</v>
      </c>
      <c r="B8504" s="9" t="s">
        <v>17</v>
      </c>
      <c r="C8504" s="10">
        <v>4409.1710758377421</v>
      </c>
    </row>
    <row r="8505" spans="1:3" x14ac:dyDescent="0.25">
      <c r="A8505" s="8" t="s">
        <v>21</v>
      </c>
      <c r="B8505" s="9" t="s">
        <v>18</v>
      </c>
      <c r="C8505" s="10">
        <v>220.45855379188714</v>
      </c>
    </row>
    <row r="8506" spans="1:3" x14ac:dyDescent="0.25">
      <c r="A8506" s="8" t="s">
        <v>21</v>
      </c>
      <c r="B8506" s="9" t="s">
        <v>17</v>
      </c>
      <c r="C8506" s="10">
        <v>97.934215167548501</v>
      </c>
    </row>
    <row r="8507" spans="1:3" x14ac:dyDescent="0.25">
      <c r="A8507" s="8" t="s">
        <v>21</v>
      </c>
      <c r="B8507" s="9" t="s">
        <v>18</v>
      </c>
      <c r="C8507" s="10">
        <v>55.114638447971785</v>
      </c>
    </row>
    <row r="8508" spans="1:3" x14ac:dyDescent="0.25">
      <c r="A8508" s="8" t="s">
        <v>21</v>
      </c>
      <c r="B8508" s="9" t="s">
        <v>18</v>
      </c>
      <c r="C8508" s="10">
        <v>8.8183421516754841</v>
      </c>
    </row>
    <row r="8509" spans="1:3" x14ac:dyDescent="0.25">
      <c r="A8509" s="8" t="s">
        <v>21</v>
      </c>
      <c r="B8509" s="9" t="s">
        <v>18</v>
      </c>
      <c r="C8509" s="10">
        <v>99.206349206349202</v>
      </c>
    </row>
    <row r="8510" spans="1:3" x14ac:dyDescent="0.25">
      <c r="A8510" s="8" t="s">
        <v>21</v>
      </c>
      <c r="B8510" s="9" t="s">
        <v>17</v>
      </c>
      <c r="C8510" s="10">
        <v>55.114638447971785</v>
      </c>
    </row>
    <row r="8511" spans="1:3" x14ac:dyDescent="0.25">
      <c r="A8511" s="8" t="s">
        <v>21</v>
      </c>
      <c r="B8511" s="9" t="s">
        <v>17</v>
      </c>
      <c r="C8511" s="10">
        <v>284.52460317460321</v>
      </c>
    </row>
    <row r="8512" spans="1:3" x14ac:dyDescent="0.25">
      <c r="A8512" s="8" t="s">
        <v>21</v>
      </c>
      <c r="B8512" s="9" t="s">
        <v>18</v>
      </c>
      <c r="C8512" s="10">
        <v>154.32098765432099</v>
      </c>
    </row>
    <row r="8513" spans="1:3" x14ac:dyDescent="0.25">
      <c r="A8513" s="8" t="s">
        <v>21</v>
      </c>
      <c r="B8513" s="9" t="s">
        <v>17</v>
      </c>
      <c r="C8513" s="10">
        <v>99.206349206349202</v>
      </c>
    </row>
    <row r="8514" spans="1:3" x14ac:dyDescent="0.25">
      <c r="A8514" s="8" t="s">
        <v>21</v>
      </c>
      <c r="B8514" s="9" t="s">
        <v>18</v>
      </c>
      <c r="C8514" s="10">
        <v>44.091710758377424</v>
      </c>
    </row>
    <row r="8515" spans="1:3" x14ac:dyDescent="0.25">
      <c r="A8515" s="8" t="s">
        <v>21</v>
      </c>
      <c r="B8515" s="9" t="s">
        <v>19</v>
      </c>
      <c r="C8515" s="10">
        <v>158.84782378481412</v>
      </c>
    </row>
    <row r="8516" spans="1:3" x14ac:dyDescent="0.25">
      <c r="A8516" s="8" t="s">
        <v>21</v>
      </c>
      <c r="B8516" s="9" t="s">
        <v>17</v>
      </c>
      <c r="C8516" s="10">
        <v>477.91931216931215</v>
      </c>
    </row>
    <row r="8517" spans="1:3" x14ac:dyDescent="0.25">
      <c r="A8517" s="8" t="s">
        <v>21</v>
      </c>
      <c r="B8517" s="9" t="s">
        <v>17</v>
      </c>
      <c r="C8517" s="10">
        <v>14.550264550264551</v>
      </c>
    </row>
    <row r="8518" spans="1:3" x14ac:dyDescent="0.25">
      <c r="A8518" s="8" t="s">
        <v>21</v>
      </c>
      <c r="B8518" s="9" t="s">
        <v>17</v>
      </c>
      <c r="C8518" s="10">
        <v>15.4320987654321</v>
      </c>
    </row>
    <row r="8519" spans="1:3" x14ac:dyDescent="0.25">
      <c r="A8519" s="8" t="s">
        <v>21</v>
      </c>
      <c r="B8519" s="9" t="s">
        <v>17</v>
      </c>
      <c r="C8519" s="10">
        <v>66.137566137566139</v>
      </c>
    </row>
    <row r="8520" spans="1:3" x14ac:dyDescent="0.25">
      <c r="A8520" s="8" t="s">
        <v>21</v>
      </c>
      <c r="B8520" s="9" t="s">
        <v>17</v>
      </c>
      <c r="C8520" s="10">
        <v>26.455026455026456</v>
      </c>
    </row>
    <row r="8521" spans="1:3" x14ac:dyDescent="0.25">
      <c r="A8521" s="8" t="s">
        <v>21</v>
      </c>
      <c r="B8521" s="9" t="s">
        <v>17</v>
      </c>
      <c r="C8521" s="10">
        <v>176.3668430335097</v>
      </c>
    </row>
    <row r="8522" spans="1:3" x14ac:dyDescent="0.25">
      <c r="A8522" s="8" t="s">
        <v>21</v>
      </c>
      <c r="B8522" s="9" t="s">
        <v>17</v>
      </c>
      <c r="C8522" s="10">
        <v>771.60493827160496</v>
      </c>
    </row>
    <row r="8523" spans="1:3" x14ac:dyDescent="0.25">
      <c r="A8523" s="8" t="s">
        <v>21</v>
      </c>
      <c r="B8523" s="9" t="s">
        <v>16</v>
      </c>
      <c r="C8523" s="10">
        <v>34</v>
      </c>
    </row>
    <row r="8524" spans="1:3" x14ac:dyDescent="0.25">
      <c r="A8524" s="8" t="s">
        <v>21</v>
      </c>
      <c r="B8524" s="9" t="s">
        <v>17</v>
      </c>
      <c r="C8524" s="10">
        <v>195.868430335097</v>
      </c>
    </row>
    <row r="8525" spans="1:3" x14ac:dyDescent="0.25">
      <c r="A8525" s="8" t="s">
        <v>21</v>
      </c>
      <c r="B8525" s="9" t="s">
        <v>17</v>
      </c>
      <c r="C8525" s="10">
        <v>238.0952380952381</v>
      </c>
    </row>
    <row r="8526" spans="1:3" x14ac:dyDescent="0.25">
      <c r="A8526" s="8" t="s">
        <v>21</v>
      </c>
      <c r="B8526" s="9" t="s">
        <v>17</v>
      </c>
      <c r="C8526" s="10">
        <v>12.628417107583775</v>
      </c>
    </row>
    <row r="8527" spans="1:3" x14ac:dyDescent="0.25">
      <c r="A8527" s="8" t="s">
        <v>21</v>
      </c>
      <c r="B8527" s="9" t="s">
        <v>18</v>
      </c>
      <c r="C8527" s="10">
        <v>661.37566137566137</v>
      </c>
    </row>
    <row r="8528" spans="1:3" x14ac:dyDescent="0.25">
      <c r="A8528" s="8" t="s">
        <v>21</v>
      </c>
      <c r="B8528" s="9" t="s">
        <v>17</v>
      </c>
      <c r="C8528" s="10">
        <v>88.183421516754848</v>
      </c>
    </row>
    <row r="8529" spans="1:3" x14ac:dyDescent="0.25">
      <c r="A8529" s="8" t="s">
        <v>21</v>
      </c>
      <c r="B8529" s="9" t="s">
        <v>18</v>
      </c>
      <c r="C8529" s="10">
        <v>44.091710758377424</v>
      </c>
    </row>
    <row r="8530" spans="1:3" x14ac:dyDescent="0.25">
      <c r="A8530" s="8" t="s">
        <v>21</v>
      </c>
      <c r="B8530" s="9" t="s">
        <v>17</v>
      </c>
      <c r="C8530" s="10">
        <v>661.37566137566137</v>
      </c>
    </row>
    <row r="8531" spans="1:3" x14ac:dyDescent="0.25">
      <c r="A8531" s="8" t="s">
        <v>21</v>
      </c>
      <c r="B8531" s="9" t="s">
        <v>16</v>
      </c>
      <c r="C8531" s="10">
        <v>61.728395061728399</v>
      </c>
    </row>
    <row r="8532" spans="1:3" x14ac:dyDescent="0.25">
      <c r="A8532" s="8" t="s">
        <v>21</v>
      </c>
      <c r="B8532" s="9" t="s">
        <v>18</v>
      </c>
      <c r="C8532" s="10">
        <v>9.9206349206349209</v>
      </c>
    </row>
    <row r="8533" spans="1:3" x14ac:dyDescent="0.25">
      <c r="A8533" s="8" t="s">
        <v>21</v>
      </c>
      <c r="B8533" s="9" t="s">
        <v>18</v>
      </c>
      <c r="C8533" s="10">
        <v>55.114638447971785</v>
      </c>
    </row>
    <row r="8534" spans="1:3" x14ac:dyDescent="0.25">
      <c r="A8534" s="8" t="s">
        <v>21</v>
      </c>
      <c r="B8534" s="9" t="s">
        <v>18</v>
      </c>
      <c r="C8534" s="10">
        <v>26.455026455026456</v>
      </c>
    </row>
    <row r="8535" spans="1:3" x14ac:dyDescent="0.25">
      <c r="A8535" s="8" t="s">
        <v>21</v>
      </c>
      <c r="B8535" s="9" t="s">
        <v>18</v>
      </c>
      <c r="C8535" s="10">
        <v>110.22927689594357</v>
      </c>
    </row>
    <row r="8536" spans="1:3" x14ac:dyDescent="0.25">
      <c r="A8536" s="8" t="s">
        <v>21</v>
      </c>
      <c r="B8536" s="9" t="s">
        <v>18</v>
      </c>
      <c r="C8536" s="10">
        <v>17.636684303350968</v>
      </c>
    </row>
    <row r="8537" spans="1:3" x14ac:dyDescent="0.25">
      <c r="A8537" s="8" t="s">
        <v>21</v>
      </c>
      <c r="B8537" s="9" t="s">
        <v>18</v>
      </c>
      <c r="C8537" s="10">
        <v>48.500881834215171</v>
      </c>
    </row>
    <row r="8538" spans="1:3" x14ac:dyDescent="0.25">
      <c r="A8538" s="8" t="s">
        <v>21</v>
      </c>
      <c r="B8538" s="9" t="s">
        <v>16</v>
      </c>
      <c r="C8538" s="10">
        <v>88.183421516754848</v>
      </c>
    </row>
    <row r="8539" spans="1:3" x14ac:dyDescent="0.25">
      <c r="A8539" s="8" t="s">
        <v>21</v>
      </c>
      <c r="B8539" s="9" t="s">
        <v>17</v>
      </c>
      <c r="C8539" s="10">
        <v>391.73686067019401</v>
      </c>
    </row>
    <row r="8540" spans="1:3" x14ac:dyDescent="0.25">
      <c r="A8540" s="8" t="s">
        <v>21</v>
      </c>
      <c r="B8540" s="9" t="s">
        <v>18</v>
      </c>
      <c r="C8540" s="10">
        <v>55.114638447971785</v>
      </c>
    </row>
    <row r="8541" spans="1:3" x14ac:dyDescent="0.25">
      <c r="A8541" s="8" t="s">
        <v>21</v>
      </c>
      <c r="B8541" s="9" t="s">
        <v>17</v>
      </c>
      <c r="C8541" s="10">
        <v>216.48624338624339</v>
      </c>
    </row>
    <row r="8542" spans="1:3" x14ac:dyDescent="0.25">
      <c r="A8542" s="8" t="s">
        <v>21</v>
      </c>
      <c r="B8542" s="9" t="s">
        <v>18</v>
      </c>
      <c r="C8542" s="10">
        <v>33.06878306878307</v>
      </c>
    </row>
    <row r="8543" spans="1:3" x14ac:dyDescent="0.25">
      <c r="A8543" s="8" t="s">
        <v>21</v>
      </c>
      <c r="B8543" s="9" t="s">
        <v>17</v>
      </c>
      <c r="C8543" s="10">
        <v>55.114638447971785</v>
      </c>
    </row>
    <row r="8544" spans="1:3" x14ac:dyDescent="0.25">
      <c r="A8544" s="8" t="s">
        <v>21</v>
      </c>
      <c r="B8544" s="9" t="s">
        <v>17</v>
      </c>
      <c r="C8544" s="10">
        <v>1128.747795414462</v>
      </c>
    </row>
    <row r="8545" spans="1:3" x14ac:dyDescent="0.25">
      <c r="A8545" s="8" t="s">
        <v>21</v>
      </c>
      <c r="B8545" s="9" t="s">
        <v>17</v>
      </c>
      <c r="C8545" s="10">
        <v>66.137566137566139</v>
      </c>
    </row>
    <row r="8546" spans="1:3" x14ac:dyDescent="0.25">
      <c r="A8546" s="8" t="s">
        <v>21</v>
      </c>
      <c r="B8546" s="9" t="s">
        <v>17</v>
      </c>
      <c r="C8546" s="10">
        <v>18.04052028218695</v>
      </c>
    </row>
    <row r="8547" spans="1:3" x14ac:dyDescent="0.25">
      <c r="A8547" s="8" t="s">
        <v>21</v>
      </c>
      <c r="B8547" s="9" t="s">
        <v>17</v>
      </c>
      <c r="C8547" s="10">
        <v>216.04938271604939</v>
      </c>
    </row>
    <row r="8548" spans="1:3" x14ac:dyDescent="0.25">
      <c r="A8548" s="8" t="s">
        <v>21</v>
      </c>
      <c r="B8548" s="9" t="s">
        <v>17</v>
      </c>
      <c r="C8548" s="10">
        <v>70.546737213403873</v>
      </c>
    </row>
    <row r="8549" spans="1:3" x14ac:dyDescent="0.25">
      <c r="A8549" s="8" t="s">
        <v>21</v>
      </c>
      <c r="B8549" s="9" t="s">
        <v>17</v>
      </c>
      <c r="C8549" s="10">
        <v>17.636684303350968</v>
      </c>
    </row>
    <row r="8550" spans="1:3" x14ac:dyDescent="0.25">
      <c r="A8550" s="8" t="s">
        <v>21</v>
      </c>
      <c r="B8550" s="9" t="s">
        <v>18</v>
      </c>
      <c r="C8550" s="10">
        <v>77.160493827160494</v>
      </c>
    </row>
    <row r="8551" spans="1:3" x14ac:dyDescent="0.25">
      <c r="A8551" s="8" t="s">
        <v>21</v>
      </c>
      <c r="B8551" s="9" t="s">
        <v>17</v>
      </c>
      <c r="C8551" s="10">
        <v>66.137566137566139</v>
      </c>
    </row>
    <row r="8552" spans="1:3" x14ac:dyDescent="0.25">
      <c r="A8552" s="8" t="s">
        <v>21</v>
      </c>
      <c r="B8552" s="9" t="s">
        <v>17</v>
      </c>
      <c r="C8552" s="10">
        <v>110.22927689594357</v>
      </c>
    </row>
    <row r="8553" spans="1:3" x14ac:dyDescent="0.25">
      <c r="A8553" s="8" t="s">
        <v>21</v>
      </c>
      <c r="B8553" s="9" t="s">
        <v>18</v>
      </c>
      <c r="C8553" s="10">
        <v>44.091710758377424</v>
      </c>
    </row>
    <row r="8554" spans="1:3" x14ac:dyDescent="0.25">
      <c r="A8554" s="8" t="s">
        <v>21</v>
      </c>
      <c r="B8554" s="9" t="s">
        <v>17</v>
      </c>
      <c r="C8554" s="10">
        <v>88.183421516754848</v>
      </c>
    </row>
    <row r="8555" spans="1:3" x14ac:dyDescent="0.25">
      <c r="A8555" s="8" t="s">
        <v>21</v>
      </c>
      <c r="B8555" s="9" t="s">
        <v>18</v>
      </c>
      <c r="C8555" s="10">
        <v>11.022927689594356</v>
      </c>
    </row>
    <row r="8556" spans="1:3" x14ac:dyDescent="0.25">
      <c r="A8556" s="8" t="s">
        <v>21</v>
      </c>
      <c r="B8556" s="9" t="s">
        <v>18</v>
      </c>
      <c r="C8556" s="10">
        <v>11.022927689594356</v>
      </c>
    </row>
    <row r="8557" spans="1:3" x14ac:dyDescent="0.25">
      <c r="A8557" s="8" t="s">
        <v>21</v>
      </c>
      <c r="B8557" s="9" t="s">
        <v>18</v>
      </c>
      <c r="C8557" s="10">
        <v>44.091710758377424</v>
      </c>
    </row>
    <row r="8558" spans="1:3" x14ac:dyDescent="0.25">
      <c r="A8558" s="8" t="s">
        <v>21</v>
      </c>
      <c r="B8558" s="9" t="s">
        <v>18</v>
      </c>
      <c r="C8558" s="10">
        <v>66.137566137566139</v>
      </c>
    </row>
    <row r="8559" spans="1:3" x14ac:dyDescent="0.25">
      <c r="A8559" s="8" t="s">
        <v>21</v>
      </c>
      <c r="B8559" s="9" t="s">
        <v>16</v>
      </c>
      <c r="C8559" s="10">
        <v>308.64197530864197</v>
      </c>
    </row>
    <row r="8560" spans="1:3" x14ac:dyDescent="0.25">
      <c r="A8560" s="8" t="s">
        <v>21</v>
      </c>
      <c r="B8560" s="9" t="s">
        <v>17</v>
      </c>
      <c r="C8560" s="10">
        <v>253.52733686067018</v>
      </c>
    </row>
    <row r="8561" spans="1:3" x14ac:dyDescent="0.25">
      <c r="A8561" s="8" t="s">
        <v>21</v>
      </c>
      <c r="B8561" s="9" t="s">
        <v>16</v>
      </c>
      <c r="C8561" s="10">
        <v>308.64197530864197</v>
      </c>
    </row>
    <row r="8562" spans="1:3" x14ac:dyDescent="0.25">
      <c r="A8562" s="8" t="s">
        <v>21</v>
      </c>
      <c r="B8562" s="9" t="s">
        <v>17</v>
      </c>
      <c r="C8562" s="10">
        <v>70.546737213403873</v>
      </c>
    </row>
    <row r="8563" spans="1:3" x14ac:dyDescent="0.25">
      <c r="A8563" s="8" t="s">
        <v>21</v>
      </c>
      <c r="B8563" s="9" t="s">
        <v>16</v>
      </c>
      <c r="C8563" s="10">
        <v>44.091710758377424</v>
      </c>
    </row>
    <row r="8564" spans="1:3" x14ac:dyDescent="0.25">
      <c r="A8564" s="8" t="s">
        <v>21</v>
      </c>
      <c r="B8564" s="9" t="s">
        <v>18</v>
      </c>
      <c r="C8564" s="10">
        <v>55.114638447971785</v>
      </c>
    </row>
    <row r="8565" spans="1:3" x14ac:dyDescent="0.25">
      <c r="A8565" s="8" t="s">
        <v>21</v>
      </c>
      <c r="B8565" s="9" t="s">
        <v>17</v>
      </c>
      <c r="C8565" s="10">
        <v>8</v>
      </c>
    </row>
    <row r="8566" spans="1:3" x14ac:dyDescent="0.25">
      <c r="A8566" s="8" t="s">
        <v>21</v>
      </c>
      <c r="B8566" s="9" t="s">
        <v>20</v>
      </c>
      <c r="C8566" s="10">
        <v>110.22927689594357</v>
      </c>
    </row>
    <row r="8567" spans="1:3" x14ac:dyDescent="0.25">
      <c r="A8567" s="8" t="s">
        <v>21</v>
      </c>
      <c r="B8567" s="9" t="s">
        <v>19</v>
      </c>
      <c r="C8567" s="10">
        <v>330.68783068783068</v>
      </c>
    </row>
    <row r="8568" spans="1:3" x14ac:dyDescent="0.25">
      <c r="A8568" s="8" t="s">
        <v>21</v>
      </c>
      <c r="B8568" s="9" t="s">
        <v>19</v>
      </c>
      <c r="C8568" s="10">
        <v>330.68783068783068</v>
      </c>
    </row>
    <row r="8569" spans="1:3" x14ac:dyDescent="0.25">
      <c r="A8569" s="8" t="s">
        <v>21</v>
      </c>
      <c r="B8569" s="9" t="s">
        <v>19</v>
      </c>
      <c r="C8569" s="10">
        <v>17.636684303350968</v>
      </c>
    </row>
    <row r="8570" spans="1:3" x14ac:dyDescent="0.25">
      <c r="A8570" s="8" t="s">
        <v>21</v>
      </c>
      <c r="B8570" s="9" t="s">
        <v>19</v>
      </c>
      <c r="C8570" s="10">
        <v>5.0705467372134034</v>
      </c>
    </row>
    <row r="8571" spans="1:3" x14ac:dyDescent="0.25">
      <c r="A8571" s="8" t="s">
        <v>21</v>
      </c>
      <c r="B8571" s="9" t="s">
        <v>19</v>
      </c>
      <c r="C8571" s="10">
        <v>33.06878306878307</v>
      </c>
    </row>
    <row r="8572" spans="1:3" x14ac:dyDescent="0.25">
      <c r="A8572" s="8" t="s">
        <v>21</v>
      </c>
      <c r="B8572" s="9" t="s">
        <v>19</v>
      </c>
      <c r="C8572" s="10">
        <v>352.73368606701939</v>
      </c>
    </row>
    <row r="8573" spans="1:3" x14ac:dyDescent="0.25">
      <c r="A8573" s="8" t="s">
        <v>21</v>
      </c>
      <c r="B8573" s="9" t="s">
        <v>19</v>
      </c>
      <c r="C8573" s="10">
        <v>22.045855379188712</v>
      </c>
    </row>
    <row r="8574" spans="1:3" x14ac:dyDescent="0.25">
      <c r="A8574" s="8" t="s">
        <v>21</v>
      </c>
      <c r="B8574" s="9" t="s">
        <v>19</v>
      </c>
      <c r="C8574" s="10">
        <v>39.682539682539684</v>
      </c>
    </row>
    <row r="8575" spans="1:3" x14ac:dyDescent="0.25">
      <c r="A8575" s="8" t="s">
        <v>21</v>
      </c>
      <c r="B8575" s="9" t="s">
        <v>19</v>
      </c>
      <c r="C8575" s="10">
        <v>17.416225749559082</v>
      </c>
    </row>
    <row r="8576" spans="1:3" x14ac:dyDescent="0.25">
      <c r="A8576" s="8" t="s">
        <v>21</v>
      </c>
      <c r="B8576" s="9" t="s">
        <v>19</v>
      </c>
      <c r="C8576" s="10">
        <v>110.22927689594357</v>
      </c>
    </row>
    <row r="8577" spans="1:3" x14ac:dyDescent="0.25">
      <c r="A8577" s="8" t="s">
        <v>21</v>
      </c>
      <c r="B8577" s="9" t="s">
        <v>19</v>
      </c>
      <c r="C8577" s="10">
        <v>399.5590828924162</v>
      </c>
    </row>
    <row r="8578" spans="1:3" x14ac:dyDescent="0.25">
      <c r="A8578" s="8" t="s">
        <v>21</v>
      </c>
      <c r="B8578" s="9" t="s">
        <v>18</v>
      </c>
      <c r="C8578" s="10">
        <v>66.137566137566139</v>
      </c>
    </row>
    <row r="8579" spans="1:3" x14ac:dyDescent="0.25">
      <c r="A8579" s="8" t="s">
        <v>21</v>
      </c>
      <c r="B8579" s="9" t="s">
        <v>18</v>
      </c>
      <c r="C8579" s="10">
        <v>11.022927689594356</v>
      </c>
    </row>
    <row r="8580" spans="1:3" x14ac:dyDescent="0.25">
      <c r="A8580" s="8" t="s">
        <v>21</v>
      </c>
      <c r="B8580" s="9" t="s">
        <v>18</v>
      </c>
      <c r="C8580" s="10">
        <v>33.06878306878307</v>
      </c>
    </row>
    <row r="8581" spans="1:3" x14ac:dyDescent="0.25">
      <c r="A8581" s="8" t="s">
        <v>21</v>
      </c>
      <c r="B8581" s="9" t="s">
        <v>18</v>
      </c>
      <c r="C8581" s="10">
        <v>11.022927689594356</v>
      </c>
    </row>
    <row r="8582" spans="1:3" x14ac:dyDescent="0.25">
      <c r="A8582" s="8" t="s">
        <v>21</v>
      </c>
      <c r="B8582" s="9" t="s">
        <v>18</v>
      </c>
      <c r="C8582" s="10">
        <v>11.022927689594356</v>
      </c>
    </row>
    <row r="8583" spans="1:3" x14ac:dyDescent="0.25">
      <c r="A8583" s="8" t="s">
        <v>21</v>
      </c>
      <c r="B8583" s="9" t="s">
        <v>18</v>
      </c>
      <c r="C8583" s="10">
        <v>11.022927689594356</v>
      </c>
    </row>
    <row r="8584" spans="1:3" x14ac:dyDescent="0.25">
      <c r="A8584" s="8" t="s">
        <v>21</v>
      </c>
      <c r="B8584" s="9" t="s">
        <v>18</v>
      </c>
      <c r="C8584" s="10">
        <v>11.022927689594356</v>
      </c>
    </row>
    <row r="8585" spans="1:3" x14ac:dyDescent="0.25">
      <c r="A8585" s="8" t="s">
        <v>21</v>
      </c>
      <c r="B8585" s="9" t="s">
        <v>18</v>
      </c>
      <c r="C8585" s="10">
        <v>11.022927689594356</v>
      </c>
    </row>
    <row r="8586" spans="1:3" x14ac:dyDescent="0.25">
      <c r="A8586" s="8" t="s">
        <v>21</v>
      </c>
      <c r="B8586" s="9" t="s">
        <v>18</v>
      </c>
      <c r="C8586" s="10">
        <v>11.022927689594356</v>
      </c>
    </row>
    <row r="8587" spans="1:3" x14ac:dyDescent="0.25">
      <c r="A8587" s="8" t="s">
        <v>21</v>
      </c>
      <c r="B8587" s="9" t="s">
        <v>18</v>
      </c>
      <c r="C8587" s="10">
        <v>11.022927689594356</v>
      </c>
    </row>
    <row r="8588" spans="1:3" x14ac:dyDescent="0.25">
      <c r="A8588" s="8" t="s">
        <v>21</v>
      </c>
      <c r="B8588" s="9" t="s">
        <v>18</v>
      </c>
      <c r="C8588" s="10">
        <v>11.022927689594356</v>
      </c>
    </row>
    <row r="8589" spans="1:3" x14ac:dyDescent="0.25">
      <c r="A8589" s="8" t="s">
        <v>21</v>
      </c>
      <c r="B8589" s="9" t="s">
        <v>18</v>
      </c>
      <c r="C8589" s="10">
        <v>11.022927689594356</v>
      </c>
    </row>
    <row r="8590" spans="1:3" x14ac:dyDescent="0.25">
      <c r="A8590" s="8" t="s">
        <v>21</v>
      </c>
      <c r="B8590" s="9" t="s">
        <v>18</v>
      </c>
      <c r="C8590" s="10">
        <v>55.114638447971785</v>
      </c>
    </row>
    <row r="8591" spans="1:3" x14ac:dyDescent="0.25">
      <c r="A8591" s="8" t="s">
        <v>21</v>
      </c>
      <c r="B8591" s="9" t="s">
        <v>18</v>
      </c>
      <c r="C8591" s="10">
        <v>11.022927689594356</v>
      </c>
    </row>
    <row r="8592" spans="1:3" x14ac:dyDescent="0.25">
      <c r="A8592" s="8" t="s">
        <v>21</v>
      </c>
      <c r="B8592" s="9" t="s">
        <v>18</v>
      </c>
      <c r="C8592" s="10">
        <v>11.022927689594356</v>
      </c>
    </row>
    <row r="8593" spans="1:3" x14ac:dyDescent="0.25">
      <c r="A8593" s="8" t="s">
        <v>21</v>
      </c>
      <c r="B8593" s="9" t="s">
        <v>18</v>
      </c>
      <c r="C8593" s="10">
        <v>11.022927689594356</v>
      </c>
    </row>
    <row r="8594" spans="1:3" x14ac:dyDescent="0.25">
      <c r="A8594" s="8" t="s">
        <v>21</v>
      </c>
      <c r="B8594" s="9" t="s">
        <v>18</v>
      </c>
      <c r="C8594" s="10">
        <v>110.22927689594357</v>
      </c>
    </row>
    <row r="8595" spans="1:3" x14ac:dyDescent="0.25">
      <c r="A8595" s="8" t="s">
        <v>21</v>
      </c>
      <c r="B8595" s="9" t="s">
        <v>18</v>
      </c>
      <c r="C8595" s="10">
        <v>44.091710758377424</v>
      </c>
    </row>
    <row r="8596" spans="1:3" x14ac:dyDescent="0.25">
      <c r="A8596" s="8" t="s">
        <v>21</v>
      </c>
      <c r="B8596" s="9" t="s">
        <v>18</v>
      </c>
      <c r="C8596" s="10">
        <v>22.045855379188712</v>
      </c>
    </row>
    <row r="8597" spans="1:3" x14ac:dyDescent="0.25">
      <c r="A8597" s="8" t="s">
        <v>21</v>
      </c>
      <c r="B8597" s="9" t="s">
        <v>18</v>
      </c>
      <c r="C8597" s="10">
        <v>110.22927689594357</v>
      </c>
    </row>
    <row r="8598" spans="1:3" x14ac:dyDescent="0.25">
      <c r="A8598" s="8" t="s">
        <v>21</v>
      </c>
      <c r="B8598" s="9" t="s">
        <v>18</v>
      </c>
      <c r="C8598" s="10">
        <v>110.22927689594357</v>
      </c>
    </row>
    <row r="8599" spans="1:3" x14ac:dyDescent="0.25">
      <c r="A8599" s="8" t="s">
        <v>21</v>
      </c>
      <c r="B8599" s="9" t="s">
        <v>18</v>
      </c>
      <c r="C8599" s="10">
        <v>33.06878306878307</v>
      </c>
    </row>
    <row r="8600" spans="1:3" x14ac:dyDescent="0.25">
      <c r="A8600" s="8" t="s">
        <v>21</v>
      </c>
      <c r="B8600" s="9" t="s">
        <v>18</v>
      </c>
      <c r="C8600" s="10">
        <v>55.114638447971785</v>
      </c>
    </row>
    <row r="8601" spans="1:3" x14ac:dyDescent="0.25">
      <c r="A8601" s="8" t="s">
        <v>21</v>
      </c>
      <c r="B8601" s="9" t="s">
        <v>18</v>
      </c>
      <c r="C8601" s="10">
        <v>55.114638447971785</v>
      </c>
    </row>
    <row r="8602" spans="1:3" x14ac:dyDescent="0.25">
      <c r="A8602" s="8" t="s">
        <v>21</v>
      </c>
      <c r="B8602" s="9" t="s">
        <v>18</v>
      </c>
      <c r="C8602" s="10">
        <v>55.114638447971785</v>
      </c>
    </row>
    <row r="8603" spans="1:3" x14ac:dyDescent="0.25">
      <c r="A8603" s="8" t="s">
        <v>21</v>
      </c>
      <c r="B8603" s="9" t="s">
        <v>18</v>
      </c>
      <c r="C8603" s="10">
        <v>55.114638447971785</v>
      </c>
    </row>
    <row r="8604" spans="1:3" x14ac:dyDescent="0.25">
      <c r="A8604" s="8" t="s">
        <v>21</v>
      </c>
      <c r="B8604" s="9" t="s">
        <v>18</v>
      </c>
      <c r="C8604" s="10">
        <v>55.114638447971785</v>
      </c>
    </row>
    <row r="8605" spans="1:3" x14ac:dyDescent="0.25">
      <c r="A8605" s="8" t="s">
        <v>21</v>
      </c>
      <c r="B8605" s="9" t="s">
        <v>18</v>
      </c>
      <c r="C8605" s="10">
        <v>55.114638447971785</v>
      </c>
    </row>
    <row r="8606" spans="1:3" x14ac:dyDescent="0.25">
      <c r="A8606" s="8" t="s">
        <v>21</v>
      </c>
      <c r="B8606" s="9" t="s">
        <v>18</v>
      </c>
      <c r="C8606" s="10">
        <v>110.22927689594357</v>
      </c>
    </row>
    <row r="8607" spans="1:3" x14ac:dyDescent="0.25">
      <c r="A8607" s="8" t="s">
        <v>21</v>
      </c>
      <c r="B8607" s="9" t="s">
        <v>18</v>
      </c>
      <c r="C8607" s="10">
        <v>55.114638447971785</v>
      </c>
    </row>
    <row r="8608" spans="1:3" x14ac:dyDescent="0.25">
      <c r="A8608" s="8" t="s">
        <v>21</v>
      </c>
      <c r="B8608" s="9" t="s">
        <v>18</v>
      </c>
      <c r="C8608" s="10">
        <v>40</v>
      </c>
    </row>
    <row r="8609" spans="1:3" x14ac:dyDescent="0.25">
      <c r="A8609" s="8" t="s">
        <v>21</v>
      </c>
      <c r="B8609" s="9" t="s">
        <v>18</v>
      </c>
      <c r="C8609" s="10">
        <v>100</v>
      </c>
    </row>
    <row r="8610" spans="1:3" x14ac:dyDescent="0.25">
      <c r="A8610" s="8" t="s">
        <v>21</v>
      </c>
      <c r="B8610" s="9" t="s">
        <v>18</v>
      </c>
      <c r="C8610" s="10">
        <v>110.22927689594357</v>
      </c>
    </row>
    <row r="8611" spans="1:3" x14ac:dyDescent="0.25">
      <c r="A8611" s="8" t="s">
        <v>21</v>
      </c>
      <c r="B8611" s="9" t="s">
        <v>18</v>
      </c>
      <c r="C8611" s="10">
        <v>110.22927689594357</v>
      </c>
    </row>
    <row r="8612" spans="1:3" x14ac:dyDescent="0.25">
      <c r="A8612" s="8" t="s">
        <v>21</v>
      </c>
      <c r="B8612" s="9" t="s">
        <v>18</v>
      </c>
      <c r="C8612" s="10">
        <v>110.22927689594357</v>
      </c>
    </row>
    <row r="8613" spans="1:3" x14ac:dyDescent="0.25">
      <c r="A8613" s="8" t="s">
        <v>21</v>
      </c>
      <c r="B8613" s="9" t="s">
        <v>18</v>
      </c>
      <c r="C8613" s="10">
        <v>55.114638447971785</v>
      </c>
    </row>
    <row r="8614" spans="1:3" x14ac:dyDescent="0.25">
      <c r="A8614" s="8" t="s">
        <v>21</v>
      </c>
      <c r="B8614" s="9" t="s">
        <v>18</v>
      </c>
      <c r="C8614" s="10">
        <v>66.137566137566139</v>
      </c>
    </row>
    <row r="8615" spans="1:3" x14ac:dyDescent="0.25">
      <c r="A8615" s="8" t="s">
        <v>21</v>
      </c>
      <c r="B8615" s="9" t="s">
        <v>18</v>
      </c>
      <c r="C8615" s="10">
        <v>55.114638447971785</v>
      </c>
    </row>
    <row r="8616" spans="1:3" x14ac:dyDescent="0.25">
      <c r="A8616" s="8" t="s">
        <v>21</v>
      </c>
      <c r="B8616" s="9" t="s">
        <v>18</v>
      </c>
      <c r="C8616" s="10">
        <v>55.114638447971785</v>
      </c>
    </row>
    <row r="8617" spans="1:3" x14ac:dyDescent="0.25">
      <c r="A8617" s="8" t="s">
        <v>21</v>
      </c>
      <c r="B8617" s="9" t="s">
        <v>18</v>
      </c>
      <c r="C8617" s="10">
        <v>66.137566137566139</v>
      </c>
    </row>
    <row r="8618" spans="1:3" x14ac:dyDescent="0.25">
      <c r="A8618" s="8" t="s">
        <v>21</v>
      </c>
      <c r="B8618" s="9" t="s">
        <v>18</v>
      </c>
      <c r="C8618" s="10">
        <v>110.22927689594357</v>
      </c>
    </row>
    <row r="8619" spans="1:3" x14ac:dyDescent="0.25">
      <c r="A8619" s="8" t="s">
        <v>21</v>
      </c>
      <c r="B8619" s="9" t="s">
        <v>18</v>
      </c>
      <c r="C8619" s="10">
        <v>55.114638447971785</v>
      </c>
    </row>
    <row r="8620" spans="1:3" x14ac:dyDescent="0.25">
      <c r="A8620" s="8" t="s">
        <v>21</v>
      </c>
      <c r="B8620" s="9" t="s">
        <v>18</v>
      </c>
      <c r="C8620" s="10">
        <v>66.137566137566139</v>
      </c>
    </row>
    <row r="8621" spans="1:3" x14ac:dyDescent="0.25">
      <c r="A8621" s="8" t="s">
        <v>21</v>
      </c>
      <c r="B8621" s="9" t="s">
        <v>18</v>
      </c>
      <c r="C8621" s="10">
        <v>55.114638447971785</v>
      </c>
    </row>
    <row r="8622" spans="1:3" x14ac:dyDescent="0.25">
      <c r="A8622" s="8" t="s">
        <v>21</v>
      </c>
      <c r="B8622" s="9" t="s">
        <v>18</v>
      </c>
      <c r="C8622" s="10">
        <v>55.114638447971785</v>
      </c>
    </row>
    <row r="8623" spans="1:3" x14ac:dyDescent="0.25">
      <c r="A8623" s="8" t="s">
        <v>21</v>
      </c>
      <c r="B8623" s="9" t="s">
        <v>18</v>
      </c>
      <c r="C8623" s="10">
        <v>55.114638447971785</v>
      </c>
    </row>
    <row r="8624" spans="1:3" x14ac:dyDescent="0.25">
      <c r="A8624" s="8" t="s">
        <v>21</v>
      </c>
      <c r="B8624" s="9" t="s">
        <v>18</v>
      </c>
      <c r="C8624" s="10">
        <v>66.137566137566139</v>
      </c>
    </row>
    <row r="8625" spans="1:3" x14ac:dyDescent="0.25">
      <c r="A8625" s="8" t="s">
        <v>21</v>
      </c>
      <c r="B8625" s="9" t="s">
        <v>18</v>
      </c>
      <c r="C8625" s="10">
        <v>66.137566137566139</v>
      </c>
    </row>
    <row r="8626" spans="1:3" x14ac:dyDescent="0.25">
      <c r="A8626" s="8" t="s">
        <v>21</v>
      </c>
      <c r="B8626" s="9" t="s">
        <v>18</v>
      </c>
      <c r="C8626" s="10">
        <v>66.137566137566139</v>
      </c>
    </row>
    <row r="8627" spans="1:3" x14ac:dyDescent="0.25">
      <c r="A8627" s="8" t="s">
        <v>21</v>
      </c>
      <c r="B8627" s="9" t="s">
        <v>18</v>
      </c>
      <c r="C8627" s="10">
        <v>17.636684303350968</v>
      </c>
    </row>
    <row r="8628" spans="1:3" x14ac:dyDescent="0.25">
      <c r="A8628" s="8" t="s">
        <v>21</v>
      </c>
      <c r="B8628" s="9" t="s">
        <v>18</v>
      </c>
      <c r="C8628" s="10">
        <v>30</v>
      </c>
    </row>
    <row r="8629" spans="1:3" x14ac:dyDescent="0.25">
      <c r="A8629" s="8" t="s">
        <v>21</v>
      </c>
      <c r="B8629" s="9" t="s">
        <v>18</v>
      </c>
      <c r="C8629" s="10">
        <v>66.137566137566139</v>
      </c>
    </row>
    <row r="8630" spans="1:3" x14ac:dyDescent="0.25">
      <c r="A8630" s="8" t="s">
        <v>21</v>
      </c>
      <c r="B8630" s="9" t="s">
        <v>18</v>
      </c>
      <c r="C8630" s="10">
        <v>4.409171075837742</v>
      </c>
    </row>
    <row r="8631" spans="1:3" x14ac:dyDescent="0.25">
      <c r="A8631" s="8" t="s">
        <v>21</v>
      </c>
      <c r="B8631" s="9" t="s">
        <v>18</v>
      </c>
      <c r="C8631" s="10">
        <v>55.114638447971785</v>
      </c>
    </row>
    <row r="8632" spans="1:3" x14ac:dyDescent="0.25">
      <c r="A8632" s="8" t="s">
        <v>21</v>
      </c>
      <c r="B8632" s="9" t="s">
        <v>18</v>
      </c>
      <c r="C8632" s="10">
        <v>11.022927689594356</v>
      </c>
    </row>
    <row r="8633" spans="1:3" x14ac:dyDescent="0.25">
      <c r="A8633" s="8" t="s">
        <v>21</v>
      </c>
      <c r="B8633" s="9" t="s">
        <v>18</v>
      </c>
      <c r="C8633" s="10">
        <v>99.206349206349202</v>
      </c>
    </row>
    <row r="8634" spans="1:3" x14ac:dyDescent="0.25">
      <c r="A8634" s="8" t="s">
        <v>21</v>
      </c>
      <c r="B8634" s="9" t="s">
        <v>18</v>
      </c>
      <c r="C8634" s="10">
        <v>77.160493827160494</v>
      </c>
    </row>
    <row r="8635" spans="1:3" x14ac:dyDescent="0.25">
      <c r="A8635" s="8" t="s">
        <v>21</v>
      </c>
      <c r="B8635" s="9" t="s">
        <v>18</v>
      </c>
      <c r="C8635" s="10">
        <v>88.183421516754848</v>
      </c>
    </row>
    <row r="8636" spans="1:3" x14ac:dyDescent="0.25">
      <c r="A8636" s="8" t="s">
        <v>21</v>
      </c>
      <c r="B8636" s="9" t="s">
        <v>18</v>
      </c>
      <c r="C8636" s="10">
        <v>132.27513227513228</v>
      </c>
    </row>
    <row r="8637" spans="1:3" x14ac:dyDescent="0.25">
      <c r="A8637" s="8" t="s">
        <v>21</v>
      </c>
      <c r="B8637" s="9" t="s">
        <v>18</v>
      </c>
      <c r="C8637" s="10">
        <v>77.160493827160494</v>
      </c>
    </row>
    <row r="8638" spans="1:3" x14ac:dyDescent="0.25">
      <c r="A8638" s="8" t="s">
        <v>21</v>
      </c>
      <c r="B8638" s="9" t="s">
        <v>18</v>
      </c>
      <c r="C8638" s="10">
        <v>99.206349206349202</v>
      </c>
    </row>
    <row r="8639" spans="1:3" x14ac:dyDescent="0.25">
      <c r="A8639" s="8" t="s">
        <v>21</v>
      </c>
      <c r="B8639" s="9" t="s">
        <v>18</v>
      </c>
      <c r="C8639" s="10">
        <v>77.160493827160494</v>
      </c>
    </row>
    <row r="8640" spans="1:3" x14ac:dyDescent="0.25">
      <c r="A8640" s="8" t="s">
        <v>21</v>
      </c>
      <c r="B8640" s="9" t="s">
        <v>18</v>
      </c>
      <c r="C8640" s="10">
        <v>77.160493827160494</v>
      </c>
    </row>
    <row r="8641" spans="1:3" x14ac:dyDescent="0.25">
      <c r="A8641" s="8" t="s">
        <v>21</v>
      </c>
      <c r="B8641" s="9" t="s">
        <v>18</v>
      </c>
      <c r="C8641" s="10">
        <v>66.137566137566139</v>
      </c>
    </row>
    <row r="8642" spans="1:3" x14ac:dyDescent="0.25">
      <c r="A8642" s="8" t="s">
        <v>21</v>
      </c>
      <c r="B8642" s="9" t="s">
        <v>18</v>
      </c>
      <c r="C8642" s="10">
        <v>77.160493827160494</v>
      </c>
    </row>
    <row r="8643" spans="1:3" x14ac:dyDescent="0.25">
      <c r="A8643" s="8" t="s">
        <v>21</v>
      </c>
      <c r="B8643" s="9" t="s">
        <v>18</v>
      </c>
      <c r="C8643" s="10">
        <v>44.091710758377424</v>
      </c>
    </row>
    <row r="8644" spans="1:3" x14ac:dyDescent="0.25">
      <c r="A8644" s="8" t="s">
        <v>21</v>
      </c>
      <c r="B8644" s="9" t="s">
        <v>18</v>
      </c>
      <c r="C8644" s="10">
        <v>88.183421516754848</v>
      </c>
    </row>
    <row r="8645" spans="1:3" x14ac:dyDescent="0.25">
      <c r="A8645" s="8" t="s">
        <v>21</v>
      </c>
      <c r="B8645" s="9" t="s">
        <v>18</v>
      </c>
      <c r="C8645" s="10">
        <v>88.183421516754848</v>
      </c>
    </row>
    <row r="8646" spans="1:3" x14ac:dyDescent="0.25">
      <c r="A8646" s="8" t="s">
        <v>21</v>
      </c>
      <c r="B8646" s="9" t="s">
        <v>18</v>
      </c>
      <c r="C8646" s="10">
        <v>88.183421516754848</v>
      </c>
    </row>
    <row r="8647" spans="1:3" x14ac:dyDescent="0.25">
      <c r="A8647" s="8" t="s">
        <v>21</v>
      </c>
      <c r="B8647" s="9" t="s">
        <v>18</v>
      </c>
      <c r="C8647" s="10">
        <v>77.160493827160494</v>
      </c>
    </row>
    <row r="8648" spans="1:3" x14ac:dyDescent="0.25">
      <c r="A8648" s="8" t="s">
        <v>21</v>
      </c>
      <c r="B8648" s="9" t="s">
        <v>18</v>
      </c>
      <c r="C8648" s="10">
        <v>44.091710758377424</v>
      </c>
    </row>
    <row r="8649" spans="1:3" x14ac:dyDescent="0.25">
      <c r="A8649" s="8" t="s">
        <v>21</v>
      </c>
      <c r="B8649" s="9" t="s">
        <v>18</v>
      </c>
      <c r="C8649" s="10">
        <v>22.045855379188712</v>
      </c>
    </row>
    <row r="8650" spans="1:3" x14ac:dyDescent="0.25">
      <c r="A8650" s="8" t="s">
        <v>21</v>
      </c>
      <c r="B8650" s="9" t="s">
        <v>18</v>
      </c>
      <c r="C8650" s="10">
        <v>22.045855379188712</v>
      </c>
    </row>
    <row r="8651" spans="1:3" x14ac:dyDescent="0.25">
      <c r="A8651" s="8" t="s">
        <v>21</v>
      </c>
      <c r="B8651" s="9" t="s">
        <v>18</v>
      </c>
      <c r="C8651" s="10">
        <v>33.06878306878307</v>
      </c>
    </row>
    <row r="8652" spans="1:3" x14ac:dyDescent="0.25">
      <c r="A8652" s="8" t="s">
        <v>21</v>
      </c>
      <c r="B8652" s="9" t="s">
        <v>18</v>
      </c>
      <c r="C8652" s="10">
        <v>110.22927689594357</v>
      </c>
    </row>
    <row r="8653" spans="1:3" x14ac:dyDescent="0.25">
      <c r="A8653" s="8" t="s">
        <v>21</v>
      </c>
      <c r="B8653" s="9" t="s">
        <v>18</v>
      </c>
      <c r="C8653" s="10">
        <v>44.091710758377424</v>
      </c>
    </row>
    <row r="8654" spans="1:3" x14ac:dyDescent="0.25">
      <c r="A8654" s="8" t="s">
        <v>21</v>
      </c>
      <c r="B8654" s="9" t="s">
        <v>18</v>
      </c>
      <c r="C8654" s="10">
        <v>77.160493827160494</v>
      </c>
    </row>
    <row r="8655" spans="1:3" x14ac:dyDescent="0.25">
      <c r="A8655" s="8" t="s">
        <v>21</v>
      </c>
      <c r="B8655" s="9" t="s">
        <v>18</v>
      </c>
      <c r="C8655" s="10">
        <v>275.57319223985888</v>
      </c>
    </row>
    <row r="8656" spans="1:3" x14ac:dyDescent="0.25">
      <c r="A8656" s="8" t="s">
        <v>21</v>
      </c>
      <c r="B8656" s="9" t="s">
        <v>18</v>
      </c>
      <c r="C8656" s="10">
        <v>110.22927689594357</v>
      </c>
    </row>
    <row r="8657" spans="1:3" x14ac:dyDescent="0.25">
      <c r="A8657" s="8" t="s">
        <v>21</v>
      </c>
      <c r="B8657" s="9" t="s">
        <v>18</v>
      </c>
      <c r="C8657" s="10">
        <v>11.022927689594356</v>
      </c>
    </row>
    <row r="8658" spans="1:3" x14ac:dyDescent="0.25">
      <c r="A8658" s="8" t="s">
        <v>21</v>
      </c>
      <c r="B8658" s="9" t="s">
        <v>18</v>
      </c>
      <c r="C8658" s="10">
        <v>330.68783068783068</v>
      </c>
    </row>
    <row r="8659" spans="1:3" x14ac:dyDescent="0.25">
      <c r="A8659" s="8" t="s">
        <v>21</v>
      </c>
      <c r="B8659" s="9" t="s">
        <v>18</v>
      </c>
      <c r="C8659" s="10">
        <v>220.45855379188714</v>
      </c>
    </row>
    <row r="8660" spans="1:3" x14ac:dyDescent="0.25">
      <c r="A8660" s="8" t="s">
        <v>21</v>
      </c>
      <c r="B8660" s="9" t="s">
        <v>18</v>
      </c>
      <c r="C8660" s="10">
        <v>220.45855379188714</v>
      </c>
    </row>
    <row r="8661" spans="1:3" x14ac:dyDescent="0.25">
      <c r="A8661" s="8" t="s">
        <v>21</v>
      </c>
      <c r="B8661" s="9" t="s">
        <v>18</v>
      </c>
      <c r="C8661" s="10">
        <v>110.22927689594357</v>
      </c>
    </row>
    <row r="8662" spans="1:3" x14ac:dyDescent="0.25">
      <c r="A8662" s="8" t="s">
        <v>21</v>
      </c>
      <c r="B8662" s="9" t="s">
        <v>18</v>
      </c>
      <c r="C8662" s="10">
        <v>110.22927689594357</v>
      </c>
    </row>
    <row r="8663" spans="1:3" x14ac:dyDescent="0.25">
      <c r="A8663" s="8" t="s">
        <v>21</v>
      </c>
      <c r="B8663" s="9" t="s">
        <v>18</v>
      </c>
      <c r="C8663" s="10">
        <v>110.22927689594357</v>
      </c>
    </row>
    <row r="8664" spans="1:3" x14ac:dyDescent="0.25">
      <c r="A8664" s="8" t="s">
        <v>21</v>
      </c>
      <c r="B8664" s="9" t="s">
        <v>18</v>
      </c>
      <c r="C8664" s="10">
        <v>132.27513227513228</v>
      </c>
    </row>
    <row r="8665" spans="1:3" x14ac:dyDescent="0.25">
      <c r="A8665" s="8" t="s">
        <v>21</v>
      </c>
      <c r="B8665" s="9" t="s">
        <v>18</v>
      </c>
      <c r="C8665" s="10">
        <v>110.22927689594357</v>
      </c>
    </row>
    <row r="8666" spans="1:3" x14ac:dyDescent="0.25">
      <c r="A8666" s="8" t="s">
        <v>21</v>
      </c>
      <c r="B8666" s="9" t="s">
        <v>18</v>
      </c>
      <c r="C8666" s="10">
        <v>110.22927689594357</v>
      </c>
    </row>
    <row r="8667" spans="1:3" x14ac:dyDescent="0.25">
      <c r="A8667" s="8" t="s">
        <v>21</v>
      </c>
      <c r="B8667" s="9" t="s">
        <v>18</v>
      </c>
      <c r="C8667" s="10">
        <v>110.22927689594357</v>
      </c>
    </row>
    <row r="8668" spans="1:3" x14ac:dyDescent="0.25">
      <c r="A8668" s="8" t="s">
        <v>21</v>
      </c>
      <c r="B8668" s="9" t="s">
        <v>18</v>
      </c>
      <c r="C8668" s="10">
        <v>110.22927689594357</v>
      </c>
    </row>
    <row r="8669" spans="1:3" x14ac:dyDescent="0.25">
      <c r="A8669" s="8" t="s">
        <v>21</v>
      </c>
      <c r="B8669" s="9" t="s">
        <v>18</v>
      </c>
      <c r="C8669" s="10">
        <v>110.22927689594357</v>
      </c>
    </row>
    <row r="8670" spans="1:3" x14ac:dyDescent="0.25">
      <c r="A8670" s="8" t="s">
        <v>21</v>
      </c>
      <c r="B8670" s="9" t="s">
        <v>18</v>
      </c>
      <c r="C8670" s="10">
        <v>110.22927689594357</v>
      </c>
    </row>
    <row r="8671" spans="1:3" x14ac:dyDescent="0.25">
      <c r="A8671" s="8" t="s">
        <v>21</v>
      </c>
      <c r="B8671" s="9" t="s">
        <v>18</v>
      </c>
      <c r="C8671" s="10">
        <v>11.022927689594356</v>
      </c>
    </row>
    <row r="8672" spans="1:3" x14ac:dyDescent="0.25">
      <c r="A8672" s="8" t="s">
        <v>21</v>
      </c>
      <c r="B8672" s="9" t="s">
        <v>18</v>
      </c>
      <c r="C8672" s="10">
        <v>110.22927689594357</v>
      </c>
    </row>
    <row r="8673" spans="1:3" x14ac:dyDescent="0.25">
      <c r="A8673" s="8" t="s">
        <v>21</v>
      </c>
      <c r="B8673" s="9" t="s">
        <v>17</v>
      </c>
      <c r="C8673" s="10">
        <v>3.0864197530864197</v>
      </c>
    </row>
    <row r="8674" spans="1:3" x14ac:dyDescent="0.25">
      <c r="A8674" s="8" t="s">
        <v>21</v>
      </c>
      <c r="B8674" s="9" t="s">
        <v>17</v>
      </c>
      <c r="C8674" s="10">
        <v>13.227513227513228</v>
      </c>
    </row>
    <row r="8675" spans="1:3" x14ac:dyDescent="0.25">
      <c r="A8675" s="8" t="s">
        <v>21</v>
      </c>
      <c r="B8675" s="9" t="s">
        <v>17</v>
      </c>
      <c r="C8675" s="10">
        <v>13.227513227513228</v>
      </c>
    </row>
    <row r="8676" spans="1:3" x14ac:dyDescent="0.25">
      <c r="A8676" s="8" t="s">
        <v>21</v>
      </c>
      <c r="B8676" s="9" t="s">
        <v>17</v>
      </c>
      <c r="C8676" s="10">
        <v>44.091710758377424</v>
      </c>
    </row>
    <row r="8677" spans="1:3" x14ac:dyDescent="0.25">
      <c r="A8677" s="8" t="s">
        <v>21</v>
      </c>
      <c r="B8677" s="9" t="s">
        <v>17</v>
      </c>
      <c r="C8677" s="10">
        <v>440.91710758377428</v>
      </c>
    </row>
    <row r="8678" spans="1:3" x14ac:dyDescent="0.25">
      <c r="A8678" s="8" t="s">
        <v>21</v>
      </c>
      <c r="B8678" s="9" t="s">
        <v>17</v>
      </c>
      <c r="C8678" s="10">
        <v>88.183421516754848</v>
      </c>
    </row>
    <row r="8679" spans="1:3" x14ac:dyDescent="0.25">
      <c r="A8679" s="8" t="s">
        <v>21</v>
      </c>
      <c r="B8679" s="9" t="s">
        <v>17</v>
      </c>
      <c r="C8679" s="10">
        <v>11.022927689594356</v>
      </c>
    </row>
    <row r="8680" spans="1:3" x14ac:dyDescent="0.25">
      <c r="A8680" s="8" t="s">
        <v>21</v>
      </c>
      <c r="B8680" s="9" t="s">
        <v>17</v>
      </c>
      <c r="C8680" s="10">
        <v>176.3668430335097</v>
      </c>
    </row>
    <row r="8681" spans="1:3" x14ac:dyDescent="0.25">
      <c r="A8681" s="8" t="s">
        <v>21</v>
      </c>
      <c r="B8681" s="9" t="s">
        <v>17</v>
      </c>
      <c r="C8681" s="10">
        <v>154.32098765432099</v>
      </c>
    </row>
    <row r="8682" spans="1:3" x14ac:dyDescent="0.25">
      <c r="A8682" s="8" t="s">
        <v>21</v>
      </c>
      <c r="B8682" s="9" t="s">
        <v>17</v>
      </c>
      <c r="C8682" s="10">
        <v>264.55026455026456</v>
      </c>
    </row>
    <row r="8683" spans="1:3" x14ac:dyDescent="0.25">
      <c r="A8683" s="8" t="s">
        <v>21</v>
      </c>
      <c r="B8683" s="9" t="s">
        <v>17</v>
      </c>
      <c r="C8683" s="10">
        <v>18.959435626102291</v>
      </c>
    </row>
    <row r="8684" spans="1:3" x14ac:dyDescent="0.25">
      <c r="A8684" s="8" t="s">
        <v>21</v>
      </c>
      <c r="B8684" s="9" t="s">
        <v>17</v>
      </c>
      <c r="C8684" s="10">
        <v>0.44091710758377428</v>
      </c>
    </row>
    <row r="8685" spans="1:3" x14ac:dyDescent="0.25">
      <c r="A8685" s="8" t="s">
        <v>21</v>
      </c>
      <c r="B8685" s="9" t="s">
        <v>17</v>
      </c>
      <c r="C8685" s="10">
        <v>71.649029982363317</v>
      </c>
    </row>
    <row r="8686" spans="1:3" x14ac:dyDescent="0.25">
      <c r="A8686" s="8" t="s">
        <v>21</v>
      </c>
      <c r="B8686" s="9" t="s">
        <v>17</v>
      </c>
      <c r="C8686" s="10">
        <v>66.137566137566139</v>
      </c>
    </row>
    <row r="8687" spans="1:3" x14ac:dyDescent="0.25">
      <c r="A8687" s="8" t="s">
        <v>21</v>
      </c>
      <c r="B8687" s="9" t="s">
        <v>17</v>
      </c>
      <c r="C8687" s="10">
        <v>771.60493827160496</v>
      </c>
    </row>
    <row r="8688" spans="1:3" x14ac:dyDescent="0.25">
      <c r="A8688" s="8" t="s">
        <v>21</v>
      </c>
      <c r="B8688" s="9" t="s">
        <v>17</v>
      </c>
      <c r="C8688" s="10">
        <v>30.8641975308642</v>
      </c>
    </row>
    <row r="8689" spans="1:3" x14ac:dyDescent="0.25">
      <c r="A8689" s="8" t="s">
        <v>21</v>
      </c>
      <c r="B8689" s="9" t="s">
        <v>17</v>
      </c>
      <c r="C8689" s="10">
        <v>391.73686067019401</v>
      </c>
    </row>
    <row r="8690" spans="1:3" x14ac:dyDescent="0.25">
      <c r="A8690" s="8" t="s">
        <v>21</v>
      </c>
      <c r="B8690" s="9" t="s">
        <v>17</v>
      </c>
      <c r="C8690" s="10">
        <v>44.091710758377424</v>
      </c>
    </row>
    <row r="8691" spans="1:3" x14ac:dyDescent="0.25">
      <c r="A8691" s="8" t="s">
        <v>21</v>
      </c>
      <c r="B8691" s="9" t="s">
        <v>17</v>
      </c>
      <c r="C8691" s="10">
        <v>44.091710758377424</v>
      </c>
    </row>
    <row r="8692" spans="1:3" x14ac:dyDescent="0.25">
      <c r="A8692" s="8" t="s">
        <v>21</v>
      </c>
      <c r="B8692" s="9" t="s">
        <v>17</v>
      </c>
      <c r="C8692" s="10">
        <v>440.91710758377428</v>
      </c>
    </row>
    <row r="8693" spans="1:3" x14ac:dyDescent="0.25">
      <c r="A8693" s="8" t="s">
        <v>21</v>
      </c>
      <c r="B8693" s="9" t="s">
        <v>17</v>
      </c>
      <c r="C8693" s="10">
        <v>220.45855379188714</v>
      </c>
    </row>
    <row r="8694" spans="1:3" x14ac:dyDescent="0.25">
      <c r="A8694" s="8" t="s">
        <v>21</v>
      </c>
      <c r="B8694" s="9" t="s">
        <v>17</v>
      </c>
      <c r="C8694" s="10">
        <v>396.82539682539681</v>
      </c>
    </row>
    <row r="8695" spans="1:3" x14ac:dyDescent="0.25">
      <c r="A8695" s="8" t="s">
        <v>21</v>
      </c>
      <c r="B8695" s="9" t="s">
        <v>17</v>
      </c>
      <c r="C8695" s="10">
        <v>391.73677248677251</v>
      </c>
    </row>
    <row r="8696" spans="1:3" x14ac:dyDescent="0.25">
      <c r="A8696" s="8" t="s">
        <v>21</v>
      </c>
      <c r="B8696" s="9" t="s">
        <v>17</v>
      </c>
      <c r="C8696" s="10">
        <v>3086.4197530864199</v>
      </c>
    </row>
    <row r="8697" spans="1:3" x14ac:dyDescent="0.25">
      <c r="A8697" s="8" t="s">
        <v>21</v>
      </c>
      <c r="B8697" s="9" t="s">
        <v>17</v>
      </c>
      <c r="C8697" s="10">
        <v>66.137566137566139</v>
      </c>
    </row>
    <row r="8698" spans="1:3" x14ac:dyDescent="0.25">
      <c r="A8698" s="8" t="s">
        <v>21</v>
      </c>
      <c r="B8698" s="9" t="s">
        <v>17</v>
      </c>
      <c r="C8698" s="10">
        <v>55.114638447971785</v>
      </c>
    </row>
    <row r="8699" spans="1:3" x14ac:dyDescent="0.25">
      <c r="A8699" s="8" t="s">
        <v>21</v>
      </c>
      <c r="B8699" s="9" t="s">
        <v>17</v>
      </c>
      <c r="C8699" s="10">
        <v>99.206349206349202</v>
      </c>
    </row>
    <row r="8700" spans="1:3" x14ac:dyDescent="0.25">
      <c r="A8700" s="8" t="s">
        <v>21</v>
      </c>
      <c r="B8700" s="9" t="s">
        <v>17</v>
      </c>
      <c r="C8700" s="10">
        <v>19097.171957671959</v>
      </c>
    </row>
    <row r="8701" spans="1:3" x14ac:dyDescent="0.25">
      <c r="A8701" s="8" t="s">
        <v>21</v>
      </c>
      <c r="B8701" s="9" t="s">
        <v>17</v>
      </c>
      <c r="C8701" s="10">
        <v>220.45855379188714</v>
      </c>
    </row>
    <row r="8702" spans="1:3" x14ac:dyDescent="0.25">
      <c r="A8702" s="8" t="s">
        <v>21</v>
      </c>
      <c r="B8702" s="9" t="s">
        <v>17</v>
      </c>
      <c r="C8702" s="10">
        <v>55.114638447971785</v>
      </c>
    </row>
    <row r="8703" spans="1:3" x14ac:dyDescent="0.25">
      <c r="A8703" s="8" t="s">
        <v>21</v>
      </c>
      <c r="B8703" s="9" t="s">
        <v>17</v>
      </c>
      <c r="C8703" s="10">
        <v>110.22927689594357</v>
      </c>
    </row>
    <row r="8704" spans="1:3" x14ac:dyDescent="0.25">
      <c r="A8704" s="8" t="s">
        <v>21</v>
      </c>
      <c r="B8704" s="9" t="s">
        <v>17</v>
      </c>
      <c r="C8704" s="10">
        <v>93.694885361552039</v>
      </c>
    </row>
    <row r="8705" spans="1:3" x14ac:dyDescent="0.25">
      <c r="A8705" s="8" t="s">
        <v>21</v>
      </c>
      <c r="B8705" s="9" t="s">
        <v>17</v>
      </c>
      <c r="C8705" s="10">
        <v>661.37566137566137</v>
      </c>
    </row>
    <row r="8706" spans="1:3" x14ac:dyDescent="0.25">
      <c r="A8706" s="8" t="s">
        <v>21</v>
      </c>
      <c r="B8706" s="9" t="s">
        <v>17</v>
      </c>
      <c r="C8706" s="10">
        <v>440.91710758377428</v>
      </c>
    </row>
    <row r="8707" spans="1:3" x14ac:dyDescent="0.25">
      <c r="A8707" s="8" t="s">
        <v>21</v>
      </c>
      <c r="B8707" s="9" t="s">
        <v>17</v>
      </c>
      <c r="C8707" s="10">
        <v>99.206349206349202</v>
      </c>
    </row>
    <row r="8708" spans="1:3" x14ac:dyDescent="0.25">
      <c r="A8708" s="8" t="s">
        <v>21</v>
      </c>
      <c r="B8708" s="9" t="s">
        <v>17</v>
      </c>
      <c r="C8708" s="10">
        <v>60</v>
      </c>
    </row>
    <row r="8709" spans="1:3" x14ac:dyDescent="0.25">
      <c r="A8709" s="8" t="s">
        <v>21</v>
      </c>
      <c r="B8709" s="9" t="s">
        <v>17</v>
      </c>
      <c r="C8709" s="10">
        <v>220.45855379188714</v>
      </c>
    </row>
    <row r="8710" spans="1:3" x14ac:dyDescent="0.25">
      <c r="A8710" s="8" t="s">
        <v>21</v>
      </c>
      <c r="B8710" s="9" t="s">
        <v>17</v>
      </c>
      <c r="C8710" s="10">
        <v>110.22927689594357</v>
      </c>
    </row>
    <row r="8711" spans="1:3" x14ac:dyDescent="0.25">
      <c r="A8711" s="8" t="s">
        <v>21</v>
      </c>
      <c r="B8711" s="9" t="s">
        <v>17</v>
      </c>
      <c r="C8711" s="10">
        <v>110.22927689594357</v>
      </c>
    </row>
    <row r="8712" spans="1:3" x14ac:dyDescent="0.25">
      <c r="A8712" s="8" t="s">
        <v>21</v>
      </c>
      <c r="B8712" s="9" t="s">
        <v>17</v>
      </c>
      <c r="C8712" s="10">
        <v>1102.2927689594355</v>
      </c>
    </row>
    <row r="8713" spans="1:3" x14ac:dyDescent="0.25">
      <c r="A8713" s="8" t="s">
        <v>21</v>
      </c>
      <c r="B8713" s="9" t="s">
        <v>17</v>
      </c>
      <c r="C8713" s="10">
        <v>132.27513227513228</v>
      </c>
    </row>
    <row r="8714" spans="1:3" x14ac:dyDescent="0.25">
      <c r="A8714" s="8" t="s">
        <v>21</v>
      </c>
      <c r="B8714" s="9" t="s">
        <v>17</v>
      </c>
      <c r="C8714" s="10">
        <v>22.045855379188712</v>
      </c>
    </row>
    <row r="8715" spans="1:3" x14ac:dyDescent="0.25">
      <c r="A8715" s="8" t="s">
        <v>21</v>
      </c>
      <c r="B8715" s="9" t="s">
        <v>17</v>
      </c>
      <c r="C8715" s="10">
        <v>1102.2927689594355</v>
      </c>
    </row>
    <row r="8716" spans="1:3" x14ac:dyDescent="0.25">
      <c r="A8716" s="8" t="s">
        <v>21</v>
      </c>
      <c r="B8716" s="9" t="s">
        <v>17</v>
      </c>
      <c r="C8716" s="10">
        <v>36.0810405643739</v>
      </c>
    </row>
    <row r="8717" spans="1:3" x14ac:dyDescent="0.25">
      <c r="A8717" s="8" t="s">
        <v>21</v>
      </c>
      <c r="B8717" s="9" t="s">
        <v>17</v>
      </c>
      <c r="C8717" s="10">
        <v>4.2107583774250443</v>
      </c>
    </row>
    <row r="8718" spans="1:3" x14ac:dyDescent="0.25">
      <c r="A8718" s="8" t="s">
        <v>21</v>
      </c>
      <c r="B8718" s="9" t="s">
        <v>17</v>
      </c>
      <c r="C8718" s="10">
        <v>40</v>
      </c>
    </row>
    <row r="8719" spans="1:3" x14ac:dyDescent="0.25">
      <c r="A8719" s="8" t="s">
        <v>21</v>
      </c>
      <c r="B8719" s="9" t="s">
        <v>17</v>
      </c>
      <c r="C8719" s="10">
        <v>15.296560846560848</v>
      </c>
    </row>
    <row r="8720" spans="1:3" x14ac:dyDescent="0.25">
      <c r="A8720" s="8" t="s">
        <v>21</v>
      </c>
      <c r="B8720" s="9" t="s">
        <v>17</v>
      </c>
      <c r="C8720" s="10">
        <v>23.770194003527337</v>
      </c>
    </row>
    <row r="8721" spans="1:3" x14ac:dyDescent="0.25">
      <c r="A8721" s="8" t="s">
        <v>21</v>
      </c>
      <c r="B8721" s="9" t="s">
        <v>17</v>
      </c>
      <c r="C8721" s="10">
        <v>88.183421516754848</v>
      </c>
    </row>
    <row r="8722" spans="1:3" x14ac:dyDescent="0.25">
      <c r="A8722" s="8" t="s">
        <v>21</v>
      </c>
      <c r="B8722" s="9" t="s">
        <v>17</v>
      </c>
      <c r="C8722" s="10">
        <v>20</v>
      </c>
    </row>
    <row r="8723" spans="1:3" x14ac:dyDescent="0.25">
      <c r="A8723" s="8" t="s">
        <v>21</v>
      </c>
      <c r="B8723" s="9" t="s">
        <v>17</v>
      </c>
      <c r="C8723" s="10">
        <v>18.04052028218695</v>
      </c>
    </row>
    <row r="8724" spans="1:3" x14ac:dyDescent="0.25">
      <c r="A8724" s="8" t="s">
        <v>21</v>
      </c>
      <c r="B8724" s="9" t="s">
        <v>17</v>
      </c>
      <c r="C8724" s="10">
        <v>33.06878306878307</v>
      </c>
    </row>
    <row r="8725" spans="1:3" x14ac:dyDescent="0.25">
      <c r="A8725" s="8" t="s">
        <v>21</v>
      </c>
      <c r="B8725" s="9" t="s">
        <v>17</v>
      </c>
      <c r="C8725" s="10">
        <v>35.273368606701936</v>
      </c>
    </row>
    <row r="8726" spans="1:3" x14ac:dyDescent="0.25">
      <c r="A8726" s="8" t="s">
        <v>21</v>
      </c>
      <c r="B8726" s="9" t="s">
        <v>17</v>
      </c>
      <c r="C8726" s="10">
        <v>108.24312169312169</v>
      </c>
    </row>
    <row r="8727" spans="1:3" x14ac:dyDescent="0.25">
      <c r="A8727" s="8" t="s">
        <v>21</v>
      </c>
      <c r="B8727" s="9" t="s">
        <v>17</v>
      </c>
      <c r="C8727" s="10">
        <v>66.137566137566139</v>
      </c>
    </row>
    <row r="8728" spans="1:3" x14ac:dyDescent="0.25">
      <c r="A8728" s="8" t="s">
        <v>21</v>
      </c>
      <c r="B8728" s="9" t="s">
        <v>17</v>
      </c>
      <c r="C8728" s="10">
        <v>39.682539682539684</v>
      </c>
    </row>
    <row r="8729" spans="1:3" x14ac:dyDescent="0.25">
      <c r="A8729" s="8" t="s">
        <v>21</v>
      </c>
      <c r="B8729" s="9" t="s">
        <v>17</v>
      </c>
      <c r="C8729" s="10">
        <v>5.0705467372134034</v>
      </c>
    </row>
    <row r="8730" spans="1:3" x14ac:dyDescent="0.25">
      <c r="A8730" s="8" t="s">
        <v>21</v>
      </c>
      <c r="B8730" s="9" t="s">
        <v>17</v>
      </c>
      <c r="C8730" s="10">
        <v>8.8183421516754841</v>
      </c>
    </row>
    <row r="8731" spans="1:3" x14ac:dyDescent="0.25">
      <c r="A8731" s="8" t="s">
        <v>21</v>
      </c>
      <c r="B8731" s="9" t="s">
        <v>17</v>
      </c>
      <c r="C8731" s="10">
        <v>5.0705467372134034</v>
      </c>
    </row>
    <row r="8732" spans="1:3" x14ac:dyDescent="0.25">
      <c r="A8732" s="8" t="s">
        <v>21</v>
      </c>
      <c r="B8732" s="9" t="s">
        <v>17</v>
      </c>
      <c r="C8732" s="10">
        <v>6.6137566137566139</v>
      </c>
    </row>
    <row r="8733" spans="1:3" x14ac:dyDescent="0.25">
      <c r="A8733" s="8" t="s">
        <v>21</v>
      </c>
      <c r="B8733" s="9" t="s">
        <v>17</v>
      </c>
      <c r="C8733" s="10">
        <v>18.04052028218695</v>
      </c>
    </row>
    <row r="8734" spans="1:3" x14ac:dyDescent="0.25">
      <c r="A8734" s="8" t="s">
        <v>21</v>
      </c>
      <c r="B8734" s="9" t="s">
        <v>17</v>
      </c>
      <c r="C8734" s="10">
        <v>108.24312169312169</v>
      </c>
    </row>
    <row r="8735" spans="1:3" x14ac:dyDescent="0.25">
      <c r="A8735" s="8" t="s">
        <v>21</v>
      </c>
      <c r="B8735" s="9" t="s">
        <v>17</v>
      </c>
      <c r="C8735" s="10">
        <v>44.091710758377424</v>
      </c>
    </row>
    <row r="8736" spans="1:3" x14ac:dyDescent="0.25">
      <c r="A8736" s="8" t="s">
        <v>21</v>
      </c>
      <c r="B8736" s="9" t="s">
        <v>17</v>
      </c>
      <c r="C8736" s="10">
        <v>1.8033509700176367</v>
      </c>
    </row>
    <row r="8737" spans="1:3" x14ac:dyDescent="0.25">
      <c r="A8737" s="8" t="s">
        <v>21</v>
      </c>
      <c r="B8737" s="9" t="s">
        <v>17</v>
      </c>
      <c r="C8737" s="10">
        <v>44.091710758377424</v>
      </c>
    </row>
    <row r="8738" spans="1:3" x14ac:dyDescent="0.25">
      <c r="A8738" s="8" t="s">
        <v>21</v>
      </c>
      <c r="B8738" s="9" t="s">
        <v>17</v>
      </c>
      <c r="C8738" s="10">
        <v>11.022927689594356</v>
      </c>
    </row>
    <row r="8739" spans="1:3" x14ac:dyDescent="0.25">
      <c r="A8739" s="8" t="s">
        <v>21</v>
      </c>
      <c r="B8739" s="9" t="s">
        <v>17</v>
      </c>
      <c r="C8739" s="10">
        <v>2.8659611992945329</v>
      </c>
    </row>
    <row r="8740" spans="1:3" x14ac:dyDescent="0.25">
      <c r="A8740" s="8" t="s">
        <v>21</v>
      </c>
      <c r="B8740" s="9" t="s">
        <v>17</v>
      </c>
      <c r="C8740" s="10">
        <v>10.582010582010582</v>
      </c>
    </row>
    <row r="8741" spans="1:3" x14ac:dyDescent="0.25">
      <c r="A8741" s="8" t="s">
        <v>21</v>
      </c>
      <c r="B8741" s="9" t="s">
        <v>17</v>
      </c>
      <c r="C8741" s="10">
        <v>0.77160493827160492</v>
      </c>
    </row>
    <row r="8742" spans="1:3" x14ac:dyDescent="0.25">
      <c r="A8742" s="8" t="s">
        <v>21</v>
      </c>
      <c r="B8742" s="9" t="s">
        <v>17</v>
      </c>
      <c r="C8742" s="10">
        <v>0.63932980599647271</v>
      </c>
    </row>
    <row r="8743" spans="1:3" x14ac:dyDescent="0.25">
      <c r="A8743" s="8" t="s">
        <v>21</v>
      </c>
      <c r="B8743" s="9" t="s">
        <v>17</v>
      </c>
      <c r="C8743" s="10">
        <v>5.9791446208112875</v>
      </c>
    </row>
    <row r="8744" spans="1:3" x14ac:dyDescent="0.25">
      <c r="A8744" s="8" t="s">
        <v>21</v>
      </c>
      <c r="B8744" s="9" t="s">
        <v>17</v>
      </c>
      <c r="C8744" s="10">
        <v>5.979122574955908</v>
      </c>
    </row>
    <row r="8745" spans="1:3" x14ac:dyDescent="0.25">
      <c r="A8745" s="8" t="s">
        <v>21</v>
      </c>
      <c r="B8745" s="9" t="s">
        <v>17</v>
      </c>
      <c r="C8745" s="10">
        <v>83.707716049382711</v>
      </c>
    </row>
    <row r="8746" spans="1:3" x14ac:dyDescent="0.25">
      <c r="A8746" s="8" t="s">
        <v>21</v>
      </c>
      <c r="B8746" s="9" t="s">
        <v>17</v>
      </c>
      <c r="C8746" s="10">
        <v>171.95767195767195</v>
      </c>
    </row>
    <row r="8747" spans="1:3" x14ac:dyDescent="0.25">
      <c r="A8747" s="8" t="s">
        <v>21</v>
      </c>
      <c r="B8747" s="9" t="s">
        <v>17</v>
      </c>
      <c r="C8747" s="10">
        <v>132.27513227513228</v>
      </c>
    </row>
    <row r="8748" spans="1:3" x14ac:dyDescent="0.25">
      <c r="A8748" s="8" t="s">
        <v>21</v>
      </c>
      <c r="B8748" s="9" t="s">
        <v>17</v>
      </c>
      <c r="C8748" s="10">
        <v>144.3241622574956</v>
      </c>
    </row>
    <row r="8749" spans="1:3" x14ac:dyDescent="0.25">
      <c r="A8749" s="8" t="s">
        <v>21</v>
      </c>
      <c r="B8749" s="9" t="s">
        <v>17</v>
      </c>
      <c r="C8749" s="10">
        <v>22.045855379188712</v>
      </c>
    </row>
    <row r="8750" spans="1:3" x14ac:dyDescent="0.25">
      <c r="A8750" s="8" t="s">
        <v>21</v>
      </c>
      <c r="B8750" s="9" t="s">
        <v>17</v>
      </c>
      <c r="C8750" s="10">
        <v>44.091710758377424</v>
      </c>
    </row>
    <row r="8751" spans="1:3" x14ac:dyDescent="0.25">
      <c r="A8751" s="8" t="s">
        <v>21</v>
      </c>
      <c r="B8751" s="9" t="s">
        <v>17</v>
      </c>
      <c r="C8751" s="10">
        <v>11.022927689594356</v>
      </c>
    </row>
    <row r="8752" spans="1:3" x14ac:dyDescent="0.25">
      <c r="A8752" s="8" t="s">
        <v>21</v>
      </c>
      <c r="B8752" s="9" t="s">
        <v>17</v>
      </c>
      <c r="C8752" s="10">
        <v>70.546737213403873</v>
      </c>
    </row>
    <row r="8753" spans="1:3" x14ac:dyDescent="0.25">
      <c r="A8753" s="8" t="s">
        <v>21</v>
      </c>
      <c r="B8753" s="9" t="s">
        <v>17</v>
      </c>
      <c r="C8753" s="10">
        <v>110.22927689594357</v>
      </c>
    </row>
    <row r="8754" spans="1:3" x14ac:dyDescent="0.25">
      <c r="A8754" s="8" t="s">
        <v>21</v>
      </c>
      <c r="B8754" s="9" t="s">
        <v>17</v>
      </c>
      <c r="C8754" s="10">
        <v>661.37566137566137</v>
      </c>
    </row>
    <row r="8755" spans="1:3" x14ac:dyDescent="0.25">
      <c r="A8755" s="8" t="s">
        <v>21</v>
      </c>
      <c r="B8755" s="9" t="s">
        <v>16</v>
      </c>
      <c r="C8755" s="10">
        <v>110.22927689594357</v>
      </c>
    </row>
    <row r="8756" spans="1:3" x14ac:dyDescent="0.25">
      <c r="A8756" s="8" t="s">
        <v>21</v>
      </c>
      <c r="B8756" s="9" t="s">
        <v>16</v>
      </c>
      <c r="C8756" s="10">
        <v>47.420767195767198</v>
      </c>
    </row>
    <row r="8757" spans="1:3" x14ac:dyDescent="0.25">
      <c r="A8757" s="8" t="s">
        <v>21</v>
      </c>
      <c r="B8757" s="9" t="s">
        <v>16</v>
      </c>
      <c r="C8757" s="10">
        <v>22.045855379188712</v>
      </c>
    </row>
    <row r="8758" spans="1:3" x14ac:dyDescent="0.25">
      <c r="A8758" s="8" t="s">
        <v>21</v>
      </c>
      <c r="B8758" s="9" t="s">
        <v>16</v>
      </c>
      <c r="C8758" s="10">
        <v>55.114638447971785</v>
      </c>
    </row>
    <row r="8759" spans="1:3" x14ac:dyDescent="0.25">
      <c r="A8759" s="8" t="s">
        <v>21</v>
      </c>
      <c r="B8759" s="9" t="s">
        <v>18</v>
      </c>
      <c r="C8759" s="10">
        <v>51.544312169312171</v>
      </c>
    </row>
    <row r="8760" spans="1:3" x14ac:dyDescent="0.25">
      <c r="A8760" s="8" t="s">
        <v>21</v>
      </c>
      <c r="B8760" s="9" t="s">
        <v>16</v>
      </c>
      <c r="C8760" s="10">
        <v>44.091710758377424</v>
      </c>
    </row>
    <row r="8761" spans="1:3" x14ac:dyDescent="0.25">
      <c r="A8761" s="8" t="s">
        <v>21</v>
      </c>
      <c r="B8761" s="9" t="s">
        <v>16</v>
      </c>
      <c r="C8761" s="10">
        <v>176.3668430335097</v>
      </c>
    </row>
    <row r="8762" spans="1:3" x14ac:dyDescent="0.25">
      <c r="A8762" s="8" t="s">
        <v>21</v>
      </c>
      <c r="B8762" s="9" t="s">
        <v>16</v>
      </c>
      <c r="C8762" s="10">
        <v>22.045855379188712</v>
      </c>
    </row>
    <row r="8763" spans="1:3" x14ac:dyDescent="0.25">
      <c r="A8763" s="8" t="s">
        <v>21</v>
      </c>
      <c r="B8763" s="9" t="s">
        <v>16</v>
      </c>
      <c r="C8763" s="10">
        <v>23.699294532627867</v>
      </c>
    </row>
    <row r="8764" spans="1:3" x14ac:dyDescent="0.25">
      <c r="A8764" s="8" t="s">
        <v>21</v>
      </c>
      <c r="B8764" s="9" t="s">
        <v>16</v>
      </c>
      <c r="C8764" s="10">
        <v>77.160493827160494</v>
      </c>
    </row>
    <row r="8765" spans="1:3" x14ac:dyDescent="0.25">
      <c r="A8765" s="8" t="s">
        <v>21</v>
      </c>
      <c r="B8765" s="9" t="s">
        <v>16</v>
      </c>
      <c r="C8765" s="10">
        <v>2.4250440917107583</v>
      </c>
    </row>
    <row r="8766" spans="1:3" x14ac:dyDescent="0.25">
      <c r="A8766" s="8" t="s">
        <v>21</v>
      </c>
      <c r="B8766" s="9" t="s">
        <v>18</v>
      </c>
      <c r="C8766" s="10">
        <v>79.365079365079367</v>
      </c>
    </row>
    <row r="8767" spans="1:3" x14ac:dyDescent="0.25">
      <c r="A8767" s="8" t="s">
        <v>21</v>
      </c>
      <c r="B8767" s="9" t="s">
        <v>20</v>
      </c>
      <c r="C8767" s="10">
        <v>4.409171075837742</v>
      </c>
    </row>
    <row r="8768" spans="1:3" x14ac:dyDescent="0.25">
      <c r="A8768" s="8" t="s">
        <v>15</v>
      </c>
      <c r="B8768" s="9" t="s">
        <v>16</v>
      </c>
      <c r="C8768" s="10">
        <v>137.37899200454268</v>
      </c>
    </row>
    <row r="8769" spans="1:3" x14ac:dyDescent="0.25">
      <c r="A8769" s="8" t="s">
        <v>15</v>
      </c>
      <c r="B8769" s="9" t="s">
        <v>16</v>
      </c>
      <c r="C8769" s="10">
        <v>91.585994669695125</v>
      </c>
    </row>
    <row r="8770" spans="1:3" x14ac:dyDescent="0.25">
      <c r="A8770" s="8" t="s">
        <v>15</v>
      </c>
      <c r="B8770" s="9" t="s">
        <v>16</v>
      </c>
      <c r="C8770" s="10">
        <v>91.585994669695125</v>
      </c>
    </row>
    <row r="8771" spans="1:3" x14ac:dyDescent="0.25">
      <c r="A8771" s="8" t="s">
        <v>15</v>
      </c>
      <c r="B8771" s="9" t="s">
        <v>16</v>
      </c>
      <c r="C8771" s="10">
        <v>73.2687957357561</v>
      </c>
    </row>
    <row r="8772" spans="1:3" x14ac:dyDescent="0.25">
      <c r="A8772" s="8" t="s">
        <v>15</v>
      </c>
      <c r="B8772" s="9" t="s">
        <v>17</v>
      </c>
      <c r="C8772" s="10">
        <v>24.72821856081768</v>
      </c>
    </row>
    <row r="8773" spans="1:3" x14ac:dyDescent="0.25">
      <c r="A8773" s="8" t="s">
        <v>15</v>
      </c>
      <c r="B8773" s="9" t="s">
        <v>17</v>
      </c>
      <c r="C8773" s="10">
        <v>20.148918827332928</v>
      </c>
    </row>
    <row r="8774" spans="1:3" x14ac:dyDescent="0.25">
      <c r="A8774" s="8" t="s">
        <v>15</v>
      </c>
      <c r="B8774" s="9" t="s">
        <v>17</v>
      </c>
      <c r="C8774" s="10">
        <v>357.05596820134269</v>
      </c>
    </row>
    <row r="8775" spans="1:3" x14ac:dyDescent="0.25">
      <c r="A8775" s="8" t="s">
        <v>15</v>
      </c>
      <c r="B8775" s="9" t="s">
        <v>17</v>
      </c>
      <c r="C8775" s="10">
        <v>256.44078507514632</v>
      </c>
    </row>
    <row r="8776" spans="1:3" x14ac:dyDescent="0.25">
      <c r="A8776" s="8" t="s">
        <v>15</v>
      </c>
      <c r="B8776" s="9" t="s">
        <v>17</v>
      </c>
      <c r="C8776" s="10">
        <v>57.864031432313382</v>
      </c>
    </row>
    <row r="8777" spans="1:3" x14ac:dyDescent="0.25">
      <c r="A8777" s="8" t="s">
        <v>15</v>
      </c>
      <c r="B8777" s="9" t="s">
        <v>17</v>
      </c>
      <c r="C8777" s="10">
        <v>59.530896535301828</v>
      </c>
    </row>
    <row r="8778" spans="1:3" x14ac:dyDescent="0.25">
      <c r="A8778" s="8" t="s">
        <v>15</v>
      </c>
      <c r="B8778" s="9" t="s">
        <v>17</v>
      </c>
      <c r="C8778" s="10">
        <v>45.792997334847563</v>
      </c>
    </row>
    <row r="8779" spans="1:3" x14ac:dyDescent="0.25">
      <c r="A8779" s="8" t="s">
        <v>15</v>
      </c>
      <c r="B8779" s="9" t="s">
        <v>17</v>
      </c>
      <c r="C8779" s="10">
        <v>64.110196268786581</v>
      </c>
    </row>
    <row r="8780" spans="1:3" x14ac:dyDescent="0.25">
      <c r="A8780" s="8" t="s">
        <v>15</v>
      </c>
      <c r="B8780" s="9" t="s">
        <v>17</v>
      </c>
      <c r="C8780" s="10">
        <v>91.585994669695125</v>
      </c>
    </row>
    <row r="8781" spans="1:3" x14ac:dyDescent="0.25">
      <c r="A8781" s="8" t="s">
        <v>15</v>
      </c>
      <c r="B8781" s="9" t="s">
        <v>17</v>
      </c>
      <c r="C8781" s="10">
        <v>91.585994669695125</v>
      </c>
    </row>
    <row r="8782" spans="1:3" x14ac:dyDescent="0.25">
      <c r="A8782" s="8" t="s">
        <v>15</v>
      </c>
      <c r="B8782" s="9" t="s">
        <v>17</v>
      </c>
      <c r="C8782" s="10">
        <v>31.139238187696343</v>
      </c>
    </row>
    <row r="8783" spans="1:3" x14ac:dyDescent="0.25">
      <c r="A8783" s="8" t="s">
        <v>15</v>
      </c>
      <c r="B8783" s="9" t="s">
        <v>17</v>
      </c>
      <c r="C8783" s="10">
        <v>36.63439786787805</v>
      </c>
    </row>
    <row r="8784" spans="1:3" x14ac:dyDescent="0.25">
      <c r="A8784" s="8" t="s">
        <v>15</v>
      </c>
      <c r="B8784" s="9" t="s">
        <v>16</v>
      </c>
      <c r="C8784" s="10">
        <v>13.737899200454269</v>
      </c>
    </row>
    <row r="8785" spans="1:3" x14ac:dyDescent="0.25">
      <c r="A8785" s="8" t="s">
        <v>15</v>
      </c>
      <c r="B8785" s="9" t="s">
        <v>17</v>
      </c>
      <c r="C8785" s="10">
        <v>64.110196268786581</v>
      </c>
    </row>
    <row r="8786" spans="1:3" x14ac:dyDescent="0.25">
      <c r="A8786" s="8" t="s">
        <v>15</v>
      </c>
      <c r="B8786" s="9" t="s">
        <v>17</v>
      </c>
      <c r="C8786" s="10">
        <v>33.886818027787193</v>
      </c>
    </row>
    <row r="8787" spans="1:3" x14ac:dyDescent="0.25">
      <c r="A8787" s="8" t="s">
        <v>15</v>
      </c>
      <c r="B8787" s="9" t="s">
        <v>17</v>
      </c>
      <c r="C8787" s="10">
        <v>32.05509813439329</v>
      </c>
    </row>
    <row r="8788" spans="1:3" x14ac:dyDescent="0.25">
      <c r="A8788" s="8" t="s">
        <v>15</v>
      </c>
      <c r="B8788" s="9" t="s">
        <v>17</v>
      </c>
      <c r="C8788" s="10">
        <v>11.906179307060365</v>
      </c>
    </row>
    <row r="8789" spans="1:3" x14ac:dyDescent="0.25">
      <c r="A8789" s="8" t="s">
        <v>15</v>
      </c>
      <c r="B8789" s="9" t="s">
        <v>17</v>
      </c>
      <c r="C8789" s="10">
        <v>30.223378240999391</v>
      </c>
    </row>
    <row r="8790" spans="1:3" x14ac:dyDescent="0.25">
      <c r="A8790" s="8" t="s">
        <v>15</v>
      </c>
      <c r="B8790" s="9" t="s">
        <v>16</v>
      </c>
      <c r="C8790" s="10">
        <v>183.17198933939025</v>
      </c>
    </row>
    <row r="8791" spans="1:3" x14ac:dyDescent="0.25">
      <c r="A8791" s="8" t="s">
        <v>15</v>
      </c>
      <c r="B8791" s="9" t="s">
        <v>17</v>
      </c>
      <c r="C8791" s="10">
        <v>21.940340883072164</v>
      </c>
    </row>
    <row r="8792" spans="1:3" x14ac:dyDescent="0.25">
      <c r="A8792" s="8" t="s">
        <v>15</v>
      </c>
      <c r="B8792" s="9" t="s">
        <v>17</v>
      </c>
      <c r="C8792" s="10">
        <v>76.822332328940263</v>
      </c>
    </row>
    <row r="8793" spans="1:3" x14ac:dyDescent="0.25">
      <c r="A8793" s="8" t="s">
        <v>15</v>
      </c>
      <c r="B8793" s="9" t="s">
        <v>17</v>
      </c>
      <c r="C8793" s="10">
        <v>73.2687957357561</v>
      </c>
    </row>
    <row r="8794" spans="1:3" x14ac:dyDescent="0.25">
      <c r="A8794" s="8" t="s">
        <v>15</v>
      </c>
      <c r="B8794" s="9" t="s">
        <v>17</v>
      </c>
      <c r="C8794" s="10">
        <v>12.682324818888697</v>
      </c>
    </row>
    <row r="8795" spans="1:3" x14ac:dyDescent="0.25">
      <c r="A8795" s="8" t="s">
        <v>15</v>
      </c>
      <c r="B8795" s="9" t="s">
        <v>17</v>
      </c>
      <c r="C8795" s="10">
        <v>91.585994669695125</v>
      </c>
    </row>
    <row r="8796" spans="1:3" x14ac:dyDescent="0.25">
      <c r="A8796" s="8" t="s">
        <v>15</v>
      </c>
      <c r="B8796" s="9" t="s">
        <v>17</v>
      </c>
      <c r="C8796" s="10">
        <v>61.864507679485655</v>
      </c>
    </row>
    <row r="8797" spans="1:3" x14ac:dyDescent="0.25">
      <c r="A8797" s="8" t="s">
        <v>15</v>
      </c>
      <c r="B8797" s="9" t="s">
        <v>16</v>
      </c>
      <c r="C8797" s="10">
        <v>45.792997334847563</v>
      </c>
    </row>
    <row r="8798" spans="1:3" x14ac:dyDescent="0.25">
      <c r="A8798" s="8" t="s">
        <v>15</v>
      </c>
      <c r="B8798" s="9" t="s">
        <v>16</v>
      </c>
      <c r="C8798" s="10">
        <v>27.475798400908538</v>
      </c>
    </row>
    <row r="8799" spans="1:3" x14ac:dyDescent="0.25">
      <c r="A8799" s="8" t="s">
        <v>15</v>
      </c>
      <c r="B8799" s="9" t="s">
        <v>17</v>
      </c>
      <c r="C8799" s="10">
        <v>64.110196268786581</v>
      </c>
    </row>
    <row r="8800" spans="1:3" x14ac:dyDescent="0.25">
      <c r="A8800" s="8" t="s">
        <v>15</v>
      </c>
      <c r="B8800" s="9" t="s">
        <v>17</v>
      </c>
      <c r="C8800" s="10">
        <v>36.63439786787805</v>
      </c>
    </row>
    <row r="8801" spans="1:3" x14ac:dyDescent="0.25">
      <c r="A8801" s="8" t="s">
        <v>15</v>
      </c>
      <c r="B8801" s="9" t="s">
        <v>17</v>
      </c>
      <c r="C8801" s="10">
        <v>123.64109280408842</v>
      </c>
    </row>
    <row r="8802" spans="1:3" x14ac:dyDescent="0.25">
      <c r="A8802" s="8" t="s">
        <v>15</v>
      </c>
      <c r="B8802" s="9" t="s">
        <v>17</v>
      </c>
      <c r="C8802" s="10">
        <v>195.07816864645059</v>
      </c>
    </row>
    <row r="8803" spans="1:3" x14ac:dyDescent="0.25">
      <c r="A8803" s="8" t="s">
        <v>15</v>
      </c>
      <c r="B8803" s="9" t="s">
        <v>17</v>
      </c>
      <c r="C8803" s="10">
        <v>54.951596801817075</v>
      </c>
    </row>
    <row r="8804" spans="1:3" x14ac:dyDescent="0.25">
      <c r="A8804" s="8" t="s">
        <v>15</v>
      </c>
      <c r="B8804" s="9" t="s">
        <v>17</v>
      </c>
      <c r="C8804" s="10">
        <v>73.2687957357561</v>
      </c>
    </row>
    <row r="8805" spans="1:3" x14ac:dyDescent="0.25">
      <c r="A8805" s="8" t="s">
        <v>15</v>
      </c>
      <c r="B8805" s="9" t="s">
        <v>17</v>
      </c>
      <c r="C8805" s="10">
        <v>109.90319360363415</v>
      </c>
    </row>
    <row r="8806" spans="1:3" x14ac:dyDescent="0.25">
      <c r="A8806" s="8" t="s">
        <v>15</v>
      </c>
      <c r="B8806" s="9" t="s">
        <v>17</v>
      </c>
      <c r="C8806" s="10">
        <v>457.92997334847558</v>
      </c>
    </row>
    <row r="8807" spans="1:3" x14ac:dyDescent="0.25">
      <c r="A8807" s="8" t="s">
        <v>15</v>
      </c>
      <c r="B8807" s="9" t="s">
        <v>17</v>
      </c>
      <c r="C8807" s="10">
        <v>54.951596801817075</v>
      </c>
    </row>
    <row r="8808" spans="1:3" x14ac:dyDescent="0.25">
      <c r="A8808" s="8" t="s">
        <v>15</v>
      </c>
      <c r="B8808" s="9" t="s">
        <v>17</v>
      </c>
      <c r="C8808" s="10">
        <v>54.951596801817075</v>
      </c>
    </row>
    <row r="8809" spans="1:3" x14ac:dyDescent="0.25">
      <c r="A8809" s="8" t="s">
        <v>15</v>
      </c>
      <c r="B8809" s="9" t="s">
        <v>17</v>
      </c>
      <c r="C8809" s="10">
        <v>54.951596801817075</v>
      </c>
    </row>
    <row r="8810" spans="1:3" x14ac:dyDescent="0.25">
      <c r="A8810" s="8" t="s">
        <v>15</v>
      </c>
      <c r="B8810" s="9" t="s">
        <v>17</v>
      </c>
      <c r="C8810" s="10">
        <v>24.389069211536174</v>
      </c>
    </row>
    <row r="8811" spans="1:3" x14ac:dyDescent="0.25">
      <c r="A8811" s="8" t="s">
        <v>15</v>
      </c>
      <c r="B8811" s="9" t="s">
        <v>17</v>
      </c>
      <c r="C8811" s="10">
        <v>183.17198933939025</v>
      </c>
    </row>
    <row r="8812" spans="1:3" x14ac:dyDescent="0.25">
      <c r="A8812" s="8" t="s">
        <v>15</v>
      </c>
      <c r="B8812" s="9" t="s">
        <v>17</v>
      </c>
      <c r="C8812" s="10">
        <v>183.17198933939025</v>
      </c>
    </row>
    <row r="8813" spans="1:3" x14ac:dyDescent="0.25">
      <c r="A8813" s="8" t="s">
        <v>15</v>
      </c>
      <c r="B8813" s="9" t="s">
        <v>17</v>
      </c>
      <c r="C8813" s="10">
        <v>91.585994669695125</v>
      </c>
    </row>
    <row r="8814" spans="1:3" x14ac:dyDescent="0.25">
      <c r="A8814" s="8" t="s">
        <v>15</v>
      </c>
      <c r="B8814" s="9" t="s">
        <v>16</v>
      </c>
      <c r="C8814" s="10">
        <v>18.317198933939025</v>
      </c>
    </row>
    <row r="8815" spans="1:3" x14ac:dyDescent="0.25">
      <c r="A8815" s="8" t="s">
        <v>15</v>
      </c>
      <c r="B8815" s="9" t="s">
        <v>16</v>
      </c>
      <c r="C8815" s="10">
        <v>27.475798400908538</v>
      </c>
    </row>
    <row r="8816" spans="1:3" x14ac:dyDescent="0.25">
      <c r="A8816" s="8" t="s">
        <v>15</v>
      </c>
      <c r="B8816" s="9" t="s">
        <v>16</v>
      </c>
      <c r="C8816" s="10">
        <v>9.1585994669695125</v>
      </c>
    </row>
    <row r="8817" spans="1:3" x14ac:dyDescent="0.25">
      <c r="A8817" s="8" t="s">
        <v>15</v>
      </c>
      <c r="B8817" s="9" t="s">
        <v>16</v>
      </c>
      <c r="C8817" s="10">
        <v>18.317198933939025</v>
      </c>
    </row>
    <row r="8818" spans="1:3" x14ac:dyDescent="0.25">
      <c r="A8818" s="8" t="s">
        <v>15</v>
      </c>
      <c r="B8818" s="9" t="s">
        <v>17</v>
      </c>
      <c r="C8818" s="10">
        <v>87.739382893567921</v>
      </c>
    </row>
    <row r="8819" spans="1:3" x14ac:dyDescent="0.25">
      <c r="A8819" s="8" t="s">
        <v>15</v>
      </c>
      <c r="B8819" s="9" t="s">
        <v>17</v>
      </c>
      <c r="C8819" s="10">
        <v>73.2687957357561</v>
      </c>
    </row>
    <row r="8820" spans="1:3" x14ac:dyDescent="0.25">
      <c r="A8820" s="8" t="s">
        <v>15</v>
      </c>
      <c r="B8820" s="9" t="s">
        <v>17</v>
      </c>
      <c r="C8820" s="10">
        <v>9.1585994669695116E-7</v>
      </c>
    </row>
    <row r="8821" spans="1:3" x14ac:dyDescent="0.25">
      <c r="A8821" s="8" t="s">
        <v>15</v>
      </c>
      <c r="B8821" s="9" t="s">
        <v>17</v>
      </c>
      <c r="C8821" s="10">
        <v>9.1585994669695116E-7</v>
      </c>
    </row>
    <row r="8822" spans="1:3" x14ac:dyDescent="0.25">
      <c r="A8822" s="8" t="s">
        <v>15</v>
      </c>
      <c r="B8822" s="9" t="s">
        <v>17</v>
      </c>
      <c r="C8822" s="10">
        <v>183.17198933939025</v>
      </c>
    </row>
    <row r="8823" spans="1:3" x14ac:dyDescent="0.25">
      <c r="A8823" s="8" t="s">
        <v>15</v>
      </c>
      <c r="B8823" s="9" t="s">
        <v>16</v>
      </c>
      <c r="C8823" s="10">
        <v>54.951596801817075</v>
      </c>
    </row>
    <row r="8824" spans="1:3" x14ac:dyDescent="0.25">
      <c r="A8824" s="8" t="s">
        <v>15</v>
      </c>
      <c r="B8824" s="9" t="s">
        <v>16</v>
      </c>
      <c r="C8824" s="10">
        <v>183.17198933939025</v>
      </c>
    </row>
    <row r="8825" spans="1:3" x14ac:dyDescent="0.25">
      <c r="A8825" s="8" t="s">
        <v>15</v>
      </c>
      <c r="B8825" s="9" t="s">
        <v>16</v>
      </c>
      <c r="C8825" s="10">
        <v>28.849588320953963</v>
      </c>
    </row>
    <row r="8826" spans="1:3" x14ac:dyDescent="0.25">
      <c r="A8826" s="8" t="s">
        <v>15</v>
      </c>
      <c r="B8826" s="9" t="s">
        <v>16</v>
      </c>
      <c r="C8826" s="10">
        <v>107.15561376354329</v>
      </c>
    </row>
    <row r="8827" spans="1:3" x14ac:dyDescent="0.25">
      <c r="A8827" s="8" t="s">
        <v>15</v>
      </c>
      <c r="B8827" s="9" t="s">
        <v>16</v>
      </c>
      <c r="C8827" s="10">
        <v>54.951596801817075</v>
      </c>
    </row>
    <row r="8828" spans="1:3" x14ac:dyDescent="0.25">
      <c r="A8828" s="8" t="s">
        <v>15</v>
      </c>
      <c r="B8828" s="9" t="s">
        <v>17</v>
      </c>
      <c r="C8828" s="10">
        <v>36.63439786787805</v>
      </c>
    </row>
    <row r="8829" spans="1:3" x14ac:dyDescent="0.25">
      <c r="A8829" s="8" t="s">
        <v>15</v>
      </c>
      <c r="B8829" s="9" t="s">
        <v>17</v>
      </c>
      <c r="C8829" s="10">
        <v>64.110196268786581</v>
      </c>
    </row>
    <row r="8830" spans="1:3" x14ac:dyDescent="0.25">
      <c r="A8830" s="8" t="s">
        <v>15</v>
      </c>
      <c r="B8830" s="9" t="s">
        <v>17</v>
      </c>
      <c r="C8830" s="10">
        <v>45.792997334847563</v>
      </c>
    </row>
    <row r="8831" spans="1:3" x14ac:dyDescent="0.25">
      <c r="A8831" s="8" t="s">
        <v>15</v>
      </c>
      <c r="B8831" s="9" t="s">
        <v>17</v>
      </c>
      <c r="C8831" s="10">
        <v>119.06179307060366</v>
      </c>
    </row>
    <row r="8832" spans="1:3" x14ac:dyDescent="0.25">
      <c r="A8832" s="8" t="s">
        <v>15</v>
      </c>
      <c r="B8832" s="9" t="s">
        <v>17</v>
      </c>
      <c r="C8832" s="10">
        <v>59.530896535301828</v>
      </c>
    </row>
    <row r="8833" spans="1:3" x14ac:dyDescent="0.25">
      <c r="A8833" s="8" t="s">
        <v>15</v>
      </c>
      <c r="B8833" s="9" t="s">
        <v>17</v>
      </c>
      <c r="C8833" s="10">
        <v>412.13697601362799</v>
      </c>
    </row>
    <row r="8834" spans="1:3" x14ac:dyDescent="0.25">
      <c r="A8834" s="8" t="s">
        <v>15</v>
      </c>
      <c r="B8834" s="9" t="s">
        <v>17</v>
      </c>
      <c r="C8834" s="10">
        <v>178.52766354969</v>
      </c>
    </row>
    <row r="8835" spans="1:3" x14ac:dyDescent="0.25">
      <c r="A8835" s="8" t="s">
        <v>15</v>
      </c>
      <c r="B8835" s="9" t="s">
        <v>17</v>
      </c>
      <c r="C8835" s="10">
        <v>45.792997334847563</v>
      </c>
    </row>
    <row r="8836" spans="1:3" x14ac:dyDescent="0.25">
      <c r="A8836" s="8" t="s">
        <v>15</v>
      </c>
      <c r="B8836" s="9" t="s">
        <v>16</v>
      </c>
      <c r="C8836" s="10">
        <v>27.475798400908538</v>
      </c>
    </row>
    <row r="8837" spans="1:3" x14ac:dyDescent="0.25">
      <c r="A8837" s="8" t="s">
        <v>15</v>
      </c>
      <c r="B8837" s="9" t="s">
        <v>17</v>
      </c>
      <c r="C8837" s="10">
        <v>100.74459413666463</v>
      </c>
    </row>
    <row r="8838" spans="1:3" x14ac:dyDescent="0.25">
      <c r="A8838" s="8" t="s">
        <v>15</v>
      </c>
      <c r="B8838" s="9" t="s">
        <v>16</v>
      </c>
      <c r="C8838" s="10">
        <v>50.828665500471672</v>
      </c>
    </row>
    <row r="8839" spans="1:3" x14ac:dyDescent="0.25">
      <c r="A8839" s="8" t="s">
        <v>15</v>
      </c>
      <c r="B8839" s="9" t="s">
        <v>16</v>
      </c>
      <c r="C8839" s="10">
        <v>91.585994669695125</v>
      </c>
    </row>
    <row r="8840" spans="1:3" x14ac:dyDescent="0.25">
      <c r="A8840" s="8" t="s">
        <v>15</v>
      </c>
      <c r="B8840" s="9" t="s">
        <v>17</v>
      </c>
      <c r="C8840" s="10">
        <v>64.110196268786581</v>
      </c>
    </row>
    <row r="8841" spans="1:3" x14ac:dyDescent="0.25">
      <c r="A8841" s="8" t="s">
        <v>15</v>
      </c>
      <c r="B8841" s="9" t="s">
        <v>16</v>
      </c>
      <c r="C8841" s="10">
        <v>457.92997334847558</v>
      </c>
    </row>
    <row r="8842" spans="1:3" x14ac:dyDescent="0.25">
      <c r="A8842" s="8" t="s">
        <v>15</v>
      </c>
      <c r="B8842" s="9" t="s">
        <v>17</v>
      </c>
      <c r="C8842" s="10">
        <v>32.05509813439329</v>
      </c>
    </row>
    <row r="8843" spans="1:3" x14ac:dyDescent="0.25">
      <c r="A8843" s="8" t="s">
        <v>15</v>
      </c>
      <c r="B8843" s="9" t="s">
        <v>16</v>
      </c>
      <c r="C8843" s="10">
        <v>27.475798400908538</v>
      </c>
    </row>
    <row r="8844" spans="1:3" x14ac:dyDescent="0.25">
      <c r="A8844" s="8" t="s">
        <v>15</v>
      </c>
      <c r="B8844" s="9" t="s">
        <v>17</v>
      </c>
      <c r="C8844" s="10">
        <v>155.45092364475624</v>
      </c>
    </row>
    <row r="8845" spans="1:3" x14ac:dyDescent="0.25">
      <c r="A8845" s="8" t="s">
        <v>15</v>
      </c>
      <c r="B8845" s="9" t="s">
        <v>16</v>
      </c>
      <c r="C8845" s="10">
        <v>366.3439786787805</v>
      </c>
    </row>
    <row r="8846" spans="1:3" x14ac:dyDescent="0.25">
      <c r="A8846" s="8" t="s">
        <v>15</v>
      </c>
      <c r="B8846" s="9" t="s">
        <v>16</v>
      </c>
      <c r="C8846" s="10">
        <v>91.585994669695125</v>
      </c>
    </row>
    <row r="8847" spans="1:3" x14ac:dyDescent="0.25">
      <c r="A8847" s="8" t="s">
        <v>15</v>
      </c>
      <c r="B8847" s="9" t="s">
        <v>16</v>
      </c>
      <c r="C8847" s="10">
        <v>18.317198933939025</v>
      </c>
    </row>
    <row r="8848" spans="1:3" x14ac:dyDescent="0.25">
      <c r="A8848" s="8" t="s">
        <v>15</v>
      </c>
      <c r="B8848" s="9" t="s">
        <v>17</v>
      </c>
      <c r="C8848" s="10">
        <v>137.37899200454268</v>
      </c>
    </row>
    <row r="8849" spans="1:3" x14ac:dyDescent="0.25">
      <c r="A8849" s="8" t="s">
        <v>15</v>
      </c>
      <c r="B8849" s="9" t="s">
        <v>16</v>
      </c>
      <c r="C8849" s="10">
        <v>32.05509813439329</v>
      </c>
    </row>
    <row r="8850" spans="1:3" x14ac:dyDescent="0.25">
      <c r="A8850" s="8" t="s">
        <v>15</v>
      </c>
      <c r="B8850" s="9" t="s">
        <v>17</v>
      </c>
      <c r="C8850" s="10">
        <v>732.687957357561</v>
      </c>
    </row>
    <row r="8851" spans="1:3" x14ac:dyDescent="0.25">
      <c r="A8851" s="8" t="s">
        <v>15</v>
      </c>
      <c r="B8851" s="9" t="s">
        <v>16</v>
      </c>
      <c r="C8851" s="10">
        <v>59.530896535301828</v>
      </c>
    </row>
    <row r="8852" spans="1:3" x14ac:dyDescent="0.25">
      <c r="A8852" s="8" t="s">
        <v>15</v>
      </c>
      <c r="B8852" s="9" t="s">
        <v>16</v>
      </c>
      <c r="C8852" s="10">
        <v>13.737899200454269</v>
      </c>
    </row>
    <row r="8853" spans="1:3" x14ac:dyDescent="0.25">
      <c r="A8853" s="8" t="s">
        <v>15</v>
      </c>
      <c r="B8853" s="9" t="s">
        <v>17</v>
      </c>
      <c r="C8853" s="10">
        <v>109.90319360363415</v>
      </c>
    </row>
    <row r="8854" spans="1:3" x14ac:dyDescent="0.25">
      <c r="A8854" s="8" t="s">
        <v>15</v>
      </c>
      <c r="B8854" s="9" t="s">
        <v>17</v>
      </c>
      <c r="C8854" s="10">
        <v>457.92997334847558</v>
      </c>
    </row>
    <row r="8855" spans="1:3" x14ac:dyDescent="0.25">
      <c r="A8855" s="8" t="s">
        <v>15</v>
      </c>
      <c r="B8855" s="9" t="s">
        <v>17</v>
      </c>
      <c r="C8855" s="10">
        <v>274.75798400908536</v>
      </c>
    </row>
    <row r="8856" spans="1:3" x14ac:dyDescent="0.25">
      <c r="A8856" s="8" t="s">
        <v>15</v>
      </c>
      <c r="B8856" s="9" t="s">
        <v>17</v>
      </c>
      <c r="C8856" s="10">
        <v>64.110196268786581</v>
      </c>
    </row>
    <row r="8857" spans="1:3" x14ac:dyDescent="0.25">
      <c r="A8857" s="8" t="s">
        <v>15</v>
      </c>
      <c r="B8857" s="9" t="s">
        <v>17</v>
      </c>
      <c r="C8857" s="10">
        <v>137.37899200454268</v>
      </c>
    </row>
    <row r="8858" spans="1:3" x14ac:dyDescent="0.25">
      <c r="A8858" s="8" t="s">
        <v>15</v>
      </c>
      <c r="B8858" s="9" t="s">
        <v>17</v>
      </c>
      <c r="C8858" s="10">
        <v>91.585994669695125</v>
      </c>
    </row>
    <row r="8859" spans="1:3" x14ac:dyDescent="0.25">
      <c r="A8859" s="8" t="s">
        <v>15</v>
      </c>
      <c r="B8859" s="9" t="s">
        <v>17</v>
      </c>
      <c r="C8859" s="10">
        <v>164.85479040545121</v>
      </c>
    </row>
    <row r="8860" spans="1:3" x14ac:dyDescent="0.25">
      <c r="A8860" s="8" t="s">
        <v>15</v>
      </c>
      <c r="B8860" s="9" t="s">
        <v>17</v>
      </c>
      <c r="C8860" s="10">
        <v>274.75798400908536</v>
      </c>
    </row>
    <row r="8861" spans="1:3" x14ac:dyDescent="0.25">
      <c r="A8861" s="8" t="s">
        <v>15</v>
      </c>
      <c r="B8861" s="9" t="s">
        <v>17</v>
      </c>
      <c r="C8861" s="10">
        <v>73.168051141619429</v>
      </c>
    </row>
    <row r="8862" spans="1:3" x14ac:dyDescent="0.25">
      <c r="A8862" s="8" t="s">
        <v>15</v>
      </c>
      <c r="B8862" s="9" t="s">
        <v>16</v>
      </c>
      <c r="C8862" s="10">
        <v>31.322410177035731</v>
      </c>
    </row>
    <row r="8863" spans="1:3" x14ac:dyDescent="0.25">
      <c r="A8863" s="8" t="s">
        <v>15</v>
      </c>
      <c r="B8863" s="9" t="s">
        <v>18</v>
      </c>
      <c r="C8863" s="10">
        <v>91.585994669695125</v>
      </c>
    </row>
    <row r="8864" spans="1:3" x14ac:dyDescent="0.25">
      <c r="A8864" s="8" t="s">
        <v>15</v>
      </c>
      <c r="B8864" s="9" t="s">
        <v>17</v>
      </c>
      <c r="C8864" s="10">
        <v>59.530896535301828</v>
      </c>
    </row>
    <row r="8865" spans="1:3" x14ac:dyDescent="0.25">
      <c r="A8865" s="8" t="s">
        <v>15</v>
      </c>
      <c r="B8865" s="9" t="s">
        <v>18</v>
      </c>
      <c r="C8865" s="10">
        <v>137.37899200454268</v>
      </c>
    </row>
    <row r="8866" spans="1:3" x14ac:dyDescent="0.25">
      <c r="A8866" s="8" t="s">
        <v>15</v>
      </c>
      <c r="B8866" s="9" t="s">
        <v>17</v>
      </c>
      <c r="C8866" s="10">
        <v>238.0356635863244</v>
      </c>
    </row>
    <row r="8867" spans="1:3" x14ac:dyDescent="0.25">
      <c r="A8867" s="8" t="s">
        <v>15</v>
      </c>
      <c r="B8867" s="9" t="s">
        <v>17</v>
      </c>
      <c r="C8867" s="10">
        <v>412.13697601362799</v>
      </c>
    </row>
    <row r="8868" spans="1:3" x14ac:dyDescent="0.25">
      <c r="A8868" s="8" t="s">
        <v>15</v>
      </c>
      <c r="B8868" s="9" t="s">
        <v>17</v>
      </c>
      <c r="C8868" s="10">
        <v>73.2687957357561</v>
      </c>
    </row>
    <row r="8869" spans="1:3" x14ac:dyDescent="0.25">
      <c r="A8869" s="8" t="s">
        <v>15</v>
      </c>
      <c r="B8869" s="9" t="s">
        <v>16</v>
      </c>
      <c r="C8869" s="10">
        <v>73.2687957357561</v>
      </c>
    </row>
    <row r="8870" spans="1:3" x14ac:dyDescent="0.25">
      <c r="A8870" s="8" t="s">
        <v>15</v>
      </c>
      <c r="B8870" s="9" t="s">
        <v>17</v>
      </c>
      <c r="C8870" s="10">
        <v>64.110196268786581</v>
      </c>
    </row>
    <row r="8871" spans="1:3" x14ac:dyDescent="0.25">
      <c r="A8871" s="8" t="s">
        <v>15</v>
      </c>
      <c r="B8871" s="9" t="s">
        <v>17</v>
      </c>
      <c r="C8871" s="10">
        <v>45.792997334847563</v>
      </c>
    </row>
    <row r="8872" spans="1:3" x14ac:dyDescent="0.25">
      <c r="A8872" s="8" t="s">
        <v>15</v>
      </c>
      <c r="B8872" s="9" t="s">
        <v>17</v>
      </c>
      <c r="C8872" s="10">
        <v>91.585994669695125</v>
      </c>
    </row>
    <row r="8873" spans="1:3" x14ac:dyDescent="0.25">
      <c r="A8873" s="8" t="s">
        <v>15</v>
      </c>
      <c r="B8873" s="9" t="s">
        <v>17</v>
      </c>
      <c r="C8873" s="10">
        <v>36.63439786787805</v>
      </c>
    </row>
    <row r="8874" spans="1:3" x14ac:dyDescent="0.25">
      <c r="A8874" s="8" t="s">
        <v>15</v>
      </c>
      <c r="B8874" s="9" t="s">
        <v>16</v>
      </c>
      <c r="C8874" s="10">
        <v>10.074459413666464</v>
      </c>
    </row>
    <row r="8875" spans="1:3" x14ac:dyDescent="0.25">
      <c r="A8875" s="8" t="s">
        <v>15</v>
      </c>
      <c r="B8875" s="9" t="s">
        <v>17</v>
      </c>
      <c r="C8875" s="10">
        <v>59.485103537966978</v>
      </c>
    </row>
    <row r="8876" spans="1:3" x14ac:dyDescent="0.25">
      <c r="A8876" s="8" t="s">
        <v>15</v>
      </c>
      <c r="B8876" s="9" t="s">
        <v>17</v>
      </c>
      <c r="C8876" s="10">
        <v>91.585994669695125</v>
      </c>
    </row>
    <row r="8877" spans="1:3" x14ac:dyDescent="0.25">
      <c r="A8877" s="8" t="s">
        <v>15</v>
      </c>
      <c r="B8877" s="9" t="s">
        <v>17</v>
      </c>
      <c r="C8877" s="10">
        <v>228.96498667423779</v>
      </c>
    </row>
    <row r="8878" spans="1:3" x14ac:dyDescent="0.25">
      <c r="A8878" s="8" t="s">
        <v>15</v>
      </c>
      <c r="B8878" s="9" t="s">
        <v>17</v>
      </c>
      <c r="C8878" s="10">
        <v>30.223378240999391</v>
      </c>
    </row>
    <row r="8879" spans="1:3" x14ac:dyDescent="0.25">
      <c r="A8879" s="8" t="s">
        <v>15</v>
      </c>
      <c r="B8879" s="9" t="s">
        <v>17</v>
      </c>
      <c r="C8879" s="10">
        <v>320.5509813439329</v>
      </c>
    </row>
    <row r="8880" spans="1:3" x14ac:dyDescent="0.25">
      <c r="A8880" s="8" t="s">
        <v>15</v>
      </c>
      <c r="B8880" s="9" t="s">
        <v>17</v>
      </c>
      <c r="C8880" s="10">
        <v>18.317198933939025</v>
      </c>
    </row>
    <row r="8881" spans="1:3" x14ac:dyDescent="0.25">
      <c r="A8881" s="8" t="s">
        <v>15</v>
      </c>
      <c r="B8881" s="9" t="s">
        <v>17</v>
      </c>
      <c r="C8881" s="10">
        <v>274.75798400908536</v>
      </c>
    </row>
    <row r="8882" spans="1:3" x14ac:dyDescent="0.25">
      <c r="A8882" s="8" t="s">
        <v>15</v>
      </c>
      <c r="B8882" s="9" t="s">
        <v>17</v>
      </c>
      <c r="C8882" s="10">
        <v>27.475798400908538</v>
      </c>
    </row>
    <row r="8883" spans="1:3" x14ac:dyDescent="0.25">
      <c r="A8883" s="8" t="s">
        <v>15</v>
      </c>
      <c r="B8883" s="9" t="s">
        <v>17</v>
      </c>
      <c r="C8883" s="10">
        <v>36.63439786787805</v>
      </c>
    </row>
    <row r="8884" spans="1:3" x14ac:dyDescent="0.25">
      <c r="A8884" s="8" t="s">
        <v>15</v>
      </c>
      <c r="B8884" s="9" t="s">
        <v>17</v>
      </c>
      <c r="C8884" s="10">
        <v>128.22039253757316</v>
      </c>
    </row>
    <row r="8885" spans="1:3" x14ac:dyDescent="0.25">
      <c r="A8885" s="8" t="s">
        <v>15</v>
      </c>
      <c r="B8885" s="9" t="s">
        <v>16</v>
      </c>
      <c r="C8885" s="10">
        <v>109.90319360363415</v>
      </c>
    </row>
    <row r="8886" spans="1:3" x14ac:dyDescent="0.25">
      <c r="A8886" s="8" t="s">
        <v>15</v>
      </c>
      <c r="B8886" s="9" t="s">
        <v>17</v>
      </c>
      <c r="C8886" s="10">
        <v>119.06179307060366</v>
      </c>
    </row>
    <row r="8887" spans="1:3" x14ac:dyDescent="0.25">
      <c r="A8887" s="8" t="s">
        <v>15</v>
      </c>
      <c r="B8887" s="9" t="s">
        <v>17</v>
      </c>
      <c r="C8887" s="10">
        <v>21.797466731387438</v>
      </c>
    </row>
    <row r="8888" spans="1:3" x14ac:dyDescent="0.25">
      <c r="A8888" s="8" t="s">
        <v>15</v>
      </c>
      <c r="B8888" s="9" t="s">
        <v>16</v>
      </c>
      <c r="C8888" s="10">
        <v>549.51596801817072</v>
      </c>
    </row>
    <row r="8889" spans="1:3" x14ac:dyDescent="0.25">
      <c r="A8889" s="8" t="s">
        <v>15</v>
      </c>
      <c r="B8889" s="9" t="s">
        <v>17</v>
      </c>
      <c r="C8889" s="10">
        <v>59.875259875259879</v>
      </c>
    </row>
    <row r="8890" spans="1:3" x14ac:dyDescent="0.25">
      <c r="A8890" s="8" t="s">
        <v>15</v>
      </c>
      <c r="B8890" s="9" t="s">
        <v>17</v>
      </c>
      <c r="C8890" s="10">
        <v>18.317198933939025</v>
      </c>
    </row>
    <row r="8891" spans="1:3" x14ac:dyDescent="0.25">
      <c r="A8891" s="8" t="s">
        <v>15</v>
      </c>
      <c r="B8891" s="9" t="s">
        <v>17</v>
      </c>
      <c r="C8891" s="10">
        <v>18.317198933939025</v>
      </c>
    </row>
    <row r="8892" spans="1:3" x14ac:dyDescent="0.25">
      <c r="A8892" s="8" t="s">
        <v>15</v>
      </c>
      <c r="B8892" s="9" t="s">
        <v>17</v>
      </c>
      <c r="C8892" s="10">
        <v>274.75798400908536</v>
      </c>
    </row>
    <row r="8893" spans="1:3" x14ac:dyDescent="0.25">
      <c r="A8893" s="8" t="s">
        <v>15</v>
      </c>
      <c r="B8893" s="9" t="s">
        <v>17</v>
      </c>
      <c r="C8893" s="10">
        <v>26.823248188886957</v>
      </c>
    </row>
    <row r="8894" spans="1:3" x14ac:dyDescent="0.25">
      <c r="A8894" s="8" t="s">
        <v>15</v>
      </c>
      <c r="B8894" s="9" t="s">
        <v>17</v>
      </c>
      <c r="C8894" s="10">
        <v>91.585994669695125</v>
      </c>
    </row>
    <row r="8895" spans="1:3" x14ac:dyDescent="0.25">
      <c r="A8895" s="8" t="s">
        <v>15</v>
      </c>
      <c r="B8895" s="9" t="s">
        <v>16</v>
      </c>
      <c r="C8895" s="10">
        <v>288.15042083764553</v>
      </c>
    </row>
    <row r="8896" spans="1:3" x14ac:dyDescent="0.25">
      <c r="A8896" s="8" t="s">
        <v>15</v>
      </c>
      <c r="B8896" s="9" t="s">
        <v>18</v>
      </c>
      <c r="C8896" s="10">
        <v>64.110196268786581</v>
      </c>
    </row>
    <row r="8897" spans="1:3" x14ac:dyDescent="0.25">
      <c r="A8897" s="8" t="s">
        <v>15</v>
      </c>
      <c r="B8897" s="9" t="s">
        <v>16</v>
      </c>
      <c r="C8897" s="10">
        <v>137.37899200454268</v>
      </c>
    </row>
    <row r="8898" spans="1:3" x14ac:dyDescent="0.25">
      <c r="A8898" s="8" t="s">
        <v>15</v>
      </c>
      <c r="B8898" s="9" t="s">
        <v>16</v>
      </c>
      <c r="C8898" s="10">
        <v>128.22039253757316</v>
      </c>
    </row>
    <row r="8899" spans="1:3" x14ac:dyDescent="0.25">
      <c r="A8899" s="8" t="s">
        <v>15</v>
      </c>
      <c r="B8899" s="9" t="s">
        <v>16</v>
      </c>
      <c r="C8899" s="10">
        <v>288.15042083764553</v>
      </c>
    </row>
    <row r="8900" spans="1:3" x14ac:dyDescent="0.25">
      <c r="A8900" s="8" t="s">
        <v>15</v>
      </c>
      <c r="B8900" s="9" t="s">
        <v>17</v>
      </c>
      <c r="C8900" s="10">
        <v>77.84809546924086</v>
      </c>
    </row>
    <row r="8901" spans="1:3" x14ac:dyDescent="0.25">
      <c r="A8901" s="8" t="s">
        <v>15</v>
      </c>
      <c r="B8901" s="9" t="s">
        <v>17</v>
      </c>
      <c r="C8901" s="10">
        <v>50.729299275554787</v>
      </c>
    </row>
    <row r="8902" spans="1:3" x14ac:dyDescent="0.25">
      <c r="A8902" s="8" t="s">
        <v>15</v>
      </c>
      <c r="B8902" s="9" t="s">
        <v>17</v>
      </c>
      <c r="C8902" s="10">
        <v>29.307518294302437</v>
      </c>
    </row>
    <row r="8903" spans="1:3" x14ac:dyDescent="0.25">
      <c r="A8903" s="8" t="s">
        <v>15</v>
      </c>
      <c r="B8903" s="9" t="s">
        <v>16</v>
      </c>
      <c r="C8903" s="10">
        <v>36.63439786787805</v>
      </c>
    </row>
    <row r="8904" spans="1:3" x14ac:dyDescent="0.25">
      <c r="A8904" s="8" t="s">
        <v>15</v>
      </c>
      <c r="B8904" s="9" t="s">
        <v>17</v>
      </c>
      <c r="C8904" s="10">
        <v>3.0910007601637561</v>
      </c>
    </row>
    <row r="8905" spans="1:3" x14ac:dyDescent="0.25">
      <c r="A8905" s="8" t="s">
        <v>15</v>
      </c>
      <c r="B8905" s="9" t="s">
        <v>17</v>
      </c>
      <c r="C8905" s="10">
        <v>137.37899200454268</v>
      </c>
    </row>
    <row r="8906" spans="1:3" x14ac:dyDescent="0.25">
      <c r="A8906" s="8" t="s">
        <v>15</v>
      </c>
      <c r="B8906" s="9" t="s">
        <v>17</v>
      </c>
      <c r="C8906" s="10">
        <v>91.585994669695125</v>
      </c>
    </row>
    <row r="8907" spans="1:3" x14ac:dyDescent="0.25">
      <c r="A8907" s="8" t="s">
        <v>15</v>
      </c>
      <c r="B8907" s="9" t="s">
        <v>17</v>
      </c>
      <c r="C8907" s="10">
        <v>64.110196268786581</v>
      </c>
    </row>
    <row r="8908" spans="1:3" x14ac:dyDescent="0.25">
      <c r="A8908" s="8" t="s">
        <v>15</v>
      </c>
      <c r="B8908" s="9" t="s">
        <v>17</v>
      </c>
      <c r="C8908" s="10">
        <v>183.17198933939025</v>
      </c>
    </row>
    <row r="8909" spans="1:3" x14ac:dyDescent="0.25">
      <c r="A8909" s="8" t="s">
        <v>15</v>
      </c>
      <c r="B8909" s="9" t="s">
        <v>17</v>
      </c>
      <c r="C8909" s="10">
        <v>27.475798400908538</v>
      </c>
    </row>
    <row r="8910" spans="1:3" x14ac:dyDescent="0.25">
      <c r="A8910" s="8" t="s">
        <v>15</v>
      </c>
      <c r="B8910" s="9" t="s">
        <v>17</v>
      </c>
      <c r="C8910" s="10">
        <v>183.17198933939025</v>
      </c>
    </row>
    <row r="8911" spans="1:3" x14ac:dyDescent="0.25">
      <c r="A8911" s="8" t="s">
        <v>15</v>
      </c>
      <c r="B8911" s="9" t="s">
        <v>17</v>
      </c>
      <c r="C8911" s="10">
        <v>136.81573813732405</v>
      </c>
    </row>
    <row r="8912" spans="1:3" x14ac:dyDescent="0.25">
      <c r="A8912" s="8" t="s">
        <v>15</v>
      </c>
      <c r="B8912" s="9" t="s">
        <v>17</v>
      </c>
      <c r="C8912" s="10">
        <v>82.427395202725606</v>
      </c>
    </row>
    <row r="8913" spans="1:3" x14ac:dyDescent="0.25">
      <c r="A8913" s="8" t="s">
        <v>15</v>
      </c>
      <c r="B8913" s="9" t="s">
        <v>17</v>
      </c>
      <c r="C8913" s="10">
        <v>59.530896535301828</v>
      </c>
    </row>
    <row r="8914" spans="1:3" x14ac:dyDescent="0.25">
      <c r="A8914" s="8" t="s">
        <v>15</v>
      </c>
      <c r="B8914" s="9" t="s">
        <v>16</v>
      </c>
      <c r="C8914" s="10">
        <v>12.528964070814293</v>
      </c>
    </row>
    <row r="8915" spans="1:3" x14ac:dyDescent="0.25">
      <c r="A8915" s="8" t="s">
        <v>15</v>
      </c>
      <c r="B8915" s="9" t="s">
        <v>17</v>
      </c>
      <c r="C8915" s="10">
        <v>48.778137507212399</v>
      </c>
    </row>
    <row r="8916" spans="1:3" x14ac:dyDescent="0.25">
      <c r="A8916" s="8" t="s">
        <v>15</v>
      </c>
      <c r="B8916" s="9" t="s">
        <v>17</v>
      </c>
      <c r="C8916" s="10">
        <v>45.792997334847563</v>
      </c>
    </row>
    <row r="8917" spans="1:3" x14ac:dyDescent="0.25">
      <c r="A8917" s="8" t="s">
        <v>15</v>
      </c>
      <c r="B8917" s="9" t="s">
        <v>17</v>
      </c>
      <c r="C8917" s="10">
        <v>183.17198933939025</v>
      </c>
    </row>
    <row r="8918" spans="1:3" x14ac:dyDescent="0.25">
      <c r="A8918" s="8" t="s">
        <v>15</v>
      </c>
      <c r="B8918" s="9" t="s">
        <v>17</v>
      </c>
      <c r="C8918" s="10">
        <v>18.317198933939025</v>
      </c>
    </row>
    <row r="8919" spans="1:3" x14ac:dyDescent="0.25">
      <c r="A8919" s="8" t="s">
        <v>15</v>
      </c>
      <c r="B8919" s="9" t="s">
        <v>17</v>
      </c>
      <c r="C8919" s="10">
        <v>178.52766354969</v>
      </c>
    </row>
    <row r="8920" spans="1:3" x14ac:dyDescent="0.25">
      <c r="A8920" s="8" t="s">
        <v>15</v>
      </c>
      <c r="B8920" s="9" t="s">
        <v>16</v>
      </c>
      <c r="C8920" s="10">
        <v>18.317198933939025</v>
      </c>
    </row>
    <row r="8921" spans="1:3" x14ac:dyDescent="0.25">
      <c r="A8921" s="8" t="s">
        <v>15</v>
      </c>
      <c r="B8921" s="9" t="s">
        <v>17</v>
      </c>
      <c r="C8921" s="10">
        <v>146.5375914715122</v>
      </c>
    </row>
    <row r="8922" spans="1:3" x14ac:dyDescent="0.25">
      <c r="A8922" s="8" t="s">
        <v>15</v>
      </c>
      <c r="B8922" s="9" t="s">
        <v>16</v>
      </c>
      <c r="C8922" s="10">
        <v>5.4951596801817066</v>
      </c>
    </row>
    <row r="8923" spans="1:3" x14ac:dyDescent="0.25">
      <c r="A8923" s="8" t="s">
        <v>15</v>
      </c>
      <c r="B8923" s="9" t="s">
        <v>16</v>
      </c>
      <c r="C8923" s="10">
        <v>10.990319360363413</v>
      </c>
    </row>
    <row r="8924" spans="1:3" x14ac:dyDescent="0.25">
      <c r="A8924" s="8" t="s">
        <v>15</v>
      </c>
      <c r="B8924" s="9" t="s">
        <v>17</v>
      </c>
      <c r="C8924" s="10">
        <v>68.689496002271341</v>
      </c>
    </row>
    <row r="8925" spans="1:3" x14ac:dyDescent="0.25">
      <c r="A8925" s="8" t="s">
        <v>15</v>
      </c>
      <c r="B8925" s="9" t="s">
        <v>16</v>
      </c>
      <c r="C8925" s="10">
        <v>27.475798400908538</v>
      </c>
    </row>
    <row r="8926" spans="1:3" x14ac:dyDescent="0.25">
      <c r="A8926" s="8" t="s">
        <v>15</v>
      </c>
      <c r="B8926" s="9" t="s">
        <v>17</v>
      </c>
      <c r="C8926" s="10">
        <v>73.2687957357561</v>
      </c>
    </row>
    <row r="8927" spans="1:3" x14ac:dyDescent="0.25">
      <c r="A8927" s="8" t="s">
        <v>15</v>
      </c>
      <c r="B8927" s="9" t="s">
        <v>17</v>
      </c>
      <c r="C8927" s="10">
        <v>27.475798400908538</v>
      </c>
    </row>
    <row r="8928" spans="1:3" x14ac:dyDescent="0.25">
      <c r="A8928" s="8" t="s">
        <v>15</v>
      </c>
      <c r="B8928" s="9" t="s">
        <v>16</v>
      </c>
      <c r="C8928" s="10">
        <v>109.90319360363415</v>
      </c>
    </row>
    <row r="8929" spans="1:3" x14ac:dyDescent="0.25">
      <c r="A8929" s="8" t="s">
        <v>15</v>
      </c>
      <c r="B8929" s="9" t="s">
        <v>16</v>
      </c>
      <c r="C8929" s="10">
        <v>137.37899200454268</v>
      </c>
    </row>
    <row r="8930" spans="1:3" x14ac:dyDescent="0.25">
      <c r="A8930" s="8" t="s">
        <v>15</v>
      </c>
      <c r="B8930" s="9" t="s">
        <v>16</v>
      </c>
      <c r="C8930" s="10">
        <v>41.213697601362803</v>
      </c>
    </row>
    <row r="8931" spans="1:3" x14ac:dyDescent="0.25">
      <c r="A8931" s="8" t="s">
        <v>15</v>
      </c>
      <c r="B8931" s="9" t="s">
        <v>16</v>
      </c>
      <c r="C8931" s="10">
        <v>27.475798400908538</v>
      </c>
    </row>
    <row r="8932" spans="1:3" x14ac:dyDescent="0.25">
      <c r="A8932" s="8" t="s">
        <v>15</v>
      </c>
      <c r="B8932" s="9" t="s">
        <v>17</v>
      </c>
      <c r="C8932" s="10">
        <v>274.75798400908536</v>
      </c>
    </row>
    <row r="8933" spans="1:3" x14ac:dyDescent="0.25">
      <c r="A8933" s="8" t="s">
        <v>15</v>
      </c>
      <c r="B8933" s="9" t="s">
        <v>17</v>
      </c>
      <c r="C8933" s="10">
        <v>164.85479040545121</v>
      </c>
    </row>
    <row r="8934" spans="1:3" x14ac:dyDescent="0.25">
      <c r="A8934" s="8" t="s">
        <v>15</v>
      </c>
      <c r="B8934" s="9" t="s">
        <v>17</v>
      </c>
      <c r="C8934" s="10">
        <v>457.92997334847558</v>
      </c>
    </row>
    <row r="8935" spans="1:3" x14ac:dyDescent="0.25">
      <c r="A8935" s="8" t="s">
        <v>15</v>
      </c>
      <c r="B8935" s="9" t="s">
        <v>16</v>
      </c>
      <c r="C8935" s="10">
        <v>45.792997334847563</v>
      </c>
    </row>
    <row r="8936" spans="1:3" x14ac:dyDescent="0.25">
      <c r="A8936" s="8" t="s">
        <v>15</v>
      </c>
      <c r="B8936" s="9" t="s">
        <v>17</v>
      </c>
      <c r="C8936" s="10">
        <v>73.2687957357561</v>
      </c>
    </row>
    <row r="8937" spans="1:3" x14ac:dyDescent="0.25">
      <c r="A8937" s="8" t="s">
        <v>15</v>
      </c>
      <c r="B8937" s="9" t="s">
        <v>17</v>
      </c>
      <c r="C8937" s="10">
        <v>45.792997334847563</v>
      </c>
    </row>
    <row r="8938" spans="1:3" x14ac:dyDescent="0.25">
      <c r="A8938" s="8" t="s">
        <v>15</v>
      </c>
      <c r="B8938" s="9" t="s">
        <v>17</v>
      </c>
      <c r="C8938" s="10">
        <v>54.951596801817075</v>
      </c>
    </row>
    <row r="8939" spans="1:3" x14ac:dyDescent="0.25">
      <c r="A8939" s="8" t="s">
        <v>15</v>
      </c>
      <c r="B8939" s="9" t="s">
        <v>17</v>
      </c>
      <c r="C8939" s="10">
        <v>274.75798400908536</v>
      </c>
    </row>
    <row r="8940" spans="1:3" x14ac:dyDescent="0.25">
      <c r="A8940" s="8" t="s">
        <v>15</v>
      </c>
      <c r="B8940" s="9" t="s">
        <v>17</v>
      </c>
      <c r="C8940" s="10">
        <v>91.585994669695125</v>
      </c>
    </row>
    <row r="8941" spans="1:3" x14ac:dyDescent="0.25">
      <c r="A8941" s="8" t="s">
        <v>15</v>
      </c>
      <c r="B8941" s="9" t="s">
        <v>17</v>
      </c>
      <c r="C8941" s="10">
        <v>146.5375914715122</v>
      </c>
    </row>
    <row r="8942" spans="1:3" x14ac:dyDescent="0.25">
      <c r="A8942" s="8" t="s">
        <v>15</v>
      </c>
      <c r="B8942" s="9" t="s">
        <v>17</v>
      </c>
      <c r="C8942" s="10">
        <v>91.585994669695125</v>
      </c>
    </row>
    <row r="8943" spans="1:3" x14ac:dyDescent="0.25">
      <c r="A8943" s="8" t="s">
        <v>15</v>
      </c>
      <c r="B8943" s="9" t="s">
        <v>16</v>
      </c>
      <c r="C8943" s="10">
        <v>27.475798400908538</v>
      </c>
    </row>
    <row r="8944" spans="1:3" x14ac:dyDescent="0.25">
      <c r="A8944" s="8" t="s">
        <v>15</v>
      </c>
      <c r="B8944" s="9" t="s">
        <v>17</v>
      </c>
      <c r="C8944" s="10">
        <v>136.46313205784574</v>
      </c>
    </row>
    <row r="8945" spans="1:3" x14ac:dyDescent="0.25">
      <c r="A8945" s="8" t="s">
        <v>15</v>
      </c>
      <c r="B8945" s="9" t="s">
        <v>17</v>
      </c>
      <c r="C8945" s="10">
        <v>45.792997334847563</v>
      </c>
    </row>
    <row r="8946" spans="1:3" x14ac:dyDescent="0.25">
      <c r="A8946" s="8" t="s">
        <v>15</v>
      </c>
      <c r="B8946" s="9" t="s">
        <v>17</v>
      </c>
      <c r="C8946" s="10">
        <v>274.75798400908536</v>
      </c>
    </row>
    <row r="8947" spans="1:3" x14ac:dyDescent="0.25">
      <c r="A8947" s="8" t="s">
        <v>15</v>
      </c>
      <c r="B8947" s="9" t="s">
        <v>17</v>
      </c>
      <c r="C8947" s="10">
        <v>293.0751829430244</v>
      </c>
    </row>
    <row r="8948" spans="1:3" x14ac:dyDescent="0.25">
      <c r="A8948" s="8" t="s">
        <v>15</v>
      </c>
      <c r="B8948" s="9" t="s">
        <v>16</v>
      </c>
      <c r="C8948" s="10">
        <v>27.475798400908538</v>
      </c>
    </row>
    <row r="8949" spans="1:3" x14ac:dyDescent="0.25">
      <c r="A8949" s="8" t="s">
        <v>15</v>
      </c>
      <c r="B8949" s="9" t="s">
        <v>16</v>
      </c>
      <c r="C8949" s="10">
        <v>26.559938454211583</v>
      </c>
    </row>
    <row r="8950" spans="1:3" x14ac:dyDescent="0.25">
      <c r="A8950" s="8" t="s">
        <v>15</v>
      </c>
      <c r="B8950" s="9" t="s">
        <v>17</v>
      </c>
      <c r="C8950" s="10">
        <v>91.585994669695125</v>
      </c>
    </row>
    <row r="8951" spans="1:3" x14ac:dyDescent="0.25">
      <c r="A8951" s="8" t="s">
        <v>15</v>
      </c>
      <c r="B8951" s="9" t="s">
        <v>16</v>
      </c>
      <c r="C8951" s="10">
        <v>9.1585994669695125</v>
      </c>
    </row>
    <row r="8952" spans="1:3" x14ac:dyDescent="0.25">
      <c r="A8952" s="8" t="s">
        <v>15</v>
      </c>
      <c r="B8952" s="9" t="s">
        <v>17</v>
      </c>
      <c r="C8952" s="10">
        <v>457.92997334847558</v>
      </c>
    </row>
    <row r="8953" spans="1:3" x14ac:dyDescent="0.25">
      <c r="A8953" s="8" t="s">
        <v>15</v>
      </c>
      <c r="B8953" s="9" t="s">
        <v>17</v>
      </c>
      <c r="C8953" s="10">
        <v>64.110196268786581</v>
      </c>
    </row>
    <row r="8954" spans="1:3" x14ac:dyDescent="0.25">
      <c r="A8954" s="8" t="s">
        <v>15</v>
      </c>
      <c r="B8954" s="9" t="s">
        <v>16</v>
      </c>
      <c r="C8954" s="10">
        <v>27.475798400908538</v>
      </c>
    </row>
    <row r="8955" spans="1:3" x14ac:dyDescent="0.25">
      <c r="A8955" s="8" t="s">
        <v>15</v>
      </c>
      <c r="B8955" s="9" t="s">
        <v>17</v>
      </c>
      <c r="C8955" s="10">
        <v>91.585994669695125</v>
      </c>
    </row>
    <row r="8956" spans="1:3" x14ac:dyDescent="0.25">
      <c r="A8956" s="8" t="s">
        <v>15</v>
      </c>
      <c r="B8956" s="9" t="s">
        <v>17</v>
      </c>
      <c r="C8956" s="10">
        <v>45.792997334847563</v>
      </c>
    </row>
    <row r="8957" spans="1:3" x14ac:dyDescent="0.25">
      <c r="A8957" s="8" t="s">
        <v>15</v>
      </c>
      <c r="B8957" s="9" t="s">
        <v>16</v>
      </c>
      <c r="C8957" s="10">
        <v>9.1585994669695125</v>
      </c>
    </row>
    <row r="8958" spans="1:3" x14ac:dyDescent="0.25">
      <c r="A8958" s="8" t="s">
        <v>15</v>
      </c>
      <c r="B8958" s="9" t="s">
        <v>17</v>
      </c>
      <c r="C8958" s="10">
        <v>4.5792997334847563</v>
      </c>
    </row>
    <row r="8959" spans="1:3" x14ac:dyDescent="0.25">
      <c r="A8959" s="8" t="s">
        <v>15</v>
      </c>
      <c r="B8959" s="9" t="s">
        <v>17</v>
      </c>
      <c r="C8959" s="10">
        <v>165.77065035214815</v>
      </c>
    </row>
    <row r="8960" spans="1:3" x14ac:dyDescent="0.25">
      <c r="A8960" s="8" t="s">
        <v>15</v>
      </c>
      <c r="B8960" s="9" t="s">
        <v>17</v>
      </c>
      <c r="C8960" s="10">
        <v>91.585994669695125</v>
      </c>
    </row>
    <row r="8961" spans="1:3" x14ac:dyDescent="0.25">
      <c r="A8961" s="8" t="s">
        <v>15</v>
      </c>
      <c r="B8961" s="9" t="s">
        <v>17</v>
      </c>
      <c r="C8961" s="10">
        <v>109.90319360363415</v>
      </c>
    </row>
    <row r="8962" spans="1:3" x14ac:dyDescent="0.25">
      <c r="A8962" s="8" t="s">
        <v>15</v>
      </c>
      <c r="B8962" s="9" t="s">
        <v>16</v>
      </c>
      <c r="C8962" s="10">
        <v>26.285180470202501</v>
      </c>
    </row>
    <row r="8963" spans="1:3" x14ac:dyDescent="0.25">
      <c r="A8963" s="8" t="s">
        <v>15</v>
      </c>
      <c r="B8963" s="9" t="s">
        <v>17</v>
      </c>
      <c r="C8963" s="10">
        <v>274.75798400908536</v>
      </c>
    </row>
    <row r="8964" spans="1:3" x14ac:dyDescent="0.25">
      <c r="A8964" s="8" t="s">
        <v>15</v>
      </c>
      <c r="B8964" s="9" t="s">
        <v>16</v>
      </c>
      <c r="C8964" s="10">
        <v>86.61745445886416</v>
      </c>
    </row>
    <row r="8965" spans="1:3" x14ac:dyDescent="0.25">
      <c r="A8965" s="8" t="s">
        <v>15</v>
      </c>
      <c r="B8965" s="9" t="s">
        <v>16</v>
      </c>
      <c r="C8965" s="10">
        <v>80.842957494939881</v>
      </c>
    </row>
    <row r="8966" spans="1:3" x14ac:dyDescent="0.25">
      <c r="A8966" s="8" t="s">
        <v>15</v>
      </c>
      <c r="B8966" s="9" t="s">
        <v>17</v>
      </c>
      <c r="C8966" s="10">
        <v>45.792997334847563</v>
      </c>
    </row>
    <row r="8967" spans="1:3" x14ac:dyDescent="0.25">
      <c r="A8967" s="8" t="s">
        <v>15</v>
      </c>
      <c r="B8967" s="9" t="s">
        <v>16</v>
      </c>
      <c r="C8967" s="10">
        <v>45.792997334847563</v>
      </c>
    </row>
    <row r="8968" spans="1:3" x14ac:dyDescent="0.25">
      <c r="A8968" s="8" t="s">
        <v>15</v>
      </c>
      <c r="B8968" s="9" t="s">
        <v>16</v>
      </c>
      <c r="C8968" s="10">
        <v>27.475798400908538</v>
      </c>
    </row>
    <row r="8969" spans="1:3" x14ac:dyDescent="0.25">
      <c r="A8969" s="8" t="s">
        <v>15</v>
      </c>
      <c r="B8969" s="9" t="s">
        <v>17</v>
      </c>
      <c r="C8969" s="10">
        <v>36.63439786787805</v>
      </c>
    </row>
    <row r="8970" spans="1:3" x14ac:dyDescent="0.25">
      <c r="A8970" s="8" t="s">
        <v>15</v>
      </c>
      <c r="B8970" s="9" t="s">
        <v>17</v>
      </c>
      <c r="C8970" s="10">
        <v>91.585994669695125</v>
      </c>
    </row>
    <row r="8971" spans="1:3" x14ac:dyDescent="0.25">
      <c r="A8971" s="8" t="s">
        <v>15</v>
      </c>
      <c r="B8971" s="9" t="s">
        <v>17</v>
      </c>
      <c r="C8971" s="10">
        <v>91.585994669695125</v>
      </c>
    </row>
    <row r="8972" spans="1:3" x14ac:dyDescent="0.25">
      <c r="A8972" s="8" t="s">
        <v>15</v>
      </c>
      <c r="B8972" s="9" t="s">
        <v>17</v>
      </c>
      <c r="C8972" s="10">
        <v>71.883595116634766</v>
      </c>
    </row>
    <row r="8973" spans="1:3" x14ac:dyDescent="0.25">
      <c r="A8973" s="8" t="s">
        <v>15</v>
      </c>
      <c r="B8973" s="9" t="s">
        <v>16</v>
      </c>
      <c r="C8973" s="10">
        <v>45.792997334847563</v>
      </c>
    </row>
    <row r="8974" spans="1:3" x14ac:dyDescent="0.25">
      <c r="A8974" s="8" t="s">
        <v>15</v>
      </c>
      <c r="B8974" s="9" t="s">
        <v>17</v>
      </c>
      <c r="C8974" s="10">
        <v>183.17198933939025</v>
      </c>
    </row>
    <row r="8975" spans="1:3" x14ac:dyDescent="0.25">
      <c r="A8975" s="8" t="s">
        <v>15</v>
      </c>
      <c r="B8975" s="9" t="s">
        <v>17</v>
      </c>
      <c r="C8975" s="10">
        <v>45.792997334847563</v>
      </c>
    </row>
    <row r="8976" spans="1:3" x14ac:dyDescent="0.25">
      <c r="A8976" s="8" t="s">
        <v>15</v>
      </c>
      <c r="B8976" s="9" t="s">
        <v>16</v>
      </c>
      <c r="C8976" s="10">
        <v>137.37899200454268</v>
      </c>
    </row>
    <row r="8977" spans="1:3" x14ac:dyDescent="0.25">
      <c r="A8977" s="8" t="s">
        <v>15</v>
      </c>
      <c r="B8977" s="9" t="s">
        <v>16</v>
      </c>
      <c r="C8977" s="10">
        <v>64.110196268786581</v>
      </c>
    </row>
    <row r="8978" spans="1:3" x14ac:dyDescent="0.25">
      <c r="A8978" s="8" t="s">
        <v>15</v>
      </c>
      <c r="B8978" s="9" t="s">
        <v>16</v>
      </c>
      <c r="C8978" s="10">
        <v>366.3439786787805</v>
      </c>
    </row>
    <row r="8979" spans="1:3" x14ac:dyDescent="0.25">
      <c r="A8979" s="8" t="s">
        <v>15</v>
      </c>
      <c r="B8979" s="9" t="s">
        <v>17</v>
      </c>
      <c r="C8979" s="10">
        <v>183.17198933939025</v>
      </c>
    </row>
    <row r="8980" spans="1:3" x14ac:dyDescent="0.25">
      <c r="A8980" s="8" t="s">
        <v>15</v>
      </c>
      <c r="B8980" s="9" t="s">
        <v>17</v>
      </c>
      <c r="C8980" s="10">
        <v>457.92997334847558</v>
      </c>
    </row>
    <row r="8981" spans="1:3" x14ac:dyDescent="0.25">
      <c r="A8981" s="8" t="s">
        <v>15</v>
      </c>
      <c r="B8981" s="9" t="s">
        <v>17</v>
      </c>
      <c r="C8981" s="10">
        <v>53.536593184170286</v>
      </c>
    </row>
    <row r="8982" spans="1:3" x14ac:dyDescent="0.25">
      <c r="A8982" s="8" t="s">
        <v>15</v>
      </c>
      <c r="B8982" s="9" t="s">
        <v>17</v>
      </c>
      <c r="C8982" s="10">
        <v>73.2687957357561</v>
      </c>
    </row>
    <row r="8983" spans="1:3" x14ac:dyDescent="0.25">
      <c r="A8983" s="8" t="s">
        <v>15</v>
      </c>
      <c r="B8983" s="9" t="s">
        <v>17</v>
      </c>
      <c r="C8983" s="10">
        <v>73.2687957357561</v>
      </c>
    </row>
    <row r="8984" spans="1:3" x14ac:dyDescent="0.25">
      <c r="A8984" s="8" t="s">
        <v>15</v>
      </c>
      <c r="B8984" s="9" t="s">
        <v>16</v>
      </c>
      <c r="C8984" s="10">
        <v>36.63439786787805</v>
      </c>
    </row>
    <row r="8985" spans="1:3" x14ac:dyDescent="0.25">
      <c r="A8985" s="8" t="s">
        <v>15</v>
      </c>
      <c r="B8985" s="9" t="s">
        <v>17</v>
      </c>
      <c r="C8985" s="10">
        <v>43.892587945451382</v>
      </c>
    </row>
    <row r="8986" spans="1:3" x14ac:dyDescent="0.25">
      <c r="A8986" s="8" t="s">
        <v>15</v>
      </c>
      <c r="B8986" s="9" t="s">
        <v>16</v>
      </c>
      <c r="C8986" s="10">
        <v>183.17198933939025</v>
      </c>
    </row>
    <row r="8987" spans="1:3" x14ac:dyDescent="0.25">
      <c r="A8987" s="8" t="s">
        <v>15</v>
      </c>
      <c r="B8987" s="9" t="s">
        <v>17</v>
      </c>
      <c r="C8987" s="10">
        <v>109.90319360363415</v>
      </c>
    </row>
    <row r="8988" spans="1:3" x14ac:dyDescent="0.25">
      <c r="A8988" s="8" t="s">
        <v>15</v>
      </c>
      <c r="B8988" s="9" t="s">
        <v>17</v>
      </c>
      <c r="C8988" s="10">
        <v>274.75798400908536</v>
      </c>
    </row>
    <row r="8989" spans="1:3" x14ac:dyDescent="0.25">
      <c r="A8989" s="8" t="s">
        <v>15</v>
      </c>
      <c r="B8989" s="9" t="s">
        <v>17</v>
      </c>
      <c r="C8989" s="10">
        <v>137.37899200454268</v>
      </c>
    </row>
    <row r="8990" spans="1:3" x14ac:dyDescent="0.25">
      <c r="A8990" s="8" t="s">
        <v>15</v>
      </c>
      <c r="B8990" s="9" t="s">
        <v>16</v>
      </c>
      <c r="C8990" s="10">
        <v>73.2687957357561</v>
      </c>
    </row>
    <row r="8991" spans="1:3" x14ac:dyDescent="0.25">
      <c r="A8991" s="8" t="s">
        <v>15</v>
      </c>
      <c r="B8991" s="9" t="s">
        <v>16</v>
      </c>
      <c r="C8991" s="10">
        <v>91.585994669695125</v>
      </c>
    </row>
    <row r="8992" spans="1:3" x14ac:dyDescent="0.25">
      <c r="A8992" s="8" t="s">
        <v>15</v>
      </c>
      <c r="B8992" s="9" t="s">
        <v>17</v>
      </c>
      <c r="C8992" s="10">
        <v>64.110196268786581</v>
      </c>
    </row>
    <row r="8993" spans="1:3" x14ac:dyDescent="0.25">
      <c r="A8993" s="8" t="s">
        <v>15</v>
      </c>
      <c r="B8993" s="9" t="s">
        <v>17</v>
      </c>
      <c r="C8993" s="10">
        <v>192.33058880635974</v>
      </c>
    </row>
    <row r="8994" spans="1:3" x14ac:dyDescent="0.25">
      <c r="A8994" s="8" t="s">
        <v>15</v>
      </c>
      <c r="B8994" s="9" t="s">
        <v>17</v>
      </c>
      <c r="C8994" s="10">
        <v>32.05509813439329</v>
      </c>
    </row>
    <row r="8995" spans="1:3" x14ac:dyDescent="0.25">
      <c r="A8995" s="8" t="s">
        <v>15</v>
      </c>
      <c r="B8995" s="9" t="s">
        <v>17</v>
      </c>
      <c r="C8995" s="10">
        <v>219.8063872072683</v>
      </c>
    </row>
    <row r="8996" spans="1:3" x14ac:dyDescent="0.25">
      <c r="A8996" s="8" t="s">
        <v>15</v>
      </c>
      <c r="B8996" s="9" t="s">
        <v>16</v>
      </c>
      <c r="C8996" s="10">
        <v>228.96498667423779</v>
      </c>
    </row>
    <row r="8997" spans="1:3" x14ac:dyDescent="0.25">
      <c r="A8997" s="8" t="s">
        <v>15</v>
      </c>
      <c r="B8997" s="9" t="s">
        <v>16</v>
      </c>
      <c r="C8997" s="10">
        <v>91.585994669695125</v>
      </c>
    </row>
    <row r="8998" spans="1:3" x14ac:dyDescent="0.25">
      <c r="A8998" s="8" t="s">
        <v>15</v>
      </c>
      <c r="B8998" s="9" t="s">
        <v>16</v>
      </c>
      <c r="C8998" s="10">
        <v>183.17198933939025</v>
      </c>
    </row>
    <row r="8999" spans="1:3" x14ac:dyDescent="0.25">
      <c r="A8999" s="8" t="s">
        <v>15</v>
      </c>
      <c r="B8999" s="9" t="s">
        <v>16</v>
      </c>
      <c r="C8999" s="10">
        <v>64.110196268786581</v>
      </c>
    </row>
    <row r="9000" spans="1:3" x14ac:dyDescent="0.25">
      <c r="A9000" s="8" t="s">
        <v>15</v>
      </c>
      <c r="B9000" s="9" t="s">
        <v>17</v>
      </c>
      <c r="C9000" s="10">
        <v>73.2687957357561</v>
      </c>
    </row>
    <row r="9001" spans="1:3" x14ac:dyDescent="0.25">
      <c r="A9001" s="8" t="s">
        <v>15</v>
      </c>
      <c r="B9001" s="9" t="s">
        <v>17</v>
      </c>
      <c r="C9001" s="10">
        <v>45.792997334847563</v>
      </c>
    </row>
    <row r="9002" spans="1:3" x14ac:dyDescent="0.25">
      <c r="A9002" s="8" t="s">
        <v>15</v>
      </c>
      <c r="B9002" s="9" t="s">
        <v>17</v>
      </c>
      <c r="C9002" s="10">
        <v>9.1585994669695125</v>
      </c>
    </row>
    <row r="9003" spans="1:3" x14ac:dyDescent="0.25">
      <c r="A9003" s="8" t="s">
        <v>15</v>
      </c>
      <c r="B9003" s="9" t="s">
        <v>17</v>
      </c>
      <c r="C9003" s="10">
        <v>36.63439786787805</v>
      </c>
    </row>
    <row r="9004" spans="1:3" x14ac:dyDescent="0.25">
      <c r="A9004" s="8" t="s">
        <v>15</v>
      </c>
      <c r="B9004" s="9" t="s">
        <v>16</v>
      </c>
      <c r="C9004" s="10">
        <v>91.585994669695125</v>
      </c>
    </row>
    <row r="9005" spans="1:3" x14ac:dyDescent="0.25">
      <c r="A9005" s="8" t="s">
        <v>15</v>
      </c>
      <c r="B9005" s="9" t="s">
        <v>16</v>
      </c>
      <c r="C9005" s="10">
        <v>228.96498667423779</v>
      </c>
    </row>
    <row r="9006" spans="1:3" x14ac:dyDescent="0.25">
      <c r="A9006" s="8" t="s">
        <v>15</v>
      </c>
      <c r="B9006" s="9" t="s">
        <v>16</v>
      </c>
      <c r="C9006" s="10">
        <v>64.110196268786581</v>
      </c>
    </row>
    <row r="9007" spans="1:3" x14ac:dyDescent="0.25">
      <c r="A9007" s="8" t="s">
        <v>15</v>
      </c>
      <c r="B9007" s="9" t="s">
        <v>17</v>
      </c>
      <c r="C9007" s="10">
        <v>50</v>
      </c>
    </row>
    <row r="9008" spans="1:3" x14ac:dyDescent="0.25">
      <c r="A9008" s="8" t="s">
        <v>15</v>
      </c>
      <c r="B9008" s="9" t="s">
        <v>17</v>
      </c>
      <c r="C9008" s="10">
        <v>183.17198933939025</v>
      </c>
    </row>
    <row r="9009" spans="1:3" x14ac:dyDescent="0.25">
      <c r="A9009" s="8" t="s">
        <v>15</v>
      </c>
      <c r="B9009" s="9" t="s">
        <v>19</v>
      </c>
      <c r="C9009" s="10">
        <v>457.92997334847558</v>
      </c>
    </row>
    <row r="9010" spans="1:3" x14ac:dyDescent="0.25">
      <c r="A9010" s="8" t="s">
        <v>15</v>
      </c>
      <c r="B9010" s="9" t="s">
        <v>17</v>
      </c>
      <c r="C9010" s="10">
        <v>45.792997334847563</v>
      </c>
    </row>
    <row r="9011" spans="1:3" x14ac:dyDescent="0.25">
      <c r="A9011" s="8" t="s">
        <v>15</v>
      </c>
      <c r="B9011" s="9" t="s">
        <v>17</v>
      </c>
      <c r="C9011" s="10">
        <v>274.75798400908536</v>
      </c>
    </row>
    <row r="9012" spans="1:3" x14ac:dyDescent="0.25">
      <c r="A9012" s="8" t="s">
        <v>15</v>
      </c>
      <c r="B9012" s="9" t="s">
        <v>16</v>
      </c>
      <c r="C9012" s="10">
        <v>18.317198933939025</v>
      </c>
    </row>
    <row r="9013" spans="1:3" x14ac:dyDescent="0.25">
      <c r="A9013" s="8" t="s">
        <v>15</v>
      </c>
      <c r="B9013" s="9" t="s">
        <v>16</v>
      </c>
      <c r="C9013" s="10">
        <v>18.317198933939025</v>
      </c>
    </row>
    <row r="9014" spans="1:3" x14ac:dyDescent="0.25">
      <c r="A9014" s="8" t="s">
        <v>15</v>
      </c>
      <c r="B9014" s="9" t="s">
        <v>17</v>
      </c>
      <c r="C9014" s="10">
        <v>549.51596801817072</v>
      </c>
    </row>
    <row r="9015" spans="1:3" x14ac:dyDescent="0.25">
      <c r="A9015" s="8" t="s">
        <v>15</v>
      </c>
      <c r="B9015" s="9" t="s">
        <v>17</v>
      </c>
      <c r="C9015" s="10">
        <v>54.951596801817075</v>
      </c>
    </row>
    <row r="9016" spans="1:3" x14ac:dyDescent="0.25">
      <c r="A9016" s="8" t="s">
        <v>15</v>
      </c>
      <c r="B9016" s="9" t="s">
        <v>16</v>
      </c>
      <c r="C9016" s="10">
        <v>18.317198933939025</v>
      </c>
    </row>
    <row r="9017" spans="1:3" x14ac:dyDescent="0.25">
      <c r="A9017" s="8" t="s">
        <v>15</v>
      </c>
      <c r="B9017" s="9" t="s">
        <v>16</v>
      </c>
      <c r="C9017" s="10">
        <v>36.63439786787805</v>
      </c>
    </row>
    <row r="9018" spans="1:3" x14ac:dyDescent="0.25">
      <c r="A9018" s="8" t="s">
        <v>15</v>
      </c>
      <c r="B9018" s="9" t="s">
        <v>17</v>
      </c>
      <c r="C9018" s="10">
        <v>366.3439786787805</v>
      </c>
    </row>
    <row r="9019" spans="1:3" x14ac:dyDescent="0.25">
      <c r="A9019" s="8" t="s">
        <v>15</v>
      </c>
      <c r="B9019" s="9" t="s">
        <v>16</v>
      </c>
      <c r="C9019" s="10">
        <v>45.792997334847563</v>
      </c>
    </row>
    <row r="9020" spans="1:3" x14ac:dyDescent="0.25">
      <c r="A9020" s="8" t="s">
        <v>15</v>
      </c>
      <c r="B9020" s="9" t="s">
        <v>16</v>
      </c>
      <c r="C9020" s="10">
        <v>73.2687957357561</v>
      </c>
    </row>
    <row r="9021" spans="1:3" x14ac:dyDescent="0.25">
      <c r="A9021" s="8" t="s">
        <v>15</v>
      </c>
      <c r="B9021" s="9" t="s">
        <v>16</v>
      </c>
      <c r="C9021" s="10">
        <v>91.585994669695125</v>
      </c>
    </row>
    <row r="9022" spans="1:3" x14ac:dyDescent="0.25">
      <c r="A9022" s="8" t="s">
        <v>15</v>
      </c>
      <c r="B9022" s="9" t="s">
        <v>17</v>
      </c>
      <c r="C9022" s="10">
        <v>274.75798400908536</v>
      </c>
    </row>
    <row r="9023" spans="1:3" x14ac:dyDescent="0.25">
      <c r="A9023" s="8" t="s">
        <v>15</v>
      </c>
      <c r="B9023" s="9" t="s">
        <v>17</v>
      </c>
      <c r="C9023" s="10">
        <v>109.90319360363415</v>
      </c>
    </row>
    <row r="9024" spans="1:3" x14ac:dyDescent="0.25">
      <c r="A9024" s="8" t="s">
        <v>15</v>
      </c>
      <c r="B9024" s="9" t="s">
        <v>16</v>
      </c>
      <c r="C9024" s="10">
        <v>91.585994669695125</v>
      </c>
    </row>
    <row r="9025" spans="1:3" x14ac:dyDescent="0.25">
      <c r="A9025" s="8" t="s">
        <v>15</v>
      </c>
      <c r="B9025" s="9" t="s">
        <v>16</v>
      </c>
      <c r="C9025" s="10">
        <v>137.37899200454268</v>
      </c>
    </row>
    <row r="9026" spans="1:3" x14ac:dyDescent="0.25">
      <c r="A9026" s="8" t="s">
        <v>15</v>
      </c>
      <c r="B9026" s="9" t="s">
        <v>16</v>
      </c>
      <c r="C9026" s="10">
        <v>18.317198933939025</v>
      </c>
    </row>
    <row r="9027" spans="1:3" x14ac:dyDescent="0.25">
      <c r="A9027" s="8" t="s">
        <v>15</v>
      </c>
      <c r="B9027" s="9" t="s">
        <v>16</v>
      </c>
      <c r="C9027" s="10">
        <v>18.317198933939025</v>
      </c>
    </row>
    <row r="9028" spans="1:3" x14ac:dyDescent="0.25">
      <c r="A9028" s="8" t="s">
        <v>15</v>
      </c>
      <c r="B9028" s="9" t="s">
        <v>16</v>
      </c>
      <c r="C9028" s="10">
        <v>18.317198933939025</v>
      </c>
    </row>
    <row r="9029" spans="1:3" x14ac:dyDescent="0.25">
      <c r="A9029" s="8" t="s">
        <v>15</v>
      </c>
      <c r="B9029" s="9" t="s">
        <v>17</v>
      </c>
      <c r="C9029" s="10">
        <v>146.5375914715122</v>
      </c>
    </row>
    <row r="9030" spans="1:3" x14ac:dyDescent="0.25">
      <c r="A9030" s="8" t="s">
        <v>15</v>
      </c>
      <c r="B9030" s="9" t="s">
        <v>17</v>
      </c>
      <c r="C9030" s="10">
        <v>183.17198933939025</v>
      </c>
    </row>
    <row r="9031" spans="1:3" x14ac:dyDescent="0.25">
      <c r="A9031" s="8" t="s">
        <v>15</v>
      </c>
      <c r="B9031" s="9" t="s">
        <v>17</v>
      </c>
      <c r="C9031" s="10">
        <v>27.475798400908538</v>
      </c>
    </row>
    <row r="9032" spans="1:3" x14ac:dyDescent="0.25">
      <c r="A9032" s="8" t="s">
        <v>15</v>
      </c>
      <c r="B9032" s="9" t="s">
        <v>17</v>
      </c>
      <c r="C9032" s="10">
        <v>137.37899200454268</v>
      </c>
    </row>
    <row r="9033" spans="1:3" x14ac:dyDescent="0.25">
      <c r="A9033" s="8" t="s">
        <v>15</v>
      </c>
      <c r="B9033" s="9" t="s">
        <v>18</v>
      </c>
      <c r="C9033" s="10">
        <v>164.85479040545121</v>
      </c>
    </row>
    <row r="9034" spans="1:3" x14ac:dyDescent="0.25">
      <c r="A9034" s="8" t="s">
        <v>15</v>
      </c>
      <c r="B9034" s="9" t="s">
        <v>16</v>
      </c>
      <c r="C9034" s="10">
        <v>54.951596801817075</v>
      </c>
    </row>
    <row r="9035" spans="1:3" x14ac:dyDescent="0.25">
      <c r="A9035" s="8" t="s">
        <v>15</v>
      </c>
      <c r="B9035" s="9" t="s">
        <v>16</v>
      </c>
      <c r="C9035" s="10">
        <v>8.2427395202725595</v>
      </c>
    </row>
    <row r="9036" spans="1:3" x14ac:dyDescent="0.25">
      <c r="A9036" s="8" t="s">
        <v>15</v>
      </c>
      <c r="B9036" s="9" t="s">
        <v>18</v>
      </c>
      <c r="C9036" s="10">
        <v>174.01338987242073</v>
      </c>
    </row>
    <row r="9037" spans="1:3" x14ac:dyDescent="0.25">
      <c r="A9037" s="8" t="s">
        <v>15</v>
      </c>
      <c r="B9037" s="9" t="s">
        <v>17</v>
      </c>
      <c r="C9037" s="10">
        <v>183.17198933939025</v>
      </c>
    </row>
    <row r="9038" spans="1:3" x14ac:dyDescent="0.25">
      <c r="A9038" s="8" t="s">
        <v>15</v>
      </c>
      <c r="B9038" s="9" t="s">
        <v>16</v>
      </c>
      <c r="C9038" s="10">
        <v>137.37899200454268</v>
      </c>
    </row>
    <row r="9039" spans="1:3" x14ac:dyDescent="0.25">
      <c r="A9039" s="8" t="s">
        <v>15</v>
      </c>
      <c r="B9039" s="9" t="s">
        <v>18</v>
      </c>
      <c r="C9039" s="10">
        <v>150</v>
      </c>
    </row>
    <row r="9040" spans="1:3" x14ac:dyDescent="0.25">
      <c r="A9040" s="8" t="s">
        <v>15</v>
      </c>
      <c r="B9040" s="9" t="s">
        <v>16</v>
      </c>
      <c r="C9040" s="10">
        <v>54.951596801817075</v>
      </c>
    </row>
    <row r="9041" spans="1:3" x14ac:dyDescent="0.25">
      <c r="A9041" s="8" t="s">
        <v>15</v>
      </c>
      <c r="B9041" s="9" t="s">
        <v>17</v>
      </c>
      <c r="C9041" s="10">
        <v>91.585994669695125</v>
      </c>
    </row>
    <row r="9042" spans="1:3" x14ac:dyDescent="0.25">
      <c r="A9042" s="8" t="s">
        <v>15</v>
      </c>
      <c r="B9042" s="9" t="s">
        <v>17</v>
      </c>
      <c r="C9042" s="10">
        <v>54.951596801817075</v>
      </c>
    </row>
    <row r="9043" spans="1:3" x14ac:dyDescent="0.25">
      <c r="A9043" s="8" t="s">
        <v>15</v>
      </c>
      <c r="B9043" s="9" t="s">
        <v>17</v>
      </c>
      <c r="C9043" s="10">
        <v>119.06179307060366</v>
      </c>
    </row>
    <row r="9044" spans="1:3" x14ac:dyDescent="0.25">
      <c r="A9044" s="8" t="s">
        <v>15</v>
      </c>
      <c r="B9044" s="9" t="s">
        <v>16</v>
      </c>
      <c r="C9044" s="10">
        <v>13.737899200454269</v>
      </c>
    </row>
    <row r="9045" spans="1:3" x14ac:dyDescent="0.25">
      <c r="A9045" s="8" t="s">
        <v>15</v>
      </c>
      <c r="B9045" s="9" t="s">
        <v>16</v>
      </c>
      <c r="C9045" s="10">
        <v>27.475798400908538</v>
      </c>
    </row>
    <row r="9046" spans="1:3" x14ac:dyDescent="0.25">
      <c r="A9046" s="8" t="s">
        <v>15</v>
      </c>
      <c r="B9046" s="9" t="s">
        <v>17</v>
      </c>
      <c r="C9046" s="10">
        <v>54.951596801817075</v>
      </c>
    </row>
    <row r="9047" spans="1:3" x14ac:dyDescent="0.25">
      <c r="A9047" s="8" t="s">
        <v>15</v>
      </c>
      <c r="B9047" s="9" t="s">
        <v>17</v>
      </c>
      <c r="C9047" s="10">
        <v>91.585994669695125</v>
      </c>
    </row>
    <row r="9048" spans="1:3" x14ac:dyDescent="0.25">
      <c r="A9048" s="8" t="s">
        <v>15</v>
      </c>
      <c r="B9048" s="9" t="s">
        <v>17</v>
      </c>
      <c r="C9048" s="10">
        <v>549.51596801817072</v>
      </c>
    </row>
    <row r="9049" spans="1:3" x14ac:dyDescent="0.25">
      <c r="A9049" s="8" t="s">
        <v>15</v>
      </c>
      <c r="B9049" s="9" t="s">
        <v>17</v>
      </c>
      <c r="C9049" s="10">
        <v>91.585994669695125</v>
      </c>
    </row>
    <row r="9050" spans="1:3" x14ac:dyDescent="0.25">
      <c r="A9050" s="8" t="s">
        <v>15</v>
      </c>
      <c r="B9050" s="9" t="s">
        <v>17</v>
      </c>
      <c r="C9050" s="10">
        <v>50.189125078992923</v>
      </c>
    </row>
    <row r="9051" spans="1:3" x14ac:dyDescent="0.25">
      <c r="A9051" s="8" t="s">
        <v>15</v>
      </c>
      <c r="B9051" s="9" t="s">
        <v>16</v>
      </c>
      <c r="C9051" s="10">
        <v>9.1585994669695125</v>
      </c>
    </row>
    <row r="9052" spans="1:3" x14ac:dyDescent="0.25">
      <c r="A9052" s="8" t="s">
        <v>15</v>
      </c>
      <c r="B9052" s="9" t="s">
        <v>17</v>
      </c>
      <c r="C9052" s="10">
        <v>183.17198933939025</v>
      </c>
    </row>
    <row r="9053" spans="1:3" x14ac:dyDescent="0.25">
      <c r="A9053" s="8" t="s">
        <v>15</v>
      </c>
      <c r="B9053" s="9" t="s">
        <v>17</v>
      </c>
      <c r="C9053" s="10">
        <v>32.05509813439329</v>
      </c>
    </row>
    <row r="9054" spans="1:3" x14ac:dyDescent="0.25">
      <c r="A9054" s="8" t="s">
        <v>15</v>
      </c>
      <c r="B9054" s="9" t="s">
        <v>17</v>
      </c>
      <c r="C9054" s="10">
        <v>91.585994669695125</v>
      </c>
    </row>
    <row r="9055" spans="1:3" x14ac:dyDescent="0.25">
      <c r="A9055" s="8" t="s">
        <v>15</v>
      </c>
      <c r="B9055" s="9" t="s">
        <v>16</v>
      </c>
      <c r="C9055" s="10">
        <v>27.475798400908538</v>
      </c>
    </row>
    <row r="9056" spans="1:3" x14ac:dyDescent="0.25">
      <c r="A9056" s="8" t="s">
        <v>15</v>
      </c>
      <c r="B9056" s="9" t="s">
        <v>17</v>
      </c>
      <c r="C9056" s="10">
        <v>27.475798400908538</v>
      </c>
    </row>
    <row r="9057" spans="1:3" x14ac:dyDescent="0.25">
      <c r="A9057" s="8" t="s">
        <v>15</v>
      </c>
      <c r="B9057" s="9" t="s">
        <v>17</v>
      </c>
      <c r="C9057" s="10">
        <v>119.06179307060366</v>
      </c>
    </row>
    <row r="9058" spans="1:3" x14ac:dyDescent="0.25">
      <c r="A9058" s="8" t="s">
        <v>15</v>
      </c>
      <c r="B9058" s="9" t="s">
        <v>17</v>
      </c>
      <c r="C9058" s="10">
        <v>549.51596801817072</v>
      </c>
    </row>
    <row r="9059" spans="1:3" x14ac:dyDescent="0.25">
      <c r="A9059" s="8" t="s">
        <v>15</v>
      </c>
      <c r="B9059" s="9" t="s">
        <v>17</v>
      </c>
      <c r="C9059" s="10">
        <v>54.951596801817075</v>
      </c>
    </row>
    <row r="9060" spans="1:3" x14ac:dyDescent="0.25">
      <c r="A9060" s="8" t="s">
        <v>15</v>
      </c>
      <c r="B9060" s="9" t="s">
        <v>17</v>
      </c>
      <c r="C9060" s="10">
        <v>27.475798400908538</v>
      </c>
    </row>
    <row r="9061" spans="1:3" x14ac:dyDescent="0.25">
      <c r="A9061" s="8" t="s">
        <v>15</v>
      </c>
      <c r="B9061" s="9" t="s">
        <v>17</v>
      </c>
      <c r="C9061" s="10">
        <v>27.475798400908538</v>
      </c>
    </row>
    <row r="9062" spans="1:3" x14ac:dyDescent="0.25">
      <c r="A9062" s="8" t="s">
        <v>15</v>
      </c>
      <c r="B9062" s="9" t="s">
        <v>16</v>
      </c>
      <c r="C9062" s="10">
        <v>18.317198933939025</v>
      </c>
    </row>
    <row r="9063" spans="1:3" x14ac:dyDescent="0.25">
      <c r="A9063" s="8" t="s">
        <v>15</v>
      </c>
      <c r="B9063" s="9" t="s">
        <v>17</v>
      </c>
      <c r="C9063" s="10">
        <v>183.17198933939025</v>
      </c>
    </row>
    <row r="9064" spans="1:3" x14ac:dyDescent="0.25">
      <c r="A9064" s="8" t="s">
        <v>15</v>
      </c>
      <c r="B9064" s="9" t="s">
        <v>18</v>
      </c>
      <c r="C9064" s="10">
        <v>170</v>
      </c>
    </row>
    <row r="9065" spans="1:3" x14ac:dyDescent="0.25">
      <c r="A9065" s="8" t="s">
        <v>15</v>
      </c>
      <c r="B9065" s="9" t="s">
        <v>17</v>
      </c>
      <c r="C9065" s="10">
        <v>164.85479040545121</v>
      </c>
    </row>
    <row r="9066" spans="1:3" x14ac:dyDescent="0.25">
      <c r="A9066" s="8" t="s">
        <v>15</v>
      </c>
      <c r="B9066" s="9" t="s">
        <v>18</v>
      </c>
      <c r="C9066" s="10">
        <v>155.69619093848172</v>
      </c>
    </row>
    <row r="9067" spans="1:3" x14ac:dyDescent="0.25">
      <c r="A9067" s="8" t="s">
        <v>15</v>
      </c>
      <c r="B9067" s="9" t="s">
        <v>17</v>
      </c>
      <c r="C9067" s="10">
        <v>137.37899200454268</v>
      </c>
    </row>
    <row r="9068" spans="1:3" x14ac:dyDescent="0.25">
      <c r="A9068" s="8" t="s">
        <v>15</v>
      </c>
      <c r="B9068" s="9" t="s">
        <v>17</v>
      </c>
      <c r="C9068" s="10">
        <v>50.372297068332315</v>
      </c>
    </row>
    <row r="9069" spans="1:3" x14ac:dyDescent="0.25">
      <c r="A9069" s="8" t="s">
        <v>15</v>
      </c>
      <c r="B9069" s="9" t="s">
        <v>16</v>
      </c>
      <c r="C9069" s="10">
        <v>384.66117761271948</v>
      </c>
    </row>
    <row r="9070" spans="1:3" x14ac:dyDescent="0.25">
      <c r="A9070" s="8" t="s">
        <v>15</v>
      </c>
      <c r="B9070" s="9" t="s">
        <v>16</v>
      </c>
      <c r="C9070" s="10">
        <v>366.3439786787805</v>
      </c>
    </row>
    <row r="9071" spans="1:3" x14ac:dyDescent="0.25">
      <c r="A9071" s="8" t="s">
        <v>15</v>
      </c>
      <c r="B9071" s="9" t="s">
        <v>17</v>
      </c>
      <c r="C9071" s="10">
        <v>45.792997334847563</v>
      </c>
    </row>
    <row r="9072" spans="1:3" x14ac:dyDescent="0.25">
      <c r="A9072" s="8" t="s">
        <v>15</v>
      </c>
      <c r="B9072" s="9" t="s">
        <v>17</v>
      </c>
      <c r="C9072" s="10">
        <v>59.530896535301828</v>
      </c>
    </row>
    <row r="9073" spans="1:3" x14ac:dyDescent="0.25">
      <c r="A9073" s="8" t="s">
        <v>15</v>
      </c>
      <c r="B9073" s="9" t="s">
        <v>17</v>
      </c>
      <c r="C9073" s="10">
        <v>164.85479040545121</v>
      </c>
    </row>
    <row r="9074" spans="1:3" x14ac:dyDescent="0.25">
      <c r="A9074" s="8" t="s">
        <v>15</v>
      </c>
      <c r="B9074" s="9" t="s">
        <v>16</v>
      </c>
      <c r="C9074" s="10">
        <v>73.2687957357561</v>
      </c>
    </row>
    <row r="9075" spans="1:3" x14ac:dyDescent="0.25">
      <c r="A9075" s="8" t="s">
        <v>15</v>
      </c>
      <c r="B9075" s="9" t="s">
        <v>17</v>
      </c>
      <c r="C9075" s="10">
        <v>183.17198933939025</v>
      </c>
    </row>
    <row r="9076" spans="1:3" x14ac:dyDescent="0.25">
      <c r="A9076" s="8" t="s">
        <v>15</v>
      </c>
      <c r="B9076" s="9" t="s">
        <v>16</v>
      </c>
      <c r="C9076" s="10">
        <v>45.792997334847563</v>
      </c>
    </row>
    <row r="9077" spans="1:3" x14ac:dyDescent="0.25">
      <c r="A9077" s="8" t="s">
        <v>15</v>
      </c>
      <c r="B9077" s="9" t="s">
        <v>16</v>
      </c>
      <c r="C9077" s="10">
        <v>9.1585994669695125</v>
      </c>
    </row>
    <row r="9078" spans="1:3" x14ac:dyDescent="0.25">
      <c r="A9078" s="8" t="s">
        <v>15</v>
      </c>
      <c r="B9078" s="9" t="s">
        <v>16</v>
      </c>
      <c r="C9078" s="10">
        <v>45.792997334847563</v>
      </c>
    </row>
    <row r="9079" spans="1:3" x14ac:dyDescent="0.25">
      <c r="A9079" s="8" t="s">
        <v>15</v>
      </c>
      <c r="B9079" s="9" t="s">
        <v>17</v>
      </c>
      <c r="C9079" s="10">
        <v>45.792997334847563</v>
      </c>
    </row>
    <row r="9080" spans="1:3" x14ac:dyDescent="0.25">
      <c r="A9080" s="8" t="s">
        <v>15</v>
      </c>
      <c r="B9080" s="9" t="s">
        <v>16</v>
      </c>
      <c r="C9080" s="10">
        <v>109.90319360363415</v>
      </c>
    </row>
    <row r="9081" spans="1:3" x14ac:dyDescent="0.25">
      <c r="A9081" s="8" t="s">
        <v>15</v>
      </c>
      <c r="B9081" s="9" t="s">
        <v>17</v>
      </c>
      <c r="C9081" s="10">
        <v>91.585994669695125</v>
      </c>
    </row>
    <row r="9082" spans="1:3" x14ac:dyDescent="0.25">
      <c r="A9082" s="8" t="s">
        <v>15</v>
      </c>
      <c r="B9082" s="9" t="s">
        <v>17</v>
      </c>
      <c r="C9082" s="10">
        <v>183.17198933939025</v>
      </c>
    </row>
    <row r="9083" spans="1:3" x14ac:dyDescent="0.25">
      <c r="A9083" s="8" t="s">
        <v>15</v>
      </c>
      <c r="B9083" s="9" t="s">
        <v>17</v>
      </c>
      <c r="C9083" s="10">
        <v>45.792997334847563</v>
      </c>
    </row>
    <row r="9084" spans="1:3" x14ac:dyDescent="0.25">
      <c r="A9084" s="8" t="s">
        <v>15</v>
      </c>
      <c r="B9084" s="9" t="s">
        <v>17</v>
      </c>
      <c r="C9084" s="10">
        <v>54.951596801817075</v>
      </c>
    </row>
    <row r="9085" spans="1:3" x14ac:dyDescent="0.25">
      <c r="A9085" s="8" t="s">
        <v>15</v>
      </c>
      <c r="B9085" s="9" t="s">
        <v>17</v>
      </c>
      <c r="C9085" s="10">
        <v>183.17198933939025</v>
      </c>
    </row>
    <row r="9086" spans="1:3" x14ac:dyDescent="0.25">
      <c r="A9086" s="8" t="s">
        <v>15</v>
      </c>
      <c r="B9086" s="9" t="s">
        <v>17</v>
      </c>
      <c r="C9086" s="10">
        <v>164.85479040545121</v>
      </c>
    </row>
    <row r="9087" spans="1:3" x14ac:dyDescent="0.25">
      <c r="A9087" s="8" t="s">
        <v>15</v>
      </c>
      <c r="B9087" s="9" t="s">
        <v>16</v>
      </c>
      <c r="C9087" s="10">
        <v>250.56462765713869</v>
      </c>
    </row>
    <row r="9088" spans="1:3" x14ac:dyDescent="0.25">
      <c r="A9088" s="8" t="s">
        <v>15</v>
      </c>
      <c r="B9088" s="9" t="s">
        <v>16</v>
      </c>
      <c r="C9088" s="10">
        <v>274.75798400908536</v>
      </c>
    </row>
    <row r="9089" spans="1:3" x14ac:dyDescent="0.25">
      <c r="A9089" s="8" t="s">
        <v>15</v>
      </c>
      <c r="B9089" s="9" t="s">
        <v>16</v>
      </c>
      <c r="C9089" s="10">
        <v>64.110196268786581</v>
      </c>
    </row>
    <row r="9090" spans="1:3" x14ac:dyDescent="0.25">
      <c r="A9090" s="8" t="s">
        <v>15</v>
      </c>
      <c r="B9090" s="9" t="s">
        <v>17</v>
      </c>
      <c r="C9090" s="10">
        <v>183.17198933939025</v>
      </c>
    </row>
    <row r="9091" spans="1:3" x14ac:dyDescent="0.25">
      <c r="A9091" s="8" t="s">
        <v>15</v>
      </c>
      <c r="B9091" s="9" t="s">
        <v>17</v>
      </c>
      <c r="C9091" s="10">
        <v>45.792997334847563</v>
      </c>
    </row>
    <row r="9092" spans="1:3" x14ac:dyDescent="0.25">
      <c r="A9092" s="8" t="s">
        <v>15</v>
      </c>
      <c r="B9092" s="9" t="s">
        <v>17</v>
      </c>
      <c r="C9092" s="10">
        <v>58.615036588604873</v>
      </c>
    </row>
    <row r="9093" spans="1:3" x14ac:dyDescent="0.25">
      <c r="A9093" s="8" t="s">
        <v>15</v>
      </c>
      <c r="B9093" s="9" t="s">
        <v>16</v>
      </c>
      <c r="C9093" s="10">
        <v>21.980638720726827</v>
      </c>
    </row>
    <row r="9094" spans="1:3" x14ac:dyDescent="0.25">
      <c r="A9094" s="8" t="s">
        <v>15</v>
      </c>
      <c r="B9094" s="9" t="s">
        <v>17</v>
      </c>
      <c r="C9094" s="10">
        <v>45.792997334847563</v>
      </c>
    </row>
    <row r="9095" spans="1:3" x14ac:dyDescent="0.25">
      <c r="A9095" s="8" t="s">
        <v>15</v>
      </c>
      <c r="B9095" s="9" t="s">
        <v>16</v>
      </c>
      <c r="C9095" s="10">
        <v>5.9530896535301823</v>
      </c>
    </row>
    <row r="9096" spans="1:3" x14ac:dyDescent="0.25">
      <c r="A9096" s="8" t="s">
        <v>15</v>
      </c>
      <c r="B9096" s="9" t="s">
        <v>16</v>
      </c>
      <c r="C9096" s="10">
        <v>111.83863463599147</v>
      </c>
    </row>
    <row r="9097" spans="1:3" x14ac:dyDescent="0.25">
      <c r="A9097" s="8" t="s">
        <v>15</v>
      </c>
      <c r="B9097" s="9" t="s">
        <v>16</v>
      </c>
      <c r="C9097" s="10">
        <v>60.135730444100496</v>
      </c>
    </row>
    <row r="9098" spans="1:3" x14ac:dyDescent="0.25">
      <c r="A9098" s="8" t="s">
        <v>15</v>
      </c>
      <c r="B9098" s="9" t="s">
        <v>16</v>
      </c>
      <c r="C9098" s="10">
        <v>29.307518294302437</v>
      </c>
    </row>
    <row r="9099" spans="1:3" x14ac:dyDescent="0.25">
      <c r="A9099" s="8" t="s">
        <v>15</v>
      </c>
      <c r="B9099" s="9" t="s">
        <v>17</v>
      </c>
      <c r="C9099" s="10">
        <v>137.37899200454268</v>
      </c>
    </row>
    <row r="9100" spans="1:3" x14ac:dyDescent="0.25">
      <c r="A9100" s="8" t="s">
        <v>15</v>
      </c>
      <c r="B9100" s="9" t="s">
        <v>16</v>
      </c>
      <c r="C9100" s="10">
        <v>22.896498667423781</v>
      </c>
    </row>
    <row r="9101" spans="1:3" x14ac:dyDescent="0.25">
      <c r="A9101" s="8" t="s">
        <v>15</v>
      </c>
      <c r="B9101" s="9" t="s">
        <v>17</v>
      </c>
      <c r="C9101" s="10">
        <v>54.951596801817075</v>
      </c>
    </row>
    <row r="9102" spans="1:3" x14ac:dyDescent="0.25">
      <c r="A9102" s="8" t="s">
        <v>15</v>
      </c>
      <c r="B9102" s="9" t="s">
        <v>17</v>
      </c>
      <c r="C9102" s="10">
        <v>91.585994669695125</v>
      </c>
    </row>
    <row r="9103" spans="1:3" x14ac:dyDescent="0.25">
      <c r="A9103" s="8" t="s">
        <v>15</v>
      </c>
      <c r="B9103" s="9" t="s">
        <v>17</v>
      </c>
      <c r="C9103" s="10">
        <v>91.585994669695125</v>
      </c>
    </row>
    <row r="9104" spans="1:3" x14ac:dyDescent="0.25">
      <c r="A9104" s="8" t="s">
        <v>15</v>
      </c>
      <c r="B9104" s="9" t="s">
        <v>17</v>
      </c>
      <c r="C9104" s="10">
        <v>228.96498667423779</v>
      </c>
    </row>
    <row r="9105" spans="1:3" x14ac:dyDescent="0.25">
      <c r="A9105" s="8" t="s">
        <v>15</v>
      </c>
      <c r="B9105" s="9" t="s">
        <v>17</v>
      </c>
      <c r="C9105" s="10">
        <v>228.96498667423779</v>
      </c>
    </row>
    <row r="9106" spans="1:3" x14ac:dyDescent="0.25">
      <c r="A9106" s="8" t="s">
        <v>15</v>
      </c>
      <c r="B9106" s="9" t="s">
        <v>17</v>
      </c>
      <c r="C9106" s="10">
        <v>91.585994669695125</v>
      </c>
    </row>
    <row r="9107" spans="1:3" x14ac:dyDescent="0.25">
      <c r="A9107" s="8" t="s">
        <v>15</v>
      </c>
      <c r="B9107" s="9" t="s">
        <v>17</v>
      </c>
      <c r="C9107" s="10">
        <v>45.792997334847563</v>
      </c>
    </row>
    <row r="9108" spans="1:3" x14ac:dyDescent="0.25">
      <c r="A9108" s="8" t="s">
        <v>15</v>
      </c>
      <c r="B9108" s="9" t="s">
        <v>17</v>
      </c>
      <c r="C9108" s="10">
        <v>45.792997334847563</v>
      </c>
    </row>
    <row r="9109" spans="1:3" x14ac:dyDescent="0.25">
      <c r="A9109" s="8" t="s">
        <v>15</v>
      </c>
      <c r="B9109" s="9" t="s">
        <v>17</v>
      </c>
      <c r="C9109" s="10">
        <v>23</v>
      </c>
    </row>
    <row r="9110" spans="1:3" x14ac:dyDescent="0.25">
      <c r="A9110" s="8" t="s">
        <v>15</v>
      </c>
      <c r="B9110" s="9" t="s">
        <v>17</v>
      </c>
      <c r="C9110" s="10">
        <v>73.2687957357561</v>
      </c>
    </row>
    <row r="9111" spans="1:3" x14ac:dyDescent="0.25">
      <c r="A9111" s="8" t="s">
        <v>15</v>
      </c>
      <c r="B9111" s="9" t="s">
        <v>17</v>
      </c>
      <c r="C9111" s="10">
        <v>13.737899200454269</v>
      </c>
    </row>
    <row r="9112" spans="1:3" x14ac:dyDescent="0.25">
      <c r="A9112" s="8" t="s">
        <v>15</v>
      </c>
      <c r="B9112" s="9" t="s">
        <v>16</v>
      </c>
      <c r="C9112" s="10">
        <v>54.951596801817075</v>
      </c>
    </row>
    <row r="9113" spans="1:3" x14ac:dyDescent="0.25">
      <c r="A9113" s="8" t="s">
        <v>15</v>
      </c>
      <c r="B9113" s="9" t="s">
        <v>17</v>
      </c>
      <c r="C9113" s="10">
        <v>137.37899200454268</v>
      </c>
    </row>
    <row r="9114" spans="1:3" x14ac:dyDescent="0.25">
      <c r="A9114" s="8" t="s">
        <v>15</v>
      </c>
      <c r="B9114" s="9" t="s">
        <v>17</v>
      </c>
      <c r="C9114" s="10">
        <v>641.10196268786581</v>
      </c>
    </row>
    <row r="9115" spans="1:3" x14ac:dyDescent="0.25">
      <c r="A9115" s="8" t="s">
        <v>15</v>
      </c>
      <c r="B9115" s="9" t="s">
        <v>17</v>
      </c>
      <c r="C9115" s="10">
        <v>183.17198933939025</v>
      </c>
    </row>
    <row r="9116" spans="1:3" x14ac:dyDescent="0.25">
      <c r="A9116" s="8" t="s">
        <v>15</v>
      </c>
      <c r="B9116" s="9" t="s">
        <v>16</v>
      </c>
      <c r="C9116" s="10">
        <v>48.540577174938413</v>
      </c>
    </row>
    <row r="9117" spans="1:3" x14ac:dyDescent="0.25">
      <c r="A9117" s="8" t="s">
        <v>15</v>
      </c>
      <c r="B9117" s="9" t="s">
        <v>17</v>
      </c>
      <c r="C9117" s="10">
        <v>45.792997334847563</v>
      </c>
    </row>
    <row r="9118" spans="1:3" x14ac:dyDescent="0.25">
      <c r="A9118" s="8" t="s">
        <v>15</v>
      </c>
      <c r="B9118" s="9" t="s">
        <v>17</v>
      </c>
      <c r="C9118" s="10">
        <v>97.081154349876826</v>
      </c>
    </row>
    <row r="9119" spans="1:3" x14ac:dyDescent="0.25">
      <c r="A9119" s="8" t="s">
        <v>15</v>
      </c>
      <c r="B9119" s="9" t="s">
        <v>16</v>
      </c>
      <c r="C9119" s="10">
        <v>45.792997334847563</v>
      </c>
    </row>
    <row r="9120" spans="1:3" x14ac:dyDescent="0.25">
      <c r="A9120" s="8" t="s">
        <v>15</v>
      </c>
      <c r="B9120" s="9" t="s">
        <v>17</v>
      </c>
      <c r="C9120" s="10">
        <v>137.37899200454268</v>
      </c>
    </row>
    <row r="9121" spans="1:3" x14ac:dyDescent="0.25">
      <c r="A9121" s="8" t="s">
        <v>15</v>
      </c>
      <c r="B9121" s="9" t="s">
        <v>16</v>
      </c>
      <c r="C9121" s="10">
        <v>45.792997334847563</v>
      </c>
    </row>
    <row r="9122" spans="1:3" x14ac:dyDescent="0.25">
      <c r="A9122" s="8" t="s">
        <v>15</v>
      </c>
      <c r="B9122" s="9" t="s">
        <v>16</v>
      </c>
      <c r="C9122" s="10">
        <v>412.13697601362799</v>
      </c>
    </row>
    <row r="9123" spans="1:3" x14ac:dyDescent="0.25">
      <c r="A9123" s="8" t="s">
        <v>15</v>
      </c>
      <c r="B9123" s="9" t="s">
        <v>17</v>
      </c>
      <c r="C9123" s="10">
        <v>137.37899200454268</v>
      </c>
    </row>
    <row r="9124" spans="1:3" x14ac:dyDescent="0.25">
      <c r="A9124" s="8" t="s">
        <v>15</v>
      </c>
      <c r="B9124" s="9" t="s">
        <v>17</v>
      </c>
      <c r="C9124" s="10">
        <v>59.530896535301828</v>
      </c>
    </row>
    <row r="9125" spans="1:3" x14ac:dyDescent="0.25">
      <c r="A9125" s="8" t="s">
        <v>15</v>
      </c>
      <c r="B9125" s="9" t="s">
        <v>16</v>
      </c>
      <c r="C9125" s="10">
        <v>115.39835328381585</v>
      </c>
    </row>
    <row r="9126" spans="1:3" x14ac:dyDescent="0.25">
      <c r="A9126" s="8" t="s">
        <v>15</v>
      </c>
      <c r="B9126" s="9" t="s">
        <v>16</v>
      </c>
      <c r="C9126" s="10">
        <v>36.63439786787805</v>
      </c>
    </row>
    <row r="9127" spans="1:3" x14ac:dyDescent="0.25">
      <c r="A9127" s="8" t="s">
        <v>15</v>
      </c>
      <c r="B9127" s="9" t="s">
        <v>16</v>
      </c>
      <c r="C9127" s="10">
        <v>36.63439786787805</v>
      </c>
    </row>
    <row r="9128" spans="1:3" x14ac:dyDescent="0.25">
      <c r="A9128" s="8" t="s">
        <v>15</v>
      </c>
      <c r="B9128" s="9" t="s">
        <v>16</v>
      </c>
      <c r="C9128" s="10">
        <v>274.75798400908536</v>
      </c>
    </row>
    <row r="9129" spans="1:3" x14ac:dyDescent="0.25">
      <c r="A9129" s="8" t="s">
        <v>15</v>
      </c>
      <c r="B9129" s="9" t="s">
        <v>17</v>
      </c>
      <c r="C9129" s="10">
        <v>43.045417494756705</v>
      </c>
    </row>
    <row r="9130" spans="1:3" x14ac:dyDescent="0.25">
      <c r="A9130" s="8" t="s">
        <v>15</v>
      </c>
      <c r="B9130" s="9" t="s">
        <v>17</v>
      </c>
      <c r="C9130" s="10">
        <v>45.792997334847563</v>
      </c>
    </row>
    <row r="9131" spans="1:3" x14ac:dyDescent="0.25">
      <c r="A9131" s="8" t="s">
        <v>15</v>
      </c>
      <c r="B9131" s="9" t="s">
        <v>16</v>
      </c>
      <c r="C9131" s="10">
        <v>91.585994669695125</v>
      </c>
    </row>
    <row r="9132" spans="1:3" x14ac:dyDescent="0.25">
      <c r="A9132" s="8" t="s">
        <v>15</v>
      </c>
      <c r="B9132" s="9" t="s">
        <v>16</v>
      </c>
      <c r="C9132" s="10">
        <v>3.6634397867878046</v>
      </c>
    </row>
    <row r="9133" spans="1:3" x14ac:dyDescent="0.25">
      <c r="A9133" s="8" t="s">
        <v>15</v>
      </c>
      <c r="B9133" s="9" t="s">
        <v>17</v>
      </c>
      <c r="C9133" s="10">
        <v>283.91658347605488</v>
      </c>
    </row>
    <row r="9134" spans="1:3" x14ac:dyDescent="0.25">
      <c r="A9134" s="8" t="s">
        <v>15</v>
      </c>
      <c r="B9134" s="9" t="s">
        <v>16</v>
      </c>
      <c r="C9134" s="10">
        <v>366.3439786787805</v>
      </c>
    </row>
    <row r="9135" spans="1:3" x14ac:dyDescent="0.25">
      <c r="A9135" s="8" t="s">
        <v>15</v>
      </c>
      <c r="B9135" s="9" t="s">
        <v>16</v>
      </c>
      <c r="C9135" s="10">
        <v>10.990319360363413</v>
      </c>
    </row>
    <row r="9136" spans="1:3" x14ac:dyDescent="0.25">
      <c r="A9136" s="8" t="s">
        <v>15</v>
      </c>
      <c r="B9136" s="9" t="s">
        <v>16</v>
      </c>
      <c r="C9136" s="10">
        <v>9.1585994669695125</v>
      </c>
    </row>
    <row r="9137" spans="1:3" x14ac:dyDescent="0.25">
      <c r="A9137" s="8" t="s">
        <v>15</v>
      </c>
      <c r="B9137" s="9" t="s">
        <v>16</v>
      </c>
      <c r="C9137" s="10">
        <v>91.585994669695125</v>
      </c>
    </row>
    <row r="9138" spans="1:3" x14ac:dyDescent="0.25">
      <c r="A9138" s="8" t="s">
        <v>15</v>
      </c>
      <c r="B9138" s="9" t="s">
        <v>16</v>
      </c>
      <c r="C9138" s="10">
        <v>172.18166997902682</v>
      </c>
    </row>
    <row r="9139" spans="1:3" x14ac:dyDescent="0.25">
      <c r="A9139" s="8" t="s">
        <v>15</v>
      </c>
      <c r="B9139" s="9" t="s">
        <v>17</v>
      </c>
      <c r="C9139" s="10">
        <v>32.05509813439329</v>
      </c>
    </row>
    <row r="9140" spans="1:3" x14ac:dyDescent="0.25">
      <c r="A9140" s="8" t="s">
        <v>15</v>
      </c>
      <c r="B9140" s="9" t="s">
        <v>16</v>
      </c>
      <c r="C9140" s="10">
        <v>457.92997334847558</v>
      </c>
    </row>
    <row r="9141" spans="1:3" x14ac:dyDescent="0.25">
      <c r="A9141" s="8" t="s">
        <v>15</v>
      </c>
      <c r="B9141" s="9" t="s">
        <v>17</v>
      </c>
      <c r="C9141" s="10">
        <v>36.63439786787805</v>
      </c>
    </row>
    <row r="9142" spans="1:3" x14ac:dyDescent="0.25">
      <c r="A9142" s="8" t="s">
        <v>15</v>
      </c>
      <c r="B9142" s="9" t="s">
        <v>17</v>
      </c>
      <c r="C9142" s="10">
        <v>48.797648987516837</v>
      </c>
    </row>
    <row r="9143" spans="1:3" x14ac:dyDescent="0.25">
      <c r="A9143" s="8" t="s">
        <v>15</v>
      </c>
      <c r="B9143" s="9" t="s">
        <v>17</v>
      </c>
      <c r="C9143" s="10">
        <v>146.5375914715122</v>
      </c>
    </row>
    <row r="9144" spans="1:3" x14ac:dyDescent="0.25">
      <c r="A9144" s="8" t="s">
        <v>15</v>
      </c>
      <c r="B9144" s="9" t="s">
        <v>16</v>
      </c>
      <c r="C9144" s="10">
        <v>64.110196268786581</v>
      </c>
    </row>
    <row r="9145" spans="1:3" x14ac:dyDescent="0.25">
      <c r="A9145" s="8" t="s">
        <v>15</v>
      </c>
      <c r="B9145" s="9" t="s">
        <v>17</v>
      </c>
      <c r="C9145" s="10">
        <v>228.96498667423779</v>
      </c>
    </row>
    <row r="9146" spans="1:3" x14ac:dyDescent="0.25">
      <c r="A9146" s="8" t="s">
        <v>15</v>
      </c>
      <c r="B9146" s="9" t="s">
        <v>17</v>
      </c>
      <c r="C9146" s="10">
        <v>45.792997334847563</v>
      </c>
    </row>
    <row r="9147" spans="1:3" x14ac:dyDescent="0.25">
      <c r="A9147" s="8" t="s">
        <v>15</v>
      </c>
      <c r="B9147" s="9" t="s">
        <v>17</v>
      </c>
      <c r="C9147" s="10">
        <v>183.17198933939025</v>
      </c>
    </row>
    <row r="9148" spans="1:3" x14ac:dyDescent="0.25">
      <c r="A9148" s="8" t="s">
        <v>15</v>
      </c>
      <c r="B9148" s="9" t="s">
        <v>17</v>
      </c>
      <c r="C9148" s="10">
        <v>274.75798400908536</v>
      </c>
    </row>
    <row r="9149" spans="1:3" x14ac:dyDescent="0.25">
      <c r="A9149" s="8" t="s">
        <v>15</v>
      </c>
      <c r="B9149" s="9" t="s">
        <v>17</v>
      </c>
      <c r="C9149" s="10">
        <v>137.37899200454268</v>
      </c>
    </row>
    <row r="9150" spans="1:3" x14ac:dyDescent="0.25">
      <c r="A9150" s="8" t="s">
        <v>15</v>
      </c>
      <c r="B9150" s="9" t="s">
        <v>16</v>
      </c>
      <c r="C9150" s="10">
        <v>45.792997334847563</v>
      </c>
    </row>
    <row r="9151" spans="1:3" x14ac:dyDescent="0.25">
      <c r="A9151" s="8" t="s">
        <v>15</v>
      </c>
      <c r="B9151" s="9" t="s">
        <v>17</v>
      </c>
      <c r="C9151" s="10">
        <v>45.792997334847563</v>
      </c>
    </row>
    <row r="9152" spans="1:3" x14ac:dyDescent="0.25">
      <c r="A9152" s="8" t="s">
        <v>15</v>
      </c>
      <c r="B9152" s="9" t="s">
        <v>17</v>
      </c>
      <c r="C9152" s="10">
        <v>178.59268960590546</v>
      </c>
    </row>
    <row r="9153" spans="1:3" x14ac:dyDescent="0.25">
      <c r="A9153" s="8" t="s">
        <v>15</v>
      </c>
      <c r="B9153" s="9" t="s">
        <v>17</v>
      </c>
      <c r="C9153" s="10">
        <v>73.2687957357561</v>
      </c>
    </row>
    <row r="9154" spans="1:3" x14ac:dyDescent="0.25">
      <c r="A9154" s="8" t="s">
        <v>15</v>
      </c>
      <c r="B9154" s="9" t="s">
        <v>16</v>
      </c>
      <c r="C9154" s="10">
        <v>91.585994669695125</v>
      </c>
    </row>
    <row r="9155" spans="1:3" x14ac:dyDescent="0.25">
      <c r="A9155" s="8" t="s">
        <v>15</v>
      </c>
      <c r="B9155" s="9" t="s">
        <v>17</v>
      </c>
      <c r="C9155" s="10">
        <v>91.585994669695125</v>
      </c>
    </row>
    <row r="9156" spans="1:3" x14ac:dyDescent="0.25">
      <c r="A9156" s="8" t="s">
        <v>15</v>
      </c>
      <c r="B9156" s="9" t="s">
        <v>16</v>
      </c>
      <c r="C9156" s="10">
        <v>6.4110196268786588</v>
      </c>
    </row>
    <row r="9157" spans="1:3" x14ac:dyDescent="0.25">
      <c r="A9157" s="8" t="s">
        <v>15</v>
      </c>
      <c r="B9157" s="9" t="s">
        <v>17</v>
      </c>
      <c r="C9157" s="10">
        <v>183.17198933939025</v>
      </c>
    </row>
    <row r="9158" spans="1:3" x14ac:dyDescent="0.25">
      <c r="A9158" s="8" t="s">
        <v>15</v>
      </c>
      <c r="B9158" s="9" t="s">
        <v>17</v>
      </c>
      <c r="C9158" s="10">
        <v>109.90319360363415</v>
      </c>
    </row>
    <row r="9159" spans="1:3" x14ac:dyDescent="0.25">
      <c r="A9159" s="8" t="s">
        <v>15</v>
      </c>
      <c r="B9159" s="9" t="s">
        <v>17</v>
      </c>
      <c r="C9159" s="10">
        <v>54.951596801817075</v>
      </c>
    </row>
    <row r="9160" spans="1:3" x14ac:dyDescent="0.25">
      <c r="A9160" s="8" t="s">
        <v>15</v>
      </c>
      <c r="B9160" s="9" t="s">
        <v>17</v>
      </c>
      <c r="C9160" s="10">
        <v>73.2687957357561</v>
      </c>
    </row>
    <row r="9161" spans="1:3" x14ac:dyDescent="0.25">
      <c r="A9161" s="8" t="s">
        <v>15</v>
      </c>
      <c r="B9161" s="9" t="s">
        <v>17</v>
      </c>
      <c r="C9161" s="10">
        <v>91.585994669695125</v>
      </c>
    </row>
    <row r="9162" spans="1:3" x14ac:dyDescent="0.25">
      <c r="A9162" s="8" t="s">
        <v>15</v>
      </c>
      <c r="B9162" s="9" t="s">
        <v>16</v>
      </c>
      <c r="C9162" s="10">
        <v>0.36634397867878049</v>
      </c>
    </row>
    <row r="9163" spans="1:3" x14ac:dyDescent="0.25">
      <c r="A9163" s="8" t="s">
        <v>15</v>
      </c>
      <c r="B9163" s="9" t="s">
        <v>17</v>
      </c>
      <c r="C9163" s="10">
        <v>183.17198933939025</v>
      </c>
    </row>
    <row r="9164" spans="1:3" x14ac:dyDescent="0.25">
      <c r="A9164" s="8" t="s">
        <v>15</v>
      </c>
      <c r="B9164" s="9" t="s">
        <v>17</v>
      </c>
      <c r="C9164" s="10">
        <v>137.37899200454268</v>
      </c>
    </row>
    <row r="9165" spans="1:3" x14ac:dyDescent="0.25">
      <c r="A9165" s="8" t="s">
        <v>15</v>
      </c>
      <c r="B9165" s="9" t="s">
        <v>16</v>
      </c>
      <c r="C9165" s="10">
        <v>109.90319360363415</v>
      </c>
    </row>
    <row r="9166" spans="1:3" x14ac:dyDescent="0.25">
      <c r="A9166" s="8" t="s">
        <v>15</v>
      </c>
      <c r="B9166" s="9" t="s">
        <v>16</v>
      </c>
      <c r="C9166" s="10">
        <v>476.24717228241462</v>
      </c>
    </row>
    <row r="9167" spans="1:3" x14ac:dyDescent="0.25">
      <c r="A9167" s="8" t="s">
        <v>15</v>
      </c>
      <c r="B9167" s="9" t="s">
        <v>17</v>
      </c>
      <c r="C9167" s="10">
        <v>59.530896535301828</v>
      </c>
    </row>
    <row r="9168" spans="1:3" x14ac:dyDescent="0.25">
      <c r="A9168" s="8" t="s">
        <v>15</v>
      </c>
      <c r="B9168" s="9" t="s">
        <v>17</v>
      </c>
      <c r="C9168" s="10">
        <v>91.585994669695125</v>
      </c>
    </row>
    <row r="9169" spans="1:3" x14ac:dyDescent="0.25">
      <c r="A9169" s="8" t="s">
        <v>15</v>
      </c>
      <c r="B9169" s="9" t="s">
        <v>16</v>
      </c>
      <c r="C9169" s="10">
        <v>59.530896535301828</v>
      </c>
    </row>
    <row r="9170" spans="1:3" x14ac:dyDescent="0.25">
      <c r="A9170" s="8" t="s">
        <v>15</v>
      </c>
      <c r="B9170" s="9" t="s">
        <v>17</v>
      </c>
      <c r="C9170" s="10">
        <v>73.2687957357561</v>
      </c>
    </row>
    <row r="9171" spans="1:3" x14ac:dyDescent="0.25">
      <c r="A9171" s="8" t="s">
        <v>15</v>
      </c>
      <c r="B9171" s="9" t="s">
        <v>17</v>
      </c>
      <c r="C9171" s="10">
        <v>14.653759147151218</v>
      </c>
    </row>
    <row r="9172" spans="1:3" x14ac:dyDescent="0.25">
      <c r="A9172" s="8" t="s">
        <v>15</v>
      </c>
      <c r="B9172" s="9" t="s">
        <v>16</v>
      </c>
      <c r="C9172" s="10">
        <v>64.110196268786581</v>
      </c>
    </row>
    <row r="9173" spans="1:3" x14ac:dyDescent="0.25">
      <c r="A9173" s="8" t="s">
        <v>15</v>
      </c>
      <c r="B9173" s="9" t="s">
        <v>17</v>
      </c>
      <c r="C9173" s="10">
        <v>118.14593312390672</v>
      </c>
    </row>
    <row r="9174" spans="1:3" x14ac:dyDescent="0.25">
      <c r="A9174" s="8" t="s">
        <v>15</v>
      </c>
      <c r="B9174" s="9" t="s">
        <v>16</v>
      </c>
      <c r="C9174" s="10">
        <v>10.990319360363413</v>
      </c>
    </row>
    <row r="9175" spans="1:3" x14ac:dyDescent="0.25">
      <c r="A9175" s="8" t="s">
        <v>15</v>
      </c>
      <c r="B9175" s="9" t="s">
        <v>16</v>
      </c>
      <c r="C9175" s="10">
        <v>21.980638720726827</v>
      </c>
    </row>
    <row r="9176" spans="1:3" x14ac:dyDescent="0.25">
      <c r="A9176" s="8" t="s">
        <v>15</v>
      </c>
      <c r="B9176" s="9" t="s">
        <v>17</v>
      </c>
      <c r="C9176" s="10">
        <v>1831.7198933939023</v>
      </c>
    </row>
    <row r="9177" spans="1:3" x14ac:dyDescent="0.25">
      <c r="A9177" s="8" t="s">
        <v>15</v>
      </c>
      <c r="B9177" s="9" t="s">
        <v>17</v>
      </c>
      <c r="C9177" s="10">
        <v>155.69619093848172</v>
      </c>
    </row>
    <row r="9178" spans="1:3" x14ac:dyDescent="0.25">
      <c r="A9178" s="8" t="s">
        <v>15</v>
      </c>
      <c r="B9178" s="9" t="s">
        <v>17</v>
      </c>
      <c r="C9178" s="10">
        <v>91.585994669695125</v>
      </c>
    </row>
    <row r="9179" spans="1:3" x14ac:dyDescent="0.25">
      <c r="A9179" s="8" t="s">
        <v>15</v>
      </c>
      <c r="B9179" s="9" t="s">
        <v>19</v>
      </c>
      <c r="C9179" s="10">
        <v>228.96498667423779</v>
      </c>
    </row>
    <row r="9180" spans="1:3" x14ac:dyDescent="0.25">
      <c r="A9180" s="8" t="s">
        <v>15</v>
      </c>
      <c r="B9180" s="9" t="s">
        <v>18</v>
      </c>
      <c r="C9180" s="10">
        <v>91.585994669695125</v>
      </c>
    </row>
    <row r="9181" spans="1:3" x14ac:dyDescent="0.25">
      <c r="A9181" s="8" t="s">
        <v>15</v>
      </c>
      <c r="B9181" s="9" t="s">
        <v>18</v>
      </c>
      <c r="C9181" s="10">
        <v>91.585994669695125</v>
      </c>
    </row>
    <row r="9182" spans="1:3" x14ac:dyDescent="0.25">
      <c r="A9182" s="8" t="s">
        <v>15</v>
      </c>
      <c r="B9182" s="9" t="s">
        <v>17</v>
      </c>
      <c r="C9182" s="10">
        <v>59.530896535301828</v>
      </c>
    </row>
    <row r="9183" spans="1:3" x14ac:dyDescent="0.25">
      <c r="A9183" s="8" t="s">
        <v>15</v>
      </c>
      <c r="B9183" s="9" t="s">
        <v>17</v>
      </c>
      <c r="C9183" s="10">
        <v>195.07816864645059</v>
      </c>
    </row>
    <row r="9184" spans="1:3" x14ac:dyDescent="0.25">
      <c r="A9184" s="8" t="s">
        <v>15</v>
      </c>
      <c r="B9184" s="9" t="s">
        <v>17</v>
      </c>
      <c r="C9184" s="10">
        <v>195.07816864645059</v>
      </c>
    </row>
    <row r="9185" spans="1:3" x14ac:dyDescent="0.25">
      <c r="A9185" s="8" t="s">
        <v>15</v>
      </c>
      <c r="B9185" s="9" t="s">
        <v>17</v>
      </c>
      <c r="C9185" s="10">
        <v>164.85479040545121</v>
      </c>
    </row>
    <row r="9186" spans="1:3" x14ac:dyDescent="0.25">
      <c r="A9186" s="8" t="s">
        <v>15</v>
      </c>
      <c r="B9186" s="9" t="s">
        <v>17</v>
      </c>
      <c r="C9186" s="10">
        <v>47.624717228241458</v>
      </c>
    </row>
    <row r="9187" spans="1:3" x14ac:dyDescent="0.25">
      <c r="A9187" s="8" t="s">
        <v>15</v>
      </c>
      <c r="B9187" s="9" t="s">
        <v>17</v>
      </c>
      <c r="C9187" s="10">
        <v>109.90319360363415</v>
      </c>
    </row>
    <row r="9188" spans="1:3" x14ac:dyDescent="0.25">
      <c r="A9188" s="8" t="s">
        <v>15</v>
      </c>
      <c r="B9188" s="9" t="s">
        <v>17</v>
      </c>
      <c r="C9188" s="10">
        <v>109.90319360363415</v>
      </c>
    </row>
    <row r="9189" spans="1:3" x14ac:dyDescent="0.25">
      <c r="A9189" s="8" t="s">
        <v>15</v>
      </c>
      <c r="B9189" s="9" t="s">
        <v>17</v>
      </c>
      <c r="C9189" s="10">
        <v>137.37899200454268</v>
      </c>
    </row>
    <row r="9190" spans="1:3" x14ac:dyDescent="0.25">
      <c r="A9190" s="8" t="s">
        <v>15</v>
      </c>
      <c r="B9190" s="9" t="s">
        <v>17</v>
      </c>
      <c r="C9190" s="10">
        <v>91.585994669695125</v>
      </c>
    </row>
    <row r="9191" spans="1:3" x14ac:dyDescent="0.25">
      <c r="A9191" s="8" t="s">
        <v>15</v>
      </c>
      <c r="B9191" s="9" t="s">
        <v>17</v>
      </c>
      <c r="C9191" s="10">
        <v>228.96498667423779</v>
      </c>
    </row>
    <row r="9192" spans="1:3" x14ac:dyDescent="0.25">
      <c r="A9192" s="8" t="s">
        <v>15</v>
      </c>
      <c r="B9192" s="9" t="s">
        <v>16</v>
      </c>
      <c r="C9192" s="10">
        <v>109.90319360363415</v>
      </c>
    </row>
    <row r="9193" spans="1:3" x14ac:dyDescent="0.25">
      <c r="A9193" s="8" t="s">
        <v>15</v>
      </c>
      <c r="B9193" s="9" t="s">
        <v>17</v>
      </c>
      <c r="C9193" s="10">
        <v>183.17198933939025</v>
      </c>
    </row>
    <row r="9194" spans="1:3" x14ac:dyDescent="0.25">
      <c r="A9194" s="8" t="s">
        <v>15</v>
      </c>
      <c r="B9194" s="9" t="s">
        <v>16</v>
      </c>
      <c r="C9194" s="10">
        <v>5.4951596801817066</v>
      </c>
    </row>
    <row r="9195" spans="1:3" x14ac:dyDescent="0.25">
      <c r="A9195" s="8" t="s">
        <v>15</v>
      </c>
      <c r="B9195" s="9" t="s">
        <v>16</v>
      </c>
      <c r="C9195" s="10">
        <v>11.906179307060365</v>
      </c>
    </row>
    <row r="9196" spans="1:3" x14ac:dyDescent="0.25">
      <c r="A9196" s="8" t="s">
        <v>15</v>
      </c>
      <c r="B9196" s="9" t="s">
        <v>16</v>
      </c>
      <c r="C9196" s="10">
        <v>45.792997334847563</v>
      </c>
    </row>
    <row r="9197" spans="1:3" x14ac:dyDescent="0.25">
      <c r="A9197" s="8" t="s">
        <v>15</v>
      </c>
      <c r="B9197" s="9" t="s">
        <v>17</v>
      </c>
      <c r="C9197" s="10">
        <v>155.69619093848172</v>
      </c>
    </row>
    <row r="9198" spans="1:3" x14ac:dyDescent="0.25">
      <c r="A9198" s="8" t="s">
        <v>15</v>
      </c>
      <c r="B9198" s="9" t="s">
        <v>16</v>
      </c>
      <c r="C9198" s="10">
        <v>22.896498667423781</v>
      </c>
    </row>
    <row r="9199" spans="1:3" x14ac:dyDescent="0.25">
      <c r="A9199" s="8" t="s">
        <v>15</v>
      </c>
      <c r="B9199" s="9" t="s">
        <v>20</v>
      </c>
      <c r="C9199" s="10">
        <v>41.213697601362803</v>
      </c>
    </row>
    <row r="9200" spans="1:3" x14ac:dyDescent="0.25">
      <c r="A9200" s="8" t="s">
        <v>15</v>
      </c>
      <c r="B9200" s="9" t="s">
        <v>16</v>
      </c>
      <c r="C9200" s="10">
        <v>39.3819777079689</v>
      </c>
    </row>
    <row r="9201" spans="1:3" x14ac:dyDescent="0.25">
      <c r="A9201" s="8" t="s">
        <v>15</v>
      </c>
      <c r="B9201" s="9" t="s">
        <v>16</v>
      </c>
      <c r="C9201" s="10">
        <v>45.792997334847563</v>
      </c>
    </row>
    <row r="9202" spans="1:3" x14ac:dyDescent="0.25">
      <c r="A9202" s="8" t="s">
        <v>15</v>
      </c>
      <c r="B9202" s="9" t="s">
        <v>17</v>
      </c>
      <c r="C9202" s="10">
        <v>320.5509813439329</v>
      </c>
    </row>
    <row r="9203" spans="1:3" x14ac:dyDescent="0.25">
      <c r="A9203" s="8" t="s">
        <v>15</v>
      </c>
      <c r="B9203" s="9" t="s">
        <v>16</v>
      </c>
      <c r="C9203" s="10">
        <v>41.213697601362803</v>
      </c>
    </row>
    <row r="9204" spans="1:3" x14ac:dyDescent="0.25">
      <c r="A9204" s="8" t="s">
        <v>15</v>
      </c>
      <c r="B9204" s="9" t="s">
        <v>17</v>
      </c>
      <c r="C9204" s="10">
        <v>82.427395202725606</v>
      </c>
    </row>
    <row r="9205" spans="1:3" x14ac:dyDescent="0.25">
      <c r="A9205" s="8" t="s">
        <v>15</v>
      </c>
      <c r="B9205" s="9" t="s">
        <v>17</v>
      </c>
      <c r="C9205" s="10">
        <v>137.37899200454268</v>
      </c>
    </row>
    <row r="9206" spans="1:3" x14ac:dyDescent="0.25">
      <c r="A9206" s="8" t="s">
        <v>15</v>
      </c>
      <c r="B9206" s="9" t="s">
        <v>16</v>
      </c>
      <c r="C9206" s="10">
        <v>22.896498667423781</v>
      </c>
    </row>
    <row r="9207" spans="1:3" x14ac:dyDescent="0.25">
      <c r="A9207" s="8" t="s">
        <v>15</v>
      </c>
      <c r="B9207" s="9" t="s">
        <v>16</v>
      </c>
      <c r="C9207" s="10">
        <v>6.4110196268786588</v>
      </c>
    </row>
    <row r="9208" spans="1:3" x14ac:dyDescent="0.25">
      <c r="A9208" s="8" t="s">
        <v>15</v>
      </c>
      <c r="B9208" s="9" t="s">
        <v>17</v>
      </c>
      <c r="C9208" s="10">
        <v>48.540577174938413</v>
      </c>
    </row>
    <row r="9209" spans="1:3" x14ac:dyDescent="0.25">
      <c r="A9209" s="8" t="s">
        <v>15</v>
      </c>
      <c r="B9209" s="9" t="s">
        <v>17</v>
      </c>
      <c r="C9209" s="10">
        <v>50.372297068332315</v>
      </c>
    </row>
    <row r="9210" spans="1:3" x14ac:dyDescent="0.25">
      <c r="A9210" s="8" t="s">
        <v>15</v>
      </c>
      <c r="B9210" s="9" t="s">
        <v>17</v>
      </c>
      <c r="C9210" s="10">
        <v>109.90319360363415</v>
      </c>
    </row>
    <row r="9211" spans="1:3" x14ac:dyDescent="0.25">
      <c r="A9211" s="8" t="s">
        <v>15</v>
      </c>
      <c r="B9211" s="9" t="s">
        <v>16</v>
      </c>
      <c r="C9211" s="10">
        <v>77.84809546924086</v>
      </c>
    </row>
    <row r="9212" spans="1:3" x14ac:dyDescent="0.25">
      <c r="A9212" s="8" t="s">
        <v>15</v>
      </c>
      <c r="B9212" s="9" t="s">
        <v>17</v>
      </c>
      <c r="C9212" s="10">
        <v>32.05509813439329</v>
      </c>
    </row>
    <row r="9213" spans="1:3" x14ac:dyDescent="0.25">
      <c r="A9213" s="8" t="s">
        <v>15</v>
      </c>
      <c r="B9213" s="9" t="s">
        <v>16</v>
      </c>
      <c r="C9213" s="10">
        <v>10.990319360363413</v>
      </c>
    </row>
    <row r="9214" spans="1:3" x14ac:dyDescent="0.25">
      <c r="A9214" s="8" t="s">
        <v>15</v>
      </c>
      <c r="B9214" s="9" t="s">
        <v>16</v>
      </c>
      <c r="C9214" s="10">
        <v>6.4110196268786588</v>
      </c>
    </row>
    <row r="9215" spans="1:3" x14ac:dyDescent="0.25">
      <c r="A9215" s="8" t="s">
        <v>15</v>
      </c>
      <c r="B9215" s="9" t="s">
        <v>17</v>
      </c>
      <c r="C9215" s="10">
        <v>183.17198933939025</v>
      </c>
    </row>
    <row r="9216" spans="1:3" x14ac:dyDescent="0.25">
      <c r="A9216" s="8" t="s">
        <v>15</v>
      </c>
      <c r="B9216" s="9" t="s">
        <v>17</v>
      </c>
      <c r="C9216" s="10">
        <v>91.585994669695125</v>
      </c>
    </row>
    <row r="9217" spans="1:3" x14ac:dyDescent="0.25">
      <c r="A9217" s="8" t="s">
        <v>15</v>
      </c>
      <c r="B9217" s="9" t="s">
        <v>17</v>
      </c>
      <c r="C9217" s="10">
        <v>412.13697601362799</v>
      </c>
    </row>
    <row r="9218" spans="1:3" x14ac:dyDescent="0.25">
      <c r="A9218" s="8" t="s">
        <v>15</v>
      </c>
      <c r="B9218" s="9" t="s">
        <v>17</v>
      </c>
      <c r="C9218" s="10">
        <v>91.585994669695125</v>
      </c>
    </row>
    <row r="9219" spans="1:3" x14ac:dyDescent="0.25">
      <c r="A9219" s="8" t="s">
        <v>15</v>
      </c>
      <c r="B9219" s="9" t="s">
        <v>17</v>
      </c>
      <c r="C9219" s="10">
        <v>82.427395202725606</v>
      </c>
    </row>
    <row r="9220" spans="1:3" x14ac:dyDescent="0.25">
      <c r="A9220" s="8" t="s">
        <v>15</v>
      </c>
      <c r="B9220" s="9" t="s">
        <v>16</v>
      </c>
      <c r="C9220" s="10">
        <v>12.822039253757318</v>
      </c>
    </row>
    <row r="9221" spans="1:3" x14ac:dyDescent="0.25">
      <c r="A9221" s="8" t="s">
        <v>15</v>
      </c>
      <c r="B9221" s="9" t="s">
        <v>17</v>
      </c>
      <c r="C9221" s="10">
        <v>82.427395202725606</v>
      </c>
    </row>
    <row r="9222" spans="1:3" x14ac:dyDescent="0.25">
      <c r="A9222" s="8" t="s">
        <v>15</v>
      </c>
      <c r="B9222" s="9" t="s">
        <v>16</v>
      </c>
      <c r="C9222" s="10">
        <v>28.391658347605489</v>
      </c>
    </row>
    <row r="9223" spans="1:3" x14ac:dyDescent="0.25">
      <c r="A9223" s="8" t="s">
        <v>15</v>
      </c>
      <c r="B9223" s="9" t="s">
        <v>16</v>
      </c>
      <c r="C9223" s="10">
        <v>10.990319360363413</v>
      </c>
    </row>
    <row r="9224" spans="1:3" x14ac:dyDescent="0.25">
      <c r="A9224" s="8" t="s">
        <v>15</v>
      </c>
      <c r="B9224" s="9" t="s">
        <v>17</v>
      </c>
      <c r="C9224" s="10">
        <v>91.585994669695125</v>
      </c>
    </row>
    <row r="9225" spans="1:3" x14ac:dyDescent="0.25">
      <c r="A9225" s="8" t="s">
        <v>15</v>
      </c>
      <c r="B9225" s="9" t="s">
        <v>17</v>
      </c>
      <c r="C9225" s="10">
        <v>54.951596801817075</v>
      </c>
    </row>
    <row r="9226" spans="1:3" x14ac:dyDescent="0.25">
      <c r="A9226" s="8" t="s">
        <v>15</v>
      </c>
      <c r="B9226" s="9" t="s">
        <v>17</v>
      </c>
      <c r="C9226" s="10">
        <v>824.27395202725597</v>
      </c>
    </row>
    <row r="9227" spans="1:3" x14ac:dyDescent="0.25">
      <c r="A9227" s="8" t="s">
        <v>15</v>
      </c>
      <c r="B9227" s="9" t="s">
        <v>17</v>
      </c>
      <c r="C9227" s="10">
        <v>183.17198933939025</v>
      </c>
    </row>
    <row r="9228" spans="1:3" x14ac:dyDescent="0.25">
      <c r="A9228" s="8" t="s">
        <v>15</v>
      </c>
      <c r="B9228" s="9" t="s">
        <v>16</v>
      </c>
      <c r="C9228" s="10">
        <v>274.75798400908536</v>
      </c>
    </row>
    <row r="9229" spans="1:3" x14ac:dyDescent="0.25">
      <c r="A9229" s="8" t="s">
        <v>15</v>
      </c>
      <c r="B9229" s="9" t="s">
        <v>16</v>
      </c>
      <c r="C9229" s="10">
        <v>45.792997334847563</v>
      </c>
    </row>
    <row r="9230" spans="1:3" x14ac:dyDescent="0.25">
      <c r="A9230" s="8" t="s">
        <v>15</v>
      </c>
      <c r="B9230" s="9" t="s">
        <v>17</v>
      </c>
      <c r="C9230" s="10">
        <v>119.04347587166971</v>
      </c>
    </row>
    <row r="9231" spans="1:3" x14ac:dyDescent="0.25">
      <c r="A9231" s="8" t="s">
        <v>15</v>
      </c>
      <c r="B9231" s="9" t="s">
        <v>17</v>
      </c>
      <c r="C9231" s="10">
        <v>64.110196268786581</v>
      </c>
    </row>
    <row r="9232" spans="1:3" x14ac:dyDescent="0.25">
      <c r="A9232" s="8" t="s">
        <v>15</v>
      </c>
      <c r="B9232" s="9" t="s">
        <v>18</v>
      </c>
      <c r="C9232" s="10">
        <v>1.3737899200454268E-4</v>
      </c>
    </row>
    <row r="9233" spans="1:3" x14ac:dyDescent="0.25">
      <c r="A9233" s="8" t="s">
        <v>15</v>
      </c>
      <c r="B9233" s="9" t="s">
        <v>17</v>
      </c>
      <c r="C9233" s="10">
        <v>73.2687957357561</v>
      </c>
    </row>
    <row r="9234" spans="1:3" x14ac:dyDescent="0.25">
      <c r="A9234" s="8" t="s">
        <v>15</v>
      </c>
      <c r="B9234" s="9" t="s">
        <v>16</v>
      </c>
      <c r="C9234" s="10">
        <v>274.75798400908536</v>
      </c>
    </row>
    <row r="9235" spans="1:3" x14ac:dyDescent="0.25">
      <c r="A9235" s="8" t="s">
        <v>15</v>
      </c>
      <c r="B9235" s="9" t="s">
        <v>17</v>
      </c>
      <c r="C9235" s="10">
        <v>274.75798400908536</v>
      </c>
    </row>
    <row r="9236" spans="1:3" x14ac:dyDescent="0.25">
      <c r="A9236" s="8" t="s">
        <v>15</v>
      </c>
      <c r="B9236" s="9" t="s">
        <v>17</v>
      </c>
      <c r="C9236" s="10">
        <v>91.585994669695125</v>
      </c>
    </row>
    <row r="9237" spans="1:3" x14ac:dyDescent="0.25">
      <c r="A9237" s="8" t="s">
        <v>15</v>
      </c>
      <c r="B9237" s="9" t="s">
        <v>17</v>
      </c>
      <c r="C9237" s="10">
        <v>274.75798400908536</v>
      </c>
    </row>
    <row r="9238" spans="1:3" x14ac:dyDescent="0.25">
      <c r="A9238" s="8" t="s">
        <v>15</v>
      </c>
      <c r="B9238" s="9" t="s">
        <v>20</v>
      </c>
      <c r="C9238" s="10">
        <v>91.585994669695125</v>
      </c>
    </row>
    <row r="9239" spans="1:3" x14ac:dyDescent="0.25">
      <c r="A9239" s="8" t="s">
        <v>15</v>
      </c>
      <c r="B9239" s="9" t="s">
        <v>16</v>
      </c>
      <c r="C9239" s="10">
        <v>9.1585994669695125</v>
      </c>
    </row>
    <row r="9240" spans="1:3" x14ac:dyDescent="0.25">
      <c r="A9240" s="8" t="s">
        <v>15</v>
      </c>
      <c r="B9240" s="9" t="s">
        <v>17</v>
      </c>
      <c r="C9240" s="10">
        <v>73.2687957357561</v>
      </c>
    </row>
    <row r="9241" spans="1:3" x14ac:dyDescent="0.25">
      <c r="A9241" s="8" t="s">
        <v>15</v>
      </c>
      <c r="B9241" s="9" t="s">
        <v>18</v>
      </c>
      <c r="C9241" s="10">
        <v>137.37899200454268</v>
      </c>
    </row>
    <row r="9242" spans="1:3" x14ac:dyDescent="0.25">
      <c r="A9242" s="8" t="s">
        <v>15</v>
      </c>
      <c r="B9242" s="9" t="s">
        <v>17</v>
      </c>
      <c r="C9242" s="10">
        <v>27.475798400908538</v>
      </c>
    </row>
    <row r="9243" spans="1:3" x14ac:dyDescent="0.25">
      <c r="A9243" s="8" t="s">
        <v>15</v>
      </c>
      <c r="B9243" s="9" t="s">
        <v>17</v>
      </c>
      <c r="C9243" s="10">
        <v>64.110196268786581</v>
      </c>
    </row>
    <row r="9244" spans="1:3" x14ac:dyDescent="0.25">
      <c r="A9244" s="8" t="s">
        <v>15</v>
      </c>
      <c r="B9244" s="9" t="s">
        <v>17</v>
      </c>
      <c r="C9244" s="10">
        <v>366.3439786787805</v>
      </c>
    </row>
    <row r="9245" spans="1:3" x14ac:dyDescent="0.25">
      <c r="A9245" s="8" t="s">
        <v>15</v>
      </c>
      <c r="B9245" s="9" t="s">
        <v>16</v>
      </c>
      <c r="C9245" s="10">
        <v>137.37899200454268</v>
      </c>
    </row>
    <row r="9246" spans="1:3" x14ac:dyDescent="0.25">
      <c r="A9246" s="8" t="s">
        <v>15</v>
      </c>
      <c r="B9246" s="9" t="s">
        <v>17</v>
      </c>
      <c r="C9246" s="10">
        <v>73.2687957357561</v>
      </c>
    </row>
    <row r="9247" spans="1:3" x14ac:dyDescent="0.25">
      <c r="A9247" s="8" t="s">
        <v>15</v>
      </c>
      <c r="B9247" s="9" t="s">
        <v>17</v>
      </c>
      <c r="C9247" s="10">
        <v>366.3439786787805</v>
      </c>
    </row>
    <row r="9248" spans="1:3" x14ac:dyDescent="0.25">
      <c r="A9248" s="8" t="s">
        <v>15</v>
      </c>
      <c r="B9248" s="9" t="s">
        <v>17</v>
      </c>
      <c r="C9248" s="10">
        <v>137.37899200454268</v>
      </c>
    </row>
    <row r="9249" spans="1:3" x14ac:dyDescent="0.25">
      <c r="A9249" s="8" t="s">
        <v>15</v>
      </c>
      <c r="B9249" s="9" t="s">
        <v>17</v>
      </c>
      <c r="C9249" s="10">
        <v>137.37899200454268</v>
      </c>
    </row>
    <row r="9250" spans="1:3" x14ac:dyDescent="0.25">
      <c r="A9250" s="8" t="s">
        <v>15</v>
      </c>
      <c r="B9250" s="9" t="s">
        <v>17</v>
      </c>
      <c r="C9250" s="10">
        <v>91.585994669695125</v>
      </c>
    </row>
    <row r="9251" spans="1:3" x14ac:dyDescent="0.25">
      <c r="A9251" s="8" t="s">
        <v>15</v>
      </c>
      <c r="B9251" s="9" t="s">
        <v>17</v>
      </c>
      <c r="C9251" s="10">
        <v>54.951596801817075</v>
      </c>
    </row>
    <row r="9252" spans="1:3" x14ac:dyDescent="0.25">
      <c r="A9252" s="8" t="s">
        <v>15</v>
      </c>
      <c r="B9252" s="9" t="s">
        <v>17</v>
      </c>
      <c r="C9252" s="10">
        <v>348.02677974484146</v>
      </c>
    </row>
    <row r="9253" spans="1:3" x14ac:dyDescent="0.25">
      <c r="A9253" s="8" t="s">
        <v>15</v>
      </c>
      <c r="B9253" s="9" t="s">
        <v>19</v>
      </c>
      <c r="C9253" s="10">
        <v>2564.4078507514632</v>
      </c>
    </row>
    <row r="9254" spans="1:3" x14ac:dyDescent="0.25">
      <c r="A9254" s="8" t="s">
        <v>15</v>
      </c>
      <c r="B9254" s="9" t="s">
        <v>17</v>
      </c>
      <c r="C9254" s="10">
        <v>137.37899200454268</v>
      </c>
    </row>
    <row r="9255" spans="1:3" x14ac:dyDescent="0.25">
      <c r="A9255" s="8" t="s">
        <v>15</v>
      </c>
      <c r="B9255" s="9" t="s">
        <v>16</v>
      </c>
      <c r="C9255" s="10">
        <v>91.585994669695125</v>
      </c>
    </row>
    <row r="9256" spans="1:3" x14ac:dyDescent="0.25">
      <c r="A9256" s="8" t="s">
        <v>15</v>
      </c>
      <c r="B9256" s="9" t="s">
        <v>17</v>
      </c>
      <c r="C9256" s="10">
        <v>137.37899200454268</v>
      </c>
    </row>
    <row r="9257" spans="1:3" x14ac:dyDescent="0.25">
      <c r="A9257" s="8" t="s">
        <v>15</v>
      </c>
      <c r="B9257" s="9" t="s">
        <v>16</v>
      </c>
      <c r="C9257" s="10">
        <v>91.585994669695125</v>
      </c>
    </row>
    <row r="9258" spans="1:3" x14ac:dyDescent="0.25">
      <c r="A9258" s="8" t="s">
        <v>15</v>
      </c>
      <c r="B9258" s="9" t="s">
        <v>17</v>
      </c>
      <c r="C9258" s="10">
        <v>54.951596801817075</v>
      </c>
    </row>
    <row r="9259" spans="1:3" x14ac:dyDescent="0.25">
      <c r="A9259" s="8" t="s">
        <v>15</v>
      </c>
      <c r="B9259" s="9" t="s">
        <v>17</v>
      </c>
      <c r="C9259" s="10">
        <v>293.0751829430244</v>
      </c>
    </row>
    <row r="9260" spans="1:3" x14ac:dyDescent="0.25">
      <c r="A9260" s="8" t="s">
        <v>15</v>
      </c>
      <c r="B9260" s="9" t="s">
        <v>18</v>
      </c>
      <c r="C9260" s="10">
        <v>183.17198933939025</v>
      </c>
    </row>
    <row r="9261" spans="1:3" x14ac:dyDescent="0.25">
      <c r="A9261" s="8" t="s">
        <v>15</v>
      </c>
      <c r="B9261" s="9" t="s">
        <v>17</v>
      </c>
      <c r="C9261" s="10">
        <v>118.14593312390672</v>
      </c>
    </row>
    <row r="9262" spans="1:3" x14ac:dyDescent="0.25">
      <c r="A9262" s="8" t="s">
        <v>15</v>
      </c>
      <c r="B9262" s="9" t="s">
        <v>16</v>
      </c>
      <c r="C9262" s="10">
        <v>10.990319360363413</v>
      </c>
    </row>
    <row r="9263" spans="1:3" x14ac:dyDescent="0.25">
      <c r="A9263" s="8" t="s">
        <v>15</v>
      </c>
      <c r="B9263" s="9" t="s">
        <v>19</v>
      </c>
      <c r="C9263" s="10">
        <v>18.317198933939025</v>
      </c>
    </row>
    <row r="9264" spans="1:3" x14ac:dyDescent="0.25">
      <c r="A9264" s="8" t="s">
        <v>15</v>
      </c>
      <c r="B9264" s="9" t="s">
        <v>18</v>
      </c>
      <c r="C9264" s="10">
        <v>137.37899200454268</v>
      </c>
    </row>
    <row r="9265" spans="1:3" x14ac:dyDescent="0.25">
      <c r="A9265" s="8" t="s">
        <v>15</v>
      </c>
      <c r="B9265" s="9" t="s">
        <v>18</v>
      </c>
      <c r="C9265" s="10">
        <v>137.37899200454268</v>
      </c>
    </row>
    <row r="9266" spans="1:3" x14ac:dyDescent="0.25">
      <c r="A9266" s="8" t="s">
        <v>15</v>
      </c>
      <c r="B9266" s="9" t="s">
        <v>17</v>
      </c>
      <c r="C9266" s="10">
        <v>27.475798400908538</v>
      </c>
    </row>
    <row r="9267" spans="1:3" x14ac:dyDescent="0.25">
      <c r="A9267" s="8" t="s">
        <v>15</v>
      </c>
      <c r="B9267" s="9" t="s">
        <v>18</v>
      </c>
      <c r="C9267" s="10">
        <v>274.75798400908536</v>
      </c>
    </row>
    <row r="9268" spans="1:3" x14ac:dyDescent="0.25">
      <c r="A9268" s="8" t="s">
        <v>15</v>
      </c>
      <c r="B9268" s="9" t="s">
        <v>17</v>
      </c>
      <c r="C9268" s="10">
        <v>59.530896535301828</v>
      </c>
    </row>
    <row r="9269" spans="1:3" x14ac:dyDescent="0.25">
      <c r="A9269" s="8" t="s">
        <v>15</v>
      </c>
      <c r="B9269" s="9" t="s">
        <v>16</v>
      </c>
      <c r="C9269" s="10">
        <v>73.2687957357561</v>
      </c>
    </row>
    <row r="9270" spans="1:3" x14ac:dyDescent="0.25">
      <c r="A9270" s="8" t="s">
        <v>15</v>
      </c>
      <c r="B9270" s="9" t="s">
        <v>17</v>
      </c>
      <c r="C9270" s="10">
        <v>228.96498667423779</v>
      </c>
    </row>
    <row r="9271" spans="1:3" x14ac:dyDescent="0.25">
      <c r="A9271" s="8" t="s">
        <v>15</v>
      </c>
      <c r="B9271" s="9" t="s">
        <v>17</v>
      </c>
      <c r="C9271" s="10">
        <v>58.533525053348853</v>
      </c>
    </row>
    <row r="9272" spans="1:3" x14ac:dyDescent="0.25">
      <c r="A9272" s="8" t="s">
        <v>15</v>
      </c>
      <c r="B9272" s="9" t="s">
        <v>17</v>
      </c>
      <c r="C9272" s="10">
        <v>32.730086915108949</v>
      </c>
    </row>
    <row r="9273" spans="1:3" x14ac:dyDescent="0.25">
      <c r="A9273" s="8" t="s">
        <v>15</v>
      </c>
      <c r="B9273" s="9" t="s">
        <v>16</v>
      </c>
      <c r="C9273" s="10">
        <v>45.792997334847563</v>
      </c>
    </row>
    <row r="9274" spans="1:3" x14ac:dyDescent="0.25">
      <c r="A9274" s="8" t="s">
        <v>15</v>
      </c>
      <c r="B9274" s="9" t="s">
        <v>16</v>
      </c>
      <c r="C9274" s="10">
        <v>91.585994669695125</v>
      </c>
    </row>
    <row r="9275" spans="1:3" x14ac:dyDescent="0.25">
      <c r="A9275" s="8" t="s">
        <v>15</v>
      </c>
      <c r="B9275" s="9" t="s">
        <v>16</v>
      </c>
      <c r="C9275" s="10">
        <v>45.792997334847563</v>
      </c>
    </row>
    <row r="9276" spans="1:3" x14ac:dyDescent="0.25">
      <c r="A9276" s="8" t="s">
        <v>15</v>
      </c>
      <c r="B9276" s="9" t="s">
        <v>16</v>
      </c>
      <c r="C9276" s="10">
        <v>45.792997334847563</v>
      </c>
    </row>
    <row r="9277" spans="1:3" x14ac:dyDescent="0.25">
      <c r="A9277" s="8" t="s">
        <v>15</v>
      </c>
      <c r="B9277" s="9" t="s">
        <v>16</v>
      </c>
      <c r="C9277" s="10">
        <v>45.792997334847563</v>
      </c>
    </row>
    <row r="9278" spans="1:3" x14ac:dyDescent="0.25">
      <c r="A9278" s="8" t="s">
        <v>15</v>
      </c>
      <c r="B9278" s="9" t="s">
        <v>17</v>
      </c>
      <c r="C9278" s="10">
        <v>137.37899200454268</v>
      </c>
    </row>
    <row r="9279" spans="1:3" x14ac:dyDescent="0.25">
      <c r="A9279" s="8" t="s">
        <v>15</v>
      </c>
      <c r="B9279" s="9" t="s">
        <v>16</v>
      </c>
      <c r="C9279" s="10">
        <v>183.17198933939025</v>
      </c>
    </row>
    <row r="9280" spans="1:3" x14ac:dyDescent="0.25">
      <c r="A9280" s="8" t="s">
        <v>15</v>
      </c>
      <c r="B9280" s="9" t="s">
        <v>16</v>
      </c>
      <c r="C9280" s="10">
        <v>11.906179307060365</v>
      </c>
    </row>
    <row r="9281" spans="1:3" x14ac:dyDescent="0.25">
      <c r="A9281" s="8" t="s">
        <v>15</v>
      </c>
      <c r="B9281" s="9" t="s">
        <v>20</v>
      </c>
      <c r="C9281" s="10">
        <v>9.1585994669695108E-6</v>
      </c>
    </row>
    <row r="9282" spans="1:3" x14ac:dyDescent="0.25">
      <c r="A9282" s="8" t="s">
        <v>15</v>
      </c>
      <c r="B9282" s="9" t="s">
        <v>16</v>
      </c>
      <c r="C9282" s="10">
        <v>6.2278476375392682</v>
      </c>
    </row>
    <row r="9283" spans="1:3" x14ac:dyDescent="0.25">
      <c r="A9283" s="8" t="s">
        <v>15</v>
      </c>
      <c r="B9283" s="9" t="s">
        <v>20</v>
      </c>
      <c r="C9283" s="10">
        <v>9.1585994669695116E-7</v>
      </c>
    </row>
    <row r="9284" spans="1:3" x14ac:dyDescent="0.25">
      <c r="A9284" s="8" t="s">
        <v>15</v>
      </c>
      <c r="B9284" s="9" t="s">
        <v>16</v>
      </c>
      <c r="C9284" s="10">
        <v>41.213697601362803</v>
      </c>
    </row>
    <row r="9285" spans="1:3" x14ac:dyDescent="0.25">
      <c r="A9285" s="8" t="s">
        <v>15</v>
      </c>
      <c r="B9285" s="9" t="s">
        <v>17</v>
      </c>
      <c r="C9285" s="10">
        <v>183.17198933939025</v>
      </c>
    </row>
    <row r="9286" spans="1:3" x14ac:dyDescent="0.25">
      <c r="A9286" s="8" t="s">
        <v>15</v>
      </c>
      <c r="B9286" s="9" t="s">
        <v>17</v>
      </c>
      <c r="C9286" s="10">
        <v>91.585994669695125</v>
      </c>
    </row>
    <row r="9287" spans="1:3" x14ac:dyDescent="0.25">
      <c r="A9287" s="8" t="s">
        <v>15</v>
      </c>
      <c r="B9287" s="9" t="s">
        <v>16</v>
      </c>
      <c r="C9287" s="10">
        <v>45.792997334847563</v>
      </c>
    </row>
    <row r="9288" spans="1:3" x14ac:dyDescent="0.25">
      <c r="A9288" s="8" t="s">
        <v>15</v>
      </c>
      <c r="B9288" s="9" t="s">
        <v>17</v>
      </c>
      <c r="C9288" s="10">
        <v>39.3819777079689</v>
      </c>
    </row>
    <row r="9289" spans="1:3" x14ac:dyDescent="0.25">
      <c r="A9289" s="8" t="s">
        <v>15</v>
      </c>
      <c r="B9289" s="9" t="s">
        <v>17</v>
      </c>
      <c r="C9289" s="10">
        <v>54.951596801817075</v>
      </c>
    </row>
    <row r="9290" spans="1:3" x14ac:dyDescent="0.25">
      <c r="A9290" s="8" t="s">
        <v>15</v>
      </c>
      <c r="B9290" s="9" t="s">
        <v>17</v>
      </c>
      <c r="C9290" s="10">
        <v>91.585994669695125</v>
      </c>
    </row>
    <row r="9291" spans="1:3" x14ac:dyDescent="0.25">
      <c r="A9291" s="8" t="s">
        <v>15</v>
      </c>
      <c r="B9291" s="9" t="s">
        <v>17</v>
      </c>
      <c r="C9291" s="10">
        <v>30.223378240999391</v>
      </c>
    </row>
    <row r="9292" spans="1:3" x14ac:dyDescent="0.25">
      <c r="A9292" s="8" t="s">
        <v>15</v>
      </c>
      <c r="B9292" s="9" t="s">
        <v>17</v>
      </c>
      <c r="C9292" s="10">
        <v>64.110196268786581</v>
      </c>
    </row>
    <row r="9293" spans="1:3" x14ac:dyDescent="0.25">
      <c r="A9293" s="8" t="s">
        <v>15</v>
      </c>
      <c r="B9293" s="9" t="s">
        <v>17</v>
      </c>
      <c r="C9293" s="10">
        <v>64.110196268786581</v>
      </c>
    </row>
    <row r="9294" spans="1:3" x14ac:dyDescent="0.25">
      <c r="A9294" s="8" t="s">
        <v>15</v>
      </c>
      <c r="B9294" s="9" t="s">
        <v>17</v>
      </c>
      <c r="C9294" s="10">
        <v>549.51596801817072</v>
      </c>
    </row>
    <row r="9295" spans="1:3" x14ac:dyDescent="0.25">
      <c r="A9295" s="8" t="s">
        <v>15</v>
      </c>
      <c r="B9295" s="9" t="s">
        <v>17</v>
      </c>
      <c r="C9295" s="10">
        <v>183.17198933939025</v>
      </c>
    </row>
    <row r="9296" spans="1:3" x14ac:dyDescent="0.25">
      <c r="A9296" s="8" t="s">
        <v>15</v>
      </c>
      <c r="B9296" s="9" t="s">
        <v>18</v>
      </c>
      <c r="C9296" s="10">
        <v>183.17198933939025</v>
      </c>
    </row>
    <row r="9297" spans="1:3" x14ac:dyDescent="0.25">
      <c r="A9297" s="8" t="s">
        <v>15</v>
      </c>
      <c r="B9297" s="9" t="s">
        <v>17</v>
      </c>
      <c r="C9297" s="10">
        <v>141.95829173802744</v>
      </c>
    </row>
    <row r="9298" spans="1:3" x14ac:dyDescent="0.25">
      <c r="A9298" s="8" t="s">
        <v>15</v>
      </c>
      <c r="B9298" s="9" t="s">
        <v>17</v>
      </c>
      <c r="C9298" s="10">
        <v>146.32694368377187</v>
      </c>
    </row>
    <row r="9299" spans="1:3" x14ac:dyDescent="0.25">
      <c r="A9299" s="8" t="s">
        <v>15</v>
      </c>
      <c r="B9299" s="9" t="s">
        <v>17</v>
      </c>
      <c r="C9299" s="10">
        <v>183.17198933939025</v>
      </c>
    </row>
    <row r="9300" spans="1:3" x14ac:dyDescent="0.25">
      <c r="A9300" s="8" t="s">
        <v>15</v>
      </c>
      <c r="B9300" s="9" t="s">
        <v>17</v>
      </c>
      <c r="C9300" s="10">
        <v>54.951596801817075</v>
      </c>
    </row>
    <row r="9301" spans="1:3" x14ac:dyDescent="0.25">
      <c r="A9301" s="8" t="s">
        <v>15</v>
      </c>
      <c r="B9301" s="9" t="s">
        <v>19</v>
      </c>
      <c r="C9301" s="10">
        <v>549.51596801817072</v>
      </c>
    </row>
    <row r="9302" spans="1:3" x14ac:dyDescent="0.25">
      <c r="A9302" s="8" t="s">
        <v>15</v>
      </c>
      <c r="B9302" s="9" t="s">
        <v>17</v>
      </c>
      <c r="C9302" s="10">
        <v>39.275737954152056</v>
      </c>
    </row>
    <row r="9303" spans="1:3" x14ac:dyDescent="0.25">
      <c r="A9303" s="8" t="s">
        <v>15</v>
      </c>
      <c r="B9303" s="9" t="s">
        <v>18</v>
      </c>
      <c r="C9303" s="10">
        <v>91.585994669695125</v>
      </c>
    </row>
    <row r="9304" spans="1:3" x14ac:dyDescent="0.25">
      <c r="A9304" s="8" t="s">
        <v>15</v>
      </c>
      <c r="B9304" s="9" t="s">
        <v>16</v>
      </c>
      <c r="C9304" s="10">
        <v>45.792997334847563</v>
      </c>
    </row>
    <row r="9305" spans="1:3" x14ac:dyDescent="0.25">
      <c r="A9305" s="8" t="s">
        <v>15</v>
      </c>
      <c r="B9305" s="9" t="s">
        <v>17</v>
      </c>
      <c r="C9305" s="10">
        <v>1427.6424849112075</v>
      </c>
    </row>
    <row r="9306" spans="1:3" x14ac:dyDescent="0.25">
      <c r="A9306" s="8" t="s">
        <v>15</v>
      </c>
      <c r="B9306" s="9" t="s">
        <v>17</v>
      </c>
      <c r="C9306" s="10">
        <v>27.475798400908538</v>
      </c>
    </row>
    <row r="9307" spans="1:3" x14ac:dyDescent="0.25">
      <c r="A9307" s="8" t="s">
        <v>15</v>
      </c>
      <c r="B9307" s="9" t="s">
        <v>17</v>
      </c>
      <c r="C9307" s="10">
        <v>45.792997334847563</v>
      </c>
    </row>
    <row r="9308" spans="1:3" x14ac:dyDescent="0.25">
      <c r="A9308" s="8" t="s">
        <v>15</v>
      </c>
      <c r="B9308" s="9" t="s">
        <v>17</v>
      </c>
      <c r="C9308" s="10">
        <v>91.585994669695125</v>
      </c>
    </row>
    <row r="9309" spans="1:3" x14ac:dyDescent="0.25">
      <c r="A9309" s="8" t="s">
        <v>15</v>
      </c>
      <c r="B9309" s="9" t="s">
        <v>17</v>
      </c>
      <c r="C9309" s="10">
        <v>228.96498667423779</v>
      </c>
    </row>
    <row r="9310" spans="1:3" x14ac:dyDescent="0.25">
      <c r="A9310" s="8" t="s">
        <v>15</v>
      </c>
      <c r="B9310" s="9" t="s">
        <v>17</v>
      </c>
      <c r="C9310" s="10">
        <v>183.17198933939025</v>
      </c>
    </row>
    <row r="9311" spans="1:3" x14ac:dyDescent="0.25">
      <c r="A9311" s="8" t="s">
        <v>15</v>
      </c>
      <c r="B9311" s="9" t="s">
        <v>17</v>
      </c>
      <c r="C9311" s="10">
        <v>91.585994669695125</v>
      </c>
    </row>
    <row r="9312" spans="1:3" x14ac:dyDescent="0.25">
      <c r="A9312" s="8" t="s">
        <v>15</v>
      </c>
      <c r="B9312" s="9" t="s">
        <v>17</v>
      </c>
      <c r="C9312" s="10">
        <v>91.585994669695125</v>
      </c>
    </row>
    <row r="9313" spans="1:3" x14ac:dyDescent="0.25">
      <c r="A9313" s="8" t="s">
        <v>15</v>
      </c>
      <c r="B9313" s="9" t="s">
        <v>17</v>
      </c>
      <c r="C9313" s="10">
        <v>183.17198933939025</v>
      </c>
    </row>
    <row r="9314" spans="1:3" x14ac:dyDescent="0.25">
      <c r="A9314" s="8" t="s">
        <v>15</v>
      </c>
      <c r="B9314" s="9" t="s">
        <v>17</v>
      </c>
      <c r="C9314" s="10">
        <v>91.585994669695125</v>
      </c>
    </row>
    <row r="9315" spans="1:3" x14ac:dyDescent="0.25">
      <c r="A9315" s="8" t="s">
        <v>15</v>
      </c>
      <c r="B9315" s="9" t="s">
        <v>17</v>
      </c>
      <c r="C9315" s="10">
        <v>45.792997334847563</v>
      </c>
    </row>
    <row r="9316" spans="1:3" x14ac:dyDescent="0.25">
      <c r="A9316" s="8" t="s">
        <v>15</v>
      </c>
      <c r="B9316" s="9" t="s">
        <v>16</v>
      </c>
      <c r="C9316" s="10">
        <v>73.2687957357561</v>
      </c>
    </row>
    <row r="9317" spans="1:3" x14ac:dyDescent="0.25">
      <c r="A9317" s="8" t="s">
        <v>15</v>
      </c>
      <c r="B9317" s="9" t="s">
        <v>16</v>
      </c>
      <c r="C9317" s="10">
        <v>73.2687957357561</v>
      </c>
    </row>
    <row r="9318" spans="1:3" x14ac:dyDescent="0.25">
      <c r="A9318" s="8" t="s">
        <v>15</v>
      </c>
      <c r="B9318" s="9" t="s">
        <v>17</v>
      </c>
      <c r="C9318" s="10">
        <v>109.90319360363415</v>
      </c>
    </row>
    <row r="9319" spans="1:3" x14ac:dyDescent="0.25">
      <c r="A9319" s="8" t="s">
        <v>15</v>
      </c>
      <c r="B9319" s="9" t="s">
        <v>17</v>
      </c>
      <c r="C9319" s="10">
        <v>85.358147032155841</v>
      </c>
    </row>
    <row r="9320" spans="1:3" x14ac:dyDescent="0.25">
      <c r="A9320" s="8" t="s">
        <v>15</v>
      </c>
      <c r="B9320" s="9" t="s">
        <v>16</v>
      </c>
      <c r="C9320" s="10">
        <v>62</v>
      </c>
    </row>
    <row r="9321" spans="1:3" x14ac:dyDescent="0.25">
      <c r="A9321" s="8" t="s">
        <v>15</v>
      </c>
      <c r="B9321" s="9" t="s">
        <v>16</v>
      </c>
      <c r="C9321" s="10">
        <v>62</v>
      </c>
    </row>
    <row r="9322" spans="1:3" x14ac:dyDescent="0.25">
      <c r="A9322" s="8" t="s">
        <v>15</v>
      </c>
      <c r="B9322" s="9" t="s">
        <v>17</v>
      </c>
      <c r="C9322" s="10">
        <v>5.4951596801817068E-5</v>
      </c>
    </row>
    <row r="9323" spans="1:3" x14ac:dyDescent="0.25">
      <c r="A9323" s="8" t="s">
        <v>15</v>
      </c>
      <c r="B9323" s="9" t="s">
        <v>17</v>
      </c>
      <c r="C9323" s="10">
        <v>137.37899200454268</v>
      </c>
    </row>
    <row r="9324" spans="1:3" x14ac:dyDescent="0.25">
      <c r="A9324" s="8" t="s">
        <v>15</v>
      </c>
      <c r="B9324" s="9" t="s">
        <v>16</v>
      </c>
      <c r="C9324" s="10">
        <v>6.2278476375392682</v>
      </c>
    </row>
    <row r="9325" spans="1:3" x14ac:dyDescent="0.25">
      <c r="A9325" s="8" t="s">
        <v>15</v>
      </c>
      <c r="B9325" s="9" t="s">
        <v>17</v>
      </c>
      <c r="C9325" s="10">
        <v>228.96498667423779</v>
      </c>
    </row>
    <row r="9326" spans="1:3" x14ac:dyDescent="0.25">
      <c r="A9326" s="8" t="s">
        <v>15</v>
      </c>
      <c r="B9326" s="9" t="s">
        <v>17</v>
      </c>
      <c r="C9326" s="10">
        <v>228.96498667423779</v>
      </c>
    </row>
    <row r="9327" spans="1:3" x14ac:dyDescent="0.25">
      <c r="A9327" s="8" t="s">
        <v>15</v>
      </c>
      <c r="B9327" s="9" t="s">
        <v>17</v>
      </c>
      <c r="C9327" s="10">
        <v>274.75798400908536</v>
      </c>
    </row>
    <row r="9328" spans="1:3" x14ac:dyDescent="0.25">
      <c r="A9328" s="8" t="s">
        <v>15</v>
      </c>
      <c r="B9328" s="9" t="s">
        <v>17</v>
      </c>
      <c r="C9328" s="10">
        <v>91.585994669695125</v>
      </c>
    </row>
    <row r="9329" spans="1:3" x14ac:dyDescent="0.25">
      <c r="A9329" s="8" t="s">
        <v>15</v>
      </c>
      <c r="B9329" s="9" t="s">
        <v>18</v>
      </c>
      <c r="C9329" s="10">
        <v>500</v>
      </c>
    </row>
    <row r="9330" spans="1:3" x14ac:dyDescent="0.25">
      <c r="A9330" s="8" t="s">
        <v>15</v>
      </c>
      <c r="B9330" s="9" t="s">
        <v>17</v>
      </c>
      <c r="C9330" s="10">
        <v>73.2687957357561</v>
      </c>
    </row>
    <row r="9331" spans="1:3" x14ac:dyDescent="0.25">
      <c r="A9331" s="8" t="s">
        <v>15</v>
      </c>
      <c r="B9331" s="9" t="s">
        <v>17</v>
      </c>
      <c r="C9331" s="10">
        <v>91.585994669695125</v>
      </c>
    </row>
    <row r="9332" spans="1:3" x14ac:dyDescent="0.25">
      <c r="A9332" s="8" t="s">
        <v>15</v>
      </c>
      <c r="B9332" s="9" t="s">
        <v>17</v>
      </c>
      <c r="C9332" s="10">
        <v>59.530896535301828</v>
      </c>
    </row>
    <row r="9333" spans="1:3" x14ac:dyDescent="0.25">
      <c r="A9333" s="8" t="s">
        <v>15</v>
      </c>
      <c r="B9333" s="9" t="s">
        <v>17</v>
      </c>
      <c r="C9333" s="10">
        <v>64.110196268786581</v>
      </c>
    </row>
    <row r="9334" spans="1:3" x14ac:dyDescent="0.25">
      <c r="A9334" s="8" t="s">
        <v>15</v>
      </c>
      <c r="B9334" s="9" t="s">
        <v>19</v>
      </c>
      <c r="C9334" s="10">
        <v>2106.4778774029878</v>
      </c>
    </row>
    <row r="9335" spans="1:3" x14ac:dyDescent="0.25">
      <c r="A9335" s="8" t="s">
        <v>15</v>
      </c>
      <c r="B9335" s="9" t="s">
        <v>19</v>
      </c>
      <c r="C9335" s="10">
        <v>549.51596801817072</v>
      </c>
    </row>
    <row r="9336" spans="1:3" x14ac:dyDescent="0.25">
      <c r="A9336" s="8" t="s">
        <v>15</v>
      </c>
      <c r="B9336" s="9" t="s">
        <v>19</v>
      </c>
      <c r="C9336" s="10">
        <v>366.3439786787805</v>
      </c>
    </row>
    <row r="9337" spans="1:3" x14ac:dyDescent="0.25">
      <c r="A9337" s="8" t="s">
        <v>15</v>
      </c>
      <c r="B9337" s="9" t="s">
        <v>19</v>
      </c>
      <c r="C9337" s="10">
        <v>531.19876908423169</v>
      </c>
    </row>
    <row r="9338" spans="1:3" x14ac:dyDescent="0.25">
      <c r="A9338" s="8" t="s">
        <v>15</v>
      </c>
      <c r="B9338" s="9" t="s">
        <v>19</v>
      </c>
      <c r="C9338" s="10">
        <v>366.3439786787805</v>
      </c>
    </row>
    <row r="9339" spans="1:3" x14ac:dyDescent="0.25">
      <c r="A9339" s="8" t="s">
        <v>15</v>
      </c>
      <c r="B9339" s="9" t="s">
        <v>19</v>
      </c>
      <c r="C9339" s="10">
        <v>549.51596801817072</v>
      </c>
    </row>
    <row r="9340" spans="1:3" x14ac:dyDescent="0.25">
      <c r="A9340" s="8" t="s">
        <v>15</v>
      </c>
      <c r="B9340" s="9" t="s">
        <v>19</v>
      </c>
      <c r="C9340" s="10">
        <v>64.110196268786581</v>
      </c>
    </row>
    <row r="9341" spans="1:3" x14ac:dyDescent="0.25">
      <c r="A9341" s="8" t="s">
        <v>15</v>
      </c>
      <c r="B9341" s="9" t="s">
        <v>19</v>
      </c>
      <c r="C9341" s="10">
        <v>18.317198933939025</v>
      </c>
    </row>
    <row r="9342" spans="1:3" x14ac:dyDescent="0.25">
      <c r="A9342" s="8" t="s">
        <v>15</v>
      </c>
      <c r="B9342" s="9" t="s">
        <v>19</v>
      </c>
      <c r="C9342" s="10">
        <v>183.17198933939025</v>
      </c>
    </row>
    <row r="9343" spans="1:3" x14ac:dyDescent="0.25">
      <c r="A9343" s="8" t="s">
        <v>15</v>
      </c>
      <c r="B9343" s="9" t="s">
        <v>19</v>
      </c>
      <c r="C9343" s="10">
        <v>45.792997334847563</v>
      </c>
    </row>
    <row r="9344" spans="1:3" x14ac:dyDescent="0.25">
      <c r="A9344" s="8" t="s">
        <v>15</v>
      </c>
      <c r="B9344" s="9" t="s">
        <v>19</v>
      </c>
      <c r="C9344" s="10">
        <v>27.475798400908538</v>
      </c>
    </row>
    <row r="9345" spans="1:3" x14ac:dyDescent="0.25">
      <c r="A9345" s="8" t="s">
        <v>15</v>
      </c>
      <c r="B9345" s="9" t="s">
        <v>19</v>
      </c>
      <c r="C9345" s="10">
        <v>85.174975042816456</v>
      </c>
    </row>
    <row r="9346" spans="1:3" x14ac:dyDescent="0.25">
      <c r="A9346" s="8" t="s">
        <v>15</v>
      </c>
      <c r="B9346" s="9" t="s">
        <v>19</v>
      </c>
      <c r="C9346" s="10">
        <v>91.585994669695125</v>
      </c>
    </row>
    <row r="9347" spans="1:3" x14ac:dyDescent="0.25">
      <c r="A9347" s="8" t="s">
        <v>15</v>
      </c>
      <c r="B9347" s="9" t="s">
        <v>19</v>
      </c>
      <c r="C9347" s="10">
        <v>18.317198933939025</v>
      </c>
    </row>
    <row r="9348" spans="1:3" x14ac:dyDescent="0.25">
      <c r="A9348" s="8" t="s">
        <v>15</v>
      </c>
      <c r="B9348" s="9" t="s">
        <v>19</v>
      </c>
      <c r="C9348" s="10">
        <v>22.896498667423781</v>
      </c>
    </row>
    <row r="9349" spans="1:3" x14ac:dyDescent="0.25">
      <c r="A9349" s="8" t="s">
        <v>15</v>
      </c>
      <c r="B9349" s="9" t="s">
        <v>19</v>
      </c>
      <c r="C9349" s="10">
        <v>137.37899200454268</v>
      </c>
    </row>
    <row r="9350" spans="1:3" x14ac:dyDescent="0.25">
      <c r="A9350" s="8" t="s">
        <v>15</v>
      </c>
      <c r="B9350" s="9" t="s">
        <v>19</v>
      </c>
      <c r="C9350" s="10">
        <v>27.475798400908538</v>
      </c>
    </row>
    <row r="9351" spans="1:3" x14ac:dyDescent="0.25">
      <c r="A9351" s="8" t="s">
        <v>15</v>
      </c>
      <c r="B9351" s="9" t="s">
        <v>19</v>
      </c>
      <c r="C9351" s="10">
        <v>45.792997334847563</v>
      </c>
    </row>
    <row r="9352" spans="1:3" x14ac:dyDescent="0.25">
      <c r="A9352" s="8" t="s">
        <v>15</v>
      </c>
      <c r="B9352" s="9" t="s">
        <v>19</v>
      </c>
      <c r="C9352" s="10">
        <v>915.85994669695117</v>
      </c>
    </row>
    <row r="9353" spans="1:3" x14ac:dyDescent="0.25">
      <c r="A9353" s="8" t="s">
        <v>15</v>
      </c>
      <c r="B9353" s="9" t="s">
        <v>19</v>
      </c>
      <c r="C9353" s="10">
        <v>274.75798400908536</v>
      </c>
    </row>
    <row r="9354" spans="1:3" x14ac:dyDescent="0.25">
      <c r="A9354" s="8" t="s">
        <v>15</v>
      </c>
      <c r="B9354" s="9" t="s">
        <v>19</v>
      </c>
      <c r="C9354" s="10">
        <v>13.737899200454269</v>
      </c>
    </row>
    <row r="9355" spans="1:3" x14ac:dyDescent="0.25">
      <c r="A9355" s="8" t="s">
        <v>15</v>
      </c>
      <c r="B9355" s="9" t="s">
        <v>19</v>
      </c>
      <c r="C9355" s="10">
        <v>18.317198933939025</v>
      </c>
    </row>
    <row r="9356" spans="1:3" x14ac:dyDescent="0.25">
      <c r="A9356" s="8" t="s">
        <v>15</v>
      </c>
      <c r="B9356" s="9" t="s">
        <v>19</v>
      </c>
      <c r="C9356" s="10">
        <v>82.427395202725606</v>
      </c>
    </row>
    <row r="9357" spans="1:3" x14ac:dyDescent="0.25">
      <c r="A9357" s="8" t="s">
        <v>15</v>
      </c>
      <c r="B9357" s="9" t="s">
        <v>19</v>
      </c>
      <c r="C9357" s="10">
        <v>27.475798400908538</v>
      </c>
    </row>
    <row r="9358" spans="1:3" x14ac:dyDescent="0.25">
      <c r="A9358" s="8" t="s">
        <v>15</v>
      </c>
      <c r="B9358" s="9" t="s">
        <v>19</v>
      </c>
      <c r="C9358" s="10">
        <v>54.951596801817075</v>
      </c>
    </row>
    <row r="9359" spans="1:3" x14ac:dyDescent="0.25">
      <c r="A9359" s="8" t="s">
        <v>15</v>
      </c>
      <c r="B9359" s="9" t="s">
        <v>19</v>
      </c>
      <c r="C9359" s="10">
        <v>85.174975042816456</v>
      </c>
    </row>
    <row r="9360" spans="1:3" x14ac:dyDescent="0.25">
      <c r="A9360" s="8" t="s">
        <v>15</v>
      </c>
      <c r="B9360" s="9" t="s">
        <v>19</v>
      </c>
      <c r="C9360" s="10">
        <v>82.427395202725606</v>
      </c>
    </row>
    <row r="9361" spans="1:3" x14ac:dyDescent="0.25">
      <c r="A9361" s="8" t="s">
        <v>15</v>
      </c>
      <c r="B9361" s="9" t="s">
        <v>19</v>
      </c>
      <c r="C9361" s="10">
        <v>45.792997334847563</v>
      </c>
    </row>
    <row r="9362" spans="1:3" x14ac:dyDescent="0.25">
      <c r="A9362" s="8" t="s">
        <v>15</v>
      </c>
      <c r="B9362" s="9" t="s">
        <v>19</v>
      </c>
      <c r="C9362" s="10">
        <v>36.63439786787805</v>
      </c>
    </row>
    <row r="9363" spans="1:3" x14ac:dyDescent="0.25">
      <c r="A9363" s="8" t="s">
        <v>15</v>
      </c>
      <c r="B9363" s="9" t="s">
        <v>19</v>
      </c>
      <c r="C9363" s="10">
        <v>128.22039253757316</v>
      </c>
    </row>
    <row r="9364" spans="1:3" x14ac:dyDescent="0.25">
      <c r="A9364" s="8" t="s">
        <v>15</v>
      </c>
      <c r="B9364" s="9" t="s">
        <v>19</v>
      </c>
      <c r="C9364" s="10">
        <v>73.2687957357561</v>
      </c>
    </row>
    <row r="9365" spans="1:3" x14ac:dyDescent="0.25">
      <c r="A9365" s="8" t="s">
        <v>15</v>
      </c>
      <c r="B9365" s="9" t="s">
        <v>19</v>
      </c>
      <c r="C9365" s="10">
        <v>274.75798400908536</v>
      </c>
    </row>
    <row r="9366" spans="1:3" x14ac:dyDescent="0.25">
      <c r="A9366" s="8" t="s">
        <v>15</v>
      </c>
      <c r="B9366" s="9" t="s">
        <v>19</v>
      </c>
      <c r="C9366" s="10">
        <v>274.75798400908536</v>
      </c>
    </row>
    <row r="9367" spans="1:3" x14ac:dyDescent="0.25">
      <c r="A9367" s="8" t="s">
        <v>15</v>
      </c>
      <c r="B9367" s="9" t="s">
        <v>19</v>
      </c>
      <c r="C9367" s="10">
        <v>91.585994669695125</v>
      </c>
    </row>
    <row r="9368" spans="1:3" x14ac:dyDescent="0.25">
      <c r="A9368" s="8" t="s">
        <v>15</v>
      </c>
      <c r="B9368" s="9" t="s">
        <v>19</v>
      </c>
      <c r="C9368" s="10">
        <v>63.001089873336575</v>
      </c>
    </row>
    <row r="9369" spans="1:3" x14ac:dyDescent="0.25">
      <c r="A9369" s="8" t="s">
        <v>15</v>
      </c>
      <c r="B9369" s="9" t="s">
        <v>19</v>
      </c>
      <c r="C9369" s="10">
        <v>91.585994669695125</v>
      </c>
    </row>
    <row r="9370" spans="1:3" x14ac:dyDescent="0.25">
      <c r="A9370" s="8" t="s">
        <v>15</v>
      </c>
      <c r="B9370" s="9" t="s">
        <v>19</v>
      </c>
      <c r="C9370" s="10">
        <v>13.737899200454269</v>
      </c>
    </row>
    <row r="9371" spans="1:3" x14ac:dyDescent="0.25">
      <c r="A9371" s="8" t="s">
        <v>15</v>
      </c>
      <c r="B9371" s="9" t="s">
        <v>19</v>
      </c>
      <c r="C9371" s="10">
        <v>27.475798400908538</v>
      </c>
    </row>
    <row r="9372" spans="1:3" x14ac:dyDescent="0.25">
      <c r="A9372" s="8" t="s">
        <v>15</v>
      </c>
      <c r="B9372" s="9" t="s">
        <v>19</v>
      </c>
      <c r="C9372" s="10">
        <v>18.317198933939025</v>
      </c>
    </row>
    <row r="9373" spans="1:3" x14ac:dyDescent="0.25">
      <c r="A9373" s="8" t="s">
        <v>15</v>
      </c>
      <c r="B9373" s="9" t="s">
        <v>19</v>
      </c>
      <c r="C9373" s="10">
        <v>7.3268795735756092</v>
      </c>
    </row>
    <row r="9374" spans="1:3" x14ac:dyDescent="0.25">
      <c r="A9374" s="8" t="s">
        <v>15</v>
      </c>
      <c r="B9374" s="9" t="s">
        <v>19</v>
      </c>
      <c r="C9374" s="10">
        <v>13.279969227105791</v>
      </c>
    </row>
    <row r="9375" spans="1:3" x14ac:dyDescent="0.25">
      <c r="A9375" s="8" t="s">
        <v>15</v>
      </c>
      <c r="B9375" s="9" t="s">
        <v>19</v>
      </c>
      <c r="C9375" s="10">
        <v>320.5509813439329</v>
      </c>
    </row>
    <row r="9376" spans="1:3" x14ac:dyDescent="0.25">
      <c r="A9376" s="8" t="s">
        <v>15</v>
      </c>
      <c r="B9376" s="9" t="s">
        <v>19</v>
      </c>
      <c r="C9376" s="10">
        <v>91.585994669695125</v>
      </c>
    </row>
    <row r="9377" spans="1:3" x14ac:dyDescent="0.25">
      <c r="A9377" s="8" t="s">
        <v>15</v>
      </c>
      <c r="B9377" s="9" t="s">
        <v>19</v>
      </c>
      <c r="C9377" s="10">
        <v>54.951596801817075</v>
      </c>
    </row>
    <row r="9378" spans="1:3" x14ac:dyDescent="0.25">
      <c r="A9378" s="8" t="s">
        <v>15</v>
      </c>
      <c r="B9378" s="9" t="s">
        <v>19</v>
      </c>
      <c r="C9378" s="10">
        <v>27.475798400908538</v>
      </c>
    </row>
    <row r="9379" spans="1:3" x14ac:dyDescent="0.25">
      <c r="A9379" s="8" t="s">
        <v>15</v>
      </c>
      <c r="B9379" s="9" t="s">
        <v>19</v>
      </c>
      <c r="C9379" s="10">
        <v>16.485479040545119</v>
      </c>
    </row>
    <row r="9380" spans="1:3" x14ac:dyDescent="0.25">
      <c r="A9380" s="8" t="s">
        <v>15</v>
      </c>
      <c r="B9380" s="9" t="s">
        <v>19</v>
      </c>
      <c r="C9380" s="10">
        <v>183.17198933939025</v>
      </c>
    </row>
    <row r="9381" spans="1:3" x14ac:dyDescent="0.25">
      <c r="A9381" s="8" t="s">
        <v>15</v>
      </c>
      <c r="B9381" s="9" t="s">
        <v>19</v>
      </c>
      <c r="C9381" s="10">
        <v>68.689496002271341</v>
      </c>
    </row>
    <row r="9382" spans="1:3" x14ac:dyDescent="0.25">
      <c r="A9382" s="8" t="s">
        <v>15</v>
      </c>
      <c r="B9382" s="9" t="s">
        <v>19</v>
      </c>
      <c r="C9382" s="10">
        <v>457.92997334847558</v>
      </c>
    </row>
    <row r="9383" spans="1:3" x14ac:dyDescent="0.25">
      <c r="A9383" s="8" t="s">
        <v>15</v>
      </c>
      <c r="B9383" s="9" t="s">
        <v>19</v>
      </c>
      <c r="C9383" s="10">
        <v>68.689496002271341</v>
      </c>
    </row>
    <row r="9384" spans="1:3" x14ac:dyDescent="0.25">
      <c r="A9384" s="8" t="s">
        <v>15</v>
      </c>
      <c r="B9384" s="9" t="s">
        <v>19</v>
      </c>
      <c r="C9384" s="10">
        <v>457.92997334847558</v>
      </c>
    </row>
    <row r="9385" spans="1:3" x14ac:dyDescent="0.25">
      <c r="A9385" s="8" t="s">
        <v>15</v>
      </c>
      <c r="B9385" s="9" t="s">
        <v>19</v>
      </c>
      <c r="C9385" s="10">
        <v>366.3439786787805</v>
      </c>
    </row>
    <row r="9386" spans="1:3" x14ac:dyDescent="0.25">
      <c r="A9386" s="8" t="s">
        <v>15</v>
      </c>
      <c r="B9386" s="9" t="s">
        <v>19</v>
      </c>
      <c r="C9386" s="10">
        <v>183.17198933939025</v>
      </c>
    </row>
    <row r="9387" spans="1:3" x14ac:dyDescent="0.25">
      <c r="A9387" s="8" t="s">
        <v>15</v>
      </c>
      <c r="B9387" s="9" t="s">
        <v>19</v>
      </c>
      <c r="C9387" s="10">
        <v>228.96498667423779</v>
      </c>
    </row>
    <row r="9388" spans="1:3" x14ac:dyDescent="0.25">
      <c r="A9388" s="8" t="s">
        <v>15</v>
      </c>
      <c r="B9388" s="9" t="s">
        <v>19</v>
      </c>
      <c r="C9388" s="10">
        <v>11.906179307060365</v>
      </c>
    </row>
    <row r="9389" spans="1:3" x14ac:dyDescent="0.25">
      <c r="A9389" s="8" t="s">
        <v>15</v>
      </c>
      <c r="B9389" s="9" t="s">
        <v>19</v>
      </c>
      <c r="C9389" s="10">
        <v>27.475798400908538</v>
      </c>
    </row>
    <row r="9390" spans="1:3" x14ac:dyDescent="0.25">
      <c r="A9390" s="8" t="s">
        <v>15</v>
      </c>
      <c r="B9390" s="9" t="s">
        <v>19</v>
      </c>
      <c r="C9390" s="10">
        <v>73.2687957357561</v>
      </c>
    </row>
    <row r="9391" spans="1:3" x14ac:dyDescent="0.25">
      <c r="A9391" s="8" t="s">
        <v>15</v>
      </c>
      <c r="B9391" s="9" t="s">
        <v>19</v>
      </c>
      <c r="C9391" s="10">
        <v>45.792997334847563</v>
      </c>
    </row>
    <row r="9392" spans="1:3" x14ac:dyDescent="0.25">
      <c r="A9392" s="8" t="s">
        <v>15</v>
      </c>
      <c r="B9392" s="9" t="s">
        <v>19</v>
      </c>
      <c r="C9392" s="10">
        <v>274.75798400908536</v>
      </c>
    </row>
    <row r="9393" spans="1:3" x14ac:dyDescent="0.25">
      <c r="A9393" s="8" t="s">
        <v>15</v>
      </c>
      <c r="B9393" s="9" t="s">
        <v>19</v>
      </c>
      <c r="C9393" s="10">
        <v>274.75798400908536</v>
      </c>
    </row>
    <row r="9394" spans="1:3" x14ac:dyDescent="0.25">
      <c r="A9394" s="8" t="s">
        <v>15</v>
      </c>
      <c r="B9394" s="9" t="s">
        <v>19</v>
      </c>
      <c r="C9394" s="10">
        <v>183.17198933939025</v>
      </c>
    </row>
    <row r="9395" spans="1:3" x14ac:dyDescent="0.25">
      <c r="A9395" s="8" t="s">
        <v>15</v>
      </c>
      <c r="B9395" s="9" t="s">
        <v>19</v>
      </c>
      <c r="C9395" s="10">
        <v>54.951596801817075</v>
      </c>
    </row>
    <row r="9396" spans="1:3" x14ac:dyDescent="0.25">
      <c r="A9396" s="8" t="s">
        <v>15</v>
      </c>
      <c r="B9396" s="9" t="s">
        <v>19</v>
      </c>
      <c r="C9396" s="10">
        <v>109.90319360363415</v>
      </c>
    </row>
    <row r="9397" spans="1:3" x14ac:dyDescent="0.25">
      <c r="A9397" s="8" t="s">
        <v>15</v>
      </c>
      <c r="B9397" s="9" t="s">
        <v>19</v>
      </c>
      <c r="C9397" s="10">
        <v>12.822039253757318</v>
      </c>
    </row>
    <row r="9398" spans="1:3" x14ac:dyDescent="0.25">
      <c r="A9398" s="8" t="s">
        <v>15</v>
      </c>
      <c r="B9398" s="9" t="s">
        <v>17</v>
      </c>
      <c r="C9398" s="10">
        <v>91.585994669695125</v>
      </c>
    </row>
    <row r="9399" spans="1:3" x14ac:dyDescent="0.25">
      <c r="A9399" s="8" t="s">
        <v>15</v>
      </c>
      <c r="B9399" s="9" t="s">
        <v>17</v>
      </c>
      <c r="C9399" s="10">
        <v>91.585994669695125</v>
      </c>
    </row>
    <row r="9400" spans="1:3" x14ac:dyDescent="0.25">
      <c r="A9400" s="8" t="s">
        <v>15</v>
      </c>
      <c r="B9400" s="9" t="s">
        <v>17</v>
      </c>
      <c r="C9400" s="10">
        <v>91.585994669695125</v>
      </c>
    </row>
    <row r="9401" spans="1:3" x14ac:dyDescent="0.25">
      <c r="A9401" s="8" t="s">
        <v>15</v>
      </c>
      <c r="B9401" s="9" t="s">
        <v>17</v>
      </c>
      <c r="C9401" s="10">
        <v>366.3439786787805</v>
      </c>
    </row>
    <row r="9402" spans="1:3" x14ac:dyDescent="0.25">
      <c r="A9402" s="8" t="s">
        <v>15</v>
      </c>
      <c r="B9402" s="9" t="s">
        <v>17</v>
      </c>
      <c r="C9402" s="10">
        <v>73.2687957357561</v>
      </c>
    </row>
    <row r="9403" spans="1:3" x14ac:dyDescent="0.25">
      <c r="A9403" s="8" t="s">
        <v>15</v>
      </c>
      <c r="B9403" s="9" t="s">
        <v>17</v>
      </c>
      <c r="C9403" s="10">
        <v>36.63439786787805</v>
      </c>
    </row>
    <row r="9404" spans="1:3" x14ac:dyDescent="0.25">
      <c r="A9404" s="8" t="s">
        <v>15</v>
      </c>
      <c r="B9404" s="9" t="s">
        <v>17</v>
      </c>
      <c r="C9404" s="10">
        <v>91.585994669695125</v>
      </c>
    </row>
    <row r="9405" spans="1:3" x14ac:dyDescent="0.25">
      <c r="A9405" s="8" t="s">
        <v>15</v>
      </c>
      <c r="B9405" s="9" t="s">
        <v>17</v>
      </c>
      <c r="C9405" s="10">
        <v>137.37899200454268</v>
      </c>
    </row>
    <row r="9406" spans="1:3" x14ac:dyDescent="0.25">
      <c r="A9406" s="8" t="s">
        <v>15</v>
      </c>
      <c r="B9406" s="9" t="s">
        <v>17</v>
      </c>
      <c r="C9406" s="10">
        <v>2381.2358614120731</v>
      </c>
    </row>
    <row r="9407" spans="1:3" x14ac:dyDescent="0.25">
      <c r="A9407" s="8" t="s">
        <v>15</v>
      </c>
      <c r="B9407" s="9" t="s">
        <v>16</v>
      </c>
      <c r="C9407" s="10">
        <v>18.317198933939025</v>
      </c>
    </row>
    <row r="9408" spans="1:3" x14ac:dyDescent="0.25">
      <c r="A9408" s="8" t="s">
        <v>15</v>
      </c>
      <c r="B9408" s="9" t="s">
        <v>16</v>
      </c>
      <c r="C9408" s="10">
        <v>18.317198933939025</v>
      </c>
    </row>
    <row r="9409" spans="1:3" x14ac:dyDescent="0.25">
      <c r="A9409" s="8" t="s">
        <v>15</v>
      </c>
      <c r="B9409" s="9" t="s">
        <v>16</v>
      </c>
      <c r="C9409" s="10">
        <v>18.317198933939025</v>
      </c>
    </row>
    <row r="9410" spans="1:3" x14ac:dyDescent="0.25">
      <c r="A9410" s="8" t="s">
        <v>15</v>
      </c>
      <c r="B9410" s="9" t="s">
        <v>16</v>
      </c>
      <c r="C9410" s="10">
        <v>24.72821856081768</v>
      </c>
    </row>
    <row r="9411" spans="1:3" x14ac:dyDescent="0.25">
      <c r="A9411" s="8" t="s">
        <v>15</v>
      </c>
      <c r="B9411" s="9" t="s">
        <v>16</v>
      </c>
      <c r="C9411" s="10">
        <v>45.792997334847563</v>
      </c>
    </row>
    <row r="9412" spans="1:3" x14ac:dyDescent="0.25">
      <c r="A9412" s="8" t="s">
        <v>15</v>
      </c>
      <c r="B9412" s="9" t="s">
        <v>16</v>
      </c>
      <c r="C9412" s="10">
        <v>91.585994669695125</v>
      </c>
    </row>
    <row r="9413" spans="1:3" x14ac:dyDescent="0.25">
      <c r="A9413" s="8" t="s">
        <v>15</v>
      </c>
      <c r="B9413" s="9" t="s">
        <v>16</v>
      </c>
      <c r="C9413" s="10">
        <v>12.822039253757318</v>
      </c>
    </row>
    <row r="9414" spans="1:3" x14ac:dyDescent="0.25">
      <c r="A9414" s="8" t="s">
        <v>15</v>
      </c>
      <c r="B9414" s="9" t="s">
        <v>16</v>
      </c>
      <c r="C9414" s="10">
        <v>10.990319360363413</v>
      </c>
    </row>
    <row r="9415" spans="1:3" x14ac:dyDescent="0.25">
      <c r="A9415" s="8" t="s">
        <v>15</v>
      </c>
      <c r="B9415" s="9" t="s">
        <v>16</v>
      </c>
      <c r="C9415" s="10">
        <v>5.4951596801817066</v>
      </c>
    </row>
    <row r="9416" spans="1:3" x14ac:dyDescent="0.25">
      <c r="A9416" s="8" t="s">
        <v>15</v>
      </c>
      <c r="B9416" s="9" t="s">
        <v>16</v>
      </c>
      <c r="C9416" s="10">
        <v>24.72821856081768</v>
      </c>
    </row>
    <row r="9417" spans="1:3" x14ac:dyDescent="0.25">
      <c r="A9417" s="8" t="s">
        <v>15</v>
      </c>
      <c r="B9417" s="9" t="s">
        <v>16</v>
      </c>
      <c r="C9417" s="10">
        <v>183.17198933939025</v>
      </c>
    </row>
    <row r="9418" spans="1:3" x14ac:dyDescent="0.25">
      <c r="A9418" s="8" t="s">
        <v>15</v>
      </c>
      <c r="B9418" s="9" t="s">
        <v>16</v>
      </c>
      <c r="C9418" s="10">
        <v>457.92997334847558</v>
      </c>
    </row>
    <row r="9419" spans="1:3" x14ac:dyDescent="0.25">
      <c r="A9419" s="8" t="s">
        <v>15</v>
      </c>
      <c r="B9419" s="9" t="s">
        <v>16</v>
      </c>
      <c r="C9419" s="10">
        <v>384.66117761271948</v>
      </c>
    </row>
    <row r="9420" spans="1:3" x14ac:dyDescent="0.25">
      <c r="A9420" s="8" t="s">
        <v>15</v>
      </c>
      <c r="B9420" s="9" t="s">
        <v>16</v>
      </c>
      <c r="C9420" s="10">
        <v>457.92997334847558</v>
      </c>
    </row>
    <row r="9421" spans="1:3" x14ac:dyDescent="0.25">
      <c r="A9421" s="8" t="s">
        <v>15</v>
      </c>
      <c r="B9421" s="9" t="s">
        <v>16</v>
      </c>
      <c r="C9421" s="10">
        <v>457.92997334847558</v>
      </c>
    </row>
    <row r="9422" spans="1:3" x14ac:dyDescent="0.25">
      <c r="A9422" s="8" t="s">
        <v>15</v>
      </c>
      <c r="B9422" s="9" t="s">
        <v>16</v>
      </c>
      <c r="C9422" s="10">
        <v>457.92997334847558</v>
      </c>
    </row>
    <row r="9423" spans="1:3" x14ac:dyDescent="0.25">
      <c r="A9423" s="8" t="s">
        <v>15</v>
      </c>
      <c r="B9423" s="9" t="s">
        <v>16</v>
      </c>
      <c r="C9423" s="10">
        <v>457.92997334847558</v>
      </c>
    </row>
    <row r="9424" spans="1:3" x14ac:dyDescent="0.25">
      <c r="A9424" s="8" t="s">
        <v>15</v>
      </c>
      <c r="B9424" s="9" t="s">
        <v>16</v>
      </c>
      <c r="C9424" s="10">
        <v>457.92997334847558</v>
      </c>
    </row>
    <row r="9425" spans="1:3" x14ac:dyDescent="0.25">
      <c r="A9425" s="8" t="s">
        <v>15</v>
      </c>
      <c r="B9425" s="9" t="s">
        <v>16</v>
      </c>
      <c r="C9425" s="10">
        <v>32.05509813439329</v>
      </c>
    </row>
    <row r="9426" spans="1:3" x14ac:dyDescent="0.25">
      <c r="A9426" s="8" t="s">
        <v>15</v>
      </c>
      <c r="B9426" s="9" t="s">
        <v>16</v>
      </c>
      <c r="C9426" s="10">
        <v>91.585994669695125</v>
      </c>
    </row>
    <row r="9427" spans="1:3" x14ac:dyDescent="0.25">
      <c r="A9427" s="8" t="s">
        <v>15</v>
      </c>
      <c r="B9427" s="9" t="s">
        <v>16</v>
      </c>
      <c r="C9427" s="10">
        <v>45.792997334847563</v>
      </c>
    </row>
    <row r="9428" spans="1:3" x14ac:dyDescent="0.25">
      <c r="A9428" s="8" t="s">
        <v>15</v>
      </c>
      <c r="B9428" s="9" t="s">
        <v>16</v>
      </c>
      <c r="C9428" s="10">
        <v>73.2687957357561</v>
      </c>
    </row>
  </sheetData>
  <sortState ref="A2:C9428">
    <sortCondition ref="A1"/>
  </sortState>
  <hyperlinks>
    <hyperlink ref="J1" location="'Summary of Actions'!A1" display="Home"/>
  </hyperlink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9428"/>
  <sheetViews>
    <sheetView tabSelected="1" workbookViewId="0">
      <selection activeCell="R3" sqref="R3"/>
    </sheetView>
  </sheetViews>
  <sheetFormatPr defaultRowHeight="15" x14ac:dyDescent="0.25"/>
  <cols>
    <col min="3" max="3" width="8.85546875" bestFit="1" customWidth="1"/>
  </cols>
  <sheetData>
    <row r="1" spans="1:18" ht="28.5" x14ac:dyDescent="0.25">
      <c r="A1" s="5" t="s">
        <v>12</v>
      </c>
      <c r="B1" s="6" t="s">
        <v>13</v>
      </c>
      <c r="C1" s="7" t="s">
        <v>14</v>
      </c>
      <c r="J1" s="32" t="s">
        <v>521</v>
      </c>
      <c r="R1" s="32" t="s">
        <v>590</v>
      </c>
    </row>
    <row r="2" spans="1:18" ht="15.75" x14ac:dyDescent="0.25">
      <c r="A2" s="8" t="s">
        <v>23</v>
      </c>
      <c r="B2" s="9" t="s">
        <v>20</v>
      </c>
      <c r="C2" s="10">
        <v>19553.52778230406</v>
      </c>
      <c r="R2" s="32" t="s">
        <v>591</v>
      </c>
    </row>
    <row r="3" spans="1:18" ht="15.75" x14ac:dyDescent="0.25">
      <c r="A3" s="8" t="s">
        <v>21</v>
      </c>
      <c r="B3" s="9" t="s">
        <v>17</v>
      </c>
      <c r="C3" s="10">
        <v>19097.171957671959</v>
      </c>
      <c r="R3" s="32" t="s">
        <v>592</v>
      </c>
    </row>
    <row r="4" spans="1:18" x14ac:dyDescent="0.25">
      <c r="A4" s="8" t="s">
        <v>21</v>
      </c>
      <c r="B4" s="9" t="s">
        <v>18</v>
      </c>
      <c r="C4" s="10">
        <v>11022.927689594357</v>
      </c>
    </row>
    <row r="5" spans="1:18" x14ac:dyDescent="0.25">
      <c r="A5" s="8" t="s">
        <v>21</v>
      </c>
      <c r="B5" s="9" t="s">
        <v>18</v>
      </c>
      <c r="C5" s="10">
        <v>11022.927689594357</v>
      </c>
    </row>
    <row r="6" spans="1:18" x14ac:dyDescent="0.25">
      <c r="A6" s="8" t="s">
        <v>24</v>
      </c>
      <c r="B6" s="9" t="s">
        <v>18</v>
      </c>
      <c r="C6" s="10">
        <v>10589.85491898761</v>
      </c>
    </row>
    <row r="7" spans="1:18" x14ac:dyDescent="0.25">
      <c r="A7" s="8" t="s">
        <v>24</v>
      </c>
      <c r="B7" s="9" t="s">
        <v>18</v>
      </c>
      <c r="C7" s="10">
        <v>10589.85491898761</v>
      </c>
    </row>
    <row r="8" spans="1:18" x14ac:dyDescent="0.25">
      <c r="A8" s="8" t="s">
        <v>21</v>
      </c>
      <c r="B8" s="9" t="s">
        <v>19</v>
      </c>
      <c r="C8" s="10">
        <v>8818.3421516754843</v>
      </c>
    </row>
    <row r="9" spans="1:18" x14ac:dyDescent="0.25">
      <c r="A9" s="8" t="s">
        <v>22</v>
      </c>
      <c r="B9" s="9" t="s">
        <v>17</v>
      </c>
      <c r="C9" s="10">
        <v>8471.9654959950713</v>
      </c>
    </row>
    <row r="10" spans="1:18" x14ac:dyDescent="0.25">
      <c r="A10" s="8" t="s">
        <v>22</v>
      </c>
      <c r="B10" s="9" t="s">
        <v>18</v>
      </c>
      <c r="C10" s="10">
        <v>7701.7868145409739</v>
      </c>
    </row>
    <row r="11" spans="1:18" x14ac:dyDescent="0.25">
      <c r="A11" s="8" t="s">
        <v>21</v>
      </c>
      <c r="B11" s="9" t="s">
        <v>19</v>
      </c>
      <c r="C11" s="10">
        <v>6613.7566137566137</v>
      </c>
    </row>
    <row r="12" spans="1:18" x14ac:dyDescent="0.25">
      <c r="A12" s="8" t="s">
        <v>24</v>
      </c>
      <c r="B12" s="9" t="s">
        <v>19</v>
      </c>
      <c r="C12" s="10">
        <v>6353.9129513925654</v>
      </c>
    </row>
    <row r="13" spans="1:18" x14ac:dyDescent="0.25">
      <c r="A13" s="8" t="s">
        <v>21</v>
      </c>
      <c r="B13" s="9" t="s">
        <v>17</v>
      </c>
      <c r="C13" s="10">
        <v>5511.4638447971784</v>
      </c>
    </row>
    <row r="14" spans="1:18" x14ac:dyDescent="0.25">
      <c r="A14" s="8" t="s">
        <v>21</v>
      </c>
      <c r="B14" s="9" t="s">
        <v>19</v>
      </c>
      <c r="C14" s="10">
        <v>5511.4638447971784</v>
      </c>
    </row>
    <row r="15" spans="1:18" x14ac:dyDescent="0.25">
      <c r="A15" s="8" t="s">
        <v>22</v>
      </c>
      <c r="B15" s="9" t="s">
        <v>17</v>
      </c>
      <c r="C15" s="10">
        <v>5385.2981730437778</v>
      </c>
    </row>
    <row r="16" spans="1:18" x14ac:dyDescent="0.25">
      <c r="A16" s="8" t="s">
        <v>24</v>
      </c>
      <c r="B16" s="9" t="s">
        <v>18</v>
      </c>
      <c r="C16" s="10">
        <v>5294.9274594938051</v>
      </c>
    </row>
    <row r="17" spans="1:3" x14ac:dyDescent="0.25">
      <c r="A17" s="8" t="s">
        <v>22</v>
      </c>
      <c r="B17" s="9" t="s">
        <v>19</v>
      </c>
      <c r="C17" s="10">
        <v>4621.0720887245843</v>
      </c>
    </row>
    <row r="18" spans="1:3" x14ac:dyDescent="0.25">
      <c r="A18" s="8" t="s">
        <v>21</v>
      </c>
      <c r="B18" s="9" t="s">
        <v>17</v>
      </c>
      <c r="C18" s="10">
        <v>4409.1710758377421</v>
      </c>
    </row>
    <row r="19" spans="1:3" x14ac:dyDescent="0.25">
      <c r="A19" s="8" t="s">
        <v>23</v>
      </c>
      <c r="B19" s="9" t="s">
        <v>17</v>
      </c>
      <c r="C19" s="10">
        <v>4012.1970791205267</v>
      </c>
    </row>
    <row r="20" spans="1:3" x14ac:dyDescent="0.25">
      <c r="A20" s="8" t="s">
        <v>22</v>
      </c>
      <c r="B20" s="9" t="s">
        <v>17</v>
      </c>
      <c r="C20" s="10">
        <v>3850.8934072704869</v>
      </c>
    </row>
    <row r="21" spans="1:3" x14ac:dyDescent="0.25">
      <c r="A21" s="8" t="s">
        <v>24</v>
      </c>
      <c r="B21" s="9" t="s">
        <v>19</v>
      </c>
      <c r="C21" s="10">
        <v>3706.4492216456633</v>
      </c>
    </row>
    <row r="22" spans="1:3" x14ac:dyDescent="0.25">
      <c r="A22" s="8" t="s">
        <v>24</v>
      </c>
      <c r="B22" s="9" t="s">
        <v>19</v>
      </c>
      <c r="C22" s="10">
        <v>3706.4492216456633</v>
      </c>
    </row>
    <row r="23" spans="1:3" x14ac:dyDescent="0.25">
      <c r="A23" s="8" t="s">
        <v>21</v>
      </c>
      <c r="B23" s="9" t="s">
        <v>17</v>
      </c>
      <c r="C23" s="10">
        <v>3527.3368606701943</v>
      </c>
    </row>
    <row r="24" spans="1:3" x14ac:dyDescent="0.25">
      <c r="A24" s="8" t="s">
        <v>23</v>
      </c>
      <c r="B24" s="9" t="s">
        <v>20</v>
      </c>
      <c r="C24" s="10">
        <v>3258.9212970506765</v>
      </c>
    </row>
    <row r="25" spans="1:3" x14ac:dyDescent="0.25">
      <c r="A25" s="8" t="s">
        <v>21</v>
      </c>
      <c r="B25" s="9" t="s">
        <v>17</v>
      </c>
      <c r="C25" s="10">
        <v>3086.4197530864199</v>
      </c>
    </row>
    <row r="26" spans="1:3" x14ac:dyDescent="0.25">
      <c r="A26" s="8" t="s">
        <v>22</v>
      </c>
      <c r="B26" s="9" t="s">
        <v>19</v>
      </c>
      <c r="C26" s="10">
        <v>3080.7147258163895</v>
      </c>
    </row>
    <row r="27" spans="1:3" x14ac:dyDescent="0.25">
      <c r="A27" s="8" t="s">
        <v>22</v>
      </c>
      <c r="B27" s="9" t="s">
        <v>20</v>
      </c>
      <c r="C27" s="10">
        <v>2569.6041524803104</v>
      </c>
    </row>
    <row r="28" spans="1:3" x14ac:dyDescent="0.25">
      <c r="A28" s="8" t="s">
        <v>15</v>
      </c>
      <c r="B28" s="9" t="s">
        <v>19</v>
      </c>
      <c r="C28" s="10">
        <v>2564.4078507514632</v>
      </c>
    </row>
    <row r="29" spans="1:3" x14ac:dyDescent="0.25">
      <c r="A29" s="8" t="s">
        <v>21</v>
      </c>
      <c r="B29" s="9" t="s">
        <v>17</v>
      </c>
      <c r="C29" s="10">
        <v>2546.2918871252205</v>
      </c>
    </row>
    <row r="30" spans="1:3" x14ac:dyDescent="0.25">
      <c r="A30" s="8" t="s">
        <v>23</v>
      </c>
      <c r="B30" s="9" t="s">
        <v>17</v>
      </c>
      <c r="C30" s="10">
        <v>2500</v>
      </c>
    </row>
    <row r="31" spans="1:3" x14ac:dyDescent="0.25">
      <c r="A31" s="8" t="s">
        <v>21</v>
      </c>
      <c r="B31" s="9" t="s">
        <v>20</v>
      </c>
      <c r="C31" s="10">
        <v>2425.0440917107585</v>
      </c>
    </row>
    <row r="32" spans="1:3" x14ac:dyDescent="0.25">
      <c r="A32" s="8" t="s">
        <v>15</v>
      </c>
      <c r="B32" s="9" t="s">
        <v>17</v>
      </c>
      <c r="C32" s="10">
        <v>2381.2358614120731</v>
      </c>
    </row>
    <row r="33" spans="1:3" x14ac:dyDescent="0.25">
      <c r="A33" s="8" t="s">
        <v>21</v>
      </c>
      <c r="B33" s="9" t="s">
        <v>17</v>
      </c>
      <c r="C33" s="10">
        <v>2350.2645502645505</v>
      </c>
    </row>
    <row r="34" spans="1:3" x14ac:dyDescent="0.25">
      <c r="A34" s="8" t="s">
        <v>22</v>
      </c>
      <c r="B34" s="9" t="s">
        <v>17</v>
      </c>
      <c r="C34" s="10">
        <v>2310.5360443622922</v>
      </c>
    </row>
    <row r="35" spans="1:3" x14ac:dyDescent="0.25">
      <c r="A35" s="8" t="s">
        <v>21</v>
      </c>
      <c r="B35" s="9" t="s">
        <v>17</v>
      </c>
      <c r="C35" s="10">
        <v>2204.5855379188711</v>
      </c>
    </row>
    <row r="36" spans="1:3" x14ac:dyDescent="0.25">
      <c r="A36" s="8" t="s">
        <v>21</v>
      </c>
      <c r="B36" s="9" t="s">
        <v>17</v>
      </c>
      <c r="C36" s="10">
        <v>2204.5855379188711</v>
      </c>
    </row>
    <row r="37" spans="1:3" x14ac:dyDescent="0.25">
      <c r="A37" s="8" t="s">
        <v>22</v>
      </c>
      <c r="B37" s="9" t="s">
        <v>16</v>
      </c>
      <c r="C37" s="10">
        <v>2156.5003080714728</v>
      </c>
    </row>
    <row r="38" spans="1:3" x14ac:dyDescent="0.25">
      <c r="A38" s="8" t="s">
        <v>24</v>
      </c>
      <c r="B38" s="9" t="s">
        <v>17</v>
      </c>
      <c r="C38" s="10">
        <v>2117.970983797522</v>
      </c>
    </row>
    <row r="39" spans="1:3" x14ac:dyDescent="0.25">
      <c r="A39" s="8" t="s">
        <v>24</v>
      </c>
      <c r="B39" s="9" t="s">
        <v>16</v>
      </c>
      <c r="C39" s="10">
        <v>2117.970983797522</v>
      </c>
    </row>
    <row r="40" spans="1:3" x14ac:dyDescent="0.25">
      <c r="A40" s="8" t="s">
        <v>24</v>
      </c>
      <c r="B40" s="9" t="s">
        <v>18</v>
      </c>
      <c r="C40" s="10">
        <v>2117.970983797522</v>
      </c>
    </row>
    <row r="41" spans="1:3" x14ac:dyDescent="0.25">
      <c r="A41" s="8" t="s">
        <v>15</v>
      </c>
      <c r="B41" s="9" t="s">
        <v>19</v>
      </c>
      <c r="C41" s="10">
        <v>2106.4778774029878</v>
      </c>
    </row>
    <row r="42" spans="1:3" x14ac:dyDescent="0.25">
      <c r="A42" s="8" t="s">
        <v>21</v>
      </c>
      <c r="B42" s="9" t="s">
        <v>17</v>
      </c>
      <c r="C42" s="10">
        <v>1984.1269841269841</v>
      </c>
    </row>
    <row r="43" spans="1:3" x14ac:dyDescent="0.25">
      <c r="A43" s="8" t="s">
        <v>21</v>
      </c>
      <c r="B43" s="9" t="s">
        <v>17</v>
      </c>
      <c r="C43" s="10">
        <v>1984.1269841269841</v>
      </c>
    </row>
    <row r="44" spans="1:3" x14ac:dyDescent="0.25">
      <c r="A44" s="8" t="s">
        <v>23</v>
      </c>
      <c r="B44" s="9" t="s">
        <v>17</v>
      </c>
      <c r="C44" s="10">
        <v>1955.3527782304059</v>
      </c>
    </row>
    <row r="45" spans="1:3" x14ac:dyDescent="0.25">
      <c r="A45" s="8" t="s">
        <v>23</v>
      </c>
      <c r="B45" s="9" t="s">
        <v>17</v>
      </c>
      <c r="C45" s="10">
        <v>1947.7306409049929</v>
      </c>
    </row>
    <row r="46" spans="1:3" x14ac:dyDescent="0.25">
      <c r="A46" s="8" t="s">
        <v>21</v>
      </c>
      <c r="B46" s="9" t="s">
        <v>17</v>
      </c>
      <c r="C46" s="10">
        <v>1911.6761904761906</v>
      </c>
    </row>
    <row r="47" spans="1:3" x14ac:dyDescent="0.25">
      <c r="A47" s="8" t="s">
        <v>15</v>
      </c>
      <c r="B47" s="9" t="s">
        <v>17</v>
      </c>
      <c r="C47" s="10">
        <v>1831.7198933939023</v>
      </c>
    </row>
    <row r="48" spans="1:3" x14ac:dyDescent="0.25">
      <c r="A48" s="8" t="s">
        <v>21</v>
      </c>
      <c r="B48" s="9" t="s">
        <v>18</v>
      </c>
      <c r="C48" s="10">
        <v>1824.6686507936508</v>
      </c>
    </row>
    <row r="49" spans="1:3" x14ac:dyDescent="0.25">
      <c r="A49" s="8" t="s">
        <v>23</v>
      </c>
      <c r="B49" s="9" t="s">
        <v>18</v>
      </c>
      <c r="C49" s="10">
        <v>1816.2750000000001</v>
      </c>
    </row>
    <row r="50" spans="1:3" x14ac:dyDescent="0.25">
      <c r="A50" s="8" t="s">
        <v>23</v>
      </c>
      <c r="B50" s="9" t="s">
        <v>18</v>
      </c>
      <c r="C50" s="10">
        <v>1792.4067133778719</v>
      </c>
    </row>
    <row r="51" spans="1:3" x14ac:dyDescent="0.25">
      <c r="A51" s="8" t="s">
        <v>22</v>
      </c>
      <c r="B51" s="9" t="s">
        <v>19</v>
      </c>
      <c r="C51" s="10">
        <v>1771.4109673444241</v>
      </c>
    </row>
    <row r="52" spans="1:3" x14ac:dyDescent="0.25">
      <c r="A52" s="8" t="s">
        <v>22</v>
      </c>
      <c r="B52" s="9" t="s">
        <v>19</v>
      </c>
      <c r="C52" s="10">
        <v>1771.4109673444241</v>
      </c>
    </row>
    <row r="53" spans="1:3" x14ac:dyDescent="0.25">
      <c r="A53" s="8" t="s">
        <v>22</v>
      </c>
      <c r="B53" s="9" t="s">
        <v>19</v>
      </c>
      <c r="C53" s="10">
        <v>1771.4109673444241</v>
      </c>
    </row>
    <row r="54" spans="1:3" x14ac:dyDescent="0.25">
      <c r="A54" s="8" t="s">
        <v>21</v>
      </c>
      <c r="B54" s="9" t="s">
        <v>17</v>
      </c>
      <c r="C54" s="10">
        <v>1763.6684303350971</v>
      </c>
    </row>
    <row r="55" spans="1:3" x14ac:dyDescent="0.25">
      <c r="A55" s="8" t="s">
        <v>23</v>
      </c>
      <c r="B55" s="9" t="s">
        <v>16</v>
      </c>
      <c r="C55" s="10">
        <v>1695.3527130519799</v>
      </c>
    </row>
    <row r="56" spans="1:3" x14ac:dyDescent="0.25">
      <c r="A56" s="8" t="s">
        <v>21</v>
      </c>
      <c r="B56" s="9" t="s">
        <v>18</v>
      </c>
      <c r="C56" s="10">
        <v>1686.5079365079366</v>
      </c>
    </row>
    <row r="57" spans="1:3" x14ac:dyDescent="0.25">
      <c r="A57" s="8" t="s">
        <v>21</v>
      </c>
      <c r="B57" s="9" t="s">
        <v>17</v>
      </c>
      <c r="C57" s="10">
        <v>1653.4391534391534</v>
      </c>
    </row>
    <row r="58" spans="1:3" x14ac:dyDescent="0.25">
      <c r="A58" s="8" t="s">
        <v>23</v>
      </c>
      <c r="B58" s="9" t="s">
        <v>17</v>
      </c>
      <c r="C58" s="10">
        <v>1645.2022611659877</v>
      </c>
    </row>
    <row r="59" spans="1:3" x14ac:dyDescent="0.25">
      <c r="A59" s="8" t="s">
        <v>23</v>
      </c>
      <c r="B59" s="9" t="s">
        <v>17</v>
      </c>
      <c r="C59" s="10">
        <v>1643.8094363026601</v>
      </c>
    </row>
    <row r="60" spans="1:3" x14ac:dyDescent="0.25">
      <c r="A60" s="8" t="s">
        <v>23</v>
      </c>
      <c r="B60" s="9" t="s">
        <v>19</v>
      </c>
      <c r="C60" s="10">
        <v>1629.4606485253382</v>
      </c>
    </row>
    <row r="61" spans="1:3" x14ac:dyDescent="0.25">
      <c r="A61" s="8" t="s">
        <v>22</v>
      </c>
      <c r="B61" s="9" t="s">
        <v>17</v>
      </c>
      <c r="C61" s="10">
        <v>1617.3752310536045</v>
      </c>
    </row>
    <row r="62" spans="1:3" x14ac:dyDescent="0.25">
      <c r="A62" s="8" t="s">
        <v>24</v>
      </c>
      <c r="B62" s="9" t="s">
        <v>16</v>
      </c>
      <c r="C62" s="10">
        <v>1588.4782378481414</v>
      </c>
    </row>
    <row r="63" spans="1:3" x14ac:dyDescent="0.25">
      <c r="A63" s="8" t="s">
        <v>24</v>
      </c>
      <c r="B63" s="9" t="s">
        <v>18</v>
      </c>
      <c r="C63" s="10">
        <v>1588.4782378481414</v>
      </c>
    </row>
    <row r="64" spans="1:3" x14ac:dyDescent="0.25">
      <c r="A64" s="8" t="s">
        <v>24</v>
      </c>
      <c r="B64" s="9" t="s">
        <v>18</v>
      </c>
      <c r="C64" s="10">
        <v>1588.4782378481414</v>
      </c>
    </row>
    <row r="65" spans="1:3" x14ac:dyDescent="0.25">
      <c r="A65" s="8" t="s">
        <v>21</v>
      </c>
      <c r="B65" s="9" t="s">
        <v>17</v>
      </c>
      <c r="C65" s="10">
        <v>1543.2098765432099</v>
      </c>
    </row>
    <row r="66" spans="1:3" x14ac:dyDescent="0.25">
      <c r="A66" s="8" t="s">
        <v>22</v>
      </c>
      <c r="B66" s="9" t="s">
        <v>17</v>
      </c>
      <c r="C66" s="10">
        <v>1540.3573629081948</v>
      </c>
    </row>
    <row r="67" spans="1:3" x14ac:dyDescent="0.25">
      <c r="A67" s="8" t="s">
        <v>22</v>
      </c>
      <c r="B67" s="9" t="s">
        <v>17</v>
      </c>
      <c r="C67" s="10">
        <v>1540.3573629081948</v>
      </c>
    </row>
    <row r="68" spans="1:3" x14ac:dyDescent="0.25">
      <c r="A68" s="8" t="s">
        <v>22</v>
      </c>
      <c r="B68" s="9" t="s">
        <v>17</v>
      </c>
      <c r="C68" s="10">
        <v>1540.3573629081948</v>
      </c>
    </row>
    <row r="69" spans="1:3" x14ac:dyDescent="0.25">
      <c r="A69" s="8" t="s">
        <v>22</v>
      </c>
      <c r="B69" s="9" t="s">
        <v>17</v>
      </c>
      <c r="C69" s="10">
        <v>1540.3573629081948</v>
      </c>
    </row>
    <row r="70" spans="1:3" x14ac:dyDescent="0.25">
      <c r="A70" s="8" t="s">
        <v>22</v>
      </c>
      <c r="B70" s="9" t="s">
        <v>16</v>
      </c>
      <c r="C70" s="10">
        <v>1540.3573629081948</v>
      </c>
    </row>
    <row r="71" spans="1:3" x14ac:dyDescent="0.25">
      <c r="A71" s="8" t="s">
        <v>22</v>
      </c>
      <c r="B71" s="9" t="s">
        <v>18</v>
      </c>
      <c r="C71" s="10">
        <v>1540.3573629081948</v>
      </c>
    </row>
    <row r="72" spans="1:3" x14ac:dyDescent="0.25">
      <c r="A72" s="8" t="s">
        <v>23</v>
      </c>
      <c r="B72" s="9" t="s">
        <v>17</v>
      </c>
      <c r="C72" s="10">
        <v>1500</v>
      </c>
    </row>
    <row r="73" spans="1:3" x14ac:dyDescent="0.25">
      <c r="A73" s="8" t="s">
        <v>24</v>
      </c>
      <c r="B73" s="9" t="s">
        <v>19</v>
      </c>
      <c r="C73" s="10">
        <v>1482.5796886582655</v>
      </c>
    </row>
    <row r="74" spans="1:3" x14ac:dyDescent="0.25">
      <c r="A74" s="8" t="s">
        <v>22</v>
      </c>
      <c r="B74" s="9" t="s">
        <v>18</v>
      </c>
      <c r="C74" s="10">
        <v>1441.7744916820702</v>
      </c>
    </row>
    <row r="75" spans="1:3" x14ac:dyDescent="0.25">
      <c r="A75" s="8" t="s">
        <v>23</v>
      </c>
      <c r="B75" s="9" t="s">
        <v>18</v>
      </c>
      <c r="C75" s="10">
        <v>1439</v>
      </c>
    </row>
    <row r="76" spans="1:3" x14ac:dyDescent="0.25">
      <c r="A76" s="8" t="s">
        <v>15</v>
      </c>
      <c r="B76" s="9" t="s">
        <v>17</v>
      </c>
      <c r="C76" s="10">
        <v>1427.6424849112075</v>
      </c>
    </row>
    <row r="77" spans="1:3" x14ac:dyDescent="0.25">
      <c r="A77" s="8" t="s">
        <v>21</v>
      </c>
      <c r="B77" s="9" t="s">
        <v>17</v>
      </c>
      <c r="C77" s="10">
        <v>1410.9347442680776</v>
      </c>
    </row>
    <row r="78" spans="1:3" x14ac:dyDescent="0.25">
      <c r="A78" s="8" t="s">
        <v>21</v>
      </c>
      <c r="B78" s="9" t="s">
        <v>17</v>
      </c>
      <c r="C78" s="10">
        <v>1410.9347442680776</v>
      </c>
    </row>
    <row r="79" spans="1:3" x14ac:dyDescent="0.25">
      <c r="A79" s="8" t="s">
        <v>23</v>
      </c>
      <c r="B79" s="9" t="s">
        <v>16</v>
      </c>
      <c r="C79" s="10">
        <v>1400</v>
      </c>
    </row>
    <row r="80" spans="1:3" x14ac:dyDescent="0.25">
      <c r="A80" s="8" t="s">
        <v>23</v>
      </c>
      <c r="B80" s="9" t="s">
        <v>18</v>
      </c>
      <c r="C80" s="10">
        <v>1378.2331051591862</v>
      </c>
    </row>
    <row r="81" spans="1:3" x14ac:dyDescent="0.25">
      <c r="A81" s="8" t="s">
        <v>22</v>
      </c>
      <c r="B81" s="9" t="s">
        <v>19</v>
      </c>
      <c r="C81" s="10">
        <v>1350.4860392967942</v>
      </c>
    </row>
    <row r="82" spans="1:3" x14ac:dyDescent="0.25">
      <c r="A82" s="8" t="s">
        <v>24</v>
      </c>
      <c r="B82" s="9" t="s">
        <v>18</v>
      </c>
      <c r="C82" s="10">
        <v>1323.7318648734513</v>
      </c>
    </row>
    <row r="83" spans="1:3" x14ac:dyDescent="0.25">
      <c r="A83" s="8" t="s">
        <v>21</v>
      </c>
      <c r="B83" s="9" t="s">
        <v>17</v>
      </c>
      <c r="C83" s="10">
        <v>1322.7513227513227</v>
      </c>
    </row>
    <row r="84" spans="1:3" x14ac:dyDescent="0.25">
      <c r="A84" s="8" t="s">
        <v>22</v>
      </c>
      <c r="B84" s="9" t="s">
        <v>18</v>
      </c>
      <c r="C84" s="10">
        <v>1284.8020762401552</v>
      </c>
    </row>
    <row r="85" spans="1:3" x14ac:dyDescent="0.25">
      <c r="A85" s="8" t="s">
        <v>24</v>
      </c>
      <c r="B85" s="9" t="s">
        <v>19</v>
      </c>
      <c r="C85" s="10">
        <v>1270.782590278513</v>
      </c>
    </row>
    <row r="86" spans="1:3" x14ac:dyDescent="0.25">
      <c r="A86" s="8" t="s">
        <v>22</v>
      </c>
      <c r="B86" s="9" t="s">
        <v>17</v>
      </c>
      <c r="C86" s="10">
        <v>1232.2858903265558</v>
      </c>
    </row>
    <row r="87" spans="1:3" x14ac:dyDescent="0.25">
      <c r="A87" s="8" t="s">
        <v>22</v>
      </c>
      <c r="B87" s="9" t="s">
        <v>17</v>
      </c>
      <c r="C87" s="10">
        <v>1232.2858903265558</v>
      </c>
    </row>
    <row r="88" spans="1:3" x14ac:dyDescent="0.25">
      <c r="A88" s="8" t="s">
        <v>22</v>
      </c>
      <c r="B88" s="9" t="s">
        <v>19</v>
      </c>
      <c r="C88" s="10">
        <v>1232.2858903265558</v>
      </c>
    </row>
    <row r="89" spans="1:3" x14ac:dyDescent="0.25">
      <c r="A89" s="8" t="s">
        <v>22</v>
      </c>
      <c r="B89" s="9" t="s">
        <v>20</v>
      </c>
      <c r="C89" s="10">
        <v>1232.2858903265558</v>
      </c>
    </row>
    <row r="90" spans="1:3" x14ac:dyDescent="0.25">
      <c r="A90" s="8" t="s">
        <v>22</v>
      </c>
      <c r="B90" s="9" t="s">
        <v>18</v>
      </c>
      <c r="C90" s="10">
        <v>1232.2858903265558</v>
      </c>
    </row>
    <row r="91" spans="1:3" x14ac:dyDescent="0.25">
      <c r="A91" s="8" t="s">
        <v>22</v>
      </c>
      <c r="B91" s="9" t="s">
        <v>18</v>
      </c>
      <c r="C91" s="10">
        <v>1232.2858903265558</v>
      </c>
    </row>
    <row r="92" spans="1:3" x14ac:dyDescent="0.25">
      <c r="A92" s="8" t="s">
        <v>22</v>
      </c>
      <c r="B92" s="9" t="s">
        <v>18</v>
      </c>
      <c r="C92" s="10">
        <v>1232.2858903265558</v>
      </c>
    </row>
    <row r="93" spans="1:3" x14ac:dyDescent="0.25">
      <c r="A93" s="8" t="s">
        <v>24</v>
      </c>
      <c r="B93" s="9" t="s">
        <v>18</v>
      </c>
      <c r="C93" s="10">
        <v>1215.4606595899847</v>
      </c>
    </row>
    <row r="94" spans="1:3" x14ac:dyDescent="0.25">
      <c r="A94" s="8" t="s">
        <v>23</v>
      </c>
      <c r="B94" s="9" t="s">
        <v>19</v>
      </c>
      <c r="C94" s="10">
        <v>1203.6591237361581</v>
      </c>
    </row>
    <row r="95" spans="1:3" x14ac:dyDescent="0.25">
      <c r="A95" s="8" t="s">
        <v>23</v>
      </c>
      <c r="B95" s="9" t="s">
        <v>19</v>
      </c>
      <c r="C95" s="10">
        <v>1203.6591237361581</v>
      </c>
    </row>
    <row r="96" spans="1:3" x14ac:dyDescent="0.25">
      <c r="A96" s="8" t="s">
        <v>22</v>
      </c>
      <c r="B96" s="9" t="s">
        <v>16</v>
      </c>
      <c r="C96" s="10">
        <v>1155.2680221811461</v>
      </c>
    </row>
    <row r="97" spans="1:3" x14ac:dyDescent="0.25">
      <c r="A97" s="8" t="s">
        <v>23</v>
      </c>
      <c r="B97" s="9" t="s">
        <v>18</v>
      </c>
      <c r="C97" s="10">
        <v>1148.527587632655</v>
      </c>
    </row>
    <row r="98" spans="1:3" x14ac:dyDescent="0.25">
      <c r="A98" s="8" t="s">
        <v>23</v>
      </c>
      <c r="B98" s="9" t="s">
        <v>17</v>
      </c>
      <c r="C98" s="10">
        <v>1140</v>
      </c>
    </row>
    <row r="99" spans="1:3" x14ac:dyDescent="0.25">
      <c r="A99" s="8" t="s">
        <v>21</v>
      </c>
      <c r="B99" s="9" t="s">
        <v>17</v>
      </c>
      <c r="C99" s="10">
        <v>1128.747795414462</v>
      </c>
    </row>
    <row r="100" spans="1:3" x14ac:dyDescent="0.25">
      <c r="A100" s="8" t="s">
        <v>22</v>
      </c>
      <c r="B100" s="9" t="s">
        <v>17</v>
      </c>
      <c r="C100" s="10">
        <v>1109.0573012939003</v>
      </c>
    </row>
    <row r="101" spans="1:3" x14ac:dyDescent="0.25">
      <c r="A101" s="8" t="s">
        <v>23</v>
      </c>
      <c r="B101" s="9" t="s">
        <v>17</v>
      </c>
      <c r="C101" s="10">
        <v>1106.2998084984567</v>
      </c>
    </row>
    <row r="102" spans="1:3" x14ac:dyDescent="0.25">
      <c r="A102" s="8" t="s">
        <v>23</v>
      </c>
      <c r="B102" s="9" t="s">
        <v>17</v>
      </c>
      <c r="C102" s="10">
        <v>1102.2927689594355</v>
      </c>
    </row>
    <row r="103" spans="1:3" x14ac:dyDescent="0.25">
      <c r="A103" s="8" t="s">
        <v>21</v>
      </c>
      <c r="B103" s="9" t="s">
        <v>17</v>
      </c>
      <c r="C103" s="10">
        <v>1102.2927689594355</v>
      </c>
    </row>
    <row r="104" spans="1:3" x14ac:dyDescent="0.25">
      <c r="A104" s="8" t="s">
        <v>21</v>
      </c>
      <c r="B104" s="9" t="s">
        <v>17</v>
      </c>
      <c r="C104" s="10">
        <v>1102.2927689594355</v>
      </c>
    </row>
    <row r="105" spans="1:3" x14ac:dyDescent="0.25">
      <c r="A105" s="8" t="s">
        <v>21</v>
      </c>
      <c r="B105" s="9" t="s">
        <v>17</v>
      </c>
      <c r="C105" s="10">
        <v>1102.2927689594355</v>
      </c>
    </row>
    <row r="106" spans="1:3" x14ac:dyDescent="0.25">
      <c r="A106" s="8" t="s">
        <v>21</v>
      </c>
      <c r="B106" s="9" t="s">
        <v>17</v>
      </c>
      <c r="C106" s="10">
        <v>1102.2927689594355</v>
      </c>
    </row>
    <row r="107" spans="1:3" x14ac:dyDescent="0.25">
      <c r="A107" s="8" t="s">
        <v>21</v>
      </c>
      <c r="B107" s="9" t="s">
        <v>17</v>
      </c>
      <c r="C107" s="10">
        <v>1102.2927689594355</v>
      </c>
    </row>
    <row r="108" spans="1:3" x14ac:dyDescent="0.25">
      <c r="A108" s="8" t="s">
        <v>21</v>
      </c>
      <c r="B108" s="9" t="s">
        <v>17</v>
      </c>
      <c r="C108" s="10">
        <v>1102.2927689594355</v>
      </c>
    </row>
    <row r="109" spans="1:3" x14ac:dyDescent="0.25">
      <c r="A109" s="8" t="s">
        <v>21</v>
      </c>
      <c r="B109" s="9" t="s">
        <v>17</v>
      </c>
      <c r="C109" s="10">
        <v>1102.2927689594355</v>
      </c>
    </row>
    <row r="110" spans="1:3" x14ac:dyDescent="0.25">
      <c r="A110" s="8" t="s">
        <v>21</v>
      </c>
      <c r="B110" s="9" t="s">
        <v>17</v>
      </c>
      <c r="C110" s="10">
        <v>1102.2927689594355</v>
      </c>
    </row>
    <row r="111" spans="1:3" x14ac:dyDescent="0.25">
      <c r="A111" s="8" t="s">
        <v>21</v>
      </c>
      <c r="B111" s="9" t="s">
        <v>20</v>
      </c>
      <c r="C111" s="10">
        <v>1102.2927689594355</v>
      </c>
    </row>
    <row r="112" spans="1:3" x14ac:dyDescent="0.25">
      <c r="A112" s="8" t="s">
        <v>21</v>
      </c>
      <c r="B112" s="9" t="s">
        <v>18</v>
      </c>
      <c r="C112" s="10">
        <v>1102.2927689594355</v>
      </c>
    </row>
    <row r="113" spans="1:3" x14ac:dyDescent="0.25">
      <c r="A113" s="8" t="s">
        <v>21</v>
      </c>
      <c r="B113" s="9" t="s">
        <v>18</v>
      </c>
      <c r="C113" s="10">
        <v>1102.2927689594355</v>
      </c>
    </row>
    <row r="114" spans="1:3" x14ac:dyDescent="0.25">
      <c r="A114" s="8" t="s">
        <v>21</v>
      </c>
      <c r="B114" s="9" t="s">
        <v>18</v>
      </c>
      <c r="C114" s="10">
        <v>1102.2927689594355</v>
      </c>
    </row>
    <row r="115" spans="1:3" x14ac:dyDescent="0.25">
      <c r="A115" s="8" t="s">
        <v>21</v>
      </c>
      <c r="B115" s="9" t="s">
        <v>18</v>
      </c>
      <c r="C115" s="10">
        <v>1102.2927689594355</v>
      </c>
    </row>
    <row r="116" spans="1:3" x14ac:dyDescent="0.25">
      <c r="A116" s="8" t="s">
        <v>21</v>
      </c>
      <c r="B116" s="9" t="s">
        <v>18</v>
      </c>
      <c r="C116" s="10">
        <v>1102.2927689594355</v>
      </c>
    </row>
    <row r="117" spans="1:3" x14ac:dyDescent="0.25">
      <c r="A117" s="8" t="s">
        <v>22</v>
      </c>
      <c r="B117" s="9" t="s">
        <v>17</v>
      </c>
      <c r="C117" s="10">
        <v>1078.2501540357364</v>
      </c>
    </row>
    <row r="118" spans="1:3" x14ac:dyDescent="0.25">
      <c r="A118" s="8" t="s">
        <v>22</v>
      </c>
      <c r="B118" s="9" t="s">
        <v>17</v>
      </c>
      <c r="C118" s="10">
        <v>1078.2501540357364</v>
      </c>
    </row>
    <row r="119" spans="1:3" x14ac:dyDescent="0.25">
      <c r="A119" s="8" t="s">
        <v>22</v>
      </c>
      <c r="B119" s="9" t="s">
        <v>19</v>
      </c>
      <c r="C119" s="10">
        <v>1078.2501540357364</v>
      </c>
    </row>
    <row r="120" spans="1:3" x14ac:dyDescent="0.25">
      <c r="A120" s="8" t="s">
        <v>22</v>
      </c>
      <c r="B120" s="9" t="s">
        <v>19</v>
      </c>
      <c r="C120" s="10">
        <v>1078.2501540357364</v>
      </c>
    </row>
    <row r="121" spans="1:3" x14ac:dyDescent="0.25">
      <c r="A121" s="8" t="s">
        <v>23</v>
      </c>
      <c r="B121" s="9" t="s">
        <v>18</v>
      </c>
      <c r="C121" s="10">
        <v>1062.0955574952911</v>
      </c>
    </row>
    <row r="122" spans="1:3" x14ac:dyDescent="0.25">
      <c r="A122" s="8" t="s">
        <v>24</v>
      </c>
      <c r="B122" s="9" t="s">
        <v>17</v>
      </c>
      <c r="C122" s="10">
        <v>1058.985491898761</v>
      </c>
    </row>
    <row r="123" spans="1:3" x14ac:dyDescent="0.25">
      <c r="A123" s="8" t="s">
        <v>24</v>
      </c>
      <c r="B123" s="9" t="s">
        <v>17</v>
      </c>
      <c r="C123" s="10">
        <v>1058.985491898761</v>
      </c>
    </row>
    <row r="124" spans="1:3" x14ac:dyDescent="0.25">
      <c r="A124" s="8" t="s">
        <v>24</v>
      </c>
      <c r="B124" s="9" t="s">
        <v>19</v>
      </c>
      <c r="C124" s="10">
        <v>1058.985491898761</v>
      </c>
    </row>
    <row r="125" spans="1:3" x14ac:dyDescent="0.25">
      <c r="A125" s="8" t="s">
        <v>24</v>
      </c>
      <c r="B125" s="9" t="s">
        <v>19</v>
      </c>
      <c r="C125" s="10">
        <v>1058.985491898761</v>
      </c>
    </row>
    <row r="126" spans="1:3" x14ac:dyDescent="0.25">
      <c r="A126" s="8" t="s">
        <v>24</v>
      </c>
      <c r="B126" s="9" t="s">
        <v>20</v>
      </c>
      <c r="C126" s="10">
        <v>1058.985491898761</v>
      </c>
    </row>
    <row r="127" spans="1:3" x14ac:dyDescent="0.25">
      <c r="A127" s="8" t="s">
        <v>24</v>
      </c>
      <c r="B127" s="9" t="s">
        <v>18</v>
      </c>
      <c r="C127" s="10">
        <v>1058.985491898761</v>
      </c>
    </row>
    <row r="128" spans="1:3" x14ac:dyDescent="0.25">
      <c r="A128" s="8" t="s">
        <v>24</v>
      </c>
      <c r="B128" s="9" t="s">
        <v>18</v>
      </c>
      <c r="C128" s="10">
        <v>1058.985491898761</v>
      </c>
    </row>
    <row r="129" spans="1:3" x14ac:dyDescent="0.25">
      <c r="A129" s="8" t="s">
        <v>24</v>
      </c>
      <c r="B129" s="9" t="s">
        <v>18</v>
      </c>
      <c r="C129" s="10">
        <v>1058.985491898761</v>
      </c>
    </row>
    <row r="130" spans="1:3" x14ac:dyDescent="0.25">
      <c r="A130" s="8" t="s">
        <v>24</v>
      </c>
      <c r="B130" s="9" t="s">
        <v>18</v>
      </c>
      <c r="C130" s="10">
        <v>1058.985491898761</v>
      </c>
    </row>
    <row r="131" spans="1:3" x14ac:dyDescent="0.25">
      <c r="A131" s="8" t="s">
        <v>24</v>
      </c>
      <c r="B131" s="9" t="s">
        <v>18</v>
      </c>
      <c r="C131" s="10">
        <v>1058.985491898761</v>
      </c>
    </row>
    <row r="132" spans="1:3" x14ac:dyDescent="0.25">
      <c r="A132" s="8" t="s">
        <v>24</v>
      </c>
      <c r="B132" s="9" t="s">
        <v>18</v>
      </c>
      <c r="C132" s="10">
        <v>1058.985491898761</v>
      </c>
    </row>
    <row r="133" spans="1:3" x14ac:dyDescent="0.25">
      <c r="A133" s="8" t="s">
        <v>23</v>
      </c>
      <c r="B133" s="9" t="s">
        <v>17</v>
      </c>
      <c r="C133" s="10">
        <v>1056.6453806220425</v>
      </c>
    </row>
    <row r="134" spans="1:3" x14ac:dyDescent="0.25">
      <c r="A134" s="8" t="s">
        <v>22</v>
      </c>
      <c r="B134" s="9" t="s">
        <v>17</v>
      </c>
      <c r="C134" s="10">
        <v>1034.1261633919337</v>
      </c>
    </row>
    <row r="135" spans="1:3" x14ac:dyDescent="0.25">
      <c r="A135" s="8" t="s">
        <v>24</v>
      </c>
      <c r="B135" s="9" t="s">
        <v>20</v>
      </c>
      <c r="C135" s="10">
        <v>1000</v>
      </c>
    </row>
    <row r="136" spans="1:3" x14ac:dyDescent="0.25">
      <c r="A136" s="8" t="s">
        <v>23</v>
      </c>
      <c r="B136" s="9" t="s">
        <v>18</v>
      </c>
      <c r="C136" s="10">
        <v>1000</v>
      </c>
    </row>
    <row r="137" spans="1:3" x14ac:dyDescent="0.25">
      <c r="A137" s="8" t="s">
        <v>21</v>
      </c>
      <c r="B137" s="9" t="s">
        <v>17</v>
      </c>
      <c r="C137" s="10">
        <v>992.06349206349205</v>
      </c>
    </row>
    <row r="138" spans="1:3" x14ac:dyDescent="0.25">
      <c r="A138" s="8" t="s">
        <v>21</v>
      </c>
      <c r="B138" s="9" t="s">
        <v>18</v>
      </c>
      <c r="C138" s="10">
        <v>992.06349206349205</v>
      </c>
    </row>
    <row r="139" spans="1:3" x14ac:dyDescent="0.25">
      <c r="A139" s="8" t="s">
        <v>23</v>
      </c>
      <c r="B139" s="9" t="s">
        <v>17</v>
      </c>
      <c r="C139" s="10">
        <v>987.12135669959264</v>
      </c>
    </row>
    <row r="140" spans="1:3" x14ac:dyDescent="0.25">
      <c r="A140" s="8" t="s">
        <v>23</v>
      </c>
      <c r="B140" s="9" t="s">
        <v>17</v>
      </c>
      <c r="C140" s="10">
        <v>987.12135669959264</v>
      </c>
    </row>
    <row r="141" spans="1:3" x14ac:dyDescent="0.25">
      <c r="A141" s="8" t="s">
        <v>23</v>
      </c>
      <c r="B141" s="9" t="s">
        <v>17</v>
      </c>
      <c r="C141" s="10">
        <v>987.12135669959264</v>
      </c>
    </row>
    <row r="142" spans="1:3" x14ac:dyDescent="0.25">
      <c r="A142" s="8" t="s">
        <v>23</v>
      </c>
      <c r="B142" s="9" t="s">
        <v>17</v>
      </c>
      <c r="C142" s="10">
        <v>987.12135669959264</v>
      </c>
    </row>
    <row r="143" spans="1:3" x14ac:dyDescent="0.25">
      <c r="A143" s="8" t="s">
        <v>23</v>
      </c>
      <c r="B143" s="9" t="s">
        <v>17</v>
      </c>
      <c r="C143" s="10">
        <v>987.12135669959264</v>
      </c>
    </row>
    <row r="144" spans="1:3" x14ac:dyDescent="0.25">
      <c r="A144" s="8" t="s">
        <v>23</v>
      </c>
      <c r="B144" s="9" t="s">
        <v>16</v>
      </c>
      <c r="C144" s="10">
        <v>987.12135669959264</v>
      </c>
    </row>
    <row r="145" spans="1:3" x14ac:dyDescent="0.25">
      <c r="A145" s="8" t="s">
        <v>24</v>
      </c>
      <c r="B145" s="9" t="s">
        <v>16</v>
      </c>
      <c r="C145" s="10">
        <v>980.27999999999986</v>
      </c>
    </row>
    <row r="146" spans="1:3" x14ac:dyDescent="0.25">
      <c r="A146" s="8" t="s">
        <v>21</v>
      </c>
      <c r="B146" s="9" t="s">
        <v>17</v>
      </c>
      <c r="C146" s="10">
        <v>979.34193121693124</v>
      </c>
    </row>
    <row r="147" spans="1:3" x14ac:dyDescent="0.25">
      <c r="A147" s="8" t="s">
        <v>23</v>
      </c>
      <c r="B147" s="9" t="s">
        <v>17</v>
      </c>
      <c r="C147" s="10">
        <v>977.67638911520294</v>
      </c>
    </row>
    <row r="148" spans="1:3" x14ac:dyDescent="0.25">
      <c r="A148" s="8" t="s">
        <v>23</v>
      </c>
      <c r="B148" s="9" t="s">
        <v>17</v>
      </c>
      <c r="C148" s="10">
        <v>977.67638911520294</v>
      </c>
    </row>
    <row r="149" spans="1:3" x14ac:dyDescent="0.25">
      <c r="A149" s="8" t="s">
        <v>23</v>
      </c>
      <c r="B149" s="9" t="s">
        <v>17</v>
      </c>
      <c r="C149" s="10">
        <v>977.67638911520294</v>
      </c>
    </row>
    <row r="150" spans="1:3" x14ac:dyDescent="0.25">
      <c r="A150" s="8" t="s">
        <v>23</v>
      </c>
      <c r="B150" s="9" t="s">
        <v>17</v>
      </c>
      <c r="C150" s="10">
        <v>977.67638911520294</v>
      </c>
    </row>
    <row r="151" spans="1:3" x14ac:dyDescent="0.25">
      <c r="A151" s="8" t="s">
        <v>23</v>
      </c>
      <c r="B151" s="9" t="s">
        <v>17</v>
      </c>
      <c r="C151" s="10">
        <v>977.67638911520294</v>
      </c>
    </row>
    <row r="152" spans="1:3" x14ac:dyDescent="0.25">
      <c r="A152" s="8" t="s">
        <v>23</v>
      </c>
      <c r="B152" s="9" t="s">
        <v>17</v>
      </c>
      <c r="C152" s="10">
        <v>977.67638911520294</v>
      </c>
    </row>
    <row r="153" spans="1:3" x14ac:dyDescent="0.25">
      <c r="A153" s="8" t="s">
        <v>22</v>
      </c>
      <c r="B153" s="9" t="s">
        <v>17</v>
      </c>
      <c r="C153" s="10">
        <v>970.42513863216266</v>
      </c>
    </row>
    <row r="154" spans="1:3" x14ac:dyDescent="0.25">
      <c r="A154" s="8" t="s">
        <v>21</v>
      </c>
      <c r="B154" s="9" t="s">
        <v>17</v>
      </c>
      <c r="C154" s="10">
        <v>960.72310405643736</v>
      </c>
    </row>
    <row r="155" spans="1:3" x14ac:dyDescent="0.25">
      <c r="A155" s="8" t="s">
        <v>24</v>
      </c>
      <c r="B155" s="9" t="s">
        <v>18</v>
      </c>
      <c r="C155" s="10">
        <v>953.08694270888486</v>
      </c>
    </row>
    <row r="156" spans="1:3" x14ac:dyDescent="0.25">
      <c r="A156" s="8" t="s">
        <v>23</v>
      </c>
      <c r="B156" s="9" t="s">
        <v>17</v>
      </c>
      <c r="C156" s="10">
        <v>924.64280792024624</v>
      </c>
    </row>
    <row r="157" spans="1:3" x14ac:dyDescent="0.25">
      <c r="A157" s="8" t="s">
        <v>23</v>
      </c>
      <c r="B157" s="9" t="s">
        <v>17</v>
      </c>
      <c r="C157" s="10">
        <v>924.64280792024624</v>
      </c>
    </row>
    <row r="158" spans="1:3" x14ac:dyDescent="0.25">
      <c r="A158" s="8" t="s">
        <v>22</v>
      </c>
      <c r="B158" s="9" t="s">
        <v>17</v>
      </c>
      <c r="C158" s="10">
        <v>924.21441774491689</v>
      </c>
    </row>
    <row r="159" spans="1:3" x14ac:dyDescent="0.25">
      <c r="A159" s="8" t="s">
        <v>22</v>
      </c>
      <c r="B159" s="9" t="s">
        <v>17</v>
      </c>
      <c r="C159" s="10">
        <v>924.21441774491689</v>
      </c>
    </row>
    <row r="160" spans="1:3" x14ac:dyDescent="0.25">
      <c r="A160" s="8" t="s">
        <v>22</v>
      </c>
      <c r="B160" s="9" t="s">
        <v>18</v>
      </c>
      <c r="C160" s="10">
        <v>924.21441774491689</v>
      </c>
    </row>
    <row r="161" spans="1:3" x14ac:dyDescent="0.25">
      <c r="A161" s="8" t="s">
        <v>22</v>
      </c>
      <c r="B161" s="9" t="s">
        <v>18</v>
      </c>
      <c r="C161" s="10">
        <v>924.21441774491689</v>
      </c>
    </row>
    <row r="162" spans="1:3" x14ac:dyDescent="0.25">
      <c r="A162" s="8" t="s">
        <v>22</v>
      </c>
      <c r="B162" s="9" t="s">
        <v>18</v>
      </c>
      <c r="C162" s="10">
        <v>924.21441774491689</v>
      </c>
    </row>
    <row r="163" spans="1:3" x14ac:dyDescent="0.25">
      <c r="A163" s="8" t="s">
        <v>22</v>
      </c>
      <c r="B163" s="9" t="s">
        <v>18</v>
      </c>
      <c r="C163" s="10">
        <v>924.21441774491689</v>
      </c>
    </row>
    <row r="164" spans="1:3" x14ac:dyDescent="0.25">
      <c r="A164" s="8" t="s">
        <v>22</v>
      </c>
      <c r="B164" s="9" t="s">
        <v>18</v>
      </c>
      <c r="C164" s="10">
        <v>924.21441774491689</v>
      </c>
    </row>
    <row r="165" spans="1:3" x14ac:dyDescent="0.25">
      <c r="A165" s="8" t="s">
        <v>22</v>
      </c>
      <c r="B165" s="9" t="s">
        <v>18</v>
      </c>
      <c r="C165" s="10">
        <v>924.21441774491689</v>
      </c>
    </row>
    <row r="166" spans="1:3" x14ac:dyDescent="0.25">
      <c r="A166" s="8" t="s">
        <v>22</v>
      </c>
      <c r="B166" s="9" t="s">
        <v>18</v>
      </c>
      <c r="C166" s="10">
        <v>924.21441774491689</v>
      </c>
    </row>
    <row r="167" spans="1:3" x14ac:dyDescent="0.25">
      <c r="A167" s="8" t="s">
        <v>23</v>
      </c>
      <c r="B167" s="9" t="s">
        <v>18</v>
      </c>
      <c r="C167" s="10">
        <v>918.82207010612387</v>
      </c>
    </row>
    <row r="168" spans="1:3" x14ac:dyDescent="0.25">
      <c r="A168" s="8" t="s">
        <v>15</v>
      </c>
      <c r="B168" s="9" t="s">
        <v>19</v>
      </c>
      <c r="C168" s="10">
        <v>915.85994669695117</v>
      </c>
    </row>
    <row r="169" spans="1:3" x14ac:dyDescent="0.25">
      <c r="A169" s="8" t="s">
        <v>21</v>
      </c>
      <c r="B169" s="9" t="s">
        <v>17</v>
      </c>
      <c r="C169" s="10">
        <v>900.67791005291008</v>
      </c>
    </row>
    <row r="170" spans="1:3" x14ac:dyDescent="0.25">
      <c r="A170" s="8" t="s">
        <v>23</v>
      </c>
      <c r="B170" s="9" t="s">
        <v>17</v>
      </c>
      <c r="C170" s="10">
        <v>900</v>
      </c>
    </row>
    <row r="171" spans="1:3" x14ac:dyDescent="0.25">
      <c r="A171" s="8" t="s">
        <v>21</v>
      </c>
      <c r="B171" s="9" t="s">
        <v>17</v>
      </c>
      <c r="C171" s="10">
        <v>881.83421516754856</v>
      </c>
    </row>
    <row r="172" spans="1:3" x14ac:dyDescent="0.25">
      <c r="A172" s="8" t="s">
        <v>21</v>
      </c>
      <c r="B172" s="9" t="s">
        <v>17</v>
      </c>
      <c r="C172" s="10">
        <v>881.83421516754856</v>
      </c>
    </row>
    <row r="173" spans="1:3" x14ac:dyDescent="0.25">
      <c r="A173" s="8" t="s">
        <v>21</v>
      </c>
      <c r="B173" s="9" t="s">
        <v>17</v>
      </c>
      <c r="C173" s="10">
        <v>881.83421516754856</v>
      </c>
    </row>
    <row r="174" spans="1:3" x14ac:dyDescent="0.25">
      <c r="A174" s="8" t="s">
        <v>21</v>
      </c>
      <c r="B174" s="9" t="s">
        <v>17</v>
      </c>
      <c r="C174" s="10">
        <v>881.83421516754856</v>
      </c>
    </row>
    <row r="175" spans="1:3" x14ac:dyDescent="0.25">
      <c r="A175" s="8" t="s">
        <v>21</v>
      </c>
      <c r="B175" s="9" t="s">
        <v>17</v>
      </c>
      <c r="C175" s="10">
        <v>881.83421516754856</v>
      </c>
    </row>
    <row r="176" spans="1:3" x14ac:dyDescent="0.25">
      <c r="A176" s="8" t="s">
        <v>21</v>
      </c>
      <c r="B176" s="9" t="s">
        <v>16</v>
      </c>
      <c r="C176" s="10">
        <v>881.83421516754856</v>
      </c>
    </row>
    <row r="177" spans="1:3" x14ac:dyDescent="0.25">
      <c r="A177" s="8" t="s">
        <v>21</v>
      </c>
      <c r="B177" s="9" t="s">
        <v>16</v>
      </c>
      <c r="C177" s="10">
        <v>881.83421516754856</v>
      </c>
    </row>
    <row r="178" spans="1:3" x14ac:dyDescent="0.25">
      <c r="A178" s="8" t="s">
        <v>21</v>
      </c>
      <c r="B178" s="9" t="s">
        <v>17</v>
      </c>
      <c r="C178" s="10">
        <v>881.40773809523807</v>
      </c>
    </row>
    <row r="179" spans="1:3" x14ac:dyDescent="0.25">
      <c r="A179" s="8" t="s">
        <v>23</v>
      </c>
      <c r="B179" s="9" t="s">
        <v>17</v>
      </c>
      <c r="C179" s="10">
        <v>870.57012909450089</v>
      </c>
    </row>
    <row r="180" spans="1:3" x14ac:dyDescent="0.25">
      <c r="A180" s="8" t="s">
        <v>22</v>
      </c>
      <c r="B180" s="9" t="s">
        <v>17</v>
      </c>
      <c r="C180" s="10">
        <v>870.30191004313008</v>
      </c>
    </row>
    <row r="181" spans="1:3" x14ac:dyDescent="0.25">
      <c r="A181" s="8" t="s">
        <v>22</v>
      </c>
      <c r="B181" s="9" t="s">
        <v>17</v>
      </c>
      <c r="C181" s="10">
        <v>862.60012322858904</v>
      </c>
    </row>
    <row r="182" spans="1:3" x14ac:dyDescent="0.25">
      <c r="A182" s="8" t="s">
        <v>22</v>
      </c>
      <c r="B182" s="9" t="s">
        <v>17</v>
      </c>
      <c r="C182" s="10">
        <v>847.19654959950708</v>
      </c>
    </row>
    <row r="183" spans="1:3" x14ac:dyDescent="0.25">
      <c r="A183" s="8" t="s">
        <v>24</v>
      </c>
      <c r="B183" s="9" t="s">
        <v>18</v>
      </c>
      <c r="C183" s="10">
        <v>847.18839351900874</v>
      </c>
    </row>
    <row r="184" spans="1:3" x14ac:dyDescent="0.25">
      <c r="A184" s="8" t="s">
        <v>24</v>
      </c>
      <c r="B184" s="9" t="s">
        <v>18</v>
      </c>
      <c r="C184" s="10">
        <v>847.18839351900874</v>
      </c>
    </row>
    <row r="185" spans="1:3" x14ac:dyDescent="0.25">
      <c r="A185" s="8" t="s">
        <v>22</v>
      </c>
      <c r="B185" s="9" t="s">
        <v>18</v>
      </c>
      <c r="C185" s="10">
        <v>840.66543438077633</v>
      </c>
    </row>
    <row r="186" spans="1:3" x14ac:dyDescent="0.25">
      <c r="A186" s="8" t="s">
        <v>22</v>
      </c>
      <c r="B186" s="9" t="s">
        <v>19</v>
      </c>
      <c r="C186" s="10">
        <v>835.12134955610088</v>
      </c>
    </row>
    <row r="187" spans="1:3" x14ac:dyDescent="0.25">
      <c r="A187" s="8" t="s">
        <v>21</v>
      </c>
      <c r="B187" s="9" t="s">
        <v>17</v>
      </c>
      <c r="C187" s="10">
        <v>832.4406415343916</v>
      </c>
    </row>
    <row r="188" spans="1:3" x14ac:dyDescent="0.25">
      <c r="A188" s="8" t="s">
        <v>22</v>
      </c>
      <c r="B188" s="9" t="s">
        <v>17</v>
      </c>
      <c r="C188" s="10">
        <v>831.79297597042523</v>
      </c>
    </row>
    <row r="189" spans="1:3" x14ac:dyDescent="0.25">
      <c r="A189" s="8" t="s">
        <v>15</v>
      </c>
      <c r="B189" s="9" t="s">
        <v>17</v>
      </c>
      <c r="C189" s="10">
        <v>824.27395202725597</v>
      </c>
    </row>
    <row r="190" spans="1:3" x14ac:dyDescent="0.25">
      <c r="A190" s="8" t="s">
        <v>23</v>
      </c>
      <c r="B190" s="9" t="s">
        <v>16</v>
      </c>
      <c r="C190" s="10">
        <v>822.60113058299385</v>
      </c>
    </row>
    <row r="191" spans="1:3" x14ac:dyDescent="0.25">
      <c r="A191" s="8" t="s">
        <v>23</v>
      </c>
      <c r="B191" s="9" t="s">
        <v>16</v>
      </c>
      <c r="C191" s="10">
        <v>822.60113058299385</v>
      </c>
    </row>
    <row r="192" spans="1:3" x14ac:dyDescent="0.25">
      <c r="A192" s="8" t="s">
        <v>23</v>
      </c>
      <c r="B192" s="9" t="s">
        <v>18</v>
      </c>
      <c r="C192" s="10">
        <v>822.60113058299385</v>
      </c>
    </row>
    <row r="193" spans="1:3" x14ac:dyDescent="0.25">
      <c r="A193" s="8" t="s">
        <v>23</v>
      </c>
      <c r="B193" s="9" t="s">
        <v>17</v>
      </c>
      <c r="C193" s="10">
        <v>821.90471815133003</v>
      </c>
    </row>
    <row r="194" spans="1:3" x14ac:dyDescent="0.25">
      <c r="A194" s="8" t="s">
        <v>23</v>
      </c>
      <c r="B194" s="9" t="s">
        <v>17</v>
      </c>
      <c r="C194" s="10">
        <v>814.73032426266911</v>
      </c>
    </row>
    <row r="195" spans="1:3" x14ac:dyDescent="0.25">
      <c r="A195" s="8" t="s">
        <v>24</v>
      </c>
      <c r="B195" s="9" t="s">
        <v>19</v>
      </c>
      <c r="C195" s="10">
        <v>810.30710639332301</v>
      </c>
    </row>
    <row r="196" spans="1:3" x14ac:dyDescent="0.25">
      <c r="A196" s="8" t="s">
        <v>24</v>
      </c>
      <c r="B196" s="9" t="s">
        <v>16</v>
      </c>
      <c r="C196" s="10">
        <v>810.30710639332301</v>
      </c>
    </row>
    <row r="197" spans="1:3" x14ac:dyDescent="0.25">
      <c r="A197" s="8" t="s">
        <v>24</v>
      </c>
      <c r="B197" s="9" t="s">
        <v>18</v>
      </c>
      <c r="C197" s="10">
        <v>810.30710639332301</v>
      </c>
    </row>
    <row r="198" spans="1:3" x14ac:dyDescent="0.25">
      <c r="A198" s="8" t="s">
        <v>23</v>
      </c>
      <c r="B198" s="9" t="s">
        <v>17</v>
      </c>
      <c r="C198" s="10">
        <v>802.43941582410525</v>
      </c>
    </row>
    <row r="199" spans="1:3" x14ac:dyDescent="0.25">
      <c r="A199" s="8" t="s">
        <v>23</v>
      </c>
      <c r="B199" s="9" t="s">
        <v>17</v>
      </c>
      <c r="C199" s="10">
        <v>802.43941582410525</v>
      </c>
    </row>
    <row r="200" spans="1:3" x14ac:dyDescent="0.25">
      <c r="A200" s="8" t="s">
        <v>23</v>
      </c>
      <c r="B200" s="9" t="s">
        <v>16</v>
      </c>
      <c r="C200" s="10">
        <v>802.43941582410525</v>
      </c>
    </row>
    <row r="201" spans="1:3" x14ac:dyDescent="0.25">
      <c r="A201" s="8" t="s">
        <v>23</v>
      </c>
      <c r="B201" s="9" t="s">
        <v>17</v>
      </c>
      <c r="C201" s="10">
        <v>801.35710019754674</v>
      </c>
    </row>
    <row r="202" spans="1:3" x14ac:dyDescent="0.25">
      <c r="A202" s="8" t="s">
        <v>23</v>
      </c>
      <c r="B202" s="9" t="s">
        <v>17</v>
      </c>
      <c r="C202" s="10">
        <v>798.96659605670538</v>
      </c>
    </row>
    <row r="203" spans="1:3" x14ac:dyDescent="0.25">
      <c r="A203" s="8" t="s">
        <v>24</v>
      </c>
      <c r="B203" s="9" t="s">
        <v>19</v>
      </c>
      <c r="C203" s="10">
        <v>794.23911892407068</v>
      </c>
    </row>
    <row r="204" spans="1:3" x14ac:dyDescent="0.25">
      <c r="A204" s="8" t="s">
        <v>23</v>
      </c>
      <c r="B204" s="9" t="s">
        <v>17</v>
      </c>
      <c r="C204" s="10">
        <v>790.09746178195144</v>
      </c>
    </row>
    <row r="205" spans="1:3" x14ac:dyDescent="0.25">
      <c r="A205" s="8" t="s">
        <v>21</v>
      </c>
      <c r="B205" s="9" t="s">
        <v>17</v>
      </c>
      <c r="C205" s="10">
        <v>787.47795414462075</v>
      </c>
    </row>
    <row r="206" spans="1:3" x14ac:dyDescent="0.25">
      <c r="A206" s="8" t="s">
        <v>21</v>
      </c>
      <c r="B206" s="9" t="s">
        <v>17</v>
      </c>
      <c r="C206" s="10">
        <v>783.47372134038801</v>
      </c>
    </row>
    <row r="207" spans="1:3" x14ac:dyDescent="0.25">
      <c r="A207" s="8" t="s">
        <v>21</v>
      </c>
      <c r="B207" s="9" t="s">
        <v>17</v>
      </c>
      <c r="C207" s="10">
        <v>771.60493827160496</v>
      </c>
    </row>
    <row r="208" spans="1:3" x14ac:dyDescent="0.25">
      <c r="A208" s="8" t="s">
        <v>21</v>
      </c>
      <c r="B208" s="9" t="s">
        <v>17</v>
      </c>
      <c r="C208" s="10">
        <v>771.60493827160496</v>
      </c>
    </row>
    <row r="209" spans="1:3" x14ac:dyDescent="0.25">
      <c r="A209" s="8" t="s">
        <v>21</v>
      </c>
      <c r="B209" s="9" t="s">
        <v>17</v>
      </c>
      <c r="C209" s="10">
        <v>771.60493827160496</v>
      </c>
    </row>
    <row r="210" spans="1:3" x14ac:dyDescent="0.25">
      <c r="A210" s="8" t="s">
        <v>21</v>
      </c>
      <c r="B210" s="9" t="s">
        <v>16</v>
      </c>
      <c r="C210" s="10">
        <v>771.60493827160496</v>
      </c>
    </row>
    <row r="211" spans="1:3" x14ac:dyDescent="0.25">
      <c r="A211" s="8" t="s">
        <v>22</v>
      </c>
      <c r="B211" s="9" t="s">
        <v>19</v>
      </c>
      <c r="C211" s="10">
        <v>770.88124574409323</v>
      </c>
    </row>
    <row r="212" spans="1:3" x14ac:dyDescent="0.25">
      <c r="A212" s="8" t="s">
        <v>22</v>
      </c>
      <c r="B212" s="9" t="s">
        <v>17</v>
      </c>
      <c r="C212" s="10">
        <v>770.17868145409739</v>
      </c>
    </row>
    <row r="213" spans="1:3" x14ac:dyDescent="0.25">
      <c r="A213" s="8" t="s">
        <v>22</v>
      </c>
      <c r="B213" s="9" t="s">
        <v>17</v>
      </c>
      <c r="C213" s="10">
        <v>770.17868145409739</v>
      </c>
    </row>
    <row r="214" spans="1:3" x14ac:dyDescent="0.25">
      <c r="A214" s="8" t="s">
        <v>22</v>
      </c>
      <c r="B214" s="9" t="s">
        <v>17</v>
      </c>
      <c r="C214" s="10">
        <v>770.17868145409739</v>
      </c>
    </row>
    <row r="215" spans="1:3" x14ac:dyDescent="0.25">
      <c r="A215" s="8" t="s">
        <v>22</v>
      </c>
      <c r="B215" s="9" t="s">
        <v>17</v>
      </c>
      <c r="C215" s="10">
        <v>770.17868145409739</v>
      </c>
    </row>
    <row r="216" spans="1:3" x14ac:dyDescent="0.25">
      <c r="A216" s="8" t="s">
        <v>22</v>
      </c>
      <c r="B216" s="9" t="s">
        <v>17</v>
      </c>
      <c r="C216" s="10">
        <v>770.17868145409739</v>
      </c>
    </row>
    <row r="217" spans="1:3" x14ac:dyDescent="0.25">
      <c r="A217" s="8" t="s">
        <v>22</v>
      </c>
      <c r="B217" s="9" t="s">
        <v>17</v>
      </c>
      <c r="C217" s="10">
        <v>770.17868145409739</v>
      </c>
    </row>
    <row r="218" spans="1:3" x14ac:dyDescent="0.25">
      <c r="A218" s="8" t="s">
        <v>22</v>
      </c>
      <c r="B218" s="9" t="s">
        <v>17</v>
      </c>
      <c r="C218" s="10">
        <v>770.17868145409739</v>
      </c>
    </row>
    <row r="219" spans="1:3" x14ac:dyDescent="0.25">
      <c r="A219" s="8" t="s">
        <v>22</v>
      </c>
      <c r="B219" s="9" t="s">
        <v>17</v>
      </c>
      <c r="C219" s="10">
        <v>770.17868145409739</v>
      </c>
    </row>
    <row r="220" spans="1:3" x14ac:dyDescent="0.25">
      <c r="A220" s="8" t="s">
        <v>22</v>
      </c>
      <c r="B220" s="9" t="s">
        <v>17</v>
      </c>
      <c r="C220" s="10">
        <v>770.17868145409739</v>
      </c>
    </row>
    <row r="221" spans="1:3" x14ac:dyDescent="0.25">
      <c r="A221" s="8" t="s">
        <v>22</v>
      </c>
      <c r="B221" s="9" t="s">
        <v>17</v>
      </c>
      <c r="C221" s="10">
        <v>770.17868145409739</v>
      </c>
    </row>
    <row r="222" spans="1:3" x14ac:dyDescent="0.25">
      <c r="A222" s="8" t="s">
        <v>22</v>
      </c>
      <c r="B222" s="9" t="s">
        <v>17</v>
      </c>
      <c r="C222" s="10">
        <v>770.17868145409739</v>
      </c>
    </row>
    <row r="223" spans="1:3" x14ac:dyDescent="0.25">
      <c r="A223" s="8" t="s">
        <v>22</v>
      </c>
      <c r="B223" s="9" t="s">
        <v>17</v>
      </c>
      <c r="C223" s="10">
        <v>770.17868145409739</v>
      </c>
    </row>
    <row r="224" spans="1:3" x14ac:dyDescent="0.25">
      <c r="A224" s="8" t="s">
        <v>22</v>
      </c>
      <c r="B224" s="9" t="s">
        <v>17</v>
      </c>
      <c r="C224" s="10">
        <v>770.17868145409739</v>
      </c>
    </row>
    <row r="225" spans="1:3" x14ac:dyDescent="0.25">
      <c r="A225" s="8" t="s">
        <v>22</v>
      </c>
      <c r="B225" s="9" t="s">
        <v>19</v>
      </c>
      <c r="C225" s="10">
        <v>770.17868145409739</v>
      </c>
    </row>
    <row r="226" spans="1:3" x14ac:dyDescent="0.25">
      <c r="A226" s="8" t="s">
        <v>22</v>
      </c>
      <c r="B226" s="9" t="s">
        <v>19</v>
      </c>
      <c r="C226" s="10">
        <v>770.17868145409739</v>
      </c>
    </row>
    <row r="227" spans="1:3" x14ac:dyDescent="0.25">
      <c r="A227" s="8" t="s">
        <v>22</v>
      </c>
      <c r="B227" s="9" t="s">
        <v>16</v>
      </c>
      <c r="C227" s="10">
        <v>770.17868145409739</v>
      </c>
    </row>
    <row r="228" spans="1:3" x14ac:dyDescent="0.25">
      <c r="A228" s="8" t="s">
        <v>22</v>
      </c>
      <c r="B228" s="9" t="s">
        <v>18</v>
      </c>
      <c r="C228" s="10">
        <v>770.17868145409739</v>
      </c>
    </row>
    <row r="229" spans="1:3" x14ac:dyDescent="0.25">
      <c r="A229" s="8" t="s">
        <v>22</v>
      </c>
      <c r="B229" s="9" t="s">
        <v>18</v>
      </c>
      <c r="C229" s="10">
        <v>770.17868145409739</v>
      </c>
    </row>
    <row r="230" spans="1:3" x14ac:dyDescent="0.25">
      <c r="A230" s="8" t="s">
        <v>22</v>
      </c>
      <c r="B230" s="9" t="s">
        <v>18</v>
      </c>
      <c r="C230" s="10">
        <v>770.17868145409739</v>
      </c>
    </row>
    <row r="231" spans="1:3" x14ac:dyDescent="0.25">
      <c r="A231" s="8" t="s">
        <v>22</v>
      </c>
      <c r="B231" s="9" t="s">
        <v>18</v>
      </c>
      <c r="C231" s="10">
        <v>770.17868145409739</v>
      </c>
    </row>
    <row r="232" spans="1:3" x14ac:dyDescent="0.25">
      <c r="A232" s="8" t="s">
        <v>22</v>
      </c>
      <c r="B232" s="9" t="s">
        <v>18</v>
      </c>
      <c r="C232" s="10">
        <v>770.17868145409739</v>
      </c>
    </row>
    <row r="233" spans="1:3" x14ac:dyDescent="0.25">
      <c r="A233" s="8" t="s">
        <v>22</v>
      </c>
      <c r="B233" s="9" t="s">
        <v>18</v>
      </c>
      <c r="C233" s="10">
        <v>770.17868145409739</v>
      </c>
    </row>
    <row r="234" spans="1:3" x14ac:dyDescent="0.25">
      <c r="A234" s="8" t="s">
        <v>22</v>
      </c>
      <c r="B234" s="9" t="s">
        <v>18</v>
      </c>
      <c r="C234" s="10">
        <v>770.17868145409739</v>
      </c>
    </row>
    <row r="235" spans="1:3" x14ac:dyDescent="0.25">
      <c r="A235" s="8" t="s">
        <v>22</v>
      </c>
      <c r="B235" s="9" t="s">
        <v>18</v>
      </c>
      <c r="C235" s="10">
        <v>770.17868145409739</v>
      </c>
    </row>
    <row r="236" spans="1:3" x14ac:dyDescent="0.25">
      <c r="A236" s="8" t="s">
        <v>22</v>
      </c>
      <c r="B236" s="9" t="s">
        <v>18</v>
      </c>
      <c r="C236" s="10">
        <v>770.17868145409739</v>
      </c>
    </row>
    <row r="237" spans="1:3" x14ac:dyDescent="0.25">
      <c r="A237" s="8" t="s">
        <v>22</v>
      </c>
      <c r="B237" s="9" t="s">
        <v>18</v>
      </c>
      <c r="C237" s="10">
        <v>770.17868145409739</v>
      </c>
    </row>
    <row r="238" spans="1:3" x14ac:dyDescent="0.25">
      <c r="A238" s="8" t="s">
        <v>21</v>
      </c>
      <c r="B238" s="9" t="s">
        <v>17</v>
      </c>
      <c r="C238" s="10">
        <v>764.6701940035274</v>
      </c>
    </row>
    <row r="239" spans="1:3" x14ac:dyDescent="0.25">
      <c r="A239" s="8" t="s">
        <v>23</v>
      </c>
      <c r="B239" s="9" t="s">
        <v>17</v>
      </c>
      <c r="C239" s="10">
        <v>760</v>
      </c>
    </row>
    <row r="240" spans="1:3" x14ac:dyDescent="0.25">
      <c r="A240" s="8" t="s">
        <v>23</v>
      </c>
      <c r="B240" s="9" t="s">
        <v>17</v>
      </c>
      <c r="C240" s="10">
        <v>756.79304013635442</v>
      </c>
    </row>
    <row r="241" spans="1:3" x14ac:dyDescent="0.25">
      <c r="A241" s="8" t="s">
        <v>23</v>
      </c>
      <c r="B241" s="9" t="s">
        <v>17</v>
      </c>
      <c r="C241" s="10">
        <v>756.79304013635442</v>
      </c>
    </row>
    <row r="242" spans="1:3" x14ac:dyDescent="0.25">
      <c r="A242" s="8" t="s">
        <v>23</v>
      </c>
      <c r="B242" s="9" t="s">
        <v>19</v>
      </c>
      <c r="C242" s="10">
        <v>750</v>
      </c>
    </row>
    <row r="243" spans="1:3" x14ac:dyDescent="0.25">
      <c r="A243" s="8" t="s">
        <v>24</v>
      </c>
      <c r="B243" s="9" t="s">
        <v>19</v>
      </c>
      <c r="C243" s="10">
        <v>741.28984432913273</v>
      </c>
    </row>
    <row r="244" spans="1:3" x14ac:dyDescent="0.25">
      <c r="A244" s="8" t="s">
        <v>24</v>
      </c>
      <c r="B244" s="9" t="s">
        <v>18</v>
      </c>
      <c r="C244" s="10">
        <v>741.28984432913273</v>
      </c>
    </row>
    <row r="245" spans="1:3" x14ac:dyDescent="0.25">
      <c r="A245" s="8" t="s">
        <v>24</v>
      </c>
      <c r="B245" s="9" t="s">
        <v>18</v>
      </c>
      <c r="C245" s="10">
        <v>741.28984432913273</v>
      </c>
    </row>
    <row r="246" spans="1:3" x14ac:dyDescent="0.25">
      <c r="A246" s="8" t="s">
        <v>24</v>
      </c>
      <c r="B246" s="9" t="s">
        <v>18</v>
      </c>
      <c r="C246" s="10">
        <v>741.28984432913273</v>
      </c>
    </row>
    <row r="247" spans="1:3" x14ac:dyDescent="0.25">
      <c r="A247" s="8" t="s">
        <v>22</v>
      </c>
      <c r="B247" s="9" t="s">
        <v>18</v>
      </c>
      <c r="C247" s="10">
        <v>738.60135551447934</v>
      </c>
    </row>
    <row r="248" spans="1:3" x14ac:dyDescent="0.25">
      <c r="A248" s="8" t="s">
        <v>24</v>
      </c>
      <c r="B248" s="9" t="s">
        <v>16</v>
      </c>
      <c r="C248" s="10">
        <v>737.54527162977865</v>
      </c>
    </row>
    <row r="249" spans="1:3" x14ac:dyDescent="0.25">
      <c r="A249" s="8" t="s">
        <v>22</v>
      </c>
      <c r="B249" s="9" t="s">
        <v>17</v>
      </c>
      <c r="C249" s="10">
        <v>736.44485520640785</v>
      </c>
    </row>
    <row r="250" spans="1:3" x14ac:dyDescent="0.25">
      <c r="A250" s="8" t="s">
        <v>21</v>
      </c>
      <c r="B250" s="9" t="s">
        <v>17</v>
      </c>
      <c r="C250" s="10">
        <v>734.50661375661377</v>
      </c>
    </row>
    <row r="251" spans="1:3" x14ac:dyDescent="0.25">
      <c r="A251" s="8" t="s">
        <v>21</v>
      </c>
      <c r="B251" s="9" t="s">
        <v>17</v>
      </c>
      <c r="C251" s="10">
        <v>734.5064594356262</v>
      </c>
    </row>
    <row r="252" spans="1:3" x14ac:dyDescent="0.25">
      <c r="A252" s="8" t="s">
        <v>15</v>
      </c>
      <c r="B252" s="9" t="s">
        <v>17</v>
      </c>
      <c r="C252" s="10">
        <v>732.687957357561</v>
      </c>
    </row>
    <row r="253" spans="1:3" x14ac:dyDescent="0.25">
      <c r="A253" s="8" t="s">
        <v>22</v>
      </c>
      <c r="B253" s="9" t="s">
        <v>18</v>
      </c>
      <c r="C253" s="10">
        <v>701.5019336271248</v>
      </c>
    </row>
    <row r="254" spans="1:3" x14ac:dyDescent="0.25">
      <c r="A254" s="8" t="s">
        <v>22</v>
      </c>
      <c r="B254" s="9" t="s">
        <v>17</v>
      </c>
      <c r="C254" s="10">
        <v>693.16081330868769</v>
      </c>
    </row>
    <row r="255" spans="1:3" x14ac:dyDescent="0.25">
      <c r="A255" s="8" t="s">
        <v>22</v>
      </c>
      <c r="B255" s="9" t="s">
        <v>19</v>
      </c>
      <c r="C255" s="10">
        <v>693.16081330868769</v>
      </c>
    </row>
    <row r="256" spans="1:3" x14ac:dyDescent="0.25">
      <c r="A256" s="8" t="s">
        <v>23</v>
      </c>
      <c r="B256" s="9" t="s">
        <v>18</v>
      </c>
      <c r="C256" s="10">
        <v>690.98494968971477</v>
      </c>
    </row>
    <row r="257" spans="1:3" x14ac:dyDescent="0.25">
      <c r="A257" s="8" t="s">
        <v>22</v>
      </c>
      <c r="B257" s="9" t="s">
        <v>19</v>
      </c>
      <c r="C257" s="10">
        <v>689.41744226128924</v>
      </c>
    </row>
    <row r="258" spans="1:3" x14ac:dyDescent="0.25">
      <c r="A258" s="8" t="s">
        <v>22</v>
      </c>
      <c r="B258" s="9" t="s">
        <v>19</v>
      </c>
      <c r="C258" s="10">
        <v>689.41744226128924</v>
      </c>
    </row>
    <row r="259" spans="1:3" x14ac:dyDescent="0.25">
      <c r="A259" s="8" t="s">
        <v>22</v>
      </c>
      <c r="B259" s="9" t="s">
        <v>18</v>
      </c>
      <c r="C259" s="10">
        <v>689.41744226128924</v>
      </c>
    </row>
    <row r="260" spans="1:3" x14ac:dyDescent="0.25">
      <c r="A260" s="8" t="s">
        <v>22</v>
      </c>
      <c r="B260" s="9" t="s">
        <v>18</v>
      </c>
      <c r="C260" s="10">
        <v>689.41744226128924</v>
      </c>
    </row>
    <row r="261" spans="1:3" x14ac:dyDescent="0.25">
      <c r="A261" s="8" t="s">
        <v>23</v>
      </c>
      <c r="B261" s="9" t="s">
        <v>17</v>
      </c>
      <c r="C261" s="10">
        <v>689.11655257959308</v>
      </c>
    </row>
    <row r="262" spans="1:3" x14ac:dyDescent="0.25">
      <c r="A262" s="8" t="s">
        <v>21</v>
      </c>
      <c r="B262" s="9" t="s">
        <v>17</v>
      </c>
      <c r="C262" s="10">
        <v>685.53935185185196</v>
      </c>
    </row>
    <row r="263" spans="1:3" x14ac:dyDescent="0.25">
      <c r="A263" s="8" t="s">
        <v>24</v>
      </c>
      <c r="B263" s="9" t="s">
        <v>19</v>
      </c>
      <c r="C263" s="10">
        <v>667.16085989621945</v>
      </c>
    </row>
    <row r="264" spans="1:3" x14ac:dyDescent="0.25">
      <c r="A264" s="8" t="s">
        <v>21</v>
      </c>
      <c r="B264" s="9" t="s">
        <v>17</v>
      </c>
      <c r="C264" s="10">
        <v>661.37566137566137</v>
      </c>
    </row>
    <row r="265" spans="1:3" x14ac:dyDescent="0.25">
      <c r="A265" s="8" t="s">
        <v>21</v>
      </c>
      <c r="B265" s="9" t="s">
        <v>17</v>
      </c>
      <c r="C265" s="10">
        <v>661.37566137566137</v>
      </c>
    </row>
    <row r="266" spans="1:3" x14ac:dyDescent="0.25">
      <c r="A266" s="8" t="s">
        <v>21</v>
      </c>
      <c r="B266" s="9" t="s">
        <v>17</v>
      </c>
      <c r="C266" s="10">
        <v>661.37566137566137</v>
      </c>
    </row>
    <row r="267" spans="1:3" x14ac:dyDescent="0.25">
      <c r="A267" s="8" t="s">
        <v>21</v>
      </c>
      <c r="B267" s="9" t="s">
        <v>17</v>
      </c>
      <c r="C267" s="10">
        <v>661.37566137566137</v>
      </c>
    </row>
    <row r="268" spans="1:3" x14ac:dyDescent="0.25">
      <c r="A268" s="8" t="s">
        <v>21</v>
      </c>
      <c r="B268" s="9" t="s">
        <v>17</v>
      </c>
      <c r="C268" s="10">
        <v>661.37566137566137</v>
      </c>
    </row>
    <row r="269" spans="1:3" x14ac:dyDescent="0.25">
      <c r="A269" s="8" t="s">
        <v>21</v>
      </c>
      <c r="B269" s="9" t="s">
        <v>17</v>
      </c>
      <c r="C269" s="10">
        <v>661.37566137566137</v>
      </c>
    </row>
    <row r="270" spans="1:3" x14ac:dyDescent="0.25">
      <c r="A270" s="8" t="s">
        <v>21</v>
      </c>
      <c r="B270" s="9" t="s">
        <v>17</v>
      </c>
      <c r="C270" s="10">
        <v>661.37566137566137</v>
      </c>
    </row>
    <row r="271" spans="1:3" x14ac:dyDescent="0.25">
      <c r="A271" s="8" t="s">
        <v>21</v>
      </c>
      <c r="B271" s="9" t="s">
        <v>17</v>
      </c>
      <c r="C271" s="10">
        <v>661.37566137566137</v>
      </c>
    </row>
    <row r="272" spans="1:3" x14ac:dyDescent="0.25">
      <c r="A272" s="8" t="s">
        <v>21</v>
      </c>
      <c r="B272" s="9" t="s">
        <v>17</v>
      </c>
      <c r="C272" s="10">
        <v>661.37566137566137</v>
      </c>
    </row>
    <row r="273" spans="1:3" x14ac:dyDescent="0.25">
      <c r="A273" s="8" t="s">
        <v>21</v>
      </c>
      <c r="B273" s="9" t="s">
        <v>17</v>
      </c>
      <c r="C273" s="10">
        <v>661.37566137566137</v>
      </c>
    </row>
    <row r="274" spans="1:3" x14ac:dyDescent="0.25">
      <c r="A274" s="8" t="s">
        <v>21</v>
      </c>
      <c r="B274" s="9" t="s">
        <v>17</v>
      </c>
      <c r="C274" s="10">
        <v>661.37566137566137</v>
      </c>
    </row>
    <row r="275" spans="1:3" x14ac:dyDescent="0.25">
      <c r="A275" s="8" t="s">
        <v>21</v>
      </c>
      <c r="B275" s="9" t="s">
        <v>17</v>
      </c>
      <c r="C275" s="10">
        <v>661.37566137566137</v>
      </c>
    </row>
    <row r="276" spans="1:3" x14ac:dyDescent="0.25">
      <c r="A276" s="8" t="s">
        <v>21</v>
      </c>
      <c r="B276" s="9" t="s">
        <v>17</v>
      </c>
      <c r="C276" s="10">
        <v>661.37566137566137</v>
      </c>
    </row>
    <row r="277" spans="1:3" x14ac:dyDescent="0.25">
      <c r="A277" s="8" t="s">
        <v>21</v>
      </c>
      <c r="B277" s="9" t="s">
        <v>17</v>
      </c>
      <c r="C277" s="10">
        <v>661.37566137566137</v>
      </c>
    </row>
    <row r="278" spans="1:3" x14ac:dyDescent="0.25">
      <c r="A278" s="8" t="s">
        <v>21</v>
      </c>
      <c r="B278" s="9" t="s">
        <v>17</v>
      </c>
      <c r="C278" s="10">
        <v>661.37566137566137</v>
      </c>
    </row>
    <row r="279" spans="1:3" x14ac:dyDescent="0.25">
      <c r="A279" s="8" t="s">
        <v>21</v>
      </c>
      <c r="B279" s="9" t="s">
        <v>17</v>
      </c>
      <c r="C279" s="10">
        <v>661.37566137566137</v>
      </c>
    </row>
    <row r="280" spans="1:3" x14ac:dyDescent="0.25">
      <c r="A280" s="8" t="s">
        <v>21</v>
      </c>
      <c r="B280" s="9" t="s">
        <v>17</v>
      </c>
      <c r="C280" s="10">
        <v>661.37566137566137</v>
      </c>
    </row>
    <row r="281" spans="1:3" x14ac:dyDescent="0.25">
      <c r="A281" s="8" t="s">
        <v>21</v>
      </c>
      <c r="B281" s="9" t="s">
        <v>17</v>
      </c>
      <c r="C281" s="10">
        <v>661.37566137566137</v>
      </c>
    </row>
    <row r="282" spans="1:3" x14ac:dyDescent="0.25">
      <c r="A282" s="8" t="s">
        <v>21</v>
      </c>
      <c r="B282" s="9" t="s">
        <v>17</v>
      </c>
      <c r="C282" s="10">
        <v>661.37566137566137</v>
      </c>
    </row>
    <row r="283" spans="1:3" x14ac:dyDescent="0.25">
      <c r="A283" s="8" t="s">
        <v>21</v>
      </c>
      <c r="B283" s="9" t="s">
        <v>17</v>
      </c>
      <c r="C283" s="10">
        <v>661.37566137566137</v>
      </c>
    </row>
    <row r="284" spans="1:3" x14ac:dyDescent="0.25">
      <c r="A284" s="8" t="s">
        <v>21</v>
      </c>
      <c r="B284" s="9" t="s">
        <v>17</v>
      </c>
      <c r="C284" s="10">
        <v>661.37566137566137</v>
      </c>
    </row>
    <row r="285" spans="1:3" x14ac:dyDescent="0.25">
      <c r="A285" s="8" t="s">
        <v>21</v>
      </c>
      <c r="B285" s="9" t="s">
        <v>17</v>
      </c>
      <c r="C285" s="10">
        <v>661.37566137566137</v>
      </c>
    </row>
    <row r="286" spans="1:3" x14ac:dyDescent="0.25">
      <c r="A286" s="8" t="s">
        <v>21</v>
      </c>
      <c r="B286" s="9" t="s">
        <v>17</v>
      </c>
      <c r="C286" s="10">
        <v>661.37566137566137</v>
      </c>
    </row>
    <row r="287" spans="1:3" x14ac:dyDescent="0.25">
      <c r="A287" s="8" t="s">
        <v>21</v>
      </c>
      <c r="B287" s="9" t="s">
        <v>17</v>
      </c>
      <c r="C287" s="10">
        <v>661.37566137566137</v>
      </c>
    </row>
    <row r="288" spans="1:3" x14ac:dyDescent="0.25">
      <c r="A288" s="8" t="s">
        <v>21</v>
      </c>
      <c r="B288" s="9" t="s">
        <v>19</v>
      </c>
      <c r="C288" s="10">
        <v>661.37566137566137</v>
      </c>
    </row>
    <row r="289" spans="1:3" x14ac:dyDescent="0.25">
      <c r="A289" s="8" t="s">
        <v>21</v>
      </c>
      <c r="B289" s="9" t="s">
        <v>19</v>
      </c>
      <c r="C289" s="10">
        <v>661.37566137566137</v>
      </c>
    </row>
    <row r="290" spans="1:3" x14ac:dyDescent="0.25">
      <c r="A290" s="8" t="s">
        <v>21</v>
      </c>
      <c r="B290" s="9" t="s">
        <v>20</v>
      </c>
      <c r="C290" s="10">
        <v>661.37566137566137</v>
      </c>
    </row>
    <row r="291" spans="1:3" x14ac:dyDescent="0.25">
      <c r="A291" s="8" t="s">
        <v>21</v>
      </c>
      <c r="B291" s="9" t="s">
        <v>16</v>
      </c>
      <c r="C291" s="10">
        <v>661.37566137566137</v>
      </c>
    </row>
    <row r="292" spans="1:3" x14ac:dyDescent="0.25">
      <c r="A292" s="8" t="s">
        <v>21</v>
      </c>
      <c r="B292" s="9" t="s">
        <v>16</v>
      </c>
      <c r="C292" s="10">
        <v>661.37566137566137</v>
      </c>
    </row>
    <row r="293" spans="1:3" x14ac:dyDescent="0.25">
      <c r="A293" s="8" t="s">
        <v>21</v>
      </c>
      <c r="B293" s="9" t="s">
        <v>16</v>
      </c>
      <c r="C293" s="10">
        <v>661.37566137566137</v>
      </c>
    </row>
    <row r="294" spans="1:3" x14ac:dyDescent="0.25">
      <c r="A294" s="8" t="s">
        <v>21</v>
      </c>
      <c r="B294" s="9" t="s">
        <v>18</v>
      </c>
      <c r="C294" s="10">
        <v>661.37566137566137</v>
      </c>
    </row>
    <row r="295" spans="1:3" x14ac:dyDescent="0.25">
      <c r="A295" s="8" t="s">
        <v>21</v>
      </c>
      <c r="B295" s="9" t="s">
        <v>18</v>
      </c>
      <c r="C295" s="10">
        <v>661.37566137566137</v>
      </c>
    </row>
    <row r="296" spans="1:3" x14ac:dyDescent="0.25">
      <c r="A296" s="8" t="s">
        <v>21</v>
      </c>
      <c r="B296" s="9" t="s">
        <v>18</v>
      </c>
      <c r="C296" s="10">
        <v>661.37566137566137</v>
      </c>
    </row>
    <row r="297" spans="1:3" x14ac:dyDescent="0.25">
      <c r="A297" s="8" t="s">
        <v>23</v>
      </c>
      <c r="B297" s="9" t="s">
        <v>17</v>
      </c>
      <c r="C297" s="10">
        <v>658.08090446639505</v>
      </c>
    </row>
    <row r="298" spans="1:3" x14ac:dyDescent="0.25">
      <c r="A298" s="8" t="s">
        <v>23</v>
      </c>
      <c r="B298" s="9" t="s">
        <v>17</v>
      </c>
      <c r="C298" s="10">
        <v>658.08090446639505</v>
      </c>
    </row>
    <row r="299" spans="1:3" x14ac:dyDescent="0.25">
      <c r="A299" s="8" t="s">
        <v>23</v>
      </c>
      <c r="B299" s="9" t="s">
        <v>19</v>
      </c>
      <c r="C299" s="10">
        <v>658.08090446639505</v>
      </c>
    </row>
    <row r="300" spans="1:3" x14ac:dyDescent="0.25">
      <c r="A300" s="8" t="s">
        <v>23</v>
      </c>
      <c r="B300" s="9" t="s">
        <v>19</v>
      </c>
      <c r="C300" s="10">
        <v>658.08090446639505</v>
      </c>
    </row>
    <row r="301" spans="1:3" x14ac:dyDescent="0.25">
      <c r="A301" s="8" t="s">
        <v>23</v>
      </c>
      <c r="B301" s="9" t="s">
        <v>19</v>
      </c>
      <c r="C301" s="10">
        <v>658.08090446639505</v>
      </c>
    </row>
    <row r="302" spans="1:3" x14ac:dyDescent="0.25">
      <c r="A302" s="8" t="s">
        <v>23</v>
      </c>
      <c r="B302" s="9" t="s">
        <v>16</v>
      </c>
      <c r="C302" s="10">
        <v>658.08090446639505</v>
      </c>
    </row>
    <row r="303" spans="1:3" x14ac:dyDescent="0.25">
      <c r="A303" s="8" t="s">
        <v>23</v>
      </c>
      <c r="B303" s="9" t="s">
        <v>18</v>
      </c>
      <c r="C303" s="10">
        <v>658.08090446639505</v>
      </c>
    </row>
    <row r="304" spans="1:3" x14ac:dyDescent="0.25">
      <c r="A304" s="8" t="s">
        <v>23</v>
      </c>
      <c r="B304" s="9" t="s">
        <v>17</v>
      </c>
      <c r="C304" s="10">
        <v>654.89066319048402</v>
      </c>
    </row>
    <row r="305" spans="1:3" x14ac:dyDescent="0.25">
      <c r="A305" s="8" t="s">
        <v>23</v>
      </c>
      <c r="B305" s="9" t="s">
        <v>17</v>
      </c>
      <c r="C305" s="10">
        <v>654.89066319048402</v>
      </c>
    </row>
    <row r="306" spans="1:3" x14ac:dyDescent="0.25">
      <c r="A306" s="8" t="s">
        <v>23</v>
      </c>
      <c r="B306" s="9" t="s">
        <v>19</v>
      </c>
      <c r="C306" s="10">
        <v>651.78425941013529</v>
      </c>
    </row>
    <row r="307" spans="1:3" x14ac:dyDescent="0.25">
      <c r="A307" s="8" t="s">
        <v>23</v>
      </c>
      <c r="B307" s="9" t="s">
        <v>17</v>
      </c>
      <c r="C307" s="10">
        <v>650</v>
      </c>
    </row>
    <row r="308" spans="1:3" x14ac:dyDescent="0.25">
      <c r="A308" s="8" t="s">
        <v>22</v>
      </c>
      <c r="B308" s="9" t="s">
        <v>19</v>
      </c>
      <c r="C308" s="10">
        <v>646.95009242144181</v>
      </c>
    </row>
    <row r="309" spans="1:3" x14ac:dyDescent="0.25">
      <c r="A309" s="8" t="s">
        <v>23</v>
      </c>
      <c r="B309" s="9" t="s">
        <v>17</v>
      </c>
      <c r="C309" s="10">
        <v>644</v>
      </c>
    </row>
    <row r="310" spans="1:3" x14ac:dyDescent="0.25">
      <c r="A310" s="8" t="s">
        <v>22</v>
      </c>
      <c r="B310" s="9" t="s">
        <v>18</v>
      </c>
      <c r="C310" s="10">
        <v>642.4010381200776</v>
      </c>
    </row>
    <row r="311" spans="1:3" x14ac:dyDescent="0.25">
      <c r="A311" s="8" t="s">
        <v>22</v>
      </c>
      <c r="B311" s="9" t="s">
        <v>18</v>
      </c>
      <c r="C311" s="10">
        <v>642.4010381200776</v>
      </c>
    </row>
    <row r="312" spans="1:3" x14ac:dyDescent="0.25">
      <c r="A312" s="8" t="s">
        <v>22</v>
      </c>
      <c r="B312" s="9" t="s">
        <v>18</v>
      </c>
      <c r="C312" s="10">
        <v>642.4010381200776</v>
      </c>
    </row>
    <row r="313" spans="1:3" x14ac:dyDescent="0.25">
      <c r="A313" s="8" t="s">
        <v>22</v>
      </c>
      <c r="B313" s="9" t="s">
        <v>18</v>
      </c>
      <c r="C313" s="10">
        <v>642.4010381200776</v>
      </c>
    </row>
    <row r="314" spans="1:3" x14ac:dyDescent="0.25">
      <c r="A314" s="8" t="s">
        <v>22</v>
      </c>
      <c r="B314" s="9" t="s">
        <v>18</v>
      </c>
      <c r="C314" s="10">
        <v>642.4010381200776</v>
      </c>
    </row>
    <row r="315" spans="1:3" x14ac:dyDescent="0.25">
      <c r="A315" s="8" t="s">
        <v>22</v>
      </c>
      <c r="B315" s="9" t="s">
        <v>17</v>
      </c>
      <c r="C315" s="10">
        <v>641.33949476278497</v>
      </c>
    </row>
    <row r="316" spans="1:3" x14ac:dyDescent="0.25">
      <c r="A316" s="8" t="s">
        <v>15</v>
      </c>
      <c r="B316" s="9" t="s">
        <v>17</v>
      </c>
      <c r="C316" s="10">
        <v>641.10196268786581</v>
      </c>
    </row>
    <row r="317" spans="1:3" x14ac:dyDescent="0.25">
      <c r="A317" s="8" t="s">
        <v>21</v>
      </c>
      <c r="B317" s="9" t="s">
        <v>17</v>
      </c>
      <c r="C317" s="10">
        <v>638.00705467372131</v>
      </c>
    </row>
    <row r="318" spans="1:3" x14ac:dyDescent="0.25">
      <c r="A318" s="8" t="s">
        <v>24</v>
      </c>
      <c r="B318" s="9" t="s">
        <v>17</v>
      </c>
      <c r="C318" s="10">
        <v>635.3912951392565</v>
      </c>
    </row>
    <row r="319" spans="1:3" x14ac:dyDescent="0.25">
      <c r="A319" s="8" t="s">
        <v>24</v>
      </c>
      <c r="B319" s="9" t="s">
        <v>17</v>
      </c>
      <c r="C319" s="10">
        <v>635.3912951392565</v>
      </c>
    </row>
    <row r="320" spans="1:3" x14ac:dyDescent="0.25">
      <c r="A320" s="8" t="s">
        <v>24</v>
      </c>
      <c r="B320" s="9" t="s">
        <v>19</v>
      </c>
      <c r="C320" s="10">
        <v>635.3912951392565</v>
      </c>
    </row>
    <row r="321" spans="1:3" x14ac:dyDescent="0.25">
      <c r="A321" s="8" t="s">
        <v>22</v>
      </c>
      <c r="B321" s="9" t="s">
        <v>17</v>
      </c>
      <c r="C321" s="10">
        <v>630.72612892106167</v>
      </c>
    </row>
    <row r="322" spans="1:3" x14ac:dyDescent="0.25">
      <c r="A322" s="8" t="s">
        <v>24</v>
      </c>
      <c r="B322" s="9" t="s">
        <v>18</v>
      </c>
      <c r="C322" s="10">
        <v>622.68346923647141</v>
      </c>
    </row>
    <row r="323" spans="1:3" x14ac:dyDescent="0.25">
      <c r="A323" s="8" t="s">
        <v>21</v>
      </c>
      <c r="B323" s="9" t="s">
        <v>17</v>
      </c>
      <c r="C323" s="10">
        <v>618.77929894179897</v>
      </c>
    </row>
    <row r="324" spans="1:3" x14ac:dyDescent="0.25">
      <c r="A324" s="8" t="s">
        <v>21</v>
      </c>
      <c r="B324" s="9" t="s">
        <v>17</v>
      </c>
      <c r="C324" s="10">
        <v>617.28395061728395</v>
      </c>
    </row>
    <row r="325" spans="1:3" x14ac:dyDescent="0.25">
      <c r="A325" s="8" t="s">
        <v>23</v>
      </c>
      <c r="B325" s="9" t="s">
        <v>17</v>
      </c>
      <c r="C325" s="10">
        <v>616.42853861349749</v>
      </c>
    </row>
    <row r="326" spans="1:3" x14ac:dyDescent="0.25">
      <c r="A326" s="8" t="s">
        <v>23</v>
      </c>
      <c r="B326" s="9" t="s">
        <v>17</v>
      </c>
      <c r="C326" s="10">
        <v>616.42853861349749</v>
      </c>
    </row>
    <row r="327" spans="1:3" x14ac:dyDescent="0.25">
      <c r="A327" s="8" t="s">
        <v>22</v>
      </c>
      <c r="B327" s="9" t="s">
        <v>17</v>
      </c>
      <c r="C327" s="10">
        <v>616.14294516327789</v>
      </c>
    </row>
    <row r="328" spans="1:3" x14ac:dyDescent="0.25">
      <c r="A328" s="8" t="s">
        <v>22</v>
      </c>
      <c r="B328" s="9" t="s">
        <v>17</v>
      </c>
      <c r="C328" s="10">
        <v>616.14294516327789</v>
      </c>
    </row>
    <row r="329" spans="1:3" x14ac:dyDescent="0.25">
      <c r="A329" s="8" t="s">
        <v>22</v>
      </c>
      <c r="B329" s="9" t="s">
        <v>17</v>
      </c>
      <c r="C329" s="10">
        <v>616.14294516327789</v>
      </c>
    </row>
    <row r="330" spans="1:3" x14ac:dyDescent="0.25">
      <c r="A330" s="8" t="s">
        <v>22</v>
      </c>
      <c r="B330" s="9" t="s">
        <v>17</v>
      </c>
      <c r="C330" s="10">
        <v>616.14294516327789</v>
      </c>
    </row>
    <row r="331" spans="1:3" x14ac:dyDescent="0.25">
      <c r="A331" s="8" t="s">
        <v>22</v>
      </c>
      <c r="B331" s="9" t="s">
        <v>17</v>
      </c>
      <c r="C331" s="10">
        <v>616.14294516327789</v>
      </c>
    </row>
    <row r="332" spans="1:3" x14ac:dyDescent="0.25">
      <c r="A332" s="8" t="s">
        <v>22</v>
      </c>
      <c r="B332" s="9" t="s">
        <v>17</v>
      </c>
      <c r="C332" s="10">
        <v>616.14294516327789</v>
      </c>
    </row>
    <row r="333" spans="1:3" x14ac:dyDescent="0.25">
      <c r="A333" s="8" t="s">
        <v>22</v>
      </c>
      <c r="B333" s="9" t="s">
        <v>17</v>
      </c>
      <c r="C333" s="10">
        <v>616.14294516327789</v>
      </c>
    </row>
    <row r="334" spans="1:3" x14ac:dyDescent="0.25">
      <c r="A334" s="8" t="s">
        <v>22</v>
      </c>
      <c r="B334" s="9" t="s">
        <v>19</v>
      </c>
      <c r="C334" s="10">
        <v>616.14294516327789</v>
      </c>
    </row>
    <row r="335" spans="1:3" x14ac:dyDescent="0.25">
      <c r="A335" s="8" t="s">
        <v>22</v>
      </c>
      <c r="B335" s="9" t="s">
        <v>20</v>
      </c>
      <c r="C335" s="10">
        <v>616.14294516327789</v>
      </c>
    </row>
    <row r="336" spans="1:3" x14ac:dyDescent="0.25">
      <c r="A336" s="8" t="s">
        <v>22</v>
      </c>
      <c r="B336" s="9" t="s">
        <v>16</v>
      </c>
      <c r="C336" s="10">
        <v>616.14294516327789</v>
      </c>
    </row>
    <row r="337" spans="1:3" x14ac:dyDescent="0.25">
      <c r="A337" s="8" t="s">
        <v>22</v>
      </c>
      <c r="B337" s="9" t="s">
        <v>18</v>
      </c>
      <c r="C337" s="10">
        <v>616.14294516327789</v>
      </c>
    </row>
    <row r="338" spans="1:3" x14ac:dyDescent="0.25">
      <c r="A338" s="8" t="s">
        <v>22</v>
      </c>
      <c r="B338" s="9" t="s">
        <v>18</v>
      </c>
      <c r="C338" s="10">
        <v>616.14294516327789</v>
      </c>
    </row>
    <row r="339" spans="1:3" x14ac:dyDescent="0.25">
      <c r="A339" s="8" t="s">
        <v>22</v>
      </c>
      <c r="B339" s="9" t="s">
        <v>18</v>
      </c>
      <c r="C339" s="10">
        <v>616.14294516327789</v>
      </c>
    </row>
    <row r="340" spans="1:3" x14ac:dyDescent="0.25">
      <c r="A340" s="8" t="s">
        <v>22</v>
      </c>
      <c r="B340" s="9" t="s">
        <v>18</v>
      </c>
      <c r="C340" s="10">
        <v>616.14294516327789</v>
      </c>
    </row>
    <row r="341" spans="1:3" x14ac:dyDescent="0.25">
      <c r="A341" s="8" t="s">
        <v>24</v>
      </c>
      <c r="B341" s="9" t="s">
        <v>17</v>
      </c>
      <c r="C341" s="10">
        <v>615.83340085892553</v>
      </c>
    </row>
    <row r="342" spans="1:3" x14ac:dyDescent="0.25">
      <c r="A342" s="8" t="s">
        <v>24</v>
      </c>
      <c r="B342" s="9" t="s">
        <v>19</v>
      </c>
      <c r="C342" s="10">
        <v>607.73032979499237</v>
      </c>
    </row>
    <row r="343" spans="1:3" x14ac:dyDescent="0.25">
      <c r="A343" s="8" t="s">
        <v>24</v>
      </c>
      <c r="B343" s="9" t="s">
        <v>16</v>
      </c>
      <c r="C343" s="10">
        <v>607.73032979499237</v>
      </c>
    </row>
    <row r="344" spans="1:3" x14ac:dyDescent="0.25">
      <c r="A344" s="8" t="s">
        <v>24</v>
      </c>
      <c r="B344" s="9" t="s">
        <v>18</v>
      </c>
      <c r="C344" s="10">
        <v>605.73970136609125</v>
      </c>
    </row>
    <row r="345" spans="1:3" x14ac:dyDescent="0.25">
      <c r="A345" s="8" t="s">
        <v>23</v>
      </c>
      <c r="B345" s="9" t="s">
        <v>17</v>
      </c>
      <c r="C345" s="10">
        <v>600</v>
      </c>
    </row>
    <row r="346" spans="1:3" x14ac:dyDescent="0.25">
      <c r="A346" s="8" t="s">
        <v>23</v>
      </c>
      <c r="B346" s="9" t="s">
        <v>19</v>
      </c>
      <c r="C346" s="10">
        <v>600</v>
      </c>
    </row>
    <row r="347" spans="1:3" x14ac:dyDescent="0.25">
      <c r="A347" s="8" t="s">
        <v>23</v>
      </c>
      <c r="B347" s="9" t="s">
        <v>19</v>
      </c>
      <c r="C347" s="10">
        <v>600</v>
      </c>
    </row>
    <row r="348" spans="1:3" x14ac:dyDescent="0.25">
      <c r="A348" s="8" t="s">
        <v>23</v>
      </c>
      <c r="B348" s="9" t="s">
        <v>19</v>
      </c>
      <c r="C348" s="10">
        <v>600</v>
      </c>
    </row>
    <row r="349" spans="1:3" x14ac:dyDescent="0.25">
      <c r="A349" s="8" t="s">
        <v>23</v>
      </c>
      <c r="B349" s="9" t="s">
        <v>19</v>
      </c>
      <c r="C349" s="10">
        <v>600</v>
      </c>
    </row>
    <row r="350" spans="1:3" x14ac:dyDescent="0.25">
      <c r="A350" s="8" t="s">
        <v>23</v>
      </c>
      <c r="B350" s="9" t="s">
        <v>19</v>
      </c>
      <c r="C350" s="10">
        <v>600</v>
      </c>
    </row>
    <row r="351" spans="1:3" x14ac:dyDescent="0.25">
      <c r="A351" s="8" t="s">
        <v>23</v>
      </c>
      <c r="B351" s="9" t="s">
        <v>16</v>
      </c>
      <c r="C351" s="10">
        <v>600</v>
      </c>
    </row>
    <row r="352" spans="1:3" x14ac:dyDescent="0.25">
      <c r="A352" s="8" t="s">
        <v>21</v>
      </c>
      <c r="B352" s="9" t="s">
        <v>17</v>
      </c>
      <c r="C352" s="10">
        <v>595.2380952380953</v>
      </c>
    </row>
    <row r="353" spans="1:3" x14ac:dyDescent="0.25">
      <c r="A353" s="8" t="s">
        <v>21</v>
      </c>
      <c r="B353" s="9" t="s">
        <v>17</v>
      </c>
      <c r="C353" s="10">
        <v>587.60582010582004</v>
      </c>
    </row>
    <row r="354" spans="1:3" x14ac:dyDescent="0.25">
      <c r="A354" s="8" t="s">
        <v>21</v>
      </c>
      <c r="B354" s="9" t="s">
        <v>17</v>
      </c>
      <c r="C354" s="10">
        <v>587.60529100529106</v>
      </c>
    </row>
    <row r="355" spans="1:3" x14ac:dyDescent="0.25">
      <c r="A355" s="8" t="s">
        <v>21</v>
      </c>
      <c r="B355" s="9" t="s">
        <v>17</v>
      </c>
      <c r="C355" s="10">
        <v>587.60515873015868</v>
      </c>
    </row>
    <row r="356" spans="1:3" x14ac:dyDescent="0.25">
      <c r="A356" s="8" t="s">
        <v>21</v>
      </c>
      <c r="B356" s="9" t="s">
        <v>17</v>
      </c>
      <c r="C356" s="10">
        <v>587.60515873015868</v>
      </c>
    </row>
    <row r="357" spans="1:3" x14ac:dyDescent="0.25">
      <c r="A357" s="8" t="s">
        <v>21</v>
      </c>
      <c r="B357" s="9" t="s">
        <v>17</v>
      </c>
      <c r="C357" s="10">
        <v>587.60515873015868</v>
      </c>
    </row>
    <row r="358" spans="1:3" x14ac:dyDescent="0.25">
      <c r="A358" s="8" t="s">
        <v>21</v>
      </c>
      <c r="B358" s="9" t="s">
        <v>17</v>
      </c>
      <c r="C358" s="10">
        <v>587.60515873015868</v>
      </c>
    </row>
    <row r="359" spans="1:3" x14ac:dyDescent="0.25">
      <c r="A359" s="8" t="s">
        <v>21</v>
      </c>
      <c r="B359" s="9" t="s">
        <v>17</v>
      </c>
      <c r="C359" s="10">
        <v>587.6</v>
      </c>
    </row>
    <row r="360" spans="1:3" x14ac:dyDescent="0.25">
      <c r="A360" s="8" t="s">
        <v>23</v>
      </c>
      <c r="B360" s="9" t="s">
        <v>17</v>
      </c>
      <c r="C360" s="10">
        <v>586.60583346912176</v>
      </c>
    </row>
    <row r="361" spans="1:3" x14ac:dyDescent="0.25">
      <c r="A361" s="8" t="s">
        <v>23</v>
      </c>
      <c r="B361" s="9" t="s">
        <v>17</v>
      </c>
      <c r="C361" s="10">
        <v>586.60583346912176</v>
      </c>
    </row>
    <row r="362" spans="1:3" x14ac:dyDescent="0.25">
      <c r="A362" s="8" t="s">
        <v>23</v>
      </c>
      <c r="B362" s="9" t="s">
        <v>18</v>
      </c>
      <c r="C362" s="10">
        <v>586.60583346912176</v>
      </c>
    </row>
    <row r="363" spans="1:3" x14ac:dyDescent="0.25">
      <c r="A363" s="8" t="s">
        <v>22</v>
      </c>
      <c r="B363" s="9" t="s">
        <v>17</v>
      </c>
      <c r="C363" s="10">
        <v>583.30014261303052</v>
      </c>
    </row>
    <row r="364" spans="1:3" x14ac:dyDescent="0.25">
      <c r="A364" s="8" t="s">
        <v>24</v>
      </c>
      <c r="B364" s="9" t="s">
        <v>18</v>
      </c>
      <c r="C364" s="10">
        <v>582.44202054431844</v>
      </c>
    </row>
    <row r="365" spans="1:3" x14ac:dyDescent="0.25">
      <c r="A365" s="8" t="s">
        <v>23</v>
      </c>
      <c r="B365" s="9" t="s">
        <v>16</v>
      </c>
      <c r="C365" s="10">
        <v>579.76927683489407</v>
      </c>
    </row>
    <row r="366" spans="1:3" x14ac:dyDescent="0.25">
      <c r="A366" s="8" t="s">
        <v>23</v>
      </c>
      <c r="B366" s="9" t="s">
        <v>16</v>
      </c>
      <c r="C366" s="10">
        <v>579.76927683489407</v>
      </c>
    </row>
    <row r="367" spans="1:3" x14ac:dyDescent="0.25">
      <c r="A367" s="8" t="s">
        <v>22</v>
      </c>
      <c r="B367" s="9" t="s">
        <v>17</v>
      </c>
      <c r="C367" s="10">
        <v>573.4807652533608</v>
      </c>
    </row>
    <row r="368" spans="1:3" x14ac:dyDescent="0.25">
      <c r="A368" s="8" t="s">
        <v>23</v>
      </c>
      <c r="B368" s="9" t="s">
        <v>17</v>
      </c>
      <c r="C368" s="10">
        <v>570</v>
      </c>
    </row>
    <row r="369" spans="1:3" x14ac:dyDescent="0.25">
      <c r="A369" s="8" t="s">
        <v>22</v>
      </c>
      <c r="B369" s="9" t="s">
        <v>18</v>
      </c>
      <c r="C369" s="10">
        <v>569.93222427603212</v>
      </c>
    </row>
    <row r="370" spans="1:3" x14ac:dyDescent="0.25">
      <c r="A370" s="8" t="s">
        <v>22</v>
      </c>
      <c r="B370" s="9" t="s">
        <v>17</v>
      </c>
      <c r="C370" s="10">
        <v>551.53395380903123</v>
      </c>
    </row>
    <row r="371" spans="1:3" x14ac:dyDescent="0.25">
      <c r="A371" s="8" t="s">
        <v>21</v>
      </c>
      <c r="B371" s="9" t="s">
        <v>17</v>
      </c>
      <c r="C371" s="10">
        <v>551.14638447971777</v>
      </c>
    </row>
    <row r="372" spans="1:3" x14ac:dyDescent="0.25">
      <c r="A372" s="8" t="s">
        <v>21</v>
      </c>
      <c r="B372" s="9" t="s">
        <v>17</v>
      </c>
      <c r="C372" s="10">
        <v>551.14638447971777</v>
      </c>
    </row>
    <row r="373" spans="1:3" x14ac:dyDescent="0.25">
      <c r="A373" s="8" t="s">
        <v>21</v>
      </c>
      <c r="B373" s="9" t="s">
        <v>17</v>
      </c>
      <c r="C373" s="10">
        <v>551.14638447971777</v>
      </c>
    </row>
    <row r="374" spans="1:3" x14ac:dyDescent="0.25">
      <c r="A374" s="8" t="s">
        <v>21</v>
      </c>
      <c r="B374" s="9" t="s">
        <v>17</v>
      </c>
      <c r="C374" s="10">
        <v>551.14638447971777</v>
      </c>
    </row>
    <row r="375" spans="1:3" x14ac:dyDescent="0.25">
      <c r="A375" s="8" t="s">
        <v>21</v>
      </c>
      <c r="B375" s="9" t="s">
        <v>17</v>
      </c>
      <c r="C375" s="10">
        <v>551.14638447971777</v>
      </c>
    </row>
    <row r="376" spans="1:3" x14ac:dyDescent="0.25">
      <c r="A376" s="8" t="s">
        <v>21</v>
      </c>
      <c r="B376" s="9" t="s">
        <v>19</v>
      </c>
      <c r="C376" s="10">
        <v>551.14638447971777</v>
      </c>
    </row>
    <row r="377" spans="1:3" x14ac:dyDescent="0.25">
      <c r="A377" s="8" t="s">
        <v>21</v>
      </c>
      <c r="B377" s="9" t="s">
        <v>19</v>
      </c>
      <c r="C377" s="10">
        <v>551.14638447971777</v>
      </c>
    </row>
    <row r="378" spans="1:3" x14ac:dyDescent="0.25">
      <c r="A378" s="8" t="s">
        <v>15</v>
      </c>
      <c r="B378" s="9" t="s">
        <v>17</v>
      </c>
      <c r="C378" s="10">
        <v>549.51596801817072</v>
      </c>
    </row>
    <row r="379" spans="1:3" x14ac:dyDescent="0.25">
      <c r="A379" s="8" t="s">
        <v>15</v>
      </c>
      <c r="B379" s="9" t="s">
        <v>17</v>
      </c>
      <c r="C379" s="10">
        <v>549.51596801817072</v>
      </c>
    </row>
    <row r="380" spans="1:3" x14ac:dyDescent="0.25">
      <c r="A380" s="8" t="s">
        <v>15</v>
      </c>
      <c r="B380" s="9" t="s">
        <v>17</v>
      </c>
      <c r="C380" s="10">
        <v>549.51596801817072</v>
      </c>
    </row>
    <row r="381" spans="1:3" x14ac:dyDescent="0.25">
      <c r="A381" s="8" t="s">
        <v>15</v>
      </c>
      <c r="B381" s="9" t="s">
        <v>17</v>
      </c>
      <c r="C381" s="10">
        <v>549.51596801817072</v>
      </c>
    </row>
    <row r="382" spans="1:3" x14ac:dyDescent="0.25">
      <c r="A382" s="8" t="s">
        <v>15</v>
      </c>
      <c r="B382" s="9" t="s">
        <v>19</v>
      </c>
      <c r="C382" s="10">
        <v>549.51596801817072</v>
      </c>
    </row>
    <row r="383" spans="1:3" x14ac:dyDescent="0.25">
      <c r="A383" s="8" t="s">
        <v>15</v>
      </c>
      <c r="B383" s="9" t="s">
        <v>19</v>
      </c>
      <c r="C383" s="10">
        <v>549.51596801817072</v>
      </c>
    </row>
    <row r="384" spans="1:3" x14ac:dyDescent="0.25">
      <c r="A384" s="8" t="s">
        <v>15</v>
      </c>
      <c r="B384" s="9" t="s">
        <v>19</v>
      </c>
      <c r="C384" s="10">
        <v>549.51596801817072</v>
      </c>
    </row>
    <row r="385" spans="1:3" x14ac:dyDescent="0.25">
      <c r="A385" s="8" t="s">
        <v>15</v>
      </c>
      <c r="B385" s="9" t="s">
        <v>16</v>
      </c>
      <c r="C385" s="10">
        <v>549.51596801817072</v>
      </c>
    </row>
    <row r="386" spans="1:3" x14ac:dyDescent="0.25">
      <c r="A386" s="8" t="s">
        <v>23</v>
      </c>
      <c r="B386" s="9" t="s">
        <v>17</v>
      </c>
      <c r="C386" s="10">
        <v>542.916746184776</v>
      </c>
    </row>
    <row r="387" spans="1:3" x14ac:dyDescent="0.25">
      <c r="A387" s="8" t="s">
        <v>22</v>
      </c>
      <c r="B387" s="9" t="s">
        <v>17</v>
      </c>
      <c r="C387" s="10">
        <v>539.12507701786819</v>
      </c>
    </row>
    <row r="388" spans="1:3" x14ac:dyDescent="0.25">
      <c r="A388" s="8" t="s">
        <v>22</v>
      </c>
      <c r="B388" s="9" t="s">
        <v>17</v>
      </c>
      <c r="C388" s="10">
        <v>539.12507701786819</v>
      </c>
    </row>
    <row r="389" spans="1:3" x14ac:dyDescent="0.25">
      <c r="A389" s="8" t="s">
        <v>22</v>
      </c>
      <c r="B389" s="9" t="s">
        <v>19</v>
      </c>
      <c r="C389" s="10">
        <v>539.12507701786819</v>
      </c>
    </row>
    <row r="390" spans="1:3" x14ac:dyDescent="0.25">
      <c r="A390" s="8" t="s">
        <v>22</v>
      </c>
      <c r="B390" s="9" t="s">
        <v>16</v>
      </c>
      <c r="C390" s="10">
        <v>539.12507701786819</v>
      </c>
    </row>
    <row r="391" spans="1:3" x14ac:dyDescent="0.25">
      <c r="A391" s="8" t="s">
        <v>22</v>
      </c>
      <c r="B391" s="9" t="s">
        <v>18</v>
      </c>
      <c r="C391" s="10">
        <v>539.12507701786819</v>
      </c>
    </row>
    <row r="392" spans="1:3" x14ac:dyDescent="0.25">
      <c r="A392" s="8" t="s">
        <v>22</v>
      </c>
      <c r="B392" s="9" t="s">
        <v>17</v>
      </c>
      <c r="C392" s="10">
        <v>537.74560496380548</v>
      </c>
    </row>
    <row r="393" spans="1:3" x14ac:dyDescent="0.25">
      <c r="A393" s="8" t="s">
        <v>15</v>
      </c>
      <c r="B393" s="9" t="s">
        <v>19</v>
      </c>
      <c r="C393" s="10">
        <v>531.19876908423169</v>
      </c>
    </row>
    <row r="394" spans="1:3" x14ac:dyDescent="0.25">
      <c r="A394" s="8" t="s">
        <v>24</v>
      </c>
      <c r="B394" s="9" t="s">
        <v>17</v>
      </c>
      <c r="C394" s="10">
        <v>529.49274594938049</v>
      </c>
    </row>
    <row r="395" spans="1:3" x14ac:dyDescent="0.25">
      <c r="A395" s="8" t="s">
        <v>24</v>
      </c>
      <c r="B395" s="9" t="s">
        <v>17</v>
      </c>
      <c r="C395" s="10">
        <v>529.49274594938049</v>
      </c>
    </row>
    <row r="396" spans="1:3" x14ac:dyDescent="0.25">
      <c r="A396" s="8" t="s">
        <v>24</v>
      </c>
      <c r="B396" s="9" t="s">
        <v>17</v>
      </c>
      <c r="C396" s="10">
        <v>529.49274594938049</v>
      </c>
    </row>
    <row r="397" spans="1:3" x14ac:dyDescent="0.25">
      <c r="A397" s="8" t="s">
        <v>24</v>
      </c>
      <c r="B397" s="9" t="s">
        <v>17</v>
      </c>
      <c r="C397" s="10">
        <v>529.49274594938049</v>
      </c>
    </row>
    <row r="398" spans="1:3" x14ac:dyDescent="0.25">
      <c r="A398" s="8" t="s">
        <v>24</v>
      </c>
      <c r="B398" s="9" t="s">
        <v>17</v>
      </c>
      <c r="C398" s="10">
        <v>529.49274594938049</v>
      </c>
    </row>
    <row r="399" spans="1:3" x14ac:dyDescent="0.25">
      <c r="A399" s="8" t="s">
        <v>24</v>
      </c>
      <c r="B399" s="9" t="s">
        <v>17</v>
      </c>
      <c r="C399" s="10">
        <v>529.49274594938049</v>
      </c>
    </row>
    <row r="400" spans="1:3" x14ac:dyDescent="0.25">
      <c r="A400" s="8" t="s">
        <v>24</v>
      </c>
      <c r="B400" s="9" t="s">
        <v>17</v>
      </c>
      <c r="C400" s="10">
        <v>529.49274594938049</v>
      </c>
    </row>
    <row r="401" spans="1:3" x14ac:dyDescent="0.25">
      <c r="A401" s="8" t="s">
        <v>24</v>
      </c>
      <c r="B401" s="9" t="s">
        <v>17</v>
      </c>
      <c r="C401" s="10">
        <v>529.49274594938049</v>
      </c>
    </row>
    <row r="402" spans="1:3" x14ac:dyDescent="0.25">
      <c r="A402" s="8" t="s">
        <v>24</v>
      </c>
      <c r="B402" s="9" t="s">
        <v>17</v>
      </c>
      <c r="C402" s="10">
        <v>529.49274594938049</v>
      </c>
    </row>
    <row r="403" spans="1:3" x14ac:dyDescent="0.25">
      <c r="A403" s="8" t="s">
        <v>24</v>
      </c>
      <c r="B403" s="9" t="s">
        <v>17</v>
      </c>
      <c r="C403" s="10">
        <v>529.49274594938049</v>
      </c>
    </row>
    <row r="404" spans="1:3" x14ac:dyDescent="0.25">
      <c r="A404" s="8" t="s">
        <v>24</v>
      </c>
      <c r="B404" s="9" t="s">
        <v>17</v>
      </c>
      <c r="C404" s="10">
        <v>529.49274594938049</v>
      </c>
    </row>
    <row r="405" spans="1:3" x14ac:dyDescent="0.25">
      <c r="A405" s="8" t="s">
        <v>24</v>
      </c>
      <c r="B405" s="9" t="s">
        <v>17</v>
      </c>
      <c r="C405" s="10">
        <v>529.49274594938049</v>
      </c>
    </row>
    <row r="406" spans="1:3" x14ac:dyDescent="0.25">
      <c r="A406" s="8" t="s">
        <v>24</v>
      </c>
      <c r="B406" s="9" t="s">
        <v>17</v>
      </c>
      <c r="C406" s="10">
        <v>529.49274594938049</v>
      </c>
    </row>
    <row r="407" spans="1:3" x14ac:dyDescent="0.25">
      <c r="A407" s="8" t="s">
        <v>24</v>
      </c>
      <c r="B407" s="9" t="s">
        <v>17</v>
      </c>
      <c r="C407" s="10">
        <v>529.49274594938049</v>
      </c>
    </row>
    <row r="408" spans="1:3" x14ac:dyDescent="0.25">
      <c r="A408" s="8" t="s">
        <v>24</v>
      </c>
      <c r="B408" s="9" t="s">
        <v>17</v>
      </c>
      <c r="C408" s="10">
        <v>529.49274594938049</v>
      </c>
    </row>
    <row r="409" spans="1:3" x14ac:dyDescent="0.25">
      <c r="A409" s="8" t="s">
        <v>24</v>
      </c>
      <c r="B409" s="9" t="s">
        <v>17</v>
      </c>
      <c r="C409" s="10">
        <v>529.49274594938049</v>
      </c>
    </row>
    <row r="410" spans="1:3" x14ac:dyDescent="0.25">
      <c r="A410" s="8" t="s">
        <v>24</v>
      </c>
      <c r="B410" s="9" t="s">
        <v>17</v>
      </c>
      <c r="C410" s="10">
        <v>529.49274594938049</v>
      </c>
    </row>
    <row r="411" spans="1:3" x14ac:dyDescent="0.25">
      <c r="A411" s="8" t="s">
        <v>24</v>
      </c>
      <c r="B411" s="9" t="s">
        <v>17</v>
      </c>
      <c r="C411" s="10">
        <v>529.49274594938049</v>
      </c>
    </row>
    <row r="412" spans="1:3" x14ac:dyDescent="0.25">
      <c r="A412" s="8" t="s">
        <v>24</v>
      </c>
      <c r="B412" s="9" t="s">
        <v>17</v>
      </c>
      <c r="C412" s="10">
        <v>529.49274594938049</v>
      </c>
    </row>
    <row r="413" spans="1:3" x14ac:dyDescent="0.25">
      <c r="A413" s="8" t="s">
        <v>24</v>
      </c>
      <c r="B413" s="9" t="s">
        <v>16</v>
      </c>
      <c r="C413" s="10">
        <v>529.49274594938049</v>
      </c>
    </row>
    <row r="414" spans="1:3" x14ac:dyDescent="0.25">
      <c r="A414" s="8" t="s">
        <v>24</v>
      </c>
      <c r="B414" s="9" t="s">
        <v>16</v>
      </c>
      <c r="C414" s="10">
        <v>529.49274594938049</v>
      </c>
    </row>
    <row r="415" spans="1:3" x14ac:dyDescent="0.25">
      <c r="A415" s="8" t="s">
        <v>24</v>
      </c>
      <c r="B415" s="9" t="s">
        <v>16</v>
      </c>
      <c r="C415" s="10">
        <v>529.49274594938049</v>
      </c>
    </row>
    <row r="416" spans="1:3" x14ac:dyDescent="0.25">
      <c r="A416" s="8" t="s">
        <v>24</v>
      </c>
      <c r="B416" s="9" t="s">
        <v>18</v>
      </c>
      <c r="C416" s="10">
        <v>529.49274594938049</v>
      </c>
    </row>
    <row r="417" spans="1:3" x14ac:dyDescent="0.25">
      <c r="A417" s="8" t="s">
        <v>24</v>
      </c>
      <c r="B417" s="9" t="s">
        <v>18</v>
      </c>
      <c r="C417" s="10">
        <v>529.49274594938049</v>
      </c>
    </row>
    <row r="418" spans="1:3" x14ac:dyDescent="0.25">
      <c r="A418" s="8" t="s">
        <v>24</v>
      </c>
      <c r="B418" s="9" t="s">
        <v>18</v>
      </c>
      <c r="C418" s="10">
        <v>529.49274594938049</v>
      </c>
    </row>
    <row r="419" spans="1:3" x14ac:dyDescent="0.25">
      <c r="A419" s="8" t="s">
        <v>24</v>
      </c>
      <c r="B419" s="9" t="s">
        <v>18</v>
      </c>
      <c r="C419" s="10">
        <v>529.49274594938049</v>
      </c>
    </row>
    <row r="420" spans="1:3" x14ac:dyDescent="0.25">
      <c r="A420" s="8" t="s">
        <v>24</v>
      </c>
      <c r="B420" s="9" t="s">
        <v>18</v>
      </c>
      <c r="C420" s="10">
        <v>529.49274594938049</v>
      </c>
    </row>
    <row r="421" spans="1:3" x14ac:dyDescent="0.25">
      <c r="A421" s="8" t="s">
        <v>24</v>
      </c>
      <c r="B421" s="9" t="s">
        <v>18</v>
      </c>
      <c r="C421" s="10">
        <v>529.49274594938049</v>
      </c>
    </row>
    <row r="422" spans="1:3" x14ac:dyDescent="0.25">
      <c r="A422" s="8" t="s">
        <v>24</v>
      </c>
      <c r="B422" s="9" t="s">
        <v>18</v>
      </c>
      <c r="C422" s="10">
        <v>529.49274594938049</v>
      </c>
    </row>
    <row r="423" spans="1:3" x14ac:dyDescent="0.25">
      <c r="A423" s="8" t="s">
        <v>24</v>
      </c>
      <c r="B423" s="9" t="s">
        <v>18</v>
      </c>
      <c r="C423" s="10">
        <v>529.49274594938049</v>
      </c>
    </row>
    <row r="424" spans="1:3" x14ac:dyDescent="0.25">
      <c r="A424" s="8" t="s">
        <v>24</v>
      </c>
      <c r="B424" s="9" t="s">
        <v>18</v>
      </c>
      <c r="C424" s="10">
        <v>529.49274594938049</v>
      </c>
    </row>
    <row r="425" spans="1:3" x14ac:dyDescent="0.25">
      <c r="A425" s="8" t="s">
        <v>24</v>
      </c>
      <c r="B425" s="9" t="s">
        <v>18</v>
      </c>
      <c r="C425" s="10">
        <v>529.49274594938049</v>
      </c>
    </row>
    <row r="426" spans="1:3" x14ac:dyDescent="0.25">
      <c r="A426" s="8" t="s">
        <v>24</v>
      </c>
      <c r="B426" s="9" t="s">
        <v>18</v>
      </c>
      <c r="C426" s="10">
        <v>529.49274594938049</v>
      </c>
    </row>
    <row r="427" spans="1:3" x14ac:dyDescent="0.25">
      <c r="A427" s="8" t="s">
        <v>24</v>
      </c>
      <c r="B427" s="9" t="s">
        <v>18</v>
      </c>
      <c r="C427" s="10">
        <v>529.49274594938049</v>
      </c>
    </row>
    <row r="428" spans="1:3" x14ac:dyDescent="0.25">
      <c r="A428" s="8" t="s">
        <v>24</v>
      </c>
      <c r="B428" s="9" t="s">
        <v>18</v>
      </c>
      <c r="C428" s="10">
        <v>529.49274594938049</v>
      </c>
    </row>
    <row r="429" spans="1:3" x14ac:dyDescent="0.25">
      <c r="A429" s="8" t="s">
        <v>24</v>
      </c>
      <c r="B429" s="9" t="s">
        <v>18</v>
      </c>
      <c r="C429" s="10">
        <v>529.49274594938049</v>
      </c>
    </row>
    <row r="430" spans="1:3" x14ac:dyDescent="0.25">
      <c r="A430" s="8" t="s">
        <v>24</v>
      </c>
      <c r="B430" s="9" t="s">
        <v>18</v>
      </c>
      <c r="C430" s="10">
        <v>529.49274594938049</v>
      </c>
    </row>
    <row r="431" spans="1:3" x14ac:dyDescent="0.25">
      <c r="A431" s="8" t="s">
        <v>23</v>
      </c>
      <c r="B431" s="9" t="s">
        <v>18</v>
      </c>
      <c r="C431" s="10">
        <v>529.49274594938049</v>
      </c>
    </row>
    <row r="432" spans="1:3" x14ac:dyDescent="0.25">
      <c r="A432" s="8" t="s">
        <v>22</v>
      </c>
      <c r="B432" s="9" t="s">
        <v>18</v>
      </c>
      <c r="C432" s="10">
        <v>525.41589648798515</v>
      </c>
    </row>
    <row r="433" spans="1:3" x14ac:dyDescent="0.25">
      <c r="A433" s="8" t="s">
        <v>22</v>
      </c>
      <c r="B433" s="9" t="s">
        <v>17</v>
      </c>
      <c r="C433" s="10">
        <v>517.06308169596684</v>
      </c>
    </row>
    <row r="434" spans="1:3" x14ac:dyDescent="0.25">
      <c r="A434" s="8" t="s">
        <v>22</v>
      </c>
      <c r="B434" s="9" t="s">
        <v>18</v>
      </c>
      <c r="C434" s="10">
        <v>517.06308169596684</v>
      </c>
    </row>
    <row r="435" spans="1:3" x14ac:dyDescent="0.25">
      <c r="A435" s="8" t="s">
        <v>23</v>
      </c>
      <c r="B435" s="9" t="s">
        <v>17</v>
      </c>
      <c r="C435" s="10">
        <v>513.69044884458128</v>
      </c>
    </row>
    <row r="436" spans="1:3" x14ac:dyDescent="0.25">
      <c r="A436" s="8" t="s">
        <v>22</v>
      </c>
      <c r="B436" s="9" t="s">
        <v>17</v>
      </c>
      <c r="C436" s="10">
        <v>508.31792975970427</v>
      </c>
    </row>
    <row r="437" spans="1:3" x14ac:dyDescent="0.25">
      <c r="A437" s="8" t="s">
        <v>22</v>
      </c>
      <c r="B437" s="9" t="s">
        <v>19</v>
      </c>
      <c r="C437" s="10">
        <v>504.46703635243381</v>
      </c>
    </row>
    <row r="438" spans="1:3" x14ac:dyDescent="0.25">
      <c r="A438" s="8" t="s">
        <v>21</v>
      </c>
      <c r="B438" s="9" t="s">
        <v>16</v>
      </c>
      <c r="C438" s="10">
        <v>503.06172839506172</v>
      </c>
    </row>
    <row r="439" spans="1:3" x14ac:dyDescent="0.25">
      <c r="A439" s="8" t="s">
        <v>23</v>
      </c>
      <c r="B439" s="9" t="s">
        <v>17</v>
      </c>
      <c r="C439" s="10">
        <v>500</v>
      </c>
    </row>
    <row r="440" spans="1:3" x14ac:dyDescent="0.25">
      <c r="A440" s="8" t="s">
        <v>23</v>
      </c>
      <c r="B440" s="9" t="s">
        <v>17</v>
      </c>
      <c r="C440" s="10">
        <v>500</v>
      </c>
    </row>
    <row r="441" spans="1:3" x14ac:dyDescent="0.25">
      <c r="A441" s="8" t="s">
        <v>23</v>
      </c>
      <c r="B441" s="9" t="s">
        <v>17</v>
      </c>
      <c r="C441" s="10">
        <v>500</v>
      </c>
    </row>
    <row r="442" spans="1:3" x14ac:dyDescent="0.25">
      <c r="A442" s="8" t="s">
        <v>23</v>
      </c>
      <c r="B442" s="9" t="s">
        <v>17</v>
      </c>
      <c r="C442" s="10">
        <v>500</v>
      </c>
    </row>
    <row r="443" spans="1:3" x14ac:dyDescent="0.25">
      <c r="A443" s="8" t="s">
        <v>23</v>
      </c>
      <c r="B443" s="9" t="s">
        <v>17</v>
      </c>
      <c r="C443" s="10">
        <v>500</v>
      </c>
    </row>
    <row r="444" spans="1:3" x14ac:dyDescent="0.25">
      <c r="A444" s="8" t="s">
        <v>23</v>
      </c>
      <c r="B444" s="9" t="s">
        <v>19</v>
      </c>
      <c r="C444" s="10">
        <v>500</v>
      </c>
    </row>
    <row r="445" spans="1:3" x14ac:dyDescent="0.25">
      <c r="A445" s="8" t="s">
        <v>23</v>
      </c>
      <c r="B445" s="9" t="s">
        <v>19</v>
      </c>
      <c r="C445" s="10">
        <v>500</v>
      </c>
    </row>
    <row r="446" spans="1:3" x14ac:dyDescent="0.25">
      <c r="A446" s="8" t="s">
        <v>23</v>
      </c>
      <c r="B446" s="9" t="s">
        <v>19</v>
      </c>
      <c r="C446" s="10">
        <v>500</v>
      </c>
    </row>
    <row r="447" spans="1:3" x14ac:dyDescent="0.25">
      <c r="A447" s="8" t="s">
        <v>23</v>
      </c>
      <c r="B447" s="9" t="s">
        <v>19</v>
      </c>
      <c r="C447" s="10">
        <v>500</v>
      </c>
    </row>
    <row r="448" spans="1:3" x14ac:dyDescent="0.25">
      <c r="A448" s="8" t="s">
        <v>23</v>
      </c>
      <c r="B448" s="9" t="s">
        <v>19</v>
      </c>
      <c r="C448" s="10">
        <v>500</v>
      </c>
    </row>
    <row r="449" spans="1:3" x14ac:dyDescent="0.25">
      <c r="A449" s="8" t="s">
        <v>23</v>
      </c>
      <c r="B449" s="9" t="s">
        <v>18</v>
      </c>
      <c r="C449" s="10">
        <v>500</v>
      </c>
    </row>
    <row r="450" spans="1:3" x14ac:dyDescent="0.25">
      <c r="A450" s="8" t="s">
        <v>23</v>
      </c>
      <c r="B450" s="9" t="s">
        <v>18</v>
      </c>
      <c r="C450" s="10">
        <v>500</v>
      </c>
    </row>
    <row r="451" spans="1:3" x14ac:dyDescent="0.25">
      <c r="A451" s="8" t="s">
        <v>15</v>
      </c>
      <c r="B451" s="9" t="s">
        <v>18</v>
      </c>
      <c r="C451" s="10">
        <v>500</v>
      </c>
    </row>
    <row r="452" spans="1:3" x14ac:dyDescent="0.25">
      <c r="A452" s="8" t="s">
        <v>23</v>
      </c>
      <c r="B452" s="9" t="s">
        <v>17</v>
      </c>
      <c r="C452" s="10">
        <v>498.82140000000004</v>
      </c>
    </row>
    <row r="453" spans="1:3" x14ac:dyDescent="0.25">
      <c r="A453" s="8" t="s">
        <v>23</v>
      </c>
      <c r="B453" s="9" t="s">
        <v>17</v>
      </c>
      <c r="C453" s="10">
        <v>496.62538699690401</v>
      </c>
    </row>
    <row r="454" spans="1:3" x14ac:dyDescent="0.25">
      <c r="A454" s="8" t="s">
        <v>23</v>
      </c>
      <c r="B454" s="9" t="s">
        <v>17</v>
      </c>
      <c r="C454" s="10">
        <v>494</v>
      </c>
    </row>
    <row r="455" spans="1:3" x14ac:dyDescent="0.25">
      <c r="A455" s="8" t="s">
        <v>23</v>
      </c>
      <c r="B455" s="9" t="s">
        <v>19</v>
      </c>
      <c r="C455" s="10">
        <v>493.56067834979632</v>
      </c>
    </row>
    <row r="456" spans="1:3" x14ac:dyDescent="0.25">
      <c r="A456" s="8" t="s">
        <v>23</v>
      </c>
      <c r="B456" s="9" t="s">
        <v>16</v>
      </c>
      <c r="C456" s="10">
        <v>493.56067834979632</v>
      </c>
    </row>
    <row r="457" spans="1:3" x14ac:dyDescent="0.25">
      <c r="A457" s="8" t="s">
        <v>23</v>
      </c>
      <c r="B457" s="9" t="s">
        <v>18</v>
      </c>
      <c r="C457" s="10">
        <v>493.56067834979632</v>
      </c>
    </row>
    <row r="458" spans="1:3" x14ac:dyDescent="0.25">
      <c r="A458" s="8" t="s">
        <v>21</v>
      </c>
      <c r="B458" s="9" t="s">
        <v>17</v>
      </c>
      <c r="C458" s="10">
        <v>489.67151675485013</v>
      </c>
    </row>
    <row r="459" spans="1:3" x14ac:dyDescent="0.25">
      <c r="A459" s="8" t="s">
        <v>21</v>
      </c>
      <c r="B459" s="9" t="s">
        <v>17</v>
      </c>
      <c r="C459" s="10">
        <v>489.67096560846562</v>
      </c>
    </row>
    <row r="460" spans="1:3" x14ac:dyDescent="0.25">
      <c r="A460" s="8" t="s">
        <v>21</v>
      </c>
      <c r="B460" s="9" t="s">
        <v>17</v>
      </c>
      <c r="C460" s="10">
        <v>489.63844797178132</v>
      </c>
    </row>
    <row r="461" spans="1:3" x14ac:dyDescent="0.25">
      <c r="A461" s="8" t="s">
        <v>23</v>
      </c>
      <c r="B461" s="9" t="s">
        <v>17</v>
      </c>
      <c r="C461" s="10">
        <v>488.83819455760147</v>
      </c>
    </row>
    <row r="462" spans="1:3" x14ac:dyDescent="0.25">
      <c r="A462" s="8" t="s">
        <v>23</v>
      </c>
      <c r="B462" s="9" t="s">
        <v>19</v>
      </c>
      <c r="C462" s="10">
        <v>488.83819455760147</v>
      </c>
    </row>
    <row r="463" spans="1:3" x14ac:dyDescent="0.25">
      <c r="A463" s="8" t="s">
        <v>23</v>
      </c>
      <c r="B463" s="9" t="s">
        <v>17</v>
      </c>
      <c r="C463" s="10">
        <v>486.78</v>
      </c>
    </row>
    <row r="464" spans="1:3" x14ac:dyDescent="0.25">
      <c r="A464" s="8" t="s">
        <v>24</v>
      </c>
      <c r="B464" s="9" t="s">
        <v>17</v>
      </c>
      <c r="C464" s="10">
        <v>486.18426383599382</v>
      </c>
    </row>
    <row r="465" spans="1:3" x14ac:dyDescent="0.25">
      <c r="A465" s="8" t="s">
        <v>21</v>
      </c>
      <c r="B465" s="9" t="s">
        <v>17</v>
      </c>
      <c r="C465" s="10">
        <v>485.0088183421517</v>
      </c>
    </row>
    <row r="466" spans="1:3" x14ac:dyDescent="0.25">
      <c r="A466" s="8" t="s">
        <v>21</v>
      </c>
      <c r="B466" s="9" t="s">
        <v>17</v>
      </c>
      <c r="C466" s="10">
        <v>480.36155202821868</v>
      </c>
    </row>
    <row r="467" spans="1:3" x14ac:dyDescent="0.25">
      <c r="A467" s="8" t="s">
        <v>21</v>
      </c>
      <c r="B467" s="9" t="s">
        <v>17</v>
      </c>
      <c r="C467" s="10">
        <v>477.91931216931215</v>
      </c>
    </row>
    <row r="468" spans="1:3" x14ac:dyDescent="0.25">
      <c r="A468" s="8" t="s">
        <v>24</v>
      </c>
      <c r="B468" s="9" t="s">
        <v>19</v>
      </c>
      <c r="C468" s="10">
        <v>476.54347135444243</v>
      </c>
    </row>
    <row r="469" spans="1:3" x14ac:dyDescent="0.25">
      <c r="A469" s="8" t="s">
        <v>24</v>
      </c>
      <c r="B469" s="9" t="s">
        <v>19</v>
      </c>
      <c r="C469" s="10">
        <v>476.54347135444243</v>
      </c>
    </row>
    <row r="470" spans="1:3" x14ac:dyDescent="0.25">
      <c r="A470" s="8" t="s">
        <v>24</v>
      </c>
      <c r="B470" s="9" t="s">
        <v>19</v>
      </c>
      <c r="C470" s="10">
        <v>476.54347135444243</v>
      </c>
    </row>
    <row r="471" spans="1:3" x14ac:dyDescent="0.25">
      <c r="A471" s="8" t="s">
        <v>24</v>
      </c>
      <c r="B471" s="9" t="s">
        <v>18</v>
      </c>
      <c r="C471" s="10">
        <v>476.54347135444243</v>
      </c>
    </row>
    <row r="472" spans="1:3" x14ac:dyDescent="0.25">
      <c r="A472" s="8" t="s">
        <v>24</v>
      </c>
      <c r="B472" s="9" t="s">
        <v>18</v>
      </c>
      <c r="C472" s="10">
        <v>476.54347135444243</v>
      </c>
    </row>
    <row r="473" spans="1:3" x14ac:dyDescent="0.25">
      <c r="A473" s="8" t="s">
        <v>15</v>
      </c>
      <c r="B473" s="9" t="s">
        <v>16</v>
      </c>
      <c r="C473" s="10">
        <v>476.24717228241462</v>
      </c>
    </row>
    <row r="474" spans="1:3" x14ac:dyDescent="0.25">
      <c r="A474" s="8" t="s">
        <v>22</v>
      </c>
      <c r="B474" s="9" t="s">
        <v>17</v>
      </c>
      <c r="C474" s="10">
        <v>472.48783117683303</v>
      </c>
    </row>
    <row r="475" spans="1:3" x14ac:dyDescent="0.25">
      <c r="A475" s="8" t="s">
        <v>24</v>
      </c>
      <c r="B475" s="9" t="s">
        <v>18</v>
      </c>
      <c r="C475" s="10">
        <v>472.30752938684742</v>
      </c>
    </row>
    <row r="476" spans="1:3" x14ac:dyDescent="0.25">
      <c r="A476" s="8" t="s">
        <v>21</v>
      </c>
      <c r="B476" s="9" t="s">
        <v>17</v>
      </c>
      <c r="C476" s="10">
        <v>470.53670634920633</v>
      </c>
    </row>
    <row r="477" spans="1:3" x14ac:dyDescent="0.25">
      <c r="A477" s="8" t="s">
        <v>23</v>
      </c>
      <c r="B477" s="9" t="s">
        <v>17</v>
      </c>
      <c r="C477" s="10">
        <v>469.06825615141122</v>
      </c>
    </row>
    <row r="478" spans="1:3" x14ac:dyDescent="0.25">
      <c r="A478" s="8" t="s">
        <v>23</v>
      </c>
      <c r="B478" s="9" t="s">
        <v>17</v>
      </c>
      <c r="C478" s="10">
        <v>467.23744217114051</v>
      </c>
    </row>
    <row r="479" spans="1:3" x14ac:dyDescent="0.25">
      <c r="A479" s="8" t="s">
        <v>24</v>
      </c>
      <c r="B479" s="9" t="s">
        <v>17</v>
      </c>
      <c r="C479" s="10">
        <v>465.95361643545482</v>
      </c>
    </row>
    <row r="480" spans="1:3" x14ac:dyDescent="0.25">
      <c r="A480" s="8" t="s">
        <v>21</v>
      </c>
      <c r="B480" s="9" t="s">
        <v>17</v>
      </c>
      <c r="C480" s="10">
        <v>462.96296296296299</v>
      </c>
    </row>
    <row r="481" spans="1:3" x14ac:dyDescent="0.25">
      <c r="A481" s="8" t="s">
        <v>22</v>
      </c>
      <c r="B481" s="9" t="s">
        <v>17</v>
      </c>
      <c r="C481" s="10">
        <v>462.10720887245844</v>
      </c>
    </row>
    <row r="482" spans="1:3" x14ac:dyDescent="0.25">
      <c r="A482" s="8" t="s">
        <v>22</v>
      </c>
      <c r="B482" s="9" t="s">
        <v>17</v>
      </c>
      <c r="C482" s="10">
        <v>462.10720887245844</v>
      </c>
    </row>
    <row r="483" spans="1:3" x14ac:dyDescent="0.25">
      <c r="A483" s="8" t="s">
        <v>22</v>
      </c>
      <c r="B483" s="9" t="s">
        <v>17</v>
      </c>
      <c r="C483" s="10">
        <v>462.10720887245844</v>
      </c>
    </row>
    <row r="484" spans="1:3" x14ac:dyDescent="0.25">
      <c r="A484" s="8" t="s">
        <v>22</v>
      </c>
      <c r="B484" s="9" t="s">
        <v>17</v>
      </c>
      <c r="C484" s="10">
        <v>462.10720887245844</v>
      </c>
    </row>
    <row r="485" spans="1:3" x14ac:dyDescent="0.25">
      <c r="A485" s="8" t="s">
        <v>22</v>
      </c>
      <c r="B485" s="9" t="s">
        <v>17</v>
      </c>
      <c r="C485" s="10">
        <v>462.10720887245844</v>
      </c>
    </row>
    <row r="486" spans="1:3" x14ac:dyDescent="0.25">
      <c r="A486" s="8" t="s">
        <v>22</v>
      </c>
      <c r="B486" s="9" t="s">
        <v>17</v>
      </c>
      <c r="C486" s="10">
        <v>462.10720887245844</v>
      </c>
    </row>
    <row r="487" spans="1:3" x14ac:dyDescent="0.25">
      <c r="A487" s="8" t="s">
        <v>22</v>
      </c>
      <c r="B487" s="9" t="s">
        <v>17</v>
      </c>
      <c r="C487" s="10">
        <v>462.10720887245844</v>
      </c>
    </row>
    <row r="488" spans="1:3" x14ac:dyDescent="0.25">
      <c r="A488" s="8" t="s">
        <v>22</v>
      </c>
      <c r="B488" s="9" t="s">
        <v>17</v>
      </c>
      <c r="C488" s="10">
        <v>462.10720887245844</v>
      </c>
    </row>
    <row r="489" spans="1:3" x14ac:dyDescent="0.25">
      <c r="A489" s="8" t="s">
        <v>22</v>
      </c>
      <c r="B489" s="9" t="s">
        <v>17</v>
      </c>
      <c r="C489" s="10">
        <v>462.10720887245844</v>
      </c>
    </row>
    <row r="490" spans="1:3" x14ac:dyDescent="0.25">
      <c r="A490" s="8" t="s">
        <v>22</v>
      </c>
      <c r="B490" s="9" t="s">
        <v>17</v>
      </c>
      <c r="C490" s="10">
        <v>462.10720887245844</v>
      </c>
    </row>
    <row r="491" spans="1:3" x14ac:dyDescent="0.25">
      <c r="A491" s="8" t="s">
        <v>22</v>
      </c>
      <c r="B491" s="9" t="s">
        <v>17</v>
      </c>
      <c r="C491" s="10">
        <v>462.10720887245844</v>
      </c>
    </row>
    <row r="492" spans="1:3" x14ac:dyDescent="0.25">
      <c r="A492" s="8" t="s">
        <v>22</v>
      </c>
      <c r="B492" s="9" t="s">
        <v>17</v>
      </c>
      <c r="C492" s="10">
        <v>462.10720887245844</v>
      </c>
    </row>
    <row r="493" spans="1:3" x14ac:dyDescent="0.25">
      <c r="A493" s="8" t="s">
        <v>22</v>
      </c>
      <c r="B493" s="9" t="s">
        <v>17</v>
      </c>
      <c r="C493" s="10">
        <v>462.10720887245844</v>
      </c>
    </row>
    <row r="494" spans="1:3" x14ac:dyDescent="0.25">
      <c r="A494" s="8" t="s">
        <v>22</v>
      </c>
      <c r="B494" s="9" t="s">
        <v>17</v>
      </c>
      <c r="C494" s="10">
        <v>462.10720887245844</v>
      </c>
    </row>
    <row r="495" spans="1:3" x14ac:dyDescent="0.25">
      <c r="A495" s="8" t="s">
        <v>22</v>
      </c>
      <c r="B495" s="9" t="s">
        <v>19</v>
      </c>
      <c r="C495" s="10">
        <v>462.10720887245844</v>
      </c>
    </row>
    <row r="496" spans="1:3" x14ac:dyDescent="0.25">
      <c r="A496" s="8" t="s">
        <v>22</v>
      </c>
      <c r="B496" s="9" t="s">
        <v>19</v>
      </c>
      <c r="C496" s="10">
        <v>462.10720887245844</v>
      </c>
    </row>
    <row r="497" spans="1:3" x14ac:dyDescent="0.25">
      <c r="A497" s="8" t="s">
        <v>22</v>
      </c>
      <c r="B497" s="9" t="s">
        <v>19</v>
      </c>
      <c r="C497" s="10">
        <v>462.10720887245844</v>
      </c>
    </row>
    <row r="498" spans="1:3" x14ac:dyDescent="0.25">
      <c r="A498" s="8" t="s">
        <v>22</v>
      </c>
      <c r="B498" s="9" t="s">
        <v>20</v>
      </c>
      <c r="C498" s="10">
        <v>462.10720887245844</v>
      </c>
    </row>
    <row r="499" spans="1:3" x14ac:dyDescent="0.25">
      <c r="A499" s="8" t="s">
        <v>22</v>
      </c>
      <c r="B499" s="9" t="s">
        <v>20</v>
      </c>
      <c r="C499" s="10">
        <v>462.10720887245844</v>
      </c>
    </row>
    <row r="500" spans="1:3" x14ac:dyDescent="0.25">
      <c r="A500" s="8" t="s">
        <v>22</v>
      </c>
      <c r="B500" s="9" t="s">
        <v>16</v>
      </c>
      <c r="C500" s="10">
        <v>462.10720887245844</v>
      </c>
    </row>
    <row r="501" spans="1:3" x14ac:dyDescent="0.25">
      <c r="A501" s="8" t="s">
        <v>22</v>
      </c>
      <c r="B501" s="9" t="s">
        <v>16</v>
      </c>
      <c r="C501" s="10">
        <v>462.10720887245844</v>
      </c>
    </row>
    <row r="502" spans="1:3" x14ac:dyDescent="0.25">
      <c r="A502" s="8" t="s">
        <v>22</v>
      </c>
      <c r="B502" s="9" t="s">
        <v>16</v>
      </c>
      <c r="C502" s="10">
        <v>462.10720887245844</v>
      </c>
    </row>
    <row r="503" spans="1:3" x14ac:dyDescent="0.25">
      <c r="A503" s="8" t="s">
        <v>22</v>
      </c>
      <c r="B503" s="9" t="s">
        <v>16</v>
      </c>
      <c r="C503" s="10">
        <v>462.10720887245844</v>
      </c>
    </row>
    <row r="504" spans="1:3" x14ac:dyDescent="0.25">
      <c r="A504" s="8" t="s">
        <v>22</v>
      </c>
      <c r="B504" s="9" t="s">
        <v>16</v>
      </c>
      <c r="C504" s="10">
        <v>462.10720887245844</v>
      </c>
    </row>
    <row r="505" spans="1:3" x14ac:dyDescent="0.25">
      <c r="A505" s="8" t="s">
        <v>22</v>
      </c>
      <c r="B505" s="9" t="s">
        <v>16</v>
      </c>
      <c r="C505" s="10">
        <v>462.10720887245844</v>
      </c>
    </row>
    <row r="506" spans="1:3" x14ac:dyDescent="0.25">
      <c r="A506" s="8" t="s">
        <v>22</v>
      </c>
      <c r="B506" s="9" t="s">
        <v>18</v>
      </c>
      <c r="C506" s="10">
        <v>462.10720887245844</v>
      </c>
    </row>
    <row r="507" spans="1:3" x14ac:dyDescent="0.25">
      <c r="A507" s="8" t="s">
        <v>22</v>
      </c>
      <c r="B507" s="9" t="s">
        <v>18</v>
      </c>
      <c r="C507" s="10">
        <v>462.10720887245844</v>
      </c>
    </row>
    <row r="508" spans="1:3" x14ac:dyDescent="0.25">
      <c r="A508" s="8" t="s">
        <v>22</v>
      </c>
      <c r="B508" s="9" t="s">
        <v>18</v>
      </c>
      <c r="C508" s="10">
        <v>462.10720887245844</v>
      </c>
    </row>
    <row r="509" spans="1:3" x14ac:dyDescent="0.25">
      <c r="A509" s="8" t="s">
        <v>22</v>
      </c>
      <c r="B509" s="9" t="s">
        <v>18</v>
      </c>
      <c r="C509" s="10">
        <v>462.10720887245844</v>
      </c>
    </row>
    <row r="510" spans="1:3" x14ac:dyDescent="0.25">
      <c r="A510" s="8" t="s">
        <v>22</v>
      </c>
      <c r="B510" s="9" t="s">
        <v>18</v>
      </c>
      <c r="C510" s="10">
        <v>462.10720887245844</v>
      </c>
    </row>
    <row r="511" spans="1:3" x14ac:dyDescent="0.25">
      <c r="A511" s="8" t="s">
        <v>22</v>
      </c>
      <c r="B511" s="9" t="s">
        <v>18</v>
      </c>
      <c r="C511" s="10">
        <v>462.10720887245844</v>
      </c>
    </row>
    <row r="512" spans="1:3" x14ac:dyDescent="0.25">
      <c r="A512" s="8" t="s">
        <v>22</v>
      </c>
      <c r="B512" s="9" t="s">
        <v>18</v>
      </c>
      <c r="C512" s="10">
        <v>462.10720887245844</v>
      </c>
    </row>
    <row r="513" spans="1:3" x14ac:dyDescent="0.25">
      <c r="A513" s="8" t="s">
        <v>22</v>
      </c>
      <c r="B513" s="9" t="s">
        <v>18</v>
      </c>
      <c r="C513" s="10">
        <v>462.10720887245844</v>
      </c>
    </row>
    <row r="514" spans="1:3" x14ac:dyDescent="0.25">
      <c r="A514" s="8" t="s">
        <v>22</v>
      </c>
      <c r="B514" s="9" t="s">
        <v>18</v>
      </c>
      <c r="C514" s="10">
        <v>462.10720887245844</v>
      </c>
    </row>
    <row r="515" spans="1:3" x14ac:dyDescent="0.25">
      <c r="A515" s="8" t="s">
        <v>22</v>
      </c>
      <c r="B515" s="9" t="s">
        <v>18</v>
      </c>
      <c r="C515" s="10">
        <v>462.10720887245844</v>
      </c>
    </row>
    <row r="516" spans="1:3" x14ac:dyDescent="0.25">
      <c r="A516" s="8" t="s">
        <v>22</v>
      </c>
      <c r="B516" s="9" t="s">
        <v>18</v>
      </c>
      <c r="C516" s="10">
        <v>462.10720887245844</v>
      </c>
    </row>
    <row r="517" spans="1:3" x14ac:dyDescent="0.25">
      <c r="A517" s="8" t="s">
        <v>22</v>
      </c>
      <c r="B517" s="9" t="s">
        <v>18</v>
      </c>
      <c r="C517" s="10">
        <v>462.10720887245844</v>
      </c>
    </row>
    <row r="518" spans="1:3" x14ac:dyDescent="0.25">
      <c r="A518" s="8" t="s">
        <v>22</v>
      </c>
      <c r="B518" s="9" t="s">
        <v>18</v>
      </c>
      <c r="C518" s="10">
        <v>462.10720887245844</v>
      </c>
    </row>
    <row r="519" spans="1:3" x14ac:dyDescent="0.25">
      <c r="A519" s="8" t="s">
        <v>22</v>
      </c>
      <c r="B519" s="9" t="s">
        <v>18</v>
      </c>
      <c r="C519" s="10">
        <v>462.10720887245844</v>
      </c>
    </row>
    <row r="520" spans="1:3" x14ac:dyDescent="0.25">
      <c r="A520" s="8" t="s">
        <v>22</v>
      </c>
      <c r="B520" s="9" t="s">
        <v>18</v>
      </c>
      <c r="C520" s="10">
        <v>462.10720887245844</v>
      </c>
    </row>
    <row r="521" spans="1:3" x14ac:dyDescent="0.25">
      <c r="A521" s="8" t="s">
        <v>22</v>
      </c>
      <c r="B521" s="9" t="s">
        <v>18</v>
      </c>
      <c r="C521" s="10">
        <v>462.10720887245844</v>
      </c>
    </row>
    <row r="522" spans="1:3" x14ac:dyDescent="0.25">
      <c r="A522" s="8" t="s">
        <v>22</v>
      </c>
      <c r="B522" s="9" t="s">
        <v>18</v>
      </c>
      <c r="C522" s="10">
        <v>462.10720887245844</v>
      </c>
    </row>
    <row r="523" spans="1:3" x14ac:dyDescent="0.25">
      <c r="A523" s="8" t="s">
        <v>22</v>
      </c>
      <c r="B523" s="9" t="s">
        <v>18</v>
      </c>
      <c r="C523" s="10">
        <v>462.10720887245844</v>
      </c>
    </row>
    <row r="524" spans="1:3" x14ac:dyDescent="0.25">
      <c r="A524" s="8" t="s">
        <v>22</v>
      </c>
      <c r="B524" s="9" t="s">
        <v>18</v>
      </c>
      <c r="C524" s="10">
        <v>462.10720887245844</v>
      </c>
    </row>
    <row r="525" spans="1:3" x14ac:dyDescent="0.25">
      <c r="A525" s="8" t="s">
        <v>22</v>
      </c>
      <c r="B525" s="9" t="s">
        <v>18</v>
      </c>
      <c r="C525" s="10">
        <v>462.10720887245844</v>
      </c>
    </row>
    <row r="526" spans="1:3" x14ac:dyDescent="0.25">
      <c r="A526" s="8" t="s">
        <v>22</v>
      </c>
      <c r="B526" s="9" t="s">
        <v>18</v>
      </c>
      <c r="C526" s="10">
        <v>462.10720887245844</v>
      </c>
    </row>
    <row r="527" spans="1:3" x14ac:dyDescent="0.25">
      <c r="A527" s="8" t="s">
        <v>23</v>
      </c>
      <c r="B527" s="9" t="s">
        <v>17</v>
      </c>
      <c r="C527" s="10">
        <v>460.65663312647655</v>
      </c>
    </row>
    <row r="528" spans="1:3" x14ac:dyDescent="0.25">
      <c r="A528" s="8" t="s">
        <v>23</v>
      </c>
      <c r="B528" s="9" t="s">
        <v>17</v>
      </c>
      <c r="C528" s="10">
        <v>459.41103505306194</v>
      </c>
    </row>
    <row r="529" spans="1:3" x14ac:dyDescent="0.25">
      <c r="A529" s="8" t="s">
        <v>15</v>
      </c>
      <c r="B529" s="9" t="s">
        <v>17</v>
      </c>
      <c r="C529" s="10">
        <v>457.92997334847558</v>
      </c>
    </row>
    <row r="530" spans="1:3" x14ac:dyDescent="0.25">
      <c r="A530" s="8" t="s">
        <v>15</v>
      </c>
      <c r="B530" s="9" t="s">
        <v>17</v>
      </c>
      <c r="C530" s="10">
        <v>457.92997334847558</v>
      </c>
    </row>
    <row r="531" spans="1:3" x14ac:dyDescent="0.25">
      <c r="A531" s="8" t="s">
        <v>15</v>
      </c>
      <c r="B531" s="9" t="s">
        <v>17</v>
      </c>
      <c r="C531" s="10">
        <v>457.92997334847558</v>
      </c>
    </row>
    <row r="532" spans="1:3" x14ac:dyDescent="0.25">
      <c r="A532" s="8" t="s">
        <v>15</v>
      </c>
      <c r="B532" s="9" t="s">
        <v>17</v>
      </c>
      <c r="C532" s="10">
        <v>457.92997334847558</v>
      </c>
    </row>
    <row r="533" spans="1:3" x14ac:dyDescent="0.25">
      <c r="A533" s="8" t="s">
        <v>15</v>
      </c>
      <c r="B533" s="9" t="s">
        <v>17</v>
      </c>
      <c r="C533" s="10">
        <v>457.92997334847558</v>
      </c>
    </row>
    <row r="534" spans="1:3" x14ac:dyDescent="0.25">
      <c r="A534" s="8" t="s">
        <v>15</v>
      </c>
      <c r="B534" s="9" t="s">
        <v>19</v>
      </c>
      <c r="C534" s="10">
        <v>457.92997334847558</v>
      </c>
    </row>
    <row r="535" spans="1:3" x14ac:dyDescent="0.25">
      <c r="A535" s="8" t="s">
        <v>15</v>
      </c>
      <c r="B535" s="9" t="s">
        <v>19</v>
      </c>
      <c r="C535" s="10">
        <v>457.92997334847558</v>
      </c>
    </row>
    <row r="536" spans="1:3" x14ac:dyDescent="0.25">
      <c r="A536" s="8" t="s">
        <v>15</v>
      </c>
      <c r="B536" s="9" t="s">
        <v>19</v>
      </c>
      <c r="C536" s="10">
        <v>457.92997334847558</v>
      </c>
    </row>
    <row r="537" spans="1:3" x14ac:dyDescent="0.25">
      <c r="A537" s="8" t="s">
        <v>15</v>
      </c>
      <c r="B537" s="9" t="s">
        <v>16</v>
      </c>
      <c r="C537" s="10">
        <v>457.92997334847558</v>
      </c>
    </row>
    <row r="538" spans="1:3" x14ac:dyDescent="0.25">
      <c r="A538" s="8" t="s">
        <v>15</v>
      </c>
      <c r="B538" s="9" t="s">
        <v>16</v>
      </c>
      <c r="C538" s="10">
        <v>457.92997334847558</v>
      </c>
    </row>
    <row r="539" spans="1:3" x14ac:dyDescent="0.25">
      <c r="A539" s="8" t="s">
        <v>15</v>
      </c>
      <c r="B539" s="9" t="s">
        <v>16</v>
      </c>
      <c r="C539" s="10">
        <v>457.92997334847558</v>
      </c>
    </row>
    <row r="540" spans="1:3" x14ac:dyDescent="0.25">
      <c r="A540" s="8" t="s">
        <v>15</v>
      </c>
      <c r="B540" s="9" t="s">
        <v>16</v>
      </c>
      <c r="C540" s="10">
        <v>457.92997334847558</v>
      </c>
    </row>
    <row r="541" spans="1:3" x14ac:dyDescent="0.25">
      <c r="A541" s="8" t="s">
        <v>15</v>
      </c>
      <c r="B541" s="9" t="s">
        <v>16</v>
      </c>
      <c r="C541" s="10">
        <v>457.92997334847558</v>
      </c>
    </row>
    <row r="542" spans="1:3" x14ac:dyDescent="0.25">
      <c r="A542" s="8" t="s">
        <v>15</v>
      </c>
      <c r="B542" s="9" t="s">
        <v>16</v>
      </c>
      <c r="C542" s="10">
        <v>457.92997334847558</v>
      </c>
    </row>
    <row r="543" spans="1:3" x14ac:dyDescent="0.25">
      <c r="A543" s="8" t="s">
        <v>15</v>
      </c>
      <c r="B543" s="9" t="s">
        <v>16</v>
      </c>
      <c r="C543" s="10">
        <v>457.92997334847558</v>
      </c>
    </row>
    <row r="544" spans="1:3" x14ac:dyDescent="0.25">
      <c r="A544" s="8" t="s">
        <v>15</v>
      </c>
      <c r="B544" s="9" t="s">
        <v>16</v>
      </c>
      <c r="C544" s="10">
        <v>457.92997334847558</v>
      </c>
    </row>
    <row r="545" spans="1:3" x14ac:dyDescent="0.25">
      <c r="A545" s="8" t="s">
        <v>22</v>
      </c>
      <c r="B545" s="9" t="s">
        <v>16</v>
      </c>
      <c r="C545" s="10">
        <v>456.39434677697346</v>
      </c>
    </row>
    <row r="546" spans="1:3" x14ac:dyDescent="0.25">
      <c r="A546" s="8" t="s">
        <v>24</v>
      </c>
      <c r="B546" s="9" t="s">
        <v>18</v>
      </c>
      <c r="C546" s="10">
        <v>454.1660489251297</v>
      </c>
    </row>
    <row r="547" spans="1:3" x14ac:dyDescent="0.25">
      <c r="A547" s="8" t="s">
        <v>23</v>
      </c>
      <c r="B547" s="9" t="s">
        <v>16</v>
      </c>
      <c r="C547" s="10">
        <v>451.77339110897128</v>
      </c>
    </row>
    <row r="548" spans="1:3" x14ac:dyDescent="0.25">
      <c r="A548" s="8" t="s">
        <v>24</v>
      </c>
      <c r="B548" s="9" t="s">
        <v>18</v>
      </c>
      <c r="C548" s="10">
        <v>450.0688340569734</v>
      </c>
    </row>
    <row r="549" spans="1:3" x14ac:dyDescent="0.25">
      <c r="A549" s="8" t="s">
        <v>24</v>
      </c>
      <c r="B549" s="9" t="s">
        <v>17</v>
      </c>
      <c r="C549" s="10">
        <v>450</v>
      </c>
    </row>
    <row r="550" spans="1:3" x14ac:dyDescent="0.25">
      <c r="A550" s="8" t="s">
        <v>22</v>
      </c>
      <c r="B550" s="9" t="s">
        <v>17</v>
      </c>
      <c r="C550" s="10">
        <v>449.68072668405438</v>
      </c>
    </row>
    <row r="551" spans="1:3" x14ac:dyDescent="0.25">
      <c r="A551" s="8" t="s">
        <v>24</v>
      </c>
      <c r="B551" s="9" t="s">
        <v>16</v>
      </c>
      <c r="C551" s="10">
        <v>445.83289208937839</v>
      </c>
    </row>
    <row r="552" spans="1:3" x14ac:dyDescent="0.25">
      <c r="A552" s="8" t="s">
        <v>21</v>
      </c>
      <c r="B552" s="9" t="s">
        <v>17</v>
      </c>
      <c r="C552" s="10">
        <v>440.91710758377428</v>
      </c>
    </row>
    <row r="553" spans="1:3" x14ac:dyDescent="0.25">
      <c r="A553" s="8" t="s">
        <v>21</v>
      </c>
      <c r="B553" s="9" t="s">
        <v>17</v>
      </c>
      <c r="C553" s="10">
        <v>440.91710758377428</v>
      </c>
    </row>
    <row r="554" spans="1:3" x14ac:dyDescent="0.25">
      <c r="A554" s="8" t="s">
        <v>21</v>
      </c>
      <c r="B554" s="9" t="s">
        <v>17</v>
      </c>
      <c r="C554" s="10">
        <v>440.91710758377428</v>
      </c>
    </row>
    <row r="555" spans="1:3" x14ac:dyDescent="0.25">
      <c r="A555" s="8" t="s">
        <v>21</v>
      </c>
      <c r="B555" s="9" t="s">
        <v>17</v>
      </c>
      <c r="C555" s="10">
        <v>440.91710758377428</v>
      </c>
    </row>
    <row r="556" spans="1:3" x14ac:dyDescent="0.25">
      <c r="A556" s="8" t="s">
        <v>21</v>
      </c>
      <c r="B556" s="9" t="s">
        <v>17</v>
      </c>
      <c r="C556" s="10">
        <v>440.91710758377428</v>
      </c>
    </row>
    <row r="557" spans="1:3" x14ac:dyDescent="0.25">
      <c r="A557" s="8" t="s">
        <v>21</v>
      </c>
      <c r="B557" s="9" t="s">
        <v>17</v>
      </c>
      <c r="C557" s="10">
        <v>440.91710758377428</v>
      </c>
    </row>
    <row r="558" spans="1:3" x14ac:dyDescent="0.25">
      <c r="A558" s="8" t="s">
        <v>21</v>
      </c>
      <c r="B558" s="9" t="s">
        <v>17</v>
      </c>
      <c r="C558" s="10">
        <v>440.91710758377428</v>
      </c>
    </row>
    <row r="559" spans="1:3" x14ac:dyDescent="0.25">
      <c r="A559" s="8" t="s">
        <v>21</v>
      </c>
      <c r="B559" s="9" t="s">
        <v>17</v>
      </c>
      <c r="C559" s="10">
        <v>440.91710758377428</v>
      </c>
    </row>
    <row r="560" spans="1:3" x14ac:dyDescent="0.25">
      <c r="A560" s="8" t="s">
        <v>21</v>
      </c>
      <c r="B560" s="9" t="s">
        <v>17</v>
      </c>
      <c r="C560" s="10">
        <v>440.91710758377428</v>
      </c>
    </row>
    <row r="561" spans="1:3" x14ac:dyDescent="0.25">
      <c r="A561" s="8" t="s">
        <v>21</v>
      </c>
      <c r="B561" s="9" t="s">
        <v>17</v>
      </c>
      <c r="C561" s="10">
        <v>440.91710758377428</v>
      </c>
    </row>
    <row r="562" spans="1:3" x14ac:dyDescent="0.25">
      <c r="A562" s="8" t="s">
        <v>21</v>
      </c>
      <c r="B562" s="9" t="s">
        <v>17</v>
      </c>
      <c r="C562" s="10">
        <v>440.91710758377428</v>
      </c>
    </row>
    <row r="563" spans="1:3" x14ac:dyDescent="0.25">
      <c r="A563" s="8" t="s">
        <v>21</v>
      </c>
      <c r="B563" s="9" t="s">
        <v>17</v>
      </c>
      <c r="C563" s="10">
        <v>440.91710758377428</v>
      </c>
    </row>
    <row r="564" spans="1:3" x14ac:dyDescent="0.25">
      <c r="A564" s="8" t="s">
        <v>21</v>
      </c>
      <c r="B564" s="9" t="s">
        <v>17</v>
      </c>
      <c r="C564" s="10">
        <v>440.91710758377428</v>
      </c>
    </row>
    <row r="565" spans="1:3" x14ac:dyDescent="0.25">
      <c r="A565" s="8" t="s">
        <v>21</v>
      </c>
      <c r="B565" s="9" t="s">
        <v>17</v>
      </c>
      <c r="C565" s="10">
        <v>440.91710758377428</v>
      </c>
    </row>
    <row r="566" spans="1:3" x14ac:dyDescent="0.25">
      <c r="A566" s="8" t="s">
        <v>21</v>
      </c>
      <c r="B566" s="9" t="s">
        <v>17</v>
      </c>
      <c r="C566" s="10">
        <v>440.91710758377428</v>
      </c>
    </row>
    <row r="567" spans="1:3" x14ac:dyDescent="0.25">
      <c r="A567" s="8" t="s">
        <v>21</v>
      </c>
      <c r="B567" s="9" t="s">
        <v>17</v>
      </c>
      <c r="C567" s="10">
        <v>440.91710758377428</v>
      </c>
    </row>
    <row r="568" spans="1:3" x14ac:dyDescent="0.25">
      <c r="A568" s="8" t="s">
        <v>21</v>
      </c>
      <c r="B568" s="9" t="s">
        <v>17</v>
      </c>
      <c r="C568" s="10">
        <v>440.91710758377428</v>
      </c>
    </row>
    <row r="569" spans="1:3" x14ac:dyDescent="0.25">
      <c r="A569" s="8" t="s">
        <v>21</v>
      </c>
      <c r="B569" s="9" t="s">
        <v>19</v>
      </c>
      <c r="C569" s="10">
        <v>440.91710758377428</v>
      </c>
    </row>
    <row r="570" spans="1:3" x14ac:dyDescent="0.25">
      <c r="A570" s="8" t="s">
        <v>21</v>
      </c>
      <c r="B570" s="9" t="s">
        <v>19</v>
      </c>
      <c r="C570" s="10">
        <v>440.91710758377428</v>
      </c>
    </row>
    <row r="571" spans="1:3" x14ac:dyDescent="0.25">
      <c r="A571" s="8" t="s">
        <v>21</v>
      </c>
      <c r="B571" s="9" t="s">
        <v>20</v>
      </c>
      <c r="C571" s="10">
        <v>440.91710758377428</v>
      </c>
    </row>
    <row r="572" spans="1:3" x14ac:dyDescent="0.25">
      <c r="A572" s="8" t="s">
        <v>21</v>
      </c>
      <c r="B572" s="9" t="s">
        <v>20</v>
      </c>
      <c r="C572" s="10">
        <v>440.91710758377428</v>
      </c>
    </row>
    <row r="573" spans="1:3" x14ac:dyDescent="0.25">
      <c r="A573" s="8" t="s">
        <v>21</v>
      </c>
      <c r="B573" s="9" t="s">
        <v>16</v>
      </c>
      <c r="C573" s="10">
        <v>440.91710758377428</v>
      </c>
    </row>
    <row r="574" spans="1:3" x14ac:dyDescent="0.25">
      <c r="A574" s="8" t="s">
        <v>21</v>
      </c>
      <c r="B574" s="9" t="s">
        <v>16</v>
      </c>
      <c r="C574" s="10">
        <v>440.91710758377428</v>
      </c>
    </row>
    <row r="575" spans="1:3" x14ac:dyDescent="0.25">
      <c r="A575" s="8" t="s">
        <v>21</v>
      </c>
      <c r="B575" s="9" t="s">
        <v>16</v>
      </c>
      <c r="C575" s="10">
        <v>440.91710758377428</v>
      </c>
    </row>
    <row r="576" spans="1:3" x14ac:dyDescent="0.25">
      <c r="A576" s="8" t="s">
        <v>21</v>
      </c>
      <c r="B576" s="9" t="s">
        <v>16</v>
      </c>
      <c r="C576" s="10">
        <v>440.91710758377428</v>
      </c>
    </row>
    <row r="577" spans="1:3" x14ac:dyDescent="0.25">
      <c r="A577" s="8" t="s">
        <v>21</v>
      </c>
      <c r="B577" s="9" t="s">
        <v>16</v>
      </c>
      <c r="C577" s="10">
        <v>440.91710758377428</v>
      </c>
    </row>
    <row r="578" spans="1:3" x14ac:dyDescent="0.25">
      <c r="A578" s="8" t="s">
        <v>21</v>
      </c>
      <c r="B578" s="9" t="s">
        <v>18</v>
      </c>
      <c r="C578" s="10">
        <v>440.91710758377428</v>
      </c>
    </row>
    <row r="579" spans="1:3" x14ac:dyDescent="0.25">
      <c r="A579" s="8" t="s">
        <v>21</v>
      </c>
      <c r="B579" s="9" t="s">
        <v>18</v>
      </c>
      <c r="C579" s="10">
        <v>440.91710758377428</v>
      </c>
    </row>
    <row r="580" spans="1:3" x14ac:dyDescent="0.25">
      <c r="A580" s="8" t="s">
        <v>21</v>
      </c>
      <c r="B580" s="9" t="s">
        <v>18</v>
      </c>
      <c r="C580" s="10">
        <v>440.91710758377428</v>
      </c>
    </row>
    <row r="581" spans="1:3" x14ac:dyDescent="0.25">
      <c r="A581" s="8" t="s">
        <v>21</v>
      </c>
      <c r="B581" s="9" t="s">
        <v>18</v>
      </c>
      <c r="C581" s="10">
        <v>440.91710758377428</v>
      </c>
    </row>
    <row r="582" spans="1:3" x14ac:dyDescent="0.25">
      <c r="A582" s="8" t="s">
        <v>21</v>
      </c>
      <c r="B582" s="9" t="s">
        <v>18</v>
      </c>
      <c r="C582" s="10">
        <v>440.91710758377428</v>
      </c>
    </row>
    <row r="583" spans="1:3" x14ac:dyDescent="0.25">
      <c r="A583" s="8" t="s">
        <v>23</v>
      </c>
      <c r="B583" s="9" t="s">
        <v>18</v>
      </c>
      <c r="C583" s="10">
        <v>440</v>
      </c>
    </row>
    <row r="584" spans="1:3" x14ac:dyDescent="0.25">
      <c r="A584" s="8" t="s">
        <v>22</v>
      </c>
      <c r="B584" s="9" t="s">
        <v>18</v>
      </c>
      <c r="C584" s="10">
        <v>435.61906962415281</v>
      </c>
    </row>
    <row r="585" spans="1:3" x14ac:dyDescent="0.25">
      <c r="A585" s="8" t="s">
        <v>22</v>
      </c>
      <c r="B585" s="9" t="s">
        <v>18</v>
      </c>
      <c r="C585" s="10">
        <v>435.61906962415281</v>
      </c>
    </row>
    <row r="586" spans="1:3" x14ac:dyDescent="0.25">
      <c r="A586" s="8" t="s">
        <v>24</v>
      </c>
      <c r="B586" s="9" t="s">
        <v>18</v>
      </c>
      <c r="C586" s="10">
        <v>434.18405167849198</v>
      </c>
    </row>
    <row r="587" spans="1:3" x14ac:dyDescent="0.25">
      <c r="A587" s="8" t="s">
        <v>23</v>
      </c>
      <c r="B587" s="9" t="s">
        <v>17</v>
      </c>
      <c r="C587" s="10">
        <v>433.43653250773997</v>
      </c>
    </row>
    <row r="588" spans="1:3" x14ac:dyDescent="0.25">
      <c r="A588" s="8" t="s">
        <v>22</v>
      </c>
      <c r="B588" s="9" t="s">
        <v>17</v>
      </c>
      <c r="C588" s="10">
        <v>431.30006161429452</v>
      </c>
    </row>
    <row r="589" spans="1:3" x14ac:dyDescent="0.25">
      <c r="A589" s="8" t="s">
        <v>22</v>
      </c>
      <c r="B589" s="9" t="s">
        <v>18</v>
      </c>
      <c r="C589" s="10">
        <v>431.30006161429452</v>
      </c>
    </row>
    <row r="590" spans="1:3" x14ac:dyDescent="0.25">
      <c r="A590" s="8" t="s">
        <v>22</v>
      </c>
      <c r="B590" s="9" t="s">
        <v>18</v>
      </c>
      <c r="C590" s="10">
        <v>431.30006161429452</v>
      </c>
    </row>
    <row r="591" spans="1:3" x14ac:dyDescent="0.25">
      <c r="A591" s="8" t="s">
        <v>22</v>
      </c>
      <c r="B591" s="9" t="s">
        <v>18</v>
      </c>
      <c r="C591" s="10">
        <v>431.30006161429452</v>
      </c>
    </row>
    <row r="592" spans="1:3" x14ac:dyDescent="0.25">
      <c r="A592" s="8" t="s">
        <v>23</v>
      </c>
      <c r="B592" s="9" t="s">
        <v>17</v>
      </c>
      <c r="C592" s="10">
        <v>427.75258790315684</v>
      </c>
    </row>
    <row r="593" spans="1:3" x14ac:dyDescent="0.25">
      <c r="A593" s="8" t="s">
        <v>22</v>
      </c>
      <c r="B593" s="9" t="s">
        <v>17</v>
      </c>
      <c r="C593" s="10">
        <v>427.59565619223656</v>
      </c>
    </row>
    <row r="594" spans="1:3" x14ac:dyDescent="0.25">
      <c r="A594" s="8" t="s">
        <v>22</v>
      </c>
      <c r="B594" s="9" t="s">
        <v>17</v>
      </c>
      <c r="C594" s="10">
        <v>427.48783117683303</v>
      </c>
    </row>
    <row r="595" spans="1:3" x14ac:dyDescent="0.25">
      <c r="A595" s="8" t="s">
        <v>23</v>
      </c>
      <c r="B595" s="9" t="s">
        <v>18</v>
      </c>
      <c r="C595" s="10">
        <v>423.65976861658794</v>
      </c>
    </row>
    <row r="596" spans="1:3" x14ac:dyDescent="0.25">
      <c r="A596" s="8" t="s">
        <v>24</v>
      </c>
      <c r="B596" s="9" t="s">
        <v>17</v>
      </c>
      <c r="C596" s="10">
        <v>423.59419675950437</v>
      </c>
    </row>
    <row r="597" spans="1:3" x14ac:dyDescent="0.25">
      <c r="A597" s="8" t="s">
        <v>24</v>
      </c>
      <c r="B597" s="9" t="s">
        <v>17</v>
      </c>
      <c r="C597" s="10">
        <v>423.59419675950437</v>
      </c>
    </row>
    <row r="598" spans="1:3" x14ac:dyDescent="0.25">
      <c r="A598" s="8" t="s">
        <v>24</v>
      </c>
      <c r="B598" s="9" t="s">
        <v>17</v>
      </c>
      <c r="C598" s="10">
        <v>423.59419675950437</v>
      </c>
    </row>
    <row r="599" spans="1:3" x14ac:dyDescent="0.25">
      <c r="A599" s="8" t="s">
        <v>24</v>
      </c>
      <c r="B599" s="9" t="s">
        <v>17</v>
      </c>
      <c r="C599" s="10">
        <v>423.59419675950437</v>
      </c>
    </row>
    <row r="600" spans="1:3" x14ac:dyDescent="0.25">
      <c r="A600" s="8" t="s">
        <v>24</v>
      </c>
      <c r="B600" s="9" t="s">
        <v>17</v>
      </c>
      <c r="C600" s="10">
        <v>423.59419675950437</v>
      </c>
    </row>
    <row r="601" spans="1:3" x14ac:dyDescent="0.25">
      <c r="A601" s="8" t="s">
        <v>24</v>
      </c>
      <c r="B601" s="9" t="s">
        <v>17</v>
      </c>
      <c r="C601" s="10">
        <v>423.59419675950437</v>
      </c>
    </row>
    <row r="602" spans="1:3" x14ac:dyDescent="0.25">
      <c r="A602" s="8" t="s">
        <v>24</v>
      </c>
      <c r="B602" s="9" t="s">
        <v>17</v>
      </c>
      <c r="C602" s="10">
        <v>423.59419675950437</v>
      </c>
    </row>
    <row r="603" spans="1:3" x14ac:dyDescent="0.25">
      <c r="A603" s="8" t="s">
        <v>24</v>
      </c>
      <c r="B603" s="9" t="s">
        <v>17</v>
      </c>
      <c r="C603" s="10">
        <v>423.59419675950437</v>
      </c>
    </row>
    <row r="604" spans="1:3" x14ac:dyDescent="0.25">
      <c r="A604" s="8" t="s">
        <v>24</v>
      </c>
      <c r="B604" s="9" t="s">
        <v>17</v>
      </c>
      <c r="C604" s="10">
        <v>423.59419675950437</v>
      </c>
    </row>
    <row r="605" spans="1:3" x14ac:dyDescent="0.25">
      <c r="A605" s="8" t="s">
        <v>24</v>
      </c>
      <c r="B605" s="9" t="s">
        <v>17</v>
      </c>
      <c r="C605" s="10">
        <v>423.59419675950437</v>
      </c>
    </row>
    <row r="606" spans="1:3" x14ac:dyDescent="0.25">
      <c r="A606" s="8" t="s">
        <v>24</v>
      </c>
      <c r="B606" s="9" t="s">
        <v>17</v>
      </c>
      <c r="C606" s="10">
        <v>423.59419675950437</v>
      </c>
    </row>
    <row r="607" spans="1:3" x14ac:dyDescent="0.25">
      <c r="A607" s="8" t="s">
        <v>24</v>
      </c>
      <c r="B607" s="9" t="s">
        <v>17</v>
      </c>
      <c r="C607" s="10">
        <v>423.59419675950437</v>
      </c>
    </row>
    <row r="608" spans="1:3" x14ac:dyDescent="0.25">
      <c r="A608" s="8" t="s">
        <v>24</v>
      </c>
      <c r="B608" s="9" t="s">
        <v>17</v>
      </c>
      <c r="C608" s="10">
        <v>423.59419675950437</v>
      </c>
    </row>
    <row r="609" spans="1:3" x14ac:dyDescent="0.25">
      <c r="A609" s="8" t="s">
        <v>24</v>
      </c>
      <c r="B609" s="9" t="s">
        <v>17</v>
      </c>
      <c r="C609" s="10">
        <v>423.59419675950437</v>
      </c>
    </row>
    <row r="610" spans="1:3" x14ac:dyDescent="0.25">
      <c r="A610" s="8" t="s">
        <v>24</v>
      </c>
      <c r="B610" s="9" t="s">
        <v>16</v>
      </c>
      <c r="C610" s="10">
        <v>423.59419675950437</v>
      </c>
    </row>
    <row r="611" spans="1:3" x14ac:dyDescent="0.25">
      <c r="A611" s="8" t="s">
        <v>24</v>
      </c>
      <c r="B611" s="9" t="s">
        <v>18</v>
      </c>
      <c r="C611" s="10">
        <v>423.59419675950437</v>
      </c>
    </row>
    <row r="612" spans="1:3" x14ac:dyDescent="0.25">
      <c r="A612" s="8" t="s">
        <v>24</v>
      </c>
      <c r="B612" s="9" t="s">
        <v>18</v>
      </c>
      <c r="C612" s="10">
        <v>423.59419675950437</v>
      </c>
    </row>
    <row r="613" spans="1:3" x14ac:dyDescent="0.25">
      <c r="A613" s="8" t="s">
        <v>24</v>
      </c>
      <c r="B613" s="9" t="s">
        <v>18</v>
      </c>
      <c r="C613" s="10">
        <v>423.59419675950437</v>
      </c>
    </row>
    <row r="614" spans="1:3" x14ac:dyDescent="0.25">
      <c r="A614" s="8" t="s">
        <v>24</v>
      </c>
      <c r="B614" s="9" t="s">
        <v>18</v>
      </c>
      <c r="C614" s="10">
        <v>423.59419675950437</v>
      </c>
    </row>
    <row r="615" spans="1:3" x14ac:dyDescent="0.25">
      <c r="A615" s="8" t="s">
        <v>24</v>
      </c>
      <c r="B615" s="9" t="s">
        <v>18</v>
      </c>
      <c r="C615" s="10">
        <v>423.59419675950437</v>
      </c>
    </row>
    <row r="616" spans="1:3" x14ac:dyDescent="0.25">
      <c r="A616" s="8" t="s">
        <v>24</v>
      </c>
      <c r="B616" s="9" t="s">
        <v>18</v>
      </c>
      <c r="C616" s="10">
        <v>423.59419675950437</v>
      </c>
    </row>
    <row r="617" spans="1:3" x14ac:dyDescent="0.25">
      <c r="A617" s="8" t="s">
        <v>24</v>
      </c>
      <c r="B617" s="9" t="s">
        <v>18</v>
      </c>
      <c r="C617" s="10">
        <v>423.59419675950437</v>
      </c>
    </row>
    <row r="618" spans="1:3" x14ac:dyDescent="0.25">
      <c r="A618" s="8" t="s">
        <v>24</v>
      </c>
      <c r="B618" s="9" t="s">
        <v>18</v>
      </c>
      <c r="C618" s="10">
        <v>423.59419675950437</v>
      </c>
    </row>
    <row r="619" spans="1:3" x14ac:dyDescent="0.25">
      <c r="A619" s="8" t="s">
        <v>24</v>
      </c>
      <c r="B619" s="9" t="s">
        <v>18</v>
      </c>
      <c r="C619" s="10">
        <v>423.59419675950437</v>
      </c>
    </row>
    <row r="620" spans="1:3" x14ac:dyDescent="0.25">
      <c r="A620" s="8" t="s">
        <v>24</v>
      </c>
      <c r="B620" s="9" t="s">
        <v>18</v>
      </c>
      <c r="C620" s="10">
        <v>423.59419675950437</v>
      </c>
    </row>
    <row r="621" spans="1:3" x14ac:dyDescent="0.25">
      <c r="A621" s="8" t="s">
        <v>22</v>
      </c>
      <c r="B621" s="9" t="s">
        <v>17</v>
      </c>
      <c r="C621" s="10">
        <v>422.05791743684534</v>
      </c>
    </row>
    <row r="622" spans="1:3" x14ac:dyDescent="0.25">
      <c r="A622" s="8" t="s">
        <v>22</v>
      </c>
      <c r="B622" s="9" t="s">
        <v>17</v>
      </c>
      <c r="C622" s="10">
        <v>420.48407445708375</v>
      </c>
    </row>
    <row r="623" spans="1:3" x14ac:dyDescent="0.25">
      <c r="A623" s="8" t="s">
        <v>23</v>
      </c>
      <c r="B623" s="9" t="s">
        <v>19</v>
      </c>
      <c r="C623" s="10">
        <v>419.94726000000003</v>
      </c>
    </row>
    <row r="624" spans="1:3" x14ac:dyDescent="0.25">
      <c r="A624" s="8" t="s">
        <v>21</v>
      </c>
      <c r="B624" s="9" t="s">
        <v>17</v>
      </c>
      <c r="C624" s="10">
        <v>418.87125220458552</v>
      </c>
    </row>
    <row r="625" spans="1:3" x14ac:dyDescent="0.25">
      <c r="A625" s="8" t="s">
        <v>21</v>
      </c>
      <c r="B625" s="9" t="s">
        <v>18</v>
      </c>
      <c r="C625" s="10">
        <v>414.18741181657845</v>
      </c>
    </row>
    <row r="626" spans="1:3" x14ac:dyDescent="0.25">
      <c r="A626" s="8" t="s">
        <v>22</v>
      </c>
      <c r="B626" s="9" t="s">
        <v>17</v>
      </c>
      <c r="C626" s="10">
        <v>413.65046535677351</v>
      </c>
    </row>
    <row r="627" spans="1:3" x14ac:dyDescent="0.25">
      <c r="A627" s="8" t="s">
        <v>15</v>
      </c>
      <c r="B627" s="9" t="s">
        <v>17</v>
      </c>
      <c r="C627" s="10">
        <v>412.13697601362799</v>
      </c>
    </row>
    <row r="628" spans="1:3" x14ac:dyDescent="0.25">
      <c r="A628" s="8" t="s">
        <v>15</v>
      </c>
      <c r="B628" s="9" t="s">
        <v>17</v>
      </c>
      <c r="C628" s="10">
        <v>412.13697601362799</v>
      </c>
    </row>
    <row r="629" spans="1:3" x14ac:dyDescent="0.25">
      <c r="A629" s="8" t="s">
        <v>15</v>
      </c>
      <c r="B629" s="9" t="s">
        <v>17</v>
      </c>
      <c r="C629" s="10">
        <v>412.13697601362799</v>
      </c>
    </row>
    <row r="630" spans="1:3" x14ac:dyDescent="0.25">
      <c r="A630" s="8" t="s">
        <v>15</v>
      </c>
      <c r="B630" s="9" t="s">
        <v>16</v>
      </c>
      <c r="C630" s="10">
        <v>412.13697601362799</v>
      </c>
    </row>
    <row r="631" spans="1:3" x14ac:dyDescent="0.25">
      <c r="A631" s="8" t="s">
        <v>22</v>
      </c>
      <c r="B631" s="9" t="s">
        <v>17</v>
      </c>
      <c r="C631" s="10">
        <v>411.13666439684971</v>
      </c>
    </row>
    <row r="632" spans="1:3" x14ac:dyDescent="0.25">
      <c r="A632" s="8" t="s">
        <v>23</v>
      </c>
      <c r="B632" s="9" t="s">
        <v>17</v>
      </c>
      <c r="C632" s="10">
        <v>410.95235907566502</v>
      </c>
    </row>
    <row r="633" spans="1:3" x14ac:dyDescent="0.25">
      <c r="A633" s="8" t="s">
        <v>24</v>
      </c>
      <c r="B633" s="9" t="s">
        <v>16</v>
      </c>
      <c r="C633" s="10">
        <v>405.15355319666151</v>
      </c>
    </row>
    <row r="634" spans="1:3" x14ac:dyDescent="0.25">
      <c r="A634" s="8" t="s">
        <v>24</v>
      </c>
      <c r="B634" s="9" t="s">
        <v>16</v>
      </c>
      <c r="C634" s="10">
        <v>405.15355319666151</v>
      </c>
    </row>
    <row r="635" spans="1:3" x14ac:dyDescent="0.25">
      <c r="A635" s="8" t="s">
        <v>24</v>
      </c>
      <c r="B635" s="9" t="s">
        <v>18</v>
      </c>
      <c r="C635" s="10">
        <v>405.15355319666151</v>
      </c>
    </row>
    <row r="636" spans="1:3" x14ac:dyDescent="0.25">
      <c r="A636" s="8" t="s">
        <v>24</v>
      </c>
      <c r="B636" s="9" t="s">
        <v>18</v>
      </c>
      <c r="C636" s="10">
        <v>405.15355319666151</v>
      </c>
    </row>
    <row r="637" spans="1:3" x14ac:dyDescent="0.25">
      <c r="A637" s="8" t="s">
        <v>24</v>
      </c>
      <c r="B637" s="9" t="s">
        <v>18</v>
      </c>
      <c r="C637" s="10">
        <v>405.15355319666151</v>
      </c>
    </row>
    <row r="638" spans="1:3" x14ac:dyDescent="0.25">
      <c r="A638" s="8" t="s">
        <v>23</v>
      </c>
      <c r="B638" s="9" t="s">
        <v>19</v>
      </c>
      <c r="C638" s="10">
        <v>401.21970791205263</v>
      </c>
    </row>
    <row r="639" spans="1:3" x14ac:dyDescent="0.25">
      <c r="A639" s="8" t="s">
        <v>23</v>
      </c>
      <c r="B639" s="9" t="s">
        <v>18</v>
      </c>
      <c r="C639" s="10">
        <v>401.21970791205263</v>
      </c>
    </row>
    <row r="640" spans="1:3" x14ac:dyDescent="0.25">
      <c r="A640" s="8" t="s">
        <v>22</v>
      </c>
      <c r="B640" s="9" t="s">
        <v>18</v>
      </c>
      <c r="C640" s="10">
        <v>400.49291435613065</v>
      </c>
    </row>
    <row r="641" spans="1:3" x14ac:dyDescent="0.25">
      <c r="A641" s="8" t="s">
        <v>21</v>
      </c>
      <c r="B641" s="9" t="s">
        <v>17</v>
      </c>
      <c r="C641" s="10">
        <v>400.1141975308642</v>
      </c>
    </row>
    <row r="642" spans="1:3" x14ac:dyDescent="0.25">
      <c r="A642" s="8" t="s">
        <v>23</v>
      </c>
      <c r="B642" s="9" t="s">
        <v>17</v>
      </c>
      <c r="C642" s="10">
        <v>400</v>
      </c>
    </row>
    <row r="643" spans="1:3" x14ac:dyDescent="0.25">
      <c r="A643" s="8" t="s">
        <v>23</v>
      </c>
      <c r="B643" s="9" t="s">
        <v>19</v>
      </c>
      <c r="C643" s="10">
        <v>400</v>
      </c>
    </row>
    <row r="644" spans="1:3" x14ac:dyDescent="0.25">
      <c r="A644" s="8" t="s">
        <v>23</v>
      </c>
      <c r="B644" s="9" t="s">
        <v>19</v>
      </c>
      <c r="C644" s="10">
        <v>400</v>
      </c>
    </row>
    <row r="645" spans="1:3" x14ac:dyDescent="0.25">
      <c r="A645" s="8" t="s">
        <v>23</v>
      </c>
      <c r="B645" s="9" t="s">
        <v>19</v>
      </c>
      <c r="C645" s="10">
        <v>400</v>
      </c>
    </row>
    <row r="646" spans="1:3" x14ac:dyDescent="0.25">
      <c r="A646" s="8" t="s">
        <v>23</v>
      </c>
      <c r="B646" s="9" t="s">
        <v>16</v>
      </c>
      <c r="C646" s="10">
        <v>400</v>
      </c>
    </row>
    <row r="647" spans="1:3" x14ac:dyDescent="0.25">
      <c r="A647" s="8" t="s">
        <v>23</v>
      </c>
      <c r="B647" s="9" t="s">
        <v>18</v>
      </c>
      <c r="C647" s="10">
        <v>400</v>
      </c>
    </row>
    <row r="648" spans="1:3" x14ac:dyDescent="0.25">
      <c r="A648" s="8" t="s">
        <v>23</v>
      </c>
      <c r="B648" s="9" t="s">
        <v>18</v>
      </c>
      <c r="C648" s="10">
        <v>400</v>
      </c>
    </row>
    <row r="649" spans="1:3" x14ac:dyDescent="0.25">
      <c r="A649" s="8" t="s">
        <v>21</v>
      </c>
      <c r="B649" s="9" t="s">
        <v>19</v>
      </c>
      <c r="C649" s="10">
        <v>399.5590828924162</v>
      </c>
    </row>
    <row r="650" spans="1:3" x14ac:dyDescent="0.25">
      <c r="A650" s="8" t="s">
        <v>23</v>
      </c>
      <c r="B650" s="9" t="s">
        <v>16</v>
      </c>
      <c r="C650" s="10">
        <v>398.06655830267772</v>
      </c>
    </row>
    <row r="651" spans="1:3" x14ac:dyDescent="0.25">
      <c r="A651" s="8" t="s">
        <v>23</v>
      </c>
      <c r="B651" s="9" t="s">
        <v>17</v>
      </c>
      <c r="C651" s="10">
        <v>397.97491615748606</v>
      </c>
    </row>
    <row r="652" spans="1:3" x14ac:dyDescent="0.25">
      <c r="A652" s="8" t="s">
        <v>21</v>
      </c>
      <c r="B652" s="9" t="s">
        <v>17</v>
      </c>
      <c r="C652" s="10">
        <v>396.82539682539681</v>
      </c>
    </row>
    <row r="653" spans="1:3" x14ac:dyDescent="0.25">
      <c r="A653" s="8" t="s">
        <v>21</v>
      </c>
      <c r="B653" s="9" t="s">
        <v>17</v>
      </c>
      <c r="C653" s="10">
        <v>396.82539682539681</v>
      </c>
    </row>
    <row r="654" spans="1:3" x14ac:dyDescent="0.25">
      <c r="A654" s="8" t="s">
        <v>21</v>
      </c>
      <c r="B654" s="9" t="s">
        <v>17</v>
      </c>
      <c r="C654" s="10">
        <v>391.73721340388005</v>
      </c>
    </row>
    <row r="655" spans="1:3" x14ac:dyDescent="0.25">
      <c r="A655" s="8" t="s">
        <v>21</v>
      </c>
      <c r="B655" s="9" t="s">
        <v>17</v>
      </c>
      <c r="C655" s="10">
        <v>391.73721340388005</v>
      </c>
    </row>
    <row r="656" spans="1:3" x14ac:dyDescent="0.25">
      <c r="A656" s="8" t="s">
        <v>21</v>
      </c>
      <c r="B656" s="9" t="s">
        <v>17</v>
      </c>
      <c r="C656" s="10">
        <v>391.73721340388005</v>
      </c>
    </row>
    <row r="657" spans="1:3" x14ac:dyDescent="0.25">
      <c r="A657" s="8" t="s">
        <v>21</v>
      </c>
      <c r="B657" s="9" t="s">
        <v>17</v>
      </c>
      <c r="C657" s="10">
        <v>391.73686067019401</v>
      </c>
    </row>
    <row r="658" spans="1:3" x14ac:dyDescent="0.25">
      <c r="A658" s="8" t="s">
        <v>21</v>
      </c>
      <c r="B658" s="9" t="s">
        <v>17</v>
      </c>
      <c r="C658" s="10">
        <v>391.73686067019401</v>
      </c>
    </row>
    <row r="659" spans="1:3" x14ac:dyDescent="0.25">
      <c r="A659" s="8" t="s">
        <v>21</v>
      </c>
      <c r="B659" s="9" t="s">
        <v>17</v>
      </c>
      <c r="C659" s="10">
        <v>391.73686067019401</v>
      </c>
    </row>
    <row r="660" spans="1:3" x14ac:dyDescent="0.25">
      <c r="A660" s="8" t="s">
        <v>21</v>
      </c>
      <c r="B660" s="9" t="s">
        <v>17</v>
      </c>
      <c r="C660" s="10">
        <v>391.73686067019401</v>
      </c>
    </row>
    <row r="661" spans="1:3" x14ac:dyDescent="0.25">
      <c r="A661" s="8" t="s">
        <v>21</v>
      </c>
      <c r="B661" s="9" t="s">
        <v>17</v>
      </c>
      <c r="C661" s="10">
        <v>391.73686067019401</v>
      </c>
    </row>
    <row r="662" spans="1:3" x14ac:dyDescent="0.25">
      <c r="A662" s="8" t="s">
        <v>21</v>
      </c>
      <c r="B662" s="9" t="s">
        <v>17</v>
      </c>
      <c r="C662" s="10">
        <v>391.73686067019401</v>
      </c>
    </row>
    <row r="663" spans="1:3" x14ac:dyDescent="0.25">
      <c r="A663" s="8" t="s">
        <v>21</v>
      </c>
      <c r="B663" s="9" t="s">
        <v>17</v>
      </c>
      <c r="C663" s="10">
        <v>391.73686067019401</v>
      </c>
    </row>
    <row r="664" spans="1:3" x14ac:dyDescent="0.25">
      <c r="A664" s="8" t="s">
        <v>21</v>
      </c>
      <c r="B664" s="9" t="s">
        <v>17</v>
      </c>
      <c r="C664" s="10">
        <v>391.73686067019401</v>
      </c>
    </row>
    <row r="665" spans="1:3" x14ac:dyDescent="0.25">
      <c r="A665" s="8" t="s">
        <v>21</v>
      </c>
      <c r="B665" s="9" t="s">
        <v>17</v>
      </c>
      <c r="C665" s="10">
        <v>391.73686067019401</v>
      </c>
    </row>
    <row r="666" spans="1:3" x14ac:dyDescent="0.25">
      <c r="A666" s="8" t="s">
        <v>21</v>
      </c>
      <c r="B666" s="9" t="s">
        <v>17</v>
      </c>
      <c r="C666" s="10">
        <v>391.73686067019401</v>
      </c>
    </row>
    <row r="667" spans="1:3" x14ac:dyDescent="0.25">
      <c r="A667" s="8" t="s">
        <v>21</v>
      </c>
      <c r="B667" s="9" t="s">
        <v>17</v>
      </c>
      <c r="C667" s="10">
        <v>391.73686067019401</v>
      </c>
    </row>
    <row r="668" spans="1:3" x14ac:dyDescent="0.25">
      <c r="A668" s="8" t="s">
        <v>21</v>
      </c>
      <c r="B668" s="9" t="s">
        <v>17</v>
      </c>
      <c r="C668" s="10">
        <v>391.73677248677251</v>
      </c>
    </row>
    <row r="669" spans="1:3" x14ac:dyDescent="0.25">
      <c r="A669" s="8" t="s">
        <v>21</v>
      </c>
      <c r="B669" s="9" t="s">
        <v>17</v>
      </c>
      <c r="C669" s="10">
        <v>391.73677248677251</v>
      </c>
    </row>
    <row r="670" spans="1:3" x14ac:dyDescent="0.25">
      <c r="A670" s="8" t="s">
        <v>21</v>
      </c>
      <c r="B670" s="9" t="s">
        <v>17</v>
      </c>
      <c r="C670" s="10">
        <v>391.73677248677251</v>
      </c>
    </row>
    <row r="671" spans="1:3" x14ac:dyDescent="0.25">
      <c r="A671" s="8" t="s">
        <v>21</v>
      </c>
      <c r="B671" s="9" t="s">
        <v>17</v>
      </c>
      <c r="C671" s="10">
        <v>391.73677248677251</v>
      </c>
    </row>
    <row r="672" spans="1:3" x14ac:dyDescent="0.25">
      <c r="A672" s="8" t="s">
        <v>21</v>
      </c>
      <c r="B672" s="9" t="s">
        <v>17</v>
      </c>
      <c r="C672" s="10">
        <v>391.73677248677251</v>
      </c>
    </row>
    <row r="673" spans="1:3" x14ac:dyDescent="0.25">
      <c r="A673" s="8" t="s">
        <v>21</v>
      </c>
      <c r="B673" s="9" t="s">
        <v>17</v>
      </c>
      <c r="C673" s="10">
        <v>391.73677248677251</v>
      </c>
    </row>
    <row r="674" spans="1:3" x14ac:dyDescent="0.25">
      <c r="A674" s="8" t="s">
        <v>21</v>
      </c>
      <c r="B674" s="9" t="s">
        <v>17</v>
      </c>
      <c r="C674" s="10">
        <v>391.73677248677251</v>
      </c>
    </row>
    <row r="675" spans="1:3" x14ac:dyDescent="0.25">
      <c r="A675" s="8" t="s">
        <v>23</v>
      </c>
      <c r="B675" s="9" t="s">
        <v>17</v>
      </c>
      <c r="C675" s="10">
        <v>390.4993797951027</v>
      </c>
    </row>
    <row r="676" spans="1:3" x14ac:dyDescent="0.25">
      <c r="A676" s="8" t="s">
        <v>23</v>
      </c>
      <c r="B676" s="9" t="s">
        <v>17</v>
      </c>
      <c r="C676" s="10">
        <v>389.32328754536684</v>
      </c>
    </row>
    <row r="677" spans="1:3" x14ac:dyDescent="0.25">
      <c r="A677" s="8" t="s">
        <v>21</v>
      </c>
      <c r="B677" s="9" t="s">
        <v>17</v>
      </c>
      <c r="C677" s="10">
        <v>388.00705467372137</v>
      </c>
    </row>
    <row r="678" spans="1:3" x14ac:dyDescent="0.25">
      <c r="A678" s="8" t="s">
        <v>21</v>
      </c>
      <c r="B678" s="9" t="s">
        <v>17</v>
      </c>
      <c r="C678" s="10">
        <v>385.80246913580248</v>
      </c>
    </row>
    <row r="679" spans="1:3" x14ac:dyDescent="0.25">
      <c r="A679" s="8" t="s">
        <v>21</v>
      </c>
      <c r="B679" s="9" t="s">
        <v>17</v>
      </c>
      <c r="C679" s="10">
        <v>385.80246913580248</v>
      </c>
    </row>
    <row r="680" spans="1:3" x14ac:dyDescent="0.25">
      <c r="A680" s="8" t="s">
        <v>22</v>
      </c>
      <c r="B680" s="9" t="s">
        <v>17</v>
      </c>
      <c r="C680" s="10">
        <v>385.44062287204662</v>
      </c>
    </row>
    <row r="681" spans="1:3" x14ac:dyDescent="0.25">
      <c r="A681" s="8" t="s">
        <v>22</v>
      </c>
      <c r="B681" s="9" t="s">
        <v>17</v>
      </c>
      <c r="C681" s="10">
        <v>385.44062287204662</v>
      </c>
    </row>
    <row r="682" spans="1:3" x14ac:dyDescent="0.25">
      <c r="A682" s="8" t="s">
        <v>22</v>
      </c>
      <c r="B682" s="9" t="s">
        <v>17</v>
      </c>
      <c r="C682" s="10">
        <v>385.44062287204662</v>
      </c>
    </row>
    <row r="683" spans="1:3" x14ac:dyDescent="0.25">
      <c r="A683" s="8" t="s">
        <v>22</v>
      </c>
      <c r="B683" s="9" t="s">
        <v>17</v>
      </c>
      <c r="C683" s="10">
        <v>385.44062287204662</v>
      </c>
    </row>
    <row r="684" spans="1:3" x14ac:dyDescent="0.25">
      <c r="A684" s="8" t="s">
        <v>22</v>
      </c>
      <c r="B684" s="9" t="s">
        <v>19</v>
      </c>
      <c r="C684" s="10">
        <v>385.44062287204662</v>
      </c>
    </row>
    <row r="685" spans="1:3" x14ac:dyDescent="0.25">
      <c r="A685" s="8" t="s">
        <v>22</v>
      </c>
      <c r="B685" s="9" t="s">
        <v>18</v>
      </c>
      <c r="C685" s="10">
        <v>385.44062287204662</v>
      </c>
    </row>
    <row r="686" spans="1:3" x14ac:dyDescent="0.25">
      <c r="A686" s="8" t="s">
        <v>22</v>
      </c>
      <c r="B686" s="9" t="s">
        <v>18</v>
      </c>
      <c r="C686" s="10">
        <v>385.44062287204662</v>
      </c>
    </row>
    <row r="687" spans="1:3" x14ac:dyDescent="0.25">
      <c r="A687" s="8" t="s">
        <v>22</v>
      </c>
      <c r="B687" s="9" t="s">
        <v>17</v>
      </c>
      <c r="C687" s="10">
        <v>385.08934072704869</v>
      </c>
    </row>
    <row r="688" spans="1:3" x14ac:dyDescent="0.25">
      <c r="A688" s="8" t="s">
        <v>22</v>
      </c>
      <c r="B688" s="9" t="s">
        <v>17</v>
      </c>
      <c r="C688" s="10">
        <v>385.08934072704869</v>
      </c>
    </row>
    <row r="689" spans="1:3" x14ac:dyDescent="0.25">
      <c r="A689" s="8" t="s">
        <v>22</v>
      </c>
      <c r="B689" s="9" t="s">
        <v>17</v>
      </c>
      <c r="C689" s="10">
        <v>385.08934072704869</v>
      </c>
    </row>
    <row r="690" spans="1:3" x14ac:dyDescent="0.25">
      <c r="A690" s="8" t="s">
        <v>22</v>
      </c>
      <c r="B690" s="9" t="s">
        <v>17</v>
      </c>
      <c r="C690" s="10">
        <v>385.08934072704869</v>
      </c>
    </row>
    <row r="691" spans="1:3" x14ac:dyDescent="0.25">
      <c r="A691" s="8" t="s">
        <v>22</v>
      </c>
      <c r="B691" s="9" t="s">
        <v>17</v>
      </c>
      <c r="C691" s="10">
        <v>385.08934072704869</v>
      </c>
    </row>
    <row r="692" spans="1:3" x14ac:dyDescent="0.25">
      <c r="A692" s="8" t="s">
        <v>22</v>
      </c>
      <c r="B692" s="9" t="s">
        <v>17</v>
      </c>
      <c r="C692" s="10">
        <v>385.08934072704869</v>
      </c>
    </row>
    <row r="693" spans="1:3" x14ac:dyDescent="0.25">
      <c r="A693" s="8" t="s">
        <v>22</v>
      </c>
      <c r="B693" s="9" t="s">
        <v>17</v>
      </c>
      <c r="C693" s="10">
        <v>385.08934072704869</v>
      </c>
    </row>
    <row r="694" spans="1:3" x14ac:dyDescent="0.25">
      <c r="A694" s="8" t="s">
        <v>22</v>
      </c>
      <c r="B694" s="9" t="s">
        <v>17</v>
      </c>
      <c r="C694" s="10">
        <v>385.08934072704869</v>
      </c>
    </row>
    <row r="695" spans="1:3" x14ac:dyDescent="0.25">
      <c r="A695" s="8" t="s">
        <v>22</v>
      </c>
      <c r="B695" s="9" t="s">
        <v>17</v>
      </c>
      <c r="C695" s="10">
        <v>385.08934072704869</v>
      </c>
    </row>
    <row r="696" spans="1:3" x14ac:dyDescent="0.25">
      <c r="A696" s="8" t="s">
        <v>22</v>
      </c>
      <c r="B696" s="9" t="s">
        <v>19</v>
      </c>
      <c r="C696" s="10">
        <v>385.08934072704869</v>
      </c>
    </row>
    <row r="697" spans="1:3" x14ac:dyDescent="0.25">
      <c r="A697" s="8" t="s">
        <v>22</v>
      </c>
      <c r="B697" s="9" t="s">
        <v>19</v>
      </c>
      <c r="C697" s="10">
        <v>385.08934072704869</v>
      </c>
    </row>
    <row r="698" spans="1:3" x14ac:dyDescent="0.25">
      <c r="A698" s="8" t="s">
        <v>22</v>
      </c>
      <c r="B698" s="9" t="s">
        <v>19</v>
      </c>
      <c r="C698" s="10">
        <v>385.08934072704869</v>
      </c>
    </row>
    <row r="699" spans="1:3" x14ac:dyDescent="0.25">
      <c r="A699" s="8" t="s">
        <v>22</v>
      </c>
      <c r="B699" s="9" t="s">
        <v>19</v>
      </c>
      <c r="C699" s="10">
        <v>385.08934072704869</v>
      </c>
    </row>
    <row r="700" spans="1:3" x14ac:dyDescent="0.25">
      <c r="A700" s="8" t="s">
        <v>22</v>
      </c>
      <c r="B700" s="9" t="s">
        <v>18</v>
      </c>
      <c r="C700" s="10">
        <v>385.08934072704869</v>
      </c>
    </row>
    <row r="701" spans="1:3" x14ac:dyDescent="0.25">
      <c r="A701" s="8" t="s">
        <v>22</v>
      </c>
      <c r="B701" s="9" t="s">
        <v>18</v>
      </c>
      <c r="C701" s="10">
        <v>385.08934072704869</v>
      </c>
    </row>
    <row r="702" spans="1:3" x14ac:dyDescent="0.25">
      <c r="A702" s="8" t="s">
        <v>22</v>
      </c>
      <c r="B702" s="9" t="s">
        <v>18</v>
      </c>
      <c r="C702" s="10">
        <v>385.08934072704869</v>
      </c>
    </row>
    <row r="703" spans="1:3" x14ac:dyDescent="0.25">
      <c r="A703" s="8" t="s">
        <v>22</v>
      </c>
      <c r="B703" s="9" t="s">
        <v>18</v>
      </c>
      <c r="C703" s="10">
        <v>385.08934072704869</v>
      </c>
    </row>
    <row r="704" spans="1:3" x14ac:dyDescent="0.25">
      <c r="A704" s="8" t="s">
        <v>22</v>
      </c>
      <c r="B704" s="9" t="s">
        <v>18</v>
      </c>
      <c r="C704" s="10">
        <v>385.08934072704869</v>
      </c>
    </row>
    <row r="705" spans="1:3" x14ac:dyDescent="0.25">
      <c r="A705" s="8" t="s">
        <v>22</v>
      </c>
      <c r="B705" s="9" t="s">
        <v>18</v>
      </c>
      <c r="C705" s="10">
        <v>385.08934072704869</v>
      </c>
    </row>
    <row r="706" spans="1:3" x14ac:dyDescent="0.25">
      <c r="A706" s="8" t="s">
        <v>22</v>
      </c>
      <c r="B706" s="9" t="s">
        <v>18</v>
      </c>
      <c r="C706" s="10">
        <v>385.08934072704869</v>
      </c>
    </row>
    <row r="707" spans="1:3" x14ac:dyDescent="0.25">
      <c r="A707" s="8" t="s">
        <v>22</v>
      </c>
      <c r="B707" s="9" t="s">
        <v>18</v>
      </c>
      <c r="C707" s="10">
        <v>385.08934072704869</v>
      </c>
    </row>
    <row r="708" spans="1:3" x14ac:dyDescent="0.25">
      <c r="A708" s="8" t="s">
        <v>22</v>
      </c>
      <c r="B708" s="9" t="s">
        <v>18</v>
      </c>
      <c r="C708" s="10">
        <v>385.08934072704869</v>
      </c>
    </row>
    <row r="709" spans="1:3" x14ac:dyDescent="0.25">
      <c r="A709" s="8" t="s">
        <v>22</v>
      </c>
      <c r="B709" s="9" t="s">
        <v>18</v>
      </c>
      <c r="C709" s="10">
        <v>385.08934072704869</v>
      </c>
    </row>
    <row r="710" spans="1:3" x14ac:dyDescent="0.25">
      <c r="A710" s="8" t="s">
        <v>15</v>
      </c>
      <c r="B710" s="9" t="s">
        <v>16</v>
      </c>
      <c r="C710" s="10">
        <v>384.66117761271948</v>
      </c>
    </row>
    <row r="711" spans="1:3" x14ac:dyDescent="0.25">
      <c r="A711" s="8" t="s">
        <v>15</v>
      </c>
      <c r="B711" s="9" t="s">
        <v>16</v>
      </c>
      <c r="C711" s="10">
        <v>384.66117761271948</v>
      </c>
    </row>
    <row r="712" spans="1:3" x14ac:dyDescent="0.25">
      <c r="A712" s="8" t="s">
        <v>23</v>
      </c>
      <c r="B712" s="9" t="s">
        <v>16</v>
      </c>
      <c r="C712" s="10">
        <v>382.54242976631542</v>
      </c>
    </row>
    <row r="713" spans="1:3" x14ac:dyDescent="0.25">
      <c r="A713" s="8" t="s">
        <v>21</v>
      </c>
      <c r="B713" s="9" t="s">
        <v>17</v>
      </c>
      <c r="C713" s="10">
        <v>382.3350970017637</v>
      </c>
    </row>
    <row r="714" spans="1:3" x14ac:dyDescent="0.25">
      <c r="A714" s="8" t="s">
        <v>21</v>
      </c>
      <c r="B714" s="9" t="s">
        <v>18</v>
      </c>
      <c r="C714" s="10">
        <v>380.29100529100532</v>
      </c>
    </row>
    <row r="715" spans="1:3" x14ac:dyDescent="0.25">
      <c r="A715" s="8" t="s">
        <v>24</v>
      </c>
      <c r="B715" s="9" t="s">
        <v>17</v>
      </c>
      <c r="C715" s="10">
        <v>380</v>
      </c>
    </row>
    <row r="716" spans="1:3" x14ac:dyDescent="0.25">
      <c r="A716" s="8" t="s">
        <v>23</v>
      </c>
      <c r="B716" s="9" t="s">
        <v>17</v>
      </c>
      <c r="C716" s="10">
        <v>380</v>
      </c>
    </row>
    <row r="717" spans="1:3" x14ac:dyDescent="0.25">
      <c r="A717" s="8" t="s">
        <v>23</v>
      </c>
      <c r="B717" s="9" t="s">
        <v>17</v>
      </c>
      <c r="C717" s="10">
        <v>380</v>
      </c>
    </row>
    <row r="718" spans="1:3" x14ac:dyDescent="0.25">
      <c r="A718" s="8" t="s">
        <v>21</v>
      </c>
      <c r="B718" s="9" t="s">
        <v>17</v>
      </c>
      <c r="C718" s="10">
        <v>379.36507936507934</v>
      </c>
    </row>
    <row r="719" spans="1:3" x14ac:dyDescent="0.25">
      <c r="A719" s="8" t="s">
        <v>23</v>
      </c>
      <c r="B719" s="9" t="s">
        <v>18</v>
      </c>
      <c r="C719" s="10">
        <v>379.14290369887567</v>
      </c>
    </row>
    <row r="720" spans="1:3" x14ac:dyDescent="0.25">
      <c r="A720" s="8" t="s">
        <v>22</v>
      </c>
      <c r="B720" s="9" t="s">
        <v>17</v>
      </c>
      <c r="C720" s="10">
        <v>375.84719654959952</v>
      </c>
    </row>
    <row r="721" spans="1:3" x14ac:dyDescent="0.25">
      <c r="A721" s="8" t="s">
        <v>23</v>
      </c>
      <c r="B721" s="9" t="s">
        <v>17</v>
      </c>
      <c r="C721" s="10">
        <v>375.33881563835166</v>
      </c>
    </row>
    <row r="722" spans="1:3" x14ac:dyDescent="0.25">
      <c r="A722" s="8" t="s">
        <v>21</v>
      </c>
      <c r="B722" s="9" t="s">
        <v>17</v>
      </c>
      <c r="C722" s="10">
        <v>374.77954144620816</v>
      </c>
    </row>
    <row r="723" spans="1:3" x14ac:dyDescent="0.25">
      <c r="A723" s="8" t="s">
        <v>23</v>
      </c>
      <c r="B723" s="9" t="s">
        <v>17</v>
      </c>
      <c r="C723" s="10">
        <v>372.8518820270491</v>
      </c>
    </row>
    <row r="724" spans="1:3" x14ac:dyDescent="0.25">
      <c r="A724" s="8" t="s">
        <v>23</v>
      </c>
      <c r="B724" s="9" t="s">
        <v>17</v>
      </c>
      <c r="C724" s="10">
        <v>372.8518820270491</v>
      </c>
    </row>
    <row r="725" spans="1:3" x14ac:dyDescent="0.25">
      <c r="A725" s="8" t="s">
        <v>23</v>
      </c>
      <c r="B725" s="9" t="s">
        <v>17</v>
      </c>
      <c r="C725" s="10">
        <v>372.77499999999998</v>
      </c>
    </row>
    <row r="726" spans="1:3" x14ac:dyDescent="0.25">
      <c r="A726" s="8" t="s">
        <v>24</v>
      </c>
      <c r="B726" s="9" t="s">
        <v>17</v>
      </c>
      <c r="C726" s="10">
        <v>370.64492216456637</v>
      </c>
    </row>
    <row r="727" spans="1:3" x14ac:dyDescent="0.25">
      <c r="A727" s="8" t="s">
        <v>24</v>
      </c>
      <c r="B727" s="9" t="s">
        <v>17</v>
      </c>
      <c r="C727" s="10">
        <v>370.64492216456637</v>
      </c>
    </row>
    <row r="728" spans="1:3" x14ac:dyDescent="0.25">
      <c r="A728" s="8" t="s">
        <v>24</v>
      </c>
      <c r="B728" s="9" t="s">
        <v>19</v>
      </c>
      <c r="C728" s="10">
        <v>370.64492216456637</v>
      </c>
    </row>
    <row r="729" spans="1:3" x14ac:dyDescent="0.25">
      <c r="A729" s="8" t="s">
        <v>24</v>
      </c>
      <c r="B729" s="9" t="s">
        <v>20</v>
      </c>
      <c r="C729" s="10">
        <v>370.64492216456637</v>
      </c>
    </row>
    <row r="730" spans="1:3" x14ac:dyDescent="0.25">
      <c r="A730" s="8" t="s">
        <v>24</v>
      </c>
      <c r="B730" s="9" t="s">
        <v>16</v>
      </c>
      <c r="C730" s="10">
        <v>370.64492216456637</v>
      </c>
    </row>
    <row r="731" spans="1:3" x14ac:dyDescent="0.25">
      <c r="A731" s="8" t="s">
        <v>24</v>
      </c>
      <c r="B731" s="9" t="s">
        <v>16</v>
      </c>
      <c r="C731" s="10">
        <v>370.64492216456637</v>
      </c>
    </row>
    <row r="732" spans="1:3" x14ac:dyDescent="0.25">
      <c r="A732" s="8" t="s">
        <v>24</v>
      </c>
      <c r="B732" s="9" t="s">
        <v>18</v>
      </c>
      <c r="C732" s="10">
        <v>370.64492216456637</v>
      </c>
    </row>
    <row r="733" spans="1:3" x14ac:dyDescent="0.25">
      <c r="A733" s="8" t="s">
        <v>24</v>
      </c>
      <c r="B733" s="9" t="s">
        <v>18</v>
      </c>
      <c r="C733" s="10">
        <v>370.64492216456637</v>
      </c>
    </row>
    <row r="734" spans="1:3" x14ac:dyDescent="0.25">
      <c r="A734" s="8" t="s">
        <v>24</v>
      </c>
      <c r="B734" s="9" t="s">
        <v>18</v>
      </c>
      <c r="C734" s="10">
        <v>370.64492216456637</v>
      </c>
    </row>
    <row r="735" spans="1:3" x14ac:dyDescent="0.25">
      <c r="A735" s="8" t="s">
        <v>24</v>
      </c>
      <c r="B735" s="9" t="s">
        <v>18</v>
      </c>
      <c r="C735" s="10">
        <v>370.64492216456637</v>
      </c>
    </row>
    <row r="736" spans="1:3" x14ac:dyDescent="0.25">
      <c r="A736" s="8" t="s">
        <v>24</v>
      </c>
      <c r="B736" s="9" t="s">
        <v>18</v>
      </c>
      <c r="C736" s="10">
        <v>370.64492216456637</v>
      </c>
    </row>
    <row r="737" spans="1:3" x14ac:dyDescent="0.25">
      <c r="A737" s="8" t="s">
        <v>21</v>
      </c>
      <c r="B737" s="9" t="s">
        <v>17</v>
      </c>
      <c r="C737" s="10">
        <v>370.5</v>
      </c>
    </row>
    <row r="738" spans="1:3" x14ac:dyDescent="0.25">
      <c r="A738" s="8" t="s">
        <v>23</v>
      </c>
      <c r="B738" s="9" t="s">
        <v>17</v>
      </c>
      <c r="C738" s="10">
        <v>369.88756721525181</v>
      </c>
    </row>
    <row r="739" spans="1:3" x14ac:dyDescent="0.25">
      <c r="A739" s="8" t="s">
        <v>22</v>
      </c>
      <c r="B739" s="9" t="s">
        <v>19</v>
      </c>
      <c r="C739" s="10">
        <v>369.68576709796673</v>
      </c>
    </row>
    <row r="740" spans="1:3" x14ac:dyDescent="0.25">
      <c r="A740" s="8" t="s">
        <v>22</v>
      </c>
      <c r="B740" s="9" t="s">
        <v>19</v>
      </c>
      <c r="C740" s="10">
        <v>369.68576709796673</v>
      </c>
    </row>
    <row r="741" spans="1:3" x14ac:dyDescent="0.25">
      <c r="A741" s="8" t="s">
        <v>22</v>
      </c>
      <c r="B741" s="9" t="s">
        <v>19</v>
      </c>
      <c r="C741" s="10">
        <v>369.68576709796673</v>
      </c>
    </row>
    <row r="742" spans="1:3" x14ac:dyDescent="0.25">
      <c r="A742" s="8" t="s">
        <v>22</v>
      </c>
      <c r="B742" s="9" t="s">
        <v>19</v>
      </c>
      <c r="C742" s="10">
        <v>369.68576709796673</v>
      </c>
    </row>
    <row r="743" spans="1:3" x14ac:dyDescent="0.25">
      <c r="A743" s="8" t="s">
        <v>15</v>
      </c>
      <c r="B743" s="9" t="s">
        <v>17</v>
      </c>
      <c r="C743" s="10">
        <v>366.3439786787805</v>
      </c>
    </row>
    <row r="744" spans="1:3" x14ac:dyDescent="0.25">
      <c r="A744" s="8" t="s">
        <v>15</v>
      </c>
      <c r="B744" s="9" t="s">
        <v>17</v>
      </c>
      <c r="C744" s="10">
        <v>366.3439786787805</v>
      </c>
    </row>
    <row r="745" spans="1:3" x14ac:dyDescent="0.25">
      <c r="A745" s="8" t="s">
        <v>15</v>
      </c>
      <c r="B745" s="9" t="s">
        <v>17</v>
      </c>
      <c r="C745" s="10">
        <v>366.3439786787805</v>
      </c>
    </row>
    <row r="746" spans="1:3" x14ac:dyDescent="0.25">
      <c r="A746" s="8" t="s">
        <v>15</v>
      </c>
      <c r="B746" s="9" t="s">
        <v>17</v>
      </c>
      <c r="C746" s="10">
        <v>366.3439786787805</v>
      </c>
    </row>
    <row r="747" spans="1:3" x14ac:dyDescent="0.25">
      <c r="A747" s="8" t="s">
        <v>15</v>
      </c>
      <c r="B747" s="9" t="s">
        <v>19</v>
      </c>
      <c r="C747" s="10">
        <v>366.3439786787805</v>
      </c>
    </row>
    <row r="748" spans="1:3" x14ac:dyDescent="0.25">
      <c r="A748" s="8" t="s">
        <v>15</v>
      </c>
      <c r="B748" s="9" t="s">
        <v>19</v>
      </c>
      <c r="C748" s="10">
        <v>366.3439786787805</v>
      </c>
    </row>
    <row r="749" spans="1:3" x14ac:dyDescent="0.25">
      <c r="A749" s="8" t="s">
        <v>15</v>
      </c>
      <c r="B749" s="9" t="s">
        <v>19</v>
      </c>
      <c r="C749" s="10">
        <v>366.3439786787805</v>
      </c>
    </row>
    <row r="750" spans="1:3" x14ac:dyDescent="0.25">
      <c r="A750" s="8" t="s">
        <v>15</v>
      </c>
      <c r="B750" s="9" t="s">
        <v>16</v>
      </c>
      <c r="C750" s="10">
        <v>366.3439786787805</v>
      </c>
    </row>
    <row r="751" spans="1:3" x14ac:dyDescent="0.25">
      <c r="A751" s="8" t="s">
        <v>15</v>
      </c>
      <c r="B751" s="9" t="s">
        <v>16</v>
      </c>
      <c r="C751" s="10">
        <v>366.3439786787805</v>
      </c>
    </row>
    <row r="752" spans="1:3" x14ac:dyDescent="0.25">
      <c r="A752" s="8" t="s">
        <v>15</v>
      </c>
      <c r="B752" s="9" t="s">
        <v>16</v>
      </c>
      <c r="C752" s="10">
        <v>366.3439786787805</v>
      </c>
    </row>
    <row r="753" spans="1:3" x14ac:dyDescent="0.25">
      <c r="A753" s="8" t="s">
        <v>15</v>
      </c>
      <c r="B753" s="9" t="s">
        <v>16</v>
      </c>
      <c r="C753" s="10">
        <v>366.3439786787805</v>
      </c>
    </row>
    <row r="754" spans="1:3" x14ac:dyDescent="0.25">
      <c r="A754" s="8" t="s">
        <v>22</v>
      </c>
      <c r="B754" s="9" t="s">
        <v>17</v>
      </c>
      <c r="C754" s="10">
        <v>365.36105976586566</v>
      </c>
    </row>
    <row r="755" spans="1:3" x14ac:dyDescent="0.25">
      <c r="A755" s="8" t="s">
        <v>24</v>
      </c>
      <c r="B755" s="9" t="s">
        <v>19</v>
      </c>
      <c r="C755" s="10">
        <v>364.63819787699538</v>
      </c>
    </row>
    <row r="756" spans="1:3" x14ac:dyDescent="0.25">
      <c r="A756" s="8" t="s">
        <v>23</v>
      </c>
      <c r="B756" s="9" t="s">
        <v>17</v>
      </c>
      <c r="C756" s="10">
        <v>360.93721036336979</v>
      </c>
    </row>
    <row r="757" spans="1:3" x14ac:dyDescent="0.25">
      <c r="A757" s="8" t="s">
        <v>21</v>
      </c>
      <c r="B757" s="9" t="s">
        <v>17</v>
      </c>
      <c r="C757" s="10">
        <v>360.271164021164</v>
      </c>
    </row>
    <row r="758" spans="1:3" x14ac:dyDescent="0.25">
      <c r="A758" s="8" t="s">
        <v>23</v>
      </c>
      <c r="B758" s="9" t="s">
        <v>19</v>
      </c>
      <c r="C758" s="10">
        <v>360</v>
      </c>
    </row>
    <row r="759" spans="1:3" x14ac:dyDescent="0.25">
      <c r="A759" s="8" t="s">
        <v>24</v>
      </c>
      <c r="B759" s="9" t="s">
        <v>18</v>
      </c>
      <c r="C759" s="10">
        <v>358.39881393624904</v>
      </c>
    </row>
    <row r="760" spans="1:3" x14ac:dyDescent="0.25">
      <c r="A760" s="8" t="s">
        <v>15</v>
      </c>
      <c r="B760" s="9" t="s">
        <v>17</v>
      </c>
      <c r="C760" s="10">
        <v>357.05596820134269</v>
      </c>
    </row>
    <row r="761" spans="1:3" x14ac:dyDescent="0.25">
      <c r="A761" s="8" t="s">
        <v>24</v>
      </c>
      <c r="B761" s="9" t="s">
        <v>16</v>
      </c>
      <c r="C761" s="10">
        <v>356.87811076988243</v>
      </c>
    </row>
    <row r="762" spans="1:3" x14ac:dyDescent="0.25">
      <c r="A762" s="8" t="s">
        <v>21</v>
      </c>
      <c r="B762" s="9" t="s">
        <v>17</v>
      </c>
      <c r="C762" s="10">
        <v>356.12522045855383</v>
      </c>
    </row>
    <row r="763" spans="1:3" x14ac:dyDescent="0.25">
      <c r="A763" s="8" t="s">
        <v>22</v>
      </c>
      <c r="B763" s="9" t="s">
        <v>17</v>
      </c>
      <c r="C763" s="10">
        <v>354.28219346888477</v>
      </c>
    </row>
    <row r="764" spans="1:3" x14ac:dyDescent="0.25">
      <c r="A764" s="8" t="s">
        <v>22</v>
      </c>
      <c r="B764" s="9" t="s">
        <v>17</v>
      </c>
      <c r="C764" s="10">
        <v>354.28219346888477</v>
      </c>
    </row>
    <row r="765" spans="1:3" x14ac:dyDescent="0.25">
      <c r="A765" s="8" t="s">
        <v>22</v>
      </c>
      <c r="B765" s="9" t="s">
        <v>18</v>
      </c>
      <c r="C765" s="10">
        <v>354.28219346888477</v>
      </c>
    </row>
    <row r="766" spans="1:3" x14ac:dyDescent="0.25">
      <c r="A766" s="8" t="s">
        <v>21</v>
      </c>
      <c r="B766" s="9" t="s">
        <v>17</v>
      </c>
      <c r="C766" s="10">
        <v>352.73368606701939</v>
      </c>
    </row>
    <row r="767" spans="1:3" x14ac:dyDescent="0.25">
      <c r="A767" s="8" t="s">
        <v>21</v>
      </c>
      <c r="B767" s="9" t="s">
        <v>17</v>
      </c>
      <c r="C767" s="10">
        <v>352.73368606701939</v>
      </c>
    </row>
    <row r="768" spans="1:3" x14ac:dyDescent="0.25">
      <c r="A768" s="8" t="s">
        <v>21</v>
      </c>
      <c r="B768" s="9" t="s">
        <v>19</v>
      </c>
      <c r="C768" s="10">
        <v>352.73368606701939</v>
      </c>
    </row>
    <row r="769" spans="1:3" x14ac:dyDescent="0.25">
      <c r="A769" s="8" t="s">
        <v>21</v>
      </c>
      <c r="B769" s="9" t="s">
        <v>16</v>
      </c>
      <c r="C769" s="10">
        <v>352.73368606701939</v>
      </c>
    </row>
    <row r="770" spans="1:3" x14ac:dyDescent="0.25">
      <c r="A770" s="8" t="s">
        <v>21</v>
      </c>
      <c r="B770" s="9" t="s">
        <v>18</v>
      </c>
      <c r="C770" s="10">
        <v>351.24338624338623</v>
      </c>
    </row>
    <row r="771" spans="1:3" x14ac:dyDescent="0.25">
      <c r="A771" s="8" t="s">
        <v>24</v>
      </c>
      <c r="B771" s="9" t="s">
        <v>18</v>
      </c>
      <c r="C771" s="10">
        <v>350</v>
      </c>
    </row>
    <row r="772" spans="1:3" x14ac:dyDescent="0.25">
      <c r="A772" s="8" t="s">
        <v>23</v>
      </c>
      <c r="B772" s="9" t="s">
        <v>17</v>
      </c>
      <c r="C772" s="10">
        <v>350</v>
      </c>
    </row>
    <row r="773" spans="1:3" x14ac:dyDescent="0.25">
      <c r="A773" s="8" t="s">
        <v>23</v>
      </c>
      <c r="B773" s="9" t="s">
        <v>19</v>
      </c>
      <c r="C773" s="10">
        <v>350</v>
      </c>
    </row>
    <row r="774" spans="1:3" x14ac:dyDescent="0.25">
      <c r="A774" s="8" t="s">
        <v>23</v>
      </c>
      <c r="B774" s="9" t="s">
        <v>19</v>
      </c>
      <c r="C774" s="10">
        <v>350</v>
      </c>
    </row>
    <row r="775" spans="1:3" x14ac:dyDescent="0.25">
      <c r="A775" s="8" t="s">
        <v>24</v>
      </c>
      <c r="B775" s="9" t="s">
        <v>17</v>
      </c>
      <c r="C775" s="10">
        <v>349.46521232659114</v>
      </c>
    </row>
    <row r="776" spans="1:3" x14ac:dyDescent="0.25">
      <c r="A776" s="8" t="s">
        <v>24</v>
      </c>
      <c r="B776" s="9" t="s">
        <v>19</v>
      </c>
      <c r="C776" s="10">
        <v>349.46521232659114</v>
      </c>
    </row>
    <row r="777" spans="1:3" x14ac:dyDescent="0.25">
      <c r="A777" s="8" t="s">
        <v>15</v>
      </c>
      <c r="B777" s="9" t="s">
        <v>17</v>
      </c>
      <c r="C777" s="10">
        <v>348.02677974484146</v>
      </c>
    </row>
    <row r="778" spans="1:3" x14ac:dyDescent="0.25">
      <c r="A778" s="8" t="s">
        <v>23</v>
      </c>
      <c r="B778" s="9" t="s">
        <v>17</v>
      </c>
      <c r="C778" s="10">
        <v>344.88056053446309</v>
      </c>
    </row>
    <row r="779" spans="1:3" x14ac:dyDescent="0.25">
      <c r="A779" s="8" t="s">
        <v>22</v>
      </c>
      <c r="B779" s="9" t="s">
        <v>19</v>
      </c>
      <c r="C779" s="10">
        <v>344.70872113064462</v>
      </c>
    </row>
    <row r="780" spans="1:3" x14ac:dyDescent="0.25">
      <c r="A780" s="8" t="s">
        <v>22</v>
      </c>
      <c r="B780" s="9" t="s">
        <v>18</v>
      </c>
      <c r="C780" s="10">
        <v>344.70872113064462</v>
      </c>
    </row>
    <row r="781" spans="1:3" x14ac:dyDescent="0.25">
      <c r="A781" s="8" t="s">
        <v>22</v>
      </c>
      <c r="B781" s="9" t="s">
        <v>18</v>
      </c>
      <c r="C781" s="10">
        <v>344.70872113064462</v>
      </c>
    </row>
    <row r="782" spans="1:3" x14ac:dyDescent="0.25">
      <c r="A782" s="8" t="s">
        <v>22</v>
      </c>
      <c r="B782" s="9" t="s">
        <v>18</v>
      </c>
      <c r="C782" s="10">
        <v>344.70872113064462</v>
      </c>
    </row>
    <row r="783" spans="1:3" x14ac:dyDescent="0.25">
      <c r="A783" s="8" t="s">
        <v>22</v>
      </c>
      <c r="B783" s="9" t="s">
        <v>18</v>
      </c>
      <c r="C783" s="10">
        <v>344.70872113064462</v>
      </c>
    </row>
    <row r="784" spans="1:3" x14ac:dyDescent="0.25">
      <c r="A784" s="8" t="s">
        <v>23</v>
      </c>
      <c r="B784" s="9" t="s">
        <v>19</v>
      </c>
      <c r="C784" s="10">
        <v>344.55827628979654</v>
      </c>
    </row>
    <row r="785" spans="1:3" x14ac:dyDescent="0.25">
      <c r="A785" s="8" t="s">
        <v>23</v>
      </c>
      <c r="B785" s="9" t="s">
        <v>18</v>
      </c>
      <c r="C785" s="10">
        <v>344.55827628979654</v>
      </c>
    </row>
    <row r="786" spans="1:3" x14ac:dyDescent="0.25">
      <c r="A786" s="8" t="s">
        <v>22</v>
      </c>
      <c r="B786" s="9" t="s">
        <v>19</v>
      </c>
      <c r="C786" s="10">
        <v>344.25249537892796</v>
      </c>
    </row>
    <row r="787" spans="1:3" x14ac:dyDescent="0.25">
      <c r="A787" s="8" t="s">
        <v>21</v>
      </c>
      <c r="B787" s="9" t="s">
        <v>17</v>
      </c>
      <c r="C787" s="10">
        <v>342.76967592592598</v>
      </c>
    </row>
    <row r="788" spans="1:3" x14ac:dyDescent="0.25">
      <c r="A788" s="8" t="s">
        <v>23</v>
      </c>
      <c r="B788" s="9" t="s">
        <v>16</v>
      </c>
      <c r="C788" s="10">
        <v>340.85300446836936</v>
      </c>
    </row>
    <row r="789" spans="1:3" x14ac:dyDescent="0.25">
      <c r="A789" s="8" t="s">
        <v>22</v>
      </c>
      <c r="B789" s="9" t="s">
        <v>19</v>
      </c>
      <c r="C789" s="10">
        <v>338.87861983980287</v>
      </c>
    </row>
    <row r="790" spans="1:3" x14ac:dyDescent="0.25">
      <c r="A790" s="8" t="s">
        <v>24</v>
      </c>
      <c r="B790" s="9" t="s">
        <v>18</v>
      </c>
      <c r="C790" s="10">
        <v>338.87535740760353</v>
      </c>
    </row>
    <row r="791" spans="1:3" x14ac:dyDescent="0.25">
      <c r="A791" s="8" t="s">
        <v>21</v>
      </c>
      <c r="B791" s="9" t="s">
        <v>17</v>
      </c>
      <c r="C791" s="10">
        <v>337.19135802469134</v>
      </c>
    </row>
    <row r="792" spans="1:3" x14ac:dyDescent="0.25">
      <c r="A792" s="8" t="s">
        <v>24</v>
      </c>
      <c r="B792" s="9" t="s">
        <v>18</v>
      </c>
      <c r="C792" s="10">
        <v>335.48660383352745</v>
      </c>
    </row>
    <row r="793" spans="1:3" x14ac:dyDescent="0.25">
      <c r="A793" s="8" t="s">
        <v>21</v>
      </c>
      <c r="B793" s="9" t="s">
        <v>17</v>
      </c>
      <c r="C793" s="10">
        <v>330.68783068783068</v>
      </c>
    </row>
    <row r="794" spans="1:3" x14ac:dyDescent="0.25">
      <c r="A794" s="8" t="s">
        <v>21</v>
      </c>
      <c r="B794" s="9" t="s">
        <v>17</v>
      </c>
      <c r="C794" s="10">
        <v>330.68783068783068</v>
      </c>
    </row>
    <row r="795" spans="1:3" x14ac:dyDescent="0.25">
      <c r="A795" s="8" t="s">
        <v>21</v>
      </c>
      <c r="B795" s="9" t="s">
        <v>17</v>
      </c>
      <c r="C795" s="10">
        <v>330.68783068783068</v>
      </c>
    </row>
    <row r="796" spans="1:3" x14ac:dyDescent="0.25">
      <c r="A796" s="8" t="s">
        <v>21</v>
      </c>
      <c r="B796" s="9" t="s">
        <v>17</v>
      </c>
      <c r="C796" s="10">
        <v>330.68783068783068</v>
      </c>
    </row>
    <row r="797" spans="1:3" x14ac:dyDescent="0.25">
      <c r="A797" s="8" t="s">
        <v>21</v>
      </c>
      <c r="B797" s="9" t="s">
        <v>17</v>
      </c>
      <c r="C797" s="10">
        <v>330.68783068783068</v>
      </c>
    </row>
    <row r="798" spans="1:3" x14ac:dyDescent="0.25">
      <c r="A798" s="8" t="s">
        <v>21</v>
      </c>
      <c r="B798" s="9" t="s">
        <v>17</v>
      </c>
      <c r="C798" s="10">
        <v>330.68783068783068</v>
      </c>
    </row>
    <row r="799" spans="1:3" x14ac:dyDescent="0.25">
      <c r="A799" s="8" t="s">
        <v>21</v>
      </c>
      <c r="B799" s="9" t="s">
        <v>17</v>
      </c>
      <c r="C799" s="10">
        <v>330.68783068783068</v>
      </c>
    </row>
    <row r="800" spans="1:3" x14ac:dyDescent="0.25">
      <c r="A800" s="8" t="s">
        <v>21</v>
      </c>
      <c r="B800" s="9" t="s">
        <v>17</v>
      </c>
      <c r="C800" s="10">
        <v>330.68783068783068</v>
      </c>
    </row>
    <row r="801" spans="1:3" x14ac:dyDescent="0.25">
      <c r="A801" s="8" t="s">
        <v>21</v>
      </c>
      <c r="B801" s="9" t="s">
        <v>17</v>
      </c>
      <c r="C801" s="10">
        <v>330.68783068783068</v>
      </c>
    </row>
    <row r="802" spans="1:3" x14ac:dyDescent="0.25">
      <c r="A802" s="8" t="s">
        <v>21</v>
      </c>
      <c r="B802" s="9" t="s">
        <v>17</v>
      </c>
      <c r="C802" s="10">
        <v>330.68783068783068</v>
      </c>
    </row>
    <row r="803" spans="1:3" x14ac:dyDescent="0.25">
      <c r="A803" s="8" t="s">
        <v>21</v>
      </c>
      <c r="B803" s="9" t="s">
        <v>17</v>
      </c>
      <c r="C803" s="10">
        <v>330.68783068783068</v>
      </c>
    </row>
    <row r="804" spans="1:3" x14ac:dyDescent="0.25">
      <c r="A804" s="8" t="s">
        <v>21</v>
      </c>
      <c r="B804" s="9" t="s">
        <v>19</v>
      </c>
      <c r="C804" s="10">
        <v>330.68783068783068</v>
      </c>
    </row>
    <row r="805" spans="1:3" x14ac:dyDescent="0.25">
      <c r="A805" s="8" t="s">
        <v>21</v>
      </c>
      <c r="B805" s="9" t="s">
        <v>19</v>
      </c>
      <c r="C805" s="10">
        <v>330.68783068783068</v>
      </c>
    </row>
    <row r="806" spans="1:3" x14ac:dyDescent="0.25">
      <c r="A806" s="8" t="s">
        <v>21</v>
      </c>
      <c r="B806" s="9" t="s">
        <v>20</v>
      </c>
      <c r="C806" s="10">
        <v>330.68783068783068</v>
      </c>
    </row>
    <row r="807" spans="1:3" x14ac:dyDescent="0.25">
      <c r="A807" s="8" t="s">
        <v>21</v>
      </c>
      <c r="B807" s="9" t="s">
        <v>18</v>
      </c>
      <c r="C807" s="10">
        <v>330.68783068783068</v>
      </c>
    </row>
    <row r="808" spans="1:3" x14ac:dyDescent="0.25">
      <c r="A808" s="8" t="s">
        <v>21</v>
      </c>
      <c r="B808" s="9" t="s">
        <v>18</v>
      </c>
      <c r="C808" s="10">
        <v>330.68783068783068</v>
      </c>
    </row>
    <row r="809" spans="1:3" x14ac:dyDescent="0.25">
      <c r="A809" s="8" t="s">
        <v>21</v>
      </c>
      <c r="B809" s="9" t="s">
        <v>18</v>
      </c>
      <c r="C809" s="10">
        <v>330.68783068783068</v>
      </c>
    </row>
    <row r="810" spans="1:3" x14ac:dyDescent="0.25">
      <c r="A810" s="8" t="s">
        <v>23</v>
      </c>
      <c r="B810" s="9" t="s">
        <v>17</v>
      </c>
      <c r="C810" s="10">
        <v>330</v>
      </c>
    </row>
    <row r="811" spans="1:3" x14ac:dyDescent="0.25">
      <c r="A811" s="8" t="s">
        <v>23</v>
      </c>
      <c r="B811" s="9" t="s">
        <v>17</v>
      </c>
      <c r="C811" s="10">
        <v>329.04045223319753</v>
      </c>
    </row>
    <row r="812" spans="1:3" x14ac:dyDescent="0.25">
      <c r="A812" s="8" t="s">
        <v>23</v>
      </c>
      <c r="B812" s="9" t="s">
        <v>17</v>
      </c>
      <c r="C812" s="10">
        <v>329.04045223319753</v>
      </c>
    </row>
    <row r="813" spans="1:3" x14ac:dyDescent="0.25">
      <c r="A813" s="8" t="s">
        <v>23</v>
      </c>
      <c r="B813" s="9" t="s">
        <v>17</v>
      </c>
      <c r="C813" s="10">
        <v>329.04045223319753</v>
      </c>
    </row>
    <row r="814" spans="1:3" x14ac:dyDescent="0.25">
      <c r="A814" s="8" t="s">
        <v>23</v>
      </c>
      <c r="B814" s="9" t="s">
        <v>17</v>
      </c>
      <c r="C814" s="10">
        <v>329.04045223319753</v>
      </c>
    </row>
    <row r="815" spans="1:3" x14ac:dyDescent="0.25">
      <c r="A815" s="8" t="s">
        <v>23</v>
      </c>
      <c r="B815" s="9" t="s">
        <v>19</v>
      </c>
      <c r="C815" s="10">
        <v>329.04045223319753</v>
      </c>
    </row>
    <row r="816" spans="1:3" x14ac:dyDescent="0.25">
      <c r="A816" s="8" t="s">
        <v>23</v>
      </c>
      <c r="B816" s="9" t="s">
        <v>20</v>
      </c>
      <c r="C816" s="10">
        <v>329.04045223319753</v>
      </c>
    </row>
    <row r="817" spans="1:3" x14ac:dyDescent="0.25">
      <c r="A817" s="8" t="s">
        <v>23</v>
      </c>
      <c r="B817" s="9" t="s">
        <v>18</v>
      </c>
      <c r="C817" s="10">
        <v>329.04045223319753</v>
      </c>
    </row>
    <row r="818" spans="1:3" x14ac:dyDescent="0.25">
      <c r="A818" s="8" t="s">
        <v>23</v>
      </c>
      <c r="B818" s="9" t="s">
        <v>18</v>
      </c>
      <c r="C818" s="10">
        <v>329.04045223319753</v>
      </c>
    </row>
    <row r="819" spans="1:3" x14ac:dyDescent="0.25">
      <c r="A819" s="8" t="s">
        <v>23</v>
      </c>
      <c r="B819" s="9" t="s">
        <v>18</v>
      </c>
      <c r="C819" s="10">
        <v>329.04045223319753</v>
      </c>
    </row>
    <row r="820" spans="1:3" x14ac:dyDescent="0.25">
      <c r="A820" s="8" t="s">
        <v>23</v>
      </c>
      <c r="B820" s="9" t="s">
        <v>18</v>
      </c>
      <c r="C820" s="10">
        <v>329.04045223319753</v>
      </c>
    </row>
    <row r="821" spans="1:3" x14ac:dyDescent="0.25">
      <c r="A821" s="8" t="s">
        <v>23</v>
      </c>
      <c r="B821" s="9" t="s">
        <v>18</v>
      </c>
      <c r="C821" s="10">
        <v>329.04045223319753</v>
      </c>
    </row>
    <row r="822" spans="1:3" x14ac:dyDescent="0.25">
      <c r="A822" s="8" t="s">
        <v>21</v>
      </c>
      <c r="B822" s="9" t="s">
        <v>17</v>
      </c>
      <c r="C822" s="10">
        <v>327.82186948853615</v>
      </c>
    </row>
    <row r="823" spans="1:3" x14ac:dyDescent="0.25">
      <c r="A823" s="8" t="s">
        <v>22</v>
      </c>
      <c r="B823" s="9" t="s">
        <v>17</v>
      </c>
      <c r="C823" s="10">
        <v>327.47328507411237</v>
      </c>
    </row>
    <row r="824" spans="1:3" x14ac:dyDescent="0.25">
      <c r="A824" s="8" t="s">
        <v>22</v>
      </c>
      <c r="B824" s="9" t="s">
        <v>17</v>
      </c>
      <c r="C824" s="10">
        <v>327.47328507411237</v>
      </c>
    </row>
    <row r="825" spans="1:3" x14ac:dyDescent="0.25">
      <c r="A825" s="8" t="s">
        <v>23</v>
      </c>
      <c r="B825" s="9" t="s">
        <v>17</v>
      </c>
      <c r="C825" s="10">
        <v>325.89212970506765</v>
      </c>
    </row>
    <row r="826" spans="1:3" x14ac:dyDescent="0.25">
      <c r="A826" s="8" t="s">
        <v>23</v>
      </c>
      <c r="B826" s="9" t="s">
        <v>17</v>
      </c>
      <c r="C826" s="10">
        <v>325.89212970506765</v>
      </c>
    </row>
    <row r="827" spans="1:3" x14ac:dyDescent="0.25">
      <c r="A827" s="8" t="s">
        <v>23</v>
      </c>
      <c r="B827" s="9" t="s">
        <v>17</v>
      </c>
      <c r="C827" s="10">
        <v>325.89212970506765</v>
      </c>
    </row>
    <row r="828" spans="1:3" x14ac:dyDescent="0.25">
      <c r="A828" s="8" t="s">
        <v>23</v>
      </c>
      <c r="B828" s="9" t="s">
        <v>19</v>
      </c>
      <c r="C828" s="10">
        <v>325.89212970506765</v>
      </c>
    </row>
    <row r="829" spans="1:3" x14ac:dyDescent="0.25">
      <c r="A829" s="8" t="s">
        <v>23</v>
      </c>
      <c r="B829" s="9" t="s">
        <v>16</v>
      </c>
      <c r="C829" s="10">
        <v>325.89212970506765</v>
      </c>
    </row>
    <row r="830" spans="1:3" x14ac:dyDescent="0.25">
      <c r="A830" s="8" t="s">
        <v>23</v>
      </c>
      <c r="B830" s="9" t="s">
        <v>18</v>
      </c>
      <c r="C830" s="10">
        <v>325.89212970506765</v>
      </c>
    </row>
    <row r="831" spans="1:3" x14ac:dyDescent="0.25">
      <c r="A831" s="8" t="s">
        <v>23</v>
      </c>
      <c r="B831" s="9" t="s">
        <v>18</v>
      </c>
      <c r="C831" s="10">
        <v>321.58772453714334</v>
      </c>
    </row>
    <row r="832" spans="1:3" x14ac:dyDescent="0.25">
      <c r="A832" s="8" t="s">
        <v>22</v>
      </c>
      <c r="B832" s="9" t="s">
        <v>19</v>
      </c>
      <c r="C832" s="10">
        <v>321.2005190600388</v>
      </c>
    </row>
    <row r="833" spans="1:3" x14ac:dyDescent="0.25">
      <c r="A833" s="8" t="s">
        <v>22</v>
      </c>
      <c r="B833" s="9" t="s">
        <v>19</v>
      </c>
      <c r="C833" s="10">
        <v>321.2005190600388</v>
      </c>
    </row>
    <row r="834" spans="1:3" x14ac:dyDescent="0.25">
      <c r="A834" s="8" t="s">
        <v>22</v>
      </c>
      <c r="B834" s="9" t="s">
        <v>17</v>
      </c>
      <c r="C834" s="10">
        <v>320.60428219346886</v>
      </c>
    </row>
    <row r="835" spans="1:3" x14ac:dyDescent="0.25">
      <c r="A835" s="8" t="s">
        <v>15</v>
      </c>
      <c r="B835" s="9" t="s">
        <v>17</v>
      </c>
      <c r="C835" s="10">
        <v>320.5509813439329</v>
      </c>
    </row>
    <row r="836" spans="1:3" x14ac:dyDescent="0.25">
      <c r="A836" s="8" t="s">
        <v>15</v>
      </c>
      <c r="B836" s="9" t="s">
        <v>17</v>
      </c>
      <c r="C836" s="10">
        <v>320.5509813439329</v>
      </c>
    </row>
    <row r="837" spans="1:3" x14ac:dyDescent="0.25">
      <c r="A837" s="8" t="s">
        <v>15</v>
      </c>
      <c r="B837" s="9" t="s">
        <v>19</v>
      </c>
      <c r="C837" s="10">
        <v>320.5509813439329</v>
      </c>
    </row>
    <row r="838" spans="1:3" x14ac:dyDescent="0.25">
      <c r="A838" s="8" t="s">
        <v>21</v>
      </c>
      <c r="B838" s="9" t="s">
        <v>17</v>
      </c>
      <c r="C838" s="10">
        <v>318.70617283950617</v>
      </c>
    </row>
    <row r="839" spans="1:3" x14ac:dyDescent="0.25">
      <c r="A839" s="8" t="s">
        <v>21</v>
      </c>
      <c r="B839" s="9" t="s">
        <v>17</v>
      </c>
      <c r="C839" s="10">
        <v>318.56261022927686</v>
      </c>
    </row>
    <row r="840" spans="1:3" x14ac:dyDescent="0.25">
      <c r="A840" s="8" t="s">
        <v>24</v>
      </c>
      <c r="B840" s="9" t="s">
        <v>17</v>
      </c>
      <c r="C840" s="10">
        <v>317.69564756962825</v>
      </c>
    </row>
    <row r="841" spans="1:3" x14ac:dyDescent="0.25">
      <c r="A841" s="8" t="s">
        <v>24</v>
      </c>
      <c r="B841" s="9" t="s">
        <v>17</v>
      </c>
      <c r="C841" s="10">
        <v>317.69564756962825</v>
      </c>
    </row>
    <row r="842" spans="1:3" x14ac:dyDescent="0.25">
      <c r="A842" s="8" t="s">
        <v>24</v>
      </c>
      <c r="B842" s="9" t="s">
        <v>17</v>
      </c>
      <c r="C842" s="10">
        <v>317.69564756962825</v>
      </c>
    </row>
    <row r="843" spans="1:3" x14ac:dyDescent="0.25">
      <c r="A843" s="8" t="s">
        <v>24</v>
      </c>
      <c r="B843" s="9" t="s">
        <v>17</v>
      </c>
      <c r="C843" s="10">
        <v>317.69564756962825</v>
      </c>
    </row>
    <row r="844" spans="1:3" x14ac:dyDescent="0.25">
      <c r="A844" s="8" t="s">
        <v>24</v>
      </c>
      <c r="B844" s="9" t="s">
        <v>17</v>
      </c>
      <c r="C844" s="10">
        <v>317.69564756962825</v>
      </c>
    </row>
    <row r="845" spans="1:3" x14ac:dyDescent="0.25">
      <c r="A845" s="8" t="s">
        <v>24</v>
      </c>
      <c r="B845" s="9" t="s">
        <v>17</v>
      </c>
      <c r="C845" s="10">
        <v>317.69564756962825</v>
      </c>
    </row>
    <row r="846" spans="1:3" x14ac:dyDescent="0.25">
      <c r="A846" s="8" t="s">
        <v>24</v>
      </c>
      <c r="B846" s="9" t="s">
        <v>17</v>
      </c>
      <c r="C846" s="10">
        <v>317.69564756962825</v>
      </c>
    </row>
    <row r="847" spans="1:3" x14ac:dyDescent="0.25">
      <c r="A847" s="8" t="s">
        <v>24</v>
      </c>
      <c r="B847" s="9" t="s">
        <v>17</v>
      </c>
      <c r="C847" s="10">
        <v>317.69564756962825</v>
      </c>
    </row>
    <row r="848" spans="1:3" x14ac:dyDescent="0.25">
      <c r="A848" s="8" t="s">
        <v>24</v>
      </c>
      <c r="B848" s="9" t="s">
        <v>17</v>
      </c>
      <c r="C848" s="10">
        <v>317.69564756962825</v>
      </c>
    </row>
    <row r="849" spans="1:3" x14ac:dyDescent="0.25">
      <c r="A849" s="8" t="s">
        <v>24</v>
      </c>
      <c r="B849" s="9" t="s">
        <v>17</v>
      </c>
      <c r="C849" s="10">
        <v>317.69564756962825</v>
      </c>
    </row>
    <row r="850" spans="1:3" x14ac:dyDescent="0.25">
      <c r="A850" s="8" t="s">
        <v>24</v>
      </c>
      <c r="B850" s="9" t="s">
        <v>17</v>
      </c>
      <c r="C850" s="10">
        <v>317.69564756962825</v>
      </c>
    </row>
    <row r="851" spans="1:3" x14ac:dyDescent="0.25">
      <c r="A851" s="8" t="s">
        <v>24</v>
      </c>
      <c r="B851" s="9" t="s">
        <v>17</v>
      </c>
      <c r="C851" s="10">
        <v>317.69564756962825</v>
      </c>
    </row>
    <row r="852" spans="1:3" x14ac:dyDescent="0.25">
      <c r="A852" s="8" t="s">
        <v>24</v>
      </c>
      <c r="B852" s="9" t="s">
        <v>19</v>
      </c>
      <c r="C852" s="10">
        <v>317.69564756962825</v>
      </c>
    </row>
    <row r="853" spans="1:3" x14ac:dyDescent="0.25">
      <c r="A853" s="8" t="s">
        <v>24</v>
      </c>
      <c r="B853" s="9" t="s">
        <v>19</v>
      </c>
      <c r="C853" s="10">
        <v>317.69564756962825</v>
      </c>
    </row>
    <row r="854" spans="1:3" x14ac:dyDescent="0.25">
      <c r="A854" s="8" t="s">
        <v>24</v>
      </c>
      <c r="B854" s="9" t="s">
        <v>19</v>
      </c>
      <c r="C854" s="10">
        <v>317.69564756962825</v>
      </c>
    </row>
    <row r="855" spans="1:3" x14ac:dyDescent="0.25">
      <c r="A855" s="8" t="s">
        <v>24</v>
      </c>
      <c r="B855" s="9" t="s">
        <v>16</v>
      </c>
      <c r="C855" s="10">
        <v>317.69564756962825</v>
      </c>
    </row>
    <row r="856" spans="1:3" x14ac:dyDescent="0.25">
      <c r="A856" s="8" t="s">
        <v>24</v>
      </c>
      <c r="B856" s="9" t="s">
        <v>16</v>
      </c>
      <c r="C856" s="10">
        <v>317.69564756962825</v>
      </c>
    </row>
    <row r="857" spans="1:3" x14ac:dyDescent="0.25">
      <c r="A857" s="8" t="s">
        <v>24</v>
      </c>
      <c r="B857" s="9" t="s">
        <v>16</v>
      </c>
      <c r="C857" s="10">
        <v>317.69564756962825</v>
      </c>
    </row>
    <row r="858" spans="1:3" x14ac:dyDescent="0.25">
      <c r="A858" s="8" t="s">
        <v>24</v>
      </c>
      <c r="B858" s="9" t="s">
        <v>16</v>
      </c>
      <c r="C858" s="10">
        <v>317.69564756962825</v>
      </c>
    </row>
    <row r="859" spans="1:3" x14ac:dyDescent="0.25">
      <c r="A859" s="8" t="s">
        <v>24</v>
      </c>
      <c r="B859" s="9" t="s">
        <v>16</v>
      </c>
      <c r="C859" s="10">
        <v>317.69564756962825</v>
      </c>
    </row>
    <row r="860" spans="1:3" x14ac:dyDescent="0.25">
      <c r="A860" s="8" t="s">
        <v>24</v>
      </c>
      <c r="B860" s="9" t="s">
        <v>16</v>
      </c>
      <c r="C860" s="10">
        <v>317.69564756962825</v>
      </c>
    </row>
    <row r="861" spans="1:3" x14ac:dyDescent="0.25">
      <c r="A861" s="8" t="s">
        <v>24</v>
      </c>
      <c r="B861" s="9" t="s">
        <v>16</v>
      </c>
      <c r="C861" s="10">
        <v>317.69564756962825</v>
      </c>
    </row>
    <row r="862" spans="1:3" x14ac:dyDescent="0.25">
      <c r="A862" s="11" t="s">
        <v>24</v>
      </c>
      <c r="B862" s="12" t="s">
        <v>16</v>
      </c>
      <c r="C862" s="13">
        <v>317.69564756962825</v>
      </c>
    </row>
    <row r="863" spans="1:3" x14ac:dyDescent="0.25">
      <c r="A863" s="8" t="s">
        <v>24</v>
      </c>
      <c r="B863" s="9" t="s">
        <v>18</v>
      </c>
      <c r="C863" s="10">
        <v>317.69564756962825</v>
      </c>
    </row>
    <row r="864" spans="1:3" x14ac:dyDescent="0.25">
      <c r="A864" s="8" t="s">
        <v>24</v>
      </c>
      <c r="B864" s="9" t="s">
        <v>18</v>
      </c>
      <c r="C864" s="10">
        <v>317.69564756962825</v>
      </c>
    </row>
    <row r="865" spans="1:3" x14ac:dyDescent="0.25">
      <c r="A865" s="8" t="s">
        <v>24</v>
      </c>
      <c r="B865" s="9" t="s">
        <v>18</v>
      </c>
      <c r="C865" s="10">
        <v>317.69564756962825</v>
      </c>
    </row>
    <row r="866" spans="1:3" x14ac:dyDescent="0.25">
      <c r="A866" s="8" t="s">
        <v>24</v>
      </c>
      <c r="B866" s="9" t="s">
        <v>18</v>
      </c>
      <c r="C866" s="10">
        <v>317.69564756962825</v>
      </c>
    </row>
    <row r="867" spans="1:3" x14ac:dyDescent="0.25">
      <c r="A867" s="8" t="s">
        <v>24</v>
      </c>
      <c r="B867" s="9" t="s">
        <v>18</v>
      </c>
      <c r="C867" s="10">
        <v>317.69564756962825</v>
      </c>
    </row>
    <row r="868" spans="1:3" x14ac:dyDescent="0.25">
      <c r="A868" s="8" t="s">
        <v>24</v>
      </c>
      <c r="B868" s="9" t="s">
        <v>18</v>
      </c>
      <c r="C868" s="10">
        <v>317.69564756962825</v>
      </c>
    </row>
    <row r="869" spans="1:3" x14ac:dyDescent="0.25">
      <c r="A869" s="8" t="s">
        <v>24</v>
      </c>
      <c r="B869" s="9" t="s">
        <v>18</v>
      </c>
      <c r="C869" s="10">
        <v>317.69564756962825</v>
      </c>
    </row>
    <row r="870" spans="1:3" x14ac:dyDescent="0.25">
      <c r="A870" s="8" t="s">
        <v>24</v>
      </c>
      <c r="B870" s="9" t="s">
        <v>18</v>
      </c>
      <c r="C870" s="10">
        <v>317.69564756962825</v>
      </c>
    </row>
    <row r="871" spans="1:3" x14ac:dyDescent="0.25">
      <c r="A871" s="8" t="s">
        <v>24</v>
      </c>
      <c r="B871" s="9" t="s">
        <v>18</v>
      </c>
      <c r="C871" s="10">
        <v>317.69564756962825</v>
      </c>
    </row>
    <row r="872" spans="1:3" x14ac:dyDescent="0.25">
      <c r="A872" s="8" t="s">
        <v>24</v>
      </c>
      <c r="B872" s="9" t="s">
        <v>18</v>
      </c>
      <c r="C872" s="10">
        <v>317.69564756962825</v>
      </c>
    </row>
    <row r="873" spans="1:3" x14ac:dyDescent="0.25">
      <c r="A873" s="8" t="s">
        <v>24</v>
      </c>
      <c r="B873" s="9" t="s">
        <v>18</v>
      </c>
      <c r="C873" s="10">
        <v>317.69564756962825</v>
      </c>
    </row>
    <row r="874" spans="1:3" x14ac:dyDescent="0.25">
      <c r="A874" s="8" t="s">
        <v>21</v>
      </c>
      <c r="B874" s="9" t="s">
        <v>18</v>
      </c>
      <c r="C874" s="10">
        <v>317.46031746031747</v>
      </c>
    </row>
    <row r="875" spans="1:3" x14ac:dyDescent="0.25">
      <c r="A875" s="8" t="s">
        <v>22</v>
      </c>
      <c r="B875" s="9" t="s">
        <v>18</v>
      </c>
      <c r="C875" s="10">
        <v>316.54343807763405</v>
      </c>
    </row>
    <row r="876" spans="1:3" x14ac:dyDescent="0.25">
      <c r="A876" s="8" t="s">
        <v>22</v>
      </c>
      <c r="B876" s="9" t="s">
        <v>18</v>
      </c>
      <c r="C876" s="10">
        <v>316.54343807763405</v>
      </c>
    </row>
    <row r="877" spans="1:3" x14ac:dyDescent="0.25">
      <c r="A877" s="8" t="s">
        <v>22</v>
      </c>
      <c r="B877" s="9" t="s">
        <v>18</v>
      </c>
      <c r="C877" s="10">
        <v>315.24953789279112</v>
      </c>
    </row>
    <row r="878" spans="1:3" x14ac:dyDescent="0.25">
      <c r="A878" s="8" t="s">
        <v>21</v>
      </c>
      <c r="B878" s="9" t="s">
        <v>16</v>
      </c>
      <c r="C878" s="10">
        <v>314.42041446208117</v>
      </c>
    </row>
    <row r="879" spans="1:3" x14ac:dyDescent="0.25">
      <c r="A879" s="8" t="s">
        <v>22</v>
      </c>
      <c r="B879" s="9" t="s">
        <v>17</v>
      </c>
      <c r="C879" s="10">
        <v>310.23784901758017</v>
      </c>
    </row>
    <row r="880" spans="1:3" x14ac:dyDescent="0.25">
      <c r="A880" s="8" t="s">
        <v>22</v>
      </c>
      <c r="B880" s="9" t="s">
        <v>18</v>
      </c>
      <c r="C880" s="10">
        <v>310.23784901758017</v>
      </c>
    </row>
    <row r="881" spans="1:3" x14ac:dyDescent="0.25">
      <c r="A881" s="8" t="s">
        <v>23</v>
      </c>
      <c r="B881" s="9" t="s">
        <v>17</v>
      </c>
      <c r="C881" s="10">
        <v>308.75</v>
      </c>
    </row>
    <row r="882" spans="1:3" x14ac:dyDescent="0.25">
      <c r="A882" s="8" t="s">
        <v>21</v>
      </c>
      <c r="B882" s="9" t="s">
        <v>17</v>
      </c>
      <c r="C882" s="10">
        <v>308.64197530864197</v>
      </c>
    </row>
    <row r="883" spans="1:3" x14ac:dyDescent="0.25">
      <c r="A883" s="8" t="s">
        <v>21</v>
      </c>
      <c r="B883" s="9" t="s">
        <v>16</v>
      </c>
      <c r="C883" s="10">
        <v>308.64197530864197</v>
      </c>
    </row>
    <row r="884" spans="1:3" x14ac:dyDescent="0.25">
      <c r="A884" s="8" t="s">
        <v>21</v>
      </c>
      <c r="B884" s="9" t="s">
        <v>16</v>
      </c>
      <c r="C884" s="10">
        <v>308.64197530864197</v>
      </c>
    </row>
    <row r="885" spans="1:3" x14ac:dyDescent="0.25">
      <c r="A885" s="8" t="s">
        <v>21</v>
      </c>
      <c r="B885" s="9" t="s">
        <v>16</v>
      </c>
      <c r="C885" s="10">
        <v>308.64197530864197</v>
      </c>
    </row>
    <row r="886" spans="1:3" x14ac:dyDescent="0.25">
      <c r="A886" s="8" t="s">
        <v>21</v>
      </c>
      <c r="B886" s="9" t="s">
        <v>16</v>
      </c>
      <c r="C886" s="10">
        <v>308.64197530864197</v>
      </c>
    </row>
    <row r="887" spans="1:3" x14ac:dyDescent="0.25">
      <c r="A887" s="8" t="s">
        <v>23</v>
      </c>
      <c r="B887" s="9" t="s">
        <v>17</v>
      </c>
      <c r="C887" s="10">
        <v>308.21426930674875</v>
      </c>
    </row>
    <row r="888" spans="1:3" x14ac:dyDescent="0.25">
      <c r="A888" s="8" t="s">
        <v>23</v>
      </c>
      <c r="B888" s="9" t="s">
        <v>17</v>
      </c>
      <c r="C888" s="10">
        <v>308.21426930674875</v>
      </c>
    </row>
    <row r="889" spans="1:3" x14ac:dyDescent="0.25">
      <c r="A889" s="8" t="s">
        <v>23</v>
      </c>
      <c r="B889" s="9" t="s">
        <v>17</v>
      </c>
      <c r="C889" s="10">
        <v>308.21426930674875</v>
      </c>
    </row>
    <row r="890" spans="1:3" x14ac:dyDescent="0.25">
      <c r="A890" s="8" t="s">
        <v>23</v>
      </c>
      <c r="B890" s="9" t="s">
        <v>17</v>
      </c>
      <c r="C890" s="10">
        <v>308.21426930674875</v>
      </c>
    </row>
    <row r="891" spans="1:3" x14ac:dyDescent="0.25">
      <c r="A891" s="8" t="s">
        <v>23</v>
      </c>
      <c r="B891" s="9" t="s">
        <v>17</v>
      </c>
      <c r="C891" s="10">
        <v>308.17292231359397</v>
      </c>
    </row>
    <row r="892" spans="1:3" x14ac:dyDescent="0.25">
      <c r="A892" s="8" t="s">
        <v>24</v>
      </c>
      <c r="B892" s="9" t="s">
        <v>18</v>
      </c>
      <c r="C892" s="10">
        <v>308.16477814253943</v>
      </c>
    </row>
    <row r="893" spans="1:3" x14ac:dyDescent="0.25">
      <c r="A893" s="8" t="s">
        <v>22</v>
      </c>
      <c r="B893" s="9" t="s">
        <v>17</v>
      </c>
      <c r="C893" s="10">
        <v>308.07147258163894</v>
      </c>
    </row>
    <row r="894" spans="1:3" x14ac:dyDescent="0.25">
      <c r="A894" s="8" t="s">
        <v>22</v>
      </c>
      <c r="B894" s="9" t="s">
        <v>17</v>
      </c>
      <c r="C894" s="10">
        <v>308.07147258163894</v>
      </c>
    </row>
    <row r="895" spans="1:3" x14ac:dyDescent="0.25">
      <c r="A895" s="8" t="s">
        <v>22</v>
      </c>
      <c r="B895" s="9" t="s">
        <v>17</v>
      </c>
      <c r="C895" s="10">
        <v>308.07147258163894</v>
      </c>
    </row>
    <row r="896" spans="1:3" x14ac:dyDescent="0.25">
      <c r="A896" s="8" t="s">
        <v>22</v>
      </c>
      <c r="B896" s="9" t="s">
        <v>17</v>
      </c>
      <c r="C896" s="10">
        <v>308.07147258163894</v>
      </c>
    </row>
    <row r="897" spans="1:3" x14ac:dyDescent="0.25">
      <c r="A897" s="8" t="s">
        <v>22</v>
      </c>
      <c r="B897" s="9" t="s">
        <v>17</v>
      </c>
      <c r="C897" s="10">
        <v>308.07147258163894</v>
      </c>
    </row>
    <row r="898" spans="1:3" x14ac:dyDescent="0.25">
      <c r="A898" s="8" t="s">
        <v>22</v>
      </c>
      <c r="B898" s="9" t="s">
        <v>17</v>
      </c>
      <c r="C898" s="10">
        <v>308.07147258163894</v>
      </c>
    </row>
    <row r="899" spans="1:3" x14ac:dyDescent="0.25">
      <c r="A899" s="8" t="s">
        <v>22</v>
      </c>
      <c r="B899" s="9" t="s">
        <v>17</v>
      </c>
      <c r="C899" s="10">
        <v>308.07147258163894</v>
      </c>
    </row>
    <row r="900" spans="1:3" x14ac:dyDescent="0.25">
      <c r="A900" s="8" t="s">
        <v>22</v>
      </c>
      <c r="B900" s="9" t="s">
        <v>17</v>
      </c>
      <c r="C900" s="10">
        <v>308.07147258163894</v>
      </c>
    </row>
    <row r="901" spans="1:3" x14ac:dyDescent="0.25">
      <c r="A901" s="8" t="s">
        <v>22</v>
      </c>
      <c r="B901" s="9" t="s">
        <v>17</v>
      </c>
      <c r="C901" s="10">
        <v>308.07147258163894</v>
      </c>
    </row>
    <row r="902" spans="1:3" x14ac:dyDescent="0.25">
      <c r="A902" s="8" t="s">
        <v>22</v>
      </c>
      <c r="B902" s="9" t="s">
        <v>17</v>
      </c>
      <c r="C902" s="10">
        <v>308.07147258163894</v>
      </c>
    </row>
    <row r="903" spans="1:3" x14ac:dyDescent="0.25">
      <c r="A903" s="8" t="s">
        <v>22</v>
      </c>
      <c r="B903" s="9" t="s">
        <v>17</v>
      </c>
      <c r="C903" s="10">
        <v>308.07147258163894</v>
      </c>
    </row>
    <row r="904" spans="1:3" x14ac:dyDescent="0.25">
      <c r="A904" s="8" t="s">
        <v>22</v>
      </c>
      <c r="B904" s="9" t="s">
        <v>17</v>
      </c>
      <c r="C904" s="10">
        <v>308.07147258163894</v>
      </c>
    </row>
    <row r="905" spans="1:3" x14ac:dyDescent="0.25">
      <c r="A905" s="8" t="s">
        <v>22</v>
      </c>
      <c r="B905" s="9" t="s">
        <v>17</v>
      </c>
      <c r="C905" s="10">
        <v>308.07147258163894</v>
      </c>
    </row>
    <row r="906" spans="1:3" x14ac:dyDescent="0.25">
      <c r="A906" s="8" t="s">
        <v>22</v>
      </c>
      <c r="B906" s="9" t="s">
        <v>17</v>
      </c>
      <c r="C906" s="10">
        <v>308.07147258163894</v>
      </c>
    </row>
    <row r="907" spans="1:3" x14ac:dyDescent="0.25">
      <c r="A907" s="8" t="s">
        <v>22</v>
      </c>
      <c r="B907" s="9" t="s">
        <v>17</v>
      </c>
      <c r="C907" s="10">
        <v>308.07147258163894</v>
      </c>
    </row>
    <row r="908" spans="1:3" x14ac:dyDescent="0.25">
      <c r="A908" s="8" t="s">
        <v>22</v>
      </c>
      <c r="B908" s="9" t="s">
        <v>17</v>
      </c>
      <c r="C908" s="10">
        <v>308.07147258163894</v>
      </c>
    </row>
    <row r="909" spans="1:3" x14ac:dyDescent="0.25">
      <c r="A909" s="8" t="s">
        <v>22</v>
      </c>
      <c r="B909" s="9" t="s">
        <v>17</v>
      </c>
      <c r="C909" s="10">
        <v>308.07147258163894</v>
      </c>
    </row>
    <row r="910" spans="1:3" x14ac:dyDescent="0.25">
      <c r="A910" s="8" t="s">
        <v>22</v>
      </c>
      <c r="B910" s="9" t="s">
        <v>17</v>
      </c>
      <c r="C910" s="10">
        <v>308.07147258163894</v>
      </c>
    </row>
    <row r="911" spans="1:3" x14ac:dyDescent="0.25">
      <c r="A911" s="8" t="s">
        <v>22</v>
      </c>
      <c r="B911" s="9" t="s">
        <v>17</v>
      </c>
      <c r="C911" s="10">
        <v>308.07147258163894</v>
      </c>
    </row>
    <row r="912" spans="1:3" x14ac:dyDescent="0.25">
      <c r="A912" s="8" t="s">
        <v>22</v>
      </c>
      <c r="B912" s="9" t="s">
        <v>19</v>
      </c>
      <c r="C912" s="10">
        <v>308.07147258163894</v>
      </c>
    </row>
    <row r="913" spans="1:3" x14ac:dyDescent="0.25">
      <c r="A913" s="8" t="s">
        <v>22</v>
      </c>
      <c r="B913" s="9" t="s">
        <v>19</v>
      </c>
      <c r="C913" s="10">
        <v>308.07147258163894</v>
      </c>
    </row>
    <row r="914" spans="1:3" x14ac:dyDescent="0.25">
      <c r="A914" s="8" t="s">
        <v>22</v>
      </c>
      <c r="B914" s="9" t="s">
        <v>19</v>
      </c>
      <c r="C914" s="10">
        <v>308.07147258163894</v>
      </c>
    </row>
    <row r="915" spans="1:3" x14ac:dyDescent="0.25">
      <c r="A915" s="8" t="s">
        <v>22</v>
      </c>
      <c r="B915" s="9" t="s">
        <v>19</v>
      </c>
      <c r="C915" s="10">
        <v>308.07147258163894</v>
      </c>
    </row>
    <row r="916" spans="1:3" x14ac:dyDescent="0.25">
      <c r="A916" s="8" t="s">
        <v>22</v>
      </c>
      <c r="B916" s="9" t="s">
        <v>19</v>
      </c>
      <c r="C916" s="10">
        <v>308.07147258163894</v>
      </c>
    </row>
    <row r="917" spans="1:3" x14ac:dyDescent="0.25">
      <c r="A917" s="8" t="s">
        <v>22</v>
      </c>
      <c r="B917" s="9" t="s">
        <v>19</v>
      </c>
      <c r="C917" s="10">
        <v>308.07147258163894</v>
      </c>
    </row>
    <row r="918" spans="1:3" x14ac:dyDescent="0.25">
      <c r="A918" s="8" t="s">
        <v>22</v>
      </c>
      <c r="B918" s="9" t="s">
        <v>16</v>
      </c>
      <c r="C918" s="10">
        <v>308.07147258163894</v>
      </c>
    </row>
    <row r="919" spans="1:3" x14ac:dyDescent="0.25">
      <c r="A919" s="8" t="s">
        <v>22</v>
      </c>
      <c r="B919" s="9" t="s">
        <v>16</v>
      </c>
      <c r="C919" s="10">
        <v>308.07147258163894</v>
      </c>
    </row>
    <row r="920" spans="1:3" x14ac:dyDescent="0.25">
      <c r="A920" s="8" t="s">
        <v>22</v>
      </c>
      <c r="B920" s="9" t="s">
        <v>16</v>
      </c>
      <c r="C920" s="10">
        <v>308.07147258163894</v>
      </c>
    </row>
    <row r="921" spans="1:3" x14ac:dyDescent="0.25">
      <c r="A921" s="8" t="s">
        <v>22</v>
      </c>
      <c r="B921" s="9" t="s">
        <v>16</v>
      </c>
      <c r="C921" s="10">
        <v>308.07147258163894</v>
      </c>
    </row>
    <row r="922" spans="1:3" x14ac:dyDescent="0.25">
      <c r="A922" s="8" t="s">
        <v>22</v>
      </c>
      <c r="B922" s="9" t="s">
        <v>16</v>
      </c>
      <c r="C922" s="10">
        <v>308.07147258163894</v>
      </c>
    </row>
    <row r="923" spans="1:3" x14ac:dyDescent="0.25">
      <c r="A923" s="8" t="s">
        <v>22</v>
      </c>
      <c r="B923" s="9" t="s">
        <v>16</v>
      </c>
      <c r="C923" s="10">
        <v>308.07147258163894</v>
      </c>
    </row>
    <row r="924" spans="1:3" x14ac:dyDescent="0.25">
      <c r="A924" s="8" t="s">
        <v>22</v>
      </c>
      <c r="B924" s="9" t="s">
        <v>16</v>
      </c>
      <c r="C924" s="10">
        <v>308.07147258163894</v>
      </c>
    </row>
    <row r="925" spans="1:3" x14ac:dyDescent="0.25">
      <c r="A925" s="8" t="s">
        <v>22</v>
      </c>
      <c r="B925" s="9" t="s">
        <v>16</v>
      </c>
      <c r="C925" s="10">
        <v>308.07147258163894</v>
      </c>
    </row>
    <row r="926" spans="1:3" x14ac:dyDescent="0.25">
      <c r="A926" s="8" t="s">
        <v>22</v>
      </c>
      <c r="B926" s="9" t="s">
        <v>16</v>
      </c>
      <c r="C926" s="10">
        <v>308.07147258163894</v>
      </c>
    </row>
    <row r="927" spans="1:3" x14ac:dyDescent="0.25">
      <c r="A927" s="8" t="s">
        <v>22</v>
      </c>
      <c r="B927" s="9" t="s">
        <v>18</v>
      </c>
      <c r="C927" s="10">
        <v>308.07147258163894</v>
      </c>
    </row>
    <row r="928" spans="1:3" x14ac:dyDescent="0.25">
      <c r="A928" s="8" t="s">
        <v>22</v>
      </c>
      <c r="B928" s="9" t="s">
        <v>18</v>
      </c>
      <c r="C928" s="10">
        <v>308.07147258163894</v>
      </c>
    </row>
    <row r="929" spans="1:3" x14ac:dyDescent="0.25">
      <c r="A929" s="8" t="s">
        <v>22</v>
      </c>
      <c r="B929" s="9" t="s">
        <v>18</v>
      </c>
      <c r="C929" s="10">
        <v>308.07147258163894</v>
      </c>
    </row>
    <row r="930" spans="1:3" x14ac:dyDescent="0.25">
      <c r="A930" s="8" t="s">
        <v>22</v>
      </c>
      <c r="B930" s="9" t="s">
        <v>18</v>
      </c>
      <c r="C930" s="10">
        <v>308.07147258163894</v>
      </c>
    </row>
    <row r="931" spans="1:3" x14ac:dyDescent="0.25">
      <c r="A931" s="8" t="s">
        <v>22</v>
      </c>
      <c r="B931" s="9" t="s">
        <v>18</v>
      </c>
      <c r="C931" s="10">
        <v>308.07147258163894</v>
      </c>
    </row>
    <row r="932" spans="1:3" x14ac:dyDescent="0.25">
      <c r="A932" s="8" t="s">
        <v>22</v>
      </c>
      <c r="B932" s="9" t="s">
        <v>18</v>
      </c>
      <c r="C932" s="10">
        <v>308.07147258163894</v>
      </c>
    </row>
    <row r="933" spans="1:3" x14ac:dyDescent="0.25">
      <c r="A933" s="8" t="s">
        <v>22</v>
      </c>
      <c r="B933" s="9" t="s">
        <v>18</v>
      </c>
      <c r="C933" s="10">
        <v>308.07147258163894</v>
      </c>
    </row>
    <row r="934" spans="1:3" x14ac:dyDescent="0.25">
      <c r="A934" s="8" t="s">
        <v>22</v>
      </c>
      <c r="B934" s="9" t="s">
        <v>18</v>
      </c>
      <c r="C934" s="10">
        <v>308.07147258163894</v>
      </c>
    </row>
    <row r="935" spans="1:3" x14ac:dyDescent="0.25">
      <c r="A935" s="8" t="s">
        <v>22</v>
      </c>
      <c r="B935" s="9" t="s">
        <v>18</v>
      </c>
      <c r="C935" s="10">
        <v>308.07147258163894</v>
      </c>
    </row>
    <row r="936" spans="1:3" x14ac:dyDescent="0.25">
      <c r="A936" s="8" t="s">
        <v>22</v>
      </c>
      <c r="B936" s="9" t="s">
        <v>18</v>
      </c>
      <c r="C936" s="10">
        <v>308.07147258163894</v>
      </c>
    </row>
    <row r="937" spans="1:3" x14ac:dyDescent="0.25">
      <c r="A937" s="8" t="s">
        <v>22</v>
      </c>
      <c r="B937" s="9" t="s">
        <v>18</v>
      </c>
      <c r="C937" s="10">
        <v>308.07147258163894</v>
      </c>
    </row>
    <row r="938" spans="1:3" x14ac:dyDescent="0.25">
      <c r="A938" s="8" t="s">
        <v>22</v>
      </c>
      <c r="B938" s="9" t="s">
        <v>18</v>
      </c>
      <c r="C938" s="10">
        <v>308.07147258163894</v>
      </c>
    </row>
    <row r="939" spans="1:3" x14ac:dyDescent="0.25">
      <c r="A939" s="8" t="s">
        <v>22</v>
      </c>
      <c r="B939" s="9" t="s">
        <v>18</v>
      </c>
      <c r="C939" s="10">
        <v>308.07147258163894</v>
      </c>
    </row>
    <row r="940" spans="1:3" x14ac:dyDescent="0.25">
      <c r="A940" s="8" t="s">
        <v>22</v>
      </c>
      <c r="B940" s="9" t="s">
        <v>18</v>
      </c>
      <c r="C940" s="10">
        <v>308.07147258163894</v>
      </c>
    </row>
    <row r="941" spans="1:3" x14ac:dyDescent="0.25">
      <c r="A941" s="8" t="s">
        <v>22</v>
      </c>
      <c r="B941" s="9" t="s">
        <v>18</v>
      </c>
      <c r="C941" s="10">
        <v>308.07147258163894</v>
      </c>
    </row>
    <row r="942" spans="1:3" x14ac:dyDescent="0.25">
      <c r="A942" s="8" t="s">
        <v>22</v>
      </c>
      <c r="B942" s="9" t="s">
        <v>18</v>
      </c>
      <c r="C942" s="10">
        <v>308.07147258163894</v>
      </c>
    </row>
    <row r="943" spans="1:3" x14ac:dyDescent="0.25">
      <c r="A943" s="8" t="s">
        <v>22</v>
      </c>
      <c r="B943" s="9" t="s">
        <v>18</v>
      </c>
      <c r="C943" s="10">
        <v>308.07147258163894</v>
      </c>
    </row>
    <row r="944" spans="1:3" x14ac:dyDescent="0.25">
      <c r="A944" s="8" t="s">
        <v>22</v>
      </c>
      <c r="B944" s="9" t="s">
        <v>18</v>
      </c>
      <c r="C944" s="10">
        <v>308.07147258163894</v>
      </c>
    </row>
    <row r="945" spans="1:3" x14ac:dyDescent="0.25">
      <c r="A945" s="8" t="s">
        <v>22</v>
      </c>
      <c r="B945" s="9" t="s">
        <v>18</v>
      </c>
      <c r="C945" s="10">
        <v>308.07147258163894</v>
      </c>
    </row>
    <row r="946" spans="1:3" x14ac:dyDescent="0.25">
      <c r="A946" s="8" t="s">
        <v>22</v>
      </c>
      <c r="B946" s="9" t="s">
        <v>18</v>
      </c>
      <c r="C946" s="10">
        <v>308.07147258163894</v>
      </c>
    </row>
    <row r="947" spans="1:3" x14ac:dyDescent="0.25">
      <c r="A947" s="8" t="s">
        <v>22</v>
      </c>
      <c r="B947" s="9" t="s">
        <v>18</v>
      </c>
      <c r="C947" s="10">
        <v>308.07147258163894</v>
      </c>
    </row>
    <row r="948" spans="1:3" x14ac:dyDescent="0.25">
      <c r="A948" s="8" t="s">
        <v>22</v>
      </c>
      <c r="B948" s="9" t="s">
        <v>18</v>
      </c>
      <c r="C948" s="10">
        <v>308.07147258163894</v>
      </c>
    </row>
    <row r="949" spans="1:3" x14ac:dyDescent="0.25">
      <c r="A949" s="8" t="s">
        <v>22</v>
      </c>
      <c r="B949" s="9" t="s">
        <v>18</v>
      </c>
      <c r="C949" s="10">
        <v>308.07147258163894</v>
      </c>
    </row>
    <row r="950" spans="1:3" x14ac:dyDescent="0.25">
      <c r="A950" s="8" t="s">
        <v>22</v>
      </c>
      <c r="B950" s="9" t="s">
        <v>18</v>
      </c>
      <c r="C950" s="10">
        <v>308.07147258163894</v>
      </c>
    </row>
    <row r="951" spans="1:3" x14ac:dyDescent="0.25">
      <c r="A951" s="8" t="s">
        <v>22</v>
      </c>
      <c r="B951" s="9" t="s">
        <v>18</v>
      </c>
      <c r="C951" s="10">
        <v>308.07147258163894</v>
      </c>
    </row>
    <row r="952" spans="1:3" x14ac:dyDescent="0.25">
      <c r="A952" s="8" t="s">
        <v>22</v>
      </c>
      <c r="B952" s="9" t="s">
        <v>18</v>
      </c>
      <c r="C952" s="10">
        <v>308.07147258163894</v>
      </c>
    </row>
    <row r="953" spans="1:3" x14ac:dyDescent="0.25">
      <c r="A953" s="8" t="s">
        <v>22</v>
      </c>
      <c r="B953" s="9" t="s">
        <v>18</v>
      </c>
      <c r="C953" s="10">
        <v>308.07147258163894</v>
      </c>
    </row>
    <row r="954" spans="1:3" x14ac:dyDescent="0.25">
      <c r="A954" s="8" t="s">
        <v>22</v>
      </c>
      <c r="B954" s="9" t="s">
        <v>18</v>
      </c>
      <c r="C954" s="10">
        <v>308.07147258163894</v>
      </c>
    </row>
    <row r="955" spans="1:3" x14ac:dyDescent="0.25">
      <c r="A955" s="8" t="s">
        <v>22</v>
      </c>
      <c r="B955" s="9" t="s">
        <v>18</v>
      </c>
      <c r="C955" s="10">
        <v>308.07147258163894</v>
      </c>
    </row>
    <row r="956" spans="1:3" x14ac:dyDescent="0.25">
      <c r="A956" s="8" t="s">
        <v>22</v>
      </c>
      <c r="B956" s="9" t="s">
        <v>18</v>
      </c>
      <c r="C956" s="10">
        <v>308.07147258163894</v>
      </c>
    </row>
    <row r="957" spans="1:3" x14ac:dyDescent="0.25">
      <c r="A957" s="8" t="s">
        <v>22</v>
      </c>
      <c r="B957" s="9" t="s">
        <v>18</v>
      </c>
      <c r="C957" s="10">
        <v>308.07147258163894</v>
      </c>
    </row>
    <row r="958" spans="1:3" x14ac:dyDescent="0.25">
      <c r="A958" s="8" t="s">
        <v>22</v>
      </c>
      <c r="B958" s="9" t="s">
        <v>18</v>
      </c>
      <c r="C958" s="10">
        <v>308.07147258163894</v>
      </c>
    </row>
    <row r="959" spans="1:3" x14ac:dyDescent="0.25">
      <c r="A959" s="8" t="s">
        <v>22</v>
      </c>
      <c r="B959" s="9" t="s">
        <v>18</v>
      </c>
      <c r="C959" s="10">
        <v>308.07147258163894</v>
      </c>
    </row>
    <row r="960" spans="1:3" x14ac:dyDescent="0.25">
      <c r="A960" s="8" t="s">
        <v>22</v>
      </c>
      <c r="B960" s="9" t="s">
        <v>18</v>
      </c>
      <c r="C960" s="10">
        <v>308.07147258163894</v>
      </c>
    </row>
    <row r="961" spans="1:3" x14ac:dyDescent="0.25">
      <c r="A961" s="8" t="s">
        <v>22</v>
      </c>
      <c r="B961" s="9" t="s">
        <v>18</v>
      </c>
      <c r="C961" s="10">
        <v>308.07147258163894</v>
      </c>
    </row>
    <row r="962" spans="1:3" x14ac:dyDescent="0.25">
      <c r="A962" s="8" t="s">
        <v>22</v>
      </c>
      <c r="B962" s="9" t="s">
        <v>18</v>
      </c>
      <c r="C962" s="10">
        <v>308.07147258163894</v>
      </c>
    </row>
    <row r="963" spans="1:3" x14ac:dyDescent="0.25">
      <c r="A963" s="8" t="s">
        <v>22</v>
      </c>
      <c r="B963" s="9" t="s">
        <v>18</v>
      </c>
      <c r="C963" s="10">
        <v>308.07147258163894</v>
      </c>
    </row>
    <row r="964" spans="1:3" x14ac:dyDescent="0.25">
      <c r="A964" s="8" t="s">
        <v>22</v>
      </c>
      <c r="B964" s="9" t="s">
        <v>18</v>
      </c>
      <c r="C964" s="10">
        <v>308.07147258163894</v>
      </c>
    </row>
    <row r="965" spans="1:3" x14ac:dyDescent="0.25">
      <c r="A965" s="8" t="s">
        <v>22</v>
      </c>
      <c r="B965" s="9" t="s">
        <v>18</v>
      </c>
      <c r="C965" s="10">
        <v>308.07147258163894</v>
      </c>
    </row>
    <row r="966" spans="1:3" x14ac:dyDescent="0.25">
      <c r="A966" s="8" t="s">
        <v>22</v>
      </c>
      <c r="B966" s="9" t="s">
        <v>18</v>
      </c>
      <c r="C966" s="10">
        <v>308.07147258163894</v>
      </c>
    </row>
    <row r="967" spans="1:3" x14ac:dyDescent="0.25">
      <c r="A967" s="8" t="s">
        <v>21</v>
      </c>
      <c r="B967" s="9" t="s">
        <v>18</v>
      </c>
      <c r="C967" s="10">
        <v>304.11144179894183</v>
      </c>
    </row>
    <row r="968" spans="1:3" x14ac:dyDescent="0.25">
      <c r="A968" s="8" t="s">
        <v>23</v>
      </c>
      <c r="B968" s="9" t="s">
        <v>16</v>
      </c>
      <c r="C968" s="10">
        <v>300.21151284053843</v>
      </c>
    </row>
    <row r="969" spans="1:3" x14ac:dyDescent="0.25">
      <c r="A969" s="8" t="s">
        <v>24</v>
      </c>
      <c r="B969" s="9" t="s">
        <v>17</v>
      </c>
      <c r="C969" s="10">
        <v>300</v>
      </c>
    </row>
    <row r="970" spans="1:3" x14ac:dyDescent="0.25">
      <c r="A970" s="8" t="s">
        <v>23</v>
      </c>
      <c r="B970" s="9" t="s">
        <v>17</v>
      </c>
      <c r="C970" s="10">
        <v>300</v>
      </c>
    </row>
    <row r="971" spans="1:3" x14ac:dyDescent="0.25">
      <c r="A971" s="8" t="s">
        <v>23</v>
      </c>
      <c r="B971" s="9" t="s">
        <v>17</v>
      </c>
      <c r="C971" s="10">
        <v>300</v>
      </c>
    </row>
    <row r="972" spans="1:3" x14ac:dyDescent="0.25">
      <c r="A972" s="8" t="s">
        <v>23</v>
      </c>
      <c r="B972" s="9" t="s">
        <v>17</v>
      </c>
      <c r="C972" s="10">
        <v>300</v>
      </c>
    </row>
    <row r="973" spans="1:3" x14ac:dyDescent="0.25">
      <c r="A973" s="8" t="s">
        <v>23</v>
      </c>
      <c r="B973" s="9" t="s">
        <v>17</v>
      </c>
      <c r="C973" s="10">
        <v>300</v>
      </c>
    </row>
    <row r="974" spans="1:3" x14ac:dyDescent="0.25">
      <c r="A974" s="8" t="s">
        <v>23</v>
      </c>
      <c r="B974" s="9" t="s">
        <v>17</v>
      </c>
      <c r="C974" s="10">
        <v>300</v>
      </c>
    </row>
    <row r="975" spans="1:3" x14ac:dyDescent="0.25">
      <c r="A975" s="8" t="s">
        <v>23</v>
      </c>
      <c r="B975" s="9" t="s">
        <v>17</v>
      </c>
      <c r="C975" s="10">
        <v>300</v>
      </c>
    </row>
    <row r="976" spans="1:3" x14ac:dyDescent="0.25">
      <c r="A976" s="8" t="s">
        <v>23</v>
      </c>
      <c r="B976" s="9" t="s">
        <v>16</v>
      </c>
      <c r="C976" s="10">
        <v>300</v>
      </c>
    </row>
    <row r="977" spans="1:3" x14ac:dyDescent="0.25">
      <c r="A977" s="8" t="s">
        <v>23</v>
      </c>
      <c r="B977" s="9" t="s">
        <v>16</v>
      </c>
      <c r="C977" s="10">
        <v>300</v>
      </c>
    </row>
    <row r="978" spans="1:3" x14ac:dyDescent="0.25">
      <c r="A978" s="8" t="s">
        <v>23</v>
      </c>
      <c r="B978" s="9" t="s">
        <v>18</v>
      </c>
      <c r="C978" s="10">
        <v>300</v>
      </c>
    </row>
    <row r="979" spans="1:3" x14ac:dyDescent="0.25">
      <c r="A979" s="8" t="s">
        <v>23</v>
      </c>
      <c r="B979" s="9" t="s">
        <v>18</v>
      </c>
      <c r="C979" s="10">
        <v>300</v>
      </c>
    </row>
    <row r="980" spans="1:3" x14ac:dyDescent="0.25">
      <c r="A980" s="8" t="s">
        <v>23</v>
      </c>
      <c r="B980" s="9" t="s">
        <v>18</v>
      </c>
      <c r="C980" s="10">
        <v>300</v>
      </c>
    </row>
    <row r="981" spans="1:3" x14ac:dyDescent="0.25">
      <c r="A981" s="8" t="s">
        <v>23</v>
      </c>
      <c r="B981" s="9" t="s">
        <v>18</v>
      </c>
      <c r="C981" s="10">
        <v>300</v>
      </c>
    </row>
    <row r="982" spans="1:3" x14ac:dyDescent="0.25">
      <c r="A982" s="8" t="s">
        <v>22</v>
      </c>
      <c r="B982" s="9" t="s">
        <v>16</v>
      </c>
      <c r="C982" s="10">
        <v>300</v>
      </c>
    </row>
    <row r="983" spans="1:3" x14ac:dyDescent="0.25">
      <c r="A983" s="8" t="s">
        <v>22</v>
      </c>
      <c r="B983" s="9" t="s">
        <v>17</v>
      </c>
      <c r="C983" s="10">
        <v>299.90757855822551</v>
      </c>
    </row>
    <row r="984" spans="1:3" x14ac:dyDescent="0.25">
      <c r="A984" s="8" t="s">
        <v>23</v>
      </c>
      <c r="B984" s="9" t="s">
        <v>20</v>
      </c>
      <c r="C984" s="10">
        <v>299.7</v>
      </c>
    </row>
    <row r="985" spans="1:3" x14ac:dyDescent="0.25">
      <c r="A985" s="8" t="s">
        <v>24</v>
      </c>
      <c r="B985" s="9" t="s">
        <v>17</v>
      </c>
      <c r="C985" s="10">
        <v>296.51593773165303</v>
      </c>
    </row>
    <row r="986" spans="1:3" x14ac:dyDescent="0.25">
      <c r="A986" s="8" t="s">
        <v>24</v>
      </c>
      <c r="B986" s="9" t="s">
        <v>17</v>
      </c>
      <c r="C986" s="10">
        <v>296.51593773165303</v>
      </c>
    </row>
    <row r="987" spans="1:3" x14ac:dyDescent="0.25">
      <c r="A987" s="8" t="s">
        <v>21</v>
      </c>
      <c r="B987" s="9" t="s">
        <v>17</v>
      </c>
      <c r="C987" s="10">
        <v>296.37985008818345</v>
      </c>
    </row>
    <row r="988" spans="1:3" x14ac:dyDescent="0.25">
      <c r="A988" s="8" t="s">
        <v>21</v>
      </c>
      <c r="B988" s="9" t="s">
        <v>17</v>
      </c>
      <c r="C988" s="10">
        <v>295.30423280423281</v>
      </c>
    </row>
    <row r="989" spans="1:3" x14ac:dyDescent="0.25">
      <c r="A989" s="8" t="s">
        <v>21</v>
      </c>
      <c r="B989" s="9" t="s">
        <v>17</v>
      </c>
      <c r="C989" s="10">
        <v>293.80291005291002</v>
      </c>
    </row>
    <row r="990" spans="1:3" x14ac:dyDescent="0.25">
      <c r="A990" s="8" t="s">
        <v>21</v>
      </c>
      <c r="B990" s="9" t="s">
        <v>17</v>
      </c>
      <c r="C990" s="10">
        <v>293.80264550264553</v>
      </c>
    </row>
    <row r="991" spans="1:3" x14ac:dyDescent="0.25">
      <c r="A991" s="8" t="s">
        <v>21</v>
      </c>
      <c r="B991" s="9" t="s">
        <v>17</v>
      </c>
      <c r="C991" s="10">
        <v>293.80264550264553</v>
      </c>
    </row>
    <row r="992" spans="1:3" x14ac:dyDescent="0.25">
      <c r="A992" s="8" t="s">
        <v>21</v>
      </c>
      <c r="B992" s="9" t="s">
        <v>17</v>
      </c>
      <c r="C992" s="10">
        <v>293.80264550264553</v>
      </c>
    </row>
    <row r="993" spans="1:3" x14ac:dyDescent="0.25">
      <c r="A993" s="8" t="s">
        <v>21</v>
      </c>
      <c r="B993" s="9" t="s">
        <v>17</v>
      </c>
      <c r="C993" s="10">
        <v>293.80264550264553</v>
      </c>
    </row>
    <row r="994" spans="1:3" x14ac:dyDescent="0.25">
      <c r="A994" s="8" t="s">
        <v>21</v>
      </c>
      <c r="B994" s="9" t="s">
        <v>17</v>
      </c>
      <c r="C994" s="10">
        <v>293.80264550264553</v>
      </c>
    </row>
    <row r="995" spans="1:3" x14ac:dyDescent="0.25">
      <c r="A995" s="8" t="s">
        <v>21</v>
      </c>
      <c r="B995" s="9" t="s">
        <v>17</v>
      </c>
      <c r="C995" s="10">
        <v>293.80257936507934</v>
      </c>
    </row>
    <row r="996" spans="1:3" x14ac:dyDescent="0.25">
      <c r="A996" s="8" t="s">
        <v>21</v>
      </c>
      <c r="B996" s="9" t="s">
        <v>17</v>
      </c>
      <c r="C996" s="10">
        <v>293.80257936507934</v>
      </c>
    </row>
    <row r="997" spans="1:3" x14ac:dyDescent="0.25">
      <c r="A997" s="8" t="s">
        <v>21</v>
      </c>
      <c r="B997" s="9" t="s">
        <v>17</v>
      </c>
      <c r="C997" s="10">
        <v>293.80257936507934</v>
      </c>
    </row>
    <row r="998" spans="1:3" x14ac:dyDescent="0.25">
      <c r="A998" s="8" t="s">
        <v>21</v>
      </c>
      <c r="B998" s="9" t="s">
        <v>17</v>
      </c>
      <c r="C998" s="10">
        <v>293.80257936507934</v>
      </c>
    </row>
    <row r="999" spans="1:3" x14ac:dyDescent="0.25">
      <c r="A999" s="8" t="s">
        <v>21</v>
      </c>
      <c r="B999" s="9" t="s">
        <v>17</v>
      </c>
      <c r="C999" s="10">
        <v>293.80257936507934</v>
      </c>
    </row>
    <row r="1000" spans="1:3" x14ac:dyDescent="0.25">
      <c r="A1000" s="8" t="s">
        <v>21</v>
      </c>
      <c r="B1000" s="9" t="s">
        <v>17</v>
      </c>
      <c r="C1000" s="10">
        <v>293.80257936507934</v>
      </c>
    </row>
    <row r="1001" spans="1:3" x14ac:dyDescent="0.25">
      <c r="A1001" s="8" t="s">
        <v>21</v>
      </c>
      <c r="B1001" s="9" t="s">
        <v>17</v>
      </c>
      <c r="C1001" s="10">
        <v>293.80257936507934</v>
      </c>
    </row>
    <row r="1002" spans="1:3" x14ac:dyDescent="0.25">
      <c r="A1002" s="8" t="s">
        <v>21</v>
      </c>
      <c r="B1002" s="9" t="s">
        <v>17</v>
      </c>
      <c r="C1002" s="10">
        <v>293.80257936507934</v>
      </c>
    </row>
    <row r="1003" spans="1:3" x14ac:dyDescent="0.25">
      <c r="A1003" s="8" t="s">
        <v>22</v>
      </c>
      <c r="B1003" s="9" t="s">
        <v>17</v>
      </c>
      <c r="C1003" s="10">
        <v>293.73126508100648</v>
      </c>
    </row>
    <row r="1004" spans="1:3" x14ac:dyDescent="0.25">
      <c r="A1004" s="8" t="s">
        <v>24</v>
      </c>
      <c r="B1004" s="9" t="s">
        <v>16</v>
      </c>
      <c r="C1004" s="10">
        <v>293.33898125595681</v>
      </c>
    </row>
    <row r="1005" spans="1:3" x14ac:dyDescent="0.25">
      <c r="A1005" s="8" t="s">
        <v>23</v>
      </c>
      <c r="B1005" s="9" t="s">
        <v>19</v>
      </c>
      <c r="C1005" s="10">
        <v>293.30291673456088</v>
      </c>
    </row>
    <row r="1006" spans="1:3" x14ac:dyDescent="0.25">
      <c r="A1006" s="8" t="s">
        <v>15</v>
      </c>
      <c r="B1006" s="9" t="s">
        <v>17</v>
      </c>
      <c r="C1006" s="10">
        <v>293.0751829430244</v>
      </c>
    </row>
    <row r="1007" spans="1:3" x14ac:dyDescent="0.25">
      <c r="A1007" s="8" t="s">
        <v>15</v>
      </c>
      <c r="B1007" s="9" t="s">
        <v>17</v>
      </c>
      <c r="C1007" s="10">
        <v>293.0751829430244</v>
      </c>
    </row>
    <row r="1008" spans="1:3" x14ac:dyDescent="0.25">
      <c r="A1008" s="8" t="s">
        <v>21</v>
      </c>
      <c r="B1008" s="9" t="s">
        <v>16</v>
      </c>
      <c r="C1008" s="10">
        <v>291.78225308641976</v>
      </c>
    </row>
    <row r="1009" spans="1:3" x14ac:dyDescent="0.25">
      <c r="A1009" s="8" t="s">
        <v>21</v>
      </c>
      <c r="B1009" s="9" t="s">
        <v>17</v>
      </c>
      <c r="C1009" s="10">
        <v>289.021164021164</v>
      </c>
    </row>
    <row r="1010" spans="1:3" x14ac:dyDescent="0.25">
      <c r="A1010" s="8" t="s">
        <v>15</v>
      </c>
      <c r="B1010" s="9" t="s">
        <v>16</v>
      </c>
      <c r="C1010" s="10">
        <v>288.15042083764553</v>
      </c>
    </row>
    <row r="1011" spans="1:3" x14ac:dyDescent="0.25">
      <c r="A1011" s="8" t="s">
        <v>15</v>
      </c>
      <c r="B1011" s="9" t="s">
        <v>16</v>
      </c>
      <c r="C1011" s="10">
        <v>288.15042083764553</v>
      </c>
    </row>
    <row r="1012" spans="1:3" x14ac:dyDescent="0.25">
      <c r="A1012" s="8" t="s">
        <v>22</v>
      </c>
      <c r="B1012" s="9" t="s">
        <v>16</v>
      </c>
      <c r="C1012" s="10">
        <v>286.31646328852116</v>
      </c>
    </row>
    <row r="1013" spans="1:3" x14ac:dyDescent="0.25">
      <c r="A1013" s="8" t="s">
        <v>23</v>
      </c>
      <c r="B1013" s="9" t="s">
        <v>18</v>
      </c>
      <c r="C1013" s="10">
        <v>285.17500000000001</v>
      </c>
    </row>
    <row r="1014" spans="1:3" x14ac:dyDescent="0.25">
      <c r="A1014" s="8" t="s">
        <v>23</v>
      </c>
      <c r="B1014" s="9" t="s">
        <v>17</v>
      </c>
      <c r="C1014" s="10">
        <v>285</v>
      </c>
    </row>
    <row r="1015" spans="1:3" x14ac:dyDescent="0.25">
      <c r="A1015" s="8" t="s">
        <v>21</v>
      </c>
      <c r="B1015" s="9" t="s">
        <v>17</v>
      </c>
      <c r="C1015" s="10">
        <v>284.52460317460321</v>
      </c>
    </row>
    <row r="1016" spans="1:3" x14ac:dyDescent="0.25">
      <c r="A1016" s="8" t="s">
        <v>15</v>
      </c>
      <c r="B1016" s="9" t="s">
        <v>17</v>
      </c>
      <c r="C1016" s="10">
        <v>283.91658347605488</v>
      </c>
    </row>
    <row r="1017" spans="1:3" x14ac:dyDescent="0.25">
      <c r="A1017" s="8" t="s">
        <v>23</v>
      </c>
      <c r="B1017" s="9" t="s">
        <v>17</v>
      </c>
      <c r="C1017" s="10">
        <v>283.78595404920969</v>
      </c>
    </row>
    <row r="1018" spans="1:3" x14ac:dyDescent="0.25">
      <c r="A1018" s="8" t="s">
        <v>24</v>
      </c>
      <c r="B1018" s="9" t="s">
        <v>19</v>
      </c>
      <c r="C1018" s="10">
        <v>283.60748723766307</v>
      </c>
    </row>
    <row r="1019" spans="1:3" x14ac:dyDescent="0.25">
      <c r="A1019" s="8" t="s">
        <v>23</v>
      </c>
      <c r="B1019" s="9" t="s">
        <v>18</v>
      </c>
      <c r="C1019" s="10">
        <v>280.85379553843683</v>
      </c>
    </row>
    <row r="1020" spans="1:3" x14ac:dyDescent="0.25">
      <c r="A1020" s="8" t="s">
        <v>24</v>
      </c>
      <c r="B1020" s="9" t="s">
        <v>18</v>
      </c>
      <c r="C1020" s="10">
        <v>279.57216986127293</v>
      </c>
    </row>
    <row r="1021" spans="1:3" x14ac:dyDescent="0.25">
      <c r="A1021" s="8" t="s">
        <v>22</v>
      </c>
      <c r="B1021" s="9" t="s">
        <v>17</v>
      </c>
      <c r="C1021" s="10">
        <v>277.26432532347508</v>
      </c>
    </row>
    <row r="1022" spans="1:3" x14ac:dyDescent="0.25">
      <c r="A1022" s="8" t="s">
        <v>22</v>
      </c>
      <c r="B1022" s="9" t="s">
        <v>17</v>
      </c>
      <c r="C1022" s="10">
        <v>277.26432532347508</v>
      </c>
    </row>
    <row r="1023" spans="1:3" x14ac:dyDescent="0.25">
      <c r="A1023" s="8" t="s">
        <v>22</v>
      </c>
      <c r="B1023" s="9" t="s">
        <v>17</v>
      </c>
      <c r="C1023" s="10">
        <v>277.26432532347508</v>
      </c>
    </row>
    <row r="1024" spans="1:3" x14ac:dyDescent="0.25">
      <c r="A1024" s="8" t="s">
        <v>22</v>
      </c>
      <c r="B1024" s="9" t="s">
        <v>17</v>
      </c>
      <c r="C1024" s="10">
        <v>277.26432532347508</v>
      </c>
    </row>
    <row r="1025" spans="1:3" x14ac:dyDescent="0.25">
      <c r="A1025" s="8" t="s">
        <v>22</v>
      </c>
      <c r="B1025" s="9" t="s">
        <v>17</v>
      </c>
      <c r="C1025" s="10">
        <v>277.26432532347508</v>
      </c>
    </row>
    <row r="1026" spans="1:3" x14ac:dyDescent="0.25">
      <c r="A1026" s="8" t="s">
        <v>22</v>
      </c>
      <c r="B1026" s="9" t="s">
        <v>17</v>
      </c>
      <c r="C1026" s="10">
        <v>277.26432532347508</v>
      </c>
    </row>
    <row r="1027" spans="1:3" x14ac:dyDescent="0.25">
      <c r="A1027" s="8" t="s">
        <v>22</v>
      </c>
      <c r="B1027" s="9" t="s">
        <v>19</v>
      </c>
      <c r="C1027" s="10">
        <v>277.26432532347508</v>
      </c>
    </row>
    <row r="1028" spans="1:3" x14ac:dyDescent="0.25">
      <c r="A1028" s="8" t="s">
        <v>22</v>
      </c>
      <c r="B1028" s="9" t="s">
        <v>18</v>
      </c>
      <c r="C1028" s="10">
        <v>277.26432532347508</v>
      </c>
    </row>
    <row r="1029" spans="1:3" x14ac:dyDescent="0.25">
      <c r="A1029" s="8" t="s">
        <v>22</v>
      </c>
      <c r="B1029" s="9" t="s">
        <v>18</v>
      </c>
      <c r="C1029" s="10">
        <v>277.26432532347508</v>
      </c>
    </row>
    <row r="1030" spans="1:3" x14ac:dyDescent="0.25">
      <c r="A1030" s="8" t="s">
        <v>23</v>
      </c>
      <c r="B1030" s="9" t="s">
        <v>17</v>
      </c>
      <c r="C1030" s="10">
        <v>277.0083102493075</v>
      </c>
    </row>
    <row r="1031" spans="1:3" x14ac:dyDescent="0.25">
      <c r="A1031" s="8" t="s">
        <v>22</v>
      </c>
      <c r="B1031" s="9" t="s">
        <v>17</v>
      </c>
      <c r="C1031" s="10">
        <v>275.76697690451562</v>
      </c>
    </row>
    <row r="1032" spans="1:3" x14ac:dyDescent="0.25">
      <c r="A1032" s="8" t="s">
        <v>22</v>
      </c>
      <c r="B1032" s="9" t="s">
        <v>18</v>
      </c>
      <c r="C1032" s="10">
        <v>275.76697690451562</v>
      </c>
    </row>
    <row r="1033" spans="1:3" x14ac:dyDescent="0.25">
      <c r="A1033" s="8" t="s">
        <v>23</v>
      </c>
      <c r="B1033" s="9" t="s">
        <v>18</v>
      </c>
      <c r="C1033" s="10">
        <v>275.64662103183719</v>
      </c>
    </row>
    <row r="1034" spans="1:3" x14ac:dyDescent="0.25">
      <c r="A1034" s="8" t="s">
        <v>21</v>
      </c>
      <c r="B1034" s="9" t="s">
        <v>16</v>
      </c>
      <c r="C1034" s="10">
        <v>275.57319223985888</v>
      </c>
    </row>
    <row r="1035" spans="1:3" x14ac:dyDescent="0.25">
      <c r="A1035" s="8" t="s">
        <v>21</v>
      </c>
      <c r="B1035" s="9" t="s">
        <v>18</v>
      </c>
      <c r="C1035" s="10">
        <v>275.57319223985888</v>
      </c>
    </row>
    <row r="1036" spans="1:3" x14ac:dyDescent="0.25">
      <c r="A1036" s="8" t="s">
        <v>24</v>
      </c>
      <c r="B1036" s="9" t="s">
        <v>18</v>
      </c>
      <c r="C1036" s="10">
        <v>275</v>
      </c>
    </row>
    <row r="1037" spans="1:3" x14ac:dyDescent="0.25">
      <c r="A1037" s="8" t="s">
        <v>21</v>
      </c>
      <c r="B1037" s="9" t="s">
        <v>17</v>
      </c>
      <c r="C1037" s="10">
        <v>274.75798400908536</v>
      </c>
    </row>
    <row r="1038" spans="1:3" x14ac:dyDescent="0.25">
      <c r="A1038" s="8" t="s">
        <v>15</v>
      </c>
      <c r="B1038" s="9" t="s">
        <v>17</v>
      </c>
      <c r="C1038" s="10">
        <v>274.75798400908536</v>
      </c>
    </row>
    <row r="1039" spans="1:3" x14ac:dyDescent="0.25">
      <c r="A1039" s="8" t="s">
        <v>15</v>
      </c>
      <c r="B1039" s="9" t="s">
        <v>17</v>
      </c>
      <c r="C1039" s="10">
        <v>274.75798400908536</v>
      </c>
    </row>
    <row r="1040" spans="1:3" x14ac:dyDescent="0.25">
      <c r="A1040" s="8" t="s">
        <v>15</v>
      </c>
      <c r="B1040" s="9" t="s">
        <v>17</v>
      </c>
      <c r="C1040" s="10">
        <v>274.75798400908536</v>
      </c>
    </row>
    <row r="1041" spans="1:3" x14ac:dyDescent="0.25">
      <c r="A1041" s="8" t="s">
        <v>15</v>
      </c>
      <c r="B1041" s="9" t="s">
        <v>17</v>
      </c>
      <c r="C1041" s="10">
        <v>274.75798400908536</v>
      </c>
    </row>
    <row r="1042" spans="1:3" x14ac:dyDescent="0.25">
      <c r="A1042" s="8" t="s">
        <v>15</v>
      </c>
      <c r="B1042" s="9" t="s">
        <v>17</v>
      </c>
      <c r="C1042" s="10">
        <v>274.75798400908536</v>
      </c>
    </row>
    <row r="1043" spans="1:3" x14ac:dyDescent="0.25">
      <c r="A1043" s="8" t="s">
        <v>15</v>
      </c>
      <c r="B1043" s="9" t="s">
        <v>17</v>
      </c>
      <c r="C1043" s="10">
        <v>274.75798400908536</v>
      </c>
    </row>
    <row r="1044" spans="1:3" x14ac:dyDescent="0.25">
      <c r="A1044" s="8" t="s">
        <v>15</v>
      </c>
      <c r="B1044" s="9" t="s">
        <v>17</v>
      </c>
      <c r="C1044" s="10">
        <v>274.75798400908536</v>
      </c>
    </row>
    <row r="1045" spans="1:3" x14ac:dyDescent="0.25">
      <c r="A1045" s="8" t="s">
        <v>15</v>
      </c>
      <c r="B1045" s="9" t="s">
        <v>17</v>
      </c>
      <c r="C1045" s="10">
        <v>274.75798400908536</v>
      </c>
    </row>
    <row r="1046" spans="1:3" x14ac:dyDescent="0.25">
      <c r="A1046" s="8" t="s">
        <v>15</v>
      </c>
      <c r="B1046" s="9" t="s">
        <v>17</v>
      </c>
      <c r="C1046" s="10">
        <v>274.75798400908536</v>
      </c>
    </row>
    <row r="1047" spans="1:3" x14ac:dyDescent="0.25">
      <c r="A1047" s="8" t="s">
        <v>15</v>
      </c>
      <c r="B1047" s="9" t="s">
        <v>17</v>
      </c>
      <c r="C1047" s="10">
        <v>274.75798400908536</v>
      </c>
    </row>
    <row r="1048" spans="1:3" x14ac:dyDescent="0.25">
      <c r="A1048" s="8" t="s">
        <v>15</v>
      </c>
      <c r="B1048" s="9" t="s">
        <v>17</v>
      </c>
      <c r="C1048" s="10">
        <v>274.75798400908536</v>
      </c>
    </row>
    <row r="1049" spans="1:3" x14ac:dyDescent="0.25">
      <c r="A1049" s="8" t="s">
        <v>15</v>
      </c>
      <c r="B1049" s="9" t="s">
        <v>17</v>
      </c>
      <c r="C1049" s="10">
        <v>274.75798400908536</v>
      </c>
    </row>
    <row r="1050" spans="1:3" x14ac:dyDescent="0.25">
      <c r="A1050" s="8" t="s">
        <v>15</v>
      </c>
      <c r="B1050" s="9" t="s">
        <v>17</v>
      </c>
      <c r="C1050" s="10">
        <v>274.75798400908536</v>
      </c>
    </row>
    <row r="1051" spans="1:3" x14ac:dyDescent="0.25">
      <c r="A1051" s="8" t="s">
        <v>15</v>
      </c>
      <c r="B1051" s="9" t="s">
        <v>17</v>
      </c>
      <c r="C1051" s="10">
        <v>274.75798400908536</v>
      </c>
    </row>
    <row r="1052" spans="1:3" x14ac:dyDescent="0.25">
      <c r="A1052" s="8" t="s">
        <v>15</v>
      </c>
      <c r="B1052" s="9" t="s">
        <v>17</v>
      </c>
      <c r="C1052" s="10">
        <v>274.75798400908536</v>
      </c>
    </row>
    <row r="1053" spans="1:3" x14ac:dyDescent="0.25">
      <c r="A1053" s="8" t="s">
        <v>15</v>
      </c>
      <c r="B1053" s="9" t="s">
        <v>19</v>
      </c>
      <c r="C1053" s="10">
        <v>274.75798400908536</v>
      </c>
    </row>
    <row r="1054" spans="1:3" x14ac:dyDescent="0.25">
      <c r="A1054" s="8" t="s">
        <v>15</v>
      </c>
      <c r="B1054" s="9" t="s">
        <v>19</v>
      </c>
      <c r="C1054" s="10">
        <v>274.75798400908536</v>
      </c>
    </row>
    <row r="1055" spans="1:3" x14ac:dyDescent="0.25">
      <c r="A1055" s="8" t="s">
        <v>15</v>
      </c>
      <c r="B1055" s="9" t="s">
        <v>19</v>
      </c>
      <c r="C1055" s="10">
        <v>274.75798400908536</v>
      </c>
    </row>
    <row r="1056" spans="1:3" x14ac:dyDescent="0.25">
      <c r="A1056" s="8" t="s">
        <v>15</v>
      </c>
      <c r="B1056" s="9" t="s">
        <v>19</v>
      </c>
      <c r="C1056" s="10">
        <v>274.75798400908536</v>
      </c>
    </row>
    <row r="1057" spans="1:3" x14ac:dyDescent="0.25">
      <c r="A1057" s="8" t="s">
        <v>15</v>
      </c>
      <c r="B1057" s="9" t="s">
        <v>19</v>
      </c>
      <c r="C1057" s="10">
        <v>274.75798400908536</v>
      </c>
    </row>
    <row r="1058" spans="1:3" x14ac:dyDescent="0.25">
      <c r="A1058" s="8" t="s">
        <v>15</v>
      </c>
      <c r="B1058" s="9" t="s">
        <v>16</v>
      </c>
      <c r="C1058" s="10">
        <v>274.75798400908536</v>
      </c>
    </row>
    <row r="1059" spans="1:3" x14ac:dyDescent="0.25">
      <c r="A1059" s="8" t="s">
        <v>15</v>
      </c>
      <c r="B1059" s="9" t="s">
        <v>16</v>
      </c>
      <c r="C1059" s="10">
        <v>274.75798400908536</v>
      </c>
    </row>
    <row r="1060" spans="1:3" x14ac:dyDescent="0.25">
      <c r="A1060" s="8" t="s">
        <v>15</v>
      </c>
      <c r="B1060" s="9" t="s">
        <v>16</v>
      </c>
      <c r="C1060" s="10">
        <v>274.75798400908536</v>
      </c>
    </row>
    <row r="1061" spans="1:3" x14ac:dyDescent="0.25">
      <c r="A1061" s="8" t="s">
        <v>15</v>
      </c>
      <c r="B1061" s="9" t="s">
        <v>16</v>
      </c>
      <c r="C1061" s="10">
        <v>274.75798400908536</v>
      </c>
    </row>
    <row r="1062" spans="1:3" x14ac:dyDescent="0.25">
      <c r="A1062" s="8" t="s">
        <v>15</v>
      </c>
      <c r="B1062" s="9" t="s">
        <v>18</v>
      </c>
      <c r="C1062" s="10">
        <v>274.75798400908536</v>
      </c>
    </row>
    <row r="1063" spans="1:3" x14ac:dyDescent="0.25">
      <c r="A1063" s="8" t="s">
        <v>21</v>
      </c>
      <c r="B1063" s="9" t="s">
        <v>17</v>
      </c>
      <c r="C1063" s="10">
        <v>270.6078042328042</v>
      </c>
    </row>
    <row r="1064" spans="1:3" x14ac:dyDescent="0.25">
      <c r="A1064" s="8" t="s">
        <v>22</v>
      </c>
      <c r="B1064" s="9" t="s">
        <v>16</v>
      </c>
      <c r="C1064" s="10">
        <v>269.99229821318545</v>
      </c>
    </row>
    <row r="1065" spans="1:3" x14ac:dyDescent="0.25">
      <c r="A1065" s="8" t="s">
        <v>22</v>
      </c>
      <c r="B1065" s="9" t="s">
        <v>17</v>
      </c>
      <c r="C1065" s="10">
        <v>269.5625385089341</v>
      </c>
    </row>
    <row r="1066" spans="1:3" x14ac:dyDescent="0.25">
      <c r="A1066" s="8" t="s">
        <v>21</v>
      </c>
      <c r="B1066" s="9" t="s">
        <v>17</v>
      </c>
      <c r="C1066" s="10">
        <v>266</v>
      </c>
    </row>
    <row r="1067" spans="1:3" x14ac:dyDescent="0.25">
      <c r="A1067" s="8" t="s">
        <v>22</v>
      </c>
      <c r="B1067" s="9" t="s">
        <v>17</v>
      </c>
      <c r="C1067" s="10">
        <v>265.49368453481208</v>
      </c>
    </row>
    <row r="1068" spans="1:3" x14ac:dyDescent="0.25">
      <c r="A1068" s="8" t="s">
        <v>24</v>
      </c>
      <c r="B1068" s="9" t="s">
        <v>17</v>
      </c>
      <c r="C1068" s="10">
        <v>264.74637297469025</v>
      </c>
    </row>
    <row r="1069" spans="1:3" x14ac:dyDescent="0.25">
      <c r="A1069" s="8" t="s">
        <v>24</v>
      </c>
      <c r="B1069" s="9" t="s">
        <v>17</v>
      </c>
      <c r="C1069" s="10">
        <v>264.74637297469025</v>
      </c>
    </row>
    <row r="1070" spans="1:3" x14ac:dyDescent="0.25">
      <c r="A1070" s="8" t="s">
        <v>24</v>
      </c>
      <c r="B1070" s="9" t="s">
        <v>17</v>
      </c>
      <c r="C1070" s="10">
        <v>264.74637297469025</v>
      </c>
    </row>
    <row r="1071" spans="1:3" x14ac:dyDescent="0.25">
      <c r="A1071" s="8" t="s">
        <v>24</v>
      </c>
      <c r="B1071" s="9" t="s">
        <v>17</v>
      </c>
      <c r="C1071" s="10">
        <v>264.74637297469025</v>
      </c>
    </row>
    <row r="1072" spans="1:3" x14ac:dyDescent="0.25">
      <c r="A1072" s="8" t="s">
        <v>24</v>
      </c>
      <c r="B1072" s="9" t="s">
        <v>17</v>
      </c>
      <c r="C1072" s="10">
        <v>264.74637297469025</v>
      </c>
    </row>
    <row r="1073" spans="1:3" x14ac:dyDescent="0.25">
      <c r="A1073" s="8" t="s">
        <v>24</v>
      </c>
      <c r="B1073" s="9" t="s">
        <v>17</v>
      </c>
      <c r="C1073" s="10">
        <v>264.74637297469025</v>
      </c>
    </row>
    <row r="1074" spans="1:3" x14ac:dyDescent="0.25">
      <c r="A1074" s="8" t="s">
        <v>24</v>
      </c>
      <c r="B1074" s="9" t="s">
        <v>19</v>
      </c>
      <c r="C1074" s="10">
        <v>264.74637297469025</v>
      </c>
    </row>
    <row r="1075" spans="1:3" x14ac:dyDescent="0.25">
      <c r="A1075" s="8" t="s">
        <v>24</v>
      </c>
      <c r="B1075" s="9" t="s">
        <v>19</v>
      </c>
      <c r="C1075" s="10">
        <v>264.74637297469025</v>
      </c>
    </row>
    <row r="1076" spans="1:3" x14ac:dyDescent="0.25">
      <c r="A1076" s="8" t="s">
        <v>24</v>
      </c>
      <c r="B1076" s="9" t="s">
        <v>19</v>
      </c>
      <c r="C1076" s="10">
        <v>264.74637297469025</v>
      </c>
    </row>
    <row r="1077" spans="1:3" x14ac:dyDescent="0.25">
      <c r="A1077" s="8" t="s">
        <v>24</v>
      </c>
      <c r="B1077" s="9" t="s">
        <v>19</v>
      </c>
      <c r="C1077" s="10">
        <v>264.74637297469025</v>
      </c>
    </row>
    <row r="1078" spans="1:3" x14ac:dyDescent="0.25">
      <c r="A1078" s="8" t="s">
        <v>24</v>
      </c>
      <c r="B1078" s="9" t="s">
        <v>16</v>
      </c>
      <c r="C1078" s="10">
        <v>264.74637297469025</v>
      </c>
    </row>
    <row r="1079" spans="1:3" x14ac:dyDescent="0.25">
      <c r="A1079" s="8" t="s">
        <v>24</v>
      </c>
      <c r="B1079" s="9" t="s">
        <v>16</v>
      </c>
      <c r="C1079" s="10">
        <v>264.74637297469025</v>
      </c>
    </row>
    <row r="1080" spans="1:3" x14ac:dyDescent="0.25">
      <c r="A1080" s="8" t="s">
        <v>24</v>
      </c>
      <c r="B1080" s="9" t="s">
        <v>16</v>
      </c>
      <c r="C1080" s="10">
        <v>264.74637297469025</v>
      </c>
    </row>
    <row r="1081" spans="1:3" x14ac:dyDescent="0.25">
      <c r="A1081" s="8" t="s">
        <v>24</v>
      </c>
      <c r="B1081" s="9" t="s">
        <v>16</v>
      </c>
      <c r="C1081" s="10">
        <v>264.74637297469025</v>
      </c>
    </row>
    <row r="1082" spans="1:3" x14ac:dyDescent="0.25">
      <c r="A1082" s="8" t="s">
        <v>24</v>
      </c>
      <c r="B1082" s="9" t="s">
        <v>16</v>
      </c>
      <c r="C1082" s="10">
        <v>264.74637297469025</v>
      </c>
    </row>
    <row r="1083" spans="1:3" x14ac:dyDescent="0.25">
      <c r="A1083" s="8" t="s">
        <v>24</v>
      </c>
      <c r="B1083" s="9" t="s">
        <v>16</v>
      </c>
      <c r="C1083" s="10">
        <v>264.74637297469025</v>
      </c>
    </row>
    <row r="1084" spans="1:3" x14ac:dyDescent="0.25">
      <c r="A1084" s="8" t="s">
        <v>24</v>
      </c>
      <c r="B1084" s="9" t="s">
        <v>16</v>
      </c>
      <c r="C1084" s="10">
        <v>264.74637297469025</v>
      </c>
    </row>
    <row r="1085" spans="1:3" x14ac:dyDescent="0.25">
      <c r="A1085" s="8" t="s">
        <v>24</v>
      </c>
      <c r="B1085" s="9" t="s">
        <v>16</v>
      </c>
      <c r="C1085" s="10">
        <v>264.74637297469025</v>
      </c>
    </row>
    <row r="1086" spans="1:3" x14ac:dyDescent="0.25">
      <c r="A1086" s="8" t="s">
        <v>24</v>
      </c>
      <c r="B1086" s="9" t="s">
        <v>18</v>
      </c>
      <c r="C1086" s="10">
        <v>264.74637297469025</v>
      </c>
    </row>
    <row r="1087" spans="1:3" x14ac:dyDescent="0.25">
      <c r="A1087" s="8" t="s">
        <v>24</v>
      </c>
      <c r="B1087" s="9" t="s">
        <v>18</v>
      </c>
      <c r="C1087" s="10">
        <v>264.74637297469025</v>
      </c>
    </row>
    <row r="1088" spans="1:3" x14ac:dyDescent="0.25">
      <c r="A1088" s="8" t="s">
        <v>24</v>
      </c>
      <c r="B1088" s="9" t="s">
        <v>18</v>
      </c>
      <c r="C1088" s="10">
        <v>264.74637297469025</v>
      </c>
    </row>
    <row r="1089" spans="1:3" x14ac:dyDescent="0.25">
      <c r="A1089" s="8" t="s">
        <v>24</v>
      </c>
      <c r="B1089" s="9" t="s">
        <v>18</v>
      </c>
      <c r="C1089" s="10">
        <v>264.74637297469025</v>
      </c>
    </row>
    <row r="1090" spans="1:3" x14ac:dyDescent="0.25">
      <c r="A1090" s="8" t="s">
        <v>24</v>
      </c>
      <c r="B1090" s="9" t="s">
        <v>18</v>
      </c>
      <c r="C1090" s="10">
        <v>264.74637297469025</v>
      </c>
    </row>
    <row r="1091" spans="1:3" x14ac:dyDescent="0.25">
      <c r="A1091" s="8" t="s">
        <v>24</v>
      </c>
      <c r="B1091" s="9" t="s">
        <v>18</v>
      </c>
      <c r="C1091" s="10">
        <v>264.74637297469025</v>
      </c>
    </row>
    <row r="1092" spans="1:3" x14ac:dyDescent="0.25">
      <c r="A1092" s="8" t="s">
        <v>24</v>
      </c>
      <c r="B1092" s="9" t="s">
        <v>18</v>
      </c>
      <c r="C1092" s="10">
        <v>264.74637297469025</v>
      </c>
    </row>
    <row r="1093" spans="1:3" x14ac:dyDescent="0.25">
      <c r="A1093" s="8" t="s">
        <v>24</v>
      </c>
      <c r="B1093" s="9" t="s">
        <v>18</v>
      </c>
      <c r="C1093" s="10">
        <v>264.74637297469025</v>
      </c>
    </row>
    <row r="1094" spans="1:3" x14ac:dyDescent="0.25">
      <c r="A1094" s="8" t="s">
        <v>24</v>
      </c>
      <c r="B1094" s="9" t="s">
        <v>18</v>
      </c>
      <c r="C1094" s="10">
        <v>264.74637297469025</v>
      </c>
    </row>
    <row r="1095" spans="1:3" x14ac:dyDescent="0.25">
      <c r="A1095" s="8" t="s">
        <v>24</v>
      </c>
      <c r="B1095" s="9" t="s">
        <v>18</v>
      </c>
      <c r="C1095" s="10">
        <v>264.74637297469025</v>
      </c>
    </row>
    <row r="1096" spans="1:3" x14ac:dyDescent="0.25">
      <c r="A1096" s="8" t="s">
        <v>24</v>
      </c>
      <c r="B1096" s="9" t="s">
        <v>18</v>
      </c>
      <c r="C1096" s="10">
        <v>264.74637297469025</v>
      </c>
    </row>
    <row r="1097" spans="1:3" x14ac:dyDescent="0.25">
      <c r="A1097" s="8" t="s">
        <v>24</v>
      </c>
      <c r="B1097" s="9" t="s">
        <v>18</v>
      </c>
      <c r="C1097" s="10">
        <v>264.74637297469025</v>
      </c>
    </row>
    <row r="1098" spans="1:3" x14ac:dyDescent="0.25">
      <c r="A1098" s="8" t="s">
        <v>24</v>
      </c>
      <c r="B1098" s="9" t="s">
        <v>18</v>
      </c>
      <c r="C1098" s="10">
        <v>264.74637297469025</v>
      </c>
    </row>
    <row r="1099" spans="1:3" x14ac:dyDescent="0.25">
      <c r="A1099" s="8" t="s">
        <v>23</v>
      </c>
      <c r="B1099" s="9" t="s">
        <v>18</v>
      </c>
      <c r="C1099" s="10">
        <v>264.55026455026456</v>
      </c>
    </row>
    <row r="1100" spans="1:3" x14ac:dyDescent="0.25">
      <c r="A1100" s="8" t="s">
        <v>23</v>
      </c>
      <c r="B1100" s="9" t="s">
        <v>18</v>
      </c>
      <c r="C1100" s="10">
        <v>264.55026455026456</v>
      </c>
    </row>
    <row r="1101" spans="1:3" x14ac:dyDescent="0.25">
      <c r="A1101" s="8" t="s">
        <v>21</v>
      </c>
      <c r="B1101" s="9" t="s">
        <v>17</v>
      </c>
      <c r="C1101" s="10">
        <v>264.55026455026456</v>
      </c>
    </row>
    <row r="1102" spans="1:3" x14ac:dyDescent="0.25">
      <c r="A1102" s="8" t="s">
        <v>21</v>
      </c>
      <c r="B1102" s="9" t="s">
        <v>17</v>
      </c>
      <c r="C1102" s="10">
        <v>264.55026455026456</v>
      </c>
    </row>
    <row r="1103" spans="1:3" x14ac:dyDescent="0.25">
      <c r="A1103" s="8" t="s">
        <v>21</v>
      </c>
      <c r="B1103" s="9" t="s">
        <v>17</v>
      </c>
      <c r="C1103" s="10">
        <v>264.55026455026456</v>
      </c>
    </row>
    <row r="1104" spans="1:3" x14ac:dyDescent="0.25">
      <c r="A1104" s="8" t="s">
        <v>21</v>
      </c>
      <c r="B1104" s="9" t="s">
        <v>17</v>
      </c>
      <c r="C1104" s="10">
        <v>264.55026455026456</v>
      </c>
    </row>
    <row r="1105" spans="1:3" x14ac:dyDescent="0.25">
      <c r="A1105" s="8" t="s">
        <v>21</v>
      </c>
      <c r="B1105" s="9" t="s">
        <v>16</v>
      </c>
      <c r="C1105" s="10">
        <v>264.55026455026456</v>
      </c>
    </row>
    <row r="1106" spans="1:3" x14ac:dyDescent="0.25">
      <c r="A1106" s="8" t="s">
        <v>21</v>
      </c>
      <c r="B1106" s="9" t="s">
        <v>18</v>
      </c>
      <c r="C1106" s="10">
        <v>264.55026455026456</v>
      </c>
    </row>
    <row r="1107" spans="1:3" x14ac:dyDescent="0.25">
      <c r="A1107" s="8" t="s">
        <v>23</v>
      </c>
      <c r="B1107" s="9" t="s">
        <v>17</v>
      </c>
      <c r="C1107" s="10">
        <v>263.27987320255437</v>
      </c>
    </row>
    <row r="1108" spans="1:3" x14ac:dyDescent="0.25">
      <c r="A1108" s="8" t="s">
        <v>23</v>
      </c>
      <c r="B1108" s="9" t="s">
        <v>17</v>
      </c>
      <c r="C1108" s="10">
        <v>263.23236178655804</v>
      </c>
    </row>
    <row r="1109" spans="1:3" x14ac:dyDescent="0.25">
      <c r="A1109" s="8" t="s">
        <v>23</v>
      </c>
      <c r="B1109" s="9" t="s">
        <v>18</v>
      </c>
      <c r="C1109" s="10">
        <v>263.23236178655804</v>
      </c>
    </row>
    <row r="1110" spans="1:3" x14ac:dyDescent="0.25">
      <c r="A1110" s="8" t="s">
        <v>23</v>
      </c>
      <c r="B1110" s="9" t="s">
        <v>17</v>
      </c>
      <c r="C1110" s="10">
        <v>261.95626527619362</v>
      </c>
    </row>
    <row r="1111" spans="1:3" x14ac:dyDescent="0.25">
      <c r="A1111" s="8" t="s">
        <v>22</v>
      </c>
      <c r="B1111" s="9" t="s">
        <v>17</v>
      </c>
      <c r="C1111" s="10">
        <v>261.86075169439312</v>
      </c>
    </row>
    <row r="1112" spans="1:3" x14ac:dyDescent="0.25">
      <c r="A1112" s="8" t="s">
        <v>22</v>
      </c>
      <c r="B1112" s="9" t="s">
        <v>17</v>
      </c>
      <c r="C1112" s="10">
        <v>261.86075169439312</v>
      </c>
    </row>
    <row r="1113" spans="1:3" x14ac:dyDescent="0.25">
      <c r="A1113" s="8" t="s">
        <v>22</v>
      </c>
      <c r="B1113" s="9" t="s">
        <v>17</v>
      </c>
      <c r="C1113" s="10">
        <v>261.86075169439312</v>
      </c>
    </row>
    <row r="1114" spans="1:3" x14ac:dyDescent="0.25">
      <c r="A1114" s="8" t="s">
        <v>22</v>
      </c>
      <c r="B1114" s="9" t="s">
        <v>19</v>
      </c>
      <c r="C1114" s="10">
        <v>261.86075169439312</v>
      </c>
    </row>
    <row r="1115" spans="1:3" x14ac:dyDescent="0.25">
      <c r="A1115" s="8" t="s">
        <v>22</v>
      </c>
      <c r="B1115" s="9" t="s">
        <v>19</v>
      </c>
      <c r="C1115" s="10">
        <v>261.86075169439312</v>
      </c>
    </row>
    <row r="1116" spans="1:3" x14ac:dyDescent="0.25">
      <c r="A1116" s="8" t="s">
        <v>22</v>
      </c>
      <c r="B1116" s="9" t="s">
        <v>18</v>
      </c>
      <c r="C1116" s="10">
        <v>261.86075169439312</v>
      </c>
    </row>
    <row r="1117" spans="1:3" x14ac:dyDescent="0.25">
      <c r="A1117" s="8" t="s">
        <v>22</v>
      </c>
      <c r="B1117" s="9" t="s">
        <v>18</v>
      </c>
      <c r="C1117" s="10">
        <v>261.86075169439312</v>
      </c>
    </row>
    <row r="1118" spans="1:3" x14ac:dyDescent="0.25">
      <c r="A1118" s="8" t="s">
        <v>22</v>
      </c>
      <c r="B1118" s="9" t="s">
        <v>18</v>
      </c>
      <c r="C1118" s="10">
        <v>261.86075169439312</v>
      </c>
    </row>
    <row r="1119" spans="1:3" x14ac:dyDescent="0.25">
      <c r="A1119" s="8" t="s">
        <v>23</v>
      </c>
      <c r="B1119" s="9" t="s">
        <v>17</v>
      </c>
      <c r="C1119" s="10">
        <v>260.71370376405412</v>
      </c>
    </row>
    <row r="1120" spans="1:3" x14ac:dyDescent="0.25">
      <c r="A1120" s="8" t="s">
        <v>23</v>
      </c>
      <c r="B1120" s="9" t="s">
        <v>16</v>
      </c>
      <c r="C1120" s="10">
        <v>260.71370376405412</v>
      </c>
    </row>
    <row r="1121" spans="1:3" x14ac:dyDescent="0.25">
      <c r="A1121" s="8" t="s">
        <v>22</v>
      </c>
      <c r="B1121" s="9" t="s">
        <v>17</v>
      </c>
      <c r="C1121" s="10">
        <v>259.39617991374001</v>
      </c>
    </row>
    <row r="1122" spans="1:3" x14ac:dyDescent="0.25">
      <c r="A1122" s="8" t="s">
        <v>23</v>
      </c>
      <c r="B1122" s="9" t="s">
        <v>17</v>
      </c>
      <c r="C1122" s="10">
        <v>259.04828339596071</v>
      </c>
    </row>
    <row r="1123" spans="1:3" x14ac:dyDescent="0.25">
      <c r="A1123" s="8" t="s">
        <v>22</v>
      </c>
      <c r="B1123" s="9" t="s">
        <v>17</v>
      </c>
      <c r="C1123" s="10">
        <v>258.49431230610134</v>
      </c>
    </row>
    <row r="1124" spans="1:3" x14ac:dyDescent="0.25">
      <c r="A1124" s="8" t="s">
        <v>21</v>
      </c>
      <c r="B1124" s="9" t="s">
        <v>16</v>
      </c>
      <c r="C1124" s="10">
        <v>257.93650793650795</v>
      </c>
    </row>
    <row r="1125" spans="1:3" x14ac:dyDescent="0.25">
      <c r="A1125" s="8" t="s">
        <v>22</v>
      </c>
      <c r="B1125" s="9" t="s">
        <v>17</v>
      </c>
      <c r="C1125" s="10">
        <v>256.96041524803104</v>
      </c>
    </row>
    <row r="1126" spans="1:3" x14ac:dyDescent="0.25">
      <c r="A1126" s="8" t="s">
        <v>22</v>
      </c>
      <c r="B1126" s="9" t="s">
        <v>17</v>
      </c>
      <c r="C1126" s="10">
        <v>256.96041524803104</v>
      </c>
    </row>
    <row r="1127" spans="1:3" x14ac:dyDescent="0.25">
      <c r="A1127" s="8" t="s">
        <v>22</v>
      </c>
      <c r="B1127" s="9" t="s">
        <v>19</v>
      </c>
      <c r="C1127" s="10">
        <v>256.96041524803104</v>
      </c>
    </row>
    <row r="1128" spans="1:3" x14ac:dyDescent="0.25">
      <c r="A1128" s="8" t="s">
        <v>22</v>
      </c>
      <c r="B1128" s="9" t="s">
        <v>19</v>
      </c>
      <c r="C1128" s="10">
        <v>256.96041524803104</v>
      </c>
    </row>
    <row r="1129" spans="1:3" x14ac:dyDescent="0.25">
      <c r="A1129" s="8" t="s">
        <v>22</v>
      </c>
      <c r="B1129" s="9" t="s">
        <v>19</v>
      </c>
      <c r="C1129" s="10">
        <v>256.96041524803104</v>
      </c>
    </row>
    <row r="1130" spans="1:3" x14ac:dyDescent="0.25">
      <c r="A1130" s="8" t="s">
        <v>22</v>
      </c>
      <c r="B1130" s="9" t="s">
        <v>19</v>
      </c>
      <c r="C1130" s="10">
        <v>256.96041524803104</v>
      </c>
    </row>
    <row r="1131" spans="1:3" x14ac:dyDescent="0.25">
      <c r="A1131" s="8" t="s">
        <v>22</v>
      </c>
      <c r="B1131" s="9" t="s">
        <v>16</v>
      </c>
      <c r="C1131" s="10">
        <v>256.96041524803104</v>
      </c>
    </row>
    <row r="1132" spans="1:3" x14ac:dyDescent="0.25">
      <c r="A1132" s="8" t="s">
        <v>22</v>
      </c>
      <c r="B1132" s="9" t="s">
        <v>18</v>
      </c>
      <c r="C1132" s="10">
        <v>256.96041524803104</v>
      </c>
    </row>
    <row r="1133" spans="1:3" x14ac:dyDescent="0.25">
      <c r="A1133" s="8" t="s">
        <v>22</v>
      </c>
      <c r="B1133" s="9" t="s">
        <v>18</v>
      </c>
      <c r="C1133" s="10">
        <v>256.96041524803104</v>
      </c>
    </row>
    <row r="1134" spans="1:3" x14ac:dyDescent="0.25">
      <c r="A1134" s="8" t="s">
        <v>22</v>
      </c>
      <c r="B1134" s="9" t="s">
        <v>18</v>
      </c>
      <c r="C1134" s="10">
        <v>256.96041524803104</v>
      </c>
    </row>
    <row r="1135" spans="1:3" x14ac:dyDescent="0.25">
      <c r="A1135" s="8" t="s">
        <v>22</v>
      </c>
      <c r="B1135" s="9" t="s">
        <v>18</v>
      </c>
      <c r="C1135" s="10">
        <v>256.96041524803104</v>
      </c>
    </row>
    <row r="1136" spans="1:3" x14ac:dyDescent="0.25">
      <c r="A1136" s="8" t="s">
        <v>22</v>
      </c>
      <c r="B1136" s="9" t="s">
        <v>18</v>
      </c>
      <c r="C1136" s="10">
        <v>256.96041524803104</v>
      </c>
    </row>
    <row r="1137" spans="1:3" x14ac:dyDescent="0.25">
      <c r="A1137" s="8" t="s">
        <v>22</v>
      </c>
      <c r="B1137" s="9" t="s">
        <v>18</v>
      </c>
      <c r="C1137" s="10">
        <v>256.96041524803104</v>
      </c>
    </row>
    <row r="1138" spans="1:3" x14ac:dyDescent="0.25">
      <c r="A1138" s="8" t="s">
        <v>22</v>
      </c>
      <c r="B1138" s="9" t="s">
        <v>18</v>
      </c>
      <c r="C1138" s="10">
        <v>256.96041524803104</v>
      </c>
    </row>
    <row r="1139" spans="1:3" x14ac:dyDescent="0.25">
      <c r="A1139" s="8" t="s">
        <v>22</v>
      </c>
      <c r="B1139" s="9" t="s">
        <v>18</v>
      </c>
      <c r="C1139" s="10">
        <v>256.96041524803104</v>
      </c>
    </row>
    <row r="1140" spans="1:3" x14ac:dyDescent="0.25">
      <c r="A1140" s="8" t="s">
        <v>22</v>
      </c>
      <c r="B1140" s="9" t="s">
        <v>18</v>
      </c>
      <c r="C1140" s="10">
        <v>256.96041524803104</v>
      </c>
    </row>
    <row r="1141" spans="1:3" x14ac:dyDescent="0.25">
      <c r="A1141" s="8" t="s">
        <v>22</v>
      </c>
      <c r="B1141" s="9" t="s">
        <v>18</v>
      </c>
      <c r="C1141" s="10">
        <v>256.96041524803104</v>
      </c>
    </row>
    <row r="1142" spans="1:3" x14ac:dyDescent="0.25">
      <c r="A1142" s="8" t="s">
        <v>22</v>
      </c>
      <c r="B1142" s="9" t="s">
        <v>18</v>
      </c>
      <c r="C1142" s="10">
        <v>256.96041524803104</v>
      </c>
    </row>
    <row r="1143" spans="1:3" x14ac:dyDescent="0.25">
      <c r="A1143" s="8" t="s">
        <v>22</v>
      </c>
      <c r="B1143" s="9" t="s">
        <v>18</v>
      </c>
      <c r="C1143" s="10">
        <v>256.96041524803104</v>
      </c>
    </row>
    <row r="1144" spans="1:3" x14ac:dyDescent="0.25">
      <c r="A1144" s="8" t="s">
        <v>22</v>
      </c>
      <c r="B1144" s="9" t="s">
        <v>18</v>
      </c>
      <c r="C1144" s="10">
        <v>256.96041524803104</v>
      </c>
    </row>
    <row r="1145" spans="1:3" x14ac:dyDescent="0.25">
      <c r="A1145" s="8" t="s">
        <v>22</v>
      </c>
      <c r="B1145" s="9" t="s">
        <v>18</v>
      </c>
      <c r="C1145" s="10">
        <v>256.96041524803104</v>
      </c>
    </row>
    <row r="1146" spans="1:3" x14ac:dyDescent="0.25">
      <c r="A1146" s="8" t="s">
        <v>22</v>
      </c>
      <c r="B1146" s="9" t="s">
        <v>18</v>
      </c>
      <c r="C1146" s="10">
        <v>256.96041524803104</v>
      </c>
    </row>
    <row r="1147" spans="1:3" x14ac:dyDescent="0.25">
      <c r="A1147" s="8" t="s">
        <v>22</v>
      </c>
      <c r="B1147" s="9" t="s">
        <v>18</v>
      </c>
      <c r="C1147" s="10">
        <v>256.96041524803104</v>
      </c>
    </row>
    <row r="1148" spans="1:3" x14ac:dyDescent="0.25">
      <c r="A1148" s="8" t="s">
        <v>22</v>
      </c>
      <c r="B1148" s="9" t="s">
        <v>18</v>
      </c>
      <c r="C1148" s="10">
        <v>256.96041524803104</v>
      </c>
    </row>
    <row r="1149" spans="1:3" x14ac:dyDescent="0.25">
      <c r="A1149" s="8" t="s">
        <v>22</v>
      </c>
      <c r="B1149" s="9" t="s">
        <v>18</v>
      </c>
      <c r="C1149" s="10">
        <v>256.96041524803104</v>
      </c>
    </row>
    <row r="1150" spans="1:3" x14ac:dyDescent="0.25">
      <c r="A1150" s="8" t="s">
        <v>22</v>
      </c>
      <c r="B1150" s="9" t="s">
        <v>18</v>
      </c>
      <c r="C1150" s="10">
        <v>256.96041524803104</v>
      </c>
    </row>
    <row r="1151" spans="1:3" x14ac:dyDescent="0.25">
      <c r="A1151" s="8" t="s">
        <v>22</v>
      </c>
      <c r="B1151" s="9" t="s">
        <v>18</v>
      </c>
      <c r="C1151" s="10">
        <v>256.96041524803104</v>
      </c>
    </row>
    <row r="1152" spans="1:3" x14ac:dyDescent="0.25">
      <c r="A1152" s="8" t="s">
        <v>22</v>
      </c>
      <c r="B1152" s="9" t="s">
        <v>18</v>
      </c>
      <c r="C1152" s="10">
        <v>256.96041524803104</v>
      </c>
    </row>
    <row r="1153" spans="1:3" x14ac:dyDescent="0.25">
      <c r="A1153" s="8" t="s">
        <v>22</v>
      </c>
      <c r="B1153" s="9" t="s">
        <v>18</v>
      </c>
      <c r="C1153" s="10">
        <v>256.96041524803104</v>
      </c>
    </row>
    <row r="1154" spans="1:3" x14ac:dyDescent="0.25">
      <c r="A1154" s="8" t="s">
        <v>22</v>
      </c>
      <c r="B1154" s="9" t="s">
        <v>18</v>
      </c>
      <c r="C1154" s="10">
        <v>256.96041524803104</v>
      </c>
    </row>
    <row r="1155" spans="1:3" x14ac:dyDescent="0.25">
      <c r="A1155" s="8" t="s">
        <v>22</v>
      </c>
      <c r="B1155" s="9" t="s">
        <v>18</v>
      </c>
      <c r="C1155" s="10">
        <v>256.96041524803104</v>
      </c>
    </row>
    <row r="1156" spans="1:3" x14ac:dyDescent="0.25">
      <c r="A1156" s="8" t="s">
        <v>22</v>
      </c>
      <c r="B1156" s="9" t="s">
        <v>18</v>
      </c>
      <c r="C1156" s="10">
        <v>256.96041524803104</v>
      </c>
    </row>
    <row r="1157" spans="1:3" x14ac:dyDescent="0.25">
      <c r="A1157" s="8" t="s">
        <v>22</v>
      </c>
      <c r="B1157" s="9" t="s">
        <v>18</v>
      </c>
      <c r="C1157" s="10">
        <v>256.96041524803104</v>
      </c>
    </row>
    <row r="1158" spans="1:3" x14ac:dyDescent="0.25">
      <c r="A1158" s="8" t="s">
        <v>23</v>
      </c>
      <c r="B1158" s="9" t="s">
        <v>17</v>
      </c>
      <c r="C1158" s="10">
        <v>256.84522442229064</v>
      </c>
    </row>
    <row r="1159" spans="1:3" x14ac:dyDescent="0.25">
      <c r="A1159" s="8" t="s">
        <v>23</v>
      </c>
      <c r="B1159" s="9" t="s">
        <v>17</v>
      </c>
      <c r="C1159" s="10">
        <v>256.84522442229064</v>
      </c>
    </row>
    <row r="1160" spans="1:3" x14ac:dyDescent="0.25">
      <c r="A1160" s="8" t="s">
        <v>23</v>
      </c>
      <c r="B1160" s="9" t="s">
        <v>16</v>
      </c>
      <c r="C1160" s="10">
        <v>256.7806130637137</v>
      </c>
    </row>
    <row r="1161" spans="1:3" x14ac:dyDescent="0.25">
      <c r="A1161" s="8" t="s">
        <v>15</v>
      </c>
      <c r="B1161" s="9" t="s">
        <v>17</v>
      </c>
      <c r="C1161" s="10">
        <v>256.44078507514632</v>
      </c>
    </row>
    <row r="1162" spans="1:3" x14ac:dyDescent="0.25">
      <c r="A1162" s="8" t="s">
        <v>24</v>
      </c>
      <c r="B1162" s="9" t="s">
        <v>18</v>
      </c>
      <c r="C1162" s="10">
        <v>255.99915281160648</v>
      </c>
    </row>
    <row r="1163" spans="1:3" x14ac:dyDescent="0.25">
      <c r="A1163" s="8" t="s">
        <v>24</v>
      </c>
      <c r="B1163" s="9" t="s">
        <v>18</v>
      </c>
      <c r="C1163" s="10">
        <v>255.80853542306468</v>
      </c>
    </row>
    <row r="1164" spans="1:3" x14ac:dyDescent="0.25">
      <c r="A1164" s="8" t="s">
        <v>22</v>
      </c>
      <c r="B1164" s="9" t="s">
        <v>17</v>
      </c>
      <c r="C1164" s="10">
        <v>255.08445363667701</v>
      </c>
    </row>
    <row r="1165" spans="1:3" x14ac:dyDescent="0.25">
      <c r="A1165" s="8" t="s">
        <v>22</v>
      </c>
      <c r="B1165" s="9" t="s">
        <v>17</v>
      </c>
      <c r="C1165" s="10">
        <v>254.15896487985214</v>
      </c>
    </row>
    <row r="1166" spans="1:3" x14ac:dyDescent="0.25">
      <c r="A1166" s="8" t="s">
        <v>22</v>
      </c>
      <c r="B1166" s="9" t="s">
        <v>19</v>
      </c>
      <c r="C1166" s="10">
        <v>254.15896487985214</v>
      </c>
    </row>
    <row r="1167" spans="1:3" x14ac:dyDescent="0.25">
      <c r="A1167" s="8" t="s">
        <v>24</v>
      </c>
      <c r="B1167" s="9" t="s">
        <v>17</v>
      </c>
      <c r="C1167" s="10">
        <v>254.15651805570261</v>
      </c>
    </row>
    <row r="1168" spans="1:3" x14ac:dyDescent="0.25">
      <c r="A1168" s="8" t="s">
        <v>24</v>
      </c>
      <c r="B1168" s="9" t="s">
        <v>19</v>
      </c>
      <c r="C1168" s="10">
        <v>254.15651805570261</v>
      </c>
    </row>
    <row r="1169" spans="1:3" x14ac:dyDescent="0.25">
      <c r="A1169" s="8" t="s">
        <v>24</v>
      </c>
      <c r="B1169" s="9" t="s">
        <v>18</v>
      </c>
      <c r="C1169" s="10">
        <v>254.15651805570261</v>
      </c>
    </row>
    <row r="1170" spans="1:3" x14ac:dyDescent="0.25">
      <c r="A1170" s="8" t="s">
        <v>21</v>
      </c>
      <c r="B1170" s="9" t="s">
        <v>17</v>
      </c>
      <c r="C1170" s="10">
        <v>253.52733686067018</v>
      </c>
    </row>
    <row r="1171" spans="1:3" x14ac:dyDescent="0.25">
      <c r="A1171" s="8" t="s">
        <v>21</v>
      </c>
      <c r="B1171" s="9" t="s">
        <v>16</v>
      </c>
      <c r="C1171" s="10">
        <v>251.53730158730158</v>
      </c>
    </row>
    <row r="1172" spans="1:3" x14ac:dyDescent="0.25">
      <c r="A1172" s="8" t="s">
        <v>15</v>
      </c>
      <c r="B1172" s="9" t="s">
        <v>16</v>
      </c>
      <c r="C1172" s="10">
        <v>250.56462765713869</v>
      </c>
    </row>
    <row r="1173" spans="1:3" x14ac:dyDescent="0.25">
      <c r="A1173" s="8" t="s">
        <v>24</v>
      </c>
      <c r="B1173" s="9" t="s">
        <v>16</v>
      </c>
      <c r="C1173" s="10">
        <v>250</v>
      </c>
    </row>
    <row r="1174" spans="1:3" x14ac:dyDescent="0.25">
      <c r="A1174" s="8" t="s">
        <v>23</v>
      </c>
      <c r="B1174" s="9" t="s">
        <v>17</v>
      </c>
      <c r="C1174" s="10">
        <v>250</v>
      </c>
    </row>
    <row r="1175" spans="1:3" x14ac:dyDescent="0.25">
      <c r="A1175" s="8" t="s">
        <v>23</v>
      </c>
      <c r="B1175" s="9" t="s">
        <v>17</v>
      </c>
      <c r="C1175" s="10">
        <v>250</v>
      </c>
    </row>
    <row r="1176" spans="1:3" x14ac:dyDescent="0.25">
      <c r="A1176" s="8" t="s">
        <v>23</v>
      </c>
      <c r="B1176" s="9" t="s">
        <v>17</v>
      </c>
      <c r="C1176" s="10">
        <v>250</v>
      </c>
    </row>
    <row r="1177" spans="1:3" x14ac:dyDescent="0.25">
      <c r="A1177" s="8" t="s">
        <v>23</v>
      </c>
      <c r="B1177" s="9" t="s">
        <v>16</v>
      </c>
      <c r="C1177" s="10">
        <v>250</v>
      </c>
    </row>
    <row r="1178" spans="1:3" x14ac:dyDescent="0.25">
      <c r="A1178" s="8" t="s">
        <v>23</v>
      </c>
      <c r="B1178" s="9" t="s">
        <v>18</v>
      </c>
      <c r="C1178" s="10">
        <v>250</v>
      </c>
    </row>
    <row r="1179" spans="1:3" x14ac:dyDescent="0.25">
      <c r="A1179" s="8" t="s">
        <v>23</v>
      </c>
      <c r="B1179" s="9" t="s">
        <v>18</v>
      </c>
      <c r="C1179" s="10">
        <v>250</v>
      </c>
    </row>
    <row r="1180" spans="1:3" x14ac:dyDescent="0.25">
      <c r="A1180" s="8" t="s">
        <v>21</v>
      </c>
      <c r="B1180" s="9" t="s">
        <v>17</v>
      </c>
      <c r="C1180" s="10">
        <v>248.51785714285717</v>
      </c>
    </row>
    <row r="1181" spans="1:3" x14ac:dyDescent="0.25">
      <c r="A1181" s="8" t="s">
        <v>21</v>
      </c>
      <c r="B1181" s="9" t="s">
        <v>17</v>
      </c>
      <c r="C1181" s="10">
        <v>247.85961199294533</v>
      </c>
    </row>
    <row r="1182" spans="1:3" x14ac:dyDescent="0.25">
      <c r="A1182" s="8" t="s">
        <v>22</v>
      </c>
      <c r="B1182" s="9" t="s">
        <v>17</v>
      </c>
      <c r="C1182" s="10">
        <v>246.60597658656809</v>
      </c>
    </row>
    <row r="1183" spans="1:3" x14ac:dyDescent="0.25">
      <c r="A1183" s="8" t="s">
        <v>22</v>
      </c>
      <c r="B1183" s="9" t="s">
        <v>17</v>
      </c>
      <c r="C1183" s="10">
        <v>246.45717806531115</v>
      </c>
    </row>
    <row r="1184" spans="1:3" x14ac:dyDescent="0.25">
      <c r="A1184" s="8" t="s">
        <v>22</v>
      </c>
      <c r="B1184" s="9" t="s">
        <v>17</v>
      </c>
      <c r="C1184" s="10">
        <v>246.45717806531115</v>
      </c>
    </row>
    <row r="1185" spans="1:3" x14ac:dyDescent="0.25">
      <c r="A1185" s="8" t="s">
        <v>22</v>
      </c>
      <c r="B1185" s="9" t="s">
        <v>17</v>
      </c>
      <c r="C1185" s="10">
        <v>246.45717806531115</v>
      </c>
    </row>
    <row r="1186" spans="1:3" x14ac:dyDescent="0.25">
      <c r="A1186" s="8" t="s">
        <v>22</v>
      </c>
      <c r="B1186" s="9" t="s">
        <v>17</v>
      </c>
      <c r="C1186" s="10">
        <v>246.45717806531115</v>
      </c>
    </row>
    <row r="1187" spans="1:3" x14ac:dyDescent="0.25">
      <c r="A1187" s="8" t="s">
        <v>22</v>
      </c>
      <c r="B1187" s="9" t="s">
        <v>17</v>
      </c>
      <c r="C1187" s="10">
        <v>246.45717806531115</v>
      </c>
    </row>
    <row r="1188" spans="1:3" x14ac:dyDescent="0.25">
      <c r="A1188" s="8" t="s">
        <v>22</v>
      </c>
      <c r="B1188" s="9" t="s">
        <v>17</v>
      </c>
      <c r="C1188" s="10">
        <v>246.45717806531115</v>
      </c>
    </row>
    <row r="1189" spans="1:3" x14ac:dyDescent="0.25">
      <c r="A1189" s="8" t="s">
        <v>22</v>
      </c>
      <c r="B1189" s="9" t="s">
        <v>16</v>
      </c>
      <c r="C1189" s="10">
        <v>246.45717806531115</v>
      </c>
    </row>
    <row r="1190" spans="1:3" x14ac:dyDescent="0.25">
      <c r="A1190" s="8" t="s">
        <v>22</v>
      </c>
      <c r="B1190" s="9" t="s">
        <v>18</v>
      </c>
      <c r="C1190" s="10">
        <v>246.45717806531115</v>
      </c>
    </row>
    <row r="1191" spans="1:3" x14ac:dyDescent="0.25">
      <c r="A1191" s="8" t="s">
        <v>22</v>
      </c>
      <c r="B1191" s="9" t="s">
        <v>18</v>
      </c>
      <c r="C1191" s="10">
        <v>246.45717806531115</v>
      </c>
    </row>
    <row r="1192" spans="1:3" x14ac:dyDescent="0.25">
      <c r="A1192" s="8" t="s">
        <v>22</v>
      </c>
      <c r="B1192" s="9" t="s">
        <v>18</v>
      </c>
      <c r="C1192" s="10">
        <v>246.45717806531115</v>
      </c>
    </row>
    <row r="1193" spans="1:3" x14ac:dyDescent="0.25">
      <c r="A1193" s="8" t="s">
        <v>22</v>
      </c>
      <c r="B1193" s="9" t="s">
        <v>18</v>
      </c>
      <c r="C1193" s="10">
        <v>246.45717806531115</v>
      </c>
    </row>
    <row r="1194" spans="1:3" x14ac:dyDescent="0.25">
      <c r="A1194" s="8" t="s">
        <v>22</v>
      </c>
      <c r="B1194" s="9" t="s">
        <v>17</v>
      </c>
      <c r="C1194" s="10">
        <v>245.9398969588735</v>
      </c>
    </row>
    <row r="1195" spans="1:3" x14ac:dyDescent="0.25">
      <c r="A1195" s="8" t="s">
        <v>21</v>
      </c>
      <c r="B1195" s="9" t="s">
        <v>17</v>
      </c>
      <c r="C1195" s="10">
        <v>244.83553791887127</v>
      </c>
    </row>
    <row r="1196" spans="1:3" x14ac:dyDescent="0.25">
      <c r="A1196" s="8" t="s">
        <v>22</v>
      </c>
      <c r="B1196" s="9" t="s">
        <v>16</v>
      </c>
      <c r="C1196" s="10">
        <v>243.37646333949476</v>
      </c>
    </row>
    <row r="1197" spans="1:3" x14ac:dyDescent="0.25">
      <c r="A1197" s="8" t="s">
        <v>24</v>
      </c>
      <c r="B1197" s="9" t="s">
        <v>17</v>
      </c>
      <c r="C1197" s="10">
        <v>243.09213191799691</v>
      </c>
    </row>
    <row r="1198" spans="1:3" x14ac:dyDescent="0.25">
      <c r="A1198" s="8" t="s">
        <v>24</v>
      </c>
      <c r="B1198" s="9" t="s">
        <v>18</v>
      </c>
      <c r="C1198" s="10">
        <v>243.09213191799691</v>
      </c>
    </row>
    <row r="1199" spans="1:3" x14ac:dyDescent="0.25">
      <c r="A1199" s="8" t="s">
        <v>24</v>
      </c>
      <c r="B1199" s="9" t="s">
        <v>18</v>
      </c>
      <c r="C1199" s="10">
        <v>243.09213191799691</v>
      </c>
    </row>
    <row r="1200" spans="1:3" x14ac:dyDescent="0.25">
      <c r="A1200" s="8" t="s">
        <v>21</v>
      </c>
      <c r="B1200" s="9" t="s">
        <v>18</v>
      </c>
      <c r="C1200" s="10">
        <v>242.50440917107585</v>
      </c>
    </row>
    <row r="1201" spans="1:3" x14ac:dyDescent="0.25">
      <c r="A1201" s="8" t="s">
        <v>21</v>
      </c>
      <c r="B1201" s="9" t="s">
        <v>18</v>
      </c>
      <c r="C1201" s="10">
        <v>242.50440917107585</v>
      </c>
    </row>
    <row r="1202" spans="1:3" x14ac:dyDescent="0.25">
      <c r="A1202" s="8" t="s">
        <v>24</v>
      </c>
      <c r="B1202" s="9" t="s">
        <v>17</v>
      </c>
      <c r="C1202" s="10">
        <v>241.44869215291749</v>
      </c>
    </row>
    <row r="1203" spans="1:3" x14ac:dyDescent="0.25">
      <c r="A1203" s="8" t="s">
        <v>22</v>
      </c>
      <c r="B1203" s="9" t="s">
        <v>17</v>
      </c>
      <c r="C1203" s="10">
        <v>241.29610479145123</v>
      </c>
    </row>
    <row r="1204" spans="1:3" x14ac:dyDescent="0.25">
      <c r="A1204" s="8" t="s">
        <v>22</v>
      </c>
      <c r="B1204" s="9" t="s">
        <v>17</v>
      </c>
      <c r="C1204" s="10">
        <v>241.29610479145123</v>
      </c>
    </row>
    <row r="1205" spans="1:3" x14ac:dyDescent="0.25">
      <c r="A1205" s="8" t="s">
        <v>22</v>
      </c>
      <c r="B1205" s="9" t="s">
        <v>17</v>
      </c>
      <c r="C1205" s="10">
        <v>241.29610479145123</v>
      </c>
    </row>
    <row r="1206" spans="1:3" x14ac:dyDescent="0.25">
      <c r="A1206" s="8" t="s">
        <v>22</v>
      </c>
      <c r="B1206" s="9" t="s">
        <v>16</v>
      </c>
      <c r="C1206" s="10">
        <v>241.29610479145123</v>
      </c>
    </row>
    <row r="1207" spans="1:3" x14ac:dyDescent="0.25">
      <c r="A1207" s="8" t="s">
        <v>23</v>
      </c>
      <c r="B1207" s="9" t="s">
        <v>19</v>
      </c>
      <c r="C1207" s="10">
        <v>240.7318247472316</v>
      </c>
    </row>
    <row r="1208" spans="1:3" x14ac:dyDescent="0.25">
      <c r="A1208" s="8" t="s">
        <v>21</v>
      </c>
      <c r="B1208" s="9" t="s">
        <v>17</v>
      </c>
      <c r="C1208" s="10">
        <v>240.18077601410934</v>
      </c>
    </row>
    <row r="1209" spans="1:3" x14ac:dyDescent="0.25">
      <c r="A1209" s="8" t="s">
        <v>21</v>
      </c>
      <c r="B1209" s="9" t="s">
        <v>17</v>
      </c>
      <c r="C1209" s="10">
        <v>240.18077601410934</v>
      </c>
    </row>
    <row r="1210" spans="1:3" x14ac:dyDescent="0.25">
      <c r="A1210" s="8" t="s">
        <v>23</v>
      </c>
      <c r="B1210" s="9" t="s">
        <v>19</v>
      </c>
      <c r="C1210" s="10">
        <v>240</v>
      </c>
    </row>
    <row r="1211" spans="1:3" x14ac:dyDescent="0.25">
      <c r="A1211" s="8" t="s">
        <v>21</v>
      </c>
      <c r="B1211" s="9" t="s">
        <v>17</v>
      </c>
      <c r="C1211" s="10">
        <v>239.35185185185185</v>
      </c>
    </row>
    <row r="1212" spans="1:3" x14ac:dyDescent="0.25">
      <c r="A1212" s="8" t="s">
        <v>21</v>
      </c>
      <c r="B1212" s="9" t="s">
        <v>17</v>
      </c>
      <c r="C1212" s="10">
        <v>238.95061728395061</v>
      </c>
    </row>
    <row r="1213" spans="1:3" x14ac:dyDescent="0.25">
      <c r="A1213" s="8" t="s">
        <v>24</v>
      </c>
      <c r="B1213" s="9" t="s">
        <v>18</v>
      </c>
      <c r="C1213" s="10">
        <v>238.27173567722122</v>
      </c>
    </row>
    <row r="1214" spans="1:3" x14ac:dyDescent="0.25">
      <c r="A1214" s="8" t="s">
        <v>21</v>
      </c>
      <c r="B1214" s="9" t="s">
        <v>17</v>
      </c>
      <c r="C1214" s="10">
        <v>238.0952380952381</v>
      </c>
    </row>
    <row r="1215" spans="1:3" x14ac:dyDescent="0.25">
      <c r="A1215" s="8" t="s">
        <v>21</v>
      </c>
      <c r="B1215" s="9" t="s">
        <v>17</v>
      </c>
      <c r="C1215" s="10">
        <v>238.0952380952381</v>
      </c>
    </row>
    <row r="1216" spans="1:3" x14ac:dyDescent="0.25">
      <c r="A1216" s="8" t="s">
        <v>15</v>
      </c>
      <c r="B1216" s="9" t="s">
        <v>17</v>
      </c>
      <c r="C1216" s="10">
        <v>238.0356635863244</v>
      </c>
    </row>
    <row r="1217" spans="1:3" x14ac:dyDescent="0.25">
      <c r="A1217" s="8" t="s">
        <v>23</v>
      </c>
      <c r="B1217" s="9" t="s">
        <v>17</v>
      </c>
      <c r="C1217" s="10">
        <v>237.5</v>
      </c>
    </row>
    <row r="1218" spans="1:3" x14ac:dyDescent="0.25">
      <c r="A1218" s="8" t="s">
        <v>21</v>
      </c>
      <c r="B1218" s="9" t="s">
        <v>17</v>
      </c>
      <c r="C1218" s="10">
        <v>237.5</v>
      </c>
    </row>
    <row r="1219" spans="1:3" x14ac:dyDescent="0.25">
      <c r="A1219" s="8" t="s">
        <v>21</v>
      </c>
      <c r="B1219" s="9" t="s">
        <v>16</v>
      </c>
      <c r="C1219" s="10">
        <v>237.103835978836</v>
      </c>
    </row>
    <row r="1220" spans="1:3" x14ac:dyDescent="0.25">
      <c r="A1220" s="8" t="s">
        <v>23</v>
      </c>
      <c r="B1220" s="9" t="s">
        <v>18</v>
      </c>
      <c r="C1220" s="10">
        <v>236.16750855466842</v>
      </c>
    </row>
    <row r="1221" spans="1:3" x14ac:dyDescent="0.25">
      <c r="A1221" s="8" t="s">
        <v>23</v>
      </c>
      <c r="B1221" s="9" t="s">
        <v>18</v>
      </c>
      <c r="C1221" s="10">
        <v>236</v>
      </c>
    </row>
    <row r="1222" spans="1:3" x14ac:dyDescent="0.25">
      <c r="A1222" s="8" t="s">
        <v>23</v>
      </c>
      <c r="B1222" s="9" t="s">
        <v>19</v>
      </c>
      <c r="C1222" s="10">
        <v>233.13245999999998</v>
      </c>
    </row>
    <row r="1223" spans="1:3" x14ac:dyDescent="0.25">
      <c r="A1223" s="8" t="s">
        <v>24</v>
      </c>
      <c r="B1223" s="9" t="s">
        <v>17</v>
      </c>
      <c r="C1223" s="10">
        <v>232.97680821772741</v>
      </c>
    </row>
    <row r="1224" spans="1:3" x14ac:dyDescent="0.25">
      <c r="A1224" s="8" t="s">
        <v>24</v>
      </c>
      <c r="B1224" s="9" t="s">
        <v>18</v>
      </c>
      <c r="C1224" s="10">
        <v>232.97680821772741</v>
      </c>
    </row>
    <row r="1225" spans="1:3" x14ac:dyDescent="0.25">
      <c r="A1225" s="8" t="s">
        <v>23</v>
      </c>
      <c r="B1225" s="9" t="s">
        <v>17</v>
      </c>
      <c r="C1225" s="10">
        <v>231.8</v>
      </c>
    </row>
    <row r="1226" spans="1:3" x14ac:dyDescent="0.25">
      <c r="A1226" s="8" t="s">
        <v>23</v>
      </c>
      <c r="B1226" s="9" t="s">
        <v>17</v>
      </c>
      <c r="C1226" s="10">
        <v>231.8</v>
      </c>
    </row>
    <row r="1227" spans="1:3" x14ac:dyDescent="0.25">
      <c r="A1227" s="8" t="s">
        <v>23</v>
      </c>
      <c r="B1227" s="9" t="s">
        <v>17</v>
      </c>
      <c r="C1227" s="10">
        <v>231.8</v>
      </c>
    </row>
    <row r="1228" spans="1:3" x14ac:dyDescent="0.25">
      <c r="A1228" s="8" t="s">
        <v>23</v>
      </c>
      <c r="B1228" s="9" t="s">
        <v>17</v>
      </c>
      <c r="C1228" s="10">
        <v>231.8</v>
      </c>
    </row>
    <row r="1229" spans="1:3" x14ac:dyDescent="0.25">
      <c r="A1229" s="8" t="s">
        <v>23</v>
      </c>
      <c r="B1229" s="9" t="s">
        <v>17</v>
      </c>
      <c r="C1229" s="10">
        <v>231.8</v>
      </c>
    </row>
    <row r="1230" spans="1:3" x14ac:dyDescent="0.25">
      <c r="A1230" s="8" t="s">
        <v>21</v>
      </c>
      <c r="B1230" s="9" t="s">
        <v>16</v>
      </c>
      <c r="C1230" s="10">
        <v>231.41333774250441</v>
      </c>
    </row>
    <row r="1231" spans="1:3" x14ac:dyDescent="0.25">
      <c r="A1231" s="8" t="s">
        <v>21</v>
      </c>
      <c r="B1231" s="9" t="s">
        <v>18</v>
      </c>
      <c r="C1231" s="10">
        <v>231.41333774250441</v>
      </c>
    </row>
    <row r="1232" spans="1:3" x14ac:dyDescent="0.25">
      <c r="A1232" s="8" t="s">
        <v>22</v>
      </c>
      <c r="B1232" s="9" t="s">
        <v>17</v>
      </c>
      <c r="C1232" s="10">
        <v>231.05360443622922</v>
      </c>
    </row>
    <row r="1233" spans="1:3" x14ac:dyDescent="0.25">
      <c r="A1233" s="8" t="s">
        <v>22</v>
      </c>
      <c r="B1233" s="9" t="s">
        <v>17</v>
      </c>
      <c r="C1233" s="10">
        <v>231.05360443622922</v>
      </c>
    </row>
    <row r="1234" spans="1:3" x14ac:dyDescent="0.25">
      <c r="A1234" s="8" t="s">
        <v>22</v>
      </c>
      <c r="B1234" s="9" t="s">
        <v>17</v>
      </c>
      <c r="C1234" s="10">
        <v>231.05360443622922</v>
      </c>
    </row>
    <row r="1235" spans="1:3" x14ac:dyDescent="0.25">
      <c r="A1235" s="8" t="s">
        <v>22</v>
      </c>
      <c r="B1235" s="9" t="s">
        <v>17</v>
      </c>
      <c r="C1235" s="10">
        <v>231.05360443622922</v>
      </c>
    </row>
    <row r="1236" spans="1:3" x14ac:dyDescent="0.25">
      <c r="A1236" s="8" t="s">
        <v>22</v>
      </c>
      <c r="B1236" s="9" t="s">
        <v>17</v>
      </c>
      <c r="C1236" s="10">
        <v>231.05360443622922</v>
      </c>
    </row>
    <row r="1237" spans="1:3" x14ac:dyDescent="0.25">
      <c r="A1237" s="8" t="s">
        <v>22</v>
      </c>
      <c r="B1237" s="9" t="s">
        <v>17</v>
      </c>
      <c r="C1237" s="10">
        <v>231.05360443622922</v>
      </c>
    </row>
    <row r="1238" spans="1:3" x14ac:dyDescent="0.25">
      <c r="A1238" s="8" t="s">
        <v>22</v>
      </c>
      <c r="B1238" s="9" t="s">
        <v>17</v>
      </c>
      <c r="C1238" s="10">
        <v>231.05360443622922</v>
      </c>
    </row>
    <row r="1239" spans="1:3" x14ac:dyDescent="0.25">
      <c r="A1239" s="8" t="s">
        <v>22</v>
      </c>
      <c r="B1239" s="9" t="s">
        <v>17</v>
      </c>
      <c r="C1239" s="10">
        <v>231.05360443622922</v>
      </c>
    </row>
    <row r="1240" spans="1:3" x14ac:dyDescent="0.25">
      <c r="A1240" s="8" t="s">
        <v>22</v>
      </c>
      <c r="B1240" s="9" t="s">
        <v>17</v>
      </c>
      <c r="C1240" s="10">
        <v>231.05360443622922</v>
      </c>
    </row>
    <row r="1241" spans="1:3" x14ac:dyDescent="0.25">
      <c r="A1241" s="8" t="s">
        <v>22</v>
      </c>
      <c r="B1241" s="9" t="s">
        <v>17</v>
      </c>
      <c r="C1241" s="10">
        <v>231.05360443622922</v>
      </c>
    </row>
    <row r="1242" spans="1:3" x14ac:dyDescent="0.25">
      <c r="A1242" s="8" t="s">
        <v>22</v>
      </c>
      <c r="B1242" s="9" t="s">
        <v>17</v>
      </c>
      <c r="C1242" s="10">
        <v>231.05360443622922</v>
      </c>
    </row>
    <row r="1243" spans="1:3" x14ac:dyDescent="0.25">
      <c r="A1243" s="8" t="s">
        <v>22</v>
      </c>
      <c r="B1243" s="9" t="s">
        <v>17</v>
      </c>
      <c r="C1243" s="10">
        <v>231.05360443622922</v>
      </c>
    </row>
    <row r="1244" spans="1:3" x14ac:dyDescent="0.25">
      <c r="A1244" s="8" t="s">
        <v>22</v>
      </c>
      <c r="B1244" s="9" t="s">
        <v>17</v>
      </c>
      <c r="C1244" s="10">
        <v>231.05360443622922</v>
      </c>
    </row>
    <row r="1245" spans="1:3" x14ac:dyDescent="0.25">
      <c r="A1245" s="8" t="s">
        <v>22</v>
      </c>
      <c r="B1245" s="9" t="s">
        <v>17</v>
      </c>
      <c r="C1245" s="10">
        <v>231.05360443622922</v>
      </c>
    </row>
    <row r="1246" spans="1:3" x14ac:dyDescent="0.25">
      <c r="A1246" s="8" t="s">
        <v>22</v>
      </c>
      <c r="B1246" s="9" t="s">
        <v>17</v>
      </c>
      <c r="C1246" s="10">
        <v>231.05360443622922</v>
      </c>
    </row>
    <row r="1247" spans="1:3" x14ac:dyDescent="0.25">
      <c r="A1247" s="8" t="s">
        <v>22</v>
      </c>
      <c r="B1247" s="9" t="s">
        <v>17</v>
      </c>
      <c r="C1247" s="10">
        <v>231.05360443622922</v>
      </c>
    </row>
    <row r="1248" spans="1:3" x14ac:dyDescent="0.25">
      <c r="A1248" s="8" t="s">
        <v>22</v>
      </c>
      <c r="B1248" s="9" t="s">
        <v>17</v>
      </c>
      <c r="C1248" s="10">
        <v>231.05360443622922</v>
      </c>
    </row>
    <row r="1249" spans="1:3" x14ac:dyDescent="0.25">
      <c r="A1249" s="8" t="s">
        <v>22</v>
      </c>
      <c r="B1249" s="9" t="s">
        <v>17</v>
      </c>
      <c r="C1249" s="10">
        <v>231.05360443622922</v>
      </c>
    </row>
    <row r="1250" spans="1:3" x14ac:dyDescent="0.25">
      <c r="A1250" s="8" t="s">
        <v>22</v>
      </c>
      <c r="B1250" s="9" t="s">
        <v>17</v>
      </c>
      <c r="C1250" s="10">
        <v>231.05360443622922</v>
      </c>
    </row>
    <row r="1251" spans="1:3" x14ac:dyDescent="0.25">
      <c r="A1251" s="8" t="s">
        <v>22</v>
      </c>
      <c r="B1251" s="9" t="s">
        <v>17</v>
      </c>
      <c r="C1251" s="10">
        <v>231.05360443622922</v>
      </c>
    </row>
    <row r="1252" spans="1:3" x14ac:dyDescent="0.25">
      <c r="A1252" s="8" t="s">
        <v>22</v>
      </c>
      <c r="B1252" s="9" t="s">
        <v>17</v>
      </c>
      <c r="C1252" s="10">
        <v>231.05360443622922</v>
      </c>
    </row>
    <row r="1253" spans="1:3" x14ac:dyDescent="0.25">
      <c r="A1253" s="8" t="s">
        <v>22</v>
      </c>
      <c r="B1253" s="9" t="s">
        <v>17</v>
      </c>
      <c r="C1253" s="10">
        <v>231.05360443622922</v>
      </c>
    </row>
    <row r="1254" spans="1:3" x14ac:dyDescent="0.25">
      <c r="A1254" s="8" t="s">
        <v>22</v>
      </c>
      <c r="B1254" s="9" t="s">
        <v>17</v>
      </c>
      <c r="C1254" s="10">
        <v>231.05360443622922</v>
      </c>
    </row>
    <row r="1255" spans="1:3" x14ac:dyDescent="0.25">
      <c r="A1255" s="8" t="s">
        <v>22</v>
      </c>
      <c r="B1255" s="9" t="s">
        <v>17</v>
      </c>
      <c r="C1255" s="10">
        <v>231.05360443622922</v>
      </c>
    </row>
    <row r="1256" spans="1:3" x14ac:dyDescent="0.25">
      <c r="A1256" s="8" t="s">
        <v>22</v>
      </c>
      <c r="B1256" s="9" t="s">
        <v>19</v>
      </c>
      <c r="C1256" s="10">
        <v>231.05360443622922</v>
      </c>
    </row>
    <row r="1257" spans="1:3" x14ac:dyDescent="0.25">
      <c r="A1257" s="8" t="s">
        <v>22</v>
      </c>
      <c r="B1257" s="9" t="s">
        <v>16</v>
      </c>
      <c r="C1257" s="10">
        <v>231.05360443622922</v>
      </c>
    </row>
    <row r="1258" spans="1:3" x14ac:dyDescent="0.25">
      <c r="A1258" s="8" t="s">
        <v>22</v>
      </c>
      <c r="B1258" s="9" t="s">
        <v>16</v>
      </c>
      <c r="C1258" s="10">
        <v>231.05360443622922</v>
      </c>
    </row>
    <row r="1259" spans="1:3" x14ac:dyDescent="0.25">
      <c r="A1259" s="8" t="s">
        <v>22</v>
      </c>
      <c r="B1259" s="9" t="s">
        <v>16</v>
      </c>
      <c r="C1259" s="10">
        <v>231.05360443622922</v>
      </c>
    </row>
    <row r="1260" spans="1:3" x14ac:dyDescent="0.25">
      <c r="A1260" s="8" t="s">
        <v>22</v>
      </c>
      <c r="B1260" s="9" t="s">
        <v>16</v>
      </c>
      <c r="C1260" s="10">
        <v>231.05360443622922</v>
      </c>
    </row>
    <row r="1261" spans="1:3" x14ac:dyDescent="0.25">
      <c r="A1261" s="8" t="s">
        <v>22</v>
      </c>
      <c r="B1261" s="9" t="s">
        <v>16</v>
      </c>
      <c r="C1261" s="10">
        <v>231.05360443622922</v>
      </c>
    </row>
    <row r="1262" spans="1:3" x14ac:dyDescent="0.25">
      <c r="A1262" s="8" t="s">
        <v>22</v>
      </c>
      <c r="B1262" s="9" t="s">
        <v>16</v>
      </c>
      <c r="C1262" s="10">
        <v>231.05360443622922</v>
      </c>
    </row>
    <row r="1263" spans="1:3" x14ac:dyDescent="0.25">
      <c r="A1263" s="8" t="s">
        <v>22</v>
      </c>
      <c r="B1263" s="9" t="s">
        <v>16</v>
      </c>
      <c r="C1263" s="10">
        <v>231.05360443622922</v>
      </c>
    </row>
    <row r="1264" spans="1:3" x14ac:dyDescent="0.25">
      <c r="A1264" s="8" t="s">
        <v>22</v>
      </c>
      <c r="B1264" s="9" t="s">
        <v>18</v>
      </c>
      <c r="C1264" s="10">
        <v>231.05360443622922</v>
      </c>
    </row>
    <row r="1265" spans="1:3" x14ac:dyDescent="0.25">
      <c r="A1265" s="8" t="s">
        <v>22</v>
      </c>
      <c r="B1265" s="9" t="s">
        <v>18</v>
      </c>
      <c r="C1265" s="10">
        <v>231.05360443622922</v>
      </c>
    </row>
    <row r="1266" spans="1:3" x14ac:dyDescent="0.25">
      <c r="A1266" s="8" t="s">
        <v>22</v>
      </c>
      <c r="B1266" s="9" t="s">
        <v>18</v>
      </c>
      <c r="C1266" s="10">
        <v>231.05360443622922</v>
      </c>
    </row>
    <row r="1267" spans="1:3" x14ac:dyDescent="0.25">
      <c r="A1267" s="8" t="s">
        <v>22</v>
      </c>
      <c r="B1267" s="9" t="s">
        <v>18</v>
      </c>
      <c r="C1267" s="10">
        <v>231.05360443622922</v>
      </c>
    </row>
    <row r="1268" spans="1:3" x14ac:dyDescent="0.25">
      <c r="A1268" s="8" t="s">
        <v>22</v>
      </c>
      <c r="B1268" s="9" t="s">
        <v>18</v>
      </c>
      <c r="C1268" s="10">
        <v>231.05360443622922</v>
      </c>
    </row>
    <row r="1269" spans="1:3" x14ac:dyDescent="0.25">
      <c r="A1269" s="8" t="s">
        <v>22</v>
      </c>
      <c r="B1269" s="9" t="s">
        <v>18</v>
      </c>
      <c r="C1269" s="10">
        <v>231.05360443622922</v>
      </c>
    </row>
    <row r="1270" spans="1:3" x14ac:dyDescent="0.25">
      <c r="A1270" s="8" t="s">
        <v>22</v>
      </c>
      <c r="B1270" s="9" t="s">
        <v>18</v>
      </c>
      <c r="C1270" s="10">
        <v>231.05360443622922</v>
      </c>
    </row>
    <row r="1271" spans="1:3" x14ac:dyDescent="0.25">
      <c r="A1271" s="8" t="s">
        <v>22</v>
      </c>
      <c r="B1271" s="9" t="s">
        <v>18</v>
      </c>
      <c r="C1271" s="10">
        <v>231.05360443622922</v>
      </c>
    </row>
    <row r="1272" spans="1:3" x14ac:dyDescent="0.25">
      <c r="A1272" s="8" t="s">
        <v>22</v>
      </c>
      <c r="B1272" s="9" t="s">
        <v>18</v>
      </c>
      <c r="C1272" s="10">
        <v>231.05360443622922</v>
      </c>
    </row>
    <row r="1273" spans="1:3" x14ac:dyDescent="0.25">
      <c r="A1273" s="8" t="s">
        <v>22</v>
      </c>
      <c r="B1273" s="9" t="s">
        <v>18</v>
      </c>
      <c r="C1273" s="10">
        <v>231.05360443622922</v>
      </c>
    </row>
    <row r="1274" spans="1:3" x14ac:dyDescent="0.25">
      <c r="A1274" s="8" t="s">
        <v>22</v>
      </c>
      <c r="B1274" s="9" t="s">
        <v>18</v>
      </c>
      <c r="C1274" s="10">
        <v>231.05360443622922</v>
      </c>
    </row>
    <row r="1275" spans="1:3" x14ac:dyDescent="0.25">
      <c r="A1275" s="8" t="s">
        <v>22</v>
      </c>
      <c r="B1275" s="9" t="s">
        <v>18</v>
      </c>
      <c r="C1275" s="10">
        <v>231.05360443622922</v>
      </c>
    </row>
    <row r="1276" spans="1:3" x14ac:dyDescent="0.25">
      <c r="A1276" s="8" t="s">
        <v>22</v>
      </c>
      <c r="B1276" s="9" t="s">
        <v>18</v>
      </c>
      <c r="C1276" s="10">
        <v>231.05360443622922</v>
      </c>
    </row>
    <row r="1277" spans="1:3" x14ac:dyDescent="0.25">
      <c r="A1277" s="8" t="s">
        <v>22</v>
      </c>
      <c r="B1277" s="9" t="s">
        <v>18</v>
      </c>
      <c r="C1277" s="10">
        <v>231.05360443622922</v>
      </c>
    </row>
    <row r="1278" spans="1:3" x14ac:dyDescent="0.25">
      <c r="A1278" s="8" t="s">
        <v>22</v>
      </c>
      <c r="B1278" s="9" t="s">
        <v>18</v>
      </c>
      <c r="C1278" s="10">
        <v>231.05360443622922</v>
      </c>
    </row>
    <row r="1279" spans="1:3" x14ac:dyDescent="0.25">
      <c r="A1279" s="8" t="s">
        <v>22</v>
      </c>
      <c r="B1279" s="9" t="s">
        <v>18</v>
      </c>
      <c r="C1279" s="10">
        <v>231.05360443622922</v>
      </c>
    </row>
    <row r="1280" spans="1:3" x14ac:dyDescent="0.25">
      <c r="A1280" s="8" t="s">
        <v>22</v>
      </c>
      <c r="B1280" s="9" t="s">
        <v>18</v>
      </c>
      <c r="C1280" s="10">
        <v>231.05360443622922</v>
      </c>
    </row>
    <row r="1281" spans="1:3" x14ac:dyDescent="0.25">
      <c r="A1281" s="8" t="s">
        <v>22</v>
      </c>
      <c r="B1281" s="9" t="s">
        <v>18</v>
      </c>
      <c r="C1281" s="10">
        <v>231.05360443622922</v>
      </c>
    </row>
    <row r="1282" spans="1:3" x14ac:dyDescent="0.25">
      <c r="A1282" s="8" t="s">
        <v>22</v>
      </c>
      <c r="B1282" s="9" t="s">
        <v>17</v>
      </c>
      <c r="C1282" s="10">
        <v>230.80544242159496</v>
      </c>
    </row>
    <row r="1283" spans="1:3" x14ac:dyDescent="0.25">
      <c r="A1283" s="8" t="s">
        <v>22</v>
      </c>
      <c r="B1283" s="9" t="s">
        <v>17</v>
      </c>
      <c r="C1283" s="10">
        <v>230.75045289273189</v>
      </c>
    </row>
    <row r="1284" spans="1:3" x14ac:dyDescent="0.25">
      <c r="A1284" s="8" t="s">
        <v>22</v>
      </c>
      <c r="B1284" s="9" t="s">
        <v>18</v>
      </c>
      <c r="C1284" s="10">
        <v>230.4374614910659</v>
      </c>
    </row>
    <row r="1285" spans="1:3" x14ac:dyDescent="0.25">
      <c r="A1285" s="8" t="s">
        <v>23</v>
      </c>
      <c r="B1285" s="9" t="s">
        <v>19</v>
      </c>
      <c r="C1285" s="10">
        <v>230.32831656323827</v>
      </c>
    </row>
    <row r="1286" spans="1:3" x14ac:dyDescent="0.25">
      <c r="A1286" s="8" t="s">
        <v>23</v>
      </c>
      <c r="B1286" s="9" t="s">
        <v>19</v>
      </c>
      <c r="C1286" s="10">
        <v>230.32831656323827</v>
      </c>
    </row>
    <row r="1287" spans="1:3" x14ac:dyDescent="0.25">
      <c r="A1287" s="8" t="s">
        <v>15</v>
      </c>
      <c r="B1287" s="9" t="s">
        <v>17</v>
      </c>
      <c r="C1287" s="10">
        <v>228.96498667423779</v>
      </c>
    </row>
    <row r="1288" spans="1:3" x14ac:dyDescent="0.25">
      <c r="A1288" s="8" t="s">
        <v>15</v>
      </c>
      <c r="B1288" s="9" t="s">
        <v>17</v>
      </c>
      <c r="C1288" s="10">
        <v>228.96498667423779</v>
      </c>
    </row>
    <row r="1289" spans="1:3" x14ac:dyDescent="0.25">
      <c r="A1289" s="8" t="s">
        <v>15</v>
      </c>
      <c r="B1289" s="9" t="s">
        <v>17</v>
      </c>
      <c r="C1289" s="10">
        <v>228.96498667423779</v>
      </c>
    </row>
    <row r="1290" spans="1:3" x14ac:dyDescent="0.25">
      <c r="A1290" s="8" t="s">
        <v>15</v>
      </c>
      <c r="B1290" s="9" t="s">
        <v>17</v>
      </c>
      <c r="C1290" s="10">
        <v>228.96498667423779</v>
      </c>
    </row>
    <row r="1291" spans="1:3" x14ac:dyDescent="0.25">
      <c r="A1291" s="8" t="s">
        <v>15</v>
      </c>
      <c r="B1291" s="9" t="s">
        <v>17</v>
      </c>
      <c r="C1291" s="10">
        <v>228.96498667423779</v>
      </c>
    </row>
    <row r="1292" spans="1:3" x14ac:dyDescent="0.25">
      <c r="A1292" s="8" t="s">
        <v>15</v>
      </c>
      <c r="B1292" s="9" t="s">
        <v>17</v>
      </c>
      <c r="C1292" s="10">
        <v>228.96498667423779</v>
      </c>
    </row>
    <row r="1293" spans="1:3" x14ac:dyDescent="0.25">
      <c r="A1293" s="8" t="s">
        <v>15</v>
      </c>
      <c r="B1293" s="9" t="s">
        <v>17</v>
      </c>
      <c r="C1293" s="10">
        <v>228.96498667423779</v>
      </c>
    </row>
    <row r="1294" spans="1:3" x14ac:dyDescent="0.25">
      <c r="A1294" s="8" t="s">
        <v>15</v>
      </c>
      <c r="B1294" s="9" t="s">
        <v>17</v>
      </c>
      <c r="C1294" s="10">
        <v>228.96498667423779</v>
      </c>
    </row>
    <row r="1295" spans="1:3" x14ac:dyDescent="0.25">
      <c r="A1295" s="8" t="s">
        <v>15</v>
      </c>
      <c r="B1295" s="9" t="s">
        <v>17</v>
      </c>
      <c r="C1295" s="10">
        <v>228.96498667423779</v>
      </c>
    </row>
    <row r="1296" spans="1:3" x14ac:dyDescent="0.25">
      <c r="A1296" s="8" t="s">
        <v>15</v>
      </c>
      <c r="B1296" s="9" t="s">
        <v>19</v>
      </c>
      <c r="C1296" s="10">
        <v>228.96498667423779</v>
      </c>
    </row>
    <row r="1297" spans="1:3" x14ac:dyDescent="0.25">
      <c r="A1297" s="8" t="s">
        <v>15</v>
      </c>
      <c r="B1297" s="9" t="s">
        <v>19</v>
      </c>
      <c r="C1297" s="10">
        <v>228.96498667423779</v>
      </c>
    </row>
    <row r="1298" spans="1:3" x14ac:dyDescent="0.25">
      <c r="A1298" s="8" t="s">
        <v>15</v>
      </c>
      <c r="B1298" s="9" t="s">
        <v>16</v>
      </c>
      <c r="C1298" s="10">
        <v>228.96498667423779</v>
      </c>
    </row>
    <row r="1299" spans="1:3" x14ac:dyDescent="0.25">
      <c r="A1299" s="8" t="s">
        <v>15</v>
      </c>
      <c r="B1299" s="9" t="s">
        <v>16</v>
      </c>
      <c r="C1299" s="10">
        <v>228.96498667423779</v>
      </c>
    </row>
    <row r="1300" spans="1:3" x14ac:dyDescent="0.25">
      <c r="A1300" s="8" t="s">
        <v>23</v>
      </c>
      <c r="B1300" s="9" t="s">
        <v>17</v>
      </c>
      <c r="C1300" s="10">
        <v>228</v>
      </c>
    </row>
    <row r="1301" spans="1:3" x14ac:dyDescent="0.25">
      <c r="A1301" s="8" t="s">
        <v>21</v>
      </c>
      <c r="B1301" s="9" t="s">
        <v>17</v>
      </c>
      <c r="C1301" s="10">
        <v>225.37940917107585</v>
      </c>
    </row>
    <row r="1302" spans="1:3" x14ac:dyDescent="0.25">
      <c r="A1302" s="8" t="s">
        <v>23</v>
      </c>
      <c r="B1302" s="9" t="s">
        <v>16</v>
      </c>
      <c r="C1302" s="10">
        <v>224.86556949649668</v>
      </c>
    </row>
    <row r="1303" spans="1:3" x14ac:dyDescent="0.25">
      <c r="A1303" s="8" t="s">
        <v>22</v>
      </c>
      <c r="B1303" s="9" t="s">
        <v>17</v>
      </c>
      <c r="C1303" s="10">
        <v>224.06066873491898</v>
      </c>
    </row>
    <row r="1304" spans="1:3" x14ac:dyDescent="0.25">
      <c r="A1304" s="8" t="s">
        <v>24</v>
      </c>
      <c r="B1304" s="9" t="s">
        <v>16</v>
      </c>
      <c r="C1304" s="10">
        <v>222.9164460446892</v>
      </c>
    </row>
    <row r="1305" spans="1:3" x14ac:dyDescent="0.25">
      <c r="A1305" s="8" t="s">
        <v>24</v>
      </c>
      <c r="B1305" s="9" t="s">
        <v>17</v>
      </c>
      <c r="C1305" s="10">
        <v>222.34826999432786</v>
      </c>
    </row>
    <row r="1306" spans="1:3" x14ac:dyDescent="0.25">
      <c r="A1306" s="8" t="s">
        <v>23</v>
      </c>
      <c r="B1306" s="9" t="s">
        <v>18</v>
      </c>
      <c r="C1306" s="10">
        <v>220.45855379188714</v>
      </c>
    </row>
    <row r="1307" spans="1:3" x14ac:dyDescent="0.25">
      <c r="A1307" s="8" t="s">
        <v>23</v>
      </c>
      <c r="B1307" s="9" t="s">
        <v>18</v>
      </c>
      <c r="C1307" s="10">
        <v>220.45855379188714</v>
      </c>
    </row>
    <row r="1308" spans="1:3" x14ac:dyDescent="0.25">
      <c r="A1308" s="8" t="s">
        <v>21</v>
      </c>
      <c r="B1308" s="9" t="s">
        <v>17</v>
      </c>
      <c r="C1308" s="10">
        <v>220.45855379188714</v>
      </c>
    </row>
    <row r="1309" spans="1:3" x14ac:dyDescent="0.25">
      <c r="A1309" s="8" t="s">
        <v>21</v>
      </c>
      <c r="B1309" s="9" t="s">
        <v>17</v>
      </c>
      <c r="C1309" s="10">
        <v>220.45855379188714</v>
      </c>
    </row>
    <row r="1310" spans="1:3" x14ac:dyDescent="0.25">
      <c r="A1310" s="8" t="s">
        <v>21</v>
      </c>
      <c r="B1310" s="9" t="s">
        <v>17</v>
      </c>
      <c r="C1310" s="10">
        <v>220.45855379188714</v>
      </c>
    </row>
    <row r="1311" spans="1:3" x14ac:dyDescent="0.25">
      <c r="A1311" s="8" t="s">
        <v>21</v>
      </c>
      <c r="B1311" s="9" t="s">
        <v>17</v>
      </c>
      <c r="C1311" s="10">
        <v>220.45855379188714</v>
      </c>
    </row>
    <row r="1312" spans="1:3" x14ac:dyDescent="0.25">
      <c r="A1312" s="8" t="s">
        <v>21</v>
      </c>
      <c r="B1312" s="9" t="s">
        <v>17</v>
      </c>
      <c r="C1312" s="10">
        <v>220.45855379188714</v>
      </c>
    </row>
    <row r="1313" spans="1:3" x14ac:dyDescent="0.25">
      <c r="A1313" s="8" t="s">
        <v>21</v>
      </c>
      <c r="B1313" s="9" t="s">
        <v>17</v>
      </c>
      <c r="C1313" s="10">
        <v>220.45855379188714</v>
      </c>
    </row>
    <row r="1314" spans="1:3" x14ac:dyDescent="0.25">
      <c r="A1314" s="8" t="s">
        <v>21</v>
      </c>
      <c r="B1314" s="9" t="s">
        <v>17</v>
      </c>
      <c r="C1314" s="10">
        <v>220.45855379188714</v>
      </c>
    </row>
    <row r="1315" spans="1:3" x14ac:dyDescent="0.25">
      <c r="A1315" s="8" t="s">
        <v>21</v>
      </c>
      <c r="B1315" s="9" t="s">
        <v>17</v>
      </c>
      <c r="C1315" s="10">
        <v>220.45855379188714</v>
      </c>
    </row>
    <row r="1316" spans="1:3" x14ac:dyDescent="0.25">
      <c r="A1316" s="8" t="s">
        <v>21</v>
      </c>
      <c r="B1316" s="9" t="s">
        <v>17</v>
      </c>
      <c r="C1316" s="10">
        <v>220.45855379188714</v>
      </c>
    </row>
    <row r="1317" spans="1:3" x14ac:dyDescent="0.25">
      <c r="A1317" s="8" t="s">
        <v>21</v>
      </c>
      <c r="B1317" s="9" t="s">
        <v>17</v>
      </c>
      <c r="C1317" s="10">
        <v>220.45855379188714</v>
      </c>
    </row>
    <row r="1318" spans="1:3" x14ac:dyDescent="0.25">
      <c r="A1318" s="8" t="s">
        <v>21</v>
      </c>
      <c r="B1318" s="9" t="s">
        <v>17</v>
      </c>
      <c r="C1318" s="10">
        <v>220.45855379188714</v>
      </c>
    </row>
    <row r="1319" spans="1:3" x14ac:dyDescent="0.25">
      <c r="A1319" s="8" t="s">
        <v>21</v>
      </c>
      <c r="B1319" s="9" t="s">
        <v>17</v>
      </c>
      <c r="C1319" s="10">
        <v>220.45855379188714</v>
      </c>
    </row>
    <row r="1320" spans="1:3" x14ac:dyDescent="0.25">
      <c r="A1320" s="8" t="s">
        <v>21</v>
      </c>
      <c r="B1320" s="9" t="s">
        <v>17</v>
      </c>
      <c r="C1320" s="10">
        <v>220.45855379188714</v>
      </c>
    </row>
    <row r="1321" spans="1:3" x14ac:dyDescent="0.25">
      <c r="A1321" s="8" t="s">
        <v>21</v>
      </c>
      <c r="B1321" s="9" t="s">
        <v>17</v>
      </c>
      <c r="C1321" s="10">
        <v>220.45855379188714</v>
      </c>
    </row>
    <row r="1322" spans="1:3" x14ac:dyDescent="0.25">
      <c r="A1322" s="8" t="s">
        <v>21</v>
      </c>
      <c r="B1322" s="9" t="s">
        <v>17</v>
      </c>
      <c r="C1322" s="10">
        <v>220.45855379188714</v>
      </c>
    </row>
    <row r="1323" spans="1:3" x14ac:dyDescent="0.25">
      <c r="A1323" s="8" t="s">
        <v>21</v>
      </c>
      <c r="B1323" s="9" t="s">
        <v>17</v>
      </c>
      <c r="C1323" s="10">
        <v>220.45855379188714</v>
      </c>
    </row>
    <row r="1324" spans="1:3" x14ac:dyDescent="0.25">
      <c r="A1324" s="8" t="s">
        <v>21</v>
      </c>
      <c r="B1324" s="9" t="s">
        <v>17</v>
      </c>
      <c r="C1324" s="10">
        <v>220.45855379188714</v>
      </c>
    </row>
    <row r="1325" spans="1:3" x14ac:dyDescent="0.25">
      <c r="A1325" s="8" t="s">
        <v>21</v>
      </c>
      <c r="B1325" s="9" t="s">
        <v>17</v>
      </c>
      <c r="C1325" s="10">
        <v>220.45855379188714</v>
      </c>
    </row>
    <row r="1326" spans="1:3" x14ac:dyDescent="0.25">
      <c r="A1326" s="8" t="s">
        <v>21</v>
      </c>
      <c r="B1326" s="9" t="s">
        <v>17</v>
      </c>
      <c r="C1326" s="10">
        <v>220.45855379188714</v>
      </c>
    </row>
    <row r="1327" spans="1:3" x14ac:dyDescent="0.25">
      <c r="A1327" s="8" t="s">
        <v>21</v>
      </c>
      <c r="B1327" s="9" t="s">
        <v>17</v>
      </c>
      <c r="C1327" s="10">
        <v>220.45855379188714</v>
      </c>
    </row>
    <row r="1328" spans="1:3" x14ac:dyDescent="0.25">
      <c r="A1328" s="8" t="s">
        <v>21</v>
      </c>
      <c r="B1328" s="9" t="s">
        <v>17</v>
      </c>
      <c r="C1328" s="10">
        <v>220.45855379188714</v>
      </c>
    </row>
    <row r="1329" spans="1:3" x14ac:dyDescent="0.25">
      <c r="A1329" s="8" t="s">
        <v>21</v>
      </c>
      <c r="B1329" s="9" t="s">
        <v>17</v>
      </c>
      <c r="C1329" s="10">
        <v>220.45855379188714</v>
      </c>
    </row>
    <row r="1330" spans="1:3" x14ac:dyDescent="0.25">
      <c r="A1330" s="8" t="s">
        <v>21</v>
      </c>
      <c r="B1330" s="9" t="s">
        <v>17</v>
      </c>
      <c r="C1330" s="10">
        <v>220.45855379188714</v>
      </c>
    </row>
    <row r="1331" spans="1:3" x14ac:dyDescent="0.25">
      <c r="A1331" s="8" t="s">
        <v>21</v>
      </c>
      <c r="B1331" s="9" t="s">
        <v>17</v>
      </c>
      <c r="C1331" s="10">
        <v>220.45855379188714</v>
      </c>
    </row>
    <row r="1332" spans="1:3" x14ac:dyDescent="0.25">
      <c r="A1332" s="8" t="s">
        <v>21</v>
      </c>
      <c r="B1332" s="9" t="s">
        <v>17</v>
      </c>
      <c r="C1332" s="10">
        <v>220.45855379188714</v>
      </c>
    </row>
    <row r="1333" spans="1:3" x14ac:dyDescent="0.25">
      <c r="A1333" s="8" t="s">
        <v>21</v>
      </c>
      <c r="B1333" s="9" t="s">
        <v>17</v>
      </c>
      <c r="C1333" s="10">
        <v>220.45855379188714</v>
      </c>
    </row>
    <row r="1334" spans="1:3" x14ac:dyDescent="0.25">
      <c r="A1334" s="8" t="s">
        <v>21</v>
      </c>
      <c r="B1334" s="9" t="s">
        <v>17</v>
      </c>
      <c r="C1334" s="10">
        <v>220.45855379188714</v>
      </c>
    </row>
    <row r="1335" spans="1:3" x14ac:dyDescent="0.25">
      <c r="A1335" s="8" t="s">
        <v>21</v>
      </c>
      <c r="B1335" s="9" t="s">
        <v>17</v>
      </c>
      <c r="C1335" s="10">
        <v>220.45855379188714</v>
      </c>
    </row>
    <row r="1336" spans="1:3" x14ac:dyDescent="0.25">
      <c r="A1336" s="8" t="s">
        <v>21</v>
      </c>
      <c r="B1336" s="9" t="s">
        <v>17</v>
      </c>
      <c r="C1336" s="10">
        <v>220.45855379188714</v>
      </c>
    </row>
    <row r="1337" spans="1:3" x14ac:dyDescent="0.25">
      <c r="A1337" s="8" t="s">
        <v>21</v>
      </c>
      <c r="B1337" s="9" t="s">
        <v>17</v>
      </c>
      <c r="C1337" s="10">
        <v>220.45855379188714</v>
      </c>
    </row>
    <row r="1338" spans="1:3" x14ac:dyDescent="0.25">
      <c r="A1338" s="8" t="s">
        <v>21</v>
      </c>
      <c r="B1338" s="9" t="s">
        <v>17</v>
      </c>
      <c r="C1338" s="10">
        <v>220.45855379188714</v>
      </c>
    </row>
    <row r="1339" spans="1:3" x14ac:dyDescent="0.25">
      <c r="A1339" s="8" t="s">
        <v>21</v>
      </c>
      <c r="B1339" s="9" t="s">
        <v>17</v>
      </c>
      <c r="C1339" s="10">
        <v>220.45855379188714</v>
      </c>
    </row>
    <row r="1340" spans="1:3" x14ac:dyDescent="0.25">
      <c r="A1340" s="8" t="s">
        <v>21</v>
      </c>
      <c r="B1340" s="9" t="s">
        <v>17</v>
      </c>
      <c r="C1340" s="10">
        <v>220.45855379188714</v>
      </c>
    </row>
    <row r="1341" spans="1:3" x14ac:dyDescent="0.25">
      <c r="A1341" s="8" t="s">
        <v>21</v>
      </c>
      <c r="B1341" s="9" t="s">
        <v>17</v>
      </c>
      <c r="C1341" s="10">
        <v>220.45855379188714</v>
      </c>
    </row>
    <row r="1342" spans="1:3" x14ac:dyDescent="0.25">
      <c r="A1342" s="8" t="s">
        <v>21</v>
      </c>
      <c r="B1342" s="9" t="s">
        <v>17</v>
      </c>
      <c r="C1342" s="10">
        <v>220.45855379188714</v>
      </c>
    </row>
    <row r="1343" spans="1:3" x14ac:dyDescent="0.25">
      <c r="A1343" s="8" t="s">
        <v>21</v>
      </c>
      <c r="B1343" s="9" t="s">
        <v>17</v>
      </c>
      <c r="C1343" s="10">
        <v>220.45855379188714</v>
      </c>
    </row>
    <row r="1344" spans="1:3" x14ac:dyDescent="0.25">
      <c r="A1344" s="8" t="s">
        <v>21</v>
      </c>
      <c r="B1344" s="9" t="s">
        <v>17</v>
      </c>
      <c r="C1344" s="10">
        <v>220.45855379188714</v>
      </c>
    </row>
    <row r="1345" spans="1:3" x14ac:dyDescent="0.25">
      <c r="A1345" s="8" t="s">
        <v>21</v>
      </c>
      <c r="B1345" s="9" t="s">
        <v>17</v>
      </c>
      <c r="C1345" s="10">
        <v>220.45855379188714</v>
      </c>
    </row>
    <row r="1346" spans="1:3" x14ac:dyDescent="0.25">
      <c r="A1346" s="8" t="s">
        <v>21</v>
      </c>
      <c r="B1346" s="9" t="s">
        <v>17</v>
      </c>
      <c r="C1346" s="10">
        <v>220.45855379188714</v>
      </c>
    </row>
    <row r="1347" spans="1:3" x14ac:dyDescent="0.25">
      <c r="A1347" s="8" t="s">
        <v>21</v>
      </c>
      <c r="B1347" s="9" t="s">
        <v>17</v>
      </c>
      <c r="C1347" s="10">
        <v>220.45855379188714</v>
      </c>
    </row>
    <row r="1348" spans="1:3" x14ac:dyDescent="0.25">
      <c r="A1348" s="8" t="s">
        <v>21</v>
      </c>
      <c r="B1348" s="9" t="s">
        <v>17</v>
      </c>
      <c r="C1348" s="10">
        <v>220.45855379188714</v>
      </c>
    </row>
    <row r="1349" spans="1:3" x14ac:dyDescent="0.25">
      <c r="A1349" s="8" t="s">
        <v>21</v>
      </c>
      <c r="B1349" s="9" t="s">
        <v>17</v>
      </c>
      <c r="C1349" s="10">
        <v>220.45855379188714</v>
      </c>
    </row>
    <row r="1350" spans="1:3" x14ac:dyDescent="0.25">
      <c r="A1350" s="8" t="s">
        <v>21</v>
      </c>
      <c r="B1350" s="9" t="s">
        <v>17</v>
      </c>
      <c r="C1350" s="10">
        <v>220.45855379188714</v>
      </c>
    </row>
    <row r="1351" spans="1:3" x14ac:dyDescent="0.25">
      <c r="A1351" s="8" t="s">
        <v>21</v>
      </c>
      <c r="B1351" s="9" t="s">
        <v>17</v>
      </c>
      <c r="C1351" s="10">
        <v>220.45855379188714</v>
      </c>
    </row>
    <row r="1352" spans="1:3" x14ac:dyDescent="0.25">
      <c r="A1352" s="8" t="s">
        <v>21</v>
      </c>
      <c r="B1352" s="9" t="s">
        <v>17</v>
      </c>
      <c r="C1352" s="10">
        <v>220.45855379188714</v>
      </c>
    </row>
    <row r="1353" spans="1:3" x14ac:dyDescent="0.25">
      <c r="A1353" s="8" t="s">
        <v>21</v>
      </c>
      <c r="B1353" s="9" t="s">
        <v>19</v>
      </c>
      <c r="C1353" s="10">
        <v>220.45855379188714</v>
      </c>
    </row>
    <row r="1354" spans="1:3" x14ac:dyDescent="0.25">
      <c r="A1354" s="8" t="s">
        <v>21</v>
      </c>
      <c r="B1354" s="9" t="s">
        <v>19</v>
      </c>
      <c r="C1354" s="10">
        <v>220.45855379188714</v>
      </c>
    </row>
    <row r="1355" spans="1:3" x14ac:dyDescent="0.25">
      <c r="A1355" s="8" t="s">
        <v>21</v>
      </c>
      <c r="B1355" s="9" t="s">
        <v>19</v>
      </c>
      <c r="C1355" s="10">
        <v>220.45855379188714</v>
      </c>
    </row>
    <row r="1356" spans="1:3" x14ac:dyDescent="0.25">
      <c r="A1356" s="8" t="s">
        <v>21</v>
      </c>
      <c r="B1356" s="9" t="s">
        <v>19</v>
      </c>
      <c r="C1356" s="10">
        <v>220.45855379188714</v>
      </c>
    </row>
    <row r="1357" spans="1:3" x14ac:dyDescent="0.25">
      <c r="A1357" s="8" t="s">
        <v>21</v>
      </c>
      <c r="B1357" s="9" t="s">
        <v>16</v>
      </c>
      <c r="C1357" s="10">
        <v>220.45855379188714</v>
      </c>
    </row>
    <row r="1358" spans="1:3" x14ac:dyDescent="0.25">
      <c r="A1358" s="8" t="s">
        <v>21</v>
      </c>
      <c r="B1358" s="9" t="s">
        <v>16</v>
      </c>
      <c r="C1358" s="10">
        <v>220.45855379188714</v>
      </c>
    </row>
    <row r="1359" spans="1:3" x14ac:dyDescent="0.25">
      <c r="A1359" s="8" t="s">
        <v>21</v>
      </c>
      <c r="B1359" s="9" t="s">
        <v>16</v>
      </c>
      <c r="C1359" s="10">
        <v>220.45855379188714</v>
      </c>
    </row>
    <row r="1360" spans="1:3" x14ac:dyDescent="0.25">
      <c r="A1360" s="8" t="s">
        <v>21</v>
      </c>
      <c r="B1360" s="9" t="s">
        <v>16</v>
      </c>
      <c r="C1360" s="10">
        <v>220.45855379188714</v>
      </c>
    </row>
    <row r="1361" spans="1:3" x14ac:dyDescent="0.25">
      <c r="A1361" s="8" t="s">
        <v>21</v>
      </c>
      <c r="B1361" s="9" t="s">
        <v>16</v>
      </c>
      <c r="C1361" s="10">
        <v>220.45855379188714</v>
      </c>
    </row>
    <row r="1362" spans="1:3" x14ac:dyDescent="0.25">
      <c r="A1362" s="8" t="s">
        <v>21</v>
      </c>
      <c r="B1362" s="9" t="s">
        <v>16</v>
      </c>
      <c r="C1362" s="10">
        <v>220.45855379188714</v>
      </c>
    </row>
    <row r="1363" spans="1:3" x14ac:dyDescent="0.25">
      <c r="A1363" s="8" t="s">
        <v>21</v>
      </c>
      <c r="B1363" s="9" t="s">
        <v>18</v>
      </c>
      <c r="C1363" s="10">
        <v>220.45855379188714</v>
      </c>
    </row>
    <row r="1364" spans="1:3" x14ac:dyDescent="0.25">
      <c r="A1364" s="8" t="s">
        <v>21</v>
      </c>
      <c r="B1364" s="9" t="s">
        <v>18</v>
      </c>
      <c r="C1364" s="10">
        <v>220.45855379188714</v>
      </c>
    </row>
    <row r="1365" spans="1:3" x14ac:dyDescent="0.25">
      <c r="A1365" s="8" t="s">
        <v>21</v>
      </c>
      <c r="B1365" s="9" t="s">
        <v>18</v>
      </c>
      <c r="C1365" s="10">
        <v>220.45855379188714</v>
      </c>
    </row>
    <row r="1366" spans="1:3" x14ac:dyDescent="0.25">
      <c r="A1366" s="8" t="s">
        <v>21</v>
      </c>
      <c r="B1366" s="9" t="s">
        <v>18</v>
      </c>
      <c r="C1366" s="10">
        <v>220.45855379188714</v>
      </c>
    </row>
    <row r="1367" spans="1:3" x14ac:dyDescent="0.25">
      <c r="A1367" s="8" t="s">
        <v>21</v>
      </c>
      <c r="B1367" s="9" t="s">
        <v>18</v>
      </c>
      <c r="C1367" s="10">
        <v>220.45855379188714</v>
      </c>
    </row>
    <row r="1368" spans="1:3" x14ac:dyDescent="0.25">
      <c r="A1368" s="8" t="s">
        <v>21</v>
      </c>
      <c r="B1368" s="9" t="s">
        <v>18</v>
      </c>
      <c r="C1368" s="10">
        <v>220.45855379188714</v>
      </c>
    </row>
    <row r="1369" spans="1:3" x14ac:dyDescent="0.25">
      <c r="A1369" s="8" t="s">
        <v>21</v>
      </c>
      <c r="B1369" s="9" t="s">
        <v>18</v>
      </c>
      <c r="C1369" s="10">
        <v>220.45855379188714</v>
      </c>
    </row>
    <row r="1370" spans="1:3" x14ac:dyDescent="0.25">
      <c r="A1370" s="8" t="s">
        <v>21</v>
      </c>
      <c r="B1370" s="9" t="s">
        <v>18</v>
      </c>
      <c r="C1370" s="10">
        <v>220.45855379188714</v>
      </c>
    </row>
    <row r="1371" spans="1:3" x14ac:dyDescent="0.25">
      <c r="A1371" s="8" t="s">
        <v>21</v>
      </c>
      <c r="B1371" s="9" t="s">
        <v>18</v>
      </c>
      <c r="C1371" s="10">
        <v>220.45855379188714</v>
      </c>
    </row>
    <row r="1372" spans="1:3" x14ac:dyDescent="0.25">
      <c r="A1372" s="8" t="s">
        <v>21</v>
      </c>
      <c r="B1372" s="9" t="s">
        <v>18</v>
      </c>
      <c r="C1372" s="10">
        <v>220.45855379188714</v>
      </c>
    </row>
    <row r="1373" spans="1:3" x14ac:dyDescent="0.25">
      <c r="A1373" s="8" t="s">
        <v>21</v>
      </c>
      <c r="B1373" s="9" t="s">
        <v>18</v>
      </c>
      <c r="C1373" s="10">
        <v>220.45855379188714</v>
      </c>
    </row>
    <row r="1374" spans="1:3" x14ac:dyDescent="0.25">
      <c r="A1374" s="8" t="s">
        <v>21</v>
      </c>
      <c r="B1374" s="9" t="s">
        <v>18</v>
      </c>
      <c r="C1374" s="10">
        <v>220.45855379188714</v>
      </c>
    </row>
    <row r="1375" spans="1:3" x14ac:dyDescent="0.25">
      <c r="A1375" s="8" t="s">
        <v>21</v>
      </c>
      <c r="B1375" s="9" t="s">
        <v>18</v>
      </c>
      <c r="C1375" s="10">
        <v>220.45855379188714</v>
      </c>
    </row>
    <row r="1376" spans="1:3" x14ac:dyDescent="0.25">
      <c r="A1376" s="8" t="s">
        <v>21</v>
      </c>
      <c r="B1376" s="9" t="s">
        <v>18</v>
      </c>
      <c r="C1376" s="10">
        <v>220.45855379188714</v>
      </c>
    </row>
    <row r="1377" spans="1:3" x14ac:dyDescent="0.25">
      <c r="A1377" s="8" t="s">
        <v>21</v>
      </c>
      <c r="B1377" s="9" t="s">
        <v>18</v>
      </c>
      <c r="C1377" s="10">
        <v>220.45855379188714</v>
      </c>
    </row>
    <row r="1378" spans="1:3" x14ac:dyDescent="0.25">
      <c r="A1378" s="8" t="s">
        <v>21</v>
      </c>
      <c r="B1378" s="9" t="s">
        <v>18</v>
      </c>
      <c r="C1378" s="10">
        <v>220.45855379188714</v>
      </c>
    </row>
    <row r="1379" spans="1:3" x14ac:dyDescent="0.25">
      <c r="A1379" s="8" t="s">
        <v>21</v>
      </c>
      <c r="B1379" s="9" t="s">
        <v>18</v>
      </c>
      <c r="C1379" s="10">
        <v>220.45855379188714</v>
      </c>
    </row>
    <row r="1380" spans="1:3" x14ac:dyDescent="0.25">
      <c r="A1380" s="8" t="s">
        <v>23</v>
      </c>
      <c r="B1380" s="9" t="s">
        <v>18</v>
      </c>
      <c r="C1380" s="10">
        <v>220</v>
      </c>
    </row>
    <row r="1381" spans="1:3" x14ac:dyDescent="0.25">
      <c r="A1381" s="8" t="s">
        <v>15</v>
      </c>
      <c r="B1381" s="9" t="s">
        <v>17</v>
      </c>
      <c r="C1381" s="10">
        <v>219.8063872072683</v>
      </c>
    </row>
    <row r="1382" spans="1:3" x14ac:dyDescent="0.25">
      <c r="A1382" s="8" t="s">
        <v>24</v>
      </c>
      <c r="B1382" s="9" t="s">
        <v>18</v>
      </c>
      <c r="C1382" s="10">
        <v>216.54135338345861</v>
      </c>
    </row>
    <row r="1383" spans="1:3" x14ac:dyDescent="0.25">
      <c r="A1383" s="8" t="s">
        <v>21</v>
      </c>
      <c r="B1383" s="9" t="s">
        <v>17</v>
      </c>
      <c r="C1383" s="10">
        <v>216.48624338624339</v>
      </c>
    </row>
    <row r="1384" spans="1:3" x14ac:dyDescent="0.25">
      <c r="A1384" s="8" t="s">
        <v>22</v>
      </c>
      <c r="B1384" s="9" t="s">
        <v>18</v>
      </c>
      <c r="C1384" s="10">
        <v>216.19531561163004</v>
      </c>
    </row>
    <row r="1385" spans="1:3" x14ac:dyDescent="0.25">
      <c r="A1385" s="8" t="s">
        <v>21</v>
      </c>
      <c r="B1385" s="9" t="s">
        <v>17</v>
      </c>
      <c r="C1385" s="10">
        <v>216.04938271604939</v>
      </c>
    </row>
    <row r="1386" spans="1:3" x14ac:dyDescent="0.25">
      <c r="A1386" s="8" t="s">
        <v>21</v>
      </c>
      <c r="B1386" s="9" t="s">
        <v>17</v>
      </c>
      <c r="C1386" s="10">
        <v>216.04938271604939</v>
      </c>
    </row>
    <row r="1387" spans="1:3" x14ac:dyDescent="0.25">
      <c r="A1387" s="8" t="s">
        <v>23</v>
      </c>
      <c r="B1387" s="9" t="s">
        <v>17</v>
      </c>
      <c r="C1387" s="10">
        <v>215.87685990115625</v>
      </c>
    </row>
    <row r="1388" spans="1:3" x14ac:dyDescent="0.25">
      <c r="A1388" s="8" t="s">
        <v>23</v>
      </c>
      <c r="B1388" s="9" t="s">
        <v>17</v>
      </c>
      <c r="C1388" s="10">
        <v>215.87356949663393</v>
      </c>
    </row>
    <row r="1389" spans="1:3" x14ac:dyDescent="0.25">
      <c r="A1389" s="8" t="s">
        <v>22</v>
      </c>
      <c r="B1389" s="9" t="s">
        <v>17</v>
      </c>
      <c r="C1389" s="10">
        <v>215.65003080714726</v>
      </c>
    </row>
    <row r="1390" spans="1:3" x14ac:dyDescent="0.25">
      <c r="A1390" s="8" t="s">
        <v>22</v>
      </c>
      <c r="B1390" s="9" t="s">
        <v>17</v>
      </c>
      <c r="C1390" s="10">
        <v>215.65003080714726</v>
      </c>
    </row>
    <row r="1391" spans="1:3" x14ac:dyDescent="0.25">
      <c r="A1391" s="8" t="s">
        <v>22</v>
      </c>
      <c r="B1391" s="9" t="s">
        <v>18</v>
      </c>
      <c r="C1391" s="10">
        <v>215.65003080714726</v>
      </c>
    </row>
    <row r="1392" spans="1:3" x14ac:dyDescent="0.25">
      <c r="A1392" s="8" t="s">
        <v>22</v>
      </c>
      <c r="B1392" s="9" t="s">
        <v>18</v>
      </c>
      <c r="C1392" s="10">
        <v>215.65003080714726</v>
      </c>
    </row>
    <row r="1393" spans="1:3" x14ac:dyDescent="0.25">
      <c r="A1393" s="8" t="s">
        <v>23</v>
      </c>
      <c r="B1393" s="9" t="s">
        <v>19</v>
      </c>
      <c r="C1393" s="10">
        <v>215.25175167019717</v>
      </c>
    </row>
    <row r="1394" spans="1:3" x14ac:dyDescent="0.25">
      <c r="A1394" s="8" t="s">
        <v>22</v>
      </c>
      <c r="B1394" s="9" t="s">
        <v>16</v>
      </c>
      <c r="C1394" s="10">
        <v>214.41</v>
      </c>
    </row>
    <row r="1395" spans="1:3" x14ac:dyDescent="0.25">
      <c r="A1395" s="8" t="s">
        <v>23</v>
      </c>
      <c r="B1395" s="9" t="s">
        <v>17</v>
      </c>
      <c r="C1395" s="10">
        <v>211.82988430829397</v>
      </c>
    </row>
    <row r="1396" spans="1:3" x14ac:dyDescent="0.25">
      <c r="A1396" s="8" t="s">
        <v>24</v>
      </c>
      <c r="B1396" s="9" t="s">
        <v>17</v>
      </c>
      <c r="C1396" s="10">
        <v>211.79709837975219</v>
      </c>
    </row>
    <row r="1397" spans="1:3" x14ac:dyDescent="0.25">
      <c r="A1397" s="8" t="s">
        <v>24</v>
      </c>
      <c r="B1397" s="9" t="s">
        <v>17</v>
      </c>
      <c r="C1397" s="10">
        <v>211.79709837975219</v>
      </c>
    </row>
    <row r="1398" spans="1:3" x14ac:dyDescent="0.25">
      <c r="A1398" s="8" t="s">
        <v>24</v>
      </c>
      <c r="B1398" s="9" t="s">
        <v>17</v>
      </c>
      <c r="C1398" s="10">
        <v>211.79709837975219</v>
      </c>
    </row>
    <row r="1399" spans="1:3" x14ac:dyDescent="0.25">
      <c r="A1399" s="8" t="s">
        <v>24</v>
      </c>
      <c r="B1399" s="9" t="s">
        <v>17</v>
      </c>
      <c r="C1399" s="10">
        <v>211.79709837975219</v>
      </c>
    </row>
    <row r="1400" spans="1:3" x14ac:dyDescent="0.25">
      <c r="A1400" s="8" t="s">
        <v>24</v>
      </c>
      <c r="B1400" s="9" t="s">
        <v>17</v>
      </c>
      <c r="C1400" s="10">
        <v>211.79709837975219</v>
      </c>
    </row>
    <row r="1401" spans="1:3" x14ac:dyDescent="0.25">
      <c r="A1401" s="8" t="s">
        <v>24</v>
      </c>
      <c r="B1401" s="9" t="s">
        <v>17</v>
      </c>
      <c r="C1401" s="10">
        <v>211.79709837975219</v>
      </c>
    </row>
    <row r="1402" spans="1:3" x14ac:dyDescent="0.25">
      <c r="A1402" s="8" t="s">
        <v>24</v>
      </c>
      <c r="B1402" s="9" t="s">
        <v>17</v>
      </c>
      <c r="C1402" s="10">
        <v>211.79709837975219</v>
      </c>
    </row>
    <row r="1403" spans="1:3" x14ac:dyDescent="0.25">
      <c r="A1403" s="8" t="s">
        <v>24</v>
      </c>
      <c r="B1403" s="9" t="s">
        <v>17</v>
      </c>
      <c r="C1403" s="10">
        <v>211.79709837975219</v>
      </c>
    </row>
    <row r="1404" spans="1:3" x14ac:dyDescent="0.25">
      <c r="A1404" s="8" t="s">
        <v>24</v>
      </c>
      <c r="B1404" s="9" t="s">
        <v>17</v>
      </c>
      <c r="C1404" s="10">
        <v>211.79709837975219</v>
      </c>
    </row>
    <row r="1405" spans="1:3" x14ac:dyDescent="0.25">
      <c r="A1405" s="8" t="s">
        <v>24</v>
      </c>
      <c r="B1405" s="9" t="s">
        <v>17</v>
      </c>
      <c r="C1405" s="10">
        <v>211.79709837975219</v>
      </c>
    </row>
    <row r="1406" spans="1:3" x14ac:dyDescent="0.25">
      <c r="A1406" s="8" t="s">
        <v>24</v>
      </c>
      <c r="B1406" s="9" t="s">
        <v>17</v>
      </c>
      <c r="C1406" s="10">
        <v>211.79709837975219</v>
      </c>
    </row>
    <row r="1407" spans="1:3" x14ac:dyDescent="0.25">
      <c r="A1407" s="8" t="s">
        <v>24</v>
      </c>
      <c r="B1407" s="9" t="s">
        <v>17</v>
      </c>
      <c r="C1407" s="10">
        <v>211.79709837975219</v>
      </c>
    </row>
    <row r="1408" spans="1:3" x14ac:dyDescent="0.25">
      <c r="A1408" s="8" t="s">
        <v>24</v>
      </c>
      <c r="B1408" s="9" t="s">
        <v>17</v>
      </c>
      <c r="C1408" s="10">
        <v>211.79709837975219</v>
      </c>
    </row>
    <row r="1409" spans="1:3" x14ac:dyDescent="0.25">
      <c r="A1409" s="8" t="s">
        <v>24</v>
      </c>
      <c r="B1409" s="9" t="s">
        <v>17</v>
      </c>
      <c r="C1409" s="10">
        <v>211.79709837975219</v>
      </c>
    </row>
    <row r="1410" spans="1:3" x14ac:dyDescent="0.25">
      <c r="A1410" s="8" t="s">
        <v>24</v>
      </c>
      <c r="B1410" s="9" t="s">
        <v>17</v>
      </c>
      <c r="C1410" s="10">
        <v>211.79709837975219</v>
      </c>
    </row>
    <row r="1411" spans="1:3" x14ac:dyDescent="0.25">
      <c r="A1411" s="8" t="s">
        <v>24</v>
      </c>
      <c r="B1411" s="9" t="s">
        <v>17</v>
      </c>
      <c r="C1411" s="10">
        <v>211.79709837975219</v>
      </c>
    </row>
    <row r="1412" spans="1:3" x14ac:dyDescent="0.25">
      <c r="A1412" s="8" t="s">
        <v>24</v>
      </c>
      <c r="B1412" s="9" t="s">
        <v>17</v>
      </c>
      <c r="C1412" s="10">
        <v>211.79709837975219</v>
      </c>
    </row>
    <row r="1413" spans="1:3" x14ac:dyDescent="0.25">
      <c r="A1413" s="8" t="s">
        <v>24</v>
      </c>
      <c r="B1413" s="9" t="s">
        <v>17</v>
      </c>
      <c r="C1413" s="10">
        <v>211.79709837975219</v>
      </c>
    </row>
    <row r="1414" spans="1:3" x14ac:dyDescent="0.25">
      <c r="A1414" s="8" t="s">
        <v>24</v>
      </c>
      <c r="B1414" s="9" t="s">
        <v>17</v>
      </c>
      <c r="C1414" s="10">
        <v>211.79709837975219</v>
      </c>
    </row>
    <row r="1415" spans="1:3" x14ac:dyDescent="0.25">
      <c r="A1415" s="8" t="s">
        <v>24</v>
      </c>
      <c r="B1415" s="9" t="s">
        <v>17</v>
      </c>
      <c r="C1415" s="10">
        <v>211.79709837975219</v>
      </c>
    </row>
    <row r="1416" spans="1:3" x14ac:dyDescent="0.25">
      <c r="A1416" s="8" t="s">
        <v>24</v>
      </c>
      <c r="B1416" s="9" t="s">
        <v>17</v>
      </c>
      <c r="C1416" s="10">
        <v>211.79709837975219</v>
      </c>
    </row>
    <row r="1417" spans="1:3" x14ac:dyDescent="0.25">
      <c r="A1417" s="8" t="s">
        <v>24</v>
      </c>
      <c r="B1417" s="9" t="s">
        <v>17</v>
      </c>
      <c r="C1417" s="10">
        <v>211.79709837975219</v>
      </c>
    </row>
    <row r="1418" spans="1:3" x14ac:dyDescent="0.25">
      <c r="A1418" s="8" t="s">
        <v>24</v>
      </c>
      <c r="B1418" s="9" t="s">
        <v>17</v>
      </c>
      <c r="C1418" s="10">
        <v>211.79709837975219</v>
      </c>
    </row>
    <row r="1419" spans="1:3" x14ac:dyDescent="0.25">
      <c r="A1419" s="8" t="s">
        <v>24</v>
      </c>
      <c r="B1419" s="9" t="s">
        <v>19</v>
      </c>
      <c r="C1419" s="10">
        <v>211.79709837975219</v>
      </c>
    </row>
    <row r="1420" spans="1:3" x14ac:dyDescent="0.25">
      <c r="A1420" s="8" t="s">
        <v>24</v>
      </c>
      <c r="B1420" s="9" t="s">
        <v>19</v>
      </c>
      <c r="C1420" s="10">
        <v>211.79709837975219</v>
      </c>
    </row>
    <row r="1421" spans="1:3" x14ac:dyDescent="0.25">
      <c r="A1421" s="8" t="s">
        <v>24</v>
      </c>
      <c r="B1421" s="9" t="s">
        <v>20</v>
      </c>
      <c r="C1421" s="10">
        <v>211.79709837975219</v>
      </c>
    </row>
    <row r="1422" spans="1:3" x14ac:dyDescent="0.25">
      <c r="A1422" s="8" t="s">
        <v>24</v>
      </c>
      <c r="B1422" s="9" t="s">
        <v>16</v>
      </c>
      <c r="C1422" s="10">
        <v>211.79709837975219</v>
      </c>
    </row>
    <row r="1423" spans="1:3" x14ac:dyDescent="0.25">
      <c r="A1423" s="8" t="s">
        <v>24</v>
      </c>
      <c r="B1423" s="9" t="s">
        <v>16</v>
      </c>
      <c r="C1423" s="10">
        <v>211.79709837975219</v>
      </c>
    </row>
    <row r="1424" spans="1:3" x14ac:dyDescent="0.25">
      <c r="A1424" s="8" t="s">
        <v>24</v>
      </c>
      <c r="B1424" s="9" t="s">
        <v>16</v>
      </c>
      <c r="C1424" s="10">
        <v>211.79709837975219</v>
      </c>
    </row>
    <row r="1425" spans="1:3" x14ac:dyDescent="0.25">
      <c r="A1425" s="8" t="s">
        <v>24</v>
      </c>
      <c r="B1425" s="9" t="s">
        <v>16</v>
      </c>
      <c r="C1425" s="10">
        <v>211.79709837975219</v>
      </c>
    </row>
    <row r="1426" spans="1:3" x14ac:dyDescent="0.25">
      <c r="A1426" s="8" t="s">
        <v>24</v>
      </c>
      <c r="B1426" s="9" t="s">
        <v>16</v>
      </c>
      <c r="C1426" s="10">
        <v>211.79709837975219</v>
      </c>
    </row>
    <row r="1427" spans="1:3" x14ac:dyDescent="0.25">
      <c r="A1427" s="8" t="s">
        <v>24</v>
      </c>
      <c r="B1427" s="9" t="s">
        <v>16</v>
      </c>
      <c r="C1427" s="10">
        <v>211.79709837975219</v>
      </c>
    </row>
    <row r="1428" spans="1:3" x14ac:dyDescent="0.25">
      <c r="A1428" s="8" t="s">
        <v>24</v>
      </c>
      <c r="B1428" s="9" t="s">
        <v>16</v>
      </c>
      <c r="C1428" s="10">
        <v>211.79709837975219</v>
      </c>
    </row>
    <row r="1429" spans="1:3" x14ac:dyDescent="0.25">
      <c r="A1429" s="8" t="s">
        <v>24</v>
      </c>
      <c r="B1429" s="9" t="s">
        <v>16</v>
      </c>
      <c r="C1429" s="10">
        <v>211.79709837975219</v>
      </c>
    </row>
    <row r="1430" spans="1:3" x14ac:dyDescent="0.25">
      <c r="A1430" s="8" t="s">
        <v>24</v>
      </c>
      <c r="B1430" s="9" t="s">
        <v>16</v>
      </c>
      <c r="C1430" s="10">
        <v>211.79709837975219</v>
      </c>
    </row>
    <row r="1431" spans="1:3" x14ac:dyDescent="0.25">
      <c r="A1431" s="8" t="s">
        <v>24</v>
      </c>
      <c r="B1431" s="9" t="s">
        <v>16</v>
      </c>
      <c r="C1431" s="10">
        <v>211.79709837975219</v>
      </c>
    </row>
    <row r="1432" spans="1:3" x14ac:dyDescent="0.25">
      <c r="A1432" s="8" t="s">
        <v>24</v>
      </c>
      <c r="B1432" s="9" t="s">
        <v>16</v>
      </c>
      <c r="C1432" s="10">
        <v>211.79709837975219</v>
      </c>
    </row>
    <row r="1433" spans="1:3" x14ac:dyDescent="0.25">
      <c r="A1433" s="8" t="s">
        <v>24</v>
      </c>
      <c r="B1433" s="9" t="s">
        <v>16</v>
      </c>
      <c r="C1433" s="10">
        <v>211.79709837975219</v>
      </c>
    </row>
    <row r="1434" spans="1:3" x14ac:dyDescent="0.25">
      <c r="A1434" s="8" t="s">
        <v>24</v>
      </c>
      <c r="B1434" s="9" t="s">
        <v>16</v>
      </c>
      <c r="C1434" s="10">
        <v>211.79709837975219</v>
      </c>
    </row>
    <row r="1435" spans="1:3" x14ac:dyDescent="0.25">
      <c r="A1435" s="8" t="s">
        <v>24</v>
      </c>
      <c r="B1435" s="9" t="s">
        <v>16</v>
      </c>
      <c r="C1435" s="10">
        <v>211.79709837975219</v>
      </c>
    </row>
    <row r="1436" spans="1:3" x14ac:dyDescent="0.25">
      <c r="A1436" s="8" t="s">
        <v>24</v>
      </c>
      <c r="B1436" s="9" t="s">
        <v>16</v>
      </c>
      <c r="C1436" s="10">
        <v>211.79709837975219</v>
      </c>
    </row>
    <row r="1437" spans="1:3" x14ac:dyDescent="0.25">
      <c r="A1437" s="8" t="s">
        <v>24</v>
      </c>
      <c r="B1437" s="9" t="s">
        <v>16</v>
      </c>
      <c r="C1437" s="10">
        <v>211.79709837975219</v>
      </c>
    </row>
    <row r="1438" spans="1:3" x14ac:dyDescent="0.25">
      <c r="A1438" s="8" t="s">
        <v>24</v>
      </c>
      <c r="B1438" s="9" t="s">
        <v>18</v>
      </c>
      <c r="C1438" s="10">
        <v>211.79709837975219</v>
      </c>
    </row>
    <row r="1439" spans="1:3" x14ac:dyDescent="0.25">
      <c r="A1439" s="8" t="s">
        <v>24</v>
      </c>
      <c r="B1439" s="9" t="s">
        <v>18</v>
      </c>
      <c r="C1439" s="10">
        <v>211.79709837975219</v>
      </c>
    </row>
    <row r="1440" spans="1:3" x14ac:dyDescent="0.25">
      <c r="A1440" s="8" t="s">
        <v>24</v>
      </c>
      <c r="B1440" s="9" t="s">
        <v>18</v>
      </c>
      <c r="C1440" s="10">
        <v>211.79709837975219</v>
      </c>
    </row>
    <row r="1441" spans="1:3" x14ac:dyDescent="0.25">
      <c r="A1441" s="8" t="s">
        <v>24</v>
      </c>
      <c r="B1441" s="9" t="s">
        <v>18</v>
      </c>
      <c r="C1441" s="10">
        <v>211.79709837975219</v>
      </c>
    </row>
    <row r="1442" spans="1:3" x14ac:dyDescent="0.25">
      <c r="A1442" s="8" t="s">
        <v>24</v>
      </c>
      <c r="B1442" s="9" t="s">
        <v>18</v>
      </c>
      <c r="C1442" s="10">
        <v>211.79709837975219</v>
      </c>
    </row>
    <row r="1443" spans="1:3" x14ac:dyDescent="0.25">
      <c r="A1443" s="8" t="s">
        <v>24</v>
      </c>
      <c r="B1443" s="9" t="s">
        <v>18</v>
      </c>
      <c r="C1443" s="10">
        <v>211.79709837975219</v>
      </c>
    </row>
    <row r="1444" spans="1:3" x14ac:dyDescent="0.25">
      <c r="A1444" s="8" t="s">
        <v>24</v>
      </c>
      <c r="B1444" s="9" t="s">
        <v>18</v>
      </c>
      <c r="C1444" s="10">
        <v>211.79709837975219</v>
      </c>
    </row>
    <row r="1445" spans="1:3" x14ac:dyDescent="0.25">
      <c r="A1445" s="8" t="s">
        <v>24</v>
      </c>
      <c r="B1445" s="9" t="s">
        <v>18</v>
      </c>
      <c r="C1445" s="10">
        <v>211.79709837975219</v>
      </c>
    </row>
    <row r="1446" spans="1:3" x14ac:dyDescent="0.25">
      <c r="A1446" s="8" t="s">
        <v>24</v>
      </c>
      <c r="B1446" s="9" t="s">
        <v>18</v>
      </c>
      <c r="C1446" s="10">
        <v>211.79709837975219</v>
      </c>
    </row>
    <row r="1447" spans="1:3" x14ac:dyDescent="0.25">
      <c r="A1447" s="8" t="s">
        <v>24</v>
      </c>
      <c r="B1447" s="9" t="s">
        <v>18</v>
      </c>
      <c r="C1447" s="10">
        <v>211.79709837975219</v>
      </c>
    </row>
    <row r="1448" spans="1:3" x14ac:dyDescent="0.25">
      <c r="A1448" s="8" t="s">
        <v>24</v>
      </c>
      <c r="B1448" s="9" t="s">
        <v>18</v>
      </c>
      <c r="C1448" s="10">
        <v>211.79709837975219</v>
      </c>
    </row>
    <row r="1449" spans="1:3" x14ac:dyDescent="0.25">
      <c r="A1449" s="8" t="s">
        <v>24</v>
      </c>
      <c r="B1449" s="9" t="s">
        <v>18</v>
      </c>
      <c r="C1449" s="10">
        <v>211.79709837975219</v>
      </c>
    </row>
    <row r="1450" spans="1:3" x14ac:dyDescent="0.25">
      <c r="A1450" s="8" t="s">
        <v>24</v>
      </c>
      <c r="B1450" s="9" t="s">
        <v>18</v>
      </c>
      <c r="C1450" s="10">
        <v>211.79709837975219</v>
      </c>
    </row>
    <row r="1451" spans="1:3" x14ac:dyDescent="0.25">
      <c r="A1451" s="8" t="s">
        <v>24</v>
      </c>
      <c r="B1451" s="9" t="s">
        <v>18</v>
      </c>
      <c r="C1451" s="10">
        <v>211.79709837975219</v>
      </c>
    </row>
    <row r="1452" spans="1:3" x14ac:dyDescent="0.25">
      <c r="A1452" s="8" t="s">
        <v>24</v>
      </c>
      <c r="B1452" s="9" t="s">
        <v>18</v>
      </c>
      <c r="C1452" s="10">
        <v>211.79709837975219</v>
      </c>
    </row>
    <row r="1453" spans="1:3" x14ac:dyDescent="0.25">
      <c r="A1453" s="8" t="s">
        <v>24</v>
      </c>
      <c r="B1453" s="9" t="s">
        <v>18</v>
      </c>
      <c r="C1453" s="10">
        <v>211.79709837975219</v>
      </c>
    </row>
    <row r="1454" spans="1:3" x14ac:dyDescent="0.25">
      <c r="A1454" s="8" t="s">
        <v>24</v>
      </c>
      <c r="B1454" s="9" t="s">
        <v>18</v>
      </c>
      <c r="C1454" s="10">
        <v>211.79709837975219</v>
      </c>
    </row>
    <row r="1455" spans="1:3" x14ac:dyDescent="0.25">
      <c r="A1455" s="8" t="s">
        <v>24</v>
      </c>
      <c r="B1455" s="9" t="s">
        <v>18</v>
      </c>
      <c r="C1455" s="10">
        <v>211.79709837975219</v>
      </c>
    </row>
    <row r="1456" spans="1:3" x14ac:dyDescent="0.25">
      <c r="A1456" s="8" t="s">
        <v>24</v>
      </c>
      <c r="B1456" s="9" t="s">
        <v>18</v>
      </c>
      <c r="C1456" s="10">
        <v>211.79709837975219</v>
      </c>
    </row>
    <row r="1457" spans="1:3" x14ac:dyDescent="0.25">
      <c r="A1457" s="8" t="s">
        <v>24</v>
      </c>
      <c r="B1457" s="9" t="s">
        <v>18</v>
      </c>
      <c r="C1457" s="10">
        <v>211.79709837975219</v>
      </c>
    </row>
    <row r="1458" spans="1:3" x14ac:dyDescent="0.25">
      <c r="A1458" s="8" t="s">
        <v>24</v>
      </c>
      <c r="B1458" s="9" t="s">
        <v>18</v>
      </c>
      <c r="C1458" s="10">
        <v>211.79709837975219</v>
      </c>
    </row>
    <row r="1459" spans="1:3" x14ac:dyDescent="0.25">
      <c r="A1459" s="8" t="s">
        <v>24</v>
      </c>
      <c r="B1459" s="9" t="s">
        <v>18</v>
      </c>
      <c r="C1459" s="10">
        <v>211.79709837975219</v>
      </c>
    </row>
    <row r="1460" spans="1:3" x14ac:dyDescent="0.25">
      <c r="A1460" s="8" t="s">
        <v>24</v>
      </c>
      <c r="B1460" s="9" t="s">
        <v>18</v>
      </c>
      <c r="C1460" s="10">
        <v>211.79709837975219</v>
      </c>
    </row>
    <row r="1461" spans="1:3" x14ac:dyDescent="0.25">
      <c r="A1461" s="8" t="s">
        <v>24</v>
      </c>
      <c r="B1461" s="9" t="s">
        <v>18</v>
      </c>
      <c r="C1461" s="10">
        <v>211.79709837975219</v>
      </c>
    </row>
    <row r="1462" spans="1:3" x14ac:dyDescent="0.25">
      <c r="A1462" s="8" t="s">
        <v>24</v>
      </c>
      <c r="B1462" s="9" t="s">
        <v>18</v>
      </c>
      <c r="C1462" s="10">
        <v>211.79709837975219</v>
      </c>
    </row>
    <row r="1463" spans="1:3" x14ac:dyDescent="0.25">
      <c r="A1463" s="8" t="s">
        <v>24</v>
      </c>
      <c r="B1463" s="9" t="s">
        <v>18</v>
      </c>
      <c r="C1463" s="10">
        <v>211.79709837975219</v>
      </c>
    </row>
    <row r="1464" spans="1:3" x14ac:dyDescent="0.25">
      <c r="A1464" s="8" t="s">
        <v>24</v>
      </c>
      <c r="B1464" s="9" t="s">
        <v>18</v>
      </c>
      <c r="C1464" s="10">
        <v>211.79709837975219</v>
      </c>
    </row>
    <row r="1465" spans="1:3" x14ac:dyDescent="0.25">
      <c r="A1465" s="8" t="s">
        <v>24</v>
      </c>
      <c r="B1465" s="9" t="s">
        <v>18</v>
      </c>
      <c r="C1465" s="10">
        <v>211.79709837975219</v>
      </c>
    </row>
    <row r="1466" spans="1:3" x14ac:dyDescent="0.25">
      <c r="A1466" s="8" t="s">
        <v>24</v>
      </c>
      <c r="B1466" s="9" t="s">
        <v>18</v>
      </c>
      <c r="C1466" s="10">
        <v>211.79709837975219</v>
      </c>
    </row>
    <row r="1467" spans="1:3" x14ac:dyDescent="0.25">
      <c r="A1467" s="8" t="s">
        <v>24</v>
      </c>
      <c r="B1467" s="9" t="s">
        <v>18</v>
      </c>
      <c r="C1467" s="10">
        <v>211.79709837975219</v>
      </c>
    </row>
    <row r="1468" spans="1:3" x14ac:dyDescent="0.25">
      <c r="A1468" s="8" t="s">
        <v>24</v>
      </c>
      <c r="B1468" s="9" t="s">
        <v>18</v>
      </c>
      <c r="C1468" s="10">
        <v>211.79709837975219</v>
      </c>
    </row>
    <row r="1469" spans="1:3" x14ac:dyDescent="0.25">
      <c r="A1469" s="8" t="s">
        <v>24</v>
      </c>
      <c r="B1469" s="9" t="s">
        <v>18</v>
      </c>
      <c r="C1469" s="10">
        <v>211.79709837975219</v>
      </c>
    </row>
    <row r="1470" spans="1:3" x14ac:dyDescent="0.25">
      <c r="A1470" s="8" t="s">
        <v>24</v>
      </c>
      <c r="B1470" s="9" t="s">
        <v>18</v>
      </c>
      <c r="C1470" s="10">
        <v>211.79709837975219</v>
      </c>
    </row>
    <row r="1471" spans="1:3" x14ac:dyDescent="0.25">
      <c r="A1471" s="8" t="s">
        <v>24</v>
      </c>
      <c r="B1471" s="9" t="s">
        <v>18</v>
      </c>
      <c r="C1471" s="10">
        <v>211.79709837975219</v>
      </c>
    </row>
    <row r="1472" spans="1:3" x14ac:dyDescent="0.25">
      <c r="A1472" s="8" t="s">
        <v>24</v>
      </c>
      <c r="B1472" s="9" t="s">
        <v>18</v>
      </c>
      <c r="C1472" s="10">
        <v>211.79709837975219</v>
      </c>
    </row>
    <row r="1473" spans="1:3" x14ac:dyDescent="0.25">
      <c r="A1473" s="8" t="s">
        <v>24</v>
      </c>
      <c r="B1473" s="9" t="s">
        <v>18</v>
      </c>
      <c r="C1473" s="10">
        <v>211.79709837975219</v>
      </c>
    </row>
    <row r="1474" spans="1:3" x14ac:dyDescent="0.25">
      <c r="A1474" s="8" t="s">
        <v>24</v>
      </c>
      <c r="B1474" s="9" t="s">
        <v>18</v>
      </c>
      <c r="C1474" s="10">
        <v>211.79709837975219</v>
      </c>
    </row>
    <row r="1475" spans="1:3" x14ac:dyDescent="0.25">
      <c r="A1475" s="8" t="s">
        <v>24</v>
      </c>
      <c r="B1475" s="9" t="s">
        <v>18</v>
      </c>
      <c r="C1475" s="10">
        <v>211.79709837975219</v>
      </c>
    </row>
    <row r="1476" spans="1:3" x14ac:dyDescent="0.25">
      <c r="A1476" s="8" t="s">
        <v>24</v>
      </c>
      <c r="B1476" s="9" t="s">
        <v>18</v>
      </c>
      <c r="C1476" s="10">
        <v>211.79709837975219</v>
      </c>
    </row>
    <row r="1477" spans="1:3" x14ac:dyDescent="0.25">
      <c r="A1477" s="8" t="s">
        <v>24</v>
      </c>
      <c r="B1477" s="9" t="s">
        <v>18</v>
      </c>
      <c r="C1477" s="10">
        <v>211.79709837975219</v>
      </c>
    </row>
    <row r="1478" spans="1:3" x14ac:dyDescent="0.25">
      <c r="A1478" s="8" t="s">
        <v>24</v>
      </c>
      <c r="B1478" s="9" t="s">
        <v>18</v>
      </c>
      <c r="C1478" s="10">
        <v>211.79709837975219</v>
      </c>
    </row>
    <row r="1479" spans="1:3" x14ac:dyDescent="0.25">
      <c r="A1479" s="8" t="s">
        <v>24</v>
      </c>
      <c r="B1479" s="9" t="s">
        <v>18</v>
      </c>
      <c r="C1479" s="10">
        <v>211.79709837975219</v>
      </c>
    </row>
    <row r="1480" spans="1:3" x14ac:dyDescent="0.25">
      <c r="A1480" s="8" t="s">
        <v>22</v>
      </c>
      <c r="B1480" s="9" t="s">
        <v>18</v>
      </c>
      <c r="C1480" s="10">
        <v>211.02895871842267</v>
      </c>
    </row>
    <row r="1481" spans="1:3" x14ac:dyDescent="0.25">
      <c r="A1481" s="8" t="s">
        <v>23</v>
      </c>
      <c r="B1481" s="9" t="s">
        <v>18</v>
      </c>
      <c r="C1481" s="10">
        <v>210</v>
      </c>
    </row>
    <row r="1482" spans="1:3" x14ac:dyDescent="0.25">
      <c r="A1482" s="8" t="s">
        <v>21</v>
      </c>
      <c r="B1482" s="9" t="s">
        <v>17</v>
      </c>
      <c r="C1482" s="10">
        <v>210</v>
      </c>
    </row>
    <row r="1483" spans="1:3" x14ac:dyDescent="0.25">
      <c r="A1483" s="8" t="s">
        <v>24</v>
      </c>
      <c r="B1483" s="9" t="s">
        <v>18</v>
      </c>
      <c r="C1483" s="10">
        <v>209.67912739595468</v>
      </c>
    </row>
    <row r="1484" spans="1:3" x14ac:dyDescent="0.25">
      <c r="A1484" s="8" t="s">
        <v>24</v>
      </c>
      <c r="B1484" s="9" t="s">
        <v>18</v>
      </c>
      <c r="C1484" s="10">
        <v>209.67912739595468</v>
      </c>
    </row>
    <row r="1485" spans="1:3" x14ac:dyDescent="0.25">
      <c r="A1485" s="8" t="s">
        <v>21</v>
      </c>
      <c r="B1485" s="9" t="s">
        <v>17</v>
      </c>
      <c r="C1485" s="10">
        <v>208.52539682539683</v>
      </c>
    </row>
    <row r="1486" spans="1:3" x14ac:dyDescent="0.25">
      <c r="A1486" s="8" t="s">
        <v>22</v>
      </c>
      <c r="B1486" s="9" t="s">
        <v>18</v>
      </c>
      <c r="C1486" s="10">
        <v>207.94824399260631</v>
      </c>
    </row>
    <row r="1487" spans="1:3" x14ac:dyDescent="0.25">
      <c r="A1487" s="8" t="s">
        <v>22</v>
      </c>
      <c r="B1487" s="9" t="s">
        <v>17</v>
      </c>
      <c r="C1487" s="10">
        <v>206.82523267838675</v>
      </c>
    </row>
    <row r="1488" spans="1:3" x14ac:dyDescent="0.25">
      <c r="A1488" s="8" t="s">
        <v>22</v>
      </c>
      <c r="B1488" s="9" t="s">
        <v>17</v>
      </c>
      <c r="C1488" s="10">
        <v>206.82523267838675</v>
      </c>
    </row>
    <row r="1489" spans="1:3" x14ac:dyDescent="0.25">
      <c r="A1489" s="8" t="s">
        <v>22</v>
      </c>
      <c r="B1489" s="9" t="s">
        <v>17</v>
      </c>
      <c r="C1489" s="10">
        <v>206.82523267838675</v>
      </c>
    </row>
    <row r="1490" spans="1:3" x14ac:dyDescent="0.25">
      <c r="A1490" s="8" t="s">
        <v>22</v>
      </c>
      <c r="B1490" s="9" t="s">
        <v>17</v>
      </c>
      <c r="C1490" s="10">
        <v>206.82523267838675</v>
      </c>
    </row>
    <row r="1491" spans="1:3" x14ac:dyDescent="0.25">
      <c r="A1491" s="8" t="s">
        <v>22</v>
      </c>
      <c r="B1491" s="9" t="s">
        <v>17</v>
      </c>
      <c r="C1491" s="10">
        <v>206.82523267838675</v>
      </c>
    </row>
    <row r="1492" spans="1:3" x14ac:dyDescent="0.25">
      <c r="A1492" s="8" t="s">
        <v>22</v>
      </c>
      <c r="B1492" s="9" t="s">
        <v>17</v>
      </c>
      <c r="C1492" s="10">
        <v>206.82523267838675</v>
      </c>
    </row>
    <row r="1493" spans="1:3" x14ac:dyDescent="0.25">
      <c r="A1493" s="8" t="s">
        <v>22</v>
      </c>
      <c r="B1493" s="9" t="s">
        <v>19</v>
      </c>
      <c r="C1493" s="10">
        <v>206.82523267838675</v>
      </c>
    </row>
    <row r="1494" spans="1:3" x14ac:dyDescent="0.25">
      <c r="A1494" s="8" t="s">
        <v>21</v>
      </c>
      <c r="B1494" s="9" t="s">
        <v>17</v>
      </c>
      <c r="C1494" s="10">
        <v>206.71296296296299</v>
      </c>
    </row>
    <row r="1495" spans="1:3" x14ac:dyDescent="0.25">
      <c r="A1495" s="8" t="s">
        <v>22</v>
      </c>
      <c r="B1495" s="9" t="s">
        <v>17</v>
      </c>
      <c r="C1495" s="10">
        <v>206.40788662969811</v>
      </c>
    </row>
    <row r="1496" spans="1:3" x14ac:dyDescent="0.25">
      <c r="A1496" s="8" t="s">
        <v>21</v>
      </c>
      <c r="B1496" s="9" t="s">
        <v>18</v>
      </c>
      <c r="C1496" s="10">
        <v>205.57760141093476</v>
      </c>
    </row>
    <row r="1497" spans="1:3" x14ac:dyDescent="0.25">
      <c r="A1497" s="8" t="s">
        <v>22</v>
      </c>
      <c r="B1497" s="9" t="s">
        <v>17</v>
      </c>
      <c r="C1497" s="10">
        <v>205.56833219842486</v>
      </c>
    </row>
    <row r="1498" spans="1:3" x14ac:dyDescent="0.25">
      <c r="A1498" s="8" t="s">
        <v>23</v>
      </c>
      <c r="B1498" s="9" t="s">
        <v>17</v>
      </c>
      <c r="C1498" s="10">
        <v>205.47617953783251</v>
      </c>
    </row>
    <row r="1499" spans="1:3" x14ac:dyDescent="0.25">
      <c r="A1499" s="8" t="s">
        <v>23</v>
      </c>
      <c r="B1499" s="9" t="s">
        <v>17</v>
      </c>
      <c r="C1499" s="10">
        <v>205.47617953783251</v>
      </c>
    </row>
    <row r="1500" spans="1:3" x14ac:dyDescent="0.25">
      <c r="A1500" s="8" t="s">
        <v>23</v>
      </c>
      <c r="B1500" s="9" t="s">
        <v>17</v>
      </c>
      <c r="C1500" s="10">
        <v>205.47617953783251</v>
      </c>
    </row>
    <row r="1501" spans="1:3" x14ac:dyDescent="0.25">
      <c r="A1501" s="8" t="s">
        <v>23</v>
      </c>
      <c r="B1501" s="9" t="s">
        <v>17</v>
      </c>
      <c r="C1501" s="10">
        <v>205.47617953783251</v>
      </c>
    </row>
    <row r="1502" spans="1:3" x14ac:dyDescent="0.25">
      <c r="A1502" s="8" t="s">
        <v>21</v>
      </c>
      <c r="B1502" s="9" t="s">
        <v>17</v>
      </c>
      <c r="C1502" s="10">
        <v>204.58553791887127</v>
      </c>
    </row>
    <row r="1503" spans="1:3" x14ac:dyDescent="0.25">
      <c r="A1503" s="8" t="s">
        <v>24</v>
      </c>
      <c r="B1503" s="9" t="s">
        <v>18</v>
      </c>
      <c r="C1503" s="10">
        <v>203.48406226834692</v>
      </c>
    </row>
    <row r="1504" spans="1:3" x14ac:dyDescent="0.25">
      <c r="A1504" s="8" t="s">
        <v>22</v>
      </c>
      <c r="B1504" s="9" t="s">
        <v>18</v>
      </c>
      <c r="C1504" s="10">
        <v>203.32717190388172</v>
      </c>
    </row>
    <row r="1505" spans="1:3" x14ac:dyDescent="0.25">
      <c r="A1505" s="8" t="s">
        <v>22</v>
      </c>
      <c r="B1505" s="9" t="s">
        <v>17</v>
      </c>
      <c r="C1505" s="10">
        <v>202.99872804594455</v>
      </c>
    </row>
    <row r="1506" spans="1:3" x14ac:dyDescent="0.25">
      <c r="A1506" s="8" t="s">
        <v>22</v>
      </c>
      <c r="B1506" s="9" t="s">
        <v>17</v>
      </c>
      <c r="C1506" s="10">
        <v>202.99872804594455</v>
      </c>
    </row>
    <row r="1507" spans="1:3" x14ac:dyDescent="0.25">
      <c r="A1507" s="8" t="s">
        <v>24</v>
      </c>
      <c r="B1507" s="9" t="s">
        <v>16</v>
      </c>
      <c r="C1507" s="10">
        <v>202.57677659833075</v>
      </c>
    </row>
    <row r="1508" spans="1:3" x14ac:dyDescent="0.25">
      <c r="A1508" s="8" t="s">
        <v>24</v>
      </c>
      <c r="B1508" s="9" t="s">
        <v>16</v>
      </c>
      <c r="C1508" s="10">
        <v>202.57677659833075</v>
      </c>
    </row>
    <row r="1509" spans="1:3" x14ac:dyDescent="0.25">
      <c r="A1509" s="8" t="s">
        <v>24</v>
      </c>
      <c r="B1509" s="9" t="s">
        <v>18</v>
      </c>
      <c r="C1509" s="10">
        <v>202.57677659833075</v>
      </c>
    </row>
    <row r="1510" spans="1:3" x14ac:dyDescent="0.25">
      <c r="A1510" s="8" t="s">
        <v>24</v>
      </c>
      <c r="B1510" s="9" t="s">
        <v>18</v>
      </c>
      <c r="C1510" s="10">
        <v>202.57677659833075</v>
      </c>
    </row>
    <row r="1511" spans="1:3" x14ac:dyDescent="0.25">
      <c r="A1511" s="8" t="s">
        <v>24</v>
      </c>
      <c r="B1511" s="9" t="s">
        <v>18</v>
      </c>
      <c r="C1511" s="10">
        <v>202.57677659833075</v>
      </c>
    </row>
    <row r="1512" spans="1:3" x14ac:dyDescent="0.25">
      <c r="A1512" s="8" t="s">
        <v>24</v>
      </c>
      <c r="B1512" s="9" t="s">
        <v>18</v>
      </c>
      <c r="C1512" s="10">
        <v>202.57677659833075</v>
      </c>
    </row>
    <row r="1513" spans="1:3" x14ac:dyDescent="0.25">
      <c r="A1513" s="8" t="s">
        <v>23</v>
      </c>
      <c r="B1513" s="9" t="s">
        <v>18</v>
      </c>
      <c r="C1513" s="10">
        <v>201.3</v>
      </c>
    </row>
    <row r="1514" spans="1:3" x14ac:dyDescent="0.25">
      <c r="A1514" s="8" t="s">
        <v>24</v>
      </c>
      <c r="B1514" s="9" t="s">
        <v>18</v>
      </c>
      <c r="C1514" s="10">
        <v>201.20724346076457</v>
      </c>
    </row>
    <row r="1515" spans="1:3" x14ac:dyDescent="0.25">
      <c r="A1515" s="8" t="s">
        <v>24</v>
      </c>
      <c r="B1515" s="9" t="s">
        <v>18</v>
      </c>
      <c r="C1515" s="10">
        <v>201.20724346076457</v>
      </c>
    </row>
    <row r="1516" spans="1:3" x14ac:dyDescent="0.25">
      <c r="A1516" s="8" t="s">
        <v>21</v>
      </c>
      <c r="B1516" s="9" t="s">
        <v>17</v>
      </c>
      <c r="C1516" s="10">
        <v>200.61728395061726</v>
      </c>
    </row>
    <row r="1517" spans="1:3" x14ac:dyDescent="0.25">
      <c r="A1517" s="8" t="s">
        <v>23</v>
      </c>
      <c r="B1517" s="9" t="s">
        <v>18</v>
      </c>
      <c r="C1517" s="10">
        <v>200.60985395602631</v>
      </c>
    </row>
    <row r="1518" spans="1:3" x14ac:dyDescent="0.25">
      <c r="A1518" s="8" t="s">
        <v>23</v>
      </c>
      <c r="B1518" s="9" t="s">
        <v>18</v>
      </c>
      <c r="C1518" s="10">
        <v>200.60985395602631</v>
      </c>
    </row>
    <row r="1519" spans="1:3" x14ac:dyDescent="0.25">
      <c r="A1519" s="8" t="s">
        <v>21</v>
      </c>
      <c r="B1519" s="9" t="s">
        <v>17</v>
      </c>
      <c r="C1519" s="10">
        <v>200.26455026455025</v>
      </c>
    </row>
    <row r="1520" spans="1:3" x14ac:dyDescent="0.25">
      <c r="A1520" s="8" t="s">
        <v>22</v>
      </c>
      <c r="B1520" s="9" t="s">
        <v>19</v>
      </c>
      <c r="C1520" s="10">
        <v>200.24645717806533</v>
      </c>
    </row>
    <row r="1521" spans="1:3" x14ac:dyDescent="0.25">
      <c r="A1521" s="8" t="s">
        <v>22</v>
      </c>
      <c r="B1521" s="9" t="s">
        <v>18</v>
      </c>
      <c r="C1521" s="10">
        <v>200.24645717806533</v>
      </c>
    </row>
    <row r="1522" spans="1:3" x14ac:dyDescent="0.25">
      <c r="A1522" s="8" t="s">
        <v>22</v>
      </c>
      <c r="B1522" s="9" t="s">
        <v>18</v>
      </c>
      <c r="C1522" s="10">
        <v>200.24645717806533</v>
      </c>
    </row>
    <row r="1523" spans="1:3" x14ac:dyDescent="0.25">
      <c r="A1523" s="8" t="s">
        <v>21</v>
      </c>
      <c r="B1523" s="9" t="s">
        <v>17</v>
      </c>
      <c r="C1523" s="10">
        <v>200.0570987654321</v>
      </c>
    </row>
    <row r="1524" spans="1:3" x14ac:dyDescent="0.25">
      <c r="A1524" s="8" t="s">
        <v>24</v>
      </c>
      <c r="B1524" s="9" t="s">
        <v>16</v>
      </c>
      <c r="C1524" s="10">
        <v>200</v>
      </c>
    </row>
    <row r="1525" spans="1:3" x14ac:dyDescent="0.25">
      <c r="A1525" s="8" t="s">
        <v>24</v>
      </c>
      <c r="B1525" s="9" t="s">
        <v>16</v>
      </c>
      <c r="C1525" s="10">
        <v>200</v>
      </c>
    </row>
    <row r="1526" spans="1:3" x14ac:dyDescent="0.25">
      <c r="A1526" s="8" t="s">
        <v>24</v>
      </c>
      <c r="B1526" s="9" t="s">
        <v>16</v>
      </c>
      <c r="C1526" s="10">
        <v>200</v>
      </c>
    </row>
    <row r="1527" spans="1:3" x14ac:dyDescent="0.25">
      <c r="A1527" s="8" t="s">
        <v>24</v>
      </c>
      <c r="B1527" s="9" t="s">
        <v>16</v>
      </c>
      <c r="C1527" s="10">
        <v>200</v>
      </c>
    </row>
    <row r="1528" spans="1:3" x14ac:dyDescent="0.25">
      <c r="A1528" s="8" t="s">
        <v>24</v>
      </c>
      <c r="B1528" s="9" t="s">
        <v>18</v>
      </c>
      <c r="C1528" s="10">
        <v>200</v>
      </c>
    </row>
    <row r="1529" spans="1:3" x14ac:dyDescent="0.25">
      <c r="A1529" s="8" t="s">
        <v>23</v>
      </c>
      <c r="B1529" s="9" t="s">
        <v>17</v>
      </c>
      <c r="C1529" s="10">
        <v>200</v>
      </c>
    </row>
    <row r="1530" spans="1:3" x14ac:dyDescent="0.25">
      <c r="A1530" s="8" t="s">
        <v>23</v>
      </c>
      <c r="B1530" s="9" t="s">
        <v>17</v>
      </c>
      <c r="C1530" s="10">
        <v>200</v>
      </c>
    </row>
    <row r="1531" spans="1:3" x14ac:dyDescent="0.25">
      <c r="A1531" s="8" t="s">
        <v>23</v>
      </c>
      <c r="B1531" s="9" t="s">
        <v>17</v>
      </c>
      <c r="C1531" s="10">
        <v>200</v>
      </c>
    </row>
    <row r="1532" spans="1:3" x14ac:dyDescent="0.25">
      <c r="A1532" s="8" t="s">
        <v>23</v>
      </c>
      <c r="B1532" s="9" t="s">
        <v>17</v>
      </c>
      <c r="C1532" s="10">
        <v>200</v>
      </c>
    </row>
    <row r="1533" spans="1:3" x14ac:dyDescent="0.25">
      <c r="A1533" s="8" t="s">
        <v>23</v>
      </c>
      <c r="B1533" s="9" t="s">
        <v>17</v>
      </c>
      <c r="C1533" s="10">
        <v>200</v>
      </c>
    </row>
    <row r="1534" spans="1:3" x14ac:dyDescent="0.25">
      <c r="A1534" s="8" t="s">
        <v>23</v>
      </c>
      <c r="B1534" s="9" t="s">
        <v>17</v>
      </c>
      <c r="C1534" s="10">
        <v>200</v>
      </c>
    </row>
    <row r="1535" spans="1:3" x14ac:dyDescent="0.25">
      <c r="A1535" s="8" t="s">
        <v>23</v>
      </c>
      <c r="B1535" s="9" t="s">
        <v>17</v>
      </c>
      <c r="C1535" s="10">
        <v>200</v>
      </c>
    </row>
    <row r="1536" spans="1:3" x14ac:dyDescent="0.25">
      <c r="A1536" s="8" t="s">
        <v>23</v>
      </c>
      <c r="B1536" s="9" t="s">
        <v>17</v>
      </c>
      <c r="C1536" s="10">
        <v>200</v>
      </c>
    </row>
    <row r="1537" spans="1:3" x14ac:dyDescent="0.25">
      <c r="A1537" s="8" t="s">
        <v>23</v>
      </c>
      <c r="B1537" s="9" t="s">
        <v>17</v>
      </c>
      <c r="C1537" s="10">
        <v>200</v>
      </c>
    </row>
    <row r="1538" spans="1:3" x14ac:dyDescent="0.25">
      <c r="A1538" s="8" t="s">
        <v>23</v>
      </c>
      <c r="B1538" s="9" t="s">
        <v>17</v>
      </c>
      <c r="C1538" s="10">
        <v>200</v>
      </c>
    </row>
    <row r="1539" spans="1:3" x14ac:dyDescent="0.25">
      <c r="A1539" s="8" t="s">
        <v>23</v>
      </c>
      <c r="B1539" s="9" t="s">
        <v>19</v>
      </c>
      <c r="C1539" s="10">
        <v>200</v>
      </c>
    </row>
    <row r="1540" spans="1:3" x14ac:dyDescent="0.25">
      <c r="A1540" s="8" t="s">
        <v>23</v>
      </c>
      <c r="B1540" s="9" t="s">
        <v>19</v>
      </c>
      <c r="C1540" s="10">
        <v>200</v>
      </c>
    </row>
    <row r="1541" spans="1:3" x14ac:dyDescent="0.25">
      <c r="A1541" s="8" t="s">
        <v>23</v>
      </c>
      <c r="B1541" s="9" t="s">
        <v>19</v>
      </c>
      <c r="C1541" s="10">
        <v>200</v>
      </c>
    </row>
    <row r="1542" spans="1:3" x14ac:dyDescent="0.25">
      <c r="A1542" s="8" t="s">
        <v>23</v>
      </c>
      <c r="B1542" s="9" t="s">
        <v>20</v>
      </c>
      <c r="C1542" s="10">
        <v>200</v>
      </c>
    </row>
    <row r="1543" spans="1:3" x14ac:dyDescent="0.25">
      <c r="A1543" s="8" t="s">
        <v>23</v>
      </c>
      <c r="B1543" s="9" t="s">
        <v>16</v>
      </c>
      <c r="C1543" s="10">
        <v>200</v>
      </c>
    </row>
    <row r="1544" spans="1:3" x14ac:dyDescent="0.25">
      <c r="A1544" s="8" t="s">
        <v>23</v>
      </c>
      <c r="B1544" s="9" t="s">
        <v>16</v>
      </c>
      <c r="C1544" s="10">
        <v>200</v>
      </c>
    </row>
    <row r="1545" spans="1:3" x14ac:dyDescent="0.25">
      <c r="A1545" s="11" t="s">
        <v>23</v>
      </c>
      <c r="B1545" s="12" t="s">
        <v>16</v>
      </c>
      <c r="C1545" s="13">
        <v>200</v>
      </c>
    </row>
    <row r="1546" spans="1:3" x14ac:dyDescent="0.25">
      <c r="A1546" s="8" t="s">
        <v>23</v>
      </c>
      <c r="B1546" s="9" t="s">
        <v>18</v>
      </c>
      <c r="C1546" s="10">
        <v>200</v>
      </c>
    </row>
    <row r="1547" spans="1:3" x14ac:dyDescent="0.25">
      <c r="A1547" s="8" t="s">
        <v>23</v>
      </c>
      <c r="B1547" s="9" t="s">
        <v>18</v>
      </c>
      <c r="C1547" s="10">
        <v>200</v>
      </c>
    </row>
    <row r="1548" spans="1:3" x14ac:dyDescent="0.25">
      <c r="A1548" s="8" t="s">
        <v>23</v>
      </c>
      <c r="B1548" s="9" t="s">
        <v>18</v>
      </c>
      <c r="C1548" s="10">
        <v>200</v>
      </c>
    </row>
    <row r="1549" spans="1:3" x14ac:dyDescent="0.25">
      <c r="A1549" s="8" t="s">
        <v>23</v>
      </c>
      <c r="B1549" s="9" t="s">
        <v>18</v>
      </c>
      <c r="C1549" s="10">
        <v>200</v>
      </c>
    </row>
    <row r="1550" spans="1:3" x14ac:dyDescent="0.25">
      <c r="A1550" s="8" t="s">
        <v>23</v>
      </c>
      <c r="B1550" s="9" t="s">
        <v>18</v>
      </c>
      <c r="C1550" s="10">
        <v>200</v>
      </c>
    </row>
    <row r="1551" spans="1:3" x14ac:dyDescent="0.25">
      <c r="A1551" s="8" t="s">
        <v>23</v>
      </c>
      <c r="B1551" s="9" t="s">
        <v>18</v>
      </c>
      <c r="C1551" s="10">
        <v>200</v>
      </c>
    </row>
    <row r="1552" spans="1:3" x14ac:dyDescent="0.25">
      <c r="A1552" s="8" t="s">
        <v>23</v>
      </c>
      <c r="B1552" s="9" t="s">
        <v>18</v>
      </c>
      <c r="C1552" s="10">
        <v>200</v>
      </c>
    </row>
    <row r="1553" spans="1:3" x14ac:dyDescent="0.25">
      <c r="A1553" s="8" t="s">
        <v>23</v>
      </c>
      <c r="B1553" s="9" t="s">
        <v>18</v>
      </c>
      <c r="C1553" s="10">
        <v>200</v>
      </c>
    </row>
    <row r="1554" spans="1:3" x14ac:dyDescent="0.25">
      <c r="A1554" s="8" t="s">
        <v>23</v>
      </c>
      <c r="B1554" s="9" t="s">
        <v>18</v>
      </c>
      <c r="C1554" s="10">
        <v>200</v>
      </c>
    </row>
    <row r="1555" spans="1:3" x14ac:dyDescent="0.25">
      <c r="A1555" s="8" t="s">
        <v>23</v>
      </c>
      <c r="B1555" s="9" t="s">
        <v>18</v>
      </c>
      <c r="C1555" s="10">
        <v>200</v>
      </c>
    </row>
    <row r="1556" spans="1:3" x14ac:dyDescent="0.25">
      <c r="A1556" s="8" t="s">
        <v>23</v>
      </c>
      <c r="B1556" s="9" t="s">
        <v>18</v>
      </c>
      <c r="C1556" s="10">
        <v>200</v>
      </c>
    </row>
    <row r="1557" spans="1:3" x14ac:dyDescent="0.25">
      <c r="A1557" s="8" t="s">
        <v>23</v>
      </c>
      <c r="B1557" s="9" t="s">
        <v>18</v>
      </c>
      <c r="C1557" s="10">
        <v>200</v>
      </c>
    </row>
    <row r="1558" spans="1:3" x14ac:dyDescent="0.25">
      <c r="A1558" s="8" t="s">
        <v>22</v>
      </c>
      <c r="B1558" s="9" t="s">
        <v>16</v>
      </c>
      <c r="C1558" s="10">
        <v>200</v>
      </c>
    </row>
    <row r="1559" spans="1:3" x14ac:dyDescent="0.25">
      <c r="A1559" s="8" t="s">
        <v>22</v>
      </c>
      <c r="B1559" s="9" t="s">
        <v>16</v>
      </c>
      <c r="C1559" s="10">
        <v>200</v>
      </c>
    </row>
    <row r="1560" spans="1:3" x14ac:dyDescent="0.25">
      <c r="A1560" s="8" t="s">
        <v>22</v>
      </c>
      <c r="B1560" s="9" t="s">
        <v>18</v>
      </c>
      <c r="C1560" s="10">
        <v>200</v>
      </c>
    </row>
    <row r="1561" spans="1:3" x14ac:dyDescent="0.25">
      <c r="A1561" s="8" t="s">
        <v>21</v>
      </c>
      <c r="B1561" s="9" t="s">
        <v>17</v>
      </c>
      <c r="C1561" s="10">
        <v>200</v>
      </c>
    </row>
    <row r="1562" spans="1:3" x14ac:dyDescent="0.25">
      <c r="A1562" s="8" t="s">
        <v>21</v>
      </c>
      <c r="B1562" s="9" t="s">
        <v>16</v>
      </c>
      <c r="C1562" s="10">
        <v>200</v>
      </c>
    </row>
    <row r="1563" spans="1:3" x14ac:dyDescent="0.25">
      <c r="A1563" s="8" t="s">
        <v>22</v>
      </c>
      <c r="B1563" s="9" t="s">
        <v>18</v>
      </c>
      <c r="C1563" s="10">
        <v>199.93838570548368</v>
      </c>
    </row>
    <row r="1564" spans="1:3" x14ac:dyDescent="0.25">
      <c r="A1564" s="8" t="s">
        <v>22</v>
      </c>
      <c r="B1564" s="9" t="s">
        <v>18</v>
      </c>
      <c r="C1564" s="10">
        <v>199.42852741836109</v>
      </c>
    </row>
    <row r="1565" spans="1:3" x14ac:dyDescent="0.25">
      <c r="A1565" s="8" t="s">
        <v>22</v>
      </c>
      <c r="B1565" s="9" t="s">
        <v>16</v>
      </c>
      <c r="C1565" s="10">
        <v>198.63164426059978</v>
      </c>
    </row>
    <row r="1566" spans="1:3" x14ac:dyDescent="0.25">
      <c r="A1566" s="8" t="s">
        <v>21</v>
      </c>
      <c r="B1566" s="9" t="s">
        <v>17</v>
      </c>
      <c r="C1566" s="10">
        <v>198.4126984126984</v>
      </c>
    </row>
    <row r="1567" spans="1:3" x14ac:dyDescent="0.25">
      <c r="A1567" s="8" t="s">
        <v>21</v>
      </c>
      <c r="B1567" s="9" t="s">
        <v>17</v>
      </c>
      <c r="C1567" s="10">
        <v>198.4126984126984</v>
      </c>
    </row>
    <row r="1568" spans="1:3" x14ac:dyDescent="0.25">
      <c r="A1568" s="8" t="s">
        <v>21</v>
      </c>
      <c r="B1568" s="9" t="s">
        <v>17</v>
      </c>
      <c r="C1568" s="10">
        <v>198.4126984126984</v>
      </c>
    </row>
    <row r="1569" spans="1:3" x14ac:dyDescent="0.25">
      <c r="A1569" s="8" t="s">
        <v>21</v>
      </c>
      <c r="B1569" s="9" t="s">
        <v>17</v>
      </c>
      <c r="C1569" s="10">
        <v>198.4126984126984</v>
      </c>
    </row>
    <row r="1570" spans="1:3" x14ac:dyDescent="0.25">
      <c r="A1570" s="8" t="s">
        <v>21</v>
      </c>
      <c r="B1570" s="9" t="s">
        <v>16</v>
      </c>
      <c r="C1570" s="10">
        <v>198.4126984126984</v>
      </c>
    </row>
    <row r="1571" spans="1:3" x14ac:dyDescent="0.25">
      <c r="A1571" s="8" t="s">
        <v>21</v>
      </c>
      <c r="B1571" s="9" t="s">
        <v>16</v>
      </c>
      <c r="C1571" s="10">
        <v>198.4126984126984</v>
      </c>
    </row>
    <row r="1572" spans="1:3" x14ac:dyDescent="0.25">
      <c r="A1572" s="8" t="s">
        <v>21</v>
      </c>
      <c r="B1572" s="9" t="s">
        <v>18</v>
      </c>
      <c r="C1572" s="10">
        <v>198.4126984126984</v>
      </c>
    </row>
    <row r="1573" spans="1:3" x14ac:dyDescent="0.25">
      <c r="A1573" s="8" t="s">
        <v>21</v>
      </c>
      <c r="B1573" s="9" t="s">
        <v>17</v>
      </c>
      <c r="C1573" s="10">
        <v>198.12610229276896</v>
      </c>
    </row>
    <row r="1574" spans="1:3" x14ac:dyDescent="0.25">
      <c r="A1574" s="8" t="s">
        <v>23</v>
      </c>
      <c r="B1574" s="9" t="s">
        <v>17</v>
      </c>
      <c r="C1574" s="10">
        <v>197.4242713399185</v>
      </c>
    </row>
    <row r="1575" spans="1:3" x14ac:dyDescent="0.25">
      <c r="A1575" s="8" t="s">
        <v>23</v>
      </c>
      <c r="B1575" s="9" t="s">
        <v>20</v>
      </c>
      <c r="C1575" s="10">
        <v>197.4242713399185</v>
      </c>
    </row>
    <row r="1576" spans="1:3" x14ac:dyDescent="0.25">
      <c r="A1576" s="8" t="s">
        <v>23</v>
      </c>
      <c r="B1576" s="9" t="s">
        <v>16</v>
      </c>
      <c r="C1576" s="10">
        <v>197.4242713399185</v>
      </c>
    </row>
    <row r="1577" spans="1:3" x14ac:dyDescent="0.25">
      <c r="A1577" s="8" t="s">
        <v>23</v>
      </c>
      <c r="B1577" s="9" t="s">
        <v>18</v>
      </c>
      <c r="C1577" s="10">
        <v>197.4242713399185</v>
      </c>
    </row>
    <row r="1578" spans="1:3" x14ac:dyDescent="0.25">
      <c r="A1578" s="8" t="s">
        <v>23</v>
      </c>
      <c r="B1578" s="9" t="s">
        <v>18</v>
      </c>
      <c r="C1578" s="10">
        <v>197.4242713399185</v>
      </c>
    </row>
    <row r="1579" spans="1:3" x14ac:dyDescent="0.25">
      <c r="A1579" s="8" t="s">
        <v>23</v>
      </c>
      <c r="B1579" s="9" t="s">
        <v>18</v>
      </c>
      <c r="C1579" s="10">
        <v>197.4242713399185</v>
      </c>
    </row>
    <row r="1580" spans="1:3" x14ac:dyDescent="0.25">
      <c r="A1580" s="8" t="s">
        <v>22</v>
      </c>
      <c r="B1580" s="9" t="s">
        <v>17</v>
      </c>
      <c r="C1580" s="10">
        <v>197.10189589796619</v>
      </c>
    </row>
    <row r="1581" spans="1:3" x14ac:dyDescent="0.25">
      <c r="A1581" s="8" t="s">
        <v>21</v>
      </c>
      <c r="B1581" s="9" t="s">
        <v>16</v>
      </c>
      <c r="C1581" s="10">
        <v>196.95011904761904</v>
      </c>
    </row>
    <row r="1582" spans="1:3" x14ac:dyDescent="0.25">
      <c r="A1582" s="8" t="s">
        <v>24</v>
      </c>
      <c r="B1582" s="9" t="s">
        <v>16</v>
      </c>
      <c r="C1582" s="10">
        <v>195.91231600127077</v>
      </c>
    </row>
    <row r="1583" spans="1:3" x14ac:dyDescent="0.25">
      <c r="A1583" s="8" t="s">
        <v>21</v>
      </c>
      <c r="B1583" s="9" t="s">
        <v>20</v>
      </c>
      <c r="C1583" s="10">
        <v>195.87742504409172</v>
      </c>
    </row>
    <row r="1584" spans="1:3" x14ac:dyDescent="0.25">
      <c r="A1584" s="8" t="s">
        <v>21</v>
      </c>
      <c r="B1584" s="9" t="s">
        <v>17</v>
      </c>
      <c r="C1584" s="10">
        <v>195.86860670194002</v>
      </c>
    </row>
    <row r="1585" spans="1:3" x14ac:dyDescent="0.25">
      <c r="A1585" s="8" t="s">
        <v>21</v>
      </c>
      <c r="B1585" s="9" t="s">
        <v>17</v>
      </c>
      <c r="C1585" s="10">
        <v>195.86860670194002</v>
      </c>
    </row>
    <row r="1586" spans="1:3" x14ac:dyDescent="0.25">
      <c r="A1586" s="8" t="s">
        <v>21</v>
      </c>
      <c r="B1586" s="9" t="s">
        <v>17</v>
      </c>
      <c r="C1586" s="10">
        <v>195.868430335097</v>
      </c>
    </row>
    <row r="1587" spans="1:3" x14ac:dyDescent="0.25">
      <c r="A1587" s="8" t="s">
        <v>21</v>
      </c>
      <c r="B1587" s="9" t="s">
        <v>17</v>
      </c>
      <c r="C1587" s="10">
        <v>195.868430335097</v>
      </c>
    </row>
    <row r="1588" spans="1:3" x14ac:dyDescent="0.25">
      <c r="A1588" s="8" t="s">
        <v>21</v>
      </c>
      <c r="B1588" s="9" t="s">
        <v>17</v>
      </c>
      <c r="C1588" s="10">
        <v>195.868430335097</v>
      </c>
    </row>
    <row r="1589" spans="1:3" x14ac:dyDescent="0.25">
      <c r="A1589" s="8" t="s">
        <v>21</v>
      </c>
      <c r="B1589" s="9" t="s">
        <v>17</v>
      </c>
      <c r="C1589" s="10">
        <v>195.868430335097</v>
      </c>
    </row>
    <row r="1590" spans="1:3" x14ac:dyDescent="0.25">
      <c r="A1590" s="8" t="s">
        <v>21</v>
      </c>
      <c r="B1590" s="9" t="s">
        <v>17</v>
      </c>
      <c r="C1590" s="10">
        <v>195.868430335097</v>
      </c>
    </row>
    <row r="1591" spans="1:3" x14ac:dyDescent="0.25">
      <c r="A1591" s="8" t="s">
        <v>21</v>
      </c>
      <c r="B1591" s="9" t="s">
        <v>17</v>
      </c>
      <c r="C1591" s="10">
        <v>195.868430335097</v>
      </c>
    </row>
    <row r="1592" spans="1:3" x14ac:dyDescent="0.25">
      <c r="A1592" s="8" t="s">
        <v>21</v>
      </c>
      <c r="B1592" s="9" t="s">
        <v>17</v>
      </c>
      <c r="C1592" s="10">
        <v>195.868430335097</v>
      </c>
    </row>
    <row r="1593" spans="1:3" x14ac:dyDescent="0.25">
      <c r="A1593" s="8" t="s">
        <v>21</v>
      </c>
      <c r="B1593" s="9" t="s">
        <v>17</v>
      </c>
      <c r="C1593" s="10">
        <v>195.868430335097</v>
      </c>
    </row>
    <row r="1594" spans="1:3" x14ac:dyDescent="0.25">
      <c r="A1594" s="8" t="s">
        <v>21</v>
      </c>
      <c r="B1594" s="9" t="s">
        <v>17</v>
      </c>
      <c r="C1594" s="10">
        <v>195.868430335097</v>
      </c>
    </row>
    <row r="1595" spans="1:3" x14ac:dyDescent="0.25">
      <c r="A1595" s="8" t="s">
        <v>21</v>
      </c>
      <c r="B1595" s="9" t="s">
        <v>17</v>
      </c>
      <c r="C1595" s="10">
        <v>195.868430335097</v>
      </c>
    </row>
    <row r="1596" spans="1:3" x14ac:dyDescent="0.25">
      <c r="A1596" s="8" t="s">
        <v>21</v>
      </c>
      <c r="B1596" s="9" t="s">
        <v>17</v>
      </c>
      <c r="C1596" s="10">
        <v>195.868430335097</v>
      </c>
    </row>
    <row r="1597" spans="1:3" x14ac:dyDescent="0.25">
      <c r="A1597" s="8" t="s">
        <v>21</v>
      </c>
      <c r="B1597" s="9" t="s">
        <v>17</v>
      </c>
      <c r="C1597" s="10">
        <v>195.86838624338625</v>
      </c>
    </row>
    <row r="1598" spans="1:3" x14ac:dyDescent="0.25">
      <c r="A1598" s="8" t="s">
        <v>21</v>
      </c>
      <c r="B1598" s="9" t="s">
        <v>17</v>
      </c>
      <c r="C1598" s="10">
        <v>195.86838624338625</v>
      </c>
    </row>
    <row r="1599" spans="1:3" x14ac:dyDescent="0.25">
      <c r="A1599" s="8" t="s">
        <v>21</v>
      </c>
      <c r="B1599" s="9" t="s">
        <v>17</v>
      </c>
      <c r="C1599" s="10">
        <v>195.86838624338625</v>
      </c>
    </row>
    <row r="1600" spans="1:3" x14ac:dyDescent="0.25">
      <c r="A1600" s="8" t="s">
        <v>21</v>
      </c>
      <c r="B1600" s="9" t="s">
        <v>17</v>
      </c>
      <c r="C1600" s="10">
        <v>195.8553791887125</v>
      </c>
    </row>
    <row r="1601" spans="1:3" x14ac:dyDescent="0.25">
      <c r="A1601" s="8" t="s">
        <v>21</v>
      </c>
      <c r="B1601" s="9" t="s">
        <v>17</v>
      </c>
      <c r="C1601" s="10">
        <v>195.76719576719577</v>
      </c>
    </row>
    <row r="1602" spans="1:3" x14ac:dyDescent="0.25">
      <c r="A1602" s="8" t="s">
        <v>23</v>
      </c>
      <c r="B1602" s="9" t="s">
        <v>17</v>
      </c>
      <c r="C1602" s="10">
        <v>195.53527782304059</v>
      </c>
    </row>
    <row r="1603" spans="1:3" x14ac:dyDescent="0.25">
      <c r="A1603" s="8" t="s">
        <v>23</v>
      </c>
      <c r="B1603" s="9" t="s">
        <v>17</v>
      </c>
      <c r="C1603" s="10">
        <v>195.53527782304059</v>
      </c>
    </row>
    <row r="1604" spans="1:3" x14ac:dyDescent="0.25">
      <c r="A1604" s="8" t="s">
        <v>23</v>
      </c>
      <c r="B1604" s="9" t="s">
        <v>17</v>
      </c>
      <c r="C1604" s="10">
        <v>195.53527782304059</v>
      </c>
    </row>
    <row r="1605" spans="1:3" x14ac:dyDescent="0.25">
      <c r="A1605" s="8" t="s">
        <v>15</v>
      </c>
      <c r="B1605" s="9" t="s">
        <v>17</v>
      </c>
      <c r="C1605" s="10">
        <v>195.07816864645059</v>
      </c>
    </row>
    <row r="1606" spans="1:3" x14ac:dyDescent="0.25">
      <c r="A1606" s="8" t="s">
        <v>15</v>
      </c>
      <c r="B1606" s="9" t="s">
        <v>17</v>
      </c>
      <c r="C1606" s="10">
        <v>195.07816864645059</v>
      </c>
    </row>
    <row r="1607" spans="1:3" x14ac:dyDescent="0.25">
      <c r="A1607" s="8" t="s">
        <v>15</v>
      </c>
      <c r="B1607" s="9" t="s">
        <v>17</v>
      </c>
      <c r="C1607" s="10">
        <v>195.07816864645059</v>
      </c>
    </row>
    <row r="1608" spans="1:3" x14ac:dyDescent="0.25">
      <c r="A1608" s="8" t="s">
        <v>22</v>
      </c>
      <c r="B1608" s="9" t="s">
        <v>18</v>
      </c>
      <c r="C1608" s="10">
        <v>194.64751455038353</v>
      </c>
    </row>
    <row r="1609" spans="1:3" x14ac:dyDescent="0.25">
      <c r="A1609" s="8" t="s">
        <v>24</v>
      </c>
      <c r="B1609" s="9" t="s">
        <v>19</v>
      </c>
      <c r="C1609" s="10">
        <v>194.47370553439754</v>
      </c>
    </row>
    <row r="1610" spans="1:3" x14ac:dyDescent="0.25">
      <c r="A1610" s="8" t="s">
        <v>21</v>
      </c>
      <c r="B1610" s="9" t="s">
        <v>17</v>
      </c>
      <c r="C1610" s="10">
        <v>194.00352733686069</v>
      </c>
    </row>
    <row r="1611" spans="1:3" x14ac:dyDescent="0.25">
      <c r="A1611" s="8" t="s">
        <v>21</v>
      </c>
      <c r="B1611" s="9" t="s">
        <v>17</v>
      </c>
      <c r="C1611" s="10">
        <v>194.00352733686069</v>
      </c>
    </row>
    <row r="1612" spans="1:3" x14ac:dyDescent="0.25">
      <c r="A1612" s="8" t="s">
        <v>21</v>
      </c>
      <c r="B1612" s="9" t="s">
        <v>17</v>
      </c>
      <c r="C1612" s="10">
        <v>194.00352733686069</v>
      </c>
    </row>
    <row r="1613" spans="1:3" x14ac:dyDescent="0.25">
      <c r="A1613" s="8" t="s">
        <v>21</v>
      </c>
      <c r="B1613" s="9" t="s">
        <v>17</v>
      </c>
      <c r="C1613" s="10">
        <v>194.00352733686069</v>
      </c>
    </row>
    <row r="1614" spans="1:3" x14ac:dyDescent="0.25">
      <c r="A1614" s="8" t="s">
        <v>21</v>
      </c>
      <c r="B1614" s="9" t="s">
        <v>17</v>
      </c>
      <c r="C1614" s="10">
        <v>194.00352733686069</v>
      </c>
    </row>
    <row r="1615" spans="1:3" x14ac:dyDescent="0.25">
      <c r="A1615" s="8" t="s">
        <v>21</v>
      </c>
      <c r="B1615" s="9" t="s">
        <v>17</v>
      </c>
      <c r="C1615" s="10">
        <v>194.00352733686069</v>
      </c>
    </row>
    <row r="1616" spans="1:3" x14ac:dyDescent="0.25">
      <c r="A1616" s="8" t="s">
        <v>21</v>
      </c>
      <c r="B1616" s="9" t="s">
        <v>17</v>
      </c>
      <c r="C1616" s="10">
        <v>194.00352733686069</v>
      </c>
    </row>
    <row r="1617" spans="1:3" x14ac:dyDescent="0.25">
      <c r="A1617" s="8" t="s">
        <v>21</v>
      </c>
      <c r="B1617" s="9" t="s">
        <v>17</v>
      </c>
      <c r="C1617" s="10">
        <v>194.00352733686069</v>
      </c>
    </row>
    <row r="1618" spans="1:3" x14ac:dyDescent="0.25">
      <c r="A1618" s="8" t="s">
        <v>21</v>
      </c>
      <c r="B1618" s="9" t="s">
        <v>17</v>
      </c>
      <c r="C1618" s="10">
        <v>194.00352733686069</v>
      </c>
    </row>
    <row r="1619" spans="1:3" x14ac:dyDescent="0.25">
      <c r="A1619" s="8" t="s">
        <v>21</v>
      </c>
      <c r="B1619" s="9" t="s">
        <v>17</v>
      </c>
      <c r="C1619" s="10">
        <v>194.00352733686069</v>
      </c>
    </row>
    <row r="1620" spans="1:3" x14ac:dyDescent="0.25">
      <c r="A1620" s="8" t="s">
        <v>22</v>
      </c>
      <c r="B1620" s="9" t="s">
        <v>19</v>
      </c>
      <c r="C1620" s="10">
        <v>192.72031143602331</v>
      </c>
    </row>
    <row r="1621" spans="1:3" x14ac:dyDescent="0.25">
      <c r="A1621" s="8" t="s">
        <v>22</v>
      </c>
      <c r="B1621" s="9" t="s">
        <v>19</v>
      </c>
      <c r="C1621" s="10">
        <v>192.72031143602331</v>
      </c>
    </row>
    <row r="1622" spans="1:3" x14ac:dyDescent="0.25">
      <c r="A1622" s="8" t="s">
        <v>22</v>
      </c>
      <c r="B1622" s="9" t="s">
        <v>19</v>
      </c>
      <c r="C1622" s="10">
        <v>192.72031143602331</v>
      </c>
    </row>
    <row r="1623" spans="1:3" x14ac:dyDescent="0.25">
      <c r="A1623" s="8" t="s">
        <v>22</v>
      </c>
      <c r="B1623" s="9" t="s">
        <v>16</v>
      </c>
      <c r="C1623" s="10">
        <v>192.72031143602331</v>
      </c>
    </row>
    <row r="1624" spans="1:3" x14ac:dyDescent="0.25">
      <c r="A1624" s="8" t="s">
        <v>22</v>
      </c>
      <c r="B1624" s="9" t="s">
        <v>17</v>
      </c>
      <c r="C1624" s="10">
        <v>192.54467036352435</v>
      </c>
    </row>
    <row r="1625" spans="1:3" x14ac:dyDescent="0.25">
      <c r="A1625" s="8" t="s">
        <v>22</v>
      </c>
      <c r="B1625" s="9" t="s">
        <v>18</v>
      </c>
      <c r="C1625" s="10">
        <v>192.54467036352435</v>
      </c>
    </row>
    <row r="1626" spans="1:3" x14ac:dyDescent="0.25">
      <c r="A1626" s="8" t="s">
        <v>15</v>
      </c>
      <c r="B1626" s="9" t="s">
        <v>17</v>
      </c>
      <c r="C1626" s="10">
        <v>192.33058880635974</v>
      </c>
    </row>
    <row r="1627" spans="1:3" x14ac:dyDescent="0.25">
      <c r="A1627" s="8" t="s">
        <v>24</v>
      </c>
      <c r="B1627" s="9" t="s">
        <v>16</v>
      </c>
      <c r="C1627" s="10">
        <v>191.67637403367573</v>
      </c>
    </row>
    <row r="1628" spans="1:3" x14ac:dyDescent="0.25">
      <c r="A1628" s="8" t="s">
        <v>23</v>
      </c>
      <c r="B1628" s="9" t="s">
        <v>18</v>
      </c>
      <c r="C1628" s="10">
        <v>191.30913768548723</v>
      </c>
    </row>
    <row r="1629" spans="1:3" x14ac:dyDescent="0.25">
      <c r="A1629" s="8" t="s">
        <v>24</v>
      </c>
      <c r="B1629" s="9" t="s">
        <v>16</v>
      </c>
      <c r="C1629" s="10">
        <v>191.14688128772633</v>
      </c>
    </row>
    <row r="1630" spans="1:3" x14ac:dyDescent="0.25">
      <c r="A1630" s="8" t="s">
        <v>24</v>
      </c>
      <c r="B1630" s="9" t="s">
        <v>16</v>
      </c>
      <c r="C1630" s="10">
        <v>191.14688128772633</v>
      </c>
    </row>
    <row r="1631" spans="1:3" x14ac:dyDescent="0.25">
      <c r="A1631" s="8" t="s">
        <v>24</v>
      </c>
      <c r="B1631" s="9" t="s">
        <v>17</v>
      </c>
      <c r="C1631" s="10">
        <v>190.61738854177699</v>
      </c>
    </row>
    <row r="1632" spans="1:3" x14ac:dyDescent="0.25">
      <c r="A1632" s="8" t="s">
        <v>24</v>
      </c>
      <c r="B1632" s="9" t="s">
        <v>19</v>
      </c>
      <c r="C1632" s="10">
        <v>190.61738854177699</v>
      </c>
    </row>
    <row r="1633" spans="1:3" x14ac:dyDescent="0.25">
      <c r="A1633" s="8" t="s">
        <v>21</v>
      </c>
      <c r="B1633" s="9" t="s">
        <v>17</v>
      </c>
      <c r="C1633" s="10">
        <v>190</v>
      </c>
    </row>
    <row r="1634" spans="1:3" x14ac:dyDescent="0.25">
      <c r="A1634" s="8" t="s">
        <v>21</v>
      </c>
      <c r="B1634" s="9" t="s">
        <v>17</v>
      </c>
      <c r="C1634" s="10">
        <v>189.68306878306879</v>
      </c>
    </row>
    <row r="1635" spans="1:3" x14ac:dyDescent="0.25">
      <c r="A1635" s="8" t="s">
        <v>21</v>
      </c>
      <c r="B1635" s="9" t="s">
        <v>16</v>
      </c>
      <c r="C1635" s="10">
        <v>189.68306878306879</v>
      </c>
    </row>
    <row r="1636" spans="1:3" x14ac:dyDescent="0.25">
      <c r="A1636" s="8" t="s">
        <v>24</v>
      </c>
      <c r="B1636" s="9" t="s">
        <v>18</v>
      </c>
      <c r="C1636" s="10">
        <v>188.49941755797943</v>
      </c>
    </row>
    <row r="1637" spans="1:3" x14ac:dyDescent="0.25">
      <c r="A1637" s="8" t="s">
        <v>22</v>
      </c>
      <c r="B1637" s="9" t="s">
        <v>16</v>
      </c>
      <c r="C1637" s="10">
        <v>188.4039986211651</v>
      </c>
    </row>
    <row r="1638" spans="1:3" x14ac:dyDescent="0.25">
      <c r="A1638" s="8" t="s">
        <v>21</v>
      </c>
      <c r="B1638" s="9" t="s">
        <v>17</v>
      </c>
      <c r="C1638" s="10">
        <v>187.38977072310408</v>
      </c>
    </row>
    <row r="1639" spans="1:3" x14ac:dyDescent="0.25">
      <c r="A1639" s="8" t="s">
        <v>21</v>
      </c>
      <c r="B1639" s="9" t="s">
        <v>18</v>
      </c>
      <c r="C1639" s="10">
        <v>187.38977072310408</v>
      </c>
    </row>
    <row r="1640" spans="1:3" x14ac:dyDescent="0.25">
      <c r="A1640" s="8" t="s">
        <v>22</v>
      </c>
      <c r="B1640" s="9" t="s">
        <v>16</v>
      </c>
      <c r="C1640" s="10">
        <v>186.72812823164426</v>
      </c>
    </row>
    <row r="1641" spans="1:3" x14ac:dyDescent="0.25">
      <c r="A1641" s="8" t="s">
        <v>21</v>
      </c>
      <c r="B1641" s="9" t="s">
        <v>17</v>
      </c>
      <c r="C1641" s="10">
        <v>186.28747795414461</v>
      </c>
    </row>
    <row r="1642" spans="1:3" x14ac:dyDescent="0.25">
      <c r="A1642" s="8" t="s">
        <v>22</v>
      </c>
      <c r="B1642" s="9" t="s">
        <v>17</v>
      </c>
      <c r="C1642" s="10">
        <v>185.45329196828681</v>
      </c>
    </row>
    <row r="1643" spans="1:3" x14ac:dyDescent="0.25">
      <c r="A1643" s="8" t="s">
        <v>24</v>
      </c>
      <c r="B1643" s="9" t="s">
        <v>19</v>
      </c>
      <c r="C1643" s="10">
        <v>185.32246108228318</v>
      </c>
    </row>
    <row r="1644" spans="1:3" x14ac:dyDescent="0.25">
      <c r="A1644" s="8" t="s">
        <v>24</v>
      </c>
      <c r="B1644" s="9" t="s">
        <v>16</v>
      </c>
      <c r="C1644" s="10">
        <v>185.32246108228318</v>
      </c>
    </row>
    <row r="1645" spans="1:3" x14ac:dyDescent="0.25">
      <c r="A1645" s="8" t="s">
        <v>24</v>
      </c>
      <c r="B1645" s="9" t="s">
        <v>18</v>
      </c>
      <c r="C1645" s="10">
        <v>185.32246108228318</v>
      </c>
    </row>
    <row r="1646" spans="1:3" x14ac:dyDescent="0.25">
      <c r="A1646" s="8" t="s">
        <v>23</v>
      </c>
      <c r="B1646" s="9" t="s">
        <v>17</v>
      </c>
      <c r="C1646" s="10">
        <v>185.25</v>
      </c>
    </row>
    <row r="1647" spans="1:3" x14ac:dyDescent="0.25">
      <c r="A1647" s="8" t="s">
        <v>22</v>
      </c>
      <c r="B1647" s="9" t="s">
        <v>17</v>
      </c>
      <c r="C1647" s="10">
        <v>185.01149897858235</v>
      </c>
    </row>
    <row r="1648" spans="1:3" x14ac:dyDescent="0.25">
      <c r="A1648" s="8" t="s">
        <v>22</v>
      </c>
      <c r="B1648" s="9" t="s">
        <v>17</v>
      </c>
      <c r="C1648" s="10">
        <v>184.84288354898337</v>
      </c>
    </row>
    <row r="1649" spans="1:3" x14ac:dyDescent="0.25">
      <c r="A1649" s="8" t="s">
        <v>22</v>
      </c>
      <c r="B1649" s="9" t="s">
        <v>17</v>
      </c>
      <c r="C1649" s="10">
        <v>184.84288354898337</v>
      </c>
    </row>
    <row r="1650" spans="1:3" x14ac:dyDescent="0.25">
      <c r="A1650" s="8" t="s">
        <v>22</v>
      </c>
      <c r="B1650" s="9" t="s">
        <v>17</v>
      </c>
      <c r="C1650" s="10">
        <v>184.84288354898337</v>
      </c>
    </row>
    <row r="1651" spans="1:3" x14ac:dyDescent="0.25">
      <c r="A1651" s="8" t="s">
        <v>22</v>
      </c>
      <c r="B1651" s="9" t="s">
        <v>17</v>
      </c>
      <c r="C1651" s="10">
        <v>184.84288354898337</v>
      </c>
    </row>
    <row r="1652" spans="1:3" x14ac:dyDescent="0.25">
      <c r="A1652" s="8" t="s">
        <v>22</v>
      </c>
      <c r="B1652" s="9" t="s">
        <v>17</v>
      </c>
      <c r="C1652" s="10">
        <v>184.84288354898337</v>
      </c>
    </row>
    <row r="1653" spans="1:3" x14ac:dyDescent="0.25">
      <c r="A1653" s="8" t="s">
        <v>22</v>
      </c>
      <c r="B1653" s="9" t="s">
        <v>17</v>
      </c>
      <c r="C1653" s="10">
        <v>184.84288354898337</v>
      </c>
    </row>
    <row r="1654" spans="1:3" x14ac:dyDescent="0.25">
      <c r="A1654" s="8" t="s">
        <v>22</v>
      </c>
      <c r="B1654" s="9" t="s">
        <v>17</v>
      </c>
      <c r="C1654" s="10">
        <v>184.84288354898337</v>
      </c>
    </row>
    <row r="1655" spans="1:3" x14ac:dyDescent="0.25">
      <c r="A1655" s="8" t="s">
        <v>22</v>
      </c>
      <c r="B1655" s="9" t="s">
        <v>17</v>
      </c>
      <c r="C1655" s="10">
        <v>184.84288354898337</v>
      </c>
    </row>
    <row r="1656" spans="1:3" x14ac:dyDescent="0.25">
      <c r="A1656" s="8" t="s">
        <v>22</v>
      </c>
      <c r="B1656" s="9" t="s">
        <v>17</v>
      </c>
      <c r="C1656" s="10">
        <v>184.84288354898337</v>
      </c>
    </row>
    <row r="1657" spans="1:3" x14ac:dyDescent="0.25">
      <c r="A1657" s="8" t="s">
        <v>22</v>
      </c>
      <c r="B1657" s="9" t="s">
        <v>17</v>
      </c>
      <c r="C1657" s="10">
        <v>184.84288354898337</v>
      </c>
    </row>
    <row r="1658" spans="1:3" x14ac:dyDescent="0.25">
      <c r="A1658" s="8" t="s">
        <v>22</v>
      </c>
      <c r="B1658" s="9" t="s">
        <v>17</v>
      </c>
      <c r="C1658" s="10">
        <v>184.84288354898337</v>
      </c>
    </row>
    <row r="1659" spans="1:3" x14ac:dyDescent="0.25">
      <c r="A1659" s="8" t="s">
        <v>22</v>
      </c>
      <c r="B1659" s="9" t="s">
        <v>17</v>
      </c>
      <c r="C1659" s="10">
        <v>184.84288354898337</v>
      </c>
    </row>
    <row r="1660" spans="1:3" x14ac:dyDescent="0.25">
      <c r="A1660" s="8" t="s">
        <v>22</v>
      </c>
      <c r="B1660" s="9" t="s">
        <v>19</v>
      </c>
      <c r="C1660" s="10">
        <v>184.84288354898337</v>
      </c>
    </row>
    <row r="1661" spans="1:3" x14ac:dyDescent="0.25">
      <c r="A1661" s="8" t="s">
        <v>22</v>
      </c>
      <c r="B1661" s="9" t="s">
        <v>18</v>
      </c>
      <c r="C1661" s="10">
        <v>184.84288354898337</v>
      </c>
    </row>
    <row r="1662" spans="1:3" x14ac:dyDescent="0.25">
      <c r="A1662" s="8" t="s">
        <v>22</v>
      </c>
      <c r="B1662" s="9" t="s">
        <v>18</v>
      </c>
      <c r="C1662" s="10">
        <v>184.84288354898337</v>
      </c>
    </row>
    <row r="1663" spans="1:3" x14ac:dyDescent="0.25">
      <c r="A1663" s="8" t="s">
        <v>22</v>
      </c>
      <c r="B1663" s="9" t="s">
        <v>18</v>
      </c>
      <c r="C1663" s="10">
        <v>184.84288354898337</v>
      </c>
    </row>
    <row r="1664" spans="1:3" x14ac:dyDescent="0.25">
      <c r="A1664" s="8" t="s">
        <v>22</v>
      </c>
      <c r="B1664" s="9" t="s">
        <v>18</v>
      </c>
      <c r="C1664" s="10">
        <v>184.84288354898337</v>
      </c>
    </row>
    <row r="1665" spans="1:3" x14ac:dyDescent="0.25">
      <c r="A1665" s="8" t="s">
        <v>22</v>
      </c>
      <c r="B1665" s="9" t="s">
        <v>18</v>
      </c>
      <c r="C1665" s="10">
        <v>184.84288354898337</v>
      </c>
    </row>
    <row r="1666" spans="1:3" x14ac:dyDescent="0.25">
      <c r="A1666" s="8" t="s">
        <v>22</v>
      </c>
      <c r="B1666" s="9" t="s">
        <v>18</v>
      </c>
      <c r="C1666" s="10">
        <v>184.84288354898337</v>
      </c>
    </row>
    <row r="1667" spans="1:3" x14ac:dyDescent="0.25">
      <c r="A1667" s="8" t="s">
        <v>23</v>
      </c>
      <c r="B1667" s="9" t="s">
        <v>18</v>
      </c>
      <c r="C1667" s="10">
        <v>184.78083754277333</v>
      </c>
    </row>
    <row r="1668" spans="1:3" x14ac:dyDescent="0.25">
      <c r="A1668" s="8" t="s">
        <v>23</v>
      </c>
      <c r="B1668" s="9" t="s">
        <v>18</v>
      </c>
      <c r="C1668" s="10">
        <v>184.65699853348542</v>
      </c>
    </row>
    <row r="1669" spans="1:3" x14ac:dyDescent="0.25">
      <c r="A1669" s="8" t="s">
        <v>22</v>
      </c>
      <c r="B1669" s="9" t="s">
        <v>17</v>
      </c>
      <c r="C1669" s="10">
        <v>184.64430254519291</v>
      </c>
    </row>
    <row r="1670" spans="1:3" x14ac:dyDescent="0.25">
      <c r="A1670" s="8" t="s">
        <v>22</v>
      </c>
      <c r="B1670" s="9" t="s">
        <v>17</v>
      </c>
      <c r="C1670" s="10">
        <v>184.45492271915512</v>
      </c>
    </row>
    <row r="1671" spans="1:3" x14ac:dyDescent="0.25">
      <c r="A1671" s="8" t="s">
        <v>23</v>
      </c>
      <c r="B1671" s="9" t="s">
        <v>17</v>
      </c>
      <c r="C1671" s="10">
        <v>184</v>
      </c>
    </row>
    <row r="1672" spans="1:3" x14ac:dyDescent="0.25">
      <c r="A1672" s="8" t="s">
        <v>22</v>
      </c>
      <c r="B1672" s="9" t="s">
        <v>18</v>
      </c>
      <c r="C1672" s="10">
        <v>184</v>
      </c>
    </row>
    <row r="1673" spans="1:3" x14ac:dyDescent="0.25">
      <c r="A1673" s="8" t="s">
        <v>23</v>
      </c>
      <c r="B1673" s="9" t="s">
        <v>18</v>
      </c>
      <c r="C1673" s="10">
        <v>183.75</v>
      </c>
    </row>
    <row r="1674" spans="1:3" x14ac:dyDescent="0.25">
      <c r="A1674" s="8" t="s">
        <v>15</v>
      </c>
      <c r="B1674" s="9" t="s">
        <v>17</v>
      </c>
      <c r="C1674" s="10">
        <v>183.17198933939025</v>
      </c>
    </row>
    <row r="1675" spans="1:3" x14ac:dyDescent="0.25">
      <c r="A1675" s="8" t="s">
        <v>15</v>
      </c>
      <c r="B1675" s="9" t="s">
        <v>17</v>
      </c>
      <c r="C1675" s="10">
        <v>183.17198933939025</v>
      </c>
    </row>
    <row r="1676" spans="1:3" x14ac:dyDescent="0.25">
      <c r="A1676" s="8" t="s">
        <v>15</v>
      </c>
      <c r="B1676" s="9" t="s">
        <v>17</v>
      </c>
      <c r="C1676" s="10">
        <v>183.17198933939025</v>
      </c>
    </row>
    <row r="1677" spans="1:3" x14ac:dyDescent="0.25">
      <c r="A1677" s="8" t="s">
        <v>15</v>
      </c>
      <c r="B1677" s="9" t="s">
        <v>17</v>
      </c>
      <c r="C1677" s="10">
        <v>183.17198933939025</v>
      </c>
    </row>
    <row r="1678" spans="1:3" x14ac:dyDescent="0.25">
      <c r="A1678" s="8" t="s">
        <v>15</v>
      </c>
      <c r="B1678" s="9" t="s">
        <v>17</v>
      </c>
      <c r="C1678" s="10">
        <v>183.17198933939025</v>
      </c>
    </row>
    <row r="1679" spans="1:3" x14ac:dyDescent="0.25">
      <c r="A1679" s="8" t="s">
        <v>15</v>
      </c>
      <c r="B1679" s="9" t="s">
        <v>17</v>
      </c>
      <c r="C1679" s="10">
        <v>183.17198933939025</v>
      </c>
    </row>
    <row r="1680" spans="1:3" x14ac:dyDescent="0.25">
      <c r="A1680" s="8" t="s">
        <v>15</v>
      </c>
      <c r="B1680" s="9" t="s">
        <v>17</v>
      </c>
      <c r="C1680" s="10">
        <v>183.17198933939025</v>
      </c>
    </row>
    <row r="1681" spans="1:3" x14ac:dyDescent="0.25">
      <c r="A1681" s="8" t="s">
        <v>15</v>
      </c>
      <c r="B1681" s="9" t="s">
        <v>17</v>
      </c>
      <c r="C1681" s="10">
        <v>183.17198933939025</v>
      </c>
    </row>
    <row r="1682" spans="1:3" x14ac:dyDescent="0.25">
      <c r="A1682" s="8" t="s">
        <v>15</v>
      </c>
      <c r="B1682" s="9" t="s">
        <v>17</v>
      </c>
      <c r="C1682" s="10">
        <v>183.17198933939025</v>
      </c>
    </row>
    <row r="1683" spans="1:3" x14ac:dyDescent="0.25">
      <c r="A1683" s="8" t="s">
        <v>15</v>
      </c>
      <c r="B1683" s="9" t="s">
        <v>17</v>
      </c>
      <c r="C1683" s="10">
        <v>183.17198933939025</v>
      </c>
    </row>
    <row r="1684" spans="1:3" x14ac:dyDescent="0.25">
      <c r="A1684" s="8" t="s">
        <v>15</v>
      </c>
      <c r="B1684" s="9" t="s">
        <v>17</v>
      </c>
      <c r="C1684" s="10">
        <v>183.17198933939025</v>
      </c>
    </row>
    <row r="1685" spans="1:3" x14ac:dyDescent="0.25">
      <c r="A1685" s="8" t="s">
        <v>15</v>
      </c>
      <c r="B1685" s="9" t="s">
        <v>17</v>
      </c>
      <c r="C1685" s="10">
        <v>183.17198933939025</v>
      </c>
    </row>
    <row r="1686" spans="1:3" x14ac:dyDescent="0.25">
      <c r="A1686" s="8" t="s">
        <v>15</v>
      </c>
      <c r="B1686" s="9" t="s">
        <v>17</v>
      </c>
      <c r="C1686" s="10">
        <v>183.17198933939025</v>
      </c>
    </row>
    <row r="1687" spans="1:3" x14ac:dyDescent="0.25">
      <c r="A1687" s="8" t="s">
        <v>15</v>
      </c>
      <c r="B1687" s="9" t="s">
        <v>17</v>
      </c>
      <c r="C1687" s="10">
        <v>183.17198933939025</v>
      </c>
    </row>
    <row r="1688" spans="1:3" x14ac:dyDescent="0.25">
      <c r="A1688" s="8" t="s">
        <v>15</v>
      </c>
      <c r="B1688" s="9" t="s">
        <v>17</v>
      </c>
      <c r="C1688" s="10">
        <v>183.17198933939025</v>
      </c>
    </row>
    <row r="1689" spans="1:3" x14ac:dyDescent="0.25">
      <c r="A1689" s="8" t="s">
        <v>15</v>
      </c>
      <c r="B1689" s="9" t="s">
        <v>17</v>
      </c>
      <c r="C1689" s="10">
        <v>183.17198933939025</v>
      </c>
    </row>
    <row r="1690" spans="1:3" x14ac:dyDescent="0.25">
      <c r="A1690" s="8" t="s">
        <v>15</v>
      </c>
      <c r="B1690" s="9" t="s">
        <v>17</v>
      </c>
      <c r="C1690" s="10">
        <v>183.17198933939025</v>
      </c>
    </row>
    <row r="1691" spans="1:3" x14ac:dyDescent="0.25">
      <c r="A1691" s="8" t="s">
        <v>15</v>
      </c>
      <c r="B1691" s="9" t="s">
        <v>17</v>
      </c>
      <c r="C1691" s="10">
        <v>183.17198933939025</v>
      </c>
    </row>
    <row r="1692" spans="1:3" x14ac:dyDescent="0.25">
      <c r="A1692" s="8" t="s">
        <v>15</v>
      </c>
      <c r="B1692" s="9" t="s">
        <v>17</v>
      </c>
      <c r="C1692" s="10">
        <v>183.17198933939025</v>
      </c>
    </row>
    <row r="1693" spans="1:3" x14ac:dyDescent="0.25">
      <c r="A1693" s="8" t="s">
        <v>15</v>
      </c>
      <c r="B1693" s="9" t="s">
        <v>17</v>
      </c>
      <c r="C1693" s="10">
        <v>183.17198933939025</v>
      </c>
    </row>
    <row r="1694" spans="1:3" x14ac:dyDescent="0.25">
      <c r="A1694" s="8" t="s">
        <v>15</v>
      </c>
      <c r="B1694" s="9" t="s">
        <v>17</v>
      </c>
      <c r="C1694" s="10">
        <v>183.17198933939025</v>
      </c>
    </row>
    <row r="1695" spans="1:3" x14ac:dyDescent="0.25">
      <c r="A1695" s="8" t="s">
        <v>15</v>
      </c>
      <c r="B1695" s="9" t="s">
        <v>17</v>
      </c>
      <c r="C1695" s="10">
        <v>183.17198933939025</v>
      </c>
    </row>
    <row r="1696" spans="1:3" x14ac:dyDescent="0.25">
      <c r="A1696" s="8" t="s">
        <v>15</v>
      </c>
      <c r="B1696" s="9" t="s">
        <v>17</v>
      </c>
      <c r="C1696" s="10">
        <v>183.17198933939025</v>
      </c>
    </row>
    <row r="1697" spans="1:3" x14ac:dyDescent="0.25">
      <c r="A1697" s="8" t="s">
        <v>15</v>
      </c>
      <c r="B1697" s="9" t="s">
        <v>17</v>
      </c>
      <c r="C1697" s="10">
        <v>183.17198933939025</v>
      </c>
    </row>
    <row r="1698" spans="1:3" x14ac:dyDescent="0.25">
      <c r="A1698" s="8" t="s">
        <v>15</v>
      </c>
      <c r="B1698" s="9" t="s">
        <v>17</v>
      </c>
      <c r="C1698" s="10">
        <v>183.17198933939025</v>
      </c>
    </row>
    <row r="1699" spans="1:3" x14ac:dyDescent="0.25">
      <c r="A1699" s="8" t="s">
        <v>15</v>
      </c>
      <c r="B1699" s="9" t="s">
        <v>17</v>
      </c>
      <c r="C1699" s="10">
        <v>183.17198933939025</v>
      </c>
    </row>
    <row r="1700" spans="1:3" x14ac:dyDescent="0.25">
      <c r="A1700" s="8" t="s">
        <v>15</v>
      </c>
      <c r="B1700" s="9" t="s">
        <v>17</v>
      </c>
      <c r="C1700" s="10">
        <v>183.17198933939025</v>
      </c>
    </row>
    <row r="1701" spans="1:3" x14ac:dyDescent="0.25">
      <c r="A1701" s="8" t="s">
        <v>15</v>
      </c>
      <c r="B1701" s="9" t="s">
        <v>17</v>
      </c>
      <c r="C1701" s="10">
        <v>183.17198933939025</v>
      </c>
    </row>
    <row r="1702" spans="1:3" x14ac:dyDescent="0.25">
      <c r="A1702" s="8" t="s">
        <v>15</v>
      </c>
      <c r="B1702" s="9" t="s">
        <v>17</v>
      </c>
      <c r="C1702" s="10">
        <v>183.17198933939025</v>
      </c>
    </row>
    <row r="1703" spans="1:3" x14ac:dyDescent="0.25">
      <c r="A1703" s="8" t="s">
        <v>15</v>
      </c>
      <c r="B1703" s="9" t="s">
        <v>19</v>
      </c>
      <c r="C1703" s="10">
        <v>183.17198933939025</v>
      </c>
    </row>
    <row r="1704" spans="1:3" x14ac:dyDescent="0.25">
      <c r="A1704" s="8" t="s">
        <v>15</v>
      </c>
      <c r="B1704" s="9" t="s">
        <v>19</v>
      </c>
      <c r="C1704" s="10">
        <v>183.17198933939025</v>
      </c>
    </row>
    <row r="1705" spans="1:3" x14ac:dyDescent="0.25">
      <c r="A1705" s="8" t="s">
        <v>15</v>
      </c>
      <c r="B1705" s="9" t="s">
        <v>19</v>
      </c>
      <c r="C1705" s="10">
        <v>183.17198933939025</v>
      </c>
    </row>
    <row r="1706" spans="1:3" x14ac:dyDescent="0.25">
      <c r="A1706" s="8" t="s">
        <v>15</v>
      </c>
      <c r="B1706" s="9" t="s">
        <v>19</v>
      </c>
      <c r="C1706" s="10">
        <v>183.17198933939025</v>
      </c>
    </row>
    <row r="1707" spans="1:3" x14ac:dyDescent="0.25">
      <c r="A1707" s="8" t="s">
        <v>15</v>
      </c>
      <c r="B1707" s="9" t="s">
        <v>16</v>
      </c>
      <c r="C1707" s="10">
        <v>183.17198933939025</v>
      </c>
    </row>
    <row r="1708" spans="1:3" x14ac:dyDescent="0.25">
      <c r="A1708" s="8" t="s">
        <v>15</v>
      </c>
      <c r="B1708" s="9" t="s">
        <v>16</v>
      </c>
      <c r="C1708" s="10">
        <v>183.17198933939025</v>
      </c>
    </row>
    <row r="1709" spans="1:3" x14ac:dyDescent="0.25">
      <c r="A1709" s="8" t="s">
        <v>15</v>
      </c>
      <c r="B1709" s="9" t="s">
        <v>16</v>
      </c>
      <c r="C1709" s="10">
        <v>183.17198933939025</v>
      </c>
    </row>
    <row r="1710" spans="1:3" x14ac:dyDescent="0.25">
      <c r="A1710" s="8" t="s">
        <v>15</v>
      </c>
      <c r="B1710" s="9" t="s">
        <v>16</v>
      </c>
      <c r="C1710" s="10">
        <v>183.17198933939025</v>
      </c>
    </row>
    <row r="1711" spans="1:3" x14ac:dyDescent="0.25">
      <c r="A1711" s="8" t="s">
        <v>15</v>
      </c>
      <c r="B1711" s="9" t="s">
        <v>16</v>
      </c>
      <c r="C1711" s="10">
        <v>183.17198933939025</v>
      </c>
    </row>
    <row r="1712" spans="1:3" x14ac:dyDescent="0.25">
      <c r="A1712" s="8" t="s">
        <v>15</v>
      </c>
      <c r="B1712" s="9" t="s">
        <v>16</v>
      </c>
      <c r="C1712" s="10">
        <v>183.17198933939025</v>
      </c>
    </row>
    <row r="1713" spans="1:3" x14ac:dyDescent="0.25">
      <c r="A1713" s="8" t="s">
        <v>15</v>
      </c>
      <c r="B1713" s="9" t="s">
        <v>18</v>
      </c>
      <c r="C1713" s="10">
        <v>183.17198933939025</v>
      </c>
    </row>
    <row r="1714" spans="1:3" x14ac:dyDescent="0.25">
      <c r="A1714" s="8" t="s">
        <v>15</v>
      </c>
      <c r="B1714" s="9" t="s">
        <v>18</v>
      </c>
      <c r="C1714" s="10">
        <v>183.17198933939025</v>
      </c>
    </row>
    <row r="1715" spans="1:3" x14ac:dyDescent="0.25">
      <c r="A1715" s="8" t="s">
        <v>22</v>
      </c>
      <c r="B1715" s="9" t="s">
        <v>17</v>
      </c>
      <c r="C1715" s="10">
        <v>182.68052988293283</v>
      </c>
    </row>
    <row r="1716" spans="1:3" x14ac:dyDescent="0.25">
      <c r="A1716" s="8" t="s">
        <v>21</v>
      </c>
      <c r="B1716" s="9" t="s">
        <v>17</v>
      </c>
      <c r="C1716" s="10">
        <v>180.77601410934744</v>
      </c>
    </row>
    <row r="1717" spans="1:3" x14ac:dyDescent="0.25">
      <c r="A1717" s="8" t="s">
        <v>21</v>
      </c>
      <c r="B1717" s="9" t="s">
        <v>17</v>
      </c>
      <c r="C1717" s="10">
        <v>180.40784832451499</v>
      </c>
    </row>
    <row r="1718" spans="1:3" x14ac:dyDescent="0.25">
      <c r="A1718" s="8" t="s">
        <v>21</v>
      </c>
      <c r="B1718" s="9" t="s">
        <v>17</v>
      </c>
      <c r="C1718" s="10">
        <v>180.135582010582</v>
      </c>
    </row>
    <row r="1719" spans="1:3" x14ac:dyDescent="0.25">
      <c r="A1719" s="8" t="s">
        <v>24</v>
      </c>
      <c r="B1719" s="9" t="s">
        <v>17</v>
      </c>
      <c r="C1719" s="10">
        <v>180.02753362278938</v>
      </c>
    </row>
    <row r="1720" spans="1:3" x14ac:dyDescent="0.25">
      <c r="A1720" s="8" t="s">
        <v>24</v>
      </c>
      <c r="B1720" s="9" t="s">
        <v>16</v>
      </c>
      <c r="C1720" s="10">
        <v>180.02753362278938</v>
      </c>
    </row>
    <row r="1721" spans="1:3" x14ac:dyDescent="0.25">
      <c r="A1721" s="8" t="s">
        <v>23</v>
      </c>
      <c r="B1721" s="9" t="s">
        <v>18</v>
      </c>
      <c r="C1721" s="10">
        <v>179.8941798941799</v>
      </c>
    </row>
    <row r="1722" spans="1:3" x14ac:dyDescent="0.25">
      <c r="A1722" s="8" t="s">
        <v>22</v>
      </c>
      <c r="B1722" s="9" t="s">
        <v>17</v>
      </c>
      <c r="C1722" s="10">
        <v>179.24853498793519</v>
      </c>
    </row>
    <row r="1723" spans="1:3" x14ac:dyDescent="0.25">
      <c r="A1723" s="8" t="s">
        <v>22</v>
      </c>
      <c r="B1723" s="9" t="s">
        <v>17</v>
      </c>
      <c r="C1723" s="10">
        <v>179.24853498793519</v>
      </c>
    </row>
    <row r="1724" spans="1:3" x14ac:dyDescent="0.25">
      <c r="A1724" s="8" t="s">
        <v>24</v>
      </c>
      <c r="B1724" s="9" t="s">
        <v>18</v>
      </c>
      <c r="C1724" s="10">
        <v>179.19940696812452</v>
      </c>
    </row>
    <row r="1725" spans="1:3" x14ac:dyDescent="0.25">
      <c r="A1725" s="8" t="s">
        <v>15</v>
      </c>
      <c r="B1725" s="9" t="s">
        <v>17</v>
      </c>
      <c r="C1725" s="10">
        <v>178.59268960590546</v>
      </c>
    </row>
    <row r="1726" spans="1:3" x14ac:dyDescent="0.25">
      <c r="A1726" s="8" t="s">
        <v>21</v>
      </c>
      <c r="B1726" s="9" t="s">
        <v>17</v>
      </c>
      <c r="C1726" s="10">
        <v>178.57142857142858</v>
      </c>
    </row>
    <row r="1727" spans="1:3" x14ac:dyDescent="0.25">
      <c r="A1727" s="8" t="s">
        <v>15</v>
      </c>
      <c r="B1727" s="9" t="s">
        <v>17</v>
      </c>
      <c r="C1727" s="10">
        <v>178.52766354969</v>
      </c>
    </row>
    <row r="1728" spans="1:3" x14ac:dyDescent="0.25">
      <c r="A1728" s="8" t="s">
        <v>15</v>
      </c>
      <c r="B1728" s="9" t="s">
        <v>17</v>
      </c>
      <c r="C1728" s="10">
        <v>178.52766354969</v>
      </c>
    </row>
    <row r="1729" spans="1:3" x14ac:dyDescent="0.25">
      <c r="A1729" s="8" t="s">
        <v>23</v>
      </c>
      <c r="B1729" s="9" t="s">
        <v>18</v>
      </c>
      <c r="C1729" s="10">
        <v>176.3668430335097</v>
      </c>
    </row>
    <row r="1730" spans="1:3" x14ac:dyDescent="0.25">
      <c r="A1730" s="8" t="s">
        <v>21</v>
      </c>
      <c r="B1730" s="9" t="s">
        <v>17</v>
      </c>
      <c r="C1730" s="10">
        <v>176.3668430335097</v>
      </c>
    </row>
    <row r="1731" spans="1:3" x14ac:dyDescent="0.25">
      <c r="A1731" s="8" t="s">
        <v>21</v>
      </c>
      <c r="B1731" s="9" t="s">
        <v>17</v>
      </c>
      <c r="C1731" s="10">
        <v>176.3668430335097</v>
      </c>
    </row>
    <row r="1732" spans="1:3" x14ac:dyDescent="0.25">
      <c r="A1732" s="8" t="s">
        <v>21</v>
      </c>
      <c r="B1732" s="9" t="s">
        <v>17</v>
      </c>
      <c r="C1732" s="10">
        <v>176.3668430335097</v>
      </c>
    </row>
    <row r="1733" spans="1:3" x14ac:dyDescent="0.25">
      <c r="A1733" s="8" t="s">
        <v>21</v>
      </c>
      <c r="B1733" s="9" t="s">
        <v>17</v>
      </c>
      <c r="C1733" s="10">
        <v>176.3668430335097</v>
      </c>
    </row>
    <row r="1734" spans="1:3" x14ac:dyDescent="0.25">
      <c r="A1734" s="8" t="s">
        <v>21</v>
      </c>
      <c r="B1734" s="9" t="s">
        <v>17</v>
      </c>
      <c r="C1734" s="10">
        <v>176.3668430335097</v>
      </c>
    </row>
    <row r="1735" spans="1:3" x14ac:dyDescent="0.25">
      <c r="A1735" s="8" t="s">
        <v>21</v>
      </c>
      <c r="B1735" s="9" t="s">
        <v>17</v>
      </c>
      <c r="C1735" s="10">
        <v>176.3668430335097</v>
      </c>
    </row>
    <row r="1736" spans="1:3" x14ac:dyDescent="0.25">
      <c r="A1736" s="8" t="s">
        <v>21</v>
      </c>
      <c r="B1736" s="9" t="s">
        <v>17</v>
      </c>
      <c r="C1736" s="10">
        <v>176.3668430335097</v>
      </c>
    </row>
    <row r="1737" spans="1:3" x14ac:dyDescent="0.25">
      <c r="A1737" s="8" t="s">
        <v>21</v>
      </c>
      <c r="B1737" s="9" t="s">
        <v>17</v>
      </c>
      <c r="C1737" s="10">
        <v>176.3668430335097</v>
      </c>
    </row>
    <row r="1738" spans="1:3" x14ac:dyDescent="0.25">
      <c r="A1738" s="8" t="s">
        <v>21</v>
      </c>
      <c r="B1738" s="9" t="s">
        <v>17</v>
      </c>
      <c r="C1738" s="10">
        <v>176.3668430335097</v>
      </c>
    </row>
    <row r="1739" spans="1:3" x14ac:dyDescent="0.25">
      <c r="A1739" s="8" t="s">
        <v>21</v>
      </c>
      <c r="B1739" s="9" t="s">
        <v>17</v>
      </c>
      <c r="C1739" s="10">
        <v>176.3668430335097</v>
      </c>
    </row>
    <row r="1740" spans="1:3" x14ac:dyDescent="0.25">
      <c r="A1740" s="8" t="s">
        <v>21</v>
      </c>
      <c r="B1740" s="9" t="s">
        <v>17</v>
      </c>
      <c r="C1740" s="10">
        <v>176.3668430335097</v>
      </c>
    </row>
    <row r="1741" spans="1:3" x14ac:dyDescent="0.25">
      <c r="A1741" s="8" t="s">
        <v>21</v>
      </c>
      <c r="B1741" s="9" t="s">
        <v>17</v>
      </c>
      <c r="C1741" s="10">
        <v>176.3668430335097</v>
      </c>
    </row>
    <row r="1742" spans="1:3" x14ac:dyDescent="0.25">
      <c r="A1742" s="8" t="s">
        <v>21</v>
      </c>
      <c r="B1742" s="9" t="s">
        <v>17</v>
      </c>
      <c r="C1742" s="10">
        <v>176.3668430335097</v>
      </c>
    </row>
    <row r="1743" spans="1:3" x14ac:dyDescent="0.25">
      <c r="A1743" s="8" t="s">
        <v>21</v>
      </c>
      <c r="B1743" s="9" t="s">
        <v>17</v>
      </c>
      <c r="C1743" s="10">
        <v>176.3668430335097</v>
      </c>
    </row>
    <row r="1744" spans="1:3" x14ac:dyDescent="0.25">
      <c r="A1744" s="8" t="s">
        <v>21</v>
      </c>
      <c r="B1744" s="9" t="s">
        <v>19</v>
      </c>
      <c r="C1744" s="10">
        <v>176.3668430335097</v>
      </c>
    </row>
    <row r="1745" spans="1:3" x14ac:dyDescent="0.25">
      <c r="A1745" s="8" t="s">
        <v>21</v>
      </c>
      <c r="B1745" s="9" t="s">
        <v>16</v>
      </c>
      <c r="C1745" s="10">
        <v>176.3668430335097</v>
      </c>
    </row>
    <row r="1746" spans="1:3" x14ac:dyDescent="0.25">
      <c r="A1746" s="8" t="s">
        <v>21</v>
      </c>
      <c r="B1746" s="9" t="s">
        <v>16</v>
      </c>
      <c r="C1746" s="10">
        <v>176.3668430335097</v>
      </c>
    </row>
    <row r="1747" spans="1:3" x14ac:dyDescent="0.25">
      <c r="A1747" s="8" t="s">
        <v>21</v>
      </c>
      <c r="B1747" s="9" t="s">
        <v>16</v>
      </c>
      <c r="C1747" s="10">
        <v>176.3668430335097</v>
      </c>
    </row>
    <row r="1748" spans="1:3" x14ac:dyDescent="0.25">
      <c r="A1748" s="8" t="s">
        <v>21</v>
      </c>
      <c r="B1748" s="9" t="s">
        <v>16</v>
      </c>
      <c r="C1748" s="10">
        <v>176.3668430335097</v>
      </c>
    </row>
    <row r="1749" spans="1:3" x14ac:dyDescent="0.25">
      <c r="A1749" s="8" t="s">
        <v>21</v>
      </c>
      <c r="B1749" s="9" t="s">
        <v>16</v>
      </c>
      <c r="C1749" s="10">
        <v>176.3668430335097</v>
      </c>
    </row>
    <row r="1750" spans="1:3" x14ac:dyDescent="0.25">
      <c r="A1750" s="8" t="s">
        <v>21</v>
      </c>
      <c r="B1750" s="9" t="s">
        <v>16</v>
      </c>
      <c r="C1750" s="10">
        <v>176.3668430335097</v>
      </c>
    </row>
    <row r="1751" spans="1:3" x14ac:dyDescent="0.25">
      <c r="A1751" s="8" t="s">
        <v>21</v>
      </c>
      <c r="B1751" s="9" t="s">
        <v>16</v>
      </c>
      <c r="C1751" s="10">
        <v>176.3668430335097</v>
      </c>
    </row>
    <row r="1752" spans="1:3" x14ac:dyDescent="0.25">
      <c r="A1752" s="8" t="s">
        <v>21</v>
      </c>
      <c r="B1752" s="9" t="s">
        <v>16</v>
      </c>
      <c r="C1752" s="10">
        <v>176.3668430335097</v>
      </c>
    </row>
    <row r="1753" spans="1:3" x14ac:dyDescent="0.25">
      <c r="A1753" s="8" t="s">
        <v>21</v>
      </c>
      <c r="B1753" s="9" t="s">
        <v>18</v>
      </c>
      <c r="C1753" s="10">
        <v>176.3668430335097</v>
      </c>
    </row>
    <row r="1754" spans="1:3" x14ac:dyDescent="0.25">
      <c r="A1754" s="8" t="s">
        <v>21</v>
      </c>
      <c r="B1754" s="9" t="s">
        <v>18</v>
      </c>
      <c r="C1754" s="10">
        <v>176.3668430335097</v>
      </c>
    </row>
    <row r="1755" spans="1:3" x14ac:dyDescent="0.25">
      <c r="A1755" s="8" t="s">
        <v>21</v>
      </c>
      <c r="B1755" s="9" t="s">
        <v>18</v>
      </c>
      <c r="C1755" s="10">
        <v>176.3668430335097</v>
      </c>
    </row>
    <row r="1756" spans="1:3" x14ac:dyDescent="0.25">
      <c r="A1756" s="8" t="s">
        <v>21</v>
      </c>
      <c r="B1756" s="9" t="s">
        <v>18</v>
      </c>
      <c r="C1756" s="10">
        <v>176.3668430335097</v>
      </c>
    </row>
    <row r="1757" spans="1:3" x14ac:dyDescent="0.25">
      <c r="A1757" s="8" t="s">
        <v>21</v>
      </c>
      <c r="B1757" s="9" t="s">
        <v>18</v>
      </c>
      <c r="C1757" s="10">
        <v>176.3668430335097</v>
      </c>
    </row>
    <row r="1758" spans="1:3" x14ac:dyDescent="0.25">
      <c r="A1758" s="8" t="s">
        <v>21</v>
      </c>
      <c r="B1758" s="9" t="s">
        <v>18</v>
      </c>
      <c r="C1758" s="10">
        <v>176.3668430335097</v>
      </c>
    </row>
    <row r="1759" spans="1:3" x14ac:dyDescent="0.25">
      <c r="A1759" s="8" t="s">
        <v>21</v>
      </c>
      <c r="B1759" s="9" t="s">
        <v>18</v>
      </c>
      <c r="C1759" s="10">
        <v>176.3668430335097</v>
      </c>
    </row>
    <row r="1760" spans="1:3" x14ac:dyDescent="0.25">
      <c r="A1760" s="8" t="s">
        <v>21</v>
      </c>
      <c r="B1760" s="9" t="s">
        <v>17</v>
      </c>
      <c r="C1760" s="10">
        <v>176.07548500881833</v>
      </c>
    </row>
    <row r="1761" spans="1:3" x14ac:dyDescent="0.25">
      <c r="A1761" s="8" t="s">
        <v>23</v>
      </c>
      <c r="B1761" s="9" t="s">
        <v>17</v>
      </c>
      <c r="C1761" s="10">
        <v>175.19547939541508</v>
      </c>
    </row>
    <row r="1762" spans="1:3" x14ac:dyDescent="0.25">
      <c r="A1762" s="8" t="s">
        <v>23</v>
      </c>
      <c r="B1762" s="9" t="s">
        <v>17</v>
      </c>
      <c r="C1762" s="10">
        <v>175</v>
      </c>
    </row>
    <row r="1763" spans="1:3" x14ac:dyDescent="0.25">
      <c r="A1763" s="8" t="s">
        <v>23</v>
      </c>
      <c r="B1763" s="9" t="s">
        <v>17</v>
      </c>
      <c r="C1763" s="10">
        <v>175</v>
      </c>
    </row>
    <row r="1764" spans="1:3" x14ac:dyDescent="0.25">
      <c r="A1764" s="8" t="s">
        <v>22</v>
      </c>
      <c r="B1764" s="9" t="s">
        <v>18</v>
      </c>
      <c r="C1764" s="10">
        <v>174.95378927911275</v>
      </c>
    </row>
    <row r="1765" spans="1:3" x14ac:dyDescent="0.25">
      <c r="A1765" s="8" t="s">
        <v>22</v>
      </c>
      <c r="B1765" s="9" t="s">
        <v>18</v>
      </c>
      <c r="C1765" s="10">
        <v>174.95378927911275</v>
      </c>
    </row>
    <row r="1766" spans="1:3" x14ac:dyDescent="0.25">
      <c r="A1766" s="8" t="s">
        <v>21</v>
      </c>
      <c r="B1766" s="9" t="s">
        <v>17</v>
      </c>
      <c r="C1766" s="10">
        <v>174.8077601410935</v>
      </c>
    </row>
    <row r="1767" spans="1:3" x14ac:dyDescent="0.25">
      <c r="A1767" s="8" t="s">
        <v>15</v>
      </c>
      <c r="B1767" s="9" t="s">
        <v>18</v>
      </c>
      <c r="C1767" s="10">
        <v>174.01338987242073</v>
      </c>
    </row>
    <row r="1768" spans="1:3" x14ac:dyDescent="0.25">
      <c r="A1768" s="8" t="s">
        <v>23</v>
      </c>
      <c r="B1768" s="9" t="s">
        <v>16</v>
      </c>
      <c r="C1768" s="10">
        <v>172.5</v>
      </c>
    </row>
    <row r="1769" spans="1:3" x14ac:dyDescent="0.25">
      <c r="A1769" s="8" t="s">
        <v>22</v>
      </c>
      <c r="B1769" s="9" t="s">
        <v>17</v>
      </c>
      <c r="C1769" s="10">
        <v>172.35436056532231</v>
      </c>
    </row>
    <row r="1770" spans="1:3" x14ac:dyDescent="0.25">
      <c r="A1770" s="8" t="s">
        <v>22</v>
      </c>
      <c r="B1770" s="9" t="s">
        <v>17</v>
      </c>
      <c r="C1770" s="10">
        <v>172.35436056532231</v>
      </c>
    </row>
    <row r="1771" spans="1:3" x14ac:dyDescent="0.25">
      <c r="A1771" s="8" t="s">
        <v>22</v>
      </c>
      <c r="B1771" s="9" t="s">
        <v>17</v>
      </c>
      <c r="C1771" s="10">
        <v>172.35436056532231</v>
      </c>
    </row>
    <row r="1772" spans="1:3" x14ac:dyDescent="0.25">
      <c r="A1772" s="8" t="s">
        <v>22</v>
      </c>
      <c r="B1772" s="9" t="s">
        <v>17</v>
      </c>
      <c r="C1772" s="10">
        <v>172.35436056532231</v>
      </c>
    </row>
    <row r="1773" spans="1:3" x14ac:dyDescent="0.25">
      <c r="A1773" s="8" t="s">
        <v>22</v>
      </c>
      <c r="B1773" s="9" t="s">
        <v>17</v>
      </c>
      <c r="C1773" s="10">
        <v>172.35436056532231</v>
      </c>
    </row>
    <row r="1774" spans="1:3" x14ac:dyDescent="0.25">
      <c r="A1774" s="8" t="s">
        <v>22</v>
      </c>
      <c r="B1774" s="9" t="s">
        <v>17</v>
      </c>
      <c r="C1774" s="10">
        <v>172.35436056532231</v>
      </c>
    </row>
    <row r="1775" spans="1:3" x14ac:dyDescent="0.25">
      <c r="A1775" s="8" t="s">
        <v>22</v>
      </c>
      <c r="B1775" s="9" t="s">
        <v>17</v>
      </c>
      <c r="C1775" s="10">
        <v>172.35436056532231</v>
      </c>
    </row>
    <row r="1776" spans="1:3" x14ac:dyDescent="0.25">
      <c r="A1776" s="8" t="s">
        <v>22</v>
      </c>
      <c r="B1776" s="9" t="s">
        <v>17</v>
      </c>
      <c r="C1776" s="10">
        <v>172.35436056532231</v>
      </c>
    </row>
    <row r="1777" spans="1:3" x14ac:dyDescent="0.25">
      <c r="A1777" s="8" t="s">
        <v>22</v>
      </c>
      <c r="B1777" s="9" t="s">
        <v>19</v>
      </c>
      <c r="C1777" s="10">
        <v>172.35436056532231</v>
      </c>
    </row>
    <row r="1778" spans="1:3" x14ac:dyDescent="0.25">
      <c r="A1778" s="8" t="s">
        <v>22</v>
      </c>
      <c r="B1778" s="9" t="s">
        <v>16</v>
      </c>
      <c r="C1778" s="10">
        <v>172.35436056532231</v>
      </c>
    </row>
    <row r="1779" spans="1:3" x14ac:dyDescent="0.25">
      <c r="A1779" s="8" t="s">
        <v>22</v>
      </c>
      <c r="B1779" s="9" t="s">
        <v>16</v>
      </c>
      <c r="C1779" s="10">
        <v>172.35436056532231</v>
      </c>
    </row>
    <row r="1780" spans="1:3" x14ac:dyDescent="0.25">
      <c r="A1780" s="8" t="s">
        <v>22</v>
      </c>
      <c r="B1780" s="9" t="s">
        <v>16</v>
      </c>
      <c r="C1780" s="10">
        <v>172.35436056532231</v>
      </c>
    </row>
    <row r="1781" spans="1:3" x14ac:dyDescent="0.25">
      <c r="A1781" s="8" t="s">
        <v>22</v>
      </c>
      <c r="B1781" s="9" t="s">
        <v>18</v>
      </c>
      <c r="C1781" s="10">
        <v>172.35436056532231</v>
      </c>
    </row>
    <row r="1782" spans="1:3" x14ac:dyDescent="0.25">
      <c r="A1782" s="8" t="s">
        <v>22</v>
      </c>
      <c r="B1782" s="9" t="s">
        <v>18</v>
      </c>
      <c r="C1782" s="10">
        <v>172.35436056532231</v>
      </c>
    </row>
    <row r="1783" spans="1:3" x14ac:dyDescent="0.25">
      <c r="A1783" s="8" t="s">
        <v>22</v>
      </c>
      <c r="B1783" s="9" t="s">
        <v>18</v>
      </c>
      <c r="C1783" s="10">
        <v>172.35436056532231</v>
      </c>
    </row>
    <row r="1784" spans="1:3" x14ac:dyDescent="0.25">
      <c r="A1784" s="8" t="s">
        <v>15</v>
      </c>
      <c r="B1784" s="9" t="s">
        <v>16</v>
      </c>
      <c r="C1784" s="10">
        <v>172.18166997902682</v>
      </c>
    </row>
    <row r="1785" spans="1:3" x14ac:dyDescent="0.25">
      <c r="A1785" s="8" t="s">
        <v>21</v>
      </c>
      <c r="B1785" s="9" t="s">
        <v>17</v>
      </c>
      <c r="C1785" s="10">
        <v>171.95767195767195</v>
      </c>
    </row>
    <row r="1786" spans="1:3" x14ac:dyDescent="0.25">
      <c r="A1786" s="8" t="s">
        <v>23</v>
      </c>
      <c r="B1786" s="9" t="s">
        <v>16</v>
      </c>
      <c r="C1786" s="10">
        <v>171.76503177448265</v>
      </c>
    </row>
    <row r="1787" spans="1:3" x14ac:dyDescent="0.25">
      <c r="A1787" s="8" t="s">
        <v>21</v>
      </c>
      <c r="B1787" s="9" t="s">
        <v>17</v>
      </c>
      <c r="C1787" s="10">
        <v>171.21545083774251</v>
      </c>
    </row>
    <row r="1788" spans="1:3" x14ac:dyDescent="0.25">
      <c r="A1788" s="8" t="s">
        <v>22</v>
      </c>
      <c r="B1788" s="9" t="s">
        <v>17</v>
      </c>
      <c r="C1788" s="10">
        <v>170.87867613994067</v>
      </c>
    </row>
    <row r="1789" spans="1:3" x14ac:dyDescent="0.25">
      <c r="A1789" s="8" t="s">
        <v>23</v>
      </c>
      <c r="B1789" s="9" t="s">
        <v>17</v>
      </c>
      <c r="C1789" s="10">
        <v>170.8</v>
      </c>
    </row>
    <row r="1790" spans="1:3" x14ac:dyDescent="0.25">
      <c r="A1790" s="8" t="s">
        <v>22</v>
      </c>
      <c r="B1790" s="9" t="s">
        <v>17</v>
      </c>
      <c r="C1790" s="10">
        <v>170.63081695966906</v>
      </c>
    </row>
    <row r="1791" spans="1:3" x14ac:dyDescent="0.25">
      <c r="A1791" s="8" t="s">
        <v>15</v>
      </c>
      <c r="B1791" s="9" t="s">
        <v>18</v>
      </c>
      <c r="C1791" s="10">
        <v>170</v>
      </c>
    </row>
    <row r="1792" spans="1:3" x14ac:dyDescent="0.25">
      <c r="A1792" s="8" t="s">
        <v>22</v>
      </c>
      <c r="B1792" s="9" t="s">
        <v>17</v>
      </c>
      <c r="C1792" s="10">
        <v>169.43930991990143</v>
      </c>
    </row>
    <row r="1793" spans="1:3" x14ac:dyDescent="0.25">
      <c r="A1793" s="8" t="s">
        <v>22</v>
      </c>
      <c r="B1793" s="9" t="s">
        <v>17</v>
      </c>
      <c r="C1793" s="10">
        <v>169.43930991990143</v>
      </c>
    </row>
    <row r="1794" spans="1:3" x14ac:dyDescent="0.25">
      <c r="A1794" s="8" t="s">
        <v>22</v>
      </c>
      <c r="B1794" s="9" t="s">
        <v>16</v>
      </c>
      <c r="C1794" s="10">
        <v>169.43930991990143</v>
      </c>
    </row>
    <row r="1795" spans="1:3" x14ac:dyDescent="0.25">
      <c r="A1795" s="8" t="s">
        <v>22</v>
      </c>
      <c r="B1795" s="9" t="s">
        <v>18</v>
      </c>
      <c r="C1795" s="10">
        <v>169.43930991990143</v>
      </c>
    </row>
    <row r="1796" spans="1:3" x14ac:dyDescent="0.25">
      <c r="A1796" s="8" t="s">
        <v>22</v>
      </c>
      <c r="B1796" s="9" t="s">
        <v>18</v>
      </c>
      <c r="C1796" s="10">
        <v>169.43930991990143</v>
      </c>
    </row>
    <row r="1797" spans="1:3" x14ac:dyDescent="0.25">
      <c r="A1797" s="8" t="s">
        <v>22</v>
      </c>
      <c r="B1797" s="9" t="s">
        <v>18</v>
      </c>
      <c r="C1797" s="10">
        <v>169.43930991990143</v>
      </c>
    </row>
    <row r="1798" spans="1:3" x14ac:dyDescent="0.25">
      <c r="A1798" s="8" t="s">
        <v>24</v>
      </c>
      <c r="B1798" s="9" t="s">
        <v>19</v>
      </c>
      <c r="C1798" s="10">
        <v>169.43767870380177</v>
      </c>
    </row>
    <row r="1799" spans="1:3" x14ac:dyDescent="0.25">
      <c r="A1799" s="8" t="s">
        <v>24</v>
      </c>
      <c r="B1799" s="9" t="s">
        <v>19</v>
      </c>
      <c r="C1799" s="10">
        <v>169.43767870380177</v>
      </c>
    </row>
    <row r="1800" spans="1:3" x14ac:dyDescent="0.25">
      <c r="A1800" s="8" t="s">
        <v>23</v>
      </c>
      <c r="B1800" s="9" t="s">
        <v>16</v>
      </c>
      <c r="C1800" s="10">
        <v>168</v>
      </c>
    </row>
    <row r="1801" spans="1:3" x14ac:dyDescent="0.25">
      <c r="A1801" s="8" t="s">
        <v>21</v>
      </c>
      <c r="B1801" s="9" t="s">
        <v>17</v>
      </c>
      <c r="C1801" s="10">
        <v>167.54850088183423</v>
      </c>
    </row>
    <row r="1802" spans="1:3" x14ac:dyDescent="0.25">
      <c r="A1802" s="8" t="s">
        <v>22</v>
      </c>
      <c r="B1802" s="9" t="s">
        <v>18</v>
      </c>
      <c r="C1802" s="10">
        <v>167.02426991122019</v>
      </c>
    </row>
    <row r="1803" spans="1:3" x14ac:dyDescent="0.25">
      <c r="A1803" s="8" t="s">
        <v>23</v>
      </c>
      <c r="B1803" s="9" t="s">
        <v>17</v>
      </c>
      <c r="C1803" s="10">
        <v>166.25</v>
      </c>
    </row>
    <row r="1804" spans="1:3" x14ac:dyDescent="0.25">
      <c r="A1804" s="8" t="s">
        <v>23</v>
      </c>
      <c r="B1804" s="9" t="s">
        <v>17</v>
      </c>
      <c r="C1804" s="10">
        <v>166.25</v>
      </c>
    </row>
    <row r="1805" spans="1:3" x14ac:dyDescent="0.25">
      <c r="A1805" s="8" t="s">
        <v>15</v>
      </c>
      <c r="B1805" s="9" t="s">
        <v>17</v>
      </c>
      <c r="C1805" s="10">
        <v>165.77065035214815</v>
      </c>
    </row>
    <row r="1806" spans="1:3" x14ac:dyDescent="0.25">
      <c r="A1806" s="8" t="s">
        <v>22</v>
      </c>
      <c r="B1806" s="9" t="s">
        <v>17</v>
      </c>
      <c r="C1806" s="10">
        <v>165.4601861427094</v>
      </c>
    </row>
    <row r="1807" spans="1:3" x14ac:dyDescent="0.25">
      <c r="A1807" s="8" t="s">
        <v>22</v>
      </c>
      <c r="B1807" s="9" t="s">
        <v>17</v>
      </c>
      <c r="C1807" s="10">
        <v>165.4601861427094</v>
      </c>
    </row>
    <row r="1808" spans="1:3" x14ac:dyDescent="0.25">
      <c r="A1808" s="8" t="s">
        <v>21</v>
      </c>
      <c r="B1808" s="9" t="s">
        <v>17</v>
      </c>
      <c r="C1808" s="10">
        <v>165.34391534391534</v>
      </c>
    </row>
    <row r="1809" spans="1:3" x14ac:dyDescent="0.25">
      <c r="A1809" s="8" t="s">
        <v>21</v>
      </c>
      <c r="B1809" s="9" t="s">
        <v>17</v>
      </c>
      <c r="C1809" s="10">
        <v>165.34391534391534</v>
      </c>
    </row>
    <row r="1810" spans="1:3" x14ac:dyDescent="0.25">
      <c r="A1810" s="8" t="s">
        <v>21</v>
      </c>
      <c r="B1810" s="9" t="s">
        <v>17</v>
      </c>
      <c r="C1810" s="10">
        <v>165.34391534391534</v>
      </c>
    </row>
    <row r="1811" spans="1:3" x14ac:dyDescent="0.25">
      <c r="A1811" s="8" t="s">
        <v>21</v>
      </c>
      <c r="B1811" s="9" t="s">
        <v>17</v>
      </c>
      <c r="C1811" s="10">
        <v>165.34391534391534</v>
      </c>
    </row>
    <row r="1812" spans="1:3" x14ac:dyDescent="0.25">
      <c r="A1812" s="8" t="s">
        <v>21</v>
      </c>
      <c r="B1812" s="9" t="s">
        <v>17</v>
      </c>
      <c r="C1812" s="10">
        <v>165.34391534391534</v>
      </c>
    </row>
    <row r="1813" spans="1:3" x14ac:dyDescent="0.25">
      <c r="A1813" s="8" t="s">
        <v>21</v>
      </c>
      <c r="B1813" s="9" t="s">
        <v>17</v>
      </c>
      <c r="C1813" s="10">
        <v>165.34391534391534</v>
      </c>
    </row>
    <row r="1814" spans="1:3" x14ac:dyDescent="0.25">
      <c r="A1814" s="8" t="s">
        <v>21</v>
      </c>
      <c r="B1814" s="9" t="s">
        <v>17</v>
      </c>
      <c r="C1814" s="10">
        <v>165.34391534391534</v>
      </c>
    </row>
    <row r="1815" spans="1:3" x14ac:dyDescent="0.25">
      <c r="A1815" s="8" t="s">
        <v>21</v>
      </c>
      <c r="B1815" s="9" t="s">
        <v>17</v>
      </c>
      <c r="C1815" s="10">
        <v>165.34391534391534</v>
      </c>
    </row>
    <row r="1816" spans="1:3" x14ac:dyDescent="0.25">
      <c r="A1816" s="8" t="s">
        <v>21</v>
      </c>
      <c r="B1816" s="9" t="s">
        <v>17</v>
      </c>
      <c r="C1816" s="10">
        <v>165.34391534391534</v>
      </c>
    </row>
    <row r="1817" spans="1:3" x14ac:dyDescent="0.25">
      <c r="A1817" s="8" t="s">
        <v>21</v>
      </c>
      <c r="B1817" s="9" t="s">
        <v>17</v>
      </c>
      <c r="C1817" s="10">
        <v>165.34391534391534</v>
      </c>
    </row>
    <row r="1818" spans="1:3" x14ac:dyDescent="0.25">
      <c r="A1818" s="8" t="s">
        <v>21</v>
      </c>
      <c r="B1818" s="9" t="s">
        <v>20</v>
      </c>
      <c r="C1818" s="10">
        <v>165.34391534391534</v>
      </c>
    </row>
    <row r="1819" spans="1:3" x14ac:dyDescent="0.25">
      <c r="A1819" s="8" t="s">
        <v>21</v>
      </c>
      <c r="B1819" s="9" t="s">
        <v>18</v>
      </c>
      <c r="C1819" s="10">
        <v>165.34391534391534</v>
      </c>
    </row>
    <row r="1820" spans="1:3" x14ac:dyDescent="0.25">
      <c r="A1820" s="8" t="s">
        <v>21</v>
      </c>
      <c r="B1820" s="9" t="s">
        <v>18</v>
      </c>
      <c r="C1820" s="10">
        <v>165.34391534391534</v>
      </c>
    </row>
    <row r="1821" spans="1:3" x14ac:dyDescent="0.25">
      <c r="A1821" s="8" t="s">
        <v>21</v>
      </c>
      <c r="B1821" s="9" t="s">
        <v>18</v>
      </c>
      <c r="C1821" s="10">
        <v>165.34391534391534</v>
      </c>
    </row>
    <row r="1822" spans="1:3" x14ac:dyDescent="0.25">
      <c r="A1822" s="8" t="s">
        <v>21</v>
      </c>
      <c r="B1822" s="9" t="s">
        <v>18</v>
      </c>
      <c r="C1822" s="10">
        <v>165.34391534391534</v>
      </c>
    </row>
    <row r="1823" spans="1:3" x14ac:dyDescent="0.25">
      <c r="A1823" s="8" t="s">
        <v>21</v>
      </c>
      <c r="B1823" s="9" t="s">
        <v>18</v>
      </c>
      <c r="C1823" s="10">
        <v>165.34391534391534</v>
      </c>
    </row>
    <row r="1824" spans="1:3" x14ac:dyDescent="0.25">
      <c r="A1824" s="8" t="s">
        <v>21</v>
      </c>
      <c r="B1824" s="9" t="s">
        <v>18</v>
      </c>
      <c r="C1824" s="10">
        <v>165.34391534391534</v>
      </c>
    </row>
    <row r="1825" spans="1:3" x14ac:dyDescent="0.25">
      <c r="A1825" s="8" t="s">
        <v>21</v>
      </c>
      <c r="B1825" s="9" t="s">
        <v>17</v>
      </c>
      <c r="C1825" s="10">
        <v>165</v>
      </c>
    </row>
    <row r="1826" spans="1:3" x14ac:dyDescent="0.25">
      <c r="A1826" s="8" t="s">
        <v>15</v>
      </c>
      <c r="B1826" s="9" t="s">
        <v>17</v>
      </c>
      <c r="C1826" s="10">
        <v>164.85479040545121</v>
      </c>
    </row>
    <row r="1827" spans="1:3" x14ac:dyDescent="0.25">
      <c r="A1827" s="8" t="s">
        <v>15</v>
      </c>
      <c r="B1827" s="9" t="s">
        <v>17</v>
      </c>
      <c r="C1827" s="10">
        <v>164.85479040545121</v>
      </c>
    </row>
    <row r="1828" spans="1:3" x14ac:dyDescent="0.25">
      <c r="A1828" s="8" t="s">
        <v>15</v>
      </c>
      <c r="B1828" s="9" t="s">
        <v>17</v>
      </c>
      <c r="C1828" s="10">
        <v>164.85479040545121</v>
      </c>
    </row>
    <row r="1829" spans="1:3" x14ac:dyDescent="0.25">
      <c r="A1829" s="8" t="s">
        <v>15</v>
      </c>
      <c r="B1829" s="9" t="s">
        <v>17</v>
      </c>
      <c r="C1829" s="10">
        <v>164.85479040545121</v>
      </c>
    </row>
    <row r="1830" spans="1:3" x14ac:dyDescent="0.25">
      <c r="A1830" s="8" t="s">
        <v>15</v>
      </c>
      <c r="B1830" s="9" t="s">
        <v>17</v>
      </c>
      <c r="C1830" s="10">
        <v>164.85479040545121</v>
      </c>
    </row>
    <row r="1831" spans="1:3" x14ac:dyDescent="0.25">
      <c r="A1831" s="8" t="s">
        <v>15</v>
      </c>
      <c r="B1831" s="9" t="s">
        <v>17</v>
      </c>
      <c r="C1831" s="10">
        <v>164.85479040545121</v>
      </c>
    </row>
    <row r="1832" spans="1:3" x14ac:dyDescent="0.25">
      <c r="A1832" s="8" t="s">
        <v>15</v>
      </c>
      <c r="B1832" s="9" t="s">
        <v>18</v>
      </c>
      <c r="C1832" s="10">
        <v>164.85479040545121</v>
      </c>
    </row>
    <row r="1833" spans="1:3" x14ac:dyDescent="0.25">
      <c r="A1833" s="8" t="s">
        <v>22</v>
      </c>
      <c r="B1833" s="9" t="s">
        <v>18</v>
      </c>
      <c r="C1833" s="10">
        <v>164.81823783117684</v>
      </c>
    </row>
    <row r="1834" spans="1:3" x14ac:dyDescent="0.25">
      <c r="A1834" s="8" t="s">
        <v>22</v>
      </c>
      <c r="B1834" s="9" t="s">
        <v>18</v>
      </c>
      <c r="C1834" s="10">
        <v>164.81823783117684</v>
      </c>
    </row>
    <row r="1835" spans="1:3" x14ac:dyDescent="0.25">
      <c r="A1835" s="8" t="s">
        <v>23</v>
      </c>
      <c r="B1835" s="9" t="s">
        <v>17</v>
      </c>
      <c r="C1835" s="10">
        <v>164.52022611659876</v>
      </c>
    </row>
    <row r="1836" spans="1:3" x14ac:dyDescent="0.25">
      <c r="A1836" s="8" t="s">
        <v>23</v>
      </c>
      <c r="B1836" s="9" t="s">
        <v>16</v>
      </c>
      <c r="C1836" s="10">
        <v>164.52022611659876</v>
      </c>
    </row>
    <row r="1837" spans="1:3" x14ac:dyDescent="0.25">
      <c r="A1837" s="8" t="s">
        <v>23</v>
      </c>
      <c r="B1837" s="9" t="s">
        <v>16</v>
      </c>
      <c r="C1837" s="10">
        <v>164.52022611659876</v>
      </c>
    </row>
    <row r="1838" spans="1:3" x14ac:dyDescent="0.25">
      <c r="A1838" s="8" t="s">
        <v>23</v>
      </c>
      <c r="B1838" s="9" t="s">
        <v>18</v>
      </c>
      <c r="C1838" s="10">
        <v>164.52022611659876</v>
      </c>
    </row>
    <row r="1839" spans="1:3" x14ac:dyDescent="0.25">
      <c r="A1839" s="8" t="s">
        <v>23</v>
      </c>
      <c r="B1839" s="9" t="s">
        <v>17</v>
      </c>
      <c r="C1839" s="10">
        <v>163.38</v>
      </c>
    </row>
    <row r="1840" spans="1:3" x14ac:dyDescent="0.25">
      <c r="A1840" s="8" t="s">
        <v>21</v>
      </c>
      <c r="B1840" s="9" t="s">
        <v>17</v>
      </c>
      <c r="C1840" s="10">
        <v>163.13932980599648</v>
      </c>
    </row>
    <row r="1841" spans="1:3" x14ac:dyDescent="0.25">
      <c r="A1841" s="8" t="s">
        <v>21</v>
      </c>
      <c r="B1841" s="9" t="s">
        <v>17</v>
      </c>
      <c r="C1841" s="10">
        <v>163.13932980599648</v>
      </c>
    </row>
    <row r="1842" spans="1:3" x14ac:dyDescent="0.25">
      <c r="A1842" s="8" t="s">
        <v>22</v>
      </c>
      <c r="B1842" s="9" t="s">
        <v>18</v>
      </c>
      <c r="C1842" s="10">
        <v>163.12199630314234</v>
      </c>
    </row>
    <row r="1843" spans="1:3" x14ac:dyDescent="0.25">
      <c r="A1843" s="8" t="s">
        <v>23</v>
      </c>
      <c r="B1843" s="9" t="s">
        <v>17</v>
      </c>
      <c r="C1843" s="10">
        <v>162.94606485253382</v>
      </c>
    </row>
    <row r="1844" spans="1:3" x14ac:dyDescent="0.25">
      <c r="A1844" s="8" t="s">
        <v>23</v>
      </c>
      <c r="B1844" s="9" t="s">
        <v>17</v>
      </c>
      <c r="C1844" s="10">
        <v>162.94606485253382</v>
      </c>
    </row>
    <row r="1845" spans="1:3" x14ac:dyDescent="0.25">
      <c r="A1845" s="8" t="s">
        <v>23</v>
      </c>
      <c r="B1845" s="9" t="s">
        <v>17</v>
      </c>
      <c r="C1845" s="10">
        <v>162.94606485253382</v>
      </c>
    </row>
    <row r="1846" spans="1:3" x14ac:dyDescent="0.25">
      <c r="A1846" s="8" t="s">
        <v>23</v>
      </c>
      <c r="B1846" s="9" t="s">
        <v>16</v>
      </c>
      <c r="C1846" s="10">
        <v>162.94606485253382</v>
      </c>
    </row>
    <row r="1847" spans="1:3" x14ac:dyDescent="0.25">
      <c r="A1847" s="8" t="s">
        <v>23</v>
      </c>
      <c r="B1847" s="9" t="s">
        <v>18</v>
      </c>
      <c r="C1847" s="10">
        <v>162.94606485253382</v>
      </c>
    </row>
    <row r="1848" spans="1:3" x14ac:dyDescent="0.25">
      <c r="A1848" s="8" t="s">
        <v>23</v>
      </c>
      <c r="B1848" s="9" t="s">
        <v>18</v>
      </c>
      <c r="C1848" s="10">
        <v>162.94606485253382</v>
      </c>
    </row>
    <row r="1849" spans="1:3" x14ac:dyDescent="0.25">
      <c r="A1849" s="8" t="s">
        <v>23</v>
      </c>
      <c r="B1849" s="9" t="s">
        <v>18</v>
      </c>
      <c r="C1849" s="10">
        <v>162.94606485253382</v>
      </c>
    </row>
    <row r="1850" spans="1:3" x14ac:dyDescent="0.25">
      <c r="A1850" s="8" t="s">
        <v>22</v>
      </c>
      <c r="B1850" s="9" t="s">
        <v>17</v>
      </c>
      <c r="C1850" s="10">
        <v>162.89279112754159</v>
      </c>
    </row>
    <row r="1851" spans="1:3" x14ac:dyDescent="0.25">
      <c r="A1851" s="8" t="s">
        <v>21</v>
      </c>
      <c r="B1851" s="9" t="s">
        <v>17</v>
      </c>
      <c r="C1851" s="10">
        <v>162.54876543209878</v>
      </c>
    </row>
    <row r="1852" spans="1:3" x14ac:dyDescent="0.25">
      <c r="A1852" s="8" t="s">
        <v>24</v>
      </c>
      <c r="B1852" s="9" t="s">
        <v>18</v>
      </c>
      <c r="C1852" s="10">
        <v>162.0614212786646</v>
      </c>
    </row>
    <row r="1853" spans="1:3" x14ac:dyDescent="0.25">
      <c r="A1853" s="8" t="s">
        <v>24</v>
      </c>
      <c r="B1853" s="9" t="s">
        <v>18</v>
      </c>
      <c r="C1853" s="10">
        <v>162.0614212786646</v>
      </c>
    </row>
    <row r="1854" spans="1:3" x14ac:dyDescent="0.25">
      <c r="A1854" s="8" t="s">
        <v>24</v>
      </c>
      <c r="B1854" s="9" t="s">
        <v>18</v>
      </c>
      <c r="C1854" s="10">
        <v>162.0614212786646</v>
      </c>
    </row>
    <row r="1855" spans="1:3" x14ac:dyDescent="0.25">
      <c r="A1855" s="8" t="s">
        <v>24</v>
      </c>
      <c r="B1855" s="9" t="s">
        <v>18</v>
      </c>
      <c r="C1855" s="10">
        <v>162.0614212786646</v>
      </c>
    </row>
    <row r="1856" spans="1:3" x14ac:dyDescent="0.25">
      <c r="A1856" s="8" t="s">
        <v>24</v>
      </c>
      <c r="B1856" s="9" t="s">
        <v>18</v>
      </c>
      <c r="C1856" s="10">
        <v>162.0614212786646</v>
      </c>
    </row>
    <row r="1857" spans="1:3" x14ac:dyDescent="0.25">
      <c r="A1857" s="8" t="s">
        <v>24</v>
      </c>
      <c r="B1857" s="9" t="s">
        <v>18</v>
      </c>
      <c r="C1857" s="10">
        <v>162.0614212786646</v>
      </c>
    </row>
    <row r="1858" spans="1:3" x14ac:dyDescent="0.25">
      <c r="A1858" s="8" t="s">
        <v>24</v>
      </c>
      <c r="B1858" s="9" t="s">
        <v>18</v>
      </c>
      <c r="C1858" s="10">
        <v>162.0614212786646</v>
      </c>
    </row>
    <row r="1859" spans="1:3" x14ac:dyDescent="0.25">
      <c r="A1859" s="8" t="s">
        <v>24</v>
      </c>
      <c r="B1859" s="9" t="s">
        <v>18</v>
      </c>
      <c r="C1859" s="10">
        <v>162.0614212786646</v>
      </c>
    </row>
    <row r="1860" spans="1:3" x14ac:dyDescent="0.25">
      <c r="A1860" s="8" t="s">
        <v>24</v>
      </c>
      <c r="B1860" s="9" t="s">
        <v>18</v>
      </c>
      <c r="C1860" s="10">
        <v>162.0614212786646</v>
      </c>
    </row>
    <row r="1861" spans="1:3" x14ac:dyDescent="0.25">
      <c r="A1861" s="8" t="s">
        <v>24</v>
      </c>
      <c r="B1861" s="9" t="s">
        <v>18</v>
      </c>
      <c r="C1861" s="10">
        <v>162.0614212786646</v>
      </c>
    </row>
    <row r="1862" spans="1:3" x14ac:dyDescent="0.25">
      <c r="A1862" s="8" t="s">
        <v>22</v>
      </c>
      <c r="B1862" s="9" t="s">
        <v>17</v>
      </c>
      <c r="C1862" s="10">
        <v>161.73752310536045</v>
      </c>
    </row>
    <row r="1863" spans="1:3" x14ac:dyDescent="0.25">
      <c r="A1863" s="8" t="s">
        <v>21</v>
      </c>
      <c r="B1863" s="9" t="s">
        <v>16</v>
      </c>
      <c r="C1863" s="10">
        <v>161.37566137566139</v>
      </c>
    </row>
    <row r="1864" spans="1:3" x14ac:dyDescent="0.25">
      <c r="A1864" s="8" t="s">
        <v>22</v>
      </c>
      <c r="B1864" s="9" t="s">
        <v>17</v>
      </c>
      <c r="C1864" s="10">
        <v>161.32368148914165</v>
      </c>
    </row>
    <row r="1865" spans="1:3" x14ac:dyDescent="0.25">
      <c r="A1865" s="8" t="s">
        <v>23</v>
      </c>
      <c r="B1865" s="9" t="s">
        <v>17</v>
      </c>
      <c r="C1865" s="10">
        <v>161.22982159426681</v>
      </c>
    </row>
    <row r="1866" spans="1:3" x14ac:dyDescent="0.25">
      <c r="A1866" s="8" t="s">
        <v>22</v>
      </c>
      <c r="B1866" s="9" t="s">
        <v>19</v>
      </c>
      <c r="C1866" s="10">
        <v>160.6002595300194</v>
      </c>
    </row>
    <row r="1867" spans="1:3" x14ac:dyDescent="0.25">
      <c r="A1867" s="8" t="s">
        <v>23</v>
      </c>
      <c r="B1867" s="9" t="s">
        <v>16</v>
      </c>
      <c r="C1867" s="10">
        <v>160.48788316482106</v>
      </c>
    </row>
    <row r="1868" spans="1:3" x14ac:dyDescent="0.25">
      <c r="A1868" s="8" t="s">
        <v>23</v>
      </c>
      <c r="B1868" s="9" t="s">
        <v>18</v>
      </c>
      <c r="C1868" s="10">
        <v>160.48788316482106</v>
      </c>
    </row>
    <row r="1869" spans="1:3" x14ac:dyDescent="0.25">
      <c r="A1869" s="8" t="s">
        <v>22</v>
      </c>
      <c r="B1869" s="9" t="s">
        <v>17</v>
      </c>
      <c r="C1869" s="10">
        <v>160.19716574245226</v>
      </c>
    </row>
    <row r="1870" spans="1:3" x14ac:dyDescent="0.25">
      <c r="A1870" s="8" t="s">
        <v>23</v>
      </c>
      <c r="B1870" s="9" t="s">
        <v>18</v>
      </c>
      <c r="C1870" s="10">
        <v>160</v>
      </c>
    </row>
    <row r="1871" spans="1:3" x14ac:dyDescent="0.25">
      <c r="A1871" s="8" t="s">
        <v>22</v>
      </c>
      <c r="B1871" s="9" t="s">
        <v>17</v>
      </c>
      <c r="C1871" s="10">
        <v>160</v>
      </c>
    </row>
    <row r="1872" spans="1:3" x14ac:dyDescent="0.25">
      <c r="A1872" s="8" t="s">
        <v>23</v>
      </c>
      <c r="B1872" s="9" t="s">
        <v>18</v>
      </c>
      <c r="C1872" s="10">
        <v>159.64533468093904</v>
      </c>
    </row>
    <row r="1873" spans="1:3" x14ac:dyDescent="0.25">
      <c r="A1873" s="8" t="s">
        <v>22</v>
      </c>
      <c r="B1873" s="9" t="s">
        <v>18</v>
      </c>
      <c r="C1873" s="10">
        <v>159.34411583487369</v>
      </c>
    </row>
    <row r="1874" spans="1:3" x14ac:dyDescent="0.25">
      <c r="A1874" s="8" t="s">
        <v>22</v>
      </c>
      <c r="B1874" s="9" t="s">
        <v>18</v>
      </c>
      <c r="C1874" s="10">
        <v>159.34411583487369</v>
      </c>
    </row>
    <row r="1875" spans="1:3" x14ac:dyDescent="0.25">
      <c r="A1875" s="8" t="s">
        <v>22</v>
      </c>
      <c r="B1875" s="9" t="s">
        <v>18</v>
      </c>
      <c r="C1875" s="10">
        <v>159.34411583487369</v>
      </c>
    </row>
    <row r="1876" spans="1:3" x14ac:dyDescent="0.25">
      <c r="A1876" s="8" t="s">
        <v>22</v>
      </c>
      <c r="B1876" s="9" t="s">
        <v>18</v>
      </c>
      <c r="C1876" s="10">
        <v>159.34411583487369</v>
      </c>
    </row>
    <row r="1877" spans="1:3" x14ac:dyDescent="0.25">
      <c r="A1877" s="8" t="s">
        <v>22</v>
      </c>
      <c r="B1877" s="9" t="s">
        <v>18</v>
      </c>
      <c r="C1877" s="10">
        <v>159.34411583487369</v>
      </c>
    </row>
    <row r="1878" spans="1:3" x14ac:dyDescent="0.25">
      <c r="A1878" s="8" t="s">
        <v>22</v>
      </c>
      <c r="B1878" s="9" t="s">
        <v>18</v>
      </c>
      <c r="C1878" s="10">
        <v>159.17221195317313</v>
      </c>
    </row>
    <row r="1879" spans="1:3" x14ac:dyDescent="0.25">
      <c r="A1879" s="8" t="s">
        <v>23</v>
      </c>
      <c r="B1879" s="9" t="s">
        <v>18</v>
      </c>
      <c r="C1879" s="10">
        <v>158.88300433317283</v>
      </c>
    </row>
    <row r="1880" spans="1:3" x14ac:dyDescent="0.25">
      <c r="A1880" s="8" t="s">
        <v>24</v>
      </c>
      <c r="B1880" s="9" t="s">
        <v>17</v>
      </c>
      <c r="C1880" s="10">
        <v>158.84782378481412</v>
      </c>
    </row>
    <row r="1881" spans="1:3" x14ac:dyDescent="0.25">
      <c r="A1881" s="8" t="s">
        <v>24</v>
      </c>
      <c r="B1881" s="9" t="s">
        <v>17</v>
      </c>
      <c r="C1881" s="10">
        <v>158.84782378481412</v>
      </c>
    </row>
    <row r="1882" spans="1:3" x14ac:dyDescent="0.25">
      <c r="A1882" s="8" t="s">
        <v>24</v>
      </c>
      <c r="B1882" s="9" t="s">
        <v>17</v>
      </c>
      <c r="C1882" s="10">
        <v>158.84782378481412</v>
      </c>
    </row>
    <row r="1883" spans="1:3" x14ac:dyDescent="0.25">
      <c r="A1883" s="8" t="s">
        <v>24</v>
      </c>
      <c r="B1883" s="9" t="s">
        <v>17</v>
      </c>
      <c r="C1883" s="10">
        <v>158.84782378481412</v>
      </c>
    </row>
    <row r="1884" spans="1:3" x14ac:dyDescent="0.25">
      <c r="A1884" s="8" t="s">
        <v>24</v>
      </c>
      <c r="B1884" s="9" t="s">
        <v>17</v>
      </c>
      <c r="C1884" s="10">
        <v>158.84782378481412</v>
      </c>
    </row>
    <row r="1885" spans="1:3" x14ac:dyDescent="0.25">
      <c r="A1885" s="8" t="s">
        <v>24</v>
      </c>
      <c r="B1885" s="9" t="s">
        <v>17</v>
      </c>
      <c r="C1885" s="10">
        <v>158.84782378481412</v>
      </c>
    </row>
    <row r="1886" spans="1:3" x14ac:dyDescent="0.25">
      <c r="A1886" s="8" t="s">
        <v>24</v>
      </c>
      <c r="B1886" s="9" t="s">
        <v>17</v>
      </c>
      <c r="C1886" s="10">
        <v>158.84782378481412</v>
      </c>
    </row>
    <row r="1887" spans="1:3" x14ac:dyDescent="0.25">
      <c r="A1887" s="8" t="s">
        <v>24</v>
      </c>
      <c r="B1887" s="9" t="s">
        <v>17</v>
      </c>
      <c r="C1887" s="10">
        <v>158.84782378481412</v>
      </c>
    </row>
    <row r="1888" spans="1:3" x14ac:dyDescent="0.25">
      <c r="A1888" s="8" t="s">
        <v>24</v>
      </c>
      <c r="B1888" s="9" t="s">
        <v>17</v>
      </c>
      <c r="C1888" s="10">
        <v>158.84782378481412</v>
      </c>
    </row>
    <row r="1889" spans="1:3" x14ac:dyDescent="0.25">
      <c r="A1889" s="8" t="s">
        <v>24</v>
      </c>
      <c r="B1889" s="9" t="s">
        <v>17</v>
      </c>
      <c r="C1889" s="10">
        <v>158.84782378481412</v>
      </c>
    </row>
    <row r="1890" spans="1:3" x14ac:dyDescent="0.25">
      <c r="A1890" s="8" t="s">
        <v>24</v>
      </c>
      <c r="B1890" s="9" t="s">
        <v>17</v>
      </c>
      <c r="C1890" s="10">
        <v>158.84782378481412</v>
      </c>
    </row>
    <row r="1891" spans="1:3" x14ac:dyDescent="0.25">
      <c r="A1891" s="8" t="s">
        <v>24</v>
      </c>
      <c r="B1891" s="9" t="s">
        <v>17</v>
      </c>
      <c r="C1891" s="10">
        <v>158.84782378481412</v>
      </c>
    </row>
    <row r="1892" spans="1:3" x14ac:dyDescent="0.25">
      <c r="A1892" s="8" t="s">
        <v>24</v>
      </c>
      <c r="B1892" s="9" t="s">
        <v>17</v>
      </c>
      <c r="C1892" s="10">
        <v>158.84782378481412</v>
      </c>
    </row>
    <row r="1893" spans="1:3" x14ac:dyDescent="0.25">
      <c r="A1893" s="8" t="s">
        <v>24</v>
      </c>
      <c r="B1893" s="9" t="s">
        <v>17</v>
      </c>
      <c r="C1893" s="10">
        <v>158.84782378481412</v>
      </c>
    </row>
    <row r="1894" spans="1:3" x14ac:dyDescent="0.25">
      <c r="A1894" s="8" t="s">
        <v>24</v>
      </c>
      <c r="B1894" s="9" t="s">
        <v>17</v>
      </c>
      <c r="C1894" s="10">
        <v>158.84782378481412</v>
      </c>
    </row>
    <row r="1895" spans="1:3" x14ac:dyDescent="0.25">
      <c r="A1895" s="8" t="s">
        <v>24</v>
      </c>
      <c r="B1895" s="9" t="s">
        <v>17</v>
      </c>
      <c r="C1895" s="10">
        <v>158.84782378481412</v>
      </c>
    </row>
    <row r="1896" spans="1:3" x14ac:dyDescent="0.25">
      <c r="A1896" s="8" t="s">
        <v>24</v>
      </c>
      <c r="B1896" s="9" t="s">
        <v>17</v>
      </c>
      <c r="C1896" s="10">
        <v>158.84782378481412</v>
      </c>
    </row>
    <row r="1897" spans="1:3" x14ac:dyDescent="0.25">
      <c r="A1897" s="8" t="s">
        <v>24</v>
      </c>
      <c r="B1897" s="9" t="s">
        <v>17</v>
      </c>
      <c r="C1897" s="10">
        <v>158.84782378481412</v>
      </c>
    </row>
    <row r="1898" spans="1:3" x14ac:dyDescent="0.25">
      <c r="A1898" s="8" t="s">
        <v>24</v>
      </c>
      <c r="B1898" s="9" t="s">
        <v>19</v>
      </c>
      <c r="C1898" s="10">
        <v>158.84782378481412</v>
      </c>
    </row>
    <row r="1899" spans="1:3" x14ac:dyDescent="0.25">
      <c r="A1899" s="8" t="s">
        <v>24</v>
      </c>
      <c r="B1899" s="9" t="s">
        <v>19</v>
      </c>
      <c r="C1899" s="10">
        <v>158.84782378481412</v>
      </c>
    </row>
    <row r="1900" spans="1:3" x14ac:dyDescent="0.25">
      <c r="A1900" s="8" t="s">
        <v>24</v>
      </c>
      <c r="B1900" s="9" t="s">
        <v>19</v>
      </c>
      <c r="C1900" s="10">
        <v>158.84782378481412</v>
      </c>
    </row>
    <row r="1901" spans="1:3" x14ac:dyDescent="0.25">
      <c r="A1901" s="8" t="s">
        <v>24</v>
      </c>
      <c r="B1901" s="9" t="s">
        <v>19</v>
      </c>
      <c r="C1901" s="10">
        <v>158.84782378481412</v>
      </c>
    </row>
    <row r="1902" spans="1:3" x14ac:dyDescent="0.25">
      <c r="A1902" s="8" t="s">
        <v>24</v>
      </c>
      <c r="B1902" s="9" t="s">
        <v>16</v>
      </c>
      <c r="C1902" s="10">
        <v>158.84782378481412</v>
      </c>
    </row>
    <row r="1903" spans="1:3" x14ac:dyDescent="0.25">
      <c r="A1903" s="8" t="s">
        <v>24</v>
      </c>
      <c r="B1903" s="9" t="s">
        <v>16</v>
      </c>
      <c r="C1903" s="10">
        <v>158.84782378481412</v>
      </c>
    </row>
    <row r="1904" spans="1:3" x14ac:dyDescent="0.25">
      <c r="A1904" s="8" t="s">
        <v>24</v>
      </c>
      <c r="B1904" s="9" t="s">
        <v>16</v>
      </c>
      <c r="C1904" s="10">
        <v>158.84782378481412</v>
      </c>
    </row>
    <row r="1905" spans="1:3" x14ac:dyDescent="0.25">
      <c r="A1905" s="8" t="s">
        <v>24</v>
      </c>
      <c r="B1905" s="9" t="s">
        <v>16</v>
      </c>
      <c r="C1905" s="10">
        <v>158.84782378481412</v>
      </c>
    </row>
    <row r="1906" spans="1:3" x14ac:dyDescent="0.25">
      <c r="A1906" s="8" t="s">
        <v>24</v>
      </c>
      <c r="B1906" s="9" t="s">
        <v>16</v>
      </c>
      <c r="C1906" s="10">
        <v>158.84782378481412</v>
      </c>
    </row>
    <row r="1907" spans="1:3" x14ac:dyDescent="0.25">
      <c r="A1907" s="8" t="s">
        <v>24</v>
      </c>
      <c r="B1907" s="9" t="s">
        <v>16</v>
      </c>
      <c r="C1907" s="10">
        <v>158.84782378481412</v>
      </c>
    </row>
    <row r="1908" spans="1:3" x14ac:dyDescent="0.25">
      <c r="A1908" s="8" t="s">
        <v>24</v>
      </c>
      <c r="B1908" s="9" t="s">
        <v>16</v>
      </c>
      <c r="C1908" s="10">
        <v>158.84782378481412</v>
      </c>
    </row>
    <row r="1909" spans="1:3" x14ac:dyDescent="0.25">
      <c r="A1909" s="8" t="s">
        <v>24</v>
      </c>
      <c r="B1909" s="9" t="s">
        <v>16</v>
      </c>
      <c r="C1909" s="10">
        <v>158.84782378481412</v>
      </c>
    </row>
    <row r="1910" spans="1:3" x14ac:dyDescent="0.25">
      <c r="A1910" s="8" t="s">
        <v>24</v>
      </c>
      <c r="B1910" s="9" t="s">
        <v>16</v>
      </c>
      <c r="C1910" s="10">
        <v>158.84782378481412</v>
      </c>
    </row>
    <row r="1911" spans="1:3" x14ac:dyDescent="0.25">
      <c r="A1911" s="8" t="s">
        <v>24</v>
      </c>
      <c r="B1911" s="9" t="s">
        <v>16</v>
      </c>
      <c r="C1911" s="10">
        <v>158.84782378481412</v>
      </c>
    </row>
    <row r="1912" spans="1:3" x14ac:dyDescent="0.25">
      <c r="A1912" s="8" t="s">
        <v>24</v>
      </c>
      <c r="B1912" s="9" t="s">
        <v>16</v>
      </c>
      <c r="C1912" s="10">
        <v>158.84782378481412</v>
      </c>
    </row>
    <row r="1913" spans="1:3" x14ac:dyDescent="0.25">
      <c r="A1913" s="8" t="s">
        <v>24</v>
      </c>
      <c r="B1913" s="9" t="s">
        <v>16</v>
      </c>
      <c r="C1913" s="10">
        <v>158.84782378481412</v>
      </c>
    </row>
    <row r="1914" spans="1:3" x14ac:dyDescent="0.25">
      <c r="A1914" s="8" t="s">
        <v>24</v>
      </c>
      <c r="B1914" s="9" t="s">
        <v>16</v>
      </c>
      <c r="C1914" s="10">
        <v>158.84782378481412</v>
      </c>
    </row>
    <row r="1915" spans="1:3" x14ac:dyDescent="0.25">
      <c r="A1915" s="8" t="s">
        <v>24</v>
      </c>
      <c r="B1915" s="9" t="s">
        <v>16</v>
      </c>
      <c r="C1915" s="10">
        <v>158.84782378481412</v>
      </c>
    </row>
    <row r="1916" spans="1:3" x14ac:dyDescent="0.25">
      <c r="A1916" s="8" t="s">
        <v>24</v>
      </c>
      <c r="B1916" s="9" t="s">
        <v>18</v>
      </c>
      <c r="C1916" s="10">
        <v>158.84782378481412</v>
      </c>
    </row>
    <row r="1917" spans="1:3" x14ac:dyDescent="0.25">
      <c r="A1917" s="8" t="s">
        <v>24</v>
      </c>
      <c r="B1917" s="9" t="s">
        <v>18</v>
      </c>
      <c r="C1917" s="10">
        <v>158.84782378481412</v>
      </c>
    </row>
    <row r="1918" spans="1:3" x14ac:dyDescent="0.25">
      <c r="A1918" s="8" t="s">
        <v>24</v>
      </c>
      <c r="B1918" s="9" t="s">
        <v>18</v>
      </c>
      <c r="C1918" s="10">
        <v>158.84782378481412</v>
      </c>
    </row>
    <row r="1919" spans="1:3" x14ac:dyDescent="0.25">
      <c r="A1919" s="8" t="s">
        <v>24</v>
      </c>
      <c r="B1919" s="9" t="s">
        <v>18</v>
      </c>
      <c r="C1919" s="10">
        <v>158.84782378481412</v>
      </c>
    </row>
    <row r="1920" spans="1:3" x14ac:dyDescent="0.25">
      <c r="A1920" s="8" t="s">
        <v>24</v>
      </c>
      <c r="B1920" s="9" t="s">
        <v>18</v>
      </c>
      <c r="C1920" s="10">
        <v>158.84782378481412</v>
      </c>
    </row>
    <row r="1921" spans="1:3" x14ac:dyDescent="0.25">
      <c r="A1921" s="8" t="s">
        <v>24</v>
      </c>
      <c r="B1921" s="9" t="s">
        <v>18</v>
      </c>
      <c r="C1921" s="10">
        <v>158.84782378481412</v>
      </c>
    </row>
    <row r="1922" spans="1:3" x14ac:dyDescent="0.25">
      <c r="A1922" s="8" t="s">
        <v>24</v>
      </c>
      <c r="B1922" s="9" t="s">
        <v>18</v>
      </c>
      <c r="C1922" s="10">
        <v>158.84782378481412</v>
      </c>
    </row>
    <row r="1923" spans="1:3" x14ac:dyDescent="0.25">
      <c r="A1923" s="8" t="s">
        <v>24</v>
      </c>
      <c r="B1923" s="9" t="s">
        <v>18</v>
      </c>
      <c r="C1923" s="10">
        <v>158.84782378481412</v>
      </c>
    </row>
    <row r="1924" spans="1:3" x14ac:dyDescent="0.25">
      <c r="A1924" s="8" t="s">
        <v>24</v>
      </c>
      <c r="B1924" s="9" t="s">
        <v>18</v>
      </c>
      <c r="C1924" s="10">
        <v>158.84782378481412</v>
      </c>
    </row>
    <row r="1925" spans="1:3" x14ac:dyDescent="0.25">
      <c r="A1925" s="8" t="s">
        <v>24</v>
      </c>
      <c r="B1925" s="9" t="s">
        <v>18</v>
      </c>
      <c r="C1925" s="10">
        <v>158.84782378481412</v>
      </c>
    </row>
    <row r="1926" spans="1:3" x14ac:dyDescent="0.25">
      <c r="A1926" s="8" t="s">
        <v>24</v>
      </c>
      <c r="B1926" s="9" t="s">
        <v>18</v>
      </c>
      <c r="C1926" s="10">
        <v>158.84782378481412</v>
      </c>
    </row>
    <row r="1927" spans="1:3" x14ac:dyDescent="0.25">
      <c r="A1927" s="8" t="s">
        <v>24</v>
      </c>
      <c r="B1927" s="9" t="s">
        <v>18</v>
      </c>
      <c r="C1927" s="10">
        <v>158.84782378481412</v>
      </c>
    </row>
    <row r="1928" spans="1:3" x14ac:dyDescent="0.25">
      <c r="A1928" s="8" t="s">
        <v>24</v>
      </c>
      <c r="B1928" s="9" t="s">
        <v>18</v>
      </c>
      <c r="C1928" s="10">
        <v>158.84782378481412</v>
      </c>
    </row>
    <row r="1929" spans="1:3" x14ac:dyDescent="0.25">
      <c r="A1929" s="8" t="s">
        <v>24</v>
      </c>
      <c r="B1929" s="9" t="s">
        <v>18</v>
      </c>
      <c r="C1929" s="10">
        <v>158.84782378481412</v>
      </c>
    </row>
    <row r="1930" spans="1:3" x14ac:dyDescent="0.25">
      <c r="A1930" s="8" t="s">
        <v>24</v>
      </c>
      <c r="B1930" s="9" t="s">
        <v>18</v>
      </c>
      <c r="C1930" s="10">
        <v>158.84782378481412</v>
      </c>
    </row>
    <row r="1931" spans="1:3" x14ac:dyDescent="0.25">
      <c r="A1931" s="8" t="s">
        <v>24</v>
      </c>
      <c r="B1931" s="9" t="s">
        <v>18</v>
      </c>
      <c r="C1931" s="10">
        <v>158.84782378481412</v>
      </c>
    </row>
    <row r="1932" spans="1:3" x14ac:dyDescent="0.25">
      <c r="A1932" s="8" t="s">
        <v>24</v>
      </c>
      <c r="B1932" s="9" t="s">
        <v>18</v>
      </c>
      <c r="C1932" s="10">
        <v>158.84782378481412</v>
      </c>
    </row>
    <row r="1933" spans="1:3" x14ac:dyDescent="0.25">
      <c r="A1933" s="8" t="s">
        <v>24</v>
      </c>
      <c r="B1933" s="9" t="s">
        <v>18</v>
      </c>
      <c r="C1933" s="10">
        <v>158.84782378481412</v>
      </c>
    </row>
    <row r="1934" spans="1:3" x14ac:dyDescent="0.25">
      <c r="A1934" s="8" t="s">
        <v>24</v>
      </c>
      <c r="B1934" s="9" t="s">
        <v>18</v>
      </c>
      <c r="C1934" s="10">
        <v>158.84782378481412</v>
      </c>
    </row>
    <row r="1935" spans="1:3" x14ac:dyDescent="0.25">
      <c r="A1935" s="8" t="s">
        <v>24</v>
      </c>
      <c r="B1935" s="9" t="s">
        <v>18</v>
      </c>
      <c r="C1935" s="10">
        <v>158.84782378481412</v>
      </c>
    </row>
    <row r="1936" spans="1:3" x14ac:dyDescent="0.25">
      <c r="A1936" s="8" t="s">
        <v>21</v>
      </c>
      <c r="B1936" s="9" t="s">
        <v>19</v>
      </c>
      <c r="C1936" s="10">
        <v>158.84782378481412</v>
      </c>
    </row>
    <row r="1937" spans="1:3" x14ac:dyDescent="0.25">
      <c r="A1937" s="8" t="s">
        <v>23</v>
      </c>
      <c r="B1937" s="9" t="s">
        <v>18</v>
      </c>
      <c r="C1937" s="10">
        <v>158.73015873015873</v>
      </c>
    </row>
    <row r="1938" spans="1:3" x14ac:dyDescent="0.25">
      <c r="A1938" s="8" t="s">
        <v>21</v>
      </c>
      <c r="B1938" s="9" t="s">
        <v>17</v>
      </c>
      <c r="C1938" s="10">
        <v>158.73015873015873</v>
      </c>
    </row>
    <row r="1939" spans="1:3" x14ac:dyDescent="0.25">
      <c r="A1939" s="8" t="s">
        <v>21</v>
      </c>
      <c r="B1939" s="9" t="s">
        <v>17</v>
      </c>
      <c r="C1939" s="10">
        <v>158.73015873015873</v>
      </c>
    </row>
    <row r="1940" spans="1:3" x14ac:dyDescent="0.25">
      <c r="A1940" s="8" t="s">
        <v>21</v>
      </c>
      <c r="B1940" s="9" t="s">
        <v>17</v>
      </c>
      <c r="C1940" s="10">
        <v>158.73015873015873</v>
      </c>
    </row>
    <row r="1941" spans="1:3" x14ac:dyDescent="0.25">
      <c r="A1941" s="8" t="s">
        <v>21</v>
      </c>
      <c r="B1941" s="9" t="s">
        <v>16</v>
      </c>
      <c r="C1941" s="10">
        <v>158.73015873015873</v>
      </c>
    </row>
    <row r="1942" spans="1:3" x14ac:dyDescent="0.25">
      <c r="A1942" s="8" t="s">
        <v>21</v>
      </c>
      <c r="B1942" s="9" t="s">
        <v>18</v>
      </c>
      <c r="C1942" s="10">
        <v>158.73015873015873</v>
      </c>
    </row>
    <row r="1943" spans="1:3" x14ac:dyDescent="0.25">
      <c r="A1943" s="8" t="s">
        <v>22</v>
      </c>
      <c r="B1943" s="9" t="s">
        <v>18</v>
      </c>
      <c r="C1943" s="10">
        <v>158.27171903881703</v>
      </c>
    </row>
    <row r="1944" spans="1:3" x14ac:dyDescent="0.25">
      <c r="A1944" s="8" t="s">
        <v>22</v>
      </c>
      <c r="B1944" s="9" t="s">
        <v>18</v>
      </c>
      <c r="C1944" s="10">
        <v>158.27171903881703</v>
      </c>
    </row>
    <row r="1945" spans="1:3" x14ac:dyDescent="0.25">
      <c r="A1945" s="8" t="s">
        <v>22</v>
      </c>
      <c r="B1945" s="9" t="s">
        <v>18</v>
      </c>
      <c r="C1945" s="10">
        <v>157.11645101663586</v>
      </c>
    </row>
    <row r="1946" spans="1:3" x14ac:dyDescent="0.25">
      <c r="A1946" s="8" t="s">
        <v>23</v>
      </c>
      <c r="B1946" s="9" t="s">
        <v>17</v>
      </c>
      <c r="C1946" s="10">
        <v>156.67558689759727</v>
      </c>
    </row>
    <row r="1947" spans="1:3" x14ac:dyDescent="0.25">
      <c r="A1947" s="8" t="s">
        <v>21</v>
      </c>
      <c r="B1947" s="9" t="s">
        <v>17</v>
      </c>
      <c r="C1947" s="10">
        <v>156.52557319223985</v>
      </c>
    </row>
    <row r="1948" spans="1:3" x14ac:dyDescent="0.25">
      <c r="A1948" s="8" t="s">
        <v>21</v>
      </c>
      <c r="B1948" s="9" t="s">
        <v>17</v>
      </c>
      <c r="C1948" s="10">
        <v>156.5184523809524</v>
      </c>
    </row>
    <row r="1949" spans="1:3" x14ac:dyDescent="0.25">
      <c r="A1949" s="8" t="s">
        <v>23</v>
      </c>
      <c r="B1949" s="9" t="s">
        <v>17</v>
      </c>
      <c r="C1949" s="10">
        <v>155.72931501814674</v>
      </c>
    </row>
    <row r="1950" spans="1:3" x14ac:dyDescent="0.25">
      <c r="A1950" s="8" t="s">
        <v>15</v>
      </c>
      <c r="B1950" s="9" t="s">
        <v>17</v>
      </c>
      <c r="C1950" s="10">
        <v>155.69619093848172</v>
      </c>
    </row>
    <row r="1951" spans="1:3" x14ac:dyDescent="0.25">
      <c r="A1951" s="8" t="s">
        <v>15</v>
      </c>
      <c r="B1951" s="9" t="s">
        <v>17</v>
      </c>
      <c r="C1951" s="10">
        <v>155.69619093848172</v>
      </c>
    </row>
    <row r="1952" spans="1:3" x14ac:dyDescent="0.25">
      <c r="A1952" s="8" t="s">
        <v>15</v>
      </c>
      <c r="B1952" s="9" t="s">
        <v>18</v>
      </c>
      <c r="C1952" s="10">
        <v>155.69619093848172</v>
      </c>
    </row>
    <row r="1953" spans="1:3" x14ac:dyDescent="0.25">
      <c r="A1953" s="8" t="s">
        <v>15</v>
      </c>
      <c r="B1953" s="9" t="s">
        <v>17</v>
      </c>
      <c r="C1953" s="10">
        <v>155.45092364475624</v>
      </c>
    </row>
    <row r="1954" spans="1:3" x14ac:dyDescent="0.25">
      <c r="A1954" s="8" t="s">
        <v>22</v>
      </c>
      <c r="B1954" s="9" t="s">
        <v>17</v>
      </c>
      <c r="C1954" s="10">
        <v>155.11892450879009</v>
      </c>
    </row>
    <row r="1955" spans="1:3" x14ac:dyDescent="0.25">
      <c r="A1955" s="8" t="s">
        <v>22</v>
      </c>
      <c r="B1955" s="9" t="s">
        <v>17</v>
      </c>
      <c r="C1955" s="10">
        <v>155.11892450879009</v>
      </c>
    </row>
    <row r="1956" spans="1:3" x14ac:dyDescent="0.25">
      <c r="A1956" s="8" t="s">
        <v>21</v>
      </c>
      <c r="B1956" s="9" t="s">
        <v>16</v>
      </c>
      <c r="C1956" s="10">
        <v>154.65167548500884</v>
      </c>
    </row>
    <row r="1957" spans="1:3" x14ac:dyDescent="0.25">
      <c r="A1957" s="8" t="s">
        <v>22</v>
      </c>
      <c r="B1957" s="9" t="s">
        <v>18</v>
      </c>
      <c r="C1957" s="10">
        <v>154.43484288354898</v>
      </c>
    </row>
    <row r="1958" spans="1:3" x14ac:dyDescent="0.25">
      <c r="A1958" s="8" t="s">
        <v>22</v>
      </c>
      <c r="B1958" s="9" t="s">
        <v>18</v>
      </c>
      <c r="C1958" s="10">
        <v>154.43484288354898</v>
      </c>
    </row>
    <row r="1959" spans="1:3" x14ac:dyDescent="0.25">
      <c r="A1959" s="8" t="s">
        <v>21</v>
      </c>
      <c r="B1959" s="9" t="s">
        <v>17</v>
      </c>
      <c r="C1959" s="10">
        <v>154.32098765432099</v>
      </c>
    </row>
    <row r="1960" spans="1:3" x14ac:dyDescent="0.25">
      <c r="A1960" s="8" t="s">
        <v>21</v>
      </c>
      <c r="B1960" s="9" t="s">
        <v>17</v>
      </c>
      <c r="C1960" s="10">
        <v>154.32098765432099</v>
      </c>
    </row>
    <row r="1961" spans="1:3" x14ac:dyDescent="0.25">
      <c r="A1961" s="8" t="s">
        <v>21</v>
      </c>
      <c r="B1961" s="9" t="s">
        <v>17</v>
      </c>
      <c r="C1961" s="10">
        <v>154.32098765432099</v>
      </c>
    </row>
    <row r="1962" spans="1:3" x14ac:dyDescent="0.25">
      <c r="A1962" s="8" t="s">
        <v>21</v>
      </c>
      <c r="B1962" s="9" t="s">
        <v>17</v>
      </c>
      <c r="C1962" s="10">
        <v>154.32098765432099</v>
      </c>
    </row>
    <row r="1963" spans="1:3" x14ac:dyDescent="0.25">
      <c r="A1963" s="8" t="s">
        <v>21</v>
      </c>
      <c r="B1963" s="9" t="s">
        <v>17</v>
      </c>
      <c r="C1963" s="10">
        <v>154.32098765432099</v>
      </c>
    </row>
    <row r="1964" spans="1:3" x14ac:dyDescent="0.25">
      <c r="A1964" s="8" t="s">
        <v>21</v>
      </c>
      <c r="B1964" s="9" t="s">
        <v>17</v>
      </c>
      <c r="C1964" s="10">
        <v>154.32098765432099</v>
      </c>
    </row>
    <row r="1965" spans="1:3" x14ac:dyDescent="0.25">
      <c r="A1965" s="8" t="s">
        <v>21</v>
      </c>
      <c r="B1965" s="9" t="s">
        <v>17</v>
      </c>
      <c r="C1965" s="10">
        <v>154.32098765432099</v>
      </c>
    </row>
    <row r="1966" spans="1:3" x14ac:dyDescent="0.25">
      <c r="A1966" s="8" t="s">
        <v>21</v>
      </c>
      <c r="B1966" s="9" t="s">
        <v>17</v>
      </c>
      <c r="C1966" s="10">
        <v>154.32098765432099</v>
      </c>
    </row>
    <row r="1967" spans="1:3" x14ac:dyDescent="0.25">
      <c r="A1967" s="8" t="s">
        <v>21</v>
      </c>
      <c r="B1967" s="9" t="s">
        <v>17</v>
      </c>
      <c r="C1967" s="10">
        <v>154.32098765432099</v>
      </c>
    </row>
    <row r="1968" spans="1:3" x14ac:dyDescent="0.25">
      <c r="A1968" s="8" t="s">
        <v>21</v>
      </c>
      <c r="B1968" s="9" t="s">
        <v>17</v>
      </c>
      <c r="C1968" s="10">
        <v>154.32098765432099</v>
      </c>
    </row>
    <row r="1969" spans="1:3" x14ac:dyDescent="0.25">
      <c r="A1969" s="8" t="s">
        <v>21</v>
      </c>
      <c r="B1969" s="9" t="s">
        <v>17</v>
      </c>
      <c r="C1969" s="10">
        <v>154.32098765432099</v>
      </c>
    </row>
    <row r="1970" spans="1:3" x14ac:dyDescent="0.25">
      <c r="A1970" s="8" t="s">
        <v>21</v>
      </c>
      <c r="B1970" s="9" t="s">
        <v>20</v>
      </c>
      <c r="C1970" s="10">
        <v>154.32098765432099</v>
      </c>
    </row>
    <row r="1971" spans="1:3" x14ac:dyDescent="0.25">
      <c r="A1971" s="8" t="s">
        <v>21</v>
      </c>
      <c r="B1971" s="9" t="s">
        <v>16</v>
      </c>
      <c r="C1971" s="10">
        <v>154.32098765432099</v>
      </c>
    </row>
    <row r="1972" spans="1:3" x14ac:dyDescent="0.25">
      <c r="A1972" s="8" t="s">
        <v>21</v>
      </c>
      <c r="B1972" s="9" t="s">
        <v>16</v>
      </c>
      <c r="C1972" s="10">
        <v>154.32098765432099</v>
      </c>
    </row>
    <row r="1973" spans="1:3" x14ac:dyDescent="0.25">
      <c r="A1973" s="8" t="s">
        <v>21</v>
      </c>
      <c r="B1973" s="9" t="s">
        <v>16</v>
      </c>
      <c r="C1973" s="10">
        <v>154.32098765432099</v>
      </c>
    </row>
    <row r="1974" spans="1:3" x14ac:dyDescent="0.25">
      <c r="A1974" s="8" t="s">
        <v>21</v>
      </c>
      <c r="B1974" s="9" t="s">
        <v>16</v>
      </c>
      <c r="C1974" s="10">
        <v>154.32098765432099</v>
      </c>
    </row>
    <row r="1975" spans="1:3" x14ac:dyDescent="0.25">
      <c r="A1975" s="8" t="s">
        <v>21</v>
      </c>
      <c r="B1975" s="9" t="s">
        <v>16</v>
      </c>
      <c r="C1975" s="10">
        <v>154.32098765432099</v>
      </c>
    </row>
    <row r="1976" spans="1:3" x14ac:dyDescent="0.25">
      <c r="A1976" s="8" t="s">
        <v>21</v>
      </c>
      <c r="B1976" s="9" t="s">
        <v>18</v>
      </c>
      <c r="C1976" s="10">
        <v>154.32098765432099</v>
      </c>
    </row>
    <row r="1977" spans="1:3" x14ac:dyDescent="0.25">
      <c r="A1977" s="8" t="s">
        <v>21</v>
      </c>
      <c r="B1977" s="9" t="s">
        <v>18</v>
      </c>
      <c r="C1977" s="10">
        <v>154.32098765432099</v>
      </c>
    </row>
    <row r="1978" spans="1:3" x14ac:dyDescent="0.25">
      <c r="A1978" s="8" t="s">
        <v>21</v>
      </c>
      <c r="B1978" s="9" t="s">
        <v>18</v>
      </c>
      <c r="C1978" s="10">
        <v>154.32098765432099</v>
      </c>
    </row>
    <row r="1979" spans="1:3" x14ac:dyDescent="0.25">
      <c r="A1979" s="8" t="s">
        <v>21</v>
      </c>
      <c r="B1979" s="9" t="s">
        <v>18</v>
      </c>
      <c r="C1979" s="10">
        <v>154.32098765432099</v>
      </c>
    </row>
    <row r="1980" spans="1:3" x14ac:dyDescent="0.25">
      <c r="A1980" s="8" t="s">
        <v>21</v>
      </c>
      <c r="B1980" s="9" t="s">
        <v>18</v>
      </c>
      <c r="C1980" s="10">
        <v>154.32098765432099</v>
      </c>
    </row>
    <row r="1981" spans="1:3" x14ac:dyDescent="0.25">
      <c r="A1981" s="8" t="s">
        <v>21</v>
      </c>
      <c r="B1981" s="9" t="s">
        <v>18</v>
      </c>
      <c r="C1981" s="10">
        <v>154.32098765432099</v>
      </c>
    </row>
    <row r="1982" spans="1:3" x14ac:dyDescent="0.25">
      <c r="A1982" s="8" t="s">
        <v>22</v>
      </c>
      <c r="B1982" s="9" t="s">
        <v>17</v>
      </c>
      <c r="C1982" s="10">
        <v>154.17624914881864</v>
      </c>
    </row>
    <row r="1983" spans="1:3" x14ac:dyDescent="0.25">
      <c r="A1983" s="8" t="s">
        <v>22</v>
      </c>
      <c r="B1983" s="9" t="s">
        <v>17</v>
      </c>
      <c r="C1983" s="10">
        <v>154.17624914881864</v>
      </c>
    </row>
    <row r="1984" spans="1:3" x14ac:dyDescent="0.25">
      <c r="A1984" s="8" t="s">
        <v>22</v>
      </c>
      <c r="B1984" s="9" t="s">
        <v>19</v>
      </c>
      <c r="C1984" s="10">
        <v>154.17624914881864</v>
      </c>
    </row>
    <row r="1985" spans="1:3" x14ac:dyDescent="0.25">
      <c r="A1985" s="8" t="s">
        <v>23</v>
      </c>
      <c r="B1985" s="9" t="s">
        <v>17</v>
      </c>
      <c r="C1985" s="10">
        <v>154.10713465337437</v>
      </c>
    </row>
    <row r="1986" spans="1:3" x14ac:dyDescent="0.25">
      <c r="A1986" s="8" t="s">
        <v>23</v>
      </c>
      <c r="B1986" s="9" t="s">
        <v>17</v>
      </c>
      <c r="C1986" s="10">
        <v>154.10713465337437</v>
      </c>
    </row>
    <row r="1987" spans="1:3" x14ac:dyDescent="0.25">
      <c r="A1987" s="8" t="s">
        <v>23</v>
      </c>
      <c r="B1987" s="9" t="s">
        <v>17</v>
      </c>
      <c r="C1987" s="10">
        <v>154.10713465337437</v>
      </c>
    </row>
    <row r="1988" spans="1:3" x14ac:dyDescent="0.25">
      <c r="A1988" s="8" t="s">
        <v>23</v>
      </c>
      <c r="B1988" s="9" t="s">
        <v>17</v>
      </c>
      <c r="C1988" s="10">
        <v>154.10713465337437</v>
      </c>
    </row>
    <row r="1989" spans="1:3" x14ac:dyDescent="0.25">
      <c r="A1989" s="8" t="s">
        <v>22</v>
      </c>
      <c r="B1989" s="9" t="s">
        <v>17</v>
      </c>
      <c r="C1989" s="10">
        <v>154.03573629081947</v>
      </c>
    </row>
    <row r="1990" spans="1:3" x14ac:dyDescent="0.25">
      <c r="A1990" s="8" t="s">
        <v>22</v>
      </c>
      <c r="B1990" s="9" t="s">
        <v>17</v>
      </c>
      <c r="C1990" s="10">
        <v>154.03573629081947</v>
      </c>
    </row>
    <row r="1991" spans="1:3" x14ac:dyDescent="0.25">
      <c r="A1991" s="8" t="s">
        <v>22</v>
      </c>
      <c r="B1991" s="9" t="s">
        <v>17</v>
      </c>
      <c r="C1991" s="10">
        <v>154.03573629081947</v>
      </c>
    </row>
    <row r="1992" spans="1:3" x14ac:dyDescent="0.25">
      <c r="A1992" s="8" t="s">
        <v>22</v>
      </c>
      <c r="B1992" s="9" t="s">
        <v>17</v>
      </c>
      <c r="C1992" s="10">
        <v>154.03573629081947</v>
      </c>
    </row>
    <row r="1993" spans="1:3" x14ac:dyDescent="0.25">
      <c r="A1993" s="8" t="s">
        <v>22</v>
      </c>
      <c r="B1993" s="9" t="s">
        <v>17</v>
      </c>
      <c r="C1993" s="10">
        <v>154.03573629081947</v>
      </c>
    </row>
    <row r="1994" spans="1:3" x14ac:dyDescent="0.25">
      <c r="A1994" s="8" t="s">
        <v>22</v>
      </c>
      <c r="B1994" s="9" t="s">
        <v>17</v>
      </c>
      <c r="C1994" s="10">
        <v>154.03573629081947</v>
      </c>
    </row>
    <row r="1995" spans="1:3" x14ac:dyDescent="0.25">
      <c r="A1995" s="8" t="s">
        <v>22</v>
      </c>
      <c r="B1995" s="9" t="s">
        <v>17</v>
      </c>
      <c r="C1995" s="10">
        <v>154.03573629081947</v>
      </c>
    </row>
    <row r="1996" spans="1:3" x14ac:dyDescent="0.25">
      <c r="A1996" s="8" t="s">
        <v>22</v>
      </c>
      <c r="B1996" s="9" t="s">
        <v>17</v>
      </c>
      <c r="C1996" s="10">
        <v>154.03573629081947</v>
      </c>
    </row>
    <row r="1997" spans="1:3" x14ac:dyDescent="0.25">
      <c r="A1997" s="8" t="s">
        <v>22</v>
      </c>
      <c r="B1997" s="9" t="s">
        <v>17</v>
      </c>
      <c r="C1997" s="10">
        <v>154.03573629081947</v>
      </c>
    </row>
    <row r="1998" spans="1:3" x14ac:dyDescent="0.25">
      <c r="A1998" s="8" t="s">
        <v>22</v>
      </c>
      <c r="B1998" s="9" t="s">
        <v>17</v>
      </c>
      <c r="C1998" s="10">
        <v>154.03573629081947</v>
      </c>
    </row>
    <row r="1999" spans="1:3" x14ac:dyDescent="0.25">
      <c r="A1999" s="8" t="s">
        <v>22</v>
      </c>
      <c r="B1999" s="9" t="s">
        <v>17</v>
      </c>
      <c r="C1999" s="10">
        <v>154.03573629081947</v>
      </c>
    </row>
    <row r="2000" spans="1:3" x14ac:dyDescent="0.25">
      <c r="A2000" s="8" t="s">
        <v>22</v>
      </c>
      <c r="B2000" s="9" t="s">
        <v>17</v>
      </c>
      <c r="C2000" s="10">
        <v>154.03573629081947</v>
      </c>
    </row>
    <row r="2001" spans="1:3" x14ac:dyDescent="0.25">
      <c r="A2001" s="8" t="s">
        <v>22</v>
      </c>
      <c r="B2001" s="9" t="s">
        <v>17</v>
      </c>
      <c r="C2001" s="10">
        <v>154.03573629081947</v>
      </c>
    </row>
    <row r="2002" spans="1:3" x14ac:dyDescent="0.25">
      <c r="A2002" s="8" t="s">
        <v>22</v>
      </c>
      <c r="B2002" s="9" t="s">
        <v>17</v>
      </c>
      <c r="C2002" s="10">
        <v>154.03573629081947</v>
      </c>
    </row>
    <row r="2003" spans="1:3" x14ac:dyDescent="0.25">
      <c r="A2003" s="8" t="s">
        <v>22</v>
      </c>
      <c r="B2003" s="9" t="s">
        <v>17</v>
      </c>
      <c r="C2003" s="10">
        <v>154.03573629081947</v>
      </c>
    </row>
    <row r="2004" spans="1:3" x14ac:dyDescent="0.25">
      <c r="A2004" s="8" t="s">
        <v>22</v>
      </c>
      <c r="B2004" s="9" t="s">
        <v>17</v>
      </c>
      <c r="C2004" s="10">
        <v>154.03573629081947</v>
      </c>
    </row>
    <row r="2005" spans="1:3" x14ac:dyDescent="0.25">
      <c r="A2005" s="8" t="s">
        <v>22</v>
      </c>
      <c r="B2005" s="9" t="s">
        <v>17</v>
      </c>
      <c r="C2005" s="10">
        <v>154.03573629081947</v>
      </c>
    </row>
    <row r="2006" spans="1:3" x14ac:dyDescent="0.25">
      <c r="A2006" s="8" t="s">
        <v>22</v>
      </c>
      <c r="B2006" s="9" t="s">
        <v>17</v>
      </c>
      <c r="C2006" s="10">
        <v>154.03573629081947</v>
      </c>
    </row>
    <row r="2007" spans="1:3" x14ac:dyDescent="0.25">
      <c r="A2007" s="8" t="s">
        <v>22</v>
      </c>
      <c r="B2007" s="9" t="s">
        <v>17</v>
      </c>
      <c r="C2007" s="10">
        <v>154.03573629081947</v>
      </c>
    </row>
    <row r="2008" spans="1:3" x14ac:dyDescent="0.25">
      <c r="A2008" s="8" t="s">
        <v>22</v>
      </c>
      <c r="B2008" s="9" t="s">
        <v>17</v>
      </c>
      <c r="C2008" s="10">
        <v>154.03573629081947</v>
      </c>
    </row>
    <row r="2009" spans="1:3" x14ac:dyDescent="0.25">
      <c r="A2009" s="8" t="s">
        <v>22</v>
      </c>
      <c r="B2009" s="9" t="s">
        <v>17</v>
      </c>
      <c r="C2009" s="10">
        <v>154.03573629081947</v>
      </c>
    </row>
    <row r="2010" spans="1:3" x14ac:dyDescent="0.25">
      <c r="A2010" s="8" t="s">
        <v>22</v>
      </c>
      <c r="B2010" s="9" t="s">
        <v>17</v>
      </c>
      <c r="C2010" s="10">
        <v>154.03573629081947</v>
      </c>
    </row>
    <row r="2011" spans="1:3" x14ac:dyDescent="0.25">
      <c r="A2011" s="8" t="s">
        <v>22</v>
      </c>
      <c r="B2011" s="9" t="s">
        <v>17</v>
      </c>
      <c r="C2011" s="10">
        <v>154.03573629081947</v>
      </c>
    </row>
    <row r="2012" spans="1:3" x14ac:dyDescent="0.25">
      <c r="A2012" s="8" t="s">
        <v>22</v>
      </c>
      <c r="B2012" s="9" t="s">
        <v>17</v>
      </c>
      <c r="C2012" s="10">
        <v>154.03573629081947</v>
      </c>
    </row>
    <row r="2013" spans="1:3" x14ac:dyDescent="0.25">
      <c r="A2013" s="8" t="s">
        <v>22</v>
      </c>
      <c r="B2013" s="9" t="s">
        <v>17</v>
      </c>
      <c r="C2013" s="10">
        <v>154.03573629081947</v>
      </c>
    </row>
    <row r="2014" spans="1:3" x14ac:dyDescent="0.25">
      <c r="A2014" s="8" t="s">
        <v>22</v>
      </c>
      <c r="B2014" s="9" t="s">
        <v>17</v>
      </c>
      <c r="C2014" s="10">
        <v>154.03573629081947</v>
      </c>
    </row>
    <row r="2015" spans="1:3" x14ac:dyDescent="0.25">
      <c r="A2015" s="8" t="s">
        <v>22</v>
      </c>
      <c r="B2015" s="9" t="s">
        <v>17</v>
      </c>
      <c r="C2015" s="10">
        <v>154.03573629081947</v>
      </c>
    </row>
    <row r="2016" spans="1:3" x14ac:dyDescent="0.25">
      <c r="A2016" s="8" t="s">
        <v>22</v>
      </c>
      <c r="B2016" s="9" t="s">
        <v>17</v>
      </c>
      <c r="C2016" s="10">
        <v>154.03573629081947</v>
      </c>
    </row>
    <row r="2017" spans="1:3" x14ac:dyDescent="0.25">
      <c r="A2017" s="8" t="s">
        <v>22</v>
      </c>
      <c r="B2017" s="9" t="s">
        <v>17</v>
      </c>
      <c r="C2017" s="10">
        <v>154.03573629081947</v>
      </c>
    </row>
    <row r="2018" spans="1:3" x14ac:dyDescent="0.25">
      <c r="A2018" s="8" t="s">
        <v>22</v>
      </c>
      <c r="B2018" s="9" t="s">
        <v>17</v>
      </c>
      <c r="C2018" s="10">
        <v>154.03573629081947</v>
      </c>
    </row>
    <row r="2019" spans="1:3" x14ac:dyDescent="0.25">
      <c r="A2019" s="8" t="s">
        <v>22</v>
      </c>
      <c r="B2019" s="9" t="s">
        <v>17</v>
      </c>
      <c r="C2019" s="10">
        <v>154.03573629081947</v>
      </c>
    </row>
    <row r="2020" spans="1:3" x14ac:dyDescent="0.25">
      <c r="A2020" s="8" t="s">
        <v>22</v>
      </c>
      <c r="B2020" s="9" t="s">
        <v>17</v>
      </c>
      <c r="C2020" s="10">
        <v>154.03573629081947</v>
      </c>
    </row>
    <row r="2021" spans="1:3" x14ac:dyDescent="0.25">
      <c r="A2021" s="8" t="s">
        <v>22</v>
      </c>
      <c r="B2021" s="9" t="s">
        <v>17</v>
      </c>
      <c r="C2021" s="10">
        <v>154.03573629081947</v>
      </c>
    </row>
    <row r="2022" spans="1:3" x14ac:dyDescent="0.25">
      <c r="A2022" s="8" t="s">
        <v>22</v>
      </c>
      <c r="B2022" s="9" t="s">
        <v>17</v>
      </c>
      <c r="C2022" s="10">
        <v>154.03573629081947</v>
      </c>
    </row>
    <row r="2023" spans="1:3" x14ac:dyDescent="0.25">
      <c r="A2023" s="8" t="s">
        <v>22</v>
      </c>
      <c r="B2023" s="9" t="s">
        <v>17</v>
      </c>
      <c r="C2023" s="10">
        <v>154.03573629081947</v>
      </c>
    </row>
    <row r="2024" spans="1:3" x14ac:dyDescent="0.25">
      <c r="A2024" s="8" t="s">
        <v>22</v>
      </c>
      <c r="B2024" s="9" t="s">
        <v>17</v>
      </c>
      <c r="C2024" s="10">
        <v>154.03573629081947</v>
      </c>
    </row>
    <row r="2025" spans="1:3" x14ac:dyDescent="0.25">
      <c r="A2025" s="8" t="s">
        <v>22</v>
      </c>
      <c r="B2025" s="9" t="s">
        <v>17</v>
      </c>
      <c r="C2025" s="10">
        <v>154.03573629081947</v>
      </c>
    </row>
    <row r="2026" spans="1:3" x14ac:dyDescent="0.25">
      <c r="A2026" s="8" t="s">
        <v>22</v>
      </c>
      <c r="B2026" s="9" t="s">
        <v>17</v>
      </c>
      <c r="C2026" s="10">
        <v>154.03573629081947</v>
      </c>
    </row>
    <row r="2027" spans="1:3" x14ac:dyDescent="0.25">
      <c r="A2027" s="8" t="s">
        <v>22</v>
      </c>
      <c r="B2027" s="9" t="s">
        <v>17</v>
      </c>
      <c r="C2027" s="10">
        <v>154.03573629081947</v>
      </c>
    </row>
    <row r="2028" spans="1:3" x14ac:dyDescent="0.25">
      <c r="A2028" s="8" t="s">
        <v>22</v>
      </c>
      <c r="B2028" s="9" t="s">
        <v>17</v>
      </c>
      <c r="C2028" s="10">
        <v>154.03573629081947</v>
      </c>
    </row>
    <row r="2029" spans="1:3" x14ac:dyDescent="0.25">
      <c r="A2029" s="8" t="s">
        <v>22</v>
      </c>
      <c r="B2029" s="9" t="s">
        <v>17</v>
      </c>
      <c r="C2029" s="10">
        <v>154.03573629081947</v>
      </c>
    </row>
    <row r="2030" spans="1:3" x14ac:dyDescent="0.25">
      <c r="A2030" s="8" t="s">
        <v>22</v>
      </c>
      <c r="B2030" s="9" t="s">
        <v>17</v>
      </c>
      <c r="C2030" s="10">
        <v>154.03573629081947</v>
      </c>
    </row>
    <row r="2031" spans="1:3" x14ac:dyDescent="0.25">
      <c r="A2031" s="8" t="s">
        <v>22</v>
      </c>
      <c r="B2031" s="9" t="s">
        <v>17</v>
      </c>
      <c r="C2031" s="10">
        <v>154.03573629081947</v>
      </c>
    </row>
    <row r="2032" spans="1:3" x14ac:dyDescent="0.25">
      <c r="A2032" s="8" t="s">
        <v>22</v>
      </c>
      <c r="B2032" s="9" t="s">
        <v>17</v>
      </c>
      <c r="C2032" s="10">
        <v>154.03573629081947</v>
      </c>
    </row>
    <row r="2033" spans="1:3" x14ac:dyDescent="0.25">
      <c r="A2033" s="8" t="s">
        <v>22</v>
      </c>
      <c r="B2033" s="9" t="s">
        <v>17</v>
      </c>
      <c r="C2033" s="10">
        <v>154.03573629081947</v>
      </c>
    </row>
    <row r="2034" spans="1:3" x14ac:dyDescent="0.25">
      <c r="A2034" s="8" t="s">
        <v>22</v>
      </c>
      <c r="B2034" s="9" t="s">
        <v>17</v>
      </c>
      <c r="C2034" s="10">
        <v>154.03573629081947</v>
      </c>
    </row>
    <row r="2035" spans="1:3" x14ac:dyDescent="0.25">
      <c r="A2035" s="8" t="s">
        <v>22</v>
      </c>
      <c r="B2035" s="9" t="s">
        <v>17</v>
      </c>
      <c r="C2035" s="10">
        <v>154.03573629081947</v>
      </c>
    </row>
    <row r="2036" spans="1:3" x14ac:dyDescent="0.25">
      <c r="A2036" s="8" t="s">
        <v>22</v>
      </c>
      <c r="B2036" s="9" t="s">
        <v>17</v>
      </c>
      <c r="C2036" s="10">
        <v>154.03573629081947</v>
      </c>
    </row>
    <row r="2037" spans="1:3" x14ac:dyDescent="0.25">
      <c r="A2037" s="8" t="s">
        <v>22</v>
      </c>
      <c r="B2037" s="9" t="s">
        <v>17</v>
      </c>
      <c r="C2037" s="10">
        <v>154.03573629081947</v>
      </c>
    </row>
    <row r="2038" spans="1:3" x14ac:dyDescent="0.25">
      <c r="A2038" s="8" t="s">
        <v>22</v>
      </c>
      <c r="B2038" s="9" t="s">
        <v>17</v>
      </c>
      <c r="C2038" s="10">
        <v>154.03573629081947</v>
      </c>
    </row>
    <row r="2039" spans="1:3" x14ac:dyDescent="0.25">
      <c r="A2039" s="8" t="s">
        <v>22</v>
      </c>
      <c r="B2039" s="9" t="s">
        <v>17</v>
      </c>
      <c r="C2039" s="10">
        <v>154.03573629081947</v>
      </c>
    </row>
    <row r="2040" spans="1:3" x14ac:dyDescent="0.25">
      <c r="A2040" s="8" t="s">
        <v>22</v>
      </c>
      <c r="B2040" s="9" t="s">
        <v>17</v>
      </c>
      <c r="C2040" s="10">
        <v>154.03573629081947</v>
      </c>
    </row>
    <row r="2041" spans="1:3" x14ac:dyDescent="0.25">
      <c r="A2041" s="8" t="s">
        <v>22</v>
      </c>
      <c r="B2041" s="9" t="s">
        <v>19</v>
      </c>
      <c r="C2041" s="10">
        <v>154.03573629081947</v>
      </c>
    </row>
    <row r="2042" spans="1:3" x14ac:dyDescent="0.25">
      <c r="A2042" s="8" t="s">
        <v>22</v>
      </c>
      <c r="B2042" s="9" t="s">
        <v>19</v>
      </c>
      <c r="C2042" s="10">
        <v>154.03573629081947</v>
      </c>
    </row>
    <row r="2043" spans="1:3" x14ac:dyDescent="0.25">
      <c r="A2043" s="8" t="s">
        <v>22</v>
      </c>
      <c r="B2043" s="9" t="s">
        <v>19</v>
      </c>
      <c r="C2043" s="10">
        <v>154.03573629081947</v>
      </c>
    </row>
    <row r="2044" spans="1:3" x14ac:dyDescent="0.25">
      <c r="A2044" s="8" t="s">
        <v>22</v>
      </c>
      <c r="B2044" s="9" t="s">
        <v>19</v>
      </c>
      <c r="C2044" s="10">
        <v>154.03573629081947</v>
      </c>
    </row>
    <row r="2045" spans="1:3" x14ac:dyDescent="0.25">
      <c r="A2045" s="8" t="s">
        <v>22</v>
      </c>
      <c r="B2045" s="9" t="s">
        <v>19</v>
      </c>
      <c r="C2045" s="10">
        <v>154.03573629081947</v>
      </c>
    </row>
    <row r="2046" spans="1:3" x14ac:dyDescent="0.25">
      <c r="A2046" s="8" t="s">
        <v>22</v>
      </c>
      <c r="B2046" s="9" t="s">
        <v>19</v>
      </c>
      <c r="C2046" s="10">
        <v>154.03573629081947</v>
      </c>
    </row>
    <row r="2047" spans="1:3" x14ac:dyDescent="0.25">
      <c r="A2047" s="8" t="s">
        <v>22</v>
      </c>
      <c r="B2047" s="9" t="s">
        <v>19</v>
      </c>
      <c r="C2047" s="10">
        <v>154.03573629081947</v>
      </c>
    </row>
    <row r="2048" spans="1:3" x14ac:dyDescent="0.25">
      <c r="A2048" s="8" t="s">
        <v>22</v>
      </c>
      <c r="B2048" s="9" t="s">
        <v>19</v>
      </c>
      <c r="C2048" s="10">
        <v>154.03573629081947</v>
      </c>
    </row>
    <row r="2049" spans="1:3" x14ac:dyDescent="0.25">
      <c r="A2049" s="8" t="s">
        <v>22</v>
      </c>
      <c r="B2049" s="9" t="s">
        <v>19</v>
      </c>
      <c r="C2049" s="10">
        <v>154.03573629081947</v>
      </c>
    </row>
    <row r="2050" spans="1:3" x14ac:dyDescent="0.25">
      <c r="A2050" s="8" t="s">
        <v>22</v>
      </c>
      <c r="B2050" s="9" t="s">
        <v>20</v>
      </c>
      <c r="C2050" s="10">
        <v>154.03573629081947</v>
      </c>
    </row>
    <row r="2051" spans="1:3" x14ac:dyDescent="0.25">
      <c r="A2051" s="8" t="s">
        <v>22</v>
      </c>
      <c r="B2051" s="9" t="s">
        <v>20</v>
      </c>
      <c r="C2051" s="10">
        <v>154.03573629081947</v>
      </c>
    </row>
    <row r="2052" spans="1:3" x14ac:dyDescent="0.25">
      <c r="A2052" s="8" t="s">
        <v>22</v>
      </c>
      <c r="B2052" s="9" t="s">
        <v>16</v>
      </c>
      <c r="C2052" s="10">
        <v>154.03573629081947</v>
      </c>
    </row>
    <row r="2053" spans="1:3" x14ac:dyDescent="0.25">
      <c r="A2053" s="8" t="s">
        <v>22</v>
      </c>
      <c r="B2053" s="9" t="s">
        <v>16</v>
      </c>
      <c r="C2053" s="10">
        <v>154.03573629081947</v>
      </c>
    </row>
    <row r="2054" spans="1:3" x14ac:dyDescent="0.25">
      <c r="A2054" s="8" t="s">
        <v>22</v>
      </c>
      <c r="B2054" s="9" t="s">
        <v>16</v>
      </c>
      <c r="C2054" s="10">
        <v>154.03573629081947</v>
      </c>
    </row>
    <row r="2055" spans="1:3" x14ac:dyDescent="0.25">
      <c r="A2055" s="8" t="s">
        <v>22</v>
      </c>
      <c r="B2055" s="9" t="s">
        <v>16</v>
      </c>
      <c r="C2055" s="10">
        <v>154.03573629081947</v>
      </c>
    </row>
    <row r="2056" spans="1:3" x14ac:dyDescent="0.25">
      <c r="A2056" s="8" t="s">
        <v>22</v>
      </c>
      <c r="B2056" s="9" t="s">
        <v>16</v>
      </c>
      <c r="C2056" s="10">
        <v>154.03573629081947</v>
      </c>
    </row>
    <row r="2057" spans="1:3" x14ac:dyDescent="0.25">
      <c r="A2057" s="8" t="s">
        <v>22</v>
      </c>
      <c r="B2057" s="9" t="s">
        <v>16</v>
      </c>
      <c r="C2057" s="10">
        <v>154.03573629081947</v>
      </c>
    </row>
    <row r="2058" spans="1:3" x14ac:dyDescent="0.25">
      <c r="A2058" s="8" t="s">
        <v>22</v>
      </c>
      <c r="B2058" s="9" t="s">
        <v>16</v>
      </c>
      <c r="C2058" s="10">
        <v>154.03573629081947</v>
      </c>
    </row>
    <row r="2059" spans="1:3" x14ac:dyDescent="0.25">
      <c r="A2059" s="8" t="s">
        <v>22</v>
      </c>
      <c r="B2059" s="9" t="s">
        <v>16</v>
      </c>
      <c r="C2059" s="10">
        <v>154.03573629081947</v>
      </c>
    </row>
    <row r="2060" spans="1:3" x14ac:dyDescent="0.25">
      <c r="A2060" s="8" t="s">
        <v>22</v>
      </c>
      <c r="B2060" s="9" t="s">
        <v>16</v>
      </c>
      <c r="C2060" s="10">
        <v>154.03573629081947</v>
      </c>
    </row>
    <row r="2061" spans="1:3" x14ac:dyDescent="0.25">
      <c r="A2061" s="8" t="s">
        <v>22</v>
      </c>
      <c r="B2061" s="9" t="s">
        <v>16</v>
      </c>
      <c r="C2061" s="10">
        <v>154.03573629081947</v>
      </c>
    </row>
    <row r="2062" spans="1:3" x14ac:dyDescent="0.25">
      <c r="A2062" s="8" t="s">
        <v>22</v>
      </c>
      <c r="B2062" s="9" t="s">
        <v>16</v>
      </c>
      <c r="C2062" s="10">
        <v>154.03573629081947</v>
      </c>
    </row>
    <row r="2063" spans="1:3" x14ac:dyDescent="0.25">
      <c r="A2063" s="8" t="s">
        <v>22</v>
      </c>
      <c r="B2063" s="9" t="s">
        <v>16</v>
      </c>
      <c r="C2063" s="10">
        <v>154.03573629081947</v>
      </c>
    </row>
    <row r="2064" spans="1:3" x14ac:dyDescent="0.25">
      <c r="A2064" s="8" t="s">
        <v>22</v>
      </c>
      <c r="B2064" s="9" t="s">
        <v>16</v>
      </c>
      <c r="C2064" s="10">
        <v>154.03573629081947</v>
      </c>
    </row>
    <row r="2065" spans="1:3" x14ac:dyDescent="0.25">
      <c r="A2065" s="8" t="s">
        <v>22</v>
      </c>
      <c r="B2065" s="9" t="s">
        <v>16</v>
      </c>
      <c r="C2065" s="10">
        <v>154.03573629081947</v>
      </c>
    </row>
    <row r="2066" spans="1:3" x14ac:dyDescent="0.25">
      <c r="A2066" s="8" t="s">
        <v>22</v>
      </c>
      <c r="B2066" s="9" t="s">
        <v>16</v>
      </c>
      <c r="C2066" s="10">
        <v>154.03573629081947</v>
      </c>
    </row>
    <row r="2067" spans="1:3" x14ac:dyDescent="0.25">
      <c r="A2067" s="8" t="s">
        <v>22</v>
      </c>
      <c r="B2067" s="9" t="s">
        <v>16</v>
      </c>
      <c r="C2067" s="10">
        <v>154.03573629081947</v>
      </c>
    </row>
    <row r="2068" spans="1:3" x14ac:dyDescent="0.25">
      <c r="A2068" s="8" t="s">
        <v>22</v>
      </c>
      <c r="B2068" s="9" t="s">
        <v>16</v>
      </c>
      <c r="C2068" s="10">
        <v>154.03573629081947</v>
      </c>
    </row>
    <row r="2069" spans="1:3" x14ac:dyDescent="0.25">
      <c r="A2069" s="8" t="s">
        <v>22</v>
      </c>
      <c r="B2069" s="9" t="s">
        <v>16</v>
      </c>
      <c r="C2069" s="10">
        <v>154.03573629081947</v>
      </c>
    </row>
    <row r="2070" spans="1:3" x14ac:dyDescent="0.25">
      <c r="A2070" s="8" t="s">
        <v>22</v>
      </c>
      <c r="B2070" s="9" t="s">
        <v>16</v>
      </c>
      <c r="C2070" s="10">
        <v>154.03573629081947</v>
      </c>
    </row>
    <row r="2071" spans="1:3" x14ac:dyDescent="0.25">
      <c r="A2071" s="8" t="s">
        <v>22</v>
      </c>
      <c r="B2071" s="9" t="s">
        <v>18</v>
      </c>
      <c r="C2071" s="10">
        <v>154.03573629081947</v>
      </c>
    </row>
    <row r="2072" spans="1:3" x14ac:dyDescent="0.25">
      <c r="A2072" s="8" t="s">
        <v>22</v>
      </c>
      <c r="B2072" s="9" t="s">
        <v>18</v>
      </c>
      <c r="C2072" s="10">
        <v>154.03573629081947</v>
      </c>
    </row>
    <row r="2073" spans="1:3" x14ac:dyDescent="0.25">
      <c r="A2073" s="8" t="s">
        <v>22</v>
      </c>
      <c r="B2073" s="9" t="s">
        <v>18</v>
      </c>
      <c r="C2073" s="10">
        <v>154.03573629081947</v>
      </c>
    </row>
    <row r="2074" spans="1:3" x14ac:dyDescent="0.25">
      <c r="A2074" s="8" t="s">
        <v>22</v>
      </c>
      <c r="B2074" s="9" t="s">
        <v>18</v>
      </c>
      <c r="C2074" s="10">
        <v>154.03573629081947</v>
      </c>
    </row>
    <row r="2075" spans="1:3" x14ac:dyDescent="0.25">
      <c r="A2075" s="8" t="s">
        <v>22</v>
      </c>
      <c r="B2075" s="9" t="s">
        <v>18</v>
      </c>
      <c r="C2075" s="10">
        <v>154.03573629081947</v>
      </c>
    </row>
    <row r="2076" spans="1:3" x14ac:dyDescent="0.25">
      <c r="A2076" s="8" t="s">
        <v>22</v>
      </c>
      <c r="B2076" s="9" t="s">
        <v>18</v>
      </c>
      <c r="C2076" s="10">
        <v>154.03573629081947</v>
      </c>
    </row>
    <row r="2077" spans="1:3" x14ac:dyDescent="0.25">
      <c r="A2077" s="8" t="s">
        <v>22</v>
      </c>
      <c r="B2077" s="9" t="s">
        <v>18</v>
      </c>
      <c r="C2077" s="10">
        <v>154.03573629081947</v>
      </c>
    </row>
    <row r="2078" spans="1:3" x14ac:dyDescent="0.25">
      <c r="A2078" s="8" t="s">
        <v>22</v>
      </c>
      <c r="B2078" s="9" t="s">
        <v>18</v>
      </c>
      <c r="C2078" s="10">
        <v>154.03573629081947</v>
      </c>
    </row>
    <row r="2079" spans="1:3" x14ac:dyDescent="0.25">
      <c r="A2079" s="8" t="s">
        <v>22</v>
      </c>
      <c r="B2079" s="9" t="s">
        <v>18</v>
      </c>
      <c r="C2079" s="10">
        <v>154.03573629081947</v>
      </c>
    </row>
    <row r="2080" spans="1:3" x14ac:dyDescent="0.25">
      <c r="A2080" s="8" t="s">
        <v>22</v>
      </c>
      <c r="B2080" s="9" t="s">
        <v>18</v>
      </c>
      <c r="C2080" s="10">
        <v>154.03573629081947</v>
      </c>
    </row>
    <row r="2081" spans="1:3" x14ac:dyDescent="0.25">
      <c r="A2081" s="8" t="s">
        <v>22</v>
      </c>
      <c r="B2081" s="9" t="s">
        <v>18</v>
      </c>
      <c r="C2081" s="10">
        <v>154.03573629081947</v>
      </c>
    </row>
    <row r="2082" spans="1:3" x14ac:dyDescent="0.25">
      <c r="A2082" s="8" t="s">
        <v>22</v>
      </c>
      <c r="B2082" s="9" t="s">
        <v>18</v>
      </c>
      <c r="C2082" s="10">
        <v>154.03573629081947</v>
      </c>
    </row>
    <row r="2083" spans="1:3" x14ac:dyDescent="0.25">
      <c r="A2083" s="8" t="s">
        <v>22</v>
      </c>
      <c r="B2083" s="9" t="s">
        <v>18</v>
      </c>
      <c r="C2083" s="10">
        <v>154.03573629081947</v>
      </c>
    </row>
    <row r="2084" spans="1:3" x14ac:dyDescent="0.25">
      <c r="A2084" s="8" t="s">
        <v>22</v>
      </c>
      <c r="B2084" s="9" t="s">
        <v>18</v>
      </c>
      <c r="C2084" s="10">
        <v>154.03573629081947</v>
      </c>
    </row>
    <row r="2085" spans="1:3" x14ac:dyDescent="0.25">
      <c r="A2085" s="8" t="s">
        <v>22</v>
      </c>
      <c r="B2085" s="9" t="s">
        <v>18</v>
      </c>
      <c r="C2085" s="10">
        <v>154.03573629081947</v>
      </c>
    </row>
    <row r="2086" spans="1:3" x14ac:dyDescent="0.25">
      <c r="A2086" s="8" t="s">
        <v>22</v>
      </c>
      <c r="B2086" s="9" t="s">
        <v>18</v>
      </c>
      <c r="C2086" s="10">
        <v>154.03573629081947</v>
      </c>
    </row>
    <row r="2087" spans="1:3" x14ac:dyDescent="0.25">
      <c r="A2087" s="8" t="s">
        <v>22</v>
      </c>
      <c r="B2087" s="9" t="s">
        <v>18</v>
      </c>
      <c r="C2087" s="10">
        <v>154.03573629081947</v>
      </c>
    </row>
    <row r="2088" spans="1:3" x14ac:dyDescent="0.25">
      <c r="A2088" s="8" t="s">
        <v>22</v>
      </c>
      <c r="B2088" s="9" t="s">
        <v>18</v>
      </c>
      <c r="C2088" s="10">
        <v>154.03573629081947</v>
      </c>
    </row>
    <row r="2089" spans="1:3" x14ac:dyDescent="0.25">
      <c r="A2089" s="8" t="s">
        <v>22</v>
      </c>
      <c r="B2089" s="9" t="s">
        <v>18</v>
      </c>
      <c r="C2089" s="10">
        <v>154.03573629081947</v>
      </c>
    </row>
    <row r="2090" spans="1:3" x14ac:dyDescent="0.25">
      <c r="A2090" s="8" t="s">
        <v>22</v>
      </c>
      <c r="B2090" s="9" t="s">
        <v>18</v>
      </c>
      <c r="C2090" s="10">
        <v>154.03573629081947</v>
      </c>
    </row>
    <row r="2091" spans="1:3" x14ac:dyDescent="0.25">
      <c r="A2091" s="8" t="s">
        <v>22</v>
      </c>
      <c r="B2091" s="9" t="s">
        <v>18</v>
      </c>
      <c r="C2091" s="10">
        <v>154.03573629081947</v>
      </c>
    </row>
    <row r="2092" spans="1:3" x14ac:dyDescent="0.25">
      <c r="A2092" s="8" t="s">
        <v>22</v>
      </c>
      <c r="B2092" s="9" t="s">
        <v>18</v>
      </c>
      <c r="C2092" s="10">
        <v>154.03573629081947</v>
      </c>
    </row>
    <row r="2093" spans="1:3" x14ac:dyDescent="0.25">
      <c r="A2093" s="8" t="s">
        <v>22</v>
      </c>
      <c r="B2093" s="9" t="s">
        <v>18</v>
      </c>
      <c r="C2093" s="10">
        <v>154.03573629081947</v>
      </c>
    </row>
    <row r="2094" spans="1:3" x14ac:dyDescent="0.25">
      <c r="A2094" s="8" t="s">
        <v>22</v>
      </c>
      <c r="B2094" s="9" t="s">
        <v>18</v>
      </c>
      <c r="C2094" s="10">
        <v>154.03573629081947</v>
      </c>
    </row>
    <row r="2095" spans="1:3" x14ac:dyDescent="0.25">
      <c r="A2095" s="8" t="s">
        <v>22</v>
      </c>
      <c r="B2095" s="9" t="s">
        <v>18</v>
      </c>
      <c r="C2095" s="10">
        <v>154.03573629081947</v>
      </c>
    </row>
    <row r="2096" spans="1:3" x14ac:dyDescent="0.25">
      <c r="A2096" s="8" t="s">
        <v>22</v>
      </c>
      <c r="B2096" s="9" t="s">
        <v>18</v>
      </c>
      <c r="C2096" s="10">
        <v>154.03573629081947</v>
      </c>
    </row>
    <row r="2097" spans="1:3" x14ac:dyDescent="0.25">
      <c r="A2097" s="8" t="s">
        <v>22</v>
      </c>
      <c r="B2097" s="9" t="s">
        <v>18</v>
      </c>
      <c r="C2097" s="10">
        <v>154.03573629081947</v>
      </c>
    </row>
    <row r="2098" spans="1:3" x14ac:dyDescent="0.25">
      <c r="A2098" s="8" t="s">
        <v>22</v>
      </c>
      <c r="B2098" s="9" t="s">
        <v>18</v>
      </c>
      <c r="C2098" s="10">
        <v>154.03573629081947</v>
      </c>
    </row>
    <row r="2099" spans="1:3" x14ac:dyDescent="0.25">
      <c r="A2099" s="8" t="s">
        <v>22</v>
      </c>
      <c r="B2099" s="9" t="s">
        <v>18</v>
      </c>
      <c r="C2099" s="10">
        <v>154.03573629081947</v>
      </c>
    </row>
    <row r="2100" spans="1:3" x14ac:dyDescent="0.25">
      <c r="A2100" s="8" t="s">
        <v>22</v>
      </c>
      <c r="B2100" s="9" t="s">
        <v>18</v>
      </c>
      <c r="C2100" s="10">
        <v>154.03573629081947</v>
      </c>
    </row>
    <row r="2101" spans="1:3" x14ac:dyDescent="0.25">
      <c r="A2101" s="8" t="s">
        <v>22</v>
      </c>
      <c r="B2101" s="9" t="s">
        <v>18</v>
      </c>
      <c r="C2101" s="10">
        <v>154.03573629081947</v>
      </c>
    </row>
    <row r="2102" spans="1:3" x14ac:dyDescent="0.25">
      <c r="A2102" s="8" t="s">
        <v>22</v>
      </c>
      <c r="B2102" s="9" t="s">
        <v>18</v>
      </c>
      <c r="C2102" s="10">
        <v>154.03573629081947</v>
      </c>
    </row>
    <row r="2103" spans="1:3" x14ac:dyDescent="0.25">
      <c r="A2103" s="8" t="s">
        <v>22</v>
      </c>
      <c r="B2103" s="9" t="s">
        <v>18</v>
      </c>
      <c r="C2103" s="10">
        <v>154.03573629081947</v>
      </c>
    </row>
    <row r="2104" spans="1:3" x14ac:dyDescent="0.25">
      <c r="A2104" s="8" t="s">
        <v>22</v>
      </c>
      <c r="B2104" s="9" t="s">
        <v>18</v>
      </c>
      <c r="C2104" s="10">
        <v>154.03573629081947</v>
      </c>
    </row>
    <row r="2105" spans="1:3" x14ac:dyDescent="0.25">
      <c r="A2105" s="8" t="s">
        <v>22</v>
      </c>
      <c r="B2105" s="9" t="s">
        <v>18</v>
      </c>
      <c r="C2105" s="10">
        <v>154.03573629081947</v>
      </c>
    </row>
    <row r="2106" spans="1:3" x14ac:dyDescent="0.25">
      <c r="A2106" s="8" t="s">
        <v>22</v>
      </c>
      <c r="B2106" s="9" t="s">
        <v>18</v>
      </c>
      <c r="C2106" s="10">
        <v>154.03573629081947</v>
      </c>
    </row>
    <row r="2107" spans="1:3" x14ac:dyDescent="0.25">
      <c r="A2107" s="8" t="s">
        <v>22</v>
      </c>
      <c r="B2107" s="9" t="s">
        <v>18</v>
      </c>
      <c r="C2107" s="10">
        <v>154.03573629081947</v>
      </c>
    </row>
    <row r="2108" spans="1:3" x14ac:dyDescent="0.25">
      <c r="A2108" s="8" t="s">
        <v>22</v>
      </c>
      <c r="B2108" s="9" t="s">
        <v>18</v>
      </c>
      <c r="C2108" s="10">
        <v>154.03573629081947</v>
      </c>
    </row>
    <row r="2109" spans="1:3" x14ac:dyDescent="0.25">
      <c r="A2109" s="8" t="s">
        <v>22</v>
      </c>
      <c r="B2109" s="9" t="s">
        <v>18</v>
      </c>
      <c r="C2109" s="10">
        <v>154.03573629081947</v>
      </c>
    </row>
    <row r="2110" spans="1:3" x14ac:dyDescent="0.25">
      <c r="A2110" s="8" t="s">
        <v>22</v>
      </c>
      <c r="B2110" s="9" t="s">
        <v>18</v>
      </c>
      <c r="C2110" s="10">
        <v>154.03573629081947</v>
      </c>
    </row>
    <row r="2111" spans="1:3" x14ac:dyDescent="0.25">
      <c r="A2111" s="8" t="s">
        <v>22</v>
      </c>
      <c r="B2111" s="9" t="s">
        <v>18</v>
      </c>
      <c r="C2111" s="10">
        <v>154.03573629081947</v>
      </c>
    </row>
    <row r="2112" spans="1:3" x14ac:dyDescent="0.25">
      <c r="A2112" s="8" t="s">
        <v>22</v>
      </c>
      <c r="B2112" s="9" t="s">
        <v>18</v>
      </c>
      <c r="C2112" s="10">
        <v>154.03573629081947</v>
      </c>
    </row>
    <row r="2113" spans="1:3" x14ac:dyDescent="0.25">
      <c r="A2113" s="8" t="s">
        <v>22</v>
      </c>
      <c r="B2113" s="9" t="s">
        <v>18</v>
      </c>
      <c r="C2113" s="10">
        <v>154.03573629081947</v>
      </c>
    </row>
    <row r="2114" spans="1:3" x14ac:dyDescent="0.25">
      <c r="A2114" s="8" t="s">
        <v>22</v>
      </c>
      <c r="B2114" s="9" t="s">
        <v>18</v>
      </c>
      <c r="C2114" s="10">
        <v>154.03573629081947</v>
      </c>
    </row>
    <row r="2115" spans="1:3" x14ac:dyDescent="0.25">
      <c r="A2115" s="8" t="s">
        <v>22</v>
      </c>
      <c r="B2115" s="9" t="s">
        <v>18</v>
      </c>
      <c r="C2115" s="10">
        <v>154.03573629081947</v>
      </c>
    </row>
    <row r="2116" spans="1:3" x14ac:dyDescent="0.25">
      <c r="A2116" s="8" t="s">
        <v>22</v>
      </c>
      <c r="B2116" s="9" t="s">
        <v>18</v>
      </c>
      <c r="C2116" s="10">
        <v>154.03573629081947</v>
      </c>
    </row>
    <row r="2117" spans="1:3" x14ac:dyDescent="0.25">
      <c r="A2117" s="8" t="s">
        <v>22</v>
      </c>
      <c r="B2117" s="9" t="s">
        <v>18</v>
      </c>
      <c r="C2117" s="10">
        <v>154.03573629081947</v>
      </c>
    </row>
    <row r="2118" spans="1:3" x14ac:dyDescent="0.25">
      <c r="A2118" s="8" t="s">
        <v>22</v>
      </c>
      <c r="B2118" s="9" t="s">
        <v>18</v>
      </c>
      <c r="C2118" s="10">
        <v>154.03573629081947</v>
      </c>
    </row>
    <row r="2119" spans="1:3" x14ac:dyDescent="0.25">
      <c r="A2119" s="8" t="s">
        <v>22</v>
      </c>
      <c r="B2119" s="9" t="s">
        <v>18</v>
      </c>
      <c r="C2119" s="10">
        <v>154.03573629081947</v>
      </c>
    </row>
    <row r="2120" spans="1:3" x14ac:dyDescent="0.25">
      <c r="A2120" s="8" t="s">
        <v>22</v>
      </c>
      <c r="B2120" s="9" t="s">
        <v>18</v>
      </c>
      <c r="C2120" s="10">
        <v>154.03573629081947</v>
      </c>
    </row>
    <row r="2121" spans="1:3" x14ac:dyDescent="0.25">
      <c r="A2121" s="8" t="s">
        <v>22</v>
      </c>
      <c r="B2121" s="9" t="s">
        <v>18</v>
      </c>
      <c r="C2121" s="10">
        <v>154.03573629081947</v>
      </c>
    </row>
    <row r="2122" spans="1:3" x14ac:dyDescent="0.25">
      <c r="A2122" s="8" t="s">
        <v>22</v>
      </c>
      <c r="B2122" s="9" t="s">
        <v>18</v>
      </c>
      <c r="C2122" s="10">
        <v>154.03573629081947</v>
      </c>
    </row>
    <row r="2123" spans="1:3" x14ac:dyDescent="0.25">
      <c r="A2123" s="8" t="s">
        <v>22</v>
      </c>
      <c r="B2123" s="9" t="s">
        <v>18</v>
      </c>
      <c r="C2123" s="10">
        <v>154.03573629081947</v>
      </c>
    </row>
    <row r="2124" spans="1:3" x14ac:dyDescent="0.25">
      <c r="A2124" s="8" t="s">
        <v>22</v>
      </c>
      <c r="B2124" s="9" t="s">
        <v>18</v>
      </c>
      <c r="C2124" s="10">
        <v>154.03573629081947</v>
      </c>
    </row>
    <row r="2125" spans="1:3" x14ac:dyDescent="0.25">
      <c r="A2125" s="8" t="s">
        <v>22</v>
      </c>
      <c r="B2125" s="9" t="s">
        <v>18</v>
      </c>
      <c r="C2125" s="10">
        <v>154.03573629081947</v>
      </c>
    </row>
    <row r="2126" spans="1:3" x14ac:dyDescent="0.25">
      <c r="A2126" s="8" t="s">
        <v>22</v>
      </c>
      <c r="B2126" s="9" t="s">
        <v>18</v>
      </c>
      <c r="C2126" s="10">
        <v>154.03573629081947</v>
      </c>
    </row>
    <row r="2127" spans="1:3" x14ac:dyDescent="0.25">
      <c r="A2127" s="8" t="s">
        <v>22</v>
      </c>
      <c r="B2127" s="9" t="s">
        <v>18</v>
      </c>
      <c r="C2127" s="10">
        <v>154.03573629081947</v>
      </c>
    </row>
    <row r="2128" spans="1:3" x14ac:dyDescent="0.25">
      <c r="A2128" s="8" t="s">
        <v>22</v>
      </c>
      <c r="B2128" s="9" t="s">
        <v>18</v>
      </c>
      <c r="C2128" s="10">
        <v>154.03573629081947</v>
      </c>
    </row>
    <row r="2129" spans="1:3" x14ac:dyDescent="0.25">
      <c r="A2129" s="8" t="s">
        <v>22</v>
      </c>
      <c r="B2129" s="9" t="s">
        <v>18</v>
      </c>
      <c r="C2129" s="10">
        <v>154.03573629081947</v>
      </c>
    </row>
    <row r="2130" spans="1:3" x14ac:dyDescent="0.25">
      <c r="A2130" s="8" t="s">
        <v>22</v>
      </c>
      <c r="B2130" s="9" t="s">
        <v>18</v>
      </c>
      <c r="C2130" s="10">
        <v>154.03573629081947</v>
      </c>
    </row>
    <row r="2131" spans="1:3" x14ac:dyDescent="0.25">
      <c r="A2131" s="8" t="s">
        <v>22</v>
      </c>
      <c r="B2131" s="9" t="s">
        <v>18</v>
      </c>
      <c r="C2131" s="10">
        <v>154.03573629081947</v>
      </c>
    </row>
    <row r="2132" spans="1:3" x14ac:dyDescent="0.25">
      <c r="A2132" s="8" t="s">
        <v>22</v>
      </c>
      <c r="B2132" s="9" t="s">
        <v>18</v>
      </c>
      <c r="C2132" s="10">
        <v>154.03573629081947</v>
      </c>
    </row>
    <row r="2133" spans="1:3" x14ac:dyDescent="0.25">
      <c r="A2133" s="8" t="s">
        <v>22</v>
      </c>
      <c r="B2133" s="9" t="s">
        <v>18</v>
      </c>
      <c r="C2133" s="10">
        <v>154.03573629081947</v>
      </c>
    </row>
    <row r="2134" spans="1:3" x14ac:dyDescent="0.25">
      <c r="A2134" s="8" t="s">
        <v>22</v>
      </c>
      <c r="B2134" s="9" t="s">
        <v>18</v>
      </c>
      <c r="C2134" s="10">
        <v>154.03573629081947</v>
      </c>
    </row>
    <row r="2135" spans="1:3" x14ac:dyDescent="0.25">
      <c r="A2135" s="8" t="s">
        <v>22</v>
      </c>
      <c r="B2135" s="9" t="s">
        <v>18</v>
      </c>
      <c r="C2135" s="10">
        <v>154.03573629081947</v>
      </c>
    </row>
    <row r="2136" spans="1:3" x14ac:dyDescent="0.25">
      <c r="A2136" s="8" t="s">
        <v>22</v>
      </c>
      <c r="B2136" s="9" t="s">
        <v>18</v>
      </c>
      <c r="C2136" s="10">
        <v>154.03573629081947</v>
      </c>
    </row>
    <row r="2137" spans="1:3" x14ac:dyDescent="0.25">
      <c r="A2137" s="8" t="s">
        <v>22</v>
      </c>
      <c r="B2137" s="9" t="s">
        <v>18</v>
      </c>
      <c r="C2137" s="10">
        <v>154.03573629081947</v>
      </c>
    </row>
    <row r="2138" spans="1:3" x14ac:dyDescent="0.25">
      <c r="A2138" s="8" t="s">
        <v>22</v>
      </c>
      <c r="B2138" s="9" t="s">
        <v>18</v>
      </c>
      <c r="C2138" s="10">
        <v>154.03573629081947</v>
      </c>
    </row>
    <row r="2139" spans="1:3" x14ac:dyDescent="0.25">
      <c r="A2139" s="8" t="s">
        <v>22</v>
      </c>
      <c r="B2139" s="9" t="s">
        <v>18</v>
      </c>
      <c r="C2139" s="10">
        <v>154.03573629081947</v>
      </c>
    </row>
    <row r="2140" spans="1:3" x14ac:dyDescent="0.25">
      <c r="A2140" s="8" t="s">
        <v>22</v>
      </c>
      <c r="B2140" s="9" t="s">
        <v>18</v>
      </c>
      <c r="C2140" s="10">
        <v>154.03573629081947</v>
      </c>
    </row>
    <row r="2141" spans="1:3" x14ac:dyDescent="0.25">
      <c r="A2141" s="8" t="s">
        <v>22</v>
      </c>
      <c r="B2141" s="9" t="s">
        <v>18</v>
      </c>
      <c r="C2141" s="10">
        <v>154.03573629081947</v>
      </c>
    </row>
    <row r="2142" spans="1:3" x14ac:dyDescent="0.25">
      <c r="A2142" s="8" t="s">
        <v>22</v>
      </c>
      <c r="B2142" s="9" t="s">
        <v>18</v>
      </c>
      <c r="C2142" s="10">
        <v>154.03573629081947</v>
      </c>
    </row>
    <row r="2143" spans="1:3" x14ac:dyDescent="0.25">
      <c r="A2143" s="8" t="s">
        <v>22</v>
      </c>
      <c r="B2143" s="9" t="s">
        <v>18</v>
      </c>
      <c r="C2143" s="10">
        <v>154.03573629081947</v>
      </c>
    </row>
    <row r="2144" spans="1:3" x14ac:dyDescent="0.25">
      <c r="A2144" s="8" t="s">
        <v>22</v>
      </c>
      <c r="B2144" s="9" t="s">
        <v>18</v>
      </c>
      <c r="C2144" s="10">
        <v>154.03573629081947</v>
      </c>
    </row>
    <row r="2145" spans="1:3" x14ac:dyDescent="0.25">
      <c r="A2145" s="8" t="s">
        <v>22</v>
      </c>
      <c r="B2145" s="9" t="s">
        <v>18</v>
      </c>
      <c r="C2145" s="10">
        <v>154.03573629081947</v>
      </c>
    </row>
    <row r="2146" spans="1:3" x14ac:dyDescent="0.25">
      <c r="A2146" s="8" t="s">
        <v>22</v>
      </c>
      <c r="B2146" s="9" t="s">
        <v>18</v>
      </c>
      <c r="C2146" s="10">
        <v>154.03573629081947</v>
      </c>
    </row>
    <row r="2147" spans="1:3" x14ac:dyDescent="0.25">
      <c r="A2147" s="8" t="s">
        <v>22</v>
      </c>
      <c r="B2147" s="9" t="s">
        <v>18</v>
      </c>
      <c r="C2147" s="10">
        <v>154.03573629081947</v>
      </c>
    </row>
    <row r="2148" spans="1:3" x14ac:dyDescent="0.25">
      <c r="A2148" s="8" t="s">
        <v>22</v>
      </c>
      <c r="B2148" s="9" t="s">
        <v>18</v>
      </c>
      <c r="C2148" s="10">
        <v>154.03573629081947</v>
      </c>
    </row>
    <row r="2149" spans="1:3" x14ac:dyDescent="0.25">
      <c r="A2149" s="8" t="s">
        <v>22</v>
      </c>
      <c r="B2149" s="9" t="s">
        <v>18</v>
      </c>
      <c r="C2149" s="10">
        <v>154.03573629081947</v>
      </c>
    </row>
    <row r="2150" spans="1:3" x14ac:dyDescent="0.25">
      <c r="A2150" s="8" t="s">
        <v>22</v>
      </c>
      <c r="B2150" s="9" t="s">
        <v>18</v>
      </c>
      <c r="C2150" s="10">
        <v>154.03573629081947</v>
      </c>
    </row>
    <row r="2151" spans="1:3" x14ac:dyDescent="0.25">
      <c r="A2151" s="8" t="s">
        <v>22</v>
      </c>
      <c r="B2151" s="9" t="s">
        <v>18</v>
      </c>
      <c r="C2151" s="10">
        <v>154.03573629081947</v>
      </c>
    </row>
    <row r="2152" spans="1:3" x14ac:dyDescent="0.25">
      <c r="A2152" s="8" t="s">
        <v>22</v>
      </c>
      <c r="B2152" s="9" t="s">
        <v>18</v>
      </c>
      <c r="C2152" s="10">
        <v>154.03573629081947</v>
      </c>
    </row>
    <row r="2153" spans="1:3" x14ac:dyDescent="0.25">
      <c r="A2153" s="8" t="s">
        <v>22</v>
      </c>
      <c r="B2153" s="9" t="s">
        <v>18</v>
      </c>
      <c r="C2153" s="10">
        <v>154.03573629081947</v>
      </c>
    </row>
    <row r="2154" spans="1:3" x14ac:dyDescent="0.25">
      <c r="A2154" s="8" t="s">
        <v>22</v>
      </c>
      <c r="B2154" s="9" t="s">
        <v>18</v>
      </c>
      <c r="C2154" s="10">
        <v>154.03573629081947</v>
      </c>
    </row>
    <row r="2155" spans="1:3" x14ac:dyDescent="0.25">
      <c r="A2155" s="8" t="s">
        <v>22</v>
      </c>
      <c r="B2155" s="9" t="s">
        <v>18</v>
      </c>
      <c r="C2155" s="10">
        <v>154.03573629081947</v>
      </c>
    </row>
    <row r="2156" spans="1:3" x14ac:dyDescent="0.25">
      <c r="A2156" s="8" t="s">
        <v>22</v>
      </c>
      <c r="B2156" s="9" t="s">
        <v>18</v>
      </c>
      <c r="C2156" s="10">
        <v>154.03573629081947</v>
      </c>
    </row>
    <row r="2157" spans="1:3" x14ac:dyDescent="0.25">
      <c r="A2157" s="8" t="s">
        <v>22</v>
      </c>
      <c r="B2157" s="9" t="s">
        <v>18</v>
      </c>
      <c r="C2157" s="10">
        <v>154.03573629081947</v>
      </c>
    </row>
    <row r="2158" spans="1:3" x14ac:dyDescent="0.25">
      <c r="A2158" s="8" t="s">
        <v>22</v>
      </c>
      <c r="B2158" s="9" t="s">
        <v>18</v>
      </c>
      <c r="C2158" s="10">
        <v>154.03573629081947</v>
      </c>
    </row>
    <row r="2159" spans="1:3" x14ac:dyDescent="0.25">
      <c r="A2159" s="8" t="s">
        <v>22</v>
      </c>
      <c r="B2159" s="9" t="s">
        <v>18</v>
      </c>
      <c r="C2159" s="10">
        <v>154.03573629081947</v>
      </c>
    </row>
    <row r="2160" spans="1:3" x14ac:dyDescent="0.25">
      <c r="A2160" s="8" t="s">
        <v>22</v>
      </c>
      <c r="B2160" s="9" t="s">
        <v>18</v>
      </c>
      <c r="C2160" s="10">
        <v>154.03573629081947</v>
      </c>
    </row>
    <row r="2161" spans="1:3" x14ac:dyDescent="0.25">
      <c r="A2161" s="8" t="s">
        <v>22</v>
      </c>
      <c r="B2161" s="9" t="s">
        <v>18</v>
      </c>
      <c r="C2161" s="10">
        <v>154.03573629081947</v>
      </c>
    </row>
    <row r="2162" spans="1:3" x14ac:dyDescent="0.25">
      <c r="A2162" s="8" t="s">
        <v>22</v>
      </c>
      <c r="B2162" s="9" t="s">
        <v>18</v>
      </c>
      <c r="C2162" s="10">
        <v>154.03573629081947</v>
      </c>
    </row>
    <row r="2163" spans="1:3" x14ac:dyDescent="0.25">
      <c r="A2163" s="8" t="s">
        <v>22</v>
      </c>
      <c r="B2163" s="9" t="s">
        <v>18</v>
      </c>
      <c r="C2163" s="10">
        <v>154.03573629081947</v>
      </c>
    </row>
    <row r="2164" spans="1:3" x14ac:dyDescent="0.25">
      <c r="A2164" s="8" t="s">
        <v>22</v>
      </c>
      <c r="B2164" s="9" t="s">
        <v>18</v>
      </c>
      <c r="C2164" s="10">
        <v>154.03573629081947</v>
      </c>
    </row>
    <row r="2165" spans="1:3" x14ac:dyDescent="0.25">
      <c r="A2165" s="8" t="s">
        <v>22</v>
      </c>
      <c r="B2165" s="9" t="s">
        <v>18</v>
      </c>
      <c r="C2165" s="10">
        <v>154.03573629081947</v>
      </c>
    </row>
    <row r="2166" spans="1:3" x14ac:dyDescent="0.25">
      <c r="A2166" s="8" t="s">
        <v>22</v>
      </c>
      <c r="B2166" s="9" t="s">
        <v>18</v>
      </c>
      <c r="C2166" s="10">
        <v>154.03573629081947</v>
      </c>
    </row>
    <row r="2167" spans="1:3" x14ac:dyDescent="0.25">
      <c r="A2167" s="8" t="s">
        <v>22</v>
      </c>
      <c r="B2167" s="9" t="s">
        <v>18</v>
      </c>
      <c r="C2167" s="10">
        <v>154.03573629081947</v>
      </c>
    </row>
    <row r="2168" spans="1:3" x14ac:dyDescent="0.25">
      <c r="A2168" s="8" t="s">
        <v>22</v>
      </c>
      <c r="B2168" s="9" t="s">
        <v>18</v>
      </c>
      <c r="C2168" s="10">
        <v>154.03573629081947</v>
      </c>
    </row>
    <row r="2169" spans="1:3" x14ac:dyDescent="0.25">
      <c r="A2169" s="8" t="s">
        <v>22</v>
      </c>
      <c r="B2169" s="9" t="s">
        <v>18</v>
      </c>
      <c r="C2169" s="10">
        <v>154.03573629081947</v>
      </c>
    </row>
    <row r="2170" spans="1:3" x14ac:dyDescent="0.25">
      <c r="A2170" s="8" t="s">
        <v>22</v>
      </c>
      <c r="B2170" s="9" t="s">
        <v>18</v>
      </c>
      <c r="C2170" s="10">
        <v>154.03573629081947</v>
      </c>
    </row>
    <row r="2171" spans="1:3" x14ac:dyDescent="0.25">
      <c r="A2171" s="8" t="s">
        <v>22</v>
      </c>
      <c r="B2171" s="9" t="s">
        <v>18</v>
      </c>
      <c r="C2171" s="10">
        <v>154.03573629081947</v>
      </c>
    </row>
    <row r="2172" spans="1:3" x14ac:dyDescent="0.25">
      <c r="A2172" s="8" t="s">
        <v>22</v>
      </c>
      <c r="B2172" s="9" t="s">
        <v>18</v>
      </c>
      <c r="C2172" s="10">
        <v>154.03573629081947</v>
      </c>
    </row>
    <row r="2173" spans="1:3" x14ac:dyDescent="0.25">
      <c r="A2173" s="8" t="s">
        <v>22</v>
      </c>
      <c r="B2173" s="9" t="s">
        <v>18</v>
      </c>
      <c r="C2173" s="10">
        <v>154.03573629081947</v>
      </c>
    </row>
    <row r="2174" spans="1:3" x14ac:dyDescent="0.25">
      <c r="A2174" s="8" t="s">
        <v>22</v>
      </c>
      <c r="B2174" s="9" t="s">
        <v>18</v>
      </c>
      <c r="C2174" s="10">
        <v>154.03573629081947</v>
      </c>
    </row>
    <row r="2175" spans="1:3" x14ac:dyDescent="0.25">
      <c r="A2175" s="8" t="s">
        <v>22</v>
      </c>
      <c r="B2175" s="9" t="s">
        <v>18</v>
      </c>
      <c r="C2175" s="10">
        <v>154.03573629081947</v>
      </c>
    </row>
    <row r="2176" spans="1:3" x14ac:dyDescent="0.25">
      <c r="A2176" s="8" t="s">
        <v>22</v>
      </c>
      <c r="B2176" s="9" t="s">
        <v>18</v>
      </c>
      <c r="C2176" s="10">
        <v>154.03573629081947</v>
      </c>
    </row>
    <row r="2177" spans="1:3" x14ac:dyDescent="0.25">
      <c r="A2177" s="8" t="s">
        <v>22</v>
      </c>
      <c r="B2177" s="9" t="s">
        <v>18</v>
      </c>
      <c r="C2177" s="10">
        <v>154.03573629081947</v>
      </c>
    </row>
    <row r="2178" spans="1:3" x14ac:dyDescent="0.25">
      <c r="A2178" s="8" t="s">
        <v>22</v>
      </c>
      <c r="B2178" s="9" t="s">
        <v>18</v>
      </c>
      <c r="C2178" s="10">
        <v>154.03573629081947</v>
      </c>
    </row>
    <row r="2179" spans="1:3" x14ac:dyDescent="0.25">
      <c r="A2179" s="8" t="s">
        <v>22</v>
      </c>
      <c r="B2179" s="9" t="s">
        <v>18</v>
      </c>
      <c r="C2179" s="10">
        <v>154.03573629081947</v>
      </c>
    </row>
    <row r="2180" spans="1:3" x14ac:dyDescent="0.25">
      <c r="A2180" s="8" t="s">
        <v>24</v>
      </c>
      <c r="B2180" s="9" t="s">
        <v>17</v>
      </c>
      <c r="C2180" s="10">
        <v>152.81690140845072</v>
      </c>
    </row>
    <row r="2181" spans="1:3" x14ac:dyDescent="0.25">
      <c r="A2181" s="8" t="s">
        <v>23</v>
      </c>
      <c r="B2181" s="9" t="s">
        <v>17</v>
      </c>
      <c r="C2181" s="10">
        <v>152.79778393351802</v>
      </c>
    </row>
    <row r="2182" spans="1:3" x14ac:dyDescent="0.25">
      <c r="A2182" s="8" t="s">
        <v>24</v>
      </c>
      <c r="B2182" s="9" t="s">
        <v>18</v>
      </c>
      <c r="C2182" s="10">
        <v>152.49391083342158</v>
      </c>
    </row>
    <row r="2183" spans="1:3" x14ac:dyDescent="0.25">
      <c r="A2183" s="8" t="s">
        <v>23</v>
      </c>
      <c r="B2183" s="9" t="s">
        <v>19</v>
      </c>
      <c r="C2183" s="10">
        <v>152.46348900658001</v>
      </c>
    </row>
    <row r="2184" spans="1:3" x14ac:dyDescent="0.25">
      <c r="A2184" s="8" t="s">
        <v>22</v>
      </c>
      <c r="B2184" s="9" t="s">
        <v>17</v>
      </c>
      <c r="C2184" s="10">
        <v>151.67183729748362</v>
      </c>
    </row>
    <row r="2185" spans="1:3" x14ac:dyDescent="0.25">
      <c r="A2185" s="8" t="s">
        <v>23</v>
      </c>
      <c r="B2185" s="9" t="s">
        <v>17</v>
      </c>
      <c r="C2185" s="10">
        <v>151.40350071208712</v>
      </c>
    </row>
    <row r="2186" spans="1:3" x14ac:dyDescent="0.25">
      <c r="A2186" s="8" t="s">
        <v>23</v>
      </c>
      <c r="B2186" s="9" t="s">
        <v>18</v>
      </c>
      <c r="C2186" s="10">
        <v>151.19999999999999</v>
      </c>
    </row>
    <row r="2187" spans="1:3" x14ac:dyDescent="0.25">
      <c r="A2187" s="8" t="s">
        <v>22</v>
      </c>
      <c r="B2187" s="9" t="s">
        <v>18</v>
      </c>
      <c r="C2187" s="10">
        <v>150.95502156500308</v>
      </c>
    </row>
    <row r="2188" spans="1:3" x14ac:dyDescent="0.25">
      <c r="A2188" s="8" t="s">
        <v>22</v>
      </c>
      <c r="B2188" s="9" t="s">
        <v>17</v>
      </c>
      <c r="C2188" s="10">
        <v>150.78834884522578</v>
      </c>
    </row>
    <row r="2189" spans="1:3" x14ac:dyDescent="0.25">
      <c r="A2189" s="8" t="s">
        <v>22</v>
      </c>
      <c r="B2189" s="9" t="s">
        <v>18</v>
      </c>
      <c r="C2189" s="10">
        <v>150.18484288354898</v>
      </c>
    </row>
    <row r="2190" spans="1:3" x14ac:dyDescent="0.25">
      <c r="A2190" s="8" t="s">
        <v>22</v>
      </c>
      <c r="B2190" s="9" t="s">
        <v>18</v>
      </c>
      <c r="C2190" s="10">
        <v>150.18484288354898</v>
      </c>
    </row>
    <row r="2191" spans="1:3" x14ac:dyDescent="0.25">
      <c r="A2191" s="8" t="s">
        <v>24</v>
      </c>
      <c r="B2191" s="9" t="s">
        <v>17</v>
      </c>
      <c r="C2191" s="10">
        <v>150</v>
      </c>
    </row>
    <row r="2192" spans="1:3" x14ac:dyDescent="0.25">
      <c r="A2192" s="8" t="s">
        <v>24</v>
      </c>
      <c r="B2192" s="9" t="s">
        <v>18</v>
      </c>
      <c r="C2192" s="10">
        <v>150</v>
      </c>
    </row>
    <row r="2193" spans="1:3" x14ac:dyDescent="0.25">
      <c r="A2193" s="8" t="s">
        <v>23</v>
      </c>
      <c r="B2193" s="9" t="s">
        <v>17</v>
      </c>
      <c r="C2193" s="10">
        <v>150</v>
      </c>
    </row>
    <row r="2194" spans="1:3" x14ac:dyDescent="0.25">
      <c r="A2194" s="8" t="s">
        <v>23</v>
      </c>
      <c r="B2194" s="9" t="s">
        <v>17</v>
      </c>
      <c r="C2194" s="10">
        <v>150</v>
      </c>
    </row>
    <row r="2195" spans="1:3" x14ac:dyDescent="0.25">
      <c r="A2195" s="8" t="s">
        <v>23</v>
      </c>
      <c r="B2195" s="9" t="s">
        <v>17</v>
      </c>
      <c r="C2195" s="10">
        <v>150</v>
      </c>
    </row>
    <row r="2196" spans="1:3" x14ac:dyDescent="0.25">
      <c r="A2196" s="8" t="s">
        <v>23</v>
      </c>
      <c r="B2196" s="9" t="s">
        <v>17</v>
      </c>
      <c r="C2196" s="10">
        <v>150</v>
      </c>
    </row>
    <row r="2197" spans="1:3" x14ac:dyDescent="0.25">
      <c r="A2197" s="8" t="s">
        <v>23</v>
      </c>
      <c r="B2197" s="9" t="s">
        <v>17</v>
      </c>
      <c r="C2197" s="10">
        <v>150</v>
      </c>
    </row>
    <row r="2198" spans="1:3" x14ac:dyDescent="0.25">
      <c r="A2198" s="8" t="s">
        <v>23</v>
      </c>
      <c r="B2198" s="9" t="s">
        <v>17</v>
      </c>
      <c r="C2198" s="10">
        <v>150</v>
      </c>
    </row>
    <row r="2199" spans="1:3" x14ac:dyDescent="0.25">
      <c r="A2199" s="8" t="s">
        <v>23</v>
      </c>
      <c r="B2199" s="9" t="s">
        <v>17</v>
      </c>
      <c r="C2199" s="10">
        <v>150</v>
      </c>
    </row>
    <row r="2200" spans="1:3" x14ac:dyDescent="0.25">
      <c r="A2200" s="8" t="s">
        <v>23</v>
      </c>
      <c r="B2200" s="9" t="s">
        <v>17</v>
      </c>
      <c r="C2200" s="10">
        <v>150</v>
      </c>
    </row>
    <row r="2201" spans="1:3" x14ac:dyDescent="0.25">
      <c r="A2201" s="8" t="s">
        <v>23</v>
      </c>
      <c r="B2201" s="9" t="s">
        <v>17</v>
      </c>
      <c r="C2201" s="10">
        <v>150</v>
      </c>
    </row>
    <row r="2202" spans="1:3" x14ac:dyDescent="0.25">
      <c r="A2202" s="8" t="s">
        <v>23</v>
      </c>
      <c r="B2202" s="9" t="s">
        <v>17</v>
      </c>
      <c r="C2202" s="10">
        <v>150</v>
      </c>
    </row>
    <row r="2203" spans="1:3" x14ac:dyDescent="0.25">
      <c r="A2203" s="8" t="s">
        <v>23</v>
      </c>
      <c r="B2203" s="9" t="s">
        <v>17</v>
      </c>
      <c r="C2203" s="10">
        <v>150</v>
      </c>
    </row>
    <row r="2204" spans="1:3" x14ac:dyDescent="0.25">
      <c r="A2204" s="8" t="s">
        <v>23</v>
      </c>
      <c r="B2204" s="9" t="s">
        <v>17</v>
      </c>
      <c r="C2204" s="10">
        <v>150</v>
      </c>
    </row>
    <row r="2205" spans="1:3" x14ac:dyDescent="0.25">
      <c r="A2205" s="8" t="s">
        <v>23</v>
      </c>
      <c r="B2205" s="9" t="s">
        <v>19</v>
      </c>
      <c r="C2205" s="10">
        <v>150</v>
      </c>
    </row>
    <row r="2206" spans="1:3" x14ac:dyDescent="0.25">
      <c r="A2206" s="8" t="s">
        <v>23</v>
      </c>
      <c r="B2206" s="9" t="s">
        <v>20</v>
      </c>
      <c r="C2206" s="10">
        <v>150</v>
      </c>
    </row>
    <row r="2207" spans="1:3" x14ac:dyDescent="0.25">
      <c r="A2207" s="8" t="s">
        <v>23</v>
      </c>
      <c r="B2207" s="9" t="s">
        <v>16</v>
      </c>
      <c r="C2207" s="10">
        <v>150</v>
      </c>
    </row>
    <row r="2208" spans="1:3" x14ac:dyDescent="0.25">
      <c r="A2208" s="8" t="s">
        <v>23</v>
      </c>
      <c r="B2208" s="9" t="s">
        <v>16</v>
      </c>
      <c r="C2208" s="10">
        <v>150</v>
      </c>
    </row>
    <row r="2209" spans="1:3" x14ac:dyDescent="0.25">
      <c r="A2209" s="8" t="s">
        <v>23</v>
      </c>
      <c r="B2209" s="9" t="s">
        <v>16</v>
      </c>
      <c r="C2209" s="10">
        <v>150</v>
      </c>
    </row>
    <row r="2210" spans="1:3" x14ac:dyDescent="0.25">
      <c r="A2210" s="8" t="s">
        <v>23</v>
      </c>
      <c r="B2210" s="9" t="s">
        <v>16</v>
      </c>
      <c r="C2210" s="10">
        <v>150</v>
      </c>
    </row>
    <row r="2211" spans="1:3" x14ac:dyDescent="0.25">
      <c r="A2211" s="8" t="s">
        <v>23</v>
      </c>
      <c r="B2211" s="9" t="s">
        <v>16</v>
      </c>
      <c r="C2211" s="10">
        <v>150</v>
      </c>
    </row>
    <row r="2212" spans="1:3" x14ac:dyDescent="0.25">
      <c r="A2212" s="8" t="s">
        <v>23</v>
      </c>
      <c r="B2212" s="9" t="s">
        <v>18</v>
      </c>
      <c r="C2212" s="10">
        <v>150</v>
      </c>
    </row>
    <row r="2213" spans="1:3" x14ac:dyDescent="0.25">
      <c r="A2213" s="8" t="s">
        <v>23</v>
      </c>
      <c r="B2213" s="9" t="s">
        <v>18</v>
      </c>
      <c r="C2213" s="10">
        <v>150</v>
      </c>
    </row>
    <row r="2214" spans="1:3" x14ac:dyDescent="0.25">
      <c r="A2214" s="8" t="s">
        <v>23</v>
      </c>
      <c r="B2214" s="9" t="s">
        <v>18</v>
      </c>
      <c r="C2214" s="10">
        <v>150</v>
      </c>
    </row>
    <row r="2215" spans="1:3" x14ac:dyDescent="0.25">
      <c r="A2215" s="8" t="s">
        <v>23</v>
      </c>
      <c r="B2215" s="9" t="s">
        <v>18</v>
      </c>
      <c r="C2215" s="10">
        <v>150</v>
      </c>
    </row>
    <row r="2216" spans="1:3" x14ac:dyDescent="0.25">
      <c r="A2216" s="8" t="s">
        <v>23</v>
      </c>
      <c r="B2216" s="9" t="s">
        <v>18</v>
      </c>
      <c r="C2216" s="10">
        <v>150</v>
      </c>
    </row>
    <row r="2217" spans="1:3" x14ac:dyDescent="0.25">
      <c r="A2217" s="8" t="s">
        <v>21</v>
      </c>
      <c r="B2217" s="9" t="s">
        <v>18</v>
      </c>
      <c r="C2217" s="10">
        <v>150</v>
      </c>
    </row>
    <row r="2218" spans="1:3" x14ac:dyDescent="0.25">
      <c r="A2218" s="8" t="s">
        <v>15</v>
      </c>
      <c r="B2218" s="9" t="s">
        <v>18</v>
      </c>
      <c r="C2218" s="10">
        <v>150</v>
      </c>
    </row>
    <row r="2219" spans="1:3" x14ac:dyDescent="0.25">
      <c r="A2219" s="8" t="s">
        <v>22</v>
      </c>
      <c r="B2219" s="9" t="s">
        <v>18</v>
      </c>
      <c r="C2219" s="10">
        <v>149.99573012939001</v>
      </c>
    </row>
    <row r="2220" spans="1:3" x14ac:dyDescent="0.25">
      <c r="A2220" s="8" t="s">
        <v>21</v>
      </c>
      <c r="B2220" s="9" t="s">
        <v>17</v>
      </c>
      <c r="C2220" s="10">
        <v>149.97473544973545</v>
      </c>
    </row>
    <row r="2221" spans="1:3" x14ac:dyDescent="0.25">
      <c r="A2221" s="8" t="s">
        <v>21</v>
      </c>
      <c r="B2221" s="9" t="s">
        <v>17</v>
      </c>
      <c r="C2221" s="10">
        <v>149.91181657848324</v>
      </c>
    </row>
    <row r="2222" spans="1:3" x14ac:dyDescent="0.25">
      <c r="A2222" s="8" t="s">
        <v>24</v>
      </c>
      <c r="B2222" s="9" t="s">
        <v>16</v>
      </c>
      <c r="C2222" s="10">
        <v>149.84644710367468</v>
      </c>
    </row>
    <row r="2223" spans="1:3" x14ac:dyDescent="0.25">
      <c r="A2223" s="8" t="s">
        <v>22</v>
      </c>
      <c r="B2223" s="9" t="s">
        <v>17</v>
      </c>
      <c r="C2223" s="10">
        <v>149.41466420209488</v>
      </c>
    </row>
    <row r="2224" spans="1:3" x14ac:dyDescent="0.25">
      <c r="A2224" s="8" t="s">
        <v>22</v>
      </c>
      <c r="B2224" s="9" t="s">
        <v>17</v>
      </c>
      <c r="C2224" s="10">
        <v>149.41466420209488</v>
      </c>
    </row>
    <row r="2225" spans="1:3" x14ac:dyDescent="0.25">
      <c r="A2225" s="8" t="s">
        <v>24</v>
      </c>
      <c r="B2225" s="9" t="s">
        <v>18</v>
      </c>
      <c r="C2225" s="10">
        <v>149.31165943026579</v>
      </c>
    </row>
    <row r="2226" spans="1:3" x14ac:dyDescent="0.25">
      <c r="A2226" s="8" t="s">
        <v>21</v>
      </c>
      <c r="B2226" s="9" t="s">
        <v>18</v>
      </c>
      <c r="C2226" s="10">
        <v>148.80952380952382</v>
      </c>
    </row>
    <row r="2227" spans="1:3" x14ac:dyDescent="0.25">
      <c r="A2227" s="8" t="s">
        <v>24</v>
      </c>
      <c r="B2227" s="9" t="s">
        <v>17</v>
      </c>
      <c r="C2227" s="10">
        <v>148.25796886582651</v>
      </c>
    </row>
    <row r="2228" spans="1:3" x14ac:dyDescent="0.25">
      <c r="A2228" s="8" t="s">
        <v>24</v>
      </c>
      <c r="B2228" s="9" t="s">
        <v>16</v>
      </c>
      <c r="C2228" s="10">
        <v>148.25796886582651</v>
      </c>
    </row>
    <row r="2229" spans="1:3" x14ac:dyDescent="0.25">
      <c r="A2229" s="8" t="s">
        <v>24</v>
      </c>
      <c r="B2229" s="9" t="s">
        <v>18</v>
      </c>
      <c r="C2229" s="10">
        <v>148.25796886582651</v>
      </c>
    </row>
    <row r="2230" spans="1:3" x14ac:dyDescent="0.25">
      <c r="A2230" s="8" t="s">
        <v>23</v>
      </c>
      <c r="B2230" s="9" t="s">
        <v>17</v>
      </c>
      <c r="C2230" s="10">
        <v>148.06820350493891</v>
      </c>
    </row>
    <row r="2231" spans="1:3" x14ac:dyDescent="0.25">
      <c r="A2231" s="8" t="s">
        <v>24</v>
      </c>
      <c r="B2231" s="9" t="s">
        <v>17</v>
      </c>
      <c r="C2231" s="10">
        <v>147.47589336358479</v>
      </c>
    </row>
    <row r="2232" spans="1:3" x14ac:dyDescent="0.25">
      <c r="A2232" s="8" t="s">
        <v>22</v>
      </c>
      <c r="B2232" s="9" t="s">
        <v>17</v>
      </c>
      <c r="C2232" s="10">
        <v>147.38710789382969</v>
      </c>
    </row>
    <row r="2233" spans="1:3" x14ac:dyDescent="0.25">
      <c r="A2233" s="8" t="s">
        <v>21</v>
      </c>
      <c r="B2233" s="9" t="s">
        <v>17</v>
      </c>
      <c r="C2233" s="10">
        <v>146.90145502645501</v>
      </c>
    </row>
    <row r="2234" spans="1:3" x14ac:dyDescent="0.25">
      <c r="A2234" s="8" t="s">
        <v>21</v>
      </c>
      <c r="B2234" s="9" t="s">
        <v>17</v>
      </c>
      <c r="C2234" s="10">
        <v>146.90145502645501</v>
      </c>
    </row>
    <row r="2235" spans="1:3" x14ac:dyDescent="0.25">
      <c r="A2235" s="8" t="s">
        <v>21</v>
      </c>
      <c r="B2235" s="9" t="s">
        <v>17</v>
      </c>
      <c r="C2235" s="10">
        <v>146.90145502645501</v>
      </c>
    </row>
    <row r="2236" spans="1:3" x14ac:dyDescent="0.25">
      <c r="A2236" s="8" t="s">
        <v>21</v>
      </c>
      <c r="B2236" s="9" t="s">
        <v>17</v>
      </c>
      <c r="C2236" s="10">
        <v>146.90132275132277</v>
      </c>
    </row>
    <row r="2237" spans="1:3" x14ac:dyDescent="0.25">
      <c r="A2237" s="8" t="s">
        <v>21</v>
      </c>
      <c r="B2237" s="9" t="s">
        <v>17</v>
      </c>
      <c r="C2237" s="10">
        <v>146.90132275132277</v>
      </c>
    </row>
    <row r="2238" spans="1:3" x14ac:dyDescent="0.25">
      <c r="A2238" s="8" t="s">
        <v>23</v>
      </c>
      <c r="B2238" s="9" t="s">
        <v>19</v>
      </c>
      <c r="C2238" s="10">
        <v>146.65145836728044</v>
      </c>
    </row>
    <row r="2239" spans="1:3" x14ac:dyDescent="0.25">
      <c r="A2239" s="8" t="s">
        <v>23</v>
      </c>
      <c r="B2239" s="9" t="s">
        <v>18</v>
      </c>
      <c r="C2239" s="10">
        <v>146.65145836728044</v>
      </c>
    </row>
    <row r="2240" spans="1:3" x14ac:dyDescent="0.25">
      <c r="A2240" s="8" t="s">
        <v>15</v>
      </c>
      <c r="B2240" s="9" t="s">
        <v>17</v>
      </c>
      <c r="C2240" s="10">
        <v>146.5375914715122</v>
      </c>
    </row>
    <row r="2241" spans="1:3" x14ac:dyDescent="0.25">
      <c r="A2241" s="8" t="s">
        <v>15</v>
      </c>
      <c r="B2241" s="9" t="s">
        <v>17</v>
      </c>
      <c r="C2241" s="10">
        <v>146.5375914715122</v>
      </c>
    </row>
    <row r="2242" spans="1:3" x14ac:dyDescent="0.25">
      <c r="A2242" s="8" t="s">
        <v>15</v>
      </c>
      <c r="B2242" s="9" t="s">
        <v>17</v>
      </c>
      <c r="C2242" s="10">
        <v>146.5375914715122</v>
      </c>
    </row>
    <row r="2243" spans="1:3" x14ac:dyDescent="0.25">
      <c r="A2243" s="8" t="s">
        <v>15</v>
      </c>
      <c r="B2243" s="9" t="s">
        <v>17</v>
      </c>
      <c r="C2243" s="10">
        <v>146.5375914715122</v>
      </c>
    </row>
    <row r="2244" spans="1:3" x14ac:dyDescent="0.25">
      <c r="A2244" s="8" t="s">
        <v>22</v>
      </c>
      <c r="B2244" s="9" t="s">
        <v>17</v>
      </c>
      <c r="C2244" s="10">
        <v>146.33394947627849</v>
      </c>
    </row>
    <row r="2245" spans="1:3" x14ac:dyDescent="0.25">
      <c r="A2245" s="8" t="s">
        <v>22</v>
      </c>
      <c r="B2245" s="9" t="s">
        <v>19</v>
      </c>
      <c r="C2245" s="10">
        <v>146.33394947627849</v>
      </c>
    </row>
    <row r="2246" spans="1:3" x14ac:dyDescent="0.25">
      <c r="A2246" s="8" t="s">
        <v>15</v>
      </c>
      <c r="B2246" s="9" t="s">
        <v>17</v>
      </c>
      <c r="C2246" s="10">
        <v>146.32694368377187</v>
      </c>
    </row>
    <row r="2247" spans="1:3" x14ac:dyDescent="0.25">
      <c r="A2247" s="8" t="s">
        <v>21</v>
      </c>
      <c r="B2247" s="9" t="s">
        <v>19</v>
      </c>
      <c r="C2247" s="10">
        <v>145.50264550264549</v>
      </c>
    </row>
    <row r="2248" spans="1:3" x14ac:dyDescent="0.25">
      <c r="A2248" s="8" t="s">
        <v>21</v>
      </c>
      <c r="B2248" s="9" t="s">
        <v>17</v>
      </c>
      <c r="C2248" s="10">
        <v>145</v>
      </c>
    </row>
    <row r="2249" spans="1:3" x14ac:dyDescent="0.25">
      <c r="A2249" s="8" t="s">
        <v>22</v>
      </c>
      <c r="B2249" s="9" t="s">
        <v>18</v>
      </c>
      <c r="C2249" s="10">
        <v>144.79359211337029</v>
      </c>
    </row>
    <row r="2250" spans="1:3" x14ac:dyDescent="0.25">
      <c r="A2250" s="8" t="s">
        <v>22</v>
      </c>
      <c r="B2250" s="9" t="s">
        <v>20</v>
      </c>
      <c r="C2250" s="10">
        <v>144.77766287487074</v>
      </c>
    </row>
    <row r="2251" spans="1:3" x14ac:dyDescent="0.25">
      <c r="A2251" s="8" t="s">
        <v>22</v>
      </c>
      <c r="B2251" s="9" t="s">
        <v>16</v>
      </c>
      <c r="C2251" s="10">
        <v>144.77766287487074</v>
      </c>
    </row>
    <row r="2252" spans="1:3" x14ac:dyDescent="0.25">
      <c r="A2252" s="8" t="s">
        <v>21</v>
      </c>
      <c r="B2252" s="9" t="s">
        <v>17</v>
      </c>
      <c r="C2252" s="10">
        <v>144.3241622574956</v>
      </c>
    </row>
    <row r="2253" spans="1:3" x14ac:dyDescent="0.25">
      <c r="A2253" s="8" t="s">
        <v>21</v>
      </c>
      <c r="B2253" s="9" t="s">
        <v>17</v>
      </c>
      <c r="C2253" s="10">
        <v>144.3241622574956</v>
      </c>
    </row>
    <row r="2254" spans="1:3" x14ac:dyDescent="0.25">
      <c r="A2254" s="8" t="s">
        <v>21</v>
      </c>
      <c r="B2254" s="9" t="s">
        <v>17</v>
      </c>
      <c r="C2254" s="10">
        <v>144.3241622574956</v>
      </c>
    </row>
    <row r="2255" spans="1:3" x14ac:dyDescent="0.25">
      <c r="A2255" s="8" t="s">
        <v>21</v>
      </c>
      <c r="B2255" s="9" t="s">
        <v>17</v>
      </c>
      <c r="C2255" s="10">
        <v>144.3241622574956</v>
      </c>
    </row>
    <row r="2256" spans="1:3" x14ac:dyDescent="0.25">
      <c r="A2256" s="8" t="s">
        <v>21</v>
      </c>
      <c r="B2256" s="9" t="s">
        <v>17</v>
      </c>
      <c r="C2256" s="10">
        <v>143.56102292768961</v>
      </c>
    </row>
    <row r="2257" spans="1:3" x14ac:dyDescent="0.25">
      <c r="A2257" s="8" t="s">
        <v>22</v>
      </c>
      <c r="B2257" s="9" t="s">
        <v>17</v>
      </c>
      <c r="C2257" s="10">
        <v>143.39882799034817</v>
      </c>
    </row>
    <row r="2258" spans="1:3" x14ac:dyDescent="0.25">
      <c r="A2258" s="8" t="s">
        <v>21</v>
      </c>
      <c r="B2258" s="9" t="s">
        <v>17</v>
      </c>
      <c r="C2258" s="10">
        <v>143.29805996472663</v>
      </c>
    </row>
    <row r="2259" spans="1:3" x14ac:dyDescent="0.25">
      <c r="A2259" s="8" t="s">
        <v>21</v>
      </c>
      <c r="B2259" s="9" t="s">
        <v>18</v>
      </c>
      <c r="C2259" s="10">
        <v>143.29805996472663</v>
      </c>
    </row>
    <row r="2260" spans="1:3" x14ac:dyDescent="0.25">
      <c r="A2260" s="8" t="s">
        <v>21</v>
      </c>
      <c r="B2260" s="9" t="s">
        <v>18</v>
      </c>
      <c r="C2260" s="10">
        <v>143.29805996472663</v>
      </c>
    </row>
    <row r="2261" spans="1:3" x14ac:dyDescent="0.25">
      <c r="A2261" s="8" t="s">
        <v>22</v>
      </c>
      <c r="B2261" s="9" t="s">
        <v>16</v>
      </c>
      <c r="C2261" s="10">
        <v>142.94200000000001</v>
      </c>
    </row>
    <row r="2262" spans="1:3" x14ac:dyDescent="0.25">
      <c r="A2262" s="8" t="s">
        <v>22</v>
      </c>
      <c r="B2262" s="9" t="s">
        <v>16</v>
      </c>
      <c r="C2262" s="10">
        <v>142.94200000000001</v>
      </c>
    </row>
    <row r="2263" spans="1:3" x14ac:dyDescent="0.25">
      <c r="A2263" s="8" t="s">
        <v>21</v>
      </c>
      <c r="B2263" s="9" t="s">
        <v>17</v>
      </c>
      <c r="C2263" s="10">
        <v>142.26230158730161</v>
      </c>
    </row>
    <row r="2264" spans="1:3" x14ac:dyDescent="0.25">
      <c r="A2264" s="8" t="s">
        <v>21</v>
      </c>
      <c r="B2264" s="9" t="s">
        <v>17</v>
      </c>
      <c r="C2264" s="10">
        <v>142.19576719576719</v>
      </c>
    </row>
    <row r="2265" spans="1:3" x14ac:dyDescent="0.25">
      <c r="A2265" s="8" t="s">
        <v>15</v>
      </c>
      <c r="B2265" s="9" t="s">
        <v>17</v>
      </c>
      <c r="C2265" s="10">
        <v>141.95829173802744</v>
      </c>
    </row>
    <row r="2266" spans="1:3" x14ac:dyDescent="0.25">
      <c r="A2266" s="8" t="s">
        <v>22</v>
      </c>
      <c r="B2266" s="9" t="s">
        <v>20</v>
      </c>
      <c r="C2266" s="10">
        <v>141.89772027110291</v>
      </c>
    </row>
    <row r="2267" spans="1:3" x14ac:dyDescent="0.25">
      <c r="A2267" s="8" t="s">
        <v>23</v>
      </c>
      <c r="B2267" s="9" t="s">
        <v>17</v>
      </c>
      <c r="C2267" s="10">
        <v>141.89278148932706</v>
      </c>
    </row>
    <row r="2268" spans="1:3" x14ac:dyDescent="0.25">
      <c r="A2268" s="8" t="s">
        <v>22</v>
      </c>
      <c r="B2268" s="9" t="s">
        <v>17</v>
      </c>
      <c r="C2268" s="10">
        <v>141.71837297483626</v>
      </c>
    </row>
    <row r="2269" spans="1:3" x14ac:dyDescent="0.25">
      <c r="A2269" s="8" t="s">
        <v>22</v>
      </c>
      <c r="B2269" s="9" t="s">
        <v>19</v>
      </c>
      <c r="C2269" s="10">
        <v>141.71287738755393</v>
      </c>
    </row>
    <row r="2270" spans="1:3" x14ac:dyDescent="0.25">
      <c r="A2270" s="8" t="s">
        <v>22</v>
      </c>
      <c r="B2270" s="9" t="s">
        <v>19</v>
      </c>
      <c r="C2270" s="10">
        <v>141.71287738755393</v>
      </c>
    </row>
    <row r="2271" spans="1:3" x14ac:dyDescent="0.25">
      <c r="A2271" s="8" t="s">
        <v>21</v>
      </c>
      <c r="B2271" s="9" t="s">
        <v>17</v>
      </c>
      <c r="C2271" s="10">
        <v>141.09347442680775</v>
      </c>
    </row>
    <row r="2272" spans="1:3" x14ac:dyDescent="0.25">
      <c r="A2272" s="8" t="s">
        <v>21</v>
      </c>
      <c r="B2272" s="9" t="s">
        <v>17</v>
      </c>
      <c r="C2272" s="10">
        <v>141.09347442680775</v>
      </c>
    </row>
    <row r="2273" spans="1:3" x14ac:dyDescent="0.25">
      <c r="A2273" s="8" t="s">
        <v>21</v>
      </c>
      <c r="B2273" s="9" t="s">
        <v>17</v>
      </c>
      <c r="C2273" s="10">
        <v>141.09347442680775</v>
      </c>
    </row>
    <row r="2274" spans="1:3" x14ac:dyDescent="0.25">
      <c r="A2274" s="8" t="s">
        <v>21</v>
      </c>
      <c r="B2274" s="9" t="s">
        <v>17</v>
      </c>
      <c r="C2274" s="10">
        <v>141.09347442680775</v>
      </c>
    </row>
    <row r="2275" spans="1:3" x14ac:dyDescent="0.25">
      <c r="A2275" s="8" t="s">
        <v>24</v>
      </c>
      <c r="B2275" s="9" t="s">
        <v>18</v>
      </c>
      <c r="C2275" s="10">
        <v>140.8344805676162</v>
      </c>
    </row>
    <row r="2276" spans="1:3" x14ac:dyDescent="0.25">
      <c r="A2276" s="8" t="s">
        <v>23</v>
      </c>
      <c r="B2276" s="9" t="s">
        <v>17</v>
      </c>
      <c r="C2276" s="10">
        <v>140.45399963247118</v>
      </c>
    </row>
    <row r="2277" spans="1:3" x14ac:dyDescent="0.25">
      <c r="A2277" s="8" t="s">
        <v>23</v>
      </c>
      <c r="B2277" s="9" t="s">
        <v>18</v>
      </c>
      <c r="C2277" s="10">
        <v>140.20849999999999</v>
      </c>
    </row>
    <row r="2278" spans="1:3" x14ac:dyDescent="0.25">
      <c r="A2278" s="8" t="s">
        <v>22</v>
      </c>
      <c r="B2278" s="9" t="s">
        <v>17</v>
      </c>
      <c r="C2278" s="10">
        <v>140.17252002464573</v>
      </c>
    </row>
    <row r="2279" spans="1:3" x14ac:dyDescent="0.25">
      <c r="A2279" s="8" t="s">
        <v>22</v>
      </c>
      <c r="B2279" s="9" t="s">
        <v>17</v>
      </c>
      <c r="C2279" s="10">
        <v>140.17252002464573</v>
      </c>
    </row>
    <row r="2280" spans="1:3" x14ac:dyDescent="0.25">
      <c r="A2280" s="8" t="s">
        <v>22</v>
      </c>
      <c r="B2280" s="9" t="s">
        <v>16</v>
      </c>
      <c r="C2280" s="10">
        <v>140.17252002464573</v>
      </c>
    </row>
    <row r="2281" spans="1:3" x14ac:dyDescent="0.25">
      <c r="A2281" s="8" t="s">
        <v>22</v>
      </c>
      <c r="B2281" s="9" t="s">
        <v>17</v>
      </c>
      <c r="C2281" s="10">
        <v>138.63216266173754</v>
      </c>
    </row>
    <row r="2282" spans="1:3" x14ac:dyDescent="0.25">
      <c r="A2282" s="8" t="s">
        <v>22</v>
      </c>
      <c r="B2282" s="9" t="s">
        <v>17</v>
      </c>
      <c r="C2282" s="10">
        <v>138.63216266173754</v>
      </c>
    </row>
    <row r="2283" spans="1:3" x14ac:dyDescent="0.25">
      <c r="A2283" s="8" t="s">
        <v>22</v>
      </c>
      <c r="B2283" s="9" t="s">
        <v>17</v>
      </c>
      <c r="C2283" s="10">
        <v>138.63216266173754</v>
      </c>
    </row>
    <row r="2284" spans="1:3" x14ac:dyDescent="0.25">
      <c r="A2284" s="8" t="s">
        <v>22</v>
      </c>
      <c r="B2284" s="9" t="s">
        <v>17</v>
      </c>
      <c r="C2284" s="10">
        <v>138.63216266173754</v>
      </c>
    </row>
    <row r="2285" spans="1:3" x14ac:dyDescent="0.25">
      <c r="A2285" s="8" t="s">
        <v>22</v>
      </c>
      <c r="B2285" s="9" t="s">
        <v>17</v>
      </c>
      <c r="C2285" s="10">
        <v>138.63216266173754</v>
      </c>
    </row>
    <row r="2286" spans="1:3" x14ac:dyDescent="0.25">
      <c r="A2286" s="8" t="s">
        <v>22</v>
      </c>
      <c r="B2286" s="9" t="s">
        <v>17</v>
      </c>
      <c r="C2286" s="10">
        <v>138.63216266173754</v>
      </c>
    </row>
    <row r="2287" spans="1:3" x14ac:dyDescent="0.25">
      <c r="A2287" s="8" t="s">
        <v>22</v>
      </c>
      <c r="B2287" s="9" t="s">
        <v>17</v>
      </c>
      <c r="C2287" s="10">
        <v>138.63216266173754</v>
      </c>
    </row>
    <row r="2288" spans="1:3" x14ac:dyDescent="0.25">
      <c r="A2288" s="8" t="s">
        <v>22</v>
      </c>
      <c r="B2288" s="9" t="s">
        <v>17</v>
      </c>
      <c r="C2288" s="10">
        <v>138.63216266173754</v>
      </c>
    </row>
    <row r="2289" spans="1:3" x14ac:dyDescent="0.25">
      <c r="A2289" s="8" t="s">
        <v>22</v>
      </c>
      <c r="B2289" s="9" t="s">
        <v>19</v>
      </c>
      <c r="C2289" s="10">
        <v>138.63216266173754</v>
      </c>
    </row>
    <row r="2290" spans="1:3" x14ac:dyDescent="0.25">
      <c r="A2290" s="8" t="s">
        <v>22</v>
      </c>
      <c r="B2290" s="9" t="s">
        <v>16</v>
      </c>
      <c r="C2290" s="10">
        <v>138.63216266173754</v>
      </c>
    </row>
    <row r="2291" spans="1:3" x14ac:dyDescent="0.25">
      <c r="A2291" s="8" t="s">
        <v>22</v>
      </c>
      <c r="B2291" s="9" t="s">
        <v>18</v>
      </c>
      <c r="C2291" s="10">
        <v>138.63216266173754</v>
      </c>
    </row>
    <row r="2292" spans="1:3" x14ac:dyDescent="0.25">
      <c r="A2292" s="8" t="s">
        <v>22</v>
      </c>
      <c r="B2292" s="9" t="s">
        <v>18</v>
      </c>
      <c r="C2292" s="10">
        <v>138.63216266173754</v>
      </c>
    </row>
    <row r="2293" spans="1:3" x14ac:dyDescent="0.25">
      <c r="A2293" s="8" t="s">
        <v>22</v>
      </c>
      <c r="B2293" s="9" t="s">
        <v>18</v>
      </c>
      <c r="C2293" s="10">
        <v>138.63216266173754</v>
      </c>
    </row>
    <row r="2294" spans="1:3" x14ac:dyDescent="0.25">
      <c r="A2294" s="8" t="s">
        <v>22</v>
      </c>
      <c r="B2294" s="9" t="s">
        <v>18</v>
      </c>
      <c r="C2294" s="10">
        <v>138.63216266173754</v>
      </c>
    </row>
    <row r="2295" spans="1:3" x14ac:dyDescent="0.25">
      <c r="A2295" s="8" t="s">
        <v>22</v>
      </c>
      <c r="B2295" s="9" t="s">
        <v>18</v>
      </c>
      <c r="C2295" s="10">
        <v>138.63216266173754</v>
      </c>
    </row>
    <row r="2296" spans="1:3" x14ac:dyDescent="0.25">
      <c r="A2296" s="8" t="s">
        <v>22</v>
      </c>
      <c r="B2296" s="9" t="s">
        <v>18</v>
      </c>
      <c r="C2296" s="10">
        <v>138.63216266173754</v>
      </c>
    </row>
    <row r="2297" spans="1:3" x14ac:dyDescent="0.25">
      <c r="A2297" s="8" t="s">
        <v>22</v>
      </c>
      <c r="B2297" s="9" t="s">
        <v>17</v>
      </c>
      <c r="C2297" s="10">
        <v>138.48329114899852</v>
      </c>
    </row>
    <row r="2298" spans="1:3" x14ac:dyDescent="0.25">
      <c r="A2298" s="8" t="s">
        <v>22</v>
      </c>
      <c r="B2298" s="9" t="s">
        <v>17</v>
      </c>
      <c r="C2298" s="10">
        <v>137.88348845225781</v>
      </c>
    </row>
    <row r="2299" spans="1:3" x14ac:dyDescent="0.25">
      <c r="A2299" s="8" t="s">
        <v>22</v>
      </c>
      <c r="B2299" s="9" t="s">
        <v>17</v>
      </c>
      <c r="C2299" s="10">
        <v>137.88348845225781</v>
      </c>
    </row>
    <row r="2300" spans="1:3" x14ac:dyDescent="0.25">
      <c r="A2300" s="8" t="s">
        <v>22</v>
      </c>
      <c r="B2300" s="9" t="s">
        <v>17</v>
      </c>
      <c r="C2300" s="10">
        <v>137.88348845225781</v>
      </c>
    </row>
    <row r="2301" spans="1:3" x14ac:dyDescent="0.25">
      <c r="A2301" s="8" t="s">
        <v>22</v>
      </c>
      <c r="B2301" s="9" t="s">
        <v>17</v>
      </c>
      <c r="C2301" s="10">
        <v>137.88348845225781</v>
      </c>
    </row>
    <row r="2302" spans="1:3" x14ac:dyDescent="0.25">
      <c r="A2302" s="8" t="s">
        <v>22</v>
      </c>
      <c r="B2302" s="9" t="s">
        <v>17</v>
      </c>
      <c r="C2302" s="10">
        <v>137.88348845225781</v>
      </c>
    </row>
    <row r="2303" spans="1:3" x14ac:dyDescent="0.25">
      <c r="A2303" s="8" t="s">
        <v>22</v>
      </c>
      <c r="B2303" s="9" t="s">
        <v>17</v>
      </c>
      <c r="C2303" s="10">
        <v>137.88348845225781</v>
      </c>
    </row>
    <row r="2304" spans="1:3" x14ac:dyDescent="0.25">
      <c r="A2304" s="8" t="s">
        <v>22</v>
      </c>
      <c r="B2304" s="9" t="s">
        <v>17</v>
      </c>
      <c r="C2304" s="10">
        <v>137.88348845225781</v>
      </c>
    </row>
    <row r="2305" spans="1:3" x14ac:dyDescent="0.25">
      <c r="A2305" s="8" t="s">
        <v>22</v>
      </c>
      <c r="B2305" s="9" t="s">
        <v>17</v>
      </c>
      <c r="C2305" s="10">
        <v>137.88348845225781</v>
      </c>
    </row>
    <row r="2306" spans="1:3" x14ac:dyDescent="0.25">
      <c r="A2306" s="8" t="s">
        <v>22</v>
      </c>
      <c r="B2306" s="9" t="s">
        <v>19</v>
      </c>
      <c r="C2306" s="10">
        <v>137.88348845225781</v>
      </c>
    </row>
    <row r="2307" spans="1:3" x14ac:dyDescent="0.25">
      <c r="A2307" s="8" t="s">
        <v>22</v>
      </c>
      <c r="B2307" s="9" t="s">
        <v>16</v>
      </c>
      <c r="C2307" s="10">
        <v>137.88348845225781</v>
      </c>
    </row>
    <row r="2308" spans="1:3" x14ac:dyDescent="0.25">
      <c r="A2308" s="8" t="s">
        <v>22</v>
      </c>
      <c r="B2308" s="9" t="s">
        <v>18</v>
      </c>
      <c r="C2308" s="10">
        <v>137.88348845225781</v>
      </c>
    </row>
    <row r="2309" spans="1:3" x14ac:dyDescent="0.25">
      <c r="A2309" s="8" t="s">
        <v>22</v>
      </c>
      <c r="B2309" s="9" t="s">
        <v>18</v>
      </c>
      <c r="C2309" s="10">
        <v>137.88348845225781</v>
      </c>
    </row>
    <row r="2310" spans="1:3" x14ac:dyDescent="0.25">
      <c r="A2310" s="8" t="s">
        <v>22</v>
      </c>
      <c r="B2310" s="9" t="s">
        <v>18</v>
      </c>
      <c r="C2310" s="10">
        <v>137.88348845225781</v>
      </c>
    </row>
    <row r="2311" spans="1:3" x14ac:dyDescent="0.25">
      <c r="A2311" s="8" t="s">
        <v>23</v>
      </c>
      <c r="B2311" s="9" t="s">
        <v>18</v>
      </c>
      <c r="C2311" s="10">
        <v>137.82331051591859</v>
      </c>
    </row>
    <row r="2312" spans="1:3" x14ac:dyDescent="0.25">
      <c r="A2312" s="8" t="s">
        <v>24</v>
      </c>
      <c r="B2312" s="9" t="s">
        <v>17</v>
      </c>
      <c r="C2312" s="10">
        <v>137.66811394683893</v>
      </c>
    </row>
    <row r="2313" spans="1:3" x14ac:dyDescent="0.25">
      <c r="A2313" s="8" t="s">
        <v>24</v>
      </c>
      <c r="B2313" s="9" t="s">
        <v>19</v>
      </c>
      <c r="C2313" s="10">
        <v>137.66811394683893</v>
      </c>
    </row>
    <row r="2314" spans="1:3" x14ac:dyDescent="0.25">
      <c r="A2314" s="8" t="s">
        <v>24</v>
      </c>
      <c r="B2314" s="9" t="s">
        <v>18</v>
      </c>
      <c r="C2314" s="10">
        <v>137.66811394683893</v>
      </c>
    </row>
    <row r="2315" spans="1:3" x14ac:dyDescent="0.25">
      <c r="A2315" s="8" t="s">
        <v>15</v>
      </c>
      <c r="B2315" s="9" t="s">
        <v>17</v>
      </c>
      <c r="C2315" s="10">
        <v>137.37899200454268</v>
      </c>
    </row>
    <row r="2316" spans="1:3" x14ac:dyDescent="0.25">
      <c r="A2316" s="8" t="s">
        <v>15</v>
      </c>
      <c r="B2316" s="9" t="s">
        <v>17</v>
      </c>
      <c r="C2316" s="10">
        <v>137.37899200454268</v>
      </c>
    </row>
    <row r="2317" spans="1:3" x14ac:dyDescent="0.25">
      <c r="A2317" s="8" t="s">
        <v>15</v>
      </c>
      <c r="B2317" s="9" t="s">
        <v>17</v>
      </c>
      <c r="C2317" s="10">
        <v>137.37899200454268</v>
      </c>
    </row>
    <row r="2318" spans="1:3" x14ac:dyDescent="0.25">
      <c r="A2318" s="8" t="s">
        <v>15</v>
      </c>
      <c r="B2318" s="9" t="s">
        <v>17</v>
      </c>
      <c r="C2318" s="10">
        <v>137.37899200454268</v>
      </c>
    </row>
    <row r="2319" spans="1:3" x14ac:dyDescent="0.25">
      <c r="A2319" s="8" t="s">
        <v>15</v>
      </c>
      <c r="B2319" s="9" t="s">
        <v>17</v>
      </c>
      <c r="C2319" s="10">
        <v>137.37899200454268</v>
      </c>
    </row>
    <row r="2320" spans="1:3" x14ac:dyDescent="0.25">
      <c r="A2320" s="8" t="s">
        <v>15</v>
      </c>
      <c r="B2320" s="9" t="s">
        <v>17</v>
      </c>
      <c r="C2320" s="10">
        <v>137.37899200454268</v>
      </c>
    </row>
    <row r="2321" spans="1:3" x14ac:dyDescent="0.25">
      <c r="A2321" s="8" t="s">
        <v>15</v>
      </c>
      <c r="B2321" s="9" t="s">
        <v>17</v>
      </c>
      <c r="C2321" s="10">
        <v>137.37899200454268</v>
      </c>
    </row>
    <row r="2322" spans="1:3" x14ac:dyDescent="0.25">
      <c r="A2322" s="8" t="s">
        <v>15</v>
      </c>
      <c r="B2322" s="9" t="s">
        <v>17</v>
      </c>
      <c r="C2322" s="10">
        <v>137.37899200454268</v>
      </c>
    </row>
    <row r="2323" spans="1:3" x14ac:dyDescent="0.25">
      <c r="A2323" s="8" t="s">
        <v>15</v>
      </c>
      <c r="B2323" s="9" t="s">
        <v>17</v>
      </c>
      <c r="C2323" s="10">
        <v>137.37899200454268</v>
      </c>
    </row>
    <row r="2324" spans="1:3" x14ac:dyDescent="0.25">
      <c r="A2324" s="8" t="s">
        <v>15</v>
      </c>
      <c r="B2324" s="9" t="s">
        <v>17</v>
      </c>
      <c r="C2324" s="10">
        <v>137.37899200454268</v>
      </c>
    </row>
    <row r="2325" spans="1:3" x14ac:dyDescent="0.25">
      <c r="A2325" s="8" t="s">
        <v>15</v>
      </c>
      <c r="B2325" s="9" t="s">
        <v>17</v>
      </c>
      <c r="C2325" s="10">
        <v>137.37899200454268</v>
      </c>
    </row>
    <row r="2326" spans="1:3" x14ac:dyDescent="0.25">
      <c r="A2326" s="8" t="s">
        <v>15</v>
      </c>
      <c r="B2326" s="9" t="s">
        <v>17</v>
      </c>
      <c r="C2326" s="10">
        <v>137.37899200454268</v>
      </c>
    </row>
    <row r="2327" spans="1:3" x14ac:dyDescent="0.25">
      <c r="A2327" s="8" t="s">
        <v>15</v>
      </c>
      <c r="B2327" s="9" t="s">
        <v>17</v>
      </c>
      <c r="C2327" s="10">
        <v>137.37899200454268</v>
      </c>
    </row>
    <row r="2328" spans="1:3" x14ac:dyDescent="0.25">
      <c r="A2328" s="8" t="s">
        <v>15</v>
      </c>
      <c r="B2328" s="9" t="s">
        <v>17</v>
      </c>
      <c r="C2328" s="10">
        <v>137.37899200454268</v>
      </c>
    </row>
    <row r="2329" spans="1:3" x14ac:dyDescent="0.25">
      <c r="A2329" s="8" t="s">
        <v>15</v>
      </c>
      <c r="B2329" s="9" t="s">
        <v>17</v>
      </c>
      <c r="C2329" s="10">
        <v>137.37899200454268</v>
      </c>
    </row>
    <row r="2330" spans="1:3" x14ac:dyDescent="0.25">
      <c r="A2330" s="8" t="s">
        <v>15</v>
      </c>
      <c r="B2330" s="9" t="s">
        <v>17</v>
      </c>
      <c r="C2330" s="10">
        <v>137.37899200454268</v>
      </c>
    </row>
    <row r="2331" spans="1:3" x14ac:dyDescent="0.25">
      <c r="A2331" s="8" t="s">
        <v>15</v>
      </c>
      <c r="B2331" s="9" t="s">
        <v>17</v>
      </c>
      <c r="C2331" s="10">
        <v>137.37899200454268</v>
      </c>
    </row>
    <row r="2332" spans="1:3" x14ac:dyDescent="0.25">
      <c r="A2332" s="8" t="s">
        <v>15</v>
      </c>
      <c r="B2332" s="9" t="s">
        <v>17</v>
      </c>
      <c r="C2332" s="10">
        <v>137.37899200454268</v>
      </c>
    </row>
    <row r="2333" spans="1:3" x14ac:dyDescent="0.25">
      <c r="A2333" s="8" t="s">
        <v>15</v>
      </c>
      <c r="B2333" s="9" t="s">
        <v>17</v>
      </c>
      <c r="C2333" s="10">
        <v>137.37899200454268</v>
      </c>
    </row>
    <row r="2334" spans="1:3" x14ac:dyDescent="0.25">
      <c r="A2334" s="8" t="s">
        <v>15</v>
      </c>
      <c r="B2334" s="9" t="s">
        <v>17</v>
      </c>
      <c r="C2334" s="10">
        <v>137.37899200454268</v>
      </c>
    </row>
    <row r="2335" spans="1:3" x14ac:dyDescent="0.25">
      <c r="A2335" s="8" t="s">
        <v>15</v>
      </c>
      <c r="B2335" s="9" t="s">
        <v>17</v>
      </c>
      <c r="C2335" s="10">
        <v>137.37899200454268</v>
      </c>
    </row>
    <row r="2336" spans="1:3" x14ac:dyDescent="0.25">
      <c r="A2336" s="8" t="s">
        <v>15</v>
      </c>
      <c r="B2336" s="9" t="s">
        <v>19</v>
      </c>
      <c r="C2336" s="10">
        <v>137.37899200454268</v>
      </c>
    </row>
    <row r="2337" spans="1:3" x14ac:dyDescent="0.25">
      <c r="A2337" s="8" t="s">
        <v>15</v>
      </c>
      <c r="B2337" s="9" t="s">
        <v>16</v>
      </c>
      <c r="C2337" s="10">
        <v>137.37899200454268</v>
      </c>
    </row>
    <row r="2338" spans="1:3" x14ac:dyDescent="0.25">
      <c r="A2338" s="8" t="s">
        <v>15</v>
      </c>
      <c r="B2338" s="9" t="s">
        <v>16</v>
      </c>
      <c r="C2338" s="10">
        <v>137.37899200454268</v>
      </c>
    </row>
    <row r="2339" spans="1:3" x14ac:dyDescent="0.25">
      <c r="A2339" s="8" t="s">
        <v>15</v>
      </c>
      <c r="B2339" s="9" t="s">
        <v>16</v>
      </c>
      <c r="C2339" s="10">
        <v>137.37899200454268</v>
      </c>
    </row>
    <row r="2340" spans="1:3" x14ac:dyDescent="0.25">
      <c r="A2340" s="8" t="s">
        <v>15</v>
      </c>
      <c r="B2340" s="9" t="s">
        <v>16</v>
      </c>
      <c r="C2340" s="10">
        <v>137.37899200454268</v>
      </c>
    </row>
    <row r="2341" spans="1:3" x14ac:dyDescent="0.25">
      <c r="A2341" s="8" t="s">
        <v>15</v>
      </c>
      <c r="B2341" s="9" t="s">
        <v>16</v>
      </c>
      <c r="C2341" s="10">
        <v>137.37899200454268</v>
      </c>
    </row>
    <row r="2342" spans="1:3" x14ac:dyDescent="0.25">
      <c r="A2342" s="8" t="s">
        <v>15</v>
      </c>
      <c r="B2342" s="9" t="s">
        <v>16</v>
      </c>
      <c r="C2342" s="10">
        <v>137.37899200454268</v>
      </c>
    </row>
    <row r="2343" spans="1:3" x14ac:dyDescent="0.25">
      <c r="A2343" s="8" t="s">
        <v>15</v>
      </c>
      <c r="B2343" s="9" t="s">
        <v>16</v>
      </c>
      <c r="C2343" s="10">
        <v>137.37899200454268</v>
      </c>
    </row>
    <row r="2344" spans="1:3" x14ac:dyDescent="0.25">
      <c r="A2344" s="8" t="s">
        <v>15</v>
      </c>
      <c r="B2344" s="9" t="s">
        <v>18</v>
      </c>
      <c r="C2344" s="10">
        <v>137.37899200454268</v>
      </c>
    </row>
    <row r="2345" spans="1:3" x14ac:dyDescent="0.25">
      <c r="A2345" s="8" t="s">
        <v>15</v>
      </c>
      <c r="B2345" s="9" t="s">
        <v>18</v>
      </c>
      <c r="C2345" s="10">
        <v>137.37899200454268</v>
      </c>
    </row>
    <row r="2346" spans="1:3" x14ac:dyDescent="0.25">
      <c r="A2346" s="8" t="s">
        <v>15</v>
      </c>
      <c r="B2346" s="9" t="s">
        <v>18</v>
      </c>
      <c r="C2346" s="10">
        <v>137.37899200454268</v>
      </c>
    </row>
    <row r="2347" spans="1:3" x14ac:dyDescent="0.25">
      <c r="A2347" s="8" t="s">
        <v>15</v>
      </c>
      <c r="B2347" s="9" t="s">
        <v>18</v>
      </c>
      <c r="C2347" s="10">
        <v>137.37899200454268</v>
      </c>
    </row>
    <row r="2348" spans="1:3" x14ac:dyDescent="0.25">
      <c r="A2348" s="8" t="s">
        <v>23</v>
      </c>
      <c r="B2348" s="9" t="s">
        <v>19</v>
      </c>
      <c r="C2348" s="10">
        <v>136.87469447612841</v>
      </c>
    </row>
    <row r="2349" spans="1:3" x14ac:dyDescent="0.25">
      <c r="A2349" s="8" t="s">
        <v>15</v>
      </c>
      <c r="B2349" s="9" t="s">
        <v>17</v>
      </c>
      <c r="C2349" s="10">
        <v>136.81573813732405</v>
      </c>
    </row>
    <row r="2350" spans="1:3" x14ac:dyDescent="0.25">
      <c r="A2350" s="8" t="s">
        <v>21</v>
      </c>
      <c r="B2350" s="9" t="s">
        <v>17</v>
      </c>
      <c r="C2350" s="10">
        <v>136.68430335097003</v>
      </c>
    </row>
    <row r="2351" spans="1:3" x14ac:dyDescent="0.25">
      <c r="A2351" s="8" t="s">
        <v>15</v>
      </c>
      <c r="B2351" s="9" t="s">
        <v>17</v>
      </c>
      <c r="C2351" s="10">
        <v>136.46313205784574</v>
      </c>
    </row>
    <row r="2352" spans="1:3" x14ac:dyDescent="0.25">
      <c r="A2352" s="8" t="s">
        <v>24</v>
      </c>
      <c r="B2352" s="9" t="s">
        <v>17</v>
      </c>
      <c r="C2352" s="10">
        <v>136.10081541882874</v>
      </c>
    </row>
    <row r="2353" spans="1:3" x14ac:dyDescent="0.25">
      <c r="A2353" s="8" t="s">
        <v>22</v>
      </c>
      <c r="B2353" s="9" t="s">
        <v>17</v>
      </c>
      <c r="C2353" s="10">
        <v>134.43640124095137</v>
      </c>
    </row>
    <row r="2354" spans="1:3" x14ac:dyDescent="0.25">
      <c r="A2354" s="8" t="s">
        <v>22</v>
      </c>
      <c r="B2354" s="9" t="s">
        <v>17</v>
      </c>
      <c r="C2354" s="10">
        <v>134.43640124095137</v>
      </c>
    </row>
    <row r="2355" spans="1:3" x14ac:dyDescent="0.25">
      <c r="A2355" s="8" t="s">
        <v>22</v>
      </c>
      <c r="B2355" s="9" t="s">
        <v>18</v>
      </c>
      <c r="C2355" s="10">
        <v>134.01109057301295</v>
      </c>
    </row>
    <row r="2356" spans="1:3" x14ac:dyDescent="0.25">
      <c r="A2356" s="8" t="s">
        <v>22</v>
      </c>
      <c r="B2356" s="9" t="s">
        <v>18</v>
      </c>
      <c r="C2356" s="10">
        <v>134.01109057301295</v>
      </c>
    </row>
    <row r="2357" spans="1:3" x14ac:dyDescent="0.25">
      <c r="A2357" s="8" t="s">
        <v>21</v>
      </c>
      <c r="B2357" s="9" t="s">
        <v>17</v>
      </c>
      <c r="C2357" s="10">
        <v>133.36847442680775</v>
      </c>
    </row>
    <row r="2358" spans="1:3" x14ac:dyDescent="0.25">
      <c r="A2358" s="8" t="s">
        <v>21</v>
      </c>
      <c r="B2358" s="9" t="s">
        <v>17</v>
      </c>
      <c r="C2358" s="10">
        <v>133</v>
      </c>
    </row>
    <row r="2359" spans="1:3" x14ac:dyDescent="0.25">
      <c r="A2359" s="8" t="s">
        <v>24</v>
      </c>
      <c r="B2359" s="9" t="s">
        <v>18</v>
      </c>
      <c r="C2359" s="10">
        <v>132.37318648734512</v>
      </c>
    </row>
    <row r="2360" spans="1:3" x14ac:dyDescent="0.25">
      <c r="A2360" s="8" t="s">
        <v>24</v>
      </c>
      <c r="B2360" s="9" t="s">
        <v>18</v>
      </c>
      <c r="C2360" s="10">
        <v>132.37318648734512</v>
      </c>
    </row>
    <row r="2361" spans="1:3" x14ac:dyDescent="0.25">
      <c r="A2361" s="8" t="s">
        <v>24</v>
      </c>
      <c r="B2361" s="9" t="s">
        <v>18</v>
      </c>
      <c r="C2361" s="10">
        <v>132.37318648734512</v>
      </c>
    </row>
    <row r="2362" spans="1:3" x14ac:dyDescent="0.25">
      <c r="A2362" s="8" t="s">
        <v>22</v>
      </c>
      <c r="B2362" s="9" t="s">
        <v>16</v>
      </c>
      <c r="C2362" s="10">
        <v>132.31669747381392</v>
      </c>
    </row>
    <row r="2363" spans="1:3" x14ac:dyDescent="0.25">
      <c r="A2363" s="8" t="s">
        <v>23</v>
      </c>
      <c r="B2363" s="9" t="s">
        <v>18</v>
      </c>
      <c r="C2363" s="10">
        <v>132.27513227513228</v>
      </c>
    </row>
    <row r="2364" spans="1:3" x14ac:dyDescent="0.25">
      <c r="A2364" s="8" t="s">
        <v>21</v>
      </c>
      <c r="B2364" s="9" t="s">
        <v>17</v>
      </c>
      <c r="C2364" s="10">
        <v>132.27513227513228</v>
      </c>
    </row>
    <row r="2365" spans="1:3" x14ac:dyDescent="0.25">
      <c r="A2365" s="8" t="s">
        <v>21</v>
      </c>
      <c r="B2365" s="9" t="s">
        <v>17</v>
      </c>
      <c r="C2365" s="10">
        <v>132.27513227513228</v>
      </c>
    </row>
    <row r="2366" spans="1:3" x14ac:dyDescent="0.25">
      <c r="A2366" s="8" t="s">
        <v>21</v>
      </c>
      <c r="B2366" s="9" t="s">
        <v>17</v>
      </c>
      <c r="C2366" s="10">
        <v>132.27513227513228</v>
      </c>
    </row>
    <row r="2367" spans="1:3" x14ac:dyDescent="0.25">
      <c r="A2367" s="8" t="s">
        <v>21</v>
      </c>
      <c r="B2367" s="9" t="s">
        <v>17</v>
      </c>
      <c r="C2367" s="10">
        <v>132.27513227513228</v>
      </c>
    </row>
    <row r="2368" spans="1:3" x14ac:dyDescent="0.25">
      <c r="A2368" s="8" t="s">
        <v>21</v>
      </c>
      <c r="B2368" s="9" t="s">
        <v>17</v>
      </c>
      <c r="C2368" s="10">
        <v>132.27513227513228</v>
      </c>
    </row>
    <row r="2369" spans="1:3" x14ac:dyDescent="0.25">
      <c r="A2369" s="8" t="s">
        <v>21</v>
      </c>
      <c r="B2369" s="9" t="s">
        <v>17</v>
      </c>
      <c r="C2369" s="10">
        <v>132.27513227513228</v>
      </c>
    </row>
    <row r="2370" spans="1:3" x14ac:dyDescent="0.25">
      <c r="A2370" s="8" t="s">
        <v>21</v>
      </c>
      <c r="B2370" s="9" t="s">
        <v>17</v>
      </c>
      <c r="C2370" s="10">
        <v>132.27513227513228</v>
      </c>
    </row>
    <row r="2371" spans="1:3" x14ac:dyDescent="0.25">
      <c r="A2371" s="8" t="s">
        <v>21</v>
      </c>
      <c r="B2371" s="9" t="s">
        <v>17</v>
      </c>
      <c r="C2371" s="10">
        <v>132.27513227513228</v>
      </c>
    </row>
    <row r="2372" spans="1:3" x14ac:dyDescent="0.25">
      <c r="A2372" s="8" t="s">
        <v>21</v>
      </c>
      <c r="B2372" s="9" t="s">
        <v>17</v>
      </c>
      <c r="C2372" s="10">
        <v>132.27513227513228</v>
      </c>
    </row>
    <row r="2373" spans="1:3" x14ac:dyDescent="0.25">
      <c r="A2373" s="8" t="s">
        <v>21</v>
      </c>
      <c r="B2373" s="9" t="s">
        <v>17</v>
      </c>
      <c r="C2373" s="10">
        <v>132.27513227513228</v>
      </c>
    </row>
    <row r="2374" spans="1:3" x14ac:dyDescent="0.25">
      <c r="A2374" s="8" t="s">
        <v>21</v>
      </c>
      <c r="B2374" s="9" t="s">
        <v>17</v>
      </c>
      <c r="C2374" s="10">
        <v>132.27513227513228</v>
      </c>
    </row>
    <row r="2375" spans="1:3" x14ac:dyDescent="0.25">
      <c r="A2375" s="8" t="s">
        <v>21</v>
      </c>
      <c r="B2375" s="9" t="s">
        <v>17</v>
      </c>
      <c r="C2375" s="10">
        <v>132.27513227513228</v>
      </c>
    </row>
    <row r="2376" spans="1:3" x14ac:dyDescent="0.25">
      <c r="A2376" s="8" t="s">
        <v>21</v>
      </c>
      <c r="B2376" s="9" t="s">
        <v>17</v>
      </c>
      <c r="C2376" s="10">
        <v>132.27513227513228</v>
      </c>
    </row>
    <row r="2377" spans="1:3" x14ac:dyDescent="0.25">
      <c r="A2377" s="8" t="s">
        <v>21</v>
      </c>
      <c r="B2377" s="9" t="s">
        <v>17</v>
      </c>
      <c r="C2377" s="10">
        <v>132.27513227513228</v>
      </c>
    </row>
    <row r="2378" spans="1:3" x14ac:dyDescent="0.25">
      <c r="A2378" s="8" t="s">
        <v>21</v>
      </c>
      <c r="B2378" s="9" t="s">
        <v>17</v>
      </c>
      <c r="C2378" s="10">
        <v>132.27513227513228</v>
      </c>
    </row>
    <row r="2379" spans="1:3" x14ac:dyDescent="0.25">
      <c r="A2379" s="8" t="s">
        <v>21</v>
      </c>
      <c r="B2379" s="9" t="s">
        <v>17</v>
      </c>
      <c r="C2379" s="10">
        <v>132.27513227513228</v>
      </c>
    </row>
    <row r="2380" spans="1:3" x14ac:dyDescent="0.25">
      <c r="A2380" s="8" t="s">
        <v>21</v>
      </c>
      <c r="B2380" s="9" t="s">
        <v>17</v>
      </c>
      <c r="C2380" s="10">
        <v>132.27513227513228</v>
      </c>
    </row>
    <row r="2381" spans="1:3" x14ac:dyDescent="0.25">
      <c r="A2381" s="8" t="s">
        <v>21</v>
      </c>
      <c r="B2381" s="9" t="s">
        <v>17</v>
      </c>
      <c r="C2381" s="10">
        <v>132.27513227513228</v>
      </c>
    </row>
    <row r="2382" spans="1:3" x14ac:dyDescent="0.25">
      <c r="A2382" s="8" t="s">
        <v>21</v>
      </c>
      <c r="B2382" s="9" t="s">
        <v>17</v>
      </c>
      <c r="C2382" s="10">
        <v>132.27513227513228</v>
      </c>
    </row>
    <row r="2383" spans="1:3" x14ac:dyDescent="0.25">
      <c r="A2383" s="8" t="s">
        <v>21</v>
      </c>
      <c r="B2383" s="9" t="s">
        <v>17</v>
      </c>
      <c r="C2383" s="10">
        <v>132.27513227513228</v>
      </c>
    </row>
    <row r="2384" spans="1:3" x14ac:dyDescent="0.25">
      <c r="A2384" s="8" t="s">
        <v>21</v>
      </c>
      <c r="B2384" s="9" t="s">
        <v>17</v>
      </c>
      <c r="C2384" s="10">
        <v>132.27513227513228</v>
      </c>
    </row>
    <row r="2385" spans="1:3" x14ac:dyDescent="0.25">
      <c r="A2385" s="8" t="s">
        <v>21</v>
      </c>
      <c r="B2385" s="9" t="s">
        <v>20</v>
      </c>
      <c r="C2385" s="10">
        <v>132.27513227513228</v>
      </c>
    </row>
    <row r="2386" spans="1:3" x14ac:dyDescent="0.25">
      <c r="A2386" s="8" t="s">
        <v>21</v>
      </c>
      <c r="B2386" s="9" t="s">
        <v>16</v>
      </c>
      <c r="C2386" s="10">
        <v>132.27513227513228</v>
      </c>
    </row>
    <row r="2387" spans="1:3" x14ac:dyDescent="0.25">
      <c r="A2387" s="8" t="s">
        <v>21</v>
      </c>
      <c r="B2387" s="9" t="s">
        <v>16</v>
      </c>
      <c r="C2387" s="10">
        <v>132.27513227513228</v>
      </c>
    </row>
    <row r="2388" spans="1:3" x14ac:dyDescent="0.25">
      <c r="A2388" s="8" t="s">
        <v>21</v>
      </c>
      <c r="B2388" s="9" t="s">
        <v>16</v>
      </c>
      <c r="C2388" s="10">
        <v>132.27513227513228</v>
      </c>
    </row>
    <row r="2389" spans="1:3" x14ac:dyDescent="0.25">
      <c r="A2389" s="8" t="s">
        <v>21</v>
      </c>
      <c r="B2389" s="9" t="s">
        <v>16</v>
      </c>
      <c r="C2389" s="10">
        <v>132.27513227513228</v>
      </c>
    </row>
    <row r="2390" spans="1:3" x14ac:dyDescent="0.25">
      <c r="A2390" s="8" t="s">
        <v>21</v>
      </c>
      <c r="B2390" s="9" t="s">
        <v>16</v>
      </c>
      <c r="C2390" s="10">
        <v>132.27513227513228</v>
      </c>
    </row>
    <row r="2391" spans="1:3" x14ac:dyDescent="0.25">
      <c r="A2391" s="8" t="s">
        <v>21</v>
      </c>
      <c r="B2391" s="9" t="s">
        <v>16</v>
      </c>
      <c r="C2391" s="10">
        <v>132.27513227513228</v>
      </c>
    </row>
    <row r="2392" spans="1:3" x14ac:dyDescent="0.25">
      <c r="A2392" s="8" t="s">
        <v>21</v>
      </c>
      <c r="B2392" s="9" t="s">
        <v>16</v>
      </c>
      <c r="C2392" s="10">
        <v>132.27513227513228</v>
      </c>
    </row>
    <row r="2393" spans="1:3" x14ac:dyDescent="0.25">
      <c r="A2393" s="8" t="s">
        <v>21</v>
      </c>
      <c r="B2393" s="9" t="s">
        <v>16</v>
      </c>
      <c r="C2393" s="10">
        <v>132.27513227513228</v>
      </c>
    </row>
    <row r="2394" spans="1:3" x14ac:dyDescent="0.25">
      <c r="A2394" s="8" t="s">
        <v>21</v>
      </c>
      <c r="B2394" s="9" t="s">
        <v>16</v>
      </c>
      <c r="C2394" s="10">
        <v>132.27513227513228</v>
      </c>
    </row>
    <row r="2395" spans="1:3" x14ac:dyDescent="0.25">
      <c r="A2395" s="8" t="s">
        <v>21</v>
      </c>
      <c r="B2395" s="9" t="s">
        <v>16</v>
      </c>
      <c r="C2395" s="10">
        <v>132.27513227513228</v>
      </c>
    </row>
    <row r="2396" spans="1:3" x14ac:dyDescent="0.25">
      <c r="A2396" s="8" t="s">
        <v>21</v>
      </c>
      <c r="B2396" s="9" t="s">
        <v>16</v>
      </c>
      <c r="C2396" s="10">
        <v>132.27513227513228</v>
      </c>
    </row>
    <row r="2397" spans="1:3" x14ac:dyDescent="0.25">
      <c r="A2397" s="8" t="s">
        <v>21</v>
      </c>
      <c r="B2397" s="9" t="s">
        <v>16</v>
      </c>
      <c r="C2397" s="10">
        <v>132.27513227513228</v>
      </c>
    </row>
    <row r="2398" spans="1:3" x14ac:dyDescent="0.25">
      <c r="A2398" s="8" t="s">
        <v>21</v>
      </c>
      <c r="B2398" s="9" t="s">
        <v>18</v>
      </c>
      <c r="C2398" s="10">
        <v>132.27513227513228</v>
      </c>
    </row>
    <row r="2399" spans="1:3" x14ac:dyDescent="0.25">
      <c r="A2399" s="8" t="s">
        <v>21</v>
      </c>
      <c r="B2399" s="9" t="s">
        <v>18</v>
      </c>
      <c r="C2399" s="10">
        <v>132.27513227513228</v>
      </c>
    </row>
    <row r="2400" spans="1:3" x14ac:dyDescent="0.25">
      <c r="A2400" s="8" t="s">
        <v>21</v>
      </c>
      <c r="B2400" s="9" t="s">
        <v>18</v>
      </c>
      <c r="C2400" s="10">
        <v>132.27513227513228</v>
      </c>
    </row>
    <row r="2401" spans="1:3" x14ac:dyDescent="0.25">
      <c r="A2401" s="8" t="s">
        <v>21</v>
      </c>
      <c r="B2401" s="9" t="s">
        <v>18</v>
      </c>
      <c r="C2401" s="10">
        <v>132.27513227513228</v>
      </c>
    </row>
    <row r="2402" spans="1:3" x14ac:dyDescent="0.25">
      <c r="A2402" s="8" t="s">
        <v>21</v>
      </c>
      <c r="B2402" s="9" t="s">
        <v>18</v>
      </c>
      <c r="C2402" s="10">
        <v>132.27513227513228</v>
      </c>
    </row>
    <row r="2403" spans="1:3" x14ac:dyDescent="0.25">
      <c r="A2403" s="8" t="s">
        <v>21</v>
      </c>
      <c r="B2403" s="9" t="s">
        <v>18</v>
      </c>
      <c r="C2403" s="10">
        <v>132.27513227513228</v>
      </c>
    </row>
    <row r="2404" spans="1:3" x14ac:dyDescent="0.25">
      <c r="A2404" s="8" t="s">
        <v>21</v>
      </c>
      <c r="B2404" s="9" t="s">
        <v>18</v>
      </c>
      <c r="C2404" s="10">
        <v>132.27513227513228</v>
      </c>
    </row>
    <row r="2405" spans="1:3" x14ac:dyDescent="0.25">
      <c r="A2405" s="8" t="s">
        <v>21</v>
      </c>
      <c r="B2405" s="9" t="s">
        <v>18</v>
      </c>
      <c r="C2405" s="10">
        <v>132.27513227513228</v>
      </c>
    </row>
    <row r="2406" spans="1:3" x14ac:dyDescent="0.25">
      <c r="A2406" s="8" t="s">
        <v>21</v>
      </c>
      <c r="B2406" s="9" t="s">
        <v>18</v>
      </c>
      <c r="C2406" s="10">
        <v>132.27513227513228</v>
      </c>
    </row>
    <row r="2407" spans="1:3" x14ac:dyDescent="0.25">
      <c r="A2407" s="8" t="s">
        <v>21</v>
      </c>
      <c r="B2407" s="9" t="s">
        <v>18</v>
      </c>
      <c r="C2407" s="10">
        <v>132.27513227513228</v>
      </c>
    </row>
    <row r="2408" spans="1:3" x14ac:dyDescent="0.25">
      <c r="A2408" s="8" t="s">
        <v>21</v>
      </c>
      <c r="B2408" s="9" t="s">
        <v>18</v>
      </c>
      <c r="C2408" s="10">
        <v>132.27513227513228</v>
      </c>
    </row>
    <row r="2409" spans="1:3" x14ac:dyDescent="0.25">
      <c r="A2409" s="8" t="s">
        <v>21</v>
      </c>
      <c r="B2409" s="9" t="s">
        <v>18</v>
      </c>
      <c r="C2409" s="10">
        <v>132.27513227513228</v>
      </c>
    </row>
    <row r="2410" spans="1:3" x14ac:dyDescent="0.25">
      <c r="A2410" s="8" t="s">
        <v>21</v>
      </c>
      <c r="B2410" s="9" t="s">
        <v>18</v>
      </c>
      <c r="C2410" s="10">
        <v>132.27513227513228</v>
      </c>
    </row>
    <row r="2411" spans="1:3" x14ac:dyDescent="0.25">
      <c r="A2411" s="8" t="s">
        <v>21</v>
      </c>
      <c r="B2411" s="9" t="s">
        <v>18</v>
      </c>
      <c r="C2411" s="10">
        <v>132.27513227513228</v>
      </c>
    </row>
    <row r="2412" spans="1:3" x14ac:dyDescent="0.25">
      <c r="A2412" s="8" t="s">
        <v>21</v>
      </c>
      <c r="B2412" s="9" t="s">
        <v>18</v>
      </c>
      <c r="C2412" s="10">
        <v>132.27513227513228</v>
      </c>
    </row>
    <row r="2413" spans="1:3" x14ac:dyDescent="0.25">
      <c r="A2413" s="8" t="s">
        <v>21</v>
      </c>
      <c r="B2413" s="9" t="s">
        <v>18</v>
      </c>
      <c r="C2413" s="10">
        <v>132.27513227513228</v>
      </c>
    </row>
    <row r="2414" spans="1:3" x14ac:dyDescent="0.25">
      <c r="A2414" s="8" t="s">
        <v>21</v>
      </c>
      <c r="B2414" s="9" t="s">
        <v>18</v>
      </c>
      <c r="C2414" s="10">
        <v>132.27513227513228</v>
      </c>
    </row>
    <row r="2415" spans="1:3" x14ac:dyDescent="0.25">
      <c r="A2415" s="8" t="s">
        <v>21</v>
      </c>
      <c r="B2415" s="9" t="s">
        <v>18</v>
      </c>
      <c r="C2415" s="10">
        <v>132.27513227513228</v>
      </c>
    </row>
    <row r="2416" spans="1:3" x14ac:dyDescent="0.25">
      <c r="A2416" s="8" t="s">
        <v>21</v>
      </c>
      <c r="B2416" s="9" t="s">
        <v>18</v>
      </c>
      <c r="C2416" s="10">
        <v>132.27513227513228</v>
      </c>
    </row>
    <row r="2417" spans="1:3" x14ac:dyDescent="0.25">
      <c r="A2417" s="8" t="s">
        <v>21</v>
      </c>
      <c r="B2417" s="9" t="s">
        <v>18</v>
      </c>
      <c r="C2417" s="10">
        <v>132.27513227513228</v>
      </c>
    </row>
    <row r="2418" spans="1:3" x14ac:dyDescent="0.25">
      <c r="A2418" s="8" t="s">
        <v>21</v>
      </c>
      <c r="B2418" s="9" t="s">
        <v>18</v>
      </c>
      <c r="C2418" s="10">
        <v>132.27513227513228</v>
      </c>
    </row>
    <row r="2419" spans="1:3" x14ac:dyDescent="0.25">
      <c r="A2419" s="8" t="s">
        <v>21</v>
      </c>
      <c r="B2419" s="9" t="s">
        <v>18</v>
      </c>
      <c r="C2419" s="10">
        <v>132.27513227513228</v>
      </c>
    </row>
    <row r="2420" spans="1:3" x14ac:dyDescent="0.25">
      <c r="A2420" s="8" t="s">
        <v>21</v>
      </c>
      <c r="B2420" s="9" t="s">
        <v>18</v>
      </c>
      <c r="C2420" s="10">
        <v>132.27513227513228</v>
      </c>
    </row>
    <row r="2421" spans="1:3" x14ac:dyDescent="0.25">
      <c r="A2421" s="8" t="s">
        <v>21</v>
      </c>
      <c r="B2421" s="9" t="s">
        <v>18</v>
      </c>
      <c r="C2421" s="10">
        <v>132.27513227513228</v>
      </c>
    </row>
    <row r="2422" spans="1:3" x14ac:dyDescent="0.25">
      <c r="A2422" s="8" t="s">
        <v>21</v>
      </c>
      <c r="B2422" s="9" t="s">
        <v>18</v>
      </c>
      <c r="C2422" s="10">
        <v>132.27513227513228</v>
      </c>
    </row>
    <row r="2423" spans="1:3" x14ac:dyDescent="0.25">
      <c r="A2423" s="8" t="s">
        <v>21</v>
      </c>
      <c r="B2423" s="9" t="s">
        <v>18</v>
      </c>
      <c r="C2423" s="10">
        <v>132.27513227513228</v>
      </c>
    </row>
    <row r="2424" spans="1:3" x14ac:dyDescent="0.25">
      <c r="A2424" s="8" t="s">
        <v>21</v>
      </c>
      <c r="B2424" s="9" t="s">
        <v>18</v>
      </c>
      <c r="C2424" s="10">
        <v>132.27513227513228</v>
      </c>
    </row>
    <row r="2425" spans="1:3" x14ac:dyDescent="0.25">
      <c r="A2425" s="8" t="s">
        <v>21</v>
      </c>
      <c r="B2425" s="9" t="s">
        <v>18</v>
      </c>
      <c r="C2425" s="10">
        <v>132.27513227513228</v>
      </c>
    </row>
    <row r="2426" spans="1:3" x14ac:dyDescent="0.25">
      <c r="A2426" s="8" t="s">
        <v>21</v>
      </c>
      <c r="B2426" s="9" t="s">
        <v>18</v>
      </c>
      <c r="C2426" s="10">
        <v>132.27513227513228</v>
      </c>
    </row>
    <row r="2427" spans="1:3" x14ac:dyDescent="0.25">
      <c r="A2427" s="8" t="s">
        <v>21</v>
      </c>
      <c r="B2427" s="9" t="s">
        <v>18</v>
      </c>
      <c r="C2427" s="10">
        <v>132.27513227513228</v>
      </c>
    </row>
    <row r="2428" spans="1:3" x14ac:dyDescent="0.25">
      <c r="A2428" s="8" t="s">
        <v>21</v>
      </c>
      <c r="B2428" s="9" t="s">
        <v>18</v>
      </c>
      <c r="C2428" s="10">
        <v>132.27513227513228</v>
      </c>
    </row>
    <row r="2429" spans="1:3" x14ac:dyDescent="0.25">
      <c r="A2429" s="8" t="s">
        <v>21</v>
      </c>
      <c r="B2429" s="9" t="s">
        <v>18</v>
      </c>
      <c r="C2429" s="10">
        <v>132.27513227513228</v>
      </c>
    </row>
    <row r="2430" spans="1:3" x14ac:dyDescent="0.25">
      <c r="A2430" s="8" t="s">
        <v>21</v>
      </c>
      <c r="B2430" s="9" t="s">
        <v>18</v>
      </c>
      <c r="C2430" s="10">
        <v>132.27513227513228</v>
      </c>
    </row>
    <row r="2431" spans="1:3" x14ac:dyDescent="0.25">
      <c r="A2431" s="8" t="s">
        <v>21</v>
      </c>
      <c r="B2431" s="9" t="s">
        <v>18</v>
      </c>
      <c r="C2431" s="10">
        <v>132.27513227513228</v>
      </c>
    </row>
    <row r="2432" spans="1:3" x14ac:dyDescent="0.25">
      <c r="A2432" s="8" t="s">
        <v>21</v>
      </c>
      <c r="B2432" s="9" t="s">
        <v>18</v>
      </c>
      <c r="C2432" s="10">
        <v>132.27513227513228</v>
      </c>
    </row>
    <row r="2433" spans="1:3" x14ac:dyDescent="0.25">
      <c r="A2433" s="8" t="s">
        <v>21</v>
      </c>
      <c r="B2433" s="9" t="s">
        <v>18</v>
      </c>
      <c r="C2433" s="10">
        <v>132.27513227513228</v>
      </c>
    </row>
    <row r="2434" spans="1:3" x14ac:dyDescent="0.25">
      <c r="A2434" s="8" t="s">
        <v>21</v>
      </c>
      <c r="B2434" s="9" t="s">
        <v>18</v>
      </c>
      <c r="C2434" s="10">
        <v>132.27513227513228</v>
      </c>
    </row>
    <row r="2435" spans="1:3" x14ac:dyDescent="0.25">
      <c r="A2435" s="8" t="s">
        <v>21</v>
      </c>
      <c r="B2435" s="9" t="s">
        <v>18</v>
      </c>
      <c r="C2435" s="10">
        <v>132.27513227513228</v>
      </c>
    </row>
    <row r="2436" spans="1:3" x14ac:dyDescent="0.25">
      <c r="A2436" s="8" t="s">
        <v>21</v>
      </c>
      <c r="B2436" s="9" t="s">
        <v>18</v>
      </c>
      <c r="C2436" s="10">
        <v>132.27513227513228</v>
      </c>
    </row>
    <row r="2437" spans="1:3" x14ac:dyDescent="0.25">
      <c r="A2437" s="8" t="s">
        <v>21</v>
      </c>
      <c r="B2437" s="9" t="s">
        <v>18</v>
      </c>
      <c r="C2437" s="10">
        <v>132.27513227513228</v>
      </c>
    </row>
    <row r="2438" spans="1:3" x14ac:dyDescent="0.25">
      <c r="A2438" s="8" t="s">
        <v>21</v>
      </c>
      <c r="B2438" s="9" t="s">
        <v>18</v>
      </c>
      <c r="C2438" s="10">
        <v>132.27513227513228</v>
      </c>
    </row>
    <row r="2439" spans="1:3" x14ac:dyDescent="0.25">
      <c r="A2439" s="8" t="s">
        <v>23</v>
      </c>
      <c r="B2439" s="9" t="s">
        <v>18</v>
      </c>
      <c r="C2439" s="10">
        <v>131.93733633481878</v>
      </c>
    </row>
    <row r="2440" spans="1:3" x14ac:dyDescent="0.25">
      <c r="A2440" s="8" t="s">
        <v>23</v>
      </c>
      <c r="B2440" s="9" t="s">
        <v>18</v>
      </c>
      <c r="C2440" s="10">
        <v>131.93733633481878</v>
      </c>
    </row>
    <row r="2441" spans="1:3" x14ac:dyDescent="0.25">
      <c r="A2441" s="8" t="s">
        <v>23</v>
      </c>
      <c r="B2441" s="9" t="s">
        <v>17</v>
      </c>
      <c r="C2441" s="10">
        <v>131.68287739294669</v>
      </c>
    </row>
    <row r="2442" spans="1:3" x14ac:dyDescent="0.25">
      <c r="A2442" s="8" t="s">
        <v>23</v>
      </c>
      <c r="B2442" s="9" t="s">
        <v>17</v>
      </c>
      <c r="C2442" s="10">
        <v>131.61618089327902</v>
      </c>
    </row>
    <row r="2443" spans="1:3" x14ac:dyDescent="0.25">
      <c r="A2443" s="8" t="s">
        <v>23</v>
      </c>
      <c r="B2443" s="9" t="s">
        <v>18</v>
      </c>
      <c r="C2443" s="10">
        <v>131.61618089327902</v>
      </c>
    </row>
    <row r="2444" spans="1:3" x14ac:dyDescent="0.25">
      <c r="A2444" s="8" t="s">
        <v>23</v>
      </c>
      <c r="B2444" s="9" t="s">
        <v>18</v>
      </c>
      <c r="C2444" s="10">
        <v>131.61618089327902</v>
      </c>
    </row>
    <row r="2445" spans="1:3" x14ac:dyDescent="0.25">
      <c r="A2445" s="8" t="s">
        <v>22</v>
      </c>
      <c r="B2445" s="9" t="s">
        <v>17</v>
      </c>
      <c r="C2445" s="10">
        <v>131.38572905894517</v>
      </c>
    </row>
    <row r="2446" spans="1:3" x14ac:dyDescent="0.25">
      <c r="A2446" s="8" t="s">
        <v>21</v>
      </c>
      <c r="B2446" s="9" t="s">
        <v>17</v>
      </c>
      <c r="C2446" s="10">
        <v>131.17283950617283</v>
      </c>
    </row>
    <row r="2447" spans="1:3" x14ac:dyDescent="0.25">
      <c r="A2447" s="8" t="s">
        <v>22</v>
      </c>
      <c r="B2447" s="9" t="s">
        <v>18</v>
      </c>
      <c r="C2447" s="10">
        <v>131.04981177649583</v>
      </c>
    </row>
    <row r="2448" spans="1:3" x14ac:dyDescent="0.25">
      <c r="A2448" s="8" t="s">
        <v>22</v>
      </c>
      <c r="B2448" s="9" t="s">
        <v>20</v>
      </c>
      <c r="C2448" s="10">
        <v>130.98931402964493</v>
      </c>
    </row>
    <row r="2449" spans="1:3" x14ac:dyDescent="0.25">
      <c r="A2449" s="8" t="s">
        <v>22</v>
      </c>
      <c r="B2449" s="9" t="s">
        <v>17</v>
      </c>
      <c r="C2449" s="10">
        <v>130.93037584719656</v>
      </c>
    </row>
    <row r="2450" spans="1:3" x14ac:dyDescent="0.25">
      <c r="A2450" s="8" t="s">
        <v>22</v>
      </c>
      <c r="B2450" s="9" t="s">
        <v>17</v>
      </c>
      <c r="C2450" s="10">
        <v>130.93037584719656</v>
      </c>
    </row>
    <row r="2451" spans="1:3" x14ac:dyDescent="0.25">
      <c r="A2451" s="8" t="s">
        <v>22</v>
      </c>
      <c r="B2451" s="9" t="s">
        <v>19</v>
      </c>
      <c r="C2451" s="10">
        <v>130.93037584719656</v>
      </c>
    </row>
    <row r="2452" spans="1:3" x14ac:dyDescent="0.25">
      <c r="A2452" s="8" t="s">
        <v>22</v>
      </c>
      <c r="B2452" s="9" t="s">
        <v>18</v>
      </c>
      <c r="C2452" s="10">
        <v>130.93037584719656</v>
      </c>
    </row>
    <row r="2453" spans="1:3" x14ac:dyDescent="0.25">
      <c r="A2453" s="8" t="s">
        <v>22</v>
      </c>
      <c r="B2453" s="9" t="s">
        <v>18</v>
      </c>
      <c r="C2453" s="10">
        <v>130.93037584719656</v>
      </c>
    </row>
    <row r="2454" spans="1:3" x14ac:dyDescent="0.25">
      <c r="A2454" s="8" t="s">
        <v>23</v>
      </c>
      <c r="B2454" s="9" t="s">
        <v>17</v>
      </c>
      <c r="C2454" s="10">
        <v>130.35685188202706</v>
      </c>
    </row>
    <row r="2455" spans="1:3" x14ac:dyDescent="0.25">
      <c r="A2455" s="8" t="s">
        <v>23</v>
      </c>
      <c r="B2455" s="9" t="s">
        <v>16</v>
      </c>
      <c r="C2455" s="10">
        <v>130.35685188202706</v>
      </c>
    </row>
    <row r="2456" spans="1:3" x14ac:dyDescent="0.25">
      <c r="A2456" s="8" t="s">
        <v>23</v>
      </c>
      <c r="B2456" s="9" t="s">
        <v>18</v>
      </c>
      <c r="C2456" s="10">
        <v>130.35685188202706</v>
      </c>
    </row>
    <row r="2457" spans="1:3" x14ac:dyDescent="0.25">
      <c r="A2457" s="8" t="s">
        <v>24</v>
      </c>
      <c r="B2457" s="9" t="s">
        <v>18</v>
      </c>
      <c r="C2457" s="10">
        <v>130.25521550354759</v>
      </c>
    </row>
    <row r="2458" spans="1:3" x14ac:dyDescent="0.25">
      <c r="A2458" s="8" t="s">
        <v>23</v>
      </c>
      <c r="B2458" s="9" t="s">
        <v>17</v>
      </c>
      <c r="C2458" s="10">
        <v>130</v>
      </c>
    </row>
    <row r="2459" spans="1:3" x14ac:dyDescent="0.25">
      <c r="A2459" s="8" t="s">
        <v>23</v>
      </c>
      <c r="B2459" s="9" t="s">
        <v>18</v>
      </c>
      <c r="C2459" s="10">
        <v>130</v>
      </c>
    </row>
    <row r="2460" spans="1:3" x14ac:dyDescent="0.25">
      <c r="A2460" s="8" t="s">
        <v>23</v>
      </c>
      <c r="B2460" s="9" t="s">
        <v>18</v>
      </c>
      <c r="C2460" s="10">
        <v>130</v>
      </c>
    </row>
    <row r="2461" spans="1:3" x14ac:dyDescent="0.25">
      <c r="A2461" s="8" t="s">
        <v>21</v>
      </c>
      <c r="B2461" s="9" t="s">
        <v>17</v>
      </c>
      <c r="C2461" s="10">
        <v>130</v>
      </c>
    </row>
    <row r="2462" spans="1:3" x14ac:dyDescent="0.25">
      <c r="A2462" s="8" t="s">
        <v>21</v>
      </c>
      <c r="B2462" s="9" t="s">
        <v>17</v>
      </c>
      <c r="C2462" s="10">
        <v>130</v>
      </c>
    </row>
    <row r="2463" spans="1:3" x14ac:dyDescent="0.25">
      <c r="A2463" s="8" t="s">
        <v>21</v>
      </c>
      <c r="B2463" s="9" t="s">
        <v>17</v>
      </c>
      <c r="C2463" s="10">
        <v>130</v>
      </c>
    </row>
    <row r="2464" spans="1:3" x14ac:dyDescent="0.25">
      <c r="A2464" s="8" t="s">
        <v>21</v>
      </c>
      <c r="B2464" s="9" t="s">
        <v>17</v>
      </c>
      <c r="C2464" s="10">
        <v>130</v>
      </c>
    </row>
    <row r="2465" spans="1:3" x14ac:dyDescent="0.25">
      <c r="A2465" s="8" t="s">
        <v>23</v>
      </c>
      <c r="B2465" s="9" t="s">
        <v>17</v>
      </c>
      <c r="C2465" s="10">
        <v>129.82499592634838</v>
      </c>
    </row>
    <row r="2466" spans="1:3" x14ac:dyDescent="0.25">
      <c r="A2466" s="8" t="s">
        <v>24</v>
      </c>
      <c r="B2466" s="9" t="s">
        <v>18</v>
      </c>
      <c r="C2466" s="10">
        <v>129.64913702293168</v>
      </c>
    </row>
    <row r="2467" spans="1:3" x14ac:dyDescent="0.25">
      <c r="A2467" s="8" t="s">
        <v>22</v>
      </c>
      <c r="B2467" s="9" t="s">
        <v>17</v>
      </c>
      <c r="C2467" s="10">
        <v>129.39001848428836</v>
      </c>
    </row>
    <row r="2468" spans="1:3" x14ac:dyDescent="0.25">
      <c r="A2468" s="8" t="s">
        <v>22</v>
      </c>
      <c r="B2468" s="9" t="s">
        <v>17</v>
      </c>
      <c r="C2468" s="10">
        <v>129.26577042399171</v>
      </c>
    </row>
    <row r="2469" spans="1:3" x14ac:dyDescent="0.25">
      <c r="A2469" s="8" t="s">
        <v>24</v>
      </c>
      <c r="B2469" s="9" t="s">
        <v>18</v>
      </c>
      <c r="C2469" s="10">
        <v>128.60108016520175</v>
      </c>
    </row>
    <row r="2470" spans="1:3" x14ac:dyDescent="0.25">
      <c r="A2470" s="8" t="s">
        <v>22</v>
      </c>
      <c r="B2470" s="9" t="s">
        <v>19</v>
      </c>
      <c r="C2470" s="10">
        <v>128.48020762401552</v>
      </c>
    </row>
    <row r="2471" spans="1:3" x14ac:dyDescent="0.25">
      <c r="A2471" s="8" t="s">
        <v>22</v>
      </c>
      <c r="B2471" s="9" t="s">
        <v>19</v>
      </c>
      <c r="C2471" s="10">
        <v>128.48020762401552</v>
      </c>
    </row>
    <row r="2472" spans="1:3" x14ac:dyDescent="0.25">
      <c r="A2472" s="8" t="s">
        <v>22</v>
      </c>
      <c r="B2472" s="9" t="s">
        <v>19</v>
      </c>
      <c r="C2472" s="10">
        <v>128.48020762401552</v>
      </c>
    </row>
    <row r="2473" spans="1:3" x14ac:dyDescent="0.25">
      <c r="A2473" s="8" t="s">
        <v>22</v>
      </c>
      <c r="B2473" s="9" t="s">
        <v>18</v>
      </c>
      <c r="C2473" s="10">
        <v>128.48020762401552</v>
      </c>
    </row>
    <row r="2474" spans="1:3" x14ac:dyDescent="0.25">
      <c r="A2474" s="8" t="s">
        <v>22</v>
      </c>
      <c r="B2474" s="9" t="s">
        <v>18</v>
      </c>
      <c r="C2474" s="10">
        <v>128.48020762401552</v>
      </c>
    </row>
    <row r="2475" spans="1:3" x14ac:dyDescent="0.25">
      <c r="A2475" s="8" t="s">
        <v>22</v>
      </c>
      <c r="B2475" s="9" t="s">
        <v>18</v>
      </c>
      <c r="C2475" s="10">
        <v>128.48020762401552</v>
      </c>
    </row>
    <row r="2476" spans="1:3" x14ac:dyDescent="0.25">
      <c r="A2476" s="8" t="s">
        <v>22</v>
      </c>
      <c r="B2476" s="9" t="s">
        <v>18</v>
      </c>
      <c r="C2476" s="10">
        <v>128.48020762401552</v>
      </c>
    </row>
    <row r="2477" spans="1:3" x14ac:dyDescent="0.25">
      <c r="A2477" s="8" t="s">
        <v>22</v>
      </c>
      <c r="B2477" s="9" t="s">
        <v>18</v>
      </c>
      <c r="C2477" s="10">
        <v>128.48020762401552</v>
      </c>
    </row>
    <row r="2478" spans="1:3" x14ac:dyDescent="0.25">
      <c r="A2478" s="8" t="s">
        <v>22</v>
      </c>
      <c r="B2478" s="9" t="s">
        <v>18</v>
      </c>
      <c r="C2478" s="10">
        <v>128.48020762401552</v>
      </c>
    </row>
    <row r="2479" spans="1:3" x14ac:dyDescent="0.25">
      <c r="A2479" s="8" t="s">
        <v>22</v>
      </c>
      <c r="B2479" s="9" t="s">
        <v>18</v>
      </c>
      <c r="C2479" s="10">
        <v>128.48020762401552</v>
      </c>
    </row>
    <row r="2480" spans="1:3" x14ac:dyDescent="0.25">
      <c r="A2480" s="8" t="s">
        <v>22</v>
      </c>
      <c r="B2480" s="9" t="s">
        <v>18</v>
      </c>
      <c r="C2480" s="10">
        <v>128.48020762401552</v>
      </c>
    </row>
    <row r="2481" spans="1:3" x14ac:dyDescent="0.25">
      <c r="A2481" s="8" t="s">
        <v>22</v>
      </c>
      <c r="B2481" s="9" t="s">
        <v>18</v>
      </c>
      <c r="C2481" s="10">
        <v>128.48020762401552</v>
      </c>
    </row>
    <row r="2482" spans="1:3" x14ac:dyDescent="0.25">
      <c r="A2482" s="8" t="s">
        <v>22</v>
      </c>
      <c r="B2482" s="9" t="s">
        <v>18</v>
      </c>
      <c r="C2482" s="10">
        <v>128.48020762401552</v>
      </c>
    </row>
    <row r="2483" spans="1:3" x14ac:dyDescent="0.25">
      <c r="A2483" s="8" t="s">
        <v>22</v>
      </c>
      <c r="B2483" s="9" t="s">
        <v>18</v>
      </c>
      <c r="C2483" s="10">
        <v>128.48020762401552</v>
      </c>
    </row>
    <row r="2484" spans="1:3" x14ac:dyDescent="0.25">
      <c r="A2484" s="8" t="s">
        <v>22</v>
      </c>
      <c r="B2484" s="9" t="s">
        <v>18</v>
      </c>
      <c r="C2484" s="10">
        <v>128.48020762401552</v>
      </c>
    </row>
    <row r="2485" spans="1:3" x14ac:dyDescent="0.25">
      <c r="A2485" s="8" t="s">
        <v>22</v>
      </c>
      <c r="B2485" s="9" t="s">
        <v>18</v>
      </c>
      <c r="C2485" s="10">
        <v>128.48020762401552</v>
      </c>
    </row>
    <row r="2486" spans="1:3" x14ac:dyDescent="0.25">
      <c r="A2486" s="8" t="s">
        <v>22</v>
      </c>
      <c r="B2486" s="9" t="s">
        <v>18</v>
      </c>
      <c r="C2486" s="10">
        <v>128.48020762401552</v>
      </c>
    </row>
    <row r="2487" spans="1:3" x14ac:dyDescent="0.25">
      <c r="A2487" s="8" t="s">
        <v>22</v>
      </c>
      <c r="B2487" s="9" t="s">
        <v>18</v>
      </c>
      <c r="C2487" s="10">
        <v>128.48020762401552</v>
      </c>
    </row>
    <row r="2488" spans="1:3" x14ac:dyDescent="0.25">
      <c r="A2488" s="8" t="s">
        <v>22</v>
      </c>
      <c r="B2488" s="9" t="s">
        <v>18</v>
      </c>
      <c r="C2488" s="10">
        <v>128.48020762401552</v>
      </c>
    </row>
    <row r="2489" spans="1:3" x14ac:dyDescent="0.25">
      <c r="A2489" s="8" t="s">
        <v>22</v>
      </c>
      <c r="B2489" s="9" t="s">
        <v>18</v>
      </c>
      <c r="C2489" s="10">
        <v>128.48020762401552</v>
      </c>
    </row>
    <row r="2490" spans="1:3" x14ac:dyDescent="0.25">
      <c r="A2490" s="8" t="s">
        <v>22</v>
      </c>
      <c r="B2490" s="9" t="s">
        <v>18</v>
      </c>
      <c r="C2490" s="10">
        <v>128.48020762401552</v>
      </c>
    </row>
    <row r="2491" spans="1:3" x14ac:dyDescent="0.25">
      <c r="A2491" s="8" t="s">
        <v>22</v>
      </c>
      <c r="B2491" s="9" t="s">
        <v>18</v>
      </c>
      <c r="C2491" s="10">
        <v>128.48020762401552</v>
      </c>
    </row>
    <row r="2492" spans="1:3" x14ac:dyDescent="0.25">
      <c r="A2492" s="8" t="s">
        <v>22</v>
      </c>
      <c r="B2492" s="9" t="s">
        <v>18</v>
      </c>
      <c r="C2492" s="10">
        <v>128.48020762401552</v>
      </c>
    </row>
    <row r="2493" spans="1:3" x14ac:dyDescent="0.25">
      <c r="A2493" s="8" t="s">
        <v>22</v>
      </c>
      <c r="B2493" s="9" t="s">
        <v>18</v>
      </c>
      <c r="C2493" s="10">
        <v>128.48020762401552</v>
      </c>
    </row>
    <row r="2494" spans="1:3" x14ac:dyDescent="0.25">
      <c r="A2494" s="8" t="s">
        <v>22</v>
      </c>
      <c r="B2494" s="9" t="s">
        <v>18</v>
      </c>
      <c r="C2494" s="10">
        <v>128.48020762401552</v>
      </c>
    </row>
    <row r="2495" spans="1:3" x14ac:dyDescent="0.25">
      <c r="A2495" s="8" t="s">
        <v>23</v>
      </c>
      <c r="B2495" s="9" t="s">
        <v>17</v>
      </c>
      <c r="C2495" s="10">
        <v>128.32577637094704</v>
      </c>
    </row>
    <row r="2496" spans="1:3" x14ac:dyDescent="0.25">
      <c r="A2496" s="8" t="s">
        <v>15</v>
      </c>
      <c r="B2496" s="9" t="s">
        <v>17</v>
      </c>
      <c r="C2496" s="10">
        <v>128.22039253757316</v>
      </c>
    </row>
    <row r="2497" spans="1:3" x14ac:dyDescent="0.25">
      <c r="A2497" s="8" t="s">
        <v>15</v>
      </c>
      <c r="B2497" s="9" t="s">
        <v>19</v>
      </c>
      <c r="C2497" s="10">
        <v>128.22039253757316</v>
      </c>
    </row>
    <row r="2498" spans="1:3" x14ac:dyDescent="0.25">
      <c r="A2498" s="8" t="s">
        <v>15</v>
      </c>
      <c r="B2498" s="9" t="s">
        <v>16</v>
      </c>
      <c r="C2498" s="10">
        <v>128.22039253757316</v>
      </c>
    </row>
    <row r="2499" spans="1:3" x14ac:dyDescent="0.25">
      <c r="A2499" s="8" t="s">
        <v>24</v>
      </c>
      <c r="B2499" s="9" t="s">
        <v>16</v>
      </c>
      <c r="C2499" s="10">
        <v>128.13724451975008</v>
      </c>
    </row>
    <row r="2500" spans="1:3" x14ac:dyDescent="0.25">
      <c r="A2500" s="8" t="s">
        <v>24</v>
      </c>
      <c r="B2500" s="9" t="s">
        <v>18</v>
      </c>
      <c r="C2500" s="10">
        <v>127.99957640580324</v>
      </c>
    </row>
    <row r="2501" spans="1:3" x14ac:dyDescent="0.25">
      <c r="A2501" s="8" t="s">
        <v>24</v>
      </c>
      <c r="B2501" s="9" t="s">
        <v>19</v>
      </c>
      <c r="C2501" s="10">
        <v>127.9508630731759</v>
      </c>
    </row>
    <row r="2502" spans="1:3" x14ac:dyDescent="0.25">
      <c r="A2502" s="8" t="s">
        <v>24</v>
      </c>
      <c r="B2502" s="9" t="s">
        <v>16</v>
      </c>
      <c r="C2502" s="10">
        <v>127.92862437784602</v>
      </c>
    </row>
    <row r="2503" spans="1:3" x14ac:dyDescent="0.25">
      <c r="A2503" s="8" t="s">
        <v>22</v>
      </c>
      <c r="B2503" s="9" t="s">
        <v>18</v>
      </c>
      <c r="C2503" s="10">
        <v>127.54653567735262</v>
      </c>
    </row>
    <row r="2504" spans="1:3" x14ac:dyDescent="0.25">
      <c r="A2504" s="8" t="s">
        <v>24</v>
      </c>
      <c r="B2504" s="9" t="s">
        <v>17</v>
      </c>
      <c r="C2504" s="10">
        <v>127.39595467542094</v>
      </c>
    </row>
    <row r="2505" spans="1:3" x14ac:dyDescent="0.25">
      <c r="A2505" s="8" t="s">
        <v>21</v>
      </c>
      <c r="B2505" s="9" t="s">
        <v>17</v>
      </c>
      <c r="C2505" s="10">
        <v>127.31481481481482</v>
      </c>
    </row>
    <row r="2506" spans="1:3" x14ac:dyDescent="0.25">
      <c r="A2506" s="8" t="s">
        <v>24</v>
      </c>
      <c r="B2506" s="9" t="s">
        <v>17</v>
      </c>
      <c r="C2506" s="10">
        <v>127.0782590278513</v>
      </c>
    </row>
    <row r="2507" spans="1:3" x14ac:dyDescent="0.25">
      <c r="A2507" s="8" t="s">
        <v>24</v>
      </c>
      <c r="B2507" s="9" t="s">
        <v>17</v>
      </c>
      <c r="C2507" s="10">
        <v>127.0782590278513</v>
      </c>
    </row>
    <row r="2508" spans="1:3" x14ac:dyDescent="0.25">
      <c r="A2508" s="8" t="s">
        <v>24</v>
      </c>
      <c r="B2508" s="9" t="s">
        <v>17</v>
      </c>
      <c r="C2508" s="10">
        <v>127.0782590278513</v>
      </c>
    </row>
    <row r="2509" spans="1:3" x14ac:dyDescent="0.25">
      <c r="A2509" s="8" t="s">
        <v>24</v>
      </c>
      <c r="B2509" s="9" t="s">
        <v>17</v>
      </c>
      <c r="C2509" s="10">
        <v>127.0782590278513</v>
      </c>
    </row>
    <row r="2510" spans="1:3" x14ac:dyDescent="0.25">
      <c r="A2510" s="8" t="s">
        <v>24</v>
      </c>
      <c r="B2510" s="9" t="s">
        <v>17</v>
      </c>
      <c r="C2510" s="10">
        <v>127.0782590278513</v>
      </c>
    </row>
    <row r="2511" spans="1:3" x14ac:dyDescent="0.25">
      <c r="A2511" s="8" t="s">
        <v>24</v>
      </c>
      <c r="B2511" s="9" t="s">
        <v>19</v>
      </c>
      <c r="C2511" s="10">
        <v>127.0782590278513</v>
      </c>
    </row>
    <row r="2512" spans="1:3" x14ac:dyDescent="0.25">
      <c r="A2512" s="8" t="s">
        <v>24</v>
      </c>
      <c r="B2512" s="9" t="s">
        <v>19</v>
      </c>
      <c r="C2512" s="10">
        <v>127.0782590278513</v>
      </c>
    </row>
    <row r="2513" spans="1:3" x14ac:dyDescent="0.25">
      <c r="A2513" s="8" t="s">
        <v>24</v>
      </c>
      <c r="B2513" s="9" t="s">
        <v>19</v>
      </c>
      <c r="C2513" s="10">
        <v>127.0782590278513</v>
      </c>
    </row>
    <row r="2514" spans="1:3" x14ac:dyDescent="0.25">
      <c r="A2514" s="8" t="s">
        <v>24</v>
      </c>
      <c r="B2514" s="9" t="s">
        <v>16</v>
      </c>
      <c r="C2514" s="10">
        <v>127.0782590278513</v>
      </c>
    </row>
    <row r="2515" spans="1:3" x14ac:dyDescent="0.25">
      <c r="A2515" s="8" t="s">
        <v>24</v>
      </c>
      <c r="B2515" s="9" t="s">
        <v>18</v>
      </c>
      <c r="C2515" s="10">
        <v>127.0782590278513</v>
      </c>
    </row>
    <row r="2516" spans="1:3" x14ac:dyDescent="0.25">
      <c r="A2516" s="8" t="s">
        <v>24</v>
      </c>
      <c r="B2516" s="9" t="s">
        <v>18</v>
      </c>
      <c r="C2516" s="10">
        <v>127.0782590278513</v>
      </c>
    </row>
    <row r="2517" spans="1:3" x14ac:dyDescent="0.25">
      <c r="A2517" s="8" t="s">
        <v>24</v>
      </c>
      <c r="B2517" s="9" t="s">
        <v>18</v>
      </c>
      <c r="C2517" s="10">
        <v>127.0782590278513</v>
      </c>
    </row>
    <row r="2518" spans="1:3" x14ac:dyDescent="0.25">
      <c r="A2518" s="8" t="s">
        <v>22</v>
      </c>
      <c r="B2518" s="9" t="s">
        <v>17</v>
      </c>
      <c r="C2518" s="10">
        <v>127.056</v>
      </c>
    </row>
    <row r="2519" spans="1:3" x14ac:dyDescent="0.25">
      <c r="A2519" s="8" t="s">
        <v>22</v>
      </c>
      <c r="B2519" s="9" t="s">
        <v>17</v>
      </c>
      <c r="C2519" s="10">
        <v>127.056</v>
      </c>
    </row>
    <row r="2520" spans="1:3" x14ac:dyDescent="0.25">
      <c r="A2520" s="8" t="s">
        <v>22</v>
      </c>
      <c r="B2520" s="9" t="s">
        <v>17</v>
      </c>
      <c r="C2520" s="10">
        <v>126.47373319544984</v>
      </c>
    </row>
    <row r="2521" spans="1:3" x14ac:dyDescent="0.25">
      <c r="A2521" s="8" t="s">
        <v>21</v>
      </c>
      <c r="B2521" s="9" t="s">
        <v>16</v>
      </c>
      <c r="C2521" s="10">
        <v>126.41093474426808</v>
      </c>
    </row>
    <row r="2522" spans="1:3" x14ac:dyDescent="0.25">
      <c r="A2522" s="8" t="s">
        <v>22</v>
      </c>
      <c r="B2522" s="9" t="s">
        <v>17</v>
      </c>
      <c r="C2522" s="10">
        <v>126.30930375847197</v>
      </c>
    </row>
    <row r="2523" spans="1:3" x14ac:dyDescent="0.25">
      <c r="A2523" s="8" t="s">
        <v>23</v>
      </c>
      <c r="B2523" s="9" t="s">
        <v>17</v>
      </c>
      <c r="C2523" s="10">
        <v>126</v>
      </c>
    </row>
    <row r="2524" spans="1:3" x14ac:dyDescent="0.25">
      <c r="A2524" s="8" t="s">
        <v>21</v>
      </c>
      <c r="B2524" s="9" t="s">
        <v>17</v>
      </c>
      <c r="C2524" s="10">
        <v>125.66137566137566</v>
      </c>
    </row>
    <row r="2525" spans="1:3" x14ac:dyDescent="0.25">
      <c r="A2525" s="8" t="s">
        <v>21</v>
      </c>
      <c r="B2525" s="9" t="s">
        <v>17</v>
      </c>
      <c r="C2525" s="10">
        <v>125.66137566137566</v>
      </c>
    </row>
    <row r="2526" spans="1:3" x14ac:dyDescent="0.25">
      <c r="A2526" s="8" t="s">
        <v>23</v>
      </c>
      <c r="B2526" s="9" t="s">
        <v>17</v>
      </c>
      <c r="C2526" s="10">
        <v>125.34046951807782</v>
      </c>
    </row>
    <row r="2527" spans="1:3" x14ac:dyDescent="0.25">
      <c r="A2527" s="8" t="s">
        <v>23</v>
      </c>
      <c r="B2527" s="9" t="s">
        <v>18</v>
      </c>
      <c r="C2527" s="10">
        <v>125</v>
      </c>
    </row>
    <row r="2528" spans="1:3" x14ac:dyDescent="0.25">
      <c r="A2528" s="8" t="s">
        <v>22</v>
      </c>
      <c r="B2528" s="9" t="s">
        <v>19</v>
      </c>
      <c r="C2528" s="10">
        <v>124.09513960703205</v>
      </c>
    </row>
    <row r="2529" spans="1:3" x14ac:dyDescent="0.25">
      <c r="A2529" s="8" t="s">
        <v>22</v>
      </c>
      <c r="B2529" s="9" t="s">
        <v>16</v>
      </c>
      <c r="C2529" s="10">
        <v>124.09513960703205</v>
      </c>
    </row>
    <row r="2530" spans="1:3" x14ac:dyDescent="0.25">
      <c r="A2530" s="8" t="s">
        <v>15</v>
      </c>
      <c r="B2530" s="9" t="s">
        <v>17</v>
      </c>
      <c r="C2530" s="10">
        <v>123.64109280408842</v>
      </c>
    </row>
    <row r="2531" spans="1:3" x14ac:dyDescent="0.25">
      <c r="A2531" s="8" t="s">
        <v>23</v>
      </c>
      <c r="B2531" s="9" t="s">
        <v>17</v>
      </c>
      <c r="C2531" s="10">
        <v>123.5</v>
      </c>
    </row>
    <row r="2532" spans="1:3" x14ac:dyDescent="0.25">
      <c r="A2532" s="8" t="s">
        <v>23</v>
      </c>
      <c r="B2532" s="9" t="s">
        <v>17</v>
      </c>
      <c r="C2532" s="10">
        <v>123.5</v>
      </c>
    </row>
    <row r="2533" spans="1:3" x14ac:dyDescent="0.25">
      <c r="A2533" s="8" t="s">
        <v>23</v>
      </c>
      <c r="B2533" s="9" t="s">
        <v>17</v>
      </c>
      <c r="C2533" s="10">
        <v>123.5</v>
      </c>
    </row>
    <row r="2534" spans="1:3" x14ac:dyDescent="0.25">
      <c r="A2534" s="8" t="s">
        <v>23</v>
      </c>
      <c r="B2534" s="9" t="s">
        <v>17</v>
      </c>
      <c r="C2534" s="10">
        <v>123.5</v>
      </c>
    </row>
    <row r="2535" spans="1:3" x14ac:dyDescent="0.25">
      <c r="A2535" s="8" t="s">
        <v>23</v>
      </c>
      <c r="B2535" s="9" t="s">
        <v>17</v>
      </c>
      <c r="C2535" s="10">
        <v>123.5</v>
      </c>
    </row>
    <row r="2536" spans="1:3" x14ac:dyDescent="0.25">
      <c r="A2536" s="8" t="s">
        <v>23</v>
      </c>
      <c r="B2536" s="9" t="s">
        <v>17</v>
      </c>
      <c r="C2536" s="10">
        <v>123.5</v>
      </c>
    </row>
    <row r="2537" spans="1:3" x14ac:dyDescent="0.25">
      <c r="A2537" s="8" t="s">
        <v>21</v>
      </c>
      <c r="B2537" s="9" t="s">
        <v>16</v>
      </c>
      <c r="C2537" s="10">
        <v>123.4567901234568</v>
      </c>
    </row>
    <row r="2538" spans="1:3" x14ac:dyDescent="0.25">
      <c r="A2538" s="8" t="s">
        <v>23</v>
      </c>
      <c r="B2538" s="9" t="s">
        <v>17</v>
      </c>
      <c r="C2538" s="10">
        <v>123.2857077226995</v>
      </c>
    </row>
    <row r="2539" spans="1:3" x14ac:dyDescent="0.25">
      <c r="A2539" s="8" t="s">
        <v>22</v>
      </c>
      <c r="B2539" s="9" t="s">
        <v>17</v>
      </c>
      <c r="C2539" s="10">
        <v>123.22858903265558</v>
      </c>
    </row>
    <row r="2540" spans="1:3" x14ac:dyDescent="0.25">
      <c r="A2540" s="8" t="s">
        <v>22</v>
      </c>
      <c r="B2540" s="9" t="s">
        <v>17</v>
      </c>
      <c r="C2540" s="10">
        <v>123.22858903265558</v>
      </c>
    </row>
    <row r="2541" spans="1:3" x14ac:dyDescent="0.25">
      <c r="A2541" s="8" t="s">
        <v>22</v>
      </c>
      <c r="B2541" s="9" t="s">
        <v>17</v>
      </c>
      <c r="C2541" s="10">
        <v>123.22858903265558</v>
      </c>
    </row>
    <row r="2542" spans="1:3" x14ac:dyDescent="0.25">
      <c r="A2542" s="8" t="s">
        <v>22</v>
      </c>
      <c r="B2542" s="9" t="s">
        <v>17</v>
      </c>
      <c r="C2542" s="10">
        <v>123.22858903265558</v>
      </c>
    </row>
    <row r="2543" spans="1:3" x14ac:dyDescent="0.25">
      <c r="A2543" s="8" t="s">
        <v>22</v>
      </c>
      <c r="B2543" s="9" t="s">
        <v>17</v>
      </c>
      <c r="C2543" s="10">
        <v>123.22858903265558</v>
      </c>
    </row>
    <row r="2544" spans="1:3" x14ac:dyDescent="0.25">
      <c r="A2544" s="8" t="s">
        <v>22</v>
      </c>
      <c r="B2544" s="9" t="s">
        <v>17</v>
      </c>
      <c r="C2544" s="10">
        <v>123.22858903265558</v>
      </c>
    </row>
    <row r="2545" spans="1:3" x14ac:dyDescent="0.25">
      <c r="A2545" s="8" t="s">
        <v>22</v>
      </c>
      <c r="B2545" s="9" t="s">
        <v>17</v>
      </c>
      <c r="C2545" s="10">
        <v>123.22858903265558</v>
      </c>
    </row>
    <row r="2546" spans="1:3" x14ac:dyDescent="0.25">
      <c r="A2546" s="8" t="s">
        <v>22</v>
      </c>
      <c r="B2546" s="9" t="s">
        <v>17</v>
      </c>
      <c r="C2546" s="10">
        <v>123.22858903265558</v>
      </c>
    </row>
    <row r="2547" spans="1:3" x14ac:dyDescent="0.25">
      <c r="A2547" s="8" t="s">
        <v>22</v>
      </c>
      <c r="B2547" s="9" t="s">
        <v>17</v>
      </c>
      <c r="C2547" s="10">
        <v>123.22858903265558</v>
      </c>
    </row>
    <row r="2548" spans="1:3" x14ac:dyDescent="0.25">
      <c r="A2548" s="8" t="s">
        <v>22</v>
      </c>
      <c r="B2548" s="9" t="s">
        <v>17</v>
      </c>
      <c r="C2548" s="10">
        <v>123.22858903265558</v>
      </c>
    </row>
    <row r="2549" spans="1:3" x14ac:dyDescent="0.25">
      <c r="A2549" s="8" t="s">
        <v>22</v>
      </c>
      <c r="B2549" s="9" t="s">
        <v>17</v>
      </c>
      <c r="C2549" s="10">
        <v>123.22858903265558</v>
      </c>
    </row>
    <row r="2550" spans="1:3" x14ac:dyDescent="0.25">
      <c r="A2550" s="8" t="s">
        <v>22</v>
      </c>
      <c r="B2550" s="9" t="s">
        <v>17</v>
      </c>
      <c r="C2550" s="10">
        <v>123.22858903265558</v>
      </c>
    </row>
    <row r="2551" spans="1:3" x14ac:dyDescent="0.25">
      <c r="A2551" s="8" t="s">
        <v>22</v>
      </c>
      <c r="B2551" s="9" t="s">
        <v>17</v>
      </c>
      <c r="C2551" s="10">
        <v>123.22858903265558</v>
      </c>
    </row>
    <row r="2552" spans="1:3" x14ac:dyDescent="0.25">
      <c r="A2552" s="8" t="s">
        <v>22</v>
      </c>
      <c r="B2552" s="9" t="s">
        <v>17</v>
      </c>
      <c r="C2552" s="10">
        <v>123.22858903265558</v>
      </c>
    </row>
    <row r="2553" spans="1:3" x14ac:dyDescent="0.25">
      <c r="A2553" s="8" t="s">
        <v>22</v>
      </c>
      <c r="B2553" s="9" t="s">
        <v>17</v>
      </c>
      <c r="C2553" s="10">
        <v>123.22858903265558</v>
      </c>
    </row>
    <row r="2554" spans="1:3" x14ac:dyDescent="0.25">
      <c r="A2554" s="8" t="s">
        <v>22</v>
      </c>
      <c r="B2554" s="9" t="s">
        <v>17</v>
      </c>
      <c r="C2554" s="10">
        <v>123.22858903265558</v>
      </c>
    </row>
    <row r="2555" spans="1:3" x14ac:dyDescent="0.25">
      <c r="A2555" s="8" t="s">
        <v>22</v>
      </c>
      <c r="B2555" s="9" t="s">
        <v>17</v>
      </c>
      <c r="C2555" s="10">
        <v>123.22858903265558</v>
      </c>
    </row>
    <row r="2556" spans="1:3" x14ac:dyDescent="0.25">
      <c r="A2556" s="8" t="s">
        <v>22</v>
      </c>
      <c r="B2556" s="9" t="s">
        <v>17</v>
      </c>
      <c r="C2556" s="10">
        <v>123.22858903265558</v>
      </c>
    </row>
    <row r="2557" spans="1:3" x14ac:dyDescent="0.25">
      <c r="A2557" s="8" t="s">
        <v>22</v>
      </c>
      <c r="B2557" s="9" t="s">
        <v>17</v>
      </c>
      <c r="C2557" s="10">
        <v>123.22858903265558</v>
      </c>
    </row>
    <row r="2558" spans="1:3" x14ac:dyDescent="0.25">
      <c r="A2558" s="8" t="s">
        <v>22</v>
      </c>
      <c r="B2558" s="9" t="s">
        <v>17</v>
      </c>
      <c r="C2558" s="10">
        <v>123.22858903265558</v>
      </c>
    </row>
    <row r="2559" spans="1:3" x14ac:dyDescent="0.25">
      <c r="A2559" s="8" t="s">
        <v>22</v>
      </c>
      <c r="B2559" s="9" t="s">
        <v>17</v>
      </c>
      <c r="C2559" s="10">
        <v>123.22858903265558</v>
      </c>
    </row>
    <row r="2560" spans="1:3" x14ac:dyDescent="0.25">
      <c r="A2560" s="8" t="s">
        <v>22</v>
      </c>
      <c r="B2560" s="9" t="s">
        <v>17</v>
      </c>
      <c r="C2560" s="10">
        <v>123.22858903265558</v>
      </c>
    </row>
    <row r="2561" spans="1:3" x14ac:dyDescent="0.25">
      <c r="A2561" s="8" t="s">
        <v>22</v>
      </c>
      <c r="B2561" s="9" t="s">
        <v>17</v>
      </c>
      <c r="C2561" s="10">
        <v>123.22858903265558</v>
      </c>
    </row>
    <row r="2562" spans="1:3" x14ac:dyDescent="0.25">
      <c r="A2562" s="8" t="s">
        <v>22</v>
      </c>
      <c r="B2562" s="9" t="s">
        <v>17</v>
      </c>
      <c r="C2562" s="10">
        <v>123.22858903265558</v>
      </c>
    </row>
    <row r="2563" spans="1:3" x14ac:dyDescent="0.25">
      <c r="A2563" s="8" t="s">
        <v>22</v>
      </c>
      <c r="B2563" s="9" t="s">
        <v>17</v>
      </c>
      <c r="C2563" s="10">
        <v>123.22858903265558</v>
      </c>
    </row>
    <row r="2564" spans="1:3" x14ac:dyDescent="0.25">
      <c r="A2564" s="8" t="s">
        <v>22</v>
      </c>
      <c r="B2564" s="9" t="s">
        <v>17</v>
      </c>
      <c r="C2564" s="10">
        <v>123.22858903265558</v>
      </c>
    </row>
    <row r="2565" spans="1:3" x14ac:dyDescent="0.25">
      <c r="A2565" s="8" t="s">
        <v>22</v>
      </c>
      <c r="B2565" s="9" t="s">
        <v>17</v>
      </c>
      <c r="C2565" s="10">
        <v>123.22858903265558</v>
      </c>
    </row>
    <row r="2566" spans="1:3" x14ac:dyDescent="0.25">
      <c r="A2566" s="8" t="s">
        <v>22</v>
      </c>
      <c r="B2566" s="9" t="s">
        <v>17</v>
      </c>
      <c r="C2566" s="10">
        <v>123.22858903265558</v>
      </c>
    </row>
    <row r="2567" spans="1:3" x14ac:dyDescent="0.25">
      <c r="A2567" s="8" t="s">
        <v>22</v>
      </c>
      <c r="B2567" s="9" t="s">
        <v>17</v>
      </c>
      <c r="C2567" s="10">
        <v>123.22858903265558</v>
      </c>
    </row>
    <row r="2568" spans="1:3" x14ac:dyDescent="0.25">
      <c r="A2568" s="8" t="s">
        <v>22</v>
      </c>
      <c r="B2568" s="9" t="s">
        <v>17</v>
      </c>
      <c r="C2568" s="10">
        <v>123.22858903265558</v>
      </c>
    </row>
    <row r="2569" spans="1:3" x14ac:dyDescent="0.25">
      <c r="A2569" s="8" t="s">
        <v>22</v>
      </c>
      <c r="B2569" s="9" t="s">
        <v>19</v>
      </c>
      <c r="C2569" s="10">
        <v>123.22858903265558</v>
      </c>
    </row>
    <row r="2570" spans="1:3" x14ac:dyDescent="0.25">
      <c r="A2570" s="8" t="s">
        <v>22</v>
      </c>
      <c r="B2570" s="9" t="s">
        <v>19</v>
      </c>
      <c r="C2570" s="10">
        <v>123.22858903265558</v>
      </c>
    </row>
    <row r="2571" spans="1:3" x14ac:dyDescent="0.25">
      <c r="A2571" s="8" t="s">
        <v>22</v>
      </c>
      <c r="B2571" s="9" t="s">
        <v>19</v>
      </c>
      <c r="C2571" s="10">
        <v>123.22858903265558</v>
      </c>
    </row>
    <row r="2572" spans="1:3" x14ac:dyDescent="0.25">
      <c r="A2572" s="8" t="s">
        <v>22</v>
      </c>
      <c r="B2572" s="9" t="s">
        <v>19</v>
      </c>
      <c r="C2572" s="10">
        <v>123.22858903265558</v>
      </c>
    </row>
    <row r="2573" spans="1:3" x14ac:dyDescent="0.25">
      <c r="A2573" s="8" t="s">
        <v>22</v>
      </c>
      <c r="B2573" s="9" t="s">
        <v>19</v>
      </c>
      <c r="C2573" s="10">
        <v>123.22858903265558</v>
      </c>
    </row>
    <row r="2574" spans="1:3" x14ac:dyDescent="0.25">
      <c r="A2574" s="8" t="s">
        <v>22</v>
      </c>
      <c r="B2574" s="9" t="s">
        <v>19</v>
      </c>
      <c r="C2574" s="10">
        <v>123.22858903265558</v>
      </c>
    </row>
    <row r="2575" spans="1:3" x14ac:dyDescent="0.25">
      <c r="A2575" s="8" t="s">
        <v>22</v>
      </c>
      <c r="B2575" s="9" t="s">
        <v>19</v>
      </c>
      <c r="C2575" s="10">
        <v>123.22858903265558</v>
      </c>
    </row>
    <row r="2576" spans="1:3" x14ac:dyDescent="0.25">
      <c r="A2576" s="8" t="s">
        <v>22</v>
      </c>
      <c r="B2576" s="9" t="s">
        <v>19</v>
      </c>
      <c r="C2576" s="10">
        <v>123.22858903265558</v>
      </c>
    </row>
    <row r="2577" spans="1:3" x14ac:dyDescent="0.25">
      <c r="A2577" s="8" t="s">
        <v>22</v>
      </c>
      <c r="B2577" s="9" t="s">
        <v>19</v>
      </c>
      <c r="C2577" s="10">
        <v>123.22858903265558</v>
      </c>
    </row>
    <row r="2578" spans="1:3" x14ac:dyDescent="0.25">
      <c r="A2578" s="8" t="s">
        <v>22</v>
      </c>
      <c r="B2578" s="9" t="s">
        <v>19</v>
      </c>
      <c r="C2578" s="10">
        <v>123.22858903265558</v>
      </c>
    </row>
    <row r="2579" spans="1:3" x14ac:dyDescent="0.25">
      <c r="A2579" s="8" t="s">
        <v>22</v>
      </c>
      <c r="B2579" s="9" t="s">
        <v>19</v>
      </c>
      <c r="C2579" s="10">
        <v>123.22858903265558</v>
      </c>
    </row>
    <row r="2580" spans="1:3" x14ac:dyDescent="0.25">
      <c r="A2580" s="8" t="s">
        <v>22</v>
      </c>
      <c r="B2580" s="9" t="s">
        <v>19</v>
      </c>
      <c r="C2580" s="10">
        <v>123.22858903265558</v>
      </c>
    </row>
    <row r="2581" spans="1:3" x14ac:dyDescent="0.25">
      <c r="A2581" s="8" t="s">
        <v>22</v>
      </c>
      <c r="B2581" s="9" t="s">
        <v>19</v>
      </c>
      <c r="C2581" s="10">
        <v>123.22858903265558</v>
      </c>
    </row>
    <row r="2582" spans="1:3" x14ac:dyDescent="0.25">
      <c r="A2582" s="8" t="s">
        <v>22</v>
      </c>
      <c r="B2582" s="9" t="s">
        <v>20</v>
      </c>
      <c r="C2582" s="10">
        <v>123.22858903265558</v>
      </c>
    </row>
    <row r="2583" spans="1:3" x14ac:dyDescent="0.25">
      <c r="A2583" s="8" t="s">
        <v>22</v>
      </c>
      <c r="B2583" s="9" t="s">
        <v>20</v>
      </c>
      <c r="C2583" s="10">
        <v>123.22858903265558</v>
      </c>
    </row>
    <row r="2584" spans="1:3" x14ac:dyDescent="0.25">
      <c r="A2584" s="8" t="s">
        <v>22</v>
      </c>
      <c r="B2584" s="9" t="s">
        <v>16</v>
      </c>
      <c r="C2584" s="10">
        <v>123.22858903265558</v>
      </c>
    </row>
    <row r="2585" spans="1:3" x14ac:dyDescent="0.25">
      <c r="A2585" s="8" t="s">
        <v>22</v>
      </c>
      <c r="B2585" s="9" t="s">
        <v>16</v>
      </c>
      <c r="C2585" s="10">
        <v>123.22858903265558</v>
      </c>
    </row>
    <row r="2586" spans="1:3" x14ac:dyDescent="0.25">
      <c r="A2586" s="8" t="s">
        <v>22</v>
      </c>
      <c r="B2586" s="9" t="s">
        <v>16</v>
      </c>
      <c r="C2586" s="10">
        <v>123.22858903265558</v>
      </c>
    </row>
    <row r="2587" spans="1:3" x14ac:dyDescent="0.25">
      <c r="A2587" s="8" t="s">
        <v>22</v>
      </c>
      <c r="B2587" s="9" t="s">
        <v>16</v>
      </c>
      <c r="C2587" s="10">
        <v>123.22858903265558</v>
      </c>
    </row>
    <row r="2588" spans="1:3" x14ac:dyDescent="0.25">
      <c r="A2588" s="8" t="s">
        <v>22</v>
      </c>
      <c r="B2588" s="9" t="s">
        <v>16</v>
      </c>
      <c r="C2588" s="10">
        <v>123.22858903265558</v>
      </c>
    </row>
    <row r="2589" spans="1:3" x14ac:dyDescent="0.25">
      <c r="A2589" s="8" t="s">
        <v>22</v>
      </c>
      <c r="B2589" s="9" t="s">
        <v>16</v>
      </c>
      <c r="C2589" s="10">
        <v>123.22858903265558</v>
      </c>
    </row>
    <row r="2590" spans="1:3" x14ac:dyDescent="0.25">
      <c r="A2590" s="8" t="s">
        <v>22</v>
      </c>
      <c r="B2590" s="9" t="s">
        <v>16</v>
      </c>
      <c r="C2590" s="10">
        <v>123.22858903265558</v>
      </c>
    </row>
    <row r="2591" spans="1:3" x14ac:dyDescent="0.25">
      <c r="A2591" s="8" t="s">
        <v>22</v>
      </c>
      <c r="B2591" s="9" t="s">
        <v>16</v>
      </c>
      <c r="C2591" s="10">
        <v>123.22858903265558</v>
      </c>
    </row>
    <row r="2592" spans="1:3" x14ac:dyDescent="0.25">
      <c r="A2592" s="8" t="s">
        <v>22</v>
      </c>
      <c r="B2592" s="9" t="s">
        <v>16</v>
      </c>
      <c r="C2592" s="10">
        <v>123.22858903265558</v>
      </c>
    </row>
    <row r="2593" spans="1:3" x14ac:dyDescent="0.25">
      <c r="A2593" s="8" t="s">
        <v>22</v>
      </c>
      <c r="B2593" s="9" t="s">
        <v>16</v>
      </c>
      <c r="C2593" s="10">
        <v>123.22858903265558</v>
      </c>
    </row>
    <row r="2594" spans="1:3" x14ac:dyDescent="0.25">
      <c r="A2594" s="8" t="s">
        <v>22</v>
      </c>
      <c r="B2594" s="9" t="s">
        <v>16</v>
      </c>
      <c r="C2594" s="10">
        <v>123.22858903265558</v>
      </c>
    </row>
    <row r="2595" spans="1:3" x14ac:dyDescent="0.25">
      <c r="A2595" s="8" t="s">
        <v>22</v>
      </c>
      <c r="B2595" s="9" t="s">
        <v>16</v>
      </c>
      <c r="C2595" s="10">
        <v>123.22858903265558</v>
      </c>
    </row>
    <row r="2596" spans="1:3" x14ac:dyDescent="0.25">
      <c r="A2596" s="8" t="s">
        <v>22</v>
      </c>
      <c r="B2596" s="9" t="s">
        <v>18</v>
      </c>
      <c r="C2596" s="10">
        <v>123.22858903265558</v>
      </c>
    </row>
    <row r="2597" spans="1:3" x14ac:dyDescent="0.25">
      <c r="A2597" s="8" t="s">
        <v>22</v>
      </c>
      <c r="B2597" s="9" t="s">
        <v>18</v>
      </c>
      <c r="C2597" s="10">
        <v>123.22858903265558</v>
      </c>
    </row>
    <row r="2598" spans="1:3" x14ac:dyDescent="0.25">
      <c r="A2598" s="8" t="s">
        <v>22</v>
      </c>
      <c r="B2598" s="9" t="s">
        <v>18</v>
      </c>
      <c r="C2598" s="10">
        <v>123.22858903265558</v>
      </c>
    </row>
    <row r="2599" spans="1:3" x14ac:dyDescent="0.25">
      <c r="A2599" s="8" t="s">
        <v>22</v>
      </c>
      <c r="B2599" s="9" t="s">
        <v>18</v>
      </c>
      <c r="C2599" s="10">
        <v>123.22858903265558</v>
      </c>
    </row>
    <row r="2600" spans="1:3" x14ac:dyDescent="0.25">
      <c r="A2600" s="8" t="s">
        <v>22</v>
      </c>
      <c r="B2600" s="9" t="s">
        <v>18</v>
      </c>
      <c r="C2600" s="10">
        <v>123.22858903265558</v>
      </c>
    </row>
    <row r="2601" spans="1:3" x14ac:dyDescent="0.25">
      <c r="A2601" s="8" t="s">
        <v>22</v>
      </c>
      <c r="B2601" s="9" t="s">
        <v>18</v>
      </c>
      <c r="C2601" s="10">
        <v>123.22858903265558</v>
      </c>
    </row>
    <row r="2602" spans="1:3" x14ac:dyDescent="0.25">
      <c r="A2602" s="8" t="s">
        <v>22</v>
      </c>
      <c r="B2602" s="9" t="s">
        <v>18</v>
      </c>
      <c r="C2602" s="10">
        <v>123.22858903265558</v>
      </c>
    </row>
    <row r="2603" spans="1:3" x14ac:dyDescent="0.25">
      <c r="A2603" s="8" t="s">
        <v>22</v>
      </c>
      <c r="B2603" s="9" t="s">
        <v>18</v>
      </c>
      <c r="C2603" s="10">
        <v>123.22858903265558</v>
      </c>
    </row>
    <row r="2604" spans="1:3" x14ac:dyDescent="0.25">
      <c r="A2604" s="8" t="s">
        <v>22</v>
      </c>
      <c r="B2604" s="9" t="s">
        <v>18</v>
      </c>
      <c r="C2604" s="10">
        <v>123.22858903265558</v>
      </c>
    </row>
    <row r="2605" spans="1:3" x14ac:dyDescent="0.25">
      <c r="A2605" s="8" t="s">
        <v>22</v>
      </c>
      <c r="B2605" s="9" t="s">
        <v>18</v>
      </c>
      <c r="C2605" s="10">
        <v>123.22858903265558</v>
      </c>
    </row>
    <row r="2606" spans="1:3" x14ac:dyDescent="0.25">
      <c r="A2606" s="8" t="s">
        <v>22</v>
      </c>
      <c r="B2606" s="9" t="s">
        <v>18</v>
      </c>
      <c r="C2606" s="10">
        <v>123.22858903265558</v>
      </c>
    </row>
    <row r="2607" spans="1:3" x14ac:dyDescent="0.25">
      <c r="A2607" s="8" t="s">
        <v>22</v>
      </c>
      <c r="B2607" s="9" t="s">
        <v>18</v>
      </c>
      <c r="C2607" s="10">
        <v>123.22858903265558</v>
      </c>
    </row>
    <row r="2608" spans="1:3" x14ac:dyDescent="0.25">
      <c r="A2608" s="8" t="s">
        <v>22</v>
      </c>
      <c r="B2608" s="9" t="s">
        <v>18</v>
      </c>
      <c r="C2608" s="10">
        <v>123.22858903265558</v>
      </c>
    </row>
    <row r="2609" spans="1:3" x14ac:dyDescent="0.25">
      <c r="A2609" s="8" t="s">
        <v>22</v>
      </c>
      <c r="B2609" s="9" t="s">
        <v>18</v>
      </c>
      <c r="C2609" s="10">
        <v>123.22858903265558</v>
      </c>
    </row>
    <row r="2610" spans="1:3" x14ac:dyDescent="0.25">
      <c r="A2610" s="8" t="s">
        <v>22</v>
      </c>
      <c r="B2610" s="9" t="s">
        <v>18</v>
      </c>
      <c r="C2610" s="10">
        <v>123.22858903265558</v>
      </c>
    </row>
    <row r="2611" spans="1:3" x14ac:dyDescent="0.25">
      <c r="A2611" s="8" t="s">
        <v>22</v>
      </c>
      <c r="B2611" s="9" t="s">
        <v>18</v>
      </c>
      <c r="C2611" s="10">
        <v>123.22858903265558</v>
      </c>
    </row>
    <row r="2612" spans="1:3" x14ac:dyDescent="0.25">
      <c r="A2612" s="8" t="s">
        <v>22</v>
      </c>
      <c r="B2612" s="9" t="s">
        <v>18</v>
      </c>
      <c r="C2612" s="10">
        <v>123.22858903265558</v>
      </c>
    </row>
    <row r="2613" spans="1:3" x14ac:dyDescent="0.25">
      <c r="A2613" s="8" t="s">
        <v>22</v>
      </c>
      <c r="B2613" s="9" t="s">
        <v>18</v>
      </c>
      <c r="C2613" s="10">
        <v>123.22858903265558</v>
      </c>
    </row>
    <row r="2614" spans="1:3" x14ac:dyDescent="0.25">
      <c r="A2614" s="8" t="s">
        <v>22</v>
      </c>
      <c r="B2614" s="9" t="s">
        <v>18</v>
      </c>
      <c r="C2614" s="10">
        <v>123.22858903265558</v>
      </c>
    </row>
    <row r="2615" spans="1:3" x14ac:dyDescent="0.25">
      <c r="A2615" s="8" t="s">
        <v>22</v>
      </c>
      <c r="B2615" s="9" t="s">
        <v>18</v>
      </c>
      <c r="C2615" s="10">
        <v>123.22858903265558</v>
      </c>
    </row>
    <row r="2616" spans="1:3" x14ac:dyDescent="0.25">
      <c r="A2616" s="8" t="s">
        <v>22</v>
      </c>
      <c r="B2616" s="9" t="s">
        <v>18</v>
      </c>
      <c r="C2616" s="10">
        <v>123.22858903265558</v>
      </c>
    </row>
    <row r="2617" spans="1:3" x14ac:dyDescent="0.25">
      <c r="A2617" s="8" t="s">
        <v>22</v>
      </c>
      <c r="B2617" s="9" t="s">
        <v>18</v>
      </c>
      <c r="C2617" s="10">
        <v>123.22858903265558</v>
      </c>
    </row>
    <row r="2618" spans="1:3" x14ac:dyDescent="0.25">
      <c r="A2618" s="8" t="s">
        <v>22</v>
      </c>
      <c r="B2618" s="9" t="s">
        <v>18</v>
      </c>
      <c r="C2618" s="10">
        <v>123.22858903265558</v>
      </c>
    </row>
    <row r="2619" spans="1:3" x14ac:dyDescent="0.25">
      <c r="A2619" s="8" t="s">
        <v>22</v>
      </c>
      <c r="B2619" s="9" t="s">
        <v>18</v>
      </c>
      <c r="C2619" s="10">
        <v>123.22858903265558</v>
      </c>
    </row>
    <row r="2620" spans="1:3" x14ac:dyDescent="0.25">
      <c r="A2620" s="8" t="s">
        <v>22</v>
      </c>
      <c r="B2620" s="9" t="s">
        <v>18</v>
      </c>
      <c r="C2620" s="10">
        <v>123.22858903265558</v>
      </c>
    </row>
    <row r="2621" spans="1:3" x14ac:dyDescent="0.25">
      <c r="A2621" s="8" t="s">
        <v>22</v>
      </c>
      <c r="B2621" s="9" t="s">
        <v>18</v>
      </c>
      <c r="C2621" s="10">
        <v>123.22858903265558</v>
      </c>
    </row>
    <row r="2622" spans="1:3" x14ac:dyDescent="0.25">
      <c r="A2622" s="8" t="s">
        <v>22</v>
      </c>
      <c r="B2622" s="9" t="s">
        <v>18</v>
      </c>
      <c r="C2622" s="10">
        <v>123.22858903265558</v>
      </c>
    </row>
    <row r="2623" spans="1:3" x14ac:dyDescent="0.25">
      <c r="A2623" s="8" t="s">
        <v>22</v>
      </c>
      <c r="B2623" s="9" t="s">
        <v>18</v>
      </c>
      <c r="C2623" s="10">
        <v>123.22858903265558</v>
      </c>
    </row>
    <row r="2624" spans="1:3" x14ac:dyDescent="0.25">
      <c r="A2624" s="8" t="s">
        <v>22</v>
      </c>
      <c r="B2624" s="9" t="s">
        <v>18</v>
      </c>
      <c r="C2624" s="10">
        <v>123.22858903265558</v>
      </c>
    </row>
    <row r="2625" spans="1:3" x14ac:dyDescent="0.25">
      <c r="A2625" s="8" t="s">
        <v>22</v>
      </c>
      <c r="B2625" s="9" t="s">
        <v>18</v>
      </c>
      <c r="C2625" s="10">
        <v>123.22858903265558</v>
      </c>
    </row>
    <row r="2626" spans="1:3" x14ac:dyDescent="0.25">
      <c r="A2626" s="8" t="s">
        <v>22</v>
      </c>
      <c r="B2626" s="9" t="s">
        <v>18</v>
      </c>
      <c r="C2626" s="10">
        <v>123.22858903265558</v>
      </c>
    </row>
    <row r="2627" spans="1:3" x14ac:dyDescent="0.25">
      <c r="A2627" s="8" t="s">
        <v>22</v>
      </c>
      <c r="B2627" s="9" t="s">
        <v>18</v>
      </c>
      <c r="C2627" s="10">
        <v>123.22858903265558</v>
      </c>
    </row>
    <row r="2628" spans="1:3" x14ac:dyDescent="0.25">
      <c r="A2628" s="8" t="s">
        <v>22</v>
      </c>
      <c r="B2628" s="9" t="s">
        <v>18</v>
      </c>
      <c r="C2628" s="10">
        <v>123.22858903265558</v>
      </c>
    </row>
    <row r="2629" spans="1:3" x14ac:dyDescent="0.25">
      <c r="A2629" s="8" t="s">
        <v>22</v>
      </c>
      <c r="B2629" s="9" t="s">
        <v>18</v>
      </c>
      <c r="C2629" s="10">
        <v>123.22858903265558</v>
      </c>
    </row>
    <row r="2630" spans="1:3" x14ac:dyDescent="0.25">
      <c r="A2630" s="8" t="s">
        <v>22</v>
      </c>
      <c r="B2630" s="9" t="s">
        <v>18</v>
      </c>
      <c r="C2630" s="10">
        <v>123.22858903265558</v>
      </c>
    </row>
    <row r="2631" spans="1:3" x14ac:dyDescent="0.25">
      <c r="A2631" s="8" t="s">
        <v>22</v>
      </c>
      <c r="B2631" s="9" t="s">
        <v>18</v>
      </c>
      <c r="C2631" s="10">
        <v>123.22858903265558</v>
      </c>
    </row>
    <row r="2632" spans="1:3" x14ac:dyDescent="0.25">
      <c r="A2632" s="8" t="s">
        <v>22</v>
      </c>
      <c r="B2632" s="9" t="s">
        <v>18</v>
      </c>
      <c r="C2632" s="10">
        <v>123.22858903265558</v>
      </c>
    </row>
    <row r="2633" spans="1:3" x14ac:dyDescent="0.25">
      <c r="A2633" s="8" t="s">
        <v>22</v>
      </c>
      <c r="B2633" s="9" t="s">
        <v>18</v>
      </c>
      <c r="C2633" s="10">
        <v>123.22858903265558</v>
      </c>
    </row>
    <row r="2634" spans="1:3" x14ac:dyDescent="0.25">
      <c r="A2634" s="8" t="s">
        <v>22</v>
      </c>
      <c r="B2634" s="9" t="s">
        <v>18</v>
      </c>
      <c r="C2634" s="10">
        <v>123.22858903265558</v>
      </c>
    </row>
    <row r="2635" spans="1:3" x14ac:dyDescent="0.25">
      <c r="A2635" s="8" t="s">
        <v>22</v>
      </c>
      <c r="B2635" s="9" t="s">
        <v>18</v>
      </c>
      <c r="C2635" s="10">
        <v>123.22858903265558</v>
      </c>
    </row>
    <row r="2636" spans="1:3" x14ac:dyDescent="0.25">
      <c r="A2636" s="8" t="s">
        <v>22</v>
      </c>
      <c r="B2636" s="9" t="s">
        <v>18</v>
      </c>
      <c r="C2636" s="10">
        <v>123.22858903265558</v>
      </c>
    </row>
    <row r="2637" spans="1:3" x14ac:dyDescent="0.25">
      <c r="A2637" s="8" t="s">
        <v>22</v>
      </c>
      <c r="B2637" s="9" t="s">
        <v>18</v>
      </c>
      <c r="C2637" s="10">
        <v>123.22858903265558</v>
      </c>
    </row>
    <row r="2638" spans="1:3" x14ac:dyDescent="0.25">
      <c r="A2638" s="8" t="s">
        <v>22</v>
      </c>
      <c r="B2638" s="9" t="s">
        <v>18</v>
      </c>
      <c r="C2638" s="10">
        <v>123.22858903265558</v>
      </c>
    </row>
    <row r="2639" spans="1:3" x14ac:dyDescent="0.25">
      <c r="A2639" s="8" t="s">
        <v>22</v>
      </c>
      <c r="B2639" s="9" t="s">
        <v>18</v>
      </c>
      <c r="C2639" s="10">
        <v>123.22858903265558</v>
      </c>
    </row>
    <row r="2640" spans="1:3" x14ac:dyDescent="0.25">
      <c r="A2640" s="8" t="s">
        <v>22</v>
      </c>
      <c r="B2640" s="9" t="s">
        <v>18</v>
      </c>
      <c r="C2640" s="10">
        <v>123.22858903265558</v>
      </c>
    </row>
    <row r="2641" spans="1:3" x14ac:dyDescent="0.25">
      <c r="A2641" s="8" t="s">
        <v>22</v>
      </c>
      <c r="B2641" s="9" t="s">
        <v>18</v>
      </c>
      <c r="C2641" s="10">
        <v>123.22858903265558</v>
      </c>
    </row>
    <row r="2642" spans="1:3" x14ac:dyDescent="0.25">
      <c r="A2642" s="8" t="s">
        <v>22</v>
      </c>
      <c r="B2642" s="9" t="s">
        <v>18</v>
      </c>
      <c r="C2642" s="10">
        <v>123.22858903265558</v>
      </c>
    </row>
    <row r="2643" spans="1:3" x14ac:dyDescent="0.25">
      <c r="A2643" s="8" t="s">
        <v>22</v>
      </c>
      <c r="B2643" s="9" t="s">
        <v>18</v>
      </c>
      <c r="C2643" s="10">
        <v>123.22858903265558</v>
      </c>
    </row>
    <row r="2644" spans="1:3" x14ac:dyDescent="0.25">
      <c r="A2644" s="8" t="s">
        <v>22</v>
      </c>
      <c r="B2644" s="9" t="s">
        <v>18</v>
      </c>
      <c r="C2644" s="10">
        <v>123.22858903265558</v>
      </c>
    </row>
    <row r="2645" spans="1:3" x14ac:dyDescent="0.25">
      <c r="A2645" s="8" t="s">
        <v>22</v>
      </c>
      <c r="B2645" s="9" t="s">
        <v>18</v>
      </c>
      <c r="C2645" s="10">
        <v>123.22858903265558</v>
      </c>
    </row>
    <row r="2646" spans="1:3" x14ac:dyDescent="0.25">
      <c r="A2646" s="8" t="s">
        <v>22</v>
      </c>
      <c r="B2646" s="9" t="s">
        <v>18</v>
      </c>
      <c r="C2646" s="10">
        <v>123.22858903265558</v>
      </c>
    </row>
    <row r="2647" spans="1:3" x14ac:dyDescent="0.25">
      <c r="A2647" s="8" t="s">
        <v>22</v>
      </c>
      <c r="B2647" s="9" t="s">
        <v>18</v>
      </c>
      <c r="C2647" s="10">
        <v>123.22858903265558</v>
      </c>
    </row>
    <row r="2648" spans="1:3" x14ac:dyDescent="0.25">
      <c r="A2648" s="8" t="s">
        <v>22</v>
      </c>
      <c r="B2648" s="9" t="s">
        <v>18</v>
      </c>
      <c r="C2648" s="10">
        <v>123.22858903265558</v>
      </c>
    </row>
    <row r="2649" spans="1:3" x14ac:dyDescent="0.25">
      <c r="A2649" s="8" t="s">
        <v>22</v>
      </c>
      <c r="B2649" s="9" t="s">
        <v>18</v>
      </c>
      <c r="C2649" s="10">
        <v>123.22858903265558</v>
      </c>
    </row>
    <row r="2650" spans="1:3" x14ac:dyDescent="0.25">
      <c r="A2650" s="8" t="s">
        <v>22</v>
      </c>
      <c r="B2650" s="9" t="s">
        <v>18</v>
      </c>
      <c r="C2650" s="10">
        <v>123.22858903265558</v>
      </c>
    </row>
    <row r="2651" spans="1:3" x14ac:dyDescent="0.25">
      <c r="A2651" s="8" t="s">
        <v>22</v>
      </c>
      <c r="B2651" s="9" t="s">
        <v>18</v>
      </c>
      <c r="C2651" s="10">
        <v>123.22858903265558</v>
      </c>
    </row>
    <row r="2652" spans="1:3" x14ac:dyDescent="0.25">
      <c r="A2652" s="8" t="s">
        <v>22</v>
      </c>
      <c r="B2652" s="9" t="s">
        <v>18</v>
      </c>
      <c r="C2652" s="10">
        <v>123.22858903265558</v>
      </c>
    </row>
    <row r="2653" spans="1:3" x14ac:dyDescent="0.25">
      <c r="A2653" s="8" t="s">
        <v>22</v>
      </c>
      <c r="B2653" s="9" t="s">
        <v>18</v>
      </c>
      <c r="C2653" s="10">
        <v>123.22858903265558</v>
      </c>
    </row>
    <row r="2654" spans="1:3" x14ac:dyDescent="0.25">
      <c r="A2654" s="8" t="s">
        <v>22</v>
      </c>
      <c r="B2654" s="9" t="s">
        <v>18</v>
      </c>
      <c r="C2654" s="10">
        <v>123.22858903265558</v>
      </c>
    </row>
    <row r="2655" spans="1:3" x14ac:dyDescent="0.25">
      <c r="A2655" s="8" t="s">
        <v>22</v>
      </c>
      <c r="B2655" s="9" t="s">
        <v>18</v>
      </c>
      <c r="C2655" s="10">
        <v>123.22858903265558</v>
      </c>
    </row>
    <row r="2656" spans="1:3" x14ac:dyDescent="0.25">
      <c r="A2656" s="8" t="s">
        <v>22</v>
      </c>
      <c r="B2656" s="9" t="s">
        <v>18</v>
      </c>
      <c r="C2656" s="10">
        <v>123.22858903265558</v>
      </c>
    </row>
    <row r="2657" spans="1:3" x14ac:dyDescent="0.25">
      <c r="A2657" s="8" t="s">
        <v>22</v>
      </c>
      <c r="B2657" s="9" t="s">
        <v>18</v>
      </c>
      <c r="C2657" s="10">
        <v>123.22858903265558</v>
      </c>
    </row>
    <row r="2658" spans="1:3" x14ac:dyDescent="0.25">
      <c r="A2658" s="8" t="s">
        <v>22</v>
      </c>
      <c r="B2658" s="9" t="s">
        <v>18</v>
      </c>
      <c r="C2658" s="10">
        <v>123.22858903265558</v>
      </c>
    </row>
    <row r="2659" spans="1:3" x14ac:dyDescent="0.25">
      <c r="A2659" s="8" t="s">
        <v>22</v>
      </c>
      <c r="B2659" s="9" t="s">
        <v>18</v>
      </c>
      <c r="C2659" s="10">
        <v>123.22858903265558</v>
      </c>
    </row>
    <row r="2660" spans="1:3" x14ac:dyDescent="0.25">
      <c r="A2660" s="8" t="s">
        <v>22</v>
      </c>
      <c r="B2660" s="9" t="s">
        <v>17</v>
      </c>
      <c r="C2660" s="10">
        <v>122.96994847943675</v>
      </c>
    </row>
    <row r="2661" spans="1:3" x14ac:dyDescent="0.25">
      <c r="A2661" s="8" t="s">
        <v>22</v>
      </c>
      <c r="B2661" s="9" t="s">
        <v>17</v>
      </c>
      <c r="C2661" s="10">
        <v>122.96994847943675</v>
      </c>
    </row>
    <row r="2662" spans="1:3" x14ac:dyDescent="0.25">
      <c r="A2662" s="8" t="s">
        <v>22</v>
      </c>
      <c r="B2662" s="9" t="s">
        <v>17</v>
      </c>
      <c r="C2662" s="10">
        <v>122.96994847943675</v>
      </c>
    </row>
    <row r="2663" spans="1:3" x14ac:dyDescent="0.25">
      <c r="A2663" s="8" t="s">
        <v>21</v>
      </c>
      <c r="B2663" s="9" t="s">
        <v>17</v>
      </c>
      <c r="C2663" s="10">
        <v>122.57495590828924</v>
      </c>
    </row>
    <row r="2664" spans="1:3" x14ac:dyDescent="0.25">
      <c r="A2664" s="8" t="s">
        <v>22</v>
      </c>
      <c r="B2664" s="9" t="s">
        <v>17</v>
      </c>
      <c r="C2664" s="10">
        <v>122.05619724281476</v>
      </c>
    </row>
    <row r="2665" spans="1:3" x14ac:dyDescent="0.25">
      <c r="A2665" s="8" t="s">
        <v>23</v>
      </c>
      <c r="B2665" s="9" t="s">
        <v>17</v>
      </c>
      <c r="C2665" s="10">
        <v>121.69499999999999</v>
      </c>
    </row>
    <row r="2666" spans="1:3" x14ac:dyDescent="0.25">
      <c r="A2666" s="8" t="s">
        <v>22</v>
      </c>
      <c r="B2666" s="9" t="s">
        <v>20</v>
      </c>
      <c r="C2666" s="10">
        <v>121.62661737523106</v>
      </c>
    </row>
    <row r="2667" spans="1:3" x14ac:dyDescent="0.25">
      <c r="A2667" s="8" t="s">
        <v>23</v>
      </c>
      <c r="B2667" s="9" t="s">
        <v>17</v>
      </c>
      <c r="C2667" s="10">
        <v>121.60338927814894</v>
      </c>
    </row>
    <row r="2668" spans="1:3" x14ac:dyDescent="0.25">
      <c r="A2668" s="8" t="s">
        <v>24</v>
      </c>
      <c r="B2668" s="9" t="s">
        <v>19</v>
      </c>
      <c r="C2668" s="10">
        <v>121.54606595899845</v>
      </c>
    </row>
    <row r="2669" spans="1:3" x14ac:dyDescent="0.25">
      <c r="A2669" s="8" t="s">
        <v>24</v>
      </c>
      <c r="B2669" s="9" t="s">
        <v>18</v>
      </c>
      <c r="C2669" s="10">
        <v>121.54606595899845</v>
      </c>
    </row>
    <row r="2670" spans="1:3" x14ac:dyDescent="0.25">
      <c r="A2670" s="8" t="s">
        <v>24</v>
      </c>
      <c r="B2670" s="9" t="s">
        <v>18</v>
      </c>
      <c r="C2670" s="10">
        <v>121.54606595899845</v>
      </c>
    </row>
    <row r="2671" spans="1:3" x14ac:dyDescent="0.25">
      <c r="A2671" s="8" t="s">
        <v>24</v>
      </c>
      <c r="B2671" s="9" t="s">
        <v>18</v>
      </c>
      <c r="C2671" s="10">
        <v>121.54606595899845</v>
      </c>
    </row>
    <row r="2672" spans="1:3" x14ac:dyDescent="0.25">
      <c r="A2672" s="8" t="s">
        <v>24</v>
      </c>
      <c r="B2672" s="9" t="s">
        <v>18</v>
      </c>
      <c r="C2672" s="10">
        <v>121.54606595899845</v>
      </c>
    </row>
    <row r="2673" spans="1:3" x14ac:dyDescent="0.25">
      <c r="A2673" s="8" t="s">
        <v>24</v>
      </c>
      <c r="B2673" s="9" t="s">
        <v>18</v>
      </c>
      <c r="C2673" s="10">
        <v>121.54606595899845</v>
      </c>
    </row>
    <row r="2674" spans="1:3" x14ac:dyDescent="0.25">
      <c r="A2674" s="8" t="s">
        <v>24</v>
      </c>
      <c r="B2674" s="9" t="s">
        <v>18</v>
      </c>
      <c r="C2674" s="10">
        <v>121.54606595899845</v>
      </c>
    </row>
    <row r="2675" spans="1:3" x14ac:dyDescent="0.25">
      <c r="A2675" s="8" t="s">
        <v>24</v>
      </c>
      <c r="B2675" s="9" t="s">
        <v>18</v>
      </c>
      <c r="C2675" s="10">
        <v>121.54606595899845</v>
      </c>
    </row>
    <row r="2676" spans="1:3" x14ac:dyDescent="0.25">
      <c r="A2676" s="8" t="s">
        <v>21</v>
      </c>
      <c r="B2676" s="9" t="s">
        <v>17</v>
      </c>
      <c r="C2676" s="10">
        <v>121.25220458553792</v>
      </c>
    </row>
    <row r="2677" spans="1:3" x14ac:dyDescent="0.25">
      <c r="A2677" s="8" t="s">
        <v>21</v>
      </c>
      <c r="B2677" s="9" t="s">
        <v>16</v>
      </c>
      <c r="C2677" s="10">
        <v>121.25220458553792</v>
      </c>
    </row>
    <row r="2678" spans="1:3" x14ac:dyDescent="0.25">
      <c r="A2678" s="8" t="s">
        <v>21</v>
      </c>
      <c r="B2678" s="9" t="s">
        <v>18</v>
      </c>
      <c r="C2678" s="10">
        <v>121.25220458553792</v>
      </c>
    </row>
    <row r="2679" spans="1:3" x14ac:dyDescent="0.25">
      <c r="A2679" s="8" t="s">
        <v>21</v>
      </c>
      <c r="B2679" s="9" t="s">
        <v>17</v>
      </c>
      <c r="C2679" s="10">
        <v>120.77475749559083</v>
      </c>
    </row>
    <row r="2680" spans="1:3" x14ac:dyDescent="0.25">
      <c r="A2680" s="8" t="s">
        <v>22</v>
      </c>
      <c r="B2680" s="9" t="s">
        <v>17</v>
      </c>
      <c r="C2680" s="10">
        <v>120.64805239572561</v>
      </c>
    </row>
    <row r="2681" spans="1:3" x14ac:dyDescent="0.25">
      <c r="A2681" s="8" t="s">
        <v>22</v>
      </c>
      <c r="B2681" s="9" t="s">
        <v>17</v>
      </c>
      <c r="C2681" s="10">
        <v>120.64805239572561</v>
      </c>
    </row>
    <row r="2682" spans="1:3" x14ac:dyDescent="0.25">
      <c r="A2682" s="8" t="s">
        <v>22</v>
      </c>
      <c r="B2682" s="9" t="s">
        <v>16</v>
      </c>
      <c r="C2682" s="10">
        <v>120.64805239572561</v>
      </c>
    </row>
    <row r="2683" spans="1:3" x14ac:dyDescent="0.25">
      <c r="A2683" s="8" t="s">
        <v>23</v>
      </c>
      <c r="B2683" s="9" t="s">
        <v>17</v>
      </c>
      <c r="C2683" s="10">
        <v>120.63744500570311</v>
      </c>
    </row>
    <row r="2684" spans="1:3" x14ac:dyDescent="0.25">
      <c r="A2684" s="8" t="s">
        <v>23</v>
      </c>
      <c r="B2684" s="9" t="s">
        <v>19</v>
      </c>
      <c r="C2684" s="10">
        <v>120.3659123736158</v>
      </c>
    </row>
    <row r="2685" spans="1:3" x14ac:dyDescent="0.25">
      <c r="A2685" s="8" t="s">
        <v>23</v>
      </c>
      <c r="B2685" s="9" t="s">
        <v>19</v>
      </c>
      <c r="C2685" s="10">
        <v>120.3659123736158</v>
      </c>
    </row>
    <row r="2686" spans="1:3" x14ac:dyDescent="0.25">
      <c r="A2686" s="8" t="s">
        <v>23</v>
      </c>
      <c r="B2686" s="9" t="s">
        <v>19</v>
      </c>
      <c r="C2686" s="10">
        <v>120.3659123736158</v>
      </c>
    </row>
    <row r="2687" spans="1:3" x14ac:dyDescent="0.25">
      <c r="A2687" s="8" t="s">
        <v>23</v>
      </c>
      <c r="B2687" s="9" t="s">
        <v>19</v>
      </c>
      <c r="C2687" s="10">
        <v>120.3659123736158</v>
      </c>
    </row>
    <row r="2688" spans="1:3" x14ac:dyDescent="0.25">
      <c r="A2688" s="8" t="s">
        <v>23</v>
      </c>
      <c r="B2688" s="9" t="s">
        <v>19</v>
      </c>
      <c r="C2688" s="10">
        <v>120.3659123736158</v>
      </c>
    </row>
    <row r="2689" spans="1:3" x14ac:dyDescent="0.25">
      <c r="A2689" s="8" t="s">
        <v>23</v>
      </c>
      <c r="B2689" s="9" t="s">
        <v>18</v>
      </c>
      <c r="C2689" s="10">
        <v>120.3659123736158</v>
      </c>
    </row>
    <row r="2690" spans="1:3" x14ac:dyDescent="0.25">
      <c r="A2690" s="8" t="s">
        <v>23</v>
      </c>
      <c r="B2690" s="9" t="s">
        <v>18</v>
      </c>
      <c r="C2690" s="10">
        <v>120.3659123736158</v>
      </c>
    </row>
    <row r="2691" spans="1:3" x14ac:dyDescent="0.25">
      <c r="A2691" s="8" t="s">
        <v>23</v>
      </c>
      <c r="B2691" s="9" t="s">
        <v>18</v>
      </c>
      <c r="C2691" s="10">
        <v>120.3659123736158</v>
      </c>
    </row>
    <row r="2692" spans="1:3" x14ac:dyDescent="0.25">
      <c r="A2692" s="8" t="s">
        <v>23</v>
      </c>
      <c r="B2692" s="9" t="s">
        <v>18</v>
      </c>
      <c r="C2692" s="10">
        <v>120.3659123736158</v>
      </c>
    </row>
    <row r="2693" spans="1:3" x14ac:dyDescent="0.25">
      <c r="A2693" s="8" t="s">
        <v>24</v>
      </c>
      <c r="B2693" s="9" t="s">
        <v>18</v>
      </c>
      <c r="C2693" s="10">
        <v>120.0889547813195</v>
      </c>
    </row>
    <row r="2694" spans="1:3" x14ac:dyDescent="0.25">
      <c r="A2694" s="8" t="s">
        <v>24</v>
      </c>
      <c r="B2694" s="9" t="s">
        <v>17</v>
      </c>
      <c r="C2694" s="10">
        <v>120</v>
      </c>
    </row>
    <row r="2695" spans="1:3" x14ac:dyDescent="0.25">
      <c r="A2695" s="8" t="s">
        <v>23</v>
      </c>
      <c r="B2695" s="9" t="s">
        <v>18</v>
      </c>
      <c r="C2695" s="10">
        <v>120</v>
      </c>
    </row>
    <row r="2696" spans="1:3" x14ac:dyDescent="0.25">
      <c r="A2696" s="8" t="s">
        <v>23</v>
      </c>
      <c r="B2696" s="9" t="s">
        <v>18</v>
      </c>
      <c r="C2696" s="10">
        <v>120</v>
      </c>
    </row>
    <row r="2697" spans="1:3" x14ac:dyDescent="0.25">
      <c r="A2697" s="8" t="s">
        <v>21</v>
      </c>
      <c r="B2697" s="9" t="s">
        <v>17</v>
      </c>
      <c r="C2697" s="10">
        <v>120</v>
      </c>
    </row>
    <row r="2698" spans="1:3" x14ac:dyDescent="0.25">
      <c r="A2698" s="8" t="s">
        <v>21</v>
      </c>
      <c r="B2698" s="9" t="s">
        <v>17</v>
      </c>
      <c r="C2698" s="10">
        <v>120</v>
      </c>
    </row>
    <row r="2699" spans="1:3" x14ac:dyDescent="0.25">
      <c r="A2699" s="8" t="s">
        <v>21</v>
      </c>
      <c r="B2699" s="9" t="s">
        <v>17</v>
      </c>
      <c r="C2699" s="10">
        <v>120</v>
      </c>
    </row>
    <row r="2700" spans="1:3" x14ac:dyDescent="0.25">
      <c r="A2700" s="8" t="s">
        <v>21</v>
      </c>
      <c r="B2700" s="9" t="s">
        <v>17</v>
      </c>
      <c r="C2700" s="10">
        <v>119.48853615520282</v>
      </c>
    </row>
    <row r="2701" spans="1:3" x14ac:dyDescent="0.25">
      <c r="A2701" s="8" t="s">
        <v>21</v>
      </c>
      <c r="B2701" s="9" t="s">
        <v>17</v>
      </c>
      <c r="C2701" s="10">
        <v>119.47982804232804</v>
      </c>
    </row>
    <row r="2702" spans="1:3" x14ac:dyDescent="0.25">
      <c r="A2702" s="8" t="s">
        <v>21</v>
      </c>
      <c r="B2702" s="9" t="s">
        <v>17</v>
      </c>
      <c r="C2702" s="10">
        <v>119.47089947089947</v>
      </c>
    </row>
    <row r="2703" spans="1:3" x14ac:dyDescent="0.25">
      <c r="A2703" s="8" t="s">
        <v>21</v>
      </c>
      <c r="B2703" s="9" t="s">
        <v>17</v>
      </c>
      <c r="C2703" s="10">
        <v>119.46649029982363</v>
      </c>
    </row>
    <row r="2704" spans="1:3" x14ac:dyDescent="0.25">
      <c r="A2704" s="8" t="s">
        <v>15</v>
      </c>
      <c r="B2704" s="9" t="s">
        <v>17</v>
      </c>
      <c r="C2704" s="10">
        <v>119.06179307060366</v>
      </c>
    </row>
    <row r="2705" spans="1:3" x14ac:dyDescent="0.25">
      <c r="A2705" s="8" t="s">
        <v>15</v>
      </c>
      <c r="B2705" s="9" t="s">
        <v>17</v>
      </c>
      <c r="C2705" s="10">
        <v>119.06179307060366</v>
      </c>
    </row>
    <row r="2706" spans="1:3" x14ac:dyDescent="0.25">
      <c r="A2706" s="8" t="s">
        <v>15</v>
      </c>
      <c r="B2706" s="9" t="s">
        <v>17</v>
      </c>
      <c r="C2706" s="10">
        <v>119.06179307060366</v>
      </c>
    </row>
    <row r="2707" spans="1:3" x14ac:dyDescent="0.25">
      <c r="A2707" s="8" t="s">
        <v>15</v>
      </c>
      <c r="B2707" s="9" t="s">
        <v>17</v>
      </c>
      <c r="C2707" s="10">
        <v>119.06179307060366</v>
      </c>
    </row>
    <row r="2708" spans="1:3" x14ac:dyDescent="0.25">
      <c r="A2708" s="8" t="s">
        <v>21</v>
      </c>
      <c r="B2708" s="9" t="s">
        <v>17</v>
      </c>
      <c r="C2708" s="10">
        <v>119.04761904761905</v>
      </c>
    </row>
    <row r="2709" spans="1:3" x14ac:dyDescent="0.25">
      <c r="A2709" s="8" t="s">
        <v>21</v>
      </c>
      <c r="B2709" s="9" t="s">
        <v>17</v>
      </c>
      <c r="C2709" s="10">
        <v>119.04761904761905</v>
      </c>
    </row>
    <row r="2710" spans="1:3" x14ac:dyDescent="0.25">
      <c r="A2710" s="8" t="s">
        <v>15</v>
      </c>
      <c r="B2710" s="9" t="s">
        <v>17</v>
      </c>
      <c r="C2710" s="10">
        <v>119.04347587166971</v>
      </c>
    </row>
    <row r="2711" spans="1:3" x14ac:dyDescent="0.25">
      <c r="A2711" s="8" t="s">
        <v>23</v>
      </c>
      <c r="B2711" s="9" t="s">
        <v>16</v>
      </c>
      <c r="C2711" s="10">
        <v>119</v>
      </c>
    </row>
    <row r="2712" spans="1:3" x14ac:dyDescent="0.25">
      <c r="A2712" s="8" t="s">
        <v>23</v>
      </c>
      <c r="B2712" s="9" t="s">
        <v>19</v>
      </c>
      <c r="C2712" s="10">
        <v>118.45456280395112</v>
      </c>
    </row>
    <row r="2713" spans="1:3" x14ac:dyDescent="0.25">
      <c r="A2713" s="8" t="s">
        <v>15</v>
      </c>
      <c r="B2713" s="9" t="s">
        <v>17</v>
      </c>
      <c r="C2713" s="10">
        <v>118.14593312390672</v>
      </c>
    </row>
    <row r="2714" spans="1:3" x14ac:dyDescent="0.25">
      <c r="A2714" s="8" t="s">
        <v>15</v>
      </c>
      <c r="B2714" s="9" t="s">
        <v>17</v>
      </c>
      <c r="C2714" s="10">
        <v>118.14593312390672</v>
      </c>
    </row>
    <row r="2715" spans="1:3" x14ac:dyDescent="0.25">
      <c r="A2715" s="8" t="s">
        <v>24</v>
      </c>
      <c r="B2715" s="9" t="s">
        <v>19</v>
      </c>
      <c r="C2715" s="10">
        <v>118.05570263687387</v>
      </c>
    </row>
    <row r="2716" spans="1:3" x14ac:dyDescent="0.25">
      <c r="A2716" s="8" t="s">
        <v>24</v>
      </c>
      <c r="B2716" s="9" t="s">
        <v>16</v>
      </c>
      <c r="C2716" s="10">
        <v>117.54738960076247</v>
      </c>
    </row>
    <row r="2717" spans="1:3" x14ac:dyDescent="0.25">
      <c r="A2717" s="8" t="s">
        <v>23</v>
      </c>
      <c r="B2717" s="9" t="s">
        <v>17</v>
      </c>
      <c r="C2717" s="10">
        <v>117.32116669382435</v>
      </c>
    </row>
    <row r="2718" spans="1:3" x14ac:dyDescent="0.25">
      <c r="A2718" s="8" t="s">
        <v>22</v>
      </c>
      <c r="B2718" s="9" t="s">
        <v>17</v>
      </c>
      <c r="C2718" s="10">
        <v>117.20096518441916</v>
      </c>
    </row>
    <row r="2719" spans="1:3" x14ac:dyDescent="0.25">
      <c r="A2719" s="8" t="s">
        <v>22</v>
      </c>
      <c r="B2719" s="9" t="s">
        <v>17</v>
      </c>
      <c r="C2719" s="10">
        <v>117.06715958102281</v>
      </c>
    </row>
    <row r="2720" spans="1:3" x14ac:dyDescent="0.25">
      <c r="A2720" s="8" t="s">
        <v>22</v>
      </c>
      <c r="B2720" s="9" t="s">
        <v>19</v>
      </c>
      <c r="C2720" s="10">
        <v>117.06715958102281</v>
      </c>
    </row>
    <row r="2721" spans="1:3" x14ac:dyDescent="0.25">
      <c r="A2721" s="8" t="s">
        <v>21</v>
      </c>
      <c r="B2721" s="9" t="s">
        <v>17</v>
      </c>
      <c r="C2721" s="10">
        <v>116.84303350970018</v>
      </c>
    </row>
    <row r="2722" spans="1:3" x14ac:dyDescent="0.25">
      <c r="A2722" s="8" t="s">
        <v>24</v>
      </c>
      <c r="B2722" s="9" t="s">
        <v>17</v>
      </c>
      <c r="C2722" s="10">
        <v>116.4884041088637</v>
      </c>
    </row>
    <row r="2723" spans="1:3" x14ac:dyDescent="0.25">
      <c r="A2723" s="8" t="s">
        <v>21</v>
      </c>
      <c r="B2723" s="9" t="s">
        <v>17</v>
      </c>
      <c r="C2723" s="10">
        <v>116.33132716049383</v>
      </c>
    </row>
    <row r="2724" spans="1:3" x14ac:dyDescent="0.25">
      <c r="A2724" s="8" t="s">
        <v>22</v>
      </c>
      <c r="B2724" s="9" t="s">
        <v>17</v>
      </c>
      <c r="C2724" s="10">
        <v>116.14867729626251</v>
      </c>
    </row>
    <row r="2725" spans="1:3" x14ac:dyDescent="0.25">
      <c r="A2725" s="8" t="s">
        <v>23</v>
      </c>
      <c r="B2725" s="9" t="s">
        <v>17</v>
      </c>
      <c r="C2725" s="10">
        <v>115.9</v>
      </c>
    </row>
    <row r="2726" spans="1:3" x14ac:dyDescent="0.25">
      <c r="A2726" s="8" t="s">
        <v>22</v>
      </c>
      <c r="B2726" s="9" t="s">
        <v>16</v>
      </c>
      <c r="C2726" s="10">
        <v>115.63218686161397</v>
      </c>
    </row>
    <row r="2727" spans="1:3" x14ac:dyDescent="0.25">
      <c r="A2727" s="8" t="s">
        <v>22</v>
      </c>
      <c r="B2727" s="9" t="s">
        <v>16</v>
      </c>
      <c r="C2727" s="10">
        <v>115.63218686161397</v>
      </c>
    </row>
    <row r="2728" spans="1:3" x14ac:dyDescent="0.25">
      <c r="A2728" s="8" t="s">
        <v>22</v>
      </c>
      <c r="B2728" s="9" t="s">
        <v>16</v>
      </c>
      <c r="C2728" s="10">
        <v>115.63218686161397</v>
      </c>
    </row>
    <row r="2729" spans="1:3" x14ac:dyDescent="0.25">
      <c r="A2729" s="8" t="s">
        <v>22</v>
      </c>
      <c r="B2729" s="9" t="s">
        <v>16</v>
      </c>
      <c r="C2729" s="10">
        <v>115.63218686161397</v>
      </c>
    </row>
    <row r="2730" spans="1:3" x14ac:dyDescent="0.25">
      <c r="A2730" s="8" t="s">
        <v>22</v>
      </c>
      <c r="B2730" s="9" t="s">
        <v>17</v>
      </c>
      <c r="C2730" s="10">
        <v>115.52680221811461</v>
      </c>
    </row>
    <row r="2731" spans="1:3" x14ac:dyDescent="0.25">
      <c r="A2731" s="8" t="s">
        <v>22</v>
      </c>
      <c r="B2731" s="9" t="s">
        <v>17</v>
      </c>
      <c r="C2731" s="10">
        <v>115.52680221811461</v>
      </c>
    </row>
    <row r="2732" spans="1:3" x14ac:dyDescent="0.25">
      <c r="A2732" s="8" t="s">
        <v>22</v>
      </c>
      <c r="B2732" s="9" t="s">
        <v>20</v>
      </c>
      <c r="C2732" s="10">
        <v>115.52680221811461</v>
      </c>
    </row>
    <row r="2733" spans="1:3" x14ac:dyDescent="0.25">
      <c r="A2733" s="8" t="s">
        <v>22</v>
      </c>
      <c r="B2733" s="9" t="s">
        <v>16</v>
      </c>
      <c r="C2733" s="10">
        <v>115.52680221811461</v>
      </c>
    </row>
    <row r="2734" spans="1:3" x14ac:dyDescent="0.25">
      <c r="A2734" s="8" t="s">
        <v>21</v>
      </c>
      <c r="B2734" s="9" t="s">
        <v>17</v>
      </c>
      <c r="C2734" s="10">
        <v>115.52028218694885</v>
      </c>
    </row>
    <row r="2735" spans="1:3" x14ac:dyDescent="0.25">
      <c r="A2735" s="8" t="s">
        <v>22</v>
      </c>
      <c r="B2735" s="9" t="s">
        <v>17</v>
      </c>
      <c r="C2735" s="10">
        <v>115.40272121079748</v>
      </c>
    </row>
    <row r="2736" spans="1:3" x14ac:dyDescent="0.25">
      <c r="A2736" s="8" t="s">
        <v>15</v>
      </c>
      <c r="B2736" s="9" t="s">
        <v>16</v>
      </c>
      <c r="C2736" s="10">
        <v>115.39835328381585</v>
      </c>
    </row>
    <row r="2737" spans="1:3" x14ac:dyDescent="0.25">
      <c r="A2737" s="8" t="s">
        <v>22</v>
      </c>
      <c r="B2737" s="9" t="s">
        <v>17</v>
      </c>
      <c r="C2737" s="10">
        <v>115.37522644636594</v>
      </c>
    </row>
    <row r="2738" spans="1:3" x14ac:dyDescent="0.25">
      <c r="A2738" s="8" t="s">
        <v>23</v>
      </c>
      <c r="B2738" s="9" t="s">
        <v>19</v>
      </c>
      <c r="C2738" s="10">
        <v>115.16415828161914</v>
      </c>
    </row>
    <row r="2739" spans="1:3" x14ac:dyDescent="0.25">
      <c r="A2739" s="8" t="s">
        <v>23</v>
      </c>
      <c r="B2739" s="9" t="s">
        <v>20</v>
      </c>
      <c r="C2739" s="10">
        <v>115.16415828161914</v>
      </c>
    </row>
    <row r="2740" spans="1:3" x14ac:dyDescent="0.25">
      <c r="A2740" s="8" t="s">
        <v>23</v>
      </c>
      <c r="B2740" s="9" t="s">
        <v>16</v>
      </c>
      <c r="C2740" s="10">
        <v>115.16415828161914</v>
      </c>
    </row>
    <row r="2741" spans="1:3" x14ac:dyDescent="0.25">
      <c r="A2741" s="8" t="s">
        <v>23</v>
      </c>
      <c r="B2741" s="9" t="s">
        <v>18</v>
      </c>
      <c r="C2741" s="10">
        <v>114.85275876326548</v>
      </c>
    </row>
    <row r="2742" spans="1:3" x14ac:dyDescent="0.25">
      <c r="A2742" s="8" t="s">
        <v>23</v>
      </c>
      <c r="B2742" s="9" t="s">
        <v>18</v>
      </c>
      <c r="C2742" s="10">
        <v>114.85275876326548</v>
      </c>
    </row>
    <row r="2743" spans="1:3" x14ac:dyDescent="0.25">
      <c r="A2743" s="8" t="s">
        <v>23</v>
      </c>
      <c r="B2743" s="9" t="s">
        <v>18</v>
      </c>
      <c r="C2743" s="10">
        <v>114.85275876326548</v>
      </c>
    </row>
    <row r="2744" spans="1:3" x14ac:dyDescent="0.25">
      <c r="A2744" s="8" t="s">
        <v>21</v>
      </c>
      <c r="B2744" s="9" t="s">
        <v>17</v>
      </c>
      <c r="C2744" s="10">
        <v>114.6384479717813</v>
      </c>
    </row>
    <row r="2745" spans="1:3" x14ac:dyDescent="0.25">
      <c r="A2745" s="8" t="s">
        <v>23</v>
      </c>
      <c r="B2745" s="9" t="s">
        <v>18</v>
      </c>
      <c r="C2745" s="10">
        <v>114.06224539677368</v>
      </c>
    </row>
    <row r="2746" spans="1:3" x14ac:dyDescent="0.25">
      <c r="A2746" s="8" t="s">
        <v>23</v>
      </c>
      <c r="B2746" s="9" t="s">
        <v>17</v>
      </c>
      <c r="C2746" s="10">
        <v>114</v>
      </c>
    </row>
    <row r="2747" spans="1:3" x14ac:dyDescent="0.25">
      <c r="A2747" s="8" t="s">
        <v>23</v>
      </c>
      <c r="B2747" s="9" t="s">
        <v>17</v>
      </c>
      <c r="C2747" s="10">
        <v>114</v>
      </c>
    </row>
    <row r="2748" spans="1:3" x14ac:dyDescent="0.25">
      <c r="A2748" s="8" t="s">
        <v>23</v>
      </c>
      <c r="B2748" s="9" t="s">
        <v>17</v>
      </c>
      <c r="C2748" s="10">
        <v>114</v>
      </c>
    </row>
    <row r="2749" spans="1:3" x14ac:dyDescent="0.25">
      <c r="A2749" s="8" t="s">
        <v>22</v>
      </c>
      <c r="B2749" s="9" t="s">
        <v>16</v>
      </c>
      <c r="C2749" s="10">
        <v>114</v>
      </c>
    </row>
    <row r="2750" spans="1:3" x14ac:dyDescent="0.25">
      <c r="A2750" s="8" t="s">
        <v>24</v>
      </c>
      <c r="B2750" s="9" t="s">
        <v>18</v>
      </c>
      <c r="C2750" s="10">
        <v>112.4748490945674</v>
      </c>
    </row>
    <row r="2751" spans="1:3" x14ac:dyDescent="0.25">
      <c r="A2751" s="8" t="s">
        <v>24</v>
      </c>
      <c r="B2751" s="9" t="s">
        <v>18</v>
      </c>
      <c r="C2751" s="10">
        <v>112.4748490945674</v>
      </c>
    </row>
    <row r="2752" spans="1:3" x14ac:dyDescent="0.25">
      <c r="A2752" s="8" t="s">
        <v>23</v>
      </c>
      <c r="B2752" s="9" t="s">
        <v>17</v>
      </c>
      <c r="C2752" s="10">
        <v>112.34151821537475</v>
      </c>
    </row>
    <row r="2753" spans="1:3" x14ac:dyDescent="0.25">
      <c r="A2753" s="8" t="s">
        <v>23</v>
      </c>
      <c r="B2753" s="9" t="s">
        <v>17</v>
      </c>
      <c r="C2753" s="10">
        <v>112.34151821537475</v>
      </c>
    </row>
    <row r="2754" spans="1:3" x14ac:dyDescent="0.25">
      <c r="A2754" s="8" t="s">
        <v>21</v>
      </c>
      <c r="B2754" s="9" t="s">
        <v>17</v>
      </c>
      <c r="C2754" s="10">
        <v>112.24801587301587</v>
      </c>
    </row>
    <row r="2755" spans="1:3" x14ac:dyDescent="0.25">
      <c r="A2755" s="8" t="s">
        <v>15</v>
      </c>
      <c r="B2755" s="9" t="s">
        <v>16</v>
      </c>
      <c r="C2755" s="10">
        <v>111.83863463599147</v>
      </c>
    </row>
    <row r="2756" spans="1:3" x14ac:dyDescent="0.25">
      <c r="A2756" s="8" t="s">
        <v>24</v>
      </c>
      <c r="B2756" s="9" t="s">
        <v>18</v>
      </c>
      <c r="C2756" s="10">
        <v>111.1934766493699</v>
      </c>
    </row>
    <row r="2757" spans="1:3" x14ac:dyDescent="0.25">
      <c r="A2757" s="8" t="s">
        <v>23</v>
      </c>
      <c r="B2757" s="9" t="s">
        <v>17</v>
      </c>
      <c r="C2757" s="10">
        <v>110.98680136874695</v>
      </c>
    </row>
    <row r="2758" spans="1:3" x14ac:dyDescent="0.25">
      <c r="A2758" s="8" t="s">
        <v>23</v>
      </c>
      <c r="B2758" s="9" t="s">
        <v>17</v>
      </c>
      <c r="C2758" s="10">
        <v>110.89084412037616</v>
      </c>
    </row>
    <row r="2759" spans="1:3" x14ac:dyDescent="0.25">
      <c r="A2759" s="8" t="s">
        <v>22</v>
      </c>
      <c r="B2759" s="9" t="s">
        <v>16</v>
      </c>
      <c r="C2759" s="10">
        <v>110.65370561875216</v>
      </c>
    </row>
    <row r="2760" spans="1:3" x14ac:dyDescent="0.25">
      <c r="A2760" s="8" t="s">
        <v>23</v>
      </c>
      <c r="B2760" s="9" t="s">
        <v>17</v>
      </c>
      <c r="C2760" s="10">
        <v>110.4</v>
      </c>
    </row>
    <row r="2761" spans="1:3" x14ac:dyDescent="0.25">
      <c r="A2761" s="8" t="s">
        <v>22</v>
      </c>
      <c r="B2761" s="9" t="s">
        <v>17</v>
      </c>
      <c r="C2761" s="10">
        <v>110.30679076180627</v>
      </c>
    </row>
    <row r="2762" spans="1:3" x14ac:dyDescent="0.25">
      <c r="A2762" s="8" t="s">
        <v>23</v>
      </c>
      <c r="B2762" s="9" t="s">
        <v>18</v>
      </c>
      <c r="C2762" s="10">
        <v>110.22927689594357</v>
      </c>
    </row>
    <row r="2763" spans="1:3" x14ac:dyDescent="0.25">
      <c r="A2763" s="8" t="s">
        <v>21</v>
      </c>
      <c r="B2763" s="9" t="s">
        <v>17</v>
      </c>
      <c r="C2763" s="10">
        <v>110.22927689594357</v>
      </c>
    </row>
    <row r="2764" spans="1:3" x14ac:dyDescent="0.25">
      <c r="A2764" s="8" t="s">
        <v>21</v>
      </c>
      <c r="B2764" s="9" t="s">
        <v>17</v>
      </c>
      <c r="C2764" s="10">
        <v>110.22927689594357</v>
      </c>
    </row>
    <row r="2765" spans="1:3" x14ac:dyDescent="0.25">
      <c r="A2765" s="8" t="s">
        <v>21</v>
      </c>
      <c r="B2765" s="9" t="s">
        <v>17</v>
      </c>
      <c r="C2765" s="10">
        <v>110.22927689594357</v>
      </c>
    </row>
    <row r="2766" spans="1:3" x14ac:dyDescent="0.25">
      <c r="A2766" s="8" t="s">
        <v>21</v>
      </c>
      <c r="B2766" s="9" t="s">
        <v>17</v>
      </c>
      <c r="C2766" s="10">
        <v>110.22927689594357</v>
      </c>
    </row>
    <row r="2767" spans="1:3" x14ac:dyDescent="0.25">
      <c r="A2767" s="8" t="s">
        <v>21</v>
      </c>
      <c r="B2767" s="9" t="s">
        <v>17</v>
      </c>
      <c r="C2767" s="10">
        <v>110.22927689594357</v>
      </c>
    </row>
    <row r="2768" spans="1:3" x14ac:dyDescent="0.25">
      <c r="A2768" s="8" t="s">
        <v>21</v>
      </c>
      <c r="B2768" s="9" t="s">
        <v>17</v>
      </c>
      <c r="C2768" s="10">
        <v>110.22927689594357</v>
      </c>
    </row>
    <row r="2769" spans="1:3" x14ac:dyDescent="0.25">
      <c r="A2769" s="8" t="s">
        <v>21</v>
      </c>
      <c r="B2769" s="9" t="s">
        <v>17</v>
      </c>
      <c r="C2769" s="10">
        <v>110.22927689594357</v>
      </c>
    </row>
    <row r="2770" spans="1:3" x14ac:dyDescent="0.25">
      <c r="A2770" s="8" t="s">
        <v>21</v>
      </c>
      <c r="B2770" s="9" t="s">
        <v>17</v>
      </c>
      <c r="C2770" s="10">
        <v>110.22927689594357</v>
      </c>
    </row>
    <row r="2771" spans="1:3" x14ac:dyDescent="0.25">
      <c r="A2771" s="8" t="s">
        <v>21</v>
      </c>
      <c r="B2771" s="9" t="s">
        <v>17</v>
      </c>
      <c r="C2771" s="10">
        <v>110.22927689594357</v>
      </c>
    </row>
    <row r="2772" spans="1:3" x14ac:dyDescent="0.25">
      <c r="A2772" s="8" t="s">
        <v>21</v>
      </c>
      <c r="B2772" s="9" t="s">
        <v>17</v>
      </c>
      <c r="C2772" s="10">
        <v>110.22927689594357</v>
      </c>
    </row>
    <row r="2773" spans="1:3" x14ac:dyDescent="0.25">
      <c r="A2773" s="8" t="s">
        <v>21</v>
      </c>
      <c r="B2773" s="9" t="s">
        <v>17</v>
      </c>
      <c r="C2773" s="10">
        <v>110.22927689594357</v>
      </c>
    </row>
    <row r="2774" spans="1:3" x14ac:dyDescent="0.25">
      <c r="A2774" s="8" t="s">
        <v>21</v>
      </c>
      <c r="B2774" s="9" t="s">
        <v>17</v>
      </c>
      <c r="C2774" s="10">
        <v>110.22927689594357</v>
      </c>
    </row>
    <row r="2775" spans="1:3" x14ac:dyDescent="0.25">
      <c r="A2775" s="8" t="s">
        <v>21</v>
      </c>
      <c r="B2775" s="9" t="s">
        <v>17</v>
      </c>
      <c r="C2775" s="10">
        <v>110.22927689594357</v>
      </c>
    </row>
    <row r="2776" spans="1:3" x14ac:dyDescent="0.25">
      <c r="A2776" s="8" t="s">
        <v>21</v>
      </c>
      <c r="B2776" s="9" t="s">
        <v>17</v>
      </c>
      <c r="C2776" s="10">
        <v>110.22927689594357</v>
      </c>
    </row>
    <row r="2777" spans="1:3" x14ac:dyDescent="0.25">
      <c r="A2777" s="8" t="s">
        <v>21</v>
      </c>
      <c r="B2777" s="9" t="s">
        <v>17</v>
      </c>
      <c r="C2777" s="10">
        <v>110.22927689594357</v>
      </c>
    </row>
    <row r="2778" spans="1:3" x14ac:dyDescent="0.25">
      <c r="A2778" s="8" t="s">
        <v>21</v>
      </c>
      <c r="B2778" s="9" t="s">
        <v>17</v>
      </c>
      <c r="C2778" s="10">
        <v>110.22927689594357</v>
      </c>
    </row>
    <row r="2779" spans="1:3" x14ac:dyDescent="0.25">
      <c r="A2779" s="8" t="s">
        <v>21</v>
      </c>
      <c r="B2779" s="9" t="s">
        <v>17</v>
      </c>
      <c r="C2779" s="10">
        <v>110.22927689594357</v>
      </c>
    </row>
    <row r="2780" spans="1:3" x14ac:dyDescent="0.25">
      <c r="A2780" s="8" t="s">
        <v>21</v>
      </c>
      <c r="B2780" s="9" t="s">
        <v>17</v>
      </c>
      <c r="C2780" s="10">
        <v>110.22927689594357</v>
      </c>
    </row>
    <row r="2781" spans="1:3" x14ac:dyDescent="0.25">
      <c r="A2781" s="8" t="s">
        <v>21</v>
      </c>
      <c r="B2781" s="9" t="s">
        <v>17</v>
      </c>
      <c r="C2781" s="10">
        <v>110.22927689594357</v>
      </c>
    </row>
    <row r="2782" spans="1:3" x14ac:dyDescent="0.25">
      <c r="A2782" s="8" t="s">
        <v>21</v>
      </c>
      <c r="B2782" s="9" t="s">
        <v>17</v>
      </c>
      <c r="C2782" s="10">
        <v>110.22927689594357</v>
      </c>
    </row>
    <row r="2783" spans="1:3" x14ac:dyDescent="0.25">
      <c r="A2783" s="8" t="s">
        <v>21</v>
      </c>
      <c r="B2783" s="9" t="s">
        <v>17</v>
      </c>
      <c r="C2783" s="10">
        <v>110.22927689594357</v>
      </c>
    </row>
    <row r="2784" spans="1:3" x14ac:dyDescent="0.25">
      <c r="A2784" s="8" t="s">
        <v>21</v>
      </c>
      <c r="B2784" s="9" t="s">
        <v>17</v>
      </c>
      <c r="C2784" s="10">
        <v>110.22927689594357</v>
      </c>
    </row>
    <row r="2785" spans="1:3" x14ac:dyDescent="0.25">
      <c r="A2785" s="8" t="s">
        <v>21</v>
      </c>
      <c r="B2785" s="9" t="s">
        <v>17</v>
      </c>
      <c r="C2785" s="10">
        <v>110.22927689594357</v>
      </c>
    </row>
    <row r="2786" spans="1:3" x14ac:dyDescent="0.25">
      <c r="A2786" s="8" t="s">
        <v>21</v>
      </c>
      <c r="B2786" s="9" t="s">
        <v>17</v>
      </c>
      <c r="C2786" s="10">
        <v>110.22927689594357</v>
      </c>
    </row>
    <row r="2787" spans="1:3" x14ac:dyDescent="0.25">
      <c r="A2787" s="8" t="s">
        <v>21</v>
      </c>
      <c r="B2787" s="9" t="s">
        <v>17</v>
      </c>
      <c r="C2787" s="10">
        <v>110.22927689594357</v>
      </c>
    </row>
    <row r="2788" spans="1:3" x14ac:dyDescent="0.25">
      <c r="A2788" s="8" t="s">
        <v>21</v>
      </c>
      <c r="B2788" s="9" t="s">
        <v>17</v>
      </c>
      <c r="C2788" s="10">
        <v>110.22927689594357</v>
      </c>
    </row>
    <row r="2789" spans="1:3" x14ac:dyDescent="0.25">
      <c r="A2789" s="8" t="s">
        <v>21</v>
      </c>
      <c r="B2789" s="9" t="s">
        <v>17</v>
      </c>
      <c r="C2789" s="10">
        <v>110.22927689594357</v>
      </c>
    </row>
    <row r="2790" spans="1:3" x14ac:dyDescent="0.25">
      <c r="A2790" s="8" t="s">
        <v>21</v>
      </c>
      <c r="B2790" s="9" t="s">
        <v>17</v>
      </c>
      <c r="C2790" s="10">
        <v>110.22927689594357</v>
      </c>
    </row>
    <row r="2791" spans="1:3" x14ac:dyDescent="0.25">
      <c r="A2791" s="8" t="s">
        <v>21</v>
      </c>
      <c r="B2791" s="9" t="s">
        <v>17</v>
      </c>
      <c r="C2791" s="10">
        <v>110.22927689594357</v>
      </c>
    </row>
    <row r="2792" spans="1:3" x14ac:dyDescent="0.25">
      <c r="A2792" s="8" t="s">
        <v>21</v>
      </c>
      <c r="B2792" s="9" t="s">
        <v>17</v>
      </c>
      <c r="C2792" s="10">
        <v>110.22927689594357</v>
      </c>
    </row>
    <row r="2793" spans="1:3" x14ac:dyDescent="0.25">
      <c r="A2793" s="8" t="s">
        <v>21</v>
      </c>
      <c r="B2793" s="9" t="s">
        <v>17</v>
      </c>
      <c r="C2793" s="10">
        <v>110.22927689594357</v>
      </c>
    </row>
    <row r="2794" spans="1:3" x14ac:dyDescent="0.25">
      <c r="A2794" s="8" t="s">
        <v>21</v>
      </c>
      <c r="B2794" s="9" t="s">
        <v>17</v>
      </c>
      <c r="C2794" s="10">
        <v>110.22927689594357</v>
      </c>
    </row>
    <row r="2795" spans="1:3" x14ac:dyDescent="0.25">
      <c r="A2795" s="8" t="s">
        <v>21</v>
      </c>
      <c r="B2795" s="9" t="s">
        <v>17</v>
      </c>
      <c r="C2795" s="10">
        <v>110.22927689594357</v>
      </c>
    </row>
    <row r="2796" spans="1:3" x14ac:dyDescent="0.25">
      <c r="A2796" s="8" t="s">
        <v>21</v>
      </c>
      <c r="B2796" s="9" t="s">
        <v>17</v>
      </c>
      <c r="C2796" s="10">
        <v>110.22927689594357</v>
      </c>
    </row>
    <row r="2797" spans="1:3" x14ac:dyDescent="0.25">
      <c r="A2797" s="8" t="s">
        <v>21</v>
      </c>
      <c r="B2797" s="9" t="s">
        <v>17</v>
      </c>
      <c r="C2797" s="10">
        <v>110.22927689594357</v>
      </c>
    </row>
    <row r="2798" spans="1:3" x14ac:dyDescent="0.25">
      <c r="A2798" s="8" t="s">
        <v>21</v>
      </c>
      <c r="B2798" s="9" t="s">
        <v>17</v>
      </c>
      <c r="C2798" s="10">
        <v>110.22927689594357</v>
      </c>
    </row>
    <row r="2799" spans="1:3" x14ac:dyDescent="0.25">
      <c r="A2799" s="8" t="s">
        <v>21</v>
      </c>
      <c r="B2799" s="9" t="s">
        <v>17</v>
      </c>
      <c r="C2799" s="10">
        <v>110.22927689594357</v>
      </c>
    </row>
    <row r="2800" spans="1:3" x14ac:dyDescent="0.25">
      <c r="A2800" s="8" t="s">
        <v>21</v>
      </c>
      <c r="B2800" s="9" t="s">
        <v>17</v>
      </c>
      <c r="C2800" s="10">
        <v>110.22927689594357</v>
      </c>
    </row>
    <row r="2801" spans="1:3" x14ac:dyDescent="0.25">
      <c r="A2801" s="8" t="s">
        <v>21</v>
      </c>
      <c r="B2801" s="9" t="s">
        <v>17</v>
      </c>
      <c r="C2801" s="10">
        <v>110.22927689594357</v>
      </c>
    </row>
    <row r="2802" spans="1:3" x14ac:dyDescent="0.25">
      <c r="A2802" s="8" t="s">
        <v>21</v>
      </c>
      <c r="B2802" s="9" t="s">
        <v>17</v>
      </c>
      <c r="C2802" s="10">
        <v>110.22927689594357</v>
      </c>
    </row>
    <row r="2803" spans="1:3" x14ac:dyDescent="0.25">
      <c r="A2803" s="8" t="s">
        <v>21</v>
      </c>
      <c r="B2803" s="9" t="s">
        <v>17</v>
      </c>
      <c r="C2803" s="10">
        <v>110.22927689594357</v>
      </c>
    </row>
    <row r="2804" spans="1:3" x14ac:dyDescent="0.25">
      <c r="A2804" s="8" t="s">
        <v>21</v>
      </c>
      <c r="B2804" s="9" t="s">
        <v>17</v>
      </c>
      <c r="C2804" s="10">
        <v>110.22927689594357</v>
      </c>
    </row>
    <row r="2805" spans="1:3" x14ac:dyDescent="0.25">
      <c r="A2805" s="8" t="s">
        <v>21</v>
      </c>
      <c r="B2805" s="9" t="s">
        <v>17</v>
      </c>
      <c r="C2805" s="10">
        <v>110.22927689594357</v>
      </c>
    </row>
    <row r="2806" spans="1:3" x14ac:dyDescent="0.25">
      <c r="A2806" s="8" t="s">
        <v>21</v>
      </c>
      <c r="B2806" s="9" t="s">
        <v>17</v>
      </c>
      <c r="C2806" s="10">
        <v>110.22927689594357</v>
      </c>
    </row>
    <row r="2807" spans="1:3" x14ac:dyDescent="0.25">
      <c r="A2807" s="8" t="s">
        <v>21</v>
      </c>
      <c r="B2807" s="9" t="s">
        <v>17</v>
      </c>
      <c r="C2807" s="10">
        <v>110.22927689594357</v>
      </c>
    </row>
    <row r="2808" spans="1:3" x14ac:dyDescent="0.25">
      <c r="A2808" s="8" t="s">
        <v>21</v>
      </c>
      <c r="B2808" s="9" t="s">
        <v>17</v>
      </c>
      <c r="C2808" s="10">
        <v>110.22927689594357</v>
      </c>
    </row>
    <row r="2809" spans="1:3" x14ac:dyDescent="0.25">
      <c r="A2809" s="8" t="s">
        <v>21</v>
      </c>
      <c r="B2809" s="9" t="s">
        <v>17</v>
      </c>
      <c r="C2809" s="10">
        <v>110.22927689594357</v>
      </c>
    </row>
    <row r="2810" spans="1:3" x14ac:dyDescent="0.25">
      <c r="A2810" s="8" t="s">
        <v>21</v>
      </c>
      <c r="B2810" s="9" t="s">
        <v>17</v>
      </c>
      <c r="C2810" s="10">
        <v>110.22927689594357</v>
      </c>
    </row>
    <row r="2811" spans="1:3" x14ac:dyDescent="0.25">
      <c r="A2811" s="8" t="s">
        <v>21</v>
      </c>
      <c r="B2811" s="9" t="s">
        <v>17</v>
      </c>
      <c r="C2811" s="10">
        <v>110.22927689594357</v>
      </c>
    </row>
    <row r="2812" spans="1:3" x14ac:dyDescent="0.25">
      <c r="A2812" s="8" t="s">
        <v>21</v>
      </c>
      <c r="B2812" s="9" t="s">
        <v>17</v>
      </c>
      <c r="C2812" s="10">
        <v>110.22927689594357</v>
      </c>
    </row>
    <row r="2813" spans="1:3" x14ac:dyDescent="0.25">
      <c r="A2813" s="8" t="s">
        <v>21</v>
      </c>
      <c r="B2813" s="9" t="s">
        <v>17</v>
      </c>
      <c r="C2813" s="10">
        <v>110.22927689594357</v>
      </c>
    </row>
    <row r="2814" spans="1:3" x14ac:dyDescent="0.25">
      <c r="A2814" s="8" t="s">
        <v>21</v>
      </c>
      <c r="B2814" s="9" t="s">
        <v>17</v>
      </c>
      <c r="C2814" s="10">
        <v>110.22927689594357</v>
      </c>
    </row>
    <row r="2815" spans="1:3" x14ac:dyDescent="0.25">
      <c r="A2815" s="8" t="s">
        <v>21</v>
      </c>
      <c r="B2815" s="9" t="s">
        <v>17</v>
      </c>
      <c r="C2815" s="10">
        <v>110.22927689594357</v>
      </c>
    </row>
    <row r="2816" spans="1:3" x14ac:dyDescent="0.25">
      <c r="A2816" s="8" t="s">
        <v>21</v>
      </c>
      <c r="B2816" s="9" t="s">
        <v>17</v>
      </c>
      <c r="C2816" s="10">
        <v>110.22927689594357</v>
      </c>
    </row>
    <row r="2817" spans="1:3" x14ac:dyDescent="0.25">
      <c r="A2817" s="8" t="s">
        <v>21</v>
      </c>
      <c r="B2817" s="9" t="s">
        <v>17</v>
      </c>
      <c r="C2817" s="10">
        <v>110.22927689594357</v>
      </c>
    </row>
    <row r="2818" spans="1:3" x14ac:dyDescent="0.25">
      <c r="A2818" s="8" t="s">
        <v>21</v>
      </c>
      <c r="B2818" s="9" t="s">
        <v>17</v>
      </c>
      <c r="C2818" s="10">
        <v>110.22927689594357</v>
      </c>
    </row>
    <row r="2819" spans="1:3" x14ac:dyDescent="0.25">
      <c r="A2819" s="8" t="s">
        <v>21</v>
      </c>
      <c r="B2819" s="9" t="s">
        <v>17</v>
      </c>
      <c r="C2819" s="10">
        <v>110.22927689594357</v>
      </c>
    </row>
    <row r="2820" spans="1:3" x14ac:dyDescent="0.25">
      <c r="A2820" s="8" t="s">
        <v>21</v>
      </c>
      <c r="B2820" s="9" t="s">
        <v>17</v>
      </c>
      <c r="C2820" s="10">
        <v>110.22927689594357</v>
      </c>
    </row>
    <row r="2821" spans="1:3" x14ac:dyDescent="0.25">
      <c r="A2821" s="8" t="s">
        <v>21</v>
      </c>
      <c r="B2821" s="9" t="s">
        <v>17</v>
      </c>
      <c r="C2821" s="10">
        <v>110.22927689594357</v>
      </c>
    </row>
    <row r="2822" spans="1:3" x14ac:dyDescent="0.25">
      <c r="A2822" s="8" t="s">
        <v>21</v>
      </c>
      <c r="B2822" s="9" t="s">
        <v>17</v>
      </c>
      <c r="C2822" s="10">
        <v>110.22927689594357</v>
      </c>
    </row>
    <row r="2823" spans="1:3" x14ac:dyDescent="0.25">
      <c r="A2823" s="8" t="s">
        <v>21</v>
      </c>
      <c r="B2823" s="9" t="s">
        <v>17</v>
      </c>
      <c r="C2823" s="10">
        <v>110.22927689594357</v>
      </c>
    </row>
    <row r="2824" spans="1:3" x14ac:dyDescent="0.25">
      <c r="A2824" s="8" t="s">
        <v>21</v>
      </c>
      <c r="B2824" s="9" t="s">
        <v>17</v>
      </c>
      <c r="C2824" s="10">
        <v>110.22927689594357</v>
      </c>
    </row>
    <row r="2825" spans="1:3" x14ac:dyDescent="0.25">
      <c r="A2825" s="8" t="s">
        <v>21</v>
      </c>
      <c r="B2825" s="9" t="s">
        <v>17</v>
      </c>
      <c r="C2825" s="10">
        <v>110.22927689594357</v>
      </c>
    </row>
    <row r="2826" spans="1:3" x14ac:dyDescent="0.25">
      <c r="A2826" s="8" t="s">
        <v>21</v>
      </c>
      <c r="B2826" s="9" t="s">
        <v>17</v>
      </c>
      <c r="C2826" s="10">
        <v>110.22927689594357</v>
      </c>
    </row>
    <row r="2827" spans="1:3" x14ac:dyDescent="0.25">
      <c r="A2827" s="8" t="s">
        <v>21</v>
      </c>
      <c r="B2827" s="9" t="s">
        <v>17</v>
      </c>
      <c r="C2827" s="10">
        <v>110.22927689594357</v>
      </c>
    </row>
    <row r="2828" spans="1:3" x14ac:dyDescent="0.25">
      <c r="A2828" s="8" t="s">
        <v>21</v>
      </c>
      <c r="B2828" s="9" t="s">
        <v>17</v>
      </c>
      <c r="C2828" s="10">
        <v>110.22927689594357</v>
      </c>
    </row>
    <row r="2829" spans="1:3" x14ac:dyDescent="0.25">
      <c r="A2829" s="8" t="s">
        <v>21</v>
      </c>
      <c r="B2829" s="9" t="s">
        <v>17</v>
      </c>
      <c r="C2829" s="10">
        <v>110.22927689594357</v>
      </c>
    </row>
    <row r="2830" spans="1:3" x14ac:dyDescent="0.25">
      <c r="A2830" s="8" t="s">
        <v>21</v>
      </c>
      <c r="B2830" s="9" t="s">
        <v>17</v>
      </c>
      <c r="C2830" s="10">
        <v>110.22927689594357</v>
      </c>
    </row>
    <row r="2831" spans="1:3" x14ac:dyDescent="0.25">
      <c r="A2831" s="8" t="s">
        <v>21</v>
      </c>
      <c r="B2831" s="9" t="s">
        <v>17</v>
      </c>
      <c r="C2831" s="10">
        <v>110.22927689594357</v>
      </c>
    </row>
    <row r="2832" spans="1:3" x14ac:dyDescent="0.25">
      <c r="A2832" s="8" t="s">
        <v>21</v>
      </c>
      <c r="B2832" s="9" t="s">
        <v>17</v>
      </c>
      <c r="C2832" s="10">
        <v>110.22927689594357</v>
      </c>
    </row>
    <row r="2833" spans="1:3" x14ac:dyDescent="0.25">
      <c r="A2833" s="8" t="s">
        <v>21</v>
      </c>
      <c r="B2833" s="9" t="s">
        <v>17</v>
      </c>
      <c r="C2833" s="10">
        <v>110.22927689594357</v>
      </c>
    </row>
    <row r="2834" spans="1:3" x14ac:dyDescent="0.25">
      <c r="A2834" s="8" t="s">
        <v>21</v>
      </c>
      <c r="B2834" s="9" t="s">
        <v>17</v>
      </c>
      <c r="C2834" s="10">
        <v>110.22927689594357</v>
      </c>
    </row>
    <row r="2835" spans="1:3" x14ac:dyDescent="0.25">
      <c r="A2835" s="8" t="s">
        <v>21</v>
      </c>
      <c r="B2835" s="9" t="s">
        <v>17</v>
      </c>
      <c r="C2835" s="10">
        <v>110.22927689594357</v>
      </c>
    </row>
    <row r="2836" spans="1:3" x14ac:dyDescent="0.25">
      <c r="A2836" s="8" t="s">
        <v>21</v>
      </c>
      <c r="B2836" s="9" t="s">
        <v>17</v>
      </c>
      <c r="C2836" s="10">
        <v>110.22927689594357</v>
      </c>
    </row>
    <row r="2837" spans="1:3" x14ac:dyDescent="0.25">
      <c r="A2837" s="8" t="s">
        <v>21</v>
      </c>
      <c r="B2837" s="9" t="s">
        <v>17</v>
      </c>
      <c r="C2837" s="10">
        <v>110.22927689594357</v>
      </c>
    </row>
    <row r="2838" spans="1:3" x14ac:dyDescent="0.25">
      <c r="A2838" s="8" t="s">
        <v>21</v>
      </c>
      <c r="B2838" s="9" t="s">
        <v>17</v>
      </c>
      <c r="C2838" s="10">
        <v>110.22927689594357</v>
      </c>
    </row>
    <row r="2839" spans="1:3" x14ac:dyDescent="0.25">
      <c r="A2839" s="8" t="s">
        <v>21</v>
      </c>
      <c r="B2839" s="9" t="s">
        <v>17</v>
      </c>
      <c r="C2839" s="10">
        <v>110.22927689594357</v>
      </c>
    </row>
    <row r="2840" spans="1:3" x14ac:dyDescent="0.25">
      <c r="A2840" s="8" t="s">
        <v>21</v>
      </c>
      <c r="B2840" s="9" t="s">
        <v>17</v>
      </c>
      <c r="C2840" s="10">
        <v>110.22927689594357</v>
      </c>
    </row>
    <row r="2841" spans="1:3" x14ac:dyDescent="0.25">
      <c r="A2841" s="8" t="s">
        <v>21</v>
      </c>
      <c r="B2841" s="9" t="s">
        <v>17</v>
      </c>
      <c r="C2841" s="10">
        <v>110.22927689594357</v>
      </c>
    </row>
    <row r="2842" spans="1:3" x14ac:dyDescent="0.25">
      <c r="A2842" s="8" t="s">
        <v>21</v>
      </c>
      <c r="B2842" s="9" t="s">
        <v>17</v>
      </c>
      <c r="C2842" s="10">
        <v>110.22927689594357</v>
      </c>
    </row>
    <row r="2843" spans="1:3" x14ac:dyDescent="0.25">
      <c r="A2843" s="8" t="s">
        <v>21</v>
      </c>
      <c r="B2843" s="9" t="s">
        <v>17</v>
      </c>
      <c r="C2843" s="10">
        <v>110.22927689594357</v>
      </c>
    </row>
    <row r="2844" spans="1:3" x14ac:dyDescent="0.25">
      <c r="A2844" s="8" t="s">
        <v>21</v>
      </c>
      <c r="B2844" s="9" t="s">
        <v>17</v>
      </c>
      <c r="C2844" s="10">
        <v>110.22927689594357</v>
      </c>
    </row>
    <row r="2845" spans="1:3" x14ac:dyDescent="0.25">
      <c r="A2845" s="8" t="s">
        <v>21</v>
      </c>
      <c r="B2845" s="9" t="s">
        <v>17</v>
      </c>
      <c r="C2845" s="10">
        <v>110.22927689594357</v>
      </c>
    </row>
    <row r="2846" spans="1:3" x14ac:dyDescent="0.25">
      <c r="A2846" s="8" t="s">
        <v>21</v>
      </c>
      <c r="B2846" s="9" t="s">
        <v>17</v>
      </c>
      <c r="C2846" s="10">
        <v>110.22927689594357</v>
      </c>
    </row>
    <row r="2847" spans="1:3" x14ac:dyDescent="0.25">
      <c r="A2847" s="8" t="s">
        <v>21</v>
      </c>
      <c r="B2847" s="9" t="s">
        <v>17</v>
      </c>
      <c r="C2847" s="10">
        <v>110.22927689594357</v>
      </c>
    </row>
    <row r="2848" spans="1:3" x14ac:dyDescent="0.25">
      <c r="A2848" s="8" t="s">
        <v>21</v>
      </c>
      <c r="B2848" s="9" t="s">
        <v>17</v>
      </c>
      <c r="C2848" s="10">
        <v>110.22927689594357</v>
      </c>
    </row>
    <row r="2849" spans="1:3" x14ac:dyDescent="0.25">
      <c r="A2849" s="8" t="s">
        <v>21</v>
      </c>
      <c r="B2849" s="9" t="s">
        <v>17</v>
      </c>
      <c r="C2849" s="10">
        <v>110.22927689594357</v>
      </c>
    </row>
    <row r="2850" spans="1:3" x14ac:dyDescent="0.25">
      <c r="A2850" s="8" t="s">
        <v>21</v>
      </c>
      <c r="B2850" s="9" t="s">
        <v>19</v>
      </c>
      <c r="C2850" s="10">
        <v>110.22927689594357</v>
      </c>
    </row>
    <row r="2851" spans="1:3" x14ac:dyDescent="0.25">
      <c r="A2851" s="8" t="s">
        <v>21</v>
      </c>
      <c r="B2851" s="9" t="s">
        <v>19</v>
      </c>
      <c r="C2851" s="10">
        <v>110.22927689594357</v>
      </c>
    </row>
    <row r="2852" spans="1:3" x14ac:dyDescent="0.25">
      <c r="A2852" s="8" t="s">
        <v>21</v>
      </c>
      <c r="B2852" s="9" t="s">
        <v>20</v>
      </c>
      <c r="C2852" s="10">
        <v>110.22927689594357</v>
      </c>
    </row>
    <row r="2853" spans="1:3" x14ac:dyDescent="0.25">
      <c r="A2853" s="8" t="s">
        <v>21</v>
      </c>
      <c r="B2853" s="9" t="s">
        <v>20</v>
      </c>
      <c r="C2853" s="10">
        <v>110.22927689594357</v>
      </c>
    </row>
    <row r="2854" spans="1:3" x14ac:dyDescent="0.25">
      <c r="A2854" s="8" t="s">
        <v>21</v>
      </c>
      <c r="B2854" s="9" t="s">
        <v>20</v>
      </c>
      <c r="C2854" s="10">
        <v>110.22927689594357</v>
      </c>
    </row>
    <row r="2855" spans="1:3" x14ac:dyDescent="0.25">
      <c r="A2855" s="8" t="s">
        <v>21</v>
      </c>
      <c r="B2855" s="9" t="s">
        <v>16</v>
      </c>
      <c r="C2855" s="10">
        <v>110.22927689594357</v>
      </c>
    </row>
    <row r="2856" spans="1:3" x14ac:dyDescent="0.25">
      <c r="A2856" s="8" t="s">
        <v>21</v>
      </c>
      <c r="B2856" s="9" t="s">
        <v>16</v>
      </c>
      <c r="C2856" s="10">
        <v>110.22927689594357</v>
      </c>
    </row>
    <row r="2857" spans="1:3" x14ac:dyDescent="0.25">
      <c r="A2857" s="8" t="s">
        <v>21</v>
      </c>
      <c r="B2857" s="9" t="s">
        <v>16</v>
      </c>
      <c r="C2857" s="10">
        <v>110.22927689594357</v>
      </c>
    </row>
    <row r="2858" spans="1:3" x14ac:dyDescent="0.25">
      <c r="A2858" s="8" t="s">
        <v>21</v>
      </c>
      <c r="B2858" s="9" t="s">
        <v>16</v>
      </c>
      <c r="C2858" s="10">
        <v>110.22927689594357</v>
      </c>
    </row>
    <row r="2859" spans="1:3" x14ac:dyDescent="0.25">
      <c r="A2859" s="8" t="s">
        <v>21</v>
      </c>
      <c r="B2859" s="9" t="s">
        <v>16</v>
      </c>
      <c r="C2859" s="10">
        <v>110.22927689594357</v>
      </c>
    </row>
    <row r="2860" spans="1:3" x14ac:dyDescent="0.25">
      <c r="A2860" s="8" t="s">
        <v>21</v>
      </c>
      <c r="B2860" s="9" t="s">
        <v>16</v>
      </c>
      <c r="C2860" s="10">
        <v>110.22927689594357</v>
      </c>
    </row>
    <row r="2861" spans="1:3" x14ac:dyDescent="0.25">
      <c r="A2861" s="8" t="s">
        <v>21</v>
      </c>
      <c r="B2861" s="9" t="s">
        <v>16</v>
      </c>
      <c r="C2861" s="10">
        <v>110.22927689594357</v>
      </c>
    </row>
    <row r="2862" spans="1:3" x14ac:dyDescent="0.25">
      <c r="A2862" s="8" t="s">
        <v>21</v>
      </c>
      <c r="B2862" s="9" t="s">
        <v>16</v>
      </c>
      <c r="C2862" s="10">
        <v>110.22927689594357</v>
      </c>
    </row>
    <row r="2863" spans="1:3" x14ac:dyDescent="0.25">
      <c r="A2863" s="8" t="s">
        <v>21</v>
      </c>
      <c r="B2863" s="9" t="s">
        <v>16</v>
      </c>
      <c r="C2863" s="10">
        <v>110.22927689594357</v>
      </c>
    </row>
    <row r="2864" spans="1:3" x14ac:dyDescent="0.25">
      <c r="A2864" s="8" t="s">
        <v>21</v>
      </c>
      <c r="B2864" s="9" t="s">
        <v>16</v>
      </c>
      <c r="C2864" s="10">
        <v>110.22927689594357</v>
      </c>
    </row>
    <row r="2865" spans="1:3" x14ac:dyDescent="0.25">
      <c r="A2865" s="8" t="s">
        <v>21</v>
      </c>
      <c r="B2865" s="9" t="s">
        <v>16</v>
      </c>
      <c r="C2865" s="10">
        <v>110.22927689594357</v>
      </c>
    </row>
    <row r="2866" spans="1:3" x14ac:dyDescent="0.25">
      <c r="A2866" s="8" t="s">
        <v>21</v>
      </c>
      <c r="B2866" s="9" t="s">
        <v>16</v>
      </c>
      <c r="C2866" s="10">
        <v>110.22927689594357</v>
      </c>
    </row>
    <row r="2867" spans="1:3" x14ac:dyDescent="0.25">
      <c r="A2867" s="8" t="s">
        <v>21</v>
      </c>
      <c r="B2867" s="9" t="s">
        <v>18</v>
      </c>
      <c r="C2867" s="10">
        <v>110.22927689594357</v>
      </c>
    </row>
    <row r="2868" spans="1:3" x14ac:dyDescent="0.25">
      <c r="A2868" s="8" t="s">
        <v>21</v>
      </c>
      <c r="B2868" s="9" t="s">
        <v>18</v>
      </c>
      <c r="C2868" s="10">
        <v>110.22927689594357</v>
      </c>
    </row>
    <row r="2869" spans="1:3" x14ac:dyDescent="0.25">
      <c r="A2869" s="8" t="s">
        <v>21</v>
      </c>
      <c r="B2869" s="9" t="s">
        <v>18</v>
      </c>
      <c r="C2869" s="10">
        <v>110.22927689594357</v>
      </c>
    </row>
    <row r="2870" spans="1:3" x14ac:dyDescent="0.25">
      <c r="A2870" s="8" t="s">
        <v>21</v>
      </c>
      <c r="B2870" s="9" t="s">
        <v>18</v>
      </c>
      <c r="C2870" s="10">
        <v>110.22927689594357</v>
      </c>
    </row>
    <row r="2871" spans="1:3" x14ac:dyDescent="0.25">
      <c r="A2871" s="8" t="s">
        <v>21</v>
      </c>
      <c r="B2871" s="9" t="s">
        <v>18</v>
      </c>
      <c r="C2871" s="10">
        <v>110.22927689594357</v>
      </c>
    </row>
    <row r="2872" spans="1:3" x14ac:dyDescent="0.25">
      <c r="A2872" s="8" t="s">
        <v>21</v>
      </c>
      <c r="B2872" s="9" t="s">
        <v>18</v>
      </c>
      <c r="C2872" s="10">
        <v>110.22927689594357</v>
      </c>
    </row>
    <row r="2873" spans="1:3" x14ac:dyDescent="0.25">
      <c r="A2873" s="8" t="s">
        <v>21</v>
      </c>
      <c r="B2873" s="9" t="s">
        <v>18</v>
      </c>
      <c r="C2873" s="10">
        <v>110.22927689594357</v>
      </c>
    </row>
    <row r="2874" spans="1:3" x14ac:dyDescent="0.25">
      <c r="A2874" s="8" t="s">
        <v>21</v>
      </c>
      <c r="B2874" s="9" t="s">
        <v>18</v>
      </c>
      <c r="C2874" s="10">
        <v>110.22927689594357</v>
      </c>
    </row>
    <row r="2875" spans="1:3" x14ac:dyDescent="0.25">
      <c r="A2875" s="8" t="s">
        <v>21</v>
      </c>
      <c r="B2875" s="9" t="s">
        <v>18</v>
      </c>
      <c r="C2875" s="10">
        <v>110.22927689594357</v>
      </c>
    </row>
    <row r="2876" spans="1:3" x14ac:dyDescent="0.25">
      <c r="A2876" s="8" t="s">
        <v>21</v>
      </c>
      <c r="B2876" s="9" t="s">
        <v>18</v>
      </c>
      <c r="C2876" s="10">
        <v>110.22927689594357</v>
      </c>
    </row>
    <row r="2877" spans="1:3" x14ac:dyDescent="0.25">
      <c r="A2877" s="8" t="s">
        <v>21</v>
      </c>
      <c r="B2877" s="9" t="s">
        <v>18</v>
      </c>
      <c r="C2877" s="10">
        <v>110.22927689594357</v>
      </c>
    </row>
    <row r="2878" spans="1:3" x14ac:dyDescent="0.25">
      <c r="A2878" s="8" t="s">
        <v>21</v>
      </c>
      <c r="B2878" s="9" t="s">
        <v>18</v>
      </c>
      <c r="C2878" s="10">
        <v>110.22927689594357</v>
      </c>
    </row>
    <row r="2879" spans="1:3" x14ac:dyDescent="0.25">
      <c r="A2879" s="8" t="s">
        <v>21</v>
      </c>
      <c r="B2879" s="9" t="s">
        <v>18</v>
      </c>
      <c r="C2879" s="10">
        <v>110.22927689594357</v>
      </c>
    </row>
    <row r="2880" spans="1:3" x14ac:dyDescent="0.25">
      <c r="A2880" s="8" t="s">
        <v>21</v>
      </c>
      <c r="B2880" s="9" t="s">
        <v>18</v>
      </c>
      <c r="C2880" s="10">
        <v>110.22927689594357</v>
      </c>
    </row>
    <row r="2881" spans="1:3" x14ac:dyDescent="0.25">
      <c r="A2881" s="8" t="s">
        <v>21</v>
      </c>
      <c r="B2881" s="9" t="s">
        <v>18</v>
      </c>
      <c r="C2881" s="10">
        <v>110.22927689594357</v>
      </c>
    </row>
    <row r="2882" spans="1:3" x14ac:dyDescent="0.25">
      <c r="A2882" s="8" t="s">
        <v>21</v>
      </c>
      <c r="B2882" s="9" t="s">
        <v>18</v>
      </c>
      <c r="C2882" s="10">
        <v>110.22927689594357</v>
      </c>
    </row>
    <row r="2883" spans="1:3" x14ac:dyDescent="0.25">
      <c r="A2883" s="8" t="s">
        <v>21</v>
      </c>
      <c r="B2883" s="9" t="s">
        <v>18</v>
      </c>
      <c r="C2883" s="10">
        <v>110.22927689594357</v>
      </c>
    </row>
    <row r="2884" spans="1:3" x14ac:dyDescent="0.25">
      <c r="A2884" s="8" t="s">
        <v>21</v>
      </c>
      <c r="B2884" s="9" t="s">
        <v>18</v>
      </c>
      <c r="C2884" s="10">
        <v>110.22927689594357</v>
      </c>
    </row>
    <row r="2885" spans="1:3" x14ac:dyDescent="0.25">
      <c r="A2885" s="8" t="s">
        <v>21</v>
      </c>
      <c r="B2885" s="9" t="s">
        <v>18</v>
      </c>
      <c r="C2885" s="10">
        <v>110.22927689594357</v>
      </c>
    </row>
    <row r="2886" spans="1:3" x14ac:dyDescent="0.25">
      <c r="A2886" s="8" t="s">
        <v>21</v>
      </c>
      <c r="B2886" s="9" t="s">
        <v>18</v>
      </c>
      <c r="C2886" s="10">
        <v>110.22927689594357</v>
      </c>
    </row>
    <row r="2887" spans="1:3" x14ac:dyDescent="0.25">
      <c r="A2887" s="8" t="s">
        <v>21</v>
      </c>
      <c r="B2887" s="9" t="s">
        <v>18</v>
      </c>
      <c r="C2887" s="10">
        <v>110.22927689594357</v>
      </c>
    </row>
    <row r="2888" spans="1:3" x14ac:dyDescent="0.25">
      <c r="A2888" s="8" t="s">
        <v>21</v>
      </c>
      <c r="B2888" s="9" t="s">
        <v>18</v>
      </c>
      <c r="C2888" s="10">
        <v>110.22927689594357</v>
      </c>
    </row>
    <row r="2889" spans="1:3" x14ac:dyDescent="0.25">
      <c r="A2889" s="8" t="s">
        <v>21</v>
      </c>
      <c r="B2889" s="9" t="s">
        <v>18</v>
      </c>
      <c r="C2889" s="10">
        <v>110.22927689594357</v>
      </c>
    </row>
    <row r="2890" spans="1:3" x14ac:dyDescent="0.25">
      <c r="A2890" s="8" t="s">
        <v>21</v>
      </c>
      <c r="B2890" s="9" t="s">
        <v>18</v>
      </c>
      <c r="C2890" s="10">
        <v>110.22927689594357</v>
      </c>
    </row>
    <row r="2891" spans="1:3" x14ac:dyDescent="0.25">
      <c r="A2891" s="8" t="s">
        <v>21</v>
      </c>
      <c r="B2891" s="9" t="s">
        <v>18</v>
      </c>
      <c r="C2891" s="10">
        <v>110.22927689594357</v>
      </c>
    </row>
    <row r="2892" spans="1:3" x14ac:dyDescent="0.25">
      <c r="A2892" s="8" t="s">
        <v>21</v>
      </c>
      <c r="B2892" s="9" t="s">
        <v>18</v>
      </c>
      <c r="C2892" s="10">
        <v>110.22927689594357</v>
      </c>
    </row>
    <row r="2893" spans="1:3" x14ac:dyDescent="0.25">
      <c r="A2893" s="8" t="s">
        <v>21</v>
      </c>
      <c r="B2893" s="9" t="s">
        <v>18</v>
      </c>
      <c r="C2893" s="10">
        <v>110.22927689594357</v>
      </c>
    </row>
    <row r="2894" spans="1:3" x14ac:dyDescent="0.25">
      <c r="A2894" s="8" t="s">
        <v>21</v>
      </c>
      <c r="B2894" s="9" t="s">
        <v>18</v>
      </c>
      <c r="C2894" s="10">
        <v>110.22927689594357</v>
      </c>
    </row>
    <row r="2895" spans="1:3" x14ac:dyDescent="0.25">
      <c r="A2895" s="8" t="s">
        <v>21</v>
      </c>
      <c r="B2895" s="9" t="s">
        <v>18</v>
      </c>
      <c r="C2895" s="10">
        <v>110.22927689594357</v>
      </c>
    </row>
    <row r="2896" spans="1:3" x14ac:dyDescent="0.25">
      <c r="A2896" s="8" t="s">
        <v>21</v>
      </c>
      <c r="B2896" s="9" t="s">
        <v>18</v>
      </c>
      <c r="C2896" s="10">
        <v>110.22927689594357</v>
      </c>
    </row>
    <row r="2897" spans="1:3" x14ac:dyDescent="0.25">
      <c r="A2897" s="8" t="s">
        <v>21</v>
      </c>
      <c r="B2897" s="9" t="s">
        <v>18</v>
      </c>
      <c r="C2897" s="10">
        <v>110.22927689594357</v>
      </c>
    </row>
    <row r="2898" spans="1:3" x14ac:dyDescent="0.25">
      <c r="A2898" s="8" t="s">
        <v>21</v>
      </c>
      <c r="B2898" s="9" t="s">
        <v>18</v>
      </c>
      <c r="C2898" s="10">
        <v>110.22927689594357</v>
      </c>
    </row>
    <row r="2899" spans="1:3" x14ac:dyDescent="0.25">
      <c r="A2899" s="8" t="s">
        <v>21</v>
      </c>
      <c r="B2899" s="9" t="s">
        <v>18</v>
      </c>
      <c r="C2899" s="10">
        <v>110.22927689594357</v>
      </c>
    </row>
    <row r="2900" spans="1:3" x14ac:dyDescent="0.25">
      <c r="A2900" s="8" t="s">
        <v>21</v>
      </c>
      <c r="B2900" s="9" t="s">
        <v>18</v>
      </c>
      <c r="C2900" s="10">
        <v>110.22927689594357</v>
      </c>
    </row>
    <row r="2901" spans="1:3" x14ac:dyDescent="0.25">
      <c r="A2901" s="8" t="s">
        <v>21</v>
      </c>
      <c r="B2901" s="9" t="s">
        <v>18</v>
      </c>
      <c r="C2901" s="10">
        <v>110.22927689594357</v>
      </c>
    </row>
    <row r="2902" spans="1:3" x14ac:dyDescent="0.25">
      <c r="A2902" s="8" t="s">
        <v>21</v>
      </c>
      <c r="B2902" s="9" t="s">
        <v>18</v>
      </c>
      <c r="C2902" s="10">
        <v>110.22927689594357</v>
      </c>
    </row>
    <row r="2903" spans="1:3" x14ac:dyDescent="0.25">
      <c r="A2903" s="8" t="s">
        <v>21</v>
      </c>
      <c r="B2903" s="9" t="s">
        <v>18</v>
      </c>
      <c r="C2903" s="10">
        <v>110.22927689594357</v>
      </c>
    </row>
    <row r="2904" spans="1:3" x14ac:dyDescent="0.25">
      <c r="A2904" s="8" t="s">
        <v>21</v>
      </c>
      <c r="B2904" s="9" t="s">
        <v>18</v>
      </c>
      <c r="C2904" s="10">
        <v>110.22927689594357</v>
      </c>
    </row>
    <row r="2905" spans="1:3" x14ac:dyDescent="0.25">
      <c r="A2905" s="8" t="s">
        <v>21</v>
      </c>
      <c r="B2905" s="9" t="s">
        <v>18</v>
      </c>
      <c r="C2905" s="10">
        <v>110.22927689594357</v>
      </c>
    </row>
    <row r="2906" spans="1:3" x14ac:dyDescent="0.25">
      <c r="A2906" s="8" t="s">
        <v>21</v>
      </c>
      <c r="B2906" s="9" t="s">
        <v>18</v>
      </c>
      <c r="C2906" s="10">
        <v>110.22927689594357</v>
      </c>
    </row>
    <row r="2907" spans="1:3" x14ac:dyDescent="0.25">
      <c r="A2907" s="8" t="s">
        <v>21</v>
      </c>
      <c r="B2907" s="9" t="s">
        <v>18</v>
      </c>
      <c r="C2907" s="10">
        <v>110.22927689594357</v>
      </c>
    </row>
    <row r="2908" spans="1:3" x14ac:dyDescent="0.25">
      <c r="A2908" s="8" t="s">
        <v>21</v>
      </c>
      <c r="B2908" s="9" t="s">
        <v>18</v>
      </c>
      <c r="C2908" s="10">
        <v>110.22927689594357</v>
      </c>
    </row>
    <row r="2909" spans="1:3" x14ac:dyDescent="0.25">
      <c r="A2909" s="8" t="s">
        <v>21</v>
      </c>
      <c r="B2909" s="9" t="s">
        <v>18</v>
      </c>
      <c r="C2909" s="10">
        <v>110.22927689594357</v>
      </c>
    </row>
    <row r="2910" spans="1:3" x14ac:dyDescent="0.25">
      <c r="A2910" s="8" t="s">
        <v>21</v>
      </c>
      <c r="B2910" s="9" t="s">
        <v>18</v>
      </c>
      <c r="C2910" s="10">
        <v>110.22927689594357</v>
      </c>
    </row>
    <row r="2911" spans="1:3" x14ac:dyDescent="0.25">
      <c r="A2911" s="8" t="s">
        <v>21</v>
      </c>
      <c r="B2911" s="9" t="s">
        <v>18</v>
      </c>
      <c r="C2911" s="10">
        <v>110.22927689594357</v>
      </c>
    </row>
    <row r="2912" spans="1:3" x14ac:dyDescent="0.25">
      <c r="A2912" s="8" t="s">
        <v>21</v>
      </c>
      <c r="B2912" s="9" t="s">
        <v>18</v>
      </c>
      <c r="C2912" s="10">
        <v>110.22927689594357</v>
      </c>
    </row>
    <row r="2913" spans="1:3" x14ac:dyDescent="0.25">
      <c r="A2913" s="8" t="s">
        <v>21</v>
      </c>
      <c r="B2913" s="9" t="s">
        <v>18</v>
      </c>
      <c r="C2913" s="10">
        <v>110.22927689594357</v>
      </c>
    </row>
    <row r="2914" spans="1:3" x14ac:dyDescent="0.25">
      <c r="A2914" s="8" t="s">
        <v>21</v>
      </c>
      <c r="B2914" s="9" t="s">
        <v>18</v>
      </c>
      <c r="C2914" s="10">
        <v>110.22927689594357</v>
      </c>
    </row>
    <row r="2915" spans="1:3" x14ac:dyDescent="0.25">
      <c r="A2915" s="8" t="s">
        <v>21</v>
      </c>
      <c r="B2915" s="9" t="s">
        <v>18</v>
      </c>
      <c r="C2915" s="10">
        <v>110.22927689594357</v>
      </c>
    </row>
    <row r="2916" spans="1:3" x14ac:dyDescent="0.25">
      <c r="A2916" s="8" t="s">
        <v>21</v>
      </c>
      <c r="B2916" s="9" t="s">
        <v>18</v>
      </c>
      <c r="C2916" s="10">
        <v>110.22927689594357</v>
      </c>
    </row>
    <row r="2917" spans="1:3" x14ac:dyDescent="0.25">
      <c r="A2917" s="8" t="s">
        <v>21</v>
      </c>
      <c r="B2917" s="9" t="s">
        <v>18</v>
      </c>
      <c r="C2917" s="10">
        <v>110.22927689594357</v>
      </c>
    </row>
    <row r="2918" spans="1:3" x14ac:dyDescent="0.25">
      <c r="A2918" s="8" t="s">
        <v>21</v>
      </c>
      <c r="B2918" s="9" t="s">
        <v>18</v>
      </c>
      <c r="C2918" s="10">
        <v>110.22927689594357</v>
      </c>
    </row>
    <row r="2919" spans="1:3" x14ac:dyDescent="0.25">
      <c r="A2919" s="8" t="s">
        <v>21</v>
      </c>
      <c r="B2919" s="9" t="s">
        <v>18</v>
      </c>
      <c r="C2919" s="10">
        <v>110.22927689594357</v>
      </c>
    </row>
    <row r="2920" spans="1:3" x14ac:dyDescent="0.25">
      <c r="A2920" s="8" t="s">
        <v>21</v>
      </c>
      <c r="B2920" s="9" t="s">
        <v>18</v>
      </c>
      <c r="C2920" s="10">
        <v>110.22927689594357</v>
      </c>
    </row>
    <row r="2921" spans="1:3" x14ac:dyDescent="0.25">
      <c r="A2921" s="8" t="s">
        <v>21</v>
      </c>
      <c r="B2921" s="9" t="s">
        <v>18</v>
      </c>
      <c r="C2921" s="10">
        <v>110.22927689594357</v>
      </c>
    </row>
    <row r="2922" spans="1:3" x14ac:dyDescent="0.25">
      <c r="A2922" s="8" t="s">
        <v>21</v>
      </c>
      <c r="B2922" s="9" t="s">
        <v>18</v>
      </c>
      <c r="C2922" s="10">
        <v>110.22927689594357</v>
      </c>
    </row>
    <row r="2923" spans="1:3" x14ac:dyDescent="0.25">
      <c r="A2923" s="8" t="s">
        <v>21</v>
      </c>
      <c r="B2923" s="9" t="s">
        <v>18</v>
      </c>
      <c r="C2923" s="10">
        <v>110.22927689594357</v>
      </c>
    </row>
    <row r="2924" spans="1:3" x14ac:dyDescent="0.25">
      <c r="A2924" s="8" t="s">
        <v>21</v>
      </c>
      <c r="B2924" s="9" t="s">
        <v>18</v>
      </c>
      <c r="C2924" s="10">
        <v>110.22927689594357</v>
      </c>
    </row>
    <row r="2925" spans="1:3" x14ac:dyDescent="0.25">
      <c r="A2925" s="8" t="s">
        <v>21</v>
      </c>
      <c r="B2925" s="9" t="s">
        <v>18</v>
      </c>
      <c r="C2925" s="10">
        <v>110.22927689594357</v>
      </c>
    </row>
    <row r="2926" spans="1:3" x14ac:dyDescent="0.25">
      <c r="A2926" s="8" t="s">
        <v>21</v>
      </c>
      <c r="B2926" s="9" t="s">
        <v>18</v>
      </c>
      <c r="C2926" s="10">
        <v>110.22927689594357</v>
      </c>
    </row>
    <row r="2927" spans="1:3" x14ac:dyDescent="0.25">
      <c r="A2927" s="8" t="s">
        <v>21</v>
      </c>
      <c r="B2927" s="9" t="s">
        <v>18</v>
      </c>
      <c r="C2927" s="10">
        <v>110.22927689594357</v>
      </c>
    </row>
    <row r="2928" spans="1:3" x14ac:dyDescent="0.25">
      <c r="A2928" s="8" t="s">
        <v>21</v>
      </c>
      <c r="B2928" s="9" t="s">
        <v>18</v>
      </c>
      <c r="C2928" s="10">
        <v>110.22927689594357</v>
      </c>
    </row>
    <row r="2929" spans="1:3" x14ac:dyDescent="0.25">
      <c r="A2929" s="8" t="s">
        <v>21</v>
      </c>
      <c r="B2929" s="9" t="s">
        <v>18</v>
      </c>
      <c r="C2929" s="10">
        <v>110.22927689594357</v>
      </c>
    </row>
    <row r="2930" spans="1:3" x14ac:dyDescent="0.25">
      <c r="A2930" s="8" t="s">
        <v>21</v>
      </c>
      <c r="B2930" s="9" t="s">
        <v>18</v>
      </c>
      <c r="C2930" s="10">
        <v>110.22927689594357</v>
      </c>
    </row>
    <row r="2931" spans="1:3" x14ac:dyDescent="0.25">
      <c r="A2931" s="8" t="s">
        <v>21</v>
      </c>
      <c r="B2931" s="9" t="s">
        <v>18</v>
      </c>
      <c r="C2931" s="10">
        <v>110.22927689594357</v>
      </c>
    </row>
    <row r="2932" spans="1:3" x14ac:dyDescent="0.25">
      <c r="A2932" s="8" t="s">
        <v>21</v>
      </c>
      <c r="B2932" s="9" t="s">
        <v>18</v>
      </c>
      <c r="C2932" s="10">
        <v>110.22927689594357</v>
      </c>
    </row>
    <row r="2933" spans="1:3" x14ac:dyDescent="0.25">
      <c r="A2933" s="8" t="s">
        <v>21</v>
      </c>
      <c r="B2933" s="9" t="s">
        <v>18</v>
      </c>
      <c r="C2933" s="10">
        <v>110.22927689594357</v>
      </c>
    </row>
    <row r="2934" spans="1:3" x14ac:dyDescent="0.25">
      <c r="A2934" s="8" t="s">
        <v>21</v>
      </c>
      <c r="B2934" s="9" t="s">
        <v>18</v>
      </c>
      <c r="C2934" s="10">
        <v>110.22927689594357</v>
      </c>
    </row>
    <row r="2935" spans="1:3" x14ac:dyDescent="0.25">
      <c r="A2935" s="8" t="s">
        <v>21</v>
      </c>
      <c r="B2935" s="9" t="s">
        <v>18</v>
      </c>
      <c r="C2935" s="10">
        <v>110.22927689594357</v>
      </c>
    </row>
    <row r="2936" spans="1:3" x14ac:dyDescent="0.25">
      <c r="A2936" s="8" t="s">
        <v>21</v>
      </c>
      <c r="B2936" s="9" t="s">
        <v>18</v>
      </c>
      <c r="C2936" s="10">
        <v>110.22927689594357</v>
      </c>
    </row>
    <row r="2937" spans="1:3" x14ac:dyDescent="0.25">
      <c r="A2937" s="8" t="s">
        <v>21</v>
      </c>
      <c r="B2937" s="9" t="s">
        <v>18</v>
      </c>
      <c r="C2937" s="10">
        <v>110.22927689594357</v>
      </c>
    </row>
    <row r="2938" spans="1:3" x14ac:dyDescent="0.25">
      <c r="A2938" s="8" t="s">
        <v>21</v>
      </c>
      <c r="B2938" s="9" t="s">
        <v>18</v>
      </c>
      <c r="C2938" s="10">
        <v>110.22927689594357</v>
      </c>
    </row>
    <row r="2939" spans="1:3" x14ac:dyDescent="0.25">
      <c r="A2939" s="8" t="s">
        <v>21</v>
      </c>
      <c r="B2939" s="9" t="s">
        <v>18</v>
      </c>
      <c r="C2939" s="10">
        <v>110.22927689594357</v>
      </c>
    </row>
    <row r="2940" spans="1:3" x14ac:dyDescent="0.25">
      <c r="A2940" s="8" t="s">
        <v>21</v>
      </c>
      <c r="B2940" s="9" t="s">
        <v>18</v>
      </c>
      <c r="C2940" s="10">
        <v>110.22927689594357</v>
      </c>
    </row>
    <row r="2941" spans="1:3" x14ac:dyDescent="0.25">
      <c r="A2941" s="8" t="s">
        <v>21</v>
      </c>
      <c r="B2941" s="9" t="s">
        <v>18</v>
      </c>
      <c r="C2941" s="10">
        <v>110.22927689594357</v>
      </c>
    </row>
    <row r="2942" spans="1:3" x14ac:dyDescent="0.25">
      <c r="A2942" s="8" t="s">
        <v>21</v>
      </c>
      <c r="B2942" s="9" t="s">
        <v>18</v>
      </c>
      <c r="C2942" s="10">
        <v>110.22927689594357</v>
      </c>
    </row>
    <row r="2943" spans="1:3" x14ac:dyDescent="0.25">
      <c r="A2943" s="8" t="s">
        <v>21</v>
      </c>
      <c r="B2943" s="9" t="s">
        <v>18</v>
      </c>
      <c r="C2943" s="10">
        <v>110.22927689594357</v>
      </c>
    </row>
    <row r="2944" spans="1:3" x14ac:dyDescent="0.25">
      <c r="A2944" s="8" t="s">
        <v>21</v>
      </c>
      <c r="B2944" s="9" t="s">
        <v>18</v>
      </c>
      <c r="C2944" s="10">
        <v>110.22927689594357</v>
      </c>
    </row>
    <row r="2945" spans="1:3" x14ac:dyDescent="0.25">
      <c r="A2945" s="8" t="s">
        <v>21</v>
      </c>
      <c r="B2945" s="9" t="s">
        <v>18</v>
      </c>
      <c r="C2945" s="10">
        <v>110.22927689594357</v>
      </c>
    </row>
    <row r="2946" spans="1:3" x14ac:dyDescent="0.25">
      <c r="A2946" s="8" t="s">
        <v>21</v>
      </c>
      <c r="B2946" s="9" t="s">
        <v>18</v>
      </c>
      <c r="C2946" s="10">
        <v>110.22927689594357</v>
      </c>
    </row>
    <row r="2947" spans="1:3" x14ac:dyDescent="0.25">
      <c r="A2947" s="8" t="s">
        <v>21</v>
      </c>
      <c r="B2947" s="9" t="s">
        <v>18</v>
      </c>
      <c r="C2947" s="10">
        <v>110.22927689594357</v>
      </c>
    </row>
    <row r="2948" spans="1:3" x14ac:dyDescent="0.25">
      <c r="A2948" s="8" t="s">
        <v>21</v>
      </c>
      <c r="B2948" s="9" t="s">
        <v>18</v>
      </c>
      <c r="C2948" s="10">
        <v>110.22927689594357</v>
      </c>
    </row>
    <row r="2949" spans="1:3" x14ac:dyDescent="0.25">
      <c r="A2949" s="8" t="s">
        <v>21</v>
      </c>
      <c r="B2949" s="9" t="s">
        <v>18</v>
      </c>
      <c r="C2949" s="10">
        <v>110.22927689594357</v>
      </c>
    </row>
    <row r="2950" spans="1:3" x14ac:dyDescent="0.25">
      <c r="A2950" s="8" t="s">
        <v>21</v>
      </c>
      <c r="B2950" s="9" t="s">
        <v>18</v>
      </c>
      <c r="C2950" s="10">
        <v>110.22927689594357</v>
      </c>
    </row>
    <row r="2951" spans="1:3" x14ac:dyDescent="0.25">
      <c r="A2951" s="8" t="s">
        <v>21</v>
      </c>
      <c r="B2951" s="9" t="s">
        <v>18</v>
      </c>
      <c r="C2951" s="10">
        <v>110.22927689594357</v>
      </c>
    </row>
    <row r="2952" spans="1:3" x14ac:dyDescent="0.25">
      <c r="A2952" s="8" t="s">
        <v>21</v>
      </c>
      <c r="B2952" s="9" t="s">
        <v>18</v>
      </c>
      <c r="C2952" s="10">
        <v>110.22927689594357</v>
      </c>
    </row>
    <row r="2953" spans="1:3" x14ac:dyDescent="0.25">
      <c r="A2953" s="8" t="s">
        <v>21</v>
      </c>
      <c r="B2953" s="9" t="s">
        <v>18</v>
      </c>
      <c r="C2953" s="10">
        <v>110.22927689594357</v>
      </c>
    </row>
    <row r="2954" spans="1:3" x14ac:dyDescent="0.25">
      <c r="A2954" s="8" t="s">
        <v>21</v>
      </c>
      <c r="B2954" s="9" t="s">
        <v>18</v>
      </c>
      <c r="C2954" s="10">
        <v>110.22927689594357</v>
      </c>
    </row>
    <row r="2955" spans="1:3" x14ac:dyDescent="0.25">
      <c r="A2955" s="8" t="s">
        <v>21</v>
      </c>
      <c r="B2955" s="9" t="s">
        <v>18</v>
      </c>
      <c r="C2955" s="10">
        <v>110.22927689594357</v>
      </c>
    </row>
    <row r="2956" spans="1:3" x14ac:dyDescent="0.25">
      <c r="A2956" s="8" t="s">
        <v>21</v>
      </c>
      <c r="B2956" s="9" t="s">
        <v>18</v>
      </c>
      <c r="C2956" s="10">
        <v>110.22927689594357</v>
      </c>
    </row>
    <row r="2957" spans="1:3" x14ac:dyDescent="0.25">
      <c r="A2957" s="8" t="s">
        <v>23</v>
      </c>
      <c r="B2957" s="9" t="s">
        <v>19</v>
      </c>
      <c r="C2957" s="10">
        <v>110</v>
      </c>
    </row>
    <row r="2958" spans="1:3" x14ac:dyDescent="0.25">
      <c r="A2958" s="8" t="s">
        <v>22</v>
      </c>
      <c r="B2958" s="9" t="s">
        <v>18</v>
      </c>
      <c r="C2958" s="10">
        <v>110</v>
      </c>
    </row>
    <row r="2959" spans="1:3" x14ac:dyDescent="0.25">
      <c r="A2959" s="8" t="s">
        <v>15</v>
      </c>
      <c r="B2959" s="9" t="s">
        <v>17</v>
      </c>
      <c r="C2959" s="10">
        <v>109.90319360363415</v>
      </c>
    </row>
    <row r="2960" spans="1:3" x14ac:dyDescent="0.25">
      <c r="A2960" s="8" t="s">
        <v>15</v>
      </c>
      <c r="B2960" s="9" t="s">
        <v>17</v>
      </c>
      <c r="C2960" s="10">
        <v>109.90319360363415</v>
      </c>
    </row>
    <row r="2961" spans="1:3" x14ac:dyDescent="0.25">
      <c r="A2961" s="8" t="s">
        <v>15</v>
      </c>
      <c r="B2961" s="9" t="s">
        <v>17</v>
      </c>
      <c r="C2961" s="10">
        <v>109.90319360363415</v>
      </c>
    </row>
    <row r="2962" spans="1:3" x14ac:dyDescent="0.25">
      <c r="A2962" s="8" t="s">
        <v>15</v>
      </c>
      <c r="B2962" s="9" t="s">
        <v>17</v>
      </c>
      <c r="C2962" s="10">
        <v>109.90319360363415</v>
      </c>
    </row>
    <row r="2963" spans="1:3" x14ac:dyDescent="0.25">
      <c r="A2963" s="8" t="s">
        <v>15</v>
      </c>
      <c r="B2963" s="9" t="s">
        <v>17</v>
      </c>
      <c r="C2963" s="10">
        <v>109.90319360363415</v>
      </c>
    </row>
    <row r="2964" spans="1:3" x14ac:dyDescent="0.25">
      <c r="A2964" s="8" t="s">
        <v>15</v>
      </c>
      <c r="B2964" s="9" t="s">
        <v>17</v>
      </c>
      <c r="C2964" s="10">
        <v>109.90319360363415</v>
      </c>
    </row>
    <row r="2965" spans="1:3" x14ac:dyDescent="0.25">
      <c r="A2965" s="8" t="s">
        <v>15</v>
      </c>
      <c r="B2965" s="9" t="s">
        <v>17</v>
      </c>
      <c r="C2965" s="10">
        <v>109.90319360363415</v>
      </c>
    </row>
    <row r="2966" spans="1:3" x14ac:dyDescent="0.25">
      <c r="A2966" s="8" t="s">
        <v>15</v>
      </c>
      <c r="B2966" s="9" t="s">
        <v>17</v>
      </c>
      <c r="C2966" s="10">
        <v>109.90319360363415</v>
      </c>
    </row>
    <row r="2967" spans="1:3" x14ac:dyDescent="0.25">
      <c r="A2967" s="8" t="s">
        <v>15</v>
      </c>
      <c r="B2967" s="9" t="s">
        <v>17</v>
      </c>
      <c r="C2967" s="10">
        <v>109.90319360363415</v>
      </c>
    </row>
    <row r="2968" spans="1:3" x14ac:dyDescent="0.25">
      <c r="A2968" s="8" t="s">
        <v>15</v>
      </c>
      <c r="B2968" s="9" t="s">
        <v>17</v>
      </c>
      <c r="C2968" s="10">
        <v>109.90319360363415</v>
      </c>
    </row>
    <row r="2969" spans="1:3" x14ac:dyDescent="0.25">
      <c r="A2969" s="8" t="s">
        <v>15</v>
      </c>
      <c r="B2969" s="9" t="s">
        <v>19</v>
      </c>
      <c r="C2969" s="10">
        <v>109.90319360363415</v>
      </c>
    </row>
    <row r="2970" spans="1:3" x14ac:dyDescent="0.25">
      <c r="A2970" s="8" t="s">
        <v>15</v>
      </c>
      <c r="B2970" s="9" t="s">
        <v>16</v>
      </c>
      <c r="C2970" s="10">
        <v>109.90319360363415</v>
      </c>
    </row>
    <row r="2971" spans="1:3" x14ac:dyDescent="0.25">
      <c r="A2971" s="8" t="s">
        <v>15</v>
      </c>
      <c r="B2971" s="9" t="s">
        <v>16</v>
      </c>
      <c r="C2971" s="10">
        <v>109.90319360363415</v>
      </c>
    </row>
    <row r="2972" spans="1:3" x14ac:dyDescent="0.25">
      <c r="A2972" s="8" t="s">
        <v>15</v>
      </c>
      <c r="B2972" s="9" t="s">
        <v>16</v>
      </c>
      <c r="C2972" s="10">
        <v>109.90319360363415</v>
      </c>
    </row>
    <row r="2973" spans="1:3" x14ac:dyDescent="0.25">
      <c r="A2973" s="8" t="s">
        <v>15</v>
      </c>
      <c r="B2973" s="9" t="s">
        <v>16</v>
      </c>
      <c r="C2973" s="10">
        <v>109.90319360363415</v>
      </c>
    </row>
    <row r="2974" spans="1:3" x14ac:dyDescent="0.25">
      <c r="A2974" s="8" t="s">
        <v>15</v>
      </c>
      <c r="B2974" s="9" t="s">
        <v>16</v>
      </c>
      <c r="C2974" s="10">
        <v>109.90319360363415</v>
      </c>
    </row>
    <row r="2975" spans="1:3" x14ac:dyDescent="0.25">
      <c r="A2975" s="8" t="s">
        <v>23</v>
      </c>
      <c r="B2975" s="9" t="s">
        <v>17</v>
      </c>
      <c r="C2975" s="10">
        <v>109.14127423822715</v>
      </c>
    </row>
    <row r="2976" spans="1:3" x14ac:dyDescent="0.25">
      <c r="A2976" s="8" t="s">
        <v>22</v>
      </c>
      <c r="B2976" s="9" t="s">
        <v>17</v>
      </c>
      <c r="C2976" s="10">
        <v>108.41089279558773</v>
      </c>
    </row>
    <row r="2977" spans="1:3" x14ac:dyDescent="0.25">
      <c r="A2977" s="8" t="s">
        <v>22</v>
      </c>
      <c r="B2977" s="9" t="s">
        <v>17</v>
      </c>
      <c r="C2977" s="10">
        <v>108.38031423290204</v>
      </c>
    </row>
    <row r="2978" spans="1:3" x14ac:dyDescent="0.25">
      <c r="A2978" s="8" t="s">
        <v>21</v>
      </c>
      <c r="B2978" s="9" t="s">
        <v>17</v>
      </c>
      <c r="C2978" s="10">
        <v>108.24312169312169</v>
      </c>
    </row>
    <row r="2979" spans="1:3" x14ac:dyDescent="0.25">
      <c r="A2979" s="8" t="s">
        <v>21</v>
      </c>
      <c r="B2979" s="9" t="s">
        <v>17</v>
      </c>
      <c r="C2979" s="10">
        <v>108.24312169312169</v>
      </c>
    </row>
    <row r="2980" spans="1:3" x14ac:dyDescent="0.25">
      <c r="A2980" s="8" t="s">
        <v>21</v>
      </c>
      <c r="B2980" s="9" t="s">
        <v>17</v>
      </c>
      <c r="C2980" s="10">
        <v>108.24305555555556</v>
      </c>
    </row>
    <row r="2981" spans="1:3" x14ac:dyDescent="0.25">
      <c r="A2981" s="8" t="s">
        <v>21</v>
      </c>
      <c r="B2981" s="9" t="s">
        <v>17</v>
      </c>
      <c r="C2981" s="10">
        <v>108.24305555555556</v>
      </c>
    </row>
    <row r="2982" spans="1:3" x14ac:dyDescent="0.25">
      <c r="A2982" s="8" t="s">
        <v>21</v>
      </c>
      <c r="B2982" s="9" t="s">
        <v>17</v>
      </c>
      <c r="C2982" s="10">
        <v>108.24305555555556</v>
      </c>
    </row>
    <row r="2983" spans="1:3" x14ac:dyDescent="0.25">
      <c r="A2983" s="8" t="s">
        <v>23</v>
      </c>
      <c r="B2983" s="9" t="s">
        <v>18</v>
      </c>
      <c r="C2983" s="10">
        <v>107.96159323746957</v>
      </c>
    </row>
    <row r="2984" spans="1:3" x14ac:dyDescent="0.25">
      <c r="A2984" s="8" t="s">
        <v>23</v>
      </c>
      <c r="B2984" s="9" t="s">
        <v>17</v>
      </c>
      <c r="C2984" s="10">
        <v>107.93678474831697</v>
      </c>
    </row>
    <row r="2985" spans="1:3" x14ac:dyDescent="0.25">
      <c r="A2985" s="8" t="s">
        <v>23</v>
      </c>
      <c r="B2985" s="9" t="s">
        <v>17</v>
      </c>
      <c r="C2985" s="10">
        <v>107.93678474831697</v>
      </c>
    </row>
    <row r="2986" spans="1:3" x14ac:dyDescent="0.25">
      <c r="A2986" s="8" t="s">
        <v>22</v>
      </c>
      <c r="B2986" s="9" t="s">
        <v>17</v>
      </c>
      <c r="C2986" s="10">
        <v>107.82501540357363</v>
      </c>
    </row>
    <row r="2987" spans="1:3" x14ac:dyDescent="0.25">
      <c r="A2987" s="8" t="s">
        <v>22</v>
      </c>
      <c r="B2987" s="9" t="s">
        <v>17</v>
      </c>
      <c r="C2987" s="10">
        <v>107.82501540357363</v>
      </c>
    </row>
    <row r="2988" spans="1:3" x14ac:dyDescent="0.25">
      <c r="A2988" s="8" t="s">
        <v>22</v>
      </c>
      <c r="B2988" s="9" t="s">
        <v>17</v>
      </c>
      <c r="C2988" s="10">
        <v>107.82501540357363</v>
      </c>
    </row>
    <row r="2989" spans="1:3" x14ac:dyDescent="0.25">
      <c r="A2989" s="8" t="s">
        <v>22</v>
      </c>
      <c r="B2989" s="9" t="s">
        <v>17</v>
      </c>
      <c r="C2989" s="10">
        <v>107.82501540357363</v>
      </c>
    </row>
    <row r="2990" spans="1:3" x14ac:dyDescent="0.25">
      <c r="A2990" s="8" t="s">
        <v>22</v>
      </c>
      <c r="B2990" s="9" t="s">
        <v>17</v>
      </c>
      <c r="C2990" s="10">
        <v>107.82501540357363</v>
      </c>
    </row>
    <row r="2991" spans="1:3" x14ac:dyDescent="0.25">
      <c r="A2991" s="8" t="s">
        <v>22</v>
      </c>
      <c r="B2991" s="9" t="s">
        <v>17</v>
      </c>
      <c r="C2991" s="10">
        <v>107.82501540357363</v>
      </c>
    </row>
    <row r="2992" spans="1:3" x14ac:dyDescent="0.25">
      <c r="A2992" s="8" t="s">
        <v>22</v>
      </c>
      <c r="B2992" s="9" t="s">
        <v>17</v>
      </c>
      <c r="C2992" s="10">
        <v>107.82501540357363</v>
      </c>
    </row>
    <row r="2993" spans="1:3" x14ac:dyDescent="0.25">
      <c r="A2993" s="8" t="s">
        <v>22</v>
      </c>
      <c r="B2993" s="9" t="s">
        <v>17</v>
      </c>
      <c r="C2993" s="10">
        <v>107.82501540357363</v>
      </c>
    </row>
    <row r="2994" spans="1:3" x14ac:dyDescent="0.25">
      <c r="A2994" s="8" t="s">
        <v>22</v>
      </c>
      <c r="B2994" s="9" t="s">
        <v>17</v>
      </c>
      <c r="C2994" s="10">
        <v>107.82501540357363</v>
      </c>
    </row>
    <row r="2995" spans="1:3" x14ac:dyDescent="0.25">
      <c r="A2995" s="8" t="s">
        <v>22</v>
      </c>
      <c r="B2995" s="9" t="s">
        <v>17</v>
      </c>
      <c r="C2995" s="10">
        <v>107.82501540357363</v>
      </c>
    </row>
    <row r="2996" spans="1:3" x14ac:dyDescent="0.25">
      <c r="A2996" s="8" t="s">
        <v>22</v>
      </c>
      <c r="B2996" s="9" t="s">
        <v>17</v>
      </c>
      <c r="C2996" s="10">
        <v>107.82501540357363</v>
      </c>
    </row>
    <row r="2997" spans="1:3" x14ac:dyDescent="0.25">
      <c r="A2997" s="8" t="s">
        <v>22</v>
      </c>
      <c r="B2997" s="9" t="s">
        <v>17</v>
      </c>
      <c r="C2997" s="10">
        <v>107.82501540357363</v>
      </c>
    </row>
    <row r="2998" spans="1:3" x14ac:dyDescent="0.25">
      <c r="A2998" s="8" t="s">
        <v>22</v>
      </c>
      <c r="B2998" s="9" t="s">
        <v>17</v>
      </c>
      <c r="C2998" s="10">
        <v>107.82501540357363</v>
      </c>
    </row>
    <row r="2999" spans="1:3" x14ac:dyDescent="0.25">
      <c r="A2999" s="8" t="s">
        <v>22</v>
      </c>
      <c r="B2999" s="9" t="s">
        <v>17</v>
      </c>
      <c r="C2999" s="10">
        <v>107.82501540357363</v>
      </c>
    </row>
    <row r="3000" spans="1:3" x14ac:dyDescent="0.25">
      <c r="A3000" s="8" t="s">
        <v>22</v>
      </c>
      <c r="B3000" s="9" t="s">
        <v>17</v>
      </c>
      <c r="C3000" s="10">
        <v>107.82501540357363</v>
      </c>
    </row>
    <row r="3001" spans="1:3" x14ac:dyDescent="0.25">
      <c r="A3001" s="8" t="s">
        <v>22</v>
      </c>
      <c r="B3001" s="9" t="s">
        <v>17</v>
      </c>
      <c r="C3001" s="10">
        <v>107.82501540357363</v>
      </c>
    </row>
    <row r="3002" spans="1:3" x14ac:dyDescent="0.25">
      <c r="A3002" s="8" t="s">
        <v>22</v>
      </c>
      <c r="B3002" s="9" t="s">
        <v>17</v>
      </c>
      <c r="C3002" s="10">
        <v>107.82501540357363</v>
      </c>
    </row>
    <row r="3003" spans="1:3" x14ac:dyDescent="0.25">
      <c r="A3003" s="8" t="s">
        <v>22</v>
      </c>
      <c r="B3003" s="9" t="s">
        <v>17</v>
      </c>
      <c r="C3003" s="10">
        <v>107.82501540357363</v>
      </c>
    </row>
    <row r="3004" spans="1:3" x14ac:dyDescent="0.25">
      <c r="A3004" s="8" t="s">
        <v>22</v>
      </c>
      <c r="B3004" s="9" t="s">
        <v>17</v>
      </c>
      <c r="C3004" s="10">
        <v>107.82501540357363</v>
      </c>
    </row>
    <row r="3005" spans="1:3" x14ac:dyDescent="0.25">
      <c r="A3005" s="8" t="s">
        <v>22</v>
      </c>
      <c r="B3005" s="9" t="s">
        <v>19</v>
      </c>
      <c r="C3005" s="10">
        <v>107.82501540357363</v>
      </c>
    </row>
    <row r="3006" spans="1:3" x14ac:dyDescent="0.25">
      <c r="A3006" s="8" t="s">
        <v>22</v>
      </c>
      <c r="B3006" s="9" t="s">
        <v>19</v>
      </c>
      <c r="C3006" s="10">
        <v>107.82501540357363</v>
      </c>
    </row>
    <row r="3007" spans="1:3" x14ac:dyDescent="0.25">
      <c r="A3007" s="8" t="s">
        <v>22</v>
      </c>
      <c r="B3007" s="9" t="s">
        <v>19</v>
      </c>
      <c r="C3007" s="10">
        <v>107.82501540357363</v>
      </c>
    </row>
    <row r="3008" spans="1:3" x14ac:dyDescent="0.25">
      <c r="A3008" s="8" t="s">
        <v>22</v>
      </c>
      <c r="B3008" s="9" t="s">
        <v>19</v>
      </c>
      <c r="C3008" s="10">
        <v>107.82501540357363</v>
      </c>
    </row>
    <row r="3009" spans="1:3" x14ac:dyDescent="0.25">
      <c r="A3009" s="8" t="s">
        <v>22</v>
      </c>
      <c r="B3009" s="9" t="s">
        <v>19</v>
      </c>
      <c r="C3009" s="10">
        <v>107.82501540357363</v>
      </c>
    </row>
    <row r="3010" spans="1:3" x14ac:dyDescent="0.25">
      <c r="A3010" s="8" t="s">
        <v>22</v>
      </c>
      <c r="B3010" s="9" t="s">
        <v>19</v>
      </c>
      <c r="C3010" s="10">
        <v>107.82501540357363</v>
      </c>
    </row>
    <row r="3011" spans="1:3" x14ac:dyDescent="0.25">
      <c r="A3011" s="8" t="s">
        <v>22</v>
      </c>
      <c r="B3011" s="9" t="s">
        <v>19</v>
      </c>
      <c r="C3011" s="10">
        <v>107.82501540357363</v>
      </c>
    </row>
    <row r="3012" spans="1:3" x14ac:dyDescent="0.25">
      <c r="A3012" s="8" t="s">
        <v>22</v>
      </c>
      <c r="B3012" s="9" t="s">
        <v>19</v>
      </c>
      <c r="C3012" s="10">
        <v>107.82501540357363</v>
      </c>
    </row>
    <row r="3013" spans="1:3" x14ac:dyDescent="0.25">
      <c r="A3013" s="8" t="s">
        <v>22</v>
      </c>
      <c r="B3013" s="9" t="s">
        <v>20</v>
      </c>
      <c r="C3013" s="10">
        <v>107.82501540357363</v>
      </c>
    </row>
    <row r="3014" spans="1:3" x14ac:dyDescent="0.25">
      <c r="A3014" s="8" t="s">
        <v>22</v>
      </c>
      <c r="B3014" s="9" t="s">
        <v>16</v>
      </c>
      <c r="C3014" s="10">
        <v>107.82501540357363</v>
      </c>
    </row>
    <row r="3015" spans="1:3" x14ac:dyDescent="0.25">
      <c r="A3015" s="8" t="s">
        <v>22</v>
      </c>
      <c r="B3015" s="9" t="s">
        <v>16</v>
      </c>
      <c r="C3015" s="10">
        <v>107.82501540357363</v>
      </c>
    </row>
    <row r="3016" spans="1:3" x14ac:dyDescent="0.25">
      <c r="A3016" s="8" t="s">
        <v>22</v>
      </c>
      <c r="B3016" s="9" t="s">
        <v>16</v>
      </c>
      <c r="C3016" s="10">
        <v>107.82501540357363</v>
      </c>
    </row>
    <row r="3017" spans="1:3" x14ac:dyDescent="0.25">
      <c r="A3017" s="8" t="s">
        <v>22</v>
      </c>
      <c r="B3017" s="9" t="s">
        <v>16</v>
      </c>
      <c r="C3017" s="10">
        <v>107.82501540357363</v>
      </c>
    </row>
    <row r="3018" spans="1:3" x14ac:dyDescent="0.25">
      <c r="A3018" s="8" t="s">
        <v>22</v>
      </c>
      <c r="B3018" s="9" t="s">
        <v>16</v>
      </c>
      <c r="C3018" s="10">
        <v>107.82501540357363</v>
      </c>
    </row>
    <row r="3019" spans="1:3" x14ac:dyDescent="0.25">
      <c r="A3019" s="8" t="s">
        <v>22</v>
      </c>
      <c r="B3019" s="9" t="s">
        <v>18</v>
      </c>
      <c r="C3019" s="10">
        <v>107.82501540357363</v>
      </c>
    </row>
    <row r="3020" spans="1:3" x14ac:dyDescent="0.25">
      <c r="A3020" s="8" t="s">
        <v>22</v>
      </c>
      <c r="B3020" s="9" t="s">
        <v>18</v>
      </c>
      <c r="C3020" s="10">
        <v>107.82501540357363</v>
      </c>
    </row>
    <row r="3021" spans="1:3" x14ac:dyDescent="0.25">
      <c r="A3021" s="8" t="s">
        <v>22</v>
      </c>
      <c r="B3021" s="9" t="s">
        <v>18</v>
      </c>
      <c r="C3021" s="10">
        <v>107.82501540357363</v>
      </c>
    </row>
    <row r="3022" spans="1:3" x14ac:dyDescent="0.25">
      <c r="A3022" s="8" t="s">
        <v>22</v>
      </c>
      <c r="B3022" s="9" t="s">
        <v>18</v>
      </c>
      <c r="C3022" s="10">
        <v>107.82501540357363</v>
      </c>
    </row>
    <row r="3023" spans="1:3" x14ac:dyDescent="0.25">
      <c r="A3023" s="8" t="s">
        <v>22</v>
      </c>
      <c r="B3023" s="9" t="s">
        <v>18</v>
      </c>
      <c r="C3023" s="10">
        <v>107.82501540357363</v>
      </c>
    </row>
    <row r="3024" spans="1:3" x14ac:dyDescent="0.25">
      <c r="A3024" s="8" t="s">
        <v>22</v>
      </c>
      <c r="B3024" s="9" t="s">
        <v>18</v>
      </c>
      <c r="C3024" s="10">
        <v>107.82501540357363</v>
      </c>
    </row>
    <row r="3025" spans="1:3" x14ac:dyDescent="0.25">
      <c r="A3025" s="8" t="s">
        <v>22</v>
      </c>
      <c r="B3025" s="9" t="s">
        <v>18</v>
      </c>
      <c r="C3025" s="10">
        <v>107.82501540357363</v>
      </c>
    </row>
    <row r="3026" spans="1:3" x14ac:dyDescent="0.25">
      <c r="A3026" s="8" t="s">
        <v>22</v>
      </c>
      <c r="B3026" s="9" t="s">
        <v>18</v>
      </c>
      <c r="C3026" s="10">
        <v>107.82501540357363</v>
      </c>
    </row>
    <row r="3027" spans="1:3" x14ac:dyDescent="0.25">
      <c r="A3027" s="8" t="s">
        <v>22</v>
      </c>
      <c r="B3027" s="9" t="s">
        <v>18</v>
      </c>
      <c r="C3027" s="10">
        <v>107.82501540357363</v>
      </c>
    </row>
    <row r="3028" spans="1:3" x14ac:dyDescent="0.25">
      <c r="A3028" s="8" t="s">
        <v>22</v>
      </c>
      <c r="B3028" s="9" t="s">
        <v>18</v>
      </c>
      <c r="C3028" s="10">
        <v>107.82501540357363</v>
      </c>
    </row>
    <row r="3029" spans="1:3" x14ac:dyDescent="0.25">
      <c r="A3029" s="8" t="s">
        <v>22</v>
      </c>
      <c r="B3029" s="9" t="s">
        <v>18</v>
      </c>
      <c r="C3029" s="10">
        <v>107.82501540357363</v>
      </c>
    </row>
    <row r="3030" spans="1:3" x14ac:dyDescent="0.25">
      <c r="A3030" s="8" t="s">
        <v>22</v>
      </c>
      <c r="B3030" s="9" t="s">
        <v>18</v>
      </c>
      <c r="C3030" s="10">
        <v>107.82501540357363</v>
      </c>
    </row>
    <row r="3031" spans="1:3" x14ac:dyDescent="0.25">
      <c r="A3031" s="8" t="s">
        <v>22</v>
      </c>
      <c r="B3031" s="9" t="s">
        <v>18</v>
      </c>
      <c r="C3031" s="10">
        <v>107.82501540357363</v>
      </c>
    </row>
    <row r="3032" spans="1:3" x14ac:dyDescent="0.25">
      <c r="A3032" s="8" t="s">
        <v>22</v>
      </c>
      <c r="B3032" s="9" t="s">
        <v>18</v>
      </c>
      <c r="C3032" s="10">
        <v>107.82501540357363</v>
      </c>
    </row>
    <row r="3033" spans="1:3" x14ac:dyDescent="0.25">
      <c r="A3033" s="8" t="s">
        <v>22</v>
      </c>
      <c r="B3033" s="9" t="s">
        <v>18</v>
      </c>
      <c r="C3033" s="10">
        <v>107.82501540357363</v>
      </c>
    </row>
    <row r="3034" spans="1:3" x14ac:dyDescent="0.25">
      <c r="A3034" s="8" t="s">
        <v>22</v>
      </c>
      <c r="B3034" s="9" t="s">
        <v>18</v>
      </c>
      <c r="C3034" s="10">
        <v>107.82501540357363</v>
      </c>
    </row>
    <row r="3035" spans="1:3" x14ac:dyDescent="0.25">
      <c r="A3035" s="8" t="s">
        <v>22</v>
      </c>
      <c r="B3035" s="9" t="s">
        <v>18</v>
      </c>
      <c r="C3035" s="10">
        <v>107.82501540357363</v>
      </c>
    </row>
    <row r="3036" spans="1:3" x14ac:dyDescent="0.25">
      <c r="A3036" s="8" t="s">
        <v>22</v>
      </c>
      <c r="B3036" s="9" t="s">
        <v>18</v>
      </c>
      <c r="C3036" s="10">
        <v>107.82501540357363</v>
      </c>
    </row>
    <row r="3037" spans="1:3" x14ac:dyDescent="0.25">
      <c r="A3037" s="8" t="s">
        <v>22</v>
      </c>
      <c r="B3037" s="9" t="s">
        <v>17</v>
      </c>
      <c r="C3037" s="10">
        <v>107.70596346087555</v>
      </c>
    </row>
    <row r="3038" spans="1:3" x14ac:dyDescent="0.25">
      <c r="A3038" s="8" t="s">
        <v>22</v>
      </c>
      <c r="B3038" s="9" t="s">
        <v>17</v>
      </c>
      <c r="C3038" s="10">
        <v>107.70596346087555</v>
      </c>
    </row>
    <row r="3039" spans="1:3" x14ac:dyDescent="0.25">
      <c r="A3039" s="8" t="s">
        <v>22</v>
      </c>
      <c r="B3039" s="9" t="s">
        <v>17</v>
      </c>
      <c r="C3039" s="10">
        <v>107.70596346087555</v>
      </c>
    </row>
    <row r="3040" spans="1:3" x14ac:dyDescent="0.25">
      <c r="A3040" s="8" t="s">
        <v>22</v>
      </c>
      <c r="B3040" s="9" t="s">
        <v>17</v>
      </c>
      <c r="C3040" s="10">
        <v>107.70596346087555</v>
      </c>
    </row>
    <row r="3041" spans="1:3" x14ac:dyDescent="0.25">
      <c r="A3041" s="8" t="s">
        <v>22</v>
      </c>
      <c r="B3041" s="9" t="s">
        <v>17</v>
      </c>
      <c r="C3041" s="10">
        <v>107.70596346087555</v>
      </c>
    </row>
    <row r="3042" spans="1:3" x14ac:dyDescent="0.25">
      <c r="A3042" s="8" t="s">
        <v>23</v>
      </c>
      <c r="B3042" s="9" t="s">
        <v>18</v>
      </c>
      <c r="C3042" s="10">
        <v>107.529</v>
      </c>
    </row>
    <row r="3043" spans="1:3" x14ac:dyDescent="0.25">
      <c r="A3043" s="8" t="s">
        <v>15</v>
      </c>
      <c r="B3043" s="9" t="s">
        <v>16</v>
      </c>
      <c r="C3043" s="10">
        <v>107.15561376354329</v>
      </c>
    </row>
    <row r="3044" spans="1:3" x14ac:dyDescent="0.25">
      <c r="A3044" s="8" t="s">
        <v>24</v>
      </c>
      <c r="B3044" s="9" t="s">
        <v>17</v>
      </c>
      <c r="C3044" s="10">
        <v>106.95753468177485</v>
      </c>
    </row>
    <row r="3045" spans="1:3" x14ac:dyDescent="0.25">
      <c r="A3045" s="8" t="s">
        <v>22</v>
      </c>
      <c r="B3045" s="9" t="s">
        <v>17</v>
      </c>
      <c r="C3045" s="10">
        <v>106.87199630314232</v>
      </c>
    </row>
    <row r="3046" spans="1:3" x14ac:dyDescent="0.25">
      <c r="A3046" s="8" t="s">
        <v>22</v>
      </c>
      <c r="B3046" s="9" t="s">
        <v>18</v>
      </c>
      <c r="C3046" s="10">
        <v>106.85970355049982</v>
      </c>
    </row>
    <row r="3047" spans="1:3" x14ac:dyDescent="0.25">
      <c r="A3047" s="8" t="s">
        <v>24</v>
      </c>
      <c r="B3047" s="9" t="s">
        <v>17</v>
      </c>
      <c r="C3047" s="10">
        <v>105.89854918987609</v>
      </c>
    </row>
    <row r="3048" spans="1:3" x14ac:dyDescent="0.25">
      <c r="A3048" s="8" t="s">
        <v>24</v>
      </c>
      <c r="B3048" s="9" t="s">
        <v>17</v>
      </c>
      <c r="C3048" s="10">
        <v>105.89854918987609</v>
      </c>
    </row>
    <row r="3049" spans="1:3" x14ac:dyDescent="0.25">
      <c r="A3049" s="8" t="s">
        <v>24</v>
      </c>
      <c r="B3049" s="9" t="s">
        <v>17</v>
      </c>
      <c r="C3049" s="10">
        <v>105.89854918987609</v>
      </c>
    </row>
    <row r="3050" spans="1:3" x14ac:dyDescent="0.25">
      <c r="A3050" s="8" t="s">
        <v>24</v>
      </c>
      <c r="B3050" s="9" t="s">
        <v>17</v>
      </c>
      <c r="C3050" s="10">
        <v>105.89854918987609</v>
      </c>
    </row>
    <row r="3051" spans="1:3" x14ac:dyDescent="0.25">
      <c r="A3051" s="8" t="s">
        <v>24</v>
      </c>
      <c r="B3051" s="9" t="s">
        <v>17</v>
      </c>
      <c r="C3051" s="10">
        <v>105.89854918987609</v>
      </c>
    </row>
    <row r="3052" spans="1:3" x14ac:dyDescent="0.25">
      <c r="A3052" s="8" t="s">
        <v>24</v>
      </c>
      <c r="B3052" s="9" t="s">
        <v>17</v>
      </c>
      <c r="C3052" s="10">
        <v>105.89854918987609</v>
      </c>
    </row>
    <row r="3053" spans="1:3" x14ac:dyDescent="0.25">
      <c r="A3053" s="8" t="s">
        <v>24</v>
      </c>
      <c r="B3053" s="9" t="s">
        <v>17</v>
      </c>
      <c r="C3053" s="10">
        <v>105.89854918987609</v>
      </c>
    </row>
    <row r="3054" spans="1:3" x14ac:dyDescent="0.25">
      <c r="A3054" s="8" t="s">
        <v>24</v>
      </c>
      <c r="B3054" s="9" t="s">
        <v>17</v>
      </c>
      <c r="C3054" s="10">
        <v>105.89854918987609</v>
      </c>
    </row>
    <row r="3055" spans="1:3" x14ac:dyDescent="0.25">
      <c r="A3055" s="8" t="s">
        <v>24</v>
      </c>
      <c r="B3055" s="9" t="s">
        <v>17</v>
      </c>
      <c r="C3055" s="10">
        <v>105.89854918987609</v>
      </c>
    </row>
    <row r="3056" spans="1:3" x14ac:dyDescent="0.25">
      <c r="A3056" s="8" t="s">
        <v>24</v>
      </c>
      <c r="B3056" s="9" t="s">
        <v>17</v>
      </c>
      <c r="C3056" s="10">
        <v>105.89854918987609</v>
      </c>
    </row>
    <row r="3057" spans="1:3" x14ac:dyDescent="0.25">
      <c r="A3057" s="8" t="s">
        <v>24</v>
      </c>
      <c r="B3057" s="9" t="s">
        <v>17</v>
      </c>
      <c r="C3057" s="10">
        <v>105.89854918987609</v>
      </c>
    </row>
    <row r="3058" spans="1:3" x14ac:dyDescent="0.25">
      <c r="A3058" s="8" t="s">
        <v>24</v>
      </c>
      <c r="B3058" s="9" t="s">
        <v>17</v>
      </c>
      <c r="C3058" s="10">
        <v>105.89854918987609</v>
      </c>
    </row>
    <row r="3059" spans="1:3" x14ac:dyDescent="0.25">
      <c r="A3059" s="8" t="s">
        <v>24</v>
      </c>
      <c r="B3059" s="9" t="s">
        <v>17</v>
      </c>
      <c r="C3059" s="10">
        <v>105.89854918987609</v>
      </c>
    </row>
    <row r="3060" spans="1:3" x14ac:dyDescent="0.25">
      <c r="A3060" s="8" t="s">
        <v>24</v>
      </c>
      <c r="B3060" s="9" t="s">
        <v>17</v>
      </c>
      <c r="C3060" s="10">
        <v>105.89854918987609</v>
      </c>
    </row>
    <row r="3061" spans="1:3" x14ac:dyDescent="0.25">
      <c r="A3061" s="8" t="s">
        <v>24</v>
      </c>
      <c r="B3061" s="9" t="s">
        <v>17</v>
      </c>
      <c r="C3061" s="10">
        <v>105.89854918987609</v>
      </c>
    </row>
    <row r="3062" spans="1:3" x14ac:dyDescent="0.25">
      <c r="A3062" s="8" t="s">
        <v>24</v>
      </c>
      <c r="B3062" s="9" t="s">
        <v>17</v>
      </c>
      <c r="C3062" s="10">
        <v>105.89854918987609</v>
      </c>
    </row>
    <row r="3063" spans="1:3" x14ac:dyDescent="0.25">
      <c r="A3063" s="8" t="s">
        <v>24</v>
      </c>
      <c r="B3063" s="9" t="s">
        <v>17</v>
      </c>
      <c r="C3063" s="10">
        <v>105.89854918987609</v>
      </c>
    </row>
    <row r="3064" spans="1:3" x14ac:dyDescent="0.25">
      <c r="A3064" s="8" t="s">
        <v>24</v>
      </c>
      <c r="B3064" s="9" t="s">
        <v>17</v>
      </c>
      <c r="C3064" s="10">
        <v>105.89854918987609</v>
      </c>
    </row>
    <row r="3065" spans="1:3" x14ac:dyDescent="0.25">
      <c r="A3065" s="8" t="s">
        <v>24</v>
      </c>
      <c r="B3065" s="9" t="s">
        <v>17</v>
      </c>
      <c r="C3065" s="10">
        <v>105.89854918987609</v>
      </c>
    </row>
    <row r="3066" spans="1:3" x14ac:dyDescent="0.25">
      <c r="A3066" s="8" t="s">
        <v>24</v>
      </c>
      <c r="B3066" s="9" t="s">
        <v>17</v>
      </c>
      <c r="C3066" s="10">
        <v>105.89854918987609</v>
      </c>
    </row>
    <row r="3067" spans="1:3" x14ac:dyDescent="0.25">
      <c r="A3067" s="8" t="s">
        <v>24</v>
      </c>
      <c r="B3067" s="9" t="s">
        <v>17</v>
      </c>
      <c r="C3067" s="10">
        <v>105.89854918987609</v>
      </c>
    </row>
    <row r="3068" spans="1:3" x14ac:dyDescent="0.25">
      <c r="A3068" s="8" t="s">
        <v>24</v>
      </c>
      <c r="B3068" s="9" t="s">
        <v>17</v>
      </c>
      <c r="C3068" s="10">
        <v>105.89854918987609</v>
      </c>
    </row>
    <row r="3069" spans="1:3" x14ac:dyDescent="0.25">
      <c r="A3069" s="8" t="s">
        <v>24</v>
      </c>
      <c r="B3069" s="9" t="s">
        <v>17</v>
      </c>
      <c r="C3069" s="10">
        <v>105.89854918987609</v>
      </c>
    </row>
    <row r="3070" spans="1:3" x14ac:dyDescent="0.25">
      <c r="A3070" s="8" t="s">
        <v>24</v>
      </c>
      <c r="B3070" s="9" t="s">
        <v>17</v>
      </c>
      <c r="C3070" s="10">
        <v>105.89854918987609</v>
      </c>
    </row>
    <row r="3071" spans="1:3" x14ac:dyDescent="0.25">
      <c r="A3071" s="8" t="s">
        <v>24</v>
      </c>
      <c r="B3071" s="9" t="s">
        <v>17</v>
      </c>
      <c r="C3071" s="10">
        <v>105.89854918987609</v>
      </c>
    </row>
    <row r="3072" spans="1:3" x14ac:dyDescent="0.25">
      <c r="A3072" s="8" t="s">
        <v>24</v>
      </c>
      <c r="B3072" s="9" t="s">
        <v>19</v>
      </c>
      <c r="C3072" s="10">
        <v>105.89854918987609</v>
      </c>
    </row>
    <row r="3073" spans="1:3" x14ac:dyDescent="0.25">
      <c r="A3073" s="8" t="s">
        <v>24</v>
      </c>
      <c r="B3073" s="9" t="s">
        <v>19</v>
      </c>
      <c r="C3073" s="10">
        <v>105.89854918987609</v>
      </c>
    </row>
    <row r="3074" spans="1:3" x14ac:dyDescent="0.25">
      <c r="A3074" s="8" t="s">
        <v>24</v>
      </c>
      <c r="B3074" s="9" t="s">
        <v>19</v>
      </c>
      <c r="C3074" s="10">
        <v>105.89854918987609</v>
      </c>
    </row>
    <row r="3075" spans="1:3" x14ac:dyDescent="0.25">
      <c r="A3075" s="8" t="s">
        <v>24</v>
      </c>
      <c r="B3075" s="9" t="s">
        <v>19</v>
      </c>
      <c r="C3075" s="10">
        <v>105.89854918987609</v>
      </c>
    </row>
    <row r="3076" spans="1:3" x14ac:dyDescent="0.25">
      <c r="A3076" s="8" t="s">
        <v>24</v>
      </c>
      <c r="B3076" s="9" t="s">
        <v>19</v>
      </c>
      <c r="C3076" s="10">
        <v>105.89854918987609</v>
      </c>
    </row>
    <row r="3077" spans="1:3" x14ac:dyDescent="0.25">
      <c r="A3077" s="8" t="s">
        <v>24</v>
      </c>
      <c r="B3077" s="9" t="s">
        <v>19</v>
      </c>
      <c r="C3077" s="10">
        <v>105.89854918987609</v>
      </c>
    </row>
    <row r="3078" spans="1:3" x14ac:dyDescent="0.25">
      <c r="A3078" s="8" t="s">
        <v>24</v>
      </c>
      <c r="B3078" s="9" t="s">
        <v>16</v>
      </c>
      <c r="C3078" s="10">
        <v>105.89854918987609</v>
      </c>
    </row>
    <row r="3079" spans="1:3" x14ac:dyDescent="0.25">
      <c r="A3079" s="8" t="s">
        <v>24</v>
      </c>
      <c r="B3079" s="9" t="s">
        <v>16</v>
      </c>
      <c r="C3079" s="10">
        <v>105.89854918987609</v>
      </c>
    </row>
    <row r="3080" spans="1:3" x14ac:dyDescent="0.25">
      <c r="A3080" s="8" t="s">
        <v>24</v>
      </c>
      <c r="B3080" s="9" t="s">
        <v>16</v>
      </c>
      <c r="C3080" s="10">
        <v>105.89854918987609</v>
      </c>
    </row>
    <row r="3081" spans="1:3" x14ac:dyDescent="0.25">
      <c r="A3081" s="8" t="s">
        <v>24</v>
      </c>
      <c r="B3081" s="9" t="s">
        <v>16</v>
      </c>
      <c r="C3081" s="10">
        <v>105.89854918987609</v>
      </c>
    </row>
    <row r="3082" spans="1:3" x14ac:dyDescent="0.25">
      <c r="A3082" s="8" t="s">
        <v>24</v>
      </c>
      <c r="B3082" s="9" t="s">
        <v>16</v>
      </c>
      <c r="C3082" s="10">
        <v>105.89854918987609</v>
      </c>
    </row>
    <row r="3083" spans="1:3" x14ac:dyDescent="0.25">
      <c r="A3083" s="8" t="s">
        <v>24</v>
      </c>
      <c r="B3083" s="9" t="s">
        <v>16</v>
      </c>
      <c r="C3083" s="10">
        <v>105.89854918987609</v>
      </c>
    </row>
    <row r="3084" spans="1:3" x14ac:dyDescent="0.25">
      <c r="A3084" s="8" t="s">
        <v>24</v>
      </c>
      <c r="B3084" s="9" t="s">
        <v>16</v>
      </c>
      <c r="C3084" s="10">
        <v>105.89854918987609</v>
      </c>
    </row>
    <row r="3085" spans="1:3" x14ac:dyDescent="0.25">
      <c r="A3085" s="8" t="s">
        <v>24</v>
      </c>
      <c r="B3085" s="9" t="s">
        <v>16</v>
      </c>
      <c r="C3085" s="10">
        <v>105.89854918987609</v>
      </c>
    </row>
    <row r="3086" spans="1:3" x14ac:dyDescent="0.25">
      <c r="A3086" s="8" t="s">
        <v>24</v>
      </c>
      <c r="B3086" s="9" t="s">
        <v>16</v>
      </c>
      <c r="C3086" s="10">
        <v>105.89854918987609</v>
      </c>
    </row>
    <row r="3087" spans="1:3" x14ac:dyDescent="0.25">
      <c r="A3087" s="8" t="s">
        <v>24</v>
      </c>
      <c r="B3087" s="9" t="s">
        <v>16</v>
      </c>
      <c r="C3087" s="10">
        <v>105.89854918987609</v>
      </c>
    </row>
    <row r="3088" spans="1:3" x14ac:dyDescent="0.25">
      <c r="A3088" s="8" t="s">
        <v>24</v>
      </c>
      <c r="B3088" s="9" t="s">
        <v>16</v>
      </c>
      <c r="C3088" s="10">
        <v>105.89854918987609</v>
      </c>
    </row>
    <row r="3089" spans="1:3" x14ac:dyDescent="0.25">
      <c r="A3089" s="8" t="s">
        <v>24</v>
      </c>
      <c r="B3089" s="9" t="s">
        <v>16</v>
      </c>
      <c r="C3089" s="10">
        <v>105.89854918987609</v>
      </c>
    </row>
    <row r="3090" spans="1:3" x14ac:dyDescent="0.25">
      <c r="A3090" s="8" t="s">
        <v>24</v>
      </c>
      <c r="B3090" s="9" t="s">
        <v>16</v>
      </c>
      <c r="C3090" s="10">
        <v>105.89854918987609</v>
      </c>
    </row>
    <row r="3091" spans="1:3" x14ac:dyDescent="0.25">
      <c r="A3091" s="8" t="s">
        <v>24</v>
      </c>
      <c r="B3091" s="9" t="s">
        <v>16</v>
      </c>
      <c r="C3091" s="10">
        <v>105.89854918987609</v>
      </c>
    </row>
    <row r="3092" spans="1:3" x14ac:dyDescent="0.25">
      <c r="A3092" s="8" t="s">
        <v>24</v>
      </c>
      <c r="B3092" s="9" t="s">
        <v>16</v>
      </c>
      <c r="C3092" s="10">
        <v>105.89854918987609</v>
      </c>
    </row>
    <row r="3093" spans="1:3" x14ac:dyDescent="0.25">
      <c r="A3093" s="8" t="s">
        <v>24</v>
      </c>
      <c r="B3093" s="9" t="s">
        <v>16</v>
      </c>
      <c r="C3093" s="10">
        <v>105.89854918987609</v>
      </c>
    </row>
    <row r="3094" spans="1:3" x14ac:dyDescent="0.25">
      <c r="A3094" s="8" t="s">
        <v>24</v>
      </c>
      <c r="B3094" s="9" t="s">
        <v>16</v>
      </c>
      <c r="C3094" s="10">
        <v>105.89854918987609</v>
      </c>
    </row>
    <row r="3095" spans="1:3" x14ac:dyDescent="0.25">
      <c r="A3095" s="8" t="s">
        <v>24</v>
      </c>
      <c r="B3095" s="9" t="s">
        <v>16</v>
      </c>
      <c r="C3095" s="10">
        <v>105.89854918987609</v>
      </c>
    </row>
    <row r="3096" spans="1:3" x14ac:dyDescent="0.25">
      <c r="A3096" s="8" t="s">
        <v>24</v>
      </c>
      <c r="B3096" s="9" t="s">
        <v>16</v>
      </c>
      <c r="C3096" s="10">
        <v>105.89854918987609</v>
      </c>
    </row>
    <row r="3097" spans="1:3" x14ac:dyDescent="0.25">
      <c r="A3097" s="8" t="s">
        <v>24</v>
      </c>
      <c r="B3097" s="9" t="s">
        <v>16</v>
      </c>
      <c r="C3097" s="10">
        <v>105.89854918987609</v>
      </c>
    </row>
    <row r="3098" spans="1:3" x14ac:dyDescent="0.25">
      <c r="A3098" s="8" t="s">
        <v>24</v>
      </c>
      <c r="B3098" s="9" t="s">
        <v>16</v>
      </c>
      <c r="C3098" s="10">
        <v>105.89854918987609</v>
      </c>
    </row>
    <row r="3099" spans="1:3" x14ac:dyDescent="0.25">
      <c r="A3099" s="8" t="s">
        <v>24</v>
      </c>
      <c r="B3099" s="9" t="s">
        <v>16</v>
      </c>
      <c r="C3099" s="10">
        <v>105.89854918987609</v>
      </c>
    </row>
    <row r="3100" spans="1:3" x14ac:dyDescent="0.25">
      <c r="A3100" s="8" t="s">
        <v>24</v>
      </c>
      <c r="B3100" s="9" t="s">
        <v>16</v>
      </c>
      <c r="C3100" s="10">
        <v>105.89854918987609</v>
      </c>
    </row>
    <row r="3101" spans="1:3" x14ac:dyDescent="0.25">
      <c r="A3101" s="8" t="s">
        <v>24</v>
      </c>
      <c r="B3101" s="9" t="s">
        <v>16</v>
      </c>
      <c r="C3101" s="10">
        <v>105.89854918987609</v>
      </c>
    </row>
    <row r="3102" spans="1:3" x14ac:dyDescent="0.25">
      <c r="A3102" s="8" t="s">
        <v>24</v>
      </c>
      <c r="B3102" s="9" t="s">
        <v>16</v>
      </c>
      <c r="C3102" s="10">
        <v>105.89854918987609</v>
      </c>
    </row>
    <row r="3103" spans="1:3" x14ac:dyDescent="0.25">
      <c r="A3103" s="8" t="s">
        <v>24</v>
      </c>
      <c r="B3103" s="9" t="s">
        <v>16</v>
      </c>
      <c r="C3103" s="10">
        <v>105.89854918987609</v>
      </c>
    </row>
    <row r="3104" spans="1:3" x14ac:dyDescent="0.25">
      <c r="A3104" s="8" t="s">
        <v>24</v>
      </c>
      <c r="B3104" s="9" t="s">
        <v>16</v>
      </c>
      <c r="C3104" s="10">
        <v>105.89854918987609</v>
      </c>
    </row>
    <row r="3105" spans="1:3" x14ac:dyDescent="0.25">
      <c r="A3105" s="8" t="s">
        <v>24</v>
      </c>
      <c r="B3105" s="9" t="s">
        <v>18</v>
      </c>
      <c r="C3105" s="10">
        <v>105.89854918987609</v>
      </c>
    </row>
    <row r="3106" spans="1:3" x14ac:dyDescent="0.25">
      <c r="A3106" s="8" t="s">
        <v>24</v>
      </c>
      <c r="B3106" s="9" t="s">
        <v>18</v>
      </c>
      <c r="C3106" s="10">
        <v>105.89854918987609</v>
      </c>
    </row>
    <row r="3107" spans="1:3" x14ac:dyDescent="0.25">
      <c r="A3107" s="8" t="s">
        <v>24</v>
      </c>
      <c r="B3107" s="9" t="s">
        <v>18</v>
      </c>
      <c r="C3107" s="10">
        <v>105.89854918987609</v>
      </c>
    </row>
    <row r="3108" spans="1:3" x14ac:dyDescent="0.25">
      <c r="A3108" s="8" t="s">
        <v>24</v>
      </c>
      <c r="B3108" s="9" t="s">
        <v>18</v>
      </c>
      <c r="C3108" s="10">
        <v>105.89854918987609</v>
      </c>
    </row>
    <row r="3109" spans="1:3" x14ac:dyDescent="0.25">
      <c r="A3109" s="8" t="s">
        <v>24</v>
      </c>
      <c r="B3109" s="9" t="s">
        <v>18</v>
      </c>
      <c r="C3109" s="10">
        <v>105.89854918987609</v>
      </c>
    </row>
    <row r="3110" spans="1:3" x14ac:dyDescent="0.25">
      <c r="A3110" s="8" t="s">
        <v>24</v>
      </c>
      <c r="B3110" s="9" t="s">
        <v>18</v>
      </c>
      <c r="C3110" s="10">
        <v>105.89854918987609</v>
      </c>
    </row>
    <row r="3111" spans="1:3" x14ac:dyDescent="0.25">
      <c r="A3111" s="8" t="s">
        <v>24</v>
      </c>
      <c r="B3111" s="9" t="s">
        <v>18</v>
      </c>
      <c r="C3111" s="10">
        <v>105.89854918987609</v>
      </c>
    </row>
    <row r="3112" spans="1:3" x14ac:dyDescent="0.25">
      <c r="A3112" s="8" t="s">
        <v>24</v>
      </c>
      <c r="B3112" s="9" t="s">
        <v>18</v>
      </c>
      <c r="C3112" s="10">
        <v>105.89854918987609</v>
      </c>
    </row>
    <row r="3113" spans="1:3" x14ac:dyDescent="0.25">
      <c r="A3113" s="8" t="s">
        <v>24</v>
      </c>
      <c r="B3113" s="9" t="s">
        <v>18</v>
      </c>
      <c r="C3113" s="10">
        <v>105.89854918987609</v>
      </c>
    </row>
    <row r="3114" spans="1:3" x14ac:dyDescent="0.25">
      <c r="A3114" s="8" t="s">
        <v>24</v>
      </c>
      <c r="B3114" s="9" t="s">
        <v>18</v>
      </c>
      <c r="C3114" s="10">
        <v>105.89854918987609</v>
      </c>
    </row>
    <row r="3115" spans="1:3" x14ac:dyDescent="0.25">
      <c r="A3115" s="8" t="s">
        <v>24</v>
      </c>
      <c r="B3115" s="9" t="s">
        <v>18</v>
      </c>
      <c r="C3115" s="10">
        <v>105.89854918987609</v>
      </c>
    </row>
    <row r="3116" spans="1:3" x14ac:dyDescent="0.25">
      <c r="A3116" s="8" t="s">
        <v>24</v>
      </c>
      <c r="B3116" s="9" t="s">
        <v>18</v>
      </c>
      <c r="C3116" s="10">
        <v>105.89854918987609</v>
      </c>
    </row>
    <row r="3117" spans="1:3" x14ac:dyDescent="0.25">
      <c r="A3117" s="8" t="s">
        <v>24</v>
      </c>
      <c r="B3117" s="9" t="s">
        <v>18</v>
      </c>
      <c r="C3117" s="10">
        <v>105.89854918987609</v>
      </c>
    </row>
    <row r="3118" spans="1:3" x14ac:dyDescent="0.25">
      <c r="A3118" s="8" t="s">
        <v>24</v>
      </c>
      <c r="B3118" s="9" t="s">
        <v>18</v>
      </c>
      <c r="C3118" s="10">
        <v>105.89854918987609</v>
      </c>
    </row>
    <row r="3119" spans="1:3" x14ac:dyDescent="0.25">
      <c r="A3119" s="8" t="s">
        <v>24</v>
      </c>
      <c r="B3119" s="9" t="s">
        <v>18</v>
      </c>
      <c r="C3119" s="10">
        <v>105.89854918987609</v>
      </c>
    </row>
    <row r="3120" spans="1:3" x14ac:dyDescent="0.25">
      <c r="A3120" s="8" t="s">
        <v>24</v>
      </c>
      <c r="B3120" s="9" t="s">
        <v>18</v>
      </c>
      <c r="C3120" s="10">
        <v>105.89854918987609</v>
      </c>
    </row>
    <row r="3121" spans="1:3" x14ac:dyDescent="0.25">
      <c r="A3121" s="8" t="s">
        <v>24</v>
      </c>
      <c r="B3121" s="9" t="s">
        <v>18</v>
      </c>
      <c r="C3121" s="10">
        <v>105.89854918987609</v>
      </c>
    </row>
    <row r="3122" spans="1:3" x14ac:dyDescent="0.25">
      <c r="A3122" s="8" t="s">
        <v>24</v>
      </c>
      <c r="B3122" s="9" t="s">
        <v>18</v>
      </c>
      <c r="C3122" s="10">
        <v>105.89854918987609</v>
      </c>
    </row>
    <row r="3123" spans="1:3" x14ac:dyDescent="0.25">
      <c r="A3123" s="8" t="s">
        <v>24</v>
      </c>
      <c r="B3123" s="9" t="s">
        <v>18</v>
      </c>
      <c r="C3123" s="10">
        <v>105.89854918987609</v>
      </c>
    </row>
    <row r="3124" spans="1:3" x14ac:dyDescent="0.25">
      <c r="A3124" s="8" t="s">
        <v>24</v>
      </c>
      <c r="B3124" s="9" t="s">
        <v>18</v>
      </c>
      <c r="C3124" s="10">
        <v>105.89854918987609</v>
      </c>
    </row>
    <row r="3125" spans="1:3" x14ac:dyDescent="0.25">
      <c r="A3125" s="8" t="s">
        <v>24</v>
      </c>
      <c r="B3125" s="9" t="s">
        <v>18</v>
      </c>
      <c r="C3125" s="10">
        <v>105.89854918987609</v>
      </c>
    </row>
    <row r="3126" spans="1:3" x14ac:dyDescent="0.25">
      <c r="A3126" s="8" t="s">
        <v>24</v>
      </c>
      <c r="B3126" s="9" t="s">
        <v>18</v>
      </c>
      <c r="C3126" s="10">
        <v>105.89854918987609</v>
      </c>
    </row>
    <row r="3127" spans="1:3" x14ac:dyDescent="0.25">
      <c r="A3127" s="8" t="s">
        <v>24</v>
      </c>
      <c r="B3127" s="9" t="s">
        <v>18</v>
      </c>
      <c r="C3127" s="10">
        <v>105.89854918987609</v>
      </c>
    </row>
    <row r="3128" spans="1:3" x14ac:dyDescent="0.25">
      <c r="A3128" s="8" t="s">
        <v>24</v>
      </c>
      <c r="B3128" s="9" t="s">
        <v>18</v>
      </c>
      <c r="C3128" s="10">
        <v>105.89854918987609</v>
      </c>
    </row>
    <row r="3129" spans="1:3" x14ac:dyDescent="0.25">
      <c r="A3129" s="8" t="s">
        <v>24</v>
      </c>
      <c r="B3129" s="9" t="s">
        <v>18</v>
      </c>
      <c r="C3129" s="10">
        <v>105.89854918987609</v>
      </c>
    </row>
    <row r="3130" spans="1:3" x14ac:dyDescent="0.25">
      <c r="A3130" s="8" t="s">
        <v>24</v>
      </c>
      <c r="B3130" s="9" t="s">
        <v>18</v>
      </c>
      <c r="C3130" s="10">
        <v>105.89854918987609</v>
      </c>
    </row>
    <row r="3131" spans="1:3" x14ac:dyDescent="0.25">
      <c r="A3131" s="8" t="s">
        <v>24</v>
      </c>
      <c r="B3131" s="9" t="s">
        <v>18</v>
      </c>
      <c r="C3131" s="10">
        <v>105.89854918987609</v>
      </c>
    </row>
    <row r="3132" spans="1:3" x14ac:dyDescent="0.25">
      <c r="A3132" s="8" t="s">
        <v>24</v>
      </c>
      <c r="B3132" s="9" t="s">
        <v>18</v>
      </c>
      <c r="C3132" s="10">
        <v>105.89854918987609</v>
      </c>
    </row>
    <row r="3133" spans="1:3" x14ac:dyDescent="0.25">
      <c r="A3133" s="8" t="s">
        <v>24</v>
      </c>
      <c r="B3133" s="9" t="s">
        <v>18</v>
      </c>
      <c r="C3133" s="10">
        <v>105.89854918987609</v>
      </c>
    </row>
    <row r="3134" spans="1:3" x14ac:dyDescent="0.25">
      <c r="A3134" s="8" t="s">
        <v>24</v>
      </c>
      <c r="B3134" s="9" t="s">
        <v>18</v>
      </c>
      <c r="C3134" s="10">
        <v>105.89854918987609</v>
      </c>
    </row>
    <row r="3135" spans="1:3" x14ac:dyDescent="0.25">
      <c r="A3135" s="8" t="s">
        <v>24</v>
      </c>
      <c r="B3135" s="9" t="s">
        <v>18</v>
      </c>
      <c r="C3135" s="10">
        <v>105.89854918987609</v>
      </c>
    </row>
    <row r="3136" spans="1:3" x14ac:dyDescent="0.25">
      <c r="A3136" s="8" t="s">
        <v>24</v>
      </c>
      <c r="B3136" s="9" t="s">
        <v>18</v>
      </c>
      <c r="C3136" s="10">
        <v>105.89854918987609</v>
      </c>
    </row>
    <row r="3137" spans="1:3" x14ac:dyDescent="0.25">
      <c r="A3137" s="8" t="s">
        <v>24</v>
      </c>
      <c r="B3137" s="9" t="s">
        <v>18</v>
      </c>
      <c r="C3137" s="10">
        <v>105.89854918987609</v>
      </c>
    </row>
    <row r="3138" spans="1:3" x14ac:dyDescent="0.25">
      <c r="A3138" s="8" t="s">
        <v>24</v>
      </c>
      <c r="B3138" s="9" t="s">
        <v>18</v>
      </c>
      <c r="C3138" s="10">
        <v>105.89854918987609</v>
      </c>
    </row>
    <row r="3139" spans="1:3" x14ac:dyDescent="0.25">
      <c r="A3139" s="8" t="s">
        <v>24</v>
      </c>
      <c r="B3139" s="9" t="s">
        <v>18</v>
      </c>
      <c r="C3139" s="10">
        <v>105.89854918987609</v>
      </c>
    </row>
    <row r="3140" spans="1:3" x14ac:dyDescent="0.25">
      <c r="A3140" s="8" t="s">
        <v>24</v>
      </c>
      <c r="B3140" s="9" t="s">
        <v>18</v>
      </c>
      <c r="C3140" s="10">
        <v>105.89854918987609</v>
      </c>
    </row>
    <row r="3141" spans="1:3" x14ac:dyDescent="0.25">
      <c r="A3141" s="8" t="s">
        <v>24</v>
      </c>
      <c r="B3141" s="9" t="s">
        <v>18</v>
      </c>
      <c r="C3141" s="10">
        <v>105.89854918987609</v>
      </c>
    </row>
    <row r="3142" spans="1:3" x14ac:dyDescent="0.25">
      <c r="A3142" s="8" t="s">
        <v>24</v>
      </c>
      <c r="B3142" s="9" t="s">
        <v>18</v>
      </c>
      <c r="C3142" s="10">
        <v>105.89854918987609</v>
      </c>
    </row>
    <row r="3143" spans="1:3" x14ac:dyDescent="0.25">
      <c r="A3143" s="8" t="s">
        <v>24</v>
      </c>
      <c r="B3143" s="9" t="s">
        <v>18</v>
      </c>
      <c r="C3143" s="10">
        <v>105.89854918987609</v>
      </c>
    </row>
    <row r="3144" spans="1:3" x14ac:dyDescent="0.25">
      <c r="A3144" s="8" t="s">
        <v>24</v>
      </c>
      <c r="B3144" s="9" t="s">
        <v>18</v>
      </c>
      <c r="C3144" s="10">
        <v>105.89854918987609</v>
      </c>
    </row>
    <row r="3145" spans="1:3" x14ac:dyDescent="0.25">
      <c r="A3145" s="8" t="s">
        <v>24</v>
      </c>
      <c r="B3145" s="9" t="s">
        <v>18</v>
      </c>
      <c r="C3145" s="10">
        <v>105.89854918987609</v>
      </c>
    </row>
    <row r="3146" spans="1:3" x14ac:dyDescent="0.25">
      <c r="A3146" s="8" t="s">
        <v>24</v>
      </c>
      <c r="B3146" s="9" t="s">
        <v>18</v>
      </c>
      <c r="C3146" s="10">
        <v>105.89854918987609</v>
      </c>
    </row>
    <row r="3147" spans="1:3" x14ac:dyDescent="0.25">
      <c r="A3147" s="8" t="s">
        <v>24</v>
      </c>
      <c r="B3147" s="9" t="s">
        <v>18</v>
      </c>
      <c r="C3147" s="10">
        <v>105.89854918987609</v>
      </c>
    </row>
    <row r="3148" spans="1:3" x14ac:dyDescent="0.25">
      <c r="A3148" s="8" t="s">
        <v>24</v>
      </c>
      <c r="B3148" s="9" t="s">
        <v>18</v>
      </c>
      <c r="C3148" s="10">
        <v>105.89854918987609</v>
      </c>
    </row>
    <row r="3149" spans="1:3" x14ac:dyDescent="0.25">
      <c r="A3149" s="8" t="s">
        <v>24</v>
      </c>
      <c r="B3149" s="9" t="s">
        <v>18</v>
      </c>
      <c r="C3149" s="10">
        <v>105.89854918987609</v>
      </c>
    </row>
    <row r="3150" spans="1:3" x14ac:dyDescent="0.25">
      <c r="A3150" s="8" t="s">
        <v>24</v>
      </c>
      <c r="B3150" s="9" t="s">
        <v>18</v>
      </c>
      <c r="C3150" s="10">
        <v>105.89854918987609</v>
      </c>
    </row>
    <row r="3151" spans="1:3" x14ac:dyDescent="0.25">
      <c r="A3151" s="8" t="s">
        <v>24</v>
      </c>
      <c r="B3151" s="9" t="s">
        <v>18</v>
      </c>
      <c r="C3151" s="10">
        <v>105.89854918987609</v>
      </c>
    </row>
    <row r="3152" spans="1:3" x14ac:dyDescent="0.25">
      <c r="A3152" s="8" t="s">
        <v>24</v>
      </c>
      <c r="B3152" s="9" t="s">
        <v>18</v>
      </c>
      <c r="C3152" s="10">
        <v>105.89854918987609</v>
      </c>
    </row>
    <row r="3153" spans="1:3" x14ac:dyDescent="0.25">
      <c r="A3153" s="8" t="s">
        <v>24</v>
      </c>
      <c r="B3153" s="9" t="s">
        <v>18</v>
      </c>
      <c r="C3153" s="10">
        <v>105.89854918987609</v>
      </c>
    </row>
    <row r="3154" spans="1:3" x14ac:dyDescent="0.25">
      <c r="A3154" s="8" t="s">
        <v>24</v>
      </c>
      <c r="B3154" s="9" t="s">
        <v>18</v>
      </c>
      <c r="C3154" s="10">
        <v>105.89854918987609</v>
      </c>
    </row>
    <row r="3155" spans="1:3" x14ac:dyDescent="0.25">
      <c r="A3155" s="8" t="s">
        <v>24</v>
      </c>
      <c r="B3155" s="9" t="s">
        <v>18</v>
      </c>
      <c r="C3155" s="10">
        <v>105.89854918987609</v>
      </c>
    </row>
    <row r="3156" spans="1:3" x14ac:dyDescent="0.25">
      <c r="A3156" s="8" t="s">
        <v>24</v>
      </c>
      <c r="B3156" s="9" t="s">
        <v>18</v>
      </c>
      <c r="C3156" s="10">
        <v>105.89854918987609</v>
      </c>
    </row>
    <row r="3157" spans="1:3" x14ac:dyDescent="0.25">
      <c r="A3157" s="8" t="s">
        <v>24</v>
      </c>
      <c r="B3157" s="9" t="s">
        <v>18</v>
      </c>
      <c r="C3157" s="10">
        <v>105.89854918987609</v>
      </c>
    </row>
    <row r="3158" spans="1:3" x14ac:dyDescent="0.25">
      <c r="A3158" s="8" t="s">
        <v>24</v>
      </c>
      <c r="B3158" s="9" t="s">
        <v>18</v>
      </c>
      <c r="C3158" s="10">
        <v>105.89854918987609</v>
      </c>
    </row>
    <row r="3159" spans="1:3" x14ac:dyDescent="0.25">
      <c r="A3159" s="8" t="s">
        <v>24</v>
      </c>
      <c r="B3159" s="9" t="s">
        <v>18</v>
      </c>
      <c r="C3159" s="10">
        <v>105.89854918987609</v>
      </c>
    </row>
    <row r="3160" spans="1:3" x14ac:dyDescent="0.25">
      <c r="A3160" s="8" t="s">
        <v>24</v>
      </c>
      <c r="B3160" s="9" t="s">
        <v>18</v>
      </c>
      <c r="C3160" s="10">
        <v>105.89854918987609</v>
      </c>
    </row>
    <row r="3161" spans="1:3" x14ac:dyDescent="0.25">
      <c r="A3161" s="8" t="s">
        <v>24</v>
      </c>
      <c r="B3161" s="9" t="s">
        <v>18</v>
      </c>
      <c r="C3161" s="10">
        <v>105.89854918987609</v>
      </c>
    </row>
    <row r="3162" spans="1:3" x14ac:dyDescent="0.25">
      <c r="A3162" s="8" t="s">
        <v>24</v>
      </c>
      <c r="B3162" s="9" t="s">
        <v>18</v>
      </c>
      <c r="C3162" s="10">
        <v>105.89854918987609</v>
      </c>
    </row>
    <row r="3163" spans="1:3" x14ac:dyDescent="0.25">
      <c r="A3163" s="8" t="s">
        <v>24</v>
      </c>
      <c r="B3163" s="9" t="s">
        <v>18</v>
      </c>
      <c r="C3163" s="10">
        <v>105.89854918987609</v>
      </c>
    </row>
    <row r="3164" spans="1:3" x14ac:dyDescent="0.25">
      <c r="A3164" s="8" t="s">
        <v>24</v>
      </c>
      <c r="B3164" s="9" t="s">
        <v>18</v>
      </c>
      <c r="C3164" s="10">
        <v>105.89854918987609</v>
      </c>
    </row>
    <row r="3165" spans="1:3" x14ac:dyDescent="0.25">
      <c r="A3165" s="8" t="s">
        <v>24</v>
      </c>
      <c r="B3165" s="9" t="s">
        <v>18</v>
      </c>
      <c r="C3165" s="10">
        <v>105.89854918987609</v>
      </c>
    </row>
    <row r="3166" spans="1:3" x14ac:dyDescent="0.25">
      <c r="A3166" s="8" t="s">
        <v>24</v>
      </c>
      <c r="B3166" s="9" t="s">
        <v>18</v>
      </c>
      <c r="C3166" s="10">
        <v>105.89854918987609</v>
      </c>
    </row>
    <row r="3167" spans="1:3" x14ac:dyDescent="0.25">
      <c r="A3167" s="8" t="s">
        <v>24</v>
      </c>
      <c r="B3167" s="9" t="s">
        <v>18</v>
      </c>
      <c r="C3167" s="10">
        <v>105.79688658265381</v>
      </c>
    </row>
    <row r="3168" spans="1:3" x14ac:dyDescent="0.25">
      <c r="A3168" s="8" t="s">
        <v>22</v>
      </c>
      <c r="B3168" s="9" t="s">
        <v>18</v>
      </c>
      <c r="C3168" s="10">
        <v>105.51447935921134</v>
      </c>
    </row>
    <row r="3169" spans="1:3" x14ac:dyDescent="0.25">
      <c r="A3169" s="8" t="s">
        <v>22</v>
      </c>
      <c r="B3169" s="9" t="s">
        <v>18</v>
      </c>
      <c r="C3169" s="10">
        <v>105.51447935921134</v>
      </c>
    </row>
    <row r="3170" spans="1:3" x14ac:dyDescent="0.25">
      <c r="A3170" s="8" t="s">
        <v>22</v>
      </c>
      <c r="B3170" s="9" t="s">
        <v>18</v>
      </c>
      <c r="C3170" s="10">
        <v>105.51447935921134</v>
      </c>
    </row>
    <row r="3171" spans="1:3" x14ac:dyDescent="0.25">
      <c r="A3171" s="8" t="s">
        <v>22</v>
      </c>
      <c r="B3171" s="9" t="s">
        <v>18</v>
      </c>
      <c r="C3171" s="10">
        <v>105.51447935921134</v>
      </c>
    </row>
    <row r="3172" spans="1:3" x14ac:dyDescent="0.25">
      <c r="A3172" s="8" t="s">
        <v>22</v>
      </c>
      <c r="B3172" s="9" t="s">
        <v>18</v>
      </c>
      <c r="C3172" s="10">
        <v>105.51447935921134</v>
      </c>
    </row>
    <row r="3173" spans="1:3" x14ac:dyDescent="0.25">
      <c r="A3173" s="8" t="s">
        <v>22</v>
      </c>
      <c r="B3173" s="9" t="s">
        <v>18</v>
      </c>
      <c r="C3173" s="10">
        <v>105.51447935921134</v>
      </c>
    </row>
    <row r="3174" spans="1:3" x14ac:dyDescent="0.25">
      <c r="A3174" s="8" t="s">
        <v>22</v>
      </c>
      <c r="B3174" s="9" t="s">
        <v>18</v>
      </c>
      <c r="C3174" s="10">
        <v>105.51447935921134</v>
      </c>
    </row>
    <row r="3175" spans="1:3" x14ac:dyDescent="0.25">
      <c r="A3175" s="8" t="s">
        <v>21</v>
      </c>
      <c r="B3175" s="9" t="s">
        <v>17</v>
      </c>
      <c r="C3175" s="10">
        <v>105.33979276895944</v>
      </c>
    </row>
    <row r="3176" spans="1:3" x14ac:dyDescent="0.25">
      <c r="A3176" s="8" t="s">
        <v>22</v>
      </c>
      <c r="B3176" s="9" t="s">
        <v>18</v>
      </c>
      <c r="C3176" s="10">
        <v>105.08317929759704</v>
      </c>
    </row>
    <row r="3177" spans="1:3" x14ac:dyDescent="0.25">
      <c r="A3177" s="8" t="s">
        <v>22</v>
      </c>
      <c r="B3177" s="9" t="s">
        <v>18</v>
      </c>
      <c r="C3177" s="10">
        <v>105.08317929759704</v>
      </c>
    </row>
    <row r="3178" spans="1:3" x14ac:dyDescent="0.25">
      <c r="A3178" s="8" t="s">
        <v>22</v>
      </c>
      <c r="B3178" s="9" t="s">
        <v>18</v>
      </c>
      <c r="C3178" s="10">
        <v>105.08317929759704</v>
      </c>
    </row>
    <row r="3179" spans="1:3" x14ac:dyDescent="0.25">
      <c r="A3179" s="8" t="s">
        <v>21</v>
      </c>
      <c r="B3179" s="9" t="s">
        <v>17</v>
      </c>
      <c r="C3179" s="10">
        <v>105</v>
      </c>
    </row>
    <row r="3180" spans="1:3" x14ac:dyDescent="0.25">
      <c r="A3180" s="8" t="s">
        <v>24</v>
      </c>
      <c r="B3180" s="9" t="s">
        <v>18</v>
      </c>
      <c r="C3180" s="10">
        <v>104.90945674044265</v>
      </c>
    </row>
    <row r="3181" spans="1:3" x14ac:dyDescent="0.25">
      <c r="A3181" s="8" t="s">
        <v>21</v>
      </c>
      <c r="B3181" s="9" t="s">
        <v>18</v>
      </c>
      <c r="C3181" s="10">
        <v>104.76190476190476</v>
      </c>
    </row>
    <row r="3182" spans="1:3" x14ac:dyDescent="0.25">
      <c r="A3182" s="8" t="s">
        <v>22</v>
      </c>
      <c r="B3182" s="9" t="s">
        <v>17</v>
      </c>
      <c r="C3182" s="10">
        <v>104.74430067775724</v>
      </c>
    </row>
    <row r="3183" spans="1:3" x14ac:dyDescent="0.25">
      <c r="A3183" s="8" t="s">
        <v>22</v>
      </c>
      <c r="B3183" s="9" t="s">
        <v>17</v>
      </c>
      <c r="C3183" s="10">
        <v>104.74430067775724</v>
      </c>
    </row>
    <row r="3184" spans="1:3" x14ac:dyDescent="0.25">
      <c r="A3184" s="8" t="s">
        <v>22</v>
      </c>
      <c r="B3184" s="9" t="s">
        <v>17</v>
      </c>
      <c r="C3184" s="10">
        <v>104.74430067775724</v>
      </c>
    </row>
    <row r="3185" spans="1:3" x14ac:dyDescent="0.25">
      <c r="A3185" s="8" t="s">
        <v>22</v>
      </c>
      <c r="B3185" s="9" t="s">
        <v>17</v>
      </c>
      <c r="C3185" s="10">
        <v>104.74430067775724</v>
      </c>
    </row>
    <row r="3186" spans="1:3" x14ac:dyDescent="0.25">
      <c r="A3186" s="8" t="s">
        <v>22</v>
      </c>
      <c r="B3186" s="9" t="s">
        <v>18</v>
      </c>
      <c r="C3186" s="10">
        <v>104.74430067775724</v>
      </c>
    </row>
    <row r="3187" spans="1:3" x14ac:dyDescent="0.25">
      <c r="A3187" s="8" t="s">
        <v>21</v>
      </c>
      <c r="B3187" s="9" t="s">
        <v>17</v>
      </c>
      <c r="C3187" s="10">
        <v>104.71781305114638</v>
      </c>
    </row>
    <row r="3188" spans="1:3" x14ac:dyDescent="0.25">
      <c r="A3188" s="8" t="s">
        <v>23</v>
      </c>
      <c r="B3188" s="9" t="s">
        <v>17</v>
      </c>
      <c r="C3188" s="10">
        <v>104.31</v>
      </c>
    </row>
    <row r="3189" spans="1:3" x14ac:dyDescent="0.25">
      <c r="A3189" s="8" t="s">
        <v>22</v>
      </c>
      <c r="B3189" s="9" t="s">
        <v>17</v>
      </c>
      <c r="C3189" s="10">
        <v>104.06896817545258</v>
      </c>
    </row>
    <row r="3190" spans="1:3" x14ac:dyDescent="0.25">
      <c r="A3190" s="8" t="s">
        <v>22</v>
      </c>
      <c r="B3190" s="9" t="s">
        <v>17</v>
      </c>
      <c r="C3190" s="10">
        <v>103.41261633919338</v>
      </c>
    </row>
    <row r="3191" spans="1:3" x14ac:dyDescent="0.25">
      <c r="A3191" s="8" t="s">
        <v>22</v>
      </c>
      <c r="B3191" s="9" t="s">
        <v>17</v>
      </c>
      <c r="C3191" s="10">
        <v>103.41261633919338</v>
      </c>
    </row>
    <row r="3192" spans="1:3" x14ac:dyDescent="0.25">
      <c r="A3192" s="8" t="s">
        <v>22</v>
      </c>
      <c r="B3192" s="9" t="s">
        <v>17</v>
      </c>
      <c r="C3192" s="10">
        <v>103.41261633919338</v>
      </c>
    </row>
    <row r="3193" spans="1:3" x14ac:dyDescent="0.25">
      <c r="A3193" s="8" t="s">
        <v>22</v>
      </c>
      <c r="B3193" s="9" t="s">
        <v>17</v>
      </c>
      <c r="C3193" s="10">
        <v>103.41261633919338</v>
      </c>
    </row>
    <row r="3194" spans="1:3" x14ac:dyDescent="0.25">
      <c r="A3194" s="8" t="s">
        <v>22</v>
      </c>
      <c r="B3194" s="9" t="s">
        <v>17</v>
      </c>
      <c r="C3194" s="10">
        <v>103.41261633919338</v>
      </c>
    </row>
    <row r="3195" spans="1:3" x14ac:dyDescent="0.25">
      <c r="A3195" s="8" t="s">
        <v>22</v>
      </c>
      <c r="B3195" s="9" t="s">
        <v>17</v>
      </c>
      <c r="C3195" s="10">
        <v>103.41261633919338</v>
      </c>
    </row>
    <row r="3196" spans="1:3" x14ac:dyDescent="0.25">
      <c r="A3196" s="8" t="s">
        <v>22</v>
      </c>
      <c r="B3196" s="9" t="s">
        <v>17</v>
      </c>
      <c r="C3196" s="10">
        <v>103.41261633919338</v>
      </c>
    </row>
    <row r="3197" spans="1:3" x14ac:dyDescent="0.25">
      <c r="A3197" s="8" t="s">
        <v>22</v>
      </c>
      <c r="B3197" s="9" t="s">
        <v>17</v>
      </c>
      <c r="C3197" s="10">
        <v>103.41261633919338</v>
      </c>
    </row>
    <row r="3198" spans="1:3" x14ac:dyDescent="0.25">
      <c r="A3198" s="8" t="s">
        <v>22</v>
      </c>
      <c r="B3198" s="9" t="s">
        <v>17</v>
      </c>
      <c r="C3198" s="10">
        <v>103.41261633919338</v>
      </c>
    </row>
    <row r="3199" spans="1:3" x14ac:dyDescent="0.25">
      <c r="A3199" s="8" t="s">
        <v>22</v>
      </c>
      <c r="B3199" s="9" t="s">
        <v>17</v>
      </c>
      <c r="C3199" s="10">
        <v>103.41261633919338</v>
      </c>
    </row>
    <row r="3200" spans="1:3" x14ac:dyDescent="0.25">
      <c r="A3200" s="8" t="s">
        <v>22</v>
      </c>
      <c r="B3200" s="9" t="s">
        <v>17</v>
      </c>
      <c r="C3200" s="10">
        <v>103.41261633919338</v>
      </c>
    </row>
    <row r="3201" spans="1:3" x14ac:dyDescent="0.25">
      <c r="A3201" s="8" t="s">
        <v>22</v>
      </c>
      <c r="B3201" s="9" t="s">
        <v>17</v>
      </c>
      <c r="C3201" s="10">
        <v>103.41261633919338</v>
      </c>
    </row>
    <row r="3202" spans="1:3" x14ac:dyDescent="0.25">
      <c r="A3202" s="8" t="s">
        <v>22</v>
      </c>
      <c r="B3202" s="9" t="s">
        <v>17</v>
      </c>
      <c r="C3202" s="10">
        <v>103.41261633919338</v>
      </c>
    </row>
    <row r="3203" spans="1:3" x14ac:dyDescent="0.25">
      <c r="A3203" s="8" t="s">
        <v>22</v>
      </c>
      <c r="B3203" s="9" t="s">
        <v>17</v>
      </c>
      <c r="C3203" s="10">
        <v>103.41261633919338</v>
      </c>
    </row>
    <row r="3204" spans="1:3" x14ac:dyDescent="0.25">
      <c r="A3204" s="8" t="s">
        <v>22</v>
      </c>
      <c r="B3204" s="9" t="s">
        <v>17</v>
      </c>
      <c r="C3204" s="10">
        <v>103.41261633919338</v>
      </c>
    </row>
    <row r="3205" spans="1:3" x14ac:dyDescent="0.25">
      <c r="A3205" s="8" t="s">
        <v>22</v>
      </c>
      <c r="B3205" s="9" t="s">
        <v>17</v>
      </c>
      <c r="C3205" s="10">
        <v>103.41261633919338</v>
      </c>
    </row>
    <row r="3206" spans="1:3" x14ac:dyDescent="0.25">
      <c r="A3206" s="8" t="s">
        <v>22</v>
      </c>
      <c r="B3206" s="9" t="s">
        <v>17</v>
      </c>
      <c r="C3206" s="10">
        <v>103.41261633919338</v>
      </c>
    </row>
    <row r="3207" spans="1:3" x14ac:dyDescent="0.25">
      <c r="A3207" s="8" t="s">
        <v>22</v>
      </c>
      <c r="B3207" s="9" t="s">
        <v>17</v>
      </c>
      <c r="C3207" s="10">
        <v>103.41261633919338</v>
      </c>
    </row>
    <row r="3208" spans="1:3" x14ac:dyDescent="0.25">
      <c r="A3208" s="8" t="s">
        <v>22</v>
      </c>
      <c r="B3208" s="9" t="s">
        <v>19</v>
      </c>
      <c r="C3208" s="10">
        <v>103.41261633919338</v>
      </c>
    </row>
    <row r="3209" spans="1:3" x14ac:dyDescent="0.25">
      <c r="A3209" s="8" t="s">
        <v>22</v>
      </c>
      <c r="B3209" s="9" t="s">
        <v>19</v>
      </c>
      <c r="C3209" s="10">
        <v>103.41261633919338</v>
      </c>
    </row>
    <row r="3210" spans="1:3" x14ac:dyDescent="0.25">
      <c r="A3210" s="8" t="s">
        <v>22</v>
      </c>
      <c r="B3210" s="9" t="s">
        <v>20</v>
      </c>
      <c r="C3210" s="10">
        <v>103.41261633919338</v>
      </c>
    </row>
    <row r="3211" spans="1:3" x14ac:dyDescent="0.25">
      <c r="A3211" s="8" t="s">
        <v>22</v>
      </c>
      <c r="B3211" s="9" t="s">
        <v>20</v>
      </c>
      <c r="C3211" s="10">
        <v>103.41261633919338</v>
      </c>
    </row>
    <row r="3212" spans="1:3" x14ac:dyDescent="0.25">
      <c r="A3212" s="8" t="s">
        <v>22</v>
      </c>
      <c r="B3212" s="9" t="s">
        <v>20</v>
      </c>
      <c r="C3212" s="10">
        <v>103.41261633919338</v>
      </c>
    </row>
    <row r="3213" spans="1:3" x14ac:dyDescent="0.25">
      <c r="A3213" s="8" t="s">
        <v>22</v>
      </c>
      <c r="B3213" s="9" t="s">
        <v>16</v>
      </c>
      <c r="C3213" s="10">
        <v>103.41261633919338</v>
      </c>
    </row>
    <row r="3214" spans="1:3" x14ac:dyDescent="0.25">
      <c r="A3214" s="8" t="s">
        <v>22</v>
      </c>
      <c r="B3214" s="9" t="s">
        <v>18</v>
      </c>
      <c r="C3214" s="10">
        <v>103.41261633919338</v>
      </c>
    </row>
    <row r="3215" spans="1:3" x14ac:dyDescent="0.25">
      <c r="A3215" s="8" t="s">
        <v>22</v>
      </c>
      <c r="B3215" s="9" t="s">
        <v>18</v>
      </c>
      <c r="C3215" s="10">
        <v>103.41261633919338</v>
      </c>
    </row>
    <row r="3216" spans="1:3" x14ac:dyDescent="0.25">
      <c r="A3216" s="8" t="s">
        <v>22</v>
      </c>
      <c r="B3216" s="9" t="s">
        <v>18</v>
      </c>
      <c r="C3216" s="10">
        <v>103.41261633919338</v>
      </c>
    </row>
    <row r="3217" spans="1:3" x14ac:dyDescent="0.25">
      <c r="A3217" s="8" t="s">
        <v>22</v>
      </c>
      <c r="B3217" s="9" t="s">
        <v>18</v>
      </c>
      <c r="C3217" s="10">
        <v>103.41261633919338</v>
      </c>
    </row>
    <row r="3218" spans="1:3" x14ac:dyDescent="0.25">
      <c r="A3218" s="8" t="s">
        <v>22</v>
      </c>
      <c r="B3218" s="9" t="s">
        <v>18</v>
      </c>
      <c r="C3218" s="10">
        <v>103.41261633919338</v>
      </c>
    </row>
    <row r="3219" spans="1:3" x14ac:dyDescent="0.25">
      <c r="A3219" s="8" t="s">
        <v>22</v>
      </c>
      <c r="B3219" s="9" t="s">
        <v>18</v>
      </c>
      <c r="C3219" s="10">
        <v>103.41261633919338</v>
      </c>
    </row>
    <row r="3220" spans="1:3" x14ac:dyDescent="0.25">
      <c r="A3220" s="8" t="s">
        <v>22</v>
      </c>
      <c r="B3220" s="9" t="s">
        <v>18</v>
      </c>
      <c r="C3220" s="10">
        <v>103.41261633919338</v>
      </c>
    </row>
    <row r="3221" spans="1:3" x14ac:dyDescent="0.25">
      <c r="A3221" s="8" t="s">
        <v>22</v>
      </c>
      <c r="B3221" s="9" t="s">
        <v>18</v>
      </c>
      <c r="C3221" s="10">
        <v>103.41261633919338</v>
      </c>
    </row>
    <row r="3222" spans="1:3" x14ac:dyDescent="0.25">
      <c r="A3222" s="8" t="s">
        <v>22</v>
      </c>
      <c r="B3222" s="9" t="s">
        <v>18</v>
      </c>
      <c r="C3222" s="10">
        <v>103.41261633919338</v>
      </c>
    </row>
    <row r="3223" spans="1:3" x14ac:dyDescent="0.25">
      <c r="A3223" s="8" t="s">
        <v>22</v>
      </c>
      <c r="B3223" s="9" t="s">
        <v>18</v>
      </c>
      <c r="C3223" s="10">
        <v>103.41261633919338</v>
      </c>
    </row>
    <row r="3224" spans="1:3" x14ac:dyDescent="0.25">
      <c r="A3224" s="8" t="s">
        <v>22</v>
      </c>
      <c r="B3224" s="9" t="s">
        <v>18</v>
      </c>
      <c r="C3224" s="10">
        <v>103.41261633919338</v>
      </c>
    </row>
    <row r="3225" spans="1:3" x14ac:dyDescent="0.25">
      <c r="A3225" s="8" t="s">
        <v>22</v>
      </c>
      <c r="B3225" s="9" t="s">
        <v>18</v>
      </c>
      <c r="C3225" s="10">
        <v>103.41261633919338</v>
      </c>
    </row>
    <row r="3226" spans="1:3" x14ac:dyDescent="0.25">
      <c r="A3226" s="8" t="s">
        <v>22</v>
      </c>
      <c r="B3226" s="9" t="s">
        <v>18</v>
      </c>
      <c r="C3226" s="10">
        <v>103.41261633919338</v>
      </c>
    </row>
    <row r="3227" spans="1:3" x14ac:dyDescent="0.25">
      <c r="A3227" s="8" t="s">
        <v>22</v>
      </c>
      <c r="B3227" s="9" t="s">
        <v>18</v>
      </c>
      <c r="C3227" s="10">
        <v>103.41261633919338</v>
      </c>
    </row>
    <row r="3228" spans="1:3" x14ac:dyDescent="0.25">
      <c r="A3228" s="8" t="s">
        <v>22</v>
      </c>
      <c r="B3228" s="9" t="s">
        <v>18</v>
      </c>
      <c r="C3228" s="10">
        <v>103.41261633919338</v>
      </c>
    </row>
    <row r="3229" spans="1:3" x14ac:dyDescent="0.25">
      <c r="A3229" s="8" t="s">
        <v>22</v>
      </c>
      <c r="B3229" s="9" t="s">
        <v>18</v>
      </c>
      <c r="C3229" s="10">
        <v>103.41261633919338</v>
      </c>
    </row>
    <row r="3230" spans="1:3" x14ac:dyDescent="0.25">
      <c r="A3230" s="8" t="s">
        <v>22</v>
      </c>
      <c r="B3230" s="9" t="s">
        <v>18</v>
      </c>
      <c r="C3230" s="10">
        <v>103.41261633919338</v>
      </c>
    </row>
    <row r="3231" spans="1:3" x14ac:dyDescent="0.25">
      <c r="A3231" s="8" t="s">
        <v>22</v>
      </c>
      <c r="B3231" s="9" t="s">
        <v>18</v>
      </c>
      <c r="C3231" s="10">
        <v>103.41261633919338</v>
      </c>
    </row>
    <row r="3232" spans="1:3" x14ac:dyDescent="0.25">
      <c r="A3232" s="8" t="s">
        <v>22</v>
      </c>
      <c r="B3232" s="9" t="s">
        <v>18</v>
      </c>
      <c r="C3232" s="10">
        <v>103.41261633919338</v>
      </c>
    </row>
    <row r="3233" spans="1:3" x14ac:dyDescent="0.25">
      <c r="A3233" s="8" t="s">
        <v>22</v>
      </c>
      <c r="B3233" s="9" t="s">
        <v>18</v>
      </c>
      <c r="C3233" s="10">
        <v>103.41261633919338</v>
      </c>
    </row>
    <row r="3234" spans="1:3" x14ac:dyDescent="0.25">
      <c r="A3234" s="8" t="s">
        <v>22</v>
      </c>
      <c r="B3234" s="9" t="s">
        <v>18</v>
      </c>
      <c r="C3234" s="10">
        <v>103.41261633919338</v>
      </c>
    </row>
    <row r="3235" spans="1:3" x14ac:dyDescent="0.25">
      <c r="A3235" s="8" t="s">
        <v>23</v>
      </c>
      <c r="B3235" s="9" t="s">
        <v>18</v>
      </c>
      <c r="C3235" s="10">
        <v>103.36748288693894</v>
      </c>
    </row>
    <row r="3236" spans="1:3" x14ac:dyDescent="0.25">
      <c r="A3236" s="8" t="s">
        <v>21</v>
      </c>
      <c r="B3236" s="9" t="s">
        <v>19</v>
      </c>
      <c r="C3236" s="10">
        <v>103.08862433862434</v>
      </c>
    </row>
    <row r="3237" spans="1:3" x14ac:dyDescent="0.25">
      <c r="A3237" s="8" t="s">
        <v>24</v>
      </c>
      <c r="B3237" s="9" t="s">
        <v>16</v>
      </c>
      <c r="C3237" s="10">
        <v>102.90900251195202</v>
      </c>
    </row>
    <row r="3238" spans="1:3" x14ac:dyDescent="0.25">
      <c r="A3238" s="8" t="s">
        <v>23</v>
      </c>
      <c r="B3238" s="9" t="s">
        <v>19</v>
      </c>
      <c r="C3238" s="10">
        <v>102.78416609921243</v>
      </c>
    </row>
    <row r="3239" spans="1:3" x14ac:dyDescent="0.25">
      <c r="A3239" s="8" t="s">
        <v>22</v>
      </c>
      <c r="B3239" s="9" t="s">
        <v>17</v>
      </c>
      <c r="C3239" s="10">
        <v>102.78416609921243</v>
      </c>
    </row>
    <row r="3240" spans="1:3" x14ac:dyDescent="0.25">
      <c r="A3240" s="8" t="s">
        <v>22</v>
      </c>
      <c r="B3240" s="9" t="s">
        <v>17</v>
      </c>
      <c r="C3240" s="10">
        <v>102.78416609921243</v>
      </c>
    </row>
    <row r="3241" spans="1:3" x14ac:dyDescent="0.25">
      <c r="A3241" s="8" t="s">
        <v>22</v>
      </c>
      <c r="B3241" s="9" t="s">
        <v>17</v>
      </c>
      <c r="C3241" s="10">
        <v>102.78416609921243</v>
      </c>
    </row>
    <row r="3242" spans="1:3" x14ac:dyDescent="0.25">
      <c r="A3242" s="8" t="s">
        <v>22</v>
      </c>
      <c r="B3242" s="9" t="s">
        <v>16</v>
      </c>
      <c r="C3242" s="10">
        <v>102.78416609921243</v>
      </c>
    </row>
    <row r="3243" spans="1:3" x14ac:dyDescent="0.25">
      <c r="A3243" s="8" t="s">
        <v>22</v>
      </c>
      <c r="B3243" s="9" t="s">
        <v>16</v>
      </c>
      <c r="C3243" s="10">
        <v>102.78416609921243</v>
      </c>
    </row>
    <row r="3244" spans="1:3" x14ac:dyDescent="0.25">
      <c r="A3244" s="8" t="s">
        <v>22</v>
      </c>
      <c r="B3244" s="9" t="s">
        <v>18</v>
      </c>
      <c r="C3244" s="10">
        <v>102.78416609921243</v>
      </c>
    </row>
    <row r="3245" spans="1:3" x14ac:dyDescent="0.25">
      <c r="A3245" s="8" t="s">
        <v>22</v>
      </c>
      <c r="B3245" s="9" t="s">
        <v>18</v>
      </c>
      <c r="C3245" s="10">
        <v>102.78416609921243</v>
      </c>
    </row>
    <row r="3246" spans="1:3" x14ac:dyDescent="0.25">
      <c r="A3246" s="8" t="s">
        <v>22</v>
      </c>
      <c r="B3246" s="9" t="s">
        <v>18</v>
      </c>
      <c r="C3246" s="10">
        <v>102.78416609921243</v>
      </c>
    </row>
    <row r="3247" spans="1:3" x14ac:dyDescent="0.25">
      <c r="A3247" s="8" t="s">
        <v>22</v>
      </c>
      <c r="B3247" s="9" t="s">
        <v>18</v>
      </c>
      <c r="C3247" s="10">
        <v>102.78416609921243</v>
      </c>
    </row>
    <row r="3248" spans="1:3" x14ac:dyDescent="0.25">
      <c r="A3248" s="8" t="s">
        <v>22</v>
      </c>
      <c r="B3248" s="9" t="s">
        <v>18</v>
      </c>
      <c r="C3248" s="10">
        <v>102.78416609921243</v>
      </c>
    </row>
    <row r="3249" spans="1:3" x14ac:dyDescent="0.25">
      <c r="A3249" s="8" t="s">
        <v>22</v>
      </c>
      <c r="B3249" s="9" t="s">
        <v>18</v>
      </c>
      <c r="C3249" s="10">
        <v>102.78416609921243</v>
      </c>
    </row>
    <row r="3250" spans="1:3" x14ac:dyDescent="0.25">
      <c r="A3250" s="8" t="s">
        <v>23</v>
      </c>
      <c r="B3250" s="9" t="s">
        <v>17</v>
      </c>
      <c r="C3250" s="10">
        <v>102.73808976891625</v>
      </c>
    </row>
    <row r="3251" spans="1:3" x14ac:dyDescent="0.25">
      <c r="A3251" s="8" t="s">
        <v>23</v>
      </c>
      <c r="B3251" s="9" t="s">
        <v>17</v>
      </c>
      <c r="C3251" s="10">
        <v>102.73808976891625</v>
      </c>
    </row>
    <row r="3252" spans="1:3" x14ac:dyDescent="0.25">
      <c r="A3252" s="8" t="s">
        <v>23</v>
      </c>
      <c r="B3252" s="9" t="s">
        <v>17</v>
      </c>
      <c r="C3252" s="10">
        <v>102.73808976891625</v>
      </c>
    </row>
    <row r="3253" spans="1:3" x14ac:dyDescent="0.25">
      <c r="A3253" s="8" t="s">
        <v>23</v>
      </c>
      <c r="B3253" s="9" t="s">
        <v>17</v>
      </c>
      <c r="C3253" s="10">
        <v>102.73808976891625</v>
      </c>
    </row>
    <row r="3254" spans="1:3" x14ac:dyDescent="0.25">
      <c r="A3254" s="8" t="s">
        <v>23</v>
      </c>
      <c r="B3254" s="9" t="s">
        <v>17</v>
      </c>
      <c r="C3254" s="10">
        <v>102.73808976891625</v>
      </c>
    </row>
    <row r="3255" spans="1:3" x14ac:dyDescent="0.25">
      <c r="A3255" s="8" t="s">
        <v>23</v>
      </c>
      <c r="B3255" s="9" t="s">
        <v>17</v>
      </c>
      <c r="C3255" s="10">
        <v>102.73808976891625</v>
      </c>
    </row>
    <row r="3256" spans="1:3" x14ac:dyDescent="0.25">
      <c r="A3256" s="8" t="s">
        <v>23</v>
      </c>
      <c r="B3256" s="9" t="s">
        <v>17</v>
      </c>
      <c r="C3256" s="10">
        <v>102.73808976891625</v>
      </c>
    </row>
    <row r="3257" spans="1:3" x14ac:dyDescent="0.25">
      <c r="A3257" s="8" t="s">
        <v>23</v>
      </c>
      <c r="B3257" s="9" t="s">
        <v>17</v>
      </c>
      <c r="C3257" s="10">
        <v>102.73808976891625</v>
      </c>
    </row>
    <row r="3258" spans="1:3" x14ac:dyDescent="0.25">
      <c r="A3258" s="8" t="s">
        <v>23</v>
      </c>
      <c r="B3258" s="9" t="s">
        <v>17</v>
      </c>
      <c r="C3258" s="10">
        <v>102.73808976891625</v>
      </c>
    </row>
    <row r="3259" spans="1:3" x14ac:dyDescent="0.25">
      <c r="A3259" s="8" t="s">
        <v>23</v>
      </c>
      <c r="B3259" s="9" t="s">
        <v>17</v>
      </c>
      <c r="C3259" s="10">
        <v>102.63157894736842</v>
      </c>
    </row>
    <row r="3260" spans="1:3" x14ac:dyDescent="0.25">
      <c r="A3260" s="8" t="s">
        <v>23</v>
      </c>
      <c r="B3260" s="9" t="s">
        <v>17</v>
      </c>
      <c r="C3260" s="10">
        <v>102.60583346912173</v>
      </c>
    </row>
    <row r="3261" spans="1:3" x14ac:dyDescent="0.25">
      <c r="A3261" s="8" t="s">
        <v>24</v>
      </c>
      <c r="B3261" s="9" t="s">
        <v>19</v>
      </c>
      <c r="C3261" s="10">
        <v>102.54474213703273</v>
      </c>
    </row>
    <row r="3262" spans="1:3" x14ac:dyDescent="0.25">
      <c r="A3262" s="8" t="s">
        <v>23</v>
      </c>
      <c r="B3262" s="9" t="s">
        <v>16</v>
      </c>
      <c r="C3262" s="10">
        <v>102.48</v>
      </c>
    </row>
    <row r="3263" spans="1:3" x14ac:dyDescent="0.25">
      <c r="A3263" s="8" t="s">
        <v>23</v>
      </c>
      <c r="B3263" s="9" t="s">
        <v>16</v>
      </c>
      <c r="C3263" s="10">
        <v>102.48</v>
      </c>
    </row>
    <row r="3264" spans="1:3" x14ac:dyDescent="0.25">
      <c r="A3264" s="8" t="s">
        <v>22</v>
      </c>
      <c r="B3264" s="9" t="s">
        <v>18</v>
      </c>
      <c r="C3264" s="10">
        <v>101.66358595194086</v>
      </c>
    </row>
    <row r="3265" spans="1:3" x14ac:dyDescent="0.25">
      <c r="A3265" s="8" t="s">
        <v>22</v>
      </c>
      <c r="B3265" s="9" t="s">
        <v>16</v>
      </c>
      <c r="C3265" s="10">
        <v>101.3555144793592</v>
      </c>
    </row>
    <row r="3266" spans="1:3" x14ac:dyDescent="0.25">
      <c r="A3266" s="8" t="s">
        <v>15</v>
      </c>
      <c r="B3266" s="9" t="s">
        <v>17</v>
      </c>
      <c r="C3266" s="10">
        <v>100.74459413666463</v>
      </c>
    </row>
    <row r="3267" spans="1:3" x14ac:dyDescent="0.25">
      <c r="A3267" s="8" t="s">
        <v>21</v>
      </c>
      <c r="B3267" s="9" t="s">
        <v>17</v>
      </c>
      <c r="C3267" s="10">
        <v>100.71966490299823</v>
      </c>
    </row>
    <row r="3268" spans="1:3" x14ac:dyDescent="0.25">
      <c r="A3268" s="8" t="s">
        <v>22</v>
      </c>
      <c r="B3268" s="9" t="s">
        <v>17</v>
      </c>
      <c r="C3268" s="10">
        <v>100.2145619467321</v>
      </c>
    </row>
    <row r="3269" spans="1:3" x14ac:dyDescent="0.25">
      <c r="A3269" s="8" t="s">
        <v>22</v>
      </c>
      <c r="B3269" s="9" t="s">
        <v>18</v>
      </c>
      <c r="C3269" s="10">
        <v>100.2145619467321</v>
      </c>
    </row>
    <row r="3270" spans="1:3" x14ac:dyDescent="0.25">
      <c r="A3270" s="8" t="s">
        <v>22</v>
      </c>
      <c r="B3270" s="9" t="s">
        <v>18</v>
      </c>
      <c r="C3270" s="10">
        <v>100.2145619467321</v>
      </c>
    </row>
    <row r="3271" spans="1:3" x14ac:dyDescent="0.25">
      <c r="A3271" s="8" t="s">
        <v>22</v>
      </c>
      <c r="B3271" s="9" t="s">
        <v>18</v>
      </c>
      <c r="C3271" s="10">
        <v>100.2145619467321</v>
      </c>
    </row>
    <row r="3272" spans="1:3" x14ac:dyDescent="0.25">
      <c r="A3272" s="8" t="s">
        <v>22</v>
      </c>
      <c r="B3272" s="9" t="s">
        <v>18</v>
      </c>
      <c r="C3272" s="10">
        <v>100.2145619467321</v>
      </c>
    </row>
    <row r="3273" spans="1:3" x14ac:dyDescent="0.25">
      <c r="A3273" s="8" t="s">
        <v>23</v>
      </c>
      <c r="B3273" s="9" t="s">
        <v>17</v>
      </c>
      <c r="C3273" s="10">
        <v>100.16963752469334</v>
      </c>
    </row>
    <row r="3274" spans="1:3" x14ac:dyDescent="0.25">
      <c r="A3274" s="8" t="s">
        <v>22</v>
      </c>
      <c r="B3274" s="9" t="s">
        <v>17</v>
      </c>
      <c r="C3274" s="10">
        <v>100.12322858903266</v>
      </c>
    </row>
    <row r="3275" spans="1:3" x14ac:dyDescent="0.25">
      <c r="A3275" s="8" t="s">
        <v>22</v>
      </c>
      <c r="B3275" s="9" t="s">
        <v>17</v>
      </c>
      <c r="C3275" s="10">
        <v>100.12322858903266</v>
      </c>
    </row>
    <row r="3276" spans="1:3" x14ac:dyDescent="0.25">
      <c r="A3276" s="8" t="s">
        <v>22</v>
      </c>
      <c r="B3276" s="9" t="s">
        <v>17</v>
      </c>
      <c r="C3276" s="10">
        <v>100.12322858903266</v>
      </c>
    </row>
    <row r="3277" spans="1:3" x14ac:dyDescent="0.25">
      <c r="A3277" s="8" t="s">
        <v>22</v>
      </c>
      <c r="B3277" s="9" t="s">
        <v>17</v>
      </c>
      <c r="C3277" s="10">
        <v>100.12322858903266</v>
      </c>
    </row>
    <row r="3278" spans="1:3" x14ac:dyDescent="0.25">
      <c r="A3278" s="8" t="s">
        <v>22</v>
      </c>
      <c r="B3278" s="9" t="s">
        <v>17</v>
      </c>
      <c r="C3278" s="10">
        <v>100.12322858903266</v>
      </c>
    </row>
    <row r="3279" spans="1:3" x14ac:dyDescent="0.25">
      <c r="A3279" s="8" t="s">
        <v>22</v>
      </c>
      <c r="B3279" s="9" t="s">
        <v>17</v>
      </c>
      <c r="C3279" s="10">
        <v>100.12322858903266</v>
      </c>
    </row>
    <row r="3280" spans="1:3" x14ac:dyDescent="0.25">
      <c r="A3280" s="8" t="s">
        <v>22</v>
      </c>
      <c r="B3280" s="9" t="s">
        <v>18</v>
      </c>
      <c r="C3280" s="10">
        <v>100.12322858903266</v>
      </c>
    </row>
    <row r="3281" spans="1:3" x14ac:dyDescent="0.25">
      <c r="A3281" s="8" t="s">
        <v>24</v>
      </c>
      <c r="B3281" s="9" t="s">
        <v>16</v>
      </c>
      <c r="C3281" s="10">
        <v>100</v>
      </c>
    </row>
    <row r="3282" spans="1:3" x14ac:dyDescent="0.25">
      <c r="A3282" s="8" t="s">
        <v>24</v>
      </c>
      <c r="B3282" s="9" t="s">
        <v>16</v>
      </c>
      <c r="C3282" s="10">
        <v>100</v>
      </c>
    </row>
    <row r="3283" spans="1:3" x14ac:dyDescent="0.25">
      <c r="A3283" s="8" t="s">
        <v>24</v>
      </c>
      <c r="B3283" s="9" t="s">
        <v>16</v>
      </c>
      <c r="C3283" s="10">
        <v>100</v>
      </c>
    </row>
    <row r="3284" spans="1:3" x14ac:dyDescent="0.25">
      <c r="A3284" s="8" t="s">
        <v>24</v>
      </c>
      <c r="B3284" s="9" t="s">
        <v>18</v>
      </c>
      <c r="C3284" s="10">
        <v>100</v>
      </c>
    </row>
    <row r="3285" spans="1:3" x14ac:dyDescent="0.25">
      <c r="A3285" s="8" t="s">
        <v>24</v>
      </c>
      <c r="B3285" s="9" t="s">
        <v>18</v>
      </c>
      <c r="C3285" s="10">
        <v>100</v>
      </c>
    </row>
    <row r="3286" spans="1:3" x14ac:dyDescent="0.25">
      <c r="A3286" s="8" t="s">
        <v>23</v>
      </c>
      <c r="B3286" s="9" t="s">
        <v>17</v>
      </c>
      <c r="C3286" s="10">
        <v>100</v>
      </c>
    </row>
    <row r="3287" spans="1:3" x14ac:dyDescent="0.25">
      <c r="A3287" s="8" t="s">
        <v>23</v>
      </c>
      <c r="B3287" s="9" t="s">
        <v>17</v>
      </c>
      <c r="C3287" s="10">
        <v>100</v>
      </c>
    </row>
    <row r="3288" spans="1:3" x14ac:dyDescent="0.25">
      <c r="A3288" s="8" t="s">
        <v>23</v>
      </c>
      <c r="B3288" s="9" t="s">
        <v>17</v>
      </c>
      <c r="C3288" s="10">
        <v>100</v>
      </c>
    </row>
    <row r="3289" spans="1:3" x14ac:dyDescent="0.25">
      <c r="A3289" s="8" t="s">
        <v>23</v>
      </c>
      <c r="B3289" s="9" t="s">
        <v>17</v>
      </c>
      <c r="C3289" s="10">
        <v>100</v>
      </c>
    </row>
    <row r="3290" spans="1:3" x14ac:dyDescent="0.25">
      <c r="A3290" s="8" t="s">
        <v>23</v>
      </c>
      <c r="B3290" s="9" t="s">
        <v>17</v>
      </c>
      <c r="C3290" s="10">
        <v>100</v>
      </c>
    </row>
    <row r="3291" spans="1:3" x14ac:dyDescent="0.25">
      <c r="A3291" s="8" t="s">
        <v>23</v>
      </c>
      <c r="B3291" s="9" t="s">
        <v>17</v>
      </c>
      <c r="C3291" s="10">
        <v>100</v>
      </c>
    </row>
    <row r="3292" spans="1:3" x14ac:dyDescent="0.25">
      <c r="A3292" s="8" t="s">
        <v>23</v>
      </c>
      <c r="B3292" s="9" t="s">
        <v>17</v>
      </c>
      <c r="C3292" s="10">
        <v>100</v>
      </c>
    </row>
    <row r="3293" spans="1:3" x14ac:dyDescent="0.25">
      <c r="A3293" s="8" t="s">
        <v>23</v>
      </c>
      <c r="B3293" s="9" t="s">
        <v>17</v>
      </c>
      <c r="C3293" s="10">
        <v>100</v>
      </c>
    </row>
    <row r="3294" spans="1:3" x14ac:dyDescent="0.25">
      <c r="A3294" s="8" t="s">
        <v>23</v>
      </c>
      <c r="B3294" s="9" t="s">
        <v>17</v>
      </c>
      <c r="C3294" s="10">
        <v>100</v>
      </c>
    </row>
    <row r="3295" spans="1:3" x14ac:dyDescent="0.25">
      <c r="A3295" s="8" t="s">
        <v>23</v>
      </c>
      <c r="B3295" s="9" t="s">
        <v>17</v>
      </c>
      <c r="C3295" s="10">
        <v>100</v>
      </c>
    </row>
    <row r="3296" spans="1:3" x14ac:dyDescent="0.25">
      <c r="A3296" s="8" t="s">
        <v>23</v>
      </c>
      <c r="B3296" s="9" t="s">
        <v>17</v>
      </c>
      <c r="C3296" s="10">
        <v>100</v>
      </c>
    </row>
    <row r="3297" spans="1:3" x14ac:dyDescent="0.25">
      <c r="A3297" s="8" t="s">
        <v>23</v>
      </c>
      <c r="B3297" s="9" t="s">
        <v>17</v>
      </c>
      <c r="C3297" s="10">
        <v>100</v>
      </c>
    </row>
    <row r="3298" spans="1:3" x14ac:dyDescent="0.25">
      <c r="A3298" s="8" t="s">
        <v>23</v>
      </c>
      <c r="B3298" s="9" t="s">
        <v>17</v>
      </c>
      <c r="C3298" s="10">
        <v>100</v>
      </c>
    </row>
    <row r="3299" spans="1:3" x14ac:dyDescent="0.25">
      <c r="A3299" s="8" t="s">
        <v>23</v>
      </c>
      <c r="B3299" s="9" t="s">
        <v>17</v>
      </c>
      <c r="C3299" s="10">
        <v>100</v>
      </c>
    </row>
    <row r="3300" spans="1:3" x14ac:dyDescent="0.25">
      <c r="A3300" s="8" t="s">
        <v>23</v>
      </c>
      <c r="B3300" s="9" t="s">
        <v>17</v>
      </c>
      <c r="C3300" s="10">
        <v>100</v>
      </c>
    </row>
    <row r="3301" spans="1:3" x14ac:dyDescent="0.25">
      <c r="A3301" s="8" t="s">
        <v>23</v>
      </c>
      <c r="B3301" s="9" t="s">
        <v>17</v>
      </c>
      <c r="C3301" s="10">
        <v>100</v>
      </c>
    </row>
    <row r="3302" spans="1:3" x14ac:dyDescent="0.25">
      <c r="A3302" s="8" t="s">
        <v>23</v>
      </c>
      <c r="B3302" s="9" t="s">
        <v>17</v>
      </c>
      <c r="C3302" s="10">
        <v>100</v>
      </c>
    </row>
    <row r="3303" spans="1:3" x14ac:dyDescent="0.25">
      <c r="A3303" s="8" t="s">
        <v>23</v>
      </c>
      <c r="B3303" s="9" t="s">
        <v>17</v>
      </c>
      <c r="C3303" s="10">
        <v>100</v>
      </c>
    </row>
    <row r="3304" spans="1:3" x14ac:dyDescent="0.25">
      <c r="A3304" s="8" t="s">
        <v>23</v>
      </c>
      <c r="B3304" s="9" t="s">
        <v>17</v>
      </c>
      <c r="C3304" s="10">
        <v>100</v>
      </c>
    </row>
    <row r="3305" spans="1:3" x14ac:dyDescent="0.25">
      <c r="A3305" s="8" t="s">
        <v>23</v>
      </c>
      <c r="B3305" s="9" t="s">
        <v>17</v>
      </c>
      <c r="C3305" s="10">
        <v>100</v>
      </c>
    </row>
    <row r="3306" spans="1:3" x14ac:dyDescent="0.25">
      <c r="A3306" s="8" t="s">
        <v>23</v>
      </c>
      <c r="B3306" s="9" t="s">
        <v>17</v>
      </c>
      <c r="C3306" s="10">
        <v>100</v>
      </c>
    </row>
    <row r="3307" spans="1:3" x14ac:dyDescent="0.25">
      <c r="A3307" s="8" t="s">
        <v>23</v>
      </c>
      <c r="B3307" s="9" t="s">
        <v>17</v>
      </c>
      <c r="C3307" s="10">
        <v>100</v>
      </c>
    </row>
    <row r="3308" spans="1:3" x14ac:dyDescent="0.25">
      <c r="A3308" s="8" t="s">
        <v>23</v>
      </c>
      <c r="B3308" s="9" t="s">
        <v>19</v>
      </c>
      <c r="C3308" s="10">
        <v>100</v>
      </c>
    </row>
    <row r="3309" spans="1:3" x14ac:dyDescent="0.25">
      <c r="A3309" s="8" t="s">
        <v>23</v>
      </c>
      <c r="B3309" s="9" t="s">
        <v>19</v>
      </c>
      <c r="C3309" s="10">
        <v>100</v>
      </c>
    </row>
    <row r="3310" spans="1:3" x14ac:dyDescent="0.25">
      <c r="A3310" s="8" t="s">
        <v>23</v>
      </c>
      <c r="B3310" s="9" t="s">
        <v>20</v>
      </c>
      <c r="C3310" s="10">
        <v>100</v>
      </c>
    </row>
    <row r="3311" spans="1:3" x14ac:dyDescent="0.25">
      <c r="A3311" s="8" t="s">
        <v>23</v>
      </c>
      <c r="B3311" s="9" t="s">
        <v>20</v>
      </c>
      <c r="C3311" s="10">
        <v>100</v>
      </c>
    </row>
    <row r="3312" spans="1:3" x14ac:dyDescent="0.25">
      <c r="A3312" s="8" t="s">
        <v>23</v>
      </c>
      <c r="B3312" s="9" t="s">
        <v>20</v>
      </c>
      <c r="C3312" s="10">
        <v>100</v>
      </c>
    </row>
    <row r="3313" spans="1:3" x14ac:dyDescent="0.25">
      <c r="A3313" s="8" t="s">
        <v>23</v>
      </c>
      <c r="B3313" s="9" t="s">
        <v>16</v>
      </c>
      <c r="C3313" s="10">
        <v>100</v>
      </c>
    </row>
    <row r="3314" spans="1:3" x14ac:dyDescent="0.25">
      <c r="A3314" s="8" t="s">
        <v>23</v>
      </c>
      <c r="B3314" s="9" t="s">
        <v>16</v>
      </c>
      <c r="C3314" s="10">
        <v>100</v>
      </c>
    </row>
    <row r="3315" spans="1:3" x14ac:dyDescent="0.25">
      <c r="A3315" s="8" t="s">
        <v>23</v>
      </c>
      <c r="B3315" s="9" t="s">
        <v>16</v>
      </c>
      <c r="C3315" s="10">
        <v>100</v>
      </c>
    </row>
    <row r="3316" spans="1:3" x14ac:dyDescent="0.25">
      <c r="A3316" s="8" t="s">
        <v>23</v>
      </c>
      <c r="B3316" s="9" t="s">
        <v>16</v>
      </c>
      <c r="C3316" s="10">
        <v>100</v>
      </c>
    </row>
    <row r="3317" spans="1:3" x14ac:dyDescent="0.25">
      <c r="A3317" s="8" t="s">
        <v>23</v>
      </c>
      <c r="B3317" s="9" t="s">
        <v>16</v>
      </c>
      <c r="C3317" s="10">
        <v>100</v>
      </c>
    </row>
    <row r="3318" spans="1:3" x14ac:dyDescent="0.25">
      <c r="A3318" s="8" t="s">
        <v>23</v>
      </c>
      <c r="B3318" s="9" t="s">
        <v>16</v>
      </c>
      <c r="C3318" s="10">
        <v>100</v>
      </c>
    </row>
    <row r="3319" spans="1:3" x14ac:dyDescent="0.25">
      <c r="A3319" s="8" t="s">
        <v>23</v>
      </c>
      <c r="B3319" s="9" t="s">
        <v>16</v>
      </c>
      <c r="C3319" s="10">
        <v>100</v>
      </c>
    </row>
    <row r="3320" spans="1:3" x14ac:dyDescent="0.25">
      <c r="A3320" s="8" t="s">
        <v>23</v>
      </c>
      <c r="B3320" s="9" t="s">
        <v>16</v>
      </c>
      <c r="C3320" s="10">
        <v>100</v>
      </c>
    </row>
    <row r="3321" spans="1:3" x14ac:dyDescent="0.25">
      <c r="A3321" s="8" t="s">
        <v>23</v>
      </c>
      <c r="B3321" s="9" t="s">
        <v>16</v>
      </c>
      <c r="C3321" s="10">
        <v>100</v>
      </c>
    </row>
    <row r="3322" spans="1:3" x14ac:dyDescent="0.25">
      <c r="A3322" s="8" t="s">
        <v>23</v>
      </c>
      <c r="B3322" s="9" t="s">
        <v>18</v>
      </c>
      <c r="C3322" s="10">
        <v>100</v>
      </c>
    </row>
    <row r="3323" spans="1:3" x14ac:dyDescent="0.25">
      <c r="A3323" s="8" t="s">
        <v>23</v>
      </c>
      <c r="B3323" s="9" t="s">
        <v>18</v>
      </c>
      <c r="C3323" s="10">
        <v>100</v>
      </c>
    </row>
    <row r="3324" spans="1:3" x14ac:dyDescent="0.25">
      <c r="A3324" s="8" t="s">
        <v>23</v>
      </c>
      <c r="B3324" s="9" t="s">
        <v>18</v>
      </c>
      <c r="C3324" s="10">
        <v>100</v>
      </c>
    </row>
    <row r="3325" spans="1:3" x14ac:dyDescent="0.25">
      <c r="A3325" s="8" t="s">
        <v>23</v>
      </c>
      <c r="B3325" s="9" t="s">
        <v>18</v>
      </c>
      <c r="C3325" s="10">
        <v>100</v>
      </c>
    </row>
    <row r="3326" spans="1:3" x14ac:dyDescent="0.25">
      <c r="A3326" s="8" t="s">
        <v>23</v>
      </c>
      <c r="B3326" s="9" t="s">
        <v>18</v>
      </c>
      <c r="C3326" s="10">
        <v>100</v>
      </c>
    </row>
    <row r="3327" spans="1:3" x14ac:dyDescent="0.25">
      <c r="A3327" s="8" t="s">
        <v>23</v>
      </c>
      <c r="B3327" s="9" t="s">
        <v>18</v>
      </c>
      <c r="C3327" s="10">
        <v>100</v>
      </c>
    </row>
    <row r="3328" spans="1:3" x14ac:dyDescent="0.25">
      <c r="A3328" s="8" t="s">
        <v>23</v>
      </c>
      <c r="B3328" s="9" t="s">
        <v>18</v>
      </c>
      <c r="C3328" s="10">
        <v>100</v>
      </c>
    </row>
    <row r="3329" spans="1:3" x14ac:dyDescent="0.25">
      <c r="A3329" s="8" t="s">
        <v>23</v>
      </c>
      <c r="B3329" s="9" t="s">
        <v>18</v>
      </c>
      <c r="C3329" s="10">
        <v>100</v>
      </c>
    </row>
    <row r="3330" spans="1:3" x14ac:dyDescent="0.25">
      <c r="A3330" s="8" t="s">
        <v>23</v>
      </c>
      <c r="B3330" s="9" t="s">
        <v>18</v>
      </c>
      <c r="C3330" s="10">
        <v>100</v>
      </c>
    </row>
    <row r="3331" spans="1:3" x14ac:dyDescent="0.25">
      <c r="A3331" s="8" t="s">
        <v>23</v>
      </c>
      <c r="B3331" s="9" t="s">
        <v>18</v>
      </c>
      <c r="C3331" s="10">
        <v>100</v>
      </c>
    </row>
    <row r="3332" spans="1:3" x14ac:dyDescent="0.25">
      <c r="A3332" s="8" t="s">
        <v>23</v>
      </c>
      <c r="B3332" s="9" t="s">
        <v>18</v>
      </c>
      <c r="C3332" s="10">
        <v>100</v>
      </c>
    </row>
    <row r="3333" spans="1:3" x14ac:dyDescent="0.25">
      <c r="A3333" s="8" t="s">
        <v>23</v>
      </c>
      <c r="B3333" s="9" t="s">
        <v>18</v>
      </c>
      <c r="C3333" s="10">
        <v>100</v>
      </c>
    </row>
    <row r="3334" spans="1:3" x14ac:dyDescent="0.25">
      <c r="A3334" s="8" t="s">
        <v>23</v>
      </c>
      <c r="B3334" s="9" t="s">
        <v>18</v>
      </c>
      <c r="C3334" s="10">
        <v>100</v>
      </c>
    </row>
    <row r="3335" spans="1:3" x14ac:dyDescent="0.25">
      <c r="A3335" s="8" t="s">
        <v>23</v>
      </c>
      <c r="B3335" s="9" t="s">
        <v>18</v>
      </c>
      <c r="C3335" s="10">
        <v>100</v>
      </c>
    </row>
    <row r="3336" spans="1:3" x14ac:dyDescent="0.25">
      <c r="A3336" s="8" t="s">
        <v>23</v>
      </c>
      <c r="B3336" s="9" t="s">
        <v>18</v>
      </c>
      <c r="C3336" s="10">
        <v>100</v>
      </c>
    </row>
    <row r="3337" spans="1:3" x14ac:dyDescent="0.25">
      <c r="A3337" s="8" t="s">
        <v>23</v>
      </c>
      <c r="B3337" s="9" t="s">
        <v>18</v>
      </c>
      <c r="C3337" s="10">
        <v>100</v>
      </c>
    </row>
    <row r="3338" spans="1:3" x14ac:dyDescent="0.25">
      <c r="A3338" s="8" t="s">
        <v>23</v>
      </c>
      <c r="B3338" s="9" t="s">
        <v>18</v>
      </c>
      <c r="C3338" s="10">
        <v>100</v>
      </c>
    </row>
    <row r="3339" spans="1:3" x14ac:dyDescent="0.25">
      <c r="A3339" s="8" t="s">
        <v>23</v>
      </c>
      <c r="B3339" s="9" t="s">
        <v>18</v>
      </c>
      <c r="C3339" s="10">
        <v>100</v>
      </c>
    </row>
    <row r="3340" spans="1:3" x14ac:dyDescent="0.25">
      <c r="A3340" s="8" t="s">
        <v>23</v>
      </c>
      <c r="B3340" s="9" t="s">
        <v>18</v>
      </c>
      <c r="C3340" s="10">
        <v>100</v>
      </c>
    </row>
    <row r="3341" spans="1:3" x14ac:dyDescent="0.25">
      <c r="A3341" s="8" t="s">
        <v>23</v>
      </c>
      <c r="B3341" s="9" t="s">
        <v>18</v>
      </c>
      <c r="C3341" s="10">
        <v>100</v>
      </c>
    </row>
    <row r="3342" spans="1:3" x14ac:dyDescent="0.25">
      <c r="A3342" s="8" t="s">
        <v>23</v>
      </c>
      <c r="B3342" s="9" t="s">
        <v>18</v>
      </c>
      <c r="C3342" s="10">
        <v>100</v>
      </c>
    </row>
    <row r="3343" spans="1:3" x14ac:dyDescent="0.25">
      <c r="A3343" s="8" t="s">
        <v>23</v>
      </c>
      <c r="B3343" s="9" t="s">
        <v>18</v>
      </c>
      <c r="C3343" s="10">
        <v>100</v>
      </c>
    </row>
    <row r="3344" spans="1:3" x14ac:dyDescent="0.25">
      <c r="A3344" s="8" t="s">
        <v>23</v>
      </c>
      <c r="B3344" s="9" t="s">
        <v>18</v>
      </c>
      <c r="C3344" s="10">
        <v>100</v>
      </c>
    </row>
    <row r="3345" spans="1:3" x14ac:dyDescent="0.25">
      <c r="A3345" s="8" t="s">
        <v>23</v>
      </c>
      <c r="B3345" s="9" t="s">
        <v>18</v>
      </c>
      <c r="C3345" s="10">
        <v>100</v>
      </c>
    </row>
    <row r="3346" spans="1:3" x14ac:dyDescent="0.25">
      <c r="A3346" s="8" t="s">
        <v>23</v>
      </c>
      <c r="B3346" s="9" t="s">
        <v>18</v>
      </c>
      <c r="C3346" s="10">
        <v>100</v>
      </c>
    </row>
    <row r="3347" spans="1:3" x14ac:dyDescent="0.25">
      <c r="A3347" s="8" t="s">
        <v>23</v>
      </c>
      <c r="B3347" s="9" t="s">
        <v>18</v>
      </c>
      <c r="C3347" s="10">
        <v>100</v>
      </c>
    </row>
    <row r="3348" spans="1:3" x14ac:dyDescent="0.25">
      <c r="A3348" s="8" t="s">
        <v>23</v>
      </c>
      <c r="B3348" s="9" t="s">
        <v>18</v>
      </c>
      <c r="C3348" s="10">
        <v>100</v>
      </c>
    </row>
    <row r="3349" spans="1:3" x14ac:dyDescent="0.25">
      <c r="A3349" s="8" t="s">
        <v>23</v>
      </c>
      <c r="B3349" s="9" t="s">
        <v>18</v>
      </c>
      <c r="C3349" s="10">
        <v>100</v>
      </c>
    </row>
    <row r="3350" spans="1:3" x14ac:dyDescent="0.25">
      <c r="A3350" s="8" t="s">
        <v>23</v>
      </c>
      <c r="B3350" s="9" t="s">
        <v>18</v>
      </c>
      <c r="C3350" s="10">
        <v>100</v>
      </c>
    </row>
    <row r="3351" spans="1:3" x14ac:dyDescent="0.25">
      <c r="A3351" s="8" t="s">
        <v>23</v>
      </c>
      <c r="B3351" s="9" t="s">
        <v>18</v>
      </c>
      <c r="C3351" s="10">
        <v>100</v>
      </c>
    </row>
    <row r="3352" spans="1:3" x14ac:dyDescent="0.25">
      <c r="A3352" s="8" t="s">
        <v>23</v>
      </c>
      <c r="B3352" s="9" t="s">
        <v>18</v>
      </c>
      <c r="C3352" s="10">
        <v>100</v>
      </c>
    </row>
    <row r="3353" spans="1:3" x14ac:dyDescent="0.25">
      <c r="A3353" s="8" t="s">
        <v>23</v>
      </c>
      <c r="B3353" s="9" t="s">
        <v>18</v>
      </c>
      <c r="C3353" s="10">
        <v>100</v>
      </c>
    </row>
    <row r="3354" spans="1:3" x14ac:dyDescent="0.25">
      <c r="A3354" s="8" t="s">
        <v>23</v>
      </c>
      <c r="B3354" s="9" t="s">
        <v>18</v>
      </c>
      <c r="C3354" s="10">
        <v>100</v>
      </c>
    </row>
    <row r="3355" spans="1:3" x14ac:dyDescent="0.25">
      <c r="A3355" s="8" t="s">
        <v>23</v>
      </c>
      <c r="B3355" s="9" t="s">
        <v>18</v>
      </c>
      <c r="C3355" s="10">
        <v>100</v>
      </c>
    </row>
    <row r="3356" spans="1:3" x14ac:dyDescent="0.25">
      <c r="A3356" s="8" t="s">
        <v>23</v>
      </c>
      <c r="B3356" s="9" t="s">
        <v>18</v>
      </c>
      <c r="C3356" s="10">
        <v>100</v>
      </c>
    </row>
    <row r="3357" spans="1:3" x14ac:dyDescent="0.25">
      <c r="A3357" s="8" t="s">
        <v>23</v>
      </c>
      <c r="B3357" s="9" t="s">
        <v>18</v>
      </c>
      <c r="C3357" s="10">
        <v>100</v>
      </c>
    </row>
    <row r="3358" spans="1:3" x14ac:dyDescent="0.25">
      <c r="A3358" s="8" t="s">
        <v>23</v>
      </c>
      <c r="B3358" s="9" t="s">
        <v>18</v>
      </c>
      <c r="C3358" s="10">
        <v>100</v>
      </c>
    </row>
    <row r="3359" spans="1:3" x14ac:dyDescent="0.25">
      <c r="A3359" s="8" t="s">
        <v>22</v>
      </c>
      <c r="B3359" s="9" t="s">
        <v>18</v>
      </c>
      <c r="C3359" s="10">
        <v>100</v>
      </c>
    </row>
    <row r="3360" spans="1:3" x14ac:dyDescent="0.25">
      <c r="A3360" s="8" t="s">
        <v>22</v>
      </c>
      <c r="B3360" s="9" t="s">
        <v>18</v>
      </c>
      <c r="C3360" s="10">
        <v>100</v>
      </c>
    </row>
    <row r="3361" spans="1:3" x14ac:dyDescent="0.25">
      <c r="A3361" s="8" t="s">
        <v>22</v>
      </c>
      <c r="B3361" s="9" t="s">
        <v>18</v>
      </c>
      <c r="C3361" s="10">
        <v>100</v>
      </c>
    </row>
    <row r="3362" spans="1:3" x14ac:dyDescent="0.25">
      <c r="A3362" s="8" t="s">
        <v>22</v>
      </c>
      <c r="B3362" s="9" t="s">
        <v>18</v>
      </c>
      <c r="C3362" s="10">
        <v>100</v>
      </c>
    </row>
    <row r="3363" spans="1:3" x14ac:dyDescent="0.25">
      <c r="A3363" s="8" t="s">
        <v>21</v>
      </c>
      <c r="B3363" s="9" t="s">
        <v>17</v>
      </c>
      <c r="C3363" s="10">
        <v>100</v>
      </c>
    </row>
    <row r="3364" spans="1:3" x14ac:dyDescent="0.25">
      <c r="A3364" s="8" t="s">
        <v>21</v>
      </c>
      <c r="B3364" s="9" t="s">
        <v>16</v>
      </c>
      <c r="C3364" s="10">
        <v>100</v>
      </c>
    </row>
    <row r="3365" spans="1:3" x14ac:dyDescent="0.25">
      <c r="A3365" s="8" t="s">
        <v>21</v>
      </c>
      <c r="B3365" s="9" t="s">
        <v>18</v>
      </c>
      <c r="C3365" s="10">
        <v>100</v>
      </c>
    </row>
    <row r="3366" spans="1:3" x14ac:dyDescent="0.25">
      <c r="A3366" s="8" t="s">
        <v>21</v>
      </c>
      <c r="B3366" s="9" t="s">
        <v>18</v>
      </c>
      <c r="C3366" s="10">
        <v>100</v>
      </c>
    </row>
    <row r="3367" spans="1:3" x14ac:dyDescent="0.25">
      <c r="A3367" s="8" t="s">
        <v>21</v>
      </c>
      <c r="B3367" s="9" t="s">
        <v>18</v>
      </c>
      <c r="C3367" s="10">
        <v>100</v>
      </c>
    </row>
    <row r="3368" spans="1:3" x14ac:dyDescent="0.25">
      <c r="A3368" s="8" t="s">
        <v>21</v>
      </c>
      <c r="B3368" s="9" t="s">
        <v>18</v>
      </c>
      <c r="C3368" s="10">
        <v>100</v>
      </c>
    </row>
    <row r="3369" spans="1:3" x14ac:dyDescent="0.25">
      <c r="A3369" s="8" t="s">
        <v>21</v>
      </c>
      <c r="B3369" s="9" t="s">
        <v>17</v>
      </c>
      <c r="C3369" s="10">
        <v>99.583597883597889</v>
      </c>
    </row>
    <row r="3370" spans="1:3" x14ac:dyDescent="0.25">
      <c r="A3370" s="8" t="s">
        <v>23</v>
      </c>
      <c r="B3370" s="9" t="s">
        <v>17</v>
      </c>
      <c r="C3370" s="10">
        <v>99.493729039371516</v>
      </c>
    </row>
    <row r="3371" spans="1:3" x14ac:dyDescent="0.25">
      <c r="A3371" s="8" t="s">
        <v>21</v>
      </c>
      <c r="B3371" s="9" t="s">
        <v>17</v>
      </c>
      <c r="C3371" s="10">
        <v>99.206349206349202</v>
      </c>
    </row>
    <row r="3372" spans="1:3" x14ac:dyDescent="0.25">
      <c r="A3372" s="8" t="s">
        <v>21</v>
      </c>
      <c r="B3372" s="9" t="s">
        <v>17</v>
      </c>
      <c r="C3372" s="10">
        <v>99.206349206349202</v>
      </c>
    </row>
    <row r="3373" spans="1:3" x14ac:dyDescent="0.25">
      <c r="A3373" s="8" t="s">
        <v>21</v>
      </c>
      <c r="B3373" s="9" t="s">
        <v>17</v>
      </c>
      <c r="C3373" s="10">
        <v>99.206349206349202</v>
      </c>
    </row>
    <row r="3374" spans="1:3" x14ac:dyDescent="0.25">
      <c r="A3374" s="8" t="s">
        <v>21</v>
      </c>
      <c r="B3374" s="9" t="s">
        <v>17</v>
      </c>
      <c r="C3374" s="10">
        <v>99.206349206349202</v>
      </c>
    </row>
    <row r="3375" spans="1:3" x14ac:dyDescent="0.25">
      <c r="A3375" s="8" t="s">
        <v>21</v>
      </c>
      <c r="B3375" s="9" t="s">
        <v>17</v>
      </c>
      <c r="C3375" s="10">
        <v>99.206349206349202</v>
      </c>
    </row>
    <row r="3376" spans="1:3" x14ac:dyDescent="0.25">
      <c r="A3376" s="8" t="s">
        <v>21</v>
      </c>
      <c r="B3376" s="9" t="s">
        <v>17</v>
      </c>
      <c r="C3376" s="10">
        <v>99.206349206349202</v>
      </c>
    </row>
    <row r="3377" spans="1:3" x14ac:dyDescent="0.25">
      <c r="A3377" s="8" t="s">
        <v>21</v>
      </c>
      <c r="B3377" s="9" t="s">
        <v>17</v>
      </c>
      <c r="C3377" s="10">
        <v>99.206349206349202</v>
      </c>
    </row>
    <row r="3378" spans="1:3" x14ac:dyDescent="0.25">
      <c r="A3378" s="8" t="s">
        <v>21</v>
      </c>
      <c r="B3378" s="9" t="s">
        <v>17</v>
      </c>
      <c r="C3378" s="10">
        <v>99.206349206349202</v>
      </c>
    </row>
    <row r="3379" spans="1:3" x14ac:dyDescent="0.25">
      <c r="A3379" s="8" t="s">
        <v>21</v>
      </c>
      <c r="B3379" s="9" t="s">
        <v>16</v>
      </c>
      <c r="C3379" s="10">
        <v>99.206349206349202</v>
      </c>
    </row>
    <row r="3380" spans="1:3" x14ac:dyDescent="0.25">
      <c r="A3380" s="8" t="s">
        <v>21</v>
      </c>
      <c r="B3380" s="9" t="s">
        <v>16</v>
      </c>
      <c r="C3380" s="10">
        <v>99.206349206349202</v>
      </c>
    </row>
    <row r="3381" spans="1:3" x14ac:dyDescent="0.25">
      <c r="A3381" s="8" t="s">
        <v>21</v>
      </c>
      <c r="B3381" s="9" t="s">
        <v>18</v>
      </c>
      <c r="C3381" s="10">
        <v>99.206349206349202</v>
      </c>
    </row>
    <row r="3382" spans="1:3" x14ac:dyDescent="0.25">
      <c r="A3382" s="8" t="s">
        <v>21</v>
      </c>
      <c r="B3382" s="9" t="s">
        <v>18</v>
      </c>
      <c r="C3382" s="10">
        <v>99.206349206349202</v>
      </c>
    </row>
    <row r="3383" spans="1:3" x14ac:dyDescent="0.25">
      <c r="A3383" s="8" t="s">
        <v>21</v>
      </c>
      <c r="B3383" s="9" t="s">
        <v>18</v>
      </c>
      <c r="C3383" s="10">
        <v>99.206349206349202</v>
      </c>
    </row>
    <row r="3384" spans="1:3" x14ac:dyDescent="0.25">
      <c r="A3384" s="8" t="s">
        <v>21</v>
      </c>
      <c r="B3384" s="9" t="s">
        <v>18</v>
      </c>
      <c r="C3384" s="10">
        <v>99.206349206349202</v>
      </c>
    </row>
    <row r="3385" spans="1:3" x14ac:dyDescent="0.25">
      <c r="A3385" s="8" t="s">
        <v>21</v>
      </c>
      <c r="B3385" s="9" t="s">
        <v>18</v>
      </c>
      <c r="C3385" s="10">
        <v>99.206349206349202</v>
      </c>
    </row>
    <row r="3386" spans="1:3" x14ac:dyDescent="0.25">
      <c r="A3386" s="8" t="s">
        <v>21</v>
      </c>
      <c r="B3386" s="9" t="s">
        <v>18</v>
      </c>
      <c r="C3386" s="10">
        <v>99.206349206349202</v>
      </c>
    </row>
    <row r="3387" spans="1:3" x14ac:dyDescent="0.25">
      <c r="A3387" s="8" t="s">
        <v>21</v>
      </c>
      <c r="B3387" s="9" t="s">
        <v>18</v>
      </c>
      <c r="C3387" s="10">
        <v>99.206349206349202</v>
      </c>
    </row>
    <row r="3388" spans="1:3" x14ac:dyDescent="0.25">
      <c r="A3388" s="8" t="s">
        <v>21</v>
      </c>
      <c r="B3388" s="9" t="s">
        <v>18</v>
      </c>
      <c r="C3388" s="10">
        <v>99.206349206349202</v>
      </c>
    </row>
    <row r="3389" spans="1:3" x14ac:dyDescent="0.25">
      <c r="A3389" s="8" t="s">
        <v>21</v>
      </c>
      <c r="B3389" s="9" t="s">
        <v>18</v>
      </c>
      <c r="C3389" s="10">
        <v>99.206349206349202</v>
      </c>
    </row>
    <row r="3390" spans="1:3" x14ac:dyDescent="0.25">
      <c r="A3390" s="8" t="s">
        <v>21</v>
      </c>
      <c r="B3390" s="9" t="s">
        <v>18</v>
      </c>
      <c r="C3390" s="10">
        <v>99.206349206349202</v>
      </c>
    </row>
    <row r="3391" spans="1:3" x14ac:dyDescent="0.25">
      <c r="A3391" s="8" t="s">
        <v>21</v>
      </c>
      <c r="B3391" s="9" t="s">
        <v>18</v>
      </c>
      <c r="C3391" s="10">
        <v>99.206349206349202</v>
      </c>
    </row>
    <row r="3392" spans="1:3" x14ac:dyDescent="0.25">
      <c r="A3392" s="8" t="s">
        <v>23</v>
      </c>
      <c r="B3392" s="9" t="s">
        <v>19</v>
      </c>
      <c r="C3392" s="10">
        <v>99.061145883485807</v>
      </c>
    </row>
    <row r="3393" spans="1:3" x14ac:dyDescent="0.25">
      <c r="A3393" s="8" t="s">
        <v>23</v>
      </c>
      <c r="B3393" s="9" t="s">
        <v>17</v>
      </c>
      <c r="C3393" s="10">
        <v>98.712135669959252</v>
      </c>
    </row>
    <row r="3394" spans="1:3" x14ac:dyDescent="0.25">
      <c r="A3394" s="8" t="s">
        <v>23</v>
      </c>
      <c r="B3394" s="9" t="s">
        <v>17</v>
      </c>
      <c r="C3394" s="10">
        <v>98.712135669959252</v>
      </c>
    </row>
    <row r="3395" spans="1:3" x14ac:dyDescent="0.25">
      <c r="A3395" s="8" t="s">
        <v>23</v>
      </c>
      <c r="B3395" s="9" t="s">
        <v>17</v>
      </c>
      <c r="C3395" s="10">
        <v>98.712135669959252</v>
      </c>
    </row>
    <row r="3396" spans="1:3" x14ac:dyDescent="0.25">
      <c r="A3396" s="8" t="s">
        <v>23</v>
      </c>
      <c r="B3396" s="9" t="s">
        <v>17</v>
      </c>
      <c r="C3396" s="10">
        <v>98.712135669959252</v>
      </c>
    </row>
    <row r="3397" spans="1:3" x14ac:dyDescent="0.25">
      <c r="A3397" s="8" t="s">
        <v>23</v>
      </c>
      <c r="B3397" s="9" t="s">
        <v>17</v>
      </c>
      <c r="C3397" s="10">
        <v>98.712135669959252</v>
      </c>
    </row>
    <row r="3398" spans="1:3" x14ac:dyDescent="0.25">
      <c r="A3398" s="8" t="s">
        <v>23</v>
      </c>
      <c r="B3398" s="9" t="s">
        <v>19</v>
      </c>
      <c r="C3398" s="10">
        <v>98.712135669959252</v>
      </c>
    </row>
    <row r="3399" spans="1:3" x14ac:dyDescent="0.25">
      <c r="A3399" s="8" t="s">
        <v>23</v>
      </c>
      <c r="B3399" s="9" t="s">
        <v>19</v>
      </c>
      <c r="C3399" s="10">
        <v>98.712135669959252</v>
      </c>
    </row>
    <row r="3400" spans="1:3" x14ac:dyDescent="0.25">
      <c r="A3400" s="8" t="s">
        <v>23</v>
      </c>
      <c r="B3400" s="9" t="s">
        <v>19</v>
      </c>
      <c r="C3400" s="10">
        <v>98.712135669959252</v>
      </c>
    </row>
    <row r="3401" spans="1:3" x14ac:dyDescent="0.25">
      <c r="A3401" s="8" t="s">
        <v>23</v>
      </c>
      <c r="B3401" s="9" t="s">
        <v>19</v>
      </c>
      <c r="C3401" s="10">
        <v>98.712135669959252</v>
      </c>
    </row>
    <row r="3402" spans="1:3" x14ac:dyDescent="0.25">
      <c r="A3402" s="8" t="s">
        <v>23</v>
      </c>
      <c r="B3402" s="9" t="s">
        <v>19</v>
      </c>
      <c r="C3402" s="10">
        <v>98.712135669959252</v>
      </c>
    </row>
    <row r="3403" spans="1:3" x14ac:dyDescent="0.25">
      <c r="A3403" s="8" t="s">
        <v>23</v>
      </c>
      <c r="B3403" s="9" t="s">
        <v>19</v>
      </c>
      <c r="C3403" s="10">
        <v>98.712135669959252</v>
      </c>
    </row>
    <row r="3404" spans="1:3" x14ac:dyDescent="0.25">
      <c r="A3404" s="8" t="s">
        <v>23</v>
      </c>
      <c r="B3404" s="9" t="s">
        <v>20</v>
      </c>
      <c r="C3404" s="10">
        <v>98.712135669959252</v>
      </c>
    </row>
    <row r="3405" spans="1:3" x14ac:dyDescent="0.25">
      <c r="A3405" s="8" t="s">
        <v>23</v>
      </c>
      <c r="B3405" s="9" t="s">
        <v>18</v>
      </c>
      <c r="C3405" s="10">
        <v>98.712135669959252</v>
      </c>
    </row>
    <row r="3406" spans="1:3" x14ac:dyDescent="0.25">
      <c r="A3406" s="8" t="s">
        <v>23</v>
      </c>
      <c r="B3406" s="9" t="s">
        <v>18</v>
      </c>
      <c r="C3406" s="10">
        <v>98.712135669959252</v>
      </c>
    </row>
    <row r="3407" spans="1:3" x14ac:dyDescent="0.25">
      <c r="A3407" s="8" t="s">
        <v>23</v>
      </c>
      <c r="B3407" s="9" t="s">
        <v>18</v>
      </c>
      <c r="C3407" s="10">
        <v>98.712135669959252</v>
      </c>
    </row>
    <row r="3408" spans="1:3" x14ac:dyDescent="0.25">
      <c r="A3408" s="8" t="s">
        <v>22</v>
      </c>
      <c r="B3408" s="9" t="s">
        <v>17</v>
      </c>
      <c r="C3408" s="10">
        <v>98.582871226124468</v>
      </c>
    </row>
    <row r="3409" spans="1:3" x14ac:dyDescent="0.25">
      <c r="A3409" s="8" t="s">
        <v>23</v>
      </c>
      <c r="B3409" s="9" t="s">
        <v>17</v>
      </c>
      <c r="C3409" s="10">
        <v>98.339601690632605</v>
      </c>
    </row>
    <row r="3410" spans="1:3" x14ac:dyDescent="0.25">
      <c r="A3410" s="8" t="s">
        <v>23</v>
      </c>
      <c r="B3410" s="9" t="s">
        <v>18</v>
      </c>
      <c r="C3410" s="10">
        <v>98.118950627342358</v>
      </c>
    </row>
    <row r="3411" spans="1:3" x14ac:dyDescent="0.25">
      <c r="A3411" s="8" t="s">
        <v>23</v>
      </c>
      <c r="B3411" s="9" t="s">
        <v>17</v>
      </c>
      <c r="C3411" s="10">
        <v>98.118455271305194</v>
      </c>
    </row>
    <row r="3412" spans="1:3" x14ac:dyDescent="0.25">
      <c r="A3412" s="8" t="s">
        <v>22</v>
      </c>
      <c r="B3412" s="9" t="s">
        <v>17</v>
      </c>
      <c r="C3412" s="10">
        <v>98.088262476894641</v>
      </c>
    </row>
    <row r="3413" spans="1:3" x14ac:dyDescent="0.25">
      <c r="A3413" s="8" t="s">
        <v>21</v>
      </c>
      <c r="B3413" s="9" t="s">
        <v>17</v>
      </c>
      <c r="C3413" s="10">
        <v>97.976190476190467</v>
      </c>
    </row>
    <row r="3414" spans="1:3" x14ac:dyDescent="0.25">
      <c r="A3414" s="8" t="s">
        <v>21</v>
      </c>
      <c r="B3414" s="9" t="s">
        <v>17</v>
      </c>
      <c r="C3414" s="10">
        <v>97.938712522045861</v>
      </c>
    </row>
    <row r="3415" spans="1:3" x14ac:dyDescent="0.25">
      <c r="A3415" s="8" t="s">
        <v>21</v>
      </c>
      <c r="B3415" s="9" t="s">
        <v>17</v>
      </c>
      <c r="C3415" s="10">
        <v>97.934303350970012</v>
      </c>
    </row>
    <row r="3416" spans="1:3" x14ac:dyDescent="0.25">
      <c r="A3416" s="8" t="s">
        <v>21</v>
      </c>
      <c r="B3416" s="9" t="s">
        <v>17</v>
      </c>
      <c r="C3416" s="10">
        <v>97.934303350970012</v>
      </c>
    </row>
    <row r="3417" spans="1:3" x14ac:dyDescent="0.25">
      <c r="A3417" s="8" t="s">
        <v>21</v>
      </c>
      <c r="B3417" s="9" t="s">
        <v>17</v>
      </c>
      <c r="C3417" s="10">
        <v>97.934303350970012</v>
      </c>
    </row>
    <row r="3418" spans="1:3" x14ac:dyDescent="0.25">
      <c r="A3418" s="8" t="s">
        <v>21</v>
      </c>
      <c r="B3418" s="9" t="s">
        <v>17</v>
      </c>
      <c r="C3418" s="10">
        <v>97.934303350970012</v>
      </c>
    </row>
    <row r="3419" spans="1:3" x14ac:dyDescent="0.25">
      <c r="A3419" s="8" t="s">
        <v>21</v>
      </c>
      <c r="B3419" s="9" t="s">
        <v>17</v>
      </c>
      <c r="C3419" s="10">
        <v>97.934215167548501</v>
      </c>
    </row>
    <row r="3420" spans="1:3" x14ac:dyDescent="0.25">
      <c r="A3420" s="8" t="s">
        <v>21</v>
      </c>
      <c r="B3420" s="9" t="s">
        <v>17</v>
      </c>
      <c r="C3420" s="10">
        <v>97.934215167548501</v>
      </c>
    </row>
    <row r="3421" spans="1:3" x14ac:dyDescent="0.25">
      <c r="A3421" s="8" t="s">
        <v>21</v>
      </c>
      <c r="B3421" s="9" t="s">
        <v>17</v>
      </c>
      <c r="C3421" s="10">
        <v>97.934215167548501</v>
      </c>
    </row>
    <row r="3422" spans="1:3" x14ac:dyDescent="0.25">
      <c r="A3422" s="8" t="s">
        <v>21</v>
      </c>
      <c r="B3422" s="9" t="s">
        <v>17</v>
      </c>
      <c r="C3422" s="10">
        <v>97.934215167548501</v>
      </c>
    </row>
    <row r="3423" spans="1:3" x14ac:dyDescent="0.25">
      <c r="A3423" s="8" t="s">
        <v>21</v>
      </c>
      <c r="B3423" s="9" t="s">
        <v>17</v>
      </c>
      <c r="C3423" s="10">
        <v>97.934215167548501</v>
      </c>
    </row>
    <row r="3424" spans="1:3" x14ac:dyDescent="0.25">
      <c r="A3424" s="8" t="s">
        <v>21</v>
      </c>
      <c r="B3424" s="9" t="s">
        <v>17</v>
      </c>
      <c r="C3424" s="10">
        <v>97.934215167548501</v>
      </c>
    </row>
    <row r="3425" spans="1:3" x14ac:dyDescent="0.25">
      <c r="A3425" s="8" t="s">
        <v>21</v>
      </c>
      <c r="B3425" s="9" t="s">
        <v>17</v>
      </c>
      <c r="C3425" s="10">
        <v>97.934215167548501</v>
      </c>
    </row>
    <row r="3426" spans="1:3" x14ac:dyDescent="0.25">
      <c r="A3426" s="8" t="s">
        <v>21</v>
      </c>
      <c r="B3426" s="9" t="s">
        <v>17</v>
      </c>
      <c r="C3426" s="10">
        <v>97.934215167548501</v>
      </c>
    </row>
    <row r="3427" spans="1:3" x14ac:dyDescent="0.25">
      <c r="A3427" s="8" t="s">
        <v>21</v>
      </c>
      <c r="B3427" s="9" t="s">
        <v>17</v>
      </c>
      <c r="C3427" s="10">
        <v>97.934215167548501</v>
      </c>
    </row>
    <row r="3428" spans="1:3" x14ac:dyDescent="0.25">
      <c r="A3428" s="8" t="s">
        <v>21</v>
      </c>
      <c r="B3428" s="9" t="s">
        <v>17</v>
      </c>
      <c r="C3428" s="10">
        <v>97.934215167548501</v>
      </c>
    </row>
    <row r="3429" spans="1:3" x14ac:dyDescent="0.25">
      <c r="A3429" s="8" t="s">
        <v>21</v>
      </c>
      <c r="B3429" s="9" t="s">
        <v>17</v>
      </c>
      <c r="C3429" s="10">
        <v>97.934215167548501</v>
      </c>
    </row>
    <row r="3430" spans="1:3" x14ac:dyDescent="0.25">
      <c r="A3430" s="8" t="s">
        <v>21</v>
      </c>
      <c r="B3430" s="9" t="s">
        <v>17</v>
      </c>
      <c r="C3430" s="10">
        <v>97.934215167548501</v>
      </c>
    </row>
    <row r="3431" spans="1:3" x14ac:dyDescent="0.25">
      <c r="A3431" s="8" t="s">
        <v>21</v>
      </c>
      <c r="B3431" s="9" t="s">
        <v>17</v>
      </c>
      <c r="C3431" s="10">
        <v>97.934215167548501</v>
      </c>
    </row>
    <row r="3432" spans="1:3" x14ac:dyDescent="0.25">
      <c r="A3432" s="8" t="s">
        <v>21</v>
      </c>
      <c r="B3432" s="9" t="s">
        <v>17</v>
      </c>
      <c r="C3432" s="10">
        <v>97.934215167548501</v>
      </c>
    </row>
    <row r="3433" spans="1:3" x14ac:dyDescent="0.25">
      <c r="A3433" s="8" t="s">
        <v>21</v>
      </c>
      <c r="B3433" s="9" t="s">
        <v>17</v>
      </c>
      <c r="C3433" s="10">
        <v>97.934193121693127</v>
      </c>
    </row>
    <row r="3434" spans="1:3" x14ac:dyDescent="0.25">
      <c r="A3434" s="8" t="s">
        <v>21</v>
      </c>
      <c r="B3434" s="9" t="s">
        <v>17</v>
      </c>
      <c r="C3434" s="10">
        <v>97.934193121693127</v>
      </c>
    </row>
    <row r="3435" spans="1:3" x14ac:dyDescent="0.25">
      <c r="A3435" s="8" t="s">
        <v>21</v>
      </c>
      <c r="B3435" s="9" t="s">
        <v>17</v>
      </c>
      <c r="C3435" s="10">
        <v>97.927689594356252</v>
      </c>
    </row>
    <row r="3436" spans="1:3" x14ac:dyDescent="0.25">
      <c r="A3436" s="8" t="s">
        <v>23</v>
      </c>
      <c r="B3436" s="9" t="s">
        <v>17</v>
      </c>
      <c r="C3436" s="10">
        <v>97.767638911520294</v>
      </c>
    </row>
    <row r="3437" spans="1:3" x14ac:dyDescent="0.25">
      <c r="A3437" s="8" t="s">
        <v>23</v>
      </c>
      <c r="B3437" s="9" t="s">
        <v>17</v>
      </c>
      <c r="C3437" s="10">
        <v>97.767638911520294</v>
      </c>
    </row>
    <row r="3438" spans="1:3" x14ac:dyDescent="0.25">
      <c r="A3438" s="8" t="s">
        <v>23</v>
      </c>
      <c r="B3438" s="9" t="s">
        <v>17</v>
      </c>
      <c r="C3438" s="10">
        <v>97.767638911520294</v>
      </c>
    </row>
    <row r="3439" spans="1:3" x14ac:dyDescent="0.25">
      <c r="A3439" s="8" t="s">
        <v>23</v>
      </c>
      <c r="B3439" s="9" t="s">
        <v>17</v>
      </c>
      <c r="C3439" s="10">
        <v>97.767638911520294</v>
      </c>
    </row>
    <row r="3440" spans="1:3" x14ac:dyDescent="0.25">
      <c r="A3440" s="8" t="s">
        <v>23</v>
      </c>
      <c r="B3440" s="9" t="s">
        <v>17</v>
      </c>
      <c r="C3440" s="10">
        <v>97.767638911520294</v>
      </c>
    </row>
    <row r="3441" spans="1:3" x14ac:dyDescent="0.25">
      <c r="A3441" s="8" t="s">
        <v>23</v>
      </c>
      <c r="B3441" s="9" t="s">
        <v>17</v>
      </c>
      <c r="C3441" s="10">
        <v>97.767638911520294</v>
      </c>
    </row>
    <row r="3442" spans="1:3" x14ac:dyDescent="0.25">
      <c r="A3442" s="8" t="s">
        <v>23</v>
      </c>
      <c r="B3442" s="9" t="s">
        <v>17</v>
      </c>
      <c r="C3442" s="10">
        <v>97.767638911520294</v>
      </c>
    </row>
    <row r="3443" spans="1:3" x14ac:dyDescent="0.25">
      <c r="A3443" s="8" t="s">
        <v>23</v>
      </c>
      <c r="B3443" s="9" t="s">
        <v>17</v>
      </c>
      <c r="C3443" s="10">
        <v>97.767638911520294</v>
      </c>
    </row>
    <row r="3444" spans="1:3" x14ac:dyDescent="0.25">
      <c r="A3444" s="8" t="s">
        <v>23</v>
      </c>
      <c r="B3444" s="9" t="s">
        <v>17</v>
      </c>
      <c r="C3444" s="10">
        <v>97.767638911520294</v>
      </c>
    </row>
    <row r="3445" spans="1:3" x14ac:dyDescent="0.25">
      <c r="A3445" s="8" t="s">
        <v>23</v>
      </c>
      <c r="B3445" s="9" t="s">
        <v>17</v>
      </c>
      <c r="C3445" s="10">
        <v>97.767638911520294</v>
      </c>
    </row>
    <row r="3446" spans="1:3" x14ac:dyDescent="0.25">
      <c r="A3446" s="8" t="s">
        <v>23</v>
      </c>
      <c r="B3446" s="9" t="s">
        <v>17</v>
      </c>
      <c r="C3446" s="10">
        <v>97.767638911520294</v>
      </c>
    </row>
    <row r="3447" spans="1:3" x14ac:dyDescent="0.25">
      <c r="A3447" s="8" t="s">
        <v>23</v>
      </c>
      <c r="B3447" s="9" t="s">
        <v>17</v>
      </c>
      <c r="C3447" s="10">
        <v>97.767638911520294</v>
      </c>
    </row>
    <row r="3448" spans="1:3" x14ac:dyDescent="0.25">
      <c r="A3448" s="8" t="s">
        <v>23</v>
      </c>
      <c r="B3448" s="9" t="s">
        <v>17</v>
      </c>
      <c r="C3448" s="10">
        <v>97.767638911520294</v>
      </c>
    </row>
    <row r="3449" spans="1:3" x14ac:dyDescent="0.25">
      <c r="A3449" s="8" t="s">
        <v>23</v>
      </c>
      <c r="B3449" s="9" t="s">
        <v>19</v>
      </c>
      <c r="C3449" s="10">
        <v>97.767638911520294</v>
      </c>
    </row>
    <row r="3450" spans="1:3" x14ac:dyDescent="0.25">
      <c r="A3450" s="8" t="s">
        <v>23</v>
      </c>
      <c r="B3450" s="9" t="s">
        <v>19</v>
      </c>
      <c r="C3450" s="10">
        <v>97.767638911520294</v>
      </c>
    </row>
    <row r="3451" spans="1:3" x14ac:dyDescent="0.25">
      <c r="A3451" s="8" t="s">
        <v>23</v>
      </c>
      <c r="B3451" s="9" t="s">
        <v>18</v>
      </c>
      <c r="C3451" s="10">
        <v>97.767638911520294</v>
      </c>
    </row>
    <row r="3452" spans="1:3" x14ac:dyDescent="0.25">
      <c r="A3452" s="8" t="s">
        <v>22</v>
      </c>
      <c r="B3452" s="9" t="s">
        <v>16</v>
      </c>
      <c r="C3452" s="10">
        <v>97.64754467036353</v>
      </c>
    </row>
    <row r="3453" spans="1:3" x14ac:dyDescent="0.25">
      <c r="A3453" s="8" t="s">
        <v>24</v>
      </c>
      <c r="B3453" s="9" t="s">
        <v>19</v>
      </c>
      <c r="C3453" s="10">
        <v>97.236852767198769</v>
      </c>
    </row>
    <row r="3454" spans="1:3" x14ac:dyDescent="0.25">
      <c r="A3454" s="8" t="s">
        <v>24</v>
      </c>
      <c r="B3454" s="9" t="s">
        <v>18</v>
      </c>
      <c r="C3454" s="10">
        <v>97.236852767198769</v>
      </c>
    </row>
    <row r="3455" spans="1:3" x14ac:dyDescent="0.25">
      <c r="A3455" s="8" t="s">
        <v>23</v>
      </c>
      <c r="B3455" s="9" t="s">
        <v>17</v>
      </c>
      <c r="C3455" s="10">
        <v>97.112856444516879</v>
      </c>
    </row>
    <row r="3456" spans="1:3" x14ac:dyDescent="0.25">
      <c r="A3456" s="8" t="s">
        <v>15</v>
      </c>
      <c r="B3456" s="9" t="s">
        <v>17</v>
      </c>
      <c r="C3456" s="10">
        <v>97.081154349876826</v>
      </c>
    </row>
    <row r="3457" spans="1:3" x14ac:dyDescent="0.25">
      <c r="A3457" s="8" t="s">
        <v>21</v>
      </c>
      <c r="B3457" s="9" t="s">
        <v>17</v>
      </c>
      <c r="C3457" s="10">
        <v>97.001763668430343</v>
      </c>
    </row>
    <row r="3458" spans="1:3" x14ac:dyDescent="0.25">
      <c r="A3458" s="8" t="s">
        <v>21</v>
      </c>
      <c r="B3458" s="9" t="s">
        <v>17</v>
      </c>
      <c r="C3458" s="10">
        <v>97.001763668430343</v>
      </c>
    </row>
    <row r="3459" spans="1:3" x14ac:dyDescent="0.25">
      <c r="A3459" s="8" t="s">
        <v>21</v>
      </c>
      <c r="B3459" s="9" t="s">
        <v>17</v>
      </c>
      <c r="C3459" s="10">
        <v>97.001763668430343</v>
      </c>
    </row>
    <row r="3460" spans="1:3" x14ac:dyDescent="0.25">
      <c r="A3460" s="8" t="s">
        <v>21</v>
      </c>
      <c r="B3460" s="9" t="s">
        <v>16</v>
      </c>
      <c r="C3460" s="10">
        <v>97.001763668430343</v>
      </c>
    </row>
    <row r="3461" spans="1:3" x14ac:dyDescent="0.25">
      <c r="A3461" s="8" t="s">
        <v>22</v>
      </c>
      <c r="B3461" s="9" t="s">
        <v>17</v>
      </c>
      <c r="C3461" s="10">
        <v>96.935367114787994</v>
      </c>
    </row>
    <row r="3462" spans="1:3" x14ac:dyDescent="0.25">
      <c r="A3462" s="8" t="s">
        <v>21</v>
      </c>
      <c r="B3462" s="9" t="s">
        <v>16</v>
      </c>
      <c r="C3462" s="10">
        <v>96.5</v>
      </c>
    </row>
    <row r="3463" spans="1:3" x14ac:dyDescent="0.25">
      <c r="A3463" s="8" t="s">
        <v>23</v>
      </c>
      <c r="B3463" s="9" t="s">
        <v>19</v>
      </c>
      <c r="C3463" s="10">
        <v>96.292729898892631</v>
      </c>
    </row>
    <row r="3464" spans="1:3" x14ac:dyDescent="0.25">
      <c r="A3464" s="8" t="s">
        <v>23</v>
      </c>
      <c r="B3464" s="9" t="s">
        <v>19</v>
      </c>
      <c r="C3464" s="10">
        <v>96.292729898892631</v>
      </c>
    </row>
    <row r="3465" spans="1:3" x14ac:dyDescent="0.25">
      <c r="A3465" s="8" t="s">
        <v>23</v>
      </c>
      <c r="B3465" s="9" t="s">
        <v>19</v>
      </c>
      <c r="C3465" s="10">
        <v>96.292729898892631</v>
      </c>
    </row>
    <row r="3466" spans="1:3" x14ac:dyDescent="0.25">
      <c r="A3466" s="8" t="s">
        <v>23</v>
      </c>
      <c r="B3466" s="9" t="s">
        <v>18</v>
      </c>
      <c r="C3466" s="10">
        <v>96.292729898892631</v>
      </c>
    </row>
    <row r="3467" spans="1:3" x14ac:dyDescent="0.25">
      <c r="A3467" s="8" t="s">
        <v>21</v>
      </c>
      <c r="B3467" s="9" t="s">
        <v>17</v>
      </c>
      <c r="C3467" s="10">
        <v>95.899470899470913</v>
      </c>
    </row>
    <row r="3468" spans="1:3" x14ac:dyDescent="0.25">
      <c r="A3468" s="8" t="s">
        <v>24</v>
      </c>
      <c r="B3468" s="9" t="s">
        <v>16</v>
      </c>
      <c r="C3468" s="10">
        <v>95.838187016837864</v>
      </c>
    </row>
    <row r="3469" spans="1:3" x14ac:dyDescent="0.25">
      <c r="A3469" s="8" t="s">
        <v>21</v>
      </c>
      <c r="B3469" s="9" t="s">
        <v>17</v>
      </c>
      <c r="C3469" s="10">
        <v>95.664902998236329</v>
      </c>
    </row>
    <row r="3470" spans="1:3" x14ac:dyDescent="0.25">
      <c r="A3470" s="8" t="s">
        <v>23</v>
      </c>
      <c r="B3470" s="9" t="s">
        <v>18</v>
      </c>
      <c r="C3470" s="10">
        <v>95.658624293655535</v>
      </c>
    </row>
    <row r="3471" spans="1:3" x14ac:dyDescent="0.25">
      <c r="A3471" s="8" t="s">
        <v>22</v>
      </c>
      <c r="B3471" s="9" t="s">
        <v>19</v>
      </c>
      <c r="C3471" s="10">
        <v>95.556512019323435</v>
      </c>
    </row>
    <row r="3472" spans="1:3" x14ac:dyDescent="0.25">
      <c r="A3472" s="8" t="s">
        <v>21</v>
      </c>
      <c r="B3472" s="9" t="s">
        <v>17</v>
      </c>
      <c r="C3472" s="10">
        <v>95.486111111111114</v>
      </c>
    </row>
    <row r="3473" spans="1:3" x14ac:dyDescent="0.25">
      <c r="A3473" s="8" t="s">
        <v>23</v>
      </c>
      <c r="B3473" s="9" t="s">
        <v>18</v>
      </c>
      <c r="C3473" s="10">
        <v>95.329802599903701</v>
      </c>
    </row>
    <row r="3474" spans="1:3" x14ac:dyDescent="0.25">
      <c r="A3474" s="8" t="s">
        <v>24</v>
      </c>
      <c r="B3474" s="9" t="s">
        <v>17</v>
      </c>
      <c r="C3474" s="10">
        <v>95.308694270888495</v>
      </c>
    </row>
    <row r="3475" spans="1:3" x14ac:dyDescent="0.25">
      <c r="A3475" s="8" t="s">
        <v>24</v>
      </c>
      <c r="B3475" s="9" t="s">
        <v>19</v>
      </c>
      <c r="C3475" s="10">
        <v>95.308694270888495</v>
      </c>
    </row>
    <row r="3476" spans="1:3" x14ac:dyDescent="0.25">
      <c r="A3476" s="8" t="s">
        <v>24</v>
      </c>
      <c r="B3476" s="9" t="s">
        <v>16</v>
      </c>
      <c r="C3476" s="10">
        <v>95.308694270888495</v>
      </c>
    </row>
    <row r="3477" spans="1:3" x14ac:dyDescent="0.25">
      <c r="A3477" s="8" t="s">
        <v>24</v>
      </c>
      <c r="B3477" s="9" t="s">
        <v>16</v>
      </c>
      <c r="C3477" s="10">
        <v>95.308694270888495</v>
      </c>
    </row>
    <row r="3478" spans="1:3" x14ac:dyDescent="0.25">
      <c r="A3478" s="8" t="s">
        <v>24</v>
      </c>
      <c r="B3478" s="9" t="s">
        <v>18</v>
      </c>
      <c r="C3478" s="10">
        <v>95.308694270888495</v>
      </c>
    </row>
    <row r="3479" spans="1:3" x14ac:dyDescent="0.25">
      <c r="A3479" s="8" t="s">
        <v>24</v>
      </c>
      <c r="B3479" s="9" t="s">
        <v>18</v>
      </c>
      <c r="C3479" s="10">
        <v>95.308694270888495</v>
      </c>
    </row>
    <row r="3480" spans="1:3" x14ac:dyDescent="0.25">
      <c r="A3480" s="8" t="s">
        <v>22</v>
      </c>
      <c r="B3480" s="9" t="s">
        <v>17</v>
      </c>
      <c r="C3480" s="10">
        <v>95.194085027726445</v>
      </c>
    </row>
    <row r="3481" spans="1:3" x14ac:dyDescent="0.25">
      <c r="A3481" s="8" t="s">
        <v>23</v>
      </c>
      <c r="B3481" s="9" t="s">
        <v>17</v>
      </c>
      <c r="C3481" s="10">
        <v>95</v>
      </c>
    </row>
    <row r="3482" spans="1:3" x14ac:dyDescent="0.25">
      <c r="A3482" s="8" t="s">
        <v>23</v>
      </c>
      <c r="B3482" s="9" t="s">
        <v>17</v>
      </c>
      <c r="C3482" s="10">
        <v>95</v>
      </c>
    </row>
    <row r="3483" spans="1:3" x14ac:dyDescent="0.25">
      <c r="A3483" s="8" t="s">
        <v>23</v>
      </c>
      <c r="B3483" s="9" t="s">
        <v>17</v>
      </c>
      <c r="C3483" s="10">
        <v>95</v>
      </c>
    </row>
    <row r="3484" spans="1:3" x14ac:dyDescent="0.25">
      <c r="A3484" s="8" t="s">
        <v>23</v>
      </c>
      <c r="B3484" s="9" t="s">
        <v>17</v>
      </c>
      <c r="C3484" s="10">
        <v>95</v>
      </c>
    </row>
    <row r="3485" spans="1:3" x14ac:dyDescent="0.25">
      <c r="A3485" s="8" t="s">
        <v>23</v>
      </c>
      <c r="B3485" s="9" t="s">
        <v>17</v>
      </c>
      <c r="C3485" s="10">
        <v>95</v>
      </c>
    </row>
    <row r="3486" spans="1:3" x14ac:dyDescent="0.25">
      <c r="A3486" s="8" t="s">
        <v>23</v>
      </c>
      <c r="B3486" s="9" t="s">
        <v>17</v>
      </c>
      <c r="C3486" s="10">
        <v>95</v>
      </c>
    </row>
    <row r="3487" spans="1:3" x14ac:dyDescent="0.25">
      <c r="A3487" s="8" t="s">
        <v>23</v>
      </c>
      <c r="B3487" s="9" t="s">
        <v>17</v>
      </c>
      <c r="C3487" s="10">
        <v>95</v>
      </c>
    </row>
    <row r="3488" spans="1:3" x14ac:dyDescent="0.25">
      <c r="A3488" s="8" t="s">
        <v>23</v>
      </c>
      <c r="B3488" s="9" t="s">
        <v>19</v>
      </c>
      <c r="C3488" s="10">
        <v>95</v>
      </c>
    </row>
    <row r="3489" spans="1:3" x14ac:dyDescent="0.25">
      <c r="A3489" s="8" t="s">
        <v>22</v>
      </c>
      <c r="B3489" s="9" t="s">
        <v>18</v>
      </c>
      <c r="C3489" s="10">
        <v>94.963031423290204</v>
      </c>
    </row>
    <row r="3490" spans="1:3" x14ac:dyDescent="0.25">
      <c r="A3490" s="8" t="s">
        <v>22</v>
      </c>
      <c r="B3490" s="9" t="s">
        <v>18</v>
      </c>
      <c r="C3490" s="10">
        <v>94.963031423290204</v>
      </c>
    </row>
    <row r="3491" spans="1:3" x14ac:dyDescent="0.25">
      <c r="A3491" s="8" t="s">
        <v>22</v>
      </c>
      <c r="B3491" s="9" t="s">
        <v>18</v>
      </c>
      <c r="C3491" s="10">
        <v>94.963031423290204</v>
      </c>
    </row>
    <row r="3492" spans="1:3" x14ac:dyDescent="0.25">
      <c r="A3492" s="8" t="s">
        <v>21</v>
      </c>
      <c r="B3492" s="9" t="s">
        <v>17</v>
      </c>
      <c r="C3492" s="10">
        <v>94.841534391534395</v>
      </c>
    </row>
    <row r="3493" spans="1:3" x14ac:dyDescent="0.25">
      <c r="A3493" s="8" t="s">
        <v>21</v>
      </c>
      <c r="B3493" s="9" t="s">
        <v>16</v>
      </c>
      <c r="C3493" s="10">
        <v>94.841534391534395</v>
      </c>
    </row>
    <row r="3494" spans="1:3" x14ac:dyDescent="0.25">
      <c r="A3494" s="8" t="s">
        <v>21</v>
      </c>
      <c r="B3494" s="9" t="s">
        <v>17</v>
      </c>
      <c r="C3494" s="10">
        <v>94.841269841269835</v>
      </c>
    </row>
    <row r="3495" spans="1:3" x14ac:dyDescent="0.25">
      <c r="A3495" s="8" t="s">
        <v>21</v>
      </c>
      <c r="B3495" s="9" t="s">
        <v>18</v>
      </c>
      <c r="C3495" s="10">
        <v>94.832716049382711</v>
      </c>
    </row>
    <row r="3496" spans="1:3" x14ac:dyDescent="0.25">
      <c r="A3496" s="8" t="s">
        <v>21</v>
      </c>
      <c r="B3496" s="9" t="s">
        <v>17</v>
      </c>
      <c r="C3496" s="10">
        <v>94.797178130511469</v>
      </c>
    </row>
    <row r="3497" spans="1:3" x14ac:dyDescent="0.25">
      <c r="A3497" s="8" t="s">
        <v>23</v>
      </c>
      <c r="B3497" s="9" t="s">
        <v>17</v>
      </c>
      <c r="C3497" s="10">
        <v>94.62718794505443</v>
      </c>
    </row>
    <row r="3498" spans="1:3" x14ac:dyDescent="0.25">
      <c r="A3498" s="8" t="s">
        <v>23</v>
      </c>
      <c r="B3498" s="9" t="s">
        <v>17</v>
      </c>
      <c r="C3498" s="10">
        <v>94.508717614469617</v>
      </c>
    </row>
    <row r="3499" spans="1:3" x14ac:dyDescent="0.25">
      <c r="A3499" s="8" t="s">
        <v>21</v>
      </c>
      <c r="B3499" s="9" t="s">
        <v>17</v>
      </c>
      <c r="C3499" s="10">
        <v>93.694885361552039</v>
      </c>
    </row>
    <row r="3500" spans="1:3" x14ac:dyDescent="0.25">
      <c r="A3500" s="8" t="s">
        <v>24</v>
      </c>
      <c r="B3500" s="9" t="s">
        <v>18</v>
      </c>
      <c r="C3500" s="10">
        <v>93.190723287090961</v>
      </c>
    </row>
    <row r="3501" spans="1:3" x14ac:dyDescent="0.25">
      <c r="A3501" s="8" t="s">
        <v>22</v>
      </c>
      <c r="B3501" s="9" t="s">
        <v>18</v>
      </c>
      <c r="C3501" s="10">
        <v>93.148150527411261</v>
      </c>
    </row>
    <row r="3502" spans="1:3" x14ac:dyDescent="0.25">
      <c r="A3502" s="8" t="s">
        <v>22</v>
      </c>
      <c r="B3502" s="9" t="s">
        <v>18</v>
      </c>
      <c r="C3502" s="10">
        <v>92.88354898336415</v>
      </c>
    </row>
    <row r="3503" spans="1:3" x14ac:dyDescent="0.25">
      <c r="A3503" s="8" t="s">
        <v>22</v>
      </c>
      <c r="B3503" s="9" t="s">
        <v>18</v>
      </c>
      <c r="C3503" s="10">
        <v>92.88354898336415</v>
      </c>
    </row>
    <row r="3504" spans="1:3" x14ac:dyDescent="0.25">
      <c r="A3504" s="8" t="s">
        <v>23</v>
      </c>
      <c r="B3504" s="9" t="s">
        <v>17</v>
      </c>
      <c r="C3504" s="10">
        <v>92.625</v>
      </c>
    </row>
    <row r="3505" spans="1:3" x14ac:dyDescent="0.25">
      <c r="A3505" s="8" t="s">
        <v>23</v>
      </c>
      <c r="B3505" s="9" t="s">
        <v>17</v>
      </c>
      <c r="C3505" s="10">
        <v>92.625</v>
      </c>
    </row>
    <row r="3506" spans="1:3" x14ac:dyDescent="0.25">
      <c r="A3506" s="8" t="s">
        <v>21</v>
      </c>
      <c r="B3506" s="9" t="s">
        <v>17</v>
      </c>
      <c r="C3506" s="10">
        <v>92.592592592592595</v>
      </c>
    </row>
    <row r="3507" spans="1:3" x14ac:dyDescent="0.25">
      <c r="A3507" s="8" t="s">
        <v>21</v>
      </c>
      <c r="B3507" s="9" t="s">
        <v>17</v>
      </c>
      <c r="C3507" s="10">
        <v>92.592592592592595</v>
      </c>
    </row>
    <row r="3508" spans="1:3" x14ac:dyDescent="0.25">
      <c r="A3508" s="8" t="s">
        <v>21</v>
      </c>
      <c r="B3508" s="9" t="s">
        <v>17</v>
      </c>
      <c r="C3508" s="10">
        <v>92.592592592592595</v>
      </c>
    </row>
    <row r="3509" spans="1:3" x14ac:dyDescent="0.25">
      <c r="A3509" s="8" t="s">
        <v>21</v>
      </c>
      <c r="B3509" s="9" t="s">
        <v>17</v>
      </c>
      <c r="C3509" s="10">
        <v>92.592592592592595</v>
      </c>
    </row>
    <row r="3510" spans="1:3" x14ac:dyDescent="0.25">
      <c r="A3510" s="8" t="s">
        <v>22</v>
      </c>
      <c r="B3510" s="9" t="s">
        <v>18</v>
      </c>
      <c r="C3510" s="10">
        <v>92.505749489291176</v>
      </c>
    </row>
    <row r="3511" spans="1:3" x14ac:dyDescent="0.25">
      <c r="A3511" s="8" t="s">
        <v>22</v>
      </c>
      <c r="B3511" s="9" t="s">
        <v>17</v>
      </c>
      <c r="C3511" s="10">
        <v>92.421441774491683</v>
      </c>
    </row>
    <row r="3512" spans="1:3" x14ac:dyDescent="0.25">
      <c r="A3512" s="8" t="s">
        <v>22</v>
      </c>
      <c r="B3512" s="9" t="s">
        <v>17</v>
      </c>
      <c r="C3512" s="10">
        <v>92.421441774491683</v>
      </c>
    </row>
    <row r="3513" spans="1:3" x14ac:dyDescent="0.25">
      <c r="A3513" s="8" t="s">
        <v>22</v>
      </c>
      <c r="B3513" s="9" t="s">
        <v>17</v>
      </c>
      <c r="C3513" s="10">
        <v>92.421441774491683</v>
      </c>
    </row>
    <row r="3514" spans="1:3" x14ac:dyDescent="0.25">
      <c r="A3514" s="8" t="s">
        <v>22</v>
      </c>
      <c r="B3514" s="9" t="s">
        <v>17</v>
      </c>
      <c r="C3514" s="10">
        <v>92.421441774491683</v>
      </c>
    </row>
    <row r="3515" spans="1:3" x14ac:dyDescent="0.25">
      <c r="A3515" s="8" t="s">
        <v>22</v>
      </c>
      <c r="B3515" s="9" t="s">
        <v>17</v>
      </c>
      <c r="C3515" s="10">
        <v>92.421441774491683</v>
      </c>
    </row>
    <row r="3516" spans="1:3" x14ac:dyDescent="0.25">
      <c r="A3516" s="8" t="s">
        <v>22</v>
      </c>
      <c r="B3516" s="9" t="s">
        <v>17</v>
      </c>
      <c r="C3516" s="10">
        <v>92.421441774491683</v>
      </c>
    </row>
    <row r="3517" spans="1:3" x14ac:dyDescent="0.25">
      <c r="A3517" s="8" t="s">
        <v>22</v>
      </c>
      <c r="B3517" s="9" t="s">
        <v>17</v>
      </c>
      <c r="C3517" s="10">
        <v>92.421441774491683</v>
      </c>
    </row>
    <row r="3518" spans="1:3" x14ac:dyDescent="0.25">
      <c r="A3518" s="8" t="s">
        <v>22</v>
      </c>
      <c r="B3518" s="9" t="s">
        <v>17</v>
      </c>
      <c r="C3518" s="10">
        <v>92.421441774491683</v>
      </c>
    </row>
    <row r="3519" spans="1:3" x14ac:dyDescent="0.25">
      <c r="A3519" s="8" t="s">
        <v>22</v>
      </c>
      <c r="B3519" s="9" t="s">
        <v>17</v>
      </c>
      <c r="C3519" s="10">
        <v>92.421441774491683</v>
      </c>
    </row>
    <row r="3520" spans="1:3" x14ac:dyDescent="0.25">
      <c r="A3520" s="8" t="s">
        <v>22</v>
      </c>
      <c r="B3520" s="9" t="s">
        <v>17</v>
      </c>
      <c r="C3520" s="10">
        <v>92.421441774491683</v>
      </c>
    </row>
    <row r="3521" spans="1:3" x14ac:dyDescent="0.25">
      <c r="A3521" s="8" t="s">
        <v>22</v>
      </c>
      <c r="B3521" s="9" t="s">
        <v>17</v>
      </c>
      <c r="C3521" s="10">
        <v>92.421441774491683</v>
      </c>
    </row>
    <row r="3522" spans="1:3" x14ac:dyDescent="0.25">
      <c r="A3522" s="8" t="s">
        <v>22</v>
      </c>
      <c r="B3522" s="9" t="s">
        <v>17</v>
      </c>
      <c r="C3522" s="10">
        <v>92.421441774491683</v>
      </c>
    </row>
    <row r="3523" spans="1:3" x14ac:dyDescent="0.25">
      <c r="A3523" s="8" t="s">
        <v>22</v>
      </c>
      <c r="B3523" s="9" t="s">
        <v>17</v>
      </c>
      <c r="C3523" s="10">
        <v>92.421441774491683</v>
      </c>
    </row>
    <row r="3524" spans="1:3" x14ac:dyDescent="0.25">
      <c r="A3524" s="8" t="s">
        <v>22</v>
      </c>
      <c r="B3524" s="9" t="s">
        <v>17</v>
      </c>
      <c r="C3524" s="10">
        <v>92.421441774491683</v>
      </c>
    </row>
    <row r="3525" spans="1:3" x14ac:dyDescent="0.25">
      <c r="A3525" s="8" t="s">
        <v>22</v>
      </c>
      <c r="B3525" s="9" t="s">
        <v>17</v>
      </c>
      <c r="C3525" s="10">
        <v>92.421441774491683</v>
      </c>
    </row>
    <row r="3526" spans="1:3" x14ac:dyDescent="0.25">
      <c r="A3526" s="8" t="s">
        <v>22</v>
      </c>
      <c r="B3526" s="9" t="s">
        <v>17</v>
      </c>
      <c r="C3526" s="10">
        <v>92.421441774491683</v>
      </c>
    </row>
    <row r="3527" spans="1:3" x14ac:dyDescent="0.25">
      <c r="A3527" s="8" t="s">
        <v>22</v>
      </c>
      <c r="B3527" s="9" t="s">
        <v>17</v>
      </c>
      <c r="C3527" s="10">
        <v>92.421441774491683</v>
      </c>
    </row>
    <row r="3528" spans="1:3" x14ac:dyDescent="0.25">
      <c r="A3528" s="8" t="s">
        <v>22</v>
      </c>
      <c r="B3528" s="9" t="s">
        <v>17</v>
      </c>
      <c r="C3528" s="10">
        <v>92.421441774491683</v>
      </c>
    </row>
    <row r="3529" spans="1:3" x14ac:dyDescent="0.25">
      <c r="A3529" s="8" t="s">
        <v>22</v>
      </c>
      <c r="B3529" s="9" t="s">
        <v>17</v>
      </c>
      <c r="C3529" s="10">
        <v>92.421441774491683</v>
      </c>
    </row>
    <row r="3530" spans="1:3" x14ac:dyDescent="0.25">
      <c r="A3530" s="8" t="s">
        <v>22</v>
      </c>
      <c r="B3530" s="9" t="s">
        <v>17</v>
      </c>
      <c r="C3530" s="10">
        <v>92.421441774491683</v>
      </c>
    </row>
    <row r="3531" spans="1:3" x14ac:dyDescent="0.25">
      <c r="A3531" s="8" t="s">
        <v>22</v>
      </c>
      <c r="B3531" s="9" t="s">
        <v>17</v>
      </c>
      <c r="C3531" s="10">
        <v>92.421441774491683</v>
      </c>
    </row>
    <row r="3532" spans="1:3" x14ac:dyDescent="0.25">
      <c r="A3532" s="8" t="s">
        <v>22</v>
      </c>
      <c r="B3532" s="9" t="s">
        <v>17</v>
      </c>
      <c r="C3532" s="10">
        <v>92.421441774491683</v>
      </c>
    </row>
    <row r="3533" spans="1:3" x14ac:dyDescent="0.25">
      <c r="A3533" s="8" t="s">
        <v>22</v>
      </c>
      <c r="B3533" s="9" t="s">
        <v>17</v>
      </c>
      <c r="C3533" s="10">
        <v>92.421441774491683</v>
      </c>
    </row>
    <row r="3534" spans="1:3" x14ac:dyDescent="0.25">
      <c r="A3534" s="8" t="s">
        <v>22</v>
      </c>
      <c r="B3534" s="9" t="s">
        <v>17</v>
      </c>
      <c r="C3534" s="10">
        <v>92.421441774491683</v>
      </c>
    </row>
    <row r="3535" spans="1:3" x14ac:dyDescent="0.25">
      <c r="A3535" s="8" t="s">
        <v>22</v>
      </c>
      <c r="B3535" s="9" t="s">
        <v>17</v>
      </c>
      <c r="C3535" s="10">
        <v>92.421441774491683</v>
      </c>
    </row>
    <row r="3536" spans="1:3" x14ac:dyDescent="0.25">
      <c r="A3536" s="8" t="s">
        <v>22</v>
      </c>
      <c r="B3536" s="9" t="s">
        <v>17</v>
      </c>
      <c r="C3536" s="10">
        <v>92.421441774491683</v>
      </c>
    </row>
    <row r="3537" spans="1:3" x14ac:dyDescent="0.25">
      <c r="A3537" s="8" t="s">
        <v>22</v>
      </c>
      <c r="B3537" s="9" t="s">
        <v>17</v>
      </c>
      <c r="C3537" s="10">
        <v>92.421441774491683</v>
      </c>
    </row>
    <row r="3538" spans="1:3" x14ac:dyDescent="0.25">
      <c r="A3538" s="8" t="s">
        <v>22</v>
      </c>
      <c r="B3538" s="9" t="s">
        <v>17</v>
      </c>
      <c r="C3538" s="10">
        <v>92.421441774491683</v>
      </c>
    </row>
    <row r="3539" spans="1:3" x14ac:dyDescent="0.25">
      <c r="A3539" s="8" t="s">
        <v>22</v>
      </c>
      <c r="B3539" s="9" t="s">
        <v>17</v>
      </c>
      <c r="C3539" s="10">
        <v>92.421441774491683</v>
      </c>
    </row>
    <row r="3540" spans="1:3" x14ac:dyDescent="0.25">
      <c r="A3540" s="8" t="s">
        <v>22</v>
      </c>
      <c r="B3540" s="9" t="s">
        <v>17</v>
      </c>
      <c r="C3540" s="10">
        <v>92.421441774491683</v>
      </c>
    </row>
    <row r="3541" spans="1:3" x14ac:dyDescent="0.25">
      <c r="A3541" s="8" t="s">
        <v>22</v>
      </c>
      <c r="B3541" s="9" t="s">
        <v>17</v>
      </c>
      <c r="C3541" s="10">
        <v>92.421441774491683</v>
      </c>
    </row>
    <row r="3542" spans="1:3" x14ac:dyDescent="0.25">
      <c r="A3542" s="8" t="s">
        <v>22</v>
      </c>
      <c r="B3542" s="9" t="s">
        <v>19</v>
      </c>
      <c r="C3542" s="10">
        <v>92.421441774491683</v>
      </c>
    </row>
    <row r="3543" spans="1:3" x14ac:dyDescent="0.25">
      <c r="A3543" s="8" t="s">
        <v>22</v>
      </c>
      <c r="B3543" s="9" t="s">
        <v>19</v>
      </c>
      <c r="C3543" s="10">
        <v>92.421441774491683</v>
      </c>
    </row>
    <row r="3544" spans="1:3" x14ac:dyDescent="0.25">
      <c r="A3544" s="8" t="s">
        <v>22</v>
      </c>
      <c r="B3544" s="9" t="s">
        <v>19</v>
      </c>
      <c r="C3544" s="10">
        <v>92.421441774491683</v>
      </c>
    </row>
    <row r="3545" spans="1:3" x14ac:dyDescent="0.25">
      <c r="A3545" s="8" t="s">
        <v>22</v>
      </c>
      <c r="B3545" s="9" t="s">
        <v>19</v>
      </c>
      <c r="C3545" s="10">
        <v>92.421441774491683</v>
      </c>
    </row>
    <row r="3546" spans="1:3" x14ac:dyDescent="0.25">
      <c r="A3546" s="8" t="s">
        <v>22</v>
      </c>
      <c r="B3546" s="9" t="s">
        <v>19</v>
      </c>
      <c r="C3546" s="10">
        <v>92.421441774491683</v>
      </c>
    </row>
    <row r="3547" spans="1:3" x14ac:dyDescent="0.25">
      <c r="A3547" s="8" t="s">
        <v>22</v>
      </c>
      <c r="B3547" s="9" t="s">
        <v>19</v>
      </c>
      <c r="C3547" s="10">
        <v>92.421441774491683</v>
      </c>
    </row>
    <row r="3548" spans="1:3" x14ac:dyDescent="0.25">
      <c r="A3548" s="8" t="s">
        <v>22</v>
      </c>
      <c r="B3548" s="9" t="s">
        <v>19</v>
      </c>
      <c r="C3548" s="10">
        <v>92.421441774491683</v>
      </c>
    </row>
    <row r="3549" spans="1:3" x14ac:dyDescent="0.25">
      <c r="A3549" s="8" t="s">
        <v>22</v>
      </c>
      <c r="B3549" s="9" t="s">
        <v>19</v>
      </c>
      <c r="C3549" s="10">
        <v>92.421441774491683</v>
      </c>
    </row>
    <row r="3550" spans="1:3" x14ac:dyDescent="0.25">
      <c r="A3550" s="8" t="s">
        <v>22</v>
      </c>
      <c r="B3550" s="9" t="s">
        <v>16</v>
      </c>
      <c r="C3550" s="10">
        <v>92.421441774491683</v>
      </c>
    </row>
    <row r="3551" spans="1:3" x14ac:dyDescent="0.25">
      <c r="A3551" s="8" t="s">
        <v>22</v>
      </c>
      <c r="B3551" s="9" t="s">
        <v>16</v>
      </c>
      <c r="C3551" s="10">
        <v>92.421441774491683</v>
      </c>
    </row>
    <row r="3552" spans="1:3" x14ac:dyDescent="0.25">
      <c r="A3552" s="8" t="s">
        <v>22</v>
      </c>
      <c r="B3552" s="9" t="s">
        <v>16</v>
      </c>
      <c r="C3552" s="10">
        <v>92.421441774491683</v>
      </c>
    </row>
    <row r="3553" spans="1:3" x14ac:dyDescent="0.25">
      <c r="A3553" s="8" t="s">
        <v>22</v>
      </c>
      <c r="B3553" s="9" t="s">
        <v>16</v>
      </c>
      <c r="C3553" s="10">
        <v>92.421441774491683</v>
      </c>
    </row>
    <row r="3554" spans="1:3" x14ac:dyDescent="0.25">
      <c r="A3554" s="8" t="s">
        <v>22</v>
      </c>
      <c r="B3554" s="9" t="s">
        <v>16</v>
      </c>
      <c r="C3554" s="10">
        <v>92.421441774491683</v>
      </c>
    </row>
    <row r="3555" spans="1:3" x14ac:dyDescent="0.25">
      <c r="A3555" s="8" t="s">
        <v>22</v>
      </c>
      <c r="B3555" s="9" t="s">
        <v>16</v>
      </c>
      <c r="C3555" s="10">
        <v>92.421441774491683</v>
      </c>
    </row>
    <row r="3556" spans="1:3" x14ac:dyDescent="0.25">
      <c r="A3556" s="8" t="s">
        <v>22</v>
      </c>
      <c r="B3556" s="9" t="s">
        <v>18</v>
      </c>
      <c r="C3556" s="10">
        <v>92.421441774491683</v>
      </c>
    </row>
    <row r="3557" spans="1:3" x14ac:dyDescent="0.25">
      <c r="A3557" s="8" t="s">
        <v>22</v>
      </c>
      <c r="B3557" s="9" t="s">
        <v>18</v>
      </c>
      <c r="C3557" s="10">
        <v>92.421441774491683</v>
      </c>
    </row>
    <row r="3558" spans="1:3" x14ac:dyDescent="0.25">
      <c r="A3558" s="8" t="s">
        <v>22</v>
      </c>
      <c r="B3558" s="9" t="s">
        <v>18</v>
      </c>
      <c r="C3558" s="10">
        <v>92.421441774491683</v>
      </c>
    </row>
    <row r="3559" spans="1:3" x14ac:dyDescent="0.25">
      <c r="A3559" s="8" t="s">
        <v>22</v>
      </c>
      <c r="B3559" s="9" t="s">
        <v>18</v>
      </c>
      <c r="C3559" s="10">
        <v>92.421441774491683</v>
      </c>
    </row>
    <row r="3560" spans="1:3" x14ac:dyDescent="0.25">
      <c r="A3560" s="8" t="s">
        <v>22</v>
      </c>
      <c r="B3560" s="9" t="s">
        <v>18</v>
      </c>
      <c r="C3560" s="10">
        <v>92.421441774491683</v>
      </c>
    </row>
    <row r="3561" spans="1:3" x14ac:dyDescent="0.25">
      <c r="A3561" s="8" t="s">
        <v>22</v>
      </c>
      <c r="B3561" s="9" t="s">
        <v>18</v>
      </c>
      <c r="C3561" s="10">
        <v>92.421441774491683</v>
      </c>
    </row>
    <row r="3562" spans="1:3" x14ac:dyDescent="0.25">
      <c r="A3562" s="8" t="s">
        <v>22</v>
      </c>
      <c r="B3562" s="9" t="s">
        <v>18</v>
      </c>
      <c r="C3562" s="10">
        <v>92.421441774491683</v>
      </c>
    </row>
    <row r="3563" spans="1:3" x14ac:dyDescent="0.25">
      <c r="A3563" s="8" t="s">
        <v>22</v>
      </c>
      <c r="B3563" s="9" t="s">
        <v>18</v>
      </c>
      <c r="C3563" s="10">
        <v>92.421441774491683</v>
      </c>
    </row>
    <row r="3564" spans="1:3" x14ac:dyDescent="0.25">
      <c r="A3564" s="8" t="s">
        <v>22</v>
      </c>
      <c r="B3564" s="9" t="s">
        <v>18</v>
      </c>
      <c r="C3564" s="10">
        <v>92.421441774491683</v>
      </c>
    </row>
    <row r="3565" spans="1:3" x14ac:dyDescent="0.25">
      <c r="A3565" s="8" t="s">
        <v>22</v>
      </c>
      <c r="B3565" s="9" t="s">
        <v>18</v>
      </c>
      <c r="C3565" s="10">
        <v>92.421441774491683</v>
      </c>
    </row>
    <row r="3566" spans="1:3" x14ac:dyDescent="0.25">
      <c r="A3566" s="8" t="s">
        <v>22</v>
      </c>
      <c r="B3566" s="9" t="s">
        <v>18</v>
      </c>
      <c r="C3566" s="10">
        <v>92.421441774491683</v>
      </c>
    </row>
    <row r="3567" spans="1:3" x14ac:dyDescent="0.25">
      <c r="A3567" s="8" t="s">
        <v>22</v>
      </c>
      <c r="B3567" s="9" t="s">
        <v>18</v>
      </c>
      <c r="C3567" s="10">
        <v>92.421441774491683</v>
      </c>
    </row>
    <row r="3568" spans="1:3" x14ac:dyDescent="0.25">
      <c r="A3568" s="8" t="s">
        <v>22</v>
      </c>
      <c r="B3568" s="9" t="s">
        <v>18</v>
      </c>
      <c r="C3568" s="10">
        <v>92.421441774491683</v>
      </c>
    </row>
    <row r="3569" spans="1:3" x14ac:dyDescent="0.25">
      <c r="A3569" s="8" t="s">
        <v>22</v>
      </c>
      <c r="B3569" s="9" t="s">
        <v>18</v>
      </c>
      <c r="C3569" s="10">
        <v>92.421441774491683</v>
      </c>
    </row>
    <row r="3570" spans="1:3" x14ac:dyDescent="0.25">
      <c r="A3570" s="8" t="s">
        <v>22</v>
      </c>
      <c r="B3570" s="9" t="s">
        <v>18</v>
      </c>
      <c r="C3570" s="10">
        <v>92.421441774491683</v>
      </c>
    </row>
    <row r="3571" spans="1:3" x14ac:dyDescent="0.25">
      <c r="A3571" s="8" t="s">
        <v>22</v>
      </c>
      <c r="B3571" s="9" t="s">
        <v>18</v>
      </c>
      <c r="C3571" s="10">
        <v>92.421441774491683</v>
      </c>
    </row>
    <row r="3572" spans="1:3" x14ac:dyDescent="0.25">
      <c r="A3572" s="8" t="s">
        <v>22</v>
      </c>
      <c r="B3572" s="9" t="s">
        <v>18</v>
      </c>
      <c r="C3572" s="10">
        <v>92.421441774491683</v>
      </c>
    </row>
    <row r="3573" spans="1:3" x14ac:dyDescent="0.25">
      <c r="A3573" s="8" t="s">
        <v>22</v>
      </c>
      <c r="B3573" s="9" t="s">
        <v>18</v>
      </c>
      <c r="C3573" s="10">
        <v>92.421441774491683</v>
      </c>
    </row>
    <row r="3574" spans="1:3" x14ac:dyDescent="0.25">
      <c r="A3574" s="8" t="s">
        <v>22</v>
      </c>
      <c r="B3574" s="9" t="s">
        <v>18</v>
      </c>
      <c r="C3574" s="10">
        <v>92.421441774491683</v>
      </c>
    </row>
    <row r="3575" spans="1:3" x14ac:dyDescent="0.25">
      <c r="A3575" s="8" t="s">
        <v>22</v>
      </c>
      <c r="B3575" s="9" t="s">
        <v>18</v>
      </c>
      <c r="C3575" s="10">
        <v>92.421441774491683</v>
      </c>
    </row>
    <row r="3576" spans="1:3" x14ac:dyDescent="0.25">
      <c r="A3576" s="8" t="s">
        <v>22</v>
      </c>
      <c r="B3576" s="9" t="s">
        <v>18</v>
      </c>
      <c r="C3576" s="10">
        <v>92.421441774491683</v>
      </c>
    </row>
    <row r="3577" spans="1:3" x14ac:dyDescent="0.25">
      <c r="A3577" s="8" t="s">
        <v>22</v>
      </c>
      <c r="B3577" s="9" t="s">
        <v>18</v>
      </c>
      <c r="C3577" s="10">
        <v>92.421441774491683</v>
      </c>
    </row>
    <row r="3578" spans="1:3" x14ac:dyDescent="0.25">
      <c r="A3578" s="8" t="s">
        <v>22</v>
      </c>
      <c r="B3578" s="9" t="s">
        <v>18</v>
      </c>
      <c r="C3578" s="10">
        <v>92.421441774491683</v>
      </c>
    </row>
    <row r="3579" spans="1:3" x14ac:dyDescent="0.25">
      <c r="A3579" s="8" t="s">
        <v>22</v>
      </c>
      <c r="B3579" s="9" t="s">
        <v>18</v>
      </c>
      <c r="C3579" s="10">
        <v>92.421441774491683</v>
      </c>
    </row>
    <row r="3580" spans="1:3" x14ac:dyDescent="0.25">
      <c r="A3580" s="8" t="s">
        <v>22</v>
      </c>
      <c r="B3580" s="9" t="s">
        <v>18</v>
      </c>
      <c r="C3580" s="10">
        <v>92.421441774491683</v>
      </c>
    </row>
    <row r="3581" spans="1:3" x14ac:dyDescent="0.25">
      <c r="A3581" s="8" t="s">
        <v>22</v>
      </c>
      <c r="B3581" s="9" t="s">
        <v>18</v>
      </c>
      <c r="C3581" s="10">
        <v>92.421441774491683</v>
      </c>
    </row>
    <row r="3582" spans="1:3" x14ac:dyDescent="0.25">
      <c r="A3582" s="8" t="s">
        <v>22</v>
      </c>
      <c r="B3582" s="9" t="s">
        <v>18</v>
      </c>
      <c r="C3582" s="10">
        <v>92.421441774491683</v>
      </c>
    </row>
    <row r="3583" spans="1:3" x14ac:dyDescent="0.25">
      <c r="A3583" s="8" t="s">
        <v>22</v>
      </c>
      <c r="B3583" s="9" t="s">
        <v>18</v>
      </c>
      <c r="C3583" s="10">
        <v>92.421441774491683</v>
      </c>
    </row>
    <row r="3584" spans="1:3" x14ac:dyDescent="0.25">
      <c r="A3584" s="8" t="s">
        <v>22</v>
      </c>
      <c r="B3584" s="9" t="s">
        <v>18</v>
      </c>
      <c r="C3584" s="10">
        <v>92.421441774491683</v>
      </c>
    </row>
    <row r="3585" spans="1:3" x14ac:dyDescent="0.25">
      <c r="A3585" s="8" t="s">
        <v>22</v>
      </c>
      <c r="B3585" s="9" t="s">
        <v>18</v>
      </c>
      <c r="C3585" s="10">
        <v>92.421441774491683</v>
      </c>
    </row>
    <row r="3586" spans="1:3" x14ac:dyDescent="0.25">
      <c r="A3586" s="8" t="s">
        <v>22</v>
      </c>
      <c r="B3586" s="9" t="s">
        <v>18</v>
      </c>
      <c r="C3586" s="10">
        <v>92.421441774491683</v>
      </c>
    </row>
    <row r="3587" spans="1:3" x14ac:dyDescent="0.25">
      <c r="A3587" s="8" t="s">
        <v>22</v>
      </c>
      <c r="B3587" s="9" t="s">
        <v>18</v>
      </c>
      <c r="C3587" s="10">
        <v>92.421441774491683</v>
      </c>
    </row>
    <row r="3588" spans="1:3" x14ac:dyDescent="0.25">
      <c r="A3588" s="8" t="s">
        <v>22</v>
      </c>
      <c r="B3588" s="9" t="s">
        <v>18</v>
      </c>
      <c r="C3588" s="10">
        <v>92.421441774491683</v>
      </c>
    </row>
    <row r="3589" spans="1:3" x14ac:dyDescent="0.25">
      <c r="A3589" s="8" t="s">
        <v>22</v>
      </c>
      <c r="B3589" s="9" t="s">
        <v>18</v>
      </c>
      <c r="C3589" s="10">
        <v>92.421441774491683</v>
      </c>
    </row>
    <row r="3590" spans="1:3" x14ac:dyDescent="0.25">
      <c r="A3590" s="8" t="s">
        <v>22</v>
      </c>
      <c r="B3590" s="9" t="s">
        <v>18</v>
      </c>
      <c r="C3590" s="10">
        <v>92.421441774491683</v>
      </c>
    </row>
    <row r="3591" spans="1:3" x14ac:dyDescent="0.25">
      <c r="A3591" s="8" t="s">
        <v>22</v>
      </c>
      <c r="B3591" s="9" t="s">
        <v>18</v>
      </c>
      <c r="C3591" s="10">
        <v>92.421441774491683</v>
      </c>
    </row>
    <row r="3592" spans="1:3" x14ac:dyDescent="0.25">
      <c r="A3592" s="8" t="s">
        <v>22</v>
      </c>
      <c r="B3592" s="9" t="s">
        <v>18</v>
      </c>
      <c r="C3592" s="10">
        <v>92.421441774491683</v>
      </c>
    </row>
    <row r="3593" spans="1:3" x14ac:dyDescent="0.25">
      <c r="A3593" s="8" t="s">
        <v>22</v>
      </c>
      <c r="B3593" s="9" t="s">
        <v>18</v>
      </c>
      <c r="C3593" s="10">
        <v>92.421441774491683</v>
      </c>
    </row>
    <row r="3594" spans="1:3" x14ac:dyDescent="0.25">
      <c r="A3594" s="8" t="s">
        <v>23</v>
      </c>
      <c r="B3594" s="9" t="s">
        <v>19</v>
      </c>
      <c r="C3594" s="10">
        <v>92.131326625295316</v>
      </c>
    </row>
    <row r="3595" spans="1:3" x14ac:dyDescent="0.25">
      <c r="A3595" s="8" t="s">
        <v>22</v>
      </c>
      <c r="B3595" s="9" t="s">
        <v>17</v>
      </c>
      <c r="C3595" s="10">
        <v>92.037228541882101</v>
      </c>
    </row>
    <row r="3596" spans="1:3" x14ac:dyDescent="0.25">
      <c r="A3596" s="8" t="s">
        <v>23</v>
      </c>
      <c r="B3596" s="9" t="s">
        <v>17</v>
      </c>
      <c r="C3596" s="10">
        <v>91.91461626201729</v>
      </c>
    </row>
    <row r="3597" spans="1:3" x14ac:dyDescent="0.25">
      <c r="A3597" s="8" t="s">
        <v>23</v>
      </c>
      <c r="B3597" s="9" t="s">
        <v>18</v>
      </c>
      <c r="C3597" s="10">
        <v>91.9</v>
      </c>
    </row>
    <row r="3598" spans="1:3" x14ac:dyDescent="0.25">
      <c r="A3598" s="8" t="s">
        <v>23</v>
      </c>
      <c r="B3598" s="9" t="s">
        <v>18</v>
      </c>
      <c r="C3598" s="10">
        <v>91.882207010612404</v>
      </c>
    </row>
    <row r="3599" spans="1:3" x14ac:dyDescent="0.25">
      <c r="A3599" s="8" t="s">
        <v>23</v>
      </c>
      <c r="B3599" s="9" t="s">
        <v>18</v>
      </c>
      <c r="C3599" s="10">
        <v>91.882207010612404</v>
      </c>
    </row>
    <row r="3600" spans="1:3" x14ac:dyDescent="0.25">
      <c r="A3600" s="8" t="s">
        <v>23</v>
      </c>
      <c r="B3600" s="9" t="s">
        <v>18</v>
      </c>
      <c r="C3600" s="10">
        <v>91.882207010612404</v>
      </c>
    </row>
    <row r="3601" spans="1:3" x14ac:dyDescent="0.25">
      <c r="A3601" s="8" t="s">
        <v>15</v>
      </c>
      <c r="B3601" s="9" t="s">
        <v>17</v>
      </c>
      <c r="C3601" s="10">
        <v>91.585994669695125</v>
      </c>
    </row>
    <row r="3602" spans="1:3" x14ac:dyDescent="0.25">
      <c r="A3602" s="8" t="s">
        <v>15</v>
      </c>
      <c r="B3602" s="9" t="s">
        <v>17</v>
      </c>
      <c r="C3602" s="10">
        <v>91.585994669695125</v>
      </c>
    </row>
    <row r="3603" spans="1:3" x14ac:dyDescent="0.25">
      <c r="A3603" s="8" t="s">
        <v>15</v>
      </c>
      <c r="B3603" s="9" t="s">
        <v>17</v>
      </c>
      <c r="C3603" s="10">
        <v>91.585994669695125</v>
      </c>
    </row>
    <row r="3604" spans="1:3" x14ac:dyDescent="0.25">
      <c r="A3604" s="8" t="s">
        <v>15</v>
      </c>
      <c r="B3604" s="9" t="s">
        <v>17</v>
      </c>
      <c r="C3604" s="10">
        <v>91.585994669695125</v>
      </c>
    </row>
    <row r="3605" spans="1:3" x14ac:dyDescent="0.25">
      <c r="A3605" s="8" t="s">
        <v>15</v>
      </c>
      <c r="B3605" s="9" t="s">
        <v>17</v>
      </c>
      <c r="C3605" s="10">
        <v>91.585994669695125</v>
      </c>
    </row>
    <row r="3606" spans="1:3" x14ac:dyDescent="0.25">
      <c r="A3606" s="8" t="s">
        <v>15</v>
      </c>
      <c r="B3606" s="9" t="s">
        <v>17</v>
      </c>
      <c r="C3606" s="10">
        <v>91.585994669695125</v>
      </c>
    </row>
    <row r="3607" spans="1:3" x14ac:dyDescent="0.25">
      <c r="A3607" s="8" t="s">
        <v>15</v>
      </c>
      <c r="B3607" s="9" t="s">
        <v>17</v>
      </c>
      <c r="C3607" s="10">
        <v>91.585994669695125</v>
      </c>
    </row>
    <row r="3608" spans="1:3" x14ac:dyDescent="0.25">
      <c r="A3608" s="8" t="s">
        <v>15</v>
      </c>
      <c r="B3608" s="9" t="s">
        <v>17</v>
      </c>
      <c r="C3608" s="10">
        <v>91.585994669695125</v>
      </c>
    </row>
    <row r="3609" spans="1:3" x14ac:dyDescent="0.25">
      <c r="A3609" s="8" t="s">
        <v>15</v>
      </c>
      <c r="B3609" s="9" t="s">
        <v>17</v>
      </c>
      <c r="C3609" s="10">
        <v>91.585994669695125</v>
      </c>
    </row>
    <row r="3610" spans="1:3" x14ac:dyDescent="0.25">
      <c r="A3610" s="8" t="s">
        <v>15</v>
      </c>
      <c r="B3610" s="9" t="s">
        <v>17</v>
      </c>
      <c r="C3610" s="10">
        <v>91.585994669695125</v>
      </c>
    </row>
    <row r="3611" spans="1:3" x14ac:dyDescent="0.25">
      <c r="A3611" s="8" t="s">
        <v>15</v>
      </c>
      <c r="B3611" s="9" t="s">
        <v>17</v>
      </c>
      <c r="C3611" s="10">
        <v>91.585994669695125</v>
      </c>
    </row>
    <row r="3612" spans="1:3" x14ac:dyDescent="0.25">
      <c r="A3612" s="8" t="s">
        <v>15</v>
      </c>
      <c r="B3612" s="9" t="s">
        <v>17</v>
      </c>
      <c r="C3612" s="10">
        <v>91.585994669695125</v>
      </c>
    </row>
    <row r="3613" spans="1:3" x14ac:dyDescent="0.25">
      <c r="A3613" s="8" t="s">
        <v>15</v>
      </c>
      <c r="B3613" s="9" t="s">
        <v>17</v>
      </c>
      <c r="C3613" s="10">
        <v>91.585994669695125</v>
      </c>
    </row>
    <row r="3614" spans="1:3" x14ac:dyDescent="0.25">
      <c r="A3614" s="8" t="s">
        <v>15</v>
      </c>
      <c r="B3614" s="9" t="s">
        <v>17</v>
      </c>
      <c r="C3614" s="10">
        <v>91.585994669695125</v>
      </c>
    </row>
    <row r="3615" spans="1:3" x14ac:dyDescent="0.25">
      <c r="A3615" s="8" t="s">
        <v>15</v>
      </c>
      <c r="B3615" s="9" t="s">
        <v>17</v>
      </c>
      <c r="C3615" s="10">
        <v>91.585994669695125</v>
      </c>
    </row>
    <row r="3616" spans="1:3" x14ac:dyDescent="0.25">
      <c r="A3616" s="8" t="s">
        <v>15</v>
      </c>
      <c r="B3616" s="9" t="s">
        <v>17</v>
      </c>
      <c r="C3616" s="10">
        <v>91.585994669695125</v>
      </c>
    </row>
    <row r="3617" spans="1:3" x14ac:dyDescent="0.25">
      <c r="A3617" s="8" t="s">
        <v>15</v>
      </c>
      <c r="B3617" s="9" t="s">
        <v>17</v>
      </c>
      <c r="C3617" s="10">
        <v>91.585994669695125</v>
      </c>
    </row>
    <row r="3618" spans="1:3" x14ac:dyDescent="0.25">
      <c r="A3618" s="8" t="s">
        <v>15</v>
      </c>
      <c r="B3618" s="9" t="s">
        <v>17</v>
      </c>
      <c r="C3618" s="10">
        <v>91.585994669695125</v>
      </c>
    </row>
    <row r="3619" spans="1:3" x14ac:dyDescent="0.25">
      <c r="A3619" s="8" t="s">
        <v>15</v>
      </c>
      <c r="B3619" s="9" t="s">
        <v>17</v>
      </c>
      <c r="C3619" s="10">
        <v>91.585994669695125</v>
      </c>
    </row>
    <row r="3620" spans="1:3" x14ac:dyDescent="0.25">
      <c r="A3620" s="8" t="s">
        <v>15</v>
      </c>
      <c r="B3620" s="9" t="s">
        <v>17</v>
      </c>
      <c r="C3620" s="10">
        <v>91.585994669695125</v>
      </c>
    </row>
    <row r="3621" spans="1:3" x14ac:dyDescent="0.25">
      <c r="A3621" s="8" t="s">
        <v>15</v>
      </c>
      <c r="B3621" s="9" t="s">
        <v>17</v>
      </c>
      <c r="C3621" s="10">
        <v>91.585994669695125</v>
      </c>
    </row>
    <row r="3622" spans="1:3" x14ac:dyDescent="0.25">
      <c r="A3622" s="8" t="s">
        <v>15</v>
      </c>
      <c r="B3622" s="9" t="s">
        <v>17</v>
      </c>
      <c r="C3622" s="10">
        <v>91.585994669695125</v>
      </c>
    </row>
    <row r="3623" spans="1:3" x14ac:dyDescent="0.25">
      <c r="A3623" s="8" t="s">
        <v>15</v>
      </c>
      <c r="B3623" s="9" t="s">
        <v>17</v>
      </c>
      <c r="C3623" s="10">
        <v>91.585994669695125</v>
      </c>
    </row>
    <row r="3624" spans="1:3" x14ac:dyDescent="0.25">
      <c r="A3624" s="8" t="s">
        <v>15</v>
      </c>
      <c r="B3624" s="9" t="s">
        <v>17</v>
      </c>
      <c r="C3624" s="10">
        <v>91.585994669695125</v>
      </c>
    </row>
    <row r="3625" spans="1:3" x14ac:dyDescent="0.25">
      <c r="A3625" s="8" t="s">
        <v>15</v>
      </c>
      <c r="B3625" s="9" t="s">
        <v>17</v>
      </c>
      <c r="C3625" s="10">
        <v>91.585994669695125</v>
      </c>
    </row>
    <row r="3626" spans="1:3" x14ac:dyDescent="0.25">
      <c r="A3626" s="8" t="s">
        <v>15</v>
      </c>
      <c r="B3626" s="9" t="s">
        <v>17</v>
      </c>
      <c r="C3626" s="10">
        <v>91.585994669695125</v>
      </c>
    </row>
    <row r="3627" spans="1:3" x14ac:dyDescent="0.25">
      <c r="A3627" s="8" t="s">
        <v>15</v>
      </c>
      <c r="B3627" s="9" t="s">
        <v>17</v>
      </c>
      <c r="C3627" s="10">
        <v>91.585994669695125</v>
      </c>
    </row>
    <row r="3628" spans="1:3" x14ac:dyDescent="0.25">
      <c r="A3628" s="8" t="s">
        <v>15</v>
      </c>
      <c r="B3628" s="9" t="s">
        <v>17</v>
      </c>
      <c r="C3628" s="10">
        <v>91.585994669695125</v>
      </c>
    </row>
    <row r="3629" spans="1:3" x14ac:dyDescent="0.25">
      <c r="A3629" s="8" t="s">
        <v>15</v>
      </c>
      <c r="B3629" s="9" t="s">
        <v>17</v>
      </c>
      <c r="C3629" s="10">
        <v>91.585994669695125</v>
      </c>
    </row>
    <row r="3630" spans="1:3" x14ac:dyDescent="0.25">
      <c r="A3630" s="8" t="s">
        <v>15</v>
      </c>
      <c r="B3630" s="9" t="s">
        <v>17</v>
      </c>
      <c r="C3630" s="10">
        <v>91.585994669695125</v>
      </c>
    </row>
    <row r="3631" spans="1:3" x14ac:dyDescent="0.25">
      <c r="A3631" s="8" t="s">
        <v>15</v>
      </c>
      <c r="B3631" s="9" t="s">
        <v>17</v>
      </c>
      <c r="C3631" s="10">
        <v>91.585994669695125</v>
      </c>
    </row>
    <row r="3632" spans="1:3" x14ac:dyDescent="0.25">
      <c r="A3632" s="8" t="s">
        <v>15</v>
      </c>
      <c r="B3632" s="9" t="s">
        <v>17</v>
      </c>
      <c r="C3632" s="10">
        <v>91.585994669695125</v>
      </c>
    </row>
    <row r="3633" spans="1:3" x14ac:dyDescent="0.25">
      <c r="A3633" s="8" t="s">
        <v>15</v>
      </c>
      <c r="B3633" s="9" t="s">
        <v>17</v>
      </c>
      <c r="C3633" s="10">
        <v>91.585994669695125</v>
      </c>
    </row>
    <row r="3634" spans="1:3" x14ac:dyDescent="0.25">
      <c r="A3634" s="8" t="s">
        <v>15</v>
      </c>
      <c r="B3634" s="9" t="s">
        <v>17</v>
      </c>
      <c r="C3634" s="10">
        <v>91.585994669695125</v>
      </c>
    </row>
    <row r="3635" spans="1:3" x14ac:dyDescent="0.25">
      <c r="A3635" s="8" t="s">
        <v>15</v>
      </c>
      <c r="B3635" s="9" t="s">
        <v>17</v>
      </c>
      <c r="C3635" s="10">
        <v>91.585994669695125</v>
      </c>
    </row>
    <row r="3636" spans="1:3" x14ac:dyDescent="0.25">
      <c r="A3636" s="8" t="s">
        <v>15</v>
      </c>
      <c r="B3636" s="9" t="s">
        <v>17</v>
      </c>
      <c r="C3636" s="10">
        <v>91.585994669695125</v>
      </c>
    </row>
    <row r="3637" spans="1:3" x14ac:dyDescent="0.25">
      <c r="A3637" s="8" t="s">
        <v>15</v>
      </c>
      <c r="B3637" s="9" t="s">
        <v>17</v>
      </c>
      <c r="C3637" s="10">
        <v>91.585994669695125</v>
      </c>
    </row>
    <row r="3638" spans="1:3" x14ac:dyDescent="0.25">
      <c r="A3638" s="8" t="s">
        <v>15</v>
      </c>
      <c r="B3638" s="9" t="s">
        <v>17</v>
      </c>
      <c r="C3638" s="10">
        <v>91.585994669695125</v>
      </c>
    </row>
    <row r="3639" spans="1:3" x14ac:dyDescent="0.25">
      <c r="A3639" s="8" t="s">
        <v>15</v>
      </c>
      <c r="B3639" s="9" t="s">
        <v>17</v>
      </c>
      <c r="C3639" s="10">
        <v>91.585994669695125</v>
      </c>
    </row>
    <row r="3640" spans="1:3" x14ac:dyDescent="0.25">
      <c r="A3640" s="8" t="s">
        <v>15</v>
      </c>
      <c r="B3640" s="9" t="s">
        <v>17</v>
      </c>
      <c r="C3640" s="10">
        <v>91.585994669695125</v>
      </c>
    </row>
    <row r="3641" spans="1:3" x14ac:dyDescent="0.25">
      <c r="A3641" s="8" t="s">
        <v>15</v>
      </c>
      <c r="B3641" s="9" t="s">
        <v>17</v>
      </c>
      <c r="C3641" s="10">
        <v>91.585994669695125</v>
      </c>
    </row>
    <row r="3642" spans="1:3" x14ac:dyDescent="0.25">
      <c r="A3642" s="8" t="s">
        <v>15</v>
      </c>
      <c r="B3642" s="9" t="s">
        <v>17</v>
      </c>
      <c r="C3642" s="10">
        <v>91.585994669695125</v>
      </c>
    </row>
    <row r="3643" spans="1:3" x14ac:dyDescent="0.25">
      <c r="A3643" s="8" t="s">
        <v>15</v>
      </c>
      <c r="B3643" s="9" t="s">
        <v>17</v>
      </c>
      <c r="C3643" s="10">
        <v>91.585994669695125</v>
      </c>
    </row>
    <row r="3644" spans="1:3" x14ac:dyDescent="0.25">
      <c r="A3644" s="8" t="s">
        <v>15</v>
      </c>
      <c r="B3644" s="9" t="s">
        <v>17</v>
      </c>
      <c r="C3644" s="10">
        <v>91.585994669695125</v>
      </c>
    </row>
    <row r="3645" spans="1:3" x14ac:dyDescent="0.25">
      <c r="A3645" s="8" t="s">
        <v>15</v>
      </c>
      <c r="B3645" s="9" t="s">
        <v>17</v>
      </c>
      <c r="C3645" s="10">
        <v>91.585994669695125</v>
      </c>
    </row>
    <row r="3646" spans="1:3" x14ac:dyDescent="0.25">
      <c r="A3646" s="8" t="s">
        <v>15</v>
      </c>
      <c r="B3646" s="9" t="s">
        <v>17</v>
      </c>
      <c r="C3646" s="10">
        <v>91.585994669695125</v>
      </c>
    </row>
    <row r="3647" spans="1:3" x14ac:dyDescent="0.25">
      <c r="A3647" s="8" t="s">
        <v>15</v>
      </c>
      <c r="B3647" s="9" t="s">
        <v>19</v>
      </c>
      <c r="C3647" s="10">
        <v>91.585994669695125</v>
      </c>
    </row>
    <row r="3648" spans="1:3" x14ac:dyDescent="0.25">
      <c r="A3648" s="8" t="s">
        <v>15</v>
      </c>
      <c r="B3648" s="9" t="s">
        <v>19</v>
      </c>
      <c r="C3648" s="10">
        <v>91.585994669695125</v>
      </c>
    </row>
    <row r="3649" spans="1:3" x14ac:dyDescent="0.25">
      <c r="A3649" s="8" t="s">
        <v>15</v>
      </c>
      <c r="B3649" s="9" t="s">
        <v>19</v>
      </c>
      <c r="C3649" s="10">
        <v>91.585994669695125</v>
      </c>
    </row>
    <row r="3650" spans="1:3" x14ac:dyDescent="0.25">
      <c r="A3650" s="8" t="s">
        <v>15</v>
      </c>
      <c r="B3650" s="9" t="s">
        <v>19</v>
      </c>
      <c r="C3650" s="10">
        <v>91.585994669695125</v>
      </c>
    </row>
    <row r="3651" spans="1:3" x14ac:dyDescent="0.25">
      <c r="A3651" s="8" t="s">
        <v>15</v>
      </c>
      <c r="B3651" s="9" t="s">
        <v>20</v>
      </c>
      <c r="C3651" s="10">
        <v>91.585994669695125</v>
      </c>
    </row>
    <row r="3652" spans="1:3" x14ac:dyDescent="0.25">
      <c r="A3652" s="8" t="s">
        <v>15</v>
      </c>
      <c r="B3652" s="9" t="s">
        <v>16</v>
      </c>
      <c r="C3652" s="10">
        <v>91.585994669695125</v>
      </c>
    </row>
    <row r="3653" spans="1:3" x14ac:dyDescent="0.25">
      <c r="A3653" s="8" t="s">
        <v>15</v>
      </c>
      <c r="B3653" s="9" t="s">
        <v>16</v>
      </c>
      <c r="C3653" s="10">
        <v>91.585994669695125</v>
      </c>
    </row>
    <row r="3654" spans="1:3" x14ac:dyDescent="0.25">
      <c r="A3654" s="8" t="s">
        <v>15</v>
      </c>
      <c r="B3654" s="9" t="s">
        <v>16</v>
      </c>
      <c r="C3654" s="10">
        <v>91.585994669695125</v>
      </c>
    </row>
    <row r="3655" spans="1:3" x14ac:dyDescent="0.25">
      <c r="A3655" s="8" t="s">
        <v>15</v>
      </c>
      <c r="B3655" s="9" t="s">
        <v>16</v>
      </c>
      <c r="C3655" s="10">
        <v>91.585994669695125</v>
      </c>
    </row>
    <row r="3656" spans="1:3" x14ac:dyDescent="0.25">
      <c r="A3656" s="8" t="s">
        <v>15</v>
      </c>
      <c r="B3656" s="9" t="s">
        <v>16</v>
      </c>
      <c r="C3656" s="10">
        <v>91.585994669695125</v>
      </c>
    </row>
    <row r="3657" spans="1:3" x14ac:dyDescent="0.25">
      <c r="A3657" s="8" t="s">
        <v>15</v>
      </c>
      <c r="B3657" s="9" t="s">
        <v>16</v>
      </c>
      <c r="C3657" s="10">
        <v>91.585994669695125</v>
      </c>
    </row>
    <row r="3658" spans="1:3" x14ac:dyDescent="0.25">
      <c r="A3658" s="8" t="s">
        <v>15</v>
      </c>
      <c r="B3658" s="9" t="s">
        <v>16</v>
      </c>
      <c r="C3658" s="10">
        <v>91.585994669695125</v>
      </c>
    </row>
    <row r="3659" spans="1:3" x14ac:dyDescent="0.25">
      <c r="A3659" s="8" t="s">
        <v>15</v>
      </c>
      <c r="B3659" s="9" t="s">
        <v>16</v>
      </c>
      <c r="C3659" s="10">
        <v>91.585994669695125</v>
      </c>
    </row>
    <row r="3660" spans="1:3" x14ac:dyDescent="0.25">
      <c r="A3660" s="8" t="s">
        <v>15</v>
      </c>
      <c r="B3660" s="9" t="s">
        <v>16</v>
      </c>
      <c r="C3660" s="10">
        <v>91.585994669695125</v>
      </c>
    </row>
    <row r="3661" spans="1:3" x14ac:dyDescent="0.25">
      <c r="A3661" s="8" t="s">
        <v>15</v>
      </c>
      <c r="B3661" s="9" t="s">
        <v>16</v>
      </c>
      <c r="C3661" s="10">
        <v>91.585994669695125</v>
      </c>
    </row>
    <row r="3662" spans="1:3" x14ac:dyDescent="0.25">
      <c r="A3662" s="8" t="s">
        <v>15</v>
      </c>
      <c r="B3662" s="9" t="s">
        <v>16</v>
      </c>
      <c r="C3662" s="10">
        <v>91.585994669695125</v>
      </c>
    </row>
    <row r="3663" spans="1:3" x14ac:dyDescent="0.25">
      <c r="A3663" s="8" t="s">
        <v>15</v>
      </c>
      <c r="B3663" s="9" t="s">
        <v>16</v>
      </c>
      <c r="C3663" s="10">
        <v>91.585994669695125</v>
      </c>
    </row>
    <row r="3664" spans="1:3" x14ac:dyDescent="0.25">
      <c r="A3664" s="8" t="s">
        <v>15</v>
      </c>
      <c r="B3664" s="9" t="s">
        <v>16</v>
      </c>
      <c r="C3664" s="10">
        <v>91.585994669695125</v>
      </c>
    </row>
    <row r="3665" spans="1:3" x14ac:dyDescent="0.25">
      <c r="A3665" s="8" t="s">
        <v>15</v>
      </c>
      <c r="B3665" s="9" t="s">
        <v>16</v>
      </c>
      <c r="C3665" s="10">
        <v>91.585994669695125</v>
      </c>
    </row>
    <row r="3666" spans="1:3" x14ac:dyDescent="0.25">
      <c r="A3666" s="8" t="s">
        <v>15</v>
      </c>
      <c r="B3666" s="9" t="s">
        <v>16</v>
      </c>
      <c r="C3666" s="10">
        <v>91.585994669695125</v>
      </c>
    </row>
    <row r="3667" spans="1:3" x14ac:dyDescent="0.25">
      <c r="A3667" s="8" t="s">
        <v>15</v>
      </c>
      <c r="B3667" s="9" t="s">
        <v>16</v>
      </c>
      <c r="C3667" s="10">
        <v>91.585994669695125</v>
      </c>
    </row>
    <row r="3668" spans="1:3" x14ac:dyDescent="0.25">
      <c r="A3668" s="8" t="s">
        <v>15</v>
      </c>
      <c r="B3668" s="9" t="s">
        <v>16</v>
      </c>
      <c r="C3668" s="10">
        <v>91.585994669695125</v>
      </c>
    </row>
    <row r="3669" spans="1:3" x14ac:dyDescent="0.25">
      <c r="A3669" s="8" t="s">
        <v>15</v>
      </c>
      <c r="B3669" s="9" t="s">
        <v>18</v>
      </c>
      <c r="C3669" s="10">
        <v>91.585994669695125</v>
      </c>
    </row>
    <row r="3670" spans="1:3" x14ac:dyDescent="0.25">
      <c r="A3670" s="8" t="s">
        <v>15</v>
      </c>
      <c r="B3670" s="9" t="s">
        <v>18</v>
      </c>
      <c r="C3670" s="10">
        <v>91.585994669695125</v>
      </c>
    </row>
    <row r="3671" spans="1:3" x14ac:dyDescent="0.25">
      <c r="A3671" s="8" t="s">
        <v>15</v>
      </c>
      <c r="B3671" s="9" t="s">
        <v>18</v>
      </c>
      <c r="C3671" s="10">
        <v>91.585994669695125</v>
      </c>
    </row>
    <row r="3672" spans="1:3" x14ac:dyDescent="0.25">
      <c r="A3672" s="8" t="s">
        <v>15</v>
      </c>
      <c r="B3672" s="9" t="s">
        <v>18</v>
      </c>
      <c r="C3672" s="10">
        <v>91.585994669695125</v>
      </c>
    </row>
    <row r="3673" spans="1:3" x14ac:dyDescent="0.25">
      <c r="A3673" s="8" t="s">
        <v>22</v>
      </c>
      <c r="B3673" s="9" t="s">
        <v>18</v>
      </c>
      <c r="C3673" s="10">
        <v>91.497227356746762</v>
      </c>
    </row>
    <row r="3674" spans="1:3" x14ac:dyDescent="0.25">
      <c r="A3674" s="8" t="s">
        <v>21</v>
      </c>
      <c r="B3674" s="9" t="s">
        <v>17</v>
      </c>
      <c r="C3674" s="10">
        <v>90.202557319223985</v>
      </c>
    </row>
    <row r="3675" spans="1:3" x14ac:dyDescent="0.25">
      <c r="A3675" s="8" t="s">
        <v>24</v>
      </c>
      <c r="B3675" s="9" t="s">
        <v>19</v>
      </c>
      <c r="C3675" s="10">
        <v>90.013766811394689</v>
      </c>
    </row>
    <row r="3676" spans="1:3" x14ac:dyDescent="0.25">
      <c r="A3676" s="8" t="s">
        <v>23</v>
      </c>
      <c r="B3676" s="9" t="s">
        <v>17</v>
      </c>
      <c r="C3676" s="10">
        <v>90</v>
      </c>
    </row>
    <row r="3677" spans="1:3" x14ac:dyDescent="0.25">
      <c r="A3677" s="8" t="s">
        <v>23</v>
      </c>
      <c r="B3677" s="9" t="s">
        <v>18</v>
      </c>
      <c r="C3677" s="10">
        <v>90</v>
      </c>
    </row>
    <row r="3678" spans="1:3" x14ac:dyDescent="0.25">
      <c r="A3678" s="8" t="s">
        <v>21</v>
      </c>
      <c r="B3678" s="9" t="s">
        <v>17</v>
      </c>
      <c r="C3678" s="10">
        <v>90</v>
      </c>
    </row>
    <row r="3679" spans="1:3" x14ac:dyDescent="0.25">
      <c r="A3679" s="8" t="s">
        <v>22</v>
      </c>
      <c r="B3679" s="9" t="s">
        <v>17</v>
      </c>
      <c r="C3679" s="10">
        <v>89.936145336810867</v>
      </c>
    </row>
    <row r="3680" spans="1:3" x14ac:dyDescent="0.25">
      <c r="A3680" s="8" t="s">
        <v>22</v>
      </c>
      <c r="B3680" s="9" t="s">
        <v>19</v>
      </c>
      <c r="C3680" s="10">
        <v>89.936145336810867</v>
      </c>
    </row>
    <row r="3681" spans="1:3" x14ac:dyDescent="0.25">
      <c r="A3681" s="8" t="s">
        <v>22</v>
      </c>
      <c r="B3681" s="9" t="s">
        <v>16</v>
      </c>
      <c r="C3681" s="10">
        <v>89.936145336810867</v>
      </c>
    </row>
    <row r="3682" spans="1:3" x14ac:dyDescent="0.25">
      <c r="A3682" s="8" t="s">
        <v>22</v>
      </c>
      <c r="B3682" s="9" t="s">
        <v>16</v>
      </c>
      <c r="C3682" s="10">
        <v>89.936145336810867</v>
      </c>
    </row>
    <row r="3683" spans="1:3" x14ac:dyDescent="0.25">
      <c r="A3683" s="8" t="s">
        <v>22</v>
      </c>
      <c r="B3683" s="9" t="s">
        <v>16</v>
      </c>
      <c r="C3683" s="10">
        <v>89.936145336810867</v>
      </c>
    </row>
    <row r="3684" spans="1:3" x14ac:dyDescent="0.25">
      <c r="A3684" s="8" t="s">
        <v>22</v>
      </c>
      <c r="B3684" s="9" t="s">
        <v>17</v>
      </c>
      <c r="C3684" s="10">
        <v>89.624267493967594</v>
      </c>
    </row>
    <row r="3685" spans="1:3" x14ac:dyDescent="0.25">
      <c r="A3685" s="8" t="s">
        <v>22</v>
      </c>
      <c r="B3685" s="9" t="s">
        <v>16</v>
      </c>
      <c r="C3685" s="10">
        <v>89.340727048675291</v>
      </c>
    </row>
    <row r="3686" spans="1:3" x14ac:dyDescent="0.25">
      <c r="A3686" s="8" t="s">
        <v>22</v>
      </c>
      <c r="B3686" s="9" t="s">
        <v>16</v>
      </c>
      <c r="C3686" s="10">
        <v>89.340727048675291</v>
      </c>
    </row>
    <row r="3687" spans="1:3" x14ac:dyDescent="0.25">
      <c r="A3687" s="8" t="s">
        <v>24</v>
      </c>
      <c r="B3687" s="9" t="s">
        <v>16</v>
      </c>
      <c r="C3687" s="10">
        <v>89.16657841787567</v>
      </c>
    </row>
    <row r="3688" spans="1:3" x14ac:dyDescent="0.25">
      <c r="A3688" s="8" t="s">
        <v>23</v>
      </c>
      <c r="B3688" s="9" t="s">
        <v>19</v>
      </c>
      <c r="C3688" s="10">
        <v>88.840922102963333</v>
      </c>
    </row>
    <row r="3689" spans="1:3" x14ac:dyDescent="0.25">
      <c r="A3689" s="8" t="s">
        <v>23</v>
      </c>
      <c r="B3689" s="9" t="s">
        <v>18</v>
      </c>
      <c r="C3689" s="10">
        <v>88.45</v>
      </c>
    </row>
    <row r="3690" spans="1:3" x14ac:dyDescent="0.25">
      <c r="A3690" s="8" t="s">
        <v>23</v>
      </c>
      <c r="B3690" s="9" t="s">
        <v>18</v>
      </c>
      <c r="C3690" s="10">
        <v>88.183421516754848</v>
      </c>
    </row>
    <row r="3691" spans="1:3" x14ac:dyDescent="0.25">
      <c r="A3691" s="8" t="s">
        <v>21</v>
      </c>
      <c r="B3691" s="9" t="s">
        <v>17</v>
      </c>
      <c r="C3691" s="10">
        <v>88.183421516754848</v>
      </c>
    </row>
    <row r="3692" spans="1:3" x14ac:dyDescent="0.25">
      <c r="A3692" s="8" t="s">
        <v>21</v>
      </c>
      <c r="B3692" s="9" t="s">
        <v>17</v>
      </c>
      <c r="C3692" s="10">
        <v>88.183421516754848</v>
      </c>
    </row>
    <row r="3693" spans="1:3" x14ac:dyDescent="0.25">
      <c r="A3693" s="8" t="s">
        <v>21</v>
      </c>
      <c r="B3693" s="9" t="s">
        <v>17</v>
      </c>
      <c r="C3693" s="10">
        <v>88.183421516754848</v>
      </c>
    </row>
    <row r="3694" spans="1:3" x14ac:dyDescent="0.25">
      <c r="A3694" s="8" t="s">
        <v>21</v>
      </c>
      <c r="B3694" s="9" t="s">
        <v>17</v>
      </c>
      <c r="C3694" s="10">
        <v>88.183421516754848</v>
      </c>
    </row>
    <row r="3695" spans="1:3" x14ac:dyDescent="0.25">
      <c r="A3695" s="8" t="s">
        <v>21</v>
      </c>
      <c r="B3695" s="9" t="s">
        <v>17</v>
      </c>
      <c r="C3695" s="10">
        <v>88.183421516754848</v>
      </c>
    </row>
    <row r="3696" spans="1:3" x14ac:dyDescent="0.25">
      <c r="A3696" s="8" t="s">
        <v>21</v>
      </c>
      <c r="B3696" s="9" t="s">
        <v>17</v>
      </c>
      <c r="C3696" s="10">
        <v>88.183421516754848</v>
      </c>
    </row>
    <row r="3697" spans="1:3" x14ac:dyDescent="0.25">
      <c r="A3697" s="8" t="s">
        <v>21</v>
      </c>
      <c r="B3697" s="9" t="s">
        <v>17</v>
      </c>
      <c r="C3697" s="10">
        <v>88.183421516754848</v>
      </c>
    </row>
    <row r="3698" spans="1:3" x14ac:dyDescent="0.25">
      <c r="A3698" s="8" t="s">
        <v>21</v>
      </c>
      <c r="B3698" s="9" t="s">
        <v>17</v>
      </c>
      <c r="C3698" s="10">
        <v>88.183421516754848</v>
      </c>
    </row>
    <row r="3699" spans="1:3" x14ac:dyDescent="0.25">
      <c r="A3699" s="8" t="s">
        <v>21</v>
      </c>
      <c r="B3699" s="9" t="s">
        <v>17</v>
      </c>
      <c r="C3699" s="10">
        <v>88.183421516754848</v>
      </c>
    </row>
    <row r="3700" spans="1:3" x14ac:dyDescent="0.25">
      <c r="A3700" s="8" t="s">
        <v>21</v>
      </c>
      <c r="B3700" s="9" t="s">
        <v>17</v>
      </c>
      <c r="C3700" s="10">
        <v>88.183421516754848</v>
      </c>
    </row>
    <row r="3701" spans="1:3" x14ac:dyDescent="0.25">
      <c r="A3701" s="8" t="s">
        <v>21</v>
      </c>
      <c r="B3701" s="9" t="s">
        <v>17</v>
      </c>
      <c r="C3701" s="10">
        <v>88.183421516754848</v>
      </c>
    </row>
    <row r="3702" spans="1:3" x14ac:dyDescent="0.25">
      <c r="A3702" s="8" t="s">
        <v>21</v>
      </c>
      <c r="B3702" s="9" t="s">
        <v>17</v>
      </c>
      <c r="C3702" s="10">
        <v>88.183421516754848</v>
      </c>
    </row>
    <row r="3703" spans="1:3" x14ac:dyDescent="0.25">
      <c r="A3703" s="8" t="s">
        <v>21</v>
      </c>
      <c r="B3703" s="9" t="s">
        <v>17</v>
      </c>
      <c r="C3703" s="10">
        <v>88.183421516754848</v>
      </c>
    </row>
    <row r="3704" spans="1:3" x14ac:dyDescent="0.25">
      <c r="A3704" s="8" t="s">
        <v>21</v>
      </c>
      <c r="B3704" s="9" t="s">
        <v>17</v>
      </c>
      <c r="C3704" s="10">
        <v>88.183421516754848</v>
      </c>
    </row>
    <row r="3705" spans="1:3" x14ac:dyDescent="0.25">
      <c r="A3705" s="8" t="s">
        <v>21</v>
      </c>
      <c r="B3705" s="9" t="s">
        <v>17</v>
      </c>
      <c r="C3705" s="10">
        <v>88.183421516754848</v>
      </c>
    </row>
    <row r="3706" spans="1:3" x14ac:dyDescent="0.25">
      <c r="A3706" s="8" t="s">
        <v>21</v>
      </c>
      <c r="B3706" s="9" t="s">
        <v>17</v>
      </c>
      <c r="C3706" s="10">
        <v>88.183421516754848</v>
      </c>
    </row>
    <row r="3707" spans="1:3" x14ac:dyDescent="0.25">
      <c r="A3707" s="8" t="s">
        <v>21</v>
      </c>
      <c r="B3707" s="9" t="s">
        <v>17</v>
      </c>
      <c r="C3707" s="10">
        <v>88.183421516754848</v>
      </c>
    </row>
    <row r="3708" spans="1:3" x14ac:dyDescent="0.25">
      <c r="A3708" s="8" t="s">
        <v>21</v>
      </c>
      <c r="B3708" s="9" t="s">
        <v>17</v>
      </c>
      <c r="C3708" s="10">
        <v>88.183421516754848</v>
      </c>
    </row>
    <row r="3709" spans="1:3" x14ac:dyDescent="0.25">
      <c r="A3709" s="8" t="s">
        <v>21</v>
      </c>
      <c r="B3709" s="9" t="s">
        <v>17</v>
      </c>
      <c r="C3709" s="10">
        <v>88.183421516754848</v>
      </c>
    </row>
    <row r="3710" spans="1:3" x14ac:dyDescent="0.25">
      <c r="A3710" s="8" t="s">
        <v>21</v>
      </c>
      <c r="B3710" s="9" t="s">
        <v>17</v>
      </c>
      <c r="C3710" s="10">
        <v>88.183421516754848</v>
      </c>
    </row>
    <row r="3711" spans="1:3" x14ac:dyDescent="0.25">
      <c r="A3711" s="8" t="s">
        <v>21</v>
      </c>
      <c r="B3711" s="9" t="s">
        <v>17</v>
      </c>
      <c r="C3711" s="10">
        <v>88.183421516754848</v>
      </c>
    </row>
    <row r="3712" spans="1:3" x14ac:dyDescent="0.25">
      <c r="A3712" s="8" t="s">
        <v>21</v>
      </c>
      <c r="B3712" s="9" t="s">
        <v>17</v>
      </c>
      <c r="C3712" s="10">
        <v>88.183421516754848</v>
      </c>
    </row>
    <row r="3713" spans="1:3" x14ac:dyDescent="0.25">
      <c r="A3713" s="8" t="s">
        <v>21</v>
      </c>
      <c r="B3713" s="9" t="s">
        <v>17</v>
      </c>
      <c r="C3713" s="10">
        <v>88.183421516754848</v>
      </c>
    </row>
    <row r="3714" spans="1:3" x14ac:dyDescent="0.25">
      <c r="A3714" s="8" t="s">
        <v>21</v>
      </c>
      <c r="B3714" s="9" t="s">
        <v>17</v>
      </c>
      <c r="C3714" s="10">
        <v>88.183421516754848</v>
      </c>
    </row>
    <row r="3715" spans="1:3" x14ac:dyDescent="0.25">
      <c r="A3715" s="8" t="s">
        <v>21</v>
      </c>
      <c r="B3715" s="9" t="s">
        <v>17</v>
      </c>
      <c r="C3715" s="10">
        <v>88.183421516754848</v>
      </c>
    </row>
    <row r="3716" spans="1:3" x14ac:dyDescent="0.25">
      <c r="A3716" s="8" t="s">
        <v>21</v>
      </c>
      <c r="B3716" s="9" t="s">
        <v>17</v>
      </c>
      <c r="C3716" s="10">
        <v>88.183421516754848</v>
      </c>
    </row>
    <row r="3717" spans="1:3" x14ac:dyDescent="0.25">
      <c r="A3717" s="8" t="s">
        <v>21</v>
      </c>
      <c r="B3717" s="9" t="s">
        <v>17</v>
      </c>
      <c r="C3717" s="10">
        <v>88.183421516754848</v>
      </c>
    </row>
    <row r="3718" spans="1:3" x14ac:dyDescent="0.25">
      <c r="A3718" s="8" t="s">
        <v>21</v>
      </c>
      <c r="B3718" s="9" t="s">
        <v>17</v>
      </c>
      <c r="C3718" s="10">
        <v>88.183421516754848</v>
      </c>
    </row>
    <row r="3719" spans="1:3" x14ac:dyDescent="0.25">
      <c r="A3719" s="8" t="s">
        <v>21</v>
      </c>
      <c r="B3719" s="9" t="s">
        <v>17</v>
      </c>
      <c r="C3719" s="10">
        <v>88.183421516754848</v>
      </c>
    </row>
    <row r="3720" spans="1:3" x14ac:dyDescent="0.25">
      <c r="A3720" s="8" t="s">
        <v>21</v>
      </c>
      <c r="B3720" s="9" t="s">
        <v>17</v>
      </c>
      <c r="C3720" s="10">
        <v>88.183421516754848</v>
      </c>
    </row>
    <row r="3721" spans="1:3" x14ac:dyDescent="0.25">
      <c r="A3721" s="8" t="s">
        <v>21</v>
      </c>
      <c r="B3721" s="9" t="s">
        <v>17</v>
      </c>
      <c r="C3721" s="10">
        <v>88.183421516754848</v>
      </c>
    </row>
    <row r="3722" spans="1:3" x14ac:dyDescent="0.25">
      <c r="A3722" s="8" t="s">
        <v>21</v>
      </c>
      <c r="B3722" s="9" t="s">
        <v>17</v>
      </c>
      <c r="C3722" s="10">
        <v>88.183421516754848</v>
      </c>
    </row>
    <row r="3723" spans="1:3" x14ac:dyDescent="0.25">
      <c r="A3723" s="8" t="s">
        <v>21</v>
      </c>
      <c r="B3723" s="9" t="s">
        <v>17</v>
      </c>
      <c r="C3723" s="10">
        <v>88.183421516754848</v>
      </c>
    </row>
    <row r="3724" spans="1:3" x14ac:dyDescent="0.25">
      <c r="A3724" s="8" t="s">
        <v>21</v>
      </c>
      <c r="B3724" s="9" t="s">
        <v>17</v>
      </c>
      <c r="C3724" s="10">
        <v>88.183421516754848</v>
      </c>
    </row>
    <row r="3725" spans="1:3" x14ac:dyDescent="0.25">
      <c r="A3725" s="8" t="s">
        <v>21</v>
      </c>
      <c r="B3725" s="9" t="s">
        <v>17</v>
      </c>
      <c r="C3725" s="10">
        <v>88.183421516754848</v>
      </c>
    </row>
    <row r="3726" spans="1:3" x14ac:dyDescent="0.25">
      <c r="A3726" s="8" t="s">
        <v>21</v>
      </c>
      <c r="B3726" s="9" t="s">
        <v>17</v>
      </c>
      <c r="C3726" s="10">
        <v>88.183421516754848</v>
      </c>
    </row>
    <row r="3727" spans="1:3" x14ac:dyDescent="0.25">
      <c r="A3727" s="8" t="s">
        <v>21</v>
      </c>
      <c r="B3727" s="9" t="s">
        <v>17</v>
      </c>
      <c r="C3727" s="10">
        <v>88.183421516754848</v>
      </c>
    </row>
    <row r="3728" spans="1:3" x14ac:dyDescent="0.25">
      <c r="A3728" s="8" t="s">
        <v>21</v>
      </c>
      <c r="B3728" s="9" t="s">
        <v>17</v>
      </c>
      <c r="C3728" s="10">
        <v>88.183421516754848</v>
      </c>
    </row>
    <row r="3729" spans="1:3" x14ac:dyDescent="0.25">
      <c r="A3729" s="8" t="s">
        <v>21</v>
      </c>
      <c r="B3729" s="9" t="s">
        <v>17</v>
      </c>
      <c r="C3729" s="10">
        <v>88.183421516754848</v>
      </c>
    </row>
    <row r="3730" spans="1:3" x14ac:dyDescent="0.25">
      <c r="A3730" s="8" t="s">
        <v>21</v>
      </c>
      <c r="B3730" s="9" t="s">
        <v>17</v>
      </c>
      <c r="C3730" s="10">
        <v>88.183421516754848</v>
      </c>
    </row>
    <row r="3731" spans="1:3" x14ac:dyDescent="0.25">
      <c r="A3731" s="8" t="s">
        <v>21</v>
      </c>
      <c r="B3731" s="9" t="s">
        <v>17</v>
      </c>
      <c r="C3731" s="10">
        <v>88.183421516754848</v>
      </c>
    </row>
    <row r="3732" spans="1:3" x14ac:dyDescent="0.25">
      <c r="A3732" s="8" t="s">
        <v>21</v>
      </c>
      <c r="B3732" s="9" t="s">
        <v>16</v>
      </c>
      <c r="C3732" s="10">
        <v>88.183421516754848</v>
      </c>
    </row>
    <row r="3733" spans="1:3" x14ac:dyDescent="0.25">
      <c r="A3733" s="8" t="s">
        <v>21</v>
      </c>
      <c r="B3733" s="9" t="s">
        <v>16</v>
      </c>
      <c r="C3733" s="10">
        <v>88.183421516754848</v>
      </c>
    </row>
    <row r="3734" spans="1:3" x14ac:dyDescent="0.25">
      <c r="A3734" s="8" t="s">
        <v>21</v>
      </c>
      <c r="B3734" s="9" t="s">
        <v>16</v>
      </c>
      <c r="C3734" s="10">
        <v>88.183421516754848</v>
      </c>
    </row>
    <row r="3735" spans="1:3" x14ac:dyDescent="0.25">
      <c r="A3735" s="8" t="s">
        <v>21</v>
      </c>
      <c r="B3735" s="9" t="s">
        <v>16</v>
      </c>
      <c r="C3735" s="10">
        <v>88.183421516754848</v>
      </c>
    </row>
    <row r="3736" spans="1:3" x14ac:dyDescent="0.25">
      <c r="A3736" s="8" t="s">
        <v>21</v>
      </c>
      <c r="B3736" s="9" t="s">
        <v>16</v>
      </c>
      <c r="C3736" s="10">
        <v>88.183421516754848</v>
      </c>
    </row>
    <row r="3737" spans="1:3" x14ac:dyDescent="0.25">
      <c r="A3737" s="8" t="s">
        <v>21</v>
      </c>
      <c r="B3737" s="9" t="s">
        <v>16</v>
      </c>
      <c r="C3737" s="10">
        <v>88.183421516754848</v>
      </c>
    </row>
    <row r="3738" spans="1:3" x14ac:dyDescent="0.25">
      <c r="A3738" s="8" t="s">
        <v>21</v>
      </c>
      <c r="B3738" s="9" t="s">
        <v>16</v>
      </c>
      <c r="C3738" s="10">
        <v>88.183421516754848</v>
      </c>
    </row>
    <row r="3739" spans="1:3" x14ac:dyDescent="0.25">
      <c r="A3739" s="8" t="s">
        <v>21</v>
      </c>
      <c r="B3739" s="9" t="s">
        <v>16</v>
      </c>
      <c r="C3739" s="10">
        <v>88.183421516754848</v>
      </c>
    </row>
    <row r="3740" spans="1:3" x14ac:dyDescent="0.25">
      <c r="A3740" s="8" t="s">
        <v>21</v>
      </c>
      <c r="B3740" s="9" t="s">
        <v>16</v>
      </c>
      <c r="C3740" s="10">
        <v>88.183421516754848</v>
      </c>
    </row>
    <row r="3741" spans="1:3" x14ac:dyDescent="0.25">
      <c r="A3741" s="8" t="s">
        <v>21</v>
      </c>
      <c r="B3741" s="9" t="s">
        <v>18</v>
      </c>
      <c r="C3741" s="10">
        <v>88.183421516754848</v>
      </c>
    </row>
    <row r="3742" spans="1:3" x14ac:dyDescent="0.25">
      <c r="A3742" s="8" t="s">
        <v>21</v>
      </c>
      <c r="B3742" s="9" t="s">
        <v>18</v>
      </c>
      <c r="C3742" s="10">
        <v>88.183421516754848</v>
      </c>
    </row>
    <row r="3743" spans="1:3" x14ac:dyDescent="0.25">
      <c r="A3743" s="8" t="s">
        <v>21</v>
      </c>
      <c r="B3743" s="9" t="s">
        <v>18</v>
      </c>
      <c r="C3743" s="10">
        <v>88.183421516754848</v>
      </c>
    </row>
    <row r="3744" spans="1:3" x14ac:dyDescent="0.25">
      <c r="A3744" s="8" t="s">
        <v>21</v>
      </c>
      <c r="B3744" s="9" t="s">
        <v>18</v>
      </c>
      <c r="C3744" s="10">
        <v>88.183421516754848</v>
      </c>
    </row>
    <row r="3745" spans="1:3" x14ac:dyDescent="0.25">
      <c r="A3745" s="8" t="s">
        <v>21</v>
      </c>
      <c r="B3745" s="9" t="s">
        <v>18</v>
      </c>
      <c r="C3745" s="10">
        <v>88.183421516754848</v>
      </c>
    </row>
    <row r="3746" spans="1:3" x14ac:dyDescent="0.25">
      <c r="A3746" s="8" t="s">
        <v>21</v>
      </c>
      <c r="B3746" s="9" t="s">
        <v>18</v>
      </c>
      <c r="C3746" s="10">
        <v>88.183421516754848</v>
      </c>
    </row>
    <row r="3747" spans="1:3" x14ac:dyDescent="0.25">
      <c r="A3747" s="8" t="s">
        <v>21</v>
      </c>
      <c r="B3747" s="9" t="s">
        <v>18</v>
      </c>
      <c r="C3747" s="10">
        <v>88.183421516754848</v>
      </c>
    </row>
    <row r="3748" spans="1:3" x14ac:dyDescent="0.25">
      <c r="A3748" s="8" t="s">
        <v>21</v>
      </c>
      <c r="B3748" s="9" t="s">
        <v>18</v>
      </c>
      <c r="C3748" s="10">
        <v>88.183421516754848</v>
      </c>
    </row>
    <row r="3749" spans="1:3" x14ac:dyDescent="0.25">
      <c r="A3749" s="8" t="s">
        <v>21</v>
      </c>
      <c r="B3749" s="9" t="s">
        <v>18</v>
      </c>
      <c r="C3749" s="10">
        <v>88.183421516754848</v>
      </c>
    </row>
    <row r="3750" spans="1:3" x14ac:dyDescent="0.25">
      <c r="A3750" s="8" t="s">
        <v>21</v>
      </c>
      <c r="B3750" s="9" t="s">
        <v>18</v>
      </c>
      <c r="C3750" s="10">
        <v>88.183421516754848</v>
      </c>
    </row>
    <row r="3751" spans="1:3" x14ac:dyDescent="0.25">
      <c r="A3751" s="8" t="s">
        <v>21</v>
      </c>
      <c r="B3751" s="9" t="s">
        <v>18</v>
      </c>
      <c r="C3751" s="10">
        <v>88.183421516754848</v>
      </c>
    </row>
    <row r="3752" spans="1:3" x14ac:dyDescent="0.25">
      <c r="A3752" s="8" t="s">
        <v>21</v>
      </c>
      <c r="B3752" s="9" t="s">
        <v>18</v>
      </c>
      <c r="C3752" s="10">
        <v>88.183421516754848</v>
      </c>
    </row>
    <row r="3753" spans="1:3" x14ac:dyDescent="0.25">
      <c r="A3753" s="8" t="s">
        <v>21</v>
      </c>
      <c r="B3753" s="9" t="s">
        <v>18</v>
      </c>
      <c r="C3753" s="10">
        <v>88.183421516754848</v>
      </c>
    </row>
    <row r="3754" spans="1:3" x14ac:dyDescent="0.25">
      <c r="A3754" s="8" t="s">
        <v>21</v>
      </c>
      <c r="B3754" s="9" t="s">
        <v>18</v>
      </c>
      <c r="C3754" s="10">
        <v>88.183421516754848</v>
      </c>
    </row>
    <row r="3755" spans="1:3" x14ac:dyDescent="0.25">
      <c r="A3755" s="8" t="s">
        <v>21</v>
      </c>
      <c r="B3755" s="9" t="s">
        <v>18</v>
      </c>
      <c r="C3755" s="10">
        <v>88.183421516754848</v>
      </c>
    </row>
    <row r="3756" spans="1:3" x14ac:dyDescent="0.25">
      <c r="A3756" s="8" t="s">
        <v>21</v>
      </c>
      <c r="B3756" s="9" t="s">
        <v>18</v>
      </c>
      <c r="C3756" s="10">
        <v>88.183421516754848</v>
      </c>
    </row>
    <row r="3757" spans="1:3" x14ac:dyDescent="0.25">
      <c r="A3757" s="8" t="s">
        <v>21</v>
      </c>
      <c r="B3757" s="9" t="s">
        <v>18</v>
      </c>
      <c r="C3757" s="10">
        <v>88.183421516754848</v>
      </c>
    </row>
    <row r="3758" spans="1:3" x14ac:dyDescent="0.25">
      <c r="A3758" s="8" t="s">
        <v>21</v>
      </c>
      <c r="B3758" s="9" t="s">
        <v>18</v>
      </c>
      <c r="C3758" s="10">
        <v>88.183421516754848</v>
      </c>
    </row>
    <row r="3759" spans="1:3" x14ac:dyDescent="0.25">
      <c r="A3759" s="8" t="s">
        <v>21</v>
      </c>
      <c r="B3759" s="9" t="s">
        <v>18</v>
      </c>
      <c r="C3759" s="10">
        <v>88.183421516754848</v>
      </c>
    </row>
    <row r="3760" spans="1:3" x14ac:dyDescent="0.25">
      <c r="A3760" s="8" t="s">
        <v>21</v>
      </c>
      <c r="B3760" s="9" t="s">
        <v>18</v>
      </c>
      <c r="C3760" s="10">
        <v>88.183421516754848</v>
      </c>
    </row>
    <row r="3761" spans="1:3" x14ac:dyDescent="0.25">
      <c r="A3761" s="8" t="s">
        <v>21</v>
      </c>
      <c r="B3761" s="9" t="s">
        <v>18</v>
      </c>
      <c r="C3761" s="10">
        <v>88.183421516754848</v>
      </c>
    </row>
    <row r="3762" spans="1:3" x14ac:dyDescent="0.25">
      <c r="A3762" s="8" t="s">
        <v>21</v>
      </c>
      <c r="B3762" s="9" t="s">
        <v>18</v>
      </c>
      <c r="C3762" s="10">
        <v>88.183421516754848</v>
      </c>
    </row>
    <row r="3763" spans="1:3" x14ac:dyDescent="0.25">
      <c r="A3763" s="8" t="s">
        <v>21</v>
      </c>
      <c r="B3763" s="9" t="s">
        <v>18</v>
      </c>
      <c r="C3763" s="10">
        <v>88.183421516754848</v>
      </c>
    </row>
    <row r="3764" spans="1:3" x14ac:dyDescent="0.25">
      <c r="A3764" s="8" t="s">
        <v>21</v>
      </c>
      <c r="B3764" s="9" t="s">
        <v>18</v>
      </c>
      <c r="C3764" s="10">
        <v>88.183421516754848</v>
      </c>
    </row>
    <row r="3765" spans="1:3" x14ac:dyDescent="0.25">
      <c r="A3765" s="8" t="s">
        <v>21</v>
      </c>
      <c r="B3765" s="9" t="s">
        <v>18</v>
      </c>
      <c r="C3765" s="10">
        <v>88.183421516754848</v>
      </c>
    </row>
    <row r="3766" spans="1:3" x14ac:dyDescent="0.25">
      <c r="A3766" s="8" t="s">
        <v>21</v>
      </c>
      <c r="B3766" s="9" t="s">
        <v>18</v>
      </c>
      <c r="C3766" s="10">
        <v>88.183421516754848</v>
      </c>
    </row>
    <row r="3767" spans="1:3" x14ac:dyDescent="0.25">
      <c r="A3767" s="8" t="s">
        <v>21</v>
      </c>
      <c r="B3767" s="9" t="s">
        <v>18</v>
      </c>
      <c r="C3767" s="10">
        <v>88.183421516754848</v>
      </c>
    </row>
    <row r="3768" spans="1:3" x14ac:dyDescent="0.25">
      <c r="A3768" s="8" t="s">
        <v>21</v>
      </c>
      <c r="B3768" s="9" t="s">
        <v>18</v>
      </c>
      <c r="C3768" s="10">
        <v>88.183421516754848</v>
      </c>
    </row>
    <row r="3769" spans="1:3" x14ac:dyDescent="0.25">
      <c r="A3769" s="8" t="s">
        <v>21</v>
      </c>
      <c r="B3769" s="9" t="s">
        <v>18</v>
      </c>
      <c r="C3769" s="10">
        <v>88.183421516754848</v>
      </c>
    </row>
    <row r="3770" spans="1:3" x14ac:dyDescent="0.25">
      <c r="A3770" s="8" t="s">
        <v>21</v>
      </c>
      <c r="B3770" s="9" t="s">
        <v>18</v>
      </c>
      <c r="C3770" s="10">
        <v>88.183421516754848</v>
      </c>
    </row>
    <row r="3771" spans="1:3" x14ac:dyDescent="0.25">
      <c r="A3771" s="8" t="s">
        <v>21</v>
      </c>
      <c r="B3771" s="9" t="s">
        <v>18</v>
      </c>
      <c r="C3771" s="10">
        <v>88.183421516754848</v>
      </c>
    </row>
    <row r="3772" spans="1:3" x14ac:dyDescent="0.25">
      <c r="A3772" s="8" t="s">
        <v>21</v>
      </c>
      <c r="B3772" s="9" t="s">
        <v>18</v>
      </c>
      <c r="C3772" s="10">
        <v>88.183421516754848</v>
      </c>
    </row>
    <row r="3773" spans="1:3" x14ac:dyDescent="0.25">
      <c r="A3773" s="8" t="s">
        <v>21</v>
      </c>
      <c r="B3773" s="9" t="s">
        <v>18</v>
      </c>
      <c r="C3773" s="10">
        <v>88.183421516754848</v>
      </c>
    </row>
    <row r="3774" spans="1:3" x14ac:dyDescent="0.25">
      <c r="A3774" s="8" t="s">
        <v>21</v>
      </c>
      <c r="B3774" s="9" t="s">
        <v>18</v>
      </c>
      <c r="C3774" s="10">
        <v>88.183421516754848</v>
      </c>
    </row>
    <row r="3775" spans="1:3" x14ac:dyDescent="0.25">
      <c r="A3775" s="8" t="s">
        <v>21</v>
      </c>
      <c r="B3775" s="9" t="s">
        <v>18</v>
      </c>
      <c r="C3775" s="10">
        <v>88.183421516754848</v>
      </c>
    </row>
    <row r="3776" spans="1:3" x14ac:dyDescent="0.25">
      <c r="A3776" s="8" t="s">
        <v>21</v>
      </c>
      <c r="B3776" s="9" t="s">
        <v>18</v>
      </c>
      <c r="C3776" s="10">
        <v>88.183421516754848</v>
      </c>
    </row>
    <row r="3777" spans="1:3" x14ac:dyDescent="0.25">
      <c r="A3777" s="8" t="s">
        <v>21</v>
      </c>
      <c r="B3777" s="9" t="s">
        <v>18</v>
      </c>
      <c r="C3777" s="10">
        <v>88.183421516754848</v>
      </c>
    </row>
    <row r="3778" spans="1:3" x14ac:dyDescent="0.25">
      <c r="A3778" s="8" t="s">
        <v>21</v>
      </c>
      <c r="B3778" s="9" t="s">
        <v>18</v>
      </c>
      <c r="C3778" s="10">
        <v>88.183421516754848</v>
      </c>
    </row>
    <row r="3779" spans="1:3" x14ac:dyDescent="0.25">
      <c r="A3779" s="8" t="s">
        <v>21</v>
      </c>
      <c r="B3779" s="9" t="s">
        <v>18</v>
      </c>
      <c r="C3779" s="10">
        <v>88.183421516754848</v>
      </c>
    </row>
    <row r="3780" spans="1:3" x14ac:dyDescent="0.25">
      <c r="A3780" s="8" t="s">
        <v>21</v>
      </c>
      <c r="B3780" s="9" t="s">
        <v>18</v>
      </c>
      <c r="C3780" s="10">
        <v>88.183421516754848</v>
      </c>
    </row>
    <row r="3781" spans="1:3" x14ac:dyDescent="0.25">
      <c r="A3781" s="8" t="s">
        <v>21</v>
      </c>
      <c r="B3781" s="9" t="s">
        <v>18</v>
      </c>
      <c r="C3781" s="10">
        <v>88.183421516754848</v>
      </c>
    </row>
    <row r="3782" spans="1:3" x14ac:dyDescent="0.25">
      <c r="A3782" s="8" t="s">
        <v>21</v>
      </c>
      <c r="B3782" s="9" t="s">
        <v>18</v>
      </c>
      <c r="C3782" s="10">
        <v>88.183421516754848</v>
      </c>
    </row>
    <row r="3783" spans="1:3" x14ac:dyDescent="0.25">
      <c r="A3783" s="8" t="s">
        <v>21</v>
      </c>
      <c r="B3783" s="9" t="s">
        <v>18</v>
      </c>
      <c r="C3783" s="10">
        <v>88.183421516754848</v>
      </c>
    </row>
    <row r="3784" spans="1:3" x14ac:dyDescent="0.25">
      <c r="A3784" s="8" t="s">
        <v>21</v>
      </c>
      <c r="B3784" s="9" t="s">
        <v>18</v>
      </c>
      <c r="C3784" s="10">
        <v>88.183421516754848</v>
      </c>
    </row>
    <row r="3785" spans="1:3" x14ac:dyDescent="0.25">
      <c r="A3785" s="8" t="s">
        <v>21</v>
      </c>
      <c r="B3785" s="9" t="s">
        <v>18</v>
      </c>
      <c r="C3785" s="10">
        <v>88.183421516754848</v>
      </c>
    </row>
    <row r="3786" spans="1:3" x14ac:dyDescent="0.25">
      <c r="A3786" s="8" t="s">
        <v>21</v>
      </c>
      <c r="B3786" s="9" t="s">
        <v>18</v>
      </c>
      <c r="C3786" s="10">
        <v>88.183421516754848</v>
      </c>
    </row>
    <row r="3787" spans="1:3" x14ac:dyDescent="0.25">
      <c r="A3787" s="8" t="s">
        <v>21</v>
      </c>
      <c r="B3787" s="9" t="s">
        <v>18</v>
      </c>
      <c r="C3787" s="10">
        <v>88.183421516754848</v>
      </c>
    </row>
    <row r="3788" spans="1:3" x14ac:dyDescent="0.25">
      <c r="A3788" s="8" t="s">
        <v>21</v>
      </c>
      <c r="B3788" s="9" t="s">
        <v>18</v>
      </c>
      <c r="C3788" s="10">
        <v>88.183421516754848</v>
      </c>
    </row>
    <row r="3789" spans="1:3" x14ac:dyDescent="0.25">
      <c r="A3789" s="8" t="s">
        <v>21</v>
      </c>
      <c r="B3789" s="9" t="s">
        <v>18</v>
      </c>
      <c r="C3789" s="10">
        <v>88.183421516754848</v>
      </c>
    </row>
    <row r="3790" spans="1:3" x14ac:dyDescent="0.25">
      <c r="A3790" s="8" t="s">
        <v>21</v>
      </c>
      <c r="B3790" s="9" t="s">
        <v>18</v>
      </c>
      <c r="C3790" s="10">
        <v>88.183421516754848</v>
      </c>
    </row>
    <row r="3791" spans="1:3" x14ac:dyDescent="0.25">
      <c r="A3791" s="8" t="s">
        <v>21</v>
      </c>
      <c r="B3791" s="9" t="s">
        <v>18</v>
      </c>
      <c r="C3791" s="10">
        <v>88.183421516754848</v>
      </c>
    </row>
    <row r="3792" spans="1:3" x14ac:dyDescent="0.25">
      <c r="A3792" s="8" t="s">
        <v>21</v>
      </c>
      <c r="B3792" s="9" t="s">
        <v>18</v>
      </c>
      <c r="C3792" s="10">
        <v>88.183421516754848</v>
      </c>
    </row>
    <row r="3793" spans="1:3" x14ac:dyDescent="0.25">
      <c r="A3793" s="8" t="s">
        <v>21</v>
      </c>
      <c r="B3793" s="9" t="s">
        <v>18</v>
      </c>
      <c r="C3793" s="10">
        <v>88.183421516754848</v>
      </c>
    </row>
    <row r="3794" spans="1:3" x14ac:dyDescent="0.25">
      <c r="A3794" s="8" t="s">
        <v>21</v>
      </c>
      <c r="B3794" s="9" t="s">
        <v>18</v>
      </c>
      <c r="C3794" s="10">
        <v>88.183421516754848</v>
      </c>
    </row>
    <row r="3795" spans="1:3" x14ac:dyDescent="0.25">
      <c r="A3795" s="8" t="s">
        <v>21</v>
      </c>
      <c r="B3795" s="9" t="s">
        <v>18</v>
      </c>
      <c r="C3795" s="10">
        <v>88.183421516754848</v>
      </c>
    </row>
    <row r="3796" spans="1:3" x14ac:dyDescent="0.25">
      <c r="A3796" s="8" t="s">
        <v>21</v>
      </c>
      <c r="B3796" s="9" t="s">
        <v>18</v>
      </c>
      <c r="C3796" s="10">
        <v>88.183421516754848</v>
      </c>
    </row>
    <row r="3797" spans="1:3" x14ac:dyDescent="0.25">
      <c r="A3797" s="8" t="s">
        <v>21</v>
      </c>
      <c r="B3797" s="9" t="s">
        <v>18</v>
      </c>
      <c r="C3797" s="10">
        <v>88.183421516754848</v>
      </c>
    </row>
    <row r="3798" spans="1:3" x14ac:dyDescent="0.25">
      <c r="A3798" s="8" t="s">
        <v>21</v>
      </c>
      <c r="B3798" s="9" t="s">
        <v>18</v>
      </c>
      <c r="C3798" s="10">
        <v>88.183421516754848</v>
      </c>
    </row>
    <row r="3799" spans="1:3" x14ac:dyDescent="0.25">
      <c r="A3799" s="8" t="s">
        <v>21</v>
      </c>
      <c r="B3799" s="9" t="s">
        <v>18</v>
      </c>
      <c r="C3799" s="10">
        <v>88.183421516754848</v>
      </c>
    </row>
    <row r="3800" spans="1:3" x14ac:dyDescent="0.25">
      <c r="A3800" s="8" t="s">
        <v>21</v>
      </c>
      <c r="B3800" s="9" t="s">
        <v>18</v>
      </c>
      <c r="C3800" s="10">
        <v>88.183421516754848</v>
      </c>
    </row>
    <row r="3801" spans="1:3" x14ac:dyDescent="0.25">
      <c r="A3801" s="8" t="s">
        <v>21</v>
      </c>
      <c r="B3801" s="9" t="s">
        <v>18</v>
      </c>
      <c r="C3801" s="10">
        <v>88.183421516754848</v>
      </c>
    </row>
    <row r="3802" spans="1:3" x14ac:dyDescent="0.25">
      <c r="A3802" s="8" t="s">
        <v>21</v>
      </c>
      <c r="B3802" s="9" t="s">
        <v>18</v>
      </c>
      <c r="C3802" s="10">
        <v>88.183421516754848</v>
      </c>
    </row>
    <row r="3803" spans="1:3" x14ac:dyDescent="0.25">
      <c r="A3803" s="8" t="s">
        <v>21</v>
      </c>
      <c r="B3803" s="9" t="s">
        <v>18</v>
      </c>
      <c r="C3803" s="10">
        <v>88.183421516754848</v>
      </c>
    </row>
    <row r="3804" spans="1:3" x14ac:dyDescent="0.25">
      <c r="A3804" s="8" t="s">
        <v>21</v>
      </c>
      <c r="B3804" s="9" t="s">
        <v>18</v>
      </c>
      <c r="C3804" s="10">
        <v>88.183421516754848</v>
      </c>
    </row>
    <row r="3805" spans="1:3" x14ac:dyDescent="0.25">
      <c r="A3805" s="8" t="s">
        <v>21</v>
      </c>
      <c r="B3805" s="9" t="s">
        <v>18</v>
      </c>
      <c r="C3805" s="10">
        <v>88.183421516754848</v>
      </c>
    </row>
    <row r="3806" spans="1:3" x14ac:dyDescent="0.25">
      <c r="A3806" s="8" t="s">
        <v>21</v>
      </c>
      <c r="B3806" s="9" t="s">
        <v>18</v>
      </c>
      <c r="C3806" s="10">
        <v>88.183421516754848</v>
      </c>
    </row>
    <row r="3807" spans="1:3" x14ac:dyDescent="0.25">
      <c r="A3807" s="8" t="s">
        <v>21</v>
      </c>
      <c r="B3807" s="9" t="s">
        <v>18</v>
      </c>
      <c r="C3807" s="10">
        <v>88.183421516754848</v>
      </c>
    </row>
    <row r="3808" spans="1:3" x14ac:dyDescent="0.25">
      <c r="A3808" s="8" t="s">
        <v>21</v>
      </c>
      <c r="B3808" s="9" t="s">
        <v>18</v>
      </c>
      <c r="C3808" s="10">
        <v>88.183421516754848</v>
      </c>
    </row>
    <row r="3809" spans="1:3" x14ac:dyDescent="0.25">
      <c r="A3809" s="8" t="s">
        <v>21</v>
      </c>
      <c r="B3809" s="9" t="s">
        <v>18</v>
      </c>
      <c r="C3809" s="10">
        <v>88.183421516754848</v>
      </c>
    </row>
    <row r="3810" spans="1:3" x14ac:dyDescent="0.25">
      <c r="A3810" s="8" t="s">
        <v>21</v>
      </c>
      <c r="B3810" s="9" t="s">
        <v>18</v>
      </c>
      <c r="C3810" s="10">
        <v>88.183421516754848</v>
      </c>
    </row>
    <row r="3811" spans="1:3" x14ac:dyDescent="0.25">
      <c r="A3811" s="8" t="s">
        <v>21</v>
      </c>
      <c r="B3811" s="9" t="s">
        <v>18</v>
      </c>
      <c r="C3811" s="10">
        <v>88.183421516754848</v>
      </c>
    </row>
    <row r="3812" spans="1:3" x14ac:dyDescent="0.25">
      <c r="A3812" s="8" t="s">
        <v>23</v>
      </c>
      <c r="B3812" s="9" t="s">
        <v>17</v>
      </c>
      <c r="C3812" s="10">
        <v>88</v>
      </c>
    </row>
    <row r="3813" spans="1:3" x14ac:dyDescent="0.25">
      <c r="A3813" s="8" t="s">
        <v>21</v>
      </c>
      <c r="B3813" s="9" t="s">
        <v>16</v>
      </c>
      <c r="C3813" s="10">
        <v>87.780291005291005</v>
      </c>
    </row>
    <row r="3814" spans="1:3" x14ac:dyDescent="0.25">
      <c r="A3814" s="8" t="s">
        <v>15</v>
      </c>
      <c r="B3814" s="9" t="s">
        <v>17</v>
      </c>
      <c r="C3814" s="10">
        <v>87.739382893567921</v>
      </c>
    </row>
    <row r="3815" spans="1:3" x14ac:dyDescent="0.25">
      <c r="A3815" s="8" t="s">
        <v>23</v>
      </c>
      <c r="B3815" s="9" t="s">
        <v>16</v>
      </c>
      <c r="C3815" s="10">
        <v>87.5</v>
      </c>
    </row>
    <row r="3816" spans="1:3" x14ac:dyDescent="0.25">
      <c r="A3816" s="8" t="s">
        <v>24</v>
      </c>
      <c r="B3816" s="9" t="s">
        <v>18</v>
      </c>
      <c r="C3816" s="10">
        <v>87.419252356242723</v>
      </c>
    </row>
    <row r="3817" spans="1:3" x14ac:dyDescent="0.25">
      <c r="A3817" s="8" t="s">
        <v>23</v>
      </c>
      <c r="B3817" s="9" t="s">
        <v>18</v>
      </c>
      <c r="C3817" s="10">
        <v>87.339090760958129</v>
      </c>
    </row>
    <row r="3818" spans="1:3" x14ac:dyDescent="0.25">
      <c r="A3818" s="8" t="s">
        <v>15</v>
      </c>
      <c r="B3818" s="9" t="s">
        <v>16</v>
      </c>
      <c r="C3818" s="10">
        <v>86.61745445886416</v>
      </c>
    </row>
    <row r="3819" spans="1:3" x14ac:dyDescent="0.25">
      <c r="A3819" s="8" t="s">
        <v>23</v>
      </c>
      <c r="B3819" s="9" t="s">
        <v>17</v>
      </c>
      <c r="C3819" s="10">
        <v>86.554740101026567</v>
      </c>
    </row>
    <row r="3820" spans="1:3" x14ac:dyDescent="0.25">
      <c r="A3820" s="8" t="s">
        <v>22</v>
      </c>
      <c r="B3820" s="9" t="s">
        <v>17</v>
      </c>
      <c r="C3820" s="10">
        <v>86.177180282661155</v>
      </c>
    </row>
    <row r="3821" spans="1:3" x14ac:dyDescent="0.25">
      <c r="A3821" s="8" t="s">
        <v>22</v>
      </c>
      <c r="B3821" s="9" t="s">
        <v>17</v>
      </c>
      <c r="C3821" s="10">
        <v>86.177180282661155</v>
      </c>
    </row>
    <row r="3822" spans="1:3" x14ac:dyDescent="0.25">
      <c r="A3822" s="8" t="s">
        <v>22</v>
      </c>
      <c r="B3822" s="9" t="s">
        <v>17</v>
      </c>
      <c r="C3822" s="10">
        <v>86.177180282661155</v>
      </c>
    </row>
    <row r="3823" spans="1:3" x14ac:dyDescent="0.25">
      <c r="A3823" s="8" t="s">
        <v>22</v>
      </c>
      <c r="B3823" s="9" t="s">
        <v>17</v>
      </c>
      <c r="C3823" s="10">
        <v>86.177180282661155</v>
      </c>
    </row>
    <row r="3824" spans="1:3" x14ac:dyDescent="0.25">
      <c r="A3824" s="8" t="s">
        <v>22</v>
      </c>
      <c r="B3824" s="9" t="s">
        <v>17</v>
      </c>
      <c r="C3824" s="10">
        <v>86.177180282661155</v>
      </c>
    </row>
    <row r="3825" spans="1:3" x14ac:dyDescent="0.25">
      <c r="A3825" s="8" t="s">
        <v>22</v>
      </c>
      <c r="B3825" s="9" t="s">
        <v>17</v>
      </c>
      <c r="C3825" s="10">
        <v>86.177180282661155</v>
      </c>
    </row>
    <row r="3826" spans="1:3" x14ac:dyDescent="0.25">
      <c r="A3826" s="8" t="s">
        <v>22</v>
      </c>
      <c r="B3826" s="9" t="s">
        <v>17</v>
      </c>
      <c r="C3826" s="10">
        <v>86.177180282661155</v>
      </c>
    </row>
    <row r="3827" spans="1:3" x14ac:dyDescent="0.25">
      <c r="A3827" s="8" t="s">
        <v>22</v>
      </c>
      <c r="B3827" s="9" t="s">
        <v>17</v>
      </c>
      <c r="C3827" s="10">
        <v>86.177180282661155</v>
      </c>
    </row>
    <row r="3828" spans="1:3" x14ac:dyDescent="0.25">
      <c r="A3828" s="8" t="s">
        <v>22</v>
      </c>
      <c r="B3828" s="9" t="s">
        <v>17</v>
      </c>
      <c r="C3828" s="10">
        <v>86.177180282661155</v>
      </c>
    </row>
    <row r="3829" spans="1:3" x14ac:dyDescent="0.25">
      <c r="A3829" s="8" t="s">
        <v>22</v>
      </c>
      <c r="B3829" s="9" t="s">
        <v>16</v>
      </c>
      <c r="C3829" s="10">
        <v>86.177180282661155</v>
      </c>
    </row>
    <row r="3830" spans="1:3" x14ac:dyDescent="0.25">
      <c r="A3830" s="8" t="s">
        <v>22</v>
      </c>
      <c r="B3830" s="9" t="s">
        <v>16</v>
      </c>
      <c r="C3830" s="10">
        <v>86.177180282661155</v>
      </c>
    </row>
    <row r="3831" spans="1:3" x14ac:dyDescent="0.25">
      <c r="A3831" s="8" t="s">
        <v>22</v>
      </c>
      <c r="B3831" s="9" t="s">
        <v>16</v>
      </c>
      <c r="C3831" s="10">
        <v>86.177180282661155</v>
      </c>
    </row>
    <row r="3832" spans="1:3" x14ac:dyDescent="0.25">
      <c r="A3832" s="8" t="s">
        <v>22</v>
      </c>
      <c r="B3832" s="9" t="s">
        <v>16</v>
      </c>
      <c r="C3832" s="10">
        <v>86.177180282661155</v>
      </c>
    </row>
    <row r="3833" spans="1:3" x14ac:dyDescent="0.25">
      <c r="A3833" s="8" t="s">
        <v>22</v>
      </c>
      <c r="B3833" s="9" t="s">
        <v>16</v>
      </c>
      <c r="C3833" s="10">
        <v>86.177180282661155</v>
      </c>
    </row>
    <row r="3834" spans="1:3" x14ac:dyDescent="0.25">
      <c r="A3834" s="8" t="s">
        <v>22</v>
      </c>
      <c r="B3834" s="9" t="s">
        <v>16</v>
      </c>
      <c r="C3834" s="10">
        <v>86.177180282661155</v>
      </c>
    </row>
    <row r="3835" spans="1:3" x14ac:dyDescent="0.25">
      <c r="A3835" s="8" t="s">
        <v>22</v>
      </c>
      <c r="B3835" s="9" t="s">
        <v>16</v>
      </c>
      <c r="C3835" s="10">
        <v>86.177180282661155</v>
      </c>
    </row>
    <row r="3836" spans="1:3" x14ac:dyDescent="0.25">
      <c r="A3836" s="8" t="s">
        <v>22</v>
      </c>
      <c r="B3836" s="9" t="s">
        <v>16</v>
      </c>
      <c r="C3836" s="10">
        <v>86.177180282661155</v>
      </c>
    </row>
    <row r="3837" spans="1:3" x14ac:dyDescent="0.25">
      <c r="A3837" s="8" t="s">
        <v>22</v>
      </c>
      <c r="B3837" s="9" t="s">
        <v>16</v>
      </c>
      <c r="C3837" s="10">
        <v>86.177180282661155</v>
      </c>
    </row>
    <row r="3838" spans="1:3" x14ac:dyDescent="0.25">
      <c r="A3838" s="8" t="s">
        <v>22</v>
      </c>
      <c r="B3838" s="9" t="s">
        <v>16</v>
      </c>
      <c r="C3838" s="10">
        <v>86.177180282661155</v>
      </c>
    </row>
    <row r="3839" spans="1:3" x14ac:dyDescent="0.25">
      <c r="A3839" s="11" t="s">
        <v>22</v>
      </c>
      <c r="B3839" s="12" t="s">
        <v>16</v>
      </c>
      <c r="C3839" s="13">
        <v>86.177180282661155</v>
      </c>
    </row>
    <row r="3840" spans="1:3" x14ac:dyDescent="0.25">
      <c r="A3840" s="8" t="s">
        <v>22</v>
      </c>
      <c r="B3840" s="9" t="s">
        <v>18</v>
      </c>
      <c r="C3840" s="10">
        <v>86.177180282661155</v>
      </c>
    </row>
    <row r="3841" spans="1:3" x14ac:dyDescent="0.25">
      <c r="A3841" s="8" t="s">
        <v>22</v>
      </c>
      <c r="B3841" s="9" t="s">
        <v>18</v>
      </c>
      <c r="C3841" s="10">
        <v>86.177180282661155</v>
      </c>
    </row>
    <row r="3842" spans="1:3" x14ac:dyDescent="0.25">
      <c r="A3842" s="8" t="s">
        <v>22</v>
      </c>
      <c r="B3842" s="9" t="s">
        <v>18</v>
      </c>
      <c r="C3842" s="10">
        <v>86.177180282661155</v>
      </c>
    </row>
    <row r="3843" spans="1:3" x14ac:dyDescent="0.25">
      <c r="A3843" s="8" t="s">
        <v>22</v>
      </c>
      <c r="B3843" s="9" t="s">
        <v>18</v>
      </c>
      <c r="C3843" s="10">
        <v>86.177180282661155</v>
      </c>
    </row>
    <row r="3844" spans="1:3" x14ac:dyDescent="0.25">
      <c r="A3844" s="8" t="s">
        <v>22</v>
      </c>
      <c r="B3844" s="9" t="s">
        <v>18</v>
      </c>
      <c r="C3844" s="10">
        <v>86.177180282661155</v>
      </c>
    </row>
    <row r="3845" spans="1:3" x14ac:dyDescent="0.25">
      <c r="A3845" s="8" t="s">
        <v>22</v>
      </c>
      <c r="B3845" s="9" t="s">
        <v>18</v>
      </c>
      <c r="C3845" s="10">
        <v>86.177180282661155</v>
      </c>
    </row>
    <row r="3846" spans="1:3" x14ac:dyDescent="0.25">
      <c r="A3846" s="8" t="s">
        <v>22</v>
      </c>
      <c r="B3846" s="9" t="s">
        <v>18</v>
      </c>
      <c r="C3846" s="10">
        <v>86.177180282661155</v>
      </c>
    </row>
    <row r="3847" spans="1:3" x14ac:dyDescent="0.25">
      <c r="A3847" s="8" t="s">
        <v>22</v>
      </c>
      <c r="B3847" s="9" t="s">
        <v>18</v>
      </c>
      <c r="C3847" s="10">
        <v>86.177180282661155</v>
      </c>
    </row>
    <row r="3848" spans="1:3" x14ac:dyDescent="0.25">
      <c r="A3848" s="8" t="s">
        <v>22</v>
      </c>
      <c r="B3848" s="9" t="s">
        <v>18</v>
      </c>
      <c r="C3848" s="10">
        <v>86.177180282661155</v>
      </c>
    </row>
    <row r="3849" spans="1:3" x14ac:dyDescent="0.25">
      <c r="A3849" s="8" t="s">
        <v>22</v>
      </c>
      <c r="B3849" s="9" t="s">
        <v>18</v>
      </c>
      <c r="C3849" s="10">
        <v>86.177180282661155</v>
      </c>
    </row>
    <row r="3850" spans="1:3" x14ac:dyDescent="0.25">
      <c r="A3850" s="8" t="s">
        <v>22</v>
      </c>
      <c r="B3850" s="9" t="s">
        <v>18</v>
      </c>
      <c r="C3850" s="10">
        <v>86.177180282661155</v>
      </c>
    </row>
    <row r="3851" spans="1:3" x14ac:dyDescent="0.25">
      <c r="A3851" s="8" t="s">
        <v>22</v>
      </c>
      <c r="B3851" s="9" t="s">
        <v>18</v>
      </c>
      <c r="C3851" s="10">
        <v>86.177180282661155</v>
      </c>
    </row>
    <row r="3852" spans="1:3" x14ac:dyDescent="0.25">
      <c r="A3852" s="8" t="s">
        <v>22</v>
      </c>
      <c r="B3852" s="9" t="s">
        <v>18</v>
      </c>
      <c r="C3852" s="10">
        <v>86.177180282661155</v>
      </c>
    </row>
    <row r="3853" spans="1:3" x14ac:dyDescent="0.25">
      <c r="A3853" s="8" t="s">
        <v>22</v>
      </c>
      <c r="B3853" s="9" t="s">
        <v>18</v>
      </c>
      <c r="C3853" s="10">
        <v>86.177180282661155</v>
      </c>
    </row>
    <row r="3854" spans="1:3" x14ac:dyDescent="0.25">
      <c r="A3854" s="8" t="s">
        <v>22</v>
      </c>
      <c r="B3854" s="9" t="s">
        <v>18</v>
      </c>
      <c r="C3854" s="10">
        <v>86.177180282661155</v>
      </c>
    </row>
    <row r="3855" spans="1:3" x14ac:dyDescent="0.25">
      <c r="A3855" s="8" t="s">
        <v>22</v>
      </c>
      <c r="B3855" s="9" t="s">
        <v>18</v>
      </c>
      <c r="C3855" s="10">
        <v>86.177180282661155</v>
      </c>
    </row>
    <row r="3856" spans="1:3" x14ac:dyDescent="0.25">
      <c r="A3856" s="8" t="s">
        <v>22</v>
      </c>
      <c r="B3856" s="9" t="s">
        <v>18</v>
      </c>
      <c r="C3856" s="10">
        <v>86.177180282661155</v>
      </c>
    </row>
    <row r="3857" spans="1:3" x14ac:dyDescent="0.25">
      <c r="A3857" s="8" t="s">
        <v>22</v>
      </c>
      <c r="B3857" s="9" t="s">
        <v>18</v>
      </c>
      <c r="C3857" s="10">
        <v>86.177180282661155</v>
      </c>
    </row>
    <row r="3858" spans="1:3" x14ac:dyDescent="0.25">
      <c r="A3858" s="8" t="s">
        <v>22</v>
      </c>
      <c r="B3858" s="9" t="s">
        <v>18</v>
      </c>
      <c r="C3858" s="10">
        <v>86.177180282661155</v>
      </c>
    </row>
    <row r="3859" spans="1:3" x14ac:dyDescent="0.25">
      <c r="A3859" s="8" t="s">
        <v>22</v>
      </c>
      <c r="B3859" s="9" t="s">
        <v>18</v>
      </c>
      <c r="C3859" s="10">
        <v>86.177180282661155</v>
      </c>
    </row>
    <row r="3860" spans="1:3" x14ac:dyDescent="0.25">
      <c r="A3860" s="8" t="s">
        <v>22</v>
      </c>
      <c r="B3860" s="9" t="s">
        <v>17</v>
      </c>
      <c r="C3860" s="10">
        <v>86.16477076870045</v>
      </c>
    </row>
    <row r="3861" spans="1:3" x14ac:dyDescent="0.25">
      <c r="A3861" s="8" t="s">
        <v>21</v>
      </c>
      <c r="B3861" s="9" t="s">
        <v>16</v>
      </c>
      <c r="C3861" s="10">
        <v>85.978835978835974</v>
      </c>
    </row>
    <row r="3862" spans="1:3" x14ac:dyDescent="0.25">
      <c r="A3862" s="8" t="s">
        <v>23</v>
      </c>
      <c r="B3862" s="9" t="s">
        <v>17</v>
      </c>
      <c r="C3862" s="10">
        <v>85.4</v>
      </c>
    </row>
    <row r="3863" spans="1:3" x14ac:dyDescent="0.25">
      <c r="A3863" s="8" t="s">
        <v>22</v>
      </c>
      <c r="B3863" s="9" t="s">
        <v>17</v>
      </c>
      <c r="C3863" s="10">
        <v>85.385000000000005</v>
      </c>
    </row>
    <row r="3864" spans="1:3" x14ac:dyDescent="0.25">
      <c r="A3864" s="8" t="s">
        <v>22</v>
      </c>
      <c r="B3864" s="9" t="s">
        <v>17</v>
      </c>
      <c r="C3864" s="10">
        <v>85.384600000000006</v>
      </c>
    </row>
    <row r="3865" spans="1:3" x14ac:dyDescent="0.25">
      <c r="A3865" s="8" t="s">
        <v>15</v>
      </c>
      <c r="B3865" s="9" t="s">
        <v>17</v>
      </c>
      <c r="C3865" s="10">
        <v>85.358147032155841</v>
      </c>
    </row>
    <row r="3866" spans="1:3" x14ac:dyDescent="0.25">
      <c r="A3866" s="8" t="s">
        <v>23</v>
      </c>
      <c r="B3866" s="9" t="s">
        <v>16</v>
      </c>
      <c r="C3866" s="10">
        <v>85.213251117092341</v>
      </c>
    </row>
    <row r="3867" spans="1:3" x14ac:dyDescent="0.25">
      <c r="A3867" s="8" t="s">
        <v>15</v>
      </c>
      <c r="B3867" s="9" t="s">
        <v>19</v>
      </c>
      <c r="C3867" s="10">
        <v>85.174975042816456</v>
      </c>
    </row>
    <row r="3868" spans="1:3" x14ac:dyDescent="0.25">
      <c r="A3868" s="8" t="s">
        <v>15</v>
      </c>
      <c r="B3868" s="9" t="s">
        <v>19</v>
      </c>
      <c r="C3868" s="10">
        <v>85.174975042816456</v>
      </c>
    </row>
    <row r="3869" spans="1:3" x14ac:dyDescent="0.25">
      <c r="A3869" s="8" t="s">
        <v>22</v>
      </c>
      <c r="B3869" s="9" t="s">
        <v>17</v>
      </c>
      <c r="C3869" s="10">
        <v>84.719654959950716</v>
      </c>
    </row>
    <row r="3870" spans="1:3" x14ac:dyDescent="0.25">
      <c r="A3870" s="8" t="s">
        <v>22</v>
      </c>
      <c r="B3870" s="9" t="s">
        <v>17</v>
      </c>
      <c r="C3870" s="10">
        <v>84.719654959950716</v>
      </c>
    </row>
    <row r="3871" spans="1:3" x14ac:dyDescent="0.25">
      <c r="A3871" s="8" t="s">
        <v>22</v>
      </c>
      <c r="B3871" s="9" t="s">
        <v>17</v>
      </c>
      <c r="C3871" s="10">
        <v>84.719654959950716</v>
      </c>
    </row>
    <row r="3872" spans="1:3" x14ac:dyDescent="0.25">
      <c r="A3872" s="8" t="s">
        <v>22</v>
      </c>
      <c r="B3872" s="9" t="s">
        <v>17</v>
      </c>
      <c r="C3872" s="10">
        <v>84.719654959950716</v>
      </c>
    </row>
    <row r="3873" spans="1:3" x14ac:dyDescent="0.25">
      <c r="A3873" s="8" t="s">
        <v>22</v>
      </c>
      <c r="B3873" s="9" t="s">
        <v>17</v>
      </c>
      <c r="C3873" s="10">
        <v>84.719654959950716</v>
      </c>
    </row>
    <row r="3874" spans="1:3" x14ac:dyDescent="0.25">
      <c r="A3874" s="8" t="s">
        <v>22</v>
      </c>
      <c r="B3874" s="9" t="s">
        <v>17</v>
      </c>
      <c r="C3874" s="10">
        <v>84.719654959950716</v>
      </c>
    </row>
    <row r="3875" spans="1:3" x14ac:dyDescent="0.25">
      <c r="A3875" s="8" t="s">
        <v>22</v>
      </c>
      <c r="B3875" s="9" t="s">
        <v>17</v>
      </c>
      <c r="C3875" s="10">
        <v>84.719654959950716</v>
      </c>
    </row>
    <row r="3876" spans="1:3" x14ac:dyDescent="0.25">
      <c r="A3876" s="8" t="s">
        <v>22</v>
      </c>
      <c r="B3876" s="9" t="s">
        <v>17</v>
      </c>
      <c r="C3876" s="10">
        <v>84.719654959950716</v>
      </c>
    </row>
    <row r="3877" spans="1:3" x14ac:dyDescent="0.25">
      <c r="A3877" s="8" t="s">
        <v>22</v>
      </c>
      <c r="B3877" s="9" t="s">
        <v>19</v>
      </c>
      <c r="C3877" s="10">
        <v>84.719654959950716</v>
      </c>
    </row>
    <row r="3878" spans="1:3" x14ac:dyDescent="0.25">
      <c r="A3878" s="8" t="s">
        <v>22</v>
      </c>
      <c r="B3878" s="9" t="s">
        <v>19</v>
      </c>
      <c r="C3878" s="10">
        <v>84.719654959950716</v>
      </c>
    </row>
    <row r="3879" spans="1:3" x14ac:dyDescent="0.25">
      <c r="A3879" s="8" t="s">
        <v>22</v>
      </c>
      <c r="B3879" s="9" t="s">
        <v>19</v>
      </c>
      <c r="C3879" s="10">
        <v>84.719654959950716</v>
      </c>
    </row>
    <row r="3880" spans="1:3" x14ac:dyDescent="0.25">
      <c r="A3880" s="8" t="s">
        <v>22</v>
      </c>
      <c r="B3880" s="9" t="s">
        <v>19</v>
      </c>
      <c r="C3880" s="10">
        <v>84.719654959950716</v>
      </c>
    </row>
    <row r="3881" spans="1:3" x14ac:dyDescent="0.25">
      <c r="A3881" s="8" t="s">
        <v>22</v>
      </c>
      <c r="B3881" s="9" t="s">
        <v>19</v>
      </c>
      <c r="C3881" s="10">
        <v>84.719654959950716</v>
      </c>
    </row>
    <row r="3882" spans="1:3" x14ac:dyDescent="0.25">
      <c r="A3882" s="8" t="s">
        <v>22</v>
      </c>
      <c r="B3882" s="9" t="s">
        <v>16</v>
      </c>
      <c r="C3882" s="10">
        <v>84.719654959950716</v>
      </c>
    </row>
    <row r="3883" spans="1:3" x14ac:dyDescent="0.25">
      <c r="A3883" s="8" t="s">
        <v>22</v>
      </c>
      <c r="B3883" s="9" t="s">
        <v>18</v>
      </c>
      <c r="C3883" s="10">
        <v>84.719654959950716</v>
      </c>
    </row>
    <row r="3884" spans="1:3" x14ac:dyDescent="0.25">
      <c r="A3884" s="8" t="s">
        <v>22</v>
      </c>
      <c r="B3884" s="9" t="s">
        <v>18</v>
      </c>
      <c r="C3884" s="10">
        <v>84.719654959950716</v>
      </c>
    </row>
    <row r="3885" spans="1:3" x14ac:dyDescent="0.25">
      <c r="A3885" s="8" t="s">
        <v>24</v>
      </c>
      <c r="B3885" s="9" t="s">
        <v>17</v>
      </c>
      <c r="C3885" s="10">
        <v>84.718839351900883</v>
      </c>
    </row>
    <row r="3886" spans="1:3" x14ac:dyDescent="0.25">
      <c r="A3886" s="8" t="s">
        <v>24</v>
      </c>
      <c r="B3886" s="9" t="s">
        <v>17</v>
      </c>
      <c r="C3886" s="10">
        <v>84.718839351900883</v>
      </c>
    </row>
    <row r="3887" spans="1:3" x14ac:dyDescent="0.25">
      <c r="A3887" s="8" t="s">
        <v>24</v>
      </c>
      <c r="B3887" s="9" t="s">
        <v>17</v>
      </c>
      <c r="C3887" s="10">
        <v>84.718839351900883</v>
      </c>
    </row>
    <row r="3888" spans="1:3" x14ac:dyDescent="0.25">
      <c r="A3888" s="8" t="s">
        <v>24</v>
      </c>
      <c r="B3888" s="9" t="s">
        <v>17</v>
      </c>
      <c r="C3888" s="10">
        <v>84.718839351900883</v>
      </c>
    </row>
    <row r="3889" spans="1:3" x14ac:dyDescent="0.25">
      <c r="A3889" s="8" t="s">
        <v>24</v>
      </c>
      <c r="B3889" s="9" t="s">
        <v>17</v>
      </c>
      <c r="C3889" s="10">
        <v>84.718839351900883</v>
      </c>
    </row>
    <row r="3890" spans="1:3" x14ac:dyDescent="0.25">
      <c r="A3890" s="8" t="s">
        <v>24</v>
      </c>
      <c r="B3890" s="9" t="s">
        <v>17</v>
      </c>
      <c r="C3890" s="10">
        <v>84.718839351900883</v>
      </c>
    </row>
    <row r="3891" spans="1:3" x14ac:dyDescent="0.25">
      <c r="A3891" s="8" t="s">
        <v>24</v>
      </c>
      <c r="B3891" s="9" t="s">
        <v>17</v>
      </c>
      <c r="C3891" s="10">
        <v>84.718839351900883</v>
      </c>
    </row>
    <row r="3892" spans="1:3" x14ac:dyDescent="0.25">
      <c r="A3892" s="8" t="s">
        <v>24</v>
      </c>
      <c r="B3892" s="9" t="s">
        <v>17</v>
      </c>
      <c r="C3892" s="10">
        <v>84.718839351900883</v>
      </c>
    </row>
    <row r="3893" spans="1:3" x14ac:dyDescent="0.25">
      <c r="A3893" s="8" t="s">
        <v>24</v>
      </c>
      <c r="B3893" s="9" t="s">
        <v>17</v>
      </c>
      <c r="C3893" s="10">
        <v>84.718839351900883</v>
      </c>
    </row>
    <row r="3894" spans="1:3" x14ac:dyDescent="0.25">
      <c r="A3894" s="8" t="s">
        <v>24</v>
      </c>
      <c r="B3894" s="9" t="s">
        <v>17</v>
      </c>
      <c r="C3894" s="10">
        <v>84.718839351900883</v>
      </c>
    </row>
    <row r="3895" spans="1:3" x14ac:dyDescent="0.25">
      <c r="A3895" s="8" t="s">
        <v>24</v>
      </c>
      <c r="B3895" s="9" t="s">
        <v>17</v>
      </c>
      <c r="C3895" s="10">
        <v>84.718839351900883</v>
      </c>
    </row>
    <row r="3896" spans="1:3" x14ac:dyDescent="0.25">
      <c r="A3896" s="8" t="s">
        <v>24</v>
      </c>
      <c r="B3896" s="9" t="s">
        <v>17</v>
      </c>
      <c r="C3896" s="10">
        <v>84.718839351900883</v>
      </c>
    </row>
    <row r="3897" spans="1:3" x14ac:dyDescent="0.25">
      <c r="A3897" s="8" t="s">
        <v>24</v>
      </c>
      <c r="B3897" s="9" t="s">
        <v>17</v>
      </c>
      <c r="C3897" s="10">
        <v>84.718839351900883</v>
      </c>
    </row>
    <row r="3898" spans="1:3" x14ac:dyDescent="0.25">
      <c r="A3898" s="8" t="s">
        <v>24</v>
      </c>
      <c r="B3898" s="9" t="s">
        <v>17</v>
      </c>
      <c r="C3898" s="10">
        <v>84.718839351900883</v>
      </c>
    </row>
    <row r="3899" spans="1:3" x14ac:dyDescent="0.25">
      <c r="A3899" s="8" t="s">
        <v>24</v>
      </c>
      <c r="B3899" s="9" t="s">
        <v>19</v>
      </c>
      <c r="C3899" s="10">
        <v>84.718839351900883</v>
      </c>
    </row>
    <row r="3900" spans="1:3" x14ac:dyDescent="0.25">
      <c r="A3900" s="8" t="s">
        <v>24</v>
      </c>
      <c r="B3900" s="9" t="s">
        <v>19</v>
      </c>
      <c r="C3900" s="10">
        <v>84.718839351900883</v>
      </c>
    </row>
    <row r="3901" spans="1:3" x14ac:dyDescent="0.25">
      <c r="A3901" s="8" t="s">
        <v>24</v>
      </c>
      <c r="B3901" s="9" t="s">
        <v>16</v>
      </c>
      <c r="C3901" s="10">
        <v>84.718839351900883</v>
      </c>
    </row>
    <row r="3902" spans="1:3" x14ac:dyDescent="0.25">
      <c r="A3902" s="8" t="s">
        <v>24</v>
      </c>
      <c r="B3902" s="9" t="s">
        <v>16</v>
      </c>
      <c r="C3902" s="10">
        <v>84.718839351900883</v>
      </c>
    </row>
    <row r="3903" spans="1:3" x14ac:dyDescent="0.25">
      <c r="A3903" s="8" t="s">
        <v>24</v>
      </c>
      <c r="B3903" s="9" t="s">
        <v>18</v>
      </c>
      <c r="C3903" s="10">
        <v>84.718839351900883</v>
      </c>
    </row>
    <row r="3904" spans="1:3" x14ac:dyDescent="0.25">
      <c r="A3904" s="8" t="s">
        <v>24</v>
      </c>
      <c r="B3904" s="9" t="s">
        <v>18</v>
      </c>
      <c r="C3904" s="10">
        <v>84.718839351900883</v>
      </c>
    </row>
    <row r="3905" spans="1:3" x14ac:dyDescent="0.25">
      <c r="A3905" s="8" t="s">
        <v>24</v>
      </c>
      <c r="B3905" s="9" t="s">
        <v>18</v>
      </c>
      <c r="C3905" s="10">
        <v>84.718839351900883</v>
      </c>
    </row>
    <row r="3906" spans="1:3" x14ac:dyDescent="0.25">
      <c r="A3906" s="8" t="s">
        <v>24</v>
      </c>
      <c r="B3906" s="9" t="s">
        <v>18</v>
      </c>
      <c r="C3906" s="10">
        <v>84.718839351900883</v>
      </c>
    </row>
    <row r="3907" spans="1:3" x14ac:dyDescent="0.25">
      <c r="A3907" s="8" t="s">
        <v>24</v>
      </c>
      <c r="B3907" s="9" t="s">
        <v>18</v>
      </c>
      <c r="C3907" s="10">
        <v>84.718839351900883</v>
      </c>
    </row>
    <row r="3908" spans="1:3" x14ac:dyDescent="0.25">
      <c r="A3908" s="8" t="s">
        <v>24</v>
      </c>
      <c r="B3908" s="9" t="s">
        <v>18</v>
      </c>
      <c r="C3908" s="10">
        <v>84.718839351900883</v>
      </c>
    </row>
    <row r="3909" spans="1:3" x14ac:dyDescent="0.25">
      <c r="A3909" s="8" t="s">
        <v>24</v>
      </c>
      <c r="B3909" s="9" t="s">
        <v>18</v>
      </c>
      <c r="C3909" s="10">
        <v>84.718839351900883</v>
      </c>
    </row>
    <row r="3910" spans="1:3" x14ac:dyDescent="0.25">
      <c r="A3910" s="8" t="s">
        <v>22</v>
      </c>
      <c r="B3910" s="9" t="s">
        <v>18</v>
      </c>
      <c r="C3910" s="10">
        <v>84.411583487369072</v>
      </c>
    </row>
    <row r="3911" spans="1:3" x14ac:dyDescent="0.25">
      <c r="A3911" s="8" t="s">
        <v>22</v>
      </c>
      <c r="B3911" s="9" t="s">
        <v>18</v>
      </c>
      <c r="C3911" s="10">
        <v>84.411583487369072</v>
      </c>
    </row>
    <row r="3912" spans="1:3" x14ac:dyDescent="0.25">
      <c r="A3912" s="8" t="s">
        <v>22</v>
      </c>
      <c r="B3912" s="9" t="s">
        <v>18</v>
      </c>
      <c r="C3912" s="10">
        <v>84.411583487369072</v>
      </c>
    </row>
    <row r="3913" spans="1:3" x14ac:dyDescent="0.25">
      <c r="A3913" s="8" t="s">
        <v>23</v>
      </c>
      <c r="B3913" s="9" t="s">
        <v>16</v>
      </c>
      <c r="C3913" s="10">
        <v>84.101678344467985</v>
      </c>
    </row>
    <row r="3914" spans="1:3" x14ac:dyDescent="0.25">
      <c r="A3914" s="8" t="s">
        <v>22</v>
      </c>
      <c r="B3914" s="9" t="s">
        <v>17</v>
      </c>
      <c r="C3914" s="10">
        <v>84.06654343807763</v>
      </c>
    </row>
    <row r="3915" spans="1:3" x14ac:dyDescent="0.25">
      <c r="A3915" s="8" t="s">
        <v>23</v>
      </c>
      <c r="B3915" s="9" t="s">
        <v>18</v>
      </c>
      <c r="C3915" s="10">
        <v>83.842238250562772</v>
      </c>
    </row>
    <row r="3916" spans="1:3" x14ac:dyDescent="0.25">
      <c r="A3916" s="8" t="s">
        <v>22</v>
      </c>
      <c r="B3916" s="9" t="s">
        <v>16</v>
      </c>
      <c r="C3916" s="10">
        <v>83.795440542205796</v>
      </c>
    </row>
    <row r="3917" spans="1:3" x14ac:dyDescent="0.25">
      <c r="A3917" s="8" t="s">
        <v>21</v>
      </c>
      <c r="B3917" s="9" t="s">
        <v>17</v>
      </c>
      <c r="C3917" s="10">
        <v>83.774250440917115</v>
      </c>
    </row>
    <row r="3918" spans="1:3" x14ac:dyDescent="0.25">
      <c r="A3918" s="8" t="s">
        <v>21</v>
      </c>
      <c r="B3918" s="9" t="s">
        <v>17</v>
      </c>
      <c r="C3918" s="10">
        <v>83.707716049382711</v>
      </c>
    </row>
    <row r="3919" spans="1:3" x14ac:dyDescent="0.25">
      <c r="A3919" s="8" t="s">
        <v>22</v>
      </c>
      <c r="B3919" s="9" t="s">
        <v>17</v>
      </c>
      <c r="C3919" s="10">
        <v>83.512134955610094</v>
      </c>
    </row>
    <row r="3920" spans="1:3" x14ac:dyDescent="0.25">
      <c r="A3920" s="8" t="s">
        <v>22</v>
      </c>
      <c r="B3920" s="9" t="s">
        <v>17</v>
      </c>
      <c r="C3920" s="10">
        <v>83.512134955610094</v>
      </c>
    </row>
    <row r="3921" spans="1:3" x14ac:dyDescent="0.25">
      <c r="A3921" s="8" t="s">
        <v>21</v>
      </c>
      <c r="B3921" s="9" t="s">
        <v>18</v>
      </c>
      <c r="C3921" s="10">
        <v>83.333333333333329</v>
      </c>
    </row>
    <row r="3922" spans="1:3" x14ac:dyDescent="0.25">
      <c r="A3922" s="8" t="s">
        <v>22</v>
      </c>
      <c r="B3922" s="9" t="s">
        <v>17</v>
      </c>
      <c r="C3922" s="10">
        <v>83.17929759704252</v>
      </c>
    </row>
    <row r="3923" spans="1:3" x14ac:dyDescent="0.25">
      <c r="A3923" s="8" t="s">
        <v>22</v>
      </c>
      <c r="B3923" s="9" t="s">
        <v>17</v>
      </c>
      <c r="C3923" s="10">
        <v>82.730093071354702</v>
      </c>
    </row>
    <row r="3924" spans="1:3" x14ac:dyDescent="0.25">
      <c r="A3924" s="8" t="s">
        <v>22</v>
      </c>
      <c r="B3924" s="9" t="s">
        <v>17</v>
      </c>
      <c r="C3924" s="10">
        <v>82.730093071354702</v>
      </c>
    </row>
    <row r="3925" spans="1:3" x14ac:dyDescent="0.25">
      <c r="A3925" s="8" t="s">
        <v>22</v>
      </c>
      <c r="B3925" s="9" t="s">
        <v>18</v>
      </c>
      <c r="C3925" s="10">
        <v>82.563154651879231</v>
      </c>
    </row>
    <row r="3926" spans="1:3" x14ac:dyDescent="0.25">
      <c r="A3926" s="8" t="s">
        <v>22</v>
      </c>
      <c r="B3926" s="9" t="s">
        <v>18</v>
      </c>
      <c r="C3926" s="10">
        <v>82.563154651879231</v>
      </c>
    </row>
    <row r="3927" spans="1:3" x14ac:dyDescent="0.25">
      <c r="A3927" s="8" t="s">
        <v>21</v>
      </c>
      <c r="B3927" s="9" t="s">
        <v>17</v>
      </c>
      <c r="C3927" s="10">
        <v>82.470899470899468</v>
      </c>
    </row>
    <row r="3928" spans="1:3" x14ac:dyDescent="0.25">
      <c r="A3928" s="8" t="s">
        <v>15</v>
      </c>
      <c r="B3928" s="9" t="s">
        <v>17</v>
      </c>
      <c r="C3928" s="10">
        <v>82.427395202725606</v>
      </c>
    </row>
    <row r="3929" spans="1:3" x14ac:dyDescent="0.25">
      <c r="A3929" s="8" t="s">
        <v>15</v>
      </c>
      <c r="B3929" s="9" t="s">
        <v>17</v>
      </c>
      <c r="C3929" s="10">
        <v>82.427395202725606</v>
      </c>
    </row>
    <row r="3930" spans="1:3" x14ac:dyDescent="0.25">
      <c r="A3930" s="8" t="s">
        <v>15</v>
      </c>
      <c r="B3930" s="9" t="s">
        <v>17</v>
      </c>
      <c r="C3930" s="10">
        <v>82.427395202725606</v>
      </c>
    </row>
    <row r="3931" spans="1:3" x14ac:dyDescent="0.25">
      <c r="A3931" s="8" t="s">
        <v>15</v>
      </c>
      <c r="B3931" s="9" t="s">
        <v>17</v>
      </c>
      <c r="C3931" s="10">
        <v>82.427395202725606</v>
      </c>
    </row>
    <row r="3932" spans="1:3" x14ac:dyDescent="0.25">
      <c r="A3932" s="8" t="s">
        <v>15</v>
      </c>
      <c r="B3932" s="9" t="s">
        <v>19</v>
      </c>
      <c r="C3932" s="10">
        <v>82.427395202725606</v>
      </c>
    </row>
    <row r="3933" spans="1:3" x14ac:dyDescent="0.25">
      <c r="A3933" s="8" t="s">
        <v>15</v>
      </c>
      <c r="B3933" s="9" t="s">
        <v>19</v>
      </c>
      <c r="C3933" s="10">
        <v>82.427395202725606</v>
      </c>
    </row>
    <row r="3934" spans="1:3" x14ac:dyDescent="0.25">
      <c r="A3934" s="8" t="s">
        <v>23</v>
      </c>
      <c r="B3934" s="9" t="s">
        <v>18</v>
      </c>
      <c r="C3934" s="10">
        <v>82.372809413189259</v>
      </c>
    </row>
    <row r="3935" spans="1:3" x14ac:dyDescent="0.25">
      <c r="A3935" s="8" t="s">
        <v>23</v>
      </c>
      <c r="B3935" s="9" t="s">
        <v>19</v>
      </c>
      <c r="C3935" s="10">
        <v>82.260113058299382</v>
      </c>
    </row>
    <row r="3936" spans="1:3" x14ac:dyDescent="0.25">
      <c r="A3936" s="8" t="s">
        <v>23</v>
      </c>
      <c r="B3936" s="9" t="s">
        <v>18</v>
      </c>
      <c r="C3936" s="10">
        <v>82.260113058299382</v>
      </c>
    </row>
    <row r="3937" spans="1:3" x14ac:dyDescent="0.25">
      <c r="A3937" s="8" t="s">
        <v>23</v>
      </c>
      <c r="B3937" s="9" t="s">
        <v>18</v>
      </c>
      <c r="C3937" s="10">
        <v>82.260113058299382</v>
      </c>
    </row>
    <row r="3938" spans="1:3" x14ac:dyDescent="0.25">
      <c r="A3938" s="8" t="s">
        <v>22</v>
      </c>
      <c r="B3938" s="9" t="s">
        <v>16</v>
      </c>
      <c r="C3938" s="10">
        <v>82.024029574861373</v>
      </c>
    </row>
    <row r="3939" spans="1:3" x14ac:dyDescent="0.25">
      <c r="A3939" s="8" t="s">
        <v>23</v>
      </c>
      <c r="B3939" s="9" t="s">
        <v>17</v>
      </c>
      <c r="C3939" s="10">
        <v>81.69</v>
      </c>
    </row>
    <row r="3940" spans="1:3" x14ac:dyDescent="0.25">
      <c r="A3940" s="8" t="s">
        <v>21</v>
      </c>
      <c r="B3940" s="9" t="s">
        <v>17</v>
      </c>
      <c r="C3940" s="10">
        <v>81.569664902998241</v>
      </c>
    </row>
    <row r="3941" spans="1:3" x14ac:dyDescent="0.25">
      <c r="A3941" s="8" t="s">
        <v>21</v>
      </c>
      <c r="B3941" s="9" t="s">
        <v>18</v>
      </c>
      <c r="C3941" s="10">
        <v>81.569664902998241</v>
      </c>
    </row>
    <row r="3942" spans="1:3" x14ac:dyDescent="0.25">
      <c r="A3942" s="8" t="s">
        <v>23</v>
      </c>
      <c r="B3942" s="9" t="s">
        <v>17</v>
      </c>
      <c r="C3942" s="10">
        <v>81.473032426266911</v>
      </c>
    </row>
    <row r="3943" spans="1:3" x14ac:dyDescent="0.25">
      <c r="A3943" s="8" t="s">
        <v>23</v>
      </c>
      <c r="B3943" s="9" t="s">
        <v>17</v>
      </c>
      <c r="C3943" s="10">
        <v>81.473032426266911</v>
      </c>
    </row>
    <row r="3944" spans="1:3" x14ac:dyDescent="0.25">
      <c r="A3944" s="8" t="s">
        <v>23</v>
      </c>
      <c r="B3944" s="9" t="s">
        <v>16</v>
      </c>
      <c r="C3944" s="10">
        <v>81.473032426266911</v>
      </c>
    </row>
    <row r="3945" spans="1:3" x14ac:dyDescent="0.25">
      <c r="A3945" s="8" t="s">
        <v>23</v>
      </c>
      <c r="B3945" s="9" t="s">
        <v>18</v>
      </c>
      <c r="C3945" s="10">
        <v>81.473032426266911</v>
      </c>
    </row>
    <row r="3946" spans="1:3" x14ac:dyDescent="0.25">
      <c r="A3946" s="8" t="s">
        <v>23</v>
      </c>
      <c r="B3946" s="9" t="s">
        <v>18</v>
      </c>
      <c r="C3946" s="10">
        <v>81.473032426266911</v>
      </c>
    </row>
    <row r="3947" spans="1:3" x14ac:dyDescent="0.25">
      <c r="A3947" s="8" t="s">
        <v>22</v>
      </c>
      <c r="B3947" s="9" t="s">
        <v>17</v>
      </c>
      <c r="C3947" s="10">
        <v>81.440234134319169</v>
      </c>
    </row>
    <row r="3948" spans="1:3" x14ac:dyDescent="0.25">
      <c r="A3948" s="8" t="s">
        <v>22</v>
      </c>
      <c r="B3948" s="9" t="s">
        <v>18</v>
      </c>
      <c r="C3948" s="10">
        <v>81.330868761552694</v>
      </c>
    </row>
    <row r="3949" spans="1:3" x14ac:dyDescent="0.25">
      <c r="A3949" s="8" t="s">
        <v>22</v>
      </c>
      <c r="B3949" s="9" t="s">
        <v>18</v>
      </c>
      <c r="C3949" s="10">
        <v>81.330868761552694</v>
      </c>
    </row>
    <row r="3950" spans="1:3" x14ac:dyDescent="0.25">
      <c r="A3950" s="8" t="s">
        <v>22</v>
      </c>
      <c r="B3950" s="9" t="s">
        <v>18</v>
      </c>
      <c r="C3950" s="10">
        <v>81.330868761552694</v>
      </c>
    </row>
    <row r="3951" spans="1:3" x14ac:dyDescent="0.25">
      <c r="A3951" s="8" t="s">
        <v>22</v>
      </c>
      <c r="B3951" s="9" t="s">
        <v>16</v>
      </c>
      <c r="C3951" s="10">
        <v>81.084411583487366</v>
      </c>
    </row>
    <row r="3952" spans="1:3" x14ac:dyDescent="0.25">
      <c r="A3952" s="8" t="s">
        <v>24</v>
      </c>
      <c r="B3952" s="9" t="s">
        <v>17</v>
      </c>
      <c r="C3952" s="10">
        <v>81.030710639332298</v>
      </c>
    </row>
    <row r="3953" spans="1:3" x14ac:dyDescent="0.25">
      <c r="A3953" s="8" t="s">
        <v>24</v>
      </c>
      <c r="B3953" s="9" t="s">
        <v>17</v>
      </c>
      <c r="C3953" s="10">
        <v>81.030710639332298</v>
      </c>
    </row>
    <row r="3954" spans="1:3" x14ac:dyDescent="0.25">
      <c r="A3954" s="8" t="s">
        <v>24</v>
      </c>
      <c r="B3954" s="9" t="s">
        <v>17</v>
      </c>
      <c r="C3954" s="10">
        <v>81.030710639332298</v>
      </c>
    </row>
    <row r="3955" spans="1:3" x14ac:dyDescent="0.25">
      <c r="A3955" s="8" t="s">
        <v>24</v>
      </c>
      <c r="B3955" s="9" t="s">
        <v>17</v>
      </c>
      <c r="C3955" s="10">
        <v>81.030710639332298</v>
      </c>
    </row>
    <row r="3956" spans="1:3" x14ac:dyDescent="0.25">
      <c r="A3956" s="8" t="s">
        <v>24</v>
      </c>
      <c r="B3956" s="9" t="s">
        <v>17</v>
      </c>
      <c r="C3956" s="10">
        <v>81.030710639332298</v>
      </c>
    </row>
    <row r="3957" spans="1:3" x14ac:dyDescent="0.25">
      <c r="A3957" s="8" t="s">
        <v>24</v>
      </c>
      <c r="B3957" s="9" t="s">
        <v>17</v>
      </c>
      <c r="C3957" s="10">
        <v>81.030710639332298</v>
      </c>
    </row>
    <row r="3958" spans="1:3" x14ac:dyDescent="0.25">
      <c r="A3958" s="8" t="s">
        <v>24</v>
      </c>
      <c r="B3958" s="9" t="s">
        <v>17</v>
      </c>
      <c r="C3958" s="10">
        <v>81.030710639332298</v>
      </c>
    </row>
    <row r="3959" spans="1:3" x14ac:dyDescent="0.25">
      <c r="A3959" s="8" t="s">
        <v>24</v>
      </c>
      <c r="B3959" s="9" t="s">
        <v>17</v>
      </c>
      <c r="C3959" s="10">
        <v>81.030710639332298</v>
      </c>
    </row>
    <row r="3960" spans="1:3" x14ac:dyDescent="0.25">
      <c r="A3960" s="8" t="s">
        <v>24</v>
      </c>
      <c r="B3960" s="9" t="s">
        <v>17</v>
      </c>
      <c r="C3960" s="10">
        <v>81.030710639332298</v>
      </c>
    </row>
    <row r="3961" spans="1:3" x14ac:dyDescent="0.25">
      <c r="A3961" s="8" t="s">
        <v>24</v>
      </c>
      <c r="B3961" s="9" t="s">
        <v>16</v>
      </c>
      <c r="C3961" s="10">
        <v>81.030710639332298</v>
      </c>
    </row>
    <row r="3962" spans="1:3" x14ac:dyDescent="0.25">
      <c r="A3962" s="8" t="s">
        <v>24</v>
      </c>
      <c r="B3962" s="9" t="s">
        <v>18</v>
      </c>
      <c r="C3962" s="10">
        <v>81.030710639332298</v>
      </c>
    </row>
    <row r="3963" spans="1:3" x14ac:dyDescent="0.25">
      <c r="A3963" s="8" t="s">
        <v>24</v>
      </c>
      <c r="B3963" s="9" t="s">
        <v>18</v>
      </c>
      <c r="C3963" s="10">
        <v>81.030710639332298</v>
      </c>
    </row>
    <row r="3964" spans="1:3" x14ac:dyDescent="0.25">
      <c r="A3964" s="8" t="s">
        <v>24</v>
      </c>
      <c r="B3964" s="9" t="s">
        <v>18</v>
      </c>
      <c r="C3964" s="10">
        <v>81.030710639332298</v>
      </c>
    </row>
    <row r="3965" spans="1:3" x14ac:dyDescent="0.25">
      <c r="A3965" s="8" t="s">
        <v>24</v>
      </c>
      <c r="B3965" s="9" t="s">
        <v>18</v>
      </c>
      <c r="C3965" s="10">
        <v>81.030710639332298</v>
      </c>
    </row>
    <row r="3966" spans="1:3" x14ac:dyDescent="0.25">
      <c r="A3966" s="8" t="s">
        <v>24</v>
      </c>
      <c r="B3966" s="9" t="s">
        <v>18</v>
      </c>
      <c r="C3966" s="10">
        <v>81.030710639332298</v>
      </c>
    </row>
    <row r="3967" spans="1:3" x14ac:dyDescent="0.25">
      <c r="A3967" s="8" t="s">
        <v>24</v>
      </c>
      <c r="B3967" s="9" t="s">
        <v>18</v>
      </c>
      <c r="C3967" s="10">
        <v>81.030710639332298</v>
      </c>
    </row>
    <row r="3968" spans="1:3" x14ac:dyDescent="0.25">
      <c r="A3968" s="8" t="s">
        <v>24</v>
      </c>
      <c r="B3968" s="9" t="s">
        <v>18</v>
      </c>
      <c r="C3968" s="10">
        <v>81.030710639332298</v>
      </c>
    </row>
    <row r="3969" spans="1:3" x14ac:dyDescent="0.25">
      <c r="A3969" s="8" t="s">
        <v>24</v>
      </c>
      <c r="B3969" s="9" t="s">
        <v>18</v>
      </c>
      <c r="C3969" s="10">
        <v>81.030710639332298</v>
      </c>
    </row>
    <row r="3970" spans="1:3" x14ac:dyDescent="0.25">
      <c r="A3970" s="8" t="s">
        <v>24</v>
      </c>
      <c r="B3970" s="9" t="s">
        <v>18</v>
      </c>
      <c r="C3970" s="10">
        <v>81.030710639332298</v>
      </c>
    </row>
    <row r="3971" spans="1:3" x14ac:dyDescent="0.25">
      <c r="A3971" s="8" t="s">
        <v>24</v>
      </c>
      <c r="B3971" s="9" t="s">
        <v>18</v>
      </c>
      <c r="C3971" s="10">
        <v>81.030710639332298</v>
      </c>
    </row>
    <row r="3972" spans="1:3" x14ac:dyDescent="0.25">
      <c r="A3972" s="8" t="s">
        <v>24</v>
      </c>
      <c r="B3972" s="9" t="s">
        <v>18</v>
      </c>
      <c r="C3972" s="10">
        <v>81.030710639332298</v>
      </c>
    </row>
    <row r="3973" spans="1:3" x14ac:dyDescent="0.25">
      <c r="A3973" s="8" t="s">
        <v>24</v>
      </c>
      <c r="B3973" s="9" t="s">
        <v>18</v>
      </c>
      <c r="C3973" s="10">
        <v>81.030710639332298</v>
      </c>
    </row>
    <row r="3974" spans="1:3" x14ac:dyDescent="0.25">
      <c r="A3974" s="8" t="s">
        <v>24</v>
      </c>
      <c r="B3974" s="9" t="s">
        <v>18</v>
      </c>
      <c r="C3974" s="10">
        <v>81.030710639332298</v>
      </c>
    </row>
    <row r="3975" spans="1:3" x14ac:dyDescent="0.25">
      <c r="A3975" s="8" t="s">
        <v>24</v>
      </c>
      <c r="B3975" s="9" t="s">
        <v>18</v>
      </c>
      <c r="C3975" s="10">
        <v>81.030710639332298</v>
      </c>
    </row>
    <row r="3976" spans="1:3" x14ac:dyDescent="0.25">
      <c r="A3976" s="8" t="s">
        <v>24</v>
      </c>
      <c r="B3976" s="9" t="s">
        <v>18</v>
      </c>
      <c r="C3976" s="10">
        <v>81.030710639332298</v>
      </c>
    </row>
    <row r="3977" spans="1:3" x14ac:dyDescent="0.25">
      <c r="A3977" s="8" t="s">
        <v>24</v>
      </c>
      <c r="B3977" s="9" t="s">
        <v>18</v>
      </c>
      <c r="C3977" s="10">
        <v>81.030710639332298</v>
      </c>
    </row>
    <row r="3978" spans="1:3" x14ac:dyDescent="0.25">
      <c r="A3978" s="8" t="s">
        <v>24</v>
      </c>
      <c r="B3978" s="9" t="s">
        <v>18</v>
      </c>
      <c r="C3978" s="10">
        <v>81.030710639332298</v>
      </c>
    </row>
    <row r="3979" spans="1:3" x14ac:dyDescent="0.25">
      <c r="A3979" s="8" t="s">
        <v>24</v>
      </c>
      <c r="B3979" s="9" t="s">
        <v>18</v>
      </c>
      <c r="C3979" s="10">
        <v>81.030710639332298</v>
      </c>
    </row>
    <row r="3980" spans="1:3" x14ac:dyDescent="0.25">
      <c r="A3980" s="8" t="s">
        <v>22</v>
      </c>
      <c r="B3980" s="9" t="s">
        <v>17</v>
      </c>
      <c r="C3980" s="10">
        <v>81.006549465701482</v>
      </c>
    </row>
    <row r="3981" spans="1:3" x14ac:dyDescent="0.25">
      <c r="A3981" s="8" t="s">
        <v>15</v>
      </c>
      <c r="B3981" s="9" t="s">
        <v>16</v>
      </c>
      <c r="C3981" s="10">
        <v>80.842957494939881</v>
      </c>
    </row>
    <row r="3982" spans="1:3" x14ac:dyDescent="0.25">
      <c r="A3982" s="8" t="s">
        <v>21</v>
      </c>
      <c r="B3982" s="9" t="s">
        <v>17</v>
      </c>
      <c r="C3982" s="10">
        <v>80.821516754850094</v>
      </c>
    </row>
    <row r="3983" spans="1:3" x14ac:dyDescent="0.25">
      <c r="A3983" s="8" t="s">
        <v>23</v>
      </c>
      <c r="B3983" s="9" t="s">
        <v>17</v>
      </c>
      <c r="C3983" s="10">
        <v>80.424963337135409</v>
      </c>
    </row>
    <row r="3984" spans="1:3" x14ac:dyDescent="0.25">
      <c r="A3984" s="8" t="s">
        <v>23</v>
      </c>
      <c r="B3984" s="9" t="s">
        <v>17</v>
      </c>
      <c r="C3984" s="10">
        <v>80.243941582410528</v>
      </c>
    </row>
    <row r="3985" spans="1:3" x14ac:dyDescent="0.25">
      <c r="A3985" s="8" t="s">
        <v>23</v>
      </c>
      <c r="B3985" s="9" t="s">
        <v>19</v>
      </c>
      <c r="C3985" s="10">
        <v>80.243941582410528</v>
      </c>
    </row>
    <row r="3986" spans="1:3" x14ac:dyDescent="0.25">
      <c r="A3986" s="8" t="s">
        <v>23</v>
      </c>
      <c r="B3986" s="9" t="s">
        <v>16</v>
      </c>
      <c r="C3986" s="10">
        <v>80.243941582410528</v>
      </c>
    </row>
    <row r="3987" spans="1:3" x14ac:dyDescent="0.25">
      <c r="A3987" s="8" t="s">
        <v>23</v>
      </c>
      <c r="B3987" s="9" t="s">
        <v>18</v>
      </c>
      <c r="C3987" s="10">
        <v>80.243941582410528</v>
      </c>
    </row>
    <row r="3988" spans="1:3" x14ac:dyDescent="0.25">
      <c r="A3988" s="8" t="s">
        <v>23</v>
      </c>
      <c r="B3988" s="9" t="s">
        <v>18</v>
      </c>
      <c r="C3988" s="10">
        <v>80.243941582410528</v>
      </c>
    </row>
    <row r="3989" spans="1:3" x14ac:dyDescent="0.25">
      <c r="A3989" s="8" t="s">
        <v>23</v>
      </c>
      <c r="B3989" s="9" t="s">
        <v>18</v>
      </c>
      <c r="C3989" s="10">
        <v>80.243941582410528</v>
      </c>
    </row>
    <row r="3990" spans="1:3" x14ac:dyDescent="0.25">
      <c r="A3990" s="8" t="s">
        <v>23</v>
      </c>
      <c r="B3990" s="9" t="s">
        <v>18</v>
      </c>
      <c r="C3990" s="10">
        <v>80.243941582410528</v>
      </c>
    </row>
    <row r="3991" spans="1:3" x14ac:dyDescent="0.25">
      <c r="A3991" s="8" t="s">
        <v>23</v>
      </c>
      <c r="B3991" s="9" t="s">
        <v>18</v>
      </c>
      <c r="C3991" s="10">
        <v>80.243941582410528</v>
      </c>
    </row>
    <row r="3992" spans="1:3" x14ac:dyDescent="0.25">
      <c r="A3992" s="8" t="s">
        <v>23</v>
      </c>
      <c r="B3992" s="9" t="s">
        <v>18</v>
      </c>
      <c r="C3992" s="10">
        <v>80.243941582410528</v>
      </c>
    </row>
    <row r="3993" spans="1:3" x14ac:dyDescent="0.25">
      <c r="A3993" s="8" t="s">
        <v>22</v>
      </c>
      <c r="B3993" s="9" t="s">
        <v>16</v>
      </c>
      <c r="C3993" s="10">
        <v>80.171649557385678</v>
      </c>
    </row>
    <row r="3994" spans="1:3" x14ac:dyDescent="0.25">
      <c r="A3994" s="8" t="s">
        <v>22</v>
      </c>
      <c r="B3994" s="9" t="s">
        <v>16</v>
      </c>
      <c r="C3994" s="10">
        <v>80.171649557385678</v>
      </c>
    </row>
    <row r="3995" spans="1:3" x14ac:dyDescent="0.25">
      <c r="A3995" s="8" t="s">
        <v>22</v>
      </c>
      <c r="B3995" s="9" t="s">
        <v>17</v>
      </c>
      <c r="C3995" s="10">
        <v>80.098582871226128</v>
      </c>
    </row>
    <row r="3996" spans="1:3" x14ac:dyDescent="0.25">
      <c r="A3996" s="8" t="s">
        <v>24</v>
      </c>
      <c r="B3996" s="9" t="s">
        <v>18</v>
      </c>
      <c r="C3996" s="10">
        <v>80</v>
      </c>
    </row>
    <row r="3997" spans="1:3" x14ac:dyDescent="0.25">
      <c r="A3997" s="8" t="s">
        <v>23</v>
      </c>
      <c r="B3997" s="9" t="s">
        <v>17</v>
      </c>
      <c r="C3997" s="10">
        <v>80</v>
      </c>
    </row>
    <row r="3998" spans="1:3" x14ac:dyDescent="0.25">
      <c r="A3998" s="8" t="s">
        <v>23</v>
      </c>
      <c r="B3998" s="9" t="s">
        <v>17</v>
      </c>
      <c r="C3998" s="10">
        <v>80</v>
      </c>
    </row>
    <row r="3999" spans="1:3" x14ac:dyDescent="0.25">
      <c r="A3999" s="8" t="s">
        <v>23</v>
      </c>
      <c r="B3999" s="9" t="s">
        <v>19</v>
      </c>
      <c r="C3999" s="10">
        <v>80</v>
      </c>
    </row>
    <row r="4000" spans="1:3" x14ac:dyDescent="0.25">
      <c r="A4000" s="8" t="s">
        <v>23</v>
      </c>
      <c r="B4000" s="9" t="s">
        <v>18</v>
      </c>
      <c r="C4000" s="10">
        <v>80</v>
      </c>
    </row>
    <row r="4001" spans="1:3" x14ac:dyDescent="0.25">
      <c r="A4001" s="8" t="s">
        <v>23</v>
      </c>
      <c r="B4001" s="9" t="s">
        <v>18</v>
      </c>
      <c r="C4001" s="10">
        <v>80</v>
      </c>
    </row>
    <row r="4002" spans="1:3" x14ac:dyDescent="0.25">
      <c r="A4002" s="8" t="s">
        <v>23</v>
      </c>
      <c r="B4002" s="9" t="s">
        <v>18</v>
      </c>
      <c r="C4002" s="10">
        <v>80</v>
      </c>
    </row>
    <row r="4003" spans="1:3" x14ac:dyDescent="0.25">
      <c r="A4003" s="8" t="s">
        <v>22</v>
      </c>
      <c r="B4003" s="9" t="s">
        <v>18</v>
      </c>
      <c r="C4003" s="10">
        <v>80</v>
      </c>
    </row>
    <row r="4004" spans="1:3" x14ac:dyDescent="0.25">
      <c r="A4004" s="8" t="s">
        <v>22</v>
      </c>
      <c r="B4004" s="9" t="s">
        <v>18</v>
      </c>
      <c r="C4004" s="10">
        <v>80</v>
      </c>
    </row>
    <row r="4005" spans="1:3" x14ac:dyDescent="0.25">
      <c r="A4005" s="8" t="s">
        <v>22</v>
      </c>
      <c r="B4005" s="9" t="s">
        <v>18</v>
      </c>
      <c r="C4005" s="10">
        <v>80</v>
      </c>
    </row>
    <row r="4006" spans="1:3" x14ac:dyDescent="0.25">
      <c r="A4006" s="8" t="s">
        <v>22</v>
      </c>
      <c r="B4006" s="9" t="s">
        <v>18</v>
      </c>
      <c r="C4006" s="10">
        <v>80</v>
      </c>
    </row>
    <row r="4007" spans="1:3" x14ac:dyDescent="0.25">
      <c r="A4007" s="8" t="s">
        <v>22</v>
      </c>
      <c r="B4007" s="9" t="s">
        <v>18</v>
      </c>
      <c r="C4007" s="10">
        <v>80</v>
      </c>
    </row>
    <row r="4008" spans="1:3" x14ac:dyDescent="0.25">
      <c r="A4008" s="8" t="s">
        <v>22</v>
      </c>
      <c r="B4008" s="9" t="s">
        <v>18</v>
      </c>
      <c r="C4008" s="10">
        <v>80</v>
      </c>
    </row>
    <row r="4009" spans="1:3" x14ac:dyDescent="0.25">
      <c r="A4009" s="8" t="s">
        <v>22</v>
      </c>
      <c r="B4009" s="9" t="s">
        <v>18</v>
      </c>
      <c r="C4009" s="10">
        <v>80</v>
      </c>
    </row>
    <row r="4010" spans="1:3" x14ac:dyDescent="0.25">
      <c r="A4010" s="8" t="s">
        <v>23</v>
      </c>
      <c r="B4010" s="9" t="s">
        <v>17</v>
      </c>
      <c r="C4010" s="10">
        <v>79.8</v>
      </c>
    </row>
    <row r="4011" spans="1:3" x14ac:dyDescent="0.25">
      <c r="A4011" s="8" t="s">
        <v>23</v>
      </c>
      <c r="B4011" s="9" t="s">
        <v>17</v>
      </c>
      <c r="C4011" s="10">
        <v>79.625</v>
      </c>
    </row>
    <row r="4012" spans="1:3" x14ac:dyDescent="0.25">
      <c r="A4012" s="8" t="s">
        <v>23</v>
      </c>
      <c r="B4012" s="9" t="s">
        <v>16</v>
      </c>
      <c r="C4012" s="10">
        <v>79.532367709286177</v>
      </c>
    </row>
    <row r="4013" spans="1:3" x14ac:dyDescent="0.25">
      <c r="A4013" s="8" t="s">
        <v>22</v>
      </c>
      <c r="B4013" s="9" t="s">
        <v>16</v>
      </c>
      <c r="C4013" s="10">
        <v>79.532350913478112</v>
      </c>
    </row>
    <row r="4014" spans="1:3" x14ac:dyDescent="0.25">
      <c r="A4014" s="8" t="s">
        <v>24</v>
      </c>
      <c r="B4014" s="9" t="s">
        <v>17</v>
      </c>
      <c r="C4014" s="10">
        <v>79.423911892407062</v>
      </c>
    </row>
    <row r="4015" spans="1:3" x14ac:dyDescent="0.25">
      <c r="A4015" s="8" t="s">
        <v>24</v>
      </c>
      <c r="B4015" s="9" t="s">
        <v>17</v>
      </c>
      <c r="C4015" s="10">
        <v>79.423911892407062</v>
      </c>
    </row>
    <row r="4016" spans="1:3" x14ac:dyDescent="0.25">
      <c r="A4016" s="8" t="s">
        <v>24</v>
      </c>
      <c r="B4016" s="9" t="s">
        <v>16</v>
      </c>
      <c r="C4016" s="10">
        <v>79.423911892407062</v>
      </c>
    </row>
    <row r="4017" spans="1:3" x14ac:dyDescent="0.25">
      <c r="A4017" s="11" t="s">
        <v>24</v>
      </c>
      <c r="B4017" s="12" t="s">
        <v>16</v>
      </c>
      <c r="C4017" s="13">
        <v>79.423911892407062</v>
      </c>
    </row>
    <row r="4018" spans="1:3" x14ac:dyDescent="0.25">
      <c r="A4018" s="8" t="s">
        <v>24</v>
      </c>
      <c r="B4018" s="9" t="s">
        <v>18</v>
      </c>
      <c r="C4018" s="10">
        <v>79.423911892407062</v>
      </c>
    </row>
    <row r="4019" spans="1:3" x14ac:dyDescent="0.25">
      <c r="A4019" s="8" t="s">
        <v>24</v>
      </c>
      <c r="B4019" s="9" t="s">
        <v>18</v>
      </c>
      <c r="C4019" s="10">
        <v>79.423911892407062</v>
      </c>
    </row>
    <row r="4020" spans="1:3" x14ac:dyDescent="0.25">
      <c r="A4020" s="8" t="s">
        <v>24</v>
      </c>
      <c r="B4020" s="9" t="s">
        <v>18</v>
      </c>
      <c r="C4020" s="10">
        <v>79.423911892407062</v>
      </c>
    </row>
    <row r="4021" spans="1:3" x14ac:dyDescent="0.25">
      <c r="A4021" s="8" t="s">
        <v>24</v>
      </c>
      <c r="B4021" s="9" t="s">
        <v>18</v>
      </c>
      <c r="C4021" s="10">
        <v>79.423911892407062</v>
      </c>
    </row>
    <row r="4022" spans="1:3" x14ac:dyDescent="0.25">
      <c r="A4022" s="8" t="s">
        <v>24</v>
      </c>
      <c r="B4022" s="9" t="s">
        <v>18</v>
      </c>
      <c r="C4022" s="10">
        <v>79.423911892407062</v>
      </c>
    </row>
    <row r="4023" spans="1:3" x14ac:dyDescent="0.25">
      <c r="A4023" s="8" t="s">
        <v>24</v>
      </c>
      <c r="B4023" s="9" t="s">
        <v>18</v>
      </c>
      <c r="C4023" s="10">
        <v>79.423911892407062</v>
      </c>
    </row>
    <row r="4024" spans="1:3" x14ac:dyDescent="0.25">
      <c r="A4024" s="8" t="s">
        <v>24</v>
      </c>
      <c r="B4024" s="9" t="s">
        <v>18</v>
      </c>
      <c r="C4024" s="10">
        <v>79.423911892407062</v>
      </c>
    </row>
    <row r="4025" spans="1:3" x14ac:dyDescent="0.25">
      <c r="A4025" s="8" t="s">
        <v>24</v>
      </c>
      <c r="B4025" s="9" t="s">
        <v>18</v>
      </c>
      <c r="C4025" s="10">
        <v>79.423911892407062</v>
      </c>
    </row>
    <row r="4026" spans="1:3" x14ac:dyDescent="0.25">
      <c r="A4026" s="8" t="s">
        <v>21</v>
      </c>
      <c r="B4026" s="9" t="s">
        <v>17</v>
      </c>
      <c r="C4026" s="10">
        <v>79.365079365079367</v>
      </c>
    </row>
    <row r="4027" spans="1:3" x14ac:dyDescent="0.25">
      <c r="A4027" s="8" t="s">
        <v>21</v>
      </c>
      <c r="B4027" s="9" t="s">
        <v>17</v>
      </c>
      <c r="C4027" s="10">
        <v>79.365079365079367</v>
      </c>
    </row>
    <row r="4028" spans="1:3" x14ac:dyDescent="0.25">
      <c r="A4028" s="8" t="s">
        <v>21</v>
      </c>
      <c r="B4028" s="9" t="s">
        <v>17</v>
      </c>
      <c r="C4028" s="10">
        <v>79.365079365079367</v>
      </c>
    </row>
    <row r="4029" spans="1:3" x14ac:dyDescent="0.25">
      <c r="A4029" s="8" t="s">
        <v>21</v>
      </c>
      <c r="B4029" s="9" t="s">
        <v>16</v>
      </c>
      <c r="C4029" s="10">
        <v>79.365079365079367</v>
      </c>
    </row>
    <row r="4030" spans="1:3" x14ac:dyDescent="0.25">
      <c r="A4030" s="8" t="s">
        <v>21</v>
      </c>
      <c r="B4030" s="9" t="s">
        <v>16</v>
      </c>
      <c r="C4030" s="10">
        <v>79.365079365079367</v>
      </c>
    </row>
    <row r="4031" spans="1:3" x14ac:dyDescent="0.25">
      <c r="A4031" s="8" t="s">
        <v>21</v>
      </c>
      <c r="B4031" s="9" t="s">
        <v>18</v>
      </c>
      <c r="C4031" s="10">
        <v>79.365079365079367</v>
      </c>
    </row>
    <row r="4032" spans="1:3" x14ac:dyDescent="0.25">
      <c r="A4032" s="8" t="s">
        <v>21</v>
      </c>
      <c r="B4032" s="9" t="s">
        <v>18</v>
      </c>
      <c r="C4032" s="10">
        <v>79.365079365079367</v>
      </c>
    </row>
    <row r="4033" spans="1:3" x14ac:dyDescent="0.25">
      <c r="A4033" s="8" t="s">
        <v>22</v>
      </c>
      <c r="B4033" s="9" t="s">
        <v>17</v>
      </c>
      <c r="C4033" s="10">
        <v>79.362288865908297</v>
      </c>
    </row>
    <row r="4034" spans="1:3" x14ac:dyDescent="0.25">
      <c r="A4034" s="8" t="s">
        <v>22</v>
      </c>
      <c r="B4034" s="9" t="s">
        <v>17</v>
      </c>
      <c r="C4034" s="10">
        <v>79.362288865908297</v>
      </c>
    </row>
    <row r="4035" spans="1:3" x14ac:dyDescent="0.25">
      <c r="A4035" s="8" t="s">
        <v>22</v>
      </c>
      <c r="B4035" s="9" t="s">
        <v>17</v>
      </c>
      <c r="C4035" s="10">
        <v>79.283005860048263</v>
      </c>
    </row>
    <row r="4036" spans="1:3" x14ac:dyDescent="0.25">
      <c r="A4036" s="8" t="s">
        <v>22</v>
      </c>
      <c r="B4036" s="9" t="s">
        <v>17</v>
      </c>
      <c r="C4036" s="10">
        <v>79.283005860048263</v>
      </c>
    </row>
    <row r="4037" spans="1:3" x14ac:dyDescent="0.25">
      <c r="A4037" s="8" t="s">
        <v>22</v>
      </c>
      <c r="B4037" s="9" t="s">
        <v>17</v>
      </c>
      <c r="C4037" s="10">
        <v>79.283005860048263</v>
      </c>
    </row>
    <row r="4038" spans="1:3" x14ac:dyDescent="0.25">
      <c r="A4038" s="8" t="s">
        <v>22</v>
      </c>
      <c r="B4038" s="9" t="s">
        <v>17</v>
      </c>
      <c r="C4038" s="10">
        <v>79.085335797905103</v>
      </c>
    </row>
    <row r="4039" spans="1:3" x14ac:dyDescent="0.25">
      <c r="A4039" s="8" t="s">
        <v>24</v>
      </c>
      <c r="B4039" s="9" t="s">
        <v>17</v>
      </c>
      <c r="C4039" s="10">
        <v>79.026792332945035</v>
      </c>
    </row>
    <row r="4040" spans="1:3" x14ac:dyDescent="0.25">
      <c r="A4040" s="8" t="s">
        <v>22</v>
      </c>
      <c r="B4040" s="9" t="s">
        <v>17</v>
      </c>
      <c r="C4040" s="10">
        <v>78.938297138917605</v>
      </c>
    </row>
    <row r="4041" spans="1:3" x14ac:dyDescent="0.25">
      <c r="A4041" s="8" t="s">
        <v>22</v>
      </c>
      <c r="B4041" s="9" t="s">
        <v>17</v>
      </c>
      <c r="C4041" s="10">
        <v>78.593588417786961</v>
      </c>
    </row>
    <row r="4042" spans="1:3" x14ac:dyDescent="0.25">
      <c r="A4042" s="8" t="s">
        <v>23</v>
      </c>
      <c r="B4042" s="9" t="s">
        <v>18</v>
      </c>
      <c r="C4042" s="10">
        <v>78.461250000000007</v>
      </c>
    </row>
    <row r="4043" spans="1:3" x14ac:dyDescent="0.25">
      <c r="A4043" s="8" t="s">
        <v>24</v>
      </c>
      <c r="B4043" s="9" t="s">
        <v>18</v>
      </c>
      <c r="C4043" s="10">
        <v>78.331038864767564</v>
      </c>
    </row>
    <row r="4044" spans="1:3" x14ac:dyDescent="0.25">
      <c r="A4044" s="8" t="s">
        <v>15</v>
      </c>
      <c r="B4044" s="9" t="s">
        <v>17</v>
      </c>
      <c r="C4044" s="10">
        <v>77.84809546924086</v>
      </c>
    </row>
    <row r="4045" spans="1:3" x14ac:dyDescent="0.25">
      <c r="A4045" s="8" t="s">
        <v>15</v>
      </c>
      <c r="B4045" s="9" t="s">
        <v>16</v>
      </c>
      <c r="C4045" s="10">
        <v>77.84809546924086</v>
      </c>
    </row>
    <row r="4046" spans="1:3" x14ac:dyDescent="0.25">
      <c r="A4046" s="8" t="s">
        <v>22</v>
      </c>
      <c r="B4046" s="9" t="s">
        <v>18</v>
      </c>
      <c r="C4046" s="10">
        <v>77.345084989657352</v>
      </c>
    </row>
    <row r="4047" spans="1:3" x14ac:dyDescent="0.25">
      <c r="A4047" s="8" t="s">
        <v>21</v>
      </c>
      <c r="B4047" s="9" t="s">
        <v>17</v>
      </c>
      <c r="C4047" s="10">
        <v>77.160493827160494</v>
      </c>
    </row>
    <row r="4048" spans="1:3" x14ac:dyDescent="0.25">
      <c r="A4048" s="8" t="s">
        <v>21</v>
      </c>
      <c r="B4048" s="9" t="s">
        <v>17</v>
      </c>
      <c r="C4048" s="10">
        <v>77.160493827160494</v>
      </c>
    </row>
    <row r="4049" spans="1:3" x14ac:dyDescent="0.25">
      <c r="A4049" s="8" t="s">
        <v>21</v>
      </c>
      <c r="B4049" s="9" t="s">
        <v>17</v>
      </c>
      <c r="C4049" s="10">
        <v>77.160493827160494</v>
      </c>
    </row>
    <row r="4050" spans="1:3" x14ac:dyDescent="0.25">
      <c r="A4050" s="8" t="s">
        <v>21</v>
      </c>
      <c r="B4050" s="9" t="s">
        <v>17</v>
      </c>
      <c r="C4050" s="10">
        <v>77.160493827160494</v>
      </c>
    </row>
    <row r="4051" spans="1:3" x14ac:dyDescent="0.25">
      <c r="A4051" s="8" t="s">
        <v>21</v>
      </c>
      <c r="B4051" s="9" t="s">
        <v>17</v>
      </c>
      <c r="C4051" s="10">
        <v>77.160493827160494</v>
      </c>
    </row>
    <row r="4052" spans="1:3" x14ac:dyDescent="0.25">
      <c r="A4052" s="8" t="s">
        <v>21</v>
      </c>
      <c r="B4052" s="9" t="s">
        <v>17</v>
      </c>
      <c r="C4052" s="10">
        <v>77.160493827160494</v>
      </c>
    </row>
    <row r="4053" spans="1:3" x14ac:dyDescent="0.25">
      <c r="A4053" s="8" t="s">
        <v>21</v>
      </c>
      <c r="B4053" s="9" t="s">
        <v>17</v>
      </c>
      <c r="C4053" s="10">
        <v>77.160493827160494</v>
      </c>
    </row>
    <row r="4054" spans="1:3" x14ac:dyDescent="0.25">
      <c r="A4054" s="8" t="s">
        <v>21</v>
      </c>
      <c r="B4054" s="9" t="s">
        <v>17</v>
      </c>
      <c r="C4054" s="10">
        <v>77.160493827160494</v>
      </c>
    </row>
    <row r="4055" spans="1:3" x14ac:dyDescent="0.25">
      <c r="A4055" s="8" t="s">
        <v>21</v>
      </c>
      <c r="B4055" s="9" t="s">
        <v>17</v>
      </c>
      <c r="C4055" s="10">
        <v>77.160493827160494</v>
      </c>
    </row>
    <row r="4056" spans="1:3" x14ac:dyDescent="0.25">
      <c r="A4056" s="8" t="s">
        <v>21</v>
      </c>
      <c r="B4056" s="9" t="s">
        <v>17</v>
      </c>
      <c r="C4056" s="10">
        <v>77.160493827160494</v>
      </c>
    </row>
    <row r="4057" spans="1:3" x14ac:dyDescent="0.25">
      <c r="A4057" s="8" t="s">
        <v>21</v>
      </c>
      <c r="B4057" s="9" t="s">
        <v>16</v>
      </c>
      <c r="C4057" s="10">
        <v>77.160493827160494</v>
      </c>
    </row>
    <row r="4058" spans="1:3" x14ac:dyDescent="0.25">
      <c r="A4058" s="8" t="s">
        <v>21</v>
      </c>
      <c r="B4058" s="9" t="s">
        <v>18</v>
      </c>
      <c r="C4058" s="10">
        <v>77.160493827160494</v>
      </c>
    </row>
    <row r="4059" spans="1:3" x14ac:dyDescent="0.25">
      <c r="A4059" s="8" t="s">
        <v>21</v>
      </c>
      <c r="B4059" s="9" t="s">
        <v>18</v>
      </c>
      <c r="C4059" s="10">
        <v>77.160493827160494</v>
      </c>
    </row>
    <row r="4060" spans="1:3" x14ac:dyDescent="0.25">
      <c r="A4060" s="8" t="s">
        <v>21</v>
      </c>
      <c r="B4060" s="9" t="s">
        <v>18</v>
      </c>
      <c r="C4060" s="10">
        <v>77.160493827160494</v>
      </c>
    </row>
    <row r="4061" spans="1:3" x14ac:dyDescent="0.25">
      <c r="A4061" s="8" t="s">
        <v>21</v>
      </c>
      <c r="B4061" s="9" t="s">
        <v>18</v>
      </c>
      <c r="C4061" s="10">
        <v>77.160493827160494</v>
      </c>
    </row>
    <row r="4062" spans="1:3" x14ac:dyDescent="0.25">
      <c r="A4062" s="8" t="s">
        <v>21</v>
      </c>
      <c r="B4062" s="9" t="s">
        <v>18</v>
      </c>
      <c r="C4062" s="10">
        <v>77.160493827160494</v>
      </c>
    </row>
    <row r="4063" spans="1:3" x14ac:dyDescent="0.25">
      <c r="A4063" s="8" t="s">
        <v>21</v>
      </c>
      <c r="B4063" s="9" t="s">
        <v>18</v>
      </c>
      <c r="C4063" s="10">
        <v>77.160493827160494</v>
      </c>
    </row>
    <row r="4064" spans="1:3" x14ac:dyDescent="0.25">
      <c r="A4064" s="8" t="s">
        <v>21</v>
      </c>
      <c r="B4064" s="9" t="s">
        <v>18</v>
      </c>
      <c r="C4064" s="10">
        <v>77.160493827160494</v>
      </c>
    </row>
    <row r="4065" spans="1:3" x14ac:dyDescent="0.25">
      <c r="A4065" s="8" t="s">
        <v>21</v>
      </c>
      <c r="B4065" s="9" t="s">
        <v>18</v>
      </c>
      <c r="C4065" s="10">
        <v>77.160493827160494</v>
      </c>
    </row>
    <row r="4066" spans="1:3" x14ac:dyDescent="0.25">
      <c r="A4066" s="8" t="s">
        <v>21</v>
      </c>
      <c r="B4066" s="9" t="s">
        <v>18</v>
      </c>
      <c r="C4066" s="10">
        <v>77.160493827160494</v>
      </c>
    </row>
    <row r="4067" spans="1:3" x14ac:dyDescent="0.25">
      <c r="A4067" s="8" t="s">
        <v>21</v>
      </c>
      <c r="B4067" s="9" t="s">
        <v>18</v>
      </c>
      <c r="C4067" s="10">
        <v>77.160493827160494</v>
      </c>
    </row>
    <row r="4068" spans="1:3" x14ac:dyDescent="0.25">
      <c r="A4068" s="8" t="s">
        <v>21</v>
      </c>
      <c r="B4068" s="9" t="s">
        <v>18</v>
      </c>
      <c r="C4068" s="10">
        <v>77.160493827160494</v>
      </c>
    </row>
    <row r="4069" spans="1:3" x14ac:dyDescent="0.25">
      <c r="A4069" s="8" t="s">
        <v>21</v>
      </c>
      <c r="B4069" s="9" t="s">
        <v>18</v>
      </c>
      <c r="C4069" s="10">
        <v>77.160493827160494</v>
      </c>
    </row>
    <row r="4070" spans="1:3" x14ac:dyDescent="0.25">
      <c r="A4070" s="8" t="s">
        <v>21</v>
      </c>
      <c r="B4070" s="9" t="s">
        <v>18</v>
      </c>
      <c r="C4070" s="10">
        <v>77.160493827160494</v>
      </c>
    </row>
    <row r="4071" spans="1:3" x14ac:dyDescent="0.25">
      <c r="A4071" s="8" t="s">
        <v>21</v>
      </c>
      <c r="B4071" s="9" t="s">
        <v>18</v>
      </c>
      <c r="C4071" s="10">
        <v>77.160493827160494</v>
      </c>
    </row>
    <row r="4072" spans="1:3" x14ac:dyDescent="0.25">
      <c r="A4072" s="8" t="s">
        <v>21</v>
      </c>
      <c r="B4072" s="9" t="s">
        <v>18</v>
      </c>
      <c r="C4072" s="10">
        <v>77.160493827160494</v>
      </c>
    </row>
    <row r="4073" spans="1:3" x14ac:dyDescent="0.25">
      <c r="A4073" s="8" t="s">
        <v>21</v>
      </c>
      <c r="B4073" s="9" t="s">
        <v>18</v>
      </c>
      <c r="C4073" s="10">
        <v>77.160493827160494</v>
      </c>
    </row>
    <row r="4074" spans="1:3" x14ac:dyDescent="0.25">
      <c r="A4074" s="8" t="s">
        <v>21</v>
      </c>
      <c r="B4074" s="9" t="s">
        <v>18</v>
      </c>
      <c r="C4074" s="10">
        <v>77.160493827160494</v>
      </c>
    </row>
    <row r="4075" spans="1:3" x14ac:dyDescent="0.25">
      <c r="A4075" s="8" t="s">
        <v>21</v>
      </c>
      <c r="B4075" s="9" t="s">
        <v>18</v>
      </c>
      <c r="C4075" s="10">
        <v>77.160493827160494</v>
      </c>
    </row>
    <row r="4076" spans="1:3" x14ac:dyDescent="0.25">
      <c r="A4076" s="8" t="s">
        <v>22</v>
      </c>
      <c r="B4076" s="9" t="s">
        <v>17</v>
      </c>
      <c r="C4076" s="10">
        <v>77.088124574409321</v>
      </c>
    </row>
    <row r="4077" spans="1:3" x14ac:dyDescent="0.25">
      <c r="A4077" s="8" t="s">
        <v>22</v>
      </c>
      <c r="B4077" s="9" t="s">
        <v>17</v>
      </c>
      <c r="C4077" s="10">
        <v>77.088124574409321</v>
      </c>
    </row>
    <row r="4078" spans="1:3" x14ac:dyDescent="0.25">
      <c r="A4078" s="8" t="s">
        <v>22</v>
      </c>
      <c r="B4078" s="9" t="s">
        <v>17</v>
      </c>
      <c r="C4078" s="10">
        <v>77.088124574409321</v>
      </c>
    </row>
    <row r="4079" spans="1:3" x14ac:dyDescent="0.25">
      <c r="A4079" s="8" t="s">
        <v>22</v>
      </c>
      <c r="B4079" s="9" t="s">
        <v>19</v>
      </c>
      <c r="C4079" s="10">
        <v>77.088124574409321</v>
      </c>
    </row>
    <row r="4080" spans="1:3" x14ac:dyDescent="0.25">
      <c r="A4080" s="8" t="s">
        <v>22</v>
      </c>
      <c r="B4080" s="9" t="s">
        <v>19</v>
      </c>
      <c r="C4080" s="10">
        <v>77.088124574409321</v>
      </c>
    </row>
    <row r="4081" spans="1:3" x14ac:dyDescent="0.25">
      <c r="A4081" s="8" t="s">
        <v>22</v>
      </c>
      <c r="B4081" s="9" t="s">
        <v>16</v>
      </c>
      <c r="C4081" s="10">
        <v>77.088124574409321</v>
      </c>
    </row>
    <row r="4082" spans="1:3" x14ac:dyDescent="0.25">
      <c r="A4082" s="8" t="s">
        <v>22</v>
      </c>
      <c r="B4082" s="9" t="s">
        <v>18</v>
      </c>
      <c r="C4082" s="10">
        <v>77.088124574409321</v>
      </c>
    </row>
    <row r="4083" spans="1:3" x14ac:dyDescent="0.25">
      <c r="A4083" s="8" t="s">
        <v>22</v>
      </c>
      <c r="B4083" s="9" t="s">
        <v>18</v>
      </c>
      <c r="C4083" s="10">
        <v>77.088124574409321</v>
      </c>
    </row>
    <row r="4084" spans="1:3" x14ac:dyDescent="0.25">
      <c r="A4084" s="8" t="s">
        <v>22</v>
      </c>
      <c r="B4084" s="9" t="s">
        <v>18</v>
      </c>
      <c r="C4084" s="10">
        <v>77.088124574409321</v>
      </c>
    </row>
    <row r="4085" spans="1:3" x14ac:dyDescent="0.25">
      <c r="A4085" s="8" t="s">
        <v>22</v>
      </c>
      <c r="B4085" s="9" t="s">
        <v>18</v>
      </c>
      <c r="C4085" s="10">
        <v>77.088124574409321</v>
      </c>
    </row>
    <row r="4086" spans="1:3" x14ac:dyDescent="0.25">
      <c r="A4086" s="8" t="s">
        <v>22</v>
      </c>
      <c r="B4086" s="9" t="s">
        <v>18</v>
      </c>
      <c r="C4086" s="10">
        <v>77.088124574409321</v>
      </c>
    </row>
    <row r="4087" spans="1:3" x14ac:dyDescent="0.25">
      <c r="A4087" s="8" t="s">
        <v>22</v>
      </c>
      <c r="B4087" s="9" t="s">
        <v>17</v>
      </c>
      <c r="C4087" s="10">
        <v>77.017868145409736</v>
      </c>
    </row>
    <row r="4088" spans="1:3" x14ac:dyDescent="0.25">
      <c r="A4088" s="8" t="s">
        <v>22</v>
      </c>
      <c r="B4088" s="9" t="s">
        <v>17</v>
      </c>
      <c r="C4088" s="10">
        <v>77.017868145409736</v>
      </c>
    </row>
    <row r="4089" spans="1:3" x14ac:dyDescent="0.25">
      <c r="A4089" s="8" t="s">
        <v>22</v>
      </c>
      <c r="B4089" s="9" t="s">
        <v>17</v>
      </c>
      <c r="C4089" s="10">
        <v>77.017868145409736</v>
      </c>
    </row>
    <row r="4090" spans="1:3" x14ac:dyDescent="0.25">
      <c r="A4090" s="8" t="s">
        <v>22</v>
      </c>
      <c r="B4090" s="9" t="s">
        <v>17</v>
      </c>
      <c r="C4090" s="10">
        <v>77.017868145409736</v>
      </c>
    </row>
    <row r="4091" spans="1:3" x14ac:dyDescent="0.25">
      <c r="A4091" s="8" t="s">
        <v>22</v>
      </c>
      <c r="B4091" s="9" t="s">
        <v>17</v>
      </c>
      <c r="C4091" s="10">
        <v>77.017868145409736</v>
      </c>
    </row>
    <row r="4092" spans="1:3" x14ac:dyDescent="0.25">
      <c r="A4092" s="8" t="s">
        <v>22</v>
      </c>
      <c r="B4092" s="9" t="s">
        <v>17</v>
      </c>
      <c r="C4092" s="10">
        <v>77.017868145409736</v>
      </c>
    </row>
    <row r="4093" spans="1:3" x14ac:dyDescent="0.25">
      <c r="A4093" s="8" t="s">
        <v>22</v>
      </c>
      <c r="B4093" s="9" t="s">
        <v>17</v>
      </c>
      <c r="C4093" s="10">
        <v>77.017868145409736</v>
      </c>
    </row>
    <row r="4094" spans="1:3" x14ac:dyDescent="0.25">
      <c r="A4094" s="8" t="s">
        <v>22</v>
      </c>
      <c r="B4094" s="9" t="s">
        <v>17</v>
      </c>
      <c r="C4094" s="10">
        <v>77.017868145409736</v>
      </c>
    </row>
    <row r="4095" spans="1:3" x14ac:dyDescent="0.25">
      <c r="A4095" s="8" t="s">
        <v>22</v>
      </c>
      <c r="B4095" s="9" t="s">
        <v>17</v>
      </c>
      <c r="C4095" s="10">
        <v>77.017868145409736</v>
      </c>
    </row>
    <row r="4096" spans="1:3" x14ac:dyDescent="0.25">
      <c r="A4096" s="8" t="s">
        <v>22</v>
      </c>
      <c r="B4096" s="9" t="s">
        <v>17</v>
      </c>
      <c r="C4096" s="10">
        <v>77.017868145409736</v>
      </c>
    </row>
    <row r="4097" spans="1:3" x14ac:dyDescent="0.25">
      <c r="A4097" s="8" t="s">
        <v>22</v>
      </c>
      <c r="B4097" s="9" t="s">
        <v>17</v>
      </c>
      <c r="C4097" s="10">
        <v>77.017868145409736</v>
      </c>
    </row>
    <row r="4098" spans="1:3" x14ac:dyDescent="0.25">
      <c r="A4098" s="8" t="s">
        <v>22</v>
      </c>
      <c r="B4098" s="9" t="s">
        <v>17</v>
      </c>
      <c r="C4098" s="10">
        <v>77.017868145409736</v>
      </c>
    </row>
    <row r="4099" spans="1:3" x14ac:dyDescent="0.25">
      <c r="A4099" s="8" t="s">
        <v>22</v>
      </c>
      <c r="B4099" s="9" t="s">
        <v>17</v>
      </c>
      <c r="C4099" s="10">
        <v>77.017868145409736</v>
      </c>
    </row>
    <row r="4100" spans="1:3" x14ac:dyDescent="0.25">
      <c r="A4100" s="8" t="s">
        <v>22</v>
      </c>
      <c r="B4100" s="9" t="s">
        <v>17</v>
      </c>
      <c r="C4100" s="10">
        <v>77.017868145409736</v>
      </c>
    </row>
    <row r="4101" spans="1:3" x14ac:dyDescent="0.25">
      <c r="A4101" s="8" t="s">
        <v>22</v>
      </c>
      <c r="B4101" s="9" t="s">
        <v>17</v>
      </c>
      <c r="C4101" s="10">
        <v>77.017868145409736</v>
      </c>
    </row>
    <row r="4102" spans="1:3" x14ac:dyDescent="0.25">
      <c r="A4102" s="8" t="s">
        <v>22</v>
      </c>
      <c r="B4102" s="9" t="s">
        <v>17</v>
      </c>
      <c r="C4102" s="10">
        <v>77.017868145409736</v>
      </c>
    </row>
    <row r="4103" spans="1:3" x14ac:dyDescent="0.25">
      <c r="A4103" s="8" t="s">
        <v>22</v>
      </c>
      <c r="B4103" s="9" t="s">
        <v>17</v>
      </c>
      <c r="C4103" s="10">
        <v>77.017868145409736</v>
      </c>
    </row>
    <row r="4104" spans="1:3" x14ac:dyDescent="0.25">
      <c r="A4104" s="8" t="s">
        <v>22</v>
      </c>
      <c r="B4104" s="9" t="s">
        <v>17</v>
      </c>
      <c r="C4104" s="10">
        <v>77.017868145409736</v>
      </c>
    </row>
    <row r="4105" spans="1:3" x14ac:dyDescent="0.25">
      <c r="A4105" s="8" t="s">
        <v>22</v>
      </c>
      <c r="B4105" s="9" t="s">
        <v>17</v>
      </c>
      <c r="C4105" s="10">
        <v>77.017868145409736</v>
      </c>
    </row>
    <row r="4106" spans="1:3" x14ac:dyDescent="0.25">
      <c r="A4106" s="8" t="s">
        <v>22</v>
      </c>
      <c r="B4106" s="9" t="s">
        <v>17</v>
      </c>
      <c r="C4106" s="10">
        <v>77.017868145409736</v>
      </c>
    </row>
    <row r="4107" spans="1:3" x14ac:dyDescent="0.25">
      <c r="A4107" s="8" t="s">
        <v>22</v>
      </c>
      <c r="B4107" s="9" t="s">
        <v>17</v>
      </c>
      <c r="C4107" s="10">
        <v>77.017868145409736</v>
      </c>
    </row>
    <row r="4108" spans="1:3" x14ac:dyDescent="0.25">
      <c r="A4108" s="8" t="s">
        <v>22</v>
      </c>
      <c r="B4108" s="9" t="s">
        <v>17</v>
      </c>
      <c r="C4108" s="10">
        <v>77.017868145409736</v>
      </c>
    </row>
    <row r="4109" spans="1:3" x14ac:dyDescent="0.25">
      <c r="A4109" s="8" t="s">
        <v>22</v>
      </c>
      <c r="B4109" s="9" t="s">
        <v>17</v>
      </c>
      <c r="C4109" s="10">
        <v>77.017868145409736</v>
      </c>
    </row>
    <row r="4110" spans="1:3" x14ac:dyDescent="0.25">
      <c r="A4110" s="8" t="s">
        <v>22</v>
      </c>
      <c r="B4110" s="9" t="s">
        <v>17</v>
      </c>
      <c r="C4110" s="10">
        <v>77.017868145409736</v>
      </c>
    </row>
    <row r="4111" spans="1:3" x14ac:dyDescent="0.25">
      <c r="A4111" s="8" t="s">
        <v>22</v>
      </c>
      <c r="B4111" s="9" t="s">
        <v>17</v>
      </c>
      <c r="C4111" s="10">
        <v>77.017868145409736</v>
      </c>
    </row>
    <row r="4112" spans="1:3" x14ac:dyDescent="0.25">
      <c r="A4112" s="8" t="s">
        <v>22</v>
      </c>
      <c r="B4112" s="9" t="s">
        <v>17</v>
      </c>
      <c r="C4112" s="10">
        <v>77.017868145409736</v>
      </c>
    </row>
    <row r="4113" spans="1:3" x14ac:dyDescent="0.25">
      <c r="A4113" s="8" t="s">
        <v>22</v>
      </c>
      <c r="B4113" s="9" t="s">
        <v>17</v>
      </c>
      <c r="C4113" s="10">
        <v>77.017868145409736</v>
      </c>
    </row>
    <row r="4114" spans="1:3" x14ac:dyDescent="0.25">
      <c r="A4114" s="8" t="s">
        <v>22</v>
      </c>
      <c r="B4114" s="9" t="s">
        <v>17</v>
      </c>
      <c r="C4114" s="10">
        <v>77.017868145409736</v>
      </c>
    </row>
    <row r="4115" spans="1:3" x14ac:dyDescent="0.25">
      <c r="A4115" s="8" t="s">
        <v>22</v>
      </c>
      <c r="B4115" s="9" t="s">
        <v>17</v>
      </c>
      <c r="C4115" s="10">
        <v>77.017868145409736</v>
      </c>
    </row>
    <row r="4116" spans="1:3" x14ac:dyDescent="0.25">
      <c r="A4116" s="8" t="s">
        <v>22</v>
      </c>
      <c r="B4116" s="9" t="s">
        <v>17</v>
      </c>
      <c r="C4116" s="10">
        <v>77.017868145409736</v>
      </c>
    </row>
    <row r="4117" spans="1:3" x14ac:dyDescent="0.25">
      <c r="A4117" s="8" t="s">
        <v>22</v>
      </c>
      <c r="B4117" s="9" t="s">
        <v>17</v>
      </c>
      <c r="C4117" s="10">
        <v>77.017868145409736</v>
      </c>
    </row>
    <row r="4118" spans="1:3" x14ac:dyDescent="0.25">
      <c r="A4118" s="8" t="s">
        <v>22</v>
      </c>
      <c r="B4118" s="9" t="s">
        <v>17</v>
      </c>
      <c r="C4118" s="10">
        <v>77.017868145409736</v>
      </c>
    </row>
    <row r="4119" spans="1:3" x14ac:dyDescent="0.25">
      <c r="A4119" s="8" t="s">
        <v>22</v>
      </c>
      <c r="B4119" s="9" t="s">
        <v>17</v>
      </c>
      <c r="C4119" s="10">
        <v>77.017868145409736</v>
      </c>
    </row>
    <row r="4120" spans="1:3" x14ac:dyDescent="0.25">
      <c r="A4120" s="8" t="s">
        <v>22</v>
      </c>
      <c r="B4120" s="9" t="s">
        <v>17</v>
      </c>
      <c r="C4120" s="10">
        <v>77.017868145409736</v>
      </c>
    </row>
    <row r="4121" spans="1:3" x14ac:dyDescent="0.25">
      <c r="A4121" s="8" t="s">
        <v>22</v>
      </c>
      <c r="B4121" s="9" t="s">
        <v>17</v>
      </c>
      <c r="C4121" s="10">
        <v>77.017868145409736</v>
      </c>
    </row>
    <row r="4122" spans="1:3" x14ac:dyDescent="0.25">
      <c r="A4122" s="8" t="s">
        <v>22</v>
      </c>
      <c r="B4122" s="9" t="s">
        <v>17</v>
      </c>
      <c r="C4122" s="10">
        <v>77.017868145409736</v>
      </c>
    </row>
    <row r="4123" spans="1:3" x14ac:dyDescent="0.25">
      <c r="A4123" s="8" t="s">
        <v>22</v>
      </c>
      <c r="B4123" s="9" t="s">
        <v>17</v>
      </c>
      <c r="C4123" s="10">
        <v>77.017868145409736</v>
      </c>
    </row>
    <row r="4124" spans="1:3" x14ac:dyDescent="0.25">
      <c r="A4124" s="8" t="s">
        <v>22</v>
      </c>
      <c r="B4124" s="9" t="s">
        <v>17</v>
      </c>
      <c r="C4124" s="10">
        <v>77.017868145409736</v>
      </c>
    </row>
    <row r="4125" spans="1:3" x14ac:dyDescent="0.25">
      <c r="A4125" s="8" t="s">
        <v>22</v>
      </c>
      <c r="B4125" s="9" t="s">
        <v>17</v>
      </c>
      <c r="C4125" s="10">
        <v>77.017868145409736</v>
      </c>
    </row>
    <row r="4126" spans="1:3" x14ac:dyDescent="0.25">
      <c r="A4126" s="8" t="s">
        <v>22</v>
      </c>
      <c r="B4126" s="9" t="s">
        <v>17</v>
      </c>
      <c r="C4126" s="10">
        <v>77.017868145409736</v>
      </c>
    </row>
    <row r="4127" spans="1:3" x14ac:dyDescent="0.25">
      <c r="A4127" s="8" t="s">
        <v>22</v>
      </c>
      <c r="B4127" s="9" t="s">
        <v>17</v>
      </c>
      <c r="C4127" s="10">
        <v>77.017868145409736</v>
      </c>
    </row>
    <row r="4128" spans="1:3" x14ac:dyDescent="0.25">
      <c r="A4128" s="8" t="s">
        <v>22</v>
      </c>
      <c r="B4128" s="9" t="s">
        <v>17</v>
      </c>
      <c r="C4128" s="10">
        <v>77.017868145409736</v>
      </c>
    </row>
    <row r="4129" spans="1:3" x14ac:dyDescent="0.25">
      <c r="A4129" s="8" t="s">
        <v>22</v>
      </c>
      <c r="B4129" s="9" t="s">
        <v>17</v>
      </c>
      <c r="C4129" s="10">
        <v>77.017868145409736</v>
      </c>
    </row>
    <row r="4130" spans="1:3" x14ac:dyDescent="0.25">
      <c r="A4130" s="8" t="s">
        <v>22</v>
      </c>
      <c r="B4130" s="9" t="s">
        <v>17</v>
      </c>
      <c r="C4130" s="10">
        <v>77.017868145409736</v>
      </c>
    </row>
    <row r="4131" spans="1:3" x14ac:dyDescent="0.25">
      <c r="A4131" s="8" t="s">
        <v>22</v>
      </c>
      <c r="B4131" s="9" t="s">
        <v>17</v>
      </c>
      <c r="C4131" s="10">
        <v>77.017868145409736</v>
      </c>
    </row>
    <row r="4132" spans="1:3" x14ac:dyDescent="0.25">
      <c r="A4132" s="8" t="s">
        <v>22</v>
      </c>
      <c r="B4132" s="9" t="s">
        <v>17</v>
      </c>
      <c r="C4132" s="10">
        <v>77.017868145409736</v>
      </c>
    </row>
    <row r="4133" spans="1:3" x14ac:dyDescent="0.25">
      <c r="A4133" s="8" t="s">
        <v>22</v>
      </c>
      <c r="B4133" s="9" t="s">
        <v>17</v>
      </c>
      <c r="C4133" s="10">
        <v>77.017868145409736</v>
      </c>
    </row>
    <row r="4134" spans="1:3" x14ac:dyDescent="0.25">
      <c r="A4134" s="8" t="s">
        <v>22</v>
      </c>
      <c r="B4134" s="9" t="s">
        <v>17</v>
      </c>
      <c r="C4134" s="10">
        <v>77.017868145409736</v>
      </c>
    </row>
    <row r="4135" spans="1:3" x14ac:dyDescent="0.25">
      <c r="A4135" s="8" t="s">
        <v>22</v>
      </c>
      <c r="B4135" s="9" t="s">
        <v>17</v>
      </c>
      <c r="C4135" s="10">
        <v>77.017868145409736</v>
      </c>
    </row>
    <row r="4136" spans="1:3" x14ac:dyDescent="0.25">
      <c r="A4136" s="8" t="s">
        <v>22</v>
      </c>
      <c r="B4136" s="9" t="s">
        <v>17</v>
      </c>
      <c r="C4136" s="10">
        <v>77.017868145409736</v>
      </c>
    </row>
    <row r="4137" spans="1:3" x14ac:dyDescent="0.25">
      <c r="A4137" s="8" t="s">
        <v>22</v>
      </c>
      <c r="B4137" s="9" t="s">
        <v>17</v>
      </c>
      <c r="C4137" s="10">
        <v>77.017868145409736</v>
      </c>
    </row>
    <row r="4138" spans="1:3" x14ac:dyDescent="0.25">
      <c r="A4138" s="8" t="s">
        <v>22</v>
      </c>
      <c r="B4138" s="9" t="s">
        <v>17</v>
      </c>
      <c r="C4138" s="10">
        <v>77.017868145409736</v>
      </c>
    </row>
    <row r="4139" spans="1:3" x14ac:dyDescent="0.25">
      <c r="A4139" s="8" t="s">
        <v>22</v>
      </c>
      <c r="B4139" s="9" t="s">
        <v>17</v>
      </c>
      <c r="C4139" s="10">
        <v>77.017868145409736</v>
      </c>
    </row>
    <row r="4140" spans="1:3" x14ac:dyDescent="0.25">
      <c r="A4140" s="8" t="s">
        <v>22</v>
      </c>
      <c r="B4140" s="9" t="s">
        <v>17</v>
      </c>
      <c r="C4140" s="10">
        <v>77.017868145409736</v>
      </c>
    </row>
    <row r="4141" spans="1:3" x14ac:dyDescent="0.25">
      <c r="A4141" s="8" t="s">
        <v>22</v>
      </c>
      <c r="B4141" s="9" t="s">
        <v>17</v>
      </c>
      <c r="C4141" s="10">
        <v>77.017868145409736</v>
      </c>
    </row>
    <row r="4142" spans="1:3" x14ac:dyDescent="0.25">
      <c r="A4142" s="8" t="s">
        <v>22</v>
      </c>
      <c r="B4142" s="9" t="s">
        <v>17</v>
      </c>
      <c r="C4142" s="10">
        <v>77.017868145409736</v>
      </c>
    </row>
    <row r="4143" spans="1:3" x14ac:dyDescent="0.25">
      <c r="A4143" s="8" t="s">
        <v>22</v>
      </c>
      <c r="B4143" s="9" t="s">
        <v>17</v>
      </c>
      <c r="C4143" s="10">
        <v>77.017868145409736</v>
      </c>
    </row>
    <row r="4144" spans="1:3" x14ac:dyDescent="0.25">
      <c r="A4144" s="8" t="s">
        <v>22</v>
      </c>
      <c r="B4144" s="9" t="s">
        <v>17</v>
      </c>
      <c r="C4144" s="10">
        <v>77.017868145409736</v>
      </c>
    </row>
    <row r="4145" spans="1:3" x14ac:dyDescent="0.25">
      <c r="A4145" s="8" t="s">
        <v>22</v>
      </c>
      <c r="B4145" s="9" t="s">
        <v>17</v>
      </c>
      <c r="C4145" s="10">
        <v>77.017868145409736</v>
      </c>
    </row>
    <row r="4146" spans="1:3" x14ac:dyDescent="0.25">
      <c r="A4146" s="8" t="s">
        <v>22</v>
      </c>
      <c r="B4146" s="9" t="s">
        <v>17</v>
      </c>
      <c r="C4146" s="10">
        <v>77.017868145409736</v>
      </c>
    </row>
    <row r="4147" spans="1:3" x14ac:dyDescent="0.25">
      <c r="A4147" s="8" t="s">
        <v>22</v>
      </c>
      <c r="B4147" s="9" t="s">
        <v>17</v>
      </c>
      <c r="C4147" s="10">
        <v>77.017868145409736</v>
      </c>
    </row>
    <row r="4148" spans="1:3" x14ac:dyDescent="0.25">
      <c r="A4148" s="8" t="s">
        <v>22</v>
      </c>
      <c r="B4148" s="9" t="s">
        <v>17</v>
      </c>
      <c r="C4148" s="10">
        <v>77.017868145409736</v>
      </c>
    </row>
    <row r="4149" spans="1:3" x14ac:dyDescent="0.25">
      <c r="A4149" s="8" t="s">
        <v>22</v>
      </c>
      <c r="B4149" s="9" t="s">
        <v>17</v>
      </c>
      <c r="C4149" s="10">
        <v>77.017868145409736</v>
      </c>
    </row>
    <row r="4150" spans="1:3" x14ac:dyDescent="0.25">
      <c r="A4150" s="8" t="s">
        <v>22</v>
      </c>
      <c r="B4150" s="9" t="s">
        <v>17</v>
      </c>
      <c r="C4150" s="10">
        <v>77.017868145409736</v>
      </c>
    </row>
    <row r="4151" spans="1:3" x14ac:dyDescent="0.25">
      <c r="A4151" s="8" t="s">
        <v>22</v>
      </c>
      <c r="B4151" s="9" t="s">
        <v>17</v>
      </c>
      <c r="C4151" s="10">
        <v>77.017868145409736</v>
      </c>
    </row>
    <row r="4152" spans="1:3" x14ac:dyDescent="0.25">
      <c r="A4152" s="8" t="s">
        <v>22</v>
      </c>
      <c r="B4152" s="9" t="s">
        <v>17</v>
      </c>
      <c r="C4152" s="10">
        <v>77.017868145409736</v>
      </c>
    </row>
    <row r="4153" spans="1:3" x14ac:dyDescent="0.25">
      <c r="A4153" s="8" t="s">
        <v>22</v>
      </c>
      <c r="B4153" s="9" t="s">
        <v>17</v>
      </c>
      <c r="C4153" s="10">
        <v>77.017868145409736</v>
      </c>
    </row>
    <row r="4154" spans="1:3" x14ac:dyDescent="0.25">
      <c r="A4154" s="8" t="s">
        <v>22</v>
      </c>
      <c r="B4154" s="9" t="s">
        <v>17</v>
      </c>
      <c r="C4154" s="10">
        <v>77.017868145409736</v>
      </c>
    </row>
    <row r="4155" spans="1:3" x14ac:dyDescent="0.25">
      <c r="A4155" s="8" t="s">
        <v>22</v>
      </c>
      <c r="B4155" s="9" t="s">
        <v>17</v>
      </c>
      <c r="C4155" s="10">
        <v>77.017868145409736</v>
      </c>
    </row>
    <row r="4156" spans="1:3" x14ac:dyDescent="0.25">
      <c r="A4156" s="8" t="s">
        <v>22</v>
      </c>
      <c r="B4156" s="9" t="s">
        <v>17</v>
      </c>
      <c r="C4156" s="10">
        <v>77.017868145409736</v>
      </c>
    </row>
    <row r="4157" spans="1:3" x14ac:dyDescent="0.25">
      <c r="A4157" s="8" t="s">
        <v>22</v>
      </c>
      <c r="B4157" s="9" t="s">
        <v>17</v>
      </c>
      <c r="C4157" s="10">
        <v>77.017868145409736</v>
      </c>
    </row>
    <row r="4158" spans="1:3" x14ac:dyDescent="0.25">
      <c r="A4158" s="8" t="s">
        <v>22</v>
      </c>
      <c r="B4158" s="9" t="s">
        <v>17</v>
      </c>
      <c r="C4158" s="10">
        <v>77.017868145409736</v>
      </c>
    </row>
    <row r="4159" spans="1:3" x14ac:dyDescent="0.25">
      <c r="A4159" s="8" t="s">
        <v>22</v>
      </c>
      <c r="B4159" s="9" t="s">
        <v>17</v>
      </c>
      <c r="C4159" s="10">
        <v>77.017868145409736</v>
      </c>
    </row>
    <row r="4160" spans="1:3" x14ac:dyDescent="0.25">
      <c r="A4160" s="8" t="s">
        <v>22</v>
      </c>
      <c r="B4160" s="9" t="s">
        <v>17</v>
      </c>
      <c r="C4160" s="10">
        <v>77.017868145409736</v>
      </c>
    </row>
    <row r="4161" spans="1:3" x14ac:dyDescent="0.25">
      <c r="A4161" s="8" t="s">
        <v>22</v>
      </c>
      <c r="B4161" s="9" t="s">
        <v>17</v>
      </c>
      <c r="C4161" s="10">
        <v>77.017868145409736</v>
      </c>
    </row>
    <row r="4162" spans="1:3" x14ac:dyDescent="0.25">
      <c r="A4162" s="8" t="s">
        <v>22</v>
      </c>
      <c r="B4162" s="9" t="s">
        <v>17</v>
      </c>
      <c r="C4162" s="10">
        <v>77.017868145409736</v>
      </c>
    </row>
    <row r="4163" spans="1:3" x14ac:dyDescent="0.25">
      <c r="A4163" s="8" t="s">
        <v>22</v>
      </c>
      <c r="B4163" s="9" t="s">
        <v>17</v>
      </c>
      <c r="C4163" s="10">
        <v>77.017868145409736</v>
      </c>
    </row>
    <row r="4164" spans="1:3" x14ac:dyDescent="0.25">
      <c r="A4164" s="8" t="s">
        <v>22</v>
      </c>
      <c r="B4164" s="9" t="s">
        <v>19</v>
      </c>
      <c r="C4164" s="10">
        <v>77.017868145409736</v>
      </c>
    </row>
    <row r="4165" spans="1:3" x14ac:dyDescent="0.25">
      <c r="A4165" s="8" t="s">
        <v>22</v>
      </c>
      <c r="B4165" s="9" t="s">
        <v>19</v>
      </c>
      <c r="C4165" s="10">
        <v>77.017868145409736</v>
      </c>
    </row>
    <row r="4166" spans="1:3" x14ac:dyDescent="0.25">
      <c r="A4166" s="8" t="s">
        <v>22</v>
      </c>
      <c r="B4166" s="9" t="s">
        <v>19</v>
      </c>
      <c r="C4166" s="10">
        <v>77.017868145409736</v>
      </c>
    </row>
    <row r="4167" spans="1:3" x14ac:dyDescent="0.25">
      <c r="A4167" s="8" t="s">
        <v>22</v>
      </c>
      <c r="B4167" s="9" t="s">
        <v>19</v>
      </c>
      <c r="C4167" s="10">
        <v>77.017868145409736</v>
      </c>
    </row>
    <row r="4168" spans="1:3" x14ac:dyDescent="0.25">
      <c r="A4168" s="8" t="s">
        <v>22</v>
      </c>
      <c r="B4168" s="9" t="s">
        <v>19</v>
      </c>
      <c r="C4168" s="10">
        <v>77.017868145409736</v>
      </c>
    </row>
    <row r="4169" spans="1:3" x14ac:dyDescent="0.25">
      <c r="A4169" s="8" t="s">
        <v>22</v>
      </c>
      <c r="B4169" s="9" t="s">
        <v>19</v>
      </c>
      <c r="C4169" s="10">
        <v>77.017868145409736</v>
      </c>
    </row>
    <row r="4170" spans="1:3" x14ac:dyDescent="0.25">
      <c r="A4170" s="8" t="s">
        <v>22</v>
      </c>
      <c r="B4170" s="9" t="s">
        <v>19</v>
      </c>
      <c r="C4170" s="10">
        <v>77.017868145409736</v>
      </c>
    </row>
    <row r="4171" spans="1:3" x14ac:dyDescent="0.25">
      <c r="A4171" s="8" t="s">
        <v>22</v>
      </c>
      <c r="B4171" s="9" t="s">
        <v>19</v>
      </c>
      <c r="C4171" s="10">
        <v>77.017868145409736</v>
      </c>
    </row>
    <row r="4172" spans="1:3" x14ac:dyDescent="0.25">
      <c r="A4172" s="8" t="s">
        <v>22</v>
      </c>
      <c r="B4172" s="9" t="s">
        <v>19</v>
      </c>
      <c r="C4172" s="10">
        <v>77.017868145409736</v>
      </c>
    </row>
    <row r="4173" spans="1:3" x14ac:dyDescent="0.25">
      <c r="A4173" s="8" t="s">
        <v>22</v>
      </c>
      <c r="B4173" s="9" t="s">
        <v>19</v>
      </c>
      <c r="C4173" s="10">
        <v>77.017868145409736</v>
      </c>
    </row>
    <row r="4174" spans="1:3" x14ac:dyDescent="0.25">
      <c r="A4174" s="8" t="s">
        <v>22</v>
      </c>
      <c r="B4174" s="9" t="s">
        <v>19</v>
      </c>
      <c r="C4174" s="10">
        <v>77.017868145409736</v>
      </c>
    </row>
    <row r="4175" spans="1:3" x14ac:dyDescent="0.25">
      <c r="A4175" s="8" t="s">
        <v>22</v>
      </c>
      <c r="B4175" s="9" t="s">
        <v>19</v>
      </c>
      <c r="C4175" s="10">
        <v>77.017868145409736</v>
      </c>
    </row>
    <row r="4176" spans="1:3" x14ac:dyDescent="0.25">
      <c r="A4176" s="8" t="s">
        <v>22</v>
      </c>
      <c r="B4176" s="9" t="s">
        <v>19</v>
      </c>
      <c r="C4176" s="10">
        <v>77.017868145409736</v>
      </c>
    </row>
    <row r="4177" spans="1:3" x14ac:dyDescent="0.25">
      <c r="A4177" s="8" t="s">
        <v>22</v>
      </c>
      <c r="B4177" s="9" t="s">
        <v>19</v>
      </c>
      <c r="C4177" s="10">
        <v>77.017868145409736</v>
      </c>
    </row>
    <row r="4178" spans="1:3" x14ac:dyDescent="0.25">
      <c r="A4178" s="8" t="s">
        <v>22</v>
      </c>
      <c r="B4178" s="9" t="s">
        <v>20</v>
      </c>
      <c r="C4178" s="10">
        <v>77.017868145409736</v>
      </c>
    </row>
    <row r="4179" spans="1:3" x14ac:dyDescent="0.25">
      <c r="A4179" s="8" t="s">
        <v>22</v>
      </c>
      <c r="B4179" s="9" t="s">
        <v>20</v>
      </c>
      <c r="C4179" s="10">
        <v>77.017868145409736</v>
      </c>
    </row>
    <row r="4180" spans="1:3" x14ac:dyDescent="0.25">
      <c r="A4180" s="8" t="s">
        <v>22</v>
      </c>
      <c r="B4180" s="9" t="s">
        <v>20</v>
      </c>
      <c r="C4180" s="10">
        <v>77.017868145409736</v>
      </c>
    </row>
    <row r="4181" spans="1:3" x14ac:dyDescent="0.25">
      <c r="A4181" s="8" t="s">
        <v>22</v>
      </c>
      <c r="B4181" s="9" t="s">
        <v>20</v>
      </c>
      <c r="C4181" s="10">
        <v>77.017868145409736</v>
      </c>
    </row>
    <row r="4182" spans="1:3" x14ac:dyDescent="0.25">
      <c r="A4182" s="8" t="s">
        <v>22</v>
      </c>
      <c r="B4182" s="9" t="s">
        <v>16</v>
      </c>
      <c r="C4182" s="10">
        <v>77.017868145409736</v>
      </c>
    </row>
    <row r="4183" spans="1:3" x14ac:dyDescent="0.25">
      <c r="A4183" s="8" t="s">
        <v>22</v>
      </c>
      <c r="B4183" s="9" t="s">
        <v>16</v>
      </c>
      <c r="C4183" s="10">
        <v>77.017868145409736</v>
      </c>
    </row>
    <row r="4184" spans="1:3" x14ac:dyDescent="0.25">
      <c r="A4184" s="8" t="s">
        <v>22</v>
      </c>
      <c r="B4184" s="9" t="s">
        <v>16</v>
      </c>
      <c r="C4184" s="10">
        <v>77.017868145409736</v>
      </c>
    </row>
    <row r="4185" spans="1:3" x14ac:dyDescent="0.25">
      <c r="A4185" s="8" t="s">
        <v>22</v>
      </c>
      <c r="B4185" s="9" t="s">
        <v>16</v>
      </c>
      <c r="C4185" s="10">
        <v>77.017868145409736</v>
      </c>
    </row>
    <row r="4186" spans="1:3" x14ac:dyDescent="0.25">
      <c r="A4186" s="8" t="s">
        <v>22</v>
      </c>
      <c r="B4186" s="9" t="s">
        <v>16</v>
      </c>
      <c r="C4186" s="10">
        <v>77.017868145409736</v>
      </c>
    </row>
    <row r="4187" spans="1:3" x14ac:dyDescent="0.25">
      <c r="A4187" s="8" t="s">
        <v>22</v>
      </c>
      <c r="B4187" s="9" t="s">
        <v>16</v>
      </c>
      <c r="C4187" s="10">
        <v>77.017868145409736</v>
      </c>
    </row>
    <row r="4188" spans="1:3" x14ac:dyDescent="0.25">
      <c r="A4188" s="8" t="s">
        <v>22</v>
      </c>
      <c r="B4188" s="9" t="s">
        <v>16</v>
      </c>
      <c r="C4188" s="10">
        <v>77.017868145409736</v>
      </c>
    </row>
    <row r="4189" spans="1:3" x14ac:dyDescent="0.25">
      <c r="A4189" s="8" t="s">
        <v>22</v>
      </c>
      <c r="B4189" s="9" t="s">
        <v>16</v>
      </c>
      <c r="C4189" s="10">
        <v>77.017868145409736</v>
      </c>
    </row>
    <row r="4190" spans="1:3" x14ac:dyDescent="0.25">
      <c r="A4190" s="8" t="s">
        <v>22</v>
      </c>
      <c r="B4190" s="9" t="s">
        <v>16</v>
      </c>
      <c r="C4190" s="10">
        <v>77.017868145409736</v>
      </c>
    </row>
    <row r="4191" spans="1:3" x14ac:dyDescent="0.25">
      <c r="A4191" s="8" t="s">
        <v>22</v>
      </c>
      <c r="B4191" s="9" t="s">
        <v>16</v>
      </c>
      <c r="C4191" s="10">
        <v>77.017868145409736</v>
      </c>
    </row>
    <row r="4192" spans="1:3" x14ac:dyDescent="0.25">
      <c r="A4192" s="8" t="s">
        <v>22</v>
      </c>
      <c r="B4192" s="9" t="s">
        <v>16</v>
      </c>
      <c r="C4192" s="10">
        <v>77.017868145409736</v>
      </c>
    </row>
    <row r="4193" spans="1:3" x14ac:dyDescent="0.25">
      <c r="A4193" s="8" t="s">
        <v>22</v>
      </c>
      <c r="B4193" s="9" t="s">
        <v>16</v>
      </c>
      <c r="C4193" s="10">
        <v>77.017868145409736</v>
      </c>
    </row>
    <row r="4194" spans="1:3" x14ac:dyDescent="0.25">
      <c r="A4194" s="8" t="s">
        <v>22</v>
      </c>
      <c r="B4194" s="9" t="s">
        <v>16</v>
      </c>
      <c r="C4194" s="10">
        <v>77.017868145409736</v>
      </c>
    </row>
    <row r="4195" spans="1:3" x14ac:dyDescent="0.25">
      <c r="A4195" s="8" t="s">
        <v>22</v>
      </c>
      <c r="B4195" s="9" t="s">
        <v>16</v>
      </c>
      <c r="C4195" s="10">
        <v>77.017868145409736</v>
      </c>
    </row>
    <row r="4196" spans="1:3" x14ac:dyDescent="0.25">
      <c r="A4196" s="8" t="s">
        <v>22</v>
      </c>
      <c r="B4196" s="9" t="s">
        <v>16</v>
      </c>
      <c r="C4196" s="10">
        <v>77.017868145409736</v>
      </c>
    </row>
    <row r="4197" spans="1:3" x14ac:dyDescent="0.25">
      <c r="A4197" s="8" t="s">
        <v>22</v>
      </c>
      <c r="B4197" s="9" t="s">
        <v>16</v>
      </c>
      <c r="C4197" s="10">
        <v>77.017868145409736</v>
      </c>
    </row>
    <row r="4198" spans="1:3" x14ac:dyDescent="0.25">
      <c r="A4198" s="8" t="s">
        <v>22</v>
      </c>
      <c r="B4198" s="9" t="s">
        <v>16</v>
      </c>
      <c r="C4198" s="10">
        <v>77.017868145409736</v>
      </c>
    </row>
    <row r="4199" spans="1:3" x14ac:dyDescent="0.25">
      <c r="A4199" s="8" t="s">
        <v>22</v>
      </c>
      <c r="B4199" s="9" t="s">
        <v>16</v>
      </c>
      <c r="C4199" s="10">
        <v>77.017868145409736</v>
      </c>
    </row>
    <row r="4200" spans="1:3" x14ac:dyDescent="0.25">
      <c r="A4200" s="8" t="s">
        <v>22</v>
      </c>
      <c r="B4200" s="9" t="s">
        <v>16</v>
      </c>
      <c r="C4200" s="10">
        <v>77.017868145409736</v>
      </c>
    </row>
    <row r="4201" spans="1:3" x14ac:dyDescent="0.25">
      <c r="A4201" s="8" t="s">
        <v>22</v>
      </c>
      <c r="B4201" s="9" t="s">
        <v>16</v>
      </c>
      <c r="C4201" s="10">
        <v>77.017868145409736</v>
      </c>
    </row>
    <row r="4202" spans="1:3" x14ac:dyDescent="0.25">
      <c r="A4202" s="11" t="s">
        <v>22</v>
      </c>
      <c r="B4202" s="12" t="s">
        <v>16</v>
      </c>
      <c r="C4202" s="13">
        <v>77.017868145409736</v>
      </c>
    </row>
    <row r="4203" spans="1:3" x14ac:dyDescent="0.25">
      <c r="A4203" s="8" t="s">
        <v>22</v>
      </c>
      <c r="B4203" s="9" t="s">
        <v>18</v>
      </c>
      <c r="C4203" s="10">
        <v>77.017868145409736</v>
      </c>
    </row>
    <row r="4204" spans="1:3" x14ac:dyDescent="0.25">
      <c r="A4204" s="8" t="s">
        <v>22</v>
      </c>
      <c r="B4204" s="9" t="s">
        <v>18</v>
      </c>
      <c r="C4204" s="10">
        <v>77.017868145409736</v>
      </c>
    </row>
    <row r="4205" spans="1:3" x14ac:dyDescent="0.25">
      <c r="A4205" s="8" t="s">
        <v>22</v>
      </c>
      <c r="B4205" s="9" t="s">
        <v>18</v>
      </c>
      <c r="C4205" s="10">
        <v>77.017868145409736</v>
      </c>
    </row>
    <row r="4206" spans="1:3" x14ac:dyDescent="0.25">
      <c r="A4206" s="8" t="s">
        <v>22</v>
      </c>
      <c r="B4206" s="9" t="s">
        <v>18</v>
      </c>
      <c r="C4206" s="10">
        <v>77.017868145409736</v>
      </c>
    </row>
    <row r="4207" spans="1:3" x14ac:dyDescent="0.25">
      <c r="A4207" s="8" t="s">
        <v>22</v>
      </c>
      <c r="B4207" s="9" t="s">
        <v>18</v>
      </c>
      <c r="C4207" s="10">
        <v>77.017868145409736</v>
      </c>
    </row>
    <row r="4208" spans="1:3" x14ac:dyDescent="0.25">
      <c r="A4208" s="8" t="s">
        <v>22</v>
      </c>
      <c r="B4208" s="9" t="s">
        <v>18</v>
      </c>
      <c r="C4208" s="10">
        <v>77.017868145409736</v>
      </c>
    </row>
    <row r="4209" spans="1:3" x14ac:dyDescent="0.25">
      <c r="A4209" s="8" t="s">
        <v>22</v>
      </c>
      <c r="B4209" s="9" t="s">
        <v>18</v>
      </c>
      <c r="C4209" s="10">
        <v>77.017868145409736</v>
      </c>
    </row>
    <row r="4210" spans="1:3" x14ac:dyDescent="0.25">
      <c r="A4210" s="8" t="s">
        <v>22</v>
      </c>
      <c r="B4210" s="9" t="s">
        <v>18</v>
      </c>
      <c r="C4210" s="10">
        <v>77.017868145409736</v>
      </c>
    </row>
    <row r="4211" spans="1:3" x14ac:dyDescent="0.25">
      <c r="A4211" s="8" t="s">
        <v>22</v>
      </c>
      <c r="B4211" s="9" t="s">
        <v>18</v>
      </c>
      <c r="C4211" s="10">
        <v>77.017868145409736</v>
      </c>
    </row>
    <row r="4212" spans="1:3" x14ac:dyDescent="0.25">
      <c r="A4212" s="8" t="s">
        <v>22</v>
      </c>
      <c r="B4212" s="9" t="s">
        <v>18</v>
      </c>
      <c r="C4212" s="10">
        <v>77.017868145409736</v>
      </c>
    </row>
    <row r="4213" spans="1:3" x14ac:dyDescent="0.25">
      <c r="A4213" s="8" t="s">
        <v>22</v>
      </c>
      <c r="B4213" s="9" t="s">
        <v>18</v>
      </c>
      <c r="C4213" s="10">
        <v>77.017868145409736</v>
      </c>
    </row>
    <row r="4214" spans="1:3" x14ac:dyDescent="0.25">
      <c r="A4214" s="8" t="s">
        <v>22</v>
      </c>
      <c r="B4214" s="9" t="s">
        <v>18</v>
      </c>
      <c r="C4214" s="10">
        <v>77.017868145409736</v>
      </c>
    </row>
    <row r="4215" spans="1:3" x14ac:dyDescent="0.25">
      <c r="A4215" s="8" t="s">
        <v>22</v>
      </c>
      <c r="B4215" s="9" t="s">
        <v>18</v>
      </c>
      <c r="C4215" s="10">
        <v>77.017868145409736</v>
      </c>
    </row>
    <row r="4216" spans="1:3" x14ac:dyDescent="0.25">
      <c r="A4216" s="8" t="s">
        <v>22</v>
      </c>
      <c r="B4216" s="9" t="s">
        <v>18</v>
      </c>
      <c r="C4216" s="10">
        <v>77.017868145409736</v>
      </c>
    </row>
    <row r="4217" spans="1:3" x14ac:dyDescent="0.25">
      <c r="A4217" s="8" t="s">
        <v>22</v>
      </c>
      <c r="B4217" s="9" t="s">
        <v>18</v>
      </c>
      <c r="C4217" s="10">
        <v>77.017868145409736</v>
      </c>
    </row>
    <row r="4218" spans="1:3" x14ac:dyDescent="0.25">
      <c r="A4218" s="8" t="s">
        <v>22</v>
      </c>
      <c r="B4218" s="9" t="s">
        <v>18</v>
      </c>
      <c r="C4218" s="10">
        <v>77.017868145409736</v>
      </c>
    </row>
    <row r="4219" spans="1:3" x14ac:dyDescent="0.25">
      <c r="A4219" s="8" t="s">
        <v>22</v>
      </c>
      <c r="B4219" s="9" t="s">
        <v>18</v>
      </c>
      <c r="C4219" s="10">
        <v>77.017868145409736</v>
      </c>
    </row>
    <row r="4220" spans="1:3" x14ac:dyDescent="0.25">
      <c r="A4220" s="8" t="s">
        <v>22</v>
      </c>
      <c r="B4220" s="9" t="s">
        <v>18</v>
      </c>
      <c r="C4220" s="10">
        <v>77.017868145409736</v>
      </c>
    </row>
    <row r="4221" spans="1:3" x14ac:dyDescent="0.25">
      <c r="A4221" s="8" t="s">
        <v>22</v>
      </c>
      <c r="B4221" s="9" t="s">
        <v>18</v>
      </c>
      <c r="C4221" s="10">
        <v>77.017868145409736</v>
      </c>
    </row>
    <row r="4222" spans="1:3" x14ac:dyDescent="0.25">
      <c r="A4222" s="8" t="s">
        <v>22</v>
      </c>
      <c r="B4222" s="9" t="s">
        <v>18</v>
      </c>
      <c r="C4222" s="10">
        <v>77.017868145409736</v>
      </c>
    </row>
    <row r="4223" spans="1:3" x14ac:dyDescent="0.25">
      <c r="A4223" s="8" t="s">
        <v>22</v>
      </c>
      <c r="B4223" s="9" t="s">
        <v>18</v>
      </c>
      <c r="C4223" s="10">
        <v>77.017868145409736</v>
      </c>
    </row>
    <row r="4224" spans="1:3" x14ac:dyDescent="0.25">
      <c r="A4224" s="8" t="s">
        <v>22</v>
      </c>
      <c r="B4224" s="9" t="s">
        <v>18</v>
      </c>
      <c r="C4224" s="10">
        <v>77.017868145409736</v>
      </c>
    </row>
    <row r="4225" spans="1:3" x14ac:dyDescent="0.25">
      <c r="A4225" s="8" t="s">
        <v>22</v>
      </c>
      <c r="B4225" s="9" t="s">
        <v>18</v>
      </c>
      <c r="C4225" s="10">
        <v>77.017868145409736</v>
      </c>
    </row>
    <row r="4226" spans="1:3" x14ac:dyDescent="0.25">
      <c r="A4226" s="8" t="s">
        <v>22</v>
      </c>
      <c r="B4226" s="9" t="s">
        <v>18</v>
      </c>
      <c r="C4226" s="10">
        <v>77.017868145409736</v>
      </c>
    </row>
    <row r="4227" spans="1:3" x14ac:dyDescent="0.25">
      <c r="A4227" s="8" t="s">
        <v>22</v>
      </c>
      <c r="B4227" s="9" t="s">
        <v>18</v>
      </c>
      <c r="C4227" s="10">
        <v>77.017868145409736</v>
      </c>
    </row>
    <row r="4228" spans="1:3" x14ac:dyDescent="0.25">
      <c r="A4228" s="8" t="s">
        <v>22</v>
      </c>
      <c r="B4228" s="9" t="s">
        <v>18</v>
      </c>
      <c r="C4228" s="10">
        <v>77.017868145409736</v>
      </c>
    </row>
    <row r="4229" spans="1:3" x14ac:dyDescent="0.25">
      <c r="A4229" s="8" t="s">
        <v>22</v>
      </c>
      <c r="B4229" s="9" t="s">
        <v>18</v>
      </c>
      <c r="C4229" s="10">
        <v>77.017868145409736</v>
      </c>
    </row>
    <row r="4230" spans="1:3" x14ac:dyDescent="0.25">
      <c r="A4230" s="8" t="s">
        <v>22</v>
      </c>
      <c r="B4230" s="9" t="s">
        <v>18</v>
      </c>
      <c r="C4230" s="10">
        <v>77.017868145409736</v>
      </c>
    </row>
    <row r="4231" spans="1:3" x14ac:dyDescent="0.25">
      <c r="A4231" s="8" t="s">
        <v>22</v>
      </c>
      <c r="B4231" s="9" t="s">
        <v>18</v>
      </c>
      <c r="C4231" s="10">
        <v>77.017868145409736</v>
      </c>
    </row>
    <row r="4232" spans="1:3" x14ac:dyDescent="0.25">
      <c r="A4232" s="8" t="s">
        <v>22</v>
      </c>
      <c r="B4232" s="9" t="s">
        <v>18</v>
      </c>
      <c r="C4232" s="10">
        <v>77.017868145409736</v>
      </c>
    </row>
    <row r="4233" spans="1:3" x14ac:dyDescent="0.25">
      <c r="A4233" s="8" t="s">
        <v>22</v>
      </c>
      <c r="B4233" s="9" t="s">
        <v>18</v>
      </c>
      <c r="C4233" s="10">
        <v>77.017868145409736</v>
      </c>
    </row>
    <row r="4234" spans="1:3" x14ac:dyDescent="0.25">
      <c r="A4234" s="8" t="s">
        <v>22</v>
      </c>
      <c r="B4234" s="9" t="s">
        <v>18</v>
      </c>
      <c r="C4234" s="10">
        <v>77.017868145409736</v>
      </c>
    </row>
    <row r="4235" spans="1:3" x14ac:dyDescent="0.25">
      <c r="A4235" s="8" t="s">
        <v>22</v>
      </c>
      <c r="B4235" s="9" t="s">
        <v>18</v>
      </c>
      <c r="C4235" s="10">
        <v>77.017868145409736</v>
      </c>
    </row>
    <row r="4236" spans="1:3" x14ac:dyDescent="0.25">
      <c r="A4236" s="8" t="s">
        <v>22</v>
      </c>
      <c r="B4236" s="9" t="s">
        <v>18</v>
      </c>
      <c r="C4236" s="10">
        <v>77.017868145409736</v>
      </c>
    </row>
    <row r="4237" spans="1:3" x14ac:dyDescent="0.25">
      <c r="A4237" s="8" t="s">
        <v>22</v>
      </c>
      <c r="B4237" s="9" t="s">
        <v>18</v>
      </c>
      <c r="C4237" s="10">
        <v>77.017868145409736</v>
      </c>
    </row>
    <row r="4238" spans="1:3" x14ac:dyDescent="0.25">
      <c r="A4238" s="8" t="s">
        <v>22</v>
      </c>
      <c r="B4238" s="9" t="s">
        <v>18</v>
      </c>
      <c r="C4238" s="10">
        <v>77.017868145409736</v>
      </c>
    </row>
    <row r="4239" spans="1:3" x14ac:dyDescent="0.25">
      <c r="A4239" s="8" t="s">
        <v>22</v>
      </c>
      <c r="B4239" s="9" t="s">
        <v>18</v>
      </c>
      <c r="C4239" s="10">
        <v>77.017868145409736</v>
      </c>
    </row>
    <row r="4240" spans="1:3" x14ac:dyDescent="0.25">
      <c r="A4240" s="8" t="s">
        <v>22</v>
      </c>
      <c r="B4240" s="9" t="s">
        <v>18</v>
      </c>
      <c r="C4240" s="10">
        <v>77.017868145409736</v>
      </c>
    </row>
    <row r="4241" spans="1:3" x14ac:dyDescent="0.25">
      <c r="A4241" s="8" t="s">
        <v>22</v>
      </c>
      <c r="B4241" s="9" t="s">
        <v>18</v>
      </c>
      <c r="C4241" s="10">
        <v>77.017868145409736</v>
      </c>
    </row>
    <row r="4242" spans="1:3" x14ac:dyDescent="0.25">
      <c r="A4242" s="8" t="s">
        <v>22</v>
      </c>
      <c r="B4242" s="9" t="s">
        <v>18</v>
      </c>
      <c r="C4242" s="10">
        <v>77.017868145409736</v>
      </c>
    </row>
    <row r="4243" spans="1:3" x14ac:dyDescent="0.25">
      <c r="A4243" s="8" t="s">
        <v>22</v>
      </c>
      <c r="B4243" s="9" t="s">
        <v>18</v>
      </c>
      <c r="C4243" s="10">
        <v>77.017868145409736</v>
      </c>
    </row>
    <row r="4244" spans="1:3" x14ac:dyDescent="0.25">
      <c r="A4244" s="8" t="s">
        <v>22</v>
      </c>
      <c r="B4244" s="9" t="s">
        <v>18</v>
      </c>
      <c r="C4244" s="10">
        <v>77.017868145409736</v>
      </c>
    </row>
    <row r="4245" spans="1:3" x14ac:dyDescent="0.25">
      <c r="A4245" s="8" t="s">
        <v>22</v>
      </c>
      <c r="B4245" s="9" t="s">
        <v>18</v>
      </c>
      <c r="C4245" s="10">
        <v>77.017868145409736</v>
      </c>
    </row>
    <row r="4246" spans="1:3" x14ac:dyDescent="0.25">
      <c r="A4246" s="8" t="s">
        <v>22</v>
      </c>
      <c r="B4246" s="9" t="s">
        <v>18</v>
      </c>
      <c r="C4246" s="10">
        <v>77.017868145409736</v>
      </c>
    </row>
    <row r="4247" spans="1:3" x14ac:dyDescent="0.25">
      <c r="A4247" s="8" t="s">
        <v>22</v>
      </c>
      <c r="B4247" s="9" t="s">
        <v>18</v>
      </c>
      <c r="C4247" s="10">
        <v>77.017868145409736</v>
      </c>
    </row>
    <row r="4248" spans="1:3" x14ac:dyDescent="0.25">
      <c r="A4248" s="8" t="s">
        <v>22</v>
      </c>
      <c r="B4248" s="9" t="s">
        <v>18</v>
      </c>
      <c r="C4248" s="10">
        <v>77.017868145409736</v>
      </c>
    </row>
    <row r="4249" spans="1:3" x14ac:dyDescent="0.25">
      <c r="A4249" s="8" t="s">
        <v>22</v>
      </c>
      <c r="B4249" s="9" t="s">
        <v>18</v>
      </c>
      <c r="C4249" s="10">
        <v>77.017868145409736</v>
      </c>
    </row>
    <row r="4250" spans="1:3" x14ac:dyDescent="0.25">
      <c r="A4250" s="8" t="s">
        <v>22</v>
      </c>
      <c r="B4250" s="9" t="s">
        <v>18</v>
      </c>
      <c r="C4250" s="10">
        <v>77.017868145409736</v>
      </c>
    </row>
    <row r="4251" spans="1:3" x14ac:dyDescent="0.25">
      <c r="A4251" s="8" t="s">
        <v>22</v>
      </c>
      <c r="B4251" s="9" t="s">
        <v>18</v>
      </c>
      <c r="C4251" s="10">
        <v>77.017868145409736</v>
      </c>
    </row>
    <row r="4252" spans="1:3" x14ac:dyDescent="0.25">
      <c r="A4252" s="8" t="s">
        <v>22</v>
      </c>
      <c r="B4252" s="9" t="s">
        <v>18</v>
      </c>
      <c r="C4252" s="10">
        <v>77.017868145409736</v>
      </c>
    </row>
    <row r="4253" spans="1:3" x14ac:dyDescent="0.25">
      <c r="A4253" s="8" t="s">
        <v>22</v>
      </c>
      <c r="B4253" s="9" t="s">
        <v>18</v>
      </c>
      <c r="C4253" s="10">
        <v>77.017868145409736</v>
      </c>
    </row>
    <row r="4254" spans="1:3" x14ac:dyDescent="0.25">
      <c r="A4254" s="8" t="s">
        <v>22</v>
      </c>
      <c r="B4254" s="9" t="s">
        <v>18</v>
      </c>
      <c r="C4254" s="10">
        <v>77.017868145409736</v>
      </c>
    </row>
    <row r="4255" spans="1:3" x14ac:dyDescent="0.25">
      <c r="A4255" s="8" t="s">
        <v>22</v>
      </c>
      <c r="B4255" s="9" t="s">
        <v>18</v>
      </c>
      <c r="C4255" s="10">
        <v>77.017868145409736</v>
      </c>
    </row>
    <row r="4256" spans="1:3" x14ac:dyDescent="0.25">
      <c r="A4256" s="8" t="s">
        <v>22</v>
      </c>
      <c r="B4256" s="9" t="s">
        <v>18</v>
      </c>
      <c r="C4256" s="10">
        <v>77.017868145409736</v>
      </c>
    </row>
    <row r="4257" spans="1:3" x14ac:dyDescent="0.25">
      <c r="A4257" s="8" t="s">
        <v>22</v>
      </c>
      <c r="B4257" s="9" t="s">
        <v>18</v>
      </c>
      <c r="C4257" s="10">
        <v>77.017868145409736</v>
      </c>
    </row>
    <row r="4258" spans="1:3" x14ac:dyDescent="0.25">
      <c r="A4258" s="8" t="s">
        <v>22</v>
      </c>
      <c r="B4258" s="9" t="s">
        <v>18</v>
      </c>
      <c r="C4258" s="10">
        <v>77.017868145409736</v>
      </c>
    </row>
    <row r="4259" spans="1:3" x14ac:dyDescent="0.25">
      <c r="A4259" s="8" t="s">
        <v>22</v>
      </c>
      <c r="B4259" s="9" t="s">
        <v>18</v>
      </c>
      <c r="C4259" s="10">
        <v>77.017868145409736</v>
      </c>
    </row>
    <row r="4260" spans="1:3" x14ac:dyDescent="0.25">
      <c r="A4260" s="8" t="s">
        <v>22</v>
      </c>
      <c r="B4260" s="9" t="s">
        <v>18</v>
      </c>
      <c r="C4260" s="10">
        <v>77.017868145409736</v>
      </c>
    </row>
    <row r="4261" spans="1:3" x14ac:dyDescent="0.25">
      <c r="A4261" s="8" t="s">
        <v>22</v>
      </c>
      <c r="B4261" s="9" t="s">
        <v>18</v>
      </c>
      <c r="C4261" s="10">
        <v>77.017868145409736</v>
      </c>
    </row>
    <row r="4262" spans="1:3" x14ac:dyDescent="0.25">
      <c r="A4262" s="8" t="s">
        <v>22</v>
      </c>
      <c r="B4262" s="9" t="s">
        <v>18</v>
      </c>
      <c r="C4262" s="10">
        <v>77.017868145409736</v>
      </c>
    </row>
    <row r="4263" spans="1:3" x14ac:dyDescent="0.25">
      <c r="A4263" s="8" t="s">
        <v>22</v>
      </c>
      <c r="B4263" s="9" t="s">
        <v>18</v>
      </c>
      <c r="C4263" s="10">
        <v>77.017868145409736</v>
      </c>
    </row>
    <row r="4264" spans="1:3" x14ac:dyDescent="0.25">
      <c r="A4264" s="8" t="s">
        <v>22</v>
      </c>
      <c r="B4264" s="9" t="s">
        <v>18</v>
      </c>
      <c r="C4264" s="10">
        <v>77.017868145409736</v>
      </c>
    </row>
    <row r="4265" spans="1:3" x14ac:dyDescent="0.25">
      <c r="A4265" s="8" t="s">
        <v>15</v>
      </c>
      <c r="B4265" s="9" t="s">
        <v>17</v>
      </c>
      <c r="C4265" s="10">
        <v>76.822332328940263</v>
      </c>
    </row>
    <row r="4266" spans="1:3" x14ac:dyDescent="0.25">
      <c r="A4266" s="8" t="s">
        <v>24</v>
      </c>
      <c r="B4266" s="9" t="s">
        <v>18</v>
      </c>
      <c r="C4266" s="10">
        <v>76.799745843481944</v>
      </c>
    </row>
    <row r="4267" spans="1:3" x14ac:dyDescent="0.25">
      <c r="A4267" s="8" t="s">
        <v>23</v>
      </c>
      <c r="B4267" s="9" t="s">
        <v>17</v>
      </c>
      <c r="C4267" s="10">
        <v>76.403780348704586</v>
      </c>
    </row>
    <row r="4268" spans="1:3" x14ac:dyDescent="0.25">
      <c r="A4268" s="8" t="s">
        <v>24</v>
      </c>
      <c r="B4268" s="9" t="s">
        <v>18</v>
      </c>
      <c r="C4268" s="10">
        <v>76.297786720321938</v>
      </c>
    </row>
    <row r="4269" spans="1:3" x14ac:dyDescent="0.25">
      <c r="A4269" s="8" t="s">
        <v>23</v>
      </c>
      <c r="B4269" s="9" t="s">
        <v>17</v>
      </c>
      <c r="C4269" s="10">
        <v>76.258758350985829</v>
      </c>
    </row>
    <row r="4270" spans="1:3" x14ac:dyDescent="0.25">
      <c r="A4270" s="8" t="s">
        <v>21</v>
      </c>
      <c r="B4270" s="9" t="s">
        <v>17</v>
      </c>
      <c r="C4270" s="10">
        <v>76.168981481481495</v>
      </c>
    </row>
    <row r="4271" spans="1:3" x14ac:dyDescent="0.25">
      <c r="A4271" s="8" t="s">
        <v>23</v>
      </c>
      <c r="B4271" s="9" t="s">
        <v>17</v>
      </c>
      <c r="C4271" s="10">
        <v>76</v>
      </c>
    </row>
    <row r="4272" spans="1:3" x14ac:dyDescent="0.25">
      <c r="A4272" s="8" t="s">
        <v>22</v>
      </c>
      <c r="B4272" s="9" t="s">
        <v>18</v>
      </c>
      <c r="C4272" s="10">
        <v>75.803322498169166</v>
      </c>
    </row>
    <row r="4273" spans="1:3" x14ac:dyDescent="0.25">
      <c r="A4273" s="8" t="s">
        <v>23</v>
      </c>
      <c r="B4273" s="9" t="s">
        <v>17</v>
      </c>
      <c r="C4273" s="10">
        <v>75.701750356043561</v>
      </c>
    </row>
    <row r="4274" spans="1:3" x14ac:dyDescent="0.25">
      <c r="A4274" s="8" t="s">
        <v>23</v>
      </c>
      <c r="B4274" s="9" t="s">
        <v>17</v>
      </c>
      <c r="C4274" s="10">
        <v>75.701750356043561</v>
      </c>
    </row>
    <row r="4275" spans="1:3" x14ac:dyDescent="0.25">
      <c r="A4275" s="8" t="s">
        <v>22</v>
      </c>
      <c r="B4275" s="9" t="s">
        <v>16</v>
      </c>
      <c r="C4275" s="10">
        <v>75.659272951324709</v>
      </c>
    </row>
    <row r="4276" spans="1:3" x14ac:dyDescent="0.25">
      <c r="A4276" s="8" t="s">
        <v>23</v>
      </c>
      <c r="B4276" s="9" t="s">
        <v>19</v>
      </c>
      <c r="C4276" s="10">
        <v>75.435291955712771</v>
      </c>
    </row>
    <row r="4277" spans="1:3" x14ac:dyDescent="0.25">
      <c r="A4277" s="8" t="s">
        <v>23</v>
      </c>
      <c r="B4277" s="9" t="s">
        <v>17</v>
      </c>
      <c r="C4277" s="10">
        <v>75</v>
      </c>
    </row>
    <row r="4278" spans="1:3" x14ac:dyDescent="0.25">
      <c r="A4278" s="8" t="s">
        <v>23</v>
      </c>
      <c r="B4278" s="9" t="s">
        <v>17</v>
      </c>
      <c r="C4278" s="10">
        <v>75</v>
      </c>
    </row>
    <row r="4279" spans="1:3" x14ac:dyDescent="0.25">
      <c r="A4279" s="8" t="s">
        <v>23</v>
      </c>
      <c r="B4279" s="9" t="s">
        <v>16</v>
      </c>
      <c r="C4279" s="10">
        <v>75</v>
      </c>
    </row>
    <row r="4280" spans="1:3" x14ac:dyDescent="0.25">
      <c r="A4280" s="8" t="s">
        <v>23</v>
      </c>
      <c r="B4280" s="9" t="s">
        <v>18</v>
      </c>
      <c r="C4280" s="10">
        <v>75</v>
      </c>
    </row>
    <row r="4281" spans="1:3" x14ac:dyDescent="0.25">
      <c r="A4281" s="8" t="s">
        <v>23</v>
      </c>
      <c r="B4281" s="9" t="s">
        <v>18</v>
      </c>
      <c r="C4281" s="10">
        <v>75</v>
      </c>
    </row>
    <row r="4282" spans="1:3" x14ac:dyDescent="0.25">
      <c r="A4282" s="8" t="s">
        <v>23</v>
      </c>
      <c r="B4282" s="9" t="s">
        <v>18</v>
      </c>
      <c r="C4282" s="10">
        <v>75</v>
      </c>
    </row>
    <row r="4283" spans="1:3" x14ac:dyDescent="0.25">
      <c r="A4283" s="8" t="s">
        <v>23</v>
      </c>
      <c r="B4283" s="9" t="s">
        <v>18</v>
      </c>
      <c r="C4283" s="10">
        <v>75</v>
      </c>
    </row>
    <row r="4284" spans="1:3" x14ac:dyDescent="0.25">
      <c r="A4284" s="8" t="s">
        <v>23</v>
      </c>
      <c r="B4284" s="9" t="s">
        <v>18</v>
      </c>
      <c r="C4284" s="10">
        <v>75</v>
      </c>
    </row>
    <row r="4285" spans="1:3" x14ac:dyDescent="0.25">
      <c r="A4285" s="8" t="s">
        <v>22</v>
      </c>
      <c r="B4285" s="9" t="s">
        <v>18</v>
      </c>
      <c r="C4285" s="10">
        <v>75</v>
      </c>
    </row>
    <row r="4286" spans="1:3" x14ac:dyDescent="0.25">
      <c r="A4286" s="8" t="s">
        <v>21</v>
      </c>
      <c r="B4286" s="9" t="s">
        <v>17</v>
      </c>
      <c r="C4286" s="10">
        <v>74.95590828924162</v>
      </c>
    </row>
    <row r="4287" spans="1:3" x14ac:dyDescent="0.25">
      <c r="A4287" s="8" t="s">
        <v>22</v>
      </c>
      <c r="B4287" s="9" t="s">
        <v>16</v>
      </c>
      <c r="C4287" s="10">
        <v>74.910967344423895</v>
      </c>
    </row>
    <row r="4288" spans="1:3" x14ac:dyDescent="0.25">
      <c r="A4288" s="8" t="s">
        <v>22</v>
      </c>
      <c r="B4288" s="9" t="s">
        <v>17</v>
      </c>
      <c r="C4288" s="10">
        <v>74.871842267406038</v>
      </c>
    </row>
    <row r="4289" spans="1:3" x14ac:dyDescent="0.25">
      <c r="A4289" s="8" t="s">
        <v>22</v>
      </c>
      <c r="B4289" s="9" t="s">
        <v>17</v>
      </c>
      <c r="C4289" s="10">
        <v>74.518520421928997</v>
      </c>
    </row>
    <row r="4290" spans="1:3" x14ac:dyDescent="0.25">
      <c r="A4290" s="8" t="s">
        <v>24</v>
      </c>
      <c r="B4290" s="9" t="s">
        <v>17</v>
      </c>
      <c r="C4290" s="10">
        <v>74.294141479620762</v>
      </c>
    </row>
    <row r="4291" spans="1:3" x14ac:dyDescent="0.25">
      <c r="A4291" s="8" t="s">
        <v>24</v>
      </c>
      <c r="B4291" s="9" t="s">
        <v>17</v>
      </c>
      <c r="C4291" s="10">
        <v>74.128984432913256</v>
      </c>
    </row>
    <row r="4292" spans="1:3" x14ac:dyDescent="0.25">
      <c r="A4292" s="8" t="s">
        <v>24</v>
      </c>
      <c r="B4292" s="9" t="s">
        <v>17</v>
      </c>
      <c r="C4292" s="10">
        <v>74.128984432913256</v>
      </c>
    </row>
    <row r="4293" spans="1:3" x14ac:dyDescent="0.25">
      <c r="A4293" s="8" t="s">
        <v>24</v>
      </c>
      <c r="B4293" s="9" t="s">
        <v>17</v>
      </c>
      <c r="C4293" s="10">
        <v>74.128984432913256</v>
      </c>
    </row>
    <row r="4294" spans="1:3" x14ac:dyDescent="0.25">
      <c r="A4294" s="8" t="s">
        <v>24</v>
      </c>
      <c r="B4294" s="9" t="s">
        <v>19</v>
      </c>
      <c r="C4294" s="10">
        <v>74.128984432913256</v>
      </c>
    </row>
    <row r="4295" spans="1:3" x14ac:dyDescent="0.25">
      <c r="A4295" s="8" t="s">
        <v>24</v>
      </c>
      <c r="B4295" s="9" t="s">
        <v>18</v>
      </c>
      <c r="C4295" s="10">
        <v>74.128984432913256</v>
      </c>
    </row>
    <row r="4296" spans="1:3" x14ac:dyDescent="0.25">
      <c r="A4296" s="8" t="s">
        <v>24</v>
      </c>
      <c r="B4296" s="9" t="s">
        <v>18</v>
      </c>
      <c r="C4296" s="10">
        <v>74.128984432913256</v>
      </c>
    </row>
    <row r="4297" spans="1:3" x14ac:dyDescent="0.25">
      <c r="A4297" s="8" t="s">
        <v>24</v>
      </c>
      <c r="B4297" s="9" t="s">
        <v>18</v>
      </c>
      <c r="C4297" s="10">
        <v>74.128984432913256</v>
      </c>
    </row>
    <row r="4298" spans="1:3" x14ac:dyDescent="0.25">
      <c r="A4298" s="8" t="s">
        <v>23</v>
      </c>
      <c r="B4298" s="9" t="s">
        <v>17</v>
      </c>
      <c r="C4298" s="10">
        <v>74.062590274434285</v>
      </c>
    </row>
    <row r="4299" spans="1:3" x14ac:dyDescent="0.25">
      <c r="A4299" s="8" t="s">
        <v>23</v>
      </c>
      <c r="B4299" s="9" t="s">
        <v>18</v>
      </c>
      <c r="C4299" s="10">
        <v>74.034101752469454</v>
      </c>
    </row>
    <row r="4300" spans="1:3" x14ac:dyDescent="0.25">
      <c r="A4300" s="8" t="s">
        <v>21</v>
      </c>
      <c r="B4300" s="9" t="s">
        <v>17</v>
      </c>
      <c r="C4300" s="10">
        <v>73.996538800705466</v>
      </c>
    </row>
    <row r="4301" spans="1:3" x14ac:dyDescent="0.25">
      <c r="A4301" s="8" t="s">
        <v>22</v>
      </c>
      <c r="B4301" s="9" t="s">
        <v>18</v>
      </c>
      <c r="C4301" s="10">
        <v>73.860135551447939</v>
      </c>
    </row>
    <row r="4302" spans="1:3" x14ac:dyDescent="0.25">
      <c r="A4302" s="8" t="s">
        <v>22</v>
      </c>
      <c r="B4302" s="9" t="s">
        <v>17</v>
      </c>
      <c r="C4302" s="10">
        <v>73.777960505184183</v>
      </c>
    </row>
    <row r="4303" spans="1:3" x14ac:dyDescent="0.25">
      <c r="A4303" s="8" t="s">
        <v>22</v>
      </c>
      <c r="B4303" s="9" t="s">
        <v>17</v>
      </c>
      <c r="C4303" s="10">
        <v>73.777960505184183</v>
      </c>
    </row>
    <row r="4304" spans="1:3" x14ac:dyDescent="0.25">
      <c r="A4304" s="8" t="s">
        <v>22</v>
      </c>
      <c r="B4304" s="9" t="s">
        <v>17</v>
      </c>
      <c r="C4304" s="10">
        <v>73.47504621072089</v>
      </c>
    </row>
    <row r="4305" spans="1:3" x14ac:dyDescent="0.25">
      <c r="A4305" s="8" t="s">
        <v>22</v>
      </c>
      <c r="B4305" s="9" t="s">
        <v>16</v>
      </c>
      <c r="C4305" s="10">
        <v>73.471965495995065</v>
      </c>
    </row>
    <row r="4306" spans="1:3" x14ac:dyDescent="0.25">
      <c r="A4306" s="8" t="s">
        <v>24</v>
      </c>
      <c r="B4306" s="9" t="s">
        <v>18</v>
      </c>
      <c r="C4306" s="10">
        <v>73.361153877319509</v>
      </c>
    </row>
    <row r="4307" spans="1:3" x14ac:dyDescent="0.25">
      <c r="A4307" s="8" t="s">
        <v>15</v>
      </c>
      <c r="B4307" s="9" t="s">
        <v>17</v>
      </c>
      <c r="C4307" s="10">
        <v>73.2687957357561</v>
      </c>
    </row>
    <row r="4308" spans="1:3" x14ac:dyDescent="0.25">
      <c r="A4308" s="8" t="s">
        <v>15</v>
      </c>
      <c r="B4308" s="9" t="s">
        <v>17</v>
      </c>
      <c r="C4308" s="10">
        <v>73.2687957357561</v>
      </c>
    </row>
    <row r="4309" spans="1:3" x14ac:dyDescent="0.25">
      <c r="A4309" s="8" t="s">
        <v>15</v>
      </c>
      <c r="B4309" s="9" t="s">
        <v>17</v>
      </c>
      <c r="C4309" s="10">
        <v>73.2687957357561</v>
      </c>
    </row>
    <row r="4310" spans="1:3" x14ac:dyDescent="0.25">
      <c r="A4310" s="8" t="s">
        <v>15</v>
      </c>
      <c r="B4310" s="9" t="s">
        <v>17</v>
      </c>
      <c r="C4310" s="10">
        <v>73.2687957357561</v>
      </c>
    </row>
    <row r="4311" spans="1:3" x14ac:dyDescent="0.25">
      <c r="A4311" s="8" t="s">
        <v>15</v>
      </c>
      <c r="B4311" s="9" t="s">
        <v>17</v>
      </c>
      <c r="C4311" s="10">
        <v>73.2687957357561</v>
      </c>
    </row>
    <row r="4312" spans="1:3" x14ac:dyDescent="0.25">
      <c r="A4312" s="8" t="s">
        <v>15</v>
      </c>
      <c r="B4312" s="9" t="s">
        <v>17</v>
      </c>
      <c r="C4312" s="10">
        <v>73.2687957357561</v>
      </c>
    </row>
    <row r="4313" spans="1:3" x14ac:dyDescent="0.25">
      <c r="A4313" s="8" t="s">
        <v>15</v>
      </c>
      <c r="B4313" s="9" t="s">
        <v>17</v>
      </c>
      <c r="C4313" s="10">
        <v>73.2687957357561</v>
      </c>
    </row>
    <row r="4314" spans="1:3" x14ac:dyDescent="0.25">
      <c r="A4314" s="8" t="s">
        <v>15</v>
      </c>
      <c r="B4314" s="9" t="s">
        <v>17</v>
      </c>
      <c r="C4314" s="10">
        <v>73.2687957357561</v>
      </c>
    </row>
    <row r="4315" spans="1:3" x14ac:dyDescent="0.25">
      <c r="A4315" s="8" t="s">
        <v>15</v>
      </c>
      <c r="B4315" s="9" t="s">
        <v>17</v>
      </c>
      <c r="C4315" s="10">
        <v>73.2687957357561</v>
      </c>
    </row>
    <row r="4316" spans="1:3" x14ac:dyDescent="0.25">
      <c r="A4316" s="8" t="s">
        <v>15</v>
      </c>
      <c r="B4316" s="9" t="s">
        <v>17</v>
      </c>
      <c r="C4316" s="10">
        <v>73.2687957357561</v>
      </c>
    </row>
    <row r="4317" spans="1:3" x14ac:dyDescent="0.25">
      <c r="A4317" s="8" t="s">
        <v>15</v>
      </c>
      <c r="B4317" s="9" t="s">
        <v>17</v>
      </c>
      <c r="C4317" s="10">
        <v>73.2687957357561</v>
      </c>
    </row>
    <row r="4318" spans="1:3" x14ac:dyDescent="0.25">
      <c r="A4318" s="8" t="s">
        <v>15</v>
      </c>
      <c r="B4318" s="9" t="s">
        <v>17</v>
      </c>
      <c r="C4318" s="10">
        <v>73.2687957357561</v>
      </c>
    </row>
    <row r="4319" spans="1:3" x14ac:dyDescent="0.25">
      <c r="A4319" s="8" t="s">
        <v>15</v>
      </c>
      <c r="B4319" s="9" t="s">
        <v>17</v>
      </c>
      <c r="C4319" s="10">
        <v>73.2687957357561</v>
      </c>
    </row>
    <row r="4320" spans="1:3" x14ac:dyDescent="0.25">
      <c r="A4320" s="8" t="s">
        <v>15</v>
      </c>
      <c r="B4320" s="9" t="s">
        <v>17</v>
      </c>
      <c r="C4320" s="10">
        <v>73.2687957357561</v>
      </c>
    </row>
    <row r="4321" spans="1:3" x14ac:dyDescent="0.25">
      <c r="A4321" s="8" t="s">
        <v>15</v>
      </c>
      <c r="B4321" s="9" t="s">
        <v>17</v>
      </c>
      <c r="C4321" s="10">
        <v>73.2687957357561</v>
      </c>
    </row>
    <row r="4322" spans="1:3" x14ac:dyDescent="0.25">
      <c r="A4322" s="8" t="s">
        <v>15</v>
      </c>
      <c r="B4322" s="9" t="s">
        <v>17</v>
      </c>
      <c r="C4322" s="10">
        <v>73.2687957357561</v>
      </c>
    </row>
    <row r="4323" spans="1:3" x14ac:dyDescent="0.25">
      <c r="A4323" s="8" t="s">
        <v>15</v>
      </c>
      <c r="B4323" s="9" t="s">
        <v>17</v>
      </c>
      <c r="C4323" s="10">
        <v>73.2687957357561</v>
      </c>
    </row>
    <row r="4324" spans="1:3" x14ac:dyDescent="0.25">
      <c r="A4324" s="8" t="s">
        <v>15</v>
      </c>
      <c r="B4324" s="9" t="s">
        <v>17</v>
      </c>
      <c r="C4324" s="10">
        <v>73.2687957357561</v>
      </c>
    </row>
    <row r="4325" spans="1:3" x14ac:dyDescent="0.25">
      <c r="A4325" s="8" t="s">
        <v>15</v>
      </c>
      <c r="B4325" s="9" t="s">
        <v>19</v>
      </c>
      <c r="C4325" s="10">
        <v>73.2687957357561</v>
      </c>
    </row>
    <row r="4326" spans="1:3" x14ac:dyDescent="0.25">
      <c r="A4326" s="8" t="s">
        <v>15</v>
      </c>
      <c r="B4326" s="9" t="s">
        <v>19</v>
      </c>
      <c r="C4326" s="10">
        <v>73.2687957357561</v>
      </c>
    </row>
    <row r="4327" spans="1:3" x14ac:dyDescent="0.25">
      <c r="A4327" s="8" t="s">
        <v>15</v>
      </c>
      <c r="B4327" s="9" t="s">
        <v>16</v>
      </c>
      <c r="C4327" s="10">
        <v>73.2687957357561</v>
      </c>
    </row>
    <row r="4328" spans="1:3" x14ac:dyDescent="0.25">
      <c r="A4328" s="8" t="s">
        <v>15</v>
      </c>
      <c r="B4328" s="9" t="s">
        <v>16</v>
      </c>
      <c r="C4328" s="10">
        <v>73.2687957357561</v>
      </c>
    </row>
    <row r="4329" spans="1:3" x14ac:dyDescent="0.25">
      <c r="A4329" s="8" t="s">
        <v>15</v>
      </c>
      <c r="B4329" s="9" t="s">
        <v>16</v>
      </c>
      <c r="C4329" s="10">
        <v>73.2687957357561</v>
      </c>
    </row>
    <row r="4330" spans="1:3" x14ac:dyDescent="0.25">
      <c r="A4330" s="8" t="s">
        <v>15</v>
      </c>
      <c r="B4330" s="9" t="s">
        <v>16</v>
      </c>
      <c r="C4330" s="10">
        <v>73.2687957357561</v>
      </c>
    </row>
    <row r="4331" spans="1:3" x14ac:dyDescent="0.25">
      <c r="A4331" s="8" t="s">
        <v>15</v>
      </c>
      <c r="B4331" s="9" t="s">
        <v>16</v>
      </c>
      <c r="C4331" s="10">
        <v>73.2687957357561</v>
      </c>
    </row>
    <row r="4332" spans="1:3" x14ac:dyDescent="0.25">
      <c r="A4332" s="8" t="s">
        <v>15</v>
      </c>
      <c r="B4332" s="9" t="s">
        <v>16</v>
      </c>
      <c r="C4332" s="10">
        <v>73.2687957357561</v>
      </c>
    </row>
    <row r="4333" spans="1:3" x14ac:dyDescent="0.25">
      <c r="A4333" s="8" t="s">
        <v>15</v>
      </c>
      <c r="B4333" s="9" t="s">
        <v>16</v>
      </c>
      <c r="C4333" s="10">
        <v>73.2687957357561</v>
      </c>
    </row>
    <row r="4334" spans="1:3" x14ac:dyDescent="0.25">
      <c r="A4334" s="8" t="s">
        <v>15</v>
      </c>
      <c r="B4334" s="9" t="s">
        <v>16</v>
      </c>
      <c r="C4334" s="10">
        <v>73.2687957357561</v>
      </c>
    </row>
    <row r="4335" spans="1:3" x14ac:dyDescent="0.25">
      <c r="A4335" s="8" t="s">
        <v>15</v>
      </c>
      <c r="B4335" s="9" t="s">
        <v>16</v>
      </c>
      <c r="C4335" s="10">
        <v>73.2687957357561</v>
      </c>
    </row>
    <row r="4336" spans="1:3" x14ac:dyDescent="0.25">
      <c r="A4336" s="8" t="s">
        <v>23</v>
      </c>
      <c r="B4336" s="9" t="s">
        <v>18</v>
      </c>
      <c r="C4336" s="10">
        <v>73.2</v>
      </c>
    </row>
    <row r="4337" spans="1:3" x14ac:dyDescent="0.25">
      <c r="A4337" s="8" t="s">
        <v>15</v>
      </c>
      <c r="B4337" s="9" t="s">
        <v>17</v>
      </c>
      <c r="C4337" s="10">
        <v>73.168051141619429</v>
      </c>
    </row>
    <row r="4338" spans="1:3" x14ac:dyDescent="0.25">
      <c r="A4338" s="8" t="s">
        <v>24</v>
      </c>
      <c r="B4338" s="9" t="s">
        <v>17</v>
      </c>
      <c r="C4338" s="10">
        <v>73.069998941014504</v>
      </c>
    </row>
    <row r="4339" spans="1:3" x14ac:dyDescent="0.25">
      <c r="A4339" s="8" t="s">
        <v>21</v>
      </c>
      <c r="B4339" s="9" t="s">
        <v>16</v>
      </c>
      <c r="C4339" s="10">
        <v>72.751322751322746</v>
      </c>
    </row>
    <row r="4340" spans="1:3" x14ac:dyDescent="0.25">
      <c r="A4340" s="8" t="s">
        <v>22</v>
      </c>
      <c r="B4340" s="9" t="s">
        <v>17</v>
      </c>
      <c r="C4340" s="10">
        <v>72.396796056685147</v>
      </c>
    </row>
    <row r="4341" spans="1:3" x14ac:dyDescent="0.25">
      <c r="A4341" s="8" t="s">
        <v>22</v>
      </c>
      <c r="B4341" s="9" t="s">
        <v>17</v>
      </c>
      <c r="C4341" s="10">
        <v>72.388831437435371</v>
      </c>
    </row>
    <row r="4342" spans="1:3" x14ac:dyDescent="0.25">
      <c r="A4342" s="8" t="s">
        <v>22</v>
      </c>
      <c r="B4342" s="9" t="s">
        <v>17</v>
      </c>
      <c r="C4342" s="10">
        <v>72.319889693209234</v>
      </c>
    </row>
    <row r="4343" spans="1:3" x14ac:dyDescent="0.25">
      <c r="A4343" s="8" t="s">
        <v>21</v>
      </c>
      <c r="B4343" s="9" t="s">
        <v>17</v>
      </c>
      <c r="C4343" s="10">
        <v>72.162257495590836</v>
      </c>
    </row>
    <row r="4344" spans="1:3" x14ac:dyDescent="0.25">
      <c r="A4344" s="8" t="s">
        <v>21</v>
      </c>
      <c r="B4344" s="9" t="s">
        <v>16</v>
      </c>
      <c r="C4344" s="10">
        <v>72.162257495590836</v>
      </c>
    </row>
    <row r="4345" spans="1:3" x14ac:dyDescent="0.25">
      <c r="A4345" s="8" t="s">
        <v>21</v>
      </c>
      <c r="B4345" s="9" t="s">
        <v>17</v>
      </c>
      <c r="C4345" s="10">
        <v>72.162081128747801</v>
      </c>
    </row>
    <row r="4346" spans="1:3" x14ac:dyDescent="0.25">
      <c r="A4346" s="8" t="s">
        <v>21</v>
      </c>
      <c r="B4346" s="9" t="s">
        <v>17</v>
      </c>
      <c r="C4346" s="10">
        <v>72.162081128747801</v>
      </c>
    </row>
    <row r="4347" spans="1:3" x14ac:dyDescent="0.25">
      <c r="A4347" s="8" t="s">
        <v>21</v>
      </c>
      <c r="B4347" s="9" t="s">
        <v>17</v>
      </c>
      <c r="C4347" s="10">
        <v>72.162081128747801</v>
      </c>
    </row>
    <row r="4348" spans="1:3" x14ac:dyDescent="0.25">
      <c r="A4348" s="8" t="s">
        <v>21</v>
      </c>
      <c r="B4348" s="9" t="s">
        <v>16</v>
      </c>
      <c r="C4348" s="10">
        <v>72.162037037037038</v>
      </c>
    </row>
    <row r="4349" spans="1:3" x14ac:dyDescent="0.25">
      <c r="A4349" s="8" t="s">
        <v>21</v>
      </c>
      <c r="B4349" s="9" t="s">
        <v>18</v>
      </c>
      <c r="C4349" s="10">
        <v>72.162037037037038</v>
      </c>
    </row>
    <row r="4350" spans="1:3" x14ac:dyDescent="0.25">
      <c r="A4350" s="8" t="s">
        <v>21</v>
      </c>
      <c r="B4350" s="9" t="s">
        <v>17</v>
      </c>
      <c r="C4350" s="10">
        <v>72.156084656084658</v>
      </c>
    </row>
    <row r="4351" spans="1:3" x14ac:dyDescent="0.25">
      <c r="A4351" s="8" t="s">
        <v>21</v>
      </c>
      <c r="B4351" s="9" t="s">
        <v>17</v>
      </c>
      <c r="C4351" s="10">
        <v>72.134038800705468</v>
      </c>
    </row>
    <row r="4352" spans="1:3" x14ac:dyDescent="0.25">
      <c r="A4352" s="8" t="s">
        <v>24</v>
      </c>
      <c r="B4352" s="9" t="s">
        <v>16</v>
      </c>
      <c r="C4352" s="10">
        <v>72.011013449115751</v>
      </c>
    </row>
    <row r="4353" spans="1:3" x14ac:dyDescent="0.25">
      <c r="A4353" s="8" t="s">
        <v>21</v>
      </c>
      <c r="B4353" s="9" t="s">
        <v>16</v>
      </c>
      <c r="C4353" s="10">
        <v>72.001763668430328</v>
      </c>
    </row>
    <row r="4354" spans="1:3" x14ac:dyDescent="0.25">
      <c r="A4354" s="8" t="s">
        <v>23</v>
      </c>
      <c r="B4354" s="9" t="s">
        <v>17</v>
      </c>
      <c r="C4354" s="10">
        <v>72</v>
      </c>
    </row>
    <row r="4355" spans="1:3" x14ac:dyDescent="0.25">
      <c r="A4355" s="8" t="s">
        <v>15</v>
      </c>
      <c r="B4355" s="9" t="s">
        <v>17</v>
      </c>
      <c r="C4355" s="10">
        <v>71.883595116634766</v>
      </c>
    </row>
    <row r="4356" spans="1:3" x14ac:dyDescent="0.25">
      <c r="A4356" s="8" t="s">
        <v>21</v>
      </c>
      <c r="B4356" s="9" t="s">
        <v>17</v>
      </c>
      <c r="C4356" s="10">
        <v>71.749691358024691</v>
      </c>
    </row>
    <row r="4357" spans="1:3" x14ac:dyDescent="0.25">
      <c r="A4357" s="8" t="s">
        <v>23</v>
      </c>
      <c r="B4357" s="9" t="s">
        <v>17</v>
      </c>
      <c r="C4357" s="10">
        <v>71.696268535114882</v>
      </c>
    </row>
    <row r="4358" spans="1:3" x14ac:dyDescent="0.25">
      <c r="A4358" s="8" t="s">
        <v>21</v>
      </c>
      <c r="B4358" s="9" t="s">
        <v>16</v>
      </c>
      <c r="C4358" s="10">
        <v>71.693121693121697</v>
      </c>
    </row>
    <row r="4359" spans="1:3" x14ac:dyDescent="0.25">
      <c r="A4359" s="8" t="s">
        <v>21</v>
      </c>
      <c r="B4359" s="9" t="s">
        <v>17</v>
      </c>
      <c r="C4359" s="10">
        <v>71.649029982363317</v>
      </c>
    </row>
    <row r="4360" spans="1:3" x14ac:dyDescent="0.25">
      <c r="A4360" s="8" t="s">
        <v>23</v>
      </c>
      <c r="B4360" s="9" t="s">
        <v>17</v>
      </c>
      <c r="C4360" s="10">
        <v>70.946488512302423</v>
      </c>
    </row>
    <row r="4361" spans="1:3" x14ac:dyDescent="0.25">
      <c r="A4361" s="8" t="s">
        <v>23</v>
      </c>
      <c r="B4361" s="9" t="s">
        <v>17</v>
      </c>
      <c r="C4361" s="10">
        <v>70.946390744663532</v>
      </c>
    </row>
    <row r="4362" spans="1:3" x14ac:dyDescent="0.25">
      <c r="A4362" s="8" t="s">
        <v>22</v>
      </c>
      <c r="B4362" s="9" t="s">
        <v>16</v>
      </c>
      <c r="C4362" s="10">
        <v>70.931146025877993</v>
      </c>
    </row>
    <row r="4363" spans="1:3" x14ac:dyDescent="0.25">
      <c r="A4363" s="8" t="s">
        <v>22</v>
      </c>
      <c r="B4363" s="9" t="s">
        <v>19</v>
      </c>
      <c r="C4363" s="10">
        <v>70.664114193208547</v>
      </c>
    </row>
    <row r="4364" spans="1:3" x14ac:dyDescent="0.25">
      <c r="A4364" s="8" t="s">
        <v>22</v>
      </c>
      <c r="B4364" s="9" t="s">
        <v>16</v>
      </c>
      <c r="C4364" s="10">
        <v>70.664114193208547</v>
      </c>
    </row>
    <row r="4365" spans="1:3" x14ac:dyDescent="0.25">
      <c r="A4365" s="8" t="s">
        <v>23</v>
      </c>
      <c r="B4365" s="9" t="s">
        <v>19</v>
      </c>
      <c r="C4365" s="10">
        <v>70.614668592521269</v>
      </c>
    </row>
    <row r="4366" spans="1:3" x14ac:dyDescent="0.25">
      <c r="A4366" s="8" t="s">
        <v>23</v>
      </c>
      <c r="B4366" s="9" t="s">
        <v>19</v>
      </c>
      <c r="C4366" s="10">
        <v>70.614668592521269</v>
      </c>
    </row>
    <row r="4367" spans="1:3" x14ac:dyDescent="0.25">
      <c r="A4367" s="8" t="s">
        <v>21</v>
      </c>
      <c r="B4367" s="9" t="s">
        <v>17</v>
      </c>
      <c r="C4367" s="10">
        <v>70.546737213403873</v>
      </c>
    </row>
    <row r="4368" spans="1:3" x14ac:dyDescent="0.25">
      <c r="A4368" s="8" t="s">
        <v>21</v>
      </c>
      <c r="B4368" s="9" t="s">
        <v>17</v>
      </c>
      <c r="C4368" s="10">
        <v>70.546737213403873</v>
      </c>
    </row>
    <row r="4369" spans="1:3" x14ac:dyDescent="0.25">
      <c r="A4369" s="8" t="s">
        <v>21</v>
      </c>
      <c r="B4369" s="9" t="s">
        <v>17</v>
      </c>
      <c r="C4369" s="10">
        <v>70.546737213403873</v>
      </c>
    </row>
    <row r="4370" spans="1:3" x14ac:dyDescent="0.25">
      <c r="A4370" s="8" t="s">
        <v>21</v>
      </c>
      <c r="B4370" s="9" t="s">
        <v>17</v>
      </c>
      <c r="C4370" s="10">
        <v>70.546737213403873</v>
      </c>
    </row>
    <row r="4371" spans="1:3" x14ac:dyDescent="0.25">
      <c r="A4371" s="8" t="s">
        <v>21</v>
      </c>
      <c r="B4371" s="9" t="s">
        <v>17</v>
      </c>
      <c r="C4371" s="10">
        <v>70.546737213403873</v>
      </c>
    </row>
    <row r="4372" spans="1:3" x14ac:dyDescent="0.25">
      <c r="A4372" s="8" t="s">
        <v>21</v>
      </c>
      <c r="B4372" s="9" t="s">
        <v>19</v>
      </c>
      <c r="C4372" s="10">
        <v>70.546737213403873</v>
      </c>
    </row>
    <row r="4373" spans="1:3" x14ac:dyDescent="0.25">
      <c r="A4373" s="8" t="s">
        <v>21</v>
      </c>
      <c r="B4373" s="9" t="s">
        <v>16</v>
      </c>
      <c r="C4373" s="10">
        <v>70.546737213403873</v>
      </c>
    </row>
    <row r="4374" spans="1:3" x14ac:dyDescent="0.25">
      <c r="A4374" s="8" t="s">
        <v>21</v>
      </c>
      <c r="B4374" s="9" t="s">
        <v>16</v>
      </c>
      <c r="C4374" s="10">
        <v>70.546737213403873</v>
      </c>
    </row>
    <row r="4375" spans="1:3" x14ac:dyDescent="0.25">
      <c r="A4375" s="8" t="s">
        <v>21</v>
      </c>
      <c r="B4375" s="9" t="s">
        <v>16</v>
      </c>
      <c r="C4375" s="10">
        <v>70.546737213403873</v>
      </c>
    </row>
    <row r="4376" spans="1:3" x14ac:dyDescent="0.25">
      <c r="A4376" s="8" t="s">
        <v>21</v>
      </c>
      <c r="B4376" s="9" t="s">
        <v>18</v>
      </c>
      <c r="C4376" s="10">
        <v>70.546737213403873</v>
      </c>
    </row>
    <row r="4377" spans="1:3" x14ac:dyDescent="0.25">
      <c r="A4377" s="8" t="s">
        <v>21</v>
      </c>
      <c r="B4377" s="9" t="s">
        <v>18</v>
      </c>
      <c r="C4377" s="10">
        <v>70.546737213403873</v>
      </c>
    </row>
    <row r="4378" spans="1:3" x14ac:dyDescent="0.25">
      <c r="A4378" s="8" t="s">
        <v>23</v>
      </c>
      <c r="B4378" s="9" t="s">
        <v>17</v>
      </c>
      <c r="C4378" s="10">
        <v>70.371842919993497</v>
      </c>
    </row>
    <row r="4379" spans="1:3" x14ac:dyDescent="0.25">
      <c r="A4379" s="8" t="s">
        <v>23</v>
      </c>
      <c r="B4379" s="9" t="s">
        <v>17</v>
      </c>
      <c r="C4379" s="10">
        <v>70</v>
      </c>
    </row>
    <row r="4380" spans="1:3" x14ac:dyDescent="0.25">
      <c r="A4380" s="8" t="s">
        <v>23</v>
      </c>
      <c r="B4380" s="9" t="s">
        <v>17</v>
      </c>
      <c r="C4380" s="10">
        <v>70</v>
      </c>
    </row>
    <row r="4381" spans="1:3" x14ac:dyDescent="0.25">
      <c r="A4381" s="8" t="s">
        <v>23</v>
      </c>
      <c r="B4381" s="9" t="s">
        <v>17</v>
      </c>
      <c r="C4381" s="10">
        <v>70</v>
      </c>
    </row>
    <row r="4382" spans="1:3" x14ac:dyDescent="0.25">
      <c r="A4382" s="8" t="s">
        <v>23</v>
      </c>
      <c r="B4382" s="9" t="s">
        <v>17</v>
      </c>
      <c r="C4382" s="10">
        <v>70</v>
      </c>
    </row>
    <row r="4383" spans="1:3" x14ac:dyDescent="0.25">
      <c r="A4383" s="8" t="s">
        <v>23</v>
      </c>
      <c r="B4383" s="9" t="s">
        <v>17</v>
      </c>
      <c r="C4383" s="10">
        <v>70</v>
      </c>
    </row>
    <row r="4384" spans="1:3" x14ac:dyDescent="0.25">
      <c r="A4384" s="8" t="s">
        <v>23</v>
      </c>
      <c r="B4384" s="9" t="s">
        <v>17</v>
      </c>
      <c r="C4384" s="10">
        <v>70</v>
      </c>
    </row>
    <row r="4385" spans="1:3" x14ac:dyDescent="0.25">
      <c r="A4385" s="8" t="s">
        <v>23</v>
      </c>
      <c r="B4385" s="9" t="s">
        <v>17</v>
      </c>
      <c r="C4385" s="10">
        <v>70</v>
      </c>
    </row>
    <row r="4386" spans="1:3" x14ac:dyDescent="0.25">
      <c r="A4386" s="8" t="s">
        <v>23</v>
      </c>
      <c r="B4386" s="9" t="s">
        <v>17</v>
      </c>
      <c r="C4386" s="10">
        <v>70</v>
      </c>
    </row>
    <row r="4387" spans="1:3" x14ac:dyDescent="0.25">
      <c r="A4387" s="8" t="s">
        <v>23</v>
      </c>
      <c r="B4387" s="9" t="s">
        <v>17</v>
      </c>
      <c r="C4387" s="10">
        <v>70</v>
      </c>
    </row>
    <row r="4388" spans="1:3" x14ac:dyDescent="0.25">
      <c r="A4388" s="8" t="s">
        <v>23</v>
      </c>
      <c r="B4388" s="9" t="s">
        <v>16</v>
      </c>
      <c r="C4388" s="10">
        <v>70</v>
      </c>
    </row>
    <row r="4389" spans="1:3" x14ac:dyDescent="0.25">
      <c r="A4389" s="8" t="s">
        <v>23</v>
      </c>
      <c r="B4389" s="9" t="s">
        <v>16</v>
      </c>
      <c r="C4389" s="10">
        <v>70</v>
      </c>
    </row>
    <row r="4390" spans="1:3" x14ac:dyDescent="0.25">
      <c r="A4390" s="8" t="s">
        <v>23</v>
      </c>
      <c r="B4390" s="9" t="s">
        <v>16</v>
      </c>
      <c r="C4390" s="10">
        <v>70</v>
      </c>
    </row>
    <row r="4391" spans="1:3" x14ac:dyDescent="0.25">
      <c r="A4391" s="8" t="s">
        <v>23</v>
      </c>
      <c r="B4391" s="9" t="s">
        <v>18</v>
      </c>
      <c r="C4391" s="10">
        <v>70</v>
      </c>
    </row>
    <row r="4392" spans="1:3" x14ac:dyDescent="0.25">
      <c r="A4392" s="8" t="s">
        <v>23</v>
      </c>
      <c r="B4392" s="9" t="s">
        <v>18</v>
      </c>
      <c r="C4392" s="10">
        <v>70</v>
      </c>
    </row>
    <row r="4393" spans="1:3" x14ac:dyDescent="0.25">
      <c r="A4393" s="8" t="s">
        <v>23</v>
      </c>
      <c r="B4393" s="9" t="s">
        <v>18</v>
      </c>
      <c r="C4393" s="10">
        <v>70</v>
      </c>
    </row>
    <row r="4394" spans="1:3" x14ac:dyDescent="0.25">
      <c r="A4394" s="8" t="s">
        <v>23</v>
      </c>
      <c r="B4394" s="9" t="s">
        <v>18</v>
      </c>
      <c r="C4394" s="10">
        <v>70</v>
      </c>
    </row>
    <row r="4395" spans="1:3" x14ac:dyDescent="0.25">
      <c r="A4395" s="8" t="s">
        <v>21</v>
      </c>
      <c r="B4395" s="9" t="s">
        <v>17</v>
      </c>
      <c r="C4395" s="10">
        <v>70</v>
      </c>
    </row>
    <row r="4396" spans="1:3" x14ac:dyDescent="0.25">
      <c r="A4396" s="8" t="s">
        <v>21</v>
      </c>
      <c r="B4396" s="9" t="s">
        <v>17</v>
      </c>
      <c r="C4396" s="10">
        <v>70</v>
      </c>
    </row>
    <row r="4397" spans="1:3" x14ac:dyDescent="0.25">
      <c r="A4397" s="8" t="s">
        <v>21</v>
      </c>
      <c r="B4397" s="9" t="s">
        <v>18</v>
      </c>
      <c r="C4397" s="10">
        <v>70</v>
      </c>
    </row>
    <row r="4398" spans="1:3" x14ac:dyDescent="0.25">
      <c r="A4398" s="8" t="s">
        <v>24</v>
      </c>
      <c r="B4398" s="9" t="s">
        <v>16</v>
      </c>
      <c r="C4398" s="10">
        <v>69.893042465318231</v>
      </c>
    </row>
    <row r="4399" spans="1:3" x14ac:dyDescent="0.25">
      <c r="A4399" s="8" t="s">
        <v>24</v>
      </c>
      <c r="B4399" s="9" t="s">
        <v>16</v>
      </c>
      <c r="C4399" s="10">
        <v>69.893042465318231</v>
      </c>
    </row>
    <row r="4400" spans="1:3" x14ac:dyDescent="0.25">
      <c r="A4400" s="8" t="s">
        <v>24</v>
      </c>
      <c r="B4400" s="9" t="s">
        <v>16</v>
      </c>
      <c r="C4400" s="10">
        <v>69.893042465318231</v>
      </c>
    </row>
    <row r="4401" spans="1:3" x14ac:dyDescent="0.25">
      <c r="A4401" s="8" t="s">
        <v>22</v>
      </c>
      <c r="B4401" s="9" t="s">
        <v>17</v>
      </c>
      <c r="C4401" s="10">
        <v>69.689206377757515</v>
      </c>
    </row>
    <row r="4402" spans="1:3" x14ac:dyDescent="0.25">
      <c r="A4402" s="8" t="s">
        <v>22</v>
      </c>
      <c r="B4402" s="9" t="s">
        <v>17</v>
      </c>
      <c r="C4402" s="10">
        <v>69.316081330868769</v>
      </c>
    </row>
    <row r="4403" spans="1:3" x14ac:dyDescent="0.25">
      <c r="A4403" s="8" t="s">
        <v>22</v>
      </c>
      <c r="B4403" s="9" t="s">
        <v>17</v>
      </c>
      <c r="C4403" s="10">
        <v>69.316081330868769</v>
      </c>
    </row>
    <row r="4404" spans="1:3" x14ac:dyDescent="0.25">
      <c r="A4404" s="8" t="s">
        <v>22</v>
      </c>
      <c r="B4404" s="9" t="s">
        <v>17</v>
      </c>
      <c r="C4404" s="10">
        <v>69.316081330868769</v>
      </c>
    </row>
    <row r="4405" spans="1:3" x14ac:dyDescent="0.25">
      <c r="A4405" s="8" t="s">
        <v>22</v>
      </c>
      <c r="B4405" s="9" t="s">
        <v>17</v>
      </c>
      <c r="C4405" s="10">
        <v>69.316081330868769</v>
      </c>
    </row>
    <row r="4406" spans="1:3" x14ac:dyDescent="0.25">
      <c r="A4406" s="8" t="s">
        <v>22</v>
      </c>
      <c r="B4406" s="9" t="s">
        <v>17</v>
      </c>
      <c r="C4406" s="10">
        <v>69.316081330868769</v>
      </c>
    </row>
    <row r="4407" spans="1:3" x14ac:dyDescent="0.25">
      <c r="A4407" s="8" t="s">
        <v>22</v>
      </c>
      <c r="B4407" s="9" t="s">
        <v>17</v>
      </c>
      <c r="C4407" s="10">
        <v>69.316081330868769</v>
      </c>
    </row>
    <row r="4408" spans="1:3" x14ac:dyDescent="0.25">
      <c r="A4408" s="8" t="s">
        <v>22</v>
      </c>
      <c r="B4408" s="9" t="s">
        <v>17</v>
      </c>
      <c r="C4408" s="10">
        <v>69.316081330868769</v>
      </c>
    </row>
    <row r="4409" spans="1:3" x14ac:dyDescent="0.25">
      <c r="A4409" s="8" t="s">
        <v>22</v>
      </c>
      <c r="B4409" s="9" t="s">
        <v>17</v>
      </c>
      <c r="C4409" s="10">
        <v>69.316081330868769</v>
      </c>
    </row>
    <row r="4410" spans="1:3" x14ac:dyDescent="0.25">
      <c r="A4410" s="8" t="s">
        <v>22</v>
      </c>
      <c r="B4410" s="9" t="s">
        <v>19</v>
      </c>
      <c r="C4410" s="10">
        <v>69.316081330868769</v>
      </c>
    </row>
    <row r="4411" spans="1:3" x14ac:dyDescent="0.25">
      <c r="A4411" s="8" t="s">
        <v>22</v>
      </c>
      <c r="B4411" s="9" t="s">
        <v>19</v>
      </c>
      <c r="C4411" s="10">
        <v>69.316081330868769</v>
      </c>
    </row>
    <row r="4412" spans="1:3" x14ac:dyDescent="0.25">
      <c r="A4412" s="8" t="s">
        <v>22</v>
      </c>
      <c r="B4412" s="9" t="s">
        <v>19</v>
      </c>
      <c r="C4412" s="10">
        <v>69.316081330868769</v>
      </c>
    </row>
    <row r="4413" spans="1:3" x14ac:dyDescent="0.25">
      <c r="A4413" s="8" t="s">
        <v>22</v>
      </c>
      <c r="B4413" s="9" t="s">
        <v>16</v>
      </c>
      <c r="C4413" s="10">
        <v>69.316081330868769</v>
      </c>
    </row>
    <row r="4414" spans="1:3" x14ac:dyDescent="0.25">
      <c r="A4414" s="8" t="s">
        <v>22</v>
      </c>
      <c r="B4414" s="9" t="s">
        <v>16</v>
      </c>
      <c r="C4414" s="10">
        <v>69.316081330868769</v>
      </c>
    </row>
    <row r="4415" spans="1:3" x14ac:dyDescent="0.25">
      <c r="A4415" s="8" t="s">
        <v>22</v>
      </c>
      <c r="B4415" s="9" t="s">
        <v>16</v>
      </c>
      <c r="C4415" s="10">
        <v>69.316081330868769</v>
      </c>
    </row>
    <row r="4416" spans="1:3" x14ac:dyDescent="0.25">
      <c r="A4416" s="8" t="s">
        <v>22</v>
      </c>
      <c r="B4416" s="9" t="s">
        <v>16</v>
      </c>
      <c r="C4416" s="10">
        <v>69.316081330868769</v>
      </c>
    </row>
    <row r="4417" spans="1:3" x14ac:dyDescent="0.25">
      <c r="A4417" s="8" t="s">
        <v>22</v>
      </c>
      <c r="B4417" s="9" t="s">
        <v>18</v>
      </c>
      <c r="C4417" s="10">
        <v>69.316081330868769</v>
      </c>
    </row>
    <row r="4418" spans="1:3" x14ac:dyDescent="0.25">
      <c r="A4418" s="8" t="s">
        <v>22</v>
      </c>
      <c r="B4418" s="9" t="s">
        <v>18</v>
      </c>
      <c r="C4418" s="10">
        <v>69.316081330868769</v>
      </c>
    </row>
    <row r="4419" spans="1:3" x14ac:dyDescent="0.25">
      <c r="A4419" s="8" t="s">
        <v>23</v>
      </c>
      <c r="B4419" s="9" t="s">
        <v>16</v>
      </c>
      <c r="C4419" s="10">
        <v>69.289520834290443</v>
      </c>
    </row>
    <row r="4420" spans="1:3" x14ac:dyDescent="0.25">
      <c r="A4420" s="8" t="s">
        <v>22</v>
      </c>
      <c r="B4420" s="9" t="s">
        <v>17</v>
      </c>
      <c r="C4420" s="10">
        <v>69.241581334395434</v>
      </c>
    </row>
    <row r="4421" spans="1:3" x14ac:dyDescent="0.25">
      <c r="A4421" s="8" t="s">
        <v>22</v>
      </c>
      <c r="B4421" s="9" t="s">
        <v>18</v>
      </c>
      <c r="C4421" s="10">
        <v>68.993871494096339</v>
      </c>
    </row>
    <row r="4422" spans="1:3" x14ac:dyDescent="0.25">
      <c r="A4422" s="8" t="s">
        <v>22</v>
      </c>
      <c r="B4422" s="9" t="s">
        <v>18</v>
      </c>
      <c r="C4422" s="10">
        <v>68.971224584103524</v>
      </c>
    </row>
    <row r="4423" spans="1:3" x14ac:dyDescent="0.25">
      <c r="A4423" s="8" t="s">
        <v>22</v>
      </c>
      <c r="B4423" s="9" t="s">
        <v>17</v>
      </c>
      <c r="C4423" s="10">
        <v>68.941744226128904</v>
      </c>
    </row>
    <row r="4424" spans="1:3" x14ac:dyDescent="0.25">
      <c r="A4424" s="8" t="s">
        <v>22</v>
      </c>
      <c r="B4424" s="9" t="s">
        <v>17</v>
      </c>
      <c r="C4424" s="10">
        <v>68.941744226128904</v>
      </c>
    </row>
    <row r="4425" spans="1:3" x14ac:dyDescent="0.25">
      <c r="A4425" s="8" t="s">
        <v>22</v>
      </c>
      <c r="B4425" s="9" t="s">
        <v>17</v>
      </c>
      <c r="C4425" s="10">
        <v>68.941744226128904</v>
      </c>
    </row>
    <row r="4426" spans="1:3" x14ac:dyDescent="0.25">
      <c r="A4426" s="8" t="s">
        <v>22</v>
      </c>
      <c r="B4426" s="9" t="s">
        <v>17</v>
      </c>
      <c r="C4426" s="10">
        <v>68.941744226128904</v>
      </c>
    </row>
    <row r="4427" spans="1:3" x14ac:dyDescent="0.25">
      <c r="A4427" s="8" t="s">
        <v>22</v>
      </c>
      <c r="B4427" s="9" t="s">
        <v>17</v>
      </c>
      <c r="C4427" s="10">
        <v>68.941744226128904</v>
      </c>
    </row>
    <row r="4428" spans="1:3" x14ac:dyDescent="0.25">
      <c r="A4428" s="8" t="s">
        <v>22</v>
      </c>
      <c r="B4428" s="9" t="s">
        <v>17</v>
      </c>
      <c r="C4428" s="10">
        <v>68.941744226128904</v>
      </c>
    </row>
    <row r="4429" spans="1:3" x14ac:dyDescent="0.25">
      <c r="A4429" s="8" t="s">
        <v>22</v>
      </c>
      <c r="B4429" s="9" t="s">
        <v>17</v>
      </c>
      <c r="C4429" s="10">
        <v>68.941744226128904</v>
      </c>
    </row>
    <row r="4430" spans="1:3" x14ac:dyDescent="0.25">
      <c r="A4430" s="8" t="s">
        <v>22</v>
      </c>
      <c r="B4430" s="9" t="s">
        <v>17</v>
      </c>
      <c r="C4430" s="10">
        <v>68.941744226128904</v>
      </c>
    </row>
    <row r="4431" spans="1:3" x14ac:dyDescent="0.25">
      <c r="A4431" s="8" t="s">
        <v>22</v>
      </c>
      <c r="B4431" s="9" t="s">
        <v>17</v>
      </c>
      <c r="C4431" s="10">
        <v>68.941744226128904</v>
      </c>
    </row>
    <row r="4432" spans="1:3" x14ac:dyDescent="0.25">
      <c r="A4432" s="8" t="s">
        <v>22</v>
      </c>
      <c r="B4432" s="9" t="s">
        <v>17</v>
      </c>
      <c r="C4432" s="10">
        <v>68.941744226128904</v>
      </c>
    </row>
    <row r="4433" spans="1:3" x14ac:dyDescent="0.25">
      <c r="A4433" s="8" t="s">
        <v>22</v>
      </c>
      <c r="B4433" s="9" t="s">
        <v>17</v>
      </c>
      <c r="C4433" s="10">
        <v>68.941744226128904</v>
      </c>
    </row>
    <row r="4434" spans="1:3" x14ac:dyDescent="0.25">
      <c r="A4434" s="8" t="s">
        <v>22</v>
      </c>
      <c r="B4434" s="9" t="s">
        <v>17</v>
      </c>
      <c r="C4434" s="10">
        <v>68.941744226128904</v>
      </c>
    </row>
    <row r="4435" spans="1:3" x14ac:dyDescent="0.25">
      <c r="A4435" s="8" t="s">
        <v>22</v>
      </c>
      <c r="B4435" s="9" t="s">
        <v>17</v>
      </c>
      <c r="C4435" s="10">
        <v>68.941744226128904</v>
      </c>
    </row>
    <row r="4436" spans="1:3" x14ac:dyDescent="0.25">
      <c r="A4436" s="8" t="s">
        <v>22</v>
      </c>
      <c r="B4436" s="9" t="s">
        <v>17</v>
      </c>
      <c r="C4436" s="10">
        <v>68.941744226128904</v>
      </c>
    </row>
    <row r="4437" spans="1:3" x14ac:dyDescent="0.25">
      <c r="A4437" s="8" t="s">
        <v>22</v>
      </c>
      <c r="B4437" s="9" t="s">
        <v>17</v>
      </c>
      <c r="C4437" s="10">
        <v>68.941744226128904</v>
      </c>
    </row>
    <row r="4438" spans="1:3" x14ac:dyDescent="0.25">
      <c r="A4438" s="8" t="s">
        <v>22</v>
      </c>
      <c r="B4438" s="9" t="s">
        <v>17</v>
      </c>
      <c r="C4438" s="10">
        <v>68.941744226128904</v>
      </c>
    </row>
    <row r="4439" spans="1:3" x14ac:dyDescent="0.25">
      <c r="A4439" s="8" t="s">
        <v>22</v>
      </c>
      <c r="B4439" s="9" t="s">
        <v>17</v>
      </c>
      <c r="C4439" s="10">
        <v>68.941744226128904</v>
      </c>
    </row>
    <row r="4440" spans="1:3" x14ac:dyDescent="0.25">
      <c r="A4440" s="8" t="s">
        <v>22</v>
      </c>
      <c r="B4440" s="9" t="s">
        <v>17</v>
      </c>
      <c r="C4440" s="10">
        <v>68.941744226128904</v>
      </c>
    </row>
    <row r="4441" spans="1:3" x14ac:dyDescent="0.25">
      <c r="A4441" s="8" t="s">
        <v>22</v>
      </c>
      <c r="B4441" s="9" t="s">
        <v>17</v>
      </c>
      <c r="C4441" s="10">
        <v>68.941744226128904</v>
      </c>
    </row>
    <row r="4442" spans="1:3" x14ac:dyDescent="0.25">
      <c r="A4442" s="8" t="s">
        <v>22</v>
      </c>
      <c r="B4442" s="9" t="s">
        <v>17</v>
      </c>
      <c r="C4442" s="10">
        <v>68.941744226128904</v>
      </c>
    </row>
    <row r="4443" spans="1:3" x14ac:dyDescent="0.25">
      <c r="A4443" s="8" t="s">
        <v>22</v>
      </c>
      <c r="B4443" s="9" t="s">
        <v>17</v>
      </c>
      <c r="C4443" s="10">
        <v>68.941744226128904</v>
      </c>
    </row>
    <row r="4444" spans="1:3" x14ac:dyDescent="0.25">
      <c r="A4444" s="8" t="s">
        <v>22</v>
      </c>
      <c r="B4444" s="9" t="s">
        <v>17</v>
      </c>
      <c r="C4444" s="10">
        <v>68.941744226128904</v>
      </c>
    </row>
    <row r="4445" spans="1:3" x14ac:dyDescent="0.25">
      <c r="A4445" s="8" t="s">
        <v>22</v>
      </c>
      <c r="B4445" s="9" t="s">
        <v>17</v>
      </c>
      <c r="C4445" s="10">
        <v>68.941744226128904</v>
      </c>
    </row>
    <row r="4446" spans="1:3" x14ac:dyDescent="0.25">
      <c r="A4446" s="8" t="s">
        <v>22</v>
      </c>
      <c r="B4446" s="9" t="s">
        <v>17</v>
      </c>
      <c r="C4446" s="10">
        <v>68.941744226128904</v>
      </c>
    </row>
    <row r="4447" spans="1:3" x14ac:dyDescent="0.25">
      <c r="A4447" s="8" t="s">
        <v>22</v>
      </c>
      <c r="B4447" s="9" t="s">
        <v>19</v>
      </c>
      <c r="C4447" s="10">
        <v>68.941744226128904</v>
      </c>
    </row>
    <row r="4448" spans="1:3" x14ac:dyDescent="0.25">
      <c r="A4448" s="8" t="s">
        <v>22</v>
      </c>
      <c r="B4448" s="9" t="s">
        <v>19</v>
      </c>
      <c r="C4448" s="10">
        <v>68.941744226128904</v>
      </c>
    </row>
    <row r="4449" spans="1:3" x14ac:dyDescent="0.25">
      <c r="A4449" s="8" t="s">
        <v>22</v>
      </c>
      <c r="B4449" s="9" t="s">
        <v>19</v>
      </c>
      <c r="C4449" s="10">
        <v>68.941744226128904</v>
      </c>
    </row>
    <row r="4450" spans="1:3" x14ac:dyDescent="0.25">
      <c r="A4450" s="8" t="s">
        <v>22</v>
      </c>
      <c r="B4450" s="9" t="s">
        <v>19</v>
      </c>
      <c r="C4450" s="10">
        <v>68.941744226128904</v>
      </c>
    </row>
    <row r="4451" spans="1:3" x14ac:dyDescent="0.25">
      <c r="A4451" s="8" t="s">
        <v>22</v>
      </c>
      <c r="B4451" s="9" t="s">
        <v>19</v>
      </c>
      <c r="C4451" s="10">
        <v>68.941744226128904</v>
      </c>
    </row>
    <row r="4452" spans="1:3" x14ac:dyDescent="0.25">
      <c r="A4452" s="8" t="s">
        <v>22</v>
      </c>
      <c r="B4452" s="9" t="s">
        <v>20</v>
      </c>
      <c r="C4452" s="10">
        <v>68.941744226128904</v>
      </c>
    </row>
    <row r="4453" spans="1:3" x14ac:dyDescent="0.25">
      <c r="A4453" s="8" t="s">
        <v>22</v>
      </c>
      <c r="B4453" s="9" t="s">
        <v>20</v>
      </c>
      <c r="C4453" s="10">
        <v>68.941744226128904</v>
      </c>
    </row>
    <row r="4454" spans="1:3" x14ac:dyDescent="0.25">
      <c r="A4454" s="8" t="s">
        <v>22</v>
      </c>
      <c r="B4454" s="9" t="s">
        <v>16</v>
      </c>
      <c r="C4454" s="10">
        <v>68.941744226128904</v>
      </c>
    </row>
    <row r="4455" spans="1:3" x14ac:dyDescent="0.25">
      <c r="A4455" s="8" t="s">
        <v>22</v>
      </c>
      <c r="B4455" s="9" t="s">
        <v>16</v>
      </c>
      <c r="C4455" s="10">
        <v>68.941744226128904</v>
      </c>
    </row>
    <row r="4456" spans="1:3" x14ac:dyDescent="0.25">
      <c r="A4456" s="8" t="s">
        <v>22</v>
      </c>
      <c r="B4456" s="9" t="s">
        <v>16</v>
      </c>
      <c r="C4456" s="10">
        <v>68.941744226128904</v>
      </c>
    </row>
    <row r="4457" spans="1:3" x14ac:dyDescent="0.25">
      <c r="A4457" s="8" t="s">
        <v>22</v>
      </c>
      <c r="B4457" s="9" t="s">
        <v>16</v>
      </c>
      <c r="C4457" s="10">
        <v>68.941744226128904</v>
      </c>
    </row>
    <row r="4458" spans="1:3" x14ac:dyDescent="0.25">
      <c r="A4458" s="8" t="s">
        <v>22</v>
      </c>
      <c r="B4458" s="9" t="s">
        <v>16</v>
      </c>
      <c r="C4458" s="10">
        <v>68.941744226128904</v>
      </c>
    </row>
    <row r="4459" spans="1:3" x14ac:dyDescent="0.25">
      <c r="A4459" s="8" t="s">
        <v>22</v>
      </c>
      <c r="B4459" s="9" t="s">
        <v>16</v>
      </c>
      <c r="C4459" s="10">
        <v>68.941744226128904</v>
      </c>
    </row>
    <row r="4460" spans="1:3" x14ac:dyDescent="0.25">
      <c r="A4460" s="8" t="s">
        <v>22</v>
      </c>
      <c r="B4460" s="9" t="s">
        <v>16</v>
      </c>
      <c r="C4460" s="10">
        <v>68.941744226128904</v>
      </c>
    </row>
    <row r="4461" spans="1:3" x14ac:dyDescent="0.25">
      <c r="A4461" s="8" t="s">
        <v>22</v>
      </c>
      <c r="B4461" s="9" t="s">
        <v>16</v>
      </c>
      <c r="C4461" s="10">
        <v>68.941744226128904</v>
      </c>
    </row>
    <row r="4462" spans="1:3" x14ac:dyDescent="0.25">
      <c r="A4462" s="8" t="s">
        <v>22</v>
      </c>
      <c r="B4462" s="9" t="s">
        <v>16</v>
      </c>
      <c r="C4462" s="10">
        <v>68.941744226128904</v>
      </c>
    </row>
    <row r="4463" spans="1:3" x14ac:dyDescent="0.25">
      <c r="A4463" s="8" t="s">
        <v>22</v>
      </c>
      <c r="B4463" s="9" t="s">
        <v>16</v>
      </c>
      <c r="C4463" s="10">
        <v>68.941744226128904</v>
      </c>
    </row>
    <row r="4464" spans="1:3" x14ac:dyDescent="0.25">
      <c r="A4464" s="8" t="s">
        <v>22</v>
      </c>
      <c r="B4464" s="9" t="s">
        <v>16</v>
      </c>
      <c r="C4464" s="10">
        <v>68.941744226128904</v>
      </c>
    </row>
    <row r="4465" spans="1:3" x14ac:dyDescent="0.25">
      <c r="A4465" s="8" t="s">
        <v>22</v>
      </c>
      <c r="B4465" s="9" t="s">
        <v>16</v>
      </c>
      <c r="C4465" s="10">
        <v>68.941744226128904</v>
      </c>
    </row>
    <row r="4466" spans="1:3" x14ac:dyDescent="0.25">
      <c r="A4466" s="8" t="s">
        <v>22</v>
      </c>
      <c r="B4466" s="9" t="s">
        <v>16</v>
      </c>
      <c r="C4466" s="10">
        <v>68.941744226128904</v>
      </c>
    </row>
    <row r="4467" spans="1:3" x14ac:dyDescent="0.25">
      <c r="A4467" s="8" t="s">
        <v>22</v>
      </c>
      <c r="B4467" s="9" t="s">
        <v>16</v>
      </c>
      <c r="C4467" s="10">
        <v>68.941744226128904</v>
      </c>
    </row>
    <row r="4468" spans="1:3" x14ac:dyDescent="0.25">
      <c r="A4468" s="8" t="s">
        <v>22</v>
      </c>
      <c r="B4468" s="9" t="s">
        <v>16</v>
      </c>
      <c r="C4468" s="10">
        <v>68.941744226128904</v>
      </c>
    </row>
    <row r="4469" spans="1:3" x14ac:dyDescent="0.25">
      <c r="A4469" s="8" t="s">
        <v>22</v>
      </c>
      <c r="B4469" s="9" t="s">
        <v>16</v>
      </c>
      <c r="C4469" s="10">
        <v>68.941744226128904</v>
      </c>
    </row>
    <row r="4470" spans="1:3" x14ac:dyDescent="0.25">
      <c r="A4470" s="8" t="s">
        <v>22</v>
      </c>
      <c r="B4470" s="9" t="s">
        <v>18</v>
      </c>
      <c r="C4470" s="10">
        <v>68.941744226128904</v>
      </c>
    </row>
    <row r="4471" spans="1:3" x14ac:dyDescent="0.25">
      <c r="A4471" s="8" t="s">
        <v>22</v>
      </c>
      <c r="B4471" s="9" t="s">
        <v>18</v>
      </c>
      <c r="C4471" s="10">
        <v>68.941744226128904</v>
      </c>
    </row>
    <row r="4472" spans="1:3" x14ac:dyDescent="0.25">
      <c r="A4472" s="8" t="s">
        <v>22</v>
      </c>
      <c r="B4472" s="9" t="s">
        <v>18</v>
      </c>
      <c r="C4472" s="10">
        <v>68.941744226128904</v>
      </c>
    </row>
    <row r="4473" spans="1:3" x14ac:dyDescent="0.25">
      <c r="A4473" s="8" t="s">
        <v>22</v>
      </c>
      <c r="B4473" s="9" t="s">
        <v>18</v>
      </c>
      <c r="C4473" s="10">
        <v>68.941744226128904</v>
      </c>
    </row>
    <row r="4474" spans="1:3" x14ac:dyDescent="0.25">
      <c r="A4474" s="8" t="s">
        <v>22</v>
      </c>
      <c r="B4474" s="9" t="s">
        <v>18</v>
      </c>
      <c r="C4474" s="10">
        <v>68.941744226128904</v>
      </c>
    </row>
    <row r="4475" spans="1:3" x14ac:dyDescent="0.25">
      <c r="A4475" s="8" t="s">
        <v>22</v>
      </c>
      <c r="B4475" s="9" t="s">
        <v>18</v>
      </c>
      <c r="C4475" s="10">
        <v>68.941744226128904</v>
      </c>
    </row>
    <row r="4476" spans="1:3" x14ac:dyDescent="0.25">
      <c r="A4476" s="8" t="s">
        <v>22</v>
      </c>
      <c r="B4476" s="9" t="s">
        <v>18</v>
      </c>
      <c r="C4476" s="10">
        <v>68.941744226128904</v>
      </c>
    </row>
    <row r="4477" spans="1:3" x14ac:dyDescent="0.25">
      <c r="A4477" s="8" t="s">
        <v>22</v>
      </c>
      <c r="B4477" s="9" t="s">
        <v>18</v>
      </c>
      <c r="C4477" s="10">
        <v>68.941744226128904</v>
      </c>
    </row>
    <row r="4478" spans="1:3" x14ac:dyDescent="0.25">
      <c r="A4478" s="8" t="s">
        <v>22</v>
      </c>
      <c r="B4478" s="9" t="s">
        <v>18</v>
      </c>
      <c r="C4478" s="10">
        <v>68.941744226128904</v>
      </c>
    </row>
    <row r="4479" spans="1:3" x14ac:dyDescent="0.25">
      <c r="A4479" s="8" t="s">
        <v>22</v>
      </c>
      <c r="B4479" s="9" t="s">
        <v>18</v>
      </c>
      <c r="C4479" s="10">
        <v>68.941744226128904</v>
      </c>
    </row>
    <row r="4480" spans="1:3" x14ac:dyDescent="0.25">
      <c r="A4480" s="8" t="s">
        <v>22</v>
      </c>
      <c r="B4480" s="9" t="s">
        <v>18</v>
      </c>
      <c r="C4480" s="10">
        <v>68.941744226128904</v>
      </c>
    </row>
    <row r="4481" spans="1:3" x14ac:dyDescent="0.25">
      <c r="A4481" s="8" t="s">
        <v>22</v>
      </c>
      <c r="B4481" s="9" t="s">
        <v>18</v>
      </c>
      <c r="C4481" s="10">
        <v>68.941744226128904</v>
      </c>
    </row>
    <row r="4482" spans="1:3" x14ac:dyDescent="0.25">
      <c r="A4482" s="8" t="s">
        <v>23</v>
      </c>
      <c r="B4482" s="9" t="s">
        <v>16</v>
      </c>
      <c r="C4482" s="10">
        <v>68.911655257959296</v>
      </c>
    </row>
    <row r="4483" spans="1:3" x14ac:dyDescent="0.25">
      <c r="A4483" s="8" t="s">
        <v>23</v>
      </c>
      <c r="B4483" s="9" t="s">
        <v>16</v>
      </c>
      <c r="C4483" s="10">
        <v>68.911655257959296</v>
      </c>
    </row>
    <row r="4484" spans="1:3" x14ac:dyDescent="0.25">
      <c r="A4484" s="8" t="s">
        <v>23</v>
      </c>
      <c r="B4484" s="9" t="s">
        <v>16</v>
      </c>
      <c r="C4484" s="10">
        <v>68.911655257959296</v>
      </c>
    </row>
    <row r="4485" spans="1:3" x14ac:dyDescent="0.25">
      <c r="A4485" s="8" t="s">
        <v>23</v>
      </c>
      <c r="B4485" s="9" t="s">
        <v>18</v>
      </c>
      <c r="C4485" s="10">
        <v>68.911655257959296</v>
      </c>
    </row>
    <row r="4486" spans="1:3" x14ac:dyDescent="0.25">
      <c r="A4486" s="8" t="s">
        <v>23</v>
      </c>
      <c r="B4486" s="9" t="s">
        <v>18</v>
      </c>
      <c r="C4486" s="10">
        <v>68.911655257959296</v>
      </c>
    </row>
    <row r="4487" spans="1:3" x14ac:dyDescent="0.25">
      <c r="A4487" s="8" t="s">
        <v>23</v>
      </c>
      <c r="B4487" s="9" t="s">
        <v>18</v>
      </c>
      <c r="C4487" s="10">
        <v>68.911655257959296</v>
      </c>
    </row>
    <row r="4488" spans="1:3" x14ac:dyDescent="0.25">
      <c r="A4488" s="8" t="s">
        <v>15</v>
      </c>
      <c r="B4488" s="9" t="s">
        <v>17</v>
      </c>
      <c r="C4488" s="10">
        <v>68.689496002271341</v>
      </c>
    </row>
    <row r="4489" spans="1:3" x14ac:dyDescent="0.25">
      <c r="A4489" s="8" t="s">
        <v>15</v>
      </c>
      <c r="B4489" s="9" t="s">
        <v>19</v>
      </c>
      <c r="C4489" s="10">
        <v>68.689496002271341</v>
      </c>
    </row>
    <row r="4490" spans="1:3" x14ac:dyDescent="0.25">
      <c r="A4490" s="8" t="s">
        <v>15</v>
      </c>
      <c r="B4490" s="9" t="s">
        <v>19</v>
      </c>
      <c r="C4490" s="10">
        <v>68.689496002271341</v>
      </c>
    </row>
    <row r="4491" spans="1:3" x14ac:dyDescent="0.25">
      <c r="A4491" s="8" t="s">
        <v>24</v>
      </c>
      <c r="B4491" s="9" t="s">
        <v>17</v>
      </c>
      <c r="C4491" s="10">
        <v>68.579207519649955</v>
      </c>
    </row>
    <row r="4492" spans="1:3" x14ac:dyDescent="0.25">
      <c r="A4492" s="8" t="s">
        <v>22</v>
      </c>
      <c r="B4492" s="9" t="s">
        <v>17</v>
      </c>
      <c r="C4492" s="10">
        <v>68.545902649414671</v>
      </c>
    </row>
    <row r="4493" spans="1:3" x14ac:dyDescent="0.25">
      <c r="A4493" s="8" t="s">
        <v>21</v>
      </c>
      <c r="B4493" s="9" t="s">
        <v>17</v>
      </c>
      <c r="C4493" s="10">
        <v>68.342151675485013</v>
      </c>
    </row>
    <row r="4494" spans="1:3" x14ac:dyDescent="0.25">
      <c r="A4494" s="8" t="s">
        <v>23</v>
      </c>
      <c r="B4494" s="9" t="s">
        <v>17</v>
      </c>
      <c r="C4494" s="10">
        <v>68.25</v>
      </c>
    </row>
    <row r="4495" spans="1:3" x14ac:dyDescent="0.25">
      <c r="A4495" s="8" t="s">
        <v>21</v>
      </c>
      <c r="B4495" s="9" t="s">
        <v>16</v>
      </c>
      <c r="C4495" s="10">
        <v>68.25</v>
      </c>
    </row>
    <row r="4496" spans="1:3" x14ac:dyDescent="0.25">
      <c r="A4496" s="8" t="s">
        <v>22</v>
      </c>
      <c r="B4496" s="9" t="s">
        <v>16</v>
      </c>
      <c r="C4496" s="10">
        <v>67.775723967960573</v>
      </c>
    </row>
    <row r="4497" spans="1:3" x14ac:dyDescent="0.25">
      <c r="A4497" s="8" t="s">
        <v>22</v>
      </c>
      <c r="B4497" s="9" t="s">
        <v>17</v>
      </c>
      <c r="C4497" s="10">
        <v>67.218200620475685</v>
      </c>
    </row>
    <row r="4498" spans="1:3" x14ac:dyDescent="0.25">
      <c r="A4498" s="8" t="s">
        <v>23</v>
      </c>
      <c r="B4498" s="9" t="s">
        <v>18</v>
      </c>
      <c r="C4498" s="10">
        <v>67</v>
      </c>
    </row>
    <row r="4499" spans="1:3" x14ac:dyDescent="0.25">
      <c r="A4499" s="8" t="s">
        <v>23</v>
      </c>
      <c r="B4499" s="9" t="s">
        <v>18</v>
      </c>
      <c r="C4499" s="10">
        <v>66.964285714285708</v>
      </c>
    </row>
    <row r="4500" spans="1:3" x14ac:dyDescent="0.25">
      <c r="A4500" s="8" t="s">
        <v>23</v>
      </c>
      <c r="B4500" s="9" t="s">
        <v>17</v>
      </c>
      <c r="C4500" s="10">
        <v>66.779758349795557</v>
      </c>
    </row>
    <row r="4501" spans="1:3" x14ac:dyDescent="0.25">
      <c r="A4501" s="8" t="s">
        <v>22</v>
      </c>
      <c r="B4501" s="9" t="s">
        <v>17</v>
      </c>
      <c r="C4501" s="10">
        <v>66.552747549240038</v>
      </c>
    </row>
    <row r="4502" spans="1:3" x14ac:dyDescent="0.25">
      <c r="A4502" s="8" t="s">
        <v>22</v>
      </c>
      <c r="B4502" s="9" t="s">
        <v>19</v>
      </c>
      <c r="C4502" s="10">
        <v>66.235366605052377</v>
      </c>
    </row>
    <row r="4503" spans="1:3" x14ac:dyDescent="0.25">
      <c r="A4503" s="8" t="s">
        <v>22</v>
      </c>
      <c r="B4503" s="9" t="s">
        <v>16</v>
      </c>
      <c r="C4503" s="10">
        <v>66.235366605052377</v>
      </c>
    </row>
    <row r="4504" spans="1:3" x14ac:dyDescent="0.25">
      <c r="A4504" s="8" t="s">
        <v>22</v>
      </c>
      <c r="B4504" s="9" t="s">
        <v>16</v>
      </c>
      <c r="C4504" s="10">
        <v>66.235366605052377</v>
      </c>
    </row>
    <row r="4505" spans="1:3" x14ac:dyDescent="0.25">
      <c r="A4505" s="8" t="s">
        <v>22</v>
      </c>
      <c r="B4505" s="9" t="s">
        <v>16</v>
      </c>
      <c r="C4505" s="10">
        <v>66.235366605052377</v>
      </c>
    </row>
    <row r="4506" spans="1:3" x14ac:dyDescent="0.25">
      <c r="A4506" s="8" t="s">
        <v>22</v>
      </c>
      <c r="B4506" s="9" t="s">
        <v>16</v>
      </c>
      <c r="C4506" s="10">
        <v>66.235366605052377</v>
      </c>
    </row>
    <row r="4507" spans="1:3" x14ac:dyDescent="0.25">
      <c r="A4507" s="8" t="s">
        <v>22</v>
      </c>
      <c r="B4507" s="9" t="s">
        <v>16</v>
      </c>
      <c r="C4507" s="10">
        <v>66.235366605052377</v>
      </c>
    </row>
    <row r="4508" spans="1:3" x14ac:dyDescent="0.25">
      <c r="A4508" s="8" t="s">
        <v>22</v>
      </c>
      <c r="B4508" s="9" t="s">
        <v>16</v>
      </c>
      <c r="C4508" s="10">
        <v>66.235366605052377</v>
      </c>
    </row>
    <row r="4509" spans="1:3" x14ac:dyDescent="0.25">
      <c r="A4509" s="8" t="s">
        <v>22</v>
      </c>
      <c r="B4509" s="9" t="s">
        <v>16</v>
      </c>
      <c r="C4509" s="10">
        <v>66.235366605052377</v>
      </c>
    </row>
    <row r="4510" spans="1:3" x14ac:dyDescent="0.25">
      <c r="A4510" s="8" t="s">
        <v>21</v>
      </c>
      <c r="B4510" s="9" t="s">
        <v>17</v>
      </c>
      <c r="C4510" s="10">
        <v>66.137566137566139</v>
      </c>
    </row>
    <row r="4511" spans="1:3" x14ac:dyDescent="0.25">
      <c r="A4511" s="8" t="s">
        <v>21</v>
      </c>
      <c r="B4511" s="9" t="s">
        <v>17</v>
      </c>
      <c r="C4511" s="10">
        <v>66.137566137566139</v>
      </c>
    </row>
    <row r="4512" spans="1:3" x14ac:dyDescent="0.25">
      <c r="A4512" s="8" t="s">
        <v>21</v>
      </c>
      <c r="B4512" s="9" t="s">
        <v>17</v>
      </c>
      <c r="C4512" s="10">
        <v>66.137566137566139</v>
      </c>
    </row>
    <row r="4513" spans="1:3" x14ac:dyDescent="0.25">
      <c r="A4513" s="8" t="s">
        <v>21</v>
      </c>
      <c r="B4513" s="9" t="s">
        <v>17</v>
      </c>
      <c r="C4513" s="10">
        <v>66.137566137566139</v>
      </c>
    </row>
    <row r="4514" spans="1:3" x14ac:dyDescent="0.25">
      <c r="A4514" s="8" t="s">
        <v>21</v>
      </c>
      <c r="B4514" s="9" t="s">
        <v>17</v>
      </c>
      <c r="C4514" s="10">
        <v>66.137566137566139</v>
      </c>
    </row>
    <row r="4515" spans="1:3" x14ac:dyDescent="0.25">
      <c r="A4515" s="8" t="s">
        <v>21</v>
      </c>
      <c r="B4515" s="9" t="s">
        <v>17</v>
      </c>
      <c r="C4515" s="10">
        <v>66.137566137566139</v>
      </c>
    </row>
    <row r="4516" spans="1:3" x14ac:dyDescent="0.25">
      <c r="A4516" s="8" t="s">
        <v>21</v>
      </c>
      <c r="B4516" s="9" t="s">
        <v>17</v>
      </c>
      <c r="C4516" s="10">
        <v>66.137566137566139</v>
      </c>
    </row>
    <row r="4517" spans="1:3" x14ac:dyDescent="0.25">
      <c r="A4517" s="8" t="s">
        <v>21</v>
      </c>
      <c r="B4517" s="9" t="s">
        <v>17</v>
      </c>
      <c r="C4517" s="10">
        <v>66.137566137566139</v>
      </c>
    </row>
    <row r="4518" spans="1:3" x14ac:dyDescent="0.25">
      <c r="A4518" s="8" t="s">
        <v>21</v>
      </c>
      <c r="B4518" s="9" t="s">
        <v>17</v>
      </c>
      <c r="C4518" s="10">
        <v>66.137566137566139</v>
      </c>
    </row>
    <row r="4519" spans="1:3" x14ac:dyDescent="0.25">
      <c r="A4519" s="8" t="s">
        <v>21</v>
      </c>
      <c r="B4519" s="9" t="s">
        <v>17</v>
      </c>
      <c r="C4519" s="10">
        <v>66.137566137566139</v>
      </c>
    </row>
    <row r="4520" spans="1:3" x14ac:dyDescent="0.25">
      <c r="A4520" s="8" t="s">
        <v>21</v>
      </c>
      <c r="B4520" s="9" t="s">
        <v>17</v>
      </c>
      <c r="C4520" s="10">
        <v>66.137566137566139</v>
      </c>
    </row>
    <row r="4521" spans="1:3" x14ac:dyDescent="0.25">
      <c r="A4521" s="8" t="s">
        <v>21</v>
      </c>
      <c r="B4521" s="9" t="s">
        <v>17</v>
      </c>
      <c r="C4521" s="10">
        <v>66.137566137566139</v>
      </c>
    </row>
    <row r="4522" spans="1:3" x14ac:dyDescent="0.25">
      <c r="A4522" s="8" t="s">
        <v>21</v>
      </c>
      <c r="B4522" s="9" t="s">
        <v>17</v>
      </c>
      <c r="C4522" s="10">
        <v>66.137566137566139</v>
      </c>
    </row>
    <row r="4523" spans="1:3" x14ac:dyDescent="0.25">
      <c r="A4523" s="8" t="s">
        <v>21</v>
      </c>
      <c r="B4523" s="9" t="s">
        <v>17</v>
      </c>
      <c r="C4523" s="10">
        <v>66.137566137566139</v>
      </c>
    </row>
    <row r="4524" spans="1:3" x14ac:dyDescent="0.25">
      <c r="A4524" s="8" t="s">
        <v>21</v>
      </c>
      <c r="B4524" s="9" t="s">
        <v>17</v>
      </c>
      <c r="C4524" s="10">
        <v>66.137566137566139</v>
      </c>
    </row>
    <row r="4525" spans="1:3" x14ac:dyDescent="0.25">
      <c r="A4525" s="8" t="s">
        <v>21</v>
      </c>
      <c r="B4525" s="9" t="s">
        <v>17</v>
      </c>
      <c r="C4525" s="10">
        <v>66.137566137566139</v>
      </c>
    </row>
    <row r="4526" spans="1:3" x14ac:dyDescent="0.25">
      <c r="A4526" s="8" t="s">
        <v>21</v>
      </c>
      <c r="B4526" s="9" t="s">
        <v>17</v>
      </c>
      <c r="C4526" s="10">
        <v>66.137566137566139</v>
      </c>
    </row>
    <row r="4527" spans="1:3" x14ac:dyDescent="0.25">
      <c r="A4527" s="8" t="s">
        <v>21</v>
      </c>
      <c r="B4527" s="9" t="s">
        <v>17</v>
      </c>
      <c r="C4527" s="10">
        <v>66.137566137566139</v>
      </c>
    </row>
    <row r="4528" spans="1:3" x14ac:dyDescent="0.25">
      <c r="A4528" s="8" t="s">
        <v>21</v>
      </c>
      <c r="B4528" s="9" t="s">
        <v>17</v>
      </c>
      <c r="C4528" s="10">
        <v>66.137566137566139</v>
      </c>
    </row>
    <row r="4529" spans="1:3" x14ac:dyDescent="0.25">
      <c r="A4529" s="8" t="s">
        <v>21</v>
      </c>
      <c r="B4529" s="9" t="s">
        <v>17</v>
      </c>
      <c r="C4529" s="10">
        <v>66.137566137566139</v>
      </c>
    </row>
    <row r="4530" spans="1:3" x14ac:dyDescent="0.25">
      <c r="A4530" s="8" t="s">
        <v>21</v>
      </c>
      <c r="B4530" s="9" t="s">
        <v>17</v>
      </c>
      <c r="C4530" s="10">
        <v>66.137566137566139</v>
      </c>
    </row>
    <row r="4531" spans="1:3" x14ac:dyDescent="0.25">
      <c r="A4531" s="8" t="s">
        <v>21</v>
      </c>
      <c r="B4531" s="9" t="s">
        <v>17</v>
      </c>
      <c r="C4531" s="10">
        <v>66.137566137566139</v>
      </c>
    </row>
    <row r="4532" spans="1:3" x14ac:dyDescent="0.25">
      <c r="A4532" s="8" t="s">
        <v>21</v>
      </c>
      <c r="B4532" s="9" t="s">
        <v>17</v>
      </c>
      <c r="C4532" s="10">
        <v>66.137566137566139</v>
      </c>
    </row>
    <row r="4533" spans="1:3" x14ac:dyDescent="0.25">
      <c r="A4533" s="8" t="s">
        <v>21</v>
      </c>
      <c r="B4533" s="9" t="s">
        <v>17</v>
      </c>
      <c r="C4533" s="10">
        <v>66.137566137566139</v>
      </c>
    </row>
    <row r="4534" spans="1:3" x14ac:dyDescent="0.25">
      <c r="A4534" s="8" t="s">
        <v>21</v>
      </c>
      <c r="B4534" s="9" t="s">
        <v>17</v>
      </c>
      <c r="C4534" s="10">
        <v>66.137566137566139</v>
      </c>
    </row>
    <row r="4535" spans="1:3" x14ac:dyDescent="0.25">
      <c r="A4535" s="8" t="s">
        <v>21</v>
      </c>
      <c r="B4535" s="9" t="s">
        <v>17</v>
      </c>
      <c r="C4535" s="10">
        <v>66.137566137566139</v>
      </c>
    </row>
    <row r="4536" spans="1:3" x14ac:dyDescent="0.25">
      <c r="A4536" s="8" t="s">
        <v>21</v>
      </c>
      <c r="B4536" s="9" t="s">
        <v>17</v>
      </c>
      <c r="C4536" s="10">
        <v>66.137566137566139</v>
      </c>
    </row>
    <row r="4537" spans="1:3" x14ac:dyDescent="0.25">
      <c r="A4537" s="8" t="s">
        <v>21</v>
      </c>
      <c r="B4537" s="9" t="s">
        <v>17</v>
      </c>
      <c r="C4537" s="10">
        <v>66.137566137566139</v>
      </c>
    </row>
    <row r="4538" spans="1:3" x14ac:dyDescent="0.25">
      <c r="A4538" s="8" t="s">
        <v>21</v>
      </c>
      <c r="B4538" s="9" t="s">
        <v>17</v>
      </c>
      <c r="C4538" s="10">
        <v>66.137566137566139</v>
      </c>
    </row>
    <row r="4539" spans="1:3" x14ac:dyDescent="0.25">
      <c r="A4539" s="8" t="s">
        <v>21</v>
      </c>
      <c r="B4539" s="9" t="s">
        <v>17</v>
      </c>
      <c r="C4539" s="10">
        <v>66.137566137566139</v>
      </c>
    </row>
    <row r="4540" spans="1:3" x14ac:dyDescent="0.25">
      <c r="A4540" s="8" t="s">
        <v>21</v>
      </c>
      <c r="B4540" s="9" t="s">
        <v>17</v>
      </c>
      <c r="C4540" s="10">
        <v>66.137566137566139</v>
      </c>
    </row>
    <row r="4541" spans="1:3" x14ac:dyDescent="0.25">
      <c r="A4541" s="8" t="s">
        <v>21</v>
      </c>
      <c r="B4541" s="9" t="s">
        <v>17</v>
      </c>
      <c r="C4541" s="10">
        <v>66.137566137566139</v>
      </c>
    </row>
    <row r="4542" spans="1:3" x14ac:dyDescent="0.25">
      <c r="A4542" s="8" t="s">
        <v>21</v>
      </c>
      <c r="B4542" s="9" t="s">
        <v>17</v>
      </c>
      <c r="C4542" s="10">
        <v>66.137566137566139</v>
      </c>
    </row>
    <row r="4543" spans="1:3" x14ac:dyDescent="0.25">
      <c r="A4543" s="8" t="s">
        <v>21</v>
      </c>
      <c r="B4543" s="9" t="s">
        <v>17</v>
      </c>
      <c r="C4543" s="10">
        <v>66.137566137566139</v>
      </c>
    </row>
    <row r="4544" spans="1:3" x14ac:dyDescent="0.25">
      <c r="A4544" s="8" t="s">
        <v>21</v>
      </c>
      <c r="B4544" s="9" t="s">
        <v>17</v>
      </c>
      <c r="C4544" s="10">
        <v>66.137566137566139</v>
      </c>
    </row>
    <row r="4545" spans="1:3" x14ac:dyDescent="0.25">
      <c r="A4545" s="8" t="s">
        <v>21</v>
      </c>
      <c r="B4545" s="9" t="s">
        <v>17</v>
      </c>
      <c r="C4545" s="10">
        <v>66.137566137566139</v>
      </c>
    </row>
    <row r="4546" spans="1:3" x14ac:dyDescent="0.25">
      <c r="A4546" s="8" t="s">
        <v>21</v>
      </c>
      <c r="B4546" s="9" t="s">
        <v>17</v>
      </c>
      <c r="C4546" s="10">
        <v>66.137566137566139</v>
      </c>
    </row>
    <row r="4547" spans="1:3" x14ac:dyDescent="0.25">
      <c r="A4547" s="8" t="s">
        <v>21</v>
      </c>
      <c r="B4547" s="9" t="s">
        <v>17</v>
      </c>
      <c r="C4547" s="10">
        <v>66.137566137566139</v>
      </c>
    </row>
    <row r="4548" spans="1:3" x14ac:dyDescent="0.25">
      <c r="A4548" s="8" t="s">
        <v>21</v>
      </c>
      <c r="B4548" s="9" t="s">
        <v>17</v>
      </c>
      <c r="C4548" s="10">
        <v>66.137566137566139</v>
      </c>
    </row>
    <row r="4549" spans="1:3" x14ac:dyDescent="0.25">
      <c r="A4549" s="8" t="s">
        <v>21</v>
      </c>
      <c r="B4549" s="9" t="s">
        <v>17</v>
      </c>
      <c r="C4549" s="10">
        <v>66.137566137566139</v>
      </c>
    </row>
    <row r="4550" spans="1:3" x14ac:dyDescent="0.25">
      <c r="A4550" s="8" t="s">
        <v>21</v>
      </c>
      <c r="B4550" s="9" t="s">
        <v>17</v>
      </c>
      <c r="C4550" s="10">
        <v>66.137566137566139</v>
      </c>
    </row>
    <row r="4551" spans="1:3" x14ac:dyDescent="0.25">
      <c r="A4551" s="8" t="s">
        <v>21</v>
      </c>
      <c r="B4551" s="9" t="s">
        <v>17</v>
      </c>
      <c r="C4551" s="10">
        <v>66.137566137566139</v>
      </c>
    </row>
    <row r="4552" spans="1:3" x14ac:dyDescent="0.25">
      <c r="A4552" s="8" t="s">
        <v>21</v>
      </c>
      <c r="B4552" s="9" t="s">
        <v>17</v>
      </c>
      <c r="C4552" s="10">
        <v>66.137566137566139</v>
      </c>
    </row>
    <row r="4553" spans="1:3" x14ac:dyDescent="0.25">
      <c r="A4553" s="8" t="s">
        <v>21</v>
      </c>
      <c r="B4553" s="9" t="s">
        <v>17</v>
      </c>
      <c r="C4553" s="10">
        <v>66.137566137566139</v>
      </c>
    </row>
    <row r="4554" spans="1:3" x14ac:dyDescent="0.25">
      <c r="A4554" s="8" t="s">
        <v>21</v>
      </c>
      <c r="B4554" s="9" t="s">
        <v>20</v>
      </c>
      <c r="C4554" s="10">
        <v>66.137566137566139</v>
      </c>
    </row>
    <row r="4555" spans="1:3" x14ac:dyDescent="0.25">
      <c r="A4555" s="8" t="s">
        <v>21</v>
      </c>
      <c r="B4555" s="9" t="s">
        <v>20</v>
      </c>
      <c r="C4555" s="10">
        <v>66.137566137566139</v>
      </c>
    </row>
    <row r="4556" spans="1:3" x14ac:dyDescent="0.25">
      <c r="A4556" s="8" t="s">
        <v>21</v>
      </c>
      <c r="B4556" s="9" t="s">
        <v>16</v>
      </c>
      <c r="C4556" s="10">
        <v>66.137566137566139</v>
      </c>
    </row>
    <row r="4557" spans="1:3" x14ac:dyDescent="0.25">
      <c r="A4557" s="8" t="s">
        <v>21</v>
      </c>
      <c r="B4557" s="9" t="s">
        <v>16</v>
      </c>
      <c r="C4557" s="10">
        <v>66.137566137566139</v>
      </c>
    </row>
    <row r="4558" spans="1:3" x14ac:dyDescent="0.25">
      <c r="A4558" s="8" t="s">
        <v>21</v>
      </c>
      <c r="B4558" s="9" t="s">
        <v>16</v>
      </c>
      <c r="C4558" s="10">
        <v>66.137566137566139</v>
      </c>
    </row>
    <row r="4559" spans="1:3" x14ac:dyDescent="0.25">
      <c r="A4559" s="8" t="s">
        <v>21</v>
      </c>
      <c r="B4559" s="9" t="s">
        <v>16</v>
      </c>
      <c r="C4559" s="10">
        <v>66.137566137566139</v>
      </c>
    </row>
    <row r="4560" spans="1:3" x14ac:dyDescent="0.25">
      <c r="A4560" s="8" t="s">
        <v>21</v>
      </c>
      <c r="B4560" s="9" t="s">
        <v>16</v>
      </c>
      <c r="C4560" s="10">
        <v>66.137566137566139</v>
      </c>
    </row>
    <row r="4561" spans="1:3" x14ac:dyDescent="0.25">
      <c r="A4561" s="8" t="s">
        <v>21</v>
      </c>
      <c r="B4561" s="9" t="s">
        <v>16</v>
      </c>
      <c r="C4561" s="10">
        <v>66.137566137566139</v>
      </c>
    </row>
    <row r="4562" spans="1:3" x14ac:dyDescent="0.25">
      <c r="A4562" s="8" t="s">
        <v>21</v>
      </c>
      <c r="B4562" s="9" t="s">
        <v>16</v>
      </c>
      <c r="C4562" s="10">
        <v>66.137566137566139</v>
      </c>
    </row>
    <row r="4563" spans="1:3" x14ac:dyDescent="0.25">
      <c r="A4563" s="8" t="s">
        <v>21</v>
      </c>
      <c r="B4563" s="9" t="s">
        <v>16</v>
      </c>
      <c r="C4563" s="10">
        <v>66.137566137566139</v>
      </c>
    </row>
    <row r="4564" spans="1:3" x14ac:dyDescent="0.25">
      <c r="A4564" s="8" t="s">
        <v>21</v>
      </c>
      <c r="B4564" s="9" t="s">
        <v>16</v>
      </c>
      <c r="C4564" s="10">
        <v>66.137566137566139</v>
      </c>
    </row>
    <row r="4565" spans="1:3" x14ac:dyDescent="0.25">
      <c r="A4565" s="8" t="s">
        <v>21</v>
      </c>
      <c r="B4565" s="9" t="s">
        <v>16</v>
      </c>
      <c r="C4565" s="10">
        <v>66.137566137566139</v>
      </c>
    </row>
    <row r="4566" spans="1:3" x14ac:dyDescent="0.25">
      <c r="A4566" s="8" t="s">
        <v>21</v>
      </c>
      <c r="B4566" s="9" t="s">
        <v>16</v>
      </c>
      <c r="C4566" s="10">
        <v>66.137566137566139</v>
      </c>
    </row>
    <row r="4567" spans="1:3" x14ac:dyDescent="0.25">
      <c r="A4567" s="8" t="s">
        <v>21</v>
      </c>
      <c r="B4567" s="9" t="s">
        <v>16</v>
      </c>
      <c r="C4567" s="10">
        <v>66.137566137566139</v>
      </c>
    </row>
    <row r="4568" spans="1:3" x14ac:dyDescent="0.25">
      <c r="A4568" s="8" t="s">
        <v>21</v>
      </c>
      <c r="B4568" s="9" t="s">
        <v>16</v>
      </c>
      <c r="C4568" s="10">
        <v>66.137566137566139</v>
      </c>
    </row>
    <row r="4569" spans="1:3" x14ac:dyDescent="0.25">
      <c r="A4569" s="8" t="s">
        <v>21</v>
      </c>
      <c r="B4569" s="9" t="s">
        <v>16</v>
      </c>
      <c r="C4569" s="10">
        <v>66.137566137566139</v>
      </c>
    </row>
    <row r="4570" spans="1:3" x14ac:dyDescent="0.25">
      <c r="A4570" s="8" t="s">
        <v>21</v>
      </c>
      <c r="B4570" s="9" t="s">
        <v>16</v>
      </c>
      <c r="C4570" s="10">
        <v>66.137566137566139</v>
      </c>
    </row>
    <row r="4571" spans="1:3" x14ac:dyDescent="0.25">
      <c r="A4571" s="8" t="s">
        <v>21</v>
      </c>
      <c r="B4571" s="9" t="s">
        <v>16</v>
      </c>
      <c r="C4571" s="10">
        <v>66.137566137566139</v>
      </c>
    </row>
    <row r="4572" spans="1:3" x14ac:dyDescent="0.25">
      <c r="A4572" s="8" t="s">
        <v>21</v>
      </c>
      <c r="B4572" s="9" t="s">
        <v>16</v>
      </c>
      <c r="C4572" s="10">
        <v>66.137566137566139</v>
      </c>
    </row>
    <row r="4573" spans="1:3" x14ac:dyDescent="0.25">
      <c r="A4573" s="8" t="s">
        <v>21</v>
      </c>
      <c r="B4573" s="9" t="s">
        <v>18</v>
      </c>
      <c r="C4573" s="10">
        <v>66.137566137566139</v>
      </c>
    </row>
    <row r="4574" spans="1:3" x14ac:dyDescent="0.25">
      <c r="A4574" s="8" t="s">
        <v>21</v>
      </c>
      <c r="B4574" s="9" t="s">
        <v>18</v>
      </c>
      <c r="C4574" s="10">
        <v>66.137566137566139</v>
      </c>
    </row>
    <row r="4575" spans="1:3" x14ac:dyDescent="0.25">
      <c r="A4575" s="8" t="s">
        <v>21</v>
      </c>
      <c r="B4575" s="9" t="s">
        <v>18</v>
      </c>
      <c r="C4575" s="10">
        <v>66.137566137566139</v>
      </c>
    </row>
    <row r="4576" spans="1:3" x14ac:dyDescent="0.25">
      <c r="A4576" s="8" t="s">
        <v>21</v>
      </c>
      <c r="B4576" s="9" t="s">
        <v>18</v>
      </c>
      <c r="C4576" s="10">
        <v>66.137566137566139</v>
      </c>
    </row>
    <row r="4577" spans="1:3" x14ac:dyDescent="0.25">
      <c r="A4577" s="8" t="s">
        <v>21</v>
      </c>
      <c r="B4577" s="9" t="s">
        <v>18</v>
      </c>
      <c r="C4577" s="10">
        <v>66.137566137566139</v>
      </c>
    </row>
    <row r="4578" spans="1:3" x14ac:dyDescent="0.25">
      <c r="A4578" s="8" t="s">
        <v>21</v>
      </c>
      <c r="B4578" s="9" t="s">
        <v>18</v>
      </c>
      <c r="C4578" s="10">
        <v>66.137566137566139</v>
      </c>
    </row>
    <row r="4579" spans="1:3" x14ac:dyDescent="0.25">
      <c r="A4579" s="8" t="s">
        <v>21</v>
      </c>
      <c r="B4579" s="9" t="s">
        <v>18</v>
      </c>
      <c r="C4579" s="10">
        <v>66.137566137566139</v>
      </c>
    </row>
    <row r="4580" spans="1:3" x14ac:dyDescent="0.25">
      <c r="A4580" s="8" t="s">
        <v>21</v>
      </c>
      <c r="B4580" s="9" t="s">
        <v>18</v>
      </c>
      <c r="C4580" s="10">
        <v>66.137566137566139</v>
      </c>
    </row>
    <row r="4581" spans="1:3" x14ac:dyDescent="0.25">
      <c r="A4581" s="8" t="s">
        <v>21</v>
      </c>
      <c r="B4581" s="9" t="s">
        <v>18</v>
      </c>
      <c r="C4581" s="10">
        <v>66.137566137566139</v>
      </c>
    </row>
    <row r="4582" spans="1:3" x14ac:dyDescent="0.25">
      <c r="A4582" s="8" t="s">
        <v>21</v>
      </c>
      <c r="B4582" s="9" t="s">
        <v>18</v>
      </c>
      <c r="C4582" s="10">
        <v>66.137566137566139</v>
      </c>
    </row>
    <row r="4583" spans="1:3" x14ac:dyDescent="0.25">
      <c r="A4583" s="8" t="s">
        <v>21</v>
      </c>
      <c r="B4583" s="9" t="s">
        <v>18</v>
      </c>
      <c r="C4583" s="10">
        <v>66.137566137566139</v>
      </c>
    </row>
    <row r="4584" spans="1:3" x14ac:dyDescent="0.25">
      <c r="A4584" s="8" t="s">
        <v>21</v>
      </c>
      <c r="B4584" s="9" t="s">
        <v>18</v>
      </c>
      <c r="C4584" s="10">
        <v>66.137566137566139</v>
      </c>
    </row>
    <row r="4585" spans="1:3" x14ac:dyDescent="0.25">
      <c r="A4585" s="8" t="s">
        <v>21</v>
      </c>
      <c r="B4585" s="9" t="s">
        <v>18</v>
      </c>
      <c r="C4585" s="10">
        <v>66.137566137566139</v>
      </c>
    </row>
    <row r="4586" spans="1:3" x14ac:dyDescent="0.25">
      <c r="A4586" s="8" t="s">
        <v>21</v>
      </c>
      <c r="B4586" s="9" t="s">
        <v>18</v>
      </c>
      <c r="C4586" s="10">
        <v>66.137566137566139</v>
      </c>
    </row>
    <row r="4587" spans="1:3" x14ac:dyDescent="0.25">
      <c r="A4587" s="8" t="s">
        <v>21</v>
      </c>
      <c r="B4587" s="9" t="s">
        <v>18</v>
      </c>
      <c r="C4587" s="10">
        <v>66.137566137566139</v>
      </c>
    </row>
    <row r="4588" spans="1:3" x14ac:dyDescent="0.25">
      <c r="A4588" s="8" t="s">
        <v>21</v>
      </c>
      <c r="B4588" s="9" t="s">
        <v>18</v>
      </c>
      <c r="C4588" s="10">
        <v>66.137566137566139</v>
      </c>
    </row>
    <row r="4589" spans="1:3" x14ac:dyDescent="0.25">
      <c r="A4589" s="8" t="s">
        <v>21</v>
      </c>
      <c r="B4589" s="9" t="s">
        <v>18</v>
      </c>
      <c r="C4589" s="10">
        <v>66.137566137566139</v>
      </c>
    </row>
    <row r="4590" spans="1:3" x14ac:dyDescent="0.25">
      <c r="A4590" s="8" t="s">
        <v>21</v>
      </c>
      <c r="B4590" s="9" t="s">
        <v>18</v>
      </c>
      <c r="C4590" s="10">
        <v>66.137566137566139</v>
      </c>
    </row>
    <row r="4591" spans="1:3" x14ac:dyDescent="0.25">
      <c r="A4591" s="8" t="s">
        <v>21</v>
      </c>
      <c r="B4591" s="9" t="s">
        <v>18</v>
      </c>
      <c r="C4591" s="10">
        <v>66.137566137566139</v>
      </c>
    </row>
    <row r="4592" spans="1:3" x14ac:dyDescent="0.25">
      <c r="A4592" s="8" t="s">
        <v>21</v>
      </c>
      <c r="B4592" s="9" t="s">
        <v>18</v>
      </c>
      <c r="C4592" s="10">
        <v>66.137566137566139</v>
      </c>
    </row>
    <row r="4593" spans="1:3" x14ac:dyDescent="0.25">
      <c r="A4593" s="8" t="s">
        <v>21</v>
      </c>
      <c r="B4593" s="9" t="s">
        <v>18</v>
      </c>
      <c r="C4593" s="10">
        <v>66.137566137566139</v>
      </c>
    </row>
    <row r="4594" spans="1:3" x14ac:dyDescent="0.25">
      <c r="A4594" s="8" t="s">
        <v>21</v>
      </c>
      <c r="B4594" s="9" t="s">
        <v>18</v>
      </c>
      <c r="C4594" s="10">
        <v>66.137566137566139</v>
      </c>
    </row>
    <row r="4595" spans="1:3" x14ac:dyDescent="0.25">
      <c r="A4595" s="8" t="s">
        <v>21</v>
      </c>
      <c r="B4595" s="9" t="s">
        <v>18</v>
      </c>
      <c r="C4595" s="10">
        <v>66.137566137566139</v>
      </c>
    </row>
    <row r="4596" spans="1:3" x14ac:dyDescent="0.25">
      <c r="A4596" s="8" t="s">
        <v>21</v>
      </c>
      <c r="B4596" s="9" t="s">
        <v>18</v>
      </c>
      <c r="C4596" s="10">
        <v>66.137566137566139</v>
      </c>
    </row>
    <row r="4597" spans="1:3" x14ac:dyDescent="0.25">
      <c r="A4597" s="8" t="s">
        <v>21</v>
      </c>
      <c r="B4597" s="9" t="s">
        <v>18</v>
      </c>
      <c r="C4597" s="10">
        <v>66.137566137566139</v>
      </c>
    </row>
    <row r="4598" spans="1:3" x14ac:dyDescent="0.25">
      <c r="A4598" s="8" t="s">
        <v>21</v>
      </c>
      <c r="B4598" s="9" t="s">
        <v>18</v>
      </c>
      <c r="C4598" s="10">
        <v>66.137566137566139</v>
      </c>
    </row>
    <row r="4599" spans="1:3" x14ac:dyDescent="0.25">
      <c r="A4599" s="8" t="s">
        <v>21</v>
      </c>
      <c r="B4599" s="9" t="s">
        <v>18</v>
      </c>
      <c r="C4599" s="10">
        <v>66.137566137566139</v>
      </c>
    </row>
    <row r="4600" spans="1:3" x14ac:dyDescent="0.25">
      <c r="A4600" s="8" t="s">
        <v>21</v>
      </c>
      <c r="B4600" s="9" t="s">
        <v>18</v>
      </c>
      <c r="C4600" s="10">
        <v>66.137566137566139</v>
      </c>
    </row>
    <row r="4601" spans="1:3" x14ac:dyDescent="0.25">
      <c r="A4601" s="8" t="s">
        <v>21</v>
      </c>
      <c r="B4601" s="9" t="s">
        <v>18</v>
      </c>
      <c r="C4601" s="10">
        <v>66.137566137566139</v>
      </c>
    </row>
    <row r="4602" spans="1:3" x14ac:dyDescent="0.25">
      <c r="A4602" s="8" t="s">
        <v>21</v>
      </c>
      <c r="B4602" s="9" t="s">
        <v>18</v>
      </c>
      <c r="C4602" s="10">
        <v>66.137566137566139</v>
      </c>
    </row>
    <row r="4603" spans="1:3" x14ac:dyDescent="0.25">
      <c r="A4603" s="8" t="s">
        <v>21</v>
      </c>
      <c r="B4603" s="9" t="s">
        <v>18</v>
      </c>
      <c r="C4603" s="10">
        <v>66.137566137566139</v>
      </c>
    </row>
    <row r="4604" spans="1:3" x14ac:dyDescent="0.25">
      <c r="A4604" s="8" t="s">
        <v>21</v>
      </c>
      <c r="B4604" s="9" t="s">
        <v>18</v>
      </c>
      <c r="C4604" s="10">
        <v>66.137566137566139</v>
      </c>
    </row>
    <row r="4605" spans="1:3" x14ac:dyDescent="0.25">
      <c r="A4605" s="8" t="s">
        <v>21</v>
      </c>
      <c r="B4605" s="9" t="s">
        <v>18</v>
      </c>
      <c r="C4605" s="10">
        <v>66.137566137566139</v>
      </c>
    </row>
    <row r="4606" spans="1:3" x14ac:dyDescent="0.25">
      <c r="A4606" s="8" t="s">
        <v>21</v>
      </c>
      <c r="B4606" s="9" t="s">
        <v>18</v>
      </c>
      <c r="C4606" s="10">
        <v>66.137566137566139</v>
      </c>
    </row>
    <row r="4607" spans="1:3" x14ac:dyDescent="0.25">
      <c r="A4607" s="8" t="s">
        <v>21</v>
      </c>
      <c r="B4607" s="9" t="s">
        <v>18</v>
      </c>
      <c r="C4607" s="10">
        <v>66.137566137566139</v>
      </c>
    </row>
    <row r="4608" spans="1:3" x14ac:dyDescent="0.25">
      <c r="A4608" s="8" t="s">
        <v>21</v>
      </c>
      <c r="B4608" s="9" t="s">
        <v>18</v>
      </c>
      <c r="C4608" s="10">
        <v>66.137566137566139</v>
      </c>
    </row>
    <row r="4609" spans="1:3" x14ac:dyDescent="0.25">
      <c r="A4609" s="8" t="s">
        <v>21</v>
      </c>
      <c r="B4609" s="9" t="s">
        <v>18</v>
      </c>
      <c r="C4609" s="10">
        <v>66.137566137566139</v>
      </c>
    </row>
    <row r="4610" spans="1:3" x14ac:dyDescent="0.25">
      <c r="A4610" s="8" t="s">
        <v>21</v>
      </c>
      <c r="B4610" s="9" t="s">
        <v>18</v>
      </c>
      <c r="C4610" s="10">
        <v>66.137566137566139</v>
      </c>
    </row>
    <row r="4611" spans="1:3" x14ac:dyDescent="0.25">
      <c r="A4611" s="8" t="s">
        <v>21</v>
      </c>
      <c r="B4611" s="9" t="s">
        <v>18</v>
      </c>
      <c r="C4611" s="10">
        <v>66.137566137566139</v>
      </c>
    </row>
    <row r="4612" spans="1:3" x14ac:dyDescent="0.25">
      <c r="A4612" s="8" t="s">
        <v>21</v>
      </c>
      <c r="B4612" s="9" t="s">
        <v>18</v>
      </c>
      <c r="C4612" s="10">
        <v>66.137566137566139</v>
      </c>
    </row>
    <row r="4613" spans="1:3" x14ac:dyDescent="0.25">
      <c r="A4613" s="8" t="s">
        <v>21</v>
      </c>
      <c r="B4613" s="9" t="s">
        <v>18</v>
      </c>
      <c r="C4613" s="10">
        <v>66.137566137566139</v>
      </c>
    </row>
    <row r="4614" spans="1:3" x14ac:dyDescent="0.25">
      <c r="A4614" s="8" t="s">
        <v>21</v>
      </c>
      <c r="B4614" s="9" t="s">
        <v>18</v>
      </c>
      <c r="C4614" s="10">
        <v>66.137566137566139</v>
      </c>
    </row>
    <row r="4615" spans="1:3" x14ac:dyDescent="0.25">
      <c r="A4615" s="8" t="s">
        <v>21</v>
      </c>
      <c r="B4615" s="9" t="s">
        <v>18</v>
      </c>
      <c r="C4615" s="10">
        <v>66.137566137566139</v>
      </c>
    </row>
    <row r="4616" spans="1:3" x14ac:dyDescent="0.25">
      <c r="A4616" s="8" t="s">
        <v>21</v>
      </c>
      <c r="B4616" s="9" t="s">
        <v>18</v>
      </c>
      <c r="C4616" s="10">
        <v>66.137566137566139</v>
      </c>
    </row>
    <row r="4617" spans="1:3" x14ac:dyDescent="0.25">
      <c r="A4617" s="8" t="s">
        <v>21</v>
      </c>
      <c r="B4617" s="9" t="s">
        <v>18</v>
      </c>
      <c r="C4617" s="10">
        <v>66.137566137566139</v>
      </c>
    </row>
    <row r="4618" spans="1:3" x14ac:dyDescent="0.25">
      <c r="A4618" s="8" t="s">
        <v>21</v>
      </c>
      <c r="B4618" s="9" t="s">
        <v>18</v>
      </c>
      <c r="C4618" s="10">
        <v>66.137566137566139</v>
      </c>
    </row>
    <row r="4619" spans="1:3" x14ac:dyDescent="0.25">
      <c r="A4619" s="8" t="s">
        <v>21</v>
      </c>
      <c r="B4619" s="9" t="s">
        <v>18</v>
      </c>
      <c r="C4619" s="10">
        <v>66.137566137566139</v>
      </c>
    </row>
    <row r="4620" spans="1:3" x14ac:dyDescent="0.25">
      <c r="A4620" s="8" t="s">
        <v>21</v>
      </c>
      <c r="B4620" s="9" t="s">
        <v>18</v>
      </c>
      <c r="C4620" s="10">
        <v>66.137566137566139</v>
      </c>
    </row>
    <row r="4621" spans="1:3" x14ac:dyDescent="0.25">
      <c r="A4621" s="8" t="s">
        <v>21</v>
      </c>
      <c r="B4621" s="9" t="s">
        <v>18</v>
      </c>
      <c r="C4621" s="10">
        <v>66.137566137566139</v>
      </c>
    </row>
    <row r="4622" spans="1:3" x14ac:dyDescent="0.25">
      <c r="A4622" s="8" t="s">
        <v>21</v>
      </c>
      <c r="B4622" s="9" t="s">
        <v>18</v>
      </c>
      <c r="C4622" s="10">
        <v>66.137566137566139</v>
      </c>
    </row>
    <row r="4623" spans="1:3" x14ac:dyDescent="0.25">
      <c r="A4623" s="8" t="s">
        <v>21</v>
      </c>
      <c r="B4623" s="9" t="s">
        <v>18</v>
      </c>
      <c r="C4623" s="10">
        <v>66.137566137566139</v>
      </c>
    </row>
    <row r="4624" spans="1:3" x14ac:dyDescent="0.25">
      <c r="A4624" s="8" t="s">
        <v>21</v>
      </c>
      <c r="B4624" s="9" t="s">
        <v>18</v>
      </c>
      <c r="C4624" s="10">
        <v>66.137566137566139</v>
      </c>
    </row>
    <row r="4625" spans="1:3" x14ac:dyDescent="0.25">
      <c r="A4625" s="8" t="s">
        <v>21</v>
      </c>
      <c r="B4625" s="9" t="s">
        <v>18</v>
      </c>
      <c r="C4625" s="10">
        <v>66.137566137566139</v>
      </c>
    </row>
    <row r="4626" spans="1:3" x14ac:dyDescent="0.25">
      <c r="A4626" s="8" t="s">
        <v>21</v>
      </c>
      <c r="B4626" s="9" t="s">
        <v>18</v>
      </c>
      <c r="C4626" s="10">
        <v>66.137566137566139</v>
      </c>
    </row>
    <row r="4627" spans="1:3" x14ac:dyDescent="0.25">
      <c r="A4627" s="8" t="s">
        <v>21</v>
      </c>
      <c r="B4627" s="9" t="s">
        <v>18</v>
      </c>
      <c r="C4627" s="10">
        <v>66.137566137566139</v>
      </c>
    </row>
    <row r="4628" spans="1:3" x14ac:dyDescent="0.25">
      <c r="A4628" s="8" t="s">
        <v>21</v>
      </c>
      <c r="B4628" s="9" t="s">
        <v>18</v>
      </c>
      <c r="C4628" s="10">
        <v>66.137566137566139</v>
      </c>
    </row>
    <row r="4629" spans="1:3" x14ac:dyDescent="0.25">
      <c r="A4629" s="8" t="s">
        <v>21</v>
      </c>
      <c r="B4629" s="9" t="s">
        <v>18</v>
      </c>
      <c r="C4629" s="10">
        <v>66.137566137566139</v>
      </c>
    </row>
    <row r="4630" spans="1:3" x14ac:dyDescent="0.25">
      <c r="A4630" s="8" t="s">
        <v>21</v>
      </c>
      <c r="B4630" s="9" t="s">
        <v>18</v>
      </c>
      <c r="C4630" s="10">
        <v>66.137566137566139</v>
      </c>
    </row>
    <row r="4631" spans="1:3" x14ac:dyDescent="0.25">
      <c r="A4631" s="8" t="s">
        <v>21</v>
      </c>
      <c r="B4631" s="9" t="s">
        <v>18</v>
      </c>
      <c r="C4631" s="10">
        <v>66.137566137566139</v>
      </c>
    </row>
    <row r="4632" spans="1:3" x14ac:dyDescent="0.25">
      <c r="A4632" s="8" t="s">
        <v>21</v>
      </c>
      <c r="B4632" s="9" t="s">
        <v>18</v>
      </c>
      <c r="C4632" s="10">
        <v>66.137566137566139</v>
      </c>
    </row>
    <row r="4633" spans="1:3" x14ac:dyDescent="0.25">
      <c r="A4633" s="8" t="s">
        <v>21</v>
      </c>
      <c r="B4633" s="9" t="s">
        <v>18</v>
      </c>
      <c r="C4633" s="10">
        <v>66.137566137566139</v>
      </c>
    </row>
    <row r="4634" spans="1:3" x14ac:dyDescent="0.25">
      <c r="A4634" s="8" t="s">
        <v>21</v>
      </c>
      <c r="B4634" s="9" t="s">
        <v>18</v>
      </c>
      <c r="C4634" s="10">
        <v>66.137566137566139</v>
      </c>
    </row>
    <row r="4635" spans="1:3" x14ac:dyDescent="0.25">
      <c r="A4635" s="8" t="s">
        <v>21</v>
      </c>
      <c r="B4635" s="9" t="s">
        <v>18</v>
      </c>
      <c r="C4635" s="10">
        <v>66.137566137566139</v>
      </c>
    </row>
    <row r="4636" spans="1:3" x14ac:dyDescent="0.25">
      <c r="A4636" s="8" t="s">
        <v>21</v>
      </c>
      <c r="B4636" s="9" t="s">
        <v>18</v>
      </c>
      <c r="C4636" s="10">
        <v>66.137566137566139</v>
      </c>
    </row>
    <row r="4637" spans="1:3" x14ac:dyDescent="0.25">
      <c r="A4637" s="8" t="s">
        <v>21</v>
      </c>
      <c r="B4637" s="9" t="s">
        <v>18</v>
      </c>
      <c r="C4637" s="10">
        <v>66.137566137566139</v>
      </c>
    </row>
    <row r="4638" spans="1:3" x14ac:dyDescent="0.25">
      <c r="A4638" s="8" t="s">
        <v>21</v>
      </c>
      <c r="B4638" s="9" t="s">
        <v>18</v>
      </c>
      <c r="C4638" s="10">
        <v>66.137566137566139</v>
      </c>
    </row>
    <row r="4639" spans="1:3" x14ac:dyDescent="0.25">
      <c r="A4639" s="8" t="s">
        <v>21</v>
      </c>
      <c r="B4639" s="9" t="s">
        <v>18</v>
      </c>
      <c r="C4639" s="10">
        <v>66.137566137566139</v>
      </c>
    </row>
    <row r="4640" spans="1:3" x14ac:dyDescent="0.25">
      <c r="A4640" s="8" t="s">
        <v>21</v>
      </c>
      <c r="B4640" s="9" t="s">
        <v>18</v>
      </c>
      <c r="C4640" s="10">
        <v>66.137566137566139</v>
      </c>
    </row>
    <row r="4641" spans="1:3" x14ac:dyDescent="0.25">
      <c r="A4641" s="8" t="s">
        <v>21</v>
      </c>
      <c r="B4641" s="9" t="s">
        <v>18</v>
      </c>
      <c r="C4641" s="10">
        <v>66.137566137566139</v>
      </c>
    </row>
    <row r="4642" spans="1:3" x14ac:dyDescent="0.25">
      <c r="A4642" s="8" t="s">
        <v>21</v>
      </c>
      <c r="B4642" s="9" t="s">
        <v>18</v>
      </c>
      <c r="C4642" s="10">
        <v>66.137566137566139</v>
      </c>
    </row>
    <row r="4643" spans="1:3" x14ac:dyDescent="0.25">
      <c r="A4643" s="8" t="s">
        <v>21</v>
      </c>
      <c r="B4643" s="9" t="s">
        <v>18</v>
      </c>
      <c r="C4643" s="10">
        <v>66.137566137566139</v>
      </c>
    </row>
    <row r="4644" spans="1:3" x14ac:dyDescent="0.25">
      <c r="A4644" s="8" t="s">
        <v>21</v>
      </c>
      <c r="B4644" s="9" t="s">
        <v>18</v>
      </c>
      <c r="C4644" s="10">
        <v>66.137566137566139</v>
      </c>
    </row>
    <row r="4645" spans="1:3" x14ac:dyDescent="0.25">
      <c r="A4645" s="8" t="s">
        <v>21</v>
      </c>
      <c r="B4645" s="9" t="s">
        <v>18</v>
      </c>
      <c r="C4645" s="10">
        <v>66.137566137566139</v>
      </c>
    </row>
    <row r="4646" spans="1:3" x14ac:dyDescent="0.25">
      <c r="A4646" s="8" t="s">
        <v>21</v>
      </c>
      <c r="B4646" s="9" t="s">
        <v>18</v>
      </c>
      <c r="C4646" s="10">
        <v>66.137566137566139</v>
      </c>
    </row>
    <row r="4647" spans="1:3" x14ac:dyDescent="0.25">
      <c r="A4647" s="8" t="s">
        <v>21</v>
      </c>
      <c r="B4647" s="9" t="s">
        <v>18</v>
      </c>
      <c r="C4647" s="10">
        <v>66.137566137566139</v>
      </c>
    </row>
    <row r="4648" spans="1:3" x14ac:dyDescent="0.25">
      <c r="A4648" s="8" t="s">
        <v>21</v>
      </c>
      <c r="B4648" s="9" t="s">
        <v>18</v>
      </c>
      <c r="C4648" s="10">
        <v>66.137566137566139</v>
      </c>
    </row>
    <row r="4649" spans="1:3" x14ac:dyDescent="0.25">
      <c r="A4649" s="8" t="s">
        <v>21</v>
      </c>
      <c r="B4649" s="9" t="s">
        <v>18</v>
      </c>
      <c r="C4649" s="10">
        <v>66.137566137566139</v>
      </c>
    </row>
    <row r="4650" spans="1:3" x14ac:dyDescent="0.25">
      <c r="A4650" s="8" t="s">
        <v>21</v>
      </c>
      <c r="B4650" s="9" t="s">
        <v>18</v>
      </c>
      <c r="C4650" s="10">
        <v>66.137566137566139</v>
      </c>
    </row>
    <row r="4651" spans="1:3" x14ac:dyDescent="0.25">
      <c r="A4651" s="8" t="s">
        <v>21</v>
      </c>
      <c r="B4651" s="9" t="s">
        <v>18</v>
      </c>
      <c r="C4651" s="10">
        <v>66.137566137566139</v>
      </c>
    </row>
    <row r="4652" spans="1:3" x14ac:dyDescent="0.25">
      <c r="A4652" s="8" t="s">
        <v>21</v>
      </c>
      <c r="B4652" s="9" t="s">
        <v>18</v>
      </c>
      <c r="C4652" s="10">
        <v>66.137566137566139</v>
      </c>
    </row>
    <row r="4653" spans="1:3" x14ac:dyDescent="0.25">
      <c r="A4653" s="8" t="s">
        <v>21</v>
      </c>
      <c r="B4653" s="9" t="s">
        <v>18</v>
      </c>
      <c r="C4653" s="10">
        <v>66.137566137566139</v>
      </c>
    </row>
    <row r="4654" spans="1:3" x14ac:dyDescent="0.25">
      <c r="A4654" s="8" t="s">
        <v>21</v>
      </c>
      <c r="B4654" s="9" t="s">
        <v>18</v>
      </c>
      <c r="C4654" s="10">
        <v>66.137566137566139</v>
      </c>
    </row>
    <row r="4655" spans="1:3" x14ac:dyDescent="0.25">
      <c r="A4655" s="8" t="s">
        <v>21</v>
      </c>
      <c r="B4655" s="9" t="s">
        <v>18</v>
      </c>
      <c r="C4655" s="10">
        <v>66.137566137566139</v>
      </c>
    </row>
    <row r="4656" spans="1:3" x14ac:dyDescent="0.25">
      <c r="A4656" s="8" t="s">
        <v>21</v>
      </c>
      <c r="B4656" s="9" t="s">
        <v>18</v>
      </c>
      <c r="C4656" s="10">
        <v>66.137566137566139</v>
      </c>
    </row>
    <row r="4657" spans="1:3" x14ac:dyDescent="0.25">
      <c r="A4657" s="8" t="s">
        <v>21</v>
      </c>
      <c r="B4657" s="9" t="s">
        <v>18</v>
      </c>
      <c r="C4657" s="10">
        <v>66.137566137566139</v>
      </c>
    </row>
    <row r="4658" spans="1:3" x14ac:dyDescent="0.25">
      <c r="A4658" s="8" t="s">
        <v>21</v>
      </c>
      <c r="B4658" s="9" t="s">
        <v>18</v>
      </c>
      <c r="C4658" s="10">
        <v>66.137566137566139</v>
      </c>
    </row>
    <row r="4659" spans="1:3" x14ac:dyDescent="0.25">
      <c r="A4659" s="8" t="s">
        <v>21</v>
      </c>
      <c r="B4659" s="9" t="s">
        <v>18</v>
      </c>
      <c r="C4659" s="10">
        <v>66.137566137566139</v>
      </c>
    </row>
    <row r="4660" spans="1:3" x14ac:dyDescent="0.25">
      <c r="A4660" s="8" t="s">
        <v>21</v>
      </c>
      <c r="B4660" s="9" t="s">
        <v>18</v>
      </c>
      <c r="C4660" s="10">
        <v>66.137566137566139</v>
      </c>
    </row>
    <row r="4661" spans="1:3" x14ac:dyDescent="0.25">
      <c r="A4661" s="8" t="s">
        <v>21</v>
      </c>
      <c r="B4661" s="9" t="s">
        <v>18</v>
      </c>
      <c r="C4661" s="10">
        <v>66.137566137566139</v>
      </c>
    </row>
    <row r="4662" spans="1:3" x14ac:dyDescent="0.25">
      <c r="A4662" s="8" t="s">
        <v>21</v>
      </c>
      <c r="B4662" s="9" t="s">
        <v>18</v>
      </c>
      <c r="C4662" s="10">
        <v>66.137566137566139</v>
      </c>
    </row>
    <row r="4663" spans="1:3" x14ac:dyDescent="0.25">
      <c r="A4663" s="8" t="s">
        <v>21</v>
      </c>
      <c r="B4663" s="9" t="s">
        <v>18</v>
      </c>
      <c r="C4663" s="10">
        <v>66.137566137566139</v>
      </c>
    </row>
    <row r="4664" spans="1:3" x14ac:dyDescent="0.25">
      <c r="A4664" s="8" t="s">
        <v>21</v>
      </c>
      <c r="B4664" s="9" t="s">
        <v>18</v>
      </c>
      <c r="C4664" s="10">
        <v>66.137566137566139</v>
      </c>
    </row>
    <row r="4665" spans="1:3" x14ac:dyDescent="0.25">
      <c r="A4665" s="8" t="s">
        <v>21</v>
      </c>
      <c r="B4665" s="9" t="s">
        <v>18</v>
      </c>
      <c r="C4665" s="10">
        <v>66.137566137566139</v>
      </c>
    </row>
    <row r="4666" spans="1:3" x14ac:dyDescent="0.25">
      <c r="A4666" s="8" t="s">
        <v>21</v>
      </c>
      <c r="B4666" s="9" t="s">
        <v>18</v>
      </c>
      <c r="C4666" s="10">
        <v>66.137566137566139</v>
      </c>
    </row>
    <row r="4667" spans="1:3" x14ac:dyDescent="0.25">
      <c r="A4667" s="8" t="s">
        <v>21</v>
      </c>
      <c r="B4667" s="9" t="s">
        <v>18</v>
      </c>
      <c r="C4667" s="10">
        <v>66.137566137566139</v>
      </c>
    </row>
    <row r="4668" spans="1:3" x14ac:dyDescent="0.25">
      <c r="A4668" s="8" t="s">
        <v>21</v>
      </c>
      <c r="B4668" s="9" t="s">
        <v>18</v>
      </c>
      <c r="C4668" s="10">
        <v>66.137566137566139</v>
      </c>
    </row>
    <row r="4669" spans="1:3" x14ac:dyDescent="0.25">
      <c r="A4669" s="8" t="s">
        <v>21</v>
      </c>
      <c r="B4669" s="9" t="s">
        <v>18</v>
      </c>
      <c r="C4669" s="10">
        <v>66.137566137566139</v>
      </c>
    </row>
    <row r="4670" spans="1:3" x14ac:dyDescent="0.25">
      <c r="A4670" s="8" t="s">
        <v>21</v>
      </c>
      <c r="B4670" s="9" t="s">
        <v>18</v>
      </c>
      <c r="C4670" s="10">
        <v>66.137566137566139</v>
      </c>
    </row>
    <row r="4671" spans="1:3" x14ac:dyDescent="0.25">
      <c r="A4671" s="8" t="s">
        <v>21</v>
      </c>
      <c r="B4671" s="9" t="s">
        <v>18</v>
      </c>
      <c r="C4671" s="10">
        <v>66.137566137566139</v>
      </c>
    </row>
    <row r="4672" spans="1:3" x14ac:dyDescent="0.25">
      <c r="A4672" s="8" t="s">
        <v>21</v>
      </c>
      <c r="B4672" s="9" t="s">
        <v>18</v>
      </c>
      <c r="C4672" s="10">
        <v>66.137566137566139</v>
      </c>
    </row>
    <row r="4673" spans="1:3" x14ac:dyDescent="0.25">
      <c r="A4673" s="8" t="s">
        <v>21</v>
      </c>
      <c r="B4673" s="9" t="s">
        <v>18</v>
      </c>
      <c r="C4673" s="10">
        <v>66.137566137566139</v>
      </c>
    </row>
    <row r="4674" spans="1:3" x14ac:dyDescent="0.25">
      <c r="A4674" s="8" t="s">
        <v>21</v>
      </c>
      <c r="B4674" s="9" t="s">
        <v>18</v>
      </c>
      <c r="C4674" s="10">
        <v>66.137566137566139</v>
      </c>
    </row>
    <row r="4675" spans="1:3" x14ac:dyDescent="0.25">
      <c r="A4675" s="8" t="s">
        <v>21</v>
      </c>
      <c r="B4675" s="9" t="s">
        <v>18</v>
      </c>
      <c r="C4675" s="10">
        <v>66.137566137566139</v>
      </c>
    </row>
    <row r="4676" spans="1:3" x14ac:dyDescent="0.25">
      <c r="A4676" s="8" t="s">
        <v>21</v>
      </c>
      <c r="B4676" s="9" t="s">
        <v>18</v>
      </c>
      <c r="C4676" s="10">
        <v>66.137566137566139</v>
      </c>
    </row>
    <row r="4677" spans="1:3" x14ac:dyDescent="0.25">
      <c r="A4677" s="8" t="s">
        <v>21</v>
      </c>
      <c r="B4677" s="9" t="s">
        <v>18</v>
      </c>
      <c r="C4677" s="10">
        <v>66.137566137566139</v>
      </c>
    </row>
    <row r="4678" spans="1:3" x14ac:dyDescent="0.25">
      <c r="A4678" s="8" t="s">
        <v>21</v>
      </c>
      <c r="B4678" s="9" t="s">
        <v>18</v>
      </c>
      <c r="C4678" s="10">
        <v>66.137566137566139</v>
      </c>
    </row>
    <row r="4679" spans="1:3" x14ac:dyDescent="0.25">
      <c r="A4679" s="8" t="s">
        <v>21</v>
      </c>
      <c r="B4679" s="9" t="s">
        <v>18</v>
      </c>
      <c r="C4679" s="10">
        <v>66.137566137566139</v>
      </c>
    </row>
    <row r="4680" spans="1:3" x14ac:dyDescent="0.25">
      <c r="A4680" s="8" t="s">
        <v>21</v>
      </c>
      <c r="B4680" s="9" t="s">
        <v>18</v>
      </c>
      <c r="C4680" s="10">
        <v>66.137566137566139</v>
      </c>
    </row>
    <row r="4681" spans="1:3" x14ac:dyDescent="0.25">
      <c r="A4681" s="8" t="s">
        <v>21</v>
      </c>
      <c r="B4681" s="9" t="s">
        <v>18</v>
      </c>
      <c r="C4681" s="10">
        <v>66.137566137566139</v>
      </c>
    </row>
    <row r="4682" spans="1:3" x14ac:dyDescent="0.25">
      <c r="A4682" s="8" t="s">
        <v>21</v>
      </c>
      <c r="B4682" s="9" t="s">
        <v>18</v>
      </c>
      <c r="C4682" s="10">
        <v>66.137566137566139</v>
      </c>
    </row>
    <row r="4683" spans="1:3" x14ac:dyDescent="0.25">
      <c r="A4683" s="8" t="s">
        <v>21</v>
      </c>
      <c r="B4683" s="9" t="s">
        <v>18</v>
      </c>
      <c r="C4683" s="10">
        <v>66.137566137566139</v>
      </c>
    </row>
    <row r="4684" spans="1:3" x14ac:dyDescent="0.25">
      <c r="A4684" s="8" t="s">
        <v>21</v>
      </c>
      <c r="B4684" s="9" t="s">
        <v>18</v>
      </c>
      <c r="C4684" s="10">
        <v>66.137566137566139</v>
      </c>
    </row>
    <row r="4685" spans="1:3" x14ac:dyDescent="0.25">
      <c r="A4685" s="8" t="s">
        <v>21</v>
      </c>
      <c r="B4685" s="9" t="s">
        <v>18</v>
      </c>
      <c r="C4685" s="10">
        <v>66.137566137566139</v>
      </c>
    </row>
    <row r="4686" spans="1:3" x14ac:dyDescent="0.25">
      <c r="A4686" s="8" t="s">
        <v>21</v>
      </c>
      <c r="B4686" s="9" t="s">
        <v>18</v>
      </c>
      <c r="C4686" s="10">
        <v>66.137566137566139</v>
      </c>
    </row>
    <row r="4687" spans="1:3" x14ac:dyDescent="0.25">
      <c r="A4687" s="8" t="s">
        <v>21</v>
      </c>
      <c r="B4687" s="9" t="s">
        <v>18</v>
      </c>
      <c r="C4687" s="10">
        <v>66.137566137566139</v>
      </c>
    </row>
    <row r="4688" spans="1:3" x14ac:dyDescent="0.25">
      <c r="A4688" s="8" t="s">
        <v>21</v>
      </c>
      <c r="B4688" s="9" t="s">
        <v>18</v>
      </c>
      <c r="C4688" s="10">
        <v>66.137566137566139</v>
      </c>
    </row>
    <row r="4689" spans="1:3" x14ac:dyDescent="0.25">
      <c r="A4689" s="8" t="s">
        <v>21</v>
      </c>
      <c r="B4689" s="9" t="s">
        <v>18</v>
      </c>
      <c r="C4689" s="10">
        <v>66.137566137566139</v>
      </c>
    </row>
    <row r="4690" spans="1:3" x14ac:dyDescent="0.25">
      <c r="A4690" s="8" t="s">
        <v>21</v>
      </c>
      <c r="B4690" s="9" t="s">
        <v>18</v>
      </c>
      <c r="C4690" s="10">
        <v>66.137566137566139</v>
      </c>
    </row>
    <row r="4691" spans="1:3" x14ac:dyDescent="0.25">
      <c r="A4691" s="8" t="s">
        <v>21</v>
      </c>
      <c r="B4691" s="9" t="s">
        <v>18</v>
      </c>
      <c r="C4691" s="10">
        <v>66.137566137566139</v>
      </c>
    </row>
    <row r="4692" spans="1:3" x14ac:dyDescent="0.25">
      <c r="A4692" s="8" t="s">
        <v>21</v>
      </c>
      <c r="B4692" s="9" t="s">
        <v>18</v>
      </c>
      <c r="C4692" s="10">
        <v>66.137566137566139</v>
      </c>
    </row>
    <row r="4693" spans="1:3" x14ac:dyDescent="0.25">
      <c r="A4693" s="8" t="s">
        <v>21</v>
      </c>
      <c r="B4693" s="9" t="s">
        <v>18</v>
      </c>
      <c r="C4693" s="10">
        <v>66.137566137566139</v>
      </c>
    </row>
    <row r="4694" spans="1:3" x14ac:dyDescent="0.25">
      <c r="A4694" s="8" t="s">
        <v>21</v>
      </c>
      <c r="B4694" s="9" t="s">
        <v>18</v>
      </c>
      <c r="C4694" s="10">
        <v>66.137566137566139</v>
      </c>
    </row>
    <row r="4695" spans="1:3" x14ac:dyDescent="0.25">
      <c r="A4695" s="8" t="s">
        <v>21</v>
      </c>
      <c r="B4695" s="9" t="s">
        <v>18</v>
      </c>
      <c r="C4695" s="10">
        <v>66.137566137566139</v>
      </c>
    </row>
    <row r="4696" spans="1:3" x14ac:dyDescent="0.25">
      <c r="A4696" s="8" t="s">
        <v>21</v>
      </c>
      <c r="B4696" s="9" t="s">
        <v>18</v>
      </c>
      <c r="C4696" s="10">
        <v>66.137566137566139</v>
      </c>
    </row>
    <row r="4697" spans="1:3" x14ac:dyDescent="0.25">
      <c r="A4697" s="8" t="s">
        <v>21</v>
      </c>
      <c r="B4697" s="9" t="s">
        <v>18</v>
      </c>
      <c r="C4697" s="10">
        <v>66.137566137566139</v>
      </c>
    </row>
    <row r="4698" spans="1:3" x14ac:dyDescent="0.25">
      <c r="A4698" s="8" t="s">
        <v>21</v>
      </c>
      <c r="B4698" s="9" t="s">
        <v>18</v>
      </c>
      <c r="C4698" s="10">
        <v>66.137566137566139</v>
      </c>
    </row>
    <row r="4699" spans="1:3" x14ac:dyDescent="0.25">
      <c r="A4699" s="8" t="s">
        <v>21</v>
      </c>
      <c r="B4699" s="9" t="s">
        <v>18</v>
      </c>
      <c r="C4699" s="10">
        <v>66.137566137566139</v>
      </c>
    </row>
    <row r="4700" spans="1:3" x14ac:dyDescent="0.25">
      <c r="A4700" s="8" t="s">
        <v>21</v>
      </c>
      <c r="B4700" s="9" t="s">
        <v>18</v>
      </c>
      <c r="C4700" s="10">
        <v>66.137566137566139</v>
      </c>
    </row>
    <row r="4701" spans="1:3" x14ac:dyDescent="0.25">
      <c r="A4701" s="8" t="s">
        <v>21</v>
      </c>
      <c r="B4701" s="9" t="s">
        <v>18</v>
      </c>
      <c r="C4701" s="10">
        <v>66.137566137566139</v>
      </c>
    </row>
    <row r="4702" spans="1:3" x14ac:dyDescent="0.25">
      <c r="A4702" s="8" t="s">
        <v>21</v>
      </c>
      <c r="B4702" s="9" t="s">
        <v>18</v>
      </c>
      <c r="C4702" s="10">
        <v>66.137566137566139</v>
      </c>
    </row>
    <row r="4703" spans="1:3" x14ac:dyDescent="0.25">
      <c r="A4703" s="8" t="s">
        <v>21</v>
      </c>
      <c r="B4703" s="9" t="s">
        <v>18</v>
      </c>
      <c r="C4703" s="10">
        <v>66.137566137566139</v>
      </c>
    </row>
    <row r="4704" spans="1:3" x14ac:dyDescent="0.25">
      <c r="A4704" s="8" t="s">
        <v>21</v>
      </c>
      <c r="B4704" s="9" t="s">
        <v>18</v>
      </c>
      <c r="C4704" s="10">
        <v>66.137566137566139</v>
      </c>
    </row>
    <row r="4705" spans="1:3" x14ac:dyDescent="0.25">
      <c r="A4705" s="8" t="s">
        <v>21</v>
      </c>
      <c r="B4705" s="9" t="s">
        <v>18</v>
      </c>
      <c r="C4705" s="10">
        <v>66.137566137566139</v>
      </c>
    </row>
    <row r="4706" spans="1:3" x14ac:dyDescent="0.25">
      <c r="A4706" s="8" t="s">
        <v>21</v>
      </c>
      <c r="B4706" s="9" t="s">
        <v>18</v>
      </c>
      <c r="C4706" s="10">
        <v>66.137566137566139</v>
      </c>
    </row>
    <row r="4707" spans="1:3" x14ac:dyDescent="0.25">
      <c r="A4707" s="8" t="s">
        <v>21</v>
      </c>
      <c r="B4707" s="9" t="s">
        <v>18</v>
      </c>
      <c r="C4707" s="10">
        <v>66.137566137566139</v>
      </c>
    </row>
    <row r="4708" spans="1:3" x14ac:dyDescent="0.25">
      <c r="A4708" s="8" t="s">
        <v>21</v>
      </c>
      <c r="B4708" s="9" t="s">
        <v>18</v>
      </c>
      <c r="C4708" s="10">
        <v>66.137566137566139</v>
      </c>
    </row>
    <row r="4709" spans="1:3" x14ac:dyDescent="0.25">
      <c r="A4709" s="8" t="s">
        <v>21</v>
      </c>
      <c r="B4709" s="9" t="s">
        <v>18</v>
      </c>
      <c r="C4709" s="10">
        <v>66.137566137566139</v>
      </c>
    </row>
    <row r="4710" spans="1:3" x14ac:dyDescent="0.25">
      <c r="A4710" s="8" t="s">
        <v>21</v>
      </c>
      <c r="B4710" s="9" t="s">
        <v>18</v>
      </c>
      <c r="C4710" s="10">
        <v>66.137566137566139</v>
      </c>
    </row>
    <row r="4711" spans="1:3" x14ac:dyDescent="0.25">
      <c r="A4711" s="8" t="s">
        <v>21</v>
      </c>
      <c r="B4711" s="9" t="s">
        <v>18</v>
      </c>
      <c r="C4711" s="10">
        <v>66.137566137566139</v>
      </c>
    </row>
    <row r="4712" spans="1:3" x14ac:dyDescent="0.25">
      <c r="A4712" s="8" t="s">
        <v>21</v>
      </c>
      <c r="B4712" s="9" t="s">
        <v>18</v>
      </c>
      <c r="C4712" s="10">
        <v>66.137566137566139</v>
      </c>
    </row>
    <row r="4713" spans="1:3" x14ac:dyDescent="0.25">
      <c r="A4713" s="8" t="s">
        <v>21</v>
      </c>
      <c r="B4713" s="9" t="s">
        <v>18</v>
      </c>
      <c r="C4713" s="10">
        <v>66.137566137566139</v>
      </c>
    </row>
    <row r="4714" spans="1:3" x14ac:dyDescent="0.25">
      <c r="A4714" s="8" t="s">
        <v>21</v>
      </c>
      <c r="B4714" s="9" t="s">
        <v>18</v>
      </c>
      <c r="C4714" s="10">
        <v>66.137566137566139</v>
      </c>
    </row>
    <row r="4715" spans="1:3" x14ac:dyDescent="0.25">
      <c r="A4715" s="8" t="s">
        <v>21</v>
      </c>
      <c r="B4715" s="9" t="s">
        <v>18</v>
      </c>
      <c r="C4715" s="10">
        <v>66.137566137566139</v>
      </c>
    </row>
    <row r="4716" spans="1:3" x14ac:dyDescent="0.25">
      <c r="A4716" s="8" t="s">
        <v>21</v>
      </c>
      <c r="B4716" s="9" t="s">
        <v>18</v>
      </c>
      <c r="C4716" s="10">
        <v>66.137566137566139</v>
      </c>
    </row>
    <row r="4717" spans="1:3" x14ac:dyDescent="0.25">
      <c r="A4717" s="8" t="s">
        <v>21</v>
      </c>
      <c r="B4717" s="9" t="s">
        <v>18</v>
      </c>
      <c r="C4717" s="10">
        <v>66.137566137566139</v>
      </c>
    </row>
    <row r="4718" spans="1:3" x14ac:dyDescent="0.25">
      <c r="A4718" s="8" t="s">
        <v>21</v>
      </c>
      <c r="B4718" s="9" t="s">
        <v>18</v>
      </c>
      <c r="C4718" s="10">
        <v>66.137566137566139</v>
      </c>
    </row>
    <row r="4719" spans="1:3" x14ac:dyDescent="0.25">
      <c r="A4719" s="8" t="s">
        <v>21</v>
      </c>
      <c r="B4719" s="9" t="s">
        <v>18</v>
      </c>
      <c r="C4719" s="10">
        <v>66.137566137566139</v>
      </c>
    </row>
    <row r="4720" spans="1:3" x14ac:dyDescent="0.25">
      <c r="A4720" s="8" t="s">
        <v>21</v>
      </c>
      <c r="B4720" s="9" t="s">
        <v>18</v>
      </c>
      <c r="C4720" s="10">
        <v>66.137566137566139</v>
      </c>
    </row>
    <row r="4721" spans="1:3" x14ac:dyDescent="0.25">
      <c r="A4721" s="8" t="s">
        <v>21</v>
      </c>
      <c r="B4721" s="9" t="s">
        <v>18</v>
      </c>
      <c r="C4721" s="10">
        <v>66.137566137566139</v>
      </c>
    </row>
    <row r="4722" spans="1:3" x14ac:dyDescent="0.25">
      <c r="A4722" s="8" t="s">
        <v>21</v>
      </c>
      <c r="B4722" s="9" t="s">
        <v>18</v>
      </c>
      <c r="C4722" s="10">
        <v>66.137566137566139</v>
      </c>
    </row>
    <row r="4723" spans="1:3" x14ac:dyDescent="0.25">
      <c r="A4723" s="8" t="s">
        <v>21</v>
      </c>
      <c r="B4723" s="9" t="s">
        <v>18</v>
      </c>
      <c r="C4723" s="10">
        <v>66.137566137566139</v>
      </c>
    </row>
    <row r="4724" spans="1:3" x14ac:dyDescent="0.25">
      <c r="A4724" s="8" t="s">
        <v>21</v>
      </c>
      <c r="B4724" s="9" t="s">
        <v>18</v>
      </c>
      <c r="C4724" s="10">
        <v>66.137566137566139</v>
      </c>
    </row>
    <row r="4725" spans="1:3" x14ac:dyDescent="0.25">
      <c r="A4725" s="8" t="s">
        <v>21</v>
      </c>
      <c r="B4725" s="9" t="s">
        <v>18</v>
      </c>
      <c r="C4725" s="10">
        <v>66.137566137566139</v>
      </c>
    </row>
    <row r="4726" spans="1:3" x14ac:dyDescent="0.25">
      <c r="A4726" s="8" t="s">
        <v>21</v>
      </c>
      <c r="B4726" s="9" t="s">
        <v>18</v>
      </c>
      <c r="C4726" s="10">
        <v>66.137566137566139</v>
      </c>
    </row>
    <row r="4727" spans="1:3" x14ac:dyDescent="0.25">
      <c r="A4727" s="8" t="s">
        <v>21</v>
      </c>
      <c r="B4727" s="9" t="s">
        <v>18</v>
      </c>
      <c r="C4727" s="10">
        <v>66.137566137566139</v>
      </c>
    </row>
    <row r="4728" spans="1:3" x14ac:dyDescent="0.25">
      <c r="A4728" s="8" t="s">
        <v>21</v>
      </c>
      <c r="B4728" s="9" t="s">
        <v>18</v>
      </c>
      <c r="C4728" s="10">
        <v>66.137566137566139</v>
      </c>
    </row>
    <row r="4729" spans="1:3" x14ac:dyDescent="0.25">
      <c r="A4729" s="8" t="s">
        <v>21</v>
      </c>
      <c r="B4729" s="9" t="s">
        <v>18</v>
      </c>
      <c r="C4729" s="10">
        <v>66.137566137566139</v>
      </c>
    </row>
    <row r="4730" spans="1:3" x14ac:dyDescent="0.25">
      <c r="A4730" s="8" t="s">
        <v>21</v>
      </c>
      <c r="B4730" s="9" t="s">
        <v>18</v>
      </c>
      <c r="C4730" s="10">
        <v>66.137566137566139</v>
      </c>
    </row>
    <row r="4731" spans="1:3" x14ac:dyDescent="0.25">
      <c r="A4731" s="8" t="s">
        <v>21</v>
      </c>
      <c r="B4731" s="9" t="s">
        <v>18</v>
      </c>
      <c r="C4731" s="10">
        <v>66.137566137566139</v>
      </c>
    </row>
    <row r="4732" spans="1:3" x14ac:dyDescent="0.25">
      <c r="A4732" s="8" t="s">
        <v>21</v>
      </c>
      <c r="B4732" s="9" t="s">
        <v>18</v>
      </c>
      <c r="C4732" s="10">
        <v>66.137566137566139</v>
      </c>
    </row>
    <row r="4733" spans="1:3" x14ac:dyDescent="0.25">
      <c r="A4733" s="8" t="s">
        <v>21</v>
      </c>
      <c r="B4733" s="9" t="s">
        <v>18</v>
      </c>
      <c r="C4733" s="10">
        <v>66.137566137566139</v>
      </c>
    </row>
    <row r="4734" spans="1:3" x14ac:dyDescent="0.25">
      <c r="A4734" s="8" t="s">
        <v>21</v>
      </c>
      <c r="B4734" s="9" t="s">
        <v>18</v>
      </c>
      <c r="C4734" s="10">
        <v>66.137566137566139</v>
      </c>
    </row>
    <row r="4735" spans="1:3" x14ac:dyDescent="0.25">
      <c r="A4735" s="8" t="s">
        <v>21</v>
      </c>
      <c r="B4735" s="9" t="s">
        <v>18</v>
      </c>
      <c r="C4735" s="10">
        <v>66.137566137566139</v>
      </c>
    </row>
    <row r="4736" spans="1:3" x14ac:dyDescent="0.25">
      <c r="A4736" s="8" t="s">
        <v>21</v>
      </c>
      <c r="B4736" s="9" t="s">
        <v>18</v>
      </c>
      <c r="C4736" s="10">
        <v>66.137566137566139</v>
      </c>
    </row>
    <row r="4737" spans="1:3" x14ac:dyDescent="0.25">
      <c r="A4737" s="8" t="s">
        <v>21</v>
      </c>
      <c r="B4737" s="9" t="s">
        <v>18</v>
      </c>
      <c r="C4737" s="10">
        <v>66.137566137566139</v>
      </c>
    </row>
    <row r="4738" spans="1:3" x14ac:dyDescent="0.25">
      <c r="A4738" s="8" t="s">
        <v>21</v>
      </c>
      <c r="B4738" s="9" t="s">
        <v>18</v>
      </c>
      <c r="C4738" s="10">
        <v>66.137566137566139</v>
      </c>
    </row>
    <row r="4739" spans="1:3" x14ac:dyDescent="0.25">
      <c r="A4739" s="8" t="s">
        <v>21</v>
      </c>
      <c r="B4739" s="9" t="s">
        <v>18</v>
      </c>
      <c r="C4739" s="10">
        <v>66.137566137566139</v>
      </c>
    </row>
    <row r="4740" spans="1:3" x14ac:dyDescent="0.25">
      <c r="A4740" s="8" t="s">
        <v>21</v>
      </c>
      <c r="B4740" s="9" t="s">
        <v>18</v>
      </c>
      <c r="C4740" s="10">
        <v>66.137566137566139</v>
      </c>
    </row>
    <row r="4741" spans="1:3" x14ac:dyDescent="0.25">
      <c r="A4741" s="8" t="s">
        <v>21</v>
      </c>
      <c r="B4741" s="9" t="s">
        <v>18</v>
      </c>
      <c r="C4741" s="10">
        <v>66.137566137566139</v>
      </c>
    </row>
    <row r="4742" spans="1:3" x14ac:dyDescent="0.25">
      <c r="A4742" s="8" t="s">
        <v>21</v>
      </c>
      <c r="B4742" s="9" t="s">
        <v>18</v>
      </c>
      <c r="C4742" s="10">
        <v>66.137566137566139</v>
      </c>
    </row>
    <row r="4743" spans="1:3" x14ac:dyDescent="0.25">
      <c r="A4743" s="8" t="s">
        <v>21</v>
      </c>
      <c r="B4743" s="9" t="s">
        <v>18</v>
      </c>
      <c r="C4743" s="10">
        <v>66.137566137566139</v>
      </c>
    </row>
    <row r="4744" spans="1:3" x14ac:dyDescent="0.25">
      <c r="A4744" s="8" t="s">
        <v>21</v>
      </c>
      <c r="B4744" s="9" t="s">
        <v>18</v>
      </c>
      <c r="C4744" s="10">
        <v>66.137566137566139</v>
      </c>
    </row>
    <row r="4745" spans="1:3" x14ac:dyDescent="0.25">
      <c r="A4745" s="8" t="s">
        <v>21</v>
      </c>
      <c r="B4745" s="9" t="s">
        <v>18</v>
      </c>
      <c r="C4745" s="10">
        <v>66.137566137566139</v>
      </c>
    </row>
    <row r="4746" spans="1:3" x14ac:dyDescent="0.25">
      <c r="A4746" s="8" t="s">
        <v>21</v>
      </c>
      <c r="B4746" s="9" t="s">
        <v>18</v>
      </c>
      <c r="C4746" s="10">
        <v>66.137566137566139</v>
      </c>
    </row>
    <row r="4747" spans="1:3" x14ac:dyDescent="0.25">
      <c r="A4747" s="8" t="s">
        <v>21</v>
      </c>
      <c r="B4747" s="9" t="s">
        <v>18</v>
      </c>
      <c r="C4747" s="10">
        <v>66.137566137566139</v>
      </c>
    </row>
    <row r="4748" spans="1:3" x14ac:dyDescent="0.25">
      <c r="A4748" s="8" t="s">
        <v>21</v>
      </c>
      <c r="B4748" s="9" t="s">
        <v>18</v>
      </c>
      <c r="C4748" s="10">
        <v>66.137566137566139</v>
      </c>
    </row>
    <row r="4749" spans="1:3" x14ac:dyDescent="0.25">
      <c r="A4749" s="8" t="s">
        <v>21</v>
      </c>
      <c r="B4749" s="9" t="s">
        <v>18</v>
      </c>
      <c r="C4749" s="10">
        <v>66.137566137566139</v>
      </c>
    </row>
    <row r="4750" spans="1:3" x14ac:dyDescent="0.25">
      <c r="A4750" s="8" t="s">
        <v>21</v>
      </c>
      <c r="B4750" s="9" t="s">
        <v>18</v>
      </c>
      <c r="C4750" s="10">
        <v>66.137566137566139</v>
      </c>
    </row>
    <row r="4751" spans="1:3" x14ac:dyDescent="0.25">
      <c r="A4751" s="8" t="s">
        <v>21</v>
      </c>
      <c r="B4751" s="9" t="s">
        <v>18</v>
      </c>
      <c r="C4751" s="10">
        <v>66.137566137566139</v>
      </c>
    </row>
    <row r="4752" spans="1:3" x14ac:dyDescent="0.25">
      <c r="A4752" s="8" t="s">
        <v>21</v>
      </c>
      <c r="B4752" s="9" t="s">
        <v>18</v>
      </c>
      <c r="C4752" s="10">
        <v>66.137566137566139</v>
      </c>
    </row>
    <row r="4753" spans="1:3" x14ac:dyDescent="0.25">
      <c r="A4753" s="8" t="s">
        <v>21</v>
      </c>
      <c r="B4753" s="9" t="s">
        <v>18</v>
      </c>
      <c r="C4753" s="10">
        <v>66.137566137566139</v>
      </c>
    </row>
    <row r="4754" spans="1:3" x14ac:dyDescent="0.25">
      <c r="A4754" s="8" t="s">
        <v>21</v>
      </c>
      <c r="B4754" s="9" t="s">
        <v>18</v>
      </c>
      <c r="C4754" s="10">
        <v>66.137566137566139</v>
      </c>
    </row>
    <row r="4755" spans="1:3" x14ac:dyDescent="0.25">
      <c r="A4755" s="8" t="s">
        <v>21</v>
      </c>
      <c r="B4755" s="9" t="s">
        <v>18</v>
      </c>
      <c r="C4755" s="10">
        <v>66.137566137566139</v>
      </c>
    </row>
    <row r="4756" spans="1:3" x14ac:dyDescent="0.25">
      <c r="A4756" s="8" t="s">
        <v>21</v>
      </c>
      <c r="B4756" s="9" t="s">
        <v>18</v>
      </c>
      <c r="C4756" s="10">
        <v>66.137566137566139</v>
      </c>
    </row>
    <row r="4757" spans="1:3" x14ac:dyDescent="0.25">
      <c r="A4757" s="8" t="s">
        <v>23</v>
      </c>
      <c r="B4757" s="9" t="s">
        <v>17</v>
      </c>
      <c r="C4757" s="10">
        <v>65.808090446639511</v>
      </c>
    </row>
    <row r="4758" spans="1:3" x14ac:dyDescent="0.25">
      <c r="A4758" s="8" t="s">
        <v>23</v>
      </c>
      <c r="B4758" s="9" t="s">
        <v>17</v>
      </c>
      <c r="C4758" s="10">
        <v>65.808090446639511</v>
      </c>
    </row>
    <row r="4759" spans="1:3" x14ac:dyDescent="0.25">
      <c r="A4759" s="8" t="s">
        <v>23</v>
      </c>
      <c r="B4759" s="9" t="s">
        <v>19</v>
      </c>
      <c r="C4759" s="10">
        <v>65.808090446639511</v>
      </c>
    </row>
    <row r="4760" spans="1:3" x14ac:dyDescent="0.25">
      <c r="A4760" s="8" t="s">
        <v>23</v>
      </c>
      <c r="B4760" s="9" t="s">
        <v>19</v>
      </c>
      <c r="C4760" s="10">
        <v>65.808090446639511</v>
      </c>
    </row>
    <row r="4761" spans="1:3" x14ac:dyDescent="0.25">
      <c r="A4761" s="8" t="s">
        <v>23</v>
      </c>
      <c r="B4761" s="9" t="s">
        <v>16</v>
      </c>
      <c r="C4761" s="10">
        <v>65.808090446639511</v>
      </c>
    </row>
    <row r="4762" spans="1:3" x14ac:dyDescent="0.25">
      <c r="A4762" s="8" t="s">
        <v>23</v>
      </c>
      <c r="B4762" s="9" t="s">
        <v>18</v>
      </c>
      <c r="C4762" s="10">
        <v>65.808090446639511</v>
      </c>
    </row>
    <row r="4763" spans="1:3" x14ac:dyDescent="0.25">
      <c r="A4763" s="8" t="s">
        <v>23</v>
      </c>
      <c r="B4763" s="9" t="s">
        <v>18</v>
      </c>
      <c r="C4763" s="10">
        <v>65.808090446639511</v>
      </c>
    </row>
    <row r="4764" spans="1:3" x14ac:dyDescent="0.25">
      <c r="A4764" s="8" t="s">
        <v>23</v>
      </c>
      <c r="B4764" s="9" t="s">
        <v>18</v>
      </c>
      <c r="C4764" s="10">
        <v>65.808090446639511</v>
      </c>
    </row>
    <row r="4765" spans="1:3" x14ac:dyDescent="0.25">
      <c r="A4765" s="8" t="s">
        <v>23</v>
      </c>
      <c r="B4765" s="9" t="s">
        <v>18</v>
      </c>
      <c r="C4765" s="10">
        <v>65.808090446639511</v>
      </c>
    </row>
    <row r="4766" spans="1:3" x14ac:dyDescent="0.25">
      <c r="A4766" s="8" t="s">
        <v>23</v>
      </c>
      <c r="B4766" s="9" t="s">
        <v>18</v>
      </c>
      <c r="C4766" s="10">
        <v>65.808090446639511</v>
      </c>
    </row>
    <row r="4767" spans="1:3" x14ac:dyDescent="0.25">
      <c r="A4767" s="8" t="s">
        <v>23</v>
      </c>
      <c r="B4767" s="9" t="s">
        <v>17</v>
      </c>
      <c r="C4767" s="10">
        <v>65.55</v>
      </c>
    </row>
    <row r="4768" spans="1:3" x14ac:dyDescent="0.25">
      <c r="A4768" s="8" t="s">
        <v>23</v>
      </c>
      <c r="B4768" s="9" t="s">
        <v>17</v>
      </c>
      <c r="C4768" s="10">
        <v>65.55</v>
      </c>
    </row>
    <row r="4769" spans="1:3" x14ac:dyDescent="0.25">
      <c r="A4769" s="8" t="s">
        <v>22</v>
      </c>
      <c r="B4769" s="9" t="s">
        <v>17</v>
      </c>
      <c r="C4769" s="10">
        <v>65.494657014822465</v>
      </c>
    </row>
    <row r="4770" spans="1:3" x14ac:dyDescent="0.25">
      <c r="A4770" s="8" t="s">
        <v>22</v>
      </c>
      <c r="B4770" s="9" t="s">
        <v>17</v>
      </c>
      <c r="C4770" s="10">
        <v>65.494657014822465</v>
      </c>
    </row>
    <row r="4771" spans="1:3" x14ac:dyDescent="0.25">
      <c r="A4771" s="8" t="s">
        <v>22</v>
      </c>
      <c r="B4771" s="9" t="s">
        <v>17</v>
      </c>
      <c r="C4771" s="10">
        <v>65.494657014822465</v>
      </c>
    </row>
    <row r="4772" spans="1:3" x14ac:dyDescent="0.25">
      <c r="A4772" s="8" t="s">
        <v>22</v>
      </c>
      <c r="B4772" s="9" t="s">
        <v>18</v>
      </c>
      <c r="C4772" s="10">
        <v>65.465187923598279</v>
      </c>
    </row>
    <row r="4773" spans="1:3" x14ac:dyDescent="0.25">
      <c r="A4773" s="8" t="s">
        <v>23</v>
      </c>
      <c r="B4773" s="9" t="s">
        <v>17</v>
      </c>
      <c r="C4773" s="10">
        <v>65.178425941013529</v>
      </c>
    </row>
    <row r="4774" spans="1:3" x14ac:dyDescent="0.25">
      <c r="A4774" s="8" t="s">
        <v>23</v>
      </c>
      <c r="B4774" s="9" t="s">
        <v>17</v>
      </c>
      <c r="C4774" s="10">
        <v>65.178425941013529</v>
      </c>
    </row>
    <row r="4775" spans="1:3" x14ac:dyDescent="0.25">
      <c r="A4775" s="8" t="s">
        <v>23</v>
      </c>
      <c r="B4775" s="9" t="s">
        <v>17</v>
      </c>
      <c r="C4775" s="10">
        <v>65.178425941013529</v>
      </c>
    </row>
    <row r="4776" spans="1:3" x14ac:dyDescent="0.25">
      <c r="A4776" s="8" t="s">
        <v>23</v>
      </c>
      <c r="B4776" s="9" t="s">
        <v>17</v>
      </c>
      <c r="C4776" s="10">
        <v>65.178425941013529</v>
      </c>
    </row>
    <row r="4777" spans="1:3" x14ac:dyDescent="0.25">
      <c r="A4777" s="8" t="s">
        <v>23</v>
      </c>
      <c r="B4777" s="9" t="s">
        <v>17</v>
      </c>
      <c r="C4777" s="10">
        <v>65.178425941013529</v>
      </c>
    </row>
    <row r="4778" spans="1:3" x14ac:dyDescent="0.25">
      <c r="A4778" s="8" t="s">
        <v>23</v>
      </c>
      <c r="B4778" s="9" t="s">
        <v>19</v>
      </c>
      <c r="C4778" s="10">
        <v>65.178425941013529</v>
      </c>
    </row>
    <row r="4779" spans="1:3" x14ac:dyDescent="0.25">
      <c r="A4779" s="8" t="s">
        <v>23</v>
      </c>
      <c r="B4779" s="9" t="s">
        <v>19</v>
      </c>
      <c r="C4779" s="10">
        <v>65.178425941013529</v>
      </c>
    </row>
    <row r="4780" spans="1:3" x14ac:dyDescent="0.25">
      <c r="A4780" s="8" t="s">
        <v>23</v>
      </c>
      <c r="B4780" s="9" t="s">
        <v>19</v>
      </c>
      <c r="C4780" s="10">
        <v>65.178425941013529</v>
      </c>
    </row>
    <row r="4781" spans="1:3" x14ac:dyDescent="0.25">
      <c r="A4781" s="8" t="s">
        <v>23</v>
      </c>
      <c r="B4781" s="9" t="s">
        <v>16</v>
      </c>
      <c r="C4781" s="10">
        <v>65.178425941013529</v>
      </c>
    </row>
    <row r="4782" spans="1:3" x14ac:dyDescent="0.25">
      <c r="A4782" s="8" t="s">
        <v>23</v>
      </c>
      <c r="B4782" s="9" t="s">
        <v>18</v>
      </c>
      <c r="C4782" s="10">
        <v>65.178425941013529</v>
      </c>
    </row>
    <row r="4783" spans="1:3" x14ac:dyDescent="0.25">
      <c r="A4783" s="8" t="s">
        <v>23</v>
      </c>
      <c r="B4783" s="9" t="s">
        <v>18</v>
      </c>
      <c r="C4783" s="10">
        <v>65.178425941013529</v>
      </c>
    </row>
    <row r="4784" spans="1:3" x14ac:dyDescent="0.25">
      <c r="A4784" s="8" t="s">
        <v>23</v>
      </c>
      <c r="B4784" s="9" t="s">
        <v>18</v>
      </c>
      <c r="C4784" s="10">
        <v>65.178425941013529</v>
      </c>
    </row>
    <row r="4785" spans="1:3" x14ac:dyDescent="0.25">
      <c r="A4785" s="8" t="s">
        <v>21</v>
      </c>
      <c r="B4785" s="9" t="s">
        <v>18</v>
      </c>
      <c r="C4785" s="10">
        <v>65.035273368606695</v>
      </c>
    </row>
    <row r="4786" spans="1:3" x14ac:dyDescent="0.25">
      <c r="A4786" s="8" t="s">
        <v>22</v>
      </c>
      <c r="B4786" s="9" t="s">
        <v>16</v>
      </c>
      <c r="C4786" s="10">
        <v>65</v>
      </c>
    </row>
    <row r="4787" spans="1:3" x14ac:dyDescent="0.25">
      <c r="A4787" s="8" t="s">
        <v>21</v>
      </c>
      <c r="B4787" s="9" t="s">
        <v>17</v>
      </c>
      <c r="C4787" s="10">
        <v>65</v>
      </c>
    </row>
    <row r="4788" spans="1:3" x14ac:dyDescent="0.25">
      <c r="A4788" s="8" t="s">
        <v>23</v>
      </c>
      <c r="B4788" s="9" t="s">
        <v>18</v>
      </c>
      <c r="C4788" s="10">
        <v>64.985489316056515</v>
      </c>
    </row>
    <row r="4789" spans="1:3" x14ac:dyDescent="0.25">
      <c r="A4789" s="8" t="s">
        <v>23</v>
      </c>
      <c r="B4789" s="9" t="s">
        <v>17</v>
      </c>
      <c r="C4789" s="10">
        <v>64.887214590894473</v>
      </c>
    </row>
    <row r="4790" spans="1:3" x14ac:dyDescent="0.25">
      <c r="A4790" s="8" t="s">
        <v>21</v>
      </c>
      <c r="B4790" s="9" t="s">
        <v>17</v>
      </c>
      <c r="C4790" s="10">
        <v>64.84797178130512</v>
      </c>
    </row>
    <row r="4791" spans="1:3" x14ac:dyDescent="0.25">
      <c r="A4791" s="8" t="s">
        <v>24</v>
      </c>
      <c r="B4791" s="9" t="s">
        <v>16</v>
      </c>
      <c r="C4791" s="10">
        <v>64.824568511465841</v>
      </c>
    </row>
    <row r="4792" spans="1:3" x14ac:dyDescent="0.25">
      <c r="A4792" s="8" t="s">
        <v>24</v>
      </c>
      <c r="B4792" s="9" t="s">
        <v>18</v>
      </c>
      <c r="C4792" s="10">
        <v>64.824568511465841</v>
      </c>
    </row>
    <row r="4793" spans="1:3" x14ac:dyDescent="0.25">
      <c r="A4793" s="8" t="s">
        <v>24</v>
      </c>
      <c r="B4793" s="9" t="s">
        <v>18</v>
      </c>
      <c r="C4793" s="10">
        <v>64.824568511465841</v>
      </c>
    </row>
    <row r="4794" spans="1:3" x14ac:dyDescent="0.25">
      <c r="A4794" s="8" t="s">
        <v>22</v>
      </c>
      <c r="B4794" s="9" t="s">
        <v>17</v>
      </c>
      <c r="C4794" s="10">
        <v>64.805239572561192</v>
      </c>
    </row>
    <row r="4795" spans="1:3" x14ac:dyDescent="0.25">
      <c r="A4795" s="8" t="s">
        <v>23</v>
      </c>
      <c r="B4795" s="9" t="s">
        <v>17</v>
      </c>
      <c r="C4795" s="10">
        <v>64.75516099949327</v>
      </c>
    </row>
    <row r="4796" spans="1:3" x14ac:dyDescent="0.25">
      <c r="A4796" s="8" t="s">
        <v>22</v>
      </c>
      <c r="B4796" s="9" t="s">
        <v>16</v>
      </c>
      <c r="C4796" s="10">
        <v>64.72126218955971</v>
      </c>
    </row>
    <row r="4797" spans="1:3" x14ac:dyDescent="0.25">
      <c r="A4797" s="8" t="s">
        <v>22</v>
      </c>
      <c r="B4797" s="9" t="s">
        <v>19</v>
      </c>
      <c r="C4797" s="10">
        <v>64.695009242144181</v>
      </c>
    </row>
    <row r="4798" spans="1:3" x14ac:dyDescent="0.25">
      <c r="A4798" s="8" t="s">
        <v>24</v>
      </c>
      <c r="B4798" s="9" t="s">
        <v>18</v>
      </c>
      <c r="C4798" s="10">
        <v>64.529280948850996</v>
      </c>
    </row>
    <row r="4799" spans="1:3" x14ac:dyDescent="0.25">
      <c r="A4799" s="8" t="s">
        <v>24</v>
      </c>
      <c r="B4799" s="9" t="s">
        <v>18</v>
      </c>
      <c r="C4799" s="10">
        <v>64.529280948850996</v>
      </c>
    </row>
    <row r="4800" spans="1:3" x14ac:dyDescent="0.25">
      <c r="A4800" s="8" t="s">
        <v>22</v>
      </c>
      <c r="B4800" s="9" t="s">
        <v>17</v>
      </c>
      <c r="C4800" s="10">
        <v>64.460530851430534</v>
      </c>
    </row>
    <row r="4801" spans="1:3" x14ac:dyDescent="0.25">
      <c r="A4801" s="8" t="s">
        <v>22</v>
      </c>
      <c r="B4801" s="9" t="s">
        <v>17</v>
      </c>
      <c r="C4801" s="10">
        <v>64.460530851430534</v>
      </c>
    </row>
    <row r="4802" spans="1:3" x14ac:dyDescent="0.25">
      <c r="A4802" s="8" t="s">
        <v>22</v>
      </c>
      <c r="B4802" s="9" t="s">
        <v>17</v>
      </c>
      <c r="C4802" s="10">
        <v>64.24010381200776</v>
      </c>
    </row>
    <row r="4803" spans="1:3" x14ac:dyDescent="0.25">
      <c r="A4803" s="8" t="s">
        <v>22</v>
      </c>
      <c r="B4803" s="9" t="s">
        <v>17</v>
      </c>
      <c r="C4803" s="10">
        <v>64.24010381200776</v>
      </c>
    </row>
    <row r="4804" spans="1:3" x14ac:dyDescent="0.25">
      <c r="A4804" s="8" t="s">
        <v>22</v>
      </c>
      <c r="B4804" s="9" t="s">
        <v>17</v>
      </c>
      <c r="C4804" s="10">
        <v>64.24010381200776</v>
      </c>
    </row>
    <row r="4805" spans="1:3" x14ac:dyDescent="0.25">
      <c r="A4805" s="8" t="s">
        <v>22</v>
      </c>
      <c r="B4805" s="9" t="s">
        <v>19</v>
      </c>
      <c r="C4805" s="10">
        <v>64.24010381200776</v>
      </c>
    </row>
    <row r="4806" spans="1:3" x14ac:dyDescent="0.25">
      <c r="A4806" s="8" t="s">
        <v>22</v>
      </c>
      <c r="B4806" s="9" t="s">
        <v>19</v>
      </c>
      <c r="C4806" s="10">
        <v>64.24010381200776</v>
      </c>
    </row>
    <row r="4807" spans="1:3" x14ac:dyDescent="0.25">
      <c r="A4807" s="8" t="s">
        <v>22</v>
      </c>
      <c r="B4807" s="9" t="s">
        <v>19</v>
      </c>
      <c r="C4807" s="10">
        <v>64.24010381200776</v>
      </c>
    </row>
    <row r="4808" spans="1:3" x14ac:dyDescent="0.25">
      <c r="A4808" s="8" t="s">
        <v>22</v>
      </c>
      <c r="B4808" s="9" t="s">
        <v>19</v>
      </c>
      <c r="C4808" s="10">
        <v>64.24010381200776</v>
      </c>
    </row>
    <row r="4809" spans="1:3" x14ac:dyDescent="0.25">
      <c r="A4809" s="8" t="s">
        <v>22</v>
      </c>
      <c r="B4809" s="9" t="s">
        <v>20</v>
      </c>
      <c r="C4809" s="10">
        <v>64.24010381200776</v>
      </c>
    </row>
    <row r="4810" spans="1:3" x14ac:dyDescent="0.25">
      <c r="A4810" s="8" t="s">
        <v>22</v>
      </c>
      <c r="B4810" s="9" t="s">
        <v>20</v>
      </c>
      <c r="C4810" s="10">
        <v>64.24010381200776</v>
      </c>
    </row>
    <row r="4811" spans="1:3" x14ac:dyDescent="0.25">
      <c r="A4811" s="8" t="s">
        <v>22</v>
      </c>
      <c r="B4811" s="9" t="s">
        <v>20</v>
      </c>
      <c r="C4811" s="10">
        <v>64.24010381200776</v>
      </c>
    </row>
    <row r="4812" spans="1:3" x14ac:dyDescent="0.25">
      <c r="A4812" s="8" t="s">
        <v>22</v>
      </c>
      <c r="B4812" s="9" t="s">
        <v>16</v>
      </c>
      <c r="C4812" s="10">
        <v>64.24010381200776</v>
      </c>
    </row>
    <row r="4813" spans="1:3" x14ac:dyDescent="0.25">
      <c r="A4813" s="8" t="s">
        <v>22</v>
      </c>
      <c r="B4813" s="9" t="s">
        <v>16</v>
      </c>
      <c r="C4813" s="10">
        <v>64.24010381200776</v>
      </c>
    </row>
    <row r="4814" spans="1:3" x14ac:dyDescent="0.25">
      <c r="A4814" s="8" t="s">
        <v>22</v>
      </c>
      <c r="B4814" s="9" t="s">
        <v>16</v>
      </c>
      <c r="C4814" s="10">
        <v>64.24010381200776</v>
      </c>
    </row>
    <row r="4815" spans="1:3" x14ac:dyDescent="0.25">
      <c r="A4815" s="8" t="s">
        <v>22</v>
      </c>
      <c r="B4815" s="9" t="s">
        <v>18</v>
      </c>
      <c r="C4815" s="10">
        <v>64.24010381200776</v>
      </c>
    </row>
    <row r="4816" spans="1:3" x14ac:dyDescent="0.25">
      <c r="A4816" s="8" t="s">
        <v>22</v>
      </c>
      <c r="B4816" s="9" t="s">
        <v>18</v>
      </c>
      <c r="C4816" s="10">
        <v>64.24010381200776</v>
      </c>
    </row>
    <row r="4817" spans="1:3" x14ac:dyDescent="0.25">
      <c r="A4817" s="8" t="s">
        <v>22</v>
      </c>
      <c r="B4817" s="9" t="s">
        <v>18</v>
      </c>
      <c r="C4817" s="10">
        <v>64.24010381200776</v>
      </c>
    </row>
    <row r="4818" spans="1:3" x14ac:dyDescent="0.25">
      <c r="A4818" s="8" t="s">
        <v>22</v>
      </c>
      <c r="B4818" s="9" t="s">
        <v>18</v>
      </c>
      <c r="C4818" s="10">
        <v>64.24010381200776</v>
      </c>
    </row>
    <row r="4819" spans="1:3" x14ac:dyDescent="0.25">
      <c r="A4819" s="8" t="s">
        <v>22</v>
      </c>
      <c r="B4819" s="9" t="s">
        <v>18</v>
      </c>
      <c r="C4819" s="10">
        <v>64.24010381200776</v>
      </c>
    </row>
    <row r="4820" spans="1:3" x14ac:dyDescent="0.25">
      <c r="A4820" s="8" t="s">
        <v>22</v>
      </c>
      <c r="B4820" s="9" t="s">
        <v>18</v>
      </c>
      <c r="C4820" s="10">
        <v>64.24010381200776</v>
      </c>
    </row>
    <row r="4821" spans="1:3" x14ac:dyDescent="0.25">
      <c r="A4821" s="8" t="s">
        <v>22</v>
      </c>
      <c r="B4821" s="9" t="s">
        <v>18</v>
      </c>
      <c r="C4821" s="10">
        <v>64.24010381200776</v>
      </c>
    </row>
    <row r="4822" spans="1:3" x14ac:dyDescent="0.25">
      <c r="A4822" s="8" t="s">
        <v>22</v>
      </c>
      <c r="B4822" s="9" t="s">
        <v>18</v>
      </c>
      <c r="C4822" s="10">
        <v>64.24010381200776</v>
      </c>
    </row>
    <row r="4823" spans="1:3" x14ac:dyDescent="0.25">
      <c r="A4823" s="8" t="s">
        <v>22</v>
      </c>
      <c r="B4823" s="9" t="s">
        <v>18</v>
      </c>
      <c r="C4823" s="10">
        <v>64.24010381200776</v>
      </c>
    </row>
    <row r="4824" spans="1:3" x14ac:dyDescent="0.25">
      <c r="A4824" s="8" t="s">
        <v>22</v>
      </c>
      <c r="B4824" s="9" t="s">
        <v>18</v>
      </c>
      <c r="C4824" s="10">
        <v>64.24010381200776</v>
      </c>
    </row>
    <row r="4825" spans="1:3" x14ac:dyDescent="0.25">
      <c r="A4825" s="8" t="s">
        <v>23</v>
      </c>
      <c r="B4825" s="9" t="s">
        <v>17</v>
      </c>
      <c r="C4825" s="10">
        <v>64.195153265928425</v>
      </c>
    </row>
    <row r="4826" spans="1:3" x14ac:dyDescent="0.25">
      <c r="A4826" s="8" t="s">
        <v>23</v>
      </c>
      <c r="B4826" s="9" t="s">
        <v>19</v>
      </c>
      <c r="C4826" s="10">
        <v>64.195153265928425</v>
      </c>
    </row>
    <row r="4827" spans="1:3" x14ac:dyDescent="0.25">
      <c r="A4827" s="8" t="s">
        <v>23</v>
      </c>
      <c r="B4827" s="9" t="s">
        <v>16</v>
      </c>
      <c r="C4827" s="10">
        <v>64.195153265928425</v>
      </c>
    </row>
    <row r="4828" spans="1:3" x14ac:dyDescent="0.25">
      <c r="A4828" s="8" t="s">
        <v>23</v>
      </c>
      <c r="B4828" s="9" t="s">
        <v>18</v>
      </c>
      <c r="C4828" s="10">
        <v>64.195153265928425</v>
      </c>
    </row>
    <row r="4829" spans="1:3" x14ac:dyDescent="0.25">
      <c r="A4829" s="8" t="s">
        <v>22</v>
      </c>
      <c r="B4829" s="9" t="s">
        <v>18</v>
      </c>
      <c r="C4829" s="10">
        <v>64.11582213029989</v>
      </c>
    </row>
    <row r="4830" spans="1:3" x14ac:dyDescent="0.25">
      <c r="A4830" s="8" t="s">
        <v>15</v>
      </c>
      <c r="B4830" s="9" t="s">
        <v>17</v>
      </c>
      <c r="C4830" s="10">
        <v>64.110196268786581</v>
      </c>
    </row>
    <row r="4831" spans="1:3" x14ac:dyDescent="0.25">
      <c r="A4831" s="8" t="s">
        <v>15</v>
      </c>
      <c r="B4831" s="9" t="s">
        <v>17</v>
      </c>
      <c r="C4831" s="10">
        <v>64.110196268786581</v>
      </c>
    </row>
    <row r="4832" spans="1:3" x14ac:dyDescent="0.25">
      <c r="A4832" s="8" t="s">
        <v>15</v>
      </c>
      <c r="B4832" s="9" t="s">
        <v>17</v>
      </c>
      <c r="C4832" s="10">
        <v>64.110196268786581</v>
      </c>
    </row>
    <row r="4833" spans="1:3" x14ac:dyDescent="0.25">
      <c r="A4833" s="8" t="s">
        <v>15</v>
      </c>
      <c r="B4833" s="9" t="s">
        <v>17</v>
      </c>
      <c r="C4833" s="10">
        <v>64.110196268786581</v>
      </c>
    </row>
    <row r="4834" spans="1:3" x14ac:dyDescent="0.25">
      <c r="A4834" s="8" t="s">
        <v>15</v>
      </c>
      <c r="B4834" s="9" t="s">
        <v>17</v>
      </c>
      <c r="C4834" s="10">
        <v>64.110196268786581</v>
      </c>
    </row>
    <row r="4835" spans="1:3" x14ac:dyDescent="0.25">
      <c r="A4835" s="8" t="s">
        <v>15</v>
      </c>
      <c r="B4835" s="9" t="s">
        <v>17</v>
      </c>
      <c r="C4835" s="10">
        <v>64.110196268786581</v>
      </c>
    </row>
    <row r="4836" spans="1:3" x14ac:dyDescent="0.25">
      <c r="A4836" s="8" t="s">
        <v>15</v>
      </c>
      <c r="B4836" s="9" t="s">
        <v>17</v>
      </c>
      <c r="C4836" s="10">
        <v>64.110196268786581</v>
      </c>
    </row>
    <row r="4837" spans="1:3" x14ac:dyDescent="0.25">
      <c r="A4837" s="8" t="s">
        <v>15</v>
      </c>
      <c r="B4837" s="9" t="s">
        <v>17</v>
      </c>
      <c r="C4837" s="10">
        <v>64.110196268786581</v>
      </c>
    </row>
    <row r="4838" spans="1:3" x14ac:dyDescent="0.25">
      <c r="A4838" s="8" t="s">
        <v>15</v>
      </c>
      <c r="B4838" s="9" t="s">
        <v>17</v>
      </c>
      <c r="C4838" s="10">
        <v>64.110196268786581</v>
      </c>
    </row>
    <row r="4839" spans="1:3" x14ac:dyDescent="0.25">
      <c r="A4839" s="8" t="s">
        <v>15</v>
      </c>
      <c r="B4839" s="9" t="s">
        <v>17</v>
      </c>
      <c r="C4839" s="10">
        <v>64.110196268786581</v>
      </c>
    </row>
    <row r="4840" spans="1:3" x14ac:dyDescent="0.25">
      <c r="A4840" s="8" t="s">
        <v>15</v>
      </c>
      <c r="B4840" s="9" t="s">
        <v>17</v>
      </c>
      <c r="C4840" s="10">
        <v>64.110196268786581</v>
      </c>
    </row>
    <row r="4841" spans="1:3" x14ac:dyDescent="0.25">
      <c r="A4841" s="8" t="s">
        <v>15</v>
      </c>
      <c r="B4841" s="9" t="s">
        <v>17</v>
      </c>
      <c r="C4841" s="10">
        <v>64.110196268786581</v>
      </c>
    </row>
    <row r="4842" spans="1:3" x14ac:dyDescent="0.25">
      <c r="A4842" s="8" t="s">
        <v>15</v>
      </c>
      <c r="B4842" s="9" t="s">
        <v>17</v>
      </c>
      <c r="C4842" s="10">
        <v>64.110196268786581</v>
      </c>
    </row>
    <row r="4843" spans="1:3" x14ac:dyDescent="0.25">
      <c r="A4843" s="8" t="s">
        <v>15</v>
      </c>
      <c r="B4843" s="9" t="s">
        <v>17</v>
      </c>
      <c r="C4843" s="10">
        <v>64.110196268786581</v>
      </c>
    </row>
    <row r="4844" spans="1:3" x14ac:dyDescent="0.25">
      <c r="A4844" s="8" t="s">
        <v>15</v>
      </c>
      <c r="B4844" s="9" t="s">
        <v>17</v>
      </c>
      <c r="C4844" s="10">
        <v>64.110196268786581</v>
      </c>
    </row>
    <row r="4845" spans="1:3" x14ac:dyDescent="0.25">
      <c r="A4845" s="8" t="s">
        <v>15</v>
      </c>
      <c r="B4845" s="9" t="s">
        <v>19</v>
      </c>
      <c r="C4845" s="10">
        <v>64.110196268786581</v>
      </c>
    </row>
    <row r="4846" spans="1:3" x14ac:dyDescent="0.25">
      <c r="A4846" s="8" t="s">
        <v>15</v>
      </c>
      <c r="B4846" s="9" t="s">
        <v>16</v>
      </c>
      <c r="C4846" s="10">
        <v>64.110196268786581</v>
      </c>
    </row>
    <row r="4847" spans="1:3" x14ac:dyDescent="0.25">
      <c r="A4847" s="8" t="s">
        <v>15</v>
      </c>
      <c r="B4847" s="9" t="s">
        <v>16</v>
      </c>
      <c r="C4847" s="10">
        <v>64.110196268786581</v>
      </c>
    </row>
    <row r="4848" spans="1:3" x14ac:dyDescent="0.25">
      <c r="A4848" s="8" t="s">
        <v>15</v>
      </c>
      <c r="B4848" s="9" t="s">
        <v>16</v>
      </c>
      <c r="C4848" s="10">
        <v>64.110196268786581</v>
      </c>
    </row>
    <row r="4849" spans="1:3" x14ac:dyDescent="0.25">
      <c r="A4849" s="8" t="s">
        <v>15</v>
      </c>
      <c r="B4849" s="9" t="s">
        <v>16</v>
      </c>
      <c r="C4849" s="10">
        <v>64.110196268786581</v>
      </c>
    </row>
    <row r="4850" spans="1:3" x14ac:dyDescent="0.25">
      <c r="A4850" s="8" t="s">
        <v>15</v>
      </c>
      <c r="B4850" s="9" t="s">
        <v>16</v>
      </c>
      <c r="C4850" s="10">
        <v>64.110196268786581</v>
      </c>
    </row>
    <row r="4851" spans="1:3" x14ac:dyDescent="0.25">
      <c r="A4851" s="8" t="s">
        <v>15</v>
      </c>
      <c r="B4851" s="9" t="s">
        <v>16</v>
      </c>
      <c r="C4851" s="10">
        <v>64.110196268786581</v>
      </c>
    </row>
    <row r="4852" spans="1:3" x14ac:dyDescent="0.25">
      <c r="A4852" s="8" t="s">
        <v>15</v>
      </c>
      <c r="B4852" s="9" t="s">
        <v>18</v>
      </c>
      <c r="C4852" s="10">
        <v>64.110196268786581</v>
      </c>
    </row>
    <row r="4853" spans="1:3" x14ac:dyDescent="0.25">
      <c r="A4853" s="8" t="s">
        <v>22</v>
      </c>
      <c r="B4853" s="9" t="s">
        <v>16</v>
      </c>
      <c r="C4853" s="10">
        <v>64</v>
      </c>
    </row>
    <row r="4854" spans="1:3" x14ac:dyDescent="0.25">
      <c r="A4854" s="8" t="s">
        <v>22</v>
      </c>
      <c r="B4854" s="9" t="s">
        <v>18</v>
      </c>
      <c r="C4854" s="10">
        <v>63.771113409169253</v>
      </c>
    </row>
    <row r="4855" spans="1:3" x14ac:dyDescent="0.25">
      <c r="A4855" s="8" t="s">
        <v>22</v>
      </c>
      <c r="B4855" s="9" t="s">
        <v>18</v>
      </c>
      <c r="C4855" s="10">
        <v>63.771113409169253</v>
      </c>
    </row>
    <row r="4856" spans="1:3" x14ac:dyDescent="0.25">
      <c r="A4856" s="8" t="s">
        <v>24</v>
      </c>
      <c r="B4856" s="9" t="s">
        <v>16</v>
      </c>
      <c r="C4856" s="10">
        <v>63.697977337710469</v>
      </c>
    </row>
    <row r="4857" spans="1:3" x14ac:dyDescent="0.25">
      <c r="A4857" s="8" t="s">
        <v>21</v>
      </c>
      <c r="B4857" s="9" t="s">
        <v>17</v>
      </c>
      <c r="C4857" s="10">
        <v>63.668430335097</v>
      </c>
    </row>
    <row r="4858" spans="1:3" x14ac:dyDescent="0.25">
      <c r="A4858" s="8" t="s">
        <v>21</v>
      </c>
      <c r="B4858" s="9" t="s">
        <v>17</v>
      </c>
      <c r="C4858" s="10">
        <v>63.657407407407412</v>
      </c>
    </row>
    <row r="4859" spans="1:3" x14ac:dyDescent="0.25">
      <c r="A4859" s="8" t="s">
        <v>24</v>
      </c>
      <c r="B4859" s="9" t="s">
        <v>18</v>
      </c>
      <c r="C4859" s="10">
        <v>63.581488933601605</v>
      </c>
    </row>
    <row r="4860" spans="1:3" x14ac:dyDescent="0.25">
      <c r="A4860" s="8" t="s">
        <v>24</v>
      </c>
      <c r="B4860" s="9" t="s">
        <v>17</v>
      </c>
      <c r="C4860" s="10">
        <v>63.539129513925651</v>
      </c>
    </row>
    <row r="4861" spans="1:3" x14ac:dyDescent="0.25">
      <c r="A4861" s="8" t="s">
        <v>24</v>
      </c>
      <c r="B4861" s="9" t="s">
        <v>17</v>
      </c>
      <c r="C4861" s="10">
        <v>63.539129513925651</v>
      </c>
    </row>
    <row r="4862" spans="1:3" x14ac:dyDescent="0.25">
      <c r="A4862" s="8" t="s">
        <v>24</v>
      </c>
      <c r="B4862" s="9" t="s">
        <v>17</v>
      </c>
      <c r="C4862" s="10">
        <v>63.539129513925651</v>
      </c>
    </row>
    <row r="4863" spans="1:3" x14ac:dyDescent="0.25">
      <c r="A4863" s="8" t="s">
        <v>24</v>
      </c>
      <c r="B4863" s="9" t="s">
        <v>17</v>
      </c>
      <c r="C4863" s="10">
        <v>63.539129513925651</v>
      </c>
    </row>
    <row r="4864" spans="1:3" x14ac:dyDescent="0.25">
      <c r="A4864" s="8" t="s">
        <v>24</v>
      </c>
      <c r="B4864" s="9" t="s">
        <v>17</v>
      </c>
      <c r="C4864" s="10">
        <v>63.539129513925651</v>
      </c>
    </row>
    <row r="4865" spans="1:3" x14ac:dyDescent="0.25">
      <c r="A4865" s="8" t="s">
        <v>24</v>
      </c>
      <c r="B4865" s="9" t="s">
        <v>17</v>
      </c>
      <c r="C4865" s="10">
        <v>63.539129513925651</v>
      </c>
    </row>
    <row r="4866" spans="1:3" x14ac:dyDescent="0.25">
      <c r="A4866" s="8" t="s">
        <v>24</v>
      </c>
      <c r="B4866" s="9" t="s">
        <v>17</v>
      </c>
      <c r="C4866" s="10">
        <v>63.539129513925651</v>
      </c>
    </row>
    <row r="4867" spans="1:3" x14ac:dyDescent="0.25">
      <c r="A4867" s="8" t="s">
        <v>24</v>
      </c>
      <c r="B4867" s="9" t="s">
        <v>16</v>
      </c>
      <c r="C4867" s="10">
        <v>63.539129513925651</v>
      </c>
    </row>
    <row r="4868" spans="1:3" x14ac:dyDescent="0.25">
      <c r="A4868" s="8" t="s">
        <v>24</v>
      </c>
      <c r="B4868" s="9" t="s">
        <v>16</v>
      </c>
      <c r="C4868" s="10">
        <v>63.539129513925651</v>
      </c>
    </row>
    <row r="4869" spans="1:3" x14ac:dyDescent="0.25">
      <c r="A4869" s="8" t="s">
        <v>24</v>
      </c>
      <c r="B4869" s="9" t="s">
        <v>16</v>
      </c>
      <c r="C4869" s="10">
        <v>63.539129513925651</v>
      </c>
    </row>
    <row r="4870" spans="1:3" x14ac:dyDescent="0.25">
      <c r="A4870" s="8" t="s">
        <v>24</v>
      </c>
      <c r="B4870" s="9" t="s">
        <v>16</v>
      </c>
      <c r="C4870" s="10">
        <v>63.539129513925651</v>
      </c>
    </row>
    <row r="4871" spans="1:3" x14ac:dyDescent="0.25">
      <c r="A4871" s="8" t="s">
        <v>24</v>
      </c>
      <c r="B4871" s="9" t="s">
        <v>18</v>
      </c>
      <c r="C4871" s="10">
        <v>63.539129513925651</v>
      </c>
    </row>
    <row r="4872" spans="1:3" x14ac:dyDescent="0.25">
      <c r="A4872" s="8" t="s">
        <v>24</v>
      </c>
      <c r="B4872" s="9" t="s">
        <v>18</v>
      </c>
      <c r="C4872" s="10">
        <v>63.539129513925651</v>
      </c>
    </row>
    <row r="4873" spans="1:3" x14ac:dyDescent="0.25">
      <c r="A4873" s="8" t="s">
        <v>24</v>
      </c>
      <c r="B4873" s="9" t="s">
        <v>18</v>
      </c>
      <c r="C4873" s="10">
        <v>63.539129513925651</v>
      </c>
    </row>
    <row r="4874" spans="1:3" x14ac:dyDescent="0.25">
      <c r="A4874" s="8" t="s">
        <v>22</v>
      </c>
      <c r="B4874" s="9" t="s">
        <v>17</v>
      </c>
      <c r="C4874" s="10">
        <v>63.154651879235985</v>
      </c>
    </row>
    <row r="4875" spans="1:3" x14ac:dyDescent="0.25">
      <c r="A4875" s="8" t="s">
        <v>22</v>
      </c>
      <c r="B4875" s="9" t="s">
        <v>18</v>
      </c>
      <c r="C4875" s="10">
        <v>63.049907578558226</v>
      </c>
    </row>
    <row r="4876" spans="1:3" x14ac:dyDescent="0.25">
      <c r="A4876" s="8" t="s">
        <v>15</v>
      </c>
      <c r="B4876" s="9" t="s">
        <v>19</v>
      </c>
      <c r="C4876" s="10">
        <v>63.001089873336575</v>
      </c>
    </row>
    <row r="4877" spans="1:3" x14ac:dyDescent="0.25">
      <c r="A4877" s="8" t="s">
        <v>22</v>
      </c>
      <c r="B4877" s="9" t="s">
        <v>17</v>
      </c>
      <c r="C4877" s="10">
        <v>62.84658040665434</v>
      </c>
    </row>
    <row r="4878" spans="1:3" x14ac:dyDescent="0.25">
      <c r="A4878" s="8" t="s">
        <v>23</v>
      </c>
      <c r="B4878" s="9" t="s">
        <v>18</v>
      </c>
      <c r="C4878" s="10">
        <v>62.82985674792662</v>
      </c>
    </row>
    <row r="4879" spans="1:3" x14ac:dyDescent="0.25">
      <c r="A4879" s="8" t="s">
        <v>22</v>
      </c>
      <c r="B4879" s="9" t="s">
        <v>16</v>
      </c>
      <c r="C4879" s="10">
        <v>62.769562538508936</v>
      </c>
    </row>
    <row r="4880" spans="1:3" x14ac:dyDescent="0.25">
      <c r="A4880" s="8" t="s">
        <v>21</v>
      </c>
      <c r="B4880" s="9" t="s">
        <v>17</v>
      </c>
      <c r="C4880" s="10">
        <v>62.60030864197531</v>
      </c>
    </row>
    <row r="4881" spans="1:3" x14ac:dyDescent="0.25">
      <c r="A4881" s="8" t="s">
        <v>21</v>
      </c>
      <c r="B4881" s="9" t="s">
        <v>17</v>
      </c>
      <c r="C4881" s="10">
        <v>62.60030864197531</v>
      </c>
    </row>
    <row r="4882" spans="1:3" x14ac:dyDescent="0.25">
      <c r="A4882" s="8" t="s">
        <v>22</v>
      </c>
      <c r="B4882" s="9" t="s">
        <v>17</v>
      </c>
      <c r="C4882" s="10">
        <v>62.156500308071472</v>
      </c>
    </row>
    <row r="4883" spans="1:3" x14ac:dyDescent="0.25">
      <c r="A4883" s="8" t="s">
        <v>22</v>
      </c>
      <c r="B4883" s="9" t="s">
        <v>17</v>
      </c>
      <c r="C4883" s="10">
        <v>62.047569803516026</v>
      </c>
    </row>
    <row r="4884" spans="1:3" x14ac:dyDescent="0.25">
      <c r="A4884" s="8" t="s">
        <v>22</v>
      </c>
      <c r="B4884" s="9" t="s">
        <v>17</v>
      </c>
      <c r="C4884" s="10">
        <v>62.047569803516026</v>
      </c>
    </row>
    <row r="4885" spans="1:3" x14ac:dyDescent="0.25">
      <c r="A4885" s="8" t="s">
        <v>22</v>
      </c>
      <c r="B4885" s="9" t="s">
        <v>17</v>
      </c>
      <c r="C4885" s="10">
        <v>62.047569803516026</v>
      </c>
    </row>
    <row r="4886" spans="1:3" x14ac:dyDescent="0.25">
      <c r="A4886" s="8" t="s">
        <v>22</v>
      </c>
      <c r="B4886" s="9" t="s">
        <v>17</v>
      </c>
      <c r="C4886" s="10">
        <v>62.047569803516026</v>
      </c>
    </row>
    <row r="4887" spans="1:3" x14ac:dyDescent="0.25">
      <c r="A4887" s="8" t="s">
        <v>22</v>
      </c>
      <c r="B4887" s="9" t="s">
        <v>17</v>
      </c>
      <c r="C4887" s="10">
        <v>62.047569803516026</v>
      </c>
    </row>
    <row r="4888" spans="1:3" x14ac:dyDescent="0.25">
      <c r="A4888" s="8" t="s">
        <v>22</v>
      </c>
      <c r="B4888" s="9" t="s">
        <v>17</v>
      </c>
      <c r="C4888" s="10">
        <v>62.047569803516026</v>
      </c>
    </row>
    <row r="4889" spans="1:3" x14ac:dyDescent="0.25">
      <c r="A4889" s="8" t="s">
        <v>22</v>
      </c>
      <c r="B4889" s="9" t="s">
        <v>17</v>
      </c>
      <c r="C4889" s="10">
        <v>62.047569803516026</v>
      </c>
    </row>
    <row r="4890" spans="1:3" x14ac:dyDescent="0.25">
      <c r="A4890" s="8" t="s">
        <v>22</v>
      </c>
      <c r="B4890" s="9" t="s">
        <v>16</v>
      </c>
      <c r="C4890" s="10">
        <v>62.047569803516026</v>
      </c>
    </row>
    <row r="4891" spans="1:3" x14ac:dyDescent="0.25">
      <c r="A4891" s="8" t="s">
        <v>22</v>
      </c>
      <c r="B4891" s="9" t="s">
        <v>16</v>
      </c>
      <c r="C4891" s="10">
        <v>62.047569803516026</v>
      </c>
    </row>
    <row r="4892" spans="1:3" x14ac:dyDescent="0.25">
      <c r="A4892" s="8" t="s">
        <v>22</v>
      </c>
      <c r="B4892" s="9" t="s">
        <v>18</v>
      </c>
      <c r="C4892" s="10">
        <v>62.047569803516026</v>
      </c>
    </row>
    <row r="4893" spans="1:3" x14ac:dyDescent="0.25">
      <c r="A4893" s="8" t="s">
        <v>22</v>
      </c>
      <c r="B4893" s="9" t="s">
        <v>18</v>
      </c>
      <c r="C4893" s="10">
        <v>62.047569803516026</v>
      </c>
    </row>
    <row r="4894" spans="1:3" x14ac:dyDescent="0.25">
      <c r="A4894" s="8" t="s">
        <v>22</v>
      </c>
      <c r="B4894" s="9" t="s">
        <v>18</v>
      </c>
      <c r="C4894" s="10">
        <v>62.047569803516026</v>
      </c>
    </row>
    <row r="4895" spans="1:3" x14ac:dyDescent="0.25">
      <c r="A4895" s="8" t="s">
        <v>22</v>
      </c>
      <c r="B4895" s="9" t="s">
        <v>18</v>
      </c>
      <c r="C4895" s="10">
        <v>62.047569803516026</v>
      </c>
    </row>
    <row r="4896" spans="1:3" x14ac:dyDescent="0.25">
      <c r="A4896" s="8" t="s">
        <v>21</v>
      </c>
      <c r="B4896" s="9" t="s">
        <v>17</v>
      </c>
      <c r="C4896" s="10">
        <v>62</v>
      </c>
    </row>
    <row r="4897" spans="1:3" x14ac:dyDescent="0.25">
      <c r="A4897" s="8" t="s">
        <v>15</v>
      </c>
      <c r="B4897" s="9" t="s">
        <v>16</v>
      </c>
      <c r="C4897" s="10">
        <v>62</v>
      </c>
    </row>
    <row r="4898" spans="1:3" x14ac:dyDescent="0.25">
      <c r="A4898" s="8" t="s">
        <v>15</v>
      </c>
      <c r="B4898" s="9" t="s">
        <v>16</v>
      </c>
      <c r="C4898" s="10">
        <v>62</v>
      </c>
    </row>
    <row r="4899" spans="1:3" x14ac:dyDescent="0.25">
      <c r="A4899" s="8" t="s">
        <v>21</v>
      </c>
      <c r="B4899" s="9" t="s">
        <v>17</v>
      </c>
      <c r="C4899" s="10">
        <v>61.970899470899475</v>
      </c>
    </row>
    <row r="4900" spans="1:3" x14ac:dyDescent="0.25">
      <c r="A4900" s="8" t="s">
        <v>22</v>
      </c>
      <c r="B4900" s="9" t="s">
        <v>18</v>
      </c>
      <c r="C4900" s="10">
        <v>61.922365988909426</v>
      </c>
    </row>
    <row r="4901" spans="1:3" x14ac:dyDescent="0.25">
      <c r="A4901" s="8" t="s">
        <v>15</v>
      </c>
      <c r="B4901" s="9" t="s">
        <v>17</v>
      </c>
      <c r="C4901" s="10">
        <v>61.864507679485655</v>
      </c>
    </row>
    <row r="4902" spans="1:3" x14ac:dyDescent="0.25">
      <c r="A4902" s="8" t="s">
        <v>21</v>
      </c>
      <c r="B4902" s="9" t="s">
        <v>17</v>
      </c>
      <c r="C4902" s="10">
        <v>61.853174603174601</v>
      </c>
    </row>
    <row r="4903" spans="1:3" x14ac:dyDescent="0.25">
      <c r="A4903" s="8" t="s">
        <v>21</v>
      </c>
      <c r="B4903" s="9" t="s">
        <v>18</v>
      </c>
      <c r="C4903" s="10">
        <v>61.85295414462081</v>
      </c>
    </row>
    <row r="4904" spans="1:3" x14ac:dyDescent="0.25">
      <c r="A4904" s="8" t="s">
        <v>23</v>
      </c>
      <c r="B4904" s="9" t="s">
        <v>17</v>
      </c>
      <c r="C4904" s="10">
        <v>61.75</v>
      </c>
    </row>
    <row r="4905" spans="1:3" x14ac:dyDescent="0.25">
      <c r="A4905" s="8" t="s">
        <v>23</v>
      </c>
      <c r="B4905" s="9" t="s">
        <v>17</v>
      </c>
      <c r="C4905" s="10">
        <v>61.75</v>
      </c>
    </row>
    <row r="4906" spans="1:3" x14ac:dyDescent="0.25">
      <c r="A4906" s="8" t="s">
        <v>23</v>
      </c>
      <c r="B4906" s="9" t="s">
        <v>17</v>
      </c>
      <c r="C4906" s="10">
        <v>61.75</v>
      </c>
    </row>
    <row r="4907" spans="1:3" x14ac:dyDescent="0.25">
      <c r="A4907" s="8" t="s">
        <v>23</v>
      </c>
      <c r="B4907" s="9" t="s">
        <v>17</v>
      </c>
      <c r="C4907" s="10">
        <v>61.75</v>
      </c>
    </row>
    <row r="4908" spans="1:3" x14ac:dyDescent="0.25">
      <c r="A4908" s="8" t="s">
        <v>23</v>
      </c>
      <c r="B4908" s="9" t="s">
        <v>17</v>
      </c>
      <c r="C4908" s="10">
        <v>61.75</v>
      </c>
    </row>
    <row r="4909" spans="1:3" x14ac:dyDescent="0.25">
      <c r="A4909" s="8" t="s">
        <v>23</v>
      </c>
      <c r="B4909" s="9" t="s">
        <v>17</v>
      </c>
      <c r="C4909" s="10">
        <v>61.75</v>
      </c>
    </row>
    <row r="4910" spans="1:3" x14ac:dyDescent="0.25">
      <c r="A4910" s="8" t="s">
        <v>23</v>
      </c>
      <c r="B4910" s="9" t="s">
        <v>17</v>
      </c>
      <c r="C4910" s="10">
        <v>61.75</v>
      </c>
    </row>
    <row r="4911" spans="1:3" x14ac:dyDescent="0.25">
      <c r="A4911" s="8" t="s">
        <v>21</v>
      </c>
      <c r="B4911" s="9" t="s">
        <v>17</v>
      </c>
      <c r="C4911" s="10">
        <v>61.75</v>
      </c>
    </row>
    <row r="4912" spans="1:3" x14ac:dyDescent="0.25">
      <c r="A4912" s="8" t="s">
        <v>21</v>
      </c>
      <c r="B4912" s="9" t="s">
        <v>17</v>
      </c>
      <c r="C4912" s="10">
        <v>61.728395061728399</v>
      </c>
    </row>
    <row r="4913" spans="1:3" x14ac:dyDescent="0.25">
      <c r="A4913" s="8" t="s">
        <v>21</v>
      </c>
      <c r="B4913" s="9" t="s">
        <v>17</v>
      </c>
      <c r="C4913" s="10">
        <v>61.728395061728399</v>
      </c>
    </row>
    <row r="4914" spans="1:3" x14ac:dyDescent="0.25">
      <c r="A4914" s="8" t="s">
        <v>21</v>
      </c>
      <c r="B4914" s="9" t="s">
        <v>16</v>
      </c>
      <c r="C4914" s="10">
        <v>61.728395061728399</v>
      </c>
    </row>
    <row r="4915" spans="1:3" x14ac:dyDescent="0.25">
      <c r="A4915" s="8" t="s">
        <v>21</v>
      </c>
      <c r="B4915" s="9" t="s">
        <v>18</v>
      </c>
      <c r="C4915" s="10">
        <v>61.728395061728399</v>
      </c>
    </row>
    <row r="4916" spans="1:3" x14ac:dyDescent="0.25">
      <c r="A4916" s="8" t="s">
        <v>21</v>
      </c>
      <c r="B4916" s="9" t="s">
        <v>18</v>
      </c>
      <c r="C4916" s="10">
        <v>61.728395061728399</v>
      </c>
    </row>
    <row r="4917" spans="1:3" x14ac:dyDescent="0.25">
      <c r="A4917" s="8" t="s">
        <v>22</v>
      </c>
      <c r="B4917" s="9" t="s">
        <v>17</v>
      </c>
      <c r="C4917" s="10">
        <v>61.614294516327789</v>
      </c>
    </row>
    <row r="4918" spans="1:3" x14ac:dyDescent="0.25">
      <c r="A4918" s="8" t="s">
        <v>22</v>
      </c>
      <c r="B4918" s="9" t="s">
        <v>17</v>
      </c>
      <c r="C4918" s="10">
        <v>61.614294516327789</v>
      </c>
    </row>
    <row r="4919" spans="1:3" x14ac:dyDescent="0.25">
      <c r="A4919" s="8" t="s">
        <v>22</v>
      </c>
      <c r="B4919" s="9" t="s">
        <v>17</v>
      </c>
      <c r="C4919" s="10">
        <v>61.614294516327789</v>
      </c>
    </row>
    <row r="4920" spans="1:3" x14ac:dyDescent="0.25">
      <c r="A4920" s="8" t="s">
        <v>22</v>
      </c>
      <c r="B4920" s="9" t="s">
        <v>17</v>
      </c>
      <c r="C4920" s="10">
        <v>61.614294516327789</v>
      </c>
    </row>
    <row r="4921" spans="1:3" x14ac:dyDescent="0.25">
      <c r="A4921" s="8" t="s">
        <v>22</v>
      </c>
      <c r="B4921" s="9" t="s">
        <v>17</v>
      </c>
      <c r="C4921" s="10">
        <v>61.614294516327789</v>
      </c>
    </row>
    <row r="4922" spans="1:3" x14ac:dyDescent="0.25">
      <c r="A4922" s="8" t="s">
        <v>22</v>
      </c>
      <c r="B4922" s="9" t="s">
        <v>17</v>
      </c>
      <c r="C4922" s="10">
        <v>61.614294516327789</v>
      </c>
    </row>
    <row r="4923" spans="1:3" x14ac:dyDescent="0.25">
      <c r="A4923" s="8" t="s">
        <v>22</v>
      </c>
      <c r="B4923" s="9" t="s">
        <v>17</v>
      </c>
      <c r="C4923" s="10">
        <v>61.614294516327789</v>
      </c>
    </row>
    <row r="4924" spans="1:3" x14ac:dyDescent="0.25">
      <c r="A4924" s="8" t="s">
        <v>22</v>
      </c>
      <c r="B4924" s="9" t="s">
        <v>17</v>
      </c>
      <c r="C4924" s="10">
        <v>61.614294516327789</v>
      </c>
    </row>
    <row r="4925" spans="1:3" x14ac:dyDescent="0.25">
      <c r="A4925" s="8" t="s">
        <v>22</v>
      </c>
      <c r="B4925" s="9" t="s">
        <v>17</v>
      </c>
      <c r="C4925" s="10">
        <v>61.614294516327789</v>
      </c>
    </row>
    <row r="4926" spans="1:3" x14ac:dyDescent="0.25">
      <c r="A4926" s="8" t="s">
        <v>22</v>
      </c>
      <c r="B4926" s="9" t="s">
        <v>17</v>
      </c>
      <c r="C4926" s="10">
        <v>61.614294516327789</v>
      </c>
    </row>
    <row r="4927" spans="1:3" x14ac:dyDescent="0.25">
      <c r="A4927" s="8" t="s">
        <v>22</v>
      </c>
      <c r="B4927" s="9" t="s">
        <v>17</v>
      </c>
      <c r="C4927" s="10">
        <v>61.614294516327789</v>
      </c>
    </row>
    <row r="4928" spans="1:3" x14ac:dyDescent="0.25">
      <c r="A4928" s="8" t="s">
        <v>22</v>
      </c>
      <c r="B4928" s="9" t="s">
        <v>17</v>
      </c>
      <c r="C4928" s="10">
        <v>61.614294516327789</v>
      </c>
    </row>
    <row r="4929" spans="1:3" x14ac:dyDescent="0.25">
      <c r="A4929" s="8" t="s">
        <v>22</v>
      </c>
      <c r="B4929" s="9" t="s">
        <v>17</v>
      </c>
      <c r="C4929" s="10">
        <v>61.614294516327789</v>
      </c>
    </row>
    <row r="4930" spans="1:3" x14ac:dyDescent="0.25">
      <c r="A4930" s="8" t="s">
        <v>22</v>
      </c>
      <c r="B4930" s="9" t="s">
        <v>17</v>
      </c>
      <c r="C4930" s="10">
        <v>61.614294516327789</v>
      </c>
    </row>
    <row r="4931" spans="1:3" x14ac:dyDescent="0.25">
      <c r="A4931" s="8" t="s">
        <v>22</v>
      </c>
      <c r="B4931" s="9" t="s">
        <v>17</v>
      </c>
      <c r="C4931" s="10">
        <v>61.614294516327789</v>
      </c>
    </row>
    <row r="4932" spans="1:3" x14ac:dyDescent="0.25">
      <c r="A4932" s="8" t="s">
        <v>22</v>
      </c>
      <c r="B4932" s="9" t="s">
        <v>17</v>
      </c>
      <c r="C4932" s="10">
        <v>61.614294516327789</v>
      </c>
    </row>
    <row r="4933" spans="1:3" x14ac:dyDescent="0.25">
      <c r="A4933" s="8" t="s">
        <v>22</v>
      </c>
      <c r="B4933" s="9" t="s">
        <v>17</v>
      </c>
      <c r="C4933" s="10">
        <v>61.614294516327789</v>
      </c>
    </row>
    <row r="4934" spans="1:3" x14ac:dyDescent="0.25">
      <c r="A4934" s="8" t="s">
        <v>22</v>
      </c>
      <c r="B4934" s="9" t="s">
        <v>17</v>
      </c>
      <c r="C4934" s="10">
        <v>61.614294516327789</v>
      </c>
    </row>
    <row r="4935" spans="1:3" x14ac:dyDescent="0.25">
      <c r="A4935" s="8" t="s">
        <v>22</v>
      </c>
      <c r="B4935" s="9" t="s">
        <v>17</v>
      </c>
      <c r="C4935" s="10">
        <v>61.614294516327789</v>
      </c>
    </row>
    <row r="4936" spans="1:3" x14ac:dyDescent="0.25">
      <c r="A4936" s="8" t="s">
        <v>22</v>
      </c>
      <c r="B4936" s="9" t="s">
        <v>17</v>
      </c>
      <c r="C4936" s="10">
        <v>61.614294516327789</v>
      </c>
    </row>
    <row r="4937" spans="1:3" x14ac:dyDescent="0.25">
      <c r="A4937" s="8" t="s">
        <v>22</v>
      </c>
      <c r="B4937" s="9" t="s">
        <v>17</v>
      </c>
      <c r="C4937" s="10">
        <v>61.614294516327789</v>
      </c>
    </row>
    <row r="4938" spans="1:3" x14ac:dyDescent="0.25">
      <c r="A4938" s="8" t="s">
        <v>22</v>
      </c>
      <c r="B4938" s="9" t="s">
        <v>17</v>
      </c>
      <c r="C4938" s="10">
        <v>61.614294516327789</v>
      </c>
    </row>
    <row r="4939" spans="1:3" x14ac:dyDescent="0.25">
      <c r="A4939" s="8" t="s">
        <v>22</v>
      </c>
      <c r="B4939" s="9" t="s">
        <v>17</v>
      </c>
      <c r="C4939" s="10">
        <v>61.614294516327789</v>
      </c>
    </row>
    <row r="4940" spans="1:3" x14ac:dyDescent="0.25">
      <c r="A4940" s="8" t="s">
        <v>22</v>
      </c>
      <c r="B4940" s="9" t="s">
        <v>17</v>
      </c>
      <c r="C4940" s="10">
        <v>61.614294516327789</v>
      </c>
    </row>
    <row r="4941" spans="1:3" x14ac:dyDescent="0.25">
      <c r="A4941" s="8" t="s">
        <v>22</v>
      </c>
      <c r="B4941" s="9" t="s">
        <v>17</v>
      </c>
      <c r="C4941" s="10">
        <v>61.614294516327789</v>
      </c>
    </row>
    <row r="4942" spans="1:3" x14ac:dyDescent="0.25">
      <c r="A4942" s="8" t="s">
        <v>22</v>
      </c>
      <c r="B4942" s="9" t="s">
        <v>17</v>
      </c>
      <c r="C4942" s="10">
        <v>61.614294516327789</v>
      </c>
    </row>
    <row r="4943" spans="1:3" x14ac:dyDescent="0.25">
      <c r="A4943" s="8" t="s">
        <v>22</v>
      </c>
      <c r="B4943" s="9" t="s">
        <v>17</v>
      </c>
      <c r="C4943" s="10">
        <v>61.614294516327789</v>
      </c>
    </row>
    <row r="4944" spans="1:3" x14ac:dyDescent="0.25">
      <c r="A4944" s="8" t="s">
        <v>22</v>
      </c>
      <c r="B4944" s="9" t="s">
        <v>17</v>
      </c>
      <c r="C4944" s="10">
        <v>61.614294516327789</v>
      </c>
    </row>
    <row r="4945" spans="1:3" x14ac:dyDescent="0.25">
      <c r="A4945" s="8" t="s">
        <v>22</v>
      </c>
      <c r="B4945" s="9" t="s">
        <v>17</v>
      </c>
      <c r="C4945" s="10">
        <v>61.614294516327789</v>
      </c>
    </row>
    <row r="4946" spans="1:3" x14ac:dyDescent="0.25">
      <c r="A4946" s="8" t="s">
        <v>22</v>
      </c>
      <c r="B4946" s="9" t="s">
        <v>17</v>
      </c>
      <c r="C4946" s="10">
        <v>61.614294516327789</v>
      </c>
    </row>
    <row r="4947" spans="1:3" x14ac:dyDescent="0.25">
      <c r="A4947" s="8" t="s">
        <v>22</v>
      </c>
      <c r="B4947" s="9" t="s">
        <v>17</v>
      </c>
      <c r="C4947" s="10">
        <v>61.614294516327789</v>
      </c>
    </row>
    <row r="4948" spans="1:3" x14ac:dyDescent="0.25">
      <c r="A4948" s="8" t="s">
        <v>22</v>
      </c>
      <c r="B4948" s="9" t="s">
        <v>17</v>
      </c>
      <c r="C4948" s="10">
        <v>61.614294516327789</v>
      </c>
    </row>
    <row r="4949" spans="1:3" x14ac:dyDescent="0.25">
      <c r="A4949" s="8" t="s">
        <v>22</v>
      </c>
      <c r="B4949" s="9" t="s">
        <v>17</v>
      </c>
      <c r="C4949" s="10">
        <v>61.614294516327789</v>
      </c>
    </row>
    <row r="4950" spans="1:3" x14ac:dyDescent="0.25">
      <c r="A4950" s="8" t="s">
        <v>22</v>
      </c>
      <c r="B4950" s="9" t="s">
        <v>17</v>
      </c>
      <c r="C4950" s="10">
        <v>61.614294516327789</v>
      </c>
    </row>
    <row r="4951" spans="1:3" x14ac:dyDescent="0.25">
      <c r="A4951" s="8" t="s">
        <v>22</v>
      </c>
      <c r="B4951" s="9" t="s">
        <v>17</v>
      </c>
      <c r="C4951" s="10">
        <v>61.614294516327789</v>
      </c>
    </row>
    <row r="4952" spans="1:3" x14ac:dyDescent="0.25">
      <c r="A4952" s="8" t="s">
        <v>22</v>
      </c>
      <c r="B4952" s="9" t="s">
        <v>17</v>
      </c>
      <c r="C4952" s="10">
        <v>61.614294516327789</v>
      </c>
    </row>
    <row r="4953" spans="1:3" x14ac:dyDescent="0.25">
      <c r="A4953" s="8" t="s">
        <v>22</v>
      </c>
      <c r="B4953" s="9" t="s">
        <v>17</v>
      </c>
      <c r="C4953" s="10">
        <v>61.614294516327789</v>
      </c>
    </row>
    <row r="4954" spans="1:3" x14ac:dyDescent="0.25">
      <c r="A4954" s="8" t="s">
        <v>22</v>
      </c>
      <c r="B4954" s="9" t="s">
        <v>17</v>
      </c>
      <c r="C4954" s="10">
        <v>61.614294516327789</v>
      </c>
    </row>
    <row r="4955" spans="1:3" x14ac:dyDescent="0.25">
      <c r="A4955" s="8" t="s">
        <v>22</v>
      </c>
      <c r="B4955" s="9" t="s">
        <v>17</v>
      </c>
      <c r="C4955" s="10">
        <v>61.614294516327789</v>
      </c>
    </row>
    <row r="4956" spans="1:3" x14ac:dyDescent="0.25">
      <c r="A4956" s="8" t="s">
        <v>22</v>
      </c>
      <c r="B4956" s="9" t="s">
        <v>17</v>
      </c>
      <c r="C4956" s="10">
        <v>61.614294516327789</v>
      </c>
    </row>
    <row r="4957" spans="1:3" x14ac:dyDescent="0.25">
      <c r="A4957" s="8" t="s">
        <v>22</v>
      </c>
      <c r="B4957" s="9" t="s">
        <v>17</v>
      </c>
      <c r="C4957" s="10">
        <v>61.614294516327789</v>
      </c>
    </row>
    <row r="4958" spans="1:3" x14ac:dyDescent="0.25">
      <c r="A4958" s="8" t="s">
        <v>22</v>
      </c>
      <c r="B4958" s="9" t="s">
        <v>17</v>
      </c>
      <c r="C4958" s="10">
        <v>61.614294516327789</v>
      </c>
    </row>
    <row r="4959" spans="1:3" x14ac:dyDescent="0.25">
      <c r="A4959" s="8" t="s">
        <v>22</v>
      </c>
      <c r="B4959" s="9" t="s">
        <v>17</v>
      </c>
      <c r="C4959" s="10">
        <v>61.614294516327789</v>
      </c>
    </row>
    <row r="4960" spans="1:3" x14ac:dyDescent="0.25">
      <c r="A4960" s="8" t="s">
        <v>22</v>
      </c>
      <c r="B4960" s="9" t="s">
        <v>17</v>
      </c>
      <c r="C4960" s="10">
        <v>61.614294516327789</v>
      </c>
    </row>
    <row r="4961" spans="1:3" x14ac:dyDescent="0.25">
      <c r="A4961" s="8" t="s">
        <v>22</v>
      </c>
      <c r="B4961" s="9" t="s">
        <v>17</v>
      </c>
      <c r="C4961" s="10">
        <v>61.614294516327789</v>
      </c>
    </row>
    <row r="4962" spans="1:3" x14ac:dyDescent="0.25">
      <c r="A4962" s="8" t="s">
        <v>22</v>
      </c>
      <c r="B4962" s="9" t="s">
        <v>17</v>
      </c>
      <c r="C4962" s="10">
        <v>61.614294516327789</v>
      </c>
    </row>
    <row r="4963" spans="1:3" x14ac:dyDescent="0.25">
      <c r="A4963" s="8" t="s">
        <v>22</v>
      </c>
      <c r="B4963" s="9" t="s">
        <v>17</v>
      </c>
      <c r="C4963" s="10">
        <v>61.614294516327789</v>
      </c>
    </row>
    <row r="4964" spans="1:3" x14ac:dyDescent="0.25">
      <c r="A4964" s="8" t="s">
        <v>22</v>
      </c>
      <c r="B4964" s="9" t="s">
        <v>17</v>
      </c>
      <c r="C4964" s="10">
        <v>61.614294516327789</v>
      </c>
    </row>
    <row r="4965" spans="1:3" x14ac:dyDescent="0.25">
      <c r="A4965" s="8" t="s">
        <v>22</v>
      </c>
      <c r="B4965" s="9" t="s">
        <v>17</v>
      </c>
      <c r="C4965" s="10">
        <v>61.614294516327789</v>
      </c>
    </row>
    <row r="4966" spans="1:3" x14ac:dyDescent="0.25">
      <c r="A4966" s="8" t="s">
        <v>22</v>
      </c>
      <c r="B4966" s="9" t="s">
        <v>17</v>
      </c>
      <c r="C4966" s="10">
        <v>61.614294516327789</v>
      </c>
    </row>
    <row r="4967" spans="1:3" x14ac:dyDescent="0.25">
      <c r="A4967" s="8" t="s">
        <v>22</v>
      </c>
      <c r="B4967" s="9" t="s">
        <v>17</v>
      </c>
      <c r="C4967" s="10">
        <v>61.614294516327789</v>
      </c>
    </row>
    <row r="4968" spans="1:3" x14ac:dyDescent="0.25">
      <c r="A4968" s="8" t="s">
        <v>22</v>
      </c>
      <c r="B4968" s="9" t="s">
        <v>17</v>
      </c>
      <c r="C4968" s="10">
        <v>61.614294516327789</v>
      </c>
    </row>
    <row r="4969" spans="1:3" x14ac:dyDescent="0.25">
      <c r="A4969" s="8" t="s">
        <v>22</v>
      </c>
      <c r="B4969" s="9" t="s">
        <v>17</v>
      </c>
      <c r="C4969" s="10">
        <v>61.614294516327789</v>
      </c>
    </row>
    <row r="4970" spans="1:3" x14ac:dyDescent="0.25">
      <c r="A4970" s="8" t="s">
        <v>22</v>
      </c>
      <c r="B4970" s="9" t="s">
        <v>17</v>
      </c>
      <c r="C4970" s="10">
        <v>61.614294516327789</v>
      </c>
    </row>
    <row r="4971" spans="1:3" x14ac:dyDescent="0.25">
      <c r="A4971" s="8" t="s">
        <v>22</v>
      </c>
      <c r="B4971" s="9" t="s">
        <v>17</v>
      </c>
      <c r="C4971" s="10">
        <v>61.614294516327789</v>
      </c>
    </row>
    <row r="4972" spans="1:3" x14ac:dyDescent="0.25">
      <c r="A4972" s="8" t="s">
        <v>22</v>
      </c>
      <c r="B4972" s="9" t="s">
        <v>17</v>
      </c>
      <c r="C4972" s="10">
        <v>61.614294516327789</v>
      </c>
    </row>
    <row r="4973" spans="1:3" x14ac:dyDescent="0.25">
      <c r="A4973" s="8" t="s">
        <v>22</v>
      </c>
      <c r="B4973" s="9" t="s">
        <v>17</v>
      </c>
      <c r="C4973" s="10">
        <v>61.614294516327789</v>
      </c>
    </row>
    <row r="4974" spans="1:3" x14ac:dyDescent="0.25">
      <c r="A4974" s="8" t="s">
        <v>22</v>
      </c>
      <c r="B4974" s="9" t="s">
        <v>17</v>
      </c>
      <c r="C4974" s="10">
        <v>61.614294516327789</v>
      </c>
    </row>
    <row r="4975" spans="1:3" x14ac:dyDescent="0.25">
      <c r="A4975" s="8" t="s">
        <v>22</v>
      </c>
      <c r="B4975" s="9" t="s">
        <v>17</v>
      </c>
      <c r="C4975" s="10">
        <v>61.614294516327789</v>
      </c>
    </row>
    <row r="4976" spans="1:3" x14ac:dyDescent="0.25">
      <c r="A4976" s="8" t="s">
        <v>22</v>
      </c>
      <c r="B4976" s="9" t="s">
        <v>17</v>
      </c>
      <c r="C4976" s="10">
        <v>61.614294516327789</v>
      </c>
    </row>
    <row r="4977" spans="1:3" x14ac:dyDescent="0.25">
      <c r="A4977" s="8" t="s">
        <v>22</v>
      </c>
      <c r="B4977" s="9" t="s">
        <v>17</v>
      </c>
      <c r="C4977" s="10">
        <v>61.614294516327789</v>
      </c>
    </row>
    <row r="4978" spans="1:3" x14ac:dyDescent="0.25">
      <c r="A4978" s="8" t="s">
        <v>22</v>
      </c>
      <c r="B4978" s="9" t="s">
        <v>17</v>
      </c>
      <c r="C4978" s="10">
        <v>61.614294516327789</v>
      </c>
    </row>
    <row r="4979" spans="1:3" x14ac:dyDescent="0.25">
      <c r="A4979" s="8" t="s">
        <v>22</v>
      </c>
      <c r="B4979" s="9" t="s">
        <v>17</v>
      </c>
      <c r="C4979" s="10">
        <v>61.614294516327789</v>
      </c>
    </row>
    <row r="4980" spans="1:3" x14ac:dyDescent="0.25">
      <c r="A4980" s="8" t="s">
        <v>22</v>
      </c>
      <c r="B4980" s="9" t="s">
        <v>17</v>
      </c>
      <c r="C4980" s="10">
        <v>61.614294516327789</v>
      </c>
    </row>
    <row r="4981" spans="1:3" x14ac:dyDescent="0.25">
      <c r="A4981" s="8" t="s">
        <v>22</v>
      </c>
      <c r="B4981" s="9" t="s">
        <v>17</v>
      </c>
      <c r="C4981" s="10">
        <v>61.614294516327789</v>
      </c>
    </row>
    <row r="4982" spans="1:3" x14ac:dyDescent="0.25">
      <c r="A4982" s="8" t="s">
        <v>22</v>
      </c>
      <c r="B4982" s="9" t="s">
        <v>17</v>
      </c>
      <c r="C4982" s="10">
        <v>61.614294516327789</v>
      </c>
    </row>
    <row r="4983" spans="1:3" x14ac:dyDescent="0.25">
      <c r="A4983" s="8" t="s">
        <v>22</v>
      </c>
      <c r="B4983" s="9" t="s">
        <v>17</v>
      </c>
      <c r="C4983" s="10">
        <v>61.614294516327789</v>
      </c>
    </row>
    <row r="4984" spans="1:3" x14ac:dyDescent="0.25">
      <c r="A4984" s="8" t="s">
        <v>22</v>
      </c>
      <c r="B4984" s="9" t="s">
        <v>17</v>
      </c>
      <c r="C4984" s="10">
        <v>61.614294516327789</v>
      </c>
    </row>
    <row r="4985" spans="1:3" x14ac:dyDescent="0.25">
      <c r="A4985" s="8" t="s">
        <v>22</v>
      </c>
      <c r="B4985" s="9" t="s">
        <v>17</v>
      </c>
      <c r="C4985" s="10">
        <v>61.614294516327789</v>
      </c>
    </row>
    <row r="4986" spans="1:3" x14ac:dyDescent="0.25">
      <c r="A4986" s="8" t="s">
        <v>22</v>
      </c>
      <c r="B4986" s="9" t="s">
        <v>17</v>
      </c>
      <c r="C4986" s="10">
        <v>61.614294516327789</v>
      </c>
    </row>
    <row r="4987" spans="1:3" x14ac:dyDescent="0.25">
      <c r="A4987" s="8" t="s">
        <v>22</v>
      </c>
      <c r="B4987" s="9" t="s">
        <v>19</v>
      </c>
      <c r="C4987" s="10">
        <v>61.614294516327789</v>
      </c>
    </row>
    <row r="4988" spans="1:3" x14ac:dyDescent="0.25">
      <c r="A4988" s="8" t="s">
        <v>22</v>
      </c>
      <c r="B4988" s="9" t="s">
        <v>19</v>
      </c>
      <c r="C4988" s="10">
        <v>61.614294516327789</v>
      </c>
    </row>
    <row r="4989" spans="1:3" x14ac:dyDescent="0.25">
      <c r="A4989" s="8" t="s">
        <v>22</v>
      </c>
      <c r="B4989" s="9" t="s">
        <v>19</v>
      </c>
      <c r="C4989" s="10">
        <v>61.614294516327789</v>
      </c>
    </row>
    <row r="4990" spans="1:3" x14ac:dyDescent="0.25">
      <c r="A4990" s="8" t="s">
        <v>22</v>
      </c>
      <c r="B4990" s="9" t="s">
        <v>19</v>
      </c>
      <c r="C4990" s="10">
        <v>61.614294516327789</v>
      </c>
    </row>
    <row r="4991" spans="1:3" x14ac:dyDescent="0.25">
      <c r="A4991" s="8" t="s">
        <v>22</v>
      </c>
      <c r="B4991" s="9" t="s">
        <v>19</v>
      </c>
      <c r="C4991" s="10">
        <v>61.614294516327789</v>
      </c>
    </row>
    <row r="4992" spans="1:3" x14ac:dyDescent="0.25">
      <c r="A4992" s="8" t="s">
        <v>22</v>
      </c>
      <c r="B4992" s="9" t="s">
        <v>19</v>
      </c>
      <c r="C4992" s="10">
        <v>61.614294516327789</v>
      </c>
    </row>
    <row r="4993" spans="1:3" x14ac:dyDescent="0.25">
      <c r="A4993" s="8" t="s">
        <v>22</v>
      </c>
      <c r="B4993" s="9" t="s">
        <v>19</v>
      </c>
      <c r="C4993" s="10">
        <v>61.614294516327789</v>
      </c>
    </row>
    <row r="4994" spans="1:3" x14ac:dyDescent="0.25">
      <c r="A4994" s="8" t="s">
        <v>22</v>
      </c>
      <c r="B4994" s="9" t="s">
        <v>19</v>
      </c>
      <c r="C4994" s="10">
        <v>61.614294516327789</v>
      </c>
    </row>
    <row r="4995" spans="1:3" x14ac:dyDescent="0.25">
      <c r="A4995" s="8" t="s">
        <v>22</v>
      </c>
      <c r="B4995" s="9" t="s">
        <v>19</v>
      </c>
      <c r="C4995" s="10">
        <v>61.614294516327789</v>
      </c>
    </row>
    <row r="4996" spans="1:3" x14ac:dyDescent="0.25">
      <c r="A4996" s="8" t="s">
        <v>22</v>
      </c>
      <c r="B4996" s="9" t="s">
        <v>20</v>
      </c>
      <c r="C4996" s="10">
        <v>61.614294516327789</v>
      </c>
    </row>
    <row r="4997" spans="1:3" x14ac:dyDescent="0.25">
      <c r="A4997" s="8" t="s">
        <v>22</v>
      </c>
      <c r="B4997" s="9" t="s">
        <v>16</v>
      </c>
      <c r="C4997" s="10">
        <v>61.614294516327789</v>
      </c>
    </row>
    <row r="4998" spans="1:3" x14ac:dyDescent="0.25">
      <c r="A4998" s="8" t="s">
        <v>22</v>
      </c>
      <c r="B4998" s="9" t="s">
        <v>16</v>
      </c>
      <c r="C4998" s="10">
        <v>61.614294516327789</v>
      </c>
    </row>
    <row r="4999" spans="1:3" x14ac:dyDescent="0.25">
      <c r="A4999" s="8" t="s">
        <v>22</v>
      </c>
      <c r="B4999" s="9" t="s">
        <v>16</v>
      </c>
      <c r="C4999" s="10">
        <v>61.614294516327789</v>
      </c>
    </row>
    <row r="5000" spans="1:3" x14ac:dyDescent="0.25">
      <c r="A5000" s="8" t="s">
        <v>22</v>
      </c>
      <c r="B5000" s="9" t="s">
        <v>16</v>
      </c>
      <c r="C5000" s="10">
        <v>61.614294516327789</v>
      </c>
    </row>
    <row r="5001" spans="1:3" x14ac:dyDescent="0.25">
      <c r="A5001" s="8" t="s">
        <v>22</v>
      </c>
      <c r="B5001" s="9" t="s">
        <v>16</v>
      </c>
      <c r="C5001" s="10">
        <v>61.614294516327789</v>
      </c>
    </row>
    <row r="5002" spans="1:3" x14ac:dyDescent="0.25">
      <c r="A5002" s="8" t="s">
        <v>22</v>
      </c>
      <c r="B5002" s="9" t="s">
        <v>16</v>
      </c>
      <c r="C5002" s="10">
        <v>61.614294516327789</v>
      </c>
    </row>
    <row r="5003" spans="1:3" x14ac:dyDescent="0.25">
      <c r="A5003" s="8" t="s">
        <v>22</v>
      </c>
      <c r="B5003" s="9" t="s">
        <v>16</v>
      </c>
      <c r="C5003" s="10">
        <v>61.614294516327789</v>
      </c>
    </row>
    <row r="5004" spans="1:3" x14ac:dyDescent="0.25">
      <c r="A5004" s="8" t="s">
        <v>22</v>
      </c>
      <c r="B5004" s="9" t="s">
        <v>16</v>
      </c>
      <c r="C5004" s="10">
        <v>61.614294516327789</v>
      </c>
    </row>
    <row r="5005" spans="1:3" x14ac:dyDescent="0.25">
      <c r="A5005" s="8" t="s">
        <v>22</v>
      </c>
      <c r="B5005" s="9" t="s">
        <v>16</v>
      </c>
      <c r="C5005" s="10">
        <v>61.614294516327789</v>
      </c>
    </row>
    <row r="5006" spans="1:3" x14ac:dyDescent="0.25">
      <c r="A5006" s="8" t="s">
        <v>22</v>
      </c>
      <c r="B5006" s="9" t="s">
        <v>18</v>
      </c>
      <c r="C5006" s="10">
        <v>61.614294516327789</v>
      </c>
    </row>
    <row r="5007" spans="1:3" x14ac:dyDescent="0.25">
      <c r="A5007" s="8" t="s">
        <v>22</v>
      </c>
      <c r="B5007" s="9" t="s">
        <v>18</v>
      </c>
      <c r="C5007" s="10">
        <v>61.614294516327789</v>
      </c>
    </row>
    <row r="5008" spans="1:3" x14ac:dyDescent="0.25">
      <c r="A5008" s="8" t="s">
        <v>22</v>
      </c>
      <c r="B5008" s="9" t="s">
        <v>18</v>
      </c>
      <c r="C5008" s="10">
        <v>61.614294516327789</v>
      </c>
    </row>
    <row r="5009" spans="1:3" x14ac:dyDescent="0.25">
      <c r="A5009" s="8" t="s">
        <v>22</v>
      </c>
      <c r="B5009" s="9" t="s">
        <v>18</v>
      </c>
      <c r="C5009" s="10">
        <v>61.614294516327789</v>
      </c>
    </row>
    <row r="5010" spans="1:3" x14ac:dyDescent="0.25">
      <c r="A5010" s="8" t="s">
        <v>22</v>
      </c>
      <c r="B5010" s="9" t="s">
        <v>18</v>
      </c>
      <c r="C5010" s="10">
        <v>61.614294516327789</v>
      </c>
    </row>
    <row r="5011" spans="1:3" x14ac:dyDescent="0.25">
      <c r="A5011" s="8" t="s">
        <v>22</v>
      </c>
      <c r="B5011" s="9" t="s">
        <v>18</v>
      </c>
      <c r="C5011" s="10">
        <v>61.614294516327789</v>
      </c>
    </row>
    <row r="5012" spans="1:3" x14ac:dyDescent="0.25">
      <c r="A5012" s="8" t="s">
        <v>22</v>
      </c>
      <c r="B5012" s="9" t="s">
        <v>18</v>
      </c>
      <c r="C5012" s="10">
        <v>61.614294516327789</v>
      </c>
    </row>
    <row r="5013" spans="1:3" x14ac:dyDescent="0.25">
      <c r="A5013" s="8" t="s">
        <v>22</v>
      </c>
      <c r="B5013" s="9" t="s">
        <v>18</v>
      </c>
      <c r="C5013" s="10">
        <v>61.614294516327789</v>
      </c>
    </row>
    <row r="5014" spans="1:3" x14ac:dyDescent="0.25">
      <c r="A5014" s="8" t="s">
        <v>22</v>
      </c>
      <c r="B5014" s="9" t="s">
        <v>18</v>
      </c>
      <c r="C5014" s="10">
        <v>61.614294516327789</v>
      </c>
    </row>
    <row r="5015" spans="1:3" x14ac:dyDescent="0.25">
      <c r="A5015" s="8" t="s">
        <v>22</v>
      </c>
      <c r="B5015" s="9" t="s">
        <v>18</v>
      </c>
      <c r="C5015" s="10">
        <v>61.614294516327789</v>
      </c>
    </row>
    <row r="5016" spans="1:3" x14ac:dyDescent="0.25">
      <c r="A5016" s="8" t="s">
        <v>22</v>
      </c>
      <c r="B5016" s="9" t="s">
        <v>18</v>
      </c>
      <c r="C5016" s="10">
        <v>61.614294516327789</v>
      </c>
    </row>
    <row r="5017" spans="1:3" x14ac:dyDescent="0.25">
      <c r="A5017" s="8" t="s">
        <v>22</v>
      </c>
      <c r="B5017" s="9" t="s">
        <v>18</v>
      </c>
      <c r="C5017" s="10">
        <v>61.614294516327789</v>
      </c>
    </row>
    <row r="5018" spans="1:3" x14ac:dyDescent="0.25">
      <c r="A5018" s="8" t="s">
        <v>22</v>
      </c>
      <c r="B5018" s="9" t="s">
        <v>18</v>
      </c>
      <c r="C5018" s="10">
        <v>61.614294516327789</v>
      </c>
    </row>
    <row r="5019" spans="1:3" x14ac:dyDescent="0.25">
      <c r="A5019" s="8" t="s">
        <v>22</v>
      </c>
      <c r="B5019" s="9" t="s">
        <v>18</v>
      </c>
      <c r="C5019" s="10">
        <v>61.614294516327789</v>
      </c>
    </row>
    <row r="5020" spans="1:3" x14ac:dyDescent="0.25">
      <c r="A5020" s="8" t="s">
        <v>22</v>
      </c>
      <c r="B5020" s="9" t="s">
        <v>18</v>
      </c>
      <c r="C5020" s="10">
        <v>61.614294516327789</v>
      </c>
    </row>
    <row r="5021" spans="1:3" x14ac:dyDescent="0.25">
      <c r="A5021" s="8" t="s">
        <v>22</v>
      </c>
      <c r="B5021" s="9" t="s">
        <v>18</v>
      </c>
      <c r="C5021" s="10">
        <v>61.614294516327789</v>
      </c>
    </row>
    <row r="5022" spans="1:3" x14ac:dyDescent="0.25">
      <c r="A5022" s="8" t="s">
        <v>22</v>
      </c>
      <c r="B5022" s="9" t="s">
        <v>18</v>
      </c>
      <c r="C5022" s="10">
        <v>61.614294516327789</v>
      </c>
    </row>
    <row r="5023" spans="1:3" x14ac:dyDescent="0.25">
      <c r="A5023" s="8" t="s">
        <v>22</v>
      </c>
      <c r="B5023" s="9" t="s">
        <v>18</v>
      </c>
      <c r="C5023" s="10">
        <v>61.614294516327789</v>
      </c>
    </row>
    <row r="5024" spans="1:3" x14ac:dyDescent="0.25">
      <c r="A5024" s="8" t="s">
        <v>21</v>
      </c>
      <c r="B5024" s="9" t="s">
        <v>17</v>
      </c>
      <c r="C5024" s="10">
        <v>61.57</v>
      </c>
    </row>
    <row r="5025" spans="1:3" x14ac:dyDescent="0.25">
      <c r="A5025" s="8" t="s">
        <v>23</v>
      </c>
      <c r="B5025" s="9" t="s">
        <v>17</v>
      </c>
      <c r="C5025" s="10">
        <v>61.56</v>
      </c>
    </row>
    <row r="5026" spans="1:3" x14ac:dyDescent="0.25">
      <c r="A5026" s="8" t="s">
        <v>23</v>
      </c>
      <c r="B5026" s="9" t="s">
        <v>17</v>
      </c>
      <c r="C5026" s="10">
        <v>61.56</v>
      </c>
    </row>
    <row r="5027" spans="1:3" x14ac:dyDescent="0.25">
      <c r="A5027" s="8" t="s">
        <v>23</v>
      </c>
      <c r="B5027" s="9" t="s">
        <v>17</v>
      </c>
      <c r="C5027" s="10">
        <v>61.56</v>
      </c>
    </row>
    <row r="5028" spans="1:3" x14ac:dyDescent="0.25">
      <c r="A5028" s="8" t="s">
        <v>22</v>
      </c>
      <c r="B5028" s="9" t="s">
        <v>17</v>
      </c>
      <c r="C5028" s="10">
        <v>61.484974239718376</v>
      </c>
    </row>
    <row r="5029" spans="1:3" x14ac:dyDescent="0.25">
      <c r="A5029" s="8" t="s">
        <v>22</v>
      </c>
      <c r="B5029" s="9" t="s">
        <v>17</v>
      </c>
      <c r="C5029" s="10">
        <v>61.484974239718376</v>
      </c>
    </row>
    <row r="5030" spans="1:3" x14ac:dyDescent="0.25">
      <c r="A5030" s="8" t="s">
        <v>22</v>
      </c>
      <c r="B5030" s="9" t="s">
        <v>18</v>
      </c>
      <c r="C5030" s="10">
        <v>60.998151571164513</v>
      </c>
    </row>
    <row r="5031" spans="1:3" x14ac:dyDescent="0.25">
      <c r="A5031" s="8" t="s">
        <v>22</v>
      </c>
      <c r="B5031" s="9" t="s">
        <v>18</v>
      </c>
      <c r="C5031" s="10">
        <v>60.998151571164513</v>
      </c>
    </row>
    <row r="5032" spans="1:3" x14ac:dyDescent="0.25">
      <c r="A5032" s="8" t="s">
        <v>23</v>
      </c>
      <c r="B5032" s="9" t="s">
        <v>20</v>
      </c>
      <c r="C5032" s="10">
        <v>60.871686497909678</v>
      </c>
    </row>
    <row r="5033" spans="1:3" x14ac:dyDescent="0.25">
      <c r="A5033" s="8" t="s">
        <v>23</v>
      </c>
      <c r="B5033" s="9" t="s">
        <v>18</v>
      </c>
      <c r="C5033" s="10">
        <v>60.871686497909678</v>
      </c>
    </row>
    <row r="5034" spans="1:3" x14ac:dyDescent="0.25">
      <c r="A5034" s="8" t="s">
        <v>24</v>
      </c>
      <c r="B5034" s="9" t="s">
        <v>17</v>
      </c>
      <c r="C5034" s="10">
        <v>60.773032979499227</v>
      </c>
    </row>
    <row r="5035" spans="1:3" x14ac:dyDescent="0.25">
      <c r="A5035" s="8" t="s">
        <v>24</v>
      </c>
      <c r="B5035" s="9" t="s">
        <v>18</v>
      </c>
      <c r="C5035" s="10">
        <v>60.773032979499227</v>
      </c>
    </row>
    <row r="5036" spans="1:3" x14ac:dyDescent="0.25">
      <c r="A5036" s="8" t="s">
        <v>24</v>
      </c>
      <c r="B5036" s="9" t="s">
        <v>17</v>
      </c>
      <c r="C5036" s="10">
        <v>60.415122312824316</v>
      </c>
    </row>
    <row r="5037" spans="1:3" x14ac:dyDescent="0.25">
      <c r="A5037" s="8" t="s">
        <v>22</v>
      </c>
      <c r="B5037" s="9" t="s">
        <v>16</v>
      </c>
      <c r="C5037" s="10">
        <v>60.385697583287296</v>
      </c>
    </row>
    <row r="5038" spans="1:3" x14ac:dyDescent="0.25">
      <c r="A5038" s="8" t="s">
        <v>24</v>
      </c>
      <c r="B5038" s="9" t="s">
        <v>16</v>
      </c>
      <c r="C5038" s="10">
        <v>60.362173038229372</v>
      </c>
    </row>
    <row r="5039" spans="1:3" x14ac:dyDescent="0.25">
      <c r="A5039" s="8" t="s">
        <v>24</v>
      </c>
      <c r="B5039" s="9" t="s">
        <v>16</v>
      </c>
      <c r="C5039" s="10">
        <v>60.362173038229372</v>
      </c>
    </row>
    <row r="5040" spans="1:3" x14ac:dyDescent="0.25">
      <c r="A5040" s="8" t="s">
        <v>23</v>
      </c>
      <c r="B5040" s="9" t="s">
        <v>17</v>
      </c>
      <c r="C5040" s="10">
        <v>60.1829561868079</v>
      </c>
    </row>
    <row r="5041" spans="1:3" x14ac:dyDescent="0.25">
      <c r="A5041" s="8" t="s">
        <v>15</v>
      </c>
      <c r="B5041" s="9" t="s">
        <v>16</v>
      </c>
      <c r="C5041" s="10">
        <v>60.135730444100496</v>
      </c>
    </row>
    <row r="5042" spans="1:3" x14ac:dyDescent="0.25">
      <c r="A5042" s="8" t="s">
        <v>22</v>
      </c>
      <c r="B5042" s="9" t="s">
        <v>17</v>
      </c>
      <c r="C5042" s="10">
        <v>60.0739371534196</v>
      </c>
    </row>
    <row r="5043" spans="1:3" x14ac:dyDescent="0.25">
      <c r="A5043" s="8" t="s">
        <v>22</v>
      </c>
      <c r="B5043" s="9" t="s">
        <v>17</v>
      </c>
      <c r="C5043" s="10">
        <v>60.0739371534196</v>
      </c>
    </row>
    <row r="5044" spans="1:3" x14ac:dyDescent="0.25">
      <c r="A5044" s="8" t="s">
        <v>22</v>
      </c>
      <c r="B5044" s="9" t="s">
        <v>19</v>
      </c>
      <c r="C5044" s="10">
        <v>60.0739371534196</v>
      </c>
    </row>
    <row r="5045" spans="1:3" x14ac:dyDescent="0.25">
      <c r="A5045" s="8" t="s">
        <v>22</v>
      </c>
      <c r="B5045" s="9" t="s">
        <v>19</v>
      </c>
      <c r="C5045" s="10">
        <v>60.0739371534196</v>
      </c>
    </row>
    <row r="5046" spans="1:3" x14ac:dyDescent="0.25">
      <c r="A5046" s="8" t="s">
        <v>21</v>
      </c>
      <c r="B5046" s="9" t="s">
        <v>17</v>
      </c>
      <c r="C5046" s="10">
        <v>60.045194003527335</v>
      </c>
    </row>
    <row r="5047" spans="1:3" x14ac:dyDescent="0.25">
      <c r="A5047" s="8" t="s">
        <v>23</v>
      </c>
      <c r="B5047" s="9" t="s">
        <v>17</v>
      </c>
      <c r="C5047" s="10">
        <v>60</v>
      </c>
    </row>
    <row r="5048" spans="1:3" x14ac:dyDescent="0.25">
      <c r="A5048" s="8" t="s">
        <v>23</v>
      </c>
      <c r="B5048" s="9" t="s">
        <v>17</v>
      </c>
      <c r="C5048" s="10">
        <v>60</v>
      </c>
    </row>
    <row r="5049" spans="1:3" x14ac:dyDescent="0.25">
      <c r="A5049" s="8" t="s">
        <v>23</v>
      </c>
      <c r="B5049" s="9" t="s">
        <v>19</v>
      </c>
      <c r="C5049" s="10">
        <v>60</v>
      </c>
    </row>
    <row r="5050" spans="1:3" x14ac:dyDescent="0.25">
      <c r="A5050" s="8" t="s">
        <v>23</v>
      </c>
      <c r="B5050" s="9" t="s">
        <v>19</v>
      </c>
      <c r="C5050" s="10">
        <v>60</v>
      </c>
    </row>
    <row r="5051" spans="1:3" x14ac:dyDescent="0.25">
      <c r="A5051" s="8" t="s">
        <v>23</v>
      </c>
      <c r="B5051" s="9" t="s">
        <v>16</v>
      </c>
      <c r="C5051" s="10">
        <v>60</v>
      </c>
    </row>
    <row r="5052" spans="1:3" x14ac:dyDescent="0.25">
      <c r="A5052" s="8" t="s">
        <v>23</v>
      </c>
      <c r="B5052" s="9" t="s">
        <v>18</v>
      </c>
      <c r="C5052" s="10">
        <v>60</v>
      </c>
    </row>
    <row r="5053" spans="1:3" x14ac:dyDescent="0.25">
      <c r="A5053" s="8" t="s">
        <v>23</v>
      </c>
      <c r="B5053" s="9" t="s">
        <v>18</v>
      </c>
      <c r="C5053" s="10">
        <v>60</v>
      </c>
    </row>
    <row r="5054" spans="1:3" x14ac:dyDescent="0.25">
      <c r="A5054" s="8" t="s">
        <v>23</v>
      </c>
      <c r="B5054" s="9" t="s">
        <v>18</v>
      </c>
      <c r="C5054" s="10">
        <v>60</v>
      </c>
    </row>
    <row r="5055" spans="1:3" x14ac:dyDescent="0.25">
      <c r="A5055" s="8" t="s">
        <v>21</v>
      </c>
      <c r="B5055" s="9" t="s">
        <v>17</v>
      </c>
      <c r="C5055" s="10">
        <v>60</v>
      </c>
    </row>
    <row r="5056" spans="1:3" x14ac:dyDescent="0.25">
      <c r="A5056" s="8" t="s">
        <v>21</v>
      </c>
      <c r="B5056" s="9" t="s">
        <v>17</v>
      </c>
      <c r="C5056" s="10">
        <v>60</v>
      </c>
    </row>
    <row r="5057" spans="1:3" x14ac:dyDescent="0.25">
      <c r="A5057" s="8" t="s">
        <v>21</v>
      </c>
      <c r="B5057" s="9" t="s">
        <v>17</v>
      </c>
      <c r="C5057" s="10">
        <v>60</v>
      </c>
    </row>
    <row r="5058" spans="1:3" x14ac:dyDescent="0.25">
      <c r="A5058" s="8" t="s">
        <v>21</v>
      </c>
      <c r="B5058" s="9" t="s">
        <v>17</v>
      </c>
      <c r="C5058" s="10">
        <v>60</v>
      </c>
    </row>
    <row r="5059" spans="1:3" x14ac:dyDescent="0.25">
      <c r="A5059" s="8" t="s">
        <v>21</v>
      </c>
      <c r="B5059" s="9" t="s">
        <v>17</v>
      </c>
      <c r="C5059" s="10">
        <v>60</v>
      </c>
    </row>
    <row r="5060" spans="1:3" x14ac:dyDescent="0.25">
      <c r="A5060" s="8" t="s">
        <v>21</v>
      </c>
      <c r="B5060" s="9" t="s">
        <v>17</v>
      </c>
      <c r="C5060" s="10">
        <v>60</v>
      </c>
    </row>
    <row r="5061" spans="1:3" x14ac:dyDescent="0.25">
      <c r="A5061" s="8" t="s">
        <v>21</v>
      </c>
      <c r="B5061" s="9" t="s">
        <v>17</v>
      </c>
      <c r="C5061" s="10">
        <v>60</v>
      </c>
    </row>
    <row r="5062" spans="1:3" x14ac:dyDescent="0.25">
      <c r="A5062" s="8" t="s">
        <v>21</v>
      </c>
      <c r="B5062" s="9" t="s">
        <v>17</v>
      </c>
      <c r="C5062" s="10">
        <v>60</v>
      </c>
    </row>
    <row r="5063" spans="1:3" x14ac:dyDescent="0.25">
      <c r="A5063" s="8" t="s">
        <v>21</v>
      </c>
      <c r="B5063" s="9" t="s">
        <v>17</v>
      </c>
      <c r="C5063" s="10">
        <v>60</v>
      </c>
    </row>
    <row r="5064" spans="1:3" x14ac:dyDescent="0.25">
      <c r="A5064" s="8" t="s">
        <v>21</v>
      </c>
      <c r="B5064" s="9" t="s">
        <v>17</v>
      </c>
      <c r="C5064" s="10">
        <v>60</v>
      </c>
    </row>
    <row r="5065" spans="1:3" x14ac:dyDescent="0.25">
      <c r="A5065" s="8" t="s">
        <v>21</v>
      </c>
      <c r="B5065" s="9" t="s">
        <v>17</v>
      </c>
      <c r="C5065" s="10">
        <v>60</v>
      </c>
    </row>
    <row r="5066" spans="1:3" x14ac:dyDescent="0.25">
      <c r="A5066" s="8" t="s">
        <v>21</v>
      </c>
      <c r="B5066" s="9" t="s">
        <v>17</v>
      </c>
      <c r="C5066" s="10">
        <v>60</v>
      </c>
    </row>
    <row r="5067" spans="1:3" x14ac:dyDescent="0.25">
      <c r="A5067" s="8" t="s">
        <v>21</v>
      </c>
      <c r="B5067" s="9" t="s">
        <v>17</v>
      </c>
      <c r="C5067" s="10">
        <v>60</v>
      </c>
    </row>
    <row r="5068" spans="1:3" x14ac:dyDescent="0.25">
      <c r="A5068" s="8" t="s">
        <v>15</v>
      </c>
      <c r="B5068" s="9" t="s">
        <v>17</v>
      </c>
      <c r="C5068" s="10">
        <v>59.875259875259879</v>
      </c>
    </row>
    <row r="5069" spans="1:3" x14ac:dyDescent="0.25">
      <c r="A5069" s="8" t="s">
        <v>22</v>
      </c>
      <c r="B5069" s="9" t="s">
        <v>17</v>
      </c>
      <c r="C5069" s="10">
        <v>59.871776752791234</v>
      </c>
    </row>
    <row r="5070" spans="1:3" x14ac:dyDescent="0.25">
      <c r="A5070" s="8" t="s">
        <v>15</v>
      </c>
      <c r="B5070" s="9" t="s">
        <v>17</v>
      </c>
      <c r="C5070" s="10">
        <v>59.530896535301828</v>
      </c>
    </row>
    <row r="5071" spans="1:3" x14ac:dyDescent="0.25">
      <c r="A5071" s="8" t="s">
        <v>15</v>
      </c>
      <c r="B5071" s="9" t="s">
        <v>17</v>
      </c>
      <c r="C5071" s="10">
        <v>59.530896535301828</v>
      </c>
    </row>
    <row r="5072" spans="1:3" x14ac:dyDescent="0.25">
      <c r="A5072" s="8" t="s">
        <v>15</v>
      </c>
      <c r="B5072" s="9" t="s">
        <v>17</v>
      </c>
      <c r="C5072" s="10">
        <v>59.530896535301828</v>
      </c>
    </row>
    <row r="5073" spans="1:3" x14ac:dyDescent="0.25">
      <c r="A5073" s="8" t="s">
        <v>15</v>
      </c>
      <c r="B5073" s="9" t="s">
        <v>17</v>
      </c>
      <c r="C5073" s="10">
        <v>59.530896535301828</v>
      </c>
    </row>
    <row r="5074" spans="1:3" x14ac:dyDescent="0.25">
      <c r="A5074" s="8" t="s">
        <v>15</v>
      </c>
      <c r="B5074" s="9" t="s">
        <v>17</v>
      </c>
      <c r="C5074" s="10">
        <v>59.530896535301828</v>
      </c>
    </row>
    <row r="5075" spans="1:3" x14ac:dyDescent="0.25">
      <c r="A5075" s="8" t="s">
        <v>15</v>
      </c>
      <c r="B5075" s="9" t="s">
        <v>17</v>
      </c>
      <c r="C5075" s="10">
        <v>59.530896535301828</v>
      </c>
    </row>
    <row r="5076" spans="1:3" x14ac:dyDescent="0.25">
      <c r="A5076" s="8" t="s">
        <v>15</v>
      </c>
      <c r="B5076" s="9" t="s">
        <v>17</v>
      </c>
      <c r="C5076" s="10">
        <v>59.530896535301828</v>
      </c>
    </row>
    <row r="5077" spans="1:3" x14ac:dyDescent="0.25">
      <c r="A5077" s="8" t="s">
        <v>15</v>
      </c>
      <c r="B5077" s="9" t="s">
        <v>17</v>
      </c>
      <c r="C5077" s="10">
        <v>59.530896535301828</v>
      </c>
    </row>
    <row r="5078" spans="1:3" x14ac:dyDescent="0.25">
      <c r="A5078" s="8" t="s">
        <v>15</v>
      </c>
      <c r="B5078" s="9" t="s">
        <v>17</v>
      </c>
      <c r="C5078" s="10">
        <v>59.530896535301828</v>
      </c>
    </row>
    <row r="5079" spans="1:3" x14ac:dyDescent="0.25">
      <c r="A5079" s="8" t="s">
        <v>15</v>
      </c>
      <c r="B5079" s="9" t="s">
        <v>17</v>
      </c>
      <c r="C5079" s="10">
        <v>59.530896535301828</v>
      </c>
    </row>
    <row r="5080" spans="1:3" x14ac:dyDescent="0.25">
      <c r="A5080" s="8" t="s">
        <v>15</v>
      </c>
      <c r="B5080" s="9" t="s">
        <v>16</v>
      </c>
      <c r="C5080" s="10">
        <v>59.530896535301828</v>
      </c>
    </row>
    <row r="5081" spans="1:3" x14ac:dyDescent="0.25">
      <c r="A5081" s="8" t="s">
        <v>15</v>
      </c>
      <c r="B5081" s="9" t="s">
        <v>16</v>
      </c>
      <c r="C5081" s="10">
        <v>59.530896535301828</v>
      </c>
    </row>
    <row r="5082" spans="1:3" x14ac:dyDescent="0.25">
      <c r="A5082" s="8" t="s">
        <v>21</v>
      </c>
      <c r="B5082" s="9" t="s">
        <v>17</v>
      </c>
      <c r="C5082" s="10">
        <v>59.523809523809526</v>
      </c>
    </row>
    <row r="5083" spans="1:3" x14ac:dyDescent="0.25">
      <c r="A5083" s="8" t="s">
        <v>21</v>
      </c>
      <c r="B5083" s="9" t="s">
        <v>18</v>
      </c>
      <c r="C5083" s="10">
        <v>59.523809523809526</v>
      </c>
    </row>
    <row r="5084" spans="1:3" x14ac:dyDescent="0.25">
      <c r="A5084" s="8" t="s">
        <v>15</v>
      </c>
      <c r="B5084" s="9" t="s">
        <v>17</v>
      </c>
      <c r="C5084" s="10">
        <v>59.485103537966978</v>
      </c>
    </row>
    <row r="5085" spans="1:3" x14ac:dyDescent="0.25">
      <c r="A5085" s="8" t="s">
        <v>24</v>
      </c>
      <c r="B5085" s="9" t="s">
        <v>17</v>
      </c>
      <c r="C5085" s="10">
        <v>59.303187546330612</v>
      </c>
    </row>
    <row r="5086" spans="1:3" x14ac:dyDescent="0.25">
      <c r="A5086" s="8" t="s">
        <v>22</v>
      </c>
      <c r="B5086" s="9" t="s">
        <v>18</v>
      </c>
      <c r="C5086" s="10">
        <v>59.23875539125077</v>
      </c>
    </row>
    <row r="5087" spans="1:3" x14ac:dyDescent="0.25">
      <c r="A5087" s="8" t="s">
        <v>22</v>
      </c>
      <c r="B5087" s="9" t="s">
        <v>19</v>
      </c>
      <c r="C5087" s="10">
        <v>59.100895507047142</v>
      </c>
    </row>
    <row r="5088" spans="1:3" x14ac:dyDescent="0.25">
      <c r="A5088" s="8" t="s">
        <v>21</v>
      </c>
      <c r="B5088" s="9" t="s">
        <v>17</v>
      </c>
      <c r="C5088" s="10">
        <v>59.006900352733687</v>
      </c>
    </row>
    <row r="5089" spans="1:3" x14ac:dyDescent="0.25">
      <c r="A5089" s="8" t="s">
        <v>24</v>
      </c>
      <c r="B5089" s="9" t="s">
        <v>18</v>
      </c>
      <c r="C5089" s="10">
        <v>58.99819972466377</v>
      </c>
    </row>
    <row r="5090" spans="1:3" x14ac:dyDescent="0.25">
      <c r="A5090" s="8" t="s">
        <v>22</v>
      </c>
      <c r="B5090" s="9" t="s">
        <v>18</v>
      </c>
      <c r="C5090" s="10">
        <v>58.841651263093034</v>
      </c>
    </row>
    <row r="5091" spans="1:3" x14ac:dyDescent="0.25">
      <c r="A5091" s="8" t="s">
        <v>23</v>
      </c>
      <c r="B5091" s="9" t="s">
        <v>17</v>
      </c>
      <c r="C5091" s="10">
        <v>58.660583346912176</v>
      </c>
    </row>
    <row r="5092" spans="1:3" x14ac:dyDescent="0.25">
      <c r="A5092" s="8" t="s">
        <v>15</v>
      </c>
      <c r="B5092" s="9" t="s">
        <v>17</v>
      </c>
      <c r="C5092" s="10">
        <v>58.615036588604873</v>
      </c>
    </row>
    <row r="5093" spans="1:3" x14ac:dyDescent="0.25">
      <c r="A5093" s="8" t="s">
        <v>22</v>
      </c>
      <c r="B5093" s="9" t="s">
        <v>17</v>
      </c>
      <c r="C5093" s="10">
        <v>58.60048259220958</v>
      </c>
    </row>
    <row r="5094" spans="1:3" x14ac:dyDescent="0.25">
      <c r="A5094" s="8" t="s">
        <v>22</v>
      </c>
      <c r="B5094" s="9" t="s">
        <v>17</v>
      </c>
      <c r="C5094" s="10">
        <v>58.60048259220958</v>
      </c>
    </row>
    <row r="5095" spans="1:3" x14ac:dyDescent="0.25">
      <c r="A5095" s="8" t="s">
        <v>22</v>
      </c>
      <c r="B5095" s="9" t="s">
        <v>17</v>
      </c>
      <c r="C5095" s="10">
        <v>58.533579790511403</v>
      </c>
    </row>
    <row r="5096" spans="1:3" x14ac:dyDescent="0.25">
      <c r="A5096" s="8" t="s">
        <v>22</v>
      </c>
      <c r="B5096" s="9" t="s">
        <v>17</v>
      </c>
      <c r="C5096" s="10">
        <v>58.533579790511403</v>
      </c>
    </row>
    <row r="5097" spans="1:3" x14ac:dyDescent="0.25">
      <c r="A5097" s="8" t="s">
        <v>22</v>
      </c>
      <c r="B5097" s="9" t="s">
        <v>18</v>
      </c>
      <c r="C5097" s="10">
        <v>58.533579790511403</v>
      </c>
    </row>
    <row r="5098" spans="1:3" x14ac:dyDescent="0.25">
      <c r="A5098" s="8" t="s">
        <v>15</v>
      </c>
      <c r="B5098" s="9" t="s">
        <v>17</v>
      </c>
      <c r="C5098" s="10">
        <v>58.533525053348853</v>
      </c>
    </row>
    <row r="5099" spans="1:3" x14ac:dyDescent="0.25">
      <c r="A5099" s="8" t="s">
        <v>24</v>
      </c>
      <c r="B5099" s="9" t="s">
        <v>17</v>
      </c>
      <c r="C5099" s="10">
        <v>58.244202054431852</v>
      </c>
    </row>
    <row r="5100" spans="1:3" x14ac:dyDescent="0.25">
      <c r="A5100" s="8" t="s">
        <v>22</v>
      </c>
      <c r="B5100" s="9" t="s">
        <v>17</v>
      </c>
      <c r="C5100" s="10">
        <v>58.093209238193722</v>
      </c>
    </row>
    <row r="5101" spans="1:3" x14ac:dyDescent="0.25">
      <c r="A5101" s="8" t="s">
        <v>15</v>
      </c>
      <c r="B5101" s="9" t="s">
        <v>17</v>
      </c>
      <c r="C5101" s="10">
        <v>57.864031432313382</v>
      </c>
    </row>
    <row r="5102" spans="1:3" x14ac:dyDescent="0.25">
      <c r="A5102" s="8" t="s">
        <v>22</v>
      </c>
      <c r="B5102" s="9" t="s">
        <v>17</v>
      </c>
      <c r="C5102" s="10">
        <v>57.816093430806987</v>
      </c>
    </row>
    <row r="5103" spans="1:3" x14ac:dyDescent="0.25">
      <c r="A5103" s="8" t="s">
        <v>22</v>
      </c>
      <c r="B5103" s="9" t="s">
        <v>17</v>
      </c>
      <c r="C5103" s="10">
        <v>57.816093430806987</v>
      </c>
    </row>
    <row r="5104" spans="1:3" x14ac:dyDescent="0.25">
      <c r="A5104" s="8" t="s">
        <v>22</v>
      </c>
      <c r="B5104" s="9" t="s">
        <v>18</v>
      </c>
      <c r="C5104" s="10">
        <v>57.763401109057305</v>
      </c>
    </row>
    <row r="5105" spans="1:3" x14ac:dyDescent="0.25">
      <c r="A5105" s="8" t="s">
        <v>23</v>
      </c>
      <c r="B5105" s="9" t="s">
        <v>18</v>
      </c>
      <c r="C5105" s="10">
        <v>57.426379381632742</v>
      </c>
    </row>
    <row r="5106" spans="1:3" x14ac:dyDescent="0.25">
      <c r="A5106" s="8" t="s">
        <v>23</v>
      </c>
      <c r="B5106" s="9" t="s">
        <v>18</v>
      </c>
      <c r="C5106" s="10">
        <v>57.426379381632742</v>
      </c>
    </row>
    <row r="5107" spans="1:3" x14ac:dyDescent="0.25">
      <c r="A5107" s="8" t="s">
        <v>23</v>
      </c>
      <c r="B5107" s="9" t="s">
        <v>18</v>
      </c>
      <c r="C5107" s="10">
        <v>57.426379381632742</v>
      </c>
    </row>
    <row r="5108" spans="1:3" x14ac:dyDescent="0.25">
      <c r="A5108" s="8" t="s">
        <v>23</v>
      </c>
      <c r="B5108" s="9" t="s">
        <v>18</v>
      </c>
      <c r="C5108" s="10">
        <v>57.426379381632742</v>
      </c>
    </row>
    <row r="5109" spans="1:3" x14ac:dyDescent="0.25">
      <c r="A5109" s="8" t="s">
        <v>23</v>
      </c>
      <c r="B5109" s="9" t="s">
        <v>18</v>
      </c>
      <c r="C5109" s="10">
        <v>57.426379381632742</v>
      </c>
    </row>
    <row r="5110" spans="1:3" x14ac:dyDescent="0.25">
      <c r="A5110" s="8" t="s">
        <v>23</v>
      </c>
      <c r="B5110" s="9" t="s">
        <v>16</v>
      </c>
      <c r="C5110" s="10">
        <v>57.182999999999993</v>
      </c>
    </row>
    <row r="5111" spans="1:3" x14ac:dyDescent="0.25">
      <c r="A5111" s="8" t="s">
        <v>23</v>
      </c>
      <c r="B5111" s="9" t="s">
        <v>17</v>
      </c>
      <c r="C5111" s="10">
        <v>57</v>
      </c>
    </row>
    <row r="5112" spans="1:3" x14ac:dyDescent="0.25">
      <c r="A5112" s="8" t="s">
        <v>22</v>
      </c>
      <c r="B5112" s="9" t="s">
        <v>17</v>
      </c>
      <c r="C5112" s="10">
        <v>56.993222427603207</v>
      </c>
    </row>
    <row r="5113" spans="1:3" x14ac:dyDescent="0.25">
      <c r="A5113" s="8" t="s">
        <v>24</v>
      </c>
      <c r="B5113" s="9" t="s">
        <v>19</v>
      </c>
      <c r="C5113" s="10">
        <v>56.721497447532613</v>
      </c>
    </row>
    <row r="5114" spans="1:3" x14ac:dyDescent="0.25">
      <c r="A5114" s="8" t="s">
        <v>24</v>
      </c>
      <c r="B5114" s="9" t="s">
        <v>18</v>
      </c>
      <c r="C5114" s="10">
        <v>56.721497447532613</v>
      </c>
    </row>
    <row r="5115" spans="1:3" x14ac:dyDescent="0.25">
      <c r="A5115" s="8" t="s">
        <v>21</v>
      </c>
      <c r="B5115" s="9" t="s">
        <v>16</v>
      </c>
      <c r="C5115" s="10">
        <v>56.701940035273374</v>
      </c>
    </row>
    <row r="5116" spans="1:3" x14ac:dyDescent="0.25">
      <c r="A5116" s="8" t="s">
        <v>22</v>
      </c>
      <c r="B5116" s="9" t="s">
        <v>16</v>
      </c>
      <c r="C5116" s="10">
        <v>56.67011375387797</v>
      </c>
    </row>
    <row r="5117" spans="1:3" x14ac:dyDescent="0.25">
      <c r="A5117" s="8" t="s">
        <v>24</v>
      </c>
      <c r="B5117" s="9" t="s">
        <v>18</v>
      </c>
      <c r="C5117" s="10">
        <v>56.623954251826746</v>
      </c>
    </row>
    <row r="5118" spans="1:3" x14ac:dyDescent="0.25">
      <c r="A5118" s="8" t="s">
        <v>21</v>
      </c>
      <c r="B5118" s="9" t="s">
        <v>17</v>
      </c>
      <c r="C5118" s="10">
        <v>56.28641975308642</v>
      </c>
    </row>
    <row r="5119" spans="1:3" x14ac:dyDescent="0.25">
      <c r="A5119" s="8" t="s">
        <v>23</v>
      </c>
      <c r="B5119" s="9" t="s">
        <v>19</v>
      </c>
      <c r="C5119" s="10">
        <v>56.170759107687374</v>
      </c>
    </row>
    <row r="5120" spans="1:3" x14ac:dyDescent="0.25">
      <c r="A5120" s="8" t="s">
        <v>23</v>
      </c>
      <c r="B5120" s="9" t="s">
        <v>17</v>
      </c>
      <c r="C5120" s="10">
        <v>56.053446309271635</v>
      </c>
    </row>
    <row r="5121" spans="1:3" x14ac:dyDescent="0.25">
      <c r="A5121" s="8" t="s">
        <v>22</v>
      </c>
      <c r="B5121" s="9" t="s">
        <v>17</v>
      </c>
      <c r="C5121" s="10">
        <v>55.548367221195313</v>
      </c>
    </row>
    <row r="5122" spans="1:3" x14ac:dyDescent="0.25">
      <c r="A5122" s="8" t="s">
        <v>22</v>
      </c>
      <c r="B5122" s="9" t="s">
        <v>16</v>
      </c>
      <c r="C5122" s="10">
        <v>55.47412199630314</v>
      </c>
    </row>
    <row r="5123" spans="1:3" x14ac:dyDescent="0.25">
      <c r="A5123" s="8" t="s">
        <v>22</v>
      </c>
      <c r="B5123" s="9" t="s">
        <v>16</v>
      </c>
      <c r="C5123" s="10">
        <v>55.452865064695011</v>
      </c>
    </row>
    <row r="5124" spans="1:3" x14ac:dyDescent="0.25">
      <c r="A5124" s="8" t="s">
        <v>22</v>
      </c>
      <c r="B5124" s="9" t="s">
        <v>17</v>
      </c>
      <c r="C5124" s="10">
        <v>55.153395380903135</v>
      </c>
    </row>
    <row r="5125" spans="1:3" x14ac:dyDescent="0.25">
      <c r="A5125" s="8" t="s">
        <v>22</v>
      </c>
      <c r="B5125" s="9" t="s">
        <v>17</v>
      </c>
      <c r="C5125" s="10">
        <v>55.153395380903135</v>
      </c>
    </row>
    <row r="5126" spans="1:3" x14ac:dyDescent="0.25">
      <c r="A5126" s="8" t="s">
        <v>22</v>
      </c>
      <c r="B5126" s="9" t="s">
        <v>17</v>
      </c>
      <c r="C5126" s="10">
        <v>55.153395380903135</v>
      </c>
    </row>
    <row r="5127" spans="1:3" x14ac:dyDescent="0.25">
      <c r="A5127" s="8" t="s">
        <v>22</v>
      </c>
      <c r="B5127" s="9" t="s">
        <v>17</v>
      </c>
      <c r="C5127" s="10">
        <v>55.153395380903135</v>
      </c>
    </row>
    <row r="5128" spans="1:3" x14ac:dyDescent="0.25">
      <c r="A5128" s="8" t="s">
        <v>22</v>
      </c>
      <c r="B5128" s="9" t="s">
        <v>17</v>
      </c>
      <c r="C5128" s="10">
        <v>55.153395380903135</v>
      </c>
    </row>
    <row r="5129" spans="1:3" x14ac:dyDescent="0.25">
      <c r="A5129" s="8" t="s">
        <v>22</v>
      </c>
      <c r="B5129" s="9" t="s">
        <v>17</v>
      </c>
      <c r="C5129" s="10">
        <v>55.153395380903135</v>
      </c>
    </row>
    <row r="5130" spans="1:3" x14ac:dyDescent="0.25">
      <c r="A5130" s="8" t="s">
        <v>22</v>
      </c>
      <c r="B5130" s="9" t="s">
        <v>19</v>
      </c>
      <c r="C5130" s="10">
        <v>55.153395380903135</v>
      </c>
    </row>
    <row r="5131" spans="1:3" x14ac:dyDescent="0.25">
      <c r="A5131" s="8" t="s">
        <v>22</v>
      </c>
      <c r="B5131" s="9" t="s">
        <v>16</v>
      </c>
      <c r="C5131" s="10">
        <v>55.153395380903135</v>
      </c>
    </row>
    <row r="5132" spans="1:3" x14ac:dyDescent="0.25">
      <c r="A5132" s="8" t="s">
        <v>22</v>
      </c>
      <c r="B5132" s="9" t="s">
        <v>16</v>
      </c>
      <c r="C5132" s="10">
        <v>55.153395380903135</v>
      </c>
    </row>
    <row r="5133" spans="1:3" x14ac:dyDescent="0.25">
      <c r="A5133" s="8" t="s">
        <v>23</v>
      </c>
      <c r="B5133" s="9" t="s">
        <v>18</v>
      </c>
      <c r="C5133" s="10">
        <v>55.114638447971785</v>
      </c>
    </row>
    <row r="5134" spans="1:3" x14ac:dyDescent="0.25">
      <c r="A5134" s="8" t="s">
        <v>21</v>
      </c>
      <c r="B5134" s="9" t="s">
        <v>17</v>
      </c>
      <c r="C5134" s="10">
        <v>55.114638447971785</v>
      </c>
    </row>
    <row r="5135" spans="1:3" x14ac:dyDescent="0.25">
      <c r="A5135" s="8" t="s">
        <v>21</v>
      </c>
      <c r="B5135" s="9" t="s">
        <v>17</v>
      </c>
      <c r="C5135" s="10">
        <v>55.114638447971785</v>
      </c>
    </row>
    <row r="5136" spans="1:3" x14ac:dyDescent="0.25">
      <c r="A5136" s="8" t="s">
        <v>21</v>
      </c>
      <c r="B5136" s="9" t="s">
        <v>17</v>
      </c>
      <c r="C5136" s="10">
        <v>55.114638447971785</v>
      </c>
    </row>
    <row r="5137" spans="1:3" x14ac:dyDescent="0.25">
      <c r="A5137" s="8" t="s">
        <v>21</v>
      </c>
      <c r="B5137" s="9" t="s">
        <v>17</v>
      </c>
      <c r="C5137" s="10">
        <v>55.114638447971785</v>
      </c>
    </row>
    <row r="5138" spans="1:3" x14ac:dyDescent="0.25">
      <c r="A5138" s="8" t="s">
        <v>21</v>
      </c>
      <c r="B5138" s="9" t="s">
        <v>17</v>
      </c>
      <c r="C5138" s="10">
        <v>55.114638447971785</v>
      </c>
    </row>
    <row r="5139" spans="1:3" x14ac:dyDescent="0.25">
      <c r="A5139" s="8" t="s">
        <v>21</v>
      </c>
      <c r="B5139" s="9" t="s">
        <v>17</v>
      </c>
      <c r="C5139" s="10">
        <v>55.114638447971785</v>
      </c>
    </row>
    <row r="5140" spans="1:3" x14ac:dyDescent="0.25">
      <c r="A5140" s="8" t="s">
        <v>21</v>
      </c>
      <c r="B5140" s="9" t="s">
        <v>17</v>
      </c>
      <c r="C5140" s="10">
        <v>55.114638447971785</v>
      </c>
    </row>
    <row r="5141" spans="1:3" x14ac:dyDescent="0.25">
      <c r="A5141" s="8" t="s">
        <v>21</v>
      </c>
      <c r="B5141" s="9" t="s">
        <v>17</v>
      </c>
      <c r="C5141" s="10">
        <v>55.114638447971785</v>
      </c>
    </row>
    <row r="5142" spans="1:3" x14ac:dyDescent="0.25">
      <c r="A5142" s="8" t="s">
        <v>21</v>
      </c>
      <c r="B5142" s="9" t="s">
        <v>17</v>
      </c>
      <c r="C5142" s="10">
        <v>55.114638447971785</v>
      </c>
    </row>
    <row r="5143" spans="1:3" x14ac:dyDescent="0.25">
      <c r="A5143" s="8" t="s">
        <v>21</v>
      </c>
      <c r="B5143" s="9" t="s">
        <v>17</v>
      </c>
      <c r="C5143" s="10">
        <v>55.114638447971785</v>
      </c>
    </row>
    <row r="5144" spans="1:3" x14ac:dyDescent="0.25">
      <c r="A5144" s="8" t="s">
        <v>21</v>
      </c>
      <c r="B5144" s="9" t="s">
        <v>17</v>
      </c>
      <c r="C5144" s="10">
        <v>55.114638447971785</v>
      </c>
    </row>
    <row r="5145" spans="1:3" x14ac:dyDescent="0.25">
      <c r="A5145" s="8" t="s">
        <v>21</v>
      </c>
      <c r="B5145" s="9" t="s">
        <v>17</v>
      </c>
      <c r="C5145" s="10">
        <v>55.114638447971785</v>
      </c>
    </row>
    <row r="5146" spans="1:3" x14ac:dyDescent="0.25">
      <c r="A5146" s="8" t="s">
        <v>21</v>
      </c>
      <c r="B5146" s="9" t="s">
        <v>17</v>
      </c>
      <c r="C5146" s="10">
        <v>55.114638447971785</v>
      </c>
    </row>
    <row r="5147" spans="1:3" x14ac:dyDescent="0.25">
      <c r="A5147" s="8" t="s">
        <v>21</v>
      </c>
      <c r="B5147" s="9" t="s">
        <v>17</v>
      </c>
      <c r="C5147" s="10">
        <v>55.114638447971785</v>
      </c>
    </row>
    <row r="5148" spans="1:3" x14ac:dyDescent="0.25">
      <c r="A5148" s="8" t="s">
        <v>21</v>
      </c>
      <c r="B5148" s="9" t="s">
        <v>17</v>
      </c>
      <c r="C5148" s="10">
        <v>55.114638447971785</v>
      </c>
    </row>
    <row r="5149" spans="1:3" x14ac:dyDescent="0.25">
      <c r="A5149" s="8" t="s">
        <v>21</v>
      </c>
      <c r="B5149" s="9" t="s">
        <v>17</v>
      </c>
      <c r="C5149" s="10">
        <v>55.114638447971785</v>
      </c>
    </row>
    <row r="5150" spans="1:3" x14ac:dyDescent="0.25">
      <c r="A5150" s="8" t="s">
        <v>21</v>
      </c>
      <c r="B5150" s="9" t="s">
        <v>17</v>
      </c>
      <c r="C5150" s="10">
        <v>55.114638447971785</v>
      </c>
    </row>
    <row r="5151" spans="1:3" x14ac:dyDescent="0.25">
      <c r="A5151" s="8" t="s">
        <v>21</v>
      </c>
      <c r="B5151" s="9" t="s">
        <v>17</v>
      </c>
      <c r="C5151" s="10">
        <v>55.114638447971785</v>
      </c>
    </row>
    <row r="5152" spans="1:3" x14ac:dyDescent="0.25">
      <c r="A5152" s="8" t="s">
        <v>21</v>
      </c>
      <c r="B5152" s="9" t="s">
        <v>17</v>
      </c>
      <c r="C5152" s="10">
        <v>55.114638447971785</v>
      </c>
    </row>
    <row r="5153" spans="1:3" x14ac:dyDescent="0.25">
      <c r="A5153" s="8" t="s">
        <v>21</v>
      </c>
      <c r="B5153" s="9" t="s">
        <v>17</v>
      </c>
      <c r="C5153" s="10">
        <v>55.114638447971785</v>
      </c>
    </row>
    <row r="5154" spans="1:3" x14ac:dyDescent="0.25">
      <c r="A5154" s="8" t="s">
        <v>21</v>
      </c>
      <c r="B5154" s="9" t="s">
        <v>17</v>
      </c>
      <c r="C5154" s="10">
        <v>55.114638447971785</v>
      </c>
    </row>
    <row r="5155" spans="1:3" x14ac:dyDescent="0.25">
      <c r="A5155" s="8" t="s">
        <v>21</v>
      </c>
      <c r="B5155" s="9" t="s">
        <v>17</v>
      </c>
      <c r="C5155" s="10">
        <v>55.114638447971785</v>
      </c>
    </row>
    <row r="5156" spans="1:3" x14ac:dyDescent="0.25">
      <c r="A5156" s="8" t="s">
        <v>21</v>
      </c>
      <c r="B5156" s="9" t="s">
        <v>20</v>
      </c>
      <c r="C5156" s="10">
        <v>55.114638447971785</v>
      </c>
    </row>
    <row r="5157" spans="1:3" x14ac:dyDescent="0.25">
      <c r="A5157" s="8" t="s">
        <v>21</v>
      </c>
      <c r="B5157" s="9" t="s">
        <v>20</v>
      </c>
      <c r="C5157" s="10">
        <v>55.114638447971785</v>
      </c>
    </row>
    <row r="5158" spans="1:3" x14ac:dyDescent="0.25">
      <c r="A5158" s="8" t="s">
        <v>21</v>
      </c>
      <c r="B5158" s="9" t="s">
        <v>16</v>
      </c>
      <c r="C5158" s="10">
        <v>55.114638447971785</v>
      </c>
    </row>
    <row r="5159" spans="1:3" x14ac:dyDescent="0.25">
      <c r="A5159" s="8" t="s">
        <v>21</v>
      </c>
      <c r="B5159" s="9" t="s">
        <v>16</v>
      </c>
      <c r="C5159" s="10">
        <v>55.114638447971785</v>
      </c>
    </row>
    <row r="5160" spans="1:3" x14ac:dyDescent="0.25">
      <c r="A5160" s="8" t="s">
        <v>21</v>
      </c>
      <c r="B5160" s="9" t="s">
        <v>16</v>
      </c>
      <c r="C5160" s="10">
        <v>55.114638447971785</v>
      </c>
    </row>
    <row r="5161" spans="1:3" x14ac:dyDescent="0.25">
      <c r="A5161" s="8" t="s">
        <v>21</v>
      </c>
      <c r="B5161" s="9" t="s">
        <v>16</v>
      </c>
      <c r="C5161" s="10">
        <v>55.114638447971785</v>
      </c>
    </row>
    <row r="5162" spans="1:3" x14ac:dyDescent="0.25">
      <c r="A5162" s="8" t="s">
        <v>21</v>
      </c>
      <c r="B5162" s="9" t="s">
        <v>16</v>
      </c>
      <c r="C5162" s="10">
        <v>55.114638447971785</v>
      </c>
    </row>
    <row r="5163" spans="1:3" x14ac:dyDescent="0.25">
      <c r="A5163" s="8" t="s">
        <v>21</v>
      </c>
      <c r="B5163" s="9" t="s">
        <v>16</v>
      </c>
      <c r="C5163" s="10">
        <v>55.114638447971785</v>
      </c>
    </row>
    <row r="5164" spans="1:3" x14ac:dyDescent="0.25">
      <c r="A5164" s="8" t="s">
        <v>21</v>
      </c>
      <c r="B5164" s="9" t="s">
        <v>16</v>
      </c>
      <c r="C5164" s="10">
        <v>55.114638447971785</v>
      </c>
    </row>
    <row r="5165" spans="1:3" x14ac:dyDescent="0.25">
      <c r="A5165" s="8" t="s">
        <v>21</v>
      </c>
      <c r="B5165" s="9" t="s">
        <v>16</v>
      </c>
      <c r="C5165" s="10">
        <v>55.114638447971785</v>
      </c>
    </row>
    <row r="5166" spans="1:3" x14ac:dyDescent="0.25">
      <c r="A5166" s="8" t="s">
        <v>21</v>
      </c>
      <c r="B5166" s="9" t="s">
        <v>16</v>
      </c>
      <c r="C5166" s="10">
        <v>55.114638447971785</v>
      </c>
    </row>
    <row r="5167" spans="1:3" x14ac:dyDescent="0.25">
      <c r="A5167" s="8" t="s">
        <v>21</v>
      </c>
      <c r="B5167" s="9" t="s">
        <v>18</v>
      </c>
      <c r="C5167" s="10">
        <v>55.114638447971785</v>
      </c>
    </row>
    <row r="5168" spans="1:3" x14ac:dyDescent="0.25">
      <c r="A5168" s="8" t="s">
        <v>21</v>
      </c>
      <c r="B5168" s="9" t="s">
        <v>18</v>
      </c>
      <c r="C5168" s="10">
        <v>55.114638447971785</v>
      </c>
    </row>
    <row r="5169" spans="1:3" x14ac:dyDescent="0.25">
      <c r="A5169" s="8" t="s">
        <v>21</v>
      </c>
      <c r="B5169" s="9" t="s">
        <v>18</v>
      </c>
      <c r="C5169" s="10">
        <v>55.114638447971785</v>
      </c>
    </row>
    <row r="5170" spans="1:3" x14ac:dyDescent="0.25">
      <c r="A5170" s="8" t="s">
        <v>21</v>
      </c>
      <c r="B5170" s="9" t="s">
        <v>18</v>
      </c>
      <c r="C5170" s="10">
        <v>55.114638447971785</v>
      </c>
    </row>
    <row r="5171" spans="1:3" x14ac:dyDescent="0.25">
      <c r="A5171" s="8" t="s">
        <v>21</v>
      </c>
      <c r="B5171" s="9" t="s">
        <v>18</v>
      </c>
      <c r="C5171" s="10">
        <v>55.114638447971785</v>
      </c>
    </row>
    <row r="5172" spans="1:3" x14ac:dyDescent="0.25">
      <c r="A5172" s="8" t="s">
        <v>21</v>
      </c>
      <c r="B5172" s="9" t="s">
        <v>18</v>
      </c>
      <c r="C5172" s="10">
        <v>55.114638447971785</v>
      </c>
    </row>
    <row r="5173" spans="1:3" x14ac:dyDescent="0.25">
      <c r="A5173" s="8" t="s">
        <v>21</v>
      </c>
      <c r="B5173" s="9" t="s">
        <v>18</v>
      </c>
      <c r="C5173" s="10">
        <v>55.114638447971785</v>
      </c>
    </row>
    <row r="5174" spans="1:3" x14ac:dyDescent="0.25">
      <c r="A5174" s="8" t="s">
        <v>21</v>
      </c>
      <c r="B5174" s="9" t="s">
        <v>18</v>
      </c>
      <c r="C5174" s="10">
        <v>55.114638447971785</v>
      </c>
    </row>
    <row r="5175" spans="1:3" x14ac:dyDescent="0.25">
      <c r="A5175" s="8" t="s">
        <v>21</v>
      </c>
      <c r="B5175" s="9" t="s">
        <v>18</v>
      </c>
      <c r="C5175" s="10">
        <v>55.114638447971785</v>
      </c>
    </row>
    <row r="5176" spans="1:3" x14ac:dyDescent="0.25">
      <c r="A5176" s="8" t="s">
        <v>21</v>
      </c>
      <c r="B5176" s="9" t="s">
        <v>18</v>
      </c>
      <c r="C5176" s="10">
        <v>55.114638447971785</v>
      </c>
    </row>
    <row r="5177" spans="1:3" x14ac:dyDescent="0.25">
      <c r="A5177" s="8" t="s">
        <v>21</v>
      </c>
      <c r="B5177" s="9" t="s">
        <v>18</v>
      </c>
      <c r="C5177" s="10">
        <v>55.114638447971785</v>
      </c>
    </row>
    <row r="5178" spans="1:3" x14ac:dyDescent="0.25">
      <c r="A5178" s="8" t="s">
        <v>21</v>
      </c>
      <c r="B5178" s="9" t="s">
        <v>18</v>
      </c>
      <c r="C5178" s="10">
        <v>55.114638447971785</v>
      </c>
    </row>
    <row r="5179" spans="1:3" x14ac:dyDescent="0.25">
      <c r="A5179" s="8" t="s">
        <v>21</v>
      </c>
      <c r="B5179" s="9" t="s">
        <v>18</v>
      </c>
      <c r="C5179" s="10">
        <v>55.114638447971785</v>
      </c>
    </row>
    <row r="5180" spans="1:3" x14ac:dyDescent="0.25">
      <c r="A5180" s="8" t="s">
        <v>21</v>
      </c>
      <c r="B5180" s="9" t="s">
        <v>18</v>
      </c>
      <c r="C5180" s="10">
        <v>55.114638447971785</v>
      </c>
    </row>
    <row r="5181" spans="1:3" x14ac:dyDescent="0.25">
      <c r="A5181" s="8" t="s">
        <v>21</v>
      </c>
      <c r="B5181" s="9" t="s">
        <v>18</v>
      </c>
      <c r="C5181" s="10">
        <v>55.114638447971785</v>
      </c>
    </row>
    <row r="5182" spans="1:3" x14ac:dyDescent="0.25">
      <c r="A5182" s="8" t="s">
        <v>21</v>
      </c>
      <c r="B5182" s="9" t="s">
        <v>18</v>
      </c>
      <c r="C5182" s="10">
        <v>55.114638447971785</v>
      </c>
    </row>
    <row r="5183" spans="1:3" x14ac:dyDescent="0.25">
      <c r="A5183" s="8" t="s">
        <v>21</v>
      </c>
      <c r="B5183" s="9" t="s">
        <v>18</v>
      </c>
      <c r="C5183" s="10">
        <v>55.114638447971785</v>
      </c>
    </row>
    <row r="5184" spans="1:3" x14ac:dyDescent="0.25">
      <c r="A5184" s="8" t="s">
        <v>21</v>
      </c>
      <c r="B5184" s="9" t="s">
        <v>18</v>
      </c>
      <c r="C5184" s="10">
        <v>55.114638447971785</v>
      </c>
    </row>
    <row r="5185" spans="1:3" x14ac:dyDescent="0.25">
      <c r="A5185" s="8" t="s">
        <v>21</v>
      </c>
      <c r="B5185" s="9" t="s">
        <v>18</v>
      </c>
      <c r="C5185" s="10">
        <v>55.114638447971785</v>
      </c>
    </row>
    <row r="5186" spans="1:3" x14ac:dyDescent="0.25">
      <c r="A5186" s="8" t="s">
        <v>21</v>
      </c>
      <c r="B5186" s="9" t="s">
        <v>18</v>
      </c>
      <c r="C5186" s="10">
        <v>55.114638447971785</v>
      </c>
    </row>
    <row r="5187" spans="1:3" x14ac:dyDescent="0.25">
      <c r="A5187" s="8" t="s">
        <v>21</v>
      </c>
      <c r="B5187" s="9" t="s">
        <v>18</v>
      </c>
      <c r="C5187" s="10">
        <v>55.114638447971785</v>
      </c>
    </row>
    <row r="5188" spans="1:3" x14ac:dyDescent="0.25">
      <c r="A5188" s="8" t="s">
        <v>21</v>
      </c>
      <c r="B5188" s="9" t="s">
        <v>18</v>
      </c>
      <c r="C5188" s="10">
        <v>55.114638447971785</v>
      </c>
    </row>
    <row r="5189" spans="1:3" x14ac:dyDescent="0.25">
      <c r="A5189" s="8" t="s">
        <v>21</v>
      </c>
      <c r="B5189" s="9" t="s">
        <v>18</v>
      </c>
      <c r="C5189" s="10">
        <v>55.114638447971785</v>
      </c>
    </row>
    <row r="5190" spans="1:3" x14ac:dyDescent="0.25">
      <c r="A5190" s="8" t="s">
        <v>21</v>
      </c>
      <c r="B5190" s="9" t="s">
        <v>18</v>
      </c>
      <c r="C5190" s="10">
        <v>55.114638447971785</v>
      </c>
    </row>
    <row r="5191" spans="1:3" x14ac:dyDescent="0.25">
      <c r="A5191" s="8" t="s">
        <v>21</v>
      </c>
      <c r="B5191" s="9" t="s">
        <v>18</v>
      </c>
      <c r="C5191" s="10">
        <v>55.114638447971785</v>
      </c>
    </row>
    <row r="5192" spans="1:3" x14ac:dyDescent="0.25">
      <c r="A5192" s="8" t="s">
        <v>21</v>
      </c>
      <c r="B5192" s="9" t="s">
        <v>18</v>
      </c>
      <c r="C5192" s="10">
        <v>55.114638447971785</v>
      </c>
    </row>
    <row r="5193" spans="1:3" x14ac:dyDescent="0.25">
      <c r="A5193" s="8" t="s">
        <v>21</v>
      </c>
      <c r="B5193" s="9" t="s">
        <v>18</v>
      </c>
      <c r="C5193" s="10">
        <v>55.114638447971785</v>
      </c>
    </row>
    <row r="5194" spans="1:3" x14ac:dyDescent="0.25">
      <c r="A5194" s="8" t="s">
        <v>21</v>
      </c>
      <c r="B5194" s="9" t="s">
        <v>18</v>
      </c>
      <c r="C5194" s="10">
        <v>55.114638447971785</v>
      </c>
    </row>
    <row r="5195" spans="1:3" x14ac:dyDescent="0.25">
      <c r="A5195" s="8" t="s">
        <v>21</v>
      </c>
      <c r="B5195" s="9" t="s">
        <v>18</v>
      </c>
      <c r="C5195" s="10">
        <v>55.114638447971785</v>
      </c>
    </row>
    <row r="5196" spans="1:3" x14ac:dyDescent="0.25">
      <c r="A5196" s="8" t="s">
        <v>21</v>
      </c>
      <c r="B5196" s="9" t="s">
        <v>18</v>
      </c>
      <c r="C5196" s="10">
        <v>55.114638447971785</v>
      </c>
    </row>
    <row r="5197" spans="1:3" x14ac:dyDescent="0.25">
      <c r="A5197" s="8" t="s">
        <v>21</v>
      </c>
      <c r="B5197" s="9" t="s">
        <v>18</v>
      </c>
      <c r="C5197" s="10">
        <v>55.114638447971785</v>
      </c>
    </row>
    <row r="5198" spans="1:3" x14ac:dyDescent="0.25">
      <c r="A5198" s="8" t="s">
        <v>21</v>
      </c>
      <c r="B5198" s="9" t="s">
        <v>18</v>
      </c>
      <c r="C5198" s="10">
        <v>55.114638447971785</v>
      </c>
    </row>
    <row r="5199" spans="1:3" x14ac:dyDescent="0.25">
      <c r="A5199" s="8" t="s">
        <v>21</v>
      </c>
      <c r="B5199" s="9" t="s">
        <v>18</v>
      </c>
      <c r="C5199" s="10">
        <v>55.114638447971785</v>
      </c>
    </row>
    <row r="5200" spans="1:3" x14ac:dyDescent="0.25">
      <c r="A5200" s="8" t="s">
        <v>21</v>
      </c>
      <c r="B5200" s="9" t="s">
        <v>18</v>
      </c>
      <c r="C5200" s="10">
        <v>55.114638447971785</v>
      </c>
    </row>
    <row r="5201" spans="1:3" x14ac:dyDescent="0.25">
      <c r="A5201" s="8" t="s">
        <v>21</v>
      </c>
      <c r="B5201" s="9" t="s">
        <v>18</v>
      </c>
      <c r="C5201" s="10">
        <v>55.114638447971785</v>
      </c>
    </row>
    <row r="5202" spans="1:3" x14ac:dyDescent="0.25">
      <c r="A5202" s="8" t="s">
        <v>21</v>
      </c>
      <c r="B5202" s="9" t="s">
        <v>18</v>
      </c>
      <c r="C5202" s="10">
        <v>55.114638447971785</v>
      </c>
    </row>
    <row r="5203" spans="1:3" x14ac:dyDescent="0.25">
      <c r="A5203" s="8" t="s">
        <v>21</v>
      </c>
      <c r="B5203" s="9" t="s">
        <v>18</v>
      </c>
      <c r="C5203" s="10">
        <v>55.114638447971785</v>
      </c>
    </row>
    <row r="5204" spans="1:3" x14ac:dyDescent="0.25">
      <c r="A5204" s="8" t="s">
        <v>21</v>
      </c>
      <c r="B5204" s="9" t="s">
        <v>18</v>
      </c>
      <c r="C5204" s="10">
        <v>55.114638447971785</v>
      </c>
    </row>
    <row r="5205" spans="1:3" x14ac:dyDescent="0.25">
      <c r="A5205" s="8" t="s">
        <v>21</v>
      </c>
      <c r="B5205" s="9" t="s">
        <v>18</v>
      </c>
      <c r="C5205" s="10">
        <v>55.114638447971785</v>
      </c>
    </row>
    <row r="5206" spans="1:3" x14ac:dyDescent="0.25">
      <c r="A5206" s="8" t="s">
        <v>21</v>
      </c>
      <c r="B5206" s="9" t="s">
        <v>18</v>
      </c>
      <c r="C5206" s="10">
        <v>55.114638447971785</v>
      </c>
    </row>
    <row r="5207" spans="1:3" x14ac:dyDescent="0.25">
      <c r="A5207" s="8" t="s">
        <v>21</v>
      </c>
      <c r="B5207" s="9" t="s">
        <v>18</v>
      </c>
      <c r="C5207" s="10">
        <v>55.114638447971785</v>
      </c>
    </row>
    <row r="5208" spans="1:3" x14ac:dyDescent="0.25">
      <c r="A5208" s="8" t="s">
        <v>21</v>
      </c>
      <c r="B5208" s="9" t="s">
        <v>18</v>
      </c>
      <c r="C5208" s="10">
        <v>55.114638447971785</v>
      </c>
    </row>
    <row r="5209" spans="1:3" x14ac:dyDescent="0.25">
      <c r="A5209" s="8" t="s">
        <v>21</v>
      </c>
      <c r="B5209" s="9" t="s">
        <v>18</v>
      </c>
      <c r="C5209" s="10">
        <v>55.114638447971785</v>
      </c>
    </row>
    <row r="5210" spans="1:3" x14ac:dyDescent="0.25">
      <c r="A5210" s="8" t="s">
        <v>21</v>
      </c>
      <c r="B5210" s="9" t="s">
        <v>18</v>
      </c>
      <c r="C5210" s="10">
        <v>55.114638447971785</v>
      </c>
    </row>
    <row r="5211" spans="1:3" x14ac:dyDescent="0.25">
      <c r="A5211" s="8" t="s">
        <v>21</v>
      </c>
      <c r="B5211" s="9" t="s">
        <v>18</v>
      </c>
      <c r="C5211" s="10">
        <v>55.114638447971785</v>
      </c>
    </row>
    <row r="5212" spans="1:3" x14ac:dyDescent="0.25">
      <c r="A5212" s="8" t="s">
        <v>21</v>
      </c>
      <c r="B5212" s="9" t="s">
        <v>18</v>
      </c>
      <c r="C5212" s="10">
        <v>55.114638447971785</v>
      </c>
    </row>
    <row r="5213" spans="1:3" x14ac:dyDescent="0.25">
      <c r="A5213" s="8" t="s">
        <v>21</v>
      </c>
      <c r="B5213" s="9" t="s">
        <v>18</v>
      </c>
      <c r="C5213" s="10">
        <v>55.114638447971785</v>
      </c>
    </row>
    <row r="5214" spans="1:3" x14ac:dyDescent="0.25">
      <c r="A5214" s="8" t="s">
        <v>21</v>
      </c>
      <c r="B5214" s="9" t="s">
        <v>18</v>
      </c>
      <c r="C5214" s="10">
        <v>55.114638447971785</v>
      </c>
    </row>
    <row r="5215" spans="1:3" x14ac:dyDescent="0.25">
      <c r="A5215" s="8" t="s">
        <v>21</v>
      </c>
      <c r="B5215" s="9" t="s">
        <v>18</v>
      </c>
      <c r="C5215" s="10">
        <v>55.114638447971785</v>
      </c>
    </row>
    <row r="5216" spans="1:3" x14ac:dyDescent="0.25">
      <c r="A5216" s="8" t="s">
        <v>21</v>
      </c>
      <c r="B5216" s="9" t="s">
        <v>18</v>
      </c>
      <c r="C5216" s="10">
        <v>55.114638447971785</v>
      </c>
    </row>
    <row r="5217" spans="1:3" x14ac:dyDescent="0.25">
      <c r="A5217" s="8" t="s">
        <v>21</v>
      </c>
      <c r="B5217" s="9" t="s">
        <v>18</v>
      </c>
      <c r="C5217" s="10">
        <v>55.114638447971785</v>
      </c>
    </row>
    <row r="5218" spans="1:3" x14ac:dyDescent="0.25">
      <c r="A5218" s="8" t="s">
        <v>21</v>
      </c>
      <c r="B5218" s="9" t="s">
        <v>18</v>
      </c>
      <c r="C5218" s="10">
        <v>55.114638447971785</v>
      </c>
    </row>
    <row r="5219" spans="1:3" x14ac:dyDescent="0.25">
      <c r="A5219" s="8" t="s">
        <v>21</v>
      </c>
      <c r="B5219" s="9" t="s">
        <v>18</v>
      </c>
      <c r="C5219" s="10">
        <v>55.114638447971785</v>
      </c>
    </row>
    <row r="5220" spans="1:3" x14ac:dyDescent="0.25">
      <c r="A5220" s="8" t="s">
        <v>21</v>
      </c>
      <c r="B5220" s="9" t="s">
        <v>18</v>
      </c>
      <c r="C5220" s="10">
        <v>55.114638447971785</v>
      </c>
    </row>
    <row r="5221" spans="1:3" x14ac:dyDescent="0.25">
      <c r="A5221" s="8" t="s">
        <v>21</v>
      </c>
      <c r="B5221" s="9" t="s">
        <v>18</v>
      </c>
      <c r="C5221" s="10">
        <v>55.114638447971785</v>
      </c>
    </row>
    <row r="5222" spans="1:3" x14ac:dyDescent="0.25">
      <c r="A5222" s="8" t="s">
        <v>21</v>
      </c>
      <c r="B5222" s="9" t="s">
        <v>18</v>
      </c>
      <c r="C5222" s="10">
        <v>55.114638447971785</v>
      </c>
    </row>
    <row r="5223" spans="1:3" x14ac:dyDescent="0.25">
      <c r="A5223" s="8" t="s">
        <v>21</v>
      </c>
      <c r="B5223" s="9" t="s">
        <v>18</v>
      </c>
      <c r="C5223" s="10">
        <v>55.114638447971785</v>
      </c>
    </row>
    <row r="5224" spans="1:3" x14ac:dyDescent="0.25">
      <c r="A5224" s="8" t="s">
        <v>21</v>
      </c>
      <c r="B5224" s="9" t="s">
        <v>18</v>
      </c>
      <c r="C5224" s="10">
        <v>55.114638447971785</v>
      </c>
    </row>
    <row r="5225" spans="1:3" x14ac:dyDescent="0.25">
      <c r="A5225" s="8" t="s">
        <v>21</v>
      </c>
      <c r="B5225" s="9" t="s">
        <v>18</v>
      </c>
      <c r="C5225" s="10">
        <v>55.114638447971785</v>
      </c>
    </row>
    <row r="5226" spans="1:3" x14ac:dyDescent="0.25">
      <c r="A5226" s="8" t="s">
        <v>21</v>
      </c>
      <c r="B5226" s="9" t="s">
        <v>18</v>
      </c>
      <c r="C5226" s="10">
        <v>55.114638447971785</v>
      </c>
    </row>
    <row r="5227" spans="1:3" x14ac:dyDescent="0.25">
      <c r="A5227" s="8" t="s">
        <v>21</v>
      </c>
      <c r="B5227" s="9" t="s">
        <v>18</v>
      </c>
      <c r="C5227" s="10">
        <v>55.114638447971785</v>
      </c>
    </row>
    <row r="5228" spans="1:3" x14ac:dyDescent="0.25">
      <c r="A5228" s="8" t="s">
        <v>21</v>
      </c>
      <c r="B5228" s="9" t="s">
        <v>18</v>
      </c>
      <c r="C5228" s="10">
        <v>55.114638447971785</v>
      </c>
    </row>
    <row r="5229" spans="1:3" x14ac:dyDescent="0.25">
      <c r="A5229" s="8" t="s">
        <v>21</v>
      </c>
      <c r="B5229" s="9" t="s">
        <v>18</v>
      </c>
      <c r="C5229" s="10">
        <v>55.114638447971785</v>
      </c>
    </row>
    <row r="5230" spans="1:3" x14ac:dyDescent="0.25">
      <c r="A5230" s="8" t="s">
        <v>21</v>
      </c>
      <c r="B5230" s="9" t="s">
        <v>18</v>
      </c>
      <c r="C5230" s="10">
        <v>55.114638447971785</v>
      </c>
    </row>
    <row r="5231" spans="1:3" x14ac:dyDescent="0.25">
      <c r="A5231" s="8" t="s">
        <v>21</v>
      </c>
      <c r="B5231" s="9" t="s">
        <v>18</v>
      </c>
      <c r="C5231" s="10">
        <v>55.114638447971785</v>
      </c>
    </row>
    <row r="5232" spans="1:3" x14ac:dyDescent="0.25">
      <c r="A5232" s="8" t="s">
        <v>21</v>
      </c>
      <c r="B5232" s="9" t="s">
        <v>18</v>
      </c>
      <c r="C5232" s="10">
        <v>55.114638447971785</v>
      </c>
    </row>
    <row r="5233" spans="1:3" x14ac:dyDescent="0.25">
      <c r="A5233" s="8" t="s">
        <v>21</v>
      </c>
      <c r="B5233" s="9" t="s">
        <v>18</v>
      </c>
      <c r="C5233" s="10">
        <v>55.114638447971785</v>
      </c>
    </row>
    <row r="5234" spans="1:3" x14ac:dyDescent="0.25">
      <c r="A5234" s="8" t="s">
        <v>21</v>
      </c>
      <c r="B5234" s="9" t="s">
        <v>18</v>
      </c>
      <c r="C5234" s="10">
        <v>55.114638447971785</v>
      </c>
    </row>
    <row r="5235" spans="1:3" x14ac:dyDescent="0.25">
      <c r="A5235" s="8" t="s">
        <v>21</v>
      </c>
      <c r="B5235" s="9" t="s">
        <v>18</v>
      </c>
      <c r="C5235" s="10">
        <v>55.114638447971785</v>
      </c>
    </row>
    <row r="5236" spans="1:3" x14ac:dyDescent="0.25">
      <c r="A5236" s="8" t="s">
        <v>21</v>
      </c>
      <c r="B5236" s="9" t="s">
        <v>18</v>
      </c>
      <c r="C5236" s="10">
        <v>55.114638447971785</v>
      </c>
    </row>
    <row r="5237" spans="1:3" x14ac:dyDescent="0.25">
      <c r="A5237" s="8" t="s">
        <v>21</v>
      </c>
      <c r="B5237" s="9" t="s">
        <v>18</v>
      </c>
      <c r="C5237" s="10">
        <v>55.114638447971785</v>
      </c>
    </row>
    <row r="5238" spans="1:3" x14ac:dyDescent="0.25">
      <c r="A5238" s="8" t="s">
        <v>21</v>
      </c>
      <c r="B5238" s="9" t="s">
        <v>18</v>
      </c>
      <c r="C5238" s="10">
        <v>55.114638447971785</v>
      </c>
    </row>
    <row r="5239" spans="1:3" x14ac:dyDescent="0.25">
      <c r="A5239" s="8" t="s">
        <v>21</v>
      </c>
      <c r="B5239" s="9" t="s">
        <v>18</v>
      </c>
      <c r="C5239" s="10">
        <v>55.114638447971785</v>
      </c>
    </row>
    <row r="5240" spans="1:3" x14ac:dyDescent="0.25">
      <c r="A5240" s="8" t="s">
        <v>21</v>
      </c>
      <c r="B5240" s="9" t="s">
        <v>18</v>
      </c>
      <c r="C5240" s="10">
        <v>55.114638447971785</v>
      </c>
    </row>
    <row r="5241" spans="1:3" x14ac:dyDescent="0.25">
      <c r="A5241" s="8" t="s">
        <v>21</v>
      </c>
      <c r="B5241" s="9" t="s">
        <v>18</v>
      </c>
      <c r="C5241" s="10">
        <v>55.114638447971785</v>
      </c>
    </row>
    <row r="5242" spans="1:3" x14ac:dyDescent="0.25">
      <c r="A5242" s="8" t="s">
        <v>21</v>
      </c>
      <c r="B5242" s="9" t="s">
        <v>18</v>
      </c>
      <c r="C5242" s="10">
        <v>55.114638447971785</v>
      </c>
    </row>
    <row r="5243" spans="1:3" x14ac:dyDescent="0.25">
      <c r="A5243" s="8" t="s">
        <v>21</v>
      </c>
      <c r="B5243" s="9" t="s">
        <v>18</v>
      </c>
      <c r="C5243" s="10">
        <v>55.114638447971785</v>
      </c>
    </row>
    <row r="5244" spans="1:3" x14ac:dyDescent="0.25">
      <c r="A5244" s="8" t="s">
        <v>21</v>
      </c>
      <c r="B5244" s="9" t="s">
        <v>18</v>
      </c>
      <c r="C5244" s="10">
        <v>55.114638447971785</v>
      </c>
    </row>
    <row r="5245" spans="1:3" x14ac:dyDescent="0.25">
      <c r="A5245" s="8" t="s">
        <v>21</v>
      </c>
      <c r="B5245" s="9" t="s">
        <v>18</v>
      </c>
      <c r="C5245" s="10">
        <v>55.114638447971785</v>
      </c>
    </row>
    <row r="5246" spans="1:3" x14ac:dyDescent="0.25">
      <c r="A5246" s="8" t="s">
        <v>21</v>
      </c>
      <c r="B5246" s="9" t="s">
        <v>18</v>
      </c>
      <c r="C5246" s="10">
        <v>55.114638447971785</v>
      </c>
    </row>
    <row r="5247" spans="1:3" x14ac:dyDescent="0.25">
      <c r="A5247" s="8" t="s">
        <v>21</v>
      </c>
      <c r="B5247" s="9" t="s">
        <v>18</v>
      </c>
      <c r="C5247" s="10">
        <v>55.114638447971785</v>
      </c>
    </row>
    <row r="5248" spans="1:3" x14ac:dyDescent="0.25">
      <c r="A5248" s="8" t="s">
        <v>21</v>
      </c>
      <c r="B5248" s="9" t="s">
        <v>18</v>
      </c>
      <c r="C5248" s="10">
        <v>55.114638447971785</v>
      </c>
    </row>
    <row r="5249" spans="1:3" x14ac:dyDescent="0.25">
      <c r="A5249" s="8" t="s">
        <v>21</v>
      </c>
      <c r="B5249" s="9" t="s">
        <v>18</v>
      </c>
      <c r="C5249" s="10">
        <v>55.114638447971785</v>
      </c>
    </row>
    <row r="5250" spans="1:3" x14ac:dyDescent="0.25">
      <c r="A5250" s="8" t="s">
        <v>21</v>
      </c>
      <c r="B5250" s="9" t="s">
        <v>18</v>
      </c>
      <c r="C5250" s="10">
        <v>55.114638447971785</v>
      </c>
    </row>
    <row r="5251" spans="1:3" x14ac:dyDescent="0.25">
      <c r="A5251" s="8" t="s">
        <v>21</v>
      </c>
      <c r="B5251" s="9" t="s">
        <v>18</v>
      </c>
      <c r="C5251" s="10">
        <v>55.114638447971785</v>
      </c>
    </row>
    <row r="5252" spans="1:3" x14ac:dyDescent="0.25">
      <c r="A5252" s="8" t="s">
        <v>21</v>
      </c>
      <c r="B5252" s="9" t="s">
        <v>18</v>
      </c>
      <c r="C5252" s="10">
        <v>55.114638447971785</v>
      </c>
    </row>
    <row r="5253" spans="1:3" x14ac:dyDescent="0.25">
      <c r="A5253" s="8" t="s">
        <v>21</v>
      </c>
      <c r="B5253" s="9" t="s">
        <v>18</v>
      </c>
      <c r="C5253" s="10">
        <v>55.114638447971785</v>
      </c>
    </row>
    <row r="5254" spans="1:3" x14ac:dyDescent="0.25">
      <c r="A5254" s="8" t="s">
        <v>21</v>
      </c>
      <c r="B5254" s="9" t="s">
        <v>18</v>
      </c>
      <c r="C5254" s="10">
        <v>55.114638447971785</v>
      </c>
    </row>
    <row r="5255" spans="1:3" x14ac:dyDescent="0.25">
      <c r="A5255" s="8" t="s">
        <v>21</v>
      </c>
      <c r="B5255" s="9" t="s">
        <v>18</v>
      </c>
      <c r="C5255" s="10">
        <v>55.114638447971785</v>
      </c>
    </row>
    <row r="5256" spans="1:3" x14ac:dyDescent="0.25">
      <c r="A5256" s="8" t="s">
        <v>21</v>
      </c>
      <c r="B5256" s="9" t="s">
        <v>18</v>
      </c>
      <c r="C5256" s="10">
        <v>55.114638447971785</v>
      </c>
    </row>
    <row r="5257" spans="1:3" x14ac:dyDescent="0.25">
      <c r="A5257" s="8" t="s">
        <v>21</v>
      </c>
      <c r="B5257" s="9" t="s">
        <v>18</v>
      </c>
      <c r="C5257" s="10">
        <v>55.114638447971785</v>
      </c>
    </row>
    <row r="5258" spans="1:3" x14ac:dyDescent="0.25">
      <c r="A5258" s="8" t="s">
        <v>21</v>
      </c>
      <c r="B5258" s="9" t="s">
        <v>18</v>
      </c>
      <c r="C5258" s="10">
        <v>55.114638447971785</v>
      </c>
    </row>
    <row r="5259" spans="1:3" x14ac:dyDescent="0.25">
      <c r="A5259" s="8" t="s">
        <v>21</v>
      </c>
      <c r="B5259" s="9" t="s">
        <v>18</v>
      </c>
      <c r="C5259" s="10">
        <v>55.114638447971785</v>
      </c>
    </row>
    <row r="5260" spans="1:3" x14ac:dyDescent="0.25">
      <c r="A5260" s="8" t="s">
        <v>21</v>
      </c>
      <c r="B5260" s="9" t="s">
        <v>18</v>
      </c>
      <c r="C5260" s="10">
        <v>55.114638447971785</v>
      </c>
    </row>
    <row r="5261" spans="1:3" x14ac:dyDescent="0.25">
      <c r="A5261" s="8" t="s">
        <v>21</v>
      </c>
      <c r="B5261" s="9" t="s">
        <v>18</v>
      </c>
      <c r="C5261" s="10">
        <v>55.114638447971785</v>
      </c>
    </row>
    <row r="5262" spans="1:3" x14ac:dyDescent="0.25">
      <c r="A5262" s="8" t="s">
        <v>21</v>
      </c>
      <c r="B5262" s="9" t="s">
        <v>18</v>
      </c>
      <c r="C5262" s="10">
        <v>55.114638447971785</v>
      </c>
    </row>
    <row r="5263" spans="1:3" x14ac:dyDescent="0.25">
      <c r="A5263" s="8" t="s">
        <v>21</v>
      </c>
      <c r="B5263" s="9" t="s">
        <v>18</v>
      </c>
      <c r="C5263" s="10">
        <v>55.114638447971785</v>
      </c>
    </row>
    <row r="5264" spans="1:3" x14ac:dyDescent="0.25">
      <c r="A5264" s="8" t="s">
        <v>21</v>
      </c>
      <c r="B5264" s="9" t="s">
        <v>18</v>
      </c>
      <c r="C5264" s="10">
        <v>55.114638447971785</v>
      </c>
    </row>
    <row r="5265" spans="1:3" x14ac:dyDescent="0.25">
      <c r="A5265" s="8" t="s">
        <v>21</v>
      </c>
      <c r="B5265" s="9" t="s">
        <v>18</v>
      </c>
      <c r="C5265" s="10">
        <v>55.114638447971785</v>
      </c>
    </row>
    <row r="5266" spans="1:3" x14ac:dyDescent="0.25">
      <c r="A5266" s="8" t="s">
        <v>21</v>
      </c>
      <c r="B5266" s="9" t="s">
        <v>18</v>
      </c>
      <c r="C5266" s="10">
        <v>55.114638447971785</v>
      </c>
    </row>
    <row r="5267" spans="1:3" x14ac:dyDescent="0.25">
      <c r="A5267" s="8" t="s">
        <v>21</v>
      </c>
      <c r="B5267" s="9" t="s">
        <v>18</v>
      </c>
      <c r="C5267" s="10">
        <v>55.114638447971785</v>
      </c>
    </row>
    <row r="5268" spans="1:3" x14ac:dyDescent="0.25">
      <c r="A5268" s="8" t="s">
        <v>21</v>
      </c>
      <c r="B5268" s="9" t="s">
        <v>18</v>
      </c>
      <c r="C5268" s="10">
        <v>55.114638447971785</v>
      </c>
    </row>
    <row r="5269" spans="1:3" x14ac:dyDescent="0.25">
      <c r="A5269" s="8" t="s">
        <v>21</v>
      </c>
      <c r="B5269" s="9" t="s">
        <v>18</v>
      </c>
      <c r="C5269" s="10">
        <v>55.114638447971785</v>
      </c>
    </row>
    <row r="5270" spans="1:3" x14ac:dyDescent="0.25">
      <c r="A5270" s="8" t="s">
        <v>21</v>
      </c>
      <c r="B5270" s="9" t="s">
        <v>18</v>
      </c>
      <c r="C5270" s="10">
        <v>55.114638447971785</v>
      </c>
    </row>
    <row r="5271" spans="1:3" x14ac:dyDescent="0.25">
      <c r="A5271" s="8" t="s">
        <v>21</v>
      </c>
      <c r="B5271" s="9" t="s">
        <v>18</v>
      </c>
      <c r="C5271" s="10">
        <v>55.114638447971785</v>
      </c>
    </row>
    <row r="5272" spans="1:3" x14ac:dyDescent="0.25">
      <c r="A5272" s="8" t="s">
        <v>21</v>
      </c>
      <c r="B5272" s="9" t="s">
        <v>18</v>
      </c>
      <c r="C5272" s="10">
        <v>55.114638447971785</v>
      </c>
    </row>
    <row r="5273" spans="1:3" x14ac:dyDescent="0.25">
      <c r="A5273" s="8" t="s">
        <v>21</v>
      </c>
      <c r="B5273" s="9" t="s">
        <v>18</v>
      </c>
      <c r="C5273" s="10">
        <v>55.114638447971785</v>
      </c>
    </row>
    <row r="5274" spans="1:3" x14ac:dyDescent="0.25">
      <c r="A5274" s="8" t="s">
        <v>21</v>
      </c>
      <c r="B5274" s="9" t="s">
        <v>18</v>
      </c>
      <c r="C5274" s="10">
        <v>55.114638447971785</v>
      </c>
    </row>
    <row r="5275" spans="1:3" x14ac:dyDescent="0.25">
      <c r="A5275" s="8" t="s">
        <v>21</v>
      </c>
      <c r="B5275" s="9" t="s">
        <v>18</v>
      </c>
      <c r="C5275" s="10">
        <v>55.114638447971785</v>
      </c>
    </row>
    <row r="5276" spans="1:3" x14ac:dyDescent="0.25">
      <c r="A5276" s="8" t="s">
        <v>21</v>
      </c>
      <c r="B5276" s="9" t="s">
        <v>18</v>
      </c>
      <c r="C5276" s="10">
        <v>55.114638447971785</v>
      </c>
    </row>
    <row r="5277" spans="1:3" x14ac:dyDescent="0.25">
      <c r="A5277" s="8" t="s">
        <v>21</v>
      </c>
      <c r="B5277" s="9" t="s">
        <v>18</v>
      </c>
      <c r="C5277" s="10">
        <v>55.114638447971785</v>
      </c>
    </row>
    <row r="5278" spans="1:3" x14ac:dyDescent="0.25">
      <c r="A5278" s="8" t="s">
        <v>23</v>
      </c>
      <c r="B5278" s="9" t="s">
        <v>17</v>
      </c>
      <c r="C5278" s="10">
        <v>55</v>
      </c>
    </row>
    <row r="5279" spans="1:3" x14ac:dyDescent="0.25">
      <c r="A5279" s="8" t="s">
        <v>22</v>
      </c>
      <c r="B5279" s="9" t="s">
        <v>18</v>
      </c>
      <c r="C5279" s="10">
        <v>55</v>
      </c>
    </row>
    <row r="5280" spans="1:3" x14ac:dyDescent="0.25">
      <c r="A5280" s="8" t="s">
        <v>22</v>
      </c>
      <c r="B5280" s="9" t="s">
        <v>17</v>
      </c>
      <c r="C5280" s="10">
        <v>54.989528863078647</v>
      </c>
    </row>
    <row r="5281" spans="1:3" x14ac:dyDescent="0.25">
      <c r="A5281" s="8" t="s">
        <v>15</v>
      </c>
      <c r="B5281" s="9" t="s">
        <v>17</v>
      </c>
      <c r="C5281" s="10">
        <v>54.951596801817075</v>
      </c>
    </row>
    <row r="5282" spans="1:3" x14ac:dyDescent="0.25">
      <c r="A5282" s="8" t="s">
        <v>15</v>
      </c>
      <c r="B5282" s="9" t="s">
        <v>17</v>
      </c>
      <c r="C5282" s="10">
        <v>54.951596801817075</v>
      </c>
    </row>
    <row r="5283" spans="1:3" x14ac:dyDescent="0.25">
      <c r="A5283" s="8" t="s">
        <v>15</v>
      </c>
      <c r="B5283" s="9" t="s">
        <v>17</v>
      </c>
      <c r="C5283" s="10">
        <v>54.951596801817075</v>
      </c>
    </row>
    <row r="5284" spans="1:3" x14ac:dyDescent="0.25">
      <c r="A5284" s="8" t="s">
        <v>15</v>
      </c>
      <c r="B5284" s="9" t="s">
        <v>17</v>
      </c>
      <c r="C5284" s="10">
        <v>54.951596801817075</v>
      </c>
    </row>
    <row r="5285" spans="1:3" x14ac:dyDescent="0.25">
      <c r="A5285" s="8" t="s">
        <v>15</v>
      </c>
      <c r="B5285" s="9" t="s">
        <v>17</v>
      </c>
      <c r="C5285" s="10">
        <v>54.951596801817075</v>
      </c>
    </row>
    <row r="5286" spans="1:3" x14ac:dyDescent="0.25">
      <c r="A5286" s="8" t="s">
        <v>15</v>
      </c>
      <c r="B5286" s="9" t="s">
        <v>17</v>
      </c>
      <c r="C5286" s="10">
        <v>54.951596801817075</v>
      </c>
    </row>
    <row r="5287" spans="1:3" x14ac:dyDescent="0.25">
      <c r="A5287" s="8" t="s">
        <v>15</v>
      </c>
      <c r="B5287" s="9" t="s">
        <v>17</v>
      </c>
      <c r="C5287" s="10">
        <v>54.951596801817075</v>
      </c>
    </row>
    <row r="5288" spans="1:3" x14ac:dyDescent="0.25">
      <c r="A5288" s="8" t="s">
        <v>15</v>
      </c>
      <c r="B5288" s="9" t="s">
        <v>17</v>
      </c>
      <c r="C5288" s="10">
        <v>54.951596801817075</v>
      </c>
    </row>
    <row r="5289" spans="1:3" x14ac:dyDescent="0.25">
      <c r="A5289" s="8" t="s">
        <v>15</v>
      </c>
      <c r="B5289" s="9" t="s">
        <v>17</v>
      </c>
      <c r="C5289" s="10">
        <v>54.951596801817075</v>
      </c>
    </row>
    <row r="5290" spans="1:3" x14ac:dyDescent="0.25">
      <c r="A5290" s="8" t="s">
        <v>15</v>
      </c>
      <c r="B5290" s="9" t="s">
        <v>17</v>
      </c>
      <c r="C5290" s="10">
        <v>54.951596801817075</v>
      </c>
    </row>
    <row r="5291" spans="1:3" x14ac:dyDescent="0.25">
      <c r="A5291" s="8" t="s">
        <v>15</v>
      </c>
      <c r="B5291" s="9" t="s">
        <v>17</v>
      </c>
      <c r="C5291" s="10">
        <v>54.951596801817075</v>
      </c>
    </row>
    <row r="5292" spans="1:3" x14ac:dyDescent="0.25">
      <c r="A5292" s="8" t="s">
        <v>15</v>
      </c>
      <c r="B5292" s="9" t="s">
        <v>17</v>
      </c>
      <c r="C5292" s="10">
        <v>54.951596801817075</v>
      </c>
    </row>
    <row r="5293" spans="1:3" x14ac:dyDescent="0.25">
      <c r="A5293" s="8" t="s">
        <v>15</v>
      </c>
      <c r="B5293" s="9" t="s">
        <v>17</v>
      </c>
      <c r="C5293" s="10">
        <v>54.951596801817075</v>
      </c>
    </row>
    <row r="5294" spans="1:3" x14ac:dyDescent="0.25">
      <c r="A5294" s="8" t="s">
        <v>15</v>
      </c>
      <c r="B5294" s="9" t="s">
        <v>17</v>
      </c>
      <c r="C5294" s="10">
        <v>54.951596801817075</v>
      </c>
    </row>
    <row r="5295" spans="1:3" x14ac:dyDescent="0.25">
      <c r="A5295" s="8" t="s">
        <v>15</v>
      </c>
      <c r="B5295" s="9" t="s">
        <v>17</v>
      </c>
      <c r="C5295" s="10">
        <v>54.951596801817075</v>
      </c>
    </row>
    <row r="5296" spans="1:3" x14ac:dyDescent="0.25">
      <c r="A5296" s="8" t="s">
        <v>15</v>
      </c>
      <c r="B5296" s="9" t="s">
        <v>17</v>
      </c>
      <c r="C5296" s="10">
        <v>54.951596801817075</v>
      </c>
    </row>
    <row r="5297" spans="1:3" x14ac:dyDescent="0.25">
      <c r="A5297" s="8" t="s">
        <v>15</v>
      </c>
      <c r="B5297" s="9" t="s">
        <v>17</v>
      </c>
      <c r="C5297" s="10">
        <v>54.951596801817075</v>
      </c>
    </row>
    <row r="5298" spans="1:3" x14ac:dyDescent="0.25">
      <c r="A5298" s="8" t="s">
        <v>15</v>
      </c>
      <c r="B5298" s="9" t="s">
        <v>19</v>
      </c>
      <c r="C5298" s="10">
        <v>54.951596801817075</v>
      </c>
    </row>
    <row r="5299" spans="1:3" x14ac:dyDescent="0.25">
      <c r="A5299" s="8" t="s">
        <v>15</v>
      </c>
      <c r="B5299" s="9" t="s">
        <v>19</v>
      </c>
      <c r="C5299" s="10">
        <v>54.951596801817075</v>
      </c>
    </row>
    <row r="5300" spans="1:3" x14ac:dyDescent="0.25">
      <c r="A5300" s="8" t="s">
        <v>15</v>
      </c>
      <c r="B5300" s="9" t="s">
        <v>19</v>
      </c>
      <c r="C5300" s="10">
        <v>54.951596801817075</v>
      </c>
    </row>
    <row r="5301" spans="1:3" x14ac:dyDescent="0.25">
      <c r="A5301" s="8" t="s">
        <v>15</v>
      </c>
      <c r="B5301" s="9" t="s">
        <v>16</v>
      </c>
      <c r="C5301" s="10">
        <v>54.951596801817075</v>
      </c>
    </row>
    <row r="5302" spans="1:3" x14ac:dyDescent="0.25">
      <c r="A5302" s="8" t="s">
        <v>15</v>
      </c>
      <c r="B5302" s="9" t="s">
        <v>16</v>
      </c>
      <c r="C5302" s="10">
        <v>54.951596801817075</v>
      </c>
    </row>
    <row r="5303" spans="1:3" x14ac:dyDescent="0.25">
      <c r="A5303" s="8" t="s">
        <v>15</v>
      </c>
      <c r="B5303" s="9" t="s">
        <v>16</v>
      </c>
      <c r="C5303" s="10">
        <v>54.951596801817075</v>
      </c>
    </row>
    <row r="5304" spans="1:3" x14ac:dyDescent="0.25">
      <c r="A5304" s="8" t="s">
        <v>15</v>
      </c>
      <c r="B5304" s="9" t="s">
        <v>16</v>
      </c>
      <c r="C5304" s="10">
        <v>54.951596801817075</v>
      </c>
    </row>
    <row r="5305" spans="1:3" x14ac:dyDescent="0.25">
      <c r="A5305" s="8" t="s">
        <v>15</v>
      </c>
      <c r="B5305" s="9" t="s">
        <v>16</v>
      </c>
      <c r="C5305" s="10">
        <v>54.951596801817075</v>
      </c>
    </row>
    <row r="5306" spans="1:3" x14ac:dyDescent="0.25">
      <c r="A5306" s="8" t="s">
        <v>22</v>
      </c>
      <c r="B5306" s="9" t="s">
        <v>16</v>
      </c>
      <c r="C5306" s="10">
        <v>54.664473937789886</v>
      </c>
    </row>
    <row r="5307" spans="1:3" x14ac:dyDescent="0.25">
      <c r="A5307" s="8" t="s">
        <v>23</v>
      </c>
      <c r="B5307" s="9" t="s">
        <v>17</v>
      </c>
      <c r="C5307" s="10">
        <v>54.574221932540333</v>
      </c>
    </row>
    <row r="5308" spans="1:3" x14ac:dyDescent="0.25">
      <c r="A5308" s="8" t="s">
        <v>23</v>
      </c>
      <c r="B5308" s="9" t="s">
        <v>17</v>
      </c>
      <c r="C5308" s="10">
        <v>54.573896040410624</v>
      </c>
    </row>
    <row r="5309" spans="1:3" x14ac:dyDescent="0.25">
      <c r="A5309" s="8" t="s">
        <v>21</v>
      </c>
      <c r="B5309" s="9" t="s">
        <v>17</v>
      </c>
      <c r="C5309" s="10">
        <v>54.121560846560847</v>
      </c>
    </row>
    <row r="5310" spans="1:3" x14ac:dyDescent="0.25">
      <c r="A5310" s="8" t="s">
        <v>23</v>
      </c>
      <c r="B5310" s="9" t="s">
        <v>17</v>
      </c>
      <c r="C5310" s="10">
        <v>53.968392374158483</v>
      </c>
    </row>
    <row r="5311" spans="1:3" x14ac:dyDescent="0.25">
      <c r="A5311" s="8" t="s">
        <v>22</v>
      </c>
      <c r="B5311" s="9" t="s">
        <v>17</v>
      </c>
      <c r="C5311" s="10">
        <v>53.912507701786815</v>
      </c>
    </row>
    <row r="5312" spans="1:3" x14ac:dyDescent="0.25">
      <c r="A5312" s="8" t="s">
        <v>22</v>
      </c>
      <c r="B5312" s="9" t="s">
        <v>17</v>
      </c>
      <c r="C5312" s="10">
        <v>53.912507701786815</v>
      </c>
    </row>
    <row r="5313" spans="1:3" x14ac:dyDescent="0.25">
      <c r="A5313" s="8" t="s">
        <v>22</v>
      </c>
      <c r="B5313" s="9" t="s">
        <v>17</v>
      </c>
      <c r="C5313" s="10">
        <v>53.912507701786815</v>
      </c>
    </row>
    <row r="5314" spans="1:3" x14ac:dyDescent="0.25">
      <c r="A5314" s="8" t="s">
        <v>22</v>
      </c>
      <c r="B5314" s="9" t="s">
        <v>17</v>
      </c>
      <c r="C5314" s="10">
        <v>53.912507701786815</v>
      </c>
    </row>
    <row r="5315" spans="1:3" x14ac:dyDescent="0.25">
      <c r="A5315" s="8" t="s">
        <v>22</v>
      </c>
      <c r="B5315" s="9" t="s">
        <v>17</v>
      </c>
      <c r="C5315" s="10">
        <v>53.912507701786815</v>
      </c>
    </row>
    <row r="5316" spans="1:3" x14ac:dyDescent="0.25">
      <c r="A5316" s="8" t="s">
        <v>22</v>
      </c>
      <c r="B5316" s="9" t="s">
        <v>17</v>
      </c>
      <c r="C5316" s="10">
        <v>53.912507701786815</v>
      </c>
    </row>
    <row r="5317" spans="1:3" x14ac:dyDescent="0.25">
      <c r="A5317" s="8" t="s">
        <v>22</v>
      </c>
      <c r="B5317" s="9" t="s">
        <v>17</v>
      </c>
      <c r="C5317" s="10">
        <v>53.912507701786815</v>
      </c>
    </row>
    <row r="5318" spans="1:3" x14ac:dyDescent="0.25">
      <c r="A5318" s="8" t="s">
        <v>22</v>
      </c>
      <c r="B5318" s="9" t="s">
        <v>17</v>
      </c>
      <c r="C5318" s="10">
        <v>53.912507701786815</v>
      </c>
    </row>
    <row r="5319" spans="1:3" x14ac:dyDescent="0.25">
      <c r="A5319" s="8" t="s">
        <v>22</v>
      </c>
      <c r="B5319" s="9" t="s">
        <v>17</v>
      </c>
      <c r="C5319" s="10">
        <v>53.912507701786815</v>
      </c>
    </row>
    <row r="5320" spans="1:3" x14ac:dyDescent="0.25">
      <c r="A5320" s="8" t="s">
        <v>22</v>
      </c>
      <c r="B5320" s="9" t="s">
        <v>17</v>
      </c>
      <c r="C5320" s="10">
        <v>53.912507701786815</v>
      </c>
    </row>
    <row r="5321" spans="1:3" x14ac:dyDescent="0.25">
      <c r="A5321" s="8" t="s">
        <v>22</v>
      </c>
      <c r="B5321" s="9" t="s">
        <v>17</v>
      </c>
      <c r="C5321" s="10">
        <v>53.912507701786815</v>
      </c>
    </row>
    <row r="5322" spans="1:3" x14ac:dyDescent="0.25">
      <c r="A5322" s="8" t="s">
        <v>22</v>
      </c>
      <c r="B5322" s="9" t="s">
        <v>17</v>
      </c>
      <c r="C5322" s="10">
        <v>53.912507701786815</v>
      </c>
    </row>
    <row r="5323" spans="1:3" x14ac:dyDescent="0.25">
      <c r="A5323" s="8" t="s">
        <v>22</v>
      </c>
      <c r="B5323" s="9" t="s">
        <v>17</v>
      </c>
      <c r="C5323" s="10">
        <v>53.912507701786815</v>
      </c>
    </row>
    <row r="5324" spans="1:3" x14ac:dyDescent="0.25">
      <c r="A5324" s="8" t="s">
        <v>22</v>
      </c>
      <c r="B5324" s="9" t="s">
        <v>17</v>
      </c>
      <c r="C5324" s="10">
        <v>53.912507701786815</v>
      </c>
    </row>
    <row r="5325" spans="1:3" x14ac:dyDescent="0.25">
      <c r="A5325" s="8" t="s">
        <v>22</v>
      </c>
      <c r="B5325" s="9" t="s">
        <v>17</v>
      </c>
      <c r="C5325" s="10">
        <v>53.912507701786815</v>
      </c>
    </row>
    <row r="5326" spans="1:3" x14ac:dyDescent="0.25">
      <c r="A5326" s="8" t="s">
        <v>22</v>
      </c>
      <c r="B5326" s="9" t="s">
        <v>17</v>
      </c>
      <c r="C5326" s="10">
        <v>53.912507701786815</v>
      </c>
    </row>
    <row r="5327" spans="1:3" x14ac:dyDescent="0.25">
      <c r="A5327" s="8" t="s">
        <v>22</v>
      </c>
      <c r="B5327" s="9" t="s">
        <v>17</v>
      </c>
      <c r="C5327" s="10">
        <v>53.912507701786815</v>
      </c>
    </row>
    <row r="5328" spans="1:3" x14ac:dyDescent="0.25">
      <c r="A5328" s="8" t="s">
        <v>22</v>
      </c>
      <c r="B5328" s="9" t="s">
        <v>19</v>
      </c>
      <c r="C5328" s="10">
        <v>53.912507701786815</v>
      </c>
    </row>
    <row r="5329" spans="1:3" x14ac:dyDescent="0.25">
      <c r="A5329" s="8" t="s">
        <v>22</v>
      </c>
      <c r="B5329" s="9" t="s">
        <v>19</v>
      </c>
      <c r="C5329" s="10">
        <v>53.912507701786815</v>
      </c>
    </row>
    <row r="5330" spans="1:3" x14ac:dyDescent="0.25">
      <c r="A5330" s="8" t="s">
        <v>22</v>
      </c>
      <c r="B5330" s="9" t="s">
        <v>19</v>
      </c>
      <c r="C5330" s="10">
        <v>53.912507701786815</v>
      </c>
    </row>
    <row r="5331" spans="1:3" x14ac:dyDescent="0.25">
      <c r="A5331" s="8" t="s">
        <v>22</v>
      </c>
      <c r="B5331" s="9" t="s">
        <v>16</v>
      </c>
      <c r="C5331" s="10">
        <v>53.912507701786815</v>
      </c>
    </row>
    <row r="5332" spans="1:3" x14ac:dyDescent="0.25">
      <c r="A5332" s="8" t="s">
        <v>22</v>
      </c>
      <c r="B5332" s="9" t="s">
        <v>16</v>
      </c>
      <c r="C5332" s="10">
        <v>53.912507701786815</v>
      </c>
    </row>
    <row r="5333" spans="1:3" x14ac:dyDescent="0.25">
      <c r="A5333" s="8" t="s">
        <v>22</v>
      </c>
      <c r="B5333" s="9" t="s">
        <v>16</v>
      </c>
      <c r="C5333" s="10">
        <v>53.912507701786815</v>
      </c>
    </row>
    <row r="5334" spans="1:3" x14ac:dyDescent="0.25">
      <c r="A5334" s="8" t="s">
        <v>22</v>
      </c>
      <c r="B5334" s="9" t="s">
        <v>16</v>
      </c>
      <c r="C5334" s="10">
        <v>53.912507701786815</v>
      </c>
    </row>
    <row r="5335" spans="1:3" x14ac:dyDescent="0.25">
      <c r="A5335" s="8" t="s">
        <v>22</v>
      </c>
      <c r="B5335" s="9" t="s">
        <v>16</v>
      </c>
      <c r="C5335" s="10">
        <v>53.912507701786815</v>
      </c>
    </row>
    <row r="5336" spans="1:3" x14ac:dyDescent="0.25">
      <c r="A5336" s="8" t="s">
        <v>22</v>
      </c>
      <c r="B5336" s="9" t="s">
        <v>16</v>
      </c>
      <c r="C5336" s="10">
        <v>53.912507701786815</v>
      </c>
    </row>
    <row r="5337" spans="1:3" x14ac:dyDescent="0.25">
      <c r="A5337" s="8" t="s">
        <v>22</v>
      </c>
      <c r="B5337" s="9" t="s">
        <v>18</v>
      </c>
      <c r="C5337" s="10">
        <v>53.912507701786815</v>
      </c>
    </row>
    <row r="5338" spans="1:3" x14ac:dyDescent="0.25">
      <c r="A5338" s="8" t="s">
        <v>22</v>
      </c>
      <c r="B5338" s="9" t="s">
        <v>18</v>
      </c>
      <c r="C5338" s="10">
        <v>53.912507701786815</v>
      </c>
    </row>
    <row r="5339" spans="1:3" x14ac:dyDescent="0.25">
      <c r="A5339" s="8" t="s">
        <v>22</v>
      </c>
      <c r="B5339" s="9" t="s">
        <v>18</v>
      </c>
      <c r="C5339" s="10">
        <v>53.912507701786815</v>
      </c>
    </row>
    <row r="5340" spans="1:3" x14ac:dyDescent="0.25">
      <c r="A5340" s="8" t="s">
        <v>22</v>
      </c>
      <c r="B5340" s="9" t="s">
        <v>18</v>
      </c>
      <c r="C5340" s="10">
        <v>53.912507701786815</v>
      </c>
    </row>
    <row r="5341" spans="1:3" x14ac:dyDescent="0.25">
      <c r="A5341" s="8" t="s">
        <v>22</v>
      </c>
      <c r="B5341" s="9" t="s">
        <v>18</v>
      </c>
      <c r="C5341" s="10">
        <v>53.912507701786815</v>
      </c>
    </row>
    <row r="5342" spans="1:3" x14ac:dyDescent="0.25">
      <c r="A5342" s="8" t="s">
        <v>22</v>
      </c>
      <c r="B5342" s="9" t="s">
        <v>17</v>
      </c>
      <c r="C5342" s="10">
        <v>53.853843502240608</v>
      </c>
    </row>
    <row r="5343" spans="1:3" x14ac:dyDescent="0.25">
      <c r="A5343" s="8" t="s">
        <v>15</v>
      </c>
      <c r="B5343" s="9" t="s">
        <v>17</v>
      </c>
      <c r="C5343" s="10">
        <v>53.536593184170286</v>
      </c>
    </row>
    <row r="5344" spans="1:3" x14ac:dyDescent="0.25">
      <c r="A5344" s="8" t="s">
        <v>23</v>
      </c>
      <c r="B5344" s="9" t="s">
        <v>17</v>
      </c>
      <c r="C5344" s="10">
        <v>53.261593612514268</v>
      </c>
    </row>
    <row r="5345" spans="1:3" x14ac:dyDescent="0.25">
      <c r="A5345" s="8" t="s">
        <v>22</v>
      </c>
      <c r="B5345" s="9" t="s">
        <v>17</v>
      </c>
      <c r="C5345" s="10">
        <v>53.252085487762834</v>
      </c>
    </row>
    <row r="5346" spans="1:3" x14ac:dyDescent="0.25">
      <c r="A5346" s="8" t="s">
        <v>21</v>
      </c>
      <c r="B5346" s="9" t="s">
        <v>17</v>
      </c>
      <c r="C5346" s="10">
        <v>53.154078483245151</v>
      </c>
    </row>
    <row r="5347" spans="1:3" x14ac:dyDescent="0.25">
      <c r="A5347" s="8" t="s">
        <v>23</v>
      </c>
      <c r="B5347" s="9" t="s">
        <v>18</v>
      </c>
      <c r="C5347" s="10">
        <v>53.120417141926026</v>
      </c>
    </row>
    <row r="5348" spans="1:3" x14ac:dyDescent="0.25">
      <c r="A5348" s="8" t="s">
        <v>23</v>
      </c>
      <c r="B5348" s="9" t="s">
        <v>18</v>
      </c>
      <c r="C5348" s="10">
        <v>52.961001444390952</v>
      </c>
    </row>
    <row r="5349" spans="1:3" x14ac:dyDescent="0.25">
      <c r="A5349" s="8" t="s">
        <v>24</v>
      </c>
      <c r="B5349" s="9" t="s">
        <v>17</v>
      </c>
      <c r="C5349" s="10">
        <v>52.949274594938046</v>
      </c>
    </row>
    <row r="5350" spans="1:3" x14ac:dyDescent="0.25">
      <c r="A5350" s="8" t="s">
        <v>24</v>
      </c>
      <c r="B5350" s="9" t="s">
        <v>17</v>
      </c>
      <c r="C5350" s="10">
        <v>52.949274594938046</v>
      </c>
    </row>
    <row r="5351" spans="1:3" x14ac:dyDescent="0.25">
      <c r="A5351" s="8" t="s">
        <v>24</v>
      </c>
      <c r="B5351" s="9" t="s">
        <v>17</v>
      </c>
      <c r="C5351" s="10">
        <v>52.949274594938046</v>
      </c>
    </row>
    <row r="5352" spans="1:3" x14ac:dyDescent="0.25">
      <c r="A5352" s="8" t="s">
        <v>24</v>
      </c>
      <c r="B5352" s="9" t="s">
        <v>17</v>
      </c>
      <c r="C5352" s="10">
        <v>52.949274594938046</v>
      </c>
    </row>
    <row r="5353" spans="1:3" x14ac:dyDescent="0.25">
      <c r="A5353" s="8" t="s">
        <v>24</v>
      </c>
      <c r="B5353" s="9" t="s">
        <v>17</v>
      </c>
      <c r="C5353" s="10">
        <v>52.949274594938046</v>
      </c>
    </row>
    <row r="5354" spans="1:3" x14ac:dyDescent="0.25">
      <c r="A5354" s="8" t="s">
        <v>24</v>
      </c>
      <c r="B5354" s="9" t="s">
        <v>17</v>
      </c>
      <c r="C5354" s="10">
        <v>52.949274594938046</v>
      </c>
    </row>
    <row r="5355" spans="1:3" x14ac:dyDescent="0.25">
      <c r="A5355" s="8" t="s">
        <v>24</v>
      </c>
      <c r="B5355" s="9" t="s">
        <v>17</v>
      </c>
      <c r="C5355" s="10">
        <v>52.949274594938046</v>
      </c>
    </row>
    <row r="5356" spans="1:3" x14ac:dyDescent="0.25">
      <c r="A5356" s="8" t="s">
        <v>24</v>
      </c>
      <c r="B5356" s="9" t="s">
        <v>17</v>
      </c>
      <c r="C5356" s="10">
        <v>52.949274594938046</v>
      </c>
    </row>
    <row r="5357" spans="1:3" x14ac:dyDescent="0.25">
      <c r="A5357" s="8" t="s">
        <v>24</v>
      </c>
      <c r="B5357" s="9" t="s">
        <v>17</v>
      </c>
      <c r="C5357" s="10">
        <v>52.949274594938046</v>
      </c>
    </row>
    <row r="5358" spans="1:3" x14ac:dyDescent="0.25">
      <c r="A5358" s="8" t="s">
        <v>24</v>
      </c>
      <c r="B5358" s="9" t="s">
        <v>17</v>
      </c>
      <c r="C5358" s="10">
        <v>52.949274594938046</v>
      </c>
    </row>
    <row r="5359" spans="1:3" x14ac:dyDescent="0.25">
      <c r="A5359" s="8" t="s">
        <v>24</v>
      </c>
      <c r="B5359" s="9" t="s">
        <v>17</v>
      </c>
      <c r="C5359" s="10">
        <v>52.949274594938046</v>
      </c>
    </row>
    <row r="5360" spans="1:3" x14ac:dyDescent="0.25">
      <c r="A5360" s="8" t="s">
        <v>24</v>
      </c>
      <c r="B5360" s="9" t="s">
        <v>17</v>
      </c>
      <c r="C5360" s="10">
        <v>52.949274594938046</v>
      </c>
    </row>
    <row r="5361" spans="1:3" x14ac:dyDescent="0.25">
      <c r="A5361" s="8" t="s">
        <v>24</v>
      </c>
      <c r="B5361" s="9" t="s">
        <v>17</v>
      </c>
      <c r="C5361" s="10">
        <v>52.949274594938046</v>
      </c>
    </row>
    <row r="5362" spans="1:3" x14ac:dyDescent="0.25">
      <c r="A5362" s="8" t="s">
        <v>24</v>
      </c>
      <c r="B5362" s="9" t="s">
        <v>17</v>
      </c>
      <c r="C5362" s="10">
        <v>52.949274594938046</v>
      </c>
    </row>
    <row r="5363" spans="1:3" x14ac:dyDescent="0.25">
      <c r="A5363" s="8" t="s">
        <v>24</v>
      </c>
      <c r="B5363" s="9" t="s">
        <v>17</v>
      </c>
      <c r="C5363" s="10">
        <v>52.949274594938046</v>
      </c>
    </row>
    <row r="5364" spans="1:3" x14ac:dyDescent="0.25">
      <c r="A5364" s="8" t="s">
        <v>24</v>
      </c>
      <c r="B5364" s="9" t="s">
        <v>17</v>
      </c>
      <c r="C5364" s="10">
        <v>52.949274594938046</v>
      </c>
    </row>
    <row r="5365" spans="1:3" x14ac:dyDescent="0.25">
      <c r="A5365" s="8" t="s">
        <v>24</v>
      </c>
      <c r="B5365" s="9" t="s">
        <v>17</v>
      </c>
      <c r="C5365" s="10">
        <v>52.949274594938046</v>
      </c>
    </row>
    <row r="5366" spans="1:3" x14ac:dyDescent="0.25">
      <c r="A5366" s="8" t="s">
        <v>24</v>
      </c>
      <c r="B5366" s="9" t="s">
        <v>17</v>
      </c>
      <c r="C5366" s="10">
        <v>52.949274594938046</v>
      </c>
    </row>
    <row r="5367" spans="1:3" x14ac:dyDescent="0.25">
      <c r="A5367" s="8" t="s">
        <v>24</v>
      </c>
      <c r="B5367" s="9" t="s">
        <v>17</v>
      </c>
      <c r="C5367" s="10">
        <v>52.949274594938046</v>
      </c>
    </row>
    <row r="5368" spans="1:3" x14ac:dyDescent="0.25">
      <c r="A5368" s="8" t="s">
        <v>24</v>
      </c>
      <c r="B5368" s="9" t="s">
        <v>17</v>
      </c>
      <c r="C5368" s="10">
        <v>52.949274594938046</v>
      </c>
    </row>
    <row r="5369" spans="1:3" x14ac:dyDescent="0.25">
      <c r="A5369" s="8" t="s">
        <v>24</v>
      </c>
      <c r="B5369" s="9" t="s">
        <v>17</v>
      </c>
      <c r="C5369" s="10">
        <v>52.949274594938046</v>
      </c>
    </row>
    <row r="5370" spans="1:3" x14ac:dyDescent="0.25">
      <c r="A5370" s="8" t="s">
        <v>24</v>
      </c>
      <c r="B5370" s="9" t="s">
        <v>17</v>
      </c>
      <c r="C5370" s="10">
        <v>52.949274594938046</v>
      </c>
    </row>
    <row r="5371" spans="1:3" x14ac:dyDescent="0.25">
      <c r="A5371" s="8" t="s">
        <v>24</v>
      </c>
      <c r="B5371" s="9" t="s">
        <v>17</v>
      </c>
      <c r="C5371" s="10">
        <v>52.949274594938046</v>
      </c>
    </row>
    <row r="5372" spans="1:3" x14ac:dyDescent="0.25">
      <c r="A5372" s="8" t="s">
        <v>24</v>
      </c>
      <c r="B5372" s="9" t="s">
        <v>17</v>
      </c>
      <c r="C5372" s="10">
        <v>52.949274594938046</v>
      </c>
    </row>
    <row r="5373" spans="1:3" x14ac:dyDescent="0.25">
      <c r="A5373" s="8" t="s">
        <v>24</v>
      </c>
      <c r="B5373" s="9" t="s">
        <v>17</v>
      </c>
      <c r="C5373" s="10">
        <v>52.949274594938046</v>
      </c>
    </row>
    <row r="5374" spans="1:3" x14ac:dyDescent="0.25">
      <c r="A5374" s="8" t="s">
        <v>24</v>
      </c>
      <c r="B5374" s="9" t="s">
        <v>17</v>
      </c>
      <c r="C5374" s="10">
        <v>52.949274594938046</v>
      </c>
    </row>
    <row r="5375" spans="1:3" x14ac:dyDescent="0.25">
      <c r="A5375" s="8" t="s">
        <v>24</v>
      </c>
      <c r="B5375" s="9" t="s">
        <v>17</v>
      </c>
      <c r="C5375" s="10">
        <v>52.949274594938046</v>
      </c>
    </row>
    <row r="5376" spans="1:3" x14ac:dyDescent="0.25">
      <c r="A5376" s="8" t="s">
        <v>24</v>
      </c>
      <c r="B5376" s="9" t="s">
        <v>17</v>
      </c>
      <c r="C5376" s="10">
        <v>52.949274594938046</v>
      </c>
    </row>
    <row r="5377" spans="1:3" x14ac:dyDescent="0.25">
      <c r="A5377" s="8" t="s">
        <v>24</v>
      </c>
      <c r="B5377" s="9" t="s">
        <v>17</v>
      </c>
      <c r="C5377" s="10">
        <v>52.949274594938046</v>
      </c>
    </row>
    <row r="5378" spans="1:3" x14ac:dyDescent="0.25">
      <c r="A5378" s="8" t="s">
        <v>24</v>
      </c>
      <c r="B5378" s="9" t="s">
        <v>17</v>
      </c>
      <c r="C5378" s="10">
        <v>52.949274594938046</v>
      </c>
    </row>
    <row r="5379" spans="1:3" x14ac:dyDescent="0.25">
      <c r="A5379" s="8" t="s">
        <v>24</v>
      </c>
      <c r="B5379" s="9" t="s">
        <v>17</v>
      </c>
      <c r="C5379" s="10">
        <v>52.949274594938046</v>
      </c>
    </row>
    <row r="5380" spans="1:3" x14ac:dyDescent="0.25">
      <c r="A5380" s="8" t="s">
        <v>24</v>
      </c>
      <c r="B5380" s="9" t="s">
        <v>17</v>
      </c>
      <c r="C5380" s="10">
        <v>52.949274594938046</v>
      </c>
    </row>
    <row r="5381" spans="1:3" x14ac:dyDescent="0.25">
      <c r="A5381" s="8" t="s">
        <v>24</v>
      </c>
      <c r="B5381" s="9" t="s">
        <v>17</v>
      </c>
      <c r="C5381" s="10">
        <v>52.949274594938046</v>
      </c>
    </row>
    <row r="5382" spans="1:3" x14ac:dyDescent="0.25">
      <c r="A5382" s="8" t="s">
        <v>24</v>
      </c>
      <c r="B5382" s="9" t="s">
        <v>17</v>
      </c>
      <c r="C5382" s="10">
        <v>52.949274594938046</v>
      </c>
    </row>
    <row r="5383" spans="1:3" x14ac:dyDescent="0.25">
      <c r="A5383" s="8" t="s">
        <v>24</v>
      </c>
      <c r="B5383" s="9" t="s">
        <v>17</v>
      </c>
      <c r="C5383" s="10">
        <v>52.949274594938046</v>
      </c>
    </row>
    <row r="5384" spans="1:3" x14ac:dyDescent="0.25">
      <c r="A5384" s="8" t="s">
        <v>24</v>
      </c>
      <c r="B5384" s="9" t="s">
        <v>17</v>
      </c>
      <c r="C5384" s="10">
        <v>52.949274594938046</v>
      </c>
    </row>
    <row r="5385" spans="1:3" x14ac:dyDescent="0.25">
      <c r="A5385" s="8" t="s">
        <v>24</v>
      </c>
      <c r="B5385" s="9" t="s">
        <v>17</v>
      </c>
      <c r="C5385" s="10">
        <v>52.949274594938046</v>
      </c>
    </row>
    <row r="5386" spans="1:3" x14ac:dyDescent="0.25">
      <c r="A5386" s="8" t="s">
        <v>24</v>
      </c>
      <c r="B5386" s="9" t="s">
        <v>17</v>
      </c>
      <c r="C5386" s="10">
        <v>52.949274594938046</v>
      </c>
    </row>
    <row r="5387" spans="1:3" x14ac:dyDescent="0.25">
      <c r="A5387" s="8" t="s">
        <v>24</v>
      </c>
      <c r="B5387" s="9" t="s">
        <v>17</v>
      </c>
      <c r="C5387" s="10">
        <v>52.949274594938046</v>
      </c>
    </row>
    <row r="5388" spans="1:3" x14ac:dyDescent="0.25">
      <c r="A5388" s="8" t="s">
        <v>24</v>
      </c>
      <c r="B5388" s="9" t="s">
        <v>17</v>
      </c>
      <c r="C5388" s="10">
        <v>52.949274594938046</v>
      </c>
    </row>
    <row r="5389" spans="1:3" x14ac:dyDescent="0.25">
      <c r="A5389" s="8" t="s">
        <v>24</v>
      </c>
      <c r="B5389" s="9" t="s">
        <v>17</v>
      </c>
      <c r="C5389" s="10">
        <v>52.949274594938046</v>
      </c>
    </row>
    <row r="5390" spans="1:3" x14ac:dyDescent="0.25">
      <c r="A5390" s="8" t="s">
        <v>24</v>
      </c>
      <c r="B5390" s="9" t="s">
        <v>17</v>
      </c>
      <c r="C5390" s="10">
        <v>52.949274594938046</v>
      </c>
    </row>
    <row r="5391" spans="1:3" x14ac:dyDescent="0.25">
      <c r="A5391" s="8" t="s">
        <v>24</v>
      </c>
      <c r="B5391" s="9" t="s">
        <v>17</v>
      </c>
      <c r="C5391" s="10">
        <v>52.949274594938046</v>
      </c>
    </row>
    <row r="5392" spans="1:3" x14ac:dyDescent="0.25">
      <c r="A5392" s="8" t="s">
        <v>24</v>
      </c>
      <c r="B5392" s="9" t="s">
        <v>19</v>
      </c>
      <c r="C5392" s="10">
        <v>52.949274594938046</v>
      </c>
    </row>
    <row r="5393" spans="1:3" x14ac:dyDescent="0.25">
      <c r="A5393" s="8" t="s">
        <v>24</v>
      </c>
      <c r="B5393" s="9" t="s">
        <v>19</v>
      </c>
      <c r="C5393" s="10">
        <v>52.949274594938046</v>
      </c>
    </row>
    <row r="5394" spans="1:3" x14ac:dyDescent="0.25">
      <c r="A5394" s="8" t="s">
        <v>24</v>
      </c>
      <c r="B5394" s="9" t="s">
        <v>19</v>
      </c>
      <c r="C5394" s="10">
        <v>52.949274594938046</v>
      </c>
    </row>
    <row r="5395" spans="1:3" x14ac:dyDescent="0.25">
      <c r="A5395" s="8" t="s">
        <v>24</v>
      </c>
      <c r="B5395" s="9" t="s">
        <v>19</v>
      </c>
      <c r="C5395" s="10">
        <v>52.949274594938046</v>
      </c>
    </row>
    <row r="5396" spans="1:3" x14ac:dyDescent="0.25">
      <c r="A5396" s="8" t="s">
        <v>24</v>
      </c>
      <c r="B5396" s="9" t="s">
        <v>19</v>
      </c>
      <c r="C5396" s="10">
        <v>52.949274594938046</v>
      </c>
    </row>
    <row r="5397" spans="1:3" x14ac:dyDescent="0.25">
      <c r="A5397" s="8" t="s">
        <v>24</v>
      </c>
      <c r="B5397" s="9" t="s">
        <v>20</v>
      </c>
      <c r="C5397" s="10">
        <v>52.949274594938046</v>
      </c>
    </row>
    <row r="5398" spans="1:3" x14ac:dyDescent="0.25">
      <c r="A5398" s="8" t="s">
        <v>24</v>
      </c>
      <c r="B5398" s="9" t="s">
        <v>16</v>
      </c>
      <c r="C5398" s="10">
        <v>52.949274594938046</v>
      </c>
    </row>
    <row r="5399" spans="1:3" x14ac:dyDescent="0.25">
      <c r="A5399" s="8" t="s">
        <v>24</v>
      </c>
      <c r="B5399" s="9" t="s">
        <v>16</v>
      </c>
      <c r="C5399" s="10">
        <v>52.949274594938046</v>
      </c>
    </row>
    <row r="5400" spans="1:3" x14ac:dyDescent="0.25">
      <c r="A5400" s="8" t="s">
        <v>24</v>
      </c>
      <c r="B5400" s="9" t="s">
        <v>16</v>
      </c>
      <c r="C5400" s="10">
        <v>52.949274594938046</v>
      </c>
    </row>
    <row r="5401" spans="1:3" x14ac:dyDescent="0.25">
      <c r="A5401" s="8" t="s">
        <v>24</v>
      </c>
      <c r="B5401" s="9" t="s">
        <v>16</v>
      </c>
      <c r="C5401" s="10">
        <v>52.949274594938046</v>
      </c>
    </row>
    <row r="5402" spans="1:3" x14ac:dyDescent="0.25">
      <c r="A5402" s="8" t="s">
        <v>24</v>
      </c>
      <c r="B5402" s="9" t="s">
        <v>16</v>
      </c>
      <c r="C5402" s="10">
        <v>52.949274594938046</v>
      </c>
    </row>
    <row r="5403" spans="1:3" x14ac:dyDescent="0.25">
      <c r="A5403" s="8" t="s">
        <v>24</v>
      </c>
      <c r="B5403" s="9" t="s">
        <v>16</v>
      </c>
      <c r="C5403" s="10">
        <v>52.949274594938046</v>
      </c>
    </row>
    <row r="5404" spans="1:3" x14ac:dyDescent="0.25">
      <c r="A5404" s="8" t="s">
        <v>24</v>
      </c>
      <c r="B5404" s="9" t="s">
        <v>16</v>
      </c>
      <c r="C5404" s="10">
        <v>52.949274594938046</v>
      </c>
    </row>
    <row r="5405" spans="1:3" x14ac:dyDescent="0.25">
      <c r="A5405" s="8" t="s">
        <v>24</v>
      </c>
      <c r="B5405" s="9" t="s">
        <v>16</v>
      </c>
      <c r="C5405" s="10">
        <v>52.949274594938046</v>
      </c>
    </row>
    <row r="5406" spans="1:3" x14ac:dyDescent="0.25">
      <c r="A5406" s="8" t="s">
        <v>24</v>
      </c>
      <c r="B5406" s="9" t="s">
        <v>16</v>
      </c>
      <c r="C5406" s="10">
        <v>52.949274594938046</v>
      </c>
    </row>
    <row r="5407" spans="1:3" x14ac:dyDescent="0.25">
      <c r="A5407" s="8" t="s">
        <v>24</v>
      </c>
      <c r="B5407" s="9" t="s">
        <v>16</v>
      </c>
      <c r="C5407" s="10">
        <v>52.949274594938046</v>
      </c>
    </row>
    <row r="5408" spans="1:3" x14ac:dyDescent="0.25">
      <c r="A5408" s="8" t="s">
        <v>24</v>
      </c>
      <c r="B5408" s="9" t="s">
        <v>16</v>
      </c>
      <c r="C5408" s="10">
        <v>52.949274594938046</v>
      </c>
    </row>
    <row r="5409" spans="1:3" x14ac:dyDescent="0.25">
      <c r="A5409" s="8" t="s">
        <v>24</v>
      </c>
      <c r="B5409" s="9" t="s">
        <v>16</v>
      </c>
      <c r="C5409" s="10">
        <v>52.949274594938046</v>
      </c>
    </row>
    <row r="5410" spans="1:3" x14ac:dyDescent="0.25">
      <c r="A5410" s="8" t="s">
        <v>24</v>
      </c>
      <c r="B5410" s="9" t="s">
        <v>16</v>
      </c>
      <c r="C5410" s="10">
        <v>52.949274594938046</v>
      </c>
    </row>
    <row r="5411" spans="1:3" x14ac:dyDescent="0.25">
      <c r="A5411" s="8" t="s">
        <v>24</v>
      </c>
      <c r="B5411" s="9" t="s">
        <v>16</v>
      </c>
      <c r="C5411" s="10">
        <v>52.949274594938046</v>
      </c>
    </row>
    <row r="5412" spans="1:3" x14ac:dyDescent="0.25">
      <c r="A5412" s="8" t="s">
        <v>24</v>
      </c>
      <c r="B5412" s="9" t="s">
        <v>16</v>
      </c>
      <c r="C5412" s="10">
        <v>52.949274594938046</v>
      </c>
    </row>
    <row r="5413" spans="1:3" x14ac:dyDescent="0.25">
      <c r="A5413" s="8" t="s">
        <v>24</v>
      </c>
      <c r="B5413" s="9" t="s">
        <v>16</v>
      </c>
      <c r="C5413" s="10">
        <v>52.949274594938046</v>
      </c>
    </row>
    <row r="5414" spans="1:3" x14ac:dyDescent="0.25">
      <c r="A5414" s="8" t="s">
        <v>24</v>
      </c>
      <c r="B5414" s="9" t="s">
        <v>16</v>
      </c>
      <c r="C5414" s="10">
        <v>52.949274594938046</v>
      </c>
    </row>
    <row r="5415" spans="1:3" x14ac:dyDescent="0.25">
      <c r="A5415" s="8" t="s">
        <v>24</v>
      </c>
      <c r="B5415" s="9" t="s">
        <v>16</v>
      </c>
      <c r="C5415" s="10">
        <v>52.949274594938046</v>
      </c>
    </row>
    <row r="5416" spans="1:3" x14ac:dyDescent="0.25">
      <c r="A5416" s="8" t="s">
        <v>24</v>
      </c>
      <c r="B5416" s="9" t="s">
        <v>16</v>
      </c>
      <c r="C5416" s="10">
        <v>52.949274594938046</v>
      </c>
    </row>
    <row r="5417" spans="1:3" x14ac:dyDescent="0.25">
      <c r="A5417" s="8" t="s">
        <v>24</v>
      </c>
      <c r="B5417" s="9" t="s">
        <v>16</v>
      </c>
      <c r="C5417" s="10">
        <v>52.949274594938046</v>
      </c>
    </row>
    <row r="5418" spans="1:3" x14ac:dyDescent="0.25">
      <c r="A5418" s="8" t="s">
        <v>24</v>
      </c>
      <c r="B5418" s="9" t="s">
        <v>16</v>
      </c>
      <c r="C5418" s="10">
        <v>52.949274594938046</v>
      </c>
    </row>
    <row r="5419" spans="1:3" x14ac:dyDescent="0.25">
      <c r="A5419" s="8" t="s">
        <v>24</v>
      </c>
      <c r="B5419" s="9" t="s">
        <v>16</v>
      </c>
      <c r="C5419" s="10">
        <v>52.949274594938046</v>
      </c>
    </row>
    <row r="5420" spans="1:3" x14ac:dyDescent="0.25">
      <c r="A5420" s="8" t="s">
        <v>24</v>
      </c>
      <c r="B5420" s="9" t="s">
        <v>16</v>
      </c>
      <c r="C5420" s="10">
        <v>52.949274594938046</v>
      </c>
    </row>
    <row r="5421" spans="1:3" x14ac:dyDescent="0.25">
      <c r="A5421" s="8" t="s">
        <v>24</v>
      </c>
      <c r="B5421" s="9" t="s">
        <v>16</v>
      </c>
      <c r="C5421" s="10">
        <v>52.949274594938046</v>
      </c>
    </row>
    <row r="5422" spans="1:3" x14ac:dyDescent="0.25">
      <c r="A5422" s="8" t="s">
        <v>24</v>
      </c>
      <c r="B5422" s="9" t="s">
        <v>16</v>
      </c>
      <c r="C5422" s="10">
        <v>52.949274594938046</v>
      </c>
    </row>
    <row r="5423" spans="1:3" x14ac:dyDescent="0.25">
      <c r="A5423" s="8" t="s">
        <v>24</v>
      </c>
      <c r="B5423" s="9" t="s">
        <v>16</v>
      </c>
      <c r="C5423" s="10">
        <v>52.949274594938046</v>
      </c>
    </row>
    <row r="5424" spans="1:3" x14ac:dyDescent="0.25">
      <c r="A5424" s="8" t="s">
        <v>24</v>
      </c>
      <c r="B5424" s="9" t="s">
        <v>16</v>
      </c>
      <c r="C5424" s="10">
        <v>52.949274594938046</v>
      </c>
    </row>
    <row r="5425" spans="1:3" x14ac:dyDescent="0.25">
      <c r="A5425" s="8" t="s">
        <v>24</v>
      </c>
      <c r="B5425" s="9" t="s">
        <v>16</v>
      </c>
      <c r="C5425" s="10">
        <v>52.949274594938046</v>
      </c>
    </row>
    <row r="5426" spans="1:3" x14ac:dyDescent="0.25">
      <c r="A5426" s="8" t="s">
        <v>24</v>
      </c>
      <c r="B5426" s="9" t="s">
        <v>16</v>
      </c>
      <c r="C5426" s="10">
        <v>52.949274594938046</v>
      </c>
    </row>
    <row r="5427" spans="1:3" x14ac:dyDescent="0.25">
      <c r="A5427" s="8" t="s">
        <v>24</v>
      </c>
      <c r="B5427" s="9" t="s">
        <v>16</v>
      </c>
      <c r="C5427" s="10">
        <v>52.949274594938046</v>
      </c>
    </row>
    <row r="5428" spans="1:3" x14ac:dyDescent="0.25">
      <c r="A5428" s="8" t="s">
        <v>24</v>
      </c>
      <c r="B5428" s="9" t="s">
        <v>16</v>
      </c>
      <c r="C5428" s="10">
        <v>52.949274594938046</v>
      </c>
    </row>
    <row r="5429" spans="1:3" x14ac:dyDescent="0.25">
      <c r="A5429" s="8" t="s">
        <v>24</v>
      </c>
      <c r="B5429" s="9" t="s">
        <v>16</v>
      </c>
      <c r="C5429" s="10">
        <v>52.949274594938046</v>
      </c>
    </row>
    <row r="5430" spans="1:3" x14ac:dyDescent="0.25">
      <c r="A5430" s="8" t="s">
        <v>24</v>
      </c>
      <c r="B5430" s="9" t="s">
        <v>16</v>
      </c>
      <c r="C5430" s="10">
        <v>52.949274594938046</v>
      </c>
    </row>
    <row r="5431" spans="1:3" x14ac:dyDescent="0.25">
      <c r="A5431" s="8" t="s">
        <v>24</v>
      </c>
      <c r="B5431" s="9" t="s">
        <v>16</v>
      </c>
      <c r="C5431" s="10">
        <v>52.949274594938046</v>
      </c>
    </row>
    <row r="5432" spans="1:3" x14ac:dyDescent="0.25">
      <c r="A5432" s="8" t="s">
        <v>24</v>
      </c>
      <c r="B5432" s="9" t="s">
        <v>16</v>
      </c>
      <c r="C5432" s="10">
        <v>52.949274594938046</v>
      </c>
    </row>
    <row r="5433" spans="1:3" x14ac:dyDescent="0.25">
      <c r="A5433" s="8" t="s">
        <v>24</v>
      </c>
      <c r="B5433" s="9" t="s">
        <v>16</v>
      </c>
      <c r="C5433" s="10">
        <v>52.949274594938046</v>
      </c>
    </row>
    <row r="5434" spans="1:3" x14ac:dyDescent="0.25">
      <c r="A5434" s="8" t="s">
        <v>24</v>
      </c>
      <c r="B5434" s="9" t="s">
        <v>16</v>
      </c>
      <c r="C5434" s="10">
        <v>52.949274594938046</v>
      </c>
    </row>
    <row r="5435" spans="1:3" x14ac:dyDescent="0.25">
      <c r="A5435" s="8" t="s">
        <v>24</v>
      </c>
      <c r="B5435" s="9" t="s">
        <v>16</v>
      </c>
      <c r="C5435" s="10">
        <v>52.949274594938046</v>
      </c>
    </row>
    <row r="5436" spans="1:3" x14ac:dyDescent="0.25">
      <c r="A5436" s="8" t="s">
        <v>24</v>
      </c>
      <c r="B5436" s="9" t="s">
        <v>16</v>
      </c>
      <c r="C5436" s="10">
        <v>52.949274594938046</v>
      </c>
    </row>
    <row r="5437" spans="1:3" x14ac:dyDescent="0.25">
      <c r="A5437" s="8" t="s">
        <v>24</v>
      </c>
      <c r="B5437" s="9" t="s">
        <v>16</v>
      </c>
      <c r="C5437" s="10">
        <v>52.949274594938046</v>
      </c>
    </row>
    <row r="5438" spans="1:3" x14ac:dyDescent="0.25">
      <c r="A5438" s="8" t="s">
        <v>24</v>
      </c>
      <c r="B5438" s="9" t="s">
        <v>16</v>
      </c>
      <c r="C5438" s="10">
        <v>52.949274594938046</v>
      </c>
    </row>
    <row r="5439" spans="1:3" x14ac:dyDescent="0.25">
      <c r="A5439" s="11" t="s">
        <v>24</v>
      </c>
      <c r="B5439" s="12" t="s">
        <v>16</v>
      </c>
      <c r="C5439" s="13">
        <v>52.949274594938046</v>
      </c>
    </row>
    <row r="5440" spans="1:3" x14ac:dyDescent="0.25">
      <c r="A5440" s="8" t="s">
        <v>24</v>
      </c>
      <c r="B5440" s="9" t="s">
        <v>18</v>
      </c>
      <c r="C5440" s="10">
        <v>52.949274594938046</v>
      </c>
    </row>
    <row r="5441" spans="1:3" x14ac:dyDescent="0.25">
      <c r="A5441" s="8" t="s">
        <v>24</v>
      </c>
      <c r="B5441" s="9" t="s">
        <v>18</v>
      </c>
      <c r="C5441" s="10">
        <v>52.949274594938046</v>
      </c>
    </row>
    <row r="5442" spans="1:3" x14ac:dyDescent="0.25">
      <c r="A5442" s="8" t="s">
        <v>24</v>
      </c>
      <c r="B5442" s="9" t="s">
        <v>18</v>
      </c>
      <c r="C5442" s="10">
        <v>52.949274594938046</v>
      </c>
    </row>
    <row r="5443" spans="1:3" x14ac:dyDescent="0.25">
      <c r="A5443" s="8" t="s">
        <v>24</v>
      </c>
      <c r="B5443" s="9" t="s">
        <v>18</v>
      </c>
      <c r="C5443" s="10">
        <v>52.949274594938046</v>
      </c>
    </row>
    <row r="5444" spans="1:3" x14ac:dyDescent="0.25">
      <c r="A5444" s="8" t="s">
        <v>24</v>
      </c>
      <c r="B5444" s="9" t="s">
        <v>18</v>
      </c>
      <c r="C5444" s="10">
        <v>52.949274594938046</v>
      </c>
    </row>
    <row r="5445" spans="1:3" x14ac:dyDescent="0.25">
      <c r="A5445" s="8" t="s">
        <v>24</v>
      </c>
      <c r="B5445" s="9" t="s">
        <v>18</v>
      </c>
      <c r="C5445" s="10">
        <v>52.949274594938046</v>
      </c>
    </row>
    <row r="5446" spans="1:3" x14ac:dyDescent="0.25">
      <c r="A5446" s="8" t="s">
        <v>24</v>
      </c>
      <c r="B5446" s="9" t="s">
        <v>18</v>
      </c>
      <c r="C5446" s="10">
        <v>52.949274594938046</v>
      </c>
    </row>
    <row r="5447" spans="1:3" x14ac:dyDescent="0.25">
      <c r="A5447" s="8" t="s">
        <v>24</v>
      </c>
      <c r="B5447" s="9" t="s">
        <v>18</v>
      </c>
      <c r="C5447" s="10">
        <v>52.949274594938046</v>
      </c>
    </row>
    <row r="5448" spans="1:3" x14ac:dyDescent="0.25">
      <c r="A5448" s="8" t="s">
        <v>24</v>
      </c>
      <c r="B5448" s="9" t="s">
        <v>18</v>
      </c>
      <c r="C5448" s="10">
        <v>52.949274594938046</v>
      </c>
    </row>
    <row r="5449" spans="1:3" x14ac:dyDescent="0.25">
      <c r="A5449" s="8" t="s">
        <v>24</v>
      </c>
      <c r="B5449" s="9" t="s">
        <v>18</v>
      </c>
      <c r="C5449" s="10">
        <v>52.949274594938046</v>
      </c>
    </row>
    <row r="5450" spans="1:3" x14ac:dyDescent="0.25">
      <c r="A5450" s="8" t="s">
        <v>24</v>
      </c>
      <c r="B5450" s="9" t="s">
        <v>18</v>
      </c>
      <c r="C5450" s="10">
        <v>52.949274594938046</v>
      </c>
    </row>
    <row r="5451" spans="1:3" x14ac:dyDescent="0.25">
      <c r="A5451" s="8" t="s">
        <v>24</v>
      </c>
      <c r="B5451" s="9" t="s">
        <v>18</v>
      </c>
      <c r="C5451" s="10">
        <v>52.949274594938046</v>
      </c>
    </row>
    <row r="5452" spans="1:3" x14ac:dyDescent="0.25">
      <c r="A5452" s="8" t="s">
        <v>24</v>
      </c>
      <c r="B5452" s="9" t="s">
        <v>18</v>
      </c>
      <c r="C5452" s="10">
        <v>52.949274594938046</v>
      </c>
    </row>
    <row r="5453" spans="1:3" x14ac:dyDescent="0.25">
      <c r="A5453" s="8" t="s">
        <v>24</v>
      </c>
      <c r="B5453" s="9" t="s">
        <v>18</v>
      </c>
      <c r="C5453" s="10">
        <v>52.949274594938046</v>
      </c>
    </row>
    <row r="5454" spans="1:3" x14ac:dyDescent="0.25">
      <c r="A5454" s="8" t="s">
        <v>24</v>
      </c>
      <c r="B5454" s="9" t="s">
        <v>18</v>
      </c>
      <c r="C5454" s="10">
        <v>52.949274594938046</v>
      </c>
    </row>
    <row r="5455" spans="1:3" x14ac:dyDescent="0.25">
      <c r="A5455" s="8" t="s">
        <v>24</v>
      </c>
      <c r="B5455" s="9" t="s">
        <v>18</v>
      </c>
      <c r="C5455" s="10">
        <v>52.949274594938046</v>
      </c>
    </row>
    <row r="5456" spans="1:3" x14ac:dyDescent="0.25">
      <c r="A5456" s="8" t="s">
        <v>24</v>
      </c>
      <c r="B5456" s="9" t="s">
        <v>18</v>
      </c>
      <c r="C5456" s="10">
        <v>52.949274594938046</v>
      </c>
    </row>
    <row r="5457" spans="1:3" x14ac:dyDescent="0.25">
      <c r="A5457" s="8" t="s">
        <v>24</v>
      </c>
      <c r="B5457" s="9" t="s">
        <v>18</v>
      </c>
      <c r="C5457" s="10">
        <v>52.949274594938046</v>
      </c>
    </row>
    <row r="5458" spans="1:3" x14ac:dyDescent="0.25">
      <c r="A5458" s="8" t="s">
        <v>24</v>
      </c>
      <c r="B5458" s="9" t="s">
        <v>18</v>
      </c>
      <c r="C5458" s="10">
        <v>52.949274594938046</v>
      </c>
    </row>
    <row r="5459" spans="1:3" x14ac:dyDescent="0.25">
      <c r="A5459" s="8" t="s">
        <v>24</v>
      </c>
      <c r="B5459" s="9" t="s">
        <v>18</v>
      </c>
      <c r="C5459" s="10">
        <v>52.949274594938046</v>
      </c>
    </row>
    <row r="5460" spans="1:3" x14ac:dyDescent="0.25">
      <c r="A5460" s="8" t="s">
        <v>24</v>
      </c>
      <c r="B5460" s="9" t="s">
        <v>18</v>
      </c>
      <c r="C5460" s="10">
        <v>52.949274594938046</v>
      </c>
    </row>
    <row r="5461" spans="1:3" x14ac:dyDescent="0.25">
      <c r="A5461" s="8" t="s">
        <v>24</v>
      </c>
      <c r="B5461" s="9" t="s">
        <v>18</v>
      </c>
      <c r="C5461" s="10">
        <v>52.949274594938046</v>
      </c>
    </row>
    <row r="5462" spans="1:3" x14ac:dyDescent="0.25">
      <c r="A5462" s="8" t="s">
        <v>24</v>
      </c>
      <c r="B5462" s="9" t="s">
        <v>18</v>
      </c>
      <c r="C5462" s="10">
        <v>52.949274594938046</v>
      </c>
    </row>
    <row r="5463" spans="1:3" x14ac:dyDescent="0.25">
      <c r="A5463" s="8" t="s">
        <v>24</v>
      </c>
      <c r="B5463" s="9" t="s">
        <v>18</v>
      </c>
      <c r="C5463" s="10">
        <v>52.949274594938046</v>
      </c>
    </row>
    <row r="5464" spans="1:3" x14ac:dyDescent="0.25">
      <c r="A5464" s="8" t="s">
        <v>24</v>
      </c>
      <c r="B5464" s="9" t="s">
        <v>18</v>
      </c>
      <c r="C5464" s="10">
        <v>52.949274594938046</v>
      </c>
    </row>
    <row r="5465" spans="1:3" x14ac:dyDescent="0.25">
      <c r="A5465" s="8" t="s">
        <v>24</v>
      </c>
      <c r="B5465" s="9" t="s">
        <v>18</v>
      </c>
      <c r="C5465" s="10">
        <v>52.949274594938046</v>
      </c>
    </row>
    <row r="5466" spans="1:3" x14ac:dyDescent="0.25">
      <c r="A5466" s="8" t="s">
        <v>24</v>
      </c>
      <c r="B5466" s="9" t="s">
        <v>18</v>
      </c>
      <c r="C5466" s="10">
        <v>52.949274594938046</v>
      </c>
    </row>
    <row r="5467" spans="1:3" x14ac:dyDescent="0.25">
      <c r="A5467" s="8" t="s">
        <v>24</v>
      </c>
      <c r="B5467" s="9" t="s">
        <v>18</v>
      </c>
      <c r="C5467" s="10">
        <v>52.949274594938046</v>
      </c>
    </row>
    <row r="5468" spans="1:3" x14ac:dyDescent="0.25">
      <c r="A5468" s="8" t="s">
        <v>24</v>
      </c>
      <c r="B5468" s="9" t="s">
        <v>18</v>
      </c>
      <c r="C5468" s="10">
        <v>52.949274594938046</v>
      </c>
    </row>
    <row r="5469" spans="1:3" x14ac:dyDescent="0.25">
      <c r="A5469" s="8" t="s">
        <v>24</v>
      </c>
      <c r="B5469" s="9" t="s">
        <v>18</v>
      </c>
      <c r="C5469" s="10">
        <v>52.949274594938046</v>
      </c>
    </row>
    <row r="5470" spans="1:3" x14ac:dyDescent="0.25">
      <c r="A5470" s="8" t="s">
        <v>24</v>
      </c>
      <c r="B5470" s="9" t="s">
        <v>18</v>
      </c>
      <c r="C5470" s="10">
        <v>52.949274594938046</v>
      </c>
    </row>
    <row r="5471" spans="1:3" x14ac:dyDescent="0.25">
      <c r="A5471" s="8" t="s">
        <v>24</v>
      </c>
      <c r="B5471" s="9" t="s">
        <v>18</v>
      </c>
      <c r="C5471" s="10">
        <v>52.949274594938046</v>
      </c>
    </row>
    <row r="5472" spans="1:3" x14ac:dyDescent="0.25">
      <c r="A5472" s="8" t="s">
        <v>24</v>
      </c>
      <c r="B5472" s="9" t="s">
        <v>18</v>
      </c>
      <c r="C5472" s="10">
        <v>52.949274594938046</v>
      </c>
    </row>
    <row r="5473" spans="1:3" x14ac:dyDescent="0.25">
      <c r="A5473" s="8" t="s">
        <v>24</v>
      </c>
      <c r="B5473" s="9" t="s">
        <v>18</v>
      </c>
      <c r="C5473" s="10">
        <v>52.949274594938046</v>
      </c>
    </row>
    <row r="5474" spans="1:3" x14ac:dyDescent="0.25">
      <c r="A5474" s="8" t="s">
        <v>24</v>
      </c>
      <c r="B5474" s="9" t="s">
        <v>18</v>
      </c>
      <c r="C5474" s="10">
        <v>52.949274594938046</v>
      </c>
    </row>
    <row r="5475" spans="1:3" x14ac:dyDescent="0.25">
      <c r="A5475" s="8" t="s">
        <v>24</v>
      </c>
      <c r="B5475" s="9" t="s">
        <v>18</v>
      </c>
      <c r="C5475" s="10">
        <v>52.949274594938046</v>
      </c>
    </row>
    <row r="5476" spans="1:3" x14ac:dyDescent="0.25">
      <c r="A5476" s="8" t="s">
        <v>24</v>
      </c>
      <c r="B5476" s="9" t="s">
        <v>18</v>
      </c>
      <c r="C5476" s="10">
        <v>52.949274594938046</v>
      </c>
    </row>
    <row r="5477" spans="1:3" x14ac:dyDescent="0.25">
      <c r="A5477" s="8" t="s">
        <v>24</v>
      </c>
      <c r="B5477" s="9" t="s">
        <v>18</v>
      </c>
      <c r="C5477" s="10">
        <v>52.949274594938046</v>
      </c>
    </row>
    <row r="5478" spans="1:3" x14ac:dyDescent="0.25">
      <c r="A5478" s="8" t="s">
        <v>24</v>
      </c>
      <c r="B5478" s="9" t="s">
        <v>18</v>
      </c>
      <c r="C5478" s="10">
        <v>52.949274594938046</v>
      </c>
    </row>
    <row r="5479" spans="1:3" x14ac:dyDescent="0.25">
      <c r="A5479" s="8" t="s">
        <v>24</v>
      </c>
      <c r="B5479" s="9" t="s">
        <v>18</v>
      </c>
      <c r="C5479" s="10">
        <v>52.949274594938046</v>
      </c>
    </row>
    <row r="5480" spans="1:3" x14ac:dyDescent="0.25">
      <c r="A5480" s="8" t="s">
        <v>24</v>
      </c>
      <c r="B5480" s="9" t="s">
        <v>18</v>
      </c>
      <c r="C5480" s="10">
        <v>52.949274594938046</v>
      </c>
    </row>
    <row r="5481" spans="1:3" x14ac:dyDescent="0.25">
      <c r="A5481" s="8" t="s">
        <v>24</v>
      </c>
      <c r="B5481" s="9" t="s">
        <v>18</v>
      </c>
      <c r="C5481" s="10">
        <v>52.949274594938046</v>
      </c>
    </row>
    <row r="5482" spans="1:3" x14ac:dyDescent="0.25">
      <c r="A5482" s="8" t="s">
        <v>24</v>
      </c>
      <c r="B5482" s="9" t="s">
        <v>18</v>
      </c>
      <c r="C5482" s="10">
        <v>52.949274594938046</v>
      </c>
    </row>
    <row r="5483" spans="1:3" x14ac:dyDescent="0.25">
      <c r="A5483" s="8" t="s">
        <v>24</v>
      </c>
      <c r="B5483" s="9" t="s">
        <v>18</v>
      </c>
      <c r="C5483" s="10">
        <v>52.949274594938046</v>
      </c>
    </row>
    <row r="5484" spans="1:3" x14ac:dyDescent="0.25">
      <c r="A5484" s="8" t="s">
        <v>24</v>
      </c>
      <c r="B5484" s="9" t="s">
        <v>18</v>
      </c>
      <c r="C5484" s="10">
        <v>52.949274594938046</v>
      </c>
    </row>
    <row r="5485" spans="1:3" x14ac:dyDescent="0.25">
      <c r="A5485" s="8" t="s">
        <v>24</v>
      </c>
      <c r="B5485" s="9" t="s">
        <v>18</v>
      </c>
      <c r="C5485" s="10">
        <v>52.949274594938046</v>
      </c>
    </row>
    <row r="5486" spans="1:3" x14ac:dyDescent="0.25">
      <c r="A5486" s="8" t="s">
        <v>24</v>
      </c>
      <c r="B5486" s="9" t="s">
        <v>18</v>
      </c>
      <c r="C5486" s="10">
        <v>52.949274594938046</v>
      </c>
    </row>
    <row r="5487" spans="1:3" x14ac:dyDescent="0.25">
      <c r="A5487" s="8" t="s">
        <v>24</v>
      </c>
      <c r="B5487" s="9" t="s">
        <v>18</v>
      </c>
      <c r="C5487" s="10">
        <v>52.949274594938046</v>
      </c>
    </row>
    <row r="5488" spans="1:3" x14ac:dyDescent="0.25">
      <c r="A5488" s="8" t="s">
        <v>24</v>
      </c>
      <c r="B5488" s="9" t="s">
        <v>18</v>
      </c>
      <c r="C5488" s="10">
        <v>52.949274594938046</v>
      </c>
    </row>
    <row r="5489" spans="1:3" x14ac:dyDescent="0.25">
      <c r="A5489" s="8" t="s">
        <v>24</v>
      </c>
      <c r="B5489" s="9" t="s">
        <v>18</v>
      </c>
      <c r="C5489" s="10">
        <v>52.949274594938046</v>
      </c>
    </row>
    <row r="5490" spans="1:3" x14ac:dyDescent="0.25">
      <c r="A5490" s="8" t="s">
        <v>24</v>
      </c>
      <c r="B5490" s="9" t="s">
        <v>18</v>
      </c>
      <c r="C5490" s="10">
        <v>52.949274594938046</v>
      </c>
    </row>
    <row r="5491" spans="1:3" x14ac:dyDescent="0.25">
      <c r="A5491" s="8" t="s">
        <v>24</v>
      </c>
      <c r="B5491" s="9" t="s">
        <v>18</v>
      </c>
      <c r="C5491" s="10">
        <v>52.949274594938046</v>
      </c>
    </row>
    <row r="5492" spans="1:3" x14ac:dyDescent="0.25">
      <c r="A5492" s="8" t="s">
        <v>24</v>
      </c>
      <c r="B5492" s="9" t="s">
        <v>18</v>
      </c>
      <c r="C5492" s="10">
        <v>52.949274594938046</v>
      </c>
    </row>
    <row r="5493" spans="1:3" x14ac:dyDescent="0.25">
      <c r="A5493" s="8" t="s">
        <v>24</v>
      </c>
      <c r="B5493" s="9" t="s">
        <v>18</v>
      </c>
      <c r="C5493" s="10">
        <v>52.949274594938046</v>
      </c>
    </row>
    <row r="5494" spans="1:3" x14ac:dyDescent="0.25">
      <c r="A5494" s="8" t="s">
        <v>24</v>
      </c>
      <c r="B5494" s="9" t="s">
        <v>18</v>
      </c>
      <c r="C5494" s="10">
        <v>52.949274594938046</v>
      </c>
    </row>
    <row r="5495" spans="1:3" x14ac:dyDescent="0.25">
      <c r="A5495" s="8" t="s">
        <v>24</v>
      </c>
      <c r="B5495" s="9" t="s">
        <v>18</v>
      </c>
      <c r="C5495" s="10">
        <v>52.949274594938046</v>
      </c>
    </row>
    <row r="5496" spans="1:3" x14ac:dyDescent="0.25">
      <c r="A5496" s="8" t="s">
        <v>24</v>
      </c>
      <c r="B5496" s="9" t="s">
        <v>18</v>
      </c>
      <c r="C5496" s="10">
        <v>52.949274594938046</v>
      </c>
    </row>
    <row r="5497" spans="1:3" x14ac:dyDescent="0.25">
      <c r="A5497" s="8" t="s">
        <v>24</v>
      </c>
      <c r="B5497" s="9" t="s">
        <v>18</v>
      </c>
      <c r="C5497" s="10">
        <v>52.949274594938046</v>
      </c>
    </row>
    <row r="5498" spans="1:3" x14ac:dyDescent="0.25">
      <c r="A5498" s="8" t="s">
        <v>24</v>
      </c>
      <c r="B5498" s="9" t="s">
        <v>18</v>
      </c>
      <c r="C5498" s="10">
        <v>52.949274594938046</v>
      </c>
    </row>
    <row r="5499" spans="1:3" x14ac:dyDescent="0.25">
      <c r="A5499" s="8" t="s">
        <v>24</v>
      </c>
      <c r="B5499" s="9" t="s">
        <v>18</v>
      </c>
      <c r="C5499" s="10">
        <v>52.949274594938046</v>
      </c>
    </row>
    <row r="5500" spans="1:3" x14ac:dyDescent="0.25">
      <c r="A5500" s="8" t="s">
        <v>24</v>
      </c>
      <c r="B5500" s="9" t="s">
        <v>18</v>
      </c>
      <c r="C5500" s="10">
        <v>52.949274594938046</v>
      </c>
    </row>
    <row r="5501" spans="1:3" x14ac:dyDescent="0.25">
      <c r="A5501" s="8" t="s">
        <v>24</v>
      </c>
      <c r="B5501" s="9" t="s">
        <v>18</v>
      </c>
      <c r="C5501" s="10">
        <v>52.949274594938046</v>
      </c>
    </row>
    <row r="5502" spans="1:3" x14ac:dyDescent="0.25">
      <c r="A5502" s="8" t="s">
        <v>24</v>
      </c>
      <c r="B5502" s="9" t="s">
        <v>18</v>
      </c>
      <c r="C5502" s="10">
        <v>52.949274594938046</v>
      </c>
    </row>
    <row r="5503" spans="1:3" x14ac:dyDescent="0.25">
      <c r="A5503" s="8" t="s">
        <v>24</v>
      </c>
      <c r="B5503" s="9" t="s">
        <v>18</v>
      </c>
      <c r="C5503" s="10">
        <v>52.949274594938046</v>
      </c>
    </row>
    <row r="5504" spans="1:3" x14ac:dyDescent="0.25">
      <c r="A5504" s="8" t="s">
        <v>24</v>
      </c>
      <c r="B5504" s="9" t="s">
        <v>18</v>
      </c>
      <c r="C5504" s="10">
        <v>52.949274594938046</v>
      </c>
    </row>
    <row r="5505" spans="1:3" x14ac:dyDescent="0.25">
      <c r="A5505" s="8" t="s">
        <v>24</v>
      </c>
      <c r="B5505" s="9" t="s">
        <v>18</v>
      </c>
      <c r="C5505" s="10">
        <v>52.949274594938046</v>
      </c>
    </row>
    <row r="5506" spans="1:3" x14ac:dyDescent="0.25">
      <c r="A5506" s="8" t="s">
        <v>24</v>
      </c>
      <c r="B5506" s="9" t="s">
        <v>18</v>
      </c>
      <c r="C5506" s="10">
        <v>52.949274594938046</v>
      </c>
    </row>
    <row r="5507" spans="1:3" x14ac:dyDescent="0.25">
      <c r="A5507" s="8" t="s">
        <v>24</v>
      </c>
      <c r="B5507" s="9" t="s">
        <v>18</v>
      </c>
      <c r="C5507" s="10">
        <v>52.949274594938046</v>
      </c>
    </row>
    <row r="5508" spans="1:3" x14ac:dyDescent="0.25">
      <c r="A5508" s="8" t="s">
        <v>24</v>
      </c>
      <c r="B5508" s="9" t="s">
        <v>18</v>
      </c>
      <c r="C5508" s="10">
        <v>52.949274594938046</v>
      </c>
    </row>
    <row r="5509" spans="1:3" x14ac:dyDescent="0.25">
      <c r="A5509" s="8" t="s">
        <v>24</v>
      </c>
      <c r="B5509" s="9" t="s">
        <v>18</v>
      </c>
      <c r="C5509" s="10">
        <v>52.949274594938046</v>
      </c>
    </row>
    <row r="5510" spans="1:3" x14ac:dyDescent="0.25">
      <c r="A5510" s="8" t="s">
        <v>24</v>
      </c>
      <c r="B5510" s="9" t="s">
        <v>18</v>
      </c>
      <c r="C5510" s="10">
        <v>52.949274594938046</v>
      </c>
    </row>
    <row r="5511" spans="1:3" x14ac:dyDescent="0.25">
      <c r="A5511" s="8" t="s">
        <v>24</v>
      </c>
      <c r="B5511" s="9" t="s">
        <v>18</v>
      </c>
      <c r="C5511" s="10">
        <v>52.949274594938046</v>
      </c>
    </row>
    <row r="5512" spans="1:3" x14ac:dyDescent="0.25">
      <c r="A5512" s="8" t="s">
        <v>24</v>
      </c>
      <c r="B5512" s="9" t="s">
        <v>18</v>
      </c>
      <c r="C5512" s="10">
        <v>52.949274594938046</v>
      </c>
    </row>
    <row r="5513" spans="1:3" x14ac:dyDescent="0.25">
      <c r="A5513" s="8" t="s">
        <v>24</v>
      </c>
      <c r="B5513" s="9" t="s">
        <v>18</v>
      </c>
      <c r="C5513" s="10">
        <v>52.949274594938046</v>
      </c>
    </row>
    <row r="5514" spans="1:3" x14ac:dyDescent="0.25">
      <c r="A5514" s="8" t="s">
        <v>24</v>
      </c>
      <c r="B5514" s="9" t="s">
        <v>18</v>
      </c>
      <c r="C5514" s="10">
        <v>52.949274594938046</v>
      </c>
    </row>
    <row r="5515" spans="1:3" x14ac:dyDescent="0.25">
      <c r="A5515" s="8" t="s">
        <v>24</v>
      </c>
      <c r="B5515" s="9" t="s">
        <v>18</v>
      </c>
      <c r="C5515" s="10">
        <v>52.949274594938046</v>
      </c>
    </row>
    <row r="5516" spans="1:3" x14ac:dyDescent="0.25">
      <c r="A5516" s="8" t="s">
        <v>24</v>
      </c>
      <c r="B5516" s="9" t="s">
        <v>18</v>
      </c>
      <c r="C5516" s="10">
        <v>52.949274594938046</v>
      </c>
    </row>
    <row r="5517" spans="1:3" x14ac:dyDescent="0.25">
      <c r="A5517" s="8" t="s">
        <v>24</v>
      </c>
      <c r="B5517" s="9" t="s">
        <v>18</v>
      </c>
      <c r="C5517" s="10">
        <v>52.949274594938046</v>
      </c>
    </row>
    <row r="5518" spans="1:3" x14ac:dyDescent="0.25">
      <c r="A5518" s="8" t="s">
        <v>24</v>
      </c>
      <c r="B5518" s="9" t="s">
        <v>18</v>
      </c>
      <c r="C5518" s="10">
        <v>52.949274594938046</v>
      </c>
    </row>
    <row r="5519" spans="1:3" x14ac:dyDescent="0.25">
      <c r="A5519" s="8" t="s">
        <v>24</v>
      </c>
      <c r="B5519" s="9" t="s">
        <v>18</v>
      </c>
      <c r="C5519" s="10">
        <v>52.949274594938046</v>
      </c>
    </row>
    <row r="5520" spans="1:3" x14ac:dyDescent="0.25">
      <c r="A5520" s="8" t="s">
        <v>24</v>
      </c>
      <c r="B5520" s="9" t="s">
        <v>18</v>
      </c>
      <c r="C5520" s="10">
        <v>52.949274594938046</v>
      </c>
    </row>
    <row r="5521" spans="1:3" x14ac:dyDescent="0.25">
      <c r="A5521" s="8" t="s">
        <v>24</v>
      </c>
      <c r="B5521" s="9" t="s">
        <v>18</v>
      </c>
      <c r="C5521" s="10">
        <v>52.949274594938046</v>
      </c>
    </row>
    <row r="5522" spans="1:3" x14ac:dyDescent="0.25">
      <c r="A5522" s="8" t="s">
        <v>24</v>
      </c>
      <c r="B5522" s="9" t="s">
        <v>18</v>
      </c>
      <c r="C5522" s="10">
        <v>52.949274594938046</v>
      </c>
    </row>
    <row r="5523" spans="1:3" x14ac:dyDescent="0.25">
      <c r="A5523" s="8" t="s">
        <v>24</v>
      </c>
      <c r="B5523" s="9" t="s">
        <v>18</v>
      </c>
      <c r="C5523" s="10">
        <v>52.949274594938046</v>
      </c>
    </row>
    <row r="5524" spans="1:3" x14ac:dyDescent="0.25">
      <c r="A5524" s="8" t="s">
        <v>24</v>
      </c>
      <c r="B5524" s="9" t="s">
        <v>18</v>
      </c>
      <c r="C5524" s="10">
        <v>52.949274594938046</v>
      </c>
    </row>
    <row r="5525" spans="1:3" x14ac:dyDescent="0.25">
      <c r="A5525" s="8" t="s">
        <v>24</v>
      </c>
      <c r="B5525" s="9" t="s">
        <v>18</v>
      </c>
      <c r="C5525" s="10">
        <v>52.949274594938046</v>
      </c>
    </row>
    <row r="5526" spans="1:3" x14ac:dyDescent="0.25">
      <c r="A5526" s="8" t="s">
        <v>24</v>
      </c>
      <c r="B5526" s="9" t="s">
        <v>18</v>
      </c>
      <c r="C5526" s="10">
        <v>52.949274594938046</v>
      </c>
    </row>
    <row r="5527" spans="1:3" x14ac:dyDescent="0.25">
      <c r="A5527" s="8" t="s">
        <v>24</v>
      </c>
      <c r="B5527" s="9" t="s">
        <v>18</v>
      </c>
      <c r="C5527" s="10">
        <v>52.949274594938046</v>
      </c>
    </row>
    <row r="5528" spans="1:3" x14ac:dyDescent="0.25">
      <c r="A5528" s="8" t="s">
        <v>24</v>
      </c>
      <c r="B5528" s="9" t="s">
        <v>18</v>
      </c>
      <c r="C5528" s="10">
        <v>52.949274594938046</v>
      </c>
    </row>
    <row r="5529" spans="1:3" x14ac:dyDescent="0.25">
      <c r="A5529" s="8" t="s">
        <v>24</v>
      </c>
      <c r="B5529" s="9" t="s">
        <v>18</v>
      </c>
      <c r="C5529" s="10">
        <v>52.949274594938046</v>
      </c>
    </row>
    <row r="5530" spans="1:3" x14ac:dyDescent="0.25">
      <c r="A5530" s="8" t="s">
        <v>24</v>
      </c>
      <c r="B5530" s="9" t="s">
        <v>18</v>
      </c>
      <c r="C5530" s="10">
        <v>52.949274594938046</v>
      </c>
    </row>
    <row r="5531" spans="1:3" x14ac:dyDescent="0.25">
      <c r="A5531" s="8" t="s">
        <v>24</v>
      </c>
      <c r="B5531" s="9" t="s">
        <v>18</v>
      </c>
      <c r="C5531" s="10">
        <v>52.949274594938046</v>
      </c>
    </row>
    <row r="5532" spans="1:3" x14ac:dyDescent="0.25">
      <c r="A5532" s="8" t="s">
        <v>24</v>
      </c>
      <c r="B5532" s="9" t="s">
        <v>18</v>
      </c>
      <c r="C5532" s="10">
        <v>52.949274594938046</v>
      </c>
    </row>
    <row r="5533" spans="1:3" x14ac:dyDescent="0.25">
      <c r="A5533" s="8" t="s">
        <v>24</v>
      </c>
      <c r="B5533" s="9" t="s">
        <v>18</v>
      </c>
      <c r="C5533" s="10">
        <v>52.949274594938046</v>
      </c>
    </row>
    <row r="5534" spans="1:3" x14ac:dyDescent="0.25">
      <c r="A5534" s="8" t="s">
        <v>24</v>
      </c>
      <c r="B5534" s="9" t="s">
        <v>18</v>
      </c>
      <c r="C5534" s="10">
        <v>52.949274594938046</v>
      </c>
    </row>
    <row r="5535" spans="1:3" x14ac:dyDescent="0.25">
      <c r="A5535" s="8" t="s">
        <v>24</v>
      </c>
      <c r="B5535" s="9" t="s">
        <v>18</v>
      </c>
      <c r="C5535" s="10">
        <v>52.949274594938046</v>
      </c>
    </row>
    <row r="5536" spans="1:3" x14ac:dyDescent="0.25">
      <c r="A5536" s="8" t="s">
        <v>24</v>
      </c>
      <c r="B5536" s="9" t="s">
        <v>18</v>
      </c>
      <c r="C5536" s="10">
        <v>52.949274594938046</v>
      </c>
    </row>
    <row r="5537" spans="1:3" x14ac:dyDescent="0.25">
      <c r="A5537" s="8" t="s">
        <v>24</v>
      </c>
      <c r="B5537" s="9" t="s">
        <v>18</v>
      </c>
      <c r="C5537" s="10">
        <v>52.949274594938046</v>
      </c>
    </row>
    <row r="5538" spans="1:3" x14ac:dyDescent="0.25">
      <c r="A5538" s="8" t="s">
        <v>24</v>
      </c>
      <c r="B5538" s="9" t="s">
        <v>18</v>
      </c>
      <c r="C5538" s="10">
        <v>52.949274594938046</v>
      </c>
    </row>
    <row r="5539" spans="1:3" x14ac:dyDescent="0.25">
      <c r="A5539" s="8" t="s">
        <v>24</v>
      </c>
      <c r="B5539" s="9" t="s">
        <v>18</v>
      </c>
      <c r="C5539" s="10">
        <v>52.949274594938046</v>
      </c>
    </row>
    <row r="5540" spans="1:3" x14ac:dyDescent="0.25">
      <c r="A5540" s="8" t="s">
        <v>24</v>
      </c>
      <c r="B5540" s="9" t="s">
        <v>18</v>
      </c>
      <c r="C5540" s="10">
        <v>52.949274594938046</v>
      </c>
    </row>
    <row r="5541" spans="1:3" x14ac:dyDescent="0.25">
      <c r="A5541" s="8" t="s">
        <v>24</v>
      </c>
      <c r="B5541" s="9" t="s">
        <v>18</v>
      </c>
      <c r="C5541" s="10">
        <v>52.949274594938046</v>
      </c>
    </row>
    <row r="5542" spans="1:3" x14ac:dyDescent="0.25">
      <c r="A5542" s="8" t="s">
        <v>21</v>
      </c>
      <c r="B5542" s="9" t="s">
        <v>17</v>
      </c>
      <c r="C5542" s="10">
        <v>52.910052910052912</v>
      </c>
    </row>
    <row r="5543" spans="1:3" x14ac:dyDescent="0.25">
      <c r="A5543" s="8" t="s">
        <v>21</v>
      </c>
      <c r="B5543" s="9" t="s">
        <v>16</v>
      </c>
      <c r="C5543" s="10">
        <v>52.910052910052912</v>
      </c>
    </row>
    <row r="5544" spans="1:3" x14ac:dyDescent="0.25">
      <c r="A5544" s="8" t="s">
        <v>23</v>
      </c>
      <c r="B5544" s="9" t="s">
        <v>18</v>
      </c>
      <c r="C5544" s="10">
        <v>52.832269031102129</v>
      </c>
    </row>
    <row r="5545" spans="1:3" x14ac:dyDescent="0.25">
      <c r="A5545" s="8" t="s">
        <v>23</v>
      </c>
      <c r="B5545" s="9" t="s">
        <v>18</v>
      </c>
      <c r="C5545" s="10">
        <v>52.832269031102129</v>
      </c>
    </row>
    <row r="5546" spans="1:3" x14ac:dyDescent="0.25">
      <c r="A5546" s="8" t="s">
        <v>22</v>
      </c>
      <c r="B5546" s="9" t="s">
        <v>18</v>
      </c>
      <c r="C5546" s="10">
        <v>52.757239679605668</v>
      </c>
    </row>
    <row r="5547" spans="1:3" x14ac:dyDescent="0.25">
      <c r="A5547" s="8" t="s">
        <v>24</v>
      </c>
      <c r="B5547" s="9" t="s">
        <v>17</v>
      </c>
      <c r="C5547" s="10">
        <v>52.669961915566006</v>
      </c>
    </row>
    <row r="5548" spans="1:3" x14ac:dyDescent="0.25">
      <c r="A5548" s="8" t="s">
        <v>24</v>
      </c>
      <c r="B5548" s="9" t="s">
        <v>19</v>
      </c>
      <c r="C5548" s="10">
        <v>52.669961915566006</v>
      </c>
    </row>
    <row r="5549" spans="1:3" x14ac:dyDescent="0.25">
      <c r="A5549" s="8" t="s">
        <v>24</v>
      </c>
      <c r="B5549" s="9" t="s">
        <v>16</v>
      </c>
      <c r="C5549" s="10">
        <v>52.5</v>
      </c>
    </row>
    <row r="5550" spans="1:3" x14ac:dyDescent="0.25">
      <c r="A5550" s="8" t="s">
        <v>22</v>
      </c>
      <c r="B5550" s="9" t="s">
        <v>17</v>
      </c>
      <c r="C5550" s="10">
        <v>52.372150338878619</v>
      </c>
    </row>
    <row r="5551" spans="1:3" x14ac:dyDescent="0.25">
      <c r="A5551" s="8" t="s">
        <v>23</v>
      </c>
      <c r="B5551" s="9" t="s">
        <v>17</v>
      </c>
      <c r="C5551" s="10">
        <v>52.276030633860195</v>
      </c>
    </row>
    <row r="5552" spans="1:3" x14ac:dyDescent="0.25">
      <c r="A5552" s="8" t="s">
        <v>23</v>
      </c>
      <c r="B5552" s="9" t="s">
        <v>17</v>
      </c>
      <c r="C5552" s="10">
        <v>51.951194394655374</v>
      </c>
    </row>
    <row r="5553" spans="1:3" x14ac:dyDescent="0.25">
      <c r="A5553" s="8" t="s">
        <v>22</v>
      </c>
      <c r="B5553" s="9" t="s">
        <v>17</v>
      </c>
      <c r="C5553" s="10">
        <v>51.931186000796579</v>
      </c>
    </row>
    <row r="5554" spans="1:3" x14ac:dyDescent="0.25">
      <c r="A5554" s="8" t="s">
        <v>24</v>
      </c>
      <c r="B5554" s="9" t="s">
        <v>19</v>
      </c>
      <c r="C5554" s="10">
        <v>51.890289103039287</v>
      </c>
    </row>
    <row r="5555" spans="1:3" x14ac:dyDescent="0.25">
      <c r="A5555" s="8" t="s">
        <v>22</v>
      </c>
      <c r="B5555" s="9" t="s">
        <v>16</v>
      </c>
      <c r="C5555" s="10">
        <v>51.748527418361057</v>
      </c>
    </row>
    <row r="5556" spans="1:3" x14ac:dyDescent="0.25">
      <c r="A5556" s="8" t="s">
        <v>22</v>
      </c>
      <c r="B5556" s="9" t="s">
        <v>16</v>
      </c>
      <c r="C5556" s="10">
        <v>51.748527418361057</v>
      </c>
    </row>
    <row r="5557" spans="1:3" x14ac:dyDescent="0.25">
      <c r="A5557" s="8" t="s">
        <v>22</v>
      </c>
      <c r="B5557" s="9" t="s">
        <v>17</v>
      </c>
      <c r="C5557" s="10">
        <v>51.706308169596689</v>
      </c>
    </row>
    <row r="5558" spans="1:3" x14ac:dyDescent="0.25">
      <c r="A5558" s="8" t="s">
        <v>22</v>
      </c>
      <c r="B5558" s="9" t="s">
        <v>17</v>
      </c>
      <c r="C5558" s="10">
        <v>51.706308169596689</v>
      </c>
    </row>
    <row r="5559" spans="1:3" x14ac:dyDescent="0.25">
      <c r="A5559" s="8" t="s">
        <v>22</v>
      </c>
      <c r="B5559" s="9" t="s">
        <v>17</v>
      </c>
      <c r="C5559" s="10">
        <v>51.706308169596689</v>
      </c>
    </row>
    <row r="5560" spans="1:3" x14ac:dyDescent="0.25">
      <c r="A5560" s="8" t="s">
        <v>22</v>
      </c>
      <c r="B5560" s="9" t="s">
        <v>17</v>
      </c>
      <c r="C5560" s="10">
        <v>51.706308169596689</v>
      </c>
    </row>
    <row r="5561" spans="1:3" x14ac:dyDescent="0.25">
      <c r="A5561" s="8" t="s">
        <v>22</v>
      </c>
      <c r="B5561" s="9" t="s">
        <v>17</v>
      </c>
      <c r="C5561" s="10">
        <v>51.706308169596689</v>
      </c>
    </row>
    <row r="5562" spans="1:3" x14ac:dyDescent="0.25">
      <c r="A5562" s="8" t="s">
        <v>22</v>
      </c>
      <c r="B5562" s="9" t="s">
        <v>17</v>
      </c>
      <c r="C5562" s="10">
        <v>51.706308169596689</v>
      </c>
    </row>
    <row r="5563" spans="1:3" x14ac:dyDescent="0.25">
      <c r="A5563" s="8" t="s">
        <v>22</v>
      </c>
      <c r="B5563" s="9" t="s">
        <v>17</v>
      </c>
      <c r="C5563" s="10">
        <v>51.706308169596689</v>
      </c>
    </row>
    <row r="5564" spans="1:3" x14ac:dyDescent="0.25">
      <c r="A5564" s="8" t="s">
        <v>22</v>
      </c>
      <c r="B5564" s="9" t="s">
        <v>17</v>
      </c>
      <c r="C5564" s="10">
        <v>51.706308169596689</v>
      </c>
    </row>
    <row r="5565" spans="1:3" x14ac:dyDescent="0.25">
      <c r="A5565" s="8" t="s">
        <v>22</v>
      </c>
      <c r="B5565" s="9" t="s">
        <v>17</v>
      </c>
      <c r="C5565" s="10">
        <v>51.706308169596689</v>
      </c>
    </row>
    <row r="5566" spans="1:3" x14ac:dyDescent="0.25">
      <c r="A5566" s="8" t="s">
        <v>22</v>
      </c>
      <c r="B5566" s="9" t="s">
        <v>17</v>
      </c>
      <c r="C5566" s="10">
        <v>51.706308169596689</v>
      </c>
    </row>
    <row r="5567" spans="1:3" x14ac:dyDescent="0.25">
      <c r="A5567" s="8" t="s">
        <v>22</v>
      </c>
      <c r="B5567" s="9" t="s">
        <v>17</v>
      </c>
      <c r="C5567" s="10">
        <v>51.706308169596689</v>
      </c>
    </row>
    <row r="5568" spans="1:3" x14ac:dyDescent="0.25">
      <c r="A5568" s="8" t="s">
        <v>22</v>
      </c>
      <c r="B5568" s="9" t="s">
        <v>17</v>
      </c>
      <c r="C5568" s="10">
        <v>51.706308169596689</v>
      </c>
    </row>
    <row r="5569" spans="1:3" x14ac:dyDescent="0.25">
      <c r="A5569" s="8" t="s">
        <v>22</v>
      </c>
      <c r="B5569" s="9" t="s">
        <v>17</v>
      </c>
      <c r="C5569" s="10">
        <v>51.706308169596689</v>
      </c>
    </row>
    <row r="5570" spans="1:3" x14ac:dyDescent="0.25">
      <c r="A5570" s="8" t="s">
        <v>22</v>
      </c>
      <c r="B5570" s="9" t="s">
        <v>17</v>
      </c>
      <c r="C5570" s="10">
        <v>51.706308169596689</v>
      </c>
    </row>
    <row r="5571" spans="1:3" x14ac:dyDescent="0.25">
      <c r="A5571" s="8" t="s">
        <v>22</v>
      </c>
      <c r="B5571" s="9" t="s">
        <v>19</v>
      </c>
      <c r="C5571" s="10">
        <v>51.706308169596689</v>
      </c>
    </row>
    <row r="5572" spans="1:3" x14ac:dyDescent="0.25">
      <c r="A5572" s="8" t="s">
        <v>22</v>
      </c>
      <c r="B5572" s="9" t="s">
        <v>19</v>
      </c>
      <c r="C5572" s="10">
        <v>51.706308169596689</v>
      </c>
    </row>
    <row r="5573" spans="1:3" x14ac:dyDescent="0.25">
      <c r="A5573" s="8" t="s">
        <v>22</v>
      </c>
      <c r="B5573" s="9" t="s">
        <v>16</v>
      </c>
      <c r="C5573" s="10">
        <v>51.706308169596689</v>
      </c>
    </row>
    <row r="5574" spans="1:3" x14ac:dyDescent="0.25">
      <c r="A5574" s="8" t="s">
        <v>22</v>
      </c>
      <c r="B5574" s="9" t="s">
        <v>16</v>
      </c>
      <c r="C5574" s="10">
        <v>51.706308169596689</v>
      </c>
    </row>
    <row r="5575" spans="1:3" x14ac:dyDescent="0.25">
      <c r="A5575" s="8" t="s">
        <v>22</v>
      </c>
      <c r="B5575" s="9" t="s">
        <v>16</v>
      </c>
      <c r="C5575" s="10">
        <v>51.706308169596689</v>
      </c>
    </row>
    <row r="5576" spans="1:3" x14ac:dyDescent="0.25">
      <c r="A5576" s="8" t="s">
        <v>22</v>
      </c>
      <c r="B5576" s="9" t="s">
        <v>16</v>
      </c>
      <c r="C5576" s="10">
        <v>51.706308169596689</v>
      </c>
    </row>
    <row r="5577" spans="1:3" x14ac:dyDescent="0.25">
      <c r="A5577" s="8" t="s">
        <v>22</v>
      </c>
      <c r="B5577" s="9" t="s">
        <v>18</v>
      </c>
      <c r="C5577" s="10">
        <v>51.706308169596689</v>
      </c>
    </row>
    <row r="5578" spans="1:3" x14ac:dyDescent="0.25">
      <c r="A5578" s="8" t="s">
        <v>22</v>
      </c>
      <c r="B5578" s="9" t="s">
        <v>18</v>
      </c>
      <c r="C5578" s="10">
        <v>51.706308169596689</v>
      </c>
    </row>
    <row r="5579" spans="1:3" x14ac:dyDescent="0.25">
      <c r="A5579" s="8" t="s">
        <v>22</v>
      </c>
      <c r="B5579" s="9" t="s">
        <v>18</v>
      </c>
      <c r="C5579" s="10">
        <v>51.706308169596689</v>
      </c>
    </row>
    <row r="5580" spans="1:3" x14ac:dyDescent="0.25">
      <c r="A5580" s="8" t="s">
        <v>22</v>
      </c>
      <c r="B5580" s="9" t="s">
        <v>18</v>
      </c>
      <c r="C5580" s="10">
        <v>51.706308169596689</v>
      </c>
    </row>
    <row r="5581" spans="1:3" x14ac:dyDescent="0.25">
      <c r="A5581" s="8" t="s">
        <v>22</v>
      </c>
      <c r="B5581" s="9" t="s">
        <v>18</v>
      </c>
      <c r="C5581" s="10">
        <v>51.706308169596689</v>
      </c>
    </row>
    <row r="5582" spans="1:3" x14ac:dyDescent="0.25">
      <c r="A5582" s="8" t="s">
        <v>22</v>
      </c>
      <c r="B5582" s="9" t="s">
        <v>18</v>
      </c>
      <c r="C5582" s="10">
        <v>51.706308169596689</v>
      </c>
    </row>
    <row r="5583" spans="1:3" x14ac:dyDescent="0.25">
      <c r="A5583" s="8" t="s">
        <v>22</v>
      </c>
      <c r="B5583" s="9" t="s">
        <v>18</v>
      </c>
      <c r="C5583" s="10">
        <v>51.706308169596689</v>
      </c>
    </row>
    <row r="5584" spans="1:3" x14ac:dyDescent="0.25">
      <c r="A5584" s="8" t="s">
        <v>23</v>
      </c>
      <c r="B5584" s="9" t="s">
        <v>18</v>
      </c>
      <c r="C5584" s="10">
        <v>51.688000000000002</v>
      </c>
    </row>
    <row r="5585" spans="1:3" x14ac:dyDescent="0.25">
      <c r="A5585" s="8" t="s">
        <v>21</v>
      </c>
      <c r="B5585" s="9" t="s">
        <v>18</v>
      </c>
      <c r="C5585" s="10">
        <v>51.544312169312171</v>
      </c>
    </row>
    <row r="5586" spans="1:3" x14ac:dyDescent="0.25">
      <c r="A5586" s="8" t="s">
        <v>21</v>
      </c>
      <c r="B5586" s="9" t="s">
        <v>18</v>
      </c>
      <c r="C5586" s="10">
        <v>51.544312169312171</v>
      </c>
    </row>
    <row r="5587" spans="1:3" x14ac:dyDescent="0.25">
      <c r="A5587" s="8" t="s">
        <v>24</v>
      </c>
      <c r="B5587" s="9" t="s">
        <v>18</v>
      </c>
      <c r="C5587" s="10">
        <v>51.475166790214971</v>
      </c>
    </row>
    <row r="5588" spans="1:3" x14ac:dyDescent="0.25">
      <c r="A5588" s="8" t="s">
        <v>22</v>
      </c>
      <c r="B5588" s="9" t="s">
        <v>17</v>
      </c>
      <c r="C5588" s="10">
        <v>51.392083049606214</v>
      </c>
    </row>
    <row r="5589" spans="1:3" x14ac:dyDescent="0.25">
      <c r="A5589" s="8" t="s">
        <v>22</v>
      </c>
      <c r="B5589" s="9" t="s">
        <v>17</v>
      </c>
      <c r="C5589" s="10">
        <v>51.392083049606214</v>
      </c>
    </row>
    <row r="5590" spans="1:3" x14ac:dyDescent="0.25">
      <c r="A5590" s="8" t="s">
        <v>22</v>
      </c>
      <c r="B5590" s="9" t="s">
        <v>17</v>
      </c>
      <c r="C5590" s="10">
        <v>51.392083049606214</v>
      </c>
    </row>
    <row r="5591" spans="1:3" x14ac:dyDescent="0.25">
      <c r="A5591" s="8" t="s">
        <v>22</v>
      </c>
      <c r="B5591" s="9" t="s">
        <v>17</v>
      </c>
      <c r="C5591" s="10">
        <v>51.392083049606214</v>
      </c>
    </row>
    <row r="5592" spans="1:3" x14ac:dyDescent="0.25">
      <c r="A5592" s="8" t="s">
        <v>22</v>
      </c>
      <c r="B5592" s="9" t="s">
        <v>17</v>
      </c>
      <c r="C5592" s="10">
        <v>51.392083049606214</v>
      </c>
    </row>
    <row r="5593" spans="1:3" x14ac:dyDescent="0.25">
      <c r="A5593" s="8" t="s">
        <v>22</v>
      </c>
      <c r="B5593" s="9" t="s">
        <v>17</v>
      </c>
      <c r="C5593" s="10">
        <v>51.392083049606214</v>
      </c>
    </row>
    <row r="5594" spans="1:3" x14ac:dyDescent="0.25">
      <c r="A5594" s="8" t="s">
        <v>22</v>
      </c>
      <c r="B5594" s="9" t="s">
        <v>17</v>
      </c>
      <c r="C5594" s="10">
        <v>51.392083049606214</v>
      </c>
    </row>
    <row r="5595" spans="1:3" x14ac:dyDescent="0.25">
      <c r="A5595" s="8" t="s">
        <v>22</v>
      </c>
      <c r="B5595" s="9" t="s">
        <v>17</v>
      </c>
      <c r="C5595" s="10">
        <v>51.392083049606214</v>
      </c>
    </row>
    <row r="5596" spans="1:3" x14ac:dyDescent="0.25">
      <c r="A5596" s="8" t="s">
        <v>22</v>
      </c>
      <c r="B5596" s="9" t="s">
        <v>17</v>
      </c>
      <c r="C5596" s="10">
        <v>51.392083049606214</v>
      </c>
    </row>
    <row r="5597" spans="1:3" x14ac:dyDescent="0.25">
      <c r="A5597" s="8" t="s">
        <v>22</v>
      </c>
      <c r="B5597" s="9" t="s">
        <v>17</v>
      </c>
      <c r="C5597" s="10">
        <v>51.392083049606214</v>
      </c>
    </row>
    <row r="5598" spans="1:3" x14ac:dyDescent="0.25">
      <c r="A5598" s="8" t="s">
        <v>22</v>
      </c>
      <c r="B5598" s="9" t="s">
        <v>17</v>
      </c>
      <c r="C5598" s="10">
        <v>51.392083049606214</v>
      </c>
    </row>
    <row r="5599" spans="1:3" x14ac:dyDescent="0.25">
      <c r="A5599" s="8" t="s">
        <v>22</v>
      </c>
      <c r="B5599" s="9" t="s">
        <v>17</v>
      </c>
      <c r="C5599" s="10">
        <v>51.392083049606214</v>
      </c>
    </row>
    <row r="5600" spans="1:3" x14ac:dyDescent="0.25">
      <c r="A5600" s="8" t="s">
        <v>22</v>
      </c>
      <c r="B5600" s="9" t="s">
        <v>16</v>
      </c>
      <c r="C5600" s="10">
        <v>51.392083049606214</v>
      </c>
    </row>
    <row r="5601" spans="1:3" x14ac:dyDescent="0.25">
      <c r="A5601" s="8" t="s">
        <v>22</v>
      </c>
      <c r="B5601" s="9" t="s">
        <v>18</v>
      </c>
      <c r="C5601" s="10">
        <v>51.392083049606214</v>
      </c>
    </row>
    <row r="5602" spans="1:3" x14ac:dyDescent="0.25">
      <c r="A5602" s="8" t="s">
        <v>22</v>
      </c>
      <c r="B5602" s="9" t="s">
        <v>18</v>
      </c>
      <c r="C5602" s="10">
        <v>51.392083049606214</v>
      </c>
    </row>
    <row r="5603" spans="1:3" x14ac:dyDescent="0.25">
      <c r="A5603" s="8" t="s">
        <v>22</v>
      </c>
      <c r="B5603" s="9" t="s">
        <v>18</v>
      </c>
      <c r="C5603" s="10">
        <v>51.392083049606214</v>
      </c>
    </row>
    <row r="5604" spans="1:3" x14ac:dyDescent="0.25">
      <c r="A5604" s="8" t="s">
        <v>22</v>
      </c>
      <c r="B5604" s="9" t="s">
        <v>18</v>
      </c>
      <c r="C5604" s="10">
        <v>51.392083049606214</v>
      </c>
    </row>
    <row r="5605" spans="1:3" x14ac:dyDescent="0.25">
      <c r="A5605" s="8" t="s">
        <v>22</v>
      </c>
      <c r="B5605" s="9" t="s">
        <v>18</v>
      </c>
      <c r="C5605" s="10">
        <v>51.392083049606214</v>
      </c>
    </row>
    <row r="5606" spans="1:3" x14ac:dyDescent="0.25">
      <c r="A5606" s="8" t="s">
        <v>23</v>
      </c>
      <c r="B5606" s="9" t="s">
        <v>17</v>
      </c>
      <c r="C5606" s="10">
        <v>51.369044884458127</v>
      </c>
    </row>
    <row r="5607" spans="1:3" x14ac:dyDescent="0.25">
      <c r="A5607" s="8" t="s">
        <v>23</v>
      </c>
      <c r="B5607" s="9" t="s">
        <v>17</v>
      </c>
      <c r="C5607" s="10">
        <v>51.369044884458127</v>
      </c>
    </row>
    <row r="5608" spans="1:3" x14ac:dyDescent="0.25">
      <c r="A5608" s="8" t="s">
        <v>23</v>
      </c>
      <c r="B5608" s="9" t="s">
        <v>17</v>
      </c>
      <c r="C5608" s="10">
        <v>51.369044884458127</v>
      </c>
    </row>
    <row r="5609" spans="1:3" x14ac:dyDescent="0.25">
      <c r="A5609" s="8" t="s">
        <v>23</v>
      </c>
      <c r="B5609" s="9" t="s">
        <v>17</v>
      </c>
      <c r="C5609" s="10">
        <v>51.369044884458127</v>
      </c>
    </row>
    <row r="5610" spans="1:3" x14ac:dyDescent="0.25">
      <c r="A5610" s="8" t="s">
        <v>24</v>
      </c>
      <c r="B5610" s="9" t="s">
        <v>18</v>
      </c>
      <c r="C5610" s="10">
        <v>51.195594620353702</v>
      </c>
    </row>
    <row r="5611" spans="1:3" x14ac:dyDescent="0.25">
      <c r="A5611" s="8" t="s">
        <v>24</v>
      </c>
      <c r="B5611" s="9" t="s">
        <v>18</v>
      </c>
      <c r="C5611" s="10">
        <v>51.195594620353702</v>
      </c>
    </row>
    <row r="5612" spans="1:3" x14ac:dyDescent="0.25">
      <c r="A5612" s="8" t="s">
        <v>24</v>
      </c>
      <c r="B5612" s="9" t="s">
        <v>18</v>
      </c>
      <c r="C5612" s="10">
        <v>51.195594620353702</v>
      </c>
    </row>
    <row r="5613" spans="1:3" x14ac:dyDescent="0.25">
      <c r="A5613" s="8" t="s">
        <v>24</v>
      </c>
      <c r="B5613" s="9" t="s">
        <v>18</v>
      </c>
      <c r="C5613" s="10">
        <v>51.195594620353702</v>
      </c>
    </row>
    <row r="5614" spans="1:3" x14ac:dyDescent="0.25">
      <c r="A5614" s="8" t="s">
        <v>22</v>
      </c>
      <c r="B5614" s="9" t="s">
        <v>17</v>
      </c>
      <c r="C5614" s="10">
        <v>50.83179297597043</v>
      </c>
    </row>
    <row r="5615" spans="1:3" x14ac:dyDescent="0.25">
      <c r="A5615" s="8" t="s">
        <v>22</v>
      </c>
      <c r="B5615" s="9" t="s">
        <v>18</v>
      </c>
      <c r="C5615" s="10">
        <v>50.83179297597043</v>
      </c>
    </row>
    <row r="5616" spans="1:3" x14ac:dyDescent="0.25">
      <c r="A5616" s="8" t="s">
        <v>22</v>
      </c>
      <c r="B5616" s="9" t="s">
        <v>18</v>
      </c>
      <c r="C5616" s="10">
        <v>50.83179297597043</v>
      </c>
    </row>
    <row r="5617" spans="1:3" x14ac:dyDescent="0.25">
      <c r="A5617" s="8" t="s">
        <v>22</v>
      </c>
      <c r="B5617" s="9" t="s">
        <v>18</v>
      </c>
      <c r="C5617" s="10">
        <v>50.83179297597043</v>
      </c>
    </row>
    <row r="5618" spans="1:3" x14ac:dyDescent="0.25">
      <c r="A5618" s="8" t="s">
        <v>15</v>
      </c>
      <c r="B5618" s="9" t="s">
        <v>16</v>
      </c>
      <c r="C5618" s="10">
        <v>50.828665500471672</v>
      </c>
    </row>
    <row r="5619" spans="1:3" x14ac:dyDescent="0.25">
      <c r="A5619" s="8" t="s">
        <v>15</v>
      </c>
      <c r="B5619" s="9" t="s">
        <v>17</v>
      </c>
      <c r="C5619" s="10">
        <v>50.729299275554787</v>
      </c>
    </row>
    <row r="5620" spans="1:3" x14ac:dyDescent="0.25">
      <c r="A5620" s="8" t="s">
        <v>21</v>
      </c>
      <c r="B5620" s="9" t="s">
        <v>17</v>
      </c>
      <c r="C5620" s="10">
        <v>50.705467372134038</v>
      </c>
    </row>
    <row r="5621" spans="1:3" x14ac:dyDescent="0.25">
      <c r="A5621" s="8" t="s">
        <v>15</v>
      </c>
      <c r="B5621" s="9" t="s">
        <v>17</v>
      </c>
      <c r="C5621" s="10">
        <v>50.372297068332315</v>
      </c>
    </row>
    <row r="5622" spans="1:3" x14ac:dyDescent="0.25">
      <c r="A5622" s="8" t="s">
        <v>15</v>
      </c>
      <c r="B5622" s="9" t="s">
        <v>17</v>
      </c>
      <c r="C5622" s="10">
        <v>50.372297068332315</v>
      </c>
    </row>
    <row r="5623" spans="1:3" x14ac:dyDescent="0.25">
      <c r="A5623" s="8" t="s">
        <v>23</v>
      </c>
      <c r="B5623" s="9" t="s">
        <v>18</v>
      </c>
      <c r="C5623" s="10">
        <v>50.325000000000003</v>
      </c>
    </row>
    <row r="5624" spans="1:3" x14ac:dyDescent="0.25">
      <c r="A5624" s="8" t="s">
        <v>15</v>
      </c>
      <c r="B5624" s="9" t="s">
        <v>17</v>
      </c>
      <c r="C5624" s="10">
        <v>50.189125078992923</v>
      </c>
    </row>
    <row r="5625" spans="1:3" x14ac:dyDescent="0.25">
      <c r="A5625" s="8" t="s">
        <v>22</v>
      </c>
      <c r="B5625" s="9" t="s">
        <v>18</v>
      </c>
      <c r="C5625" s="10">
        <v>50.107280973366052</v>
      </c>
    </row>
    <row r="5626" spans="1:3" x14ac:dyDescent="0.25">
      <c r="A5626" s="8" t="s">
        <v>22</v>
      </c>
      <c r="B5626" s="9" t="s">
        <v>16</v>
      </c>
      <c r="C5626" s="10">
        <v>50.061614294516332</v>
      </c>
    </row>
    <row r="5627" spans="1:3" x14ac:dyDescent="0.25">
      <c r="A5627" s="8" t="s">
        <v>22</v>
      </c>
      <c r="B5627" s="9" t="s">
        <v>18</v>
      </c>
      <c r="C5627" s="10">
        <v>50.061614294516332</v>
      </c>
    </row>
    <row r="5628" spans="1:3" x14ac:dyDescent="0.25">
      <c r="A5628" s="8" t="s">
        <v>24</v>
      </c>
      <c r="B5628" s="9" t="s">
        <v>16</v>
      </c>
      <c r="C5628" s="10">
        <v>50</v>
      </c>
    </row>
    <row r="5629" spans="1:3" x14ac:dyDescent="0.25">
      <c r="A5629" s="8" t="s">
        <v>24</v>
      </c>
      <c r="B5629" s="9" t="s">
        <v>18</v>
      </c>
      <c r="C5629" s="10">
        <v>50</v>
      </c>
    </row>
    <row r="5630" spans="1:3" x14ac:dyDescent="0.25">
      <c r="A5630" s="8" t="s">
        <v>23</v>
      </c>
      <c r="B5630" s="9" t="s">
        <v>17</v>
      </c>
      <c r="C5630" s="10">
        <v>50</v>
      </c>
    </row>
    <row r="5631" spans="1:3" x14ac:dyDescent="0.25">
      <c r="A5631" s="8" t="s">
        <v>23</v>
      </c>
      <c r="B5631" s="9" t="s">
        <v>17</v>
      </c>
      <c r="C5631" s="10">
        <v>50</v>
      </c>
    </row>
    <row r="5632" spans="1:3" x14ac:dyDescent="0.25">
      <c r="A5632" s="8" t="s">
        <v>23</v>
      </c>
      <c r="B5632" s="9" t="s">
        <v>17</v>
      </c>
      <c r="C5632" s="10">
        <v>50</v>
      </c>
    </row>
    <row r="5633" spans="1:3" x14ac:dyDescent="0.25">
      <c r="A5633" s="8" t="s">
        <v>23</v>
      </c>
      <c r="B5633" s="9" t="s">
        <v>17</v>
      </c>
      <c r="C5633" s="10">
        <v>50</v>
      </c>
    </row>
    <row r="5634" spans="1:3" x14ac:dyDescent="0.25">
      <c r="A5634" s="8" t="s">
        <v>23</v>
      </c>
      <c r="B5634" s="9" t="s">
        <v>17</v>
      </c>
      <c r="C5634" s="10">
        <v>50</v>
      </c>
    </row>
    <row r="5635" spans="1:3" x14ac:dyDescent="0.25">
      <c r="A5635" s="8" t="s">
        <v>23</v>
      </c>
      <c r="B5635" s="9" t="s">
        <v>17</v>
      </c>
      <c r="C5635" s="10">
        <v>50</v>
      </c>
    </row>
    <row r="5636" spans="1:3" x14ac:dyDescent="0.25">
      <c r="A5636" s="8" t="s">
        <v>23</v>
      </c>
      <c r="B5636" s="9" t="s">
        <v>17</v>
      </c>
      <c r="C5636" s="10">
        <v>50</v>
      </c>
    </row>
    <row r="5637" spans="1:3" x14ac:dyDescent="0.25">
      <c r="A5637" s="8" t="s">
        <v>23</v>
      </c>
      <c r="B5637" s="9" t="s">
        <v>17</v>
      </c>
      <c r="C5637" s="10">
        <v>50</v>
      </c>
    </row>
    <row r="5638" spans="1:3" x14ac:dyDescent="0.25">
      <c r="A5638" s="8" t="s">
        <v>23</v>
      </c>
      <c r="B5638" s="9" t="s">
        <v>17</v>
      </c>
      <c r="C5638" s="10">
        <v>50</v>
      </c>
    </row>
    <row r="5639" spans="1:3" x14ac:dyDescent="0.25">
      <c r="A5639" s="8" t="s">
        <v>23</v>
      </c>
      <c r="B5639" s="9" t="s">
        <v>17</v>
      </c>
      <c r="C5639" s="10">
        <v>50</v>
      </c>
    </row>
    <row r="5640" spans="1:3" x14ac:dyDescent="0.25">
      <c r="A5640" s="8" t="s">
        <v>23</v>
      </c>
      <c r="B5640" s="9" t="s">
        <v>17</v>
      </c>
      <c r="C5640" s="10">
        <v>50</v>
      </c>
    </row>
    <row r="5641" spans="1:3" x14ac:dyDescent="0.25">
      <c r="A5641" s="8" t="s">
        <v>23</v>
      </c>
      <c r="B5641" s="9" t="s">
        <v>17</v>
      </c>
      <c r="C5641" s="10">
        <v>50</v>
      </c>
    </row>
    <row r="5642" spans="1:3" x14ac:dyDescent="0.25">
      <c r="A5642" s="8" t="s">
        <v>23</v>
      </c>
      <c r="B5642" s="9" t="s">
        <v>17</v>
      </c>
      <c r="C5642" s="10">
        <v>50</v>
      </c>
    </row>
    <row r="5643" spans="1:3" x14ac:dyDescent="0.25">
      <c r="A5643" s="8" t="s">
        <v>23</v>
      </c>
      <c r="B5643" s="9" t="s">
        <v>17</v>
      </c>
      <c r="C5643" s="10">
        <v>50</v>
      </c>
    </row>
    <row r="5644" spans="1:3" x14ac:dyDescent="0.25">
      <c r="A5644" s="8" t="s">
        <v>23</v>
      </c>
      <c r="B5644" s="9" t="s">
        <v>17</v>
      </c>
      <c r="C5644" s="10">
        <v>50</v>
      </c>
    </row>
    <row r="5645" spans="1:3" x14ac:dyDescent="0.25">
      <c r="A5645" s="8" t="s">
        <v>23</v>
      </c>
      <c r="B5645" s="9" t="s">
        <v>17</v>
      </c>
      <c r="C5645" s="10">
        <v>50</v>
      </c>
    </row>
    <row r="5646" spans="1:3" x14ac:dyDescent="0.25">
      <c r="A5646" s="8" t="s">
        <v>23</v>
      </c>
      <c r="B5646" s="9" t="s">
        <v>17</v>
      </c>
      <c r="C5646" s="10">
        <v>50</v>
      </c>
    </row>
    <row r="5647" spans="1:3" x14ac:dyDescent="0.25">
      <c r="A5647" s="8" t="s">
        <v>23</v>
      </c>
      <c r="B5647" s="9" t="s">
        <v>17</v>
      </c>
      <c r="C5647" s="10">
        <v>50</v>
      </c>
    </row>
    <row r="5648" spans="1:3" x14ac:dyDescent="0.25">
      <c r="A5648" s="8" t="s">
        <v>23</v>
      </c>
      <c r="B5648" s="9" t="s">
        <v>17</v>
      </c>
      <c r="C5648" s="10">
        <v>50</v>
      </c>
    </row>
    <row r="5649" spans="1:3" x14ac:dyDescent="0.25">
      <c r="A5649" s="8" t="s">
        <v>23</v>
      </c>
      <c r="B5649" s="9" t="s">
        <v>19</v>
      </c>
      <c r="C5649" s="10">
        <v>50</v>
      </c>
    </row>
    <row r="5650" spans="1:3" x14ac:dyDescent="0.25">
      <c r="A5650" s="8" t="s">
        <v>23</v>
      </c>
      <c r="B5650" s="9" t="s">
        <v>16</v>
      </c>
      <c r="C5650" s="10">
        <v>50</v>
      </c>
    </row>
    <row r="5651" spans="1:3" x14ac:dyDescent="0.25">
      <c r="A5651" s="8" t="s">
        <v>23</v>
      </c>
      <c r="B5651" s="9" t="s">
        <v>16</v>
      </c>
      <c r="C5651" s="10">
        <v>50</v>
      </c>
    </row>
    <row r="5652" spans="1:3" x14ac:dyDescent="0.25">
      <c r="A5652" s="8" t="s">
        <v>23</v>
      </c>
      <c r="B5652" s="9" t="s">
        <v>16</v>
      </c>
      <c r="C5652" s="10">
        <v>50</v>
      </c>
    </row>
    <row r="5653" spans="1:3" x14ac:dyDescent="0.25">
      <c r="A5653" s="8" t="s">
        <v>23</v>
      </c>
      <c r="B5653" s="9" t="s">
        <v>16</v>
      </c>
      <c r="C5653" s="10">
        <v>50</v>
      </c>
    </row>
    <row r="5654" spans="1:3" x14ac:dyDescent="0.25">
      <c r="A5654" s="8" t="s">
        <v>23</v>
      </c>
      <c r="B5654" s="9" t="s">
        <v>16</v>
      </c>
      <c r="C5654" s="10">
        <v>50</v>
      </c>
    </row>
    <row r="5655" spans="1:3" x14ac:dyDescent="0.25">
      <c r="A5655" s="8" t="s">
        <v>23</v>
      </c>
      <c r="B5655" s="9" t="s">
        <v>16</v>
      </c>
      <c r="C5655" s="10">
        <v>50</v>
      </c>
    </row>
    <row r="5656" spans="1:3" x14ac:dyDescent="0.25">
      <c r="A5656" s="11" t="s">
        <v>23</v>
      </c>
      <c r="B5656" s="12" t="s">
        <v>16</v>
      </c>
      <c r="C5656" s="13">
        <v>50</v>
      </c>
    </row>
    <row r="5657" spans="1:3" x14ac:dyDescent="0.25">
      <c r="A5657" s="8" t="s">
        <v>23</v>
      </c>
      <c r="B5657" s="9" t="s">
        <v>18</v>
      </c>
      <c r="C5657" s="10">
        <v>50</v>
      </c>
    </row>
    <row r="5658" spans="1:3" x14ac:dyDescent="0.25">
      <c r="A5658" s="8" t="s">
        <v>23</v>
      </c>
      <c r="B5658" s="9" t="s">
        <v>18</v>
      </c>
      <c r="C5658" s="10">
        <v>50</v>
      </c>
    </row>
    <row r="5659" spans="1:3" x14ac:dyDescent="0.25">
      <c r="A5659" s="8" t="s">
        <v>23</v>
      </c>
      <c r="B5659" s="9" t="s">
        <v>18</v>
      </c>
      <c r="C5659" s="10">
        <v>50</v>
      </c>
    </row>
    <row r="5660" spans="1:3" x14ac:dyDescent="0.25">
      <c r="A5660" s="8" t="s">
        <v>23</v>
      </c>
      <c r="B5660" s="9" t="s">
        <v>18</v>
      </c>
      <c r="C5660" s="10">
        <v>50</v>
      </c>
    </row>
    <row r="5661" spans="1:3" x14ac:dyDescent="0.25">
      <c r="A5661" s="8" t="s">
        <v>23</v>
      </c>
      <c r="B5661" s="9" t="s">
        <v>18</v>
      </c>
      <c r="C5661" s="10">
        <v>50</v>
      </c>
    </row>
    <row r="5662" spans="1:3" x14ac:dyDescent="0.25">
      <c r="A5662" s="8" t="s">
        <v>23</v>
      </c>
      <c r="B5662" s="9" t="s">
        <v>18</v>
      </c>
      <c r="C5662" s="10">
        <v>50</v>
      </c>
    </row>
    <row r="5663" spans="1:3" x14ac:dyDescent="0.25">
      <c r="A5663" s="8" t="s">
        <v>23</v>
      </c>
      <c r="B5663" s="9" t="s">
        <v>18</v>
      </c>
      <c r="C5663" s="10">
        <v>50</v>
      </c>
    </row>
    <row r="5664" spans="1:3" x14ac:dyDescent="0.25">
      <c r="A5664" s="8" t="s">
        <v>23</v>
      </c>
      <c r="B5664" s="9" t="s">
        <v>18</v>
      </c>
      <c r="C5664" s="10">
        <v>50</v>
      </c>
    </row>
    <row r="5665" spans="1:3" x14ac:dyDescent="0.25">
      <c r="A5665" s="8" t="s">
        <v>23</v>
      </c>
      <c r="B5665" s="9" t="s">
        <v>18</v>
      </c>
      <c r="C5665" s="10">
        <v>50</v>
      </c>
    </row>
    <row r="5666" spans="1:3" x14ac:dyDescent="0.25">
      <c r="A5666" s="8" t="s">
        <v>23</v>
      </c>
      <c r="B5666" s="9" t="s">
        <v>18</v>
      </c>
      <c r="C5666" s="10">
        <v>50</v>
      </c>
    </row>
    <row r="5667" spans="1:3" x14ac:dyDescent="0.25">
      <c r="A5667" s="8" t="s">
        <v>23</v>
      </c>
      <c r="B5667" s="9" t="s">
        <v>18</v>
      </c>
      <c r="C5667" s="10">
        <v>50</v>
      </c>
    </row>
    <row r="5668" spans="1:3" x14ac:dyDescent="0.25">
      <c r="A5668" s="8" t="s">
        <v>23</v>
      </c>
      <c r="B5668" s="9" t="s">
        <v>18</v>
      </c>
      <c r="C5668" s="10">
        <v>50</v>
      </c>
    </row>
    <row r="5669" spans="1:3" x14ac:dyDescent="0.25">
      <c r="A5669" s="8" t="s">
        <v>23</v>
      </c>
      <c r="B5669" s="9" t="s">
        <v>18</v>
      </c>
      <c r="C5669" s="10">
        <v>50</v>
      </c>
    </row>
    <row r="5670" spans="1:3" x14ac:dyDescent="0.25">
      <c r="A5670" s="8" t="s">
        <v>23</v>
      </c>
      <c r="B5670" s="9" t="s">
        <v>18</v>
      </c>
      <c r="C5670" s="10">
        <v>50</v>
      </c>
    </row>
    <row r="5671" spans="1:3" x14ac:dyDescent="0.25">
      <c r="A5671" s="8" t="s">
        <v>22</v>
      </c>
      <c r="B5671" s="9" t="s">
        <v>16</v>
      </c>
      <c r="C5671" s="10">
        <v>50</v>
      </c>
    </row>
    <row r="5672" spans="1:3" x14ac:dyDescent="0.25">
      <c r="A5672" s="8" t="s">
        <v>22</v>
      </c>
      <c r="B5672" s="9" t="s">
        <v>16</v>
      </c>
      <c r="C5672" s="10">
        <v>50</v>
      </c>
    </row>
    <row r="5673" spans="1:3" x14ac:dyDescent="0.25">
      <c r="A5673" s="8" t="s">
        <v>22</v>
      </c>
      <c r="B5673" s="9" t="s">
        <v>18</v>
      </c>
      <c r="C5673" s="10">
        <v>50</v>
      </c>
    </row>
    <row r="5674" spans="1:3" x14ac:dyDescent="0.25">
      <c r="A5674" s="8" t="s">
        <v>22</v>
      </c>
      <c r="B5674" s="9" t="s">
        <v>18</v>
      </c>
      <c r="C5674" s="10">
        <v>50</v>
      </c>
    </row>
    <row r="5675" spans="1:3" x14ac:dyDescent="0.25">
      <c r="A5675" s="8" t="s">
        <v>22</v>
      </c>
      <c r="B5675" s="9" t="s">
        <v>18</v>
      </c>
      <c r="C5675" s="10">
        <v>50</v>
      </c>
    </row>
    <row r="5676" spans="1:3" x14ac:dyDescent="0.25">
      <c r="A5676" s="8" t="s">
        <v>22</v>
      </c>
      <c r="B5676" s="9" t="s">
        <v>18</v>
      </c>
      <c r="C5676" s="10">
        <v>50</v>
      </c>
    </row>
    <row r="5677" spans="1:3" x14ac:dyDescent="0.25">
      <c r="A5677" s="8" t="s">
        <v>22</v>
      </c>
      <c r="B5677" s="9" t="s">
        <v>18</v>
      </c>
      <c r="C5677" s="10">
        <v>50</v>
      </c>
    </row>
    <row r="5678" spans="1:3" x14ac:dyDescent="0.25">
      <c r="A5678" s="8" t="s">
        <v>22</v>
      </c>
      <c r="B5678" s="9" t="s">
        <v>18</v>
      </c>
      <c r="C5678" s="10">
        <v>50</v>
      </c>
    </row>
    <row r="5679" spans="1:3" x14ac:dyDescent="0.25">
      <c r="A5679" s="8" t="s">
        <v>22</v>
      </c>
      <c r="B5679" s="9" t="s">
        <v>18</v>
      </c>
      <c r="C5679" s="10">
        <v>50</v>
      </c>
    </row>
    <row r="5680" spans="1:3" x14ac:dyDescent="0.25">
      <c r="A5680" s="8" t="s">
        <v>22</v>
      </c>
      <c r="B5680" s="9" t="s">
        <v>18</v>
      </c>
      <c r="C5680" s="10">
        <v>50</v>
      </c>
    </row>
    <row r="5681" spans="1:3" x14ac:dyDescent="0.25">
      <c r="A5681" s="8" t="s">
        <v>22</v>
      </c>
      <c r="B5681" s="9" t="s">
        <v>18</v>
      </c>
      <c r="C5681" s="10">
        <v>50</v>
      </c>
    </row>
    <row r="5682" spans="1:3" x14ac:dyDescent="0.25">
      <c r="A5682" s="8" t="s">
        <v>22</v>
      </c>
      <c r="B5682" s="9" t="s">
        <v>18</v>
      </c>
      <c r="C5682" s="10">
        <v>50</v>
      </c>
    </row>
    <row r="5683" spans="1:3" x14ac:dyDescent="0.25">
      <c r="A5683" s="8" t="s">
        <v>22</v>
      </c>
      <c r="B5683" s="9" t="s">
        <v>18</v>
      </c>
      <c r="C5683" s="10">
        <v>50</v>
      </c>
    </row>
    <row r="5684" spans="1:3" x14ac:dyDescent="0.25">
      <c r="A5684" s="8" t="s">
        <v>21</v>
      </c>
      <c r="B5684" s="9" t="s">
        <v>17</v>
      </c>
      <c r="C5684" s="10">
        <v>50</v>
      </c>
    </row>
    <row r="5685" spans="1:3" x14ac:dyDescent="0.25">
      <c r="A5685" s="8" t="s">
        <v>21</v>
      </c>
      <c r="B5685" s="9" t="s">
        <v>17</v>
      </c>
      <c r="C5685" s="10">
        <v>50</v>
      </c>
    </row>
    <row r="5686" spans="1:3" x14ac:dyDescent="0.25">
      <c r="A5686" s="8" t="s">
        <v>21</v>
      </c>
      <c r="B5686" s="9" t="s">
        <v>17</v>
      </c>
      <c r="C5686" s="10">
        <v>50</v>
      </c>
    </row>
    <row r="5687" spans="1:3" x14ac:dyDescent="0.25">
      <c r="A5687" s="8" t="s">
        <v>21</v>
      </c>
      <c r="B5687" s="9" t="s">
        <v>17</v>
      </c>
      <c r="C5687" s="10">
        <v>50</v>
      </c>
    </row>
    <row r="5688" spans="1:3" x14ac:dyDescent="0.25">
      <c r="A5688" s="8" t="s">
        <v>21</v>
      </c>
      <c r="B5688" s="9" t="s">
        <v>17</v>
      </c>
      <c r="C5688" s="10">
        <v>50</v>
      </c>
    </row>
    <row r="5689" spans="1:3" x14ac:dyDescent="0.25">
      <c r="A5689" s="8" t="s">
        <v>21</v>
      </c>
      <c r="B5689" s="9" t="s">
        <v>18</v>
      </c>
      <c r="C5689" s="10">
        <v>50</v>
      </c>
    </row>
    <row r="5690" spans="1:3" x14ac:dyDescent="0.25">
      <c r="A5690" s="8" t="s">
        <v>21</v>
      </c>
      <c r="B5690" s="9" t="s">
        <v>18</v>
      </c>
      <c r="C5690" s="10">
        <v>50</v>
      </c>
    </row>
    <row r="5691" spans="1:3" x14ac:dyDescent="0.25">
      <c r="A5691" s="8" t="s">
        <v>21</v>
      </c>
      <c r="B5691" s="9" t="s">
        <v>18</v>
      </c>
      <c r="C5691" s="10">
        <v>50</v>
      </c>
    </row>
    <row r="5692" spans="1:3" x14ac:dyDescent="0.25">
      <c r="A5692" s="8" t="s">
        <v>21</v>
      </c>
      <c r="B5692" s="9" t="s">
        <v>18</v>
      </c>
      <c r="C5692" s="10">
        <v>50</v>
      </c>
    </row>
    <row r="5693" spans="1:3" x14ac:dyDescent="0.25">
      <c r="A5693" s="8" t="s">
        <v>21</v>
      </c>
      <c r="B5693" s="9" t="s">
        <v>18</v>
      </c>
      <c r="C5693" s="10">
        <v>50</v>
      </c>
    </row>
    <row r="5694" spans="1:3" x14ac:dyDescent="0.25">
      <c r="A5694" s="8" t="s">
        <v>21</v>
      </c>
      <c r="B5694" s="9" t="s">
        <v>18</v>
      </c>
      <c r="C5694" s="10">
        <v>50</v>
      </c>
    </row>
    <row r="5695" spans="1:3" x14ac:dyDescent="0.25">
      <c r="A5695" s="8" t="s">
        <v>21</v>
      </c>
      <c r="B5695" s="9" t="s">
        <v>18</v>
      </c>
      <c r="C5695" s="10">
        <v>50</v>
      </c>
    </row>
    <row r="5696" spans="1:3" x14ac:dyDescent="0.25">
      <c r="A5696" s="8" t="s">
        <v>15</v>
      </c>
      <c r="B5696" s="9" t="s">
        <v>17</v>
      </c>
      <c r="C5696" s="10">
        <v>50</v>
      </c>
    </row>
    <row r="5697" spans="1:3" x14ac:dyDescent="0.25">
      <c r="A5697" s="8" t="s">
        <v>21</v>
      </c>
      <c r="B5697" s="9" t="s">
        <v>18</v>
      </c>
      <c r="C5697" s="10">
        <v>49.603174603174601</v>
      </c>
    </row>
    <row r="5698" spans="1:3" x14ac:dyDescent="0.25">
      <c r="A5698" s="8" t="s">
        <v>21</v>
      </c>
      <c r="B5698" s="9" t="s">
        <v>16</v>
      </c>
      <c r="C5698" s="10">
        <v>49.372134038800709</v>
      </c>
    </row>
    <row r="5699" spans="1:3" x14ac:dyDescent="0.25">
      <c r="A5699" s="8" t="s">
        <v>23</v>
      </c>
      <c r="B5699" s="9" t="s">
        <v>19</v>
      </c>
      <c r="C5699" s="10">
        <v>49.356067834979626</v>
      </c>
    </row>
    <row r="5700" spans="1:3" x14ac:dyDescent="0.25">
      <c r="A5700" s="8" t="s">
        <v>23</v>
      </c>
      <c r="B5700" s="9" t="s">
        <v>19</v>
      </c>
      <c r="C5700" s="10">
        <v>49.356067834979626</v>
      </c>
    </row>
    <row r="5701" spans="1:3" x14ac:dyDescent="0.25">
      <c r="A5701" s="8" t="s">
        <v>23</v>
      </c>
      <c r="B5701" s="9" t="s">
        <v>20</v>
      </c>
      <c r="C5701" s="10">
        <v>49.356067834979626</v>
      </c>
    </row>
    <row r="5702" spans="1:3" x14ac:dyDescent="0.25">
      <c r="A5702" s="8" t="s">
        <v>23</v>
      </c>
      <c r="B5702" s="9" t="s">
        <v>18</v>
      </c>
      <c r="C5702" s="10">
        <v>49.356067834979626</v>
      </c>
    </row>
    <row r="5703" spans="1:3" x14ac:dyDescent="0.25">
      <c r="A5703" s="8" t="s">
        <v>22</v>
      </c>
      <c r="B5703" s="9" t="s">
        <v>17</v>
      </c>
      <c r="C5703" s="10">
        <v>49.291435613062234</v>
      </c>
    </row>
    <row r="5704" spans="1:3" x14ac:dyDescent="0.25">
      <c r="A5704" s="8" t="s">
        <v>22</v>
      </c>
      <c r="B5704" s="9" t="s">
        <v>17</v>
      </c>
      <c r="C5704" s="10">
        <v>49.291435613062234</v>
      </c>
    </row>
    <row r="5705" spans="1:3" x14ac:dyDescent="0.25">
      <c r="A5705" s="8" t="s">
        <v>22</v>
      </c>
      <c r="B5705" s="9" t="s">
        <v>17</v>
      </c>
      <c r="C5705" s="10">
        <v>49.291435613062234</v>
      </c>
    </row>
    <row r="5706" spans="1:3" x14ac:dyDescent="0.25">
      <c r="A5706" s="8" t="s">
        <v>22</v>
      </c>
      <c r="B5706" s="9" t="s">
        <v>17</v>
      </c>
      <c r="C5706" s="10">
        <v>49.291435613062234</v>
      </c>
    </row>
    <row r="5707" spans="1:3" x14ac:dyDescent="0.25">
      <c r="A5707" s="8" t="s">
        <v>22</v>
      </c>
      <c r="B5707" s="9" t="s">
        <v>17</v>
      </c>
      <c r="C5707" s="10">
        <v>49.291435613062234</v>
      </c>
    </row>
    <row r="5708" spans="1:3" x14ac:dyDescent="0.25">
      <c r="A5708" s="8" t="s">
        <v>22</v>
      </c>
      <c r="B5708" s="9" t="s">
        <v>17</v>
      </c>
      <c r="C5708" s="10">
        <v>49.291435613062234</v>
      </c>
    </row>
    <row r="5709" spans="1:3" x14ac:dyDescent="0.25">
      <c r="A5709" s="8" t="s">
        <v>22</v>
      </c>
      <c r="B5709" s="9" t="s">
        <v>17</v>
      </c>
      <c r="C5709" s="10">
        <v>49.291435613062234</v>
      </c>
    </row>
    <row r="5710" spans="1:3" x14ac:dyDescent="0.25">
      <c r="A5710" s="8" t="s">
        <v>23</v>
      </c>
      <c r="B5710" s="9" t="s">
        <v>17</v>
      </c>
      <c r="C5710" s="10">
        <v>49.21917384523254</v>
      </c>
    </row>
    <row r="5711" spans="1:3" x14ac:dyDescent="0.25">
      <c r="A5711" s="8" t="s">
        <v>23</v>
      </c>
      <c r="B5711" s="9" t="s">
        <v>17</v>
      </c>
      <c r="C5711" s="10">
        <v>49.116832328499271</v>
      </c>
    </row>
    <row r="5712" spans="1:3" x14ac:dyDescent="0.25">
      <c r="A5712" s="8" t="s">
        <v>22</v>
      </c>
      <c r="B5712" s="9" t="s">
        <v>17</v>
      </c>
      <c r="C5712" s="10">
        <v>49.095348120764015</v>
      </c>
    </row>
    <row r="5713" spans="1:3" x14ac:dyDescent="0.25">
      <c r="A5713" s="8" t="s">
        <v>21</v>
      </c>
      <c r="B5713" s="9" t="s">
        <v>17</v>
      </c>
      <c r="C5713" s="10">
        <v>48.967151675485006</v>
      </c>
    </row>
    <row r="5714" spans="1:3" x14ac:dyDescent="0.25">
      <c r="A5714" s="8" t="s">
        <v>21</v>
      </c>
      <c r="B5714" s="9" t="s">
        <v>17</v>
      </c>
      <c r="C5714" s="10">
        <v>48.967151675485006</v>
      </c>
    </row>
    <row r="5715" spans="1:3" x14ac:dyDescent="0.25">
      <c r="A5715" s="8" t="s">
        <v>21</v>
      </c>
      <c r="B5715" s="9" t="s">
        <v>17</v>
      </c>
      <c r="C5715" s="10">
        <v>48.967151675485006</v>
      </c>
    </row>
    <row r="5716" spans="1:3" x14ac:dyDescent="0.25">
      <c r="A5716" s="8" t="s">
        <v>21</v>
      </c>
      <c r="B5716" s="9" t="s">
        <v>17</v>
      </c>
      <c r="C5716" s="10">
        <v>48.967151675485006</v>
      </c>
    </row>
    <row r="5717" spans="1:3" x14ac:dyDescent="0.25">
      <c r="A5717" s="8" t="s">
        <v>21</v>
      </c>
      <c r="B5717" s="9" t="s">
        <v>17</v>
      </c>
      <c r="C5717" s="10">
        <v>48.967107583774251</v>
      </c>
    </row>
    <row r="5718" spans="1:3" x14ac:dyDescent="0.25">
      <c r="A5718" s="8" t="s">
        <v>21</v>
      </c>
      <c r="B5718" s="9" t="s">
        <v>17</v>
      </c>
      <c r="C5718" s="10">
        <v>48.967107583774251</v>
      </c>
    </row>
    <row r="5719" spans="1:3" x14ac:dyDescent="0.25">
      <c r="A5719" s="8" t="s">
        <v>21</v>
      </c>
      <c r="B5719" s="9" t="s">
        <v>17</v>
      </c>
      <c r="C5719" s="10">
        <v>48.967107583774251</v>
      </c>
    </row>
    <row r="5720" spans="1:3" x14ac:dyDescent="0.25">
      <c r="A5720" s="8" t="s">
        <v>21</v>
      </c>
      <c r="B5720" s="9" t="s">
        <v>17</v>
      </c>
      <c r="C5720" s="10">
        <v>48.967096560846564</v>
      </c>
    </row>
    <row r="5721" spans="1:3" x14ac:dyDescent="0.25">
      <c r="A5721" s="8" t="s">
        <v>21</v>
      </c>
      <c r="B5721" s="9" t="s">
        <v>17</v>
      </c>
      <c r="C5721" s="10">
        <v>48.963844797178126</v>
      </c>
    </row>
    <row r="5722" spans="1:3" x14ac:dyDescent="0.25">
      <c r="A5722" s="8" t="s">
        <v>21</v>
      </c>
      <c r="B5722" s="9" t="s">
        <v>17</v>
      </c>
      <c r="C5722" s="10">
        <v>48.963844797178126</v>
      </c>
    </row>
    <row r="5723" spans="1:3" x14ac:dyDescent="0.25">
      <c r="A5723" s="8" t="s">
        <v>23</v>
      </c>
      <c r="B5723" s="9" t="s">
        <v>17</v>
      </c>
      <c r="C5723" s="10">
        <v>48.883819455760147</v>
      </c>
    </row>
    <row r="5724" spans="1:3" x14ac:dyDescent="0.25">
      <c r="A5724" s="8" t="s">
        <v>23</v>
      </c>
      <c r="B5724" s="9" t="s">
        <v>17</v>
      </c>
      <c r="C5724" s="10">
        <v>48.883819455760147</v>
      </c>
    </row>
    <row r="5725" spans="1:3" x14ac:dyDescent="0.25">
      <c r="A5725" s="8" t="s">
        <v>23</v>
      </c>
      <c r="B5725" s="9" t="s">
        <v>17</v>
      </c>
      <c r="C5725" s="10">
        <v>48.883819455760147</v>
      </c>
    </row>
    <row r="5726" spans="1:3" x14ac:dyDescent="0.25">
      <c r="A5726" s="8" t="s">
        <v>23</v>
      </c>
      <c r="B5726" s="9" t="s">
        <v>17</v>
      </c>
      <c r="C5726" s="10">
        <v>48.883819455760147</v>
      </c>
    </row>
    <row r="5727" spans="1:3" x14ac:dyDescent="0.25">
      <c r="A5727" s="8" t="s">
        <v>23</v>
      </c>
      <c r="B5727" s="9" t="s">
        <v>17</v>
      </c>
      <c r="C5727" s="10">
        <v>48.883819455760147</v>
      </c>
    </row>
    <row r="5728" spans="1:3" x14ac:dyDescent="0.25">
      <c r="A5728" s="8" t="s">
        <v>23</v>
      </c>
      <c r="B5728" s="9" t="s">
        <v>17</v>
      </c>
      <c r="C5728" s="10">
        <v>48.883819455760147</v>
      </c>
    </row>
    <row r="5729" spans="1:3" x14ac:dyDescent="0.25">
      <c r="A5729" s="8" t="s">
        <v>23</v>
      </c>
      <c r="B5729" s="9" t="s">
        <v>16</v>
      </c>
      <c r="C5729" s="10">
        <v>48.883819455760147</v>
      </c>
    </row>
    <row r="5730" spans="1:3" x14ac:dyDescent="0.25">
      <c r="A5730" s="8" t="s">
        <v>23</v>
      </c>
      <c r="B5730" s="9" t="s">
        <v>18</v>
      </c>
      <c r="C5730" s="10">
        <v>48.883819455760147</v>
      </c>
    </row>
    <row r="5731" spans="1:3" x14ac:dyDescent="0.25">
      <c r="A5731" s="8" t="s">
        <v>23</v>
      </c>
      <c r="B5731" s="9" t="s">
        <v>18</v>
      </c>
      <c r="C5731" s="10">
        <v>48.883819455760147</v>
      </c>
    </row>
    <row r="5732" spans="1:3" x14ac:dyDescent="0.25">
      <c r="A5732" s="8" t="s">
        <v>22</v>
      </c>
      <c r="B5732" s="9" t="s">
        <v>16</v>
      </c>
      <c r="C5732" s="10">
        <v>48.822478897125897</v>
      </c>
    </row>
    <row r="5733" spans="1:3" x14ac:dyDescent="0.25">
      <c r="A5733" s="8" t="s">
        <v>15</v>
      </c>
      <c r="B5733" s="9" t="s">
        <v>17</v>
      </c>
      <c r="C5733" s="10">
        <v>48.797648987516837</v>
      </c>
    </row>
    <row r="5734" spans="1:3" x14ac:dyDescent="0.25">
      <c r="A5734" s="8" t="s">
        <v>15</v>
      </c>
      <c r="B5734" s="9" t="s">
        <v>17</v>
      </c>
      <c r="C5734" s="10">
        <v>48.778137507212399</v>
      </c>
    </row>
    <row r="5735" spans="1:3" x14ac:dyDescent="0.25">
      <c r="A5735" s="8" t="s">
        <v>23</v>
      </c>
      <c r="B5735" s="9" t="s">
        <v>16</v>
      </c>
      <c r="C5735" s="10">
        <v>48.75</v>
      </c>
    </row>
    <row r="5736" spans="1:3" x14ac:dyDescent="0.25">
      <c r="A5736" s="8" t="s">
        <v>24</v>
      </c>
      <c r="B5736" s="9" t="s">
        <v>17</v>
      </c>
      <c r="C5736" s="10">
        <v>48.618426383599385</v>
      </c>
    </row>
    <row r="5737" spans="1:3" x14ac:dyDescent="0.25">
      <c r="A5737" s="8" t="s">
        <v>24</v>
      </c>
      <c r="B5737" s="9" t="s">
        <v>17</v>
      </c>
      <c r="C5737" s="10">
        <v>48.618426383599385</v>
      </c>
    </row>
    <row r="5738" spans="1:3" x14ac:dyDescent="0.25">
      <c r="A5738" s="8" t="s">
        <v>24</v>
      </c>
      <c r="B5738" s="9" t="s">
        <v>19</v>
      </c>
      <c r="C5738" s="10">
        <v>48.618426383599385</v>
      </c>
    </row>
    <row r="5739" spans="1:3" x14ac:dyDescent="0.25">
      <c r="A5739" s="8" t="s">
        <v>24</v>
      </c>
      <c r="B5739" s="9" t="s">
        <v>16</v>
      </c>
      <c r="C5739" s="10">
        <v>48.618426383599385</v>
      </c>
    </row>
    <row r="5740" spans="1:3" x14ac:dyDescent="0.25">
      <c r="A5740" s="8" t="s">
        <v>24</v>
      </c>
      <c r="B5740" s="9" t="s">
        <v>16</v>
      </c>
      <c r="C5740" s="10">
        <v>48.618426383599385</v>
      </c>
    </row>
    <row r="5741" spans="1:3" x14ac:dyDescent="0.25">
      <c r="A5741" s="8" t="s">
        <v>24</v>
      </c>
      <c r="B5741" s="9" t="s">
        <v>18</v>
      </c>
      <c r="C5741" s="10">
        <v>48.618426383599385</v>
      </c>
    </row>
    <row r="5742" spans="1:3" x14ac:dyDescent="0.25">
      <c r="A5742" s="8" t="s">
        <v>24</v>
      </c>
      <c r="B5742" s="9" t="s">
        <v>18</v>
      </c>
      <c r="C5742" s="10">
        <v>48.618426383599385</v>
      </c>
    </row>
    <row r="5743" spans="1:3" x14ac:dyDescent="0.25">
      <c r="A5743" s="8" t="s">
        <v>15</v>
      </c>
      <c r="B5743" s="9" t="s">
        <v>17</v>
      </c>
      <c r="C5743" s="10">
        <v>48.540577174938413</v>
      </c>
    </row>
    <row r="5744" spans="1:3" x14ac:dyDescent="0.25">
      <c r="A5744" s="8" t="s">
        <v>15</v>
      </c>
      <c r="B5744" s="9" t="s">
        <v>16</v>
      </c>
      <c r="C5744" s="10">
        <v>48.540577174938413</v>
      </c>
    </row>
    <row r="5745" spans="1:3" x14ac:dyDescent="0.25">
      <c r="A5745" s="8" t="s">
        <v>23</v>
      </c>
      <c r="B5745" s="9" t="s">
        <v>17</v>
      </c>
      <c r="C5745" s="10">
        <v>48.50319290669362</v>
      </c>
    </row>
    <row r="5746" spans="1:3" x14ac:dyDescent="0.25">
      <c r="A5746" s="8" t="s">
        <v>21</v>
      </c>
      <c r="B5746" s="9" t="s">
        <v>17</v>
      </c>
      <c r="C5746" s="10">
        <v>48.500881834215171</v>
      </c>
    </row>
    <row r="5747" spans="1:3" x14ac:dyDescent="0.25">
      <c r="A5747" s="8" t="s">
        <v>21</v>
      </c>
      <c r="B5747" s="9" t="s">
        <v>17</v>
      </c>
      <c r="C5747" s="10">
        <v>48.500881834215171</v>
      </c>
    </row>
    <row r="5748" spans="1:3" x14ac:dyDescent="0.25">
      <c r="A5748" s="8" t="s">
        <v>21</v>
      </c>
      <c r="B5748" s="9" t="s">
        <v>17</v>
      </c>
      <c r="C5748" s="10">
        <v>48.500881834215171</v>
      </c>
    </row>
    <row r="5749" spans="1:3" x14ac:dyDescent="0.25">
      <c r="A5749" s="8" t="s">
        <v>21</v>
      </c>
      <c r="B5749" s="9" t="s">
        <v>17</v>
      </c>
      <c r="C5749" s="10">
        <v>48.500881834215171</v>
      </c>
    </row>
    <row r="5750" spans="1:3" x14ac:dyDescent="0.25">
      <c r="A5750" s="8" t="s">
        <v>21</v>
      </c>
      <c r="B5750" s="9" t="s">
        <v>17</v>
      </c>
      <c r="C5750" s="10">
        <v>48.500881834215171</v>
      </c>
    </row>
    <row r="5751" spans="1:3" x14ac:dyDescent="0.25">
      <c r="A5751" s="8" t="s">
        <v>21</v>
      </c>
      <c r="B5751" s="9" t="s">
        <v>17</v>
      </c>
      <c r="C5751" s="10">
        <v>48.500881834215171</v>
      </c>
    </row>
    <row r="5752" spans="1:3" x14ac:dyDescent="0.25">
      <c r="A5752" s="8" t="s">
        <v>21</v>
      </c>
      <c r="B5752" s="9" t="s">
        <v>17</v>
      </c>
      <c r="C5752" s="10">
        <v>48.500881834215171</v>
      </c>
    </row>
    <row r="5753" spans="1:3" x14ac:dyDescent="0.25">
      <c r="A5753" s="8" t="s">
        <v>21</v>
      </c>
      <c r="B5753" s="9" t="s">
        <v>18</v>
      </c>
      <c r="C5753" s="10">
        <v>48.500881834215171</v>
      </c>
    </row>
    <row r="5754" spans="1:3" x14ac:dyDescent="0.25">
      <c r="A5754" s="8" t="s">
        <v>21</v>
      </c>
      <c r="B5754" s="9" t="s">
        <v>18</v>
      </c>
      <c r="C5754" s="10">
        <v>48.500881834215171</v>
      </c>
    </row>
    <row r="5755" spans="1:3" x14ac:dyDescent="0.25">
      <c r="A5755" s="8" t="s">
        <v>21</v>
      </c>
      <c r="B5755" s="9" t="s">
        <v>18</v>
      </c>
      <c r="C5755" s="10">
        <v>48.500881834215171</v>
      </c>
    </row>
    <row r="5756" spans="1:3" x14ac:dyDescent="0.25">
      <c r="A5756" s="8" t="s">
        <v>21</v>
      </c>
      <c r="B5756" s="9" t="s">
        <v>18</v>
      </c>
      <c r="C5756" s="10">
        <v>48.500881834215171</v>
      </c>
    </row>
    <row r="5757" spans="1:3" x14ac:dyDescent="0.25">
      <c r="A5757" s="8" t="s">
        <v>21</v>
      </c>
      <c r="B5757" s="9" t="s">
        <v>18</v>
      </c>
      <c r="C5757" s="10">
        <v>48.500881834215171</v>
      </c>
    </row>
    <row r="5758" spans="1:3" x14ac:dyDescent="0.25">
      <c r="A5758" s="8" t="s">
        <v>21</v>
      </c>
      <c r="B5758" s="9" t="s">
        <v>18</v>
      </c>
      <c r="C5758" s="10">
        <v>48.500881834215171</v>
      </c>
    </row>
    <row r="5759" spans="1:3" x14ac:dyDescent="0.25">
      <c r="A5759" s="8" t="s">
        <v>21</v>
      </c>
      <c r="B5759" s="9" t="s">
        <v>18</v>
      </c>
      <c r="C5759" s="10">
        <v>48.500881834215171</v>
      </c>
    </row>
    <row r="5760" spans="1:3" x14ac:dyDescent="0.25">
      <c r="A5760" s="8" t="s">
        <v>22</v>
      </c>
      <c r="B5760" s="9" t="s">
        <v>17</v>
      </c>
      <c r="C5760" s="10">
        <v>48.431575318855558</v>
      </c>
    </row>
    <row r="5761" spans="1:3" x14ac:dyDescent="0.25">
      <c r="A5761" s="8" t="s">
        <v>22</v>
      </c>
      <c r="B5761" s="9" t="s">
        <v>17</v>
      </c>
      <c r="C5761" s="10">
        <v>48.410996208204068</v>
      </c>
    </row>
    <row r="5762" spans="1:3" x14ac:dyDescent="0.25">
      <c r="A5762" s="8" t="s">
        <v>22</v>
      </c>
      <c r="B5762" s="9" t="s">
        <v>17</v>
      </c>
      <c r="C5762" s="10">
        <v>48.289934505342984</v>
      </c>
    </row>
    <row r="5763" spans="1:3" x14ac:dyDescent="0.25">
      <c r="A5763" s="8" t="s">
        <v>22</v>
      </c>
      <c r="B5763" s="9" t="s">
        <v>17</v>
      </c>
      <c r="C5763" s="10">
        <v>48.259220958290243</v>
      </c>
    </row>
    <row r="5764" spans="1:3" x14ac:dyDescent="0.25">
      <c r="A5764" s="8" t="s">
        <v>22</v>
      </c>
      <c r="B5764" s="9" t="s">
        <v>17</v>
      </c>
      <c r="C5764" s="10">
        <v>48.259220958290243</v>
      </c>
    </row>
    <row r="5765" spans="1:3" x14ac:dyDescent="0.25">
      <c r="A5765" s="8" t="s">
        <v>22</v>
      </c>
      <c r="B5765" s="9" t="s">
        <v>17</v>
      </c>
      <c r="C5765" s="10">
        <v>48.259220958290243</v>
      </c>
    </row>
    <row r="5766" spans="1:3" x14ac:dyDescent="0.25">
      <c r="A5766" s="8" t="s">
        <v>22</v>
      </c>
      <c r="B5766" s="9" t="s">
        <v>17</v>
      </c>
      <c r="C5766" s="10">
        <v>48.259220958290243</v>
      </c>
    </row>
    <row r="5767" spans="1:3" x14ac:dyDescent="0.25">
      <c r="A5767" s="8" t="s">
        <v>22</v>
      </c>
      <c r="B5767" s="9" t="s">
        <v>17</v>
      </c>
      <c r="C5767" s="10">
        <v>48.259220958290243</v>
      </c>
    </row>
    <row r="5768" spans="1:3" x14ac:dyDescent="0.25">
      <c r="A5768" s="8" t="s">
        <v>22</v>
      </c>
      <c r="B5768" s="9" t="s">
        <v>17</v>
      </c>
      <c r="C5768" s="10">
        <v>48.259220958290243</v>
      </c>
    </row>
    <row r="5769" spans="1:3" x14ac:dyDescent="0.25">
      <c r="A5769" s="8" t="s">
        <v>22</v>
      </c>
      <c r="B5769" s="9" t="s">
        <v>17</v>
      </c>
      <c r="C5769" s="10">
        <v>48.259220958290243</v>
      </c>
    </row>
    <row r="5770" spans="1:3" x14ac:dyDescent="0.25">
      <c r="A5770" s="8" t="s">
        <v>22</v>
      </c>
      <c r="B5770" s="9" t="s">
        <v>16</v>
      </c>
      <c r="C5770" s="10">
        <v>48.259220958290243</v>
      </c>
    </row>
    <row r="5771" spans="1:3" x14ac:dyDescent="0.25">
      <c r="A5771" s="8" t="s">
        <v>21</v>
      </c>
      <c r="B5771" s="9" t="s">
        <v>17</v>
      </c>
      <c r="C5771" s="10">
        <v>48.170194003527335</v>
      </c>
    </row>
    <row r="5772" spans="1:3" x14ac:dyDescent="0.25">
      <c r="A5772" s="8" t="s">
        <v>23</v>
      </c>
      <c r="B5772" s="9" t="s">
        <v>19</v>
      </c>
      <c r="C5772" s="10">
        <v>48.146364949446316</v>
      </c>
    </row>
    <row r="5773" spans="1:3" x14ac:dyDescent="0.25">
      <c r="A5773" s="8" t="s">
        <v>21</v>
      </c>
      <c r="B5773" s="9" t="s">
        <v>17</v>
      </c>
      <c r="C5773" s="10">
        <v>48.08267702821869</v>
      </c>
    </row>
    <row r="5774" spans="1:3" x14ac:dyDescent="0.25">
      <c r="A5774" s="8" t="s">
        <v>21</v>
      </c>
      <c r="B5774" s="9" t="s">
        <v>17</v>
      </c>
      <c r="C5774" s="10">
        <v>48.082671957671955</v>
      </c>
    </row>
    <row r="5775" spans="1:3" x14ac:dyDescent="0.25">
      <c r="A5775" s="8" t="s">
        <v>21</v>
      </c>
      <c r="B5775" s="9" t="s">
        <v>17</v>
      </c>
      <c r="C5775" s="10">
        <v>47.8331569664903</v>
      </c>
    </row>
    <row r="5776" spans="1:3" x14ac:dyDescent="0.25">
      <c r="A5776" s="8" t="s">
        <v>24</v>
      </c>
      <c r="B5776" s="9" t="s">
        <v>17</v>
      </c>
      <c r="C5776" s="10">
        <v>47.80811927720606</v>
      </c>
    </row>
    <row r="5777" spans="1:3" x14ac:dyDescent="0.25">
      <c r="A5777" s="8" t="s">
        <v>22</v>
      </c>
      <c r="B5777" s="9" t="s">
        <v>17</v>
      </c>
      <c r="C5777" s="10">
        <v>47.751078250154038</v>
      </c>
    </row>
    <row r="5778" spans="1:3" x14ac:dyDescent="0.25">
      <c r="A5778" s="8" t="s">
        <v>24</v>
      </c>
      <c r="B5778" s="9" t="s">
        <v>17</v>
      </c>
      <c r="C5778" s="10">
        <v>47.654347135444247</v>
      </c>
    </row>
    <row r="5779" spans="1:3" x14ac:dyDescent="0.25">
      <c r="A5779" s="8" t="s">
        <v>24</v>
      </c>
      <c r="B5779" s="9" t="s">
        <v>17</v>
      </c>
      <c r="C5779" s="10">
        <v>47.654347135444247</v>
      </c>
    </row>
    <row r="5780" spans="1:3" x14ac:dyDescent="0.25">
      <c r="A5780" s="8" t="s">
        <v>24</v>
      </c>
      <c r="B5780" s="9" t="s">
        <v>19</v>
      </c>
      <c r="C5780" s="10">
        <v>47.654347135444247</v>
      </c>
    </row>
    <row r="5781" spans="1:3" x14ac:dyDescent="0.25">
      <c r="A5781" s="8" t="s">
        <v>24</v>
      </c>
      <c r="B5781" s="9" t="s">
        <v>16</v>
      </c>
      <c r="C5781" s="10">
        <v>47.654347135444247</v>
      </c>
    </row>
    <row r="5782" spans="1:3" x14ac:dyDescent="0.25">
      <c r="A5782" s="8" t="s">
        <v>24</v>
      </c>
      <c r="B5782" s="9" t="s">
        <v>16</v>
      </c>
      <c r="C5782" s="10">
        <v>47.654347135444247</v>
      </c>
    </row>
    <row r="5783" spans="1:3" x14ac:dyDescent="0.25">
      <c r="A5783" s="8" t="s">
        <v>24</v>
      </c>
      <c r="B5783" s="9" t="s">
        <v>16</v>
      </c>
      <c r="C5783" s="10">
        <v>47.654347135444247</v>
      </c>
    </row>
    <row r="5784" spans="1:3" x14ac:dyDescent="0.25">
      <c r="A5784" s="8" t="s">
        <v>24</v>
      </c>
      <c r="B5784" s="9" t="s">
        <v>18</v>
      </c>
      <c r="C5784" s="10">
        <v>47.654347135444247</v>
      </c>
    </row>
    <row r="5785" spans="1:3" x14ac:dyDescent="0.25">
      <c r="A5785" s="8" t="s">
        <v>24</v>
      </c>
      <c r="B5785" s="9" t="s">
        <v>18</v>
      </c>
      <c r="C5785" s="10">
        <v>47.654347135444247</v>
      </c>
    </row>
    <row r="5786" spans="1:3" x14ac:dyDescent="0.25">
      <c r="A5786" s="8" t="s">
        <v>15</v>
      </c>
      <c r="B5786" s="9" t="s">
        <v>17</v>
      </c>
      <c r="C5786" s="10">
        <v>47.624717228241458</v>
      </c>
    </row>
    <row r="5787" spans="1:3" x14ac:dyDescent="0.25">
      <c r="A5787" s="8" t="s">
        <v>23</v>
      </c>
      <c r="B5787" s="9" t="s">
        <v>17</v>
      </c>
      <c r="C5787" s="10">
        <v>47.5</v>
      </c>
    </row>
    <row r="5788" spans="1:3" x14ac:dyDescent="0.25">
      <c r="A5788" s="8" t="s">
        <v>23</v>
      </c>
      <c r="B5788" s="9" t="s">
        <v>17</v>
      </c>
      <c r="C5788" s="10">
        <v>47.5</v>
      </c>
    </row>
    <row r="5789" spans="1:3" x14ac:dyDescent="0.25">
      <c r="A5789" s="8" t="s">
        <v>23</v>
      </c>
      <c r="B5789" s="9" t="s">
        <v>17</v>
      </c>
      <c r="C5789" s="10">
        <v>47.5</v>
      </c>
    </row>
    <row r="5790" spans="1:3" x14ac:dyDescent="0.25">
      <c r="A5790" s="8" t="s">
        <v>23</v>
      </c>
      <c r="B5790" s="9" t="s">
        <v>18</v>
      </c>
      <c r="C5790" s="10">
        <v>47.5</v>
      </c>
    </row>
    <row r="5791" spans="1:3" x14ac:dyDescent="0.25">
      <c r="A5791" s="8" t="s">
        <v>22</v>
      </c>
      <c r="B5791" s="9" t="s">
        <v>19</v>
      </c>
      <c r="C5791" s="10">
        <v>47.443006777572393</v>
      </c>
    </row>
    <row r="5792" spans="1:3" x14ac:dyDescent="0.25">
      <c r="A5792" s="8" t="s">
        <v>21</v>
      </c>
      <c r="B5792" s="9" t="s">
        <v>17</v>
      </c>
      <c r="C5792" s="10">
        <v>47.420767195767198</v>
      </c>
    </row>
    <row r="5793" spans="1:3" x14ac:dyDescent="0.25">
      <c r="A5793" s="8" t="s">
        <v>21</v>
      </c>
      <c r="B5793" s="9" t="s">
        <v>17</v>
      </c>
      <c r="C5793" s="10">
        <v>47.420767195767198</v>
      </c>
    </row>
    <row r="5794" spans="1:3" x14ac:dyDescent="0.25">
      <c r="A5794" s="8" t="s">
        <v>21</v>
      </c>
      <c r="B5794" s="9" t="s">
        <v>16</v>
      </c>
      <c r="C5794" s="10">
        <v>47.420767195767198</v>
      </c>
    </row>
    <row r="5795" spans="1:3" x14ac:dyDescent="0.25">
      <c r="A5795" s="8" t="s">
        <v>21</v>
      </c>
      <c r="B5795" s="9" t="s">
        <v>17</v>
      </c>
      <c r="C5795" s="10">
        <v>47.420634920634917</v>
      </c>
    </row>
    <row r="5796" spans="1:3" x14ac:dyDescent="0.25">
      <c r="A5796" s="8" t="s">
        <v>23</v>
      </c>
      <c r="B5796" s="9" t="s">
        <v>18</v>
      </c>
      <c r="C5796" s="10">
        <v>47.397751344305043</v>
      </c>
    </row>
    <row r="5797" spans="1:3" x14ac:dyDescent="0.25">
      <c r="A5797" s="8" t="s">
        <v>24</v>
      </c>
      <c r="B5797" s="9" t="s">
        <v>16</v>
      </c>
      <c r="C5797" s="10">
        <v>46.997812170812736</v>
      </c>
    </row>
    <row r="5798" spans="1:3" x14ac:dyDescent="0.25">
      <c r="A5798" s="8" t="s">
        <v>21</v>
      </c>
      <c r="B5798" s="9" t="s">
        <v>17</v>
      </c>
      <c r="C5798" s="10">
        <v>46.957671957671955</v>
      </c>
    </row>
    <row r="5799" spans="1:3" x14ac:dyDescent="0.25">
      <c r="A5799" s="8" t="s">
        <v>21</v>
      </c>
      <c r="B5799" s="9" t="s">
        <v>17</v>
      </c>
      <c r="C5799" s="10">
        <v>46.905423280423278</v>
      </c>
    </row>
    <row r="5800" spans="1:3" x14ac:dyDescent="0.25">
      <c r="A5800" s="8" t="s">
        <v>21</v>
      </c>
      <c r="B5800" s="9" t="s">
        <v>16</v>
      </c>
      <c r="C5800" s="10">
        <v>46.684472663139339</v>
      </c>
    </row>
    <row r="5801" spans="1:3" x14ac:dyDescent="0.25">
      <c r="A5801" s="8" t="s">
        <v>23</v>
      </c>
      <c r="B5801" s="9" t="s">
        <v>17</v>
      </c>
      <c r="C5801" s="10">
        <v>46.606485253381138</v>
      </c>
    </row>
    <row r="5802" spans="1:3" x14ac:dyDescent="0.25">
      <c r="A5802" s="8" t="s">
        <v>21</v>
      </c>
      <c r="B5802" s="9" t="s">
        <v>17</v>
      </c>
      <c r="C5802" s="10">
        <v>46.296296296296298</v>
      </c>
    </row>
    <row r="5803" spans="1:3" x14ac:dyDescent="0.25">
      <c r="A5803" s="8" t="s">
        <v>21</v>
      </c>
      <c r="B5803" s="9" t="s">
        <v>16</v>
      </c>
      <c r="C5803" s="10">
        <v>46.296296296296298</v>
      </c>
    </row>
    <row r="5804" spans="1:3" x14ac:dyDescent="0.25">
      <c r="A5804" s="8" t="s">
        <v>22</v>
      </c>
      <c r="B5804" s="9" t="s">
        <v>19</v>
      </c>
      <c r="C5804" s="10">
        <v>46.252874744645588</v>
      </c>
    </row>
    <row r="5805" spans="1:3" x14ac:dyDescent="0.25">
      <c r="A5805" s="8" t="s">
        <v>22</v>
      </c>
      <c r="B5805" s="9" t="s">
        <v>17</v>
      </c>
      <c r="C5805" s="10">
        <v>46.231053604436234</v>
      </c>
    </row>
    <row r="5806" spans="1:3" x14ac:dyDescent="0.25">
      <c r="A5806" s="8" t="s">
        <v>22</v>
      </c>
      <c r="B5806" s="9" t="s">
        <v>17</v>
      </c>
      <c r="C5806" s="10">
        <v>46.210720887245841</v>
      </c>
    </row>
    <row r="5807" spans="1:3" x14ac:dyDescent="0.25">
      <c r="A5807" s="8" t="s">
        <v>22</v>
      </c>
      <c r="B5807" s="9" t="s">
        <v>17</v>
      </c>
      <c r="C5807" s="10">
        <v>46.210720887245841</v>
      </c>
    </row>
    <row r="5808" spans="1:3" x14ac:dyDescent="0.25">
      <c r="A5808" s="8" t="s">
        <v>22</v>
      </c>
      <c r="B5808" s="9" t="s">
        <v>17</v>
      </c>
      <c r="C5808" s="10">
        <v>46.210720887245841</v>
      </c>
    </row>
    <row r="5809" spans="1:3" x14ac:dyDescent="0.25">
      <c r="A5809" s="8" t="s">
        <v>22</v>
      </c>
      <c r="B5809" s="9" t="s">
        <v>17</v>
      </c>
      <c r="C5809" s="10">
        <v>46.210720887245841</v>
      </c>
    </row>
    <row r="5810" spans="1:3" x14ac:dyDescent="0.25">
      <c r="A5810" s="8" t="s">
        <v>22</v>
      </c>
      <c r="B5810" s="9" t="s">
        <v>17</v>
      </c>
      <c r="C5810" s="10">
        <v>46.210720887245841</v>
      </c>
    </row>
    <row r="5811" spans="1:3" x14ac:dyDescent="0.25">
      <c r="A5811" s="8" t="s">
        <v>22</v>
      </c>
      <c r="B5811" s="9" t="s">
        <v>17</v>
      </c>
      <c r="C5811" s="10">
        <v>46.210720887245841</v>
      </c>
    </row>
    <row r="5812" spans="1:3" x14ac:dyDescent="0.25">
      <c r="A5812" s="8" t="s">
        <v>22</v>
      </c>
      <c r="B5812" s="9" t="s">
        <v>17</v>
      </c>
      <c r="C5812" s="10">
        <v>46.210720887245841</v>
      </c>
    </row>
    <row r="5813" spans="1:3" x14ac:dyDescent="0.25">
      <c r="A5813" s="8" t="s">
        <v>22</v>
      </c>
      <c r="B5813" s="9" t="s">
        <v>17</v>
      </c>
      <c r="C5813" s="10">
        <v>46.210720887245841</v>
      </c>
    </row>
    <row r="5814" spans="1:3" x14ac:dyDescent="0.25">
      <c r="A5814" s="8" t="s">
        <v>22</v>
      </c>
      <c r="B5814" s="9" t="s">
        <v>17</v>
      </c>
      <c r="C5814" s="10">
        <v>46.210720887245841</v>
      </c>
    </row>
    <row r="5815" spans="1:3" x14ac:dyDescent="0.25">
      <c r="A5815" s="8" t="s">
        <v>22</v>
      </c>
      <c r="B5815" s="9" t="s">
        <v>17</v>
      </c>
      <c r="C5815" s="10">
        <v>46.210720887245841</v>
      </c>
    </row>
    <row r="5816" spans="1:3" x14ac:dyDescent="0.25">
      <c r="A5816" s="8" t="s">
        <v>22</v>
      </c>
      <c r="B5816" s="9" t="s">
        <v>17</v>
      </c>
      <c r="C5816" s="10">
        <v>46.210720887245841</v>
      </c>
    </row>
    <row r="5817" spans="1:3" x14ac:dyDescent="0.25">
      <c r="A5817" s="8" t="s">
        <v>22</v>
      </c>
      <c r="B5817" s="9" t="s">
        <v>17</v>
      </c>
      <c r="C5817" s="10">
        <v>46.210720887245841</v>
      </c>
    </row>
    <row r="5818" spans="1:3" x14ac:dyDescent="0.25">
      <c r="A5818" s="8" t="s">
        <v>22</v>
      </c>
      <c r="B5818" s="9" t="s">
        <v>17</v>
      </c>
      <c r="C5818" s="10">
        <v>46.210720887245841</v>
      </c>
    </row>
    <row r="5819" spans="1:3" x14ac:dyDescent="0.25">
      <c r="A5819" s="8" t="s">
        <v>22</v>
      </c>
      <c r="B5819" s="9" t="s">
        <v>17</v>
      </c>
      <c r="C5819" s="10">
        <v>46.210720887245841</v>
      </c>
    </row>
    <row r="5820" spans="1:3" x14ac:dyDescent="0.25">
      <c r="A5820" s="8" t="s">
        <v>22</v>
      </c>
      <c r="B5820" s="9" t="s">
        <v>17</v>
      </c>
      <c r="C5820" s="10">
        <v>46.210720887245841</v>
      </c>
    </row>
    <row r="5821" spans="1:3" x14ac:dyDescent="0.25">
      <c r="A5821" s="8" t="s">
        <v>22</v>
      </c>
      <c r="B5821" s="9" t="s">
        <v>17</v>
      </c>
      <c r="C5821" s="10">
        <v>46.210720887245841</v>
      </c>
    </row>
    <row r="5822" spans="1:3" x14ac:dyDescent="0.25">
      <c r="A5822" s="8" t="s">
        <v>22</v>
      </c>
      <c r="B5822" s="9" t="s">
        <v>17</v>
      </c>
      <c r="C5822" s="10">
        <v>46.210720887245841</v>
      </c>
    </row>
    <row r="5823" spans="1:3" x14ac:dyDescent="0.25">
      <c r="A5823" s="8" t="s">
        <v>22</v>
      </c>
      <c r="B5823" s="9" t="s">
        <v>17</v>
      </c>
      <c r="C5823" s="10">
        <v>46.210720887245841</v>
      </c>
    </row>
    <row r="5824" spans="1:3" x14ac:dyDescent="0.25">
      <c r="A5824" s="8" t="s">
        <v>22</v>
      </c>
      <c r="B5824" s="9" t="s">
        <v>17</v>
      </c>
      <c r="C5824" s="10">
        <v>46.210720887245841</v>
      </c>
    </row>
    <row r="5825" spans="1:3" x14ac:dyDescent="0.25">
      <c r="A5825" s="8" t="s">
        <v>22</v>
      </c>
      <c r="B5825" s="9" t="s">
        <v>17</v>
      </c>
      <c r="C5825" s="10">
        <v>46.210720887245841</v>
      </c>
    </row>
    <row r="5826" spans="1:3" x14ac:dyDescent="0.25">
      <c r="A5826" s="8" t="s">
        <v>22</v>
      </c>
      <c r="B5826" s="9" t="s">
        <v>17</v>
      </c>
      <c r="C5826" s="10">
        <v>46.210720887245841</v>
      </c>
    </row>
    <row r="5827" spans="1:3" x14ac:dyDescent="0.25">
      <c r="A5827" s="8" t="s">
        <v>22</v>
      </c>
      <c r="B5827" s="9" t="s">
        <v>17</v>
      </c>
      <c r="C5827" s="10">
        <v>46.210720887245841</v>
      </c>
    </row>
    <row r="5828" spans="1:3" x14ac:dyDescent="0.25">
      <c r="A5828" s="8" t="s">
        <v>22</v>
      </c>
      <c r="B5828" s="9" t="s">
        <v>17</v>
      </c>
      <c r="C5828" s="10">
        <v>46.210720887245841</v>
      </c>
    </row>
    <row r="5829" spans="1:3" x14ac:dyDescent="0.25">
      <c r="A5829" s="8" t="s">
        <v>22</v>
      </c>
      <c r="B5829" s="9" t="s">
        <v>17</v>
      </c>
      <c r="C5829" s="10">
        <v>46.210720887245841</v>
      </c>
    </row>
    <row r="5830" spans="1:3" x14ac:dyDescent="0.25">
      <c r="A5830" s="8" t="s">
        <v>22</v>
      </c>
      <c r="B5830" s="9" t="s">
        <v>17</v>
      </c>
      <c r="C5830" s="10">
        <v>46.210720887245841</v>
      </c>
    </row>
    <row r="5831" spans="1:3" x14ac:dyDescent="0.25">
      <c r="A5831" s="8" t="s">
        <v>22</v>
      </c>
      <c r="B5831" s="9" t="s">
        <v>17</v>
      </c>
      <c r="C5831" s="10">
        <v>46.210720887245841</v>
      </c>
    </row>
    <row r="5832" spans="1:3" x14ac:dyDescent="0.25">
      <c r="A5832" s="8" t="s">
        <v>22</v>
      </c>
      <c r="B5832" s="9" t="s">
        <v>17</v>
      </c>
      <c r="C5832" s="10">
        <v>46.210720887245841</v>
      </c>
    </row>
    <row r="5833" spans="1:3" x14ac:dyDescent="0.25">
      <c r="A5833" s="8" t="s">
        <v>22</v>
      </c>
      <c r="B5833" s="9" t="s">
        <v>17</v>
      </c>
      <c r="C5833" s="10">
        <v>46.210720887245841</v>
      </c>
    </row>
    <row r="5834" spans="1:3" x14ac:dyDescent="0.25">
      <c r="A5834" s="8" t="s">
        <v>22</v>
      </c>
      <c r="B5834" s="9" t="s">
        <v>17</v>
      </c>
      <c r="C5834" s="10">
        <v>46.210720887245841</v>
      </c>
    </row>
    <row r="5835" spans="1:3" x14ac:dyDescent="0.25">
      <c r="A5835" s="8" t="s">
        <v>22</v>
      </c>
      <c r="B5835" s="9" t="s">
        <v>17</v>
      </c>
      <c r="C5835" s="10">
        <v>46.210720887245841</v>
      </c>
    </row>
    <row r="5836" spans="1:3" x14ac:dyDescent="0.25">
      <c r="A5836" s="8" t="s">
        <v>22</v>
      </c>
      <c r="B5836" s="9" t="s">
        <v>17</v>
      </c>
      <c r="C5836" s="10">
        <v>46.210720887245841</v>
      </c>
    </row>
    <row r="5837" spans="1:3" x14ac:dyDescent="0.25">
      <c r="A5837" s="8" t="s">
        <v>22</v>
      </c>
      <c r="B5837" s="9" t="s">
        <v>17</v>
      </c>
      <c r="C5837" s="10">
        <v>46.210720887245841</v>
      </c>
    </row>
    <row r="5838" spans="1:3" x14ac:dyDescent="0.25">
      <c r="A5838" s="8" t="s">
        <v>22</v>
      </c>
      <c r="B5838" s="9" t="s">
        <v>17</v>
      </c>
      <c r="C5838" s="10">
        <v>46.210720887245841</v>
      </c>
    </row>
    <row r="5839" spans="1:3" x14ac:dyDescent="0.25">
      <c r="A5839" s="8" t="s">
        <v>22</v>
      </c>
      <c r="B5839" s="9" t="s">
        <v>17</v>
      </c>
      <c r="C5839" s="10">
        <v>46.210720887245841</v>
      </c>
    </row>
    <row r="5840" spans="1:3" x14ac:dyDescent="0.25">
      <c r="A5840" s="8" t="s">
        <v>22</v>
      </c>
      <c r="B5840" s="9" t="s">
        <v>17</v>
      </c>
      <c r="C5840" s="10">
        <v>46.210720887245841</v>
      </c>
    </row>
    <row r="5841" spans="1:3" x14ac:dyDescent="0.25">
      <c r="A5841" s="8" t="s">
        <v>22</v>
      </c>
      <c r="B5841" s="9" t="s">
        <v>17</v>
      </c>
      <c r="C5841" s="10">
        <v>46.210720887245841</v>
      </c>
    </row>
    <row r="5842" spans="1:3" x14ac:dyDescent="0.25">
      <c r="A5842" s="8" t="s">
        <v>22</v>
      </c>
      <c r="B5842" s="9" t="s">
        <v>17</v>
      </c>
      <c r="C5842" s="10">
        <v>46.210720887245841</v>
      </c>
    </row>
    <row r="5843" spans="1:3" x14ac:dyDescent="0.25">
      <c r="A5843" s="8" t="s">
        <v>22</v>
      </c>
      <c r="B5843" s="9" t="s">
        <v>17</v>
      </c>
      <c r="C5843" s="10">
        <v>46.210720887245841</v>
      </c>
    </row>
    <row r="5844" spans="1:3" x14ac:dyDescent="0.25">
      <c r="A5844" s="8" t="s">
        <v>22</v>
      </c>
      <c r="B5844" s="9" t="s">
        <v>17</v>
      </c>
      <c r="C5844" s="10">
        <v>46.210720887245841</v>
      </c>
    </row>
    <row r="5845" spans="1:3" x14ac:dyDescent="0.25">
      <c r="A5845" s="8" t="s">
        <v>22</v>
      </c>
      <c r="B5845" s="9" t="s">
        <v>17</v>
      </c>
      <c r="C5845" s="10">
        <v>46.210720887245841</v>
      </c>
    </row>
    <row r="5846" spans="1:3" x14ac:dyDescent="0.25">
      <c r="A5846" s="8" t="s">
        <v>22</v>
      </c>
      <c r="B5846" s="9" t="s">
        <v>17</v>
      </c>
      <c r="C5846" s="10">
        <v>46.210720887245841</v>
      </c>
    </row>
    <row r="5847" spans="1:3" x14ac:dyDescent="0.25">
      <c r="A5847" s="8" t="s">
        <v>22</v>
      </c>
      <c r="B5847" s="9" t="s">
        <v>17</v>
      </c>
      <c r="C5847" s="10">
        <v>46.210720887245841</v>
      </c>
    </row>
    <row r="5848" spans="1:3" x14ac:dyDescent="0.25">
      <c r="A5848" s="8" t="s">
        <v>22</v>
      </c>
      <c r="B5848" s="9" t="s">
        <v>17</v>
      </c>
      <c r="C5848" s="10">
        <v>46.210720887245841</v>
      </c>
    </row>
    <row r="5849" spans="1:3" x14ac:dyDescent="0.25">
      <c r="A5849" s="8" t="s">
        <v>22</v>
      </c>
      <c r="B5849" s="9" t="s">
        <v>17</v>
      </c>
      <c r="C5849" s="10">
        <v>46.210720887245841</v>
      </c>
    </row>
    <row r="5850" spans="1:3" x14ac:dyDescent="0.25">
      <c r="A5850" s="8" t="s">
        <v>22</v>
      </c>
      <c r="B5850" s="9" t="s">
        <v>17</v>
      </c>
      <c r="C5850" s="10">
        <v>46.210720887245841</v>
      </c>
    </row>
    <row r="5851" spans="1:3" x14ac:dyDescent="0.25">
      <c r="A5851" s="8" t="s">
        <v>22</v>
      </c>
      <c r="B5851" s="9" t="s">
        <v>17</v>
      </c>
      <c r="C5851" s="10">
        <v>46.210720887245841</v>
      </c>
    </row>
    <row r="5852" spans="1:3" x14ac:dyDescent="0.25">
      <c r="A5852" s="8" t="s">
        <v>22</v>
      </c>
      <c r="B5852" s="9" t="s">
        <v>17</v>
      </c>
      <c r="C5852" s="10">
        <v>46.210720887245841</v>
      </c>
    </row>
    <row r="5853" spans="1:3" x14ac:dyDescent="0.25">
      <c r="A5853" s="8" t="s">
        <v>22</v>
      </c>
      <c r="B5853" s="9" t="s">
        <v>17</v>
      </c>
      <c r="C5853" s="10">
        <v>46.210720887245841</v>
      </c>
    </row>
    <row r="5854" spans="1:3" x14ac:dyDescent="0.25">
      <c r="A5854" s="8" t="s">
        <v>22</v>
      </c>
      <c r="B5854" s="9" t="s">
        <v>17</v>
      </c>
      <c r="C5854" s="10">
        <v>46.210720887245841</v>
      </c>
    </row>
    <row r="5855" spans="1:3" x14ac:dyDescent="0.25">
      <c r="A5855" s="8" t="s">
        <v>22</v>
      </c>
      <c r="B5855" s="9" t="s">
        <v>17</v>
      </c>
      <c r="C5855" s="10">
        <v>46.210720887245841</v>
      </c>
    </row>
    <row r="5856" spans="1:3" x14ac:dyDescent="0.25">
      <c r="A5856" s="8" t="s">
        <v>22</v>
      </c>
      <c r="B5856" s="9" t="s">
        <v>17</v>
      </c>
      <c r="C5856" s="10">
        <v>46.210720887245841</v>
      </c>
    </row>
    <row r="5857" spans="1:3" x14ac:dyDescent="0.25">
      <c r="A5857" s="8" t="s">
        <v>22</v>
      </c>
      <c r="B5857" s="9" t="s">
        <v>17</v>
      </c>
      <c r="C5857" s="10">
        <v>46.210720887245841</v>
      </c>
    </row>
    <row r="5858" spans="1:3" x14ac:dyDescent="0.25">
      <c r="A5858" s="8" t="s">
        <v>22</v>
      </c>
      <c r="B5858" s="9" t="s">
        <v>17</v>
      </c>
      <c r="C5858" s="10">
        <v>46.210720887245841</v>
      </c>
    </row>
    <row r="5859" spans="1:3" x14ac:dyDescent="0.25">
      <c r="A5859" s="8" t="s">
        <v>22</v>
      </c>
      <c r="B5859" s="9" t="s">
        <v>17</v>
      </c>
      <c r="C5859" s="10">
        <v>46.210720887245841</v>
      </c>
    </row>
    <row r="5860" spans="1:3" x14ac:dyDescent="0.25">
      <c r="A5860" s="8" t="s">
        <v>22</v>
      </c>
      <c r="B5860" s="9" t="s">
        <v>17</v>
      </c>
      <c r="C5860" s="10">
        <v>46.210720887245841</v>
      </c>
    </row>
    <row r="5861" spans="1:3" x14ac:dyDescent="0.25">
      <c r="A5861" s="8" t="s">
        <v>22</v>
      </c>
      <c r="B5861" s="9" t="s">
        <v>17</v>
      </c>
      <c r="C5861" s="10">
        <v>46.210720887245841</v>
      </c>
    </row>
    <row r="5862" spans="1:3" x14ac:dyDescent="0.25">
      <c r="A5862" s="8" t="s">
        <v>22</v>
      </c>
      <c r="B5862" s="9" t="s">
        <v>17</v>
      </c>
      <c r="C5862" s="10">
        <v>46.210720887245841</v>
      </c>
    </row>
    <row r="5863" spans="1:3" x14ac:dyDescent="0.25">
      <c r="A5863" s="8" t="s">
        <v>22</v>
      </c>
      <c r="B5863" s="9" t="s">
        <v>17</v>
      </c>
      <c r="C5863" s="10">
        <v>46.210720887245841</v>
      </c>
    </row>
    <row r="5864" spans="1:3" x14ac:dyDescent="0.25">
      <c r="A5864" s="8" t="s">
        <v>22</v>
      </c>
      <c r="B5864" s="9" t="s">
        <v>17</v>
      </c>
      <c r="C5864" s="10">
        <v>46.210720887245841</v>
      </c>
    </row>
    <row r="5865" spans="1:3" x14ac:dyDescent="0.25">
      <c r="A5865" s="8" t="s">
        <v>22</v>
      </c>
      <c r="B5865" s="9" t="s">
        <v>17</v>
      </c>
      <c r="C5865" s="10">
        <v>46.210720887245841</v>
      </c>
    </row>
    <row r="5866" spans="1:3" x14ac:dyDescent="0.25">
      <c r="A5866" s="8" t="s">
        <v>22</v>
      </c>
      <c r="B5866" s="9" t="s">
        <v>17</v>
      </c>
      <c r="C5866" s="10">
        <v>46.210720887245841</v>
      </c>
    </row>
    <row r="5867" spans="1:3" x14ac:dyDescent="0.25">
      <c r="A5867" s="8" t="s">
        <v>22</v>
      </c>
      <c r="B5867" s="9" t="s">
        <v>17</v>
      </c>
      <c r="C5867" s="10">
        <v>46.210720887245841</v>
      </c>
    </row>
    <row r="5868" spans="1:3" x14ac:dyDescent="0.25">
      <c r="A5868" s="8" t="s">
        <v>22</v>
      </c>
      <c r="B5868" s="9" t="s">
        <v>17</v>
      </c>
      <c r="C5868" s="10">
        <v>46.210720887245841</v>
      </c>
    </row>
    <row r="5869" spans="1:3" x14ac:dyDescent="0.25">
      <c r="A5869" s="8" t="s">
        <v>22</v>
      </c>
      <c r="B5869" s="9" t="s">
        <v>17</v>
      </c>
      <c r="C5869" s="10">
        <v>46.210720887245841</v>
      </c>
    </row>
    <row r="5870" spans="1:3" x14ac:dyDescent="0.25">
      <c r="A5870" s="8" t="s">
        <v>22</v>
      </c>
      <c r="B5870" s="9" t="s">
        <v>17</v>
      </c>
      <c r="C5870" s="10">
        <v>46.210720887245841</v>
      </c>
    </row>
    <row r="5871" spans="1:3" x14ac:dyDescent="0.25">
      <c r="A5871" s="8" t="s">
        <v>22</v>
      </c>
      <c r="B5871" s="9" t="s">
        <v>17</v>
      </c>
      <c r="C5871" s="10">
        <v>46.210720887245841</v>
      </c>
    </row>
    <row r="5872" spans="1:3" x14ac:dyDescent="0.25">
      <c r="A5872" s="8" t="s">
        <v>22</v>
      </c>
      <c r="B5872" s="9" t="s">
        <v>17</v>
      </c>
      <c r="C5872" s="10">
        <v>46.210720887245841</v>
      </c>
    </row>
    <row r="5873" spans="1:3" x14ac:dyDescent="0.25">
      <c r="A5873" s="8" t="s">
        <v>22</v>
      </c>
      <c r="B5873" s="9" t="s">
        <v>17</v>
      </c>
      <c r="C5873" s="10">
        <v>46.210720887245841</v>
      </c>
    </row>
    <row r="5874" spans="1:3" x14ac:dyDescent="0.25">
      <c r="A5874" s="8" t="s">
        <v>22</v>
      </c>
      <c r="B5874" s="9" t="s">
        <v>17</v>
      </c>
      <c r="C5874" s="10">
        <v>46.210720887245841</v>
      </c>
    </row>
    <row r="5875" spans="1:3" x14ac:dyDescent="0.25">
      <c r="A5875" s="8" t="s">
        <v>22</v>
      </c>
      <c r="B5875" s="9" t="s">
        <v>17</v>
      </c>
      <c r="C5875" s="10">
        <v>46.210720887245841</v>
      </c>
    </row>
    <row r="5876" spans="1:3" x14ac:dyDescent="0.25">
      <c r="A5876" s="8" t="s">
        <v>22</v>
      </c>
      <c r="B5876" s="9" t="s">
        <v>17</v>
      </c>
      <c r="C5876" s="10">
        <v>46.210720887245841</v>
      </c>
    </row>
    <row r="5877" spans="1:3" x14ac:dyDescent="0.25">
      <c r="A5877" s="8" t="s">
        <v>22</v>
      </c>
      <c r="B5877" s="9" t="s">
        <v>17</v>
      </c>
      <c r="C5877" s="10">
        <v>46.210720887245841</v>
      </c>
    </row>
    <row r="5878" spans="1:3" x14ac:dyDescent="0.25">
      <c r="A5878" s="8" t="s">
        <v>22</v>
      </c>
      <c r="B5878" s="9" t="s">
        <v>17</v>
      </c>
      <c r="C5878" s="10">
        <v>46.210720887245841</v>
      </c>
    </row>
    <row r="5879" spans="1:3" x14ac:dyDescent="0.25">
      <c r="A5879" s="8" t="s">
        <v>22</v>
      </c>
      <c r="B5879" s="9" t="s">
        <v>17</v>
      </c>
      <c r="C5879" s="10">
        <v>46.210720887245841</v>
      </c>
    </row>
    <row r="5880" spans="1:3" x14ac:dyDescent="0.25">
      <c r="A5880" s="8" t="s">
        <v>22</v>
      </c>
      <c r="B5880" s="9" t="s">
        <v>17</v>
      </c>
      <c r="C5880" s="10">
        <v>46.210720887245841</v>
      </c>
    </row>
    <row r="5881" spans="1:3" x14ac:dyDescent="0.25">
      <c r="A5881" s="8" t="s">
        <v>22</v>
      </c>
      <c r="B5881" s="9" t="s">
        <v>17</v>
      </c>
      <c r="C5881" s="10">
        <v>46.210720887245841</v>
      </c>
    </row>
    <row r="5882" spans="1:3" x14ac:dyDescent="0.25">
      <c r="A5882" s="8" t="s">
        <v>22</v>
      </c>
      <c r="B5882" s="9" t="s">
        <v>17</v>
      </c>
      <c r="C5882" s="10">
        <v>46.210720887245841</v>
      </c>
    </row>
    <row r="5883" spans="1:3" x14ac:dyDescent="0.25">
      <c r="A5883" s="8" t="s">
        <v>22</v>
      </c>
      <c r="B5883" s="9" t="s">
        <v>17</v>
      </c>
      <c r="C5883" s="10">
        <v>46.210720887245841</v>
      </c>
    </row>
    <row r="5884" spans="1:3" x14ac:dyDescent="0.25">
      <c r="A5884" s="8" t="s">
        <v>22</v>
      </c>
      <c r="B5884" s="9" t="s">
        <v>17</v>
      </c>
      <c r="C5884" s="10">
        <v>46.210720887245841</v>
      </c>
    </row>
    <row r="5885" spans="1:3" x14ac:dyDescent="0.25">
      <c r="A5885" s="8" t="s">
        <v>22</v>
      </c>
      <c r="B5885" s="9" t="s">
        <v>17</v>
      </c>
      <c r="C5885" s="10">
        <v>46.210720887245841</v>
      </c>
    </row>
    <row r="5886" spans="1:3" x14ac:dyDescent="0.25">
      <c r="A5886" s="8" t="s">
        <v>22</v>
      </c>
      <c r="B5886" s="9" t="s">
        <v>17</v>
      </c>
      <c r="C5886" s="10">
        <v>46.210720887245841</v>
      </c>
    </row>
    <row r="5887" spans="1:3" x14ac:dyDescent="0.25">
      <c r="A5887" s="8" t="s">
        <v>22</v>
      </c>
      <c r="B5887" s="9" t="s">
        <v>17</v>
      </c>
      <c r="C5887" s="10">
        <v>46.210720887245841</v>
      </c>
    </row>
    <row r="5888" spans="1:3" x14ac:dyDescent="0.25">
      <c r="A5888" s="8" t="s">
        <v>22</v>
      </c>
      <c r="B5888" s="9" t="s">
        <v>17</v>
      </c>
      <c r="C5888" s="10">
        <v>46.210720887245841</v>
      </c>
    </row>
    <row r="5889" spans="1:3" x14ac:dyDescent="0.25">
      <c r="A5889" s="8" t="s">
        <v>22</v>
      </c>
      <c r="B5889" s="9" t="s">
        <v>17</v>
      </c>
      <c r="C5889" s="10">
        <v>46.210720887245841</v>
      </c>
    </row>
    <row r="5890" spans="1:3" x14ac:dyDescent="0.25">
      <c r="A5890" s="8" t="s">
        <v>22</v>
      </c>
      <c r="B5890" s="9" t="s">
        <v>17</v>
      </c>
      <c r="C5890" s="10">
        <v>46.210720887245841</v>
      </c>
    </row>
    <row r="5891" spans="1:3" x14ac:dyDescent="0.25">
      <c r="A5891" s="8" t="s">
        <v>22</v>
      </c>
      <c r="B5891" s="9" t="s">
        <v>17</v>
      </c>
      <c r="C5891" s="10">
        <v>46.210720887245841</v>
      </c>
    </row>
    <row r="5892" spans="1:3" x14ac:dyDescent="0.25">
      <c r="A5892" s="8" t="s">
        <v>22</v>
      </c>
      <c r="B5892" s="9" t="s">
        <v>17</v>
      </c>
      <c r="C5892" s="10">
        <v>46.210720887245841</v>
      </c>
    </row>
    <row r="5893" spans="1:3" x14ac:dyDescent="0.25">
      <c r="A5893" s="8" t="s">
        <v>22</v>
      </c>
      <c r="B5893" s="9" t="s">
        <v>17</v>
      </c>
      <c r="C5893" s="10">
        <v>46.210720887245841</v>
      </c>
    </row>
    <row r="5894" spans="1:3" x14ac:dyDescent="0.25">
      <c r="A5894" s="8" t="s">
        <v>22</v>
      </c>
      <c r="B5894" s="9" t="s">
        <v>17</v>
      </c>
      <c r="C5894" s="10">
        <v>46.210720887245841</v>
      </c>
    </row>
    <row r="5895" spans="1:3" x14ac:dyDescent="0.25">
      <c r="A5895" s="8" t="s">
        <v>22</v>
      </c>
      <c r="B5895" s="9" t="s">
        <v>17</v>
      </c>
      <c r="C5895" s="10">
        <v>46.210720887245841</v>
      </c>
    </row>
    <row r="5896" spans="1:3" x14ac:dyDescent="0.25">
      <c r="A5896" s="8" t="s">
        <v>22</v>
      </c>
      <c r="B5896" s="9" t="s">
        <v>17</v>
      </c>
      <c r="C5896" s="10">
        <v>46.210720887245841</v>
      </c>
    </row>
    <row r="5897" spans="1:3" x14ac:dyDescent="0.25">
      <c r="A5897" s="8" t="s">
        <v>22</v>
      </c>
      <c r="B5897" s="9" t="s">
        <v>17</v>
      </c>
      <c r="C5897" s="10">
        <v>46.210720887245841</v>
      </c>
    </row>
    <row r="5898" spans="1:3" x14ac:dyDescent="0.25">
      <c r="A5898" s="8" t="s">
        <v>22</v>
      </c>
      <c r="B5898" s="9" t="s">
        <v>17</v>
      </c>
      <c r="C5898" s="10">
        <v>46.210720887245841</v>
      </c>
    </row>
    <row r="5899" spans="1:3" x14ac:dyDescent="0.25">
      <c r="A5899" s="8" t="s">
        <v>22</v>
      </c>
      <c r="B5899" s="9" t="s">
        <v>17</v>
      </c>
      <c r="C5899" s="10">
        <v>46.210720887245841</v>
      </c>
    </row>
    <row r="5900" spans="1:3" x14ac:dyDescent="0.25">
      <c r="A5900" s="8" t="s">
        <v>22</v>
      </c>
      <c r="B5900" s="9" t="s">
        <v>17</v>
      </c>
      <c r="C5900" s="10">
        <v>46.210720887245841</v>
      </c>
    </row>
    <row r="5901" spans="1:3" x14ac:dyDescent="0.25">
      <c r="A5901" s="8" t="s">
        <v>22</v>
      </c>
      <c r="B5901" s="9" t="s">
        <v>17</v>
      </c>
      <c r="C5901" s="10">
        <v>46.210720887245841</v>
      </c>
    </row>
    <row r="5902" spans="1:3" x14ac:dyDescent="0.25">
      <c r="A5902" s="8" t="s">
        <v>22</v>
      </c>
      <c r="B5902" s="9" t="s">
        <v>17</v>
      </c>
      <c r="C5902" s="10">
        <v>46.210720887245841</v>
      </c>
    </row>
    <row r="5903" spans="1:3" x14ac:dyDescent="0.25">
      <c r="A5903" s="8" t="s">
        <v>22</v>
      </c>
      <c r="B5903" s="9" t="s">
        <v>17</v>
      </c>
      <c r="C5903" s="10">
        <v>46.210720887245841</v>
      </c>
    </row>
    <row r="5904" spans="1:3" x14ac:dyDescent="0.25">
      <c r="A5904" s="8" t="s">
        <v>22</v>
      </c>
      <c r="B5904" s="9" t="s">
        <v>17</v>
      </c>
      <c r="C5904" s="10">
        <v>46.210720887245841</v>
      </c>
    </row>
    <row r="5905" spans="1:3" x14ac:dyDescent="0.25">
      <c r="A5905" s="8" t="s">
        <v>22</v>
      </c>
      <c r="B5905" s="9" t="s">
        <v>17</v>
      </c>
      <c r="C5905" s="10">
        <v>46.210720887245841</v>
      </c>
    </row>
    <row r="5906" spans="1:3" x14ac:dyDescent="0.25">
      <c r="A5906" s="8" t="s">
        <v>22</v>
      </c>
      <c r="B5906" s="9" t="s">
        <v>17</v>
      </c>
      <c r="C5906" s="10">
        <v>46.210720887245841</v>
      </c>
    </row>
    <row r="5907" spans="1:3" x14ac:dyDescent="0.25">
      <c r="A5907" s="8" t="s">
        <v>22</v>
      </c>
      <c r="B5907" s="9" t="s">
        <v>17</v>
      </c>
      <c r="C5907" s="10">
        <v>46.210720887245841</v>
      </c>
    </row>
    <row r="5908" spans="1:3" x14ac:dyDescent="0.25">
      <c r="A5908" s="8" t="s">
        <v>22</v>
      </c>
      <c r="B5908" s="9" t="s">
        <v>17</v>
      </c>
      <c r="C5908" s="10">
        <v>46.210720887245841</v>
      </c>
    </row>
    <row r="5909" spans="1:3" x14ac:dyDescent="0.25">
      <c r="A5909" s="8" t="s">
        <v>22</v>
      </c>
      <c r="B5909" s="9" t="s">
        <v>17</v>
      </c>
      <c r="C5909" s="10">
        <v>46.210720887245841</v>
      </c>
    </row>
    <row r="5910" spans="1:3" x14ac:dyDescent="0.25">
      <c r="A5910" s="8" t="s">
        <v>22</v>
      </c>
      <c r="B5910" s="9" t="s">
        <v>17</v>
      </c>
      <c r="C5910" s="10">
        <v>46.210720887245841</v>
      </c>
    </row>
    <row r="5911" spans="1:3" x14ac:dyDescent="0.25">
      <c r="A5911" s="8" t="s">
        <v>22</v>
      </c>
      <c r="B5911" s="9" t="s">
        <v>19</v>
      </c>
      <c r="C5911" s="10">
        <v>46.210720887245841</v>
      </c>
    </row>
    <row r="5912" spans="1:3" x14ac:dyDescent="0.25">
      <c r="A5912" s="8" t="s">
        <v>22</v>
      </c>
      <c r="B5912" s="9" t="s">
        <v>19</v>
      </c>
      <c r="C5912" s="10">
        <v>46.210720887245841</v>
      </c>
    </row>
    <row r="5913" spans="1:3" x14ac:dyDescent="0.25">
      <c r="A5913" s="8" t="s">
        <v>22</v>
      </c>
      <c r="B5913" s="9" t="s">
        <v>19</v>
      </c>
      <c r="C5913" s="10">
        <v>46.210720887245841</v>
      </c>
    </row>
    <row r="5914" spans="1:3" x14ac:dyDescent="0.25">
      <c r="A5914" s="8" t="s">
        <v>22</v>
      </c>
      <c r="B5914" s="9" t="s">
        <v>19</v>
      </c>
      <c r="C5914" s="10">
        <v>46.210720887245841</v>
      </c>
    </row>
    <row r="5915" spans="1:3" x14ac:dyDescent="0.25">
      <c r="A5915" s="8" t="s">
        <v>22</v>
      </c>
      <c r="B5915" s="9" t="s">
        <v>19</v>
      </c>
      <c r="C5915" s="10">
        <v>46.210720887245841</v>
      </c>
    </row>
    <row r="5916" spans="1:3" x14ac:dyDescent="0.25">
      <c r="A5916" s="8" t="s">
        <v>22</v>
      </c>
      <c r="B5916" s="9" t="s">
        <v>19</v>
      </c>
      <c r="C5916" s="10">
        <v>46.210720887245841</v>
      </c>
    </row>
    <row r="5917" spans="1:3" x14ac:dyDescent="0.25">
      <c r="A5917" s="8" t="s">
        <v>22</v>
      </c>
      <c r="B5917" s="9" t="s">
        <v>19</v>
      </c>
      <c r="C5917" s="10">
        <v>46.210720887245841</v>
      </c>
    </row>
    <row r="5918" spans="1:3" x14ac:dyDescent="0.25">
      <c r="A5918" s="8" t="s">
        <v>22</v>
      </c>
      <c r="B5918" s="9" t="s">
        <v>19</v>
      </c>
      <c r="C5918" s="10">
        <v>46.210720887245841</v>
      </c>
    </row>
    <row r="5919" spans="1:3" x14ac:dyDescent="0.25">
      <c r="A5919" s="8" t="s">
        <v>22</v>
      </c>
      <c r="B5919" s="9" t="s">
        <v>19</v>
      </c>
      <c r="C5919" s="10">
        <v>46.210720887245841</v>
      </c>
    </row>
    <row r="5920" spans="1:3" x14ac:dyDescent="0.25">
      <c r="A5920" s="8" t="s">
        <v>22</v>
      </c>
      <c r="B5920" s="9" t="s">
        <v>19</v>
      </c>
      <c r="C5920" s="10">
        <v>46.210720887245841</v>
      </c>
    </row>
    <row r="5921" spans="1:3" x14ac:dyDescent="0.25">
      <c r="A5921" s="8" t="s">
        <v>22</v>
      </c>
      <c r="B5921" s="9" t="s">
        <v>19</v>
      </c>
      <c r="C5921" s="10">
        <v>46.210720887245841</v>
      </c>
    </row>
    <row r="5922" spans="1:3" x14ac:dyDescent="0.25">
      <c r="A5922" s="8" t="s">
        <v>22</v>
      </c>
      <c r="B5922" s="9" t="s">
        <v>16</v>
      </c>
      <c r="C5922" s="10">
        <v>46.210720887245841</v>
      </c>
    </row>
    <row r="5923" spans="1:3" x14ac:dyDescent="0.25">
      <c r="A5923" s="8" t="s">
        <v>22</v>
      </c>
      <c r="B5923" s="9" t="s">
        <v>16</v>
      </c>
      <c r="C5923" s="10">
        <v>46.210720887245841</v>
      </c>
    </row>
    <row r="5924" spans="1:3" x14ac:dyDescent="0.25">
      <c r="A5924" s="8" t="s">
        <v>22</v>
      </c>
      <c r="B5924" s="9" t="s">
        <v>16</v>
      </c>
      <c r="C5924" s="10">
        <v>46.210720887245841</v>
      </c>
    </row>
    <row r="5925" spans="1:3" x14ac:dyDescent="0.25">
      <c r="A5925" s="8" t="s">
        <v>22</v>
      </c>
      <c r="B5925" s="9" t="s">
        <v>16</v>
      </c>
      <c r="C5925" s="10">
        <v>46.210720887245841</v>
      </c>
    </row>
    <row r="5926" spans="1:3" x14ac:dyDescent="0.25">
      <c r="A5926" s="8" t="s">
        <v>22</v>
      </c>
      <c r="B5926" s="9" t="s">
        <v>16</v>
      </c>
      <c r="C5926" s="10">
        <v>46.210720887245841</v>
      </c>
    </row>
    <row r="5927" spans="1:3" x14ac:dyDescent="0.25">
      <c r="A5927" s="8" t="s">
        <v>22</v>
      </c>
      <c r="B5927" s="9" t="s">
        <v>16</v>
      </c>
      <c r="C5927" s="10">
        <v>46.210720887245841</v>
      </c>
    </row>
    <row r="5928" spans="1:3" x14ac:dyDescent="0.25">
      <c r="A5928" s="8" t="s">
        <v>22</v>
      </c>
      <c r="B5928" s="9" t="s">
        <v>16</v>
      </c>
      <c r="C5928" s="10">
        <v>46.210720887245841</v>
      </c>
    </row>
    <row r="5929" spans="1:3" x14ac:dyDescent="0.25">
      <c r="A5929" s="8" t="s">
        <v>22</v>
      </c>
      <c r="B5929" s="9" t="s">
        <v>16</v>
      </c>
      <c r="C5929" s="10">
        <v>46.210720887245841</v>
      </c>
    </row>
    <row r="5930" spans="1:3" x14ac:dyDescent="0.25">
      <c r="A5930" s="8" t="s">
        <v>22</v>
      </c>
      <c r="B5930" s="9" t="s">
        <v>16</v>
      </c>
      <c r="C5930" s="10">
        <v>46.210720887245841</v>
      </c>
    </row>
    <row r="5931" spans="1:3" x14ac:dyDescent="0.25">
      <c r="A5931" s="8" t="s">
        <v>22</v>
      </c>
      <c r="B5931" s="9" t="s">
        <v>16</v>
      </c>
      <c r="C5931" s="10">
        <v>46.210720887245841</v>
      </c>
    </row>
    <row r="5932" spans="1:3" x14ac:dyDescent="0.25">
      <c r="A5932" s="8" t="s">
        <v>22</v>
      </c>
      <c r="B5932" s="9" t="s">
        <v>16</v>
      </c>
      <c r="C5932" s="10">
        <v>46.210720887245841</v>
      </c>
    </row>
    <row r="5933" spans="1:3" x14ac:dyDescent="0.25">
      <c r="A5933" s="8" t="s">
        <v>22</v>
      </c>
      <c r="B5933" s="9" t="s">
        <v>16</v>
      </c>
      <c r="C5933" s="10">
        <v>46.210720887245841</v>
      </c>
    </row>
    <row r="5934" spans="1:3" x14ac:dyDescent="0.25">
      <c r="A5934" s="8" t="s">
        <v>22</v>
      </c>
      <c r="B5934" s="9" t="s">
        <v>16</v>
      </c>
      <c r="C5934" s="10">
        <v>46.210720887245841</v>
      </c>
    </row>
    <row r="5935" spans="1:3" x14ac:dyDescent="0.25">
      <c r="A5935" s="8" t="s">
        <v>22</v>
      </c>
      <c r="B5935" s="9" t="s">
        <v>16</v>
      </c>
      <c r="C5935" s="10">
        <v>46.210720887245841</v>
      </c>
    </row>
    <row r="5936" spans="1:3" x14ac:dyDescent="0.25">
      <c r="A5936" s="8" t="s">
        <v>22</v>
      </c>
      <c r="B5936" s="9" t="s">
        <v>16</v>
      </c>
      <c r="C5936" s="10">
        <v>46.210720887245841</v>
      </c>
    </row>
    <row r="5937" spans="1:3" x14ac:dyDescent="0.25">
      <c r="A5937" s="8" t="s">
        <v>22</v>
      </c>
      <c r="B5937" s="9" t="s">
        <v>16</v>
      </c>
      <c r="C5937" s="10">
        <v>46.210720887245841</v>
      </c>
    </row>
    <row r="5938" spans="1:3" x14ac:dyDescent="0.25">
      <c r="A5938" s="8" t="s">
        <v>22</v>
      </c>
      <c r="B5938" s="9" t="s">
        <v>16</v>
      </c>
      <c r="C5938" s="10">
        <v>46.210720887245841</v>
      </c>
    </row>
    <row r="5939" spans="1:3" x14ac:dyDescent="0.25">
      <c r="A5939" s="8" t="s">
        <v>22</v>
      </c>
      <c r="B5939" s="9" t="s">
        <v>16</v>
      </c>
      <c r="C5939" s="10">
        <v>46.210720887245841</v>
      </c>
    </row>
    <row r="5940" spans="1:3" x14ac:dyDescent="0.25">
      <c r="A5940" s="8" t="s">
        <v>22</v>
      </c>
      <c r="B5940" s="9" t="s">
        <v>18</v>
      </c>
      <c r="C5940" s="10">
        <v>46.210720887245841</v>
      </c>
    </row>
    <row r="5941" spans="1:3" x14ac:dyDescent="0.25">
      <c r="A5941" s="8" t="s">
        <v>22</v>
      </c>
      <c r="B5941" s="9" t="s">
        <v>18</v>
      </c>
      <c r="C5941" s="10">
        <v>46.210720887245841</v>
      </c>
    </row>
    <row r="5942" spans="1:3" x14ac:dyDescent="0.25">
      <c r="A5942" s="8" t="s">
        <v>22</v>
      </c>
      <c r="B5942" s="9" t="s">
        <v>18</v>
      </c>
      <c r="C5942" s="10">
        <v>46.210720887245841</v>
      </c>
    </row>
    <row r="5943" spans="1:3" x14ac:dyDescent="0.25">
      <c r="A5943" s="8" t="s">
        <v>22</v>
      </c>
      <c r="B5943" s="9" t="s">
        <v>18</v>
      </c>
      <c r="C5943" s="10">
        <v>46.210720887245841</v>
      </c>
    </row>
    <row r="5944" spans="1:3" x14ac:dyDescent="0.25">
      <c r="A5944" s="8" t="s">
        <v>22</v>
      </c>
      <c r="B5944" s="9" t="s">
        <v>18</v>
      </c>
      <c r="C5944" s="10">
        <v>46.210720887245841</v>
      </c>
    </row>
    <row r="5945" spans="1:3" x14ac:dyDescent="0.25">
      <c r="A5945" s="8" t="s">
        <v>22</v>
      </c>
      <c r="B5945" s="9" t="s">
        <v>18</v>
      </c>
      <c r="C5945" s="10">
        <v>46.210720887245841</v>
      </c>
    </row>
    <row r="5946" spans="1:3" x14ac:dyDescent="0.25">
      <c r="A5946" s="8" t="s">
        <v>22</v>
      </c>
      <c r="B5946" s="9" t="s">
        <v>18</v>
      </c>
      <c r="C5946" s="10">
        <v>46.210720887245841</v>
      </c>
    </row>
    <row r="5947" spans="1:3" x14ac:dyDescent="0.25">
      <c r="A5947" s="8" t="s">
        <v>22</v>
      </c>
      <c r="B5947" s="9" t="s">
        <v>18</v>
      </c>
      <c r="C5947" s="10">
        <v>46.210720887245841</v>
      </c>
    </row>
    <row r="5948" spans="1:3" x14ac:dyDescent="0.25">
      <c r="A5948" s="8" t="s">
        <v>22</v>
      </c>
      <c r="B5948" s="9" t="s">
        <v>18</v>
      </c>
      <c r="C5948" s="10">
        <v>46.210720887245841</v>
      </c>
    </row>
    <row r="5949" spans="1:3" x14ac:dyDescent="0.25">
      <c r="A5949" s="8" t="s">
        <v>22</v>
      </c>
      <c r="B5949" s="9" t="s">
        <v>18</v>
      </c>
      <c r="C5949" s="10">
        <v>46.210720887245841</v>
      </c>
    </row>
    <row r="5950" spans="1:3" x14ac:dyDescent="0.25">
      <c r="A5950" s="8" t="s">
        <v>22</v>
      </c>
      <c r="B5950" s="9" t="s">
        <v>18</v>
      </c>
      <c r="C5950" s="10">
        <v>46.210720887245841</v>
      </c>
    </row>
    <row r="5951" spans="1:3" x14ac:dyDescent="0.25">
      <c r="A5951" s="8" t="s">
        <v>22</v>
      </c>
      <c r="B5951" s="9" t="s">
        <v>18</v>
      </c>
      <c r="C5951" s="10">
        <v>46.210720887245841</v>
      </c>
    </row>
    <row r="5952" spans="1:3" x14ac:dyDescent="0.25">
      <c r="A5952" s="8" t="s">
        <v>22</v>
      </c>
      <c r="B5952" s="9" t="s">
        <v>18</v>
      </c>
      <c r="C5952" s="10">
        <v>46.210720887245841</v>
      </c>
    </row>
    <row r="5953" spans="1:3" x14ac:dyDescent="0.25">
      <c r="A5953" s="8" t="s">
        <v>22</v>
      </c>
      <c r="B5953" s="9" t="s">
        <v>18</v>
      </c>
      <c r="C5953" s="10">
        <v>46.210720887245841</v>
      </c>
    </row>
    <row r="5954" spans="1:3" x14ac:dyDescent="0.25">
      <c r="A5954" s="8" t="s">
        <v>22</v>
      </c>
      <c r="B5954" s="9" t="s">
        <v>18</v>
      </c>
      <c r="C5954" s="10">
        <v>46.210720887245841</v>
      </c>
    </row>
    <row r="5955" spans="1:3" x14ac:dyDescent="0.25">
      <c r="A5955" s="8" t="s">
        <v>22</v>
      </c>
      <c r="B5955" s="9" t="s">
        <v>18</v>
      </c>
      <c r="C5955" s="10">
        <v>46.210720887245841</v>
      </c>
    </row>
    <row r="5956" spans="1:3" x14ac:dyDescent="0.25">
      <c r="A5956" s="8" t="s">
        <v>22</v>
      </c>
      <c r="B5956" s="9" t="s">
        <v>18</v>
      </c>
      <c r="C5956" s="10">
        <v>46.210720887245841</v>
      </c>
    </row>
    <row r="5957" spans="1:3" x14ac:dyDescent="0.25">
      <c r="A5957" s="8" t="s">
        <v>22</v>
      </c>
      <c r="B5957" s="9" t="s">
        <v>18</v>
      </c>
      <c r="C5957" s="10">
        <v>46.210720887245841</v>
      </c>
    </row>
    <row r="5958" spans="1:3" x14ac:dyDescent="0.25">
      <c r="A5958" s="8" t="s">
        <v>22</v>
      </c>
      <c r="B5958" s="9" t="s">
        <v>18</v>
      </c>
      <c r="C5958" s="10">
        <v>46.210720887245841</v>
      </c>
    </row>
    <row r="5959" spans="1:3" x14ac:dyDescent="0.25">
      <c r="A5959" s="8" t="s">
        <v>22</v>
      </c>
      <c r="B5959" s="9" t="s">
        <v>18</v>
      </c>
      <c r="C5959" s="10">
        <v>46.210720887245841</v>
      </c>
    </row>
    <row r="5960" spans="1:3" x14ac:dyDescent="0.25">
      <c r="A5960" s="8" t="s">
        <v>22</v>
      </c>
      <c r="B5960" s="9" t="s">
        <v>18</v>
      </c>
      <c r="C5960" s="10">
        <v>46.210720887245841</v>
      </c>
    </row>
    <row r="5961" spans="1:3" x14ac:dyDescent="0.25">
      <c r="A5961" s="8" t="s">
        <v>22</v>
      </c>
      <c r="B5961" s="9" t="s">
        <v>18</v>
      </c>
      <c r="C5961" s="10">
        <v>46.210720887245841</v>
      </c>
    </row>
    <row r="5962" spans="1:3" x14ac:dyDescent="0.25">
      <c r="A5962" s="8" t="s">
        <v>22</v>
      </c>
      <c r="B5962" s="9" t="s">
        <v>18</v>
      </c>
      <c r="C5962" s="10">
        <v>46.210720887245841</v>
      </c>
    </row>
    <row r="5963" spans="1:3" x14ac:dyDescent="0.25">
      <c r="A5963" s="8" t="s">
        <v>22</v>
      </c>
      <c r="B5963" s="9" t="s">
        <v>18</v>
      </c>
      <c r="C5963" s="10">
        <v>46.210720887245841</v>
      </c>
    </row>
    <row r="5964" spans="1:3" x14ac:dyDescent="0.25">
      <c r="A5964" s="8" t="s">
        <v>22</v>
      </c>
      <c r="B5964" s="9" t="s">
        <v>18</v>
      </c>
      <c r="C5964" s="10">
        <v>46.210720887245841</v>
      </c>
    </row>
    <row r="5965" spans="1:3" x14ac:dyDescent="0.25">
      <c r="A5965" s="8" t="s">
        <v>22</v>
      </c>
      <c r="B5965" s="9" t="s">
        <v>18</v>
      </c>
      <c r="C5965" s="10">
        <v>46.210720887245841</v>
      </c>
    </row>
    <row r="5966" spans="1:3" x14ac:dyDescent="0.25">
      <c r="A5966" s="8" t="s">
        <v>23</v>
      </c>
      <c r="B5966" s="9" t="s">
        <v>17</v>
      </c>
      <c r="C5966" s="10">
        <v>46.178067717186565</v>
      </c>
    </row>
    <row r="5967" spans="1:3" x14ac:dyDescent="0.25">
      <c r="A5967" s="8" t="s">
        <v>22</v>
      </c>
      <c r="B5967" s="9" t="s">
        <v>17</v>
      </c>
      <c r="C5967" s="10">
        <v>46.144260599793178</v>
      </c>
    </row>
    <row r="5968" spans="1:3" x14ac:dyDescent="0.25">
      <c r="A5968" s="8" t="s">
        <v>22</v>
      </c>
      <c r="B5968" s="9" t="s">
        <v>17</v>
      </c>
      <c r="C5968" s="10">
        <v>46.111289555843925</v>
      </c>
    </row>
    <row r="5969" spans="1:3" x14ac:dyDescent="0.25">
      <c r="A5969" s="8" t="s">
        <v>23</v>
      </c>
      <c r="B5969" s="9" t="s">
        <v>17</v>
      </c>
      <c r="C5969" s="10">
        <v>46.065663312647658</v>
      </c>
    </row>
    <row r="5970" spans="1:3" x14ac:dyDescent="0.25">
      <c r="A5970" s="8" t="s">
        <v>23</v>
      </c>
      <c r="B5970" s="9" t="s">
        <v>19</v>
      </c>
      <c r="C5970" s="10">
        <v>46.065663312647658</v>
      </c>
    </row>
    <row r="5971" spans="1:3" x14ac:dyDescent="0.25">
      <c r="A5971" s="8" t="s">
        <v>23</v>
      </c>
      <c r="B5971" s="9" t="s">
        <v>17</v>
      </c>
      <c r="C5971" s="10">
        <v>46</v>
      </c>
    </row>
    <row r="5972" spans="1:3" x14ac:dyDescent="0.25">
      <c r="A5972" s="8" t="s">
        <v>23</v>
      </c>
      <c r="B5972" s="9" t="s">
        <v>18</v>
      </c>
      <c r="C5972" s="10">
        <v>45.994</v>
      </c>
    </row>
    <row r="5973" spans="1:3" x14ac:dyDescent="0.25">
      <c r="A5973" s="8" t="s">
        <v>23</v>
      </c>
      <c r="B5973" s="9" t="s">
        <v>20</v>
      </c>
      <c r="C5973" s="10">
        <v>45.95</v>
      </c>
    </row>
    <row r="5974" spans="1:3" x14ac:dyDescent="0.25">
      <c r="A5974" s="8" t="s">
        <v>23</v>
      </c>
      <c r="B5974" s="9" t="s">
        <v>18</v>
      </c>
      <c r="C5974" s="10">
        <v>45.95</v>
      </c>
    </row>
    <row r="5975" spans="1:3" x14ac:dyDescent="0.25">
      <c r="A5975" s="8" t="s">
        <v>23</v>
      </c>
      <c r="B5975" s="9" t="s">
        <v>18</v>
      </c>
      <c r="C5975" s="10">
        <v>45.95</v>
      </c>
    </row>
    <row r="5976" spans="1:3" x14ac:dyDescent="0.25">
      <c r="A5976" s="8" t="s">
        <v>23</v>
      </c>
      <c r="B5976" s="9" t="s">
        <v>18</v>
      </c>
      <c r="C5976" s="10">
        <v>45.95</v>
      </c>
    </row>
    <row r="5977" spans="1:3" x14ac:dyDescent="0.25">
      <c r="A5977" s="8" t="s">
        <v>23</v>
      </c>
      <c r="B5977" s="9" t="s">
        <v>19</v>
      </c>
      <c r="C5977" s="10">
        <v>45.941103505306202</v>
      </c>
    </row>
    <row r="5978" spans="1:3" x14ac:dyDescent="0.25">
      <c r="A5978" s="8" t="s">
        <v>23</v>
      </c>
      <c r="B5978" s="9" t="s">
        <v>20</v>
      </c>
      <c r="C5978" s="10">
        <v>45.941103505306202</v>
      </c>
    </row>
    <row r="5979" spans="1:3" x14ac:dyDescent="0.25">
      <c r="A5979" s="8" t="s">
        <v>23</v>
      </c>
      <c r="B5979" s="9" t="s">
        <v>18</v>
      </c>
      <c r="C5979" s="10">
        <v>45.941103505306202</v>
      </c>
    </row>
    <row r="5980" spans="1:3" x14ac:dyDescent="0.25">
      <c r="A5980" s="8" t="s">
        <v>23</v>
      </c>
      <c r="B5980" s="9" t="s">
        <v>18</v>
      </c>
      <c r="C5980" s="10">
        <v>45.941103505306202</v>
      </c>
    </row>
    <row r="5981" spans="1:3" x14ac:dyDescent="0.25">
      <c r="A5981" s="8" t="s">
        <v>23</v>
      </c>
      <c r="B5981" s="9" t="s">
        <v>18</v>
      </c>
      <c r="C5981" s="10">
        <v>45.941103505306202</v>
      </c>
    </row>
    <row r="5982" spans="1:3" x14ac:dyDescent="0.25">
      <c r="A5982" s="8" t="s">
        <v>23</v>
      </c>
      <c r="B5982" s="9" t="s">
        <v>18</v>
      </c>
      <c r="C5982" s="10">
        <v>45.941103505306202</v>
      </c>
    </row>
    <row r="5983" spans="1:3" x14ac:dyDescent="0.25">
      <c r="A5983" s="8" t="s">
        <v>23</v>
      </c>
      <c r="B5983" s="9" t="s">
        <v>18</v>
      </c>
      <c r="C5983" s="10">
        <v>45.941103505306202</v>
      </c>
    </row>
    <row r="5984" spans="1:3" x14ac:dyDescent="0.25">
      <c r="A5984" s="8" t="s">
        <v>23</v>
      </c>
      <c r="B5984" s="9" t="s">
        <v>18</v>
      </c>
      <c r="C5984" s="10">
        <v>45.941103505306202</v>
      </c>
    </row>
    <row r="5985" spans="1:3" x14ac:dyDescent="0.25">
      <c r="A5985" s="8" t="s">
        <v>22</v>
      </c>
      <c r="B5985" s="9" t="s">
        <v>17</v>
      </c>
      <c r="C5985" s="10">
        <v>45.846259910375728</v>
      </c>
    </row>
    <row r="5986" spans="1:3" x14ac:dyDescent="0.25">
      <c r="A5986" s="8" t="s">
        <v>15</v>
      </c>
      <c r="B5986" s="9" t="s">
        <v>17</v>
      </c>
      <c r="C5986" s="10">
        <v>45.792997334847563</v>
      </c>
    </row>
    <row r="5987" spans="1:3" x14ac:dyDescent="0.25">
      <c r="A5987" s="8" t="s">
        <v>15</v>
      </c>
      <c r="B5987" s="9" t="s">
        <v>17</v>
      </c>
      <c r="C5987" s="10">
        <v>45.792997334847563</v>
      </c>
    </row>
    <row r="5988" spans="1:3" x14ac:dyDescent="0.25">
      <c r="A5988" s="8" t="s">
        <v>15</v>
      </c>
      <c r="B5988" s="9" t="s">
        <v>17</v>
      </c>
      <c r="C5988" s="10">
        <v>45.792997334847563</v>
      </c>
    </row>
    <row r="5989" spans="1:3" x14ac:dyDescent="0.25">
      <c r="A5989" s="8" t="s">
        <v>15</v>
      </c>
      <c r="B5989" s="9" t="s">
        <v>17</v>
      </c>
      <c r="C5989" s="10">
        <v>45.792997334847563</v>
      </c>
    </row>
    <row r="5990" spans="1:3" x14ac:dyDescent="0.25">
      <c r="A5990" s="8" t="s">
        <v>15</v>
      </c>
      <c r="B5990" s="9" t="s">
        <v>17</v>
      </c>
      <c r="C5990" s="10">
        <v>45.792997334847563</v>
      </c>
    </row>
    <row r="5991" spans="1:3" x14ac:dyDescent="0.25">
      <c r="A5991" s="8" t="s">
        <v>15</v>
      </c>
      <c r="B5991" s="9" t="s">
        <v>17</v>
      </c>
      <c r="C5991" s="10">
        <v>45.792997334847563</v>
      </c>
    </row>
    <row r="5992" spans="1:3" x14ac:dyDescent="0.25">
      <c r="A5992" s="8" t="s">
        <v>15</v>
      </c>
      <c r="B5992" s="9" t="s">
        <v>17</v>
      </c>
      <c r="C5992" s="10">
        <v>45.792997334847563</v>
      </c>
    </row>
    <row r="5993" spans="1:3" x14ac:dyDescent="0.25">
      <c r="A5993" s="8" t="s">
        <v>15</v>
      </c>
      <c r="B5993" s="9" t="s">
        <v>17</v>
      </c>
      <c r="C5993" s="10">
        <v>45.792997334847563</v>
      </c>
    </row>
    <row r="5994" spans="1:3" x14ac:dyDescent="0.25">
      <c r="A5994" s="8" t="s">
        <v>15</v>
      </c>
      <c r="B5994" s="9" t="s">
        <v>17</v>
      </c>
      <c r="C5994" s="10">
        <v>45.792997334847563</v>
      </c>
    </row>
    <row r="5995" spans="1:3" x14ac:dyDescent="0.25">
      <c r="A5995" s="8" t="s">
        <v>15</v>
      </c>
      <c r="B5995" s="9" t="s">
        <v>17</v>
      </c>
      <c r="C5995" s="10">
        <v>45.792997334847563</v>
      </c>
    </row>
    <row r="5996" spans="1:3" x14ac:dyDescent="0.25">
      <c r="A5996" s="8" t="s">
        <v>15</v>
      </c>
      <c r="B5996" s="9" t="s">
        <v>17</v>
      </c>
      <c r="C5996" s="10">
        <v>45.792997334847563</v>
      </c>
    </row>
    <row r="5997" spans="1:3" x14ac:dyDescent="0.25">
      <c r="A5997" s="8" t="s">
        <v>15</v>
      </c>
      <c r="B5997" s="9" t="s">
        <v>17</v>
      </c>
      <c r="C5997" s="10">
        <v>45.792997334847563</v>
      </c>
    </row>
    <row r="5998" spans="1:3" x14ac:dyDescent="0.25">
      <c r="A5998" s="8" t="s">
        <v>15</v>
      </c>
      <c r="B5998" s="9" t="s">
        <v>17</v>
      </c>
      <c r="C5998" s="10">
        <v>45.792997334847563</v>
      </c>
    </row>
    <row r="5999" spans="1:3" x14ac:dyDescent="0.25">
      <c r="A5999" s="8" t="s">
        <v>15</v>
      </c>
      <c r="B5999" s="9" t="s">
        <v>17</v>
      </c>
      <c r="C5999" s="10">
        <v>45.792997334847563</v>
      </c>
    </row>
    <row r="6000" spans="1:3" x14ac:dyDescent="0.25">
      <c r="A6000" s="8" t="s">
        <v>15</v>
      </c>
      <c r="B6000" s="9" t="s">
        <v>17</v>
      </c>
      <c r="C6000" s="10">
        <v>45.792997334847563</v>
      </c>
    </row>
    <row r="6001" spans="1:3" x14ac:dyDescent="0.25">
      <c r="A6001" s="8" t="s">
        <v>15</v>
      </c>
      <c r="B6001" s="9" t="s">
        <v>17</v>
      </c>
      <c r="C6001" s="10">
        <v>45.792997334847563</v>
      </c>
    </row>
    <row r="6002" spans="1:3" x14ac:dyDescent="0.25">
      <c r="A6002" s="8" t="s">
        <v>15</v>
      </c>
      <c r="B6002" s="9" t="s">
        <v>17</v>
      </c>
      <c r="C6002" s="10">
        <v>45.792997334847563</v>
      </c>
    </row>
    <row r="6003" spans="1:3" x14ac:dyDescent="0.25">
      <c r="A6003" s="8" t="s">
        <v>15</v>
      </c>
      <c r="B6003" s="9" t="s">
        <v>17</v>
      </c>
      <c r="C6003" s="10">
        <v>45.792997334847563</v>
      </c>
    </row>
    <row r="6004" spans="1:3" x14ac:dyDescent="0.25">
      <c r="A6004" s="8" t="s">
        <v>15</v>
      </c>
      <c r="B6004" s="9" t="s">
        <v>17</v>
      </c>
      <c r="C6004" s="10">
        <v>45.792997334847563</v>
      </c>
    </row>
    <row r="6005" spans="1:3" x14ac:dyDescent="0.25">
      <c r="A6005" s="8" t="s">
        <v>15</v>
      </c>
      <c r="B6005" s="9" t="s">
        <v>17</v>
      </c>
      <c r="C6005" s="10">
        <v>45.792997334847563</v>
      </c>
    </row>
    <row r="6006" spans="1:3" x14ac:dyDescent="0.25">
      <c r="A6006" s="8" t="s">
        <v>15</v>
      </c>
      <c r="B6006" s="9" t="s">
        <v>17</v>
      </c>
      <c r="C6006" s="10">
        <v>45.792997334847563</v>
      </c>
    </row>
    <row r="6007" spans="1:3" x14ac:dyDescent="0.25">
      <c r="A6007" s="8" t="s">
        <v>15</v>
      </c>
      <c r="B6007" s="9" t="s">
        <v>17</v>
      </c>
      <c r="C6007" s="10">
        <v>45.792997334847563</v>
      </c>
    </row>
    <row r="6008" spans="1:3" x14ac:dyDescent="0.25">
      <c r="A6008" s="8" t="s">
        <v>15</v>
      </c>
      <c r="B6008" s="9" t="s">
        <v>17</v>
      </c>
      <c r="C6008" s="10">
        <v>45.792997334847563</v>
      </c>
    </row>
    <row r="6009" spans="1:3" x14ac:dyDescent="0.25">
      <c r="A6009" s="8" t="s">
        <v>15</v>
      </c>
      <c r="B6009" s="9" t="s">
        <v>17</v>
      </c>
      <c r="C6009" s="10">
        <v>45.792997334847563</v>
      </c>
    </row>
    <row r="6010" spans="1:3" x14ac:dyDescent="0.25">
      <c r="A6010" s="8" t="s">
        <v>15</v>
      </c>
      <c r="B6010" s="9" t="s">
        <v>17</v>
      </c>
      <c r="C6010" s="10">
        <v>45.792997334847563</v>
      </c>
    </row>
    <row r="6011" spans="1:3" x14ac:dyDescent="0.25">
      <c r="A6011" s="8" t="s">
        <v>15</v>
      </c>
      <c r="B6011" s="9" t="s">
        <v>19</v>
      </c>
      <c r="C6011" s="10">
        <v>45.792997334847563</v>
      </c>
    </row>
    <row r="6012" spans="1:3" x14ac:dyDescent="0.25">
      <c r="A6012" s="8" t="s">
        <v>15</v>
      </c>
      <c r="B6012" s="9" t="s">
        <v>19</v>
      </c>
      <c r="C6012" s="10">
        <v>45.792997334847563</v>
      </c>
    </row>
    <row r="6013" spans="1:3" x14ac:dyDescent="0.25">
      <c r="A6013" s="8" t="s">
        <v>15</v>
      </c>
      <c r="B6013" s="9" t="s">
        <v>19</v>
      </c>
      <c r="C6013" s="10">
        <v>45.792997334847563</v>
      </c>
    </row>
    <row r="6014" spans="1:3" x14ac:dyDescent="0.25">
      <c r="A6014" s="8" t="s">
        <v>15</v>
      </c>
      <c r="B6014" s="9" t="s">
        <v>19</v>
      </c>
      <c r="C6014" s="10">
        <v>45.792997334847563</v>
      </c>
    </row>
    <row r="6015" spans="1:3" x14ac:dyDescent="0.25">
      <c r="A6015" s="8" t="s">
        <v>15</v>
      </c>
      <c r="B6015" s="9" t="s">
        <v>16</v>
      </c>
      <c r="C6015" s="10">
        <v>45.792997334847563</v>
      </c>
    </row>
    <row r="6016" spans="1:3" x14ac:dyDescent="0.25">
      <c r="A6016" s="8" t="s">
        <v>15</v>
      </c>
      <c r="B6016" s="9" t="s">
        <v>16</v>
      </c>
      <c r="C6016" s="10">
        <v>45.792997334847563</v>
      </c>
    </row>
    <row r="6017" spans="1:3" x14ac:dyDescent="0.25">
      <c r="A6017" s="8" t="s">
        <v>15</v>
      </c>
      <c r="B6017" s="9" t="s">
        <v>16</v>
      </c>
      <c r="C6017" s="10">
        <v>45.792997334847563</v>
      </c>
    </row>
    <row r="6018" spans="1:3" x14ac:dyDescent="0.25">
      <c r="A6018" s="8" t="s">
        <v>15</v>
      </c>
      <c r="B6018" s="9" t="s">
        <v>16</v>
      </c>
      <c r="C6018" s="10">
        <v>45.792997334847563</v>
      </c>
    </row>
    <row r="6019" spans="1:3" x14ac:dyDescent="0.25">
      <c r="A6019" s="8" t="s">
        <v>15</v>
      </c>
      <c r="B6019" s="9" t="s">
        <v>16</v>
      </c>
      <c r="C6019" s="10">
        <v>45.792997334847563</v>
      </c>
    </row>
    <row r="6020" spans="1:3" x14ac:dyDescent="0.25">
      <c r="A6020" s="8" t="s">
        <v>15</v>
      </c>
      <c r="B6020" s="9" t="s">
        <v>16</v>
      </c>
      <c r="C6020" s="10">
        <v>45.792997334847563</v>
      </c>
    </row>
    <row r="6021" spans="1:3" x14ac:dyDescent="0.25">
      <c r="A6021" s="8" t="s">
        <v>15</v>
      </c>
      <c r="B6021" s="9" t="s">
        <v>16</v>
      </c>
      <c r="C6021" s="10">
        <v>45.792997334847563</v>
      </c>
    </row>
    <row r="6022" spans="1:3" x14ac:dyDescent="0.25">
      <c r="A6022" s="8" t="s">
        <v>15</v>
      </c>
      <c r="B6022" s="9" t="s">
        <v>16</v>
      </c>
      <c r="C6022" s="10">
        <v>45.792997334847563</v>
      </c>
    </row>
    <row r="6023" spans="1:3" x14ac:dyDescent="0.25">
      <c r="A6023" s="8" t="s">
        <v>15</v>
      </c>
      <c r="B6023" s="9" t="s">
        <v>16</v>
      </c>
      <c r="C6023" s="10">
        <v>45.792997334847563</v>
      </c>
    </row>
    <row r="6024" spans="1:3" x14ac:dyDescent="0.25">
      <c r="A6024" s="8" t="s">
        <v>15</v>
      </c>
      <c r="B6024" s="9" t="s">
        <v>16</v>
      </c>
      <c r="C6024" s="10">
        <v>45.792997334847563</v>
      </c>
    </row>
    <row r="6025" spans="1:3" x14ac:dyDescent="0.25">
      <c r="A6025" s="8" t="s">
        <v>15</v>
      </c>
      <c r="B6025" s="9" t="s">
        <v>16</v>
      </c>
      <c r="C6025" s="10">
        <v>45.792997334847563</v>
      </c>
    </row>
    <row r="6026" spans="1:3" x14ac:dyDescent="0.25">
      <c r="A6026" s="8" t="s">
        <v>15</v>
      </c>
      <c r="B6026" s="9" t="s">
        <v>16</v>
      </c>
      <c r="C6026" s="10">
        <v>45.792997334847563</v>
      </c>
    </row>
    <row r="6027" spans="1:3" x14ac:dyDescent="0.25">
      <c r="A6027" s="8" t="s">
        <v>15</v>
      </c>
      <c r="B6027" s="9" t="s">
        <v>16</v>
      </c>
      <c r="C6027" s="10">
        <v>45.792997334847563</v>
      </c>
    </row>
    <row r="6028" spans="1:3" x14ac:dyDescent="0.25">
      <c r="A6028" s="8" t="s">
        <v>15</v>
      </c>
      <c r="B6028" s="9" t="s">
        <v>16</v>
      </c>
      <c r="C6028" s="10">
        <v>45.792997334847563</v>
      </c>
    </row>
    <row r="6029" spans="1:3" x14ac:dyDescent="0.25">
      <c r="A6029" s="8" t="s">
        <v>15</v>
      </c>
      <c r="B6029" s="9" t="s">
        <v>16</v>
      </c>
      <c r="C6029" s="10">
        <v>45.792997334847563</v>
      </c>
    </row>
    <row r="6030" spans="1:3" x14ac:dyDescent="0.25">
      <c r="A6030" s="8" t="s">
        <v>15</v>
      </c>
      <c r="B6030" s="9" t="s">
        <v>16</v>
      </c>
      <c r="C6030" s="10">
        <v>45.792997334847563</v>
      </c>
    </row>
    <row r="6031" spans="1:3" x14ac:dyDescent="0.25">
      <c r="A6031" s="8" t="s">
        <v>15</v>
      </c>
      <c r="B6031" s="9" t="s">
        <v>16</v>
      </c>
      <c r="C6031" s="10">
        <v>45.792997334847563</v>
      </c>
    </row>
    <row r="6032" spans="1:3" x14ac:dyDescent="0.25">
      <c r="A6032" s="8" t="s">
        <v>15</v>
      </c>
      <c r="B6032" s="9" t="s">
        <v>16</v>
      </c>
      <c r="C6032" s="10">
        <v>45.792997334847563</v>
      </c>
    </row>
    <row r="6033" spans="1:3" x14ac:dyDescent="0.25">
      <c r="A6033" s="8" t="s">
        <v>15</v>
      </c>
      <c r="B6033" s="9" t="s">
        <v>16</v>
      </c>
      <c r="C6033" s="10">
        <v>45.792997334847563</v>
      </c>
    </row>
    <row r="6034" spans="1:3" x14ac:dyDescent="0.25">
      <c r="A6034" s="8" t="s">
        <v>15</v>
      </c>
      <c r="B6034" s="9" t="s">
        <v>16</v>
      </c>
      <c r="C6034" s="10">
        <v>45.792997334847563</v>
      </c>
    </row>
    <row r="6035" spans="1:3" x14ac:dyDescent="0.25">
      <c r="A6035" s="8" t="s">
        <v>15</v>
      </c>
      <c r="B6035" s="9" t="s">
        <v>16</v>
      </c>
      <c r="C6035" s="10">
        <v>45.792997334847563</v>
      </c>
    </row>
    <row r="6036" spans="1:3" x14ac:dyDescent="0.25">
      <c r="A6036" s="8" t="s">
        <v>22</v>
      </c>
      <c r="B6036" s="9" t="s">
        <v>18</v>
      </c>
      <c r="C6036" s="10">
        <v>45.748613678373381</v>
      </c>
    </row>
    <row r="6037" spans="1:3" x14ac:dyDescent="0.25">
      <c r="A6037" s="8" t="s">
        <v>22</v>
      </c>
      <c r="B6037" s="9" t="s">
        <v>18</v>
      </c>
      <c r="C6037" s="10">
        <v>45.748613678373381</v>
      </c>
    </row>
    <row r="6038" spans="1:3" x14ac:dyDescent="0.25">
      <c r="A6038" s="8" t="s">
        <v>23</v>
      </c>
      <c r="B6038" s="9" t="s">
        <v>17</v>
      </c>
      <c r="C6038" s="10">
        <v>45.5</v>
      </c>
    </row>
    <row r="6039" spans="1:3" x14ac:dyDescent="0.25">
      <c r="A6039" s="8" t="s">
        <v>23</v>
      </c>
      <c r="B6039" s="9" t="s">
        <v>17</v>
      </c>
      <c r="C6039" s="10">
        <v>45.5</v>
      </c>
    </row>
    <row r="6040" spans="1:3" x14ac:dyDescent="0.25">
      <c r="A6040" s="8" t="s">
        <v>23</v>
      </c>
      <c r="B6040" s="9" t="s">
        <v>17</v>
      </c>
      <c r="C6040" s="10">
        <v>45.5</v>
      </c>
    </row>
    <row r="6041" spans="1:3" x14ac:dyDescent="0.25">
      <c r="A6041" s="8" t="s">
        <v>23</v>
      </c>
      <c r="B6041" s="9" t="s">
        <v>17</v>
      </c>
      <c r="C6041" s="10">
        <v>45.5</v>
      </c>
    </row>
    <row r="6042" spans="1:3" x14ac:dyDescent="0.25">
      <c r="A6042" s="8" t="s">
        <v>23</v>
      </c>
      <c r="B6042" s="9" t="s">
        <v>17</v>
      </c>
      <c r="C6042" s="10">
        <v>45.5</v>
      </c>
    </row>
    <row r="6043" spans="1:3" x14ac:dyDescent="0.25">
      <c r="A6043" s="8" t="s">
        <v>22</v>
      </c>
      <c r="B6043" s="9" t="s">
        <v>16</v>
      </c>
      <c r="C6043" s="10">
        <v>45.022233712512929</v>
      </c>
    </row>
    <row r="6044" spans="1:3" x14ac:dyDescent="0.25">
      <c r="A6044" s="8" t="s">
        <v>21</v>
      </c>
      <c r="B6044" s="9" t="s">
        <v>17</v>
      </c>
      <c r="C6044" s="10">
        <v>45</v>
      </c>
    </row>
    <row r="6045" spans="1:3" x14ac:dyDescent="0.25">
      <c r="A6045" s="8" t="s">
        <v>22</v>
      </c>
      <c r="B6045" s="9" t="s">
        <v>17</v>
      </c>
      <c r="C6045" s="10">
        <v>44.968072668405433</v>
      </c>
    </row>
    <row r="6046" spans="1:3" x14ac:dyDescent="0.25">
      <c r="A6046" s="8" t="s">
        <v>22</v>
      </c>
      <c r="B6046" s="9" t="s">
        <v>17</v>
      </c>
      <c r="C6046" s="10">
        <v>44.968072668405433</v>
      </c>
    </row>
    <row r="6047" spans="1:3" x14ac:dyDescent="0.25">
      <c r="A6047" s="8" t="s">
        <v>22</v>
      </c>
      <c r="B6047" s="9" t="s">
        <v>17</v>
      </c>
      <c r="C6047" s="10">
        <v>44.968072668405433</v>
      </c>
    </row>
    <row r="6048" spans="1:3" x14ac:dyDescent="0.25">
      <c r="A6048" s="8" t="s">
        <v>22</v>
      </c>
      <c r="B6048" s="9" t="s">
        <v>16</v>
      </c>
      <c r="C6048" s="10">
        <v>44.968072668405433</v>
      </c>
    </row>
    <row r="6049" spans="1:3" x14ac:dyDescent="0.25">
      <c r="A6049" s="8" t="s">
        <v>22</v>
      </c>
      <c r="B6049" s="9" t="s">
        <v>18</v>
      </c>
      <c r="C6049" s="10">
        <v>44.968072668405433</v>
      </c>
    </row>
    <row r="6050" spans="1:3" x14ac:dyDescent="0.25">
      <c r="A6050" s="8" t="s">
        <v>22</v>
      </c>
      <c r="B6050" s="9" t="s">
        <v>17</v>
      </c>
      <c r="C6050" s="10">
        <v>44.923105360443621</v>
      </c>
    </row>
    <row r="6051" spans="1:3" x14ac:dyDescent="0.25">
      <c r="A6051" s="8" t="s">
        <v>21</v>
      </c>
      <c r="B6051" s="9" t="s">
        <v>17</v>
      </c>
      <c r="C6051" s="10">
        <v>44.888668430335102</v>
      </c>
    </row>
    <row r="6052" spans="1:3" x14ac:dyDescent="0.25">
      <c r="A6052" s="8" t="s">
        <v>22</v>
      </c>
      <c r="B6052" s="9" t="s">
        <v>17</v>
      </c>
      <c r="C6052" s="10">
        <v>44.812133746983797</v>
      </c>
    </row>
    <row r="6053" spans="1:3" x14ac:dyDescent="0.25">
      <c r="A6053" s="8" t="s">
        <v>22</v>
      </c>
      <c r="B6053" s="9" t="s">
        <v>17</v>
      </c>
      <c r="C6053" s="10">
        <v>44.812133746983797</v>
      </c>
    </row>
    <row r="6054" spans="1:3" x14ac:dyDescent="0.25">
      <c r="A6054" s="8" t="s">
        <v>21</v>
      </c>
      <c r="B6054" s="9" t="s">
        <v>17</v>
      </c>
      <c r="C6054" s="10">
        <v>44.804894179894184</v>
      </c>
    </row>
    <row r="6055" spans="1:3" x14ac:dyDescent="0.25">
      <c r="A6055" s="8" t="s">
        <v>23</v>
      </c>
      <c r="B6055" s="9" t="s">
        <v>19</v>
      </c>
      <c r="C6055" s="10">
        <v>44.735997432193869</v>
      </c>
    </row>
    <row r="6056" spans="1:3" x14ac:dyDescent="0.25">
      <c r="A6056" s="8" t="s">
        <v>22</v>
      </c>
      <c r="B6056" s="9" t="s">
        <v>17</v>
      </c>
      <c r="C6056" s="10">
        <v>44.670363524337645</v>
      </c>
    </row>
    <row r="6057" spans="1:3" x14ac:dyDescent="0.25">
      <c r="A6057" s="8" t="s">
        <v>22</v>
      </c>
      <c r="B6057" s="9" t="s">
        <v>17</v>
      </c>
      <c r="C6057" s="10">
        <v>44.670363524337645</v>
      </c>
    </row>
    <row r="6058" spans="1:3" x14ac:dyDescent="0.25">
      <c r="A6058" s="8" t="s">
        <v>22</v>
      </c>
      <c r="B6058" s="9" t="s">
        <v>17</v>
      </c>
      <c r="C6058" s="10">
        <v>44.670363524337645</v>
      </c>
    </row>
    <row r="6059" spans="1:3" x14ac:dyDescent="0.25">
      <c r="A6059" s="8" t="s">
        <v>22</v>
      </c>
      <c r="B6059" s="9" t="s">
        <v>17</v>
      </c>
      <c r="C6059" s="10">
        <v>44.670363524337645</v>
      </c>
    </row>
    <row r="6060" spans="1:3" x14ac:dyDescent="0.25">
      <c r="A6060" s="8" t="s">
        <v>24</v>
      </c>
      <c r="B6060" s="9" t="s">
        <v>18</v>
      </c>
      <c r="C6060" s="10">
        <v>44.554898306458149</v>
      </c>
    </row>
    <row r="6061" spans="1:3" x14ac:dyDescent="0.25">
      <c r="A6061" s="8" t="s">
        <v>24</v>
      </c>
      <c r="B6061" s="9" t="s">
        <v>18</v>
      </c>
      <c r="C6061" s="10">
        <v>44.477390659747961</v>
      </c>
    </row>
    <row r="6062" spans="1:3" x14ac:dyDescent="0.25">
      <c r="A6062" s="8" t="s">
        <v>23</v>
      </c>
      <c r="B6062" s="9" t="s">
        <v>18</v>
      </c>
      <c r="C6062" s="10">
        <v>44.091710758377424</v>
      </c>
    </row>
    <row r="6063" spans="1:3" x14ac:dyDescent="0.25">
      <c r="A6063" s="8" t="s">
        <v>23</v>
      </c>
      <c r="B6063" s="9" t="s">
        <v>18</v>
      </c>
      <c r="C6063" s="10">
        <v>44.091710758377424</v>
      </c>
    </row>
    <row r="6064" spans="1:3" x14ac:dyDescent="0.25">
      <c r="A6064" s="8" t="s">
        <v>21</v>
      </c>
      <c r="B6064" s="9" t="s">
        <v>17</v>
      </c>
      <c r="C6064" s="10">
        <v>44.091710758377424</v>
      </c>
    </row>
    <row r="6065" spans="1:3" x14ac:dyDescent="0.25">
      <c r="A6065" s="8" t="s">
        <v>21</v>
      </c>
      <c r="B6065" s="9" t="s">
        <v>17</v>
      </c>
      <c r="C6065" s="10">
        <v>44.091710758377424</v>
      </c>
    </row>
    <row r="6066" spans="1:3" x14ac:dyDescent="0.25">
      <c r="A6066" s="8" t="s">
        <v>21</v>
      </c>
      <c r="B6066" s="9" t="s">
        <v>17</v>
      </c>
      <c r="C6066" s="10">
        <v>44.091710758377424</v>
      </c>
    </row>
    <row r="6067" spans="1:3" x14ac:dyDescent="0.25">
      <c r="A6067" s="8" t="s">
        <v>21</v>
      </c>
      <c r="B6067" s="9" t="s">
        <v>17</v>
      </c>
      <c r="C6067" s="10">
        <v>44.091710758377424</v>
      </c>
    </row>
    <row r="6068" spans="1:3" x14ac:dyDescent="0.25">
      <c r="A6068" s="8" t="s">
        <v>21</v>
      </c>
      <c r="B6068" s="9" t="s">
        <v>17</v>
      </c>
      <c r="C6068" s="10">
        <v>44.091710758377424</v>
      </c>
    </row>
    <row r="6069" spans="1:3" x14ac:dyDescent="0.25">
      <c r="A6069" s="8" t="s">
        <v>21</v>
      </c>
      <c r="B6069" s="9" t="s">
        <v>17</v>
      </c>
      <c r="C6069" s="10">
        <v>44.091710758377424</v>
      </c>
    </row>
    <row r="6070" spans="1:3" x14ac:dyDescent="0.25">
      <c r="A6070" s="8" t="s">
        <v>21</v>
      </c>
      <c r="B6070" s="9" t="s">
        <v>17</v>
      </c>
      <c r="C6070" s="10">
        <v>44.091710758377424</v>
      </c>
    </row>
    <row r="6071" spans="1:3" x14ac:dyDescent="0.25">
      <c r="A6071" s="8" t="s">
        <v>21</v>
      </c>
      <c r="B6071" s="9" t="s">
        <v>17</v>
      </c>
      <c r="C6071" s="10">
        <v>44.091710758377424</v>
      </c>
    </row>
    <row r="6072" spans="1:3" x14ac:dyDescent="0.25">
      <c r="A6072" s="8" t="s">
        <v>21</v>
      </c>
      <c r="B6072" s="9" t="s">
        <v>17</v>
      </c>
      <c r="C6072" s="10">
        <v>44.091710758377424</v>
      </c>
    </row>
    <row r="6073" spans="1:3" x14ac:dyDescent="0.25">
      <c r="A6073" s="8" t="s">
        <v>21</v>
      </c>
      <c r="B6073" s="9" t="s">
        <v>17</v>
      </c>
      <c r="C6073" s="10">
        <v>44.091710758377424</v>
      </c>
    </row>
    <row r="6074" spans="1:3" x14ac:dyDescent="0.25">
      <c r="A6074" s="8" t="s">
        <v>21</v>
      </c>
      <c r="B6074" s="9" t="s">
        <v>17</v>
      </c>
      <c r="C6074" s="10">
        <v>44.091710758377424</v>
      </c>
    </row>
    <row r="6075" spans="1:3" x14ac:dyDescent="0.25">
      <c r="A6075" s="8" t="s">
        <v>21</v>
      </c>
      <c r="B6075" s="9" t="s">
        <v>17</v>
      </c>
      <c r="C6075" s="10">
        <v>44.091710758377424</v>
      </c>
    </row>
    <row r="6076" spans="1:3" x14ac:dyDescent="0.25">
      <c r="A6076" s="8" t="s">
        <v>21</v>
      </c>
      <c r="B6076" s="9" t="s">
        <v>17</v>
      </c>
      <c r="C6076" s="10">
        <v>44.091710758377424</v>
      </c>
    </row>
    <row r="6077" spans="1:3" x14ac:dyDescent="0.25">
      <c r="A6077" s="8" t="s">
        <v>21</v>
      </c>
      <c r="B6077" s="9" t="s">
        <v>17</v>
      </c>
      <c r="C6077" s="10">
        <v>44.091710758377424</v>
      </c>
    </row>
    <row r="6078" spans="1:3" x14ac:dyDescent="0.25">
      <c r="A6078" s="8" t="s">
        <v>21</v>
      </c>
      <c r="B6078" s="9" t="s">
        <v>17</v>
      </c>
      <c r="C6078" s="10">
        <v>44.091710758377424</v>
      </c>
    </row>
    <row r="6079" spans="1:3" x14ac:dyDescent="0.25">
      <c r="A6079" s="8" t="s">
        <v>21</v>
      </c>
      <c r="B6079" s="9" t="s">
        <v>17</v>
      </c>
      <c r="C6079" s="10">
        <v>44.091710758377424</v>
      </c>
    </row>
    <row r="6080" spans="1:3" x14ac:dyDescent="0.25">
      <c r="A6080" s="8" t="s">
        <v>21</v>
      </c>
      <c r="B6080" s="9" t="s">
        <v>17</v>
      </c>
      <c r="C6080" s="10">
        <v>44.091710758377424</v>
      </c>
    </row>
    <row r="6081" spans="1:3" x14ac:dyDescent="0.25">
      <c r="A6081" s="8" t="s">
        <v>21</v>
      </c>
      <c r="B6081" s="9" t="s">
        <v>17</v>
      </c>
      <c r="C6081" s="10">
        <v>44.091710758377424</v>
      </c>
    </row>
    <row r="6082" spans="1:3" x14ac:dyDescent="0.25">
      <c r="A6082" s="8" t="s">
        <v>21</v>
      </c>
      <c r="B6082" s="9" t="s">
        <v>17</v>
      </c>
      <c r="C6082" s="10">
        <v>44.091710758377424</v>
      </c>
    </row>
    <row r="6083" spans="1:3" x14ac:dyDescent="0.25">
      <c r="A6083" s="8" t="s">
        <v>21</v>
      </c>
      <c r="B6083" s="9" t="s">
        <v>17</v>
      </c>
      <c r="C6083" s="10">
        <v>44.091710758377424</v>
      </c>
    </row>
    <row r="6084" spans="1:3" x14ac:dyDescent="0.25">
      <c r="A6084" s="8" t="s">
        <v>21</v>
      </c>
      <c r="B6084" s="9" t="s">
        <v>17</v>
      </c>
      <c r="C6084" s="10">
        <v>44.091710758377424</v>
      </c>
    </row>
    <row r="6085" spans="1:3" x14ac:dyDescent="0.25">
      <c r="A6085" s="8" t="s">
        <v>21</v>
      </c>
      <c r="B6085" s="9" t="s">
        <v>17</v>
      </c>
      <c r="C6085" s="10">
        <v>44.091710758377424</v>
      </c>
    </row>
    <row r="6086" spans="1:3" x14ac:dyDescent="0.25">
      <c r="A6086" s="8" t="s">
        <v>21</v>
      </c>
      <c r="B6086" s="9" t="s">
        <v>17</v>
      </c>
      <c r="C6086" s="10">
        <v>44.091710758377424</v>
      </c>
    </row>
    <row r="6087" spans="1:3" x14ac:dyDescent="0.25">
      <c r="A6087" s="8" t="s">
        <v>21</v>
      </c>
      <c r="B6087" s="9" t="s">
        <v>17</v>
      </c>
      <c r="C6087" s="10">
        <v>44.091710758377424</v>
      </c>
    </row>
    <row r="6088" spans="1:3" x14ac:dyDescent="0.25">
      <c r="A6088" s="8" t="s">
        <v>21</v>
      </c>
      <c r="B6088" s="9" t="s">
        <v>17</v>
      </c>
      <c r="C6088" s="10">
        <v>44.091710758377424</v>
      </c>
    </row>
    <row r="6089" spans="1:3" x14ac:dyDescent="0.25">
      <c r="A6089" s="8" t="s">
        <v>21</v>
      </c>
      <c r="B6089" s="9" t="s">
        <v>17</v>
      </c>
      <c r="C6089" s="10">
        <v>44.091710758377424</v>
      </c>
    </row>
    <row r="6090" spans="1:3" x14ac:dyDescent="0.25">
      <c r="A6090" s="8" t="s">
        <v>21</v>
      </c>
      <c r="B6090" s="9" t="s">
        <v>17</v>
      </c>
      <c r="C6090" s="10">
        <v>44.091710758377424</v>
      </c>
    </row>
    <row r="6091" spans="1:3" x14ac:dyDescent="0.25">
      <c r="A6091" s="8" t="s">
        <v>21</v>
      </c>
      <c r="B6091" s="9" t="s">
        <v>17</v>
      </c>
      <c r="C6091" s="10">
        <v>44.091710758377424</v>
      </c>
    </row>
    <row r="6092" spans="1:3" x14ac:dyDescent="0.25">
      <c r="A6092" s="8" t="s">
        <v>21</v>
      </c>
      <c r="B6092" s="9" t="s">
        <v>17</v>
      </c>
      <c r="C6092" s="10">
        <v>44.091710758377424</v>
      </c>
    </row>
    <row r="6093" spans="1:3" x14ac:dyDescent="0.25">
      <c r="A6093" s="8" t="s">
        <v>21</v>
      </c>
      <c r="B6093" s="9" t="s">
        <v>19</v>
      </c>
      <c r="C6093" s="10">
        <v>44.091710758377424</v>
      </c>
    </row>
    <row r="6094" spans="1:3" x14ac:dyDescent="0.25">
      <c r="A6094" s="8" t="s">
        <v>21</v>
      </c>
      <c r="B6094" s="9" t="s">
        <v>16</v>
      </c>
      <c r="C6094" s="10">
        <v>44.091710758377424</v>
      </c>
    </row>
    <row r="6095" spans="1:3" x14ac:dyDescent="0.25">
      <c r="A6095" s="8" t="s">
        <v>21</v>
      </c>
      <c r="B6095" s="9" t="s">
        <v>16</v>
      </c>
      <c r="C6095" s="10">
        <v>44.091710758377424</v>
      </c>
    </row>
    <row r="6096" spans="1:3" x14ac:dyDescent="0.25">
      <c r="A6096" s="8" t="s">
        <v>21</v>
      </c>
      <c r="B6096" s="9" t="s">
        <v>16</v>
      </c>
      <c r="C6096" s="10">
        <v>44.091710758377424</v>
      </c>
    </row>
    <row r="6097" spans="1:3" x14ac:dyDescent="0.25">
      <c r="A6097" s="8" t="s">
        <v>21</v>
      </c>
      <c r="B6097" s="9" t="s">
        <v>16</v>
      </c>
      <c r="C6097" s="10">
        <v>44.091710758377424</v>
      </c>
    </row>
    <row r="6098" spans="1:3" x14ac:dyDescent="0.25">
      <c r="A6098" s="8" t="s">
        <v>21</v>
      </c>
      <c r="B6098" s="9" t="s">
        <v>16</v>
      </c>
      <c r="C6098" s="10">
        <v>44.091710758377424</v>
      </c>
    </row>
    <row r="6099" spans="1:3" x14ac:dyDescent="0.25">
      <c r="A6099" s="8" t="s">
        <v>21</v>
      </c>
      <c r="B6099" s="9" t="s">
        <v>16</v>
      </c>
      <c r="C6099" s="10">
        <v>44.091710758377424</v>
      </c>
    </row>
    <row r="6100" spans="1:3" x14ac:dyDescent="0.25">
      <c r="A6100" s="8" t="s">
        <v>21</v>
      </c>
      <c r="B6100" s="9" t="s">
        <v>16</v>
      </c>
      <c r="C6100" s="10">
        <v>44.091710758377424</v>
      </c>
    </row>
    <row r="6101" spans="1:3" x14ac:dyDescent="0.25">
      <c r="A6101" s="8" t="s">
        <v>21</v>
      </c>
      <c r="B6101" s="9" t="s">
        <v>16</v>
      </c>
      <c r="C6101" s="10">
        <v>44.091710758377424</v>
      </c>
    </row>
    <row r="6102" spans="1:3" x14ac:dyDescent="0.25">
      <c r="A6102" s="8" t="s">
        <v>21</v>
      </c>
      <c r="B6102" s="9" t="s">
        <v>16</v>
      </c>
      <c r="C6102" s="10">
        <v>44.091710758377424</v>
      </c>
    </row>
    <row r="6103" spans="1:3" x14ac:dyDescent="0.25">
      <c r="A6103" s="8" t="s">
        <v>21</v>
      </c>
      <c r="B6103" s="9" t="s">
        <v>18</v>
      </c>
      <c r="C6103" s="10">
        <v>44.091710758377424</v>
      </c>
    </row>
    <row r="6104" spans="1:3" x14ac:dyDescent="0.25">
      <c r="A6104" s="8" t="s">
        <v>21</v>
      </c>
      <c r="B6104" s="9" t="s">
        <v>18</v>
      </c>
      <c r="C6104" s="10">
        <v>44.091710758377424</v>
      </c>
    </row>
    <row r="6105" spans="1:3" x14ac:dyDescent="0.25">
      <c r="A6105" s="8" t="s">
        <v>21</v>
      </c>
      <c r="B6105" s="9" t="s">
        <v>18</v>
      </c>
      <c r="C6105" s="10">
        <v>44.091710758377424</v>
      </c>
    </row>
    <row r="6106" spans="1:3" x14ac:dyDescent="0.25">
      <c r="A6106" s="8" t="s">
        <v>21</v>
      </c>
      <c r="B6106" s="9" t="s">
        <v>18</v>
      </c>
      <c r="C6106" s="10">
        <v>44.091710758377424</v>
      </c>
    </row>
    <row r="6107" spans="1:3" x14ac:dyDescent="0.25">
      <c r="A6107" s="8" t="s">
        <v>21</v>
      </c>
      <c r="B6107" s="9" t="s">
        <v>18</v>
      </c>
      <c r="C6107" s="10">
        <v>44.091710758377424</v>
      </c>
    </row>
    <row r="6108" spans="1:3" x14ac:dyDescent="0.25">
      <c r="A6108" s="8" t="s">
        <v>21</v>
      </c>
      <c r="B6108" s="9" t="s">
        <v>18</v>
      </c>
      <c r="C6108" s="10">
        <v>44.091710758377424</v>
      </c>
    </row>
    <row r="6109" spans="1:3" x14ac:dyDescent="0.25">
      <c r="A6109" s="8" t="s">
        <v>21</v>
      </c>
      <c r="B6109" s="9" t="s">
        <v>18</v>
      </c>
      <c r="C6109" s="10">
        <v>44.091710758377424</v>
      </c>
    </row>
    <row r="6110" spans="1:3" x14ac:dyDescent="0.25">
      <c r="A6110" s="8" t="s">
        <v>21</v>
      </c>
      <c r="B6110" s="9" t="s">
        <v>18</v>
      </c>
      <c r="C6110" s="10">
        <v>44.091710758377424</v>
      </c>
    </row>
    <row r="6111" spans="1:3" x14ac:dyDescent="0.25">
      <c r="A6111" s="8" t="s">
        <v>21</v>
      </c>
      <c r="B6111" s="9" t="s">
        <v>18</v>
      </c>
      <c r="C6111" s="10">
        <v>44.091710758377424</v>
      </c>
    </row>
    <row r="6112" spans="1:3" x14ac:dyDescent="0.25">
      <c r="A6112" s="8" t="s">
        <v>21</v>
      </c>
      <c r="B6112" s="9" t="s">
        <v>18</v>
      </c>
      <c r="C6112" s="10">
        <v>44.091710758377424</v>
      </c>
    </row>
    <row r="6113" spans="1:3" x14ac:dyDescent="0.25">
      <c r="A6113" s="8" t="s">
        <v>21</v>
      </c>
      <c r="B6113" s="9" t="s">
        <v>18</v>
      </c>
      <c r="C6113" s="10">
        <v>44.091710758377424</v>
      </c>
    </row>
    <row r="6114" spans="1:3" x14ac:dyDescent="0.25">
      <c r="A6114" s="8" t="s">
        <v>21</v>
      </c>
      <c r="B6114" s="9" t="s">
        <v>18</v>
      </c>
      <c r="C6114" s="10">
        <v>44.091710758377424</v>
      </c>
    </row>
    <row r="6115" spans="1:3" x14ac:dyDescent="0.25">
      <c r="A6115" s="8" t="s">
        <v>21</v>
      </c>
      <c r="B6115" s="9" t="s">
        <v>18</v>
      </c>
      <c r="C6115" s="10">
        <v>44.091710758377424</v>
      </c>
    </row>
    <row r="6116" spans="1:3" x14ac:dyDescent="0.25">
      <c r="A6116" s="8" t="s">
        <v>21</v>
      </c>
      <c r="B6116" s="9" t="s">
        <v>18</v>
      </c>
      <c r="C6116" s="10">
        <v>44.091710758377424</v>
      </c>
    </row>
    <row r="6117" spans="1:3" x14ac:dyDescent="0.25">
      <c r="A6117" s="8" t="s">
        <v>21</v>
      </c>
      <c r="B6117" s="9" t="s">
        <v>18</v>
      </c>
      <c r="C6117" s="10">
        <v>44.091710758377424</v>
      </c>
    </row>
    <row r="6118" spans="1:3" x14ac:dyDescent="0.25">
      <c r="A6118" s="8" t="s">
        <v>21</v>
      </c>
      <c r="B6118" s="9" t="s">
        <v>18</v>
      </c>
      <c r="C6118" s="10">
        <v>44.091710758377424</v>
      </c>
    </row>
    <row r="6119" spans="1:3" x14ac:dyDescent="0.25">
      <c r="A6119" s="8" t="s">
        <v>21</v>
      </c>
      <c r="B6119" s="9" t="s">
        <v>18</v>
      </c>
      <c r="C6119" s="10">
        <v>44.091710758377424</v>
      </c>
    </row>
    <row r="6120" spans="1:3" x14ac:dyDescent="0.25">
      <c r="A6120" s="8" t="s">
        <v>21</v>
      </c>
      <c r="B6120" s="9" t="s">
        <v>18</v>
      </c>
      <c r="C6120" s="10">
        <v>44.091710758377424</v>
      </c>
    </row>
    <row r="6121" spans="1:3" x14ac:dyDescent="0.25">
      <c r="A6121" s="8" t="s">
        <v>21</v>
      </c>
      <c r="B6121" s="9" t="s">
        <v>18</v>
      </c>
      <c r="C6121" s="10">
        <v>44.091710758377424</v>
      </c>
    </row>
    <row r="6122" spans="1:3" x14ac:dyDescent="0.25">
      <c r="A6122" s="8" t="s">
        <v>21</v>
      </c>
      <c r="B6122" s="9" t="s">
        <v>18</v>
      </c>
      <c r="C6122" s="10">
        <v>44.091710758377424</v>
      </c>
    </row>
    <row r="6123" spans="1:3" x14ac:dyDescent="0.25">
      <c r="A6123" s="8" t="s">
        <v>21</v>
      </c>
      <c r="B6123" s="9" t="s">
        <v>18</v>
      </c>
      <c r="C6123" s="10">
        <v>44.091710758377424</v>
      </c>
    </row>
    <row r="6124" spans="1:3" x14ac:dyDescent="0.25">
      <c r="A6124" s="8" t="s">
        <v>21</v>
      </c>
      <c r="B6124" s="9" t="s">
        <v>18</v>
      </c>
      <c r="C6124" s="10">
        <v>44.091710758377424</v>
      </c>
    </row>
    <row r="6125" spans="1:3" x14ac:dyDescent="0.25">
      <c r="A6125" s="8" t="s">
        <v>21</v>
      </c>
      <c r="B6125" s="9" t="s">
        <v>18</v>
      </c>
      <c r="C6125" s="10">
        <v>44.091710758377424</v>
      </c>
    </row>
    <row r="6126" spans="1:3" x14ac:dyDescent="0.25">
      <c r="A6126" s="8" t="s">
        <v>21</v>
      </c>
      <c r="B6126" s="9" t="s">
        <v>18</v>
      </c>
      <c r="C6126" s="10">
        <v>44.091710758377424</v>
      </c>
    </row>
    <row r="6127" spans="1:3" x14ac:dyDescent="0.25">
      <c r="A6127" s="8" t="s">
        <v>21</v>
      </c>
      <c r="B6127" s="9" t="s">
        <v>18</v>
      </c>
      <c r="C6127" s="10">
        <v>44.091710758377424</v>
      </c>
    </row>
    <row r="6128" spans="1:3" x14ac:dyDescent="0.25">
      <c r="A6128" s="8" t="s">
        <v>21</v>
      </c>
      <c r="B6128" s="9" t="s">
        <v>18</v>
      </c>
      <c r="C6128" s="10">
        <v>44.091710758377424</v>
      </c>
    </row>
    <row r="6129" spans="1:3" x14ac:dyDescent="0.25">
      <c r="A6129" s="8" t="s">
        <v>21</v>
      </c>
      <c r="B6129" s="9" t="s">
        <v>18</v>
      </c>
      <c r="C6129" s="10">
        <v>44.091710758377424</v>
      </c>
    </row>
    <row r="6130" spans="1:3" x14ac:dyDescent="0.25">
      <c r="A6130" s="8" t="s">
        <v>21</v>
      </c>
      <c r="B6130" s="9" t="s">
        <v>18</v>
      </c>
      <c r="C6130" s="10">
        <v>44.091710758377424</v>
      </c>
    </row>
    <row r="6131" spans="1:3" x14ac:dyDescent="0.25">
      <c r="A6131" s="8" t="s">
        <v>21</v>
      </c>
      <c r="B6131" s="9" t="s">
        <v>18</v>
      </c>
      <c r="C6131" s="10">
        <v>44.091710758377424</v>
      </c>
    </row>
    <row r="6132" spans="1:3" x14ac:dyDescent="0.25">
      <c r="A6132" s="8" t="s">
        <v>21</v>
      </c>
      <c r="B6132" s="9" t="s">
        <v>18</v>
      </c>
      <c r="C6132" s="10">
        <v>44.091710758377424</v>
      </c>
    </row>
    <row r="6133" spans="1:3" x14ac:dyDescent="0.25">
      <c r="A6133" s="8" t="s">
        <v>21</v>
      </c>
      <c r="B6133" s="9" t="s">
        <v>18</v>
      </c>
      <c r="C6133" s="10">
        <v>44.091710758377424</v>
      </c>
    </row>
    <row r="6134" spans="1:3" x14ac:dyDescent="0.25">
      <c r="A6134" s="8" t="s">
        <v>21</v>
      </c>
      <c r="B6134" s="9" t="s">
        <v>18</v>
      </c>
      <c r="C6134" s="10">
        <v>44.091710758377424</v>
      </c>
    </row>
    <row r="6135" spans="1:3" x14ac:dyDescent="0.25">
      <c r="A6135" s="8" t="s">
        <v>21</v>
      </c>
      <c r="B6135" s="9" t="s">
        <v>18</v>
      </c>
      <c r="C6135" s="10">
        <v>44.091710758377424</v>
      </c>
    </row>
    <row r="6136" spans="1:3" x14ac:dyDescent="0.25">
      <c r="A6136" s="8" t="s">
        <v>21</v>
      </c>
      <c r="B6136" s="9" t="s">
        <v>18</v>
      </c>
      <c r="C6136" s="10">
        <v>44.091710758377424</v>
      </c>
    </row>
    <row r="6137" spans="1:3" x14ac:dyDescent="0.25">
      <c r="A6137" s="8" t="s">
        <v>21</v>
      </c>
      <c r="B6137" s="9" t="s">
        <v>18</v>
      </c>
      <c r="C6137" s="10">
        <v>44.091710758377424</v>
      </c>
    </row>
    <row r="6138" spans="1:3" x14ac:dyDescent="0.25">
      <c r="A6138" s="8" t="s">
        <v>21</v>
      </c>
      <c r="B6138" s="9" t="s">
        <v>18</v>
      </c>
      <c r="C6138" s="10">
        <v>44.091710758377424</v>
      </c>
    </row>
    <row r="6139" spans="1:3" x14ac:dyDescent="0.25">
      <c r="A6139" s="8" t="s">
        <v>21</v>
      </c>
      <c r="B6139" s="9" t="s">
        <v>18</v>
      </c>
      <c r="C6139" s="10">
        <v>44.091710758377424</v>
      </c>
    </row>
    <row r="6140" spans="1:3" x14ac:dyDescent="0.25">
      <c r="A6140" s="8" t="s">
        <v>21</v>
      </c>
      <c r="B6140" s="9" t="s">
        <v>18</v>
      </c>
      <c r="C6140" s="10">
        <v>44.091710758377424</v>
      </c>
    </row>
    <row r="6141" spans="1:3" x14ac:dyDescent="0.25">
      <c r="A6141" s="8" t="s">
        <v>21</v>
      </c>
      <c r="B6141" s="9" t="s">
        <v>18</v>
      </c>
      <c r="C6141" s="10">
        <v>44.091710758377424</v>
      </c>
    </row>
    <row r="6142" spans="1:3" x14ac:dyDescent="0.25">
      <c r="A6142" s="8" t="s">
        <v>21</v>
      </c>
      <c r="B6142" s="9" t="s">
        <v>18</v>
      </c>
      <c r="C6142" s="10">
        <v>44.091710758377424</v>
      </c>
    </row>
    <row r="6143" spans="1:3" x14ac:dyDescent="0.25">
      <c r="A6143" s="8" t="s">
        <v>21</v>
      </c>
      <c r="B6143" s="9" t="s">
        <v>18</v>
      </c>
      <c r="C6143" s="10">
        <v>44.091710758377424</v>
      </c>
    </row>
    <row r="6144" spans="1:3" x14ac:dyDescent="0.25">
      <c r="A6144" s="8" t="s">
        <v>21</v>
      </c>
      <c r="B6144" s="9" t="s">
        <v>18</v>
      </c>
      <c r="C6144" s="10">
        <v>44.091710758377424</v>
      </c>
    </row>
    <row r="6145" spans="1:3" x14ac:dyDescent="0.25">
      <c r="A6145" s="8" t="s">
        <v>21</v>
      </c>
      <c r="B6145" s="9" t="s">
        <v>18</v>
      </c>
      <c r="C6145" s="10">
        <v>44.091710758377424</v>
      </c>
    </row>
    <row r="6146" spans="1:3" x14ac:dyDescent="0.25">
      <c r="A6146" s="8" t="s">
        <v>21</v>
      </c>
      <c r="B6146" s="9" t="s">
        <v>18</v>
      </c>
      <c r="C6146" s="10">
        <v>44.091710758377424</v>
      </c>
    </row>
    <row r="6147" spans="1:3" x14ac:dyDescent="0.25">
      <c r="A6147" s="8" t="s">
        <v>21</v>
      </c>
      <c r="B6147" s="9" t="s">
        <v>18</v>
      </c>
      <c r="C6147" s="10">
        <v>44.091710758377424</v>
      </c>
    </row>
    <row r="6148" spans="1:3" x14ac:dyDescent="0.25">
      <c r="A6148" s="8" t="s">
        <v>21</v>
      </c>
      <c r="B6148" s="9" t="s">
        <v>18</v>
      </c>
      <c r="C6148" s="10">
        <v>44.091710758377424</v>
      </c>
    </row>
    <row r="6149" spans="1:3" x14ac:dyDescent="0.25">
      <c r="A6149" s="8" t="s">
        <v>21</v>
      </c>
      <c r="B6149" s="9" t="s">
        <v>18</v>
      </c>
      <c r="C6149" s="10">
        <v>44.091710758377424</v>
      </c>
    </row>
    <row r="6150" spans="1:3" x14ac:dyDescent="0.25">
      <c r="A6150" s="8" t="s">
        <v>21</v>
      </c>
      <c r="B6150" s="9" t="s">
        <v>18</v>
      </c>
      <c r="C6150" s="10">
        <v>44.091710758377424</v>
      </c>
    </row>
    <row r="6151" spans="1:3" x14ac:dyDescent="0.25">
      <c r="A6151" s="8" t="s">
        <v>21</v>
      </c>
      <c r="B6151" s="9" t="s">
        <v>18</v>
      </c>
      <c r="C6151" s="10">
        <v>44.091710758377424</v>
      </c>
    </row>
    <row r="6152" spans="1:3" x14ac:dyDescent="0.25">
      <c r="A6152" s="8" t="s">
        <v>21</v>
      </c>
      <c r="B6152" s="9" t="s">
        <v>18</v>
      </c>
      <c r="C6152" s="10">
        <v>44.091710758377424</v>
      </c>
    </row>
    <row r="6153" spans="1:3" x14ac:dyDescent="0.25">
      <c r="A6153" s="8" t="s">
        <v>21</v>
      </c>
      <c r="B6153" s="9" t="s">
        <v>18</v>
      </c>
      <c r="C6153" s="10">
        <v>44.091710758377424</v>
      </c>
    </row>
    <row r="6154" spans="1:3" x14ac:dyDescent="0.25">
      <c r="A6154" s="8" t="s">
        <v>21</v>
      </c>
      <c r="B6154" s="9" t="s">
        <v>18</v>
      </c>
      <c r="C6154" s="10">
        <v>44.091710758377424</v>
      </c>
    </row>
    <row r="6155" spans="1:3" x14ac:dyDescent="0.25">
      <c r="A6155" s="8" t="s">
        <v>21</v>
      </c>
      <c r="B6155" s="9" t="s">
        <v>18</v>
      </c>
      <c r="C6155" s="10">
        <v>44.091710758377424</v>
      </c>
    </row>
    <row r="6156" spans="1:3" x14ac:dyDescent="0.25">
      <c r="A6156" s="8" t="s">
        <v>21</v>
      </c>
      <c r="B6156" s="9" t="s">
        <v>18</v>
      </c>
      <c r="C6156" s="10">
        <v>44.091710758377424</v>
      </c>
    </row>
    <row r="6157" spans="1:3" x14ac:dyDescent="0.25">
      <c r="A6157" s="8" t="s">
        <v>21</v>
      </c>
      <c r="B6157" s="9" t="s">
        <v>18</v>
      </c>
      <c r="C6157" s="10">
        <v>44.091710758377424</v>
      </c>
    </row>
    <row r="6158" spans="1:3" x14ac:dyDescent="0.25">
      <c r="A6158" s="8" t="s">
        <v>21</v>
      </c>
      <c r="B6158" s="9" t="s">
        <v>18</v>
      </c>
      <c r="C6158" s="10">
        <v>44.091710758377424</v>
      </c>
    </row>
    <row r="6159" spans="1:3" x14ac:dyDescent="0.25">
      <c r="A6159" s="8" t="s">
        <v>21</v>
      </c>
      <c r="B6159" s="9" t="s">
        <v>18</v>
      </c>
      <c r="C6159" s="10">
        <v>44.091710758377424</v>
      </c>
    </row>
    <row r="6160" spans="1:3" x14ac:dyDescent="0.25">
      <c r="A6160" s="8" t="s">
        <v>21</v>
      </c>
      <c r="B6160" s="9" t="s">
        <v>18</v>
      </c>
      <c r="C6160" s="10">
        <v>44.091710758377424</v>
      </c>
    </row>
    <row r="6161" spans="1:3" x14ac:dyDescent="0.25">
      <c r="A6161" s="8" t="s">
        <v>21</v>
      </c>
      <c r="B6161" s="9" t="s">
        <v>18</v>
      </c>
      <c r="C6161" s="10">
        <v>44.091710758377424</v>
      </c>
    </row>
    <row r="6162" spans="1:3" x14ac:dyDescent="0.25">
      <c r="A6162" s="8" t="s">
        <v>21</v>
      </c>
      <c r="B6162" s="9" t="s">
        <v>18</v>
      </c>
      <c r="C6162" s="10">
        <v>44.091710758377424</v>
      </c>
    </row>
    <row r="6163" spans="1:3" x14ac:dyDescent="0.25">
      <c r="A6163" s="8" t="s">
        <v>21</v>
      </c>
      <c r="B6163" s="9" t="s">
        <v>18</v>
      </c>
      <c r="C6163" s="10">
        <v>44.091710758377424</v>
      </c>
    </row>
    <row r="6164" spans="1:3" x14ac:dyDescent="0.25">
      <c r="A6164" s="8" t="s">
        <v>21</v>
      </c>
      <c r="B6164" s="9" t="s">
        <v>18</v>
      </c>
      <c r="C6164" s="10">
        <v>44.091710758377424</v>
      </c>
    </row>
    <row r="6165" spans="1:3" x14ac:dyDescent="0.25">
      <c r="A6165" s="8" t="s">
        <v>21</v>
      </c>
      <c r="B6165" s="9" t="s">
        <v>18</v>
      </c>
      <c r="C6165" s="10">
        <v>44.091710758377424</v>
      </c>
    </row>
    <row r="6166" spans="1:3" x14ac:dyDescent="0.25">
      <c r="A6166" s="8" t="s">
        <v>21</v>
      </c>
      <c r="B6166" s="9" t="s">
        <v>18</v>
      </c>
      <c r="C6166" s="10">
        <v>44.091710758377424</v>
      </c>
    </row>
    <row r="6167" spans="1:3" x14ac:dyDescent="0.25">
      <c r="A6167" s="8" t="s">
        <v>21</v>
      </c>
      <c r="B6167" s="9" t="s">
        <v>18</v>
      </c>
      <c r="C6167" s="10">
        <v>44.091710758377424</v>
      </c>
    </row>
    <row r="6168" spans="1:3" x14ac:dyDescent="0.25">
      <c r="A6168" s="8" t="s">
        <v>21</v>
      </c>
      <c r="B6168" s="9" t="s">
        <v>18</v>
      </c>
      <c r="C6168" s="10">
        <v>44.091710758377424</v>
      </c>
    </row>
    <row r="6169" spans="1:3" x14ac:dyDescent="0.25">
      <c r="A6169" s="8" t="s">
        <v>21</v>
      </c>
      <c r="B6169" s="9" t="s">
        <v>18</v>
      </c>
      <c r="C6169" s="10">
        <v>44.091710758377424</v>
      </c>
    </row>
    <row r="6170" spans="1:3" x14ac:dyDescent="0.25">
      <c r="A6170" s="8" t="s">
        <v>21</v>
      </c>
      <c r="B6170" s="9" t="s">
        <v>18</v>
      </c>
      <c r="C6170" s="10">
        <v>44.091710758377424</v>
      </c>
    </row>
    <row r="6171" spans="1:3" x14ac:dyDescent="0.25">
      <c r="A6171" s="8" t="s">
        <v>21</v>
      </c>
      <c r="B6171" s="9" t="s">
        <v>18</v>
      </c>
      <c r="C6171" s="10">
        <v>44.091710758377424</v>
      </c>
    </row>
    <row r="6172" spans="1:3" x14ac:dyDescent="0.25">
      <c r="A6172" s="8" t="s">
        <v>21</v>
      </c>
      <c r="B6172" s="9" t="s">
        <v>18</v>
      </c>
      <c r="C6172" s="10">
        <v>44.091710758377424</v>
      </c>
    </row>
    <row r="6173" spans="1:3" x14ac:dyDescent="0.25">
      <c r="A6173" s="8" t="s">
        <v>21</v>
      </c>
      <c r="B6173" s="9" t="s">
        <v>18</v>
      </c>
      <c r="C6173" s="10">
        <v>44.091710758377424</v>
      </c>
    </row>
    <row r="6174" spans="1:3" x14ac:dyDescent="0.25">
      <c r="A6174" s="8" t="s">
        <v>21</v>
      </c>
      <c r="B6174" s="9" t="s">
        <v>18</v>
      </c>
      <c r="C6174" s="10">
        <v>44.091710758377424</v>
      </c>
    </row>
    <row r="6175" spans="1:3" x14ac:dyDescent="0.25">
      <c r="A6175" s="8" t="s">
        <v>21</v>
      </c>
      <c r="B6175" s="9" t="s">
        <v>18</v>
      </c>
      <c r="C6175" s="10">
        <v>44.091710758377424</v>
      </c>
    </row>
    <row r="6176" spans="1:3" x14ac:dyDescent="0.25">
      <c r="A6176" s="8" t="s">
        <v>21</v>
      </c>
      <c r="B6176" s="9" t="s">
        <v>18</v>
      </c>
      <c r="C6176" s="10">
        <v>44.091710758377424</v>
      </c>
    </row>
    <row r="6177" spans="1:3" x14ac:dyDescent="0.25">
      <c r="A6177" s="8" t="s">
        <v>21</v>
      </c>
      <c r="B6177" s="9" t="s">
        <v>18</v>
      </c>
      <c r="C6177" s="10">
        <v>44.091710758377424</v>
      </c>
    </row>
    <row r="6178" spans="1:3" x14ac:dyDescent="0.25">
      <c r="A6178" s="8" t="s">
        <v>21</v>
      </c>
      <c r="B6178" s="9" t="s">
        <v>18</v>
      </c>
      <c r="C6178" s="10">
        <v>44.091710758377424</v>
      </c>
    </row>
    <row r="6179" spans="1:3" x14ac:dyDescent="0.25">
      <c r="A6179" s="8" t="s">
        <v>21</v>
      </c>
      <c r="B6179" s="9" t="s">
        <v>18</v>
      </c>
      <c r="C6179" s="10">
        <v>44.091710758377424</v>
      </c>
    </row>
    <row r="6180" spans="1:3" x14ac:dyDescent="0.25">
      <c r="A6180" s="8" t="s">
        <v>21</v>
      </c>
      <c r="B6180" s="9" t="s">
        <v>18</v>
      </c>
      <c r="C6180" s="10">
        <v>44.091710758377424</v>
      </c>
    </row>
    <row r="6181" spans="1:3" x14ac:dyDescent="0.25">
      <c r="A6181" s="8" t="s">
        <v>21</v>
      </c>
      <c r="B6181" s="9" t="s">
        <v>18</v>
      </c>
      <c r="C6181" s="10">
        <v>44.091710758377424</v>
      </c>
    </row>
    <row r="6182" spans="1:3" x14ac:dyDescent="0.25">
      <c r="A6182" s="8" t="s">
        <v>21</v>
      </c>
      <c r="B6182" s="9" t="s">
        <v>18</v>
      </c>
      <c r="C6182" s="10">
        <v>44.091710758377424</v>
      </c>
    </row>
    <row r="6183" spans="1:3" x14ac:dyDescent="0.25">
      <c r="A6183" s="8" t="s">
        <v>21</v>
      </c>
      <c r="B6183" s="9" t="s">
        <v>18</v>
      </c>
      <c r="C6183" s="10">
        <v>44.091710758377424</v>
      </c>
    </row>
    <row r="6184" spans="1:3" x14ac:dyDescent="0.25">
      <c r="A6184" s="8" t="s">
        <v>21</v>
      </c>
      <c r="B6184" s="9" t="s">
        <v>18</v>
      </c>
      <c r="C6184" s="10">
        <v>44.091710758377424</v>
      </c>
    </row>
    <row r="6185" spans="1:3" x14ac:dyDescent="0.25">
      <c r="A6185" s="8" t="s">
        <v>21</v>
      </c>
      <c r="B6185" s="9" t="s">
        <v>18</v>
      </c>
      <c r="C6185" s="10">
        <v>44.091710758377424</v>
      </c>
    </row>
    <row r="6186" spans="1:3" x14ac:dyDescent="0.25">
      <c r="A6186" s="8" t="s">
        <v>21</v>
      </c>
      <c r="B6186" s="9" t="s">
        <v>18</v>
      </c>
      <c r="C6186" s="10">
        <v>44.091710758377424</v>
      </c>
    </row>
    <row r="6187" spans="1:3" x14ac:dyDescent="0.25">
      <c r="A6187" s="8" t="s">
        <v>21</v>
      </c>
      <c r="B6187" s="9" t="s">
        <v>18</v>
      </c>
      <c r="C6187" s="10">
        <v>44.091710758377424</v>
      </c>
    </row>
    <row r="6188" spans="1:3" x14ac:dyDescent="0.25">
      <c r="A6188" s="8" t="s">
        <v>21</v>
      </c>
      <c r="B6188" s="9" t="s">
        <v>18</v>
      </c>
      <c r="C6188" s="10">
        <v>44.091710758377424</v>
      </c>
    </row>
    <row r="6189" spans="1:3" x14ac:dyDescent="0.25">
      <c r="A6189" s="8" t="s">
        <v>21</v>
      </c>
      <c r="B6189" s="9" t="s">
        <v>18</v>
      </c>
      <c r="C6189" s="10">
        <v>44.091710758377424</v>
      </c>
    </row>
    <row r="6190" spans="1:3" x14ac:dyDescent="0.25">
      <c r="A6190" s="8" t="s">
        <v>21</v>
      </c>
      <c r="B6190" s="9" t="s">
        <v>18</v>
      </c>
      <c r="C6190" s="10">
        <v>44.091710758377424</v>
      </c>
    </row>
    <row r="6191" spans="1:3" x14ac:dyDescent="0.25">
      <c r="A6191" s="8" t="s">
        <v>21</v>
      </c>
      <c r="B6191" s="9" t="s">
        <v>18</v>
      </c>
      <c r="C6191" s="10">
        <v>44.091710758377424</v>
      </c>
    </row>
    <row r="6192" spans="1:3" x14ac:dyDescent="0.25">
      <c r="A6192" s="8" t="s">
        <v>21</v>
      </c>
      <c r="B6192" s="9" t="s">
        <v>18</v>
      </c>
      <c r="C6192" s="10">
        <v>44.091710758377424</v>
      </c>
    </row>
    <row r="6193" spans="1:3" x14ac:dyDescent="0.25">
      <c r="A6193" s="8" t="s">
        <v>21</v>
      </c>
      <c r="B6193" s="9" t="s">
        <v>18</v>
      </c>
      <c r="C6193" s="10">
        <v>44.091710758377424</v>
      </c>
    </row>
    <row r="6194" spans="1:3" x14ac:dyDescent="0.25">
      <c r="A6194" s="8" t="s">
        <v>21</v>
      </c>
      <c r="B6194" s="9" t="s">
        <v>18</v>
      </c>
      <c r="C6194" s="10">
        <v>44.091710758377424</v>
      </c>
    </row>
    <row r="6195" spans="1:3" x14ac:dyDescent="0.25">
      <c r="A6195" s="8" t="s">
        <v>21</v>
      </c>
      <c r="B6195" s="9" t="s">
        <v>18</v>
      </c>
      <c r="C6195" s="10">
        <v>44.091710758377424</v>
      </c>
    </row>
    <row r="6196" spans="1:3" x14ac:dyDescent="0.25">
      <c r="A6196" s="8" t="s">
        <v>21</v>
      </c>
      <c r="B6196" s="9" t="s">
        <v>18</v>
      </c>
      <c r="C6196" s="10">
        <v>44.091710758377424</v>
      </c>
    </row>
    <row r="6197" spans="1:3" x14ac:dyDescent="0.25">
      <c r="A6197" s="8" t="s">
        <v>21</v>
      </c>
      <c r="B6197" s="9" t="s">
        <v>18</v>
      </c>
      <c r="C6197" s="10">
        <v>44.091710758377424</v>
      </c>
    </row>
    <row r="6198" spans="1:3" x14ac:dyDescent="0.25">
      <c r="A6198" s="8" t="s">
        <v>21</v>
      </c>
      <c r="B6198" s="9" t="s">
        <v>18</v>
      </c>
      <c r="C6198" s="10">
        <v>44.091710758377424</v>
      </c>
    </row>
    <row r="6199" spans="1:3" x14ac:dyDescent="0.25">
      <c r="A6199" s="8" t="s">
        <v>21</v>
      </c>
      <c r="B6199" s="9" t="s">
        <v>18</v>
      </c>
      <c r="C6199" s="10">
        <v>44.091710758377424</v>
      </c>
    </row>
    <row r="6200" spans="1:3" x14ac:dyDescent="0.25">
      <c r="A6200" s="8" t="s">
        <v>21</v>
      </c>
      <c r="B6200" s="9" t="s">
        <v>18</v>
      </c>
      <c r="C6200" s="10">
        <v>44.091710758377424</v>
      </c>
    </row>
    <row r="6201" spans="1:3" x14ac:dyDescent="0.25">
      <c r="A6201" s="8" t="s">
        <v>21</v>
      </c>
      <c r="B6201" s="9" t="s">
        <v>18</v>
      </c>
      <c r="C6201" s="10">
        <v>44.091710758377424</v>
      </c>
    </row>
    <row r="6202" spans="1:3" x14ac:dyDescent="0.25">
      <c r="A6202" s="8" t="s">
        <v>21</v>
      </c>
      <c r="B6202" s="9" t="s">
        <v>18</v>
      </c>
      <c r="C6202" s="10">
        <v>44.091710758377424</v>
      </c>
    </row>
    <row r="6203" spans="1:3" x14ac:dyDescent="0.25">
      <c r="A6203" s="8" t="s">
        <v>21</v>
      </c>
      <c r="B6203" s="9" t="s">
        <v>18</v>
      </c>
      <c r="C6203" s="10">
        <v>44.091710758377424</v>
      </c>
    </row>
    <row r="6204" spans="1:3" x14ac:dyDescent="0.25">
      <c r="A6204" s="8" t="s">
        <v>21</v>
      </c>
      <c r="B6204" s="9" t="s">
        <v>18</v>
      </c>
      <c r="C6204" s="10">
        <v>44.091710758377424</v>
      </c>
    </row>
    <row r="6205" spans="1:3" x14ac:dyDescent="0.25">
      <c r="A6205" s="8" t="s">
        <v>21</v>
      </c>
      <c r="B6205" s="9" t="s">
        <v>18</v>
      </c>
      <c r="C6205" s="10">
        <v>44.091710758377424</v>
      </c>
    </row>
    <row r="6206" spans="1:3" x14ac:dyDescent="0.25">
      <c r="A6206" s="8" t="s">
        <v>21</v>
      </c>
      <c r="B6206" s="9" t="s">
        <v>18</v>
      </c>
      <c r="C6206" s="10">
        <v>44.091710758377424</v>
      </c>
    </row>
    <row r="6207" spans="1:3" x14ac:dyDescent="0.25">
      <c r="A6207" s="8" t="s">
        <v>21</v>
      </c>
      <c r="B6207" s="9" t="s">
        <v>18</v>
      </c>
      <c r="C6207" s="10">
        <v>44.091710758377424</v>
      </c>
    </row>
    <row r="6208" spans="1:3" x14ac:dyDescent="0.25">
      <c r="A6208" s="8" t="s">
        <v>21</v>
      </c>
      <c r="B6208" s="9" t="s">
        <v>18</v>
      </c>
      <c r="C6208" s="10">
        <v>44.091710758377424</v>
      </c>
    </row>
    <row r="6209" spans="1:3" x14ac:dyDescent="0.25">
      <c r="A6209" s="8" t="s">
        <v>21</v>
      </c>
      <c r="B6209" s="9" t="s">
        <v>18</v>
      </c>
      <c r="C6209" s="10">
        <v>44.091710758377424</v>
      </c>
    </row>
    <row r="6210" spans="1:3" x14ac:dyDescent="0.25">
      <c r="A6210" s="8" t="s">
        <v>21</v>
      </c>
      <c r="B6210" s="9" t="s">
        <v>18</v>
      </c>
      <c r="C6210" s="10">
        <v>44.091710758377424</v>
      </c>
    </row>
    <row r="6211" spans="1:3" x14ac:dyDescent="0.25">
      <c r="A6211" s="8" t="s">
        <v>21</v>
      </c>
      <c r="B6211" s="9" t="s">
        <v>18</v>
      </c>
      <c r="C6211" s="10">
        <v>44.091710758377424</v>
      </c>
    </row>
    <row r="6212" spans="1:3" x14ac:dyDescent="0.25">
      <c r="A6212" s="8" t="s">
        <v>21</v>
      </c>
      <c r="B6212" s="9" t="s">
        <v>18</v>
      </c>
      <c r="C6212" s="10">
        <v>44.091710758377424</v>
      </c>
    </row>
    <row r="6213" spans="1:3" x14ac:dyDescent="0.25">
      <c r="A6213" s="8" t="s">
        <v>21</v>
      </c>
      <c r="B6213" s="9" t="s">
        <v>18</v>
      </c>
      <c r="C6213" s="10">
        <v>44.091710758377424</v>
      </c>
    </row>
    <row r="6214" spans="1:3" x14ac:dyDescent="0.25">
      <c r="A6214" s="8" t="s">
        <v>21</v>
      </c>
      <c r="B6214" s="9" t="s">
        <v>18</v>
      </c>
      <c r="C6214" s="10">
        <v>44.091710758377424</v>
      </c>
    </row>
    <row r="6215" spans="1:3" x14ac:dyDescent="0.25">
      <c r="A6215" s="8" t="s">
        <v>21</v>
      </c>
      <c r="B6215" s="9" t="s">
        <v>18</v>
      </c>
      <c r="C6215" s="10">
        <v>44.091710758377424</v>
      </c>
    </row>
    <row r="6216" spans="1:3" x14ac:dyDescent="0.25">
      <c r="A6216" s="8" t="s">
        <v>21</v>
      </c>
      <c r="B6216" s="9" t="s">
        <v>18</v>
      </c>
      <c r="C6216" s="10">
        <v>44.091710758377424</v>
      </c>
    </row>
    <row r="6217" spans="1:3" x14ac:dyDescent="0.25">
      <c r="A6217" s="8" t="s">
        <v>21</v>
      </c>
      <c r="B6217" s="9" t="s">
        <v>18</v>
      </c>
      <c r="C6217" s="10">
        <v>44.091710758377424</v>
      </c>
    </row>
    <row r="6218" spans="1:3" x14ac:dyDescent="0.25">
      <c r="A6218" s="8" t="s">
        <v>21</v>
      </c>
      <c r="B6218" s="9" t="s">
        <v>18</v>
      </c>
      <c r="C6218" s="10">
        <v>44.091710758377424</v>
      </c>
    </row>
    <row r="6219" spans="1:3" x14ac:dyDescent="0.25">
      <c r="A6219" s="8" t="s">
        <v>21</v>
      </c>
      <c r="B6219" s="9" t="s">
        <v>18</v>
      </c>
      <c r="C6219" s="10">
        <v>44.091710758377424</v>
      </c>
    </row>
    <row r="6220" spans="1:3" x14ac:dyDescent="0.25">
      <c r="A6220" s="8" t="s">
        <v>21</v>
      </c>
      <c r="B6220" s="9" t="s">
        <v>18</v>
      </c>
      <c r="C6220" s="10">
        <v>44.091710758377424</v>
      </c>
    </row>
    <row r="6221" spans="1:3" x14ac:dyDescent="0.25">
      <c r="A6221" s="8" t="s">
        <v>21</v>
      </c>
      <c r="B6221" s="9" t="s">
        <v>18</v>
      </c>
      <c r="C6221" s="10">
        <v>44.091710758377424</v>
      </c>
    </row>
    <row r="6222" spans="1:3" x14ac:dyDescent="0.25">
      <c r="A6222" s="8" t="s">
        <v>21</v>
      </c>
      <c r="B6222" s="9" t="s">
        <v>18</v>
      </c>
      <c r="C6222" s="10">
        <v>44.091710758377424</v>
      </c>
    </row>
    <row r="6223" spans="1:3" x14ac:dyDescent="0.25">
      <c r="A6223" s="8" t="s">
        <v>21</v>
      </c>
      <c r="B6223" s="9" t="s">
        <v>18</v>
      </c>
      <c r="C6223" s="10">
        <v>44.091710758377424</v>
      </c>
    </row>
    <row r="6224" spans="1:3" x14ac:dyDescent="0.25">
      <c r="A6224" s="8" t="s">
        <v>21</v>
      </c>
      <c r="B6224" s="9" t="s">
        <v>18</v>
      </c>
      <c r="C6224" s="10">
        <v>44.091710758377424</v>
      </c>
    </row>
    <row r="6225" spans="1:3" x14ac:dyDescent="0.25">
      <c r="A6225" s="8" t="s">
        <v>21</v>
      </c>
      <c r="B6225" s="9" t="s">
        <v>18</v>
      </c>
      <c r="C6225" s="10">
        <v>44.091710758377424</v>
      </c>
    </row>
    <row r="6226" spans="1:3" x14ac:dyDescent="0.25">
      <c r="A6226" s="8" t="s">
        <v>21</v>
      </c>
      <c r="B6226" s="9" t="s">
        <v>18</v>
      </c>
      <c r="C6226" s="10">
        <v>44.091710758377424</v>
      </c>
    </row>
    <row r="6227" spans="1:3" x14ac:dyDescent="0.25">
      <c r="A6227" s="8" t="s">
        <v>21</v>
      </c>
      <c r="B6227" s="9" t="s">
        <v>18</v>
      </c>
      <c r="C6227" s="10">
        <v>44.091710758377424</v>
      </c>
    </row>
    <row r="6228" spans="1:3" x14ac:dyDescent="0.25">
      <c r="A6228" s="8" t="s">
        <v>21</v>
      </c>
      <c r="B6228" s="9" t="s">
        <v>18</v>
      </c>
      <c r="C6228" s="10">
        <v>44.091710758377424</v>
      </c>
    </row>
    <row r="6229" spans="1:3" x14ac:dyDescent="0.25">
      <c r="A6229" s="8" t="s">
        <v>21</v>
      </c>
      <c r="B6229" s="9" t="s">
        <v>18</v>
      </c>
      <c r="C6229" s="10">
        <v>44.091710758377424</v>
      </c>
    </row>
    <row r="6230" spans="1:3" x14ac:dyDescent="0.25">
      <c r="A6230" s="8" t="s">
        <v>21</v>
      </c>
      <c r="B6230" s="9" t="s">
        <v>18</v>
      </c>
      <c r="C6230" s="10">
        <v>44.091710758377424</v>
      </c>
    </row>
    <row r="6231" spans="1:3" x14ac:dyDescent="0.25">
      <c r="A6231" s="8" t="s">
        <v>21</v>
      </c>
      <c r="B6231" s="9" t="s">
        <v>18</v>
      </c>
      <c r="C6231" s="10">
        <v>44.091710758377424</v>
      </c>
    </row>
    <row r="6232" spans="1:3" x14ac:dyDescent="0.25">
      <c r="A6232" s="8" t="s">
        <v>21</v>
      </c>
      <c r="B6232" s="9" t="s">
        <v>18</v>
      </c>
      <c r="C6232" s="10">
        <v>44.091710758377424</v>
      </c>
    </row>
    <row r="6233" spans="1:3" x14ac:dyDescent="0.25">
      <c r="A6233" s="8" t="s">
        <v>21</v>
      </c>
      <c r="B6233" s="9" t="s">
        <v>18</v>
      </c>
      <c r="C6233" s="10">
        <v>44.091710758377424</v>
      </c>
    </row>
    <row r="6234" spans="1:3" x14ac:dyDescent="0.25">
      <c r="A6234" s="8" t="s">
        <v>21</v>
      </c>
      <c r="B6234" s="9" t="s">
        <v>18</v>
      </c>
      <c r="C6234" s="10">
        <v>44.091710758377424</v>
      </c>
    </row>
    <row r="6235" spans="1:3" x14ac:dyDescent="0.25">
      <c r="A6235" s="8" t="s">
        <v>21</v>
      </c>
      <c r="B6235" s="9" t="s">
        <v>18</v>
      </c>
      <c r="C6235" s="10">
        <v>44.091710758377424</v>
      </c>
    </row>
    <row r="6236" spans="1:3" x14ac:dyDescent="0.25">
      <c r="A6236" s="8" t="s">
        <v>21</v>
      </c>
      <c r="B6236" s="9" t="s">
        <v>18</v>
      </c>
      <c r="C6236" s="10">
        <v>44.091710758377424</v>
      </c>
    </row>
    <row r="6237" spans="1:3" x14ac:dyDescent="0.25">
      <c r="A6237" s="8" t="s">
        <v>21</v>
      </c>
      <c r="B6237" s="9" t="s">
        <v>18</v>
      </c>
      <c r="C6237" s="10">
        <v>44.091710758377424</v>
      </c>
    </row>
    <row r="6238" spans="1:3" x14ac:dyDescent="0.25">
      <c r="A6238" s="8" t="s">
        <v>21</v>
      </c>
      <c r="B6238" s="9" t="s">
        <v>18</v>
      </c>
      <c r="C6238" s="10">
        <v>44.091710758377424</v>
      </c>
    </row>
    <row r="6239" spans="1:3" x14ac:dyDescent="0.25">
      <c r="A6239" s="8" t="s">
        <v>21</v>
      </c>
      <c r="B6239" s="9" t="s">
        <v>18</v>
      </c>
      <c r="C6239" s="10">
        <v>44.091710758377424</v>
      </c>
    </row>
    <row r="6240" spans="1:3" x14ac:dyDescent="0.25">
      <c r="A6240" s="8" t="s">
        <v>21</v>
      </c>
      <c r="B6240" s="9" t="s">
        <v>18</v>
      </c>
      <c r="C6240" s="10">
        <v>44.091710758377424</v>
      </c>
    </row>
    <row r="6241" spans="1:3" x14ac:dyDescent="0.25">
      <c r="A6241" s="8" t="s">
        <v>15</v>
      </c>
      <c r="B6241" s="9" t="s">
        <v>17</v>
      </c>
      <c r="C6241" s="10">
        <v>43.892587945451382</v>
      </c>
    </row>
    <row r="6242" spans="1:3" x14ac:dyDescent="0.25">
      <c r="A6242" s="8" t="s">
        <v>21</v>
      </c>
      <c r="B6242" s="9" t="s">
        <v>17</v>
      </c>
      <c r="C6242" s="10">
        <v>43.786129629629407</v>
      </c>
    </row>
    <row r="6243" spans="1:3" x14ac:dyDescent="0.25">
      <c r="A6243" s="8" t="s">
        <v>22</v>
      </c>
      <c r="B6243" s="9" t="s">
        <v>16</v>
      </c>
      <c r="C6243" s="10">
        <v>43.706099815157117</v>
      </c>
    </row>
    <row r="6244" spans="1:3" x14ac:dyDescent="0.25">
      <c r="A6244" s="8" t="s">
        <v>21</v>
      </c>
      <c r="B6244" s="9" t="s">
        <v>17</v>
      </c>
      <c r="C6244" s="10">
        <v>43.454585537918874</v>
      </c>
    </row>
    <row r="6245" spans="1:3" x14ac:dyDescent="0.25">
      <c r="A6245" s="8" t="s">
        <v>22</v>
      </c>
      <c r="B6245" s="9" t="s">
        <v>17</v>
      </c>
      <c r="C6245" s="10">
        <v>43.425668515095502</v>
      </c>
    </row>
    <row r="6246" spans="1:3" x14ac:dyDescent="0.25">
      <c r="A6246" s="8" t="s">
        <v>23</v>
      </c>
      <c r="B6246" s="9" t="s">
        <v>18</v>
      </c>
      <c r="C6246" s="10">
        <v>43.331728454501686</v>
      </c>
    </row>
    <row r="6247" spans="1:3" x14ac:dyDescent="0.25">
      <c r="A6247" s="8" t="s">
        <v>23</v>
      </c>
      <c r="B6247" s="9" t="s">
        <v>18</v>
      </c>
      <c r="C6247" s="10">
        <v>43.258143060596318</v>
      </c>
    </row>
    <row r="6248" spans="1:3" x14ac:dyDescent="0.25">
      <c r="A6248" s="8" t="s">
        <v>22</v>
      </c>
      <c r="B6248" s="9" t="s">
        <v>17</v>
      </c>
      <c r="C6248" s="10">
        <v>43.130006161429456</v>
      </c>
    </row>
    <row r="6249" spans="1:3" x14ac:dyDescent="0.25">
      <c r="A6249" s="8" t="s">
        <v>22</v>
      </c>
      <c r="B6249" s="9" t="s">
        <v>17</v>
      </c>
      <c r="C6249" s="10">
        <v>43.130006161429456</v>
      </c>
    </row>
    <row r="6250" spans="1:3" x14ac:dyDescent="0.25">
      <c r="A6250" s="8" t="s">
        <v>22</v>
      </c>
      <c r="B6250" s="9" t="s">
        <v>17</v>
      </c>
      <c r="C6250" s="10">
        <v>43.130006161429456</v>
      </c>
    </row>
    <row r="6251" spans="1:3" x14ac:dyDescent="0.25">
      <c r="A6251" s="8" t="s">
        <v>22</v>
      </c>
      <c r="B6251" s="9" t="s">
        <v>19</v>
      </c>
      <c r="C6251" s="10">
        <v>43.130006161429456</v>
      </c>
    </row>
    <row r="6252" spans="1:3" x14ac:dyDescent="0.25">
      <c r="A6252" s="8" t="s">
        <v>22</v>
      </c>
      <c r="B6252" s="9" t="s">
        <v>19</v>
      </c>
      <c r="C6252" s="10">
        <v>43.130006161429456</v>
      </c>
    </row>
    <row r="6253" spans="1:3" x14ac:dyDescent="0.25">
      <c r="A6253" s="8" t="s">
        <v>22</v>
      </c>
      <c r="B6253" s="9" t="s">
        <v>18</v>
      </c>
      <c r="C6253" s="10">
        <v>43.130006161429456</v>
      </c>
    </row>
    <row r="6254" spans="1:3" x14ac:dyDescent="0.25">
      <c r="A6254" s="8" t="s">
        <v>22</v>
      </c>
      <c r="B6254" s="9" t="s">
        <v>17</v>
      </c>
      <c r="C6254" s="10">
        <v>43.088590141330577</v>
      </c>
    </row>
    <row r="6255" spans="1:3" x14ac:dyDescent="0.25">
      <c r="A6255" s="8" t="s">
        <v>22</v>
      </c>
      <c r="B6255" s="9" t="s">
        <v>17</v>
      </c>
      <c r="C6255" s="10">
        <v>43.082385384350225</v>
      </c>
    </row>
    <row r="6256" spans="1:3" x14ac:dyDescent="0.25">
      <c r="A6256" s="8" t="s">
        <v>15</v>
      </c>
      <c r="B6256" s="9" t="s">
        <v>17</v>
      </c>
      <c r="C6256" s="10">
        <v>43.045417494756705</v>
      </c>
    </row>
    <row r="6257" spans="1:3" x14ac:dyDescent="0.25">
      <c r="A6257" s="8" t="s">
        <v>21</v>
      </c>
      <c r="B6257" s="9" t="s">
        <v>17</v>
      </c>
      <c r="C6257" s="10">
        <v>42.989417989417987</v>
      </c>
    </row>
    <row r="6258" spans="1:3" x14ac:dyDescent="0.25">
      <c r="A6258" s="8" t="s">
        <v>23</v>
      </c>
      <c r="B6258" s="9" t="s">
        <v>17</v>
      </c>
      <c r="C6258" s="10">
        <v>42.7</v>
      </c>
    </row>
    <row r="6259" spans="1:3" x14ac:dyDescent="0.25">
      <c r="A6259" s="8" t="s">
        <v>23</v>
      </c>
      <c r="B6259" s="9" t="s">
        <v>17</v>
      </c>
      <c r="C6259" s="10">
        <v>42.609274890011406</v>
      </c>
    </row>
    <row r="6260" spans="1:3" x14ac:dyDescent="0.25">
      <c r="A6260" s="8" t="s">
        <v>21</v>
      </c>
      <c r="B6260" s="9" t="s">
        <v>17</v>
      </c>
      <c r="C6260" s="10">
        <v>42.482363315696645</v>
      </c>
    </row>
    <row r="6261" spans="1:3" x14ac:dyDescent="0.25">
      <c r="A6261" s="8" t="s">
        <v>23</v>
      </c>
      <c r="B6261" s="9" t="s">
        <v>17</v>
      </c>
      <c r="C6261" s="10">
        <v>42.365976861658794</v>
      </c>
    </row>
    <row r="6262" spans="1:3" x14ac:dyDescent="0.25">
      <c r="A6262" s="8" t="s">
        <v>23</v>
      </c>
      <c r="B6262" s="9" t="s">
        <v>18</v>
      </c>
      <c r="C6262" s="10">
        <v>42.365976861658794</v>
      </c>
    </row>
    <row r="6263" spans="1:3" x14ac:dyDescent="0.25">
      <c r="A6263" s="8" t="s">
        <v>22</v>
      </c>
      <c r="B6263" s="9" t="s">
        <v>17</v>
      </c>
      <c r="C6263" s="10">
        <v>42.359827479975358</v>
      </c>
    </row>
    <row r="6264" spans="1:3" x14ac:dyDescent="0.25">
      <c r="A6264" s="8" t="s">
        <v>24</v>
      </c>
      <c r="B6264" s="9" t="s">
        <v>17</v>
      </c>
      <c r="C6264" s="10">
        <v>42.359419675950441</v>
      </c>
    </row>
    <row r="6265" spans="1:3" x14ac:dyDescent="0.25">
      <c r="A6265" s="8" t="s">
        <v>24</v>
      </c>
      <c r="B6265" s="9" t="s">
        <v>17</v>
      </c>
      <c r="C6265" s="10">
        <v>42.359419675950441</v>
      </c>
    </row>
    <row r="6266" spans="1:3" x14ac:dyDescent="0.25">
      <c r="A6266" s="8" t="s">
        <v>24</v>
      </c>
      <c r="B6266" s="9" t="s">
        <v>17</v>
      </c>
      <c r="C6266" s="10">
        <v>42.359419675950441</v>
      </c>
    </row>
    <row r="6267" spans="1:3" x14ac:dyDescent="0.25">
      <c r="A6267" s="8" t="s">
        <v>24</v>
      </c>
      <c r="B6267" s="9" t="s">
        <v>17</v>
      </c>
      <c r="C6267" s="10">
        <v>42.359419675950441</v>
      </c>
    </row>
    <row r="6268" spans="1:3" x14ac:dyDescent="0.25">
      <c r="A6268" s="8" t="s">
        <v>24</v>
      </c>
      <c r="B6268" s="9" t="s">
        <v>17</v>
      </c>
      <c r="C6268" s="10">
        <v>42.359419675950441</v>
      </c>
    </row>
    <row r="6269" spans="1:3" x14ac:dyDescent="0.25">
      <c r="A6269" s="8" t="s">
        <v>24</v>
      </c>
      <c r="B6269" s="9" t="s">
        <v>17</v>
      </c>
      <c r="C6269" s="10">
        <v>42.359419675950441</v>
      </c>
    </row>
    <row r="6270" spans="1:3" x14ac:dyDescent="0.25">
      <c r="A6270" s="8" t="s">
        <v>24</v>
      </c>
      <c r="B6270" s="9" t="s">
        <v>17</v>
      </c>
      <c r="C6270" s="10">
        <v>42.359419675950441</v>
      </c>
    </row>
    <row r="6271" spans="1:3" x14ac:dyDescent="0.25">
      <c r="A6271" s="8" t="s">
        <v>24</v>
      </c>
      <c r="B6271" s="9" t="s">
        <v>17</v>
      </c>
      <c r="C6271" s="10">
        <v>42.359419675950441</v>
      </c>
    </row>
    <row r="6272" spans="1:3" x14ac:dyDescent="0.25">
      <c r="A6272" s="8" t="s">
        <v>24</v>
      </c>
      <c r="B6272" s="9" t="s">
        <v>17</v>
      </c>
      <c r="C6272" s="10">
        <v>42.359419675950441</v>
      </c>
    </row>
    <row r="6273" spans="1:3" x14ac:dyDescent="0.25">
      <c r="A6273" s="8" t="s">
        <v>24</v>
      </c>
      <c r="B6273" s="9" t="s">
        <v>17</v>
      </c>
      <c r="C6273" s="10">
        <v>42.359419675950441</v>
      </c>
    </row>
    <row r="6274" spans="1:3" x14ac:dyDescent="0.25">
      <c r="A6274" s="8" t="s">
        <v>24</v>
      </c>
      <c r="B6274" s="9" t="s">
        <v>19</v>
      </c>
      <c r="C6274" s="10">
        <v>42.359419675950441</v>
      </c>
    </row>
    <row r="6275" spans="1:3" x14ac:dyDescent="0.25">
      <c r="A6275" s="8" t="s">
        <v>24</v>
      </c>
      <c r="B6275" s="9" t="s">
        <v>19</v>
      </c>
      <c r="C6275" s="10">
        <v>42.359419675950441</v>
      </c>
    </row>
    <row r="6276" spans="1:3" x14ac:dyDescent="0.25">
      <c r="A6276" s="8" t="s">
        <v>24</v>
      </c>
      <c r="B6276" s="9" t="s">
        <v>19</v>
      </c>
      <c r="C6276" s="10">
        <v>42.359419675950441</v>
      </c>
    </row>
    <row r="6277" spans="1:3" x14ac:dyDescent="0.25">
      <c r="A6277" s="8" t="s">
        <v>24</v>
      </c>
      <c r="B6277" s="9" t="s">
        <v>16</v>
      </c>
      <c r="C6277" s="10">
        <v>42.359419675950441</v>
      </c>
    </row>
    <row r="6278" spans="1:3" x14ac:dyDescent="0.25">
      <c r="A6278" s="8" t="s">
        <v>24</v>
      </c>
      <c r="B6278" s="9" t="s">
        <v>16</v>
      </c>
      <c r="C6278" s="10">
        <v>42.359419675950441</v>
      </c>
    </row>
    <row r="6279" spans="1:3" x14ac:dyDescent="0.25">
      <c r="A6279" s="8" t="s">
        <v>24</v>
      </c>
      <c r="B6279" s="9" t="s">
        <v>16</v>
      </c>
      <c r="C6279" s="10">
        <v>42.359419675950441</v>
      </c>
    </row>
    <row r="6280" spans="1:3" x14ac:dyDescent="0.25">
      <c r="A6280" s="8" t="s">
        <v>24</v>
      </c>
      <c r="B6280" s="9" t="s">
        <v>16</v>
      </c>
      <c r="C6280" s="10">
        <v>42.359419675950441</v>
      </c>
    </row>
    <row r="6281" spans="1:3" x14ac:dyDescent="0.25">
      <c r="A6281" s="8" t="s">
        <v>24</v>
      </c>
      <c r="B6281" s="9" t="s">
        <v>16</v>
      </c>
      <c r="C6281" s="10">
        <v>42.359419675950441</v>
      </c>
    </row>
    <row r="6282" spans="1:3" x14ac:dyDescent="0.25">
      <c r="A6282" s="8" t="s">
        <v>24</v>
      </c>
      <c r="B6282" s="9" t="s">
        <v>16</v>
      </c>
      <c r="C6282" s="10">
        <v>42.359419675950441</v>
      </c>
    </row>
    <row r="6283" spans="1:3" x14ac:dyDescent="0.25">
      <c r="A6283" s="8" t="s">
        <v>24</v>
      </c>
      <c r="B6283" s="9" t="s">
        <v>18</v>
      </c>
      <c r="C6283" s="10">
        <v>42.359419675950441</v>
      </c>
    </row>
    <row r="6284" spans="1:3" x14ac:dyDescent="0.25">
      <c r="A6284" s="8" t="s">
        <v>24</v>
      </c>
      <c r="B6284" s="9" t="s">
        <v>18</v>
      </c>
      <c r="C6284" s="10">
        <v>42.359419675950441</v>
      </c>
    </row>
    <row r="6285" spans="1:3" x14ac:dyDescent="0.25">
      <c r="A6285" s="8" t="s">
        <v>24</v>
      </c>
      <c r="B6285" s="9" t="s">
        <v>18</v>
      </c>
      <c r="C6285" s="10">
        <v>42.359419675950441</v>
      </c>
    </row>
    <row r="6286" spans="1:3" x14ac:dyDescent="0.25">
      <c r="A6286" s="8" t="s">
        <v>24</v>
      </c>
      <c r="B6286" s="9" t="s">
        <v>18</v>
      </c>
      <c r="C6286" s="10">
        <v>42.359419675950441</v>
      </c>
    </row>
    <row r="6287" spans="1:3" x14ac:dyDescent="0.25">
      <c r="A6287" s="8" t="s">
        <v>24</v>
      </c>
      <c r="B6287" s="9" t="s">
        <v>18</v>
      </c>
      <c r="C6287" s="10">
        <v>42.359419675950441</v>
      </c>
    </row>
    <row r="6288" spans="1:3" x14ac:dyDescent="0.25">
      <c r="A6288" s="8" t="s">
        <v>24</v>
      </c>
      <c r="B6288" s="9" t="s">
        <v>18</v>
      </c>
      <c r="C6288" s="10">
        <v>42.359419675950441</v>
      </c>
    </row>
    <row r="6289" spans="1:3" x14ac:dyDescent="0.25">
      <c r="A6289" s="8" t="s">
        <v>24</v>
      </c>
      <c r="B6289" s="9" t="s">
        <v>18</v>
      </c>
      <c r="C6289" s="10">
        <v>42.359419675950441</v>
      </c>
    </row>
    <row r="6290" spans="1:3" x14ac:dyDescent="0.25">
      <c r="A6290" s="8" t="s">
        <v>22</v>
      </c>
      <c r="B6290" s="9" t="s">
        <v>17</v>
      </c>
      <c r="C6290" s="10">
        <v>42.054463977938639</v>
      </c>
    </row>
    <row r="6291" spans="1:3" x14ac:dyDescent="0.25">
      <c r="A6291" s="8" t="s">
        <v>23</v>
      </c>
      <c r="B6291" s="9" t="s">
        <v>17</v>
      </c>
      <c r="C6291" s="10">
        <v>42</v>
      </c>
    </row>
    <row r="6292" spans="1:3" x14ac:dyDescent="0.25">
      <c r="A6292" s="8" t="s">
        <v>23</v>
      </c>
      <c r="B6292" s="9" t="s">
        <v>17</v>
      </c>
      <c r="C6292" s="10">
        <v>42</v>
      </c>
    </row>
    <row r="6293" spans="1:3" x14ac:dyDescent="0.25">
      <c r="A6293" s="8" t="s">
        <v>21</v>
      </c>
      <c r="B6293" s="9" t="s">
        <v>17</v>
      </c>
      <c r="C6293" s="10">
        <v>41.887125220458557</v>
      </c>
    </row>
    <row r="6294" spans="1:3" x14ac:dyDescent="0.25">
      <c r="A6294" s="8" t="s">
        <v>21</v>
      </c>
      <c r="B6294" s="9" t="s">
        <v>16</v>
      </c>
      <c r="C6294" s="10">
        <v>41.887125220458557</v>
      </c>
    </row>
    <row r="6295" spans="1:3" x14ac:dyDescent="0.25">
      <c r="A6295" s="8" t="s">
        <v>22</v>
      </c>
      <c r="B6295" s="9" t="s">
        <v>17</v>
      </c>
      <c r="C6295" s="10">
        <v>41.58964879852126</v>
      </c>
    </row>
    <row r="6296" spans="1:3" x14ac:dyDescent="0.25">
      <c r="A6296" s="8" t="s">
        <v>22</v>
      </c>
      <c r="B6296" s="9" t="s">
        <v>19</v>
      </c>
      <c r="C6296" s="10">
        <v>41.58964879852126</v>
      </c>
    </row>
    <row r="6297" spans="1:3" x14ac:dyDescent="0.25">
      <c r="A6297" s="8" t="s">
        <v>22</v>
      </c>
      <c r="B6297" s="9" t="s">
        <v>18</v>
      </c>
      <c r="C6297" s="10">
        <v>41.58964879852126</v>
      </c>
    </row>
    <row r="6298" spans="1:3" x14ac:dyDescent="0.25">
      <c r="A6298" s="8" t="s">
        <v>22</v>
      </c>
      <c r="B6298" s="9" t="s">
        <v>16</v>
      </c>
      <c r="C6298" s="10">
        <v>41.495139607032058</v>
      </c>
    </row>
    <row r="6299" spans="1:3" x14ac:dyDescent="0.25">
      <c r="A6299" s="8" t="s">
        <v>22</v>
      </c>
      <c r="B6299" s="9" t="s">
        <v>17</v>
      </c>
      <c r="C6299" s="10">
        <v>41.365046535677351</v>
      </c>
    </row>
    <row r="6300" spans="1:3" x14ac:dyDescent="0.25">
      <c r="A6300" s="8" t="s">
        <v>22</v>
      </c>
      <c r="B6300" s="9" t="s">
        <v>17</v>
      </c>
      <c r="C6300" s="10">
        <v>41.365046535677351</v>
      </c>
    </row>
    <row r="6301" spans="1:3" x14ac:dyDescent="0.25">
      <c r="A6301" s="8" t="s">
        <v>22</v>
      </c>
      <c r="B6301" s="9" t="s">
        <v>17</v>
      </c>
      <c r="C6301" s="10">
        <v>41.365046535677351</v>
      </c>
    </row>
    <row r="6302" spans="1:3" x14ac:dyDescent="0.25">
      <c r="A6302" s="8" t="s">
        <v>22</v>
      </c>
      <c r="B6302" s="9" t="s">
        <v>17</v>
      </c>
      <c r="C6302" s="10">
        <v>41.365046535677351</v>
      </c>
    </row>
    <row r="6303" spans="1:3" x14ac:dyDescent="0.25">
      <c r="A6303" s="8" t="s">
        <v>22</v>
      </c>
      <c r="B6303" s="9" t="s">
        <v>17</v>
      </c>
      <c r="C6303" s="10">
        <v>41.365046535677351</v>
      </c>
    </row>
    <row r="6304" spans="1:3" x14ac:dyDescent="0.25">
      <c r="A6304" s="8" t="s">
        <v>22</v>
      </c>
      <c r="B6304" s="9" t="s">
        <v>17</v>
      </c>
      <c r="C6304" s="10">
        <v>41.365046535677351</v>
      </c>
    </row>
    <row r="6305" spans="1:3" x14ac:dyDescent="0.25">
      <c r="A6305" s="8" t="s">
        <v>22</v>
      </c>
      <c r="B6305" s="9" t="s">
        <v>17</v>
      </c>
      <c r="C6305" s="10">
        <v>41.365046535677351</v>
      </c>
    </row>
    <row r="6306" spans="1:3" x14ac:dyDescent="0.25">
      <c r="A6306" s="8" t="s">
        <v>22</v>
      </c>
      <c r="B6306" s="9" t="s">
        <v>17</v>
      </c>
      <c r="C6306" s="10">
        <v>41.365046535677351</v>
      </c>
    </row>
    <row r="6307" spans="1:3" x14ac:dyDescent="0.25">
      <c r="A6307" s="8" t="s">
        <v>22</v>
      </c>
      <c r="B6307" s="9" t="s">
        <v>19</v>
      </c>
      <c r="C6307" s="10">
        <v>41.365046535677351</v>
      </c>
    </row>
    <row r="6308" spans="1:3" x14ac:dyDescent="0.25">
      <c r="A6308" s="8" t="s">
        <v>22</v>
      </c>
      <c r="B6308" s="9" t="s">
        <v>19</v>
      </c>
      <c r="C6308" s="10">
        <v>41.365046535677351</v>
      </c>
    </row>
    <row r="6309" spans="1:3" x14ac:dyDescent="0.25">
      <c r="A6309" s="8" t="s">
        <v>22</v>
      </c>
      <c r="B6309" s="9" t="s">
        <v>16</v>
      </c>
      <c r="C6309" s="10">
        <v>41.365046535677351</v>
      </c>
    </row>
    <row r="6310" spans="1:3" x14ac:dyDescent="0.25">
      <c r="A6310" s="8" t="s">
        <v>22</v>
      </c>
      <c r="B6310" s="9" t="s">
        <v>16</v>
      </c>
      <c r="C6310" s="10">
        <v>41.365046535677351</v>
      </c>
    </row>
    <row r="6311" spans="1:3" x14ac:dyDescent="0.25">
      <c r="A6311" s="8" t="s">
        <v>22</v>
      </c>
      <c r="B6311" s="9" t="s">
        <v>16</v>
      </c>
      <c r="C6311" s="10">
        <v>41.365046535677351</v>
      </c>
    </row>
    <row r="6312" spans="1:3" x14ac:dyDescent="0.25">
      <c r="A6312" s="8" t="s">
        <v>22</v>
      </c>
      <c r="B6312" s="9" t="s">
        <v>16</v>
      </c>
      <c r="C6312" s="10">
        <v>41.365046535677351</v>
      </c>
    </row>
    <row r="6313" spans="1:3" x14ac:dyDescent="0.25">
      <c r="A6313" s="8" t="s">
        <v>22</v>
      </c>
      <c r="B6313" s="9" t="s">
        <v>16</v>
      </c>
      <c r="C6313" s="10">
        <v>41.365046535677351</v>
      </c>
    </row>
    <row r="6314" spans="1:3" x14ac:dyDescent="0.25">
      <c r="A6314" s="8" t="s">
        <v>22</v>
      </c>
      <c r="B6314" s="9" t="s">
        <v>18</v>
      </c>
      <c r="C6314" s="10">
        <v>41.365046535677351</v>
      </c>
    </row>
    <row r="6315" spans="1:3" x14ac:dyDescent="0.25">
      <c r="A6315" s="8" t="s">
        <v>22</v>
      </c>
      <c r="B6315" s="9" t="s">
        <v>18</v>
      </c>
      <c r="C6315" s="10">
        <v>41.365046535677351</v>
      </c>
    </row>
    <row r="6316" spans="1:3" x14ac:dyDescent="0.25">
      <c r="A6316" s="8" t="s">
        <v>22</v>
      </c>
      <c r="B6316" s="9" t="s">
        <v>18</v>
      </c>
      <c r="C6316" s="10">
        <v>41.365046535677351</v>
      </c>
    </row>
    <row r="6317" spans="1:3" x14ac:dyDescent="0.25">
      <c r="A6317" s="8" t="s">
        <v>22</v>
      </c>
      <c r="B6317" s="9" t="s">
        <v>18</v>
      </c>
      <c r="C6317" s="10">
        <v>41.365046535677351</v>
      </c>
    </row>
    <row r="6318" spans="1:3" x14ac:dyDescent="0.25">
      <c r="A6318" s="8" t="s">
        <v>22</v>
      </c>
      <c r="B6318" s="9" t="s">
        <v>18</v>
      </c>
      <c r="C6318" s="10">
        <v>41.365046535677351</v>
      </c>
    </row>
    <row r="6319" spans="1:3" x14ac:dyDescent="0.25">
      <c r="A6319" s="8" t="s">
        <v>22</v>
      </c>
      <c r="B6319" s="9" t="s">
        <v>18</v>
      </c>
      <c r="C6319" s="10">
        <v>41.365046535677351</v>
      </c>
    </row>
    <row r="6320" spans="1:3" x14ac:dyDescent="0.25">
      <c r="A6320" s="8" t="s">
        <v>22</v>
      </c>
      <c r="B6320" s="9" t="s">
        <v>18</v>
      </c>
      <c r="C6320" s="10">
        <v>41.365046535677351</v>
      </c>
    </row>
    <row r="6321" spans="1:3" x14ac:dyDescent="0.25">
      <c r="A6321" s="8" t="s">
        <v>21</v>
      </c>
      <c r="B6321" s="9" t="s">
        <v>17</v>
      </c>
      <c r="C6321" s="10">
        <v>41.235449735449734</v>
      </c>
    </row>
    <row r="6322" spans="1:3" x14ac:dyDescent="0.25">
      <c r="A6322" s="8" t="s">
        <v>21</v>
      </c>
      <c r="B6322" s="9" t="s">
        <v>17</v>
      </c>
      <c r="C6322" s="10">
        <v>41.235449735449734</v>
      </c>
    </row>
    <row r="6323" spans="1:3" x14ac:dyDescent="0.25">
      <c r="A6323" s="8" t="s">
        <v>21</v>
      </c>
      <c r="B6323" s="9" t="s">
        <v>17</v>
      </c>
      <c r="C6323" s="10">
        <v>41.235449735449734</v>
      </c>
    </row>
    <row r="6324" spans="1:3" x14ac:dyDescent="0.25">
      <c r="A6324" s="8" t="s">
        <v>15</v>
      </c>
      <c r="B6324" s="9" t="s">
        <v>20</v>
      </c>
      <c r="C6324" s="10">
        <v>41.213697601362803</v>
      </c>
    </row>
    <row r="6325" spans="1:3" x14ac:dyDescent="0.25">
      <c r="A6325" s="8" t="s">
        <v>15</v>
      </c>
      <c r="B6325" s="9" t="s">
        <v>16</v>
      </c>
      <c r="C6325" s="10">
        <v>41.213697601362803</v>
      </c>
    </row>
    <row r="6326" spans="1:3" x14ac:dyDescent="0.25">
      <c r="A6326" s="8" t="s">
        <v>15</v>
      </c>
      <c r="B6326" s="9" t="s">
        <v>16</v>
      </c>
      <c r="C6326" s="10">
        <v>41.213697601362803</v>
      </c>
    </row>
    <row r="6327" spans="1:3" x14ac:dyDescent="0.25">
      <c r="A6327" s="8" t="s">
        <v>15</v>
      </c>
      <c r="B6327" s="9" t="s">
        <v>16</v>
      </c>
      <c r="C6327" s="10">
        <v>41.213697601362803</v>
      </c>
    </row>
    <row r="6328" spans="1:3" x14ac:dyDescent="0.25">
      <c r="A6328" s="8" t="s">
        <v>22</v>
      </c>
      <c r="B6328" s="9" t="s">
        <v>18</v>
      </c>
      <c r="C6328" s="10">
        <v>41.148798521256936</v>
      </c>
    </row>
    <row r="6329" spans="1:3" x14ac:dyDescent="0.25">
      <c r="A6329" s="8" t="s">
        <v>23</v>
      </c>
      <c r="B6329" s="9" t="s">
        <v>18</v>
      </c>
      <c r="C6329" s="10">
        <v>41.130056529149691</v>
      </c>
    </row>
    <row r="6330" spans="1:3" x14ac:dyDescent="0.25">
      <c r="A6330" s="8" t="s">
        <v>22</v>
      </c>
      <c r="B6330" s="9" t="s">
        <v>17</v>
      </c>
      <c r="C6330" s="10">
        <v>41.11366643968497</v>
      </c>
    </row>
    <row r="6331" spans="1:3" x14ac:dyDescent="0.25">
      <c r="A6331" s="8" t="s">
        <v>23</v>
      </c>
      <c r="B6331" s="9" t="s">
        <v>18</v>
      </c>
      <c r="C6331" s="10">
        <v>41.08</v>
      </c>
    </row>
    <row r="6332" spans="1:3" x14ac:dyDescent="0.25">
      <c r="A6332" s="8" t="s">
        <v>23</v>
      </c>
      <c r="B6332" s="9" t="s">
        <v>17</v>
      </c>
      <c r="C6332" s="10">
        <v>40.950000000000003</v>
      </c>
    </row>
    <row r="6333" spans="1:3" x14ac:dyDescent="0.25">
      <c r="A6333" s="8" t="s">
        <v>22</v>
      </c>
      <c r="B6333" s="9" t="s">
        <v>18</v>
      </c>
      <c r="C6333" s="10">
        <v>40.665434380776347</v>
      </c>
    </row>
    <row r="6334" spans="1:3" x14ac:dyDescent="0.25">
      <c r="A6334" s="8" t="s">
        <v>22</v>
      </c>
      <c r="B6334" s="9" t="s">
        <v>18</v>
      </c>
      <c r="C6334" s="10">
        <v>40.665434380776347</v>
      </c>
    </row>
    <row r="6335" spans="1:3" x14ac:dyDescent="0.25">
      <c r="A6335" s="8" t="s">
        <v>22</v>
      </c>
      <c r="B6335" s="9" t="s">
        <v>17</v>
      </c>
      <c r="C6335" s="10">
        <v>40.611367837338264</v>
      </c>
    </row>
    <row r="6336" spans="1:3" x14ac:dyDescent="0.25">
      <c r="A6336" s="8" t="s">
        <v>24</v>
      </c>
      <c r="B6336" s="9" t="s">
        <v>17</v>
      </c>
      <c r="C6336" s="10">
        <v>40.515355319666149</v>
      </c>
    </row>
    <row r="6337" spans="1:3" x14ac:dyDescent="0.25">
      <c r="A6337" s="8" t="s">
        <v>24</v>
      </c>
      <c r="B6337" s="9" t="s">
        <v>17</v>
      </c>
      <c r="C6337" s="10">
        <v>40.515355319666149</v>
      </c>
    </row>
    <row r="6338" spans="1:3" x14ac:dyDescent="0.25">
      <c r="A6338" s="8" t="s">
        <v>24</v>
      </c>
      <c r="B6338" s="9" t="s">
        <v>17</v>
      </c>
      <c r="C6338" s="10">
        <v>40.515355319666149</v>
      </c>
    </row>
    <row r="6339" spans="1:3" x14ac:dyDescent="0.25">
      <c r="A6339" s="8" t="s">
        <v>24</v>
      </c>
      <c r="B6339" s="9" t="s">
        <v>17</v>
      </c>
      <c r="C6339" s="10">
        <v>40.515355319666149</v>
      </c>
    </row>
    <row r="6340" spans="1:3" x14ac:dyDescent="0.25">
      <c r="A6340" s="8" t="s">
        <v>24</v>
      </c>
      <c r="B6340" s="9" t="s">
        <v>17</v>
      </c>
      <c r="C6340" s="10">
        <v>40.515355319666149</v>
      </c>
    </row>
    <row r="6341" spans="1:3" x14ac:dyDescent="0.25">
      <c r="A6341" s="8" t="s">
        <v>24</v>
      </c>
      <c r="B6341" s="9" t="s">
        <v>17</v>
      </c>
      <c r="C6341" s="10">
        <v>40.515355319666149</v>
      </c>
    </row>
    <row r="6342" spans="1:3" x14ac:dyDescent="0.25">
      <c r="A6342" s="8" t="s">
        <v>24</v>
      </c>
      <c r="B6342" s="9" t="s">
        <v>17</v>
      </c>
      <c r="C6342" s="10">
        <v>40.515355319666149</v>
      </c>
    </row>
    <row r="6343" spans="1:3" x14ac:dyDescent="0.25">
      <c r="A6343" s="8" t="s">
        <v>24</v>
      </c>
      <c r="B6343" s="9" t="s">
        <v>17</v>
      </c>
      <c r="C6343" s="10">
        <v>40.515355319666149</v>
      </c>
    </row>
    <row r="6344" spans="1:3" x14ac:dyDescent="0.25">
      <c r="A6344" s="8" t="s">
        <v>24</v>
      </c>
      <c r="B6344" s="9" t="s">
        <v>17</v>
      </c>
      <c r="C6344" s="10">
        <v>40.515355319666149</v>
      </c>
    </row>
    <row r="6345" spans="1:3" x14ac:dyDescent="0.25">
      <c r="A6345" s="8" t="s">
        <v>24</v>
      </c>
      <c r="B6345" s="9" t="s">
        <v>17</v>
      </c>
      <c r="C6345" s="10">
        <v>40.515355319666149</v>
      </c>
    </row>
    <row r="6346" spans="1:3" x14ac:dyDescent="0.25">
      <c r="A6346" s="8" t="s">
        <v>24</v>
      </c>
      <c r="B6346" s="9" t="s">
        <v>19</v>
      </c>
      <c r="C6346" s="10">
        <v>40.515355319666149</v>
      </c>
    </row>
    <row r="6347" spans="1:3" x14ac:dyDescent="0.25">
      <c r="A6347" s="8" t="s">
        <v>24</v>
      </c>
      <c r="B6347" s="9" t="s">
        <v>19</v>
      </c>
      <c r="C6347" s="10">
        <v>40.515355319666149</v>
      </c>
    </row>
    <row r="6348" spans="1:3" x14ac:dyDescent="0.25">
      <c r="A6348" s="8" t="s">
        <v>24</v>
      </c>
      <c r="B6348" s="9" t="s">
        <v>16</v>
      </c>
      <c r="C6348" s="10">
        <v>40.515355319666149</v>
      </c>
    </row>
    <row r="6349" spans="1:3" x14ac:dyDescent="0.25">
      <c r="A6349" s="8" t="s">
        <v>24</v>
      </c>
      <c r="B6349" s="9" t="s">
        <v>16</v>
      </c>
      <c r="C6349" s="10">
        <v>40.515355319666149</v>
      </c>
    </row>
    <row r="6350" spans="1:3" x14ac:dyDescent="0.25">
      <c r="A6350" s="8" t="s">
        <v>24</v>
      </c>
      <c r="B6350" s="9" t="s">
        <v>18</v>
      </c>
      <c r="C6350" s="10">
        <v>40.515355319666149</v>
      </c>
    </row>
    <row r="6351" spans="1:3" x14ac:dyDescent="0.25">
      <c r="A6351" s="8" t="s">
        <v>24</v>
      </c>
      <c r="B6351" s="9" t="s">
        <v>18</v>
      </c>
      <c r="C6351" s="10">
        <v>40.515355319666149</v>
      </c>
    </row>
    <row r="6352" spans="1:3" x14ac:dyDescent="0.25">
      <c r="A6352" s="8" t="s">
        <v>24</v>
      </c>
      <c r="B6352" s="9" t="s">
        <v>18</v>
      </c>
      <c r="C6352" s="10">
        <v>40.515355319666149</v>
      </c>
    </row>
    <row r="6353" spans="1:3" x14ac:dyDescent="0.25">
      <c r="A6353" s="8" t="s">
        <v>24</v>
      </c>
      <c r="B6353" s="9" t="s">
        <v>18</v>
      </c>
      <c r="C6353" s="10">
        <v>40.515355319666149</v>
      </c>
    </row>
    <row r="6354" spans="1:3" x14ac:dyDescent="0.25">
      <c r="A6354" s="8" t="s">
        <v>24</v>
      </c>
      <c r="B6354" s="9" t="s">
        <v>18</v>
      </c>
      <c r="C6354" s="10">
        <v>40.515355319666149</v>
      </c>
    </row>
    <row r="6355" spans="1:3" x14ac:dyDescent="0.25">
      <c r="A6355" s="8" t="s">
        <v>24</v>
      </c>
      <c r="B6355" s="9" t="s">
        <v>18</v>
      </c>
      <c r="C6355" s="10">
        <v>40.515355319666149</v>
      </c>
    </row>
    <row r="6356" spans="1:3" x14ac:dyDescent="0.25">
      <c r="A6356" s="8" t="s">
        <v>24</v>
      </c>
      <c r="B6356" s="9" t="s">
        <v>18</v>
      </c>
      <c r="C6356" s="10">
        <v>40.515355319666149</v>
      </c>
    </row>
    <row r="6357" spans="1:3" x14ac:dyDescent="0.25">
      <c r="A6357" s="8" t="s">
        <v>24</v>
      </c>
      <c r="B6357" s="9" t="s">
        <v>18</v>
      </c>
      <c r="C6357" s="10">
        <v>40.515355319666149</v>
      </c>
    </row>
    <row r="6358" spans="1:3" x14ac:dyDescent="0.25">
      <c r="A6358" s="8" t="s">
        <v>24</v>
      </c>
      <c r="B6358" s="9" t="s">
        <v>18</v>
      </c>
      <c r="C6358" s="10">
        <v>40.515355319666149</v>
      </c>
    </row>
    <row r="6359" spans="1:3" x14ac:dyDescent="0.25">
      <c r="A6359" s="8" t="s">
        <v>24</v>
      </c>
      <c r="B6359" s="9" t="s">
        <v>18</v>
      </c>
      <c r="C6359" s="10">
        <v>40.515355319666149</v>
      </c>
    </row>
    <row r="6360" spans="1:3" x14ac:dyDescent="0.25">
      <c r="A6360" s="8" t="s">
        <v>24</v>
      </c>
      <c r="B6360" s="9" t="s">
        <v>18</v>
      </c>
      <c r="C6360" s="10">
        <v>40.515355319666149</v>
      </c>
    </row>
    <row r="6361" spans="1:3" x14ac:dyDescent="0.25">
      <c r="A6361" s="8" t="s">
        <v>22</v>
      </c>
      <c r="B6361" s="9" t="s">
        <v>19</v>
      </c>
      <c r="C6361" s="10">
        <v>40.357362908194702</v>
      </c>
    </row>
    <row r="6362" spans="1:3" x14ac:dyDescent="0.25">
      <c r="A6362" s="8" t="s">
        <v>21</v>
      </c>
      <c r="B6362" s="9" t="s">
        <v>17</v>
      </c>
      <c r="C6362" s="10">
        <v>40.343915343915349</v>
      </c>
    </row>
    <row r="6363" spans="1:3" x14ac:dyDescent="0.25">
      <c r="A6363" s="8" t="s">
        <v>23</v>
      </c>
      <c r="B6363" s="9" t="s">
        <v>17</v>
      </c>
      <c r="C6363" s="10">
        <v>40.212481668567705</v>
      </c>
    </row>
    <row r="6364" spans="1:3" x14ac:dyDescent="0.25">
      <c r="A6364" s="8" t="s">
        <v>23</v>
      </c>
      <c r="B6364" s="9" t="s">
        <v>17</v>
      </c>
      <c r="C6364" s="10">
        <v>40.212481668567705</v>
      </c>
    </row>
    <row r="6365" spans="1:3" x14ac:dyDescent="0.25">
      <c r="A6365" s="8" t="s">
        <v>23</v>
      </c>
      <c r="B6365" s="9" t="s">
        <v>17</v>
      </c>
      <c r="C6365" s="10">
        <v>40.212481668567705</v>
      </c>
    </row>
    <row r="6366" spans="1:3" x14ac:dyDescent="0.25">
      <c r="A6366" s="8" t="s">
        <v>23</v>
      </c>
      <c r="B6366" s="9" t="s">
        <v>18</v>
      </c>
      <c r="C6366" s="10">
        <v>40.141763076421711</v>
      </c>
    </row>
    <row r="6367" spans="1:3" x14ac:dyDescent="0.25">
      <c r="A6367" s="8" t="s">
        <v>23</v>
      </c>
      <c r="B6367" s="9" t="s">
        <v>17</v>
      </c>
      <c r="C6367" s="10">
        <v>40.121970791205264</v>
      </c>
    </row>
    <row r="6368" spans="1:3" x14ac:dyDescent="0.25">
      <c r="A6368" s="8" t="s">
        <v>23</v>
      </c>
      <c r="B6368" s="9" t="s">
        <v>17</v>
      </c>
      <c r="C6368" s="10">
        <v>40.121970791205264</v>
      </c>
    </row>
    <row r="6369" spans="1:3" x14ac:dyDescent="0.25">
      <c r="A6369" s="8" t="s">
        <v>23</v>
      </c>
      <c r="B6369" s="9" t="s">
        <v>17</v>
      </c>
      <c r="C6369" s="10">
        <v>40.121970791205264</v>
      </c>
    </row>
    <row r="6370" spans="1:3" x14ac:dyDescent="0.25">
      <c r="A6370" s="8" t="s">
        <v>23</v>
      </c>
      <c r="B6370" s="9" t="s">
        <v>17</v>
      </c>
      <c r="C6370" s="10">
        <v>40.121970791205264</v>
      </c>
    </row>
    <row r="6371" spans="1:3" x14ac:dyDescent="0.25">
      <c r="A6371" s="8" t="s">
        <v>23</v>
      </c>
      <c r="B6371" s="9" t="s">
        <v>17</v>
      </c>
      <c r="C6371" s="10">
        <v>40.121970791205264</v>
      </c>
    </row>
    <row r="6372" spans="1:3" x14ac:dyDescent="0.25">
      <c r="A6372" s="8" t="s">
        <v>23</v>
      </c>
      <c r="B6372" s="9" t="s">
        <v>17</v>
      </c>
      <c r="C6372" s="10">
        <v>40.121970791205264</v>
      </c>
    </row>
    <row r="6373" spans="1:3" x14ac:dyDescent="0.25">
      <c r="A6373" s="8" t="s">
        <v>23</v>
      </c>
      <c r="B6373" s="9" t="s">
        <v>17</v>
      </c>
      <c r="C6373" s="10">
        <v>40.121970791205264</v>
      </c>
    </row>
    <row r="6374" spans="1:3" x14ac:dyDescent="0.25">
      <c r="A6374" s="8" t="s">
        <v>23</v>
      </c>
      <c r="B6374" s="9" t="s">
        <v>19</v>
      </c>
      <c r="C6374" s="10">
        <v>40.121970791205264</v>
      </c>
    </row>
    <row r="6375" spans="1:3" x14ac:dyDescent="0.25">
      <c r="A6375" s="8" t="s">
        <v>23</v>
      </c>
      <c r="B6375" s="9" t="s">
        <v>19</v>
      </c>
      <c r="C6375" s="10">
        <v>40.121970791205264</v>
      </c>
    </row>
    <row r="6376" spans="1:3" x14ac:dyDescent="0.25">
      <c r="A6376" s="8" t="s">
        <v>23</v>
      </c>
      <c r="B6376" s="9" t="s">
        <v>16</v>
      </c>
      <c r="C6376" s="10">
        <v>40.121970791205264</v>
      </c>
    </row>
    <row r="6377" spans="1:3" x14ac:dyDescent="0.25">
      <c r="A6377" s="8" t="s">
        <v>23</v>
      </c>
      <c r="B6377" s="9" t="s">
        <v>18</v>
      </c>
      <c r="C6377" s="10">
        <v>40.121970791205264</v>
      </c>
    </row>
    <row r="6378" spans="1:3" x14ac:dyDescent="0.25">
      <c r="A6378" s="8" t="s">
        <v>23</v>
      </c>
      <c r="B6378" s="9" t="s">
        <v>18</v>
      </c>
      <c r="C6378" s="10">
        <v>40.121970791205264</v>
      </c>
    </row>
    <row r="6379" spans="1:3" x14ac:dyDescent="0.25">
      <c r="A6379" s="8" t="s">
        <v>23</v>
      </c>
      <c r="B6379" s="9" t="s">
        <v>18</v>
      </c>
      <c r="C6379" s="10">
        <v>40.121970791205264</v>
      </c>
    </row>
    <row r="6380" spans="1:3" x14ac:dyDescent="0.25">
      <c r="A6380" s="8" t="s">
        <v>22</v>
      </c>
      <c r="B6380" s="9" t="s">
        <v>17</v>
      </c>
      <c r="C6380" s="10">
        <v>40.049291435613064</v>
      </c>
    </row>
    <row r="6381" spans="1:3" x14ac:dyDescent="0.25">
      <c r="A6381" s="8" t="s">
        <v>22</v>
      </c>
      <c r="B6381" s="9" t="s">
        <v>19</v>
      </c>
      <c r="C6381" s="10">
        <v>40.049291435613064</v>
      </c>
    </row>
    <row r="6382" spans="1:3" x14ac:dyDescent="0.25">
      <c r="A6382" s="8" t="s">
        <v>23</v>
      </c>
      <c r="B6382" s="9" t="s">
        <v>17</v>
      </c>
      <c r="C6382" s="10">
        <v>40</v>
      </c>
    </row>
    <row r="6383" spans="1:3" x14ac:dyDescent="0.25">
      <c r="A6383" s="8" t="s">
        <v>23</v>
      </c>
      <c r="B6383" s="9" t="s">
        <v>17</v>
      </c>
      <c r="C6383" s="10">
        <v>40</v>
      </c>
    </row>
    <row r="6384" spans="1:3" x14ac:dyDescent="0.25">
      <c r="A6384" s="8" t="s">
        <v>23</v>
      </c>
      <c r="B6384" s="9" t="s">
        <v>19</v>
      </c>
      <c r="C6384" s="10">
        <v>40</v>
      </c>
    </row>
    <row r="6385" spans="1:3" x14ac:dyDescent="0.25">
      <c r="A6385" s="8" t="s">
        <v>23</v>
      </c>
      <c r="B6385" s="9" t="s">
        <v>19</v>
      </c>
      <c r="C6385" s="10">
        <v>40</v>
      </c>
    </row>
    <row r="6386" spans="1:3" x14ac:dyDescent="0.25">
      <c r="A6386" s="8" t="s">
        <v>23</v>
      </c>
      <c r="B6386" s="9" t="s">
        <v>19</v>
      </c>
      <c r="C6386" s="10">
        <v>40</v>
      </c>
    </row>
    <row r="6387" spans="1:3" x14ac:dyDescent="0.25">
      <c r="A6387" s="8" t="s">
        <v>23</v>
      </c>
      <c r="B6387" s="9" t="s">
        <v>19</v>
      </c>
      <c r="C6387" s="10">
        <v>40</v>
      </c>
    </row>
    <row r="6388" spans="1:3" x14ac:dyDescent="0.25">
      <c r="A6388" s="8" t="s">
        <v>23</v>
      </c>
      <c r="B6388" s="9" t="s">
        <v>19</v>
      </c>
      <c r="C6388" s="10">
        <v>40</v>
      </c>
    </row>
    <row r="6389" spans="1:3" x14ac:dyDescent="0.25">
      <c r="A6389" s="8" t="s">
        <v>23</v>
      </c>
      <c r="B6389" s="9" t="s">
        <v>20</v>
      </c>
      <c r="C6389" s="10">
        <v>40</v>
      </c>
    </row>
    <row r="6390" spans="1:3" x14ac:dyDescent="0.25">
      <c r="A6390" s="8" t="s">
        <v>23</v>
      </c>
      <c r="B6390" s="9" t="s">
        <v>16</v>
      </c>
      <c r="C6390" s="10">
        <v>40</v>
      </c>
    </row>
    <row r="6391" spans="1:3" x14ac:dyDescent="0.25">
      <c r="A6391" s="11" t="s">
        <v>23</v>
      </c>
      <c r="B6391" s="12" t="s">
        <v>16</v>
      </c>
      <c r="C6391" s="13">
        <v>40</v>
      </c>
    </row>
    <row r="6392" spans="1:3" x14ac:dyDescent="0.25">
      <c r="A6392" s="8" t="s">
        <v>23</v>
      </c>
      <c r="B6392" s="9" t="s">
        <v>18</v>
      </c>
      <c r="C6392" s="10">
        <v>40</v>
      </c>
    </row>
    <row r="6393" spans="1:3" x14ac:dyDescent="0.25">
      <c r="A6393" s="8" t="s">
        <v>23</v>
      </c>
      <c r="B6393" s="9" t="s">
        <v>18</v>
      </c>
      <c r="C6393" s="10">
        <v>40</v>
      </c>
    </row>
    <row r="6394" spans="1:3" x14ac:dyDescent="0.25">
      <c r="A6394" s="8" t="s">
        <v>21</v>
      </c>
      <c r="B6394" s="9" t="s">
        <v>17</v>
      </c>
      <c r="C6394" s="10">
        <v>40</v>
      </c>
    </row>
    <row r="6395" spans="1:3" x14ac:dyDescent="0.25">
      <c r="A6395" s="8" t="s">
        <v>21</v>
      </c>
      <c r="B6395" s="9" t="s">
        <v>17</v>
      </c>
      <c r="C6395" s="10">
        <v>40</v>
      </c>
    </row>
    <row r="6396" spans="1:3" x14ac:dyDescent="0.25">
      <c r="A6396" s="8" t="s">
        <v>21</v>
      </c>
      <c r="B6396" s="9" t="s">
        <v>17</v>
      </c>
      <c r="C6396" s="10">
        <v>40</v>
      </c>
    </row>
    <row r="6397" spans="1:3" x14ac:dyDescent="0.25">
      <c r="A6397" s="8" t="s">
        <v>21</v>
      </c>
      <c r="B6397" s="9" t="s">
        <v>17</v>
      </c>
      <c r="C6397" s="10">
        <v>40</v>
      </c>
    </row>
    <row r="6398" spans="1:3" x14ac:dyDescent="0.25">
      <c r="A6398" s="8" t="s">
        <v>21</v>
      </c>
      <c r="B6398" s="9" t="s">
        <v>17</v>
      </c>
      <c r="C6398" s="10">
        <v>40</v>
      </c>
    </row>
    <row r="6399" spans="1:3" x14ac:dyDescent="0.25">
      <c r="A6399" s="8" t="s">
        <v>21</v>
      </c>
      <c r="B6399" s="9" t="s">
        <v>17</v>
      </c>
      <c r="C6399" s="10">
        <v>40</v>
      </c>
    </row>
    <row r="6400" spans="1:3" x14ac:dyDescent="0.25">
      <c r="A6400" s="8" t="s">
        <v>21</v>
      </c>
      <c r="B6400" s="9" t="s">
        <v>17</v>
      </c>
      <c r="C6400" s="10">
        <v>40</v>
      </c>
    </row>
    <row r="6401" spans="1:3" x14ac:dyDescent="0.25">
      <c r="A6401" s="8" t="s">
        <v>21</v>
      </c>
      <c r="B6401" s="9" t="s">
        <v>17</v>
      </c>
      <c r="C6401" s="10">
        <v>40</v>
      </c>
    </row>
    <row r="6402" spans="1:3" x14ac:dyDescent="0.25">
      <c r="A6402" s="8" t="s">
        <v>21</v>
      </c>
      <c r="B6402" s="9" t="s">
        <v>17</v>
      </c>
      <c r="C6402" s="10">
        <v>40</v>
      </c>
    </row>
    <row r="6403" spans="1:3" x14ac:dyDescent="0.25">
      <c r="A6403" s="8" t="s">
        <v>21</v>
      </c>
      <c r="B6403" s="9" t="s">
        <v>17</v>
      </c>
      <c r="C6403" s="10">
        <v>40</v>
      </c>
    </row>
    <row r="6404" spans="1:3" x14ac:dyDescent="0.25">
      <c r="A6404" s="8" t="s">
        <v>21</v>
      </c>
      <c r="B6404" s="9" t="s">
        <v>17</v>
      </c>
      <c r="C6404" s="10">
        <v>40</v>
      </c>
    </row>
    <row r="6405" spans="1:3" x14ac:dyDescent="0.25">
      <c r="A6405" s="8" t="s">
        <v>21</v>
      </c>
      <c r="B6405" s="9" t="s">
        <v>18</v>
      </c>
      <c r="C6405" s="10">
        <v>40</v>
      </c>
    </row>
    <row r="6406" spans="1:3" x14ac:dyDescent="0.25">
      <c r="A6406" s="8" t="s">
        <v>23</v>
      </c>
      <c r="B6406" s="9" t="s">
        <v>17</v>
      </c>
      <c r="C6406" s="10">
        <v>39.766183854643089</v>
      </c>
    </row>
    <row r="6407" spans="1:3" x14ac:dyDescent="0.25">
      <c r="A6407" s="8" t="s">
        <v>23</v>
      </c>
      <c r="B6407" s="9" t="s">
        <v>17</v>
      </c>
      <c r="C6407" s="10">
        <v>39.743418936922865</v>
      </c>
    </row>
    <row r="6408" spans="1:3" x14ac:dyDescent="0.25">
      <c r="A6408" s="8" t="s">
        <v>22</v>
      </c>
      <c r="B6408" s="9" t="s">
        <v>19</v>
      </c>
      <c r="C6408" s="10">
        <v>39.741219963031419</v>
      </c>
    </row>
    <row r="6409" spans="1:3" x14ac:dyDescent="0.25">
      <c r="A6409" s="8" t="s">
        <v>21</v>
      </c>
      <c r="B6409" s="9" t="s">
        <v>17</v>
      </c>
      <c r="C6409" s="10">
        <v>39.682539682539684</v>
      </c>
    </row>
    <row r="6410" spans="1:3" x14ac:dyDescent="0.25">
      <c r="A6410" s="8" t="s">
        <v>21</v>
      </c>
      <c r="B6410" s="9" t="s">
        <v>17</v>
      </c>
      <c r="C6410" s="10">
        <v>39.682539682539684</v>
      </c>
    </row>
    <row r="6411" spans="1:3" x14ac:dyDescent="0.25">
      <c r="A6411" s="8" t="s">
        <v>21</v>
      </c>
      <c r="B6411" s="9" t="s">
        <v>17</v>
      </c>
      <c r="C6411" s="10">
        <v>39.682539682539684</v>
      </c>
    </row>
    <row r="6412" spans="1:3" x14ac:dyDescent="0.25">
      <c r="A6412" s="8" t="s">
        <v>21</v>
      </c>
      <c r="B6412" s="9" t="s">
        <v>17</v>
      </c>
      <c r="C6412" s="10">
        <v>39.682539682539684</v>
      </c>
    </row>
    <row r="6413" spans="1:3" x14ac:dyDescent="0.25">
      <c r="A6413" s="8" t="s">
        <v>21</v>
      </c>
      <c r="B6413" s="9" t="s">
        <v>17</v>
      </c>
      <c r="C6413" s="10">
        <v>39.682539682539684</v>
      </c>
    </row>
    <row r="6414" spans="1:3" x14ac:dyDescent="0.25">
      <c r="A6414" s="8" t="s">
        <v>21</v>
      </c>
      <c r="B6414" s="9" t="s">
        <v>19</v>
      </c>
      <c r="C6414" s="10">
        <v>39.682539682539684</v>
      </c>
    </row>
    <row r="6415" spans="1:3" x14ac:dyDescent="0.25">
      <c r="A6415" s="8" t="s">
        <v>21</v>
      </c>
      <c r="B6415" s="9" t="s">
        <v>16</v>
      </c>
      <c r="C6415" s="10">
        <v>39.682539682539684</v>
      </c>
    </row>
    <row r="6416" spans="1:3" x14ac:dyDescent="0.25">
      <c r="A6416" s="8" t="s">
        <v>21</v>
      </c>
      <c r="B6416" s="9" t="s">
        <v>18</v>
      </c>
      <c r="C6416" s="10">
        <v>39.682539682539684</v>
      </c>
    </row>
    <row r="6417" spans="1:3" x14ac:dyDescent="0.25">
      <c r="A6417" s="8" t="s">
        <v>21</v>
      </c>
      <c r="B6417" s="9" t="s">
        <v>18</v>
      </c>
      <c r="C6417" s="10">
        <v>39.682539682539684</v>
      </c>
    </row>
    <row r="6418" spans="1:3" x14ac:dyDescent="0.25">
      <c r="A6418" s="8" t="s">
        <v>21</v>
      </c>
      <c r="B6418" s="9" t="s">
        <v>18</v>
      </c>
      <c r="C6418" s="10">
        <v>39.682539682539684</v>
      </c>
    </row>
    <row r="6419" spans="1:3" x14ac:dyDescent="0.25">
      <c r="A6419" s="8" t="s">
        <v>22</v>
      </c>
      <c r="B6419" s="9" t="s">
        <v>17</v>
      </c>
      <c r="C6419" s="10">
        <v>39.681144432954149</v>
      </c>
    </row>
    <row r="6420" spans="1:3" x14ac:dyDescent="0.25">
      <c r="A6420" s="8" t="s">
        <v>22</v>
      </c>
      <c r="B6420" s="9" t="s">
        <v>16</v>
      </c>
      <c r="C6420" s="10">
        <v>39.664202094886015</v>
      </c>
    </row>
    <row r="6421" spans="1:3" x14ac:dyDescent="0.25">
      <c r="A6421" s="8" t="s">
        <v>23</v>
      </c>
      <c r="B6421" s="9" t="s">
        <v>17</v>
      </c>
      <c r="C6421" s="10">
        <v>39.484854267983707</v>
      </c>
    </row>
    <row r="6422" spans="1:3" x14ac:dyDescent="0.25">
      <c r="A6422" s="8" t="s">
        <v>23</v>
      </c>
      <c r="B6422" s="9" t="s">
        <v>19</v>
      </c>
      <c r="C6422" s="10">
        <v>39.484854267983707</v>
      </c>
    </row>
    <row r="6423" spans="1:3" x14ac:dyDescent="0.25">
      <c r="A6423" s="8" t="s">
        <v>23</v>
      </c>
      <c r="B6423" s="9" t="s">
        <v>18</v>
      </c>
      <c r="C6423" s="10">
        <v>39.484854267983707</v>
      </c>
    </row>
    <row r="6424" spans="1:3" x14ac:dyDescent="0.25">
      <c r="A6424" s="8" t="s">
        <v>15</v>
      </c>
      <c r="B6424" s="9" t="s">
        <v>17</v>
      </c>
      <c r="C6424" s="10">
        <v>39.3819777079689</v>
      </c>
    </row>
    <row r="6425" spans="1:3" x14ac:dyDescent="0.25">
      <c r="A6425" s="8" t="s">
        <v>15</v>
      </c>
      <c r="B6425" s="9" t="s">
        <v>16</v>
      </c>
      <c r="C6425" s="10">
        <v>39.3819777079689</v>
      </c>
    </row>
    <row r="6426" spans="1:3" x14ac:dyDescent="0.25">
      <c r="A6426" s="8" t="s">
        <v>15</v>
      </c>
      <c r="B6426" s="9" t="s">
        <v>17</v>
      </c>
      <c r="C6426" s="10">
        <v>39.275737954152056</v>
      </c>
    </row>
    <row r="6427" spans="1:3" x14ac:dyDescent="0.25">
      <c r="A6427" s="8" t="s">
        <v>24</v>
      </c>
      <c r="B6427" s="9" t="s">
        <v>19</v>
      </c>
      <c r="C6427" s="10">
        <v>39.182463200254155</v>
      </c>
    </row>
    <row r="6428" spans="1:3" x14ac:dyDescent="0.25">
      <c r="A6428" s="8" t="s">
        <v>24</v>
      </c>
      <c r="B6428" s="9" t="s">
        <v>16</v>
      </c>
      <c r="C6428" s="10">
        <v>39.182463200254155</v>
      </c>
    </row>
    <row r="6429" spans="1:3" x14ac:dyDescent="0.25">
      <c r="A6429" s="8" t="s">
        <v>24</v>
      </c>
      <c r="B6429" s="9" t="s">
        <v>16</v>
      </c>
      <c r="C6429" s="10">
        <v>39.182463200254155</v>
      </c>
    </row>
    <row r="6430" spans="1:3" x14ac:dyDescent="0.25">
      <c r="A6430" s="8" t="s">
        <v>21</v>
      </c>
      <c r="B6430" s="9" t="s">
        <v>17</v>
      </c>
      <c r="C6430" s="10">
        <v>39.173721340388006</v>
      </c>
    </row>
    <row r="6431" spans="1:3" x14ac:dyDescent="0.25">
      <c r="A6431" s="8" t="s">
        <v>21</v>
      </c>
      <c r="B6431" s="9" t="s">
        <v>17</v>
      </c>
      <c r="C6431" s="10">
        <v>39.173721340388006</v>
      </c>
    </row>
    <row r="6432" spans="1:3" x14ac:dyDescent="0.25">
      <c r="A6432" s="8" t="s">
        <v>21</v>
      </c>
      <c r="B6432" s="9" t="s">
        <v>17</v>
      </c>
      <c r="C6432" s="10">
        <v>39.173677248677244</v>
      </c>
    </row>
    <row r="6433" spans="1:3" x14ac:dyDescent="0.25">
      <c r="A6433" s="8" t="s">
        <v>23</v>
      </c>
      <c r="B6433" s="9" t="s">
        <v>17</v>
      </c>
      <c r="C6433" s="10">
        <v>39.107055564608117</v>
      </c>
    </row>
    <row r="6434" spans="1:3" x14ac:dyDescent="0.25">
      <c r="A6434" s="8" t="s">
        <v>23</v>
      </c>
      <c r="B6434" s="9" t="s">
        <v>16</v>
      </c>
      <c r="C6434" s="10">
        <v>39.107055564608117</v>
      </c>
    </row>
    <row r="6435" spans="1:3" x14ac:dyDescent="0.25">
      <c r="A6435" s="8" t="s">
        <v>23</v>
      </c>
      <c r="B6435" s="9" t="s">
        <v>18</v>
      </c>
      <c r="C6435" s="10">
        <v>39.049937979510275</v>
      </c>
    </row>
    <row r="6436" spans="1:3" x14ac:dyDescent="0.25">
      <c r="A6436" s="8" t="s">
        <v>22</v>
      </c>
      <c r="B6436" s="9" t="s">
        <v>16</v>
      </c>
      <c r="C6436" s="10">
        <v>38.83262883352819</v>
      </c>
    </row>
    <row r="6437" spans="1:3" x14ac:dyDescent="0.25">
      <c r="A6437" s="8" t="s">
        <v>22</v>
      </c>
      <c r="B6437" s="9" t="s">
        <v>17</v>
      </c>
      <c r="C6437" s="10">
        <v>38.607376766632193</v>
      </c>
    </row>
    <row r="6438" spans="1:3" x14ac:dyDescent="0.25">
      <c r="A6438" s="8" t="s">
        <v>22</v>
      </c>
      <c r="B6438" s="9" t="s">
        <v>17</v>
      </c>
      <c r="C6438" s="10">
        <v>38.607376766632193</v>
      </c>
    </row>
    <row r="6439" spans="1:3" x14ac:dyDescent="0.25">
      <c r="A6439" s="8" t="s">
        <v>23</v>
      </c>
      <c r="B6439" s="9" t="s">
        <v>17</v>
      </c>
      <c r="C6439" s="10">
        <v>38.590526944457203</v>
      </c>
    </row>
    <row r="6440" spans="1:3" x14ac:dyDescent="0.25">
      <c r="A6440" s="8" t="s">
        <v>22</v>
      </c>
      <c r="B6440" s="9" t="s">
        <v>17</v>
      </c>
      <c r="C6440" s="10">
        <v>38.54406228720466</v>
      </c>
    </row>
    <row r="6441" spans="1:3" x14ac:dyDescent="0.25">
      <c r="A6441" s="8" t="s">
        <v>22</v>
      </c>
      <c r="B6441" s="9" t="s">
        <v>17</v>
      </c>
      <c r="C6441" s="10">
        <v>38.54406228720466</v>
      </c>
    </row>
    <row r="6442" spans="1:3" x14ac:dyDescent="0.25">
      <c r="A6442" s="8" t="s">
        <v>22</v>
      </c>
      <c r="B6442" s="9" t="s">
        <v>17</v>
      </c>
      <c r="C6442" s="10">
        <v>38.54406228720466</v>
      </c>
    </row>
    <row r="6443" spans="1:3" x14ac:dyDescent="0.25">
      <c r="A6443" s="8" t="s">
        <v>22</v>
      </c>
      <c r="B6443" s="9" t="s">
        <v>17</v>
      </c>
      <c r="C6443" s="10">
        <v>38.54406228720466</v>
      </c>
    </row>
    <row r="6444" spans="1:3" x14ac:dyDescent="0.25">
      <c r="A6444" s="8" t="s">
        <v>22</v>
      </c>
      <c r="B6444" s="9" t="s">
        <v>17</v>
      </c>
      <c r="C6444" s="10">
        <v>38.54406228720466</v>
      </c>
    </row>
    <row r="6445" spans="1:3" x14ac:dyDescent="0.25">
      <c r="A6445" s="8" t="s">
        <v>22</v>
      </c>
      <c r="B6445" s="9" t="s">
        <v>17</v>
      </c>
      <c r="C6445" s="10">
        <v>38.54406228720466</v>
      </c>
    </row>
    <row r="6446" spans="1:3" x14ac:dyDescent="0.25">
      <c r="A6446" s="8" t="s">
        <v>22</v>
      </c>
      <c r="B6446" s="9" t="s">
        <v>17</v>
      </c>
      <c r="C6446" s="10">
        <v>38.54406228720466</v>
      </c>
    </row>
    <row r="6447" spans="1:3" x14ac:dyDescent="0.25">
      <c r="A6447" s="8" t="s">
        <v>22</v>
      </c>
      <c r="B6447" s="9" t="s">
        <v>17</v>
      </c>
      <c r="C6447" s="10">
        <v>38.54406228720466</v>
      </c>
    </row>
    <row r="6448" spans="1:3" x14ac:dyDescent="0.25">
      <c r="A6448" s="8" t="s">
        <v>22</v>
      </c>
      <c r="B6448" s="9" t="s">
        <v>17</v>
      </c>
      <c r="C6448" s="10">
        <v>38.54406228720466</v>
      </c>
    </row>
    <row r="6449" spans="1:3" x14ac:dyDescent="0.25">
      <c r="A6449" s="8" t="s">
        <v>22</v>
      </c>
      <c r="B6449" s="9" t="s">
        <v>17</v>
      </c>
      <c r="C6449" s="10">
        <v>38.54406228720466</v>
      </c>
    </row>
    <row r="6450" spans="1:3" x14ac:dyDescent="0.25">
      <c r="A6450" s="8" t="s">
        <v>22</v>
      </c>
      <c r="B6450" s="9" t="s">
        <v>17</v>
      </c>
      <c r="C6450" s="10">
        <v>38.54406228720466</v>
      </c>
    </row>
    <row r="6451" spans="1:3" x14ac:dyDescent="0.25">
      <c r="A6451" s="8" t="s">
        <v>22</v>
      </c>
      <c r="B6451" s="9" t="s">
        <v>19</v>
      </c>
      <c r="C6451" s="10">
        <v>38.54406228720466</v>
      </c>
    </row>
    <row r="6452" spans="1:3" x14ac:dyDescent="0.25">
      <c r="A6452" s="8" t="s">
        <v>22</v>
      </c>
      <c r="B6452" s="9" t="s">
        <v>19</v>
      </c>
      <c r="C6452" s="10">
        <v>38.54406228720466</v>
      </c>
    </row>
    <row r="6453" spans="1:3" x14ac:dyDescent="0.25">
      <c r="A6453" s="8" t="s">
        <v>22</v>
      </c>
      <c r="B6453" s="9" t="s">
        <v>19</v>
      </c>
      <c r="C6453" s="10">
        <v>38.54406228720466</v>
      </c>
    </row>
    <row r="6454" spans="1:3" x14ac:dyDescent="0.25">
      <c r="A6454" s="8" t="s">
        <v>22</v>
      </c>
      <c r="B6454" s="9" t="s">
        <v>19</v>
      </c>
      <c r="C6454" s="10">
        <v>38.54406228720466</v>
      </c>
    </row>
    <row r="6455" spans="1:3" x14ac:dyDescent="0.25">
      <c r="A6455" s="8" t="s">
        <v>22</v>
      </c>
      <c r="B6455" s="9" t="s">
        <v>19</v>
      </c>
      <c r="C6455" s="10">
        <v>38.54406228720466</v>
      </c>
    </row>
    <row r="6456" spans="1:3" x14ac:dyDescent="0.25">
      <c r="A6456" s="8" t="s">
        <v>22</v>
      </c>
      <c r="B6456" s="9" t="s">
        <v>19</v>
      </c>
      <c r="C6456" s="10">
        <v>38.54406228720466</v>
      </c>
    </row>
    <row r="6457" spans="1:3" x14ac:dyDescent="0.25">
      <c r="A6457" s="8" t="s">
        <v>22</v>
      </c>
      <c r="B6457" s="9" t="s">
        <v>19</v>
      </c>
      <c r="C6457" s="10">
        <v>38.54406228720466</v>
      </c>
    </row>
    <row r="6458" spans="1:3" x14ac:dyDescent="0.25">
      <c r="A6458" s="8" t="s">
        <v>22</v>
      </c>
      <c r="B6458" s="9" t="s">
        <v>16</v>
      </c>
      <c r="C6458" s="10">
        <v>38.54406228720466</v>
      </c>
    </row>
    <row r="6459" spans="1:3" x14ac:dyDescent="0.25">
      <c r="A6459" s="8" t="s">
        <v>22</v>
      </c>
      <c r="B6459" s="9" t="s">
        <v>16</v>
      </c>
      <c r="C6459" s="10">
        <v>38.54406228720466</v>
      </c>
    </row>
    <row r="6460" spans="1:3" x14ac:dyDescent="0.25">
      <c r="A6460" s="8" t="s">
        <v>22</v>
      </c>
      <c r="B6460" s="9" t="s">
        <v>16</v>
      </c>
      <c r="C6460" s="10">
        <v>38.54406228720466</v>
      </c>
    </row>
    <row r="6461" spans="1:3" x14ac:dyDescent="0.25">
      <c r="A6461" s="8" t="s">
        <v>22</v>
      </c>
      <c r="B6461" s="9" t="s">
        <v>16</v>
      </c>
      <c r="C6461" s="10">
        <v>38.54406228720466</v>
      </c>
    </row>
    <row r="6462" spans="1:3" x14ac:dyDescent="0.25">
      <c r="A6462" s="8" t="s">
        <v>22</v>
      </c>
      <c r="B6462" s="9" t="s">
        <v>16</v>
      </c>
      <c r="C6462" s="10">
        <v>38.54406228720466</v>
      </c>
    </row>
    <row r="6463" spans="1:3" x14ac:dyDescent="0.25">
      <c r="A6463" s="8" t="s">
        <v>22</v>
      </c>
      <c r="B6463" s="9" t="s">
        <v>18</v>
      </c>
      <c r="C6463" s="10">
        <v>38.54406228720466</v>
      </c>
    </row>
    <row r="6464" spans="1:3" x14ac:dyDescent="0.25">
      <c r="A6464" s="8" t="s">
        <v>22</v>
      </c>
      <c r="B6464" s="9" t="s">
        <v>18</v>
      </c>
      <c r="C6464" s="10">
        <v>38.54406228720466</v>
      </c>
    </row>
    <row r="6465" spans="1:3" x14ac:dyDescent="0.25">
      <c r="A6465" s="8" t="s">
        <v>22</v>
      </c>
      <c r="B6465" s="9" t="s">
        <v>18</v>
      </c>
      <c r="C6465" s="10">
        <v>38.54406228720466</v>
      </c>
    </row>
    <row r="6466" spans="1:3" x14ac:dyDescent="0.25">
      <c r="A6466" s="8" t="s">
        <v>22</v>
      </c>
      <c r="B6466" s="9" t="s">
        <v>18</v>
      </c>
      <c r="C6466" s="10">
        <v>38.54406228720466</v>
      </c>
    </row>
    <row r="6467" spans="1:3" x14ac:dyDescent="0.25">
      <c r="A6467" s="8" t="s">
        <v>22</v>
      </c>
      <c r="B6467" s="9" t="s">
        <v>18</v>
      </c>
      <c r="C6467" s="10">
        <v>38.54406228720466</v>
      </c>
    </row>
    <row r="6468" spans="1:3" x14ac:dyDescent="0.25">
      <c r="A6468" s="8" t="s">
        <v>22</v>
      </c>
      <c r="B6468" s="9" t="s">
        <v>17</v>
      </c>
      <c r="C6468" s="10">
        <v>38.508934072704868</v>
      </c>
    </row>
    <row r="6469" spans="1:3" x14ac:dyDescent="0.25">
      <c r="A6469" s="8" t="s">
        <v>22</v>
      </c>
      <c r="B6469" s="9" t="s">
        <v>17</v>
      </c>
      <c r="C6469" s="10">
        <v>38.508934072704868</v>
      </c>
    </row>
    <row r="6470" spans="1:3" x14ac:dyDescent="0.25">
      <c r="A6470" s="8" t="s">
        <v>22</v>
      </c>
      <c r="B6470" s="9" t="s">
        <v>17</v>
      </c>
      <c r="C6470" s="10">
        <v>38.508934072704868</v>
      </c>
    </row>
    <row r="6471" spans="1:3" x14ac:dyDescent="0.25">
      <c r="A6471" s="8" t="s">
        <v>22</v>
      </c>
      <c r="B6471" s="9" t="s">
        <v>17</v>
      </c>
      <c r="C6471" s="10">
        <v>38.508934072704868</v>
      </c>
    </row>
    <row r="6472" spans="1:3" x14ac:dyDescent="0.25">
      <c r="A6472" s="8" t="s">
        <v>22</v>
      </c>
      <c r="B6472" s="9" t="s">
        <v>17</v>
      </c>
      <c r="C6472" s="10">
        <v>38.508934072704868</v>
      </c>
    </row>
    <row r="6473" spans="1:3" x14ac:dyDescent="0.25">
      <c r="A6473" s="8" t="s">
        <v>22</v>
      </c>
      <c r="B6473" s="9" t="s">
        <v>17</v>
      </c>
      <c r="C6473" s="10">
        <v>38.508934072704868</v>
      </c>
    </row>
    <row r="6474" spans="1:3" x14ac:dyDescent="0.25">
      <c r="A6474" s="8" t="s">
        <v>22</v>
      </c>
      <c r="B6474" s="9" t="s">
        <v>17</v>
      </c>
      <c r="C6474" s="10">
        <v>38.508934072704868</v>
      </c>
    </row>
    <row r="6475" spans="1:3" x14ac:dyDescent="0.25">
      <c r="A6475" s="8" t="s">
        <v>22</v>
      </c>
      <c r="B6475" s="9" t="s">
        <v>17</v>
      </c>
      <c r="C6475" s="10">
        <v>38.508934072704868</v>
      </c>
    </row>
    <row r="6476" spans="1:3" x14ac:dyDescent="0.25">
      <c r="A6476" s="8" t="s">
        <v>22</v>
      </c>
      <c r="B6476" s="9" t="s">
        <v>17</v>
      </c>
      <c r="C6476" s="10">
        <v>38.508934072704868</v>
      </c>
    </row>
    <row r="6477" spans="1:3" x14ac:dyDescent="0.25">
      <c r="A6477" s="8" t="s">
        <v>22</v>
      </c>
      <c r="B6477" s="9" t="s">
        <v>17</v>
      </c>
      <c r="C6477" s="10">
        <v>38.508934072704868</v>
      </c>
    </row>
    <row r="6478" spans="1:3" x14ac:dyDescent="0.25">
      <c r="A6478" s="8" t="s">
        <v>22</v>
      </c>
      <c r="B6478" s="9" t="s">
        <v>17</v>
      </c>
      <c r="C6478" s="10">
        <v>38.508934072704868</v>
      </c>
    </row>
    <row r="6479" spans="1:3" x14ac:dyDescent="0.25">
      <c r="A6479" s="8" t="s">
        <v>22</v>
      </c>
      <c r="B6479" s="9" t="s">
        <v>17</v>
      </c>
      <c r="C6479" s="10">
        <v>38.508934072704868</v>
      </c>
    </row>
    <row r="6480" spans="1:3" x14ac:dyDescent="0.25">
      <c r="A6480" s="8" t="s">
        <v>22</v>
      </c>
      <c r="B6480" s="9" t="s">
        <v>17</v>
      </c>
      <c r="C6480" s="10">
        <v>38.508934072704868</v>
      </c>
    </row>
    <row r="6481" spans="1:3" x14ac:dyDescent="0.25">
      <c r="A6481" s="8" t="s">
        <v>22</v>
      </c>
      <c r="B6481" s="9" t="s">
        <v>17</v>
      </c>
      <c r="C6481" s="10">
        <v>38.508934072704868</v>
      </c>
    </row>
    <row r="6482" spans="1:3" x14ac:dyDescent="0.25">
      <c r="A6482" s="8" t="s">
        <v>22</v>
      </c>
      <c r="B6482" s="9" t="s">
        <v>17</v>
      </c>
      <c r="C6482" s="10">
        <v>38.508934072704868</v>
      </c>
    </row>
    <row r="6483" spans="1:3" x14ac:dyDescent="0.25">
      <c r="A6483" s="8" t="s">
        <v>22</v>
      </c>
      <c r="B6483" s="9" t="s">
        <v>17</v>
      </c>
      <c r="C6483" s="10">
        <v>38.508934072704868</v>
      </c>
    </row>
    <row r="6484" spans="1:3" x14ac:dyDescent="0.25">
      <c r="A6484" s="8" t="s">
        <v>22</v>
      </c>
      <c r="B6484" s="9" t="s">
        <v>17</v>
      </c>
      <c r="C6484" s="10">
        <v>38.508934072704868</v>
      </c>
    </row>
    <row r="6485" spans="1:3" x14ac:dyDescent="0.25">
      <c r="A6485" s="8" t="s">
        <v>22</v>
      </c>
      <c r="B6485" s="9" t="s">
        <v>17</v>
      </c>
      <c r="C6485" s="10">
        <v>38.508934072704868</v>
      </c>
    </row>
    <row r="6486" spans="1:3" x14ac:dyDescent="0.25">
      <c r="A6486" s="8" t="s">
        <v>22</v>
      </c>
      <c r="B6486" s="9" t="s">
        <v>17</v>
      </c>
      <c r="C6486" s="10">
        <v>38.508934072704868</v>
      </c>
    </row>
    <row r="6487" spans="1:3" x14ac:dyDescent="0.25">
      <c r="A6487" s="8" t="s">
        <v>22</v>
      </c>
      <c r="B6487" s="9" t="s">
        <v>17</v>
      </c>
      <c r="C6487" s="10">
        <v>38.508934072704868</v>
      </c>
    </row>
    <row r="6488" spans="1:3" x14ac:dyDescent="0.25">
      <c r="A6488" s="8" t="s">
        <v>22</v>
      </c>
      <c r="B6488" s="9" t="s">
        <v>17</v>
      </c>
      <c r="C6488" s="10">
        <v>38.508934072704868</v>
      </c>
    </row>
    <row r="6489" spans="1:3" x14ac:dyDescent="0.25">
      <c r="A6489" s="8" t="s">
        <v>22</v>
      </c>
      <c r="B6489" s="9" t="s">
        <v>17</v>
      </c>
      <c r="C6489" s="10">
        <v>38.508934072704868</v>
      </c>
    </row>
    <row r="6490" spans="1:3" x14ac:dyDescent="0.25">
      <c r="A6490" s="8" t="s">
        <v>22</v>
      </c>
      <c r="B6490" s="9" t="s">
        <v>17</v>
      </c>
      <c r="C6490" s="10">
        <v>38.508934072704868</v>
      </c>
    </row>
    <row r="6491" spans="1:3" x14ac:dyDescent="0.25">
      <c r="A6491" s="8" t="s">
        <v>22</v>
      </c>
      <c r="B6491" s="9" t="s">
        <v>17</v>
      </c>
      <c r="C6491" s="10">
        <v>38.508934072704868</v>
      </c>
    </row>
    <row r="6492" spans="1:3" x14ac:dyDescent="0.25">
      <c r="A6492" s="8" t="s">
        <v>22</v>
      </c>
      <c r="B6492" s="9" t="s">
        <v>17</v>
      </c>
      <c r="C6492" s="10">
        <v>38.508934072704868</v>
      </c>
    </row>
    <row r="6493" spans="1:3" x14ac:dyDescent="0.25">
      <c r="A6493" s="8" t="s">
        <v>22</v>
      </c>
      <c r="B6493" s="9" t="s">
        <v>17</v>
      </c>
      <c r="C6493" s="10">
        <v>38.508934072704868</v>
      </c>
    </row>
    <row r="6494" spans="1:3" x14ac:dyDescent="0.25">
      <c r="A6494" s="8" t="s">
        <v>22</v>
      </c>
      <c r="B6494" s="9" t="s">
        <v>19</v>
      </c>
      <c r="C6494" s="10">
        <v>38.508934072704868</v>
      </c>
    </row>
    <row r="6495" spans="1:3" x14ac:dyDescent="0.25">
      <c r="A6495" s="8" t="s">
        <v>22</v>
      </c>
      <c r="B6495" s="9" t="s">
        <v>19</v>
      </c>
      <c r="C6495" s="10">
        <v>38.508934072704868</v>
      </c>
    </row>
    <row r="6496" spans="1:3" x14ac:dyDescent="0.25">
      <c r="A6496" s="8" t="s">
        <v>22</v>
      </c>
      <c r="B6496" s="9" t="s">
        <v>19</v>
      </c>
      <c r="C6496" s="10">
        <v>38.508934072704868</v>
      </c>
    </row>
    <row r="6497" spans="1:3" x14ac:dyDescent="0.25">
      <c r="A6497" s="8" t="s">
        <v>22</v>
      </c>
      <c r="B6497" s="9" t="s">
        <v>19</v>
      </c>
      <c r="C6497" s="10">
        <v>38.508934072704868</v>
      </c>
    </row>
    <row r="6498" spans="1:3" x14ac:dyDescent="0.25">
      <c r="A6498" s="8" t="s">
        <v>22</v>
      </c>
      <c r="B6498" s="9" t="s">
        <v>19</v>
      </c>
      <c r="C6498" s="10">
        <v>38.508934072704868</v>
      </c>
    </row>
    <row r="6499" spans="1:3" x14ac:dyDescent="0.25">
      <c r="A6499" s="8" t="s">
        <v>22</v>
      </c>
      <c r="B6499" s="9" t="s">
        <v>19</v>
      </c>
      <c r="C6499" s="10">
        <v>38.508934072704868</v>
      </c>
    </row>
    <row r="6500" spans="1:3" x14ac:dyDescent="0.25">
      <c r="A6500" s="8" t="s">
        <v>22</v>
      </c>
      <c r="B6500" s="9" t="s">
        <v>19</v>
      </c>
      <c r="C6500" s="10">
        <v>38.508934072704868</v>
      </c>
    </row>
    <row r="6501" spans="1:3" x14ac:dyDescent="0.25">
      <c r="A6501" s="8" t="s">
        <v>22</v>
      </c>
      <c r="B6501" s="9" t="s">
        <v>19</v>
      </c>
      <c r="C6501" s="10">
        <v>38.508934072704868</v>
      </c>
    </row>
    <row r="6502" spans="1:3" x14ac:dyDescent="0.25">
      <c r="A6502" s="8" t="s">
        <v>22</v>
      </c>
      <c r="B6502" s="9" t="s">
        <v>16</v>
      </c>
      <c r="C6502" s="10">
        <v>38.508934072704868</v>
      </c>
    </row>
    <row r="6503" spans="1:3" x14ac:dyDescent="0.25">
      <c r="A6503" s="8" t="s">
        <v>22</v>
      </c>
      <c r="B6503" s="9" t="s">
        <v>16</v>
      </c>
      <c r="C6503" s="10">
        <v>38.508934072704868</v>
      </c>
    </row>
    <row r="6504" spans="1:3" x14ac:dyDescent="0.25">
      <c r="A6504" s="8" t="s">
        <v>22</v>
      </c>
      <c r="B6504" s="9" t="s">
        <v>18</v>
      </c>
      <c r="C6504" s="10">
        <v>38.508934072704868</v>
      </c>
    </row>
    <row r="6505" spans="1:3" x14ac:dyDescent="0.25">
      <c r="A6505" s="8" t="s">
        <v>22</v>
      </c>
      <c r="B6505" s="9" t="s">
        <v>18</v>
      </c>
      <c r="C6505" s="10">
        <v>38.508934072704868</v>
      </c>
    </row>
    <row r="6506" spans="1:3" x14ac:dyDescent="0.25">
      <c r="A6506" s="8" t="s">
        <v>22</v>
      </c>
      <c r="B6506" s="9" t="s">
        <v>18</v>
      </c>
      <c r="C6506" s="10">
        <v>38.508934072704868</v>
      </c>
    </row>
    <row r="6507" spans="1:3" x14ac:dyDescent="0.25">
      <c r="A6507" s="8" t="s">
        <v>22</v>
      </c>
      <c r="B6507" s="9" t="s">
        <v>18</v>
      </c>
      <c r="C6507" s="10">
        <v>38.508934072704868</v>
      </c>
    </row>
    <row r="6508" spans="1:3" x14ac:dyDescent="0.25">
      <c r="A6508" s="8" t="s">
        <v>22</v>
      </c>
      <c r="B6508" s="9" t="s">
        <v>18</v>
      </c>
      <c r="C6508" s="10">
        <v>38.508934072704868</v>
      </c>
    </row>
    <row r="6509" spans="1:3" x14ac:dyDescent="0.25">
      <c r="A6509" s="8" t="s">
        <v>22</v>
      </c>
      <c r="B6509" s="9" t="s">
        <v>18</v>
      </c>
      <c r="C6509" s="10">
        <v>38.508934072704868</v>
      </c>
    </row>
    <row r="6510" spans="1:3" x14ac:dyDescent="0.25">
      <c r="A6510" s="8" t="s">
        <v>22</v>
      </c>
      <c r="B6510" s="9" t="s">
        <v>18</v>
      </c>
      <c r="C6510" s="10">
        <v>38.508934072704868</v>
      </c>
    </row>
    <row r="6511" spans="1:3" x14ac:dyDescent="0.25">
      <c r="A6511" s="8" t="s">
        <v>22</v>
      </c>
      <c r="B6511" s="9" t="s">
        <v>18</v>
      </c>
      <c r="C6511" s="10">
        <v>38.508934072704868</v>
      </c>
    </row>
    <row r="6512" spans="1:3" x14ac:dyDescent="0.25">
      <c r="A6512" s="8" t="s">
        <v>22</v>
      </c>
      <c r="B6512" s="9" t="s">
        <v>18</v>
      </c>
      <c r="C6512" s="10">
        <v>38.508934072704868</v>
      </c>
    </row>
    <row r="6513" spans="1:3" x14ac:dyDescent="0.25">
      <c r="A6513" s="8" t="s">
        <v>22</v>
      </c>
      <c r="B6513" s="9" t="s">
        <v>18</v>
      </c>
      <c r="C6513" s="10">
        <v>38.508934072704868</v>
      </c>
    </row>
    <row r="6514" spans="1:3" x14ac:dyDescent="0.25">
      <c r="A6514" s="8" t="s">
        <v>22</v>
      </c>
      <c r="B6514" s="9" t="s">
        <v>18</v>
      </c>
      <c r="C6514" s="10">
        <v>38.508934072704868</v>
      </c>
    </row>
    <row r="6515" spans="1:3" x14ac:dyDescent="0.25">
      <c r="A6515" s="8" t="s">
        <v>22</v>
      </c>
      <c r="B6515" s="9" t="s">
        <v>18</v>
      </c>
      <c r="C6515" s="10">
        <v>38.508934072704868</v>
      </c>
    </row>
    <row r="6516" spans="1:3" x14ac:dyDescent="0.25">
      <c r="A6516" s="8" t="s">
        <v>22</v>
      </c>
      <c r="B6516" s="9" t="s">
        <v>17</v>
      </c>
      <c r="C6516" s="10">
        <v>38.123647018269565</v>
      </c>
    </row>
    <row r="6517" spans="1:3" x14ac:dyDescent="0.25">
      <c r="A6517" s="8" t="s">
        <v>22</v>
      </c>
      <c r="B6517" s="9" t="s">
        <v>17</v>
      </c>
      <c r="C6517" s="10">
        <v>37.917959324370905</v>
      </c>
    </row>
    <row r="6518" spans="1:3" x14ac:dyDescent="0.25">
      <c r="A6518" s="8" t="s">
        <v>22</v>
      </c>
      <c r="B6518" s="9" t="s">
        <v>16</v>
      </c>
      <c r="C6518" s="10">
        <v>37.917959324370905</v>
      </c>
    </row>
    <row r="6519" spans="1:3" x14ac:dyDescent="0.25">
      <c r="A6519" s="8" t="s">
        <v>23</v>
      </c>
      <c r="B6519" s="9" t="s">
        <v>17</v>
      </c>
      <c r="C6519" s="10">
        <v>37.850875178021781</v>
      </c>
    </row>
    <row r="6520" spans="1:3" x14ac:dyDescent="0.25">
      <c r="A6520" s="8" t="s">
        <v>23</v>
      </c>
      <c r="B6520" s="9" t="s">
        <v>17</v>
      </c>
      <c r="C6520" s="10">
        <v>37.850875178021781</v>
      </c>
    </row>
    <row r="6521" spans="1:3" x14ac:dyDescent="0.25">
      <c r="A6521" s="8" t="s">
        <v>23</v>
      </c>
      <c r="B6521" s="9" t="s">
        <v>17</v>
      </c>
      <c r="C6521" s="10">
        <v>37.850875178021781</v>
      </c>
    </row>
    <row r="6522" spans="1:3" x14ac:dyDescent="0.25">
      <c r="A6522" s="8" t="s">
        <v>23</v>
      </c>
      <c r="B6522" s="9" t="s">
        <v>17</v>
      </c>
      <c r="C6522" s="10">
        <v>37.850875178021781</v>
      </c>
    </row>
    <row r="6523" spans="1:3" x14ac:dyDescent="0.25">
      <c r="A6523" s="8" t="s">
        <v>23</v>
      </c>
      <c r="B6523" s="9" t="s">
        <v>17</v>
      </c>
      <c r="C6523" s="10">
        <v>37.850875178021781</v>
      </c>
    </row>
    <row r="6524" spans="1:3" x14ac:dyDescent="0.25">
      <c r="A6524" s="8" t="s">
        <v>24</v>
      </c>
      <c r="B6524" s="9" t="s">
        <v>18</v>
      </c>
      <c r="C6524" s="10">
        <v>37.784602350947786</v>
      </c>
    </row>
    <row r="6525" spans="1:3" x14ac:dyDescent="0.25">
      <c r="A6525" s="8" t="s">
        <v>22</v>
      </c>
      <c r="B6525" s="9" t="s">
        <v>16</v>
      </c>
      <c r="C6525" s="10">
        <v>37.5</v>
      </c>
    </row>
    <row r="6526" spans="1:3" x14ac:dyDescent="0.25">
      <c r="A6526" s="8" t="s">
        <v>21</v>
      </c>
      <c r="B6526" s="9" t="s">
        <v>17</v>
      </c>
      <c r="C6526" s="10">
        <v>37.47795414462081</v>
      </c>
    </row>
    <row r="6527" spans="1:3" x14ac:dyDescent="0.25">
      <c r="A6527" s="8" t="s">
        <v>21</v>
      </c>
      <c r="B6527" s="9" t="s">
        <v>17</v>
      </c>
      <c r="C6527" s="10">
        <v>37.47795414462081</v>
      </c>
    </row>
    <row r="6528" spans="1:3" x14ac:dyDescent="0.25">
      <c r="A6528" s="8" t="s">
        <v>21</v>
      </c>
      <c r="B6528" s="9" t="s">
        <v>17</v>
      </c>
      <c r="C6528" s="10">
        <v>37.47795414462081</v>
      </c>
    </row>
    <row r="6529" spans="1:3" x14ac:dyDescent="0.25">
      <c r="A6529" s="8" t="s">
        <v>22</v>
      </c>
      <c r="B6529" s="9" t="s">
        <v>17</v>
      </c>
      <c r="C6529" s="10">
        <v>37.430683918669132</v>
      </c>
    </row>
    <row r="6530" spans="1:3" x14ac:dyDescent="0.25">
      <c r="A6530" s="8" t="s">
        <v>23</v>
      </c>
      <c r="B6530" s="9" t="s">
        <v>18</v>
      </c>
      <c r="C6530" s="10">
        <v>37.269662792300274</v>
      </c>
    </row>
    <row r="6531" spans="1:3" x14ac:dyDescent="0.25">
      <c r="A6531" s="8" t="s">
        <v>23</v>
      </c>
      <c r="B6531" s="9" t="s">
        <v>18</v>
      </c>
      <c r="C6531" s="10">
        <v>37.206275554738824</v>
      </c>
    </row>
    <row r="6532" spans="1:3" x14ac:dyDescent="0.25">
      <c r="A6532" s="8" t="s">
        <v>24</v>
      </c>
      <c r="B6532" s="9" t="s">
        <v>17</v>
      </c>
      <c r="C6532" s="10">
        <v>37.173162628636248</v>
      </c>
    </row>
    <row r="6533" spans="1:3" x14ac:dyDescent="0.25">
      <c r="A6533" s="8" t="s">
        <v>21</v>
      </c>
      <c r="B6533" s="9" t="s">
        <v>17</v>
      </c>
      <c r="C6533" s="10">
        <v>37.107208994708991</v>
      </c>
    </row>
    <row r="6534" spans="1:3" x14ac:dyDescent="0.25">
      <c r="A6534" s="8" t="s">
        <v>21</v>
      </c>
      <c r="B6534" s="9" t="s">
        <v>17</v>
      </c>
      <c r="C6534" s="10">
        <v>37.107208994708991</v>
      </c>
    </row>
    <row r="6535" spans="1:3" x14ac:dyDescent="0.25">
      <c r="A6535" s="8" t="s">
        <v>21</v>
      </c>
      <c r="B6535" s="9" t="s">
        <v>17</v>
      </c>
      <c r="C6535" s="10">
        <v>37.107208994708991</v>
      </c>
    </row>
    <row r="6536" spans="1:3" x14ac:dyDescent="0.25">
      <c r="A6536" s="8" t="s">
        <v>24</v>
      </c>
      <c r="B6536" s="9" t="s">
        <v>18</v>
      </c>
      <c r="C6536" s="10">
        <v>37.064492216456628</v>
      </c>
    </row>
    <row r="6537" spans="1:3" x14ac:dyDescent="0.25">
      <c r="A6537" s="8" t="s">
        <v>24</v>
      </c>
      <c r="B6537" s="9" t="s">
        <v>18</v>
      </c>
      <c r="C6537" s="10">
        <v>37.064492216456628</v>
      </c>
    </row>
    <row r="6538" spans="1:3" x14ac:dyDescent="0.25">
      <c r="A6538" s="8" t="s">
        <v>22</v>
      </c>
      <c r="B6538" s="9" t="s">
        <v>17</v>
      </c>
      <c r="C6538" s="10">
        <v>36.968576709796672</v>
      </c>
    </row>
    <row r="6539" spans="1:3" x14ac:dyDescent="0.25">
      <c r="A6539" s="8" t="s">
        <v>22</v>
      </c>
      <c r="B6539" s="9" t="s">
        <v>16</v>
      </c>
      <c r="C6539" s="10">
        <v>36.968576709796672</v>
      </c>
    </row>
    <row r="6540" spans="1:3" x14ac:dyDescent="0.25">
      <c r="A6540" s="8" t="s">
        <v>22</v>
      </c>
      <c r="B6540" s="9" t="s">
        <v>16</v>
      </c>
      <c r="C6540" s="10">
        <v>36.968576709796672</v>
      </c>
    </row>
    <row r="6541" spans="1:3" x14ac:dyDescent="0.25">
      <c r="A6541" s="8" t="s">
        <v>22</v>
      </c>
      <c r="B6541" s="9" t="s">
        <v>18</v>
      </c>
      <c r="C6541" s="10">
        <v>36.846776973457423</v>
      </c>
    </row>
    <row r="6542" spans="1:3" x14ac:dyDescent="0.25">
      <c r="A6542" s="8" t="s">
        <v>21</v>
      </c>
      <c r="B6542" s="9" t="s">
        <v>16</v>
      </c>
      <c r="C6542" s="10">
        <v>36.684303350970019</v>
      </c>
    </row>
    <row r="6543" spans="1:3" x14ac:dyDescent="0.25">
      <c r="A6543" s="8" t="s">
        <v>15</v>
      </c>
      <c r="B6543" s="9" t="s">
        <v>17</v>
      </c>
      <c r="C6543" s="10">
        <v>36.63439786787805</v>
      </c>
    </row>
    <row r="6544" spans="1:3" x14ac:dyDescent="0.25">
      <c r="A6544" s="8" t="s">
        <v>15</v>
      </c>
      <c r="B6544" s="9" t="s">
        <v>17</v>
      </c>
      <c r="C6544" s="10">
        <v>36.63439786787805</v>
      </c>
    </row>
    <row r="6545" spans="1:3" x14ac:dyDescent="0.25">
      <c r="A6545" s="8" t="s">
        <v>15</v>
      </c>
      <c r="B6545" s="9" t="s">
        <v>17</v>
      </c>
      <c r="C6545" s="10">
        <v>36.63439786787805</v>
      </c>
    </row>
    <row r="6546" spans="1:3" x14ac:dyDescent="0.25">
      <c r="A6546" s="8" t="s">
        <v>15</v>
      </c>
      <c r="B6546" s="9" t="s">
        <v>17</v>
      </c>
      <c r="C6546" s="10">
        <v>36.63439786787805</v>
      </c>
    </row>
    <row r="6547" spans="1:3" x14ac:dyDescent="0.25">
      <c r="A6547" s="8" t="s">
        <v>15</v>
      </c>
      <c r="B6547" s="9" t="s">
        <v>17</v>
      </c>
      <c r="C6547" s="10">
        <v>36.63439786787805</v>
      </c>
    </row>
    <row r="6548" spans="1:3" x14ac:dyDescent="0.25">
      <c r="A6548" s="8" t="s">
        <v>15</v>
      </c>
      <c r="B6548" s="9" t="s">
        <v>17</v>
      </c>
      <c r="C6548" s="10">
        <v>36.63439786787805</v>
      </c>
    </row>
    <row r="6549" spans="1:3" x14ac:dyDescent="0.25">
      <c r="A6549" s="8" t="s">
        <v>15</v>
      </c>
      <c r="B6549" s="9" t="s">
        <v>17</v>
      </c>
      <c r="C6549" s="10">
        <v>36.63439786787805</v>
      </c>
    </row>
    <row r="6550" spans="1:3" x14ac:dyDescent="0.25">
      <c r="A6550" s="8" t="s">
        <v>15</v>
      </c>
      <c r="B6550" s="9" t="s">
        <v>17</v>
      </c>
      <c r="C6550" s="10">
        <v>36.63439786787805</v>
      </c>
    </row>
    <row r="6551" spans="1:3" x14ac:dyDescent="0.25">
      <c r="A6551" s="8" t="s">
        <v>15</v>
      </c>
      <c r="B6551" s="9" t="s">
        <v>17</v>
      </c>
      <c r="C6551" s="10">
        <v>36.63439786787805</v>
      </c>
    </row>
    <row r="6552" spans="1:3" x14ac:dyDescent="0.25">
      <c r="A6552" s="8" t="s">
        <v>15</v>
      </c>
      <c r="B6552" s="9" t="s">
        <v>19</v>
      </c>
      <c r="C6552" s="10">
        <v>36.63439786787805</v>
      </c>
    </row>
    <row r="6553" spans="1:3" x14ac:dyDescent="0.25">
      <c r="A6553" s="8" t="s">
        <v>15</v>
      </c>
      <c r="B6553" s="9" t="s">
        <v>16</v>
      </c>
      <c r="C6553" s="10">
        <v>36.63439786787805</v>
      </c>
    </row>
    <row r="6554" spans="1:3" x14ac:dyDescent="0.25">
      <c r="A6554" s="8" t="s">
        <v>15</v>
      </c>
      <c r="B6554" s="9" t="s">
        <v>16</v>
      </c>
      <c r="C6554" s="10">
        <v>36.63439786787805</v>
      </c>
    </row>
    <row r="6555" spans="1:3" x14ac:dyDescent="0.25">
      <c r="A6555" s="8" t="s">
        <v>15</v>
      </c>
      <c r="B6555" s="9" t="s">
        <v>16</v>
      </c>
      <c r="C6555" s="10">
        <v>36.63439786787805</v>
      </c>
    </row>
    <row r="6556" spans="1:3" x14ac:dyDescent="0.25">
      <c r="A6556" s="8" t="s">
        <v>15</v>
      </c>
      <c r="B6556" s="9" t="s">
        <v>16</v>
      </c>
      <c r="C6556" s="10">
        <v>36.63439786787805</v>
      </c>
    </row>
    <row r="6557" spans="1:3" x14ac:dyDescent="0.25">
      <c r="A6557" s="8" t="s">
        <v>15</v>
      </c>
      <c r="B6557" s="9" t="s">
        <v>16</v>
      </c>
      <c r="C6557" s="10">
        <v>36.63439786787805</v>
      </c>
    </row>
    <row r="6558" spans="1:3" x14ac:dyDescent="0.25">
      <c r="A6558" s="8" t="s">
        <v>22</v>
      </c>
      <c r="B6558" s="9" t="s">
        <v>17</v>
      </c>
      <c r="C6558" s="10">
        <v>36.628748707342297</v>
      </c>
    </row>
    <row r="6559" spans="1:3" x14ac:dyDescent="0.25">
      <c r="A6559" s="8" t="s">
        <v>23</v>
      </c>
      <c r="B6559" s="9" t="s">
        <v>17</v>
      </c>
      <c r="C6559" s="10">
        <v>36.584889146271642</v>
      </c>
    </row>
    <row r="6560" spans="1:3" x14ac:dyDescent="0.25">
      <c r="A6560" s="8" t="s">
        <v>24</v>
      </c>
      <c r="B6560" s="9" t="s">
        <v>17</v>
      </c>
      <c r="C6560" s="10">
        <v>36.463819787699542</v>
      </c>
    </row>
    <row r="6561" spans="1:3" x14ac:dyDescent="0.25">
      <c r="A6561" s="8" t="s">
        <v>24</v>
      </c>
      <c r="B6561" s="9" t="s">
        <v>18</v>
      </c>
      <c r="C6561" s="10">
        <v>36.463819787699542</v>
      </c>
    </row>
    <row r="6562" spans="1:3" x14ac:dyDescent="0.25">
      <c r="A6562" s="8" t="s">
        <v>21</v>
      </c>
      <c r="B6562" s="9" t="s">
        <v>18</v>
      </c>
      <c r="C6562" s="10">
        <v>36.265432098765437</v>
      </c>
    </row>
    <row r="6563" spans="1:3" x14ac:dyDescent="0.25">
      <c r="A6563" s="8" t="s">
        <v>22</v>
      </c>
      <c r="B6563" s="9" t="s">
        <v>18</v>
      </c>
      <c r="C6563" s="10">
        <v>36.21457178065311</v>
      </c>
    </row>
    <row r="6564" spans="1:3" x14ac:dyDescent="0.25">
      <c r="A6564" s="8" t="s">
        <v>22</v>
      </c>
      <c r="B6564" s="9" t="s">
        <v>18</v>
      </c>
      <c r="C6564" s="10">
        <v>36.198398028342574</v>
      </c>
    </row>
    <row r="6565" spans="1:3" x14ac:dyDescent="0.25">
      <c r="A6565" s="8" t="s">
        <v>23</v>
      </c>
      <c r="B6565" s="9" t="s">
        <v>17</v>
      </c>
      <c r="C6565" s="10">
        <v>36.194449745651724</v>
      </c>
    </row>
    <row r="6566" spans="1:3" x14ac:dyDescent="0.25">
      <c r="A6566" s="8" t="s">
        <v>22</v>
      </c>
      <c r="B6566" s="9" t="s">
        <v>17</v>
      </c>
      <c r="C6566" s="10">
        <v>36.194415718717686</v>
      </c>
    </row>
    <row r="6567" spans="1:3" x14ac:dyDescent="0.25">
      <c r="A6567" s="8" t="s">
        <v>21</v>
      </c>
      <c r="B6567" s="9" t="s">
        <v>17</v>
      </c>
      <c r="C6567" s="10">
        <v>36.081481481481482</v>
      </c>
    </row>
    <row r="6568" spans="1:3" x14ac:dyDescent="0.25">
      <c r="A6568" s="8" t="s">
        <v>21</v>
      </c>
      <c r="B6568" s="9" t="s">
        <v>17</v>
      </c>
      <c r="C6568" s="10">
        <v>36.081128747795418</v>
      </c>
    </row>
    <row r="6569" spans="1:3" x14ac:dyDescent="0.25">
      <c r="A6569" s="8" t="s">
        <v>21</v>
      </c>
      <c r="B6569" s="9" t="s">
        <v>17</v>
      </c>
      <c r="C6569" s="10">
        <v>36.081128747795418</v>
      </c>
    </row>
    <row r="6570" spans="1:3" x14ac:dyDescent="0.25">
      <c r="A6570" s="8" t="s">
        <v>21</v>
      </c>
      <c r="B6570" s="9" t="s">
        <v>17</v>
      </c>
      <c r="C6570" s="10">
        <v>36.0810405643739</v>
      </c>
    </row>
    <row r="6571" spans="1:3" x14ac:dyDescent="0.25">
      <c r="A6571" s="8" t="s">
        <v>21</v>
      </c>
      <c r="B6571" s="9" t="s">
        <v>17</v>
      </c>
      <c r="C6571" s="10">
        <v>36.0810405643739</v>
      </c>
    </row>
    <row r="6572" spans="1:3" x14ac:dyDescent="0.25">
      <c r="A6572" s="8" t="s">
        <v>21</v>
      </c>
      <c r="B6572" s="9" t="s">
        <v>17</v>
      </c>
      <c r="C6572" s="10">
        <v>36.0810405643739</v>
      </c>
    </row>
    <row r="6573" spans="1:3" x14ac:dyDescent="0.25">
      <c r="A6573" s="8" t="s">
        <v>21</v>
      </c>
      <c r="B6573" s="9" t="s">
        <v>17</v>
      </c>
      <c r="C6573" s="10">
        <v>36.0810405643739</v>
      </c>
    </row>
    <row r="6574" spans="1:3" x14ac:dyDescent="0.25">
      <c r="A6574" s="8" t="s">
        <v>21</v>
      </c>
      <c r="B6574" s="9" t="s">
        <v>17</v>
      </c>
      <c r="C6574" s="10">
        <v>36.0810405643739</v>
      </c>
    </row>
    <row r="6575" spans="1:3" x14ac:dyDescent="0.25">
      <c r="A6575" s="8" t="s">
        <v>21</v>
      </c>
      <c r="B6575" s="9" t="s">
        <v>17</v>
      </c>
      <c r="C6575" s="10">
        <v>36.0810405643739</v>
      </c>
    </row>
    <row r="6576" spans="1:3" x14ac:dyDescent="0.25">
      <c r="A6576" s="8" t="s">
        <v>21</v>
      </c>
      <c r="B6576" s="9" t="s">
        <v>17</v>
      </c>
      <c r="C6576" s="10">
        <v>36.0810405643739</v>
      </c>
    </row>
    <row r="6577" spans="1:3" x14ac:dyDescent="0.25">
      <c r="A6577" s="8" t="s">
        <v>21</v>
      </c>
      <c r="B6577" s="9" t="s">
        <v>17</v>
      </c>
      <c r="C6577" s="10">
        <v>36.0810405643739</v>
      </c>
    </row>
    <row r="6578" spans="1:3" x14ac:dyDescent="0.25">
      <c r="A6578" s="8" t="s">
        <v>21</v>
      </c>
      <c r="B6578" s="9" t="s">
        <v>17</v>
      </c>
      <c r="C6578" s="10">
        <v>36.0810405643739</v>
      </c>
    </row>
    <row r="6579" spans="1:3" x14ac:dyDescent="0.25">
      <c r="A6579" s="8" t="s">
        <v>21</v>
      </c>
      <c r="B6579" s="9" t="s">
        <v>17</v>
      </c>
      <c r="C6579" s="10">
        <v>36.0810405643739</v>
      </c>
    </row>
    <row r="6580" spans="1:3" x14ac:dyDescent="0.25">
      <c r="A6580" s="8" t="s">
        <v>21</v>
      </c>
      <c r="B6580" s="9" t="s">
        <v>17</v>
      </c>
      <c r="C6580" s="10">
        <v>36.0810405643739</v>
      </c>
    </row>
    <row r="6581" spans="1:3" x14ac:dyDescent="0.25">
      <c r="A6581" s="8" t="s">
        <v>21</v>
      </c>
      <c r="B6581" s="9" t="s">
        <v>17</v>
      </c>
      <c r="C6581" s="10">
        <v>36.081018518518519</v>
      </c>
    </row>
    <row r="6582" spans="1:3" x14ac:dyDescent="0.25">
      <c r="A6582" s="8" t="s">
        <v>21</v>
      </c>
      <c r="B6582" s="9" t="s">
        <v>17</v>
      </c>
      <c r="C6582" s="10">
        <v>36.081018518518519</v>
      </c>
    </row>
    <row r="6583" spans="1:3" x14ac:dyDescent="0.25">
      <c r="A6583" s="8" t="s">
        <v>21</v>
      </c>
      <c r="B6583" s="9" t="s">
        <v>17</v>
      </c>
      <c r="C6583" s="10">
        <v>36.081018518518519</v>
      </c>
    </row>
    <row r="6584" spans="1:3" x14ac:dyDescent="0.25">
      <c r="A6584" s="8" t="s">
        <v>21</v>
      </c>
      <c r="B6584" s="9" t="s">
        <v>17</v>
      </c>
      <c r="C6584" s="10">
        <v>36.081018518518519</v>
      </c>
    </row>
    <row r="6585" spans="1:3" x14ac:dyDescent="0.25">
      <c r="A6585" s="8" t="s">
        <v>21</v>
      </c>
      <c r="B6585" s="9" t="s">
        <v>17</v>
      </c>
      <c r="C6585" s="10">
        <v>36.068827160493825</v>
      </c>
    </row>
    <row r="6586" spans="1:3" x14ac:dyDescent="0.25">
      <c r="A6586" s="8" t="s">
        <v>21</v>
      </c>
      <c r="B6586" s="9" t="s">
        <v>17</v>
      </c>
      <c r="C6586" s="10">
        <v>36.067019400352734</v>
      </c>
    </row>
    <row r="6587" spans="1:3" x14ac:dyDescent="0.25">
      <c r="A6587" s="8" t="s">
        <v>21</v>
      </c>
      <c r="B6587" s="9" t="s">
        <v>17</v>
      </c>
      <c r="C6587" s="10">
        <v>36.067019400352734</v>
      </c>
    </row>
    <row r="6588" spans="1:3" x14ac:dyDescent="0.25">
      <c r="A6588" s="8" t="s">
        <v>21</v>
      </c>
      <c r="B6588" s="9" t="s">
        <v>18</v>
      </c>
      <c r="C6588" s="10">
        <v>35.714285714285715</v>
      </c>
    </row>
    <row r="6589" spans="1:3" x14ac:dyDescent="0.25">
      <c r="A6589" s="8" t="s">
        <v>21</v>
      </c>
      <c r="B6589" s="9" t="s">
        <v>17</v>
      </c>
      <c r="C6589" s="10">
        <v>35.56547619047619</v>
      </c>
    </row>
    <row r="6590" spans="1:3" x14ac:dyDescent="0.25">
      <c r="A6590" s="8" t="s">
        <v>21</v>
      </c>
      <c r="B6590" s="9" t="s">
        <v>17</v>
      </c>
      <c r="C6590" s="10">
        <v>35.493827160493829</v>
      </c>
    </row>
    <row r="6591" spans="1:3" x14ac:dyDescent="0.25">
      <c r="A6591" s="8" t="s">
        <v>22</v>
      </c>
      <c r="B6591" s="9" t="s">
        <v>17</v>
      </c>
      <c r="C6591" s="10">
        <v>35.428219346888483</v>
      </c>
    </row>
    <row r="6592" spans="1:3" x14ac:dyDescent="0.25">
      <c r="A6592" s="8" t="s">
        <v>22</v>
      </c>
      <c r="B6592" s="9" t="s">
        <v>16</v>
      </c>
      <c r="C6592" s="10">
        <v>35.332057096604274</v>
      </c>
    </row>
    <row r="6593" spans="1:3" x14ac:dyDescent="0.25">
      <c r="A6593" s="8" t="s">
        <v>22</v>
      </c>
      <c r="B6593" s="9" t="s">
        <v>17</v>
      </c>
      <c r="C6593" s="10">
        <v>35.301607287397374</v>
      </c>
    </row>
    <row r="6594" spans="1:3" x14ac:dyDescent="0.25">
      <c r="A6594" s="8" t="s">
        <v>21</v>
      </c>
      <c r="B6594" s="9" t="s">
        <v>17</v>
      </c>
      <c r="C6594" s="10">
        <v>35.273368606701936</v>
      </c>
    </row>
    <row r="6595" spans="1:3" x14ac:dyDescent="0.25">
      <c r="A6595" s="8" t="s">
        <v>21</v>
      </c>
      <c r="B6595" s="9" t="s">
        <v>17</v>
      </c>
      <c r="C6595" s="10">
        <v>35.273368606701936</v>
      </c>
    </row>
    <row r="6596" spans="1:3" x14ac:dyDescent="0.25">
      <c r="A6596" s="8" t="s">
        <v>21</v>
      </c>
      <c r="B6596" s="9" t="s">
        <v>17</v>
      </c>
      <c r="C6596" s="10">
        <v>35.273368606701936</v>
      </c>
    </row>
    <row r="6597" spans="1:3" x14ac:dyDescent="0.25">
      <c r="A6597" s="8" t="s">
        <v>21</v>
      </c>
      <c r="B6597" s="9" t="s">
        <v>17</v>
      </c>
      <c r="C6597" s="10">
        <v>35.273368606701936</v>
      </c>
    </row>
    <row r="6598" spans="1:3" x14ac:dyDescent="0.25">
      <c r="A6598" s="8" t="s">
        <v>21</v>
      </c>
      <c r="B6598" s="9" t="s">
        <v>17</v>
      </c>
      <c r="C6598" s="10">
        <v>35.273368606701936</v>
      </c>
    </row>
    <row r="6599" spans="1:3" x14ac:dyDescent="0.25">
      <c r="A6599" s="8" t="s">
        <v>21</v>
      </c>
      <c r="B6599" s="9" t="s">
        <v>17</v>
      </c>
      <c r="C6599" s="10">
        <v>35.273368606701936</v>
      </c>
    </row>
    <row r="6600" spans="1:3" x14ac:dyDescent="0.25">
      <c r="A6600" s="8" t="s">
        <v>21</v>
      </c>
      <c r="B6600" s="9" t="s">
        <v>17</v>
      </c>
      <c r="C6600" s="10">
        <v>35.273368606701936</v>
      </c>
    </row>
    <row r="6601" spans="1:3" x14ac:dyDescent="0.25">
      <c r="A6601" s="8" t="s">
        <v>21</v>
      </c>
      <c r="B6601" s="9" t="s">
        <v>17</v>
      </c>
      <c r="C6601" s="10">
        <v>35.273368606701936</v>
      </c>
    </row>
    <row r="6602" spans="1:3" x14ac:dyDescent="0.25">
      <c r="A6602" s="8" t="s">
        <v>21</v>
      </c>
      <c r="B6602" s="9" t="s">
        <v>17</v>
      </c>
      <c r="C6602" s="10">
        <v>35.273368606701936</v>
      </c>
    </row>
    <row r="6603" spans="1:3" x14ac:dyDescent="0.25">
      <c r="A6603" s="8" t="s">
        <v>21</v>
      </c>
      <c r="B6603" s="9" t="s">
        <v>17</v>
      </c>
      <c r="C6603" s="10">
        <v>35.273368606701936</v>
      </c>
    </row>
    <row r="6604" spans="1:3" x14ac:dyDescent="0.25">
      <c r="A6604" s="8" t="s">
        <v>21</v>
      </c>
      <c r="B6604" s="9" t="s">
        <v>17</v>
      </c>
      <c r="C6604" s="10">
        <v>35.273368606701936</v>
      </c>
    </row>
    <row r="6605" spans="1:3" x14ac:dyDescent="0.25">
      <c r="A6605" s="8" t="s">
        <v>21</v>
      </c>
      <c r="B6605" s="9" t="s">
        <v>17</v>
      </c>
      <c r="C6605" s="10">
        <v>35.273368606701936</v>
      </c>
    </row>
    <row r="6606" spans="1:3" x14ac:dyDescent="0.25">
      <c r="A6606" s="8" t="s">
        <v>21</v>
      </c>
      <c r="B6606" s="9" t="s">
        <v>20</v>
      </c>
      <c r="C6606" s="10">
        <v>35.273368606701936</v>
      </c>
    </row>
    <row r="6607" spans="1:3" x14ac:dyDescent="0.25">
      <c r="A6607" s="8" t="s">
        <v>21</v>
      </c>
      <c r="B6607" s="9" t="s">
        <v>16</v>
      </c>
      <c r="C6607" s="10">
        <v>35.273368606701936</v>
      </c>
    </row>
    <row r="6608" spans="1:3" x14ac:dyDescent="0.25">
      <c r="A6608" s="8" t="s">
        <v>21</v>
      </c>
      <c r="B6608" s="9" t="s">
        <v>16</v>
      </c>
      <c r="C6608" s="10">
        <v>35.273368606701936</v>
      </c>
    </row>
    <row r="6609" spans="1:3" x14ac:dyDescent="0.25">
      <c r="A6609" s="8" t="s">
        <v>21</v>
      </c>
      <c r="B6609" s="9" t="s">
        <v>16</v>
      </c>
      <c r="C6609" s="10">
        <v>35.273368606701936</v>
      </c>
    </row>
    <row r="6610" spans="1:3" x14ac:dyDescent="0.25">
      <c r="A6610" s="8" t="s">
        <v>21</v>
      </c>
      <c r="B6610" s="9" t="s">
        <v>16</v>
      </c>
      <c r="C6610" s="10">
        <v>35.273368606701936</v>
      </c>
    </row>
    <row r="6611" spans="1:3" x14ac:dyDescent="0.25">
      <c r="A6611" s="8" t="s">
        <v>21</v>
      </c>
      <c r="B6611" s="9" t="s">
        <v>18</v>
      </c>
      <c r="C6611" s="10">
        <v>35.273368606701936</v>
      </c>
    </row>
    <row r="6612" spans="1:3" x14ac:dyDescent="0.25">
      <c r="A6612" s="8" t="s">
        <v>21</v>
      </c>
      <c r="B6612" s="9" t="s">
        <v>18</v>
      </c>
      <c r="C6612" s="10">
        <v>35.273368606701936</v>
      </c>
    </row>
    <row r="6613" spans="1:3" x14ac:dyDescent="0.25">
      <c r="A6613" s="8" t="s">
        <v>23</v>
      </c>
      <c r="B6613" s="9" t="s">
        <v>17</v>
      </c>
      <c r="C6613" s="10">
        <v>35</v>
      </c>
    </row>
    <row r="6614" spans="1:3" x14ac:dyDescent="0.25">
      <c r="A6614" s="8" t="s">
        <v>23</v>
      </c>
      <c r="B6614" s="9" t="s">
        <v>17</v>
      </c>
      <c r="C6614" s="10">
        <v>35</v>
      </c>
    </row>
    <row r="6615" spans="1:3" x14ac:dyDescent="0.25">
      <c r="A6615" s="8" t="s">
        <v>23</v>
      </c>
      <c r="B6615" s="9" t="s">
        <v>16</v>
      </c>
      <c r="C6615" s="10">
        <v>35</v>
      </c>
    </row>
    <row r="6616" spans="1:3" x14ac:dyDescent="0.25">
      <c r="A6616" s="8" t="s">
        <v>23</v>
      </c>
      <c r="B6616" s="9" t="s">
        <v>16</v>
      </c>
      <c r="C6616" s="10">
        <v>35</v>
      </c>
    </row>
    <row r="6617" spans="1:3" x14ac:dyDescent="0.25">
      <c r="A6617" s="8" t="s">
        <v>22</v>
      </c>
      <c r="B6617" s="9" t="s">
        <v>17</v>
      </c>
      <c r="C6617" s="10">
        <v>35</v>
      </c>
    </row>
    <row r="6618" spans="1:3" x14ac:dyDescent="0.25">
      <c r="A6618" s="8" t="s">
        <v>24</v>
      </c>
      <c r="B6618" s="9" t="s">
        <v>18</v>
      </c>
      <c r="C6618" s="10">
        <v>34.946521232659116</v>
      </c>
    </row>
    <row r="6619" spans="1:3" x14ac:dyDescent="0.25">
      <c r="A6619" s="8" t="s">
        <v>24</v>
      </c>
      <c r="B6619" s="9" t="s">
        <v>17</v>
      </c>
      <c r="C6619" s="10">
        <v>34.843205574912893</v>
      </c>
    </row>
    <row r="6620" spans="1:3" x14ac:dyDescent="0.25">
      <c r="A6620" s="8" t="s">
        <v>21</v>
      </c>
      <c r="B6620" s="9" t="s">
        <v>18</v>
      </c>
      <c r="C6620" s="10">
        <v>34.722222222222229</v>
      </c>
    </row>
    <row r="6621" spans="1:3" x14ac:dyDescent="0.25">
      <c r="A6621" s="8" t="s">
        <v>22</v>
      </c>
      <c r="B6621" s="9" t="s">
        <v>16</v>
      </c>
      <c r="C6621" s="10">
        <v>34.689656058484196</v>
      </c>
    </row>
    <row r="6622" spans="1:3" x14ac:dyDescent="0.25">
      <c r="A6622" s="8" t="s">
        <v>22</v>
      </c>
      <c r="B6622" s="9" t="s">
        <v>17</v>
      </c>
      <c r="C6622" s="10">
        <v>34.620790667197717</v>
      </c>
    </row>
    <row r="6623" spans="1:3" x14ac:dyDescent="0.25">
      <c r="A6623" s="8" t="s">
        <v>22</v>
      </c>
      <c r="B6623" s="9" t="s">
        <v>17</v>
      </c>
      <c r="C6623" s="10">
        <v>34.561175850860181</v>
      </c>
    </row>
    <row r="6624" spans="1:3" x14ac:dyDescent="0.25">
      <c r="A6624" s="8" t="s">
        <v>23</v>
      </c>
      <c r="B6624" s="9" t="s">
        <v>19</v>
      </c>
      <c r="C6624" s="10">
        <v>34.54924748448574</v>
      </c>
    </row>
    <row r="6625" spans="1:3" x14ac:dyDescent="0.25">
      <c r="A6625" s="8" t="s">
        <v>22</v>
      </c>
      <c r="B6625" s="9" t="s">
        <v>17</v>
      </c>
      <c r="C6625" s="10">
        <v>34.492830058600482</v>
      </c>
    </row>
    <row r="6626" spans="1:3" x14ac:dyDescent="0.25">
      <c r="A6626" s="8" t="s">
        <v>22</v>
      </c>
      <c r="B6626" s="9" t="s">
        <v>17</v>
      </c>
      <c r="C6626" s="10">
        <v>34.470872113064452</v>
      </c>
    </row>
    <row r="6627" spans="1:3" x14ac:dyDescent="0.25">
      <c r="A6627" s="8" t="s">
        <v>22</v>
      </c>
      <c r="B6627" s="9" t="s">
        <v>17</v>
      </c>
      <c r="C6627" s="10">
        <v>34.470872113064452</v>
      </c>
    </row>
    <row r="6628" spans="1:3" x14ac:dyDescent="0.25">
      <c r="A6628" s="8" t="s">
        <v>22</v>
      </c>
      <c r="B6628" s="9" t="s">
        <v>17</v>
      </c>
      <c r="C6628" s="10">
        <v>34.470872113064452</v>
      </c>
    </row>
    <row r="6629" spans="1:3" x14ac:dyDescent="0.25">
      <c r="A6629" s="8" t="s">
        <v>22</v>
      </c>
      <c r="B6629" s="9" t="s">
        <v>17</v>
      </c>
      <c r="C6629" s="10">
        <v>34.470872113064452</v>
      </c>
    </row>
    <row r="6630" spans="1:3" x14ac:dyDescent="0.25">
      <c r="A6630" s="8" t="s">
        <v>22</v>
      </c>
      <c r="B6630" s="9" t="s">
        <v>17</v>
      </c>
      <c r="C6630" s="10">
        <v>34.470872113064452</v>
      </c>
    </row>
    <row r="6631" spans="1:3" x14ac:dyDescent="0.25">
      <c r="A6631" s="8" t="s">
        <v>22</v>
      </c>
      <c r="B6631" s="9" t="s">
        <v>17</v>
      </c>
      <c r="C6631" s="10">
        <v>34.470872113064452</v>
      </c>
    </row>
    <row r="6632" spans="1:3" x14ac:dyDescent="0.25">
      <c r="A6632" s="8" t="s">
        <v>22</v>
      </c>
      <c r="B6632" s="9" t="s">
        <v>17</v>
      </c>
      <c r="C6632" s="10">
        <v>34.470872113064452</v>
      </c>
    </row>
    <row r="6633" spans="1:3" x14ac:dyDescent="0.25">
      <c r="A6633" s="8" t="s">
        <v>22</v>
      </c>
      <c r="B6633" s="9" t="s">
        <v>17</v>
      </c>
      <c r="C6633" s="10">
        <v>34.470872113064452</v>
      </c>
    </row>
    <row r="6634" spans="1:3" x14ac:dyDescent="0.25">
      <c r="A6634" s="8" t="s">
        <v>22</v>
      </c>
      <c r="B6634" s="9" t="s">
        <v>17</v>
      </c>
      <c r="C6634" s="10">
        <v>34.470872113064452</v>
      </c>
    </row>
    <row r="6635" spans="1:3" x14ac:dyDescent="0.25">
      <c r="A6635" s="8" t="s">
        <v>22</v>
      </c>
      <c r="B6635" s="9" t="s">
        <v>17</v>
      </c>
      <c r="C6635" s="10">
        <v>34.470872113064452</v>
      </c>
    </row>
    <row r="6636" spans="1:3" x14ac:dyDescent="0.25">
      <c r="A6636" s="8" t="s">
        <v>22</v>
      </c>
      <c r="B6636" s="9" t="s">
        <v>17</v>
      </c>
      <c r="C6636" s="10">
        <v>34.470872113064452</v>
      </c>
    </row>
    <row r="6637" spans="1:3" x14ac:dyDescent="0.25">
      <c r="A6637" s="8" t="s">
        <v>22</v>
      </c>
      <c r="B6637" s="9" t="s">
        <v>17</v>
      </c>
      <c r="C6637" s="10">
        <v>34.470872113064452</v>
      </c>
    </row>
    <row r="6638" spans="1:3" x14ac:dyDescent="0.25">
      <c r="A6638" s="8" t="s">
        <v>22</v>
      </c>
      <c r="B6638" s="9" t="s">
        <v>17</v>
      </c>
      <c r="C6638" s="10">
        <v>34.470872113064452</v>
      </c>
    </row>
    <row r="6639" spans="1:3" x14ac:dyDescent="0.25">
      <c r="A6639" s="8" t="s">
        <v>22</v>
      </c>
      <c r="B6639" s="9" t="s">
        <v>17</v>
      </c>
      <c r="C6639" s="10">
        <v>34.470872113064452</v>
      </c>
    </row>
    <row r="6640" spans="1:3" x14ac:dyDescent="0.25">
      <c r="A6640" s="8" t="s">
        <v>22</v>
      </c>
      <c r="B6640" s="9" t="s">
        <v>17</v>
      </c>
      <c r="C6640" s="10">
        <v>34.470872113064452</v>
      </c>
    </row>
    <row r="6641" spans="1:3" x14ac:dyDescent="0.25">
      <c r="A6641" s="8" t="s">
        <v>22</v>
      </c>
      <c r="B6641" s="9" t="s">
        <v>17</v>
      </c>
      <c r="C6641" s="10">
        <v>34.470872113064452</v>
      </c>
    </row>
    <row r="6642" spans="1:3" x14ac:dyDescent="0.25">
      <c r="A6642" s="8" t="s">
        <v>22</v>
      </c>
      <c r="B6642" s="9" t="s">
        <v>17</v>
      </c>
      <c r="C6642" s="10">
        <v>34.470872113064452</v>
      </c>
    </row>
    <row r="6643" spans="1:3" x14ac:dyDescent="0.25">
      <c r="A6643" s="8" t="s">
        <v>22</v>
      </c>
      <c r="B6643" s="9" t="s">
        <v>17</v>
      </c>
      <c r="C6643" s="10">
        <v>34.470872113064452</v>
      </c>
    </row>
    <row r="6644" spans="1:3" x14ac:dyDescent="0.25">
      <c r="A6644" s="8" t="s">
        <v>22</v>
      </c>
      <c r="B6644" s="9" t="s">
        <v>17</v>
      </c>
      <c r="C6644" s="10">
        <v>34.470872113064452</v>
      </c>
    </row>
    <row r="6645" spans="1:3" x14ac:dyDescent="0.25">
      <c r="A6645" s="8" t="s">
        <v>22</v>
      </c>
      <c r="B6645" s="9" t="s">
        <v>17</v>
      </c>
      <c r="C6645" s="10">
        <v>34.470872113064452</v>
      </c>
    </row>
    <row r="6646" spans="1:3" x14ac:dyDescent="0.25">
      <c r="A6646" s="8" t="s">
        <v>22</v>
      </c>
      <c r="B6646" s="9" t="s">
        <v>17</v>
      </c>
      <c r="C6646" s="10">
        <v>34.470872113064452</v>
      </c>
    </row>
    <row r="6647" spans="1:3" x14ac:dyDescent="0.25">
      <c r="A6647" s="8" t="s">
        <v>22</v>
      </c>
      <c r="B6647" s="9" t="s">
        <v>17</v>
      </c>
      <c r="C6647" s="10">
        <v>34.470872113064452</v>
      </c>
    </row>
    <row r="6648" spans="1:3" x14ac:dyDescent="0.25">
      <c r="A6648" s="8" t="s">
        <v>22</v>
      </c>
      <c r="B6648" s="9" t="s">
        <v>17</v>
      </c>
      <c r="C6648" s="10">
        <v>34.470872113064452</v>
      </c>
    </row>
    <row r="6649" spans="1:3" x14ac:dyDescent="0.25">
      <c r="A6649" s="8" t="s">
        <v>22</v>
      </c>
      <c r="B6649" s="9" t="s">
        <v>17</v>
      </c>
      <c r="C6649" s="10">
        <v>34.470872113064452</v>
      </c>
    </row>
    <row r="6650" spans="1:3" x14ac:dyDescent="0.25">
      <c r="A6650" s="8" t="s">
        <v>22</v>
      </c>
      <c r="B6650" s="9" t="s">
        <v>17</v>
      </c>
      <c r="C6650" s="10">
        <v>34.470872113064452</v>
      </c>
    </row>
    <row r="6651" spans="1:3" x14ac:dyDescent="0.25">
      <c r="A6651" s="8" t="s">
        <v>22</v>
      </c>
      <c r="B6651" s="9" t="s">
        <v>17</v>
      </c>
      <c r="C6651" s="10">
        <v>34.470872113064452</v>
      </c>
    </row>
    <row r="6652" spans="1:3" x14ac:dyDescent="0.25">
      <c r="A6652" s="8" t="s">
        <v>22</v>
      </c>
      <c r="B6652" s="9" t="s">
        <v>17</v>
      </c>
      <c r="C6652" s="10">
        <v>34.470872113064452</v>
      </c>
    </row>
    <row r="6653" spans="1:3" x14ac:dyDescent="0.25">
      <c r="A6653" s="8" t="s">
        <v>22</v>
      </c>
      <c r="B6653" s="9" t="s">
        <v>17</v>
      </c>
      <c r="C6653" s="10">
        <v>34.470872113064452</v>
      </c>
    </row>
    <row r="6654" spans="1:3" x14ac:dyDescent="0.25">
      <c r="A6654" s="8" t="s">
        <v>22</v>
      </c>
      <c r="B6654" s="9" t="s">
        <v>17</v>
      </c>
      <c r="C6654" s="10">
        <v>34.470872113064452</v>
      </c>
    </row>
    <row r="6655" spans="1:3" x14ac:dyDescent="0.25">
      <c r="A6655" s="8" t="s">
        <v>22</v>
      </c>
      <c r="B6655" s="9" t="s">
        <v>17</v>
      </c>
      <c r="C6655" s="10">
        <v>34.470872113064452</v>
      </c>
    </row>
    <row r="6656" spans="1:3" x14ac:dyDescent="0.25">
      <c r="A6656" s="8" t="s">
        <v>22</v>
      </c>
      <c r="B6656" s="9" t="s">
        <v>17</v>
      </c>
      <c r="C6656" s="10">
        <v>34.470872113064452</v>
      </c>
    </row>
    <row r="6657" spans="1:3" x14ac:dyDescent="0.25">
      <c r="A6657" s="8" t="s">
        <v>22</v>
      </c>
      <c r="B6657" s="9" t="s">
        <v>17</v>
      </c>
      <c r="C6657" s="10">
        <v>34.470872113064452</v>
      </c>
    </row>
    <row r="6658" spans="1:3" x14ac:dyDescent="0.25">
      <c r="A6658" s="8" t="s">
        <v>22</v>
      </c>
      <c r="B6658" s="9" t="s">
        <v>17</v>
      </c>
      <c r="C6658" s="10">
        <v>34.470872113064452</v>
      </c>
    </row>
    <row r="6659" spans="1:3" x14ac:dyDescent="0.25">
      <c r="A6659" s="8" t="s">
        <v>22</v>
      </c>
      <c r="B6659" s="9" t="s">
        <v>17</v>
      </c>
      <c r="C6659" s="10">
        <v>34.470872113064452</v>
      </c>
    </row>
    <row r="6660" spans="1:3" x14ac:dyDescent="0.25">
      <c r="A6660" s="8" t="s">
        <v>22</v>
      </c>
      <c r="B6660" s="9" t="s">
        <v>17</v>
      </c>
      <c r="C6660" s="10">
        <v>34.470872113064452</v>
      </c>
    </row>
    <row r="6661" spans="1:3" x14ac:dyDescent="0.25">
      <c r="A6661" s="8" t="s">
        <v>22</v>
      </c>
      <c r="B6661" s="9" t="s">
        <v>17</v>
      </c>
      <c r="C6661" s="10">
        <v>34.470872113064452</v>
      </c>
    </row>
    <row r="6662" spans="1:3" x14ac:dyDescent="0.25">
      <c r="A6662" s="8" t="s">
        <v>22</v>
      </c>
      <c r="B6662" s="9" t="s">
        <v>17</v>
      </c>
      <c r="C6662" s="10">
        <v>34.470872113064452</v>
      </c>
    </row>
    <row r="6663" spans="1:3" x14ac:dyDescent="0.25">
      <c r="A6663" s="8" t="s">
        <v>22</v>
      </c>
      <c r="B6663" s="9" t="s">
        <v>17</v>
      </c>
      <c r="C6663" s="10">
        <v>34.470872113064452</v>
      </c>
    </row>
    <row r="6664" spans="1:3" x14ac:dyDescent="0.25">
      <c r="A6664" s="8" t="s">
        <v>22</v>
      </c>
      <c r="B6664" s="9" t="s">
        <v>17</v>
      </c>
      <c r="C6664" s="10">
        <v>34.470872113064452</v>
      </c>
    </row>
    <row r="6665" spans="1:3" x14ac:dyDescent="0.25">
      <c r="A6665" s="8" t="s">
        <v>22</v>
      </c>
      <c r="B6665" s="9" t="s">
        <v>17</v>
      </c>
      <c r="C6665" s="10">
        <v>34.470872113064452</v>
      </c>
    </row>
    <row r="6666" spans="1:3" x14ac:dyDescent="0.25">
      <c r="A6666" s="8" t="s">
        <v>22</v>
      </c>
      <c r="B6666" s="9" t="s">
        <v>17</v>
      </c>
      <c r="C6666" s="10">
        <v>34.470872113064452</v>
      </c>
    </row>
    <row r="6667" spans="1:3" x14ac:dyDescent="0.25">
      <c r="A6667" s="8" t="s">
        <v>22</v>
      </c>
      <c r="B6667" s="9" t="s">
        <v>17</v>
      </c>
      <c r="C6667" s="10">
        <v>34.470872113064452</v>
      </c>
    </row>
    <row r="6668" spans="1:3" x14ac:dyDescent="0.25">
      <c r="A6668" s="8" t="s">
        <v>22</v>
      </c>
      <c r="B6668" s="9" t="s">
        <v>17</v>
      </c>
      <c r="C6668" s="10">
        <v>34.470872113064452</v>
      </c>
    </row>
    <row r="6669" spans="1:3" x14ac:dyDescent="0.25">
      <c r="A6669" s="8" t="s">
        <v>22</v>
      </c>
      <c r="B6669" s="9" t="s">
        <v>17</v>
      </c>
      <c r="C6669" s="10">
        <v>34.470872113064452</v>
      </c>
    </row>
    <row r="6670" spans="1:3" x14ac:dyDescent="0.25">
      <c r="A6670" s="8" t="s">
        <v>22</v>
      </c>
      <c r="B6670" s="9" t="s">
        <v>17</v>
      </c>
      <c r="C6670" s="10">
        <v>34.470872113064452</v>
      </c>
    </row>
    <row r="6671" spans="1:3" x14ac:dyDescent="0.25">
      <c r="A6671" s="8" t="s">
        <v>22</v>
      </c>
      <c r="B6671" s="9" t="s">
        <v>17</v>
      </c>
      <c r="C6671" s="10">
        <v>34.470872113064452</v>
      </c>
    </row>
    <row r="6672" spans="1:3" x14ac:dyDescent="0.25">
      <c r="A6672" s="8" t="s">
        <v>22</v>
      </c>
      <c r="B6672" s="9" t="s">
        <v>17</v>
      </c>
      <c r="C6672" s="10">
        <v>34.470872113064452</v>
      </c>
    </row>
    <row r="6673" spans="1:3" x14ac:dyDescent="0.25">
      <c r="A6673" s="8" t="s">
        <v>22</v>
      </c>
      <c r="B6673" s="9" t="s">
        <v>17</v>
      </c>
      <c r="C6673" s="10">
        <v>34.470872113064452</v>
      </c>
    </row>
    <row r="6674" spans="1:3" x14ac:dyDescent="0.25">
      <c r="A6674" s="8" t="s">
        <v>22</v>
      </c>
      <c r="B6674" s="9" t="s">
        <v>17</v>
      </c>
      <c r="C6674" s="10">
        <v>34.470872113064452</v>
      </c>
    </row>
    <row r="6675" spans="1:3" x14ac:dyDescent="0.25">
      <c r="A6675" s="8" t="s">
        <v>22</v>
      </c>
      <c r="B6675" s="9" t="s">
        <v>19</v>
      </c>
      <c r="C6675" s="10">
        <v>34.470872113064452</v>
      </c>
    </row>
    <row r="6676" spans="1:3" x14ac:dyDescent="0.25">
      <c r="A6676" s="8" t="s">
        <v>22</v>
      </c>
      <c r="B6676" s="9" t="s">
        <v>19</v>
      </c>
      <c r="C6676" s="10">
        <v>34.470872113064452</v>
      </c>
    </row>
    <row r="6677" spans="1:3" x14ac:dyDescent="0.25">
      <c r="A6677" s="8" t="s">
        <v>22</v>
      </c>
      <c r="B6677" s="9" t="s">
        <v>19</v>
      </c>
      <c r="C6677" s="10">
        <v>34.470872113064452</v>
      </c>
    </row>
    <row r="6678" spans="1:3" x14ac:dyDescent="0.25">
      <c r="A6678" s="8" t="s">
        <v>22</v>
      </c>
      <c r="B6678" s="9" t="s">
        <v>19</v>
      </c>
      <c r="C6678" s="10">
        <v>34.470872113064452</v>
      </c>
    </row>
    <row r="6679" spans="1:3" x14ac:dyDescent="0.25">
      <c r="A6679" s="8" t="s">
        <v>22</v>
      </c>
      <c r="B6679" s="9" t="s">
        <v>19</v>
      </c>
      <c r="C6679" s="10">
        <v>34.470872113064452</v>
      </c>
    </row>
    <row r="6680" spans="1:3" x14ac:dyDescent="0.25">
      <c r="A6680" s="8" t="s">
        <v>22</v>
      </c>
      <c r="B6680" s="9" t="s">
        <v>19</v>
      </c>
      <c r="C6680" s="10">
        <v>34.470872113064452</v>
      </c>
    </row>
    <row r="6681" spans="1:3" x14ac:dyDescent="0.25">
      <c r="A6681" s="8" t="s">
        <v>22</v>
      </c>
      <c r="B6681" s="9" t="s">
        <v>19</v>
      </c>
      <c r="C6681" s="10">
        <v>34.470872113064452</v>
      </c>
    </row>
    <row r="6682" spans="1:3" x14ac:dyDescent="0.25">
      <c r="A6682" s="8" t="s">
        <v>22</v>
      </c>
      <c r="B6682" s="9" t="s">
        <v>19</v>
      </c>
      <c r="C6682" s="10">
        <v>34.470872113064452</v>
      </c>
    </row>
    <row r="6683" spans="1:3" x14ac:dyDescent="0.25">
      <c r="A6683" s="8" t="s">
        <v>22</v>
      </c>
      <c r="B6683" s="9" t="s">
        <v>19</v>
      </c>
      <c r="C6683" s="10">
        <v>34.470872113064452</v>
      </c>
    </row>
    <row r="6684" spans="1:3" x14ac:dyDescent="0.25">
      <c r="A6684" s="8" t="s">
        <v>22</v>
      </c>
      <c r="B6684" s="9" t="s">
        <v>16</v>
      </c>
      <c r="C6684" s="10">
        <v>34.470872113064452</v>
      </c>
    </row>
    <row r="6685" spans="1:3" x14ac:dyDescent="0.25">
      <c r="A6685" s="8" t="s">
        <v>22</v>
      </c>
      <c r="B6685" s="9" t="s">
        <v>16</v>
      </c>
      <c r="C6685" s="10">
        <v>34.470872113064452</v>
      </c>
    </row>
    <row r="6686" spans="1:3" x14ac:dyDescent="0.25">
      <c r="A6686" s="8" t="s">
        <v>22</v>
      </c>
      <c r="B6686" s="9" t="s">
        <v>16</v>
      </c>
      <c r="C6686" s="10">
        <v>34.470872113064452</v>
      </c>
    </row>
    <row r="6687" spans="1:3" x14ac:dyDescent="0.25">
      <c r="A6687" s="8" t="s">
        <v>22</v>
      </c>
      <c r="B6687" s="9" t="s">
        <v>16</v>
      </c>
      <c r="C6687" s="10">
        <v>34.470872113064452</v>
      </c>
    </row>
    <row r="6688" spans="1:3" x14ac:dyDescent="0.25">
      <c r="A6688" s="8" t="s">
        <v>22</v>
      </c>
      <c r="B6688" s="9" t="s">
        <v>16</v>
      </c>
      <c r="C6688" s="10">
        <v>34.470872113064452</v>
      </c>
    </row>
    <row r="6689" spans="1:3" x14ac:dyDescent="0.25">
      <c r="A6689" s="8" t="s">
        <v>22</v>
      </c>
      <c r="B6689" s="9" t="s">
        <v>16</v>
      </c>
      <c r="C6689" s="10">
        <v>34.470872113064452</v>
      </c>
    </row>
    <row r="6690" spans="1:3" x14ac:dyDescent="0.25">
      <c r="A6690" s="8" t="s">
        <v>22</v>
      </c>
      <c r="B6690" s="9" t="s">
        <v>16</v>
      </c>
      <c r="C6690" s="10">
        <v>34.470872113064452</v>
      </c>
    </row>
    <row r="6691" spans="1:3" x14ac:dyDescent="0.25">
      <c r="A6691" s="8" t="s">
        <v>22</v>
      </c>
      <c r="B6691" s="9" t="s">
        <v>16</v>
      </c>
      <c r="C6691" s="10">
        <v>34.470872113064452</v>
      </c>
    </row>
    <row r="6692" spans="1:3" x14ac:dyDescent="0.25">
      <c r="A6692" s="8" t="s">
        <v>22</v>
      </c>
      <c r="B6692" s="9" t="s">
        <v>16</v>
      </c>
      <c r="C6692" s="10">
        <v>34.470872113064452</v>
      </c>
    </row>
    <row r="6693" spans="1:3" x14ac:dyDescent="0.25">
      <c r="A6693" s="8" t="s">
        <v>22</v>
      </c>
      <c r="B6693" s="9" t="s">
        <v>16</v>
      </c>
      <c r="C6693" s="10">
        <v>34.470872113064452</v>
      </c>
    </row>
    <row r="6694" spans="1:3" x14ac:dyDescent="0.25">
      <c r="A6694" s="8" t="s">
        <v>22</v>
      </c>
      <c r="B6694" s="9" t="s">
        <v>16</v>
      </c>
      <c r="C6694" s="10">
        <v>34.470872113064452</v>
      </c>
    </row>
    <row r="6695" spans="1:3" x14ac:dyDescent="0.25">
      <c r="A6695" s="8" t="s">
        <v>22</v>
      </c>
      <c r="B6695" s="9" t="s">
        <v>16</v>
      </c>
      <c r="C6695" s="10">
        <v>34.470872113064452</v>
      </c>
    </row>
    <row r="6696" spans="1:3" x14ac:dyDescent="0.25">
      <c r="A6696" s="8" t="s">
        <v>22</v>
      </c>
      <c r="B6696" s="9" t="s">
        <v>18</v>
      </c>
      <c r="C6696" s="10">
        <v>34.470872113064452</v>
      </c>
    </row>
    <row r="6697" spans="1:3" x14ac:dyDescent="0.25">
      <c r="A6697" s="8" t="s">
        <v>22</v>
      </c>
      <c r="B6697" s="9" t="s">
        <v>18</v>
      </c>
      <c r="C6697" s="10">
        <v>34.470872113064452</v>
      </c>
    </row>
    <row r="6698" spans="1:3" x14ac:dyDescent="0.25">
      <c r="A6698" s="8" t="s">
        <v>22</v>
      </c>
      <c r="B6698" s="9" t="s">
        <v>18</v>
      </c>
      <c r="C6698" s="10">
        <v>34.470872113064452</v>
      </c>
    </row>
    <row r="6699" spans="1:3" x14ac:dyDescent="0.25">
      <c r="A6699" s="8" t="s">
        <v>23</v>
      </c>
      <c r="B6699" s="9" t="s">
        <v>18</v>
      </c>
      <c r="C6699" s="10">
        <v>34.463000000000001</v>
      </c>
    </row>
    <row r="6700" spans="1:3" x14ac:dyDescent="0.25">
      <c r="A6700" s="8" t="s">
        <v>21</v>
      </c>
      <c r="B6700" s="9" t="s">
        <v>17</v>
      </c>
      <c r="C6700" s="10">
        <v>34.310405643738981</v>
      </c>
    </row>
    <row r="6701" spans="1:3" x14ac:dyDescent="0.25">
      <c r="A6701" s="8" t="s">
        <v>21</v>
      </c>
      <c r="B6701" s="9" t="s">
        <v>17</v>
      </c>
      <c r="C6701" s="10">
        <v>34.277006172839506</v>
      </c>
    </row>
    <row r="6702" spans="1:3" x14ac:dyDescent="0.25">
      <c r="A6702" s="8" t="s">
        <v>23</v>
      </c>
      <c r="B6702" s="9" t="s">
        <v>17</v>
      </c>
      <c r="C6702" s="10">
        <v>34.218673619032103</v>
      </c>
    </row>
    <row r="6703" spans="1:3" x14ac:dyDescent="0.25">
      <c r="A6703" s="8" t="s">
        <v>24</v>
      </c>
      <c r="B6703" s="9" t="s">
        <v>17</v>
      </c>
      <c r="C6703" s="10">
        <v>34.032898468519569</v>
      </c>
    </row>
    <row r="6704" spans="1:3" x14ac:dyDescent="0.25">
      <c r="A6704" s="8" t="s">
        <v>22</v>
      </c>
      <c r="B6704" s="9" t="s">
        <v>16</v>
      </c>
      <c r="C6704" s="10">
        <v>34.012409513960705</v>
      </c>
    </row>
    <row r="6705" spans="1:3" x14ac:dyDescent="0.25">
      <c r="A6705" s="8" t="s">
        <v>23</v>
      </c>
      <c r="B6705" s="9" t="s">
        <v>17</v>
      </c>
      <c r="C6705" s="10">
        <v>34</v>
      </c>
    </row>
    <row r="6706" spans="1:3" x14ac:dyDescent="0.25">
      <c r="A6706" s="8" t="s">
        <v>23</v>
      </c>
      <c r="B6706" s="9" t="s">
        <v>19</v>
      </c>
      <c r="C6706" s="10">
        <v>34</v>
      </c>
    </row>
    <row r="6707" spans="1:3" x14ac:dyDescent="0.25">
      <c r="A6707" s="8" t="s">
        <v>21</v>
      </c>
      <c r="B6707" s="9" t="s">
        <v>16</v>
      </c>
      <c r="C6707" s="10">
        <v>34</v>
      </c>
    </row>
    <row r="6708" spans="1:3" x14ac:dyDescent="0.25">
      <c r="A6708" s="8" t="s">
        <v>23</v>
      </c>
      <c r="B6708" s="9" t="s">
        <v>17</v>
      </c>
      <c r="C6708" s="10">
        <v>33.960297979033548</v>
      </c>
    </row>
    <row r="6709" spans="1:3" x14ac:dyDescent="0.25">
      <c r="A6709" s="8" t="s">
        <v>22</v>
      </c>
      <c r="B6709" s="9" t="s">
        <v>17</v>
      </c>
      <c r="C6709" s="10">
        <v>33.887861983980287</v>
      </c>
    </row>
    <row r="6710" spans="1:3" x14ac:dyDescent="0.25">
      <c r="A6710" s="8" t="s">
        <v>22</v>
      </c>
      <c r="B6710" s="9" t="s">
        <v>17</v>
      </c>
      <c r="C6710" s="10">
        <v>33.887861983980287</v>
      </c>
    </row>
    <row r="6711" spans="1:3" x14ac:dyDescent="0.25">
      <c r="A6711" s="8" t="s">
        <v>22</v>
      </c>
      <c r="B6711" s="9" t="s">
        <v>17</v>
      </c>
      <c r="C6711" s="10">
        <v>33.887861983980287</v>
      </c>
    </row>
    <row r="6712" spans="1:3" x14ac:dyDescent="0.25">
      <c r="A6712" s="8" t="s">
        <v>22</v>
      </c>
      <c r="B6712" s="9" t="s">
        <v>16</v>
      </c>
      <c r="C6712" s="10">
        <v>33.887861983980287</v>
      </c>
    </row>
    <row r="6713" spans="1:3" x14ac:dyDescent="0.25">
      <c r="A6713" s="8" t="s">
        <v>22</v>
      </c>
      <c r="B6713" s="9" t="s">
        <v>18</v>
      </c>
      <c r="C6713" s="10">
        <v>33.887861983980287</v>
      </c>
    </row>
    <row r="6714" spans="1:3" x14ac:dyDescent="0.25">
      <c r="A6714" s="8" t="s">
        <v>22</v>
      </c>
      <c r="B6714" s="9" t="s">
        <v>17</v>
      </c>
      <c r="C6714" s="10">
        <v>33.887693898655634</v>
      </c>
    </row>
    <row r="6715" spans="1:3" x14ac:dyDescent="0.25">
      <c r="A6715" s="8" t="s">
        <v>15</v>
      </c>
      <c r="B6715" s="9" t="s">
        <v>17</v>
      </c>
      <c r="C6715" s="10">
        <v>33.886818027787193</v>
      </c>
    </row>
    <row r="6716" spans="1:3" x14ac:dyDescent="0.25">
      <c r="A6716" s="8" t="s">
        <v>22</v>
      </c>
      <c r="B6716" s="9" t="s">
        <v>16</v>
      </c>
      <c r="C6716" s="10">
        <v>33.838000000000001</v>
      </c>
    </row>
    <row r="6717" spans="1:3" x14ac:dyDescent="0.25">
      <c r="A6717" s="8" t="s">
        <v>22</v>
      </c>
      <c r="B6717" s="9" t="s">
        <v>17</v>
      </c>
      <c r="C6717" s="10">
        <v>33.781454670803171</v>
      </c>
    </row>
    <row r="6718" spans="1:3" x14ac:dyDescent="0.25">
      <c r="A6718" s="8" t="s">
        <v>22</v>
      </c>
      <c r="B6718" s="9" t="s">
        <v>18</v>
      </c>
      <c r="C6718" s="10">
        <v>33.781454670803171</v>
      </c>
    </row>
    <row r="6719" spans="1:3" x14ac:dyDescent="0.25">
      <c r="A6719" s="8" t="s">
        <v>22</v>
      </c>
      <c r="B6719" s="9" t="s">
        <v>18</v>
      </c>
      <c r="C6719" s="10">
        <v>33.781454670803171</v>
      </c>
    </row>
    <row r="6720" spans="1:3" x14ac:dyDescent="0.25">
      <c r="A6720" s="8" t="s">
        <v>23</v>
      </c>
      <c r="B6720" s="9" t="s">
        <v>17</v>
      </c>
      <c r="C6720" s="10">
        <v>33.436745949672527</v>
      </c>
    </row>
    <row r="6721" spans="1:3" x14ac:dyDescent="0.25">
      <c r="A6721" s="8" t="s">
        <v>22</v>
      </c>
      <c r="B6721" s="9" t="s">
        <v>19</v>
      </c>
      <c r="C6721" s="10">
        <v>33.404853982244035</v>
      </c>
    </row>
    <row r="6722" spans="1:3" x14ac:dyDescent="0.25">
      <c r="A6722" s="8" t="s">
        <v>23</v>
      </c>
      <c r="B6722" s="9" t="s">
        <v>19</v>
      </c>
      <c r="C6722" s="10">
        <v>33.262999999999998</v>
      </c>
    </row>
    <row r="6723" spans="1:3" x14ac:dyDescent="0.25">
      <c r="A6723" s="8" t="s">
        <v>22</v>
      </c>
      <c r="B6723" s="9" t="s">
        <v>18</v>
      </c>
      <c r="C6723" s="10">
        <v>33.092037228541876</v>
      </c>
    </row>
    <row r="6724" spans="1:3" x14ac:dyDescent="0.25">
      <c r="A6724" s="8" t="s">
        <v>21</v>
      </c>
      <c r="B6724" s="9" t="s">
        <v>17</v>
      </c>
      <c r="C6724" s="10">
        <v>33.078417107583775</v>
      </c>
    </row>
    <row r="6725" spans="1:3" x14ac:dyDescent="0.25">
      <c r="A6725" s="8" t="s">
        <v>21</v>
      </c>
      <c r="B6725" s="9" t="s">
        <v>17</v>
      </c>
      <c r="C6725" s="10">
        <v>33.06878306878307</v>
      </c>
    </row>
    <row r="6726" spans="1:3" x14ac:dyDescent="0.25">
      <c r="A6726" s="8" t="s">
        <v>21</v>
      </c>
      <c r="B6726" s="9" t="s">
        <v>17</v>
      </c>
      <c r="C6726" s="10">
        <v>33.06878306878307</v>
      </c>
    </row>
    <row r="6727" spans="1:3" x14ac:dyDescent="0.25">
      <c r="A6727" s="8" t="s">
        <v>21</v>
      </c>
      <c r="B6727" s="9" t="s">
        <v>17</v>
      </c>
      <c r="C6727" s="10">
        <v>33.06878306878307</v>
      </c>
    </row>
    <row r="6728" spans="1:3" x14ac:dyDescent="0.25">
      <c r="A6728" s="8" t="s">
        <v>21</v>
      </c>
      <c r="B6728" s="9" t="s">
        <v>17</v>
      </c>
      <c r="C6728" s="10">
        <v>33.06878306878307</v>
      </c>
    </row>
    <row r="6729" spans="1:3" x14ac:dyDescent="0.25">
      <c r="A6729" s="8" t="s">
        <v>21</v>
      </c>
      <c r="B6729" s="9" t="s">
        <v>17</v>
      </c>
      <c r="C6729" s="10">
        <v>33.06878306878307</v>
      </c>
    </row>
    <row r="6730" spans="1:3" x14ac:dyDescent="0.25">
      <c r="A6730" s="8" t="s">
        <v>21</v>
      </c>
      <c r="B6730" s="9" t="s">
        <v>17</v>
      </c>
      <c r="C6730" s="10">
        <v>33.06878306878307</v>
      </c>
    </row>
    <row r="6731" spans="1:3" x14ac:dyDescent="0.25">
      <c r="A6731" s="8" t="s">
        <v>21</v>
      </c>
      <c r="B6731" s="9" t="s">
        <v>17</v>
      </c>
      <c r="C6731" s="10">
        <v>33.06878306878307</v>
      </c>
    </row>
    <row r="6732" spans="1:3" x14ac:dyDescent="0.25">
      <c r="A6732" s="8" t="s">
        <v>21</v>
      </c>
      <c r="B6732" s="9" t="s">
        <v>17</v>
      </c>
      <c r="C6732" s="10">
        <v>33.06878306878307</v>
      </c>
    </row>
    <row r="6733" spans="1:3" x14ac:dyDescent="0.25">
      <c r="A6733" s="8" t="s">
        <v>21</v>
      </c>
      <c r="B6733" s="9" t="s">
        <v>17</v>
      </c>
      <c r="C6733" s="10">
        <v>33.06878306878307</v>
      </c>
    </row>
    <row r="6734" spans="1:3" x14ac:dyDescent="0.25">
      <c r="A6734" s="8" t="s">
        <v>21</v>
      </c>
      <c r="B6734" s="9" t="s">
        <v>17</v>
      </c>
      <c r="C6734" s="10">
        <v>33.06878306878307</v>
      </c>
    </row>
    <row r="6735" spans="1:3" x14ac:dyDescent="0.25">
      <c r="A6735" s="8" t="s">
        <v>21</v>
      </c>
      <c r="B6735" s="9" t="s">
        <v>17</v>
      </c>
      <c r="C6735" s="10">
        <v>33.06878306878307</v>
      </c>
    </row>
    <row r="6736" spans="1:3" x14ac:dyDescent="0.25">
      <c r="A6736" s="8" t="s">
        <v>21</v>
      </c>
      <c r="B6736" s="9" t="s">
        <v>17</v>
      </c>
      <c r="C6736" s="10">
        <v>33.06878306878307</v>
      </c>
    </row>
    <row r="6737" spans="1:3" x14ac:dyDescent="0.25">
      <c r="A6737" s="8" t="s">
        <v>21</v>
      </c>
      <c r="B6737" s="9" t="s">
        <v>17</v>
      </c>
      <c r="C6737" s="10">
        <v>33.06878306878307</v>
      </c>
    </row>
    <row r="6738" spans="1:3" x14ac:dyDescent="0.25">
      <c r="A6738" s="8" t="s">
        <v>21</v>
      </c>
      <c r="B6738" s="9" t="s">
        <v>19</v>
      </c>
      <c r="C6738" s="10">
        <v>33.06878306878307</v>
      </c>
    </row>
    <row r="6739" spans="1:3" x14ac:dyDescent="0.25">
      <c r="A6739" s="8" t="s">
        <v>21</v>
      </c>
      <c r="B6739" s="9" t="s">
        <v>16</v>
      </c>
      <c r="C6739" s="10">
        <v>33.06878306878307</v>
      </c>
    </row>
    <row r="6740" spans="1:3" x14ac:dyDescent="0.25">
      <c r="A6740" s="8" t="s">
        <v>21</v>
      </c>
      <c r="B6740" s="9" t="s">
        <v>16</v>
      </c>
      <c r="C6740" s="10">
        <v>33.06878306878307</v>
      </c>
    </row>
    <row r="6741" spans="1:3" x14ac:dyDescent="0.25">
      <c r="A6741" s="8" t="s">
        <v>21</v>
      </c>
      <c r="B6741" s="9" t="s">
        <v>16</v>
      </c>
      <c r="C6741" s="10">
        <v>33.06878306878307</v>
      </c>
    </row>
    <row r="6742" spans="1:3" x14ac:dyDescent="0.25">
      <c r="A6742" s="8" t="s">
        <v>21</v>
      </c>
      <c r="B6742" s="9" t="s">
        <v>16</v>
      </c>
      <c r="C6742" s="10">
        <v>33.06878306878307</v>
      </c>
    </row>
    <row r="6743" spans="1:3" x14ac:dyDescent="0.25">
      <c r="A6743" s="8" t="s">
        <v>21</v>
      </c>
      <c r="B6743" s="9" t="s">
        <v>16</v>
      </c>
      <c r="C6743" s="10">
        <v>33.06878306878307</v>
      </c>
    </row>
    <row r="6744" spans="1:3" x14ac:dyDescent="0.25">
      <c r="A6744" s="8" t="s">
        <v>21</v>
      </c>
      <c r="B6744" s="9" t="s">
        <v>16</v>
      </c>
      <c r="C6744" s="10">
        <v>33.06878306878307</v>
      </c>
    </row>
    <row r="6745" spans="1:3" x14ac:dyDescent="0.25">
      <c r="A6745" s="8" t="s">
        <v>21</v>
      </c>
      <c r="B6745" s="9" t="s">
        <v>16</v>
      </c>
      <c r="C6745" s="10">
        <v>33.06878306878307</v>
      </c>
    </row>
    <row r="6746" spans="1:3" x14ac:dyDescent="0.25">
      <c r="A6746" s="8" t="s">
        <v>21</v>
      </c>
      <c r="B6746" s="9" t="s">
        <v>16</v>
      </c>
      <c r="C6746" s="10">
        <v>33.06878306878307</v>
      </c>
    </row>
    <row r="6747" spans="1:3" x14ac:dyDescent="0.25">
      <c r="A6747" s="8" t="s">
        <v>21</v>
      </c>
      <c r="B6747" s="9" t="s">
        <v>18</v>
      </c>
      <c r="C6747" s="10">
        <v>33.06878306878307</v>
      </c>
    </row>
    <row r="6748" spans="1:3" x14ac:dyDescent="0.25">
      <c r="A6748" s="8" t="s">
        <v>21</v>
      </c>
      <c r="B6748" s="9" t="s">
        <v>18</v>
      </c>
      <c r="C6748" s="10">
        <v>33.06878306878307</v>
      </c>
    </row>
    <row r="6749" spans="1:3" x14ac:dyDescent="0.25">
      <c r="A6749" s="8" t="s">
        <v>21</v>
      </c>
      <c r="B6749" s="9" t="s">
        <v>18</v>
      </c>
      <c r="C6749" s="10">
        <v>33.06878306878307</v>
      </c>
    </row>
    <row r="6750" spans="1:3" x14ac:dyDescent="0.25">
      <c r="A6750" s="8" t="s">
        <v>21</v>
      </c>
      <c r="B6750" s="9" t="s">
        <v>18</v>
      </c>
      <c r="C6750" s="10">
        <v>33.06878306878307</v>
      </c>
    </row>
    <row r="6751" spans="1:3" x14ac:dyDescent="0.25">
      <c r="A6751" s="8" t="s">
        <v>21</v>
      </c>
      <c r="B6751" s="9" t="s">
        <v>18</v>
      </c>
      <c r="C6751" s="10">
        <v>33.06878306878307</v>
      </c>
    </row>
    <row r="6752" spans="1:3" x14ac:dyDescent="0.25">
      <c r="A6752" s="8" t="s">
        <v>21</v>
      </c>
      <c r="B6752" s="9" t="s">
        <v>18</v>
      </c>
      <c r="C6752" s="10">
        <v>33.06878306878307</v>
      </c>
    </row>
    <row r="6753" spans="1:3" x14ac:dyDescent="0.25">
      <c r="A6753" s="8" t="s">
        <v>21</v>
      </c>
      <c r="B6753" s="9" t="s">
        <v>18</v>
      </c>
      <c r="C6753" s="10">
        <v>33.06878306878307</v>
      </c>
    </row>
    <row r="6754" spans="1:3" x14ac:dyDescent="0.25">
      <c r="A6754" s="8" t="s">
        <v>21</v>
      </c>
      <c r="B6754" s="9" t="s">
        <v>18</v>
      </c>
      <c r="C6754" s="10">
        <v>33.06878306878307</v>
      </c>
    </row>
    <row r="6755" spans="1:3" x14ac:dyDescent="0.25">
      <c r="A6755" s="8" t="s">
        <v>21</v>
      </c>
      <c r="B6755" s="9" t="s">
        <v>18</v>
      </c>
      <c r="C6755" s="10">
        <v>33.06878306878307</v>
      </c>
    </row>
    <row r="6756" spans="1:3" x14ac:dyDescent="0.25">
      <c r="A6756" s="8" t="s">
        <v>21</v>
      </c>
      <c r="B6756" s="9" t="s">
        <v>18</v>
      </c>
      <c r="C6756" s="10">
        <v>33.06878306878307</v>
      </c>
    </row>
    <row r="6757" spans="1:3" x14ac:dyDescent="0.25">
      <c r="A6757" s="8" t="s">
        <v>21</v>
      </c>
      <c r="B6757" s="9" t="s">
        <v>18</v>
      </c>
      <c r="C6757" s="10">
        <v>33.06878306878307</v>
      </c>
    </row>
    <row r="6758" spans="1:3" x14ac:dyDescent="0.25">
      <c r="A6758" s="8" t="s">
        <v>21</v>
      </c>
      <c r="B6758" s="9" t="s">
        <v>18</v>
      </c>
      <c r="C6758" s="10">
        <v>33.06878306878307</v>
      </c>
    </row>
    <row r="6759" spans="1:3" x14ac:dyDescent="0.25">
      <c r="A6759" s="8" t="s">
        <v>21</v>
      </c>
      <c r="B6759" s="9" t="s">
        <v>18</v>
      </c>
      <c r="C6759" s="10">
        <v>33.06878306878307</v>
      </c>
    </row>
    <row r="6760" spans="1:3" x14ac:dyDescent="0.25">
      <c r="A6760" s="8" t="s">
        <v>21</v>
      </c>
      <c r="B6760" s="9" t="s">
        <v>18</v>
      </c>
      <c r="C6760" s="10">
        <v>33.06878306878307</v>
      </c>
    </row>
    <row r="6761" spans="1:3" x14ac:dyDescent="0.25">
      <c r="A6761" s="8" t="s">
        <v>21</v>
      </c>
      <c r="B6761" s="9" t="s">
        <v>18</v>
      </c>
      <c r="C6761" s="10">
        <v>33.06878306878307</v>
      </c>
    </row>
    <row r="6762" spans="1:3" x14ac:dyDescent="0.25">
      <c r="A6762" s="8" t="s">
        <v>21</v>
      </c>
      <c r="B6762" s="9" t="s">
        <v>18</v>
      </c>
      <c r="C6762" s="10">
        <v>33.06878306878307</v>
      </c>
    </row>
    <row r="6763" spans="1:3" x14ac:dyDescent="0.25">
      <c r="A6763" s="8" t="s">
        <v>21</v>
      </c>
      <c r="B6763" s="9" t="s">
        <v>18</v>
      </c>
      <c r="C6763" s="10">
        <v>33.06878306878307</v>
      </c>
    </row>
    <row r="6764" spans="1:3" x14ac:dyDescent="0.25">
      <c r="A6764" s="8" t="s">
        <v>21</v>
      </c>
      <c r="B6764" s="9" t="s">
        <v>18</v>
      </c>
      <c r="C6764" s="10">
        <v>33.06878306878307</v>
      </c>
    </row>
    <row r="6765" spans="1:3" x14ac:dyDescent="0.25">
      <c r="A6765" s="8" t="s">
        <v>21</v>
      </c>
      <c r="B6765" s="9" t="s">
        <v>18</v>
      </c>
      <c r="C6765" s="10">
        <v>33.06878306878307</v>
      </c>
    </row>
    <row r="6766" spans="1:3" x14ac:dyDescent="0.25">
      <c r="A6766" s="8" t="s">
        <v>21</v>
      </c>
      <c r="B6766" s="9" t="s">
        <v>18</v>
      </c>
      <c r="C6766" s="10">
        <v>33.06878306878307</v>
      </c>
    </row>
    <row r="6767" spans="1:3" x14ac:dyDescent="0.25">
      <c r="A6767" s="8" t="s">
        <v>21</v>
      </c>
      <c r="B6767" s="9" t="s">
        <v>18</v>
      </c>
      <c r="C6767" s="10">
        <v>33.06878306878307</v>
      </c>
    </row>
    <row r="6768" spans="1:3" x14ac:dyDescent="0.25">
      <c r="A6768" s="8" t="s">
        <v>21</v>
      </c>
      <c r="B6768" s="9" t="s">
        <v>18</v>
      </c>
      <c r="C6768" s="10">
        <v>33.06878306878307</v>
      </c>
    </row>
    <row r="6769" spans="1:3" x14ac:dyDescent="0.25">
      <c r="A6769" s="8" t="s">
        <v>21</v>
      </c>
      <c r="B6769" s="9" t="s">
        <v>18</v>
      </c>
      <c r="C6769" s="10">
        <v>33.06878306878307</v>
      </c>
    </row>
    <row r="6770" spans="1:3" x14ac:dyDescent="0.25">
      <c r="A6770" s="8" t="s">
        <v>21</v>
      </c>
      <c r="B6770" s="9" t="s">
        <v>18</v>
      </c>
      <c r="C6770" s="10">
        <v>33.06878306878307</v>
      </c>
    </row>
    <row r="6771" spans="1:3" x14ac:dyDescent="0.25">
      <c r="A6771" s="8" t="s">
        <v>21</v>
      </c>
      <c r="B6771" s="9" t="s">
        <v>18</v>
      </c>
      <c r="C6771" s="10">
        <v>33.06878306878307</v>
      </c>
    </row>
    <row r="6772" spans="1:3" x14ac:dyDescent="0.25">
      <c r="A6772" s="8" t="s">
        <v>21</v>
      </c>
      <c r="B6772" s="9" t="s">
        <v>18</v>
      </c>
      <c r="C6772" s="10">
        <v>33.06878306878307</v>
      </c>
    </row>
    <row r="6773" spans="1:3" x14ac:dyDescent="0.25">
      <c r="A6773" s="8" t="s">
        <v>21</v>
      </c>
      <c r="B6773" s="9" t="s">
        <v>18</v>
      </c>
      <c r="C6773" s="10">
        <v>33.06878306878307</v>
      </c>
    </row>
    <row r="6774" spans="1:3" x14ac:dyDescent="0.25">
      <c r="A6774" s="8" t="s">
        <v>21</v>
      </c>
      <c r="B6774" s="9" t="s">
        <v>18</v>
      </c>
      <c r="C6774" s="10">
        <v>33.06878306878307</v>
      </c>
    </row>
    <row r="6775" spans="1:3" x14ac:dyDescent="0.25">
      <c r="A6775" s="8" t="s">
        <v>21</v>
      </c>
      <c r="B6775" s="9" t="s">
        <v>18</v>
      </c>
      <c r="C6775" s="10">
        <v>33.06878306878307</v>
      </c>
    </row>
    <row r="6776" spans="1:3" x14ac:dyDescent="0.25">
      <c r="A6776" s="8" t="s">
        <v>21</v>
      </c>
      <c r="B6776" s="9" t="s">
        <v>18</v>
      </c>
      <c r="C6776" s="10">
        <v>33.06878306878307</v>
      </c>
    </row>
    <row r="6777" spans="1:3" x14ac:dyDescent="0.25">
      <c r="A6777" s="8" t="s">
        <v>21</v>
      </c>
      <c r="B6777" s="9" t="s">
        <v>18</v>
      </c>
      <c r="C6777" s="10">
        <v>33.06878306878307</v>
      </c>
    </row>
    <row r="6778" spans="1:3" x14ac:dyDescent="0.25">
      <c r="A6778" s="8" t="s">
        <v>21</v>
      </c>
      <c r="B6778" s="9" t="s">
        <v>18</v>
      </c>
      <c r="C6778" s="10">
        <v>33.06878306878307</v>
      </c>
    </row>
    <row r="6779" spans="1:3" x14ac:dyDescent="0.25">
      <c r="A6779" s="8" t="s">
        <v>21</v>
      </c>
      <c r="B6779" s="9" t="s">
        <v>18</v>
      </c>
      <c r="C6779" s="10">
        <v>33.06878306878307</v>
      </c>
    </row>
    <row r="6780" spans="1:3" x14ac:dyDescent="0.25">
      <c r="A6780" s="8" t="s">
        <v>21</v>
      </c>
      <c r="B6780" s="9" t="s">
        <v>18</v>
      </c>
      <c r="C6780" s="10">
        <v>33.06878306878307</v>
      </c>
    </row>
    <row r="6781" spans="1:3" x14ac:dyDescent="0.25">
      <c r="A6781" s="8" t="s">
        <v>21</v>
      </c>
      <c r="B6781" s="9" t="s">
        <v>17</v>
      </c>
      <c r="C6781" s="10">
        <v>33.014219576719576</v>
      </c>
    </row>
    <row r="6782" spans="1:3" x14ac:dyDescent="0.25">
      <c r="A6782" s="8" t="s">
        <v>23</v>
      </c>
      <c r="B6782" s="9" t="s">
        <v>17</v>
      </c>
      <c r="C6782" s="10">
        <v>32.904045223319756</v>
      </c>
    </row>
    <row r="6783" spans="1:3" x14ac:dyDescent="0.25">
      <c r="A6783" s="8" t="s">
        <v>23</v>
      </c>
      <c r="B6783" s="9" t="s">
        <v>17</v>
      </c>
      <c r="C6783" s="10">
        <v>32.904045223319756</v>
      </c>
    </row>
    <row r="6784" spans="1:3" x14ac:dyDescent="0.25">
      <c r="A6784" s="8" t="s">
        <v>23</v>
      </c>
      <c r="B6784" s="9" t="s">
        <v>17</v>
      </c>
      <c r="C6784" s="10">
        <v>32.904045223319756</v>
      </c>
    </row>
    <row r="6785" spans="1:3" x14ac:dyDescent="0.25">
      <c r="A6785" s="8" t="s">
        <v>23</v>
      </c>
      <c r="B6785" s="9" t="s">
        <v>19</v>
      </c>
      <c r="C6785" s="10">
        <v>32.904045223319756</v>
      </c>
    </row>
    <row r="6786" spans="1:3" x14ac:dyDescent="0.25">
      <c r="A6786" s="8" t="s">
        <v>23</v>
      </c>
      <c r="B6786" s="9" t="s">
        <v>19</v>
      </c>
      <c r="C6786" s="10">
        <v>32.904045223319756</v>
      </c>
    </row>
    <row r="6787" spans="1:3" x14ac:dyDescent="0.25">
      <c r="A6787" s="8" t="s">
        <v>23</v>
      </c>
      <c r="B6787" s="9" t="s">
        <v>19</v>
      </c>
      <c r="C6787" s="10">
        <v>32.904045223319756</v>
      </c>
    </row>
    <row r="6788" spans="1:3" x14ac:dyDescent="0.25">
      <c r="A6788" s="8" t="s">
        <v>23</v>
      </c>
      <c r="B6788" s="9" t="s">
        <v>19</v>
      </c>
      <c r="C6788" s="10">
        <v>32.904045223319756</v>
      </c>
    </row>
    <row r="6789" spans="1:3" x14ac:dyDescent="0.25">
      <c r="A6789" s="8" t="s">
        <v>23</v>
      </c>
      <c r="B6789" s="9" t="s">
        <v>19</v>
      </c>
      <c r="C6789" s="10">
        <v>32.904045223319756</v>
      </c>
    </row>
    <row r="6790" spans="1:3" x14ac:dyDescent="0.25">
      <c r="A6790" s="8" t="s">
        <v>23</v>
      </c>
      <c r="B6790" s="9" t="s">
        <v>20</v>
      </c>
      <c r="C6790" s="10">
        <v>32.904045223319756</v>
      </c>
    </row>
    <row r="6791" spans="1:3" x14ac:dyDescent="0.25">
      <c r="A6791" s="8" t="s">
        <v>23</v>
      </c>
      <c r="B6791" s="9" t="s">
        <v>20</v>
      </c>
      <c r="C6791" s="10">
        <v>32.904045223319756</v>
      </c>
    </row>
    <row r="6792" spans="1:3" x14ac:dyDescent="0.25">
      <c r="A6792" s="8" t="s">
        <v>23</v>
      </c>
      <c r="B6792" s="9" t="s">
        <v>18</v>
      </c>
      <c r="C6792" s="10">
        <v>32.904045223319756</v>
      </c>
    </row>
    <row r="6793" spans="1:3" x14ac:dyDescent="0.25">
      <c r="A6793" s="8" t="s">
        <v>23</v>
      </c>
      <c r="B6793" s="9" t="s">
        <v>18</v>
      </c>
      <c r="C6793" s="10">
        <v>32.904045223319756</v>
      </c>
    </row>
    <row r="6794" spans="1:3" x14ac:dyDescent="0.25">
      <c r="A6794" s="8" t="s">
        <v>22</v>
      </c>
      <c r="B6794" s="9" t="s">
        <v>17</v>
      </c>
      <c r="C6794" s="10">
        <v>32.85032747328507</v>
      </c>
    </row>
    <row r="6795" spans="1:3" x14ac:dyDescent="0.25">
      <c r="A6795" s="8" t="s">
        <v>22</v>
      </c>
      <c r="B6795" s="9" t="s">
        <v>17</v>
      </c>
      <c r="C6795" s="10">
        <v>32.850293002412961</v>
      </c>
    </row>
    <row r="6796" spans="1:3" x14ac:dyDescent="0.25">
      <c r="A6796" s="8" t="s">
        <v>22</v>
      </c>
      <c r="B6796" s="9" t="s">
        <v>17</v>
      </c>
      <c r="C6796" s="10">
        <v>32.747328507411233</v>
      </c>
    </row>
    <row r="6797" spans="1:3" x14ac:dyDescent="0.25">
      <c r="A6797" s="8" t="s">
        <v>22</v>
      </c>
      <c r="B6797" s="9" t="s">
        <v>17</v>
      </c>
      <c r="C6797" s="10">
        <v>32.747328507411233</v>
      </c>
    </row>
    <row r="6798" spans="1:3" x14ac:dyDescent="0.25">
      <c r="A6798" s="8" t="s">
        <v>22</v>
      </c>
      <c r="B6798" s="9" t="s">
        <v>18</v>
      </c>
      <c r="C6798" s="10">
        <v>32.747328507411233</v>
      </c>
    </row>
    <row r="6799" spans="1:3" x14ac:dyDescent="0.25">
      <c r="A6799" s="8" t="s">
        <v>15</v>
      </c>
      <c r="B6799" s="9" t="s">
        <v>17</v>
      </c>
      <c r="C6799" s="10">
        <v>32.730086915108949</v>
      </c>
    </row>
    <row r="6800" spans="1:3" x14ac:dyDescent="0.25">
      <c r="A6800" s="8" t="s">
        <v>23</v>
      </c>
      <c r="B6800" s="9" t="s">
        <v>17</v>
      </c>
      <c r="C6800" s="10">
        <v>32.675999999999995</v>
      </c>
    </row>
    <row r="6801" spans="1:3" x14ac:dyDescent="0.25">
      <c r="A6801" s="8" t="s">
        <v>21</v>
      </c>
      <c r="B6801" s="9" t="s">
        <v>17</v>
      </c>
      <c r="C6801" s="10">
        <v>32.675999999999995</v>
      </c>
    </row>
    <row r="6802" spans="1:3" x14ac:dyDescent="0.25">
      <c r="A6802" s="8" t="s">
        <v>21</v>
      </c>
      <c r="B6802" s="9" t="s">
        <v>19</v>
      </c>
      <c r="C6802" s="10">
        <v>32.675999999999995</v>
      </c>
    </row>
    <row r="6803" spans="1:3" x14ac:dyDescent="0.25">
      <c r="A6803" s="8" t="s">
        <v>23</v>
      </c>
      <c r="B6803" s="9" t="s">
        <v>17</v>
      </c>
      <c r="C6803" s="10">
        <v>32.589212970506765</v>
      </c>
    </row>
    <row r="6804" spans="1:3" x14ac:dyDescent="0.25">
      <c r="A6804" s="8" t="s">
        <v>23</v>
      </c>
      <c r="B6804" s="9" t="s">
        <v>17</v>
      </c>
      <c r="C6804" s="10">
        <v>32.589212970506765</v>
      </c>
    </row>
    <row r="6805" spans="1:3" x14ac:dyDescent="0.25">
      <c r="A6805" s="8" t="s">
        <v>23</v>
      </c>
      <c r="B6805" s="9" t="s">
        <v>17</v>
      </c>
      <c r="C6805" s="10">
        <v>32.589212970506765</v>
      </c>
    </row>
    <row r="6806" spans="1:3" x14ac:dyDescent="0.25">
      <c r="A6806" s="8" t="s">
        <v>23</v>
      </c>
      <c r="B6806" s="9" t="s">
        <v>17</v>
      </c>
      <c r="C6806" s="10">
        <v>32.589212970506765</v>
      </c>
    </row>
    <row r="6807" spans="1:3" x14ac:dyDescent="0.25">
      <c r="A6807" s="8" t="s">
        <v>23</v>
      </c>
      <c r="B6807" s="9" t="s">
        <v>17</v>
      </c>
      <c r="C6807" s="10">
        <v>32.589212970506765</v>
      </c>
    </row>
    <row r="6808" spans="1:3" x14ac:dyDescent="0.25">
      <c r="A6808" s="8" t="s">
        <v>23</v>
      </c>
      <c r="B6808" s="9" t="s">
        <v>17</v>
      </c>
      <c r="C6808" s="10">
        <v>32.589212970506765</v>
      </c>
    </row>
    <row r="6809" spans="1:3" x14ac:dyDescent="0.25">
      <c r="A6809" s="8" t="s">
        <v>23</v>
      </c>
      <c r="B6809" s="9" t="s">
        <v>19</v>
      </c>
      <c r="C6809" s="10">
        <v>32.589212970506765</v>
      </c>
    </row>
    <row r="6810" spans="1:3" x14ac:dyDescent="0.25">
      <c r="A6810" s="8" t="s">
        <v>23</v>
      </c>
      <c r="B6810" s="9" t="s">
        <v>19</v>
      </c>
      <c r="C6810" s="10">
        <v>32.589212970506765</v>
      </c>
    </row>
    <row r="6811" spans="1:3" x14ac:dyDescent="0.25">
      <c r="A6811" s="8" t="s">
        <v>23</v>
      </c>
      <c r="B6811" s="9" t="s">
        <v>19</v>
      </c>
      <c r="C6811" s="10">
        <v>32.589212970506765</v>
      </c>
    </row>
    <row r="6812" spans="1:3" x14ac:dyDescent="0.25">
      <c r="A6812" s="8" t="s">
        <v>23</v>
      </c>
      <c r="B6812" s="9" t="s">
        <v>16</v>
      </c>
      <c r="C6812" s="10">
        <v>32.589212970506765</v>
      </c>
    </row>
    <row r="6813" spans="1:3" x14ac:dyDescent="0.25">
      <c r="A6813" s="8" t="s">
        <v>23</v>
      </c>
      <c r="B6813" s="9" t="s">
        <v>18</v>
      </c>
      <c r="C6813" s="10">
        <v>32.589212970506765</v>
      </c>
    </row>
    <row r="6814" spans="1:3" x14ac:dyDescent="0.25">
      <c r="A6814" s="8" t="s">
        <v>23</v>
      </c>
      <c r="B6814" s="9" t="s">
        <v>18</v>
      </c>
      <c r="C6814" s="10">
        <v>32.589212970506765</v>
      </c>
    </row>
    <row r="6815" spans="1:3" x14ac:dyDescent="0.25">
      <c r="A6815" s="8" t="s">
        <v>21</v>
      </c>
      <c r="B6815" s="9" t="s">
        <v>17</v>
      </c>
      <c r="C6815" s="10">
        <v>32.42398589065256</v>
      </c>
    </row>
    <row r="6816" spans="1:3" x14ac:dyDescent="0.25">
      <c r="A6816" s="8" t="s">
        <v>24</v>
      </c>
      <c r="B6816" s="9" t="s">
        <v>17</v>
      </c>
      <c r="C6816" s="10">
        <v>32.412284255732921</v>
      </c>
    </row>
    <row r="6817" spans="1:3" x14ac:dyDescent="0.25">
      <c r="A6817" s="8" t="s">
        <v>24</v>
      </c>
      <c r="B6817" s="9" t="s">
        <v>17</v>
      </c>
      <c r="C6817" s="10">
        <v>32.412284255732921</v>
      </c>
    </row>
    <row r="6818" spans="1:3" x14ac:dyDescent="0.25">
      <c r="A6818" s="8" t="s">
        <v>24</v>
      </c>
      <c r="B6818" s="9" t="s">
        <v>19</v>
      </c>
      <c r="C6818" s="10">
        <v>32.412284255732921</v>
      </c>
    </row>
    <row r="6819" spans="1:3" x14ac:dyDescent="0.25">
      <c r="A6819" s="8" t="s">
        <v>24</v>
      </c>
      <c r="B6819" s="9" t="s">
        <v>16</v>
      </c>
      <c r="C6819" s="10">
        <v>32.412284255732921</v>
      </c>
    </row>
    <row r="6820" spans="1:3" x14ac:dyDescent="0.25">
      <c r="A6820" s="8" t="s">
        <v>24</v>
      </c>
      <c r="B6820" s="9" t="s">
        <v>18</v>
      </c>
      <c r="C6820" s="10">
        <v>32.412284255732921</v>
      </c>
    </row>
    <row r="6821" spans="1:3" x14ac:dyDescent="0.25">
      <c r="A6821" s="8" t="s">
        <v>24</v>
      </c>
      <c r="B6821" s="9" t="s">
        <v>18</v>
      </c>
      <c r="C6821" s="10">
        <v>32.412284255732921</v>
      </c>
    </row>
    <row r="6822" spans="1:3" x14ac:dyDescent="0.25">
      <c r="A6822" s="8" t="s">
        <v>24</v>
      </c>
      <c r="B6822" s="9" t="s">
        <v>18</v>
      </c>
      <c r="C6822" s="10">
        <v>32.412284255732921</v>
      </c>
    </row>
    <row r="6823" spans="1:3" x14ac:dyDescent="0.25">
      <c r="A6823" s="8" t="s">
        <v>22</v>
      </c>
      <c r="B6823" s="9" t="s">
        <v>17</v>
      </c>
      <c r="C6823" s="10">
        <v>32.34750462107209</v>
      </c>
    </row>
    <row r="6824" spans="1:3" x14ac:dyDescent="0.25">
      <c r="A6824" s="8" t="s">
        <v>22</v>
      </c>
      <c r="B6824" s="9" t="s">
        <v>16</v>
      </c>
      <c r="C6824" s="10">
        <v>32.34750462107209</v>
      </c>
    </row>
    <row r="6825" spans="1:3" x14ac:dyDescent="0.25">
      <c r="A6825" s="8" t="s">
        <v>23</v>
      </c>
      <c r="B6825" s="9" t="s">
        <v>16</v>
      </c>
      <c r="C6825" s="10">
        <v>32.200000000000003</v>
      </c>
    </row>
    <row r="6826" spans="1:3" x14ac:dyDescent="0.25">
      <c r="A6826" s="8" t="s">
        <v>23</v>
      </c>
      <c r="B6826" s="9" t="s">
        <v>18</v>
      </c>
      <c r="C6826" s="10">
        <v>32.158772453714342</v>
      </c>
    </row>
    <row r="6827" spans="1:3" x14ac:dyDescent="0.25">
      <c r="A6827" s="8" t="s">
        <v>22</v>
      </c>
      <c r="B6827" s="9" t="s">
        <v>17</v>
      </c>
      <c r="C6827" s="10">
        <v>32.12005190600388</v>
      </c>
    </row>
    <row r="6828" spans="1:3" x14ac:dyDescent="0.25">
      <c r="A6828" s="8" t="s">
        <v>22</v>
      </c>
      <c r="B6828" s="9" t="s">
        <v>17</v>
      </c>
      <c r="C6828" s="10">
        <v>32.12005190600388</v>
      </c>
    </row>
    <row r="6829" spans="1:3" x14ac:dyDescent="0.25">
      <c r="A6829" s="8" t="s">
        <v>22</v>
      </c>
      <c r="B6829" s="9" t="s">
        <v>17</v>
      </c>
      <c r="C6829" s="10">
        <v>32.12005190600388</v>
      </c>
    </row>
    <row r="6830" spans="1:3" x14ac:dyDescent="0.25">
      <c r="A6830" s="8" t="s">
        <v>22</v>
      </c>
      <c r="B6830" s="9" t="s">
        <v>17</v>
      </c>
      <c r="C6830" s="10">
        <v>32.12005190600388</v>
      </c>
    </row>
    <row r="6831" spans="1:3" x14ac:dyDescent="0.25">
      <c r="A6831" s="8" t="s">
        <v>22</v>
      </c>
      <c r="B6831" s="9" t="s">
        <v>17</v>
      </c>
      <c r="C6831" s="10">
        <v>32.12005190600388</v>
      </c>
    </row>
    <row r="6832" spans="1:3" x14ac:dyDescent="0.25">
      <c r="A6832" s="8" t="s">
        <v>22</v>
      </c>
      <c r="B6832" s="9" t="s">
        <v>19</v>
      </c>
      <c r="C6832" s="10">
        <v>32.12005190600388</v>
      </c>
    </row>
    <row r="6833" spans="1:3" x14ac:dyDescent="0.25">
      <c r="A6833" s="8" t="s">
        <v>22</v>
      </c>
      <c r="B6833" s="9" t="s">
        <v>16</v>
      </c>
      <c r="C6833" s="10">
        <v>32.12005190600388</v>
      </c>
    </row>
    <row r="6834" spans="1:3" x14ac:dyDescent="0.25">
      <c r="A6834" s="8" t="s">
        <v>22</v>
      </c>
      <c r="B6834" s="9" t="s">
        <v>18</v>
      </c>
      <c r="C6834" s="10">
        <v>32.12005190600388</v>
      </c>
    </row>
    <row r="6835" spans="1:3" x14ac:dyDescent="0.25">
      <c r="A6835" s="8" t="s">
        <v>22</v>
      </c>
      <c r="B6835" s="9" t="s">
        <v>18</v>
      </c>
      <c r="C6835" s="10">
        <v>32.12005190600388</v>
      </c>
    </row>
    <row r="6836" spans="1:3" x14ac:dyDescent="0.25">
      <c r="A6836" s="8" t="s">
        <v>23</v>
      </c>
      <c r="B6836" s="9" t="s">
        <v>19</v>
      </c>
      <c r="C6836" s="10">
        <v>32.097576632964213</v>
      </c>
    </row>
    <row r="6837" spans="1:3" x14ac:dyDescent="0.25">
      <c r="A6837" s="8" t="s">
        <v>23</v>
      </c>
      <c r="B6837" s="9" t="s">
        <v>19</v>
      </c>
      <c r="C6837" s="10">
        <v>32.097576632964213</v>
      </c>
    </row>
    <row r="6838" spans="1:3" x14ac:dyDescent="0.25">
      <c r="A6838" s="8" t="s">
        <v>23</v>
      </c>
      <c r="B6838" s="9" t="s">
        <v>18</v>
      </c>
      <c r="C6838" s="10">
        <v>32.097576632964213</v>
      </c>
    </row>
    <row r="6839" spans="1:3" x14ac:dyDescent="0.25">
      <c r="A6839" s="8" t="s">
        <v>15</v>
      </c>
      <c r="B6839" s="9" t="s">
        <v>17</v>
      </c>
      <c r="C6839" s="10">
        <v>32.05509813439329</v>
      </c>
    </row>
    <row r="6840" spans="1:3" x14ac:dyDescent="0.25">
      <c r="A6840" s="8" t="s">
        <v>15</v>
      </c>
      <c r="B6840" s="9" t="s">
        <v>17</v>
      </c>
      <c r="C6840" s="10">
        <v>32.05509813439329</v>
      </c>
    </row>
    <row r="6841" spans="1:3" x14ac:dyDescent="0.25">
      <c r="A6841" s="8" t="s">
        <v>15</v>
      </c>
      <c r="B6841" s="9" t="s">
        <v>17</v>
      </c>
      <c r="C6841" s="10">
        <v>32.05509813439329</v>
      </c>
    </row>
    <row r="6842" spans="1:3" x14ac:dyDescent="0.25">
      <c r="A6842" s="8" t="s">
        <v>15</v>
      </c>
      <c r="B6842" s="9" t="s">
        <v>17</v>
      </c>
      <c r="C6842" s="10">
        <v>32.05509813439329</v>
      </c>
    </row>
    <row r="6843" spans="1:3" x14ac:dyDescent="0.25">
      <c r="A6843" s="8" t="s">
        <v>15</v>
      </c>
      <c r="B6843" s="9" t="s">
        <v>17</v>
      </c>
      <c r="C6843" s="10">
        <v>32.05509813439329</v>
      </c>
    </row>
    <row r="6844" spans="1:3" x14ac:dyDescent="0.25">
      <c r="A6844" s="8" t="s">
        <v>15</v>
      </c>
      <c r="B6844" s="9" t="s">
        <v>17</v>
      </c>
      <c r="C6844" s="10">
        <v>32.05509813439329</v>
      </c>
    </row>
    <row r="6845" spans="1:3" x14ac:dyDescent="0.25">
      <c r="A6845" s="8" t="s">
        <v>15</v>
      </c>
      <c r="B6845" s="9" t="s">
        <v>16</v>
      </c>
      <c r="C6845" s="10">
        <v>32.05509813439329</v>
      </c>
    </row>
    <row r="6846" spans="1:3" x14ac:dyDescent="0.25">
      <c r="A6846" s="8" t="s">
        <v>15</v>
      </c>
      <c r="B6846" s="9" t="s">
        <v>16</v>
      </c>
      <c r="C6846" s="10">
        <v>32.05509813439329</v>
      </c>
    </row>
    <row r="6847" spans="1:3" x14ac:dyDescent="0.25">
      <c r="A6847" s="8" t="s">
        <v>23</v>
      </c>
      <c r="B6847" s="9" t="s">
        <v>18</v>
      </c>
      <c r="C6847" s="10">
        <v>31.776600866634571</v>
      </c>
    </row>
    <row r="6848" spans="1:3" x14ac:dyDescent="0.25">
      <c r="A6848" s="8" t="s">
        <v>24</v>
      </c>
      <c r="B6848" s="9" t="s">
        <v>17</v>
      </c>
      <c r="C6848" s="10">
        <v>31.769564756962826</v>
      </c>
    </row>
    <row r="6849" spans="1:3" x14ac:dyDescent="0.25">
      <c r="A6849" s="8" t="s">
        <v>24</v>
      </c>
      <c r="B6849" s="9" t="s">
        <v>17</v>
      </c>
      <c r="C6849" s="10">
        <v>31.769564756962826</v>
      </c>
    </row>
    <row r="6850" spans="1:3" x14ac:dyDescent="0.25">
      <c r="A6850" s="8" t="s">
        <v>24</v>
      </c>
      <c r="B6850" s="9" t="s">
        <v>17</v>
      </c>
      <c r="C6850" s="10">
        <v>31.769564756962826</v>
      </c>
    </row>
    <row r="6851" spans="1:3" x14ac:dyDescent="0.25">
      <c r="A6851" s="8" t="s">
        <v>24</v>
      </c>
      <c r="B6851" s="9" t="s">
        <v>17</v>
      </c>
      <c r="C6851" s="10">
        <v>31.769564756962826</v>
      </c>
    </row>
    <row r="6852" spans="1:3" x14ac:dyDescent="0.25">
      <c r="A6852" s="8" t="s">
        <v>24</v>
      </c>
      <c r="B6852" s="9" t="s">
        <v>17</v>
      </c>
      <c r="C6852" s="10">
        <v>31.769564756962826</v>
      </c>
    </row>
    <row r="6853" spans="1:3" x14ac:dyDescent="0.25">
      <c r="A6853" s="8" t="s">
        <v>24</v>
      </c>
      <c r="B6853" s="9" t="s">
        <v>17</v>
      </c>
      <c r="C6853" s="10">
        <v>31.769564756962826</v>
      </c>
    </row>
    <row r="6854" spans="1:3" x14ac:dyDescent="0.25">
      <c r="A6854" s="8" t="s">
        <v>24</v>
      </c>
      <c r="B6854" s="9" t="s">
        <v>17</v>
      </c>
      <c r="C6854" s="10">
        <v>31.769564756962826</v>
      </c>
    </row>
    <row r="6855" spans="1:3" x14ac:dyDescent="0.25">
      <c r="A6855" s="8" t="s">
        <v>24</v>
      </c>
      <c r="B6855" s="9" t="s">
        <v>17</v>
      </c>
      <c r="C6855" s="10">
        <v>31.769564756962826</v>
      </c>
    </row>
    <row r="6856" spans="1:3" x14ac:dyDescent="0.25">
      <c r="A6856" s="8" t="s">
        <v>24</v>
      </c>
      <c r="B6856" s="9" t="s">
        <v>17</v>
      </c>
      <c r="C6856" s="10">
        <v>31.769564756962826</v>
      </c>
    </row>
    <row r="6857" spans="1:3" x14ac:dyDescent="0.25">
      <c r="A6857" s="8" t="s">
        <v>24</v>
      </c>
      <c r="B6857" s="9" t="s">
        <v>19</v>
      </c>
      <c r="C6857" s="10">
        <v>31.769564756962826</v>
      </c>
    </row>
    <row r="6858" spans="1:3" x14ac:dyDescent="0.25">
      <c r="A6858" s="8" t="s">
        <v>24</v>
      </c>
      <c r="B6858" s="9" t="s">
        <v>19</v>
      </c>
      <c r="C6858" s="10">
        <v>31.769564756962826</v>
      </c>
    </row>
    <row r="6859" spans="1:3" x14ac:dyDescent="0.25">
      <c r="A6859" s="8" t="s">
        <v>24</v>
      </c>
      <c r="B6859" s="9" t="s">
        <v>19</v>
      </c>
      <c r="C6859" s="10">
        <v>31.769564756962826</v>
      </c>
    </row>
    <row r="6860" spans="1:3" x14ac:dyDescent="0.25">
      <c r="A6860" s="8" t="s">
        <v>24</v>
      </c>
      <c r="B6860" s="9" t="s">
        <v>19</v>
      </c>
      <c r="C6860" s="10">
        <v>31.769564756962826</v>
      </c>
    </row>
    <row r="6861" spans="1:3" x14ac:dyDescent="0.25">
      <c r="A6861" s="8" t="s">
        <v>24</v>
      </c>
      <c r="B6861" s="9" t="s">
        <v>16</v>
      </c>
      <c r="C6861" s="10">
        <v>31.769564756962826</v>
      </c>
    </row>
    <row r="6862" spans="1:3" x14ac:dyDescent="0.25">
      <c r="A6862" s="8" t="s">
        <v>24</v>
      </c>
      <c r="B6862" s="9" t="s">
        <v>16</v>
      </c>
      <c r="C6862" s="10">
        <v>31.769564756962826</v>
      </c>
    </row>
    <row r="6863" spans="1:3" x14ac:dyDescent="0.25">
      <c r="A6863" s="8" t="s">
        <v>24</v>
      </c>
      <c r="B6863" s="9" t="s">
        <v>16</v>
      </c>
      <c r="C6863" s="10">
        <v>31.769564756962826</v>
      </c>
    </row>
    <row r="6864" spans="1:3" x14ac:dyDescent="0.25">
      <c r="A6864" s="8" t="s">
        <v>24</v>
      </c>
      <c r="B6864" s="9" t="s">
        <v>16</v>
      </c>
      <c r="C6864" s="10">
        <v>31.769564756962826</v>
      </c>
    </row>
    <row r="6865" spans="1:3" x14ac:dyDescent="0.25">
      <c r="A6865" s="8" t="s">
        <v>24</v>
      </c>
      <c r="B6865" s="9" t="s">
        <v>18</v>
      </c>
      <c r="C6865" s="10">
        <v>31.769564756962826</v>
      </c>
    </row>
    <row r="6866" spans="1:3" x14ac:dyDescent="0.25">
      <c r="A6866" s="8" t="s">
        <v>24</v>
      </c>
      <c r="B6866" s="9" t="s">
        <v>18</v>
      </c>
      <c r="C6866" s="10">
        <v>31.769564756962826</v>
      </c>
    </row>
    <row r="6867" spans="1:3" x14ac:dyDescent="0.25">
      <c r="A6867" s="8" t="s">
        <v>24</v>
      </c>
      <c r="B6867" s="9" t="s">
        <v>18</v>
      </c>
      <c r="C6867" s="10">
        <v>31.769564756962826</v>
      </c>
    </row>
    <row r="6868" spans="1:3" x14ac:dyDescent="0.25">
      <c r="A6868" s="8" t="s">
        <v>24</v>
      </c>
      <c r="B6868" s="9" t="s">
        <v>18</v>
      </c>
      <c r="C6868" s="10">
        <v>31.769564756962826</v>
      </c>
    </row>
    <row r="6869" spans="1:3" x14ac:dyDescent="0.25">
      <c r="A6869" s="8" t="s">
        <v>24</v>
      </c>
      <c r="B6869" s="9" t="s">
        <v>18</v>
      </c>
      <c r="C6869" s="10">
        <v>31.769564756962826</v>
      </c>
    </row>
    <row r="6870" spans="1:3" x14ac:dyDescent="0.25">
      <c r="A6870" s="8" t="s">
        <v>22</v>
      </c>
      <c r="B6870" s="9" t="s">
        <v>17</v>
      </c>
      <c r="C6870" s="10">
        <v>31.713202344019301</v>
      </c>
    </row>
    <row r="6871" spans="1:3" x14ac:dyDescent="0.25">
      <c r="A6871" s="8" t="s">
        <v>23</v>
      </c>
      <c r="B6871" s="9" t="s">
        <v>18</v>
      </c>
      <c r="C6871" s="10">
        <v>31.598500896203358</v>
      </c>
    </row>
    <row r="6872" spans="1:3" x14ac:dyDescent="0.25">
      <c r="A6872" s="8" t="s">
        <v>22</v>
      </c>
      <c r="B6872" s="9" t="s">
        <v>17</v>
      </c>
      <c r="C6872" s="10">
        <v>31.572388831437433</v>
      </c>
    </row>
    <row r="6873" spans="1:3" x14ac:dyDescent="0.25">
      <c r="A6873" s="8" t="s">
        <v>22</v>
      </c>
      <c r="B6873" s="9" t="s">
        <v>17</v>
      </c>
      <c r="C6873" s="10">
        <v>31.524953789279113</v>
      </c>
    </row>
    <row r="6874" spans="1:3" x14ac:dyDescent="0.25">
      <c r="A6874" s="8" t="s">
        <v>22</v>
      </c>
      <c r="B6874" s="9" t="s">
        <v>17</v>
      </c>
      <c r="C6874" s="10">
        <v>31.467183729748363</v>
      </c>
    </row>
    <row r="6875" spans="1:3" x14ac:dyDescent="0.25">
      <c r="A6875" s="8" t="s">
        <v>23</v>
      </c>
      <c r="B6875" s="9" t="s">
        <v>17</v>
      </c>
      <c r="C6875" s="10">
        <v>31.335117379519456</v>
      </c>
    </row>
    <row r="6876" spans="1:3" x14ac:dyDescent="0.25">
      <c r="A6876" s="8" t="s">
        <v>15</v>
      </c>
      <c r="B6876" s="9" t="s">
        <v>16</v>
      </c>
      <c r="C6876" s="10">
        <v>31.322410177035731</v>
      </c>
    </row>
    <row r="6877" spans="1:3" x14ac:dyDescent="0.25">
      <c r="A6877" s="8" t="s">
        <v>21</v>
      </c>
      <c r="B6877" s="9" t="s">
        <v>18</v>
      </c>
      <c r="C6877" s="10">
        <v>31.25</v>
      </c>
    </row>
    <row r="6878" spans="1:3" x14ac:dyDescent="0.25">
      <c r="A6878" s="8" t="s">
        <v>15</v>
      </c>
      <c r="B6878" s="9" t="s">
        <v>17</v>
      </c>
      <c r="C6878" s="10">
        <v>31.139238187696343</v>
      </c>
    </row>
    <row r="6879" spans="1:3" x14ac:dyDescent="0.25">
      <c r="A6879" s="8" t="s">
        <v>22</v>
      </c>
      <c r="B6879" s="9" t="s">
        <v>17</v>
      </c>
      <c r="C6879" s="10">
        <v>31.023784901758013</v>
      </c>
    </row>
    <row r="6880" spans="1:3" x14ac:dyDescent="0.25">
      <c r="A6880" s="8" t="s">
        <v>22</v>
      </c>
      <c r="B6880" s="9" t="s">
        <v>17</v>
      </c>
      <c r="C6880" s="10">
        <v>31.023784901758013</v>
      </c>
    </row>
    <row r="6881" spans="1:3" x14ac:dyDescent="0.25">
      <c r="A6881" s="8" t="s">
        <v>22</v>
      </c>
      <c r="B6881" s="9" t="s">
        <v>17</v>
      </c>
      <c r="C6881" s="10">
        <v>31.023784901758013</v>
      </c>
    </row>
    <row r="6882" spans="1:3" x14ac:dyDescent="0.25">
      <c r="A6882" s="8" t="s">
        <v>22</v>
      </c>
      <c r="B6882" s="9" t="s">
        <v>19</v>
      </c>
      <c r="C6882" s="10">
        <v>31.023784901758013</v>
      </c>
    </row>
    <row r="6883" spans="1:3" x14ac:dyDescent="0.25">
      <c r="A6883" s="8" t="s">
        <v>22</v>
      </c>
      <c r="B6883" s="9" t="s">
        <v>16</v>
      </c>
      <c r="C6883" s="10">
        <v>31.023784901758013</v>
      </c>
    </row>
    <row r="6884" spans="1:3" x14ac:dyDescent="0.25">
      <c r="A6884" s="8" t="s">
        <v>22</v>
      </c>
      <c r="B6884" s="9" t="s">
        <v>18</v>
      </c>
      <c r="C6884" s="10">
        <v>31.023784901758013</v>
      </c>
    </row>
    <row r="6885" spans="1:3" x14ac:dyDescent="0.25">
      <c r="A6885" s="8" t="s">
        <v>22</v>
      </c>
      <c r="B6885" s="9" t="s">
        <v>18</v>
      </c>
      <c r="C6885" s="10">
        <v>31.023784901758013</v>
      </c>
    </row>
    <row r="6886" spans="1:3" x14ac:dyDescent="0.25">
      <c r="A6886" s="8" t="s">
        <v>22</v>
      </c>
      <c r="B6886" s="9" t="s">
        <v>18</v>
      </c>
      <c r="C6886" s="10">
        <v>31.023784901758013</v>
      </c>
    </row>
    <row r="6887" spans="1:3" x14ac:dyDescent="0.25">
      <c r="A6887" s="8" t="s">
        <v>23</v>
      </c>
      <c r="B6887" s="9" t="s">
        <v>18</v>
      </c>
      <c r="C6887" s="10">
        <v>31.00996921946065</v>
      </c>
    </row>
    <row r="6888" spans="1:3" x14ac:dyDescent="0.25">
      <c r="A6888" s="8" t="s">
        <v>23</v>
      </c>
      <c r="B6888" s="9" t="s">
        <v>17</v>
      </c>
      <c r="C6888" s="10">
        <v>30.959752321981426</v>
      </c>
    </row>
    <row r="6889" spans="1:3" x14ac:dyDescent="0.25">
      <c r="A6889" s="8" t="s">
        <v>23</v>
      </c>
      <c r="B6889" s="9" t="s">
        <v>17</v>
      </c>
      <c r="C6889" s="10">
        <v>30.875</v>
      </c>
    </row>
    <row r="6890" spans="1:3" x14ac:dyDescent="0.25">
      <c r="A6890" s="8" t="s">
        <v>23</v>
      </c>
      <c r="B6890" s="9" t="s">
        <v>17</v>
      </c>
      <c r="C6890" s="10">
        <v>30.875</v>
      </c>
    </row>
    <row r="6891" spans="1:3" x14ac:dyDescent="0.25">
      <c r="A6891" s="8" t="s">
        <v>23</v>
      </c>
      <c r="B6891" s="9" t="s">
        <v>17</v>
      </c>
      <c r="C6891" s="10">
        <v>30.875</v>
      </c>
    </row>
    <row r="6892" spans="1:3" x14ac:dyDescent="0.25">
      <c r="A6892" s="8" t="s">
        <v>23</v>
      </c>
      <c r="B6892" s="9" t="s">
        <v>17</v>
      </c>
      <c r="C6892" s="10">
        <v>30.875</v>
      </c>
    </row>
    <row r="6893" spans="1:3" x14ac:dyDescent="0.25">
      <c r="A6893" s="8" t="s">
        <v>21</v>
      </c>
      <c r="B6893" s="9" t="s">
        <v>17</v>
      </c>
      <c r="C6893" s="10">
        <v>30.8641975308642</v>
      </c>
    </row>
    <row r="6894" spans="1:3" x14ac:dyDescent="0.25">
      <c r="A6894" s="8" t="s">
        <v>21</v>
      </c>
      <c r="B6894" s="9" t="s">
        <v>17</v>
      </c>
      <c r="C6894" s="10">
        <v>30.8641975308642</v>
      </c>
    </row>
    <row r="6895" spans="1:3" x14ac:dyDescent="0.25">
      <c r="A6895" s="8" t="s">
        <v>21</v>
      </c>
      <c r="B6895" s="9" t="s">
        <v>17</v>
      </c>
      <c r="C6895" s="10">
        <v>30.8641975308642</v>
      </c>
    </row>
    <row r="6896" spans="1:3" x14ac:dyDescent="0.25">
      <c r="A6896" s="8" t="s">
        <v>21</v>
      </c>
      <c r="B6896" s="9" t="s">
        <v>17</v>
      </c>
      <c r="C6896" s="10">
        <v>30.8641975308642</v>
      </c>
    </row>
    <row r="6897" spans="1:3" x14ac:dyDescent="0.25">
      <c r="A6897" s="8" t="s">
        <v>21</v>
      </c>
      <c r="B6897" s="9" t="s">
        <v>17</v>
      </c>
      <c r="C6897" s="10">
        <v>30.8641975308642</v>
      </c>
    </row>
    <row r="6898" spans="1:3" x14ac:dyDescent="0.25">
      <c r="A6898" s="8" t="s">
        <v>21</v>
      </c>
      <c r="B6898" s="9" t="s">
        <v>16</v>
      </c>
      <c r="C6898" s="10">
        <v>30.8641975308642</v>
      </c>
    </row>
    <row r="6899" spans="1:3" x14ac:dyDescent="0.25">
      <c r="A6899" s="8" t="s">
        <v>21</v>
      </c>
      <c r="B6899" s="9" t="s">
        <v>18</v>
      </c>
      <c r="C6899" s="10">
        <v>30.8641975308642</v>
      </c>
    </row>
    <row r="6900" spans="1:3" x14ac:dyDescent="0.25">
      <c r="A6900" s="8" t="s">
        <v>21</v>
      </c>
      <c r="B6900" s="9" t="s">
        <v>18</v>
      </c>
      <c r="C6900" s="10">
        <v>30.8641975308642</v>
      </c>
    </row>
    <row r="6901" spans="1:3" x14ac:dyDescent="0.25">
      <c r="A6901" s="8" t="s">
        <v>21</v>
      </c>
      <c r="B6901" s="9" t="s">
        <v>18</v>
      </c>
      <c r="C6901" s="10">
        <v>30.8641975308642</v>
      </c>
    </row>
    <row r="6902" spans="1:3" x14ac:dyDescent="0.25">
      <c r="A6902" s="8" t="s">
        <v>21</v>
      </c>
      <c r="B6902" s="9" t="s">
        <v>18</v>
      </c>
      <c r="C6902" s="10">
        <v>30.8641975308642</v>
      </c>
    </row>
    <row r="6903" spans="1:3" x14ac:dyDescent="0.25">
      <c r="A6903" s="8" t="s">
        <v>21</v>
      </c>
      <c r="B6903" s="9" t="s">
        <v>18</v>
      </c>
      <c r="C6903" s="10">
        <v>30.8641975308642</v>
      </c>
    </row>
    <row r="6904" spans="1:3" x14ac:dyDescent="0.25">
      <c r="A6904" s="8" t="s">
        <v>21</v>
      </c>
      <c r="B6904" s="9" t="s">
        <v>18</v>
      </c>
      <c r="C6904" s="10">
        <v>30.8641975308642</v>
      </c>
    </row>
    <row r="6905" spans="1:3" x14ac:dyDescent="0.25">
      <c r="A6905" s="8" t="s">
        <v>21</v>
      </c>
      <c r="B6905" s="9" t="s">
        <v>18</v>
      </c>
      <c r="C6905" s="10">
        <v>30.8641975308642</v>
      </c>
    </row>
    <row r="6906" spans="1:3" x14ac:dyDescent="0.25">
      <c r="A6906" s="8" t="s">
        <v>21</v>
      </c>
      <c r="B6906" s="9" t="s">
        <v>18</v>
      </c>
      <c r="C6906" s="10">
        <v>30.8641975308642</v>
      </c>
    </row>
    <row r="6907" spans="1:3" x14ac:dyDescent="0.25">
      <c r="A6907" s="8" t="s">
        <v>22</v>
      </c>
      <c r="B6907" s="9" t="s">
        <v>17</v>
      </c>
      <c r="C6907" s="10">
        <v>30.835249829763725</v>
      </c>
    </row>
    <row r="6908" spans="1:3" x14ac:dyDescent="0.25">
      <c r="A6908" s="8" t="s">
        <v>22</v>
      </c>
      <c r="B6908" s="9" t="s">
        <v>19</v>
      </c>
      <c r="C6908" s="10">
        <v>30.835249829763725</v>
      </c>
    </row>
    <row r="6909" spans="1:3" x14ac:dyDescent="0.25">
      <c r="A6909" s="8" t="s">
        <v>22</v>
      </c>
      <c r="B6909" s="9" t="s">
        <v>17</v>
      </c>
      <c r="C6909" s="10">
        <v>30.807147258163894</v>
      </c>
    </row>
    <row r="6910" spans="1:3" x14ac:dyDescent="0.25">
      <c r="A6910" s="8" t="s">
        <v>22</v>
      </c>
      <c r="B6910" s="9" t="s">
        <v>17</v>
      </c>
      <c r="C6910" s="10">
        <v>30.807147258163894</v>
      </c>
    </row>
    <row r="6911" spans="1:3" x14ac:dyDescent="0.25">
      <c r="A6911" s="8" t="s">
        <v>22</v>
      </c>
      <c r="B6911" s="9" t="s">
        <v>17</v>
      </c>
      <c r="C6911" s="10">
        <v>30.807147258163894</v>
      </c>
    </row>
    <row r="6912" spans="1:3" x14ac:dyDescent="0.25">
      <c r="A6912" s="8" t="s">
        <v>22</v>
      </c>
      <c r="B6912" s="9" t="s">
        <v>17</v>
      </c>
      <c r="C6912" s="10">
        <v>30.807147258163894</v>
      </c>
    </row>
    <row r="6913" spans="1:3" x14ac:dyDescent="0.25">
      <c r="A6913" s="8" t="s">
        <v>22</v>
      </c>
      <c r="B6913" s="9" t="s">
        <v>17</v>
      </c>
      <c r="C6913" s="10">
        <v>30.807147258163894</v>
      </c>
    </row>
    <row r="6914" spans="1:3" x14ac:dyDescent="0.25">
      <c r="A6914" s="8" t="s">
        <v>22</v>
      </c>
      <c r="B6914" s="9" t="s">
        <v>17</v>
      </c>
      <c r="C6914" s="10">
        <v>30.807147258163894</v>
      </c>
    </row>
    <row r="6915" spans="1:3" x14ac:dyDescent="0.25">
      <c r="A6915" s="8" t="s">
        <v>22</v>
      </c>
      <c r="B6915" s="9" t="s">
        <v>17</v>
      </c>
      <c r="C6915" s="10">
        <v>30.807147258163894</v>
      </c>
    </row>
    <row r="6916" spans="1:3" x14ac:dyDescent="0.25">
      <c r="A6916" s="8" t="s">
        <v>22</v>
      </c>
      <c r="B6916" s="9" t="s">
        <v>17</v>
      </c>
      <c r="C6916" s="10">
        <v>30.807147258163894</v>
      </c>
    </row>
    <row r="6917" spans="1:3" x14ac:dyDescent="0.25">
      <c r="A6917" s="8" t="s">
        <v>22</v>
      </c>
      <c r="B6917" s="9" t="s">
        <v>17</v>
      </c>
      <c r="C6917" s="10">
        <v>30.807147258163894</v>
      </c>
    </row>
    <row r="6918" spans="1:3" x14ac:dyDescent="0.25">
      <c r="A6918" s="8" t="s">
        <v>22</v>
      </c>
      <c r="B6918" s="9" t="s">
        <v>17</v>
      </c>
      <c r="C6918" s="10">
        <v>30.807147258163894</v>
      </c>
    </row>
    <row r="6919" spans="1:3" x14ac:dyDescent="0.25">
      <c r="A6919" s="8" t="s">
        <v>22</v>
      </c>
      <c r="B6919" s="9" t="s">
        <v>17</v>
      </c>
      <c r="C6919" s="10">
        <v>30.807147258163894</v>
      </c>
    </row>
    <row r="6920" spans="1:3" x14ac:dyDescent="0.25">
      <c r="A6920" s="8" t="s">
        <v>22</v>
      </c>
      <c r="B6920" s="9" t="s">
        <v>17</v>
      </c>
      <c r="C6920" s="10">
        <v>30.807147258163894</v>
      </c>
    </row>
    <row r="6921" spans="1:3" x14ac:dyDescent="0.25">
      <c r="A6921" s="8" t="s">
        <v>22</v>
      </c>
      <c r="B6921" s="9" t="s">
        <v>17</v>
      </c>
      <c r="C6921" s="10">
        <v>30.807147258163894</v>
      </c>
    </row>
    <row r="6922" spans="1:3" x14ac:dyDescent="0.25">
      <c r="A6922" s="8" t="s">
        <v>22</v>
      </c>
      <c r="B6922" s="9" t="s">
        <v>17</v>
      </c>
      <c r="C6922" s="10">
        <v>30.807147258163894</v>
      </c>
    </row>
    <row r="6923" spans="1:3" x14ac:dyDescent="0.25">
      <c r="A6923" s="8" t="s">
        <v>22</v>
      </c>
      <c r="B6923" s="9" t="s">
        <v>17</v>
      </c>
      <c r="C6923" s="10">
        <v>30.807147258163894</v>
      </c>
    </row>
    <row r="6924" spans="1:3" x14ac:dyDescent="0.25">
      <c r="A6924" s="8" t="s">
        <v>22</v>
      </c>
      <c r="B6924" s="9" t="s">
        <v>17</v>
      </c>
      <c r="C6924" s="10">
        <v>30.807147258163894</v>
      </c>
    </row>
    <row r="6925" spans="1:3" x14ac:dyDescent="0.25">
      <c r="A6925" s="8" t="s">
        <v>22</v>
      </c>
      <c r="B6925" s="9" t="s">
        <v>17</v>
      </c>
      <c r="C6925" s="10">
        <v>30.807147258163894</v>
      </c>
    </row>
    <row r="6926" spans="1:3" x14ac:dyDescent="0.25">
      <c r="A6926" s="8" t="s">
        <v>22</v>
      </c>
      <c r="B6926" s="9" t="s">
        <v>17</v>
      </c>
      <c r="C6926" s="10">
        <v>30.807147258163894</v>
      </c>
    </row>
    <row r="6927" spans="1:3" x14ac:dyDescent="0.25">
      <c r="A6927" s="8" t="s">
        <v>22</v>
      </c>
      <c r="B6927" s="9" t="s">
        <v>17</v>
      </c>
      <c r="C6927" s="10">
        <v>30.807147258163894</v>
      </c>
    </row>
    <row r="6928" spans="1:3" x14ac:dyDescent="0.25">
      <c r="A6928" s="8" t="s">
        <v>22</v>
      </c>
      <c r="B6928" s="9" t="s">
        <v>17</v>
      </c>
      <c r="C6928" s="10">
        <v>30.807147258163894</v>
      </c>
    </row>
    <row r="6929" spans="1:3" x14ac:dyDescent="0.25">
      <c r="A6929" s="8" t="s">
        <v>22</v>
      </c>
      <c r="B6929" s="9" t="s">
        <v>17</v>
      </c>
      <c r="C6929" s="10">
        <v>30.807147258163894</v>
      </c>
    </row>
    <row r="6930" spans="1:3" x14ac:dyDescent="0.25">
      <c r="A6930" s="8" t="s">
        <v>22</v>
      </c>
      <c r="B6930" s="9" t="s">
        <v>17</v>
      </c>
      <c r="C6930" s="10">
        <v>30.807147258163894</v>
      </c>
    </row>
    <row r="6931" spans="1:3" x14ac:dyDescent="0.25">
      <c r="A6931" s="8" t="s">
        <v>22</v>
      </c>
      <c r="B6931" s="9" t="s">
        <v>17</v>
      </c>
      <c r="C6931" s="10">
        <v>30.807147258163894</v>
      </c>
    </row>
    <row r="6932" spans="1:3" x14ac:dyDescent="0.25">
      <c r="A6932" s="8" t="s">
        <v>22</v>
      </c>
      <c r="B6932" s="9" t="s">
        <v>17</v>
      </c>
      <c r="C6932" s="10">
        <v>30.807147258163894</v>
      </c>
    </row>
    <row r="6933" spans="1:3" x14ac:dyDescent="0.25">
      <c r="A6933" s="8" t="s">
        <v>22</v>
      </c>
      <c r="B6933" s="9" t="s">
        <v>17</v>
      </c>
      <c r="C6933" s="10">
        <v>30.807147258163894</v>
      </c>
    </row>
    <row r="6934" spans="1:3" x14ac:dyDescent="0.25">
      <c r="A6934" s="8" t="s">
        <v>22</v>
      </c>
      <c r="B6934" s="9" t="s">
        <v>17</v>
      </c>
      <c r="C6934" s="10">
        <v>30.807147258163894</v>
      </c>
    </row>
    <row r="6935" spans="1:3" x14ac:dyDescent="0.25">
      <c r="A6935" s="8" t="s">
        <v>22</v>
      </c>
      <c r="B6935" s="9" t="s">
        <v>17</v>
      </c>
      <c r="C6935" s="10">
        <v>30.807147258163894</v>
      </c>
    </row>
    <row r="6936" spans="1:3" x14ac:dyDescent="0.25">
      <c r="A6936" s="8" t="s">
        <v>22</v>
      </c>
      <c r="B6936" s="9" t="s">
        <v>17</v>
      </c>
      <c r="C6936" s="10">
        <v>30.807147258163894</v>
      </c>
    </row>
    <row r="6937" spans="1:3" x14ac:dyDescent="0.25">
      <c r="A6937" s="8" t="s">
        <v>22</v>
      </c>
      <c r="B6937" s="9" t="s">
        <v>17</v>
      </c>
      <c r="C6937" s="10">
        <v>30.807147258163894</v>
      </c>
    </row>
    <row r="6938" spans="1:3" x14ac:dyDescent="0.25">
      <c r="A6938" s="8" t="s">
        <v>22</v>
      </c>
      <c r="B6938" s="9" t="s">
        <v>17</v>
      </c>
      <c r="C6938" s="10">
        <v>30.807147258163894</v>
      </c>
    </row>
    <row r="6939" spans="1:3" x14ac:dyDescent="0.25">
      <c r="A6939" s="8" t="s">
        <v>22</v>
      </c>
      <c r="B6939" s="9" t="s">
        <v>17</v>
      </c>
      <c r="C6939" s="10">
        <v>30.807147258163894</v>
      </c>
    </row>
    <row r="6940" spans="1:3" x14ac:dyDescent="0.25">
      <c r="A6940" s="8" t="s">
        <v>22</v>
      </c>
      <c r="B6940" s="9" t="s">
        <v>17</v>
      </c>
      <c r="C6940" s="10">
        <v>30.807147258163894</v>
      </c>
    </row>
    <row r="6941" spans="1:3" x14ac:dyDescent="0.25">
      <c r="A6941" s="8" t="s">
        <v>22</v>
      </c>
      <c r="B6941" s="9" t="s">
        <v>17</v>
      </c>
      <c r="C6941" s="10">
        <v>30.807147258163894</v>
      </c>
    </row>
    <row r="6942" spans="1:3" x14ac:dyDescent="0.25">
      <c r="A6942" s="8" t="s">
        <v>22</v>
      </c>
      <c r="B6942" s="9" t="s">
        <v>17</v>
      </c>
      <c r="C6942" s="10">
        <v>30.807147258163894</v>
      </c>
    </row>
    <row r="6943" spans="1:3" x14ac:dyDescent="0.25">
      <c r="A6943" s="8" t="s">
        <v>22</v>
      </c>
      <c r="B6943" s="9" t="s">
        <v>17</v>
      </c>
      <c r="C6943" s="10">
        <v>30.807147258163894</v>
      </c>
    </row>
    <row r="6944" spans="1:3" x14ac:dyDescent="0.25">
      <c r="A6944" s="8" t="s">
        <v>22</v>
      </c>
      <c r="B6944" s="9" t="s">
        <v>17</v>
      </c>
      <c r="C6944" s="10">
        <v>30.807147258163894</v>
      </c>
    </row>
    <row r="6945" spans="1:3" x14ac:dyDescent="0.25">
      <c r="A6945" s="8" t="s">
        <v>22</v>
      </c>
      <c r="B6945" s="9" t="s">
        <v>17</v>
      </c>
      <c r="C6945" s="10">
        <v>30.807147258163894</v>
      </c>
    </row>
    <row r="6946" spans="1:3" x14ac:dyDescent="0.25">
      <c r="A6946" s="8" t="s">
        <v>22</v>
      </c>
      <c r="B6946" s="9" t="s">
        <v>17</v>
      </c>
      <c r="C6946" s="10">
        <v>30.807147258163894</v>
      </c>
    </row>
    <row r="6947" spans="1:3" x14ac:dyDescent="0.25">
      <c r="A6947" s="8" t="s">
        <v>22</v>
      </c>
      <c r="B6947" s="9" t="s">
        <v>17</v>
      </c>
      <c r="C6947" s="10">
        <v>30.807147258163894</v>
      </c>
    </row>
    <row r="6948" spans="1:3" x14ac:dyDescent="0.25">
      <c r="A6948" s="8" t="s">
        <v>22</v>
      </c>
      <c r="B6948" s="9" t="s">
        <v>17</v>
      </c>
      <c r="C6948" s="10">
        <v>30.807147258163894</v>
      </c>
    </row>
    <row r="6949" spans="1:3" x14ac:dyDescent="0.25">
      <c r="A6949" s="8" t="s">
        <v>22</v>
      </c>
      <c r="B6949" s="9" t="s">
        <v>17</v>
      </c>
      <c r="C6949" s="10">
        <v>30.807147258163894</v>
      </c>
    </row>
    <row r="6950" spans="1:3" x14ac:dyDescent="0.25">
      <c r="A6950" s="8" t="s">
        <v>22</v>
      </c>
      <c r="B6950" s="9" t="s">
        <v>17</v>
      </c>
      <c r="C6950" s="10">
        <v>30.807147258163894</v>
      </c>
    </row>
    <row r="6951" spans="1:3" x14ac:dyDescent="0.25">
      <c r="A6951" s="8" t="s">
        <v>22</v>
      </c>
      <c r="B6951" s="9" t="s">
        <v>17</v>
      </c>
      <c r="C6951" s="10">
        <v>30.807147258163894</v>
      </c>
    </row>
    <row r="6952" spans="1:3" x14ac:dyDescent="0.25">
      <c r="A6952" s="8" t="s">
        <v>22</v>
      </c>
      <c r="B6952" s="9" t="s">
        <v>17</v>
      </c>
      <c r="C6952" s="10">
        <v>30.807147258163894</v>
      </c>
    </row>
    <row r="6953" spans="1:3" x14ac:dyDescent="0.25">
      <c r="A6953" s="8" t="s">
        <v>22</v>
      </c>
      <c r="B6953" s="9" t="s">
        <v>17</v>
      </c>
      <c r="C6953" s="10">
        <v>30.807147258163894</v>
      </c>
    </row>
    <row r="6954" spans="1:3" x14ac:dyDescent="0.25">
      <c r="A6954" s="8" t="s">
        <v>22</v>
      </c>
      <c r="B6954" s="9" t="s">
        <v>17</v>
      </c>
      <c r="C6954" s="10">
        <v>30.807147258163894</v>
      </c>
    </row>
    <row r="6955" spans="1:3" x14ac:dyDescent="0.25">
      <c r="A6955" s="8" t="s">
        <v>22</v>
      </c>
      <c r="B6955" s="9" t="s">
        <v>17</v>
      </c>
      <c r="C6955" s="10">
        <v>30.807147258163894</v>
      </c>
    </row>
    <row r="6956" spans="1:3" x14ac:dyDescent="0.25">
      <c r="A6956" s="8" t="s">
        <v>22</v>
      </c>
      <c r="B6956" s="9" t="s">
        <v>17</v>
      </c>
      <c r="C6956" s="10">
        <v>30.807147258163894</v>
      </c>
    </row>
    <row r="6957" spans="1:3" x14ac:dyDescent="0.25">
      <c r="A6957" s="8" t="s">
        <v>22</v>
      </c>
      <c r="B6957" s="9" t="s">
        <v>17</v>
      </c>
      <c r="C6957" s="10">
        <v>30.807147258163894</v>
      </c>
    </row>
    <row r="6958" spans="1:3" x14ac:dyDescent="0.25">
      <c r="A6958" s="8" t="s">
        <v>22</v>
      </c>
      <c r="B6958" s="9" t="s">
        <v>17</v>
      </c>
      <c r="C6958" s="10">
        <v>30.807147258163894</v>
      </c>
    </row>
    <row r="6959" spans="1:3" x14ac:dyDescent="0.25">
      <c r="A6959" s="8" t="s">
        <v>22</v>
      </c>
      <c r="B6959" s="9" t="s">
        <v>17</v>
      </c>
      <c r="C6959" s="10">
        <v>30.807147258163894</v>
      </c>
    </row>
    <row r="6960" spans="1:3" x14ac:dyDescent="0.25">
      <c r="A6960" s="8" t="s">
        <v>22</v>
      </c>
      <c r="B6960" s="9" t="s">
        <v>17</v>
      </c>
      <c r="C6960" s="10">
        <v>30.807147258163894</v>
      </c>
    </row>
    <row r="6961" spans="1:3" x14ac:dyDescent="0.25">
      <c r="A6961" s="8" t="s">
        <v>22</v>
      </c>
      <c r="B6961" s="9" t="s">
        <v>17</v>
      </c>
      <c r="C6961" s="10">
        <v>30.807147258163894</v>
      </c>
    </row>
    <row r="6962" spans="1:3" x14ac:dyDescent="0.25">
      <c r="A6962" s="8" t="s">
        <v>22</v>
      </c>
      <c r="B6962" s="9" t="s">
        <v>17</v>
      </c>
      <c r="C6962" s="10">
        <v>30.807147258163894</v>
      </c>
    </row>
    <row r="6963" spans="1:3" x14ac:dyDescent="0.25">
      <c r="A6963" s="8" t="s">
        <v>22</v>
      </c>
      <c r="B6963" s="9" t="s">
        <v>17</v>
      </c>
      <c r="C6963" s="10">
        <v>30.807147258163894</v>
      </c>
    </row>
    <row r="6964" spans="1:3" x14ac:dyDescent="0.25">
      <c r="A6964" s="8" t="s">
        <v>22</v>
      </c>
      <c r="B6964" s="9" t="s">
        <v>17</v>
      </c>
      <c r="C6964" s="10">
        <v>30.807147258163894</v>
      </c>
    </row>
    <row r="6965" spans="1:3" x14ac:dyDescent="0.25">
      <c r="A6965" s="8" t="s">
        <v>22</v>
      </c>
      <c r="B6965" s="9" t="s">
        <v>17</v>
      </c>
      <c r="C6965" s="10">
        <v>30.807147258163894</v>
      </c>
    </row>
    <row r="6966" spans="1:3" x14ac:dyDescent="0.25">
      <c r="A6966" s="8" t="s">
        <v>22</v>
      </c>
      <c r="B6966" s="9" t="s">
        <v>17</v>
      </c>
      <c r="C6966" s="10">
        <v>30.807147258163894</v>
      </c>
    </row>
    <row r="6967" spans="1:3" x14ac:dyDescent="0.25">
      <c r="A6967" s="8" t="s">
        <v>22</v>
      </c>
      <c r="B6967" s="9" t="s">
        <v>17</v>
      </c>
      <c r="C6967" s="10">
        <v>30.807147258163894</v>
      </c>
    </row>
    <row r="6968" spans="1:3" x14ac:dyDescent="0.25">
      <c r="A6968" s="8" t="s">
        <v>22</v>
      </c>
      <c r="B6968" s="9" t="s">
        <v>17</v>
      </c>
      <c r="C6968" s="10">
        <v>30.807147258163894</v>
      </c>
    </row>
    <row r="6969" spans="1:3" x14ac:dyDescent="0.25">
      <c r="A6969" s="8" t="s">
        <v>22</v>
      </c>
      <c r="B6969" s="9" t="s">
        <v>17</v>
      </c>
      <c r="C6969" s="10">
        <v>30.807147258163894</v>
      </c>
    </row>
    <row r="6970" spans="1:3" x14ac:dyDescent="0.25">
      <c r="A6970" s="8" t="s">
        <v>22</v>
      </c>
      <c r="B6970" s="9" t="s">
        <v>17</v>
      </c>
      <c r="C6970" s="10">
        <v>30.807147258163894</v>
      </c>
    </row>
    <row r="6971" spans="1:3" x14ac:dyDescent="0.25">
      <c r="A6971" s="8" t="s">
        <v>22</v>
      </c>
      <c r="B6971" s="9" t="s">
        <v>17</v>
      </c>
      <c r="C6971" s="10">
        <v>30.807147258163894</v>
      </c>
    </row>
    <row r="6972" spans="1:3" x14ac:dyDescent="0.25">
      <c r="A6972" s="8" t="s">
        <v>22</v>
      </c>
      <c r="B6972" s="9" t="s">
        <v>17</v>
      </c>
      <c r="C6972" s="10">
        <v>30.807147258163894</v>
      </c>
    </row>
    <row r="6973" spans="1:3" x14ac:dyDescent="0.25">
      <c r="A6973" s="8" t="s">
        <v>22</v>
      </c>
      <c r="B6973" s="9" t="s">
        <v>17</v>
      </c>
      <c r="C6973" s="10">
        <v>30.807147258163894</v>
      </c>
    </row>
    <row r="6974" spans="1:3" x14ac:dyDescent="0.25">
      <c r="A6974" s="8" t="s">
        <v>22</v>
      </c>
      <c r="B6974" s="9" t="s">
        <v>17</v>
      </c>
      <c r="C6974" s="10">
        <v>30.807147258163894</v>
      </c>
    </row>
    <row r="6975" spans="1:3" x14ac:dyDescent="0.25">
      <c r="A6975" s="8" t="s">
        <v>22</v>
      </c>
      <c r="B6975" s="9" t="s">
        <v>17</v>
      </c>
      <c r="C6975" s="10">
        <v>30.807147258163894</v>
      </c>
    </row>
    <row r="6976" spans="1:3" x14ac:dyDescent="0.25">
      <c r="A6976" s="8" t="s">
        <v>22</v>
      </c>
      <c r="B6976" s="9" t="s">
        <v>17</v>
      </c>
      <c r="C6976" s="10">
        <v>30.807147258163894</v>
      </c>
    </row>
    <row r="6977" spans="1:3" x14ac:dyDescent="0.25">
      <c r="A6977" s="8" t="s">
        <v>22</v>
      </c>
      <c r="B6977" s="9" t="s">
        <v>19</v>
      </c>
      <c r="C6977" s="10">
        <v>30.807147258163894</v>
      </c>
    </row>
    <row r="6978" spans="1:3" x14ac:dyDescent="0.25">
      <c r="A6978" s="8" t="s">
        <v>22</v>
      </c>
      <c r="B6978" s="9" t="s">
        <v>19</v>
      </c>
      <c r="C6978" s="10">
        <v>30.807147258163894</v>
      </c>
    </row>
    <row r="6979" spans="1:3" x14ac:dyDescent="0.25">
      <c r="A6979" s="8" t="s">
        <v>22</v>
      </c>
      <c r="B6979" s="9" t="s">
        <v>19</v>
      </c>
      <c r="C6979" s="10">
        <v>30.807147258163894</v>
      </c>
    </row>
    <row r="6980" spans="1:3" x14ac:dyDescent="0.25">
      <c r="A6980" s="8" t="s">
        <v>22</v>
      </c>
      <c r="B6980" s="9" t="s">
        <v>19</v>
      </c>
      <c r="C6980" s="10">
        <v>30.807147258163894</v>
      </c>
    </row>
    <row r="6981" spans="1:3" x14ac:dyDescent="0.25">
      <c r="A6981" s="8" t="s">
        <v>22</v>
      </c>
      <c r="B6981" s="9" t="s">
        <v>19</v>
      </c>
      <c r="C6981" s="10">
        <v>30.807147258163894</v>
      </c>
    </row>
    <row r="6982" spans="1:3" x14ac:dyDescent="0.25">
      <c r="A6982" s="8" t="s">
        <v>22</v>
      </c>
      <c r="B6982" s="9" t="s">
        <v>19</v>
      </c>
      <c r="C6982" s="10">
        <v>30.807147258163894</v>
      </c>
    </row>
    <row r="6983" spans="1:3" x14ac:dyDescent="0.25">
      <c r="A6983" s="8" t="s">
        <v>22</v>
      </c>
      <c r="B6983" s="9" t="s">
        <v>19</v>
      </c>
      <c r="C6983" s="10">
        <v>30.807147258163894</v>
      </c>
    </row>
    <row r="6984" spans="1:3" x14ac:dyDescent="0.25">
      <c r="A6984" s="8" t="s">
        <v>22</v>
      </c>
      <c r="B6984" s="9" t="s">
        <v>19</v>
      </c>
      <c r="C6984" s="10">
        <v>30.807147258163894</v>
      </c>
    </row>
    <row r="6985" spans="1:3" x14ac:dyDescent="0.25">
      <c r="A6985" s="8" t="s">
        <v>22</v>
      </c>
      <c r="B6985" s="9" t="s">
        <v>19</v>
      </c>
      <c r="C6985" s="10">
        <v>30.807147258163894</v>
      </c>
    </row>
    <row r="6986" spans="1:3" x14ac:dyDescent="0.25">
      <c r="A6986" s="8" t="s">
        <v>22</v>
      </c>
      <c r="B6986" s="9" t="s">
        <v>19</v>
      </c>
      <c r="C6986" s="10">
        <v>30.807147258163894</v>
      </c>
    </row>
    <row r="6987" spans="1:3" x14ac:dyDescent="0.25">
      <c r="A6987" s="8" t="s">
        <v>22</v>
      </c>
      <c r="B6987" s="9" t="s">
        <v>19</v>
      </c>
      <c r="C6987" s="10">
        <v>30.807147258163894</v>
      </c>
    </row>
    <row r="6988" spans="1:3" x14ac:dyDescent="0.25">
      <c r="A6988" s="8" t="s">
        <v>22</v>
      </c>
      <c r="B6988" s="9" t="s">
        <v>19</v>
      </c>
      <c r="C6988" s="10">
        <v>30.807147258163894</v>
      </c>
    </row>
    <row r="6989" spans="1:3" x14ac:dyDescent="0.25">
      <c r="A6989" s="8" t="s">
        <v>22</v>
      </c>
      <c r="B6989" s="9" t="s">
        <v>19</v>
      </c>
      <c r="C6989" s="10">
        <v>30.807147258163894</v>
      </c>
    </row>
    <row r="6990" spans="1:3" x14ac:dyDescent="0.25">
      <c r="A6990" s="8" t="s">
        <v>22</v>
      </c>
      <c r="B6990" s="9" t="s">
        <v>20</v>
      </c>
      <c r="C6990" s="10">
        <v>30.807147258163894</v>
      </c>
    </row>
    <row r="6991" spans="1:3" x14ac:dyDescent="0.25">
      <c r="A6991" s="8" t="s">
        <v>22</v>
      </c>
      <c r="B6991" s="9" t="s">
        <v>20</v>
      </c>
      <c r="C6991" s="10">
        <v>30.807147258163894</v>
      </c>
    </row>
    <row r="6992" spans="1:3" x14ac:dyDescent="0.25">
      <c r="A6992" s="8" t="s">
        <v>22</v>
      </c>
      <c r="B6992" s="9" t="s">
        <v>20</v>
      </c>
      <c r="C6992" s="10">
        <v>30.807147258163894</v>
      </c>
    </row>
    <row r="6993" spans="1:3" x14ac:dyDescent="0.25">
      <c r="A6993" s="8" t="s">
        <v>22</v>
      </c>
      <c r="B6993" s="9" t="s">
        <v>16</v>
      </c>
      <c r="C6993" s="10">
        <v>30.807147258163894</v>
      </c>
    </row>
    <row r="6994" spans="1:3" x14ac:dyDescent="0.25">
      <c r="A6994" s="8" t="s">
        <v>22</v>
      </c>
      <c r="B6994" s="9" t="s">
        <v>16</v>
      </c>
      <c r="C6994" s="10">
        <v>30.807147258163894</v>
      </c>
    </row>
    <row r="6995" spans="1:3" x14ac:dyDescent="0.25">
      <c r="A6995" s="8" t="s">
        <v>22</v>
      </c>
      <c r="B6995" s="9" t="s">
        <v>16</v>
      </c>
      <c r="C6995" s="10">
        <v>30.807147258163894</v>
      </c>
    </row>
    <row r="6996" spans="1:3" x14ac:dyDescent="0.25">
      <c r="A6996" s="8" t="s">
        <v>22</v>
      </c>
      <c r="B6996" s="9" t="s">
        <v>16</v>
      </c>
      <c r="C6996" s="10">
        <v>30.807147258163894</v>
      </c>
    </row>
    <row r="6997" spans="1:3" x14ac:dyDescent="0.25">
      <c r="A6997" s="8" t="s">
        <v>22</v>
      </c>
      <c r="B6997" s="9" t="s">
        <v>16</v>
      </c>
      <c r="C6997" s="10">
        <v>30.807147258163894</v>
      </c>
    </row>
    <row r="6998" spans="1:3" x14ac:dyDescent="0.25">
      <c r="A6998" s="8" t="s">
        <v>22</v>
      </c>
      <c r="B6998" s="9" t="s">
        <v>16</v>
      </c>
      <c r="C6998" s="10">
        <v>30.807147258163894</v>
      </c>
    </row>
    <row r="6999" spans="1:3" x14ac:dyDescent="0.25">
      <c r="A6999" s="8" t="s">
        <v>22</v>
      </c>
      <c r="B6999" s="9" t="s">
        <v>16</v>
      </c>
      <c r="C6999" s="10">
        <v>30.807147258163894</v>
      </c>
    </row>
    <row r="7000" spans="1:3" x14ac:dyDescent="0.25">
      <c r="A7000" s="8" t="s">
        <v>22</v>
      </c>
      <c r="B7000" s="9" t="s">
        <v>16</v>
      </c>
      <c r="C7000" s="10">
        <v>30.807147258163894</v>
      </c>
    </row>
    <row r="7001" spans="1:3" x14ac:dyDescent="0.25">
      <c r="A7001" s="8" t="s">
        <v>22</v>
      </c>
      <c r="B7001" s="9" t="s">
        <v>16</v>
      </c>
      <c r="C7001" s="10">
        <v>30.807147258163894</v>
      </c>
    </row>
    <row r="7002" spans="1:3" x14ac:dyDescent="0.25">
      <c r="A7002" s="8" t="s">
        <v>22</v>
      </c>
      <c r="B7002" s="9" t="s">
        <v>16</v>
      </c>
      <c r="C7002" s="10">
        <v>30.807147258163894</v>
      </c>
    </row>
    <row r="7003" spans="1:3" x14ac:dyDescent="0.25">
      <c r="A7003" s="8" t="s">
        <v>22</v>
      </c>
      <c r="B7003" s="9" t="s">
        <v>16</v>
      </c>
      <c r="C7003" s="10">
        <v>30.807147258163894</v>
      </c>
    </row>
    <row r="7004" spans="1:3" x14ac:dyDescent="0.25">
      <c r="A7004" s="8" t="s">
        <v>22</v>
      </c>
      <c r="B7004" s="9" t="s">
        <v>16</v>
      </c>
      <c r="C7004" s="10">
        <v>30.807147258163894</v>
      </c>
    </row>
    <row r="7005" spans="1:3" x14ac:dyDescent="0.25">
      <c r="A7005" s="8" t="s">
        <v>22</v>
      </c>
      <c r="B7005" s="9" t="s">
        <v>18</v>
      </c>
      <c r="C7005" s="10">
        <v>30.807147258163894</v>
      </c>
    </row>
    <row r="7006" spans="1:3" x14ac:dyDescent="0.25">
      <c r="A7006" s="8" t="s">
        <v>22</v>
      </c>
      <c r="B7006" s="9" t="s">
        <v>18</v>
      </c>
      <c r="C7006" s="10">
        <v>30.807147258163894</v>
      </c>
    </row>
    <row r="7007" spans="1:3" x14ac:dyDescent="0.25">
      <c r="A7007" s="8" t="s">
        <v>22</v>
      </c>
      <c r="B7007" s="9" t="s">
        <v>18</v>
      </c>
      <c r="C7007" s="10">
        <v>30.807147258163894</v>
      </c>
    </row>
    <row r="7008" spans="1:3" x14ac:dyDescent="0.25">
      <c r="A7008" s="8" t="s">
        <v>22</v>
      </c>
      <c r="B7008" s="9" t="s">
        <v>18</v>
      </c>
      <c r="C7008" s="10">
        <v>30.807147258163894</v>
      </c>
    </row>
    <row r="7009" spans="1:3" x14ac:dyDescent="0.25">
      <c r="A7009" s="8" t="s">
        <v>22</v>
      </c>
      <c r="B7009" s="9" t="s">
        <v>18</v>
      </c>
      <c r="C7009" s="10">
        <v>30.807147258163894</v>
      </c>
    </row>
    <row r="7010" spans="1:3" x14ac:dyDescent="0.25">
      <c r="A7010" s="8" t="s">
        <v>22</v>
      </c>
      <c r="B7010" s="9" t="s">
        <v>18</v>
      </c>
      <c r="C7010" s="10">
        <v>30.807147258163894</v>
      </c>
    </row>
    <row r="7011" spans="1:3" x14ac:dyDescent="0.25">
      <c r="A7011" s="8" t="s">
        <v>22</v>
      </c>
      <c r="B7011" s="9" t="s">
        <v>18</v>
      </c>
      <c r="C7011" s="10">
        <v>30.807147258163894</v>
      </c>
    </row>
    <row r="7012" spans="1:3" x14ac:dyDescent="0.25">
      <c r="A7012" s="8" t="s">
        <v>22</v>
      </c>
      <c r="B7012" s="9" t="s">
        <v>18</v>
      </c>
      <c r="C7012" s="10">
        <v>30.807147258163894</v>
      </c>
    </row>
    <row r="7013" spans="1:3" x14ac:dyDescent="0.25">
      <c r="A7013" s="8" t="s">
        <v>22</v>
      </c>
      <c r="B7013" s="9" t="s">
        <v>18</v>
      </c>
      <c r="C7013" s="10">
        <v>30.807147258163894</v>
      </c>
    </row>
    <row r="7014" spans="1:3" x14ac:dyDescent="0.25">
      <c r="A7014" s="8" t="s">
        <v>22</v>
      </c>
      <c r="B7014" s="9" t="s">
        <v>18</v>
      </c>
      <c r="C7014" s="10">
        <v>30.807147258163894</v>
      </c>
    </row>
    <row r="7015" spans="1:3" x14ac:dyDescent="0.25">
      <c r="A7015" s="8" t="s">
        <v>23</v>
      </c>
      <c r="B7015" s="9" t="s">
        <v>18</v>
      </c>
      <c r="C7015" s="10">
        <v>30.796806257128893</v>
      </c>
    </row>
    <row r="7016" spans="1:3" x14ac:dyDescent="0.25">
      <c r="A7016" s="8" t="s">
        <v>22</v>
      </c>
      <c r="B7016" s="9" t="s">
        <v>17</v>
      </c>
      <c r="C7016" s="10">
        <v>30.742487119859188</v>
      </c>
    </row>
    <row r="7017" spans="1:3" x14ac:dyDescent="0.25">
      <c r="A7017" s="8" t="s">
        <v>22</v>
      </c>
      <c r="B7017" s="9" t="s">
        <v>17</v>
      </c>
      <c r="C7017" s="10">
        <v>30.742487119859188</v>
      </c>
    </row>
    <row r="7018" spans="1:3" x14ac:dyDescent="0.25">
      <c r="A7018" s="8" t="s">
        <v>22</v>
      </c>
      <c r="B7018" s="9" t="s">
        <v>17</v>
      </c>
      <c r="C7018" s="10">
        <v>30.742487119859188</v>
      </c>
    </row>
    <row r="7019" spans="1:3" x14ac:dyDescent="0.25">
      <c r="A7019" s="8" t="s">
        <v>22</v>
      </c>
      <c r="B7019" s="9" t="s">
        <v>17</v>
      </c>
      <c r="C7019" s="10">
        <v>30.742487119859188</v>
      </c>
    </row>
    <row r="7020" spans="1:3" x14ac:dyDescent="0.25">
      <c r="A7020" s="8" t="s">
        <v>22</v>
      </c>
      <c r="B7020" s="9" t="s">
        <v>17</v>
      </c>
      <c r="C7020" s="10">
        <v>30.742487119859188</v>
      </c>
    </row>
    <row r="7021" spans="1:3" x14ac:dyDescent="0.25">
      <c r="A7021" s="8" t="s">
        <v>23</v>
      </c>
      <c r="B7021" s="9" t="s">
        <v>19</v>
      </c>
      <c r="C7021" s="10">
        <v>30.492697801316002</v>
      </c>
    </row>
    <row r="7022" spans="1:3" x14ac:dyDescent="0.25">
      <c r="A7022" s="8" t="s">
        <v>15</v>
      </c>
      <c r="B7022" s="9" t="s">
        <v>17</v>
      </c>
      <c r="C7022" s="10">
        <v>30.223378240999391</v>
      </c>
    </row>
    <row r="7023" spans="1:3" x14ac:dyDescent="0.25">
      <c r="A7023" s="8" t="s">
        <v>15</v>
      </c>
      <c r="B7023" s="9" t="s">
        <v>17</v>
      </c>
      <c r="C7023" s="10">
        <v>30.223378240999391</v>
      </c>
    </row>
    <row r="7024" spans="1:3" x14ac:dyDescent="0.25">
      <c r="A7024" s="8" t="s">
        <v>15</v>
      </c>
      <c r="B7024" s="9" t="s">
        <v>17</v>
      </c>
      <c r="C7024" s="10">
        <v>30.223378240999391</v>
      </c>
    </row>
    <row r="7025" spans="1:3" x14ac:dyDescent="0.25">
      <c r="A7025" s="8" t="s">
        <v>23</v>
      </c>
      <c r="B7025" s="9" t="s">
        <v>18</v>
      </c>
      <c r="C7025" s="10">
        <v>30.195</v>
      </c>
    </row>
    <row r="7026" spans="1:3" x14ac:dyDescent="0.25">
      <c r="A7026" s="8" t="s">
        <v>22</v>
      </c>
      <c r="B7026" s="9" t="s">
        <v>18</v>
      </c>
      <c r="C7026" s="10">
        <v>30.064368584019633</v>
      </c>
    </row>
    <row r="7027" spans="1:3" x14ac:dyDescent="0.25">
      <c r="A7027" s="8" t="s">
        <v>23</v>
      </c>
      <c r="B7027" s="9" t="s">
        <v>18</v>
      </c>
      <c r="C7027" s="10">
        <v>30.013345890568292</v>
      </c>
    </row>
    <row r="7028" spans="1:3" x14ac:dyDescent="0.25">
      <c r="A7028" s="8" t="s">
        <v>23</v>
      </c>
      <c r="B7028" s="9" t="s">
        <v>17</v>
      </c>
      <c r="C7028" s="10">
        <v>30</v>
      </c>
    </row>
    <row r="7029" spans="1:3" x14ac:dyDescent="0.25">
      <c r="A7029" s="8" t="s">
        <v>23</v>
      </c>
      <c r="B7029" s="9" t="s">
        <v>17</v>
      </c>
      <c r="C7029" s="10">
        <v>30</v>
      </c>
    </row>
    <row r="7030" spans="1:3" x14ac:dyDescent="0.25">
      <c r="A7030" s="8" t="s">
        <v>23</v>
      </c>
      <c r="B7030" s="9" t="s">
        <v>17</v>
      </c>
      <c r="C7030" s="10">
        <v>30</v>
      </c>
    </row>
    <row r="7031" spans="1:3" x14ac:dyDescent="0.25">
      <c r="A7031" s="8" t="s">
        <v>23</v>
      </c>
      <c r="B7031" s="9" t="s">
        <v>17</v>
      </c>
      <c r="C7031" s="10">
        <v>30</v>
      </c>
    </row>
    <row r="7032" spans="1:3" x14ac:dyDescent="0.25">
      <c r="A7032" s="8" t="s">
        <v>23</v>
      </c>
      <c r="B7032" s="9" t="s">
        <v>17</v>
      </c>
      <c r="C7032" s="10">
        <v>30</v>
      </c>
    </row>
    <row r="7033" spans="1:3" x14ac:dyDescent="0.25">
      <c r="A7033" s="8" t="s">
        <v>23</v>
      </c>
      <c r="B7033" s="9" t="s">
        <v>17</v>
      </c>
      <c r="C7033" s="10">
        <v>30</v>
      </c>
    </row>
    <row r="7034" spans="1:3" x14ac:dyDescent="0.25">
      <c r="A7034" s="8" t="s">
        <v>23</v>
      </c>
      <c r="B7034" s="9" t="s">
        <v>17</v>
      </c>
      <c r="C7034" s="10">
        <v>30</v>
      </c>
    </row>
    <row r="7035" spans="1:3" x14ac:dyDescent="0.25">
      <c r="A7035" s="8" t="s">
        <v>23</v>
      </c>
      <c r="B7035" s="9" t="s">
        <v>17</v>
      </c>
      <c r="C7035" s="10">
        <v>30</v>
      </c>
    </row>
    <row r="7036" spans="1:3" x14ac:dyDescent="0.25">
      <c r="A7036" s="8" t="s">
        <v>23</v>
      </c>
      <c r="B7036" s="9" t="s">
        <v>19</v>
      </c>
      <c r="C7036" s="10">
        <v>30</v>
      </c>
    </row>
    <row r="7037" spans="1:3" x14ac:dyDescent="0.25">
      <c r="A7037" s="8" t="s">
        <v>23</v>
      </c>
      <c r="B7037" s="9" t="s">
        <v>16</v>
      </c>
      <c r="C7037" s="10">
        <v>30</v>
      </c>
    </row>
    <row r="7038" spans="1:3" x14ac:dyDescent="0.25">
      <c r="A7038" s="8" t="s">
        <v>23</v>
      </c>
      <c r="B7038" s="9" t="s">
        <v>16</v>
      </c>
      <c r="C7038" s="10">
        <v>30</v>
      </c>
    </row>
    <row r="7039" spans="1:3" x14ac:dyDescent="0.25">
      <c r="A7039" s="8" t="s">
        <v>23</v>
      </c>
      <c r="B7039" s="9" t="s">
        <v>16</v>
      </c>
      <c r="C7039" s="10">
        <v>30</v>
      </c>
    </row>
    <row r="7040" spans="1:3" x14ac:dyDescent="0.25">
      <c r="A7040" s="8" t="s">
        <v>23</v>
      </c>
      <c r="B7040" s="9" t="s">
        <v>18</v>
      </c>
      <c r="C7040" s="10">
        <v>30</v>
      </c>
    </row>
    <row r="7041" spans="1:3" x14ac:dyDescent="0.25">
      <c r="A7041" s="8" t="s">
        <v>23</v>
      </c>
      <c r="B7041" s="9" t="s">
        <v>18</v>
      </c>
      <c r="C7041" s="10">
        <v>30</v>
      </c>
    </row>
    <row r="7042" spans="1:3" x14ac:dyDescent="0.25">
      <c r="A7042" s="8" t="s">
        <v>21</v>
      </c>
      <c r="B7042" s="9" t="s">
        <v>17</v>
      </c>
      <c r="C7042" s="10">
        <v>30</v>
      </c>
    </row>
    <row r="7043" spans="1:3" x14ac:dyDescent="0.25">
      <c r="A7043" s="8" t="s">
        <v>21</v>
      </c>
      <c r="B7043" s="9" t="s">
        <v>17</v>
      </c>
      <c r="C7043" s="10">
        <v>30</v>
      </c>
    </row>
    <row r="7044" spans="1:3" x14ac:dyDescent="0.25">
      <c r="A7044" s="8" t="s">
        <v>21</v>
      </c>
      <c r="B7044" s="9" t="s">
        <v>17</v>
      </c>
      <c r="C7044" s="10">
        <v>30</v>
      </c>
    </row>
    <row r="7045" spans="1:3" x14ac:dyDescent="0.25">
      <c r="A7045" s="8" t="s">
        <v>21</v>
      </c>
      <c r="B7045" s="9" t="s">
        <v>17</v>
      </c>
      <c r="C7045" s="10">
        <v>30</v>
      </c>
    </row>
    <row r="7046" spans="1:3" x14ac:dyDescent="0.25">
      <c r="A7046" s="8" t="s">
        <v>21</v>
      </c>
      <c r="B7046" s="9" t="s">
        <v>17</v>
      </c>
      <c r="C7046" s="10">
        <v>30</v>
      </c>
    </row>
    <row r="7047" spans="1:3" x14ac:dyDescent="0.25">
      <c r="A7047" s="8" t="s">
        <v>21</v>
      </c>
      <c r="B7047" s="9" t="s">
        <v>17</v>
      </c>
      <c r="C7047" s="10">
        <v>30</v>
      </c>
    </row>
    <row r="7048" spans="1:3" x14ac:dyDescent="0.25">
      <c r="A7048" s="8" t="s">
        <v>21</v>
      </c>
      <c r="B7048" s="9" t="s">
        <v>17</v>
      </c>
      <c r="C7048" s="10">
        <v>30</v>
      </c>
    </row>
    <row r="7049" spans="1:3" x14ac:dyDescent="0.25">
      <c r="A7049" s="8" t="s">
        <v>21</v>
      </c>
      <c r="B7049" s="9" t="s">
        <v>18</v>
      </c>
      <c r="C7049" s="10">
        <v>30</v>
      </c>
    </row>
    <row r="7050" spans="1:3" x14ac:dyDescent="0.25">
      <c r="A7050" s="8" t="s">
        <v>21</v>
      </c>
      <c r="B7050" s="9" t="s">
        <v>18</v>
      </c>
      <c r="C7050" s="10">
        <v>30</v>
      </c>
    </row>
    <row r="7051" spans="1:3" x14ac:dyDescent="0.25">
      <c r="A7051" s="8" t="s">
        <v>23</v>
      </c>
      <c r="B7051" s="9" t="s">
        <v>17</v>
      </c>
      <c r="C7051" s="10">
        <v>29.942681153220978</v>
      </c>
    </row>
    <row r="7052" spans="1:3" x14ac:dyDescent="0.25">
      <c r="A7052" s="8" t="s">
        <v>22</v>
      </c>
      <c r="B7052" s="9" t="s">
        <v>17</v>
      </c>
      <c r="C7052" s="10">
        <v>29.922982131854592</v>
      </c>
    </row>
    <row r="7053" spans="1:3" x14ac:dyDescent="0.25">
      <c r="A7053" s="8" t="s">
        <v>23</v>
      </c>
      <c r="B7053" s="9" t="s">
        <v>16</v>
      </c>
      <c r="C7053" s="10">
        <v>29.9</v>
      </c>
    </row>
    <row r="7054" spans="1:3" x14ac:dyDescent="0.25">
      <c r="A7054" s="8" t="s">
        <v>23</v>
      </c>
      <c r="B7054" s="9" t="s">
        <v>19</v>
      </c>
      <c r="C7054" s="10">
        <v>29.861717278449028</v>
      </c>
    </row>
    <row r="7055" spans="1:3" x14ac:dyDescent="0.25">
      <c r="A7055" s="8" t="s">
        <v>22</v>
      </c>
      <c r="B7055" s="9" t="s">
        <v>17</v>
      </c>
      <c r="C7055" s="10">
        <v>29.765643869377694</v>
      </c>
    </row>
    <row r="7056" spans="1:3" x14ac:dyDescent="0.25">
      <c r="A7056" s="8" t="s">
        <v>23</v>
      </c>
      <c r="B7056" s="9" t="s">
        <v>18</v>
      </c>
      <c r="C7056" s="10">
        <v>29.7</v>
      </c>
    </row>
    <row r="7057" spans="1:3" x14ac:dyDescent="0.25">
      <c r="A7057" s="8" t="s">
        <v>24</v>
      </c>
      <c r="B7057" s="9" t="s">
        <v>17</v>
      </c>
      <c r="C7057" s="10">
        <v>29.651593773165306</v>
      </c>
    </row>
    <row r="7058" spans="1:3" x14ac:dyDescent="0.25">
      <c r="A7058" s="8" t="s">
        <v>22</v>
      </c>
      <c r="B7058" s="9" t="s">
        <v>17</v>
      </c>
      <c r="C7058" s="10">
        <v>29.550447753523571</v>
      </c>
    </row>
    <row r="7059" spans="1:3" x14ac:dyDescent="0.25">
      <c r="A7059" s="8" t="s">
        <v>22</v>
      </c>
      <c r="B7059" s="9" t="s">
        <v>17</v>
      </c>
      <c r="C7059" s="10">
        <v>29.550447753523571</v>
      </c>
    </row>
    <row r="7060" spans="1:3" x14ac:dyDescent="0.25">
      <c r="A7060" s="8" t="s">
        <v>23</v>
      </c>
      <c r="B7060" s="9" t="s">
        <v>18</v>
      </c>
      <c r="C7060" s="10">
        <v>29.330291673456088</v>
      </c>
    </row>
    <row r="7061" spans="1:3" x14ac:dyDescent="0.25">
      <c r="A7061" s="8" t="s">
        <v>23</v>
      </c>
      <c r="B7061" s="9" t="s">
        <v>18</v>
      </c>
      <c r="C7061" s="10">
        <v>29.330291673456088</v>
      </c>
    </row>
    <row r="7062" spans="1:3" x14ac:dyDescent="0.25">
      <c r="A7062" s="8" t="s">
        <v>23</v>
      </c>
      <c r="B7062" s="9" t="s">
        <v>18</v>
      </c>
      <c r="C7062" s="10">
        <v>29.330291673456088</v>
      </c>
    </row>
    <row r="7063" spans="1:3" x14ac:dyDescent="0.25">
      <c r="A7063" s="8" t="s">
        <v>23</v>
      </c>
      <c r="B7063" s="9" t="s">
        <v>18</v>
      </c>
      <c r="C7063" s="10">
        <v>29.330291673456088</v>
      </c>
    </row>
    <row r="7064" spans="1:3" x14ac:dyDescent="0.25">
      <c r="A7064" s="8" t="s">
        <v>15</v>
      </c>
      <c r="B7064" s="9" t="s">
        <v>17</v>
      </c>
      <c r="C7064" s="10">
        <v>29.307518294302437</v>
      </c>
    </row>
    <row r="7065" spans="1:3" x14ac:dyDescent="0.25">
      <c r="A7065" s="8" t="s">
        <v>15</v>
      </c>
      <c r="B7065" s="9" t="s">
        <v>16</v>
      </c>
      <c r="C7065" s="10">
        <v>29.307518294302437</v>
      </c>
    </row>
    <row r="7066" spans="1:3" x14ac:dyDescent="0.25">
      <c r="A7066" s="8" t="s">
        <v>22</v>
      </c>
      <c r="B7066" s="9" t="s">
        <v>17</v>
      </c>
      <c r="C7066" s="10">
        <v>29.30024129610479</v>
      </c>
    </row>
    <row r="7067" spans="1:3" x14ac:dyDescent="0.25">
      <c r="A7067" s="8" t="s">
        <v>22</v>
      </c>
      <c r="B7067" s="9" t="s">
        <v>17</v>
      </c>
      <c r="C7067" s="10">
        <v>29.30024129610479</v>
      </c>
    </row>
    <row r="7068" spans="1:3" x14ac:dyDescent="0.25">
      <c r="A7068" s="8" t="s">
        <v>22</v>
      </c>
      <c r="B7068" s="9" t="s">
        <v>17</v>
      </c>
      <c r="C7068" s="10">
        <v>29.30024129610479</v>
      </c>
    </row>
    <row r="7069" spans="1:3" x14ac:dyDescent="0.25">
      <c r="A7069" s="8" t="s">
        <v>22</v>
      </c>
      <c r="B7069" s="9" t="s">
        <v>17</v>
      </c>
      <c r="C7069" s="10">
        <v>29.266789895255702</v>
      </c>
    </row>
    <row r="7070" spans="1:3" x14ac:dyDescent="0.25">
      <c r="A7070" s="8" t="s">
        <v>22</v>
      </c>
      <c r="B7070" s="9" t="s">
        <v>19</v>
      </c>
      <c r="C7070" s="10">
        <v>29.266789895255702</v>
      </c>
    </row>
    <row r="7071" spans="1:3" x14ac:dyDescent="0.25">
      <c r="A7071" s="8" t="s">
        <v>22</v>
      </c>
      <c r="B7071" s="9" t="s">
        <v>17</v>
      </c>
      <c r="C7071" s="10">
        <v>29.046570148224749</v>
      </c>
    </row>
    <row r="7072" spans="1:3" x14ac:dyDescent="0.25">
      <c r="A7072" s="8" t="s">
        <v>22</v>
      </c>
      <c r="B7072" s="9" t="s">
        <v>17</v>
      </c>
      <c r="C7072" s="10">
        <v>29.046570148224749</v>
      </c>
    </row>
    <row r="7073" spans="1:3" x14ac:dyDescent="0.25">
      <c r="A7073" s="8" t="s">
        <v>22</v>
      </c>
      <c r="B7073" s="9" t="s">
        <v>17</v>
      </c>
      <c r="C7073" s="10">
        <v>29.046570148224749</v>
      </c>
    </row>
    <row r="7074" spans="1:3" x14ac:dyDescent="0.25">
      <c r="A7074" s="8" t="s">
        <v>23</v>
      </c>
      <c r="B7074" s="9" t="s">
        <v>17</v>
      </c>
      <c r="C7074" s="10">
        <v>28.975000000000001</v>
      </c>
    </row>
    <row r="7075" spans="1:3" x14ac:dyDescent="0.25">
      <c r="A7075" s="8" t="s">
        <v>22</v>
      </c>
      <c r="B7075" s="9" t="s">
        <v>17</v>
      </c>
      <c r="C7075" s="10">
        <v>28.955532574974146</v>
      </c>
    </row>
    <row r="7076" spans="1:3" x14ac:dyDescent="0.25">
      <c r="A7076" s="8" t="s">
        <v>22</v>
      </c>
      <c r="B7076" s="9" t="s">
        <v>17</v>
      </c>
      <c r="C7076" s="10">
        <v>28.955532574974146</v>
      </c>
    </row>
    <row r="7077" spans="1:3" x14ac:dyDescent="0.25">
      <c r="A7077" s="8" t="s">
        <v>22</v>
      </c>
      <c r="B7077" s="9" t="s">
        <v>17</v>
      </c>
      <c r="C7077" s="10">
        <v>28.955532574974146</v>
      </c>
    </row>
    <row r="7078" spans="1:3" x14ac:dyDescent="0.25">
      <c r="A7078" s="8" t="s">
        <v>21</v>
      </c>
      <c r="B7078" s="9" t="s">
        <v>18</v>
      </c>
      <c r="C7078" s="10">
        <v>28.926366843033509</v>
      </c>
    </row>
    <row r="7079" spans="1:3" x14ac:dyDescent="0.25">
      <c r="A7079" s="8" t="s">
        <v>15</v>
      </c>
      <c r="B7079" s="9" t="s">
        <v>16</v>
      </c>
      <c r="C7079" s="10">
        <v>28.849588320953963</v>
      </c>
    </row>
    <row r="7080" spans="1:3" x14ac:dyDescent="0.25">
      <c r="A7080" s="8" t="s">
        <v>22</v>
      </c>
      <c r="B7080" s="9" t="s">
        <v>19</v>
      </c>
      <c r="C7080" s="10">
        <v>28.743610597658655</v>
      </c>
    </row>
    <row r="7081" spans="1:3" x14ac:dyDescent="0.25">
      <c r="A7081" s="8" t="s">
        <v>22</v>
      </c>
      <c r="B7081" s="9" t="s">
        <v>17</v>
      </c>
      <c r="C7081" s="10">
        <v>28.712261244608747</v>
      </c>
    </row>
    <row r="7082" spans="1:3" x14ac:dyDescent="0.25">
      <c r="A7082" s="8" t="s">
        <v>22</v>
      </c>
      <c r="B7082" s="9" t="s">
        <v>17</v>
      </c>
      <c r="C7082" s="10">
        <v>28.679765598069629</v>
      </c>
    </row>
    <row r="7083" spans="1:3" x14ac:dyDescent="0.25">
      <c r="A7083" s="8" t="s">
        <v>21</v>
      </c>
      <c r="B7083" s="9" t="s">
        <v>17</v>
      </c>
      <c r="C7083" s="10">
        <v>28.659611992945326</v>
      </c>
    </row>
    <row r="7084" spans="1:3" x14ac:dyDescent="0.25">
      <c r="A7084" s="8" t="s">
        <v>21</v>
      </c>
      <c r="B7084" s="9" t="s">
        <v>17</v>
      </c>
      <c r="C7084" s="10">
        <v>28.659611992945326</v>
      </c>
    </row>
    <row r="7085" spans="1:3" x14ac:dyDescent="0.25">
      <c r="A7085" s="8" t="s">
        <v>21</v>
      </c>
      <c r="B7085" s="9" t="s">
        <v>16</v>
      </c>
      <c r="C7085" s="10">
        <v>28.659611992945326</v>
      </c>
    </row>
    <row r="7086" spans="1:3" x14ac:dyDescent="0.25">
      <c r="A7086" s="8" t="s">
        <v>21</v>
      </c>
      <c r="B7086" s="9" t="s">
        <v>18</v>
      </c>
      <c r="C7086" s="10">
        <v>28.659611992945326</v>
      </c>
    </row>
    <row r="7087" spans="1:3" x14ac:dyDescent="0.25">
      <c r="A7087" s="8" t="s">
        <v>21</v>
      </c>
      <c r="B7087" s="9" t="s">
        <v>18</v>
      </c>
      <c r="C7087" s="10">
        <v>28.659611992945326</v>
      </c>
    </row>
    <row r="7088" spans="1:3" x14ac:dyDescent="0.25">
      <c r="A7088" s="8" t="s">
        <v>24</v>
      </c>
      <c r="B7088" s="9" t="s">
        <v>18</v>
      </c>
      <c r="C7088" s="10">
        <v>28.592608281266543</v>
      </c>
    </row>
    <row r="7089" spans="1:3" x14ac:dyDescent="0.25">
      <c r="A7089" s="8" t="s">
        <v>23</v>
      </c>
      <c r="B7089" s="9" t="s">
        <v>17</v>
      </c>
      <c r="C7089" s="10">
        <v>28.5</v>
      </c>
    </row>
    <row r="7090" spans="1:3" x14ac:dyDescent="0.25">
      <c r="A7090" s="8" t="s">
        <v>23</v>
      </c>
      <c r="B7090" s="9" t="s">
        <v>18</v>
      </c>
      <c r="C7090" s="10">
        <v>28.5</v>
      </c>
    </row>
    <row r="7091" spans="1:3" x14ac:dyDescent="0.25">
      <c r="A7091" s="8" t="s">
        <v>22</v>
      </c>
      <c r="B7091" s="9" t="s">
        <v>17</v>
      </c>
      <c r="C7091" s="10">
        <v>28.496611213801604</v>
      </c>
    </row>
    <row r="7092" spans="1:3" x14ac:dyDescent="0.25">
      <c r="A7092" s="8" t="s">
        <v>23</v>
      </c>
      <c r="B7092" s="9" t="s">
        <v>18</v>
      </c>
      <c r="C7092" s="10">
        <v>28.404417039030776</v>
      </c>
    </row>
    <row r="7093" spans="1:3" x14ac:dyDescent="0.25">
      <c r="A7093" s="8" t="s">
        <v>15</v>
      </c>
      <c r="B7093" s="9" t="s">
        <v>16</v>
      </c>
      <c r="C7093" s="10">
        <v>28.391658347605489</v>
      </c>
    </row>
    <row r="7094" spans="1:3" x14ac:dyDescent="0.25">
      <c r="A7094" s="8" t="s">
        <v>22</v>
      </c>
      <c r="B7094" s="9" t="s">
        <v>18</v>
      </c>
      <c r="C7094" s="10">
        <v>28.343674594967251</v>
      </c>
    </row>
    <row r="7095" spans="1:3" x14ac:dyDescent="0.25">
      <c r="A7095" s="8" t="s">
        <v>23</v>
      </c>
      <c r="B7095" s="9" t="s">
        <v>17</v>
      </c>
      <c r="C7095" s="10">
        <v>28.148606811145513</v>
      </c>
    </row>
    <row r="7096" spans="1:3" x14ac:dyDescent="0.25">
      <c r="A7096" s="8" t="s">
        <v>23</v>
      </c>
      <c r="B7096" s="9" t="s">
        <v>19</v>
      </c>
      <c r="C7096" s="10">
        <v>28.085379553843687</v>
      </c>
    </row>
    <row r="7097" spans="1:3" x14ac:dyDescent="0.25">
      <c r="A7097" s="8" t="s">
        <v>22</v>
      </c>
      <c r="B7097" s="9" t="s">
        <v>17</v>
      </c>
      <c r="C7097" s="10">
        <v>27.726432532347506</v>
      </c>
    </row>
    <row r="7098" spans="1:3" x14ac:dyDescent="0.25">
      <c r="A7098" s="8" t="s">
        <v>22</v>
      </c>
      <c r="B7098" s="9" t="s">
        <v>17</v>
      </c>
      <c r="C7098" s="10">
        <v>27.726432532347506</v>
      </c>
    </row>
    <row r="7099" spans="1:3" x14ac:dyDescent="0.25">
      <c r="A7099" s="8" t="s">
        <v>22</v>
      </c>
      <c r="B7099" s="9" t="s">
        <v>17</v>
      </c>
      <c r="C7099" s="10">
        <v>27.726432532347506</v>
      </c>
    </row>
    <row r="7100" spans="1:3" x14ac:dyDescent="0.25">
      <c r="A7100" s="8" t="s">
        <v>22</v>
      </c>
      <c r="B7100" s="9" t="s">
        <v>17</v>
      </c>
      <c r="C7100" s="10">
        <v>27.726432532347506</v>
      </c>
    </row>
    <row r="7101" spans="1:3" x14ac:dyDescent="0.25">
      <c r="A7101" s="8" t="s">
        <v>22</v>
      </c>
      <c r="B7101" s="9" t="s">
        <v>17</v>
      </c>
      <c r="C7101" s="10">
        <v>27.726432532347506</v>
      </c>
    </row>
    <row r="7102" spans="1:3" x14ac:dyDescent="0.25">
      <c r="A7102" s="8" t="s">
        <v>22</v>
      </c>
      <c r="B7102" s="9" t="s">
        <v>17</v>
      </c>
      <c r="C7102" s="10">
        <v>27.726432532347506</v>
      </c>
    </row>
    <row r="7103" spans="1:3" x14ac:dyDescent="0.25">
      <c r="A7103" s="8" t="s">
        <v>22</v>
      </c>
      <c r="B7103" s="9" t="s">
        <v>17</v>
      </c>
      <c r="C7103" s="10">
        <v>27.726432532347506</v>
      </c>
    </row>
    <row r="7104" spans="1:3" x14ac:dyDescent="0.25">
      <c r="A7104" s="8" t="s">
        <v>22</v>
      </c>
      <c r="B7104" s="9" t="s">
        <v>17</v>
      </c>
      <c r="C7104" s="10">
        <v>27.726432532347506</v>
      </c>
    </row>
    <row r="7105" spans="1:3" x14ac:dyDescent="0.25">
      <c r="A7105" s="8" t="s">
        <v>22</v>
      </c>
      <c r="B7105" s="9" t="s">
        <v>17</v>
      </c>
      <c r="C7105" s="10">
        <v>27.726432532347506</v>
      </c>
    </row>
    <row r="7106" spans="1:3" x14ac:dyDescent="0.25">
      <c r="A7106" s="8" t="s">
        <v>22</v>
      </c>
      <c r="B7106" s="9" t="s">
        <v>17</v>
      </c>
      <c r="C7106" s="10">
        <v>27.726432532347506</v>
      </c>
    </row>
    <row r="7107" spans="1:3" x14ac:dyDescent="0.25">
      <c r="A7107" s="8" t="s">
        <v>22</v>
      </c>
      <c r="B7107" s="9" t="s">
        <v>17</v>
      </c>
      <c r="C7107" s="10">
        <v>27.726432532347506</v>
      </c>
    </row>
    <row r="7108" spans="1:3" x14ac:dyDescent="0.25">
      <c r="A7108" s="8" t="s">
        <v>22</v>
      </c>
      <c r="B7108" s="9" t="s">
        <v>17</v>
      </c>
      <c r="C7108" s="10">
        <v>27.726432532347506</v>
      </c>
    </row>
    <row r="7109" spans="1:3" x14ac:dyDescent="0.25">
      <c r="A7109" s="8" t="s">
        <v>22</v>
      </c>
      <c r="B7109" s="9" t="s">
        <v>17</v>
      </c>
      <c r="C7109" s="10">
        <v>27.726432532347506</v>
      </c>
    </row>
    <row r="7110" spans="1:3" x14ac:dyDescent="0.25">
      <c r="A7110" s="8" t="s">
        <v>22</v>
      </c>
      <c r="B7110" s="9" t="s">
        <v>17</v>
      </c>
      <c r="C7110" s="10">
        <v>27.726432532347506</v>
      </c>
    </row>
    <row r="7111" spans="1:3" x14ac:dyDescent="0.25">
      <c r="A7111" s="8" t="s">
        <v>22</v>
      </c>
      <c r="B7111" s="9" t="s">
        <v>17</v>
      </c>
      <c r="C7111" s="10">
        <v>27.726432532347506</v>
      </c>
    </row>
    <row r="7112" spans="1:3" x14ac:dyDescent="0.25">
      <c r="A7112" s="8" t="s">
        <v>22</v>
      </c>
      <c r="B7112" s="9" t="s">
        <v>19</v>
      </c>
      <c r="C7112" s="10">
        <v>27.726432532347506</v>
      </c>
    </row>
    <row r="7113" spans="1:3" x14ac:dyDescent="0.25">
      <c r="A7113" s="8" t="s">
        <v>22</v>
      </c>
      <c r="B7113" s="9" t="s">
        <v>19</v>
      </c>
      <c r="C7113" s="10">
        <v>27.726432532347506</v>
      </c>
    </row>
    <row r="7114" spans="1:3" x14ac:dyDescent="0.25">
      <c r="A7114" s="8" t="s">
        <v>22</v>
      </c>
      <c r="B7114" s="9" t="s">
        <v>16</v>
      </c>
      <c r="C7114" s="10">
        <v>27.726432532347506</v>
      </c>
    </row>
    <row r="7115" spans="1:3" x14ac:dyDescent="0.25">
      <c r="A7115" s="8" t="s">
        <v>22</v>
      </c>
      <c r="B7115" s="9" t="s">
        <v>16</v>
      </c>
      <c r="C7115" s="10">
        <v>27.726432532347506</v>
      </c>
    </row>
    <row r="7116" spans="1:3" x14ac:dyDescent="0.25">
      <c r="A7116" s="8" t="s">
        <v>22</v>
      </c>
      <c r="B7116" s="9" t="s">
        <v>16</v>
      </c>
      <c r="C7116" s="10">
        <v>27.726432532347506</v>
      </c>
    </row>
    <row r="7117" spans="1:3" x14ac:dyDescent="0.25">
      <c r="A7117" s="8" t="s">
        <v>22</v>
      </c>
      <c r="B7117" s="9" t="s">
        <v>16</v>
      </c>
      <c r="C7117" s="10">
        <v>27.726432532347506</v>
      </c>
    </row>
    <row r="7118" spans="1:3" x14ac:dyDescent="0.25">
      <c r="A7118" s="8" t="s">
        <v>22</v>
      </c>
      <c r="B7118" s="9" t="s">
        <v>18</v>
      </c>
      <c r="C7118" s="10">
        <v>27.726432532347506</v>
      </c>
    </row>
    <row r="7119" spans="1:3" x14ac:dyDescent="0.25">
      <c r="A7119" s="8" t="s">
        <v>23</v>
      </c>
      <c r="B7119" s="9" t="s">
        <v>17</v>
      </c>
      <c r="C7119" s="10">
        <v>27.681929281407854</v>
      </c>
    </row>
    <row r="7120" spans="1:3" x14ac:dyDescent="0.25">
      <c r="A7120" s="8" t="s">
        <v>22</v>
      </c>
      <c r="B7120" s="9" t="s">
        <v>17</v>
      </c>
      <c r="C7120" s="10">
        <v>27.635835699510491</v>
      </c>
    </row>
    <row r="7121" spans="1:3" x14ac:dyDescent="0.25">
      <c r="A7121" s="8" t="s">
        <v>22</v>
      </c>
      <c r="B7121" s="9" t="s">
        <v>17</v>
      </c>
      <c r="C7121" s="10">
        <v>27.635835699510491</v>
      </c>
    </row>
    <row r="7122" spans="1:3" x14ac:dyDescent="0.25">
      <c r="A7122" s="8" t="s">
        <v>22</v>
      </c>
      <c r="B7122" s="9" t="s">
        <v>17</v>
      </c>
      <c r="C7122" s="10">
        <v>27.604229568434985</v>
      </c>
    </row>
    <row r="7123" spans="1:3" x14ac:dyDescent="0.25">
      <c r="A7123" s="8" t="s">
        <v>22</v>
      </c>
      <c r="B7123" s="9" t="s">
        <v>17</v>
      </c>
      <c r="C7123" s="10">
        <v>27.576697690451567</v>
      </c>
    </row>
    <row r="7124" spans="1:3" x14ac:dyDescent="0.25">
      <c r="A7124" s="8" t="s">
        <v>22</v>
      </c>
      <c r="B7124" s="9" t="s">
        <v>17</v>
      </c>
      <c r="C7124" s="10">
        <v>27.576697690451567</v>
      </c>
    </row>
    <row r="7125" spans="1:3" x14ac:dyDescent="0.25">
      <c r="A7125" s="8" t="s">
        <v>22</v>
      </c>
      <c r="B7125" s="9" t="s">
        <v>17</v>
      </c>
      <c r="C7125" s="10">
        <v>27.576697690451567</v>
      </c>
    </row>
    <row r="7126" spans="1:3" x14ac:dyDescent="0.25">
      <c r="A7126" s="8" t="s">
        <v>22</v>
      </c>
      <c r="B7126" s="9" t="s">
        <v>17</v>
      </c>
      <c r="C7126" s="10">
        <v>27.576697690451567</v>
      </c>
    </row>
    <row r="7127" spans="1:3" x14ac:dyDescent="0.25">
      <c r="A7127" s="8" t="s">
        <v>22</v>
      </c>
      <c r="B7127" s="9" t="s">
        <v>17</v>
      </c>
      <c r="C7127" s="10">
        <v>27.576697690451567</v>
      </c>
    </row>
    <row r="7128" spans="1:3" x14ac:dyDescent="0.25">
      <c r="A7128" s="8" t="s">
        <v>22</v>
      </c>
      <c r="B7128" s="9" t="s">
        <v>17</v>
      </c>
      <c r="C7128" s="10">
        <v>27.576697690451567</v>
      </c>
    </row>
    <row r="7129" spans="1:3" x14ac:dyDescent="0.25">
      <c r="A7129" s="8" t="s">
        <v>22</v>
      </c>
      <c r="B7129" s="9" t="s">
        <v>17</v>
      </c>
      <c r="C7129" s="10">
        <v>27.576697690451567</v>
      </c>
    </row>
    <row r="7130" spans="1:3" x14ac:dyDescent="0.25">
      <c r="A7130" s="8" t="s">
        <v>22</v>
      </c>
      <c r="B7130" s="9" t="s">
        <v>17</v>
      </c>
      <c r="C7130" s="10">
        <v>27.576697690451567</v>
      </c>
    </row>
    <row r="7131" spans="1:3" x14ac:dyDescent="0.25">
      <c r="A7131" s="8" t="s">
        <v>22</v>
      </c>
      <c r="B7131" s="9" t="s">
        <v>17</v>
      </c>
      <c r="C7131" s="10">
        <v>27.576697690451567</v>
      </c>
    </row>
    <row r="7132" spans="1:3" x14ac:dyDescent="0.25">
      <c r="A7132" s="8" t="s">
        <v>22</v>
      </c>
      <c r="B7132" s="9" t="s">
        <v>17</v>
      </c>
      <c r="C7132" s="10">
        <v>27.576697690451567</v>
      </c>
    </row>
    <row r="7133" spans="1:3" x14ac:dyDescent="0.25">
      <c r="A7133" s="8" t="s">
        <v>22</v>
      </c>
      <c r="B7133" s="9" t="s">
        <v>17</v>
      </c>
      <c r="C7133" s="10">
        <v>27.576697690451567</v>
      </c>
    </row>
    <row r="7134" spans="1:3" x14ac:dyDescent="0.25">
      <c r="A7134" s="8" t="s">
        <v>22</v>
      </c>
      <c r="B7134" s="9" t="s">
        <v>17</v>
      </c>
      <c r="C7134" s="10">
        <v>27.576697690451567</v>
      </c>
    </row>
    <row r="7135" spans="1:3" x14ac:dyDescent="0.25">
      <c r="A7135" s="8" t="s">
        <v>22</v>
      </c>
      <c r="B7135" s="9" t="s">
        <v>17</v>
      </c>
      <c r="C7135" s="10">
        <v>27.576697690451567</v>
      </c>
    </row>
    <row r="7136" spans="1:3" x14ac:dyDescent="0.25">
      <c r="A7136" s="8" t="s">
        <v>22</v>
      </c>
      <c r="B7136" s="9" t="s">
        <v>19</v>
      </c>
      <c r="C7136" s="10">
        <v>27.576697690451567</v>
      </c>
    </row>
    <row r="7137" spans="1:3" x14ac:dyDescent="0.25">
      <c r="A7137" s="8" t="s">
        <v>22</v>
      </c>
      <c r="B7137" s="9" t="s">
        <v>19</v>
      </c>
      <c r="C7137" s="10">
        <v>27.576697690451567</v>
      </c>
    </row>
    <row r="7138" spans="1:3" x14ac:dyDescent="0.25">
      <c r="A7138" s="8" t="s">
        <v>22</v>
      </c>
      <c r="B7138" s="9" t="s">
        <v>19</v>
      </c>
      <c r="C7138" s="10">
        <v>27.576697690451567</v>
      </c>
    </row>
    <row r="7139" spans="1:3" x14ac:dyDescent="0.25">
      <c r="A7139" s="8" t="s">
        <v>22</v>
      </c>
      <c r="B7139" s="9" t="s">
        <v>16</v>
      </c>
      <c r="C7139" s="10">
        <v>27.576697690451567</v>
      </c>
    </row>
    <row r="7140" spans="1:3" x14ac:dyDescent="0.25">
      <c r="A7140" s="8" t="s">
        <v>22</v>
      </c>
      <c r="B7140" s="9" t="s">
        <v>16</v>
      </c>
      <c r="C7140" s="10">
        <v>27.576697690451567</v>
      </c>
    </row>
    <row r="7141" spans="1:3" x14ac:dyDescent="0.25">
      <c r="A7141" s="8" t="s">
        <v>22</v>
      </c>
      <c r="B7141" s="9" t="s">
        <v>16</v>
      </c>
      <c r="C7141" s="10">
        <v>27.576697690451567</v>
      </c>
    </row>
    <row r="7142" spans="1:3" x14ac:dyDescent="0.25">
      <c r="A7142" s="8" t="s">
        <v>22</v>
      </c>
      <c r="B7142" s="9" t="s">
        <v>16</v>
      </c>
      <c r="C7142" s="10">
        <v>27.576697690451567</v>
      </c>
    </row>
    <row r="7143" spans="1:3" x14ac:dyDescent="0.25">
      <c r="A7143" s="8" t="s">
        <v>22</v>
      </c>
      <c r="B7143" s="9" t="s">
        <v>16</v>
      </c>
      <c r="C7143" s="10">
        <v>27.576697690451567</v>
      </c>
    </row>
    <row r="7144" spans="1:3" x14ac:dyDescent="0.25">
      <c r="A7144" s="8" t="s">
        <v>22</v>
      </c>
      <c r="B7144" s="9" t="s">
        <v>18</v>
      </c>
      <c r="C7144" s="10">
        <v>27.576697690451567</v>
      </c>
    </row>
    <row r="7145" spans="1:3" x14ac:dyDescent="0.25">
      <c r="A7145" s="8" t="s">
        <v>21</v>
      </c>
      <c r="B7145" s="9" t="s">
        <v>17</v>
      </c>
      <c r="C7145" s="10">
        <v>27.557319223985893</v>
      </c>
    </row>
    <row r="7146" spans="1:3" x14ac:dyDescent="0.25">
      <c r="A7146" s="8" t="s">
        <v>21</v>
      </c>
      <c r="B7146" s="9" t="s">
        <v>17</v>
      </c>
      <c r="C7146" s="10">
        <v>27.557319223985893</v>
      </c>
    </row>
    <row r="7147" spans="1:3" x14ac:dyDescent="0.25">
      <c r="A7147" s="8" t="s">
        <v>21</v>
      </c>
      <c r="B7147" s="9" t="s">
        <v>17</v>
      </c>
      <c r="C7147" s="10">
        <v>27.557319223985893</v>
      </c>
    </row>
    <row r="7148" spans="1:3" x14ac:dyDescent="0.25">
      <c r="A7148" s="8" t="s">
        <v>23</v>
      </c>
      <c r="B7148" s="9" t="s">
        <v>16</v>
      </c>
      <c r="C7148" s="10">
        <v>27.475798400908538</v>
      </c>
    </row>
    <row r="7149" spans="1:3" x14ac:dyDescent="0.25">
      <c r="A7149" s="8" t="s">
        <v>15</v>
      </c>
      <c r="B7149" s="9" t="s">
        <v>17</v>
      </c>
      <c r="C7149" s="10">
        <v>27.475798400908538</v>
      </c>
    </row>
    <row r="7150" spans="1:3" x14ac:dyDescent="0.25">
      <c r="A7150" s="8" t="s">
        <v>15</v>
      </c>
      <c r="B7150" s="9" t="s">
        <v>17</v>
      </c>
      <c r="C7150" s="10">
        <v>27.475798400908538</v>
      </c>
    </row>
    <row r="7151" spans="1:3" x14ac:dyDescent="0.25">
      <c r="A7151" s="8" t="s">
        <v>15</v>
      </c>
      <c r="B7151" s="9" t="s">
        <v>17</v>
      </c>
      <c r="C7151" s="10">
        <v>27.475798400908538</v>
      </c>
    </row>
    <row r="7152" spans="1:3" x14ac:dyDescent="0.25">
      <c r="A7152" s="8" t="s">
        <v>15</v>
      </c>
      <c r="B7152" s="9" t="s">
        <v>17</v>
      </c>
      <c r="C7152" s="10">
        <v>27.475798400908538</v>
      </c>
    </row>
    <row r="7153" spans="1:3" x14ac:dyDescent="0.25">
      <c r="A7153" s="8" t="s">
        <v>15</v>
      </c>
      <c r="B7153" s="9" t="s">
        <v>17</v>
      </c>
      <c r="C7153" s="10">
        <v>27.475798400908538</v>
      </c>
    </row>
    <row r="7154" spans="1:3" x14ac:dyDescent="0.25">
      <c r="A7154" s="8" t="s">
        <v>15</v>
      </c>
      <c r="B7154" s="9" t="s">
        <v>17</v>
      </c>
      <c r="C7154" s="10">
        <v>27.475798400908538</v>
      </c>
    </row>
    <row r="7155" spans="1:3" x14ac:dyDescent="0.25">
      <c r="A7155" s="8" t="s">
        <v>15</v>
      </c>
      <c r="B7155" s="9" t="s">
        <v>17</v>
      </c>
      <c r="C7155" s="10">
        <v>27.475798400908538</v>
      </c>
    </row>
    <row r="7156" spans="1:3" x14ac:dyDescent="0.25">
      <c r="A7156" s="8" t="s">
        <v>15</v>
      </c>
      <c r="B7156" s="9" t="s">
        <v>17</v>
      </c>
      <c r="C7156" s="10">
        <v>27.475798400908538</v>
      </c>
    </row>
    <row r="7157" spans="1:3" x14ac:dyDescent="0.25">
      <c r="A7157" s="8" t="s">
        <v>15</v>
      </c>
      <c r="B7157" s="9" t="s">
        <v>17</v>
      </c>
      <c r="C7157" s="10">
        <v>27.475798400908538</v>
      </c>
    </row>
    <row r="7158" spans="1:3" x14ac:dyDescent="0.25">
      <c r="A7158" s="8" t="s">
        <v>15</v>
      </c>
      <c r="B7158" s="9" t="s">
        <v>17</v>
      </c>
      <c r="C7158" s="10">
        <v>27.475798400908538</v>
      </c>
    </row>
    <row r="7159" spans="1:3" x14ac:dyDescent="0.25">
      <c r="A7159" s="8" t="s">
        <v>15</v>
      </c>
      <c r="B7159" s="9" t="s">
        <v>19</v>
      </c>
      <c r="C7159" s="10">
        <v>27.475798400908538</v>
      </c>
    </row>
    <row r="7160" spans="1:3" x14ac:dyDescent="0.25">
      <c r="A7160" s="8" t="s">
        <v>15</v>
      </c>
      <c r="B7160" s="9" t="s">
        <v>19</v>
      </c>
      <c r="C7160" s="10">
        <v>27.475798400908538</v>
      </c>
    </row>
    <row r="7161" spans="1:3" x14ac:dyDescent="0.25">
      <c r="A7161" s="8" t="s">
        <v>15</v>
      </c>
      <c r="B7161" s="9" t="s">
        <v>19</v>
      </c>
      <c r="C7161" s="10">
        <v>27.475798400908538</v>
      </c>
    </row>
    <row r="7162" spans="1:3" x14ac:dyDescent="0.25">
      <c r="A7162" s="8" t="s">
        <v>15</v>
      </c>
      <c r="B7162" s="9" t="s">
        <v>19</v>
      </c>
      <c r="C7162" s="10">
        <v>27.475798400908538</v>
      </c>
    </row>
    <row r="7163" spans="1:3" x14ac:dyDescent="0.25">
      <c r="A7163" s="8" t="s">
        <v>15</v>
      </c>
      <c r="B7163" s="9" t="s">
        <v>19</v>
      </c>
      <c r="C7163" s="10">
        <v>27.475798400908538</v>
      </c>
    </row>
    <row r="7164" spans="1:3" x14ac:dyDescent="0.25">
      <c r="A7164" s="8" t="s">
        <v>15</v>
      </c>
      <c r="B7164" s="9" t="s">
        <v>19</v>
      </c>
      <c r="C7164" s="10">
        <v>27.475798400908538</v>
      </c>
    </row>
    <row r="7165" spans="1:3" x14ac:dyDescent="0.25">
      <c r="A7165" s="8" t="s">
        <v>15</v>
      </c>
      <c r="B7165" s="9" t="s">
        <v>16</v>
      </c>
      <c r="C7165" s="10">
        <v>27.475798400908538</v>
      </c>
    </row>
    <row r="7166" spans="1:3" x14ac:dyDescent="0.25">
      <c r="A7166" s="8" t="s">
        <v>15</v>
      </c>
      <c r="B7166" s="9" t="s">
        <v>16</v>
      </c>
      <c r="C7166" s="10">
        <v>27.475798400908538</v>
      </c>
    </row>
    <row r="7167" spans="1:3" x14ac:dyDescent="0.25">
      <c r="A7167" s="8" t="s">
        <v>15</v>
      </c>
      <c r="B7167" s="9" t="s">
        <v>16</v>
      </c>
      <c r="C7167" s="10">
        <v>27.475798400908538</v>
      </c>
    </row>
    <row r="7168" spans="1:3" x14ac:dyDescent="0.25">
      <c r="A7168" s="8" t="s">
        <v>15</v>
      </c>
      <c r="B7168" s="9" t="s">
        <v>16</v>
      </c>
      <c r="C7168" s="10">
        <v>27.475798400908538</v>
      </c>
    </row>
    <row r="7169" spans="1:3" x14ac:dyDescent="0.25">
      <c r="A7169" s="8" t="s">
        <v>15</v>
      </c>
      <c r="B7169" s="9" t="s">
        <v>16</v>
      </c>
      <c r="C7169" s="10">
        <v>27.475798400908538</v>
      </c>
    </row>
    <row r="7170" spans="1:3" x14ac:dyDescent="0.25">
      <c r="A7170" s="8" t="s">
        <v>15</v>
      </c>
      <c r="B7170" s="9" t="s">
        <v>16</v>
      </c>
      <c r="C7170" s="10">
        <v>27.475798400908538</v>
      </c>
    </row>
    <row r="7171" spans="1:3" x14ac:dyDescent="0.25">
      <c r="A7171" s="8" t="s">
        <v>15</v>
      </c>
      <c r="B7171" s="9" t="s">
        <v>16</v>
      </c>
      <c r="C7171" s="10">
        <v>27.475798400908538</v>
      </c>
    </row>
    <row r="7172" spans="1:3" x14ac:dyDescent="0.25">
      <c r="A7172" s="8" t="s">
        <v>15</v>
      </c>
      <c r="B7172" s="9" t="s">
        <v>16</v>
      </c>
      <c r="C7172" s="10">
        <v>27.475798400908538</v>
      </c>
    </row>
    <row r="7173" spans="1:3" x14ac:dyDescent="0.25">
      <c r="A7173" s="8" t="s">
        <v>15</v>
      </c>
      <c r="B7173" s="9" t="s">
        <v>16</v>
      </c>
      <c r="C7173" s="10">
        <v>27.475798400908538</v>
      </c>
    </row>
    <row r="7174" spans="1:3" x14ac:dyDescent="0.25">
      <c r="A7174" s="8" t="s">
        <v>15</v>
      </c>
      <c r="B7174" s="9" t="s">
        <v>16</v>
      </c>
      <c r="C7174" s="10">
        <v>27.475798400908538</v>
      </c>
    </row>
    <row r="7175" spans="1:3" x14ac:dyDescent="0.25">
      <c r="A7175" s="8" t="s">
        <v>15</v>
      </c>
      <c r="B7175" s="9" t="s">
        <v>16</v>
      </c>
      <c r="C7175" s="10">
        <v>27.475798400908538</v>
      </c>
    </row>
    <row r="7176" spans="1:3" x14ac:dyDescent="0.25">
      <c r="A7176" s="8" t="s">
        <v>15</v>
      </c>
      <c r="B7176" s="9" t="s">
        <v>16</v>
      </c>
      <c r="C7176" s="10">
        <v>27.475798400908538</v>
      </c>
    </row>
    <row r="7177" spans="1:3" x14ac:dyDescent="0.25">
      <c r="A7177" s="8" t="s">
        <v>23</v>
      </c>
      <c r="B7177" s="9" t="s">
        <v>16</v>
      </c>
      <c r="C7177" s="10">
        <v>27.3</v>
      </c>
    </row>
    <row r="7178" spans="1:3" x14ac:dyDescent="0.25">
      <c r="A7178" s="8" t="s">
        <v>23</v>
      </c>
      <c r="B7178" s="9" t="s">
        <v>16</v>
      </c>
      <c r="C7178" s="10">
        <v>27.268240357469544</v>
      </c>
    </row>
    <row r="7179" spans="1:3" x14ac:dyDescent="0.25">
      <c r="A7179" s="8" t="s">
        <v>22</v>
      </c>
      <c r="B7179" s="9" t="s">
        <v>18</v>
      </c>
      <c r="C7179" s="10">
        <v>27.110289587184226</v>
      </c>
    </row>
    <row r="7180" spans="1:3" x14ac:dyDescent="0.25">
      <c r="A7180" s="8" t="s">
        <v>23</v>
      </c>
      <c r="B7180" s="9" t="s">
        <v>19</v>
      </c>
      <c r="C7180" s="10">
        <v>27</v>
      </c>
    </row>
    <row r="7181" spans="1:3" x14ac:dyDescent="0.25">
      <c r="A7181" s="8" t="s">
        <v>21</v>
      </c>
      <c r="B7181" s="9" t="s">
        <v>17</v>
      </c>
      <c r="C7181" s="10">
        <v>27</v>
      </c>
    </row>
    <row r="7182" spans="1:3" x14ac:dyDescent="0.25">
      <c r="A7182" s="8" t="s">
        <v>21</v>
      </c>
      <c r="B7182" s="9" t="s">
        <v>17</v>
      </c>
      <c r="C7182" s="10">
        <v>27</v>
      </c>
    </row>
    <row r="7183" spans="1:3" x14ac:dyDescent="0.25">
      <c r="A7183" s="8" t="s">
        <v>21</v>
      </c>
      <c r="B7183" s="9" t="s">
        <v>17</v>
      </c>
      <c r="C7183" s="10">
        <v>27</v>
      </c>
    </row>
    <row r="7184" spans="1:3" x14ac:dyDescent="0.25">
      <c r="A7184" s="8" t="s">
        <v>21</v>
      </c>
      <c r="B7184" s="9" t="s">
        <v>17</v>
      </c>
      <c r="C7184" s="10">
        <v>27</v>
      </c>
    </row>
    <row r="7185" spans="1:3" x14ac:dyDescent="0.25">
      <c r="A7185" s="8" t="s">
        <v>22</v>
      </c>
      <c r="B7185" s="9" t="s">
        <v>19</v>
      </c>
      <c r="C7185" s="10">
        <v>26.980843601043258</v>
      </c>
    </row>
    <row r="7186" spans="1:3" x14ac:dyDescent="0.25">
      <c r="A7186" s="8" t="s">
        <v>22</v>
      </c>
      <c r="B7186" s="9" t="s">
        <v>17</v>
      </c>
      <c r="C7186" s="10">
        <v>26.956253850893408</v>
      </c>
    </row>
    <row r="7187" spans="1:3" x14ac:dyDescent="0.25">
      <c r="A7187" s="8" t="s">
        <v>22</v>
      </c>
      <c r="B7187" s="9" t="s">
        <v>17</v>
      </c>
      <c r="C7187" s="10">
        <v>26.956253850893408</v>
      </c>
    </row>
    <row r="7188" spans="1:3" x14ac:dyDescent="0.25">
      <c r="A7188" s="8" t="s">
        <v>22</v>
      </c>
      <c r="B7188" s="9" t="s">
        <v>18</v>
      </c>
      <c r="C7188" s="10">
        <v>26.956253850893408</v>
      </c>
    </row>
    <row r="7189" spans="1:3" x14ac:dyDescent="0.25">
      <c r="A7189" s="8" t="s">
        <v>22</v>
      </c>
      <c r="B7189" s="9" t="s">
        <v>17</v>
      </c>
      <c r="C7189" s="10">
        <v>26.926490865218888</v>
      </c>
    </row>
    <row r="7190" spans="1:3" x14ac:dyDescent="0.25">
      <c r="A7190" s="8" t="s">
        <v>22</v>
      </c>
      <c r="B7190" s="9" t="s">
        <v>17</v>
      </c>
      <c r="C7190" s="10">
        <v>26.887280248190276</v>
      </c>
    </row>
    <row r="7191" spans="1:3" x14ac:dyDescent="0.25">
      <c r="A7191" s="8" t="s">
        <v>22</v>
      </c>
      <c r="B7191" s="9" t="s">
        <v>17</v>
      </c>
      <c r="C7191" s="10">
        <v>26.859301324630941</v>
      </c>
    </row>
    <row r="7192" spans="1:3" x14ac:dyDescent="0.25">
      <c r="A7192" s="8" t="s">
        <v>22</v>
      </c>
      <c r="B7192" s="9" t="s">
        <v>17</v>
      </c>
      <c r="C7192" s="10">
        <v>26.859301324630941</v>
      </c>
    </row>
    <row r="7193" spans="1:3" x14ac:dyDescent="0.25">
      <c r="A7193" s="8" t="s">
        <v>15</v>
      </c>
      <c r="B7193" s="9" t="s">
        <v>17</v>
      </c>
      <c r="C7193" s="10">
        <v>26.823248188886957</v>
      </c>
    </row>
    <row r="7194" spans="1:3" x14ac:dyDescent="0.25">
      <c r="A7194" s="8" t="s">
        <v>21</v>
      </c>
      <c r="B7194" s="9" t="s">
        <v>17</v>
      </c>
      <c r="C7194" s="10">
        <v>26.803350970017636</v>
      </c>
    </row>
    <row r="7195" spans="1:3" x14ac:dyDescent="0.25">
      <c r="A7195" s="8" t="s">
        <v>21</v>
      </c>
      <c r="B7195" s="9" t="s">
        <v>18</v>
      </c>
      <c r="C7195" s="10">
        <v>26.785714285714285</v>
      </c>
    </row>
    <row r="7196" spans="1:3" x14ac:dyDescent="0.25">
      <c r="A7196" s="8" t="s">
        <v>23</v>
      </c>
      <c r="B7196" s="9" t="s">
        <v>16</v>
      </c>
      <c r="C7196" s="10">
        <v>26.655369072836894</v>
      </c>
    </row>
    <row r="7197" spans="1:3" x14ac:dyDescent="0.25">
      <c r="A7197" s="8" t="s">
        <v>23</v>
      </c>
      <c r="B7197" s="9" t="s">
        <v>17</v>
      </c>
      <c r="C7197" s="10">
        <v>26.630796806257134</v>
      </c>
    </row>
    <row r="7198" spans="1:3" x14ac:dyDescent="0.25">
      <c r="A7198" s="8" t="s">
        <v>15</v>
      </c>
      <c r="B7198" s="9" t="s">
        <v>16</v>
      </c>
      <c r="C7198" s="10">
        <v>26.559938454211583</v>
      </c>
    </row>
    <row r="7199" spans="1:3" x14ac:dyDescent="0.25">
      <c r="A7199" s="8" t="s">
        <v>22</v>
      </c>
      <c r="B7199" s="9" t="s">
        <v>17</v>
      </c>
      <c r="C7199" s="10">
        <v>26.542571527059632</v>
      </c>
    </row>
    <row r="7200" spans="1:3" x14ac:dyDescent="0.25">
      <c r="A7200" s="8" t="s">
        <v>24</v>
      </c>
      <c r="B7200" s="9" t="s">
        <v>17</v>
      </c>
      <c r="C7200" s="10">
        <v>26.474637297469023</v>
      </c>
    </row>
    <row r="7201" spans="1:3" x14ac:dyDescent="0.25">
      <c r="A7201" s="8" t="s">
        <v>24</v>
      </c>
      <c r="B7201" s="9" t="s">
        <v>17</v>
      </c>
      <c r="C7201" s="10">
        <v>26.474637297469023</v>
      </c>
    </row>
    <row r="7202" spans="1:3" x14ac:dyDescent="0.25">
      <c r="A7202" s="8" t="s">
        <v>24</v>
      </c>
      <c r="B7202" s="9" t="s">
        <v>17</v>
      </c>
      <c r="C7202" s="10">
        <v>26.474637297469023</v>
      </c>
    </row>
    <row r="7203" spans="1:3" x14ac:dyDescent="0.25">
      <c r="A7203" s="8" t="s">
        <v>24</v>
      </c>
      <c r="B7203" s="9" t="s">
        <v>17</v>
      </c>
      <c r="C7203" s="10">
        <v>26.474637297469023</v>
      </c>
    </row>
    <row r="7204" spans="1:3" x14ac:dyDescent="0.25">
      <c r="A7204" s="8" t="s">
        <v>24</v>
      </c>
      <c r="B7204" s="9" t="s">
        <v>17</v>
      </c>
      <c r="C7204" s="10">
        <v>26.474637297469023</v>
      </c>
    </row>
    <row r="7205" spans="1:3" x14ac:dyDescent="0.25">
      <c r="A7205" s="8" t="s">
        <v>24</v>
      </c>
      <c r="B7205" s="9" t="s">
        <v>19</v>
      </c>
      <c r="C7205" s="10">
        <v>26.474637297469023</v>
      </c>
    </row>
    <row r="7206" spans="1:3" x14ac:dyDescent="0.25">
      <c r="A7206" s="8" t="s">
        <v>24</v>
      </c>
      <c r="B7206" s="9" t="s">
        <v>19</v>
      </c>
      <c r="C7206" s="10">
        <v>26.474637297469023</v>
      </c>
    </row>
    <row r="7207" spans="1:3" x14ac:dyDescent="0.25">
      <c r="A7207" s="8" t="s">
        <v>24</v>
      </c>
      <c r="B7207" s="9" t="s">
        <v>16</v>
      </c>
      <c r="C7207" s="10">
        <v>26.474637297469023</v>
      </c>
    </row>
    <row r="7208" spans="1:3" x14ac:dyDescent="0.25">
      <c r="A7208" s="8" t="s">
        <v>24</v>
      </c>
      <c r="B7208" s="9" t="s">
        <v>18</v>
      </c>
      <c r="C7208" s="10">
        <v>26.474637297469023</v>
      </c>
    </row>
    <row r="7209" spans="1:3" x14ac:dyDescent="0.25">
      <c r="A7209" s="8" t="s">
        <v>24</v>
      </c>
      <c r="B7209" s="9" t="s">
        <v>18</v>
      </c>
      <c r="C7209" s="10">
        <v>26.474637297469023</v>
      </c>
    </row>
    <row r="7210" spans="1:3" x14ac:dyDescent="0.25">
      <c r="A7210" s="8" t="s">
        <v>24</v>
      </c>
      <c r="B7210" s="9" t="s">
        <v>18</v>
      </c>
      <c r="C7210" s="10">
        <v>26.474637297469023</v>
      </c>
    </row>
    <row r="7211" spans="1:3" x14ac:dyDescent="0.25">
      <c r="A7211" s="8" t="s">
        <v>24</v>
      </c>
      <c r="B7211" s="9" t="s">
        <v>18</v>
      </c>
      <c r="C7211" s="10">
        <v>26.474637297469023</v>
      </c>
    </row>
    <row r="7212" spans="1:3" x14ac:dyDescent="0.25">
      <c r="A7212" s="8" t="s">
        <v>24</v>
      </c>
      <c r="B7212" s="9" t="s">
        <v>18</v>
      </c>
      <c r="C7212" s="10">
        <v>26.474637297469023</v>
      </c>
    </row>
    <row r="7213" spans="1:3" x14ac:dyDescent="0.25">
      <c r="A7213" s="8" t="s">
        <v>21</v>
      </c>
      <c r="B7213" s="9" t="s">
        <v>17</v>
      </c>
      <c r="C7213" s="10">
        <v>26.455026455026456</v>
      </c>
    </row>
    <row r="7214" spans="1:3" x14ac:dyDescent="0.25">
      <c r="A7214" s="8" t="s">
        <v>21</v>
      </c>
      <c r="B7214" s="9" t="s">
        <v>17</v>
      </c>
      <c r="C7214" s="10">
        <v>26.455026455026456</v>
      </c>
    </row>
    <row r="7215" spans="1:3" x14ac:dyDescent="0.25">
      <c r="A7215" s="8" t="s">
        <v>21</v>
      </c>
      <c r="B7215" s="9" t="s">
        <v>17</v>
      </c>
      <c r="C7215" s="10">
        <v>26.455026455026456</v>
      </c>
    </row>
    <row r="7216" spans="1:3" x14ac:dyDescent="0.25">
      <c r="A7216" s="8" t="s">
        <v>21</v>
      </c>
      <c r="B7216" s="9" t="s">
        <v>17</v>
      </c>
      <c r="C7216" s="10">
        <v>26.455026455026456</v>
      </c>
    </row>
    <row r="7217" spans="1:3" x14ac:dyDescent="0.25">
      <c r="A7217" s="8" t="s">
        <v>21</v>
      </c>
      <c r="B7217" s="9" t="s">
        <v>17</v>
      </c>
      <c r="C7217" s="10">
        <v>26.455026455026456</v>
      </c>
    </row>
    <row r="7218" spans="1:3" x14ac:dyDescent="0.25">
      <c r="A7218" s="8" t="s">
        <v>21</v>
      </c>
      <c r="B7218" s="9" t="s">
        <v>17</v>
      </c>
      <c r="C7218" s="10">
        <v>26.455026455026456</v>
      </c>
    </row>
    <row r="7219" spans="1:3" x14ac:dyDescent="0.25">
      <c r="A7219" s="8" t="s">
        <v>21</v>
      </c>
      <c r="B7219" s="9" t="s">
        <v>16</v>
      </c>
      <c r="C7219" s="10">
        <v>26.455026455026456</v>
      </c>
    </row>
    <row r="7220" spans="1:3" x14ac:dyDescent="0.25">
      <c r="A7220" s="8" t="s">
        <v>21</v>
      </c>
      <c r="B7220" s="9" t="s">
        <v>16</v>
      </c>
      <c r="C7220" s="10">
        <v>26.455026455026456</v>
      </c>
    </row>
    <row r="7221" spans="1:3" x14ac:dyDescent="0.25">
      <c r="A7221" s="8" t="s">
        <v>21</v>
      </c>
      <c r="B7221" s="9" t="s">
        <v>18</v>
      </c>
      <c r="C7221" s="10">
        <v>26.455026455026456</v>
      </c>
    </row>
    <row r="7222" spans="1:3" x14ac:dyDescent="0.25">
      <c r="A7222" s="8" t="s">
        <v>21</v>
      </c>
      <c r="B7222" s="9" t="s">
        <v>18</v>
      </c>
      <c r="C7222" s="10">
        <v>26.455026455026456</v>
      </c>
    </row>
    <row r="7223" spans="1:3" x14ac:dyDescent="0.25">
      <c r="A7223" s="8" t="s">
        <v>21</v>
      </c>
      <c r="B7223" s="9" t="s">
        <v>18</v>
      </c>
      <c r="C7223" s="10">
        <v>26.455026455026456</v>
      </c>
    </row>
    <row r="7224" spans="1:3" x14ac:dyDescent="0.25">
      <c r="A7224" s="8" t="s">
        <v>21</v>
      </c>
      <c r="B7224" s="9" t="s">
        <v>18</v>
      </c>
      <c r="C7224" s="10">
        <v>26.455026455026456</v>
      </c>
    </row>
    <row r="7225" spans="1:3" x14ac:dyDescent="0.25">
      <c r="A7225" s="8" t="s">
        <v>21</v>
      </c>
      <c r="B7225" s="9" t="s">
        <v>18</v>
      </c>
      <c r="C7225" s="10">
        <v>26.455026455026456</v>
      </c>
    </row>
    <row r="7226" spans="1:3" x14ac:dyDescent="0.25">
      <c r="A7226" s="8" t="s">
        <v>21</v>
      </c>
      <c r="B7226" s="9" t="s">
        <v>18</v>
      </c>
      <c r="C7226" s="10">
        <v>26.455026455026456</v>
      </c>
    </row>
    <row r="7227" spans="1:3" x14ac:dyDescent="0.25">
      <c r="A7227" s="8" t="s">
        <v>23</v>
      </c>
      <c r="B7227" s="9" t="s">
        <v>17</v>
      </c>
      <c r="C7227" s="10">
        <v>26.323236178655804</v>
      </c>
    </row>
    <row r="7228" spans="1:3" x14ac:dyDescent="0.25">
      <c r="A7228" s="8" t="s">
        <v>23</v>
      </c>
      <c r="B7228" s="9" t="s">
        <v>19</v>
      </c>
      <c r="C7228" s="10">
        <v>26.323236178655804</v>
      </c>
    </row>
    <row r="7229" spans="1:3" x14ac:dyDescent="0.25">
      <c r="A7229" s="8" t="s">
        <v>23</v>
      </c>
      <c r="B7229" s="9" t="s">
        <v>19</v>
      </c>
      <c r="C7229" s="10">
        <v>26.323236178655804</v>
      </c>
    </row>
    <row r="7230" spans="1:3" x14ac:dyDescent="0.25">
      <c r="A7230" s="8" t="s">
        <v>23</v>
      </c>
      <c r="B7230" s="9" t="s">
        <v>20</v>
      </c>
      <c r="C7230" s="10">
        <v>26.323236178655804</v>
      </c>
    </row>
    <row r="7231" spans="1:3" x14ac:dyDescent="0.25">
      <c r="A7231" s="8" t="s">
        <v>15</v>
      </c>
      <c r="B7231" s="9" t="s">
        <v>16</v>
      </c>
      <c r="C7231" s="10">
        <v>26.285180470202501</v>
      </c>
    </row>
    <row r="7232" spans="1:3" x14ac:dyDescent="0.25">
      <c r="A7232" s="8" t="s">
        <v>22</v>
      </c>
      <c r="B7232" s="9" t="s">
        <v>17</v>
      </c>
      <c r="C7232" s="10">
        <v>26.197862805928988</v>
      </c>
    </row>
    <row r="7233" spans="1:3" x14ac:dyDescent="0.25">
      <c r="A7233" s="8" t="s">
        <v>22</v>
      </c>
      <c r="B7233" s="9" t="s">
        <v>17</v>
      </c>
      <c r="C7233" s="10">
        <v>26.186075169439309</v>
      </c>
    </row>
    <row r="7234" spans="1:3" x14ac:dyDescent="0.25">
      <c r="A7234" s="8" t="s">
        <v>22</v>
      </c>
      <c r="B7234" s="9" t="s">
        <v>17</v>
      </c>
      <c r="C7234" s="10">
        <v>26.186075169439309</v>
      </c>
    </row>
    <row r="7235" spans="1:3" x14ac:dyDescent="0.25">
      <c r="A7235" s="8" t="s">
        <v>22</v>
      </c>
      <c r="B7235" s="9" t="s">
        <v>17</v>
      </c>
      <c r="C7235" s="10">
        <v>26.186075169439309</v>
      </c>
    </row>
    <row r="7236" spans="1:3" x14ac:dyDescent="0.25">
      <c r="A7236" s="8" t="s">
        <v>22</v>
      </c>
      <c r="B7236" s="9" t="s">
        <v>17</v>
      </c>
      <c r="C7236" s="10">
        <v>26.186075169439309</v>
      </c>
    </row>
    <row r="7237" spans="1:3" x14ac:dyDescent="0.25">
      <c r="A7237" s="8" t="s">
        <v>22</v>
      </c>
      <c r="B7237" s="9" t="s">
        <v>17</v>
      </c>
      <c r="C7237" s="10">
        <v>26.186075169439309</v>
      </c>
    </row>
    <row r="7238" spans="1:3" x14ac:dyDescent="0.25">
      <c r="A7238" s="8" t="s">
        <v>22</v>
      </c>
      <c r="B7238" s="9" t="s">
        <v>17</v>
      </c>
      <c r="C7238" s="10">
        <v>26.186075169439309</v>
      </c>
    </row>
    <row r="7239" spans="1:3" x14ac:dyDescent="0.25">
      <c r="A7239" s="8" t="s">
        <v>22</v>
      </c>
      <c r="B7239" s="9" t="s">
        <v>19</v>
      </c>
      <c r="C7239" s="10">
        <v>26.186075169439309</v>
      </c>
    </row>
    <row r="7240" spans="1:3" x14ac:dyDescent="0.25">
      <c r="A7240" s="8" t="s">
        <v>22</v>
      </c>
      <c r="B7240" s="9" t="s">
        <v>16</v>
      </c>
      <c r="C7240" s="10">
        <v>26.186075169439309</v>
      </c>
    </row>
    <row r="7241" spans="1:3" x14ac:dyDescent="0.25">
      <c r="A7241" s="8" t="s">
        <v>22</v>
      </c>
      <c r="B7241" s="9" t="s">
        <v>16</v>
      </c>
      <c r="C7241" s="10">
        <v>26.186075169439309</v>
      </c>
    </row>
    <row r="7242" spans="1:3" x14ac:dyDescent="0.25">
      <c r="A7242" s="8" t="s">
        <v>23</v>
      </c>
      <c r="B7242" s="9" t="s">
        <v>17</v>
      </c>
      <c r="C7242" s="10">
        <v>26.137852370865247</v>
      </c>
    </row>
    <row r="7243" spans="1:3" x14ac:dyDescent="0.25">
      <c r="A7243" s="8" t="s">
        <v>22</v>
      </c>
      <c r="B7243" s="9" t="s">
        <v>17</v>
      </c>
      <c r="C7243" s="10">
        <v>26.076180627369872</v>
      </c>
    </row>
    <row r="7244" spans="1:3" x14ac:dyDescent="0.25">
      <c r="A7244" s="8" t="s">
        <v>23</v>
      </c>
      <c r="B7244" s="9" t="s">
        <v>17</v>
      </c>
      <c r="C7244" s="10">
        <v>26.071370376405412</v>
      </c>
    </row>
    <row r="7245" spans="1:3" x14ac:dyDescent="0.25">
      <c r="A7245" s="8" t="s">
        <v>23</v>
      </c>
      <c r="B7245" s="9" t="s">
        <v>17</v>
      </c>
      <c r="C7245" s="10">
        <v>26.071370376405412</v>
      </c>
    </row>
    <row r="7246" spans="1:3" x14ac:dyDescent="0.25">
      <c r="A7246" s="8" t="s">
        <v>23</v>
      </c>
      <c r="B7246" s="9" t="s">
        <v>19</v>
      </c>
      <c r="C7246" s="10">
        <v>26.071370376405412</v>
      </c>
    </row>
    <row r="7247" spans="1:3" x14ac:dyDescent="0.25">
      <c r="A7247" s="8" t="s">
        <v>23</v>
      </c>
      <c r="B7247" s="9" t="s">
        <v>18</v>
      </c>
      <c r="C7247" s="10">
        <v>26.071370376405412</v>
      </c>
    </row>
    <row r="7248" spans="1:3" x14ac:dyDescent="0.25">
      <c r="A7248" s="8" t="s">
        <v>23</v>
      </c>
      <c r="B7248" s="9" t="s">
        <v>18</v>
      </c>
      <c r="C7248" s="10">
        <v>26.071370376405412</v>
      </c>
    </row>
    <row r="7249" spans="1:3" x14ac:dyDescent="0.25">
      <c r="A7249" s="8" t="s">
        <v>22</v>
      </c>
      <c r="B7249" s="9" t="s">
        <v>17</v>
      </c>
      <c r="C7249" s="10">
        <v>26.011588914727685</v>
      </c>
    </row>
    <row r="7250" spans="1:3" x14ac:dyDescent="0.25">
      <c r="A7250" s="8" t="s">
        <v>23</v>
      </c>
      <c r="B7250" s="9" t="s">
        <v>16</v>
      </c>
      <c r="C7250" s="10">
        <v>26</v>
      </c>
    </row>
    <row r="7251" spans="1:3" x14ac:dyDescent="0.25">
      <c r="A7251" s="8" t="s">
        <v>22</v>
      </c>
      <c r="B7251" s="9" t="s">
        <v>17</v>
      </c>
      <c r="C7251" s="10">
        <v>25.853154084798344</v>
      </c>
    </row>
    <row r="7252" spans="1:3" x14ac:dyDescent="0.25">
      <c r="A7252" s="8" t="s">
        <v>22</v>
      </c>
      <c r="B7252" s="9" t="s">
        <v>17</v>
      </c>
      <c r="C7252" s="10">
        <v>25.853154084798344</v>
      </c>
    </row>
    <row r="7253" spans="1:3" x14ac:dyDescent="0.25">
      <c r="A7253" s="8" t="s">
        <v>22</v>
      </c>
      <c r="B7253" s="9" t="s">
        <v>17</v>
      </c>
      <c r="C7253" s="10">
        <v>25.853154084798344</v>
      </c>
    </row>
    <row r="7254" spans="1:3" x14ac:dyDescent="0.25">
      <c r="A7254" s="8" t="s">
        <v>22</v>
      </c>
      <c r="B7254" s="9" t="s">
        <v>17</v>
      </c>
      <c r="C7254" s="10">
        <v>25.853154084798344</v>
      </c>
    </row>
    <row r="7255" spans="1:3" x14ac:dyDescent="0.25">
      <c r="A7255" s="8" t="s">
        <v>22</v>
      </c>
      <c r="B7255" s="9" t="s">
        <v>19</v>
      </c>
      <c r="C7255" s="10">
        <v>25.853154084798344</v>
      </c>
    </row>
    <row r="7256" spans="1:3" x14ac:dyDescent="0.25">
      <c r="A7256" s="8" t="s">
        <v>22</v>
      </c>
      <c r="B7256" s="9" t="s">
        <v>19</v>
      </c>
      <c r="C7256" s="10">
        <v>25.853154084798344</v>
      </c>
    </row>
    <row r="7257" spans="1:3" x14ac:dyDescent="0.25">
      <c r="A7257" s="8" t="s">
        <v>22</v>
      </c>
      <c r="B7257" s="9" t="s">
        <v>18</v>
      </c>
      <c r="C7257" s="10">
        <v>25.783117683302528</v>
      </c>
    </row>
    <row r="7258" spans="1:3" x14ac:dyDescent="0.25">
      <c r="A7258" s="8" t="s">
        <v>22</v>
      </c>
      <c r="B7258" s="9" t="s">
        <v>17</v>
      </c>
      <c r="C7258" s="10">
        <v>25.696041524803107</v>
      </c>
    </row>
    <row r="7259" spans="1:3" x14ac:dyDescent="0.25">
      <c r="A7259" s="8" t="s">
        <v>22</v>
      </c>
      <c r="B7259" s="9" t="s">
        <v>17</v>
      </c>
      <c r="C7259" s="10">
        <v>25.696041524803107</v>
      </c>
    </row>
    <row r="7260" spans="1:3" x14ac:dyDescent="0.25">
      <c r="A7260" s="8" t="s">
        <v>22</v>
      </c>
      <c r="B7260" s="9" t="s">
        <v>17</v>
      </c>
      <c r="C7260" s="10">
        <v>25.696041524803107</v>
      </c>
    </row>
    <row r="7261" spans="1:3" x14ac:dyDescent="0.25">
      <c r="A7261" s="8" t="s">
        <v>22</v>
      </c>
      <c r="B7261" s="9" t="s">
        <v>17</v>
      </c>
      <c r="C7261" s="10">
        <v>25.696041524803107</v>
      </c>
    </row>
    <row r="7262" spans="1:3" x14ac:dyDescent="0.25">
      <c r="A7262" s="8" t="s">
        <v>22</v>
      </c>
      <c r="B7262" s="9" t="s">
        <v>17</v>
      </c>
      <c r="C7262" s="10">
        <v>25.696041524803107</v>
      </c>
    </row>
    <row r="7263" spans="1:3" x14ac:dyDescent="0.25">
      <c r="A7263" s="8" t="s">
        <v>22</v>
      </c>
      <c r="B7263" s="9" t="s">
        <v>17</v>
      </c>
      <c r="C7263" s="10">
        <v>25.696041524803107</v>
      </c>
    </row>
    <row r="7264" spans="1:3" x14ac:dyDescent="0.25">
      <c r="A7264" s="8" t="s">
        <v>22</v>
      </c>
      <c r="B7264" s="9" t="s">
        <v>17</v>
      </c>
      <c r="C7264" s="10">
        <v>25.696041524803107</v>
      </c>
    </row>
    <row r="7265" spans="1:3" x14ac:dyDescent="0.25">
      <c r="A7265" s="8" t="s">
        <v>22</v>
      </c>
      <c r="B7265" s="9" t="s">
        <v>17</v>
      </c>
      <c r="C7265" s="10">
        <v>25.696041524803107</v>
      </c>
    </row>
    <row r="7266" spans="1:3" x14ac:dyDescent="0.25">
      <c r="A7266" s="8" t="s">
        <v>22</v>
      </c>
      <c r="B7266" s="9" t="s">
        <v>17</v>
      </c>
      <c r="C7266" s="10">
        <v>25.696041524803107</v>
      </c>
    </row>
    <row r="7267" spans="1:3" x14ac:dyDescent="0.25">
      <c r="A7267" s="8" t="s">
        <v>22</v>
      </c>
      <c r="B7267" s="9" t="s">
        <v>17</v>
      </c>
      <c r="C7267" s="10">
        <v>25.696041524803107</v>
      </c>
    </row>
    <row r="7268" spans="1:3" x14ac:dyDescent="0.25">
      <c r="A7268" s="8" t="s">
        <v>22</v>
      </c>
      <c r="B7268" s="9" t="s">
        <v>17</v>
      </c>
      <c r="C7268" s="10">
        <v>25.696041524803107</v>
      </c>
    </row>
    <row r="7269" spans="1:3" x14ac:dyDescent="0.25">
      <c r="A7269" s="8" t="s">
        <v>22</v>
      </c>
      <c r="B7269" s="9" t="s">
        <v>17</v>
      </c>
      <c r="C7269" s="10">
        <v>25.696041524803107</v>
      </c>
    </row>
    <row r="7270" spans="1:3" x14ac:dyDescent="0.25">
      <c r="A7270" s="8" t="s">
        <v>22</v>
      </c>
      <c r="B7270" s="9" t="s">
        <v>17</v>
      </c>
      <c r="C7270" s="10">
        <v>25.696041524803107</v>
      </c>
    </row>
    <row r="7271" spans="1:3" x14ac:dyDescent="0.25">
      <c r="A7271" s="8" t="s">
        <v>22</v>
      </c>
      <c r="B7271" s="9" t="s">
        <v>17</v>
      </c>
      <c r="C7271" s="10">
        <v>25.696041524803107</v>
      </c>
    </row>
    <row r="7272" spans="1:3" x14ac:dyDescent="0.25">
      <c r="A7272" s="8" t="s">
        <v>22</v>
      </c>
      <c r="B7272" s="9" t="s">
        <v>17</v>
      </c>
      <c r="C7272" s="10">
        <v>25.696041524803107</v>
      </c>
    </row>
    <row r="7273" spans="1:3" x14ac:dyDescent="0.25">
      <c r="A7273" s="8" t="s">
        <v>22</v>
      </c>
      <c r="B7273" s="9" t="s">
        <v>17</v>
      </c>
      <c r="C7273" s="10">
        <v>25.696041524803107</v>
      </c>
    </row>
    <row r="7274" spans="1:3" x14ac:dyDescent="0.25">
      <c r="A7274" s="8" t="s">
        <v>22</v>
      </c>
      <c r="B7274" s="9" t="s">
        <v>17</v>
      </c>
      <c r="C7274" s="10">
        <v>25.696041524803107</v>
      </c>
    </row>
    <row r="7275" spans="1:3" x14ac:dyDescent="0.25">
      <c r="A7275" s="8" t="s">
        <v>22</v>
      </c>
      <c r="B7275" s="9" t="s">
        <v>17</v>
      </c>
      <c r="C7275" s="10">
        <v>25.696041524803107</v>
      </c>
    </row>
    <row r="7276" spans="1:3" x14ac:dyDescent="0.25">
      <c r="A7276" s="8" t="s">
        <v>22</v>
      </c>
      <c r="B7276" s="9" t="s">
        <v>17</v>
      </c>
      <c r="C7276" s="10">
        <v>25.696041524803107</v>
      </c>
    </row>
    <row r="7277" spans="1:3" x14ac:dyDescent="0.25">
      <c r="A7277" s="8" t="s">
        <v>22</v>
      </c>
      <c r="B7277" s="9" t="s">
        <v>17</v>
      </c>
      <c r="C7277" s="10">
        <v>25.696041524803107</v>
      </c>
    </row>
    <row r="7278" spans="1:3" x14ac:dyDescent="0.25">
      <c r="A7278" s="8" t="s">
        <v>22</v>
      </c>
      <c r="B7278" s="9" t="s">
        <v>17</v>
      </c>
      <c r="C7278" s="10">
        <v>25.696041524803107</v>
      </c>
    </row>
    <row r="7279" spans="1:3" x14ac:dyDescent="0.25">
      <c r="A7279" s="8" t="s">
        <v>22</v>
      </c>
      <c r="B7279" s="9" t="s">
        <v>17</v>
      </c>
      <c r="C7279" s="10">
        <v>25.696041524803107</v>
      </c>
    </row>
    <row r="7280" spans="1:3" x14ac:dyDescent="0.25">
      <c r="A7280" s="8" t="s">
        <v>22</v>
      </c>
      <c r="B7280" s="9" t="s">
        <v>17</v>
      </c>
      <c r="C7280" s="10">
        <v>25.696041524803107</v>
      </c>
    </row>
    <row r="7281" spans="1:3" x14ac:dyDescent="0.25">
      <c r="A7281" s="8" t="s">
        <v>22</v>
      </c>
      <c r="B7281" s="9" t="s">
        <v>17</v>
      </c>
      <c r="C7281" s="10">
        <v>25.696041524803107</v>
      </c>
    </row>
    <row r="7282" spans="1:3" x14ac:dyDescent="0.25">
      <c r="A7282" s="8" t="s">
        <v>22</v>
      </c>
      <c r="B7282" s="9" t="s">
        <v>17</v>
      </c>
      <c r="C7282" s="10">
        <v>25.696041524803107</v>
      </c>
    </row>
    <row r="7283" spans="1:3" x14ac:dyDescent="0.25">
      <c r="A7283" s="8" t="s">
        <v>22</v>
      </c>
      <c r="B7283" s="9" t="s">
        <v>17</v>
      </c>
      <c r="C7283" s="10">
        <v>25.696041524803107</v>
      </c>
    </row>
    <row r="7284" spans="1:3" x14ac:dyDescent="0.25">
      <c r="A7284" s="8" t="s">
        <v>22</v>
      </c>
      <c r="B7284" s="9" t="s">
        <v>17</v>
      </c>
      <c r="C7284" s="10">
        <v>25.696041524803107</v>
      </c>
    </row>
    <row r="7285" spans="1:3" x14ac:dyDescent="0.25">
      <c r="A7285" s="8" t="s">
        <v>22</v>
      </c>
      <c r="B7285" s="9" t="s">
        <v>19</v>
      </c>
      <c r="C7285" s="10">
        <v>25.696041524803107</v>
      </c>
    </row>
    <row r="7286" spans="1:3" x14ac:dyDescent="0.25">
      <c r="A7286" s="8" t="s">
        <v>22</v>
      </c>
      <c r="B7286" s="9" t="s">
        <v>19</v>
      </c>
      <c r="C7286" s="10">
        <v>25.696041524803107</v>
      </c>
    </row>
    <row r="7287" spans="1:3" x14ac:dyDescent="0.25">
      <c r="A7287" s="8" t="s">
        <v>22</v>
      </c>
      <c r="B7287" s="9" t="s">
        <v>19</v>
      </c>
      <c r="C7287" s="10">
        <v>25.696041524803107</v>
      </c>
    </row>
    <row r="7288" spans="1:3" x14ac:dyDescent="0.25">
      <c r="A7288" s="8" t="s">
        <v>22</v>
      </c>
      <c r="B7288" s="9" t="s">
        <v>19</v>
      </c>
      <c r="C7288" s="10">
        <v>25.696041524803107</v>
      </c>
    </row>
    <row r="7289" spans="1:3" x14ac:dyDescent="0.25">
      <c r="A7289" s="8" t="s">
        <v>22</v>
      </c>
      <c r="B7289" s="9" t="s">
        <v>19</v>
      </c>
      <c r="C7289" s="10">
        <v>25.696041524803107</v>
      </c>
    </row>
    <row r="7290" spans="1:3" x14ac:dyDescent="0.25">
      <c r="A7290" s="8" t="s">
        <v>22</v>
      </c>
      <c r="B7290" s="9" t="s">
        <v>19</v>
      </c>
      <c r="C7290" s="10">
        <v>25.696041524803107</v>
      </c>
    </row>
    <row r="7291" spans="1:3" x14ac:dyDescent="0.25">
      <c r="A7291" s="8" t="s">
        <v>22</v>
      </c>
      <c r="B7291" s="9" t="s">
        <v>19</v>
      </c>
      <c r="C7291" s="10">
        <v>25.696041524803107</v>
      </c>
    </row>
    <row r="7292" spans="1:3" x14ac:dyDescent="0.25">
      <c r="A7292" s="8" t="s">
        <v>22</v>
      </c>
      <c r="B7292" s="9" t="s">
        <v>20</v>
      </c>
      <c r="C7292" s="10">
        <v>25.696041524803107</v>
      </c>
    </row>
    <row r="7293" spans="1:3" x14ac:dyDescent="0.25">
      <c r="A7293" s="8" t="s">
        <v>22</v>
      </c>
      <c r="B7293" s="9" t="s">
        <v>16</v>
      </c>
      <c r="C7293" s="10">
        <v>25.696041524803107</v>
      </c>
    </row>
    <row r="7294" spans="1:3" x14ac:dyDescent="0.25">
      <c r="A7294" s="8" t="s">
        <v>22</v>
      </c>
      <c r="B7294" s="9" t="s">
        <v>16</v>
      </c>
      <c r="C7294" s="10">
        <v>25.696041524803107</v>
      </c>
    </row>
    <row r="7295" spans="1:3" x14ac:dyDescent="0.25">
      <c r="A7295" s="8" t="s">
        <v>22</v>
      </c>
      <c r="B7295" s="9" t="s">
        <v>16</v>
      </c>
      <c r="C7295" s="10">
        <v>25.696041524803107</v>
      </c>
    </row>
    <row r="7296" spans="1:3" x14ac:dyDescent="0.25">
      <c r="A7296" s="8" t="s">
        <v>22</v>
      </c>
      <c r="B7296" s="9" t="s">
        <v>18</v>
      </c>
      <c r="C7296" s="10">
        <v>25.696041524803107</v>
      </c>
    </row>
    <row r="7297" spans="1:3" x14ac:dyDescent="0.25">
      <c r="A7297" s="8" t="s">
        <v>22</v>
      </c>
      <c r="B7297" s="9" t="s">
        <v>18</v>
      </c>
      <c r="C7297" s="10">
        <v>25.696041524803107</v>
      </c>
    </row>
    <row r="7298" spans="1:3" x14ac:dyDescent="0.25">
      <c r="A7298" s="8" t="s">
        <v>22</v>
      </c>
      <c r="B7298" s="9" t="s">
        <v>18</v>
      </c>
      <c r="C7298" s="10">
        <v>25.696041524803107</v>
      </c>
    </row>
    <row r="7299" spans="1:3" x14ac:dyDescent="0.25">
      <c r="A7299" s="8" t="s">
        <v>22</v>
      </c>
      <c r="B7299" s="9" t="s">
        <v>18</v>
      </c>
      <c r="C7299" s="10">
        <v>25.696041524803107</v>
      </c>
    </row>
    <row r="7300" spans="1:3" x14ac:dyDescent="0.25">
      <c r="A7300" s="8" t="s">
        <v>22</v>
      </c>
      <c r="B7300" s="9" t="s">
        <v>18</v>
      </c>
      <c r="C7300" s="10">
        <v>25.696041524803107</v>
      </c>
    </row>
    <row r="7301" spans="1:3" x14ac:dyDescent="0.25">
      <c r="A7301" s="8" t="s">
        <v>22</v>
      </c>
      <c r="B7301" s="9" t="s">
        <v>18</v>
      </c>
      <c r="C7301" s="10">
        <v>25.696041524803107</v>
      </c>
    </row>
    <row r="7302" spans="1:3" x14ac:dyDescent="0.25">
      <c r="A7302" s="8" t="s">
        <v>22</v>
      </c>
      <c r="B7302" s="9" t="s">
        <v>18</v>
      </c>
      <c r="C7302" s="10">
        <v>25.696041524803107</v>
      </c>
    </row>
    <row r="7303" spans="1:3" x14ac:dyDescent="0.25">
      <c r="A7303" s="8" t="s">
        <v>22</v>
      </c>
      <c r="B7303" s="9" t="s">
        <v>18</v>
      </c>
      <c r="C7303" s="10">
        <v>25.696041524803107</v>
      </c>
    </row>
    <row r="7304" spans="1:3" x14ac:dyDescent="0.25">
      <c r="A7304" s="8" t="s">
        <v>22</v>
      </c>
      <c r="B7304" s="9" t="s">
        <v>18</v>
      </c>
      <c r="C7304" s="10">
        <v>25.696041524803107</v>
      </c>
    </row>
    <row r="7305" spans="1:3" x14ac:dyDescent="0.25">
      <c r="A7305" s="8" t="s">
        <v>22</v>
      </c>
      <c r="B7305" s="9" t="s">
        <v>18</v>
      </c>
      <c r="C7305" s="10">
        <v>25.696041524803107</v>
      </c>
    </row>
    <row r="7306" spans="1:3" x14ac:dyDescent="0.25">
      <c r="A7306" s="8" t="s">
        <v>22</v>
      </c>
      <c r="B7306" s="9" t="s">
        <v>18</v>
      </c>
      <c r="C7306" s="10">
        <v>25.696041524803107</v>
      </c>
    </row>
    <row r="7307" spans="1:3" x14ac:dyDescent="0.25">
      <c r="A7307" s="8" t="s">
        <v>22</v>
      </c>
      <c r="B7307" s="9" t="s">
        <v>18</v>
      </c>
      <c r="C7307" s="10">
        <v>25.696041524803107</v>
      </c>
    </row>
    <row r="7308" spans="1:3" x14ac:dyDescent="0.25">
      <c r="A7308" s="8" t="s">
        <v>22</v>
      </c>
      <c r="B7308" s="9" t="s">
        <v>18</v>
      </c>
      <c r="C7308" s="10">
        <v>25.696041524803107</v>
      </c>
    </row>
    <row r="7309" spans="1:3" x14ac:dyDescent="0.25">
      <c r="A7309" s="8" t="s">
        <v>22</v>
      </c>
      <c r="B7309" s="9" t="s">
        <v>18</v>
      </c>
      <c r="C7309" s="10">
        <v>25.696041524803107</v>
      </c>
    </row>
    <row r="7310" spans="1:3" x14ac:dyDescent="0.25">
      <c r="A7310" s="8" t="s">
        <v>23</v>
      </c>
      <c r="B7310" s="9" t="s">
        <v>17</v>
      </c>
      <c r="C7310" s="10">
        <v>25.684522442229063</v>
      </c>
    </row>
    <row r="7311" spans="1:3" x14ac:dyDescent="0.25">
      <c r="A7311" s="8" t="s">
        <v>24</v>
      </c>
      <c r="B7311" s="9" t="s">
        <v>17</v>
      </c>
      <c r="C7311" s="10">
        <v>25.415651805570263</v>
      </c>
    </row>
    <row r="7312" spans="1:3" x14ac:dyDescent="0.25">
      <c r="A7312" s="8" t="s">
        <v>21</v>
      </c>
      <c r="B7312" s="9" t="s">
        <v>17</v>
      </c>
      <c r="C7312" s="10">
        <v>25.352733686067019</v>
      </c>
    </row>
    <row r="7313" spans="1:3" x14ac:dyDescent="0.25">
      <c r="A7313" s="8" t="s">
        <v>22</v>
      </c>
      <c r="B7313" s="9" t="s">
        <v>16</v>
      </c>
      <c r="C7313" s="10">
        <v>25.163736642537057</v>
      </c>
    </row>
    <row r="7314" spans="1:3" x14ac:dyDescent="0.25">
      <c r="A7314" s="8" t="s">
        <v>22</v>
      </c>
      <c r="B7314" s="9" t="s">
        <v>17</v>
      </c>
      <c r="C7314" s="10">
        <v>25.053640486683026</v>
      </c>
    </row>
    <row r="7315" spans="1:3" x14ac:dyDescent="0.25">
      <c r="A7315" s="8" t="s">
        <v>23</v>
      </c>
      <c r="B7315" s="9" t="s">
        <v>17</v>
      </c>
      <c r="C7315" s="10">
        <v>25</v>
      </c>
    </row>
    <row r="7316" spans="1:3" x14ac:dyDescent="0.25">
      <c r="A7316" s="8" t="s">
        <v>23</v>
      </c>
      <c r="B7316" s="9" t="s">
        <v>17</v>
      </c>
      <c r="C7316" s="10">
        <v>25</v>
      </c>
    </row>
    <row r="7317" spans="1:3" x14ac:dyDescent="0.25">
      <c r="A7317" s="8" t="s">
        <v>23</v>
      </c>
      <c r="B7317" s="9" t="s">
        <v>17</v>
      </c>
      <c r="C7317" s="10">
        <v>25</v>
      </c>
    </row>
    <row r="7318" spans="1:3" x14ac:dyDescent="0.25">
      <c r="A7318" s="8" t="s">
        <v>23</v>
      </c>
      <c r="B7318" s="9" t="s">
        <v>18</v>
      </c>
      <c r="C7318" s="10">
        <v>25</v>
      </c>
    </row>
    <row r="7319" spans="1:3" x14ac:dyDescent="0.25">
      <c r="A7319" s="8" t="s">
        <v>23</v>
      </c>
      <c r="B7319" s="9" t="s">
        <v>18</v>
      </c>
      <c r="C7319" s="10">
        <v>25</v>
      </c>
    </row>
    <row r="7320" spans="1:3" x14ac:dyDescent="0.25">
      <c r="A7320" s="8" t="s">
        <v>22</v>
      </c>
      <c r="B7320" s="9" t="s">
        <v>17</v>
      </c>
      <c r="C7320" s="10">
        <v>25</v>
      </c>
    </row>
    <row r="7321" spans="1:3" x14ac:dyDescent="0.25">
      <c r="A7321" s="8" t="s">
        <v>21</v>
      </c>
      <c r="B7321" s="9" t="s">
        <v>18</v>
      </c>
      <c r="C7321" s="10">
        <v>25</v>
      </c>
    </row>
    <row r="7322" spans="1:3" x14ac:dyDescent="0.25">
      <c r="A7322" s="8" t="s">
        <v>22</v>
      </c>
      <c r="B7322" s="9" t="s">
        <v>17</v>
      </c>
      <c r="C7322" s="10">
        <v>24.957640172520023</v>
      </c>
    </row>
    <row r="7323" spans="1:3" x14ac:dyDescent="0.25">
      <c r="A7323" s="8" t="s">
        <v>23</v>
      </c>
      <c r="B7323" s="9" t="s">
        <v>16</v>
      </c>
      <c r="C7323" s="10">
        <v>24.873432259842879</v>
      </c>
    </row>
    <row r="7324" spans="1:3" x14ac:dyDescent="0.25">
      <c r="A7324" s="8" t="s">
        <v>23</v>
      </c>
      <c r="B7324" s="9" t="s">
        <v>18</v>
      </c>
      <c r="C7324" s="10">
        <v>24.873432259842879</v>
      </c>
    </row>
    <row r="7325" spans="1:3" x14ac:dyDescent="0.25">
      <c r="A7325" s="8" t="s">
        <v>23</v>
      </c>
      <c r="B7325" s="9" t="s">
        <v>18</v>
      </c>
      <c r="C7325" s="10">
        <v>24.846395920430009</v>
      </c>
    </row>
    <row r="7326" spans="1:3" x14ac:dyDescent="0.25">
      <c r="A7326" s="8" t="s">
        <v>23</v>
      </c>
      <c r="B7326" s="9" t="s">
        <v>18</v>
      </c>
      <c r="C7326" s="10">
        <v>24.846395920430009</v>
      </c>
    </row>
    <row r="7327" spans="1:3" x14ac:dyDescent="0.25">
      <c r="A7327" s="8" t="s">
        <v>23</v>
      </c>
      <c r="B7327" s="9" t="s">
        <v>18</v>
      </c>
      <c r="C7327" s="10">
        <v>24.846395920430009</v>
      </c>
    </row>
    <row r="7328" spans="1:3" x14ac:dyDescent="0.25">
      <c r="A7328" s="8" t="s">
        <v>23</v>
      </c>
      <c r="B7328" s="9" t="s">
        <v>18</v>
      </c>
      <c r="C7328" s="10">
        <v>24.846395920430009</v>
      </c>
    </row>
    <row r="7329" spans="1:3" x14ac:dyDescent="0.25">
      <c r="A7329" s="8" t="s">
        <v>23</v>
      </c>
      <c r="B7329" s="9" t="s">
        <v>18</v>
      </c>
      <c r="C7329" s="10">
        <v>24.846395920430009</v>
      </c>
    </row>
    <row r="7330" spans="1:3" x14ac:dyDescent="0.25">
      <c r="A7330" s="8" t="s">
        <v>23</v>
      </c>
      <c r="B7330" s="9" t="s">
        <v>18</v>
      </c>
      <c r="C7330" s="10">
        <v>24.846395920430009</v>
      </c>
    </row>
    <row r="7331" spans="1:3" x14ac:dyDescent="0.25">
      <c r="A7331" s="8" t="s">
        <v>21</v>
      </c>
      <c r="B7331" s="9" t="s">
        <v>17</v>
      </c>
      <c r="C7331" s="10">
        <v>24.801587301587301</v>
      </c>
    </row>
    <row r="7332" spans="1:3" x14ac:dyDescent="0.25">
      <c r="A7332" s="8" t="s">
        <v>15</v>
      </c>
      <c r="B7332" s="9" t="s">
        <v>17</v>
      </c>
      <c r="C7332" s="10">
        <v>24.72821856081768</v>
      </c>
    </row>
    <row r="7333" spans="1:3" x14ac:dyDescent="0.25">
      <c r="A7333" s="8" t="s">
        <v>15</v>
      </c>
      <c r="B7333" s="9" t="s">
        <v>16</v>
      </c>
      <c r="C7333" s="10">
        <v>24.72821856081768</v>
      </c>
    </row>
    <row r="7334" spans="1:3" x14ac:dyDescent="0.25">
      <c r="A7334" s="8" t="s">
        <v>15</v>
      </c>
      <c r="B7334" s="9" t="s">
        <v>16</v>
      </c>
      <c r="C7334" s="10">
        <v>24.72821856081768</v>
      </c>
    </row>
    <row r="7335" spans="1:3" x14ac:dyDescent="0.25">
      <c r="A7335" s="8" t="s">
        <v>23</v>
      </c>
      <c r="B7335" s="9" t="s">
        <v>17</v>
      </c>
      <c r="C7335" s="10">
        <v>24.687530091478092</v>
      </c>
    </row>
    <row r="7336" spans="1:3" x14ac:dyDescent="0.25">
      <c r="A7336" s="8" t="s">
        <v>22</v>
      </c>
      <c r="B7336" s="9" t="s">
        <v>17</v>
      </c>
      <c r="C7336" s="10">
        <v>24.645717806531117</v>
      </c>
    </row>
    <row r="7337" spans="1:3" x14ac:dyDescent="0.25">
      <c r="A7337" s="8" t="s">
        <v>22</v>
      </c>
      <c r="B7337" s="9" t="s">
        <v>17</v>
      </c>
      <c r="C7337" s="10">
        <v>24.645717806531117</v>
      </c>
    </row>
    <row r="7338" spans="1:3" x14ac:dyDescent="0.25">
      <c r="A7338" s="8" t="s">
        <v>22</v>
      </c>
      <c r="B7338" s="9" t="s">
        <v>17</v>
      </c>
      <c r="C7338" s="10">
        <v>24.645717806531117</v>
      </c>
    </row>
    <row r="7339" spans="1:3" x14ac:dyDescent="0.25">
      <c r="A7339" s="8" t="s">
        <v>22</v>
      </c>
      <c r="B7339" s="9" t="s">
        <v>17</v>
      </c>
      <c r="C7339" s="10">
        <v>24.645717806531117</v>
      </c>
    </row>
    <row r="7340" spans="1:3" x14ac:dyDescent="0.25">
      <c r="A7340" s="8" t="s">
        <v>22</v>
      </c>
      <c r="B7340" s="9" t="s">
        <v>17</v>
      </c>
      <c r="C7340" s="10">
        <v>24.645717806531117</v>
      </c>
    </row>
    <row r="7341" spans="1:3" x14ac:dyDescent="0.25">
      <c r="A7341" s="8" t="s">
        <v>22</v>
      </c>
      <c r="B7341" s="9" t="s">
        <v>17</v>
      </c>
      <c r="C7341" s="10">
        <v>24.645717806531117</v>
      </c>
    </row>
    <row r="7342" spans="1:3" x14ac:dyDescent="0.25">
      <c r="A7342" s="8" t="s">
        <v>22</v>
      </c>
      <c r="B7342" s="9" t="s">
        <v>17</v>
      </c>
      <c r="C7342" s="10">
        <v>24.645717806531117</v>
      </c>
    </row>
    <row r="7343" spans="1:3" x14ac:dyDescent="0.25">
      <c r="A7343" s="8" t="s">
        <v>22</v>
      </c>
      <c r="B7343" s="9" t="s">
        <v>17</v>
      </c>
      <c r="C7343" s="10">
        <v>24.645717806531117</v>
      </c>
    </row>
    <row r="7344" spans="1:3" x14ac:dyDescent="0.25">
      <c r="A7344" s="8" t="s">
        <v>22</v>
      </c>
      <c r="B7344" s="9" t="s">
        <v>17</v>
      </c>
      <c r="C7344" s="10">
        <v>24.645717806531117</v>
      </c>
    </row>
    <row r="7345" spans="1:3" x14ac:dyDescent="0.25">
      <c r="A7345" s="8" t="s">
        <v>22</v>
      </c>
      <c r="B7345" s="9" t="s">
        <v>17</v>
      </c>
      <c r="C7345" s="10">
        <v>24.645717806531117</v>
      </c>
    </row>
    <row r="7346" spans="1:3" x14ac:dyDescent="0.25">
      <c r="A7346" s="8" t="s">
        <v>22</v>
      </c>
      <c r="B7346" s="9" t="s">
        <v>17</v>
      </c>
      <c r="C7346" s="10">
        <v>24.645717806531117</v>
      </c>
    </row>
    <row r="7347" spans="1:3" x14ac:dyDescent="0.25">
      <c r="A7347" s="8" t="s">
        <v>22</v>
      </c>
      <c r="B7347" s="9" t="s">
        <v>19</v>
      </c>
      <c r="C7347" s="10">
        <v>24.645717806531117</v>
      </c>
    </row>
    <row r="7348" spans="1:3" x14ac:dyDescent="0.25">
      <c r="A7348" s="8" t="s">
        <v>22</v>
      </c>
      <c r="B7348" s="9" t="s">
        <v>19</v>
      </c>
      <c r="C7348" s="10">
        <v>24.645717806531117</v>
      </c>
    </row>
    <row r="7349" spans="1:3" x14ac:dyDescent="0.25">
      <c r="A7349" s="8" t="s">
        <v>22</v>
      </c>
      <c r="B7349" s="9" t="s">
        <v>16</v>
      </c>
      <c r="C7349" s="10">
        <v>24.645717806531117</v>
      </c>
    </row>
    <row r="7350" spans="1:3" x14ac:dyDescent="0.25">
      <c r="A7350" s="8" t="s">
        <v>22</v>
      </c>
      <c r="B7350" s="9" t="s">
        <v>16</v>
      </c>
      <c r="C7350" s="10">
        <v>24.645717806531117</v>
      </c>
    </row>
    <row r="7351" spans="1:3" x14ac:dyDescent="0.25">
      <c r="A7351" s="8" t="s">
        <v>22</v>
      </c>
      <c r="B7351" s="9" t="s">
        <v>17</v>
      </c>
      <c r="C7351" s="10">
        <v>24.598890942698706</v>
      </c>
    </row>
    <row r="7352" spans="1:3" x14ac:dyDescent="0.25">
      <c r="A7352" s="8" t="s">
        <v>22</v>
      </c>
      <c r="B7352" s="9" t="s">
        <v>17</v>
      </c>
      <c r="C7352" s="10">
        <v>24.49645717806531</v>
      </c>
    </row>
    <row r="7353" spans="1:3" x14ac:dyDescent="0.25">
      <c r="A7353" s="8" t="s">
        <v>21</v>
      </c>
      <c r="B7353" s="9" t="s">
        <v>17</v>
      </c>
      <c r="C7353" s="10">
        <v>24.483575837742503</v>
      </c>
    </row>
    <row r="7354" spans="1:3" x14ac:dyDescent="0.25">
      <c r="A7354" s="8" t="s">
        <v>21</v>
      </c>
      <c r="B7354" s="9" t="s">
        <v>17</v>
      </c>
      <c r="C7354" s="10">
        <v>24.483575837742503</v>
      </c>
    </row>
    <row r="7355" spans="1:3" x14ac:dyDescent="0.25">
      <c r="A7355" s="8" t="s">
        <v>21</v>
      </c>
      <c r="B7355" s="9" t="s">
        <v>17</v>
      </c>
      <c r="C7355" s="10">
        <v>24.483575837742503</v>
      </c>
    </row>
    <row r="7356" spans="1:3" x14ac:dyDescent="0.25">
      <c r="A7356" s="8" t="s">
        <v>21</v>
      </c>
      <c r="B7356" s="9" t="s">
        <v>17</v>
      </c>
      <c r="C7356" s="10">
        <v>24.483575837742503</v>
      </c>
    </row>
    <row r="7357" spans="1:3" x14ac:dyDescent="0.25">
      <c r="A7357" s="8" t="s">
        <v>21</v>
      </c>
      <c r="B7357" s="9" t="s">
        <v>17</v>
      </c>
      <c r="C7357" s="10">
        <v>24.483553791887125</v>
      </c>
    </row>
    <row r="7358" spans="1:3" x14ac:dyDescent="0.25">
      <c r="A7358" s="8" t="s">
        <v>21</v>
      </c>
      <c r="B7358" s="9" t="s">
        <v>17</v>
      </c>
      <c r="C7358" s="10">
        <v>24.483553791887125</v>
      </c>
    </row>
    <row r="7359" spans="1:3" x14ac:dyDescent="0.25">
      <c r="A7359" s="8" t="s">
        <v>15</v>
      </c>
      <c r="B7359" s="9" t="s">
        <v>17</v>
      </c>
      <c r="C7359" s="10">
        <v>24.389069211536174</v>
      </c>
    </row>
    <row r="7360" spans="1:3" x14ac:dyDescent="0.25">
      <c r="A7360" s="8" t="s">
        <v>24</v>
      </c>
      <c r="B7360" s="9" t="s">
        <v>17</v>
      </c>
      <c r="C7360" s="10">
        <v>24.309213191799692</v>
      </c>
    </row>
    <row r="7361" spans="1:3" x14ac:dyDescent="0.25">
      <c r="A7361" s="8" t="s">
        <v>24</v>
      </c>
      <c r="B7361" s="9" t="s">
        <v>19</v>
      </c>
      <c r="C7361" s="10">
        <v>24.309213191799692</v>
      </c>
    </row>
    <row r="7362" spans="1:3" x14ac:dyDescent="0.25">
      <c r="A7362" s="8" t="s">
        <v>24</v>
      </c>
      <c r="B7362" s="9" t="s">
        <v>18</v>
      </c>
      <c r="C7362" s="10">
        <v>24.309213191799692</v>
      </c>
    </row>
    <row r="7363" spans="1:3" x14ac:dyDescent="0.25">
      <c r="A7363" s="8" t="s">
        <v>24</v>
      </c>
      <c r="B7363" s="9" t="s">
        <v>18</v>
      </c>
      <c r="C7363" s="10">
        <v>24.309213191799692</v>
      </c>
    </row>
    <row r="7364" spans="1:3" x14ac:dyDescent="0.25">
      <c r="A7364" s="8" t="s">
        <v>22</v>
      </c>
      <c r="B7364" s="9" t="s">
        <v>18</v>
      </c>
      <c r="C7364" s="10">
        <v>24.260628465804068</v>
      </c>
    </row>
    <row r="7365" spans="1:3" x14ac:dyDescent="0.25">
      <c r="A7365" s="8" t="s">
        <v>22</v>
      </c>
      <c r="B7365" s="9" t="s">
        <v>18</v>
      </c>
      <c r="C7365" s="10">
        <v>24.260628465804068</v>
      </c>
    </row>
    <row r="7366" spans="1:3" x14ac:dyDescent="0.25">
      <c r="A7366" s="8" t="s">
        <v>22</v>
      </c>
      <c r="B7366" s="9" t="s">
        <v>18</v>
      </c>
      <c r="C7366" s="10">
        <v>24.260628465804068</v>
      </c>
    </row>
    <row r="7367" spans="1:3" x14ac:dyDescent="0.25">
      <c r="A7367" s="8" t="s">
        <v>22</v>
      </c>
      <c r="B7367" s="9" t="s">
        <v>18</v>
      </c>
      <c r="C7367" s="10">
        <v>24.260628465804068</v>
      </c>
    </row>
    <row r="7368" spans="1:3" x14ac:dyDescent="0.25">
      <c r="A7368" s="8" t="s">
        <v>22</v>
      </c>
      <c r="B7368" s="9" t="s">
        <v>18</v>
      </c>
      <c r="C7368" s="10">
        <v>24.260628465804068</v>
      </c>
    </row>
    <row r="7369" spans="1:3" x14ac:dyDescent="0.25">
      <c r="A7369" s="8" t="s">
        <v>22</v>
      </c>
      <c r="B7369" s="9" t="s">
        <v>18</v>
      </c>
      <c r="C7369" s="10">
        <v>24.260628465804068</v>
      </c>
    </row>
    <row r="7370" spans="1:3" x14ac:dyDescent="0.25">
      <c r="A7370" s="8" t="s">
        <v>22</v>
      </c>
      <c r="B7370" s="9" t="s">
        <v>18</v>
      </c>
      <c r="C7370" s="10">
        <v>24.260628465804068</v>
      </c>
    </row>
    <row r="7371" spans="1:3" x14ac:dyDescent="0.25">
      <c r="A7371" s="8" t="s">
        <v>21</v>
      </c>
      <c r="B7371" s="9" t="s">
        <v>17</v>
      </c>
      <c r="C7371" s="10">
        <v>24.250440917107586</v>
      </c>
    </row>
    <row r="7372" spans="1:3" x14ac:dyDescent="0.25">
      <c r="A7372" s="8" t="s">
        <v>21</v>
      </c>
      <c r="B7372" s="9" t="s">
        <v>17</v>
      </c>
      <c r="C7372" s="10">
        <v>24.250440917107586</v>
      </c>
    </row>
    <row r="7373" spans="1:3" x14ac:dyDescent="0.25">
      <c r="A7373" s="8" t="s">
        <v>21</v>
      </c>
      <c r="B7373" s="9" t="s">
        <v>17</v>
      </c>
      <c r="C7373" s="10">
        <v>24.250440917107586</v>
      </c>
    </row>
    <row r="7374" spans="1:3" x14ac:dyDescent="0.25">
      <c r="A7374" s="8" t="s">
        <v>21</v>
      </c>
      <c r="B7374" s="9" t="s">
        <v>17</v>
      </c>
      <c r="C7374" s="10">
        <v>24.250440917107586</v>
      </c>
    </row>
    <row r="7375" spans="1:3" x14ac:dyDescent="0.25">
      <c r="A7375" s="8" t="s">
        <v>22</v>
      </c>
      <c r="B7375" s="9" t="s">
        <v>17</v>
      </c>
      <c r="C7375" s="10">
        <v>24.129610479145121</v>
      </c>
    </row>
    <row r="7376" spans="1:3" x14ac:dyDescent="0.25">
      <c r="A7376" s="8" t="s">
        <v>22</v>
      </c>
      <c r="B7376" s="9" t="s">
        <v>17</v>
      </c>
      <c r="C7376" s="10">
        <v>24.129610479145121</v>
      </c>
    </row>
    <row r="7377" spans="1:3" x14ac:dyDescent="0.25">
      <c r="A7377" s="8" t="s">
        <v>22</v>
      </c>
      <c r="B7377" s="9" t="s">
        <v>17</v>
      </c>
      <c r="C7377" s="10">
        <v>24.129610479145121</v>
      </c>
    </row>
    <row r="7378" spans="1:3" x14ac:dyDescent="0.25">
      <c r="A7378" s="8" t="s">
        <v>22</v>
      </c>
      <c r="B7378" s="9" t="s">
        <v>17</v>
      </c>
      <c r="C7378" s="10">
        <v>24.129610479145121</v>
      </c>
    </row>
    <row r="7379" spans="1:3" x14ac:dyDescent="0.25">
      <c r="A7379" s="8" t="s">
        <v>22</v>
      </c>
      <c r="B7379" s="9" t="s">
        <v>17</v>
      </c>
      <c r="C7379" s="10">
        <v>24.129610479145121</v>
      </c>
    </row>
    <row r="7380" spans="1:3" x14ac:dyDescent="0.25">
      <c r="A7380" s="8" t="s">
        <v>22</v>
      </c>
      <c r="B7380" s="9" t="s">
        <v>19</v>
      </c>
      <c r="C7380" s="10">
        <v>24.129610479145121</v>
      </c>
    </row>
    <row r="7381" spans="1:3" x14ac:dyDescent="0.25">
      <c r="A7381" s="8" t="s">
        <v>22</v>
      </c>
      <c r="B7381" s="9" t="s">
        <v>19</v>
      </c>
      <c r="C7381" s="10">
        <v>24.129610479145121</v>
      </c>
    </row>
    <row r="7382" spans="1:3" x14ac:dyDescent="0.25">
      <c r="A7382" s="8" t="s">
        <v>23</v>
      </c>
      <c r="B7382" s="9" t="s">
        <v>17</v>
      </c>
      <c r="C7382" s="10">
        <v>24.127423822714682</v>
      </c>
    </row>
    <row r="7383" spans="1:3" x14ac:dyDescent="0.25">
      <c r="A7383" s="8" t="s">
        <v>23</v>
      </c>
      <c r="B7383" s="9" t="s">
        <v>19</v>
      </c>
      <c r="C7383" s="10">
        <v>24.073182474723158</v>
      </c>
    </row>
    <row r="7384" spans="1:3" x14ac:dyDescent="0.25">
      <c r="A7384" s="8" t="s">
        <v>23</v>
      </c>
      <c r="B7384" s="9" t="s">
        <v>19</v>
      </c>
      <c r="C7384" s="10">
        <v>24</v>
      </c>
    </row>
    <row r="7385" spans="1:3" x14ac:dyDescent="0.25">
      <c r="A7385" s="8" t="s">
        <v>23</v>
      </c>
      <c r="B7385" s="9" t="s">
        <v>18</v>
      </c>
      <c r="C7385" s="10">
        <v>24</v>
      </c>
    </row>
    <row r="7386" spans="1:3" x14ac:dyDescent="0.25">
      <c r="A7386" s="8" t="s">
        <v>21</v>
      </c>
      <c r="B7386" s="9" t="s">
        <v>17</v>
      </c>
      <c r="C7386" s="10">
        <v>24</v>
      </c>
    </row>
    <row r="7387" spans="1:3" x14ac:dyDescent="0.25">
      <c r="A7387" s="8" t="s">
        <v>22</v>
      </c>
      <c r="B7387" s="9" t="s">
        <v>18</v>
      </c>
      <c r="C7387" s="10">
        <v>23.983599999999999</v>
      </c>
    </row>
    <row r="7388" spans="1:3" x14ac:dyDescent="0.25">
      <c r="A7388" s="8" t="s">
        <v>21</v>
      </c>
      <c r="B7388" s="9" t="s">
        <v>17</v>
      </c>
      <c r="C7388" s="10">
        <v>23.886155202821868</v>
      </c>
    </row>
    <row r="7389" spans="1:3" x14ac:dyDescent="0.25">
      <c r="A7389" s="8" t="s">
        <v>22</v>
      </c>
      <c r="B7389" s="9" t="s">
        <v>17</v>
      </c>
      <c r="C7389" s="10">
        <v>23.859703550499827</v>
      </c>
    </row>
    <row r="7390" spans="1:3" x14ac:dyDescent="0.25">
      <c r="A7390" s="8" t="s">
        <v>22</v>
      </c>
      <c r="B7390" s="9" t="s">
        <v>17</v>
      </c>
      <c r="C7390" s="10">
        <v>23.853843502240604</v>
      </c>
    </row>
    <row r="7391" spans="1:3" x14ac:dyDescent="0.25">
      <c r="A7391" s="8" t="s">
        <v>21</v>
      </c>
      <c r="B7391" s="9" t="s">
        <v>17</v>
      </c>
      <c r="C7391" s="10">
        <v>23.770194003527337</v>
      </c>
    </row>
    <row r="7392" spans="1:3" x14ac:dyDescent="0.25">
      <c r="A7392" s="8" t="s">
        <v>23</v>
      </c>
      <c r="B7392" s="9" t="s">
        <v>17</v>
      </c>
      <c r="C7392" s="10">
        <v>23.75</v>
      </c>
    </row>
    <row r="7393" spans="1:3" x14ac:dyDescent="0.25">
      <c r="A7393" s="8" t="s">
        <v>23</v>
      </c>
      <c r="B7393" s="9" t="s">
        <v>19</v>
      </c>
      <c r="C7393" s="10">
        <v>23.724947042528925</v>
      </c>
    </row>
    <row r="7394" spans="1:3" x14ac:dyDescent="0.25">
      <c r="A7394" s="8" t="s">
        <v>21</v>
      </c>
      <c r="B7394" s="9" t="s">
        <v>16</v>
      </c>
      <c r="C7394" s="10">
        <v>23.699294532627867</v>
      </c>
    </row>
    <row r="7395" spans="1:3" x14ac:dyDescent="0.25">
      <c r="A7395" s="8" t="s">
        <v>23</v>
      </c>
      <c r="B7395" s="9" t="s">
        <v>19</v>
      </c>
      <c r="C7395" s="10">
        <v>23.690912560790224</v>
      </c>
    </row>
    <row r="7396" spans="1:3" x14ac:dyDescent="0.25">
      <c r="A7396" s="8" t="s">
        <v>22</v>
      </c>
      <c r="B7396" s="9" t="s">
        <v>17</v>
      </c>
      <c r="C7396" s="10">
        <v>23.57807652533609</v>
      </c>
    </row>
    <row r="7397" spans="1:3" x14ac:dyDescent="0.25">
      <c r="A7397" s="8" t="s">
        <v>22</v>
      </c>
      <c r="B7397" s="9" t="s">
        <v>17</v>
      </c>
      <c r="C7397" s="10">
        <v>23.567467652495381</v>
      </c>
    </row>
    <row r="7398" spans="1:3" x14ac:dyDescent="0.25">
      <c r="A7398" s="8" t="s">
        <v>22</v>
      </c>
      <c r="B7398" s="9" t="s">
        <v>17</v>
      </c>
      <c r="C7398" s="10">
        <v>23.567467652495381</v>
      </c>
    </row>
    <row r="7399" spans="1:3" x14ac:dyDescent="0.25">
      <c r="A7399" s="8" t="s">
        <v>21</v>
      </c>
      <c r="B7399" s="9" t="s">
        <v>17</v>
      </c>
      <c r="C7399" s="10">
        <v>23.478835978835978</v>
      </c>
    </row>
    <row r="7400" spans="1:3" x14ac:dyDescent="0.25">
      <c r="A7400" s="8" t="s">
        <v>24</v>
      </c>
      <c r="B7400" s="9" t="s">
        <v>18</v>
      </c>
      <c r="C7400" s="10">
        <v>23.472413427936036</v>
      </c>
    </row>
    <row r="7401" spans="1:3" x14ac:dyDescent="0.25">
      <c r="A7401" s="8" t="s">
        <v>21</v>
      </c>
      <c r="B7401" s="9" t="s">
        <v>17</v>
      </c>
      <c r="C7401" s="10">
        <v>23.452676366843033</v>
      </c>
    </row>
    <row r="7402" spans="1:3" x14ac:dyDescent="0.25">
      <c r="A7402" s="8" t="s">
        <v>24</v>
      </c>
      <c r="B7402" s="9" t="s">
        <v>17</v>
      </c>
      <c r="C7402" s="10">
        <v>23.29768082177274</v>
      </c>
    </row>
    <row r="7403" spans="1:3" x14ac:dyDescent="0.25">
      <c r="A7403" s="8" t="s">
        <v>24</v>
      </c>
      <c r="B7403" s="9" t="s">
        <v>19</v>
      </c>
      <c r="C7403" s="10">
        <v>23.29768082177274</v>
      </c>
    </row>
    <row r="7404" spans="1:3" x14ac:dyDescent="0.25">
      <c r="A7404" s="8" t="s">
        <v>21</v>
      </c>
      <c r="B7404" s="9" t="s">
        <v>16</v>
      </c>
      <c r="C7404" s="10">
        <v>23.259611992945327</v>
      </c>
    </row>
    <row r="7405" spans="1:3" x14ac:dyDescent="0.25">
      <c r="A7405" s="8" t="s">
        <v>21</v>
      </c>
      <c r="B7405" s="9" t="s">
        <v>18</v>
      </c>
      <c r="C7405" s="10">
        <v>23.148148148148149</v>
      </c>
    </row>
    <row r="7406" spans="1:3" x14ac:dyDescent="0.25">
      <c r="A7406" s="8" t="s">
        <v>22</v>
      </c>
      <c r="B7406" s="9" t="s">
        <v>17</v>
      </c>
      <c r="C7406" s="10">
        <v>23.126437372322794</v>
      </c>
    </row>
    <row r="7407" spans="1:3" x14ac:dyDescent="0.25">
      <c r="A7407" s="8" t="s">
        <v>22</v>
      </c>
      <c r="B7407" s="9" t="s">
        <v>16</v>
      </c>
      <c r="C7407" s="10">
        <v>23.126437372322794</v>
      </c>
    </row>
    <row r="7408" spans="1:3" x14ac:dyDescent="0.25">
      <c r="A7408" s="8" t="s">
        <v>22</v>
      </c>
      <c r="B7408" s="9" t="s">
        <v>18</v>
      </c>
      <c r="C7408" s="10">
        <v>23.126437372322794</v>
      </c>
    </row>
    <row r="7409" spans="1:3" x14ac:dyDescent="0.25">
      <c r="A7409" s="8" t="s">
        <v>22</v>
      </c>
      <c r="B7409" s="9" t="s">
        <v>17</v>
      </c>
      <c r="C7409" s="10">
        <v>23.105360443622921</v>
      </c>
    </row>
    <row r="7410" spans="1:3" x14ac:dyDescent="0.25">
      <c r="A7410" s="8" t="s">
        <v>22</v>
      </c>
      <c r="B7410" s="9" t="s">
        <v>17</v>
      </c>
      <c r="C7410" s="10">
        <v>23.105360443622921</v>
      </c>
    </row>
    <row r="7411" spans="1:3" x14ac:dyDescent="0.25">
      <c r="A7411" s="8" t="s">
        <v>22</v>
      </c>
      <c r="B7411" s="9" t="s">
        <v>17</v>
      </c>
      <c r="C7411" s="10">
        <v>23.105360443622921</v>
      </c>
    </row>
    <row r="7412" spans="1:3" x14ac:dyDescent="0.25">
      <c r="A7412" s="8" t="s">
        <v>22</v>
      </c>
      <c r="B7412" s="9" t="s">
        <v>17</v>
      </c>
      <c r="C7412" s="10">
        <v>23.105360443622921</v>
      </c>
    </row>
    <row r="7413" spans="1:3" x14ac:dyDescent="0.25">
      <c r="A7413" s="8" t="s">
        <v>22</v>
      </c>
      <c r="B7413" s="9" t="s">
        <v>17</v>
      </c>
      <c r="C7413" s="10">
        <v>23.105360443622921</v>
      </c>
    </row>
    <row r="7414" spans="1:3" x14ac:dyDescent="0.25">
      <c r="A7414" s="8" t="s">
        <v>22</v>
      </c>
      <c r="B7414" s="9" t="s">
        <v>17</v>
      </c>
      <c r="C7414" s="10">
        <v>23.105360443622921</v>
      </c>
    </row>
    <row r="7415" spans="1:3" x14ac:dyDescent="0.25">
      <c r="A7415" s="8" t="s">
        <v>22</v>
      </c>
      <c r="B7415" s="9" t="s">
        <v>17</v>
      </c>
      <c r="C7415" s="10">
        <v>23.105360443622921</v>
      </c>
    </row>
    <row r="7416" spans="1:3" x14ac:dyDescent="0.25">
      <c r="A7416" s="8" t="s">
        <v>22</v>
      </c>
      <c r="B7416" s="9" t="s">
        <v>17</v>
      </c>
      <c r="C7416" s="10">
        <v>23.105360443622921</v>
      </c>
    </row>
    <row r="7417" spans="1:3" x14ac:dyDescent="0.25">
      <c r="A7417" s="8" t="s">
        <v>22</v>
      </c>
      <c r="B7417" s="9" t="s">
        <v>17</v>
      </c>
      <c r="C7417" s="10">
        <v>23.105360443622921</v>
      </c>
    </row>
    <row r="7418" spans="1:3" x14ac:dyDescent="0.25">
      <c r="A7418" s="8" t="s">
        <v>22</v>
      </c>
      <c r="B7418" s="9" t="s">
        <v>17</v>
      </c>
      <c r="C7418" s="10">
        <v>23.105360443622921</v>
      </c>
    </row>
    <row r="7419" spans="1:3" x14ac:dyDescent="0.25">
      <c r="A7419" s="8" t="s">
        <v>22</v>
      </c>
      <c r="B7419" s="9" t="s">
        <v>17</v>
      </c>
      <c r="C7419" s="10">
        <v>23.105360443622921</v>
      </c>
    </row>
    <row r="7420" spans="1:3" x14ac:dyDescent="0.25">
      <c r="A7420" s="8" t="s">
        <v>22</v>
      </c>
      <c r="B7420" s="9" t="s">
        <v>17</v>
      </c>
      <c r="C7420" s="10">
        <v>23.105360443622921</v>
      </c>
    </row>
    <row r="7421" spans="1:3" x14ac:dyDescent="0.25">
      <c r="A7421" s="8" t="s">
        <v>22</v>
      </c>
      <c r="B7421" s="9" t="s">
        <v>17</v>
      </c>
      <c r="C7421" s="10">
        <v>23.105360443622921</v>
      </c>
    </row>
    <row r="7422" spans="1:3" x14ac:dyDescent="0.25">
      <c r="A7422" s="8" t="s">
        <v>22</v>
      </c>
      <c r="B7422" s="9" t="s">
        <v>17</v>
      </c>
      <c r="C7422" s="10">
        <v>23.105360443622921</v>
      </c>
    </row>
    <row r="7423" spans="1:3" x14ac:dyDescent="0.25">
      <c r="A7423" s="8" t="s">
        <v>22</v>
      </c>
      <c r="B7423" s="9" t="s">
        <v>17</v>
      </c>
      <c r="C7423" s="10">
        <v>23.105360443622921</v>
      </c>
    </row>
    <row r="7424" spans="1:3" x14ac:dyDescent="0.25">
      <c r="A7424" s="8" t="s">
        <v>22</v>
      </c>
      <c r="B7424" s="9" t="s">
        <v>17</v>
      </c>
      <c r="C7424" s="10">
        <v>23.105360443622921</v>
      </c>
    </row>
    <row r="7425" spans="1:3" x14ac:dyDescent="0.25">
      <c r="A7425" s="8" t="s">
        <v>22</v>
      </c>
      <c r="B7425" s="9" t="s">
        <v>17</v>
      </c>
      <c r="C7425" s="10">
        <v>23.105360443622921</v>
      </c>
    </row>
    <row r="7426" spans="1:3" x14ac:dyDescent="0.25">
      <c r="A7426" s="8" t="s">
        <v>22</v>
      </c>
      <c r="B7426" s="9" t="s">
        <v>17</v>
      </c>
      <c r="C7426" s="10">
        <v>23.105360443622921</v>
      </c>
    </row>
    <row r="7427" spans="1:3" x14ac:dyDescent="0.25">
      <c r="A7427" s="8" t="s">
        <v>22</v>
      </c>
      <c r="B7427" s="9" t="s">
        <v>17</v>
      </c>
      <c r="C7427" s="10">
        <v>23.105360443622921</v>
      </c>
    </row>
    <row r="7428" spans="1:3" x14ac:dyDescent="0.25">
      <c r="A7428" s="8" t="s">
        <v>22</v>
      </c>
      <c r="B7428" s="9" t="s">
        <v>19</v>
      </c>
      <c r="C7428" s="10">
        <v>23.105360443622921</v>
      </c>
    </row>
    <row r="7429" spans="1:3" x14ac:dyDescent="0.25">
      <c r="A7429" s="8" t="s">
        <v>22</v>
      </c>
      <c r="B7429" s="9" t="s">
        <v>19</v>
      </c>
      <c r="C7429" s="10">
        <v>23.105360443622921</v>
      </c>
    </row>
    <row r="7430" spans="1:3" x14ac:dyDescent="0.25">
      <c r="A7430" s="8" t="s">
        <v>22</v>
      </c>
      <c r="B7430" s="9" t="s">
        <v>19</v>
      </c>
      <c r="C7430" s="10">
        <v>23.105360443622921</v>
      </c>
    </row>
    <row r="7431" spans="1:3" x14ac:dyDescent="0.25">
      <c r="A7431" s="8" t="s">
        <v>22</v>
      </c>
      <c r="B7431" s="9" t="s">
        <v>19</v>
      </c>
      <c r="C7431" s="10">
        <v>23.105360443622921</v>
      </c>
    </row>
    <row r="7432" spans="1:3" x14ac:dyDescent="0.25">
      <c r="A7432" s="8" t="s">
        <v>22</v>
      </c>
      <c r="B7432" s="9" t="s">
        <v>19</v>
      </c>
      <c r="C7432" s="10">
        <v>23.105360443622921</v>
      </c>
    </row>
    <row r="7433" spans="1:3" x14ac:dyDescent="0.25">
      <c r="A7433" s="8" t="s">
        <v>22</v>
      </c>
      <c r="B7433" s="9" t="s">
        <v>19</v>
      </c>
      <c r="C7433" s="10">
        <v>23.105360443622921</v>
      </c>
    </row>
    <row r="7434" spans="1:3" x14ac:dyDescent="0.25">
      <c r="A7434" s="8" t="s">
        <v>22</v>
      </c>
      <c r="B7434" s="9" t="s">
        <v>19</v>
      </c>
      <c r="C7434" s="10">
        <v>23.105360443622921</v>
      </c>
    </row>
    <row r="7435" spans="1:3" x14ac:dyDescent="0.25">
      <c r="A7435" s="8" t="s">
        <v>22</v>
      </c>
      <c r="B7435" s="9" t="s">
        <v>19</v>
      </c>
      <c r="C7435" s="10">
        <v>23.105360443622921</v>
      </c>
    </row>
    <row r="7436" spans="1:3" x14ac:dyDescent="0.25">
      <c r="A7436" s="8" t="s">
        <v>22</v>
      </c>
      <c r="B7436" s="9" t="s">
        <v>19</v>
      </c>
      <c r="C7436" s="10">
        <v>23.105360443622921</v>
      </c>
    </row>
    <row r="7437" spans="1:3" x14ac:dyDescent="0.25">
      <c r="A7437" s="8" t="s">
        <v>22</v>
      </c>
      <c r="B7437" s="9" t="s">
        <v>16</v>
      </c>
      <c r="C7437" s="10">
        <v>23.105360443622921</v>
      </c>
    </row>
    <row r="7438" spans="1:3" x14ac:dyDescent="0.25">
      <c r="A7438" s="8" t="s">
        <v>22</v>
      </c>
      <c r="B7438" s="9" t="s">
        <v>16</v>
      </c>
      <c r="C7438" s="10">
        <v>23.105360443622921</v>
      </c>
    </row>
    <row r="7439" spans="1:3" x14ac:dyDescent="0.25">
      <c r="A7439" s="8" t="s">
        <v>22</v>
      </c>
      <c r="B7439" s="9" t="s">
        <v>16</v>
      </c>
      <c r="C7439" s="10">
        <v>23.105360443622921</v>
      </c>
    </row>
    <row r="7440" spans="1:3" x14ac:dyDescent="0.25">
      <c r="A7440" s="8" t="s">
        <v>22</v>
      </c>
      <c r="B7440" s="9" t="s">
        <v>16</v>
      </c>
      <c r="C7440" s="10">
        <v>23.105360443622921</v>
      </c>
    </row>
    <row r="7441" spans="1:3" x14ac:dyDescent="0.25">
      <c r="A7441" s="8" t="s">
        <v>22</v>
      </c>
      <c r="B7441" s="9" t="s">
        <v>16</v>
      </c>
      <c r="C7441" s="10">
        <v>23.105360443622921</v>
      </c>
    </row>
    <row r="7442" spans="1:3" x14ac:dyDescent="0.25">
      <c r="A7442" s="8" t="s">
        <v>22</v>
      </c>
      <c r="B7442" s="9" t="s">
        <v>16</v>
      </c>
      <c r="C7442" s="10">
        <v>23.105360443622921</v>
      </c>
    </row>
    <row r="7443" spans="1:3" x14ac:dyDescent="0.25">
      <c r="A7443" s="8" t="s">
        <v>22</v>
      </c>
      <c r="B7443" s="9" t="s">
        <v>16</v>
      </c>
      <c r="C7443" s="10">
        <v>23.105360443622921</v>
      </c>
    </row>
    <row r="7444" spans="1:3" x14ac:dyDescent="0.25">
      <c r="A7444" s="8" t="s">
        <v>22</v>
      </c>
      <c r="B7444" s="9" t="s">
        <v>16</v>
      </c>
      <c r="C7444" s="10">
        <v>23.105360443622921</v>
      </c>
    </row>
    <row r="7445" spans="1:3" x14ac:dyDescent="0.25">
      <c r="A7445" s="8" t="s">
        <v>22</v>
      </c>
      <c r="B7445" s="9" t="s">
        <v>16</v>
      </c>
      <c r="C7445" s="10">
        <v>23.105360443622921</v>
      </c>
    </row>
    <row r="7446" spans="1:3" x14ac:dyDescent="0.25">
      <c r="A7446" s="8" t="s">
        <v>22</v>
      </c>
      <c r="B7446" s="9" t="s">
        <v>16</v>
      </c>
      <c r="C7446" s="10">
        <v>23.105360443622921</v>
      </c>
    </row>
    <row r="7447" spans="1:3" x14ac:dyDescent="0.25">
      <c r="A7447" s="8" t="s">
        <v>22</v>
      </c>
      <c r="B7447" s="9" t="s">
        <v>16</v>
      </c>
      <c r="C7447" s="10">
        <v>23.105360443622921</v>
      </c>
    </row>
    <row r="7448" spans="1:3" x14ac:dyDescent="0.25">
      <c r="A7448" s="8" t="s">
        <v>22</v>
      </c>
      <c r="B7448" s="9" t="s">
        <v>16</v>
      </c>
      <c r="C7448" s="10">
        <v>23.105360443622921</v>
      </c>
    </row>
    <row r="7449" spans="1:3" x14ac:dyDescent="0.25">
      <c r="A7449" s="8" t="s">
        <v>22</v>
      </c>
      <c r="B7449" s="9" t="s">
        <v>18</v>
      </c>
      <c r="C7449" s="10">
        <v>23.105360443622921</v>
      </c>
    </row>
    <row r="7450" spans="1:3" x14ac:dyDescent="0.25">
      <c r="A7450" s="8" t="s">
        <v>22</v>
      </c>
      <c r="B7450" s="9" t="s">
        <v>18</v>
      </c>
      <c r="C7450" s="10">
        <v>23.105360443622921</v>
      </c>
    </row>
    <row r="7451" spans="1:3" x14ac:dyDescent="0.25">
      <c r="A7451" s="8" t="s">
        <v>22</v>
      </c>
      <c r="B7451" s="9" t="s">
        <v>18</v>
      </c>
      <c r="C7451" s="10">
        <v>23.105360443622921</v>
      </c>
    </row>
    <row r="7452" spans="1:3" x14ac:dyDescent="0.25">
      <c r="A7452" s="8" t="s">
        <v>22</v>
      </c>
      <c r="B7452" s="9" t="s">
        <v>18</v>
      </c>
      <c r="C7452" s="10">
        <v>23.105360443622921</v>
      </c>
    </row>
    <row r="7453" spans="1:3" x14ac:dyDescent="0.25">
      <c r="A7453" s="8" t="s">
        <v>22</v>
      </c>
      <c r="B7453" s="9" t="s">
        <v>18</v>
      </c>
      <c r="C7453" s="10">
        <v>23.105360443622921</v>
      </c>
    </row>
    <row r="7454" spans="1:3" x14ac:dyDescent="0.25">
      <c r="A7454" s="8" t="s">
        <v>22</v>
      </c>
      <c r="B7454" s="9" t="s">
        <v>18</v>
      </c>
      <c r="C7454" s="10">
        <v>23.105360443622921</v>
      </c>
    </row>
    <row r="7455" spans="1:3" x14ac:dyDescent="0.25">
      <c r="A7455" s="8" t="s">
        <v>23</v>
      </c>
      <c r="B7455" s="9" t="s">
        <v>19</v>
      </c>
      <c r="C7455" s="10">
        <v>23.032831656323829</v>
      </c>
    </row>
    <row r="7456" spans="1:3" x14ac:dyDescent="0.25">
      <c r="A7456" s="8" t="s">
        <v>23</v>
      </c>
      <c r="B7456" s="9" t="s">
        <v>17</v>
      </c>
      <c r="C7456" s="10">
        <v>23</v>
      </c>
    </row>
    <row r="7457" spans="1:3" x14ac:dyDescent="0.25">
      <c r="A7457" s="8" t="s">
        <v>23</v>
      </c>
      <c r="B7457" s="9" t="s">
        <v>17</v>
      </c>
      <c r="C7457" s="10">
        <v>23</v>
      </c>
    </row>
    <row r="7458" spans="1:3" x14ac:dyDescent="0.25">
      <c r="A7458" s="8" t="s">
        <v>15</v>
      </c>
      <c r="B7458" s="9" t="s">
        <v>17</v>
      </c>
      <c r="C7458" s="10">
        <v>23</v>
      </c>
    </row>
    <row r="7459" spans="1:3" x14ac:dyDescent="0.25">
      <c r="A7459" s="8" t="s">
        <v>23</v>
      </c>
      <c r="B7459" s="9" t="s">
        <v>18</v>
      </c>
      <c r="C7459" s="10">
        <v>22.975000000000001</v>
      </c>
    </row>
    <row r="7460" spans="1:3" x14ac:dyDescent="0.25">
      <c r="A7460" s="8" t="s">
        <v>23</v>
      </c>
      <c r="B7460" s="9" t="s">
        <v>18</v>
      </c>
      <c r="C7460" s="10">
        <v>22.975000000000001</v>
      </c>
    </row>
    <row r="7461" spans="1:3" x14ac:dyDescent="0.25">
      <c r="A7461" s="8" t="s">
        <v>23</v>
      </c>
      <c r="B7461" s="9" t="s">
        <v>18</v>
      </c>
      <c r="C7461" s="10">
        <v>22.975000000000001</v>
      </c>
    </row>
    <row r="7462" spans="1:3" x14ac:dyDescent="0.25">
      <c r="A7462" s="8" t="s">
        <v>23</v>
      </c>
      <c r="B7462" s="9" t="s">
        <v>18</v>
      </c>
      <c r="C7462" s="10">
        <v>22.975000000000001</v>
      </c>
    </row>
    <row r="7463" spans="1:3" x14ac:dyDescent="0.25">
      <c r="A7463" s="8" t="s">
        <v>23</v>
      </c>
      <c r="B7463" s="9" t="s">
        <v>17</v>
      </c>
      <c r="C7463" s="10">
        <v>22.970551752653101</v>
      </c>
    </row>
    <row r="7464" spans="1:3" x14ac:dyDescent="0.25">
      <c r="A7464" s="8" t="s">
        <v>23</v>
      </c>
      <c r="B7464" s="9" t="s">
        <v>17</v>
      </c>
      <c r="C7464" s="10">
        <v>22.970551752653101</v>
      </c>
    </row>
    <row r="7465" spans="1:3" x14ac:dyDescent="0.25">
      <c r="A7465" s="8" t="s">
        <v>23</v>
      </c>
      <c r="B7465" s="9" t="s">
        <v>20</v>
      </c>
      <c r="C7465" s="10">
        <v>22.970551752653101</v>
      </c>
    </row>
    <row r="7466" spans="1:3" x14ac:dyDescent="0.25">
      <c r="A7466" s="8" t="s">
        <v>23</v>
      </c>
      <c r="B7466" s="9" t="s">
        <v>18</v>
      </c>
      <c r="C7466" s="10">
        <v>22.970551752653101</v>
      </c>
    </row>
    <row r="7467" spans="1:3" x14ac:dyDescent="0.25">
      <c r="A7467" s="8" t="s">
        <v>23</v>
      </c>
      <c r="B7467" s="9" t="s">
        <v>18</v>
      </c>
      <c r="C7467" s="10">
        <v>22.970551752653101</v>
      </c>
    </row>
    <row r="7468" spans="1:3" x14ac:dyDescent="0.25">
      <c r="A7468" s="8" t="s">
        <v>23</v>
      </c>
      <c r="B7468" s="9" t="s">
        <v>18</v>
      </c>
      <c r="C7468" s="10">
        <v>22.970551752653101</v>
      </c>
    </row>
    <row r="7469" spans="1:3" x14ac:dyDescent="0.25">
      <c r="A7469" s="8" t="s">
        <v>23</v>
      </c>
      <c r="B7469" s="9" t="s">
        <v>18</v>
      </c>
      <c r="C7469" s="10">
        <v>22.970551752653101</v>
      </c>
    </row>
    <row r="7470" spans="1:3" x14ac:dyDescent="0.25">
      <c r="A7470" s="8" t="s">
        <v>23</v>
      </c>
      <c r="B7470" s="9" t="s">
        <v>18</v>
      </c>
      <c r="C7470" s="10">
        <v>22.970551752653101</v>
      </c>
    </row>
    <row r="7471" spans="1:3" x14ac:dyDescent="0.25">
      <c r="A7471" s="8" t="s">
        <v>23</v>
      </c>
      <c r="B7471" s="9" t="s">
        <v>18</v>
      </c>
      <c r="C7471" s="10">
        <v>22.970551752653101</v>
      </c>
    </row>
    <row r="7472" spans="1:3" x14ac:dyDescent="0.25">
      <c r="A7472" s="8" t="s">
        <v>23</v>
      </c>
      <c r="B7472" s="9" t="s">
        <v>18</v>
      </c>
      <c r="C7472" s="10">
        <v>22.970551752653101</v>
      </c>
    </row>
    <row r="7473" spans="1:3" x14ac:dyDescent="0.25">
      <c r="A7473" s="8" t="s">
        <v>23</v>
      </c>
      <c r="B7473" s="9" t="s">
        <v>18</v>
      </c>
      <c r="C7473" s="10">
        <v>22.970551752653101</v>
      </c>
    </row>
    <row r="7474" spans="1:3" x14ac:dyDescent="0.25">
      <c r="A7474" s="8" t="s">
        <v>23</v>
      </c>
      <c r="B7474" s="9" t="s">
        <v>18</v>
      </c>
      <c r="C7474" s="10">
        <v>22.970551752653101</v>
      </c>
    </row>
    <row r="7475" spans="1:3" x14ac:dyDescent="0.25">
      <c r="A7475" s="8" t="s">
        <v>23</v>
      </c>
      <c r="B7475" s="9" t="s">
        <v>18</v>
      </c>
      <c r="C7475" s="10">
        <v>22.970551752653101</v>
      </c>
    </row>
    <row r="7476" spans="1:3" x14ac:dyDescent="0.25">
      <c r="A7476" s="8" t="s">
        <v>23</v>
      </c>
      <c r="B7476" s="9" t="s">
        <v>18</v>
      </c>
      <c r="C7476" s="10">
        <v>22.970551752653101</v>
      </c>
    </row>
    <row r="7477" spans="1:3" x14ac:dyDescent="0.25">
      <c r="A7477" s="8" t="s">
        <v>23</v>
      </c>
      <c r="B7477" s="9" t="s">
        <v>18</v>
      </c>
      <c r="C7477" s="10">
        <v>22.970551752653101</v>
      </c>
    </row>
    <row r="7478" spans="1:3" x14ac:dyDescent="0.25">
      <c r="A7478" s="8" t="s">
        <v>23</v>
      </c>
      <c r="B7478" s="9" t="s">
        <v>18</v>
      </c>
      <c r="C7478" s="10">
        <v>22.970551752653101</v>
      </c>
    </row>
    <row r="7479" spans="1:3" x14ac:dyDescent="0.25">
      <c r="A7479" s="8" t="s">
        <v>23</v>
      </c>
      <c r="B7479" s="9" t="s">
        <v>18</v>
      </c>
      <c r="C7479" s="10">
        <v>22.970551752653101</v>
      </c>
    </row>
    <row r="7480" spans="1:3" x14ac:dyDescent="0.25">
      <c r="A7480" s="8" t="s">
        <v>15</v>
      </c>
      <c r="B7480" s="9" t="s">
        <v>19</v>
      </c>
      <c r="C7480" s="10">
        <v>22.896498667423781</v>
      </c>
    </row>
    <row r="7481" spans="1:3" x14ac:dyDescent="0.25">
      <c r="A7481" s="8" t="s">
        <v>15</v>
      </c>
      <c r="B7481" s="9" t="s">
        <v>16</v>
      </c>
      <c r="C7481" s="10">
        <v>22.896498667423781</v>
      </c>
    </row>
    <row r="7482" spans="1:3" x14ac:dyDescent="0.25">
      <c r="A7482" s="8" t="s">
        <v>15</v>
      </c>
      <c r="B7482" s="9" t="s">
        <v>16</v>
      </c>
      <c r="C7482" s="10">
        <v>22.896498667423781</v>
      </c>
    </row>
    <row r="7483" spans="1:3" x14ac:dyDescent="0.25">
      <c r="A7483" s="8" t="s">
        <v>15</v>
      </c>
      <c r="B7483" s="9" t="s">
        <v>16</v>
      </c>
      <c r="C7483" s="10">
        <v>22.896498667423781</v>
      </c>
    </row>
    <row r="7484" spans="1:3" x14ac:dyDescent="0.25">
      <c r="A7484" s="8" t="s">
        <v>23</v>
      </c>
      <c r="B7484" s="9" t="s">
        <v>17</v>
      </c>
      <c r="C7484" s="10">
        <v>22.812449079354735</v>
      </c>
    </row>
    <row r="7485" spans="1:3" x14ac:dyDescent="0.25">
      <c r="A7485" s="8" t="s">
        <v>23</v>
      </c>
      <c r="B7485" s="9" t="s">
        <v>17</v>
      </c>
      <c r="C7485" s="10">
        <v>22.75</v>
      </c>
    </row>
    <row r="7486" spans="1:3" x14ac:dyDescent="0.25">
      <c r="A7486" s="8" t="s">
        <v>23</v>
      </c>
      <c r="B7486" s="9" t="s">
        <v>17</v>
      </c>
      <c r="C7486" s="10">
        <v>22.75</v>
      </c>
    </row>
    <row r="7487" spans="1:3" x14ac:dyDescent="0.25">
      <c r="A7487" s="8" t="s">
        <v>23</v>
      </c>
      <c r="B7487" s="9" t="s">
        <v>17</v>
      </c>
      <c r="C7487" s="10">
        <v>22.75</v>
      </c>
    </row>
    <row r="7488" spans="1:3" x14ac:dyDescent="0.25">
      <c r="A7488" s="8" t="s">
        <v>21</v>
      </c>
      <c r="B7488" s="9" t="s">
        <v>17</v>
      </c>
      <c r="C7488" s="10">
        <v>22.707231040564373</v>
      </c>
    </row>
    <row r="7489" spans="1:3" x14ac:dyDescent="0.25">
      <c r="A7489" s="8" t="s">
        <v>22</v>
      </c>
      <c r="B7489" s="9" t="s">
        <v>17</v>
      </c>
      <c r="C7489" s="10">
        <v>22.652345406190175</v>
      </c>
    </row>
    <row r="7490" spans="1:3" x14ac:dyDescent="0.25">
      <c r="A7490" s="8" t="s">
        <v>22</v>
      </c>
      <c r="B7490" s="9" t="s">
        <v>17</v>
      </c>
      <c r="C7490" s="10">
        <v>22.652345406190175</v>
      </c>
    </row>
    <row r="7491" spans="1:3" x14ac:dyDescent="0.25">
      <c r="A7491" s="8" t="s">
        <v>22</v>
      </c>
      <c r="B7491" s="9" t="s">
        <v>17</v>
      </c>
      <c r="C7491" s="10">
        <v>22.652345406190175</v>
      </c>
    </row>
    <row r="7492" spans="1:3" x14ac:dyDescent="0.25">
      <c r="A7492" s="8" t="s">
        <v>22</v>
      </c>
      <c r="B7492" s="9" t="s">
        <v>17</v>
      </c>
      <c r="C7492" s="10">
        <v>22.652345406190175</v>
      </c>
    </row>
    <row r="7493" spans="1:3" x14ac:dyDescent="0.25">
      <c r="A7493" s="8" t="s">
        <v>22</v>
      </c>
      <c r="B7493" s="9" t="s">
        <v>17</v>
      </c>
      <c r="C7493" s="10">
        <v>22.652345406190175</v>
      </c>
    </row>
    <row r="7494" spans="1:3" x14ac:dyDescent="0.25">
      <c r="A7494" s="8" t="s">
        <v>22</v>
      </c>
      <c r="B7494" s="9" t="s">
        <v>17</v>
      </c>
      <c r="C7494" s="10">
        <v>22.652345406190175</v>
      </c>
    </row>
    <row r="7495" spans="1:3" x14ac:dyDescent="0.25">
      <c r="A7495" s="8" t="s">
        <v>22</v>
      </c>
      <c r="B7495" s="9" t="s">
        <v>17</v>
      </c>
      <c r="C7495" s="10">
        <v>22.652345406190175</v>
      </c>
    </row>
    <row r="7496" spans="1:3" x14ac:dyDescent="0.25">
      <c r="A7496" s="8" t="s">
        <v>22</v>
      </c>
      <c r="B7496" s="9" t="s">
        <v>17</v>
      </c>
      <c r="C7496" s="10">
        <v>22.652345406190175</v>
      </c>
    </row>
    <row r="7497" spans="1:3" x14ac:dyDescent="0.25">
      <c r="A7497" s="8" t="s">
        <v>21</v>
      </c>
      <c r="B7497" s="9" t="s">
        <v>17</v>
      </c>
      <c r="C7497" s="10">
        <v>22.486772486772487</v>
      </c>
    </row>
    <row r="7498" spans="1:3" x14ac:dyDescent="0.25">
      <c r="A7498" s="8" t="s">
        <v>22</v>
      </c>
      <c r="B7498" s="9" t="s">
        <v>17</v>
      </c>
      <c r="C7498" s="10">
        <v>22.461552680221811</v>
      </c>
    </row>
    <row r="7499" spans="1:3" x14ac:dyDescent="0.25">
      <c r="A7499" s="8" t="s">
        <v>22</v>
      </c>
      <c r="B7499" s="9" t="s">
        <v>17</v>
      </c>
      <c r="C7499" s="10">
        <v>22.406066873491898</v>
      </c>
    </row>
    <row r="7500" spans="1:3" x14ac:dyDescent="0.25">
      <c r="A7500" s="8" t="s">
        <v>22</v>
      </c>
      <c r="B7500" s="9" t="s">
        <v>17</v>
      </c>
      <c r="C7500" s="10">
        <v>22.406066873491898</v>
      </c>
    </row>
    <row r="7501" spans="1:3" x14ac:dyDescent="0.25">
      <c r="A7501" s="8" t="s">
        <v>24</v>
      </c>
      <c r="B7501" s="9" t="s">
        <v>18</v>
      </c>
      <c r="C7501" s="10">
        <v>22.23869532987398</v>
      </c>
    </row>
    <row r="7502" spans="1:3" x14ac:dyDescent="0.25">
      <c r="A7502" s="8" t="s">
        <v>24</v>
      </c>
      <c r="B7502" s="9" t="s">
        <v>18</v>
      </c>
      <c r="C7502" s="10">
        <v>22.23869532987398</v>
      </c>
    </row>
    <row r="7503" spans="1:3" x14ac:dyDescent="0.25">
      <c r="A7503" s="8" t="s">
        <v>21</v>
      </c>
      <c r="B7503" s="9" t="s">
        <v>17</v>
      </c>
      <c r="C7503" s="10">
        <v>22.045855379188712</v>
      </c>
    </row>
    <row r="7504" spans="1:3" x14ac:dyDescent="0.25">
      <c r="A7504" s="8" t="s">
        <v>21</v>
      </c>
      <c r="B7504" s="9" t="s">
        <v>17</v>
      </c>
      <c r="C7504" s="10">
        <v>22.045855379188712</v>
      </c>
    </row>
    <row r="7505" spans="1:3" x14ac:dyDescent="0.25">
      <c r="A7505" s="8" t="s">
        <v>21</v>
      </c>
      <c r="B7505" s="9" t="s">
        <v>17</v>
      </c>
      <c r="C7505" s="10">
        <v>22.045855379188712</v>
      </c>
    </row>
    <row r="7506" spans="1:3" x14ac:dyDescent="0.25">
      <c r="A7506" s="8" t="s">
        <v>21</v>
      </c>
      <c r="B7506" s="9" t="s">
        <v>17</v>
      </c>
      <c r="C7506" s="10">
        <v>22.045855379188712</v>
      </c>
    </row>
    <row r="7507" spans="1:3" x14ac:dyDescent="0.25">
      <c r="A7507" s="8" t="s">
        <v>21</v>
      </c>
      <c r="B7507" s="9" t="s">
        <v>17</v>
      </c>
      <c r="C7507" s="10">
        <v>22.045855379188712</v>
      </c>
    </row>
    <row r="7508" spans="1:3" x14ac:dyDescent="0.25">
      <c r="A7508" s="8" t="s">
        <v>21</v>
      </c>
      <c r="B7508" s="9" t="s">
        <v>17</v>
      </c>
      <c r="C7508" s="10">
        <v>22.045855379188712</v>
      </c>
    </row>
    <row r="7509" spans="1:3" x14ac:dyDescent="0.25">
      <c r="A7509" s="8" t="s">
        <v>21</v>
      </c>
      <c r="B7509" s="9" t="s">
        <v>17</v>
      </c>
      <c r="C7509" s="10">
        <v>22.045855379188712</v>
      </c>
    </row>
    <row r="7510" spans="1:3" x14ac:dyDescent="0.25">
      <c r="A7510" s="8" t="s">
        <v>21</v>
      </c>
      <c r="B7510" s="9" t="s">
        <v>17</v>
      </c>
      <c r="C7510" s="10">
        <v>22.045855379188712</v>
      </c>
    </row>
    <row r="7511" spans="1:3" x14ac:dyDescent="0.25">
      <c r="A7511" s="8" t="s">
        <v>21</v>
      </c>
      <c r="B7511" s="9" t="s">
        <v>17</v>
      </c>
      <c r="C7511" s="10">
        <v>22.045855379188712</v>
      </c>
    </row>
    <row r="7512" spans="1:3" x14ac:dyDescent="0.25">
      <c r="A7512" s="8" t="s">
        <v>21</v>
      </c>
      <c r="B7512" s="9" t="s">
        <v>17</v>
      </c>
      <c r="C7512" s="10">
        <v>22.045855379188712</v>
      </c>
    </row>
    <row r="7513" spans="1:3" x14ac:dyDescent="0.25">
      <c r="A7513" s="8" t="s">
        <v>21</v>
      </c>
      <c r="B7513" s="9" t="s">
        <v>17</v>
      </c>
      <c r="C7513" s="10">
        <v>22.045855379188712</v>
      </c>
    </row>
    <row r="7514" spans="1:3" x14ac:dyDescent="0.25">
      <c r="A7514" s="8" t="s">
        <v>21</v>
      </c>
      <c r="B7514" s="9" t="s">
        <v>17</v>
      </c>
      <c r="C7514" s="10">
        <v>22.045855379188712</v>
      </c>
    </row>
    <row r="7515" spans="1:3" x14ac:dyDescent="0.25">
      <c r="A7515" s="8" t="s">
        <v>21</v>
      </c>
      <c r="B7515" s="9" t="s">
        <v>17</v>
      </c>
      <c r="C7515" s="10">
        <v>22.045855379188712</v>
      </c>
    </row>
    <row r="7516" spans="1:3" x14ac:dyDescent="0.25">
      <c r="A7516" s="8" t="s">
        <v>21</v>
      </c>
      <c r="B7516" s="9" t="s">
        <v>17</v>
      </c>
      <c r="C7516" s="10">
        <v>22.045855379188712</v>
      </c>
    </row>
    <row r="7517" spans="1:3" x14ac:dyDescent="0.25">
      <c r="A7517" s="8" t="s">
        <v>21</v>
      </c>
      <c r="B7517" s="9" t="s">
        <v>17</v>
      </c>
      <c r="C7517" s="10">
        <v>22.045855379188712</v>
      </c>
    </row>
    <row r="7518" spans="1:3" x14ac:dyDescent="0.25">
      <c r="A7518" s="8" t="s">
        <v>21</v>
      </c>
      <c r="B7518" s="9" t="s">
        <v>17</v>
      </c>
      <c r="C7518" s="10">
        <v>22.045855379188712</v>
      </c>
    </row>
    <row r="7519" spans="1:3" x14ac:dyDescent="0.25">
      <c r="A7519" s="8" t="s">
        <v>21</v>
      </c>
      <c r="B7519" s="9" t="s">
        <v>17</v>
      </c>
      <c r="C7519" s="10">
        <v>22.045855379188712</v>
      </c>
    </row>
    <row r="7520" spans="1:3" x14ac:dyDescent="0.25">
      <c r="A7520" s="8" t="s">
        <v>21</v>
      </c>
      <c r="B7520" s="9" t="s">
        <v>17</v>
      </c>
      <c r="C7520" s="10">
        <v>22.045855379188712</v>
      </c>
    </row>
    <row r="7521" spans="1:3" x14ac:dyDescent="0.25">
      <c r="A7521" s="8" t="s">
        <v>21</v>
      </c>
      <c r="B7521" s="9" t="s">
        <v>17</v>
      </c>
      <c r="C7521" s="10">
        <v>22.045855379188712</v>
      </c>
    </row>
    <row r="7522" spans="1:3" x14ac:dyDescent="0.25">
      <c r="A7522" s="8" t="s">
        <v>21</v>
      </c>
      <c r="B7522" s="9" t="s">
        <v>17</v>
      </c>
      <c r="C7522" s="10">
        <v>22.045855379188712</v>
      </c>
    </row>
    <row r="7523" spans="1:3" x14ac:dyDescent="0.25">
      <c r="A7523" s="8" t="s">
        <v>21</v>
      </c>
      <c r="B7523" s="9" t="s">
        <v>17</v>
      </c>
      <c r="C7523" s="10">
        <v>22.045855379188712</v>
      </c>
    </row>
    <row r="7524" spans="1:3" x14ac:dyDescent="0.25">
      <c r="A7524" s="8" t="s">
        <v>21</v>
      </c>
      <c r="B7524" s="9" t="s">
        <v>17</v>
      </c>
      <c r="C7524" s="10">
        <v>22.045855379188712</v>
      </c>
    </row>
    <row r="7525" spans="1:3" x14ac:dyDescent="0.25">
      <c r="A7525" s="8" t="s">
        <v>21</v>
      </c>
      <c r="B7525" s="9" t="s">
        <v>17</v>
      </c>
      <c r="C7525" s="10">
        <v>22.045855379188712</v>
      </c>
    </row>
    <row r="7526" spans="1:3" x14ac:dyDescent="0.25">
      <c r="A7526" s="8" t="s">
        <v>21</v>
      </c>
      <c r="B7526" s="9" t="s">
        <v>17</v>
      </c>
      <c r="C7526" s="10">
        <v>22.045855379188712</v>
      </c>
    </row>
    <row r="7527" spans="1:3" x14ac:dyDescent="0.25">
      <c r="A7527" s="8" t="s">
        <v>21</v>
      </c>
      <c r="B7527" s="9" t="s">
        <v>17</v>
      </c>
      <c r="C7527" s="10">
        <v>22.045855379188712</v>
      </c>
    </row>
    <row r="7528" spans="1:3" x14ac:dyDescent="0.25">
      <c r="A7528" s="8" t="s">
        <v>21</v>
      </c>
      <c r="B7528" s="9" t="s">
        <v>17</v>
      </c>
      <c r="C7528" s="10">
        <v>22.045855379188712</v>
      </c>
    </row>
    <row r="7529" spans="1:3" x14ac:dyDescent="0.25">
      <c r="A7529" s="8" t="s">
        <v>21</v>
      </c>
      <c r="B7529" s="9" t="s">
        <v>17</v>
      </c>
      <c r="C7529" s="10">
        <v>22.045855379188712</v>
      </c>
    </row>
    <row r="7530" spans="1:3" x14ac:dyDescent="0.25">
      <c r="A7530" s="8" t="s">
        <v>21</v>
      </c>
      <c r="B7530" s="9" t="s">
        <v>17</v>
      </c>
      <c r="C7530" s="10">
        <v>22.045855379188712</v>
      </c>
    </row>
    <row r="7531" spans="1:3" x14ac:dyDescent="0.25">
      <c r="A7531" s="8" t="s">
        <v>21</v>
      </c>
      <c r="B7531" s="9" t="s">
        <v>19</v>
      </c>
      <c r="C7531" s="10">
        <v>22.045855379188712</v>
      </c>
    </row>
    <row r="7532" spans="1:3" x14ac:dyDescent="0.25">
      <c r="A7532" s="8" t="s">
        <v>21</v>
      </c>
      <c r="B7532" s="9" t="s">
        <v>16</v>
      </c>
      <c r="C7532" s="10">
        <v>22.045855379188712</v>
      </c>
    </row>
    <row r="7533" spans="1:3" x14ac:dyDescent="0.25">
      <c r="A7533" s="8" t="s">
        <v>21</v>
      </c>
      <c r="B7533" s="9" t="s">
        <v>16</v>
      </c>
      <c r="C7533" s="10">
        <v>22.045855379188712</v>
      </c>
    </row>
    <row r="7534" spans="1:3" x14ac:dyDescent="0.25">
      <c r="A7534" s="8" t="s">
        <v>21</v>
      </c>
      <c r="B7534" s="9" t="s">
        <v>16</v>
      </c>
      <c r="C7534" s="10">
        <v>22.045855379188712</v>
      </c>
    </row>
    <row r="7535" spans="1:3" x14ac:dyDescent="0.25">
      <c r="A7535" s="8" t="s">
        <v>21</v>
      </c>
      <c r="B7535" s="9" t="s">
        <v>16</v>
      </c>
      <c r="C7535" s="10">
        <v>22.045855379188712</v>
      </c>
    </row>
    <row r="7536" spans="1:3" x14ac:dyDescent="0.25">
      <c r="A7536" s="8" t="s">
        <v>21</v>
      </c>
      <c r="B7536" s="9" t="s">
        <v>16</v>
      </c>
      <c r="C7536" s="10">
        <v>22.045855379188712</v>
      </c>
    </row>
    <row r="7537" spans="1:3" x14ac:dyDescent="0.25">
      <c r="A7537" s="8" t="s">
        <v>21</v>
      </c>
      <c r="B7537" s="9" t="s">
        <v>16</v>
      </c>
      <c r="C7537" s="10">
        <v>22.045855379188712</v>
      </c>
    </row>
    <row r="7538" spans="1:3" x14ac:dyDescent="0.25">
      <c r="A7538" s="8" t="s">
        <v>21</v>
      </c>
      <c r="B7538" s="9" t="s">
        <v>16</v>
      </c>
      <c r="C7538" s="10">
        <v>22.045855379188712</v>
      </c>
    </row>
    <row r="7539" spans="1:3" x14ac:dyDescent="0.25">
      <c r="A7539" s="8" t="s">
        <v>21</v>
      </c>
      <c r="B7539" s="9" t="s">
        <v>16</v>
      </c>
      <c r="C7539" s="10">
        <v>22.045855379188712</v>
      </c>
    </row>
    <row r="7540" spans="1:3" x14ac:dyDescent="0.25">
      <c r="A7540" s="8" t="s">
        <v>21</v>
      </c>
      <c r="B7540" s="9" t="s">
        <v>16</v>
      </c>
      <c r="C7540" s="10">
        <v>22.045855379188712</v>
      </c>
    </row>
    <row r="7541" spans="1:3" x14ac:dyDescent="0.25">
      <c r="A7541" s="8" t="s">
        <v>21</v>
      </c>
      <c r="B7541" s="9" t="s">
        <v>16</v>
      </c>
      <c r="C7541" s="10">
        <v>22.045855379188712</v>
      </c>
    </row>
    <row r="7542" spans="1:3" x14ac:dyDescent="0.25">
      <c r="A7542" s="8" t="s">
        <v>21</v>
      </c>
      <c r="B7542" s="9" t="s">
        <v>16</v>
      </c>
      <c r="C7542" s="10">
        <v>22.045855379188712</v>
      </c>
    </row>
    <row r="7543" spans="1:3" x14ac:dyDescent="0.25">
      <c r="A7543" s="8" t="s">
        <v>21</v>
      </c>
      <c r="B7543" s="9" t="s">
        <v>18</v>
      </c>
      <c r="C7543" s="10">
        <v>22.045855379188712</v>
      </c>
    </row>
    <row r="7544" spans="1:3" x14ac:dyDescent="0.25">
      <c r="A7544" s="8" t="s">
        <v>21</v>
      </c>
      <c r="B7544" s="9" t="s">
        <v>18</v>
      </c>
      <c r="C7544" s="10">
        <v>22.045855379188712</v>
      </c>
    </row>
    <row r="7545" spans="1:3" x14ac:dyDescent="0.25">
      <c r="A7545" s="8" t="s">
        <v>21</v>
      </c>
      <c r="B7545" s="9" t="s">
        <v>18</v>
      </c>
      <c r="C7545" s="10">
        <v>22.045855379188712</v>
      </c>
    </row>
    <row r="7546" spans="1:3" x14ac:dyDescent="0.25">
      <c r="A7546" s="8" t="s">
        <v>21</v>
      </c>
      <c r="B7546" s="9" t="s">
        <v>18</v>
      </c>
      <c r="C7546" s="10">
        <v>22.045855379188712</v>
      </c>
    </row>
    <row r="7547" spans="1:3" x14ac:dyDescent="0.25">
      <c r="A7547" s="8" t="s">
        <v>21</v>
      </c>
      <c r="B7547" s="9" t="s">
        <v>18</v>
      </c>
      <c r="C7547" s="10">
        <v>22.045855379188712</v>
      </c>
    </row>
    <row r="7548" spans="1:3" x14ac:dyDescent="0.25">
      <c r="A7548" s="8" t="s">
        <v>21</v>
      </c>
      <c r="B7548" s="9" t="s">
        <v>18</v>
      </c>
      <c r="C7548" s="10">
        <v>22.045855379188712</v>
      </c>
    </row>
    <row r="7549" spans="1:3" x14ac:dyDescent="0.25">
      <c r="A7549" s="8" t="s">
        <v>21</v>
      </c>
      <c r="B7549" s="9" t="s">
        <v>18</v>
      </c>
      <c r="C7549" s="10">
        <v>22.045855379188712</v>
      </c>
    </row>
    <row r="7550" spans="1:3" x14ac:dyDescent="0.25">
      <c r="A7550" s="8" t="s">
        <v>21</v>
      </c>
      <c r="B7550" s="9" t="s">
        <v>18</v>
      </c>
      <c r="C7550" s="10">
        <v>22.045855379188712</v>
      </c>
    </row>
    <row r="7551" spans="1:3" x14ac:dyDescent="0.25">
      <c r="A7551" s="8" t="s">
        <v>21</v>
      </c>
      <c r="B7551" s="9" t="s">
        <v>18</v>
      </c>
      <c r="C7551" s="10">
        <v>22.045855379188712</v>
      </c>
    </row>
    <row r="7552" spans="1:3" x14ac:dyDescent="0.25">
      <c r="A7552" s="8" t="s">
        <v>21</v>
      </c>
      <c r="B7552" s="9" t="s">
        <v>18</v>
      </c>
      <c r="C7552" s="10">
        <v>22.045855379188712</v>
      </c>
    </row>
    <row r="7553" spans="1:3" x14ac:dyDescent="0.25">
      <c r="A7553" s="8" t="s">
        <v>21</v>
      </c>
      <c r="B7553" s="9" t="s">
        <v>18</v>
      </c>
      <c r="C7553" s="10">
        <v>22.045855379188712</v>
      </c>
    </row>
    <row r="7554" spans="1:3" x14ac:dyDescent="0.25">
      <c r="A7554" s="8" t="s">
        <v>21</v>
      </c>
      <c r="B7554" s="9" t="s">
        <v>18</v>
      </c>
      <c r="C7554" s="10">
        <v>22.045855379188712</v>
      </c>
    </row>
    <row r="7555" spans="1:3" x14ac:dyDescent="0.25">
      <c r="A7555" s="8" t="s">
        <v>21</v>
      </c>
      <c r="B7555" s="9" t="s">
        <v>18</v>
      </c>
      <c r="C7555" s="10">
        <v>22.045855379188712</v>
      </c>
    </row>
    <row r="7556" spans="1:3" x14ac:dyDescent="0.25">
      <c r="A7556" s="8" t="s">
        <v>21</v>
      </c>
      <c r="B7556" s="9" t="s">
        <v>18</v>
      </c>
      <c r="C7556" s="10">
        <v>22.045855379188712</v>
      </c>
    </row>
    <row r="7557" spans="1:3" x14ac:dyDescent="0.25">
      <c r="A7557" s="8" t="s">
        <v>21</v>
      </c>
      <c r="B7557" s="9" t="s">
        <v>18</v>
      </c>
      <c r="C7557" s="10">
        <v>22.045855379188712</v>
      </c>
    </row>
    <row r="7558" spans="1:3" x14ac:dyDescent="0.25">
      <c r="A7558" s="8" t="s">
        <v>21</v>
      </c>
      <c r="B7558" s="9" t="s">
        <v>18</v>
      </c>
      <c r="C7558" s="10">
        <v>22.045855379188712</v>
      </c>
    </row>
    <row r="7559" spans="1:3" x14ac:dyDescent="0.25">
      <c r="A7559" s="8" t="s">
        <v>21</v>
      </c>
      <c r="B7559" s="9" t="s">
        <v>18</v>
      </c>
      <c r="C7559" s="10">
        <v>22.045855379188712</v>
      </c>
    </row>
    <row r="7560" spans="1:3" x14ac:dyDescent="0.25">
      <c r="A7560" s="8" t="s">
        <v>21</v>
      </c>
      <c r="B7560" s="9" t="s">
        <v>18</v>
      </c>
      <c r="C7560" s="10">
        <v>22.045855379188712</v>
      </c>
    </row>
    <row r="7561" spans="1:3" x14ac:dyDescent="0.25">
      <c r="A7561" s="8" t="s">
        <v>21</v>
      </c>
      <c r="B7561" s="9" t="s">
        <v>18</v>
      </c>
      <c r="C7561" s="10">
        <v>22.045855379188712</v>
      </c>
    </row>
    <row r="7562" spans="1:3" x14ac:dyDescent="0.25">
      <c r="A7562" s="8" t="s">
        <v>21</v>
      </c>
      <c r="B7562" s="9" t="s">
        <v>18</v>
      </c>
      <c r="C7562" s="10">
        <v>22.045855379188712</v>
      </c>
    </row>
    <row r="7563" spans="1:3" x14ac:dyDescent="0.25">
      <c r="A7563" s="8" t="s">
        <v>21</v>
      </c>
      <c r="B7563" s="9" t="s">
        <v>18</v>
      </c>
      <c r="C7563" s="10">
        <v>22.045855379188712</v>
      </c>
    </row>
    <row r="7564" spans="1:3" x14ac:dyDescent="0.25">
      <c r="A7564" s="8" t="s">
        <v>23</v>
      </c>
      <c r="B7564" s="9" t="s">
        <v>17</v>
      </c>
      <c r="C7564" s="10">
        <v>22</v>
      </c>
    </row>
    <row r="7565" spans="1:3" x14ac:dyDescent="0.25">
      <c r="A7565" s="8" t="s">
        <v>23</v>
      </c>
      <c r="B7565" s="9" t="s">
        <v>18</v>
      </c>
      <c r="C7565" s="10">
        <v>22</v>
      </c>
    </row>
    <row r="7566" spans="1:3" x14ac:dyDescent="0.25">
      <c r="A7566" s="8" t="s">
        <v>21</v>
      </c>
      <c r="B7566" s="9" t="s">
        <v>17</v>
      </c>
      <c r="C7566" s="10">
        <v>22</v>
      </c>
    </row>
    <row r="7567" spans="1:3" x14ac:dyDescent="0.25">
      <c r="A7567" s="8" t="s">
        <v>21</v>
      </c>
      <c r="B7567" s="9" t="s">
        <v>17</v>
      </c>
      <c r="C7567" s="10">
        <v>22</v>
      </c>
    </row>
    <row r="7568" spans="1:3" x14ac:dyDescent="0.25">
      <c r="A7568" s="8" t="s">
        <v>21</v>
      </c>
      <c r="B7568" s="9" t="s">
        <v>17</v>
      </c>
      <c r="C7568" s="10">
        <v>22</v>
      </c>
    </row>
    <row r="7569" spans="1:3" x14ac:dyDescent="0.25">
      <c r="A7569" s="8" t="s">
        <v>21</v>
      </c>
      <c r="B7569" s="9" t="s">
        <v>17</v>
      </c>
      <c r="C7569" s="10">
        <v>22</v>
      </c>
    </row>
    <row r="7570" spans="1:3" x14ac:dyDescent="0.25">
      <c r="A7570" s="8" t="s">
        <v>15</v>
      </c>
      <c r="B7570" s="9" t="s">
        <v>16</v>
      </c>
      <c r="C7570" s="10">
        <v>21.980638720726827</v>
      </c>
    </row>
    <row r="7571" spans="1:3" x14ac:dyDescent="0.25">
      <c r="A7571" s="8" t="s">
        <v>15</v>
      </c>
      <c r="B7571" s="9" t="s">
        <v>16</v>
      </c>
      <c r="C7571" s="10">
        <v>21.980638720726827</v>
      </c>
    </row>
    <row r="7572" spans="1:3" x14ac:dyDescent="0.25">
      <c r="A7572" s="8" t="s">
        <v>15</v>
      </c>
      <c r="B7572" s="9" t="s">
        <v>17</v>
      </c>
      <c r="C7572" s="10">
        <v>21.940340883072164</v>
      </c>
    </row>
    <row r="7573" spans="1:3" x14ac:dyDescent="0.25">
      <c r="A7573" s="8" t="s">
        <v>22</v>
      </c>
      <c r="B7573" s="9" t="s">
        <v>17</v>
      </c>
      <c r="C7573" s="10">
        <v>21.841635296082639</v>
      </c>
    </row>
    <row r="7574" spans="1:3" x14ac:dyDescent="0.25">
      <c r="A7574" s="8" t="s">
        <v>22</v>
      </c>
      <c r="B7574" s="9" t="s">
        <v>19</v>
      </c>
      <c r="C7574" s="10">
        <v>21.841635296082639</v>
      </c>
    </row>
    <row r="7575" spans="1:3" x14ac:dyDescent="0.25">
      <c r="A7575" s="8" t="s">
        <v>23</v>
      </c>
      <c r="B7575" s="9" t="s">
        <v>17</v>
      </c>
      <c r="C7575" s="10">
        <v>21.828254847645432</v>
      </c>
    </row>
    <row r="7576" spans="1:3" x14ac:dyDescent="0.25">
      <c r="A7576" s="8" t="s">
        <v>15</v>
      </c>
      <c r="B7576" s="9" t="s">
        <v>17</v>
      </c>
      <c r="C7576" s="10">
        <v>21.797466731387438</v>
      </c>
    </row>
    <row r="7577" spans="1:3" x14ac:dyDescent="0.25">
      <c r="A7577" s="8" t="s">
        <v>23</v>
      </c>
      <c r="B7577" s="9" t="s">
        <v>18</v>
      </c>
      <c r="C7577" s="10">
        <v>21.615289199246568</v>
      </c>
    </row>
    <row r="7578" spans="1:3" x14ac:dyDescent="0.25">
      <c r="A7578" s="8" t="s">
        <v>22</v>
      </c>
      <c r="B7578" s="9" t="s">
        <v>17</v>
      </c>
      <c r="C7578" s="10">
        <v>21.565003080714728</v>
      </c>
    </row>
    <row r="7579" spans="1:3" x14ac:dyDescent="0.25">
      <c r="A7579" s="8" t="s">
        <v>22</v>
      </c>
      <c r="B7579" s="9" t="s">
        <v>17</v>
      </c>
      <c r="C7579" s="10">
        <v>21.565003080714728</v>
      </c>
    </row>
    <row r="7580" spans="1:3" x14ac:dyDescent="0.25">
      <c r="A7580" s="8" t="s">
        <v>22</v>
      </c>
      <c r="B7580" s="9" t="s">
        <v>16</v>
      </c>
      <c r="C7580" s="10">
        <v>21.565003080714728</v>
      </c>
    </row>
    <row r="7581" spans="1:3" x14ac:dyDescent="0.25">
      <c r="A7581" s="8" t="s">
        <v>22</v>
      </c>
      <c r="B7581" s="9" t="s">
        <v>17</v>
      </c>
      <c r="C7581" s="10">
        <v>21.371940710099963</v>
      </c>
    </row>
    <row r="7582" spans="1:3" x14ac:dyDescent="0.25">
      <c r="A7582" s="8" t="s">
        <v>23</v>
      </c>
      <c r="B7582" s="9" t="s">
        <v>17</v>
      </c>
      <c r="C7582" s="10">
        <v>21.284014991037971</v>
      </c>
    </row>
    <row r="7583" spans="1:3" x14ac:dyDescent="0.25">
      <c r="A7583" s="8" t="s">
        <v>21</v>
      </c>
      <c r="B7583" s="9" t="s">
        <v>17</v>
      </c>
      <c r="C7583" s="10">
        <v>21.274250440917108</v>
      </c>
    </row>
    <row r="7584" spans="1:3" x14ac:dyDescent="0.25">
      <c r="A7584" s="8" t="s">
        <v>22</v>
      </c>
      <c r="B7584" s="9" t="s">
        <v>17</v>
      </c>
      <c r="C7584" s="10">
        <v>21.258335153469609</v>
      </c>
    </row>
    <row r="7585" spans="1:3" x14ac:dyDescent="0.25">
      <c r="A7585" s="8" t="s">
        <v>23</v>
      </c>
      <c r="B7585" s="9" t="s">
        <v>18</v>
      </c>
      <c r="C7585" s="10">
        <v>21.228000000000002</v>
      </c>
    </row>
    <row r="7586" spans="1:3" x14ac:dyDescent="0.25">
      <c r="A7586" s="8" t="s">
        <v>22</v>
      </c>
      <c r="B7586" s="9" t="s">
        <v>17</v>
      </c>
      <c r="C7586" s="10">
        <v>21.199234257962562</v>
      </c>
    </row>
    <row r="7587" spans="1:3" x14ac:dyDescent="0.25">
      <c r="A7587" s="8" t="s">
        <v>24</v>
      </c>
      <c r="B7587" s="9" t="s">
        <v>17</v>
      </c>
      <c r="C7587" s="10">
        <v>21.179709837975221</v>
      </c>
    </row>
    <row r="7588" spans="1:3" x14ac:dyDescent="0.25">
      <c r="A7588" s="8" t="s">
        <v>24</v>
      </c>
      <c r="B7588" s="9" t="s">
        <v>17</v>
      </c>
      <c r="C7588" s="10">
        <v>21.179709837975221</v>
      </c>
    </row>
    <row r="7589" spans="1:3" x14ac:dyDescent="0.25">
      <c r="A7589" s="8" t="s">
        <v>24</v>
      </c>
      <c r="B7589" s="9" t="s">
        <v>17</v>
      </c>
      <c r="C7589" s="10">
        <v>21.179709837975221</v>
      </c>
    </row>
    <row r="7590" spans="1:3" x14ac:dyDescent="0.25">
      <c r="A7590" s="8" t="s">
        <v>24</v>
      </c>
      <c r="B7590" s="9" t="s">
        <v>17</v>
      </c>
      <c r="C7590" s="10">
        <v>21.179709837975221</v>
      </c>
    </row>
    <row r="7591" spans="1:3" x14ac:dyDescent="0.25">
      <c r="A7591" s="8" t="s">
        <v>24</v>
      </c>
      <c r="B7591" s="9" t="s">
        <v>17</v>
      </c>
      <c r="C7591" s="10">
        <v>21.179709837975221</v>
      </c>
    </row>
    <row r="7592" spans="1:3" x14ac:dyDescent="0.25">
      <c r="A7592" s="8" t="s">
        <v>24</v>
      </c>
      <c r="B7592" s="9" t="s">
        <v>17</v>
      </c>
      <c r="C7592" s="10">
        <v>21.179709837975221</v>
      </c>
    </row>
    <row r="7593" spans="1:3" x14ac:dyDescent="0.25">
      <c r="A7593" s="8" t="s">
        <v>24</v>
      </c>
      <c r="B7593" s="9" t="s">
        <v>17</v>
      </c>
      <c r="C7593" s="10">
        <v>21.179709837975221</v>
      </c>
    </row>
    <row r="7594" spans="1:3" x14ac:dyDescent="0.25">
      <c r="A7594" s="8" t="s">
        <v>24</v>
      </c>
      <c r="B7594" s="9" t="s">
        <v>17</v>
      </c>
      <c r="C7594" s="10">
        <v>21.179709837975221</v>
      </c>
    </row>
    <row r="7595" spans="1:3" x14ac:dyDescent="0.25">
      <c r="A7595" s="8" t="s">
        <v>24</v>
      </c>
      <c r="B7595" s="9" t="s">
        <v>17</v>
      </c>
      <c r="C7595" s="10">
        <v>21.179709837975221</v>
      </c>
    </row>
    <row r="7596" spans="1:3" x14ac:dyDescent="0.25">
      <c r="A7596" s="8" t="s">
        <v>24</v>
      </c>
      <c r="B7596" s="9" t="s">
        <v>17</v>
      </c>
      <c r="C7596" s="10">
        <v>21.179709837975221</v>
      </c>
    </row>
    <row r="7597" spans="1:3" x14ac:dyDescent="0.25">
      <c r="A7597" s="8" t="s">
        <v>24</v>
      </c>
      <c r="B7597" s="9" t="s">
        <v>19</v>
      </c>
      <c r="C7597" s="10">
        <v>21.179709837975221</v>
      </c>
    </row>
    <row r="7598" spans="1:3" x14ac:dyDescent="0.25">
      <c r="A7598" s="8" t="s">
        <v>24</v>
      </c>
      <c r="B7598" s="9" t="s">
        <v>19</v>
      </c>
      <c r="C7598" s="10">
        <v>21.179709837975221</v>
      </c>
    </row>
    <row r="7599" spans="1:3" x14ac:dyDescent="0.25">
      <c r="A7599" s="8" t="s">
        <v>24</v>
      </c>
      <c r="B7599" s="9" t="s">
        <v>19</v>
      </c>
      <c r="C7599" s="10">
        <v>21.179709837975221</v>
      </c>
    </row>
    <row r="7600" spans="1:3" x14ac:dyDescent="0.25">
      <c r="A7600" s="8" t="s">
        <v>24</v>
      </c>
      <c r="B7600" s="9" t="s">
        <v>19</v>
      </c>
      <c r="C7600" s="10">
        <v>21.179709837975221</v>
      </c>
    </row>
    <row r="7601" spans="1:3" x14ac:dyDescent="0.25">
      <c r="A7601" s="8" t="s">
        <v>24</v>
      </c>
      <c r="B7601" s="9" t="s">
        <v>19</v>
      </c>
      <c r="C7601" s="10">
        <v>21.179709837975221</v>
      </c>
    </row>
    <row r="7602" spans="1:3" x14ac:dyDescent="0.25">
      <c r="A7602" s="8" t="s">
        <v>24</v>
      </c>
      <c r="B7602" s="9" t="s">
        <v>19</v>
      </c>
      <c r="C7602" s="10">
        <v>21.179709837975221</v>
      </c>
    </row>
    <row r="7603" spans="1:3" x14ac:dyDescent="0.25">
      <c r="A7603" s="8" t="s">
        <v>24</v>
      </c>
      <c r="B7603" s="9" t="s">
        <v>19</v>
      </c>
      <c r="C7603" s="10">
        <v>21.179709837975221</v>
      </c>
    </row>
    <row r="7604" spans="1:3" x14ac:dyDescent="0.25">
      <c r="A7604" s="8" t="s">
        <v>24</v>
      </c>
      <c r="B7604" s="9" t="s">
        <v>19</v>
      </c>
      <c r="C7604" s="10">
        <v>21.179709837975221</v>
      </c>
    </row>
    <row r="7605" spans="1:3" x14ac:dyDescent="0.25">
      <c r="A7605" s="8" t="s">
        <v>24</v>
      </c>
      <c r="B7605" s="9" t="s">
        <v>19</v>
      </c>
      <c r="C7605" s="10">
        <v>21.179709837975221</v>
      </c>
    </row>
    <row r="7606" spans="1:3" x14ac:dyDescent="0.25">
      <c r="A7606" s="8" t="s">
        <v>24</v>
      </c>
      <c r="B7606" s="9" t="s">
        <v>19</v>
      </c>
      <c r="C7606" s="10">
        <v>21.179709837975221</v>
      </c>
    </row>
    <row r="7607" spans="1:3" x14ac:dyDescent="0.25">
      <c r="A7607" s="8" t="s">
        <v>24</v>
      </c>
      <c r="B7607" s="9" t="s">
        <v>19</v>
      </c>
      <c r="C7607" s="10">
        <v>21.179709837975221</v>
      </c>
    </row>
    <row r="7608" spans="1:3" x14ac:dyDescent="0.25">
      <c r="A7608" s="8" t="s">
        <v>24</v>
      </c>
      <c r="B7608" s="9" t="s">
        <v>16</v>
      </c>
      <c r="C7608" s="10">
        <v>21.179709837975221</v>
      </c>
    </row>
    <row r="7609" spans="1:3" x14ac:dyDescent="0.25">
      <c r="A7609" s="8" t="s">
        <v>24</v>
      </c>
      <c r="B7609" s="9" t="s">
        <v>16</v>
      </c>
      <c r="C7609" s="10">
        <v>21.179709837975221</v>
      </c>
    </row>
    <row r="7610" spans="1:3" x14ac:dyDescent="0.25">
      <c r="A7610" s="8" t="s">
        <v>24</v>
      </c>
      <c r="B7610" s="9" t="s">
        <v>18</v>
      </c>
      <c r="C7610" s="10">
        <v>21.179709837975221</v>
      </c>
    </row>
    <row r="7611" spans="1:3" x14ac:dyDescent="0.25">
      <c r="A7611" s="8" t="s">
        <v>24</v>
      </c>
      <c r="B7611" s="9" t="s">
        <v>18</v>
      </c>
      <c r="C7611" s="10">
        <v>21.179709837975221</v>
      </c>
    </row>
    <row r="7612" spans="1:3" x14ac:dyDescent="0.25">
      <c r="A7612" s="8" t="s">
        <v>24</v>
      </c>
      <c r="B7612" s="9" t="s">
        <v>18</v>
      </c>
      <c r="C7612" s="10">
        <v>21.179709837975221</v>
      </c>
    </row>
    <row r="7613" spans="1:3" x14ac:dyDescent="0.25">
      <c r="A7613" s="8" t="s">
        <v>24</v>
      </c>
      <c r="B7613" s="9" t="s">
        <v>18</v>
      </c>
      <c r="C7613" s="10">
        <v>21.179709837975221</v>
      </c>
    </row>
    <row r="7614" spans="1:3" x14ac:dyDescent="0.25">
      <c r="A7614" s="8" t="s">
        <v>24</v>
      </c>
      <c r="B7614" s="9" t="s">
        <v>18</v>
      </c>
      <c r="C7614" s="10">
        <v>21.179709837975221</v>
      </c>
    </row>
    <row r="7615" spans="1:3" x14ac:dyDescent="0.25">
      <c r="A7615" s="8" t="s">
        <v>24</v>
      </c>
      <c r="B7615" s="9" t="s">
        <v>18</v>
      </c>
      <c r="C7615" s="10">
        <v>21.179709837975221</v>
      </c>
    </row>
    <row r="7616" spans="1:3" x14ac:dyDescent="0.25">
      <c r="A7616" s="8" t="s">
        <v>24</v>
      </c>
      <c r="B7616" s="9" t="s">
        <v>18</v>
      </c>
      <c r="C7616" s="10">
        <v>21.179709837975221</v>
      </c>
    </row>
    <row r="7617" spans="1:3" x14ac:dyDescent="0.25">
      <c r="A7617" s="8" t="s">
        <v>24</v>
      </c>
      <c r="B7617" s="9" t="s">
        <v>18</v>
      </c>
      <c r="C7617" s="10">
        <v>21.179709837975221</v>
      </c>
    </row>
    <row r="7618" spans="1:3" x14ac:dyDescent="0.25">
      <c r="A7618" s="8" t="s">
        <v>24</v>
      </c>
      <c r="B7618" s="9" t="s">
        <v>18</v>
      </c>
      <c r="C7618" s="10">
        <v>21.179709837975221</v>
      </c>
    </row>
    <row r="7619" spans="1:3" x14ac:dyDescent="0.25">
      <c r="A7619" s="8" t="s">
        <v>24</v>
      </c>
      <c r="B7619" s="9" t="s">
        <v>18</v>
      </c>
      <c r="C7619" s="10">
        <v>21.179709837975221</v>
      </c>
    </row>
    <row r="7620" spans="1:3" x14ac:dyDescent="0.25">
      <c r="A7620" s="8" t="s">
        <v>24</v>
      </c>
      <c r="B7620" s="9" t="s">
        <v>18</v>
      </c>
      <c r="C7620" s="10">
        <v>21.179709837975221</v>
      </c>
    </row>
    <row r="7621" spans="1:3" x14ac:dyDescent="0.25">
      <c r="A7621" s="8" t="s">
        <v>24</v>
      </c>
      <c r="B7621" s="9" t="s">
        <v>18</v>
      </c>
      <c r="C7621" s="10">
        <v>21.179709837975221</v>
      </c>
    </row>
    <row r="7622" spans="1:3" x14ac:dyDescent="0.25">
      <c r="A7622" s="8" t="s">
        <v>24</v>
      </c>
      <c r="B7622" s="9" t="s">
        <v>18</v>
      </c>
      <c r="C7622" s="10">
        <v>21.179709837975221</v>
      </c>
    </row>
    <row r="7623" spans="1:3" x14ac:dyDescent="0.25">
      <c r="A7623" s="8" t="s">
        <v>24</v>
      </c>
      <c r="B7623" s="9" t="s">
        <v>18</v>
      </c>
      <c r="C7623" s="10">
        <v>21.179709837975221</v>
      </c>
    </row>
    <row r="7624" spans="1:3" x14ac:dyDescent="0.25">
      <c r="A7624" s="8" t="s">
        <v>24</v>
      </c>
      <c r="B7624" s="9" t="s">
        <v>18</v>
      </c>
      <c r="C7624" s="10">
        <v>21.179709837975221</v>
      </c>
    </row>
    <row r="7625" spans="1:3" x14ac:dyDescent="0.25">
      <c r="A7625" s="8" t="s">
        <v>24</v>
      </c>
      <c r="B7625" s="9" t="s">
        <v>18</v>
      </c>
      <c r="C7625" s="10">
        <v>21.179709837975221</v>
      </c>
    </row>
    <row r="7626" spans="1:3" x14ac:dyDescent="0.25">
      <c r="A7626" s="8" t="s">
        <v>21</v>
      </c>
      <c r="B7626" s="9" t="s">
        <v>17</v>
      </c>
      <c r="C7626" s="10">
        <v>21.031746031746032</v>
      </c>
    </row>
    <row r="7627" spans="1:3" x14ac:dyDescent="0.25">
      <c r="A7627" s="8" t="s">
        <v>22</v>
      </c>
      <c r="B7627" s="9" t="s">
        <v>17</v>
      </c>
      <c r="C7627" s="10">
        <v>21.010474430067774</v>
      </c>
    </row>
    <row r="7628" spans="1:3" x14ac:dyDescent="0.25">
      <c r="A7628" s="8" t="s">
        <v>22</v>
      </c>
      <c r="B7628" s="9" t="s">
        <v>17</v>
      </c>
      <c r="C7628" s="10">
        <v>21.010474430067774</v>
      </c>
    </row>
    <row r="7629" spans="1:3" x14ac:dyDescent="0.25">
      <c r="A7629" s="8" t="s">
        <v>22</v>
      </c>
      <c r="B7629" s="9" t="s">
        <v>17</v>
      </c>
      <c r="C7629" s="10">
        <v>21.010474430067774</v>
      </c>
    </row>
    <row r="7630" spans="1:3" x14ac:dyDescent="0.25">
      <c r="A7630" s="8" t="s">
        <v>23</v>
      </c>
      <c r="B7630" s="9" t="s">
        <v>17</v>
      </c>
      <c r="C7630" s="10">
        <v>21</v>
      </c>
    </row>
    <row r="7631" spans="1:3" x14ac:dyDescent="0.25">
      <c r="A7631" s="8" t="s">
        <v>22</v>
      </c>
      <c r="B7631" s="9" t="s">
        <v>17</v>
      </c>
      <c r="C7631" s="10">
        <v>20.948860135551449</v>
      </c>
    </row>
    <row r="7632" spans="1:3" x14ac:dyDescent="0.25">
      <c r="A7632" s="8" t="s">
        <v>22</v>
      </c>
      <c r="B7632" s="9" t="s">
        <v>17</v>
      </c>
      <c r="C7632" s="10">
        <v>20.682523267838675</v>
      </c>
    </row>
    <row r="7633" spans="1:3" x14ac:dyDescent="0.25">
      <c r="A7633" s="8" t="s">
        <v>22</v>
      </c>
      <c r="B7633" s="9" t="s">
        <v>17</v>
      </c>
      <c r="C7633" s="10">
        <v>20.682523267838675</v>
      </c>
    </row>
    <row r="7634" spans="1:3" x14ac:dyDescent="0.25">
      <c r="A7634" s="8" t="s">
        <v>22</v>
      </c>
      <c r="B7634" s="9" t="s">
        <v>17</v>
      </c>
      <c r="C7634" s="10">
        <v>20.682523267838675</v>
      </c>
    </row>
    <row r="7635" spans="1:3" x14ac:dyDescent="0.25">
      <c r="A7635" s="8" t="s">
        <v>22</v>
      </c>
      <c r="B7635" s="9" t="s">
        <v>17</v>
      </c>
      <c r="C7635" s="10">
        <v>20.682523267838675</v>
      </c>
    </row>
    <row r="7636" spans="1:3" x14ac:dyDescent="0.25">
      <c r="A7636" s="8" t="s">
        <v>22</v>
      </c>
      <c r="B7636" s="9" t="s">
        <v>17</v>
      </c>
      <c r="C7636" s="10">
        <v>20.682523267838675</v>
      </c>
    </row>
    <row r="7637" spans="1:3" x14ac:dyDescent="0.25">
      <c r="A7637" s="8" t="s">
        <v>22</v>
      </c>
      <c r="B7637" s="9" t="s">
        <v>17</v>
      </c>
      <c r="C7637" s="10">
        <v>20.682523267838675</v>
      </c>
    </row>
    <row r="7638" spans="1:3" x14ac:dyDescent="0.25">
      <c r="A7638" s="8" t="s">
        <v>22</v>
      </c>
      <c r="B7638" s="9" t="s">
        <v>17</v>
      </c>
      <c r="C7638" s="10">
        <v>20.682523267838675</v>
      </c>
    </row>
    <row r="7639" spans="1:3" x14ac:dyDescent="0.25">
      <c r="A7639" s="8" t="s">
        <v>22</v>
      </c>
      <c r="B7639" s="9" t="s">
        <v>17</v>
      </c>
      <c r="C7639" s="10">
        <v>20.682523267838675</v>
      </c>
    </row>
    <row r="7640" spans="1:3" x14ac:dyDescent="0.25">
      <c r="A7640" s="8" t="s">
        <v>22</v>
      </c>
      <c r="B7640" s="9" t="s">
        <v>17</v>
      </c>
      <c r="C7640" s="10">
        <v>20.682523267838675</v>
      </c>
    </row>
    <row r="7641" spans="1:3" x14ac:dyDescent="0.25">
      <c r="A7641" s="8" t="s">
        <v>22</v>
      </c>
      <c r="B7641" s="9" t="s">
        <v>19</v>
      </c>
      <c r="C7641" s="10">
        <v>20.682523267838675</v>
      </c>
    </row>
    <row r="7642" spans="1:3" x14ac:dyDescent="0.25">
      <c r="A7642" s="8" t="s">
        <v>22</v>
      </c>
      <c r="B7642" s="9" t="s">
        <v>16</v>
      </c>
      <c r="C7642" s="10">
        <v>20.682523267838675</v>
      </c>
    </row>
    <row r="7643" spans="1:3" x14ac:dyDescent="0.25">
      <c r="A7643" s="8" t="s">
        <v>22</v>
      </c>
      <c r="B7643" s="9" t="s">
        <v>16</v>
      </c>
      <c r="C7643" s="10">
        <v>20.682523267838675</v>
      </c>
    </row>
    <row r="7644" spans="1:3" x14ac:dyDescent="0.25">
      <c r="A7644" s="8" t="s">
        <v>22</v>
      </c>
      <c r="B7644" s="9" t="s">
        <v>16</v>
      </c>
      <c r="C7644" s="10">
        <v>20.682523267838675</v>
      </c>
    </row>
    <row r="7645" spans="1:3" x14ac:dyDescent="0.25">
      <c r="A7645" s="8" t="s">
        <v>22</v>
      </c>
      <c r="B7645" s="9" t="s">
        <v>16</v>
      </c>
      <c r="C7645" s="10">
        <v>20.682523267838675</v>
      </c>
    </row>
    <row r="7646" spans="1:3" x14ac:dyDescent="0.25">
      <c r="A7646" s="8" t="s">
        <v>22</v>
      </c>
      <c r="B7646" s="9" t="s">
        <v>16</v>
      </c>
      <c r="C7646" s="10">
        <v>20.682523267838675</v>
      </c>
    </row>
    <row r="7647" spans="1:3" x14ac:dyDescent="0.25">
      <c r="A7647" s="8" t="s">
        <v>22</v>
      </c>
      <c r="B7647" s="9" t="s">
        <v>16</v>
      </c>
      <c r="C7647" s="10">
        <v>20.682523267838675</v>
      </c>
    </row>
    <row r="7648" spans="1:3" x14ac:dyDescent="0.25">
      <c r="A7648" s="8" t="s">
        <v>22</v>
      </c>
      <c r="B7648" s="9" t="s">
        <v>16</v>
      </c>
      <c r="C7648" s="10">
        <v>20.682523267838675</v>
      </c>
    </row>
    <row r="7649" spans="1:3" x14ac:dyDescent="0.25">
      <c r="A7649" s="8" t="s">
        <v>22</v>
      </c>
      <c r="B7649" s="9" t="s">
        <v>18</v>
      </c>
      <c r="C7649" s="10">
        <v>20.682523267838675</v>
      </c>
    </row>
    <row r="7650" spans="1:3" x14ac:dyDescent="0.25">
      <c r="A7650" s="8" t="s">
        <v>23</v>
      </c>
      <c r="B7650" s="9" t="s">
        <v>18</v>
      </c>
      <c r="C7650" s="10">
        <v>20.673496577387787</v>
      </c>
    </row>
    <row r="7651" spans="1:3" x14ac:dyDescent="0.25">
      <c r="A7651" s="8" t="s">
        <v>24</v>
      </c>
      <c r="B7651" s="9" t="s">
        <v>17</v>
      </c>
      <c r="C7651" s="10">
        <v>20.652335063009637</v>
      </c>
    </row>
    <row r="7652" spans="1:3" x14ac:dyDescent="0.25">
      <c r="A7652" s="8" t="s">
        <v>24</v>
      </c>
      <c r="B7652" s="9" t="s">
        <v>17</v>
      </c>
      <c r="C7652" s="10">
        <v>20.652335063009637</v>
      </c>
    </row>
    <row r="7653" spans="1:3" x14ac:dyDescent="0.25">
      <c r="A7653" s="8" t="s">
        <v>22</v>
      </c>
      <c r="B7653" s="9" t="s">
        <v>19</v>
      </c>
      <c r="C7653" s="10">
        <v>20.556833219842485</v>
      </c>
    </row>
    <row r="7654" spans="1:3" x14ac:dyDescent="0.25">
      <c r="A7654" s="8" t="s">
        <v>22</v>
      </c>
      <c r="B7654" s="9" t="s">
        <v>16</v>
      </c>
      <c r="C7654" s="10">
        <v>20.556833219842485</v>
      </c>
    </row>
    <row r="7655" spans="1:3" x14ac:dyDescent="0.25">
      <c r="A7655" s="8" t="s">
        <v>23</v>
      </c>
      <c r="B7655" s="9" t="s">
        <v>18</v>
      </c>
      <c r="C7655" s="10">
        <v>20.531204171419262</v>
      </c>
    </row>
    <row r="7656" spans="1:3" x14ac:dyDescent="0.25">
      <c r="A7656" s="8" t="s">
        <v>23</v>
      </c>
      <c r="B7656" s="9" t="s">
        <v>17</v>
      </c>
      <c r="C7656" s="10">
        <v>20.480896310929388</v>
      </c>
    </row>
    <row r="7657" spans="1:3" x14ac:dyDescent="0.25">
      <c r="A7657" s="8" t="s">
        <v>23</v>
      </c>
      <c r="B7657" s="9" t="s">
        <v>18</v>
      </c>
      <c r="C7657" s="10">
        <v>20.466025745478248</v>
      </c>
    </row>
    <row r="7658" spans="1:3" x14ac:dyDescent="0.25">
      <c r="A7658" s="8" t="s">
        <v>22</v>
      </c>
      <c r="B7658" s="9" t="s">
        <v>17</v>
      </c>
      <c r="C7658" s="10">
        <v>20.332717190388173</v>
      </c>
    </row>
    <row r="7659" spans="1:3" x14ac:dyDescent="0.25">
      <c r="A7659" s="8" t="s">
        <v>24</v>
      </c>
      <c r="B7659" s="9" t="s">
        <v>17</v>
      </c>
      <c r="C7659" s="10">
        <v>20.257677659833075</v>
      </c>
    </row>
    <row r="7660" spans="1:3" x14ac:dyDescent="0.25">
      <c r="A7660" s="8" t="s">
        <v>24</v>
      </c>
      <c r="B7660" s="9" t="s">
        <v>17</v>
      </c>
      <c r="C7660" s="10">
        <v>20.257677659833075</v>
      </c>
    </row>
    <row r="7661" spans="1:3" x14ac:dyDescent="0.25">
      <c r="A7661" s="8" t="s">
        <v>24</v>
      </c>
      <c r="B7661" s="9" t="s">
        <v>19</v>
      </c>
      <c r="C7661" s="10">
        <v>20.257677659833075</v>
      </c>
    </row>
    <row r="7662" spans="1:3" x14ac:dyDescent="0.25">
      <c r="A7662" s="8" t="s">
        <v>24</v>
      </c>
      <c r="B7662" s="9" t="s">
        <v>18</v>
      </c>
      <c r="C7662" s="10">
        <v>20.257677659833075</v>
      </c>
    </row>
    <row r="7663" spans="1:3" x14ac:dyDescent="0.25">
      <c r="A7663" s="8" t="s">
        <v>24</v>
      </c>
      <c r="B7663" s="9" t="s">
        <v>18</v>
      </c>
      <c r="C7663" s="10">
        <v>20.257677659833075</v>
      </c>
    </row>
    <row r="7664" spans="1:3" x14ac:dyDescent="0.25">
      <c r="A7664" s="8" t="s">
        <v>24</v>
      </c>
      <c r="B7664" s="9" t="s">
        <v>18</v>
      </c>
      <c r="C7664" s="10">
        <v>20.257677659833075</v>
      </c>
    </row>
    <row r="7665" spans="1:3" x14ac:dyDescent="0.25">
      <c r="A7665" s="8" t="s">
        <v>24</v>
      </c>
      <c r="B7665" s="9" t="s">
        <v>18</v>
      </c>
      <c r="C7665" s="10">
        <v>20.257677659833075</v>
      </c>
    </row>
    <row r="7666" spans="1:3" x14ac:dyDescent="0.25">
      <c r="A7666" s="8" t="s">
        <v>24</v>
      </c>
      <c r="B7666" s="9" t="s">
        <v>18</v>
      </c>
      <c r="C7666" s="10">
        <v>20.257677659833075</v>
      </c>
    </row>
    <row r="7667" spans="1:3" x14ac:dyDescent="0.25">
      <c r="A7667" s="8" t="s">
        <v>24</v>
      </c>
      <c r="B7667" s="9" t="s">
        <v>18</v>
      </c>
      <c r="C7667" s="10">
        <v>20.257677659833075</v>
      </c>
    </row>
    <row r="7668" spans="1:3" x14ac:dyDescent="0.25">
      <c r="A7668" s="8" t="s">
        <v>24</v>
      </c>
      <c r="B7668" s="9" t="s">
        <v>18</v>
      </c>
      <c r="C7668" s="10">
        <v>20.257677659833075</v>
      </c>
    </row>
    <row r="7669" spans="1:3" x14ac:dyDescent="0.25">
      <c r="A7669" s="8" t="s">
        <v>15</v>
      </c>
      <c r="B7669" s="9" t="s">
        <v>17</v>
      </c>
      <c r="C7669" s="10">
        <v>20.148918827332928</v>
      </c>
    </row>
    <row r="7670" spans="1:3" x14ac:dyDescent="0.25">
      <c r="A7670" s="8" t="s">
        <v>23</v>
      </c>
      <c r="B7670" s="9" t="s">
        <v>17</v>
      </c>
      <c r="C7670" s="10">
        <v>20.125</v>
      </c>
    </row>
    <row r="7671" spans="1:3" x14ac:dyDescent="0.25">
      <c r="A7671" s="8" t="s">
        <v>23</v>
      </c>
      <c r="B7671" s="9" t="s">
        <v>17</v>
      </c>
      <c r="C7671" s="10">
        <v>20.107544402802674</v>
      </c>
    </row>
    <row r="7672" spans="1:3" x14ac:dyDescent="0.25">
      <c r="A7672" s="8" t="s">
        <v>23</v>
      </c>
      <c r="B7672" s="9" t="s">
        <v>17</v>
      </c>
      <c r="C7672" s="10">
        <v>20.106240834283852</v>
      </c>
    </row>
    <row r="7673" spans="1:3" x14ac:dyDescent="0.25">
      <c r="A7673" s="8" t="s">
        <v>23</v>
      </c>
      <c r="B7673" s="9" t="s">
        <v>17</v>
      </c>
      <c r="C7673" s="10">
        <v>20.106240834283852</v>
      </c>
    </row>
    <row r="7674" spans="1:3" x14ac:dyDescent="0.25">
      <c r="A7674" s="8" t="s">
        <v>23</v>
      </c>
      <c r="B7674" s="9" t="s">
        <v>17</v>
      </c>
      <c r="C7674" s="10">
        <v>20.106240834283852</v>
      </c>
    </row>
    <row r="7675" spans="1:3" x14ac:dyDescent="0.25">
      <c r="A7675" s="8" t="s">
        <v>23</v>
      </c>
      <c r="B7675" s="9" t="s">
        <v>17</v>
      </c>
      <c r="C7675" s="10">
        <v>20.106240834283852</v>
      </c>
    </row>
    <row r="7676" spans="1:3" x14ac:dyDescent="0.25">
      <c r="A7676" s="8" t="s">
        <v>23</v>
      </c>
      <c r="B7676" s="9" t="s">
        <v>16</v>
      </c>
      <c r="C7676" s="10">
        <v>20.106240834283852</v>
      </c>
    </row>
    <row r="7677" spans="1:3" x14ac:dyDescent="0.25">
      <c r="A7677" s="8" t="s">
        <v>23</v>
      </c>
      <c r="B7677" s="9" t="s">
        <v>19</v>
      </c>
      <c r="C7677" s="10">
        <v>20.060985395602632</v>
      </c>
    </row>
    <row r="7678" spans="1:3" x14ac:dyDescent="0.25">
      <c r="A7678" s="8" t="s">
        <v>23</v>
      </c>
      <c r="B7678" s="9" t="s">
        <v>18</v>
      </c>
      <c r="C7678" s="10">
        <v>20.060985395602632</v>
      </c>
    </row>
    <row r="7679" spans="1:3" x14ac:dyDescent="0.25">
      <c r="A7679" s="8" t="s">
        <v>23</v>
      </c>
      <c r="B7679" s="9" t="s">
        <v>17</v>
      </c>
      <c r="C7679" s="10">
        <v>20.060963844351544</v>
      </c>
    </row>
    <row r="7680" spans="1:3" x14ac:dyDescent="0.25">
      <c r="A7680" s="8" t="s">
        <v>22</v>
      </c>
      <c r="B7680" s="9" t="s">
        <v>17</v>
      </c>
      <c r="C7680" s="10">
        <v>20.042912389346419</v>
      </c>
    </row>
    <row r="7681" spans="1:3" x14ac:dyDescent="0.25">
      <c r="A7681" s="8" t="s">
        <v>22</v>
      </c>
      <c r="B7681" s="9" t="s">
        <v>19</v>
      </c>
      <c r="C7681" s="10">
        <v>20.042912389346419</v>
      </c>
    </row>
    <row r="7682" spans="1:3" x14ac:dyDescent="0.25">
      <c r="A7682" s="8" t="s">
        <v>22</v>
      </c>
      <c r="B7682" s="9" t="s">
        <v>17</v>
      </c>
      <c r="C7682" s="10">
        <v>20.024645717806532</v>
      </c>
    </row>
    <row r="7683" spans="1:3" x14ac:dyDescent="0.25">
      <c r="A7683" s="8" t="s">
        <v>22</v>
      </c>
      <c r="B7683" s="9" t="s">
        <v>17</v>
      </c>
      <c r="C7683" s="10">
        <v>20.024645717806532</v>
      </c>
    </row>
    <row r="7684" spans="1:3" x14ac:dyDescent="0.25">
      <c r="A7684" s="8" t="s">
        <v>22</v>
      </c>
      <c r="B7684" s="9" t="s">
        <v>19</v>
      </c>
      <c r="C7684" s="10">
        <v>20.024645717806532</v>
      </c>
    </row>
    <row r="7685" spans="1:3" x14ac:dyDescent="0.25">
      <c r="A7685" s="8" t="s">
        <v>23</v>
      </c>
      <c r="B7685" s="9" t="s">
        <v>17</v>
      </c>
      <c r="C7685" s="10">
        <v>20</v>
      </c>
    </row>
    <row r="7686" spans="1:3" x14ac:dyDescent="0.25">
      <c r="A7686" s="8" t="s">
        <v>23</v>
      </c>
      <c r="B7686" s="9" t="s">
        <v>17</v>
      </c>
      <c r="C7686" s="10">
        <v>20</v>
      </c>
    </row>
    <row r="7687" spans="1:3" x14ac:dyDescent="0.25">
      <c r="A7687" s="8" t="s">
        <v>23</v>
      </c>
      <c r="B7687" s="9" t="s">
        <v>17</v>
      </c>
      <c r="C7687" s="10">
        <v>20</v>
      </c>
    </row>
    <row r="7688" spans="1:3" x14ac:dyDescent="0.25">
      <c r="A7688" s="8" t="s">
        <v>23</v>
      </c>
      <c r="B7688" s="9" t="s">
        <v>20</v>
      </c>
      <c r="C7688" s="10">
        <v>20</v>
      </c>
    </row>
    <row r="7689" spans="1:3" x14ac:dyDescent="0.25">
      <c r="A7689" s="8" t="s">
        <v>23</v>
      </c>
      <c r="B7689" s="9" t="s">
        <v>18</v>
      </c>
      <c r="C7689" s="10">
        <v>20</v>
      </c>
    </row>
    <row r="7690" spans="1:3" x14ac:dyDescent="0.25">
      <c r="A7690" s="8" t="s">
        <v>23</v>
      </c>
      <c r="B7690" s="9" t="s">
        <v>18</v>
      </c>
      <c r="C7690" s="10">
        <v>20</v>
      </c>
    </row>
    <row r="7691" spans="1:3" x14ac:dyDescent="0.25">
      <c r="A7691" s="8" t="s">
        <v>23</v>
      </c>
      <c r="B7691" s="9" t="s">
        <v>18</v>
      </c>
      <c r="C7691" s="10">
        <v>20</v>
      </c>
    </row>
    <row r="7692" spans="1:3" x14ac:dyDescent="0.25">
      <c r="A7692" s="8" t="s">
        <v>23</v>
      </c>
      <c r="B7692" s="9" t="s">
        <v>18</v>
      </c>
      <c r="C7692" s="10">
        <v>20</v>
      </c>
    </row>
    <row r="7693" spans="1:3" x14ac:dyDescent="0.25">
      <c r="A7693" s="8" t="s">
        <v>23</v>
      </c>
      <c r="B7693" s="9" t="s">
        <v>18</v>
      </c>
      <c r="C7693" s="10">
        <v>20</v>
      </c>
    </row>
    <row r="7694" spans="1:3" x14ac:dyDescent="0.25">
      <c r="A7694" s="8" t="s">
        <v>23</v>
      </c>
      <c r="B7694" s="9" t="s">
        <v>18</v>
      </c>
      <c r="C7694" s="10">
        <v>20</v>
      </c>
    </row>
    <row r="7695" spans="1:3" x14ac:dyDescent="0.25">
      <c r="A7695" s="8" t="s">
        <v>23</v>
      </c>
      <c r="B7695" s="9" t="s">
        <v>18</v>
      </c>
      <c r="C7695" s="10">
        <v>20</v>
      </c>
    </row>
    <row r="7696" spans="1:3" x14ac:dyDescent="0.25">
      <c r="A7696" s="8" t="s">
        <v>23</v>
      </c>
      <c r="B7696" s="9" t="s">
        <v>18</v>
      </c>
      <c r="C7696" s="10">
        <v>20</v>
      </c>
    </row>
    <row r="7697" spans="1:3" x14ac:dyDescent="0.25">
      <c r="A7697" s="8" t="s">
        <v>22</v>
      </c>
      <c r="B7697" s="9" t="s">
        <v>18</v>
      </c>
      <c r="C7697" s="10">
        <v>20</v>
      </c>
    </row>
    <row r="7698" spans="1:3" x14ac:dyDescent="0.25">
      <c r="A7698" s="8" t="s">
        <v>21</v>
      </c>
      <c r="B7698" s="9" t="s">
        <v>17</v>
      </c>
      <c r="C7698" s="10">
        <v>20</v>
      </c>
    </row>
    <row r="7699" spans="1:3" x14ac:dyDescent="0.25">
      <c r="A7699" s="8" t="s">
        <v>21</v>
      </c>
      <c r="B7699" s="9" t="s">
        <v>17</v>
      </c>
      <c r="C7699" s="10">
        <v>20</v>
      </c>
    </row>
    <row r="7700" spans="1:3" x14ac:dyDescent="0.25">
      <c r="A7700" s="8" t="s">
        <v>21</v>
      </c>
      <c r="B7700" s="9" t="s">
        <v>17</v>
      </c>
      <c r="C7700" s="10">
        <v>20</v>
      </c>
    </row>
    <row r="7701" spans="1:3" x14ac:dyDescent="0.25">
      <c r="A7701" s="8" t="s">
        <v>21</v>
      </c>
      <c r="B7701" s="9" t="s">
        <v>18</v>
      </c>
      <c r="C7701" s="10">
        <v>20</v>
      </c>
    </row>
    <row r="7702" spans="1:3" x14ac:dyDescent="0.25">
      <c r="A7702" s="8" t="s">
        <v>23</v>
      </c>
      <c r="B7702" s="9" t="s">
        <v>17</v>
      </c>
      <c r="C7702" s="10">
        <v>19.883091927321544</v>
      </c>
    </row>
    <row r="7703" spans="1:3" x14ac:dyDescent="0.25">
      <c r="A7703" s="8" t="s">
        <v>21</v>
      </c>
      <c r="B7703" s="9" t="s">
        <v>17</v>
      </c>
      <c r="C7703" s="10">
        <v>19.841269841269842</v>
      </c>
    </row>
    <row r="7704" spans="1:3" x14ac:dyDescent="0.25">
      <c r="A7704" s="8" t="s">
        <v>21</v>
      </c>
      <c r="B7704" s="9" t="s">
        <v>17</v>
      </c>
      <c r="C7704" s="10">
        <v>19.841269841269842</v>
      </c>
    </row>
    <row r="7705" spans="1:3" x14ac:dyDescent="0.25">
      <c r="A7705" s="8" t="s">
        <v>21</v>
      </c>
      <c r="B7705" s="9" t="s">
        <v>17</v>
      </c>
      <c r="C7705" s="10">
        <v>19.841269841269842</v>
      </c>
    </row>
    <row r="7706" spans="1:3" x14ac:dyDescent="0.25">
      <c r="A7706" s="8" t="s">
        <v>21</v>
      </c>
      <c r="B7706" s="9" t="s">
        <v>17</v>
      </c>
      <c r="C7706" s="10">
        <v>19.841269841269842</v>
      </c>
    </row>
    <row r="7707" spans="1:3" x14ac:dyDescent="0.25">
      <c r="A7707" s="8" t="s">
        <v>21</v>
      </c>
      <c r="B7707" s="9" t="s">
        <v>17</v>
      </c>
      <c r="C7707" s="10">
        <v>19.841269841269842</v>
      </c>
    </row>
    <row r="7708" spans="1:3" x14ac:dyDescent="0.25">
      <c r="A7708" s="8" t="s">
        <v>21</v>
      </c>
      <c r="B7708" s="9" t="s">
        <v>18</v>
      </c>
      <c r="C7708" s="10">
        <v>19.841269841269842</v>
      </c>
    </row>
    <row r="7709" spans="1:3" x14ac:dyDescent="0.25">
      <c r="A7709" s="8" t="s">
        <v>21</v>
      </c>
      <c r="B7709" s="9" t="s">
        <v>18</v>
      </c>
      <c r="C7709" s="10">
        <v>19.841269841269842</v>
      </c>
    </row>
    <row r="7710" spans="1:3" x14ac:dyDescent="0.25">
      <c r="A7710" s="8" t="s">
        <v>21</v>
      </c>
      <c r="B7710" s="9" t="s">
        <v>18</v>
      </c>
      <c r="C7710" s="10">
        <v>19.841269841269842</v>
      </c>
    </row>
    <row r="7711" spans="1:3" x14ac:dyDescent="0.25">
      <c r="A7711" s="8" t="s">
        <v>21</v>
      </c>
      <c r="B7711" s="9" t="s">
        <v>18</v>
      </c>
      <c r="C7711" s="10">
        <v>19.841269841269842</v>
      </c>
    </row>
    <row r="7712" spans="1:3" x14ac:dyDescent="0.25">
      <c r="A7712" s="8" t="s">
        <v>22</v>
      </c>
      <c r="B7712" s="9" t="s">
        <v>17</v>
      </c>
      <c r="C7712" s="10">
        <v>19.840572216477074</v>
      </c>
    </row>
    <row r="7713" spans="1:3" x14ac:dyDescent="0.25">
      <c r="A7713" s="8" t="s">
        <v>21</v>
      </c>
      <c r="B7713" s="9" t="s">
        <v>16</v>
      </c>
      <c r="C7713" s="10">
        <v>19.8</v>
      </c>
    </row>
    <row r="7714" spans="1:3" x14ac:dyDescent="0.25">
      <c r="A7714" s="8" t="s">
        <v>23</v>
      </c>
      <c r="B7714" s="9" t="s">
        <v>17</v>
      </c>
      <c r="C7714" s="10">
        <v>19.799911731664263</v>
      </c>
    </row>
    <row r="7715" spans="1:3" x14ac:dyDescent="0.25">
      <c r="A7715" s="8" t="s">
        <v>23</v>
      </c>
      <c r="B7715" s="9" t="s">
        <v>19</v>
      </c>
      <c r="C7715" s="10">
        <v>19.742427133991853</v>
      </c>
    </row>
    <row r="7716" spans="1:3" x14ac:dyDescent="0.25">
      <c r="A7716" s="8" t="s">
        <v>23</v>
      </c>
      <c r="B7716" s="9" t="s">
        <v>19</v>
      </c>
      <c r="C7716" s="10">
        <v>19.742427133991853</v>
      </c>
    </row>
    <row r="7717" spans="1:3" x14ac:dyDescent="0.25">
      <c r="A7717" s="8" t="s">
        <v>22</v>
      </c>
      <c r="B7717" s="9" t="s">
        <v>17</v>
      </c>
      <c r="C7717" s="10">
        <v>19.697391851785234</v>
      </c>
    </row>
    <row r="7718" spans="1:3" x14ac:dyDescent="0.25">
      <c r="A7718" s="8" t="s">
        <v>23</v>
      </c>
      <c r="B7718" s="9" t="s">
        <v>17</v>
      </c>
      <c r="C7718" s="10">
        <v>19.553527782304059</v>
      </c>
    </row>
    <row r="7719" spans="1:3" x14ac:dyDescent="0.25">
      <c r="A7719" s="8" t="s">
        <v>23</v>
      </c>
      <c r="B7719" s="9" t="s">
        <v>19</v>
      </c>
      <c r="C7719" s="10">
        <v>19.553527782304059</v>
      </c>
    </row>
    <row r="7720" spans="1:3" x14ac:dyDescent="0.25">
      <c r="A7720" s="8" t="s">
        <v>22</v>
      </c>
      <c r="B7720" s="9" t="s">
        <v>17</v>
      </c>
      <c r="C7720" s="10">
        <v>19.528991558850361</v>
      </c>
    </row>
    <row r="7721" spans="1:3" x14ac:dyDescent="0.25">
      <c r="A7721" s="8" t="s">
        <v>23</v>
      </c>
      <c r="B7721" s="9" t="s">
        <v>16</v>
      </c>
      <c r="C7721" s="10">
        <v>19.466164377268342</v>
      </c>
    </row>
    <row r="7722" spans="1:3" x14ac:dyDescent="0.25">
      <c r="A7722" s="8" t="s">
        <v>22</v>
      </c>
      <c r="B7722" s="9" t="s">
        <v>16</v>
      </c>
      <c r="C7722" s="10">
        <v>19.416314416764095</v>
      </c>
    </row>
    <row r="7723" spans="1:3" x14ac:dyDescent="0.25">
      <c r="A7723" s="8" t="s">
        <v>22</v>
      </c>
      <c r="B7723" s="9" t="s">
        <v>17</v>
      </c>
      <c r="C7723" s="10">
        <v>19.338159255429161</v>
      </c>
    </row>
    <row r="7724" spans="1:3" x14ac:dyDescent="0.25">
      <c r="A7724" s="8" t="s">
        <v>22</v>
      </c>
      <c r="B7724" s="9" t="s">
        <v>17</v>
      </c>
      <c r="C7724" s="10">
        <v>19.27203114360233</v>
      </c>
    </row>
    <row r="7725" spans="1:3" x14ac:dyDescent="0.25">
      <c r="A7725" s="8" t="s">
        <v>22</v>
      </c>
      <c r="B7725" s="9" t="s">
        <v>19</v>
      </c>
      <c r="C7725" s="10">
        <v>19.27203114360233</v>
      </c>
    </row>
    <row r="7726" spans="1:3" x14ac:dyDescent="0.25">
      <c r="A7726" s="8" t="s">
        <v>22</v>
      </c>
      <c r="B7726" s="9" t="s">
        <v>19</v>
      </c>
      <c r="C7726" s="10">
        <v>19.27203114360233</v>
      </c>
    </row>
    <row r="7727" spans="1:3" x14ac:dyDescent="0.25">
      <c r="A7727" s="8" t="s">
        <v>22</v>
      </c>
      <c r="B7727" s="9" t="s">
        <v>19</v>
      </c>
      <c r="C7727" s="10">
        <v>19.27203114360233</v>
      </c>
    </row>
    <row r="7728" spans="1:3" x14ac:dyDescent="0.25">
      <c r="A7728" s="8" t="s">
        <v>22</v>
      </c>
      <c r="B7728" s="9" t="s">
        <v>19</v>
      </c>
      <c r="C7728" s="10">
        <v>19.27203114360233</v>
      </c>
    </row>
    <row r="7729" spans="1:3" x14ac:dyDescent="0.25">
      <c r="A7729" s="8" t="s">
        <v>22</v>
      </c>
      <c r="B7729" s="9" t="s">
        <v>19</v>
      </c>
      <c r="C7729" s="10">
        <v>19.27203114360233</v>
      </c>
    </row>
    <row r="7730" spans="1:3" x14ac:dyDescent="0.25">
      <c r="A7730" s="8" t="s">
        <v>22</v>
      </c>
      <c r="B7730" s="9" t="s">
        <v>19</v>
      </c>
      <c r="C7730" s="10">
        <v>19.27203114360233</v>
      </c>
    </row>
    <row r="7731" spans="1:3" x14ac:dyDescent="0.25">
      <c r="A7731" s="8" t="s">
        <v>22</v>
      </c>
      <c r="B7731" s="9" t="s">
        <v>19</v>
      </c>
      <c r="C7731" s="10">
        <v>19.27203114360233</v>
      </c>
    </row>
    <row r="7732" spans="1:3" x14ac:dyDescent="0.25">
      <c r="A7732" s="8" t="s">
        <v>22</v>
      </c>
      <c r="B7732" s="9" t="s">
        <v>18</v>
      </c>
      <c r="C7732" s="10">
        <v>19.27203114360233</v>
      </c>
    </row>
    <row r="7733" spans="1:3" x14ac:dyDescent="0.25">
      <c r="A7733" s="8" t="s">
        <v>22</v>
      </c>
      <c r="B7733" s="9" t="s">
        <v>17</v>
      </c>
      <c r="C7733" s="10">
        <v>19.254467036352434</v>
      </c>
    </row>
    <row r="7734" spans="1:3" x14ac:dyDescent="0.25">
      <c r="A7734" s="8" t="s">
        <v>22</v>
      </c>
      <c r="B7734" s="9" t="s">
        <v>17</v>
      </c>
      <c r="C7734" s="10">
        <v>19.100431300061611</v>
      </c>
    </row>
    <row r="7735" spans="1:3" x14ac:dyDescent="0.25">
      <c r="A7735" s="8" t="s">
        <v>23</v>
      </c>
      <c r="B7735" s="9" t="s">
        <v>17</v>
      </c>
      <c r="C7735" s="10">
        <v>19.099560045624902</v>
      </c>
    </row>
    <row r="7736" spans="1:3" x14ac:dyDescent="0.25">
      <c r="A7736" s="8" t="s">
        <v>23</v>
      </c>
      <c r="B7736" s="9" t="s">
        <v>18</v>
      </c>
      <c r="C7736" s="10">
        <v>19.084243115528761</v>
      </c>
    </row>
    <row r="7737" spans="1:3" x14ac:dyDescent="0.25">
      <c r="A7737" s="8" t="s">
        <v>24</v>
      </c>
      <c r="B7737" s="9" t="s">
        <v>18</v>
      </c>
      <c r="C7737" s="10">
        <v>19.061738854177698</v>
      </c>
    </row>
    <row r="7738" spans="1:3" x14ac:dyDescent="0.25">
      <c r="A7738" s="8" t="s">
        <v>23</v>
      </c>
      <c r="B7738" s="9" t="s">
        <v>17</v>
      </c>
      <c r="C7738" s="10">
        <v>19</v>
      </c>
    </row>
    <row r="7739" spans="1:3" x14ac:dyDescent="0.25">
      <c r="A7739" s="8" t="s">
        <v>23</v>
      </c>
      <c r="B7739" s="9" t="s">
        <v>18</v>
      </c>
      <c r="C7739" s="10">
        <v>19</v>
      </c>
    </row>
    <row r="7740" spans="1:3" x14ac:dyDescent="0.25">
      <c r="A7740" s="8" t="s">
        <v>21</v>
      </c>
      <c r="B7740" s="9" t="s">
        <v>18</v>
      </c>
      <c r="C7740" s="10">
        <v>19</v>
      </c>
    </row>
    <row r="7741" spans="1:3" x14ac:dyDescent="0.25">
      <c r="A7741" s="8" t="s">
        <v>24</v>
      </c>
      <c r="B7741" s="9" t="s">
        <v>18</v>
      </c>
      <c r="C7741" s="10">
        <v>18.998199724663774</v>
      </c>
    </row>
    <row r="7742" spans="1:3" x14ac:dyDescent="0.25">
      <c r="A7742" s="8" t="s">
        <v>21</v>
      </c>
      <c r="B7742" s="9" t="s">
        <v>17</v>
      </c>
      <c r="C7742" s="10">
        <v>18.959435626102291</v>
      </c>
    </row>
    <row r="7743" spans="1:3" x14ac:dyDescent="0.25">
      <c r="A7743" s="8" t="s">
        <v>22</v>
      </c>
      <c r="B7743" s="9" t="s">
        <v>17</v>
      </c>
      <c r="C7743" s="10">
        <v>18.958979662185452</v>
      </c>
    </row>
    <row r="7744" spans="1:3" x14ac:dyDescent="0.25">
      <c r="A7744" s="8" t="s">
        <v>22</v>
      </c>
      <c r="B7744" s="9" t="s">
        <v>17</v>
      </c>
      <c r="C7744" s="10">
        <v>18.958979662185452</v>
      </c>
    </row>
    <row r="7745" spans="1:3" x14ac:dyDescent="0.25">
      <c r="A7745" s="8" t="s">
        <v>22</v>
      </c>
      <c r="B7745" s="9" t="s">
        <v>16</v>
      </c>
      <c r="C7745" s="10">
        <v>18.958979662185452</v>
      </c>
    </row>
    <row r="7746" spans="1:3" x14ac:dyDescent="0.25">
      <c r="A7746" s="8" t="s">
        <v>23</v>
      </c>
      <c r="B7746" s="9" t="s">
        <v>18</v>
      </c>
      <c r="C7746" s="10">
        <v>18.957145184943784</v>
      </c>
    </row>
    <row r="7747" spans="1:3" x14ac:dyDescent="0.25">
      <c r="A7747" s="8" t="s">
        <v>23</v>
      </c>
      <c r="B7747" s="9" t="s">
        <v>17</v>
      </c>
      <c r="C7747" s="10">
        <v>18.92543758901089</v>
      </c>
    </row>
    <row r="7748" spans="1:3" x14ac:dyDescent="0.25">
      <c r="A7748" s="8" t="s">
        <v>23</v>
      </c>
      <c r="B7748" s="9" t="s">
        <v>17</v>
      </c>
      <c r="C7748" s="10">
        <v>18.92543758901089</v>
      </c>
    </row>
    <row r="7749" spans="1:3" x14ac:dyDescent="0.25">
      <c r="A7749" s="8" t="s">
        <v>23</v>
      </c>
      <c r="B7749" s="9" t="s">
        <v>17</v>
      </c>
      <c r="C7749" s="10">
        <v>18.92543758901089</v>
      </c>
    </row>
    <row r="7750" spans="1:3" x14ac:dyDescent="0.25">
      <c r="A7750" s="8" t="s">
        <v>23</v>
      </c>
      <c r="B7750" s="9" t="s">
        <v>17</v>
      </c>
      <c r="C7750" s="10">
        <v>18.92543758901089</v>
      </c>
    </row>
    <row r="7751" spans="1:3" x14ac:dyDescent="0.25">
      <c r="A7751" s="8" t="s">
        <v>23</v>
      </c>
      <c r="B7751" s="9" t="s">
        <v>17</v>
      </c>
      <c r="C7751" s="10">
        <v>18.92543758901089</v>
      </c>
    </row>
    <row r="7752" spans="1:3" x14ac:dyDescent="0.25">
      <c r="A7752" s="8" t="s">
        <v>23</v>
      </c>
      <c r="B7752" s="9" t="s">
        <v>17</v>
      </c>
      <c r="C7752" s="10">
        <v>18.92543758901089</v>
      </c>
    </row>
    <row r="7753" spans="1:3" x14ac:dyDescent="0.25">
      <c r="A7753" s="8" t="s">
        <v>23</v>
      </c>
      <c r="B7753" s="9" t="s">
        <v>17</v>
      </c>
      <c r="C7753" s="10">
        <v>18.92543758901089</v>
      </c>
    </row>
    <row r="7754" spans="1:3" x14ac:dyDescent="0.25">
      <c r="A7754" s="8" t="s">
        <v>22</v>
      </c>
      <c r="B7754" s="9" t="s">
        <v>17</v>
      </c>
      <c r="C7754" s="10">
        <v>18.916925198207515</v>
      </c>
    </row>
    <row r="7755" spans="1:3" x14ac:dyDescent="0.25">
      <c r="A7755" s="8" t="s">
        <v>23</v>
      </c>
      <c r="B7755" s="9" t="s">
        <v>19</v>
      </c>
      <c r="C7755" s="10">
        <v>18.906434057002969</v>
      </c>
    </row>
    <row r="7756" spans="1:3" x14ac:dyDescent="0.25">
      <c r="A7756" s="8" t="s">
        <v>23</v>
      </c>
      <c r="B7756" s="9" t="s">
        <v>19</v>
      </c>
      <c r="C7756" s="10">
        <v>18.881793540680846</v>
      </c>
    </row>
    <row r="7757" spans="1:3" x14ac:dyDescent="0.25">
      <c r="A7757" s="8" t="s">
        <v>21</v>
      </c>
      <c r="B7757" s="9" t="s">
        <v>17</v>
      </c>
      <c r="C7757" s="10">
        <v>18.738977072310405</v>
      </c>
    </row>
    <row r="7758" spans="1:3" x14ac:dyDescent="0.25">
      <c r="A7758" s="8" t="s">
        <v>23</v>
      </c>
      <c r="B7758" s="9" t="s">
        <v>18</v>
      </c>
      <c r="C7758" s="10">
        <v>18.634796940322506</v>
      </c>
    </row>
    <row r="7759" spans="1:3" x14ac:dyDescent="0.25">
      <c r="A7759" s="8" t="s">
        <v>23</v>
      </c>
      <c r="B7759" s="9" t="s">
        <v>18</v>
      </c>
      <c r="C7759" s="10">
        <v>18.634796940322506</v>
      </c>
    </row>
    <row r="7760" spans="1:3" x14ac:dyDescent="0.25">
      <c r="A7760" s="8" t="s">
        <v>23</v>
      </c>
      <c r="B7760" s="9" t="s">
        <v>18</v>
      </c>
      <c r="C7760" s="10">
        <v>18.634796940322506</v>
      </c>
    </row>
    <row r="7761" spans="1:3" x14ac:dyDescent="0.25">
      <c r="A7761" s="8" t="s">
        <v>23</v>
      </c>
      <c r="B7761" s="9" t="s">
        <v>18</v>
      </c>
      <c r="C7761" s="10">
        <v>18.634791197684567</v>
      </c>
    </row>
    <row r="7762" spans="1:3" x14ac:dyDescent="0.25">
      <c r="A7762" s="8" t="s">
        <v>24</v>
      </c>
      <c r="B7762" s="9" t="s">
        <v>18</v>
      </c>
      <c r="C7762" s="10">
        <v>18.532246108228314</v>
      </c>
    </row>
    <row r="7763" spans="1:3" x14ac:dyDescent="0.25">
      <c r="A7763" s="8" t="s">
        <v>22</v>
      </c>
      <c r="B7763" s="9" t="s">
        <v>17</v>
      </c>
      <c r="C7763" s="10">
        <v>18.484288354898336</v>
      </c>
    </row>
    <row r="7764" spans="1:3" x14ac:dyDescent="0.25">
      <c r="A7764" s="8" t="s">
        <v>22</v>
      </c>
      <c r="B7764" s="9" t="s">
        <v>17</v>
      </c>
      <c r="C7764" s="10">
        <v>18.484288354898336</v>
      </c>
    </row>
    <row r="7765" spans="1:3" x14ac:dyDescent="0.25">
      <c r="A7765" s="8" t="s">
        <v>22</v>
      </c>
      <c r="B7765" s="9" t="s">
        <v>17</v>
      </c>
      <c r="C7765" s="10">
        <v>18.484288354898336</v>
      </c>
    </row>
    <row r="7766" spans="1:3" x14ac:dyDescent="0.25">
      <c r="A7766" s="8" t="s">
        <v>22</v>
      </c>
      <c r="B7766" s="9" t="s">
        <v>17</v>
      </c>
      <c r="C7766" s="10">
        <v>18.484288354898336</v>
      </c>
    </row>
    <row r="7767" spans="1:3" x14ac:dyDescent="0.25">
      <c r="A7767" s="8" t="s">
        <v>22</v>
      </c>
      <c r="B7767" s="9" t="s">
        <v>16</v>
      </c>
      <c r="C7767" s="10">
        <v>18.484288354898336</v>
      </c>
    </row>
    <row r="7768" spans="1:3" x14ac:dyDescent="0.25">
      <c r="A7768" s="8" t="s">
        <v>22</v>
      </c>
      <c r="B7768" s="9" t="s">
        <v>16</v>
      </c>
      <c r="C7768" s="10">
        <v>18.484288354898336</v>
      </c>
    </row>
    <row r="7769" spans="1:3" x14ac:dyDescent="0.25">
      <c r="A7769" s="8" t="s">
        <v>22</v>
      </c>
      <c r="B7769" s="9" t="s">
        <v>16</v>
      </c>
      <c r="C7769" s="10">
        <v>18.484288354898336</v>
      </c>
    </row>
    <row r="7770" spans="1:3" x14ac:dyDescent="0.25">
      <c r="A7770" s="8" t="s">
        <v>22</v>
      </c>
      <c r="B7770" s="9" t="s">
        <v>18</v>
      </c>
      <c r="C7770" s="10">
        <v>18.484288354898336</v>
      </c>
    </row>
    <row r="7771" spans="1:3" x14ac:dyDescent="0.25">
      <c r="A7771" s="8" t="s">
        <v>22</v>
      </c>
      <c r="B7771" s="9" t="s">
        <v>18</v>
      </c>
      <c r="C7771" s="10">
        <v>18.484288354898336</v>
      </c>
    </row>
    <row r="7772" spans="1:3" x14ac:dyDescent="0.25">
      <c r="A7772" s="8" t="s">
        <v>22</v>
      </c>
      <c r="B7772" s="9" t="s">
        <v>18</v>
      </c>
      <c r="C7772" s="10">
        <v>18.484288354898336</v>
      </c>
    </row>
    <row r="7773" spans="1:3" x14ac:dyDescent="0.25">
      <c r="A7773" s="8" t="s">
        <v>22</v>
      </c>
      <c r="B7773" s="9" t="s">
        <v>18</v>
      </c>
      <c r="C7773" s="10">
        <v>18.484288354898336</v>
      </c>
    </row>
    <row r="7774" spans="1:3" x14ac:dyDescent="0.25">
      <c r="A7774" s="8" t="s">
        <v>23</v>
      </c>
      <c r="B7774" s="9" t="s">
        <v>18</v>
      </c>
      <c r="C7774" s="10">
        <v>18.456106563954421</v>
      </c>
    </row>
    <row r="7775" spans="1:3" x14ac:dyDescent="0.25">
      <c r="A7775" s="8" t="s">
        <v>23</v>
      </c>
      <c r="B7775" s="9" t="s">
        <v>18</v>
      </c>
      <c r="C7775" s="10">
        <v>18.38</v>
      </c>
    </row>
    <row r="7776" spans="1:3" x14ac:dyDescent="0.25">
      <c r="A7776" s="8" t="s">
        <v>23</v>
      </c>
      <c r="B7776" s="9" t="s">
        <v>17</v>
      </c>
      <c r="C7776" s="10">
        <v>18.376441402122481</v>
      </c>
    </row>
    <row r="7777" spans="1:3" x14ac:dyDescent="0.25">
      <c r="A7777" s="8" t="s">
        <v>23</v>
      </c>
      <c r="B7777" s="9" t="s">
        <v>18</v>
      </c>
      <c r="C7777" s="10">
        <v>18.376441402122481</v>
      </c>
    </row>
    <row r="7778" spans="1:3" x14ac:dyDescent="0.25">
      <c r="A7778" s="8" t="s">
        <v>15</v>
      </c>
      <c r="B7778" s="9" t="s">
        <v>17</v>
      </c>
      <c r="C7778" s="10">
        <v>18.317198933939025</v>
      </c>
    </row>
    <row r="7779" spans="1:3" x14ac:dyDescent="0.25">
      <c r="A7779" s="8" t="s">
        <v>15</v>
      </c>
      <c r="B7779" s="9" t="s">
        <v>17</v>
      </c>
      <c r="C7779" s="10">
        <v>18.317198933939025</v>
      </c>
    </row>
    <row r="7780" spans="1:3" x14ac:dyDescent="0.25">
      <c r="A7780" s="8" t="s">
        <v>15</v>
      </c>
      <c r="B7780" s="9" t="s">
        <v>17</v>
      </c>
      <c r="C7780" s="10">
        <v>18.317198933939025</v>
      </c>
    </row>
    <row r="7781" spans="1:3" x14ac:dyDescent="0.25">
      <c r="A7781" s="8" t="s">
        <v>15</v>
      </c>
      <c r="B7781" s="9" t="s">
        <v>17</v>
      </c>
      <c r="C7781" s="10">
        <v>18.317198933939025</v>
      </c>
    </row>
    <row r="7782" spans="1:3" x14ac:dyDescent="0.25">
      <c r="A7782" s="8" t="s">
        <v>15</v>
      </c>
      <c r="B7782" s="9" t="s">
        <v>19</v>
      </c>
      <c r="C7782" s="10">
        <v>18.317198933939025</v>
      </c>
    </row>
    <row r="7783" spans="1:3" x14ac:dyDescent="0.25">
      <c r="A7783" s="8" t="s">
        <v>15</v>
      </c>
      <c r="B7783" s="9" t="s">
        <v>19</v>
      </c>
      <c r="C7783" s="10">
        <v>18.317198933939025</v>
      </c>
    </row>
    <row r="7784" spans="1:3" x14ac:dyDescent="0.25">
      <c r="A7784" s="8" t="s">
        <v>15</v>
      </c>
      <c r="B7784" s="9" t="s">
        <v>19</v>
      </c>
      <c r="C7784" s="10">
        <v>18.317198933939025</v>
      </c>
    </row>
    <row r="7785" spans="1:3" x14ac:dyDescent="0.25">
      <c r="A7785" s="8" t="s">
        <v>15</v>
      </c>
      <c r="B7785" s="9" t="s">
        <v>19</v>
      </c>
      <c r="C7785" s="10">
        <v>18.317198933939025</v>
      </c>
    </row>
    <row r="7786" spans="1:3" x14ac:dyDescent="0.25">
      <c r="A7786" s="8" t="s">
        <v>15</v>
      </c>
      <c r="B7786" s="9" t="s">
        <v>19</v>
      </c>
      <c r="C7786" s="10">
        <v>18.317198933939025</v>
      </c>
    </row>
    <row r="7787" spans="1:3" x14ac:dyDescent="0.25">
      <c r="A7787" s="8" t="s">
        <v>15</v>
      </c>
      <c r="B7787" s="9" t="s">
        <v>16</v>
      </c>
      <c r="C7787" s="10">
        <v>18.317198933939025</v>
      </c>
    </row>
    <row r="7788" spans="1:3" x14ac:dyDescent="0.25">
      <c r="A7788" s="8" t="s">
        <v>15</v>
      </c>
      <c r="B7788" s="9" t="s">
        <v>16</v>
      </c>
      <c r="C7788" s="10">
        <v>18.317198933939025</v>
      </c>
    </row>
    <row r="7789" spans="1:3" x14ac:dyDescent="0.25">
      <c r="A7789" s="8" t="s">
        <v>15</v>
      </c>
      <c r="B7789" s="9" t="s">
        <v>16</v>
      </c>
      <c r="C7789" s="10">
        <v>18.317198933939025</v>
      </c>
    </row>
    <row r="7790" spans="1:3" x14ac:dyDescent="0.25">
      <c r="A7790" s="8" t="s">
        <v>15</v>
      </c>
      <c r="B7790" s="9" t="s">
        <v>16</v>
      </c>
      <c r="C7790" s="10">
        <v>18.317198933939025</v>
      </c>
    </row>
    <row r="7791" spans="1:3" x14ac:dyDescent="0.25">
      <c r="A7791" s="8" t="s">
        <v>15</v>
      </c>
      <c r="B7791" s="9" t="s">
        <v>16</v>
      </c>
      <c r="C7791" s="10">
        <v>18.317198933939025</v>
      </c>
    </row>
    <row r="7792" spans="1:3" x14ac:dyDescent="0.25">
      <c r="A7792" s="8" t="s">
        <v>15</v>
      </c>
      <c r="B7792" s="9" t="s">
        <v>16</v>
      </c>
      <c r="C7792" s="10">
        <v>18.317198933939025</v>
      </c>
    </row>
    <row r="7793" spans="1:3" x14ac:dyDescent="0.25">
      <c r="A7793" s="8" t="s">
        <v>15</v>
      </c>
      <c r="B7793" s="9" t="s">
        <v>16</v>
      </c>
      <c r="C7793" s="10">
        <v>18.317198933939025</v>
      </c>
    </row>
    <row r="7794" spans="1:3" x14ac:dyDescent="0.25">
      <c r="A7794" s="8" t="s">
        <v>15</v>
      </c>
      <c r="B7794" s="9" t="s">
        <v>16</v>
      </c>
      <c r="C7794" s="10">
        <v>18.317198933939025</v>
      </c>
    </row>
    <row r="7795" spans="1:3" x14ac:dyDescent="0.25">
      <c r="A7795" s="8" t="s">
        <v>15</v>
      </c>
      <c r="B7795" s="9" t="s">
        <v>16</v>
      </c>
      <c r="C7795" s="10">
        <v>18.317198933939025</v>
      </c>
    </row>
    <row r="7796" spans="1:3" x14ac:dyDescent="0.25">
      <c r="A7796" s="8" t="s">
        <v>15</v>
      </c>
      <c r="B7796" s="9" t="s">
        <v>16</v>
      </c>
      <c r="C7796" s="10">
        <v>18.317198933939025</v>
      </c>
    </row>
    <row r="7797" spans="1:3" x14ac:dyDescent="0.25">
      <c r="A7797" s="8" t="s">
        <v>15</v>
      </c>
      <c r="B7797" s="9" t="s">
        <v>16</v>
      </c>
      <c r="C7797" s="10">
        <v>18.317198933939025</v>
      </c>
    </row>
    <row r="7798" spans="1:3" x14ac:dyDescent="0.25">
      <c r="A7798" s="8" t="s">
        <v>15</v>
      </c>
      <c r="B7798" s="9" t="s">
        <v>16</v>
      </c>
      <c r="C7798" s="10">
        <v>18.317198933939025</v>
      </c>
    </row>
    <row r="7799" spans="1:3" x14ac:dyDescent="0.25">
      <c r="A7799" s="8" t="s">
        <v>15</v>
      </c>
      <c r="B7799" s="9" t="s">
        <v>16</v>
      </c>
      <c r="C7799" s="10">
        <v>18.317198933939025</v>
      </c>
    </row>
    <row r="7800" spans="1:3" x14ac:dyDescent="0.25">
      <c r="A7800" s="8" t="s">
        <v>15</v>
      </c>
      <c r="B7800" s="9" t="s">
        <v>16</v>
      </c>
      <c r="C7800" s="10">
        <v>18.317198933939025</v>
      </c>
    </row>
    <row r="7801" spans="1:3" x14ac:dyDescent="0.25">
      <c r="A7801" s="8" t="s">
        <v>22</v>
      </c>
      <c r="B7801" s="9" t="s">
        <v>19</v>
      </c>
      <c r="C7801" s="10">
        <v>18.269562219924161</v>
      </c>
    </row>
    <row r="7802" spans="1:3" x14ac:dyDescent="0.25">
      <c r="A7802" s="8" t="s">
        <v>22</v>
      </c>
      <c r="B7802" s="9" t="s">
        <v>17</v>
      </c>
      <c r="C7802" s="10">
        <v>18.155422057917438</v>
      </c>
    </row>
    <row r="7803" spans="1:3" x14ac:dyDescent="0.25">
      <c r="A7803" s="8" t="s">
        <v>24</v>
      </c>
      <c r="B7803" s="9" t="s">
        <v>18</v>
      </c>
      <c r="C7803" s="10">
        <v>18.108651911468812</v>
      </c>
    </row>
    <row r="7804" spans="1:3" x14ac:dyDescent="0.25">
      <c r="A7804" s="8" t="s">
        <v>23</v>
      </c>
      <c r="B7804" s="9" t="s">
        <v>16</v>
      </c>
      <c r="C7804" s="10">
        <v>18.097224872825862</v>
      </c>
    </row>
    <row r="7805" spans="1:3" x14ac:dyDescent="0.25">
      <c r="A7805" s="8" t="s">
        <v>23</v>
      </c>
      <c r="B7805" s="9" t="s">
        <v>16</v>
      </c>
      <c r="C7805" s="10">
        <v>18.097224872825862</v>
      </c>
    </row>
    <row r="7806" spans="1:3" x14ac:dyDescent="0.25">
      <c r="A7806" s="8" t="s">
        <v>21</v>
      </c>
      <c r="B7806" s="9" t="s">
        <v>17</v>
      </c>
      <c r="C7806" s="10">
        <v>18.040564373897709</v>
      </c>
    </row>
    <row r="7807" spans="1:3" x14ac:dyDescent="0.25">
      <c r="A7807" s="8" t="s">
        <v>21</v>
      </c>
      <c r="B7807" s="9" t="s">
        <v>17</v>
      </c>
      <c r="C7807" s="10">
        <v>18.04052028218695</v>
      </c>
    </row>
    <row r="7808" spans="1:3" x14ac:dyDescent="0.25">
      <c r="A7808" s="8" t="s">
        <v>21</v>
      </c>
      <c r="B7808" s="9" t="s">
        <v>17</v>
      </c>
      <c r="C7808" s="10">
        <v>18.04052028218695</v>
      </c>
    </row>
    <row r="7809" spans="1:3" x14ac:dyDescent="0.25">
      <c r="A7809" s="8" t="s">
        <v>21</v>
      </c>
      <c r="B7809" s="9" t="s">
        <v>17</v>
      </c>
      <c r="C7809" s="10">
        <v>18.04052028218695</v>
      </c>
    </row>
    <row r="7810" spans="1:3" x14ac:dyDescent="0.25">
      <c r="A7810" s="8" t="s">
        <v>21</v>
      </c>
      <c r="B7810" s="9" t="s">
        <v>17</v>
      </c>
      <c r="C7810" s="10">
        <v>18.04052028218695</v>
      </c>
    </row>
    <row r="7811" spans="1:3" x14ac:dyDescent="0.25">
      <c r="A7811" s="8" t="s">
        <v>21</v>
      </c>
      <c r="B7811" s="9" t="s">
        <v>17</v>
      </c>
      <c r="C7811" s="10">
        <v>18.04052028218695</v>
      </c>
    </row>
    <row r="7812" spans="1:3" x14ac:dyDescent="0.25">
      <c r="A7812" s="8" t="s">
        <v>21</v>
      </c>
      <c r="B7812" s="9" t="s">
        <v>17</v>
      </c>
      <c r="C7812" s="10">
        <v>18.04052028218695</v>
      </c>
    </row>
    <row r="7813" spans="1:3" x14ac:dyDescent="0.25">
      <c r="A7813" s="8" t="s">
        <v>21</v>
      </c>
      <c r="B7813" s="9" t="s">
        <v>17</v>
      </c>
      <c r="C7813" s="10">
        <v>18.04052028218695</v>
      </c>
    </row>
    <row r="7814" spans="1:3" x14ac:dyDescent="0.25">
      <c r="A7814" s="8" t="s">
        <v>21</v>
      </c>
      <c r="B7814" s="9" t="s">
        <v>17</v>
      </c>
      <c r="C7814" s="10">
        <v>18.04052028218695</v>
      </c>
    </row>
    <row r="7815" spans="1:3" x14ac:dyDescent="0.25">
      <c r="A7815" s="8" t="s">
        <v>21</v>
      </c>
      <c r="B7815" s="9" t="s">
        <v>17</v>
      </c>
      <c r="C7815" s="10">
        <v>18.033509700176367</v>
      </c>
    </row>
    <row r="7816" spans="1:3" x14ac:dyDescent="0.25">
      <c r="A7816" s="8" t="s">
        <v>22</v>
      </c>
      <c r="B7816" s="9" t="s">
        <v>17</v>
      </c>
      <c r="C7816" s="10">
        <v>18</v>
      </c>
    </row>
    <row r="7817" spans="1:3" x14ac:dyDescent="0.25">
      <c r="A7817" s="8" t="s">
        <v>22</v>
      </c>
      <c r="B7817" s="9" t="s">
        <v>16</v>
      </c>
      <c r="C7817" s="10">
        <v>17.999537892791125</v>
      </c>
    </row>
    <row r="7818" spans="1:3" x14ac:dyDescent="0.25">
      <c r="A7818" s="8" t="s">
        <v>22</v>
      </c>
      <c r="B7818" s="9" t="s">
        <v>17</v>
      </c>
      <c r="C7818" s="10">
        <v>17.993795243019648</v>
      </c>
    </row>
    <row r="7819" spans="1:3" x14ac:dyDescent="0.25">
      <c r="A7819" s="8" t="s">
        <v>22</v>
      </c>
      <c r="B7819" s="9" t="s">
        <v>17</v>
      </c>
      <c r="C7819" s="10">
        <v>17.987229067362172</v>
      </c>
    </row>
    <row r="7820" spans="1:3" x14ac:dyDescent="0.25">
      <c r="A7820" s="8" t="s">
        <v>22</v>
      </c>
      <c r="B7820" s="9" t="s">
        <v>16</v>
      </c>
      <c r="C7820" s="10">
        <v>17.924853498793521</v>
      </c>
    </row>
    <row r="7821" spans="1:3" x14ac:dyDescent="0.25">
      <c r="A7821" s="8" t="s">
        <v>24</v>
      </c>
      <c r="B7821" s="9" t="s">
        <v>17</v>
      </c>
      <c r="C7821" s="10">
        <v>17.802605104310071</v>
      </c>
    </row>
    <row r="7822" spans="1:3" x14ac:dyDescent="0.25">
      <c r="A7822" s="8" t="s">
        <v>21</v>
      </c>
      <c r="B7822" s="9" t="s">
        <v>18</v>
      </c>
      <c r="C7822" s="10">
        <v>17.782186948853614</v>
      </c>
    </row>
    <row r="7823" spans="1:3" x14ac:dyDescent="0.25">
      <c r="A7823" s="8" t="s">
        <v>21</v>
      </c>
      <c r="B7823" s="9" t="s">
        <v>17</v>
      </c>
      <c r="C7823" s="10">
        <v>17.636684303350968</v>
      </c>
    </row>
    <row r="7824" spans="1:3" x14ac:dyDescent="0.25">
      <c r="A7824" s="8" t="s">
        <v>21</v>
      </c>
      <c r="B7824" s="9" t="s">
        <v>17</v>
      </c>
      <c r="C7824" s="10">
        <v>17.636684303350968</v>
      </c>
    </row>
    <row r="7825" spans="1:3" x14ac:dyDescent="0.25">
      <c r="A7825" s="8" t="s">
        <v>21</v>
      </c>
      <c r="B7825" s="9" t="s">
        <v>17</v>
      </c>
      <c r="C7825" s="10">
        <v>17.636684303350968</v>
      </c>
    </row>
    <row r="7826" spans="1:3" x14ac:dyDescent="0.25">
      <c r="A7826" s="8" t="s">
        <v>21</v>
      </c>
      <c r="B7826" s="9" t="s">
        <v>17</v>
      </c>
      <c r="C7826" s="10">
        <v>17.636684303350968</v>
      </c>
    </row>
    <row r="7827" spans="1:3" x14ac:dyDescent="0.25">
      <c r="A7827" s="8" t="s">
        <v>21</v>
      </c>
      <c r="B7827" s="9" t="s">
        <v>17</v>
      </c>
      <c r="C7827" s="10">
        <v>17.636684303350968</v>
      </c>
    </row>
    <row r="7828" spans="1:3" x14ac:dyDescent="0.25">
      <c r="A7828" s="8" t="s">
        <v>21</v>
      </c>
      <c r="B7828" s="9" t="s">
        <v>19</v>
      </c>
      <c r="C7828" s="10">
        <v>17.636684303350968</v>
      </c>
    </row>
    <row r="7829" spans="1:3" x14ac:dyDescent="0.25">
      <c r="A7829" s="8" t="s">
        <v>21</v>
      </c>
      <c r="B7829" s="9" t="s">
        <v>18</v>
      </c>
      <c r="C7829" s="10">
        <v>17.636684303350968</v>
      </c>
    </row>
    <row r="7830" spans="1:3" x14ac:dyDescent="0.25">
      <c r="A7830" s="8" t="s">
        <v>21</v>
      </c>
      <c r="B7830" s="9" t="s">
        <v>18</v>
      </c>
      <c r="C7830" s="10">
        <v>17.636684303350968</v>
      </c>
    </row>
    <row r="7831" spans="1:3" x14ac:dyDescent="0.25">
      <c r="A7831" s="8" t="s">
        <v>21</v>
      </c>
      <c r="B7831" s="9" t="s">
        <v>18</v>
      </c>
      <c r="C7831" s="10">
        <v>17.636684303350968</v>
      </c>
    </row>
    <row r="7832" spans="1:3" x14ac:dyDescent="0.25">
      <c r="A7832" s="8" t="s">
        <v>21</v>
      </c>
      <c r="B7832" s="9" t="s">
        <v>18</v>
      </c>
      <c r="C7832" s="10">
        <v>17.636684303350968</v>
      </c>
    </row>
    <row r="7833" spans="1:3" x14ac:dyDescent="0.25">
      <c r="A7833" s="8" t="s">
        <v>21</v>
      </c>
      <c r="B7833" s="9" t="s">
        <v>18</v>
      </c>
      <c r="C7833" s="10">
        <v>17.636684303350968</v>
      </c>
    </row>
    <row r="7834" spans="1:3" x14ac:dyDescent="0.25">
      <c r="A7834" s="8" t="s">
        <v>22</v>
      </c>
      <c r="B7834" s="9" t="s">
        <v>17</v>
      </c>
      <c r="C7834" s="10">
        <v>17.580144777662873</v>
      </c>
    </row>
    <row r="7835" spans="1:3" x14ac:dyDescent="0.25">
      <c r="A7835" s="8" t="s">
        <v>22</v>
      </c>
      <c r="B7835" s="9" t="s">
        <v>17</v>
      </c>
      <c r="C7835" s="10">
        <v>17.537548340678121</v>
      </c>
    </row>
    <row r="7836" spans="1:3" x14ac:dyDescent="0.25">
      <c r="A7836" s="8" t="s">
        <v>23</v>
      </c>
      <c r="B7836" s="9" t="s">
        <v>17</v>
      </c>
      <c r="C7836" s="10">
        <v>17.5</v>
      </c>
    </row>
    <row r="7837" spans="1:3" x14ac:dyDescent="0.25">
      <c r="A7837" s="8" t="s">
        <v>23</v>
      </c>
      <c r="B7837" s="9" t="s">
        <v>18</v>
      </c>
      <c r="C7837" s="10">
        <v>17.438650000000003</v>
      </c>
    </row>
    <row r="7838" spans="1:3" x14ac:dyDescent="0.25">
      <c r="A7838" s="8" t="s">
        <v>21</v>
      </c>
      <c r="B7838" s="9" t="s">
        <v>19</v>
      </c>
      <c r="C7838" s="10">
        <v>17.416225749559082</v>
      </c>
    </row>
    <row r="7839" spans="1:3" x14ac:dyDescent="0.25">
      <c r="A7839" s="8" t="s">
        <v>22</v>
      </c>
      <c r="B7839" s="9" t="s">
        <v>17</v>
      </c>
      <c r="C7839" s="10">
        <v>17.235436056532226</v>
      </c>
    </row>
    <row r="7840" spans="1:3" x14ac:dyDescent="0.25">
      <c r="A7840" s="8" t="s">
        <v>22</v>
      </c>
      <c r="B7840" s="9" t="s">
        <v>17</v>
      </c>
      <c r="C7840" s="10">
        <v>17.235436056532226</v>
      </c>
    </row>
    <row r="7841" spans="1:3" x14ac:dyDescent="0.25">
      <c r="A7841" s="8" t="s">
        <v>22</v>
      </c>
      <c r="B7841" s="9" t="s">
        <v>17</v>
      </c>
      <c r="C7841" s="10">
        <v>17.235436056532226</v>
      </c>
    </row>
    <row r="7842" spans="1:3" x14ac:dyDescent="0.25">
      <c r="A7842" s="8" t="s">
        <v>22</v>
      </c>
      <c r="B7842" s="9" t="s">
        <v>17</v>
      </c>
      <c r="C7842" s="10">
        <v>17.235436056532226</v>
      </c>
    </row>
    <row r="7843" spans="1:3" x14ac:dyDescent="0.25">
      <c r="A7843" s="8" t="s">
        <v>22</v>
      </c>
      <c r="B7843" s="9" t="s">
        <v>17</v>
      </c>
      <c r="C7843" s="10">
        <v>17.235436056532226</v>
      </c>
    </row>
    <row r="7844" spans="1:3" x14ac:dyDescent="0.25">
      <c r="A7844" s="8" t="s">
        <v>22</v>
      </c>
      <c r="B7844" s="9" t="s">
        <v>17</v>
      </c>
      <c r="C7844" s="10">
        <v>17.235436056532226</v>
      </c>
    </row>
    <row r="7845" spans="1:3" x14ac:dyDescent="0.25">
      <c r="A7845" s="8" t="s">
        <v>22</v>
      </c>
      <c r="B7845" s="9" t="s">
        <v>17</v>
      </c>
      <c r="C7845" s="10">
        <v>17.235436056532226</v>
      </c>
    </row>
    <row r="7846" spans="1:3" x14ac:dyDescent="0.25">
      <c r="A7846" s="8" t="s">
        <v>22</v>
      </c>
      <c r="B7846" s="9" t="s">
        <v>17</v>
      </c>
      <c r="C7846" s="10">
        <v>17.235436056532226</v>
      </c>
    </row>
    <row r="7847" spans="1:3" x14ac:dyDescent="0.25">
      <c r="A7847" s="8" t="s">
        <v>22</v>
      </c>
      <c r="B7847" s="9" t="s">
        <v>17</v>
      </c>
      <c r="C7847" s="10">
        <v>17.235436056532226</v>
      </c>
    </row>
    <row r="7848" spans="1:3" x14ac:dyDescent="0.25">
      <c r="A7848" s="8" t="s">
        <v>22</v>
      </c>
      <c r="B7848" s="9" t="s">
        <v>17</v>
      </c>
      <c r="C7848" s="10">
        <v>17.235436056532226</v>
      </c>
    </row>
    <row r="7849" spans="1:3" x14ac:dyDescent="0.25">
      <c r="A7849" s="8" t="s">
        <v>22</v>
      </c>
      <c r="B7849" s="9" t="s">
        <v>17</v>
      </c>
      <c r="C7849" s="10">
        <v>17.235436056532226</v>
      </c>
    </row>
    <row r="7850" spans="1:3" x14ac:dyDescent="0.25">
      <c r="A7850" s="8" t="s">
        <v>22</v>
      </c>
      <c r="B7850" s="9" t="s">
        <v>17</v>
      </c>
      <c r="C7850" s="10">
        <v>17.235436056532226</v>
      </c>
    </row>
    <row r="7851" spans="1:3" x14ac:dyDescent="0.25">
      <c r="A7851" s="8" t="s">
        <v>22</v>
      </c>
      <c r="B7851" s="9" t="s">
        <v>17</v>
      </c>
      <c r="C7851" s="10">
        <v>17.235436056532226</v>
      </c>
    </row>
    <row r="7852" spans="1:3" x14ac:dyDescent="0.25">
      <c r="A7852" s="8" t="s">
        <v>22</v>
      </c>
      <c r="B7852" s="9" t="s">
        <v>17</v>
      </c>
      <c r="C7852" s="10">
        <v>17.235436056532226</v>
      </c>
    </row>
    <row r="7853" spans="1:3" x14ac:dyDescent="0.25">
      <c r="A7853" s="8" t="s">
        <v>22</v>
      </c>
      <c r="B7853" s="9" t="s">
        <v>17</v>
      </c>
      <c r="C7853" s="10">
        <v>17.235436056532226</v>
      </c>
    </row>
    <row r="7854" spans="1:3" x14ac:dyDescent="0.25">
      <c r="A7854" s="8" t="s">
        <v>22</v>
      </c>
      <c r="B7854" s="9" t="s">
        <v>17</v>
      </c>
      <c r="C7854" s="10">
        <v>17.235436056532226</v>
      </c>
    </row>
    <row r="7855" spans="1:3" x14ac:dyDescent="0.25">
      <c r="A7855" s="8" t="s">
        <v>22</v>
      </c>
      <c r="B7855" s="9" t="s">
        <v>17</v>
      </c>
      <c r="C7855" s="10">
        <v>17.235436056532226</v>
      </c>
    </row>
    <row r="7856" spans="1:3" x14ac:dyDescent="0.25">
      <c r="A7856" s="8" t="s">
        <v>22</v>
      </c>
      <c r="B7856" s="9" t="s">
        <v>19</v>
      </c>
      <c r="C7856" s="10">
        <v>17.235436056532226</v>
      </c>
    </row>
    <row r="7857" spans="1:3" x14ac:dyDescent="0.25">
      <c r="A7857" s="8" t="s">
        <v>22</v>
      </c>
      <c r="B7857" s="9" t="s">
        <v>19</v>
      </c>
      <c r="C7857" s="10">
        <v>17.235436056532226</v>
      </c>
    </row>
    <row r="7858" spans="1:3" x14ac:dyDescent="0.25">
      <c r="A7858" s="8" t="s">
        <v>22</v>
      </c>
      <c r="B7858" s="9" t="s">
        <v>19</v>
      </c>
      <c r="C7858" s="10">
        <v>17.235436056532226</v>
      </c>
    </row>
    <row r="7859" spans="1:3" x14ac:dyDescent="0.25">
      <c r="A7859" s="8" t="s">
        <v>22</v>
      </c>
      <c r="B7859" s="9" t="s">
        <v>19</v>
      </c>
      <c r="C7859" s="10">
        <v>17.235436056532226</v>
      </c>
    </row>
    <row r="7860" spans="1:3" x14ac:dyDescent="0.25">
      <c r="A7860" s="8" t="s">
        <v>22</v>
      </c>
      <c r="B7860" s="9" t="s">
        <v>19</v>
      </c>
      <c r="C7860" s="10">
        <v>17.235436056532226</v>
      </c>
    </row>
    <row r="7861" spans="1:3" x14ac:dyDescent="0.25">
      <c r="A7861" s="8" t="s">
        <v>22</v>
      </c>
      <c r="B7861" s="9" t="s">
        <v>19</v>
      </c>
      <c r="C7861" s="10">
        <v>17.235436056532226</v>
      </c>
    </row>
    <row r="7862" spans="1:3" x14ac:dyDescent="0.25">
      <c r="A7862" s="8" t="s">
        <v>22</v>
      </c>
      <c r="B7862" s="9" t="s">
        <v>19</v>
      </c>
      <c r="C7862" s="10">
        <v>17.235436056532226</v>
      </c>
    </row>
    <row r="7863" spans="1:3" x14ac:dyDescent="0.25">
      <c r="A7863" s="8" t="s">
        <v>22</v>
      </c>
      <c r="B7863" s="9" t="s">
        <v>19</v>
      </c>
      <c r="C7863" s="10">
        <v>17.235436056532226</v>
      </c>
    </row>
    <row r="7864" spans="1:3" x14ac:dyDescent="0.25">
      <c r="A7864" s="8" t="s">
        <v>22</v>
      </c>
      <c r="B7864" s="9" t="s">
        <v>16</v>
      </c>
      <c r="C7864" s="10">
        <v>17.235436056532226</v>
      </c>
    </row>
    <row r="7865" spans="1:3" x14ac:dyDescent="0.25">
      <c r="A7865" s="8" t="s">
        <v>22</v>
      </c>
      <c r="B7865" s="9" t="s">
        <v>16</v>
      </c>
      <c r="C7865" s="10">
        <v>17.235436056532226</v>
      </c>
    </row>
    <row r="7866" spans="1:3" x14ac:dyDescent="0.25">
      <c r="A7866" s="8" t="s">
        <v>22</v>
      </c>
      <c r="B7866" s="9" t="s">
        <v>16</v>
      </c>
      <c r="C7866" s="10">
        <v>17.235436056532226</v>
      </c>
    </row>
    <row r="7867" spans="1:3" x14ac:dyDescent="0.25">
      <c r="A7867" s="8" t="s">
        <v>22</v>
      </c>
      <c r="B7867" s="9" t="s">
        <v>18</v>
      </c>
      <c r="C7867" s="10">
        <v>17.235436056532226</v>
      </c>
    </row>
    <row r="7868" spans="1:3" x14ac:dyDescent="0.25">
      <c r="A7868" s="8" t="s">
        <v>22</v>
      </c>
      <c r="B7868" s="9" t="s">
        <v>18</v>
      </c>
      <c r="C7868" s="10">
        <v>17.235436056532226</v>
      </c>
    </row>
    <row r="7869" spans="1:3" x14ac:dyDescent="0.25">
      <c r="A7869" s="8" t="s">
        <v>22</v>
      </c>
      <c r="B7869" s="9" t="s">
        <v>18</v>
      </c>
      <c r="C7869" s="10">
        <v>17.235436056532226</v>
      </c>
    </row>
    <row r="7870" spans="1:3" x14ac:dyDescent="0.25">
      <c r="A7870" s="8" t="s">
        <v>22</v>
      </c>
      <c r="B7870" s="9" t="s">
        <v>18</v>
      </c>
      <c r="C7870" s="10">
        <v>17.235436056532226</v>
      </c>
    </row>
    <row r="7871" spans="1:3" x14ac:dyDescent="0.25">
      <c r="A7871" s="8" t="s">
        <v>22</v>
      </c>
      <c r="B7871" s="9" t="s">
        <v>18</v>
      </c>
      <c r="C7871" s="10">
        <v>17.235436056532226</v>
      </c>
    </row>
    <row r="7872" spans="1:3" x14ac:dyDescent="0.25">
      <c r="A7872" s="8" t="s">
        <v>23</v>
      </c>
      <c r="B7872" s="9" t="s">
        <v>18</v>
      </c>
      <c r="C7872" s="10">
        <v>17.079999999999998</v>
      </c>
    </row>
    <row r="7873" spans="1:3" x14ac:dyDescent="0.25">
      <c r="A7873" s="8" t="s">
        <v>24</v>
      </c>
      <c r="B7873" s="9" t="s">
        <v>18</v>
      </c>
      <c r="C7873" s="10">
        <v>17.050482132728305</v>
      </c>
    </row>
    <row r="7874" spans="1:3" x14ac:dyDescent="0.25">
      <c r="A7874" s="8" t="s">
        <v>24</v>
      </c>
      <c r="B7874" s="9" t="s">
        <v>18</v>
      </c>
      <c r="C7874" s="10">
        <v>17.050482132728305</v>
      </c>
    </row>
    <row r="7875" spans="1:3" x14ac:dyDescent="0.25">
      <c r="A7875" s="8" t="s">
        <v>22</v>
      </c>
      <c r="B7875" s="9" t="s">
        <v>17</v>
      </c>
      <c r="C7875" s="10">
        <v>17.046496987139133</v>
      </c>
    </row>
    <row r="7876" spans="1:3" x14ac:dyDescent="0.25">
      <c r="A7876" s="8" t="s">
        <v>23</v>
      </c>
      <c r="B7876" s="9" t="s">
        <v>18</v>
      </c>
      <c r="C7876" s="10">
        <v>17</v>
      </c>
    </row>
    <row r="7877" spans="1:3" x14ac:dyDescent="0.25">
      <c r="A7877" s="8" t="s">
        <v>21</v>
      </c>
      <c r="B7877" s="9" t="s">
        <v>17</v>
      </c>
      <c r="C7877" s="10">
        <v>17</v>
      </c>
    </row>
    <row r="7878" spans="1:3" x14ac:dyDescent="0.25">
      <c r="A7878" s="8" t="s">
        <v>23</v>
      </c>
      <c r="B7878" s="9" t="s">
        <v>16</v>
      </c>
      <c r="C7878" s="10">
        <v>16.985841389340408</v>
      </c>
    </row>
    <row r="7879" spans="1:3" x14ac:dyDescent="0.25">
      <c r="A7879" s="8" t="s">
        <v>22</v>
      </c>
      <c r="B7879" s="9" t="s">
        <v>17</v>
      </c>
      <c r="C7879" s="10">
        <v>16.943930991990143</v>
      </c>
    </row>
    <row r="7880" spans="1:3" x14ac:dyDescent="0.25">
      <c r="A7880" s="8" t="s">
        <v>22</v>
      </c>
      <c r="B7880" s="9" t="s">
        <v>17</v>
      </c>
      <c r="C7880" s="10">
        <v>16.943930991990143</v>
      </c>
    </row>
    <row r="7881" spans="1:3" x14ac:dyDescent="0.25">
      <c r="A7881" s="8" t="s">
        <v>22</v>
      </c>
      <c r="B7881" s="9" t="s">
        <v>17</v>
      </c>
      <c r="C7881" s="10">
        <v>16.943930991990143</v>
      </c>
    </row>
    <row r="7882" spans="1:3" x14ac:dyDescent="0.25">
      <c r="A7882" s="8" t="s">
        <v>22</v>
      </c>
      <c r="B7882" s="9" t="s">
        <v>19</v>
      </c>
      <c r="C7882" s="10">
        <v>16.943930991990143</v>
      </c>
    </row>
    <row r="7883" spans="1:3" x14ac:dyDescent="0.25">
      <c r="A7883" s="8" t="s">
        <v>24</v>
      </c>
      <c r="B7883" s="9" t="s">
        <v>16</v>
      </c>
      <c r="C7883" s="10">
        <v>16.943767870380174</v>
      </c>
    </row>
    <row r="7884" spans="1:3" x14ac:dyDescent="0.25">
      <c r="A7884" s="8" t="s">
        <v>22</v>
      </c>
      <c r="B7884" s="9" t="s">
        <v>17</v>
      </c>
      <c r="C7884" s="10">
        <v>16.890727335401586</v>
      </c>
    </row>
    <row r="7885" spans="1:3" x14ac:dyDescent="0.25">
      <c r="A7885" s="8" t="s">
        <v>22</v>
      </c>
      <c r="B7885" s="9" t="s">
        <v>17</v>
      </c>
      <c r="C7885" s="10">
        <v>16.890727335401586</v>
      </c>
    </row>
    <row r="7886" spans="1:3" x14ac:dyDescent="0.25">
      <c r="A7886" s="8" t="s">
        <v>21</v>
      </c>
      <c r="B7886" s="9" t="s">
        <v>18</v>
      </c>
      <c r="C7886" s="10">
        <v>16.666666666666668</v>
      </c>
    </row>
    <row r="7887" spans="1:3" x14ac:dyDescent="0.25">
      <c r="A7887" s="8" t="s">
        <v>22</v>
      </c>
      <c r="B7887" s="9" t="s">
        <v>16</v>
      </c>
      <c r="C7887" s="10">
        <v>16.546018614270938</v>
      </c>
    </row>
    <row r="7888" spans="1:3" x14ac:dyDescent="0.25">
      <c r="A7888" s="8" t="s">
        <v>21</v>
      </c>
      <c r="B7888" s="9" t="s">
        <v>17</v>
      </c>
      <c r="C7888" s="10">
        <v>16.534391534391535</v>
      </c>
    </row>
    <row r="7889" spans="1:3" x14ac:dyDescent="0.25">
      <c r="A7889" s="8" t="s">
        <v>21</v>
      </c>
      <c r="B7889" s="9" t="s">
        <v>17</v>
      </c>
      <c r="C7889" s="10">
        <v>16.534391534391535</v>
      </c>
    </row>
    <row r="7890" spans="1:3" x14ac:dyDescent="0.25">
      <c r="A7890" s="8" t="s">
        <v>21</v>
      </c>
      <c r="B7890" s="9" t="s">
        <v>17</v>
      </c>
      <c r="C7890" s="10">
        <v>16.534391534391535</v>
      </c>
    </row>
    <row r="7891" spans="1:3" x14ac:dyDescent="0.25">
      <c r="A7891" s="8" t="s">
        <v>15</v>
      </c>
      <c r="B7891" s="9" t="s">
        <v>19</v>
      </c>
      <c r="C7891" s="10">
        <v>16.485479040545119</v>
      </c>
    </row>
    <row r="7892" spans="1:3" x14ac:dyDescent="0.25">
      <c r="A7892" s="8" t="s">
        <v>23</v>
      </c>
      <c r="B7892" s="9" t="s">
        <v>19</v>
      </c>
      <c r="C7892" s="10">
        <v>16.452022611659878</v>
      </c>
    </row>
    <row r="7893" spans="1:3" x14ac:dyDescent="0.25">
      <c r="A7893" s="8" t="s">
        <v>23</v>
      </c>
      <c r="B7893" s="9" t="s">
        <v>19</v>
      </c>
      <c r="C7893" s="10">
        <v>16.452022611659878</v>
      </c>
    </row>
    <row r="7894" spans="1:3" x14ac:dyDescent="0.25">
      <c r="A7894" s="8" t="s">
        <v>23</v>
      </c>
      <c r="B7894" s="9" t="s">
        <v>16</v>
      </c>
      <c r="C7894" s="10">
        <v>16.452022611659878</v>
      </c>
    </row>
    <row r="7895" spans="1:3" x14ac:dyDescent="0.25">
      <c r="A7895" s="8" t="s">
        <v>23</v>
      </c>
      <c r="B7895" s="9" t="s">
        <v>16</v>
      </c>
      <c r="C7895" s="10">
        <v>16.452022611659878</v>
      </c>
    </row>
    <row r="7896" spans="1:3" x14ac:dyDescent="0.25">
      <c r="A7896" s="8" t="s">
        <v>21</v>
      </c>
      <c r="B7896" s="9" t="s">
        <v>17</v>
      </c>
      <c r="C7896" s="10">
        <v>16.420414462081126</v>
      </c>
    </row>
    <row r="7897" spans="1:3" x14ac:dyDescent="0.25">
      <c r="A7897" s="8" t="s">
        <v>23</v>
      </c>
      <c r="B7897" s="9" t="s">
        <v>16</v>
      </c>
      <c r="C7897" s="10">
        <v>16.337999999999997</v>
      </c>
    </row>
    <row r="7898" spans="1:3" x14ac:dyDescent="0.25">
      <c r="A7898" s="8" t="s">
        <v>23</v>
      </c>
      <c r="B7898" s="9" t="s">
        <v>17</v>
      </c>
      <c r="C7898" s="10">
        <v>16.294606485253382</v>
      </c>
    </row>
    <row r="7899" spans="1:3" x14ac:dyDescent="0.25">
      <c r="A7899" s="8" t="s">
        <v>23</v>
      </c>
      <c r="B7899" s="9" t="s">
        <v>17</v>
      </c>
      <c r="C7899" s="10">
        <v>16.294606485253382</v>
      </c>
    </row>
    <row r="7900" spans="1:3" x14ac:dyDescent="0.25">
      <c r="A7900" s="8" t="s">
        <v>23</v>
      </c>
      <c r="B7900" s="9" t="s">
        <v>17</v>
      </c>
      <c r="C7900" s="10">
        <v>16.294606485253382</v>
      </c>
    </row>
    <row r="7901" spans="1:3" x14ac:dyDescent="0.25">
      <c r="A7901" s="8" t="s">
        <v>23</v>
      </c>
      <c r="B7901" s="9" t="s">
        <v>17</v>
      </c>
      <c r="C7901" s="10">
        <v>16.294606485253382</v>
      </c>
    </row>
    <row r="7902" spans="1:3" x14ac:dyDescent="0.25">
      <c r="A7902" s="8" t="s">
        <v>23</v>
      </c>
      <c r="B7902" s="9" t="s">
        <v>17</v>
      </c>
      <c r="C7902" s="10">
        <v>16.294606485253382</v>
      </c>
    </row>
    <row r="7903" spans="1:3" x14ac:dyDescent="0.25">
      <c r="A7903" s="8" t="s">
        <v>23</v>
      </c>
      <c r="B7903" s="9" t="s">
        <v>17</v>
      </c>
      <c r="C7903" s="10">
        <v>16.294606485253382</v>
      </c>
    </row>
    <row r="7904" spans="1:3" x14ac:dyDescent="0.25">
      <c r="A7904" s="8" t="s">
        <v>23</v>
      </c>
      <c r="B7904" s="9" t="s">
        <v>19</v>
      </c>
      <c r="C7904" s="10">
        <v>16.294606485253382</v>
      </c>
    </row>
    <row r="7905" spans="1:3" x14ac:dyDescent="0.25">
      <c r="A7905" s="8" t="s">
        <v>23</v>
      </c>
      <c r="B7905" s="9" t="s">
        <v>19</v>
      </c>
      <c r="C7905" s="10">
        <v>16.294606485253382</v>
      </c>
    </row>
    <row r="7906" spans="1:3" x14ac:dyDescent="0.25">
      <c r="A7906" s="8" t="s">
        <v>23</v>
      </c>
      <c r="B7906" s="9" t="s">
        <v>19</v>
      </c>
      <c r="C7906" s="10">
        <v>16.294606485253382</v>
      </c>
    </row>
    <row r="7907" spans="1:3" x14ac:dyDescent="0.25">
      <c r="A7907" s="8" t="s">
        <v>23</v>
      </c>
      <c r="B7907" s="9" t="s">
        <v>19</v>
      </c>
      <c r="C7907" s="10">
        <v>16.294606485253382</v>
      </c>
    </row>
    <row r="7908" spans="1:3" x14ac:dyDescent="0.25">
      <c r="A7908" s="8" t="s">
        <v>23</v>
      </c>
      <c r="B7908" s="9" t="s">
        <v>19</v>
      </c>
      <c r="C7908" s="10">
        <v>16.294606485253382</v>
      </c>
    </row>
    <row r="7909" spans="1:3" x14ac:dyDescent="0.25">
      <c r="A7909" s="8" t="s">
        <v>23</v>
      </c>
      <c r="B7909" s="9" t="s">
        <v>19</v>
      </c>
      <c r="C7909" s="10">
        <v>16.294606485253382</v>
      </c>
    </row>
    <row r="7910" spans="1:3" x14ac:dyDescent="0.25">
      <c r="A7910" s="8" t="s">
        <v>23</v>
      </c>
      <c r="B7910" s="9" t="s">
        <v>16</v>
      </c>
      <c r="C7910" s="10">
        <v>16.294606485253382</v>
      </c>
    </row>
    <row r="7911" spans="1:3" x14ac:dyDescent="0.25">
      <c r="A7911" s="8" t="s">
        <v>23</v>
      </c>
      <c r="B7911" s="9" t="s">
        <v>16</v>
      </c>
      <c r="C7911" s="10">
        <v>16.294606485253382</v>
      </c>
    </row>
    <row r="7912" spans="1:3" x14ac:dyDescent="0.25">
      <c r="A7912" s="8" t="s">
        <v>23</v>
      </c>
      <c r="B7912" s="9" t="s">
        <v>18</v>
      </c>
      <c r="C7912" s="10">
        <v>16.294606485253382</v>
      </c>
    </row>
    <row r="7913" spans="1:3" x14ac:dyDescent="0.25">
      <c r="A7913" s="8" t="s">
        <v>23</v>
      </c>
      <c r="B7913" s="9" t="s">
        <v>18</v>
      </c>
      <c r="C7913" s="10">
        <v>16.294606485253382</v>
      </c>
    </row>
    <row r="7914" spans="1:3" x14ac:dyDescent="0.25">
      <c r="A7914" s="8" t="s">
        <v>24</v>
      </c>
      <c r="B7914" s="9" t="s">
        <v>17</v>
      </c>
      <c r="C7914" s="10">
        <v>16.20614212786646</v>
      </c>
    </row>
    <row r="7915" spans="1:3" x14ac:dyDescent="0.25">
      <c r="A7915" s="8" t="s">
        <v>24</v>
      </c>
      <c r="B7915" s="9" t="s">
        <v>17</v>
      </c>
      <c r="C7915" s="10">
        <v>16.20614212786646</v>
      </c>
    </row>
    <row r="7916" spans="1:3" x14ac:dyDescent="0.25">
      <c r="A7916" s="8" t="s">
        <v>24</v>
      </c>
      <c r="B7916" s="9" t="s">
        <v>17</v>
      </c>
      <c r="C7916" s="10">
        <v>16.20614212786646</v>
      </c>
    </row>
    <row r="7917" spans="1:3" x14ac:dyDescent="0.25">
      <c r="A7917" s="8" t="s">
        <v>24</v>
      </c>
      <c r="B7917" s="9" t="s">
        <v>18</v>
      </c>
      <c r="C7917" s="10">
        <v>16.20614212786646</v>
      </c>
    </row>
    <row r="7918" spans="1:3" x14ac:dyDescent="0.25">
      <c r="A7918" s="8" t="s">
        <v>24</v>
      </c>
      <c r="B7918" s="9" t="s">
        <v>18</v>
      </c>
      <c r="C7918" s="10">
        <v>16.20614212786646</v>
      </c>
    </row>
    <row r="7919" spans="1:3" x14ac:dyDescent="0.25">
      <c r="A7919" s="8" t="s">
        <v>24</v>
      </c>
      <c r="B7919" s="9" t="s">
        <v>18</v>
      </c>
      <c r="C7919" s="10">
        <v>16.20614212786646</v>
      </c>
    </row>
    <row r="7920" spans="1:3" x14ac:dyDescent="0.25">
      <c r="A7920" s="8" t="s">
        <v>24</v>
      </c>
      <c r="B7920" s="9" t="s">
        <v>18</v>
      </c>
      <c r="C7920" s="10">
        <v>16.20614212786646</v>
      </c>
    </row>
    <row r="7921" spans="1:3" x14ac:dyDescent="0.25">
      <c r="A7921" s="8" t="s">
        <v>24</v>
      </c>
      <c r="B7921" s="9" t="s">
        <v>18</v>
      </c>
      <c r="C7921" s="10">
        <v>16.20614212786646</v>
      </c>
    </row>
    <row r="7922" spans="1:3" x14ac:dyDescent="0.25">
      <c r="A7922" s="8" t="s">
        <v>22</v>
      </c>
      <c r="B7922" s="9" t="s">
        <v>17</v>
      </c>
      <c r="C7922" s="10">
        <v>16.173752310536045</v>
      </c>
    </row>
    <row r="7923" spans="1:3" x14ac:dyDescent="0.25">
      <c r="A7923" s="8" t="s">
        <v>22</v>
      </c>
      <c r="B7923" s="9" t="s">
        <v>17</v>
      </c>
      <c r="C7923" s="10">
        <v>16.173752310536045</v>
      </c>
    </row>
    <row r="7924" spans="1:3" x14ac:dyDescent="0.25">
      <c r="A7924" s="8" t="s">
        <v>22</v>
      </c>
      <c r="B7924" s="9" t="s">
        <v>17</v>
      </c>
      <c r="C7924" s="10">
        <v>16.173752310536045</v>
      </c>
    </row>
    <row r="7925" spans="1:3" x14ac:dyDescent="0.25">
      <c r="A7925" s="8" t="s">
        <v>22</v>
      </c>
      <c r="B7925" s="9" t="s">
        <v>17</v>
      </c>
      <c r="C7925" s="10">
        <v>16.173752310536045</v>
      </c>
    </row>
    <row r="7926" spans="1:3" x14ac:dyDescent="0.25">
      <c r="A7926" s="8" t="s">
        <v>22</v>
      </c>
      <c r="B7926" s="9" t="s">
        <v>18</v>
      </c>
      <c r="C7926" s="10">
        <v>16.173752310536045</v>
      </c>
    </row>
    <row r="7927" spans="1:3" x14ac:dyDescent="0.25">
      <c r="A7927" s="8" t="s">
        <v>22</v>
      </c>
      <c r="B7927" s="9" t="s">
        <v>17</v>
      </c>
      <c r="C7927" s="10">
        <v>16.06002595300194</v>
      </c>
    </row>
    <row r="7928" spans="1:3" x14ac:dyDescent="0.25">
      <c r="A7928" s="8" t="s">
        <v>23</v>
      </c>
      <c r="B7928" s="9" t="s">
        <v>19</v>
      </c>
      <c r="C7928" s="10">
        <v>16.048788316482106</v>
      </c>
    </row>
    <row r="7929" spans="1:3" x14ac:dyDescent="0.25">
      <c r="A7929" s="8" t="s">
        <v>23</v>
      </c>
      <c r="B7929" s="9" t="s">
        <v>18</v>
      </c>
      <c r="C7929" s="10">
        <v>16.048788316482106</v>
      </c>
    </row>
    <row r="7930" spans="1:3" x14ac:dyDescent="0.25">
      <c r="A7930" s="8" t="s">
        <v>23</v>
      </c>
      <c r="B7930" s="9" t="s">
        <v>18</v>
      </c>
      <c r="C7930" s="10">
        <v>16.048788316482106</v>
      </c>
    </row>
    <row r="7931" spans="1:3" x14ac:dyDescent="0.25">
      <c r="A7931" s="8" t="s">
        <v>23</v>
      </c>
      <c r="B7931" s="9" t="s">
        <v>18</v>
      </c>
      <c r="C7931" s="10">
        <v>16.048788316482106</v>
      </c>
    </row>
    <row r="7932" spans="1:3" x14ac:dyDescent="0.25">
      <c r="A7932" s="8" t="s">
        <v>23</v>
      </c>
      <c r="B7932" s="9" t="s">
        <v>18</v>
      </c>
      <c r="C7932" s="10">
        <v>16.048788316482106</v>
      </c>
    </row>
    <row r="7933" spans="1:3" x14ac:dyDescent="0.25">
      <c r="A7933" s="8" t="s">
        <v>23</v>
      </c>
      <c r="B7933" s="9" t="s">
        <v>18</v>
      </c>
      <c r="C7933" s="10">
        <v>16</v>
      </c>
    </row>
    <row r="7934" spans="1:3" x14ac:dyDescent="0.25">
      <c r="A7934" s="8" t="s">
        <v>21</v>
      </c>
      <c r="B7934" s="9" t="s">
        <v>18</v>
      </c>
      <c r="C7934" s="10">
        <v>15.983245149911816</v>
      </c>
    </row>
    <row r="7935" spans="1:3" x14ac:dyDescent="0.25">
      <c r="A7935" s="8" t="s">
        <v>23</v>
      </c>
      <c r="B7935" s="9" t="s">
        <v>17</v>
      </c>
      <c r="C7935" s="10">
        <v>15.968714355548315</v>
      </c>
    </row>
    <row r="7936" spans="1:3" x14ac:dyDescent="0.25">
      <c r="A7936" s="8" t="s">
        <v>23</v>
      </c>
      <c r="B7936" s="9" t="s">
        <v>17</v>
      </c>
      <c r="C7936" s="10">
        <v>15.944239856607464</v>
      </c>
    </row>
    <row r="7937" spans="1:3" x14ac:dyDescent="0.25">
      <c r="A7937" s="8" t="s">
        <v>23</v>
      </c>
      <c r="B7937" s="9" t="s">
        <v>18</v>
      </c>
      <c r="C7937" s="10">
        <v>15.888300433317285</v>
      </c>
    </row>
    <row r="7938" spans="1:3" x14ac:dyDescent="0.25">
      <c r="A7938" s="8" t="s">
        <v>23</v>
      </c>
      <c r="B7938" s="9" t="s">
        <v>18</v>
      </c>
      <c r="C7938" s="10">
        <v>15.888300433317285</v>
      </c>
    </row>
    <row r="7939" spans="1:3" x14ac:dyDescent="0.25">
      <c r="A7939" s="8" t="s">
        <v>24</v>
      </c>
      <c r="B7939" s="9" t="s">
        <v>17</v>
      </c>
      <c r="C7939" s="10">
        <v>15.884782378481413</v>
      </c>
    </row>
    <row r="7940" spans="1:3" x14ac:dyDescent="0.25">
      <c r="A7940" s="8" t="s">
        <v>24</v>
      </c>
      <c r="B7940" s="9" t="s">
        <v>17</v>
      </c>
      <c r="C7940" s="10">
        <v>15.884782378481413</v>
      </c>
    </row>
    <row r="7941" spans="1:3" x14ac:dyDescent="0.25">
      <c r="A7941" s="8" t="s">
        <v>24</v>
      </c>
      <c r="B7941" s="9" t="s">
        <v>17</v>
      </c>
      <c r="C7941" s="10">
        <v>15.884782378481413</v>
      </c>
    </row>
    <row r="7942" spans="1:3" x14ac:dyDescent="0.25">
      <c r="A7942" s="8" t="s">
        <v>24</v>
      </c>
      <c r="B7942" s="9" t="s">
        <v>19</v>
      </c>
      <c r="C7942" s="10">
        <v>15.884782378481413</v>
      </c>
    </row>
    <row r="7943" spans="1:3" x14ac:dyDescent="0.25">
      <c r="A7943" s="8" t="s">
        <v>24</v>
      </c>
      <c r="B7943" s="9" t="s">
        <v>19</v>
      </c>
      <c r="C7943" s="10">
        <v>15.884782378481413</v>
      </c>
    </row>
    <row r="7944" spans="1:3" x14ac:dyDescent="0.25">
      <c r="A7944" s="8" t="s">
        <v>24</v>
      </c>
      <c r="B7944" s="9" t="s">
        <v>19</v>
      </c>
      <c r="C7944" s="10">
        <v>15.884782378481413</v>
      </c>
    </row>
    <row r="7945" spans="1:3" x14ac:dyDescent="0.25">
      <c r="A7945" s="8" t="s">
        <v>22</v>
      </c>
      <c r="B7945" s="9" t="s">
        <v>17</v>
      </c>
      <c r="C7945" s="10">
        <v>15.88</v>
      </c>
    </row>
    <row r="7946" spans="1:3" x14ac:dyDescent="0.25">
      <c r="A7946" s="8" t="s">
        <v>21</v>
      </c>
      <c r="B7946" s="9" t="s">
        <v>17</v>
      </c>
      <c r="C7946" s="10">
        <v>15.873015873015873</v>
      </c>
    </row>
    <row r="7947" spans="1:3" x14ac:dyDescent="0.25">
      <c r="A7947" s="8" t="s">
        <v>23</v>
      </c>
      <c r="B7947" s="9" t="s">
        <v>18</v>
      </c>
      <c r="C7947" s="10">
        <v>15.86</v>
      </c>
    </row>
    <row r="7948" spans="1:3" x14ac:dyDescent="0.25">
      <c r="A7948" s="8" t="s">
        <v>22</v>
      </c>
      <c r="B7948" s="9" t="s">
        <v>16</v>
      </c>
      <c r="C7948" s="10">
        <v>15.85660117200965</v>
      </c>
    </row>
    <row r="7949" spans="1:3" x14ac:dyDescent="0.25">
      <c r="A7949" s="8" t="s">
        <v>22</v>
      </c>
      <c r="B7949" s="9" t="s">
        <v>17</v>
      </c>
      <c r="C7949" s="10">
        <v>15.733540158566012</v>
      </c>
    </row>
    <row r="7950" spans="1:3" x14ac:dyDescent="0.25">
      <c r="A7950" s="8" t="s">
        <v>22</v>
      </c>
      <c r="B7950" s="9" t="s">
        <v>17</v>
      </c>
      <c r="C7950" s="10">
        <v>15.733540158566012</v>
      </c>
    </row>
    <row r="7951" spans="1:3" x14ac:dyDescent="0.25">
      <c r="A7951" s="8" t="s">
        <v>22</v>
      </c>
      <c r="B7951" s="9" t="s">
        <v>17</v>
      </c>
      <c r="C7951" s="10">
        <v>15.617373319544985</v>
      </c>
    </row>
    <row r="7952" spans="1:3" x14ac:dyDescent="0.25">
      <c r="A7952" s="8" t="s">
        <v>22</v>
      </c>
      <c r="B7952" s="9" t="s">
        <v>18</v>
      </c>
      <c r="C7952" s="10">
        <v>15.617221195317313</v>
      </c>
    </row>
    <row r="7953" spans="1:3" x14ac:dyDescent="0.25">
      <c r="A7953" s="8" t="s">
        <v>22</v>
      </c>
      <c r="B7953" s="9" t="s">
        <v>17</v>
      </c>
      <c r="C7953" s="10">
        <v>15.511892450879007</v>
      </c>
    </row>
    <row r="7954" spans="1:3" x14ac:dyDescent="0.25">
      <c r="A7954" s="8" t="s">
        <v>22</v>
      </c>
      <c r="B7954" s="9" t="s">
        <v>19</v>
      </c>
      <c r="C7954" s="10">
        <v>15.511892450879007</v>
      </c>
    </row>
    <row r="7955" spans="1:3" x14ac:dyDescent="0.25">
      <c r="A7955" s="8" t="s">
        <v>22</v>
      </c>
      <c r="B7955" s="9" t="s">
        <v>19</v>
      </c>
      <c r="C7955" s="10">
        <v>15.511892450879007</v>
      </c>
    </row>
    <row r="7956" spans="1:3" x14ac:dyDescent="0.25">
      <c r="A7956" s="8" t="s">
        <v>22</v>
      </c>
      <c r="B7956" s="9" t="s">
        <v>19</v>
      </c>
      <c r="C7956" s="10">
        <v>15.511892450879007</v>
      </c>
    </row>
    <row r="7957" spans="1:3" x14ac:dyDescent="0.25">
      <c r="A7957" s="8" t="s">
        <v>22</v>
      </c>
      <c r="B7957" s="9" t="s">
        <v>16</v>
      </c>
      <c r="C7957" s="10">
        <v>15.511892450879007</v>
      </c>
    </row>
    <row r="7958" spans="1:3" x14ac:dyDescent="0.25">
      <c r="A7958" s="8" t="s">
        <v>22</v>
      </c>
      <c r="B7958" s="9" t="s">
        <v>16</v>
      </c>
      <c r="C7958" s="10">
        <v>15.511892450879007</v>
      </c>
    </row>
    <row r="7959" spans="1:3" x14ac:dyDescent="0.25">
      <c r="A7959" s="8" t="s">
        <v>21</v>
      </c>
      <c r="B7959" s="9" t="s">
        <v>17</v>
      </c>
      <c r="C7959" s="10">
        <v>15.5</v>
      </c>
    </row>
    <row r="7960" spans="1:3" x14ac:dyDescent="0.25">
      <c r="A7960" s="8" t="s">
        <v>21</v>
      </c>
      <c r="B7960" s="9" t="s">
        <v>17</v>
      </c>
      <c r="C7960" s="10">
        <v>15.4320987654321</v>
      </c>
    </row>
    <row r="7961" spans="1:3" x14ac:dyDescent="0.25">
      <c r="A7961" s="8" t="s">
        <v>21</v>
      </c>
      <c r="B7961" s="9" t="s">
        <v>17</v>
      </c>
      <c r="C7961" s="10">
        <v>15.4320987654321</v>
      </c>
    </row>
    <row r="7962" spans="1:3" x14ac:dyDescent="0.25">
      <c r="A7962" s="8" t="s">
        <v>21</v>
      </c>
      <c r="B7962" s="9" t="s">
        <v>17</v>
      </c>
      <c r="C7962" s="10">
        <v>15.4320987654321</v>
      </c>
    </row>
    <row r="7963" spans="1:3" x14ac:dyDescent="0.25">
      <c r="A7963" s="8" t="s">
        <v>21</v>
      </c>
      <c r="B7963" s="9" t="s">
        <v>17</v>
      </c>
      <c r="C7963" s="10">
        <v>15.4320987654321</v>
      </c>
    </row>
    <row r="7964" spans="1:3" x14ac:dyDescent="0.25">
      <c r="A7964" s="8" t="s">
        <v>21</v>
      </c>
      <c r="B7964" s="9" t="s">
        <v>16</v>
      </c>
      <c r="C7964" s="10">
        <v>15.4320987654321</v>
      </c>
    </row>
    <row r="7965" spans="1:3" x14ac:dyDescent="0.25">
      <c r="A7965" s="8" t="s">
        <v>21</v>
      </c>
      <c r="B7965" s="9" t="s">
        <v>18</v>
      </c>
      <c r="C7965" s="10">
        <v>15.4320987654321</v>
      </c>
    </row>
    <row r="7966" spans="1:3" x14ac:dyDescent="0.25">
      <c r="A7966" s="8" t="s">
        <v>21</v>
      </c>
      <c r="B7966" s="9" t="s">
        <v>18</v>
      </c>
      <c r="C7966" s="10">
        <v>15.4320987654321</v>
      </c>
    </row>
    <row r="7967" spans="1:3" x14ac:dyDescent="0.25">
      <c r="A7967" s="8" t="s">
        <v>22</v>
      </c>
      <c r="B7967" s="9" t="s">
        <v>16</v>
      </c>
      <c r="C7967" s="10">
        <v>15.417624914881863</v>
      </c>
    </row>
    <row r="7968" spans="1:3" x14ac:dyDescent="0.25">
      <c r="A7968" s="8" t="s">
        <v>22</v>
      </c>
      <c r="B7968" s="9" t="s">
        <v>16</v>
      </c>
      <c r="C7968" s="10">
        <v>15.417624914881863</v>
      </c>
    </row>
    <row r="7969" spans="1:3" x14ac:dyDescent="0.25">
      <c r="A7969" s="8" t="s">
        <v>22</v>
      </c>
      <c r="B7969" s="9" t="s">
        <v>18</v>
      </c>
      <c r="C7969" s="10">
        <v>15.417624914881863</v>
      </c>
    </row>
    <row r="7970" spans="1:3" x14ac:dyDescent="0.25">
      <c r="A7970" s="8" t="s">
        <v>22</v>
      </c>
      <c r="B7970" s="9" t="s">
        <v>17</v>
      </c>
      <c r="C7970" s="10">
        <v>15.403573629081947</v>
      </c>
    </row>
    <row r="7971" spans="1:3" x14ac:dyDescent="0.25">
      <c r="A7971" s="8" t="s">
        <v>22</v>
      </c>
      <c r="B7971" s="9" t="s">
        <v>17</v>
      </c>
      <c r="C7971" s="10">
        <v>15.403573629081947</v>
      </c>
    </row>
    <row r="7972" spans="1:3" x14ac:dyDescent="0.25">
      <c r="A7972" s="8" t="s">
        <v>22</v>
      </c>
      <c r="B7972" s="9" t="s">
        <v>17</v>
      </c>
      <c r="C7972" s="10">
        <v>15.403573629081947</v>
      </c>
    </row>
    <row r="7973" spans="1:3" x14ac:dyDescent="0.25">
      <c r="A7973" s="8" t="s">
        <v>22</v>
      </c>
      <c r="B7973" s="9" t="s">
        <v>17</v>
      </c>
      <c r="C7973" s="10">
        <v>15.403573629081947</v>
      </c>
    </row>
    <row r="7974" spans="1:3" x14ac:dyDescent="0.25">
      <c r="A7974" s="8" t="s">
        <v>22</v>
      </c>
      <c r="B7974" s="9" t="s">
        <v>17</v>
      </c>
      <c r="C7974" s="10">
        <v>15.403573629081947</v>
      </c>
    </row>
    <row r="7975" spans="1:3" x14ac:dyDescent="0.25">
      <c r="A7975" s="8" t="s">
        <v>22</v>
      </c>
      <c r="B7975" s="9" t="s">
        <v>17</v>
      </c>
      <c r="C7975" s="10">
        <v>15.403573629081947</v>
      </c>
    </row>
    <row r="7976" spans="1:3" x14ac:dyDescent="0.25">
      <c r="A7976" s="8" t="s">
        <v>22</v>
      </c>
      <c r="B7976" s="9" t="s">
        <v>17</v>
      </c>
      <c r="C7976" s="10">
        <v>15.403573629081947</v>
      </c>
    </row>
    <row r="7977" spans="1:3" x14ac:dyDescent="0.25">
      <c r="A7977" s="8" t="s">
        <v>22</v>
      </c>
      <c r="B7977" s="9" t="s">
        <v>17</v>
      </c>
      <c r="C7977" s="10">
        <v>15.403573629081947</v>
      </c>
    </row>
    <row r="7978" spans="1:3" x14ac:dyDescent="0.25">
      <c r="A7978" s="8" t="s">
        <v>22</v>
      </c>
      <c r="B7978" s="9" t="s">
        <v>17</v>
      </c>
      <c r="C7978" s="10">
        <v>15.403573629081947</v>
      </c>
    </row>
    <row r="7979" spans="1:3" x14ac:dyDescent="0.25">
      <c r="A7979" s="8" t="s">
        <v>22</v>
      </c>
      <c r="B7979" s="9" t="s">
        <v>17</v>
      </c>
      <c r="C7979" s="10">
        <v>15.403573629081947</v>
      </c>
    </row>
    <row r="7980" spans="1:3" x14ac:dyDescent="0.25">
      <c r="A7980" s="8" t="s">
        <v>22</v>
      </c>
      <c r="B7980" s="9" t="s">
        <v>17</v>
      </c>
      <c r="C7980" s="10">
        <v>15.403573629081947</v>
      </c>
    </row>
    <row r="7981" spans="1:3" x14ac:dyDescent="0.25">
      <c r="A7981" s="8" t="s">
        <v>22</v>
      </c>
      <c r="B7981" s="9" t="s">
        <v>17</v>
      </c>
      <c r="C7981" s="10">
        <v>15.403573629081947</v>
      </c>
    </row>
    <row r="7982" spans="1:3" x14ac:dyDescent="0.25">
      <c r="A7982" s="8" t="s">
        <v>22</v>
      </c>
      <c r="B7982" s="9" t="s">
        <v>17</v>
      </c>
      <c r="C7982" s="10">
        <v>15.403573629081947</v>
      </c>
    </row>
    <row r="7983" spans="1:3" x14ac:dyDescent="0.25">
      <c r="A7983" s="8" t="s">
        <v>22</v>
      </c>
      <c r="B7983" s="9" t="s">
        <v>17</v>
      </c>
      <c r="C7983" s="10">
        <v>15.403573629081947</v>
      </c>
    </row>
    <row r="7984" spans="1:3" x14ac:dyDescent="0.25">
      <c r="A7984" s="8" t="s">
        <v>22</v>
      </c>
      <c r="B7984" s="9" t="s">
        <v>17</v>
      </c>
      <c r="C7984" s="10">
        <v>15.403573629081947</v>
      </c>
    </row>
    <row r="7985" spans="1:3" x14ac:dyDescent="0.25">
      <c r="A7985" s="8" t="s">
        <v>22</v>
      </c>
      <c r="B7985" s="9" t="s">
        <v>17</v>
      </c>
      <c r="C7985" s="10">
        <v>15.403573629081947</v>
      </c>
    </row>
    <row r="7986" spans="1:3" x14ac:dyDescent="0.25">
      <c r="A7986" s="8" t="s">
        <v>22</v>
      </c>
      <c r="B7986" s="9" t="s">
        <v>17</v>
      </c>
      <c r="C7986" s="10">
        <v>15.403573629081947</v>
      </c>
    </row>
    <row r="7987" spans="1:3" x14ac:dyDescent="0.25">
      <c r="A7987" s="8" t="s">
        <v>22</v>
      </c>
      <c r="B7987" s="9" t="s">
        <v>17</v>
      </c>
      <c r="C7987" s="10">
        <v>15.403573629081947</v>
      </c>
    </row>
    <row r="7988" spans="1:3" x14ac:dyDescent="0.25">
      <c r="A7988" s="8" t="s">
        <v>22</v>
      </c>
      <c r="B7988" s="9" t="s">
        <v>17</v>
      </c>
      <c r="C7988" s="10">
        <v>15.403573629081947</v>
      </c>
    </row>
    <row r="7989" spans="1:3" x14ac:dyDescent="0.25">
      <c r="A7989" s="8" t="s">
        <v>22</v>
      </c>
      <c r="B7989" s="9" t="s">
        <v>17</v>
      </c>
      <c r="C7989" s="10">
        <v>15.403573629081947</v>
      </c>
    </row>
    <row r="7990" spans="1:3" x14ac:dyDescent="0.25">
      <c r="A7990" s="8" t="s">
        <v>22</v>
      </c>
      <c r="B7990" s="9" t="s">
        <v>17</v>
      </c>
      <c r="C7990" s="10">
        <v>15.403573629081947</v>
      </c>
    </row>
    <row r="7991" spans="1:3" x14ac:dyDescent="0.25">
      <c r="A7991" s="8" t="s">
        <v>22</v>
      </c>
      <c r="B7991" s="9" t="s">
        <v>17</v>
      </c>
      <c r="C7991" s="10">
        <v>15.403573629081947</v>
      </c>
    </row>
    <row r="7992" spans="1:3" x14ac:dyDescent="0.25">
      <c r="A7992" s="8" t="s">
        <v>22</v>
      </c>
      <c r="B7992" s="9" t="s">
        <v>17</v>
      </c>
      <c r="C7992" s="10">
        <v>15.403573629081947</v>
      </c>
    </row>
    <row r="7993" spans="1:3" x14ac:dyDescent="0.25">
      <c r="A7993" s="8" t="s">
        <v>22</v>
      </c>
      <c r="B7993" s="9" t="s">
        <v>17</v>
      </c>
      <c r="C7993" s="10">
        <v>15.403573629081947</v>
      </c>
    </row>
    <row r="7994" spans="1:3" x14ac:dyDescent="0.25">
      <c r="A7994" s="8" t="s">
        <v>22</v>
      </c>
      <c r="B7994" s="9" t="s">
        <v>17</v>
      </c>
      <c r="C7994" s="10">
        <v>15.403573629081947</v>
      </c>
    </row>
    <row r="7995" spans="1:3" x14ac:dyDescent="0.25">
      <c r="A7995" s="8" t="s">
        <v>22</v>
      </c>
      <c r="B7995" s="9" t="s">
        <v>17</v>
      </c>
      <c r="C7995" s="10">
        <v>15.403573629081947</v>
      </c>
    </row>
    <row r="7996" spans="1:3" x14ac:dyDescent="0.25">
      <c r="A7996" s="8" t="s">
        <v>22</v>
      </c>
      <c r="B7996" s="9" t="s">
        <v>17</v>
      </c>
      <c r="C7996" s="10">
        <v>15.403573629081947</v>
      </c>
    </row>
    <row r="7997" spans="1:3" x14ac:dyDescent="0.25">
      <c r="A7997" s="8" t="s">
        <v>22</v>
      </c>
      <c r="B7997" s="9" t="s">
        <v>17</v>
      </c>
      <c r="C7997" s="10">
        <v>15.403573629081947</v>
      </c>
    </row>
    <row r="7998" spans="1:3" x14ac:dyDescent="0.25">
      <c r="A7998" s="8" t="s">
        <v>22</v>
      </c>
      <c r="B7998" s="9" t="s">
        <v>17</v>
      </c>
      <c r="C7998" s="10">
        <v>15.403573629081947</v>
      </c>
    </row>
    <row r="7999" spans="1:3" x14ac:dyDescent="0.25">
      <c r="A7999" s="8" t="s">
        <v>22</v>
      </c>
      <c r="B7999" s="9" t="s">
        <v>17</v>
      </c>
      <c r="C7999" s="10">
        <v>15.403573629081947</v>
      </c>
    </row>
    <row r="8000" spans="1:3" x14ac:dyDescent="0.25">
      <c r="A8000" s="8" t="s">
        <v>22</v>
      </c>
      <c r="B8000" s="9" t="s">
        <v>17</v>
      </c>
      <c r="C8000" s="10">
        <v>15.403573629081947</v>
      </c>
    </row>
    <row r="8001" spans="1:3" x14ac:dyDescent="0.25">
      <c r="A8001" s="8" t="s">
        <v>22</v>
      </c>
      <c r="B8001" s="9" t="s">
        <v>17</v>
      </c>
      <c r="C8001" s="10">
        <v>15.403573629081947</v>
      </c>
    </row>
    <row r="8002" spans="1:3" x14ac:dyDescent="0.25">
      <c r="A8002" s="8" t="s">
        <v>22</v>
      </c>
      <c r="B8002" s="9" t="s">
        <v>17</v>
      </c>
      <c r="C8002" s="10">
        <v>15.403573629081947</v>
      </c>
    </row>
    <row r="8003" spans="1:3" x14ac:dyDescent="0.25">
      <c r="A8003" s="8" t="s">
        <v>22</v>
      </c>
      <c r="B8003" s="9" t="s">
        <v>17</v>
      </c>
      <c r="C8003" s="10">
        <v>15.403573629081947</v>
      </c>
    </row>
    <row r="8004" spans="1:3" x14ac:dyDescent="0.25">
      <c r="A8004" s="8" t="s">
        <v>22</v>
      </c>
      <c r="B8004" s="9" t="s">
        <v>17</v>
      </c>
      <c r="C8004" s="10">
        <v>15.403573629081947</v>
      </c>
    </row>
    <row r="8005" spans="1:3" x14ac:dyDescent="0.25">
      <c r="A8005" s="8" t="s">
        <v>22</v>
      </c>
      <c r="B8005" s="9" t="s">
        <v>17</v>
      </c>
      <c r="C8005" s="10">
        <v>15.403573629081947</v>
      </c>
    </row>
    <row r="8006" spans="1:3" x14ac:dyDescent="0.25">
      <c r="A8006" s="8" t="s">
        <v>22</v>
      </c>
      <c r="B8006" s="9" t="s">
        <v>17</v>
      </c>
      <c r="C8006" s="10">
        <v>15.403573629081947</v>
      </c>
    </row>
    <row r="8007" spans="1:3" x14ac:dyDescent="0.25">
      <c r="A8007" s="8" t="s">
        <v>22</v>
      </c>
      <c r="B8007" s="9" t="s">
        <v>17</v>
      </c>
      <c r="C8007" s="10">
        <v>15.403573629081947</v>
      </c>
    </row>
    <row r="8008" spans="1:3" x14ac:dyDescent="0.25">
      <c r="A8008" s="8" t="s">
        <v>22</v>
      </c>
      <c r="B8008" s="9" t="s">
        <v>17</v>
      </c>
      <c r="C8008" s="10">
        <v>15.403573629081947</v>
      </c>
    </row>
    <row r="8009" spans="1:3" x14ac:dyDescent="0.25">
      <c r="A8009" s="8" t="s">
        <v>22</v>
      </c>
      <c r="B8009" s="9" t="s">
        <v>17</v>
      </c>
      <c r="C8009" s="10">
        <v>15.403573629081947</v>
      </c>
    </row>
    <row r="8010" spans="1:3" x14ac:dyDescent="0.25">
      <c r="A8010" s="8" t="s">
        <v>22</v>
      </c>
      <c r="B8010" s="9" t="s">
        <v>17</v>
      </c>
      <c r="C8010" s="10">
        <v>15.403573629081947</v>
      </c>
    </row>
    <row r="8011" spans="1:3" x14ac:dyDescent="0.25">
      <c r="A8011" s="8" t="s">
        <v>22</v>
      </c>
      <c r="B8011" s="9" t="s">
        <v>17</v>
      </c>
      <c r="C8011" s="10">
        <v>15.403573629081947</v>
      </c>
    </row>
    <row r="8012" spans="1:3" x14ac:dyDescent="0.25">
      <c r="A8012" s="8" t="s">
        <v>22</v>
      </c>
      <c r="B8012" s="9" t="s">
        <v>17</v>
      </c>
      <c r="C8012" s="10">
        <v>15.403573629081947</v>
      </c>
    </row>
    <row r="8013" spans="1:3" x14ac:dyDescent="0.25">
      <c r="A8013" s="8" t="s">
        <v>22</v>
      </c>
      <c r="B8013" s="9" t="s">
        <v>17</v>
      </c>
      <c r="C8013" s="10">
        <v>15.403573629081947</v>
      </c>
    </row>
    <row r="8014" spans="1:3" x14ac:dyDescent="0.25">
      <c r="A8014" s="8" t="s">
        <v>22</v>
      </c>
      <c r="B8014" s="9" t="s">
        <v>17</v>
      </c>
      <c r="C8014" s="10">
        <v>15.403573629081947</v>
      </c>
    </row>
    <row r="8015" spans="1:3" x14ac:dyDescent="0.25">
      <c r="A8015" s="8" t="s">
        <v>22</v>
      </c>
      <c r="B8015" s="9" t="s">
        <v>17</v>
      </c>
      <c r="C8015" s="10">
        <v>15.403573629081947</v>
      </c>
    </row>
    <row r="8016" spans="1:3" x14ac:dyDescent="0.25">
      <c r="A8016" s="8" t="s">
        <v>22</v>
      </c>
      <c r="B8016" s="9" t="s">
        <v>17</v>
      </c>
      <c r="C8016" s="10">
        <v>15.403573629081947</v>
      </c>
    </row>
    <row r="8017" spans="1:3" x14ac:dyDescent="0.25">
      <c r="A8017" s="8" t="s">
        <v>22</v>
      </c>
      <c r="B8017" s="9" t="s">
        <v>17</v>
      </c>
      <c r="C8017" s="10">
        <v>15.403573629081947</v>
      </c>
    </row>
    <row r="8018" spans="1:3" x14ac:dyDescent="0.25">
      <c r="A8018" s="8" t="s">
        <v>22</v>
      </c>
      <c r="B8018" s="9" t="s">
        <v>17</v>
      </c>
      <c r="C8018" s="10">
        <v>15.403573629081947</v>
      </c>
    </row>
    <row r="8019" spans="1:3" x14ac:dyDescent="0.25">
      <c r="A8019" s="8" t="s">
        <v>22</v>
      </c>
      <c r="B8019" s="9" t="s">
        <v>17</v>
      </c>
      <c r="C8019" s="10">
        <v>15.403573629081947</v>
      </c>
    </row>
    <row r="8020" spans="1:3" x14ac:dyDescent="0.25">
      <c r="A8020" s="8" t="s">
        <v>22</v>
      </c>
      <c r="B8020" s="9" t="s">
        <v>17</v>
      </c>
      <c r="C8020" s="10">
        <v>15.403573629081947</v>
      </c>
    </row>
    <row r="8021" spans="1:3" x14ac:dyDescent="0.25">
      <c r="A8021" s="8" t="s">
        <v>22</v>
      </c>
      <c r="B8021" s="9" t="s">
        <v>17</v>
      </c>
      <c r="C8021" s="10">
        <v>15.403573629081947</v>
      </c>
    </row>
    <row r="8022" spans="1:3" x14ac:dyDescent="0.25">
      <c r="A8022" s="8" t="s">
        <v>22</v>
      </c>
      <c r="B8022" s="9" t="s">
        <v>17</v>
      </c>
      <c r="C8022" s="10">
        <v>15.403573629081947</v>
      </c>
    </row>
    <row r="8023" spans="1:3" x14ac:dyDescent="0.25">
      <c r="A8023" s="8" t="s">
        <v>22</v>
      </c>
      <c r="B8023" s="9" t="s">
        <v>17</v>
      </c>
      <c r="C8023" s="10">
        <v>15.403573629081947</v>
      </c>
    </row>
    <row r="8024" spans="1:3" x14ac:dyDescent="0.25">
      <c r="A8024" s="8" t="s">
        <v>22</v>
      </c>
      <c r="B8024" s="9" t="s">
        <v>17</v>
      </c>
      <c r="C8024" s="10">
        <v>15.403573629081947</v>
      </c>
    </row>
    <row r="8025" spans="1:3" x14ac:dyDescent="0.25">
      <c r="A8025" s="8" t="s">
        <v>22</v>
      </c>
      <c r="B8025" s="9" t="s">
        <v>17</v>
      </c>
      <c r="C8025" s="10">
        <v>15.403573629081947</v>
      </c>
    </row>
    <row r="8026" spans="1:3" x14ac:dyDescent="0.25">
      <c r="A8026" s="8" t="s">
        <v>22</v>
      </c>
      <c r="B8026" s="9" t="s">
        <v>17</v>
      </c>
      <c r="C8026" s="10">
        <v>15.403573629081947</v>
      </c>
    </row>
    <row r="8027" spans="1:3" x14ac:dyDescent="0.25">
      <c r="A8027" s="8" t="s">
        <v>22</v>
      </c>
      <c r="B8027" s="9" t="s">
        <v>17</v>
      </c>
      <c r="C8027" s="10">
        <v>15.403573629081947</v>
      </c>
    </row>
    <row r="8028" spans="1:3" x14ac:dyDescent="0.25">
      <c r="A8028" s="8" t="s">
        <v>22</v>
      </c>
      <c r="B8028" s="9" t="s">
        <v>17</v>
      </c>
      <c r="C8028" s="10">
        <v>15.403573629081947</v>
      </c>
    </row>
    <row r="8029" spans="1:3" x14ac:dyDescent="0.25">
      <c r="A8029" s="8" t="s">
        <v>22</v>
      </c>
      <c r="B8029" s="9" t="s">
        <v>17</v>
      </c>
      <c r="C8029" s="10">
        <v>15.403573629081947</v>
      </c>
    </row>
    <row r="8030" spans="1:3" x14ac:dyDescent="0.25">
      <c r="A8030" s="8" t="s">
        <v>22</v>
      </c>
      <c r="B8030" s="9" t="s">
        <v>17</v>
      </c>
      <c r="C8030" s="10">
        <v>15.403573629081947</v>
      </c>
    </row>
    <row r="8031" spans="1:3" x14ac:dyDescent="0.25">
      <c r="A8031" s="8" t="s">
        <v>22</v>
      </c>
      <c r="B8031" s="9" t="s">
        <v>17</v>
      </c>
      <c r="C8031" s="10">
        <v>15.403573629081947</v>
      </c>
    </row>
    <row r="8032" spans="1:3" x14ac:dyDescent="0.25">
      <c r="A8032" s="8" t="s">
        <v>22</v>
      </c>
      <c r="B8032" s="9" t="s">
        <v>17</v>
      </c>
      <c r="C8032" s="10">
        <v>15.403573629081947</v>
      </c>
    </row>
    <row r="8033" spans="1:3" x14ac:dyDescent="0.25">
      <c r="A8033" s="8" t="s">
        <v>22</v>
      </c>
      <c r="B8033" s="9" t="s">
        <v>17</v>
      </c>
      <c r="C8033" s="10">
        <v>15.403573629081947</v>
      </c>
    </row>
    <row r="8034" spans="1:3" x14ac:dyDescent="0.25">
      <c r="A8034" s="8" t="s">
        <v>22</v>
      </c>
      <c r="B8034" s="9" t="s">
        <v>17</v>
      </c>
      <c r="C8034" s="10">
        <v>15.403573629081947</v>
      </c>
    </row>
    <row r="8035" spans="1:3" x14ac:dyDescent="0.25">
      <c r="A8035" s="8" t="s">
        <v>22</v>
      </c>
      <c r="B8035" s="9" t="s">
        <v>17</v>
      </c>
      <c r="C8035" s="10">
        <v>15.403573629081947</v>
      </c>
    </row>
    <row r="8036" spans="1:3" x14ac:dyDescent="0.25">
      <c r="A8036" s="8" t="s">
        <v>22</v>
      </c>
      <c r="B8036" s="9" t="s">
        <v>17</v>
      </c>
      <c r="C8036" s="10">
        <v>15.403573629081947</v>
      </c>
    </row>
    <row r="8037" spans="1:3" x14ac:dyDescent="0.25">
      <c r="A8037" s="8" t="s">
        <v>22</v>
      </c>
      <c r="B8037" s="9" t="s">
        <v>17</v>
      </c>
      <c r="C8037" s="10">
        <v>15.403573629081947</v>
      </c>
    </row>
    <row r="8038" spans="1:3" x14ac:dyDescent="0.25">
      <c r="A8038" s="8" t="s">
        <v>22</v>
      </c>
      <c r="B8038" s="9" t="s">
        <v>17</v>
      </c>
      <c r="C8038" s="10">
        <v>15.403573629081947</v>
      </c>
    </row>
    <row r="8039" spans="1:3" x14ac:dyDescent="0.25">
      <c r="A8039" s="8" t="s">
        <v>22</v>
      </c>
      <c r="B8039" s="9" t="s">
        <v>17</v>
      </c>
      <c r="C8039" s="10">
        <v>15.403573629081947</v>
      </c>
    </row>
    <row r="8040" spans="1:3" x14ac:dyDescent="0.25">
      <c r="A8040" s="8" t="s">
        <v>22</v>
      </c>
      <c r="B8040" s="9" t="s">
        <v>17</v>
      </c>
      <c r="C8040" s="10">
        <v>15.403573629081947</v>
      </c>
    </row>
    <row r="8041" spans="1:3" x14ac:dyDescent="0.25">
      <c r="A8041" s="8" t="s">
        <v>22</v>
      </c>
      <c r="B8041" s="9" t="s">
        <v>17</v>
      </c>
      <c r="C8041" s="10">
        <v>15.403573629081947</v>
      </c>
    </row>
    <row r="8042" spans="1:3" x14ac:dyDescent="0.25">
      <c r="A8042" s="8" t="s">
        <v>22</v>
      </c>
      <c r="B8042" s="9" t="s">
        <v>17</v>
      </c>
      <c r="C8042" s="10">
        <v>15.403573629081947</v>
      </c>
    </row>
    <row r="8043" spans="1:3" x14ac:dyDescent="0.25">
      <c r="A8043" s="8" t="s">
        <v>22</v>
      </c>
      <c r="B8043" s="9" t="s">
        <v>17</v>
      </c>
      <c r="C8043" s="10">
        <v>15.403573629081947</v>
      </c>
    </row>
    <row r="8044" spans="1:3" x14ac:dyDescent="0.25">
      <c r="A8044" s="8" t="s">
        <v>22</v>
      </c>
      <c r="B8044" s="9" t="s">
        <v>17</v>
      </c>
      <c r="C8044" s="10">
        <v>15.403573629081947</v>
      </c>
    </row>
    <row r="8045" spans="1:3" x14ac:dyDescent="0.25">
      <c r="A8045" s="8" t="s">
        <v>22</v>
      </c>
      <c r="B8045" s="9" t="s">
        <v>17</v>
      </c>
      <c r="C8045" s="10">
        <v>15.403573629081947</v>
      </c>
    </row>
    <row r="8046" spans="1:3" x14ac:dyDescent="0.25">
      <c r="A8046" s="8" t="s">
        <v>22</v>
      </c>
      <c r="B8046" s="9" t="s">
        <v>17</v>
      </c>
      <c r="C8046" s="10">
        <v>15.403573629081947</v>
      </c>
    </row>
    <row r="8047" spans="1:3" x14ac:dyDescent="0.25">
      <c r="A8047" s="8" t="s">
        <v>22</v>
      </c>
      <c r="B8047" s="9" t="s">
        <v>17</v>
      </c>
      <c r="C8047" s="10">
        <v>15.403573629081947</v>
      </c>
    </row>
    <row r="8048" spans="1:3" x14ac:dyDescent="0.25">
      <c r="A8048" s="8" t="s">
        <v>22</v>
      </c>
      <c r="B8048" s="9" t="s">
        <v>17</v>
      </c>
      <c r="C8048" s="10">
        <v>15.403573629081947</v>
      </c>
    </row>
    <row r="8049" spans="1:3" x14ac:dyDescent="0.25">
      <c r="A8049" s="8" t="s">
        <v>22</v>
      </c>
      <c r="B8049" s="9" t="s">
        <v>17</v>
      </c>
      <c r="C8049" s="10">
        <v>15.403573629081947</v>
      </c>
    </row>
    <row r="8050" spans="1:3" x14ac:dyDescent="0.25">
      <c r="A8050" s="8" t="s">
        <v>22</v>
      </c>
      <c r="B8050" s="9" t="s">
        <v>17</v>
      </c>
      <c r="C8050" s="10">
        <v>15.403573629081947</v>
      </c>
    </row>
    <row r="8051" spans="1:3" x14ac:dyDescent="0.25">
      <c r="A8051" s="8" t="s">
        <v>22</v>
      </c>
      <c r="B8051" s="9" t="s">
        <v>17</v>
      </c>
      <c r="C8051" s="10">
        <v>15.403573629081947</v>
      </c>
    </row>
    <row r="8052" spans="1:3" x14ac:dyDescent="0.25">
      <c r="A8052" s="8" t="s">
        <v>22</v>
      </c>
      <c r="B8052" s="9" t="s">
        <v>17</v>
      </c>
      <c r="C8052" s="10">
        <v>15.403573629081947</v>
      </c>
    </row>
    <row r="8053" spans="1:3" x14ac:dyDescent="0.25">
      <c r="A8053" s="8" t="s">
        <v>22</v>
      </c>
      <c r="B8053" s="9" t="s">
        <v>17</v>
      </c>
      <c r="C8053" s="10">
        <v>15.403573629081947</v>
      </c>
    </row>
    <row r="8054" spans="1:3" x14ac:dyDescent="0.25">
      <c r="A8054" s="8" t="s">
        <v>22</v>
      </c>
      <c r="B8054" s="9" t="s">
        <v>17</v>
      </c>
      <c r="C8054" s="10">
        <v>15.403573629081947</v>
      </c>
    </row>
    <row r="8055" spans="1:3" x14ac:dyDescent="0.25">
      <c r="A8055" s="8" t="s">
        <v>22</v>
      </c>
      <c r="B8055" s="9" t="s">
        <v>17</v>
      </c>
      <c r="C8055" s="10">
        <v>15.403573629081947</v>
      </c>
    </row>
    <row r="8056" spans="1:3" x14ac:dyDescent="0.25">
      <c r="A8056" s="8" t="s">
        <v>22</v>
      </c>
      <c r="B8056" s="9" t="s">
        <v>17</v>
      </c>
      <c r="C8056" s="10">
        <v>15.403573629081947</v>
      </c>
    </row>
    <row r="8057" spans="1:3" x14ac:dyDescent="0.25">
      <c r="A8057" s="8" t="s">
        <v>22</v>
      </c>
      <c r="B8057" s="9" t="s">
        <v>17</v>
      </c>
      <c r="C8057" s="10">
        <v>15.403573629081947</v>
      </c>
    </row>
    <row r="8058" spans="1:3" x14ac:dyDescent="0.25">
      <c r="A8058" s="8" t="s">
        <v>22</v>
      </c>
      <c r="B8058" s="9" t="s">
        <v>17</v>
      </c>
      <c r="C8058" s="10">
        <v>15.403573629081947</v>
      </c>
    </row>
    <row r="8059" spans="1:3" x14ac:dyDescent="0.25">
      <c r="A8059" s="8" t="s">
        <v>22</v>
      </c>
      <c r="B8059" s="9" t="s">
        <v>17</v>
      </c>
      <c r="C8059" s="10">
        <v>15.403573629081947</v>
      </c>
    </row>
    <row r="8060" spans="1:3" x14ac:dyDescent="0.25">
      <c r="A8060" s="8" t="s">
        <v>22</v>
      </c>
      <c r="B8060" s="9" t="s">
        <v>17</v>
      </c>
      <c r="C8060" s="10">
        <v>15.403573629081947</v>
      </c>
    </row>
    <row r="8061" spans="1:3" x14ac:dyDescent="0.25">
      <c r="A8061" s="8" t="s">
        <v>22</v>
      </c>
      <c r="B8061" s="9" t="s">
        <v>17</v>
      </c>
      <c r="C8061" s="10">
        <v>15.403573629081947</v>
      </c>
    </row>
    <row r="8062" spans="1:3" x14ac:dyDescent="0.25">
      <c r="A8062" s="8" t="s">
        <v>22</v>
      </c>
      <c r="B8062" s="9" t="s">
        <v>17</v>
      </c>
      <c r="C8062" s="10">
        <v>15.403573629081947</v>
      </c>
    </row>
    <row r="8063" spans="1:3" x14ac:dyDescent="0.25">
      <c r="A8063" s="8" t="s">
        <v>22</v>
      </c>
      <c r="B8063" s="9" t="s">
        <v>17</v>
      </c>
      <c r="C8063" s="10">
        <v>15.403573629081947</v>
      </c>
    </row>
    <row r="8064" spans="1:3" x14ac:dyDescent="0.25">
      <c r="A8064" s="8" t="s">
        <v>22</v>
      </c>
      <c r="B8064" s="9" t="s">
        <v>17</v>
      </c>
      <c r="C8064" s="10">
        <v>15.403573629081947</v>
      </c>
    </row>
    <row r="8065" spans="1:3" x14ac:dyDescent="0.25">
      <c r="A8065" s="8" t="s">
        <v>22</v>
      </c>
      <c r="B8065" s="9" t="s">
        <v>17</v>
      </c>
      <c r="C8065" s="10">
        <v>15.403573629081947</v>
      </c>
    </row>
    <row r="8066" spans="1:3" x14ac:dyDescent="0.25">
      <c r="A8066" s="8" t="s">
        <v>22</v>
      </c>
      <c r="B8066" s="9" t="s">
        <v>17</v>
      </c>
      <c r="C8066" s="10">
        <v>15.403573629081947</v>
      </c>
    </row>
    <row r="8067" spans="1:3" x14ac:dyDescent="0.25">
      <c r="A8067" s="8" t="s">
        <v>22</v>
      </c>
      <c r="B8067" s="9" t="s">
        <v>17</v>
      </c>
      <c r="C8067" s="10">
        <v>15.403573629081947</v>
      </c>
    </row>
    <row r="8068" spans="1:3" x14ac:dyDescent="0.25">
      <c r="A8068" s="8" t="s">
        <v>22</v>
      </c>
      <c r="B8068" s="9" t="s">
        <v>17</v>
      </c>
      <c r="C8068" s="10">
        <v>15.403573629081947</v>
      </c>
    </row>
    <row r="8069" spans="1:3" x14ac:dyDescent="0.25">
      <c r="A8069" s="8" t="s">
        <v>22</v>
      </c>
      <c r="B8069" s="9" t="s">
        <v>17</v>
      </c>
      <c r="C8069" s="10">
        <v>15.403573629081947</v>
      </c>
    </row>
    <row r="8070" spans="1:3" x14ac:dyDescent="0.25">
      <c r="A8070" s="8" t="s">
        <v>22</v>
      </c>
      <c r="B8070" s="9" t="s">
        <v>17</v>
      </c>
      <c r="C8070" s="10">
        <v>15.403573629081947</v>
      </c>
    </row>
    <row r="8071" spans="1:3" x14ac:dyDescent="0.25">
      <c r="A8071" s="8" t="s">
        <v>22</v>
      </c>
      <c r="B8071" s="9" t="s">
        <v>17</v>
      </c>
      <c r="C8071" s="10">
        <v>15.403573629081947</v>
      </c>
    </row>
    <row r="8072" spans="1:3" x14ac:dyDescent="0.25">
      <c r="A8072" s="8" t="s">
        <v>22</v>
      </c>
      <c r="B8072" s="9" t="s">
        <v>17</v>
      </c>
      <c r="C8072" s="10">
        <v>15.403573629081947</v>
      </c>
    </row>
    <row r="8073" spans="1:3" x14ac:dyDescent="0.25">
      <c r="A8073" s="8" t="s">
        <v>22</v>
      </c>
      <c r="B8073" s="9" t="s">
        <v>17</v>
      </c>
      <c r="C8073" s="10">
        <v>15.403573629081947</v>
      </c>
    </row>
    <row r="8074" spans="1:3" x14ac:dyDescent="0.25">
      <c r="A8074" s="8" t="s">
        <v>22</v>
      </c>
      <c r="B8074" s="9" t="s">
        <v>17</v>
      </c>
      <c r="C8074" s="10">
        <v>15.403573629081947</v>
      </c>
    </row>
    <row r="8075" spans="1:3" x14ac:dyDescent="0.25">
      <c r="A8075" s="8" t="s">
        <v>22</v>
      </c>
      <c r="B8075" s="9" t="s">
        <v>17</v>
      </c>
      <c r="C8075" s="10">
        <v>15.403573629081947</v>
      </c>
    </row>
    <row r="8076" spans="1:3" x14ac:dyDescent="0.25">
      <c r="A8076" s="8" t="s">
        <v>22</v>
      </c>
      <c r="B8076" s="9" t="s">
        <v>17</v>
      </c>
      <c r="C8076" s="10">
        <v>15.403573629081947</v>
      </c>
    </row>
    <row r="8077" spans="1:3" x14ac:dyDescent="0.25">
      <c r="A8077" s="8" t="s">
        <v>22</v>
      </c>
      <c r="B8077" s="9" t="s">
        <v>17</v>
      </c>
      <c r="C8077" s="10">
        <v>15.403573629081947</v>
      </c>
    </row>
    <row r="8078" spans="1:3" x14ac:dyDescent="0.25">
      <c r="A8078" s="8" t="s">
        <v>22</v>
      </c>
      <c r="B8078" s="9" t="s">
        <v>17</v>
      </c>
      <c r="C8078" s="10">
        <v>15.403573629081947</v>
      </c>
    </row>
    <row r="8079" spans="1:3" x14ac:dyDescent="0.25">
      <c r="A8079" s="8" t="s">
        <v>22</v>
      </c>
      <c r="B8079" s="9" t="s">
        <v>17</v>
      </c>
      <c r="C8079" s="10">
        <v>15.403573629081947</v>
      </c>
    </row>
    <row r="8080" spans="1:3" x14ac:dyDescent="0.25">
      <c r="A8080" s="8" t="s">
        <v>22</v>
      </c>
      <c r="B8080" s="9" t="s">
        <v>17</v>
      </c>
      <c r="C8080" s="10">
        <v>15.403573629081947</v>
      </c>
    </row>
    <row r="8081" spans="1:3" x14ac:dyDescent="0.25">
      <c r="A8081" s="8" t="s">
        <v>22</v>
      </c>
      <c r="B8081" s="9" t="s">
        <v>17</v>
      </c>
      <c r="C8081" s="10">
        <v>15.403573629081947</v>
      </c>
    </row>
    <row r="8082" spans="1:3" x14ac:dyDescent="0.25">
      <c r="A8082" s="8" t="s">
        <v>22</v>
      </c>
      <c r="B8082" s="9" t="s">
        <v>17</v>
      </c>
      <c r="C8082" s="10">
        <v>15.403573629081947</v>
      </c>
    </row>
    <row r="8083" spans="1:3" x14ac:dyDescent="0.25">
      <c r="A8083" s="8" t="s">
        <v>22</v>
      </c>
      <c r="B8083" s="9" t="s">
        <v>17</v>
      </c>
      <c r="C8083" s="10">
        <v>15.403573629081947</v>
      </c>
    </row>
    <row r="8084" spans="1:3" x14ac:dyDescent="0.25">
      <c r="A8084" s="8" t="s">
        <v>22</v>
      </c>
      <c r="B8084" s="9" t="s">
        <v>17</v>
      </c>
      <c r="C8084" s="10">
        <v>15.403573629081947</v>
      </c>
    </row>
    <row r="8085" spans="1:3" x14ac:dyDescent="0.25">
      <c r="A8085" s="8" t="s">
        <v>22</v>
      </c>
      <c r="B8085" s="9" t="s">
        <v>17</v>
      </c>
      <c r="C8085" s="10">
        <v>15.403573629081947</v>
      </c>
    </row>
    <row r="8086" spans="1:3" x14ac:dyDescent="0.25">
      <c r="A8086" s="8" t="s">
        <v>22</v>
      </c>
      <c r="B8086" s="9" t="s">
        <v>17</v>
      </c>
      <c r="C8086" s="10">
        <v>15.403573629081947</v>
      </c>
    </row>
    <row r="8087" spans="1:3" x14ac:dyDescent="0.25">
      <c r="A8087" s="8" t="s">
        <v>22</v>
      </c>
      <c r="B8087" s="9" t="s">
        <v>17</v>
      </c>
      <c r="C8087" s="10">
        <v>15.403573629081947</v>
      </c>
    </row>
    <row r="8088" spans="1:3" x14ac:dyDescent="0.25">
      <c r="A8088" s="8" t="s">
        <v>22</v>
      </c>
      <c r="B8088" s="9" t="s">
        <v>17</v>
      </c>
      <c r="C8088" s="10">
        <v>15.403573629081947</v>
      </c>
    </row>
    <row r="8089" spans="1:3" x14ac:dyDescent="0.25">
      <c r="A8089" s="8" t="s">
        <v>22</v>
      </c>
      <c r="B8089" s="9" t="s">
        <v>17</v>
      </c>
      <c r="C8089" s="10">
        <v>15.403573629081947</v>
      </c>
    </row>
    <row r="8090" spans="1:3" x14ac:dyDescent="0.25">
      <c r="A8090" s="8" t="s">
        <v>22</v>
      </c>
      <c r="B8090" s="9" t="s">
        <v>17</v>
      </c>
      <c r="C8090" s="10">
        <v>15.403573629081947</v>
      </c>
    </row>
    <row r="8091" spans="1:3" x14ac:dyDescent="0.25">
      <c r="A8091" s="8" t="s">
        <v>22</v>
      </c>
      <c r="B8091" s="9" t="s">
        <v>17</v>
      </c>
      <c r="C8091" s="10">
        <v>15.403573629081947</v>
      </c>
    </row>
    <row r="8092" spans="1:3" x14ac:dyDescent="0.25">
      <c r="A8092" s="8" t="s">
        <v>22</v>
      </c>
      <c r="B8092" s="9" t="s">
        <v>17</v>
      </c>
      <c r="C8092" s="10">
        <v>15.403573629081947</v>
      </c>
    </row>
    <row r="8093" spans="1:3" x14ac:dyDescent="0.25">
      <c r="A8093" s="8" t="s">
        <v>22</v>
      </c>
      <c r="B8093" s="9" t="s">
        <v>17</v>
      </c>
      <c r="C8093" s="10">
        <v>15.403573629081947</v>
      </c>
    </row>
    <row r="8094" spans="1:3" x14ac:dyDescent="0.25">
      <c r="A8094" s="8" t="s">
        <v>22</v>
      </c>
      <c r="B8094" s="9" t="s">
        <v>17</v>
      </c>
      <c r="C8094" s="10">
        <v>15.403573629081947</v>
      </c>
    </row>
    <row r="8095" spans="1:3" x14ac:dyDescent="0.25">
      <c r="A8095" s="8" t="s">
        <v>22</v>
      </c>
      <c r="B8095" s="9" t="s">
        <v>17</v>
      </c>
      <c r="C8095" s="10">
        <v>15.403573629081947</v>
      </c>
    </row>
    <row r="8096" spans="1:3" x14ac:dyDescent="0.25">
      <c r="A8096" s="8" t="s">
        <v>22</v>
      </c>
      <c r="B8096" s="9" t="s">
        <v>17</v>
      </c>
      <c r="C8096" s="10">
        <v>15.403573629081947</v>
      </c>
    </row>
    <row r="8097" spans="1:3" x14ac:dyDescent="0.25">
      <c r="A8097" s="8" t="s">
        <v>22</v>
      </c>
      <c r="B8097" s="9" t="s">
        <v>17</v>
      </c>
      <c r="C8097" s="10">
        <v>15.403573629081947</v>
      </c>
    </row>
    <row r="8098" spans="1:3" x14ac:dyDescent="0.25">
      <c r="A8098" s="8" t="s">
        <v>22</v>
      </c>
      <c r="B8098" s="9" t="s">
        <v>17</v>
      </c>
      <c r="C8098" s="10">
        <v>15.403573629081947</v>
      </c>
    </row>
    <row r="8099" spans="1:3" x14ac:dyDescent="0.25">
      <c r="A8099" s="8" t="s">
        <v>22</v>
      </c>
      <c r="B8099" s="9" t="s">
        <v>17</v>
      </c>
      <c r="C8099" s="10">
        <v>15.403573629081947</v>
      </c>
    </row>
    <row r="8100" spans="1:3" x14ac:dyDescent="0.25">
      <c r="A8100" s="8" t="s">
        <v>22</v>
      </c>
      <c r="B8100" s="9" t="s">
        <v>17</v>
      </c>
      <c r="C8100" s="10">
        <v>15.403573629081947</v>
      </c>
    </row>
    <row r="8101" spans="1:3" x14ac:dyDescent="0.25">
      <c r="A8101" s="8" t="s">
        <v>22</v>
      </c>
      <c r="B8101" s="9" t="s">
        <v>17</v>
      </c>
      <c r="C8101" s="10">
        <v>15.403573629081947</v>
      </c>
    </row>
    <row r="8102" spans="1:3" x14ac:dyDescent="0.25">
      <c r="A8102" s="8" t="s">
        <v>22</v>
      </c>
      <c r="B8102" s="9" t="s">
        <v>17</v>
      </c>
      <c r="C8102" s="10">
        <v>15.403573629081947</v>
      </c>
    </row>
    <row r="8103" spans="1:3" x14ac:dyDescent="0.25">
      <c r="A8103" s="8" t="s">
        <v>22</v>
      </c>
      <c r="B8103" s="9" t="s">
        <v>17</v>
      </c>
      <c r="C8103" s="10">
        <v>15.403573629081947</v>
      </c>
    </row>
    <row r="8104" spans="1:3" x14ac:dyDescent="0.25">
      <c r="A8104" s="8" t="s">
        <v>22</v>
      </c>
      <c r="B8104" s="9" t="s">
        <v>17</v>
      </c>
      <c r="C8104" s="10">
        <v>15.403573629081947</v>
      </c>
    </row>
    <row r="8105" spans="1:3" x14ac:dyDescent="0.25">
      <c r="A8105" s="8" t="s">
        <v>22</v>
      </c>
      <c r="B8105" s="9" t="s">
        <v>17</v>
      </c>
      <c r="C8105" s="10">
        <v>15.403573629081947</v>
      </c>
    </row>
    <row r="8106" spans="1:3" x14ac:dyDescent="0.25">
      <c r="A8106" s="8" t="s">
        <v>22</v>
      </c>
      <c r="B8106" s="9" t="s">
        <v>17</v>
      </c>
      <c r="C8106" s="10">
        <v>15.403573629081947</v>
      </c>
    </row>
    <row r="8107" spans="1:3" x14ac:dyDescent="0.25">
      <c r="A8107" s="8" t="s">
        <v>22</v>
      </c>
      <c r="B8107" s="9" t="s">
        <v>17</v>
      </c>
      <c r="C8107" s="10">
        <v>15.403573629081947</v>
      </c>
    </row>
    <row r="8108" spans="1:3" x14ac:dyDescent="0.25">
      <c r="A8108" s="8" t="s">
        <v>22</v>
      </c>
      <c r="B8108" s="9" t="s">
        <v>17</v>
      </c>
      <c r="C8108" s="10">
        <v>15.403573629081947</v>
      </c>
    </row>
    <row r="8109" spans="1:3" x14ac:dyDescent="0.25">
      <c r="A8109" s="8" t="s">
        <v>22</v>
      </c>
      <c r="B8109" s="9" t="s">
        <v>17</v>
      </c>
      <c r="C8109" s="10">
        <v>15.403573629081947</v>
      </c>
    </row>
    <row r="8110" spans="1:3" x14ac:dyDescent="0.25">
      <c r="A8110" s="8" t="s">
        <v>22</v>
      </c>
      <c r="B8110" s="9" t="s">
        <v>17</v>
      </c>
      <c r="C8110" s="10">
        <v>15.403573629081947</v>
      </c>
    </row>
    <row r="8111" spans="1:3" x14ac:dyDescent="0.25">
      <c r="A8111" s="8" t="s">
        <v>22</v>
      </c>
      <c r="B8111" s="9" t="s">
        <v>17</v>
      </c>
      <c r="C8111" s="10">
        <v>15.403573629081947</v>
      </c>
    </row>
    <row r="8112" spans="1:3" x14ac:dyDescent="0.25">
      <c r="A8112" s="8" t="s">
        <v>22</v>
      </c>
      <c r="B8112" s="9" t="s">
        <v>17</v>
      </c>
      <c r="C8112" s="10">
        <v>15.403573629081947</v>
      </c>
    </row>
    <row r="8113" spans="1:3" x14ac:dyDescent="0.25">
      <c r="A8113" s="8" t="s">
        <v>22</v>
      </c>
      <c r="B8113" s="9" t="s">
        <v>17</v>
      </c>
      <c r="C8113" s="10">
        <v>15.403573629081947</v>
      </c>
    </row>
    <row r="8114" spans="1:3" x14ac:dyDescent="0.25">
      <c r="A8114" s="8" t="s">
        <v>22</v>
      </c>
      <c r="B8114" s="9" t="s">
        <v>17</v>
      </c>
      <c r="C8114" s="10">
        <v>15.403573629081947</v>
      </c>
    </row>
    <row r="8115" spans="1:3" x14ac:dyDescent="0.25">
      <c r="A8115" s="8" t="s">
        <v>22</v>
      </c>
      <c r="B8115" s="9" t="s">
        <v>17</v>
      </c>
      <c r="C8115" s="10">
        <v>15.403573629081947</v>
      </c>
    </row>
    <row r="8116" spans="1:3" x14ac:dyDescent="0.25">
      <c r="A8116" s="8" t="s">
        <v>22</v>
      </c>
      <c r="B8116" s="9" t="s">
        <v>17</v>
      </c>
      <c r="C8116" s="10">
        <v>15.403573629081947</v>
      </c>
    </row>
    <row r="8117" spans="1:3" x14ac:dyDescent="0.25">
      <c r="A8117" s="8" t="s">
        <v>22</v>
      </c>
      <c r="B8117" s="9" t="s">
        <v>17</v>
      </c>
      <c r="C8117" s="10">
        <v>15.403573629081947</v>
      </c>
    </row>
    <row r="8118" spans="1:3" x14ac:dyDescent="0.25">
      <c r="A8118" s="8" t="s">
        <v>22</v>
      </c>
      <c r="B8118" s="9" t="s">
        <v>17</v>
      </c>
      <c r="C8118" s="10">
        <v>15.403573629081947</v>
      </c>
    </row>
    <row r="8119" spans="1:3" x14ac:dyDescent="0.25">
      <c r="A8119" s="8" t="s">
        <v>22</v>
      </c>
      <c r="B8119" s="9" t="s">
        <v>17</v>
      </c>
      <c r="C8119" s="10">
        <v>15.403573629081947</v>
      </c>
    </row>
    <row r="8120" spans="1:3" x14ac:dyDescent="0.25">
      <c r="A8120" s="8" t="s">
        <v>22</v>
      </c>
      <c r="B8120" s="9" t="s">
        <v>17</v>
      </c>
      <c r="C8120" s="10">
        <v>15.403573629081947</v>
      </c>
    </row>
    <row r="8121" spans="1:3" x14ac:dyDescent="0.25">
      <c r="A8121" s="8" t="s">
        <v>22</v>
      </c>
      <c r="B8121" s="9" t="s">
        <v>17</v>
      </c>
      <c r="C8121" s="10">
        <v>15.403573629081947</v>
      </c>
    </row>
    <row r="8122" spans="1:3" x14ac:dyDescent="0.25">
      <c r="A8122" s="8" t="s">
        <v>22</v>
      </c>
      <c r="B8122" s="9" t="s">
        <v>17</v>
      </c>
      <c r="C8122" s="10">
        <v>15.403573629081947</v>
      </c>
    </row>
    <row r="8123" spans="1:3" x14ac:dyDescent="0.25">
      <c r="A8123" s="8" t="s">
        <v>22</v>
      </c>
      <c r="B8123" s="9" t="s">
        <v>17</v>
      </c>
      <c r="C8123" s="10">
        <v>15.403573629081947</v>
      </c>
    </row>
    <row r="8124" spans="1:3" x14ac:dyDescent="0.25">
      <c r="A8124" s="8" t="s">
        <v>22</v>
      </c>
      <c r="B8124" s="9" t="s">
        <v>17</v>
      </c>
      <c r="C8124" s="10">
        <v>15.403573629081947</v>
      </c>
    </row>
    <row r="8125" spans="1:3" x14ac:dyDescent="0.25">
      <c r="A8125" s="8" t="s">
        <v>22</v>
      </c>
      <c r="B8125" s="9" t="s">
        <v>17</v>
      </c>
      <c r="C8125" s="10">
        <v>15.403573629081947</v>
      </c>
    </row>
    <row r="8126" spans="1:3" x14ac:dyDescent="0.25">
      <c r="A8126" s="8" t="s">
        <v>22</v>
      </c>
      <c r="B8126" s="9" t="s">
        <v>17</v>
      </c>
      <c r="C8126" s="10">
        <v>15.403573629081947</v>
      </c>
    </row>
    <row r="8127" spans="1:3" x14ac:dyDescent="0.25">
      <c r="A8127" s="8" t="s">
        <v>22</v>
      </c>
      <c r="B8127" s="9" t="s">
        <v>17</v>
      </c>
      <c r="C8127" s="10">
        <v>15.403573629081947</v>
      </c>
    </row>
    <row r="8128" spans="1:3" x14ac:dyDescent="0.25">
      <c r="A8128" s="8" t="s">
        <v>22</v>
      </c>
      <c r="B8128" s="9" t="s">
        <v>17</v>
      </c>
      <c r="C8128" s="10">
        <v>15.403573629081947</v>
      </c>
    </row>
    <row r="8129" spans="1:3" x14ac:dyDescent="0.25">
      <c r="A8129" s="8" t="s">
        <v>22</v>
      </c>
      <c r="B8129" s="9" t="s">
        <v>17</v>
      </c>
      <c r="C8129" s="10">
        <v>15.403573629081947</v>
      </c>
    </row>
    <row r="8130" spans="1:3" x14ac:dyDescent="0.25">
      <c r="A8130" s="8" t="s">
        <v>22</v>
      </c>
      <c r="B8130" s="9" t="s">
        <v>17</v>
      </c>
      <c r="C8130" s="10">
        <v>15.403573629081947</v>
      </c>
    </row>
    <row r="8131" spans="1:3" x14ac:dyDescent="0.25">
      <c r="A8131" s="8" t="s">
        <v>22</v>
      </c>
      <c r="B8131" s="9" t="s">
        <v>17</v>
      </c>
      <c r="C8131" s="10">
        <v>15.403573629081947</v>
      </c>
    </row>
    <row r="8132" spans="1:3" x14ac:dyDescent="0.25">
      <c r="A8132" s="8" t="s">
        <v>22</v>
      </c>
      <c r="B8132" s="9" t="s">
        <v>17</v>
      </c>
      <c r="C8132" s="10">
        <v>15.403573629081947</v>
      </c>
    </row>
    <row r="8133" spans="1:3" x14ac:dyDescent="0.25">
      <c r="A8133" s="8" t="s">
        <v>22</v>
      </c>
      <c r="B8133" s="9" t="s">
        <v>17</v>
      </c>
      <c r="C8133" s="10">
        <v>15.403573629081947</v>
      </c>
    </row>
    <row r="8134" spans="1:3" x14ac:dyDescent="0.25">
      <c r="A8134" s="8" t="s">
        <v>22</v>
      </c>
      <c r="B8134" s="9" t="s">
        <v>17</v>
      </c>
      <c r="C8134" s="10">
        <v>15.403573629081947</v>
      </c>
    </row>
    <row r="8135" spans="1:3" x14ac:dyDescent="0.25">
      <c r="A8135" s="8" t="s">
        <v>22</v>
      </c>
      <c r="B8135" s="9" t="s">
        <v>17</v>
      </c>
      <c r="C8135" s="10">
        <v>15.403573629081947</v>
      </c>
    </row>
    <row r="8136" spans="1:3" x14ac:dyDescent="0.25">
      <c r="A8136" s="8" t="s">
        <v>22</v>
      </c>
      <c r="B8136" s="9" t="s">
        <v>17</v>
      </c>
      <c r="C8136" s="10">
        <v>15.403573629081947</v>
      </c>
    </row>
    <row r="8137" spans="1:3" x14ac:dyDescent="0.25">
      <c r="A8137" s="8" t="s">
        <v>22</v>
      </c>
      <c r="B8137" s="9" t="s">
        <v>17</v>
      </c>
      <c r="C8137" s="10">
        <v>15.403573629081947</v>
      </c>
    </row>
    <row r="8138" spans="1:3" x14ac:dyDescent="0.25">
      <c r="A8138" s="8" t="s">
        <v>22</v>
      </c>
      <c r="B8138" s="9" t="s">
        <v>17</v>
      </c>
      <c r="C8138" s="10">
        <v>15.403573629081947</v>
      </c>
    </row>
    <row r="8139" spans="1:3" x14ac:dyDescent="0.25">
      <c r="A8139" s="8" t="s">
        <v>22</v>
      </c>
      <c r="B8139" s="9" t="s">
        <v>17</v>
      </c>
      <c r="C8139" s="10">
        <v>15.403573629081947</v>
      </c>
    </row>
    <row r="8140" spans="1:3" x14ac:dyDescent="0.25">
      <c r="A8140" s="8" t="s">
        <v>22</v>
      </c>
      <c r="B8140" s="9" t="s">
        <v>17</v>
      </c>
      <c r="C8140" s="10">
        <v>15.403573629081947</v>
      </c>
    </row>
    <row r="8141" spans="1:3" x14ac:dyDescent="0.25">
      <c r="A8141" s="8" t="s">
        <v>22</v>
      </c>
      <c r="B8141" s="9" t="s">
        <v>17</v>
      </c>
      <c r="C8141" s="10">
        <v>15.403573629081947</v>
      </c>
    </row>
    <row r="8142" spans="1:3" x14ac:dyDescent="0.25">
      <c r="A8142" s="8" t="s">
        <v>22</v>
      </c>
      <c r="B8142" s="9" t="s">
        <v>17</v>
      </c>
      <c r="C8142" s="10">
        <v>15.403573629081947</v>
      </c>
    </row>
    <row r="8143" spans="1:3" x14ac:dyDescent="0.25">
      <c r="A8143" s="8" t="s">
        <v>22</v>
      </c>
      <c r="B8143" s="9" t="s">
        <v>17</v>
      </c>
      <c r="C8143" s="10">
        <v>15.403573629081947</v>
      </c>
    </row>
    <row r="8144" spans="1:3" x14ac:dyDescent="0.25">
      <c r="A8144" s="8" t="s">
        <v>22</v>
      </c>
      <c r="B8144" s="9" t="s">
        <v>17</v>
      </c>
      <c r="C8144" s="10">
        <v>15.403573629081947</v>
      </c>
    </row>
    <row r="8145" spans="1:3" x14ac:dyDescent="0.25">
      <c r="A8145" s="8" t="s">
        <v>22</v>
      </c>
      <c r="B8145" s="9" t="s">
        <v>17</v>
      </c>
      <c r="C8145" s="10">
        <v>15.403573629081947</v>
      </c>
    </row>
    <row r="8146" spans="1:3" x14ac:dyDescent="0.25">
      <c r="A8146" s="8" t="s">
        <v>22</v>
      </c>
      <c r="B8146" s="9" t="s">
        <v>17</v>
      </c>
      <c r="C8146" s="10">
        <v>15.403573629081947</v>
      </c>
    </row>
    <row r="8147" spans="1:3" x14ac:dyDescent="0.25">
      <c r="A8147" s="8" t="s">
        <v>22</v>
      </c>
      <c r="B8147" s="9" t="s">
        <v>17</v>
      </c>
      <c r="C8147" s="10">
        <v>15.403573629081947</v>
      </c>
    </row>
    <row r="8148" spans="1:3" x14ac:dyDescent="0.25">
      <c r="A8148" s="8" t="s">
        <v>22</v>
      </c>
      <c r="B8148" s="9" t="s">
        <v>17</v>
      </c>
      <c r="C8148" s="10">
        <v>15.403573629081947</v>
      </c>
    </row>
    <row r="8149" spans="1:3" x14ac:dyDescent="0.25">
      <c r="A8149" s="8" t="s">
        <v>22</v>
      </c>
      <c r="B8149" s="9" t="s">
        <v>17</v>
      </c>
      <c r="C8149" s="10">
        <v>15.403573629081947</v>
      </c>
    </row>
    <row r="8150" spans="1:3" x14ac:dyDescent="0.25">
      <c r="A8150" s="8" t="s">
        <v>22</v>
      </c>
      <c r="B8150" s="9" t="s">
        <v>17</v>
      </c>
      <c r="C8150" s="10">
        <v>15.403573629081947</v>
      </c>
    </row>
    <row r="8151" spans="1:3" x14ac:dyDescent="0.25">
      <c r="A8151" s="8" t="s">
        <v>22</v>
      </c>
      <c r="B8151" s="9" t="s">
        <v>17</v>
      </c>
      <c r="C8151" s="10">
        <v>15.403573629081947</v>
      </c>
    </row>
    <row r="8152" spans="1:3" x14ac:dyDescent="0.25">
      <c r="A8152" s="8" t="s">
        <v>22</v>
      </c>
      <c r="B8152" s="9" t="s">
        <v>17</v>
      </c>
      <c r="C8152" s="10">
        <v>15.403573629081947</v>
      </c>
    </row>
    <row r="8153" spans="1:3" x14ac:dyDescent="0.25">
      <c r="A8153" s="8" t="s">
        <v>22</v>
      </c>
      <c r="B8153" s="9" t="s">
        <v>17</v>
      </c>
      <c r="C8153" s="10">
        <v>15.403573629081947</v>
      </c>
    </row>
    <row r="8154" spans="1:3" x14ac:dyDescent="0.25">
      <c r="A8154" s="8" t="s">
        <v>22</v>
      </c>
      <c r="B8154" s="9" t="s">
        <v>17</v>
      </c>
      <c r="C8154" s="10">
        <v>15.403573629081947</v>
      </c>
    </row>
    <row r="8155" spans="1:3" x14ac:dyDescent="0.25">
      <c r="A8155" s="8" t="s">
        <v>22</v>
      </c>
      <c r="B8155" s="9" t="s">
        <v>17</v>
      </c>
      <c r="C8155" s="10">
        <v>15.403573629081947</v>
      </c>
    </row>
    <row r="8156" spans="1:3" x14ac:dyDescent="0.25">
      <c r="A8156" s="8" t="s">
        <v>22</v>
      </c>
      <c r="B8156" s="9" t="s">
        <v>17</v>
      </c>
      <c r="C8156" s="10">
        <v>15.403573629081947</v>
      </c>
    </row>
    <row r="8157" spans="1:3" x14ac:dyDescent="0.25">
      <c r="A8157" s="8" t="s">
        <v>22</v>
      </c>
      <c r="B8157" s="9" t="s">
        <v>17</v>
      </c>
      <c r="C8157" s="10">
        <v>15.403573629081947</v>
      </c>
    </row>
    <row r="8158" spans="1:3" x14ac:dyDescent="0.25">
      <c r="A8158" s="8" t="s">
        <v>22</v>
      </c>
      <c r="B8158" s="9" t="s">
        <v>17</v>
      </c>
      <c r="C8158" s="10">
        <v>15.403573629081947</v>
      </c>
    </row>
    <row r="8159" spans="1:3" x14ac:dyDescent="0.25">
      <c r="A8159" s="8" t="s">
        <v>22</v>
      </c>
      <c r="B8159" s="9" t="s">
        <v>17</v>
      </c>
      <c r="C8159" s="10">
        <v>15.403573629081947</v>
      </c>
    </row>
    <row r="8160" spans="1:3" x14ac:dyDescent="0.25">
      <c r="A8160" s="8" t="s">
        <v>22</v>
      </c>
      <c r="B8160" s="9" t="s">
        <v>17</v>
      </c>
      <c r="C8160" s="10">
        <v>15.403573629081947</v>
      </c>
    </row>
    <row r="8161" spans="1:3" x14ac:dyDescent="0.25">
      <c r="A8161" s="8" t="s">
        <v>22</v>
      </c>
      <c r="B8161" s="9" t="s">
        <v>17</v>
      </c>
      <c r="C8161" s="10">
        <v>15.403573629081947</v>
      </c>
    </row>
    <row r="8162" spans="1:3" x14ac:dyDescent="0.25">
      <c r="A8162" s="8" t="s">
        <v>22</v>
      </c>
      <c r="B8162" s="9" t="s">
        <v>17</v>
      </c>
      <c r="C8162" s="10">
        <v>15.403573629081947</v>
      </c>
    </row>
    <row r="8163" spans="1:3" x14ac:dyDescent="0.25">
      <c r="A8163" s="8" t="s">
        <v>22</v>
      </c>
      <c r="B8163" s="9" t="s">
        <v>17</v>
      </c>
      <c r="C8163" s="10">
        <v>15.403573629081947</v>
      </c>
    </row>
    <row r="8164" spans="1:3" x14ac:dyDescent="0.25">
      <c r="A8164" s="8" t="s">
        <v>22</v>
      </c>
      <c r="B8164" s="9" t="s">
        <v>17</v>
      </c>
      <c r="C8164" s="10">
        <v>15.403573629081947</v>
      </c>
    </row>
    <row r="8165" spans="1:3" x14ac:dyDescent="0.25">
      <c r="A8165" s="8" t="s">
        <v>22</v>
      </c>
      <c r="B8165" s="9" t="s">
        <v>17</v>
      </c>
      <c r="C8165" s="10">
        <v>15.403573629081947</v>
      </c>
    </row>
    <row r="8166" spans="1:3" x14ac:dyDescent="0.25">
      <c r="A8166" s="8" t="s">
        <v>22</v>
      </c>
      <c r="B8166" s="9" t="s">
        <v>17</v>
      </c>
      <c r="C8166" s="10">
        <v>15.403573629081947</v>
      </c>
    </row>
    <row r="8167" spans="1:3" x14ac:dyDescent="0.25">
      <c r="A8167" s="8" t="s">
        <v>22</v>
      </c>
      <c r="B8167" s="9" t="s">
        <v>17</v>
      </c>
      <c r="C8167" s="10">
        <v>15.403573629081947</v>
      </c>
    </row>
    <row r="8168" spans="1:3" x14ac:dyDescent="0.25">
      <c r="A8168" s="8" t="s">
        <v>22</v>
      </c>
      <c r="B8168" s="9" t="s">
        <v>17</v>
      </c>
      <c r="C8168" s="10">
        <v>15.403573629081947</v>
      </c>
    </row>
    <row r="8169" spans="1:3" x14ac:dyDescent="0.25">
      <c r="A8169" s="8" t="s">
        <v>22</v>
      </c>
      <c r="B8169" s="9" t="s">
        <v>17</v>
      </c>
      <c r="C8169" s="10">
        <v>15.403573629081947</v>
      </c>
    </row>
    <row r="8170" spans="1:3" x14ac:dyDescent="0.25">
      <c r="A8170" s="8" t="s">
        <v>22</v>
      </c>
      <c r="B8170" s="9" t="s">
        <v>17</v>
      </c>
      <c r="C8170" s="10">
        <v>15.403573629081947</v>
      </c>
    </row>
    <row r="8171" spans="1:3" x14ac:dyDescent="0.25">
      <c r="A8171" s="8" t="s">
        <v>22</v>
      </c>
      <c r="B8171" s="9" t="s">
        <v>17</v>
      </c>
      <c r="C8171" s="10">
        <v>15.403573629081947</v>
      </c>
    </row>
    <row r="8172" spans="1:3" x14ac:dyDescent="0.25">
      <c r="A8172" s="8" t="s">
        <v>22</v>
      </c>
      <c r="B8172" s="9" t="s">
        <v>17</v>
      </c>
      <c r="C8172" s="10">
        <v>15.403573629081947</v>
      </c>
    </row>
    <row r="8173" spans="1:3" x14ac:dyDescent="0.25">
      <c r="A8173" s="8" t="s">
        <v>22</v>
      </c>
      <c r="B8173" s="9" t="s">
        <v>17</v>
      </c>
      <c r="C8173" s="10">
        <v>15.403573629081947</v>
      </c>
    </row>
    <row r="8174" spans="1:3" x14ac:dyDescent="0.25">
      <c r="A8174" s="8" t="s">
        <v>22</v>
      </c>
      <c r="B8174" s="9" t="s">
        <v>17</v>
      </c>
      <c r="C8174" s="10">
        <v>15.403573629081947</v>
      </c>
    </row>
    <row r="8175" spans="1:3" x14ac:dyDescent="0.25">
      <c r="A8175" s="8" t="s">
        <v>22</v>
      </c>
      <c r="B8175" s="9" t="s">
        <v>17</v>
      </c>
      <c r="C8175" s="10">
        <v>15.403573629081947</v>
      </c>
    </row>
    <row r="8176" spans="1:3" x14ac:dyDescent="0.25">
      <c r="A8176" s="8" t="s">
        <v>22</v>
      </c>
      <c r="B8176" s="9" t="s">
        <v>17</v>
      </c>
      <c r="C8176" s="10">
        <v>15.403573629081947</v>
      </c>
    </row>
    <row r="8177" spans="1:3" x14ac:dyDescent="0.25">
      <c r="A8177" s="8" t="s">
        <v>22</v>
      </c>
      <c r="B8177" s="9" t="s">
        <v>17</v>
      </c>
      <c r="C8177" s="10">
        <v>15.403573629081947</v>
      </c>
    </row>
    <row r="8178" spans="1:3" x14ac:dyDescent="0.25">
      <c r="A8178" s="8" t="s">
        <v>22</v>
      </c>
      <c r="B8178" s="9" t="s">
        <v>17</v>
      </c>
      <c r="C8178" s="10">
        <v>15.403573629081947</v>
      </c>
    </row>
    <row r="8179" spans="1:3" x14ac:dyDescent="0.25">
      <c r="A8179" s="8" t="s">
        <v>22</v>
      </c>
      <c r="B8179" s="9" t="s">
        <v>17</v>
      </c>
      <c r="C8179" s="10">
        <v>15.403573629081947</v>
      </c>
    </row>
    <row r="8180" spans="1:3" x14ac:dyDescent="0.25">
      <c r="A8180" s="8" t="s">
        <v>22</v>
      </c>
      <c r="B8180" s="9" t="s">
        <v>17</v>
      </c>
      <c r="C8180" s="10">
        <v>15.403573629081947</v>
      </c>
    </row>
    <row r="8181" spans="1:3" x14ac:dyDescent="0.25">
      <c r="A8181" s="8" t="s">
        <v>22</v>
      </c>
      <c r="B8181" s="9" t="s">
        <v>17</v>
      </c>
      <c r="C8181" s="10">
        <v>15.403573629081947</v>
      </c>
    </row>
    <row r="8182" spans="1:3" x14ac:dyDescent="0.25">
      <c r="A8182" s="8" t="s">
        <v>22</v>
      </c>
      <c r="B8182" s="9" t="s">
        <v>17</v>
      </c>
      <c r="C8182" s="10">
        <v>15.403573629081947</v>
      </c>
    </row>
    <row r="8183" spans="1:3" x14ac:dyDescent="0.25">
      <c r="A8183" s="8" t="s">
        <v>22</v>
      </c>
      <c r="B8183" s="9" t="s">
        <v>17</v>
      </c>
      <c r="C8183" s="10">
        <v>15.403573629081947</v>
      </c>
    </row>
    <row r="8184" spans="1:3" x14ac:dyDescent="0.25">
      <c r="A8184" s="8" t="s">
        <v>22</v>
      </c>
      <c r="B8184" s="9" t="s">
        <v>17</v>
      </c>
      <c r="C8184" s="10">
        <v>15.403573629081947</v>
      </c>
    </row>
    <row r="8185" spans="1:3" x14ac:dyDescent="0.25">
      <c r="A8185" s="8" t="s">
        <v>22</v>
      </c>
      <c r="B8185" s="9" t="s">
        <v>17</v>
      </c>
      <c r="C8185" s="10">
        <v>15.403573629081947</v>
      </c>
    </row>
    <row r="8186" spans="1:3" x14ac:dyDescent="0.25">
      <c r="A8186" s="8" t="s">
        <v>22</v>
      </c>
      <c r="B8186" s="9" t="s">
        <v>17</v>
      </c>
      <c r="C8186" s="10">
        <v>15.403573629081947</v>
      </c>
    </row>
    <row r="8187" spans="1:3" x14ac:dyDescent="0.25">
      <c r="A8187" s="8" t="s">
        <v>22</v>
      </c>
      <c r="B8187" s="9" t="s">
        <v>17</v>
      </c>
      <c r="C8187" s="10">
        <v>15.403573629081947</v>
      </c>
    </row>
    <row r="8188" spans="1:3" x14ac:dyDescent="0.25">
      <c r="A8188" s="8" t="s">
        <v>22</v>
      </c>
      <c r="B8188" s="9" t="s">
        <v>17</v>
      </c>
      <c r="C8188" s="10">
        <v>15.403573629081947</v>
      </c>
    </row>
    <row r="8189" spans="1:3" x14ac:dyDescent="0.25">
      <c r="A8189" s="8" t="s">
        <v>22</v>
      </c>
      <c r="B8189" s="9" t="s">
        <v>17</v>
      </c>
      <c r="C8189" s="10">
        <v>15.403573629081947</v>
      </c>
    </row>
    <row r="8190" spans="1:3" x14ac:dyDescent="0.25">
      <c r="A8190" s="8" t="s">
        <v>22</v>
      </c>
      <c r="B8190" s="9" t="s">
        <v>17</v>
      </c>
      <c r="C8190" s="10">
        <v>15.403573629081947</v>
      </c>
    </row>
    <row r="8191" spans="1:3" x14ac:dyDescent="0.25">
      <c r="A8191" s="8" t="s">
        <v>22</v>
      </c>
      <c r="B8191" s="9" t="s">
        <v>17</v>
      </c>
      <c r="C8191" s="10">
        <v>15.403573629081947</v>
      </c>
    </row>
    <row r="8192" spans="1:3" x14ac:dyDescent="0.25">
      <c r="A8192" s="8" t="s">
        <v>22</v>
      </c>
      <c r="B8192" s="9" t="s">
        <v>17</v>
      </c>
      <c r="C8192" s="10">
        <v>15.403573629081947</v>
      </c>
    </row>
    <row r="8193" spans="1:3" x14ac:dyDescent="0.25">
      <c r="A8193" s="8" t="s">
        <v>22</v>
      </c>
      <c r="B8193" s="9" t="s">
        <v>17</v>
      </c>
      <c r="C8193" s="10">
        <v>15.403573629081947</v>
      </c>
    </row>
    <row r="8194" spans="1:3" x14ac:dyDescent="0.25">
      <c r="A8194" s="8" t="s">
        <v>22</v>
      </c>
      <c r="B8194" s="9" t="s">
        <v>17</v>
      </c>
      <c r="C8194" s="10">
        <v>15.403573629081947</v>
      </c>
    </row>
    <row r="8195" spans="1:3" x14ac:dyDescent="0.25">
      <c r="A8195" s="8" t="s">
        <v>22</v>
      </c>
      <c r="B8195" s="9" t="s">
        <v>17</v>
      </c>
      <c r="C8195" s="10">
        <v>15.403573629081947</v>
      </c>
    </row>
    <row r="8196" spans="1:3" x14ac:dyDescent="0.25">
      <c r="A8196" s="8" t="s">
        <v>22</v>
      </c>
      <c r="B8196" s="9" t="s">
        <v>17</v>
      </c>
      <c r="C8196" s="10">
        <v>15.403573629081947</v>
      </c>
    </row>
    <row r="8197" spans="1:3" x14ac:dyDescent="0.25">
      <c r="A8197" s="8" t="s">
        <v>22</v>
      </c>
      <c r="B8197" s="9" t="s">
        <v>17</v>
      </c>
      <c r="C8197" s="10">
        <v>15.403573629081947</v>
      </c>
    </row>
    <row r="8198" spans="1:3" x14ac:dyDescent="0.25">
      <c r="A8198" s="8" t="s">
        <v>22</v>
      </c>
      <c r="B8198" s="9" t="s">
        <v>17</v>
      </c>
      <c r="C8198" s="10">
        <v>15.403573629081947</v>
      </c>
    </row>
    <row r="8199" spans="1:3" x14ac:dyDescent="0.25">
      <c r="A8199" s="8" t="s">
        <v>22</v>
      </c>
      <c r="B8199" s="9" t="s">
        <v>17</v>
      </c>
      <c r="C8199" s="10">
        <v>15.403573629081947</v>
      </c>
    </row>
    <row r="8200" spans="1:3" x14ac:dyDescent="0.25">
      <c r="A8200" s="8" t="s">
        <v>22</v>
      </c>
      <c r="B8200" s="9" t="s">
        <v>17</v>
      </c>
      <c r="C8200" s="10">
        <v>15.403573629081947</v>
      </c>
    </row>
    <row r="8201" spans="1:3" x14ac:dyDescent="0.25">
      <c r="A8201" s="8" t="s">
        <v>22</v>
      </c>
      <c r="B8201" s="9" t="s">
        <v>17</v>
      </c>
      <c r="C8201" s="10">
        <v>15.403573629081947</v>
      </c>
    </row>
    <row r="8202" spans="1:3" x14ac:dyDescent="0.25">
      <c r="A8202" s="8" t="s">
        <v>22</v>
      </c>
      <c r="B8202" s="9" t="s">
        <v>17</v>
      </c>
      <c r="C8202" s="10">
        <v>15.403573629081947</v>
      </c>
    </row>
    <row r="8203" spans="1:3" x14ac:dyDescent="0.25">
      <c r="A8203" s="8" t="s">
        <v>22</v>
      </c>
      <c r="B8203" s="9" t="s">
        <v>17</v>
      </c>
      <c r="C8203" s="10">
        <v>15.403573629081947</v>
      </c>
    </row>
    <row r="8204" spans="1:3" x14ac:dyDescent="0.25">
      <c r="A8204" s="8" t="s">
        <v>22</v>
      </c>
      <c r="B8204" s="9" t="s">
        <v>17</v>
      </c>
      <c r="C8204" s="10">
        <v>15.403573629081947</v>
      </c>
    </row>
    <row r="8205" spans="1:3" x14ac:dyDescent="0.25">
      <c r="A8205" s="8" t="s">
        <v>22</v>
      </c>
      <c r="B8205" s="9" t="s">
        <v>17</v>
      </c>
      <c r="C8205" s="10">
        <v>15.403573629081947</v>
      </c>
    </row>
    <row r="8206" spans="1:3" x14ac:dyDescent="0.25">
      <c r="A8206" s="8" t="s">
        <v>22</v>
      </c>
      <c r="B8206" s="9" t="s">
        <v>17</v>
      </c>
      <c r="C8206" s="10">
        <v>15.403573629081947</v>
      </c>
    </row>
    <row r="8207" spans="1:3" x14ac:dyDescent="0.25">
      <c r="A8207" s="8" t="s">
        <v>22</v>
      </c>
      <c r="B8207" s="9" t="s">
        <v>17</v>
      </c>
      <c r="C8207" s="10">
        <v>15.403573629081947</v>
      </c>
    </row>
    <row r="8208" spans="1:3" x14ac:dyDescent="0.25">
      <c r="A8208" s="8" t="s">
        <v>22</v>
      </c>
      <c r="B8208" s="9" t="s">
        <v>17</v>
      </c>
      <c r="C8208" s="10">
        <v>15.403573629081947</v>
      </c>
    </row>
    <row r="8209" spans="1:3" x14ac:dyDescent="0.25">
      <c r="A8209" s="8" t="s">
        <v>22</v>
      </c>
      <c r="B8209" s="9" t="s">
        <v>17</v>
      </c>
      <c r="C8209" s="10">
        <v>15.403573629081947</v>
      </c>
    </row>
    <row r="8210" spans="1:3" x14ac:dyDescent="0.25">
      <c r="A8210" s="8" t="s">
        <v>22</v>
      </c>
      <c r="B8210" s="9" t="s">
        <v>17</v>
      </c>
      <c r="C8210" s="10">
        <v>15.403573629081947</v>
      </c>
    </row>
    <row r="8211" spans="1:3" x14ac:dyDescent="0.25">
      <c r="A8211" s="8" t="s">
        <v>22</v>
      </c>
      <c r="B8211" s="9" t="s">
        <v>17</v>
      </c>
      <c r="C8211" s="10">
        <v>15.403573629081947</v>
      </c>
    </row>
    <row r="8212" spans="1:3" x14ac:dyDescent="0.25">
      <c r="A8212" s="8" t="s">
        <v>22</v>
      </c>
      <c r="B8212" s="9" t="s">
        <v>17</v>
      </c>
      <c r="C8212" s="10">
        <v>15.403573629081947</v>
      </c>
    </row>
    <row r="8213" spans="1:3" x14ac:dyDescent="0.25">
      <c r="A8213" s="8" t="s">
        <v>22</v>
      </c>
      <c r="B8213" s="9" t="s">
        <v>17</v>
      </c>
      <c r="C8213" s="10">
        <v>15.403573629081947</v>
      </c>
    </row>
    <row r="8214" spans="1:3" x14ac:dyDescent="0.25">
      <c r="A8214" s="8" t="s">
        <v>22</v>
      </c>
      <c r="B8214" s="9" t="s">
        <v>17</v>
      </c>
      <c r="C8214" s="10">
        <v>15.403573629081947</v>
      </c>
    </row>
    <row r="8215" spans="1:3" x14ac:dyDescent="0.25">
      <c r="A8215" s="8" t="s">
        <v>22</v>
      </c>
      <c r="B8215" s="9" t="s">
        <v>17</v>
      </c>
      <c r="C8215" s="10">
        <v>15.403573629081947</v>
      </c>
    </row>
    <row r="8216" spans="1:3" x14ac:dyDescent="0.25">
      <c r="A8216" s="8" t="s">
        <v>22</v>
      </c>
      <c r="B8216" s="9" t="s">
        <v>17</v>
      </c>
      <c r="C8216" s="10">
        <v>15.403573629081947</v>
      </c>
    </row>
    <row r="8217" spans="1:3" x14ac:dyDescent="0.25">
      <c r="A8217" s="8" t="s">
        <v>22</v>
      </c>
      <c r="B8217" s="9" t="s">
        <v>17</v>
      </c>
      <c r="C8217" s="10">
        <v>15.403573629081947</v>
      </c>
    </row>
    <row r="8218" spans="1:3" x14ac:dyDescent="0.25">
      <c r="A8218" s="8" t="s">
        <v>22</v>
      </c>
      <c r="B8218" s="9" t="s">
        <v>17</v>
      </c>
      <c r="C8218" s="10">
        <v>15.403573629081947</v>
      </c>
    </row>
    <row r="8219" spans="1:3" x14ac:dyDescent="0.25">
      <c r="A8219" s="8" t="s">
        <v>22</v>
      </c>
      <c r="B8219" s="9" t="s">
        <v>17</v>
      </c>
      <c r="C8219" s="10">
        <v>15.403573629081947</v>
      </c>
    </row>
    <row r="8220" spans="1:3" x14ac:dyDescent="0.25">
      <c r="A8220" s="8" t="s">
        <v>22</v>
      </c>
      <c r="B8220" s="9" t="s">
        <v>17</v>
      </c>
      <c r="C8220" s="10">
        <v>15.403573629081947</v>
      </c>
    </row>
    <row r="8221" spans="1:3" x14ac:dyDescent="0.25">
      <c r="A8221" s="8" t="s">
        <v>22</v>
      </c>
      <c r="B8221" s="9" t="s">
        <v>17</v>
      </c>
      <c r="C8221" s="10">
        <v>15.403573629081947</v>
      </c>
    </row>
    <row r="8222" spans="1:3" x14ac:dyDescent="0.25">
      <c r="A8222" s="8" t="s">
        <v>22</v>
      </c>
      <c r="B8222" s="9" t="s">
        <v>17</v>
      </c>
      <c r="C8222" s="10">
        <v>15.403573629081947</v>
      </c>
    </row>
    <row r="8223" spans="1:3" x14ac:dyDescent="0.25">
      <c r="A8223" s="8" t="s">
        <v>22</v>
      </c>
      <c r="B8223" s="9" t="s">
        <v>17</v>
      </c>
      <c r="C8223" s="10">
        <v>15.403573629081947</v>
      </c>
    </row>
    <row r="8224" spans="1:3" x14ac:dyDescent="0.25">
      <c r="A8224" s="8" t="s">
        <v>22</v>
      </c>
      <c r="B8224" s="9" t="s">
        <v>17</v>
      </c>
      <c r="C8224" s="10">
        <v>15.403573629081947</v>
      </c>
    </row>
    <row r="8225" spans="1:3" x14ac:dyDescent="0.25">
      <c r="A8225" s="8" t="s">
        <v>22</v>
      </c>
      <c r="B8225" s="9" t="s">
        <v>17</v>
      </c>
      <c r="C8225" s="10">
        <v>15.403573629081947</v>
      </c>
    </row>
    <row r="8226" spans="1:3" x14ac:dyDescent="0.25">
      <c r="A8226" s="8" t="s">
        <v>22</v>
      </c>
      <c r="B8226" s="9" t="s">
        <v>17</v>
      </c>
      <c r="C8226" s="10">
        <v>15.403573629081947</v>
      </c>
    </row>
    <row r="8227" spans="1:3" x14ac:dyDescent="0.25">
      <c r="A8227" s="8" t="s">
        <v>22</v>
      </c>
      <c r="B8227" s="9" t="s">
        <v>17</v>
      </c>
      <c r="C8227" s="10">
        <v>15.403573629081947</v>
      </c>
    </row>
    <row r="8228" spans="1:3" x14ac:dyDescent="0.25">
      <c r="A8228" s="8" t="s">
        <v>22</v>
      </c>
      <c r="B8228" s="9" t="s">
        <v>17</v>
      </c>
      <c r="C8228" s="10">
        <v>15.403573629081947</v>
      </c>
    </row>
    <row r="8229" spans="1:3" x14ac:dyDescent="0.25">
      <c r="A8229" s="8" t="s">
        <v>22</v>
      </c>
      <c r="B8229" s="9" t="s">
        <v>17</v>
      </c>
      <c r="C8229" s="10">
        <v>15.403573629081947</v>
      </c>
    </row>
    <row r="8230" spans="1:3" x14ac:dyDescent="0.25">
      <c r="A8230" s="8" t="s">
        <v>22</v>
      </c>
      <c r="B8230" s="9" t="s">
        <v>17</v>
      </c>
      <c r="C8230" s="10">
        <v>15.403573629081947</v>
      </c>
    </row>
    <row r="8231" spans="1:3" x14ac:dyDescent="0.25">
      <c r="A8231" s="8" t="s">
        <v>22</v>
      </c>
      <c r="B8231" s="9" t="s">
        <v>17</v>
      </c>
      <c r="C8231" s="10">
        <v>15.403573629081947</v>
      </c>
    </row>
    <row r="8232" spans="1:3" x14ac:dyDescent="0.25">
      <c r="A8232" s="8" t="s">
        <v>22</v>
      </c>
      <c r="B8232" s="9" t="s">
        <v>17</v>
      </c>
      <c r="C8232" s="10">
        <v>15.403573629081947</v>
      </c>
    </row>
    <row r="8233" spans="1:3" x14ac:dyDescent="0.25">
      <c r="A8233" s="8" t="s">
        <v>22</v>
      </c>
      <c r="B8233" s="9" t="s">
        <v>17</v>
      </c>
      <c r="C8233" s="10">
        <v>15.403573629081947</v>
      </c>
    </row>
    <row r="8234" spans="1:3" x14ac:dyDescent="0.25">
      <c r="A8234" s="8" t="s">
        <v>22</v>
      </c>
      <c r="B8234" s="9" t="s">
        <v>17</v>
      </c>
      <c r="C8234" s="10">
        <v>15.403573629081947</v>
      </c>
    </row>
    <row r="8235" spans="1:3" x14ac:dyDescent="0.25">
      <c r="A8235" s="8" t="s">
        <v>22</v>
      </c>
      <c r="B8235" s="9" t="s">
        <v>17</v>
      </c>
      <c r="C8235" s="10">
        <v>15.403573629081947</v>
      </c>
    </row>
    <row r="8236" spans="1:3" x14ac:dyDescent="0.25">
      <c r="A8236" s="8" t="s">
        <v>22</v>
      </c>
      <c r="B8236" s="9" t="s">
        <v>17</v>
      </c>
      <c r="C8236" s="10">
        <v>15.403573629081947</v>
      </c>
    </row>
    <row r="8237" spans="1:3" x14ac:dyDescent="0.25">
      <c r="A8237" s="8" t="s">
        <v>22</v>
      </c>
      <c r="B8237" s="9" t="s">
        <v>17</v>
      </c>
      <c r="C8237" s="10">
        <v>15.403573629081947</v>
      </c>
    </row>
    <row r="8238" spans="1:3" x14ac:dyDescent="0.25">
      <c r="A8238" s="8" t="s">
        <v>22</v>
      </c>
      <c r="B8238" s="9" t="s">
        <v>17</v>
      </c>
      <c r="C8238" s="10">
        <v>15.403573629081947</v>
      </c>
    </row>
    <row r="8239" spans="1:3" x14ac:dyDescent="0.25">
      <c r="A8239" s="8" t="s">
        <v>22</v>
      </c>
      <c r="B8239" s="9" t="s">
        <v>17</v>
      </c>
      <c r="C8239" s="10">
        <v>15.403573629081947</v>
      </c>
    </row>
    <row r="8240" spans="1:3" x14ac:dyDescent="0.25">
      <c r="A8240" s="8" t="s">
        <v>22</v>
      </c>
      <c r="B8240" s="9" t="s">
        <v>17</v>
      </c>
      <c r="C8240" s="10">
        <v>15.403573629081947</v>
      </c>
    </row>
    <row r="8241" spans="1:3" x14ac:dyDescent="0.25">
      <c r="A8241" s="8" t="s">
        <v>22</v>
      </c>
      <c r="B8241" s="9" t="s">
        <v>17</v>
      </c>
      <c r="C8241" s="10">
        <v>15.403573629081947</v>
      </c>
    </row>
    <row r="8242" spans="1:3" x14ac:dyDescent="0.25">
      <c r="A8242" s="8" t="s">
        <v>22</v>
      </c>
      <c r="B8242" s="9" t="s">
        <v>17</v>
      </c>
      <c r="C8242" s="10">
        <v>15.403573629081947</v>
      </c>
    </row>
    <row r="8243" spans="1:3" x14ac:dyDescent="0.25">
      <c r="A8243" s="8" t="s">
        <v>22</v>
      </c>
      <c r="B8243" s="9" t="s">
        <v>17</v>
      </c>
      <c r="C8243" s="10">
        <v>15.403573629081947</v>
      </c>
    </row>
    <row r="8244" spans="1:3" x14ac:dyDescent="0.25">
      <c r="A8244" s="8" t="s">
        <v>22</v>
      </c>
      <c r="B8244" s="9" t="s">
        <v>17</v>
      </c>
      <c r="C8244" s="10">
        <v>15.403573629081947</v>
      </c>
    </row>
    <row r="8245" spans="1:3" x14ac:dyDescent="0.25">
      <c r="A8245" s="8" t="s">
        <v>22</v>
      </c>
      <c r="B8245" s="9" t="s">
        <v>17</v>
      </c>
      <c r="C8245" s="10">
        <v>15.403573629081947</v>
      </c>
    </row>
    <row r="8246" spans="1:3" x14ac:dyDescent="0.25">
      <c r="A8246" s="8" t="s">
        <v>22</v>
      </c>
      <c r="B8246" s="9" t="s">
        <v>17</v>
      </c>
      <c r="C8246" s="10">
        <v>15.403573629081947</v>
      </c>
    </row>
    <row r="8247" spans="1:3" x14ac:dyDescent="0.25">
      <c r="A8247" s="8" t="s">
        <v>22</v>
      </c>
      <c r="B8247" s="9" t="s">
        <v>17</v>
      </c>
      <c r="C8247" s="10">
        <v>15.403573629081947</v>
      </c>
    </row>
    <row r="8248" spans="1:3" x14ac:dyDescent="0.25">
      <c r="A8248" s="8" t="s">
        <v>22</v>
      </c>
      <c r="B8248" s="9" t="s">
        <v>17</v>
      </c>
      <c r="C8248" s="10">
        <v>15.403573629081947</v>
      </c>
    </row>
    <row r="8249" spans="1:3" x14ac:dyDescent="0.25">
      <c r="A8249" s="8" t="s">
        <v>22</v>
      </c>
      <c r="B8249" s="9" t="s">
        <v>17</v>
      </c>
      <c r="C8249" s="10">
        <v>15.403573629081947</v>
      </c>
    </row>
    <row r="8250" spans="1:3" x14ac:dyDescent="0.25">
      <c r="A8250" s="8" t="s">
        <v>22</v>
      </c>
      <c r="B8250" s="9" t="s">
        <v>17</v>
      </c>
      <c r="C8250" s="10">
        <v>15.403573629081947</v>
      </c>
    </row>
    <row r="8251" spans="1:3" x14ac:dyDescent="0.25">
      <c r="A8251" s="8" t="s">
        <v>22</v>
      </c>
      <c r="B8251" s="9" t="s">
        <v>17</v>
      </c>
      <c r="C8251" s="10">
        <v>15.403573629081947</v>
      </c>
    </row>
    <row r="8252" spans="1:3" x14ac:dyDescent="0.25">
      <c r="A8252" s="8" t="s">
        <v>22</v>
      </c>
      <c r="B8252" s="9" t="s">
        <v>17</v>
      </c>
      <c r="C8252" s="10">
        <v>15.403573629081947</v>
      </c>
    </row>
    <row r="8253" spans="1:3" x14ac:dyDescent="0.25">
      <c r="A8253" s="8" t="s">
        <v>22</v>
      </c>
      <c r="B8253" s="9" t="s">
        <v>17</v>
      </c>
      <c r="C8253" s="10">
        <v>15.403573629081947</v>
      </c>
    </row>
    <row r="8254" spans="1:3" x14ac:dyDescent="0.25">
      <c r="A8254" s="8" t="s">
        <v>22</v>
      </c>
      <c r="B8254" s="9" t="s">
        <v>17</v>
      </c>
      <c r="C8254" s="10">
        <v>15.403573629081947</v>
      </c>
    </row>
    <row r="8255" spans="1:3" x14ac:dyDescent="0.25">
      <c r="A8255" s="8" t="s">
        <v>22</v>
      </c>
      <c r="B8255" s="9" t="s">
        <v>17</v>
      </c>
      <c r="C8255" s="10">
        <v>15.403573629081947</v>
      </c>
    </row>
    <row r="8256" spans="1:3" x14ac:dyDescent="0.25">
      <c r="A8256" s="8" t="s">
        <v>22</v>
      </c>
      <c r="B8256" s="9" t="s">
        <v>17</v>
      </c>
      <c r="C8256" s="10">
        <v>15.403573629081947</v>
      </c>
    </row>
    <row r="8257" spans="1:3" x14ac:dyDescent="0.25">
      <c r="A8257" s="8" t="s">
        <v>22</v>
      </c>
      <c r="B8257" s="9" t="s">
        <v>17</v>
      </c>
      <c r="C8257" s="10">
        <v>15.403573629081947</v>
      </c>
    </row>
    <row r="8258" spans="1:3" x14ac:dyDescent="0.25">
      <c r="A8258" s="8" t="s">
        <v>22</v>
      </c>
      <c r="B8258" s="9" t="s">
        <v>17</v>
      </c>
      <c r="C8258" s="10">
        <v>15.403573629081947</v>
      </c>
    </row>
    <row r="8259" spans="1:3" x14ac:dyDescent="0.25">
      <c r="A8259" s="8" t="s">
        <v>22</v>
      </c>
      <c r="B8259" s="9" t="s">
        <v>17</v>
      </c>
      <c r="C8259" s="10">
        <v>15.403573629081947</v>
      </c>
    </row>
    <row r="8260" spans="1:3" x14ac:dyDescent="0.25">
      <c r="A8260" s="8" t="s">
        <v>22</v>
      </c>
      <c r="B8260" s="9" t="s">
        <v>17</v>
      </c>
      <c r="C8260" s="10">
        <v>15.403573629081947</v>
      </c>
    </row>
    <row r="8261" spans="1:3" x14ac:dyDescent="0.25">
      <c r="A8261" s="8" t="s">
        <v>22</v>
      </c>
      <c r="B8261" s="9" t="s">
        <v>17</v>
      </c>
      <c r="C8261" s="10">
        <v>15.403573629081947</v>
      </c>
    </row>
    <row r="8262" spans="1:3" x14ac:dyDescent="0.25">
      <c r="A8262" s="8" t="s">
        <v>22</v>
      </c>
      <c r="B8262" s="9" t="s">
        <v>17</v>
      </c>
      <c r="C8262" s="10">
        <v>15.403573629081947</v>
      </c>
    </row>
    <row r="8263" spans="1:3" x14ac:dyDescent="0.25">
      <c r="A8263" s="8" t="s">
        <v>22</v>
      </c>
      <c r="B8263" s="9" t="s">
        <v>17</v>
      </c>
      <c r="C8263" s="10">
        <v>15.403573629081947</v>
      </c>
    </row>
    <row r="8264" spans="1:3" x14ac:dyDescent="0.25">
      <c r="A8264" s="8" t="s">
        <v>22</v>
      </c>
      <c r="B8264" s="9" t="s">
        <v>17</v>
      </c>
      <c r="C8264" s="10">
        <v>15.403573629081947</v>
      </c>
    </row>
    <row r="8265" spans="1:3" x14ac:dyDescent="0.25">
      <c r="A8265" s="8" t="s">
        <v>22</v>
      </c>
      <c r="B8265" s="9" t="s">
        <v>17</v>
      </c>
      <c r="C8265" s="10">
        <v>15.403573629081947</v>
      </c>
    </row>
    <row r="8266" spans="1:3" x14ac:dyDescent="0.25">
      <c r="A8266" s="8" t="s">
        <v>22</v>
      </c>
      <c r="B8266" s="9" t="s">
        <v>17</v>
      </c>
      <c r="C8266" s="10">
        <v>15.403573629081947</v>
      </c>
    </row>
    <row r="8267" spans="1:3" x14ac:dyDescent="0.25">
      <c r="A8267" s="8" t="s">
        <v>22</v>
      </c>
      <c r="B8267" s="9" t="s">
        <v>17</v>
      </c>
      <c r="C8267" s="10">
        <v>15.403573629081947</v>
      </c>
    </row>
    <row r="8268" spans="1:3" x14ac:dyDescent="0.25">
      <c r="A8268" s="8" t="s">
        <v>22</v>
      </c>
      <c r="B8268" s="9" t="s">
        <v>17</v>
      </c>
      <c r="C8268" s="10">
        <v>15.403573629081947</v>
      </c>
    </row>
    <row r="8269" spans="1:3" x14ac:dyDescent="0.25">
      <c r="A8269" s="8" t="s">
        <v>22</v>
      </c>
      <c r="B8269" s="9" t="s">
        <v>17</v>
      </c>
      <c r="C8269" s="10">
        <v>15.403573629081947</v>
      </c>
    </row>
    <row r="8270" spans="1:3" x14ac:dyDescent="0.25">
      <c r="A8270" s="8" t="s">
        <v>22</v>
      </c>
      <c r="B8270" s="9" t="s">
        <v>17</v>
      </c>
      <c r="C8270" s="10">
        <v>15.403573629081947</v>
      </c>
    </row>
    <row r="8271" spans="1:3" x14ac:dyDescent="0.25">
      <c r="A8271" s="8" t="s">
        <v>22</v>
      </c>
      <c r="B8271" s="9" t="s">
        <v>17</v>
      </c>
      <c r="C8271" s="10">
        <v>15.403573629081947</v>
      </c>
    </row>
    <row r="8272" spans="1:3" x14ac:dyDescent="0.25">
      <c r="A8272" s="8" t="s">
        <v>22</v>
      </c>
      <c r="B8272" s="9" t="s">
        <v>17</v>
      </c>
      <c r="C8272" s="10">
        <v>15.403573629081947</v>
      </c>
    </row>
    <row r="8273" spans="1:3" x14ac:dyDescent="0.25">
      <c r="A8273" s="8" t="s">
        <v>22</v>
      </c>
      <c r="B8273" s="9" t="s">
        <v>17</v>
      </c>
      <c r="C8273" s="10">
        <v>15.403573629081947</v>
      </c>
    </row>
    <row r="8274" spans="1:3" x14ac:dyDescent="0.25">
      <c r="A8274" s="8" t="s">
        <v>22</v>
      </c>
      <c r="B8274" s="9" t="s">
        <v>17</v>
      </c>
      <c r="C8274" s="10">
        <v>15.403573629081947</v>
      </c>
    </row>
    <row r="8275" spans="1:3" x14ac:dyDescent="0.25">
      <c r="A8275" s="8" t="s">
        <v>22</v>
      </c>
      <c r="B8275" s="9" t="s">
        <v>17</v>
      </c>
      <c r="C8275" s="10">
        <v>15.403573629081947</v>
      </c>
    </row>
    <row r="8276" spans="1:3" x14ac:dyDescent="0.25">
      <c r="A8276" s="8" t="s">
        <v>22</v>
      </c>
      <c r="B8276" s="9" t="s">
        <v>17</v>
      </c>
      <c r="C8276" s="10">
        <v>15.403573629081947</v>
      </c>
    </row>
    <row r="8277" spans="1:3" x14ac:dyDescent="0.25">
      <c r="A8277" s="8" t="s">
        <v>22</v>
      </c>
      <c r="B8277" s="9" t="s">
        <v>17</v>
      </c>
      <c r="C8277" s="10">
        <v>15.403573629081947</v>
      </c>
    </row>
    <row r="8278" spans="1:3" x14ac:dyDescent="0.25">
      <c r="A8278" s="8" t="s">
        <v>22</v>
      </c>
      <c r="B8278" s="9" t="s">
        <v>17</v>
      </c>
      <c r="C8278" s="10">
        <v>15.403573629081947</v>
      </c>
    </row>
    <row r="8279" spans="1:3" x14ac:dyDescent="0.25">
      <c r="A8279" s="8" t="s">
        <v>22</v>
      </c>
      <c r="B8279" s="9" t="s">
        <v>17</v>
      </c>
      <c r="C8279" s="10">
        <v>15.403573629081947</v>
      </c>
    </row>
    <row r="8280" spans="1:3" x14ac:dyDescent="0.25">
      <c r="A8280" s="8" t="s">
        <v>22</v>
      </c>
      <c r="B8280" s="9" t="s">
        <v>17</v>
      </c>
      <c r="C8280" s="10">
        <v>15.403573629081947</v>
      </c>
    </row>
    <row r="8281" spans="1:3" x14ac:dyDescent="0.25">
      <c r="A8281" s="8" t="s">
        <v>22</v>
      </c>
      <c r="B8281" s="9" t="s">
        <v>17</v>
      </c>
      <c r="C8281" s="10">
        <v>15.403573629081947</v>
      </c>
    </row>
    <row r="8282" spans="1:3" x14ac:dyDescent="0.25">
      <c r="A8282" s="8" t="s">
        <v>22</v>
      </c>
      <c r="B8282" s="9" t="s">
        <v>17</v>
      </c>
      <c r="C8282" s="10">
        <v>15.403573629081947</v>
      </c>
    </row>
    <row r="8283" spans="1:3" x14ac:dyDescent="0.25">
      <c r="A8283" s="8" t="s">
        <v>22</v>
      </c>
      <c r="B8283" s="9" t="s">
        <v>17</v>
      </c>
      <c r="C8283" s="10">
        <v>15.403573629081947</v>
      </c>
    </row>
    <row r="8284" spans="1:3" x14ac:dyDescent="0.25">
      <c r="A8284" s="8" t="s">
        <v>22</v>
      </c>
      <c r="B8284" s="9" t="s">
        <v>17</v>
      </c>
      <c r="C8284" s="10">
        <v>15.403573629081947</v>
      </c>
    </row>
    <row r="8285" spans="1:3" x14ac:dyDescent="0.25">
      <c r="A8285" s="8" t="s">
        <v>22</v>
      </c>
      <c r="B8285" s="9" t="s">
        <v>17</v>
      </c>
      <c r="C8285" s="10">
        <v>15.403573629081947</v>
      </c>
    </row>
    <row r="8286" spans="1:3" x14ac:dyDescent="0.25">
      <c r="A8286" s="8" t="s">
        <v>22</v>
      </c>
      <c r="B8286" s="9" t="s">
        <v>17</v>
      </c>
      <c r="C8286" s="10">
        <v>15.403573629081947</v>
      </c>
    </row>
    <row r="8287" spans="1:3" x14ac:dyDescent="0.25">
      <c r="A8287" s="8" t="s">
        <v>22</v>
      </c>
      <c r="B8287" s="9" t="s">
        <v>17</v>
      </c>
      <c r="C8287" s="10">
        <v>15.403573629081947</v>
      </c>
    </row>
    <row r="8288" spans="1:3" x14ac:dyDescent="0.25">
      <c r="A8288" s="8" t="s">
        <v>22</v>
      </c>
      <c r="B8288" s="9" t="s">
        <v>17</v>
      </c>
      <c r="C8288" s="10">
        <v>15.403573629081947</v>
      </c>
    </row>
    <row r="8289" spans="1:3" x14ac:dyDescent="0.25">
      <c r="A8289" s="8" t="s">
        <v>22</v>
      </c>
      <c r="B8289" s="9" t="s">
        <v>17</v>
      </c>
      <c r="C8289" s="10">
        <v>15.403573629081947</v>
      </c>
    </row>
    <row r="8290" spans="1:3" x14ac:dyDescent="0.25">
      <c r="A8290" s="8" t="s">
        <v>22</v>
      </c>
      <c r="B8290" s="9" t="s">
        <v>17</v>
      </c>
      <c r="C8290" s="10">
        <v>15.403573629081947</v>
      </c>
    </row>
    <row r="8291" spans="1:3" x14ac:dyDescent="0.25">
      <c r="A8291" s="8" t="s">
        <v>22</v>
      </c>
      <c r="B8291" s="9" t="s">
        <v>17</v>
      </c>
      <c r="C8291" s="10">
        <v>15.403573629081947</v>
      </c>
    </row>
    <row r="8292" spans="1:3" x14ac:dyDescent="0.25">
      <c r="A8292" s="8" t="s">
        <v>22</v>
      </c>
      <c r="B8292" s="9" t="s">
        <v>17</v>
      </c>
      <c r="C8292" s="10">
        <v>15.403573629081947</v>
      </c>
    </row>
    <row r="8293" spans="1:3" x14ac:dyDescent="0.25">
      <c r="A8293" s="8" t="s">
        <v>22</v>
      </c>
      <c r="B8293" s="9" t="s">
        <v>17</v>
      </c>
      <c r="C8293" s="10">
        <v>15.403573629081947</v>
      </c>
    </row>
    <row r="8294" spans="1:3" x14ac:dyDescent="0.25">
      <c r="A8294" s="8" t="s">
        <v>22</v>
      </c>
      <c r="B8294" s="9" t="s">
        <v>17</v>
      </c>
      <c r="C8294" s="10">
        <v>15.403573629081947</v>
      </c>
    </row>
    <row r="8295" spans="1:3" x14ac:dyDescent="0.25">
      <c r="A8295" s="8" t="s">
        <v>22</v>
      </c>
      <c r="B8295" s="9" t="s">
        <v>17</v>
      </c>
      <c r="C8295" s="10">
        <v>15.403573629081947</v>
      </c>
    </row>
    <row r="8296" spans="1:3" x14ac:dyDescent="0.25">
      <c r="A8296" s="8" t="s">
        <v>22</v>
      </c>
      <c r="B8296" s="9" t="s">
        <v>17</v>
      </c>
      <c r="C8296" s="10">
        <v>15.403573629081947</v>
      </c>
    </row>
    <row r="8297" spans="1:3" x14ac:dyDescent="0.25">
      <c r="A8297" s="8" t="s">
        <v>22</v>
      </c>
      <c r="B8297" s="9" t="s">
        <v>17</v>
      </c>
      <c r="C8297" s="10">
        <v>15.403573629081947</v>
      </c>
    </row>
    <row r="8298" spans="1:3" x14ac:dyDescent="0.25">
      <c r="A8298" s="8" t="s">
        <v>22</v>
      </c>
      <c r="B8298" s="9" t="s">
        <v>17</v>
      </c>
      <c r="C8298" s="10">
        <v>15.403573629081947</v>
      </c>
    </row>
    <row r="8299" spans="1:3" x14ac:dyDescent="0.25">
      <c r="A8299" s="8" t="s">
        <v>22</v>
      </c>
      <c r="B8299" s="9" t="s">
        <v>17</v>
      </c>
      <c r="C8299" s="10">
        <v>15.403573629081947</v>
      </c>
    </row>
    <row r="8300" spans="1:3" x14ac:dyDescent="0.25">
      <c r="A8300" s="8" t="s">
        <v>22</v>
      </c>
      <c r="B8300" s="9" t="s">
        <v>17</v>
      </c>
      <c r="C8300" s="10">
        <v>15.403573629081947</v>
      </c>
    </row>
    <row r="8301" spans="1:3" x14ac:dyDescent="0.25">
      <c r="A8301" s="8" t="s">
        <v>22</v>
      </c>
      <c r="B8301" s="9" t="s">
        <v>17</v>
      </c>
      <c r="C8301" s="10">
        <v>15.403573629081947</v>
      </c>
    </row>
    <row r="8302" spans="1:3" x14ac:dyDescent="0.25">
      <c r="A8302" s="8" t="s">
        <v>22</v>
      </c>
      <c r="B8302" s="9" t="s">
        <v>17</v>
      </c>
      <c r="C8302" s="10">
        <v>15.403573629081947</v>
      </c>
    </row>
    <row r="8303" spans="1:3" x14ac:dyDescent="0.25">
      <c r="A8303" s="8" t="s">
        <v>22</v>
      </c>
      <c r="B8303" s="9" t="s">
        <v>17</v>
      </c>
      <c r="C8303" s="10">
        <v>15.403573629081947</v>
      </c>
    </row>
    <row r="8304" spans="1:3" x14ac:dyDescent="0.25">
      <c r="A8304" s="8" t="s">
        <v>22</v>
      </c>
      <c r="B8304" s="9" t="s">
        <v>17</v>
      </c>
      <c r="C8304" s="10">
        <v>15.403573629081947</v>
      </c>
    </row>
    <row r="8305" spans="1:3" x14ac:dyDescent="0.25">
      <c r="A8305" s="8" t="s">
        <v>22</v>
      </c>
      <c r="B8305" s="9" t="s">
        <v>17</v>
      </c>
      <c r="C8305" s="10">
        <v>15.403573629081947</v>
      </c>
    </row>
    <row r="8306" spans="1:3" x14ac:dyDescent="0.25">
      <c r="A8306" s="8" t="s">
        <v>22</v>
      </c>
      <c r="B8306" s="9" t="s">
        <v>17</v>
      </c>
      <c r="C8306" s="10">
        <v>15.403573629081947</v>
      </c>
    </row>
    <row r="8307" spans="1:3" x14ac:dyDescent="0.25">
      <c r="A8307" s="8" t="s">
        <v>22</v>
      </c>
      <c r="B8307" s="9" t="s">
        <v>17</v>
      </c>
      <c r="C8307" s="10">
        <v>15.403573629081947</v>
      </c>
    </row>
    <row r="8308" spans="1:3" x14ac:dyDescent="0.25">
      <c r="A8308" s="8" t="s">
        <v>22</v>
      </c>
      <c r="B8308" s="9" t="s">
        <v>17</v>
      </c>
      <c r="C8308" s="10">
        <v>15.403573629081947</v>
      </c>
    </row>
    <row r="8309" spans="1:3" x14ac:dyDescent="0.25">
      <c r="A8309" s="8" t="s">
        <v>22</v>
      </c>
      <c r="B8309" s="9" t="s">
        <v>17</v>
      </c>
      <c r="C8309" s="10">
        <v>15.403573629081947</v>
      </c>
    </row>
    <row r="8310" spans="1:3" x14ac:dyDescent="0.25">
      <c r="A8310" s="8" t="s">
        <v>22</v>
      </c>
      <c r="B8310" s="9" t="s">
        <v>17</v>
      </c>
      <c r="C8310" s="10">
        <v>15.403573629081947</v>
      </c>
    </row>
    <row r="8311" spans="1:3" x14ac:dyDescent="0.25">
      <c r="A8311" s="8" t="s">
        <v>22</v>
      </c>
      <c r="B8311" s="9" t="s">
        <v>17</v>
      </c>
      <c r="C8311" s="10">
        <v>15.403573629081947</v>
      </c>
    </row>
    <row r="8312" spans="1:3" x14ac:dyDescent="0.25">
      <c r="A8312" s="8" t="s">
        <v>22</v>
      </c>
      <c r="B8312" s="9" t="s">
        <v>17</v>
      </c>
      <c r="C8312" s="10">
        <v>15.403573629081947</v>
      </c>
    </row>
    <row r="8313" spans="1:3" x14ac:dyDescent="0.25">
      <c r="A8313" s="8" t="s">
        <v>22</v>
      </c>
      <c r="B8313" s="9" t="s">
        <v>17</v>
      </c>
      <c r="C8313" s="10">
        <v>15.403573629081947</v>
      </c>
    </row>
    <row r="8314" spans="1:3" x14ac:dyDescent="0.25">
      <c r="A8314" s="8" t="s">
        <v>22</v>
      </c>
      <c r="B8314" s="9" t="s">
        <v>17</v>
      </c>
      <c r="C8314" s="10">
        <v>15.403573629081947</v>
      </c>
    </row>
    <row r="8315" spans="1:3" x14ac:dyDescent="0.25">
      <c r="A8315" s="8" t="s">
        <v>22</v>
      </c>
      <c r="B8315" s="9" t="s">
        <v>17</v>
      </c>
      <c r="C8315" s="10">
        <v>15.403573629081947</v>
      </c>
    </row>
    <row r="8316" spans="1:3" x14ac:dyDescent="0.25">
      <c r="A8316" s="8" t="s">
        <v>22</v>
      </c>
      <c r="B8316" s="9" t="s">
        <v>17</v>
      </c>
      <c r="C8316" s="10">
        <v>15.403573629081947</v>
      </c>
    </row>
    <row r="8317" spans="1:3" x14ac:dyDescent="0.25">
      <c r="A8317" s="8" t="s">
        <v>22</v>
      </c>
      <c r="B8317" s="9" t="s">
        <v>17</v>
      </c>
      <c r="C8317" s="10">
        <v>15.403573629081947</v>
      </c>
    </row>
    <row r="8318" spans="1:3" x14ac:dyDescent="0.25">
      <c r="A8318" s="8" t="s">
        <v>22</v>
      </c>
      <c r="B8318" s="9" t="s">
        <v>17</v>
      </c>
      <c r="C8318" s="10">
        <v>15.403573629081947</v>
      </c>
    </row>
    <row r="8319" spans="1:3" x14ac:dyDescent="0.25">
      <c r="A8319" s="8" t="s">
        <v>22</v>
      </c>
      <c r="B8319" s="9" t="s">
        <v>17</v>
      </c>
      <c r="C8319" s="10">
        <v>15.403573629081947</v>
      </c>
    </row>
    <row r="8320" spans="1:3" x14ac:dyDescent="0.25">
      <c r="A8320" s="8" t="s">
        <v>22</v>
      </c>
      <c r="B8320" s="9" t="s">
        <v>17</v>
      </c>
      <c r="C8320" s="10">
        <v>15.403573629081947</v>
      </c>
    </row>
    <row r="8321" spans="1:3" x14ac:dyDescent="0.25">
      <c r="A8321" s="8" t="s">
        <v>22</v>
      </c>
      <c r="B8321" s="9" t="s">
        <v>17</v>
      </c>
      <c r="C8321" s="10">
        <v>15.403573629081947</v>
      </c>
    </row>
    <row r="8322" spans="1:3" x14ac:dyDescent="0.25">
      <c r="A8322" s="8" t="s">
        <v>22</v>
      </c>
      <c r="B8322" s="9" t="s">
        <v>17</v>
      </c>
      <c r="C8322" s="10">
        <v>15.403573629081947</v>
      </c>
    </row>
    <row r="8323" spans="1:3" x14ac:dyDescent="0.25">
      <c r="A8323" s="8" t="s">
        <v>22</v>
      </c>
      <c r="B8323" s="9" t="s">
        <v>17</v>
      </c>
      <c r="C8323" s="10">
        <v>15.403573629081947</v>
      </c>
    </row>
    <row r="8324" spans="1:3" x14ac:dyDescent="0.25">
      <c r="A8324" s="8" t="s">
        <v>22</v>
      </c>
      <c r="B8324" s="9" t="s">
        <v>17</v>
      </c>
      <c r="C8324" s="10">
        <v>15.403573629081947</v>
      </c>
    </row>
    <row r="8325" spans="1:3" x14ac:dyDescent="0.25">
      <c r="A8325" s="8" t="s">
        <v>22</v>
      </c>
      <c r="B8325" s="9" t="s">
        <v>17</v>
      </c>
      <c r="C8325" s="10">
        <v>15.403573629081947</v>
      </c>
    </row>
    <row r="8326" spans="1:3" x14ac:dyDescent="0.25">
      <c r="A8326" s="8" t="s">
        <v>22</v>
      </c>
      <c r="B8326" s="9" t="s">
        <v>17</v>
      </c>
      <c r="C8326" s="10">
        <v>15.403573629081947</v>
      </c>
    </row>
    <row r="8327" spans="1:3" x14ac:dyDescent="0.25">
      <c r="A8327" s="8" t="s">
        <v>22</v>
      </c>
      <c r="B8327" s="9" t="s">
        <v>17</v>
      </c>
      <c r="C8327" s="10">
        <v>15.403573629081947</v>
      </c>
    </row>
    <row r="8328" spans="1:3" x14ac:dyDescent="0.25">
      <c r="A8328" s="8" t="s">
        <v>22</v>
      </c>
      <c r="B8328" s="9" t="s">
        <v>17</v>
      </c>
      <c r="C8328" s="10">
        <v>15.403573629081947</v>
      </c>
    </row>
    <row r="8329" spans="1:3" x14ac:dyDescent="0.25">
      <c r="A8329" s="8" t="s">
        <v>22</v>
      </c>
      <c r="B8329" s="9" t="s">
        <v>17</v>
      </c>
      <c r="C8329" s="10">
        <v>15.403573629081947</v>
      </c>
    </row>
    <row r="8330" spans="1:3" x14ac:dyDescent="0.25">
      <c r="A8330" s="8" t="s">
        <v>22</v>
      </c>
      <c r="B8330" s="9" t="s">
        <v>19</v>
      </c>
      <c r="C8330" s="10">
        <v>15.403573629081947</v>
      </c>
    </row>
    <row r="8331" spans="1:3" x14ac:dyDescent="0.25">
      <c r="A8331" s="8" t="s">
        <v>22</v>
      </c>
      <c r="B8331" s="9" t="s">
        <v>19</v>
      </c>
      <c r="C8331" s="10">
        <v>15.403573629081947</v>
      </c>
    </row>
    <row r="8332" spans="1:3" x14ac:dyDescent="0.25">
      <c r="A8332" s="8" t="s">
        <v>22</v>
      </c>
      <c r="B8332" s="9" t="s">
        <v>20</v>
      </c>
      <c r="C8332" s="10">
        <v>15.403573629081947</v>
      </c>
    </row>
    <row r="8333" spans="1:3" x14ac:dyDescent="0.25">
      <c r="A8333" s="8" t="s">
        <v>22</v>
      </c>
      <c r="B8333" s="9" t="s">
        <v>20</v>
      </c>
      <c r="C8333" s="10">
        <v>15.403573629081947</v>
      </c>
    </row>
    <row r="8334" spans="1:3" x14ac:dyDescent="0.25">
      <c r="A8334" s="8" t="s">
        <v>22</v>
      </c>
      <c r="B8334" s="9" t="s">
        <v>16</v>
      </c>
      <c r="C8334" s="10">
        <v>15.403573629081947</v>
      </c>
    </row>
    <row r="8335" spans="1:3" x14ac:dyDescent="0.25">
      <c r="A8335" s="8" t="s">
        <v>22</v>
      </c>
      <c r="B8335" s="9" t="s">
        <v>16</v>
      </c>
      <c r="C8335" s="10">
        <v>15.403573629081947</v>
      </c>
    </row>
    <row r="8336" spans="1:3" x14ac:dyDescent="0.25">
      <c r="A8336" s="8" t="s">
        <v>22</v>
      </c>
      <c r="B8336" s="9" t="s">
        <v>16</v>
      </c>
      <c r="C8336" s="10">
        <v>15.403573629081947</v>
      </c>
    </row>
    <row r="8337" spans="1:3" x14ac:dyDescent="0.25">
      <c r="A8337" s="8" t="s">
        <v>22</v>
      </c>
      <c r="B8337" s="9" t="s">
        <v>16</v>
      </c>
      <c r="C8337" s="10">
        <v>15.403573629081947</v>
      </c>
    </row>
    <row r="8338" spans="1:3" x14ac:dyDescent="0.25">
      <c r="A8338" s="8" t="s">
        <v>22</v>
      </c>
      <c r="B8338" s="9" t="s">
        <v>16</v>
      </c>
      <c r="C8338" s="10">
        <v>15.403573629081947</v>
      </c>
    </row>
    <row r="8339" spans="1:3" x14ac:dyDescent="0.25">
      <c r="A8339" s="8" t="s">
        <v>22</v>
      </c>
      <c r="B8339" s="9" t="s">
        <v>16</v>
      </c>
      <c r="C8339" s="10">
        <v>15.403573629081947</v>
      </c>
    </row>
    <row r="8340" spans="1:3" x14ac:dyDescent="0.25">
      <c r="A8340" s="8" t="s">
        <v>22</v>
      </c>
      <c r="B8340" s="9" t="s">
        <v>16</v>
      </c>
      <c r="C8340" s="10">
        <v>15.403573629081947</v>
      </c>
    </row>
    <row r="8341" spans="1:3" x14ac:dyDescent="0.25">
      <c r="A8341" s="8" t="s">
        <v>22</v>
      </c>
      <c r="B8341" s="9" t="s">
        <v>16</v>
      </c>
      <c r="C8341" s="10">
        <v>15.403573629081947</v>
      </c>
    </row>
    <row r="8342" spans="1:3" x14ac:dyDescent="0.25">
      <c r="A8342" s="8" t="s">
        <v>22</v>
      </c>
      <c r="B8342" s="9" t="s">
        <v>16</v>
      </c>
      <c r="C8342" s="10">
        <v>15.403573629081947</v>
      </c>
    </row>
    <row r="8343" spans="1:3" x14ac:dyDescent="0.25">
      <c r="A8343" s="8" t="s">
        <v>22</v>
      </c>
      <c r="B8343" s="9" t="s">
        <v>16</v>
      </c>
      <c r="C8343" s="10">
        <v>15.403573629081947</v>
      </c>
    </row>
    <row r="8344" spans="1:3" x14ac:dyDescent="0.25">
      <c r="A8344" s="8" t="s">
        <v>22</v>
      </c>
      <c r="B8344" s="9" t="s">
        <v>16</v>
      </c>
      <c r="C8344" s="10">
        <v>15.403573629081947</v>
      </c>
    </row>
    <row r="8345" spans="1:3" x14ac:dyDescent="0.25">
      <c r="A8345" s="8" t="s">
        <v>22</v>
      </c>
      <c r="B8345" s="9" t="s">
        <v>16</v>
      </c>
      <c r="C8345" s="10">
        <v>15.403573629081947</v>
      </c>
    </row>
    <row r="8346" spans="1:3" x14ac:dyDescent="0.25">
      <c r="A8346" s="8" t="s">
        <v>22</v>
      </c>
      <c r="B8346" s="9" t="s">
        <v>18</v>
      </c>
      <c r="C8346" s="10">
        <v>15.403573629081947</v>
      </c>
    </row>
    <row r="8347" spans="1:3" x14ac:dyDescent="0.25">
      <c r="A8347" s="8" t="s">
        <v>22</v>
      </c>
      <c r="B8347" s="9" t="s">
        <v>18</v>
      </c>
      <c r="C8347" s="10">
        <v>15.403573629081947</v>
      </c>
    </row>
    <row r="8348" spans="1:3" x14ac:dyDescent="0.25">
      <c r="A8348" s="8" t="s">
        <v>22</v>
      </c>
      <c r="B8348" s="9" t="s">
        <v>18</v>
      </c>
      <c r="C8348" s="10">
        <v>15.403573629081947</v>
      </c>
    </row>
    <row r="8349" spans="1:3" x14ac:dyDescent="0.25">
      <c r="A8349" s="8" t="s">
        <v>22</v>
      </c>
      <c r="B8349" s="9" t="s">
        <v>18</v>
      </c>
      <c r="C8349" s="10">
        <v>15.403573629081947</v>
      </c>
    </row>
    <row r="8350" spans="1:3" x14ac:dyDescent="0.25">
      <c r="A8350" s="8" t="s">
        <v>22</v>
      </c>
      <c r="B8350" s="9" t="s">
        <v>18</v>
      </c>
      <c r="C8350" s="10">
        <v>15.403573629081947</v>
      </c>
    </row>
    <row r="8351" spans="1:3" x14ac:dyDescent="0.25">
      <c r="A8351" s="8" t="s">
        <v>22</v>
      </c>
      <c r="B8351" s="9" t="s">
        <v>18</v>
      </c>
      <c r="C8351" s="10">
        <v>15.403573629081947</v>
      </c>
    </row>
    <row r="8352" spans="1:3" x14ac:dyDescent="0.25">
      <c r="A8352" s="8" t="s">
        <v>22</v>
      </c>
      <c r="B8352" s="9" t="s">
        <v>18</v>
      </c>
      <c r="C8352" s="10">
        <v>15.403573629081947</v>
      </c>
    </row>
    <row r="8353" spans="1:3" x14ac:dyDescent="0.25">
      <c r="A8353" s="8" t="s">
        <v>22</v>
      </c>
      <c r="B8353" s="9" t="s">
        <v>18</v>
      </c>
      <c r="C8353" s="10">
        <v>15.403573629081947</v>
      </c>
    </row>
    <row r="8354" spans="1:3" x14ac:dyDescent="0.25">
      <c r="A8354" s="8" t="s">
        <v>22</v>
      </c>
      <c r="B8354" s="9" t="s">
        <v>18</v>
      </c>
      <c r="C8354" s="10">
        <v>15.403573629081947</v>
      </c>
    </row>
    <row r="8355" spans="1:3" x14ac:dyDescent="0.25">
      <c r="A8355" s="8" t="s">
        <v>22</v>
      </c>
      <c r="B8355" s="9" t="s">
        <v>18</v>
      </c>
      <c r="C8355" s="10">
        <v>15.403573629081947</v>
      </c>
    </row>
    <row r="8356" spans="1:3" x14ac:dyDescent="0.25">
      <c r="A8356" s="8" t="s">
        <v>22</v>
      </c>
      <c r="B8356" s="9" t="s">
        <v>18</v>
      </c>
      <c r="C8356" s="10">
        <v>15.403573629081947</v>
      </c>
    </row>
    <row r="8357" spans="1:3" x14ac:dyDescent="0.25">
      <c r="A8357" s="8" t="s">
        <v>22</v>
      </c>
      <c r="B8357" s="9" t="s">
        <v>18</v>
      </c>
      <c r="C8357" s="10">
        <v>15.403573629081947</v>
      </c>
    </row>
    <row r="8358" spans="1:3" x14ac:dyDescent="0.25">
      <c r="A8358" s="8" t="s">
        <v>22</v>
      </c>
      <c r="B8358" s="9" t="s">
        <v>18</v>
      </c>
      <c r="C8358" s="10">
        <v>15.403573629081947</v>
      </c>
    </row>
    <row r="8359" spans="1:3" x14ac:dyDescent="0.25">
      <c r="A8359" s="8" t="s">
        <v>22</v>
      </c>
      <c r="B8359" s="9" t="s">
        <v>18</v>
      </c>
      <c r="C8359" s="10">
        <v>15.403573629081947</v>
      </c>
    </row>
    <row r="8360" spans="1:3" x14ac:dyDescent="0.25">
      <c r="A8360" s="8" t="s">
        <v>22</v>
      </c>
      <c r="B8360" s="9" t="s">
        <v>18</v>
      </c>
      <c r="C8360" s="10">
        <v>15.403573629081947</v>
      </c>
    </row>
    <row r="8361" spans="1:3" x14ac:dyDescent="0.25">
      <c r="A8361" s="8" t="s">
        <v>22</v>
      </c>
      <c r="B8361" s="9" t="s">
        <v>18</v>
      </c>
      <c r="C8361" s="10">
        <v>15.403573629081947</v>
      </c>
    </row>
    <row r="8362" spans="1:3" x14ac:dyDescent="0.25">
      <c r="A8362" s="8" t="s">
        <v>22</v>
      </c>
      <c r="B8362" s="9" t="s">
        <v>19</v>
      </c>
      <c r="C8362" s="10">
        <v>15.384742975344651</v>
      </c>
    </row>
    <row r="8363" spans="1:3" x14ac:dyDescent="0.25">
      <c r="A8363" s="8" t="s">
        <v>22</v>
      </c>
      <c r="B8363" s="9" t="s">
        <v>17</v>
      </c>
      <c r="C8363" s="10">
        <v>15.370408438580037</v>
      </c>
    </row>
    <row r="8364" spans="1:3" x14ac:dyDescent="0.25">
      <c r="A8364" s="8" t="s">
        <v>21</v>
      </c>
      <c r="B8364" s="9" t="s">
        <v>17</v>
      </c>
      <c r="C8364" s="10">
        <v>15.296560846560848</v>
      </c>
    </row>
    <row r="8365" spans="1:3" x14ac:dyDescent="0.25">
      <c r="A8365" s="8" t="s">
        <v>21</v>
      </c>
      <c r="B8365" s="9" t="s">
        <v>18</v>
      </c>
      <c r="C8365" s="10">
        <v>15.28896136989094</v>
      </c>
    </row>
    <row r="8366" spans="1:3" x14ac:dyDescent="0.25">
      <c r="A8366" s="8" t="s">
        <v>23</v>
      </c>
      <c r="B8366" s="9" t="s">
        <v>18</v>
      </c>
      <c r="C8366" s="10">
        <v>15.246348900658001</v>
      </c>
    </row>
    <row r="8367" spans="1:3" x14ac:dyDescent="0.25">
      <c r="A8367" s="8" t="s">
        <v>23</v>
      </c>
      <c r="B8367" s="9" t="s">
        <v>18</v>
      </c>
      <c r="C8367" s="10">
        <v>15.246348900658001</v>
      </c>
    </row>
    <row r="8368" spans="1:3" x14ac:dyDescent="0.25">
      <c r="A8368" s="8" t="s">
        <v>22</v>
      </c>
      <c r="B8368" s="9" t="s">
        <v>17</v>
      </c>
      <c r="C8368" s="10">
        <v>15.167183729748361</v>
      </c>
    </row>
    <row r="8369" spans="1:3" x14ac:dyDescent="0.25">
      <c r="A8369" s="8" t="s">
        <v>22</v>
      </c>
      <c r="B8369" s="9" t="s">
        <v>17</v>
      </c>
      <c r="C8369" s="10">
        <v>15.015224904603446</v>
      </c>
    </row>
    <row r="8370" spans="1:3" x14ac:dyDescent="0.25">
      <c r="A8370" s="8" t="s">
        <v>23</v>
      </c>
      <c r="B8370" s="9" t="s">
        <v>17</v>
      </c>
      <c r="C8370" s="10">
        <v>15</v>
      </c>
    </row>
    <row r="8371" spans="1:3" x14ac:dyDescent="0.25">
      <c r="A8371" s="8" t="s">
        <v>23</v>
      </c>
      <c r="B8371" s="9" t="s">
        <v>18</v>
      </c>
      <c r="C8371" s="10">
        <v>15</v>
      </c>
    </row>
    <row r="8372" spans="1:3" x14ac:dyDescent="0.25">
      <c r="A8372" s="8" t="s">
        <v>23</v>
      </c>
      <c r="B8372" s="9" t="s">
        <v>18</v>
      </c>
      <c r="C8372" s="10">
        <v>15</v>
      </c>
    </row>
    <row r="8373" spans="1:3" x14ac:dyDescent="0.25">
      <c r="A8373" s="8" t="s">
        <v>23</v>
      </c>
      <c r="B8373" s="9" t="s">
        <v>18</v>
      </c>
      <c r="C8373" s="10">
        <v>15</v>
      </c>
    </row>
    <row r="8374" spans="1:3" x14ac:dyDescent="0.25">
      <c r="A8374" s="8" t="s">
        <v>21</v>
      </c>
      <c r="B8374" s="9" t="s">
        <v>17</v>
      </c>
      <c r="C8374" s="10">
        <v>15</v>
      </c>
    </row>
    <row r="8375" spans="1:3" x14ac:dyDescent="0.25">
      <c r="A8375" s="8" t="s">
        <v>21</v>
      </c>
      <c r="B8375" s="9" t="s">
        <v>17</v>
      </c>
      <c r="C8375" s="10">
        <v>15</v>
      </c>
    </row>
    <row r="8376" spans="1:3" x14ac:dyDescent="0.25">
      <c r="A8376" s="8" t="s">
        <v>22</v>
      </c>
      <c r="B8376" s="9" t="s">
        <v>17</v>
      </c>
      <c r="C8376" s="10">
        <v>14.999537892791128</v>
      </c>
    </row>
    <row r="8377" spans="1:3" x14ac:dyDescent="0.25">
      <c r="A8377" s="8" t="s">
        <v>23</v>
      </c>
      <c r="B8377" s="9" t="s">
        <v>16</v>
      </c>
      <c r="C8377" s="10">
        <v>14.95</v>
      </c>
    </row>
    <row r="8378" spans="1:3" x14ac:dyDescent="0.25">
      <c r="A8378" s="8" t="s">
        <v>23</v>
      </c>
      <c r="B8378" s="9" t="s">
        <v>18</v>
      </c>
      <c r="C8378" s="10">
        <v>14.907837552258007</v>
      </c>
    </row>
    <row r="8379" spans="1:3" x14ac:dyDescent="0.25">
      <c r="A8379" s="8" t="s">
        <v>21</v>
      </c>
      <c r="B8379" s="9" t="s">
        <v>17</v>
      </c>
      <c r="C8379" s="10">
        <v>14.880952380952381</v>
      </c>
    </row>
    <row r="8380" spans="1:3" x14ac:dyDescent="0.25">
      <c r="A8380" s="8" t="s">
        <v>22</v>
      </c>
      <c r="B8380" s="9" t="s">
        <v>17</v>
      </c>
      <c r="C8380" s="10">
        <v>14.880834607428726</v>
      </c>
    </row>
    <row r="8381" spans="1:3" x14ac:dyDescent="0.25">
      <c r="A8381" s="8" t="s">
        <v>24</v>
      </c>
      <c r="B8381" s="9" t="s">
        <v>17</v>
      </c>
      <c r="C8381" s="10">
        <v>14.825796886582653</v>
      </c>
    </row>
    <row r="8382" spans="1:3" x14ac:dyDescent="0.25">
      <c r="A8382" s="8" t="s">
        <v>24</v>
      </c>
      <c r="B8382" s="9" t="s">
        <v>17</v>
      </c>
      <c r="C8382" s="10">
        <v>14.825796886582653</v>
      </c>
    </row>
    <row r="8383" spans="1:3" x14ac:dyDescent="0.25">
      <c r="A8383" s="8" t="s">
        <v>23</v>
      </c>
      <c r="B8383" s="9" t="s">
        <v>19</v>
      </c>
      <c r="C8383" s="10">
        <v>14.80682035049389</v>
      </c>
    </row>
    <row r="8384" spans="1:3" x14ac:dyDescent="0.25">
      <c r="A8384" s="8" t="s">
        <v>21</v>
      </c>
      <c r="B8384" s="9" t="s">
        <v>17</v>
      </c>
      <c r="C8384" s="10">
        <v>14.690123456790122</v>
      </c>
    </row>
    <row r="8385" spans="1:3" x14ac:dyDescent="0.25">
      <c r="A8385" s="8" t="s">
        <v>15</v>
      </c>
      <c r="B8385" s="9" t="s">
        <v>17</v>
      </c>
      <c r="C8385" s="10">
        <v>14.653759147151218</v>
      </c>
    </row>
    <row r="8386" spans="1:3" x14ac:dyDescent="0.25">
      <c r="A8386" s="8" t="s">
        <v>21</v>
      </c>
      <c r="B8386" s="9" t="s">
        <v>17</v>
      </c>
      <c r="C8386" s="10">
        <v>14.589109347442681</v>
      </c>
    </row>
    <row r="8387" spans="1:3" x14ac:dyDescent="0.25">
      <c r="A8387" s="8" t="s">
        <v>21</v>
      </c>
      <c r="B8387" s="9" t="s">
        <v>17</v>
      </c>
      <c r="C8387" s="10">
        <v>14.550264550264551</v>
      </c>
    </row>
    <row r="8388" spans="1:3" x14ac:dyDescent="0.25">
      <c r="A8388" s="8" t="s">
        <v>22</v>
      </c>
      <c r="B8388" s="9" t="s">
        <v>17</v>
      </c>
      <c r="C8388" s="10">
        <v>14.523267838676318</v>
      </c>
    </row>
    <row r="8389" spans="1:3" x14ac:dyDescent="0.25">
      <c r="A8389" s="8" t="s">
        <v>22</v>
      </c>
      <c r="B8389" s="9" t="s">
        <v>17</v>
      </c>
      <c r="C8389" s="10">
        <v>14.523267838676318</v>
      </c>
    </row>
    <row r="8390" spans="1:3" x14ac:dyDescent="0.25">
      <c r="A8390" s="8" t="s">
        <v>22</v>
      </c>
      <c r="B8390" s="9" t="s">
        <v>17</v>
      </c>
      <c r="C8390" s="10">
        <v>14.523267838676318</v>
      </c>
    </row>
    <row r="8391" spans="1:3" x14ac:dyDescent="0.25">
      <c r="A8391" s="8" t="s">
        <v>22</v>
      </c>
      <c r="B8391" s="9" t="s">
        <v>17</v>
      </c>
      <c r="C8391" s="10">
        <v>14.523267838676318</v>
      </c>
    </row>
    <row r="8392" spans="1:3" x14ac:dyDescent="0.25">
      <c r="A8392" s="8" t="s">
        <v>23</v>
      </c>
      <c r="B8392" s="9" t="s">
        <v>19</v>
      </c>
      <c r="C8392" s="10">
        <v>14.5</v>
      </c>
    </row>
    <row r="8393" spans="1:3" x14ac:dyDescent="0.25">
      <c r="A8393" s="8" t="s">
        <v>23</v>
      </c>
      <c r="B8393" s="9" t="s">
        <v>19</v>
      </c>
      <c r="C8393" s="10">
        <v>14.443909484833895</v>
      </c>
    </row>
    <row r="8394" spans="1:3" x14ac:dyDescent="0.25">
      <c r="A8394" s="8" t="s">
        <v>22</v>
      </c>
      <c r="B8394" s="9" t="s">
        <v>17</v>
      </c>
      <c r="C8394" s="10">
        <v>14.425340151349685</v>
      </c>
    </row>
    <row r="8395" spans="1:3" x14ac:dyDescent="0.25">
      <c r="A8395" s="8" t="s">
        <v>22</v>
      </c>
      <c r="B8395" s="9" t="s">
        <v>17</v>
      </c>
      <c r="C8395" s="10">
        <v>14.415479295414542</v>
      </c>
    </row>
    <row r="8396" spans="1:3" x14ac:dyDescent="0.25">
      <c r="A8396" s="8" t="s">
        <v>21</v>
      </c>
      <c r="B8396" s="9" t="s">
        <v>17</v>
      </c>
      <c r="C8396" s="10">
        <v>14.329805996472663</v>
      </c>
    </row>
    <row r="8397" spans="1:3" x14ac:dyDescent="0.25">
      <c r="A8397" s="8" t="s">
        <v>21</v>
      </c>
      <c r="B8397" s="9" t="s">
        <v>17</v>
      </c>
      <c r="C8397" s="10">
        <v>14.329805996472663</v>
      </c>
    </row>
    <row r="8398" spans="1:3" x14ac:dyDescent="0.25">
      <c r="A8398" s="8" t="s">
        <v>24</v>
      </c>
      <c r="B8398" s="9" t="s">
        <v>18</v>
      </c>
      <c r="C8398" s="10">
        <v>14.296304140633271</v>
      </c>
    </row>
    <row r="8399" spans="1:3" x14ac:dyDescent="0.25">
      <c r="A8399" s="8" t="s">
        <v>24</v>
      </c>
      <c r="B8399" s="9" t="s">
        <v>18</v>
      </c>
      <c r="C8399" s="10">
        <v>14.220889717202821</v>
      </c>
    </row>
    <row r="8400" spans="1:3" x14ac:dyDescent="0.25">
      <c r="A8400" s="8" t="s">
        <v>24</v>
      </c>
      <c r="B8400" s="9" t="s">
        <v>18</v>
      </c>
      <c r="C8400" s="10">
        <v>14.220889717202821</v>
      </c>
    </row>
    <row r="8401" spans="1:3" x14ac:dyDescent="0.25">
      <c r="A8401" s="8" t="s">
        <v>22</v>
      </c>
      <c r="B8401" s="9" t="s">
        <v>19</v>
      </c>
      <c r="C8401" s="10">
        <v>14.132822838641708</v>
      </c>
    </row>
    <row r="8402" spans="1:3" x14ac:dyDescent="0.25">
      <c r="A8402" s="8" t="s">
        <v>21</v>
      </c>
      <c r="B8402" s="9" t="s">
        <v>17</v>
      </c>
      <c r="C8402" s="10">
        <v>13.81172839506173</v>
      </c>
    </row>
    <row r="8403" spans="1:3" x14ac:dyDescent="0.25">
      <c r="A8403" s="8" t="s">
        <v>22</v>
      </c>
      <c r="B8403" s="9" t="s">
        <v>17</v>
      </c>
      <c r="C8403" s="10">
        <v>13.788348845225784</v>
      </c>
    </row>
    <row r="8404" spans="1:3" x14ac:dyDescent="0.25">
      <c r="A8404" s="8" t="s">
        <v>22</v>
      </c>
      <c r="B8404" s="9" t="s">
        <v>17</v>
      </c>
      <c r="C8404" s="10">
        <v>13.788348845225784</v>
      </c>
    </row>
    <row r="8405" spans="1:3" x14ac:dyDescent="0.25">
      <c r="A8405" s="8" t="s">
        <v>22</v>
      </c>
      <c r="B8405" s="9" t="s">
        <v>17</v>
      </c>
      <c r="C8405" s="10">
        <v>13.788348845225784</v>
      </c>
    </row>
    <row r="8406" spans="1:3" x14ac:dyDescent="0.25">
      <c r="A8406" s="8" t="s">
        <v>22</v>
      </c>
      <c r="B8406" s="9" t="s">
        <v>17</v>
      </c>
      <c r="C8406" s="10">
        <v>13.788348845225784</v>
      </c>
    </row>
    <row r="8407" spans="1:3" x14ac:dyDescent="0.25">
      <c r="A8407" s="8" t="s">
        <v>22</v>
      </c>
      <c r="B8407" s="9" t="s">
        <v>19</v>
      </c>
      <c r="C8407" s="10">
        <v>13.788348845225784</v>
      </c>
    </row>
    <row r="8408" spans="1:3" x14ac:dyDescent="0.25">
      <c r="A8408" s="8" t="s">
        <v>22</v>
      </c>
      <c r="B8408" s="9" t="s">
        <v>19</v>
      </c>
      <c r="C8408" s="10">
        <v>13.788348845225784</v>
      </c>
    </row>
    <row r="8409" spans="1:3" x14ac:dyDescent="0.25">
      <c r="A8409" s="8" t="s">
        <v>22</v>
      </c>
      <c r="B8409" s="9" t="s">
        <v>19</v>
      </c>
      <c r="C8409" s="10">
        <v>13.788348845225784</v>
      </c>
    </row>
    <row r="8410" spans="1:3" x14ac:dyDescent="0.25">
      <c r="A8410" s="8" t="s">
        <v>22</v>
      </c>
      <c r="B8410" s="9" t="s">
        <v>16</v>
      </c>
      <c r="C8410" s="10">
        <v>13.788348845225784</v>
      </c>
    </row>
    <row r="8411" spans="1:3" x14ac:dyDescent="0.25">
      <c r="A8411" s="8" t="s">
        <v>23</v>
      </c>
      <c r="B8411" s="9" t="s">
        <v>18</v>
      </c>
      <c r="C8411" s="10">
        <v>13.782331051591861</v>
      </c>
    </row>
    <row r="8412" spans="1:3" x14ac:dyDescent="0.25">
      <c r="A8412" s="8" t="s">
        <v>23</v>
      </c>
      <c r="B8412" s="9" t="s">
        <v>18</v>
      </c>
      <c r="C8412" s="10">
        <v>13.782331051591861</v>
      </c>
    </row>
    <row r="8413" spans="1:3" x14ac:dyDescent="0.25">
      <c r="A8413" s="8" t="s">
        <v>24</v>
      </c>
      <c r="B8413" s="9" t="s">
        <v>17</v>
      </c>
      <c r="C8413" s="10">
        <v>13.775220808686493</v>
      </c>
    </row>
    <row r="8414" spans="1:3" x14ac:dyDescent="0.25">
      <c r="A8414" s="8" t="s">
        <v>15</v>
      </c>
      <c r="B8414" s="9" t="s">
        <v>17</v>
      </c>
      <c r="C8414" s="10">
        <v>13.737899200454269</v>
      </c>
    </row>
    <row r="8415" spans="1:3" x14ac:dyDescent="0.25">
      <c r="A8415" s="8" t="s">
        <v>15</v>
      </c>
      <c r="B8415" s="9" t="s">
        <v>19</v>
      </c>
      <c r="C8415" s="10">
        <v>13.737899200454269</v>
      </c>
    </row>
    <row r="8416" spans="1:3" x14ac:dyDescent="0.25">
      <c r="A8416" s="8" t="s">
        <v>15</v>
      </c>
      <c r="B8416" s="9" t="s">
        <v>19</v>
      </c>
      <c r="C8416" s="10">
        <v>13.737899200454269</v>
      </c>
    </row>
    <row r="8417" spans="1:3" x14ac:dyDescent="0.25">
      <c r="A8417" s="8" t="s">
        <v>15</v>
      </c>
      <c r="B8417" s="9" t="s">
        <v>16</v>
      </c>
      <c r="C8417" s="10">
        <v>13.737899200454269</v>
      </c>
    </row>
    <row r="8418" spans="1:3" x14ac:dyDescent="0.25">
      <c r="A8418" s="8" t="s">
        <v>15</v>
      </c>
      <c r="B8418" s="9" t="s">
        <v>16</v>
      </c>
      <c r="C8418" s="10">
        <v>13.737899200454269</v>
      </c>
    </row>
    <row r="8419" spans="1:3" x14ac:dyDescent="0.25">
      <c r="A8419" s="8" t="s">
        <v>15</v>
      </c>
      <c r="B8419" s="9" t="s">
        <v>16</v>
      </c>
      <c r="C8419" s="10">
        <v>13.737899200454269</v>
      </c>
    </row>
    <row r="8420" spans="1:3" x14ac:dyDescent="0.25">
      <c r="A8420" s="8" t="s">
        <v>24</v>
      </c>
      <c r="B8420" s="9" t="s">
        <v>18</v>
      </c>
      <c r="C8420" s="10">
        <v>13.59954622802042</v>
      </c>
    </row>
    <row r="8421" spans="1:3" x14ac:dyDescent="0.25">
      <c r="A8421" s="8" t="s">
        <v>22</v>
      </c>
      <c r="B8421" s="9" t="s">
        <v>17</v>
      </c>
      <c r="C8421" s="10">
        <v>13.555049982764563</v>
      </c>
    </row>
    <row r="8422" spans="1:3" x14ac:dyDescent="0.25">
      <c r="A8422" s="8" t="s">
        <v>21</v>
      </c>
      <c r="B8422" s="9" t="s">
        <v>17</v>
      </c>
      <c r="C8422" s="10">
        <v>13.401675485008818</v>
      </c>
    </row>
    <row r="8423" spans="1:3" x14ac:dyDescent="0.25">
      <c r="A8423" s="8" t="s">
        <v>23</v>
      </c>
      <c r="B8423" s="9" t="s">
        <v>17</v>
      </c>
      <c r="C8423" s="10">
        <v>13.327684536418447</v>
      </c>
    </row>
    <row r="8424" spans="1:3" x14ac:dyDescent="0.25">
      <c r="A8424" s="8" t="s">
        <v>23</v>
      </c>
      <c r="B8424" s="9" t="s">
        <v>17</v>
      </c>
      <c r="C8424" s="10">
        <v>13.327684536418447</v>
      </c>
    </row>
    <row r="8425" spans="1:3" x14ac:dyDescent="0.25">
      <c r="A8425" s="8" t="s">
        <v>23</v>
      </c>
      <c r="B8425" s="9" t="s">
        <v>17</v>
      </c>
      <c r="C8425" s="10">
        <v>13.327684536418447</v>
      </c>
    </row>
    <row r="8426" spans="1:3" x14ac:dyDescent="0.25">
      <c r="A8426" s="8" t="s">
        <v>15</v>
      </c>
      <c r="B8426" s="9" t="s">
        <v>19</v>
      </c>
      <c r="C8426" s="10">
        <v>13.279969227105791</v>
      </c>
    </row>
    <row r="8427" spans="1:3" x14ac:dyDescent="0.25">
      <c r="A8427" s="8" t="s">
        <v>21</v>
      </c>
      <c r="B8427" s="9" t="s">
        <v>17</v>
      </c>
      <c r="C8427" s="10">
        <v>13.227513227513228</v>
      </c>
    </row>
    <row r="8428" spans="1:3" x14ac:dyDescent="0.25">
      <c r="A8428" s="8" t="s">
        <v>21</v>
      </c>
      <c r="B8428" s="9" t="s">
        <v>17</v>
      </c>
      <c r="C8428" s="10">
        <v>13.227513227513228</v>
      </c>
    </row>
    <row r="8429" spans="1:3" x14ac:dyDescent="0.25">
      <c r="A8429" s="8" t="s">
        <v>21</v>
      </c>
      <c r="B8429" s="9" t="s">
        <v>17</v>
      </c>
      <c r="C8429" s="10">
        <v>13.227513227513228</v>
      </c>
    </row>
    <row r="8430" spans="1:3" x14ac:dyDescent="0.25">
      <c r="A8430" s="8" t="s">
        <v>21</v>
      </c>
      <c r="B8430" s="9" t="s">
        <v>17</v>
      </c>
      <c r="C8430" s="10">
        <v>13.227513227513228</v>
      </c>
    </row>
    <row r="8431" spans="1:3" x14ac:dyDescent="0.25">
      <c r="A8431" s="8" t="s">
        <v>21</v>
      </c>
      <c r="B8431" s="9" t="s">
        <v>17</v>
      </c>
      <c r="C8431" s="10">
        <v>13.227513227513228</v>
      </c>
    </row>
    <row r="8432" spans="1:3" x14ac:dyDescent="0.25">
      <c r="A8432" s="8" t="s">
        <v>21</v>
      </c>
      <c r="B8432" s="9" t="s">
        <v>17</v>
      </c>
      <c r="C8432" s="10">
        <v>13.227513227513228</v>
      </c>
    </row>
    <row r="8433" spans="1:3" x14ac:dyDescent="0.25">
      <c r="A8433" s="8" t="s">
        <v>21</v>
      </c>
      <c r="B8433" s="9" t="s">
        <v>17</v>
      </c>
      <c r="C8433" s="10">
        <v>13.227513227513228</v>
      </c>
    </row>
    <row r="8434" spans="1:3" x14ac:dyDescent="0.25">
      <c r="A8434" s="8" t="s">
        <v>21</v>
      </c>
      <c r="B8434" s="9" t="s">
        <v>16</v>
      </c>
      <c r="C8434" s="10">
        <v>13.227513227513228</v>
      </c>
    </row>
    <row r="8435" spans="1:3" x14ac:dyDescent="0.25">
      <c r="A8435" s="8" t="s">
        <v>21</v>
      </c>
      <c r="B8435" s="9" t="s">
        <v>18</v>
      </c>
      <c r="C8435" s="10">
        <v>13.227513227513228</v>
      </c>
    </row>
    <row r="8436" spans="1:3" x14ac:dyDescent="0.25">
      <c r="A8436" s="8" t="s">
        <v>23</v>
      </c>
      <c r="B8436" s="9" t="s">
        <v>19</v>
      </c>
      <c r="C8436" s="10">
        <v>13.161618089327902</v>
      </c>
    </row>
    <row r="8437" spans="1:3" x14ac:dyDescent="0.25">
      <c r="A8437" s="8" t="s">
        <v>22</v>
      </c>
      <c r="B8437" s="9" t="s">
        <v>17</v>
      </c>
      <c r="C8437" s="10">
        <v>13.11</v>
      </c>
    </row>
    <row r="8438" spans="1:3" x14ac:dyDescent="0.25">
      <c r="A8438" s="8" t="s">
        <v>22</v>
      </c>
      <c r="B8438" s="9" t="s">
        <v>17</v>
      </c>
      <c r="C8438" s="10">
        <v>13.098931402964494</v>
      </c>
    </row>
    <row r="8439" spans="1:3" x14ac:dyDescent="0.25">
      <c r="A8439" s="8" t="s">
        <v>22</v>
      </c>
      <c r="B8439" s="9" t="s">
        <v>18</v>
      </c>
      <c r="C8439" s="10">
        <v>13.038354898336415</v>
      </c>
    </row>
    <row r="8440" spans="1:3" x14ac:dyDescent="0.25">
      <c r="A8440" s="8" t="s">
        <v>23</v>
      </c>
      <c r="B8440" s="9" t="s">
        <v>17</v>
      </c>
      <c r="C8440" s="10">
        <v>13.035685188202706</v>
      </c>
    </row>
    <row r="8441" spans="1:3" x14ac:dyDescent="0.25">
      <c r="A8441" s="8" t="s">
        <v>23</v>
      </c>
      <c r="B8441" s="9" t="s">
        <v>19</v>
      </c>
      <c r="C8441" s="10">
        <v>13.035685188202706</v>
      </c>
    </row>
    <row r="8442" spans="1:3" x14ac:dyDescent="0.25">
      <c r="A8442" s="8" t="s">
        <v>23</v>
      </c>
      <c r="B8442" s="9" t="s">
        <v>19</v>
      </c>
      <c r="C8442" s="10">
        <v>13.035685188202706</v>
      </c>
    </row>
    <row r="8443" spans="1:3" x14ac:dyDescent="0.25">
      <c r="A8443" s="8" t="s">
        <v>23</v>
      </c>
      <c r="B8443" s="9" t="s">
        <v>19</v>
      </c>
      <c r="C8443" s="10">
        <v>13.035685188202706</v>
      </c>
    </row>
    <row r="8444" spans="1:3" x14ac:dyDescent="0.25">
      <c r="A8444" s="8" t="s">
        <v>23</v>
      </c>
      <c r="B8444" s="9" t="s">
        <v>16</v>
      </c>
      <c r="C8444" s="10">
        <v>12.977442918178895</v>
      </c>
    </row>
    <row r="8445" spans="1:3" x14ac:dyDescent="0.25">
      <c r="A8445" s="8" t="s">
        <v>22</v>
      </c>
      <c r="B8445" s="9" t="s">
        <v>17</v>
      </c>
      <c r="C8445" s="10">
        <v>12.848020762401553</v>
      </c>
    </row>
    <row r="8446" spans="1:3" x14ac:dyDescent="0.25">
      <c r="A8446" s="8" t="s">
        <v>22</v>
      </c>
      <c r="B8446" s="9" t="s">
        <v>17</v>
      </c>
      <c r="C8446" s="10">
        <v>12.848020762401553</v>
      </c>
    </row>
    <row r="8447" spans="1:3" x14ac:dyDescent="0.25">
      <c r="A8447" s="8" t="s">
        <v>22</v>
      </c>
      <c r="B8447" s="9" t="s">
        <v>17</v>
      </c>
      <c r="C8447" s="10">
        <v>12.848020762401553</v>
      </c>
    </row>
    <row r="8448" spans="1:3" x14ac:dyDescent="0.25">
      <c r="A8448" s="8" t="s">
        <v>22</v>
      </c>
      <c r="B8448" s="9" t="s">
        <v>17</v>
      </c>
      <c r="C8448" s="10">
        <v>12.848020762401553</v>
      </c>
    </row>
    <row r="8449" spans="1:3" x14ac:dyDescent="0.25">
      <c r="A8449" s="8" t="s">
        <v>22</v>
      </c>
      <c r="B8449" s="9" t="s">
        <v>17</v>
      </c>
      <c r="C8449" s="10">
        <v>12.848020762401553</v>
      </c>
    </row>
    <row r="8450" spans="1:3" x14ac:dyDescent="0.25">
      <c r="A8450" s="8" t="s">
        <v>22</v>
      </c>
      <c r="B8450" s="9" t="s">
        <v>17</v>
      </c>
      <c r="C8450" s="10">
        <v>12.848020762401553</v>
      </c>
    </row>
    <row r="8451" spans="1:3" x14ac:dyDescent="0.25">
      <c r="A8451" s="8" t="s">
        <v>22</v>
      </c>
      <c r="B8451" s="9" t="s">
        <v>17</v>
      </c>
      <c r="C8451" s="10">
        <v>12.848020762401553</v>
      </c>
    </row>
    <row r="8452" spans="1:3" x14ac:dyDescent="0.25">
      <c r="A8452" s="8" t="s">
        <v>22</v>
      </c>
      <c r="B8452" s="9" t="s">
        <v>17</v>
      </c>
      <c r="C8452" s="10">
        <v>12.848020762401553</v>
      </c>
    </row>
    <row r="8453" spans="1:3" x14ac:dyDescent="0.25">
      <c r="A8453" s="8" t="s">
        <v>22</v>
      </c>
      <c r="B8453" s="9" t="s">
        <v>17</v>
      </c>
      <c r="C8453" s="10">
        <v>12.848020762401553</v>
      </c>
    </row>
    <row r="8454" spans="1:3" x14ac:dyDescent="0.25">
      <c r="A8454" s="8" t="s">
        <v>22</v>
      </c>
      <c r="B8454" s="9" t="s">
        <v>17</v>
      </c>
      <c r="C8454" s="10">
        <v>12.848020762401553</v>
      </c>
    </row>
    <row r="8455" spans="1:3" x14ac:dyDescent="0.25">
      <c r="A8455" s="8" t="s">
        <v>22</v>
      </c>
      <c r="B8455" s="9" t="s">
        <v>17</v>
      </c>
      <c r="C8455" s="10">
        <v>12.848020762401553</v>
      </c>
    </row>
    <row r="8456" spans="1:3" x14ac:dyDescent="0.25">
      <c r="A8456" s="8" t="s">
        <v>22</v>
      </c>
      <c r="B8456" s="9" t="s">
        <v>17</v>
      </c>
      <c r="C8456" s="10">
        <v>12.848020762401553</v>
      </c>
    </row>
    <row r="8457" spans="1:3" x14ac:dyDescent="0.25">
      <c r="A8457" s="8" t="s">
        <v>22</v>
      </c>
      <c r="B8457" s="9" t="s">
        <v>17</v>
      </c>
      <c r="C8457" s="10">
        <v>12.848020762401553</v>
      </c>
    </row>
    <row r="8458" spans="1:3" x14ac:dyDescent="0.25">
      <c r="A8458" s="8" t="s">
        <v>22</v>
      </c>
      <c r="B8458" s="9" t="s">
        <v>17</v>
      </c>
      <c r="C8458" s="10">
        <v>12.848020762401553</v>
      </c>
    </row>
    <row r="8459" spans="1:3" x14ac:dyDescent="0.25">
      <c r="A8459" s="8" t="s">
        <v>22</v>
      </c>
      <c r="B8459" s="9" t="s">
        <v>17</v>
      </c>
      <c r="C8459" s="10">
        <v>12.848020762401553</v>
      </c>
    </row>
    <row r="8460" spans="1:3" x14ac:dyDescent="0.25">
      <c r="A8460" s="8" t="s">
        <v>22</v>
      </c>
      <c r="B8460" s="9" t="s">
        <v>17</v>
      </c>
      <c r="C8460" s="10">
        <v>12.848020762401553</v>
      </c>
    </row>
    <row r="8461" spans="1:3" x14ac:dyDescent="0.25">
      <c r="A8461" s="8" t="s">
        <v>22</v>
      </c>
      <c r="B8461" s="9" t="s">
        <v>19</v>
      </c>
      <c r="C8461" s="10">
        <v>12.848020762401553</v>
      </c>
    </row>
    <row r="8462" spans="1:3" x14ac:dyDescent="0.25">
      <c r="A8462" s="8" t="s">
        <v>22</v>
      </c>
      <c r="B8462" s="9" t="s">
        <v>19</v>
      </c>
      <c r="C8462" s="10">
        <v>12.848020762401553</v>
      </c>
    </row>
    <row r="8463" spans="1:3" x14ac:dyDescent="0.25">
      <c r="A8463" s="8" t="s">
        <v>22</v>
      </c>
      <c r="B8463" s="9" t="s">
        <v>19</v>
      </c>
      <c r="C8463" s="10">
        <v>12.848020762401553</v>
      </c>
    </row>
    <row r="8464" spans="1:3" x14ac:dyDescent="0.25">
      <c r="A8464" s="8" t="s">
        <v>22</v>
      </c>
      <c r="B8464" s="9" t="s">
        <v>19</v>
      </c>
      <c r="C8464" s="10">
        <v>12.848020762401553</v>
      </c>
    </row>
    <row r="8465" spans="1:3" x14ac:dyDescent="0.25">
      <c r="A8465" s="8" t="s">
        <v>22</v>
      </c>
      <c r="B8465" s="9" t="s">
        <v>19</v>
      </c>
      <c r="C8465" s="10">
        <v>12.848020762401553</v>
      </c>
    </row>
    <row r="8466" spans="1:3" x14ac:dyDescent="0.25">
      <c r="A8466" s="8" t="s">
        <v>22</v>
      </c>
      <c r="B8466" s="9" t="s">
        <v>19</v>
      </c>
      <c r="C8466" s="10">
        <v>12.848020762401553</v>
      </c>
    </row>
    <row r="8467" spans="1:3" x14ac:dyDescent="0.25">
      <c r="A8467" s="8" t="s">
        <v>22</v>
      </c>
      <c r="B8467" s="9" t="s">
        <v>19</v>
      </c>
      <c r="C8467" s="10">
        <v>12.848020762401553</v>
      </c>
    </row>
    <row r="8468" spans="1:3" x14ac:dyDescent="0.25">
      <c r="A8468" s="8" t="s">
        <v>22</v>
      </c>
      <c r="B8468" s="9" t="s">
        <v>19</v>
      </c>
      <c r="C8468" s="10">
        <v>12.848020762401553</v>
      </c>
    </row>
    <row r="8469" spans="1:3" x14ac:dyDescent="0.25">
      <c r="A8469" s="8" t="s">
        <v>22</v>
      </c>
      <c r="B8469" s="9" t="s">
        <v>19</v>
      </c>
      <c r="C8469" s="10">
        <v>12.848020762401553</v>
      </c>
    </row>
    <row r="8470" spans="1:3" x14ac:dyDescent="0.25">
      <c r="A8470" s="8" t="s">
        <v>22</v>
      </c>
      <c r="B8470" s="9" t="s">
        <v>16</v>
      </c>
      <c r="C8470" s="10">
        <v>12.848020762401553</v>
      </c>
    </row>
    <row r="8471" spans="1:3" x14ac:dyDescent="0.25">
      <c r="A8471" s="8" t="s">
        <v>22</v>
      </c>
      <c r="B8471" s="9" t="s">
        <v>16</v>
      </c>
      <c r="C8471" s="10">
        <v>12.848020762401553</v>
      </c>
    </row>
    <row r="8472" spans="1:3" x14ac:dyDescent="0.25">
      <c r="A8472" s="8" t="s">
        <v>22</v>
      </c>
      <c r="B8472" s="9" t="s">
        <v>16</v>
      </c>
      <c r="C8472" s="10">
        <v>12.848020762401553</v>
      </c>
    </row>
    <row r="8473" spans="1:3" x14ac:dyDescent="0.25">
      <c r="A8473" s="8" t="s">
        <v>22</v>
      </c>
      <c r="B8473" s="9" t="s">
        <v>16</v>
      </c>
      <c r="C8473" s="10">
        <v>12.848020762401553</v>
      </c>
    </row>
    <row r="8474" spans="1:3" x14ac:dyDescent="0.25">
      <c r="A8474" s="8" t="s">
        <v>22</v>
      </c>
      <c r="B8474" s="9" t="s">
        <v>18</v>
      </c>
      <c r="C8474" s="10">
        <v>12.848020762401553</v>
      </c>
    </row>
    <row r="8475" spans="1:3" x14ac:dyDescent="0.25">
      <c r="A8475" s="8" t="s">
        <v>22</v>
      </c>
      <c r="B8475" s="9" t="s">
        <v>18</v>
      </c>
      <c r="C8475" s="10">
        <v>12.848020762401553</v>
      </c>
    </row>
    <row r="8476" spans="1:3" x14ac:dyDescent="0.25">
      <c r="A8476" s="8" t="s">
        <v>22</v>
      </c>
      <c r="B8476" s="9" t="s">
        <v>18</v>
      </c>
      <c r="C8476" s="10">
        <v>12.848020762401553</v>
      </c>
    </row>
    <row r="8477" spans="1:3" x14ac:dyDescent="0.25">
      <c r="A8477" s="8" t="s">
        <v>22</v>
      </c>
      <c r="B8477" s="9" t="s">
        <v>18</v>
      </c>
      <c r="C8477" s="10">
        <v>12.848020762401553</v>
      </c>
    </row>
    <row r="8478" spans="1:3" x14ac:dyDescent="0.25">
      <c r="A8478" s="8" t="s">
        <v>22</v>
      </c>
      <c r="B8478" s="9" t="s">
        <v>18</v>
      </c>
      <c r="C8478" s="10">
        <v>12.848020762401553</v>
      </c>
    </row>
    <row r="8479" spans="1:3" x14ac:dyDescent="0.25">
      <c r="A8479" s="8" t="s">
        <v>22</v>
      </c>
      <c r="B8479" s="9" t="s">
        <v>18</v>
      </c>
      <c r="C8479" s="10">
        <v>12.848020762401553</v>
      </c>
    </row>
    <row r="8480" spans="1:3" x14ac:dyDescent="0.25">
      <c r="A8480" s="8" t="s">
        <v>22</v>
      </c>
      <c r="B8480" s="9" t="s">
        <v>18</v>
      </c>
      <c r="C8480" s="10">
        <v>12.848020762401553</v>
      </c>
    </row>
    <row r="8481" spans="1:3" x14ac:dyDescent="0.25">
      <c r="A8481" s="8" t="s">
        <v>22</v>
      </c>
      <c r="B8481" s="9" t="s">
        <v>18</v>
      </c>
      <c r="C8481" s="10">
        <v>12.848020762401553</v>
      </c>
    </row>
    <row r="8482" spans="1:3" x14ac:dyDescent="0.25">
      <c r="A8482" s="8" t="s">
        <v>23</v>
      </c>
      <c r="B8482" s="9" t="s">
        <v>18</v>
      </c>
      <c r="C8482" s="10">
        <v>12.839030653185684</v>
      </c>
    </row>
    <row r="8483" spans="1:3" x14ac:dyDescent="0.25">
      <c r="A8483" s="8" t="s">
        <v>15</v>
      </c>
      <c r="B8483" s="9" t="s">
        <v>19</v>
      </c>
      <c r="C8483" s="10">
        <v>12.822039253757318</v>
      </c>
    </row>
    <row r="8484" spans="1:3" x14ac:dyDescent="0.25">
      <c r="A8484" s="8" t="s">
        <v>15</v>
      </c>
      <c r="B8484" s="9" t="s">
        <v>16</v>
      </c>
      <c r="C8484" s="10">
        <v>12.822039253757318</v>
      </c>
    </row>
    <row r="8485" spans="1:3" x14ac:dyDescent="0.25">
      <c r="A8485" s="8" t="s">
        <v>15</v>
      </c>
      <c r="B8485" s="9" t="s">
        <v>16</v>
      </c>
      <c r="C8485" s="10">
        <v>12.822039253757318</v>
      </c>
    </row>
    <row r="8486" spans="1:3" x14ac:dyDescent="0.25">
      <c r="A8486" s="8" t="s">
        <v>21</v>
      </c>
      <c r="B8486" s="9" t="s">
        <v>17</v>
      </c>
      <c r="C8486" s="10">
        <v>12.786596119929454</v>
      </c>
    </row>
    <row r="8487" spans="1:3" x14ac:dyDescent="0.25">
      <c r="A8487" s="8" t="s">
        <v>22</v>
      </c>
      <c r="B8487" s="9" t="s">
        <v>17</v>
      </c>
      <c r="C8487" s="10">
        <v>12.75422268183385</v>
      </c>
    </row>
    <row r="8488" spans="1:3" x14ac:dyDescent="0.25">
      <c r="A8488" s="8" t="s">
        <v>22</v>
      </c>
      <c r="B8488" s="9" t="s">
        <v>17</v>
      </c>
      <c r="C8488" s="10">
        <v>12.75422268183385</v>
      </c>
    </row>
    <row r="8489" spans="1:3" x14ac:dyDescent="0.25">
      <c r="A8489" s="8" t="s">
        <v>24</v>
      </c>
      <c r="B8489" s="9" t="s">
        <v>18</v>
      </c>
      <c r="C8489" s="10">
        <v>12.707825902785132</v>
      </c>
    </row>
    <row r="8490" spans="1:3" x14ac:dyDescent="0.25">
      <c r="A8490" s="8" t="s">
        <v>24</v>
      </c>
      <c r="B8490" s="9" t="s">
        <v>18</v>
      </c>
      <c r="C8490" s="10">
        <v>12.707825902785132</v>
      </c>
    </row>
    <row r="8491" spans="1:3" x14ac:dyDescent="0.25">
      <c r="A8491" s="8" t="s">
        <v>15</v>
      </c>
      <c r="B8491" s="9" t="s">
        <v>17</v>
      </c>
      <c r="C8491" s="10">
        <v>12.682324818888697</v>
      </c>
    </row>
    <row r="8492" spans="1:3" x14ac:dyDescent="0.25">
      <c r="A8492" s="8" t="s">
        <v>23</v>
      </c>
      <c r="B8492" s="9" t="s">
        <v>18</v>
      </c>
      <c r="C8492" s="10">
        <v>12.633803463959204</v>
      </c>
    </row>
    <row r="8493" spans="1:3" x14ac:dyDescent="0.25">
      <c r="A8493" s="8" t="s">
        <v>21</v>
      </c>
      <c r="B8493" s="9" t="s">
        <v>17</v>
      </c>
      <c r="C8493" s="10">
        <v>12.628417107583775</v>
      </c>
    </row>
    <row r="8494" spans="1:3" x14ac:dyDescent="0.25">
      <c r="A8494" s="8" t="s">
        <v>22</v>
      </c>
      <c r="B8494" s="9" t="s">
        <v>17</v>
      </c>
      <c r="C8494" s="10">
        <v>12.586832126852808</v>
      </c>
    </row>
    <row r="8495" spans="1:3" x14ac:dyDescent="0.25">
      <c r="A8495" s="8" t="s">
        <v>22</v>
      </c>
      <c r="B8495" s="9" t="s">
        <v>17</v>
      </c>
      <c r="C8495" s="10">
        <v>12.586832126852808</v>
      </c>
    </row>
    <row r="8496" spans="1:3" x14ac:dyDescent="0.25">
      <c r="A8496" s="8" t="s">
        <v>22</v>
      </c>
      <c r="B8496" s="9" t="s">
        <v>17</v>
      </c>
      <c r="C8496" s="10">
        <v>12.581868321268528</v>
      </c>
    </row>
    <row r="8497" spans="1:3" x14ac:dyDescent="0.25">
      <c r="A8497" s="8" t="s">
        <v>21</v>
      </c>
      <c r="B8497" s="9" t="s">
        <v>16</v>
      </c>
      <c r="C8497" s="10">
        <v>12.566137566137566</v>
      </c>
    </row>
    <row r="8498" spans="1:3" x14ac:dyDescent="0.25">
      <c r="A8498" s="8" t="s">
        <v>15</v>
      </c>
      <c r="B8498" s="9" t="s">
        <v>16</v>
      </c>
      <c r="C8498" s="10">
        <v>12.528964070814293</v>
      </c>
    </row>
    <row r="8499" spans="1:3" x14ac:dyDescent="0.25">
      <c r="A8499" s="8" t="s">
        <v>23</v>
      </c>
      <c r="B8499" s="9" t="s">
        <v>18</v>
      </c>
      <c r="C8499" s="10">
        <v>12.423197960215004</v>
      </c>
    </row>
    <row r="8500" spans="1:3" x14ac:dyDescent="0.25">
      <c r="A8500" s="8" t="s">
        <v>23</v>
      </c>
      <c r="B8500" s="9" t="s">
        <v>18</v>
      </c>
      <c r="C8500" s="10">
        <v>12.423197960215004</v>
      </c>
    </row>
    <row r="8501" spans="1:3" x14ac:dyDescent="0.25">
      <c r="A8501" s="8" t="s">
        <v>22</v>
      </c>
      <c r="B8501" s="9" t="s">
        <v>17</v>
      </c>
      <c r="C8501" s="10">
        <v>12.322858903265558</v>
      </c>
    </row>
    <row r="8502" spans="1:3" x14ac:dyDescent="0.25">
      <c r="A8502" s="8" t="s">
        <v>22</v>
      </c>
      <c r="B8502" s="9" t="s">
        <v>17</v>
      </c>
      <c r="C8502" s="10">
        <v>12.322858903265558</v>
      </c>
    </row>
    <row r="8503" spans="1:3" x14ac:dyDescent="0.25">
      <c r="A8503" s="8" t="s">
        <v>22</v>
      </c>
      <c r="B8503" s="9" t="s">
        <v>17</v>
      </c>
      <c r="C8503" s="10">
        <v>12.322858903265558</v>
      </c>
    </row>
    <row r="8504" spans="1:3" x14ac:dyDescent="0.25">
      <c r="A8504" s="8" t="s">
        <v>22</v>
      </c>
      <c r="B8504" s="9" t="s">
        <v>17</v>
      </c>
      <c r="C8504" s="10">
        <v>12.322858903265558</v>
      </c>
    </row>
    <row r="8505" spans="1:3" x14ac:dyDescent="0.25">
      <c r="A8505" s="8" t="s">
        <v>22</v>
      </c>
      <c r="B8505" s="9" t="s">
        <v>17</v>
      </c>
      <c r="C8505" s="10">
        <v>12.322858903265558</v>
      </c>
    </row>
    <row r="8506" spans="1:3" x14ac:dyDescent="0.25">
      <c r="A8506" s="8" t="s">
        <v>22</v>
      </c>
      <c r="B8506" s="9" t="s">
        <v>19</v>
      </c>
      <c r="C8506" s="10">
        <v>12.322858903265558</v>
      </c>
    </row>
    <row r="8507" spans="1:3" x14ac:dyDescent="0.25">
      <c r="A8507" s="8" t="s">
        <v>22</v>
      </c>
      <c r="B8507" s="9" t="s">
        <v>16</v>
      </c>
      <c r="C8507" s="10">
        <v>12.322858903265558</v>
      </c>
    </row>
    <row r="8508" spans="1:3" x14ac:dyDescent="0.25">
      <c r="A8508" s="8" t="s">
        <v>22</v>
      </c>
      <c r="B8508" s="9" t="s">
        <v>16</v>
      </c>
      <c r="C8508" s="10">
        <v>12.322858903265558</v>
      </c>
    </row>
    <row r="8509" spans="1:3" x14ac:dyDescent="0.25">
      <c r="A8509" s="8" t="s">
        <v>22</v>
      </c>
      <c r="B8509" s="9" t="s">
        <v>16</v>
      </c>
      <c r="C8509" s="10">
        <v>12.322858903265558</v>
      </c>
    </row>
    <row r="8510" spans="1:3" x14ac:dyDescent="0.25">
      <c r="A8510" s="8" t="s">
        <v>22</v>
      </c>
      <c r="B8510" s="9" t="s">
        <v>16</v>
      </c>
      <c r="C8510" s="10">
        <v>12.322858903265558</v>
      </c>
    </row>
    <row r="8511" spans="1:3" x14ac:dyDescent="0.25">
      <c r="A8511" s="8" t="s">
        <v>22</v>
      </c>
      <c r="B8511" s="9" t="s">
        <v>16</v>
      </c>
      <c r="C8511" s="10">
        <v>12.322858903265558</v>
      </c>
    </row>
    <row r="8512" spans="1:3" x14ac:dyDescent="0.25">
      <c r="A8512" s="8" t="s">
        <v>22</v>
      </c>
      <c r="B8512" s="9" t="s">
        <v>18</v>
      </c>
      <c r="C8512" s="10">
        <v>12.322858903265558</v>
      </c>
    </row>
    <row r="8513" spans="1:3" x14ac:dyDescent="0.25">
      <c r="A8513" s="8" t="s">
        <v>22</v>
      </c>
      <c r="B8513" s="9" t="s">
        <v>18</v>
      </c>
      <c r="C8513" s="10">
        <v>12.322858903265558</v>
      </c>
    </row>
    <row r="8514" spans="1:3" x14ac:dyDescent="0.25">
      <c r="A8514" s="8" t="s">
        <v>22</v>
      </c>
      <c r="B8514" s="9" t="s">
        <v>18</v>
      </c>
      <c r="C8514" s="10">
        <v>12.322858903265558</v>
      </c>
    </row>
    <row r="8515" spans="1:3" x14ac:dyDescent="0.25">
      <c r="A8515" s="8" t="s">
        <v>22</v>
      </c>
      <c r="B8515" s="9" t="s">
        <v>18</v>
      </c>
      <c r="C8515" s="10">
        <v>12.322858903265558</v>
      </c>
    </row>
    <row r="8516" spans="1:3" x14ac:dyDescent="0.25">
      <c r="A8516" s="8" t="s">
        <v>22</v>
      </c>
      <c r="B8516" s="9" t="s">
        <v>18</v>
      </c>
      <c r="C8516" s="10">
        <v>12.322858903265558</v>
      </c>
    </row>
    <row r="8517" spans="1:3" x14ac:dyDescent="0.25">
      <c r="A8517" s="8" t="s">
        <v>23</v>
      </c>
      <c r="B8517" s="9" t="s">
        <v>17</v>
      </c>
      <c r="C8517" s="10">
        <v>12.301534432857077</v>
      </c>
    </row>
    <row r="8518" spans="1:3" x14ac:dyDescent="0.25">
      <c r="A8518" s="8" t="s">
        <v>22</v>
      </c>
      <c r="B8518" s="9" t="s">
        <v>17</v>
      </c>
      <c r="C8518" s="10">
        <v>12.197396990993539</v>
      </c>
    </row>
    <row r="8519" spans="1:3" x14ac:dyDescent="0.25">
      <c r="A8519" s="8" t="s">
        <v>24</v>
      </c>
      <c r="B8519" s="9" t="s">
        <v>17</v>
      </c>
      <c r="C8519" s="10">
        <v>12.154606595899846</v>
      </c>
    </row>
    <row r="8520" spans="1:3" x14ac:dyDescent="0.25">
      <c r="A8520" s="8" t="s">
        <v>24</v>
      </c>
      <c r="B8520" s="9" t="s">
        <v>17</v>
      </c>
      <c r="C8520" s="10">
        <v>12.154606595899846</v>
      </c>
    </row>
    <row r="8521" spans="1:3" x14ac:dyDescent="0.25">
      <c r="A8521" s="8" t="s">
        <v>24</v>
      </c>
      <c r="B8521" s="9" t="s">
        <v>17</v>
      </c>
      <c r="C8521" s="10">
        <v>12.154606595899846</v>
      </c>
    </row>
    <row r="8522" spans="1:3" x14ac:dyDescent="0.25">
      <c r="A8522" s="8" t="s">
        <v>21</v>
      </c>
      <c r="B8522" s="9" t="s">
        <v>17</v>
      </c>
      <c r="C8522" s="10">
        <v>12.125220458553793</v>
      </c>
    </row>
    <row r="8523" spans="1:3" x14ac:dyDescent="0.25">
      <c r="A8523" s="8" t="s">
        <v>22</v>
      </c>
      <c r="B8523" s="9" t="s">
        <v>17</v>
      </c>
      <c r="C8523" s="10">
        <v>12.064805239572561</v>
      </c>
    </row>
    <row r="8524" spans="1:3" x14ac:dyDescent="0.25">
      <c r="A8524" s="8" t="s">
        <v>22</v>
      </c>
      <c r="B8524" s="9" t="s">
        <v>17</v>
      </c>
      <c r="C8524" s="10">
        <v>12.064805239572561</v>
      </c>
    </row>
    <row r="8525" spans="1:3" x14ac:dyDescent="0.25">
      <c r="A8525" s="8" t="s">
        <v>22</v>
      </c>
      <c r="B8525" s="9" t="s">
        <v>17</v>
      </c>
      <c r="C8525" s="10">
        <v>12.064805239572561</v>
      </c>
    </row>
    <row r="8526" spans="1:3" x14ac:dyDescent="0.25">
      <c r="A8526" s="8" t="s">
        <v>22</v>
      </c>
      <c r="B8526" s="9" t="s">
        <v>19</v>
      </c>
      <c r="C8526" s="10">
        <v>12.064805239572561</v>
      </c>
    </row>
    <row r="8527" spans="1:3" x14ac:dyDescent="0.25">
      <c r="A8527" s="8" t="s">
        <v>23</v>
      </c>
      <c r="B8527" s="9" t="s">
        <v>17</v>
      </c>
      <c r="C8527" s="10">
        <v>12.06354896529249</v>
      </c>
    </row>
    <row r="8528" spans="1:3" x14ac:dyDescent="0.25">
      <c r="A8528" s="8" t="s">
        <v>23</v>
      </c>
      <c r="B8528" s="9" t="s">
        <v>19</v>
      </c>
      <c r="C8528" s="10">
        <v>12.036591237361579</v>
      </c>
    </row>
    <row r="8529" spans="1:3" x14ac:dyDescent="0.25">
      <c r="A8529" s="8" t="s">
        <v>23</v>
      </c>
      <c r="B8529" s="9" t="s">
        <v>17</v>
      </c>
      <c r="C8529" s="10">
        <v>12</v>
      </c>
    </row>
    <row r="8530" spans="1:3" x14ac:dyDescent="0.25">
      <c r="A8530" s="8" t="s">
        <v>23</v>
      </c>
      <c r="B8530" s="9" t="s">
        <v>19</v>
      </c>
      <c r="C8530" s="10">
        <v>12</v>
      </c>
    </row>
    <row r="8531" spans="1:3" x14ac:dyDescent="0.25">
      <c r="A8531" s="8" t="s">
        <v>23</v>
      </c>
      <c r="B8531" s="9" t="s">
        <v>19</v>
      </c>
      <c r="C8531" s="10">
        <v>12</v>
      </c>
    </row>
    <row r="8532" spans="1:3" x14ac:dyDescent="0.25">
      <c r="A8532" s="8" t="s">
        <v>23</v>
      </c>
      <c r="B8532" s="9" t="s">
        <v>19</v>
      </c>
      <c r="C8532" s="10">
        <v>12</v>
      </c>
    </row>
    <row r="8533" spans="1:3" x14ac:dyDescent="0.25">
      <c r="A8533" s="8" t="s">
        <v>23</v>
      </c>
      <c r="B8533" s="9" t="s">
        <v>19</v>
      </c>
      <c r="C8533" s="10">
        <v>12</v>
      </c>
    </row>
    <row r="8534" spans="1:3" x14ac:dyDescent="0.25">
      <c r="A8534" s="8" t="s">
        <v>23</v>
      </c>
      <c r="B8534" s="9" t="s">
        <v>19</v>
      </c>
      <c r="C8534" s="10">
        <v>12</v>
      </c>
    </row>
    <row r="8535" spans="1:3" x14ac:dyDescent="0.25">
      <c r="A8535" s="8" t="s">
        <v>23</v>
      </c>
      <c r="B8535" s="9" t="s">
        <v>18</v>
      </c>
      <c r="C8535" s="10">
        <v>12</v>
      </c>
    </row>
    <row r="8536" spans="1:3" x14ac:dyDescent="0.25">
      <c r="A8536" s="8" t="s">
        <v>23</v>
      </c>
      <c r="B8536" s="9" t="s">
        <v>18</v>
      </c>
      <c r="C8536" s="10">
        <v>12</v>
      </c>
    </row>
    <row r="8537" spans="1:3" x14ac:dyDescent="0.25">
      <c r="A8537" s="8" t="s">
        <v>21</v>
      </c>
      <c r="B8537" s="9" t="s">
        <v>16</v>
      </c>
      <c r="C8537" s="10">
        <v>11.958289241622575</v>
      </c>
    </row>
    <row r="8538" spans="1:3" x14ac:dyDescent="0.25">
      <c r="A8538" s="8" t="s">
        <v>15</v>
      </c>
      <c r="B8538" s="9" t="s">
        <v>17</v>
      </c>
      <c r="C8538" s="10">
        <v>11.906179307060365</v>
      </c>
    </row>
    <row r="8539" spans="1:3" x14ac:dyDescent="0.25">
      <c r="A8539" s="8" t="s">
        <v>15</v>
      </c>
      <c r="B8539" s="9" t="s">
        <v>19</v>
      </c>
      <c r="C8539" s="10">
        <v>11.906179307060365</v>
      </c>
    </row>
    <row r="8540" spans="1:3" x14ac:dyDescent="0.25">
      <c r="A8540" s="8" t="s">
        <v>15</v>
      </c>
      <c r="B8540" s="9" t="s">
        <v>16</v>
      </c>
      <c r="C8540" s="10">
        <v>11.906179307060365</v>
      </c>
    </row>
    <row r="8541" spans="1:3" x14ac:dyDescent="0.25">
      <c r="A8541" s="8" t="s">
        <v>15</v>
      </c>
      <c r="B8541" s="9" t="s">
        <v>16</v>
      </c>
      <c r="C8541" s="10">
        <v>11.906179307060365</v>
      </c>
    </row>
    <row r="8542" spans="1:3" x14ac:dyDescent="0.25">
      <c r="A8542" s="8" t="s">
        <v>21</v>
      </c>
      <c r="B8542" s="9" t="s">
        <v>17</v>
      </c>
      <c r="C8542" s="10">
        <v>11.855158730158729</v>
      </c>
    </row>
    <row r="8543" spans="1:3" x14ac:dyDescent="0.25">
      <c r="A8543" s="8" t="s">
        <v>22</v>
      </c>
      <c r="B8543" s="9" t="s">
        <v>17</v>
      </c>
      <c r="C8543" s="10">
        <v>11.799379524301965</v>
      </c>
    </row>
    <row r="8544" spans="1:3" x14ac:dyDescent="0.25">
      <c r="A8544" s="8" t="s">
        <v>23</v>
      </c>
      <c r="B8544" s="9" t="s">
        <v>17</v>
      </c>
      <c r="C8544" s="10">
        <v>11.732116669382433</v>
      </c>
    </row>
    <row r="8545" spans="1:3" x14ac:dyDescent="0.25">
      <c r="A8545" s="8" t="s">
        <v>22</v>
      </c>
      <c r="B8545" s="9" t="s">
        <v>16</v>
      </c>
      <c r="C8545" s="10">
        <v>11.720096518441917</v>
      </c>
    </row>
    <row r="8546" spans="1:3" x14ac:dyDescent="0.25">
      <c r="A8546" s="8" t="s">
        <v>24</v>
      </c>
      <c r="B8546" s="9" t="s">
        <v>17</v>
      </c>
      <c r="C8546" s="10">
        <v>11.6</v>
      </c>
    </row>
    <row r="8547" spans="1:3" x14ac:dyDescent="0.25">
      <c r="A8547" s="8" t="s">
        <v>23</v>
      </c>
      <c r="B8547" s="9" t="s">
        <v>17</v>
      </c>
      <c r="C8547" s="10">
        <v>11.6</v>
      </c>
    </row>
    <row r="8548" spans="1:3" x14ac:dyDescent="0.25">
      <c r="A8548" s="8" t="s">
        <v>22</v>
      </c>
      <c r="B8548" s="9" t="s">
        <v>17</v>
      </c>
      <c r="C8548" s="10">
        <v>11.563218686161397</v>
      </c>
    </row>
    <row r="8549" spans="1:3" x14ac:dyDescent="0.25">
      <c r="A8549" s="8" t="s">
        <v>23</v>
      </c>
      <c r="B8549" s="9" t="s">
        <v>17</v>
      </c>
      <c r="C8549" s="10">
        <v>11.544516929296641</v>
      </c>
    </row>
    <row r="8550" spans="1:3" x14ac:dyDescent="0.25">
      <c r="A8550" s="8" t="s">
        <v>23</v>
      </c>
      <c r="B8550" s="9" t="s">
        <v>17</v>
      </c>
      <c r="C8550" s="10">
        <v>11.52</v>
      </c>
    </row>
    <row r="8551" spans="1:3" x14ac:dyDescent="0.25">
      <c r="A8551" s="8" t="s">
        <v>23</v>
      </c>
      <c r="B8551" s="9" t="s">
        <v>18</v>
      </c>
      <c r="C8551" s="10">
        <v>11.5</v>
      </c>
    </row>
    <row r="8552" spans="1:3" x14ac:dyDescent="0.25">
      <c r="A8552" s="8" t="s">
        <v>23</v>
      </c>
      <c r="B8552" s="9" t="s">
        <v>18</v>
      </c>
      <c r="C8552" s="10">
        <v>11.5</v>
      </c>
    </row>
    <row r="8553" spans="1:3" x14ac:dyDescent="0.25">
      <c r="A8553" s="8" t="s">
        <v>23</v>
      </c>
      <c r="B8553" s="9" t="s">
        <v>16</v>
      </c>
      <c r="C8553" s="10">
        <v>11.489327032752161</v>
      </c>
    </row>
    <row r="8554" spans="1:3" x14ac:dyDescent="0.25">
      <c r="A8554" s="8" t="s">
        <v>23</v>
      </c>
      <c r="B8554" s="9" t="s">
        <v>18</v>
      </c>
      <c r="C8554" s="10">
        <v>11.485275876326551</v>
      </c>
    </row>
    <row r="8555" spans="1:3" x14ac:dyDescent="0.25">
      <c r="A8555" s="8" t="s">
        <v>23</v>
      </c>
      <c r="B8555" s="9" t="s">
        <v>18</v>
      </c>
      <c r="C8555" s="10">
        <v>11.485275876326551</v>
      </c>
    </row>
    <row r="8556" spans="1:3" x14ac:dyDescent="0.25">
      <c r="A8556" s="8" t="s">
        <v>23</v>
      </c>
      <c r="B8556" s="9" t="s">
        <v>17</v>
      </c>
      <c r="C8556" s="10">
        <v>11.406224539677368</v>
      </c>
    </row>
    <row r="8557" spans="1:3" x14ac:dyDescent="0.25">
      <c r="A8557" s="8" t="s">
        <v>22</v>
      </c>
      <c r="B8557" s="9" t="s">
        <v>17</v>
      </c>
      <c r="C8557" s="10">
        <v>11.396194416250177</v>
      </c>
    </row>
    <row r="8558" spans="1:3" x14ac:dyDescent="0.25">
      <c r="A8558" s="8" t="s">
        <v>22</v>
      </c>
      <c r="B8558" s="9" t="s">
        <v>17</v>
      </c>
      <c r="C8558" s="10">
        <v>11.375387797311273</v>
      </c>
    </row>
    <row r="8559" spans="1:3" x14ac:dyDescent="0.25">
      <c r="A8559" s="8" t="s">
        <v>23</v>
      </c>
      <c r="B8559" s="9" t="s">
        <v>17</v>
      </c>
      <c r="C8559" s="10">
        <v>11.375</v>
      </c>
    </row>
    <row r="8560" spans="1:3" x14ac:dyDescent="0.25">
      <c r="A8560" s="8" t="s">
        <v>23</v>
      </c>
      <c r="B8560" s="9" t="s">
        <v>17</v>
      </c>
      <c r="C8560" s="10">
        <v>11.375</v>
      </c>
    </row>
    <row r="8561" spans="1:3" x14ac:dyDescent="0.25">
      <c r="A8561" s="8" t="s">
        <v>23</v>
      </c>
      <c r="B8561" s="9" t="s">
        <v>17</v>
      </c>
      <c r="C8561" s="10">
        <v>11.375</v>
      </c>
    </row>
    <row r="8562" spans="1:3" x14ac:dyDescent="0.25">
      <c r="A8562" s="8" t="s">
        <v>23</v>
      </c>
      <c r="B8562" s="9" t="s">
        <v>17</v>
      </c>
      <c r="C8562" s="10">
        <v>11.375</v>
      </c>
    </row>
    <row r="8563" spans="1:3" x14ac:dyDescent="0.25">
      <c r="A8563" s="8" t="s">
        <v>23</v>
      </c>
      <c r="B8563" s="9" t="s">
        <v>17</v>
      </c>
      <c r="C8563" s="10">
        <v>11.375</v>
      </c>
    </row>
    <row r="8564" spans="1:3" x14ac:dyDescent="0.25">
      <c r="A8564" s="8" t="s">
        <v>23</v>
      </c>
      <c r="B8564" s="9" t="s">
        <v>17</v>
      </c>
      <c r="C8564" s="10">
        <v>11.355262553406535</v>
      </c>
    </row>
    <row r="8565" spans="1:3" x14ac:dyDescent="0.25">
      <c r="A8565" s="8" t="s">
        <v>24</v>
      </c>
      <c r="B8565" s="9" t="s">
        <v>18</v>
      </c>
      <c r="C8565" s="10">
        <v>11.344299489506524</v>
      </c>
    </row>
    <row r="8566" spans="1:3" x14ac:dyDescent="0.25">
      <c r="A8566" s="8" t="s">
        <v>22</v>
      </c>
      <c r="B8566" s="9" t="s">
        <v>17</v>
      </c>
      <c r="C8566" s="10">
        <v>11.326172703095088</v>
      </c>
    </row>
    <row r="8567" spans="1:3" x14ac:dyDescent="0.25">
      <c r="A8567" s="8" t="s">
        <v>22</v>
      </c>
      <c r="B8567" s="9" t="s">
        <v>17</v>
      </c>
      <c r="C8567" s="10">
        <v>11.326172703095088</v>
      </c>
    </row>
    <row r="8568" spans="1:3" x14ac:dyDescent="0.25">
      <c r="A8568" s="8" t="s">
        <v>22</v>
      </c>
      <c r="B8568" s="9" t="s">
        <v>17</v>
      </c>
      <c r="C8568" s="10">
        <v>11.326172703095088</v>
      </c>
    </row>
    <row r="8569" spans="1:3" x14ac:dyDescent="0.25">
      <c r="A8569" s="8" t="s">
        <v>22</v>
      </c>
      <c r="B8569" s="9" t="s">
        <v>17</v>
      </c>
      <c r="C8569" s="10">
        <v>11.326172703095088</v>
      </c>
    </row>
    <row r="8570" spans="1:3" x14ac:dyDescent="0.25">
      <c r="A8570" s="8" t="s">
        <v>23</v>
      </c>
      <c r="B8570" s="9" t="s">
        <v>17</v>
      </c>
      <c r="C8570" s="10">
        <v>11.31</v>
      </c>
    </row>
    <row r="8571" spans="1:3" x14ac:dyDescent="0.25">
      <c r="A8571" s="8" t="s">
        <v>23</v>
      </c>
      <c r="B8571" s="9" t="s">
        <v>17</v>
      </c>
      <c r="C8571" s="10">
        <v>11.3</v>
      </c>
    </row>
    <row r="8572" spans="1:3" x14ac:dyDescent="0.25">
      <c r="A8572" s="8" t="s">
        <v>23</v>
      </c>
      <c r="B8572" s="9" t="s">
        <v>20</v>
      </c>
      <c r="C8572" s="10">
        <v>11.243278474824834</v>
      </c>
    </row>
    <row r="8573" spans="1:3" x14ac:dyDescent="0.25">
      <c r="A8573" s="8" t="s">
        <v>23</v>
      </c>
      <c r="B8573" s="9" t="s">
        <v>18</v>
      </c>
      <c r="C8573" s="10">
        <v>11.243278474824834</v>
      </c>
    </row>
    <row r="8574" spans="1:3" x14ac:dyDescent="0.25">
      <c r="A8574" s="8" t="s">
        <v>22</v>
      </c>
      <c r="B8574" s="9" t="s">
        <v>17</v>
      </c>
      <c r="C8574" s="10">
        <v>11.175850860174991</v>
      </c>
    </row>
    <row r="8575" spans="1:3" x14ac:dyDescent="0.25">
      <c r="A8575" s="8" t="s">
        <v>22</v>
      </c>
      <c r="B8575" s="9" t="s">
        <v>17</v>
      </c>
      <c r="C8575" s="10">
        <v>11.030679076180625</v>
      </c>
    </row>
    <row r="8576" spans="1:3" x14ac:dyDescent="0.25">
      <c r="A8576" s="8" t="s">
        <v>21</v>
      </c>
      <c r="B8576" s="9" t="s">
        <v>17</v>
      </c>
      <c r="C8576" s="10">
        <v>11.022927689594356</v>
      </c>
    </row>
    <row r="8577" spans="1:3" x14ac:dyDescent="0.25">
      <c r="A8577" s="8" t="s">
        <v>21</v>
      </c>
      <c r="B8577" s="9" t="s">
        <v>17</v>
      </c>
      <c r="C8577" s="10">
        <v>11.022927689594356</v>
      </c>
    </row>
    <row r="8578" spans="1:3" x14ac:dyDescent="0.25">
      <c r="A8578" s="8" t="s">
        <v>21</v>
      </c>
      <c r="B8578" s="9" t="s">
        <v>17</v>
      </c>
      <c r="C8578" s="10">
        <v>11.022927689594356</v>
      </c>
    </row>
    <row r="8579" spans="1:3" x14ac:dyDescent="0.25">
      <c r="A8579" s="8" t="s">
        <v>21</v>
      </c>
      <c r="B8579" s="9" t="s">
        <v>17</v>
      </c>
      <c r="C8579" s="10">
        <v>11.022927689594356</v>
      </c>
    </row>
    <row r="8580" spans="1:3" x14ac:dyDescent="0.25">
      <c r="A8580" s="8" t="s">
        <v>21</v>
      </c>
      <c r="B8580" s="9" t="s">
        <v>17</v>
      </c>
      <c r="C8580" s="10">
        <v>11.022927689594356</v>
      </c>
    </row>
    <row r="8581" spans="1:3" x14ac:dyDescent="0.25">
      <c r="A8581" s="8" t="s">
        <v>21</v>
      </c>
      <c r="B8581" s="9" t="s">
        <v>17</v>
      </c>
      <c r="C8581" s="10">
        <v>11.022927689594356</v>
      </c>
    </row>
    <row r="8582" spans="1:3" x14ac:dyDescent="0.25">
      <c r="A8582" s="8" t="s">
        <v>21</v>
      </c>
      <c r="B8582" s="9" t="s">
        <v>17</v>
      </c>
      <c r="C8582" s="10">
        <v>11.022927689594356</v>
      </c>
    </row>
    <row r="8583" spans="1:3" x14ac:dyDescent="0.25">
      <c r="A8583" s="8" t="s">
        <v>21</v>
      </c>
      <c r="B8583" s="9" t="s">
        <v>17</v>
      </c>
      <c r="C8583" s="10">
        <v>11.022927689594356</v>
      </c>
    </row>
    <row r="8584" spans="1:3" x14ac:dyDescent="0.25">
      <c r="A8584" s="8" t="s">
        <v>21</v>
      </c>
      <c r="B8584" s="9" t="s">
        <v>17</v>
      </c>
      <c r="C8584" s="10">
        <v>11.022927689594356</v>
      </c>
    </row>
    <row r="8585" spans="1:3" x14ac:dyDescent="0.25">
      <c r="A8585" s="8" t="s">
        <v>21</v>
      </c>
      <c r="B8585" s="9" t="s">
        <v>17</v>
      </c>
      <c r="C8585" s="10">
        <v>11.022927689594356</v>
      </c>
    </row>
    <row r="8586" spans="1:3" x14ac:dyDescent="0.25">
      <c r="A8586" s="8" t="s">
        <v>21</v>
      </c>
      <c r="B8586" s="9" t="s">
        <v>17</v>
      </c>
      <c r="C8586" s="10">
        <v>11.022927689594356</v>
      </c>
    </row>
    <row r="8587" spans="1:3" x14ac:dyDescent="0.25">
      <c r="A8587" s="8" t="s">
        <v>21</v>
      </c>
      <c r="B8587" s="9" t="s">
        <v>17</v>
      </c>
      <c r="C8587" s="10">
        <v>11.022927689594356</v>
      </c>
    </row>
    <row r="8588" spans="1:3" x14ac:dyDescent="0.25">
      <c r="A8588" s="8" t="s">
        <v>21</v>
      </c>
      <c r="B8588" s="9" t="s">
        <v>17</v>
      </c>
      <c r="C8588" s="10">
        <v>11.022927689594356</v>
      </c>
    </row>
    <row r="8589" spans="1:3" x14ac:dyDescent="0.25">
      <c r="A8589" s="8" t="s">
        <v>21</v>
      </c>
      <c r="B8589" s="9" t="s">
        <v>20</v>
      </c>
      <c r="C8589" s="10">
        <v>11.022927689594356</v>
      </c>
    </row>
    <row r="8590" spans="1:3" x14ac:dyDescent="0.25">
      <c r="A8590" s="8" t="s">
        <v>21</v>
      </c>
      <c r="B8590" s="9" t="s">
        <v>16</v>
      </c>
      <c r="C8590" s="10">
        <v>11.022927689594356</v>
      </c>
    </row>
    <row r="8591" spans="1:3" x14ac:dyDescent="0.25">
      <c r="A8591" s="8" t="s">
        <v>21</v>
      </c>
      <c r="B8591" s="9" t="s">
        <v>16</v>
      </c>
      <c r="C8591" s="10">
        <v>11.022927689594356</v>
      </c>
    </row>
    <row r="8592" spans="1:3" x14ac:dyDescent="0.25">
      <c r="A8592" s="8" t="s">
        <v>21</v>
      </c>
      <c r="B8592" s="9" t="s">
        <v>18</v>
      </c>
      <c r="C8592" s="10">
        <v>11.022927689594356</v>
      </c>
    </row>
    <row r="8593" spans="1:3" x14ac:dyDescent="0.25">
      <c r="A8593" s="8" t="s">
        <v>21</v>
      </c>
      <c r="B8593" s="9" t="s">
        <v>18</v>
      </c>
      <c r="C8593" s="10">
        <v>11.022927689594356</v>
      </c>
    </row>
    <row r="8594" spans="1:3" x14ac:dyDescent="0.25">
      <c r="A8594" s="8" t="s">
        <v>21</v>
      </c>
      <c r="B8594" s="9" t="s">
        <v>18</v>
      </c>
      <c r="C8594" s="10">
        <v>11.022927689594356</v>
      </c>
    </row>
    <row r="8595" spans="1:3" x14ac:dyDescent="0.25">
      <c r="A8595" s="8" t="s">
        <v>21</v>
      </c>
      <c r="B8595" s="9" t="s">
        <v>18</v>
      </c>
      <c r="C8595" s="10">
        <v>11.022927689594356</v>
      </c>
    </row>
    <row r="8596" spans="1:3" x14ac:dyDescent="0.25">
      <c r="A8596" s="8" t="s">
        <v>21</v>
      </c>
      <c r="B8596" s="9" t="s">
        <v>18</v>
      </c>
      <c r="C8596" s="10">
        <v>11.022927689594356</v>
      </c>
    </row>
    <row r="8597" spans="1:3" x14ac:dyDescent="0.25">
      <c r="A8597" s="8" t="s">
        <v>21</v>
      </c>
      <c r="B8597" s="9" t="s">
        <v>18</v>
      </c>
      <c r="C8597" s="10">
        <v>11.022927689594356</v>
      </c>
    </row>
    <row r="8598" spans="1:3" x14ac:dyDescent="0.25">
      <c r="A8598" s="8" t="s">
        <v>21</v>
      </c>
      <c r="B8598" s="9" t="s">
        <v>18</v>
      </c>
      <c r="C8598" s="10">
        <v>11.022927689594356</v>
      </c>
    </row>
    <row r="8599" spans="1:3" x14ac:dyDescent="0.25">
      <c r="A8599" s="8" t="s">
        <v>21</v>
      </c>
      <c r="B8599" s="9" t="s">
        <v>18</v>
      </c>
      <c r="C8599" s="10">
        <v>11.022927689594356</v>
      </c>
    </row>
    <row r="8600" spans="1:3" x14ac:dyDescent="0.25">
      <c r="A8600" s="8" t="s">
        <v>21</v>
      </c>
      <c r="B8600" s="9" t="s">
        <v>18</v>
      </c>
      <c r="C8600" s="10">
        <v>11.022927689594356</v>
      </c>
    </row>
    <row r="8601" spans="1:3" x14ac:dyDescent="0.25">
      <c r="A8601" s="8" t="s">
        <v>21</v>
      </c>
      <c r="B8601" s="9" t="s">
        <v>18</v>
      </c>
      <c r="C8601" s="10">
        <v>11.022927689594356</v>
      </c>
    </row>
    <row r="8602" spans="1:3" x14ac:dyDescent="0.25">
      <c r="A8602" s="8" t="s">
        <v>21</v>
      </c>
      <c r="B8602" s="9" t="s">
        <v>18</v>
      </c>
      <c r="C8602" s="10">
        <v>11.022927689594356</v>
      </c>
    </row>
    <row r="8603" spans="1:3" x14ac:dyDescent="0.25">
      <c r="A8603" s="8" t="s">
        <v>21</v>
      </c>
      <c r="B8603" s="9" t="s">
        <v>18</v>
      </c>
      <c r="C8603" s="10">
        <v>11.022927689594356</v>
      </c>
    </row>
    <row r="8604" spans="1:3" x14ac:dyDescent="0.25">
      <c r="A8604" s="8" t="s">
        <v>21</v>
      </c>
      <c r="B8604" s="9" t="s">
        <v>18</v>
      </c>
      <c r="C8604" s="10">
        <v>11.022927689594356</v>
      </c>
    </row>
    <row r="8605" spans="1:3" x14ac:dyDescent="0.25">
      <c r="A8605" s="8" t="s">
        <v>21</v>
      </c>
      <c r="B8605" s="9" t="s">
        <v>18</v>
      </c>
      <c r="C8605" s="10">
        <v>11.022927689594356</v>
      </c>
    </row>
    <row r="8606" spans="1:3" x14ac:dyDescent="0.25">
      <c r="A8606" s="8" t="s">
        <v>21</v>
      </c>
      <c r="B8606" s="9" t="s">
        <v>18</v>
      </c>
      <c r="C8606" s="10">
        <v>11.022927689594356</v>
      </c>
    </row>
    <row r="8607" spans="1:3" x14ac:dyDescent="0.25">
      <c r="A8607" s="8" t="s">
        <v>21</v>
      </c>
      <c r="B8607" s="9" t="s">
        <v>18</v>
      </c>
      <c r="C8607" s="10">
        <v>11.022927689594356</v>
      </c>
    </row>
    <row r="8608" spans="1:3" x14ac:dyDescent="0.25">
      <c r="A8608" s="8" t="s">
        <v>21</v>
      </c>
      <c r="B8608" s="9" t="s">
        <v>18</v>
      </c>
      <c r="C8608" s="10">
        <v>11.022927689594356</v>
      </c>
    </row>
    <row r="8609" spans="1:3" x14ac:dyDescent="0.25">
      <c r="A8609" s="8" t="s">
        <v>21</v>
      </c>
      <c r="B8609" s="9" t="s">
        <v>18</v>
      </c>
      <c r="C8609" s="10">
        <v>11.022927689594356</v>
      </c>
    </row>
    <row r="8610" spans="1:3" x14ac:dyDescent="0.25">
      <c r="A8610" s="8" t="s">
        <v>21</v>
      </c>
      <c r="B8610" s="9" t="s">
        <v>18</v>
      </c>
      <c r="C8610" s="10">
        <v>11.022927689594356</v>
      </c>
    </row>
    <row r="8611" spans="1:3" x14ac:dyDescent="0.25">
      <c r="A8611" s="8" t="s">
        <v>21</v>
      </c>
      <c r="B8611" s="9" t="s">
        <v>18</v>
      </c>
      <c r="C8611" s="10">
        <v>11.022927689594356</v>
      </c>
    </row>
    <row r="8612" spans="1:3" x14ac:dyDescent="0.25">
      <c r="A8612" s="8" t="s">
        <v>21</v>
      </c>
      <c r="B8612" s="9" t="s">
        <v>18</v>
      </c>
      <c r="C8612" s="10">
        <v>11.022927689594356</v>
      </c>
    </row>
    <row r="8613" spans="1:3" x14ac:dyDescent="0.25">
      <c r="A8613" s="8" t="s">
        <v>21</v>
      </c>
      <c r="B8613" s="9" t="s">
        <v>18</v>
      </c>
      <c r="C8613" s="10">
        <v>11.022927689594356</v>
      </c>
    </row>
    <row r="8614" spans="1:3" x14ac:dyDescent="0.25">
      <c r="A8614" s="8" t="s">
        <v>21</v>
      </c>
      <c r="B8614" s="9" t="s">
        <v>18</v>
      </c>
      <c r="C8614" s="10">
        <v>11.022927689594356</v>
      </c>
    </row>
    <row r="8615" spans="1:3" x14ac:dyDescent="0.25">
      <c r="A8615" s="8" t="s">
        <v>21</v>
      </c>
      <c r="B8615" s="9" t="s">
        <v>18</v>
      </c>
      <c r="C8615" s="10">
        <v>11.022927689594356</v>
      </c>
    </row>
    <row r="8616" spans="1:3" x14ac:dyDescent="0.25">
      <c r="A8616" s="8" t="s">
        <v>23</v>
      </c>
      <c r="B8616" s="9" t="s">
        <v>18</v>
      </c>
      <c r="C8616" s="10">
        <v>11</v>
      </c>
    </row>
    <row r="8617" spans="1:3" x14ac:dyDescent="0.25">
      <c r="A8617" s="8" t="s">
        <v>21</v>
      </c>
      <c r="B8617" s="9" t="s">
        <v>20</v>
      </c>
      <c r="C8617" s="10">
        <v>11</v>
      </c>
    </row>
    <row r="8618" spans="1:3" x14ac:dyDescent="0.25">
      <c r="A8618" s="8" t="s">
        <v>15</v>
      </c>
      <c r="B8618" s="9" t="s">
        <v>16</v>
      </c>
      <c r="C8618" s="10">
        <v>10.990319360363413</v>
      </c>
    </row>
    <row r="8619" spans="1:3" x14ac:dyDescent="0.25">
      <c r="A8619" s="8" t="s">
        <v>15</v>
      </c>
      <c r="B8619" s="9" t="s">
        <v>16</v>
      </c>
      <c r="C8619" s="10">
        <v>10.990319360363413</v>
      </c>
    </row>
    <row r="8620" spans="1:3" x14ac:dyDescent="0.25">
      <c r="A8620" s="8" t="s">
        <v>15</v>
      </c>
      <c r="B8620" s="9" t="s">
        <v>16</v>
      </c>
      <c r="C8620" s="10">
        <v>10.990319360363413</v>
      </c>
    </row>
    <row r="8621" spans="1:3" x14ac:dyDescent="0.25">
      <c r="A8621" s="8" t="s">
        <v>15</v>
      </c>
      <c r="B8621" s="9" t="s">
        <v>16</v>
      </c>
      <c r="C8621" s="10">
        <v>10.990319360363413</v>
      </c>
    </row>
    <row r="8622" spans="1:3" x14ac:dyDescent="0.25">
      <c r="A8622" s="8" t="s">
        <v>15</v>
      </c>
      <c r="B8622" s="9" t="s">
        <v>16</v>
      </c>
      <c r="C8622" s="10">
        <v>10.990319360363413</v>
      </c>
    </row>
    <row r="8623" spans="1:3" x14ac:dyDescent="0.25">
      <c r="A8623" s="8" t="s">
        <v>15</v>
      </c>
      <c r="B8623" s="9" t="s">
        <v>16</v>
      </c>
      <c r="C8623" s="10">
        <v>10.990319360363413</v>
      </c>
    </row>
    <row r="8624" spans="1:3" x14ac:dyDescent="0.25">
      <c r="A8624" s="8" t="s">
        <v>15</v>
      </c>
      <c r="B8624" s="9" t="s">
        <v>16</v>
      </c>
      <c r="C8624" s="10">
        <v>10.990319360363413</v>
      </c>
    </row>
    <row r="8625" spans="1:3" x14ac:dyDescent="0.25">
      <c r="A8625" s="8" t="s">
        <v>23</v>
      </c>
      <c r="B8625" s="9" t="s">
        <v>17</v>
      </c>
      <c r="C8625" s="10">
        <v>10.98256477106078</v>
      </c>
    </row>
    <row r="8626" spans="1:3" x14ac:dyDescent="0.25">
      <c r="A8626" s="8" t="s">
        <v>23</v>
      </c>
      <c r="B8626" s="9" t="s">
        <v>17</v>
      </c>
      <c r="C8626" s="10">
        <v>10.85</v>
      </c>
    </row>
    <row r="8627" spans="1:3" x14ac:dyDescent="0.25">
      <c r="A8627" s="8" t="s">
        <v>21</v>
      </c>
      <c r="B8627" s="9" t="s">
        <v>17</v>
      </c>
      <c r="C8627" s="10">
        <v>10.824294532627865</v>
      </c>
    </row>
    <row r="8628" spans="1:3" x14ac:dyDescent="0.25">
      <c r="A8628" s="8" t="s">
        <v>21</v>
      </c>
      <c r="B8628" s="9" t="s">
        <v>17</v>
      </c>
      <c r="C8628" s="10">
        <v>10.822310405643739</v>
      </c>
    </row>
    <row r="8629" spans="1:3" x14ac:dyDescent="0.25">
      <c r="A8629" s="8" t="s">
        <v>23</v>
      </c>
      <c r="B8629" s="9" t="s">
        <v>17</v>
      </c>
      <c r="C8629" s="10">
        <v>10.814535765149079</v>
      </c>
    </row>
    <row r="8630" spans="1:3" x14ac:dyDescent="0.25">
      <c r="A8630" s="8" t="s">
        <v>22</v>
      </c>
      <c r="B8630" s="9" t="s">
        <v>17</v>
      </c>
      <c r="C8630" s="10">
        <v>10.782501540357364</v>
      </c>
    </row>
    <row r="8631" spans="1:3" x14ac:dyDescent="0.25">
      <c r="A8631" s="8" t="s">
        <v>22</v>
      </c>
      <c r="B8631" s="9" t="s">
        <v>17</v>
      </c>
      <c r="C8631" s="10">
        <v>10.782501540357364</v>
      </c>
    </row>
    <row r="8632" spans="1:3" x14ac:dyDescent="0.25">
      <c r="A8632" s="8" t="s">
        <v>22</v>
      </c>
      <c r="B8632" s="9" t="s">
        <v>17</v>
      </c>
      <c r="C8632" s="10">
        <v>10.782501540357364</v>
      </c>
    </row>
    <row r="8633" spans="1:3" x14ac:dyDescent="0.25">
      <c r="A8633" s="8" t="s">
        <v>22</v>
      </c>
      <c r="B8633" s="9" t="s">
        <v>19</v>
      </c>
      <c r="C8633" s="10">
        <v>10.782501540357364</v>
      </c>
    </row>
    <row r="8634" spans="1:3" x14ac:dyDescent="0.25">
      <c r="A8634" s="8" t="s">
        <v>22</v>
      </c>
      <c r="B8634" s="9" t="s">
        <v>18</v>
      </c>
      <c r="C8634" s="10">
        <v>10.782501540357364</v>
      </c>
    </row>
    <row r="8635" spans="1:3" x14ac:dyDescent="0.25">
      <c r="A8635" s="8" t="s">
        <v>24</v>
      </c>
      <c r="B8635" s="9" t="s">
        <v>17</v>
      </c>
      <c r="C8635" s="10">
        <v>10.58985491898761</v>
      </c>
    </row>
    <row r="8636" spans="1:3" x14ac:dyDescent="0.25">
      <c r="A8636" s="8" t="s">
        <v>24</v>
      </c>
      <c r="B8636" s="9" t="s">
        <v>17</v>
      </c>
      <c r="C8636" s="10">
        <v>10.58985491898761</v>
      </c>
    </row>
    <row r="8637" spans="1:3" x14ac:dyDescent="0.25">
      <c r="A8637" s="8" t="s">
        <v>24</v>
      </c>
      <c r="B8637" s="9" t="s">
        <v>17</v>
      </c>
      <c r="C8637" s="10">
        <v>10.58985491898761</v>
      </c>
    </row>
    <row r="8638" spans="1:3" x14ac:dyDescent="0.25">
      <c r="A8638" s="8" t="s">
        <v>24</v>
      </c>
      <c r="B8638" s="9" t="s">
        <v>17</v>
      </c>
      <c r="C8638" s="10">
        <v>10.58985491898761</v>
      </c>
    </row>
    <row r="8639" spans="1:3" x14ac:dyDescent="0.25">
      <c r="A8639" s="8" t="s">
        <v>24</v>
      </c>
      <c r="B8639" s="9" t="s">
        <v>19</v>
      </c>
      <c r="C8639" s="10">
        <v>10.58985491898761</v>
      </c>
    </row>
    <row r="8640" spans="1:3" x14ac:dyDescent="0.25">
      <c r="A8640" s="8" t="s">
        <v>24</v>
      </c>
      <c r="B8640" s="9" t="s">
        <v>19</v>
      </c>
      <c r="C8640" s="10">
        <v>10.58985491898761</v>
      </c>
    </row>
    <row r="8641" spans="1:3" x14ac:dyDescent="0.25">
      <c r="A8641" s="8" t="s">
        <v>24</v>
      </c>
      <c r="B8641" s="9" t="s">
        <v>16</v>
      </c>
      <c r="C8641" s="10">
        <v>10.58985491898761</v>
      </c>
    </row>
    <row r="8642" spans="1:3" x14ac:dyDescent="0.25">
      <c r="A8642" s="8" t="s">
        <v>24</v>
      </c>
      <c r="B8642" s="9" t="s">
        <v>18</v>
      </c>
      <c r="C8642" s="10">
        <v>10.58985491898761</v>
      </c>
    </row>
    <row r="8643" spans="1:3" x14ac:dyDescent="0.25">
      <c r="A8643" s="8" t="s">
        <v>24</v>
      </c>
      <c r="B8643" s="9" t="s">
        <v>18</v>
      </c>
      <c r="C8643" s="10">
        <v>10.58985491898761</v>
      </c>
    </row>
    <row r="8644" spans="1:3" x14ac:dyDescent="0.25">
      <c r="A8644" s="8" t="s">
        <v>21</v>
      </c>
      <c r="B8644" s="9" t="s">
        <v>17</v>
      </c>
      <c r="C8644" s="10">
        <v>10.582010582010582</v>
      </c>
    </row>
    <row r="8645" spans="1:3" x14ac:dyDescent="0.25">
      <c r="A8645" s="8" t="s">
        <v>23</v>
      </c>
      <c r="B8645" s="9" t="s">
        <v>17</v>
      </c>
      <c r="C8645" s="10">
        <v>10.5</v>
      </c>
    </row>
    <row r="8646" spans="1:3" x14ac:dyDescent="0.25">
      <c r="A8646" s="8" t="s">
        <v>21</v>
      </c>
      <c r="B8646" s="9" t="s">
        <v>17</v>
      </c>
      <c r="C8646" s="10">
        <v>10.45494841519664</v>
      </c>
    </row>
    <row r="8647" spans="1:3" x14ac:dyDescent="0.25">
      <c r="A8647" s="8" t="s">
        <v>21</v>
      </c>
      <c r="B8647" s="9" t="s">
        <v>17</v>
      </c>
      <c r="C8647" s="10">
        <v>10.45494841519664</v>
      </c>
    </row>
    <row r="8648" spans="1:3" x14ac:dyDescent="0.25">
      <c r="A8648" s="8" t="s">
        <v>21</v>
      </c>
      <c r="B8648" s="9" t="s">
        <v>17</v>
      </c>
      <c r="C8648" s="10">
        <v>10.45494841519664</v>
      </c>
    </row>
    <row r="8649" spans="1:3" x14ac:dyDescent="0.25">
      <c r="A8649" s="8" t="s">
        <v>22</v>
      </c>
      <c r="B8649" s="9" t="s">
        <v>17</v>
      </c>
      <c r="C8649" s="10">
        <v>10.341261633919338</v>
      </c>
    </row>
    <row r="8650" spans="1:3" x14ac:dyDescent="0.25">
      <c r="A8650" s="8" t="s">
        <v>22</v>
      </c>
      <c r="B8650" s="9" t="s">
        <v>17</v>
      </c>
      <c r="C8650" s="10">
        <v>10.341261633919338</v>
      </c>
    </row>
    <row r="8651" spans="1:3" x14ac:dyDescent="0.25">
      <c r="A8651" s="8" t="s">
        <v>22</v>
      </c>
      <c r="B8651" s="9" t="s">
        <v>17</v>
      </c>
      <c r="C8651" s="10">
        <v>10.341261633919338</v>
      </c>
    </row>
    <row r="8652" spans="1:3" x14ac:dyDescent="0.25">
      <c r="A8652" s="8" t="s">
        <v>22</v>
      </c>
      <c r="B8652" s="9" t="s">
        <v>17</v>
      </c>
      <c r="C8652" s="10">
        <v>10.341261633919338</v>
      </c>
    </row>
    <row r="8653" spans="1:3" x14ac:dyDescent="0.25">
      <c r="A8653" s="8" t="s">
        <v>22</v>
      </c>
      <c r="B8653" s="9" t="s">
        <v>17</v>
      </c>
      <c r="C8653" s="10">
        <v>10.341261633919338</v>
      </c>
    </row>
    <row r="8654" spans="1:3" x14ac:dyDescent="0.25">
      <c r="A8654" s="8" t="s">
        <v>22</v>
      </c>
      <c r="B8654" s="9" t="s">
        <v>17</v>
      </c>
      <c r="C8654" s="10">
        <v>10.341261633919338</v>
      </c>
    </row>
    <row r="8655" spans="1:3" x14ac:dyDescent="0.25">
      <c r="A8655" s="8" t="s">
        <v>22</v>
      </c>
      <c r="B8655" s="9" t="s">
        <v>17</v>
      </c>
      <c r="C8655" s="10">
        <v>10.341261633919338</v>
      </c>
    </row>
    <row r="8656" spans="1:3" x14ac:dyDescent="0.25">
      <c r="A8656" s="8" t="s">
        <v>22</v>
      </c>
      <c r="B8656" s="9" t="s">
        <v>17</v>
      </c>
      <c r="C8656" s="10">
        <v>10.341261633919338</v>
      </c>
    </row>
    <row r="8657" spans="1:3" x14ac:dyDescent="0.25">
      <c r="A8657" s="8" t="s">
        <v>22</v>
      </c>
      <c r="B8657" s="9" t="s">
        <v>17</v>
      </c>
      <c r="C8657" s="10">
        <v>10.341261633919338</v>
      </c>
    </row>
    <row r="8658" spans="1:3" x14ac:dyDescent="0.25">
      <c r="A8658" s="8" t="s">
        <v>22</v>
      </c>
      <c r="B8658" s="9" t="s">
        <v>17</v>
      </c>
      <c r="C8658" s="10">
        <v>10.341261633919338</v>
      </c>
    </row>
    <row r="8659" spans="1:3" x14ac:dyDescent="0.25">
      <c r="A8659" s="8" t="s">
        <v>22</v>
      </c>
      <c r="B8659" s="9" t="s">
        <v>19</v>
      </c>
      <c r="C8659" s="10">
        <v>10.341261633919338</v>
      </c>
    </row>
    <row r="8660" spans="1:3" x14ac:dyDescent="0.25">
      <c r="A8660" s="8" t="s">
        <v>22</v>
      </c>
      <c r="B8660" s="9" t="s">
        <v>16</v>
      </c>
      <c r="C8660" s="10">
        <v>10.341261633919338</v>
      </c>
    </row>
    <row r="8661" spans="1:3" x14ac:dyDescent="0.25">
      <c r="A8661" s="8" t="s">
        <v>22</v>
      </c>
      <c r="B8661" s="9" t="s">
        <v>16</v>
      </c>
      <c r="C8661" s="10">
        <v>10.341261633919338</v>
      </c>
    </row>
    <row r="8662" spans="1:3" x14ac:dyDescent="0.25">
      <c r="A8662" s="8" t="s">
        <v>22</v>
      </c>
      <c r="B8662" s="9" t="s">
        <v>16</v>
      </c>
      <c r="C8662" s="10">
        <v>10.341261633919338</v>
      </c>
    </row>
    <row r="8663" spans="1:3" x14ac:dyDescent="0.25">
      <c r="A8663" s="8" t="s">
        <v>21</v>
      </c>
      <c r="B8663" s="9" t="s">
        <v>17</v>
      </c>
      <c r="C8663" s="10">
        <v>10.308862433862434</v>
      </c>
    </row>
    <row r="8664" spans="1:3" x14ac:dyDescent="0.25">
      <c r="A8664" s="8" t="s">
        <v>22</v>
      </c>
      <c r="B8664" s="9" t="s">
        <v>17</v>
      </c>
      <c r="C8664" s="10">
        <v>10.278416609921242</v>
      </c>
    </row>
    <row r="8665" spans="1:3" x14ac:dyDescent="0.25">
      <c r="A8665" s="8" t="s">
        <v>22</v>
      </c>
      <c r="B8665" s="9" t="s">
        <v>17</v>
      </c>
      <c r="C8665" s="10">
        <v>10.181523612547396</v>
      </c>
    </row>
    <row r="8666" spans="1:3" x14ac:dyDescent="0.25">
      <c r="A8666" s="8" t="s">
        <v>22</v>
      </c>
      <c r="B8666" s="9" t="s">
        <v>17</v>
      </c>
      <c r="C8666" s="10">
        <v>10.166287487073424</v>
      </c>
    </row>
    <row r="8667" spans="1:3" x14ac:dyDescent="0.25">
      <c r="A8667" s="8" t="s">
        <v>15</v>
      </c>
      <c r="B8667" s="9" t="s">
        <v>16</v>
      </c>
      <c r="C8667" s="10">
        <v>10.074459413666464</v>
      </c>
    </row>
    <row r="8668" spans="1:3" x14ac:dyDescent="0.25">
      <c r="A8668" s="8" t="s">
        <v>23</v>
      </c>
      <c r="B8668" s="9" t="s">
        <v>17</v>
      </c>
      <c r="C8668" s="10">
        <v>10.053772201401337</v>
      </c>
    </row>
    <row r="8669" spans="1:3" x14ac:dyDescent="0.25">
      <c r="A8669" s="8" t="s">
        <v>23</v>
      </c>
      <c r="B8669" s="9" t="s">
        <v>17</v>
      </c>
      <c r="C8669" s="10">
        <v>10.053120417141926</v>
      </c>
    </row>
    <row r="8670" spans="1:3" x14ac:dyDescent="0.25">
      <c r="A8670" s="8" t="s">
        <v>22</v>
      </c>
      <c r="B8670" s="9" t="s">
        <v>16</v>
      </c>
      <c r="C8670" s="10">
        <v>10.012322858903266</v>
      </c>
    </row>
    <row r="8671" spans="1:3" x14ac:dyDescent="0.25">
      <c r="A8671" s="8" t="s">
        <v>22</v>
      </c>
      <c r="B8671" s="9" t="s">
        <v>18</v>
      </c>
      <c r="C8671" s="10">
        <v>10.012322858903266</v>
      </c>
    </row>
    <row r="8672" spans="1:3" x14ac:dyDescent="0.25">
      <c r="A8672" s="8" t="s">
        <v>24</v>
      </c>
      <c r="B8672" s="9" t="s">
        <v>17</v>
      </c>
      <c r="C8672" s="10">
        <v>10</v>
      </c>
    </row>
    <row r="8673" spans="1:3" x14ac:dyDescent="0.25">
      <c r="A8673" s="8" t="s">
        <v>23</v>
      </c>
      <c r="B8673" s="9" t="s">
        <v>17</v>
      </c>
      <c r="C8673" s="10">
        <v>10</v>
      </c>
    </row>
    <row r="8674" spans="1:3" x14ac:dyDescent="0.25">
      <c r="A8674" s="8" t="s">
        <v>23</v>
      </c>
      <c r="B8674" s="9" t="s">
        <v>17</v>
      </c>
      <c r="C8674" s="10">
        <v>10</v>
      </c>
    </row>
    <row r="8675" spans="1:3" x14ac:dyDescent="0.25">
      <c r="A8675" s="8" t="s">
        <v>23</v>
      </c>
      <c r="B8675" s="9" t="s">
        <v>17</v>
      </c>
      <c r="C8675" s="10">
        <v>10</v>
      </c>
    </row>
    <row r="8676" spans="1:3" x14ac:dyDescent="0.25">
      <c r="A8676" s="8" t="s">
        <v>23</v>
      </c>
      <c r="B8676" s="9" t="s">
        <v>17</v>
      </c>
      <c r="C8676" s="10">
        <v>10</v>
      </c>
    </row>
    <row r="8677" spans="1:3" x14ac:dyDescent="0.25">
      <c r="A8677" s="8" t="s">
        <v>23</v>
      </c>
      <c r="B8677" s="9" t="s">
        <v>17</v>
      </c>
      <c r="C8677" s="10">
        <v>10</v>
      </c>
    </row>
    <row r="8678" spans="1:3" x14ac:dyDescent="0.25">
      <c r="A8678" s="8" t="s">
        <v>23</v>
      </c>
      <c r="B8678" s="9" t="s">
        <v>18</v>
      </c>
      <c r="C8678" s="10">
        <v>10</v>
      </c>
    </row>
    <row r="8679" spans="1:3" x14ac:dyDescent="0.25">
      <c r="A8679" s="8" t="s">
        <v>23</v>
      </c>
      <c r="B8679" s="9" t="s">
        <v>18</v>
      </c>
      <c r="C8679" s="10">
        <v>10</v>
      </c>
    </row>
    <row r="8680" spans="1:3" x14ac:dyDescent="0.25">
      <c r="A8680" s="8" t="s">
        <v>23</v>
      </c>
      <c r="B8680" s="9" t="s">
        <v>18</v>
      </c>
      <c r="C8680" s="10">
        <v>10</v>
      </c>
    </row>
    <row r="8681" spans="1:3" x14ac:dyDescent="0.25">
      <c r="A8681" s="8" t="s">
        <v>22</v>
      </c>
      <c r="B8681" s="9" t="s">
        <v>16</v>
      </c>
      <c r="C8681" s="10">
        <v>10</v>
      </c>
    </row>
    <row r="8682" spans="1:3" x14ac:dyDescent="0.25">
      <c r="A8682" s="8" t="s">
        <v>22</v>
      </c>
      <c r="B8682" s="9" t="s">
        <v>16</v>
      </c>
      <c r="C8682" s="10">
        <v>10</v>
      </c>
    </row>
    <row r="8683" spans="1:3" x14ac:dyDescent="0.25">
      <c r="A8683" s="8" t="s">
        <v>22</v>
      </c>
      <c r="B8683" s="9" t="s">
        <v>16</v>
      </c>
      <c r="C8683" s="10">
        <v>10</v>
      </c>
    </row>
    <row r="8684" spans="1:3" x14ac:dyDescent="0.25">
      <c r="A8684" s="8" t="s">
        <v>22</v>
      </c>
      <c r="B8684" s="9" t="s">
        <v>16</v>
      </c>
      <c r="C8684" s="10">
        <v>10</v>
      </c>
    </row>
    <row r="8685" spans="1:3" x14ac:dyDescent="0.25">
      <c r="A8685" s="8" t="s">
        <v>22</v>
      </c>
      <c r="B8685" s="9" t="s">
        <v>16</v>
      </c>
      <c r="C8685" s="10">
        <v>10</v>
      </c>
    </row>
    <row r="8686" spans="1:3" x14ac:dyDescent="0.25">
      <c r="A8686" s="8" t="s">
        <v>22</v>
      </c>
      <c r="B8686" s="9" t="s">
        <v>16</v>
      </c>
      <c r="C8686" s="10">
        <v>10</v>
      </c>
    </row>
    <row r="8687" spans="1:3" x14ac:dyDescent="0.25">
      <c r="A8687" s="8" t="s">
        <v>22</v>
      </c>
      <c r="B8687" s="9" t="s">
        <v>16</v>
      </c>
      <c r="C8687" s="10">
        <v>10</v>
      </c>
    </row>
    <row r="8688" spans="1:3" x14ac:dyDescent="0.25">
      <c r="A8688" s="8" t="s">
        <v>21</v>
      </c>
      <c r="B8688" s="9" t="s">
        <v>17</v>
      </c>
      <c r="C8688" s="10">
        <v>10</v>
      </c>
    </row>
    <row r="8689" spans="1:3" x14ac:dyDescent="0.25">
      <c r="A8689" s="8" t="s">
        <v>21</v>
      </c>
      <c r="B8689" s="9" t="s">
        <v>18</v>
      </c>
      <c r="C8689" s="10">
        <v>10</v>
      </c>
    </row>
    <row r="8690" spans="1:3" x14ac:dyDescent="0.25">
      <c r="A8690" s="8" t="s">
        <v>22</v>
      </c>
      <c r="B8690" s="9" t="s">
        <v>17</v>
      </c>
      <c r="C8690" s="10">
        <v>9.9207169941399513</v>
      </c>
    </row>
    <row r="8691" spans="1:3" x14ac:dyDescent="0.25">
      <c r="A8691" s="8" t="s">
        <v>21</v>
      </c>
      <c r="B8691" s="9" t="s">
        <v>18</v>
      </c>
      <c r="C8691" s="10">
        <v>9.9206349206349209</v>
      </c>
    </row>
    <row r="8692" spans="1:3" x14ac:dyDescent="0.25">
      <c r="A8692" s="8" t="s">
        <v>23</v>
      </c>
      <c r="B8692" s="9" t="s">
        <v>18</v>
      </c>
      <c r="C8692" s="10">
        <v>9.8712135669959267</v>
      </c>
    </row>
    <row r="8693" spans="1:3" x14ac:dyDescent="0.25">
      <c r="A8693" s="8" t="s">
        <v>23</v>
      </c>
      <c r="B8693" s="9" t="s">
        <v>19</v>
      </c>
      <c r="C8693" s="10">
        <v>9.7767638911520294</v>
      </c>
    </row>
    <row r="8694" spans="1:3" x14ac:dyDescent="0.25">
      <c r="A8694" s="8" t="s">
        <v>23</v>
      </c>
      <c r="B8694" s="9" t="s">
        <v>16</v>
      </c>
      <c r="C8694" s="10">
        <v>9.7767638911520294</v>
      </c>
    </row>
    <row r="8695" spans="1:3" x14ac:dyDescent="0.25">
      <c r="A8695" s="8" t="s">
        <v>24</v>
      </c>
      <c r="B8695" s="9" t="s">
        <v>19</v>
      </c>
      <c r="C8695" s="10">
        <v>9.7236852767198769</v>
      </c>
    </row>
    <row r="8696" spans="1:3" x14ac:dyDescent="0.25">
      <c r="A8696" s="8" t="s">
        <v>22</v>
      </c>
      <c r="B8696" s="9" t="s">
        <v>17</v>
      </c>
      <c r="C8696" s="10">
        <v>9.7042513863216264</v>
      </c>
    </row>
    <row r="8697" spans="1:3" x14ac:dyDescent="0.25">
      <c r="A8697" s="8" t="s">
        <v>22</v>
      </c>
      <c r="B8697" s="9" t="s">
        <v>17</v>
      </c>
      <c r="C8697" s="10">
        <v>9.6518441916580482</v>
      </c>
    </row>
    <row r="8698" spans="1:3" x14ac:dyDescent="0.25">
      <c r="A8698" s="8" t="s">
        <v>22</v>
      </c>
      <c r="B8698" s="9" t="s">
        <v>17</v>
      </c>
      <c r="C8698" s="10">
        <v>9.6518441916580482</v>
      </c>
    </row>
    <row r="8699" spans="1:3" x14ac:dyDescent="0.25">
      <c r="A8699" s="8" t="s">
        <v>22</v>
      </c>
      <c r="B8699" s="9" t="s">
        <v>17</v>
      </c>
      <c r="C8699" s="10">
        <v>9.6518441916580482</v>
      </c>
    </row>
    <row r="8700" spans="1:3" x14ac:dyDescent="0.25">
      <c r="A8700" s="8" t="s">
        <v>23</v>
      </c>
      <c r="B8700" s="9" t="s">
        <v>18</v>
      </c>
      <c r="C8700" s="10">
        <v>9.65</v>
      </c>
    </row>
    <row r="8701" spans="1:3" x14ac:dyDescent="0.25">
      <c r="A8701" s="8" t="s">
        <v>23</v>
      </c>
      <c r="B8701" s="9" t="s">
        <v>18</v>
      </c>
      <c r="C8701" s="10">
        <v>9.65</v>
      </c>
    </row>
    <row r="8702" spans="1:3" x14ac:dyDescent="0.25">
      <c r="A8702" s="8" t="s">
        <v>23</v>
      </c>
      <c r="B8702" s="9" t="s">
        <v>19</v>
      </c>
      <c r="C8702" s="10">
        <v>9.6292729898892624</v>
      </c>
    </row>
    <row r="8703" spans="1:3" x14ac:dyDescent="0.25">
      <c r="A8703" s="8" t="s">
        <v>22</v>
      </c>
      <c r="B8703" s="9" t="s">
        <v>16</v>
      </c>
      <c r="C8703" s="10">
        <v>9.5553257497414688</v>
      </c>
    </row>
    <row r="8704" spans="1:3" x14ac:dyDescent="0.25">
      <c r="A8704" s="8" t="s">
        <v>22</v>
      </c>
      <c r="B8704" s="9" t="s">
        <v>17</v>
      </c>
      <c r="C8704" s="10">
        <v>9.5139607032057896</v>
      </c>
    </row>
    <row r="8705" spans="1:3" x14ac:dyDescent="0.25">
      <c r="A8705" s="8" t="s">
        <v>22</v>
      </c>
      <c r="B8705" s="9" t="s">
        <v>17</v>
      </c>
      <c r="C8705" s="10">
        <v>9.5139607032057896</v>
      </c>
    </row>
    <row r="8706" spans="1:3" x14ac:dyDescent="0.25">
      <c r="A8706" s="8" t="s">
        <v>22</v>
      </c>
      <c r="B8706" s="9" t="s">
        <v>17</v>
      </c>
      <c r="C8706" s="10">
        <v>9.4574861367837322</v>
      </c>
    </row>
    <row r="8707" spans="1:3" x14ac:dyDescent="0.25">
      <c r="A8707" s="8" t="s">
        <v>22</v>
      </c>
      <c r="B8707" s="9" t="s">
        <v>17</v>
      </c>
      <c r="C8707" s="10">
        <v>9.4408135125818688</v>
      </c>
    </row>
    <row r="8708" spans="1:3" x14ac:dyDescent="0.25">
      <c r="A8708" s="8" t="s">
        <v>22</v>
      </c>
      <c r="B8708" s="9" t="s">
        <v>17</v>
      </c>
      <c r="C8708" s="10">
        <v>9.4401240951396073</v>
      </c>
    </row>
    <row r="8709" spans="1:3" x14ac:dyDescent="0.25">
      <c r="A8709" s="8" t="s">
        <v>23</v>
      </c>
      <c r="B8709" s="9" t="s">
        <v>17</v>
      </c>
      <c r="C8709" s="10">
        <v>9.3293791754929138</v>
      </c>
    </row>
    <row r="8710" spans="1:3" x14ac:dyDescent="0.25">
      <c r="A8710" s="8" t="s">
        <v>23</v>
      </c>
      <c r="B8710" s="9" t="s">
        <v>17</v>
      </c>
      <c r="C8710" s="10">
        <v>9.3293791754929138</v>
      </c>
    </row>
    <row r="8711" spans="1:3" x14ac:dyDescent="0.25">
      <c r="A8711" s="8" t="s">
        <v>22</v>
      </c>
      <c r="B8711" s="9" t="s">
        <v>17</v>
      </c>
      <c r="C8711" s="10">
        <v>9.2421441774491679</v>
      </c>
    </row>
    <row r="8712" spans="1:3" x14ac:dyDescent="0.25">
      <c r="A8712" s="8" t="s">
        <v>22</v>
      </c>
      <c r="B8712" s="9" t="s">
        <v>17</v>
      </c>
      <c r="C8712" s="10">
        <v>9.2421441774491679</v>
      </c>
    </row>
    <row r="8713" spans="1:3" x14ac:dyDescent="0.25">
      <c r="A8713" s="8" t="s">
        <v>22</v>
      </c>
      <c r="B8713" s="9" t="s">
        <v>17</v>
      </c>
      <c r="C8713" s="10">
        <v>9.2421441774491679</v>
      </c>
    </row>
    <row r="8714" spans="1:3" x14ac:dyDescent="0.25">
      <c r="A8714" s="8" t="s">
        <v>22</v>
      </c>
      <c r="B8714" s="9" t="s">
        <v>17</v>
      </c>
      <c r="C8714" s="10">
        <v>9.2421441774491679</v>
      </c>
    </row>
    <row r="8715" spans="1:3" x14ac:dyDescent="0.25">
      <c r="A8715" s="8" t="s">
        <v>22</v>
      </c>
      <c r="B8715" s="9" t="s">
        <v>17</v>
      </c>
      <c r="C8715" s="10">
        <v>9.2421441774491679</v>
      </c>
    </row>
    <row r="8716" spans="1:3" x14ac:dyDescent="0.25">
      <c r="A8716" s="8" t="s">
        <v>22</v>
      </c>
      <c r="B8716" s="9" t="s">
        <v>16</v>
      </c>
      <c r="C8716" s="10">
        <v>9.2421441774491679</v>
      </c>
    </row>
    <row r="8717" spans="1:3" x14ac:dyDescent="0.25">
      <c r="A8717" s="8" t="s">
        <v>22</v>
      </c>
      <c r="B8717" s="9" t="s">
        <v>16</v>
      </c>
      <c r="C8717" s="10">
        <v>9.2421441774491679</v>
      </c>
    </row>
    <row r="8718" spans="1:3" x14ac:dyDescent="0.25">
      <c r="A8718" s="8" t="s">
        <v>22</v>
      </c>
      <c r="B8718" s="9" t="s">
        <v>16</v>
      </c>
      <c r="C8718" s="10">
        <v>9.2421441774491679</v>
      </c>
    </row>
    <row r="8719" spans="1:3" x14ac:dyDescent="0.25">
      <c r="A8719" s="8" t="s">
        <v>22</v>
      </c>
      <c r="B8719" s="9" t="s">
        <v>16</v>
      </c>
      <c r="C8719" s="10">
        <v>9.2421441774491679</v>
      </c>
    </row>
    <row r="8720" spans="1:3" x14ac:dyDescent="0.25">
      <c r="A8720" s="8" t="s">
        <v>22</v>
      </c>
      <c r="B8720" s="9" t="s">
        <v>16</v>
      </c>
      <c r="C8720" s="10">
        <v>9.2421441774491679</v>
      </c>
    </row>
    <row r="8721" spans="1:3" x14ac:dyDescent="0.25">
      <c r="A8721" s="8" t="s">
        <v>22</v>
      </c>
      <c r="B8721" s="9" t="s">
        <v>16</v>
      </c>
      <c r="C8721" s="10">
        <v>9.2421441774491679</v>
      </c>
    </row>
    <row r="8722" spans="1:3" x14ac:dyDescent="0.25">
      <c r="A8722" s="8" t="s">
        <v>22</v>
      </c>
      <c r="B8722" s="9" t="s">
        <v>18</v>
      </c>
      <c r="C8722" s="10">
        <v>9.2421441774491679</v>
      </c>
    </row>
    <row r="8723" spans="1:3" x14ac:dyDescent="0.25">
      <c r="A8723" s="8" t="s">
        <v>15</v>
      </c>
      <c r="B8723" s="9" t="s">
        <v>17</v>
      </c>
      <c r="C8723" s="10">
        <v>9.1585994669695125</v>
      </c>
    </row>
    <row r="8724" spans="1:3" x14ac:dyDescent="0.25">
      <c r="A8724" s="8" t="s">
        <v>15</v>
      </c>
      <c r="B8724" s="9" t="s">
        <v>16</v>
      </c>
      <c r="C8724" s="10">
        <v>9.1585994669695125</v>
      </c>
    </row>
    <row r="8725" spans="1:3" x14ac:dyDescent="0.25">
      <c r="A8725" s="8" t="s">
        <v>15</v>
      </c>
      <c r="B8725" s="9" t="s">
        <v>16</v>
      </c>
      <c r="C8725" s="10">
        <v>9.1585994669695125</v>
      </c>
    </row>
    <row r="8726" spans="1:3" x14ac:dyDescent="0.25">
      <c r="A8726" s="8" t="s">
        <v>15</v>
      </c>
      <c r="B8726" s="9" t="s">
        <v>16</v>
      </c>
      <c r="C8726" s="10">
        <v>9.1585994669695125</v>
      </c>
    </row>
    <row r="8727" spans="1:3" x14ac:dyDescent="0.25">
      <c r="A8727" s="8" t="s">
        <v>15</v>
      </c>
      <c r="B8727" s="9" t="s">
        <v>16</v>
      </c>
      <c r="C8727" s="10">
        <v>9.1585994669695125</v>
      </c>
    </row>
    <row r="8728" spans="1:3" x14ac:dyDescent="0.25">
      <c r="A8728" s="8" t="s">
        <v>15</v>
      </c>
      <c r="B8728" s="9" t="s">
        <v>16</v>
      </c>
      <c r="C8728" s="10">
        <v>9.1585994669695125</v>
      </c>
    </row>
    <row r="8729" spans="1:3" x14ac:dyDescent="0.25">
      <c r="A8729" s="8" t="s">
        <v>15</v>
      </c>
      <c r="B8729" s="9" t="s">
        <v>16</v>
      </c>
      <c r="C8729" s="10">
        <v>9.1585994669695125</v>
      </c>
    </row>
    <row r="8730" spans="1:3" x14ac:dyDescent="0.25">
      <c r="A8730" s="8" t="s">
        <v>15</v>
      </c>
      <c r="B8730" s="9" t="s">
        <v>16</v>
      </c>
      <c r="C8730" s="10">
        <v>9.1585994669695125</v>
      </c>
    </row>
    <row r="8731" spans="1:3" x14ac:dyDescent="0.25">
      <c r="A8731" s="8" t="s">
        <v>22</v>
      </c>
      <c r="B8731" s="9" t="s">
        <v>16</v>
      </c>
      <c r="C8731" s="10">
        <v>9.1455360220613588</v>
      </c>
    </row>
    <row r="8732" spans="1:3" x14ac:dyDescent="0.25">
      <c r="A8732" s="8" t="s">
        <v>22</v>
      </c>
      <c r="B8732" s="9" t="s">
        <v>17</v>
      </c>
      <c r="C8732" s="10">
        <v>9.0593963999845819</v>
      </c>
    </row>
    <row r="8733" spans="1:3" x14ac:dyDescent="0.25">
      <c r="A8733" s="8" t="s">
        <v>22</v>
      </c>
      <c r="B8733" s="9" t="s">
        <v>17</v>
      </c>
      <c r="C8733" s="10">
        <v>9.0593963999845819</v>
      </c>
    </row>
    <row r="8734" spans="1:3" x14ac:dyDescent="0.25">
      <c r="A8734" s="8" t="s">
        <v>22</v>
      </c>
      <c r="B8734" s="9" t="s">
        <v>17</v>
      </c>
      <c r="C8734" s="10">
        <v>9.0264941466420208</v>
      </c>
    </row>
    <row r="8735" spans="1:3" x14ac:dyDescent="0.25">
      <c r="A8735" s="8" t="s">
        <v>22</v>
      </c>
      <c r="B8735" s="9" t="s">
        <v>17</v>
      </c>
      <c r="C8735" s="10">
        <v>9.0264941466420208</v>
      </c>
    </row>
    <row r="8736" spans="1:3" x14ac:dyDescent="0.25">
      <c r="A8736" s="8" t="s">
        <v>21</v>
      </c>
      <c r="B8736" s="9" t="s">
        <v>17</v>
      </c>
      <c r="C8736" s="10">
        <v>9.0200617283950617</v>
      </c>
    </row>
    <row r="8737" spans="1:3" x14ac:dyDescent="0.25">
      <c r="A8737" s="8" t="s">
        <v>23</v>
      </c>
      <c r="B8737" s="9" t="s">
        <v>16</v>
      </c>
      <c r="C8737" s="10">
        <v>9</v>
      </c>
    </row>
    <row r="8738" spans="1:3" x14ac:dyDescent="0.25">
      <c r="A8738" s="8" t="s">
        <v>23</v>
      </c>
      <c r="B8738" s="9" t="s">
        <v>18</v>
      </c>
      <c r="C8738" s="10">
        <v>8.994622779859867</v>
      </c>
    </row>
    <row r="8739" spans="1:3" x14ac:dyDescent="0.25">
      <c r="A8739" s="8" t="s">
        <v>22</v>
      </c>
      <c r="B8739" s="9" t="s">
        <v>17</v>
      </c>
      <c r="C8739" s="10">
        <v>8.993614533681086</v>
      </c>
    </row>
    <row r="8740" spans="1:3" x14ac:dyDescent="0.25">
      <c r="A8740" s="8" t="s">
        <v>22</v>
      </c>
      <c r="B8740" s="9" t="s">
        <v>17</v>
      </c>
      <c r="C8740" s="10">
        <v>8.993614533681086</v>
      </c>
    </row>
    <row r="8741" spans="1:3" x14ac:dyDescent="0.25">
      <c r="A8741" s="8" t="s">
        <v>22</v>
      </c>
      <c r="B8741" s="9" t="s">
        <v>16</v>
      </c>
      <c r="C8741" s="10">
        <v>8.993614533681086</v>
      </c>
    </row>
    <row r="8742" spans="1:3" x14ac:dyDescent="0.25">
      <c r="A8742" s="8" t="s">
        <v>21</v>
      </c>
      <c r="B8742" s="9" t="s">
        <v>18</v>
      </c>
      <c r="C8742" s="10">
        <v>8.9285714285714288</v>
      </c>
    </row>
    <row r="8743" spans="1:3" x14ac:dyDescent="0.25">
      <c r="A8743" s="8" t="s">
        <v>21</v>
      </c>
      <c r="B8743" s="9" t="s">
        <v>18</v>
      </c>
      <c r="C8743" s="10">
        <v>8.9285714285714288</v>
      </c>
    </row>
    <row r="8744" spans="1:3" x14ac:dyDescent="0.25">
      <c r="A8744" s="8" t="s">
        <v>21</v>
      </c>
      <c r="B8744" s="9" t="s">
        <v>18</v>
      </c>
      <c r="C8744" s="10">
        <v>8.9285714285714288</v>
      </c>
    </row>
    <row r="8745" spans="1:3" x14ac:dyDescent="0.25">
      <c r="A8745" s="8" t="s">
        <v>23</v>
      </c>
      <c r="B8745" s="9" t="s">
        <v>16</v>
      </c>
      <c r="C8745" s="10">
        <v>8.8453641844549455</v>
      </c>
    </row>
    <row r="8746" spans="1:3" x14ac:dyDescent="0.25">
      <c r="A8746" s="8" t="s">
        <v>21</v>
      </c>
      <c r="B8746" s="9" t="s">
        <v>17</v>
      </c>
      <c r="C8746" s="10">
        <v>8.8183421516754841</v>
      </c>
    </row>
    <row r="8747" spans="1:3" x14ac:dyDescent="0.25">
      <c r="A8747" s="8" t="s">
        <v>21</v>
      </c>
      <c r="B8747" s="9" t="s">
        <v>17</v>
      </c>
      <c r="C8747" s="10">
        <v>8.8183421516754841</v>
      </c>
    </row>
    <row r="8748" spans="1:3" x14ac:dyDescent="0.25">
      <c r="A8748" s="8" t="s">
        <v>21</v>
      </c>
      <c r="B8748" s="9" t="s">
        <v>17</v>
      </c>
      <c r="C8748" s="10">
        <v>8.8183421516754841</v>
      </c>
    </row>
    <row r="8749" spans="1:3" x14ac:dyDescent="0.25">
      <c r="A8749" s="8" t="s">
        <v>21</v>
      </c>
      <c r="B8749" s="9" t="s">
        <v>18</v>
      </c>
      <c r="C8749" s="10">
        <v>8.8183421516754841</v>
      </c>
    </row>
    <row r="8750" spans="1:3" x14ac:dyDescent="0.25">
      <c r="A8750" s="8" t="s">
        <v>21</v>
      </c>
      <c r="B8750" s="9" t="s">
        <v>18</v>
      </c>
      <c r="C8750" s="10">
        <v>8.8183421516754841</v>
      </c>
    </row>
    <row r="8751" spans="1:3" x14ac:dyDescent="0.25">
      <c r="A8751" s="8" t="s">
        <v>21</v>
      </c>
      <c r="B8751" s="9" t="s">
        <v>18</v>
      </c>
      <c r="C8751" s="10">
        <v>8.8183421516754841</v>
      </c>
    </row>
    <row r="8752" spans="1:3" x14ac:dyDescent="0.25">
      <c r="A8752" s="8" t="s">
        <v>22</v>
      </c>
      <c r="B8752" s="9" t="s">
        <v>17</v>
      </c>
      <c r="C8752" s="10">
        <v>8.617718028266113</v>
      </c>
    </row>
    <row r="8753" spans="1:3" x14ac:dyDescent="0.25">
      <c r="A8753" s="8" t="s">
        <v>22</v>
      </c>
      <c r="B8753" s="9" t="s">
        <v>17</v>
      </c>
      <c r="C8753" s="10">
        <v>8.617718028266113</v>
      </c>
    </row>
    <row r="8754" spans="1:3" x14ac:dyDescent="0.25">
      <c r="A8754" s="8" t="s">
        <v>22</v>
      </c>
      <c r="B8754" s="9" t="s">
        <v>17</v>
      </c>
      <c r="C8754" s="10">
        <v>8.617718028266113</v>
      </c>
    </row>
    <row r="8755" spans="1:3" x14ac:dyDescent="0.25">
      <c r="A8755" s="8" t="s">
        <v>22</v>
      </c>
      <c r="B8755" s="9" t="s">
        <v>17</v>
      </c>
      <c r="C8755" s="10">
        <v>8.617718028266113</v>
      </c>
    </row>
    <row r="8756" spans="1:3" x14ac:dyDescent="0.25">
      <c r="A8756" s="8" t="s">
        <v>22</v>
      </c>
      <c r="B8756" s="9" t="s">
        <v>16</v>
      </c>
      <c r="C8756" s="10">
        <v>8.617718028266113</v>
      </c>
    </row>
    <row r="8757" spans="1:3" x14ac:dyDescent="0.25">
      <c r="A8757" s="8" t="s">
        <v>22</v>
      </c>
      <c r="B8757" s="9" t="s">
        <v>16</v>
      </c>
      <c r="C8757" s="10">
        <v>8.617718028266113</v>
      </c>
    </row>
    <row r="8758" spans="1:3" x14ac:dyDescent="0.25">
      <c r="A8758" s="8" t="s">
        <v>22</v>
      </c>
      <c r="B8758" s="9" t="s">
        <v>16</v>
      </c>
      <c r="C8758" s="10">
        <v>8.617718028266113</v>
      </c>
    </row>
    <row r="8759" spans="1:3" x14ac:dyDescent="0.25">
      <c r="A8759" s="8" t="s">
        <v>22</v>
      </c>
      <c r="B8759" s="9" t="s">
        <v>16</v>
      </c>
      <c r="C8759" s="10">
        <v>8.617718028266113</v>
      </c>
    </row>
    <row r="8760" spans="1:3" x14ac:dyDescent="0.25">
      <c r="A8760" s="8" t="s">
        <v>22</v>
      </c>
      <c r="B8760" s="9" t="s">
        <v>16</v>
      </c>
      <c r="C8760" s="10">
        <v>8.617718028266113</v>
      </c>
    </row>
    <row r="8761" spans="1:3" x14ac:dyDescent="0.25">
      <c r="A8761" s="8" t="s">
        <v>22</v>
      </c>
      <c r="B8761" s="9" t="s">
        <v>16</v>
      </c>
      <c r="C8761" s="10">
        <v>8.617718028266113</v>
      </c>
    </row>
    <row r="8762" spans="1:3" x14ac:dyDescent="0.25">
      <c r="A8762" s="8" t="s">
        <v>22</v>
      </c>
      <c r="B8762" s="9" t="s">
        <v>16</v>
      </c>
      <c r="C8762" s="10">
        <v>8.617718028266113</v>
      </c>
    </row>
    <row r="8763" spans="1:3" x14ac:dyDescent="0.25">
      <c r="A8763" s="8" t="s">
        <v>22</v>
      </c>
      <c r="B8763" s="9" t="s">
        <v>18</v>
      </c>
      <c r="C8763" s="10">
        <v>8.617718028266113</v>
      </c>
    </row>
    <row r="8764" spans="1:3" x14ac:dyDescent="0.25">
      <c r="A8764" s="8" t="s">
        <v>21</v>
      </c>
      <c r="B8764" s="9" t="s">
        <v>17</v>
      </c>
      <c r="C8764" s="10">
        <v>8.5978835978835981</v>
      </c>
    </row>
    <row r="8765" spans="1:3" x14ac:dyDescent="0.25">
      <c r="A8765" s="8" t="s">
        <v>23</v>
      </c>
      <c r="B8765" s="9" t="s">
        <v>18</v>
      </c>
      <c r="C8765" s="10">
        <v>8.5057845853022656</v>
      </c>
    </row>
    <row r="8766" spans="1:3" x14ac:dyDescent="0.25">
      <c r="A8766" s="8" t="s">
        <v>23</v>
      </c>
      <c r="B8766" s="9" t="s">
        <v>18</v>
      </c>
      <c r="C8766" s="10">
        <v>8.5057845853022656</v>
      </c>
    </row>
    <row r="8767" spans="1:3" x14ac:dyDescent="0.25">
      <c r="A8767" s="8" t="s">
        <v>23</v>
      </c>
      <c r="B8767" s="9" t="s">
        <v>16</v>
      </c>
      <c r="C8767" s="10">
        <v>8.5</v>
      </c>
    </row>
    <row r="8768" spans="1:3" x14ac:dyDescent="0.25">
      <c r="A8768" s="8" t="s">
        <v>22</v>
      </c>
      <c r="B8768" s="9" t="s">
        <v>16</v>
      </c>
      <c r="C8768" s="10">
        <v>8.4796937031850241</v>
      </c>
    </row>
    <row r="8769" spans="1:3" x14ac:dyDescent="0.25">
      <c r="A8769" s="8" t="s">
        <v>24</v>
      </c>
      <c r="B8769" s="9" t="s">
        <v>17</v>
      </c>
      <c r="C8769" s="10">
        <v>8.4718839351900872</v>
      </c>
    </row>
    <row r="8770" spans="1:3" x14ac:dyDescent="0.25">
      <c r="A8770" s="8" t="s">
        <v>24</v>
      </c>
      <c r="B8770" s="9" t="s">
        <v>17</v>
      </c>
      <c r="C8770" s="10">
        <v>8.4718839351900872</v>
      </c>
    </row>
    <row r="8771" spans="1:3" x14ac:dyDescent="0.25">
      <c r="A8771" s="8" t="s">
        <v>24</v>
      </c>
      <c r="B8771" s="9" t="s">
        <v>19</v>
      </c>
      <c r="C8771" s="10">
        <v>8.4718839351900872</v>
      </c>
    </row>
    <row r="8772" spans="1:3" x14ac:dyDescent="0.25">
      <c r="A8772" s="8" t="s">
        <v>24</v>
      </c>
      <c r="B8772" s="9" t="s">
        <v>18</v>
      </c>
      <c r="C8772" s="10">
        <v>8.4718839351900872</v>
      </c>
    </row>
    <row r="8773" spans="1:3" x14ac:dyDescent="0.25">
      <c r="A8773" s="8" t="s">
        <v>23</v>
      </c>
      <c r="B8773" s="9" t="s">
        <v>17</v>
      </c>
      <c r="C8773" s="10">
        <v>8.4451686491771234</v>
      </c>
    </row>
    <row r="8774" spans="1:3" x14ac:dyDescent="0.25">
      <c r="A8774" s="8" t="s">
        <v>24</v>
      </c>
      <c r="B8774" s="9" t="s">
        <v>19</v>
      </c>
      <c r="C8774" s="10">
        <v>8.2600868368103342</v>
      </c>
    </row>
    <row r="8775" spans="1:3" x14ac:dyDescent="0.25">
      <c r="A8775" s="8" t="s">
        <v>15</v>
      </c>
      <c r="B8775" s="9" t="s">
        <v>16</v>
      </c>
      <c r="C8775" s="10">
        <v>8.2427395202725595</v>
      </c>
    </row>
    <row r="8776" spans="1:3" x14ac:dyDescent="0.25">
      <c r="A8776" s="8" t="s">
        <v>23</v>
      </c>
      <c r="B8776" s="9" t="s">
        <v>17</v>
      </c>
      <c r="C8776" s="10">
        <v>8.2260113058299389</v>
      </c>
    </row>
    <row r="8777" spans="1:3" x14ac:dyDescent="0.25">
      <c r="A8777" s="8" t="s">
        <v>24</v>
      </c>
      <c r="B8777" s="9" t="s">
        <v>19</v>
      </c>
      <c r="C8777" s="10">
        <v>8.1955204913692672</v>
      </c>
    </row>
    <row r="8778" spans="1:3" x14ac:dyDescent="0.25">
      <c r="A8778" s="8" t="s">
        <v>23</v>
      </c>
      <c r="B8778" s="9" t="s">
        <v>17</v>
      </c>
      <c r="C8778" s="10">
        <v>8.1541127306085013</v>
      </c>
    </row>
    <row r="8779" spans="1:3" x14ac:dyDescent="0.25">
      <c r="A8779" s="8" t="s">
        <v>24</v>
      </c>
      <c r="B8779" s="9" t="s">
        <v>17</v>
      </c>
      <c r="C8779" s="10">
        <v>8.1030710639332302</v>
      </c>
    </row>
    <row r="8780" spans="1:3" x14ac:dyDescent="0.25">
      <c r="A8780" s="8" t="s">
        <v>24</v>
      </c>
      <c r="B8780" s="9" t="s">
        <v>17</v>
      </c>
      <c r="C8780" s="10">
        <v>8.1030710639332302</v>
      </c>
    </row>
    <row r="8781" spans="1:3" x14ac:dyDescent="0.25">
      <c r="A8781" s="8" t="s">
        <v>24</v>
      </c>
      <c r="B8781" s="9" t="s">
        <v>17</v>
      </c>
      <c r="C8781" s="10">
        <v>8.1030710639332302</v>
      </c>
    </row>
    <row r="8782" spans="1:3" x14ac:dyDescent="0.25">
      <c r="A8782" s="8" t="s">
        <v>24</v>
      </c>
      <c r="B8782" s="9" t="s">
        <v>17</v>
      </c>
      <c r="C8782" s="10">
        <v>8.1030710639332302</v>
      </c>
    </row>
    <row r="8783" spans="1:3" x14ac:dyDescent="0.25">
      <c r="A8783" s="8" t="s">
        <v>24</v>
      </c>
      <c r="B8783" s="9" t="s">
        <v>17</v>
      </c>
      <c r="C8783" s="10">
        <v>8.1030710639332302</v>
      </c>
    </row>
    <row r="8784" spans="1:3" x14ac:dyDescent="0.25">
      <c r="A8784" s="8" t="s">
        <v>24</v>
      </c>
      <c r="B8784" s="9" t="s">
        <v>17</v>
      </c>
      <c r="C8784" s="10">
        <v>8.1030710639332302</v>
      </c>
    </row>
    <row r="8785" spans="1:3" x14ac:dyDescent="0.25">
      <c r="A8785" s="8" t="s">
        <v>24</v>
      </c>
      <c r="B8785" s="9" t="s">
        <v>17</v>
      </c>
      <c r="C8785" s="10">
        <v>8.1030710639332302</v>
      </c>
    </row>
    <row r="8786" spans="1:3" x14ac:dyDescent="0.25">
      <c r="A8786" s="8" t="s">
        <v>24</v>
      </c>
      <c r="B8786" s="9" t="s">
        <v>19</v>
      </c>
      <c r="C8786" s="10">
        <v>8.1030710639332302</v>
      </c>
    </row>
    <row r="8787" spans="1:3" x14ac:dyDescent="0.25">
      <c r="A8787" s="8" t="s">
        <v>24</v>
      </c>
      <c r="B8787" s="9" t="s">
        <v>18</v>
      </c>
      <c r="C8787" s="10">
        <v>8.1030710639332302</v>
      </c>
    </row>
    <row r="8788" spans="1:3" x14ac:dyDescent="0.25">
      <c r="A8788" s="8" t="s">
        <v>24</v>
      </c>
      <c r="B8788" s="9" t="s">
        <v>18</v>
      </c>
      <c r="C8788" s="10">
        <v>8.1030710639332302</v>
      </c>
    </row>
    <row r="8789" spans="1:3" x14ac:dyDescent="0.25">
      <c r="A8789" s="8" t="s">
        <v>23</v>
      </c>
      <c r="B8789" s="9" t="s">
        <v>17</v>
      </c>
      <c r="C8789" s="10">
        <v>8.0430177611210691</v>
      </c>
    </row>
    <row r="8790" spans="1:3" x14ac:dyDescent="0.25">
      <c r="A8790" s="8" t="s">
        <v>23</v>
      </c>
      <c r="B8790" s="9" t="s">
        <v>16</v>
      </c>
      <c r="C8790" s="10">
        <v>8.0425289229265111</v>
      </c>
    </row>
    <row r="8791" spans="1:3" x14ac:dyDescent="0.25">
      <c r="A8791" s="8" t="s">
        <v>23</v>
      </c>
      <c r="B8791" s="9" t="s">
        <v>17</v>
      </c>
      <c r="C8791" s="10">
        <v>8.0243941582410532</v>
      </c>
    </row>
    <row r="8792" spans="1:3" x14ac:dyDescent="0.25">
      <c r="A8792" s="8" t="s">
        <v>23</v>
      </c>
      <c r="B8792" s="9" t="s">
        <v>19</v>
      </c>
      <c r="C8792" s="10">
        <v>8.0243941582410532</v>
      </c>
    </row>
    <row r="8793" spans="1:3" x14ac:dyDescent="0.25">
      <c r="A8793" s="8" t="s">
        <v>23</v>
      </c>
      <c r="B8793" s="9" t="s">
        <v>16</v>
      </c>
      <c r="C8793" s="10">
        <v>8.0243941582410532</v>
      </c>
    </row>
    <row r="8794" spans="1:3" x14ac:dyDescent="0.25">
      <c r="A8794" s="8" t="s">
        <v>23</v>
      </c>
      <c r="B8794" s="9" t="s">
        <v>16</v>
      </c>
      <c r="C8794" s="10">
        <v>8.0243941582410532</v>
      </c>
    </row>
    <row r="8795" spans="1:3" x14ac:dyDescent="0.25">
      <c r="A8795" s="8" t="s">
        <v>23</v>
      </c>
      <c r="B8795" s="9" t="s">
        <v>18</v>
      </c>
      <c r="C8795" s="10">
        <v>8.0243941582410532</v>
      </c>
    </row>
    <row r="8796" spans="1:3" x14ac:dyDescent="0.25">
      <c r="A8796" s="8" t="s">
        <v>23</v>
      </c>
      <c r="B8796" s="9" t="s">
        <v>18</v>
      </c>
      <c r="C8796" s="10">
        <v>8.0243941582410532</v>
      </c>
    </row>
    <row r="8797" spans="1:3" x14ac:dyDescent="0.25">
      <c r="A8797" s="8" t="s">
        <v>22</v>
      </c>
      <c r="B8797" s="9" t="s">
        <v>16</v>
      </c>
      <c r="C8797" s="10">
        <v>8</v>
      </c>
    </row>
    <row r="8798" spans="1:3" x14ac:dyDescent="0.25">
      <c r="A8798" s="8" t="s">
        <v>21</v>
      </c>
      <c r="B8798" s="9" t="s">
        <v>17</v>
      </c>
      <c r="C8798" s="10">
        <v>8</v>
      </c>
    </row>
    <row r="8799" spans="1:3" x14ac:dyDescent="0.25">
      <c r="A8799" s="8" t="s">
        <v>24</v>
      </c>
      <c r="B8799" s="9" t="s">
        <v>19</v>
      </c>
      <c r="C8799" s="10">
        <v>7.9423911892407064</v>
      </c>
    </row>
    <row r="8800" spans="1:3" x14ac:dyDescent="0.25">
      <c r="A8800" s="8" t="s">
        <v>22</v>
      </c>
      <c r="B8800" s="9" t="s">
        <v>17</v>
      </c>
      <c r="C8800" s="10">
        <v>7.9283005860048252</v>
      </c>
    </row>
    <row r="8801" spans="1:3" x14ac:dyDescent="0.25">
      <c r="A8801" s="8" t="s">
        <v>22</v>
      </c>
      <c r="B8801" s="9" t="s">
        <v>17</v>
      </c>
      <c r="C8801" s="10">
        <v>7.9269718499865105</v>
      </c>
    </row>
    <row r="8802" spans="1:3" x14ac:dyDescent="0.25">
      <c r="A8802" s="8" t="s">
        <v>21</v>
      </c>
      <c r="B8802" s="9" t="s">
        <v>17</v>
      </c>
      <c r="C8802" s="10">
        <v>7.8347442680776016</v>
      </c>
    </row>
    <row r="8803" spans="1:3" x14ac:dyDescent="0.25">
      <c r="A8803" s="8" t="s">
        <v>21</v>
      </c>
      <c r="B8803" s="9" t="s">
        <v>18</v>
      </c>
      <c r="C8803" s="10">
        <v>7.7160493827160499</v>
      </c>
    </row>
    <row r="8804" spans="1:3" x14ac:dyDescent="0.25">
      <c r="A8804" s="8" t="s">
        <v>22</v>
      </c>
      <c r="B8804" s="9" t="s">
        <v>17</v>
      </c>
      <c r="C8804" s="10">
        <v>7.7017868145409736</v>
      </c>
    </row>
    <row r="8805" spans="1:3" x14ac:dyDescent="0.25">
      <c r="A8805" s="8" t="s">
        <v>22</v>
      </c>
      <c r="B8805" s="9" t="s">
        <v>17</v>
      </c>
      <c r="C8805" s="10">
        <v>7.7017868145409736</v>
      </c>
    </row>
    <row r="8806" spans="1:3" x14ac:dyDescent="0.25">
      <c r="A8806" s="8" t="s">
        <v>22</v>
      </c>
      <c r="B8806" s="9" t="s">
        <v>17</v>
      </c>
      <c r="C8806" s="10">
        <v>7.7017868145409736</v>
      </c>
    </row>
    <row r="8807" spans="1:3" x14ac:dyDescent="0.25">
      <c r="A8807" s="8" t="s">
        <v>22</v>
      </c>
      <c r="B8807" s="9" t="s">
        <v>17</v>
      </c>
      <c r="C8807" s="10">
        <v>7.7017868145409736</v>
      </c>
    </row>
    <row r="8808" spans="1:3" x14ac:dyDescent="0.25">
      <c r="A8808" s="8" t="s">
        <v>22</v>
      </c>
      <c r="B8808" s="9" t="s">
        <v>17</v>
      </c>
      <c r="C8808" s="10">
        <v>7.7017868145409736</v>
      </c>
    </row>
    <row r="8809" spans="1:3" x14ac:dyDescent="0.25">
      <c r="A8809" s="8" t="s">
        <v>22</v>
      </c>
      <c r="B8809" s="9" t="s">
        <v>17</v>
      </c>
      <c r="C8809" s="10">
        <v>7.7017868145409736</v>
      </c>
    </row>
    <row r="8810" spans="1:3" x14ac:dyDescent="0.25">
      <c r="A8810" s="8" t="s">
        <v>22</v>
      </c>
      <c r="B8810" s="9" t="s">
        <v>17</v>
      </c>
      <c r="C8810" s="10">
        <v>7.7017868145409736</v>
      </c>
    </row>
    <row r="8811" spans="1:3" x14ac:dyDescent="0.25">
      <c r="A8811" s="8" t="s">
        <v>22</v>
      </c>
      <c r="B8811" s="9" t="s">
        <v>17</v>
      </c>
      <c r="C8811" s="10">
        <v>7.7017868145409736</v>
      </c>
    </row>
    <row r="8812" spans="1:3" x14ac:dyDescent="0.25">
      <c r="A8812" s="8" t="s">
        <v>22</v>
      </c>
      <c r="B8812" s="9" t="s">
        <v>17</v>
      </c>
      <c r="C8812" s="10">
        <v>7.7017868145409736</v>
      </c>
    </row>
    <row r="8813" spans="1:3" x14ac:dyDescent="0.25">
      <c r="A8813" s="8" t="s">
        <v>22</v>
      </c>
      <c r="B8813" s="9" t="s">
        <v>17</v>
      </c>
      <c r="C8813" s="10">
        <v>7.7017868145409736</v>
      </c>
    </row>
    <row r="8814" spans="1:3" x14ac:dyDescent="0.25">
      <c r="A8814" s="8" t="s">
        <v>22</v>
      </c>
      <c r="B8814" s="9" t="s">
        <v>17</v>
      </c>
      <c r="C8814" s="10">
        <v>7.7017868145409736</v>
      </c>
    </row>
    <row r="8815" spans="1:3" x14ac:dyDescent="0.25">
      <c r="A8815" s="8" t="s">
        <v>22</v>
      </c>
      <c r="B8815" s="9" t="s">
        <v>17</v>
      </c>
      <c r="C8815" s="10">
        <v>7.7017868145409736</v>
      </c>
    </row>
    <row r="8816" spans="1:3" x14ac:dyDescent="0.25">
      <c r="A8816" s="8" t="s">
        <v>22</v>
      </c>
      <c r="B8816" s="9" t="s">
        <v>19</v>
      </c>
      <c r="C8816" s="10">
        <v>7.7017868145409736</v>
      </c>
    </row>
    <row r="8817" spans="1:3" x14ac:dyDescent="0.25">
      <c r="A8817" s="8" t="s">
        <v>22</v>
      </c>
      <c r="B8817" s="9" t="s">
        <v>19</v>
      </c>
      <c r="C8817" s="10">
        <v>7.7017868145409736</v>
      </c>
    </row>
    <row r="8818" spans="1:3" x14ac:dyDescent="0.25">
      <c r="A8818" s="8" t="s">
        <v>22</v>
      </c>
      <c r="B8818" s="9" t="s">
        <v>16</v>
      </c>
      <c r="C8818" s="10">
        <v>7.7017868145409736</v>
      </c>
    </row>
    <row r="8819" spans="1:3" x14ac:dyDescent="0.25">
      <c r="A8819" s="8" t="s">
        <v>22</v>
      </c>
      <c r="B8819" s="9" t="s">
        <v>16</v>
      </c>
      <c r="C8819" s="10">
        <v>7.7017868145409736</v>
      </c>
    </row>
    <row r="8820" spans="1:3" x14ac:dyDescent="0.25">
      <c r="A8820" s="8" t="s">
        <v>22</v>
      </c>
      <c r="B8820" s="9" t="s">
        <v>16</v>
      </c>
      <c r="C8820" s="10">
        <v>7.7017868145409736</v>
      </c>
    </row>
    <row r="8821" spans="1:3" x14ac:dyDescent="0.25">
      <c r="A8821" s="8" t="s">
        <v>22</v>
      </c>
      <c r="B8821" s="9" t="s">
        <v>16</v>
      </c>
      <c r="C8821" s="10">
        <v>7.7017868145409736</v>
      </c>
    </row>
    <row r="8822" spans="1:3" x14ac:dyDescent="0.25">
      <c r="A8822" s="8" t="s">
        <v>22</v>
      </c>
      <c r="B8822" s="9" t="s">
        <v>16</v>
      </c>
      <c r="C8822" s="10">
        <v>7.7017868145409736</v>
      </c>
    </row>
    <row r="8823" spans="1:3" x14ac:dyDescent="0.25">
      <c r="A8823" s="8" t="s">
        <v>22</v>
      </c>
      <c r="B8823" s="9" t="s">
        <v>16</v>
      </c>
      <c r="C8823" s="10">
        <v>7.7017868145409736</v>
      </c>
    </row>
    <row r="8824" spans="1:3" x14ac:dyDescent="0.25">
      <c r="A8824" s="8" t="s">
        <v>22</v>
      </c>
      <c r="B8824" s="9" t="s">
        <v>16</v>
      </c>
      <c r="C8824" s="10">
        <v>7.7017868145409736</v>
      </c>
    </row>
    <row r="8825" spans="1:3" x14ac:dyDescent="0.25">
      <c r="A8825" s="8" t="s">
        <v>22</v>
      </c>
      <c r="B8825" s="9" t="s">
        <v>16</v>
      </c>
      <c r="C8825" s="10">
        <v>7.7017868145409736</v>
      </c>
    </row>
    <row r="8826" spans="1:3" x14ac:dyDescent="0.25">
      <c r="A8826" s="8" t="s">
        <v>22</v>
      </c>
      <c r="B8826" s="9" t="s">
        <v>16</v>
      </c>
      <c r="C8826" s="10">
        <v>7.7017868145409736</v>
      </c>
    </row>
    <row r="8827" spans="1:3" x14ac:dyDescent="0.25">
      <c r="A8827" s="8" t="s">
        <v>22</v>
      </c>
      <c r="B8827" s="9" t="s">
        <v>16</v>
      </c>
      <c r="C8827" s="10">
        <v>7.7017868145409736</v>
      </c>
    </row>
    <row r="8828" spans="1:3" x14ac:dyDescent="0.25">
      <c r="A8828" s="8" t="s">
        <v>22</v>
      </c>
      <c r="B8828" s="9" t="s">
        <v>18</v>
      </c>
      <c r="C8828" s="10">
        <v>7.7017868145409736</v>
      </c>
    </row>
    <row r="8829" spans="1:3" x14ac:dyDescent="0.25">
      <c r="A8829" s="8" t="s">
        <v>22</v>
      </c>
      <c r="B8829" s="9" t="s">
        <v>18</v>
      </c>
      <c r="C8829" s="10">
        <v>7.7017868145409736</v>
      </c>
    </row>
    <row r="8830" spans="1:3" x14ac:dyDescent="0.25">
      <c r="A8830" s="8" t="s">
        <v>22</v>
      </c>
      <c r="B8830" s="9" t="s">
        <v>18</v>
      </c>
      <c r="C8830" s="10">
        <v>7.7017868145409736</v>
      </c>
    </row>
    <row r="8831" spans="1:3" x14ac:dyDescent="0.25">
      <c r="A8831" s="8" t="s">
        <v>22</v>
      </c>
      <c r="B8831" s="9" t="s">
        <v>18</v>
      </c>
      <c r="C8831" s="10">
        <v>7.7017868145409736</v>
      </c>
    </row>
    <row r="8832" spans="1:3" x14ac:dyDescent="0.25">
      <c r="A8832" s="8" t="s">
        <v>22</v>
      </c>
      <c r="B8832" s="9" t="s">
        <v>18</v>
      </c>
      <c r="C8832" s="10">
        <v>7.7017868145409736</v>
      </c>
    </row>
    <row r="8833" spans="1:3" x14ac:dyDescent="0.25">
      <c r="A8833" s="8" t="s">
        <v>23</v>
      </c>
      <c r="B8833" s="9" t="s">
        <v>18</v>
      </c>
      <c r="C8833" s="10">
        <v>7.6649828906631914</v>
      </c>
    </row>
    <row r="8834" spans="1:3" x14ac:dyDescent="0.25">
      <c r="A8834" s="8" t="s">
        <v>23</v>
      </c>
      <c r="B8834" s="9" t="s">
        <v>17</v>
      </c>
      <c r="C8834" s="10">
        <v>7.5914457665273121</v>
      </c>
    </row>
    <row r="8835" spans="1:3" x14ac:dyDescent="0.25">
      <c r="A8835" s="8" t="s">
        <v>22</v>
      </c>
      <c r="B8835" s="9" t="s">
        <v>17</v>
      </c>
      <c r="C8835" s="10">
        <v>7.5835918648741805</v>
      </c>
    </row>
    <row r="8836" spans="1:3" x14ac:dyDescent="0.25">
      <c r="A8836" s="8" t="s">
        <v>22</v>
      </c>
      <c r="B8836" s="9" t="s">
        <v>17</v>
      </c>
      <c r="C8836" s="10">
        <v>7.5835918648741805</v>
      </c>
    </row>
    <row r="8837" spans="1:3" x14ac:dyDescent="0.25">
      <c r="A8837" s="8" t="s">
        <v>22</v>
      </c>
      <c r="B8837" s="9" t="s">
        <v>17</v>
      </c>
      <c r="C8837" s="10">
        <v>7.5835918648741805</v>
      </c>
    </row>
    <row r="8838" spans="1:3" x14ac:dyDescent="0.25">
      <c r="A8838" s="8" t="s">
        <v>22</v>
      </c>
      <c r="B8838" s="9" t="s">
        <v>19</v>
      </c>
      <c r="C8838" s="10">
        <v>7.5835918648741805</v>
      </c>
    </row>
    <row r="8839" spans="1:3" x14ac:dyDescent="0.25">
      <c r="A8839" s="8" t="s">
        <v>23</v>
      </c>
      <c r="B8839" s="9" t="s">
        <v>17</v>
      </c>
      <c r="C8839" s="10">
        <v>7.5701750356043558</v>
      </c>
    </row>
    <row r="8840" spans="1:3" x14ac:dyDescent="0.25">
      <c r="A8840" s="8" t="s">
        <v>22</v>
      </c>
      <c r="B8840" s="9" t="s">
        <v>17</v>
      </c>
      <c r="C8840" s="10">
        <v>7.5520854877628398</v>
      </c>
    </row>
    <row r="8841" spans="1:3" x14ac:dyDescent="0.25">
      <c r="A8841" s="8" t="s">
        <v>22</v>
      </c>
      <c r="B8841" s="9" t="s">
        <v>17</v>
      </c>
      <c r="C8841" s="10">
        <v>7.5076124523017231</v>
      </c>
    </row>
    <row r="8842" spans="1:3" x14ac:dyDescent="0.25">
      <c r="A8842" s="8" t="s">
        <v>23</v>
      </c>
      <c r="B8842" s="9" t="s">
        <v>17</v>
      </c>
      <c r="C8842" s="10">
        <v>7.5</v>
      </c>
    </row>
    <row r="8843" spans="1:3" x14ac:dyDescent="0.25">
      <c r="A8843" s="8" t="s">
        <v>22</v>
      </c>
      <c r="B8843" s="9" t="s">
        <v>17</v>
      </c>
      <c r="C8843" s="10">
        <v>7.4429355157837938</v>
      </c>
    </row>
    <row r="8844" spans="1:3" x14ac:dyDescent="0.25">
      <c r="A8844" s="8" t="s">
        <v>22</v>
      </c>
      <c r="B8844" s="9" t="s">
        <v>17</v>
      </c>
      <c r="C8844" s="10">
        <v>7.4429355157837938</v>
      </c>
    </row>
    <row r="8845" spans="1:3" x14ac:dyDescent="0.25">
      <c r="A8845" s="8" t="s">
        <v>22</v>
      </c>
      <c r="B8845" s="9" t="s">
        <v>16</v>
      </c>
      <c r="C8845" s="10">
        <v>7.4426014672439713</v>
      </c>
    </row>
    <row r="8846" spans="1:3" x14ac:dyDescent="0.25">
      <c r="A8846" s="8" t="s">
        <v>24</v>
      </c>
      <c r="B8846" s="9" t="s">
        <v>17</v>
      </c>
      <c r="C8846" s="10">
        <v>7.4128984432913265</v>
      </c>
    </row>
    <row r="8847" spans="1:3" x14ac:dyDescent="0.25">
      <c r="A8847" s="8" t="s">
        <v>24</v>
      </c>
      <c r="B8847" s="9" t="s">
        <v>17</v>
      </c>
      <c r="C8847" s="10">
        <v>7.4128984432913265</v>
      </c>
    </row>
    <row r="8848" spans="1:3" x14ac:dyDescent="0.25">
      <c r="A8848" s="8" t="s">
        <v>24</v>
      </c>
      <c r="B8848" s="9" t="s">
        <v>17</v>
      </c>
      <c r="C8848" s="10">
        <v>7.4128984432913265</v>
      </c>
    </row>
    <row r="8849" spans="1:3" x14ac:dyDescent="0.25">
      <c r="A8849" s="8" t="s">
        <v>24</v>
      </c>
      <c r="B8849" s="9" t="s">
        <v>16</v>
      </c>
      <c r="C8849" s="10">
        <v>7.4128984432913265</v>
      </c>
    </row>
    <row r="8850" spans="1:3" x14ac:dyDescent="0.25">
      <c r="A8850" s="8" t="s">
        <v>15</v>
      </c>
      <c r="B8850" s="9" t="s">
        <v>19</v>
      </c>
      <c r="C8850" s="10">
        <v>7.3268795735756092</v>
      </c>
    </row>
    <row r="8851" spans="1:3" x14ac:dyDescent="0.25">
      <c r="A8851" s="8" t="s">
        <v>24</v>
      </c>
      <c r="B8851" s="9" t="s">
        <v>17</v>
      </c>
      <c r="C8851" s="10">
        <v>7.2927639575399077</v>
      </c>
    </row>
    <row r="8852" spans="1:3" x14ac:dyDescent="0.25">
      <c r="A8852" s="8" t="s">
        <v>23</v>
      </c>
      <c r="B8852" s="9" t="s">
        <v>18</v>
      </c>
      <c r="C8852" s="10">
        <v>7.1956982238878933</v>
      </c>
    </row>
    <row r="8853" spans="1:3" x14ac:dyDescent="0.25">
      <c r="A8853" s="8" t="s">
        <v>21</v>
      </c>
      <c r="B8853" s="9" t="s">
        <v>17</v>
      </c>
      <c r="C8853" s="10">
        <v>7.1649029982363315</v>
      </c>
    </row>
    <row r="8854" spans="1:3" x14ac:dyDescent="0.25">
      <c r="A8854" s="8" t="s">
        <v>22</v>
      </c>
      <c r="B8854" s="9" t="s">
        <v>17</v>
      </c>
      <c r="C8854" s="10">
        <v>6.9316081330868764</v>
      </c>
    </row>
    <row r="8855" spans="1:3" x14ac:dyDescent="0.25">
      <c r="A8855" s="8" t="s">
        <v>21</v>
      </c>
      <c r="B8855" s="9" t="s">
        <v>16</v>
      </c>
      <c r="C8855" s="10">
        <v>6.9259259259259265</v>
      </c>
    </row>
    <row r="8856" spans="1:3" x14ac:dyDescent="0.25">
      <c r="A8856" s="8" t="s">
        <v>22</v>
      </c>
      <c r="B8856" s="9" t="s">
        <v>17</v>
      </c>
      <c r="C8856" s="10">
        <v>6.8941744226128918</v>
      </c>
    </row>
    <row r="8857" spans="1:3" x14ac:dyDescent="0.25">
      <c r="A8857" s="8" t="s">
        <v>22</v>
      </c>
      <c r="B8857" s="9" t="s">
        <v>17</v>
      </c>
      <c r="C8857" s="10">
        <v>6.8941744226128918</v>
      </c>
    </row>
    <row r="8858" spans="1:3" x14ac:dyDescent="0.25">
      <c r="A8858" s="8" t="s">
        <v>22</v>
      </c>
      <c r="B8858" s="9" t="s">
        <v>17</v>
      </c>
      <c r="C8858" s="10">
        <v>6.8941744226128918</v>
      </c>
    </row>
    <row r="8859" spans="1:3" x14ac:dyDescent="0.25">
      <c r="A8859" s="8" t="s">
        <v>22</v>
      </c>
      <c r="B8859" s="9" t="s">
        <v>17</v>
      </c>
      <c r="C8859" s="10">
        <v>6.8941744226128918</v>
      </c>
    </row>
    <row r="8860" spans="1:3" x14ac:dyDescent="0.25">
      <c r="A8860" s="8" t="s">
        <v>22</v>
      </c>
      <c r="B8860" s="9" t="s">
        <v>17</v>
      </c>
      <c r="C8860" s="10">
        <v>6.8941744226128918</v>
      </c>
    </row>
    <row r="8861" spans="1:3" x14ac:dyDescent="0.25">
      <c r="A8861" s="8" t="s">
        <v>22</v>
      </c>
      <c r="B8861" s="9" t="s">
        <v>17</v>
      </c>
      <c r="C8861" s="10">
        <v>6.8941744226128918</v>
      </c>
    </row>
    <row r="8862" spans="1:3" x14ac:dyDescent="0.25">
      <c r="A8862" s="8" t="s">
        <v>22</v>
      </c>
      <c r="B8862" s="9" t="s">
        <v>17</v>
      </c>
      <c r="C8862" s="10">
        <v>6.8941744226128918</v>
      </c>
    </row>
    <row r="8863" spans="1:3" x14ac:dyDescent="0.25">
      <c r="A8863" s="8" t="s">
        <v>22</v>
      </c>
      <c r="B8863" s="9" t="s">
        <v>17</v>
      </c>
      <c r="C8863" s="10">
        <v>6.8941744226128918</v>
      </c>
    </row>
    <row r="8864" spans="1:3" x14ac:dyDescent="0.25">
      <c r="A8864" s="8" t="s">
        <v>22</v>
      </c>
      <c r="B8864" s="9" t="s">
        <v>19</v>
      </c>
      <c r="C8864" s="10">
        <v>6.8941744226128918</v>
      </c>
    </row>
    <row r="8865" spans="1:3" x14ac:dyDescent="0.25">
      <c r="A8865" s="8" t="s">
        <v>22</v>
      </c>
      <c r="B8865" s="9" t="s">
        <v>19</v>
      </c>
      <c r="C8865" s="10">
        <v>6.8941744226128918</v>
      </c>
    </row>
    <row r="8866" spans="1:3" x14ac:dyDescent="0.25">
      <c r="A8866" s="8" t="s">
        <v>22</v>
      </c>
      <c r="B8866" s="9" t="s">
        <v>16</v>
      </c>
      <c r="C8866" s="10">
        <v>6.8941744226128918</v>
      </c>
    </row>
    <row r="8867" spans="1:3" x14ac:dyDescent="0.25">
      <c r="A8867" s="8" t="s">
        <v>22</v>
      </c>
      <c r="B8867" s="9" t="s">
        <v>16</v>
      </c>
      <c r="C8867" s="10">
        <v>6.8941744226128918</v>
      </c>
    </row>
    <row r="8868" spans="1:3" x14ac:dyDescent="0.25">
      <c r="A8868" s="8" t="s">
        <v>22</v>
      </c>
      <c r="B8868" s="9" t="s">
        <v>16</v>
      </c>
      <c r="C8868" s="10">
        <v>6.8941744226128918</v>
      </c>
    </row>
    <row r="8869" spans="1:3" x14ac:dyDescent="0.25">
      <c r="A8869" s="8" t="s">
        <v>22</v>
      </c>
      <c r="B8869" s="9" t="s">
        <v>16</v>
      </c>
      <c r="C8869" s="10">
        <v>6.8941744226128918</v>
      </c>
    </row>
    <row r="8870" spans="1:3" x14ac:dyDescent="0.25">
      <c r="A8870" s="8" t="s">
        <v>22</v>
      </c>
      <c r="B8870" s="9" t="s">
        <v>16</v>
      </c>
      <c r="C8870" s="10">
        <v>6.8941744226128918</v>
      </c>
    </row>
    <row r="8871" spans="1:3" x14ac:dyDescent="0.25">
      <c r="A8871" s="8" t="s">
        <v>22</v>
      </c>
      <c r="B8871" s="9" t="s">
        <v>16</v>
      </c>
      <c r="C8871" s="10">
        <v>6.8941744226128918</v>
      </c>
    </row>
    <row r="8872" spans="1:3" x14ac:dyDescent="0.25">
      <c r="A8872" s="8" t="s">
        <v>22</v>
      </c>
      <c r="B8872" s="9" t="s">
        <v>16</v>
      </c>
      <c r="C8872" s="10">
        <v>6.8941744226128918</v>
      </c>
    </row>
    <row r="8873" spans="1:3" x14ac:dyDescent="0.25">
      <c r="A8873" s="8" t="s">
        <v>22</v>
      </c>
      <c r="B8873" s="9" t="s">
        <v>16</v>
      </c>
      <c r="C8873" s="10">
        <v>6.8941744226128918</v>
      </c>
    </row>
    <row r="8874" spans="1:3" x14ac:dyDescent="0.25">
      <c r="A8874" s="8" t="s">
        <v>22</v>
      </c>
      <c r="B8874" s="9" t="s">
        <v>16</v>
      </c>
      <c r="C8874" s="10">
        <v>6.8941744226128918</v>
      </c>
    </row>
    <row r="8875" spans="1:3" x14ac:dyDescent="0.25">
      <c r="A8875" s="8" t="s">
        <v>22</v>
      </c>
      <c r="B8875" s="9" t="s">
        <v>16</v>
      </c>
      <c r="C8875" s="10">
        <v>6.8941744226128918</v>
      </c>
    </row>
    <row r="8876" spans="1:3" x14ac:dyDescent="0.25">
      <c r="A8876" s="8" t="s">
        <v>22</v>
      </c>
      <c r="B8876" s="9" t="s">
        <v>16</v>
      </c>
      <c r="C8876" s="10">
        <v>6.8941744226128918</v>
      </c>
    </row>
    <row r="8877" spans="1:3" x14ac:dyDescent="0.25">
      <c r="A8877" s="8" t="s">
        <v>22</v>
      </c>
      <c r="B8877" s="9" t="s">
        <v>16</v>
      </c>
      <c r="C8877" s="10">
        <v>6.8941744226128918</v>
      </c>
    </row>
    <row r="8878" spans="1:3" x14ac:dyDescent="0.25">
      <c r="A8878" s="8" t="s">
        <v>22</v>
      </c>
      <c r="B8878" s="9" t="s">
        <v>16</v>
      </c>
      <c r="C8878" s="10">
        <v>6.8941744226128918</v>
      </c>
    </row>
    <row r="8879" spans="1:3" x14ac:dyDescent="0.25">
      <c r="A8879" s="8" t="s">
        <v>22</v>
      </c>
      <c r="B8879" s="9" t="s">
        <v>18</v>
      </c>
      <c r="C8879" s="10">
        <v>6.8941744226128918</v>
      </c>
    </row>
    <row r="8880" spans="1:3" x14ac:dyDescent="0.25">
      <c r="A8880" s="8" t="s">
        <v>23</v>
      </c>
      <c r="B8880" s="9" t="s">
        <v>18</v>
      </c>
      <c r="C8880" s="10">
        <v>6.8939221117810012</v>
      </c>
    </row>
    <row r="8881" spans="1:3" x14ac:dyDescent="0.25">
      <c r="A8881" s="8" t="s">
        <v>23</v>
      </c>
      <c r="B8881" s="9" t="s">
        <v>18</v>
      </c>
      <c r="C8881" s="10">
        <v>6.8939221117810012</v>
      </c>
    </row>
    <row r="8882" spans="1:3" x14ac:dyDescent="0.25">
      <c r="A8882" s="8" t="s">
        <v>23</v>
      </c>
      <c r="B8882" s="9" t="s">
        <v>16</v>
      </c>
      <c r="C8882" s="10">
        <v>6.8437347238064206</v>
      </c>
    </row>
    <row r="8883" spans="1:3" x14ac:dyDescent="0.25">
      <c r="A8883" s="8" t="s">
        <v>23</v>
      </c>
      <c r="B8883" s="9" t="s">
        <v>18</v>
      </c>
      <c r="C8883" s="10">
        <v>6.8046276682418121</v>
      </c>
    </row>
    <row r="8884" spans="1:3" x14ac:dyDescent="0.25">
      <c r="A8884" s="8" t="s">
        <v>23</v>
      </c>
      <c r="B8884" s="9" t="s">
        <v>18</v>
      </c>
      <c r="C8884" s="10">
        <v>6.8046276682418121</v>
      </c>
    </row>
    <row r="8885" spans="1:3" x14ac:dyDescent="0.25">
      <c r="A8885" s="8" t="s">
        <v>23</v>
      </c>
      <c r="B8885" s="9" t="s">
        <v>18</v>
      </c>
      <c r="C8885" s="10">
        <v>6.8046276682418121</v>
      </c>
    </row>
    <row r="8886" spans="1:3" x14ac:dyDescent="0.25">
      <c r="A8886" s="8" t="s">
        <v>21</v>
      </c>
      <c r="B8886" s="9" t="s">
        <v>17</v>
      </c>
      <c r="C8886" s="10">
        <v>6.6137566137566139</v>
      </c>
    </row>
    <row r="8887" spans="1:3" x14ac:dyDescent="0.25">
      <c r="A8887" s="8" t="s">
        <v>21</v>
      </c>
      <c r="B8887" s="9" t="s">
        <v>17</v>
      </c>
      <c r="C8887" s="10">
        <v>6.6137566137566139</v>
      </c>
    </row>
    <row r="8888" spans="1:3" x14ac:dyDescent="0.25">
      <c r="A8888" s="8" t="s">
        <v>21</v>
      </c>
      <c r="B8888" s="9" t="s">
        <v>17</v>
      </c>
      <c r="C8888" s="10">
        <v>6.6137566137566139</v>
      </c>
    </row>
    <row r="8889" spans="1:3" x14ac:dyDescent="0.25">
      <c r="A8889" s="8" t="s">
        <v>21</v>
      </c>
      <c r="B8889" s="9" t="s">
        <v>17</v>
      </c>
      <c r="C8889" s="10">
        <v>6.6137566137566139</v>
      </c>
    </row>
    <row r="8890" spans="1:3" x14ac:dyDescent="0.25">
      <c r="A8890" s="8" t="s">
        <v>21</v>
      </c>
      <c r="B8890" s="9" t="s">
        <v>20</v>
      </c>
      <c r="C8890" s="10">
        <v>6.6137566137566139</v>
      </c>
    </row>
    <row r="8891" spans="1:3" x14ac:dyDescent="0.25">
      <c r="A8891" s="8" t="s">
        <v>21</v>
      </c>
      <c r="B8891" s="9" t="s">
        <v>20</v>
      </c>
      <c r="C8891" s="10">
        <v>6.6137566137566139</v>
      </c>
    </row>
    <row r="8892" spans="1:3" x14ac:dyDescent="0.25">
      <c r="A8892" s="8" t="s">
        <v>21</v>
      </c>
      <c r="B8892" s="9" t="s">
        <v>16</v>
      </c>
      <c r="C8892" s="10">
        <v>6.6137566137566139</v>
      </c>
    </row>
    <row r="8893" spans="1:3" x14ac:dyDescent="0.25">
      <c r="A8893" s="8" t="s">
        <v>21</v>
      </c>
      <c r="B8893" s="9" t="s">
        <v>16</v>
      </c>
      <c r="C8893" s="10">
        <v>6.6137566137566139</v>
      </c>
    </row>
    <row r="8894" spans="1:3" x14ac:dyDescent="0.25">
      <c r="A8894" s="8" t="s">
        <v>21</v>
      </c>
      <c r="B8894" s="9" t="s">
        <v>16</v>
      </c>
      <c r="C8894" s="10">
        <v>6.6137566137566139</v>
      </c>
    </row>
    <row r="8895" spans="1:3" x14ac:dyDescent="0.25">
      <c r="A8895" s="8" t="s">
        <v>21</v>
      </c>
      <c r="B8895" s="9" t="s">
        <v>16</v>
      </c>
      <c r="C8895" s="10">
        <v>6.6137566137566139</v>
      </c>
    </row>
    <row r="8896" spans="1:3" x14ac:dyDescent="0.25">
      <c r="A8896" s="8" t="s">
        <v>21</v>
      </c>
      <c r="B8896" s="9" t="s">
        <v>18</v>
      </c>
      <c r="C8896" s="10">
        <v>6.6137566137566139</v>
      </c>
    </row>
    <row r="8897" spans="1:3" x14ac:dyDescent="0.25">
      <c r="A8897" s="8" t="s">
        <v>21</v>
      </c>
      <c r="B8897" s="9" t="s">
        <v>18</v>
      </c>
      <c r="C8897" s="10">
        <v>6.6137566137566139</v>
      </c>
    </row>
    <row r="8898" spans="1:3" x14ac:dyDescent="0.25">
      <c r="A8898" s="8" t="s">
        <v>21</v>
      </c>
      <c r="B8898" s="9" t="s">
        <v>18</v>
      </c>
      <c r="C8898" s="10">
        <v>6.6137566137566139</v>
      </c>
    </row>
    <row r="8899" spans="1:3" x14ac:dyDescent="0.25">
      <c r="A8899" s="8" t="s">
        <v>21</v>
      </c>
      <c r="B8899" s="9" t="s">
        <v>18</v>
      </c>
      <c r="C8899" s="10">
        <v>6.6137566137566139</v>
      </c>
    </row>
    <row r="8900" spans="1:3" x14ac:dyDescent="0.25">
      <c r="A8900" s="8" t="s">
        <v>21</v>
      </c>
      <c r="B8900" s="9" t="s">
        <v>18</v>
      </c>
      <c r="C8900" s="10">
        <v>6.6137566137566139</v>
      </c>
    </row>
    <row r="8901" spans="1:3" x14ac:dyDescent="0.25">
      <c r="A8901" s="8" t="s">
        <v>21</v>
      </c>
      <c r="B8901" s="9" t="s">
        <v>18</v>
      </c>
      <c r="C8901" s="10">
        <v>6.6137566137566139</v>
      </c>
    </row>
    <row r="8902" spans="1:3" x14ac:dyDescent="0.25">
      <c r="A8902" s="8" t="s">
        <v>23</v>
      </c>
      <c r="B8902" s="9" t="s">
        <v>19</v>
      </c>
      <c r="C8902" s="10">
        <v>6.5808090446639511</v>
      </c>
    </row>
    <row r="8903" spans="1:3" x14ac:dyDescent="0.25">
      <c r="A8903" s="8" t="s">
        <v>22</v>
      </c>
      <c r="B8903" s="9" t="s">
        <v>17</v>
      </c>
      <c r="C8903" s="10">
        <v>6.549465701482247</v>
      </c>
    </row>
    <row r="8904" spans="1:3" x14ac:dyDescent="0.25">
      <c r="A8904" s="8" t="s">
        <v>23</v>
      </c>
      <c r="B8904" s="9" t="s">
        <v>17</v>
      </c>
      <c r="C8904" s="10">
        <v>6.5466072495061338</v>
      </c>
    </row>
    <row r="8905" spans="1:3" x14ac:dyDescent="0.25">
      <c r="A8905" s="8" t="s">
        <v>23</v>
      </c>
      <c r="B8905" s="9" t="s">
        <v>17</v>
      </c>
      <c r="C8905" s="10">
        <v>6.5178425941013529</v>
      </c>
    </row>
    <row r="8906" spans="1:3" x14ac:dyDescent="0.25">
      <c r="A8906" s="8" t="s">
        <v>22</v>
      </c>
      <c r="B8906" s="9" t="s">
        <v>16</v>
      </c>
      <c r="C8906" s="10">
        <v>6.4721904590597825</v>
      </c>
    </row>
    <row r="8907" spans="1:3" x14ac:dyDescent="0.25">
      <c r="A8907" s="8" t="s">
        <v>22</v>
      </c>
      <c r="B8907" s="9" t="s">
        <v>17</v>
      </c>
      <c r="C8907" s="10">
        <v>6.4460530851430544</v>
      </c>
    </row>
    <row r="8908" spans="1:3" x14ac:dyDescent="0.25">
      <c r="A8908" s="8" t="s">
        <v>22</v>
      </c>
      <c r="B8908" s="9" t="s">
        <v>17</v>
      </c>
      <c r="C8908" s="10">
        <v>6.4240103812007767</v>
      </c>
    </row>
    <row r="8909" spans="1:3" x14ac:dyDescent="0.25">
      <c r="A8909" s="8" t="s">
        <v>22</v>
      </c>
      <c r="B8909" s="9" t="s">
        <v>17</v>
      </c>
      <c r="C8909" s="10">
        <v>6.4240103812007767</v>
      </c>
    </row>
    <row r="8910" spans="1:3" x14ac:dyDescent="0.25">
      <c r="A8910" s="8" t="s">
        <v>22</v>
      </c>
      <c r="B8910" s="9" t="s">
        <v>17</v>
      </c>
      <c r="C8910" s="10">
        <v>6.4240103812007767</v>
      </c>
    </row>
    <row r="8911" spans="1:3" x14ac:dyDescent="0.25">
      <c r="A8911" s="8" t="s">
        <v>22</v>
      </c>
      <c r="B8911" s="9" t="s">
        <v>19</v>
      </c>
      <c r="C8911" s="10">
        <v>6.4240103812007767</v>
      </c>
    </row>
    <row r="8912" spans="1:3" x14ac:dyDescent="0.25">
      <c r="A8912" s="8" t="s">
        <v>22</v>
      </c>
      <c r="B8912" s="9" t="s">
        <v>16</v>
      </c>
      <c r="C8912" s="10">
        <v>6.4240103812007767</v>
      </c>
    </row>
    <row r="8913" spans="1:3" x14ac:dyDescent="0.25">
      <c r="A8913" s="11" t="s">
        <v>22</v>
      </c>
      <c r="B8913" s="12" t="s">
        <v>16</v>
      </c>
      <c r="C8913" s="13">
        <v>6.4240103812007767</v>
      </c>
    </row>
    <row r="8914" spans="1:3" x14ac:dyDescent="0.25">
      <c r="A8914" s="8" t="s">
        <v>22</v>
      </c>
      <c r="B8914" s="9" t="s">
        <v>18</v>
      </c>
      <c r="C8914" s="10">
        <v>6.4240103812007767</v>
      </c>
    </row>
    <row r="8915" spans="1:3" x14ac:dyDescent="0.25">
      <c r="A8915" s="8" t="s">
        <v>15</v>
      </c>
      <c r="B8915" s="9" t="s">
        <v>16</v>
      </c>
      <c r="C8915" s="10">
        <v>6.4110196268786588</v>
      </c>
    </row>
    <row r="8916" spans="1:3" x14ac:dyDescent="0.25">
      <c r="A8916" s="8" t="s">
        <v>15</v>
      </c>
      <c r="B8916" s="9" t="s">
        <v>16</v>
      </c>
      <c r="C8916" s="10">
        <v>6.4110196268786588</v>
      </c>
    </row>
    <row r="8917" spans="1:3" x14ac:dyDescent="0.25">
      <c r="A8917" s="8" t="s">
        <v>15</v>
      </c>
      <c r="B8917" s="9" t="s">
        <v>16</v>
      </c>
      <c r="C8917" s="10">
        <v>6.4110196268786588</v>
      </c>
    </row>
    <row r="8918" spans="1:3" x14ac:dyDescent="0.25">
      <c r="A8918" s="8" t="s">
        <v>24</v>
      </c>
      <c r="B8918" s="9" t="s">
        <v>17</v>
      </c>
      <c r="C8918" s="10">
        <v>6.4068622259875037</v>
      </c>
    </row>
    <row r="8919" spans="1:3" x14ac:dyDescent="0.25">
      <c r="A8919" s="8" t="s">
        <v>21</v>
      </c>
      <c r="B8919" s="9" t="s">
        <v>18</v>
      </c>
      <c r="C8919" s="10">
        <v>6.3932980599647271</v>
      </c>
    </row>
    <row r="8920" spans="1:3" x14ac:dyDescent="0.25">
      <c r="A8920" s="8" t="s">
        <v>24</v>
      </c>
      <c r="B8920" s="9" t="s">
        <v>19</v>
      </c>
      <c r="C8920" s="10">
        <v>6.3539129513925658</v>
      </c>
    </row>
    <row r="8921" spans="1:3" x14ac:dyDescent="0.25">
      <c r="A8921" s="8" t="s">
        <v>24</v>
      </c>
      <c r="B8921" s="9" t="s">
        <v>18</v>
      </c>
      <c r="C8921" s="10">
        <v>6.3539129513925658</v>
      </c>
    </row>
    <row r="8922" spans="1:3" x14ac:dyDescent="0.25">
      <c r="A8922" s="8" t="s">
        <v>22</v>
      </c>
      <c r="B8922" s="9" t="s">
        <v>17</v>
      </c>
      <c r="C8922" s="10">
        <v>6.2936573595311955</v>
      </c>
    </row>
    <row r="8923" spans="1:3" x14ac:dyDescent="0.25">
      <c r="A8923" s="8" t="s">
        <v>22</v>
      </c>
      <c r="B8923" s="9" t="s">
        <v>17</v>
      </c>
      <c r="C8923" s="10">
        <v>6.2718898153739415</v>
      </c>
    </row>
    <row r="8924" spans="1:3" x14ac:dyDescent="0.25">
      <c r="A8924" s="8" t="s">
        <v>15</v>
      </c>
      <c r="B8924" s="9" t="s">
        <v>16</v>
      </c>
      <c r="C8924" s="10">
        <v>6.2278476375392682</v>
      </c>
    </row>
    <row r="8925" spans="1:3" x14ac:dyDescent="0.25">
      <c r="A8925" s="8" t="s">
        <v>15</v>
      </c>
      <c r="B8925" s="9" t="s">
        <v>16</v>
      </c>
      <c r="C8925" s="10">
        <v>6.2278476375392682</v>
      </c>
    </row>
    <row r="8926" spans="1:3" x14ac:dyDescent="0.25">
      <c r="A8926" s="8" t="s">
        <v>23</v>
      </c>
      <c r="B8926" s="9" t="s">
        <v>18</v>
      </c>
      <c r="C8926" s="10">
        <v>6.2115989801075022</v>
      </c>
    </row>
    <row r="8927" spans="1:3" x14ac:dyDescent="0.25">
      <c r="A8927" s="8" t="s">
        <v>23</v>
      </c>
      <c r="B8927" s="9" t="s">
        <v>18</v>
      </c>
      <c r="C8927" s="10">
        <v>6.2115989801075022</v>
      </c>
    </row>
    <row r="8928" spans="1:3" x14ac:dyDescent="0.25">
      <c r="A8928" s="8" t="s">
        <v>23</v>
      </c>
      <c r="B8928" s="9" t="s">
        <v>18</v>
      </c>
      <c r="C8928" s="10">
        <v>6.2115817521936876</v>
      </c>
    </row>
    <row r="8929" spans="1:3" x14ac:dyDescent="0.25">
      <c r="A8929" s="8" t="s">
        <v>22</v>
      </c>
      <c r="B8929" s="9" t="s">
        <v>17</v>
      </c>
      <c r="C8929" s="10">
        <v>6.2047569803516023</v>
      </c>
    </row>
    <row r="8930" spans="1:3" x14ac:dyDescent="0.25">
      <c r="A8930" s="8" t="s">
        <v>22</v>
      </c>
      <c r="B8930" s="9" t="s">
        <v>17</v>
      </c>
      <c r="C8930" s="10">
        <v>6.2047569803516023</v>
      </c>
    </row>
    <row r="8931" spans="1:3" x14ac:dyDescent="0.25">
      <c r="A8931" s="8" t="s">
        <v>22</v>
      </c>
      <c r="B8931" s="9" t="s">
        <v>17</v>
      </c>
      <c r="C8931" s="10">
        <v>6.1614294516327792</v>
      </c>
    </row>
    <row r="8932" spans="1:3" x14ac:dyDescent="0.25">
      <c r="A8932" s="8" t="s">
        <v>22</v>
      </c>
      <c r="B8932" s="9" t="s">
        <v>17</v>
      </c>
      <c r="C8932" s="10">
        <v>6.1614294516327792</v>
      </c>
    </row>
    <row r="8933" spans="1:3" x14ac:dyDescent="0.25">
      <c r="A8933" s="8" t="s">
        <v>22</v>
      </c>
      <c r="B8933" s="9" t="s">
        <v>17</v>
      </c>
      <c r="C8933" s="10">
        <v>6.1614294516327792</v>
      </c>
    </row>
    <row r="8934" spans="1:3" x14ac:dyDescent="0.25">
      <c r="A8934" s="8" t="s">
        <v>22</v>
      </c>
      <c r="B8934" s="9" t="s">
        <v>16</v>
      </c>
      <c r="C8934" s="10">
        <v>6.1614294516327792</v>
      </c>
    </row>
    <row r="8935" spans="1:3" x14ac:dyDescent="0.25">
      <c r="A8935" s="8" t="s">
        <v>22</v>
      </c>
      <c r="B8935" s="9" t="s">
        <v>18</v>
      </c>
      <c r="C8935" s="10">
        <v>6.1614294516327792</v>
      </c>
    </row>
    <row r="8936" spans="1:3" x14ac:dyDescent="0.25">
      <c r="A8936" s="8" t="s">
        <v>22</v>
      </c>
      <c r="B8936" s="9" t="s">
        <v>18</v>
      </c>
      <c r="C8936" s="10">
        <v>6.1614294516327792</v>
      </c>
    </row>
    <row r="8937" spans="1:3" x14ac:dyDescent="0.25">
      <c r="A8937" s="8" t="s">
        <v>22</v>
      </c>
      <c r="B8937" s="9" t="s">
        <v>17</v>
      </c>
      <c r="C8937" s="10">
        <v>6.1481633754320146</v>
      </c>
    </row>
    <row r="8938" spans="1:3" x14ac:dyDescent="0.25">
      <c r="A8938" s="8" t="s">
        <v>24</v>
      </c>
      <c r="B8938" s="9" t="s">
        <v>18</v>
      </c>
      <c r="C8938" s="10">
        <v>6.0773032979499231</v>
      </c>
    </row>
    <row r="8939" spans="1:3" x14ac:dyDescent="0.25">
      <c r="A8939" s="8" t="s">
        <v>22</v>
      </c>
      <c r="B8939" s="9" t="s">
        <v>18</v>
      </c>
      <c r="C8939" s="10">
        <v>6.0073937153419594</v>
      </c>
    </row>
    <row r="8940" spans="1:3" x14ac:dyDescent="0.25">
      <c r="A8940" s="8" t="s">
        <v>21</v>
      </c>
      <c r="B8940" s="9" t="s">
        <v>17</v>
      </c>
      <c r="C8940" s="10">
        <v>5.9791446208112875</v>
      </c>
    </row>
    <row r="8941" spans="1:3" x14ac:dyDescent="0.25">
      <c r="A8941" s="8" t="s">
        <v>21</v>
      </c>
      <c r="B8941" s="9" t="s">
        <v>17</v>
      </c>
      <c r="C8941" s="10">
        <v>5.9791446208112875</v>
      </c>
    </row>
    <row r="8942" spans="1:3" x14ac:dyDescent="0.25">
      <c r="A8942" s="8" t="s">
        <v>21</v>
      </c>
      <c r="B8942" s="9" t="s">
        <v>17</v>
      </c>
      <c r="C8942" s="10">
        <v>5.9791446208112875</v>
      </c>
    </row>
    <row r="8943" spans="1:3" x14ac:dyDescent="0.25">
      <c r="A8943" s="8" t="s">
        <v>21</v>
      </c>
      <c r="B8943" s="9" t="s">
        <v>17</v>
      </c>
      <c r="C8943" s="10">
        <v>5.979122574955908</v>
      </c>
    </row>
    <row r="8944" spans="1:3" x14ac:dyDescent="0.25">
      <c r="A8944" s="8" t="s">
        <v>21</v>
      </c>
      <c r="B8944" s="9" t="s">
        <v>17</v>
      </c>
      <c r="C8944" s="10">
        <v>5.9744268077601408</v>
      </c>
    </row>
    <row r="8945" spans="1:3" x14ac:dyDescent="0.25">
      <c r="A8945" s="8" t="s">
        <v>21</v>
      </c>
      <c r="B8945" s="9" t="s">
        <v>17</v>
      </c>
      <c r="C8945" s="10">
        <v>5.9744268077601408</v>
      </c>
    </row>
    <row r="8946" spans="1:3" x14ac:dyDescent="0.25">
      <c r="A8946" s="8" t="s">
        <v>23</v>
      </c>
      <c r="B8946" s="9" t="s">
        <v>18</v>
      </c>
      <c r="C8946" s="10">
        <v>5.9540492097115854</v>
      </c>
    </row>
    <row r="8947" spans="1:3" x14ac:dyDescent="0.25">
      <c r="A8947" s="8" t="s">
        <v>23</v>
      </c>
      <c r="B8947" s="9" t="s">
        <v>18</v>
      </c>
      <c r="C8947" s="10">
        <v>5.9540492097115854</v>
      </c>
    </row>
    <row r="8948" spans="1:3" x14ac:dyDescent="0.25">
      <c r="A8948" s="8" t="s">
        <v>15</v>
      </c>
      <c r="B8948" s="9" t="s">
        <v>16</v>
      </c>
      <c r="C8948" s="10">
        <v>5.9530896535301823</v>
      </c>
    </row>
    <row r="8949" spans="1:3" x14ac:dyDescent="0.25">
      <c r="A8949" s="8" t="s">
        <v>21</v>
      </c>
      <c r="B8949" s="9" t="s">
        <v>17</v>
      </c>
      <c r="C8949" s="10">
        <v>5.9523809523809526</v>
      </c>
    </row>
    <row r="8950" spans="1:3" x14ac:dyDescent="0.25">
      <c r="A8950" s="8" t="s">
        <v>23</v>
      </c>
      <c r="B8950" s="9" t="s">
        <v>18</v>
      </c>
      <c r="C8950" s="10">
        <v>5.8660583346912167</v>
      </c>
    </row>
    <row r="8951" spans="1:3" x14ac:dyDescent="0.25">
      <c r="A8951" s="8" t="s">
        <v>23</v>
      </c>
      <c r="B8951" s="9" t="s">
        <v>18</v>
      </c>
      <c r="C8951" s="10">
        <v>5.8660583346912167</v>
      </c>
    </row>
    <row r="8952" spans="1:3" x14ac:dyDescent="0.25">
      <c r="A8952" s="8" t="s">
        <v>23</v>
      </c>
      <c r="B8952" s="9" t="s">
        <v>18</v>
      </c>
      <c r="C8952" s="10">
        <v>5.8660583346912167</v>
      </c>
    </row>
    <row r="8953" spans="1:3" x14ac:dyDescent="0.25">
      <c r="A8953" s="8" t="s">
        <v>23</v>
      </c>
      <c r="B8953" s="9" t="s">
        <v>18</v>
      </c>
      <c r="C8953" s="10">
        <v>5.8660583346912167</v>
      </c>
    </row>
    <row r="8954" spans="1:3" x14ac:dyDescent="0.25">
      <c r="A8954" s="8" t="s">
        <v>23</v>
      </c>
      <c r="B8954" s="9" t="s">
        <v>18</v>
      </c>
      <c r="C8954" s="10">
        <v>5.8660583346912167</v>
      </c>
    </row>
    <row r="8955" spans="1:3" x14ac:dyDescent="0.25">
      <c r="A8955" s="8" t="s">
        <v>23</v>
      </c>
      <c r="B8955" s="9" t="s">
        <v>18</v>
      </c>
      <c r="C8955" s="10">
        <v>5.8660583346912167</v>
      </c>
    </row>
    <row r="8956" spans="1:3" x14ac:dyDescent="0.25">
      <c r="A8956" s="8" t="s">
        <v>23</v>
      </c>
      <c r="B8956" s="9" t="s">
        <v>18</v>
      </c>
      <c r="C8956" s="10">
        <v>5.8660583346912167</v>
      </c>
    </row>
    <row r="8957" spans="1:3" x14ac:dyDescent="0.25">
      <c r="A8957" s="8" t="s">
        <v>23</v>
      </c>
      <c r="B8957" s="9" t="s">
        <v>18</v>
      </c>
      <c r="C8957" s="10">
        <v>5.8660583346912167</v>
      </c>
    </row>
    <row r="8958" spans="1:3" x14ac:dyDescent="0.25">
      <c r="A8958" s="8" t="s">
        <v>23</v>
      </c>
      <c r="B8958" s="9" t="s">
        <v>18</v>
      </c>
      <c r="C8958" s="10">
        <v>5.8660583346912167</v>
      </c>
    </row>
    <row r="8959" spans="1:3" x14ac:dyDescent="0.25">
      <c r="A8959" s="8" t="s">
        <v>23</v>
      </c>
      <c r="B8959" s="9" t="s">
        <v>18</v>
      </c>
      <c r="C8959" s="10">
        <v>5.8660583346912167</v>
      </c>
    </row>
    <row r="8960" spans="1:3" x14ac:dyDescent="0.25">
      <c r="A8960" s="8" t="s">
        <v>22</v>
      </c>
      <c r="B8960" s="9" t="s">
        <v>17</v>
      </c>
      <c r="C8960" s="10">
        <v>5.8600482592209584</v>
      </c>
    </row>
    <row r="8961" spans="1:3" x14ac:dyDescent="0.25">
      <c r="A8961" s="8" t="s">
        <v>22</v>
      </c>
      <c r="B8961" s="9" t="s">
        <v>17</v>
      </c>
      <c r="C8961" s="10">
        <v>5.8600482592209584</v>
      </c>
    </row>
    <row r="8962" spans="1:3" x14ac:dyDescent="0.25">
      <c r="A8962" s="8" t="s">
        <v>22</v>
      </c>
      <c r="B8962" s="9" t="s">
        <v>19</v>
      </c>
      <c r="C8962" s="10">
        <v>5.8600482592209584</v>
      </c>
    </row>
    <row r="8963" spans="1:3" x14ac:dyDescent="0.25">
      <c r="A8963" s="8" t="s">
        <v>23</v>
      </c>
      <c r="B8963" s="9" t="s">
        <v>17</v>
      </c>
      <c r="C8963" s="10">
        <v>5.85</v>
      </c>
    </row>
    <row r="8964" spans="1:3" x14ac:dyDescent="0.25">
      <c r="A8964" s="8" t="s">
        <v>21</v>
      </c>
      <c r="B8964" s="9" t="s">
        <v>17</v>
      </c>
      <c r="C8964" s="10">
        <v>5.7728395061728399</v>
      </c>
    </row>
    <row r="8965" spans="1:3" x14ac:dyDescent="0.25">
      <c r="A8965" s="8" t="s">
        <v>23</v>
      </c>
      <c r="B8965" s="9" t="s">
        <v>18</v>
      </c>
      <c r="C8965" s="10">
        <v>5.7437500000000004</v>
      </c>
    </row>
    <row r="8966" spans="1:3" x14ac:dyDescent="0.25">
      <c r="A8966" s="8" t="s">
        <v>21</v>
      </c>
      <c r="B8966" s="9" t="s">
        <v>17</v>
      </c>
      <c r="C8966" s="10">
        <v>5.7319223985890657</v>
      </c>
    </row>
    <row r="8967" spans="1:3" x14ac:dyDescent="0.25">
      <c r="A8967" s="8" t="s">
        <v>23</v>
      </c>
      <c r="B8967" s="9" t="s">
        <v>17</v>
      </c>
      <c r="C8967" s="10">
        <v>5.6875</v>
      </c>
    </row>
    <row r="8968" spans="1:3" x14ac:dyDescent="0.25">
      <c r="A8968" s="8" t="s">
        <v>23</v>
      </c>
      <c r="B8968" s="9" t="s">
        <v>17</v>
      </c>
      <c r="C8968" s="10">
        <v>5.6870000000000003</v>
      </c>
    </row>
    <row r="8969" spans="1:3" x14ac:dyDescent="0.25">
      <c r="A8969" s="8" t="s">
        <v>24</v>
      </c>
      <c r="B8969" s="9" t="s">
        <v>17</v>
      </c>
      <c r="C8969" s="10">
        <v>5.6721497447532618</v>
      </c>
    </row>
    <row r="8970" spans="1:3" x14ac:dyDescent="0.25">
      <c r="A8970" s="8" t="s">
        <v>24</v>
      </c>
      <c r="B8970" s="9" t="s">
        <v>16</v>
      </c>
      <c r="C8970" s="10">
        <v>5.6721497447532618</v>
      </c>
    </row>
    <row r="8971" spans="1:3" x14ac:dyDescent="0.25">
      <c r="A8971" s="8" t="s">
        <v>21</v>
      </c>
      <c r="B8971" s="9" t="s">
        <v>16</v>
      </c>
      <c r="C8971" s="10">
        <v>5.6698633156966487</v>
      </c>
    </row>
    <row r="8972" spans="1:3" x14ac:dyDescent="0.25">
      <c r="A8972" s="8" t="s">
        <v>22</v>
      </c>
      <c r="B8972" s="9" t="s">
        <v>17</v>
      </c>
      <c r="C8972" s="10">
        <v>5.6621227499903641</v>
      </c>
    </row>
    <row r="8973" spans="1:3" x14ac:dyDescent="0.25">
      <c r="A8973" s="8" t="s">
        <v>23</v>
      </c>
      <c r="B8973" s="9" t="s">
        <v>18</v>
      </c>
      <c r="C8973" s="10">
        <v>5.6170759107687376</v>
      </c>
    </row>
    <row r="8974" spans="1:3" x14ac:dyDescent="0.25">
      <c r="A8974" s="8" t="s">
        <v>22</v>
      </c>
      <c r="B8974" s="9" t="s">
        <v>17</v>
      </c>
      <c r="C8974" s="10">
        <v>5.5153395380903127</v>
      </c>
    </row>
    <row r="8975" spans="1:3" x14ac:dyDescent="0.25">
      <c r="A8975" s="8" t="s">
        <v>22</v>
      </c>
      <c r="B8975" s="9" t="s">
        <v>17</v>
      </c>
      <c r="C8975" s="10">
        <v>5.5153395380903127</v>
      </c>
    </row>
    <row r="8976" spans="1:3" x14ac:dyDescent="0.25">
      <c r="A8976" s="8" t="s">
        <v>21</v>
      </c>
      <c r="B8976" s="9" t="s">
        <v>17</v>
      </c>
      <c r="C8976" s="10">
        <v>5.511463844797178</v>
      </c>
    </row>
    <row r="8977" spans="1:3" x14ac:dyDescent="0.25">
      <c r="A8977" s="8" t="s">
        <v>21</v>
      </c>
      <c r="B8977" s="9" t="s">
        <v>17</v>
      </c>
      <c r="C8977" s="10">
        <v>5.511463844797178</v>
      </c>
    </row>
    <row r="8978" spans="1:3" x14ac:dyDescent="0.25">
      <c r="A8978" s="8" t="s">
        <v>21</v>
      </c>
      <c r="B8978" s="9" t="s">
        <v>17</v>
      </c>
      <c r="C8978" s="10">
        <v>5.511463844797178</v>
      </c>
    </row>
    <row r="8979" spans="1:3" x14ac:dyDescent="0.25">
      <c r="A8979" s="8" t="s">
        <v>21</v>
      </c>
      <c r="B8979" s="9" t="s">
        <v>17</v>
      </c>
      <c r="C8979" s="10">
        <v>5.511463844797178</v>
      </c>
    </row>
    <row r="8980" spans="1:3" x14ac:dyDescent="0.25">
      <c r="A8980" s="8" t="s">
        <v>21</v>
      </c>
      <c r="B8980" s="9" t="s">
        <v>18</v>
      </c>
      <c r="C8980" s="10">
        <v>5.511463844797178</v>
      </c>
    </row>
    <row r="8981" spans="1:3" x14ac:dyDescent="0.25">
      <c r="A8981" s="8" t="s">
        <v>21</v>
      </c>
      <c r="B8981" s="9" t="s">
        <v>18</v>
      </c>
      <c r="C8981" s="10">
        <v>5.511463844797178</v>
      </c>
    </row>
    <row r="8982" spans="1:3" x14ac:dyDescent="0.25">
      <c r="A8982" s="8" t="s">
        <v>23</v>
      </c>
      <c r="B8982" s="9" t="s">
        <v>17</v>
      </c>
      <c r="C8982" s="10">
        <v>5.5</v>
      </c>
    </row>
    <row r="8983" spans="1:3" x14ac:dyDescent="0.25">
      <c r="A8983" s="8" t="s">
        <v>15</v>
      </c>
      <c r="B8983" s="9" t="s">
        <v>16</v>
      </c>
      <c r="C8983" s="10">
        <v>5.4951596801817066</v>
      </c>
    </row>
    <row r="8984" spans="1:3" x14ac:dyDescent="0.25">
      <c r="A8984" s="8" t="s">
        <v>15</v>
      </c>
      <c r="B8984" s="9" t="s">
        <v>16</v>
      </c>
      <c r="C8984" s="10">
        <v>5.4951596801817066</v>
      </c>
    </row>
    <row r="8985" spans="1:3" x14ac:dyDescent="0.25">
      <c r="A8985" s="8" t="s">
        <v>15</v>
      </c>
      <c r="B8985" s="9" t="s">
        <v>16</v>
      </c>
      <c r="C8985" s="10">
        <v>5.4951596801817066</v>
      </c>
    </row>
    <row r="8986" spans="1:3" x14ac:dyDescent="0.25">
      <c r="A8986" s="8" t="s">
        <v>22</v>
      </c>
      <c r="B8986" s="9" t="s">
        <v>17</v>
      </c>
      <c r="C8986" s="10">
        <v>5.3853154084798343</v>
      </c>
    </row>
    <row r="8987" spans="1:3" x14ac:dyDescent="0.25">
      <c r="A8987" s="8" t="s">
        <v>23</v>
      </c>
      <c r="B8987" s="9" t="s">
        <v>17</v>
      </c>
      <c r="C8987" s="10">
        <v>5.3261593612514258</v>
      </c>
    </row>
    <row r="8988" spans="1:3" x14ac:dyDescent="0.25">
      <c r="A8988" s="8" t="s">
        <v>24</v>
      </c>
      <c r="B8988" s="9" t="s">
        <v>17</v>
      </c>
      <c r="C8988" s="10">
        <v>5.2949274594938052</v>
      </c>
    </row>
    <row r="8989" spans="1:3" x14ac:dyDescent="0.25">
      <c r="A8989" s="8" t="s">
        <v>24</v>
      </c>
      <c r="B8989" s="9" t="s">
        <v>18</v>
      </c>
      <c r="C8989" s="10">
        <v>5.2949274594938052</v>
      </c>
    </row>
    <row r="8990" spans="1:3" x14ac:dyDescent="0.25">
      <c r="A8990" s="8" t="s">
        <v>24</v>
      </c>
      <c r="B8990" s="9" t="s">
        <v>18</v>
      </c>
      <c r="C8990" s="10">
        <v>5.2949274594938052</v>
      </c>
    </row>
    <row r="8991" spans="1:3" x14ac:dyDescent="0.25">
      <c r="A8991" s="8" t="s">
        <v>21</v>
      </c>
      <c r="B8991" s="9" t="s">
        <v>17</v>
      </c>
      <c r="C8991" s="10">
        <v>5.2910052910052912</v>
      </c>
    </row>
    <row r="8992" spans="1:3" x14ac:dyDescent="0.25">
      <c r="A8992" s="8" t="s">
        <v>22</v>
      </c>
      <c r="B8992" s="9" t="s">
        <v>17</v>
      </c>
      <c r="C8992" s="10">
        <v>5.2458807307824884</v>
      </c>
    </row>
    <row r="8993" spans="1:3" x14ac:dyDescent="0.25">
      <c r="A8993" s="8" t="s">
        <v>22</v>
      </c>
      <c r="B8993" s="9" t="s">
        <v>17</v>
      </c>
      <c r="C8993" s="10">
        <v>5.2395725611857982</v>
      </c>
    </row>
    <row r="8994" spans="1:3" x14ac:dyDescent="0.25">
      <c r="A8994" s="8" t="s">
        <v>23</v>
      </c>
      <c r="B8994" s="9" t="s">
        <v>17</v>
      </c>
      <c r="C8994" s="10">
        <v>5.2</v>
      </c>
    </row>
    <row r="8995" spans="1:3" x14ac:dyDescent="0.25">
      <c r="A8995" s="8" t="s">
        <v>23</v>
      </c>
      <c r="B8995" s="9" t="s">
        <v>17</v>
      </c>
      <c r="C8995" s="10">
        <v>5.2</v>
      </c>
    </row>
    <row r="8996" spans="1:3" x14ac:dyDescent="0.25">
      <c r="A8996" s="8" t="s">
        <v>24</v>
      </c>
      <c r="B8996" s="9" t="s">
        <v>18</v>
      </c>
      <c r="C8996" s="10">
        <v>5.1811036382789082</v>
      </c>
    </row>
    <row r="8997" spans="1:3" x14ac:dyDescent="0.25">
      <c r="A8997" s="8" t="s">
        <v>23</v>
      </c>
      <c r="B8997" s="9" t="s">
        <v>17</v>
      </c>
      <c r="C8997" s="10">
        <v>5.1735375590679489</v>
      </c>
    </row>
    <row r="8998" spans="1:3" x14ac:dyDescent="0.25">
      <c r="A8998" s="8" t="s">
        <v>22</v>
      </c>
      <c r="B8998" s="9" t="s">
        <v>17</v>
      </c>
      <c r="C8998" s="10">
        <v>5.1706308169596689</v>
      </c>
    </row>
    <row r="8999" spans="1:3" x14ac:dyDescent="0.25">
      <c r="A8999" s="8" t="s">
        <v>22</v>
      </c>
      <c r="B8999" s="9" t="s">
        <v>17</v>
      </c>
      <c r="C8999" s="10">
        <v>5.1706308169596689</v>
      </c>
    </row>
    <row r="9000" spans="1:3" x14ac:dyDescent="0.25">
      <c r="A9000" s="8" t="s">
        <v>22</v>
      </c>
      <c r="B9000" s="9" t="s">
        <v>19</v>
      </c>
      <c r="C9000" s="10">
        <v>5.1706308169596689</v>
      </c>
    </row>
    <row r="9001" spans="1:3" x14ac:dyDescent="0.25">
      <c r="A9001" s="8" t="s">
        <v>22</v>
      </c>
      <c r="B9001" s="9" t="s">
        <v>18</v>
      </c>
      <c r="C9001" s="10">
        <v>5.1706308169596689</v>
      </c>
    </row>
    <row r="9002" spans="1:3" x14ac:dyDescent="0.25">
      <c r="A9002" s="8" t="s">
        <v>22</v>
      </c>
      <c r="B9002" s="9" t="s">
        <v>18</v>
      </c>
      <c r="C9002" s="10">
        <v>5.1392083049606212</v>
      </c>
    </row>
    <row r="9003" spans="1:3" x14ac:dyDescent="0.25">
      <c r="A9003" s="8" t="s">
        <v>23</v>
      </c>
      <c r="B9003" s="9" t="s">
        <v>18</v>
      </c>
      <c r="C9003" s="10">
        <v>5.1034707511813595</v>
      </c>
    </row>
    <row r="9004" spans="1:3" x14ac:dyDescent="0.25">
      <c r="A9004" s="8" t="s">
        <v>23</v>
      </c>
      <c r="B9004" s="9" t="s">
        <v>18</v>
      </c>
      <c r="C9004" s="10">
        <v>5.1034707511813595</v>
      </c>
    </row>
    <row r="9005" spans="1:3" x14ac:dyDescent="0.25">
      <c r="A9005" s="8" t="s">
        <v>22</v>
      </c>
      <c r="B9005" s="9" t="s">
        <v>17</v>
      </c>
      <c r="C9005" s="10">
        <v>5.0831792975970433</v>
      </c>
    </row>
    <row r="9006" spans="1:3" x14ac:dyDescent="0.25">
      <c r="A9006" s="8" t="s">
        <v>21</v>
      </c>
      <c r="B9006" s="9" t="s">
        <v>17</v>
      </c>
      <c r="C9006" s="10">
        <v>5.0825837742504412</v>
      </c>
    </row>
    <row r="9007" spans="1:3" x14ac:dyDescent="0.25">
      <c r="A9007" s="8" t="s">
        <v>21</v>
      </c>
      <c r="B9007" s="9" t="s">
        <v>17</v>
      </c>
      <c r="C9007" s="10">
        <v>5.0705467372134034</v>
      </c>
    </row>
    <row r="9008" spans="1:3" x14ac:dyDescent="0.25">
      <c r="A9008" s="8" t="s">
        <v>21</v>
      </c>
      <c r="B9008" s="9" t="s">
        <v>17</v>
      </c>
      <c r="C9008" s="10">
        <v>5.0705467372134034</v>
      </c>
    </row>
    <row r="9009" spans="1:3" x14ac:dyDescent="0.25">
      <c r="A9009" s="8" t="s">
        <v>21</v>
      </c>
      <c r="B9009" s="9" t="s">
        <v>19</v>
      </c>
      <c r="C9009" s="10">
        <v>5.0705467372134034</v>
      </c>
    </row>
    <row r="9010" spans="1:3" x14ac:dyDescent="0.25">
      <c r="A9010" s="8" t="s">
        <v>24</v>
      </c>
      <c r="B9010" s="9" t="s">
        <v>18</v>
      </c>
      <c r="C9010" s="10">
        <v>5.0017227913814493</v>
      </c>
    </row>
    <row r="9011" spans="1:3" x14ac:dyDescent="0.25">
      <c r="A9011" s="8" t="s">
        <v>23</v>
      </c>
      <c r="B9011" s="9" t="s">
        <v>17</v>
      </c>
      <c r="C9011" s="10">
        <v>5</v>
      </c>
    </row>
    <row r="9012" spans="1:3" x14ac:dyDescent="0.25">
      <c r="A9012" s="8" t="s">
        <v>22</v>
      </c>
      <c r="B9012" s="9" t="s">
        <v>17</v>
      </c>
      <c r="C9012" s="10">
        <v>5</v>
      </c>
    </row>
    <row r="9013" spans="1:3" x14ac:dyDescent="0.25">
      <c r="A9013" s="8" t="s">
        <v>22</v>
      </c>
      <c r="B9013" s="9" t="s">
        <v>16</v>
      </c>
      <c r="C9013" s="10">
        <v>5</v>
      </c>
    </row>
    <row r="9014" spans="1:3" x14ac:dyDescent="0.25">
      <c r="A9014" s="8" t="s">
        <v>22</v>
      </c>
      <c r="B9014" s="9" t="s">
        <v>16</v>
      </c>
      <c r="C9014" s="10">
        <v>5</v>
      </c>
    </row>
    <row r="9015" spans="1:3" x14ac:dyDescent="0.25">
      <c r="A9015" s="8" t="s">
        <v>22</v>
      </c>
      <c r="B9015" s="9" t="s">
        <v>16</v>
      </c>
      <c r="C9015" s="10">
        <v>5</v>
      </c>
    </row>
    <row r="9016" spans="1:3" x14ac:dyDescent="0.25">
      <c r="A9016" s="8" t="s">
        <v>22</v>
      </c>
      <c r="B9016" s="9" t="s">
        <v>18</v>
      </c>
      <c r="C9016" s="10">
        <v>5</v>
      </c>
    </row>
    <row r="9017" spans="1:3" x14ac:dyDescent="0.25">
      <c r="A9017" s="8" t="s">
        <v>21</v>
      </c>
      <c r="B9017" s="9" t="s">
        <v>18</v>
      </c>
      <c r="C9017" s="10">
        <v>4.9603174603174605</v>
      </c>
    </row>
    <row r="9018" spans="1:3" x14ac:dyDescent="0.25">
      <c r="A9018" s="8" t="s">
        <v>23</v>
      </c>
      <c r="B9018" s="9" t="s">
        <v>17</v>
      </c>
      <c r="C9018" s="10">
        <v>4.9356067834979633</v>
      </c>
    </row>
    <row r="9019" spans="1:3" x14ac:dyDescent="0.25">
      <c r="A9019" s="8" t="s">
        <v>22</v>
      </c>
      <c r="B9019" s="9" t="s">
        <v>17</v>
      </c>
      <c r="C9019" s="10">
        <v>4.8822478897125903</v>
      </c>
    </row>
    <row r="9020" spans="1:3" x14ac:dyDescent="0.25">
      <c r="A9020" s="8" t="s">
        <v>21</v>
      </c>
      <c r="B9020" s="9" t="s">
        <v>17</v>
      </c>
      <c r="C9020" s="10">
        <v>4.8500881834215166</v>
      </c>
    </row>
    <row r="9021" spans="1:3" x14ac:dyDescent="0.25">
      <c r="A9021" s="8" t="s">
        <v>21</v>
      </c>
      <c r="B9021" s="9" t="s">
        <v>18</v>
      </c>
      <c r="C9021" s="10">
        <v>4.835251322751323</v>
      </c>
    </row>
    <row r="9022" spans="1:3" x14ac:dyDescent="0.25">
      <c r="A9022" s="8" t="s">
        <v>23</v>
      </c>
      <c r="B9022" s="9" t="s">
        <v>17</v>
      </c>
      <c r="C9022" s="10">
        <v>4.8146364949446312</v>
      </c>
    </row>
    <row r="9023" spans="1:3" x14ac:dyDescent="0.25">
      <c r="A9023" s="8" t="s">
        <v>23</v>
      </c>
      <c r="B9023" s="9" t="s">
        <v>17</v>
      </c>
      <c r="C9023" s="10">
        <v>4.7774999999999999</v>
      </c>
    </row>
    <row r="9024" spans="1:3" x14ac:dyDescent="0.25">
      <c r="A9024" s="8" t="s">
        <v>23</v>
      </c>
      <c r="B9024" s="9" t="s">
        <v>17</v>
      </c>
      <c r="C9024" s="10">
        <v>4.6646895877464569</v>
      </c>
    </row>
    <row r="9025" spans="1:3" x14ac:dyDescent="0.25">
      <c r="A9025" s="8" t="s">
        <v>22</v>
      </c>
      <c r="B9025" s="9" t="s">
        <v>17</v>
      </c>
      <c r="C9025" s="10">
        <v>4.621072088724584</v>
      </c>
    </row>
    <row r="9026" spans="1:3" x14ac:dyDescent="0.25">
      <c r="A9026" s="8" t="s">
        <v>22</v>
      </c>
      <c r="B9026" s="9" t="s">
        <v>17</v>
      </c>
      <c r="C9026" s="10">
        <v>4.621072088724584</v>
      </c>
    </row>
    <row r="9027" spans="1:3" x14ac:dyDescent="0.25">
      <c r="A9027" s="8" t="s">
        <v>22</v>
      </c>
      <c r="B9027" s="9" t="s">
        <v>17</v>
      </c>
      <c r="C9027" s="10">
        <v>4.621072088724584</v>
      </c>
    </row>
    <row r="9028" spans="1:3" x14ac:dyDescent="0.25">
      <c r="A9028" s="8" t="s">
        <v>22</v>
      </c>
      <c r="B9028" s="9" t="s">
        <v>17</v>
      </c>
      <c r="C9028" s="10">
        <v>4.621072088724584</v>
      </c>
    </row>
    <row r="9029" spans="1:3" x14ac:dyDescent="0.25">
      <c r="A9029" s="8" t="s">
        <v>22</v>
      </c>
      <c r="B9029" s="9" t="s">
        <v>17</v>
      </c>
      <c r="C9029" s="10">
        <v>4.621072088724584</v>
      </c>
    </row>
    <row r="9030" spans="1:3" x14ac:dyDescent="0.25">
      <c r="A9030" s="8" t="s">
        <v>22</v>
      </c>
      <c r="B9030" s="9" t="s">
        <v>16</v>
      </c>
      <c r="C9030" s="10">
        <v>4.621072088724584</v>
      </c>
    </row>
    <row r="9031" spans="1:3" x14ac:dyDescent="0.25">
      <c r="A9031" s="8" t="s">
        <v>22</v>
      </c>
      <c r="B9031" s="9" t="s">
        <v>16</v>
      </c>
      <c r="C9031" s="10">
        <v>4.621072088724584</v>
      </c>
    </row>
    <row r="9032" spans="1:3" x14ac:dyDescent="0.25">
      <c r="A9032" s="8" t="s">
        <v>22</v>
      </c>
      <c r="B9032" s="9" t="s">
        <v>18</v>
      </c>
      <c r="C9032" s="10">
        <v>4.621072088724584</v>
      </c>
    </row>
    <row r="9033" spans="1:3" x14ac:dyDescent="0.25">
      <c r="A9033" s="8" t="s">
        <v>22</v>
      </c>
      <c r="B9033" s="9" t="s">
        <v>17</v>
      </c>
      <c r="C9033" s="10">
        <v>4.61538</v>
      </c>
    </row>
    <row r="9034" spans="1:3" x14ac:dyDescent="0.25">
      <c r="A9034" s="8" t="s">
        <v>15</v>
      </c>
      <c r="B9034" s="9" t="s">
        <v>17</v>
      </c>
      <c r="C9034" s="10">
        <v>4.5792997334847563</v>
      </c>
    </row>
    <row r="9035" spans="1:3" x14ac:dyDescent="0.25">
      <c r="A9035" s="8" t="s">
        <v>21</v>
      </c>
      <c r="B9035" s="9" t="s">
        <v>17</v>
      </c>
      <c r="C9035" s="10">
        <v>4.55</v>
      </c>
    </row>
    <row r="9036" spans="1:3" x14ac:dyDescent="0.25">
      <c r="A9036" s="8" t="s">
        <v>22</v>
      </c>
      <c r="B9036" s="9" t="s">
        <v>17</v>
      </c>
      <c r="C9036" s="10">
        <v>4.529698199992291</v>
      </c>
    </row>
    <row r="9037" spans="1:3" x14ac:dyDescent="0.25">
      <c r="A9037" s="8" t="s">
        <v>22</v>
      </c>
      <c r="B9037" s="9" t="s">
        <v>17</v>
      </c>
      <c r="C9037" s="10">
        <v>4.529698199992291</v>
      </c>
    </row>
    <row r="9038" spans="1:3" x14ac:dyDescent="0.25">
      <c r="A9038" s="8" t="s">
        <v>22</v>
      </c>
      <c r="B9038" s="9" t="s">
        <v>17</v>
      </c>
      <c r="C9038" s="10">
        <v>4.529698199992291</v>
      </c>
    </row>
    <row r="9039" spans="1:3" x14ac:dyDescent="0.25">
      <c r="A9039" s="8" t="s">
        <v>24</v>
      </c>
      <c r="B9039" s="9" t="s">
        <v>18</v>
      </c>
      <c r="C9039" s="10">
        <v>4.529616724738676</v>
      </c>
    </row>
    <row r="9040" spans="1:3" x14ac:dyDescent="0.25">
      <c r="A9040" s="8" t="s">
        <v>23</v>
      </c>
      <c r="B9040" s="9" t="s">
        <v>16</v>
      </c>
      <c r="C9040" s="10">
        <v>4.5</v>
      </c>
    </row>
    <row r="9041" spans="1:3" x14ac:dyDescent="0.25">
      <c r="A9041" s="8" t="s">
        <v>22</v>
      </c>
      <c r="B9041" s="9" t="s">
        <v>17</v>
      </c>
      <c r="C9041" s="10">
        <v>4.4812133746983802</v>
      </c>
    </row>
    <row r="9042" spans="1:3" x14ac:dyDescent="0.25">
      <c r="A9042" s="8" t="s">
        <v>24</v>
      </c>
      <c r="B9042" s="9" t="s">
        <v>18</v>
      </c>
      <c r="C9042" s="10">
        <v>4.4477390659747957</v>
      </c>
    </row>
    <row r="9043" spans="1:3" x14ac:dyDescent="0.25">
      <c r="A9043" s="8" t="s">
        <v>21</v>
      </c>
      <c r="B9043" s="9" t="s">
        <v>17</v>
      </c>
      <c r="C9043" s="10">
        <v>4.409171075837742</v>
      </c>
    </row>
    <row r="9044" spans="1:3" x14ac:dyDescent="0.25">
      <c r="A9044" s="8" t="s">
        <v>21</v>
      </c>
      <c r="B9044" s="9" t="s">
        <v>17</v>
      </c>
      <c r="C9044" s="10">
        <v>4.409171075837742</v>
      </c>
    </row>
    <row r="9045" spans="1:3" x14ac:dyDescent="0.25">
      <c r="A9045" s="8" t="s">
        <v>21</v>
      </c>
      <c r="B9045" s="9" t="s">
        <v>17</v>
      </c>
      <c r="C9045" s="10">
        <v>4.409171075837742</v>
      </c>
    </row>
    <row r="9046" spans="1:3" x14ac:dyDescent="0.25">
      <c r="A9046" s="8" t="s">
        <v>21</v>
      </c>
      <c r="B9046" s="9" t="s">
        <v>20</v>
      </c>
      <c r="C9046" s="10">
        <v>4.409171075837742</v>
      </c>
    </row>
    <row r="9047" spans="1:3" x14ac:dyDescent="0.25">
      <c r="A9047" s="8" t="s">
        <v>21</v>
      </c>
      <c r="B9047" s="9" t="s">
        <v>16</v>
      </c>
      <c r="C9047" s="10">
        <v>4.409171075837742</v>
      </c>
    </row>
    <row r="9048" spans="1:3" x14ac:dyDescent="0.25">
      <c r="A9048" s="8" t="s">
        <v>21</v>
      </c>
      <c r="B9048" s="9" t="s">
        <v>16</v>
      </c>
      <c r="C9048" s="10">
        <v>4.409171075837742</v>
      </c>
    </row>
    <row r="9049" spans="1:3" x14ac:dyDescent="0.25">
      <c r="A9049" s="8" t="s">
        <v>21</v>
      </c>
      <c r="B9049" s="9" t="s">
        <v>16</v>
      </c>
      <c r="C9049" s="10">
        <v>4.409171075837742</v>
      </c>
    </row>
    <row r="9050" spans="1:3" x14ac:dyDescent="0.25">
      <c r="A9050" s="8" t="s">
        <v>21</v>
      </c>
      <c r="B9050" s="9" t="s">
        <v>16</v>
      </c>
      <c r="C9050" s="10">
        <v>4.409171075837742</v>
      </c>
    </row>
    <row r="9051" spans="1:3" x14ac:dyDescent="0.25">
      <c r="A9051" s="8" t="s">
        <v>21</v>
      </c>
      <c r="B9051" s="9" t="s">
        <v>16</v>
      </c>
      <c r="C9051" s="10">
        <v>4.409171075837742</v>
      </c>
    </row>
    <row r="9052" spans="1:3" x14ac:dyDescent="0.25">
      <c r="A9052" s="8" t="s">
        <v>21</v>
      </c>
      <c r="B9052" s="9" t="s">
        <v>16</v>
      </c>
      <c r="C9052" s="10">
        <v>4.409171075837742</v>
      </c>
    </row>
    <row r="9053" spans="1:3" x14ac:dyDescent="0.25">
      <c r="A9053" s="8" t="s">
        <v>21</v>
      </c>
      <c r="B9053" s="9" t="s">
        <v>16</v>
      </c>
      <c r="C9053" s="10">
        <v>4.409171075837742</v>
      </c>
    </row>
    <row r="9054" spans="1:3" x14ac:dyDescent="0.25">
      <c r="A9054" s="8" t="s">
        <v>21</v>
      </c>
      <c r="B9054" s="9" t="s">
        <v>16</v>
      </c>
      <c r="C9054" s="10">
        <v>4.409171075837742</v>
      </c>
    </row>
    <row r="9055" spans="1:3" x14ac:dyDescent="0.25">
      <c r="A9055" s="8" t="s">
        <v>21</v>
      </c>
      <c r="B9055" s="9" t="s">
        <v>16</v>
      </c>
      <c r="C9055" s="10">
        <v>4.409171075837742</v>
      </c>
    </row>
    <row r="9056" spans="1:3" x14ac:dyDescent="0.25">
      <c r="A9056" s="8" t="s">
        <v>21</v>
      </c>
      <c r="B9056" s="9" t="s">
        <v>18</v>
      </c>
      <c r="C9056" s="10">
        <v>4.409171075837742</v>
      </c>
    </row>
    <row r="9057" spans="1:3" x14ac:dyDescent="0.25">
      <c r="A9057" s="8" t="s">
        <v>21</v>
      </c>
      <c r="B9057" s="9" t="s">
        <v>18</v>
      </c>
      <c r="C9057" s="10">
        <v>4.409171075837742</v>
      </c>
    </row>
    <row r="9058" spans="1:3" x14ac:dyDescent="0.25">
      <c r="A9058" s="8" t="s">
        <v>21</v>
      </c>
      <c r="B9058" s="9" t="s">
        <v>18</v>
      </c>
      <c r="C9058" s="10">
        <v>4.409171075837742</v>
      </c>
    </row>
    <row r="9059" spans="1:3" x14ac:dyDescent="0.25">
      <c r="A9059" s="8" t="s">
        <v>21</v>
      </c>
      <c r="B9059" s="9" t="s">
        <v>17</v>
      </c>
      <c r="C9059" s="10">
        <v>4.3874559082892421</v>
      </c>
    </row>
    <row r="9060" spans="1:3" x14ac:dyDescent="0.25">
      <c r="A9060" s="8" t="s">
        <v>22</v>
      </c>
      <c r="B9060" s="9" t="s">
        <v>17</v>
      </c>
      <c r="C9060" s="10">
        <v>4.3433298862461216</v>
      </c>
    </row>
    <row r="9061" spans="1:3" x14ac:dyDescent="0.25">
      <c r="A9061" s="8" t="s">
        <v>23</v>
      </c>
      <c r="B9061" s="9" t="s">
        <v>17</v>
      </c>
      <c r="C9061" s="10">
        <v>4.3314322959100533</v>
      </c>
    </row>
    <row r="9062" spans="1:3" x14ac:dyDescent="0.25">
      <c r="A9062" s="8" t="s">
        <v>23</v>
      </c>
      <c r="B9062" s="9" t="s">
        <v>16</v>
      </c>
      <c r="C9062" s="10">
        <v>4.3267533301235757</v>
      </c>
    </row>
    <row r="9063" spans="1:3" x14ac:dyDescent="0.25">
      <c r="A9063" s="8" t="s">
        <v>23</v>
      </c>
      <c r="B9063" s="9" t="s">
        <v>17</v>
      </c>
      <c r="C9063" s="10">
        <v>4.2833827990813189</v>
      </c>
    </row>
    <row r="9064" spans="1:3" x14ac:dyDescent="0.25">
      <c r="A9064" s="8" t="s">
        <v>24</v>
      </c>
      <c r="B9064" s="9" t="s">
        <v>19</v>
      </c>
      <c r="C9064" s="10">
        <v>4.2359419675950436</v>
      </c>
    </row>
    <row r="9065" spans="1:3" x14ac:dyDescent="0.25">
      <c r="A9065" s="8" t="s">
        <v>21</v>
      </c>
      <c r="B9065" s="9" t="s">
        <v>17</v>
      </c>
      <c r="C9065" s="10">
        <v>4.2107583774250443</v>
      </c>
    </row>
    <row r="9066" spans="1:3" x14ac:dyDescent="0.25">
      <c r="A9066" s="8" t="s">
        <v>23</v>
      </c>
      <c r="B9066" s="9" t="s">
        <v>18</v>
      </c>
      <c r="C9066" s="10">
        <v>4.2</v>
      </c>
    </row>
    <row r="9067" spans="1:3" x14ac:dyDescent="0.25">
      <c r="A9067" s="8" t="s">
        <v>23</v>
      </c>
      <c r="B9067" s="9" t="s">
        <v>18</v>
      </c>
      <c r="C9067" s="10">
        <v>4.2</v>
      </c>
    </row>
    <row r="9068" spans="1:3" x14ac:dyDescent="0.25">
      <c r="A9068" s="8" t="s">
        <v>22</v>
      </c>
      <c r="B9068" s="9" t="s">
        <v>17</v>
      </c>
      <c r="C9068" s="10">
        <v>4.1365046535677346</v>
      </c>
    </row>
    <row r="9069" spans="1:3" x14ac:dyDescent="0.25">
      <c r="A9069" s="8" t="s">
        <v>22</v>
      </c>
      <c r="B9069" s="9" t="s">
        <v>17</v>
      </c>
      <c r="C9069" s="10">
        <v>4.1365046535677346</v>
      </c>
    </row>
    <row r="9070" spans="1:3" x14ac:dyDescent="0.25">
      <c r="A9070" s="8" t="s">
        <v>22</v>
      </c>
      <c r="B9070" s="9" t="s">
        <v>17</v>
      </c>
      <c r="C9070" s="10">
        <v>4.1365046535677346</v>
      </c>
    </row>
    <row r="9071" spans="1:3" x14ac:dyDescent="0.25">
      <c r="A9071" s="8" t="s">
        <v>22</v>
      </c>
      <c r="B9071" s="9" t="s">
        <v>17</v>
      </c>
      <c r="C9071" s="10">
        <v>4.1365046535677346</v>
      </c>
    </row>
    <row r="9072" spans="1:3" x14ac:dyDescent="0.25">
      <c r="A9072" s="8" t="s">
        <v>23</v>
      </c>
      <c r="B9072" s="9" t="s">
        <v>18</v>
      </c>
      <c r="C9072" s="10">
        <v>4.125</v>
      </c>
    </row>
    <row r="9073" spans="1:3" x14ac:dyDescent="0.25">
      <c r="A9073" s="8" t="s">
        <v>23</v>
      </c>
      <c r="B9073" s="9" t="s">
        <v>17</v>
      </c>
      <c r="C9073" s="10">
        <v>4.123893272438913</v>
      </c>
    </row>
    <row r="9074" spans="1:3" x14ac:dyDescent="0.25">
      <c r="A9074" s="8" t="s">
        <v>24</v>
      </c>
      <c r="B9074" s="9" t="s">
        <v>17</v>
      </c>
      <c r="C9074" s="10">
        <v>4.0515355319666151</v>
      </c>
    </row>
    <row r="9075" spans="1:3" x14ac:dyDescent="0.25">
      <c r="A9075" s="8" t="s">
        <v>24</v>
      </c>
      <c r="B9075" s="9" t="s">
        <v>17</v>
      </c>
      <c r="C9075" s="10">
        <v>4.0515355319666151</v>
      </c>
    </row>
    <row r="9076" spans="1:3" x14ac:dyDescent="0.25">
      <c r="A9076" s="8" t="s">
        <v>24</v>
      </c>
      <c r="B9076" s="9" t="s">
        <v>17</v>
      </c>
      <c r="C9076" s="10">
        <v>4.0515355319666151</v>
      </c>
    </row>
    <row r="9077" spans="1:3" x14ac:dyDescent="0.25">
      <c r="A9077" s="8" t="s">
        <v>24</v>
      </c>
      <c r="B9077" s="9" t="s">
        <v>18</v>
      </c>
      <c r="C9077" s="10">
        <v>4.0515355319666151</v>
      </c>
    </row>
    <row r="9078" spans="1:3" x14ac:dyDescent="0.25">
      <c r="A9078" s="8" t="s">
        <v>23</v>
      </c>
      <c r="B9078" s="9" t="s">
        <v>17</v>
      </c>
      <c r="C9078" s="10">
        <v>4.0352778230405741</v>
      </c>
    </row>
    <row r="9079" spans="1:3" x14ac:dyDescent="0.25">
      <c r="A9079" s="8" t="s">
        <v>23</v>
      </c>
      <c r="B9079" s="9" t="s">
        <v>17</v>
      </c>
      <c r="C9079" s="10">
        <v>4.0215088805605346</v>
      </c>
    </row>
    <row r="9080" spans="1:3" x14ac:dyDescent="0.25">
      <c r="A9080" s="8" t="s">
        <v>23</v>
      </c>
      <c r="B9080" s="9" t="s">
        <v>17</v>
      </c>
      <c r="C9080" s="10">
        <v>4.0215088805605346</v>
      </c>
    </row>
    <row r="9081" spans="1:3" x14ac:dyDescent="0.25">
      <c r="A9081" s="8" t="s">
        <v>23</v>
      </c>
      <c r="B9081" s="9" t="s">
        <v>17</v>
      </c>
      <c r="C9081" s="10">
        <v>4.0215088805605346</v>
      </c>
    </row>
    <row r="9082" spans="1:3" x14ac:dyDescent="0.25">
      <c r="A9082" s="8" t="s">
        <v>23</v>
      </c>
      <c r="B9082" s="9" t="s">
        <v>17</v>
      </c>
      <c r="C9082" s="10">
        <v>4.0215088805605346</v>
      </c>
    </row>
    <row r="9083" spans="1:3" x14ac:dyDescent="0.25">
      <c r="A9083" s="8" t="s">
        <v>23</v>
      </c>
      <c r="B9083" s="9" t="s">
        <v>17</v>
      </c>
      <c r="C9083" s="10">
        <v>4.0215088805605346</v>
      </c>
    </row>
    <row r="9084" spans="1:3" x14ac:dyDescent="0.25">
      <c r="A9084" s="8" t="s">
        <v>23</v>
      </c>
      <c r="B9084" s="9" t="s">
        <v>19</v>
      </c>
      <c r="C9084" s="10">
        <v>4.0121970791205266</v>
      </c>
    </row>
    <row r="9085" spans="1:3" x14ac:dyDescent="0.25">
      <c r="A9085" s="8" t="s">
        <v>23</v>
      </c>
      <c r="B9085" s="9" t="s">
        <v>17</v>
      </c>
      <c r="C9085" s="10">
        <v>4</v>
      </c>
    </row>
    <row r="9086" spans="1:3" x14ac:dyDescent="0.25">
      <c r="A9086" s="8" t="s">
        <v>23</v>
      </c>
      <c r="B9086" s="9" t="s">
        <v>18</v>
      </c>
      <c r="C9086" s="10">
        <v>4</v>
      </c>
    </row>
    <row r="9087" spans="1:3" x14ac:dyDescent="0.25">
      <c r="A9087" s="8" t="s">
        <v>22</v>
      </c>
      <c r="B9087" s="9" t="s">
        <v>17</v>
      </c>
      <c r="C9087" s="10">
        <v>3.9844881075491205</v>
      </c>
    </row>
    <row r="9088" spans="1:3" x14ac:dyDescent="0.25">
      <c r="A9088" s="8" t="s">
        <v>21</v>
      </c>
      <c r="B9088" s="9" t="s">
        <v>17</v>
      </c>
      <c r="C9088" s="10">
        <v>3.9682539682539684</v>
      </c>
    </row>
    <row r="9089" spans="1:3" x14ac:dyDescent="0.25">
      <c r="A9089" s="8" t="s">
        <v>23</v>
      </c>
      <c r="B9089" s="9" t="s">
        <v>19</v>
      </c>
      <c r="C9089" s="10">
        <v>3.9484854267983707</v>
      </c>
    </row>
    <row r="9090" spans="1:3" x14ac:dyDescent="0.25">
      <c r="A9090" s="8" t="s">
        <v>23</v>
      </c>
      <c r="B9090" s="9" t="s">
        <v>17</v>
      </c>
      <c r="C9090" s="10">
        <v>3.8932328754536685</v>
      </c>
    </row>
    <row r="9091" spans="1:3" x14ac:dyDescent="0.25">
      <c r="A9091" s="8" t="s">
        <v>22</v>
      </c>
      <c r="B9091" s="9" t="s">
        <v>17</v>
      </c>
      <c r="C9091" s="10">
        <v>3.8886321626617373</v>
      </c>
    </row>
    <row r="9092" spans="1:3" x14ac:dyDescent="0.25">
      <c r="A9092" s="8" t="s">
        <v>22</v>
      </c>
      <c r="B9092" s="9" t="s">
        <v>17</v>
      </c>
      <c r="C9092" s="10">
        <v>3.8779731127197516</v>
      </c>
    </row>
    <row r="9093" spans="1:3" x14ac:dyDescent="0.25">
      <c r="A9093" s="8" t="s">
        <v>22</v>
      </c>
      <c r="B9093" s="9" t="s">
        <v>17</v>
      </c>
      <c r="C9093" s="10">
        <v>3.8779731127197516</v>
      </c>
    </row>
    <row r="9094" spans="1:3" x14ac:dyDescent="0.25">
      <c r="A9094" s="8" t="s">
        <v>22</v>
      </c>
      <c r="B9094" s="9" t="s">
        <v>17</v>
      </c>
      <c r="C9094" s="10">
        <v>3.8607376766632191</v>
      </c>
    </row>
    <row r="9095" spans="1:3" x14ac:dyDescent="0.25">
      <c r="A9095" s="8" t="s">
        <v>22</v>
      </c>
      <c r="B9095" s="9" t="s">
        <v>17</v>
      </c>
      <c r="C9095" s="10">
        <v>3.8544062287204657</v>
      </c>
    </row>
    <row r="9096" spans="1:3" x14ac:dyDescent="0.25">
      <c r="A9096" s="8" t="s">
        <v>22</v>
      </c>
      <c r="B9096" s="9" t="s">
        <v>17</v>
      </c>
      <c r="C9096" s="10">
        <v>3.8544062287204657</v>
      </c>
    </row>
    <row r="9097" spans="1:3" x14ac:dyDescent="0.25">
      <c r="A9097" s="8" t="s">
        <v>22</v>
      </c>
      <c r="B9097" s="9" t="s">
        <v>19</v>
      </c>
      <c r="C9097" s="10">
        <v>3.8544062287204657</v>
      </c>
    </row>
    <row r="9098" spans="1:3" x14ac:dyDescent="0.25">
      <c r="A9098" s="8" t="s">
        <v>22</v>
      </c>
      <c r="B9098" s="9" t="s">
        <v>18</v>
      </c>
      <c r="C9098" s="10">
        <v>3.8544062287204657</v>
      </c>
    </row>
    <row r="9099" spans="1:3" x14ac:dyDescent="0.25">
      <c r="A9099" s="8" t="s">
        <v>22</v>
      </c>
      <c r="B9099" s="9" t="s">
        <v>17</v>
      </c>
      <c r="C9099" s="10">
        <v>3.8508934072704868</v>
      </c>
    </row>
    <row r="9100" spans="1:3" x14ac:dyDescent="0.25">
      <c r="A9100" s="8" t="s">
        <v>22</v>
      </c>
      <c r="B9100" s="9" t="s">
        <v>17</v>
      </c>
      <c r="C9100" s="10">
        <v>3.8508934072704868</v>
      </c>
    </row>
    <row r="9101" spans="1:3" x14ac:dyDescent="0.25">
      <c r="A9101" s="8" t="s">
        <v>22</v>
      </c>
      <c r="B9101" s="9" t="s">
        <v>17</v>
      </c>
      <c r="C9101" s="10">
        <v>3.8508934072704868</v>
      </c>
    </row>
    <row r="9102" spans="1:3" x14ac:dyDescent="0.25">
      <c r="A9102" s="8" t="s">
        <v>22</v>
      </c>
      <c r="B9102" s="9" t="s">
        <v>16</v>
      </c>
      <c r="C9102" s="10">
        <v>3.8508934072704868</v>
      </c>
    </row>
    <row r="9103" spans="1:3" x14ac:dyDescent="0.25">
      <c r="A9103" s="8" t="s">
        <v>22</v>
      </c>
      <c r="B9103" s="9" t="s">
        <v>18</v>
      </c>
      <c r="C9103" s="10">
        <v>3.8508934072704868</v>
      </c>
    </row>
    <row r="9104" spans="1:3" x14ac:dyDescent="0.25">
      <c r="A9104" s="8" t="s">
        <v>23</v>
      </c>
      <c r="B9104" s="9" t="s">
        <v>17</v>
      </c>
      <c r="C9104" s="10">
        <v>3.7850875178021779</v>
      </c>
    </row>
    <row r="9105" spans="1:3" x14ac:dyDescent="0.25">
      <c r="A9105" s="8" t="s">
        <v>22</v>
      </c>
      <c r="B9105" s="9" t="s">
        <v>17</v>
      </c>
      <c r="C9105" s="10">
        <v>3.7776284039986208</v>
      </c>
    </row>
    <row r="9106" spans="1:3" x14ac:dyDescent="0.25">
      <c r="A9106" s="8" t="s">
        <v>23</v>
      </c>
      <c r="B9106" s="9" t="s">
        <v>17</v>
      </c>
      <c r="C9106" s="10">
        <v>3.77</v>
      </c>
    </row>
    <row r="9107" spans="1:3" x14ac:dyDescent="0.25">
      <c r="A9107" s="8" t="s">
        <v>23</v>
      </c>
      <c r="B9107" s="9" t="s">
        <v>17</v>
      </c>
      <c r="C9107" s="10">
        <v>3.77</v>
      </c>
    </row>
    <row r="9108" spans="1:3" x14ac:dyDescent="0.25">
      <c r="A9108" s="8" t="s">
        <v>23</v>
      </c>
      <c r="B9108" s="9" t="s">
        <v>17</v>
      </c>
      <c r="C9108" s="10">
        <v>3.77</v>
      </c>
    </row>
    <row r="9109" spans="1:3" x14ac:dyDescent="0.25">
      <c r="A9109" s="8" t="s">
        <v>23</v>
      </c>
      <c r="B9109" s="9" t="s">
        <v>16</v>
      </c>
      <c r="C9109" s="10">
        <v>3.77</v>
      </c>
    </row>
    <row r="9110" spans="1:3" x14ac:dyDescent="0.25">
      <c r="A9110" s="8" t="s">
        <v>22</v>
      </c>
      <c r="B9110" s="9" t="s">
        <v>17</v>
      </c>
      <c r="C9110" s="10">
        <v>3.7538062261508616</v>
      </c>
    </row>
    <row r="9111" spans="1:3" x14ac:dyDescent="0.25">
      <c r="A9111" s="8" t="s">
        <v>22</v>
      </c>
      <c r="B9111" s="9" t="s">
        <v>17</v>
      </c>
      <c r="C9111" s="10">
        <v>3.7538062261508616</v>
      </c>
    </row>
    <row r="9112" spans="1:3" x14ac:dyDescent="0.25">
      <c r="A9112" s="8" t="s">
        <v>22</v>
      </c>
      <c r="B9112" s="9" t="s">
        <v>17</v>
      </c>
      <c r="C9112" s="10">
        <v>3.7538062261508616</v>
      </c>
    </row>
    <row r="9113" spans="1:3" x14ac:dyDescent="0.25">
      <c r="A9113" s="8" t="s">
        <v>21</v>
      </c>
      <c r="B9113" s="9" t="s">
        <v>17</v>
      </c>
      <c r="C9113" s="10">
        <v>3.7477954144620811</v>
      </c>
    </row>
    <row r="9114" spans="1:3" x14ac:dyDescent="0.25">
      <c r="A9114" s="8" t="s">
        <v>21</v>
      </c>
      <c r="B9114" s="9" t="s">
        <v>17</v>
      </c>
      <c r="C9114" s="10">
        <v>3.7477954144620811</v>
      </c>
    </row>
    <row r="9115" spans="1:3" x14ac:dyDescent="0.25">
      <c r="A9115" s="8" t="s">
        <v>21</v>
      </c>
      <c r="B9115" s="9" t="s">
        <v>17</v>
      </c>
      <c r="C9115" s="10">
        <v>3.7477954144620811</v>
      </c>
    </row>
    <row r="9116" spans="1:3" x14ac:dyDescent="0.25">
      <c r="A9116" s="8" t="s">
        <v>24</v>
      </c>
      <c r="B9116" s="9" t="s">
        <v>18</v>
      </c>
      <c r="C9116" s="10">
        <v>3.6690705777489669</v>
      </c>
    </row>
    <row r="9117" spans="1:3" x14ac:dyDescent="0.25">
      <c r="A9117" s="8" t="s">
        <v>15</v>
      </c>
      <c r="B9117" s="9" t="s">
        <v>16</v>
      </c>
      <c r="C9117" s="10">
        <v>3.6634397867878046</v>
      </c>
    </row>
    <row r="9118" spans="1:3" x14ac:dyDescent="0.25">
      <c r="A9118" s="8" t="s">
        <v>21</v>
      </c>
      <c r="B9118" s="9" t="s">
        <v>17</v>
      </c>
      <c r="C9118" s="10">
        <v>3.6081128747795415</v>
      </c>
    </row>
    <row r="9119" spans="1:3" x14ac:dyDescent="0.25">
      <c r="A9119" s="8" t="s">
        <v>21</v>
      </c>
      <c r="B9119" s="9" t="s">
        <v>17</v>
      </c>
      <c r="C9119" s="10">
        <v>3.6080246913580249</v>
      </c>
    </row>
    <row r="9120" spans="1:3" x14ac:dyDescent="0.25">
      <c r="A9120" s="8" t="s">
        <v>21</v>
      </c>
      <c r="B9120" s="9" t="s">
        <v>17</v>
      </c>
      <c r="C9120" s="10">
        <v>3.6080246913580249</v>
      </c>
    </row>
    <row r="9121" spans="1:3" x14ac:dyDescent="0.25">
      <c r="A9121" s="8" t="s">
        <v>21</v>
      </c>
      <c r="B9121" s="9" t="s">
        <v>17</v>
      </c>
      <c r="C9121" s="10">
        <v>3.6080246913580249</v>
      </c>
    </row>
    <row r="9122" spans="1:3" x14ac:dyDescent="0.25">
      <c r="A9122" s="8" t="s">
        <v>21</v>
      </c>
      <c r="B9122" s="9" t="s">
        <v>16</v>
      </c>
      <c r="C9122" s="10">
        <v>3.607804232804233</v>
      </c>
    </row>
    <row r="9123" spans="1:3" x14ac:dyDescent="0.25">
      <c r="A9123" s="8" t="s">
        <v>21</v>
      </c>
      <c r="B9123" s="9" t="s">
        <v>17</v>
      </c>
      <c r="C9123" s="10">
        <v>3.5273368606701943</v>
      </c>
    </row>
    <row r="9124" spans="1:3" x14ac:dyDescent="0.25">
      <c r="A9124" s="8" t="s">
        <v>21</v>
      </c>
      <c r="B9124" s="9" t="s">
        <v>17</v>
      </c>
      <c r="C9124" s="10">
        <v>3.5273368606701943</v>
      </c>
    </row>
    <row r="9125" spans="1:3" x14ac:dyDescent="0.25">
      <c r="A9125" s="8" t="s">
        <v>23</v>
      </c>
      <c r="B9125" s="9" t="s">
        <v>18</v>
      </c>
      <c r="C9125" s="10">
        <v>3.4906114588348585</v>
      </c>
    </row>
    <row r="9126" spans="1:3" x14ac:dyDescent="0.25">
      <c r="A9126" s="8" t="s">
        <v>22</v>
      </c>
      <c r="B9126" s="9" t="s">
        <v>17</v>
      </c>
      <c r="C9126" s="10">
        <v>3.4689656058484193</v>
      </c>
    </row>
    <row r="9127" spans="1:3" x14ac:dyDescent="0.25">
      <c r="A9127" s="8" t="s">
        <v>22</v>
      </c>
      <c r="B9127" s="9" t="s">
        <v>17</v>
      </c>
      <c r="C9127" s="10">
        <v>3.4470872113064459</v>
      </c>
    </row>
    <row r="9128" spans="1:3" x14ac:dyDescent="0.25">
      <c r="A9128" s="8" t="s">
        <v>22</v>
      </c>
      <c r="B9128" s="9" t="s">
        <v>17</v>
      </c>
      <c r="C9128" s="10">
        <v>3.4470872113064459</v>
      </c>
    </row>
    <row r="9129" spans="1:3" x14ac:dyDescent="0.25">
      <c r="A9129" s="8" t="s">
        <v>22</v>
      </c>
      <c r="B9129" s="9" t="s">
        <v>17</v>
      </c>
      <c r="C9129" s="10">
        <v>3.4470872113064459</v>
      </c>
    </row>
    <row r="9130" spans="1:3" x14ac:dyDescent="0.25">
      <c r="A9130" s="8" t="s">
        <v>22</v>
      </c>
      <c r="B9130" s="9" t="s">
        <v>17</v>
      </c>
      <c r="C9130" s="10">
        <v>3.4470872113064459</v>
      </c>
    </row>
    <row r="9131" spans="1:3" x14ac:dyDescent="0.25">
      <c r="A9131" s="8" t="s">
        <v>22</v>
      </c>
      <c r="B9131" s="9" t="s">
        <v>17</v>
      </c>
      <c r="C9131" s="10">
        <v>3.4470872113064459</v>
      </c>
    </row>
    <row r="9132" spans="1:3" x14ac:dyDescent="0.25">
      <c r="A9132" s="8" t="s">
        <v>22</v>
      </c>
      <c r="B9132" s="9" t="s">
        <v>17</v>
      </c>
      <c r="C9132" s="10">
        <v>3.4470872113064459</v>
      </c>
    </row>
    <row r="9133" spans="1:3" x14ac:dyDescent="0.25">
      <c r="A9133" s="8" t="s">
        <v>22</v>
      </c>
      <c r="B9133" s="9" t="s">
        <v>17</v>
      </c>
      <c r="C9133" s="10">
        <v>3.4470872113064459</v>
      </c>
    </row>
    <row r="9134" spans="1:3" x14ac:dyDescent="0.25">
      <c r="A9134" s="8" t="s">
        <v>22</v>
      </c>
      <c r="B9134" s="9" t="s">
        <v>17</v>
      </c>
      <c r="C9134" s="10">
        <v>3.4470872113064459</v>
      </c>
    </row>
    <row r="9135" spans="1:3" x14ac:dyDescent="0.25">
      <c r="A9135" s="8" t="s">
        <v>22</v>
      </c>
      <c r="B9135" s="9" t="s">
        <v>17</v>
      </c>
      <c r="C9135" s="10">
        <v>3.4470872113064459</v>
      </c>
    </row>
    <row r="9136" spans="1:3" x14ac:dyDescent="0.25">
      <c r="A9136" s="8" t="s">
        <v>22</v>
      </c>
      <c r="B9136" s="9" t="s">
        <v>16</v>
      </c>
      <c r="C9136" s="10">
        <v>3.4470872113064459</v>
      </c>
    </row>
    <row r="9137" spans="1:3" x14ac:dyDescent="0.25">
      <c r="A9137" s="8" t="s">
        <v>22</v>
      </c>
      <c r="B9137" s="9" t="s">
        <v>16</v>
      </c>
      <c r="C9137" s="10">
        <v>3.4470872113064459</v>
      </c>
    </row>
    <row r="9138" spans="1:3" x14ac:dyDescent="0.25">
      <c r="A9138" s="8" t="s">
        <v>23</v>
      </c>
      <c r="B9138" s="9" t="s">
        <v>18</v>
      </c>
      <c r="C9138" s="10">
        <v>3.4455827628979652</v>
      </c>
    </row>
    <row r="9139" spans="1:3" x14ac:dyDescent="0.25">
      <c r="A9139" s="8" t="s">
        <v>23</v>
      </c>
      <c r="B9139" s="9" t="s">
        <v>18</v>
      </c>
      <c r="C9139" s="10">
        <v>3.402313834120906</v>
      </c>
    </row>
    <row r="9140" spans="1:3" x14ac:dyDescent="0.25">
      <c r="A9140" s="8" t="s">
        <v>23</v>
      </c>
      <c r="B9140" s="9" t="s">
        <v>18</v>
      </c>
      <c r="C9140" s="10">
        <v>3.402313834120906</v>
      </c>
    </row>
    <row r="9141" spans="1:3" x14ac:dyDescent="0.25">
      <c r="A9141" s="8" t="s">
        <v>22</v>
      </c>
      <c r="B9141" s="9" t="s">
        <v>17</v>
      </c>
      <c r="C9141" s="10">
        <v>3.3887861983980283</v>
      </c>
    </row>
    <row r="9142" spans="1:3" x14ac:dyDescent="0.25">
      <c r="A9142" s="8" t="s">
        <v>21</v>
      </c>
      <c r="B9142" s="9" t="s">
        <v>17</v>
      </c>
      <c r="C9142" s="10">
        <v>3.306878306878307</v>
      </c>
    </row>
    <row r="9143" spans="1:3" x14ac:dyDescent="0.25">
      <c r="A9143" s="8" t="s">
        <v>21</v>
      </c>
      <c r="B9143" s="9" t="s">
        <v>17</v>
      </c>
      <c r="C9143" s="10">
        <v>3.306878306878307</v>
      </c>
    </row>
    <row r="9144" spans="1:3" x14ac:dyDescent="0.25">
      <c r="A9144" s="8" t="s">
        <v>23</v>
      </c>
      <c r="B9144" s="9" t="s">
        <v>19</v>
      </c>
      <c r="C9144" s="10">
        <v>3.2904045223319756</v>
      </c>
    </row>
    <row r="9145" spans="1:3" x14ac:dyDescent="0.25">
      <c r="A9145" s="8" t="s">
        <v>22</v>
      </c>
      <c r="B9145" s="9" t="s">
        <v>17</v>
      </c>
      <c r="C9145" s="10">
        <v>3.2747328507411235</v>
      </c>
    </row>
    <row r="9146" spans="1:3" x14ac:dyDescent="0.25">
      <c r="A9146" s="8" t="s">
        <v>23</v>
      </c>
      <c r="B9146" s="9" t="s">
        <v>18</v>
      </c>
      <c r="C9146" s="10">
        <v>3.2589212970506765</v>
      </c>
    </row>
    <row r="9147" spans="1:3" x14ac:dyDescent="0.25">
      <c r="A9147" s="8" t="s">
        <v>22</v>
      </c>
      <c r="B9147" s="9" t="s">
        <v>19</v>
      </c>
      <c r="C9147" s="10">
        <v>3.2120051906003884</v>
      </c>
    </row>
    <row r="9148" spans="1:3" x14ac:dyDescent="0.25">
      <c r="A9148" s="8" t="s">
        <v>22</v>
      </c>
      <c r="B9148" s="9" t="s">
        <v>16</v>
      </c>
      <c r="C9148" s="10">
        <v>3.2120051906003884</v>
      </c>
    </row>
    <row r="9149" spans="1:3" x14ac:dyDescent="0.25">
      <c r="A9149" s="8" t="s">
        <v>23</v>
      </c>
      <c r="B9149" s="9" t="s">
        <v>17</v>
      </c>
      <c r="C9149" s="10">
        <v>3.2097576632964211</v>
      </c>
    </row>
    <row r="9150" spans="1:3" x14ac:dyDescent="0.25">
      <c r="A9150" s="8" t="s">
        <v>23</v>
      </c>
      <c r="B9150" s="9" t="s">
        <v>17</v>
      </c>
      <c r="C9150" s="10">
        <v>3.2097576632964211</v>
      </c>
    </row>
    <row r="9151" spans="1:3" x14ac:dyDescent="0.25">
      <c r="A9151" s="8" t="s">
        <v>24</v>
      </c>
      <c r="B9151" s="9" t="s">
        <v>18</v>
      </c>
      <c r="C9151" s="10">
        <v>3.1769564756962829</v>
      </c>
    </row>
    <row r="9152" spans="1:3" x14ac:dyDescent="0.25">
      <c r="A9152" s="8" t="s">
        <v>23</v>
      </c>
      <c r="B9152" s="9" t="s">
        <v>18</v>
      </c>
      <c r="C9152" s="10">
        <v>3.1598500896203361</v>
      </c>
    </row>
    <row r="9153" spans="1:3" x14ac:dyDescent="0.25">
      <c r="A9153" s="8" t="s">
        <v>22</v>
      </c>
      <c r="B9153" s="9" t="s">
        <v>17</v>
      </c>
      <c r="C9153" s="10">
        <v>3.1213752521424074</v>
      </c>
    </row>
    <row r="9154" spans="1:3" x14ac:dyDescent="0.25">
      <c r="A9154" s="8" t="s">
        <v>22</v>
      </c>
      <c r="B9154" s="9" t="s">
        <v>17</v>
      </c>
      <c r="C9154" s="10">
        <v>3.1023784901758011</v>
      </c>
    </row>
    <row r="9155" spans="1:3" x14ac:dyDescent="0.25">
      <c r="A9155" s="8" t="s">
        <v>15</v>
      </c>
      <c r="B9155" s="9" t="s">
        <v>17</v>
      </c>
      <c r="C9155" s="10">
        <v>3.0910007601637561</v>
      </c>
    </row>
    <row r="9156" spans="1:3" x14ac:dyDescent="0.25">
      <c r="A9156" s="8" t="s">
        <v>21</v>
      </c>
      <c r="B9156" s="9" t="s">
        <v>17</v>
      </c>
      <c r="C9156" s="10">
        <v>3.0864197530864197</v>
      </c>
    </row>
    <row r="9157" spans="1:3" x14ac:dyDescent="0.25">
      <c r="A9157" s="8" t="s">
        <v>22</v>
      </c>
      <c r="B9157" s="9" t="s">
        <v>17</v>
      </c>
      <c r="C9157" s="10">
        <v>3.0807147258163896</v>
      </c>
    </row>
    <row r="9158" spans="1:3" x14ac:dyDescent="0.25">
      <c r="A9158" s="8" t="s">
        <v>22</v>
      </c>
      <c r="B9158" s="9" t="s">
        <v>17</v>
      </c>
      <c r="C9158" s="10">
        <v>3.0807147258163896</v>
      </c>
    </row>
    <row r="9159" spans="1:3" x14ac:dyDescent="0.25">
      <c r="A9159" s="8" t="s">
        <v>22</v>
      </c>
      <c r="B9159" s="9" t="s">
        <v>17</v>
      </c>
      <c r="C9159" s="10">
        <v>3.0807147258163896</v>
      </c>
    </row>
    <row r="9160" spans="1:3" x14ac:dyDescent="0.25">
      <c r="A9160" s="8" t="s">
        <v>22</v>
      </c>
      <c r="B9160" s="9" t="s">
        <v>17</v>
      </c>
      <c r="C9160" s="10">
        <v>3.0807147258163896</v>
      </c>
    </row>
    <row r="9161" spans="1:3" x14ac:dyDescent="0.25">
      <c r="A9161" s="8" t="s">
        <v>22</v>
      </c>
      <c r="B9161" s="9" t="s">
        <v>17</v>
      </c>
      <c r="C9161" s="10">
        <v>3.0807147258163896</v>
      </c>
    </row>
    <row r="9162" spans="1:3" x14ac:dyDescent="0.25">
      <c r="A9162" s="8" t="s">
        <v>22</v>
      </c>
      <c r="B9162" s="9" t="s">
        <v>17</v>
      </c>
      <c r="C9162" s="10">
        <v>3.0807147258163896</v>
      </c>
    </row>
    <row r="9163" spans="1:3" x14ac:dyDescent="0.25">
      <c r="A9163" s="8" t="s">
        <v>22</v>
      </c>
      <c r="B9163" s="9" t="s">
        <v>17</v>
      </c>
      <c r="C9163" s="10">
        <v>3.0807147258163896</v>
      </c>
    </row>
    <row r="9164" spans="1:3" x14ac:dyDescent="0.25">
      <c r="A9164" s="8" t="s">
        <v>22</v>
      </c>
      <c r="B9164" s="9" t="s">
        <v>18</v>
      </c>
      <c r="C9164" s="10">
        <v>3.0807147258163896</v>
      </c>
    </row>
    <row r="9165" spans="1:3" x14ac:dyDescent="0.25">
      <c r="A9165" s="8" t="s">
        <v>22</v>
      </c>
      <c r="B9165" s="9" t="s">
        <v>18</v>
      </c>
      <c r="C9165" s="10">
        <v>3.0807147258163896</v>
      </c>
    </row>
    <row r="9166" spans="1:3" x14ac:dyDescent="0.25">
      <c r="A9166" s="8" t="s">
        <v>21</v>
      </c>
      <c r="B9166" s="9" t="s">
        <v>16</v>
      </c>
      <c r="C9166" s="10">
        <v>2.9895502645502647</v>
      </c>
    </row>
    <row r="9167" spans="1:3" x14ac:dyDescent="0.25">
      <c r="A9167" s="8" t="s">
        <v>21</v>
      </c>
      <c r="B9167" s="9" t="s">
        <v>17</v>
      </c>
      <c r="C9167" s="10">
        <v>2.8880070546737215</v>
      </c>
    </row>
    <row r="9168" spans="1:3" x14ac:dyDescent="0.25">
      <c r="A9168" s="8" t="s">
        <v>23</v>
      </c>
      <c r="B9168" s="9" t="s">
        <v>18</v>
      </c>
      <c r="C9168" s="10">
        <v>2.8724132312204662</v>
      </c>
    </row>
    <row r="9169" spans="1:3" x14ac:dyDescent="0.25">
      <c r="A9169" s="8" t="s">
        <v>21</v>
      </c>
      <c r="B9169" s="9" t="s">
        <v>17</v>
      </c>
      <c r="C9169" s="10">
        <v>2.8659611992945329</v>
      </c>
    </row>
    <row r="9170" spans="1:3" x14ac:dyDescent="0.25">
      <c r="A9170" s="8" t="s">
        <v>22</v>
      </c>
      <c r="B9170" s="9" t="s">
        <v>17</v>
      </c>
      <c r="C9170" s="10">
        <v>2.8266115132712857</v>
      </c>
    </row>
    <row r="9171" spans="1:3" x14ac:dyDescent="0.25">
      <c r="A9171" s="8" t="s">
        <v>21</v>
      </c>
      <c r="B9171" s="9" t="s">
        <v>17</v>
      </c>
      <c r="C9171" s="10">
        <v>2.7834215167548502</v>
      </c>
    </row>
    <row r="9172" spans="1:3" x14ac:dyDescent="0.25">
      <c r="A9172" s="8" t="s">
        <v>22</v>
      </c>
      <c r="B9172" s="9" t="s">
        <v>17</v>
      </c>
      <c r="C9172" s="10">
        <v>2.7576697690451564</v>
      </c>
    </row>
    <row r="9173" spans="1:3" x14ac:dyDescent="0.25">
      <c r="A9173" s="8" t="s">
        <v>22</v>
      </c>
      <c r="B9173" s="9" t="s">
        <v>17</v>
      </c>
      <c r="C9173" s="10">
        <v>2.7576697690451564</v>
      </c>
    </row>
    <row r="9174" spans="1:3" x14ac:dyDescent="0.25">
      <c r="A9174" s="8" t="s">
        <v>22</v>
      </c>
      <c r="B9174" s="9" t="s">
        <v>17</v>
      </c>
      <c r="C9174" s="10">
        <v>2.7576697690451564</v>
      </c>
    </row>
    <row r="9175" spans="1:3" x14ac:dyDescent="0.25">
      <c r="A9175" s="8" t="s">
        <v>23</v>
      </c>
      <c r="B9175" s="9" t="s">
        <v>17</v>
      </c>
      <c r="C9175" s="10">
        <v>2.6654717288577481</v>
      </c>
    </row>
    <row r="9176" spans="1:3" x14ac:dyDescent="0.25">
      <c r="A9176" s="8" t="s">
        <v>24</v>
      </c>
      <c r="B9176" s="9" t="s">
        <v>17</v>
      </c>
      <c r="C9176" s="10">
        <v>2.6474637297469026</v>
      </c>
    </row>
    <row r="9177" spans="1:3" x14ac:dyDescent="0.25">
      <c r="A9177" s="8" t="s">
        <v>22</v>
      </c>
      <c r="B9177" s="9" t="s">
        <v>20</v>
      </c>
      <c r="C9177" s="10">
        <v>2.6393689052201506</v>
      </c>
    </row>
    <row r="9178" spans="1:3" x14ac:dyDescent="0.25">
      <c r="A9178" s="8" t="s">
        <v>23</v>
      </c>
      <c r="B9178" s="9" t="s">
        <v>19</v>
      </c>
      <c r="C9178" s="10">
        <v>2.63232361786558</v>
      </c>
    </row>
    <row r="9179" spans="1:3" x14ac:dyDescent="0.25">
      <c r="A9179" s="8" t="s">
        <v>22</v>
      </c>
      <c r="B9179" s="9" t="s">
        <v>17</v>
      </c>
      <c r="C9179" s="10">
        <v>2.6229231299551876</v>
      </c>
    </row>
    <row r="9180" spans="1:3" x14ac:dyDescent="0.25">
      <c r="A9180" s="8" t="s">
        <v>23</v>
      </c>
      <c r="B9180" s="9" t="s">
        <v>17</v>
      </c>
      <c r="C9180" s="10">
        <v>2.6139807723643473</v>
      </c>
    </row>
    <row r="9181" spans="1:3" x14ac:dyDescent="0.25">
      <c r="A9181" s="8" t="s">
        <v>22</v>
      </c>
      <c r="B9181" s="9" t="s">
        <v>16</v>
      </c>
      <c r="C9181" s="10">
        <v>2.5888761836239129</v>
      </c>
    </row>
    <row r="9182" spans="1:3" x14ac:dyDescent="0.25">
      <c r="A9182" s="8" t="s">
        <v>22</v>
      </c>
      <c r="B9182" s="9" t="s">
        <v>17</v>
      </c>
      <c r="C9182" s="10">
        <v>2.5853154084798344</v>
      </c>
    </row>
    <row r="9183" spans="1:3" x14ac:dyDescent="0.25">
      <c r="A9183" s="8" t="s">
        <v>22</v>
      </c>
      <c r="B9183" s="9" t="s">
        <v>17</v>
      </c>
      <c r="C9183" s="10">
        <v>2.5853154084798344</v>
      </c>
    </row>
    <row r="9184" spans="1:3" x14ac:dyDescent="0.25">
      <c r="A9184" s="8" t="s">
        <v>22</v>
      </c>
      <c r="B9184" s="9" t="s">
        <v>18</v>
      </c>
      <c r="C9184" s="10">
        <v>2.5853154084798344</v>
      </c>
    </row>
    <row r="9185" spans="1:3" x14ac:dyDescent="0.25">
      <c r="A9185" s="8" t="s">
        <v>22</v>
      </c>
      <c r="B9185" s="9" t="s">
        <v>17</v>
      </c>
      <c r="C9185" s="10">
        <v>2.5792830058600478</v>
      </c>
    </row>
    <row r="9186" spans="1:3" x14ac:dyDescent="0.25">
      <c r="A9186" s="8" t="s">
        <v>22</v>
      </c>
      <c r="B9186" s="9" t="s">
        <v>17</v>
      </c>
      <c r="C9186" s="10">
        <v>2.5696041524803106</v>
      </c>
    </row>
    <row r="9187" spans="1:3" x14ac:dyDescent="0.25">
      <c r="A9187" s="8" t="s">
        <v>22</v>
      </c>
      <c r="B9187" s="9" t="s">
        <v>18</v>
      </c>
      <c r="C9187" s="10">
        <v>2.5696041524803106</v>
      </c>
    </row>
    <row r="9188" spans="1:3" x14ac:dyDescent="0.25">
      <c r="A9188" s="8" t="s">
        <v>21</v>
      </c>
      <c r="B9188" s="9" t="s">
        <v>18</v>
      </c>
      <c r="C9188" s="10">
        <v>2.4801587301587302</v>
      </c>
    </row>
    <row r="9189" spans="1:3" x14ac:dyDescent="0.25">
      <c r="A9189" s="8" t="s">
        <v>24</v>
      </c>
      <c r="B9189" s="9" t="s">
        <v>18</v>
      </c>
      <c r="C9189" s="10">
        <v>2.4309213191799692</v>
      </c>
    </row>
    <row r="9190" spans="1:3" x14ac:dyDescent="0.25">
      <c r="A9190" s="8" t="s">
        <v>21</v>
      </c>
      <c r="B9190" s="9" t="s">
        <v>16</v>
      </c>
      <c r="C9190" s="10">
        <v>2.4250440917107583</v>
      </c>
    </row>
    <row r="9191" spans="1:3" x14ac:dyDescent="0.25">
      <c r="A9191" s="8" t="s">
        <v>21</v>
      </c>
      <c r="B9191" s="9" t="s">
        <v>17</v>
      </c>
      <c r="C9191" s="10">
        <v>2.4162257495590831</v>
      </c>
    </row>
    <row r="9192" spans="1:3" x14ac:dyDescent="0.25">
      <c r="A9192" s="8" t="s">
        <v>22</v>
      </c>
      <c r="B9192" s="9" t="s">
        <v>19</v>
      </c>
      <c r="C9192" s="10">
        <v>2.412961047914512</v>
      </c>
    </row>
    <row r="9193" spans="1:3" x14ac:dyDescent="0.25">
      <c r="A9193" s="8" t="s">
        <v>22</v>
      </c>
      <c r="B9193" s="9" t="s">
        <v>17</v>
      </c>
      <c r="C9193" s="10">
        <v>2.4091189155884165</v>
      </c>
    </row>
    <row r="9194" spans="1:3" x14ac:dyDescent="0.25">
      <c r="A9194" s="8" t="s">
        <v>23</v>
      </c>
      <c r="B9194" s="9" t="s">
        <v>18</v>
      </c>
      <c r="C9194" s="10">
        <v>2.2970551752653101</v>
      </c>
    </row>
    <row r="9195" spans="1:3" x14ac:dyDescent="0.25">
      <c r="A9195" s="8" t="s">
        <v>23</v>
      </c>
      <c r="B9195" s="9" t="s">
        <v>18</v>
      </c>
      <c r="C9195" s="10">
        <v>2.2970551752653101</v>
      </c>
    </row>
    <row r="9196" spans="1:3" x14ac:dyDescent="0.25">
      <c r="A9196" s="8" t="s">
        <v>23</v>
      </c>
      <c r="B9196" s="9" t="s">
        <v>18</v>
      </c>
      <c r="C9196" s="10">
        <v>2.2970551752653101</v>
      </c>
    </row>
    <row r="9197" spans="1:3" x14ac:dyDescent="0.25">
      <c r="A9197" s="8" t="s">
        <v>23</v>
      </c>
      <c r="B9197" s="9" t="s">
        <v>18</v>
      </c>
      <c r="C9197" s="10">
        <v>2.2970551752653101</v>
      </c>
    </row>
    <row r="9198" spans="1:3" x14ac:dyDescent="0.25">
      <c r="A9198" s="8" t="s">
        <v>23</v>
      </c>
      <c r="B9198" s="9" t="s">
        <v>17</v>
      </c>
      <c r="C9198" s="10">
        <v>2.2749999999999999</v>
      </c>
    </row>
    <row r="9199" spans="1:3" x14ac:dyDescent="0.25">
      <c r="A9199" s="8" t="s">
        <v>23</v>
      </c>
      <c r="B9199" s="9" t="s">
        <v>17</v>
      </c>
      <c r="C9199" s="10">
        <v>2.2749999999999999</v>
      </c>
    </row>
    <row r="9200" spans="1:3" x14ac:dyDescent="0.25">
      <c r="A9200" s="8" t="s">
        <v>23</v>
      </c>
      <c r="B9200" s="9" t="s">
        <v>17</v>
      </c>
      <c r="C9200" s="10">
        <v>2.2749999999999999</v>
      </c>
    </row>
    <row r="9201" spans="1:3" x14ac:dyDescent="0.25">
      <c r="A9201" s="8" t="s">
        <v>23</v>
      </c>
      <c r="B9201" s="9" t="s">
        <v>17</v>
      </c>
      <c r="C9201" s="10">
        <v>2.2749999999999999</v>
      </c>
    </row>
    <row r="9202" spans="1:3" x14ac:dyDescent="0.25">
      <c r="A9202" s="8" t="s">
        <v>23</v>
      </c>
      <c r="B9202" s="9" t="s">
        <v>17</v>
      </c>
      <c r="C9202" s="10">
        <v>2.2749999999999999</v>
      </c>
    </row>
    <row r="9203" spans="1:3" x14ac:dyDescent="0.25">
      <c r="A9203" s="8" t="s">
        <v>23</v>
      </c>
      <c r="B9203" s="9" t="s">
        <v>17</v>
      </c>
      <c r="C9203" s="10">
        <v>2.2749999999999999</v>
      </c>
    </row>
    <row r="9204" spans="1:3" x14ac:dyDescent="0.25">
      <c r="A9204" s="8" t="s">
        <v>22</v>
      </c>
      <c r="B9204" s="9" t="s">
        <v>17</v>
      </c>
      <c r="C9204" s="10">
        <v>2.2648490999961455</v>
      </c>
    </row>
    <row r="9205" spans="1:3" x14ac:dyDescent="0.25">
      <c r="A9205" s="8" t="s">
        <v>23</v>
      </c>
      <c r="B9205" s="9" t="s">
        <v>17</v>
      </c>
      <c r="C9205" s="10">
        <v>2.204585537918871</v>
      </c>
    </row>
    <row r="9206" spans="1:3" x14ac:dyDescent="0.25">
      <c r="A9206" s="8" t="s">
        <v>21</v>
      </c>
      <c r="B9206" s="9" t="s">
        <v>17</v>
      </c>
      <c r="C9206" s="10">
        <v>2.204585537918871</v>
      </c>
    </row>
    <row r="9207" spans="1:3" x14ac:dyDescent="0.25">
      <c r="A9207" s="8" t="s">
        <v>21</v>
      </c>
      <c r="B9207" s="9" t="s">
        <v>17</v>
      </c>
      <c r="C9207" s="10">
        <v>2.204585537918871</v>
      </c>
    </row>
    <row r="9208" spans="1:3" x14ac:dyDescent="0.25">
      <c r="A9208" s="8" t="s">
        <v>21</v>
      </c>
      <c r="B9208" s="9" t="s">
        <v>17</v>
      </c>
      <c r="C9208" s="10">
        <v>2.204585537918871</v>
      </c>
    </row>
    <row r="9209" spans="1:3" x14ac:dyDescent="0.25">
      <c r="A9209" s="8" t="s">
        <v>21</v>
      </c>
      <c r="B9209" s="9" t="s">
        <v>17</v>
      </c>
      <c r="C9209" s="10">
        <v>2.204585537918871</v>
      </c>
    </row>
    <row r="9210" spans="1:3" x14ac:dyDescent="0.25">
      <c r="A9210" s="8" t="s">
        <v>21</v>
      </c>
      <c r="B9210" s="9" t="s">
        <v>16</v>
      </c>
      <c r="C9210" s="10">
        <v>2.204585537918871</v>
      </c>
    </row>
    <row r="9211" spans="1:3" x14ac:dyDescent="0.25">
      <c r="A9211" s="8" t="s">
        <v>21</v>
      </c>
      <c r="B9211" s="9" t="s">
        <v>18</v>
      </c>
      <c r="C9211" s="10">
        <v>2.204585537918871</v>
      </c>
    </row>
    <row r="9212" spans="1:3" x14ac:dyDescent="0.25">
      <c r="A9212" s="8" t="s">
        <v>21</v>
      </c>
      <c r="B9212" s="9" t="s">
        <v>18</v>
      </c>
      <c r="C9212" s="10">
        <v>2.204585537918871</v>
      </c>
    </row>
    <row r="9213" spans="1:3" x14ac:dyDescent="0.25">
      <c r="A9213" s="8" t="s">
        <v>21</v>
      </c>
      <c r="B9213" s="9" t="s">
        <v>18</v>
      </c>
      <c r="C9213" s="10">
        <v>2.204585537918871</v>
      </c>
    </row>
    <row r="9214" spans="1:3" x14ac:dyDescent="0.25">
      <c r="A9214" s="8" t="s">
        <v>21</v>
      </c>
      <c r="B9214" s="9" t="s">
        <v>18</v>
      </c>
      <c r="C9214" s="10">
        <v>2.204585537918871</v>
      </c>
    </row>
    <row r="9215" spans="1:3" x14ac:dyDescent="0.25">
      <c r="A9215" s="8" t="s">
        <v>23</v>
      </c>
      <c r="B9215" s="9" t="s">
        <v>16</v>
      </c>
      <c r="C9215" s="10">
        <v>2.1633766650617878</v>
      </c>
    </row>
    <row r="9216" spans="1:3" x14ac:dyDescent="0.25">
      <c r="A9216" s="8" t="s">
        <v>23</v>
      </c>
      <c r="B9216" s="9" t="s">
        <v>16</v>
      </c>
      <c r="C9216" s="10">
        <v>2.1633766650617878</v>
      </c>
    </row>
    <row r="9217" spans="1:3" x14ac:dyDescent="0.25">
      <c r="A9217" s="8" t="s">
        <v>23</v>
      </c>
      <c r="B9217" s="9" t="s">
        <v>16</v>
      </c>
      <c r="C9217" s="10">
        <v>2.1633766650617878</v>
      </c>
    </row>
    <row r="9218" spans="1:3" x14ac:dyDescent="0.25">
      <c r="A9218" s="8" t="s">
        <v>23</v>
      </c>
      <c r="B9218" s="9" t="s">
        <v>16</v>
      </c>
      <c r="C9218" s="10">
        <v>2.1633766650617878</v>
      </c>
    </row>
    <row r="9219" spans="1:3" x14ac:dyDescent="0.25">
      <c r="A9219" s="8" t="s">
        <v>22</v>
      </c>
      <c r="B9219" s="9" t="s">
        <v>17</v>
      </c>
      <c r="C9219" s="10">
        <v>2.1565003080714726</v>
      </c>
    </row>
    <row r="9220" spans="1:3" x14ac:dyDescent="0.25">
      <c r="A9220" s="8" t="s">
        <v>21</v>
      </c>
      <c r="B9220" s="9" t="s">
        <v>18</v>
      </c>
      <c r="C9220" s="10">
        <v>2.0751543209876546</v>
      </c>
    </row>
    <row r="9221" spans="1:3" x14ac:dyDescent="0.25">
      <c r="A9221" s="8" t="s">
        <v>23</v>
      </c>
      <c r="B9221" s="9" t="s">
        <v>16</v>
      </c>
      <c r="C9221" s="10">
        <v>2.0694150236271796</v>
      </c>
    </row>
    <row r="9222" spans="1:3" x14ac:dyDescent="0.25">
      <c r="A9222" s="8" t="s">
        <v>22</v>
      </c>
      <c r="B9222" s="9" t="s">
        <v>17</v>
      </c>
      <c r="C9222" s="10">
        <v>2.0682523267838673</v>
      </c>
    </row>
    <row r="9223" spans="1:3" x14ac:dyDescent="0.25">
      <c r="A9223" s="8" t="s">
        <v>23</v>
      </c>
      <c r="B9223" s="9" t="s">
        <v>17</v>
      </c>
      <c r="C9223" s="10">
        <v>2.0107544402802673</v>
      </c>
    </row>
    <row r="9224" spans="1:3" x14ac:dyDescent="0.25">
      <c r="A9224" s="8" t="s">
        <v>23</v>
      </c>
      <c r="B9224" s="9" t="s">
        <v>17</v>
      </c>
      <c r="C9224" s="10">
        <v>2.0107544402802673</v>
      </c>
    </row>
    <row r="9225" spans="1:3" x14ac:dyDescent="0.25">
      <c r="A9225" s="8" t="s">
        <v>23</v>
      </c>
      <c r="B9225" s="9" t="s">
        <v>17</v>
      </c>
      <c r="C9225" s="10">
        <v>2</v>
      </c>
    </row>
    <row r="9226" spans="1:3" x14ac:dyDescent="0.25">
      <c r="A9226" s="8" t="s">
        <v>23</v>
      </c>
      <c r="B9226" s="9" t="s">
        <v>17</v>
      </c>
      <c r="C9226" s="10">
        <v>2</v>
      </c>
    </row>
    <row r="9227" spans="1:3" x14ac:dyDescent="0.25">
      <c r="A9227" s="8" t="s">
        <v>23</v>
      </c>
      <c r="B9227" s="9" t="s">
        <v>17</v>
      </c>
      <c r="C9227" s="10">
        <v>2</v>
      </c>
    </row>
    <row r="9228" spans="1:3" x14ac:dyDescent="0.25">
      <c r="A9228" s="8" t="s">
        <v>21</v>
      </c>
      <c r="B9228" s="9" t="s">
        <v>20</v>
      </c>
      <c r="C9228" s="10">
        <v>1.9841269841269842</v>
      </c>
    </row>
    <row r="9229" spans="1:3" x14ac:dyDescent="0.25">
      <c r="A9229" s="8" t="s">
        <v>22</v>
      </c>
      <c r="B9229" s="9" t="s">
        <v>17</v>
      </c>
      <c r="C9229" s="10">
        <v>1.9303688383316095</v>
      </c>
    </row>
    <row r="9230" spans="1:3" x14ac:dyDescent="0.25">
      <c r="A9230" s="8" t="s">
        <v>22</v>
      </c>
      <c r="B9230" s="9" t="s">
        <v>17</v>
      </c>
      <c r="C9230" s="10">
        <v>1.9077325939617993</v>
      </c>
    </row>
    <row r="9231" spans="1:3" x14ac:dyDescent="0.25">
      <c r="A9231" s="8" t="s">
        <v>22</v>
      </c>
      <c r="B9231" s="9" t="s">
        <v>16</v>
      </c>
      <c r="C9231" s="10">
        <v>1.8484288354898335</v>
      </c>
    </row>
    <row r="9232" spans="1:3" x14ac:dyDescent="0.25">
      <c r="A9232" s="8" t="s">
        <v>22</v>
      </c>
      <c r="B9232" s="9" t="s">
        <v>17</v>
      </c>
      <c r="C9232" s="10">
        <v>1.8052988293284042</v>
      </c>
    </row>
    <row r="9233" spans="1:3" x14ac:dyDescent="0.25">
      <c r="A9233" s="8" t="s">
        <v>21</v>
      </c>
      <c r="B9233" s="9" t="s">
        <v>17</v>
      </c>
      <c r="C9233" s="10">
        <v>1.8040564373897707</v>
      </c>
    </row>
    <row r="9234" spans="1:3" x14ac:dyDescent="0.25">
      <c r="A9234" s="8" t="s">
        <v>21</v>
      </c>
      <c r="B9234" s="9" t="s">
        <v>17</v>
      </c>
      <c r="C9234" s="10">
        <v>1.8033509700176367</v>
      </c>
    </row>
    <row r="9235" spans="1:3" x14ac:dyDescent="0.25">
      <c r="A9235" s="8" t="s">
        <v>23</v>
      </c>
      <c r="B9235" s="9" t="s">
        <v>17</v>
      </c>
      <c r="C9235" s="10">
        <v>1.8</v>
      </c>
    </row>
    <row r="9236" spans="1:3" x14ac:dyDescent="0.25">
      <c r="A9236" s="8" t="s">
        <v>23</v>
      </c>
      <c r="B9236" s="9" t="s">
        <v>17</v>
      </c>
      <c r="C9236" s="10">
        <v>1.7924067133778718</v>
      </c>
    </row>
    <row r="9237" spans="1:3" x14ac:dyDescent="0.25">
      <c r="A9237" s="8" t="s">
        <v>23</v>
      </c>
      <c r="B9237" s="9" t="s">
        <v>17</v>
      </c>
      <c r="C9237" s="10">
        <v>1.7823657350434661</v>
      </c>
    </row>
    <row r="9238" spans="1:3" x14ac:dyDescent="0.25">
      <c r="A9238" s="8" t="s">
        <v>21</v>
      </c>
      <c r="B9238" s="9" t="s">
        <v>17</v>
      </c>
      <c r="C9238" s="10">
        <v>1.7636684303350971</v>
      </c>
    </row>
    <row r="9239" spans="1:3" x14ac:dyDescent="0.25">
      <c r="A9239" s="8" t="s">
        <v>22</v>
      </c>
      <c r="B9239" s="9" t="s">
        <v>17</v>
      </c>
      <c r="C9239" s="10">
        <v>1.7580144777662874</v>
      </c>
    </row>
    <row r="9240" spans="1:3" x14ac:dyDescent="0.25">
      <c r="A9240" s="8" t="s">
        <v>23</v>
      </c>
      <c r="B9240" s="9" t="s">
        <v>17</v>
      </c>
      <c r="C9240" s="10">
        <v>1.7549999999999999</v>
      </c>
    </row>
    <row r="9241" spans="1:3" x14ac:dyDescent="0.25">
      <c r="A9241" s="8" t="s">
        <v>23</v>
      </c>
      <c r="B9241" s="9" t="s">
        <v>17</v>
      </c>
      <c r="C9241" s="10">
        <v>1.7549999999999999</v>
      </c>
    </row>
    <row r="9242" spans="1:3" x14ac:dyDescent="0.25">
      <c r="A9242" s="8" t="s">
        <v>23</v>
      </c>
      <c r="B9242" s="9" t="s">
        <v>17</v>
      </c>
      <c r="C9242" s="10">
        <v>1.7549999999999999</v>
      </c>
    </row>
    <row r="9243" spans="1:3" x14ac:dyDescent="0.25">
      <c r="A9243" s="8" t="s">
        <v>23</v>
      </c>
      <c r="B9243" s="9" t="s">
        <v>17</v>
      </c>
      <c r="C9243" s="10">
        <v>1.75</v>
      </c>
    </row>
    <row r="9244" spans="1:3" x14ac:dyDescent="0.25">
      <c r="A9244" s="8" t="s">
        <v>23</v>
      </c>
      <c r="B9244" s="9" t="s">
        <v>17</v>
      </c>
      <c r="C9244" s="10">
        <v>1.75</v>
      </c>
    </row>
    <row r="9245" spans="1:3" x14ac:dyDescent="0.25">
      <c r="A9245" s="8" t="s">
        <v>23</v>
      </c>
      <c r="B9245" s="9" t="s">
        <v>17</v>
      </c>
      <c r="C9245" s="10">
        <v>1.75</v>
      </c>
    </row>
    <row r="9246" spans="1:3" x14ac:dyDescent="0.25">
      <c r="A9246" s="8" t="s">
        <v>22</v>
      </c>
      <c r="B9246" s="9" t="s">
        <v>17</v>
      </c>
      <c r="C9246" s="10">
        <v>1.747459303894235</v>
      </c>
    </row>
    <row r="9247" spans="1:3" x14ac:dyDescent="0.25">
      <c r="A9247" s="8" t="s">
        <v>22</v>
      </c>
      <c r="B9247" s="9" t="s">
        <v>17</v>
      </c>
      <c r="C9247" s="10">
        <v>1.723543605653223</v>
      </c>
    </row>
    <row r="9248" spans="1:3" x14ac:dyDescent="0.25">
      <c r="A9248" s="8" t="s">
        <v>22</v>
      </c>
      <c r="B9248" s="9" t="s">
        <v>17</v>
      </c>
      <c r="C9248" s="10">
        <v>1.723543605653223</v>
      </c>
    </row>
    <row r="9249" spans="1:3" x14ac:dyDescent="0.25">
      <c r="A9249" s="8" t="s">
        <v>22</v>
      </c>
      <c r="B9249" s="9" t="s">
        <v>17</v>
      </c>
      <c r="C9249" s="10">
        <v>1.723543605653223</v>
      </c>
    </row>
    <row r="9250" spans="1:3" x14ac:dyDescent="0.25">
      <c r="A9250" s="8" t="s">
        <v>22</v>
      </c>
      <c r="B9250" s="9" t="s">
        <v>17</v>
      </c>
      <c r="C9250" s="10">
        <v>1.723543605653223</v>
      </c>
    </row>
    <row r="9251" spans="1:3" x14ac:dyDescent="0.25">
      <c r="A9251" s="8" t="s">
        <v>22</v>
      </c>
      <c r="B9251" s="9" t="s">
        <v>17</v>
      </c>
      <c r="C9251" s="10">
        <v>1.723543605653223</v>
      </c>
    </row>
    <row r="9252" spans="1:3" x14ac:dyDescent="0.25">
      <c r="A9252" s="8" t="s">
        <v>22</v>
      </c>
      <c r="B9252" s="9" t="s">
        <v>19</v>
      </c>
      <c r="C9252" s="10">
        <v>1.723543605653223</v>
      </c>
    </row>
    <row r="9253" spans="1:3" x14ac:dyDescent="0.25">
      <c r="A9253" s="8" t="s">
        <v>21</v>
      </c>
      <c r="B9253" s="9" t="s">
        <v>17</v>
      </c>
      <c r="C9253" s="10">
        <v>1.7174162257495591</v>
      </c>
    </row>
    <row r="9254" spans="1:3" x14ac:dyDescent="0.25">
      <c r="A9254" s="8" t="s">
        <v>23</v>
      </c>
      <c r="B9254" s="9" t="s">
        <v>17</v>
      </c>
      <c r="C9254" s="10">
        <v>1.7</v>
      </c>
    </row>
    <row r="9255" spans="1:3" x14ac:dyDescent="0.25">
      <c r="A9255" s="8" t="s">
        <v>21</v>
      </c>
      <c r="B9255" s="9" t="s">
        <v>20</v>
      </c>
      <c r="C9255" s="10">
        <v>1.6534391534391535</v>
      </c>
    </row>
    <row r="9256" spans="1:3" x14ac:dyDescent="0.25">
      <c r="A9256" s="8" t="s">
        <v>22</v>
      </c>
      <c r="B9256" s="9" t="s">
        <v>17</v>
      </c>
      <c r="C9256" s="10">
        <v>1.6184074457083764</v>
      </c>
    </row>
    <row r="9257" spans="1:3" x14ac:dyDescent="0.25">
      <c r="A9257" s="8" t="s">
        <v>22</v>
      </c>
      <c r="B9257" s="9" t="s">
        <v>17</v>
      </c>
      <c r="C9257" s="10">
        <v>1.6181661496035848</v>
      </c>
    </row>
    <row r="9258" spans="1:3" x14ac:dyDescent="0.25">
      <c r="A9258" s="8" t="s">
        <v>23</v>
      </c>
      <c r="B9258" s="9" t="s">
        <v>16</v>
      </c>
      <c r="C9258" s="10">
        <v>1.6048788316482105</v>
      </c>
    </row>
    <row r="9259" spans="1:3" x14ac:dyDescent="0.25">
      <c r="A9259" s="8" t="s">
        <v>21</v>
      </c>
      <c r="B9259" s="9" t="s">
        <v>17</v>
      </c>
      <c r="C9259" s="10">
        <v>1.5950396825396826</v>
      </c>
    </row>
    <row r="9260" spans="1:3" x14ac:dyDescent="0.25">
      <c r="A9260" s="8" t="s">
        <v>21</v>
      </c>
      <c r="B9260" s="9" t="s">
        <v>17</v>
      </c>
      <c r="C9260" s="10">
        <v>1.5873015873015872</v>
      </c>
    </row>
    <row r="9261" spans="1:3" x14ac:dyDescent="0.25">
      <c r="A9261" s="8" t="s">
        <v>21</v>
      </c>
      <c r="B9261" s="9" t="s">
        <v>18</v>
      </c>
      <c r="C9261" s="10">
        <v>1.5432098765432098</v>
      </c>
    </row>
    <row r="9262" spans="1:3" x14ac:dyDescent="0.25">
      <c r="A9262" s="8" t="s">
        <v>22</v>
      </c>
      <c r="B9262" s="9" t="s">
        <v>17</v>
      </c>
      <c r="C9262" s="10">
        <v>1.5403573629081948</v>
      </c>
    </row>
    <row r="9263" spans="1:3" x14ac:dyDescent="0.25">
      <c r="A9263" s="8" t="s">
        <v>22</v>
      </c>
      <c r="B9263" s="9" t="s">
        <v>17</v>
      </c>
      <c r="C9263" s="10">
        <v>1.5403573629081948</v>
      </c>
    </row>
    <row r="9264" spans="1:3" x14ac:dyDescent="0.25">
      <c r="A9264" s="8" t="s">
        <v>22</v>
      </c>
      <c r="B9264" s="9" t="s">
        <v>17</v>
      </c>
      <c r="C9264" s="10">
        <v>1.5403573629081948</v>
      </c>
    </row>
    <row r="9265" spans="1:3" x14ac:dyDescent="0.25">
      <c r="A9265" s="8" t="s">
        <v>22</v>
      </c>
      <c r="B9265" s="9" t="s">
        <v>17</v>
      </c>
      <c r="C9265" s="10">
        <v>1.5403573629081948</v>
      </c>
    </row>
    <row r="9266" spans="1:3" x14ac:dyDescent="0.25">
      <c r="A9266" s="8" t="s">
        <v>22</v>
      </c>
      <c r="B9266" s="9" t="s">
        <v>17</v>
      </c>
      <c r="C9266" s="10">
        <v>1.5403573629081948</v>
      </c>
    </row>
    <row r="9267" spans="1:3" x14ac:dyDescent="0.25">
      <c r="A9267" s="8" t="s">
        <v>22</v>
      </c>
      <c r="B9267" s="9" t="s">
        <v>17</v>
      </c>
      <c r="C9267" s="10">
        <v>1.5403573629081948</v>
      </c>
    </row>
    <row r="9268" spans="1:3" x14ac:dyDescent="0.25">
      <c r="A9268" s="8" t="s">
        <v>22</v>
      </c>
      <c r="B9268" s="9" t="s">
        <v>17</v>
      </c>
      <c r="C9268" s="10">
        <v>1.5403573629081948</v>
      </c>
    </row>
    <row r="9269" spans="1:3" x14ac:dyDescent="0.25">
      <c r="A9269" s="8" t="s">
        <v>22</v>
      </c>
      <c r="B9269" s="9" t="s">
        <v>17</v>
      </c>
      <c r="C9269" s="10">
        <v>1.5403573629081948</v>
      </c>
    </row>
    <row r="9270" spans="1:3" x14ac:dyDescent="0.25">
      <c r="A9270" s="8" t="s">
        <v>22</v>
      </c>
      <c r="B9270" s="9" t="s">
        <v>17</v>
      </c>
      <c r="C9270" s="10">
        <v>1.5403573629081948</v>
      </c>
    </row>
    <row r="9271" spans="1:3" x14ac:dyDescent="0.25">
      <c r="A9271" s="8" t="s">
        <v>22</v>
      </c>
      <c r="B9271" s="9" t="s">
        <v>17</v>
      </c>
      <c r="C9271" s="10">
        <v>1.5403573629081948</v>
      </c>
    </row>
    <row r="9272" spans="1:3" x14ac:dyDescent="0.25">
      <c r="A9272" s="8" t="s">
        <v>22</v>
      </c>
      <c r="B9272" s="9" t="s">
        <v>17</v>
      </c>
      <c r="C9272" s="10">
        <v>1.5403573629081948</v>
      </c>
    </row>
    <row r="9273" spans="1:3" x14ac:dyDescent="0.25">
      <c r="A9273" s="8" t="s">
        <v>22</v>
      </c>
      <c r="B9273" s="9" t="s">
        <v>17</v>
      </c>
      <c r="C9273" s="10">
        <v>1.5403573629081948</v>
      </c>
    </row>
    <row r="9274" spans="1:3" x14ac:dyDescent="0.25">
      <c r="A9274" s="8" t="s">
        <v>22</v>
      </c>
      <c r="B9274" s="9" t="s">
        <v>17</v>
      </c>
      <c r="C9274" s="10">
        <v>1.5403573629081948</v>
      </c>
    </row>
    <row r="9275" spans="1:3" x14ac:dyDescent="0.25">
      <c r="A9275" s="8" t="s">
        <v>22</v>
      </c>
      <c r="B9275" s="9" t="s">
        <v>20</v>
      </c>
      <c r="C9275" s="10">
        <v>1.5403573629081948</v>
      </c>
    </row>
    <row r="9276" spans="1:3" x14ac:dyDescent="0.25">
      <c r="A9276" s="8" t="s">
        <v>22</v>
      </c>
      <c r="B9276" s="9" t="s">
        <v>16</v>
      </c>
      <c r="C9276" s="10">
        <v>1.5403573629081948</v>
      </c>
    </row>
    <row r="9277" spans="1:3" x14ac:dyDescent="0.25">
      <c r="A9277" s="8" t="s">
        <v>22</v>
      </c>
      <c r="B9277" s="9" t="s">
        <v>16</v>
      </c>
      <c r="C9277" s="10">
        <v>1.5403573629081948</v>
      </c>
    </row>
    <row r="9278" spans="1:3" x14ac:dyDescent="0.25">
      <c r="A9278" s="8" t="s">
        <v>22</v>
      </c>
      <c r="B9278" s="9" t="s">
        <v>16</v>
      </c>
      <c r="C9278" s="10">
        <v>1.5403573629081948</v>
      </c>
    </row>
    <row r="9279" spans="1:3" x14ac:dyDescent="0.25">
      <c r="A9279" s="8" t="s">
        <v>22</v>
      </c>
      <c r="B9279" s="9" t="s">
        <v>16</v>
      </c>
      <c r="C9279" s="10">
        <v>1.5403573629081948</v>
      </c>
    </row>
    <row r="9280" spans="1:3" x14ac:dyDescent="0.25">
      <c r="A9280" s="8" t="s">
        <v>22</v>
      </c>
      <c r="B9280" s="9" t="s">
        <v>16</v>
      </c>
      <c r="C9280" s="10">
        <v>1.5403573629081948</v>
      </c>
    </row>
    <row r="9281" spans="1:3" x14ac:dyDescent="0.25">
      <c r="A9281" s="8" t="s">
        <v>22</v>
      </c>
      <c r="B9281" s="9" t="s">
        <v>16</v>
      </c>
      <c r="C9281" s="10">
        <v>1.5403573629081948</v>
      </c>
    </row>
    <row r="9282" spans="1:3" x14ac:dyDescent="0.25">
      <c r="A9282" s="8" t="s">
        <v>22</v>
      </c>
      <c r="B9282" s="9" t="s">
        <v>16</v>
      </c>
      <c r="C9282" s="10">
        <v>1.5403573629081948</v>
      </c>
    </row>
    <row r="9283" spans="1:3" x14ac:dyDescent="0.25">
      <c r="A9283" s="8" t="s">
        <v>22</v>
      </c>
      <c r="B9283" s="9" t="s">
        <v>16</v>
      </c>
      <c r="C9283" s="10">
        <v>1.5403573629081948</v>
      </c>
    </row>
    <row r="9284" spans="1:3" x14ac:dyDescent="0.25">
      <c r="A9284" s="8" t="s">
        <v>22</v>
      </c>
      <c r="B9284" s="9" t="s">
        <v>16</v>
      </c>
      <c r="C9284" s="10">
        <v>1.5403573629081948</v>
      </c>
    </row>
    <row r="9285" spans="1:3" x14ac:dyDescent="0.25">
      <c r="A9285" s="8" t="s">
        <v>22</v>
      </c>
      <c r="B9285" s="9" t="s">
        <v>18</v>
      </c>
      <c r="C9285" s="10">
        <v>1.5403573629081948</v>
      </c>
    </row>
    <row r="9286" spans="1:3" x14ac:dyDescent="0.25">
      <c r="A9286" s="8" t="s">
        <v>22</v>
      </c>
      <c r="B9286" s="9" t="s">
        <v>18</v>
      </c>
      <c r="C9286" s="10">
        <v>1.5403573629081948</v>
      </c>
    </row>
    <row r="9287" spans="1:3" x14ac:dyDescent="0.25">
      <c r="A9287" s="8" t="s">
        <v>23</v>
      </c>
      <c r="B9287" s="9" t="s">
        <v>17</v>
      </c>
      <c r="C9287" s="10">
        <v>1.5</v>
      </c>
    </row>
    <row r="9288" spans="1:3" x14ac:dyDescent="0.25">
      <c r="A9288" s="8" t="s">
        <v>23</v>
      </c>
      <c r="B9288" s="9" t="s">
        <v>17</v>
      </c>
      <c r="C9288" s="10">
        <v>1.5</v>
      </c>
    </row>
    <row r="9289" spans="1:3" x14ac:dyDescent="0.25">
      <c r="A9289" s="8" t="s">
        <v>23</v>
      </c>
      <c r="B9289" s="9" t="s">
        <v>17</v>
      </c>
      <c r="C9289" s="10">
        <v>1.5</v>
      </c>
    </row>
    <row r="9290" spans="1:3" x14ac:dyDescent="0.25">
      <c r="A9290" s="8" t="s">
        <v>23</v>
      </c>
      <c r="B9290" s="9" t="s">
        <v>17</v>
      </c>
      <c r="C9290" s="10">
        <v>1.5</v>
      </c>
    </row>
    <row r="9291" spans="1:3" x14ac:dyDescent="0.25">
      <c r="A9291" s="8" t="s">
        <v>23</v>
      </c>
      <c r="B9291" s="9" t="s">
        <v>17</v>
      </c>
      <c r="C9291" s="10">
        <v>1.5</v>
      </c>
    </row>
    <row r="9292" spans="1:3" x14ac:dyDescent="0.25">
      <c r="A9292" s="8" t="s">
        <v>23</v>
      </c>
      <c r="B9292" s="9" t="s">
        <v>17</v>
      </c>
      <c r="C9292" s="10">
        <v>1.5</v>
      </c>
    </row>
    <row r="9293" spans="1:3" x14ac:dyDescent="0.25">
      <c r="A9293" s="8" t="s">
        <v>21</v>
      </c>
      <c r="B9293" s="9" t="s">
        <v>17</v>
      </c>
      <c r="C9293" s="10">
        <v>1.5</v>
      </c>
    </row>
    <row r="9294" spans="1:3" x14ac:dyDescent="0.25">
      <c r="A9294" s="8" t="s">
        <v>21</v>
      </c>
      <c r="B9294" s="9" t="s">
        <v>18</v>
      </c>
      <c r="C9294" s="10">
        <v>1.4432319223985892</v>
      </c>
    </row>
    <row r="9295" spans="1:3" x14ac:dyDescent="0.25">
      <c r="A9295" s="8" t="s">
        <v>23</v>
      </c>
      <c r="B9295" s="9" t="s">
        <v>17</v>
      </c>
      <c r="C9295" s="10">
        <v>1.407528108196187</v>
      </c>
    </row>
    <row r="9296" spans="1:3" x14ac:dyDescent="0.25">
      <c r="A9296" s="8" t="s">
        <v>23</v>
      </c>
      <c r="B9296" s="9" t="s">
        <v>17</v>
      </c>
      <c r="C9296" s="10">
        <v>1.407528108196187</v>
      </c>
    </row>
    <row r="9297" spans="1:3" x14ac:dyDescent="0.25">
      <c r="A9297" s="8" t="s">
        <v>23</v>
      </c>
      <c r="B9297" s="9" t="s">
        <v>17</v>
      </c>
      <c r="C9297" s="10">
        <v>1.4013361577317907</v>
      </c>
    </row>
    <row r="9298" spans="1:3" x14ac:dyDescent="0.25">
      <c r="A9298" s="8" t="s">
        <v>21</v>
      </c>
      <c r="B9298" s="9" t="s">
        <v>17</v>
      </c>
      <c r="C9298" s="10">
        <v>1.3916997354497356</v>
      </c>
    </row>
    <row r="9299" spans="1:3" x14ac:dyDescent="0.25">
      <c r="A9299" s="8" t="s">
        <v>22</v>
      </c>
      <c r="B9299" s="9" t="s">
        <v>17</v>
      </c>
      <c r="C9299" s="10">
        <v>1.2848020762401553</v>
      </c>
    </row>
    <row r="9300" spans="1:3" x14ac:dyDescent="0.25">
      <c r="A9300" s="8" t="s">
        <v>22</v>
      </c>
      <c r="B9300" s="9" t="s">
        <v>17</v>
      </c>
      <c r="C9300" s="10">
        <v>1.2322858903265557</v>
      </c>
    </row>
    <row r="9301" spans="1:3" x14ac:dyDescent="0.25">
      <c r="A9301" s="8" t="s">
        <v>21</v>
      </c>
      <c r="B9301" s="9" t="s">
        <v>17</v>
      </c>
      <c r="C9301" s="10">
        <v>1.1946649029982364</v>
      </c>
    </row>
    <row r="9302" spans="1:3" x14ac:dyDescent="0.25">
      <c r="A9302" s="8" t="s">
        <v>22</v>
      </c>
      <c r="B9302" s="9" t="s">
        <v>17</v>
      </c>
      <c r="C9302" s="10">
        <v>1.1650585227345727</v>
      </c>
    </row>
    <row r="9303" spans="1:3" x14ac:dyDescent="0.25">
      <c r="A9303" s="8" t="s">
        <v>23</v>
      </c>
      <c r="B9303" s="9" t="s">
        <v>17</v>
      </c>
      <c r="C9303" s="10">
        <v>1.1375</v>
      </c>
    </row>
    <row r="9304" spans="1:3" x14ac:dyDescent="0.25">
      <c r="A9304" s="8" t="s">
        <v>22</v>
      </c>
      <c r="B9304" s="9" t="s">
        <v>17</v>
      </c>
      <c r="C9304" s="10">
        <v>1.1324245499980727</v>
      </c>
    </row>
    <row r="9305" spans="1:3" x14ac:dyDescent="0.25">
      <c r="A9305" s="8" t="s">
        <v>22</v>
      </c>
      <c r="B9305" s="9" t="s">
        <v>17</v>
      </c>
      <c r="C9305" s="10">
        <v>1.1324245499980727</v>
      </c>
    </row>
    <row r="9306" spans="1:3" x14ac:dyDescent="0.25">
      <c r="A9306" s="8" t="s">
        <v>23</v>
      </c>
      <c r="B9306" s="9" t="s">
        <v>17</v>
      </c>
      <c r="C9306" s="10">
        <v>1.1000000000000001</v>
      </c>
    </row>
    <row r="9307" spans="1:3" x14ac:dyDescent="0.25">
      <c r="A9307" s="8" t="s">
        <v>23</v>
      </c>
      <c r="B9307" s="9" t="s">
        <v>17</v>
      </c>
      <c r="C9307" s="10">
        <v>1.0911012082510221</v>
      </c>
    </row>
    <row r="9308" spans="1:3" x14ac:dyDescent="0.25">
      <c r="A9308" s="8" t="s">
        <v>22</v>
      </c>
      <c r="B9308" s="9" t="s">
        <v>17</v>
      </c>
      <c r="C9308" s="10">
        <v>1.0782501540357363</v>
      </c>
    </row>
    <row r="9309" spans="1:3" x14ac:dyDescent="0.25">
      <c r="A9309" s="8" t="s">
        <v>22</v>
      </c>
      <c r="B9309" s="9" t="s">
        <v>16</v>
      </c>
      <c r="C9309" s="10">
        <v>1.0782501540357363</v>
      </c>
    </row>
    <row r="9310" spans="1:3" x14ac:dyDescent="0.25">
      <c r="A9310" s="8" t="s">
        <v>24</v>
      </c>
      <c r="B9310" s="9" t="s">
        <v>16</v>
      </c>
      <c r="C9310" s="10">
        <v>1.0589854918987609</v>
      </c>
    </row>
    <row r="9311" spans="1:3" x14ac:dyDescent="0.25">
      <c r="A9311" s="8" t="s">
        <v>23</v>
      </c>
      <c r="B9311" s="9" t="s">
        <v>17</v>
      </c>
      <c r="C9311" s="10">
        <v>1.0336748288693896</v>
      </c>
    </row>
    <row r="9312" spans="1:3" x14ac:dyDescent="0.25">
      <c r="A9312" s="8" t="s">
        <v>21</v>
      </c>
      <c r="B9312" s="9" t="s">
        <v>17</v>
      </c>
      <c r="C9312" s="10">
        <v>1</v>
      </c>
    </row>
    <row r="9313" spans="1:3" x14ac:dyDescent="0.25">
      <c r="A9313" s="8" t="s">
        <v>24</v>
      </c>
      <c r="B9313" s="9" t="s">
        <v>17</v>
      </c>
      <c r="C9313" s="10">
        <v>0.97236852767198778</v>
      </c>
    </row>
    <row r="9314" spans="1:3" x14ac:dyDescent="0.25">
      <c r="A9314" s="8" t="s">
        <v>23</v>
      </c>
      <c r="B9314" s="9" t="s">
        <v>17</v>
      </c>
      <c r="C9314" s="10">
        <v>0.9</v>
      </c>
    </row>
    <row r="9315" spans="1:3" x14ac:dyDescent="0.25">
      <c r="A9315" s="8" t="s">
        <v>21</v>
      </c>
      <c r="B9315" s="9" t="s">
        <v>20</v>
      </c>
      <c r="C9315" s="10">
        <v>0.88183421516754856</v>
      </c>
    </row>
    <row r="9316" spans="1:3" x14ac:dyDescent="0.25">
      <c r="A9316" s="8" t="s">
        <v>21</v>
      </c>
      <c r="B9316" s="9" t="s">
        <v>20</v>
      </c>
      <c r="C9316" s="10">
        <v>0.88183421516754856</v>
      </c>
    </row>
    <row r="9317" spans="1:3" x14ac:dyDescent="0.25">
      <c r="A9317" s="8" t="s">
        <v>21</v>
      </c>
      <c r="B9317" s="9" t="s">
        <v>20</v>
      </c>
      <c r="C9317" s="10">
        <v>0.88183421516754856</v>
      </c>
    </row>
    <row r="9318" spans="1:3" x14ac:dyDescent="0.25">
      <c r="A9318" s="8" t="s">
        <v>21</v>
      </c>
      <c r="B9318" s="9" t="s">
        <v>18</v>
      </c>
      <c r="C9318" s="10">
        <v>0.88183421516754856</v>
      </c>
    </row>
    <row r="9319" spans="1:3" x14ac:dyDescent="0.25">
      <c r="A9319" s="8" t="s">
        <v>22</v>
      </c>
      <c r="B9319" s="9" t="s">
        <v>17</v>
      </c>
      <c r="C9319" s="10">
        <v>0.79799056955276049</v>
      </c>
    </row>
    <row r="9320" spans="1:3" x14ac:dyDescent="0.25">
      <c r="A9320" s="8" t="s">
        <v>22</v>
      </c>
      <c r="B9320" s="9" t="s">
        <v>17</v>
      </c>
      <c r="C9320" s="10">
        <v>0.79799056955276049</v>
      </c>
    </row>
    <row r="9321" spans="1:3" x14ac:dyDescent="0.25">
      <c r="A9321" s="8" t="s">
        <v>21</v>
      </c>
      <c r="B9321" s="9" t="s">
        <v>17</v>
      </c>
      <c r="C9321" s="10">
        <v>0.77160493827160492</v>
      </c>
    </row>
    <row r="9322" spans="1:3" x14ac:dyDescent="0.25">
      <c r="A9322" s="8" t="s">
        <v>22</v>
      </c>
      <c r="B9322" s="9" t="s">
        <v>17</v>
      </c>
      <c r="C9322" s="10">
        <v>0.7701786814540974</v>
      </c>
    </row>
    <row r="9323" spans="1:3" x14ac:dyDescent="0.25">
      <c r="A9323" s="8" t="s">
        <v>24</v>
      </c>
      <c r="B9323" s="9" t="s">
        <v>18</v>
      </c>
      <c r="C9323" s="10">
        <v>0.75520622315857711</v>
      </c>
    </row>
    <row r="9324" spans="1:3" x14ac:dyDescent="0.25">
      <c r="A9324" s="8" t="s">
        <v>23</v>
      </c>
      <c r="B9324" s="9" t="s">
        <v>17</v>
      </c>
      <c r="C9324" s="10">
        <v>0.75</v>
      </c>
    </row>
    <row r="9325" spans="1:3" x14ac:dyDescent="0.25">
      <c r="A9325" s="8" t="s">
        <v>23</v>
      </c>
      <c r="B9325" s="9" t="s">
        <v>17</v>
      </c>
      <c r="C9325" s="10">
        <v>0.75</v>
      </c>
    </row>
    <row r="9326" spans="1:3" x14ac:dyDescent="0.25">
      <c r="A9326" s="8" t="s">
        <v>23</v>
      </c>
      <c r="B9326" s="9" t="s">
        <v>18</v>
      </c>
      <c r="C9326" s="10">
        <v>0.68911655257959292</v>
      </c>
    </row>
    <row r="9327" spans="1:3" x14ac:dyDescent="0.25">
      <c r="A9327" s="8" t="s">
        <v>21</v>
      </c>
      <c r="B9327" s="9" t="s">
        <v>17</v>
      </c>
      <c r="C9327" s="10">
        <v>0.66137566137566139</v>
      </c>
    </row>
    <row r="9328" spans="1:3" x14ac:dyDescent="0.25">
      <c r="A9328" s="8" t="s">
        <v>21</v>
      </c>
      <c r="B9328" s="9" t="s">
        <v>18</v>
      </c>
      <c r="C9328" s="10">
        <v>0.66137566137566139</v>
      </c>
    </row>
    <row r="9329" spans="1:3" x14ac:dyDescent="0.25">
      <c r="A9329" s="8" t="s">
        <v>23</v>
      </c>
      <c r="B9329" s="9" t="s">
        <v>17</v>
      </c>
      <c r="C9329" s="10">
        <v>0.65</v>
      </c>
    </row>
    <row r="9330" spans="1:3" x14ac:dyDescent="0.25">
      <c r="A9330" s="8" t="s">
        <v>21</v>
      </c>
      <c r="B9330" s="9" t="s">
        <v>17</v>
      </c>
      <c r="C9330" s="10">
        <v>0.63932980599647271</v>
      </c>
    </row>
    <row r="9331" spans="1:3" x14ac:dyDescent="0.25">
      <c r="A9331" s="8" t="s">
        <v>22</v>
      </c>
      <c r="B9331" s="9" t="s">
        <v>17</v>
      </c>
      <c r="C9331" s="10">
        <v>0.61614294516327783</v>
      </c>
    </row>
    <row r="9332" spans="1:3" x14ac:dyDescent="0.25">
      <c r="A9332" s="8" t="s">
        <v>22</v>
      </c>
      <c r="B9332" s="9" t="s">
        <v>17</v>
      </c>
      <c r="C9332" s="10">
        <v>0.61614294516327783</v>
      </c>
    </row>
    <row r="9333" spans="1:3" x14ac:dyDescent="0.25">
      <c r="A9333" s="8" t="s">
        <v>23</v>
      </c>
      <c r="B9333" s="9" t="s">
        <v>17</v>
      </c>
      <c r="C9333" s="10">
        <v>0.58660583346912176</v>
      </c>
    </row>
    <row r="9334" spans="1:3" x14ac:dyDescent="0.25">
      <c r="A9334" s="8" t="s">
        <v>23</v>
      </c>
      <c r="B9334" s="9" t="s">
        <v>16</v>
      </c>
      <c r="C9334" s="10">
        <v>0.58499999999999996</v>
      </c>
    </row>
    <row r="9335" spans="1:3" x14ac:dyDescent="0.25">
      <c r="A9335" s="8" t="s">
        <v>24</v>
      </c>
      <c r="B9335" s="9" t="s">
        <v>18</v>
      </c>
      <c r="C9335" s="10">
        <v>0.584559991528116</v>
      </c>
    </row>
    <row r="9336" spans="1:3" x14ac:dyDescent="0.25">
      <c r="A9336" s="8" t="s">
        <v>21</v>
      </c>
      <c r="B9336" s="9" t="s">
        <v>16</v>
      </c>
      <c r="C9336" s="10">
        <v>0.56481481481481477</v>
      </c>
    </row>
    <row r="9337" spans="1:3" x14ac:dyDescent="0.25">
      <c r="A9337" s="8" t="s">
        <v>23</v>
      </c>
      <c r="B9337" s="9" t="s">
        <v>17</v>
      </c>
      <c r="C9337" s="10">
        <v>0.55800000000000005</v>
      </c>
    </row>
    <row r="9338" spans="1:3" x14ac:dyDescent="0.25">
      <c r="A9338" s="8" t="s">
        <v>23</v>
      </c>
      <c r="B9338" s="9" t="s">
        <v>17</v>
      </c>
      <c r="C9338" s="10">
        <v>0.55800000000000005</v>
      </c>
    </row>
    <row r="9339" spans="1:3" x14ac:dyDescent="0.25">
      <c r="A9339" s="8" t="s">
        <v>23</v>
      </c>
      <c r="B9339" s="9" t="s">
        <v>17</v>
      </c>
      <c r="C9339" s="10">
        <v>0.55800000000000005</v>
      </c>
    </row>
    <row r="9340" spans="1:3" x14ac:dyDescent="0.25">
      <c r="A9340" s="8" t="s">
        <v>21</v>
      </c>
      <c r="B9340" s="9" t="s">
        <v>20</v>
      </c>
      <c r="C9340" s="10">
        <v>0.55114638447971775</v>
      </c>
    </row>
    <row r="9341" spans="1:3" x14ac:dyDescent="0.25">
      <c r="A9341" s="8" t="s">
        <v>21</v>
      </c>
      <c r="B9341" s="9" t="s">
        <v>20</v>
      </c>
      <c r="C9341" s="10">
        <v>0.55114638447971775</v>
      </c>
    </row>
    <row r="9342" spans="1:3" x14ac:dyDescent="0.25">
      <c r="A9342" s="8" t="s">
        <v>21</v>
      </c>
      <c r="B9342" s="9" t="s">
        <v>20</v>
      </c>
      <c r="C9342" s="10">
        <v>0.55114638447971775</v>
      </c>
    </row>
    <row r="9343" spans="1:3" x14ac:dyDescent="0.25">
      <c r="A9343" s="8" t="s">
        <v>21</v>
      </c>
      <c r="B9343" s="9" t="s">
        <v>16</v>
      </c>
      <c r="C9343" s="10">
        <v>0.55114638447971775</v>
      </c>
    </row>
    <row r="9344" spans="1:3" x14ac:dyDescent="0.25">
      <c r="A9344" s="8" t="s">
        <v>23</v>
      </c>
      <c r="B9344" s="9" t="s">
        <v>20</v>
      </c>
      <c r="C9344" s="10">
        <v>0.5</v>
      </c>
    </row>
    <row r="9345" spans="1:3" x14ac:dyDescent="0.25">
      <c r="A9345" s="8" t="s">
        <v>21</v>
      </c>
      <c r="B9345" s="9" t="s">
        <v>17</v>
      </c>
      <c r="C9345" s="10">
        <v>0.44091710758377428</v>
      </c>
    </row>
    <row r="9346" spans="1:3" x14ac:dyDescent="0.25">
      <c r="A9346" s="8" t="s">
        <v>21</v>
      </c>
      <c r="B9346" s="9" t="s">
        <v>20</v>
      </c>
      <c r="C9346" s="10">
        <v>0.44091710758377428</v>
      </c>
    </row>
    <row r="9347" spans="1:3" x14ac:dyDescent="0.25">
      <c r="A9347" s="8" t="s">
        <v>21</v>
      </c>
      <c r="B9347" s="9" t="s">
        <v>18</v>
      </c>
      <c r="C9347" s="10">
        <v>0.44091710758377428</v>
      </c>
    </row>
    <row r="9348" spans="1:3" x14ac:dyDescent="0.25">
      <c r="A9348" s="8" t="s">
        <v>15</v>
      </c>
      <c r="B9348" s="9" t="s">
        <v>16</v>
      </c>
      <c r="C9348" s="10">
        <v>0.36634397867878049</v>
      </c>
    </row>
    <row r="9349" spans="1:3" x14ac:dyDescent="0.25">
      <c r="A9349" s="8" t="s">
        <v>23</v>
      </c>
      <c r="B9349" s="9" t="s">
        <v>17</v>
      </c>
      <c r="C9349" s="10">
        <v>0.35</v>
      </c>
    </row>
    <row r="9350" spans="1:3" x14ac:dyDescent="0.25">
      <c r="A9350" s="8" t="s">
        <v>21</v>
      </c>
      <c r="B9350" s="9" t="s">
        <v>16</v>
      </c>
      <c r="C9350" s="10">
        <v>0.3306878306878307</v>
      </c>
    </row>
    <row r="9351" spans="1:3" x14ac:dyDescent="0.25">
      <c r="A9351" s="8" t="s">
        <v>24</v>
      </c>
      <c r="B9351" s="9" t="s">
        <v>18</v>
      </c>
      <c r="C9351" s="10">
        <v>0.21179709837975219</v>
      </c>
    </row>
    <row r="9352" spans="1:3" x14ac:dyDescent="0.25">
      <c r="A9352" s="8" t="s">
        <v>23</v>
      </c>
      <c r="B9352" s="9" t="s">
        <v>16</v>
      </c>
      <c r="C9352" s="10">
        <v>0.2</v>
      </c>
    </row>
    <row r="9353" spans="1:3" x14ac:dyDescent="0.25">
      <c r="A9353" s="8" t="s">
        <v>23</v>
      </c>
      <c r="B9353" s="9" t="s">
        <v>16</v>
      </c>
      <c r="C9353" s="10">
        <v>0.2</v>
      </c>
    </row>
    <row r="9354" spans="1:3" x14ac:dyDescent="0.25">
      <c r="A9354" s="8" t="s">
        <v>22</v>
      </c>
      <c r="B9354" s="9" t="s">
        <v>16</v>
      </c>
      <c r="C9354" s="10">
        <v>0.2</v>
      </c>
    </row>
    <row r="9355" spans="1:3" x14ac:dyDescent="0.25">
      <c r="A9355" s="8" t="s">
        <v>23</v>
      </c>
      <c r="B9355" s="9" t="s">
        <v>17</v>
      </c>
      <c r="C9355" s="10">
        <v>0.18</v>
      </c>
    </row>
    <row r="9356" spans="1:3" x14ac:dyDescent="0.25">
      <c r="A9356" s="8" t="s">
        <v>24</v>
      </c>
      <c r="B9356" s="9" t="s">
        <v>18</v>
      </c>
      <c r="C9356" s="10">
        <v>0.1058985491898761</v>
      </c>
    </row>
    <row r="9357" spans="1:3" x14ac:dyDescent="0.25">
      <c r="A9357" s="8" t="s">
        <v>24</v>
      </c>
      <c r="B9357" s="9" t="s">
        <v>18</v>
      </c>
      <c r="C9357" s="10">
        <v>0.1058985491898761</v>
      </c>
    </row>
    <row r="9358" spans="1:3" x14ac:dyDescent="0.25">
      <c r="A9358" s="8" t="s">
        <v>24</v>
      </c>
      <c r="B9358" s="9" t="s">
        <v>18</v>
      </c>
      <c r="C9358" s="10">
        <v>0.1058985491898761</v>
      </c>
    </row>
    <row r="9359" spans="1:3" x14ac:dyDescent="0.25">
      <c r="A9359" s="8" t="s">
        <v>23</v>
      </c>
      <c r="B9359" s="9" t="s">
        <v>17</v>
      </c>
      <c r="C9359" s="10">
        <v>0.1</v>
      </c>
    </row>
    <row r="9360" spans="1:3" x14ac:dyDescent="0.25">
      <c r="A9360" s="8" t="s">
        <v>23</v>
      </c>
      <c r="B9360" s="9" t="s">
        <v>16</v>
      </c>
      <c r="C9360" s="10">
        <v>0.1</v>
      </c>
    </row>
    <row r="9361" spans="1:3" x14ac:dyDescent="0.25">
      <c r="A9361" s="8" t="s">
        <v>23</v>
      </c>
      <c r="B9361" s="9" t="s">
        <v>19</v>
      </c>
      <c r="C9361" s="10">
        <v>9.6292729898892634E-2</v>
      </c>
    </row>
    <row r="9362" spans="1:3" x14ac:dyDescent="0.25">
      <c r="A9362" s="8" t="s">
        <v>22</v>
      </c>
      <c r="B9362" s="9" t="s">
        <v>16</v>
      </c>
      <c r="C9362" s="10">
        <v>7.0000000000000007E-2</v>
      </c>
    </row>
    <row r="9363" spans="1:3" x14ac:dyDescent="0.25">
      <c r="A9363" s="8" t="s">
        <v>22</v>
      </c>
      <c r="B9363" s="9" t="s">
        <v>17</v>
      </c>
      <c r="C9363" s="10">
        <v>6.1614294516327786E-2</v>
      </c>
    </row>
    <row r="9364" spans="1:3" x14ac:dyDescent="0.25">
      <c r="A9364" s="8" t="s">
        <v>22</v>
      </c>
      <c r="B9364" s="9" t="s">
        <v>16</v>
      </c>
      <c r="C9364" s="10">
        <v>0.06</v>
      </c>
    </row>
    <row r="9365" spans="1:3" x14ac:dyDescent="0.25">
      <c r="A9365" s="8" t="s">
        <v>21</v>
      </c>
      <c r="B9365" s="9" t="s">
        <v>17</v>
      </c>
      <c r="C9365" s="10">
        <v>0.05</v>
      </c>
    </row>
    <row r="9366" spans="1:3" x14ac:dyDescent="0.25">
      <c r="A9366" s="8" t="s">
        <v>22</v>
      </c>
      <c r="B9366" s="9" t="s">
        <v>18</v>
      </c>
      <c r="C9366" s="10">
        <v>3.5428219346888473E-2</v>
      </c>
    </row>
    <row r="9367" spans="1:3" x14ac:dyDescent="0.25">
      <c r="A9367" s="8" t="s">
        <v>23</v>
      </c>
      <c r="B9367" s="9" t="s">
        <v>16</v>
      </c>
      <c r="C9367" s="10">
        <v>3.2904045223319758E-2</v>
      </c>
    </row>
    <row r="9368" spans="1:3" x14ac:dyDescent="0.25">
      <c r="A9368" s="8" t="s">
        <v>23</v>
      </c>
      <c r="B9368" s="9" t="s">
        <v>17</v>
      </c>
      <c r="C9368" s="10">
        <v>3.2589212970506765E-2</v>
      </c>
    </row>
    <row r="9369" spans="1:3" x14ac:dyDescent="0.25">
      <c r="A9369" s="8" t="s">
        <v>22</v>
      </c>
      <c r="B9369" s="9" t="s">
        <v>18</v>
      </c>
      <c r="C9369" s="10">
        <v>3.0807147258163893E-2</v>
      </c>
    </row>
    <row r="9370" spans="1:3" x14ac:dyDescent="0.25">
      <c r="A9370" s="8" t="s">
        <v>22</v>
      </c>
      <c r="B9370" s="9" t="s">
        <v>19</v>
      </c>
      <c r="C9370" s="10">
        <v>2.3105360443622922E-2</v>
      </c>
    </row>
    <row r="9371" spans="1:3" x14ac:dyDescent="0.25">
      <c r="A9371" s="8" t="s">
        <v>23</v>
      </c>
      <c r="B9371" s="9" t="s">
        <v>20</v>
      </c>
      <c r="C9371" s="10">
        <v>2.2970551752653098E-2</v>
      </c>
    </row>
    <row r="9372" spans="1:3" x14ac:dyDescent="0.25">
      <c r="A9372" s="8" t="s">
        <v>22</v>
      </c>
      <c r="B9372" s="9" t="s">
        <v>16</v>
      </c>
      <c r="C9372" s="10">
        <v>1.5403573629081947E-2</v>
      </c>
    </row>
    <row r="9373" spans="1:3" x14ac:dyDescent="0.25">
      <c r="A9373" s="8" t="s">
        <v>21</v>
      </c>
      <c r="B9373" s="9" t="s">
        <v>18</v>
      </c>
      <c r="C9373" s="10">
        <v>5.6437389770723099E-3</v>
      </c>
    </row>
    <row r="9374" spans="1:3" x14ac:dyDescent="0.25">
      <c r="A9374" s="8" t="s">
        <v>21</v>
      </c>
      <c r="B9374" s="9" t="s">
        <v>18</v>
      </c>
      <c r="C9374" s="10">
        <v>5.5114638447971778E-3</v>
      </c>
    </row>
    <row r="9375" spans="1:3" x14ac:dyDescent="0.25">
      <c r="A9375" s="8" t="s">
        <v>22</v>
      </c>
      <c r="B9375" s="9" t="s">
        <v>17</v>
      </c>
      <c r="C9375" s="10">
        <v>5.3912507701786815E-3</v>
      </c>
    </row>
    <row r="9376" spans="1:3" x14ac:dyDescent="0.25">
      <c r="A9376" s="8" t="s">
        <v>22</v>
      </c>
      <c r="B9376" s="9" t="s">
        <v>17</v>
      </c>
      <c r="C9376" s="10">
        <v>4.6210720887245836E-3</v>
      </c>
    </row>
    <row r="9377" spans="1:3" x14ac:dyDescent="0.25">
      <c r="A9377" s="8" t="s">
        <v>23</v>
      </c>
      <c r="B9377" s="9" t="s">
        <v>17</v>
      </c>
      <c r="C9377" s="10">
        <v>3.2589212970506763E-3</v>
      </c>
    </row>
    <row r="9378" spans="1:3" x14ac:dyDescent="0.25">
      <c r="A9378" s="8" t="s">
        <v>22</v>
      </c>
      <c r="B9378" s="9" t="s">
        <v>17</v>
      </c>
      <c r="C9378" s="10">
        <v>1.5403573629081948E-3</v>
      </c>
    </row>
    <row r="9379" spans="1:3" x14ac:dyDescent="0.25">
      <c r="A9379" s="8" t="s">
        <v>22</v>
      </c>
      <c r="B9379" s="9" t="s">
        <v>17</v>
      </c>
      <c r="C9379" s="10">
        <v>1.2322858903265556E-3</v>
      </c>
    </row>
    <row r="9380" spans="1:3" x14ac:dyDescent="0.25">
      <c r="A9380" s="8" t="s">
        <v>24</v>
      </c>
      <c r="B9380" s="9" t="s">
        <v>17</v>
      </c>
      <c r="C9380" s="10">
        <v>1E-3</v>
      </c>
    </row>
    <row r="9381" spans="1:3" x14ac:dyDescent="0.25">
      <c r="A9381" s="8" t="s">
        <v>21</v>
      </c>
      <c r="B9381" s="9" t="s">
        <v>18</v>
      </c>
      <c r="C9381" s="10">
        <v>2.2045855379188714E-4</v>
      </c>
    </row>
    <row r="9382" spans="1:3" x14ac:dyDescent="0.25">
      <c r="A9382" s="8" t="s">
        <v>22</v>
      </c>
      <c r="B9382" s="9" t="s">
        <v>18</v>
      </c>
      <c r="C9382" s="10">
        <v>1.5403573629081945E-4</v>
      </c>
    </row>
    <row r="9383" spans="1:3" x14ac:dyDescent="0.25">
      <c r="A9383" s="8" t="s">
        <v>15</v>
      </c>
      <c r="B9383" s="9" t="s">
        <v>18</v>
      </c>
      <c r="C9383" s="10">
        <v>1.3737899200454268E-4</v>
      </c>
    </row>
    <row r="9384" spans="1:3" x14ac:dyDescent="0.25">
      <c r="A9384" s="8" t="s">
        <v>21</v>
      </c>
      <c r="B9384" s="9" t="s">
        <v>18</v>
      </c>
      <c r="C9384" s="10">
        <v>5.5114638447971785E-5</v>
      </c>
    </row>
    <row r="9385" spans="1:3" x14ac:dyDescent="0.25">
      <c r="A9385" s="8" t="s">
        <v>15</v>
      </c>
      <c r="B9385" s="9" t="s">
        <v>17</v>
      </c>
      <c r="C9385" s="10">
        <v>5.4951596801817068E-5</v>
      </c>
    </row>
    <row r="9386" spans="1:3" x14ac:dyDescent="0.25">
      <c r="A9386" s="8" t="s">
        <v>23</v>
      </c>
      <c r="B9386" s="9" t="s">
        <v>17</v>
      </c>
      <c r="C9386" s="10">
        <v>3.2904045223319754E-5</v>
      </c>
    </row>
    <row r="9387" spans="1:3" x14ac:dyDescent="0.25">
      <c r="A9387" s="8" t="s">
        <v>21</v>
      </c>
      <c r="B9387" s="9" t="s">
        <v>18</v>
      </c>
      <c r="C9387" s="10">
        <v>2.2266313932980597E-5</v>
      </c>
    </row>
    <row r="9388" spans="1:3" x14ac:dyDescent="0.25">
      <c r="A9388" s="8" t="s">
        <v>21</v>
      </c>
      <c r="B9388" s="9" t="s">
        <v>18</v>
      </c>
      <c r="C9388" s="10">
        <v>2.2045855379188711E-5</v>
      </c>
    </row>
    <row r="9389" spans="1:3" x14ac:dyDescent="0.25">
      <c r="A9389" s="8" t="s">
        <v>21</v>
      </c>
      <c r="B9389" s="9" t="s">
        <v>17</v>
      </c>
      <c r="C9389" s="10">
        <v>1.8077601410934742E-5</v>
      </c>
    </row>
    <row r="9390" spans="1:3" x14ac:dyDescent="0.25">
      <c r="A9390" s="8" t="s">
        <v>24</v>
      </c>
      <c r="B9390" s="9" t="s">
        <v>18</v>
      </c>
      <c r="C9390" s="10">
        <v>1.0589854918987609E-5</v>
      </c>
    </row>
    <row r="9391" spans="1:3" x14ac:dyDescent="0.25">
      <c r="A9391" s="8" t="s">
        <v>15</v>
      </c>
      <c r="B9391" s="9" t="s">
        <v>20</v>
      </c>
      <c r="C9391" s="10">
        <v>9.1585994669695108E-6</v>
      </c>
    </row>
    <row r="9392" spans="1:3" x14ac:dyDescent="0.25">
      <c r="A9392" s="8" t="s">
        <v>21</v>
      </c>
      <c r="B9392" s="9" t="s">
        <v>18</v>
      </c>
      <c r="C9392" s="10">
        <v>8.8183421516754859E-6</v>
      </c>
    </row>
    <row r="9393" spans="1:3" x14ac:dyDescent="0.25">
      <c r="A9393" s="8" t="s">
        <v>21</v>
      </c>
      <c r="B9393" s="9" t="s">
        <v>17</v>
      </c>
      <c r="C9393" s="10">
        <v>5.5114638447971777E-6</v>
      </c>
    </row>
    <row r="9394" spans="1:3" x14ac:dyDescent="0.25">
      <c r="A9394" s="8" t="s">
        <v>15</v>
      </c>
      <c r="B9394" s="9" t="s">
        <v>17</v>
      </c>
      <c r="C9394" s="10">
        <v>9.1585994669695116E-7</v>
      </c>
    </row>
    <row r="9395" spans="1:3" x14ac:dyDescent="0.25">
      <c r="A9395" s="8" t="s">
        <v>15</v>
      </c>
      <c r="B9395" s="9" t="s">
        <v>17</v>
      </c>
      <c r="C9395" s="10">
        <v>9.1585994669695116E-7</v>
      </c>
    </row>
    <row r="9396" spans="1:3" x14ac:dyDescent="0.25">
      <c r="A9396" s="8" t="s">
        <v>15</v>
      </c>
      <c r="B9396" s="9" t="s">
        <v>20</v>
      </c>
      <c r="C9396" s="10">
        <v>9.1585994669695116E-7</v>
      </c>
    </row>
    <row r="9397" spans="1:3" x14ac:dyDescent="0.25">
      <c r="A9397" s="8" t="s">
        <v>24</v>
      </c>
      <c r="B9397" s="9" t="s">
        <v>17</v>
      </c>
      <c r="C9397" s="10">
        <v>0</v>
      </c>
    </row>
    <row r="9398" spans="1:3" x14ac:dyDescent="0.25">
      <c r="A9398" s="8" t="s">
        <v>24</v>
      </c>
      <c r="B9398" s="9" t="s">
        <v>17</v>
      </c>
      <c r="C9398" s="10">
        <v>0</v>
      </c>
    </row>
    <row r="9399" spans="1:3" x14ac:dyDescent="0.25">
      <c r="A9399" s="8" t="s">
        <v>24</v>
      </c>
      <c r="B9399" s="9" t="s">
        <v>16</v>
      </c>
      <c r="C9399" s="10">
        <v>0</v>
      </c>
    </row>
    <row r="9400" spans="1:3" x14ac:dyDescent="0.25">
      <c r="A9400" s="8" t="s">
        <v>24</v>
      </c>
      <c r="B9400" s="9" t="s">
        <v>16</v>
      </c>
      <c r="C9400" s="10">
        <v>0</v>
      </c>
    </row>
    <row r="9401" spans="1:3" x14ac:dyDescent="0.25">
      <c r="A9401" s="8" t="s">
        <v>24</v>
      </c>
      <c r="B9401" s="9" t="s">
        <v>16</v>
      </c>
      <c r="C9401" s="10">
        <v>0</v>
      </c>
    </row>
    <row r="9402" spans="1:3" x14ac:dyDescent="0.25">
      <c r="A9402" s="8" t="s">
        <v>24</v>
      </c>
      <c r="B9402" s="9" t="s">
        <v>16</v>
      </c>
      <c r="C9402" s="10">
        <v>0</v>
      </c>
    </row>
    <row r="9403" spans="1:3" x14ac:dyDescent="0.25">
      <c r="A9403" s="8" t="s">
        <v>24</v>
      </c>
      <c r="B9403" s="9" t="s">
        <v>16</v>
      </c>
      <c r="C9403" s="10">
        <v>0</v>
      </c>
    </row>
    <row r="9404" spans="1:3" x14ac:dyDescent="0.25">
      <c r="A9404" s="8" t="s">
        <v>24</v>
      </c>
      <c r="B9404" s="9" t="s">
        <v>16</v>
      </c>
      <c r="C9404" s="10">
        <v>0</v>
      </c>
    </row>
    <row r="9405" spans="1:3" x14ac:dyDescent="0.25">
      <c r="A9405" s="8" t="s">
        <v>24</v>
      </c>
      <c r="B9405" s="9" t="s">
        <v>16</v>
      </c>
      <c r="C9405" s="10">
        <v>0</v>
      </c>
    </row>
    <row r="9406" spans="1:3" x14ac:dyDescent="0.25">
      <c r="A9406" s="8" t="s">
        <v>24</v>
      </c>
      <c r="B9406" s="9" t="s">
        <v>16</v>
      </c>
      <c r="C9406" s="10">
        <v>0</v>
      </c>
    </row>
    <row r="9407" spans="1:3" x14ac:dyDescent="0.25">
      <c r="A9407" s="8" t="s">
        <v>24</v>
      </c>
      <c r="B9407" s="9" t="s">
        <v>16</v>
      </c>
      <c r="C9407" s="10">
        <v>0</v>
      </c>
    </row>
    <row r="9408" spans="1:3" x14ac:dyDescent="0.25">
      <c r="A9408" s="8" t="s">
        <v>24</v>
      </c>
      <c r="B9408" s="9" t="s">
        <v>16</v>
      </c>
      <c r="C9408" s="10">
        <v>0</v>
      </c>
    </row>
    <row r="9409" spans="1:3" x14ac:dyDescent="0.25">
      <c r="A9409" s="8" t="s">
        <v>23</v>
      </c>
      <c r="B9409" s="9" t="s">
        <v>17</v>
      </c>
      <c r="C9409" s="10">
        <v>0</v>
      </c>
    </row>
    <row r="9410" spans="1:3" x14ac:dyDescent="0.25">
      <c r="A9410" s="8" t="s">
        <v>23</v>
      </c>
      <c r="B9410" s="9" t="s">
        <v>17</v>
      </c>
      <c r="C9410" s="10">
        <v>0</v>
      </c>
    </row>
    <row r="9411" spans="1:3" x14ac:dyDescent="0.25">
      <c r="A9411" s="8" t="s">
        <v>23</v>
      </c>
      <c r="B9411" s="9" t="s">
        <v>18</v>
      </c>
      <c r="C9411" s="10">
        <v>0</v>
      </c>
    </row>
    <row r="9412" spans="1:3" x14ac:dyDescent="0.25">
      <c r="A9412" s="8" t="s">
        <v>23</v>
      </c>
      <c r="B9412" s="9" t="s">
        <v>18</v>
      </c>
      <c r="C9412" s="10">
        <v>0</v>
      </c>
    </row>
    <row r="9413" spans="1:3" x14ac:dyDescent="0.25">
      <c r="A9413" s="8" t="s">
        <v>23</v>
      </c>
      <c r="B9413" s="9" t="s">
        <v>18</v>
      </c>
      <c r="C9413" s="10">
        <v>0</v>
      </c>
    </row>
    <row r="9414" spans="1:3" x14ac:dyDescent="0.25">
      <c r="A9414" s="8" t="s">
        <v>23</v>
      </c>
      <c r="B9414" s="9" t="s">
        <v>18</v>
      </c>
      <c r="C9414" s="10">
        <v>0</v>
      </c>
    </row>
    <row r="9415" spans="1:3" x14ac:dyDescent="0.25">
      <c r="A9415" s="8" t="s">
        <v>23</v>
      </c>
      <c r="B9415" s="9" t="s">
        <v>18</v>
      </c>
      <c r="C9415" s="10">
        <v>0</v>
      </c>
    </row>
    <row r="9416" spans="1:3" x14ac:dyDescent="0.25">
      <c r="A9416" s="8" t="s">
        <v>23</v>
      </c>
      <c r="B9416" s="9" t="s">
        <v>18</v>
      </c>
      <c r="C9416" s="10">
        <v>0</v>
      </c>
    </row>
    <row r="9417" spans="1:3" x14ac:dyDescent="0.25">
      <c r="A9417" s="8" t="s">
        <v>23</v>
      </c>
      <c r="B9417" s="9" t="s">
        <v>18</v>
      </c>
      <c r="C9417" s="10">
        <v>0</v>
      </c>
    </row>
    <row r="9418" spans="1:3" x14ac:dyDescent="0.25">
      <c r="A9418" s="8" t="s">
        <v>23</v>
      </c>
      <c r="B9418" s="9" t="s">
        <v>18</v>
      </c>
      <c r="C9418" s="10">
        <v>0</v>
      </c>
    </row>
    <row r="9419" spans="1:3" x14ac:dyDescent="0.25">
      <c r="A9419" s="8" t="s">
        <v>23</v>
      </c>
      <c r="B9419" s="9" t="s">
        <v>18</v>
      </c>
      <c r="C9419" s="10">
        <v>0</v>
      </c>
    </row>
    <row r="9420" spans="1:3" x14ac:dyDescent="0.25">
      <c r="A9420" s="8" t="s">
        <v>23</v>
      </c>
      <c r="B9420" s="9" t="s">
        <v>18</v>
      </c>
      <c r="C9420" s="10">
        <v>0</v>
      </c>
    </row>
    <row r="9421" spans="1:3" x14ac:dyDescent="0.25">
      <c r="A9421" s="8" t="s">
        <v>23</v>
      </c>
      <c r="B9421" s="9" t="s">
        <v>18</v>
      </c>
      <c r="C9421" s="10">
        <v>0</v>
      </c>
    </row>
    <row r="9422" spans="1:3" x14ac:dyDescent="0.25">
      <c r="A9422" s="8" t="s">
        <v>23</v>
      </c>
      <c r="B9422" s="9" t="s">
        <v>18</v>
      </c>
      <c r="C9422" s="10">
        <v>0</v>
      </c>
    </row>
    <row r="9423" spans="1:3" x14ac:dyDescent="0.25">
      <c r="A9423" s="8" t="s">
        <v>22</v>
      </c>
      <c r="B9423" s="9" t="s">
        <v>18</v>
      </c>
      <c r="C9423" s="10">
        <v>0</v>
      </c>
    </row>
    <row r="9424" spans="1:3" x14ac:dyDescent="0.25">
      <c r="A9424" s="8" t="s">
        <v>22</v>
      </c>
      <c r="B9424" s="9" t="s">
        <v>18</v>
      </c>
      <c r="C9424" s="10">
        <v>0</v>
      </c>
    </row>
    <row r="9425" spans="1:3" x14ac:dyDescent="0.25">
      <c r="A9425" s="8" t="s">
        <v>22</v>
      </c>
      <c r="B9425" s="9" t="s">
        <v>18</v>
      </c>
      <c r="C9425" s="10">
        <v>0</v>
      </c>
    </row>
    <row r="9426" spans="1:3" x14ac:dyDescent="0.25">
      <c r="A9426" s="8" t="s">
        <v>21</v>
      </c>
      <c r="B9426" s="9" t="s">
        <v>17</v>
      </c>
      <c r="C9426" s="10">
        <v>0</v>
      </c>
    </row>
    <row r="9427" spans="1:3" x14ac:dyDescent="0.25">
      <c r="A9427" s="8" t="s">
        <v>21</v>
      </c>
      <c r="B9427" s="9" t="s">
        <v>18</v>
      </c>
      <c r="C9427" s="10">
        <v>0</v>
      </c>
    </row>
    <row r="9428" spans="1:3" x14ac:dyDescent="0.25">
      <c r="A9428" s="8" t="s">
        <v>21</v>
      </c>
      <c r="B9428" s="9" t="s">
        <v>18</v>
      </c>
      <c r="C9428" s="10">
        <v>0</v>
      </c>
    </row>
  </sheetData>
  <hyperlinks>
    <hyperlink ref="J1" location="'Summary of Actions'!A1" display="Home"/>
    <hyperlink ref="R1" r:id="rId1"/>
    <hyperlink ref="R2" r:id="rId2"/>
    <hyperlink ref="R3" r:id="rId3"/>
  </hyperlinks>
  <pageMargins left="0.7" right="0.7" top="0.75" bottom="0.75" header="0.3" footer="0.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9428"/>
  <sheetViews>
    <sheetView workbookViewId="0">
      <selection activeCell="J1" sqref="J1"/>
    </sheetView>
  </sheetViews>
  <sheetFormatPr defaultRowHeight="15" x14ac:dyDescent="0.25"/>
  <sheetData>
    <row r="1" spans="1:10" ht="28.5" x14ac:dyDescent="0.25">
      <c r="A1" s="5" t="s">
        <v>12</v>
      </c>
      <c r="B1" s="6" t="s">
        <v>13</v>
      </c>
      <c r="C1" s="7" t="s">
        <v>14</v>
      </c>
      <c r="G1" s="5" t="s">
        <v>12</v>
      </c>
      <c r="J1" s="32" t="s">
        <v>521</v>
      </c>
    </row>
    <row r="2" spans="1:10" x14ac:dyDescent="0.25">
      <c r="A2" s="8" t="s">
        <v>21</v>
      </c>
      <c r="B2" s="9" t="s">
        <v>17</v>
      </c>
      <c r="C2" s="10">
        <v>551.14638447971777</v>
      </c>
      <c r="G2" s="8" t="s">
        <v>21</v>
      </c>
    </row>
    <row r="3" spans="1:10" x14ac:dyDescent="0.25">
      <c r="A3" s="8" t="s">
        <v>21</v>
      </c>
      <c r="B3" s="9" t="s">
        <v>17</v>
      </c>
      <c r="C3" s="10">
        <v>832.4406415343916</v>
      </c>
      <c r="G3" s="8" t="s">
        <v>15</v>
      </c>
    </row>
    <row r="4" spans="1:10" x14ac:dyDescent="0.25">
      <c r="A4" s="8" t="s">
        <v>21</v>
      </c>
      <c r="B4" s="9" t="s">
        <v>17</v>
      </c>
      <c r="C4" s="10">
        <v>66.137566137566139</v>
      </c>
      <c r="G4" s="8" t="s">
        <v>22</v>
      </c>
    </row>
    <row r="5" spans="1:10" x14ac:dyDescent="0.25">
      <c r="A5" s="8" t="s">
        <v>21</v>
      </c>
      <c r="B5" s="9" t="s">
        <v>17</v>
      </c>
      <c r="C5" s="10">
        <v>19.841269841269842</v>
      </c>
      <c r="G5" s="8" t="s">
        <v>24</v>
      </c>
    </row>
    <row r="6" spans="1:10" x14ac:dyDescent="0.25">
      <c r="A6" s="8" t="s">
        <v>21</v>
      </c>
      <c r="B6" s="9" t="s">
        <v>18</v>
      </c>
      <c r="C6" s="10">
        <v>44.091710758377424</v>
      </c>
      <c r="G6" s="8" t="s">
        <v>23</v>
      </c>
    </row>
    <row r="7" spans="1:10" x14ac:dyDescent="0.25">
      <c r="A7" s="8" t="s">
        <v>21</v>
      </c>
      <c r="B7" s="9" t="s">
        <v>16</v>
      </c>
      <c r="C7" s="10">
        <v>110.22927689594357</v>
      </c>
    </row>
    <row r="8" spans="1:10" x14ac:dyDescent="0.25">
      <c r="A8" s="8" t="s">
        <v>21</v>
      </c>
      <c r="B8" s="9" t="s">
        <v>17</v>
      </c>
      <c r="C8" s="10">
        <v>97.001763668430343</v>
      </c>
    </row>
    <row r="9" spans="1:10" x14ac:dyDescent="0.25">
      <c r="A9" s="8" t="s">
        <v>21</v>
      </c>
      <c r="B9" s="9" t="s">
        <v>17</v>
      </c>
      <c r="C9" s="10">
        <v>330.68783068783068</v>
      </c>
    </row>
    <row r="10" spans="1:10" x14ac:dyDescent="0.25">
      <c r="A10" s="8" t="s">
        <v>21</v>
      </c>
      <c r="B10" s="9" t="s">
        <v>16</v>
      </c>
      <c r="C10" s="10">
        <v>110.22927689594357</v>
      </c>
    </row>
    <row r="11" spans="1:10" x14ac:dyDescent="0.25">
      <c r="A11" s="8" t="s">
        <v>21</v>
      </c>
      <c r="B11" s="9" t="s">
        <v>16</v>
      </c>
      <c r="C11" s="10">
        <v>55.114638447971785</v>
      </c>
    </row>
    <row r="12" spans="1:10" x14ac:dyDescent="0.25">
      <c r="A12" s="8" t="s">
        <v>21</v>
      </c>
      <c r="B12" s="9" t="s">
        <v>17</v>
      </c>
      <c r="C12" s="10">
        <v>237.5</v>
      </c>
    </row>
    <row r="13" spans="1:10" x14ac:dyDescent="0.25">
      <c r="A13" s="8" t="s">
        <v>21</v>
      </c>
      <c r="B13" s="9" t="s">
        <v>16</v>
      </c>
      <c r="C13" s="10">
        <v>251.53730158730158</v>
      </c>
    </row>
    <row r="14" spans="1:10" x14ac:dyDescent="0.25">
      <c r="A14" s="8" t="s">
        <v>21</v>
      </c>
      <c r="B14" s="9" t="s">
        <v>16</v>
      </c>
      <c r="C14" s="10">
        <v>35.273368606701936</v>
      </c>
    </row>
    <row r="15" spans="1:10" x14ac:dyDescent="0.25">
      <c r="A15" s="8" t="s">
        <v>21</v>
      </c>
      <c r="B15" s="9" t="s">
        <v>16</v>
      </c>
      <c r="C15" s="10">
        <v>96.5</v>
      </c>
    </row>
    <row r="16" spans="1:10" x14ac:dyDescent="0.25">
      <c r="A16" s="8" t="s">
        <v>21</v>
      </c>
      <c r="B16" s="9" t="s">
        <v>17</v>
      </c>
      <c r="C16" s="10">
        <v>2.8880070546737215</v>
      </c>
    </row>
    <row r="17" spans="1:3" x14ac:dyDescent="0.25">
      <c r="A17" s="8" t="s">
        <v>21</v>
      </c>
      <c r="B17" s="9" t="s">
        <v>17</v>
      </c>
      <c r="C17" s="10">
        <v>110.22927689594357</v>
      </c>
    </row>
    <row r="18" spans="1:3" x14ac:dyDescent="0.25">
      <c r="A18" s="8" t="s">
        <v>21</v>
      </c>
      <c r="B18" s="9" t="s">
        <v>16</v>
      </c>
      <c r="C18" s="10">
        <v>11.958289241622575</v>
      </c>
    </row>
    <row r="19" spans="1:3" x14ac:dyDescent="0.25">
      <c r="A19" s="8" t="s">
        <v>21</v>
      </c>
      <c r="B19" s="9" t="s">
        <v>17</v>
      </c>
      <c r="C19" s="10">
        <v>396.82539682539681</v>
      </c>
    </row>
    <row r="20" spans="1:3" x14ac:dyDescent="0.25">
      <c r="A20" s="8" t="s">
        <v>21</v>
      </c>
      <c r="B20" s="9" t="s">
        <v>17</v>
      </c>
      <c r="C20" s="10">
        <v>36.067019400352734</v>
      </c>
    </row>
    <row r="21" spans="1:3" x14ac:dyDescent="0.25">
      <c r="A21" s="8" t="s">
        <v>21</v>
      </c>
      <c r="B21" s="9" t="s">
        <v>17</v>
      </c>
      <c r="C21" s="10">
        <v>19.841269841269842</v>
      </c>
    </row>
    <row r="22" spans="1:3" x14ac:dyDescent="0.25">
      <c r="A22" s="8" t="s">
        <v>21</v>
      </c>
      <c r="B22" s="9" t="s">
        <v>19</v>
      </c>
      <c r="C22" s="10">
        <v>551.14638447971777</v>
      </c>
    </row>
    <row r="23" spans="1:3" x14ac:dyDescent="0.25">
      <c r="A23" s="8" t="s">
        <v>21</v>
      </c>
      <c r="B23" s="9" t="s">
        <v>16</v>
      </c>
      <c r="C23" s="10">
        <v>88.183421516754848</v>
      </c>
    </row>
    <row r="24" spans="1:3" x14ac:dyDescent="0.25">
      <c r="A24" s="8" t="s">
        <v>21</v>
      </c>
      <c r="B24" s="9" t="s">
        <v>16</v>
      </c>
      <c r="C24" s="10">
        <v>158.73015873015873</v>
      </c>
    </row>
    <row r="25" spans="1:3" x14ac:dyDescent="0.25">
      <c r="A25" s="8" t="s">
        <v>21</v>
      </c>
      <c r="B25" s="9" t="s">
        <v>17</v>
      </c>
      <c r="C25" s="10">
        <v>19.841269841269842</v>
      </c>
    </row>
    <row r="26" spans="1:3" x14ac:dyDescent="0.25">
      <c r="A26" s="8" t="s">
        <v>21</v>
      </c>
      <c r="B26" s="9" t="s">
        <v>17</v>
      </c>
      <c r="C26" s="10">
        <v>50</v>
      </c>
    </row>
    <row r="27" spans="1:3" x14ac:dyDescent="0.25">
      <c r="A27" s="8" t="s">
        <v>21</v>
      </c>
      <c r="B27" s="9" t="s">
        <v>18</v>
      </c>
      <c r="C27" s="10">
        <v>50</v>
      </c>
    </row>
    <row r="28" spans="1:3" x14ac:dyDescent="0.25">
      <c r="A28" s="8" t="s">
        <v>21</v>
      </c>
      <c r="B28" s="9" t="s">
        <v>17</v>
      </c>
      <c r="C28" s="10">
        <v>66.137566137566139</v>
      </c>
    </row>
    <row r="29" spans="1:3" x14ac:dyDescent="0.25">
      <c r="A29" s="8" t="s">
        <v>21</v>
      </c>
      <c r="B29" s="9" t="s">
        <v>17</v>
      </c>
      <c r="C29" s="10">
        <v>661.37566137566137</v>
      </c>
    </row>
    <row r="30" spans="1:3" x14ac:dyDescent="0.25">
      <c r="A30" s="8" t="s">
        <v>21</v>
      </c>
      <c r="B30" s="9" t="s">
        <v>16</v>
      </c>
      <c r="C30" s="10">
        <v>196.95011904761904</v>
      </c>
    </row>
    <row r="31" spans="1:3" x14ac:dyDescent="0.25">
      <c r="A31" s="8" t="s">
        <v>21</v>
      </c>
      <c r="B31" s="9" t="s">
        <v>17</v>
      </c>
      <c r="C31" s="10">
        <v>617.28395061728395</v>
      </c>
    </row>
    <row r="32" spans="1:3" x14ac:dyDescent="0.25">
      <c r="A32" s="8" t="s">
        <v>21</v>
      </c>
      <c r="B32" s="9" t="s">
        <v>17</v>
      </c>
      <c r="C32" s="10">
        <v>200.0570987654321</v>
      </c>
    </row>
    <row r="33" spans="1:3" x14ac:dyDescent="0.25">
      <c r="A33" s="8" t="s">
        <v>21</v>
      </c>
      <c r="B33" s="9" t="s">
        <v>17</v>
      </c>
      <c r="C33" s="10">
        <v>165.34391534391534</v>
      </c>
    </row>
    <row r="34" spans="1:3" x14ac:dyDescent="0.25">
      <c r="A34" s="8" t="s">
        <v>21</v>
      </c>
      <c r="B34" s="9" t="s">
        <v>18</v>
      </c>
      <c r="C34" s="10">
        <v>165.34391534391534</v>
      </c>
    </row>
    <row r="35" spans="1:3" x14ac:dyDescent="0.25">
      <c r="A35" s="8" t="s">
        <v>21</v>
      </c>
      <c r="B35" s="9" t="s">
        <v>17</v>
      </c>
      <c r="C35" s="10">
        <v>10.822310405643739</v>
      </c>
    </row>
    <row r="36" spans="1:3" x14ac:dyDescent="0.25">
      <c r="A36" s="8" t="s">
        <v>21</v>
      </c>
      <c r="B36" s="9" t="s">
        <v>16</v>
      </c>
      <c r="C36" s="10">
        <v>70.546737213403873</v>
      </c>
    </row>
    <row r="37" spans="1:3" x14ac:dyDescent="0.25">
      <c r="A37" s="8" t="s">
        <v>21</v>
      </c>
      <c r="B37" s="9" t="s">
        <v>16</v>
      </c>
      <c r="C37" s="10">
        <v>66.137566137566139</v>
      </c>
    </row>
    <row r="38" spans="1:3" x14ac:dyDescent="0.25">
      <c r="A38" s="8" t="s">
        <v>21</v>
      </c>
      <c r="B38" s="9" t="s">
        <v>17</v>
      </c>
      <c r="C38" s="10">
        <v>72.162257495590836</v>
      </c>
    </row>
    <row r="39" spans="1:3" x14ac:dyDescent="0.25">
      <c r="A39" s="8" t="s">
        <v>21</v>
      </c>
      <c r="B39" s="9" t="s">
        <v>17</v>
      </c>
      <c r="C39" s="10">
        <v>30</v>
      </c>
    </row>
    <row r="40" spans="1:3" x14ac:dyDescent="0.25">
      <c r="A40" s="8" t="s">
        <v>21</v>
      </c>
      <c r="B40" s="9" t="s">
        <v>17</v>
      </c>
      <c r="C40" s="10">
        <v>39.682539682539684</v>
      </c>
    </row>
    <row r="41" spans="1:3" x14ac:dyDescent="0.25">
      <c r="A41" s="8" t="s">
        <v>21</v>
      </c>
      <c r="B41" s="9" t="s">
        <v>17</v>
      </c>
      <c r="C41" s="10">
        <v>55.114638447971785</v>
      </c>
    </row>
    <row r="42" spans="1:3" x14ac:dyDescent="0.25">
      <c r="A42" s="8" t="s">
        <v>21</v>
      </c>
      <c r="B42" s="9" t="s">
        <v>17</v>
      </c>
      <c r="C42" s="10">
        <v>66.137566137566139</v>
      </c>
    </row>
    <row r="43" spans="1:3" x14ac:dyDescent="0.25">
      <c r="A43" s="8" t="s">
        <v>21</v>
      </c>
      <c r="B43" s="9" t="s">
        <v>17</v>
      </c>
      <c r="C43" s="10">
        <v>33.06878306878307</v>
      </c>
    </row>
    <row r="44" spans="1:3" x14ac:dyDescent="0.25">
      <c r="A44" s="8" t="s">
        <v>21</v>
      </c>
      <c r="B44" s="9" t="s">
        <v>18</v>
      </c>
      <c r="C44" s="10">
        <v>110.22927689594357</v>
      </c>
    </row>
    <row r="45" spans="1:3" x14ac:dyDescent="0.25">
      <c r="A45" s="8" t="s">
        <v>21</v>
      </c>
      <c r="B45" s="9" t="s">
        <v>16</v>
      </c>
      <c r="C45" s="10">
        <v>220.45855379188714</v>
      </c>
    </row>
    <row r="46" spans="1:3" x14ac:dyDescent="0.25">
      <c r="A46" s="8" t="s">
        <v>21</v>
      </c>
      <c r="B46" s="9" t="s">
        <v>18</v>
      </c>
      <c r="C46" s="10">
        <v>11.022927689594356</v>
      </c>
    </row>
    <row r="47" spans="1:3" x14ac:dyDescent="0.25">
      <c r="A47" s="8" t="s">
        <v>21</v>
      </c>
      <c r="B47" s="9" t="s">
        <v>17</v>
      </c>
      <c r="C47" s="10">
        <v>24.250440917107586</v>
      </c>
    </row>
    <row r="48" spans="1:3" x14ac:dyDescent="0.25">
      <c r="A48" s="8" t="s">
        <v>21</v>
      </c>
      <c r="B48" s="9" t="s">
        <v>17</v>
      </c>
      <c r="C48" s="10">
        <v>440.91710758377428</v>
      </c>
    </row>
    <row r="49" spans="1:3" x14ac:dyDescent="0.25">
      <c r="A49" s="8" t="s">
        <v>21</v>
      </c>
      <c r="B49" s="9" t="s">
        <v>17</v>
      </c>
      <c r="C49" s="10">
        <v>308.64197530864197</v>
      </c>
    </row>
    <row r="50" spans="1:3" x14ac:dyDescent="0.25">
      <c r="A50" s="8" t="s">
        <v>21</v>
      </c>
      <c r="B50" s="9" t="s">
        <v>17</v>
      </c>
      <c r="C50" s="10">
        <v>116.84303350970018</v>
      </c>
    </row>
    <row r="51" spans="1:3" x14ac:dyDescent="0.25">
      <c r="A51" s="8" t="s">
        <v>21</v>
      </c>
      <c r="B51" s="9" t="s">
        <v>17</v>
      </c>
      <c r="C51" s="10">
        <v>27</v>
      </c>
    </row>
    <row r="52" spans="1:3" x14ac:dyDescent="0.25">
      <c r="A52" s="8" t="s">
        <v>21</v>
      </c>
      <c r="B52" s="9" t="s">
        <v>17</v>
      </c>
      <c r="C52" s="10">
        <v>27</v>
      </c>
    </row>
    <row r="53" spans="1:3" x14ac:dyDescent="0.25">
      <c r="A53" s="8" t="s">
        <v>21</v>
      </c>
      <c r="B53" s="9" t="s">
        <v>17</v>
      </c>
      <c r="C53" s="10">
        <v>27</v>
      </c>
    </row>
    <row r="54" spans="1:3" x14ac:dyDescent="0.25">
      <c r="A54" s="8" t="s">
        <v>21</v>
      </c>
      <c r="B54" s="9" t="s">
        <v>18</v>
      </c>
      <c r="C54" s="10">
        <v>44.091710758377424</v>
      </c>
    </row>
    <row r="55" spans="1:3" x14ac:dyDescent="0.25">
      <c r="A55" s="8" t="s">
        <v>21</v>
      </c>
      <c r="B55" s="9" t="s">
        <v>17</v>
      </c>
      <c r="C55" s="10">
        <v>3.7477954144620811</v>
      </c>
    </row>
    <row r="56" spans="1:3" x14ac:dyDescent="0.25">
      <c r="A56" s="8" t="s">
        <v>21</v>
      </c>
      <c r="B56" s="9" t="s">
        <v>17</v>
      </c>
      <c r="C56" s="10">
        <v>88.183421516754848</v>
      </c>
    </row>
    <row r="57" spans="1:3" x14ac:dyDescent="0.25">
      <c r="A57" s="8" t="s">
        <v>21</v>
      </c>
      <c r="B57" s="9" t="s">
        <v>17</v>
      </c>
      <c r="C57" s="10">
        <v>88.183421516754848</v>
      </c>
    </row>
    <row r="58" spans="1:3" x14ac:dyDescent="0.25">
      <c r="A58" s="8" t="s">
        <v>21</v>
      </c>
      <c r="B58" s="9" t="s">
        <v>17</v>
      </c>
      <c r="C58" s="10">
        <v>88.183421516754848</v>
      </c>
    </row>
    <row r="59" spans="1:3" x14ac:dyDescent="0.25">
      <c r="A59" s="8" t="s">
        <v>21</v>
      </c>
      <c r="B59" s="9" t="s">
        <v>18</v>
      </c>
      <c r="C59" s="10">
        <v>44.091710758377424</v>
      </c>
    </row>
    <row r="60" spans="1:3" x14ac:dyDescent="0.25">
      <c r="A60" s="8" t="s">
        <v>21</v>
      </c>
      <c r="B60" s="9" t="s">
        <v>18</v>
      </c>
      <c r="C60" s="10">
        <v>154.32098765432099</v>
      </c>
    </row>
    <row r="61" spans="1:3" x14ac:dyDescent="0.25">
      <c r="A61" s="8" t="s">
        <v>21</v>
      </c>
      <c r="B61" s="9" t="s">
        <v>17</v>
      </c>
      <c r="C61" s="10">
        <v>40</v>
      </c>
    </row>
    <row r="62" spans="1:3" x14ac:dyDescent="0.25">
      <c r="A62" s="8" t="s">
        <v>21</v>
      </c>
      <c r="B62" s="9" t="s">
        <v>17</v>
      </c>
      <c r="C62" s="10">
        <v>110.22927689594357</v>
      </c>
    </row>
    <row r="63" spans="1:3" x14ac:dyDescent="0.25">
      <c r="A63" s="8" t="s">
        <v>21</v>
      </c>
      <c r="B63" s="9" t="s">
        <v>17</v>
      </c>
      <c r="C63" s="10">
        <v>33.06878306878307</v>
      </c>
    </row>
    <row r="64" spans="1:3" x14ac:dyDescent="0.25">
      <c r="A64" s="8" t="s">
        <v>21</v>
      </c>
      <c r="B64" s="9" t="s">
        <v>17</v>
      </c>
      <c r="C64" s="10">
        <v>391.73677248677251</v>
      </c>
    </row>
    <row r="65" spans="1:3" x14ac:dyDescent="0.25">
      <c r="A65" s="8" t="s">
        <v>21</v>
      </c>
      <c r="B65" s="9" t="s">
        <v>17</v>
      </c>
      <c r="C65" s="10">
        <v>330.68783068783068</v>
      </c>
    </row>
    <row r="66" spans="1:3" x14ac:dyDescent="0.25">
      <c r="A66" s="8" t="s">
        <v>21</v>
      </c>
      <c r="B66" s="9" t="s">
        <v>18</v>
      </c>
      <c r="C66" s="10">
        <v>165.34391534391534</v>
      </c>
    </row>
    <row r="67" spans="1:3" x14ac:dyDescent="0.25">
      <c r="A67" s="8" t="s">
        <v>21</v>
      </c>
      <c r="B67" s="9" t="s">
        <v>18</v>
      </c>
      <c r="C67" s="10">
        <v>22.045855379188712</v>
      </c>
    </row>
    <row r="68" spans="1:3" x14ac:dyDescent="0.25">
      <c r="A68" s="8" t="s">
        <v>21</v>
      </c>
      <c r="B68" s="9" t="s">
        <v>17</v>
      </c>
      <c r="C68" s="10">
        <v>132.27513227513228</v>
      </c>
    </row>
    <row r="69" spans="1:3" x14ac:dyDescent="0.25">
      <c r="A69" s="8" t="s">
        <v>21</v>
      </c>
      <c r="B69" s="9" t="s">
        <v>16</v>
      </c>
      <c r="C69" s="10">
        <v>220.45855379188714</v>
      </c>
    </row>
    <row r="70" spans="1:3" x14ac:dyDescent="0.25">
      <c r="A70" s="8" t="s">
        <v>21</v>
      </c>
      <c r="B70" s="9" t="s">
        <v>17</v>
      </c>
      <c r="C70" s="10">
        <v>5.511463844797178</v>
      </c>
    </row>
    <row r="71" spans="1:3" x14ac:dyDescent="0.25">
      <c r="A71" s="8" t="s">
        <v>21</v>
      </c>
      <c r="B71" s="9" t="s">
        <v>16</v>
      </c>
      <c r="C71" s="10">
        <v>72.001763668430328</v>
      </c>
    </row>
    <row r="72" spans="1:3" x14ac:dyDescent="0.25">
      <c r="A72" s="8" t="s">
        <v>21</v>
      </c>
      <c r="B72" s="9" t="s">
        <v>17</v>
      </c>
      <c r="C72" s="10">
        <v>587.60515873015868</v>
      </c>
    </row>
    <row r="73" spans="1:3" x14ac:dyDescent="0.25">
      <c r="A73" s="8" t="s">
        <v>21</v>
      </c>
      <c r="B73" s="9" t="s">
        <v>17</v>
      </c>
      <c r="C73" s="10">
        <v>391.73677248677251</v>
      </c>
    </row>
    <row r="74" spans="1:3" x14ac:dyDescent="0.25">
      <c r="A74" s="8" t="s">
        <v>21</v>
      </c>
      <c r="B74" s="9" t="s">
        <v>17</v>
      </c>
      <c r="C74" s="10">
        <v>391.73721340388005</v>
      </c>
    </row>
    <row r="75" spans="1:3" x14ac:dyDescent="0.25">
      <c r="A75" s="8" t="s">
        <v>21</v>
      </c>
      <c r="B75" s="9" t="s">
        <v>17</v>
      </c>
      <c r="C75" s="10">
        <v>60</v>
      </c>
    </row>
    <row r="76" spans="1:3" x14ac:dyDescent="0.25">
      <c r="A76" s="8" t="s">
        <v>21</v>
      </c>
      <c r="B76" s="9" t="s">
        <v>16</v>
      </c>
      <c r="C76" s="10">
        <v>66.137566137566139</v>
      </c>
    </row>
    <row r="77" spans="1:3" x14ac:dyDescent="0.25">
      <c r="A77" s="8" t="s">
        <v>21</v>
      </c>
      <c r="B77" s="9" t="s">
        <v>18</v>
      </c>
      <c r="C77" s="10">
        <v>6.6137566137566139</v>
      </c>
    </row>
    <row r="78" spans="1:3" x14ac:dyDescent="0.25">
      <c r="A78" s="8" t="s">
        <v>21</v>
      </c>
      <c r="B78" s="9" t="s">
        <v>18</v>
      </c>
      <c r="C78" s="10">
        <v>165.34391534391534</v>
      </c>
    </row>
    <row r="79" spans="1:3" x14ac:dyDescent="0.25">
      <c r="A79" s="8" t="s">
        <v>21</v>
      </c>
      <c r="B79" s="9" t="s">
        <v>18</v>
      </c>
      <c r="C79" s="10">
        <v>132.27513227513228</v>
      </c>
    </row>
    <row r="80" spans="1:3" x14ac:dyDescent="0.25">
      <c r="A80" s="8" t="s">
        <v>21</v>
      </c>
      <c r="B80" s="9" t="s">
        <v>17</v>
      </c>
      <c r="C80" s="10">
        <v>110.22927689594357</v>
      </c>
    </row>
    <row r="81" spans="1:3" x14ac:dyDescent="0.25">
      <c r="A81" s="8" t="s">
        <v>21</v>
      </c>
      <c r="B81" s="9" t="s">
        <v>16</v>
      </c>
      <c r="C81" s="10">
        <v>132.27513227513228</v>
      </c>
    </row>
    <row r="82" spans="1:3" x14ac:dyDescent="0.25">
      <c r="A82" s="8" t="s">
        <v>21</v>
      </c>
      <c r="B82" s="9" t="s">
        <v>18</v>
      </c>
      <c r="C82" s="10">
        <v>44.091710758377424</v>
      </c>
    </row>
    <row r="83" spans="1:3" x14ac:dyDescent="0.25">
      <c r="A83" s="8" t="s">
        <v>21</v>
      </c>
      <c r="B83" s="9" t="s">
        <v>18</v>
      </c>
      <c r="C83" s="10">
        <v>66.137566137566139</v>
      </c>
    </row>
    <row r="84" spans="1:3" x14ac:dyDescent="0.25">
      <c r="A84" s="8" t="s">
        <v>21</v>
      </c>
      <c r="B84" s="9" t="s">
        <v>17</v>
      </c>
      <c r="C84" s="10">
        <v>158.73015873015873</v>
      </c>
    </row>
    <row r="85" spans="1:3" x14ac:dyDescent="0.25">
      <c r="A85" s="8" t="s">
        <v>21</v>
      </c>
      <c r="B85" s="9" t="s">
        <v>17</v>
      </c>
      <c r="C85" s="10">
        <v>44.091710758377424</v>
      </c>
    </row>
    <row r="86" spans="1:3" x14ac:dyDescent="0.25">
      <c r="A86" s="8" t="s">
        <v>21</v>
      </c>
      <c r="B86" s="9" t="s">
        <v>18</v>
      </c>
      <c r="C86" s="10">
        <v>132.27513227513228</v>
      </c>
    </row>
    <row r="87" spans="1:3" x14ac:dyDescent="0.25">
      <c r="A87" s="8" t="s">
        <v>21</v>
      </c>
      <c r="B87" s="9" t="s">
        <v>17</v>
      </c>
      <c r="C87" s="10">
        <v>60</v>
      </c>
    </row>
    <row r="88" spans="1:3" x14ac:dyDescent="0.25">
      <c r="A88" s="8" t="s">
        <v>21</v>
      </c>
      <c r="B88" s="9" t="s">
        <v>17</v>
      </c>
      <c r="C88" s="10">
        <v>70</v>
      </c>
    </row>
    <row r="89" spans="1:3" x14ac:dyDescent="0.25">
      <c r="A89" s="8" t="s">
        <v>21</v>
      </c>
      <c r="B89" s="9" t="s">
        <v>17</v>
      </c>
      <c r="C89" s="10">
        <v>14.589109347442681</v>
      </c>
    </row>
    <row r="90" spans="1:3" x14ac:dyDescent="0.25">
      <c r="A90" s="8" t="s">
        <v>21</v>
      </c>
      <c r="B90" s="9" t="s">
        <v>17</v>
      </c>
      <c r="C90" s="10">
        <v>110.22927689594357</v>
      </c>
    </row>
    <row r="91" spans="1:3" x14ac:dyDescent="0.25">
      <c r="A91" s="8" t="s">
        <v>21</v>
      </c>
      <c r="B91" s="9" t="s">
        <v>18</v>
      </c>
      <c r="C91" s="10">
        <v>17.636684303350968</v>
      </c>
    </row>
    <row r="92" spans="1:3" x14ac:dyDescent="0.25">
      <c r="A92" s="8" t="s">
        <v>21</v>
      </c>
      <c r="B92" s="9" t="s">
        <v>17</v>
      </c>
      <c r="C92" s="10">
        <v>55.114638447971785</v>
      </c>
    </row>
    <row r="93" spans="1:3" x14ac:dyDescent="0.25">
      <c r="A93" s="8" t="s">
        <v>21</v>
      </c>
      <c r="B93" s="9" t="s">
        <v>17</v>
      </c>
      <c r="C93" s="10">
        <v>11.022927689594356</v>
      </c>
    </row>
    <row r="94" spans="1:3" x14ac:dyDescent="0.25">
      <c r="A94" s="8" t="s">
        <v>21</v>
      </c>
      <c r="B94" s="9" t="s">
        <v>17</v>
      </c>
      <c r="C94" s="10">
        <v>110.22927689594357</v>
      </c>
    </row>
    <row r="95" spans="1:3" x14ac:dyDescent="0.25">
      <c r="A95" s="8" t="s">
        <v>21</v>
      </c>
      <c r="B95" s="9" t="s">
        <v>17</v>
      </c>
      <c r="C95" s="10">
        <v>27.557319223985893</v>
      </c>
    </row>
    <row r="96" spans="1:3" x14ac:dyDescent="0.25">
      <c r="A96" s="8" t="s">
        <v>21</v>
      </c>
      <c r="B96" s="9" t="s">
        <v>17</v>
      </c>
      <c r="C96" s="10">
        <v>22.045855379188712</v>
      </c>
    </row>
    <row r="97" spans="1:3" x14ac:dyDescent="0.25">
      <c r="A97" s="8" t="s">
        <v>21</v>
      </c>
      <c r="B97" s="9" t="s">
        <v>17</v>
      </c>
      <c r="C97" s="10">
        <v>360.271164021164</v>
      </c>
    </row>
    <row r="98" spans="1:3" x14ac:dyDescent="0.25">
      <c r="A98" s="8" t="s">
        <v>21</v>
      </c>
      <c r="B98" s="9" t="s">
        <v>17</v>
      </c>
      <c r="C98" s="10">
        <v>40</v>
      </c>
    </row>
    <row r="99" spans="1:3" x14ac:dyDescent="0.25">
      <c r="A99" s="8" t="s">
        <v>21</v>
      </c>
      <c r="B99" s="9" t="s">
        <v>17</v>
      </c>
      <c r="C99" s="10">
        <v>22.045855379188712</v>
      </c>
    </row>
    <row r="100" spans="1:3" x14ac:dyDescent="0.25">
      <c r="A100" s="8" t="s">
        <v>21</v>
      </c>
      <c r="B100" s="9" t="s">
        <v>18</v>
      </c>
      <c r="C100" s="10">
        <v>165.34391534391534</v>
      </c>
    </row>
    <row r="101" spans="1:3" x14ac:dyDescent="0.25">
      <c r="A101" s="8" t="s">
        <v>21</v>
      </c>
      <c r="B101" s="9" t="s">
        <v>18</v>
      </c>
      <c r="C101" s="10">
        <v>110.22927689594357</v>
      </c>
    </row>
    <row r="102" spans="1:3" x14ac:dyDescent="0.25">
      <c r="A102" s="8" t="s">
        <v>21</v>
      </c>
      <c r="B102" s="9" t="s">
        <v>17</v>
      </c>
      <c r="C102" s="10">
        <v>293.80257936507934</v>
      </c>
    </row>
    <row r="103" spans="1:3" x14ac:dyDescent="0.25">
      <c r="A103" s="8" t="s">
        <v>21</v>
      </c>
      <c r="B103" s="9" t="s">
        <v>17</v>
      </c>
      <c r="C103" s="10">
        <v>1410.9347442680776</v>
      </c>
    </row>
    <row r="104" spans="1:3" x14ac:dyDescent="0.25">
      <c r="A104" s="8" t="s">
        <v>21</v>
      </c>
      <c r="B104" s="9" t="s">
        <v>18</v>
      </c>
      <c r="C104" s="10">
        <v>77.160493827160494</v>
      </c>
    </row>
    <row r="105" spans="1:3" x14ac:dyDescent="0.25">
      <c r="A105" s="8" t="s">
        <v>21</v>
      </c>
      <c r="B105" s="9" t="s">
        <v>17</v>
      </c>
      <c r="C105" s="10">
        <v>110.22927689594357</v>
      </c>
    </row>
    <row r="106" spans="1:3" x14ac:dyDescent="0.25">
      <c r="A106" s="8" t="s">
        <v>21</v>
      </c>
      <c r="B106" s="9" t="s">
        <v>17</v>
      </c>
      <c r="C106" s="10">
        <v>77.160493827160494</v>
      </c>
    </row>
    <row r="107" spans="1:3" x14ac:dyDescent="0.25">
      <c r="A107" s="8" t="s">
        <v>21</v>
      </c>
      <c r="B107" s="9" t="s">
        <v>18</v>
      </c>
      <c r="C107" s="10">
        <v>77.160493827160494</v>
      </c>
    </row>
    <row r="108" spans="1:3" x14ac:dyDescent="0.25">
      <c r="A108" s="8" t="s">
        <v>21</v>
      </c>
      <c r="B108" s="9" t="s">
        <v>17</v>
      </c>
      <c r="C108" s="10">
        <v>195.86838624338625</v>
      </c>
    </row>
    <row r="109" spans="1:3" x14ac:dyDescent="0.25">
      <c r="A109" s="8" t="s">
        <v>21</v>
      </c>
      <c r="B109" s="9" t="s">
        <v>17</v>
      </c>
      <c r="C109" s="10">
        <v>6.6137566137566139</v>
      </c>
    </row>
    <row r="110" spans="1:3" x14ac:dyDescent="0.25">
      <c r="A110" s="8" t="s">
        <v>21</v>
      </c>
      <c r="B110" s="9" t="s">
        <v>17</v>
      </c>
      <c r="C110" s="10">
        <v>30</v>
      </c>
    </row>
    <row r="111" spans="1:3" x14ac:dyDescent="0.25">
      <c r="A111" s="8" t="s">
        <v>21</v>
      </c>
      <c r="B111" s="9" t="s">
        <v>17</v>
      </c>
      <c r="C111" s="10">
        <v>220.45855379188714</v>
      </c>
    </row>
    <row r="112" spans="1:3" x14ac:dyDescent="0.25">
      <c r="A112" s="8" t="s">
        <v>21</v>
      </c>
      <c r="B112" s="9" t="s">
        <v>17</v>
      </c>
      <c r="C112" s="10">
        <v>330.68783068783068</v>
      </c>
    </row>
    <row r="113" spans="1:3" x14ac:dyDescent="0.25">
      <c r="A113" s="8" t="s">
        <v>21</v>
      </c>
      <c r="B113" s="9" t="s">
        <v>17</v>
      </c>
      <c r="C113" s="10">
        <v>220.45855379188714</v>
      </c>
    </row>
    <row r="114" spans="1:3" x14ac:dyDescent="0.25">
      <c r="A114" s="8" t="s">
        <v>21</v>
      </c>
      <c r="B114" s="9" t="s">
        <v>17</v>
      </c>
      <c r="C114" s="10">
        <v>11.022927689594356</v>
      </c>
    </row>
    <row r="115" spans="1:3" x14ac:dyDescent="0.25">
      <c r="A115" s="8" t="s">
        <v>21</v>
      </c>
      <c r="B115" s="9" t="s">
        <v>17</v>
      </c>
      <c r="C115" s="10">
        <v>195.86838624338625</v>
      </c>
    </row>
    <row r="116" spans="1:3" x14ac:dyDescent="0.25">
      <c r="A116" s="8" t="s">
        <v>21</v>
      </c>
      <c r="B116" s="9" t="s">
        <v>17</v>
      </c>
      <c r="C116" s="10">
        <v>92.592592592592595</v>
      </c>
    </row>
    <row r="117" spans="1:3" x14ac:dyDescent="0.25">
      <c r="A117" s="8" t="s">
        <v>21</v>
      </c>
      <c r="B117" s="9" t="s">
        <v>17</v>
      </c>
      <c r="C117" s="10">
        <v>22.045855379188712</v>
      </c>
    </row>
    <row r="118" spans="1:3" x14ac:dyDescent="0.25">
      <c r="A118" s="8" t="s">
        <v>21</v>
      </c>
      <c r="B118" s="9" t="s">
        <v>16</v>
      </c>
      <c r="C118" s="10">
        <v>176.3668430335097</v>
      </c>
    </row>
    <row r="119" spans="1:3" x14ac:dyDescent="0.25">
      <c r="A119" s="8" t="s">
        <v>21</v>
      </c>
      <c r="B119" s="9" t="s">
        <v>18</v>
      </c>
      <c r="C119" s="10">
        <v>66.137566137566139</v>
      </c>
    </row>
    <row r="120" spans="1:3" x14ac:dyDescent="0.25">
      <c r="A120" s="8" t="s">
        <v>21</v>
      </c>
      <c r="B120" s="9" t="s">
        <v>18</v>
      </c>
      <c r="C120" s="10">
        <v>66.137566137566139</v>
      </c>
    </row>
    <row r="121" spans="1:3" x14ac:dyDescent="0.25">
      <c r="A121" s="8" t="s">
        <v>21</v>
      </c>
      <c r="B121" s="9" t="s">
        <v>18</v>
      </c>
      <c r="C121" s="10">
        <v>110.22927689594357</v>
      </c>
    </row>
    <row r="122" spans="1:3" x14ac:dyDescent="0.25">
      <c r="A122" s="8" t="s">
        <v>21</v>
      </c>
      <c r="B122" s="9" t="s">
        <v>17</v>
      </c>
      <c r="C122" s="10">
        <v>61.57</v>
      </c>
    </row>
    <row r="123" spans="1:3" x14ac:dyDescent="0.25">
      <c r="A123" s="8" t="s">
        <v>21</v>
      </c>
      <c r="B123" s="9" t="s">
        <v>17</v>
      </c>
      <c r="C123" s="10">
        <v>154.32098765432099</v>
      </c>
    </row>
    <row r="124" spans="1:3" x14ac:dyDescent="0.25">
      <c r="A124" s="8" t="s">
        <v>21</v>
      </c>
      <c r="B124" s="9" t="s">
        <v>18</v>
      </c>
      <c r="C124" s="10">
        <v>50</v>
      </c>
    </row>
    <row r="125" spans="1:3" x14ac:dyDescent="0.25">
      <c r="A125" s="8" t="s">
        <v>21</v>
      </c>
      <c r="B125" s="9" t="s">
        <v>17</v>
      </c>
      <c r="C125" s="10">
        <v>61.75</v>
      </c>
    </row>
    <row r="126" spans="1:3" x14ac:dyDescent="0.25">
      <c r="A126" s="8" t="s">
        <v>21</v>
      </c>
      <c r="B126" s="9" t="s">
        <v>16</v>
      </c>
      <c r="C126" s="10">
        <v>88.183421516754848</v>
      </c>
    </row>
    <row r="127" spans="1:3" x14ac:dyDescent="0.25">
      <c r="A127" s="8" t="s">
        <v>21</v>
      </c>
      <c r="B127" s="9" t="s">
        <v>18</v>
      </c>
      <c r="C127" s="10">
        <v>88.183421516754848</v>
      </c>
    </row>
    <row r="128" spans="1:3" x14ac:dyDescent="0.25">
      <c r="A128" s="8" t="s">
        <v>21</v>
      </c>
      <c r="B128" s="9" t="s">
        <v>17</v>
      </c>
      <c r="C128" s="10">
        <v>27.557319223985893</v>
      </c>
    </row>
    <row r="129" spans="1:3" x14ac:dyDescent="0.25">
      <c r="A129" s="8" t="s">
        <v>21</v>
      </c>
      <c r="B129" s="9" t="s">
        <v>18</v>
      </c>
      <c r="C129" s="10">
        <v>33.06878306878307</v>
      </c>
    </row>
    <row r="130" spans="1:3" x14ac:dyDescent="0.25">
      <c r="A130" s="8" t="s">
        <v>21</v>
      </c>
      <c r="B130" s="9" t="s">
        <v>18</v>
      </c>
      <c r="C130" s="10">
        <v>59.523809523809526</v>
      </c>
    </row>
    <row r="131" spans="1:3" x14ac:dyDescent="0.25">
      <c r="A131" s="8" t="s">
        <v>21</v>
      </c>
      <c r="B131" s="9" t="s">
        <v>18</v>
      </c>
      <c r="C131" s="10">
        <v>99.206349206349202</v>
      </c>
    </row>
    <row r="132" spans="1:3" x14ac:dyDescent="0.25">
      <c r="A132" s="8" t="s">
        <v>21</v>
      </c>
      <c r="B132" s="9" t="s">
        <v>18</v>
      </c>
      <c r="C132" s="10">
        <v>49.603174603174601</v>
      </c>
    </row>
    <row r="133" spans="1:3" x14ac:dyDescent="0.25">
      <c r="A133" s="8" t="s">
        <v>21</v>
      </c>
      <c r="B133" s="9" t="s">
        <v>18</v>
      </c>
      <c r="C133" s="10">
        <v>11.022927689594356</v>
      </c>
    </row>
    <row r="134" spans="1:3" x14ac:dyDescent="0.25">
      <c r="A134" s="8" t="s">
        <v>21</v>
      </c>
      <c r="B134" s="9" t="s">
        <v>17</v>
      </c>
      <c r="C134" s="10">
        <v>440.91710758377428</v>
      </c>
    </row>
    <row r="135" spans="1:3" x14ac:dyDescent="0.25">
      <c r="A135" s="8" t="s">
        <v>21</v>
      </c>
      <c r="B135" s="9" t="s">
        <v>16</v>
      </c>
      <c r="C135" s="10">
        <v>33.06878306878307</v>
      </c>
    </row>
    <row r="136" spans="1:3" x14ac:dyDescent="0.25">
      <c r="A136" s="8" t="s">
        <v>21</v>
      </c>
      <c r="B136" s="9" t="s">
        <v>16</v>
      </c>
      <c r="C136" s="10">
        <v>132.27513227513228</v>
      </c>
    </row>
    <row r="137" spans="1:3" x14ac:dyDescent="0.25">
      <c r="A137" s="8" t="s">
        <v>21</v>
      </c>
      <c r="B137" s="9" t="s">
        <v>18</v>
      </c>
      <c r="C137" s="10">
        <v>44.091710758377424</v>
      </c>
    </row>
    <row r="138" spans="1:3" x14ac:dyDescent="0.25">
      <c r="A138" s="8" t="s">
        <v>21</v>
      </c>
      <c r="B138" s="9" t="s">
        <v>18</v>
      </c>
      <c r="C138" s="10">
        <v>44.091710758377424</v>
      </c>
    </row>
    <row r="139" spans="1:3" x14ac:dyDescent="0.25">
      <c r="A139" s="8" t="s">
        <v>21</v>
      </c>
      <c r="B139" s="9" t="s">
        <v>17</v>
      </c>
      <c r="C139" s="10">
        <v>119.48853615520282</v>
      </c>
    </row>
    <row r="140" spans="1:3" x14ac:dyDescent="0.25">
      <c r="A140" s="8" t="s">
        <v>21</v>
      </c>
      <c r="B140" s="9" t="s">
        <v>17</v>
      </c>
      <c r="C140" s="10">
        <v>48.963844797178126</v>
      </c>
    </row>
    <row r="141" spans="1:3" x14ac:dyDescent="0.25">
      <c r="A141" s="8" t="s">
        <v>21</v>
      </c>
      <c r="B141" s="9" t="s">
        <v>18</v>
      </c>
      <c r="C141" s="10">
        <v>176.3668430335097</v>
      </c>
    </row>
    <row r="142" spans="1:3" x14ac:dyDescent="0.25">
      <c r="A142" s="8" t="s">
        <v>21</v>
      </c>
      <c r="B142" s="9" t="s">
        <v>16</v>
      </c>
      <c r="C142" s="10">
        <v>79.365079365079367</v>
      </c>
    </row>
    <row r="143" spans="1:3" x14ac:dyDescent="0.25">
      <c r="A143" s="8" t="s">
        <v>21</v>
      </c>
      <c r="B143" s="9" t="s">
        <v>17</v>
      </c>
      <c r="C143" s="10">
        <v>88.183421516754848</v>
      </c>
    </row>
    <row r="144" spans="1:3" x14ac:dyDescent="0.25">
      <c r="A144" s="8" t="s">
        <v>21</v>
      </c>
      <c r="B144" s="9" t="s">
        <v>16</v>
      </c>
      <c r="C144" s="10">
        <v>123.4567901234568</v>
      </c>
    </row>
    <row r="145" spans="1:3" x14ac:dyDescent="0.25">
      <c r="A145" s="8" t="s">
        <v>21</v>
      </c>
      <c r="B145" s="9" t="s">
        <v>17</v>
      </c>
      <c r="C145" s="10">
        <v>132.27513227513228</v>
      </c>
    </row>
    <row r="146" spans="1:3" x14ac:dyDescent="0.25">
      <c r="A146" s="8" t="s">
        <v>21</v>
      </c>
      <c r="B146" s="9" t="s">
        <v>18</v>
      </c>
      <c r="C146" s="10">
        <v>66.137566137566139</v>
      </c>
    </row>
    <row r="147" spans="1:3" x14ac:dyDescent="0.25">
      <c r="A147" s="8" t="s">
        <v>21</v>
      </c>
      <c r="B147" s="9" t="s">
        <v>18</v>
      </c>
      <c r="C147" s="10">
        <v>44.091710758377424</v>
      </c>
    </row>
    <row r="148" spans="1:3" x14ac:dyDescent="0.25">
      <c r="A148" s="8" t="s">
        <v>21</v>
      </c>
      <c r="B148" s="9" t="s">
        <v>17</v>
      </c>
      <c r="C148" s="10">
        <v>110.22927689594357</v>
      </c>
    </row>
    <row r="149" spans="1:3" x14ac:dyDescent="0.25">
      <c r="A149" s="8" t="s">
        <v>21</v>
      </c>
      <c r="B149" s="9" t="s">
        <v>17</v>
      </c>
      <c r="C149" s="10">
        <v>0.05</v>
      </c>
    </row>
    <row r="150" spans="1:3" x14ac:dyDescent="0.25">
      <c r="A150" s="8" t="s">
        <v>21</v>
      </c>
      <c r="B150" s="9" t="s">
        <v>17</v>
      </c>
      <c r="C150" s="10">
        <v>370.5</v>
      </c>
    </row>
    <row r="151" spans="1:3" x14ac:dyDescent="0.25">
      <c r="A151" s="8" t="s">
        <v>21</v>
      </c>
      <c r="B151" s="9" t="s">
        <v>18</v>
      </c>
      <c r="C151" s="10">
        <v>88.183421516754848</v>
      </c>
    </row>
    <row r="152" spans="1:3" x14ac:dyDescent="0.25">
      <c r="A152" s="8" t="s">
        <v>21</v>
      </c>
      <c r="B152" s="9" t="s">
        <v>16</v>
      </c>
      <c r="C152" s="10">
        <v>6.6137566137566139</v>
      </c>
    </row>
    <row r="153" spans="1:3" x14ac:dyDescent="0.25">
      <c r="A153" s="8" t="s">
        <v>21</v>
      </c>
      <c r="B153" s="9" t="s">
        <v>20</v>
      </c>
      <c r="C153" s="10">
        <v>110.22927689594357</v>
      </c>
    </row>
    <row r="154" spans="1:3" x14ac:dyDescent="0.25">
      <c r="A154" s="8" t="s">
        <v>21</v>
      </c>
      <c r="B154" s="9" t="s">
        <v>17</v>
      </c>
      <c r="C154" s="10">
        <v>154.32098765432099</v>
      </c>
    </row>
    <row r="155" spans="1:3" x14ac:dyDescent="0.25">
      <c r="A155" s="8" t="s">
        <v>21</v>
      </c>
      <c r="B155" s="9" t="s">
        <v>17</v>
      </c>
      <c r="C155" s="10">
        <v>10.45494841519664</v>
      </c>
    </row>
    <row r="156" spans="1:3" x14ac:dyDescent="0.25">
      <c r="A156" s="8" t="s">
        <v>21</v>
      </c>
      <c r="B156" s="9" t="s">
        <v>18</v>
      </c>
      <c r="C156" s="10">
        <v>132.27513227513228</v>
      </c>
    </row>
    <row r="157" spans="1:3" x14ac:dyDescent="0.25">
      <c r="A157" s="8" t="s">
        <v>21</v>
      </c>
      <c r="B157" s="9" t="s">
        <v>17</v>
      </c>
      <c r="C157" s="10">
        <v>70.546737213403873</v>
      </c>
    </row>
    <row r="158" spans="1:3" x14ac:dyDescent="0.25">
      <c r="A158" s="8" t="s">
        <v>21</v>
      </c>
      <c r="B158" s="9" t="s">
        <v>18</v>
      </c>
      <c r="C158" s="10">
        <v>132.27513227513228</v>
      </c>
    </row>
    <row r="159" spans="1:3" x14ac:dyDescent="0.25">
      <c r="A159" s="8" t="s">
        <v>21</v>
      </c>
      <c r="B159" s="9" t="s">
        <v>18</v>
      </c>
      <c r="C159" s="10">
        <v>132.27513227513228</v>
      </c>
    </row>
    <row r="160" spans="1:3" x14ac:dyDescent="0.25">
      <c r="A160" s="8" t="s">
        <v>21</v>
      </c>
      <c r="B160" s="9" t="s">
        <v>17</v>
      </c>
      <c r="C160" s="10">
        <v>220.45855379188714</v>
      </c>
    </row>
    <row r="161" spans="1:3" x14ac:dyDescent="0.25">
      <c r="A161" s="8" t="s">
        <v>21</v>
      </c>
      <c r="B161" s="9" t="s">
        <v>17</v>
      </c>
      <c r="C161" s="10">
        <v>33.06878306878307</v>
      </c>
    </row>
    <row r="162" spans="1:3" x14ac:dyDescent="0.25">
      <c r="A162" s="8" t="s">
        <v>21</v>
      </c>
      <c r="B162" s="9" t="s">
        <v>17</v>
      </c>
      <c r="C162" s="10">
        <v>136.68430335097003</v>
      </c>
    </row>
    <row r="163" spans="1:3" x14ac:dyDescent="0.25">
      <c r="A163" s="8" t="s">
        <v>21</v>
      </c>
      <c r="B163" s="9" t="s">
        <v>17</v>
      </c>
      <c r="C163" s="10">
        <v>39.682539682539684</v>
      </c>
    </row>
    <row r="164" spans="1:3" x14ac:dyDescent="0.25">
      <c r="A164" s="8" t="s">
        <v>21</v>
      </c>
      <c r="B164" s="9" t="s">
        <v>17</v>
      </c>
      <c r="C164" s="10">
        <v>14.690123456790122</v>
      </c>
    </row>
    <row r="165" spans="1:3" x14ac:dyDescent="0.25">
      <c r="A165" s="8" t="s">
        <v>21</v>
      </c>
      <c r="B165" s="9" t="s">
        <v>17</v>
      </c>
      <c r="C165" s="10">
        <v>734.5064594356262</v>
      </c>
    </row>
    <row r="166" spans="1:3" x14ac:dyDescent="0.25">
      <c r="A166" s="8" t="s">
        <v>21</v>
      </c>
      <c r="B166" s="9" t="s">
        <v>18</v>
      </c>
      <c r="C166" s="10">
        <v>28.659611992945326</v>
      </c>
    </row>
    <row r="167" spans="1:3" x14ac:dyDescent="0.25">
      <c r="A167" s="8" t="s">
        <v>21</v>
      </c>
      <c r="B167" s="9" t="s">
        <v>17</v>
      </c>
      <c r="C167" s="10">
        <v>10.45494841519664</v>
      </c>
    </row>
    <row r="168" spans="1:3" x14ac:dyDescent="0.25">
      <c r="A168" s="8" t="s">
        <v>21</v>
      </c>
      <c r="B168" s="9" t="s">
        <v>17</v>
      </c>
      <c r="C168" s="10">
        <v>132.27513227513228</v>
      </c>
    </row>
    <row r="169" spans="1:3" x14ac:dyDescent="0.25">
      <c r="A169" s="8" t="s">
        <v>21</v>
      </c>
      <c r="B169" s="9" t="s">
        <v>17</v>
      </c>
      <c r="C169" s="10">
        <v>11.022927689594356</v>
      </c>
    </row>
    <row r="170" spans="1:3" x14ac:dyDescent="0.25">
      <c r="A170" s="8" t="s">
        <v>21</v>
      </c>
      <c r="B170" s="9" t="s">
        <v>17</v>
      </c>
      <c r="C170" s="10">
        <v>66.137566137566139</v>
      </c>
    </row>
    <row r="171" spans="1:3" x14ac:dyDescent="0.25">
      <c r="A171" s="8" t="s">
        <v>21</v>
      </c>
      <c r="B171" s="9" t="s">
        <v>17</v>
      </c>
      <c r="C171" s="10">
        <v>132.27513227513228</v>
      </c>
    </row>
    <row r="172" spans="1:3" x14ac:dyDescent="0.25">
      <c r="A172" s="8" t="s">
        <v>21</v>
      </c>
      <c r="B172" s="9" t="s">
        <v>17</v>
      </c>
      <c r="C172" s="10">
        <v>195.868430335097</v>
      </c>
    </row>
    <row r="173" spans="1:3" x14ac:dyDescent="0.25">
      <c r="A173" s="8" t="s">
        <v>21</v>
      </c>
      <c r="B173" s="9" t="s">
        <v>17</v>
      </c>
      <c r="C173" s="10">
        <v>176.3668430335097</v>
      </c>
    </row>
    <row r="174" spans="1:3" x14ac:dyDescent="0.25">
      <c r="A174" s="8" t="s">
        <v>21</v>
      </c>
      <c r="B174" s="9" t="s">
        <v>18</v>
      </c>
      <c r="C174" s="10">
        <v>44.091710758377424</v>
      </c>
    </row>
    <row r="175" spans="1:3" x14ac:dyDescent="0.25">
      <c r="A175" s="8" t="s">
        <v>21</v>
      </c>
      <c r="B175" s="9" t="s">
        <v>17</v>
      </c>
      <c r="C175" s="10">
        <v>238.95061728395061</v>
      </c>
    </row>
    <row r="176" spans="1:3" x14ac:dyDescent="0.25">
      <c r="A176" s="8" t="s">
        <v>21</v>
      </c>
      <c r="B176" s="9" t="s">
        <v>18</v>
      </c>
      <c r="C176" s="10">
        <v>61.85295414462081</v>
      </c>
    </row>
    <row r="177" spans="1:3" x14ac:dyDescent="0.25">
      <c r="A177" s="8" t="s">
        <v>21</v>
      </c>
      <c r="B177" s="9" t="s">
        <v>17</v>
      </c>
      <c r="C177" s="10">
        <v>18.04052028218695</v>
      </c>
    </row>
    <row r="178" spans="1:3" x14ac:dyDescent="0.25">
      <c r="A178" s="8" t="s">
        <v>21</v>
      </c>
      <c r="B178" s="9" t="s">
        <v>18</v>
      </c>
      <c r="C178" s="10">
        <v>44.091710758377424</v>
      </c>
    </row>
    <row r="179" spans="1:3" x14ac:dyDescent="0.25">
      <c r="A179" s="8" t="s">
        <v>21</v>
      </c>
      <c r="B179" s="9" t="s">
        <v>18</v>
      </c>
      <c r="C179" s="10">
        <v>351.24338624338623</v>
      </c>
    </row>
    <row r="180" spans="1:3" x14ac:dyDescent="0.25">
      <c r="A180" s="8" t="s">
        <v>21</v>
      </c>
      <c r="B180" s="9" t="s">
        <v>17</v>
      </c>
      <c r="C180" s="10">
        <v>220.45855379188714</v>
      </c>
    </row>
    <row r="181" spans="1:3" x14ac:dyDescent="0.25">
      <c r="A181" s="8" t="s">
        <v>21</v>
      </c>
      <c r="B181" s="9" t="s">
        <v>17</v>
      </c>
      <c r="C181" s="10">
        <v>24.483553791887125</v>
      </c>
    </row>
    <row r="182" spans="1:3" x14ac:dyDescent="0.25">
      <c r="A182" s="8" t="s">
        <v>21</v>
      </c>
      <c r="B182" s="9" t="s">
        <v>18</v>
      </c>
      <c r="C182" s="10">
        <v>205.57760141093476</v>
      </c>
    </row>
    <row r="183" spans="1:3" x14ac:dyDescent="0.25">
      <c r="A183" s="8" t="s">
        <v>21</v>
      </c>
      <c r="B183" s="9" t="s">
        <v>17</v>
      </c>
      <c r="C183" s="10">
        <v>92.592592592592595</v>
      </c>
    </row>
    <row r="184" spans="1:3" x14ac:dyDescent="0.25">
      <c r="A184" s="8" t="s">
        <v>21</v>
      </c>
      <c r="B184" s="9" t="s">
        <v>16</v>
      </c>
      <c r="C184" s="10">
        <v>126.41093474426808</v>
      </c>
    </row>
    <row r="185" spans="1:3" x14ac:dyDescent="0.25">
      <c r="A185" s="8" t="s">
        <v>21</v>
      </c>
      <c r="B185" s="9" t="s">
        <v>17</v>
      </c>
      <c r="C185" s="10">
        <v>44.091710758377424</v>
      </c>
    </row>
    <row r="186" spans="1:3" x14ac:dyDescent="0.25">
      <c r="A186" s="8" t="s">
        <v>21</v>
      </c>
      <c r="B186" s="9" t="s">
        <v>17</v>
      </c>
      <c r="C186" s="10">
        <v>10.45494841519664</v>
      </c>
    </row>
    <row r="187" spans="1:3" x14ac:dyDescent="0.25">
      <c r="A187" s="8" t="s">
        <v>21</v>
      </c>
      <c r="B187" s="9" t="s">
        <v>17</v>
      </c>
      <c r="C187" s="10">
        <v>25.352733686067019</v>
      </c>
    </row>
    <row r="188" spans="1:3" x14ac:dyDescent="0.25">
      <c r="A188" s="8" t="s">
        <v>21</v>
      </c>
      <c r="B188" s="9" t="s">
        <v>17</v>
      </c>
      <c r="C188" s="10">
        <v>167.54850088183423</v>
      </c>
    </row>
    <row r="189" spans="1:3" x14ac:dyDescent="0.25">
      <c r="A189" s="8" t="s">
        <v>21</v>
      </c>
      <c r="B189" s="9" t="s">
        <v>17</v>
      </c>
      <c r="C189" s="10">
        <v>587.60515873015868</v>
      </c>
    </row>
    <row r="190" spans="1:3" x14ac:dyDescent="0.25">
      <c r="A190" s="8" t="s">
        <v>21</v>
      </c>
      <c r="B190" s="9" t="s">
        <v>17</v>
      </c>
      <c r="C190" s="10">
        <v>220.45855379188714</v>
      </c>
    </row>
    <row r="191" spans="1:3" x14ac:dyDescent="0.25">
      <c r="A191" s="8" t="s">
        <v>21</v>
      </c>
      <c r="B191" s="9" t="s">
        <v>17</v>
      </c>
      <c r="C191" s="10">
        <v>220.45855379188714</v>
      </c>
    </row>
    <row r="192" spans="1:3" x14ac:dyDescent="0.25">
      <c r="A192" s="8" t="s">
        <v>21</v>
      </c>
      <c r="B192" s="9" t="s">
        <v>18</v>
      </c>
      <c r="C192" s="10">
        <v>33.06878306878307</v>
      </c>
    </row>
    <row r="193" spans="1:3" x14ac:dyDescent="0.25">
      <c r="A193" s="8" t="s">
        <v>21</v>
      </c>
      <c r="B193" s="9" t="s">
        <v>17</v>
      </c>
      <c r="C193" s="10">
        <v>661.37566137566137</v>
      </c>
    </row>
    <row r="194" spans="1:3" x14ac:dyDescent="0.25">
      <c r="A194" s="8" t="s">
        <v>21</v>
      </c>
      <c r="B194" s="9" t="s">
        <v>18</v>
      </c>
      <c r="C194" s="10">
        <v>88.183421516754848</v>
      </c>
    </row>
    <row r="195" spans="1:3" x14ac:dyDescent="0.25">
      <c r="A195" s="8" t="s">
        <v>21</v>
      </c>
      <c r="B195" s="9" t="s">
        <v>17</v>
      </c>
      <c r="C195" s="10">
        <v>18.04052028218695</v>
      </c>
    </row>
    <row r="196" spans="1:3" x14ac:dyDescent="0.25">
      <c r="A196" s="8" t="s">
        <v>21</v>
      </c>
      <c r="B196" s="9" t="s">
        <v>17</v>
      </c>
      <c r="C196" s="10">
        <v>5.9791446208112875</v>
      </c>
    </row>
    <row r="197" spans="1:3" x14ac:dyDescent="0.25">
      <c r="A197" s="8" t="s">
        <v>21</v>
      </c>
      <c r="B197" s="9" t="s">
        <v>17</v>
      </c>
      <c r="C197" s="10">
        <v>22.045855379188712</v>
      </c>
    </row>
    <row r="198" spans="1:3" x14ac:dyDescent="0.25">
      <c r="A198" s="8" t="s">
        <v>21</v>
      </c>
      <c r="B198" s="9" t="s">
        <v>17</v>
      </c>
      <c r="C198" s="10">
        <v>22.045855379188712</v>
      </c>
    </row>
    <row r="199" spans="1:3" x14ac:dyDescent="0.25">
      <c r="A199" s="8" t="s">
        <v>21</v>
      </c>
      <c r="B199" s="9" t="s">
        <v>17</v>
      </c>
      <c r="C199" s="10">
        <v>66.137566137566139</v>
      </c>
    </row>
    <row r="200" spans="1:3" x14ac:dyDescent="0.25">
      <c r="A200" s="8" t="s">
        <v>21</v>
      </c>
      <c r="B200" s="9" t="s">
        <v>17</v>
      </c>
      <c r="C200" s="10">
        <v>1911.6761904761906</v>
      </c>
    </row>
    <row r="201" spans="1:3" x14ac:dyDescent="0.25">
      <c r="A201" s="8" t="s">
        <v>21</v>
      </c>
      <c r="B201" s="9" t="s">
        <v>16</v>
      </c>
      <c r="C201" s="10">
        <v>503.06172839506172</v>
      </c>
    </row>
    <row r="202" spans="1:3" x14ac:dyDescent="0.25">
      <c r="A202" s="8" t="s">
        <v>21</v>
      </c>
      <c r="B202" s="9" t="s">
        <v>18</v>
      </c>
      <c r="C202" s="10">
        <v>50</v>
      </c>
    </row>
    <row r="203" spans="1:3" x14ac:dyDescent="0.25">
      <c r="A203" s="8" t="s">
        <v>21</v>
      </c>
      <c r="B203" s="9" t="s">
        <v>17</v>
      </c>
      <c r="C203" s="10">
        <v>11.855158730158729</v>
      </c>
    </row>
    <row r="204" spans="1:3" x14ac:dyDescent="0.25">
      <c r="A204" s="8" t="s">
        <v>21</v>
      </c>
      <c r="B204" s="9" t="s">
        <v>18</v>
      </c>
      <c r="C204" s="10">
        <v>55.114638447971785</v>
      </c>
    </row>
    <row r="205" spans="1:3" x14ac:dyDescent="0.25">
      <c r="A205" s="8" t="s">
        <v>21</v>
      </c>
      <c r="B205" s="9" t="s">
        <v>16</v>
      </c>
      <c r="C205" s="10">
        <v>291.78225308641976</v>
      </c>
    </row>
    <row r="206" spans="1:3" x14ac:dyDescent="0.25">
      <c r="A206" s="8" t="s">
        <v>21</v>
      </c>
      <c r="B206" s="9" t="s">
        <v>17</v>
      </c>
      <c r="C206" s="10">
        <v>186.28747795414461</v>
      </c>
    </row>
    <row r="207" spans="1:3" x14ac:dyDescent="0.25">
      <c r="A207" s="8" t="s">
        <v>21</v>
      </c>
      <c r="B207" s="9" t="s">
        <v>17</v>
      </c>
      <c r="C207" s="10">
        <v>551.14638447971777</v>
      </c>
    </row>
    <row r="208" spans="1:3" x14ac:dyDescent="0.25">
      <c r="A208" s="8" t="s">
        <v>21</v>
      </c>
      <c r="B208" s="9" t="s">
        <v>18</v>
      </c>
      <c r="C208" s="10">
        <v>6.6137566137566139</v>
      </c>
    </row>
    <row r="209" spans="1:3" x14ac:dyDescent="0.25">
      <c r="A209" s="8" t="s">
        <v>21</v>
      </c>
      <c r="B209" s="9" t="s">
        <v>18</v>
      </c>
      <c r="C209" s="10">
        <v>55.114638447971785</v>
      </c>
    </row>
    <row r="210" spans="1:3" x14ac:dyDescent="0.25">
      <c r="A210" s="8" t="s">
        <v>21</v>
      </c>
      <c r="B210" s="9" t="s">
        <v>18</v>
      </c>
      <c r="C210" s="10">
        <v>66.137566137566139</v>
      </c>
    </row>
    <row r="211" spans="1:3" x14ac:dyDescent="0.25">
      <c r="A211" s="8" t="s">
        <v>21</v>
      </c>
      <c r="B211" s="9" t="s">
        <v>17</v>
      </c>
      <c r="C211" s="10">
        <v>44.091710758377424</v>
      </c>
    </row>
    <row r="212" spans="1:3" x14ac:dyDescent="0.25">
      <c r="A212" s="8" t="s">
        <v>21</v>
      </c>
      <c r="B212" s="9" t="s">
        <v>18</v>
      </c>
      <c r="C212" s="10">
        <v>66.137566137566139</v>
      </c>
    </row>
    <row r="213" spans="1:3" x14ac:dyDescent="0.25">
      <c r="A213" s="8" t="s">
        <v>21</v>
      </c>
      <c r="B213" s="9" t="s">
        <v>17</v>
      </c>
      <c r="C213" s="10">
        <v>264.55026455026456</v>
      </c>
    </row>
    <row r="214" spans="1:3" x14ac:dyDescent="0.25">
      <c r="A214" s="8" t="s">
        <v>21</v>
      </c>
      <c r="B214" s="9" t="s">
        <v>16</v>
      </c>
      <c r="C214" s="10">
        <v>110.22927689594357</v>
      </c>
    </row>
    <row r="215" spans="1:3" x14ac:dyDescent="0.25">
      <c r="A215" s="8" t="s">
        <v>21</v>
      </c>
      <c r="B215" s="9" t="s">
        <v>18</v>
      </c>
      <c r="C215" s="10">
        <v>66.137566137566139</v>
      </c>
    </row>
    <row r="216" spans="1:3" x14ac:dyDescent="0.25">
      <c r="A216" s="8" t="s">
        <v>21</v>
      </c>
      <c r="B216" s="9" t="s">
        <v>17</v>
      </c>
      <c r="C216" s="10">
        <v>22.045855379188712</v>
      </c>
    </row>
    <row r="217" spans="1:3" x14ac:dyDescent="0.25">
      <c r="A217" s="8" t="s">
        <v>21</v>
      </c>
      <c r="B217" s="9" t="s">
        <v>17</v>
      </c>
      <c r="C217" s="10">
        <v>110.22927689594357</v>
      </c>
    </row>
    <row r="218" spans="1:3" x14ac:dyDescent="0.25">
      <c r="A218" s="8" t="s">
        <v>21</v>
      </c>
      <c r="B218" s="9" t="s">
        <v>18</v>
      </c>
      <c r="C218" s="10">
        <v>66.137566137566139</v>
      </c>
    </row>
    <row r="219" spans="1:3" x14ac:dyDescent="0.25">
      <c r="A219" s="8" t="s">
        <v>21</v>
      </c>
      <c r="B219" s="9" t="s">
        <v>18</v>
      </c>
      <c r="C219" s="10">
        <v>66.137566137566139</v>
      </c>
    </row>
    <row r="220" spans="1:3" x14ac:dyDescent="0.25">
      <c r="A220" s="8" t="s">
        <v>21</v>
      </c>
      <c r="B220" s="9" t="s">
        <v>18</v>
      </c>
      <c r="C220" s="10">
        <v>264.55026455026456</v>
      </c>
    </row>
    <row r="221" spans="1:3" x14ac:dyDescent="0.25">
      <c r="A221" s="8" t="s">
        <v>21</v>
      </c>
      <c r="B221" s="9" t="s">
        <v>18</v>
      </c>
      <c r="C221" s="10">
        <v>19.841269841269842</v>
      </c>
    </row>
    <row r="222" spans="1:3" x14ac:dyDescent="0.25">
      <c r="A222" s="8" t="s">
        <v>21</v>
      </c>
      <c r="B222" s="9" t="s">
        <v>17</v>
      </c>
      <c r="C222" s="10">
        <v>60</v>
      </c>
    </row>
    <row r="223" spans="1:3" x14ac:dyDescent="0.25">
      <c r="A223" s="8" t="s">
        <v>21</v>
      </c>
      <c r="B223" s="9" t="s">
        <v>17</v>
      </c>
      <c r="C223" s="10">
        <v>661.37566137566137</v>
      </c>
    </row>
    <row r="224" spans="1:3" x14ac:dyDescent="0.25">
      <c r="A224" s="8" t="s">
        <v>21</v>
      </c>
      <c r="B224" s="9" t="s">
        <v>18</v>
      </c>
      <c r="C224" s="10">
        <v>44.091710758377424</v>
      </c>
    </row>
    <row r="225" spans="1:3" x14ac:dyDescent="0.25">
      <c r="A225" s="8" t="s">
        <v>21</v>
      </c>
      <c r="B225" s="9" t="s">
        <v>16</v>
      </c>
      <c r="C225" s="10">
        <v>6.6137566137566139</v>
      </c>
    </row>
    <row r="226" spans="1:3" x14ac:dyDescent="0.25">
      <c r="A226" s="8" t="s">
        <v>21</v>
      </c>
      <c r="B226" s="9" t="s">
        <v>17</v>
      </c>
      <c r="C226" s="10">
        <v>90</v>
      </c>
    </row>
    <row r="227" spans="1:3" x14ac:dyDescent="0.25">
      <c r="A227" s="8" t="s">
        <v>21</v>
      </c>
      <c r="B227" s="9" t="s">
        <v>17</v>
      </c>
      <c r="C227" s="10">
        <v>587.60515873015868</v>
      </c>
    </row>
    <row r="228" spans="1:3" x14ac:dyDescent="0.25">
      <c r="A228" s="8" t="s">
        <v>21</v>
      </c>
      <c r="B228" s="9" t="s">
        <v>18</v>
      </c>
      <c r="C228" s="10">
        <v>44.091710758377424</v>
      </c>
    </row>
    <row r="229" spans="1:3" x14ac:dyDescent="0.25">
      <c r="A229" s="8" t="s">
        <v>21</v>
      </c>
      <c r="B229" s="9" t="s">
        <v>17</v>
      </c>
      <c r="C229" s="10">
        <v>44.091710758377424</v>
      </c>
    </row>
    <row r="230" spans="1:3" x14ac:dyDescent="0.25">
      <c r="A230" s="8" t="s">
        <v>21</v>
      </c>
      <c r="B230" s="9" t="s">
        <v>17</v>
      </c>
      <c r="C230" s="10">
        <v>391.73686067019401</v>
      </c>
    </row>
    <row r="231" spans="1:3" x14ac:dyDescent="0.25">
      <c r="A231" s="8" t="s">
        <v>21</v>
      </c>
      <c r="B231" s="9" t="s">
        <v>18</v>
      </c>
      <c r="C231" s="10">
        <v>66.137566137566139</v>
      </c>
    </row>
    <row r="232" spans="1:3" x14ac:dyDescent="0.25">
      <c r="A232" s="8" t="s">
        <v>21</v>
      </c>
      <c r="B232" s="9" t="s">
        <v>17</v>
      </c>
      <c r="C232" s="10">
        <v>462.96296296296299</v>
      </c>
    </row>
    <row r="233" spans="1:3" x14ac:dyDescent="0.25">
      <c r="A233" s="8" t="s">
        <v>21</v>
      </c>
      <c r="B233" s="9" t="s">
        <v>17</v>
      </c>
      <c r="C233" s="10">
        <v>18.738977072310405</v>
      </c>
    </row>
    <row r="234" spans="1:3" x14ac:dyDescent="0.25">
      <c r="A234" s="8" t="s">
        <v>21</v>
      </c>
      <c r="B234" s="9" t="s">
        <v>17</v>
      </c>
      <c r="C234" s="10">
        <v>97.934215167548501</v>
      </c>
    </row>
    <row r="235" spans="1:3" x14ac:dyDescent="0.25">
      <c r="A235" s="8" t="s">
        <v>21</v>
      </c>
      <c r="B235" s="9" t="s">
        <v>17</v>
      </c>
      <c r="C235" s="10">
        <v>296.37985008818345</v>
      </c>
    </row>
    <row r="236" spans="1:3" x14ac:dyDescent="0.25">
      <c r="A236" s="8" t="s">
        <v>21</v>
      </c>
      <c r="B236" s="9" t="s">
        <v>17</v>
      </c>
      <c r="C236" s="10">
        <v>36.0810405643739</v>
      </c>
    </row>
    <row r="237" spans="1:3" x14ac:dyDescent="0.25">
      <c r="A237" s="8" t="s">
        <v>21</v>
      </c>
      <c r="B237" s="9" t="s">
        <v>17</v>
      </c>
      <c r="C237" s="10">
        <v>121.25220458553792</v>
      </c>
    </row>
    <row r="238" spans="1:3" x14ac:dyDescent="0.25">
      <c r="A238" s="8" t="s">
        <v>21</v>
      </c>
      <c r="B238" s="9" t="s">
        <v>18</v>
      </c>
      <c r="C238" s="10">
        <v>55.114638447971785</v>
      </c>
    </row>
    <row r="239" spans="1:3" x14ac:dyDescent="0.25">
      <c r="A239" s="8" t="s">
        <v>21</v>
      </c>
      <c r="B239" s="9" t="s">
        <v>18</v>
      </c>
      <c r="C239" s="10">
        <v>28.659611992945326</v>
      </c>
    </row>
    <row r="240" spans="1:3" x14ac:dyDescent="0.25">
      <c r="A240" s="8" t="s">
        <v>21</v>
      </c>
      <c r="B240" s="9" t="s">
        <v>18</v>
      </c>
      <c r="C240" s="10">
        <v>44.091710758377424</v>
      </c>
    </row>
    <row r="241" spans="1:3" x14ac:dyDescent="0.25">
      <c r="A241" s="8" t="s">
        <v>21</v>
      </c>
      <c r="B241" s="9" t="s">
        <v>17</v>
      </c>
      <c r="C241" s="10">
        <v>400.1141975308642</v>
      </c>
    </row>
    <row r="242" spans="1:3" x14ac:dyDescent="0.25">
      <c r="A242" s="8" t="s">
        <v>21</v>
      </c>
      <c r="B242" s="9" t="s">
        <v>18</v>
      </c>
      <c r="C242" s="10">
        <v>44.091710758377424</v>
      </c>
    </row>
    <row r="243" spans="1:3" x14ac:dyDescent="0.25">
      <c r="A243" s="8" t="s">
        <v>21</v>
      </c>
      <c r="B243" s="9" t="s">
        <v>17</v>
      </c>
      <c r="C243" s="10">
        <v>661.37566137566137</v>
      </c>
    </row>
    <row r="244" spans="1:3" x14ac:dyDescent="0.25">
      <c r="A244" s="8" t="s">
        <v>21</v>
      </c>
      <c r="B244" s="9" t="s">
        <v>17</v>
      </c>
      <c r="C244" s="10">
        <v>36.0810405643739</v>
      </c>
    </row>
    <row r="245" spans="1:3" x14ac:dyDescent="0.25">
      <c r="A245" s="8" t="s">
        <v>21</v>
      </c>
      <c r="B245" s="9" t="s">
        <v>18</v>
      </c>
      <c r="C245" s="10">
        <v>304.11144179894183</v>
      </c>
    </row>
    <row r="246" spans="1:3" x14ac:dyDescent="0.25">
      <c r="A246" s="8" t="s">
        <v>21</v>
      </c>
      <c r="B246" s="9" t="s">
        <v>17</v>
      </c>
      <c r="C246" s="10">
        <v>158.73015873015873</v>
      </c>
    </row>
    <row r="247" spans="1:3" x14ac:dyDescent="0.25">
      <c r="A247" s="8" t="s">
        <v>21</v>
      </c>
      <c r="B247" s="9" t="s">
        <v>18</v>
      </c>
      <c r="C247" s="10">
        <v>110.22927689594357</v>
      </c>
    </row>
    <row r="248" spans="1:3" x14ac:dyDescent="0.25">
      <c r="A248" s="8" t="s">
        <v>21</v>
      </c>
      <c r="B248" s="9" t="s">
        <v>16</v>
      </c>
      <c r="C248" s="10">
        <v>55.114638447971785</v>
      </c>
    </row>
    <row r="249" spans="1:3" x14ac:dyDescent="0.25">
      <c r="A249" s="8" t="s">
        <v>21</v>
      </c>
      <c r="B249" s="9" t="s">
        <v>17</v>
      </c>
      <c r="C249" s="10">
        <v>2546.2918871252205</v>
      </c>
    </row>
    <row r="250" spans="1:3" x14ac:dyDescent="0.25">
      <c r="A250" s="8" t="s">
        <v>21</v>
      </c>
      <c r="B250" s="9" t="s">
        <v>18</v>
      </c>
      <c r="C250" s="10">
        <v>36.265432098765437</v>
      </c>
    </row>
    <row r="251" spans="1:3" x14ac:dyDescent="0.25">
      <c r="A251" s="8" t="s">
        <v>21</v>
      </c>
      <c r="B251" s="9" t="s">
        <v>18</v>
      </c>
      <c r="C251" s="10">
        <v>33.06878306878307</v>
      </c>
    </row>
    <row r="252" spans="1:3" x14ac:dyDescent="0.25">
      <c r="A252" s="8" t="s">
        <v>21</v>
      </c>
      <c r="B252" s="9" t="s">
        <v>16</v>
      </c>
      <c r="C252" s="10">
        <v>110.22927689594357</v>
      </c>
    </row>
    <row r="253" spans="1:3" x14ac:dyDescent="0.25">
      <c r="A253" s="8" t="s">
        <v>21</v>
      </c>
      <c r="B253" s="9" t="s">
        <v>17</v>
      </c>
      <c r="C253" s="10">
        <v>26.455026455026456</v>
      </c>
    </row>
    <row r="254" spans="1:3" x14ac:dyDescent="0.25">
      <c r="A254" s="8" t="s">
        <v>21</v>
      </c>
      <c r="B254" s="9" t="s">
        <v>17</v>
      </c>
      <c r="C254" s="10">
        <v>661.37566137566137</v>
      </c>
    </row>
    <row r="255" spans="1:3" x14ac:dyDescent="0.25">
      <c r="A255" s="8" t="s">
        <v>21</v>
      </c>
      <c r="B255" s="9" t="s">
        <v>18</v>
      </c>
      <c r="C255" s="10">
        <v>81.569664902998241</v>
      </c>
    </row>
    <row r="256" spans="1:3" x14ac:dyDescent="0.25">
      <c r="A256" s="8" t="s">
        <v>21</v>
      </c>
      <c r="B256" s="9" t="s">
        <v>17</v>
      </c>
      <c r="C256" s="10">
        <v>105.33979276895944</v>
      </c>
    </row>
    <row r="257" spans="1:3" x14ac:dyDescent="0.25">
      <c r="A257" s="8" t="s">
        <v>21</v>
      </c>
      <c r="B257" s="9" t="s">
        <v>18</v>
      </c>
      <c r="C257" s="10">
        <v>44.091710758377424</v>
      </c>
    </row>
    <row r="258" spans="1:3" x14ac:dyDescent="0.25">
      <c r="A258" s="8" t="s">
        <v>21</v>
      </c>
      <c r="B258" s="9" t="s">
        <v>17</v>
      </c>
      <c r="C258" s="10">
        <v>35.56547619047619</v>
      </c>
    </row>
    <row r="259" spans="1:3" x14ac:dyDescent="0.25">
      <c r="A259" s="8" t="s">
        <v>21</v>
      </c>
      <c r="B259" s="9" t="s">
        <v>18</v>
      </c>
      <c r="C259" s="10">
        <v>132.27513227513228</v>
      </c>
    </row>
    <row r="260" spans="1:3" x14ac:dyDescent="0.25">
      <c r="A260" s="8" t="s">
        <v>21</v>
      </c>
      <c r="B260" s="9" t="s">
        <v>18</v>
      </c>
      <c r="C260" s="10">
        <v>88.183421516754848</v>
      </c>
    </row>
    <row r="261" spans="1:3" x14ac:dyDescent="0.25">
      <c r="A261" s="8" t="s">
        <v>21</v>
      </c>
      <c r="B261" s="9" t="s">
        <v>17</v>
      </c>
      <c r="C261" s="10">
        <v>66.137566137566139</v>
      </c>
    </row>
    <row r="262" spans="1:3" x14ac:dyDescent="0.25">
      <c r="A262" s="8" t="s">
        <v>21</v>
      </c>
      <c r="B262" s="9" t="s">
        <v>16</v>
      </c>
      <c r="C262" s="10">
        <v>352.73368606701939</v>
      </c>
    </row>
    <row r="263" spans="1:3" x14ac:dyDescent="0.25">
      <c r="A263" s="8" t="s">
        <v>21</v>
      </c>
      <c r="B263" s="9" t="s">
        <v>16</v>
      </c>
      <c r="C263" s="10">
        <v>66.137566137566139</v>
      </c>
    </row>
    <row r="264" spans="1:3" x14ac:dyDescent="0.25">
      <c r="A264" s="8" t="s">
        <v>21</v>
      </c>
      <c r="B264" s="9" t="s">
        <v>17</v>
      </c>
      <c r="C264" s="10">
        <v>195.86838624338625</v>
      </c>
    </row>
    <row r="265" spans="1:3" x14ac:dyDescent="0.25">
      <c r="A265" s="8" t="s">
        <v>21</v>
      </c>
      <c r="B265" s="9" t="s">
        <v>16</v>
      </c>
      <c r="C265" s="10">
        <v>88.183421516754848</v>
      </c>
    </row>
    <row r="266" spans="1:3" x14ac:dyDescent="0.25">
      <c r="A266" s="8" t="s">
        <v>21</v>
      </c>
      <c r="B266" s="9" t="s">
        <v>18</v>
      </c>
      <c r="C266" s="10">
        <v>55.114638447971785</v>
      </c>
    </row>
    <row r="267" spans="1:3" x14ac:dyDescent="0.25">
      <c r="A267" s="8" t="s">
        <v>21</v>
      </c>
      <c r="B267" s="9" t="s">
        <v>17</v>
      </c>
      <c r="C267" s="10">
        <v>77.160493827160494</v>
      </c>
    </row>
    <row r="268" spans="1:3" x14ac:dyDescent="0.25">
      <c r="A268" s="8" t="s">
        <v>21</v>
      </c>
      <c r="B268" s="9" t="s">
        <v>17</v>
      </c>
      <c r="C268" s="10">
        <v>13.227513227513228</v>
      </c>
    </row>
    <row r="269" spans="1:3" x14ac:dyDescent="0.25">
      <c r="A269" s="8" t="s">
        <v>21</v>
      </c>
      <c r="B269" s="9" t="s">
        <v>18</v>
      </c>
      <c r="C269" s="10">
        <v>44.091710758377424</v>
      </c>
    </row>
    <row r="270" spans="1:3" x14ac:dyDescent="0.25">
      <c r="A270" s="8" t="s">
        <v>21</v>
      </c>
      <c r="B270" s="9" t="s">
        <v>17</v>
      </c>
      <c r="C270" s="10">
        <v>356.12522045855383</v>
      </c>
    </row>
    <row r="271" spans="1:3" x14ac:dyDescent="0.25">
      <c r="A271" s="8" t="s">
        <v>21</v>
      </c>
      <c r="B271" s="9" t="s">
        <v>18</v>
      </c>
      <c r="C271" s="10">
        <v>66.137566137566139</v>
      </c>
    </row>
    <row r="272" spans="1:3" x14ac:dyDescent="0.25">
      <c r="A272" s="8" t="s">
        <v>21</v>
      </c>
      <c r="B272" s="9" t="s">
        <v>18</v>
      </c>
      <c r="C272" s="10">
        <v>132.27513227513228</v>
      </c>
    </row>
    <row r="273" spans="1:3" x14ac:dyDescent="0.25">
      <c r="A273" s="8" t="s">
        <v>21</v>
      </c>
      <c r="B273" s="9" t="s">
        <v>18</v>
      </c>
      <c r="C273" s="10">
        <v>154.32098765432099</v>
      </c>
    </row>
    <row r="274" spans="1:3" x14ac:dyDescent="0.25">
      <c r="A274" s="8" t="s">
        <v>21</v>
      </c>
      <c r="B274" s="9" t="s">
        <v>17</v>
      </c>
      <c r="C274" s="10">
        <v>125.66137566137566</v>
      </c>
    </row>
    <row r="275" spans="1:3" x14ac:dyDescent="0.25">
      <c r="A275" s="8" t="s">
        <v>21</v>
      </c>
      <c r="B275" s="9" t="s">
        <v>17</v>
      </c>
      <c r="C275" s="10">
        <v>97.934303350970012</v>
      </c>
    </row>
    <row r="276" spans="1:3" x14ac:dyDescent="0.25">
      <c r="A276" s="8" t="s">
        <v>21</v>
      </c>
      <c r="B276" s="9" t="s">
        <v>17</v>
      </c>
      <c r="C276" s="10">
        <v>110.22927689594357</v>
      </c>
    </row>
    <row r="277" spans="1:3" x14ac:dyDescent="0.25">
      <c r="A277" s="8" t="s">
        <v>21</v>
      </c>
      <c r="B277" s="9" t="s">
        <v>17</v>
      </c>
      <c r="C277" s="10">
        <v>1984.1269841269841</v>
      </c>
    </row>
    <row r="278" spans="1:3" x14ac:dyDescent="0.25">
      <c r="A278" s="8" t="s">
        <v>21</v>
      </c>
      <c r="B278" s="9" t="s">
        <v>17</v>
      </c>
      <c r="C278" s="10">
        <v>36.081018518518519</v>
      </c>
    </row>
    <row r="279" spans="1:3" x14ac:dyDescent="0.25">
      <c r="A279" s="8" t="s">
        <v>21</v>
      </c>
      <c r="B279" s="9" t="s">
        <v>17</v>
      </c>
      <c r="C279" s="10">
        <v>3.6081128747795415</v>
      </c>
    </row>
    <row r="280" spans="1:3" x14ac:dyDescent="0.25">
      <c r="A280" s="8" t="s">
        <v>21</v>
      </c>
      <c r="B280" s="9" t="s">
        <v>17</v>
      </c>
      <c r="C280" s="10">
        <v>220.45855379188714</v>
      </c>
    </row>
    <row r="281" spans="1:3" x14ac:dyDescent="0.25">
      <c r="A281" s="8" t="s">
        <v>21</v>
      </c>
      <c r="B281" s="9" t="s">
        <v>17</v>
      </c>
      <c r="C281" s="10">
        <v>18.04052028218695</v>
      </c>
    </row>
    <row r="282" spans="1:3" x14ac:dyDescent="0.25">
      <c r="A282" s="8" t="s">
        <v>21</v>
      </c>
      <c r="B282" s="9" t="s">
        <v>17</v>
      </c>
      <c r="C282" s="10">
        <v>485.0088183421517</v>
      </c>
    </row>
    <row r="283" spans="1:3" x14ac:dyDescent="0.25">
      <c r="A283" s="8" t="s">
        <v>21</v>
      </c>
      <c r="B283" s="9" t="s">
        <v>17</v>
      </c>
      <c r="C283" s="10">
        <v>293.80264550264553</v>
      </c>
    </row>
    <row r="284" spans="1:3" x14ac:dyDescent="0.25">
      <c r="A284" s="8" t="s">
        <v>21</v>
      </c>
      <c r="B284" s="9" t="s">
        <v>17</v>
      </c>
      <c r="C284" s="10">
        <v>110.22927689594357</v>
      </c>
    </row>
    <row r="285" spans="1:3" x14ac:dyDescent="0.25">
      <c r="A285" s="8" t="s">
        <v>21</v>
      </c>
      <c r="B285" s="9" t="s">
        <v>17</v>
      </c>
      <c r="C285" s="10">
        <v>240.18077601410934</v>
      </c>
    </row>
    <row r="286" spans="1:3" x14ac:dyDescent="0.25">
      <c r="A286" s="8" t="s">
        <v>21</v>
      </c>
      <c r="B286" s="9" t="s">
        <v>17</v>
      </c>
      <c r="C286" s="10">
        <v>62.60030864197531</v>
      </c>
    </row>
    <row r="287" spans="1:3" x14ac:dyDescent="0.25">
      <c r="A287" s="8" t="s">
        <v>21</v>
      </c>
      <c r="B287" s="9" t="s">
        <v>16</v>
      </c>
      <c r="C287" s="10">
        <v>161.37566137566139</v>
      </c>
    </row>
    <row r="288" spans="1:3" x14ac:dyDescent="0.25">
      <c r="A288" s="8" t="s">
        <v>21</v>
      </c>
      <c r="B288" s="9" t="s">
        <v>17</v>
      </c>
      <c r="C288" s="10">
        <v>88.183421516754848</v>
      </c>
    </row>
    <row r="289" spans="1:3" x14ac:dyDescent="0.25">
      <c r="A289" s="8" t="s">
        <v>21</v>
      </c>
      <c r="B289" s="9" t="s">
        <v>17</v>
      </c>
      <c r="C289" s="10">
        <v>220.45855379188714</v>
      </c>
    </row>
    <row r="290" spans="1:3" x14ac:dyDescent="0.25">
      <c r="A290" s="8" t="s">
        <v>21</v>
      </c>
      <c r="B290" s="9" t="s">
        <v>17</v>
      </c>
      <c r="C290" s="10">
        <v>22</v>
      </c>
    </row>
    <row r="291" spans="1:3" x14ac:dyDescent="0.25">
      <c r="A291" s="8" t="s">
        <v>21</v>
      </c>
      <c r="B291" s="9" t="s">
        <v>16</v>
      </c>
      <c r="C291" s="10">
        <v>97.001763668430343</v>
      </c>
    </row>
    <row r="292" spans="1:3" x14ac:dyDescent="0.25">
      <c r="A292" s="8" t="s">
        <v>21</v>
      </c>
      <c r="B292" s="9" t="s">
        <v>18</v>
      </c>
      <c r="C292" s="10">
        <v>132.27513227513228</v>
      </c>
    </row>
    <row r="293" spans="1:3" x14ac:dyDescent="0.25">
      <c r="A293" s="8" t="s">
        <v>21</v>
      </c>
      <c r="B293" s="9" t="s">
        <v>18</v>
      </c>
      <c r="C293" s="10">
        <v>1824.6686507936508</v>
      </c>
    </row>
    <row r="294" spans="1:3" x14ac:dyDescent="0.25">
      <c r="A294" s="8" t="s">
        <v>21</v>
      </c>
      <c r="B294" s="9" t="s">
        <v>17</v>
      </c>
      <c r="C294" s="10">
        <v>195.86860670194002</v>
      </c>
    </row>
    <row r="295" spans="1:3" x14ac:dyDescent="0.25">
      <c r="A295" s="8" t="s">
        <v>21</v>
      </c>
      <c r="B295" s="9" t="s">
        <v>17</v>
      </c>
      <c r="C295" s="10">
        <v>220.45855379188714</v>
      </c>
    </row>
    <row r="296" spans="1:3" x14ac:dyDescent="0.25">
      <c r="A296" s="8" t="s">
        <v>21</v>
      </c>
      <c r="B296" s="9" t="s">
        <v>18</v>
      </c>
      <c r="C296" s="10">
        <v>110.22927689594357</v>
      </c>
    </row>
    <row r="297" spans="1:3" x14ac:dyDescent="0.25">
      <c r="A297" s="8" t="s">
        <v>21</v>
      </c>
      <c r="B297" s="9" t="s">
        <v>16</v>
      </c>
      <c r="C297" s="10">
        <v>440.91710758377428</v>
      </c>
    </row>
    <row r="298" spans="1:3" x14ac:dyDescent="0.25">
      <c r="A298" s="8" t="s">
        <v>21</v>
      </c>
      <c r="B298" s="9" t="s">
        <v>16</v>
      </c>
      <c r="C298" s="10">
        <v>46.684472663139339</v>
      </c>
    </row>
    <row r="299" spans="1:3" x14ac:dyDescent="0.25">
      <c r="A299" s="8" t="s">
        <v>21</v>
      </c>
      <c r="B299" s="9" t="s">
        <v>18</v>
      </c>
      <c r="C299" s="10">
        <v>66.137566137566139</v>
      </c>
    </row>
    <row r="300" spans="1:3" x14ac:dyDescent="0.25">
      <c r="A300" s="8" t="s">
        <v>21</v>
      </c>
      <c r="B300" s="9" t="s">
        <v>17</v>
      </c>
      <c r="C300" s="10">
        <v>4.55</v>
      </c>
    </row>
    <row r="301" spans="1:3" x14ac:dyDescent="0.25">
      <c r="A301" s="8" t="s">
        <v>21</v>
      </c>
      <c r="B301" s="9" t="s">
        <v>16</v>
      </c>
      <c r="C301" s="10">
        <v>132.27513227513228</v>
      </c>
    </row>
    <row r="302" spans="1:3" x14ac:dyDescent="0.25">
      <c r="A302" s="8" t="s">
        <v>21</v>
      </c>
      <c r="B302" s="9" t="s">
        <v>17</v>
      </c>
      <c r="C302" s="10">
        <v>36.0810405643739</v>
      </c>
    </row>
    <row r="303" spans="1:3" x14ac:dyDescent="0.25">
      <c r="A303" s="8" t="s">
        <v>21</v>
      </c>
      <c r="B303" s="9" t="s">
        <v>16</v>
      </c>
      <c r="C303" s="10">
        <v>44.091710758377424</v>
      </c>
    </row>
    <row r="304" spans="1:3" x14ac:dyDescent="0.25">
      <c r="A304" s="8" t="s">
        <v>21</v>
      </c>
      <c r="B304" s="9" t="s">
        <v>17</v>
      </c>
      <c r="C304" s="10">
        <v>220.45855379188714</v>
      </c>
    </row>
    <row r="305" spans="1:3" x14ac:dyDescent="0.25">
      <c r="A305" s="8" t="s">
        <v>21</v>
      </c>
      <c r="B305" s="9" t="s">
        <v>18</v>
      </c>
      <c r="C305" s="10">
        <v>22.045855379188712</v>
      </c>
    </row>
    <row r="306" spans="1:3" x14ac:dyDescent="0.25">
      <c r="A306" s="8" t="s">
        <v>21</v>
      </c>
      <c r="B306" s="9" t="s">
        <v>17</v>
      </c>
      <c r="C306" s="10">
        <v>110.22927689594357</v>
      </c>
    </row>
    <row r="307" spans="1:3" x14ac:dyDescent="0.25">
      <c r="A307" s="8" t="s">
        <v>21</v>
      </c>
      <c r="B307" s="9" t="s">
        <v>18</v>
      </c>
      <c r="C307" s="10">
        <v>55.114638447971785</v>
      </c>
    </row>
    <row r="308" spans="1:3" x14ac:dyDescent="0.25">
      <c r="A308" s="8" t="s">
        <v>21</v>
      </c>
      <c r="B308" s="9" t="s">
        <v>16</v>
      </c>
      <c r="C308" s="10">
        <v>22.045855379188712</v>
      </c>
    </row>
    <row r="309" spans="1:3" x14ac:dyDescent="0.25">
      <c r="A309" s="8" t="s">
        <v>21</v>
      </c>
      <c r="B309" s="9" t="s">
        <v>16</v>
      </c>
      <c r="C309" s="10">
        <v>154.32098765432099</v>
      </c>
    </row>
    <row r="310" spans="1:3" x14ac:dyDescent="0.25">
      <c r="A310" s="8" t="s">
        <v>21</v>
      </c>
      <c r="B310" s="9" t="s">
        <v>18</v>
      </c>
      <c r="C310" s="10">
        <v>44.091710758377424</v>
      </c>
    </row>
    <row r="311" spans="1:3" x14ac:dyDescent="0.25">
      <c r="A311" s="8" t="s">
        <v>21</v>
      </c>
      <c r="B311" s="9" t="s">
        <v>17</v>
      </c>
      <c r="C311" s="10">
        <v>22.045855379188712</v>
      </c>
    </row>
    <row r="312" spans="1:3" x14ac:dyDescent="0.25">
      <c r="A312" s="8" t="s">
        <v>21</v>
      </c>
      <c r="B312" s="9" t="s">
        <v>17</v>
      </c>
      <c r="C312" s="10">
        <v>4.409171075837742</v>
      </c>
    </row>
    <row r="313" spans="1:3" x14ac:dyDescent="0.25">
      <c r="A313" s="8" t="s">
        <v>21</v>
      </c>
      <c r="B313" s="9" t="s">
        <v>17</v>
      </c>
      <c r="C313" s="10">
        <v>30.8641975308642</v>
      </c>
    </row>
    <row r="314" spans="1:3" x14ac:dyDescent="0.25">
      <c r="A314" s="8" t="s">
        <v>21</v>
      </c>
      <c r="B314" s="9" t="s">
        <v>17</v>
      </c>
      <c r="C314" s="10">
        <v>178.57142857142858</v>
      </c>
    </row>
    <row r="315" spans="1:3" x14ac:dyDescent="0.25">
      <c r="A315" s="8" t="s">
        <v>21</v>
      </c>
      <c r="B315" s="9" t="s">
        <v>18</v>
      </c>
      <c r="C315" s="10">
        <v>110.22927689594357</v>
      </c>
    </row>
    <row r="316" spans="1:3" x14ac:dyDescent="0.25">
      <c r="A316" s="8" t="s">
        <v>21</v>
      </c>
      <c r="B316" s="9" t="s">
        <v>18</v>
      </c>
      <c r="C316" s="10">
        <v>110.22927689594357</v>
      </c>
    </row>
    <row r="317" spans="1:3" x14ac:dyDescent="0.25">
      <c r="A317" s="8" t="s">
        <v>21</v>
      </c>
      <c r="B317" s="9" t="s">
        <v>18</v>
      </c>
      <c r="C317" s="10">
        <v>132.27513227513228</v>
      </c>
    </row>
    <row r="318" spans="1:3" x14ac:dyDescent="0.25">
      <c r="A318" s="8" t="s">
        <v>21</v>
      </c>
      <c r="B318" s="9" t="s">
        <v>18</v>
      </c>
      <c r="C318" s="10">
        <v>110.22927689594357</v>
      </c>
    </row>
    <row r="319" spans="1:3" x14ac:dyDescent="0.25">
      <c r="A319" s="8" t="s">
        <v>21</v>
      </c>
      <c r="B319" s="9" t="s">
        <v>17</v>
      </c>
      <c r="C319" s="10">
        <v>330.68783068783068</v>
      </c>
    </row>
    <row r="320" spans="1:3" x14ac:dyDescent="0.25">
      <c r="A320" s="8" t="s">
        <v>21</v>
      </c>
      <c r="B320" s="9" t="s">
        <v>17</v>
      </c>
      <c r="C320" s="10">
        <v>35.273368606701936</v>
      </c>
    </row>
    <row r="321" spans="1:3" x14ac:dyDescent="0.25">
      <c r="A321" s="8" t="s">
        <v>21</v>
      </c>
      <c r="B321" s="9" t="s">
        <v>17</v>
      </c>
      <c r="C321" s="10">
        <v>66.137566137566139</v>
      </c>
    </row>
    <row r="322" spans="1:3" x14ac:dyDescent="0.25">
      <c r="A322" s="8" t="s">
        <v>21</v>
      </c>
      <c r="B322" s="9" t="s">
        <v>19</v>
      </c>
      <c r="C322" s="10">
        <v>6613.7566137566137</v>
      </c>
    </row>
    <row r="323" spans="1:3" x14ac:dyDescent="0.25">
      <c r="A323" s="8" t="s">
        <v>21</v>
      </c>
      <c r="B323" s="9" t="s">
        <v>16</v>
      </c>
      <c r="C323" s="10">
        <v>6.6137566137566139</v>
      </c>
    </row>
    <row r="324" spans="1:3" x14ac:dyDescent="0.25">
      <c r="A324" s="8" t="s">
        <v>21</v>
      </c>
      <c r="B324" s="9" t="s">
        <v>16</v>
      </c>
      <c r="C324" s="10">
        <v>6.6137566137566139</v>
      </c>
    </row>
    <row r="325" spans="1:3" x14ac:dyDescent="0.25">
      <c r="A325" s="8" t="s">
        <v>21</v>
      </c>
      <c r="B325" s="9" t="s">
        <v>17</v>
      </c>
      <c r="C325" s="10">
        <v>132.27513227513228</v>
      </c>
    </row>
    <row r="326" spans="1:3" x14ac:dyDescent="0.25">
      <c r="A326" s="8" t="s">
        <v>21</v>
      </c>
      <c r="B326" s="9" t="s">
        <v>18</v>
      </c>
      <c r="C326" s="10">
        <v>99.206349206349202</v>
      </c>
    </row>
    <row r="327" spans="1:3" x14ac:dyDescent="0.25">
      <c r="A327" s="8" t="s">
        <v>21</v>
      </c>
      <c r="B327" s="9" t="s">
        <v>18</v>
      </c>
      <c r="C327" s="10">
        <v>66.137566137566139</v>
      </c>
    </row>
    <row r="328" spans="1:3" x14ac:dyDescent="0.25">
      <c r="A328" s="8" t="s">
        <v>21</v>
      </c>
      <c r="B328" s="9" t="s">
        <v>17</v>
      </c>
      <c r="C328" s="10">
        <v>97.934303350970012</v>
      </c>
    </row>
    <row r="329" spans="1:3" x14ac:dyDescent="0.25">
      <c r="A329" s="8" t="s">
        <v>21</v>
      </c>
      <c r="B329" s="9" t="s">
        <v>18</v>
      </c>
      <c r="C329" s="10">
        <v>132.27513227513228</v>
      </c>
    </row>
    <row r="330" spans="1:3" x14ac:dyDescent="0.25">
      <c r="A330" s="8" t="s">
        <v>21</v>
      </c>
      <c r="B330" s="9" t="s">
        <v>18</v>
      </c>
      <c r="C330" s="10">
        <v>66.137566137566139</v>
      </c>
    </row>
    <row r="331" spans="1:3" x14ac:dyDescent="0.25">
      <c r="A331" s="8" t="s">
        <v>21</v>
      </c>
      <c r="B331" s="9" t="s">
        <v>17</v>
      </c>
      <c r="C331" s="10">
        <v>23.886155202821868</v>
      </c>
    </row>
    <row r="332" spans="1:3" x14ac:dyDescent="0.25">
      <c r="A332" s="8" t="s">
        <v>21</v>
      </c>
      <c r="B332" s="9" t="s">
        <v>18</v>
      </c>
      <c r="C332" s="10">
        <v>55.114638447971785</v>
      </c>
    </row>
    <row r="333" spans="1:3" x14ac:dyDescent="0.25">
      <c r="A333" s="8" t="s">
        <v>21</v>
      </c>
      <c r="B333" s="9" t="s">
        <v>17</v>
      </c>
      <c r="C333" s="10">
        <v>110.22927689594357</v>
      </c>
    </row>
    <row r="334" spans="1:3" x14ac:dyDescent="0.25">
      <c r="A334" s="8" t="s">
        <v>21</v>
      </c>
      <c r="B334" s="9" t="s">
        <v>18</v>
      </c>
      <c r="C334" s="10">
        <v>132.27513227513228</v>
      </c>
    </row>
    <row r="335" spans="1:3" x14ac:dyDescent="0.25">
      <c r="A335" s="8" t="s">
        <v>21</v>
      </c>
      <c r="B335" s="9" t="s">
        <v>17</v>
      </c>
      <c r="C335" s="10">
        <v>22.045855379188712</v>
      </c>
    </row>
    <row r="336" spans="1:3" x14ac:dyDescent="0.25">
      <c r="A336" s="8" t="s">
        <v>21</v>
      </c>
      <c r="B336" s="9" t="s">
        <v>17</v>
      </c>
      <c r="C336" s="10">
        <v>154.32098765432099</v>
      </c>
    </row>
    <row r="337" spans="1:3" x14ac:dyDescent="0.25">
      <c r="A337" s="8" t="s">
        <v>21</v>
      </c>
      <c r="B337" s="9" t="s">
        <v>16</v>
      </c>
      <c r="C337" s="10">
        <v>22.045855379188712</v>
      </c>
    </row>
    <row r="338" spans="1:3" x14ac:dyDescent="0.25">
      <c r="A338" s="8" t="s">
        <v>21</v>
      </c>
      <c r="B338" s="9" t="s">
        <v>18</v>
      </c>
      <c r="C338" s="10">
        <v>34.722222222222229</v>
      </c>
    </row>
    <row r="339" spans="1:3" x14ac:dyDescent="0.25">
      <c r="A339" s="8" t="s">
        <v>21</v>
      </c>
      <c r="B339" s="9" t="s">
        <v>18</v>
      </c>
      <c r="C339" s="10">
        <v>132.27513227513228</v>
      </c>
    </row>
    <row r="340" spans="1:3" x14ac:dyDescent="0.25">
      <c r="A340" s="8" t="s">
        <v>21</v>
      </c>
      <c r="B340" s="9" t="s">
        <v>18</v>
      </c>
      <c r="C340" s="10">
        <v>88.183421516754848</v>
      </c>
    </row>
    <row r="341" spans="1:3" x14ac:dyDescent="0.25">
      <c r="A341" s="8" t="s">
        <v>21</v>
      </c>
      <c r="B341" s="9" t="s">
        <v>17</v>
      </c>
      <c r="C341" s="10">
        <v>110.22927689594357</v>
      </c>
    </row>
    <row r="342" spans="1:3" x14ac:dyDescent="0.25">
      <c r="A342" s="8" t="s">
        <v>21</v>
      </c>
      <c r="B342" s="9" t="s">
        <v>18</v>
      </c>
      <c r="C342" s="10">
        <v>66.137566137566139</v>
      </c>
    </row>
    <row r="343" spans="1:3" x14ac:dyDescent="0.25">
      <c r="A343" s="8" t="s">
        <v>21</v>
      </c>
      <c r="B343" s="9" t="s">
        <v>20</v>
      </c>
      <c r="C343" s="10">
        <v>132.27513227513228</v>
      </c>
    </row>
    <row r="344" spans="1:3" x14ac:dyDescent="0.25">
      <c r="A344" s="8" t="s">
        <v>21</v>
      </c>
      <c r="B344" s="9" t="s">
        <v>18</v>
      </c>
      <c r="C344" s="10">
        <v>66.137566137566139</v>
      </c>
    </row>
    <row r="345" spans="1:3" x14ac:dyDescent="0.25">
      <c r="A345" s="8" t="s">
        <v>21</v>
      </c>
      <c r="B345" s="9" t="s">
        <v>18</v>
      </c>
      <c r="C345" s="10">
        <v>66.137566137566139</v>
      </c>
    </row>
    <row r="346" spans="1:3" x14ac:dyDescent="0.25">
      <c r="A346" s="8" t="s">
        <v>21</v>
      </c>
      <c r="B346" s="9" t="s">
        <v>17</v>
      </c>
      <c r="C346" s="10">
        <v>146.90132275132277</v>
      </c>
    </row>
    <row r="347" spans="1:3" x14ac:dyDescent="0.25">
      <c r="A347" s="8" t="s">
        <v>21</v>
      </c>
      <c r="B347" s="9" t="s">
        <v>18</v>
      </c>
      <c r="C347" s="10">
        <v>44.091710758377424</v>
      </c>
    </row>
    <row r="348" spans="1:3" x14ac:dyDescent="0.25">
      <c r="A348" s="8" t="s">
        <v>21</v>
      </c>
      <c r="B348" s="9" t="s">
        <v>16</v>
      </c>
      <c r="C348" s="10">
        <v>55.114638447971785</v>
      </c>
    </row>
    <row r="349" spans="1:3" x14ac:dyDescent="0.25">
      <c r="A349" s="8" t="s">
        <v>21</v>
      </c>
      <c r="B349" s="9" t="s">
        <v>18</v>
      </c>
      <c r="C349" s="10">
        <v>132.27513227513228</v>
      </c>
    </row>
    <row r="350" spans="1:3" x14ac:dyDescent="0.25">
      <c r="A350" s="8" t="s">
        <v>21</v>
      </c>
      <c r="B350" s="9" t="s">
        <v>17</v>
      </c>
      <c r="C350" s="10">
        <v>26.455026455026456</v>
      </c>
    </row>
    <row r="351" spans="1:3" x14ac:dyDescent="0.25">
      <c r="A351" s="8" t="s">
        <v>21</v>
      </c>
      <c r="B351" s="9" t="s">
        <v>18</v>
      </c>
      <c r="C351" s="10">
        <v>132.27513227513228</v>
      </c>
    </row>
    <row r="352" spans="1:3" x14ac:dyDescent="0.25">
      <c r="A352" s="8" t="s">
        <v>21</v>
      </c>
      <c r="B352" s="9" t="s">
        <v>16</v>
      </c>
      <c r="C352" s="10">
        <v>132.27513227513228</v>
      </c>
    </row>
    <row r="353" spans="1:3" x14ac:dyDescent="0.25">
      <c r="A353" s="8" t="s">
        <v>21</v>
      </c>
      <c r="B353" s="9" t="s">
        <v>16</v>
      </c>
      <c r="C353" s="10">
        <v>132.27513227513228</v>
      </c>
    </row>
    <row r="354" spans="1:3" x14ac:dyDescent="0.25">
      <c r="A354" s="8" t="s">
        <v>21</v>
      </c>
      <c r="B354" s="9" t="s">
        <v>17</v>
      </c>
      <c r="C354" s="10">
        <v>74.95590828924162</v>
      </c>
    </row>
    <row r="355" spans="1:3" x14ac:dyDescent="0.25">
      <c r="A355" s="8" t="s">
        <v>21</v>
      </c>
      <c r="B355" s="9" t="s">
        <v>17</v>
      </c>
      <c r="C355" s="10">
        <v>391.73686067019401</v>
      </c>
    </row>
    <row r="356" spans="1:3" x14ac:dyDescent="0.25">
      <c r="A356" s="8" t="s">
        <v>21</v>
      </c>
      <c r="B356" s="9" t="s">
        <v>18</v>
      </c>
      <c r="C356" s="10">
        <v>132.27513227513228</v>
      </c>
    </row>
    <row r="357" spans="1:3" x14ac:dyDescent="0.25">
      <c r="A357" s="8" t="s">
        <v>21</v>
      </c>
      <c r="B357" s="9" t="s">
        <v>17</v>
      </c>
      <c r="C357" s="10">
        <v>97.934215167548501</v>
      </c>
    </row>
    <row r="358" spans="1:3" x14ac:dyDescent="0.25">
      <c r="A358" s="8" t="s">
        <v>21</v>
      </c>
      <c r="B358" s="9" t="s">
        <v>17</v>
      </c>
      <c r="C358" s="10">
        <v>900.67791005291008</v>
      </c>
    </row>
    <row r="359" spans="1:3" x14ac:dyDescent="0.25">
      <c r="A359" s="8" t="s">
        <v>21</v>
      </c>
      <c r="B359" s="9" t="s">
        <v>16</v>
      </c>
      <c r="C359" s="10">
        <v>44.091710758377424</v>
      </c>
    </row>
    <row r="360" spans="1:3" x14ac:dyDescent="0.25">
      <c r="A360" s="8" t="s">
        <v>21</v>
      </c>
      <c r="B360" s="9" t="s">
        <v>17</v>
      </c>
      <c r="C360" s="10">
        <v>293.80257936507934</v>
      </c>
    </row>
    <row r="361" spans="1:3" x14ac:dyDescent="0.25">
      <c r="A361" s="8" t="s">
        <v>21</v>
      </c>
      <c r="B361" s="9" t="s">
        <v>17</v>
      </c>
      <c r="C361" s="10">
        <v>97.934193121693127</v>
      </c>
    </row>
    <row r="362" spans="1:3" x14ac:dyDescent="0.25">
      <c r="A362" s="8" t="s">
        <v>21</v>
      </c>
      <c r="B362" s="9" t="s">
        <v>17</v>
      </c>
      <c r="C362" s="10">
        <v>44.091710758377424</v>
      </c>
    </row>
    <row r="363" spans="1:3" x14ac:dyDescent="0.25">
      <c r="A363" s="8" t="s">
        <v>21</v>
      </c>
      <c r="B363" s="9" t="s">
        <v>18</v>
      </c>
      <c r="C363" s="10">
        <v>48.500881834215171</v>
      </c>
    </row>
    <row r="364" spans="1:3" x14ac:dyDescent="0.25">
      <c r="A364" s="8" t="s">
        <v>21</v>
      </c>
      <c r="B364" s="9" t="s">
        <v>17</v>
      </c>
      <c r="C364" s="10">
        <v>238.0952380952381</v>
      </c>
    </row>
    <row r="365" spans="1:3" x14ac:dyDescent="0.25">
      <c r="A365" s="8" t="s">
        <v>21</v>
      </c>
      <c r="B365" s="9" t="s">
        <v>18</v>
      </c>
      <c r="C365" s="10">
        <v>55.114638447971785</v>
      </c>
    </row>
    <row r="366" spans="1:3" x14ac:dyDescent="0.25">
      <c r="A366" s="8" t="s">
        <v>21</v>
      </c>
      <c r="B366" s="9" t="s">
        <v>17</v>
      </c>
      <c r="C366" s="10">
        <v>36.081128747795418</v>
      </c>
    </row>
    <row r="367" spans="1:3" x14ac:dyDescent="0.25">
      <c r="A367" s="8" t="s">
        <v>21</v>
      </c>
      <c r="B367" s="9" t="s">
        <v>18</v>
      </c>
      <c r="C367" s="10">
        <v>317.46031746031747</v>
      </c>
    </row>
    <row r="368" spans="1:3" x14ac:dyDescent="0.25">
      <c r="A368" s="8" t="s">
        <v>21</v>
      </c>
      <c r="B368" s="9" t="s">
        <v>17</v>
      </c>
      <c r="C368" s="10">
        <v>16.534391534391535</v>
      </c>
    </row>
    <row r="369" spans="1:3" x14ac:dyDescent="0.25">
      <c r="A369" s="8" t="s">
        <v>21</v>
      </c>
      <c r="B369" s="9" t="s">
        <v>18</v>
      </c>
      <c r="C369" s="10">
        <v>110.22927689594357</v>
      </c>
    </row>
    <row r="370" spans="1:3" x14ac:dyDescent="0.25">
      <c r="A370" s="8" t="s">
        <v>21</v>
      </c>
      <c r="B370" s="9" t="s">
        <v>18</v>
      </c>
      <c r="C370" s="10">
        <v>110.22927689594357</v>
      </c>
    </row>
    <row r="371" spans="1:3" x14ac:dyDescent="0.25">
      <c r="A371" s="8" t="s">
        <v>21</v>
      </c>
      <c r="B371" s="9" t="s">
        <v>18</v>
      </c>
      <c r="C371" s="10">
        <v>110.22927689594357</v>
      </c>
    </row>
    <row r="372" spans="1:3" x14ac:dyDescent="0.25">
      <c r="A372" s="8" t="s">
        <v>21</v>
      </c>
      <c r="B372" s="9" t="s">
        <v>17</v>
      </c>
      <c r="C372" s="10">
        <v>36.0810405643739</v>
      </c>
    </row>
    <row r="373" spans="1:3" x14ac:dyDescent="0.25">
      <c r="A373" s="8" t="s">
        <v>21</v>
      </c>
      <c r="B373" s="9" t="s">
        <v>18</v>
      </c>
      <c r="C373" s="10">
        <v>44.091710758377424</v>
      </c>
    </row>
    <row r="374" spans="1:3" x14ac:dyDescent="0.25">
      <c r="A374" s="8" t="s">
        <v>21</v>
      </c>
      <c r="B374" s="9" t="s">
        <v>18</v>
      </c>
      <c r="C374" s="10">
        <v>22.045855379188712</v>
      </c>
    </row>
    <row r="375" spans="1:3" x14ac:dyDescent="0.25">
      <c r="A375" s="8" t="s">
        <v>21</v>
      </c>
      <c r="B375" s="9" t="s">
        <v>17</v>
      </c>
      <c r="C375" s="10">
        <v>48.967151675485006</v>
      </c>
    </row>
    <row r="376" spans="1:3" x14ac:dyDescent="0.25">
      <c r="A376" s="8" t="s">
        <v>21</v>
      </c>
      <c r="B376" s="9" t="s">
        <v>17</v>
      </c>
      <c r="C376" s="10">
        <v>225.37940917107585</v>
      </c>
    </row>
    <row r="377" spans="1:3" x14ac:dyDescent="0.25">
      <c r="A377" s="8" t="s">
        <v>21</v>
      </c>
      <c r="B377" s="9" t="s">
        <v>17</v>
      </c>
      <c r="C377" s="10">
        <v>764.6701940035274</v>
      </c>
    </row>
    <row r="378" spans="1:3" x14ac:dyDescent="0.25">
      <c r="A378" s="8" t="s">
        <v>21</v>
      </c>
      <c r="B378" s="9" t="s">
        <v>17</v>
      </c>
      <c r="C378" s="10">
        <v>247.85961199294533</v>
      </c>
    </row>
    <row r="379" spans="1:3" x14ac:dyDescent="0.25">
      <c r="A379" s="8" t="s">
        <v>21</v>
      </c>
      <c r="B379" s="9" t="s">
        <v>16</v>
      </c>
      <c r="C379" s="10">
        <v>22.045855379188712</v>
      </c>
    </row>
    <row r="380" spans="1:3" x14ac:dyDescent="0.25">
      <c r="A380" s="8" t="s">
        <v>21</v>
      </c>
      <c r="B380" s="9" t="s">
        <v>17</v>
      </c>
      <c r="C380" s="10">
        <v>35.273368606701936</v>
      </c>
    </row>
    <row r="381" spans="1:3" x14ac:dyDescent="0.25">
      <c r="A381" s="8" t="s">
        <v>21</v>
      </c>
      <c r="B381" s="9" t="s">
        <v>17</v>
      </c>
      <c r="C381" s="10">
        <v>48.967096560846564</v>
      </c>
    </row>
    <row r="382" spans="1:3" x14ac:dyDescent="0.25">
      <c r="A382" s="8" t="s">
        <v>21</v>
      </c>
      <c r="B382" s="9" t="s">
        <v>18</v>
      </c>
      <c r="C382" s="10">
        <v>50</v>
      </c>
    </row>
    <row r="383" spans="1:3" x14ac:dyDescent="0.25">
      <c r="A383" s="8" t="s">
        <v>21</v>
      </c>
      <c r="B383" s="9" t="s">
        <v>18</v>
      </c>
      <c r="C383" s="10">
        <v>110.22927689594357</v>
      </c>
    </row>
    <row r="384" spans="1:3" x14ac:dyDescent="0.25">
      <c r="A384" s="8" t="s">
        <v>21</v>
      </c>
      <c r="B384" s="9" t="s">
        <v>18</v>
      </c>
      <c r="C384" s="10">
        <v>110.22927689594357</v>
      </c>
    </row>
    <row r="385" spans="1:3" x14ac:dyDescent="0.25">
      <c r="A385" s="8" t="s">
        <v>21</v>
      </c>
      <c r="B385" s="9" t="s">
        <v>18</v>
      </c>
      <c r="C385" s="10">
        <v>110.22927689594357</v>
      </c>
    </row>
    <row r="386" spans="1:3" x14ac:dyDescent="0.25">
      <c r="A386" s="8" t="s">
        <v>21</v>
      </c>
      <c r="B386" s="9" t="s">
        <v>17</v>
      </c>
      <c r="C386" s="10">
        <v>108.24305555555556</v>
      </c>
    </row>
    <row r="387" spans="1:3" x14ac:dyDescent="0.25">
      <c r="A387" s="8" t="s">
        <v>21</v>
      </c>
      <c r="B387" s="9" t="s">
        <v>18</v>
      </c>
      <c r="C387" s="10">
        <v>33.06878306878307</v>
      </c>
    </row>
    <row r="388" spans="1:3" x14ac:dyDescent="0.25">
      <c r="A388" s="8" t="s">
        <v>21</v>
      </c>
      <c r="B388" s="9" t="s">
        <v>16</v>
      </c>
      <c r="C388" s="10">
        <v>30.8641975308642</v>
      </c>
    </row>
    <row r="389" spans="1:3" x14ac:dyDescent="0.25">
      <c r="A389" s="8" t="s">
        <v>21</v>
      </c>
      <c r="B389" s="9" t="s">
        <v>17</v>
      </c>
      <c r="C389" s="10">
        <v>66.137566137566139</v>
      </c>
    </row>
    <row r="390" spans="1:3" x14ac:dyDescent="0.25">
      <c r="A390" s="8" t="s">
        <v>21</v>
      </c>
      <c r="B390" s="9" t="s">
        <v>16</v>
      </c>
      <c r="C390" s="10">
        <v>35.273368606701936</v>
      </c>
    </row>
    <row r="391" spans="1:3" x14ac:dyDescent="0.25">
      <c r="A391" s="8" t="s">
        <v>21</v>
      </c>
      <c r="B391" s="9" t="s">
        <v>16</v>
      </c>
      <c r="C391" s="10">
        <v>661.37566137566137</v>
      </c>
    </row>
    <row r="392" spans="1:3" x14ac:dyDescent="0.25">
      <c r="A392" s="8" t="s">
        <v>21</v>
      </c>
      <c r="B392" s="9" t="s">
        <v>17</v>
      </c>
      <c r="C392" s="10">
        <v>385.80246913580248</v>
      </c>
    </row>
    <row r="393" spans="1:3" x14ac:dyDescent="0.25">
      <c r="A393" s="8" t="s">
        <v>21</v>
      </c>
      <c r="B393" s="9" t="s">
        <v>16</v>
      </c>
      <c r="C393" s="10">
        <v>881.83421516754856</v>
      </c>
    </row>
    <row r="394" spans="1:3" x14ac:dyDescent="0.25">
      <c r="A394" s="8" t="s">
        <v>21</v>
      </c>
      <c r="B394" s="9" t="s">
        <v>18</v>
      </c>
      <c r="C394" s="10">
        <v>44.091710758377424</v>
      </c>
    </row>
    <row r="395" spans="1:3" x14ac:dyDescent="0.25">
      <c r="A395" s="8" t="s">
        <v>21</v>
      </c>
      <c r="B395" s="9" t="s">
        <v>17</v>
      </c>
      <c r="C395" s="10">
        <v>27</v>
      </c>
    </row>
    <row r="396" spans="1:3" x14ac:dyDescent="0.25">
      <c r="A396" s="8" t="s">
        <v>21</v>
      </c>
      <c r="B396" s="9" t="s">
        <v>17</v>
      </c>
      <c r="C396" s="10">
        <v>881.40773809523807</v>
      </c>
    </row>
    <row r="397" spans="1:3" x14ac:dyDescent="0.25">
      <c r="A397" s="8" t="s">
        <v>21</v>
      </c>
      <c r="B397" s="9" t="s">
        <v>17</v>
      </c>
      <c r="C397" s="10">
        <v>116.33132716049383</v>
      </c>
    </row>
    <row r="398" spans="1:3" x14ac:dyDescent="0.25">
      <c r="A398" s="8" t="s">
        <v>21</v>
      </c>
      <c r="B398" s="9" t="s">
        <v>18</v>
      </c>
      <c r="C398" s="10">
        <v>33.06878306878307</v>
      </c>
    </row>
    <row r="399" spans="1:3" x14ac:dyDescent="0.25">
      <c r="A399" s="8" t="s">
        <v>21</v>
      </c>
      <c r="B399" s="9" t="s">
        <v>17</v>
      </c>
      <c r="C399" s="10">
        <v>44.888668430335102</v>
      </c>
    </row>
    <row r="400" spans="1:3" x14ac:dyDescent="0.25">
      <c r="A400" s="8" t="s">
        <v>21</v>
      </c>
      <c r="B400" s="9" t="s">
        <v>17</v>
      </c>
      <c r="C400" s="10">
        <v>551.14638447971777</v>
      </c>
    </row>
    <row r="401" spans="1:3" x14ac:dyDescent="0.25">
      <c r="A401" s="8" t="s">
        <v>21</v>
      </c>
      <c r="B401" s="9" t="s">
        <v>16</v>
      </c>
      <c r="C401" s="10">
        <v>88.183421516754848</v>
      </c>
    </row>
    <row r="402" spans="1:3" x14ac:dyDescent="0.25">
      <c r="A402" s="8" t="s">
        <v>21</v>
      </c>
      <c r="B402" s="9" t="s">
        <v>17</v>
      </c>
      <c r="C402" s="10">
        <v>40</v>
      </c>
    </row>
    <row r="403" spans="1:3" x14ac:dyDescent="0.25">
      <c r="A403" s="8" t="s">
        <v>21</v>
      </c>
      <c r="B403" s="9" t="s">
        <v>17</v>
      </c>
      <c r="C403" s="10">
        <v>30</v>
      </c>
    </row>
    <row r="404" spans="1:3" x14ac:dyDescent="0.25">
      <c r="A404" s="8" t="s">
        <v>21</v>
      </c>
      <c r="B404" s="9" t="s">
        <v>17</v>
      </c>
      <c r="C404" s="10">
        <v>3.5273368606701943</v>
      </c>
    </row>
    <row r="405" spans="1:3" x14ac:dyDescent="0.25">
      <c r="A405" s="8" t="s">
        <v>21</v>
      </c>
      <c r="B405" s="9" t="s">
        <v>18</v>
      </c>
      <c r="C405" s="10">
        <v>55.114638447971785</v>
      </c>
    </row>
    <row r="406" spans="1:3" x14ac:dyDescent="0.25">
      <c r="A406" s="8" t="s">
        <v>21</v>
      </c>
      <c r="B406" s="9" t="s">
        <v>17</v>
      </c>
      <c r="C406" s="10">
        <v>66.137566137566139</v>
      </c>
    </row>
    <row r="407" spans="1:3" x14ac:dyDescent="0.25">
      <c r="A407" s="8" t="s">
        <v>21</v>
      </c>
      <c r="B407" s="9" t="s">
        <v>18</v>
      </c>
      <c r="C407" s="10">
        <v>198.4126984126984</v>
      </c>
    </row>
    <row r="408" spans="1:3" x14ac:dyDescent="0.25">
      <c r="A408" s="8" t="s">
        <v>21</v>
      </c>
      <c r="B408" s="9" t="s">
        <v>16</v>
      </c>
      <c r="C408" s="10">
        <v>110.22927689594357</v>
      </c>
    </row>
    <row r="409" spans="1:3" x14ac:dyDescent="0.25">
      <c r="A409" s="8" t="s">
        <v>21</v>
      </c>
      <c r="B409" s="9" t="s">
        <v>18</v>
      </c>
      <c r="C409" s="10">
        <v>148.80952380952382</v>
      </c>
    </row>
    <row r="410" spans="1:3" x14ac:dyDescent="0.25">
      <c r="A410" s="8" t="s">
        <v>21</v>
      </c>
      <c r="B410" s="9" t="s">
        <v>18</v>
      </c>
      <c r="C410" s="10">
        <v>39.682539682539684</v>
      </c>
    </row>
    <row r="411" spans="1:3" x14ac:dyDescent="0.25">
      <c r="A411" s="8" t="s">
        <v>21</v>
      </c>
      <c r="B411" s="9" t="s">
        <v>18</v>
      </c>
      <c r="C411" s="10">
        <v>220.45855379188714</v>
      </c>
    </row>
    <row r="412" spans="1:3" x14ac:dyDescent="0.25">
      <c r="A412" s="8" t="s">
        <v>21</v>
      </c>
      <c r="B412" s="9" t="s">
        <v>18</v>
      </c>
      <c r="C412" s="10">
        <v>110.22927689594357</v>
      </c>
    </row>
    <row r="413" spans="1:3" x14ac:dyDescent="0.25">
      <c r="A413" s="8" t="s">
        <v>21</v>
      </c>
      <c r="B413" s="9" t="s">
        <v>16</v>
      </c>
      <c r="C413" s="10">
        <v>440.91710758377428</v>
      </c>
    </row>
    <row r="414" spans="1:3" x14ac:dyDescent="0.25">
      <c r="A414" s="8" t="s">
        <v>21</v>
      </c>
      <c r="B414" s="9" t="s">
        <v>17</v>
      </c>
      <c r="C414" s="10">
        <v>352.73368606701939</v>
      </c>
    </row>
    <row r="415" spans="1:3" x14ac:dyDescent="0.25">
      <c r="A415" s="8" t="s">
        <v>21</v>
      </c>
      <c r="B415" s="9" t="s">
        <v>17</v>
      </c>
      <c r="C415" s="10">
        <v>142.19576719576719</v>
      </c>
    </row>
    <row r="416" spans="1:3" x14ac:dyDescent="0.25">
      <c r="A416" s="8" t="s">
        <v>21</v>
      </c>
      <c r="B416" s="9" t="s">
        <v>17</v>
      </c>
      <c r="C416" s="10">
        <v>1653.4391534391534</v>
      </c>
    </row>
    <row r="417" spans="1:3" x14ac:dyDescent="0.25">
      <c r="A417" s="8" t="s">
        <v>21</v>
      </c>
      <c r="B417" s="9" t="s">
        <v>17</v>
      </c>
      <c r="C417" s="10">
        <v>30</v>
      </c>
    </row>
    <row r="418" spans="1:3" x14ac:dyDescent="0.25">
      <c r="A418" s="8" t="s">
        <v>21</v>
      </c>
      <c r="B418" s="9" t="s">
        <v>17</v>
      </c>
      <c r="C418" s="10">
        <v>27.557319223985893</v>
      </c>
    </row>
    <row r="419" spans="1:3" x14ac:dyDescent="0.25">
      <c r="A419" s="8" t="s">
        <v>21</v>
      </c>
      <c r="B419" s="9" t="s">
        <v>18</v>
      </c>
      <c r="C419" s="10">
        <v>380.29100529100532</v>
      </c>
    </row>
    <row r="420" spans="1:3" x14ac:dyDescent="0.25">
      <c r="A420" s="8" t="s">
        <v>21</v>
      </c>
      <c r="B420" s="9" t="s">
        <v>16</v>
      </c>
      <c r="C420" s="10">
        <v>35.273368606701936</v>
      </c>
    </row>
    <row r="421" spans="1:3" x14ac:dyDescent="0.25">
      <c r="A421" s="8" t="s">
        <v>21</v>
      </c>
      <c r="B421" s="9" t="s">
        <v>17</v>
      </c>
      <c r="C421" s="10">
        <v>318.70617283950617</v>
      </c>
    </row>
    <row r="422" spans="1:3" x14ac:dyDescent="0.25">
      <c r="A422" s="8" t="s">
        <v>21</v>
      </c>
      <c r="B422" s="9" t="s">
        <v>18</v>
      </c>
      <c r="C422" s="10">
        <v>99.206349206349202</v>
      </c>
    </row>
    <row r="423" spans="1:3" x14ac:dyDescent="0.25">
      <c r="A423" s="8" t="s">
        <v>21</v>
      </c>
      <c r="B423" s="9" t="s">
        <v>18</v>
      </c>
      <c r="C423" s="10">
        <v>22.045855379188712</v>
      </c>
    </row>
    <row r="424" spans="1:3" x14ac:dyDescent="0.25">
      <c r="A424" s="8" t="s">
        <v>21</v>
      </c>
      <c r="B424" s="9" t="s">
        <v>18</v>
      </c>
      <c r="C424" s="10">
        <v>11.022927689594356</v>
      </c>
    </row>
    <row r="425" spans="1:3" x14ac:dyDescent="0.25">
      <c r="A425" s="8" t="s">
        <v>21</v>
      </c>
      <c r="B425" s="9" t="s">
        <v>16</v>
      </c>
      <c r="C425" s="10">
        <v>55.114638447971785</v>
      </c>
    </row>
    <row r="426" spans="1:3" x14ac:dyDescent="0.25">
      <c r="A426" s="8" t="s">
        <v>21</v>
      </c>
      <c r="B426" s="9" t="s">
        <v>17</v>
      </c>
      <c r="C426" s="10">
        <v>55.114638447971785</v>
      </c>
    </row>
    <row r="427" spans="1:3" x14ac:dyDescent="0.25">
      <c r="A427" s="8" t="s">
        <v>21</v>
      </c>
      <c r="B427" s="9" t="s">
        <v>17</v>
      </c>
      <c r="C427" s="10">
        <v>2.204585537918871</v>
      </c>
    </row>
    <row r="428" spans="1:3" x14ac:dyDescent="0.25">
      <c r="A428" s="8" t="s">
        <v>21</v>
      </c>
      <c r="B428" s="9" t="s">
        <v>17</v>
      </c>
      <c r="C428" s="10">
        <v>24.250440917107586</v>
      </c>
    </row>
    <row r="429" spans="1:3" x14ac:dyDescent="0.25">
      <c r="A429" s="8" t="s">
        <v>21</v>
      </c>
      <c r="B429" s="9" t="s">
        <v>17</v>
      </c>
      <c r="C429" s="10">
        <v>992.06349206349205</v>
      </c>
    </row>
    <row r="430" spans="1:3" x14ac:dyDescent="0.25">
      <c r="A430" s="8" t="s">
        <v>21</v>
      </c>
      <c r="B430" s="9" t="s">
        <v>18</v>
      </c>
      <c r="C430" s="10">
        <v>132.27513227513228</v>
      </c>
    </row>
    <row r="431" spans="1:3" x14ac:dyDescent="0.25">
      <c r="A431" s="8" t="s">
        <v>21</v>
      </c>
      <c r="B431" s="9" t="s">
        <v>18</v>
      </c>
      <c r="C431" s="10">
        <v>132.27513227513228</v>
      </c>
    </row>
    <row r="432" spans="1:3" x14ac:dyDescent="0.25">
      <c r="A432" s="8" t="s">
        <v>21</v>
      </c>
      <c r="B432" s="9" t="s">
        <v>17</v>
      </c>
      <c r="C432" s="10">
        <v>88.183421516754848</v>
      </c>
    </row>
    <row r="433" spans="1:3" x14ac:dyDescent="0.25">
      <c r="A433" s="8" t="s">
        <v>21</v>
      </c>
      <c r="B433" s="9" t="s">
        <v>17</v>
      </c>
      <c r="C433" s="10">
        <v>293.80257936507934</v>
      </c>
    </row>
    <row r="434" spans="1:3" x14ac:dyDescent="0.25">
      <c r="A434" s="8" t="s">
        <v>21</v>
      </c>
      <c r="B434" s="9" t="s">
        <v>17</v>
      </c>
      <c r="C434" s="10">
        <v>176.3668430335097</v>
      </c>
    </row>
    <row r="435" spans="1:3" x14ac:dyDescent="0.25">
      <c r="A435" s="8" t="s">
        <v>21</v>
      </c>
      <c r="B435" s="9" t="s">
        <v>17</v>
      </c>
      <c r="C435" s="10">
        <v>6.6137566137566139</v>
      </c>
    </row>
    <row r="436" spans="1:3" x14ac:dyDescent="0.25">
      <c r="A436" s="8" t="s">
        <v>21</v>
      </c>
      <c r="B436" s="9" t="s">
        <v>17</v>
      </c>
      <c r="C436" s="10">
        <v>110.22927689594357</v>
      </c>
    </row>
    <row r="437" spans="1:3" x14ac:dyDescent="0.25">
      <c r="A437" s="8" t="s">
        <v>21</v>
      </c>
      <c r="B437" s="9" t="s">
        <v>16</v>
      </c>
      <c r="C437" s="10">
        <v>26.455026455026456</v>
      </c>
    </row>
    <row r="438" spans="1:3" x14ac:dyDescent="0.25">
      <c r="A438" s="8" t="s">
        <v>21</v>
      </c>
      <c r="B438" s="9" t="s">
        <v>17</v>
      </c>
      <c r="C438" s="10">
        <v>22.045855379188712</v>
      </c>
    </row>
    <row r="439" spans="1:3" x14ac:dyDescent="0.25">
      <c r="A439" s="8" t="s">
        <v>21</v>
      </c>
      <c r="B439" s="9" t="s">
        <v>17</v>
      </c>
      <c r="C439" s="10">
        <v>240.18077601410934</v>
      </c>
    </row>
    <row r="440" spans="1:3" x14ac:dyDescent="0.25">
      <c r="A440" s="8" t="s">
        <v>21</v>
      </c>
      <c r="B440" s="9" t="s">
        <v>16</v>
      </c>
      <c r="C440" s="10">
        <v>52.910052910052912</v>
      </c>
    </row>
    <row r="441" spans="1:3" x14ac:dyDescent="0.25">
      <c r="A441" s="8" t="s">
        <v>21</v>
      </c>
      <c r="B441" s="9" t="s">
        <v>17</v>
      </c>
      <c r="C441" s="10">
        <v>195.868430335097</v>
      </c>
    </row>
    <row r="442" spans="1:3" x14ac:dyDescent="0.25">
      <c r="A442" s="8" t="s">
        <v>21</v>
      </c>
      <c r="B442" s="9" t="s">
        <v>17</v>
      </c>
      <c r="C442" s="10">
        <v>330.68783068783068</v>
      </c>
    </row>
    <row r="443" spans="1:3" x14ac:dyDescent="0.25">
      <c r="A443" s="8" t="s">
        <v>21</v>
      </c>
      <c r="B443" s="9" t="s">
        <v>18</v>
      </c>
      <c r="C443" s="10">
        <v>110.22927689594357</v>
      </c>
    </row>
    <row r="444" spans="1:3" x14ac:dyDescent="0.25">
      <c r="A444" s="8" t="s">
        <v>21</v>
      </c>
      <c r="B444" s="9" t="s">
        <v>16</v>
      </c>
      <c r="C444" s="10">
        <v>66.137566137566139</v>
      </c>
    </row>
    <row r="445" spans="1:3" x14ac:dyDescent="0.25">
      <c r="A445" s="8" t="s">
        <v>21</v>
      </c>
      <c r="B445" s="9" t="s">
        <v>16</v>
      </c>
      <c r="C445" s="10">
        <v>79.365079365079367</v>
      </c>
    </row>
    <row r="446" spans="1:3" x14ac:dyDescent="0.25">
      <c r="A446" s="8" t="s">
        <v>21</v>
      </c>
      <c r="B446" s="9" t="s">
        <v>17</v>
      </c>
      <c r="C446" s="10">
        <v>12.786596119929454</v>
      </c>
    </row>
    <row r="447" spans="1:3" x14ac:dyDescent="0.25">
      <c r="A447" s="8" t="s">
        <v>21</v>
      </c>
      <c r="B447" s="9" t="s">
        <v>17</v>
      </c>
      <c r="C447" s="10">
        <v>97.927689594356252</v>
      </c>
    </row>
    <row r="448" spans="1:3" x14ac:dyDescent="0.25">
      <c r="A448" s="8" t="s">
        <v>21</v>
      </c>
      <c r="B448" s="9" t="s">
        <v>18</v>
      </c>
      <c r="C448" s="10">
        <v>44.091710758377424</v>
      </c>
    </row>
    <row r="449" spans="1:3" x14ac:dyDescent="0.25">
      <c r="A449" s="8" t="s">
        <v>21</v>
      </c>
      <c r="B449" s="9" t="s">
        <v>18</v>
      </c>
      <c r="C449" s="10">
        <v>44.091710758377424</v>
      </c>
    </row>
    <row r="450" spans="1:3" x14ac:dyDescent="0.25">
      <c r="A450" s="8" t="s">
        <v>21</v>
      </c>
      <c r="B450" s="9" t="s">
        <v>16</v>
      </c>
      <c r="C450" s="10">
        <v>22.045855379188712</v>
      </c>
    </row>
    <row r="451" spans="1:3" x14ac:dyDescent="0.25">
      <c r="A451" s="8" t="s">
        <v>21</v>
      </c>
      <c r="B451" s="9" t="s">
        <v>17</v>
      </c>
      <c r="C451" s="10">
        <v>97.934215167548501</v>
      </c>
    </row>
    <row r="452" spans="1:3" x14ac:dyDescent="0.25">
      <c r="A452" s="8" t="s">
        <v>21</v>
      </c>
      <c r="B452" s="9" t="s">
        <v>18</v>
      </c>
      <c r="C452" s="10">
        <v>65.035273368606695</v>
      </c>
    </row>
    <row r="453" spans="1:3" x14ac:dyDescent="0.25">
      <c r="A453" s="8" t="s">
        <v>21</v>
      </c>
      <c r="B453" s="9" t="s">
        <v>17</v>
      </c>
      <c r="C453" s="10">
        <v>36.081128747795418</v>
      </c>
    </row>
    <row r="454" spans="1:3" x14ac:dyDescent="0.25">
      <c r="A454" s="8" t="s">
        <v>21</v>
      </c>
      <c r="B454" s="9" t="s">
        <v>17</v>
      </c>
      <c r="C454" s="10">
        <v>22.045855379188712</v>
      </c>
    </row>
    <row r="455" spans="1:3" x14ac:dyDescent="0.25">
      <c r="A455" s="8" t="s">
        <v>21</v>
      </c>
      <c r="B455" s="9" t="s">
        <v>16</v>
      </c>
      <c r="C455" s="10">
        <v>66.137566137566139</v>
      </c>
    </row>
    <row r="456" spans="1:3" x14ac:dyDescent="0.25">
      <c r="A456" s="8" t="s">
        <v>21</v>
      </c>
      <c r="B456" s="9" t="s">
        <v>17</v>
      </c>
      <c r="C456" s="10">
        <v>5.511463844797178</v>
      </c>
    </row>
    <row r="457" spans="1:3" x14ac:dyDescent="0.25">
      <c r="A457" s="8" t="s">
        <v>21</v>
      </c>
      <c r="B457" s="9" t="s">
        <v>16</v>
      </c>
      <c r="C457" s="10">
        <v>237.103835978836</v>
      </c>
    </row>
    <row r="458" spans="1:3" x14ac:dyDescent="0.25">
      <c r="A458" s="8" t="s">
        <v>21</v>
      </c>
      <c r="B458" s="9" t="s">
        <v>17</v>
      </c>
      <c r="C458" s="10">
        <v>41.235449735449734</v>
      </c>
    </row>
    <row r="459" spans="1:3" x14ac:dyDescent="0.25">
      <c r="A459" s="8" t="s">
        <v>21</v>
      </c>
      <c r="B459" s="9" t="s">
        <v>16</v>
      </c>
      <c r="C459" s="10">
        <v>771.60493827160496</v>
      </c>
    </row>
    <row r="460" spans="1:3" x14ac:dyDescent="0.25">
      <c r="A460" s="8" t="s">
        <v>21</v>
      </c>
      <c r="B460" s="9" t="s">
        <v>18</v>
      </c>
      <c r="C460" s="10">
        <v>132.27513227513228</v>
      </c>
    </row>
    <row r="461" spans="1:3" x14ac:dyDescent="0.25">
      <c r="A461" s="8" t="s">
        <v>21</v>
      </c>
      <c r="B461" s="9" t="s">
        <v>17</v>
      </c>
      <c r="C461" s="10">
        <v>80.821516754850094</v>
      </c>
    </row>
    <row r="462" spans="1:3" x14ac:dyDescent="0.25">
      <c r="A462" s="8" t="s">
        <v>21</v>
      </c>
      <c r="B462" s="9" t="s">
        <v>18</v>
      </c>
      <c r="C462" s="10">
        <v>2.2045855379188714E-4</v>
      </c>
    </row>
    <row r="463" spans="1:3" x14ac:dyDescent="0.25">
      <c r="A463" s="8" t="s">
        <v>21</v>
      </c>
      <c r="B463" s="9" t="s">
        <v>17</v>
      </c>
      <c r="C463" s="10">
        <v>30.8641975308642</v>
      </c>
    </row>
    <row r="464" spans="1:3" x14ac:dyDescent="0.25">
      <c r="A464" s="8" t="s">
        <v>21</v>
      </c>
      <c r="B464" s="9" t="s">
        <v>18</v>
      </c>
      <c r="C464" s="10">
        <v>132.27513227513228</v>
      </c>
    </row>
    <row r="465" spans="1:3" x14ac:dyDescent="0.25">
      <c r="A465" s="8" t="s">
        <v>21</v>
      </c>
      <c r="B465" s="9" t="s">
        <v>18</v>
      </c>
      <c r="C465" s="10">
        <v>110.22927689594357</v>
      </c>
    </row>
    <row r="466" spans="1:3" x14ac:dyDescent="0.25">
      <c r="A466" s="8" t="s">
        <v>21</v>
      </c>
      <c r="B466" s="9" t="s">
        <v>18</v>
      </c>
      <c r="C466" s="10">
        <v>132.27513227513228</v>
      </c>
    </row>
    <row r="467" spans="1:3" x14ac:dyDescent="0.25">
      <c r="A467" s="8" t="s">
        <v>21</v>
      </c>
      <c r="B467" s="9" t="s">
        <v>16</v>
      </c>
      <c r="C467" s="10">
        <v>28.659611992945326</v>
      </c>
    </row>
    <row r="468" spans="1:3" x14ac:dyDescent="0.25">
      <c r="A468" s="8" t="s">
        <v>21</v>
      </c>
      <c r="B468" s="9" t="s">
        <v>17</v>
      </c>
      <c r="C468" s="10">
        <v>293.80291005291002</v>
      </c>
    </row>
    <row r="469" spans="1:3" x14ac:dyDescent="0.25">
      <c r="A469" s="8" t="s">
        <v>21</v>
      </c>
      <c r="B469" s="9" t="s">
        <v>17</v>
      </c>
      <c r="C469" s="10">
        <v>391.73721340388005</v>
      </c>
    </row>
    <row r="470" spans="1:3" x14ac:dyDescent="0.25">
      <c r="A470" s="8" t="s">
        <v>21</v>
      </c>
      <c r="B470" s="9" t="s">
        <v>17</v>
      </c>
      <c r="C470" s="10">
        <v>66.137566137566139</v>
      </c>
    </row>
    <row r="471" spans="1:3" x14ac:dyDescent="0.25">
      <c r="A471" s="8" t="s">
        <v>21</v>
      </c>
      <c r="B471" s="9" t="s">
        <v>17</v>
      </c>
      <c r="C471" s="10">
        <v>195.86860670194002</v>
      </c>
    </row>
    <row r="472" spans="1:3" x14ac:dyDescent="0.25">
      <c r="A472" s="8" t="s">
        <v>21</v>
      </c>
      <c r="B472" s="9" t="s">
        <v>18</v>
      </c>
      <c r="C472" s="10">
        <v>30</v>
      </c>
    </row>
    <row r="473" spans="1:3" x14ac:dyDescent="0.25">
      <c r="A473" s="8" t="s">
        <v>21</v>
      </c>
      <c r="B473" s="9" t="s">
        <v>17</v>
      </c>
      <c r="C473" s="10">
        <v>72.156084656084658</v>
      </c>
    </row>
    <row r="474" spans="1:3" x14ac:dyDescent="0.25">
      <c r="A474" s="8" t="s">
        <v>21</v>
      </c>
      <c r="B474" s="9" t="s">
        <v>17</v>
      </c>
      <c r="C474" s="10">
        <v>99.206349206349202</v>
      </c>
    </row>
    <row r="475" spans="1:3" x14ac:dyDescent="0.25">
      <c r="A475" s="8" t="s">
        <v>21</v>
      </c>
      <c r="B475" s="9" t="s">
        <v>17</v>
      </c>
      <c r="C475" s="10">
        <v>88.183421516754848</v>
      </c>
    </row>
    <row r="476" spans="1:3" x14ac:dyDescent="0.25">
      <c r="A476" s="8" t="s">
        <v>21</v>
      </c>
      <c r="B476" s="9" t="s">
        <v>17</v>
      </c>
      <c r="C476" s="10">
        <v>391.73677248677251</v>
      </c>
    </row>
    <row r="477" spans="1:3" x14ac:dyDescent="0.25">
      <c r="A477" s="8" t="s">
        <v>21</v>
      </c>
      <c r="B477" s="9" t="s">
        <v>16</v>
      </c>
      <c r="C477" s="10">
        <v>33.06878306878307</v>
      </c>
    </row>
    <row r="478" spans="1:3" x14ac:dyDescent="0.25">
      <c r="A478" s="8" t="s">
        <v>21</v>
      </c>
      <c r="B478" s="9" t="s">
        <v>18</v>
      </c>
      <c r="C478" s="10">
        <v>44.091710758377424</v>
      </c>
    </row>
    <row r="479" spans="1:3" x14ac:dyDescent="0.25">
      <c r="A479" s="8" t="s">
        <v>21</v>
      </c>
      <c r="B479" s="9" t="s">
        <v>17</v>
      </c>
      <c r="C479" s="10">
        <v>195.8553791887125</v>
      </c>
    </row>
    <row r="480" spans="1:3" x14ac:dyDescent="0.25">
      <c r="A480" s="8" t="s">
        <v>21</v>
      </c>
      <c r="B480" s="9" t="s">
        <v>17</v>
      </c>
      <c r="C480" s="10">
        <v>15</v>
      </c>
    </row>
    <row r="481" spans="1:3" x14ac:dyDescent="0.25">
      <c r="A481" s="8" t="s">
        <v>21</v>
      </c>
      <c r="B481" s="9" t="s">
        <v>18</v>
      </c>
      <c r="C481" s="10">
        <v>66.137566137566139</v>
      </c>
    </row>
    <row r="482" spans="1:3" x14ac:dyDescent="0.25">
      <c r="A482" s="8" t="s">
        <v>21</v>
      </c>
      <c r="B482" s="9" t="s">
        <v>17</v>
      </c>
      <c r="C482" s="10">
        <v>4.8500881834215166</v>
      </c>
    </row>
    <row r="483" spans="1:3" x14ac:dyDescent="0.25">
      <c r="A483" s="8" t="s">
        <v>21</v>
      </c>
      <c r="B483" s="9" t="s">
        <v>17</v>
      </c>
      <c r="C483" s="10">
        <v>110.22927689594357</v>
      </c>
    </row>
    <row r="484" spans="1:3" x14ac:dyDescent="0.25">
      <c r="A484" s="8" t="s">
        <v>21</v>
      </c>
      <c r="B484" s="9" t="s">
        <v>17</v>
      </c>
      <c r="C484" s="10">
        <v>382.3350970017637</v>
      </c>
    </row>
    <row r="485" spans="1:3" x14ac:dyDescent="0.25">
      <c r="A485" s="8" t="s">
        <v>21</v>
      </c>
      <c r="B485" s="9" t="s">
        <v>18</v>
      </c>
      <c r="C485" s="10">
        <v>66.137566137566139</v>
      </c>
    </row>
    <row r="486" spans="1:3" x14ac:dyDescent="0.25">
      <c r="A486" s="8" t="s">
        <v>21</v>
      </c>
      <c r="B486" s="9" t="s">
        <v>16</v>
      </c>
      <c r="C486" s="10">
        <v>154.65167548500884</v>
      </c>
    </row>
    <row r="487" spans="1:3" x14ac:dyDescent="0.25">
      <c r="A487" s="8" t="s">
        <v>21</v>
      </c>
      <c r="B487" s="9" t="s">
        <v>17</v>
      </c>
      <c r="C487" s="10">
        <v>960.72310405643736</v>
      </c>
    </row>
    <row r="488" spans="1:3" x14ac:dyDescent="0.25">
      <c r="A488" s="8" t="s">
        <v>21</v>
      </c>
      <c r="B488" s="9" t="s">
        <v>18</v>
      </c>
      <c r="C488" s="10">
        <v>55.114638447971785</v>
      </c>
    </row>
    <row r="489" spans="1:3" x14ac:dyDescent="0.25">
      <c r="A489" s="8" t="s">
        <v>21</v>
      </c>
      <c r="B489" s="9" t="s">
        <v>18</v>
      </c>
      <c r="C489" s="10">
        <v>55.114638447971785</v>
      </c>
    </row>
    <row r="490" spans="1:3" x14ac:dyDescent="0.25">
      <c r="A490" s="8" t="s">
        <v>21</v>
      </c>
      <c r="B490" s="9" t="s">
        <v>18</v>
      </c>
      <c r="C490" s="10">
        <v>55.114638447971785</v>
      </c>
    </row>
    <row r="491" spans="1:3" x14ac:dyDescent="0.25">
      <c r="A491" s="8" t="s">
        <v>21</v>
      </c>
      <c r="B491" s="9" t="s">
        <v>18</v>
      </c>
      <c r="C491" s="10">
        <v>44.091710758377424</v>
      </c>
    </row>
    <row r="492" spans="1:3" x14ac:dyDescent="0.25">
      <c r="A492" s="8" t="s">
        <v>21</v>
      </c>
      <c r="B492" s="9" t="s">
        <v>18</v>
      </c>
      <c r="C492" s="10">
        <v>44.091710758377424</v>
      </c>
    </row>
    <row r="493" spans="1:3" x14ac:dyDescent="0.25">
      <c r="A493" s="8" t="s">
        <v>21</v>
      </c>
      <c r="B493" s="9" t="s">
        <v>18</v>
      </c>
      <c r="C493" s="10">
        <v>44.091710758377424</v>
      </c>
    </row>
    <row r="494" spans="1:3" x14ac:dyDescent="0.25">
      <c r="A494" s="8" t="s">
        <v>21</v>
      </c>
      <c r="B494" s="9" t="s">
        <v>18</v>
      </c>
      <c r="C494" s="10">
        <v>44.091710758377424</v>
      </c>
    </row>
    <row r="495" spans="1:3" x14ac:dyDescent="0.25">
      <c r="A495" s="8" t="s">
        <v>21</v>
      </c>
      <c r="B495" s="9" t="s">
        <v>18</v>
      </c>
      <c r="C495" s="10">
        <v>55.114638447971785</v>
      </c>
    </row>
    <row r="496" spans="1:3" x14ac:dyDescent="0.25">
      <c r="A496" s="8" t="s">
        <v>21</v>
      </c>
      <c r="B496" s="9" t="s">
        <v>18</v>
      </c>
      <c r="C496" s="10">
        <v>44.091710758377424</v>
      </c>
    </row>
    <row r="497" spans="1:3" x14ac:dyDescent="0.25">
      <c r="A497" s="8" t="s">
        <v>21</v>
      </c>
      <c r="B497" s="9" t="s">
        <v>18</v>
      </c>
      <c r="C497" s="10">
        <v>55.114638447971785</v>
      </c>
    </row>
    <row r="498" spans="1:3" x14ac:dyDescent="0.25">
      <c r="A498" s="8" t="s">
        <v>21</v>
      </c>
      <c r="B498" s="9" t="s">
        <v>18</v>
      </c>
      <c r="C498" s="10">
        <v>44.091710758377424</v>
      </c>
    </row>
    <row r="499" spans="1:3" x14ac:dyDescent="0.25">
      <c r="A499" s="8" t="s">
        <v>21</v>
      </c>
      <c r="B499" s="9" t="s">
        <v>18</v>
      </c>
      <c r="C499" s="10">
        <v>44.091710758377424</v>
      </c>
    </row>
    <row r="500" spans="1:3" x14ac:dyDescent="0.25">
      <c r="A500" s="8" t="s">
        <v>21</v>
      </c>
      <c r="B500" s="9" t="s">
        <v>18</v>
      </c>
      <c r="C500" s="10">
        <v>44.091710758377424</v>
      </c>
    </row>
    <row r="501" spans="1:3" x14ac:dyDescent="0.25">
      <c r="A501" s="8" t="s">
        <v>21</v>
      </c>
      <c r="B501" s="9" t="s">
        <v>18</v>
      </c>
      <c r="C501" s="10">
        <v>44.091710758377424</v>
      </c>
    </row>
    <row r="502" spans="1:3" x14ac:dyDescent="0.25">
      <c r="A502" s="8" t="s">
        <v>21</v>
      </c>
      <c r="B502" s="9" t="s">
        <v>18</v>
      </c>
      <c r="C502" s="10">
        <v>44.091710758377424</v>
      </c>
    </row>
    <row r="503" spans="1:3" x14ac:dyDescent="0.25">
      <c r="A503" s="8" t="s">
        <v>21</v>
      </c>
      <c r="B503" s="9" t="s">
        <v>18</v>
      </c>
      <c r="C503" s="10">
        <v>44.091710758377424</v>
      </c>
    </row>
    <row r="504" spans="1:3" x14ac:dyDescent="0.25">
      <c r="A504" s="8" t="s">
        <v>21</v>
      </c>
      <c r="B504" s="9" t="s">
        <v>18</v>
      </c>
      <c r="C504" s="10">
        <v>44.091710758377424</v>
      </c>
    </row>
    <row r="505" spans="1:3" x14ac:dyDescent="0.25">
      <c r="A505" s="8" t="s">
        <v>21</v>
      </c>
      <c r="B505" s="9" t="s">
        <v>18</v>
      </c>
      <c r="C505" s="10">
        <v>55.114638447971785</v>
      </c>
    </row>
    <row r="506" spans="1:3" x14ac:dyDescent="0.25">
      <c r="A506" s="8" t="s">
        <v>21</v>
      </c>
      <c r="B506" s="9" t="s">
        <v>17</v>
      </c>
      <c r="C506" s="10">
        <v>220.45855379188714</v>
      </c>
    </row>
    <row r="507" spans="1:3" x14ac:dyDescent="0.25">
      <c r="A507" s="8" t="s">
        <v>21</v>
      </c>
      <c r="B507" s="9" t="s">
        <v>18</v>
      </c>
      <c r="C507" s="10">
        <v>4.9603174603174605</v>
      </c>
    </row>
    <row r="508" spans="1:3" x14ac:dyDescent="0.25">
      <c r="A508" s="8" t="s">
        <v>21</v>
      </c>
      <c r="B508" s="9" t="s">
        <v>17</v>
      </c>
      <c r="C508" s="10">
        <v>15.4320987654321</v>
      </c>
    </row>
    <row r="509" spans="1:3" x14ac:dyDescent="0.25">
      <c r="A509" s="8" t="s">
        <v>21</v>
      </c>
      <c r="B509" s="9" t="s">
        <v>16</v>
      </c>
      <c r="C509" s="10">
        <v>68.25</v>
      </c>
    </row>
    <row r="510" spans="1:3" x14ac:dyDescent="0.25">
      <c r="A510" s="8" t="s">
        <v>21</v>
      </c>
      <c r="B510" s="9" t="s">
        <v>18</v>
      </c>
      <c r="C510" s="10">
        <v>33.06878306878307</v>
      </c>
    </row>
    <row r="511" spans="1:3" x14ac:dyDescent="0.25">
      <c r="A511" s="8" t="s">
        <v>21</v>
      </c>
      <c r="B511" s="9" t="s">
        <v>17</v>
      </c>
      <c r="C511" s="10">
        <v>144.3241622574956</v>
      </c>
    </row>
    <row r="512" spans="1:3" x14ac:dyDescent="0.25">
      <c r="A512" s="8" t="s">
        <v>21</v>
      </c>
      <c r="B512" s="9" t="s">
        <v>17</v>
      </c>
      <c r="C512" s="10">
        <v>97.934193121693127</v>
      </c>
    </row>
    <row r="513" spans="1:3" x14ac:dyDescent="0.25">
      <c r="A513" s="8" t="s">
        <v>21</v>
      </c>
      <c r="B513" s="9" t="s">
        <v>18</v>
      </c>
      <c r="C513" s="10">
        <v>110.22927689594357</v>
      </c>
    </row>
    <row r="514" spans="1:3" x14ac:dyDescent="0.25">
      <c r="A514" s="8" t="s">
        <v>21</v>
      </c>
      <c r="B514" s="9" t="s">
        <v>17</v>
      </c>
      <c r="C514" s="10">
        <v>154.32098765432099</v>
      </c>
    </row>
    <row r="515" spans="1:3" x14ac:dyDescent="0.25">
      <c r="A515" s="8" t="s">
        <v>21</v>
      </c>
      <c r="B515" s="9" t="s">
        <v>17</v>
      </c>
      <c r="C515" s="10">
        <v>77.160493827160494</v>
      </c>
    </row>
    <row r="516" spans="1:3" x14ac:dyDescent="0.25">
      <c r="A516" s="8" t="s">
        <v>21</v>
      </c>
      <c r="B516" s="9" t="s">
        <v>17</v>
      </c>
      <c r="C516" s="10">
        <v>293.80257936507934</v>
      </c>
    </row>
    <row r="517" spans="1:3" x14ac:dyDescent="0.25">
      <c r="A517" s="8" t="s">
        <v>21</v>
      </c>
      <c r="B517" s="9" t="s">
        <v>16</v>
      </c>
      <c r="C517" s="10">
        <v>66.137566137566139</v>
      </c>
    </row>
    <row r="518" spans="1:3" x14ac:dyDescent="0.25">
      <c r="A518" s="8" t="s">
        <v>21</v>
      </c>
      <c r="B518" s="9" t="s">
        <v>16</v>
      </c>
      <c r="C518" s="10">
        <v>66.137566137566139</v>
      </c>
    </row>
    <row r="519" spans="1:3" x14ac:dyDescent="0.25">
      <c r="A519" s="8" t="s">
        <v>21</v>
      </c>
      <c r="B519" s="9" t="s">
        <v>18</v>
      </c>
      <c r="C519" s="10">
        <v>44.091710758377424</v>
      </c>
    </row>
    <row r="520" spans="1:3" x14ac:dyDescent="0.25">
      <c r="A520" s="8" t="s">
        <v>21</v>
      </c>
      <c r="B520" s="9" t="s">
        <v>16</v>
      </c>
      <c r="C520" s="10">
        <v>66.137566137566139</v>
      </c>
    </row>
    <row r="521" spans="1:3" x14ac:dyDescent="0.25">
      <c r="A521" s="8" t="s">
        <v>21</v>
      </c>
      <c r="B521" s="9" t="s">
        <v>18</v>
      </c>
      <c r="C521" s="10">
        <v>66.137566137566139</v>
      </c>
    </row>
    <row r="522" spans="1:3" x14ac:dyDescent="0.25">
      <c r="A522" s="8" t="s">
        <v>21</v>
      </c>
      <c r="B522" s="9" t="s">
        <v>17</v>
      </c>
      <c r="C522" s="10">
        <v>110.22927689594357</v>
      </c>
    </row>
    <row r="523" spans="1:3" x14ac:dyDescent="0.25">
      <c r="A523" s="8" t="s">
        <v>21</v>
      </c>
      <c r="B523" s="9" t="s">
        <v>18</v>
      </c>
      <c r="C523" s="10">
        <v>110.22927689594357</v>
      </c>
    </row>
    <row r="524" spans="1:3" x14ac:dyDescent="0.25">
      <c r="A524" s="8" t="s">
        <v>21</v>
      </c>
      <c r="B524" s="9" t="s">
        <v>17</v>
      </c>
      <c r="C524" s="10">
        <v>130</v>
      </c>
    </row>
    <row r="525" spans="1:3" x14ac:dyDescent="0.25">
      <c r="A525" s="8" t="s">
        <v>21</v>
      </c>
      <c r="B525" s="9" t="s">
        <v>17</v>
      </c>
      <c r="C525" s="10">
        <v>45</v>
      </c>
    </row>
    <row r="526" spans="1:3" x14ac:dyDescent="0.25">
      <c r="A526" s="8" t="s">
        <v>21</v>
      </c>
      <c r="B526" s="9" t="s">
        <v>17</v>
      </c>
      <c r="C526" s="10">
        <v>70</v>
      </c>
    </row>
    <row r="527" spans="1:3" x14ac:dyDescent="0.25">
      <c r="A527" s="8" t="s">
        <v>21</v>
      </c>
      <c r="B527" s="9" t="s">
        <v>17</v>
      </c>
      <c r="C527" s="10">
        <v>220.45855379188714</v>
      </c>
    </row>
    <row r="528" spans="1:3" x14ac:dyDescent="0.25">
      <c r="A528" s="8" t="s">
        <v>21</v>
      </c>
      <c r="B528" s="9" t="s">
        <v>17</v>
      </c>
      <c r="C528" s="10">
        <v>220.45855379188714</v>
      </c>
    </row>
    <row r="529" spans="1:3" x14ac:dyDescent="0.25">
      <c r="A529" s="8" t="s">
        <v>21</v>
      </c>
      <c r="B529" s="9" t="s">
        <v>18</v>
      </c>
      <c r="C529" s="10">
        <v>44.091710758377424</v>
      </c>
    </row>
    <row r="530" spans="1:3" x14ac:dyDescent="0.25">
      <c r="A530" s="8" t="s">
        <v>21</v>
      </c>
      <c r="B530" s="9" t="s">
        <v>18</v>
      </c>
      <c r="C530" s="10">
        <v>44.091710758377424</v>
      </c>
    </row>
    <row r="531" spans="1:3" x14ac:dyDescent="0.25">
      <c r="A531" s="8" t="s">
        <v>21</v>
      </c>
      <c r="B531" s="9" t="s">
        <v>18</v>
      </c>
      <c r="C531" s="10">
        <v>44.091710758377424</v>
      </c>
    </row>
    <row r="532" spans="1:3" x14ac:dyDescent="0.25">
      <c r="A532" s="8" t="s">
        <v>21</v>
      </c>
      <c r="B532" s="9" t="s">
        <v>18</v>
      </c>
      <c r="C532" s="10">
        <v>44.091710758377424</v>
      </c>
    </row>
    <row r="533" spans="1:3" x14ac:dyDescent="0.25">
      <c r="A533" s="8" t="s">
        <v>21</v>
      </c>
      <c r="B533" s="9" t="s">
        <v>18</v>
      </c>
      <c r="C533" s="10">
        <v>132.27513227513228</v>
      </c>
    </row>
    <row r="534" spans="1:3" x14ac:dyDescent="0.25">
      <c r="A534" s="8" t="s">
        <v>21</v>
      </c>
      <c r="B534" s="9" t="s">
        <v>18</v>
      </c>
      <c r="C534" s="10">
        <v>132.27513227513228</v>
      </c>
    </row>
    <row r="535" spans="1:3" x14ac:dyDescent="0.25">
      <c r="A535" s="8" t="s">
        <v>21</v>
      </c>
      <c r="B535" s="9" t="s">
        <v>18</v>
      </c>
      <c r="C535" s="10">
        <v>132.27513227513228</v>
      </c>
    </row>
    <row r="536" spans="1:3" x14ac:dyDescent="0.25">
      <c r="A536" s="8" t="s">
        <v>21</v>
      </c>
      <c r="B536" s="9" t="s">
        <v>17</v>
      </c>
      <c r="C536" s="10">
        <v>5511.4638447971784</v>
      </c>
    </row>
    <row r="537" spans="1:3" x14ac:dyDescent="0.25">
      <c r="A537" s="8" t="s">
        <v>21</v>
      </c>
      <c r="B537" s="9" t="s">
        <v>17</v>
      </c>
      <c r="C537" s="10">
        <v>440.91710758377428</v>
      </c>
    </row>
    <row r="538" spans="1:3" x14ac:dyDescent="0.25">
      <c r="A538" s="8" t="s">
        <v>21</v>
      </c>
      <c r="B538" s="9" t="s">
        <v>16</v>
      </c>
      <c r="C538" s="10">
        <v>22.045855379188712</v>
      </c>
    </row>
    <row r="539" spans="1:3" x14ac:dyDescent="0.25">
      <c r="A539" s="8" t="s">
        <v>21</v>
      </c>
      <c r="B539" s="9" t="s">
        <v>18</v>
      </c>
      <c r="C539" s="10">
        <v>44.091710758377424</v>
      </c>
    </row>
    <row r="540" spans="1:3" x14ac:dyDescent="0.25">
      <c r="A540" s="8" t="s">
        <v>21</v>
      </c>
      <c r="B540" s="9" t="s">
        <v>18</v>
      </c>
      <c r="C540" s="10">
        <v>44.091710758377424</v>
      </c>
    </row>
    <row r="541" spans="1:3" x14ac:dyDescent="0.25">
      <c r="A541" s="8" t="s">
        <v>21</v>
      </c>
      <c r="B541" s="9" t="s">
        <v>18</v>
      </c>
      <c r="C541" s="10">
        <v>44.091710758377424</v>
      </c>
    </row>
    <row r="542" spans="1:3" x14ac:dyDescent="0.25">
      <c r="A542" s="8" t="s">
        <v>21</v>
      </c>
      <c r="B542" s="9" t="s">
        <v>18</v>
      </c>
      <c r="C542" s="10">
        <v>44.091710758377424</v>
      </c>
    </row>
    <row r="543" spans="1:3" x14ac:dyDescent="0.25">
      <c r="A543" s="8" t="s">
        <v>21</v>
      </c>
      <c r="B543" s="9" t="s">
        <v>18</v>
      </c>
      <c r="C543" s="10">
        <v>55.114638447971785</v>
      </c>
    </row>
    <row r="544" spans="1:3" x14ac:dyDescent="0.25">
      <c r="A544" s="8" t="s">
        <v>21</v>
      </c>
      <c r="B544" s="9" t="s">
        <v>18</v>
      </c>
      <c r="C544" s="10">
        <v>44.091710758377424</v>
      </c>
    </row>
    <row r="545" spans="1:3" x14ac:dyDescent="0.25">
      <c r="A545" s="8" t="s">
        <v>21</v>
      </c>
      <c r="B545" s="9" t="s">
        <v>16</v>
      </c>
      <c r="C545" s="10">
        <v>44.091710758377424</v>
      </c>
    </row>
    <row r="546" spans="1:3" x14ac:dyDescent="0.25">
      <c r="A546" s="8" t="s">
        <v>21</v>
      </c>
      <c r="B546" s="9" t="s">
        <v>17</v>
      </c>
      <c r="C546" s="10">
        <v>391.73686067019401</v>
      </c>
    </row>
    <row r="547" spans="1:3" x14ac:dyDescent="0.25">
      <c r="A547" s="8" t="s">
        <v>21</v>
      </c>
      <c r="B547" s="9" t="s">
        <v>17</v>
      </c>
      <c r="C547" s="10">
        <v>661.37566137566137</v>
      </c>
    </row>
    <row r="548" spans="1:3" x14ac:dyDescent="0.25">
      <c r="A548" s="8" t="s">
        <v>21</v>
      </c>
      <c r="B548" s="9" t="s">
        <v>17</v>
      </c>
      <c r="C548" s="10">
        <v>66.137566137566139</v>
      </c>
    </row>
    <row r="549" spans="1:3" x14ac:dyDescent="0.25">
      <c r="A549" s="8" t="s">
        <v>21</v>
      </c>
      <c r="B549" s="9" t="s">
        <v>17</v>
      </c>
      <c r="C549" s="10">
        <v>66.137566137566139</v>
      </c>
    </row>
    <row r="550" spans="1:3" x14ac:dyDescent="0.25">
      <c r="A550" s="8" t="s">
        <v>21</v>
      </c>
      <c r="B550" s="9" t="s">
        <v>17</v>
      </c>
      <c r="C550" s="10">
        <v>220.45855379188714</v>
      </c>
    </row>
    <row r="551" spans="1:3" x14ac:dyDescent="0.25">
      <c r="A551" s="8" t="s">
        <v>21</v>
      </c>
      <c r="B551" s="9" t="s">
        <v>17</v>
      </c>
      <c r="C551" s="10">
        <v>114.6384479717813</v>
      </c>
    </row>
    <row r="552" spans="1:3" x14ac:dyDescent="0.25">
      <c r="A552" s="8" t="s">
        <v>21</v>
      </c>
      <c r="B552" s="9" t="s">
        <v>17</v>
      </c>
      <c r="C552" s="10">
        <v>30.8641975308642</v>
      </c>
    </row>
    <row r="553" spans="1:3" x14ac:dyDescent="0.25">
      <c r="A553" s="8" t="s">
        <v>21</v>
      </c>
      <c r="B553" s="9" t="s">
        <v>17</v>
      </c>
      <c r="C553" s="10">
        <v>110.22927689594357</v>
      </c>
    </row>
    <row r="554" spans="1:3" x14ac:dyDescent="0.25">
      <c r="A554" s="8" t="s">
        <v>21</v>
      </c>
      <c r="B554" s="9" t="s">
        <v>17</v>
      </c>
      <c r="C554" s="10">
        <v>60</v>
      </c>
    </row>
    <row r="555" spans="1:3" x14ac:dyDescent="0.25">
      <c r="A555" s="8" t="s">
        <v>21</v>
      </c>
      <c r="B555" s="9" t="s">
        <v>18</v>
      </c>
      <c r="C555" s="10">
        <v>440.91710758377428</v>
      </c>
    </row>
    <row r="556" spans="1:3" x14ac:dyDescent="0.25">
      <c r="A556" s="8" t="s">
        <v>21</v>
      </c>
      <c r="B556" s="9" t="s">
        <v>17</v>
      </c>
      <c r="C556" s="10">
        <v>13.227513227513228</v>
      </c>
    </row>
    <row r="557" spans="1:3" x14ac:dyDescent="0.25">
      <c r="A557" s="8" t="s">
        <v>21</v>
      </c>
      <c r="B557" s="9" t="s">
        <v>18</v>
      </c>
      <c r="C557" s="10">
        <v>44.091710758377424</v>
      </c>
    </row>
    <row r="558" spans="1:3" x14ac:dyDescent="0.25">
      <c r="A558" s="8" t="s">
        <v>21</v>
      </c>
      <c r="B558" s="9" t="s">
        <v>18</v>
      </c>
      <c r="C558" s="10">
        <v>44.091710758377424</v>
      </c>
    </row>
    <row r="559" spans="1:3" x14ac:dyDescent="0.25">
      <c r="A559" s="8" t="s">
        <v>21</v>
      </c>
      <c r="B559" s="9" t="s">
        <v>18</v>
      </c>
      <c r="C559" s="10">
        <v>132.27513227513228</v>
      </c>
    </row>
    <row r="560" spans="1:3" x14ac:dyDescent="0.25">
      <c r="A560" s="8" t="s">
        <v>21</v>
      </c>
      <c r="B560" s="9" t="s">
        <v>18</v>
      </c>
      <c r="C560" s="10">
        <v>50</v>
      </c>
    </row>
    <row r="561" spans="1:3" x14ac:dyDescent="0.25">
      <c r="A561" s="8" t="s">
        <v>21</v>
      </c>
      <c r="B561" s="9" t="s">
        <v>18</v>
      </c>
      <c r="C561" s="10">
        <v>44.091710758377424</v>
      </c>
    </row>
    <row r="562" spans="1:3" x14ac:dyDescent="0.25">
      <c r="A562" s="8" t="s">
        <v>21</v>
      </c>
      <c r="B562" s="9" t="s">
        <v>18</v>
      </c>
      <c r="C562" s="10">
        <v>44.091710758377424</v>
      </c>
    </row>
    <row r="563" spans="1:3" x14ac:dyDescent="0.25">
      <c r="A563" s="8" t="s">
        <v>21</v>
      </c>
      <c r="B563" s="9" t="s">
        <v>18</v>
      </c>
      <c r="C563" s="10">
        <v>44.091710758377424</v>
      </c>
    </row>
    <row r="564" spans="1:3" x14ac:dyDescent="0.25">
      <c r="A564" s="8" t="s">
        <v>21</v>
      </c>
      <c r="B564" s="9" t="s">
        <v>18</v>
      </c>
      <c r="C564" s="10">
        <v>44.091710758377424</v>
      </c>
    </row>
    <row r="565" spans="1:3" x14ac:dyDescent="0.25">
      <c r="A565" s="8" t="s">
        <v>21</v>
      </c>
      <c r="B565" s="9" t="s">
        <v>18</v>
      </c>
      <c r="C565" s="10">
        <v>44.091710758377424</v>
      </c>
    </row>
    <row r="566" spans="1:3" x14ac:dyDescent="0.25">
      <c r="A566" s="8" t="s">
        <v>21</v>
      </c>
      <c r="B566" s="9" t="s">
        <v>18</v>
      </c>
      <c r="C566" s="10">
        <v>44.091710758377424</v>
      </c>
    </row>
    <row r="567" spans="1:3" x14ac:dyDescent="0.25">
      <c r="A567" s="8" t="s">
        <v>21</v>
      </c>
      <c r="B567" s="9" t="s">
        <v>18</v>
      </c>
      <c r="C567" s="10">
        <v>44.091710758377424</v>
      </c>
    </row>
    <row r="568" spans="1:3" x14ac:dyDescent="0.25">
      <c r="A568" s="8" t="s">
        <v>21</v>
      </c>
      <c r="B568" s="9" t="s">
        <v>18</v>
      </c>
      <c r="C568" s="10">
        <v>44.091710758377424</v>
      </c>
    </row>
    <row r="569" spans="1:3" x14ac:dyDescent="0.25">
      <c r="A569" s="8" t="s">
        <v>21</v>
      </c>
      <c r="B569" s="9" t="s">
        <v>18</v>
      </c>
      <c r="C569" s="10">
        <v>44.091710758377424</v>
      </c>
    </row>
    <row r="570" spans="1:3" x14ac:dyDescent="0.25">
      <c r="A570" s="8" t="s">
        <v>21</v>
      </c>
      <c r="B570" s="9" t="s">
        <v>18</v>
      </c>
      <c r="C570" s="10">
        <v>55.114638447971785</v>
      </c>
    </row>
    <row r="571" spans="1:3" x14ac:dyDescent="0.25">
      <c r="A571" s="8" t="s">
        <v>21</v>
      </c>
      <c r="B571" s="9" t="s">
        <v>18</v>
      </c>
      <c r="C571" s="10">
        <v>132.27513227513228</v>
      </c>
    </row>
    <row r="572" spans="1:3" x14ac:dyDescent="0.25">
      <c r="A572" s="8" t="s">
        <v>21</v>
      </c>
      <c r="B572" s="9" t="s">
        <v>17</v>
      </c>
      <c r="C572" s="10">
        <v>108.24305555555556</v>
      </c>
    </row>
    <row r="573" spans="1:3" x14ac:dyDescent="0.25">
      <c r="A573" s="8" t="s">
        <v>21</v>
      </c>
      <c r="B573" s="9" t="s">
        <v>17</v>
      </c>
      <c r="C573" s="10">
        <v>15</v>
      </c>
    </row>
    <row r="574" spans="1:3" x14ac:dyDescent="0.25">
      <c r="A574" s="8" t="s">
        <v>21</v>
      </c>
      <c r="B574" s="9" t="s">
        <v>18</v>
      </c>
      <c r="C574" s="10">
        <v>66.137566137566139</v>
      </c>
    </row>
    <row r="575" spans="1:3" x14ac:dyDescent="0.25">
      <c r="A575" s="8" t="s">
        <v>21</v>
      </c>
      <c r="B575" s="9" t="s">
        <v>17</v>
      </c>
      <c r="C575" s="10">
        <v>5.2910052910052912</v>
      </c>
    </row>
    <row r="576" spans="1:3" x14ac:dyDescent="0.25">
      <c r="A576" s="8" t="s">
        <v>21</v>
      </c>
      <c r="B576" s="9" t="s">
        <v>17</v>
      </c>
      <c r="C576" s="10">
        <v>110.22927689594357</v>
      </c>
    </row>
    <row r="577" spans="1:3" x14ac:dyDescent="0.25">
      <c r="A577" s="8" t="s">
        <v>21</v>
      </c>
      <c r="B577" s="9" t="s">
        <v>17</v>
      </c>
      <c r="C577" s="10">
        <v>72.162081128747801</v>
      </c>
    </row>
    <row r="578" spans="1:3" x14ac:dyDescent="0.25">
      <c r="A578" s="8" t="s">
        <v>21</v>
      </c>
      <c r="B578" s="9" t="s">
        <v>18</v>
      </c>
      <c r="C578" s="10">
        <v>19.841269841269842</v>
      </c>
    </row>
    <row r="579" spans="1:3" x14ac:dyDescent="0.25">
      <c r="A579" s="8" t="s">
        <v>21</v>
      </c>
      <c r="B579" s="9" t="s">
        <v>18</v>
      </c>
      <c r="C579" s="10">
        <v>33.06878306878307</v>
      </c>
    </row>
    <row r="580" spans="1:3" x14ac:dyDescent="0.25">
      <c r="A580" s="8" t="s">
        <v>21</v>
      </c>
      <c r="B580" s="9" t="s">
        <v>18</v>
      </c>
      <c r="C580" s="10">
        <v>414.18741181657845</v>
      </c>
    </row>
    <row r="581" spans="1:3" x14ac:dyDescent="0.25">
      <c r="A581" s="8" t="s">
        <v>21</v>
      </c>
      <c r="B581" s="9" t="s">
        <v>17</v>
      </c>
      <c r="C581" s="10">
        <v>440.91710758377428</v>
      </c>
    </row>
    <row r="582" spans="1:3" x14ac:dyDescent="0.25">
      <c r="A582" s="8" t="s">
        <v>21</v>
      </c>
      <c r="B582" s="9" t="s">
        <v>17</v>
      </c>
      <c r="C582" s="10">
        <v>110.22927689594357</v>
      </c>
    </row>
    <row r="583" spans="1:3" x14ac:dyDescent="0.25">
      <c r="A583" s="8" t="s">
        <v>21</v>
      </c>
      <c r="B583" s="9" t="s">
        <v>18</v>
      </c>
      <c r="C583" s="10">
        <v>132.27513227513228</v>
      </c>
    </row>
    <row r="584" spans="1:3" x14ac:dyDescent="0.25">
      <c r="A584" s="8" t="s">
        <v>21</v>
      </c>
      <c r="B584" s="9" t="s">
        <v>16</v>
      </c>
      <c r="C584" s="10">
        <v>132.27513227513228</v>
      </c>
    </row>
    <row r="585" spans="1:3" x14ac:dyDescent="0.25">
      <c r="A585" s="8" t="s">
        <v>21</v>
      </c>
      <c r="B585" s="9" t="s">
        <v>16</v>
      </c>
      <c r="C585" s="10">
        <v>5.6698633156966487</v>
      </c>
    </row>
    <row r="586" spans="1:3" x14ac:dyDescent="0.25">
      <c r="A586" s="8" t="s">
        <v>21</v>
      </c>
      <c r="B586" s="9" t="s">
        <v>17</v>
      </c>
      <c r="C586" s="10">
        <v>110.22927689594357</v>
      </c>
    </row>
    <row r="587" spans="1:3" x14ac:dyDescent="0.25">
      <c r="A587" s="8" t="s">
        <v>21</v>
      </c>
      <c r="B587" s="9" t="s">
        <v>17</v>
      </c>
      <c r="C587" s="10">
        <v>110.22927689594357</v>
      </c>
    </row>
    <row r="588" spans="1:3" x14ac:dyDescent="0.25">
      <c r="A588" s="8" t="s">
        <v>21</v>
      </c>
      <c r="B588" s="9" t="s">
        <v>17</v>
      </c>
      <c r="C588" s="10">
        <v>661.37566137566137</v>
      </c>
    </row>
    <row r="589" spans="1:3" x14ac:dyDescent="0.25">
      <c r="A589" s="8" t="s">
        <v>21</v>
      </c>
      <c r="B589" s="9" t="s">
        <v>16</v>
      </c>
      <c r="C589" s="10">
        <v>176.3668430335097</v>
      </c>
    </row>
    <row r="590" spans="1:3" x14ac:dyDescent="0.25">
      <c r="A590" s="8" t="s">
        <v>21</v>
      </c>
      <c r="B590" s="9" t="s">
        <v>17</v>
      </c>
      <c r="C590" s="10">
        <v>94.841534391534395</v>
      </c>
    </row>
    <row r="591" spans="1:3" x14ac:dyDescent="0.25">
      <c r="A591" s="8" t="s">
        <v>21</v>
      </c>
      <c r="B591" s="9" t="s">
        <v>18</v>
      </c>
      <c r="C591" s="10">
        <v>66.137566137566139</v>
      </c>
    </row>
    <row r="592" spans="1:3" x14ac:dyDescent="0.25">
      <c r="A592" s="8" t="s">
        <v>21</v>
      </c>
      <c r="B592" s="9" t="s">
        <v>18</v>
      </c>
      <c r="C592" s="10">
        <v>88.183421516754848</v>
      </c>
    </row>
    <row r="593" spans="1:3" x14ac:dyDescent="0.25">
      <c r="A593" s="8" t="s">
        <v>21</v>
      </c>
      <c r="B593" s="9" t="s">
        <v>17</v>
      </c>
      <c r="C593" s="10">
        <v>55.114638447971785</v>
      </c>
    </row>
    <row r="594" spans="1:3" x14ac:dyDescent="0.25">
      <c r="A594" s="8" t="s">
        <v>21</v>
      </c>
      <c r="B594" s="9" t="s">
        <v>17</v>
      </c>
      <c r="C594" s="10">
        <v>97.934215167548501</v>
      </c>
    </row>
    <row r="595" spans="1:3" x14ac:dyDescent="0.25">
      <c r="A595" s="8" t="s">
        <v>21</v>
      </c>
      <c r="B595" s="9" t="s">
        <v>16</v>
      </c>
      <c r="C595" s="10">
        <v>3.607804232804233</v>
      </c>
    </row>
    <row r="596" spans="1:3" x14ac:dyDescent="0.25">
      <c r="A596" s="8" t="s">
        <v>21</v>
      </c>
      <c r="B596" s="9" t="s">
        <v>18</v>
      </c>
      <c r="C596" s="10">
        <v>132.27513227513228</v>
      </c>
    </row>
    <row r="597" spans="1:3" x14ac:dyDescent="0.25">
      <c r="A597" s="8" t="s">
        <v>21</v>
      </c>
      <c r="B597" s="9" t="s">
        <v>18</v>
      </c>
      <c r="C597" s="10">
        <v>132.27513227513228</v>
      </c>
    </row>
    <row r="598" spans="1:3" x14ac:dyDescent="0.25">
      <c r="A598" s="8" t="s">
        <v>21</v>
      </c>
      <c r="B598" s="9" t="s">
        <v>17</v>
      </c>
      <c r="C598" s="10">
        <v>19.841269841269842</v>
      </c>
    </row>
    <row r="599" spans="1:3" x14ac:dyDescent="0.25">
      <c r="A599" s="8" t="s">
        <v>21</v>
      </c>
      <c r="B599" s="9" t="s">
        <v>17</v>
      </c>
      <c r="C599" s="10">
        <v>2.7834215167548502</v>
      </c>
    </row>
    <row r="600" spans="1:3" x14ac:dyDescent="0.25">
      <c r="A600" s="8" t="s">
        <v>21</v>
      </c>
      <c r="B600" s="9" t="s">
        <v>17</v>
      </c>
      <c r="C600" s="10">
        <v>661.37566137566137</v>
      </c>
    </row>
    <row r="601" spans="1:3" x14ac:dyDescent="0.25">
      <c r="A601" s="8" t="s">
        <v>21</v>
      </c>
      <c r="B601" s="9" t="s">
        <v>17</v>
      </c>
      <c r="C601" s="10">
        <v>39.682539682539684</v>
      </c>
    </row>
    <row r="602" spans="1:3" x14ac:dyDescent="0.25">
      <c r="A602" s="8" t="s">
        <v>21</v>
      </c>
      <c r="B602" s="9" t="s">
        <v>17</v>
      </c>
      <c r="C602" s="10">
        <v>661.37566137566137</v>
      </c>
    </row>
    <row r="603" spans="1:3" x14ac:dyDescent="0.25">
      <c r="A603" s="8" t="s">
        <v>21</v>
      </c>
      <c r="B603" s="9" t="s">
        <v>17</v>
      </c>
      <c r="C603" s="10">
        <v>65</v>
      </c>
    </row>
    <row r="604" spans="1:3" x14ac:dyDescent="0.25">
      <c r="A604" s="8" t="s">
        <v>21</v>
      </c>
      <c r="B604" s="9" t="s">
        <v>17</v>
      </c>
      <c r="C604" s="10">
        <v>3.6080246913580249</v>
      </c>
    </row>
    <row r="605" spans="1:3" x14ac:dyDescent="0.25">
      <c r="A605" s="8" t="s">
        <v>21</v>
      </c>
      <c r="B605" s="9" t="s">
        <v>17</v>
      </c>
      <c r="C605" s="10">
        <v>22.045855379188712</v>
      </c>
    </row>
    <row r="606" spans="1:3" x14ac:dyDescent="0.25">
      <c r="A606" s="8" t="s">
        <v>21</v>
      </c>
      <c r="B606" s="9" t="s">
        <v>18</v>
      </c>
      <c r="C606" s="10">
        <v>44.091710758377424</v>
      </c>
    </row>
    <row r="607" spans="1:3" x14ac:dyDescent="0.25">
      <c r="A607" s="8" t="s">
        <v>21</v>
      </c>
      <c r="B607" s="9" t="s">
        <v>18</v>
      </c>
      <c r="C607" s="10">
        <v>44.091710758377424</v>
      </c>
    </row>
    <row r="608" spans="1:3" x14ac:dyDescent="0.25">
      <c r="A608" s="8" t="s">
        <v>21</v>
      </c>
      <c r="B608" s="9" t="s">
        <v>18</v>
      </c>
      <c r="C608" s="10">
        <v>44.091710758377424</v>
      </c>
    </row>
    <row r="609" spans="1:3" x14ac:dyDescent="0.25">
      <c r="A609" s="8" t="s">
        <v>21</v>
      </c>
      <c r="B609" s="9" t="s">
        <v>17</v>
      </c>
      <c r="C609" s="10">
        <v>132.27513227513228</v>
      </c>
    </row>
    <row r="610" spans="1:3" x14ac:dyDescent="0.25">
      <c r="A610" s="8" t="s">
        <v>21</v>
      </c>
      <c r="B610" s="9" t="s">
        <v>17</v>
      </c>
      <c r="C610" s="10">
        <v>30.8641975308642</v>
      </c>
    </row>
    <row r="611" spans="1:3" x14ac:dyDescent="0.25">
      <c r="A611" s="8" t="s">
        <v>21</v>
      </c>
      <c r="B611" s="9" t="s">
        <v>17</v>
      </c>
      <c r="C611" s="10">
        <v>35.273368606701936</v>
      </c>
    </row>
    <row r="612" spans="1:3" x14ac:dyDescent="0.25">
      <c r="A612" s="8" t="s">
        <v>21</v>
      </c>
      <c r="B612" s="9" t="s">
        <v>17</v>
      </c>
      <c r="C612" s="10">
        <v>146.90132275132277</v>
      </c>
    </row>
    <row r="613" spans="1:3" x14ac:dyDescent="0.25">
      <c r="A613" s="8" t="s">
        <v>21</v>
      </c>
      <c r="B613" s="9" t="s">
        <v>17</v>
      </c>
      <c r="C613" s="10">
        <v>88.183421516754848</v>
      </c>
    </row>
    <row r="614" spans="1:3" x14ac:dyDescent="0.25">
      <c r="A614" s="8" t="s">
        <v>21</v>
      </c>
      <c r="B614" s="9" t="s">
        <v>18</v>
      </c>
      <c r="C614" s="10">
        <v>66.137566137566139</v>
      </c>
    </row>
    <row r="615" spans="1:3" x14ac:dyDescent="0.25">
      <c r="A615" s="8" t="s">
        <v>21</v>
      </c>
      <c r="B615" s="9" t="s">
        <v>18</v>
      </c>
      <c r="C615" s="10">
        <v>132.27513227513228</v>
      </c>
    </row>
    <row r="616" spans="1:3" x14ac:dyDescent="0.25">
      <c r="A616" s="8" t="s">
        <v>21</v>
      </c>
      <c r="B616" s="9" t="s">
        <v>18</v>
      </c>
      <c r="C616" s="10">
        <v>70.546737213403873</v>
      </c>
    </row>
    <row r="617" spans="1:3" x14ac:dyDescent="0.25">
      <c r="A617" s="8" t="s">
        <v>21</v>
      </c>
      <c r="B617" s="9" t="s">
        <v>17</v>
      </c>
      <c r="C617" s="10">
        <v>7.8347442680776016</v>
      </c>
    </row>
    <row r="618" spans="1:3" x14ac:dyDescent="0.25">
      <c r="A618" s="8" t="s">
        <v>21</v>
      </c>
      <c r="B618" s="9" t="s">
        <v>18</v>
      </c>
      <c r="C618" s="10">
        <v>22.045855379188712</v>
      </c>
    </row>
    <row r="619" spans="1:3" x14ac:dyDescent="0.25">
      <c r="A619" s="8" t="s">
        <v>21</v>
      </c>
      <c r="B619" s="9" t="s">
        <v>17</v>
      </c>
      <c r="C619" s="10">
        <v>66.137566137566139</v>
      </c>
    </row>
    <row r="620" spans="1:3" x14ac:dyDescent="0.25">
      <c r="A620" s="8" t="s">
        <v>21</v>
      </c>
      <c r="B620" s="9" t="s">
        <v>17</v>
      </c>
      <c r="C620" s="10">
        <v>66.137566137566139</v>
      </c>
    </row>
    <row r="621" spans="1:3" x14ac:dyDescent="0.25">
      <c r="A621" s="8" t="s">
        <v>21</v>
      </c>
      <c r="B621" s="9" t="s">
        <v>17</v>
      </c>
      <c r="C621" s="10">
        <v>110.22927689594357</v>
      </c>
    </row>
    <row r="622" spans="1:3" x14ac:dyDescent="0.25">
      <c r="A622" s="8" t="s">
        <v>21</v>
      </c>
      <c r="B622" s="9" t="s">
        <v>17</v>
      </c>
      <c r="C622" s="10">
        <v>480.36155202821868</v>
      </c>
    </row>
    <row r="623" spans="1:3" x14ac:dyDescent="0.25">
      <c r="A623" s="8" t="s">
        <v>21</v>
      </c>
      <c r="B623" s="9" t="s">
        <v>16</v>
      </c>
      <c r="C623" s="10">
        <v>66.137566137566139</v>
      </c>
    </row>
    <row r="624" spans="1:3" x14ac:dyDescent="0.25">
      <c r="A624" s="8" t="s">
        <v>21</v>
      </c>
      <c r="B624" s="9" t="s">
        <v>17</v>
      </c>
      <c r="C624" s="10">
        <v>37.47795414462081</v>
      </c>
    </row>
    <row r="625" spans="1:3" x14ac:dyDescent="0.25">
      <c r="A625" s="8" t="s">
        <v>21</v>
      </c>
      <c r="B625" s="9" t="s">
        <v>18</v>
      </c>
      <c r="C625" s="10">
        <v>176.3668430335097</v>
      </c>
    </row>
    <row r="626" spans="1:3" x14ac:dyDescent="0.25">
      <c r="A626" s="8" t="s">
        <v>21</v>
      </c>
      <c r="B626" s="9" t="s">
        <v>17</v>
      </c>
      <c r="C626" s="10">
        <v>6.6137566137566139</v>
      </c>
    </row>
    <row r="627" spans="1:3" x14ac:dyDescent="0.25">
      <c r="A627" s="8" t="s">
        <v>21</v>
      </c>
      <c r="B627" s="9" t="s">
        <v>17</v>
      </c>
      <c r="C627" s="10">
        <v>54.121560846560847</v>
      </c>
    </row>
    <row r="628" spans="1:3" x14ac:dyDescent="0.25">
      <c r="A628" s="8" t="s">
        <v>21</v>
      </c>
      <c r="B628" s="9" t="s">
        <v>18</v>
      </c>
      <c r="C628" s="10">
        <v>44.091710758377424</v>
      </c>
    </row>
    <row r="629" spans="1:3" x14ac:dyDescent="0.25">
      <c r="A629" s="8" t="s">
        <v>21</v>
      </c>
      <c r="B629" s="9" t="s">
        <v>17</v>
      </c>
      <c r="C629" s="10">
        <v>50</v>
      </c>
    </row>
    <row r="630" spans="1:3" x14ac:dyDescent="0.25">
      <c r="A630" s="8" t="s">
        <v>21</v>
      </c>
      <c r="B630" s="9" t="s">
        <v>18</v>
      </c>
      <c r="C630" s="10">
        <v>88.183421516754848</v>
      </c>
    </row>
    <row r="631" spans="1:3" x14ac:dyDescent="0.25">
      <c r="A631" s="8" t="s">
        <v>21</v>
      </c>
      <c r="B631" s="9" t="s">
        <v>18</v>
      </c>
      <c r="C631" s="10">
        <v>35.273368606701936</v>
      </c>
    </row>
    <row r="632" spans="1:3" x14ac:dyDescent="0.25">
      <c r="A632" s="8" t="s">
        <v>21</v>
      </c>
      <c r="B632" s="9" t="s">
        <v>17</v>
      </c>
      <c r="C632" s="10">
        <v>48.500881834215171</v>
      </c>
    </row>
    <row r="633" spans="1:3" x14ac:dyDescent="0.25">
      <c r="A633" s="8" t="s">
        <v>21</v>
      </c>
      <c r="B633" s="9" t="s">
        <v>17</v>
      </c>
      <c r="C633" s="10">
        <v>55.114638447971785</v>
      </c>
    </row>
    <row r="634" spans="1:3" x14ac:dyDescent="0.25">
      <c r="A634" s="8" t="s">
        <v>21</v>
      </c>
      <c r="B634" s="9" t="s">
        <v>17</v>
      </c>
      <c r="C634" s="10">
        <v>20</v>
      </c>
    </row>
    <row r="635" spans="1:3" x14ac:dyDescent="0.25">
      <c r="A635" s="8" t="s">
        <v>21</v>
      </c>
      <c r="B635" s="9" t="s">
        <v>17</v>
      </c>
      <c r="C635" s="10">
        <v>110.22927689594357</v>
      </c>
    </row>
    <row r="636" spans="1:3" x14ac:dyDescent="0.25">
      <c r="A636" s="8" t="s">
        <v>21</v>
      </c>
      <c r="B636" s="9" t="s">
        <v>17</v>
      </c>
      <c r="C636" s="10">
        <v>661.37566137566137</v>
      </c>
    </row>
    <row r="637" spans="1:3" x14ac:dyDescent="0.25">
      <c r="A637" s="8" t="s">
        <v>21</v>
      </c>
      <c r="B637" s="9" t="s">
        <v>17</v>
      </c>
      <c r="C637" s="10">
        <v>24.483575837742503</v>
      </c>
    </row>
    <row r="638" spans="1:3" x14ac:dyDescent="0.25">
      <c r="A638" s="8" t="s">
        <v>21</v>
      </c>
      <c r="B638" s="9" t="s">
        <v>18</v>
      </c>
      <c r="C638" s="10">
        <v>88.183421516754848</v>
      </c>
    </row>
    <row r="639" spans="1:3" x14ac:dyDescent="0.25">
      <c r="A639" s="8" t="s">
        <v>21</v>
      </c>
      <c r="B639" s="9" t="s">
        <v>17</v>
      </c>
      <c r="C639" s="10">
        <v>40</v>
      </c>
    </row>
    <row r="640" spans="1:3" x14ac:dyDescent="0.25">
      <c r="A640" s="8" t="s">
        <v>21</v>
      </c>
      <c r="B640" s="9" t="s">
        <v>17</v>
      </c>
      <c r="C640" s="10">
        <v>40</v>
      </c>
    </row>
    <row r="641" spans="1:3" x14ac:dyDescent="0.25">
      <c r="A641" s="8" t="s">
        <v>21</v>
      </c>
      <c r="B641" s="9" t="s">
        <v>17</v>
      </c>
      <c r="C641" s="10">
        <v>61.853174603174601</v>
      </c>
    </row>
    <row r="642" spans="1:3" x14ac:dyDescent="0.25">
      <c r="A642" s="8" t="s">
        <v>21</v>
      </c>
      <c r="B642" s="9" t="s">
        <v>17</v>
      </c>
      <c r="C642" s="10">
        <v>40</v>
      </c>
    </row>
    <row r="643" spans="1:3" x14ac:dyDescent="0.25">
      <c r="A643" s="8" t="s">
        <v>21</v>
      </c>
      <c r="B643" s="9" t="s">
        <v>17</v>
      </c>
      <c r="C643" s="10">
        <v>40</v>
      </c>
    </row>
    <row r="644" spans="1:3" x14ac:dyDescent="0.25">
      <c r="A644" s="8" t="s">
        <v>21</v>
      </c>
      <c r="B644" s="9" t="s">
        <v>17</v>
      </c>
      <c r="C644" s="10">
        <v>40</v>
      </c>
    </row>
    <row r="645" spans="1:3" x14ac:dyDescent="0.25">
      <c r="A645" s="8" t="s">
        <v>21</v>
      </c>
      <c r="B645" s="9" t="s">
        <v>17</v>
      </c>
      <c r="C645" s="10">
        <v>40</v>
      </c>
    </row>
    <row r="646" spans="1:3" x14ac:dyDescent="0.25">
      <c r="A646" s="8" t="s">
        <v>21</v>
      </c>
      <c r="B646" s="9" t="s">
        <v>17</v>
      </c>
      <c r="C646" s="10">
        <v>40</v>
      </c>
    </row>
    <row r="647" spans="1:3" x14ac:dyDescent="0.25">
      <c r="A647" s="8" t="s">
        <v>21</v>
      </c>
      <c r="B647" s="9" t="s">
        <v>18</v>
      </c>
      <c r="C647" s="10">
        <v>33.06878306878307</v>
      </c>
    </row>
    <row r="648" spans="1:3" x14ac:dyDescent="0.25">
      <c r="A648" s="8" t="s">
        <v>21</v>
      </c>
      <c r="B648" s="9" t="s">
        <v>18</v>
      </c>
      <c r="C648" s="10">
        <v>55.114638447971785</v>
      </c>
    </row>
    <row r="649" spans="1:3" x14ac:dyDescent="0.25">
      <c r="A649" s="8" t="s">
        <v>21</v>
      </c>
      <c r="B649" s="9" t="s">
        <v>17</v>
      </c>
      <c r="C649" s="10">
        <v>220.45855379188714</v>
      </c>
    </row>
    <row r="650" spans="1:3" x14ac:dyDescent="0.25">
      <c r="A650" s="8" t="s">
        <v>21</v>
      </c>
      <c r="B650" s="9" t="s">
        <v>17</v>
      </c>
      <c r="C650" s="10">
        <v>60</v>
      </c>
    </row>
    <row r="651" spans="1:3" x14ac:dyDescent="0.25">
      <c r="A651" s="8" t="s">
        <v>21</v>
      </c>
      <c r="B651" s="9" t="s">
        <v>17</v>
      </c>
      <c r="C651" s="10">
        <v>194.00352733686069</v>
      </c>
    </row>
    <row r="652" spans="1:3" x14ac:dyDescent="0.25">
      <c r="A652" s="8" t="s">
        <v>21</v>
      </c>
      <c r="B652" s="9" t="s">
        <v>17</v>
      </c>
      <c r="C652" s="10">
        <v>195.868430335097</v>
      </c>
    </row>
    <row r="653" spans="1:3" x14ac:dyDescent="0.25">
      <c r="A653" s="8" t="s">
        <v>21</v>
      </c>
      <c r="B653" s="9" t="s">
        <v>18</v>
      </c>
      <c r="C653" s="10">
        <v>55.114638447971785</v>
      </c>
    </row>
    <row r="654" spans="1:3" x14ac:dyDescent="0.25">
      <c r="A654" s="8" t="s">
        <v>21</v>
      </c>
      <c r="B654" s="9" t="s">
        <v>17</v>
      </c>
      <c r="C654" s="10">
        <v>165.34391534391534</v>
      </c>
    </row>
    <row r="655" spans="1:3" x14ac:dyDescent="0.25">
      <c r="A655" s="8" t="s">
        <v>21</v>
      </c>
      <c r="B655" s="9" t="s">
        <v>17</v>
      </c>
      <c r="C655" s="10">
        <v>18.04052028218695</v>
      </c>
    </row>
    <row r="656" spans="1:3" x14ac:dyDescent="0.25">
      <c r="A656" s="8" t="s">
        <v>21</v>
      </c>
      <c r="B656" s="9" t="s">
        <v>18</v>
      </c>
      <c r="C656" s="10">
        <v>66.137566137566139</v>
      </c>
    </row>
    <row r="657" spans="1:3" x14ac:dyDescent="0.25">
      <c r="A657" s="8" t="s">
        <v>21</v>
      </c>
      <c r="B657" s="9" t="s">
        <v>17</v>
      </c>
      <c r="C657" s="10">
        <v>97.934215167548501</v>
      </c>
    </row>
    <row r="658" spans="1:3" x14ac:dyDescent="0.25">
      <c r="A658" s="8" t="s">
        <v>21</v>
      </c>
      <c r="B658" s="9" t="s">
        <v>17</v>
      </c>
      <c r="C658" s="10">
        <v>293.80264550264553</v>
      </c>
    </row>
    <row r="659" spans="1:3" x14ac:dyDescent="0.25">
      <c r="A659" s="8" t="s">
        <v>21</v>
      </c>
      <c r="B659" s="9" t="s">
        <v>17</v>
      </c>
      <c r="C659" s="10">
        <v>110.22927689594357</v>
      </c>
    </row>
    <row r="660" spans="1:3" x14ac:dyDescent="0.25">
      <c r="A660" s="8" t="s">
        <v>21</v>
      </c>
      <c r="B660" s="9" t="s">
        <v>18</v>
      </c>
      <c r="C660" s="10">
        <v>5.6437389770723099E-3</v>
      </c>
    </row>
    <row r="661" spans="1:3" x14ac:dyDescent="0.25">
      <c r="A661" s="8" t="s">
        <v>21</v>
      </c>
      <c r="B661" s="9" t="s">
        <v>18</v>
      </c>
      <c r="C661" s="10">
        <v>5.5114638447971778E-3</v>
      </c>
    </row>
    <row r="662" spans="1:3" x14ac:dyDescent="0.25">
      <c r="A662" s="8" t="s">
        <v>21</v>
      </c>
      <c r="B662" s="9" t="s">
        <v>17</v>
      </c>
      <c r="C662" s="10">
        <v>110.22927689594357</v>
      </c>
    </row>
    <row r="663" spans="1:3" x14ac:dyDescent="0.25">
      <c r="A663" s="8" t="s">
        <v>21</v>
      </c>
      <c r="B663" s="9" t="s">
        <v>17</v>
      </c>
      <c r="C663" s="10">
        <v>110.22927689594357</v>
      </c>
    </row>
    <row r="664" spans="1:3" x14ac:dyDescent="0.25">
      <c r="A664" s="8" t="s">
        <v>21</v>
      </c>
      <c r="B664" s="9" t="s">
        <v>18</v>
      </c>
      <c r="C664" s="10">
        <v>176.3668430335097</v>
      </c>
    </row>
    <row r="665" spans="1:3" x14ac:dyDescent="0.25">
      <c r="A665" s="8" t="s">
        <v>21</v>
      </c>
      <c r="B665" s="9" t="s">
        <v>17</v>
      </c>
      <c r="C665" s="10">
        <v>36.081018518518519</v>
      </c>
    </row>
    <row r="666" spans="1:3" x14ac:dyDescent="0.25">
      <c r="A666" s="8" t="s">
        <v>21</v>
      </c>
      <c r="B666" s="9" t="s">
        <v>16</v>
      </c>
      <c r="C666" s="10">
        <v>2.9895502645502647</v>
      </c>
    </row>
    <row r="667" spans="1:3" x14ac:dyDescent="0.25">
      <c r="A667" s="8" t="s">
        <v>21</v>
      </c>
      <c r="B667" s="9" t="s">
        <v>18</v>
      </c>
      <c r="C667" s="10">
        <v>440.91710758377428</v>
      </c>
    </row>
    <row r="668" spans="1:3" x14ac:dyDescent="0.25">
      <c r="A668" s="8" t="s">
        <v>21</v>
      </c>
      <c r="B668" s="9" t="s">
        <v>18</v>
      </c>
      <c r="C668" s="10">
        <v>22.045855379188712</v>
      </c>
    </row>
    <row r="669" spans="1:3" x14ac:dyDescent="0.25">
      <c r="A669" s="8" t="s">
        <v>21</v>
      </c>
      <c r="B669" s="9" t="s">
        <v>17</v>
      </c>
      <c r="C669" s="10">
        <v>391.73686067019401</v>
      </c>
    </row>
    <row r="670" spans="1:3" x14ac:dyDescent="0.25">
      <c r="A670" s="8" t="s">
        <v>21</v>
      </c>
      <c r="B670" s="9" t="s">
        <v>17</v>
      </c>
      <c r="C670" s="10">
        <v>2204.5855379188711</v>
      </c>
    </row>
    <row r="671" spans="1:3" x14ac:dyDescent="0.25">
      <c r="A671" s="8" t="s">
        <v>21</v>
      </c>
      <c r="B671" s="9" t="s">
        <v>17</v>
      </c>
      <c r="C671" s="10">
        <v>36.081018518518519</v>
      </c>
    </row>
    <row r="672" spans="1:3" x14ac:dyDescent="0.25">
      <c r="A672" s="8" t="s">
        <v>21</v>
      </c>
      <c r="B672" s="9" t="s">
        <v>17</v>
      </c>
      <c r="C672" s="10">
        <v>165.34391534391534</v>
      </c>
    </row>
    <row r="673" spans="1:3" x14ac:dyDescent="0.25">
      <c r="A673" s="8" t="s">
        <v>21</v>
      </c>
      <c r="B673" s="9" t="s">
        <v>17</v>
      </c>
      <c r="C673" s="10">
        <v>22.045855379188712</v>
      </c>
    </row>
    <row r="674" spans="1:3" x14ac:dyDescent="0.25">
      <c r="A674" s="8" t="s">
        <v>21</v>
      </c>
      <c r="B674" s="9" t="s">
        <v>18</v>
      </c>
      <c r="C674" s="10">
        <v>79.365079365079367</v>
      </c>
    </row>
    <row r="675" spans="1:3" x14ac:dyDescent="0.25">
      <c r="A675" s="8" t="s">
        <v>21</v>
      </c>
      <c r="B675" s="9" t="s">
        <v>17</v>
      </c>
      <c r="C675" s="10">
        <v>24.483553791887125</v>
      </c>
    </row>
    <row r="676" spans="1:3" x14ac:dyDescent="0.25">
      <c r="A676" s="8" t="s">
        <v>21</v>
      </c>
      <c r="B676" s="9" t="s">
        <v>17</v>
      </c>
      <c r="C676" s="10">
        <v>110.22927689594357</v>
      </c>
    </row>
    <row r="677" spans="1:3" x14ac:dyDescent="0.25">
      <c r="A677" s="8" t="s">
        <v>21</v>
      </c>
      <c r="B677" s="9" t="s">
        <v>17</v>
      </c>
      <c r="C677" s="10">
        <v>194.00352733686069</v>
      </c>
    </row>
    <row r="678" spans="1:3" x14ac:dyDescent="0.25">
      <c r="A678" s="8" t="s">
        <v>21</v>
      </c>
      <c r="B678" s="9" t="s">
        <v>18</v>
      </c>
      <c r="C678" s="10">
        <v>100</v>
      </c>
    </row>
    <row r="679" spans="1:3" x14ac:dyDescent="0.25">
      <c r="A679" s="8" t="s">
        <v>21</v>
      </c>
      <c r="B679" s="9" t="s">
        <v>17</v>
      </c>
      <c r="C679" s="10">
        <v>388.00705467372137</v>
      </c>
    </row>
    <row r="680" spans="1:3" x14ac:dyDescent="0.25">
      <c r="A680" s="8" t="s">
        <v>21</v>
      </c>
      <c r="B680" s="9" t="s">
        <v>17</v>
      </c>
      <c r="C680" s="10">
        <v>661.37566137566137</v>
      </c>
    </row>
    <row r="681" spans="1:3" x14ac:dyDescent="0.25">
      <c r="A681" s="8" t="s">
        <v>21</v>
      </c>
      <c r="B681" s="9" t="s">
        <v>17</v>
      </c>
      <c r="C681" s="10">
        <v>220.45855379188714</v>
      </c>
    </row>
    <row r="682" spans="1:3" x14ac:dyDescent="0.25">
      <c r="A682" s="8" t="s">
        <v>21</v>
      </c>
      <c r="B682" s="9" t="s">
        <v>18</v>
      </c>
      <c r="C682" s="10">
        <v>440.91710758377428</v>
      </c>
    </row>
    <row r="683" spans="1:3" x14ac:dyDescent="0.25">
      <c r="A683" s="8" t="s">
        <v>21</v>
      </c>
      <c r="B683" s="9" t="s">
        <v>17</v>
      </c>
      <c r="C683" s="10">
        <v>11.022927689594356</v>
      </c>
    </row>
    <row r="684" spans="1:3" x14ac:dyDescent="0.25">
      <c r="A684" s="8" t="s">
        <v>21</v>
      </c>
      <c r="B684" s="9" t="s">
        <v>17</v>
      </c>
      <c r="C684" s="10">
        <v>110.22927689594357</v>
      </c>
    </row>
    <row r="685" spans="1:3" x14ac:dyDescent="0.25">
      <c r="A685" s="8" t="s">
        <v>21</v>
      </c>
      <c r="B685" s="9" t="s">
        <v>17</v>
      </c>
      <c r="C685" s="10">
        <v>66.137566137566139</v>
      </c>
    </row>
    <row r="686" spans="1:3" x14ac:dyDescent="0.25">
      <c r="A686" s="8" t="s">
        <v>21</v>
      </c>
      <c r="B686" s="9" t="s">
        <v>17</v>
      </c>
      <c r="C686" s="10">
        <v>22.045855379188712</v>
      </c>
    </row>
    <row r="687" spans="1:3" x14ac:dyDescent="0.25">
      <c r="A687" s="8" t="s">
        <v>21</v>
      </c>
      <c r="B687" s="9" t="s">
        <v>17</v>
      </c>
      <c r="C687" s="10">
        <v>15.873015873015873</v>
      </c>
    </row>
    <row r="688" spans="1:3" x14ac:dyDescent="0.25">
      <c r="A688" s="8" t="s">
        <v>21</v>
      </c>
      <c r="B688" s="9" t="s">
        <v>18</v>
      </c>
      <c r="C688" s="10">
        <v>50</v>
      </c>
    </row>
    <row r="689" spans="1:3" x14ac:dyDescent="0.25">
      <c r="A689" s="8" t="s">
        <v>21</v>
      </c>
      <c r="B689" s="9" t="s">
        <v>17</v>
      </c>
      <c r="C689" s="10">
        <v>391.73686067019401</v>
      </c>
    </row>
    <row r="690" spans="1:3" x14ac:dyDescent="0.25">
      <c r="A690" s="8" t="s">
        <v>21</v>
      </c>
      <c r="B690" s="9" t="s">
        <v>18</v>
      </c>
      <c r="C690" s="10">
        <v>66.137566137566139</v>
      </c>
    </row>
    <row r="691" spans="1:3" x14ac:dyDescent="0.25">
      <c r="A691" s="8" t="s">
        <v>21</v>
      </c>
      <c r="B691" s="9" t="s">
        <v>17</v>
      </c>
      <c r="C691" s="10">
        <v>48.500881834215171</v>
      </c>
    </row>
    <row r="692" spans="1:3" x14ac:dyDescent="0.25">
      <c r="A692" s="8" t="s">
        <v>21</v>
      </c>
      <c r="B692" s="9" t="s">
        <v>17</v>
      </c>
      <c r="C692" s="10">
        <v>41.235449735449734</v>
      </c>
    </row>
    <row r="693" spans="1:3" x14ac:dyDescent="0.25">
      <c r="A693" s="8" t="s">
        <v>21</v>
      </c>
      <c r="B693" s="9" t="s">
        <v>19</v>
      </c>
      <c r="C693" s="10">
        <v>103.08862433862434</v>
      </c>
    </row>
    <row r="694" spans="1:3" x14ac:dyDescent="0.25">
      <c r="A694" s="8" t="s">
        <v>21</v>
      </c>
      <c r="B694" s="9" t="s">
        <v>17</v>
      </c>
      <c r="C694" s="10">
        <v>194.00352733686069</v>
      </c>
    </row>
    <row r="695" spans="1:3" x14ac:dyDescent="0.25">
      <c r="A695" s="8" t="s">
        <v>21</v>
      </c>
      <c r="B695" s="9" t="s">
        <v>17</v>
      </c>
      <c r="C695" s="10">
        <v>198.4126984126984</v>
      </c>
    </row>
    <row r="696" spans="1:3" x14ac:dyDescent="0.25">
      <c r="A696" s="8" t="s">
        <v>21</v>
      </c>
      <c r="B696" s="9" t="s">
        <v>17</v>
      </c>
      <c r="C696" s="10">
        <v>293.80257936507934</v>
      </c>
    </row>
    <row r="697" spans="1:3" x14ac:dyDescent="0.25">
      <c r="A697" s="8" t="s">
        <v>21</v>
      </c>
      <c r="B697" s="9" t="s">
        <v>17</v>
      </c>
      <c r="C697" s="10">
        <v>293.80257936507934</v>
      </c>
    </row>
    <row r="698" spans="1:3" x14ac:dyDescent="0.25">
      <c r="A698" s="8" t="s">
        <v>21</v>
      </c>
      <c r="B698" s="9" t="s">
        <v>20</v>
      </c>
      <c r="C698" s="10">
        <v>0.44091710758377428</v>
      </c>
    </row>
    <row r="699" spans="1:3" x14ac:dyDescent="0.25">
      <c r="A699" s="8" t="s">
        <v>21</v>
      </c>
      <c r="B699" s="9" t="s">
        <v>17</v>
      </c>
      <c r="C699" s="10">
        <v>82.470899470899468</v>
      </c>
    </row>
    <row r="700" spans="1:3" x14ac:dyDescent="0.25">
      <c r="A700" s="8" t="s">
        <v>21</v>
      </c>
      <c r="B700" s="9" t="s">
        <v>17</v>
      </c>
      <c r="C700" s="10">
        <v>35.493827160493829</v>
      </c>
    </row>
    <row r="701" spans="1:3" x14ac:dyDescent="0.25">
      <c r="A701" s="8" t="s">
        <v>21</v>
      </c>
      <c r="B701" s="9" t="s">
        <v>17</v>
      </c>
      <c r="C701" s="10">
        <v>110.22927689594357</v>
      </c>
    </row>
    <row r="702" spans="1:3" x14ac:dyDescent="0.25">
      <c r="A702" s="8" t="s">
        <v>21</v>
      </c>
      <c r="B702" s="9" t="s">
        <v>17</v>
      </c>
      <c r="C702" s="10">
        <v>36.067019400352734</v>
      </c>
    </row>
    <row r="703" spans="1:3" x14ac:dyDescent="0.25">
      <c r="A703" s="8" t="s">
        <v>21</v>
      </c>
      <c r="B703" s="9" t="s">
        <v>18</v>
      </c>
      <c r="C703" s="10">
        <v>44.091710758377424</v>
      </c>
    </row>
    <row r="704" spans="1:3" x14ac:dyDescent="0.25">
      <c r="A704" s="8" t="s">
        <v>21</v>
      </c>
      <c r="B704" s="9" t="s">
        <v>17</v>
      </c>
      <c r="C704" s="10">
        <v>142.26230158730161</v>
      </c>
    </row>
    <row r="705" spans="1:3" x14ac:dyDescent="0.25">
      <c r="A705" s="8" t="s">
        <v>21</v>
      </c>
      <c r="B705" s="9" t="s">
        <v>17</v>
      </c>
      <c r="C705" s="10">
        <v>71.749691358024691</v>
      </c>
    </row>
    <row r="706" spans="1:3" x14ac:dyDescent="0.25">
      <c r="A706" s="8" t="s">
        <v>21</v>
      </c>
      <c r="B706" s="9" t="s">
        <v>17</v>
      </c>
      <c r="C706" s="10">
        <v>144.3241622574956</v>
      </c>
    </row>
    <row r="707" spans="1:3" x14ac:dyDescent="0.25">
      <c r="A707" s="8" t="s">
        <v>21</v>
      </c>
      <c r="B707" s="9" t="s">
        <v>18</v>
      </c>
      <c r="C707" s="10">
        <v>17.782186948853614</v>
      </c>
    </row>
    <row r="708" spans="1:3" x14ac:dyDescent="0.25">
      <c r="A708" s="8" t="s">
        <v>21</v>
      </c>
      <c r="B708" s="9" t="s">
        <v>17</v>
      </c>
      <c r="C708" s="10">
        <v>44.091710758377424</v>
      </c>
    </row>
    <row r="709" spans="1:3" x14ac:dyDescent="0.25">
      <c r="A709" s="8" t="s">
        <v>21</v>
      </c>
      <c r="B709" s="9" t="s">
        <v>20</v>
      </c>
      <c r="C709" s="10">
        <v>11</v>
      </c>
    </row>
    <row r="710" spans="1:3" x14ac:dyDescent="0.25">
      <c r="A710" s="8" t="s">
        <v>21</v>
      </c>
      <c r="B710" s="9" t="s">
        <v>18</v>
      </c>
      <c r="C710" s="10">
        <v>100</v>
      </c>
    </row>
    <row r="711" spans="1:3" x14ac:dyDescent="0.25">
      <c r="A711" s="8" t="s">
        <v>21</v>
      </c>
      <c r="B711" s="9" t="s">
        <v>17</v>
      </c>
      <c r="C711" s="10">
        <v>220.45855379188714</v>
      </c>
    </row>
    <row r="712" spans="1:3" x14ac:dyDescent="0.25">
      <c r="A712" s="8" t="s">
        <v>21</v>
      </c>
      <c r="B712" s="9" t="s">
        <v>18</v>
      </c>
      <c r="C712" s="10">
        <v>22.045855379188712</v>
      </c>
    </row>
    <row r="713" spans="1:3" x14ac:dyDescent="0.25">
      <c r="A713" s="8" t="s">
        <v>21</v>
      </c>
      <c r="B713" s="9" t="s">
        <v>17</v>
      </c>
      <c r="C713" s="10">
        <v>83.774250440917115</v>
      </c>
    </row>
    <row r="714" spans="1:3" x14ac:dyDescent="0.25">
      <c r="A714" s="8" t="s">
        <v>21</v>
      </c>
      <c r="B714" s="9" t="s">
        <v>17</v>
      </c>
      <c r="C714" s="10">
        <v>110.22927689594357</v>
      </c>
    </row>
    <row r="715" spans="1:3" x14ac:dyDescent="0.25">
      <c r="A715" s="8" t="s">
        <v>21</v>
      </c>
      <c r="B715" s="9" t="s">
        <v>17</v>
      </c>
      <c r="C715" s="10">
        <v>1.8040564373897707</v>
      </c>
    </row>
    <row r="716" spans="1:3" x14ac:dyDescent="0.25">
      <c r="A716" s="8" t="s">
        <v>21</v>
      </c>
      <c r="B716" s="9" t="s">
        <v>16</v>
      </c>
      <c r="C716" s="10">
        <v>4.409171075837742</v>
      </c>
    </row>
    <row r="717" spans="1:3" x14ac:dyDescent="0.25">
      <c r="A717" s="8" t="s">
        <v>21</v>
      </c>
      <c r="B717" s="9" t="s">
        <v>16</v>
      </c>
      <c r="C717" s="10">
        <v>4.409171075837742</v>
      </c>
    </row>
    <row r="718" spans="1:3" x14ac:dyDescent="0.25">
      <c r="A718" s="8" t="s">
        <v>21</v>
      </c>
      <c r="B718" s="9" t="s">
        <v>16</v>
      </c>
      <c r="C718" s="10">
        <v>4.409171075837742</v>
      </c>
    </row>
    <row r="719" spans="1:3" x14ac:dyDescent="0.25">
      <c r="A719" s="8" t="s">
        <v>21</v>
      </c>
      <c r="B719" s="9" t="s">
        <v>16</v>
      </c>
      <c r="C719" s="10">
        <v>4.409171075837742</v>
      </c>
    </row>
    <row r="720" spans="1:3" x14ac:dyDescent="0.25">
      <c r="A720" s="8" t="s">
        <v>21</v>
      </c>
      <c r="B720" s="9" t="s">
        <v>16</v>
      </c>
      <c r="C720" s="10">
        <v>4.409171075837742</v>
      </c>
    </row>
    <row r="721" spans="1:3" x14ac:dyDescent="0.25">
      <c r="A721" s="8" t="s">
        <v>21</v>
      </c>
      <c r="B721" s="9" t="s">
        <v>17</v>
      </c>
      <c r="C721" s="10">
        <v>24.483575837742503</v>
      </c>
    </row>
    <row r="722" spans="1:3" x14ac:dyDescent="0.25">
      <c r="A722" s="8" t="s">
        <v>21</v>
      </c>
      <c r="B722" s="9" t="s">
        <v>18</v>
      </c>
      <c r="C722" s="10">
        <v>44.091710758377424</v>
      </c>
    </row>
    <row r="723" spans="1:3" x14ac:dyDescent="0.25">
      <c r="A723" s="8" t="s">
        <v>21</v>
      </c>
      <c r="B723" s="9" t="s">
        <v>18</v>
      </c>
      <c r="C723" s="10">
        <v>44.091710758377424</v>
      </c>
    </row>
    <row r="724" spans="1:3" x14ac:dyDescent="0.25">
      <c r="A724" s="8" t="s">
        <v>21</v>
      </c>
      <c r="B724" s="9" t="s">
        <v>17</v>
      </c>
      <c r="C724" s="10">
        <v>176.3668430335097</v>
      </c>
    </row>
    <row r="725" spans="1:3" x14ac:dyDescent="0.25">
      <c r="A725" s="8" t="s">
        <v>21</v>
      </c>
      <c r="B725" s="9" t="s">
        <v>18</v>
      </c>
      <c r="C725" s="10">
        <v>44.091710758377424</v>
      </c>
    </row>
    <row r="726" spans="1:3" x14ac:dyDescent="0.25">
      <c r="A726" s="8" t="s">
        <v>21</v>
      </c>
      <c r="B726" s="9" t="s">
        <v>18</v>
      </c>
      <c r="C726" s="10">
        <v>110.22927689594357</v>
      </c>
    </row>
    <row r="727" spans="1:3" x14ac:dyDescent="0.25">
      <c r="A727" s="8" t="s">
        <v>21</v>
      </c>
      <c r="B727" s="9" t="s">
        <v>18</v>
      </c>
      <c r="C727" s="10">
        <v>132.27513227513228</v>
      </c>
    </row>
    <row r="728" spans="1:3" x14ac:dyDescent="0.25">
      <c r="A728" s="8" t="s">
        <v>21</v>
      </c>
      <c r="B728" s="9" t="s">
        <v>18</v>
      </c>
      <c r="C728" s="10">
        <v>132.27513227513228</v>
      </c>
    </row>
    <row r="729" spans="1:3" x14ac:dyDescent="0.25">
      <c r="A729" s="8" t="s">
        <v>21</v>
      </c>
      <c r="B729" s="9" t="s">
        <v>18</v>
      </c>
      <c r="C729" s="10">
        <v>44.091710758377424</v>
      </c>
    </row>
    <row r="730" spans="1:3" x14ac:dyDescent="0.25">
      <c r="A730" s="8" t="s">
        <v>21</v>
      </c>
      <c r="B730" s="9" t="s">
        <v>18</v>
      </c>
      <c r="C730" s="10">
        <v>44.091710758377424</v>
      </c>
    </row>
    <row r="731" spans="1:3" x14ac:dyDescent="0.25">
      <c r="A731" s="8" t="s">
        <v>21</v>
      </c>
      <c r="B731" s="9" t="s">
        <v>18</v>
      </c>
      <c r="C731" s="10">
        <v>88.183421516754848</v>
      </c>
    </row>
    <row r="732" spans="1:3" x14ac:dyDescent="0.25">
      <c r="A732" s="8" t="s">
        <v>21</v>
      </c>
      <c r="B732" s="9" t="s">
        <v>17</v>
      </c>
      <c r="C732" s="10">
        <v>33.06878306878307</v>
      </c>
    </row>
    <row r="733" spans="1:3" x14ac:dyDescent="0.25">
      <c r="A733" s="8" t="s">
        <v>21</v>
      </c>
      <c r="B733" s="9" t="s">
        <v>17</v>
      </c>
      <c r="C733" s="10">
        <v>97.934215167548501</v>
      </c>
    </row>
    <row r="734" spans="1:3" x14ac:dyDescent="0.25">
      <c r="A734" s="8" t="s">
        <v>21</v>
      </c>
      <c r="B734" s="9" t="s">
        <v>17</v>
      </c>
      <c r="C734" s="10">
        <v>110.22927689594357</v>
      </c>
    </row>
    <row r="735" spans="1:3" x14ac:dyDescent="0.25">
      <c r="A735" s="8" t="s">
        <v>21</v>
      </c>
      <c r="B735" s="9" t="s">
        <v>17</v>
      </c>
      <c r="C735" s="10">
        <v>110.22927689594357</v>
      </c>
    </row>
    <row r="736" spans="1:3" x14ac:dyDescent="0.25">
      <c r="A736" s="8" t="s">
        <v>21</v>
      </c>
      <c r="B736" s="9" t="s">
        <v>17</v>
      </c>
      <c r="C736" s="10">
        <v>99.206349206349202</v>
      </c>
    </row>
    <row r="737" spans="1:3" x14ac:dyDescent="0.25">
      <c r="A737" s="8" t="s">
        <v>21</v>
      </c>
      <c r="B737" s="9" t="s">
        <v>17</v>
      </c>
      <c r="C737" s="10">
        <v>146.90145502645501</v>
      </c>
    </row>
    <row r="738" spans="1:3" x14ac:dyDescent="0.25">
      <c r="A738" s="8" t="s">
        <v>21</v>
      </c>
      <c r="B738" s="9" t="s">
        <v>17</v>
      </c>
      <c r="C738" s="10">
        <v>2.204585537918871</v>
      </c>
    </row>
    <row r="739" spans="1:3" x14ac:dyDescent="0.25">
      <c r="A739" s="8" t="s">
        <v>21</v>
      </c>
      <c r="B739" s="9" t="s">
        <v>18</v>
      </c>
      <c r="C739" s="10">
        <v>6.6137566137566139</v>
      </c>
    </row>
    <row r="740" spans="1:3" x14ac:dyDescent="0.25">
      <c r="A740" s="8" t="s">
        <v>21</v>
      </c>
      <c r="B740" s="9" t="s">
        <v>19</v>
      </c>
      <c r="C740" s="10">
        <v>32.675999999999995</v>
      </c>
    </row>
    <row r="741" spans="1:3" x14ac:dyDescent="0.25">
      <c r="A741" s="8" t="s">
        <v>21</v>
      </c>
      <c r="B741" s="9" t="s">
        <v>17</v>
      </c>
      <c r="C741" s="10">
        <v>36.0810405643739</v>
      </c>
    </row>
    <row r="742" spans="1:3" x14ac:dyDescent="0.25">
      <c r="A742" s="8" t="s">
        <v>21</v>
      </c>
      <c r="B742" s="9" t="s">
        <v>17</v>
      </c>
      <c r="C742" s="10">
        <v>88.183421516754848</v>
      </c>
    </row>
    <row r="743" spans="1:3" x14ac:dyDescent="0.25">
      <c r="A743" s="8" t="s">
        <v>21</v>
      </c>
      <c r="B743" s="9" t="s">
        <v>18</v>
      </c>
      <c r="C743" s="10">
        <v>55.114638447971785</v>
      </c>
    </row>
    <row r="744" spans="1:3" x14ac:dyDescent="0.25">
      <c r="A744" s="8" t="s">
        <v>21</v>
      </c>
      <c r="B744" s="9" t="s">
        <v>18</v>
      </c>
      <c r="C744" s="10">
        <v>143.29805996472663</v>
      </c>
    </row>
    <row r="745" spans="1:3" x14ac:dyDescent="0.25">
      <c r="A745" s="8" t="s">
        <v>21</v>
      </c>
      <c r="B745" s="9" t="s">
        <v>17</v>
      </c>
      <c r="C745" s="10">
        <v>120</v>
      </c>
    </row>
    <row r="746" spans="1:3" x14ac:dyDescent="0.25">
      <c r="A746" s="8" t="s">
        <v>21</v>
      </c>
      <c r="B746" s="9" t="s">
        <v>17</v>
      </c>
      <c r="C746" s="10">
        <v>110.22927689594357</v>
      </c>
    </row>
    <row r="747" spans="1:3" x14ac:dyDescent="0.25">
      <c r="A747" s="8" t="s">
        <v>21</v>
      </c>
      <c r="B747" s="9" t="s">
        <v>17</v>
      </c>
      <c r="C747" s="10">
        <v>440.91710758377428</v>
      </c>
    </row>
    <row r="748" spans="1:3" x14ac:dyDescent="0.25">
      <c r="A748" s="8" t="s">
        <v>21</v>
      </c>
      <c r="B748" s="9" t="s">
        <v>17</v>
      </c>
      <c r="C748" s="10">
        <v>176.3668430335097</v>
      </c>
    </row>
    <row r="749" spans="1:3" x14ac:dyDescent="0.25">
      <c r="A749" s="8" t="s">
        <v>21</v>
      </c>
      <c r="B749" s="9" t="s">
        <v>18</v>
      </c>
      <c r="C749" s="10">
        <v>66.137566137566139</v>
      </c>
    </row>
    <row r="750" spans="1:3" x14ac:dyDescent="0.25">
      <c r="A750" s="8" t="s">
        <v>21</v>
      </c>
      <c r="B750" s="9" t="s">
        <v>19</v>
      </c>
      <c r="C750" s="10">
        <v>440.91710758377428</v>
      </c>
    </row>
    <row r="751" spans="1:3" x14ac:dyDescent="0.25">
      <c r="A751" s="8" t="s">
        <v>21</v>
      </c>
      <c r="B751" s="9" t="s">
        <v>17</v>
      </c>
      <c r="C751" s="10">
        <v>110.22927689594357</v>
      </c>
    </row>
    <row r="752" spans="1:3" x14ac:dyDescent="0.25">
      <c r="A752" s="8" t="s">
        <v>21</v>
      </c>
      <c r="B752" s="9" t="s">
        <v>18</v>
      </c>
      <c r="C752" s="10">
        <v>220.45855379188714</v>
      </c>
    </row>
    <row r="753" spans="1:3" x14ac:dyDescent="0.25">
      <c r="A753" s="8" t="s">
        <v>21</v>
      </c>
      <c r="B753" s="9" t="s">
        <v>17</v>
      </c>
      <c r="C753" s="10">
        <v>88.183421516754848</v>
      </c>
    </row>
    <row r="754" spans="1:3" x14ac:dyDescent="0.25">
      <c r="A754" s="8" t="s">
        <v>21</v>
      </c>
      <c r="B754" s="9" t="s">
        <v>18</v>
      </c>
      <c r="C754" s="10">
        <v>44.091710758377424</v>
      </c>
    </row>
    <row r="755" spans="1:3" x14ac:dyDescent="0.25">
      <c r="A755" s="8" t="s">
        <v>21</v>
      </c>
      <c r="B755" s="9" t="s">
        <v>17</v>
      </c>
      <c r="C755" s="10">
        <v>99.206349206349202</v>
      </c>
    </row>
    <row r="756" spans="1:3" x14ac:dyDescent="0.25">
      <c r="A756" s="8" t="s">
        <v>21</v>
      </c>
      <c r="B756" s="9" t="s">
        <v>17</v>
      </c>
      <c r="C756" s="10">
        <v>15.4320987654321</v>
      </c>
    </row>
    <row r="757" spans="1:3" x14ac:dyDescent="0.25">
      <c r="A757" s="8" t="s">
        <v>21</v>
      </c>
      <c r="B757" s="9" t="s">
        <v>18</v>
      </c>
      <c r="C757" s="10">
        <v>55.114638447971785</v>
      </c>
    </row>
    <row r="758" spans="1:3" x14ac:dyDescent="0.25">
      <c r="A758" s="8" t="s">
        <v>21</v>
      </c>
      <c r="B758" s="9" t="s">
        <v>18</v>
      </c>
      <c r="C758" s="10">
        <v>44.091710758377424</v>
      </c>
    </row>
    <row r="759" spans="1:3" x14ac:dyDescent="0.25">
      <c r="A759" s="8" t="s">
        <v>21</v>
      </c>
      <c r="B759" s="9" t="s">
        <v>18</v>
      </c>
      <c r="C759" s="10">
        <v>55.114638447971785</v>
      </c>
    </row>
    <row r="760" spans="1:3" x14ac:dyDescent="0.25">
      <c r="A760" s="8" t="s">
        <v>21</v>
      </c>
      <c r="B760" s="9" t="s">
        <v>18</v>
      </c>
      <c r="C760" s="10">
        <v>55.114638447971785</v>
      </c>
    </row>
    <row r="761" spans="1:3" x14ac:dyDescent="0.25">
      <c r="A761" s="8" t="s">
        <v>21</v>
      </c>
      <c r="B761" s="9" t="s">
        <v>18</v>
      </c>
      <c r="C761" s="10">
        <v>55.114638447971785</v>
      </c>
    </row>
    <row r="762" spans="1:3" x14ac:dyDescent="0.25">
      <c r="A762" s="8" t="s">
        <v>21</v>
      </c>
      <c r="B762" s="9" t="s">
        <v>18</v>
      </c>
      <c r="C762" s="10">
        <v>55.114638447971785</v>
      </c>
    </row>
    <row r="763" spans="1:3" x14ac:dyDescent="0.25">
      <c r="A763" s="8" t="s">
        <v>21</v>
      </c>
      <c r="B763" s="9" t="s">
        <v>17</v>
      </c>
      <c r="C763" s="10">
        <v>3.7477954144620811</v>
      </c>
    </row>
    <row r="764" spans="1:3" x14ac:dyDescent="0.25">
      <c r="A764" s="8" t="s">
        <v>21</v>
      </c>
      <c r="B764" s="9" t="s">
        <v>17</v>
      </c>
      <c r="C764" s="10">
        <v>293.80257936507934</v>
      </c>
    </row>
    <row r="765" spans="1:3" x14ac:dyDescent="0.25">
      <c r="A765" s="8" t="s">
        <v>21</v>
      </c>
      <c r="B765" s="9" t="s">
        <v>17</v>
      </c>
      <c r="C765" s="10">
        <v>97.934303350970012</v>
      </c>
    </row>
    <row r="766" spans="1:3" x14ac:dyDescent="0.25">
      <c r="A766" s="8" t="s">
        <v>21</v>
      </c>
      <c r="B766" s="9" t="s">
        <v>18</v>
      </c>
      <c r="C766" s="10">
        <v>33.06878306878307</v>
      </c>
    </row>
    <row r="767" spans="1:3" x14ac:dyDescent="0.25">
      <c r="A767" s="8" t="s">
        <v>21</v>
      </c>
      <c r="B767" s="9" t="s">
        <v>18</v>
      </c>
      <c r="C767" s="10">
        <v>44.091710758377424</v>
      </c>
    </row>
    <row r="768" spans="1:3" x14ac:dyDescent="0.25">
      <c r="A768" s="8" t="s">
        <v>21</v>
      </c>
      <c r="B768" s="9" t="s">
        <v>18</v>
      </c>
      <c r="C768" s="10">
        <v>88.183421516754848</v>
      </c>
    </row>
    <row r="769" spans="1:3" x14ac:dyDescent="0.25">
      <c r="A769" s="8" t="s">
        <v>21</v>
      </c>
      <c r="B769" s="9" t="s">
        <v>17</v>
      </c>
      <c r="C769" s="10">
        <v>125.66137566137566</v>
      </c>
    </row>
    <row r="770" spans="1:3" x14ac:dyDescent="0.25">
      <c r="A770" s="8" t="s">
        <v>21</v>
      </c>
      <c r="B770" s="9" t="s">
        <v>17</v>
      </c>
      <c r="C770" s="10">
        <v>110.22927689594357</v>
      </c>
    </row>
    <row r="771" spans="1:3" x14ac:dyDescent="0.25">
      <c r="A771" s="8" t="s">
        <v>21</v>
      </c>
      <c r="B771" s="9" t="s">
        <v>18</v>
      </c>
      <c r="C771" s="10">
        <v>66.137566137566139</v>
      </c>
    </row>
    <row r="772" spans="1:3" x14ac:dyDescent="0.25">
      <c r="A772" s="8" t="s">
        <v>21</v>
      </c>
      <c r="B772" s="9" t="s">
        <v>17</v>
      </c>
      <c r="C772" s="10">
        <v>24</v>
      </c>
    </row>
    <row r="773" spans="1:3" x14ac:dyDescent="0.25">
      <c r="A773" s="8" t="s">
        <v>21</v>
      </c>
      <c r="B773" s="9" t="s">
        <v>18</v>
      </c>
      <c r="C773" s="10">
        <v>51.544312169312171</v>
      </c>
    </row>
    <row r="774" spans="1:3" x14ac:dyDescent="0.25">
      <c r="A774" s="8" t="s">
        <v>21</v>
      </c>
      <c r="B774" s="9" t="s">
        <v>18</v>
      </c>
      <c r="C774" s="10">
        <v>132.27513227513228</v>
      </c>
    </row>
    <row r="775" spans="1:3" x14ac:dyDescent="0.25">
      <c r="A775" s="8" t="s">
        <v>21</v>
      </c>
      <c r="B775" s="9" t="s">
        <v>18</v>
      </c>
      <c r="C775" s="10">
        <v>22.045855379188712</v>
      </c>
    </row>
    <row r="776" spans="1:3" x14ac:dyDescent="0.25">
      <c r="A776" s="8" t="s">
        <v>21</v>
      </c>
      <c r="B776" s="9" t="s">
        <v>19</v>
      </c>
      <c r="C776" s="10">
        <v>5511.4638447971784</v>
      </c>
    </row>
    <row r="777" spans="1:3" x14ac:dyDescent="0.25">
      <c r="A777" s="8" t="s">
        <v>21</v>
      </c>
      <c r="B777" s="9" t="s">
        <v>17</v>
      </c>
      <c r="C777" s="10">
        <v>132.27513227513228</v>
      </c>
    </row>
    <row r="778" spans="1:3" x14ac:dyDescent="0.25">
      <c r="A778" s="8" t="s">
        <v>21</v>
      </c>
      <c r="B778" s="9" t="s">
        <v>17</v>
      </c>
      <c r="C778" s="10">
        <v>220.45855379188714</v>
      </c>
    </row>
    <row r="779" spans="1:3" x14ac:dyDescent="0.25">
      <c r="A779" s="8" t="s">
        <v>21</v>
      </c>
      <c r="B779" s="9" t="s">
        <v>16</v>
      </c>
      <c r="C779" s="10">
        <v>66.137566137566139</v>
      </c>
    </row>
    <row r="780" spans="1:3" x14ac:dyDescent="0.25">
      <c r="A780" s="8" t="s">
        <v>21</v>
      </c>
      <c r="B780" s="9" t="s">
        <v>18</v>
      </c>
      <c r="C780" s="10">
        <v>66.137566137566139</v>
      </c>
    </row>
    <row r="781" spans="1:3" x14ac:dyDescent="0.25">
      <c r="A781" s="8" t="s">
        <v>21</v>
      </c>
      <c r="B781" s="9" t="s">
        <v>18</v>
      </c>
      <c r="C781" s="10">
        <v>5.511463844797178</v>
      </c>
    </row>
    <row r="782" spans="1:3" x14ac:dyDescent="0.25">
      <c r="A782" s="8" t="s">
        <v>21</v>
      </c>
      <c r="B782" s="9" t="s">
        <v>18</v>
      </c>
      <c r="C782" s="10">
        <v>110.22927689594357</v>
      </c>
    </row>
    <row r="783" spans="1:3" x14ac:dyDescent="0.25">
      <c r="A783" s="8" t="s">
        <v>21</v>
      </c>
      <c r="B783" s="9" t="s">
        <v>17</v>
      </c>
      <c r="C783" s="10">
        <v>220.45855379188714</v>
      </c>
    </row>
    <row r="784" spans="1:3" x14ac:dyDescent="0.25">
      <c r="A784" s="8" t="s">
        <v>21</v>
      </c>
      <c r="B784" s="9" t="s">
        <v>20</v>
      </c>
      <c r="C784" s="10">
        <v>440.91710758377428</v>
      </c>
    </row>
    <row r="785" spans="1:3" x14ac:dyDescent="0.25">
      <c r="A785" s="8" t="s">
        <v>21</v>
      </c>
      <c r="B785" s="9" t="s">
        <v>18</v>
      </c>
      <c r="C785" s="10">
        <v>4.835251322751323</v>
      </c>
    </row>
    <row r="786" spans="1:3" x14ac:dyDescent="0.25">
      <c r="A786" s="8" t="s">
        <v>21</v>
      </c>
      <c r="B786" s="9" t="s">
        <v>16</v>
      </c>
      <c r="C786" s="10">
        <v>110.22927689594357</v>
      </c>
    </row>
    <row r="787" spans="1:3" x14ac:dyDescent="0.25">
      <c r="A787" s="8" t="s">
        <v>21</v>
      </c>
      <c r="B787" s="9" t="s">
        <v>16</v>
      </c>
      <c r="C787" s="10">
        <v>110.22927689594357</v>
      </c>
    </row>
    <row r="788" spans="1:3" x14ac:dyDescent="0.25">
      <c r="A788" s="8" t="s">
        <v>21</v>
      </c>
      <c r="B788" s="9" t="s">
        <v>17</v>
      </c>
      <c r="C788" s="10">
        <v>17.636684303350968</v>
      </c>
    </row>
    <row r="789" spans="1:3" x14ac:dyDescent="0.25">
      <c r="A789" s="8" t="s">
        <v>21</v>
      </c>
      <c r="B789" s="9" t="s">
        <v>17</v>
      </c>
      <c r="C789" s="10">
        <v>48.170194003527335</v>
      </c>
    </row>
    <row r="790" spans="1:3" x14ac:dyDescent="0.25">
      <c r="A790" s="8" t="s">
        <v>21</v>
      </c>
      <c r="B790" s="9" t="s">
        <v>18</v>
      </c>
      <c r="C790" s="10">
        <v>187.38977072310408</v>
      </c>
    </row>
    <row r="791" spans="1:3" x14ac:dyDescent="0.25">
      <c r="A791" s="8" t="s">
        <v>21</v>
      </c>
      <c r="B791" s="9" t="s">
        <v>17</v>
      </c>
      <c r="C791" s="10">
        <v>587.6</v>
      </c>
    </row>
    <row r="792" spans="1:3" x14ac:dyDescent="0.25">
      <c r="A792" s="8" t="s">
        <v>21</v>
      </c>
      <c r="B792" s="9" t="s">
        <v>17</v>
      </c>
      <c r="C792" s="10">
        <v>99.583597883597889</v>
      </c>
    </row>
    <row r="793" spans="1:3" x14ac:dyDescent="0.25">
      <c r="A793" s="8" t="s">
        <v>21</v>
      </c>
      <c r="B793" s="9" t="s">
        <v>17</v>
      </c>
      <c r="C793" s="10">
        <v>685.53935185185196</v>
      </c>
    </row>
    <row r="794" spans="1:3" x14ac:dyDescent="0.25">
      <c r="A794" s="8" t="s">
        <v>21</v>
      </c>
      <c r="B794" s="9" t="s">
        <v>17</v>
      </c>
      <c r="C794" s="10">
        <v>4.409171075837742</v>
      </c>
    </row>
    <row r="795" spans="1:3" x14ac:dyDescent="0.25">
      <c r="A795" s="8" t="s">
        <v>21</v>
      </c>
      <c r="B795" s="9" t="s">
        <v>18</v>
      </c>
      <c r="C795" s="10">
        <v>30.8641975308642</v>
      </c>
    </row>
    <row r="796" spans="1:3" x14ac:dyDescent="0.25">
      <c r="A796" s="8" t="s">
        <v>21</v>
      </c>
      <c r="B796" s="9" t="s">
        <v>18</v>
      </c>
      <c r="C796" s="10">
        <v>55.114638447971785</v>
      </c>
    </row>
    <row r="797" spans="1:3" x14ac:dyDescent="0.25">
      <c r="A797" s="8" t="s">
        <v>21</v>
      </c>
      <c r="B797" s="9" t="s">
        <v>18</v>
      </c>
      <c r="C797" s="10">
        <v>132.27513227513228</v>
      </c>
    </row>
    <row r="798" spans="1:3" x14ac:dyDescent="0.25">
      <c r="A798" s="8" t="s">
        <v>21</v>
      </c>
      <c r="B798" s="9" t="s">
        <v>18</v>
      </c>
      <c r="C798" s="10">
        <v>55.114638447971785</v>
      </c>
    </row>
    <row r="799" spans="1:3" x14ac:dyDescent="0.25">
      <c r="A799" s="8" t="s">
        <v>21</v>
      </c>
      <c r="B799" s="9" t="s">
        <v>18</v>
      </c>
      <c r="C799" s="10">
        <v>88.183421516754848</v>
      </c>
    </row>
    <row r="800" spans="1:3" x14ac:dyDescent="0.25">
      <c r="A800" s="8" t="s">
        <v>21</v>
      </c>
      <c r="B800" s="9" t="s">
        <v>18</v>
      </c>
      <c r="C800" s="10">
        <v>110.22927689594357</v>
      </c>
    </row>
    <row r="801" spans="1:3" x14ac:dyDescent="0.25">
      <c r="A801" s="8" t="s">
        <v>21</v>
      </c>
      <c r="B801" s="9" t="s">
        <v>18</v>
      </c>
      <c r="C801" s="10">
        <v>55.114638447971785</v>
      </c>
    </row>
    <row r="802" spans="1:3" x14ac:dyDescent="0.25">
      <c r="A802" s="8" t="s">
        <v>21</v>
      </c>
      <c r="B802" s="9" t="s">
        <v>18</v>
      </c>
      <c r="C802" s="10">
        <v>55.114638447971785</v>
      </c>
    </row>
    <row r="803" spans="1:3" x14ac:dyDescent="0.25">
      <c r="A803" s="8" t="s">
        <v>21</v>
      </c>
      <c r="B803" s="9" t="s">
        <v>18</v>
      </c>
      <c r="C803" s="10">
        <v>110.22927689594357</v>
      </c>
    </row>
    <row r="804" spans="1:3" x14ac:dyDescent="0.25">
      <c r="A804" s="8" t="s">
        <v>21</v>
      </c>
      <c r="B804" s="9" t="s">
        <v>18</v>
      </c>
      <c r="C804" s="10">
        <v>55.114638447971785</v>
      </c>
    </row>
    <row r="805" spans="1:3" x14ac:dyDescent="0.25">
      <c r="A805" s="8" t="s">
        <v>21</v>
      </c>
      <c r="B805" s="9" t="s">
        <v>18</v>
      </c>
      <c r="C805" s="10">
        <v>55.114638447971785</v>
      </c>
    </row>
    <row r="806" spans="1:3" x14ac:dyDescent="0.25">
      <c r="A806" s="8" t="s">
        <v>21</v>
      </c>
      <c r="B806" s="9" t="s">
        <v>18</v>
      </c>
      <c r="C806" s="10">
        <v>88.183421516754848</v>
      </c>
    </row>
    <row r="807" spans="1:3" x14ac:dyDescent="0.25">
      <c r="A807" s="8" t="s">
        <v>21</v>
      </c>
      <c r="B807" s="9" t="s">
        <v>18</v>
      </c>
      <c r="C807" s="10">
        <v>55.114638447971785</v>
      </c>
    </row>
    <row r="808" spans="1:3" x14ac:dyDescent="0.25">
      <c r="A808" s="8" t="s">
        <v>21</v>
      </c>
      <c r="B808" s="9" t="s">
        <v>18</v>
      </c>
      <c r="C808" s="10">
        <v>2.204585537918871</v>
      </c>
    </row>
    <row r="809" spans="1:3" x14ac:dyDescent="0.25">
      <c r="A809" s="8" t="s">
        <v>21</v>
      </c>
      <c r="B809" s="9" t="s">
        <v>18</v>
      </c>
      <c r="C809" s="10">
        <v>2.204585537918871</v>
      </c>
    </row>
    <row r="810" spans="1:3" x14ac:dyDescent="0.25">
      <c r="A810" s="8" t="s">
        <v>21</v>
      </c>
      <c r="B810" s="9" t="s">
        <v>18</v>
      </c>
      <c r="C810" s="10">
        <v>5.511463844797178</v>
      </c>
    </row>
    <row r="811" spans="1:3" x14ac:dyDescent="0.25">
      <c r="A811" s="8" t="s">
        <v>21</v>
      </c>
      <c r="B811" s="9" t="s">
        <v>18</v>
      </c>
      <c r="C811" s="10">
        <v>55.114638447971785</v>
      </c>
    </row>
    <row r="812" spans="1:3" x14ac:dyDescent="0.25">
      <c r="A812" s="8" t="s">
        <v>21</v>
      </c>
      <c r="B812" s="9" t="s">
        <v>17</v>
      </c>
      <c r="C812" s="10">
        <v>130</v>
      </c>
    </row>
    <row r="813" spans="1:3" x14ac:dyDescent="0.25">
      <c r="A813" s="8" t="s">
        <v>21</v>
      </c>
      <c r="B813" s="9" t="s">
        <v>18</v>
      </c>
      <c r="C813" s="10">
        <v>176.3668430335097</v>
      </c>
    </row>
    <row r="814" spans="1:3" x14ac:dyDescent="0.25">
      <c r="A814" s="8" t="s">
        <v>21</v>
      </c>
      <c r="B814" s="9" t="s">
        <v>17</v>
      </c>
      <c r="C814" s="10">
        <v>154.32098765432099</v>
      </c>
    </row>
    <row r="815" spans="1:3" x14ac:dyDescent="0.25">
      <c r="A815" s="8" t="s">
        <v>21</v>
      </c>
      <c r="B815" s="9" t="s">
        <v>17</v>
      </c>
      <c r="C815" s="10">
        <v>418.87125220458552</v>
      </c>
    </row>
    <row r="816" spans="1:3" x14ac:dyDescent="0.25">
      <c r="A816" s="8" t="s">
        <v>21</v>
      </c>
      <c r="B816" s="9" t="s">
        <v>17</v>
      </c>
      <c r="C816" s="10">
        <v>3.9682539682539684</v>
      </c>
    </row>
    <row r="817" spans="1:3" x14ac:dyDescent="0.25">
      <c r="A817" s="8" t="s">
        <v>21</v>
      </c>
      <c r="B817" s="9" t="s">
        <v>18</v>
      </c>
      <c r="C817" s="10">
        <v>44.091710758377424</v>
      </c>
    </row>
    <row r="818" spans="1:3" x14ac:dyDescent="0.25">
      <c r="A818" s="8" t="s">
        <v>21</v>
      </c>
      <c r="B818" s="9" t="s">
        <v>18</v>
      </c>
      <c r="C818" s="10">
        <v>44.091710758377424</v>
      </c>
    </row>
    <row r="819" spans="1:3" x14ac:dyDescent="0.25">
      <c r="A819" s="8" t="s">
        <v>21</v>
      </c>
      <c r="B819" s="9" t="s">
        <v>18</v>
      </c>
      <c r="C819" s="10">
        <v>88.183421516754848</v>
      </c>
    </row>
    <row r="820" spans="1:3" x14ac:dyDescent="0.25">
      <c r="A820" s="8" t="s">
        <v>21</v>
      </c>
      <c r="B820" s="9" t="s">
        <v>18</v>
      </c>
      <c r="C820" s="10">
        <v>88.183421516754848</v>
      </c>
    </row>
    <row r="821" spans="1:3" x14ac:dyDescent="0.25">
      <c r="A821" s="8" t="s">
        <v>21</v>
      </c>
      <c r="B821" s="9" t="s">
        <v>18</v>
      </c>
      <c r="C821" s="10">
        <v>88.183421516754848</v>
      </c>
    </row>
    <row r="822" spans="1:3" x14ac:dyDescent="0.25">
      <c r="A822" s="8" t="s">
        <v>21</v>
      </c>
      <c r="B822" s="9" t="s">
        <v>18</v>
      </c>
      <c r="C822" s="10">
        <v>88.183421516754848</v>
      </c>
    </row>
    <row r="823" spans="1:3" x14ac:dyDescent="0.25">
      <c r="A823" s="8" t="s">
        <v>21</v>
      </c>
      <c r="B823" s="9" t="s">
        <v>18</v>
      </c>
      <c r="C823" s="10">
        <v>88.183421516754848</v>
      </c>
    </row>
    <row r="824" spans="1:3" x14ac:dyDescent="0.25">
      <c r="A824" s="8" t="s">
        <v>21</v>
      </c>
      <c r="B824" s="9" t="s">
        <v>17</v>
      </c>
      <c r="C824" s="10">
        <v>220.45855379188714</v>
      </c>
    </row>
    <row r="825" spans="1:3" x14ac:dyDescent="0.25">
      <c r="A825" s="8" t="s">
        <v>21</v>
      </c>
      <c r="B825" s="9" t="s">
        <v>18</v>
      </c>
      <c r="C825" s="10">
        <v>88.183421516754848</v>
      </c>
    </row>
    <row r="826" spans="1:3" x14ac:dyDescent="0.25">
      <c r="A826" s="8" t="s">
        <v>21</v>
      </c>
      <c r="B826" s="9" t="s">
        <v>18</v>
      </c>
      <c r="C826" s="10">
        <v>88.183421516754848</v>
      </c>
    </row>
    <row r="827" spans="1:3" x14ac:dyDescent="0.25">
      <c r="A827" s="8" t="s">
        <v>21</v>
      </c>
      <c r="B827" s="9" t="s">
        <v>18</v>
      </c>
      <c r="C827" s="10">
        <v>88.183421516754848</v>
      </c>
    </row>
    <row r="828" spans="1:3" x14ac:dyDescent="0.25">
      <c r="A828" s="8" t="s">
        <v>21</v>
      </c>
      <c r="B828" s="9" t="s">
        <v>18</v>
      </c>
      <c r="C828" s="10">
        <v>88.183421516754848</v>
      </c>
    </row>
    <row r="829" spans="1:3" x14ac:dyDescent="0.25">
      <c r="A829" s="8" t="s">
        <v>21</v>
      </c>
      <c r="B829" s="9" t="s">
        <v>18</v>
      </c>
      <c r="C829" s="10">
        <v>77.160493827160494</v>
      </c>
    </row>
    <row r="830" spans="1:3" x14ac:dyDescent="0.25">
      <c r="A830" s="8" t="s">
        <v>21</v>
      </c>
      <c r="B830" s="9" t="s">
        <v>18</v>
      </c>
      <c r="C830" s="10">
        <v>88.183421516754848</v>
      </c>
    </row>
    <row r="831" spans="1:3" x14ac:dyDescent="0.25">
      <c r="A831" s="8" t="s">
        <v>21</v>
      </c>
      <c r="B831" s="9" t="s">
        <v>18</v>
      </c>
      <c r="C831" s="10">
        <v>66.137566137566139</v>
      </c>
    </row>
    <row r="832" spans="1:3" x14ac:dyDescent="0.25">
      <c r="A832" s="8" t="s">
        <v>21</v>
      </c>
      <c r="B832" s="9" t="s">
        <v>18</v>
      </c>
      <c r="C832" s="10">
        <v>55.114638447971785</v>
      </c>
    </row>
    <row r="833" spans="1:3" x14ac:dyDescent="0.25">
      <c r="A833" s="8" t="s">
        <v>21</v>
      </c>
      <c r="B833" s="9" t="s">
        <v>19</v>
      </c>
      <c r="C833" s="10">
        <v>551.14638447971777</v>
      </c>
    </row>
    <row r="834" spans="1:3" x14ac:dyDescent="0.25">
      <c r="A834" s="8" t="s">
        <v>21</v>
      </c>
      <c r="B834" s="9" t="s">
        <v>18</v>
      </c>
      <c r="C834" s="10">
        <v>110.22927689594357</v>
      </c>
    </row>
    <row r="835" spans="1:3" x14ac:dyDescent="0.25">
      <c r="A835" s="8" t="s">
        <v>21</v>
      </c>
      <c r="B835" s="9" t="s">
        <v>17</v>
      </c>
      <c r="C835" s="10">
        <v>36.081481481481482</v>
      </c>
    </row>
    <row r="836" spans="1:3" x14ac:dyDescent="0.25">
      <c r="A836" s="8" t="s">
        <v>21</v>
      </c>
      <c r="B836" s="9" t="s">
        <v>18</v>
      </c>
      <c r="C836" s="10">
        <v>55.114638447971785</v>
      </c>
    </row>
    <row r="837" spans="1:3" x14ac:dyDescent="0.25">
      <c r="A837" s="8" t="s">
        <v>21</v>
      </c>
      <c r="B837" s="9" t="s">
        <v>17</v>
      </c>
      <c r="C837" s="10">
        <v>165.34391534391534</v>
      </c>
    </row>
    <row r="838" spans="1:3" x14ac:dyDescent="0.25">
      <c r="A838" s="8" t="s">
        <v>21</v>
      </c>
      <c r="B838" s="9" t="s">
        <v>17</v>
      </c>
      <c r="C838" s="10">
        <v>36.068827160493825</v>
      </c>
    </row>
    <row r="839" spans="1:3" x14ac:dyDescent="0.25">
      <c r="A839" s="8" t="s">
        <v>21</v>
      </c>
      <c r="B839" s="9" t="s">
        <v>17</v>
      </c>
      <c r="C839" s="10">
        <v>4.3874559082892421</v>
      </c>
    </row>
    <row r="840" spans="1:3" x14ac:dyDescent="0.25">
      <c r="A840" s="8" t="s">
        <v>21</v>
      </c>
      <c r="B840" s="9" t="s">
        <v>17</v>
      </c>
      <c r="C840" s="10">
        <v>293.80264550264553</v>
      </c>
    </row>
    <row r="841" spans="1:3" x14ac:dyDescent="0.25">
      <c r="A841" s="8" t="s">
        <v>21</v>
      </c>
      <c r="B841" s="9" t="s">
        <v>16</v>
      </c>
      <c r="C841" s="10">
        <v>0.56481481481481477</v>
      </c>
    </row>
    <row r="842" spans="1:3" x14ac:dyDescent="0.25">
      <c r="A842" s="8" t="s">
        <v>21</v>
      </c>
      <c r="B842" s="9" t="s">
        <v>18</v>
      </c>
      <c r="C842" s="10">
        <v>44.091710758377424</v>
      </c>
    </row>
    <row r="843" spans="1:3" x14ac:dyDescent="0.25">
      <c r="A843" s="8" t="s">
        <v>21</v>
      </c>
      <c r="B843" s="9" t="s">
        <v>18</v>
      </c>
      <c r="C843" s="10">
        <v>44.091710758377424</v>
      </c>
    </row>
    <row r="844" spans="1:3" x14ac:dyDescent="0.25">
      <c r="A844" s="8" t="s">
        <v>21</v>
      </c>
      <c r="B844" s="9" t="s">
        <v>17</v>
      </c>
      <c r="C844" s="10">
        <v>48.967151675485006</v>
      </c>
    </row>
    <row r="845" spans="1:3" x14ac:dyDescent="0.25">
      <c r="A845" s="8" t="s">
        <v>21</v>
      </c>
      <c r="B845" s="9" t="s">
        <v>18</v>
      </c>
      <c r="C845" s="10">
        <v>110.22927689594357</v>
      </c>
    </row>
    <row r="846" spans="1:3" x14ac:dyDescent="0.25">
      <c r="A846" s="8" t="s">
        <v>21</v>
      </c>
      <c r="B846" s="9" t="s">
        <v>18</v>
      </c>
      <c r="C846" s="10">
        <v>158.73015873015873</v>
      </c>
    </row>
    <row r="847" spans="1:3" x14ac:dyDescent="0.25">
      <c r="A847" s="8" t="s">
        <v>21</v>
      </c>
      <c r="B847" s="9" t="s">
        <v>18</v>
      </c>
      <c r="C847" s="10">
        <v>44.091710758377424</v>
      </c>
    </row>
    <row r="848" spans="1:3" x14ac:dyDescent="0.25">
      <c r="A848" s="8" t="s">
        <v>21</v>
      </c>
      <c r="B848" s="9" t="s">
        <v>17</v>
      </c>
      <c r="C848" s="10">
        <v>132.27513227513228</v>
      </c>
    </row>
    <row r="849" spans="1:3" x14ac:dyDescent="0.25">
      <c r="A849" s="8" t="s">
        <v>21</v>
      </c>
      <c r="B849" s="9" t="s">
        <v>17</v>
      </c>
      <c r="C849" s="10">
        <v>132.27513227513228</v>
      </c>
    </row>
    <row r="850" spans="1:3" x14ac:dyDescent="0.25">
      <c r="A850" s="8" t="s">
        <v>21</v>
      </c>
      <c r="B850" s="9" t="s">
        <v>18</v>
      </c>
      <c r="C850" s="10">
        <v>121.25220458553792</v>
      </c>
    </row>
    <row r="851" spans="1:3" x14ac:dyDescent="0.25">
      <c r="A851" s="8" t="s">
        <v>21</v>
      </c>
      <c r="B851" s="9" t="s">
        <v>18</v>
      </c>
      <c r="C851" s="10">
        <v>11.022927689594356</v>
      </c>
    </row>
    <row r="852" spans="1:3" x14ac:dyDescent="0.25">
      <c r="A852" s="8" t="s">
        <v>21</v>
      </c>
      <c r="B852" s="9" t="s">
        <v>18</v>
      </c>
      <c r="C852" s="10">
        <v>44.091710758377424</v>
      </c>
    </row>
    <row r="853" spans="1:3" x14ac:dyDescent="0.25">
      <c r="A853" s="8" t="s">
        <v>21</v>
      </c>
      <c r="B853" s="9" t="s">
        <v>18</v>
      </c>
      <c r="C853" s="10">
        <v>44.091710758377424</v>
      </c>
    </row>
    <row r="854" spans="1:3" x14ac:dyDescent="0.25">
      <c r="A854" s="8" t="s">
        <v>21</v>
      </c>
      <c r="B854" s="9" t="s">
        <v>18</v>
      </c>
      <c r="C854" s="10">
        <v>110.22927689594357</v>
      </c>
    </row>
    <row r="855" spans="1:3" x14ac:dyDescent="0.25">
      <c r="A855" s="8" t="s">
        <v>21</v>
      </c>
      <c r="B855" s="9" t="s">
        <v>18</v>
      </c>
      <c r="C855" s="10">
        <v>220.45855379188714</v>
      </c>
    </row>
    <row r="856" spans="1:3" x14ac:dyDescent="0.25">
      <c r="A856" s="8" t="s">
        <v>21</v>
      </c>
      <c r="B856" s="9" t="s">
        <v>19</v>
      </c>
      <c r="C856" s="10">
        <v>8818.3421516754843</v>
      </c>
    </row>
    <row r="857" spans="1:3" x14ac:dyDescent="0.25">
      <c r="A857" s="8" t="s">
        <v>21</v>
      </c>
      <c r="B857" s="9" t="s">
        <v>18</v>
      </c>
      <c r="C857" s="10">
        <v>176.3668430335097</v>
      </c>
    </row>
    <row r="858" spans="1:3" x14ac:dyDescent="0.25">
      <c r="A858" s="8" t="s">
        <v>21</v>
      </c>
      <c r="B858" s="9" t="s">
        <v>18</v>
      </c>
      <c r="C858" s="10">
        <v>88.183421516754848</v>
      </c>
    </row>
    <row r="859" spans="1:3" x14ac:dyDescent="0.25">
      <c r="A859" s="8" t="s">
        <v>21</v>
      </c>
      <c r="B859" s="9" t="s">
        <v>18</v>
      </c>
      <c r="C859" s="10">
        <v>44.091710758377424</v>
      </c>
    </row>
    <row r="860" spans="1:3" x14ac:dyDescent="0.25">
      <c r="A860" s="8" t="s">
        <v>21</v>
      </c>
      <c r="B860" s="9" t="s">
        <v>18</v>
      </c>
      <c r="C860" s="10">
        <v>26.455026455026456</v>
      </c>
    </row>
    <row r="861" spans="1:3" x14ac:dyDescent="0.25">
      <c r="A861" s="8" t="s">
        <v>21</v>
      </c>
      <c r="B861" s="9" t="s">
        <v>17</v>
      </c>
      <c r="C861" s="10">
        <v>391.73686067019401</v>
      </c>
    </row>
    <row r="862" spans="1:3" x14ac:dyDescent="0.25">
      <c r="A862" s="8" t="s">
        <v>21</v>
      </c>
      <c r="B862" s="9" t="s">
        <v>18</v>
      </c>
      <c r="C862" s="10">
        <v>88.183421516754848</v>
      </c>
    </row>
    <row r="863" spans="1:3" x14ac:dyDescent="0.25">
      <c r="A863" s="8" t="s">
        <v>21</v>
      </c>
      <c r="B863" s="9" t="s">
        <v>16</v>
      </c>
      <c r="C863" s="10">
        <v>99.206349206349202</v>
      </c>
    </row>
    <row r="864" spans="1:3" x14ac:dyDescent="0.25">
      <c r="A864" s="8" t="s">
        <v>21</v>
      </c>
      <c r="B864" s="9" t="s">
        <v>17</v>
      </c>
      <c r="C864" s="10">
        <v>100.71966490299823</v>
      </c>
    </row>
    <row r="865" spans="1:3" x14ac:dyDescent="0.25">
      <c r="A865" s="8" t="s">
        <v>21</v>
      </c>
      <c r="B865" s="9" t="s">
        <v>18</v>
      </c>
      <c r="C865" s="10">
        <v>88.183421516754848</v>
      </c>
    </row>
    <row r="866" spans="1:3" x14ac:dyDescent="0.25">
      <c r="A866" s="8" t="s">
        <v>21</v>
      </c>
      <c r="B866" s="9" t="s">
        <v>17</v>
      </c>
      <c r="C866" s="10">
        <v>55.114638447971785</v>
      </c>
    </row>
    <row r="867" spans="1:3" x14ac:dyDescent="0.25">
      <c r="A867" s="8" t="s">
        <v>21</v>
      </c>
      <c r="B867" s="9" t="s">
        <v>18</v>
      </c>
      <c r="C867" s="10">
        <v>66.137566137566139</v>
      </c>
    </row>
    <row r="868" spans="1:3" x14ac:dyDescent="0.25">
      <c r="A868" s="8" t="s">
        <v>21</v>
      </c>
      <c r="B868" s="9" t="s">
        <v>18</v>
      </c>
      <c r="C868" s="10">
        <v>66.137566137566139</v>
      </c>
    </row>
    <row r="869" spans="1:3" x14ac:dyDescent="0.25">
      <c r="A869" s="8" t="s">
        <v>21</v>
      </c>
      <c r="B869" s="9" t="s">
        <v>18</v>
      </c>
      <c r="C869" s="10">
        <v>88.183421516754848</v>
      </c>
    </row>
    <row r="870" spans="1:3" x14ac:dyDescent="0.25">
      <c r="A870" s="8" t="s">
        <v>21</v>
      </c>
      <c r="B870" s="9" t="s">
        <v>17</v>
      </c>
      <c r="C870" s="10">
        <v>130</v>
      </c>
    </row>
    <row r="871" spans="1:3" x14ac:dyDescent="0.25">
      <c r="A871" s="8" t="s">
        <v>21</v>
      </c>
      <c r="B871" s="9" t="s">
        <v>19</v>
      </c>
      <c r="C871" s="10">
        <v>110.22927689594357</v>
      </c>
    </row>
    <row r="872" spans="1:3" x14ac:dyDescent="0.25">
      <c r="A872" s="8" t="s">
        <v>21</v>
      </c>
      <c r="B872" s="9" t="s">
        <v>18</v>
      </c>
      <c r="C872" s="10">
        <v>44.091710758377424</v>
      </c>
    </row>
    <row r="873" spans="1:3" x14ac:dyDescent="0.25">
      <c r="A873" s="8" t="s">
        <v>21</v>
      </c>
      <c r="B873" s="9" t="s">
        <v>17</v>
      </c>
      <c r="C873" s="10">
        <v>55.114638447971785</v>
      </c>
    </row>
    <row r="874" spans="1:3" x14ac:dyDescent="0.25">
      <c r="A874" s="8" t="s">
        <v>21</v>
      </c>
      <c r="B874" s="9" t="s">
        <v>17</v>
      </c>
      <c r="C874" s="10">
        <v>41.235449735449734</v>
      </c>
    </row>
    <row r="875" spans="1:3" x14ac:dyDescent="0.25">
      <c r="A875" s="8" t="s">
        <v>21</v>
      </c>
      <c r="B875" s="9" t="s">
        <v>17</v>
      </c>
      <c r="C875" s="10">
        <v>35.273368606701936</v>
      </c>
    </row>
    <row r="876" spans="1:3" x14ac:dyDescent="0.25">
      <c r="A876" s="8" t="s">
        <v>21</v>
      </c>
      <c r="B876" s="9" t="s">
        <v>18</v>
      </c>
      <c r="C876" s="10">
        <v>110.22927689594357</v>
      </c>
    </row>
    <row r="877" spans="1:3" x14ac:dyDescent="0.25">
      <c r="A877" s="8" t="s">
        <v>21</v>
      </c>
      <c r="B877" s="9" t="s">
        <v>18</v>
      </c>
      <c r="C877" s="10">
        <v>88.183421516754848</v>
      </c>
    </row>
    <row r="878" spans="1:3" x14ac:dyDescent="0.25">
      <c r="A878" s="8" t="s">
        <v>21</v>
      </c>
      <c r="B878" s="9" t="s">
        <v>18</v>
      </c>
      <c r="C878" s="10">
        <v>66.137566137566139</v>
      </c>
    </row>
    <row r="879" spans="1:3" x14ac:dyDescent="0.25">
      <c r="A879" s="8" t="s">
        <v>21</v>
      </c>
      <c r="B879" s="9" t="s">
        <v>18</v>
      </c>
      <c r="C879" s="10">
        <v>88.183421516754848</v>
      </c>
    </row>
    <row r="880" spans="1:3" x14ac:dyDescent="0.25">
      <c r="A880" s="8" t="s">
        <v>21</v>
      </c>
      <c r="B880" s="9" t="s">
        <v>17</v>
      </c>
      <c r="C880" s="10">
        <v>132.27513227513228</v>
      </c>
    </row>
    <row r="881" spans="1:3" x14ac:dyDescent="0.25">
      <c r="A881" s="8" t="s">
        <v>21</v>
      </c>
      <c r="B881" s="9" t="s">
        <v>18</v>
      </c>
      <c r="C881" s="10">
        <v>143.29805996472663</v>
      </c>
    </row>
    <row r="882" spans="1:3" x14ac:dyDescent="0.25">
      <c r="A882" s="8" t="s">
        <v>21</v>
      </c>
      <c r="B882" s="9" t="s">
        <v>18</v>
      </c>
      <c r="C882" s="10">
        <v>22.045855379188712</v>
      </c>
    </row>
    <row r="883" spans="1:3" x14ac:dyDescent="0.25">
      <c r="A883" s="8" t="s">
        <v>21</v>
      </c>
      <c r="B883" s="9" t="s">
        <v>17</v>
      </c>
      <c r="C883" s="10">
        <v>22.486772486772487</v>
      </c>
    </row>
    <row r="884" spans="1:3" x14ac:dyDescent="0.25">
      <c r="A884" s="8" t="s">
        <v>21</v>
      </c>
      <c r="B884" s="9" t="s">
        <v>18</v>
      </c>
      <c r="C884" s="10">
        <v>88.183421516754848</v>
      </c>
    </row>
    <row r="885" spans="1:3" x14ac:dyDescent="0.25">
      <c r="A885" s="8" t="s">
        <v>21</v>
      </c>
      <c r="B885" s="9" t="s">
        <v>18</v>
      </c>
      <c r="C885" s="10">
        <v>44.091710758377424</v>
      </c>
    </row>
    <row r="886" spans="1:3" x14ac:dyDescent="0.25">
      <c r="A886" s="8" t="s">
        <v>21</v>
      </c>
      <c r="B886" s="9" t="s">
        <v>17</v>
      </c>
      <c r="C886" s="10">
        <v>47.420767195767198</v>
      </c>
    </row>
    <row r="887" spans="1:3" x14ac:dyDescent="0.25">
      <c r="A887" s="8" t="s">
        <v>21</v>
      </c>
      <c r="B887" s="9" t="s">
        <v>17</v>
      </c>
      <c r="C887" s="10">
        <v>22.045855379188712</v>
      </c>
    </row>
    <row r="888" spans="1:3" x14ac:dyDescent="0.25">
      <c r="A888" s="8" t="s">
        <v>21</v>
      </c>
      <c r="B888" s="9" t="s">
        <v>18</v>
      </c>
      <c r="C888" s="10">
        <v>55.114638447971785</v>
      </c>
    </row>
    <row r="889" spans="1:3" x14ac:dyDescent="0.25">
      <c r="A889" s="8" t="s">
        <v>21</v>
      </c>
      <c r="B889" s="9" t="s">
        <v>18</v>
      </c>
      <c r="C889" s="10">
        <v>66.137566137566139</v>
      </c>
    </row>
    <row r="890" spans="1:3" x14ac:dyDescent="0.25">
      <c r="A890" s="8" t="s">
        <v>21</v>
      </c>
      <c r="B890" s="9" t="s">
        <v>18</v>
      </c>
      <c r="C890" s="10">
        <v>44.091710758377424</v>
      </c>
    </row>
    <row r="891" spans="1:3" x14ac:dyDescent="0.25">
      <c r="A891" s="8" t="s">
        <v>21</v>
      </c>
      <c r="B891" s="9" t="s">
        <v>18</v>
      </c>
      <c r="C891" s="10">
        <v>55.114638447971785</v>
      </c>
    </row>
    <row r="892" spans="1:3" x14ac:dyDescent="0.25">
      <c r="A892" s="8" t="s">
        <v>21</v>
      </c>
      <c r="B892" s="9" t="s">
        <v>18</v>
      </c>
      <c r="C892" s="10">
        <v>55.114638447971785</v>
      </c>
    </row>
    <row r="893" spans="1:3" x14ac:dyDescent="0.25">
      <c r="A893" s="8" t="s">
        <v>21</v>
      </c>
      <c r="B893" s="9" t="s">
        <v>17</v>
      </c>
      <c r="C893" s="10">
        <v>115.52028218694885</v>
      </c>
    </row>
    <row r="894" spans="1:3" x14ac:dyDescent="0.25">
      <c r="A894" s="8" t="s">
        <v>21</v>
      </c>
      <c r="B894" s="9" t="s">
        <v>18</v>
      </c>
      <c r="C894" s="10">
        <v>55.114638447971785</v>
      </c>
    </row>
    <row r="895" spans="1:3" x14ac:dyDescent="0.25">
      <c r="A895" s="8" t="s">
        <v>21</v>
      </c>
      <c r="B895" s="9" t="s">
        <v>18</v>
      </c>
      <c r="C895" s="10">
        <v>66.137566137566139</v>
      </c>
    </row>
    <row r="896" spans="1:3" x14ac:dyDescent="0.25">
      <c r="A896" s="8" t="s">
        <v>21</v>
      </c>
      <c r="B896" s="9" t="s">
        <v>18</v>
      </c>
      <c r="C896" s="10">
        <v>55.114638447971785</v>
      </c>
    </row>
    <row r="897" spans="1:3" x14ac:dyDescent="0.25">
      <c r="A897" s="8" t="s">
        <v>21</v>
      </c>
      <c r="B897" s="9" t="s">
        <v>18</v>
      </c>
      <c r="C897" s="10">
        <v>70.546737213403873</v>
      </c>
    </row>
    <row r="898" spans="1:3" x14ac:dyDescent="0.25">
      <c r="A898" s="8" t="s">
        <v>21</v>
      </c>
      <c r="B898" s="9" t="s">
        <v>18</v>
      </c>
      <c r="C898" s="10">
        <v>66.137566137566139</v>
      </c>
    </row>
    <row r="899" spans="1:3" x14ac:dyDescent="0.25">
      <c r="A899" s="8" t="s">
        <v>21</v>
      </c>
      <c r="B899" s="9" t="s">
        <v>18</v>
      </c>
      <c r="C899" s="10">
        <v>8.8183421516754859E-6</v>
      </c>
    </row>
    <row r="900" spans="1:3" x14ac:dyDescent="0.25">
      <c r="A900" s="8" t="s">
        <v>21</v>
      </c>
      <c r="B900" s="9" t="s">
        <v>18</v>
      </c>
      <c r="C900" s="10">
        <v>55.114638447971785</v>
      </c>
    </row>
    <row r="901" spans="1:3" x14ac:dyDescent="0.25">
      <c r="A901" s="8" t="s">
        <v>21</v>
      </c>
      <c r="B901" s="9" t="s">
        <v>18</v>
      </c>
      <c r="C901" s="10">
        <v>44.091710758377424</v>
      </c>
    </row>
    <row r="902" spans="1:3" x14ac:dyDescent="0.25">
      <c r="A902" s="8" t="s">
        <v>21</v>
      </c>
      <c r="B902" s="9" t="s">
        <v>18</v>
      </c>
      <c r="C902" s="10">
        <v>55.114638447971785</v>
      </c>
    </row>
    <row r="903" spans="1:3" x14ac:dyDescent="0.25">
      <c r="A903" s="8" t="s">
        <v>21</v>
      </c>
      <c r="B903" s="9" t="s">
        <v>18</v>
      </c>
      <c r="C903" s="10">
        <v>30.8641975308642</v>
      </c>
    </row>
    <row r="904" spans="1:3" x14ac:dyDescent="0.25">
      <c r="A904" s="8" t="s">
        <v>21</v>
      </c>
      <c r="B904" s="9" t="s">
        <v>18</v>
      </c>
      <c r="C904" s="10">
        <v>132.27513227513228</v>
      </c>
    </row>
    <row r="905" spans="1:3" x14ac:dyDescent="0.25">
      <c r="A905" s="8" t="s">
        <v>21</v>
      </c>
      <c r="B905" s="9" t="s">
        <v>17</v>
      </c>
      <c r="C905" s="10">
        <v>595.2380952380953</v>
      </c>
    </row>
    <row r="906" spans="1:3" x14ac:dyDescent="0.25">
      <c r="A906" s="8" t="s">
        <v>21</v>
      </c>
      <c r="B906" s="9" t="s">
        <v>17</v>
      </c>
      <c r="C906" s="10">
        <v>66.137566137566139</v>
      </c>
    </row>
    <row r="907" spans="1:3" x14ac:dyDescent="0.25">
      <c r="A907" s="8" t="s">
        <v>21</v>
      </c>
      <c r="B907" s="9" t="s">
        <v>17</v>
      </c>
      <c r="C907" s="10">
        <v>95.486111111111114</v>
      </c>
    </row>
    <row r="908" spans="1:3" x14ac:dyDescent="0.25">
      <c r="A908" s="8" t="s">
        <v>21</v>
      </c>
      <c r="B908" s="9" t="s">
        <v>17</v>
      </c>
      <c r="C908" s="10">
        <v>72.162081128747801</v>
      </c>
    </row>
    <row r="909" spans="1:3" x14ac:dyDescent="0.25">
      <c r="A909" s="8" t="s">
        <v>21</v>
      </c>
      <c r="B909" s="9" t="s">
        <v>18</v>
      </c>
      <c r="C909" s="10">
        <v>55.114638447971785</v>
      </c>
    </row>
    <row r="910" spans="1:3" x14ac:dyDescent="0.25">
      <c r="A910" s="8" t="s">
        <v>21</v>
      </c>
      <c r="B910" s="9" t="s">
        <v>17</v>
      </c>
      <c r="C910" s="10">
        <v>46.905423280423278</v>
      </c>
    </row>
    <row r="911" spans="1:3" x14ac:dyDescent="0.25">
      <c r="A911" s="8" t="s">
        <v>21</v>
      </c>
      <c r="B911" s="9" t="s">
        <v>18</v>
      </c>
      <c r="C911" s="10">
        <v>44.091710758377424</v>
      </c>
    </row>
    <row r="912" spans="1:3" x14ac:dyDescent="0.25">
      <c r="A912" s="8" t="s">
        <v>21</v>
      </c>
      <c r="B912" s="9" t="s">
        <v>18</v>
      </c>
      <c r="C912" s="10">
        <v>44.091710758377424</v>
      </c>
    </row>
    <row r="913" spans="1:3" x14ac:dyDescent="0.25">
      <c r="A913" s="8" t="s">
        <v>21</v>
      </c>
      <c r="B913" s="9" t="s">
        <v>18</v>
      </c>
      <c r="C913" s="10">
        <v>44.091710758377424</v>
      </c>
    </row>
    <row r="914" spans="1:3" x14ac:dyDescent="0.25">
      <c r="A914" s="8" t="s">
        <v>21</v>
      </c>
      <c r="B914" s="9" t="s">
        <v>18</v>
      </c>
      <c r="C914" s="10">
        <v>44.091710758377424</v>
      </c>
    </row>
    <row r="915" spans="1:3" x14ac:dyDescent="0.25">
      <c r="A915" s="8" t="s">
        <v>21</v>
      </c>
      <c r="B915" s="9" t="s">
        <v>18</v>
      </c>
      <c r="C915" s="10">
        <v>48.500881834215171</v>
      </c>
    </row>
    <row r="916" spans="1:3" x14ac:dyDescent="0.25">
      <c r="A916" s="8" t="s">
        <v>21</v>
      </c>
      <c r="B916" s="9" t="s">
        <v>17</v>
      </c>
      <c r="C916" s="10">
        <v>23.478835978835978</v>
      </c>
    </row>
    <row r="917" spans="1:3" x14ac:dyDescent="0.25">
      <c r="A917" s="8" t="s">
        <v>21</v>
      </c>
      <c r="B917" s="9" t="s">
        <v>17</v>
      </c>
      <c r="C917" s="10">
        <v>110.22927689594357</v>
      </c>
    </row>
    <row r="918" spans="1:3" x14ac:dyDescent="0.25">
      <c r="A918" s="8" t="s">
        <v>21</v>
      </c>
      <c r="B918" s="9" t="s">
        <v>18</v>
      </c>
      <c r="C918" s="10">
        <v>992.06349206349205</v>
      </c>
    </row>
    <row r="919" spans="1:3" x14ac:dyDescent="0.25">
      <c r="A919" s="8" t="s">
        <v>21</v>
      </c>
      <c r="B919" s="9" t="s">
        <v>18</v>
      </c>
      <c r="C919" s="10">
        <v>330.68783068783068</v>
      </c>
    </row>
    <row r="920" spans="1:3" x14ac:dyDescent="0.25">
      <c r="A920" s="8" t="s">
        <v>21</v>
      </c>
      <c r="B920" s="9" t="s">
        <v>17</v>
      </c>
      <c r="C920" s="10">
        <v>50.705467372134038</v>
      </c>
    </row>
    <row r="921" spans="1:3" x14ac:dyDescent="0.25">
      <c r="A921" s="8" t="s">
        <v>21</v>
      </c>
      <c r="B921" s="9" t="s">
        <v>17</v>
      </c>
      <c r="C921" s="10">
        <v>35.273368606701936</v>
      </c>
    </row>
    <row r="922" spans="1:3" x14ac:dyDescent="0.25">
      <c r="A922" s="8" t="s">
        <v>21</v>
      </c>
      <c r="B922" s="9" t="s">
        <v>17</v>
      </c>
      <c r="C922" s="10">
        <v>26.803350970017636</v>
      </c>
    </row>
    <row r="923" spans="1:3" x14ac:dyDescent="0.25">
      <c r="A923" s="8" t="s">
        <v>21</v>
      </c>
      <c r="B923" s="9" t="s">
        <v>18</v>
      </c>
      <c r="C923" s="10">
        <v>55.114638447971785</v>
      </c>
    </row>
    <row r="924" spans="1:3" x14ac:dyDescent="0.25">
      <c r="A924" s="8" t="s">
        <v>21</v>
      </c>
      <c r="B924" s="9" t="s">
        <v>18</v>
      </c>
      <c r="C924" s="10">
        <v>55.114638447971785</v>
      </c>
    </row>
    <row r="925" spans="1:3" x14ac:dyDescent="0.25">
      <c r="A925" s="8" t="s">
        <v>21</v>
      </c>
      <c r="B925" s="9" t="s">
        <v>18</v>
      </c>
      <c r="C925" s="10">
        <v>55.114638447971785</v>
      </c>
    </row>
    <row r="926" spans="1:3" x14ac:dyDescent="0.25">
      <c r="A926" s="8" t="s">
        <v>21</v>
      </c>
      <c r="B926" s="9" t="s">
        <v>18</v>
      </c>
      <c r="C926" s="10">
        <v>55.114638447971785</v>
      </c>
    </row>
    <row r="927" spans="1:3" x14ac:dyDescent="0.25">
      <c r="A927" s="8" t="s">
        <v>21</v>
      </c>
      <c r="B927" s="9" t="s">
        <v>17</v>
      </c>
      <c r="C927" s="10">
        <v>132.27513227513228</v>
      </c>
    </row>
    <row r="928" spans="1:3" x14ac:dyDescent="0.25">
      <c r="A928" s="8" t="s">
        <v>21</v>
      </c>
      <c r="B928" s="9" t="s">
        <v>17</v>
      </c>
      <c r="C928" s="10">
        <v>47.8331569664903</v>
      </c>
    </row>
    <row r="929" spans="1:3" x14ac:dyDescent="0.25">
      <c r="A929" s="8" t="s">
        <v>21</v>
      </c>
      <c r="B929" s="9" t="s">
        <v>18</v>
      </c>
      <c r="C929" s="10">
        <v>44.091710758377424</v>
      </c>
    </row>
    <row r="930" spans="1:3" x14ac:dyDescent="0.25">
      <c r="A930" s="8" t="s">
        <v>21</v>
      </c>
      <c r="B930" s="9" t="s">
        <v>18</v>
      </c>
      <c r="C930" s="10">
        <v>55.114638447971785</v>
      </c>
    </row>
    <row r="931" spans="1:3" x14ac:dyDescent="0.25">
      <c r="A931" s="8" t="s">
        <v>21</v>
      </c>
      <c r="B931" s="9" t="s">
        <v>18</v>
      </c>
      <c r="C931" s="10">
        <v>44.091710758377424</v>
      </c>
    </row>
    <row r="932" spans="1:3" x14ac:dyDescent="0.25">
      <c r="A932" s="8" t="s">
        <v>21</v>
      </c>
      <c r="B932" s="9" t="s">
        <v>17</v>
      </c>
      <c r="C932" s="10">
        <v>55.114638447971785</v>
      </c>
    </row>
    <row r="933" spans="1:3" x14ac:dyDescent="0.25">
      <c r="A933" s="8" t="s">
        <v>21</v>
      </c>
      <c r="B933" s="9" t="s">
        <v>18</v>
      </c>
      <c r="C933" s="10">
        <v>44.091710758377424</v>
      </c>
    </row>
    <row r="934" spans="1:3" x14ac:dyDescent="0.25">
      <c r="A934" s="8" t="s">
        <v>21</v>
      </c>
      <c r="B934" s="9" t="s">
        <v>18</v>
      </c>
      <c r="C934" s="10">
        <v>55.114638447971785</v>
      </c>
    </row>
    <row r="935" spans="1:3" x14ac:dyDescent="0.25">
      <c r="A935" s="8" t="s">
        <v>21</v>
      </c>
      <c r="B935" s="9" t="s">
        <v>17</v>
      </c>
      <c r="C935" s="10">
        <v>110.22927689594357</v>
      </c>
    </row>
    <row r="936" spans="1:3" x14ac:dyDescent="0.25">
      <c r="A936" s="8" t="s">
        <v>21</v>
      </c>
      <c r="B936" s="9" t="s">
        <v>17</v>
      </c>
      <c r="C936" s="10">
        <v>94.797178130511469</v>
      </c>
    </row>
    <row r="937" spans="1:3" x14ac:dyDescent="0.25">
      <c r="A937" s="8" t="s">
        <v>21</v>
      </c>
      <c r="B937" s="9" t="s">
        <v>17</v>
      </c>
      <c r="C937" s="10">
        <v>44.091710758377424</v>
      </c>
    </row>
    <row r="938" spans="1:3" x14ac:dyDescent="0.25">
      <c r="A938" s="8" t="s">
        <v>21</v>
      </c>
      <c r="B938" s="9" t="s">
        <v>17</v>
      </c>
      <c r="C938" s="10">
        <v>734.50661375661377</v>
      </c>
    </row>
    <row r="939" spans="1:3" x14ac:dyDescent="0.25">
      <c r="A939" s="8" t="s">
        <v>21</v>
      </c>
      <c r="B939" s="9" t="s">
        <v>17</v>
      </c>
      <c r="C939" s="10">
        <v>77.160493827160494</v>
      </c>
    </row>
    <row r="940" spans="1:3" x14ac:dyDescent="0.25">
      <c r="A940" s="8" t="s">
        <v>21</v>
      </c>
      <c r="B940" s="9" t="s">
        <v>18</v>
      </c>
      <c r="C940" s="10">
        <v>220.45855379188714</v>
      </c>
    </row>
    <row r="941" spans="1:3" x14ac:dyDescent="0.25">
      <c r="A941" s="8" t="s">
        <v>21</v>
      </c>
      <c r="B941" s="9" t="s">
        <v>17</v>
      </c>
      <c r="C941" s="10">
        <v>22.045855379188712</v>
      </c>
    </row>
    <row r="942" spans="1:3" x14ac:dyDescent="0.25">
      <c r="A942" s="8" t="s">
        <v>21</v>
      </c>
      <c r="B942" s="9" t="s">
        <v>17</v>
      </c>
      <c r="C942" s="10">
        <v>587.60529100529106</v>
      </c>
    </row>
    <row r="943" spans="1:3" x14ac:dyDescent="0.25">
      <c r="A943" s="8" t="s">
        <v>21</v>
      </c>
      <c r="B943" s="9" t="s">
        <v>17</v>
      </c>
      <c r="C943" s="10">
        <v>63.657407407407412</v>
      </c>
    </row>
    <row r="944" spans="1:3" x14ac:dyDescent="0.25">
      <c r="A944" s="8" t="s">
        <v>21</v>
      </c>
      <c r="B944" s="9" t="s">
        <v>17</v>
      </c>
      <c r="C944" s="10">
        <v>165.34391534391534</v>
      </c>
    </row>
    <row r="945" spans="1:3" x14ac:dyDescent="0.25">
      <c r="A945" s="8" t="s">
        <v>21</v>
      </c>
      <c r="B945" s="9" t="s">
        <v>18</v>
      </c>
      <c r="C945" s="10">
        <v>55.114638447971785</v>
      </c>
    </row>
    <row r="946" spans="1:3" x14ac:dyDescent="0.25">
      <c r="A946" s="8" t="s">
        <v>21</v>
      </c>
      <c r="B946" s="9" t="s">
        <v>18</v>
      </c>
      <c r="C946" s="10">
        <v>44.091710758377424</v>
      </c>
    </row>
    <row r="947" spans="1:3" x14ac:dyDescent="0.25">
      <c r="A947" s="8" t="s">
        <v>21</v>
      </c>
      <c r="B947" s="9" t="s">
        <v>18</v>
      </c>
      <c r="C947" s="10">
        <v>33.06878306878307</v>
      </c>
    </row>
    <row r="948" spans="1:3" x14ac:dyDescent="0.25">
      <c r="A948" s="8" t="s">
        <v>21</v>
      </c>
      <c r="B948" s="9" t="s">
        <v>17</v>
      </c>
      <c r="C948" s="10">
        <v>342.76967592592598</v>
      </c>
    </row>
    <row r="949" spans="1:3" x14ac:dyDescent="0.25">
      <c r="A949" s="8" t="s">
        <v>21</v>
      </c>
      <c r="B949" s="9" t="s">
        <v>20</v>
      </c>
      <c r="C949" s="10">
        <v>0.55114638447971775</v>
      </c>
    </row>
    <row r="950" spans="1:3" x14ac:dyDescent="0.25">
      <c r="A950" s="8" t="s">
        <v>21</v>
      </c>
      <c r="B950" s="9" t="s">
        <v>20</v>
      </c>
      <c r="C950" s="10">
        <v>1.9841269841269842</v>
      </c>
    </row>
    <row r="951" spans="1:3" x14ac:dyDescent="0.25">
      <c r="A951" s="8" t="s">
        <v>21</v>
      </c>
      <c r="B951" s="9" t="s">
        <v>20</v>
      </c>
      <c r="C951" s="10">
        <v>0.55114638447971775</v>
      </c>
    </row>
    <row r="952" spans="1:3" x14ac:dyDescent="0.25">
      <c r="A952" s="8" t="s">
        <v>21</v>
      </c>
      <c r="B952" s="9" t="s">
        <v>20</v>
      </c>
      <c r="C952" s="10">
        <v>0.88183421516754856</v>
      </c>
    </row>
    <row r="953" spans="1:3" x14ac:dyDescent="0.25">
      <c r="A953" s="8" t="s">
        <v>21</v>
      </c>
      <c r="B953" s="9" t="s">
        <v>17</v>
      </c>
      <c r="C953" s="10">
        <v>60</v>
      </c>
    </row>
    <row r="954" spans="1:3" x14ac:dyDescent="0.25">
      <c r="A954" s="8" t="s">
        <v>21</v>
      </c>
      <c r="B954" s="9" t="s">
        <v>18</v>
      </c>
      <c r="C954" s="10">
        <v>22.045855379188712</v>
      </c>
    </row>
    <row r="955" spans="1:3" x14ac:dyDescent="0.25">
      <c r="A955" s="8" t="s">
        <v>21</v>
      </c>
      <c r="B955" s="9" t="s">
        <v>16</v>
      </c>
      <c r="C955" s="10">
        <v>314.42041446208117</v>
      </c>
    </row>
    <row r="956" spans="1:3" x14ac:dyDescent="0.25">
      <c r="A956" s="8" t="s">
        <v>21</v>
      </c>
      <c r="B956" s="9" t="s">
        <v>16</v>
      </c>
      <c r="C956" s="10">
        <v>22.045855379188712</v>
      </c>
    </row>
    <row r="957" spans="1:3" x14ac:dyDescent="0.25">
      <c r="A957" s="8" t="s">
        <v>21</v>
      </c>
      <c r="B957" s="9" t="s">
        <v>17</v>
      </c>
      <c r="C957" s="10">
        <v>110.22927689594357</v>
      </c>
    </row>
    <row r="958" spans="1:3" x14ac:dyDescent="0.25">
      <c r="A958" s="8" t="s">
        <v>21</v>
      </c>
      <c r="B958" s="9" t="s">
        <v>16</v>
      </c>
      <c r="C958" s="10">
        <v>66.137566137566139</v>
      </c>
    </row>
    <row r="959" spans="1:3" x14ac:dyDescent="0.25">
      <c r="A959" s="8" t="s">
        <v>21</v>
      </c>
      <c r="B959" s="9" t="s">
        <v>20</v>
      </c>
      <c r="C959" s="10">
        <v>0.88183421516754856</v>
      </c>
    </row>
    <row r="960" spans="1:3" x14ac:dyDescent="0.25">
      <c r="A960" s="8" t="s">
        <v>21</v>
      </c>
      <c r="B960" s="9" t="s">
        <v>20</v>
      </c>
      <c r="C960" s="10">
        <v>0.88183421516754856</v>
      </c>
    </row>
    <row r="961" spans="1:3" x14ac:dyDescent="0.25">
      <c r="A961" s="8" t="s">
        <v>21</v>
      </c>
      <c r="B961" s="9" t="s">
        <v>20</v>
      </c>
      <c r="C961" s="10">
        <v>0.55114638447971775</v>
      </c>
    </row>
    <row r="962" spans="1:3" x14ac:dyDescent="0.25">
      <c r="A962" s="8" t="s">
        <v>21</v>
      </c>
      <c r="B962" s="9" t="s">
        <v>20</v>
      </c>
      <c r="C962" s="10">
        <v>1.6534391534391535</v>
      </c>
    </row>
    <row r="963" spans="1:3" x14ac:dyDescent="0.25">
      <c r="A963" s="8" t="s">
        <v>21</v>
      </c>
      <c r="B963" s="9" t="s">
        <v>17</v>
      </c>
      <c r="C963" s="10">
        <v>1322.7513227513227</v>
      </c>
    </row>
    <row r="964" spans="1:3" x14ac:dyDescent="0.25">
      <c r="A964" s="8" t="s">
        <v>21</v>
      </c>
      <c r="B964" s="9" t="s">
        <v>17</v>
      </c>
      <c r="C964" s="10">
        <v>154.32098765432099</v>
      </c>
    </row>
    <row r="965" spans="1:3" x14ac:dyDescent="0.25">
      <c r="A965" s="8" t="s">
        <v>21</v>
      </c>
      <c r="B965" s="9" t="s">
        <v>18</v>
      </c>
      <c r="C965" s="10">
        <v>88.183421516754848</v>
      </c>
    </row>
    <row r="966" spans="1:3" x14ac:dyDescent="0.25">
      <c r="A966" s="8" t="s">
        <v>21</v>
      </c>
      <c r="B966" s="9" t="s">
        <v>18</v>
      </c>
      <c r="C966" s="10">
        <v>66.137566137566139</v>
      </c>
    </row>
    <row r="967" spans="1:3" x14ac:dyDescent="0.25">
      <c r="A967" s="8" t="s">
        <v>21</v>
      </c>
      <c r="B967" s="9" t="s">
        <v>18</v>
      </c>
      <c r="C967" s="10">
        <v>55.114638447971785</v>
      </c>
    </row>
    <row r="968" spans="1:3" x14ac:dyDescent="0.25">
      <c r="A968" s="8" t="s">
        <v>21</v>
      </c>
      <c r="B968" s="9" t="s">
        <v>18</v>
      </c>
      <c r="C968" s="10">
        <v>55.114638447971785</v>
      </c>
    </row>
    <row r="969" spans="1:3" x14ac:dyDescent="0.25">
      <c r="A969" s="8" t="s">
        <v>21</v>
      </c>
      <c r="B969" s="9" t="s">
        <v>18</v>
      </c>
      <c r="C969" s="10">
        <v>55.114638447971785</v>
      </c>
    </row>
    <row r="970" spans="1:3" x14ac:dyDescent="0.25">
      <c r="A970" s="8" t="s">
        <v>21</v>
      </c>
      <c r="B970" s="9" t="s">
        <v>18</v>
      </c>
      <c r="C970" s="10">
        <v>55.114638447971785</v>
      </c>
    </row>
    <row r="971" spans="1:3" x14ac:dyDescent="0.25">
      <c r="A971" s="8" t="s">
        <v>21</v>
      </c>
      <c r="B971" s="9" t="s">
        <v>18</v>
      </c>
      <c r="C971" s="10">
        <v>55.114638447971785</v>
      </c>
    </row>
    <row r="972" spans="1:3" x14ac:dyDescent="0.25">
      <c r="A972" s="8" t="s">
        <v>21</v>
      </c>
      <c r="B972" s="9" t="s">
        <v>18</v>
      </c>
      <c r="C972" s="10">
        <v>66.137566137566139</v>
      </c>
    </row>
    <row r="973" spans="1:3" x14ac:dyDescent="0.25">
      <c r="A973" s="8" t="s">
        <v>21</v>
      </c>
      <c r="B973" s="9" t="s">
        <v>18</v>
      </c>
      <c r="C973" s="10">
        <v>66.137566137566139</v>
      </c>
    </row>
    <row r="974" spans="1:3" x14ac:dyDescent="0.25">
      <c r="A974" s="8" t="s">
        <v>21</v>
      </c>
      <c r="B974" s="9" t="s">
        <v>17</v>
      </c>
      <c r="C974" s="10">
        <v>37.107208994708991</v>
      </c>
    </row>
    <row r="975" spans="1:3" x14ac:dyDescent="0.25">
      <c r="A975" s="8" t="s">
        <v>21</v>
      </c>
      <c r="B975" s="9" t="s">
        <v>17</v>
      </c>
      <c r="C975" s="10">
        <v>37.107208994708991</v>
      </c>
    </row>
    <row r="976" spans="1:3" x14ac:dyDescent="0.25">
      <c r="A976" s="8" t="s">
        <v>21</v>
      </c>
      <c r="B976" s="9" t="s">
        <v>17</v>
      </c>
      <c r="C976" s="10">
        <v>37.107208994708991</v>
      </c>
    </row>
    <row r="977" spans="1:3" x14ac:dyDescent="0.25">
      <c r="A977" s="8" t="s">
        <v>21</v>
      </c>
      <c r="B977" s="9" t="s">
        <v>18</v>
      </c>
      <c r="C977" s="10">
        <v>66.137566137566139</v>
      </c>
    </row>
    <row r="978" spans="1:3" x14ac:dyDescent="0.25">
      <c r="A978" s="8" t="s">
        <v>21</v>
      </c>
      <c r="B978" s="9" t="s">
        <v>18</v>
      </c>
      <c r="C978" s="10">
        <v>66.137566137566139</v>
      </c>
    </row>
    <row r="979" spans="1:3" x14ac:dyDescent="0.25">
      <c r="A979" s="8" t="s">
        <v>21</v>
      </c>
      <c r="B979" s="9" t="s">
        <v>18</v>
      </c>
      <c r="C979" s="10">
        <v>66.137566137566139</v>
      </c>
    </row>
    <row r="980" spans="1:3" x14ac:dyDescent="0.25">
      <c r="A980" s="8" t="s">
        <v>21</v>
      </c>
      <c r="B980" s="9" t="s">
        <v>17</v>
      </c>
      <c r="C980" s="10">
        <v>127.31481481481482</v>
      </c>
    </row>
    <row r="981" spans="1:3" x14ac:dyDescent="0.25">
      <c r="A981" s="8" t="s">
        <v>21</v>
      </c>
      <c r="B981" s="9" t="s">
        <v>17</v>
      </c>
      <c r="C981" s="10">
        <v>41.887125220458557</v>
      </c>
    </row>
    <row r="982" spans="1:3" x14ac:dyDescent="0.25">
      <c r="A982" s="8" t="s">
        <v>21</v>
      </c>
      <c r="B982" s="9" t="s">
        <v>18</v>
      </c>
      <c r="C982" s="10">
        <v>88.183421516754848</v>
      </c>
    </row>
    <row r="983" spans="1:3" x14ac:dyDescent="0.25">
      <c r="A983" s="8" t="s">
        <v>21</v>
      </c>
      <c r="B983" s="9" t="s">
        <v>18</v>
      </c>
      <c r="C983" s="10">
        <v>66.137566137566139</v>
      </c>
    </row>
    <row r="984" spans="1:3" x14ac:dyDescent="0.25">
      <c r="A984" s="8" t="s">
        <v>21</v>
      </c>
      <c r="B984" s="9" t="s">
        <v>20</v>
      </c>
      <c r="C984" s="10">
        <v>66.137566137566139</v>
      </c>
    </row>
    <row r="985" spans="1:3" x14ac:dyDescent="0.25">
      <c r="A985" s="8" t="s">
        <v>21</v>
      </c>
      <c r="B985" s="9" t="s">
        <v>18</v>
      </c>
      <c r="C985" s="10">
        <v>66.137566137566139</v>
      </c>
    </row>
    <row r="986" spans="1:3" x14ac:dyDescent="0.25">
      <c r="A986" s="8" t="s">
        <v>21</v>
      </c>
      <c r="B986" s="9" t="s">
        <v>18</v>
      </c>
      <c r="C986" s="10">
        <v>66.137566137566139</v>
      </c>
    </row>
    <row r="987" spans="1:3" x14ac:dyDescent="0.25">
      <c r="A987" s="8" t="s">
        <v>21</v>
      </c>
      <c r="B987" s="9" t="s">
        <v>18</v>
      </c>
      <c r="C987" s="10">
        <v>66.137566137566139</v>
      </c>
    </row>
    <row r="988" spans="1:3" x14ac:dyDescent="0.25">
      <c r="A988" s="8" t="s">
        <v>21</v>
      </c>
      <c r="B988" s="9" t="s">
        <v>18</v>
      </c>
      <c r="C988" s="10">
        <v>66.137566137566139</v>
      </c>
    </row>
    <row r="989" spans="1:3" x14ac:dyDescent="0.25">
      <c r="A989" s="8" t="s">
        <v>21</v>
      </c>
      <c r="B989" s="9" t="s">
        <v>18</v>
      </c>
      <c r="C989" s="10">
        <v>330.68783068783068</v>
      </c>
    </row>
    <row r="990" spans="1:3" x14ac:dyDescent="0.25">
      <c r="A990" s="8" t="s">
        <v>21</v>
      </c>
      <c r="B990" s="9" t="s">
        <v>17</v>
      </c>
      <c r="C990" s="10">
        <v>70.546737213403873</v>
      </c>
    </row>
    <row r="991" spans="1:3" x14ac:dyDescent="0.25">
      <c r="A991" s="8" t="s">
        <v>21</v>
      </c>
      <c r="B991" s="9" t="s">
        <v>18</v>
      </c>
      <c r="C991" s="10">
        <v>15.28896136989094</v>
      </c>
    </row>
    <row r="992" spans="1:3" x14ac:dyDescent="0.25">
      <c r="A992" s="8" t="s">
        <v>21</v>
      </c>
      <c r="B992" s="9" t="s">
        <v>18</v>
      </c>
      <c r="C992" s="10">
        <v>110.22927689594357</v>
      </c>
    </row>
    <row r="993" spans="1:3" x14ac:dyDescent="0.25">
      <c r="A993" s="8" t="s">
        <v>21</v>
      </c>
      <c r="B993" s="9" t="s">
        <v>18</v>
      </c>
      <c r="C993" s="10">
        <v>66.137566137566139</v>
      </c>
    </row>
    <row r="994" spans="1:3" x14ac:dyDescent="0.25">
      <c r="A994" s="8" t="s">
        <v>21</v>
      </c>
      <c r="B994" s="9" t="s">
        <v>18</v>
      </c>
      <c r="C994" s="10">
        <v>44.091710758377424</v>
      </c>
    </row>
    <row r="995" spans="1:3" x14ac:dyDescent="0.25">
      <c r="A995" s="8" t="s">
        <v>21</v>
      </c>
      <c r="B995" s="9" t="s">
        <v>18</v>
      </c>
      <c r="C995" s="10">
        <v>44.091710758377424</v>
      </c>
    </row>
    <row r="996" spans="1:3" x14ac:dyDescent="0.25">
      <c r="A996" s="8" t="s">
        <v>21</v>
      </c>
      <c r="B996" s="9" t="s">
        <v>18</v>
      </c>
      <c r="C996" s="10">
        <v>11022.927689594357</v>
      </c>
    </row>
    <row r="997" spans="1:3" x14ac:dyDescent="0.25">
      <c r="A997" s="8" t="s">
        <v>21</v>
      </c>
      <c r="B997" s="9" t="s">
        <v>16</v>
      </c>
      <c r="C997" s="10">
        <v>55.114638447971785</v>
      </c>
    </row>
    <row r="998" spans="1:3" x14ac:dyDescent="0.25">
      <c r="A998" s="8" t="s">
        <v>21</v>
      </c>
      <c r="B998" s="9" t="s">
        <v>18</v>
      </c>
      <c r="C998" s="10">
        <v>55.114638447971785</v>
      </c>
    </row>
    <row r="999" spans="1:3" x14ac:dyDescent="0.25">
      <c r="A999" s="8" t="s">
        <v>21</v>
      </c>
      <c r="B999" s="9" t="s">
        <v>17</v>
      </c>
      <c r="C999" s="10">
        <v>2350.2645502645505</v>
      </c>
    </row>
    <row r="1000" spans="1:3" x14ac:dyDescent="0.25">
      <c r="A1000" s="8" t="s">
        <v>21</v>
      </c>
      <c r="B1000" s="9" t="s">
        <v>17</v>
      </c>
      <c r="C1000" s="10">
        <v>110.22927689594357</v>
      </c>
    </row>
    <row r="1001" spans="1:3" x14ac:dyDescent="0.25">
      <c r="A1001" s="8" t="s">
        <v>21</v>
      </c>
      <c r="B1001" s="9" t="s">
        <v>17</v>
      </c>
      <c r="C1001" s="10">
        <v>66.137566137566139</v>
      </c>
    </row>
    <row r="1002" spans="1:3" x14ac:dyDescent="0.25">
      <c r="A1002" s="8" t="s">
        <v>21</v>
      </c>
      <c r="B1002" s="9" t="s">
        <v>18</v>
      </c>
      <c r="C1002" s="10">
        <v>33.06878306878307</v>
      </c>
    </row>
    <row r="1003" spans="1:3" x14ac:dyDescent="0.25">
      <c r="A1003" s="8" t="s">
        <v>21</v>
      </c>
      <c r="B1003" s="9" t="s">
        <v>18</v>
      </c>
      <c r="C1003" s="10">
        <v>44.091710758377424</v>
      </c>
    </row>
    <row r="1004" spans="1:3" x14ac:dyDescent="0.25">
      <c r="A1004" s="8" t="s">
        <v>21</v>
      </c>
      <c r="B1004" s="9" t="s">
        <v>18</v>
      </c>
      <c r="C1004" s="10">
        <v>44.091710758377424</v>
      </c>
    </row>
    <row r="1005" spans="1:3" x14ac:dyDescent="0.25">
      <c r="A1005" s="8" t="s">
        <v>21</v>
      </c>
      <c r="B1005" s="9" t="s">
        <v>18</v>
      </c>
      <c r="C1005" s="10">
        <v>66.137566137566139</v>
      </c>
    </row>
    <row r="1006" spans="1:3" x14ac:dyDescent="0.25">
      <c r="A1006" s="8" t="s">
        <v>21</v>
      </c>
      <c r="B1006" s="9" t="s">
        <v>18</v>
      </c>
      <c r="C1006" s="10">
        <v>66.137566137566139</v>
      </c>
    </row>
    <row r="1007" spans="1:3" x14ac:dyDescent="0.25">
      <c r="A1007" s="8" t="s">
        <v>21</v>
      </c>
      <c r="B1007" s="9" t="s">
        <v>18</v>
      </c>
      <c r="C1007" s="10">
        <v>66.137566137566139</v>
      </c>
    </row>
    <row r="1008" spans="1:3" x14ac:dyDescent="0.25">
      <c r="A1008" s="8" t="s">
        <v>21</v>
      </c>
      <c r="B1008" s="9" t="s">
        <v>18</v>
      </c>
      <c r="C1008" s="10">
        <v>66.137566137566139</v>
      </c>
    </row>
    <row r="1009" spans="1:3" x14ac:dyDescent="0.25">
      <c r="A1009" s="8" t="s">
        <v>21</v>
      </c>
      <c r="B1009" s="9" t="s">
        <v>18</v>
      </c>
      <c r="C1009" s="10">
        <v>44.091710758377424</v>
      </c>
    </row>
    <row r="1010" spans="1:3" x14ac:dyDescent="0.25">
      <c r="A1010" s="8" t="s">
        <v>21</v>
      </c>
      <c r="B1010" s="9" t="s">
        <v>16</v>
      </c>
      <c r="C1010" s="10">
        <v>22.045855379188712</v>
      </c>
    </row>
    <row r="1011" spans="1:3" x14ac:dyDescent="0.25">
      <c r="A1011" s="8" t="s">
        <v>21</v>
      </c>
      <c r="B1011" s="9" t="s">
        <v>16</v>
      </c>
      <c r="C1011" s="10">
        <v>33.06878306878307</v>
      </c>
    </row>
    <row r="1012" spans="1:3" x14ac:dyDescent="0.25">
      <c r="A1012" s="8" t="s">
        <v>21</v>
      </c>
      <c r="B1012" s="9" t="s">
        <v>16</v>
      </c>
      <c r="C1012" s="10">
        <v>44.091710758377424</v>
      </c>
    </row>
    <row r="1013" spans="1:3" x14ac:dyDescent="0.25">
      <c r="A1013" s="8" t="s">
        <v>21</v>
      </c>
      <c r="B1013" s="9" t="s">
        <v>16</v>
      </c>
      <c r="C1013" s="10">
        <v>132.27513227513228</v>
      </c>
    </row>
    <row r="1014" spans="1:3" x14ac:dyDescent="0.25">
      <c r="A1014" s="8" t="s">
        <v>21</v>
      </c>
      <c r="B1014" s="9" t="s">
        <v>16</v>
      </c>
      <c r="C1014" s="10">
        <v>132.27513227513228</v>
      </c>
    </row>
    <row r="1015" spans="1:3" x14ac:dyDescent="0.25">
      <c r="A1015" s="8" t="s">
        <v>21</v>
      </c>
      <c r="B1015" s="9" t="s">
        <v>16</v>
      </c>
      <c r="C1015" s="10">
        <v>132.27513227513228</v>
      </c>
    </row>
    <row r="1016" spans="1:3" x14ac:dyDescent="0.25">
      <c r="A1016" s="8" t="s">
        <v>21</v>
      </c>
      <c r="B1016" s="9" t="s">
        <v>17</v>
      </c>
      <c r="C1016" s="10">
        <v>66.137566137566139</v>
      </c>
    </row>
    <row r="1017" spans="1:3" x14ac:dyDescent="0.25">
      <c r="A1017" s="8" t="s">
        <v>21</v>
      </c>
      <c r="B1017" s="9" t="s">
        <v>17</v>
      </c>
      <c r="C1017" s="10">
        <v>55.114638447971785</v>
      </c>
    </row>
    <row r="1018" spans="1:3" x14ac:dyDescent="0.25">
      <c r="A1018" s="8" t="s">
        <v>21</v>
      </c>
      <c r="B1018" s="9" t="s">
        <v>17</v>
      </c>
      <c r="C1018" s="10">
        <v>88.183421516754848</v>
      </c>
    </row>
    <row r="1019" spans="1:3" x14ac:dyDescent="0.25">
      <c r="A1019" s="8" t="s">
        <v>21</v>
      </c>
      <c r="B1019" s="9" t="s">
        <v>17</v>
      </c>
      <c r="C1019" s="10">
        <v>110.22927689594357</v>
      </c>
    </row>
    <row r="1020" spans="1:3" x14ac:dyDescent="0.25">
      <c r="A1020" s="8" t="s">
        <v>21</v>
      </c>
      <c r="B1020" s="9" t="s">
        <v>17</v>
      </c>
      <c r="C1020" s="10">
        <v>110.22927689594357</v>
      </c>
    </row>
    <row r="1021" spans="1:3" x14ac:dyDescent="0.25">
      <c r="A1021" s="8" t="s">
        <v>21</v>
      </c>
      <c r="B1021" s="9" t="s">
        <v>17</v>
      </c>
      <c r="C1021" s="10">
        <v>771.60493827160496</v>
      </c>
    </row>
    <row r="1022" spans="1:3" x14ac:dyDescent="0.25">
      <c r="A1022" s="8" t="s">
        <v>21</v>
      </c>
      <c r="B1022" s="9" t="s">
        <v>18</v>
      </c>
      <c r="C1022" s="10">
        <v>66.137566137566139</v>
      </c>
    </row>
    <row r="1023" spans="1:3" x14ac:dyDescent="0.25">
      <c r="A1023" s="8" t="s">
        <v>21</v>
      </c>
      <c r="B1023" s="9" t="s">
        <v>17</v>
      </c>
      <c r="C1023" s="10">
        <v>979.34193121693124</v>
      </c>
    </row>
    <row r="1024" spans="1:3" x14ac:dyDescent="0.25">
      <c r="A1024" s="8" t="s">
        <v>21</v>
      </c>
      <c r="B1024" s="9" t="s">
        <v>18</v>
      </c>
      <c r="C1024" s="10">
        <v>66.137566137566139</v>
      </c>
    </row>
    <row r="1025" spans="1:3" x14ac:dyDescent="0.25">
      <c r="A1025" s="8" t="s">
        <v>21</v>
      </c>
      <c r="B1025" s="9" t="s">
        <v>18</v>
      </c>
      <c r="C1025" s="10">
        <v>66.137566137566139</v>
      </c>
    </row>
    <row r="1026" spans="1:3" x14ac:dyDescent="0.25">
      <c r="A1026" s="8" t="s">
        <v>21</v>
      </c>
      <c r="B1026" s="9" t="s">
        <v>18</v>
      </c>
      <c r="C1026" s="10">
        <v>66.137566137566139</v>
      </c>
    </row>
    <row r="1027" spans="1:3" x14ac:dyDescent="0.25">
      <c r="A1027" s="8" t="s">
        <v>21</v>
      </c>
      <c r="B1027" s="9" t="s">
        <v>18</v>
      </c>
      <c r="C1027" s="10">
        <v>66.137566137566139</v>
      </c>
    </row>
    <row r="1028" spans="1:3" x14ac:dyDescent="0.25">
      <c r="A1028" s="8" t="s">
        <v>21</v>
      </c>
      <c r="B1028" s="9" t="s">
        <v>18</v>
      </c>
      <c r="C1028" s="10">
        <v>13.227513227513228</v>
      </c>
    </row>
    <row r="1029" spans="1:3" x14ac:dyDescent="0.25">
      <c r="A1029" s="8" t="s">
        <v>21</v>
      </c>
      <c r="B1029" s="9" t="s">
        <v>17</v>
      </c>
      <c r="C1029" s="10">
        <v>108.24305555555556</v>
      </c>
    </row>
    <row r="1030" spans="1:3" x14ac:dyDescent="0.25">
      <c r="A1030" s="8" t="s">
        <v>21</v>
      </c>
      <c r="B1030" s="9" t="s">
        <v>17</v>
      </c>
      <c r="C1030" s="10">
        <v>26.455026455026456</v>
      </c>
    </row>
    <row r="1031" spans="1:3" x14ac:dyDescent="0.25">
      <c r="A1031" s="8" t="s">
        <v>21</v>
      </c>
      <c r="B1031" s="9" t="s">
        <v>18</v>
      </c>
      <c r="C1031" s="10">
        <v>66.137566137566139</v>
      </c>
    </row>
    <row r="1032" spans="1:3" x14ac:dyDescent="0.25">
      <c r="A1032" s="8" t="s">
        <v>21</v>
      </c>
      <c r="B1032" s="9" t="s">
        <v>18</v>
      </c>
      <c r="C1032" s="10">
        <v>66.137566137566139</v>
      </c>
    </row>
    <row r="1033" spans="1:3" x14ac:dyDescent="0.25">
      <c r="A1033" s="8" t="s">
        <v>21</v>
      </c>
      <c r="B1033" s="9" t="s">
        <v>18</v>
      </c>
      <c r="C1033" s="10">
        <v>66.137566137566139</v>
      </c>
    </row>
    <row r="1034" spans="1:3" x14ac:dyDescent="0.25">
      <c r="A1034" s="8" t="s">
        <v>21</v>
      </c>
      <c r="B1034" s="9" t="s">
        <v>17</v>
      </c>
      <c r="C1034" s="10">
        <v>440.91710758377428</v>
      </c>
    </row>
    <row r="1035" spans="1:3" x14ac:dyDescent="0.25">
      <c r="A1035" s="8" t="s">
        <v>21</v>
      </c>
      <c r="B1035" s="9" t="s">
        <v>17</v>
      </c>
      <c r="C1035" s="10">
        <v>88.183421516754848</v>
      </c>
    </row>
    <row r="1036" spans="1:3" x14ac:dyDescent="0.25">
      <c r="A1036" s="8" t="s">
        <v>21</v>
      </c>
      <c r="B1036" s="9" t="s">
        <v>18</v>
      </c>
      <c r="C1036" s="10">
        <v>66.137566137566139</v>
      </c>
    </row>
    <row r="1037" spans="1:3" x14ac:dyDescent="0.25">
      <c r="A1037" s="8" t="s">
        <v>21</v>
      </c>
      <c r="B1037" s="9" t="s">
        <v>17</v>
      </c>
      <c r="C1037" s="10">
        <v>391.73686067019401</v>
      </c>
    </row>
    <row r="1038" spans="1:3" x14ac:dyDescent="0.25">
      <c r="A1038" s="8" t="s">
        <v>21</v>
      </c>
      <c r="B1038" s="9" t="s">
        <v>17</v>
      </c>
      <c r="C1038" s="10">
        <v>618.77929894179897</v>
      </c>
    </row>
    <row r="1039" spans="1:3" x14ac:dyDescent="0.25">
      <c r="A1039" s="8" t="s">
        <v>21</v>
      </c>
      <c r="B1039" s="9" t="s">
        <v>17</v>
      </c>
      <c r="C1039" s="10">
        <v>97.934215167548501</v>
      </c>
    </row>
    <row r="1040" spans="1:3" x14ac:dyDescent="0.25">
      <c r="A1040" s="8" t="s">
        <v>21</v>
      </c>
      <c r="B1040" s="9" t="s">
        <v>17</v>
      </c>
      <c r="C1040" s="10">
        <v>28.659611992945326</v>
      </c>
    </row>
    <row r="1041" spans="1:3" x14ac:dyDescent="0.25">
      <c r="A1041" s="8" t="s">
        <v>21</v>
      </c>
      <c r="B1041" s="9" t="s">
        <v>17</v>
      </c>
      <c r="C1041" s="10">
        <v>120</v>
      </c>
    </row>
    <row r="1042" spans="1:3" x14ac:dyDescent="0.25">
      <c r="A1042" s="8" t="s">
        <v>21</v>
      </c>
      <c r="B1042" s="9" t="s">
        <v>18</v>
      </c>
      <c r="C1042" s="10">
        <v>132.27513227513228</v>
      </c>
    </row>
    <row r="1043" spans="1:3" x14ac:dyDescent="0.25">
      <c r="A1043" s="8" t="s">
        <v>21</v>
      </c>
      <c r="B1043" s="9" t="s">
        <v>17</v>
      </c>
      <c r="C1043" s="10">
        <v>220.45855379188714</v>
      </c>
    </row>
    <row r="1044" spans="1:3" x14ac:dyDescent="0.25">
      <c r="A1044" s="8" t="s">
        <v>21</v>
      </c>
      <c r="B1044" s="9" t="s">
        <v>18</v>
      </c>
      <c r="C1044" s="10">
        <v>55.114638447971785</v>
      </c>
    </row>
    <row r="1045" spans="1:3" x14ac:dyDescent="0.25">
      <c r="A1045" s="8" t="s">
        <v>21</v>
      </c>
      <c r="B1045" s="9" t="s">
        <v>18</v>
      </c>
      <c r="C1045" s="10">
        <v>44.091710758377424</v>
      </c>
    </row>
    <row r="1046" spans="1:3" x14ac:dyDescent="0.25">
      <c r="A1046" s="8" t="s">
        <v>21</v>
      </c>
      <c r="B1046" s="9" t="s">
        <v>18</v>
      </c>
      <c r="C1046" s="10">
        <v>44.091710758377424</v>
      </c>
    </row>
    <row r="1047" spans="1:3" x14ac:dyDescent="0.25">
      <c r="A1047" s="8" t="s">
        <v>21</v>
      </c>
      <c r="B1047" s="9" t="s">
        <v>18</v>
      </c>
      <c r="C1047" s="10">
        <v>44.091710758377424</v>
      </c>
    </row>
    <row r="1048" spans="1:3" x14ac:dyDescent="0.25">
      <c r="A1048" s="8" t="s">
        <v>21</v>
      </c>
      <c r="B1048" s="9" t="s">
        <v>18</v>
      </c>
      <c r="C1048" s="10">
        <v>55.114638447971785</v>
      </c>
    </row>
    <row r="1049" spans="1:3" x14ac:dyDescent="0.25">
      <c r="A1049" s="8" t="s">
        <v>21</v>
      </c>
      <c r="B1049" s="9" t="s">
        <v>18</v>
      </c>
      <c r="C1049" s="10">
        <v>55.114638447971785</v>
      </c>
    </row>
    <row r="1050" spans="1:3" x14ac:dyDescent="0.25">
      <c r="A1050" s="8" t="s">
        <v>21</v>
      </c>
      <c r="B1050" s="9" t="s">
        <v>18</v>
      </c>
      <c r="C1050" s="10">
        <v>132.27513227513228</v>
      </c>
    </row>
    <row r="1051" spans="1:3" x14ac:dyDescent="0.25">
      <c r="A1051" s="8" t="s">
        <v>21</v>
      </c>
      <c r="B1051" s="9" t="s">
        <v>17</v>
      </c>
      <c r="C1051" s="10">
        <v>36.081018518518519</v>
      </c>
    </row>
    <row r="1052" spans="1:3" x14ac:dyDescent="0.25">
      <c r="A1052" s="8" t="s">
        <v>21</v>
      </c>
      <c r="B1052" s="9" t="s">
        <v>16</v>
      </c>
      <c r="C1052" s="10">
        <v>110.22927689594357</v>
      </c>
    </row>
    <row r="1053" spans="1:3" x14ac:dyDescent="0.25">
      <c r="A1053" s="8" t="s">
        <v>21</v>
      </c>
      <c r="B1053" s="9" t="s">
        <v>16</v>
      </c>
      <c r="C1053" s="10">
        <v>121.25220458553792</v>
      </c>
    </row>
    <row r="1054" spans="1:3" x14ac:dyDescent="0.25">
      <c r="A1054" s="8" t="s">
        <v>21</v>
      </c>
      <c r="B1054" s="9" t="s">
        <v>17</v>
      </c>
      <c r="C1054" s="10">
        <v>97.934215167548501</v>
      </c>
    </row>
    <row r="1055" spans="1:3" x14ac:dyDescent="0.25">
      <c r="A1055" s="8" t="s">
        <v>21</v>
      </c>
      <c r="B1055" s="9" t="s">
        <v>18</v>
      </c>
      <c r="C1055" s="10">
        <v>44.091710758377424</v>
      </c>
    </row>
    <row r="1056" spans="1:3" x14ac:dyDescent="0.25">
      <c r="A1056" s="8" t="s">
        <v>21</v>
      </c>
      <c r="B1056" s="9" t="s">
        <v>18</v>
      </c>
      <c r="C1056" s="10">
        <v>44.091710758377424</v>
      </c>
    </row>
    <row r="1057" spans="1:3" x14ac:dyDescent="0.25">
      <c r="A1057" s="8" t="s">
        <v>21</v>
      </c>
      <c r="B1057" s="9" t="s">
        <v>18</v>
      </c>
      <c r="C1057" s="10">
        <v>44.091710758377424</v>
      </c>
    </row>
    <row r="1058" spans="1:3" x14ac:dyDescent="0.25">
      <c r="A1058" s="8" t="s">
        <v>21</v>
      </c>
      <c r="B1058" s="9" t="s">
        <v>18</v>
      </c>
      <c r="C1058" s="10">
        <v>44.091710758377424</v>
      </c>
    </row>
    <row r="1059" spans="1:3" x14ac:dyDescent="0.25">
      <c r="A1059" s="8" t="s">
        <v>21</v>
      </c>
      <c r="B1059" s="9" t="s">
        <v>17</v>
      </c>
      <c r="C1059" s="10">
        <v>587.60582010582004</v>
      </c>
    </row>
    <row r="1060" spans="1:3" x14ac:dyDescent="0.25">
      <c r="A1060" s="8" t="s">
        <v>21</v>
      </c>
      <c r="B1060" s="9" t="s">
        <v>18</v>
      </c>
      <c r="C1060" s="10">
        <v>132.27513227513228</v>
      </c>
    </row>
    <row r="1061" spans="1:3" x14ac:dyDescent="0.25">
      <c r="A1061" s="8" t="s">
        <v>21</v>
      </c>
      <c r="B1061" s="9" t="s">
        <v>17</v>
      </c>
      <c r="C1061" s="10">
        <v>239.35185185185185</v>
      </c>
    </row>
    <row r="1062" spans="1:3" x14ac:dyDescent="0.25">
      <c r="A1062" s="8" t="s">
        <v>21</v>
      </c>
      <c r="B1062" s="9" t="s">
        <v>18</v>
      </c>
      <c r="C1062" s="10">
        <v>0.66137566137566139</v>
      </c>
    </row>
    <row r="1063" spans="1:3" x14ac:dyDescent="0.25">
      <c r="A1063" s="8" t="s">
        <v>21</v>
      </c>
      <c r="B1063" s="9" t="s">
        <v>17</v>
      </c>
      <c r="C1063" s="10">
        <v>110.22927689594357</v>
      </c>
    </row>
    <row r="1064" spans="1:3" x14ac:dyDescent="0.25">
      <c r="A1064" s="8" t="s">
        <v>21</v>
      </c>
      <c r="B1064" s="9" t="s">
        <v>17</v>
      </c>
      <c r="C1064" s="10">
        <v>130</v>
      </c>
    </row>
    <row r="1065" spans="1:3" x14ac:dyDescent="0.25">
      <c r="A1065" s="8" t="s">
        <v>21</v>
      </c>
      <c r="B1065" s="9" t="s">
        <v>17</v>
      </c>
      <c r="C1065" s="10">
        <v>489.63844797178132</v>
      </c>
    </row>
    <row r="1066" spans="1:3" x14ac:dyDescent="0.25">
      <c r="A1066" s="8" t="s">
        <v>21</v>
      </c>
      <c r="B1066" s="9" t="s">
        <v>18</v>
      </c>
      <c r="C1066" s="10">
        <v>66.137566137566139</v>
      </c>
    </row>
    <row r="1067" spans="1:3" x14ac:dyDescent="0.25">
      <c r="A1067" s="8" t="s">
        <v>21</v>
      </c>
      <c r="B1067" s="9" t="s">
        <v>17</v>
      </c>
      <c r="C1067" s="10">
        <v>661.37566137566137</v>
      </c>
    </row>
    <row r="1068" spans="1:3" x14ac:dyDescent="0.25">
      <c r="A1068" s="8" t="s">
        <v>21</v>
      </c>
      <c r="B1068" s="9" t="s">
        <v>17</v>
      </c>
      <c r="C1068" s="10">
        <v>97.934215167548501</v>
      </c>
    </row>
    <row r="1069" spans="1:3" x14ac:dyDescent="0.25">
      <c r="A1069" s="8" t="s">
        <v>21</v>
      </c>
      <c r="B1069" s="9" t="s">
        <v>18</v>
      </c>
      <c r="C1069" s="10">
        <v>132.27513227513228</v>
      </c>
    </row>
    <row r="1070" spans="1:3" x14ac:dyDescent="0.25">
      <c r="A1070" s="8" t="s">
        <v>21</v>
      </c>
      <c r="B1070" s="9" t="s">
        <v>17</v>
      </c>
      <c r="C1070" s="10">
        <v>165.34391534391534</v>
      </c>
    </row>
    <row r="1071" spans="1:3" x14ac:dyDescent="0.25">
      <c r="A1071" s="8" t="s">
        <v>21</v>
      </c>
      <c r="B1071" s="9" t="s">
        <v>18</v>
      </c>
      <c r="C1071" s="10">
        <v>55.114638447971785</v>
      </c>
    </row>
    <row r="1072" spans="1:3" x14ac:dyDescent="0.25">
      <c r="A1072" s="8" t="s">
        <v>21</v>
      </c>
      <c r="B1072" s="9" t="s">
        <v>18</v>
      </c>
      <c r="C1072" s="10">
        <v>110.22927689594357</v>
      </c>
    </row>
    <row r="1073" spans="1:3" x14ac:dyDescent="0.25">
      <c r="A1073" s="8" t="s">
        <v>21</v>
      </c>
      <c r="B1073" s="9" t="s">
        <v>18</v>
      </c>
      <c r="C1073" s="10">
        <v>8.8183421516754841</v>
      </c>
    </row>
    <row r="1074" spans="1:3" x14ac:dyDescent="0.25">
      <c r="A1074" s="8" t="s">
        <v>21</v>
      </c>
      <c r="B1074" s="9" t="s">
        <v>18</v>
      </c>
      <c r="C1074" s="10">
        <v>33.06878306878307</v>
      </c>
    </row>
    <row r="1075" spans="1:3" x14ac:dyDescent="0.25">
      <c r="A1075" s="8" t="s">
        <v>21</v>
      </c>
      <c r="B1075" s="9" t="s">
        <v>17</v>
      </c>
      <c r="C1075" s="10">
        <v>33.06878306878307</v>
      </c>
    </row>
    <row r="1076" spans="1:3" x14ac:dyDescent="0.25">
      <c r="A1076" s="8" t="s">
        <v>21</v>
      </c>
      <c r="B1076" s="9" t="s">
        <v>18</v>
      </c>
      <c r="C1076" s="10">
        <v>88.183421516754848</v>
      </c>
    </row>
    <row r="1077" spans="1:3" x14ac:dyDescent="0.25">
      <c r="A1077" s="8" t="s">
        <v>21</v>
      </c>
      <c r="B1077" s="9" t="s">
        <v>17</v>
      </c>
      <c r="C1077" s="10">
        <v>440.91710758377428</v>
      </c>
    </row>
    <row r="1078" spans="1:3" x14ac:dyDescent="0.25">
      <c r="A1078" s="8" t="s">
        <v>21</v>
      </c>
      <c r="B1078" s="9" t="s">
        <v>17</v>
      </c>
      <c r="C1078" s="10">
        <v>48.500881834215171</v>
      </c>
    </row>
    <row r="1079" spans="1:3" x14ac:dyDescent="0.25">
      <c r="A1079" s="8" t="s">
        <v>21</v>
      </c>
      <c r="B1079" s="9" t="s">
        <v>17</v>
      </c>
      <c r="C1079" s="10">
        <v>661.37566137566137</v>
      </c>
    </row>
    <row r="1080" spans="1:3" x14ac:dyDescent="0.25">
      <c r="A1080" s="8" t="s">
        <v>21</v>
      </c>
      <c r="B1080" s="9" t="s">
        <v>17</v>
      </c>
      <c r="C1080" s="10">
        <v>24.250440917107586</v>
      </c>
    </row>
    <row r="1081" spans="1:3" x14ac:dyDescent="0.25">
      <c r="A1081" s="8" t="s">
        <v>21</v>
      </c>
      <c r="B1081" s="9" t="s">
        <v>17</v>
      </c>
      <c r="C1081" s="10">
        <v>66.137566137566139</v>
      </c>
    </row>
    <row r="1082" spans="1:3" x14ac:dyDescent="0.25">
      <c r="A1082" s="8" t="s">
        <v>21</v>
      </c>
      <c r="B1082" s="9" t="s">
        <v>17</v>
      </c>
      <c r="C1082" s="10">
        <v>110.22927689594357</v>
      </c>
    </row>
    <row r="1083" spans="1:3" x14ac:dyDescent="0.25">
      <c r="A1083" s="8" t="s">
        <v>21</v>
      </c>
      <c r="B1083" s="9" t="s">
        <v>17</v>
      </c>
      <c r="C1083" s="10">
        <v>110.22927689594357</v>
      </c>
    </row>
    <row r="1084" spans="1:3" x14ac:dyDescent="0.25">
      <c r="A1084" s="8" t="s">
        <v>21</v>
      </c>
      <c r="B1084" s="9" t="s">
        <v>17</v>
      </c>
      <c r="C1084" s="10">
        <v>110.22927689594357</v>
      </c>
    </row>
    <row r="1085" spans="1:3" x14ac:dyDescent="0.25">
      <c r="A1085" s="8" t="s">
        <v>21</v>
      </c>
      <c r="B1085" s="9" t="s">
        <v>18</v>
      </c>
      <c r="C1085" s="10">
        <v>55.114638447971785</v>
      </c>
    </row>
    <row r="1086" spans="1:3" x14ac:dyDescent="0.25">
      <c r="A1086" s="8" t="s">
        <v>21</v>
      </c>
      <c r="B1086" s="9" t="s">
        <v>17</v>
      </c>
      <c r="C1086" s="10">
        <v>391.73677248677251</v>
      </c>
    </row>
    <row r="1087" spans="1:3" x14ac:dyDescent="0.25">
      <c r="A1087" s="8" t="s">
        <v>21</v>
      </c>
      <c r="B1087" s="9" t="s">
        <v>18</v>
      </c>
      <c r="C1087" s="10">
        <v>66.137566137566139</v>
      </c>
    </row>
    <row r="1088" spans="1:3" x14ac:dyDescent="0.25">
      <c r="A1088" s="8" t="s">
        <v>21</v>
      </c>
      <c r="B1088" s="9" t="s">
        <v>18</v>
      </c>
      <c r="C1088" s="10">
        <v>66.137566137566139</v>
      </c>
    </row>
    <row r="1089" spans="1:3" x14ac:dyDescent="0.25">
      <c r="A1089" s="8" t="s">
        <v>21</v>
      </c>
      <c r="B1089" s="9" t="s">
        <v>17</v>
      </c>
      <c r="C1089" s="10">
        <v>220.45855379188714</v>
      </c>
    </row>
    <row r="1090" spans="1:3" x14ac:dyDescent="0.25">
      <c r="A1090" s="8" t="s">
        <v>21</v>
      </c>
      <c r="B1090" s="9" t="s">
        <v>17</v>
      </c>
      <c r="C1090" s="10">
        <v>881.83421516754856</v>
      </c>
    </row>
    <row r="1091" spans="1:3" x14ac:dyDescent="0.25">
      <c r="A1091" s="8" t="s">
        <v>21</v>
      </c>
      <c r="B1091" s="9" t="s">
        <v>17</v>
      </c>
      <c r="C1091" s="10">
        <v>220.45855379188714</v>
      </c>
    </row>
    <row r="1092" spans="1:3" x14ac:dyDescent="0.25">
      <c r="A1092" s="8" t="s">
        <v>21</v>
      </c>
      <c r="B1092" s="9" t="s">
        <v>17</v>
      </c>
      <c r="C1092" s="10">
        <v>165.34391534391534</v>
      </c>
    </row>
    <row r="1093" spans="1:3" x14ac:dyDescent="0.25">
      <c r="A1093" s="8" t="s">
        <v>21</v>
      </c>
      <c r="B1093" s="9" t="s">
        <v>17</v>
      </c>
      <c r="C1093" s="10">
        <v>10.824294532627865</v>
      </c>
    </row>
    <row r="1094" spans="1:3" x14ac:dyDescent="0.25">
      <c r="A1094" s="8" t="s">
        <v>21</v>
      </c>
      <c r="B1094" s="9" t="s">
        <v>17</v>
      </c>
      <c r="C1094" s="10">
        <v>391.73721340388005</v>
      </c>
    </row>
    <row r="1095" spans="1:3" x14ac:dyDescent="0.25">
      <c r="A1095" s="8" t="s">
        <v>21</v>
      </c>
      <c r="B1095" s="9" t="s">
        <v>17</v>
      </c>
      <c r="C1095" s="10">
        <v>337.19135802469134</v>
      </c>
    </row>
    <row r="1096" spans="1:3" x14ac:dyDescent="0.25">
      <c r="A1096" s="8" t="s">
        <v>21</v>
      </c>
      <c r="B1096" s="9" t="s">
        <v>17</v>
      </c>
      <c r="C1096" s="10">
        <v>189.68306878306879</v>
      </c>
    </row>
    <row r="1097" spans="1:3" x14ac:dyDescent="0.25">
      <c r="A1097" s="8" t="s">
        <v>21</v>
      </c>
      <c r="B1097" s="9" t="s">
        <v>17</v>
      </c>
      <c r="C1097" s="10">
        <v>24.250440917107586</v>
      </c>
    </row>
    <row r="1098" spans="1:3" x14ac:dyDescent="0.25">
      <c r="A1098" s="8" t="s">
        <v>21</v>
      </c>
      <c r="B1098" s="9" t="s">
        <v>17</v>
      </c>
      <c r="C1098" s="10">
        <v>79.365079365079367</v>
      </c>
    </row>
    <row r="1099" spans="1:3" x14ac:dyDescent="0.25">
      <c r="A1099" s="8" t="s">
        <v>21</v>
      </c>
      <c r="B1099" s="9" t="s">
        <v>16</v>
      </c>
      <c r="C1099" s="10">
        <v>4.409171075837742</v>
      </c>
    </row>
    <row r="1100" spans="1:3" x14ac:dyDescent="0.25">
      <c r="A1100" s="8" t="s">
        <v>21</v>
      </c>
      <c r="B1100" s="9" t="s">
        <v>18</v>
      </c>
      <c r="C1100" s="10">
        <v>440.91710758377428</v>
      </c>
    </row>
    <row r="1101" spans="1:3" x14ac:dyDescent="0.25">
      <c r="A1101" s="8" t="s">
        <v>21</v>
      </c>
      <c r="B1101" s="9" t="s">
        <v>18</v>
      </c>
      <c r="C1101" s="10">
        <v>44.091710758377424</v>
      </c>
    </row>
    <row r="1102" spans="1:3" x14ac:dyDescent="0.25">
      <c r="A1102" s="8" t="s">
        <v>21</v>
      </c>
      <c r="B1102" s="9" t="s">
        <v>17</v>
      </c>
      <c r="C1102" s="10">
        <v>60.045194003527335</v>
      </c>
    </row>
    <row r="1103" spans="1:3" x14ac:dyDescent="0.25">
      <c r="A1103" s="8" t="s">
        <v>21</v>
      </c>
      <c r="B1103" s="9" t="s">
        <v>18</v>
      </c>
      <c r="C1103" s="10">
        <v>26.455026455026456</v>
      </c>
    </row>
    <row r="1104" spans="1:3" x14ac:dyDescent="0.25">
      <c r="A1104" s="8" t="s">
        <v>21</v>
      </c>
      <c r="B1104" s="9" t="s">
        <v>17</v>
      </c>
      <c r="C1104" s="10">
        <v>330.68783068783068</v>
      </c>
    </row>
    <row r="1105" spans="1:3" x14ac:dyDescent="0.25">
      <c r="A1105" s="8" t="s">
        <v>21</v>
      </c>
      <c r="B1105" s="9" t="s">
        <v>19</v>
      </c>
      <c r="C1105" s="10">
        <v>440.91710758377428</v>
      </c>
    </row>
    <row r="1106" spans="1:3" x14ac:dyDescent="0.25">
      <c r="A1106" s="8" t="s">
        <v>21</v>
      </c>
      <c r="B1106" s="9" t="s">
        <v>17</v>
      </c>
      <c r="C1106" s="10">
        <v>9.0200617283950617</v>
      </c>
    </row>
    <row r="1107" spans="1:3" x14ac:dyDescent="0.25">
      <c r="A1107" s="8" t="s">
        <v>21</v>
      </c>
      <c r="B1107" s="9" t="s">
        <v>17</v>
      </c>
      <c r="C1107" s="10">
        <v>24.483575837742503</v>
      </c>
    </row>
    <row r="1108" spans="1:3" x14ac:dyDescent="0.25">
      <c r="A1108" s="8" t="s">
        <v>21</v>
      </c>
      <c r="B1108" s="9" t="s">
        <v>17</v>
      </c>
      <c r="C1108" s="10">
        <v>97.938712522045861</v>
      </c>
    </row>
    <row r="1109" spans="1:3" x14ac:dyDescent="0.25">
      <c r="A1109" s="8" t="s">
        <v>21</v>
      </c>
      <c r="B1109" s="9" t="s">
        <v>18</v>
      </c>
      <c r="C1109" s="10">
        <v>55.114638447971785</v>
      </c>
    </row>
    <row r="1110" spans="1:3" x14ac:dyDescent="0.25">
      <c r="A1110" s="8" t="s">
        <v>21</v>
      </c>
      <c r="B1110" s="9" t="s">
        <v>18</v>
      </c>
      <c r="C1110" s="10">
        <v>44.091710758377424</v>
      </c>
    </row>
    <row r="1111" spans="1:3" x14ac:dyDescent="0.25">
      <c r="A1111" s="8" t="s">
        <v>21</v>
      </c>
      <c r="B1111" s="9" t="s">
        <v>18</v>
      </c>
      <c r="C1111" s="10">
        <v>55.114638447971785</v>
      </c>
    </row>
    <row r="1112" spans="1:3" x14ac:dyDescent="0.25">
      <c r="A1112" s="8" t="s">
        <v>21</v>
      </c>
      <c r="B1112" s="9" t="s">
        <v>17</v>
      </c>
      <c r="C1112" s="10">
        <v>112.24801587301587</v>
      </c>
    </row>
    <row r="1113" spans="1:3" x14ac:dyDescent="0.25">
      <c r="A1113" s="8" t="s">
        <v>21</v>
      </c>
      <c r="B1113" s="9" t="s">
        <v>17</v>
      </c>
      <c r="C1113" s="10">
        <v>32.675999999999995</v>
      </c>
    </row>
    <row r="1114" spans="1:3" x14ac:dyDescent="0.25">
      <c r="A1114" s="8" t="s">
        <v>21</v>
      </c>
      <c r="B1114" s="9" t="s">
        <v>18</v>
      </c>
      <c r="C1114" s="10">
        <v>2.204585537918871</v>
      </c>
    </row>
    <row r="1115" spans="1:3" x14ac:dyDescent="0.25">
      <c r="A1115" s="8" t="s">
        <v>21</v>
      </c>
      <c r="B1115" s="9" t="s">
        <v>17</v>
      </c>
      <c r="C1115" s="10">
        <v>440.91710758377428</v>
      </c>
    </row>
    <row r="1116" spans="1:3" x14ac:dyDescent="0.25">
      <c r="A1116" s="8" t="s">
        <v>21</v>
      </c>
      <c r="B1116" s="9" t="s">
        <v>18</v>
      </c>
      <c r="C1116" s="10">
        <v>55.114638447971785</v>
      </c>
    </row>
    <row r="1117" spans="1:3" x14ac:dyDescent="0.25">
      <c r="A1117" s="8" t="s">
        <v>21</v>
      </c>
      <c r="B1117" s="9" t="s">
        <v>18</v>
      </c>
      <c r="C1117" s="10">
        <v>110.22927689594357</v>
      </c>
    </row>
    <row r="1118" spans="1:3" x14ac:dyDescent="0.25">
      <c r="A1118" s="8" t="s">
        <v>21</v>
      </c>
      <c r="B1118" s="9" t="s">
        <v>18</v>
      </c>
      <c r="C1118" s="10">
        <v>66.137566137566139</v>
      </c>
    </row>
    <row r="1119" spans="1:3" x14ac:dyDescent="0.25">
      <c r="A1119" s="8" t="s">
        <v>21</v>
      </c>
      <c r="B1119" s="9" t="s">
        <v>17</v>
      </c>
      <c r="C1119" s="10">
        <v>5.0825837742504412</v>
      </c>
    </row>
    <row r="1120" spans="1:3" x14ac:dyDescent="0.25">
      <c r="A1120" s="8" t="s">
        <v>21</v>
      </c>
      <c r="B1120" s="9" t="s">
        <v>18</v>
      </c>
      <c r="C1120" s="10">
        <v>2.204585537918871</v>
      </c>
    </row>
    <row r="1121" spans="1:3" x14ac:dyDescent="0.25">
      <c r="A1121" s="8" t="s">
        <v>21</v>
      </c>
      <c r="B1121" s="9" t="s">
        <v>18</v>
      </c>
      <c r="C1121" s="10">
        <v>33.06878306878307</v>
      </c>
    </row>
    <row r="1122" spans="1:3" x14ac:dyDescent="0.25">
      <c r="A1122" s="8" t="s">
        <v>21</v>
      </c>
      <c r="B1122" s="9" t="s">
        <v>18</v>
      </c>
      <c r="C1122" s="10">
        <v>110.22927689594357</v>
      </c>
    </row>
    <row r="1123" spans="1:3" x14ac:dyDescent="0.25">
      <c r="A1123" s="8" t="s">
        <v>21</v>
      </c>
      <c r="B1123" s="9" t="s">
        <v>18</v>
      </c>
      <c r="C1123" s="10">
        <v>66.137566137566139</v>
      </c>
    </row>
    <row r="1124" spans="1:3" x14ac:dyDescent="0.25">
      <c r="A1124" s="8" t="s">
        <v>21</v>
      </c>
      <c r="B1124" s="9" t="s">
        <v>17</v>
      </c>
      <c r="C1124" s="10">
        <v>176.3668430335097</v>
      </c>
    </row>
    <row r="1125" spans="1:3" x14ac:dyDescent="0.25">
      <c r="A1125" s="8" t="s">
        <v>21</v>
      </c>
      <c r="B1125" s="9" t="s">
        <v>18</v>
      </c>
      <c r="C1125" s="10">
        <v>88.183421516754848</v>
      </c>
    </row>
    <row r="1126" spans="1:3" x14ac:dyDescent="0.25">
      <c r="A1126" s="8" t="s">
        <v>21</v>
      </c>
      <c r="B1126" s="9" t="s">
        <v>18</v>
      </c>
      <c r="C1126" s="10">
        <v>66.137566137566139</v>
      </c>
    </row>
    <row r="1127" spans="1:3" x14ac:dyDescent="0.25">
      <c r="A1127" s="8" t="s">
        <v>21</v>
      </c>
      <c r="B1127" s="9" t="s">
        <v>18</v>
      </c>
      <c r="C1127" s="10">
        <v>661.37566137566137</v>
      </c>
    </row>
    <row r="1128" spans="1:3" x14ac:dyDescent="0.25">
      <c r="A1128" s="8" t="s">
        <v>21</v>
      </c>
      <c r="B1128" s="9" t="s">
        <v>18</v>
      </c>
      <c r="C1128" s="10">
        <v>48.500881834215171</v>
      </c>
    </row>
    <row r="1129" spans="1:3" x14ac:dyDescent="0.25">
      <c r="A1129" s="8" t="s">
        <v>21</v>
      </c>
      <c r="B1129" s="9" t="s">
        <v>18</v>
      </c>
      <c r="C1129" s="10">
        <v>55.114638447971785</v>
      </c>
    </row>
    <row r="1130" spans="1:3" x14ac:dyDescent="0.25">
      <c r="A1130" s="8" t="s">
        <v>21</v>
      </c>
      <c r="B1130" s="9" t="s">
        <v>17</v>
      </c>
      <c r="C1130" s="10">
        <v>195.868430335097</v>
      </c>
    </row>
    <row r="1131" spans="1:3" x14ac:dyDescent="0.25">
      <c r="A1131" s="8" t="s">
        <v>21</v>
      </c>
      <c r="B1131" s="9" t="s">
        <v>18</v>
      </c>
      <c r="C1131" s="10">
        <v>66.137566137566139</v>
      </c>
    </row>
    <row r="1132" spans="1:3" x14ac:dyDescent="0.25">
      <c r="A1132" s="8" t="s">
        <v>21</v>
      </c>
      <c r="B1132" s="9" t="s">
        <v>18</v>
      </c>
      <c r="C1132" s="10">
        <v>66.137566137566139</v>
      </c>
    </row>
    <row r="1133" spans="1:3" x14ac:dyDescent="0.25">
      <c r="A1133" s="8" t="s">
        <v>21</v>
      </c>
      <c r="B1133" s="9" t="s">
        <v>18</v>
      </c>
      <c r="C1133" s="10">
        <v>44.091710758377424</v>
      </c>
    </row>
    <row r="1134" spans="1:3" x14ac:dyDescent="0.25">
      <c r="A1134" s="8" t="s">
        <v>21</v>
      </c>
      <c r="B1134" s="9" t="s">
        <v>18</v>
      </c>
      <c r="C1134" s="10">
        <v>44.091710758377424</v>
      </c>
    </row>
    <row r="1135" spans="1:3" x14ac:dyDescent="0.25">
      <c r="A1135" s="8" t="s">
        <v>21</v>
      </c>
      <c r="B1135" s="9" t="s">
        <v>18</v>
      </c>
      <c r="C1135" s="10">
        <v>55.114638447971785</v>
      </c>
    </row>
    <row r="1136" spans="1:3" x14ac:dyDescent="0.25">
      <c r="A1136" s="8" t="s">
        <v>21</v>
      </c>
      <c r="B1136" s="9" t="s">
        <v>18</v>
      </c>
      <c r="C1136" s="10">
        <v>44.091710758377424</v>
      </c>
    </row>
    <row r="1137" spans="1:3" x14ac:dyDescent="0.25">
      <c r="A1137" s="8" t="s">
        <v>21</v>
      </c>
      <c r="B1137" s="9" t="s">
        <v>18</v>
      </c>
      <c r="C1137" s="10">
        <v>220.45855379188714</v>
      </c>
    </row>
    <row r="1138" spans="1:3" x14ac:dyDescent="0.25">
      <c r="A1138" s="8" t="s">
        <v>21</v>
      </c>
      <c r="B1138" s="9" t="s">
        <v>17</v>
      </c>
      <c r="C1138" s="10">
        <v>881.83421516754856</v>
      </c>
    </row>
    <row r="1139" spans="1:3" x14ac:dyDescent="0.25">
      <c r="A1139" s="8" t="s">
        <v>21</v>
      </c>
      <c r="B1139" s="9" t="s">
        <v>17</v>
      </c>
      <c r="C1139" s="10">
        <v>2.4162257495590831</v>
      </c>
    </row>
    <row r="1140" spans="1:3" x14ac:dyDescent="0.25">
      <c r="A1140" s="8" t="s">
        <v>21</v>
      </c>
      <c r="B1140" s="9" t="s">
        <v>17</v>
      </c>
      <c r="C1140" s="10">
        <v>220.45855379188714</v>
      </c>
    </row>
    <row r="1141" spans="1:3" x14ac:dyDescent="0.25">
      <c r="A1141" s="8" t="s">
        <v>21</v>
      </c>
      <c r="B1141" s="9" t="s">
        <v>18</v>
      </c>
      <c r="C1141" s="10">
        <v>66.137566137566139</v>
      </c>
    </row>
    <row r="1142" spans="1:3" x14ac:dyDescent="0.25">
      <c r="A1142" s="8" t="s">
        <v>21</v>
      </c>
      <c r="B1142" s="9" t="s">
        <v>17</v>
      </c>
      <c r="C1142" s="10">
        <v>110.22927689594357</v>
      </c>
    </row>
    <row r="1143" spans="1:3" x14ac:dyDescent="0.25">
      <c r="A1143" s="8" t="s">
        <v>21</v>
      </c>
      <c r="B1143" s="9" t="s">
        <v>18</v>
      </c>
      <c r="C1143" s="10">
        <v>44.091710758377424</v>
      </c>
    </row>
    <row r="1144" spans="1:3" x14ac:dyDescent="0.25">
      <c r="A1144" s="8" t="s">
        <v>21</v>
      </c>
      <c r="B1144" s="9" t="s">
        <v>17</v>
      </c>
      <c r="C1144" s="10">
        <v>88.183421516754848</v>
      </c>
    </row>
    <row r="1145" spans="1:3" x14ac:dyDescent="0.25">
      <c r="A1145" s="8" t="s">
        <v>21</v>
      </c>
      <c r="B1145" s="9" t="s">
        <v>17</v>
      </c>
      <c r="C1145" s="10">
        <v>132.27513227513228</v>
      </c>
    </row>
    <row r="1146" spans="1:3" x14ac:dyDescent="0.25">
      <c r="A1146" s="8" t="s">
        <v>21</v>
      </c>
      <c r="B1146" s="9" t="s">
        <v>17</v>
      </c>
      <c r="C1146" s="10">
        <v>24.801587301587301</v>
      </c>
    </row>
    <row r="1147" spans="1:3" x14ac:dyDescent="0.25">
      <c r="A1147" s="8" t="s">
        <v>21</v>
      </c>
      <c r="B1147" s="9" t="s">
        <v>17</v>
      </c>
      <c r="C1147" s="10">
        <v>156.52557319223985</v>
      </c>
    </row>
    <row r="1148" spans="1:3" x14ac:dyDescent="0.25">
      <c r="A1148" s="8" t="s">
        <v>21</v>
      </c>
      <c r="B1148" s="9" t="s">
        <v>16</v>
      </c>
      <c r="C1148" s="10">
        <v>110.22927689594357</v>
      </c>
    </row>
    <row r="1149" spans="1:3" x14ac:dyDescent="0.25">
      <c r="A1149" s="8" t="s">
        <v>21</v>
      </c>
      <c r="B1149" s="9" t="s">
        <v>17</v>
      </c>
      <c r="C1149" s="10">
        <v>119.46649029982363</v>
      </c>
    </row>
    <row r="1150" spans="1:3" x14ac:dyDescent="0.25">
      <c r="A1150" s="8" t="s">
        <v>21</v>
      </c>
      <c r="B1150" s="9" t="s">
        <v>17</v>
      </c>
      <c r="C1150" s="10">
        <v>661.37566137566137</v>
      </c>
    </row>
    <row r="1151" spans="1:3" x14ac:dyDescent="0.25">
      <c r="A1151" s="8" t="s">
        <v>21</v>
      </c>
      <c r="B1151" s="9" t="s">
        <v>17</v>
      </c>
      <c r="C1151" s="10">
        <v>661.37566137566137</v>
      </c>
    </row>
    <row r="1152" spans="1:3" x14ac:dyDescent="0.25">
      <c r="A1152" s="8" t="s">
        <v>21</v>
      </c>
      <c r="B1152" s="9" t="s">
        <v>17</v>
      </c>
      <c r="C1152" s="10">
        <v>52.910052910052912</v>
      </c>
    </row>
    <row r="1153" spans="1:3" x14ac:dyDescent="0.25">
      <c r="A1153" s="8" t="s">
        <v>21</v>
      </c>
      <c r="B1153" s="9" t="s">
        <v>18</v>
      </c>
      <c r="C1153" s="10">
        <v>33.06878306878307</v>
      </c>
    </row>
    <row r="1154" spans="1:3" x14ac:dyDescent="0.25">
      <c r="A1154" s="8" t="s">
        <v>21</v>
      </c>
      <c r="B1154" s="9" t="s">
        <v>18</v>
      </c>
      <c r="C1154" s="10">
        <v>44.091710758377424</v>
      </c>
    </row>
    <row r="1155" spans="1:3" x14ac:dyDescent="0.25">
      <c r="A1155" s="8" t="s">
        <v>21</v>
      </c>
      <c r="B1155" s="9" t="s">
        <v>18</v>
      </c>
      <c r="C1155" s="10">
        <v>88.183421516754848</v>
      </c>
    </row>
    <row r="1156" spans="1:3" x14ac:dyDescent="0.25">
      <c r="A1156" s="8" t="s">
        <v>21</v>
      </c>
      <c r="B1156" s="9" t="s">
        <v>18</v>
      </c>
      <c r="C1156" s="10">
        <v>26.455026455026456</v>
      </c>
    </row>
    <row r="1157" spans="1:3" x14ac:dyDescent="0.25">
      <c r="A1157" s="8" t="s">
        <v>21</v>
      </c>
      <c r="B1157" s="9" t="s">
        <v>17</v>
      </c>
      <c r="C1157" s="10">
        <v>110.22927689594357</v>
      </c>
    </row>
    <row r="1158" spans="1:3" x14ac:dyDescent="0.25">
      <c r="A1158" s="8" t="s">
        <v>21</v>
      </c>
      <c r="B1158" s="9" t="s">
        <v>17</v>
      </c>
      <c r="C1158" s="10">
        <v>264.55026455026456</v>
      </c>
    </row>
    <row r="1159" spans="1:3" x14ac:dyDescent="0.25">
      <c r="A1159" s="8" t="s">
        <v>21</v>
      </c>
      <c r="B1159" s="9" t="s">
        <v>18</v>
      </c>
      <c r="C1159" s="10">
        <v>55.114638447971785</v>
      </c>
    </row>
    <row r="1160" spans="1:3" x14ac:dyDescent="0.25">
      <c r="A1160" s="8" t="s">
        <v>21</v>
      </c>
      <c r="B1160" s="9" t="s">
        <v>17</v>
      </c>
      <c r="C1160" s="10">
        <v>3527.3368606701943</v>
      </c>
    </row>
    <row r="1161" spans="1:3" x14ac:dyDescent="0.25">
      <c r="A1161" s="8" t="s">
        <v>21</v>
      </c>
      <c r="B1161" s="9" t="s">
        <v>18</v>
      </c>
      <c r="C1161" s="10">
        <v>44.091710758377424</v>
      </c>
    </row>
    <row r="1162" spans="1:3" x14ac:dyDescent="0.25">
      <c r="A1162" s="8" t="s">
        <v>21</v>
      </c>
      <c r="B1162" s="9" t="s">
        <v>18</v>
      </c>
      <c r="C1162" s="10">
        <v>2.2266313932980597E-5</v>
      </c>
    </row>
    <row r="1163" spans="1:3" x14ac:dyDescent="0.25">
      <c r="A1163" s="8" t="s">
        <v>21</v>
      </c>
      <c r="B1163" s="9" t="s">
        <v>16</v>
      </c>
      <c r="C1163" s="10">
        <v>35.273368606701936</v>
      </c>
    </row>
    <row r="1164" spans="1:3" x14ac:dyDescent="0.25">
      <c r="A1164" s="8" t="s">
        <v>21</v>
      </c>
      <c r="B1164" s="9" t="s">
        <v>18</v>
      </c>
      <c r="C1164" s="10">
        <v>66.137566137566139</v>
      </c>
    </row>
    <row r="1165" spans="1:3" x14ac:dyDescent="0.25">
      <c r="A1165" s="8" t="s">
        <v>21</v>
      </c>
      <c r="B1165" s="9" t="s">
        <v>16</v>
      </c>
      <c r="C1165" s="10">
        <v>176.3668430335097</v>
      </c>
    </row>
    <row r="1166" spans="1:3" x14ac:dyDescent="0.25">
      <c r="A1166" s="8" t="s">
        <v>21</v>
      </c>
      <c r="B1166" s="9" t="s">
        <v>17</v>
      </c>
      <c r="C1166" s="10">
        <v>17</v>
      </c>
    </row>
    <row r="1167" spans="1:3" x14ac:dyDescent="0.25">
      <c r="A1167" s="8" t="s">
        <v>21</v>
      </c>
      <c r="B1167" s="9" t="s">
        <v>17</v>
      </c>
      <c r="C1167" s="10">
        <v>26.455026455026456</v>
      </c>
    </row>
    <row r="1168" spans="1:3" x14ac:dyDescent="0.25">
      <c r="A1168" s="8" t="s">
        <v>21</v>
      </c>
      <c r="B1168" s="9" t="s">
        <v>18</v>
      </c>
      <c r="C1168" s="10">
        <v>66.137566137566139</v>
      </c>
    </row>
    <row r="1169" spans="1:3" x14ac:dyDescent="0.25">
      <c r="A1169" s="8" t="s">
        <v>21</v>
      </c>
      <c r="B1169" s="9" t="s">
        <v>18</v>
      </c>
      <c r="C1169" s="10">
        <v>66.137566137566139</v>
      </c>
    </row>
    <row r="1170" spans="1:3" x14ac:dyDescent="0.25">
      <c r="A1170" s="8" t="s">
        <v>21</v>
      </c>
      <c r="B1170" s="9" t="s">
        <v>18</v>
      </c>
      <c r="C1170" s="10">
        <v>66.137566137566139</v>
      </c>
    </row>
    <row r="1171" spans="1:3" x14ac:dyDescent="0.25">
      <c r="A1171" s="8" t="s">
        <v>21</v>
      </c>
      <c r="B1171" s="9" t="s">
        <v>16</v>
      </c>
      <c r="C1171" s="10">
        <v>132.27513227513228</v>
      </c>
    </row>
    <row r="1172" spans="1:3" x14ac:dyDescent="0.25">
      <c r="A1172" s="8" t="s">
        <v>21</v>
      </c>
      <c r="B1172" s="9" t="s">
        <v>18</v>
      </c>
      <c r="C1172" s="10">
        <v>55.114638447971785</v>
      </c>
    </row>
    <row r="1173" spans="1:3" x14ac:dyDescent="0.25">
      <c r="A1173" s="8" t="s">
        <v>21</v>
      </c>
      <c r="B1173" s="9" t="s">
        <v>18</v>
      </c>
      <c r="C1173" s="10">
        <v>220.45855379188714</v>
      </c>
    </row>
    <row r="1174" spans="1:3" x14ac:dyDescent="0.25">
      <c r="A1174" s="8" t="s">
        <v>21</v>
      </c>
      <c r="B1174" s="9" t="s">
        <v>17</v>
      </c>
      <c r="C1174" s="10">
        <v>48.082671957671955</v>
      </c>
    </row>
    <row r="1175" spans="1:3" x14ac:dyDescent="0.25">
      <c r="A1175" s="8" t="s">
        <v>21</v>
      </c>
      <c r="B1175" s="9" t="s">
        <v>17</v>
      </c>
      <c r="C1175" s="10">
        <v>266</v>
      </c>
    </row>
    <row r="1176" spans="1:3" x14ac:dyDescent="0.25">
      <c r="A1176" s="8" t="s">
        <v>21</v>
      </c>
      <c r="B1176" s="9" t="s">
        <v>17</v>
      </c>
      <c r="C1176" s="10">
        <v>8.5978835978835981</v>
      </c>
    </row>
    <row r="1177" spans="1:3" x14ac:dyDescent="0.25">
      <c r="A1177" s="8" t="s">
        <v>21</v>
      </c>
      <c r="B1177" s="9" t="s">
        <v>18</v>
      </c>
      <c r="C1177" s="10">
        <v>22.045855379188712</v>
      </c>
    </row>
    <row r="1178" spans="1:3" x14ac:dyDescent="0.25">
      <c r="A1178" s="8" t="s">
        <v>21</v>
      </c>
      <c r="B1178" s="9" t="s">
        <v>17</v>
      </c>
      <c r="C1178" s="10">
        <v>1410.9347442680776</v>
      </c>
    </row>
    <row r="1179" spans="1:3" x14ac:dyDescent="0.25">
      <c r="A1179" s="8" t="s">
        <v>21</v>
      </c>
      <c r="B1179" s="9" t="s">
        <v>18</v>
      </c>
      <c r="C1179" s="10">
        <v>661.37566137566137</v>
      </c>
    </row>
    <row r="1180" spans="1:3" x14ac:dyDescent="0.25">
      <c r="A1180" s="8" t="s">
        <v>21</v>
      </c>
      <c r="B1180" s="9" t="s">
        <v>18</v>
      </c>
      <c r="C1180" s="10">
        <v>66.137566137566139</v>
      </c>
    </row>
    <row r="1181" spans="1:3" x14ac:dyDescent="0.25">
      <c r="A1181" s="8" t="s">
        <v>21</v>
      </c>
      <c r="B1181" s="9" t="s">
        <v>18</v>
      </c>
      <c r="C1181" s="10">
        <v>66.137566137566139</v>
      </c>
    </row>
    <row r="1182" spans="1:3" x14ac:dyDescent="0.25">
      <c r="A1182" s="8" t="s">
        <v>21</v>
      </c>
      <c r="B1182" s="9" t="s">
        <v>17</v>
      </c>
      <c r="C1182" s="10">
        <v>110.22927689594357</v>
      </c>
    </row>
    <row r="1183" spans="1:3" x14ac:dyDescent="0.25">
      <c r="A1183" s="8" t="s">
        <v>21</v>
      </c>
      <c r="B1183" s="9" t="s">
        <v>18</v>
      </c>
      <c r="C1183" s="10">
        <v>66.137566137566139</v>
      </c>
    </row>
    <row r="1184" spans="1:3" x14ac:dyDescent="0.25">
      <c r="A1184" s="8" t="s">
        <v>21</v>
      </c>
      <c r="B1184" s="9" t="s">
        <v>18</v>
      </c>
      <c r="C1184" s="10">
        <v>66.137566137566139</v>
      </c>
    </row>
    <row r="1185" spans="1:3" x14ac:dyDescent="0.25">
      <c r="A1185" s="8" t="s">
        <v>21</v>
      </c>
      <c r="B1185" s="9" t="s">
        <v>18</v>
      </c>
      <c r="C1185" s="10">
        <v>66.137566137566139</v>
      </c>
    </row>
    <row r="1186" spans="1:3" x14ac:dyDescent="0.25">
      <c r="A1186" s="8" t="s">
        <v>21</v>
      </c>
      <c r="B1186" s="9" t="s">
        <v>18</v>
      </c>
      <c r="C1186" s="10">
        <v>66.137566137566139</v>
      </c>
    </row>
    <row r="1187" spans="1:3" x14ac:dyDescent="0.25">
      <c r="A1187" s="8" t="s">
        <v>21</v>
      </c>
      <c r="B1187" s="9" t="s">
        <v>18</v>
      </c>
      <c r="C1187" s="10">
        <v>66.137566137566139</v>
      </c>
    </row>
    <row r="1188" spans="1:3" x14ac:dyDescent="0.25">
      <c r="A1188" s="8" t="s">
        <v>21</v>
      </c>
      <c r="B1188" s="9" t="s">
        <v>17</v>
      </c>
      <c r="C1188" s="10">
        <v>36.0810405643739</v>
      </c>
    </row>
    <row r="1189" spans="1:3" x14ac:dyDescent="0.25">
      <c r="A1189" s="8" t="s">
        <v>21</v>
      </c>
      <c r="B1189" s="9" t="s">
        <v>17</v>
      </c>
      <c r="C1189" s="10">
        <v>110.22927689594357</v>
      </c>
    </row>
    <row r="1190" spans="1:3" x14ac:dyDescent="0.25">
      <c r="A1190" s="8" t="s">
        <v>21</v>
      </c>
      <c r="B1190" s="9" t="s">
        <v>18</v>
      </c>
      <c r="C1190" s="10">
        <v>220.45855379188714</v>
      </c>
    </row>
    <row r="1191" spans="1:3" x14ac:dyDescent="0.25">
      <c r="A1191" s="8" t="s">
        <v>21</v>
      </c>
      <c r="B1191" s="9" t="s">
        <v>17</v>
      </c>
      <c r="C1191" s="10">
        <v>77.160493827160494</v>
      </c>
    </row>
    <row r="1192" spans="1:3" x14ac:dyDescent="0.25">
      <c r="A1192" s="8" t="s">
        <v>21</v>
      </c>
      <c r="B1192" s="9" t="s">
        <v>17</v>
      </c>
      <c r="C1192" s="10">
        <v>11.022927689594356</v>
      </c>
    </row>
    <row r="1193" spans="1:3" x14ac:dyDescent="0.25">
      <c r="A1193" s="8" t="s">
        <v>21</v>
      </c>
      <c r="B1193" s="9" t="s">
        <v>17</v>
      </c>
      <c r="C1193" s="10">
        <v>35.273368606701936</v>
      </c>
    </row>
    <row r="1194" spans="1:3" x14ac:dyDescent="0.25">
      <c r="A1194" s="8" t="s">
        <v>21</v>
      </c>
      <c r="B1194" s="9" t="s">
        <v>18</v>
      </c>
      <c r="C1194" s="10">
        <v>66.137566137566139</v>
      </c>
    </row>
    <row r="1195" spans="1:3" x14ac:dyDescent="0.25">
      <c r="A1195" s="8" t="s">
        <v>21</v>
      </c>
      <c r="B1195" s="9" t="s">
        <v>18</v>
      </c>
      <c r="C1195" s="10">
        <v>66.137566137566139</v>
      </c>
    </row>
    <row r="1196" spans="1:3" x14ac:dyDescent="0.25">
      <c r="A1196" s="8" t="s">
        <v>21</v>
      </c>
      <c r="B1196" s="9" t="s">
        <v>18</v>
      </c>
      <c r="C1196" s="10">
        <v>66.137566137566139</v>
      </c>
    </row>
    <row r="1197" spans="1:3" x14ac:dyDescent="0.25">
      <c r="A1197" s="8" t="s">
        <v>21</v>
      </c>
      <c r="B1197" s="9" t="s">
        <v>17</v>
      </c>
      <c r="C1197" s="10">
        <v>110.22927689594357</v>
      </c>
    </row>
    <row r="1198" spans="1:3" x14ac:dyDescent="0.25">
      <c r="A1198" s="8" t="s">
        <v>21</v>
      </c>
      <c r="B1198" s="9" t="s">
        <v>18</v>
      </c>
      <c r="C1198" s="10">
        <v>66.137566137566139</v>
      </c>
    </row>
    <row r="1199" spans="1:3" x14ac:dyDescent="0.25">
      <c r="A1199" s="8" t="s">
        <v>21</v>
      </c>
      <c r="B1199" s="9" t="s">
        <v>18</v>
      </c>
      <c r="C1199" s="10">
        <v>55.114638447971785</v>
      </c>
    </row>
    <row r="1200" spans="1:3" x14ac:dyDescent="0.25">
      <c r="A1200" s="8" t="s">
        <v>21</v>
      </c>
      <c r="B1200" s="9" t="s">
        <v>18</v>
      </c>
      <c r="C1200" s="10">
        <v>88.183421516754848</v>
      </c>
    </row>
    <row r="1201" spans="1:3" x14ac:dyDescent="0.25">
      <c r="A1201" s="8" t="s">
        <v>21</v>
      </c>
      <c r="B1201" s="9" t="s">
        <v>16</v>
      </c>
      <c r="C1201" s="10">
        <v>55.114638447971785</v>
      </c>
    </row>
    <row r="1202" spans="1:3" x14ac:dyDescent="0.25">
      <c r="A1202" s="8" t="s">
        <v>21</v>
      </c>
      <c r="B1202" s="9" t="s">
        <v>18</v>
      </c>
      <c r="C1202" s="10">
        <v>77.160493827160494</v>
      </c>
    </row>
    <row r="1203" spans="1:3" x14ac:dyDescent="0.25">
      <c r="A1203" s="8" t="s">
        <v>21</v>
      </c>
      <c r="B1203" s="9" t="s">
        <v>17</v>
      </c>
      <c r="C1203" s="10">
        <v>44.091710758377424</v>
      </c>
    </row>
    <row r="1204" spans="1:3" x14ac:dyDescent="0.25">
      <c r="A1204" s="8" t="s">
        <v>21</v>
      </c>
      <c r="B1204" s="9" t="s">
        <v>17</v>
      </c>
      <c r="C1204" s="10">
        <v>165.34391534391534</v>
      </c>
    </row>
    <row r="1205" spans="1:3" x14ac:dyDescent="0.25">
      <c r="A1205" s="8" t="s">
        <v>21</v>
      </c>
      <c r="B1205" s="9" t="s">
        <v>17</v>
      </c>
      <c r="C1205" s="10">
        <v>391.73686067019401</v>
      </c>
    </row>
    <row r="1206" spans="1:3" x14ac:dyDescent="0.25">
      <c r="A1206" s="8" t="s">
        <v>21</v>
      </c>
      <c r="B1206" s="9" t="s">
        <v>18</v>
      </c>
      <c r="C1206" s="10">
        <v>33.06878306878307</v>
      </c>
    </row>
    <row r="1207" spans="1:3" x14ac:dyDescent="0.25">
      <c r="A1207" s="8" t="s">
        <v>21</v>
      </c>
      <c r="B1207" s="9" t="s">
        <v>17</v>
      </c>
      <c r="C1207" s="10">
        <v>220.45855379188714</v>
      </c>
    </row>
    <row r="1208" spans="1:3" x14ac:dyDescent="0.25">
      <c r="A1208" s="8" t="s">
        <v>21</v>
      </c>
      <c r="B1208" s="9" t="s">
        <v>17</v>
      </c>
      <c r="C1208" s="10">
        <v>1.8077601410934742E-5</v>
      </c>
    </row>
    <row r="1209" spans="1:3" x14ac:dyDescent="0.25">
      <c r="A1209" s="8" t="s">
        <v>21</v>
      </c>
      <c r="B1209" s="9" t="s">
        <v>16</v>
      </c>
      <c r="C1209" s="10">
        <v>176.3668430335097</v>
      </c>
    </row>
    <row r="1210" spans="1:3" x14ac:dyDescent="0.25">
      <c r="A1210" s="8" t="s">
        <v>21</v>
      </c>
      <c r="B1210" s="9" t="s">
        <v>16</v>
      </c>
      <c r="C1210" s="10">
        <v>220.45855379188714</v>
      </c>
    </row>
    <row r="1211" spans="1:3" x14ac:dyDescent="0.25">
      <c r="A1211" s="8" t="s">
        <v>21</v>
      </c>
      <c r="B1211" s="9" t="s">
        <v>16</v>
      </c>
      <c r="C1211" s="10">
        <v>154.32098765432099</v>
      </c>
    </row>
    <row r="1212" spans="1:3" x14ac:dyDescent="0.25">
      <c r="A1212" s="8" t="s">
        <v>21</v>
      </c>
      <c r="B1212" s="9" t="s">
        <v>16</v>
      </c>
      <c r="C1212" s="10">
        <v>154.32098765432099</v>
      </c>
    </row>
    <row r="1213" spans="1:3" x14ac:dyDescent="0.25">
      <c r="A1213" s="8" t="s">
        <v>21</v>
      </c>
      <c r="B1213" s="9" t="s">
        <v>16</v>
      </c>
      <c r="C1213" s="10">
        <v>154.32098765432099</v>
      </c>
    </row>
    <row r="1214" spans="1:3" x14ac:dyDescent="0.25">
      <c r="A1214" s="8" t="s">
        <v>21</v>
      </c>
      <c r="B1214" s="9" t="s">
        <v>17</v>
      </c>
      <c r="C1214" s="10">
        <v>46.957671957671955</v>
      </c>
    </row>
    <row r="1215" spans="1:3" x14ac:dyDescent="0.25">
      <c r="A1215" s="8" t="s">
        <v>21</v>
      </c>
      <c r="B1215" s="9" t="s">
        <v>18</v>
      </c>
      <c r="C1215" s="10">
        <v>0.88183421516754856</v>
      </c>
    </row>
    <row r="1216" spans="1:3" x14ac:dyDescent="0.25">
      <c r="A1216" s="8" t="s">
        <v>21</v>
      </c>
      <c r="B1216" s="9" t="s">
        <v>17</v>
      </c>
      <c r="C1216" s="10">
        <v>100</v>
      </c>
    </row>
    <row r="1217" spans="1:3" x14ac:dyDescent="0.25">
      <c r="A1217" s="8" t="s">
        <v>21</v>
      </c>
      <c r="B1217" s="9" t="s">
        <v>16</v>
      </c>
      <c r="C1217" s="10">
        <v>176.3668430335097</v>
      </c>
    </row>
    <row r="1218" spans="1:3" x14ac:dyDescent="0.25">
      <c r="A1218" s="8" t="s">
        <v>21</v>
      </c>
      <c r="B1218" s="9" t="s">
        <v>16</v>
      </c>
      <c r="C1218" s="10">
        <v>70.546737213403873</v>
      </c>
    </row>
    <row r="1219" spans="1:3" x14ac:dyDescent="0.25">
      <c r="A1219" s="8" t="s">
        <v>21</v>
      </c>
      <c r="B1219" s="9" t="s">
        <v>16</v>
      </c>
      <c r="C1219" s="10">
        <v>220.45855379188714</v>
      </c>
    </row>
    <row r="1220" spans="1:3" x14ac:dyDescent="0.25">
      <c r="A1220" s="8" t="s">
        <v>21</v>
      </c>
      <c r="B1220" s="9" t="s">
        <v>16</v>
      </c>
      <c r="C1220" s="10">
        <v>132.27513227513228</v>
      </c>
    </row>
    <row r="1221" spans="1:3" x14ac:dyDescent="0.25">
      <c r="A1221" s="8" t="s">
        <v>21</v>
      </c>
      <c r="B1221" s="9" t="s">
        <v>17</v>
      </c>
      <c r="C1221" s="10">
        <v>200.61728395061726</v>
      </c>
    </row>
    <row r="1222" spans="1:3" x14ac:dyDescent="0.25">
      <c r="A1222" s="8" t="s">
        <v>21</v>
      </c>
      <c r="B1222" s="9" t="s">
        <v>16</v>
      </c>
      <c r="C1222" s="10">
        <v>66.137566137566139</v>
      </c>
    </row>
    <row r="1223" spans="1:3" x14ac:dyDescent="0.25">
      <c r="A1223" s="8" t="s">
        <v>21</v>
      </c>
      <c r="B1223" s="9" t="s">
        <v>18</v>
      </c>
      <c r="C1223" s="10">
        <v>440.91710758377428</v>
      </c>
    </row>
    <row r="1224" spans="1:3" x14ac:dyDescent="0.25">
      <c r="A1224" s="8" t="s">
        <v>21</v>
      </c>
      <c r="B1224" s="9" t="s">
        <v>17</v>
      </c>
      <c r="C1224" s="10">
        <v>110.22927689594357</v>
      </c>
    </row>
    <row r="1225" spans="1:3" x14ac:dyDescent="0.25">
      <c r="A1225" s="8" t="s">
        <v>21</v>
      </c>
      <c r="B1225" s="9" t="s">
        <v>17</v>
      </c>
      <c r="C1225" s="10">
        <v>37.47795414462081</v>
      </c>
    </row>
    <row r="1226" spans="1:3" x14ac:dyDescent="0.25">
      <c r="A1226" s="8" t="s">
        <v>21</v>
      </c>
      <c r="B1226" s="9" t="s">
        <v>17</v>
      </c>
      <c r="C1226" s="10">
        <v>72.134038800705468</v>
      </c>
    </row>
    <row r="1227" spans="1:3" x14ac:dyDescent="0.25">
      <c r="A1227" s="8" t="s">
        <v>21</v>
      </c>
      <c r="B1227" s="9" t="s">
        <v>18</v>
      </c>
      <c r="C1227" s="10">
        <v>1102.2927689594355</v>
      </c>
    </row>
    <row r="1228" spans="1:3" x14ac:dyDescent="0.25">
      <c r="A1228" s="8" t="s">
        <v>21</v>
      </c>
      <c r="B1228" s="9" t="s">
        <v>18</v>
      </c>
      <c r="C1228" s="10">
        <v>1102.2927689594355</v>
      </c>
    </row>
    <row r="1229" spans="1:3" x14ac:dyDescent="0.25">
      <c r="A1229" s="8" t="s">
        <v>21</v>
      </c>
      <c r="B1229" s="9" t="s">
        <v>18</v>
      </c>
      <c r="C1229" s="10">
        <v>154.32098765432099</v>
      </c>
    </row>
    <row r="1230" spans="1:3" x14ac:dyDescent="0.25">
      <c r="A1230" s="8" t="s">
        <v>21</v>
      </c>
      <c r="B1230" s="9" t="s">
        <v>18</v>
      </c>
      <c r="C1230" s="10">
        <v>88.183421516754848</v>
      </c>
    </row>
    <row r="1231" spans="1:3" x14ac:dyDescent="0.25">
      <c r="A1231" s="8" t="s">
        <v>21</v>
      </c>
      <c r="B1231" s="9" t="s">
        <v>18</v>
      </c>
      <c r="C1231" s="10">
        <v>110.22927689594357</v>
      </c>
    </row>
    <row r="1232" spans="1:3" x14ac:dyDescent="0.25">
      <c r="A1232" s="8" t="s">
        <v>21</v>
      </c>
      <c r="B1232" s="9" t="s">
        <v>17</v>
      </c>
      <c r="C1232" s="10">
        <v>44.091710758377424</v>
      </c>
    </row>
    <row r="1233" spans="1:3" x14ac:dyDescent="0.25">
      <c r="A1233" s="8" t="s">
        <v>21</v>
      </c>
      <c r="B1233" s="9" t="s">
        <v>16</v>
      </c>
      <c r="C1233" s="10">
        <v>88.183421516754848</v>
      </c>
    </row>
    <row r="1234" spans="1:3" x14ac:dyDescent="0.25">
      <c r="A1234" s="8" t="s">
        <v>21</v>
      </c>
      <c r="B1234" s="9" t="s">
        <v>17</v>
      </c>
      <c r="C1234" s="10">
        <v>141.09347442680775</v>
      </c>
    </row>
    <row r="1235" spans="1:3" x14ac:dyDescent="0.25">
      <c r="A1235" s="8" t="s">
        <v>21</v>
      </c>
      <c r="B1235" s="9" t="s">
        <v>17</v>
      </c>
      <c r="C1235" s="10">
        <v>3.306878306878307</v>
      </c>
    </row>
    <row r="1236" spans="1:3" x14ac:dyDescent="0.25">
      <c r="A1236" s="8" t="s">
        <v>21</v>
      </c>
      <c r="B1236" s="9" t="s">
        <v>17</v>
      </c>
      <c r="C1236" s="10">
        <v>180.77601410934744</v>
      </c>
    </row>
    <row r="1237" spans="1:3" x14ac:dyDescent="0.25">
      <c r="A1237" s="8" t="s">
        <v>21</v>
      </c>
      <c r="B1237" s="9" t="s">
        <v>17</v>
      </c>
      <c r="C1237" s="10">
        <v>220.45855379188714</v>
      </c>
    </row>
    <row r="1238" spans="1:3" x14ac:dyDescent="0.25">
      <c r="A1238" s="8" t="s">
        <v>21</v>
      </c>
      <c r="B1238" s="9" t="s">
        <v>17</v>
      </c>
      <c r="C1238" s="10">
        <v>60</v>
      </c>
    </row>
    <row r="1239" spans="1:3" x14ac:dyDescent="0.25">
      <c r="A1239" s="8" t="s">
        <v>21</v>
      </c>
      <c r="B1239" s="9" t="s">
        <v>17</v>
      </c>
      <c r="C1239" s="10">
        <v>141.09347442680775</v>
      </c>
    </row>
    <row r="1240" spans="1:3" x14ac:dyDescent="0.25">
      <c r="A1240" s="8" t="s">
        <v>21</v>
      </c>
      <c r="B1240" s="9" t="s">
        <v>18</v>
      </c>
      <c r="C1240" s="10">
        <v>55.114638447971785</v>
      </c>
    </row>
    <row r="1241" spans="1:3" x14ac:dyDescent="0.25">
      <c r="A1241" s="8" t="s">
        <v>21</v>
      </c>
      <c r="B1241" s="9" t="s">
        <v>18</v>
      </c>
      <c r="C1241" s="10">
        <v>66.137566137566139</v>
      </c>
    </row>
    <row r="1242" spans="1:3" x14ac:dyDescent="0.25">
      <c r="A1242" s="8" t="s">
        <v>21</v>
      </c>
      <c r="B1242" s="9" t="s">
        <v>17</v>
      </c>
      <c r="C1242" s="10">
        <v>176.07548500881833</v>
      </c>
    </row>
    <row r="1243" spans="1:3" x14ac:dyDescent="0.25">
      <c r="A1243" s="8" t="s">
        <v>21</v>
      </c>
      <c r="B1243" s="9" t="s">
        <v>17</v>
      </c>
      <c r="C1243" s="10">
        <v>95.664902998236329</v>
      </c>
    </row>
    <row r="1244" spans="1:3" x14ac:dyDescent="0.25">
      <c r="A1244" s="8" t="s">
        <v>21</v>
      </c>
      <c r="B1244" s="9" t="s">
        <v>18</v>
      </c>
      <c r="C1244" s="10">
        <v>66.137566137566139</v>
      </c>
    </row>
    <row r="1245" spans="1:3" x14ac:dyDescent="0.25">
      <c r="A1245" s="8" t="s">
        <v>21</v>
      </c>
      <c r="B1245" s="9" t="s">
        <v>18</v>
      </c>
      <c r="C1245" s="10">
        <v>66.137566137566139</v>
      </c>
    </row>
    <row r="1246" spans="1:3" x14ac:dyDescent="0.25">
      <c r="A1246" s="8" t="s">
        <v>21</v>
      </c>
      <c r="B1246" s="9" t="s">
        <v>18</v>
      </c>
      <c r="C1246" s="10">
        <v>66.137566137566139</v>
      </c>
    </row>
    <row r="1247" spans="1:3" x14ac:dyDescent="0.25">
      <c r="A1247" s="8" t="s">
        <v>21</v>
      </c>
      <c r="B1247" s="9" t="s">
        <v>18</v>
      </c>
      <c r="C1247" s="10">
        <v>66.137566137566139</v>
      </c>
    </row>
    <row r="1248" spans="1:3" x14ac:dyDescent="0.25">
      <c r="A1248" s="8" t="s">
        <v>21</v>
      </c>
      <c r="B1248" s="9" t="s">
        <v>18</v>
      </c>
      <c r="C1248" s="10">
        <v>66.137566137566139</v>
      </c>
    </row>
    <row r="1249" spans="1:3" x14ac:dyDescent="0.25">
      <c r="A1249" s="8" t="s">
        <v>21</v>
      </c>
      <c r="B1249" s="9" t="s">
        <v>18</v>
      </c>
      <c r="C1249" s="10">
        <v>66.137566137566139</v>
      </c>
    </row>
    <row r="1250" spans="1:3" x14ac:dyDescent="0.25">
      <c r="A1250" s="8" t="s">
        <v>21</v>
      </c>
      <c r="B1250" s="9" t="s">
        <v>18</v>
      </c>
      <c r="C1250" s="10">
        <v>55.114638447971785</v>
      </c>
    </row>
    <row r="1251" spans="1:3" x14ac:dyDescent="0.25">
      <c r="A1251" s="8" t="s">
        <v>21</v>
      </c>
      <c r="B1251" s="9" t="s">
        <v>18</v>
      </c>
      <c r="C1251" s="10">
        <v>55.114638447971785</v>
      </c>
    </row>
    <row r="1252" spans="1:3" x14ac:dyDescent="0.25">
      <c r="A1252" s="8" t="s">
        <v>21</v>
      </c>
      <c r="B1252" s="9" t="s">
        <v>18</v>
      </c>
      <c r="C1252" s="10">
        <v>66.137566137566139</v>
      </c>
    </row>
    <row r="1253" spans="1:3" x14ac:dyDescent="0.25">
      <c r="A1253" s="8" t="s">
        <v>21</v>
      </c>
      <c r="B1253" s="9" t="s">
        <v>17</v>
      </c>
      <c r="C1253" s="10">
        <v>149.97473544973545</v>
      </c>
    </row>
    <row r="1254" spans="1:3" x14ac:dyDescent="0.25">
      <c r="A1254" s="8" t="s">
        <v>21</v>
      </c>
      <c r="B1254" s="9" t="s">
        <v>17</v>
      </c>
      <c r="C1254" s="10">
        <v>330.68783068783068</v>
      </c>
    </row>
    <row r="1255" spans="1:3" x14ac:dyDescent="0.25">
      <c r="A1255" s="8" t="s">
        <v>21</v>
      </c>
      <c r="B1255" s="9" t="s">
        <v>18</v>
      </c>
      <c r="C1255" s="10">
        <v>55.114638447971785</v>
      </c>
    </row>
    <row r="1256" spans="1:3" x14ac:dyDescent="0.25">
      <c r="A1256" s="8" t="s">
        <v>21</v>
      </c>
      <c r="B1256" s="9" t="s">
        <v>18</v>
      </c>
      <c r="C1256" s="10">
        <v>55.114638447971785</v>
      </c>
    </row>
    <row r="1257" spans="1:3" x14ac:dyDescent="0.25">
      <c r="A1257" s="8" t="s">
        <v>21</v>
      </c>
      <c r="B1257" s="9" t="s">
        <v>18</v>
      </c>
      <c r="C1257" s="10">
        <v>66.137566137566139</v>
      </c>
    </row>
    <row r="1258" spans="1:3" x14ac:dyDescent="0.25">
      <c r="A1258" s="8" t="s">
        <v>21</v>
      </c>
      <c r="B1258" s="9" t="s">
        <v>18</v>
      </c>
      <c r="C1258" s="10">
        <v>66.137566137566139</v>
      </c>
    </row>
    <row r="1259" spans="1:3" x14ac:dyDescent="0.25">
      <c r="A1259" s="8" t="s">
        <v>21</v>
      </c>
      <c r="B1259" s="9" t="s">
        <v>18</v>
      </c>
      <c r="C1259" s="10">
        <v>66.137566137566139</v>
      </c>
    </row>
    <row r="1260" spans="1:3" x14ac:dyDescent="0.25">
      <c r="A1260" s="8" t="s">
        <v>21</v>
      </c>
      <c r="B1260" s="9" t="s">
        <v>17</v>
      </c>
      <c r="C1260" s="10">
        <v>110.22927689594357</v>
      </c>
    </row>
    <row r="1261" spans="1:3" x14ac:dyDescent="0.25">
      <c r="A1261" s="8" t="s">
        <v>21</v>
      </c>
      <c r="B1261" s="9" t="s">
        <v>18</v>
      </c>
      <c r="C1261" s="10">
        <v>66.137566137566139</v>
      </c>
    </row>
    <row r="1262" spans="1:3" x14ac:dyDescent="0.25">
      <c r="A1262" s="8" t="s">
        <v>21</v>
      </c>
      <c r="B1262" s="9" t="s">
        <v>18</v>
      </c>
      <c r="C1262" s="10">
        <v>66.137566137566139</v>
      </c>
    </row>
    <row r="1263" spans="1:3" x14ac:dyDescent="0.25">
      <c r="A1263" s="8" t="s">
        <v>21</v>
      </c>
      <c r="B1263" s="9" t="s">
        <v>18</v>
      </c>
      <c r="C1263" s="10">
        <v>66.137566137566139</v>
      </c>
    </row>
    <row r="1264" spans="1:3" x14ac:dyDescent="0.25">
      <c r="A1264" s="8" t="s">
        <v>21</v>
      </c>
      <c r="B1264" s="9" t="s">
        <v>18</v>
      </c>
      <c r="C1264" s="10">
        <v>110.22927689594357</v>
      </c>
    </row>
    <row r="1265" spans="1:3" x14ac:dyDescent="0.25">
      <c r="A1265" s="8" t="s">
        <v>21</v>
      </c>
      <c r="B1265" s="9" t="s">
        <v>18</v>
      </c>
      <c r="C1265" s="10">
        <v>66.137566137566139</v>
      </c>
    </row>
    <row r="1266" spans="1:3" x14ac:dyDescent="0.25">
      <c r="A1266" s="8" t="s">
        <v>21</v>
      </c>
      <c r="B1266" s="9" t="s">
        <v>17</v>
      </c>
      <c r="C1266" s="10">
        <v>1102.2927689594355</v>
      </c>
    </row>
    <row r="1267" spans="1:3" x14ac:dyDescent="0.25">
      <c r="A1267" s="8" t="s">
        <v>21</v>
      </c>
      <c r="B1267" s="9" t="s">
        <v>18</v>
      </c>
      <c r="C1267" s="10">
        <v>55.114638447971785</v>
      </c>
    </row>
    <row r="1268" spans="1:3" x14ac:dyDescent="0.25">
      <c r="A1268" s="8" t="s">
        <v>21</v>
      </c>
      <c r="B1268" s="9" t="s">
        <v>16</v>
      </c>
      <c r="C1268" s="10">
        <v>66.137566137566139</v>
      </c>
    </row>
    <row r="1269" spans="1:3" x14ac:dyDescent="0.25">
      <c r="A1269" s="8" t="s">
        <v>21</v>
      </c>
      <c r="B1269" s="9" t="s">
        <v>17</v>
      </c>
      <c r="C1269" s="10">
        <v>43.786129629629407</v>
      </c>
    </row>
    <row r="1270" spans="1:3" x14ac:dyDescent="0.25">
      <c r="A1270" s="8" t="s">
        <v>21</v>
      </c>
      <c r="B1270" s="9" t="s">
        <v>18</v>
      </c>
      <c r="C1270" s="10">
        <v>66.137566137566139</v>
      </c>
    </row>
    <row r="1271" spans="1:3" x14ac:dyDescent="0.25">
      <c r="A1271" s="8" t="s">
        <v>21</v>
      </c>
      <c r="B1271" s="9" t="s">
        <v>18</v>
      </c>
      <c r="C1271" s="10">
        <v>66.137566137566139</v>
      </c>
    </row>
    <row r="1272" spans="1:3" x14ac:dyDescent="0.25">
      <c r="A1272" s="8" t="s">
        <v>21</v>
      </c>
      <c r="B1272" s="9" t="s">
        <v>17</v>
      </c>
      <c r="C1272" s="10">
        <v>22.045855379188712</v>
      </c>
    </row>
    <row r="1273" spans="1:3" x14ac:dyDescent="0.25">
      <c r="A1273" s="8" t="s">
        <v>21</v>
      </c>
      <c r="B1273" s="9" t="s">
        <v>18</v>
      </c>
      <c r="C1273" s="10">
        <v>66.137566137566139</v>
      </c>
    </row>
    <row r="1274" spans="1:3" x14ac:dyDescent="0.25">
      <c r="A1274" s="8" t="s">
        <v>21</v>
      </c>
      <c r="B1274" s="9" t="s">
        <v>17</v>
      </c>
      <c r="C1274" s="10">
        <v>162.54876543209878</v>
      </c>
    </row>
    <row r="1275" spans="1:3" x14ac:dyDescent="0.25">
      <c r="A1275" s="8" t="s">
        <v>21</v>
      </c>
      <c r="B1275" s="9" t="s">
        <v>20</v>
      </c>
      <c r="C1275" s="10">
        <v>1102.2927689594355</v>
      </c>
    </row>
    <row r="1276" spans="1:3" x14ac:dyDescent="0.25">
      <c r="A1276" s="8" t="s">
        <v>21</v>
      </c>
      <c r="B1276" s="9" t="s">
        <v>20</v>
      </c>
      <c r="C1276" s="10">
        <v>661.37566137566137</v>
      </c>
    </row>
    <row r="1277" spans="1:3" x14ac:dyDescent="0.25">
      <c r="A1277" s="8" t="s">
        <v>21</v>
      </c>
      <c r="B1277" s="9" t="s">
        <v>16</v>
      </c>
      <c r="C1277" s="10">
        <v>2.204585537918871</v>
      </c>
    </row>
    <row r="1278" spans="1:3" x14ac:dyDescent="0.25">
      <c r="A1278" s="8" t="s">
        <v>21</v>
      </c>
      <c r="B1278" s="9" t="s">
        <v>17</v>
      </c>
      <c r="C1278" s="10">
        <v>374.77954144620816</v>
      </c>
    </row>
    <row r="1279" spans="1:3" x14ac:dyDescent="0.25">
      <c r="A1279" s="8" t="s">
        <v>21</v>
      </c>
      <c r="B1279" s="9" t="s">
        <v>18</v>
      </c>
      <c r="C1279" s="10">
        <v>110.22927689594357</v>
      </c>
    </row>
    <row r="1280" spans="1:3" x14ac:dyDescent="0.25">
      <c r="A1280" s="8" t="s">
        <v>21</v>
      </c>
      <c r="B1280" s="9" t="s">
        <v>18</v>
      </c>
      <c r="C1280" s="10">
        <v>66.137566137566139</v>
      </c>
    </row>
    <row r="1281" spans="1:3" x14ac:dyDescent="0.25">
      <c r="A1281" s="8" t="s">
        <v>21</v>
      </c>
      <c r="B1281" s="9" t="s">
        <v>18</v>
      </c>
      <c r="C1281" s="10">
        <v>66.137566137566139</v>
      </c>
    </row>
    <row r="1282" spans="1:3" x14ac:dyDescent="0.25">
      <c r="A1282" s="8" t="s">
        <v>21</v>
      </c>
      <c r="B1282" s="9" t="s">
        <v>18</v>
      </c>
      <c r="C1282" s="10">
        <v>66.137566137566139</v>
      </c>
    </row>
    <row r="1283" spans="1:3" x14ac:dyDescent="0.25">
      <c r="A1283" s="8" t="s">
        <v>21</v>
      </c>
      <c r="B1283" s="9" t="s">
        <v>17</v>
      </c>
      <c r="C1283" s="10">
        <v>44.091710758377424</v>
      </c>
    </row>
    <row r="1284" spans="1:3" x14ac:dyDescent="0.25">
      <c r="A1284" s="8" t="s">
        <v>21</v>
      </c>
      <c r="B1284" s="9" t="s">
        <v>20</v>
      </c>
      <c r="C1284" s="10">
        <v>330.68783068783068</v>
      </c>
    </row>
    <row r="1285" spans="1:3" x14ac:dyDescent="0.25">
      <c r="A1285" s="8" t="s">
        <v>21</v>
      </c>
      <c r="B1285" s="9" t="s">
        <v>17</v>
      </c>
      <c r="C1285" s="10">
        <v>194.00352733686069</v>
      </c>
    </row>
    <row r="1286" spans="1:3" x14ac:dyDescent="0.25">
      <c r="A1286" s="8" t="s">
        <v>21</v>
      </c>
      <c r="B1286" s="9" t="s">
        <v>17</v>
      </c>
      <c r="C1286" s="10">
        <v>60</v>
      </c>
    </row>
    <row r="1287" spans="1:3" x14ac:dyDescent="0.25">
      <c r="A1287" s="8" t="s">
        <v>21</v>
      </c>
      <c r="B1287" s="9" t="s">
        <v>18</v>
      </c>
      <c r="C1287" s="10">
        <v>30.8641975308642</v>
      </c>
    </row>
    <row r="1288" spans="1:3" x14ac:dyDescent="0.25">
      <c r="A1288" s="8" t="s">
        <v>21</v>
      </c>
      <c r="B1288" s="9" t="s">
        <v>17</v>
      </c>
      <c r="C1288" s="10">
        <v>30</v>
      </c>
    </row>
    <row r="1289" spans="1:3" x14ac:dyDescent="0.25">
      <c r="A1289" s="8" t="s">
        <v>21</v>
      </c>
      <c r="B1289" s="9" t="s">
        <v>17</v>
      </c>
      <c r="C1289" s="10">
        <v>156.5184523809524</v>
      </c>
    </row>
    <row r="1290" spans="1:3" x14ac:dyDescent="0.25">
      <c r="A1290" s="8" t="s">
        <v>21</v>
      </c>
      <c r="B1290" s="9" t="s">
        <v>17</v>
      </c>
      <c r="C1290" s="10">
        <v>330.68783068783068</v>
      </c>
    </row>
    <row r="1291" spans="1:3" x14ac:dyDescent="0.25">
      <c r="A1291" s="8" t="s">
        <v>21</v>
      </c>
      <c r="B1291" s="9" t="s">
        <v>18</v>
      </c>
      <c r="C1291" s="10">
        <v>110.22927689594357</v>
      </c>
    </row>
    <row r="1292" spans="1:3" x14ac:dyDescent="0.25">
      <c r="A1292" s="8" t="s">
        <v>21</v>
      </c>
      <c r="B1292" s="9" t="s">
        <v>17</v>
      </c>
      <c r="C1292" s="10">
        <v>110.22927689594357</v>
      </c>
    </row>
    <row r="1293" spans="1:3" x14ac:dyDescent="0.25">
      <c r="A1293" s="8" t="s">
        <v>21</v>
      </c>
      <c r="B1293" s="9" t="s">
        <v>17</v>
      </c>
      <c r="C1293" s="10">
        <v>194.00352733686069</v>
      </c>
    </row>
    <row r="1294" spans="1:3" x14ac:dyDescent="0.25">
      <c r="A1294" s="8" t="s">
        <v>21</v>
      </c>
      <c r="B1294" s="9" t="s">
        <v>17</v>
      </c>
      <c r="C1294" s="10">
        <v>5.9523809523809526</v>
      </c>
    </row>
    <row r="1295" spans="1:3" x14ac:dyDescent="0.25">
      <c r="A1295" s="8" t="s">
        <v>21</v>
      </c>
      <c r="B1295" s="9" t="s">
        <v>17</v>
      </c>
      <c r="C1295" s="10">
        <v>33.06878306878307</v>
      </c>
    </row>
    <row r="1296" spans="1:3" x14ac:dyDescent="0.25">
      <c r="A1296" s="8" t="s">
        <v>21</v>
      </c>
      <c r="B1296" s="9" t="s">
        <v>16</v>
      </c>
      <c r="C1296" s="10">
        <v>88.183421516754848</v>
      </c>
    </row>
    <row r="1297" spans="1:3" x14ac:dyDescent="0.25">
      <c r="A1297" s="8" t="s">
        <v>21</v>
      </c>
      <c r="B1297" s="9" t="s">
        <v>16</v>
      </c>
      <c r="C1297" s="10">
        <v>88.183421516754848</v>
      </c>
    </row>
    <row r="1298" spans="1:3" x14ac:dyDescent="0.25">
      <c r="A1298" s="8" t="s">
        <v>21</v>
      </c>
      <c r="B1298" s="9" t="s">
        <v>18</v>
      </c>
      <c r="C1298" s="10">
        <v>33.06878306878307</v>
      </c>
    </row>
    <row r="1299" spans="1:3" x14ac:dyDescent="0.25">
      <c r="A1299" s="8" t="s">
        <v>21</v>
      </c>
      <c r="B1299" s="9" t="s">
        <v>17</v>
      </c>
      <c r="C1299" s="10">
        <v>1102.2927689594355</v>
      </c>
    </row>
    <row r="1300" spans="1:3" x14ac:dyDescent="0.25">
      <c r="A1300" s="8" t="s">
        <v>21</v>
      </c>
      <c r="B1300" s="9" t="s">
        <v>17</v>
      </c>
      <c r="C1300" s="10">
        <v>110.22927689594357</v>
      </c>
    </row>
    <row r="1301" spans="1:3" x14ac:dyDescent="0.25">
      <c r="A1301" s="8" t="s">
        <v>21</v>
      </c>
      <c r="B1301" s="9" t="s">
        <v>18</v>
      </c>
      <c r="C1301" s="10">
        <v>11.022927689594356</v>
      </c>
    </row>
    <row r="1302" spans="1:3" x14ac:dyDescent="0.25">
      <c r="A1302" s="8" t="s">
        <v>21</v>
      </c>
      <c r="B1302" s="9" t="s">
        <v>17</v>
      </c>
      <c r="C1302" s="10">
        <v>110.22927689594357</v>
      </c>
    </row>
    <row r="1303" spans="1:3" x14ac:dyDescent="0.25">
      <c r="A1303" s="8" t="s">
        <v>21</v>
      </c>
      <c r="B1303" s="9" t="s">
        <v>16</v>
      </c>
      <c r="C1303" s="10">
        <v>440.91710758377428</v>
      </c>
    </row>
    <row r="1304" spans="1:3" x14ac:dyDescent="0.25">
      <c r="A1304" s="8" t="s">
        <v>21</v>
      </c>
      <c r="B1304" s="9" t="s">
        <v>16</v>
      </c>
      <c r="C1304" s="10">
        <v>88.183421516754848</v>
      </c>
    </row>
    <row r="1305" spans="1:3" x14ac:dyDescent="0.25">
      <c r="A1305" s="8" t="s">
        <v>21</v>
      </c>
      <c r="B1305" s="9" t="s">
        <v>17</v>
      </c>
      <c r="C1305" s="10">
        <v>55.114638447971785</v>
      </c>
    </row>
    <row r="1306" spans="1:3" x14ac:dyDescent="0.25">
      <c r="A1306" s="8" t="s">
        <v>21</v>
      </c>
      <c r="B1306" s="9" t="s">
        <v>16</v>
      </c>
      <c r="C1306" s="10">
        <v>41.887125220458557</v>
      </c>
    </row>
    <row r="1307" spans="1:3" x14ac:dyDescent="0.25">
      <c r="A1307" s="8" t="s">
        <v>21</v>
      </c>
      <c r="B1307" s="9" t="s">
        <v>18</v>
      </c>
      <c r="C1307" s="10">
        <v>88.183421516754848</v>
      </c>
    </row>
    <row r="1308" spans="1:3" x14ac:dyDescent="0.25">
      <c r="A1308" s="8" t="s">
        <v>21</v>
      </c>
      <c r="B1308" s="9" t="s">
        <v>18</v>
      </c>
      <c r="C1308" s="10">
        <v>110.22927689594357</v>
      </c>
    </row>
    <row r="1309" spans="1:3" x14ac:dyDescent="0.25">
      <c r="A1309" s="8" t="s">
        <v>21</v>
      </c>
      <c r="B1309" s="9" t="s">
        <v>17</v>
      </c>
      <c r="C1309" s="10">
        <v>5.9744268077601408</v>
      </c>
    </row>
    <row r="1310" spans="1:3" x14ac:dyDescent="0.25">
      <c r="A1310" s="8" t="s">
        <v>21</v>
      </c>
      <c r="B1310" s="9" t="s">
        <v>17</v>
      </c>
      <c r="C1310" s="10">
        <v>220.45855379188714</v>
      </c>
    </row>
    <row r="1311" spans="1:3" x14ac:dyDescent="0.25">
      <c r="A1311" s="8" t="s">
        <v>21</v>
      </c>
      <c r="B1311" s="9" t="s">
        <v>18</v>
      </c>
      <c r="C1311" s="10">
        <v>110.22927689594357</v>
      </c>
    </row>
    <row r="1312" spans="1:3" x14ac:dyDescent="0.25">
      <c r="A1312" s="8" t="s">
        <v>21</v>
      </c>
      <c r="B1312" s="9" t="s">
        <v>16</v>
      </c>
      <c r="C1312" s="10">
        <v>198.4126984126984</v>
      </c>
    </row>
    <row r="1313" spans="1:3" x14ac:dyDescent="0.25">
      <c r="A1313" s="8" t="s">
        <v>21</v>
      </c>
      <c r="B1313" s="9" t="s">
        <v>18</v>
      </c>
      <c r="C1313" s="10">
        <v>44.091710758377424</v>
      </c>
    </row>
    <row r="1314" spans="1:3" x14ac:dyDescent="0.25">
      <c r="A1314" s="8" t="s">
        <v>21</v>
      </c>
      <c r="B1314" s="9" t="s">
        <v>18</v>
      </c>
      <c r="C1314" s="10">
        <v>1102.2927689594355</v>
      </c>
    </row>
    <row r="1315" spans="1:3" x14ac:dyDescent="0.25">
      <c r="A1315" s="8" t="s">
        <v>21</v>
      </c>
      <c r="B1315" s="9" t="s">
        <v>17</v>
      </c>
      <c r="C1315" s="10">
        <v>79.365079365079367</v>
      </c>
    </row>
    <row r="1316" spans="1:3" x14ac:dyDescent="0.25">
      <c r="A1316" s="8" t="s">
        <v>21</v>
      </c>
      <c r="B1316" s="9" t="s">
        <v>17</v>
      </c>
      <c r="C1316" s="10">
        <v>440.91710758377428</v>
      </c>
    </row>
    <row r="1317" spans="1:3" x14ac:dyDescent="0.25">
      <c r="A1317" s="8" t="s">
        <v>21</v>
      </c>
      <c r="B1317" s="9" t="s">
        <v>17</v>
      </c>
      <c r="C1317" s="10">
        <v>44.091710758377424</v>
      </c>
    </row>
    <row r="1318" spans="1:3" x14ac:dyDescent="0.25">
      <c r="A1318" s="8" t="s">
        <v>21</v>
      </c>
      <c r="B1318" s="9" t="s">
        <v>18</v>
      </c>
      <c r="C1318" s="10">
        <v>44.091710758377424</v>
      </c>
    </row>
    <row r="1319" spans="1:3" x14ac:dyDescent="0.25">
      <c r="A1319" s="8" t="s">
        <v>21</v>
      </c>
      <c r="B1319" s="9" t="s">
        <v>17</v>
      </c>
      <c r="C1319" s="10">
        <v>489.67096560846562</v>
      </c>
    </row>
    <row r="1320" spans="1:3" x14ac:dyDescent="0.25">
      <c r="A1320" s="8" t="s">
        <v>21</v>
      </c>
      <c r="B1320" s="9" t="s">
        <v>17</v>
      </c>
      <c r="C1320" s="10">
        <v>3.7477954144620811</v>
      </c>
    </row>
    <row r="1321" spans="1:3" x14ac:dyDescent="0.25">
      <c r="A1321" s="8" t="s">
        <v>21</v>
      </c>
      <c r="B1321" s="9" t="s">
        <v>18</v>
      </c>
      <c r="C1321" s="10">
        <v>88.183421516754848</v>
      </c>
    </row>
    <row r="1322" spans="1:3" x14ac:dyDescent="0.25">
      <c r="A1322" s="8" t="s">
        <v>21</v>
      </c>
      <c r="B1322" s="9" t="s">
        <v>18</v>
      </c>
      <c r="C1322" s="10">
        <v>22.045855379188712</v>
      </c>
    </row>
    <row r="1323" spans="1:3" x14ac:dyDescent="0.25">
      <c r="A1323" s="8" t="s">
        <v>21</v>
      </c>
      <c r="B1323" s="9" t="s">
        <v>17</v>
      </c>
      <c r="C1323" s="10">
        <v>55.114638447971785</v>
      </c>
    </row>
    <row r="1324" spans="1:3" x14ac:dyDescent="0.25">
      <c r="A1324" s="8" t="s">
        <v>21</v>
      </c>
      <c r="B1324" s="9" t="s">
        <v>18</v>
      </c>
      <c r="C1324" s="10">
        <v>22.045855379188712</v>
      </c>
    </row>
    <row r="1325" spans="1:3" x14ac:dyDescent="0.25">
      <c r="A1325" s="8" t="s">
        <v>21</v>
      </c>
      <c r="B1325" s="9" t="s">
        <v>17</v>
      </c>
      <c r="C1325" s="10">
        <v>36.0810405643739</v>
      </c>
    </row>
    <row r="1326" spans="1:3" x14ac:dyDescent="0.25">
      <c r="A1326" s="8" t="s">
        <v>21</v>
      </c>
      <c r="B1326" s="9" t="s">
        <v>17</v>
      </c>
      <c r="C1326" s="10">
        <v>36.0810405643739</v>
      </c>
    </row>
    <row r="1327" spans="1:3" x14ac:dyDescent="0.25">
      <c r="A1327" s="8" t="s">
        <v>21</v>
      </c>
      <c r="B1327" s="9" t="s">
        <v>17</v>
      </c>
      <c r="C1327" s="10">
        <v>36.0810405643739</v>
      </c>
    </row>
    <row r="1328" spans="1:3" x14ac:dyDescent="0.25">
      <c r="A1328" s="8" t="s">
        <v>21</v>
      </c>
      <c r="B1328" s="9" t="s">
        <v>17</v>
      </c>
      <c r="C1328" s="10">
        <v>36.0810405643739</v>
      </c>
    </row>
    <row r="1329" spans="1:3" x14ac:dyDescent="0.25">
      <c r="A1329" s="8" t="s">
        <v>21</v>
      </c>
      <c r="B1329" s="9" t="s">
        <v>17</v>
      </c>
      <c r="C1329" s="10">
        <v>180.40784832451499</v>
      </c>
    </row>
    <row r="1330" spans="1:3" x14ac:dyDescent="0.25">
      <c r="A1330" s="8" t="s">
        <v>21</v>
      </c>
      <c r="B1330" s="9" t="s">
        <v>17</v>
      </c>
      <c r="C1330" s="10">
        <v>24.483575837742503</v>
      </c>
    </row>
    <row r="1331" spans="1:3" x14ac:dyDescent="0.25">
      <c r="A1331" s="8" t="s">
        <v>21</v>
      </c>
      <c r="B1331" s="9" t="s">
        <v>18</v>
      </c>
      <c r="C1331" s="10">
        <v>22.045855379188712</v>
      </c>
    </row>
    <row r="1332" spans="1:3" x14ac:dyDescent="0.25">
      <c r="A1332" s="8" t="s">
        <v>21</v>
      </c>
      <c r="B1332" s="9" t="s">
        <v>18</v>
      </c>
      <c r="C1332" s="10">
        <v>22.045855379188712</v>
      </c>
    </row>
    <row r="1333" spans="1:3" x14ac:dyDescent="0.25">
      <c r="A1333" s="8" t="s">
        <v>21</v>
      </c>
      <c r="B1333" s="9" t="s">
        <v>17</v>
      </c>
      <c r="C1333" s="10">
        <v>210</v>
      </c>
    </row>
    <row r="1334" spans="1:3" x14ac:dyDescent="0.25">
      <c r="A1334" s="8" t="s">
        <v>21</v>
      </c>
      <c r="B1334" s="9" t="s">
        <v>17</v>
      </c>
      <c r="C1334" s="10">
        <v>270.6078042328042</v>
      </c>
    </row>
    <row r="1335" spans="1:3" x14ac:dyDescent="0.25">
      <c r="A1335" s="8" t="s">
        <v>21</v>
      </c>
      <c r="B1335" s="9" t="s">
        <v>17</v>
      </c>
      <c r="C1335" s="10">
        <v>35.273368606701936</v>
      </c>
    </row>
    <row r="1336" spans="1:3" x14ac:dyDescent="0.25">
      <c r="A1336" s="8" t="s">
        <v>21</v>
      </c>
      <c r="B1336" s="9" t="s">
        <v>18</v>
      </c>
      <c r="C1336" s="10">
        <v>88.183421516754848</v>
      </c>
    </row>
    <row r="1337" spans="1:3" x14ac:dyDescent="0.25">
      <c r="A1337" s="8" t="s">
        <v>21</v>
      </c>
      <c r="B1337" s="9" t="s">
        <v>20</v>
      </c>
      <c r="C1337" s="10">
        <v>11.022927689594356</v>
      </c>
    </row>
    <row r="1338" spans="1:3" x14ac:dyDescent="0.25">
      <c r="A1338" s="8" t="s">
        <v>21</v>
      </c>
      <c r="B1338" s="9" t="s">
        <v>17</v>
      </c>
      <c r="C1338" s="10">
        <v>2.204585537918871</v>
      </c>
    </row>
    <row r="1339" spans="1:3" x14ac:dyDescent="0.25">
      <c r="A1339" s="8" t="s">
        <v>21</v>
      </c>
      <c r="B1339" s="9" t="s">
        <v>16</v>
      </c>
      <c r="C1339" s="10">
        <v>72.162037037037038</v>
      </c>
    </row>
    <row r="1340" spans="1:3" x14ac:dyDescent="0.25">
      <c r="A1340" s="8" t="s">
        <v>21</v>
      </c>
      <c r="B1340" s="9" t="s">
        <v>18</v>
      </c>
      <c r="C1340" s="10">
        <v>220.45855379188714</v>
      </c>
    </row>
    <row r="1341" spans="1:3" x14ac:dyDescent="0.25">
      <c r="A1341" s="8" t="s">
        <v>21</v>
      </c>
      <c r="B1341" s="9" t="s">
        <v>18</v>
      </c>
      <c r="C1341" s="10">
        <v>110.22927689594357</v>
      </c>
    </row>
    <row r="1342" spans="1:3" x14ac:dyDescent="0.25">
      <c r="A1342" s="8" t="s">
        <v>21</v>
      </c>
      <c r="B1342" s="9" t="s">
        <v>17</v>
      </c>
      <c r="C1342" s="10">
        <v>11.022927689594356</v>
      </c>
    </row>
    <row r="1343" spans="1:3" x14ac:dyDescent="0.25">
      <c r="A1343" s="8" t="s">
        <v>21</v>
      </c>
      <c r="B1343" s="9" t="s">
        <v>17</v>
      </c>
      <c r="C1343" s="10">
        <v>18.033509700176367</v>
      </c>
    </row>
    <row r="1344" spans="1:3" x14ac:dyDescent="0.25">
      <c r="A1344" s="8" t="s">
        <v>21</v>
      </c>
      <c r="B1344" s="9" t="s">
        <v>18</v>
      </c>
      <c r="C1344" s="10">
        <v>44.091710758377424</v>
      </c>
    </row>
    <row r="1345" spans="1:3" x14ac:dyDescent="0.25">
      <c r="A1345" s="8" t="s">
        <v>21</v>
      </c>
      <c r="B1345" s="9" t="s">
        <v>17</v>
      </c>
      <c r="C1345" s="10">
        <v>146.90145502645501</v>
      </c>
    </row>
    <row r="1346" spans="1:3" x14ac:dyDescent="0.25">
      <c r="A1346" s="8" t="s">
        <v>21</v>
      </c>
      <c r="B1346" s="9" t="s">
        <v>18</v>
      </c>
      <c r="C1346" s="10">
        <v>44.091710758377424</v>
      </c>
    </row>
    <row r="1347" spans="1:3" x14ac:dyDescent="0.25">
      <c r="A1347" s="8" t="s">
        <v>21</v>
      </c>
      <c r="B1347" s="9" t="s">
        <v>17</v>
      </c>
      <c r="C1347" s="10">
        <v>35.273368606701936</v>
      </c>
    </row>
    <row r="1348" spans="1:3" x14ac:dyDescent="0.25">
      <c r="A1348" s="8" t="s">
        <v>21</v>
      </c>
      <c r="B1348" s="9" t="s">
        <v>17</v>
      </c>
      <c r="C1348" s="10">
        <v>1.7174162257495591</v>
      </c>
    </row>
    <row r="1349" spans="1:3" x14ac:dyDescent="0.25">
      <c r="A1349" s="8" t="s">
        <v>21</v>
      </c>
      <c r="B1349" s="9" t="s">
        <v>18</v>
      </c>
      <c r="C1349" s="10">
        <v>110.22927689594357</v>
      </c>
    </row>
    <row r="1350" spans="1:3" x14ac:dyDescent="0.25">
      <c r="A1350" s="8" t="s">
        <v>21</v>
      </c>
      <c r="B1350" s="9" t="s">
        <v>17</v>
      </c>
      <c r="C1350" s="10">
        <v>60</v>
      </c>
    </row>
    <row r="1351" spans="1:3" x14ac:dyDescent="0.25">
      <c r="A1351" s="8" t="s">
        <v>21</v>
      </c>
      <c r="B1351" s="9" t="s">
        <v>17</v>
      </c>
      <c r="C1351" s="10">
        <v>39.173721340388006</v>
      </c>
    </row>
    <row r="1352" spans="1:3" x14ac:dyDescent="0.25">
      <c r="A1352" s="8" t="s">
        <v>21</v>
      </c>
      <c r="B1352" s="9" t="s">
        <v>17</v>
      </c>
      <c r="C1352" s="10">
        <v>88.183421516754848</v>
      </c>
    </row>
    <row r="1353" spans="1:3" x14ac:dyDescent="0.25">
      <c r="A1353" s="8" t="s">
        <v>21</v>
      </c>
      <c r="B1353" s="9" t="s">
        <v>17</v>
      </c>
      <c r="C1353" s="10">
        <v>440.91710758377428</v>
      </c>
    </row>
    <row r="1354" spans="1:3" x14ac:dyDescent="0.25">
      <c r="A1354" s="8" t="s">
        <v>21</v>
      </c>
      <c r="B1354" s="9" t="s">
        <v>17</v>
      </c>
      <c r="C1354" s="10">
        <v>39.173677248677244</v>
      </c>
    </row>
    <row r="1355" spans="1:3" x14ac:dyDescent="0.25">
      <c r="A1355" s="8" t="s">
        <v>21</v>
      </c>
      <c r="B1355" s="9" t="s">
        <v>17</v>
      </c>
      <c r="C1355" s="10">
        <v>120</v>
      </c>
    </row>
    <row r="1356" spans="1:3" x14ac:dyDescent="0.25">
      <c r="A1356" s="8" t="s">
        <v>21</v>
      </c>
      <c r="B1356" s="9" t="s">
        <v>18</v>
      </c>
      <c r="C1356" s="10">
        <v>66.137566137566139</v>
      </c>
    </row>
    <row r="1357" spans="1:3" x14ac:dyDescent="0.25">
      <c r="A1357" s="8" t="s">
        <v>21</v>
      </c>
      <c r="B1357" s="9" t="s">
        <v>17</v>
      </c>
      <c r="C1357" s="10">
        <v>22.045855379188712</v>
      </c>
    </row>
    <row r="1358" spans="1:3" x14ac:dyDescent="0.25">
      <c r="A1358" s="8" t="s">
        <v>21</v>
      </c>
      <c r="B1358" s="9" t="s">
        <v>18</v>
      </c>
      <c r="C1358" s="10">
        <v>88.183421516754848</v>
      </c>
    </row>
    <row r="1359" spans="1:3" x14ac:dyDescent="0.25">
      <c r="A1359" s="8" t="s">
        <v>21</v>
      </c>
      <c r="B1359" s="9" t="s">
        <v>17</v>
      </c>
      <c r="C1359" s="10">
        <v>110.22927689594357</v>
      </c>
    </row>
    <row r="1360" spans="1:3" x14ac:dyDescent="0.25">
      <c r="A1360" s="8" t="s">
        <v>21</v>
      </c>
      <c r="B1360" s="9" t="s">
        <v>17</v>
      </c>
      <c r="C1360" s="10">
        <v>99.206349206349202</v>
      </c>
    </row>
    <row r="1361" spans="1:3" x14ac:dyDescent="0.25">
      <c r="A1361" s="8" t="s">
        <v>21</v>
      </c>
      <c r="B1361" s="9" t="s">
        <v>18</v>
      </c>
      <c r="C1361" s="10">
        <v>0.44091710758377428</v>
      </c>
    </row>
    <row r="1362" spans="1:3" x14ac:dyDescent="0.25">
      <c r="A1362" s="8" t="s">
        <v>21</v>
      </c>
      <c r="B1362" s="9" t="s">
        <v>17</v>
      </c>
      <c r="C1362" s="10">
        <v>110.22927689594357</v>
      </c>
    </row>
    <row r="1363" spans="1:3" x14ac:dyDescent="0.25">
      <c r="A1363" s="8" t="s">
        <v>21</v>
      </c>
      <c r="B1363" s="9" t="s">
        <v>17</v>
      </c>
      <c r="C1363" s="10">
        <v>220.45855379188714</v>
      </c>
    </row>
    <row r="1364" spans="1:3" x14ac:dyDescent="0.25">
      <c r="A1364" s="8" t="s">
        <v>21</v>
      </c>
      <c r="B1364" s="9" t="s">
        <v>17</v>
      </c>
      <c r="C1364" s="10">
        <v>110.22927689594357</v>
      </c>
    </row>
    <row r="1365" spans="1:3" x14ac:dyDescent="0.25">
      <c r="A1365" s="8" t="s">
        <v>21</v>
      </c>
      <c r="B1365" s="9" t="s">
        <v>19</v>
      </c>
      <c r="C1365" s="10">
        <v>145.50264550264549</v>
      </c>
    </row>
    <row r="1366" spans="1:3" x14ac:dyDescent="0.25">
      <c r="A1366" s="8" t="s">
        <v>21</v>
      </c>
      <c r="B1366" s="9" t="s">
        <v>17</v>
      </c>
      <c r="C1366" s="10">
        <v>119.04761904761905</v>
      </c>
    </row>
    <row r="1367" spans="1:3" x14ac:dyDescent="0.25">
      <c r="A1367" s="8" t="s">
        <v>21</v>
      </c>
      <c r="B1367" s="9" t="s">
        <v>17</v>
      </c>
      <c r="C1367" s="10">
        <v>132.27513227513228</v>
      </c>
    </row>
    <row r="1368" spans="1:3" x14ac:dyDescent="0.25">
      <c r="A1368" s="8" t="s">
        <v>21</v>
      </c>
      <c r="B1368" s="9" t="s">
        <v>17</v>
      </c>
      <c r="C1368" s="10">
        <v>5.7728395061728399</v>
      </c>
    </row>
    <row r="1369" spans="1:3" x14ac:dyDescent="0.25">
      <c r="A1369" s="8" t="s">
        <v>21</v>
      </c>
      <c r="B1369" s="9" t="s">
        <v>18</v>
      </c>
      <c r="C1369" s="10">
        <v>48.500881834215171</v>
      </c>
    </row>
    <row r="1370" spans="1:3" x14ac:dyDescent="0.25">
      <c r="A1370" s="8" t="s">
        <v>21</v>
      </c>
      <c r="B1370" s="9" t="s">
        <v>18</v>
      </c>
      <c r="C1370" s="10">
        <v>48.500881834215171</v>
      </c>
    </row>
    <row r="1371" spans="1:3" x14ac:dyDescent="0.25">
      <c r="A1371" s="8" t="s">
        <v>21</v>
      </c>
      <c r="B1371" s="9" t="s">
        <v>18</v>
      </c>
      <c r="C1371" s="10">
        <v>55.114638447971785</v>
      </c>
    </row>
    <row r="1372" spans="1:3" x14ac:dyDescent="0.25">
      <c r="A1372" s="8" t="s">
        <v>21</v>
      </c>
      <c r="B1372" s="9" t="s">
        <v>18</v>
      </c>
      <c r="C1372" s="10">
        <v>48.500881834215171</v>
      </c>
    </row>
    <row r="1373" spans="1:3" x14ac:dyDescent="0.25">
      <c r="A1373" s="8" t="s">
        <v>21</v>
      </c>
      <c r="B1373" s="9" t="s">
        <v>18</v>
      </c>
      <c r="C1373" s="10">
        <v>66.137566137566139</v>
      </c>
    </row>
    <row r="1374" spans="1:3" x14ac:dyDescent="0.25">
      <c r="A1374" s="8" t="s">
        <v>21</v>
      </c>
      <c r="B1374" s="9" t="s">
        <v>17</v>
      </c>
      <c r="C1374" s="10">
        <v>66.137566137566139</v>
      </c>
    </row>
    <row r="1375" spans="1:3" x14ac:dyDescent="0.25">
      <c r="A1375" s="8" t="s">
        <v>21</v>
      </c>
      <c r="B1375" s="9" t="s">
        <v>18</v>
      </c>
      <c r="C1375" s="10">
        <v>55.114638447971785</v>
      </c>
    </row>
    <row r="1376" spans="1:3" x14ac:dyDescent="0.25">
      <c r="A1376" s="8" t="s">
        <v>21</v>
      </c>
      <c r="B1376" s="9" t="s">
        <v>17</v>
      </c>
      <c r="C1376" s="10">
        <v>88.183421516754848</v>
      </c>
    </row>
    <row r="1377" spans="1:3" x14ac:dyDescent="0.25">
      <c r="A1377" s="8" t="s">
        <v>21</v>
      </c>
      <c r="B1377" s="9" t="s">
        <v>17</v>
      </c>
      <c r="C1377" s="10">
        <v>171.21545083774251</v>
      </c>
    </row>
    <row r="1378" spans="1:3" x14ac:dyDescent="0.25">
      <c r="A1378" s="8" t="s">
        <v>21</v>
      </c>
      <c r="B1378" s="9" t="s">
        <v>20</v>
      </c>
      <c r="C1378" s="10">
        <v>55.114638447971785</v>
      </c>
    </row>
    <row r="1379" spans="1:3" x14ac:dyDescent="0.25">
      <c r="A1379" s="8" t="s">
        <v>21</v>
      </c>
      <c r="B1379" s="9" t="s">
        <v>20</v>
      </c>
      <c r="C1379" s="10">
        <v>6.6137566137566139</v>
      </c>
    </row>
    <row r="1380" spans="1:3" x14ac:dyDescent="0.25">
      <c r="A1380" s="8" t="s">
        <v>21</v>
      </c>
      <c r="B1380" s="9" t="s">
        <v>20</v>
      </c>
      <c r="C1380" s="10">
        <v>6.6137566137566139</v>
      </c>
    </row>
    <row r="1381" spans="1:3" x14ac:dyDescent="0.25">
      <c r="A1381" s="8" t="s">
        <v>21</v>
      </c>
      <c r="B1381" s="9" t="s">
        <v>17</v>
      </c>
      <c r="C1381" s="10">
        <v>330.68783068783068</v>
      </c>
    </row>
    <row r="1382" spans="1:3" x14ac:dyDescent="0.25">
      <c r="A1382" s="8" t="s">
        <v>21</v>
      </c>
      <c r="B1382" s="9" t="s">
        <v>20</v>
      </c>
      <c r="C1382" s="10">
        <v>154.32098765432099</v>
      </c>
    </row>
    <row r="1383" spans="1:3" x14ac:dyDescent="0.25">
      <c r="A1383" s="8" t="s">
        <v>21</v>
      </c>
      <c r="B1383" s="9" t="s">
        <v>16</v>
      </c>
      <c r="C1383" s="10">
        <v>55.114638447971785</v>
      </c>
    </row>
    <row r="1384" spans="1:3" x14ac:dyDescent="0.25">
      <c r="A1384" s="8" t="s">
        <v>21</v>
      </c>
      <c r="B1384" s="9" t="s">
        <v>16</v>
      </c>
      <c r="C1384" s="10">
        <v>176.3668430335097</v>
      </c>
    </row>
    <row r="1385" spans="1:3" x14ac:dyDescent="0.25">
      <c r="A1385" s="8" t="s">
        <v>21</v>
      </c>
      <c r="B1385" s="9" t="s">
        <v>17</v>
      </c>
      <c r="C1385" s="10">
        <v>110.22927689594357</v>
      </c>
    </row>
    <row r="1386" spans="1:3" x14ac:dyDescent="0.25">
      <c r="A1386" s="8" t="s">
        <v>21</v>
      </c>
      <c r="B1386" s="9" t="s">
        <v>17</v>
      </c>
      <c r="C1386" s="10">
        <v>11.022927689594356</v>
      </c>
    </row>
    <row r="1387" spans="1:3" x14ac:dyDescent="0.25">
      <c r="A1387" s="8" t="s">
        <v>21</v>
      </c>
      <c r="B1387" s="9" t="s">
        <v>18</v>
      </c>
      <c r="C1387" s="10">
        <v>33.06878306878307</v>
      </c>
    </row>
    <row r="1388" spans="1:3" x14ac:dyDescent="0.25">
      <c r="A1388" s="8" t="s">
        <v>21</v>
      </c>
      <c r="B1388" s="9" t="s">
        <v>18</v>
      </c>
      <c r="C1388" s="10">
        <v>44.091710758377424</v>
      </c>
    </row>
    <row r="1389" spans="1:3" x14ac:dyDescent="0.25">
      <c r="A1389" s="8" t="s">
        <v>21</v>
      </c>
      <c r="B1389" s="9" t="s">
        <v>18</v>
      </c>
      <c r="C1389" s="10">
        <v>30.8641975308642</v>
      </c>
    </row>
    <row r="1390" spans="1:3" x14ac:dyDescent="0.25">
      <c r="A1390" s="8" t="s">
        <v>21</v>
      </c>
      <c r="B1390" s="9" t="s">
        <v>18</v>
      </c>
      <c r="C1390" s="10">
        <v>30.8641975308642</v>
      </c>
    </row>
    <row r="1391" spans="1:3" x14ac:dyDescent="0.25">
      <c r="A1391" s="8" t="s">
        <v>21</v>
      </c>
      <c r="B1391" s="9" t="s">
        <v>17</v>
      </c>
      <c r="C1391" s="10">
        <v>56.28641975308642</v>
      </c>
    </row>
    <row r="1392" spans="1:3" x14ac:dyDescent="0.25">
      <c r="A1392" s="8" t="s">
        <v>21</v>
      </c>
      <c r="B1392" s="9" t="s">
        <v>18</v>
      </c>
      <c r="C1392" s="10">
        <v>8.9285714285714288</v>
      </c>
    </row>
    <row r="1393" spans="1:3" x14ac:dyDescent="0.25">
      <c r="A1393" s="8" t="s">
        <v>21</v>
      </c>
      <c r="B1393" s="9" t="s">
        <v>18</v>
      </c>
      <c r="C1393" s="10">
        <v>8.9285714285714288</v>
      </c>
    </row>
    <row r="1394" spans="1:3" x14ac:dyDescent="0.25">
      <c r="A1394" s="8" t="s">
        <v>21</v>
      </c>
      <c r="B1394" s="9" t="s">
        <v>17</v>
      </c>
      <c r="C1394" s="10">
        <v>53.154078483245151</v>
      </c>
    </row>
    <row r="1395" spans="1:3" x14ac:dyDescent="0.25">
      <c r="A1395" s="8" t="s">
        <v>21</v>
      </c>
      <c r="B1395" s="9" t="s">
        <v>17</v>
      </c>
      <c r="C1395" s="10">
        <v>97.934215167548501</v>
      </c>
    </row>
    <row r="1396" spans="1:3" x14ac:dyDescent="0.25">
      <c r="A1396" s="8" t="s">
        <v>21</v>
      </c>
      <c r="B1396" s="9" t="s">
        <v>17</v>
      </c>
      <c r="C1396" s="10">
        <v>13.227513227513228</v>
      </c>
    </row>
    <row r="1397" spans="1:3" x14ac:dyDescent="0.25">
      <c r="A1397" s="8" t="s">
        <v>21</v>
      </c>
      <c r="B1397" s="9" t="s">
        <v>18</v>
      </c>
      <c r="C1397" s="10">
        <v>55.114638447971785</v>
      </c>
    </row>
    <row r="1398" spans="1:3" x14ac:dyDescent="0.25">
      <c r="A1398" s="8" t="s">
        <v>21</v>
      </c>
      <c r="B1398" s="9" t="s">
        <v>18</v>
      </c>
      <c r="C1398" s="10">
        <v>2.2045855379188711E-5</v>
      </c>
    </row>
    <row r="1399" spans="1:3" x14ac:dyDescent="0.25">
      <c r="A1399" s="8" t="s">
        <v>21</v>
      </c>
      <c r="B1399" s="9" t="s">
        <v>18</v>
      </c>
      <c r="C1399" s="10">
        <v>44.091710758377424</v>
      </c>
    </row>
    <row r="1400" spans="1:3" x14ac:dyDescent="0.25">
      <c r="A1400" s="8" t="s">
        <v>21</v>
      </c>
      <c r="B1400" s="9" t="s">
        <v>18</v>
      </c>
      <c r="C1400" s="10">
        <v>66.137566137566139</v>
      </c>
    </row>
    <row r="1401" spans="1:3" x14ac:dyDescent="0.25">
      <c r="A1401" s="8" t="s">
        <v>21</v>
      </c>
      <c r="B1401" s="9" t="s">
        <v>18</v>
      </c>
      <c r="C1401" s="10">
        <v>66.137566137566139</v>
      </c>
    </row>
    <row r="1402" spans="1:3" x14ac:dyDescent="0.25">
      <c r="A1402" s="8" t="s">
        <v>21</v>
      </c>
      <c r="B1402" s="9" t="s">
        <v>17</v>
      </c>
      <c r="C1402" s="10">
        <v>44.091710758377424</v>
      </c>
    </row>
    <row r="1403" spans="1:3" x14ac:dyDescent="0.25">
      <c r="A1403" s="8" t="s">
        <v>21</v>
      </c>
      <c r="B1403" s="9" t="s">
        <v>17</v>
      </c>
      <c r="C1403" s="10">
        <v>26.455026455026456</v>
      </c>
    </row>
    <row r="1404" spans="1:3" x14ac:dyDescent="0.25">
      <c r="A1404" s="8" t="s">
        <v>21</v>
      </c>
      <c r="B1404" s="9" t="s">
        <v>17</v>
      </c>
      <c r="C1404" s="10">
        <v>1.3916997354497356</v>
      </c>
    </row>
    <row r="1405" spans="1:3" x14ac:dyDescent="0.25">
      <c r="A1405" s="8" t="s">
        <v>21</v>
      </c>
      <c r="B1405" s="9" t="s">
        <v>16</v>
      </c>
      <c r="C1405" s="10">
        <v>36.684303350970019</v>
      </c>
    </row>
    <row r="1406" spans="1:3" x14ac:dyDescent="0.25">
      <c r="A1406" s="8" t="s">
        <v>21</v>
      </c>
      <c r="B1406" s="9" t="s">
        <v>18</v>
      </c>
      <c r="C1406" s="10">
        <v>77.160493827160494</v>
      </c>
    </row>
    <row r="1407" spans="1:3" x14ac:dyDescent="0.25">
      <c r="A1407" s="8" t="s">
        <v>21</v>
      </c>
      <c r="B1407" s="9" t="s">
        <v>20</v>
      </c>
      <c r="C1407" s="10">
        <v>35.273368606701936</v>
      </c>
    </row>
    <row r="1408" spans="1:3" x14ac:dyDescent="0.25">
      <c r="A1408" s="8" t="s">
        <v>21</v>
      </c>
      <c r="B1408" s="9" t="s">
        <v>16</v>
      </c>
      <c r="C1408" s="10">
        <v>308.64197530864197</v>
      </c>
    </row>
    <row r="1409" spans="1:3" x14ac:dyDescent="0.25">
      <c r="A1409" s="8" t="s">
        <v>21</v>
      </c>
      <c r="B1409" s="9" t="s">
        <v>16</v>
      </c>
      <c r="C1409" s="10">
        <v>46.296296296296298</v>
      </c>
    </row>
    <row r="1410" spans="1:3" x14ac:dyDescent="0.25">
      <c r="A1410" s="8" t="s">
        <v>21</v>
      </c>
      <c r="B1410" s="9" t="s">
        <v>17</v>
      </c>
      <c r="C1410" s="10">
        <v>44.091710758377424</v>
      </c>
    </row>
    <row r="1411" spans="1:3" x14ac:dyDescent="0.25">
      <c r="A1411" s="8" t="s">
        <v>21</v>
      </c>
      <c r="B1411" s="9" t="s">
        <v>17</v>
      </c>
      <c r="C1411" s="10">
        <v>190</v>
      </c>
    </row>
    <row r="1412" spans="1:3" x14ac:dyDescent="0.25">
      <c r="A1412" s="8" t="s">
        <v>21</v>
      </c>
      <c r="B1412" s="9" t="s">
        <v>17</v>
      </c>
      <c r="C1412" s="10">
        <v>88.183421516754848</v>
      </c>
    </row>
    <row r="1413" spans="1:3" x14ac:dyDescent="0.25">
      <c r="A1413" s="8" t="s">
        <v>21</v>
      </c>
      <c r="B1413" s="9" t="s">
        <v>16</v>
      </c>
      <c r="C1413" s="10">
        <v>66.137566137566139</v>
      </c>
    </row>
    <row r="1414" spans="1:3" x14ac:dyDescent="0.25">
      <c r="A1414" s="8" t="s">
        <v>21</v>
      </c>
      <c r="B1414" s="9" t="s">
        <v>17</v>
      </c>
      <c r="C1414" s="10">
        <v>22.045855379188712</v>
      </c>
    </row>
    <row r="1415" spans="1:3" x14ac:dyDescent="0.25">
      <c r="A1415" s="8" t="s">
        <v>21</v>
      </c>
      <c r="B1415" s="9" t="s">
        <v>17</v>
      </c>
      <c r="C1415" s="10">
        <v>22.045855379188712</v>
      </c>
    </row>
    <row r="1416" spans="1:3" x14ac:dyDescent="0.25">
      <c r="A1416" s="8" t="s">
        <v>21</v>
      </c>
      <c r="B1416" s="9" t="s">
        <v>17</v>
      </c>
      <c r="C1416" s="10">
        <v>180.135582010582</v>
      </c>
    </row>
    <row r="1417" spans="1:3" x14ac:dyDescent="0.25">
      <c r="A1417" s="8" t="s">
        <v>21</v>
      </c>
      <c r="B1417" s="9" t="s">
        <v>18</v>
      </c>
      <c r="C1417" s="10">
        <v>23.148148148148149</v>
      </c>
    </row>
    <row r="1418" spans="1:3" x14ac:dyDescent="0.25">
      <c r="A1418" s="8" t="s">
        <v>21</v>
      </c>
      <c r="B1418" s="9" t="s">
        <v>18</v>
      </c>
      <c r="C1418" s="10">
        <v>30.8641975308642</v>
      </c>
    </row>
    <row r="1419" spans="1:3" x14ac:dyDescent="0.25">
      <c r="A1419" s="8" t="s">
        <v>21</v>
      </c>
      <c r="B1419" s="9" t="s">
        <v>17</v>
      </c>
      <c r="C1419" s="10">
        <v>5.511463844797178</v>
      </c>
    </row>
    <row r="1420" spans="1:3" x14ac:dyDescent="0.25">
      <c r="A1420" s="8" t="s">
        <v>21</v>
      </c>
      <c r="B1420" s="9" t="s">
        <v>18</v>
      </c>
      <c r="C1420" s="10">
        <v>33.06878306878307</v>
      </c>
    </row>
    <row r="1421" spans="1:3" x14ac:dyDescent="0.25">
      <c r="A1421" s="8" t="s">
        <v>21</v>
      </c>
      <c r="B1421" s="9" t="s">
        <v>17</v>
      </c>
      <c r="C1421" s="10">
        <v>661.37566137566137</v>
      </c>
    </row>
    <row r="1422" spans="1:3" x14ac:dyDescent="0.25">
      <c r="A1422" s="8" t="s">
        <v>21</v>
      </c>
      <c r="B1422" s="9" t="s">
        <v>18</v>
      </c>
      <c r="C1422" s="10">
        <v>19.841269841269842</v>
      </c>
    </row>
    <row r="1423" spans="1:3" x14ac:dyDescent="0.25">
      <c r="A1423" s="8" t="s">
        <v>21</v>
      </c>
      <c r="B1423" s="9" t="s">
        <v>17</v>
      </c>
      <c r="C1423" s="10">
        <v>17.636684303350968</v>
      </c>
    </row>
    <row r="1424" spans="1:3" x14ac:dyDescent="0.25">
      <c r="A1424" s="8" t="s">
        <v>21</v>
      </c>
      <c r="B1424" s="9" t="s">
        <v>17</v>
      </c>
      <c r="C1424" s="10">
        <v>1.7636684303350971</v>
      </c>
    </row>
    <row r="1425" spans="1:3" x14ac:dyDescent="0.25">
      <c r="A1425" s="8" t="s">
        <v>21</v>
      </c>
      <c r="B1425" s="9" t="s">
        <v>17</v>
      </c>
      <c r="C1425" s="10">
        <v>44.091710758377424</v>
      </c>
    </row>
    <row r="1426" spans="1:3" x14ac:dyDescent="0.25">
      <c r="A1426" s="8" t="s">
        <v>21</v>
      </c>
      <c r="B1426" s="9" t="s">
        <v>17</v>
      </c>
      <c r="C1426" s="10">
        <v>1763.6684303350971</v>
      </c>
    </row>
    <row r="1427" spans="1:3" x14ac:dyDescent="0.25">
      <c r="A1427" s="8" t="s">
        <v>21</v>
      </c>
      <c r="B1427" s="9" t="s">
        <v>17</v>
      </c>
      <c r="C1427" s="10">
        <v>881.83421516754856</v>
      </c>
    </row>
    <row r="1428" spans="1:3" x14ac:dyDescent="0.25">
      <c r="A1428" s="8" t="s">
        <v>21</v>
      </c>
      <c r="B1428" s="9" t="s">
        <v>18</v>
      </c>
      <c r="C1428" s="10">
        <v>55.114638447971785</v>
      </c>
    </row>
    <row r="1429" spans="1:3" x14ac:dyDescent="0.25">
      <c r="A1429" s="8" t="s">
        <v>21</v>
      </c>
      <c r="B1429" s="9" t="s">
        <v>18</v>
      </c>
      <c r="C1429" s="10">
        <v>33.06878306878307</v>
      </c>
    </row>
    <row r="1430" spans="1:3" x14ac:dyDescent="0.25">
      <c r="A1430" s="8" t="s">
        <v>21</v>
      </c>
      <c r="B1430" s="9" t="s">
        <v>18</v>
      </c>
      <c r="C1430" s="10">
        <v>44.091710758377424</v>
      </c>
    </row>
    <row r="1431" spans="1:3" x14ac:dyDescent="0.25">
      <c r="A1431" s="8" t="s">
        <v>21</v>
      </c>
      <c r="B1431" s="9" t="s">
        <v>17</v>
      </c>
      <c r="C1431" s="10">
        <v>295.30423280423281</v>
      </c>
    </row>
    <row r="1432" spans="1:3" x14ac:dyDescent="0.25">
      <c r="A1432" s="8" t="s">
        <v>21</v>
      </c>
      <c r="B1432" s="9" t="s">
        <v>17</v>
      </c>
      <c r="C1432" s="10">
        <v>55.114638447971785</v>
      </c>
    </row>
    <row r="1433" spans="1:3" x14ac:dyDescent="0.25">
      <c r="A1433" s="8" t="s">
        <v>21</v>
      </c>
      <c r="B1433" s="9" t="s">
        <v>17</v>
      </c>
      <c r="C1433" s="10">
        <v>881.83421516754856</v>
      </c>
    </row>
    <row r="1434" spans="1:3" x14ac:dyDescent="0.25">
      <c r="A1434" s="8" t="s">
        <v>21</v>
      </c>
      <c r="B1434" s="9" t="s">
        <v>17</v>
      </c>
      <c r="C1434" s="10">
        <v>48.967151675485006</v>
      </c>
    </row>
    <row r="1435" spans="1:3" x14ac:dyDescent="0.25">
      <c r="A1435" s="8" t="s">
        <v>21</v>
      </c>
      <c r="B1435" s="9" t="s">
        <v>18</v>
      </c>
      <c r="C1435" s="10">
        <v>220.45855379188714</v>
      </c>
    </row>
    <row r="1436" spans="1:3" x14ac:dyDescent="0.25">
      <c r="A1436" s="8" t="s">
        <v>21</v>
      </c>
      <c r="B1436" s="9" t="s">
        <v>17</v>
      </c>
      <c r="C1436" s="10">
        <v>489.67151675485013</v>
      </c>
    </row>
    <row r="1437" spans="1:3" x14ac:dyDescent="0.25">
      <c r="A1437" s="8" t="s">
        <v>21</v>
      </c>
      <c r="B1437" s="9" t="s">
        <v>17</v>
      </c>
      <c r="C1437" s="10">
        <v>62.60030864197531</v>
      </c>
    </row>
    <row r="1438" spans="1:3" x14ac:dyDescent="0.25">
      <c r="A1438" s="8" t="s">
        <v>21</v>
      </c>
      <c r="B1438" s="9" t="s">
        <v>18</v>
      </c>
      <c r="C1438" s="10">
        <v>50</v>
      </c>
    </row>
    <row r="1439" spans="1:3" x14ac:dyDescent="0.25">
      <c r="A1439" s="8" t="s">
        <v>21</v>
      </c>
      <c r="B1439" s="9" t="s">
        <v>17</v>
      </c>
      <c r="C1439" s="10">
        <v>62</v>
      </c>
    </row>
    <row r="1440" spans="1:3" x14ac:dyDescent="0.25">
      <c r="A1440" s="8" t="s">
        <v>21</v>
      </c>
      <c r="B1440" s="9" t="s">
        <v>17</v>
      </c>
      <c r="C1440" s="10">
        <v>43.454585537918874</v>
      </c>
    </row>
    <row r="1441" spans="1:3" x14ac:dyDescent="0.25">
      <c r="A1441" s="8" t="s">
        <v>21</v>
      </c>
      <c r="B1441" s="9" t="s">
        <v>20</v>
      </c>
      <c r="C1441" s="10">
        <v>2425.0440917107585</v>
      </c>
    </row>
    <row r="1442" spans="1:3" x14ac:dyDescent="0.25">
      <c r="A1442" s="8" t="s">
        <v>21</v>
      </c>
      <c r="B1442" s="9" t="s">
        <v>17</v>
      </c>
      <c r="C1442" s="10">
        <v>13.401675485008818</v>
      </c>
    </row>
    <row r="1443" spans="1:3" x14ac:dyDescent="0.25">
      <c r="A1443" s="8" t="s">
        <v>21</v>
      </c>
      <c r="B1443" s="9" t="s">
        <v>18</v>
      </c>
      <c r="C1443" s="10">
        <v>15.4320987654321</v>
      </c>
    </row>
    <row r="1444" spans="1:3" x14ac:dyDescent="0.25">
      <c r="A1444" s="8" t="s">
        <v>21</v>
      </c>
      <c r="B1444" s="9" t="s">
        <v>18</v>
      </c>
      <c r="C1444" s="10">
        <v>30.8641975308642</v>
      </c>
    </row>
    <row r="1445" spans="1:3" x14ac:dyDescent="0.25">
      <c r="A1445" s="8" t="s">
        <v>21</v>
      </c>
      <c r="B1445" s="9" t="s">
        <v>18</v>
      </c>
      <c r="C1445" s="10">
        <v>110.22927689594357</v>
      </c>
    </row>
    <row r="1446" spans="1:3" x14ac:dyDescent="0.25">
      <c r="A1446" s="8" t="s">
        <v>21</v>
      </c>
      <c r="B1446" s="9" t="s">
        <v>17</v>
      </c>
      <c r="C1446" s="10">
        <v>440.91710758377428</v>
      </c>
    </row>
    <row r="1447" spans="1:3" x14ac:dyDescent="0.25">
      <c r="A1447" s="8" t="s">
        <v>21</v>
      </c>
      <c r="B1447" s="9" t="s">
        <v>17</v>
      </c>
      <c r="C1447" s="10">
        <v>66.137566137566139</v>
      </c>
    </row>
    <row r="1448" spans="1:3" x14ac:dyDescent="0.25">
      <c r="A1448" s="8" t="s">
        <v>21</v>
      </c>
      <c r="B1448" s="9" t="s">
        <v>17</v>
      </c>
      <c r="C1448" s="10">
        <v>33.06878306878307</v>
      </c>
    </row>
    <row r="1449" spans="1:3" x14ac:dyDescent="0.25">
      <c r="A1449" s="8" t="s">
        <v>21</v>
      </c>
      <c r="B1449" s="9" t="s">
        <v>17</v>
      </c>
      <c r="C1449" s="10">
        <v>66.137566137566139</v>
      </c>
    </row>
    <row r="1450" spans="1:3" x14ac:dyDescent="0.25">
      <c r="A1450" s="8" t="s">
        <v>21</v>
      </c>
      <c r="B1450" s="9" t="s">
        <v>17</v>
      </c>
      <c r="C1450" s="10">
        <v>55.114638447971785</v>
      </c>
    </row>
    <row r="1451" spans="1:3" x14ac:dyDescent="0.25">
      <c r="A1451" s="8" t="s">
        <v>21</v>
      </c>
      <c r="B1451" s="9" t="s">
        <v>18</v>
      </c>
      <c r="C1451" s="10">
        <v>88.183421516754848</v>
      </c>
    </row>
    <row r="1452" spans="1:3" x14ac:dyDescent="0.25">
      <c r="A1452" s="8" t="s">
        <v>21</v>
      </c>
      <c r="B1452" s="9" t="s">
        <v>17</v>
      </c>
      <c r="C1452" s="10">
        <v>44.091710758377424</v>
      </c>
    </row>
    <row r="1453" spans="1:3" x14ac:dyDescent="0.25">
      <c r="A1453" s="8" t="s">
        <v>21</v>
      </c>
      <c r="B1453" s="9" t="s">
        <v>17</v>
      </c>
      <c r="C1453" s="10">
        <v>90.202557319223985</v>
      </c>
    </row>
    <row r="1454" spans="1:3" x14ac:dyDescent="0.25">
      <c r="A1454" s="8" t="s">
        <v>21</v>
      </c>
      <c r="B1454" s="9" t="s">
        <v>18</v>
      </c>
      <c r="C1454" s="10">
        <v>30.8641975308642</v>
      </c>
    </row>
    <row r="1455" spans="1:3" x14ac:dyDescent="0.25">
      <c r="A1455" s="8" t="s">
        <v>21</v>
      </c>
      <c r="B1455" s="9" t="s">
        <v>17</v>
      </c>
      <c r="C1455" s="10">
        <v>28.659611992945326</v>
      </c>
    </row>
    <row r="1456" spans="1:3" x14ac:dyDescent="0.25">
      <c r="A1456" s="8" t="s">
        <v>21</v>
      </c>
      <c r="B1456" s="9" t="s">
        <v>16</v>
      </c>
      <c r="C1456" s="10">
        <v>132.27513227513228</v>
      </c>
    </row>
    <row r="1457" spans="1:3" x14ac:dyDescent="0.25">
      <c r="A1457" s="8" t="s">
        <v>21</v>
      </c>
      <c r="B1457" s="9" t="s">
        <v>17</v>
      </c>
      <c r="C1457" s="10">
        <v>22.707231040564373</v>
      </c>
    </row>
    <row r="1458" spans="1:3" x14ac:dyDescent="0.25">
      <c r="A1458" s="8" t="s">
        <v>21</v>
      </c>
      <c r="B1458" s="9" t="s">
        <v>17</v>
      </c>
      <c r="C1458" s="10">
        <v>587.60515873015868</v>
      </c>
    </row>
    <row r="1459" spans="1:3" x14ac:dyDescent="0.25">
      <c r="A1459" s="8" t="s">
        <v>21</v>
      </c>
      <c r="B1459" s="9" t="s">
        <v>18</v>
      </c>
      <c r="C1459" s="10">
        <v>26.455026455026456</v>
      </c>
    </row>
    <row r="1460" spans="1:3" x14ac:dyDescent="0.25">
      <c r="A1460" s="8" t="s">
        <v>21</v>
      </c>
      <c r="B1460" s="9" t="s">
        <v>17</v>
      </c>
      <c r="C1460" s="10">
        <v>97.976190476190467</v>
      </c>
    </row>
    <row r="1461" spans="1:3" x14ac:dyDescent="0.25">
      <c r="A1461" s="8" t="s">
        <v>21</v>
      </c>
      <c r="B1461" s="9" t="s">
        <v>18</v>
      </c>
      <c r="C1461" s="10">
        <v>55.114638447971785</v>
      </c>
    </row>
    <row r="1462" spans="1:3" x14ac:dyDescent="0.25">
      <c r="A1462" s="8" t="s">
        <v>21</v>
      </c>
      <c r="B1462" s="9" t="s">
        <v>20</v>
      </c>
      <c r="C1462" s="10">
        <v>165.34391534391534</v>
      </c>
    </row>
    <row r="1463" spans="1:3" x14ac:dyDescent="0.25">
      <c r="A1463" s="8" t="s">
        <v>21</v>
      </c>
      <c r="B1463" s="9" t="s">
        <v>18</v>
      </c>
      <c r="C1463" s="10">
        <v>88.183421516754848</v>
      </c>
    </row>
    <row r="1464" spans="1:3" x14ac:dyDescent="0.25">
      <c r="A1464" s="8" t="s">
        <v>21</v>
      </c>
      <c r="B1464" s="9" t="s">
        <v>16</v>
      </c>
      <c r="C1464" s="10">
        <v>13.227513227513228</v>
      </c>
    </row>
    <row r="1465" spans="1:3" x14ac:dyDescent="0.25">
      <c r="A1465" s="8" t="s">
        <v>21</v>
      </c>
      <c r="B1465" s="9" t="s">
        <v>18</v>
      </c>
      <c r="C1465" s="10">
        <v>33.06878306878307</v>
      </c>
    </row>
    <row r="1466" spans="1:3" x14ac:dyDescent="0.25">
      <c r="A1466" s="8" t="s">
        <v>21</v>
      </c>
      <c r="B1466" s="9" t="s">
        <v>17</v>
      </c>
      <c r="C1466" s="10">
        <v>66.137566137566139</v>
      </c>
    </row>
    <row r="1467" spans="1:3" x14ac:dyDescent="0.25">
      <c r="A1467" s="8" t="s">
        <v>21</v>
      </c>
      <c r="B1467" s="9" t="s">
        <v>17</v>
      </c>
      <c r="C1467" s="10">
        <v>44.091710758377424</v>
      </c>
    </row>
    <row r="1468" spans="1:3" x14ac:dyDescent="0.25">
      <c r="A1468" s="8" t="s">
        <v>21</v>
      </c>
      <c r="B1468" s="9" t="s">
        <v>18</v>
      </c>
      <c r="C1468" s="10">
        <v>165.34391534391534</v>
      </c>
    </row>
    <row r="1469" spans="1:3" x14ac:dyDescent="0.25">
      <c r="A1469" s="8" t="s">
        <v>21</v>
      </c>
      <c r="B1469" s="9" t="s">
        <v>17</v>
      </c>
      <c r="C1469" s="10">
        <v>32.42398589065256</v>
      </c>
    </row>
    <row r="1470" spans="1:3" x14ac:dyDescent="0.25">
      <c r="A1470" s="8" t="s">
        <v>21</v>
      </c>
      <c r="B1470" s="9" t="s">
        <v>18</v>
      </c>
      <c r="C1470" s="10">
        <v>77.160493827160494</v>
      </c>
    </row>
    <row r="1471" spans="1:3" x14ac:dyDescent="0.25">
      <c r="A1471" s="8" t="s">
        <v>21</v>
      </c>
      <c r="B1471" s="9" t="s">
        <v>17</v>
      </c>
      <c r="C1471" s="10">
        <v>110.22927689594357</v>
      </c>
    </row>
    <row r="1472" spans="1:3" x14ac:dyDescent="0.25">
      <c r="A1472" s="8" t="s">
        <v>21</v>
      </c>
      <c r="B1472" s="9" t="s">
        <v>16</v>
      </c>
      <c r="C1472" s="10">
        <v>12.566137566137566</v>
      </c>
    </row>
    <row r="1473" spans="1:3" x14ac:dyDescent="0.25">
      <c r="A1473" s="8" t="s">
        <v>21</v>
      </c>
      <c r="B1473" s="9" t="s">
        <v>18</v>
      </c>
      <c r="C1473" s="10">
        <v>110.22927689594357</v>
      </c>
    </row>
    <row r="1474" spans="1:3" x14ac:dyDescent="0.25">
      <c r="A1474" s="8" t="s">
        <v>21</v>
      </c>
      <c r="B1474" s="9" t="s">
        <v>18</v>
      </c>
      <c r="C1474" s="10">
        <v>110.22927689594357</v>
      </c>
    </row>
    <row r="1475" spans="1:3" x14ac:dyDescent="0.25">
      <c r="A1475" s="8" t="s">
        <v>21</v>
      </c>
      <c r="B1475" s="9" t="s">
        <v>18</v>
      </c>
      <c r="C1475" s="10">
        <v>77.160493827160494</v>
      </c>
    </row>
    <row r="1476" spans="1:3" x14ac:dyDescent="0.25">
      <c r="A1476" s="8" t="s">
        <v>21</v>
      </c>
      <c r="B1476" s="9" t="s">
        <v>18</v>
      </c>
      <c r="C1476" s="10">
        <v>55.114638447971785</v>
      </c>
    </row>
    <row r="1477" spans="1:3" x14ac:dyDescent="0.25">
      <c r="A1477" s="8" t="s">
        <v>21</v>
      </c>
      <c r="B1477" s="9" t="s">
        <v>17</v>
      </c>
      <c r="C1477" s="10">
        <v>141.09347442680775</v>
      </c>
    </row>
    <row r="1478" spans="1:3" x14ac:dyDescent="0.25">
      <c r="A1478" s="8" t="s">
        <v>21</v>
      </c>
      <c r="B1478" s="9" t="s">
        <v>18</v>
      </c>
      <c r="C1478" s="10">
        <v>66.137566137566139</v>
      </c>
    </row>
    <row r="1479" spans="1:3" x14ac:dyDescent="0.25">
      <c r="A1479" s="8" t="s">
        <v>21</v>
      </c>
      <c r="B1479" s="9" t="s">
        <v>17</v>
      </c>
      <c r="C1479" s="10">
        <v>22</v>
      </c>
    </row>
    <row r="1480" spans="1:3" x14ac:dyDescent="0.25">
      <c r="A1480" s="8" t="s">
        <v>21</v>
      </c>
      <c r="B1480" s="9" t="s">
        <v>17</v>
      </c>
      <c r="C1480" s="10">
        <v>110.22927689594357</v>
      </c>
    </row>
    <row r="1481" spans="1:3" x14ac:dyDescent="0.25">
      <c r="A1481" s="8" t="s">
        <v>21</v>
      </c>
      <c r="B1481" s="9" t="s">
        <v>18</v>
      </c>
      <c r="C1481" s="10">
        <v>22.045855379188712</v>
      </c>
    </row>
    <row r="1482" spans="1:3" x14ac:dyDescent="0.25">
      <c r="A1482" s="8" t="s">
        <v>21</v>
      </c>
      <c r="B1482" s="9" t="s">
        <v>18</v>
      </c>
      <c r="C1482" s="10">
        <v>88.183421516754848</v>
      </c>
    </row>
    <row r="1483" spans="1:3" x14ac:dyDescent="0.25">
      <c r="A1483" s="8" t="s">
        <v>21</v>
      </c>
      <c r="B1483" s="9" t="s">
        <v>16</v>
      </c>
      <c r="C1483" s="10">
        <v>110.22927689594357</v>
      </c>
    </row>
    <row r="1484" spans="1:3" x14ac:dyDescent="0.25">
      <c r="A1484" s="8" t="s">
        <v>21</v>
      </c>
      <c r="B1484" s="9" t="s">
        <v>17</v>
      </c>
      <c r="C1484" s="10">
        <v>194.00352733686069</v>
      </c>
    </row>
    <row r="1485" spans="1:3" x14ac:dyDescent="0.25">
      <c r="A1485" s="8" t="s">
        <v>21</v>
      </c>
      <c r="B1485" s="9" t="s">
        <v>16</v>
      </c>
      <c r="C1485" s="10">
        <v>154.32098765432099</v>
      </c>
    </row>
    <row r="1486" spans="1:3" x14ac:dyDescent="0.25">
      <c r="A1486" s="8" t="s">
        <v>21</v>
      </c>
      <c r="B1486" s="9" t="s">
        <v>17</v>
      </c>
      <c r="C1486" s="10">
        <v>22.045855379188712</v>
      </c>
    </row>
    <row r="1487" spans="1:3" x14ac:dyDescent="0.25">
      <c r="A1487" s="8" t="s">
        <v>21</v>
      </c>
      <c r="B1487" s="9" t="s">
        <v>18</v>
      </c>
      <c r="C1487" s="10">
        <v>2.4801587301587302</v>
      </c>
    </row>
    <row r="1488" spans="1:3" x14ac:dyDescent="0.25">
      <c r="A1488" s="8" t="s">
        <v>21</v>
      </c>
      <c r="B1488" s="9" t="s">
        <v>17</v>
      </c>
      <c r="C1488" s="10">
        <v>44.091710758377424</v>
      </c>
    </row>
    <row r="1489" spans="1:3" x14ac:dyDescent="0.25">
      <c r="A1489" s="8" t="s">
        <v>21</v>
      </c>
      <c r="B1489" s="9" t="s">
        <v>17</v>
      </c>
      <c r="C1489" s="10">
        <v>4.409171075837742</v>
      </c>
    </row>
    <row r="1490" spans="1:3" x14ac:dyDescent="0.25">
      <c r="A1490" s="8" t="s">
        <v>21</v>
      </c>
      <c r="B1490" s="9" t="s">
        <v>18</v>
      </c>
      <c r="C1490" s="10">
        <v>110.22927689594357</v>
      </c>
    </row>
    <row r="1491" spans="1:3" x14ac:dyDescent="0.25">
      <c r="A1491" s="8" t="s">
        <v>21</v>
      </c>
      <c r="B1491" s="9" t="s">
        <v>18</v>
      </c>
      <c r="C1491" s="10">
        <v>66.137566137566139</v>
      </c>
    </row>
    <row r="1492" spans="1:3" x14ac:dyDescent="0.25">
      <c r="A1492" s="8" t="s">
        <v>21</v>
      </c>
      <c r="B1492" s="9" t="s">
        <v>18</v>
      </c>
      <c r="C1492" s="10">
        <v>66.137566137566139</v>
      </c>
    </row>
    <row r="1493" spans="1:3" x14ac:dyDescent="0.25">
      <c r="A1493" s="8" t="s">
        <v>21</v>
      </c>
      <c r="B1493" s="9" t="s">
        <v>18</v>
      </c>
      <c r="C1493" s="10">
        <v>88.183421516754848</v>
      </c>
    </row>
    <row r="1494" spans="1:3" x14ac:dyDescent="0.25">
      <c r="A1494" s="8" t="s">
        <v>21</v>
      </c>
      <c r="B1494" s="9" t="s">
        <v>18</v>
      </c>
      <c r="C1494" s="10">
        <v>88.183421516754848</v>
      </c>
    </row>
    <row r="1495" spans="1:3" x14ac:dyDescent="0.25">
      <c r="A1495" s="8" t="s">
        <v>21</v>
      </c>
      <c r="B1495" s="9" t="s">
        <v>18</v>
      </c>
      <c r="C1495" s="10">
        <v>110.22927689594357</v>
      </c>
    </row>
    <row r="1496" spans="1:3" x14ac:dyDescent="0.25">
      <c r="A1496" s="8" t="s">
        <v>21</v>
      </c>
      <c r="B1496" s="9" t="s">
        <v>18</v>
      </c>
      <c r="C1496" s="10">
        <v>66.137566137566139</v>
      </c>
    </row>
    <row r="1497" spans="1:3" x14ac:dyDescent="0.25">
      <c r="A1497" s="8" t="s">
        <v>21</v>
      </c>
      <c r="B1497" s="9" t="s">
        <v>18</v>
      </c>
      <c r="C1497" s="10">
        <v>66.137566137566139</v>
      </c>
    </row>
    <row r="1498" spans="1:3" x14ac:dyDescent="0.25">
      <c r="A1498" s="8" t="s">
        <v>21</v>
      </c>
      <c r="B1498" s="9" t="s">
        <v>18</v>
      </c>
      <c r="C1498" s="10">
        <v>66.137566137566139</v>
      </c>
    </row>
    <row r="1499" spans="1:3" x14ac:dyDescent="0.25">
      <c r="A1499" s="8" t="s">
        <v>21</v>
      </c>
      <c r="B1499" s="9" t="s">
        <v>18</v>
      </c>
      <c r="C1499" s="10">
        <v>66.137566137566139</v>
      </c>
    </row>
    <row r="1500" spans="1:3" x14ac:dyDescent="0.25">
      <c r="A1500" s="8" t="s">
        <v>21</v>
      </c>
      <c r="B1500" s="9" t="s">
        <v>17</v>
      </c>
      <c r="C1500" s="10">
        <v>110.22927689594357</v>
      </c>
    </row>
    <row r="1501" spans="1:3" x14ac:dyDescent="0.25">
      <c r="A1501" s="8" t="s">
        <v>21</v>
      </c>
      <c r="B1501" s="9" t="s">
        <v>18</v>
      </c>
      <c r="C1501" s="10">
        <v>55.114638447971785</v>
      </c>
    </row>
    <row r="1502" spans="1:3" x14ac:dyDescent="0.25">
      <c r="A1502" s="8" t="s">
        <v>21</v>
      </c>
      <c r="B1502" s="9" t="s">
        <v>17</v>
      </c>
      <c r="C1502" s="10">
        <v>881.83421516754856</v>
      </c>
    </row>
    <row r="1503" spans="1:3" x14ac:dyDescent="0.25">
      <c r="A1503" s="8" t="s">
        <v>21</v>
      </c>
      <c r="B1503" s="9" t="s">
        <v>18</v>
      </c>
      <c r="C1503" s="10">
        <v>44.091710758377424</v>
      </c>
    </row>
    <row r="1504" spans="1:3" x14ac:dyDescent="0.25">
      <c r="A1504" s="8" t="s">
        <v>21</v>
      </c>
      <c r="B1504" s="9" t="s">
        <v>18</v>
      </c>
      <c r="C1504" s="10">
        <v>44.091710758377424</v>
      </c>
    </row>
    <row r="1505" spans="1:3" x14ac:dyDescent="0.25">
      <c r="A1505" s="8" t="s">
        <v>21</v>
      </c>
      <c r="B1505" s="9" t="s">
        <v>18</v>
      </c>
      <c r="C1505" s="10">
        <v>66.137566137566139</v>
      </c>
    </row>
    <row r="1506" spans="1:3" x14ac:dyDescent="0.25">
      <c r="A1506" s="8" t="s">
        <v>21</v>
      </c>
      <c r="B1506" s="9" t="s">
        <v>17</v>
      </c>
      <c r="C1506" s="10">
        <v>88.183421516754848</v>
      </c>
    </row>
    <row r="1507" spans="1:3" x14ac:dyDescent="0.25">
      <c r="A1507" s="8" t="s">
        <v>21</v>
      </c>
      <c r="B1507" s="9" t="s">
        <v>17</v>
      </c>
      <c r="C1507" s="10">
        <v>88.183421516754848</v>
      </c>
    </row>
    <row r="1508" spans="1:3" x14ac:dyDescent="0.25">
      <c r="A1508" s="8" t="s">
        <v>21</v>
      </c>
      <c r="B1508" s="9" t="s">
        <v>17</v>
      </c>
      <c r="C1508" s="10">
        <v>97.934303350970012</v>
      </c>
    </row>
    <row r="1509" spans="1:3" x14ac:dyDescent="0.25">
      <c r="A1509" s="8" t="s">
        <v>21</v>
      </c>
      <c r="B1509" s="9" t="s">
        <v>17</v>
      </c>
      <c r="C1509" s="10">
        <v>88.183421516754848</v>
      </c>
    </row>
    <row r="1510" spans="1:3" x14ac:dyDescent="0.25">
      <c r="A1510" s="8" t="s">
        <v>21</v>
      </c>
      <c r="B1510" s="9" t="s">
        <v>17</v>
      </c>
      <c r="C1510" s="10">
        <v>132.27513227513228</v>
      </c>
    </row>
    <row r="1511" spans="1:3" x14ac:dyDescent="0.25">
      <c r="A1511" s="8" t="s">
        <v>21</v>
      </c>
      <c r="B1511" s="9" t="s">
        <v>17</v>
      </c>
      <c r="C1511" s="10">
        <v>289.021164021164</v>
      </c>
    </row>
    <row r="1512" spans="1:3" x14ac:dyDescent="0.25">
      <c r="A1512" s="8" t="s">
        <v>21</v>
      </c>
      <c r="B1512" s="9" t="s">
        <v>18</v>
      </c>
      <c r="C1512" s="10">
        <v>19</v>
      </c>
    </row>
    <row r="1513" spans="1:3" x14ac:dyDescent="0.25">
      <c r="A1513" s="8" t="s">
        <v>21</v>
      </c>
      <c r="B1513" s="9" t="s">
        <v>17</v>
      </c>
      <c r="C1513" s="10">
        <v>55.114638447971785</v>
      </c>
    </row>
    <row r="1514" spans="1:3" x14ac:dyDescent="0.25">
      <c r="A1514" s="8" t="s">
        <v>21</v>
      </c>
      <c r="B1514" s="9" t="s">
        <v>17</v>
      </c>
      <c r="C1514" s="10">
        <v>47.420634920634917</v>
      </c>
    </row>
    <row r="1515" spans="1:3" x14ac:dyDescent="0.25">
      <c r="A1515" s="8" t="s">
        <v>21</v>
      </c>
      <c r="B1515" s="9" t="s">
        <v>17</v>
      </c>
      <c r="C1515" s="10">
        <v>105</v>
      </c>
    </row>
    <row r="1516" spans="1:3" x14ac:dyDescent="0.25">
      <c r="A1516" s="8" t="s">
        <v>21</v>
      </c>
      <c r="B1516" s="9" t="s">
        <v>17</v>
      </c>
      <c r="C1516" s="10">
        <v>208.52539682539683</v>
      </c>
    </row>
    <row r="1517" spans="1:3" x14ac:dyDescent="0.25">
      <c r="A1517" s="8" t="s">
        <v>21</v>
      </c>
      <c r="B1517" s="9" t="s">
        <v>18</v>
      </c>
      <c r="C1517" s="10">
        <v>11022.927689594357</v>
      </c>
    </row>
    <row r="1518" spans="1:3" x14ac:dyDescent="0.25">
      <c r="A1518" s="8" t="s">
        <v>21</v>
      </c>
      <c r="B1518" s="9" t="s">
        <v>18</v>
      </c>
      <c r="C1518" s="10">
        <v>83.333333333333329</v>
      </c>
    </row>
    <row r="1519" spans="1:3" x14ac:dyDescent="0.25">
      <c r="A1519" s="8" t="s">
        <v>21</v>
      </c>
      <c r="B1519" s="9" t="s">
        <v>18</v>
      </c>
      <c r="C1519" s="10">
        <v>66.137566137566139</v>
      </c>
    </row>
    <row r="1520" spans="1:3" x14ac:dyDescent="0.25">
      <c r="A1520" s="8" t="s">
        <v>21</v>
      </c>
      <c r="B1520" s="9" t="s">
        <v>18</v>
      </c>
      <c r="C1520" s="10">
        <v>88.183421516754848</v>
      </c>
    </row>
    <row r="1521" spans="1:3" x14ac:dyDescent="0.25">
      <c r="A1521" s="8" t="s">
        <v>21</v>
      </c>
      <c r="B1521" s="9" t="s">
        <v>18</v>
      </c>
      <c r="C1521" s="10">
        <v>66.137566137566139</v>
      </c>
    </row>
    <row r="1522" spans="1:3" x14ac:dyDescent="0.25">
      <c r="A1522" s="8" t="s">
        <v>21</v>
      </c>
      <c r="B1522" s="9" t="s">
        <v>18</v>
      </c>
      <c r="C1522" s="10">
        <v>66.137566137566139</v>
      </c>
    </row>
    <row r="1523" spans="1:3" x14ac:dyDescent="0.25">
      <c r="A1523" s="8" t="s">
        <v>21</v>
      </c>
      <c r="B1523" s="9" t="s">
        <v>18</v>
      </c>
      <c r="C1523" s="10">
        <v>66.137566137566139</v>
      </c>
    </row>
    <row r="1524" spans="1:3" x14ac:dyDescent="0.25">
      <c r="A1524" s="8" t="s">
        <v>21</v>
      </c>
      <c r="B1524" s="9" t="s">
        <v>17</v>
      </c>
      <c r="C1524" s="10">
        <v>22</v>
      </c>
    </row>
    <row r="1525" spans="1:3" x14ac:dyDescent="0.25">
      <c r="A1525" s="8" t="s">
        <v>21</v>
      </c>
      <c r="B1525" s="9" t="s">
        <v>17</v>
      </c>
      <c r="C1525" s="10">
        <v>176.3668430335097</v>
      </c>
    </row>
    <row r="1526" spans="1:3" x14ac:dyDescent="0.25">
      <c r="A1526" s="8" t="s">
        <v>21</v>
      </c>
      <c r="B1526" s="9" t="s">
        <v>16</v>
      </c>
      <c r="C1526" s="10">
        <v>198.4126984126984</v>
      </c>
    </row>
    <row r="1527" spans="1:3" x14ac:dyDescent="0.25">
      <c r="A1527" s="8" t="s">
        <v>21</v>
      </c>
      <c r="B1527" s="9" t="s">
        <v>18</v>
      </c>
      <c r="C1527" s="10">
        <v>55.114638447971785</v>
      </c>
    </row>
    <row r="1528" spans="1:3" x14ac:dyDescent="0.25">
      <c r="A1528" s="8" t="s">
        <v>21</v>
      </c>
      <c r="B1528" s="9" t="s">
        <v>18</v>
      </c>
      <c r="C1528" s="10">
        <v>99.206349206349202</v>
      </c>
    </row>
    <row r="1529" spans="1:3" x14ac:dyDescent="0.25">
      <c r="A1529" s="8" t="s">
        <v>21</v>
      </c>
      <c r="B1529" s="9" t="s">
        <v>17</v>
      </c>
      <c r="C1529" s="10">
        <v>122.57495590828924</v>
      </c>
    </row>
    <row r="1530" spans="1:3" x14ac:dyDescent="0.25">
      <c r="A1530" s="8" t="s">
        <v>21</v>
      </c>
      <c r="B1530" s="9" t="s">
        <v>17</v>
      </c>
      <c r="C1530" s="10">
        <v>88.183421516754848</v>
      </c>
    </row>
    <row r="1531" spans="1:3" x14ac:dyDescent="0.25">
      <c r="A1531" s="8" t="s">
        <v>21</v>
      </c>
      <c r="B1531" s="9" t="s">
        <v>18</v>
      </c>
      <c r="C1531" s="10">
        <v>7.7160493827160499</v>
      </c>
    </row>
    <row r="1532" spans="1:3" x14ac:dyDescent="0.25">
      <c r="A1532" s="8" t="s">
        <v>21</v>
      </c>
      <c r="B1532" s="9" t="s">
        <v>17</v>
      </c>
      <c r="C1532" s="10">
        <v>176.3668430335097</v>
      </c>
    </row>
    <row r="1533" spans="1:3" x14ac:dyDescent="0.25">
      <c r="A1533" s="8" t="s">
        <v>21</v>
      </c>
      <c r="B1533" s="9" t="s">
        <v>17</v>
      </c>
      <c r="C1533" s="10">
        <v>131.17283950617283</v>
      </c>
    </row>
    <row r="1534" spans="1:3" x14ac:dyDescent="0.25">
      <c r="A1534" s="8" t="s">
        <v>21</v>
      </c>
      <c r="B1534" s="9" t="s">
        <v>16</v>
      </c>
      <c r="C1534" s="10">
        <v>176.3668430335097</v>
      </c>
    </row>
    <row r="1535" spans="1:3" x14ac:dyDescent="0.25">
      <c r="A1535" s="8" t="s">
        <v>21</v>
      </c>
      <c r="B1535" s="9" t="s">
        <v>17</v>
      </c>
      <c r="C1535" s="10">
        <v>163.13932980599648</v>
      </c>
    </row>
    <row r="1536" spans="1:3" x14ac:dyDescent="0.25">
      <c r="A1536" s="8" t="s">
        <v>21</v>
      </c>
      <c r="B1536" s="9" t="s">
        <v>17</v>
      </c>
      <c r="C1536" s="10">
        <v>50</v>
      </c>
    </row>
    <row r="1537" spans="1:3" x14ac:dyDescent="0.25">
      <c r="A1537" s="8" t="s">
        <v>21</v>
      </c>
      <c r="B1537" s="9" t="s">
        <v>17</v>
      </c>
      <c r="C1537" s="10">
        <v>59.523809523809526</v>
      </c>
    </row>
    <row r="1538" spans="1:3" x14ac:dyDescent="0.25">
      <c r="A1538" s="8" t="s">
        <v>21</v>
      </c>
      <c r="B1538" s="9" t="s">
        <v>17</v>
      </c>
      <c r="C1538" s="10">
        <v>2204.5855379188711</v>
      </c>
    </row>
    <row r="1539" spans="1:3" x14ac:dyDescent="0.25">
      <c r="A1539" s="8" t="s">
        <v>21</v>
      </c>
      <c r="B1539" s="9" t="s">
        <v>17</v>
      </c>
      <c r="C1539" s="10">
        <v>5.5114638447971777E-6</v>
      </c>
    </row>
    <row r="1540" spans="1:3" x14ac:dyDescent="0.25">
      <c r="A1540" s="8" t="s">
        <v>21</v>
      </c>
      <c r="B1540" s="9" t="s">
        <v>16</v>
      </c>
      <c r="C1540" s="10">
        <v>100</v>
      </c>
    </row>
    <row r="1541" spans="1:3" x14ac:dyDescent="0.25">
      <c r="A1541" s="8" t="s">
        <v>21</v>
      </c>
      <c r="B1541" s="9" t="s">
        <v>17</v>
      </c>
      <c r="C1541" s="10">
        <v>47.420767195767198</v>
      </c>
    </row>
    <row r="1542" spans="1:3" x14ac:dyDescent="0.25">
      <c r="A1542" s="8" t="s">
        <v>21</v>
      </c>
      <c r="B1542" s="9" t="s">
        <v>17</v>
      </c>
      <c r="C1542" s="10">
        <v>154.32098765432099</v>
      </c>
    </row>
    <row r="1543" spans="1:3" x14ac:dyDescent="0.25">
      <c r="A1543" s="8" t="s">
        <v>21</v>
      </c>
      <c r="B1543" s="9" t="s">
        <v>16</v>
      </c>
      <c r="C1543" s="10">
        <v>33.06878306878307</v>
      </c>
    </row>
    <row r="1544" spans="1:3" x14ac:dyDescent="0.25">
      <c r="A1544" s="8" t="s">
        <v>21</v>
      </c>
      <c r="B1544" s="9" t="s">
        <v>16</v>
      </c>
      <c r="C1544" s="10">
        <v>33.06878306878307</v>
      </c>
    </row>
    <row r="1545" spans="1:3" x14ac:dyDescent="0.25">
      <c r="A1545" s="8" t="s">
        <v>21</v>
      </c>
      <c r="B1545" s="9" t="s">
        <v>17</v>
      </c>
      <c r="C1545" s="10">
        <v>110.22927689594357</v>
      </c>
    </row>
    <row r="1546" spans="1:3" x14ac:dyDescent="0.25">
      <c r="A1546" s="8" t="s">
        <v>21</v>
      </c>
      <c r="B1546" s="9" t="s">
        <v>17</v>
      </c>
      <c r="C1546" s="10">
        <v>110.22927689594357</v>
      </c>
    </row>
    <row r="1547" spans="1:3" x14ac:dyDescent="0.25">
      <c r="A1547" s="8" t="s">
        <v>21</v>
      </c>
      <c r="B1547" s="9" t="s">
        <v>18</v>
      </c>
      <c r="C1547" s="10">
        <v>66.137566137566139</v>
      </c>
    </row>
    <row r="1548" spans="1:3" x14ac:dyDescent="0.25">
      <c r="A1548" s="8" t="s">
        <v>21</v>
      </c>
      <c r="B1548" s="9" t="s">
        <v>16</v>
      </c>
      <c r="C1548" s="10">
        <v>66.137566137566139</v>
      </c>
    </row>
    <row r="1549" spans="1:3" x14ac:dyDescent="0.25">
      <c r="A1549" s="8" t="s">
        <v>21</v>
      </c>
      <c r="B1549" s="9" t="s">
        <v>16</v>
      </c>
      <c r="C1549" s="10">
        <v>66.137566137566139</v>
      </c>
    </row>
    <row r="1550" spans="1:3" x14ac:dyDescent="0.25">
      <c r="A1550" s="8" t="s">
        <v>21</v>
      </c>
      <c r="B1550" s="9" t="s">
        <v>16</v>
      </c>
      <c r="C1550" s="10">
        <v>99.206349206349202</v>
      </c>
    </row>
    <row r="1551" spans="1:3" x14ac:dyDescent="0.25">
      <c r="A1551" s="8" t="s">
        <v>21</v>
      </c>
      <c r="B1551" s="9" t="s">
        <v>17</v>
      </c>
      <c r="C1551" s="10">
        <v>33.06878306878307</v>
      </c>
    </row>
    <row r="1552" spans="1:3" x14ac:dyDescent="0.25">
      <c r="A1552" s="8" t="s">
        <v>21</v>
      </c>
      <c r="B1552" s="9" t="s">
        <v>17</v>
      </c>
      <c r="C1552" s="10">
        <v>220.45855379188714</v>
      </c>
    </row>
    <row r="1553" spans="1:3" x14ac:dyDescent="0.25">
      <c r="A1553" s="8" t="s">
        <v>21</v>
      </c>
      <c r="B1553" s="9" t="s">
        <v>18</v>
      </c>
      <c r="C1553" s="10">
        <v>44.091710758377424</v>
      </c>
    </row>
    <row r="1554" spans="1:3" x14ac:dyDescent="0.25">
      <c r="A1554" s="8" t="s">
        <v>21</v>
      </c>
      <c r="B1554" s="9" t="s">
        <v>18</v>
      </c>
      <c r="C1554" s="10">
        <v>44.091710758377424</v>
      </c>
    </row>
    <row r="1555" spans="1:3" x14ac:dyDescent="0.25">
      <c r="A1555" s="8" t="s">
        <v>21</v>
      </c>
      <c r="B1555" s="9" t="s">
        <v>17</v>
      </c>
      <c r="C1555" s="10">
        <v>195.76719576719577</v>
      </c>
    </row>
    <row r="1556" spans="1:3" x14ac:dyDescent="0.25">
      <c r="A1556" s="8" t="s">
        <v>21</v>
      </c>
      <c r="B1556" s="9" t="s">
        <v>16</v>
      </c>
      <c r="C1556" s="10">
        <v>22.045855379188712</v>
      </c>
    </row>
    <row r="1557" spans="1:3" x14ac:dyDescent="0.25">
      <c r="A1557" s="8" t="s">
        <v>21</v>
      </c>
      <c r="B1557" s="9" t="s">
        <v>16</v>
      </c>
      <c r="C1557" s="10">
        <v>55.114638447971785</v>
      </c>
    </row>
    <row r="1558" spans="1:3" x14ac:dyDescent="0.25">
      <c r="A1558" s="8" t="s">
        <v>21</v>
      </c>
      <c r="B1558" s="9" t="s">
        <v>17</v>
      </c>
      <c r="C1558" s="10">
        <v>220.45855379188714</v>
      </c>
    </row>
    <row r="1559" spans="1:3" x14ac:dyDescent="0.25">
      <c r="A1559" s="8" t="s">
        <v>21</v>
      </c>
      <c r="B1559" s="9" t="s">
        <v>16</v>
      </c>
      <c r="C1559" s="10">
        <v>275.57319223985888</v>
      </c>
    </row>
    <row r="1560" spans="1:3" x14ac:dyDescent="0.25">
      <c r="A1560" s="8" t="s">
        <v>21</v>
      </c>
      <c r="B1560" s="9" t="s">
        <v>17</v>
      </c>
      <c r="C1560" s="10">
        <v>661.37566137566137</v>
      </c>
    </row>
    <row r="1561" spans="1:3" x14ac:dyDescent="0.25">
      <c r="A1561" s="8" t="s">
        <v>21</v>
      </c>
      <c r="B1561" s="9" t="s">
        <v>17</v>
      </c>
      <c r="C1561" s="10">
        <v>46.296296296296298</v>
      </c>
    </row>
    <row r="1562" spans="1:3" x14ac:dyDescent="0.25">
      <c r="A1562" s="8" t="s">
        <v>21</v>
      </c>
      <c r="B1562" s="9" t="s">
        <v>18</v>
      </c>
      <c r="C1562" s="10">
        <v>55.114638447971785</v>
      </c>
    </row>
    <row r="1563" spans="1:3" x14ac:dyDescent="0.25">
      <c r="A1563" s="8" t="s">
        <v>21</v>
      </c>
      <c r="B1563" s="9" t="s">
        <v>16</v>
      </c>
      <c r="C1563" s="10">
        <v>4.409171075837742</v>
      </c>
    </row>
    <row r="1564" spans="1:3" x14ac:dyDescent="0.25">
      <c r="A1564" s="8" t="s">
        <v>21</v>
      </c>
      <c r="B1564" s="9" t="s">
        <v>18</v>
      </c>
      <c r="C1564" s="10">
        <v>55.114638447971785</v>
      </c>
    </row>
    <row r="1565" spans="1:3" x14ac:dyDescent="0.25">
      <c r="A1565" s="8" t="s">
        <v>21</v>
      </c>
      <c r="B1565" s="9" t="s">
        <v>18</v>
      </c>
      <c r="C1565" s="10">
        <v>61.728395061728399</v>
      </c>
    </row>
    <row r="1566" spans="1:3" x14ac:dyDescent="0.25">
      <c r="A1566" s="8" t="s">
        <v>21</v>
      </c>
      <c r="B1566" s="9" t="s">
        <v>18</v>
      </c>
      <c r="C1566" s="10">
        <v>61.728395061728399</v>
      </c>
    </row>
    <row r="1567" spans="1:3" x14ac:dyDescent="0.25">
      <c r="A1567" s="8" t="s">
        <v>21</v>
      </c>
      <c r="B1567" s="9" t="s">
        <v>16</v>
      </c>
      <c r="C1567" s="10">
        <v>87.780291005291005</v>
      </c>
    </row>
    <row r="1568" spans="1:3" x14ac:dyDescent="0.25">
      <c r="A1568" s="8" t="s">
        <v>21</v>
      </c>
      <c r="B1568" s="9" t="s">
        <v>18</v>
      </c>
      <c r="C1568" s="10">
        <v>110.22927689594357</v>
      </c>
    </row>
    <row r="1569" spans="1:3" x14ac:dyDescent="0.25">
      <c r="A1569" s="8" t="s">
        <v>21</v>
      </c>
      <c r="B1569" s="9" t="s">
        <v>17</v>
      </c>
      <c r="C1569" s="10">
        <v>11.022927689594356</v>
      </c>
    </row>
    <row r="1570" spans="1:3" x14ac:dyDescent="0.25">
      <c r="A1570" s="8" t="s">
        <v>21</v>
      </c>
      <c r="B1570" s="9" t="s">
        <v>16</v>
      </c>
      <c r="C1570" s="10">
        <v>15.4320987654321</v>
      </c>
    </row>
    <row r="1571" spans="1:3" x14ac:dyDescent="0.25">
      <c r="A1571" s="8" t="s">
        <v>21</v>
      </c>
      <c r="B1571" s="9" t="s">
        <v>17</v>
      </c>
      <c r="C1571" s="10">
        <v>34.310405643738981</v>
      </c>
    </row>
    <row r="1572" spans="1:3" x14ac:dyDescent="0.25">
      <c r="A1572" s="8" t="s">
        <v>21</v>
      </c>
      <c r="B1572" s="9" t="s">
        <v>17</v>
      </c>
      <c r="C1572" s="10">
        <v>119.04761904761905</v>
      </c>
    </row>
    <row r="1573" spans="1:3" x14ac:dyDescent="0.25">
      <c r="A1573" s="8" t="s">
        <v>21</v>
      </c>
      <c r="B1573" s="9" t="s">
        <v>18</v>
      </c>
      <c r="C1573" s="10">
        <v>6.6137566137566139</v>
      </c>
    </row>
    <row r="1574" spans="1:3" x14ac:dyDescent="0.25">
      <c r="A1574" s="8" t="s">
        <v>21</v>
      </c>
      <c r="B1574" s="9" t="s">
        <v>17</v>
      </c>
      <c r="C1574" s="10">
        <v>33.06878306878307</v>
      </c>
    </row>
    <row r="1575" spans="1:3" x14ac:dyDescent="0.25">
      <c r="A1575" s="8" t="s">
        <v>21</v>
      </c>
      <c r="B1575" s="9" t="s">
        <v>17</v>
      </c>
      <c r="C1575" s="10">
        <v>293.80264550264553</v>
      </c>
    </row>
    <row r="1576" spans="1:3" x14ac:dyDescent="0.25">
      <c r="A1576" s="8" t="s">
        <v>21</v>
      </c>
      <c r="B1576" s="9" t="s">
        <v>17</v>
      </c>
      <c r="C1576" s="10">
        <v>194.00352733686069</v>
      </c>
    </row>
    <row r="1577" spans="1:3" x14ac:dyDescent="0.25">
      <c r="A1577" s="8" t="s">
        <v>21</v>
      </c>
      <c r="B1577" s="9" t="s">
        <v>17</v>
      </c>
      <c r="C1577" s="10">
        <v>48.967107583774251</v>
      </c>
    </row>
    <row r="1578" spans="1:3" x14ac:dyDescent="0.25">
      <c r="A1578" s="8" t="s">
        <v>21</v>
      </c>
      <c r="B1578" s="9" t="s">
        <v>17</v>
      </c>
      <c r="C1578" s="10">
        <v>5.9744268077601408</v>
      </c>
    </row>
    <row r="1579" spans="1:3" x14ac:dyDescent="0.25">
      <c r="A1579" s="8" t="s">
        <v>21</v>
      </c>
      <c r="B1579" s="9" t="s">
        <v>16</v>
      </c>
      <c r="C1579" s="10">
        <v>231.41333774250441</v>
      </c>
    </row>
    <row r="1580" spans="1:3" x14ac:dyDescent="0.25">
      <c r="A1580" s="8" t="s">
        <v>21</v>
      </c>
      <c r="B1580" s="9" t="s">
        <v>18</v>
      </c>
      <c r="C1580" s="10">
        <v>66.137566137566139</v>
      </c>
    </row>
    <row r="1581" spans="1:3" x14ac:dyDescent="0.25">
      <c r="A1581" s="8" t="s">
        <v>21</v>
      </c>
      <c r="B1581" s="9" t="s">
        <v>18</v>
      </c>
      <c r="C1581" s="10">
        <v>66.137566137566139</v>
      </c>
    </row>
    <row r="1582" spans="1:3" x14ac:dyDescent="0.25">
      <c r="A1582" s="8" t="s">
        <v>21</v>
      </c>
      <c r="B1582" s="9" t="s">
        <v>18</v>
      </c>
      <c r="C1582" s="10">
        <v>66.137566137566139</v>
      </c>
    </row>
    <row r="1583" spans="1:3" x14ac:dyDescent="0.25">
      <c r="A1583" s="8" t="s">
        <v>21</v>
      </c>
      <c r="B1583" s="9" t="s">
        <v>18</v>
      </c>
      <c r="C1583" s="10">
        <v>66.137566137566139</v>
      </c>
    </row>
    <row r="1584" spans="1:3" x14ac:dyDescent="0.25">
      <c r="A1584" s="8" t="s">
        <v>21</v>
      </c>
      <c r="B1584" s="9" t="s">
        <v>18</v>
      </c>
      <c r="C1584" s="10">
        <v>66.137566137566139</v>
      </c>
    </row>
    <row r="1585" spans="1:3" x14ac:dyDescent="0.25">
      <c r="A1585" s="8" t="s">
        <v>21</v>
      </c>
      <c r="B1585" s="9" t="s">
        <v>17</v>
      </c>
      <c r="C1585" s="10">
        <v>110.22927689594357</v>
      </c>
    </row>
    <row r="1586" spans="1:3" x14ac:dyDescent="0.25">
      <c r="A1586" s="8" t="s">
        <v>21</v>
      </c>
      <c r="B1586" s="9" t="s">
        <v>18</v>
      </c>
      <c r="C1586" s="10">
        <v>66.137566137566139</v>
      </c>
    </row>
    <row r="1587" spans="1:3" x14ac:dyDescent="0.25">
      <c r="A1587" s="8" t="s">
        <v>21</v>
      </c>
      <c r="B1587" s="9" t="s">
        <v>16</v>
      </c>
      <c r="C1587" s="10">
        <v>70.546737213403873</v>
      </c>
    </row>
    <row r="1588" spans="1:3" x14ac:dyDescent="0.25">
      <c r="A1588" s="8" t="s">
        <v>21</v>
      </c>
      <c r="B1588" s="9" t="s">
        <v>18</v>
      </c>
      <c r="C1588" s="10">
        <v>66.137566137566139</v>
      </c>
    </row>
    <row r="1589" spans="1:3" x14ac:dyDescent="0.25">
      <c r="A1589" s="8" t="s">
        <v>21</v>
      </c>
      <c r="B1589" s="9" t="s">
        <v>18</v>
      </c>
      <c r="C1589" s="10">
        <v>66.137566137566139</v>
      </c>
    </row>
    <row r="1590" spans="1:3" x14ac:dyDescent="0.25">
      <c r="A1590" s="8" t="s">
        <v>21</v>
      </c>
      <c r="B1590" s="9" t="s">
        <v>18</v>
      </c>
      <c r="C1590" s="10">
        <v>66.137566137566139</v>
      </c>
    </row>
    <row r="1591" spans="1:3" x14ac:dyDescent="0.25">
      <c r="A1591" s="8" t="s">
        <v>21</v>
      </c>
      <c r="B1591" s="9" t="s">
        <v>18</v>
      </c>
      <c r="C1591" s="10">
        <v>66.137566137566139</v>
      </c>
    </row>
    <row r="1592" spans="1:3" x14ac:dyDescent="0.25">
      <c r="A1592" s="8" t="s">
        <v>21</v>
      </c>
      <c r="B1592" s="9" t="s">
        <v>18</v>
      </c>
      <c r="C1592" s="10">
        <v>44.091710758377424</v>
      </c>
    </row>
    <row r="1593" spans="1:3" x14ac:dyDescent="0.25">
      <c r="A1593" s="8" t="s">
        <v>21</v>
      </c>
      <c r="B1593" s="9" t="s">
        <v>17</v>
      </c>
      <c r="C1593" s="10">
        <v>220.45855379188714</v>
      </c>
    </row>
    <row r="1594" spans="1:3" x14ac:dyDescent="0.25">
      <c r="A1594" s="8" t="s">
        <v>21</v>
      </c>
      <c r="B1594" s="9" t="s">
        <v>17</v>
      </c>
      <c r="C1594" s="10">
        <v>48.08267702821869</v>
      </c>
    </row>
    <row r="1595" spans="1:3" x14ac:dyDescent="0.25">
      <c r="A1595" s="8" t="s">
        <v>21</v>
      </c>
      <c r="B1595" s="9" t="s">
        <v>16</v>
      </c>
      <c r="C1595" s="10">
        <v>72.162257495590836</v>
      </c>
    </row>
    <row r="1596" spans="1:3" x14ac:dyDescent="0.25">
      <c r="A1596" s="8" t="s">
        <v>21</v>
      </c>
      <c r="B1596" s="9" t="s">
        <v>16</v>
      </c>
      <c r="C1596" s="10">
        <v>661.37566137566137</v>
      </c>
    </row>
    <row r="1597" spans="1:3" x14ac:dyDescent="0.25">
      <c r="A1597" s="8" t="s">
        <v>21</v>
      </c>
      <c r="B1597" s="9" t="s">
        <v>17</v>
      </c>
      <c r="C1597" s="10">
        <v>110.22927689594357</v>
      </c>
    </row>
    <row r="1598" spans="1:3" x14ac:dyDescent="0.25">
      <c r="A1598" s="8" t="s">
        <v>21</v>
      </c>
      <c r="B1598" s="9" t="s">
        <v>16</v>
      </c>
      <c r="C1598" s="10">
        <v>220.45855379188714</v>
      </c>
    </row>
    <row r="1599" spans="1:3" x14ac:dyDescent="0.25">
      <c r="A1599" s="8" t="s">
        <v>21</v>
      </c>
      <c r="B1599" s="9" t="s">
        <v>18</v>
      </c>
      <c r="C1599" s="10">
        <v>33.06878306878307</v>
      </c>
    </row>
    <row r="1600" spans="1:3" x14ac:dyDescent="0.25">
      <c r="A1600" s="8" t="s">
        <v>21</v>
      </c>
      <c r="B1600" s="9" t="s">
        <v>17</v>
      </c>
      <c r="C1600" s="10">
        <v>33.014219576719576</v>
      </c>
    </row>
    <row r="1601" spans="1:3" x14ac:dyDescent="0.25">
      <c r="A1601" s="8" t="s">
        <v>21</v>
      </c>
      <c r="B1601" s="9" t="s">
        <v>16</v>
      </c>
      <c r="C1601" s="10">
        <v>44.091710758377424</v>
      </c>
    </row>
    <row r="1602" spans="1:3" x14ac:dyDescent="0.25">
      <c r="A1602" s="8" t="s">
        <v>21</v>
      </c>
      <c r="B1602" s="9" t="s">
        <v>18</v>
      </c>
      <c r="C1602" s="10">
        <v>1102.2927689594355</v>
      </c>
    </row>
    <row r="1603" spans="1:3" x14ac:dyDescent="0.25">
      <c r="A1603" s="8" t="s">
        <v>21</v>
      </c>
      <c r="B1603" s="9" t="s">
        <v>17</v>
      </c>
      <c r="C1603" s="10">
        <v>61.728395061728399</v>
      </c>
    </row>
    <row r="1604" spans="1:3" x14ac:dyDescent="0.25">
      <c r="A1604" s="8" t="s">
        <v>21</v>
      </c>
      <c r="B1604" s="9" t="s">
        <v>18</v>
      </c>
      <c r="C1604" s="10">
        <v>110.22927689594357</v>
      </c>
    </row>
    <row r="1605" spans="1:3" x14ac:dyDescent="0.25">
      <c r="A1605" s="8" t="s">
        <v>21</v>
      </c>
      <c r="B1605" s="9" t="s">
        <v>18</v>
      </c>
      <c r="C1605" s="10">
        <v>66.137566137566139</v>
      </c>
    </row>
    <row r="1606" spans="1:3" x14ac:dyDescent="0.25">
      <c r="A1606" s="8" t="s">
        <v>21</v>
      </c>
      <c r="B1606" s="9" t="s">
        <v>18</v>
      </c>
      <c r="C1606" s="10">
        <v>66.137566137566139</v>
      </c>
    </row>
    <row r="1607" spans="1:3" x14ac:dyDescent="0.25">
      <c r="A1607" s="8" t="s">
        <v>21</v>
      </c>
      <c r="B1607" s="9" t="s">
        <v>17</v>
      </c>
      <c r="C1607" s="10">
        <v>3.306878306878307</v>
      </c>
    </row>
    <row r="1608" spans="1:3" x14ac:dyDescent="0.25">
      <c r="A1608" s="8" t="s">
        <v>21</v>
      </c>
      <c r="B1608" s="9" t="s">
        <v>18</v>
      </c>
      <c r="C1608" s="10">
        <v>66.137566137566139</v>
      </c>
    </row>
    <row r="1609" spans="1:3" x14ac:dyDescent="0.25">
      <c r="A1609" s="8" t="s">
        <v>21</v>
      </c>
      <c r="B1609" s="9" t="s">
        <v>17</v>
      </c>
      <c r="C1609" s="10">
        <v>110.22927689594357</v>
      </c>
    </row>
    <row r="1610" spans="1:3" x14ac:dyDescent="0.25">
      <c r="A1610" s="8" t="s">
        <v>21</v>
      </c>
      <c r="B1610" s="9" t="s">
        <v>17</v>
      </c>
      <c r="C1610" s="10">
        <v>50</v>
      </c>
    </row>
    <row r="1611" spans="1:3" x14ac:dyDescent="0.25">
      <c r="A1611" s="8" t="s">
        <v>21</v>
      </c>
      <c r="B1611" s="9" t="s">
        <v>17</v>
      </c>
      <c r="C1611" s="10">
        <v>10.308862433862434</v>
      </c>
    </row>
    <row r="1612" spans="1:3" x14ac:dyDescent="0.25">
      <c r="A1612" s="8" t="s">
        <v>21</v>
      </c>
      <c r="B1612" s="9" t="s">
        <v>17</v>
      </c>
      <c r="C1612" s="10">
        <v>63.668430335097</v>
      </c>
    </row>
    <row r="1613" spans="1:3" x14ac:dyDescent="0.25">
      <c r="A1613" s="8" t="s">
        <v>21</v>
      </c>
      <c r="B1613" s="9" t="s">
        <v>17</v>
      </c>
      <c r="C1613" s="10">
        <v>220.45855379188714</v>
      </c>
    </row>
    <row r="1614" spans="1:3" x14ac:dyDescent="0.25">
      <c r="A1614" s="8" t="s">
        <v>21</v>
      </c>
      <c r="B1614" s="9" t="s">
        <v>18</v>
      </c>
      <c r="C1614" s="10">
        <v>88.183421516754848</v>
      </c>
    </row>
    <row r="1615" spans="1:3" x14ac:dyDescent="0.25">
      <c r="A1615" s="8" t="s">
        <v>21</v>
      </c>
      <c r="B1615" s="9" t="s">
        <v>18</v>
      </c>
      <c r="C1615" s="10">
        <v>33.06878306878307</v>
      </c>
    </row>
    <row r="1616" spans="1:3" x14ac:dyDescent="0.25">
      <c r="A1616" s="8" t="s">
        <v>21</v>
      </c>
      <c r="B1616" s="9" t="s">
        <v>17</v>
      </c>
      <c r="C1616" s="10">
        <v>92.592592592592595</v>
      </c>
    </row>
    <row r="1617" spans="1:3" x14ac:dyDescent="0.25">
      <c r="A1617" s="8" t="s">
        <v>21</v>
      </c>
      <c r="B1617" s="9" t="s">
        <v>16</v>
      </c>
      <c r="C1617" s="10">
        <v>72.751322751322746</v>
      </c>
    </row>
    <row r="1618" spans="1:3" x14ac:dyDescent="0.25">
      <c r="A1618" s="8" t="s">
        <v>21</v>
      </c>
      <c r="B1618" s="9" t="s">
        <v>20</v>
      </c>
      <c r="C1618" s="10">
        <v>110.22927689594357</v>
      </c>
    </row>
    <row r="1619" spans="1:3" x14ac:dyDescent="0.25">
      <c r="A1619" s="8" t="s">
        <v>21</v>
      </c>
      <c r="B1619" s="9" t="s">
        <v>17</v>
      </c>
      <c r="C1619" s="10">
        <v>99.206349206349202</v>
      </c>
    </row>
    <row r="1620" spans="1:3" x14ac:dyDescent="0.25">
      <c r="A1620" s="8" t="s">
        <v>21</v>
      </c>
      <c r="B1620" s="9" t="s">
        <v>17</v>
      </c>
      <c r="C1620" s="10">
        <v>11.022927689594356</v>
      </c>
    </row>
    <row r="1621" spans="1:3" x14ac:dyDescent="0.25">
      <c r="A1621" s="8" t="s">
        <v>21</v>
      </c>
      <c r="B1621" s="9" t="s">
        <v>16</v>
      </c>
      <c r="C1621" s="10">
        <v>220.45855379188714</v>
      </c>
    </row>
    <row r="1622" spans="1:3" x14ac:dyDescent="0.25">
      <c r="A1622" s="8" t="s">
        <v>21</v>
      </c>
      <c r="B1622" s="9" t="s">
        <v>17</v>
      </c>
      <c r="C1622" s="10">
        <v>146.90145502645501</v>
      </c>
    </row>
    <row r="1623" spans="1:3" x14ac:dyDescent="0.25">
      <c r="A1623" s="8" t="s">
        <v>21</v>
      </c>
      <c r="B1623" s="9" t="s">
        <v>17</v>
      </c>
      <c r="C1623" s="10">
        <v>220.45855379188714</v>
      </c>
    </row>
    <row r="1624" spans="1:3" x14ac:dyDescent="0.25">
      <c r="A1624" s="8" t="s">
        <v>21</v>
      </c>
      <c r="B1624" s="9" t="s">
        <v>17</v>
      </c>
      <c r="C1624" s="10">
        <v>17.636684303350968</v>
      </c>
    </row>
    <row r="1625" spans="1:3" x14ac:dyDescent="0.25">
      <c r="A1625" s="8" t="s">
        <v>21</v>
      </c>
      <c r="B1625" s="9" t="s">
        <v>17</v>
      </c>
      <c r="C1625" s="10">
        <v>293.80257936507934</v>
      </c>
    </row>
    <row r="1626" spans="1:3" x14ac:dyDescent="0.25">
      <c r="A1626" s="8" t="s">
        <v>21</v>
      </c>
      <c r="B1626" s="9" t="s">
        <v>17</v>
      </c>
      <c r="C1626" s="10">
        <v>165.34391534391534</v>
      </c>
    </row>
    <row r="1627" spans="1:3" x14ac:dyDescent="0.25">
      <c r="A1627" s="8" t="s">
        <v>21</v>
      </c>
      <c r="B1627" s="9" t="s">
        <v>18</v>
      </c>
      <c r="C1627" s="10">
        <v>55.114638447971785</v>
      </c>
    </row>
    <row r="1628" spans="1:3" x14ac:dyDescent="0.25">
      <c r="A1628" s="8" t="s">
        <v>21</v>
      </c>
      <c r="B1628" s="9" t="s">
        <v>17</v>
      </c>
      <c r="C1628" s="10">
        <v>110.22927689594357</v>
      </c>
    </row>
    <row r="1629" spans="1:3" x14ac:dyDescent="0.25">
      <c r="A1629" s="8" t="s">
        <v>21</v>
      </c>
      <c r="B1629" s="9" t="s">
        <v>18</v>
      </c>
      <c r="C1629" s="10">
        <v>220.45855379188714</v>
      </c>
    </row>
    <row r="1630" spans="1:3" x14ac:dyDescent="0.25">
      <c r="A1630" s="8" t="s">
        <v>21</v>
      </c>
      <c r="B1630" s="9" t="s">
        <v>18</v>
      </c>
      <c r="C1630" s="10">
        <v>132.27513227513228</v>
      </c>
    </row>
    <row r="1631" spans="1:3" x14ac:dyDescent="0.25">
      <c r="A1631" s="8" t="s">
        <v>21</v>
      </c>
      <c r="B1631" s="9" t="s">
        <v>17</v>
      </c>
      <c r="C1631" s="10">
        <v>33.06878306878307</v>
      </c>
    </row>
    <row r="1632" spans="1:3" x14ac:dyDescent="0.25">
      <c r="A1632" s="8" t="s">
        <v>21</v>
      </c>
      <c r="B1632" s="9" t="s">
        <v>16</v>
      </c>
      <c r="C1632" s="10">
        <v>33.06878306878307</v>
      </c>
    </row>
    <row r="1633" spans="1:3" x14ac:dyDescent="0.25">
      <c r="A1633" s="8" t="s">
        <v>21</v>
      </c>
      <c r="B1633" s="9" t="s">
        <v>18</v>
      </c>
      <c r="C1633" s="10">
        <v>17.636684303350968</v>
      </c>
    </row>
    <row r="1634" spans="1:3" x14ac:dyDescent="0.25">
      <c r="A1634" s="8" t="s">
        <v>21</v>
      </c>
      <c r="B1634" s="9" t="s">
        <v>16</v>
      </c>
      <c r="C1634" s="10">
        <v>22.045855379188712</v>
      </c>
    </row>
    <row r="1635" spans="1:3" x14ac:dyDescent="0.25">
      <c r="A1635" s="8" t="s">
        <v>21</v>
      </c>
      <c r="B1635" s="9" t="s">
        <v>17</v>
      </c>
      <c r="C1635" s="10">
        <v>22.045855379188712</v>
      </c>
    </row>
    <row r="1636" spans="1:3" x14ac:dyDescent="0.25">
      <c r="A1636" s="8" t="s">
        <v>21</v>
      </c>
      <c r="B1636" s="9" t="s">
        <v>17</v>
      </c>
      <c r="C1636" s="10">
        <v>88.183421516754848</v>
      </c>
    </row>
    <row r="1637" spans="1:3" x14ac:dyDescent="0.25">
      <c r="A1637" s="8" t="s">
        <v>21</v>
      </c>
      <c r="B1637" s="9" t="s">
        <v>17</v>
      </c>
      <c r="C1637" s="10">
        <v>198.4126984126984</v>
      </c>
    </row>
    <row r="1638" spans="1:3" x14ac:dyDescent="0.25">
      <c r="A1638" s="8" t="s">
        <v>21</v>
      </c>
      <c r="B1638" s="9" t="s">
        <v>18</v>
      </c>
      <c r="C1638" s="10">
        <v>8.8183421516754841</v>
      </c>
    </row>
    <row r="1639" spans="1:3" x14ac:dyDescent="0.25">
      <c r="A1639" s="8" t="s">
        <v>21</v>
      </c>
      <c r="B1639" s="9" t="s">
        <v>18</v>
      </c>
      <c r="C1639" s="10">
        <v>110.22927689594357</v>
      </c>
    </row>
    <row r="1640" spans="1:3" x14ac:dyDescent="0.25">
      <c r="A1640" s="8" t="s">
        <v>21</v>
      </c>
      <c r="B1640" s="9" t="s">
        <v>17</v>
      </c>
      <c r="C1640" s="10">
        <v>198.12610229276896</v>
      </c>
    </row>
    <row r="1641" spans="1:3" x14ac:dyDescent="0.25">
      <c r="A1641" s="8" t="s">
        <v>21</v>
      </c>
      <c r="B1641" s="9" t="s">
        <v>18</v>
      </c>
      <c r="C1641" s="10">
        <v>35.273368606701936</v>
      </c>
    </row>
    <row r="1642" spans="1:3" x14ac:dyDescent="0.25">
      <c r="A1642" s="8" t="s">
        <v>21</v>
      </c>
      <c r="B1642" s="9" t="s">
        <v>17</v>
      </c>
      <c r="C1642" s="10">
        <v>66.137566137566139</v>
      </c>
    </row>
    <row r="1643" spans="1:3" x14ac:dyDescent="0.25">
      <c r="A1643" s="8" t="s">
        <v>21</v>
      </c>
      <c r="B1643" s="9" t="s">
        <v>17</v>
      </c>
      <c r="C1643" s="10">
        <v>44.091710758377424</v>
      </c>
    </row>
    <row r="1644" spans="1:3" x14ac:dyDescent="0.25">
      <c r="A1644" s="8" t="s">
        <v>21</v>
      </c>
      <c r="B1644" s="9" t="s">
        <v>18</v>
      </c>
      <c r="C1644" s="10">
        <v>44.091710758377424</v>
      </c>
    </row>
    <row r="1645" spans="1:3" x14ac:dyDescent="0.25">
      <c r="A1645" s="8" t="s">
        <v>21</v>
      </c>
      <c r="B1645" s="9" t="s">
        <v>18</v>
      </c>
      <c r="C1645" s="10">
        <v>154.32098765432099</v>
      </c>
    </row>
    <row r="1646" spans="1:3" x14ac:dyDescent="0.25">
      <c r="A1646" s="8" t="s">
        <v>21</v>
      </c>
      <c r="B1646" s="9" t="s">
        <v>18</v>
      </c>
      <c r="C1646" s="10">
        <v>28.926366843033509</v>
      </c>
    </row>
    <row r="1647" spans="1:3" x14ac:dyDescent="0.25">
      <c r="A1647" s="8" t="s">
        <v>21</v>
      </c>
      <c r="B1647" s="9" t="s">
        <v>20</v>
      </c>
      <c r="C1647" s="10">
        <v>195.87742504409172</v>
      </c>
    </row>
    <row r="1648" spans="1:3" x14ac:dyDescent="0.25">
      <c r="A1648" s="8" t="s">
        <v>21</v>
      </c>
      <c r="B1648" s="9" t="s">
        <v>16</v>
      </c>
      <c r="C1648" s="10">
        <v>881.83421516754856</v>
      </c>
    </row>
    <row r="1649" spans="1:3" x14ac:dyDescent="0.25">
      <c r="A1649" s="8" t="s">
        <v>21</v>
      </c>
      <c r="B1649" s="9" t="s">
        <v>18</v>
      </c>
      <c r="C1649" s="10">
        <v>44.091710758377424</v>
      </c>
    </row>
    <row r="1650" spans="1:3" x14ac:dyDescent="0.25">
      <c r="A1650" s="8" t="s">
        <v>21</v>
      </c>
      <c r="B1650" s="9" t="s">
        <v>18</v>
      </c>
      <c r="C1650" s="10">
        <v>15.4320987654321</v>
      </c>
    </row>
    <row r="1651" spans="1:3" x14ac:dyDescent="0.25">
      <c r="A1651" s="8" t="s">
        <v>21</v>
      </c>
      <c r="B1651" s="9" t="s">
        <v>17</v>
      </c>
      <c r="C1651" s="10">
        <v>318.56261022927686</v>
      </c>
    </row>
    <row r="1652" spans="1:3" x14ac:dyDescent="0.25">
      <c r="A1652" s="8" t="s">
        <v>21</v>
      </c>
      <c r="B1652" s="9" t="s">
        <v>17</v>
      </c>
      <c r="C1652" s="10">
        <v>48.967107583774251</v>
      </c>
    </row>
    <row r="1653" spans="1:3" x14ac:dyDescent="0.25">
      <c r="A1653" s="8" t="s">
        <v>21</v>
      </c>
      <c r="B1653" s="9" t="s">
        <v>18</v>
      </c>
      <c r="C1653" s="10">
        <v>99.206349206349202</v>
      </c>
    </row>
    <row r="1654" spans="1:3" x14ac:dyDescent="0.25">
      <c r="A1654" s="8" t="s">
        <v>21</v>
      </c>
      <c r="B1654" s="9" t="s">
        <v>18</v>
      </c>
      <c r="C1654" s="10">
        <v>220.45855379188714</v>
      </c>
    </row>
    <row r="1655" spans="1:3" x14ac:dyDescent="0.25">
      <c r="A1655" s="8" t="s">
        <v>21</v>
      </c>
      <c r="B1655" s="9" t="s">
        <v>17</v>
      </c>
      <c r="C1655" s="10">
        <v>16.420414462081126</v>
      </c>
    </row>
    <row r="1656" spans="1:3" x14ac:dyDescent="0.25">
      <c r="A1656" s="8" t="s">
        <v>21</v>
      </c>
      <c r="B1656" s="9" t="s">
        <v>17</v>
      </c>
      <c r="C1656" s="10">
        <v>48.500881834215171</v>
      </c>
    </row>
    <row r="1657" spans="1:3" x14ac:dyDescent="0.25">
      <c r="A1657" s="8" t="s">
        <v>21</v>
      </c>
      <c r="B1657" s="9" t="s">
        <v>20</v>
      </c>
      <c r="C1657" s="10">
        <v>66.137566137566139</v>
      </c>
    </row>
    <row r="1658" spans="1:3" x14ac:dyDescent="0.25">
      <c r="A1658" s="8" t="s">
        <v>21</v>
      </c>
      <c r="B1658" s="9" t="s">
        <v>16</v>
      </c>
      <c r="C1658" s="10">
        <v>0.3306878306878307</v>
      </c>
    </row>
    <row r="1659" spans="1:3" x14ac:dyDescent="0.25">
      <c r="A1659" s="8" t="s">
        <v>21</v>
      </c>
      <c r="B1659" s="9" t="s">
        <v>16</v>
      </c>
      <c r="C1659" s="10">
        <v>661.37566137566137</v>
      </c>
    </row>
    <row r="1660" spans="1:3" x14ac:dyDescent="0.25">
      <c r="A1660" s="8" t="s">
        <v>21</v>
      </c>
      <c r="B1660" s="9" t="s">
        <v>17</v>
      </c>
      <c r="C1660" s="10">
        <v>5.511463844797178</v>
      </c>
    </row>
    <row r="1661" spans="1:3" x14ac:dyDescent="0.25">
      <c r="A1661" s="8" t="s">
        <v>21</v>
      </c>
      <c r="B1661" s="9" t="s">
        <v>16</v>
      </c>
      <c r="C1661" s="10">
        <v>66.137566137566139</v>
      </c>
    </row>
    <row r="1662" spans="1:3" x14ac:dyDescent="0.25">
      <c r="A1662" s="8" t="s">
        <v>21</v>
      </c>
      <c r="B1662" s="9" t="s">
        <v>18</v>
      </c>
      <c r="C1662" s="10">
        <v>44.091710758377424</v>
      </c>
    </row>
    <row r="1663" spans="1:3" x14ac:dyDescent="0.25">
      <c r="A1663" s="8" t="s">
        <v>21</v>
      </c>
      <c r="B1663" s="9" t="s">
        <v>17</v>
      </c>
      <c r="C1663" s="10">
        <v>17.636684303350968</v>
      </c>
    </row>
    <row r="1664" spans="1:3" x14ac:dyDescent="0.25">
      <c r="A1664" s="8" t="s">
        <v>21</v>
      </c>
      <c r="B1664" s="9" t="s">
        <v>18</v>
      </c>
      <c r="C1664" s="10">
        <v>66.137566137566139</v>
      </c>
    </row>
    <row r="1665" spans="1:3" x14ac:dyDescent="0.25">
      <c r="A1665" s="8" t="s">
        <v>21</v>
      </c>
      <c r="B1665" s="9" t="s">
        <v>18</v>
      </c>
      <c r="C1665" s="10">
        <v>1102.2927689594355</v>
      </c>
    </row>
    <row r="1666" spans="1:3" x14ac:dyDescent="0.25">
      <c r="A1666" s="8" t="s">
        <v>21</v>
      </c>
      <c r="B1666" s="9" t="s">
        <v>18</v>
      </c>
      <c r="C1666" s="10">
        <v>66.137566137566139</v>
      </c>
    </row>
    <row r="1667" spans="1:3" x14ac:dyDescent="0.25">
      <c r="A1667" s="8" t="s">
        <v>21</v>
      </c>
      <c r="B1667" s="9" t="s">
        <v>18</v>
      </c>
      <c r="C1667" s="10">
        <v>66.137566137566139</v>
      </c>
    </row>
    <row r="1668" spans="1:3" x14ac:dyDescent="0.25">
      <c r="A1668" s="8" t="s">
        <v>21</v>
      </c>
      <c r="B1668" s="9" t="s">
        <v>16</v>
      </c>
      <c r="C1668" s="10">
        <v>257.93650793650795</v>
      </c>
    </row>
    <row r="1669" spans="1:3" x14ac:dyDescent="0.25">
      <c r="A1669" s="8" t="s">
        <v>21</v>
      </c>
      <c r="B1669" s="9" t="s">
        <v>16</v>
      </c>
      <c r="C1669" s="10">
        <v>39.682539682539684</v>
      </c>
    </row>
    <row r="1670" spans="1:3" x14ac:dyDescent="0.25">
      <c r="A1670" s="8" t="s">
        <v>21</v>
      </c>
      <c r="B1670" s="9" t="s">
        <v>17</v>
      </c>
      <c r="C1670" s="10">
        <v>42.482363315696645</v>
      </c>
    </row>
    <row r="1671" spans="1:3" x14ac:dyDescent="0.25">
      <c r="A1671" s="8" t="s">
        <v>21</v>
      </c>
      <c r="B1671" s="9" t="s">
        <v>17</v>
      </c>
      <c r="C1671" s="10">
        <v>195.868430335097</v>
      </c>
    </row>
    <row r="1672" spans="1:3" x14ac:dyDescent="0.25">
      <c r="A1672" s="8" t="s">
        <v>21</v>
      </c>
      <c r="B1672" s="9" t="s">
        <v>18</v>
      </c>
      <c r="C1672" s="10">
        <v>19.841269841269842</v>
      </c>
    </row>
    <row r="1673" spans="1:3" x14ac:dyDescent="0.25">
      <c r="A1673" s="8" t="s">
        <v>21</v>
      </c>
      <c r="B1673" s="9" t="s">
        <v>18</v>
      </c>
      <c r="C1673" s="10">
        <v>33.06878306878307</v>
      </c>
    </row>
    <row r="1674" spans="1:3" x14ac:dyDescent="0.25">
      <c r="A1674" s="8" t="s">
        <v>21</v>
      </c>
      <c r="B1674" s="9" t="s">
        <v>18</v>
      </c>
      <c r="C1674" s="10">
        <v>66.137566137566139</v>
      </c>
    </row>
    <row r="1675" spans="1:3" x14ac:dyDescent="0.25">
      <c r="A1675" s="8" t="s">
        <v>21</v>
      </c>
      <c r="B1675" s="9" t="s">
        <v>18</v>
      </c>
      <c r="C1675" s="10">
        <v>66.137566137566139</v>
      </c>
    </row>
    <row r="1676" spans="1:3" x14ac:dyDescent="0.25">
      <c r="A1676" s="8" t="s">
        <v>21</v>
      </c>
      <c r="B1676" s="9" t="s">
        <v>17</v>
      </c>
      <c r="C1676" s="10">
        <v>194.00352733686069</v>
      </c>
    </row>
    <row r="1677" spans="1:3" x14ac:dyDescent="0.25">
      <c r="A1677" s="8" t="s">
        <v>21</v>
      </c>
      <c r="B1677" s="9" t="s">
        <v>18</v>
      </c>
      <c r="C1677" s="10">
        <v>0</v>
      </c>
    </row>
    <row r="1678" spans="1:3" x14ac:dyDescent="0.25">
      <c r="A1678" s="8" t="s">
        <v>21</v>
      </c>
      <c r="B1678" s="9" t="s">
        <v>17</v>
      </c>
      <c r="C1678" s="10">
        <v>55.114638447971785</v>
      </c>
    </row>
    <row r="1679" spans="1:3" x14ac:dyDescent="0.25">
      <c r="A1679" s="8" t="s">
        <v>21</v>
      </c>
      <c r="B1679" s="9" t="s">
        <v>17</v>
      </c>
      <c r="C1679" s="10">
        <v>88.183421516754848</v>
      </c>
    </row>
    <row r="1680" spans="1:3" x14ac:dyDescent="0.25">
      <c r="A1680" s="8" t="s">
        <v>21</v>
      </c>
      <c r="B1680" s="9" t="s">
        <v>16</v>
      </c>
      <c r="C1680" s="10">
        <v>110.22927689594357</v>
      </c>
    </row>
    <row r="1681" spans="1:3" x14ac:dyDescent="0.25">
      <c r="A1681" s="8" t="s">
        <v>21</v>
      </c>
      <c r="B1681" s="9" t="s">
        <v>17</v>
      </c>
      <c r="C1681" s="10">
        <v>661.37566137566137</v>
      </c>
    </row>
    <row r="1682" spans="1:3" x14ac:dyDescent="0.25">
      <c r="A1682" s="8" t="s">
        <v>21</v>
      </c>
      <c r="B1682" s="9" t="s">
        <v>18</v>
      </c>
      <c r="C1682" s="10">
        <v>33.06878306878307</v>
      </c>
    </row>
    <row r="1683" spans="1:3" x14ac:dyDescent="0.25">
      <c r="A1683" s="8" t="s">
        <v>21</v>
      </c>
      <c r="B1683" s="9" t="s">
        <v>17</v>
      </c>
      <c r="C1683" s="10">
        <v>133</v>
      </c>
    </row>
    <row r="1684" spans="1:3" x14ac:dyDescent="0.25">
      <c r="A1684" s="8" t="s">
        <v>21</v>
      </c>
      <c r="B1684" s="9" t="s">
        <v>17</v>
      </c>
      <c r="C1684" s="10">
        <v>440.91710758377428</v>
      </c>
    </row>
    <row r="1685" spans="1:3" x14ac:dyDescent="0.25">
      <c r="A1685" s="8" t="s">
        <v>21</v>
      </c>
      <c r="B1685" s="9" t="s">
        <v>17</v>
      </c>
      <c r="C1685" s="10">
        <v>195.868430335097</v>
      </c>
    </row>
    <row r="1686" spans="1:3" x14ac:dyDescent="0.25">
      <c r="A1686" s="8" t="s">
        <v>21</v>
      </c>
      <c r="B1686" s="9" t="s">
        <v>18</v>
      </c>
      <c r="C1686" s="10">
        <v>39.682539682539684</v>
      </c>
    </row>
    <row r="1687" spans="1:3" x14ac:dyDescent="0.25">
      <c r="A1687" s="8" t="s">
        <v>21</v>
      </c>
      <c r="B1687" s="9" t="s">
        <v>17</v>
      </c>
      <c r="C1687" s="10">
        <v>154.32098765432099</v>
      </c>
    </row>
    <row r="1688" spans="1:3" x14ac:dyDescent="0.25">
      <c r="A1688" s="8" t="s">
        <v>21</v>
      </c>
      <c r="B1688" s="9" t="s">
        <v>17</v>
      </c>
      <c r="C1688" s="10">
        <v>61.970899470899475</v>
      </c>
    </row>
    <row r="1689" spans="1:3" x14ac:dyDescent="0.25">
      <c r="A1689" s="8" t="s">
        <v>21</v>
      </c>
      <c r="B1689" s="9" t="s">
        <v>17</v>
      </c>
      <c r="C1689" s="10">
        <v>5.7319223985890657</v>
      </c>
    </row>
    <row r="1690" spans="1:3" x14ac:dyDescent="0.25">
      <c r="A1690" s="8" t="s">
        <v>21</v>
      </c>
      <c r="B1690" s="9" t="s">
        <v>16</v>
      </c>
      <c r="C1690" s="10">
        <v>440.91710758377428</v>
      </c>
    </row>
    <row r="1691" spans="1:3" x14ac:dyDescent="0.25">
      <c r="A1691" s="8" t="s">
        <v>21</v>
      </c>
      <c r="B1691" s="9" t="s">
        <v>18</v>
      </c>
      <c r="C1691" s="10">
        <v>66.137566137566139</v>
      </c>
    </row>
    <row r="1692" spans="1:3" x14ac:dyDescent="0.25">
      <c r="A1692" s="8" t="s">
        <v>21</v>
      </c>
      <c r="B1692" s="9" t="s">
        <v>18</v>
      </c>
      <c r="C1692" s="10">
        <v>33.06878306878307</v>
      </c>
    </row>
    <row r="1693" spans="1:3" x14ac:dyDescent="0.25">
      <c r="A1693" s="8" t="s">
        <v>21</v>
      </c>
      <c r="B1693" s="9" t="s">
        <v>18</v>
      </c>
      <c r="C1693" s="10">
        <v>66.137566137566139</v>
      </c>
    </row>
    <row r="1694" spans="1:3" x14ac:dyDescent="0.25">
      <c r="A1694" s="8" t="s">
        <v>21</v>
      </c>
      <c r="B1694" s="9" t="s">
        <v>18</v>
      </c>
      <c r="C1694" s="10">
        <v>110.22927689594357</v>
      </c>
    </row>
    <row r="1695" spans="1:3" x14ac:dyDescent="0.25">
      <c r="A1695" s="8" t="s">
        <v>21</v>
      </c>
      <c r="B1695" s="9" t="s">
        <v>17</v>
      </c>
      <c r="C1695" s="10">
        <v>11.022927689594356</v>
      </c>
    </row>
    <row r="1696" spans="1:3" x14ac:dyDescent="0.25">
      <c r="A1696" s="8" t="s">
        <v>21</v>
      </c>
      <c r="B1696" s="9" t="s">
        <v>18</v>
      </c>
      <c r="C1696" s="10">
        <v>66.137566137566139</v>
      </c>
    </row>
    <row r="1697" spans="1:3" x14ac:dyDescent="0.25">
      <c r="A1697" s="8" t="s">
        <v>21</v>
      </c>
      <c r="B1697" s="9" t="s">
        <v>19</v>
      </c>
      <c r="C1697" s="10">
        <v>70.546737213403873</v>
      </c>
    </row>
    <row r="1698" spans="1:3" x14ac:dyDescent="0.25">
      <c r="A1698" s="8" t="s">
        <v>21</v>
      </c>
      <c r="B1698" s="9" t="s">
        <v>17</v>
      </c>
      <c r="C1698" s="10">
        <v>220.45855379188714</v>
      </c>
    </row>
    <row r="1699" spans="1:3" x14ac:dyDescent="0.25">
      <c r="A1699" s="8" t="s">
        <v>21</v>
      </c>
      <c r="B1699" s="9" t="s">
        <v>17</v>
      </c>
      <c r="C1699" s="10">
        <v>1984.1269841269841</v>
      </c>
    </row>
    <row r="1700" spans="1:3" x14ac:dyDescent="0.25">
      <c r="A1700" s="8" t="s">
        <v>21</v>
      </c>
      <c r="B1700" s="9" t="s">
        <v>18</v>
      </c>
      <c r="C1700" s="10">
        <v>35.714285714285715</v>
      </c>
    </row>
    <row r="1701" spans="1:3" x14ac:dyDescent="0.25">
      <c r="A1701" s="8" t="s">
        <v>21</v>
      </c>
      <c r="B1701" s="9" t="s">
        <v>18</v>
      </c>
      <c r="C1701" s="10">
        <v>33.06878306878307</v>
      </c>
    </row>
    <row r="1702" spans="1:3" x14ac:dyDescent="0.25">
      <c r="A1702" s="8" t="s">
        <v>21</v>
      </c>
      <c r="B1702" s="9" t="s">
        <v>17</v>
      </c>
      <c r="C1702" s="10">
        <v>661.37566137566137</v>
      </c>
    </row>
    <row r="1703" spans="1:3" x14ac:dyDescent="0.25">
      <c r="A1703" s="8" t="s">
        <v>21</v>
      </c>
      <c r="B1703" s="9" t="s">
        <v>17</v>
      </c>
      <c r="C1703" s="10">
        <v>1.5873015873015872</v>
      </c>
    </row>
    <row r="1704" spans="1:3" x14ac:dyDescent="0.25">
      <c r="A1704" s="8" t="s">
        <v>21</v>
      </c>
      <c r="B1704" s="9" t="s">
        <v>18</v>
      </c>
      <c r="C1704" s="10">
        <v>70</v>
      </c>
    </row>
    <row r="1705" spans="1:3" x14ac:dyDescent="0.25">
      <c r="A1705" s="8" t="s">
        <v>21</v>
      </c>
      <c r="B1705" s="9" t="s">
        <v>17</v>
      </c>
      <c r="C1705" s="10">
        <v>88.183421516754848</v>
      </c>
    </row>
    <row r="1706" spans="1:3" x14ac:dyDescent="0.25">
      <c r="A1706" s="8" t="s">
        <v>21</v>
      </c>
      <c r="B1706" s="9" t="s">
        <v>16</v>
      </c>
      <c r="C1706" s="10">
        <v>49.372134038800709</v>
      </c>
    </row>
    <row r="1707" spans="1:3" x14ac:dyDescent="0.25">
      <c r="A1707" s="8" t="s">
        <v>21</v>
      </c>
      <c r="B1707" s="9" t="s">
        <v>18</v>
      </c>
      <c r="C1707" s="10">
        <v>8.9285714285714288</v>
      </c>
    </row>
    <row r="1708" spans="1:3" x14ac:dyDescent="0.25">
      <c r="A1708" s="8" t="s">
        <v>21</v>
      </c>
      <c r="B1708" s="9" t="s">
        <v>17</v>
      </c>
      <c r="C1708" s="10">
        <v>18.04052028218695</v>
      </c>
    </row>
    <row r="1709" spans="1:3" x14ac:dyDescent="0.25">
      <c r="A1709" s="8" t="s">
        <v>21</v>
      </c>
      <c r="B1709" s="9" t="s">
        <v>17</v>
      </c>
      <c r="C1709" s="10">
        <v>61.728395061728399</v>
      </c>
    </row>
    <row r="1710" spans="1:3" x14ac:dyDescent="0.25">
      <c r="A1710" s="8" t="s">
        <v>21</v>
      </c>
      <c r="B1710" s="9" t="s">
        <v>19</v>
      </c>
      <c r="C1710" s="10">
        <v>220.45855379188714</v>
      </c>
    </row>
    <row r="1711" spans="1:3" x14ac:dyDescent="0.25">
      <c r="A1711" s="8" t="s">
        <v>21</v>
      </c>
      <c r="B1711" s="9" t="s">
        <v>19</v>
      </c>
      <c r="C1711" s="10">
        <v>220.45855379188714</v>
      </c>
    </row>
    <row r="1712" spans="1:3" x14ac:dyDescent="0.25">
      <c r="A1712" s="8" t="s">
        <v>21</v>
      </c>
      <c r="B1712" s="9" t="s">
        <v>19</v>
      </c>
      <c r="C1712" s="10">
        <v>220.45855379188714</v>
      </c>
    </row>
    <row r="1713" spans="1:3" x14ac:dyDescent="0.25">
      <c r="A1713" s="8" t="s">
        <v>21</v>
      </c>
      <c r="B1713" s="9" t="s">
        <v>17</v>
      </c>
      <c r="C1713" s="10">
        <v>220.45855379188714</v>
      </c>
    </row>
    <row r="1714" spans="1:3" x14ac:dyDescent="0.25">
      <c r="A1714" s="8" t="s">
        <v>21</v>
      </c>
      <c r="B1714" s="9" t="s">
        <v>18</v>
      </c>
      <c r="C1714" s="10">
        <v>66.137566137566139</v>
      </c>
    </row>
    <row r="1715" spans="1:3" x14ac:dyDescent="0.25">
      <c r="A1715" s="8" t="s">
        <v>21</v>
      </c>
      <c r="B1715" s="9" t="s">
        <v>17</v>
      </c>
      <c r="C1715" s="10">
        <v>44.091710758377424</v>
      </c>
    </row>
    <row r="1716" spans="1:3" x14ac:dyDescent="0.25">
      <c r="A1716" s="8" t="s">
        <v>21</v>
      </c>
      <c r="B1716" s="9" t="s">
        <v>18</v>
      </c>
      <c r="C1716" s="10">
        <v>33.06878306878307</v>
      </c>
    </row>
    <row r="1717" spans="1:3" x14ac:dyDescent="0.25">
      <c r="A1717" s="8" t="s">
        <v>21</v>
      </c>
      <c r="B1717" s="9" t="s">
        <v>17</v>
      </c>
      <c r="C1717" s="10">
        <v>66.137566137566139</v>
      </c>
    </row>
    <row r="1718" spans="1:3" x14ac:dyDescent="0.25">
      <c r="A1718" s="8" t="s">
        <v>21</v>
      </c>
      <c r="B1718" s="9" t="s">
        <v>18</v>
      </c>
      <c r="C1718" s="10">
        <v>16.666666666666668</v>
      </c>
    </row>
    <row r="1719" spans="1:3" x14ac:dyDescent="0.25">
      <c r="A1719" s="8" t="s">
        <v>21</v>
      </c>
      <c r="B1719" s="9" t="s">
        <v>17</v>
      </c>
      <c r="C1719" s="10">
        <v>293.80264550264553</v>
      </c>
    </row>
    <row r="1720" spans="1:3" x14ac:dyDescent="0.25">
      <c r="A1720" s="8" t="s">
        <v>21</v>
      </c>
      <c r="B1720" s="9" t="s">
        <v>17</v>
      </c>
      <c r="C1720" s="10">
        <v>16.534391534391535</v>
      </c>
    </row>
    <row r="1721" spans="1:3" x14ac:dyDescent="0.25">
      <c r="A1721" s="8" t="s">
        <v>21</v>
      </c>
      <c r="B1721" s="9" t="s">
        <v>17</v>
      </c>
      <c r="C1721" s="10">
        <v>110.22927689594357</v>
      </c>
    </row>
    <row r="1722" spans="1:3" x14ac:dyDescent="0.25">
      <c r="A1722" s="8" t="s">
        <v>21</v>
      </c>
      <c r="B1722" s="9" t="s">
        <v>16</v>
      </c>
      <c r="C1722" s="10">
        <v>33.06878306878307</v>
      </c>
    </row>
    <row r="1723" spans="1:3" x14ac:dyDescent="0.25">
      <c r="A1723" s="8" t="s">
        <v>21</v>
      </c>
      <c r="B1723" s="9" t="s">
        <v>18</v>
      </c>
      <c r="C1723" s="10">
        <v>55.114638447971785</v>
      </c>
    </row>
    <row r="1724" spans="1:3" x14ac:dyDescent="0.25">
      <c r="A1724" s="8" t="s">
        <v>21</v>
      </c>
      <c r="B1724" s="9" t="s">
        <v>17</v>
      </c>
      <c r="C1724" s="10">
        <v>22.045855379188712</v>
      </c>
    </row>
    <row r="1725" spans="1:3" x14ac:dyDescent="0.25">
      <c r="A1725" s="8" t="s">
        <v>21</v>
      </c>
      <c r="B1725" s="9" t="s">
        <v>18</v>
      </c>
      <c r="C1725" s="10">
        <v>66.137566137566139</v>
      </c>
    </row>
    <row r="1726" spans="1:3" x14ac:dyDescent="0.25">
      <c r="A1726" s="8" t="s">
        <v>21</v>
      </c>
      <c r="B1726" s="9" t="s">
        <v>18</v>
      </c>
      <c r="C1726" s="10">
        <v>17.636684303350968</v>
      </c>
    </row>
    <row r="1727" spans="1:3" x14ac:dyDescent="0.25">
      <c r="A1727" s="8" t="s">
        <v>21</v>
      </c>
      <c r="B1727" s="9" t="s">
        <v>18</v>
      </c>
      <c r="C1727" s="10">
        <v>31.25</v>
      </c>
    </row>
    <row r="1728" spans="1:3" x14ac:dyDescent="0.25">
      <c r="A1728" s="8" t="s">
        <v>21</v>
      </c>
      <c r="B1728" s="9" t="s">
        <v>18</v>
      </c>
      <c r="C1728" s="10">
        <v>110.22927689594357</v>
      </c>
    </row>
    <row r="1729" spans="1:3" x14ac:dyDescent="0.25">
      <c r="A1729" s="8" t="s">
        <v>21</v>
      </c>
      <c r="B1729" s="9" t="s">
        <v>18</v>
      </c>
      <c r="C1729" s="10">
        <v>88.183421516754848</v>
      </c>
    </row>
    <row r="1730" spans="1:3" x14ac:dyDescent="0.25">
      <c r="A1730" s="8" t="s">
        <v>21</v>
      </c>
      <c r="B1730" s="9" t="s">
        <v>18</v>
      </c>
      <c r="C1730" s="10">
        <v>88.183421516754848</v>
      </c>
    </row>
    <row r="1731" spans="1:3" x14ac:dyDescent="0.25">
      <c r="A1731" s="8" t="s">
        <v>21</v>
      </c>
      <c r="B1731" s="9" t="s">
        <v>18</v>
      </c>
      <c r="C1731" s="10">
        <v>88.183421516754848</v>
      </c>
    </row>
    <row r="1732" spans="1:3" x14ac:dyDescent="0.25">
      <c r="A1732" s="8" t="s">
        <v>21</v>
      </c>
      <c r="B1732" s="9" t="s">
        <v>18</v>
      </c>
      <c r="C1732" s="10">
        <v>26.785714285714285</v>
      </c>
    </row>
    <row r="1733" spans="1:3" x14ac:dyDescent="0.25">
      <c r="A1733" s="8" t="s">
        <v>21</v>
      </c>
      <c r="B1733" s="9" t="s">
        <v>18</v>
      </c>
      <c r="C1733" s="10">
        <v>88.183421516754848</v>
      </c>
    </row>
    <row r="1734" spans="1:3" x14ac:dyDescent="0.25">
      <c r="A1734" s="8" t="s">
        <v>21</v>
      </c>
      <c r="B1734" s="9" t="s">
        <v>18</v>
      </c>
      <c r="C1734" s="10">
        <v>88.183421516754848</v>
      </c>
    </row>
    <row r="1735" spans="1:3" x14ac:dyDescent="0.25">
      <c r="A1735" s="8" t="s">
        <v>21</v>
      </c>
      <c r="B1735" s="9" t="s">
        <v>18</v>
      </c>
      <c r="C1735" s="10">
        <v>88.183421516754848</v>
      </c>
    </row>
    <row r="1736" spans="1:3" x14ac:dyDescent="0.25">
      <c r="A1736" s="8" t="s">
        <v>21</v>
      </c>
      <c r="B1736" s="9" t="s">
        <v>18</v>
      </c>
      <c r="C1736" s="10">
        <v>88.183421516754848</v>
      </c>
    </row>
    <row r="1737" spans="1:3" x14ac:dyDescent="0.25">
      <c r="A1737" s="8" t="s">
        <v>21</v>
      </c>
      <c r="B1737" s="9" t="s">
        <v>18</v>
      </c>
      <c r="C1737" s="10">
        <v>88.183421516754848</v>
      </c>
    </row>
    <row r="1738" spans="1:3" x14ac:dyDescent="0.25">
      <c r="A1738" s="8" t="s">
        <v>21</v>
      </c>
      <c r="B1738" s="9" t="s">
        <v>18</v>
      </c>
      <c r="C1738" s="10">
        <v>88.183421516754848</v>
      </c>
    </row>
    <row r="1739" spans="1:3" x14ac:dyDescent="0.25">
      <c r="A1739" s="8" t="s">
        <v>21</v>
      </c>
      <c r="B1739" s="9" t="s">
        <v>18</v>
      </c>
      <c r="C1739" s="10">
        <v>88.183421516754848</v>
      </c>
    </row>
    <row r="1740" spans="1:3" x14ac:dyDescent="0.25">
      <c r="A1740" s="8" t="s">
        <v>21</v>
      </c>
      <c r="B1740" s="9" t="s">
        <v>17</v>
      </c>
      <c r="C1740" s="10">
        <v>44.091710758377424</v>
      </c>
    </row>
    <row r="1741" spans="1:3" x14ac:dyDescent="0.25">
      <c r="A1741" s="8" t="s">
        <v>21</v>
      </c>
      <c r="B1741" s="9" t="s">
        <v>18</v>
      </c>
      <c r="C1741" s="10">
        <v>66.137566137566139</v>
      </c>
    </row>
    <row r="1742" spans="1:3" x14ac:dyDescent="0.25">
      <c r="A1742" s="8" t="s">
        <v>21</v>
      </c>
      <c r="B1742" s="9" t="s">
        <v>18</v>
      </c>
      <c r="C1742" s="10">
        <v>66.137566137566139</v>
      </c>
    </row>
    <row r="1743" spans="1:3" x14ac:dyDescent="0.25">
      <c r="A1743" s="8" t="s">
        <v>21</v>
      </c>
      <c r="B1743" s="9" t="s">
        <v>18</v>
      </c>
      <c r="C1743" s="10">
        <v>88.183421516754848</v>
      </c>
    </row>
    <row r="1744" spans="1:3" x14ac:dyDescent="0.25">
      <c r="A1744" s="8" t="s">
        <v>21</v>
      </c>
      <c r="B1744" s="9" t="s">
        <v>19</v>
      </c>
      <c r="C1744" s="10">
        <v>661.37566137566137</v>
      </c>
    </row>
    <row r="1745" spans="1:3" x14ac:dyDescent="0.25">
      <c r="A1745" s="8" t="s">
        <v>21</v>
      </c>
      <c r="B1745" s="9" t="s">
        <v>17</v>
      </c>
      <c r="C1745" s="10">
        <v>195.868430335097</v>
      </c>
    </row>
    <row r="1746" spans="1:3" x14ac:dyDescent="0.25">
      <c r="A1746" s="8" t="s">
        <v>21</v>
      </c>
      <c r="B1746" s="9" t="s">
        <v>17</v>
      </c>
      <c r="C1746" s="10">
        <v>22.045855379188712</v>
      </c>
    </row>
    <row r="1747" spans="1:3" x14ac:dyDescent="0.25">
      <c r="A1747" s="8" t="s">
        <v>21</v>
      </c>
      <c r="B1747" s="9" t="s">
        <v>17</v>
      </c>
      <c r="C1747" s="10">
        <v>37.47795414462081</v>
      </c>
    </row>
    <row r="1748" spans="1:3" x14ac:dyDescent="0.25">
      <c r="A1748" s="8" t="s">
        <v>21</v>
      </c>
      <c r="B1748" s="9" t="s">
        <v>18</v>
      </c>
      <c r="C1748" s="10">
        <v>55.114638447971785</v>
      </c>
    </row>
    <row r="1749" spans="1:3" x14ac:dyDescent="0.25">
      <c r="A1749" s="8" t="s">
        <v>21</v>
      </c>
      <c r="B1749" s="9" t="s">
        <v>17</v>
      </c>
      <c r="C1749" s="10">
        <v>14.329805996472663</v>
      </c>
    </row>
    <row r="1750" spans="1:3" x14ac:dyDescent="0.25">
      <c r="A1750" s="8" t="s">
        <v>21</v>
      </c>
      <c r="B1750" s="9" t="s">
        <v>17</v>
      </c>
      <c r="C1750" s="10">
        <v>94.841269841269835</v>
      </c>
    </row>
    <row r="1751" spans="1:3" x14ac:dyDescent="0.25">
      <c r="A1751" s="8" t="s">
        <v>21</v>
      </c>
      <c r="B1751" s="9" t="s">
        <v>18</v>
      </c>
      <c r="C1751" s="10">
        <v>66.137566137566139</v>
      </c>
    </row>
    <row r="1752" spans="1:3" x14ac:dyDescent="0.25">
      <c r="A1752" s="8" t="s">
        <v>21</v>
      </c>
      <c r="B1752" s="9" t="s">
        <v>18</v>
      </c>
      <c r="C1752" s="10">
        <v>66.137566137566139</v>
      </c>
    </row>
    <row r="1753" spans="1:3" x14ac:dyDescent="0.25">
      <c r="A1753" s="8" t="s">
        <v>21</v>
      </c>
      <c r="B1753" s="9" t="s">
        <v>18</v>
      </c>
      <c r="C1753" s="10">
        <v>66.137566137566139</v>
      </c>
    </row>
    <row r="1754" spans="1:3" x14ac:dyDescent="0.25">
      <c r="A1754" s="8" t="s">
        <v>21</v>
      </c>
      <c r="B1754" s="9" t="s">
        <v>18</v>
      </c>
      <c r="C1754" s="10">
        <v>66.137566137566139</v>
      </c>
    </row>
    <row r="1755" spans="1:3" x14ac:dyDescent="0.25">
      <c r="A1755" s="8" t="s">
        <v>21</v>
      </c>
      <c r="B1755" s="9" t="s">
        <v>18</v>
      </c>
      <c r="C1755" s="10">
        <v>66.137566137566139</v>
      </c>
    </row>
    <row r="1756" spans="1:3" x14ac:dyDescent="0.25">
      <c r="A1756" s="8" t="s">
        <v>21</v>
      </c>
      <c r="B1756" s="9" t="s">
        <v>18</v>
      </c>
      <c r="C1756" s="10">
        <v>88.183421516754848</v>
      </c>
    </row>
    <row r="1757" spans="1:3" x14ac:dyDescent="0.25">
      <c r="A1757" s="8" t="s">
        <v>21</v>
      </c>
      <c r="B1757" s="9" t="s">
        <v>18</v>
      </c>
      <c r="C1757" s="10">
        <v>66.137566137566139</v>
      </c>
    </row>
    <row r="1758" spans="1:3" x14ac:dyDescent="0.25">
      <c r="A1758" s="8" t="s">
        <v>21</v>
      </c>
      <c r="B1758" s="9" t="s">
        <v>17</v>
      </c>
      <c r="C1758" s="10">
        <v>1102.2927689594355</v>
      </c>
    </row>
    <row r="1759" spans="1:3" x14ac:dyDescent="0.25">
      <c r="A1759" s="8" t="s">
        <v>21</v>
      </c>
      <c r="B1759" s="9" t="s">
        <v>16</v>
      </c>
      <c r="C1759" s="10">
        <v>33.06878306878307</v>
      </c>
    </row>
    <row r="1760" spans="1:3" x14ac:dyDescent="0.25">
      <c r="A1760" s="8" t="s">
        <v>21</v>
      </c>
      <c r="B1760" s="9" t="s">
        <v>18</v>
      </c>
      <c r="C1760" s="10">
        <v>231.41333774250441</v>
      </c>
    </row>
    <row r="1761" spans="1:3" x14ac:dyDescent="0.25">
      <c r="A1761" s="8" t="s">
        <v>21</v>
      </c>
      <c r="B1761" s="9" t="s">
        <v>18</v>
      </c>
      <c r="C1761" s="10">
        <v>110.22927689594357</v>
      </c>
    </row>
    <row r="1762" spans="1:3" x14ac:dyDescent="0.25">
      <c r="A1762" s="8" t="s">
        <v>21</v>
      </c>
      <c r="B1762" s="9" t="s">
        <v>18</v>
      </c>
      <c r="C1762" s="10">
        <v>88.183421516754848</v>
      </c>
    </row>
    <row r="1763" spans="1:3" x14ac:dyDescent="0.25">
      <c r="A1763" s="8" t="s">
        <v>21</v>
      </c>
      <c r="B1763" s="9" t="s">
        <v>17</v>
      </c>
      <c r="C1763" s="10">
        <v>16.534391534391535</v>
      </c>
    </row>
    <row r="1764" spans="1:3" x14ac:dyDescent="0.25">
      <c r="A1764" s="8" t="s">
        <v>21</v>
      </c>
      <c r="B1764" s="9" t="s">
        <v>18</v>
      </c>
      <c r="C1764" s="10">
        <v>66.137566137566139</v>
      </c>
    </row>
    <row r="1765" spans="1:3" x14ac:dyDescent="0.25">
      <c r="A1765" s="8" t="s">
        <v>21</v>
      </c>
      <c r="B1765" s="9" t="s">
        <v>18</v>
      </c>
      <c r="C1765" s="10">
        <v>66.137566137566139</v>
      </c>
    </row>
    <row r="1766" spans="1:3" x14ac:dyDescent="0.25">
      <c r="A1766" s="8" t="s">
        <v>21</v>
      </c>
      <c r="B1766" s="9" t="s">
        <v>18</v>
      </c>
      <c r="C1766" s="10">
        <v>66.137566137566139</v>
      </c>
    </row>
    <row r="1767" spans="1:3" x14ac:dyDescent="0.25">
      <c r="A1767" s="8" t="s">
        <v>21</v>
      </c>
      <c r="B1767" s="9" t="s">
        <v>18</v>
      </c>
      <c r="C1767" s="10">
        <v>66.137566137566139</v>
      </c>
    </row>
    <row r="1768" spans="1:3" x14ac:dyDescent="0.25">
      <c r="A1768" s="8" t="s">
        <v>21</v>
      </c>
      <c r="B1768" s="9" t="s">
        <v>16</v>
      </c>
      <c r="C1768" s="10">
        <v>44.091710758377424</v>
      </c>
    </row>
    <row r="1769" spans="1:3" x14ac:dyDescent="0.25">
      <c r="A1769" s="8" t="s">
        <v>21</v>
      </c>
      <c r="B1769" s="9" t="s">
        <v>17</v>
      </c>
      <c r="C1769" s="10">
        <v>14.329805996472663</v>
      </c>
    </row>
    <row r="1770" spans="1:3" x14ac:dyDescent="0.25">
      <c r="A1770" s="8" t="s">
        <v>21</v>
      </c>
      <c r="B1770" s="9" t="s">
        <v>17</v>
      </c>
      <c r="C1770" s="10">
        <v>22.045855379188712</v>
      </c>
    </row>
    <row r="1771" spans="1:3" x14ac:dyDescent="0.25">
      <c r="A1771" s="8" t="s">
        <v>21</v>
      </c>
      <c r="B1771" s="9" t="s">
        <v>18</v>
      </c>
      <c r="C1771" s="10">
        <v>66.137566137566139</v>
      </c>
    </row>
    <row r="1772" spans="1:3" x14ac:dyDescent="0.25">
      <c r="A1772" s="8" t="s">
        <v>21</v>
      </c>
      <c r="B1772" s="9" t="s">
        <v>18</v>
      </c>
      <c r="C1772" s="10">
        <v>66.137566137566139</v>
      </c>
    </row>
    <row r="1773" spans="1:3" x14ac:dyDescent="0.25">
      <c r="A1773" s="8" t="s">
        <v>21</v>
      </c>
      <c r="B1773" s="9" t="s">
        <v>17</v>
      </c>
      <c r="C1773" s="10">
        <v>110.22927689594357</v>
      </c>
    </row>
    <row r="1774" spans="1:3" x14ac:dyDescent="0.25">
      <c r="A1774" s="8" t="s">
        <v>21</v>
      </c>
      <c r="B1774" s="9" t="s">
        <v>18</v>
      </c>
      <c r="C1774" s="10">
        <v>88.183421516754848</v>
      </c>
    </row>
    <row r="1775" spans="1:3" x14ac:dyDescent="0.25">
      <c r="A1775" s="8" t="s">
        <v>21</v>
      </c>
      <c r="B1775" s="9" t="s">
        <v>18</v>
      </c>
      <c r="C1775" s="10">
        <v>66.137566137566139</v>
      </c>
    </row>
    <row r="1776" spans="1:3" x14ac:dyDescent="0.25">
      <c r="A1776" s="8" t="s">
        <v>21</v>
      </c>
      <c r="B1776" s="9" t="s">
        <v>18</v>
      </c>
      <c r="C1776" s="10">
        <v>66.137566137566139</v>
      </c>
    </row>
    <row r="1777" spans="1:3" x14ac:dyDescent="0.25">
      <c r="A1777" s="8" t="s">
        <v>21</v>
      </c>
      <c r="B1777" s="9" t="s">
        <v>18</v>
      </c>
      <c r="C1777" s="10">
        <v>66.137566137566139</v>
      </c>
    </row>
    <row r="1778" spans="1:3" x14ac:dyDescent="0.25">
      <c r="A1778" s="8" t="s">
        <v>21</v>
      </c>
      <c r="B1778" s="9" t="s">
        <v>18</v>
      </c>
      <c r="C1778" s="10">
        <v>66.137566137566139</v>
      </c>
    </row>
    <row r="1779" spans="1:3" x14ac:dyDescent="0.25">
      <c r="A1779" s="8" t="s">
        <v>21</v>
      </c>
      <c r="B1779" s="9" t="s">
        <v>18</v>
      </c>
      <c r="C1779" s="10">
        <v>66.137566137566139</v>
      </c>
    </row>
    <row r="1780" spans="1:3" x14ac:dyDescent="0.25">
      <c r="A1780" s="8" t="s">
        <v>21</v>
      </c>
      <c r="B1780" s="9" t="s">
        <v>18</v>
      </c>
      <c r="C1780" s="10">
        <v>66.137566137566139</v>
      </c>
    </row>
    <row r="1781" spans="1:3" x14ac:dyDescent="0.25">
      <c r="A1781" s="8" t="s">
        <v>21</v>
      </c>
      <c r="B1781" s="9" t="s">
        <v>18</v>
      </c>
      <c r="C1781" s="10">
        <v>66.137566137566139</v>
      </c>
    </row>
    <row r="1782" spans="1:3" x14ac:dyDescent="0.25">
      <c r="A1782" s="8" t="s">
        <v>21</v>
      </c>
      <c r="B1782" s="9" t="s">
        <v>17</v>
      </c>
      <c r="C1782" s="10">
        <v>35.273368606701936</v>
      </c>
    </row>
    <row r="1783" spans="1:3" x14ac:dyDescent="0.25">
      <c r="A1783" s="8" t="s">
        <v>21</v>
      </c>
      <c r="B1783" s="9" t="s">
        <v>17</v>
      </c>
      <c r="C1783" s="10">
        <v>95.899470899470913</v>
      </c>
    </row>
    <row r="1784" spans="1:3" x14ac:dyDescent="0.25">
      <c r="A1784" s="8" t="s">
        <v>21</v>
      </c>
      <c r="B1784" s="9" t="s">
        <v>17</v>
      </c>
      <c r="C1784" s="10">
        <v>21.031746031746032</v>
      </c>
    </row>
    <row r="1785" spans="1:3" x14ac:dyDescent="0.25">
      <c r="A1785" s="8" t="s">
        <v>21</v>
      </c>
      <c r="B1785" s="9" t="s">
        <v>18</v>
      </c>
      <c r="C1785" s="10">
        <v>33.06878306878307</v>
      </c>
    </row>
    <row r="1786" spans="1:3" x14ac:dyDescent="0.25">
      <c r="A1786" s="8" t="s">
        <v>21</v>
      </c>
      <c r="B1786" s="9" t="s">
        <v>17</v>
      </c>
      <c r="C1786" s="10">
        <v>133.36847442680775</v>
      </c>
    </row>
    <row r="1787" spans="1:3" x14ac:dyDescent="0.25">
      <c r="A1787" s="8" t="s">
        <v>21</v>
      </c>
      <c r="B1787" s="9" t="s">
        <v>17</v>
      </c>
      <c r="C1787" s="10">
        <v>120.77475749559083</v>
      </c>
    </row>
    <row r="1788" spans="1:3" x14ac:dyDescent="0.25">
      <c r="A1788" s="8" t="s">
        <v>21</v>
      </c>
      <c r="B1788" s="9" t="s">
        <v>18</v>
      </c>
      <c r="C1788" s="10">
        <v>44.091710758377424</v>
      </c>
    </row>
    <row r="1789" spans="1:3" x14ac:dyDescent="0.25">
      <c r="A1789" s="8" t="s">
        <v>21</v>
      </c>
      <c r="B1789" s="9" t="s">
        <v>17</v>
      </c>
      <c r="C1789" s="10">
        <v>551.14638447971777</v>
      </c>
    </row>
    <row r="1790" spans="1:3" x14ac:dyDescent="0.25">
      <c r="A1790" s="8" t="s">
        <v>21</v>
      </c>
      <c r="B1790" s="9" t="s">
        <v>17</v>
      </c>
      <c r="C1790" s="10">
        <v>163.13932980599648</v>
      </c>
    </row>
    <row r="1791" spans="1:3" x14ac:dyDescent="0.25">
      <c r="A1791" s="8" t="s">
        <v>21</v>
      </c>
      <c r="B1791" s="9" t="s">
        <v>17</v>
      </c>
      <c r="C1791" s="10">
        <v>110.22927689594357</v>
      </c>
    </row>
    <row r="1792" spans="1:3" x14ac:dyDescent="0.25">
      <c r="A1792" s="8" t="s">
        <v>21</v>
      </c>
      <c r="B1792" s="9" t="s">
        <v>17</v>
      </c>
      <c r="C1792" s="10">
        <v>119.47982804232804</v>
      </c>
    </row>
    <row r="1793" spans="1:3" x14ac:dyDescent="0.25">
      <c r="A1793" s="8" t="s">
        <v>21</v>
      </c>
      <c r="B1793" s="9" t="s">
        <v>17</v>
      </c>
      <c r="C1793" s="10">
        <v>440.91710758377428</v>
      </c>
    </row>
    <row r="1794" spans="1:3" x14ac:dyDescent="0.25">
      <c r="A1794" s="8" t="s">
        <v>21</v>
      </c>
      <c r="B1794" s="9" t="s">
        <v>17</v>
      </c>
      <c r="C1794" s="10">
        <v>50</v>
      </c>
    </row>
    <row r="1795" spans="1:3" x14ac:dyDescent="0.25">
      <c r="A1795" s="8" t="s">
        <v>21</v>
      </c>
      <c r="B1795" s="9" t="s">
        <v>17</v>
      </c>
      <c r="C1795" s="10">
        <v>60</v>
      </c>
    </row>
    <row r="1796" spans="1:3" x14ac:dyDescent="0.25">
      <c r="A1796" s="8" t="s">
        <v>21</v>
      </c>
      <c r="B1796" s="9" t="s">
        <v>17</v>
      </c>
      <c r="C1796" s="10">
        <v>81.569664902998241</v>
      </c>
    </row>
    <row r="1797" spans="1:3" x14ac:dyDescent="0.25">
      <c r="A1797" s="8" t="s">
        <v>21</v>
      </c>
      <c r="B1797" s="9" t="s">
        <v>18</v>
      </c>
      <c r="C1797" s="10">
        <v>1686.5079365079366</v>
      </c>
    </row>
    <row r="1798" spans="1:3" x14ac:dyDescent="0.25">
      <c r="A1798" s="8" t="s">
        <v>21</v>
      </c>
      <c r="B1798" s="9" t="s">
        <v>17</v>
      </c>
      <c r="C1798" s="10">
        <v>470.53670634920633</v>
      </c>
    </row>
    <row r="1799" spans="1:3" x14ac:dyDescent="0.25">
      <c r="A1799" s="8" t="s">
        <v>21</v>
      </c>
      <c r="B1799" s="9" t="s">
        <v>18</v>
      </c>
      <c r="C1799" s="10">
        <v>22.045855379188712</v>
      </c>
    </row>
    <row r="1800" spans="1:3" x14ac:dyDescent="0.25">
      <c r="A1800" s="8" t="s">
        <v>21</v>
      </c>
      <c r="B1800" s="9" t="s">
        <v>17</v>
      </c>
      <c r="C1800" s="10">
        <v>60</v>
      </c>
    </row>
    <row r="1801" spans="1:3" x14ac:dyDescent="0.25">
      <c r="A1801" s="8" t="s">
        <v>21</v>
      </c>
      <c r="B1801" s="9" t="s">
        <v>18</v>
      </c>
      <c r="C1801" s="10">
        <v>176.3668430335097</v>
      </c>
    </row>
    <row r="1802" spans="1:3" x14ac:dyDescent="0.25">
      <c r="A1802" s="8" t="s">
        <v>21</v>
      </c>
      <c r="B1802" s="9" t="s">
        <v>17</v>
      </c>
      <c r="C1802" s="10">
        <v>88.183421516754848</v>
      </c>
    </row>
    <row r="1803" spans="1:3" x14ac:dyDescent="0.25">
      <c r="A1803" s="8" t="s">
        <v>21</v>
      </c>
      <c r="B1803" s="9" t="s">
        <v>17</v>
      </c>
      <c r="C1803" s="10">
        <v>13.227513227513228</v>
      </c>
    </row>
    <row r="1804" spans="1:3" x14ac:dyDescent="0.25">
      <c r="A1804" s="8" t="s">
        <v>21</v>
      </c>
      <c r="B1804" s="9" t="s">
        <v>17</v>
      </c>
      <c r="C1804" s="10">
        <v>0.66137566137566139</v>
      </c>
    </row>
    <row r="1805" spans="1:3" x14ac:dyDescent="0.25">
      <c r="A1805" s="8" t="s">
        <v>21</v>
      </c>
      <c r="B1805" s="9" t="s">
        <v>18</v>
      </c>
      <c r="C1805" s="10">
        <v>66.137566137566139</v>
      </c>
    </row>
    <row r="1806" spans="1:3" x14ac:dyDescent="0.25">
      <c r="A1806" s="8" t="s">
        <v>21</v>
      </c>
      <c r="B1806" s="9" t="s">
        <v>17</v>
      </c>
      <c r="C1806" s="10">
        <v>1.5950396825396826</v>
      </c>
    </row>
    <row r="1807" spans="1:3" x14ac:dyDescent="0.25">
      <c r="A1807" s="8" t="s">
        <v>21</v>
      </c>
      <c r="B1807" s="9" t="s">
        <v>17</v>
      </c>
      <c r="C1807" s="10">
        <v>44.091710758377424</v>
      </c>
    </row>
    <row r="1808" spans="1:3" x14ac:dyDescent="0.25">
      <c r="A1808" s="8" t="s">
        <v>21</v>
      </c>
      <c r="B1808" s="9" t="s">
        <v>17</v>
      </c>
      <c r="C1808" s="10">
        <v>64.84797178130512</v>
      </c>
    </row>
    <row r="1809" spans="1:3" x14ac:dyDescent="0.25">
      <c r="A1809" s="8" t="s">
        <v>21</v>
      </c>
      <c r="B1809" s="9" t="s">
        <v>17</v>
      </c>
      <c r="C1809" s="10">
        <v>30</v>
      </c>
    </row>
    <row r="1810" spans="1:3" x14ac:dyDescent="0.25">
      <c r="A1810" s="8" t="s">
        <v>21</v>
      </c>
      <c r="B1810" s="9" t="s">
        <v>16</v>
      </c>
      <c r="C1810" s="10">
        <v>19.8</v>
      </c>
    </row>
    <row r="1811" spans="1:3" x14ac:dyDescent="0.25">
      <c r="A1811" s="8" t="s">
        <v>21</v>
      </c>
      <c r="B1811" s="9" t="s">
        <v>17</v>
      </c>
      <c r="C1811" s="10">
        <v>330.68783068783068</v>
      </c>
    </row>
    <row r="1812" spans="1:3" x14ac:dyDescent="0.25">
      <c r="A1812" s="8" t="s">
        <v>21</v>
      </c>
      <c r="B1812" s="9" t="s">
        <v>17</v>
      </c>
      <c r="C1812" s="10">
        <v>327.82186948853615</v>
      </c>
    </row>
    <row r="1813" spans="1:3" x14ac:dyDescent="0.25">
      <c r="A1813" s="8" t="s">
        <v>21</v>
      </c>
      <c r="B1813" s="9" t="s">
        <v>17</v>
      </c>
      <c r="C1813" s="10">
        <v>220.45855379188714</v>
      </c>
    </row>
    <row r="1814" spans="1:3" x14ac:dyDescent="0.25">
      <c r="A1814" s="8" t="s">
        <v>21</v>
      </c>
      <c r="B1814" s="9" t="s">
        <v>17</v>
      </c>
      <c r="C1814" s="10">
        <v>92.592592592592595</v>
      </c>
    </row>
    <row r="1815" spans="1:3" x14ac:dyDescent="0.25">
      <c r="A1815" s="8" t="s">
        <v>21</v>
      </c>
      <c r="B1815" s="9" t="s">
        <v>17</v>
      </c>
      <c r="C1815" s="10">
        <v>330.68783068783068</v>
      </c>
    </row>
    <row r="1816" spans="1:3" x14ac:dyDescent="0.25">
      <c r="A1816" s="8" t="s">
        <v>21</v>
      </c>
      <c r="B1816" s="9" t="s">
        <v>17</v>
      </c>
      <c r="C1816" s="10">
        <v>66.137566137566139</v>
      </c>
    </row>
    <row r="1817" spans="1:3" x14ac:dyDescent="0.25">
      <c r="A1817" s="8" t="s">
        <v>21</v>
      </c>
      <c r="B1817" s="9" t="s">
        <v>17</v>
      </c>
      <c r="C1817" s="10">
        <v>44.804894179894184</v>
      </c>
    </row>
    <row r="1818" spans="1:3" x14ac:dyDescent="0.25">
      <c r="A1818" s="8" t="s">
        <v>21</v>
      </c>
      <c r="B1818" s="9" t="s">
        <v>17</v>
      </c>
      <c r="C1818" s="10">
        <v>248.51785714285717</v>
      </c>
    </row>
    <row r="1819" spans="1:3" x14ac:dyDescent="0.25">
      <c r="A1819" s="8" t="s">
        <v>21</v>
      </c>
      <c r="B1819" s="9" t="s">
        <v>17</v>
      </c>
      <c r="C1819" s="10">
        <v>76.168981481481495</v>
      </c>
    </row>
    <row r="1820" spans="1:3" x14ac:dyDescent="0.25">
      <c r="A1820" s="8" t="s">
        <v>21</v>
      </c>
      <c r="B1820" s="9" t="s">
        <v>16</v>
      </c>
      <c r="C1820" s="10">
        <v>6.9259259259259265</v>
      </c>
    </row>
    <row r="1821" spans="1:3" x14ac:dyDescent="0.25">
      <c r="A1821" s="8" t="s">
        <v>21</v>
      </c>
      <c r="B1821" s="9" t="s">
        <v>17</v>
      </c>
      <c r="C1821" s="10">
        <v>14.880952380952381</v>
      </c>
    </row>
    <row r="1822" spans="1:3" x14ac:dyDescent="0.25">
      <c r="A1822" s="8" t="s">
        <v>21</v>
      </c>
      <c r="B1822" s="9" t="s">
        <v>16</v>
      </c>
      <c r="C1822" s="10">
        <v>11.022927689594356</v>
      </c>
    </row>
    <row r="1823" spans="1:3" x14ac:dyDescent="0.25">
      <c r="A1823" s="8" t="s">
        <v>21</v>
      </c>
      <c r="B1823" s="9" t="s">
        <v>18</v>
      </c>
      <c r="C1823" s="10">
        <v>26.455026455026456</v>
      </c>
    </row>
    <row r="1824" spans="1:3" x14ac:dyDescent="0.25">
      <c r="A1824" s="8" t="s">
        <v>21</v>
      </c>
      <c r="B1824" s="9" t="s">
        <v>18</v>
      </c>
      <c r="C1824" s="10">
        <v>5.5114638447971785E-5</v>
      </c>
    </row>
    <row r="1825" spans="1:3" x14ac:dyDescent="0.25">
      <c r="A1825" s="8" t="s">
        <v>21</v>
      </c>
      <c r="B1825" s="9" t="s">
        <v>17</v>
      </c>
      <c r="C1825" s="10">
        <v>13.81172839506173</v>
      </c>
    </row>
    <row r="1826" spans="1:3" x14ac:dyDescent="0.25">
      <c r="A1826" s="8" t="s">
        <v>21</v>
      </c>
      <c r="B1826" s="9" t="s">
        <v>18</v>
      </c>
      <c r="C1826" s="10">
        <v>15.983245149911816</v>
      </c>
    </row>
    <row r="1827" spans="1:3" x14ac:dyDescent="0.25">
      <c r="A1827" s="8" t="s">
        <v>21</v>
      </c>
      <c r="B1827" s="9" t="s">
        <v>17</v>
      </c>
      <c r="C1827" s="10">
        <v>48.500881834215171</v>
      </c>
    </row>
    <row r="1828" spans="1:3" x14ac:dyDescent="0.25">
      <c r="A1828" s="8" t="s">
        <v>21</v>
      </c>
      <c r="B1828" s="9" t="s">
        <v>18</v>
      </c>
      <c r="C1828" s="10">
        <v>66.137566137566139</v>
      </c>
    </row>
    <row r="1829" spans="1:3" x14ac:dyDescent="0.25">
      <c r="A1829" s="8" t="s">
        <v>21</v>
      </c>
      <c r="B1829" s="9" t="s">
        <v>17</v>
      </c>
      <c r="C1829" s="10">
        <v>391.73686067019401</v>
      </c>
    </row>
    <row r="1830" spans="1:3" x14ac:dyDescent="0.25">
      <c r="A1830" s="8" t="s">
        <v>21</v>
      </c>
      <c r="B1830" s="9" t="s">
        <v>16</v>
      </c>
      <c r="C1830" s="10">
        <v>264.55026455026456</v>
      </c>
    </row>
    <row r="1831" spans="1:3" x14ac:dyDescent="0.25">
      <c r="A1831" s="8" t="s">
        <v>21</v>
      </c>
      <c r="B1831" s="9" t="s">
        <v>18</v>
      </c>
      <c r="C1831" s="10">
        <v>44.091710758377424</v>
      </c>
    </row>
    <row r="1832" spans="1:3" x14ac:dyDescent="0.25">
      <c r="A1832" s="8" t="s">
        <v>21</v>
      </c>
      <c r="B1832" s="9" t="s">
        <v>16</v>
      </c>
      <c r="C1832" s="10">
        <v>94.841534391534395</v>
      </c>
    </row>
    <row r="1833" spans="1:3" x14ac:dyDescent="0.25">
      <c r="A1833" s="8" t="s">
        <v>21</v>
      </c>
      <c r="B1833" s="9" t="s">
        <v>17</v>
      </c>
      <c r="C1833" s="10">
        <v>97.934215167548501</v>
      </c>
    </row>
    <row r="1834" spans="1:3" x14ac:dyDescent="0.25">
      <c r="A1834" s="8" t="s">
        <v>21</v>
      </c>
      <c r="B1834" s="9" t="s">
        <v>17</v>
      </c>
      <c r="C1834" s="10">
        <v>66.137566137566139</v>
      </c>
    </row>
    <row r="1835" spans="1:3" x14ac:dyDescent="0.25">
      <c r="A1835" s="8" t="s">
        <v>21</v>
      </c>
      <c r="B1835" s="9" t="s">
        <v>17</v>
      </c>
      <c r="C1835" s="10">
        <v>73.996538800705466</v>
      </c>
    </row>
    <row r="1836" spans="1:3" x14ac:dyDescent="0.25">
      <c r="A1836" s="8" t="s">
        <v>21</v>
      </c>
      <c r="B1836" s="9" t="s">
        <v>17</v>
      </c>
      <c r="C1836" s="10">
        <v>379.36507936507934</v>
      </c>
    </row>
    <row r="1837" spans="1:3" x14ac:dyDescent="0.25">
      <c r="A1837" s="8" t="s">
        <v>21</v>
      </c>
      <c r="B1837" s="9" t="s">
        <v>18</v>
      </c>
      <c r="C1837" s="10">
        <v>220.45855379188714</v>
      </c>
    </row>
    <row r="1838" spans="1:3" x14ac:dyDescent="0.25">
      <c r="A1838" s="8" t="s">
        <v>21</v>
      </c>
      <c r="B1838" s="9" t="s">
        <v>17</v>
      </c>
      <c r="C1838" s="10">
        <v>194.00352733686069</v>
      </c>
    </row>
    <row r="1839" spans="1:3" x14ac:dyDescent="0.25">
      <c r="A1839" s="8" t="s">
        <v>21</v>
      </c>
      <c r="B1839" s="9" t="s">
        <v>17</v>
      </c>
      <c r="C1839" s="10">
        <v>132.27513227513228</v>
      </c>
    </row>
    <row r="1840" spans="1:3" x14ac:dyDescent="0.25">
      <c r="A1840" s="8" t="s">
        <v>21</v>
      </c>
      <c r="B1840" s="9" t="s">
        <v>17</v>
      </c>
      <c r="C1840" s="10">
        <v>220.45855379188714</v>
      </c>
    </row>
    <row r="1841" spans="1:3" x14ac:dyDescent="0.25">
      <c r="A1841" s="8" t="s">
        <v>21</v>
      </c>
      <c r="B1841" s="9" t="s">
        <v>17</v>
      </c>
      <c r="C1841" s="10">
        <v>220.45855379188714</v>
      </c>
    </row>
    <row r="1842" spans="1:3" x14ac:dyDescent="0.25">
      <c r="A1842" s="8" t="s">
        <v>21</v>
      </c>
      <c r="B1842" s="9" t="s">
        <v>18</v>
      </c>
      <c r="C1842" s="10">
        <v>10</v>
      </c>
    </row>
    <row r="1843" spans="1:3" x14ac:dyDescent="0.25">
      <c r="A1843" s="8" t="s">
        <v>21</v>
      </c>
      <c r="B1843" s="9" t="s">
        <v>17</v>
      </c>
      <c r="C1843" s="10">
        <v>187.38977072310408</v>
      </c>
    </row>
    <row r="1844" spans="1:3" x14ac:dyDescent="0.25">
      <c r="A1844" s="8" t="s">
        <v>21</v>
      </c>
      <c r="B1844" s="9" t="s">
        <v>18</v>
      </c>
      <c r="C1844" s="10">
        <v>220.45855379188714</v>
      </c>
    </row>
    <row r="1845" spans="1:3" x14ac:dyDescent="0.25">
      <c r="A1845" s="8" t="s">
        <v>21</v>
      </c>
      <c r="B1845" s="9" t="s">
        <v>20</v>
      </c>
      <c r="C1845" s="10">
        <v>440.91710758377428</v>
      </c>
    </row>
    <row r="1846" spans="1:3" x14ac:dyDescent="0.25">
      <c r="A1846" s="8" t="s">
        <v>21</v>
      </c>
      <c r="B1846" s="9" t="s">
        <v>17</v>
      </c>
      <c r="C1846" s="10">
        <v>154.32098765432099</v>
      </c>
    </row>
    <row r="1847" spans="1:3" x14ac:dyDescent="0.25">
      <c r="A1847" s="8" t="s">
        <v>21</v>
      </c>
      <c r="B1847" s="9" t="s">
        <v>18</v>
      </c>
      <c r="C1847" s="10">
        <v>110.22927689594357</v>
      </c>
    </row>
    <row r="1848" spans="1:3" x14ac:dyDescent="0.25">
      <c r="A1848" s="8" t="s">
        <v>21</v>
      </c>
      <c r="B1848" s="9" t="s">
        <v>17</v>
      </c>
      <c r="C1848" s="10">
        <v>110.22927689594357</v>
      </c>
    </row>
    <row r="1849" spans="1:3" x14ac:dyDescent="0.25">
      <c r="A1849" s="8" t="s">
        <v>21</v>
      </c>
      <c r="B1849" s="9" t="s">
        <v>17</v>
      </c>
      <c r="C1849" s="10">
        <v>66.137566137566139</v>
      </c>
    </row>
    <row r="1850" spans="1:3" x14ac:dyDescent="0.25">
      <c r="A1850" s="8" t="s">
        <v>21</v>
      </c>
      <c r="B1850" s="9" t="s">
        <v>17</v>
      </c>
      <c r="C1850" s="10">
        <v>44.091710758377424</v>
      </c>
    </row>
    <row r="1851" spans="1:3" x14ac:dyDescent="0.25">
      <c r="A1851" s="8" t="s">
        <v>21</v>
      </c>
      <c r="B1851" s="9" t="s">
        <v>17</v>
      </c>
      <c r="C1851" s="10">
        <v>88.183421516754848</v>
      </c>
    </row>
    <row r="1852" spans="1:3" x14ac:dyDescent="0.25">
      <c r="A1852" s="8" t="s">
        <v>21</v>
      </c>
      <c r="B1852" s="9" t="s">
        <v>17</v>
      </c>
      <c r="C1852" s="10">
        <v>88.183421516754848</v>
      </c>
    </row>
    <row r="1853" spans="1:3" x14ac:dyDescent="0.25">
      <c r="A1853" s="8" t="s">
        <v>21</v>
      </c>
      <c r="B1853" s="9" t="s">
        <v>17</v>
      </c>
      <c r="C1853" s="10">
        <v>1543.2098765432099</v>
      </c>
    </row>
    <row r="1854" spans="1:3" x14ac:dyDescent="0.25">
      <c r="A1854" s="8" t="s">
        <v>21</v>
      </c>
      <c r="B1854" s="9" t="s">
        <v>17</v>
      </c>
      <c r="C1854" s="10">
        <v>40.343915343915349</v>
      </c>
    </row>
    <row r="1855" spans="1:3" x14ac:dyDescent="0.25">
      <c r="A1855" s="8" t="s">
        <v>21</v>
      </c>
      <c r="B1855" s="9" t="s">
        <v>17</v>
      </c>
      <c r="C1855" s="10">
        <v>145</v>
      </c>
    </row>
    <row r="1856" spans="1:3" x14ac:dyDescent="0.25">
      <c r="A1856" s="8" t="s">
        <v>21</v>
      </c>
      <c r="B1856" s="9" t="s">
        <v>17</v>
      </c>
      <c r="C1856" s="10">
        <v>165</v>
      </c>
    </row>
    <row r="1857" spans="1:3" x14ac:dyDescent="0.25">
      <c r="A1857" s="8" t="s">
        <v>21</v>
      </c>
      <c r="B1857" s="9" t="s">
        <v>18</v>
      </c>
      <c r="C1857" s="10">
        <v>104.76190476190476</v>
      </c>
    </row>
    <row r="1858" spans="1:3" x14ac:dyDescent="0.25">
      <c r="A1858" s="8" t="s">
        <v>21</v>
      </c>
      <c r="B1858" s="9" t="s">
        <v>17</v>
      </c>
      <c r="C1858" s="10">
        <v>195.868430335097</v>
      </c>
    </row>
    <row r="1859" spans="1:3" x14ac:dyDescent="0.25">
      <c r="A1859" s="8" t="s">
        <v>21</v>
      </c>
      <c r="B1859" s="9" t="s">
        <v>17</v>
      </c>
      <c r="C1859" s="10">
        <v>66.137566137566139</v>
      </c>
    </row>
    <row r="1860" spans="1:3" x14ac:dyDescent="0.25">
      <c r="A1860" s="8" t="s">
        <v>21</v>
      </c>
      <c r="B1860" s="9" t="s">
        <v>17</v>
      </c>
      <c r="C1860" s="10">
        <v>110.22927689594357</v>
      </c>
    </row>
    <row r="1861" spans="1:3" x14ac:dyDescent="0.25">
      <c r="A1861" s="8" t="s">
        <v>21</v>
      </c>
      <c r="B1861" s="9" t="s">
        <v>17</v>
      </c>
      <c r="C1861" s="10">
        <v>68.342151675485013</v>
      </c>
    </row>
    <row r="1862" spans="1:3" x14ac:dyDescent="0.25">
      <c r="A1862" s="8" t="s">
        <v>21</v>
      </c>
      <c r="B1862" s="9" t="s">
        <v>17</v>
      </c>
      <c r="C1862" s="10">
        <v>66.137566137566139</v>
      </c>
    </row>
    <row r="1863" spans="1:3" x14ac:dyDescent="0.25">
      <c r="A1863" s="8" t="s">
        <v>21</v>
      </c>
      <c r="B1863" s="9" t="s">
        <v>17</v>
      </c>
      <c r="C1863" s="10">
        <v>110.22927689594357</v>
      </c>
    </row>
    <row r="1864" spans="1:3" x14ac:dyDescent="0.25">
      <c r="A1864" s="8" t="s">
        <v>21</v>
      </c>
      <c r="B1864" s="9" t="s">
        <v>18</v>
      </c>
      <c r="C1864" s="10">
        <v>1.5432098765432098</v>
      </c>
    </row>
    <row r="1865" spans="1:3" x14ac:dyDescent="0.25">
      <c r="A1865" s="8" t="s">
        <v>21</v>
      </c>
      <c r="B1865" s="9" t="s">
        <v>17</v>
      </c>
      <c r="C1865" s="10">
        <v>132.27513227513228</v>
      </c>
    </row>
    <row r="1866" spans="1:3" x14ac:dyDescent="0.25">
      <c r="A1866" s="8" t="s">
        <v>21</v>
      </c>
      <c r="B1866" s="9" t="s">
        <v>18</v>
      </c>
      <c r="C1866" s="10">
        <v>6.3932980599647271</v>
      </c>
    </row>
    <row r="1867" spans="1:3" x14ac:dyDescent="0.25">
      <c r="A1867" s="8" t="s">
        <v>21</v>
      </c>
      <c r="B1867" s="9" t="s">
        <v>17</v>
      </c>
      <c r="C1867" s="10">
        <v>1.1946649029982364</v>
      </c>
    </row>
    <row r="1868" spans="1:3" x14ac:dyDescent="0.25">
      <c r="A1868" s="8" t="s">
        <v>21</v>
      </c>
      <c r="B1868" s="9" t="s">
        <v>18</v>
      </c>
      <c r="C1868" s="10">
        <v>20</v>
      </c>
    </row>
    <row r="1869" spans="1:3" x14ac:dyDescent="0.25">
      <c r="A1869" s="8" t="s">
        <v>21</v>
      </c>
      <c r="B1869" s="9" t="s">
        <v>17</v>
      </c>
      <c r="C1869" s="10">
        <v>391.73677248677251</v>
      </c>
    </row>
    <row r="1870" spans="1:3" x14ac:dyDescent="0.25">
      <c r="A1870" s="8" t="s">
        <v>21</v>
      </c>
      <c r="B1870" s="9" t="s">
        <v>17</v>
      </c>
      <c r="C1870" s="10">
        <v>48.500881834215171</v>
      </c>
    </row>
    <row r="1871" spans="1:3" x14ac:dyDescent="0.25">
      <c r="A1871" s="8" t="s">
        <v>21</v>
      </c>
      <c r="B1871" s="9" t="s">
        <v>18</v>
      </c>
      <c r="C1871" s="10">
        <v>110.22927689594357</v>
      </c>
    </row>
    <row r="1872" spans="1:3" x14ac:dyDescent="0.25">
      <c r="A1872" s="8" t="s">
        <v>21</v>
      </c>
      <c r="B1872" s="9" t="s">
        <v>17</v>
      </c>
      <c r="C1872" s="10">
        <v>176.3668430335097</v>
      </c>
    </row>
    <row r="1873" spans="1:3" x14ac:dyDescent="0.25">
      <c r="A1873" s="8" t="s">
        <v>21</v>
      </c>
      <c r="B1873" s="9" t="s">
        <v>17</v>
      </c>
      <c r="C1873" s="10">
        <v>55.114638447971785</v>
      </c>
    </row>
    <row r="1874" spans="1:3" x14ac:dyDescent="0.25">
      <c r="A1874" s="8" t="s">
        <v>21</v>
      </c>
      <c r="B1874" s="9" t="s">
        <v>17</v>
      </c>
      <c r="C1874" s="10">
        <v>88.183421516754848</v>
      </c>
    </row>
    <row r="1875" spans="1:3" x14ac:dyDescent="0.25">
      <c r="A1875" s="8" t="s">
        <v>21</v>
      </c>
      <c r="B1875" s="9" t="s">
        <v>17</v>
      </c>
      <c r="C1875" s="10">
        <v>77.160493827160494</v>
      </c>
    </row>
    <row r="1876" spans="1:3" x14ac:dyDescent="0.25">
      <c r="A1876" s="8" t="s">
        <v>21</v>
      </c>
      <c r="B1876" s="9" t="s">
        <v>18</v>
      </c>
      <c r="C1876" s="10">
        <v>110.22927689594357</v>
      </c>
    </row>
    <row r="1877" spans="1:3" x14ac:dyDescent="0.25">
      <c r="A1877" s="8" t="s">
        <v>21</v>
      </c>
      <c r="B1877" s="9" t="s">
        <v>18</v>
      </c>
      <c r="C1877" s="10">
        <v>55.114638447971785</v>
      </c>
    </row>
    <row r="1878" spans="1:3" x14ac:dyDescent="0.25">
      <c r="A1878" s="8" t="s">
        <v>21</v>
      </c>
      <c r="B1878" s="9" t="s">
        <v>17</v>
      </c>
      <c r="C1878" s="10">
        <v>10</v>
      </c>
    </row>
    <row r="1879" spans="1:3" x14ac:dyDescent="0.25">
      <c r="A1879" s="8" t="s">
        <v>21</v>
      </c>
      <c r="B1879" s="9" t="s">
        <v>17</v>
      </c>
      <c r="C1879" s="10">
        <v>1</v>
      </c>
    </row>
    <row r="1880" spans="1:3" x14ac:dyDescent="0.25">
      <c r="A1880" s="8" t="s">
        <v>21</v>
      </c>
      <c r="B1880" s="9" t="s">
        <v>17</v>
      </c>
      <c r="C1880" s="10">
        <v>206.71296296296299</v>
      </c>
    </row>
    <row r="1881" spans="1:3" x14ac:dyDescent="0.25">
      <c r="A1881" s="8" t="s">
        <v>21</v>
      </c>
      <c r="B1881" s="9" t="s">
        <v>17</v>
      </c>
      <c r="C1881" s="10">
        <v>176.3668430335097</v>
      </c>
    </row>
    <row r="1882" spans="1:3" x14ac:dyDescent="0.25">
      <c r="A1882" s="8" t="s">
        <v>21</v>
      </c>
      <c r="B1882" s="9" t="s">
        <v>17</v>
      </c>
      <c r="C1882" s="10">
        <v>176.3668430335097</v>
      </c>
    </row>
    <row r="1883" spans="1:3" x14ac:dyDescent="0.25">
      <c r="A1883" s="8" t="s">
        <v>21</v>
      </c>
      <c r="B1883" s="9" t="s">
        <v>17</v>
      </c>
      <c r="C1883" s="10">
        <v>20</v>
      </c>
    </row>
    <row r="1884" spans="1:3" x14ac:dyDescent="0.25">
      <c r="A1884" s="8" t="s">
        <v>21</v>
      </c>
      <c r="B1884" s="9" t="s">
        <v>17</v>
      </c>
      <c r="C1884" s="10">
        <v>33.06878306878307</v>
      </c>
    </row>
    <row r="1885" spans="1:3" x14ac:dyDescent="0.25">
      <c r="A1885" s="8" t="s">
        <v>21</v>
      </c>
      <c r="B1885" s="9" t="s">
        <v>17</v>
      </c>
      <c r="C1885" s="10">
        <v>110.22927689594357</v>
      </c>
    </row>
    <row r="1886" spans="1:3" x14ac:dyDescent="0.25">
      <c r="A1886" s="8" t="s">
        <v>21</v>
      </c>
      <c r="B1886" s="9" t="s">
        <v>17</v>
      </c>
      <c r="C1886" s="10">
        <v>198.4126984126984</v>
      </c>
    </row>
    <row r="1887" spans="1:3" x14ac:dyDescent="0.25">
      <c r="A1887" s="8" t="s">
        <v>21</v>
      </c>
      <c r="B1887" s="9" t="s">
        <v>17</v>
      </c>
      <c r="C1887" s="10">
        <v>198.4126984126984</v>
      </c>
    </row>
    <row r="1888" spans="1:3" x14ac:dyDescent="0.25">
      <c r="A1888" s="8" t="s">
        <v>21</v>
      </c>
      <c r="B1888" s="9" t="s">
        <v>17</v>
      </c>
      <c r="C1888" s="10">
        <v>220.45855379188714</v>
      </c>
    </row>
    <row r="1889" spans="1:3" x14ac:dyDescent="0.25">
      <c r="A1889" s="8" t="s">
        <v>21</v>
      </c>
      <c r="B1889" s="9" t="s">
        <v>17</v>
      </c>
      <c r="C1889" s="10">
        <v>88.183421516754848</v>
      </c>
    </row>
    <row r="1890" spans="1:3" x14ac:dyDescent="0.25">
      <c r="A1890" s="8" t="s">
        <v>21</v>
      </c>
      <c r="B1890" s="9" t="s">
        <v>17</v>
      </c>
      <c r="C1890" s="10">
        <v>59.006900352733687</v>
      </c>
    </row>
    <row r="1891" spans="1:3" x14ac:dyDescent="0.25">
      <c r="A1891" s="8" t="s">
        <v>21</v>
      </c>
      <c r="B1891" s="9" t="s">
        <v>17</v>
      </c>
      <c r="C1891" s="10">
        <v>1102.2927689594355</v>
      </c>
    </row>
    <row r="1892" spans="1:3" x14ac:dyDescent="0.25">
      <c r="A1892" s="8" t="s">
        <v>21</v>
      </c>
      <c r="B1892" s="9" t="s">
        <v>17</v>
      </c>
      <c r="C1892" s="10">
        <v>66.137566137566139</v>
      </c>
    </row>
    <row r="1893" spans="1:3" x14ac:dyDescent="0.25">
      <c r="A1893" s="8" t="s">
        <v>21</v>
      </c>
      <c r="B1893" s="9" t="s">
        <v>17</v>
      </c>
      <c r="C1893" s="10">
        <v>35.273368606701936</v>
      </c>
    </row>
    <row r="1894" spans="1:3" x14ac:dyDescent="0.25">
      <c r="A1894" s="8" t="s">
        <v>21</v>
      </c>
      <c r="B1894" s="9" t="s">
        <v>17</v>
      </c>
      <c r="C1894" s="10">
        <v>66.137566137566139</v>
      </c>
    </row>
    <row r="1895" spans="1:3" x14ac:dyDescent="0.25">
      <c r="A1895" s="8" t="s">
        <v>21</v>
      </c>
      <c r="B1895" s="9" t="s">
        <v>17</v>
      </c>
      <c r="C1895" s="10">
        <v>66.137566137566139</v>
      </c>
    </row>
    <row r="1896" spans="1:3" x14ac:dyDescent="0.25">
      <c r="A1896" s="8" t="s">
        <v>21</v>
      </c>
      <c r="B1896" s="9" t="s">
        <v>17</v>
      </c>
      <c r="C1896" s="10">
        <v>34.277006172839506</v>
      </c>
    </row>
    <row r="1897" spans="1:3" x14ac:dyDescent="0.25">
      <c r="A1897" s="8" t="s">
        <v>21</v>
      </c>
      <c r="B1897" s="9" t="s">
        <v>17</v>
      </c>
      <c r="C1897" s="10">
        <v>48.963844797178126</v>
      </c>
    </row>
    <row r="1898" spans="1:3" x14ac:dyDescent="0.25">
      <c r="A1898" s="8" t="s">
        <v>21</v>
      </c>
      <c r="B1898" s="9" t="s">
        <v>17</v>
      </c>
      <c r="C1898" s="10">
        <v>88.183421516754848</v>
      </c>
    </row>
    <row r="1899" spans="1:3" x14ac:dyDescent="0.25">
      <c r="A1899" s="8" t="s">
        <v>21</v>
      </c>
      <c r="B1899" s="9" t="s">
        <v>17</v>
      </c>
      <c r="C1899" s="10">
        <v>39.173721340388006</v>
      </c>
    </row>
    <row r="1900" spans="1:3" x14ac:dyDescent="0.25">
      <c r="A1900" s="8" t="s">
        <v>21</v>
      </c>
      <c r="B1900" s="9" t="s">
        <v>18</v>
      </c>
      <c r="C1900" s="10">
        <v>154.32098765432099</v>
      </c>
    </row>
    <row r="1901" spans="1:3" x14ac:dyDescent="0.25">
      <c r="A1901" s="8" t="s">
        <v>21</v>
      </c>
      <c r="B1901" s="9" t="s">
        <v>17</v>
      </c>
      <c r="C1901" s="10">
        <v>194.00352733686069</v>
      </c>
    </row>
    <row r="1902" spans="1:3" x14ac:dyDescent="0.25">
      <c r="A1902" s="8" t="s">
        <v>21</v>
      </c>
      <c r="B1902" s="9" t="s">
        <v>17</v>
      </c>
      <c r="C1902" s="10">
        <v>551.14638447971777</v>
      </c>
    </row>
    <row r="1903" spans="1:3" x14ac:dyDescent="0.25">
      <c r="A1903" s="8" t="s">
        <v>21</v>
      </c>
      <c r="B1903" s="9" t="s">
        <v>18</v>
      </c>
      <c r="C1903" s="10">
        <v>99.206349206349202</v>
      </c>
    </row>
    <row r="1904" spans="1:3" x14ac:dyDescent="0.25">
      <c r="A1904" s="8" t="s">
        <v>21</v>
      </c>
      <c r="B1904" s="9" t="s">
        <v>17</v>
      </c>
      <c r="C1904" s="10">
        <v>97.001763668430343</v>
      </c>
    </row>
    <row r="1905" spans="1:3" x14ac:dyDescent="0.25">
      <c r="A1905" s="8" t="s">
        <v>21</v>
      </c>
      <c r="B1905" s="9" t="s">
        <v>17</v>
      </c>
      <c r="C1905" s="10">
        <v>143.29805996472663</v>
      </c>
    </row>
    <row r="1906" spans="1:3" x14ac:dyDescent="0.25">
      <c r="A1906" s="8" t="s">
        <v>21</v>
      </c>
      <c r="B1906" s="9" t="s">
        <v>17</v>
      </c>
      <c r="C1906" s="10">
        <v>195.868430335097</v>
      </c>
    </row>
    <row r="1907" spans="1:3" x14ac:dyDescent="0.25">
      <c r="A1907" s="8" t="s">
        <v>21</v>
      </c>
      <c r="B1907" s="9" t="s">
        <v>18</v>
      </c>
      <c r="C1907" s="10">
        <v>94.832716049382711</v>
      </c>
    </row>
    <row r="1908" spans="1:3" x14ac:dyDescent="0.25">
      <c r="A1908" s="8" t="s">
        <v>21</v>
      </c>
      <c r="B1908" s="9" t="s">
        <v>16</v>
      </c>
      <c r="C1908" s="10">
        <v>56.701940035273374</v>
      </c>
    </row>
    <row r="1909" spans="1:3" x14ac:dyDescent="0.25">
      <c r="A1909" s="8" t="s">
        <v>21</v>
      </c>
      <c r="B1909" s="9" t="s">
        <v>17</v>
      </c>
      <c r="C1909" s="10">
        <v>132.27513227513228</v>
      </c>
    </row>
    <row r="1910" spans="1:3" x14ac:dyDescent="0.25">
      <c r="A1910" s="8" t="s">
        <v>21</v>
      </c>
      <c r="B1910" s="9" t="s">
        <v>17</v>
      </c>
      <c r="C1910" s="10">
        <v>88.183421516754848</v>
      </c>
    </row>
    <row r="1911" spans="1:3" x14ac:dyDescent="0.25">
      <c r="A1911" s="8" t="s">
        <v>21</v>
      </c>
      <c r="B1911" s="9" t="s">
        <v>17</v>
      </c>
      <c r="C1911" s="10">
        <v>158.73015873015873</v>
      </c>
    </row>
    <row r="1912" spans="1:3" x14ac:dyDescent="0.25">
      <c r="A1912" s="8" t="s">
        <v>21</v>
      </c>
      <c r="B1912" s="9" t="s">
        <v>17</v>
      </c>
      <c r="C1912" s="10">
        <v>18.040564373897709</v>
      </c>
    </row>
    <row r="1913" spans="1:3" x14ac:dyDescent="0.25">
      <c r="A1913" s="8" t="s">
        <v>21</v>
      </c>
      <c r="B1913" s="9" t="s">
        <v>18</v>
      </c>
      <c r="C1913" s="10">
        <v>55.114638447971785</v>
      </c>
    </row>
    <row r="1914" spans="1:3" x14ac:dyDescent="0.25">
      <c r="A1914" s="8" t="s">
        <v>21</v>
      </c>
      <c r="B1914" s="9" t="s">
        <v>18</v>
      </c>
      <c r="C1914" s="10">
        <v>6.6137566137566139</v>
      </c>
    </row>
    <row r="1915" spans="1:3" x14ac:dyDescent="0.25">
      <c r="A1915" s="8" t="s">
        <v>21</v>
      </c>
      <c r="B1915" s="9" t="s">
        <v>18</v>
      </c>
      <c r="C1915" s="10">
        <v>6.6137566137566139</v>
      </c>
    </row>
    <row r="1916" spans="1:3" x14ac:dyDescent="0.25">
      <c r="A1916" s="8" t="s">
        <v>21</v>
      </c>
      <c r="B1916" s="9" t="s">
        <v>16</v>
      </c>
      <c r="C1916" s="10">
        <v>189.68306878306879</v>
      </c>
    </row>
    <row r="1917" spans="1:3" x14ac:dyDescent="0.25">
      <c r="A1917" s="8" t="s">
        <v>21</v>
      </c>
      <c r="B1917" s="9" t="s">
        <v>18</v>
      </c>
      <c r="C1917" s="10">
        <v>77.160493827160494</v>
      </c>
    </row>
    <row r="1918" spans="1:3" x14ac:dyDescent="0.25">
      <c r="A1918" s="8" t="s">
        <v>21</v>
      </c>
      <c r="B1918" s="9" t="s">
        <v>18</v>
      </c>
      <c r="C1918" s="10">
        <v>66.137566137566139</v>
      </c>
    </row>
    <row r="1919" spans="1:3" x14ac:dyDescent="0.25">
      <c r="A1919" s="8" t="s">
        <v>21</v>
      </c>
      <c r="B1919" s="9" t="s">
        <v>18</v>
      </c>
      <c r="C1919" s="10">
        <v>55.114638447971785</v>
      </c>
    </row>
    <row r="1920" spans="1:3" x14ac:dyDescent="0.25">
      <c r="A1920" s="8" t="s">
        <v>21</v>
      </c>
      <c r="B1920" s="9" t="s">
        <v>17</v>
      </c>
      <c r="C1920" s="10">
        <v>66.137566137566139</v>
      </c>
    </row>
    <row r="1921" spans="1:3" x14ac:dyDescent="0.25">
      <c r="A1921" s="8" t="s">
        <v>21</v>
      </c>
      <c r="B1921" s="9" t="s">
        <v>17</v>
      </c>
      <c r="C1921" s="10">
        <v>55.114638447971785</v>
      </c>
    </row>
    <row r="1922" spans="1:3" x14ac:dyDescent="0.25">
      <c r="A1922" s="8" t="s">
        <v>21</v>
      </c>
      <c r="B1922" s="9" t="s">
        <v>18</v>
      </c>
      <c r="C1922" s="10">
        <v>44.091710758377424</v>
      </c>
    </row>
    <row r="1923" spans="1:3" x14ac:dyDescent="0.25">
      <c r="A1923" s="8" t="s">
        <v>21</v>
      </c>
      <c r="B1923" s="9" t="s">
        <v>17</v>
      </c>
      <c r="C1923" s="10">
        <v>15.5</v>
      </c>
    </row>
    <row r="1924" spans="1:3" x14ac:dyDescent="0.25">
      <c r="A1924" s="8" t="s">
        <v>21</v>
      </c>
      <c r="B1924" s="9" t="s">
        <v>17</v>
      </c>
      <c r="C1924" s="10">
        <v>352.73368606701939</v>
      </c>
    </row>
    <row r="1925" spans="1:3" x14ac:dyDescent="0.25">
      <c r="A1925" s="8" t="s">
        <v>21</v>
      </c>
      <c r="B1925" s="9" t="s">
        <v>17</v>
      </c>
      <c r="C1925" s="10">
        <v>195.868430335097</v>
      </c>
    </row>
    <row r="1926" spans="1:3" x14ac:dyDescent="0.25">
      <c r="A1926" s="8" t="s">
        <v>21</v>
      </c>
      <c r="B1926" s="9" t="s">
        <v>17</v>
      </c>
      <c r="C1926" s="10">
        <v>661.37566137566137</v>
      </c>
    </row>
    <row r="1927" spans="1:3" x14ac:dyDescent="0.25">
      <c r="A1927" s="8" t="s">
        <v>21</v>
      </c>
      <c r="B1927" s="9" t="s">
        <v>18</v>
      </c>
      <c r="C1927" s="10">
        <v>165.34391534391534</v>
      </c>
    </row>
    <row r="1928" spans="1:3" x14ac:dyDescent="0.25">
      <c r="A1928" s="8" t="s">
        <v>21</v>
      </c>
      <c r="B1928" s="9" t="s">
        <v>17</v>
      </c>
      <c r="C1928" s="10">
        <v>66.137566137566139</v>
      </c>
    </row>
    <row r="1929" spans="1:3" x14ac:dyDescent="0.25">
      <c r="A1929" s="8" t="s">
        <v>21</v>
      </c>
      <c r="B1929" s="9" t="s">
        <v>17</v>
      </c>
      <c r="C1929" s="10">
        <v>110.22927689594357</v>
      </c>
    </row>
    <row r="1930" spans="1:3" x14ac:dyDescent="0.25">
      <c r="A1930" s="8" t="s">
        <v>21</v>
      </c>
      <c r="B1930" s="9" t="s">
        <v>18</v>
      </c>
      <c r="C1930" s="10">
        <v>242.50440917107585</v>
      </c>
    </row>
    <row r="1931" spans="1:3" x14ac:dyDescent="0.25">
      <c r="A1931" s="8" t="s">
        <v>21</v>
      </c>
      <c r="B1931" s="9" t="s">
        <v>17</v>
      </c>
      <c r="C1931" s="10">
        <v>638.00705467372131</v>
      </c>
    </row>
    <row r="1932" spans="1:3" x14ac:dyDescent="0.25">
      <c r="A1932" s="8" t="s">
        <v>21</v>
      </c>
      <c r="B1932" s="9" t="s">
        <v>18</v>
      </c>
      <c r="C1932" s="10">
        <v>110.22927689594357</v>
      </c>
    </row>
    <row r="1933" spans="1:3" x14ac:dyDescent="0.25">
      <c r="A1933" s="8" t="s">
        <v>21</v>
      </c>
      <c r="B1933" s="9" t="s">
        <v>17</v>
      </c>
      <c r="C1933" s="10">
        <v>132.27513227513228</v>
      </c>
    </row>
    <row r="1934" spans="1:3" x14ac:dyDescent="0.25">
      <c r="A1934" s="8" t="s">
        <v>21</v>
      </c>
      <c r="B1934" s="9" t="s">
        <v>18</v>
      </c>
      <c r="C1934" s="10">
        <v>25</v>
      </c>
    </row>
    <row r="1935" spans="1:3" x14ac:dyDescent="0.25">
      <c r="A1935" s="8" t="s">
        <v>21</v>
      </c>
      <c r="B1935" s="9" t="s">
        <v>17</v>
      </c>
      <c r="C1935" s="10">
        <v>200</v>
      </c>
    </row>
    <row r="1936" spans="1:3" x14ac:dyDescent="0.25">
      <c r="A1936" s="8" t="s">
        <v>21</v>
      </c>
      <c r="B1936" s="9" t="s">
        <v>16</v>
      </c>
      <c r="C1936" s="10">
        <v>200</v>
      </c>
    </row>
    <row r="1937" spans="1:3" x14ac:dyDescent="0.25">
      <c r="A1937" s="8" t="s">
        <v>21</v>
      </c>
      <c r="B1937" s="9" t="s">
        <v>19</v>
      </c>
      <c r="C1937" s="10">
        <v>44.091710758377424</v>
      </c>
    </row>
    <row r="1938" spans="1:3" x14ac:dyDescent="0.25">
      <c r="A1938" s="8" t="s">
        <v>21</v>
      </c>
      <c r="B1938" s="9" t="s">
        <v>17</v>
      </c>
      <c r="C1938" s="10">
        <v>200.26455026455025</v>
      </c>
    </row>
    <row r="1939" spans="1:3" x14ac:dyDescent="0.25">
      <c r="A1939" s="8" t="s">
        <v>21</v>
      </c>
      <c r="B1939" s="9" t="s">
        <v>17</v>
      </c>
      <c r="C1939" s="10">
        <v>22.045855379188712</v>
      </c>
    </row>
    <row r="1940" spans="1:3" x14ac:dyDescent="0.25">
      <c r="A1940" s="8" t="s">
        <v>21</v>
      </c>
      <c r="B1940" s="9" t="s">
        <v>17</v>
      </c>
      <c r="C1940" s="10">
        <v>110.22927689594357</v>
      </c>
    </row>
    <row r="1941" spans="1:3" x14ac:dyDescent="0.25">
      <c r="A1941" s="8" t="s">
        <v>21</v>
      </c>
      <c r="B1941" s="9" t="s">
        <v>17</v>
      </c>
      <c r="C1941" s="10">
        <v>3.5273368606701943</v>
      </c>
    </row>
    <row r="1942" spans="1:3" x14ac:dyDescent="0.25">
      <c r="A1942" s="8" t="s">
        <v>21</v>
      </c>
      <c r="B1942" s="9" t="s">
        <v>18</v>
      </c>
      <c r="C1942" s="10">
        <v>55.114638447971785</v>
      </c>
    </row>
    <row r="1943" spans="1:3" x14ac:dyDescent="0.25">
      <c r="A1943" s="8" t="s">
        <v>21</v>
      </c>
      <c r="B1943" s="9" t="s">
        <v>16</v>
      </c>
      <c r="C1943" s="10">
        <v>4.409171075837742</v>
      </c>
    </row>
    <row r="1944" spans="1:3" x14ac:dyDescent="0.25">
      <c r="A1944" s="8" t="s">
        <v>21</v>
      </c>
      <c r="B1944" s="9" t="s">
        <v>16</v>
      </c>
      <c r="C1944" s="10">
        <v>11.022927689594356</v>
      </c>
    </row>
    <row r="1945" spans="1:3" x14ac:dyDescent="0.25">
      <c r="A1945" s="8" t="s">
        <v>21</v>
      </c>
      <c r="B1945" s="9" t="s">
        <v>17</v>
      </c>
      <c r="C1945" s="10">
        <v>220.45855379188714</v>
      </c>
    </row>
    <row r="1946" spans="1:3" x14ac:dyDescent="0.25">
      <c r="A1946" s="8" t="s">
        <v>21</v>
      </c>
      <c r="B1946" s="9" t="s">
        <v>17</v>
      </c>
      <c r="C1946" s="10">
        <v>5.9791446208112875</v>
      </c>
    </row>
    <row r="1947" spans="1:3" x14ac:dyDescent="0.25">
      <c r="A1947" s="8" t="s">
        <v>21</v>
      </c>
      <c r="B1947" s="9" t="s">
        <v>17</v>
      </c>
      <c r="C1947" s="10">
        <v>3.6080246913580249</v>
      </c>
    </row>
    <row r="1948" spans="1:3" x14ac:dyDescent="0.25">
      <c r="A1948" s="8" t="s">
        <v>21</v>
      </c>
      <c r="B1948" s="9" t="s">
        <v>17</v>
      </c>
      <c r="C1948" s="10">
        <v>2.204585537918871</v>
      </c>
    </row>
    <row r="1949" spans="1:3" x14ac:dyDescent="0.25">
      <c r="A1949" s="8" t="s">
        <v>21</v>
      </c>
      <c r="B1949" s="9" t="s">
        <v>18</v>
      </c>
      <c r="C1949" s="10">
        <v>88.183421516754848</v>
      </c>
    </row>
    <row r="1950" spans="1:3" x14ac:dyDescent="0.25">
      <c r="A1950" s="8" t="s">
        <v>21</v>
      </c>
      <c r="B1950" s="9" t="s">
        <v>17</v>
      </c>
      <c r="C1950" s="10">
        <v>88.183421516754848</v>
      </c>
    </row>
    <row r="1951" spans="1:3" x14ac:dyDescent="0.25">
      <c r="A1951" s="8" t="s">
        <v>21</v>
      </c>
      <c r="B1951" s="9" t="s">
        <v>17</v>
      </c>
      <c r="C1951" s="10">
        <v>0</v>
      </c>
    </row>
    <row r="1952" spans="1:3" x14ac:dyDescent="0.25">
      <c r="A1952" s="8" t="s">
        <v>21</v>
      </c>
      <c r="B1952" s="9" t="s">
        <v>18</v>
      </c>
      <c r="C1952" s="10">
        <v>11.022927689594356</v>
      </c>
    </row>
    <row r="1953" spans="1:3" x14ac:dyDescent="0.25">
      <c r="A1953" s="8" t="s">
        <v>21</v>
      </c>
      <c r="B1953" s="9" t="s">
        <v>17</v>
      </c>
      <c r="C1953" s="10">
        <v>110.22927689594357</v>
      </c>
    </row>
    <row r="1954" spans="1:3" x14ac:dyDescent="0.25">
      <c r="A1954" s="8" t="s">
        <v>21</v>
      </c>
      <c r="B1954" s="9" t="s">
        <v>17</v>
      </c>
      <c r="C1954" s="10">
        <v>220.45855379188714</v>
      </c>
    </row>
    <row r="1955" spans="1:3" x14ac:dyDescent="0.25">
      <c r="A1955" s="8" t="s">
        <v>21</v>
      </c>
      <c r="B1955" s="9" t="s">
        <v>17</v>
      </c>
      <c r="C1955" s="10">
        <v>60</v>
      </c>
    </row>
    <row r="1956" spans="1:3" x14ac:dyDescent="0.25">
      <c r="A1956" s="8" t="s">
        <v>21</v>
      </c>
      <c r="B1956" s="9" t="s">
        <v>17</v>
      </c>
      <c r="C1956" s="10">
        <v>88.183421516754848</v>
      </c>
    </row>
    <row r="1957" spans="1:3" x14ac:dyDescent="0.25">
      <c r="A1957" s="8" t="s">
        <v>21</v>
      </c>
      <c r="B1957" s="9" t="s">
        <v>19</v>
      </c>
      <c r="C1957" s="10">
        <v>220.45855379188714</v>
      </c>
    </row>
    <row r="1958" spans="1:3" x14ac:dyDescent="0.25">
      <c r="A1958" s="8" t="s">
        <v>21</v>
      </c>
      <c r="B1958" s="9" t="s">
        <v>17</v>
      </c>
      <c r="C1958" s="10">
        <v>77.160493827160494</v>
      </c>
    </row>
    <row r="1959" spans="1:3" x14ac:dyDescent="0.25">
      <c r="A1959" s="8" t="s">
        <v>21</v>
      </c>
      <c r="B1959" s="9" t="s">
        <v>16</v>
      </c>
      <c r="C1959" s="10">
        <v>26.455026455026456</v>
      </c>
    </row>
    <row r="1960" spans="1:3" x14ac:dyDescent="0.25">
      <c r="A1960" s="8" t="s">
        <v>21</v>
      </c>
      <c r="B1960" s="9" t="s">
        <v>18</v>
      </c>
      <c r="C1960" s="10">
        <v>2.0751543209876546</v>
      </c>
    </row>
    <row r="1961" spans="1:3" x14ac:dyDescent="0.25">
      <c r="A1961" s="8" t="s">
        <v>21</v>
      </c>
      <c r="B1961" s="9" t="s">
        <v>17</v>
      </c>
      <c r="C1961" s="10">
        <v>110.22927689594357</v>
      </c>
    </row>
    <row r="1962" spans="1:3" x14ac:dyDescent="0.25">
      <c r="A1962" s="8" t="s">
        <v>21</v>
      </c>
      <c r="B1962" s="9" t="s">
        <v>17</v>
      </c>
      <c r="C1962" s="10">
        <v>39.682539682539684</v>
      </c>
    </row>
    <row r="1963" spans="1:3" x14ac:dyDescent="0.25">
      <c r="A1963" s="8" t="s">
        <v>21</v>
      </c>
      <c r="B1963" s="9" t="s">
        <v>17</v>
      </c>
      <c r="C1963" s="10">
        <v>33.078417107583775</v>
      </c>
    </row>
    <row r="1964" spans="1:3" x14ac:dyDescent="0.25">
      <c r="A1964" s="8" t="s">
        <v>21</v>
      </c>
      <c r="B1964" s="9" t="s">
        <v>17</v>
      </c>
      <c r="C1964" s="10">
        <v>165.34391534391534</v>
      </c>
    </row>
    <row r="1965" spans="1:3" x14ac:dyDescent="0.25">
      <c r="A1965" s="8" t="s">
        <v>21</v>
      </c>
      <c r="B1965" s="9" t="s">
        <v>17</v>
      </c>
      <c r="C1965" s="10">
        <v>244.83553791887127</v>
      </c>
    </row>
    <row r="1966" spans="1:3" x14ac:dyDescent="0.25">
      <c r="A1966" s="8" t="s">
        <v>21</v>
      </c>
      <c r="B1966" s="9" t="s">
        <v>17</v>
      </c>
      <c r="C1966" s="10">
        <v>88.183421516754848</v>
      </c>
    </row>
    <row r="1967" spans="1:3" x14ac:dyDescent="0.25">
      <c r="A1967" s="8" t="s">
        <v>21</v>
      </c>
      <c r="B1967" s="9" t="s">
        <v>17</v>
      </c>
      <c r="C1967" s="10">
        <v>110.22927689594357</v>
      </c>
    </row>
    <row r="1968" spans="1:3" x14ac:dyDescent="0.25">
      <c r="A1968" s="8" t="s">
        <v>21</v>
      </c>
      <c r="B1968" s="9" t="s">
        <v>17</v>
      </c>
      <c r="C1968" s="10">
        <v>783.47372134038801</v>
      </c>
    </row>
    <row r="1969" spans="1:3" x14ac:dyDescent="0.25">
      <c r="A1969" s="8" t="s">
        <v>21</v>
      </c>
      <c r="B1969" s="9" t="s">
        <v>18</v>
      </c>
      <c r="C1969" s="10">
        <v>66.137566137566139</v>
      </c>
    </row>
    <row r="1970" spans="1:3" x14ac:dyDescent="0.25">
      <c r="A1970" s="8" t="s">
        <v>21</v>
      </c>
      <c r="B1970" s="9" t="s">
        <v>19</v>
      </c>
      <c r="C1970" s="10">
        <v>661.37566137566137</v>
      </c>
    </row>
    <row r="1971" spans="1:3" x14ac:dyDescent="0.25">
      <c r="A1971" s="8" t="s">
        <v>21</v>
      </c>
      <c r="B1971" s="9" t="s">
        <v>17</v>
      </c>
      <c r="C1971" s="10">
        <v>15.4320987654321</v>
      </c>
    </row>
    <row r="1972" spans="1:3" x14ac:dyDescent="0.25">
      <c r="A1972" s="8" t="s">
        <v>21</v>
      </c>
      <c r="B1972" s="9" t="s">
        <v>18</v>
      </c>
      <c r="C1972" s="10">
        <v>66.137566137566139</v>
      </c>
    </row>
    <row r="1973" spans="1:3" x14ac:dyDescent="0.25">
      <c r="A1973" s="8" t="s">
        <v>21</v>
      </c>
      <c r="B1973" s="9" t="s">
        <v>18</v>
      </c>
      <c r="C1973" s="10">
        <v>66.137566137566139</v>
      </c>
    </row>
    <row r="1974" spans="1:3" x14ac:dyDescent="0.25">
      <c r="A1974" s="8" t="s">
        <v>21</v>
      </c>
      <c r="B1974" s="9" t="s">
        <v>18</v>
      </c>
      <c r="C1974" s="10">
        <v>220.45855379188714</v>
      </c>
    </row>
    <row r="1975" spans="1:3" x14ac:dyDescent="0.25">
      <c r="A1975" s="8" t="s">
        <v>21</v>
      </c>
      <c r="B1975" s="9" t="s">
        <v>18</v>
      </c>
      <c r="C1975" s="10">
        <v>176.3668430335097</v>
      </c>
    </row>
    <row r="1976" spans="1:3" x14ac:dyDescent="0.25">
      <c r="A1976" s="8" t="s">
        <v>21</v>
      </c>
      <c r="B1976" s="9" t="s">
        <v>18</v>
      </c>
      <c r="C1976" s="10">
        <v>66.137566137566139</v>
      </c>
    </row>
    <row r="1977" spans="1:3" x14ac:dyDescent="0.25">
      <c r="A1977" s="8" t="s">
        <v>21</v>
      </c>
      <c r="B1977" s="9" t="s">
        <v>18</v>
      </c>
      <c r="C1977" s="10">
        <v>110.22927689594357</v>
      </c>
    </row>
    <row r="1978" spans="1:3" x14ac:dyDescent="0.25">
      <c r="A1978" s="8" t="s">
        <v>21</v>
      </c>
      <c r="B1978" s="9" t="s">
        <v>18</v>
      </c>
      <c r="C1978" s="10">
        <v>88.183421516754848</v>
      </c>
    </row>
    <row r="1979" spans="1:3" x14ac:dyDescent="0.25">
      <c r="A1979" s="8" t="s">
        <v>21</v>
      </c>
      <c r="B1979" s="9" t="s">
        <v>18</v>
      </c>
      <c r="C1979" s="10">
        <v>66.137566137566139</v>
      </c>
    </row>
    <row r="1980" spans="1:3" x14ac:dyDescent="0.25">
      <c r="A1980" s="8" t="s">
        <v>21</v>
      </c>
      <c r="B1980" s="9" t="s">
        <v>18</v>
      </c>
      <c r="C1980" s="10">
        <v>88.183421516754848</v>
      </c>
    </row>
    <row r="1981" spans="1:3" x14ac:dyDescent="0.25">
      <c r="A1981" s="8" t="s">
        <v>21</v>
      </c>
      <c r="B1981" s="9" t="s">
        <v>17</v>
      </c>
      <c r="C1981" s="10">
        <v>220.45855379188714</v>
      </c>
    </row>
    <row r="1982" spans="1:3" x14ac:dyDescent="0.25">
      <c r="A1982" s="8" t="s">
        <v>21</v>
      </c>
      <c r="B1982" s="9" t="s">
        <v>17</v>
      </c>
      <c r="C1982" s="10">
        <v>48.500881834215171</v>
      </c>
    </row>
    <row r="1983" spans="1:3" x14ac:dyDescent="0.25">
      <c r="A1983" s="8" t="s">
        <v>21</v>
      </c>
      <c r="B1983" s="9" t="s">
        <v>18</v>
      </c>
      <c r="C1983" s="10">
        <v>77.160493827160494</v>
      </c>
    </row>
    <row r="1984" spans="1:3" x14ac:dyDescent="0.25">
      <c r="A1984" s="8" t="s">
        <v>21</v>
      </c>
      <c r="B1984" s="9" t="s">
        <v>18</v>
      </c>
      <c r="C1984" s="10">
        <v>33.06878306878307</v>
      </c>
    </row>
    <row r="1985" spans="1:3" x14ac:dyDescent="0.25">
      <c r="A1985" s="8" t="s">
        <v>21</v>
      </c>
      <c r="B1985" s="9" t="s">
        <v>17</v>
      </c>
      <c r="C1985" s="10">
        <v>22.045855379188712</v>
      </c>
    </row>
    <row r="1986" spans="1:3" x14ac:dyDescent="0.25">
      <c r="A1986" s="8" t="s">
        <v>21</v>
      </c>
      <c r="B1986" s="9" t="s">
        <v>17</v>
      </c>
      <c r="C1986" s="10">
        <v>104.71781305114638</v>
      </c>
    </row>
    <row r="1987" spans="1:3" x14ac:dyDescent="0.25">
      <c r="A1987" s="8" t="s">
        <v>21</v>
      </c>
      <c r="B1987" s="9" t="s">
        <v>17</v>
      </c>
      <c r="C1987" s="10">
        <v>44.091710758377424</v>
      </c>
    </row>
    <row r="1988" spans="1:3" x14ac:dyDescent="0.25">
      <c r="A1988" s="8" t="s">
        <v>21</v>
      </c>
      <c r="B1988" s="9" t="s">
        <v>17</v>
      </c>
      <c r="C1988" s="10">
        <v>149.91181657848324</v>
      </c>
    </row>
    <row r="1989" spans="1:3" x14ac:dyDescent="0.25">
      <c r="A1989" s="8" t="s">
        <v>21</v>
      </c>
      <c r="B1989" s="9" t="s">
        <v>17</v>
      </c>
      <c r="C1989" s="10">
        <v>274.75798400908536</v>
      </c>
    </row>
    <row r="1990" spans="1:3" x14ac:dyDescent="0.25">
      <c r="A1990" s="8" t="s">
        <v>21</v>
      </c>
      <c r="B1990" s="9" t="s">
        <v>18</v>
      </c>
      <c r="C1990" s="10">
        <v>110.22927689594357</v>
      </c>
    </row>
    <row r="1991" spans="1:3" x14ac:dyDescent="0.25">
      <c r="A1991" s="8" t="s">
        <v>21</v>
      </c>
      <c r="B1991" s="9" t="s">
        <v>16</v>
      </c>
      <c r="C1991" s="10">
        <v>0.55114638447971775</v>
      </c>
    </row>
    <row r="1992" spans="1:3" x14ac:dyDescent="0.25">
      <c r="A1992" s="8" t="s">
        <v>21</v>
      </c>
      <c r="B1992" s="9" t="s">
        <v>18</v>
      </c>
      <c r="C1992" s="10">
        <v>100</v>
      </c>
    </row>
    <row r="1993" spans="1:3" x14ac:dyDescent="0.25">
      <c r="A1993" s="8" t="s">
        <v>21</v>
      </c>
      <c r="B1993" s="9" t="s">
        <v>18</v>
      </c>
      <c r="C1993" s="10">
        <v>150</v>
      </c>
    </row>
    <row r="1994" spans="1:3" x14ac:dyDescent="0.25">
      <c r="A1994" s="8" t="s">
        <v>21</v>
      </c>
      <c r="B1994" s="9" t="s">
        <v>17</v>
      </c>
      <c r="C1994" s="10">
        <v>23.452676366843033</v>
      </c>
    </row>
    <row r="1995" spans="1:3" x14ac:dyDescent="0.25">
      <c r="A1995" s="8" t="s">
        <v>21</v>
      </c>
      <c r="B1995" s="9" t="s">
        <v>18</v>
      </c>
      <c r="C1995" s="10">
        <v>110.22927689594357</v>
      </c>
    </row>
    <row r="1996" spans="1:3" x14ac:dyDescent="0.25">
      <c r="A1996" s="8" t="s">
        <v>21</v>
      </c>
      <c r="B1996" s="9" t="s">
        <v>17</v>
      </c>
      <c r="C1996" s="10">
        <v>391.73677248677251</v>
      </c>
    </row>
    <row r="1997" spans="1:3" x14ac:dyDescent="0.25">
      <c r="A1997" s="8" t="s">
        <v>21</v>
      </c>
      <c r="B1997" s="9" t="s">
        <v>16</v>
      </c>
      <c r="C1997" s="10">
        <v>23.259611992945327</v>
      </c>
    </row>
    <row r="1998" spans="1:3" x14ac:dyDescent="0.25">
      <c r="A1998" s="8" t="s">
        <v>21</v>
      </c>
      <c r="B1998" s="9" t="s">
        <v>17</v>
      </c>
      <c r="C1998" s="10">
        <v>48.967151675485006</v>
      </c>
    </row>
    <row r="1999" spans="1:3" x14ac:dyDescent="0.25">
      <c r="A1999" s="8" t="s">
        <v>21</v>
      </c>
      <c r="B1999" s="9" t="s">
        <v>18</v>
      </c>
      <c r="C1999" s="10">
        <v>110.22927689594357</v>
      </c>
    </row>
    <row r="2000" spans="1:3" x14ac:dyDescent="0.25">
      <c r="A2000" s="8" t="s">
        <v>21</v>
      </c>
      <c r="B2000" s="9" t="s">
        <v>17</v>
      </c>
      <c r="C2000" s="10">
        <v>77.160493827160494</v>
      </c>
    </row>
    <row r="2001" spans="1:3" x14ac:dyDescent="0.25">
      <c r="A2001" s="8" t="s">
        <v>21</v>
      </c>
      <c r="B2001" s="9" t="s">
        <v>17</v>
      </c>
      <c r="C2001" s="10">
        <v>66.137566137566139</v>
      </c>
    </row>
    <row r="2002" spans="1:3" x14ac:dyDescent="0.25">
      <c r="A2002" s="8" t="s">
        <v>21</v>
      </c>
      <c r="B2002" s="9" t="s">
        <v>17</v>
      </c>
      <c r="C2002" s="10">
        <v>13.227513227513228</v>
      </c>
    </row>
    <row r="2003" spans="1:3" x14ac:dyDescent="0.25">
      <c r="A2003" s="8" t="s">
        <v>21</v>
      </c>
      <c r="B2003" s="9" t="s">
        <v>17</v>
      </c>
      <c r="C2003" s="10">
        <v>88.183421516754848</v>
      </c>
    </row>
    <row r="2004" spans="1:3" x14ac:dyDescent="0.25">
      <c r="A2004" s="8" t="s">
        <v>21</v>
      </c>
      <c r="B2004" s="9" t="s">
        <v>17</v>
      </c>
      <c r="C2004" s="10">
        <v>1102.2927689594355</v>
      </c>
    </row>
    <row r="2005" spans="1:3" x14ac:dyDescent="0.25">
      <c r="A2005" s="8" t="s">
        <v>21</v>
      </c>
      <c r="B2005" s="9" t="s">
        <v>16</v>
      </c>
      <c r="C2005" s="10">
        <v>440.91710758377428</v>
      </c>
    </row>
    <row r="2006" spans="1:3" x14ac:dyDescent="0.25">
      <c r="A2006" s="8" t="s">
        <v>21</v>
      </c>
      <c r="B2006" s="9" t="s">
        <v>17</v>
      </c>
      <c r="C2006" s="10">
        <v>385.80246913580248</v>
      </c>
    </row>
    <row r="2007" spans="1:3" x14ac:dyDescent="0.25">
      <c r="A2007" s="8" t="s">
        <v>21</v>
      </c>
      <c r="B2007" s="9" t="s">
        <v>17</v>
      </c>
      <c r="C2007" s="10">
        <v>77.160493827160494</v>
      </c>
    </row>
    <row r="2008" spans="1:3" x14ac:dyDescent="0.25">
      <c r="A2008" s="8" t="s">
        <v>21</v>
      </c>
      <c r="B2008" s="9" t="s">
        <v>17</v>
      </c>
      <c r="C2008" s="10">
        <v>7.1649029982363315</v>
      </c>
    </row>
    <row r="2009" spans="1:3" x14ac:dyDescent="0.25">
      <c r="A2009" s="8" t="s">
        <v>21</v>
      </c>
      <c r="B2009" s="9" t="s">
        <v>17</v>
      </c>
      <c r="C2009" s="10">
        <v>154.32098765432099</v>
      </c>
    </row>
    <row r="2010" spans="1:3" x14ac:dyDescent="0.25">
      <c r="A2010" s="8" t="s">
        <v>21</v>
      </c>
      <c r="B2010" s="9" t="s">
        <v>17</v>
      </c>
      <c r="C2010" s="10">
        <v>22</v>
      </c>
    </row>
    <row r="2011" spans="1:3" x14ac:dyDescent="0.25">
      <c r="A2011" s="8" t="s">
        <v>21</v>
      </c>
      <c r="B2011" s="9" t="s">
        <v>18</v>
      </c>
      <c r="C2011" s="10">
        <v>242.50440917107585</v>
      </c>
    </row>
    <row r="2012" spans="1:3" x14ac:dyDescent="0.25">
      <c r="A2012" s="8" t="s">
        <v>21</v>
      </c>
      <c r="B2012" s="9" t="s">
        <v>18</v>
      </c>
      <c r="C2012" s="10">
        <v>0</v>
      </c>
    </row>
    <row r="2013" spans="1:3" x14ac:dyDescent="0.25">
      <c r="A2013" s="8" t="s">
        <v>21</v>
      </c>
      <c r="B2013" s="9" t="s">
        <v>17</v>
      </c>
      <c r="C2013" s="10">
        <v>12.125220458553793</v>
      </c>
    </row>
    <row r="2014" spans="1:3" x14ac:dyDescent="0.25">
      <c r="A2014" s="8" t="s">
        <v>21</v>
      </c>
      <c r="B2014" s="9" t="s">
        <v>19</v>
      </c>
      <c r="C2014" s="10">
        <v>176.3668430335097</v>
      </c>
    </row>
    <row r="2015" spans="1:3" x14ac:dyDescent="0.25">
      <c r="A2015" s="8" t="s">
        <v>21</v>
      </c>
      <c r="B2015" s="9" t="s">
        <v>17</v>
      </c>
      <c r="C2015" s="10">
        <v>3.6080246913580249</v>
      </c>
    </row>
    <row r="2016" spans="1:3" x14ac:dyDescent="0.25">
      <c r="A2016" s="8" t="s">
        <v>21</v>
      </c>
      <c r="B2016" s="9" t="s">
        <v>17</v>
      </c>
      <c r="C2016" s="10">
        <v>8.8183421516754841</v>
      </c>
    </row>
    <row r="2017" spans="1:3" x14ac:dyDescent="0.25">
      <c r="A2017" s="8" t="s">
        <v>21</v>
      </c>
      <c r="B2017" s="9" t="s">
        <v>17</v>
      </c>
      <c r="C2017" s="10">
        <v>8.8183421516754841</v>
      </c>
    </row>
    <row r="2018" spans="1:3" x14ac:dyDescent="0.25">
      <c r="A2018" s="8" t="s">
        <v>21</v>
      </c>
      <c r="B2018" s="9" t="s">
        <v>18</v>
      </c>
      <c r="C2018" s="10">
        <v>88.183421516754848</v>
      </c>
    </row>
    <row r="2019" spans="1:3" x14ac:dyDescent="0.25">
      <c r="A2019" s="8" t="s">
        <v>21</v>
      </c>
      <c r="B2019" s="9" t="s">
        <v>17</v>
      </c>
      <c r="C2019" s="10">
        <v>66.137566137566139</v>
      </c>
    </row>
    <row r="2020" spans="1:3" x14ac:dyDescent="0.25">
      <c r="A2020" s="8" t="s">
        <v>21</v>
      </c>
      <c r="B2020" s="9" t="s">
        <v>17</v>
      </c>
      <c r="C2020" s="10">
        <v>216.04938271604939</v>
      </c>
    </row>
    <row r="2021" spans="1:3" x14ac:dyDescent="0.25">
      <c r="A2021" s="8" t="s">
        <v>21</v>
      </c>
      <c r="B2021" s="9" t="s">
        <v>18</v>
      </c>
      <c r="C2021" s="10">
        <v>44.091710758377424</v>
      </c>
    </row>
    <row r="2022" spans="1:3" x14ac:dyDescent="0.25">
      <c r="A2022" s="8" t="s">
        <v>21</v>
      </c>
      <c r="B2022" s="9" t="s">
        <v>17</v>
      </c>
      <c r="C2022" s="10">
        <v>66.137566137566139</v>
      </c>
    </row>
    <row r="2023" spans="1:3" x14ac:dyDescent="0.25">
      <c r="A2023" s="8" t="s">
        <v>21</v>
      </c>
      <c r="B2023" s="9" t="s">
        <v>18</v>
      </c>
      <c r="C2023" s="10">
        <v>22.045855379188712</v>
      </c>
    </row>
    <row r="2024" spans="1:3" x14ac:dyDescent="0.25">
      <c r="A2024" s="8" t="s">
        <v>21</v>
      </c>
      <c r="B2024" s="9" t="s">
        <v>17</v>
      </c>
      <c r="C2024" s="10">
        <v>1.5</v>
      </c>
    </row>
    <row r="2025" spans="1:3" x14ac:dyDescent="0.25">
      <c r="A2025" s="8" t="s">
        <v>21</v>
      </c>
      <c r="B2025" s="9" t="s">
        <v>18</v>
      </c>
      <c r="C2025" s="10">
        <v>77.160493827160494</v>
      </c>
    </row>
    <row r="2026" spans="1:3" x14ac:dyDescent="0.25">
      <c r="A2026" s="8" t="s">
        <v>21</v>
      </c>
      <c r="B2026" s="9" t="s">
        <v>17</v>
      </c>
      <c r="C2026" s="10">
        <v>143.56102292768961</v>
      </c>
    </row>
    <row r="2027" spans="1:3" x14ac:dyDescent="0.25">
      <c r="A2027" s="8" t="s">
        <v>21</v>
      </c>
      <c r="B2027" s="9" t="s">
        <v>17</v>
      </c>
      <c r="C2027" s="10">
        <v>204.58553791887127</v>
      </c>
    </row>
    <row r="2028" spans="1:3" x14ac:dyDescent="0.25">
      <c r="A2028" s="8" t="s">
        <v>21</v>
      </c>
      <c r="B2028" s="9" t="s">
        <v>17</v>
      </c>
      <c r="C2028" s="10">
        <v>119.47089947089947</v>
      </c>
    </row>
    <row r="2029" spans="1:3" x14ac:dyDescent="0.25">
      <c r="A2029" s="8" t="s">
        <v>21</v>
      </c>
      <c r="B2029" s="9" t="s">
        <v>16</v>
      </c>
      <c r="C2029" s="10">
        <v>44.091710758377424</v>
      </c>
    </row>
    <row r="2030" spans="1:3" x14ac:dyDescent="0.25">
      <c r="A2030" s="8" t="s">
        <v>21</v>
      </c>
      <c r="B2030" s="9" t="s">
        <v>17</v>
      </c>
      <c r="C2030" s="10">
        <v>21.274250440917108</v>
      </c>
    </row>
    <row r="2031" spans="1:3" x14ac:dyDescent="0.25">
      <c r="A2031" s="8" t="s">
        <v>21</v>
      </c>
      <c r="B2031" s="9" t="s">
        <v>18</v>
      </c>
      <c r="C2031" s="10">
        <v>33.06878306878307</v>
      </c>
    </row>
    <row r="2032" spans="1:3" x14ac:dyDescent="0.25">
      <c r="A2032" s="8" t="s">
        <v>21</v>
      </c>
      <c r="B2032" s="9" t="s">
        <v>17</v>
      </c>
      <c r="C2032" s="10">
        <v>55.114638447971785</v>
      </c>
    </row>
    <row r="2033" spans="1:3" x14ac:dyDescent="0.25">
      <c r="A2033" s="8" t="s">
        <v>21</v>
      </c>
      <c r="B2033" s="9" t="s">
        <v>17</v>
      </c>
      <c r="C2033" s="10">
        <v>110.22927689594357</v>
      </c>
    </row>
    <row r="2034" spans="1:3" x14ac:dyDescent="0.25">
      <c r="A2034" s="8" t="s">
        <v>21</v>
      </c>
      <c r="B2034" s="9" t="s">
        <v>17</v>
      </c>
      <c r="C2034" s="10">
        <v>97.001763668430343</v>
      </c>
    </row>
    <row r="2035" spans="1:3" x14ac:dyDescent="0.25">
      <c r="A2035" s="8" t="s">
        <v>21</v>
      </c>
      <c r="B2035" s="9" t="s">
        <v>17</v>
      </c>
      <c r="C2035" s="10">
        <v>144.3241622574956</v>
      </c>
    </row>
    <row r="2036" spans="1:3" x14ac:dyDescent="0.25">
      <c r="A2036" s="8" t="s">
        <v>21</v>
      </c>
      <c r="B2036" s="9" t="s">
        <v>17</v>
      </c>
      <c r="C2036" s="10">
        <v>1102.2927689594355</v>
      </c>
    </row>
    <row r="2037" spans="1:3" x14ac:dyDescent="0.25">
      <c r="A2037" s="8" t="s">
        <v>21</v>
      </c>
      <c r="B2037" s="9" t="s">
        <v>17</v>
      </c>
      <c r="C2037" s="10">
        <v>19.841269841269842</v>
      </c>
    </row>
    <row r="2038" spans="1:3" x14ac:dyDescent="0.25">
      <c r="A2038" s="8" t="s">
        <v>21</v>
      </c>
      <c r="B2038" s="9" t="s">
        <v>16</v>
      </c>
      <c r="C2038" s="10">
        <v>85.978835978835974</v>
      </c>
    </row>
    <row r="2039" spans="1:3" x14ac:dyDescent="0.25">
      <c r="A2039" s="8" t="s">
        <v>21</v>
      </c>
      <c r="B2039" s="9" t="s">
        <v>17</v>
      </c>
      <c r="C2039" s="10">
        <v>35.273368606701936</v>
      </c>
    </row>
    <row r="2040" spans="1:3" x14ac:dyDescent="0.25">
      <c r="A2040" s="8" t="s">
        <v>21</v>
      </c>
      <c r="B2040" s="9" t="s">
        <v>18</v>
      </c>
      <c r="C2040" s="10">
        <v>99.206349206349202</v>
      </c>
    </row>
    <row r="2041" spans="1:3" x14ac:dyDescent="0.25">
      <c r="A2041" s="8" t="s">
        <v>21</v>
      </c>
      <c r="B2041" s="9" t="s">
        <v>18</v>
      </c>
      <c r="C2041" s="10">
        <v>99.206349206349202</v>
      </c>
    </row>
    <row r="2042" spans="1:3" x14ac:dyDescent="0.25">
      <c r="A2042" s="8" t="s">
        <v>21</v>
      </c>
      <c r="B2042" s="9" t="s">
        <v>17</v>
      </c>
      <c r="C2042" s="10">
        <v>88.183421516754848</v>
      </c>
    </row>
    <row r="2043" spans="1:3" x14ac:dyDescent="0.25">
      <c r="A2043" s="8" t="s">
        <v>21</v>
      </c>
      <c r="B2043" s="9" t="s">
        <v>17</v>
      </c>
      <c r="C2043" s="10">
        <v>97.934215167548501</v>
      </c>
    </row>
    <row r="2044" spans="1:3" x14ac:dyDescent="0.25">
      <c r="A2044" s="8" t="s">
        <v>21</v>
      </c>
      <c r="B2044" s="9" t="s">
        <v>17</v>
      </c>
      <c r="C2044" s="10">
        <v>77.160493827160494</v>
      </c>
    </row>
    <row r="2045" spans="1:3" x14ac:dyDescent="0.25">
      <c r="A2045" s="8" t="s">
        <v>21</v>
      </c>
      <c r="B2045" s="9" t="s">
        <v>17</v>
      </c>
      <c r="C2045" s="10">
        <v>88.183421516754848</v>
      </c>
    </row>
    <row r="2046" spans="1:3" x14ac:dyDescent="0.25">
      <c r="A2046" s="8" t="s">
        <v>21</v>
      </c>
      <c r="B2046" s="9" t="s">
        <v>18</v>
      </c>
      <c r="C2046" s="10">
        <v>72.162037037037038</v>
      </c>
    </row>
    <row r="2047" spans="1:3" x14ac:dyDescent="0.25">
      <c r="A2047" s="8" t="s">
        <v>21</v>
      </c>
      <c r="B2047" s="9" t="s">
        <v>17</v>
      </c>
      <c r="C2047" s="10">
        <v>88.183421516754848</v>
      </c>
    </row>
    <row r="2048" spans="1:3" x14ac:dyDescent="0.25">
      <c r="A2048" s="8" t="s">
        <v>21</v>
      </c>
      <c r="B2048" s="9" t="s">
        <v>17</v>
      </c>
      <c r="C2048" s="10">
        <v>33.06878306878307</v>
      </c>
    </row>
    <row r="2049" spans="1:3" x14ac:dyDescent="0.25">
      <c r="A2049" s="8" t="s">
        <v>21</v>
      </c>
      <c r="B2049" s="9" t="s">
        <v>17</v>
      </c>
      <c r="C2049" s="10">
        <v>176.3668430335097</v>
      </c>
    </row>
    <row r="2050" spans="1:3" x14ac:dyDescent="0.25">
      <c r="A2050" s="8" t="s">
        <v>21</v>
      </c>
      <c r="B2050" s="9" t="s">
        <v>18</v>
      </c>
      <c r="C2050" s="10">
        <v>110.22927689594357</v>
      </c>
    </row>
    <row r="2051" spans="1:3" x14ac:dyDescent="0.25">
      <c r="A2051" s="8" t="s">
        <v>21</v>
      </c>
      <c r="B2051" s="9" t="s">
        <v>17</v>
      </c>
      <c r="C2051" s="10">
        <v>48.967107583774251</v>
      </c>
    </row>
    <row r="2052" spans="1:3" x14ac:dyDescent="0.25">
      <c r="A2052" s="8" t="s">
        <v>21</v>
      </c>
      <c r="B2052" s="9" t="s">
        <v>17</v>
      </c>
      <c r="C2052" s="10">
        <v>661.37566137566137</v>
      </c>
    </row>
    <row r="2053" spans="1:3" x14ac:dyDescent="0.25">
      <c r="A2053" s="8" t="s">
        <v>21</v>
      </c>
      <c r="B2053" s="9" t="s">
        <v>18</v>
      </c>
      <c r="C2053" s="10">
        <v>4.409171075837742</v>
      </c>
    </row>
    <row r="2054" spans="1:3" x14ac:dyDescent="0.25">
      <c r="A2054" s="8" t="s">
        <v>21</v>
      </c>
      <c r="B2054" s="9" t="s">
        <v>16</v>
      </c>
      <c r="C2054" s="10">
        <v>4.409171075837742</v>
      </c>
    </row>
    <row r="2055" spans="1:3" x14ac:dyDescent="0.25">
      <c r="A2055" s="8" t="s">
        <v>21</v>
      </c>
      <c r="B2055" s="9" t="s">
        <v>16</v>
      </c>
      <c r="C2055" s="10">
        <v>71.693121693121697</v>
      </c>
    </row>
    <row r="2056" spans="1:3" x14ac:dyDescent="0.25">
      <c r="A2056" s="8" t="s">
        <v>21</v>
      </c>
      <c r="B2056" s="9" t="s">
        <v>18</v>
      </c>
      <c r="C2056" s="10">
        <v>4.409171075837742</v>
      </c>
    </row>
    <row r="2057" spans="1:3" x14ac:dyDescent="0.25">
      <c r="A2057" s="8" t="s">
        <v>21</v>
      </c>
      <c r="B2057" s="9" t="s">
        <v>18</v>
      </c>
      <c r="C2057" s="10">
        <v>110.22927689594357</v>
      </c>
    </row>
    <row r="2058" spans="1:3" x14ac:dyDescent="0.25">
      <c r="A2058" s="8" t="s">
        <v>21</v>
      </c>
      <c r="B2058" s="9" t="s">
        <v>18</v>
      </c>
      <c r="C2058" s="10">
        <v>44.091710758377424</v>
      </c>
    </row>
    <row r="2059" spans="1:3" x14ac:dyDescent="0.25">
      <c r="A2059" s="8" t="s">
        <v>21</v>
      </c>
      <c r="B2059" s="9" t="s">
        <v>18</v>
      </c>
      <c r="C2059" s="10">
        <v>1.4432319223985892</v>
      </c>
    </row>
    <row r="2060" spans="1:3" x14ac:dyDescent="0.25">
      <c r="A2060" s="8" t="s">
        <v>21</v>
      </c>
      <c r="B2060" s="9" t="s">
        <v>17</v>
      </c>
      <c r="C2060" s="10">
        <v>97.934215167548501</v>
      </c>
    </row>
    <row r="2061" spans="1:3" x14ac:dyDescent="0.25">
      <c r="A2061" s="8" t="s">
        <v>21</v>
      </c>
      <c r="B2061" s="9" t="s">
        <v>17</v>
      </c>
      <c r="C2061" s="10">
        <v>141.09347442680775</v>
      </c>
    </row>
    <row r="2062" spans="1:3" x14ac:dyDescent="0.25">
      <c r="A2062" s="8" t="s">
        <v>21</v>
      </c>
      <c r="B2062" s="9" t="s">
        <v>17</v>
      </c>
      <c r="C2062" s="10">
        <v>79.365079365079367</v>
      </c>
    </row>
    <row r="2063" spans="1:3" x14ac:dyDescent="0.25">
      <c r="A2063" s="8" t="s">
        <v>21</v>
      </c>
      <c r="B2063" s="9" t="s">
        <v>17</v>
      </c>
      <c r="C2063" s="10">
        <v>72.162081128747801</v>
      </c>
    </row>
    <row r="2064" spans="1:3" x14ac:dyDescent="0.25">
      <c r="A2064" s="8" t="s">
        <v>21</v>
      </c>
      <c r="B2064" s="9" t="s">
        <v>18</v>
      </c>
      <c r="C2064" s="10">
        <v>44.091710758377424</v>
      </c>
    </row>
    <row r="2065" spans="1:3" x14ac:dyDescent="0.25">
      <c r="A2065" s="8" t="s">
        <v>21</v>
      </c>
      <c r="B2065" s="9" t="s">
        <v>17</v>
      </c>
      <c r="C2065" s="10">
        <v>110.22927689594357</v>
      </c>
    </row>
    <row r="2066" spans="1:3" x14ac:dyDescent="0.25">
      <c r="A2066" s="8" t="s">
        <v>21</v>
      </c>
      <c r="B2066" s="9" t="s">
        <v>17</v>
      </c>
      <c r="C2066" s="10">
        <v>787.47795414462075</v>
      </c>
    </row>
    <row r="2067" spans="1:3" x14ac:dyDescent="0.25">
      <c r="A2067" s="8" t="s">
        <v>21</v>
      </c>
      <c r="B2067" s="9" t="s">
        <v>17</v>
      </c>
      <c r="C2067" s="10">
        <v>30</v>
      </c>
    </row>
    <row r="2068" spans="1:3" x14ac:dyDescent="0.25">
      <c r="A2068" s="8" t="s">
        <v>21</v>
      </c>
      <c r="B2068" s="9" t="s">
        <v>17</v>
      </c>
      <c r="C2068" s="10">
        <v>264.55026455026456</v>
      </c>
    </row>
    <row r="2069" spans="1:3" x14ac:dyDescent="0.25">
      <c r="A2069" s="8" t="s">
        <v>21</v>
      </c>
      <c r="B2069" s="9" t="s">
        <v>17</v>
      </c>
      <c r="C2069" s="10">
        <v>174.8077601410935</v>
      </c>
    </row>
    <row r="2070" spans="1:3" x14ac:dyDescent="0.25">
      <c r="A2070" s="8" t="s">
        <v>21</v>
      </c>
      <c r="B2070" s="9" t="s">
        <v>16</v>
      </c>
      <c r="C2070" s="10">
        <v>308.64197530864197</v>
      </c>
    </row>
    <row r="2071" spans="1:3" x14ac:dyDescent="0.25">
      <c r="A2071" s="8" t="s">
        <v>21</v>
      </c>
      <c r="B2071" s="9" t="s">
        <v>18</v>
      </c>
      <c r="C2071" s="10">
        <v>39.682539682539684</v>
      </c>
    </row>
    <row r="2072" spans="1:3" x14ac:dyDescent="0.25">
      <c r="A2072" s="8" t="s">
        <v>21</v>
      </c>
      <c r="B2072" s="9" t="s">
        <v>18</v>
      </c>
      <c r="C2072" s="10">
        <v>44.091710758377424</v>
      </c>
    </row>
    <row r="2073" spans="1:3" x14ac:dyDescent="0.25">
      <c r="A2073" s="8" t="s">
        <v>21</v>
      </c>
      <c r="B2073" s="9" t="s">
        <v>18</v>
      </c>
      <c r="C2073" s="10">
        <v>110.22927689594357</v>
      </c>
    </row>
    <row r="2074" spans="1:3" x14ac:dyDescent="0.25">
      <c r="A2074" s="8" t="s">
        <v>21</v>
      </c>
      <c r="B2074" s="9" t="s">
        <v>18</v>
      </c>
      <c r="C2074" s="10">
        <v>110.22927689594357</v>
      </c>
    </row>
    <row r="2075" spans="1:3" x14ac:dyDescent="0.25">
      <c r="A2075" s="8" t="s">
        <v>21</v>
      </c>
      <c r="B2075" s="9" t="s">
        <v>18</v>
      </c>
      <c r="C2075" s="10">
        <v>110.22927689594357</v>
      </c>
    </row>
    <row r="2076" spans="1:3" x14ac:dyDescent="0.25">
      <c r="A2076" s="8" t="s">
        <v>21</v>
      </c>
      <c r="B2076" s="9" t="s">
        <v>18</v>
      </c>
      <c r="C2076" s="10">
        <v>110.22927689594357</v>
      </c>
    </row>
    <row r="2077" spans="1:3" x14ac:dyDescent="0.25">
      <c r="A2077" s="8" t="s">
        <v>21</v>
      </c>
      <c r="B2077" s="9" t="s">
        <v>18</v>
      </c>
      <c r="C2077" s="10">
        <v>110.22927689594357</v>
      </c>
    </row>
    <row r="2078" spans="1:3" x14ac:dyDescent="0.25">
      <c r="A2078" s="8" t="s">
        <v>21</v>
      </c>
      <c r="B2078" s="9" t="s">
        <v>18</v>
      </c>
      <c r="C2078" s="10">
        <v>88.183421516754848</v>
      </c>
    </row>
    <row r="2079" spans="1:3" x14ac:dyDescent="0.25">
      <c r="A2079" s="8" t="s">
        <v>21</v>
      </c>
      <c r="B2079" s="9" t="s">
        <v>18</v>
      </c>
      <c r="C2079" s="10">
        <v>88.183421516754848</v>
      </c>
    </row>
    <row r="2080" spans="1:3" x14ac:dyDescent="0.25">
      <c r="A2080" s="8" t="s">
        <v>21</v>
      </c>
      <c r="B2080" s="9" t="s">
        <v>18</v>
      </c>
      <c r="C2080" s="10">
        <v>110.22927689594357</v>
      </c>
    </row>
    <row r="2081" spans="1:3" x14ac:dyDescent="0.25">
      <c r="A2081" s="8" t="s">
        <v>21</v>
      </c>
      <c r="B2081" s="9" t="s">
        <v>18</v>
      </c>
      <c r="C2081" s="10">
        <v>110.22927689594357</v>
      </c>
    </row>
    <row r="2082" spans="1:3" x14ac:dyDescent="0.25">
      <c r="A2082" s="8" t="s">
        <v>21</v>
      </c>
      <c r="B2082" s="9" t="s">
        <v>20</v>
      </c>
      <c r="C2082" s="10">
        <v>55.114638447971785</v>
      </c>
    </row>
    <row r="2083" spans="1:3" x14ac:dyDescent="0.25">
      <c r="A2083" s="8" t="s">
        <v>21</v>
      </c>
      <c r="B2083" s="9" t="s">
        <v>18</v>
      </c>
      <c r="C2083" s="10">
        <v>110.22927689594357</v>
      </c>
    </row>
    <row r="2084" spans="1:3" x14ac:dyDescent="0.25">
      <c r="A2084" s="8" t="s">
        <v>21</v>
      </c>
      <c r="B2084" s="9" t="s">
        <v>17</v>
      </c>
      <c r="C2084" s="10">
        <v>176.3668430335097</v>
      </c>
    </row>
    <row r="2085" spans="1:3" x14ac:dyDescent="0.25">
      <c r="A2085" s="8" t="s">
        <v>21</v>
      </c>
      <c r="B2085" s="9" t="s">
        <v>17</v>
      </c>
      <c r="C2085" s="10">
        <v>42.989417989417987</v>
      </c>
    </row>
    <row r="2086" spans="1:3" x14ac:dyDescent="0.25">
      <c r="A2086" s="8" t="s">
        <v>21</v>
      </c>
      <c r="B2086" s="9" t="s">
        <v>17</v>
      </c>
      <c r="C2086" s="10">
        <v>132.27513227513228</v>
      </c>
    </row>
    <row r="2087" spans="1:3" x14ac:dyDescent="0.25">
      <c r="A2087" s="8" t="s">
        <v>21</v>
      </c>
      <c r="B2087" s="9" t="s">
        <v>18</v>
      </c>
      <c r="C2087" s="10">
        <v>110.22927689594357</v>
      </c>
    </row>
    <row r="2088" spans="1:3" x14ac:dyDescent="0.25">
      <c r="A2088" s="8" t="s">
        <v>21</v>
      </c>
      <c r="B2088" s="9" t="s">
        <v>17</v>
      </c>
      <c r="C2088" s="10">
        <v>440.91710758377428</v>
      </c>
    </row>
    <row r="2089" spans="1:3" x14ac:dyDescent="0.25">
      <c r="A2089" s="8" t="s">
        <v>21</v>
      </c>
      <c r="B2089" s="9" t="s">
        <v>17</v>
      </c>
      <c r="C2089" s="10">
        <v>4409.1710758377421</v>
      </c>
    </row>
    <row r="2090" spans="1:3" x14ac:dyDescent="0.25">
      <c r="A2090" s="8" t="s">
        <v>21</v>
      </c>
      <c r="B2090" s="9" t="s">
        <v>18</v>
      </c>
      <c r="C2090" s="10">
        <v>220.45855379188714</v>
      </c>
    </row>
    <row r="2091" spans="1:3" x14ac:dyDescent="0.25">
      <c r="A2091" s="8" t="s">
        <v>21</v>
      </c>
      <c r="B2091" s="9" t="s">
        <v>17</v>
      </c>
      <c r="C2091" s="10">
        <v>97.934215167548501</v>
      </c>
    </row>
    <row r="2092" spans="1:3" x14ac:dyDescent="0.25">
      <c r="A2092" s="8" t="s">
        <v>21</v>
      </c>
      <c r="B2092" s="9" t="s">
        <v>18</v>
      </c>
      <c r="C2092" s="10">
        <v>55.114638447971785</v>
      </c>
    </row>
    <row r="2093" spans="1:3" x14ac:dyDescent="0.25">
      <c r="A2093" s="8" t="s">
        <v>21</v>
      </c>
      <c r="B2093" s="9" t="s">
        <v>18</v>
      </c>
      <c r="C2093" s="10">
        <v>8.8183421516754841</v>
      </c>
    </row>
    <row r="2094" spans="1:3" x14ac:dyDescent="0.25">
      <c r="A2094" s="8" t="s">
        <v>21</v>
      </c>
      <c r="B2094" s="9" t="s">
        <v>18</v>
      </c>
      <c r="C2094" s="10">
        <v>99.206349206349202</v>
      </c>
    </row>
    <row r="2095" spans="1:3" x14ac:dyDescent="0.25">
      <c r="A2095" s="8" t="s">
        <v>21</v>
      </c>
      <c r="B2095" s="9" t="s">
        <v>17</v>
      </c>
      <c r="C2095" s="10">
        <v>55.114638447971785</v>
      </c>
    </row>
    <row r="2096" spans="1:3" x14ac:dyDescent="0.25">
      <c r="A2096" s="8" t="s">
        <v>21</v>
      </c>
      <c r="B2096" s="9" t="s">
        <v>17</v>
      </c>
      <c r="C2096" s="10">
        <v>284.52460317460321</v>
      </c>
    </row>
    <row r="2097" spans="1:3" x14ac:dyDescent="0.25">
      <c r="A2097" s="8" t="s">
        <v>21</v>
      </c>
      <c r="B2097" s="9" t="s">
        <v>18</v>
      </c>
      <c r="C2097" s="10">
        <v>154.32098765432099</v>
      </c>
    </row>
    <row r="2098" spans="1:3" x14ac:dyDescent="0.25">
      <c r="A2098" s="8" t="s">
        <v>21</v>
      </c>
      <c r="B2098" s="9" t="s">
        <v>17</v>
      </c>
      <c r="C2098" s="10">
        <v>99.206349206349202</v>
      </c>
    </row>
    <row r="2099" spans="1:3" x14ac:dyDescent="0.25">
      <c r="A2099" s="8" t="s">
        <v>21</v>
      </c>
      <c r="B2099" s="9" t="s">
        <v>18</v>
      </c>
      <c r="C2099" s="10">
        <v>44.091710758377424</v>
      </c>
    </row>
    <row r="2100" spans="1:3" x14ac:dyDescent="0.25">
      <c r="A2100" s="8" t="s">
        <v>21</v>
      </c>
      <c r="B2100" s="9" t="s">
        <v>19</v>
      </c>
      <c r="C2100" s="10">
        <v>158.84782378481412</v>
      </c>
    </row>
    <row r="2101" spans="1:3" x14ac:dyDescent="0.25">
      <c r="A2101" s="8" t="s">
        <v>21</v>
      </c>
      <c r="B2101" s="9" t="s">
        <v>17</v>
      </c>
      <c r="C2101" s="10">
        <v>477.91931216931215</v>
      </c>
    </row>
    <row r="2102" spans="1:3" x14ac:dyDescent="0.25">
      <c r="A2102" s="8" t="s">
        <v>21</v>
      </c>
      <c r="B2102" s="9" t="s">
        <v>17</v>
      </c>
      <c r="C2102" s="10">
        <v>14.550264550264551</v>
      </c>
    </row>
    <row r="2103" spans="1:3" x14ac:dyDescent="0.25">
      <c r="A2103" s="8" t="s">
        <v>21</v>
      </c>
      <c r="B2103" s="9" t="s">
        <v>17</v>
      </c>
      <c r="C2103" s="10">
        <v>15.4320987654321</v>
      </c>
    </row>
    <row r="2104" spans="1:3" x14ac:dyDescent="0.25">
      <c r="A2104" s="8" t="s">
        <v>21</v>
      </c>
      <c r="B2104" s="9" t="s">
        <v>17</v>
      </c>
      <c r="C2104" s="10">
        <v>66.137566137566139</v>
      </c>
    </row>
    <row r="2105" spans="1:3" x14ac:dyDescent="0.25">
      <c r="A2105" s="8" t="s">
        <v>21</v>
      </c>
      <c r="B2105" s="9" t="s">
        <v>17</v>
      </c>
      <c r="C2105" s="10">
        <v>26.455026455026456</v>
      </c>
    </row>
    <row r="2106" spans="1:3" x14ac:dyDescent="0.25">
      <c r="A2106" s="8" t="s">
        <v>21</v>
      </c>
      <c r="B2106" s="9" t="s">
        <v>17</v>
      </c>
      <c r="C2106" s="10">
        <v>176.3668430335097</v>
      </c>
    </row>
    <row r="2107" spans="1:3" x14ac:dyDescent="0.25">
      <c r="A2107" s="8" t="s">
        <v>21</v>
      </c>
      <c r="B2107" s="9" t="s">
        <v>17</v>
      </c>
      <c r="C2107" s="10">
        <v>771.60493827160496</v>
      </c>
    </row>
    <row r="2108" spans="1:3" x14ac:dyDescent="0.25">
      <c r="A2108" s="8" t="s">
        <v>21</v>
      </c>
      <c r="B2108" s="9" t="s">
        <v>16</v>
      </c>
      <c r="C2108" s="10">
        <v>34</v>
      </c>
    </row>
    <row r="2109" spans="1:3" x14ac:dyDescent="0.25">
      <c r="A2109" s="8" t="s">
        <v>21</v>
      </c>
      <c r="B2109" s="9" t="s">
        <v>17</v>
      </c>
      <c r="C2109" s="10">
        <v>195.868430335097</v>
      </c>
    </row>
    <row r="2110" spans="1:3" x14ac:dyDescent="0.25">
      <c r="A2110" s="8" t="s">
        <v>21</v>
      </c>
      <c r="B2110" s="9" t="s">
        <v>17</v>
      </c>
      <c r="C2110" s="10">
        <v>238.0952380952381</v>
      </c>
    </row>
    <row r="2111" spans="1:3" x14ac:dyDescent="0.25">
      <c r="A2111" s="8" t="s">
        <v>21</v>
      </c>
      <c r="B2111" s="9" t="s">
        <v>17</v>
      </c>
      <c r="C2111" s="10">
        <v>12.628417107583775</v>
      </c>
    </row>
    <row r="2112" spans="1:3" x14ac:dyDescent="0.25">
      <c r="A2112" s="8" t="s">
        <v>21</v>
      </c>
      <c r="B2112" s="9" t="s">
        <v>18</v>
      </c>
      <c r="C2112" s="10">
        <v>661.37566137566137</v>
      </c>
    </row>
    <row r="2113" spans="1:3" x14ac:dyDescent="0.25">
      <c r="A2113" s="8" t="s">
        <v>21</v>
      </c>
      <c r="B2113" s="9" t="s">
        <v>17</v>
      </c>
      <c r="C2113" s="10">
        <v>88.183421516754848</v>
      </c>
    </row>
    <row r="2114" spans="1:3" x14ac:dyDescent="0.25">
      <c r="A2114" s="8" t="s">
        <v>21</v>
      </c>
      <c r="B2114" s="9" t="s">
        <v>18</v>
      </c>
      <c r="C2114" s="10">
        <v>44.091710758377424</v>
      </c>
    </row>
    <row r="2115" spans="1:3" x14ac:dyDescent="0.25">
      <c r="A2115" s="8" t="s">
        <v>21</v>
      </c>
      <c r="B2115" s="9" t="s">
        <v>17</v>
      </c>
      <c r="C2115" s="10">
        <v>661.37566137566137</v>
      </c>
    </row>
    <row r="2116" spans="1:3" x14ac:dyDescent="0.25">
      <c r="A2116" s="8" t="s">
        <v>21</v>
      </c>
      <c r="B2116" s="9" t="s">
        <v>16</v>
      </c>
      <c r="C2116" s="10">
        <v>61.728395061728399</v>
      </c>
    </row>
    <row r="2117" spans="1:3" x14ac:dyDescent="0.25">
      <c r="A2117" s="8" t="s">
        <v>21</v>
      </c>
      <c r="B2117" s="9" t="s">
        <v>18</v>
      </c>
      <c r="C2117" s="10">
        <v>9.9206349206349209</v>
      </c>
    </row>
    <row r="2118" spans="1:3" x14ac:dyDescent="0.25">
      <c r="A2118" s="8" t="s">
        <v>21</v>
      </c>
      <c r="B2118" s="9" t="s">
        <v>18</v>
      </c>
      <c r="C2118" s="10">
        <v>55.114638447971785</v>
      </c>
    </row>
    <row r="2119" spans="1:3" x14ac:dyDescent="0.25">
      <c r="A2119" s="8" t="s">
        <v>21</v>
      </c>
      <c r="B2119" s="9" t="s">
        <v>18</v>
      </c>
      <c r="C2119" s="10">
        <v>26.455026455026456</v>
      </c>
    </row>
    <row r="2120" spans="1:3" x14ac:dyDescent="0.25">
      <c r="A2120" s="8" t="s">
        <v>21</v>
      </c>
      <c r="B2120" s="9" t="s">
        <v>18</v>
      </c>
      <c r="C2120" s="10">
        <v>110.22927689594357</v>
      </c>
    </row>
    <row r="2121" spans="1:3" x14ac:dyDescent="0.25">
      <c r="A2121" s="8" t="s">
        <v>21</v>
      </c>
      <c r="B2121" s="9" t="s">
        <v>18</v>
      </c>
      <c r="C2121" s="10">
        <v>17.636684303350968</v>
      </c>
    </row>
    <row r="2122" spans="1:3" x14ac:dyDescent="0.25">
      <c r="A2122" s="8" t="s">
        <v>21</v>
      </c>
      <c r="B2122" s="9" t="s">
        <v>18</v>
      </c>
      <c r="C2122" s="10">
        <v>48.500881834215171</v>
      </c>
    </row>
    <row r="2123" spans="1:3" x14ac:dyDescent="0.25">
      <c r="A2123" s="8" t="s">
        <v>21</v>
      </c>
      <c r="B2123" s="9" t="s">
        <v>16</v>
      </c>
      <c r="C2123" s="10">
        <v>88.183421516754848</v>
      </c>
    </row>
    <row r="2124" spans="1:3" x14ac:dyDescent="0.25">
      <c r="A2124" s="8" t="s">
        <v>21</v>
      </c>
      <c r="B2124" s="9" t="s">
        <v>17</v>
      </c>
      <c r="C2124" s="10">
        <v>391.73686067019401</v>
      </c>
    </row>
    <row r="2125" spans="1:3" x14ac:dyDescent="0.25">
      <c r="A2125" s="8" t="s">
        <v>21</v>
      </c>
      <c r="B2125" s="9" t="s">
        <v>18</v>
      </c>
      <c r="C2125" s="10">
        <v>55.114638447971785</v>
      </c>
    </row>
    <row r="2126" spans="1:3" x14ac:dyDescent="0.25">
      <c r="A2126" s="8" t="s">
        <v>21</v>
      </c>
      <c r="B2126" s="9" t="s">
        <v>17</v>
      </c>
      <c r="C2126" s="10">
        <v>216.48624338624339</v>
      </c>
    </row>
    <row r="2127" spans="1:3" x14ac:dyDescent="0.25">
      <c r="A2127" s="8" t="s">
        <v>21</v>
      </c>
      <c r="B2127" s="9" t="s">
        <v>18</v>
      </c>
      <c r="C2127" s="10">
        <v>33.06878306878307</v>
      </c>
    </row>
    <row r="2128" spans="1:3" x14ac:dyDescent="0.25">
      <c r="A2128" s="8" t="s">
        <v>21</v>
      </c>
      <c r="B2128" s="9" t="s">
        <v>17</v>
      </c>
      <c r="C2128" s="10">
        <v>55.114638447971785</v>
      </c>
    </row>
    <row r="2129" spans="1:3" x14ac:dyDescent="0.25">
      <c r="A2129" s="8" t="s">
        <v>21</v>
      </c>
      <c r="B2129" s="9" t="s">
        <v>17</v>
      </c>
      <c r="C2129" s="10">
        <v>1128.747795414462</v>
      </c>
    </row>
    <row r="2130" spans="1:3" x14ac:dyDescent="0.25">
      <c r="A2130" s="8" t="s">
        <v>21</v>
      </c>
      <c r="B2130" s="9" t="s">
        <v>17</v>
      </c>
      <c r="C2130" s="10">
        <v>66.137566137566139</v>
      </c>
    </row>
    <row r="2131" spans="1:3" x14ac:dyDescent="0.25">
      <c r="A2131" s="8" t="s">
        <v>21</v>
      </c>
      <c r="B2131" s="9" t="s">
        <v>17</v>
      </c>
      <c r="C2131" s="10">
        <v>18.04052028218695</v>
      </c>
    </row>
    <row r="2132" spans="1:3" x14ac:dyDescent="0.25">
      <c r="A2132" s="8" t="s">
        <v>21</v>
      </c>
      <c r="B2132" s="9" t="s">
        <v>17</v>
      </c>
      <c r="C2132" s="10">
        <v>216.04938271604939</v>
      </c>
    </row>
    <row r="2133" spans="1:3" x14ac:dyDescent="0.25">
      <c r="A2133" s="8" t="s">
        <v>21</v>
      </c>
      <c r="B2133" s="9" t="s">
        <v>17</v>
      </c>
      <c r="C2133" s="10">
        <v>70.546737213403873</v>
      </c>
    </row>
    <row r="2134" spans="1:3" x14ac:dyDescent="0.25">
      <c r="A2134" s="8" t="s">
        <v>21</v>
      </c>
      <c r="B2134" s="9" t="s">
        <v>17</v>
      </c>
      <c r="C2134" s="10">
        <v>17.636684303350968</v>
      </c>
    </row>
    <row r="2135" spans="1:3" x14ac:dyDescent="0.25">
      <c r="A2135" s="8" t="s">
        <v>21</v>
      </c>
      <c r="B2135" s="9" t="s">
        <v>18</v>
      </c>
      <c r="C2135" s="10">
        <v>77.160493827160494</v>
      </c>
    </row>
    <row r="2136" spans="1:3" x14ac:dyDescent="0.25">
      <c r="A2136" s="8" t="s">
        <v>21</v>
      </c>
      <c r="B2136" s="9" t="s">
        <v>17</v>
      </c>
      <c r="C2136" s="10">
        <v>66.137566137566139</v>
      </c>
    </row>
    <row r="2137" spans="1:3" x14ac:dyDescent="0.25">
      <c r="A2137" s="8" t="s">
        <v>21</v>
      </c>
      <c r="B2137" s="9" t="s">
        <v>17</v>
      </c>
      <c r="C2137" s="10">
        <v>110.22927689594357</v>
      </c>
    </row>
    <row r="2138" spans="1:3" x14ac:dyDescent="0.25">
      <c r="A2138" s="8" t="s">
        <v>21</v>
      </c>
      <c r="B2138" s="9" t="s">
        <v>18</v>
      </c>
      <c r="C2138" s="10">
        <v>44.091710758377424</v>
      </c>
    </row>
    <row r="2139" spans="1:3" x14ac:dyDescent="0.25">
      <c r="A2139" s="8" t="s">
        <v>21</v>
      </c>
      <c r="B2139" s="9" t="s">
        <v>17</v>
      </c>
      <c r="C2139" s="10">
        <v>88.183421516754848</v>
      </c>
    </row>
    <row r="2140" spans="1:3" x14ac:dyDescent="0.25">
      <c r="A2140" s="8" t="s">
        <v>21</v>
      </c>
      <c r="B2140" s="9" t="s">
        <v>18</v>
      </c>
      <c r="C2140" s="10">
        <v>11.022927689594356</v>
      </c>
    </row>
    <row r="2141" spans="1:3" x14ac:dyDescent="0.25">
      <c r="A2141" s="8" t="s">
        <v>21</v>
      </c>
      <c r="B2141" s="9" t="s">
        <v>18</v>
      </c>
      <c r="C2141" s="10">
        <v>11.022927689594356</v>
      </c>
    </row>
    <row r="2142" spans="1:3" x14ac:dyDescent="0.25">
      <c r="A2142" s="8" t="s">
        <v>21</v>
      </c>
      <c r="B2142" s="9" t="s">
        <v>18</v>
      </c>
      <c r="C2142" s="10">
        <v>44.091710758377424</v>
      </c>
    </row>
    <row r="2143" spans="1:3" x14ac:dyDescent="0.25">
      <c r="A2143" s="8" t="s">
        <v>21</v>
      </c>
      <c r="B2143" s="9" t="s">
        <v>18</v>
      </c>
      <c r="C2143" s="10">
        <v>66.137566137566139</v>
      </c>
    </row>
    <row r="2144" spans="1:3" x14ac:dyDescent="0.25">
      <c r="A2144" s="8" t="s">
        <v>21</v>
      </c>
      <c r="B2144" s="9" t="s">
        <v>16</v>
      </c>
      <c r="C2144" s="10">
        <v>308.64197530864197</v>
      </c>
    </row>
    <row r="2145" spans="1:3" x14ac:dyDescent="0.25">
      <c r="A2145" s="8" t="s">
        <v>21</v>
      </c>
      <c r="B2145" s="9" t="s">
        <v>17</v>
      </c>
      <c r="C2145" s="10">
        <v>253.52733686067018</v>
      </c>
    </row>
    <row r="2146" spans="1:3" x14ac:dyDescent="0.25">
      <c r="A2146" s="8" t="s">
        <v>21</v>
      </c>
      <c r="B2146" s="9" t="s">
        <v>16</v>
      </c>
      <c r="C2146" s="10">
        <v>308.64197530864197</v>
      </c>
    </row>
    <row r="2147" spans="1:3" x14ac:dyDescent="0.25">
      <c r="A2147" s="8" t="s">
        <v>21</v>
      </c>
      <c r="B2147" s="9" t="s">
        <v>17</v>
      </c>
      <c r="C2147" s="10">
        <v>70.546737213403873</v>
      </c>
    </row>
    <row r="2148" spans="1:3" x14ac:dyDescent="0.25">
      <c r="A2148" s="8" t="s">
        <v>21</v>
      </c>
      <c r="B2148" s="9" t="s">
        <v>16</v>
      </c>
      <c r="C2148" s="10">
        <v>44.091710758377424</v>
      </c>
    </row>
    <row r="2149" spans="1:3" x14ac:dyDescent="0.25">
      <c r="A2149" s="8" t="s">
        <v>21</v>
      </c>
      <c r="B2149" s="9" t="s">
        <v>18</v>
      </c>
      <c r="C2149" s="10">
        <v>55.114638447971785</v>
      </c>
    </row>
    <row r="2150" spans="1:3" x14ac:dyDescent="0.25">
      <c r="A2150" s="8" t="s">
        <v>21</v>
      </c>
      <c r="B2150" s="9" t="s">
        <v>17</v>
      </c>
      <c r="C2150" s="10">
        <v>8</v>
      </c>
    </row>
    <row r="2151" spans="1:3" x14ac:dyDescent="0.25">
      <c r="A2151" s="8" t="s">
        <v>21</v>
      </c>
      <c r="B2151" s="9" t="s">
        <v>20</v>
      </c>
      <c r="C2151" s="10">
        <v>110.22927689594357</v>
      </c>
    </row>
    <row r="2152" spans="1:3" x14ac:dyDescent="0.25">
      <c r="A2152" s="8" t="s">
        <v>21</v>
      </c>
      <c r="B2152" s="9" t="s">
        <v>19</v>
      </c>
      <c r="C2152" s="10">
        <v>330.68783068783068</v>
      </c>
    </row>
    <row r="2153" spans="1:3" x14ac:dyDescent="0.25">
      <c r="A2153" s="8" t="s">
        <v>21</v>
      </c>
      <c r="B2153" s="9" t="s">
        <v>19</v>
      </c>
      <c r="C2153" s="10">
        <v>330.68783068783068</v>
      </c>
    </row>
    <row r="2154" spans="1:3" x14ac:dyDescent="0.25">
      <c r="A2154" s="8" t="s">
        <v>21</v>
      </c>
      <c r="B2154" s="9" t="s">
        <v>19</v>
      </c>
      <c r="C2154" s="10">
        <v>17.636684303350968</v>
      </c>
    </row>
    <row r="2155" spans="1:3" x14ac:dyDescent="0.25">
      <c r="A2155" s="8" t="s">
        <v>21</v>
      </c>
      <c r="B2155" s="9" t="s">
        <v>19</v>
      </c>
      <c r="C2155" s="10">
        <v>5.0705467372134034</v>
      </c>
    </row>
    <row r="2156" spans="1:3" x14ac:dyDescent="0.25">
      <c r="A2156" s="8" t="s">
        <v>21</v>
      </c>
      <c r="B2156" s="9" t="s">
        <v>19</v>
      </c>
      <c r="C2156" s="10">
        <v>33.06878306878307</v>
      </c>
    </row>
    <row r="2157" spans="1:3" x14ac:dyDescent="0.25">
      <c r="A2157" s="8" t="s">
        <v>21</v>
      </c>
      <c r="B2157" s="9" t="s">
        <v>19</v>
      </c>
      <c r="C2157" s="10">
        <v>352.73368606701939</v>
      </c>
    </row>
    <row r="2158" spans="1:3" x14ac:dyDescent="0.25">
      <c r="A2158" s="8" t="s">
        <v>21</v>
      </c>
      <c r="B2158" s="9" t="s">
        <v>19</v>
      </c>
      <c r="C2158" s="10">
        <v>22.045855379188712</v>
      </c>
    </row>
    <row r="2159" spans="1:3" x14ac:dyDescent="0.25">
      <c r="A2159" s="8" t="s">
        <v>21</v>
      </c>
      <c r="B2159" s="9" t="s">
        <v>19</v>
      </c>
      <c r="C2159" s="10">
        <v>39.682539682539684</v>
      </c>
    </row>
    <row r="2160" spans="1:3" x14ac:dyDescent="0.25">
      <c r="A2160" s="8" t="s">
        <v>21</v>
      </c>
      <c r="B2160" s="9" t="s">
        <v>19</v>
      </c>
      <c r="C2160" s="10">
        <v>17.416225749559082</v>
      </c>
    </row>
    <row r="2161" spans="1:3" x14ac:dyDescent="0.25">
      <c r="A2161" s="8" t="s">
        <v>21</v>
      </c>
      <c r="B2161" s="9" t="s">
        <v>19</v>
      </c>
      <c r="C2161" s="10">
        <v>110.22927689594357</v>
      </c>
    </row>
    <row r="2162" spans="1:3" x14ac:dyDescent="0.25">
      <c r="A2162" s="8" t="s">
        <v>21</v>
      </c>
      <c r="B2162" s="9" t="s">
        <v>19</v>
      </c>
      <c r="C2162" s="10">
        <v>399.5590828924162</v>
      </c>
    </row>
    <row r="2163" spans="1:3" x14ac:dyDescent="0.25">
      <c r="A2163" s="8" t="s">
        <v>21</v>
      </c>
      <c r="B2163" s="9" t="s">
        <v>18</v>
      </c>
      <c r="C2163" s="10">
        <v>66.137566137566139</v>
      </c>
    </row>
    <row r="2164" spans="1:3" x14ac:dyDescent="0.25">
      <c r="A2164" s="8" t="s">
        <v>21</v>
      </c>
      <c r="B2164" s="9" t="s">
        <v>18</v>
      </c>
      <c r="C2164" s="10">
        <v>11.022927689594356</v>
      </c>
    </row>
    <row r="2165" spans="1:3" x14ac:dyDescent="0.25">
      <c r="A2165" s="8" t="s">
        <v>21</v>
      </c>
      <c r="B2165" s="9" t="s">
        <v>18</v>
      </c>
      <c r="C2165" s="10">
        <v>33.06878306878307</v>
      </c>
    </row>
    <row r="2166" spans="1:3" x14ac:dyDescent="0.25">
      <c r="A2166" s="8" t="s">
        <v>21</v>
      </c>
      <c r="B2166" s="9" t="s">
        <v>18</v>
      </c>
      <c r="C2166" s="10">
        <v>11.022927689594356</v>
      </c>
    </row>
    <row r="2167" spans="1:3" x14ac:dyDescent="0.25">
      <c r="A2167" s="8" t="s">
        <v>21</v>
      </c>
      <c r="B2167" s="9" t="s">
        <v>18</v>
      </c>
      <c r="C2167" s="10">
        <v>11.022927689594356</v>
      </c>
    </row>
    <row r="2168" spans="1:3" x14ac:dyDescent="0.25">
      <c r="A2168" s="8" t="s">
        <v>21</v>
      </c>
      <c r="B2168" s="9" t="s">
        <v>18</v>
      </c>
      <c r="C2168" s="10">
        <v>11.022927689594356</v>
      </c>
    </row>
    <row r="2169" spans="1:3" x14ac:dyDescent="0.25">
      <c r="A2169" s="8" t="s">
        <v>21</v>
      </c>
      <c r="B2169" s="9" t="s">
        <v>18</v>
      </c>
      <c r="C2169" s="10">
        <v>11.022927689594356</v>
      </c>
    </row>
    <row r="2170" spans="1:3" x14ac:dyDescent="0.25">
      <c r="A2170" s="8" t="s">
        <v>21</v>
      </c>
      <c r="B2170" s="9" t="s">
        <v>18</v>
      </c>
      <c r="C2170" s="10">
        <v>11.022927689594356</v>
      </c>
    </row>
    <row r="2171" spans="1:3" x14ac:dyDescent="0.25">
      <c r="A2171" s="8" t="s">
        <v>21</v>
      </c>
      <c r="B2171" s="9" t="s">
        <v>18</v>
      </c>
      <c r="C2171" s="10">
        <v>11.022927689594356</v>
      </c>
    </row>
    <row r="2172" spans="1:3" x14ac:dyDescent="0.25">
      <c r="A2172" s="8" t="s">
        <v>21</v>
      </c>
      <c r="B2172" s="9" t="s">
        <v>18</v>
      </c>
      <c r="C2172" s="10">
        <v>11.022927689594356</v>
      </c>
    </row>
    <row r="2173" spans="1:3" x14ac:dyDescent="0.25">
      <c r="A2173" s="8" t="s">
        <v>21</v>
      </c>
      <c r="B2173" s="9" t="s">
        <v>18</v>
      </c>
      <c r="C2173" s="10">
        <v>11.022927689594356</v>
      </c>
    </row>
    <row r="2174" spans="1:3" x14ac:dyDescent="0.25">
      <c r="A2174" s="8" t="s">
        <v>21</v>
      </c>
      <c r="B2174" s="9" t="s">
        <v>18</v>
      </c>
      <c r="C2174" s="10">
        <v>11.022927689594356</v>
      </c>
    </row>
    <row r="2175" spans="1:3" x14ac:dyDescent="0.25">
      <c r="A2175" s="8" t="s">
        <v>21</v>
      </c>
      <c r="B2175" s="9" t="s">
        <v>18</v>
      </c>
      <c r="C2175" s="10">
        <v>55.114638447971785</v>
      </c>
    </row>
    <row r="2176" spans="1:3" x14ac:dyDescent="0.25">
      <c r="A2176" s="8" t="s">
        <v>21</v>
      </c>
      <c r="B2176" s="9" t="s">
        <v>18</v>
      </c>
      <c r="C2176" s="10">
        <v>11.022927689594356</v>
      </c>
    </row>
    <row r="2177" spans="1:3" x14ac:dyDescent="0.25">
      <c r="A2177" s="8" t="s">
        <v>21</v>
      </c>
      <c r="B2177" s="9" t="s">
        <v>18</v>
      </c>
      <c r="C2177" s="10">
        <v>11.022927689594356</v>
      </c>
    </row>
    <row r="2178" spans="1:3" x14ac:dyDescent="0.25">
      <c r="A2178" s="8" t="s">
        <v>21</v>
      </c>
      <c r="B2178" s="9" t="s">
        <v>18</v>
      </c>
      <c r="C2178" s="10">
        <v>11.022927689594356</v>
      </c>
    </row>
    <row r="2179" spans="1:3" x14ac:dyDescent="0.25">
      <c r="A2179" s="8" t="s">
        <v>21</v>
      </c>
      <c r="B2179" s="9" t="s">
        <v>18</v>
      </c>
      <c r="C2179" s="10">
        <v>110.22927689594357</v>
      </c>
    </row>
    <row r="2180" spans="1:3" x14ac:dyDescent="0.25">
      <c r="A2180" s="8" t="s">
        <v>21</v>
      </c>
      <c r="B2180" s="9" t="s">
        <v>18</v>
      </c>
      <c r="C2180" s="10">
        <v>44.091710758377424</v>
      </c>
    </row>
    <row r="2181" spans="1:3" x14ac:dyDescent="0.25">
      <c r="A2181" s="8" t="s">
        <v>21</v>
      </c>
      <c r="B2181" s="9" t="s">
        <v>18</v>
      </c>
      <c r="C2181" s="10">
        <v>22.045855379188712</v>
      </c>
    </row>
    <row r="2182" spans="1:3" x14ac:dyDescent="0.25">
      <c r="A2182" s="8" t="s">
        <v>21</v>
      </c>
      <c r="B2182" s="9" t="s">
        <v>18</v>
      </c>
      <c r="C2182" s="10">
        <v>110.22927689594357</v>
      </c>
    </row>
    <row r="2183" spans="1:3" x14ac:dyDescent="0.25">
      <c r="A2183" s="8" t="s">
        <v>21</v>
      </c>
      <c r="B2183" s="9" t="s">
        <v>18</v>
      </c>
      <c r="C2183" s="10">
        <v>110.22927689594357</v>
      </c>
    </row>
    <row r="2184" spans="1:3" x14ac:dyDescent="0.25">
      <c r="A2184" s="8" t="s">
        <v>21</v>
      </c>
      <c r="B2184" s="9" t="s">
        <v>18</v>
      </c>
      <c r="C2184" s="10">
        <v>33.06878306878307</v>
      </c>
    </row>
    <row r="2185" spans="1:3" x14ac:dyDescent="0.25">
      <c r="A2185" s="8" t="s">
        <v>21</v>
      </c>
      <c r="B2185" s="9" t="s">
        <v>18</v>
      </c>
      <c r="C2185" s="10">
        <v>55.114638447971785</v>
      </c>
    </row>
    <row r="2186" spans="1:3" x14ac:dyDescent="0.25">
      <c r="A2186" s="8" t="s">
        <v>21</v>
      </c>
      <c r="B2186" s="9" t="s">
        <v>18</v>
      </c>
      <c r="C2186" s="10">
        <v>55.114638447971785</v>
      </c>
    </row>
    <row r="2187" spans="1:3" x14ac:dyDescent="0.25">
      <c r="A2187" s="8" t="s">
        <v>21</v>
      </c>
      <c r="B2187" s="9" t="s">
        <v>18</v>
      </c>
      <c r="C2187" s="10">
        <v>55.114638447971785</v>
      </c>
    </row>
    <row r="2188" spans="1:3" x14ac:dyDescent="0.25">
      <c r="A2188" s="8" t="s">
        <v>21</v>
      </c>
      <c r="B2188" s="9" t="s">
        <v>18</v>
      </c>
      <c r="C2188" s="10">
        <v>55.114638447971785</v>
      </c>
    </row>
    <row r="2189" spans="1:3" x14ac:dyDescent="0.25">
      <c r="A2189" s="8" t="s">
        <v>21</v>
      </c>
      <c r="B2189" s="9" t="s">
        <v>18</v>
      </c>
      <c r="C2189" s="10">
        <v>55.114638447971785</v>
      </c>
    </row>
    <row r="2190" spans="1:3" x14ac:dyDescent="0.25">
      <c r="A2190" s="8" t="s">
        <v>21</v>
      </c>
      <c r="B2190" s="9" t="s">
        <v>18</v>
      </c>
      <c r="C2190" s="10">
        <v>55.114638447971785</v>
      </c>
    </row>
    <row r="2191" spans="1:3" x14ac:dyDescent="0.25">
      <c r="A2191" s="8" t="s">
        <v>21</v>
      </c>
      <c r="B2191" s="9" t="s">
        <v>18</v>
      </c>
      <c r="C2191" s="10">
        <v>110.22927689594357</v>
      </c>
    </row>
    <row r="2192" spans="1:3" x14ac:dyDescent="0.25">
      <c r="A2192" s="8" t="s">
        <v>21</v>
      </c>
      <c r="B2192" s="9" t="s">
        <v>18</v>
      </c>
      <c r="C2192" s="10">
        <v>55.114638447971785</v>
      </c>
    </row>
    <row r="2193" spans="1:3" x14ac:dyDescent="0.25">
      <c r="A2193" s="8" t="s">
        <v>21</v>
      </c>
      <c r="B2193" s="9" t="s">
        <v>18</v>
      </c>
      <c r="C2193" s="10">
        <v>40</v>
      </c>
    </row>
    <row r="2194" spans="1:3" x14ac:dyDescent="0.25">
      <c r="A2194" s="8" t="s">
        <v>21</v>
      </c>
      <c r="B2194" s="9" t="s">
        <v>18</v>
      </c>
      <c r="C2194" s="10">
        <v>100</v>
      </c>
    </row>
    <row r="2195" spans="1:3" x14ac:dyDescent="0.25">
      <c r="A2195" s="8" t="s">
        <v>21</v>
      </c>
      <c r="B2195" s="9" t="s">
        <v>18</v>
      </c>
      <c r="C2195" s="10">
        <v>110.22927689594357</v>
      </c>
    </row>
    <row r="2196" spans="1:3" x14ac:dyDescent="0.25">
      <c r="A2196" s="8" t="s">
        <v>21</v>
      </c>
      <c r="B2196" s="9" t="s">
        <v>18</v>
      </c>
      <c r="C2196" s="10">
        <v>110.22927689594357</v>
      </c>
    </row>
    <row r="2197" spans="1:3" x14ac:dyDescent="0.25">
      <c r="A2197" s="8" t="s">
        <v>21</v>
      </c>
      <c r="B2197" s="9" t="s">
        <v>18</v>
      </c>
      <c r="C2197" s="10">
        <v>110.22927689594357</v>
      </c>
    </row>
    <row r="2198" spans="1:3" x14ac:dyDescent="0.25">
      <c r="A2198" s="8" t="s">
        <v>21</v>
      </c>
      <c r="B2198" s="9" t="s">
        <v>18</v>
      </c>
      <c r="C2198" s="10">
        <v>55.114638447971785</v>
      </c>
    </row>
    <row r="2199" spans="1:3" x14ac:dyDescent="0.25">
      <c r="A2199" s="8" t="s">
        <v>21</v>
      </c>
      <c r="B2199" s="9" t="s">
        <v>18</v>
      </c>
      <c r="C2199" s="10">
        <v>66.137566137566139</v>
      </c>
    </row>
    <row r="2200" spans="1:3" x14ac:dyDescent="0.25">
      <c r="A2200" s="8" t="s">
        <v>21</v>
      </c>
      <c r="B2200" s="9" t="s">
        <v>18</v>
      </c>
      <c r="C2200" s="10">
        <v>55.114638447971785</v>
      </c>
    </row>
    <row r="2201" spans="1:3" x14ac:dyDescent="0.25">
      <c r="A2201" s="8" t="s">
        <v>21</v>
      </c>
      <c r="B2201" s="9" t="s">
        <v>18</v>
      </c>
      <c r="C2201" s="10">
        <v>55.114638447971785</v>
      </c>
    </row>
    <row r="2202" spans="1:3" x14ac:dyDescent="0.25">
      <c r="A2202" s="8" t="s">
        <v>21</v>
      </c>
      <c r="B2202" s="9" t="s">
        <v>18</v>
      </c>
      <c r="C2202" s="10">
        <v>66.137566137566139</v>
      </c>
    </row>
    <row r="2203" spans="1:3" x14ac:dyDescent="0.25">
      <c r="A2203" s="8" t="s">
        <v>21</v>
      </c>
      <c r="B2203" s="9" t="s">
        <v>18</v>
      </c>
      <c r="C2203" s="10">
        <v>110.22927689594357</v>
      </c>
    </row>
    <row r="2204" spans="1:3" x14ac:dyDescent="0.25">
      <c r="A2204" s="8" t="s">
        <v>21</v>
      </c>
      <c r="B2204" s="9" t="s">
        <v>18</v>
      </c>
      <c r="C2204" s="10">
        <v>55.114638447971785</v>
      </c>
    </row>
    <row r="2205" spans="1:3" x14ac:dyDescent="0.25">
      <c r="A2205" s="8" t="s">
        <v>21</v>
      </c>
      <c r="B2205" s="9" t="s">
        <v>18</v>
      </c>
      <c r="C2205" s="10">
        <v>66.137566137566139</v>
      </c>
    </row>
    <row r="2206" spans="1:3" x14ac:dyDescent="0.25">
      <c r="A2206" s="8" t="s">
        <v>21</v>
      </c>
      <c r="B2206" s="9" t="s">
        <v>18</v>
      </c>
      <c r="C2206" s="10">
        <v>55.114638447971785</v>
      </c>
    </row>
    <row r="2207" spans="1:3" x14ac:dyDescent="0.25">
      <c r="A2207" s="8" t="s">
        <v>21</v>
      </c>
      <c r="B2207" s="9" t="s">
        <v>18</v>
      </c>
      <c r="C2207" s="10">
        <v>55.114638447971785</v>
      </c>
    </row>
    <row r="2208" spans="1:3" x14ac:dyDescent="0.25">
      <c r="A2208" s="8" t="s">
        <v>21</v>
      </c>
      <c r="B2208" s="9" t="s">
        <v>18</v>
      </c>
      <c r="C2208" s="10">
        <v>55.114638447971785</v>
      </c>
    </row>
    <row r="2209" spans="1:3" x14ac:dyDescent="0.25">
      <c r="A2209" s="8" t="s">
        <v>21</v>
      </c>
      <c r="B2209" s="9" t="s">
        <v>18</v>
      </c>
      <c r="C2209" s="10">
        <v>66.137566137566139</v>
      </c>
    </row>
    <row r="2210" spans="1:3" x14ac:dyDescent="0.25">
      <c r="A2210" s="8" t="s">
        <v>21</v>
      </c>
      <c r="B2210" s="9" t="s">
        <v>18</v>
      </c>
      <c r="C2210" s="10">
        <v>66.137566137566139</v>
      </c>
    </row>
    <row r="2211" spans="1:3" x14ac:dyDescent="0.25">
      <c r="A2211" s="8" t="s">
        <v>21</v>
      </c>
      <c r="B2211" s="9" t="s">
        <v>18</v>
      </c>
      <c r="C2211" s="10">
        <v>66.137566137566139</v>
      </c>
    </row>
    <row r="2212" spans="1:3" x14ac:dyDescent="0.25">
      <c r="A2212" s="8" t="s">
        <v>21</v>
      </c>
      <c r="B2212" s="9" t="s">
        <v>18</v>
      </c>
      <c r="C2212" s="10">
        <v>17.636684303350968</v>
      </c>
    </row>
    <row r="2213" spans="1:3" x14ac:dyDescent="0.25">
      <c r="A2213" s="8" t="s">
        <v>21</v>
      </c>
      <c r="B2213" s="9" t="s">
        <v>18</v>
      </c>
      <c r="C2213" s="10">
        <v>30</v>
      </c>
    </row>
    <row r="2214" spans="1:3" x14ac:dyDescent="0.25">
      <c r="A2214" s="8" t="s">
        <v>21</v>
      </c>
      <c r="B2214" s="9" t="s">
        <v>18</v>
      </c>
      <c r="C2214" s="10">
        <v>66.137566137566139</v>
      </c>
    </row>
    <row r="2215" spans="1:3" x14ac:dyDescent="0.25">
      <c r="A2215" s="8" t="s">
        <v>21</v>
      </c>
      <c r="B2215" s="9" t="s">
        <v>18</v>
      </c>
      <c r="C2215" s="10">
        <v>4.409171075837742</v>
      </c>
    </row>
    <row r="2216" spans="1:3" x14ac:dyDescent="0.25">
      <c r="A2216" s="8" t="s">
        <v>21</v>
      </c>
      <c r="B2216" s="9" t="s">
        <v>18</v>
      </c>
      <c r="C2216" s="10">
        <v>55.114638447971785</v>
      </c>
    </row>
    <row r="2217" spans="1:3" x14ac:dyDescent="0.25">
      <c r="A2217" s="8" t="s">
        <v>21</v>
      </c>
      <c r="B2217" s="9" t="s">
        <v>18</v>
      </c>
      <c r="C2217" s="10">
        <v>11.022927689594356</v>
      </c>
    </row>
    <row r="2218" spans="1:3" x14ac:dyDescent="0.25">
      <c r="A2218" s="8" t="s">
        <v>21</v>
      </c>
      <c r="B2218" s="9" t="s">
        <v>18</v>
      </c>
      <c r="C2218" s="10">
        <v>99.206349206349202</v>
      </c>
    </row>
    <row r="2219" spans="1:3" x14ac:dyDescent="0.25">
      <c r="A2219" s="8" t="s">
        <v>21</v>
      </c>
      <c r="B2219" s="9" t="s">
        <v>18</v>
      </c>
      <c r="C2219" s="10">
        <v>77.160493827160494</v>
      </c>
    </row>
    <row r="2220" spans="1:3" x14ac:dyDescent="0.25">
      <c r="A2220" s="8" t="s">
        <v>21</v>
      </c>
      <c r="B2220" s="9" t="s">
        <v>18</v>
      </c>
      <c r="C2220" s="10">
        <v>88.183421516754848</v>
      </c>
    </row>
    <row r="2221" spans="1:3" x14ac:dyDescent="0.25">
      <c r="A2221" s="8" t="s">
        <v>21</v>
      </c>
      <c r="B2221" s="9" t="s">
        <v>18</v>
      </c>
      <c r="C2221" s="10">
        <v>132.27513227513228</v>
      </c>
    </row>
    <row r="2222" spans="1:3" x14ac:dyDescent="0.25">
      <c r="A2222" s="8" t="s">
        <v>21</v>
      </c>
      <c r="B2222" s="9" t="s">
        <v>18</v>
      </c>
      <c r="C2222" s="10">
        <v>77.160493827160494</v>
      </c>
    </row>
    <row r="2223" spans="1:3" x14ac:dyDescent="0.25">
      <c r="A2223" s="8" t="s">
        <v>21</v>
      </c>
      <c r="B2223" s="9" t="s">
        <v>18</v>
      </c>
      <c r="C2223" s="10">
        <v>99.206349206349202</v>
      </c>
    </row>
    <row r="2224" spans="1:3" x14ac:dyDescent="0.25">
      <c r="A2224" s="8" t="s">
        <v>21</v>
      </c>
      <c r="B2224" s="9" t="s">
        <v>18</v>
      </c>
      <c r="C2224" s="10">
        <v>77.160493827160494</v>
      </c>
    </row>
    <row r="2225" spans="1:3" x14ac:dyDescent="0.25">
      <c r="A2225" s="8" t="s">
        <v>21</v>
      </c>
      <c r="B2225" s="9" t="s">
        <v>18</v>
      </c>
      <c r="C2225" s="10">
        <v>77.160493827160494</v>
      </c>
    </row>
    <row r="2226" spans="1:3" x14ac:dyDescent="0.25">
      <c r="A2226" s="8" t="s">
        <v>21</v>
      </c>
      <c r="B2226" s="9" t="s">
        <v>18</v>
      </c>
      <c r="C2226" s="10">
        <v>66.137566137566139</v>
      </c>
    </row>
    <row r="2227" spans="1:3" x14ac:dyDescent="0.25">
      <c r="A2227" s="8" t="s">
        <v>21</v>
      </c>
      <c r="B2227" s="9" t="s">
        <v>18</v>
      </c>
      <c r="C2227" s="10">
        <v>77.160493827160494</v>
      </c>
    </row>
    <row r="2228" spans="1:3" x14ac:dyDescent="0.25">
      <c r="A2228" s="8" t="s">
        <v>21</v>
      </c>
      <c r="B2228" s="9" t="s">
        <v>18</v>
      </c>
      <c r="C2228" s="10">
        <v>44.091710758377424</v>
      </c>
    </row>
    <row r="2229" spans="1:3" x14ac:dyDescent="0.25">
      <c r="A2229" s="8" t="s">
        <v>21</v>
      </c>
      <c r="B2229" s="9" t="s">
        <v>18</v>
      </c>
      <c r="C2229" s="10">
        <v>88.183421516754848</v>
      </c>
    </row>
    <row r="2230" spans="1:3" x14ac:dyDescent="0.25">
      <c r="A2230" s="8" t="s">
        <v>21</v>
      </c>
      <c r="B2230" s="9" t="s">
        <v>18</v>
      </c>
      <c r="C2230" s="10">
        <v>88.183421516754848</v>
      </c>
    </row>
    <row r="2231" spans="1:3" x14ac:dyDescent="0.25">
      <c r="A2231" s="8" t="s">
        <v>21</v>
      </c>
      <c r="B2231" s="9" t="s">
        <v>18</v>
      </c>
      <c r="C2231" s="10">
        <v>88.183421516754848</v>
      </c>
    </row>
    <row r="2232" spans="1:3" x14ac:dyDescent="0.25">
      <c r="A2232" s="8" t="s">
        <v>21</v>
      </c>
      <c r="B2232" s="9" t="s">
        <v>18</v>
      </c>
      <c r="C2232" s="10">
        <v>77.160493827160494</v>
      </c>
    </row>
    <row r="2233" spans="1:3" x14ac:dyDescent="0.25">
      <c r="A2233" s="8" t="s">
        <v>21</v>
      </c>
      <c r="B2233" s="9" t="s">
        <v>18</v>
      </c>
      <c r="C2233" s="10">
        <v>44.091710758377424</v>
      </c>
    </row>
    <row r="2234" spans="1:3" x14ac:dyDescent="0.25">
      <c r="A2234" s="8" t="s">
        <v>21</v>
      </c>
      <c r="B2234" s="9" t="s">
        <v>18</v>
      </c>
      <c r="C2234" s="10">
        <v>22.045855379188712</v>
      </c>
    </row>
    <row r="2235" spans="1:3" x14ac:dyDescent="0.25">
      <c r="A2235" s="8" t="s">
        <v>21</v>
      </c>
      <c r="B2235" s="9" t="s">
        <v>18</v>
      </c>
      <c r="C2235" s="10">
        <v>22.045855379188712</v>
      </c>
    </row>
    <row r="2236" spans="1:3" x14ac:dyDescent="0.25">
      <c r="A2236" s="8" t="s">
        <v>21</v>
      </c>
      <c r="B2236" s="9" t="s">
        <v>18</v>
      </c>
      <c r="C2236" s="10">
        <v>33.06878306878307</v>
      </c>
    </row>
    <row r="2237" spans="1:3" x14ac:dyDescent="0.25">
      <c r="A2237" s="8" t="s">
        <v>21</v>
      </c>
      <c r="B2237" s="9" t="s">
        <v>18</v>
      </c>
      <c r="C2237" s="10">
        <v>110.22927689594357</v>
      </c>
    </row>
    <row r="2238" spans="1:3" x14ac:dyDescent="0.25">
      <c r="A2238" s="8" t="s">
        <v>21</v>
      </c>
      <c r="B2238" s="9" t="s">
        <v>18</v>
      </c>
      <c r="C2238" s="10">
        <v>44.091710758377424</v>
      </c>
    </row>
    <row r="2239" spans="1:3" x14ac:dyDescent="0.25">
      <c r="A2239" s="8" t="s">
        <v>21</v>
      </c>
      <c r="B2239" s="9" t="s">
        <v>18</v>
      </c>
      <c r="C2239" s="10">
        <v>77.160493827160494</v>
      </c>
    </row>
    <row r="2240" spans="1:3" x14ac:dyDescent="0.25">
      <c r="A2240" s="8" t="s">
        <v>21</v>
      </c>
      <c r="B2240" s="9" t="s">
        <v>18</v>
      </c>
      <c r="C2240" s="10">
        <v>275.57319223985888</v>
      </c>
    </row>
    <row r="2241" spans="1:3" x14ac:dyDescent="0.25">
      <c r="A2241" s="8" t="s">
        <v>21</v>
      </c>
      <c r="B2241" s="9" t="s">
        <v>18</v>
      </c>
      <c r="C2241" s="10">
        <v>110.22927689594357</v>
      </c>
    </row>
    <row r="2242" spans="1:3" x14ac:dyDescent="0.25">
      <c r="A2242" s="8" t="s">
        <v>21</v>
      </c>
      <c r="B2242" s="9" t="s">
        <v>18</v>
      </c>
      <c r="C2242" s="10">
        <v>11.022927689594356</v>
      </c>
    </row>
    <row r="2243" spans="1:3" x14ac:dyDescent="0.25">
      <c r="A2243" s="8" t="s">
        <v>21</v>
      </c>
      <c r="B2243" s="9" t="s">
        <v>18</v>
      </c>
      <c r="C2243" s="10">
        <v>330.68783068783068</v>
      </c>
    </row>
    <row r="2244" spans="1:3" x14ac:dyDescent="0.25">
      <c r="A2244" s="8" t="s">
        <v>21</v>
      </c>
      <c r="B2244" s="9" t="s">
        <v>18</v>
      </c>
      <c r="C2244" s="10">
        <v>220.45855379188714</v>
      </c>
    </row>
    <row r="2245" spans="1:3" x14ac:dyDescent="0.25">
      <c r="A2245" s="8" t="s">
        <v>21</v>
      </c>
      <c r="B2245" s="9" t="s">
        <v>18</v>
      </c>
      <c r="C2245" s="10">
        <v>220.45855379188714</v>
      </c>
    </row>
    <row r="2246" spans="1:3" x14ac:dyDescent="0.25">
      <c r="A2246" s="8" t="s">
        <v>21</v>
      </c>
      <c r="B2246" s="9" t="s">
        <v>18</v>
      </c>
      <c r="C2246" s="10">
        <v>110.22927689594357</v>
      </c>
    </row>
    <row r="2247" spans="1:3" x14ac:dyDescent="0.25">
      <c r="A2247" s="8" t="s">
        <v>21</v>
      </c>
      <c r="B2247" s="9" t="s">
        <v>18</v>
      </c>
      <c r="C2247" s="10">
        <v>110.22927689594357</v>
      </c>
    </row>
    <row r="2248" spans="1:3" x14ac:dyDescent="0.25">
      <c r="A2248" s="8" t="s">
        <v>21</v>
      </c>
      <c r="B2248" s="9" t="s">
        <v>18</v>
      </c>
      <c r="C2248" s="10">
        <v>110.22927689594357</v>
      </c>
    </row>
    <row r="2249" spans="1:3" x14ac:dyDescent="0.25">
      <c r="A2249" s="8" t="s">
        <v>21</v>
      </c>
      <c r="B2249" s="9" t="s">
        <v>18</v>
      </c>
      <c r="C2249" s="10">
        <v>132.27513227513228</v>
      </c>
    </row>
    <row r="2250" spans="1:3" x14ac:dyDescent="0.25">
      <c r="A2250" s="8" t="s">
        <v>21</v>
      </c>
      <c r="B2250" s="9" t="s">
        <v>18</v>
      </c>
      <c r="C2250" s="10">
        <v>110.22927689594357</v>
      </c>
    </row>
    <row r="2251" spans="1:3" x14ac:dyDescent="0.25">
      <c r="A2251" s="8" t="s">
        <v>21</v>
      </c>
      <c r="B2251" s="9" t="s">
        <v>18</v>
      </c>
      <c r="C2251" s="10">
        <v>110.22927689594357</v>
      </c>
    </row>
    <row r="2252" spans="1:3" x14ac:dyDescent="0.25">
      <c r="A2252" s="8" t="s">
        <v>21</v>
      </c>
      <c r="B2252" s="9" t="s">
        <v>18</v>
      </c>
      <c r="C2252" s="10">
        <v>110.22927689594357</v>
      </c>
    </row>
    <row r="2253" spans="1:3" x14ac:dyDescent="0.25">
      <c r="A2253" s="8" t="s">
        <v>21</v>
      </c>
      <c r="B2253" s="9" t="s">
        <v>18</v>
      </c>
      <c r="C2253" s="10">
        <v>110.22927689594357</v>
      </c>
    </row>
    <row r="2254" spans="1:3" x14ac:dyDescent="0.25">
      <c r="A2254" s="8" t="s">
        <v>21</v>
      </c>
      <c r="B2254" s="9" t="s">
        <v>18</v>
      </c>
      <c r="C2254" s="10">
        <v>110.22927689594357</v>
      </c>
    </row>
    <row r="2255" spans="1:3" x14ac:dyDescent="0.25">
      <c r="A2255" s="8" t="s">
        <v>21</v>
      </c>
      <c r="B2255" s="9" t="s">
        <v>18</v>
      </c>
      <c r="C2255" s="10">
        <v>110.22927689594357</v>
      </c>
    </row>
    <row r="2256" spans="1:3" x14ac:dyDescent="0.25">
      <c r="A2256" s="8" t="s">
        <v>21</v>
      </c>
      <c r="B2256" s="9" t="s">
        <v>18</v>
      </c>
      <c r="C2256" s="10">
        <v>11.022927689594356</v>
      </c>
    </row>
    <row r="2257" spans="1:3" x14ac:dyDescent="0.25">
      <c r="A2257" s="8" t="s">
        <v>21</v>
      </c>
      <c r="B2257" s="9" t="s">
        <v>18</v>
      </c>
      <c r="C2257" s="10">
        <v>110.22927689594357</v>
      </c>
    </row>
    <row r="2258" spans="1:3" x14ac:dyDescent="0.25">
      <c r="A2258" s="8" t="s">
        <v>21</v>
      </c>
      <c r="B2258" s="9" t="s">
        <v>17</v>
      </c>
      <c r="C2258" s="10">
        <v>3.0864197530864197</v>
      </c>
    </row>
    <row r="2259" spans="1:3" x14ac:dyDescent="0.25">
      <c r="A2259" s="8" t="s">
        <v>21</v>
      </c>
      <c r="B2259" s="9" t="s">
        <v>17</v>
      </c>
      <c r="C2259" s="10">
        <v>13.227513227513228</v>
      </c>
    </row>
    <row r="2260" spans="1:3" x14ac:dyDescent="0.25">
      <c r="A2260" s="8" t="s">
        <v>21</v>
      </c>
      <c r="B2260" s="9" t="s">
        <v>17</v>
      </c>
      <c r="C2260" s="10">
        <v>13.227513227513228</v>
      </c>
    </row>
    <row r="2261" spans="1:3" x14ac:dyDescent="0.25">
      <c r="A2261" s="8" t="s">
        <v>21</v>
      </c>
      <c r="B2261" s="9" t="s">
        <v>17</v>
      </c>
      <c r="C2261" s="10">
        <v>44.091710758377424</v>
      </c>
    </row>
    <row r="2262" spans="1:3" x14ac:dyDescent="0.25">
      <c r="A2262" s="8" t="s">
        <v>21</v>
      </c>
      <c r="B2262" s="9" t="s">
        <v>17</v>
      </c>
      <c r="C2262" s="10">
        <v>440.91710758377428</v>
      </c>
    </row>
    <row r="2263" spans="1:3" x14ac:dyDescent="0.25">
      <c r="A2263" s="8" t="s">
        <v>21</v>
      </c>
      <c r="B2263" s="9" t="s">
        <v>17</v>
      </c>
      <c r="C2263" s="10">
        <v>88.183421516754848</v>
      </c>
    </row>
    <row r="2264" spans="1:3" x14ac:dyDescent="0.25">
      <c r="A2264" s="8" t="s">
        <v>21</v>
      </c>
      <c r="B2264" s="9" t="s">
        <v>17</v>
      </c>
      <c r="C2264" s="10">
        <v>11.022927689594356</v>
      </c>
    </row>
    <row r="2265" spans="1:3" x14ac:dyDescent="0.25">
      <c r="A2265" s="8" t="s">
        <v>21</v>
      </c>
      <c r="B2265" s="9" t="s">
        <v>17</v>
      </c>
      <c r="C2265" s="10">
        <v>176.3668430335097</v>
      </c>
    </row>
    <row r="2266" spans="1:3" x14ac:dyDescent="0.25">
      <c r="A2266" s="8" t="s">
        <v>21</v>
      </c>
      <c r="B2266" s="9" t="s">
        <v>17</v>
      </c>
      <c r="C2266" s="10">
        <v>154.32098765432099</v>
      </c>
    </row>
    <row r="2267" spans="1:3" x14ac:dyDescent="0.25">
      <c r="A2267" s="8" t="s">
        <v>21</v>
      </c>
      <c r="B2267" s="9" t="s">
        <v>17</v>
      </c>
      <c r="C2267" s="10">
        <v>264.55026455026456</v>
      </c>
    </row>
    <row r="2268" spans="1:3" x14ac:dyDescent="0.25">
      <c r="A2268" s="8" t="s">
        <v>21</v>
      </c>
      <c r="B2268" s="9" t="s">
        <v>17</v>
      </c>
      <c r="C2268" s="10">
        <v>18.959435626102291</v>
      </c>
    </row>
    <row r="2269" spans="1:3" x14ac:dyDescent="0.25">
      <c r="A2269" s="8" t="s">
        <v>21</v>
      </c>
      <c r="B2269" s="9" t="s">
        <v>17</v>
      </c>
      <c r="C2269" s="10">
        <v>0.44091710758377428</v>
      </c>
    </row>
    <row r="2270" spans="1:3" x14ac:dyDescent="0.25">
      <c r="A2270" s="8" t="s">
        <v>21</v>
      </c>
      <c r="B2270" s="9" t="s">
        <v>17</v>
      </c>
      <c r="C2270" s="10">
        <v>71.649029982363317</v>
      </c>
    </row>
    <row r="2271" spans="1:3" x14ac:dyDescent="0.25">
      <c r="A2271" s="8" t="s">
        <v>21</v>
      </c>
      <c r="B2271" s="9" t="s">
        <v>17</v>
      </c>
      <c r="C2271" s="10">
        <v>66.137566137566139</v>
      </c>
    </row>
    <row r="2272" spans="1:3" x14ac:dyDescent="0.25">
      <c r="A2272" s="8" t="s">
        <v>21</v>
      </c>
      <c r="B2272" s="9" t="s">
        <v>17</v>
      </c>
      <c r="C2272" s="10">
        <v>771.60493827160496</v>
      </c>
    </row>
    <row r="2273" spans="1:3" x14ac:dyDescent="0.25">
      <c r="A2273" s="8" t="s">
        <v>21</v>
      </c>
      <c r="B2273" s="9" t="s">
        <v>17</v>
      </c>
      <c r="C2273" s="10">
        <v>30.8641975308642</v>
      </c>
    </row>
    <row r="2274" spans="1:3" x14ac:dyDescent="0.25">
      <c r="A2274" s="8" t="s">
        <v>21</v>
      </c>
      <c r="B2274" s="9" t="s">
        <v>17</v>
      </c>
      <c r="C2274" s="10">
        <v>391.73686067019401</v>
      </c>
    </row>
    <row r="2275" spans="1:3" x14ac:dyDescent="0.25">
      <c r="A2275" s="8" t="s">
        <v>21</v>
      </c>
      <c r="B2275" s="9" t="s">
        <v>17</v>
      </c>
      <c r="C2275" s="10">
        <v>44.091710758377424</v>
      </c>
    </row>
    <row r="2276" spans="1:3" x14ac:dyDescent="0.25">
      <c r="A2276" s="8" t="s">
        <v>21</v>
      </c>
      <c r="B2276" s="9" t="s">
        <v>17</v>
      </c>
      <c r="C2276" s="10">
        <v>44.091710758377424</v>
      </c>
    </row>
    <row r="2277" spans="1:3" x14ac:dyDescent="0.25">
      <c r="A2277" s="8" t="s">
        <v>21</v>
      </c>
      <c r="B2277" s="9" t="s">
        <v>17</v>
      </c>
      <c r="C2277" s="10">
        <v>440.91710758377428</v>
      </c>
    </row>
    <row r="2278" spans="1:3" x14ac:dyDescent="0.25">
      <c r="A2278" s="8" t="s">
        <v>21</v>
      </c>
      <c r="B2278" s="9" t="s">
        <v>17</v>
      </c>
      <c r="C2278" s="10">
        <v>220.45855379188714</v>
      </c>
    </row>
    <row r="2279" spans="1:3" x14ac:dyDescent="0.25">
      <c r="A2279" s="8" t="s">
        <v>21</v>
      </c>
      <c r="B2279" s="9" t="s">
        <v>17</v>
      </c>
      <c r="C2279" s="10">
        <v>396.82539682539681</v>
      </c>
    </row>
    <row r="2280" spans="1:3" x14ac:dyDescent="0.25">
      <c r="A2280" s="8" t="s">
        <v>21</v>
      </c>
      <c r="B2280" s="9" t="s">
        <v>17</v>
      </c>
      <c r="C2280" s="10">
        <v>391.73677248677251</v>
      </c>
    </row>
    <row r="2281" spans="1:3" x14ac:dyDescent="0.25">
      <c r="A2281" s="8" t="s">
        <v>21</v>
      </c>
      <c r="B2281" s="9" t="s">
        <v>17</v>
      </c>
      <c r="C2281" s="10">
        <v>3086.4197530864199</v>
      </c>
    </row>
    <row r="2282" spans="1:3" x14ac:dyDescent="0.25">
      <c r="A2282" s="8" t="s">
        <v>21</v>
      </c>
      <c r="B2282" s="9" t="s">
        <v>17</v>
      </c>
      <c r="C2282" s="10">
        <v>66.137566137566139</v>
      </c>
    </row>
    <row r="2283" spans="1:3" x14ac:dyDescent="0.25">
      <c r="A2283" s="8" t="s">
        <v>21</v>
      </c>
      <c r="B2283" s="9" t="s">
        <v>17</v>
      </c>
      <c r="C2283" s="10">
        <v>55.114638447971785</v>
      </c>
    </row>
    <row r="2284" spans="1:3" x14ac:dyDescent="0.25">
      <c r="A2284" s="8" t="s">
        <v>21</v>
      </c>
      <c r="B2284" s="9" t="s">
        <v>17</v>
      </c>
      <c r="C2284" s="10">
        <v>99.206349206349202</v>
      </c>
    </row>
    <row r="2285" spans="1:3" x14ac:dyDescent="0.25">
      <c r="A2285" s="8" t="s">
        <v>21</v>
      </c>
      <c r="B2285" s="9" t="s">
        <v>17</v>
      </c>
      <c r="C2285" s="10">
        <v>19097.171957671959</v>
      </c>
    </row>
    <row r="2286" spans="1:3" x14ac:dyDescent="0.25">
      <c r="A2286" s="8" t="s">
        <v>21</v>
      </c>
      <c r="B2286" s="9" t="s">
        <v>17</v>
      </c>
      <c r="C2286" s="10">
        <v>220.45855379188714</v>
      </c>
    </row>
    <row r="2287" spans="1:3" x14ac:dyDescent="0.25">
      <c r="A2287" s="8" t="s">
        <v>21</v>
      </c>
      <c r="B2287" s="9" t="s">
        <v>17</v>
      </c>
      <c r="C2287" s="10">
        <v>55.114638447971785</v>
      </c>
    </row>
    <row r="2288" spans="1:3" x14ac:dyDescent="0.25">
      <c r="A2288" s="8" t="s">
        <v>21</v>
      </c>
      <c r="B2288" s="9" t="s">
        <v>17</v>
      </c>
      <c r="C2288" s="10">
        <v>110.22927689594357</v>
      </c>
    </row>
    <row r="2289" spans="1:3" x14ac:dyDescent="0.25">
      <c r="A2289" s="8" t="s">
        <v>21</v>
      </c>
      <c r="B2289" s="9" t="s">
        <v>17</v>
      </c>
      <c r="C2289" s="10">
        <v>93.694885361552039</v>
      </c>
    </row>
    <row r="2290" spans="1:3" x14ac:dyDescent="0.25">
      <c r="A2290" s="8" t="s">
        <v>21</v>
      </c>
      <c r="B2290" s="9" t="s">
        <v>17</v>
      </c>
      <c r="C2290" s="10">
        <v>661.37566137566137</v>
      </c>
    </row>
    <row r="2291" spans="1:3" x14ac:dyDescent="0.25">
      <c r="A2291" s="8" t="s">
        <v>21</v>
      </c>
      <c r="B2291" s="9" t="s">
        <v>17</v>
      </c>
      <c r="C2291" s="10">
        <v>440.91710758377428</v>
      </c>
    </row>
    <row r="2292" spans="1:3" x14ac:dyDescent="0.25">
      <c r="A2292" s="8" t="s">
        <v>21</v>
      </c>
      <c r="B2292" s="9" t="s">
        <v>17</v>
      </c>
      <c r="C2292" s="10">
        <v>99.206349206349202</v>
      </c>
    </row>
    <row r="2293" spans="1:3" x14ac:dyDescent="0.25">
      <c r="A2293" s="8" t="s">
        <v>21</v>
      </c>
      <c r="B2293" s="9" t="s">
        <v>17</v>
      </c>
      <c r="C2293" s="10">
        <v>60</v>
      </c>
    </row>
    <row r="2294" spans="1:3" x14ac:dyDescent="0.25">
      <c r="A2294" s="8" t="s">
        <v>21</v>
      </c>
      <c r="B2294" s="9" t="s">
        <v>17</v>
      </c>
      <c r="C2294" s="10">
        <v>220.45855379188714</v>
      </c>
    </row>
    <row r="2295" spans="1:3" x14ac:dyDescent="0.25">
      <c r="A2295" s="8" t="s">
        <v>21</v>
      </c>
      <c r="B2295" s="9" t="s">
        <v>17</v>
      </c>
      <c r="C2295" s="10">
        <v>110.22927689594357</v>
      </c>
    </row>
    <row r="2296" spans="1:3" x14ac:dyDescent="0.25">
      <c r="A2296" s="8" t="s">
        <v>21</v>
      </c>
      <c r="B2296" s="9" t="s">
        <v>17</v>
      </c>
      <c r="C2296" s="10">
        <v>110.22927689594357</v>
      </c>
    </row>
    <row r="2297" spans="1:3" x14ac:dyDescent="0.25">
      <c r="A2297" s="8" t="s">
        <v>21</v>
      </c>
      <c r="B2297" s="9" t="s">
        <v>17</v>
      </c>
      <c r="C2297" s="10">
        <v>1102.2927689594355</v>
      </c>
    </row>
    <row r="2298" spans="1:3" x14ac:dyDescent="0.25">
      <c r="A2298" s="8" t="s">
        <v>21</v>
      </c>
      <c r="B2298" s="9" t="s">
        <v>17</v>
      </c>
      <c r="C2298" s="10">
        <v>132.27513227513228</v>
      </c>
    </row>
    <row r="2299" spans="1:3" x14ac:dyDescent="0.25">
      <c r="A2299" s="8" t="s">
        <v>21</v>
      </c>
      <c r="B2299" s="9" t="s">
        <v>17</v>
      </c>
      <c r="C2299" s="10">
        <v>22.045855379188712</v>
      </c>
    </row>
    <row r="2300" spans="1:3" x14ac:dyDescent="0.25">
      <c r="A2300" s="8" t="s">
        <v>21</v>
      </c>
      <c r="B2300" s="9" t="s">
        <v>17</v>
      </c>
      <c r="C2300" s="10">
        <v>1102.2927689594355</v>
      </c>
    </row>
    <row r="2301" spans="1:3" x14ac:dyDescent="0.25">
      <c r="A2301" s="8" t="s">
        <v>21</v>
      </c>
      <c r="B2301" s="9" t="s">
        <v>17</v>
      </c>
      <c r="C2301" s="10">
        <v>36.0810405643739</v>
      </c>
    </row>
    <row r="2302" spans="1:3" x14ac:dyDescent="0.25">
      <c r="A2302" s="8" t="s">
        <v>21</v>
      </c>
      <c r="B2302" s="9" t="s">
        <v>17</v>
      </c>
      <c r="C2302" s="10">
        <v>4.2107583774250443</v>
      </c>
    </row>
    <row r="2303" spans="1:3" x14ac:dyDescent="0.25">
      <c r="A2303" s="8" t="s">
        <v>21</v>
      </c>
      <c r="B2303" s="9" t="s">
        <v>17</v>
      </c>
      <c r="C2303" s="10">
        <v>40</v>
      </c>
    </row>
    <row r="2304" spans="1:3" x14ac:dyDescent="0.25">
      <c r="A2304" s="8" t="s">
        <v>21</v>
      </c>
      <c r="B2304" s="9" t="s">
        <v>17</v>
      </c>
      <c r="C2304" s="10">
        <v>15.296560846560848</v>
      </c>
    </row>
    <row r="2305" spans="1:3" x14ac:dyDescent="0.25">
      <c r="A2305" s="8" t="s">
        <v>21</v>
      </c>
      <c r="B2305" s="9" t="s">
        <v>17</v>
      </c>
      <c r="C2305" s="10">
        <v>23.770194003527337</v>
      </c>
    </row>
    <row r="2306" spans="1:3" x14ac:dyDescent="0.25">
      <c r="A2306" s="8" t="s">
        <v>21</v>
      </c>
      <c r="B2306" s="9" t="s">
        <v>17</v>
      </c>
      <c r="C2306" s="10">
        <v>88.183421516754848</v>
      </c>
    </row>
    <row r="2307" spans="1:3" x14ac:dyDescent="0.25">
      <c r="A2307" s="8" t="s">
        <v>21</v>
      </c>
      <c r="B2307" s="9" t="s">
        <v>17</v>
      </c>
      <c r="C2307" s="10">
        <v>20</v>
      </c>
    </row>
    <row r="2308" spans="1:3" x14ac:dyDescent="0.25">
      <c r="A2308" s="8" t="s">
        <v>21</v>
      </c>
      <c r="B2308" s="9" t="s">
        <v>17</v>
      </c>
      <c r="C2308" s="10">
        <v>18.04052028218695</v>
      </c>
    </row>
    <row r="2309" spans="1:3" x14ac:dyDescent="0.25">
      <c r="A2309" s="8" t="s">
        <v>21</v>
      </c>
      <c r="B2309" s="9" t="s">
        <v>17</v>
      </c>
      <c r="C2309" s="10">
        <v>33.06878306878307</v>
      </c>
    </row>
    <row r="2310" spans="1:3" x14ac:dyDescent="0.25">
      <c r="A2310" s="8" t="s">
        <v>21</v>
      </c>
      <c r="B2310" s="9" t="s">
        <v>17</v>
      </c>
      <c r="C2310" s="10">
        <v>35.273368606701936</v>
      </c>
    </row>
    <row r="2311" spans="1:3" x14ac:dyDescent="0.25">
      <c r="A2311" s="8" t="s">
        <v>21</v>
      </c>
      <c r="B2311" s="9" t="s">
        <v>17</v>
      </c>
      <c r="C2311" s="10">
        <v>108.24312169312169</v>
      </c>
    </row>
    <row r="2312" spans="1:3" x14ac:dyDescent="0.25">
      <c r="A2312" s="8" t="s">
        <v>21</v>
      </c>
      <c r="B2312" s="9" t="s">
        <v>17</v>
      </c>
      <c r="C2312" s="10">
        <v>66.137566137566139</v>
      </c>
    </row>
    <row r="2313" spans="1:3" x14ac:dyDescent="0.25">
      <c r="A2313" s="8" t="s">
        <v>21</v>
      </c>
      <c r="B2313" s="9" t="s">
        <v>17</v>
      </c>
      <c r="C2313" s="10">
        <v>39.682539682539684</v>
      </c>
    </row>
    <row r="2314" spans="1:3" x14ac:dyDescent="0.25">
      <c r="A2314" s="8" t="s">
        <v>21</v>
      </c>
      <c r="B2314" s="9" t="s">
        <v>17</v>
      </c>
      <c r="C2314" s="10">
        <v>5.0705467372134034</v>
      </c>
    </row>
    <row r="2315" spans="1:3" x14ac:dyDescent="0.25">
      <c r="A2315" s="8" t="s">
        <v>21</v>
      </c>
      <c r="B2315" s="9" t="s">
        <v>17</v>
      </c>
      <c r="C2315" s="10">
        <v>8.8183421516754841</v>
      </c>
    </row>
    <row r="2316" spans="1:3" x14ac:dyDescent="0.25">
      <c r="A2316" s="8" t="s">
        <v>21</v>
      </c>
      <c r="B2316" s="9" t="s">
        <v>17</v>
      </c>
      <c r="C2316" s="10">
        <v>5.0705467372134034</v>
      </c>
    </row>
    <row r="2317" spans="1:3" x14ac:dyDescent="0.25">
      <c r="A2317" s="8" t="s">
        <v>21</v>
      </c>
      <c r="B2317" s="9" t="s">
        <v>17</v>
      </c>
      <c r="C2317" s="10">
        <v>6.6137566137566139</v>
      </c>
    </row>
    <row r="2318" spans="1:3" x14ac:dyDescent="0.25">
      <c r="A2318" s="8" t="s">
        <v>21</v>
      </c>
      <c r="B2318" s="9" t="s">
        <v>17</v>
      </c>
      <c r="C2318" s="10">
        <v>18.04052028218695</v>
      </c>
    </row>
    <row r="2319" spans="1:3" x14ac:dyDescent="0.25">
      <c r="A2319" s="8" t="s">
        <v>21</v>
      </c>
      <c r="B2319" s="9" t="s">
        <v>17</v>
      </c>
      <c r="C2319" s="10">
        <v>108.24312169312169</v>
      </c>
    </row>
    <row r="2320" spans="1:3" x14ac:dyDescent="0.25">
      <c r="A2320" s="8" t="s">
        <v>21</v>
      </c>
      <c r="B2320" s="9" t="s">
        <v>17</v>
      </c>
      <c r="C2320" s="10">
        <v>44.091710758377424</v>
      </c>
    </row>
    <row r="2321" spans="1:3" x14ac:dyDescent="0.25">
      <c r="A2321" s="8" t="s">
        <v>21</v>
      </c>
      <c r="B2321" s="9" t="s">
        <v>17</v>
      </c>
      <c r="C2321" s="10">
        <v>1.8033509700176367</v>
      </c>
    </row>
    <row r="2322" spans="1:3" x14ac:dyDescent="0.25">
      <c r="A2322" s="8" t="s">
        <v>21</v>
      </c>
      <c r="B2322" s="9" t="s">
        <v>17</v>
      </c>
      <c r="C2322" s="10">
        <v>44.091710758377424</v>
      </c>
    </row>
    <row r="2323" spans="1:3" x14ac:dyDescent="0.25">
      <c r="A2323" s="8" t="s">
        <v>21</v>
      </c>
      <c r="B2323" s="9" t="s">
        <v>17</v>
      </c>
      <c r="C2323" s="10">
        <v>11.022927689594356</v>
      </c>
    </row>
    <row r="2324" spans="1:3" x14ac:dyDescent="0.25">
      <c r="A2324" s="8" t="s">
        <v>21</v>
      </c>
      <c r="B2324" s="9" t="s">
        <v>17</v>
      </c>
      <c r="C2324" s="10">
        <v>2.8659611992945329</v>
      </c>
    </row>
    <row r="2325" spans="1:3" x14ac:dyDescent="0.25">
      <c r="A2325" s="8" t="s">
        <v>21</v>
      </c>
      <c r="B2325" s="9" t="s">
        <v>17</v>
      </c>
      <c r="C2325" s="10">
        <v>10.582010582010582</v>
      </c>
    </row>
    <row r="2326" spans="1:3" x14ac:dyDescent="0.25">
      <c r="A2326" s="8" t="s">
        <v>21</v>
      </c>
      <c r="B2326" s="9" t="s">
        <v>17</v>
      </c>
      <c r="C2326" s="10">
        <v>0.77160493827160492</v>
      </c>
    </row>
    <row r="2327" spans="1:3" x14ac:dyDescent="0.25">
      <c r="A2327" s="8" t="s">
        <v>21</v>
      </c>
      <c r="B2327" s="9" t="s">
        <v>17</v>
      </c>
      <c r="C2327" s="10">
        <v>0.63932980599647271</v>
      </c>
    </row>
    <row r="2328" spans="1:3" x14ac:dyDescent="0.25">
      <c r="A2328" s="8" t="s">
        <v>21</v>
      </c>
      <c r="B2328" s="9" t="s">
        <v>17</v>
      </c>
      <c r="C2328" s="10">
        <v>5.9791446208112875</v>
      </c>
    </row>
    <row r="2329" spans="1:3" x14ac:dyDescent="0.25">
      <c r="A2329" s="8" t="s">
        <v>21</v>
      </c>
      <c r="B2329" s="9" t="s">
        <v>17</v>
      </c>
      <c r="C2329" s="10">
        <v>5.979122574955908</v>
      </c>
    </row>
    <row r="2330" spans="1:3" x14ac:dyDescent="0.25">
      <c r="A2330" s="8" t="s">
        <v>21</v>
      </c>
      <c r="B2330" s="9" t="s">
        <v>17</v>
      </c>
      <c r="C2330" s="10">
        <v>83.707716049382711</v>
      </c>
    </row>
    <row r="2331" spans="1:3" x14ac:dyDescent="0.25">
      <c r="A2331" s="8" t="s">
        <v>21</v>
      </c>
      <c r="B2331" s="9" t="s">
        <v>17</v>
      </c>
      <c r="C2331" s="10">
        <v>171.95767195767195</v>
      </c>
    </row>
    <row r="2332" spans="1:3" x14ac:dyDescent="0.25">
      <c r="A2332" s="8" t="s">
        <v>21</v>
      </c>
      <c r="B2332" s="9" t="s">
        <v>17</v>
      </c>
      <c r="C2332" s="10">
        <v>132.27513227513228</v>
      </c>
    </row>
    <row r="2333" spans="1:3" x14ac:dyDescent="0.25">
      <c r="A2333" s="8" t="s">
        <v>21</v>
      </c>
      <c r="B2333" s="9" t="s">
        <v>17</v>
      </c>
      <c r="C2333" s="10">
        <v>144.3241622574956</v>
      </c>
    </row>
    <row r="2334" spans="1:3" x14ac:dyDescent="0.25">
      <c r="A2334" s="8" t="s">
        <v>21</v>
      </c>
      <c r="B2334" s="9" t="s">
        <v>17</v>
      </c>
      <c r="C2334" s="10">
        <v>22.045855379188712</v>
      </c>
    </row>
    <row r="2335" spans="1:3" x14ac:dyDescent="0.25">
      <c r="A2335" s="8" t="s">
        <v>21</v>
      </c>
      <c r="B2335" s="9" t="s">
        <v>17</v>
      </c>
      <c r="C2335" s="10">
        <v>44.091710758377424</v>
      </c>
    </row>
    <row r="2336" spans="1:3" x14ac:dyDescent="0.25">
      <c r="A2336" s="8" t="s">
        <v>21</v>
      </c>
      <c r="B2336" s="9" t="s">
        <v>17</v>
      </c>
      <c r="C2336" s="10">
        <v>11.022927689594356</v>
      </c>
    </row>
    <row r="2337" spans="1:3" x14ac:dyDescent="0.25">
      <c r="A2337" s="8" t="s">
        <v>21</v>
      </c>
      <c r="B2337" s="9" t="s">
        <v>17</v>
      </c>
      <c r="C2337" s="10">
        <v>70.546737213403873</v>
      </c>
    </row>
    <row r="2338" spans="1:3" x14ac:dyDescent="0.25">
      <c r="A2338" s="8" t="s">
        <v>21</v>
      </c>
      <c r="B2338" s="9" t="s">
        <v>17</v>
      </c>
      <c r="C2338" s="10">
        <v>110.22927689594357</v>
      </c>
    </row>
    <row r="2339" spans="1:3" x14ac:dyDescent="0.25">
      <c r="A2339" s="8" t="s">
        <v>21</v>
      </c>
      <c r="B2339" s="9" t="s">
        <v>17</v>
      </c>
      <c r="C2339" s="10">
        <v>661.37566137566137</v>
      </c>
    </row>
    <row r="2340" spans="1:3" x14ac:dyDescent="0.25">
      <c r="A2340" s="8" t="s">
        <v>21</v>
      </c>
      <c r="B2340" s="9" t="s">
        <v>16</v>
      </c>
      <c r="C2340" s="10">
        <v>110.22927689594357</v>
      </c>
    </row>
    <row r="2341" spans="1:3" x14ac:dyDescent="0.25">
      <c r="A2341" s="8" t="s">
        <v>21</v>
      </c>
      <c r="B2341" s="9" t="s">
        <v>16</v>
      </c>
      <c r="C2341" s="10">
        <v>47.420767195767198</v>
      </c>
    </row>
    <row r="2342" spans="1:3" x14ac:dyDescent="0.25">
      <c r="A2342" s="8" t="s">
        <v>21</v>
      </c>
      <c r="B2342" s="9" t="s">
        <v>16</v>
      </c>
      <c r="C2342" s="10">
        <v>22.045855379188712</v>
      </c>
    </row>
    <row r="2343" spans="1:3" x14ac:dyDescent="0.25">
      <c r="A2343" s="8" t="s">
        <v>21</v>
      </c>
      <c r="B2343" s="9" t="s">
        <v>16</v>
      </c>
      <c r="C2343" s="10">
        <v>55.114638447971785</v>
      </c>
    </row>
    <row r="2344" spans="1:3" x14ac:dyDescent="0.25">
      <c r="A2344" s="8" t="s">
        <v>21</v>
      </c>
      <c r="B2344" s="9" t="s">
        <v>18</v>
      </c>
      <c r="C2344" s="10">
        <v>51.544312169312171</v>
      </c>
    </row>
    <row r="2345" spans="1:3" x14ac:dyDescent="0.25">
      <c r="A2345" s="8" t="s">
        <v>21</v>
      </c>
      <c r="B2345" s="9" t="s">
        <v>16</v>
      </c>
      <c r="C2345" s="10">
        <v>44.091710758377424</v>
      </c>
    </row>
    <row r="2346" spans="1:3" x14ac:dyDescent="0.25">
      <c r="A2346" s="8" t="s">
        <v>21</v>
      </c>
      <c r="B2346" s="9" t="s">
        <v>16</v>
      </c>
      <c r="C2346" s="10">
        <v>176.3668430335097</v>
      </c>
    </row>
    <row r="2347" spans="1:3" x14ac:dyDescent="0.25">
      <c r="A2347" s="8" t="s">
        <v>21</v>
      </c>
      <c r="B2347" s="9" t="s">
        <v>16</v>
      </c>
      <c r="C2347" s="10">
        <v>22.045855379188712</v>
      </c>
    </row>
    <row r="2348" spans="1:3" x14ac:dyDescent="0.25">
      <c r="A2348" s="8" t="s">
        <v>21</v>
      </c>
      <c r="B2348" s="9" t="s">
        <v>16</v>
      </c>
      <c r="C2348" s="10">
        <v>23.699294532627867</v>
      </c>
    </row>
    <row r="2349" spans="1:3" x14ac:dyDescent="0.25">
      <c r="A2349" s="8" t="s">
        <v>21</v>
      </c>
      <c r="B2349" s="9" t="s">
        <v>16</v>
      </c>
      <c r="C2349" s="10">
        <v>77.160493827160494</v>
      </c>
    </row>
    <row r="2350" spans="1:3" x14ac:dyDescent="0.25">
      <c r="A2350" s="8" t="s">
        <v>21</v>
      </c>
      <c r="B2350" s="9" t="s">
        <v>16</v>
      </c>
      <c r="C2350" s="10">
        <v>2.4250440917107583</v>
      </c>
    </row>
    <row r="2351" spans="1:3" x14ac:dyDescent="0.25">
      <c r="A2351" s="8" t="s">
        <v>21</v>
      </c>
      <c r="B2351" s="9" t="s">
        <v>18</v>
      </c>
      <c r="C2351" s="10">
        <v>79.365079365079367</v>
      </c>
    </row>
    <row r="2352" spans="1:3" x14ac:dyDescent="0.25">
      <c r="A2352" s="8" t="s">
        <v>21</v>
      </c>
      <c r="B2352" s="9" t="s">
        <v>20</v>
      </c>
      <c r="C2352" s="10">
        <v>4.409171075837742</v>
      </c>
    </row>
    <row r="2353" spans="1:3" x14ac:dyDescent="0.25">
      <c r="A2353" s="8" t="s">
        <v>15</v>
      </c>
      <c r="B2353" s="9" t="s">
        <v>16</v>
      </c>
      <c r="C2353" s="10">
        <v>137.37899200454268</v>
      </c>
    </row>
    <row r="2354" spans="1:3" x14ac:dyDescent="0.25">
      <c r="A2354" s="8" t="s">
        <v>15</v>
      </c>
      <c r="B2354" s="9" t="s">
        <v>16</v>
      </c>
      <c r="C2354" s="10">
        <v>91.585994669695125</v>
      </c>
    </row>
    <row r="2355" spans="1:3" x14ac:dyDescent="0.25">
      <c r="A2355" s="8" t="s">
        <v>15</v>
      </c>
      <c r="B2355" s="9" t="s">
        <v>16</v>
      </c>
      <c r="C2355" s="10">
        <v>91.585994669695125</v>
      </c>
    </row>
    <row r="2356" spans="1:3" x14ac:dyDescent="0.25">
      <c r="A2356" s="8" t="s">
        <v>15</v>
      </c>
      <c r="B2356" s="9" t="s">
        <v>16</v>
      </c>
      <c r="C2356" s="10">
        <v>73.2687957357561</v>
      </c>
    </row>
    <row r="2357" spans="1:3" x14ac:dyDescent="0.25">
      <c r="A2357" s="8" t="s">
        <v>15</v>
      </c>
      <c r="B2357" s="9" t="s">
        <v>17</v>
      </c>
      <c r="C2357" s="10">
        <v>24.72821856081768</v>
      </c>
    </row>
    <row r="2358" spans="1:3" x14ac:dyDescent="0.25">
      <c r="A2358" s="8" t="s">
        <v>15</v>
      </c>
      <c r="B2358" s="9" t="s">
        <v>17</v>
      </c>
      <c r="C2358" s="10">
        <v>20.148918827332928</v>
      </c>
    </row>
    <row r="2359" spans="1:3" x14ac:dyDescent="0.25">
      <c r="A2359" s="8" t="s">
        <v>15</v>
      </c>
      <c r="B2359" s="9" t="s">
        <v>17</v>
      </c>
      <c r="C2359" s="10">
        <v>357.05596820134269</v>
      </c>
    </row>
    <row r="2360" spans="1:3" x14ac:dyDescent="0.25">
      <c r="A2360" s="8" t="s">
        <v>15</v>
      </c>
      <c r="B2360" s="9" t="s">
        <v>17</v>
      </c>
      <c r="C2360" s="10">
        <v>256.44078507514632</v>
      </c>
    </row>
    <row r="2361" spans="1:3" x14ac:dyDescent="0.25">
      <c r="A2361" s="8" t="s">
        <v>15</v>
      </c>
      <c r="B2361" s="9" t="s">
        <v>17</v>
      </c>
      <c r="C2361" s="10">
        <v>57.864031432313382</v>
      </c>
    </row>
    <row r="2362" spans="1:3" x14ac:dyDescent="0.25">
      <c r="A2362" s="8" t="s">
        <v>15</v>
      </c>
      <c r="B2362" s="9" t="s">
        <v>17</v>
      </c>
      <c r="C2362" s="10">
        <v>59.530896535301828</v>
      </c>
    </row>
    <row r="2363" spans="1:3" x14ac:dyDescent="0.25">
      <c r="A2363" s="8" t="s">
        <v>15</v>
      </c>
      <c r="B2363" s="9" t="s">
        <v>17</v>
      </c>
      <c r="C2363" s="10">
        <v>45.792997334847563</v>
      </c>
    </row>
    <row r="2364" spans="1:3" x14ac:dyDescent="0.25">
      <c r="A2364" s="8" t="s">
        <v>15</v>
      </c>
      <c r="B2364" s="9" t="s">
        <v>17</v>
      </c>
      <c r="C2364" s="10">
        <v>64.110196268786581</v>
      </c>
    </row>
    <row r="2365" spans="1:3" x14ac:dyDescent="0.25">
      <c r="A2365" s="8" t="s">
        <v>15</v>
      </c>
      <c r="B2365" s="9" t="s">
        <v>17</v>
      </c>
      <c r="C2365" s="10">
        <v>91.585994669695125</v>
      </c>
    </row>
    <row r="2366" spans="1:3" x14ac:dyDescent="0.25">
      <c r="A2366" s="8" t="s">
        <v>15</v>
      </c>
      <c r="B2366" s="9" t="s">
        <v>17</v>
      </c>
      <c r="C2366" s="10">
        <v>91.585994669695125</v>
      </c>
    </row>
    <row r="2367" spans="1:3" x14ac:dyDescent="0.25">
      <c r="A2367" s="8" t="s">
        <v>15</v>
      </c>
      <c r="B2367" s="9" t="s">
        <v>17</v>
      </c>
      <c r="C2367" s="10">
        <v>31.139238187696343</v>
      </c>
    </row>
    <row r="2368" spans="1:3" x14ac:dyDescent="0.25">
      <c r="A2368" s="8" t="s">
        <v>15</v>
      </c>
      <c r="B2368" s="9" t="s">
        <v>17</v>
      </c>
      <c r="C2368" s="10">
        <v>36.63439786787805</v>
      </c>
    </row>
    <row r="2369" spans="1:3" x14ac:dyDescent="0.25">
      <c r="A2369" s="8" t="s">
        <v>15</v>
      </c>
      <c r="B2369" s="9" t="s">
        <v>16</v>
      </c>
      <c r="C2369" s="10">
        <v>13.737899200454269</v>
      </c>
    </row>
    <row r="2370" spans="1:3" x14ac:dyDescent="0.25">
      <c r="A2370" s="8" t="s">
        <v>15</v>
      </c>
      <c r="B2370" s="9" t="s">
        <v>17</v>
      </c>
      <c r="C2370" s="10">
        <v>64.110196268786581</v>
      </c>
    </row>
    <row r="2371" spans="1:3" x14ac:dyDescent="0.25">
      <c r="A2371" s="8" t="s">
        <v>15</v>
      </c>
      <c r="B2371" s="9" t="s">
        <v>17</v>
      </c>
      <c r="C2371" s="10">
        <v>33.886818027787193</v>
      </c>
    </row>
    <row r="2372" spans="1:3" x14ac:dyDescent="0.25">
      <c r="A2372" s="8" t="s">
        <v>15</v>
      </c>
      <c r="B2372" s="9" t="s">
        <v>17</v>
      </c>
      <c r="C2372" s="10">
        <v>32.05509813439329</v>
      </c>
    </row>
    <row r="2373" spans="1:3" x14ac:dyDescent="0.25">
      <c r="A2373" s="8" t="s">
        <v>15</v>
      </c>
      <c r="B2373" s="9" t="s">
        <v>17</v>
      </c>
      <c r="C2373" s="10">
        <v>11.906179307060365</v>
      </c>
    </row>
    <row r="2374" spans="1:3" x14ac:dyDescent="0.25">
      <c r="A2374" s="8" t="s">
        <v>15</v>
      </c>
      <c r="B2374" s="9" t="s">
        <v>17</v>
      </c>
      <c r="C2374" s="10">
        <v>30.223378240999391</v>
      </c>
    </row>
    <row r="2375" spans="1:3" x14ac:dyDescent="0.25">
      <c r="A2375" s="8" t="s">
        <v>15</v>
      </c>
      <c r="B2375" s="9" t="s">
        <v>16</v>
      </c>
      <c r="C2375" s="10">
        <v>183.17198933939025</v>
      </c>
    </row>
    <row r="2376" spans="1:3" x14ac:dyDescent="0.25">
      <c r="A2376" s="8" t="s">
        <v>15</v>
      </c>
      <c r="B2376" s="9" t="s">
        <v>17</v>
      </c>
      <c r="C2376" s="10">
        <v>21.940340883072164</v>
      </c>
    </row>
    <row r="2377" spans="1:3" x14ac:dyDescent="0.25">
      <c r="A2377" s="8" t="s">
        <v>15</v>
      </c>
      <c r="B2377" s="9" t="s">
        <v>17</v>
      </c>
      <c r="C2377" s="10">
        <v>76.822332328940263</v>
      </c>
    </row>
    <row r="2378" spans="1:3" x14ac:dyDescent="0.25">
      <c r="A2378" s="8" t="s">
        <v>15</v>
      </c>
      <c r="B2378" s="9" t="s">
        <v>17</v>
      </c>
      <c r="C2378" s="10">
        <v>73.2687957357561</v>
      </c>
    </row>
    <row r="2379" spans="1:3" x14ac:dyDescent="0.25">
      <c r="A2379" s="8" t="s">
        <v>15</v>
      </c>
      <c r="B2379" s="9" t="s">
        <v>17</v>
      </c>
      <c r="C2379" s="10">
        <v>12.682324818888697</v>
      </c>
    </row>
    <row r="2380" spans="1:3" x14ac:dyDescent="0.25">
      <c r="A2380" s="8" t="s">
        <v>15</v>
      </c>
      <c r="B2380" s="9" t="s">
        <v>17</v>
      </c>
      <c r="C2380" s="10">
        <v>91.585994669695125</v>
      </c>
    </row>
    <row r="2381" spans="1:3" x14ac:dyDescent="0.25">
      <c r="A2381" s="8" t="s">
        <v>15</v>
      </c>
      <c r="B2381" s="9" t="s">
        <v>17</v>
      </c>
      <c r="C2381" s="10">
        <v>61.864507679485655</v>
      </c>
    </row>
    <row r="2382" spans="1:3" x14ac:dyDescent="0.25">
      <c r="A2382" s="8" t="s">
        <v>15</v>
      </c>
      <c r="B2382" s="9" t="s">
        <v>16</v>
      </c>
      <c r="C2382" s="10">
        <v>45.792997334847563</v>
      </c>
    </row>
    <row r="2383" spans="1:3" x14ac:dyDescent="0.25">
      <c r="A2383" s="8" t="s">
        <v>15</v>
      </c>
      <c r="B2383" s="9" t="s">
        <v>16</v>
      </c>
      <c r="C2383" s="10">
        <v>27.475798400908538</v>
      </c>
    </row>
    <row r="2384" spans="1:3" x14ac:dyDescent="0.25">
      <c r="A2384" s="8" t="s">
        <v>15</v>
      </c>
      <c r="B2384" s="9" t="s">
        <v>17</v>
      </c>
      <c r="C2384" s="10">
        <v>64.110196268786581</v>
      </c>
    </row>
    <row r="2385" spans="1:3" x14ac:dyDescent="0.25">
      <c r="A2385" s="8" t="s">
        <v>15</v>
      </c>
      <c r="B2385" s="9" t="s">
        <v>17</v>
      </c>
      <c r="C2385" s="10">
        <v>36.63439786787805</v>
      </c>
    </row>
    <row r="2386" spans="1:3" x14ac:dyDescent="0.25">
      <c r="A2386" s="8" t="s">
        <v>15</v>
      </c>
      <c r="B2386" s="9" t="s">
        <v>17</v>
      </c>
      <c r="C2386" s="10">
        <v>123.64109280408842</v>
      </c>
    </row>
    <row r="2387" spans="1:3" x14ac:dyDescent="0.25">
      <c r="A2387" s="8" t="s">
        <v>15</v>
      </c>
      <c r="B2387" s="9" t="s">
        <v>17</v>
      </c>
      <c r="C2387" s="10">
        <v>195.07816864645059</v>
      </c>
    </row>
    <row r="2388" spans="1:3" x14ac:dyDescent="0.25">
      <c r="A2388" s="8" t="s">
        <v>15</v>
      </c>
      <c r="B2388" s="9" t="s">
        <v>17</v>
      </c>
      <c r="C2388" s="10">
        <v>54.951596801817075</v>
      </c>
    </row>
    <row r="2389" spans="1:3" x14ac:dyDescent="0.25">
      <c r="A2389" s="8" t="s">
        <v>15</v>
      </c>
      <c r="B2389" s="9" t="s">
        <v>17</v>
      </c>
      <c r="C2389" s="10">
        <v>73.2687957357561</v>
      </c>
    </row>
    <row r="2390" spans="1:3" x14ac:dyDescent="0.25">
      <c r="A2390" s="8" t="s">
        <v>15</v>
      </c>
      <c r="B2390" s="9" t="s">
        <v>17</v>
      </c>
      <c r="C2390" s="10">
        <v>109.90319360363415</v>
      </c>
    </row>
    <row r="2391" spans="1:3" x14ac:dyDescent="0.25">
      <c r="A2391" s="8" t="s">
        <v>15</v>
      </c>
      <c r="B2391" s="9" t="s">
        <v>17</v>
      </c>
      <c r="C2391" s="10">
        <v>457.92997334847558</v>
      </c>
    </row>
    <row r="2392" spans="1:3" x14ac:dyDescent="0.25">
      <c r="A2392" s="8" t="s">
        <v>15</v>
      </c>
      <c r="B2392" s="9" t="s">
        <v>17</v>
      </c>
      <c r="C2392" s="10">
        <v>54.951596801817075</v>
      </c>
    </row>
    <row r="2393" spans="1:3" x14ac:dyDescent="0.25">
      <c r="A2393" s="8" t="s">
        <v>15</v>
      </c>
      <c r="B2393" s="9" t="s">
        <v>17</v>
      </c>
      <c r="C2393" s="10">
        <v>54.951596801817075</v>
      </c>
    </row>
    <row r="2394" spans="1:3" x14ac:dyDescent="0.25">
      <c r="A2394" s="8" t="s">
        <v>15</v>
      </c>
      <c r="B2394" s="9" t="s">
        <v>17</v>
      </c>
      <c r="C2394" s="10">
        <v>54.951596801817075</v>
      </c>
    </row>
    <row r="2395" spans="1:3" x14ac:dyDescent="0.25">
      <c r="A2395" s="8" t="s">
        <v>15</v>
      </c>
      <c r="B2395" s="9" t="s">
        <v>17</v>
      </c>
      <c r="C2395" s="10">
        <v>24.389069211536174</v>
      </c>
    </row>
    <row r="2396" spans="1:3" x14ac:dyDescent="0.25">
      <c r="A2396" s="8" t="s">
        <v>15</v>
      </c>
      <c r="B2396" s="9" t="s">
        <v>17</v>
      </c>
      <c r="C2396" s="10">
        <v>183.17198933939025</v>
      </c>
    </row>
    <row r="2397" spans="1:3" x14ac:dyDescent="0.25">
      <c r="A2397" s="8" t="s">
        <v>15</v>
      </c>
      <c r="B2397" s="9" t="s">
        <v>17</v>
      </c>
      <c r="C2397" s="10">
        <v>183.17198933939025</v>
      </c>
    </row>
    <row r="2398" spans="1:3" x14ac:dyDescent="0.25">
      <c r="A2398" s="8" t="s">
        <v>15</v>
      </c>
      <c r="B2398" s="9" t="s">
        <v>17</v>
      </c>
      <c r="C2398" s="10">
        <v>91.585994669695125</v>
      </c>
    </row>
    <row r="2399" spans="1:3" x14ac:dyDescent="0.25">
      <c r="A2399" s="8" t="s">
        <v>15</v>
      </c>
      <c r="B2399" s="9" t="s">
        <v>16</v>
      </c>
      <c r="C2399" s="10">
        <v>18.317198933939025</v>
      </c>
    </row>
    <row r="2400" spans="1:3" x14ac:dyDescent="0.25">
      <c r="A2400" s="8" t="s">
        <v>15</v>
      </c>
      <c r="B2400" s="9" t="s">
        <v>16</v>
      </c>
      <c r="C2400" s="10">
        <v>27.475798400908538</v>
      </c>
    </row>
    <row r="2401" spans="1:3" x14ac:dyDescent="0.25">
      <c r="A2401" s="8" t="s">
        <v>15</v>
      </c>
      <c r="B2401" s="9" t="s">
        <v>16</v>
      </c>
      <c r="C2401" s="10">
        <v>9.1585994669695125</v>
      </c>
    </row>
    <row r="2402" spans="1:3" x14ac:dyDescent="0.25">
      <c r="A2402" s="8" t="s">
        <v>15</v>
      </c>
      <c r="B2402" s="9" t="s">
        <v>16</v>
      </c>
      <c r="C2402" s="10">
        <v>18.317198933939025</v>
      </c>
    </row>
    <row r="2403" spans="1:3" x14ac:dyDescent="0.25">
      <c r="A2403" s="8" t="s">
        <v>15</v>
      </c>
      <c r="B2403" s="9" t="s">
        <v>17</v>
      </c>
      <c r="C2403" s="10">
        <v>87.739382893567921</v>
      </c>
    </row>
    <row r="2404" spans="1:3" x14ac:dyDescent="0.25">
      <c r="A2404" s="8" t="s">
        <v>15</v>
      </c>
      <c r="B2404" s="9" t="s">
        <v>17</v>
      </c>
      <c r="C2404" s="10">
        <v>73.2687957357561</v>
      </c>
    </row>
    <row r="2405" spans="1:3" x14ac:dyDescent="0.25">
      <c r="A2405" s="8" t="s">
        <v>15</v>
      </c>
      <c r="B2405" s="9" t="s">
        <v>17</v>
      </c>
      <c r="C2405" s="10">
        <v>9.1585994669695116E-7</v>
      </c>
    </row>
    <row r="2406" spans="1:3" x14ac:dyDescent="0.25">
      <c r="A2406" s="8" t="s">
        <v>15</v>
      </c>
      <c r="B2406" s="9" t="s">
        <v>17</v>
      </c>
      <c r="C2406" s="10">
        <v>9.1585994669695116E-7</v>
      </c>
    </row>
    <row r="2407" spans="1:3" x14ac:dyDescent="0.25">
      <c r="A2407" s="8" t="s">
        <v>15</v>
      </c>
      <c r="B2407" s="9" t="s">
        <v>17</v>
      </c>
      <c r="C2407" s="10">
        <v>183.17198933939025</v>
      </c>
    </row>
    <row r="2408" spans="1:3" x14ac:dyDescent="0.25">
      <c r="A2408" s="8" t="s">
        <v>15</v>
      </c>
      <c r="B2408" s="9" t="s">
        <v>16</v>
      </c>
      <c r="C2408" s="10">
        <v>54.951596801817075</v>
      </c>
    </row>
    <row r="2409" spans="1:3" x14ac:dyDescent="0.25">
      <c r="A2409" s="8" t="s">
        <v>15</v>
      </c>
      <c r="B2409" s="9" t="s">
        <v>16</v>
      </c>
      <c r="C2409" s="10">
        <v>183.17198933939025</v>
      </c>
    </row>
    <row r="2410" spans="1:3" x14ac:dyDescent="0.25">
      <c r="A2410" s="8" t="s">
        <v>15</v>
      </c>
      <c r="B2410" s="9" t="s">
        <v>16</v>
      </c>
      <c r="C2410" s="10">
        <v>28.849588320953963</v>
      </c>
    </row>
    <row r="2411" spans="1:3" x14ac:dyDescent="0.25">
      <c r="A2411" s="8" t="s">
        <v>15</v>
      </c>
      <c r="B2411" s="9" t="s">
        <v>16</v>
      </c>
      <c r="C2411" s="10">
        <v>107.15561376354329</v>
      </c>
    </row>
    <row r="2412" spans="1:3" x14ac:dyDescent="0.25">
      <c r="A2412" s="8" t="s">
        <v>15</v>
      </c>
      <c r="B2412" s="9" t="s">
        <v>16</v>
      </c>
      <c r="C2412" s="10">
        <v>54.951596801817075</v>
      </c>
    </row>
    <row r="2413" spans="1:3" x14ac:dyDescent="0.25">
      <c r="A2413" s="8" t="s">
        <v>15</v>
      </c>
      <c r="B2413" s="9" t="s">
        <v>17</v>
      </c>
      <c r="C2413" s="10">
        <v>36.63439786787805</v>
      </c>
    </row>
    <row r="2414" spans="1:3" x14ac:dyDescent="0.25">
      <c r="A2414" s="8" t="s">
        <v>15</v>
      </c>
      <c r="B2414" s="9" t="s">
        <v>17</v>
      </c>
      <c r="C2414" s="10">
        <v>64.110196268786581</v>
      </c>
    </row>
    <row r="2415" spans="1:3" x14ac:dyDescent="0.25">
      <c r="A2415" s="8" t="s">
        <v>15</v>
      </c>
      <c r="B2415" s="9" t="s">
        <v>17</v>
      </c>
      <c r="C2415" s="10">
        <v>45.792997334847563</v>
      </c>
    </row>
    <row r="2416" spans="1:3" x14ac:dyDescent="0.25">
      <c r="A2416" s="8" t="s">
        <v>15</v>
      </c>
      <c r="B2416" s="9" t="s">
        <v>17</v>
      </c>
      <c r="C2416" s="10">
        <v>119.06179307060366</v>
      </c>
    </row>
    <row r="2417" spans="1:3" x14ac:dyDescent="0.25">
      <c r="A2417" s="8" t="s">
        <v>15</v>
      </c>
      <c r="B2417" s="9" t="s">
        <v>17</v>
      </c>
      <c r="C2417" s="10">
        <v>59.530896535301828</v>
      </c>
    </row>
    <row r="2418" spans="1:3" x14ac:dyDescent="0.25">
      <c r="A2418" s="8" t="s">
        <v>15</v>
      </c>
      <c r="B2418" s="9" t="s">
        <v>17</v>
      </c>
      <c r="C2418" s="10">
        <v>412.13697601362799</v>
      </c>
    </row>
    <row r="2419" spans="1:3" x14ac:dyDescent="0.25">
      <c r="A2419" s="8" t="s">
        <v>15</v>
      </c>
      <c r="B2419" s="9" t="s">
        <v>17</v>
      </c>
      <c r="C2419" s="10">
        <v>178.52766354969</v>
      </c>
    </row>
    <row r="2420" spans="1:3" x14ac:dyDescent="0.25">
      <c r="A2420" s="8" t="s">
        <v>15</v>
      </c>
      <c r="B2420" s="9" t="s">
        <v>17</v>
      </c>
      <c r="C2420" s="10">
        <v>45.792997334847563</v>
      </c>
    </row>
    <row r="2421" spans="1:3" x14ac:dyDescent="0.25">
      <c r="A2421" s="8" t="s">
        <v>15</v>
      </c>
      <c r="B2421" s="9" t="s">
        <v>16</v>
      </c>
      <c r="C2421" s="10">
        <v>27.475798400908538</v>
      </c>
    </row>
    <row r="2422" spans="1:3" x14ac:dyDescent="0.25">
      <c r="A2422" s="8" t="s">
        <v>15</v>
      </c>
      <c r="B2422" s="9" t="s">
        <v>17</v>
      </c>
      <c r="C2422" s="10">
        <v>100.74459413666463</v>
      </c>
    </row>
    <row r="2423" spans="1:3" x14ac:dyDescent="0.25">
      <c r="A2423" s="8" t="s">
        <v>15</v>
      </c>
      <c r="B2423" s="9" t="s">
        <v>16</v>
      </c>
      <c r="C2423" s="10">
        <v>50.828665500471672</v>
      </c>
    </row>
    <row r="2424" spans="1:3" x14ac:dyDescent="0.25">
      <c r="A2424" s="8" t="s">
        <v>15</v>
      </c>
      <c r="B2424" s="9" t="s">
        <v>16</v>
      </c>
      <c r="C2424" s="10">
        <v>91.585994669695125</v>
      </c>
    </row>
    <row r="2425" spans="1:3" x14ac:dyDescent="0.25">
      <c r="A2425" s="8" t="s">
        <v>15</v>
      </c>
      <c r="B2425" s="9" t="s">
        <v>17</v>
      </c>
      <c r="C2425" s="10">
        <v>64.110196268786581</v>
      </c>
    </row>
    <row r="2426" spans="1:3" x14ac:dyDescent="0.25">
      <c r="A2426" s="8" t="s">
        <v>15</v>
      </c>
      <c r="B2426" s="9" t="s">
        <v>16</v>
      </c>
      <c r="C2426" s="10">
        <v>457.92997334847558</v>
      </c>
    </row>
    <row r="2427" spans="1:3" x14ac:dyDescent="0.25">
      <c r="A2427" s="8" t="s">
        <v>15</v>
      </c>
      <c r="B2427" s="9" t="s">
        <v>17</v>
      </c>
      <c r="C2427" s="10">
        <v>32.05509813439329</v>
      </c>
    </row>
    <row r="2428" spans="1:3" x14ac:dyDescent="0.25">
      <c r="A2428" s="8" t="s">
        <v>15</v>
      </c>
      <c r="B2428" s="9" t="s">
        <v>16</v>
      </c>
      <c r="C2428" s="10">
        <v>27.475798400908538</v>
      </c>
    </row>
    <row r="2429" spans="1:3" x14ac:dyDescent="0.25">
      <c r="A2429" s="8" t="s">
        <v>15</v>
      </c>
      <c r="B2429" s="9" t="s">
        <v>17</v>
      </c>
      <c r="C2429" s="10">
        <v>155.45092364475624</v>
      </c>
    </row>
    <row r="2430" spans="1:3" x14ac:dyDescent="0.25">
      <c r="A2430" s="8" t="s">
        <v>15</v>
      </c>
      <c r="B2430" s="9" t="s">
        <v>16</v>
      </c>
      <c r="C2430" s="10">
        <v>366.3439786787805</v>
      </c>
    </row>
    <row r="2431" spans="1:3" x14ac:dyDescent="0.25">
      <c r="A2431" s="8" t="s">
        <v>15</v>
      </c>
      <c r="B2431" s="9" t="s">
        <v>16</v>
      </c>
      <c r="C2431" s="10">
        <v>91.585994669695125</v>
      </c>
    </row>
    <row r="2432" spans="1:3" x14ac:dyDescent="0.25">
      <c r="A2432" s="8" t="s">
        <v>15</v>
      </c>
      <c r="B2432" s="9" t="s">
        <v>16</v>
      </c>
      <c r="C2432" s="10">
        <v>18.317198933939025</v>
      </c>
    </row>
    <row r="2433" spans="1:3" x14ac:dyDescent="0.25">
      <c r="A2433" s="8" t="s">
        <v>15</v>
      </c>
      <c r="B2433" s="9" t="s">
        <v>17</v>
      </c>
      <c r="C2433" s="10">
        <v>137.37899200454268</v>
      </c>
    </row>
    <row r="2434" spans="1:3" x14ac:dyDescent="0.25">
      <c r="A2434" s="8" t="s">
        <v>15</v>
      </c>
      <c r="B2434" s="9" t="s">
        <v>16</v>
      </c>
      <c r="C2434" s="10">
        <v>32.05509813439329</v>
      </c>
    </row>
    <row r="2435" spans="1:3" x14ac:dyDescent="0.25">
      <c r="A2435" s="8" t="s">
        <v>15</v>
      </c>
      <c r="B2435" s="9" t="s">
        <v>17</v>
      </c>
      <c r="C2435" s="10">
        <v>732.687957357561</v>
      </c>
    </row>
    <row r="2436" spans="1:3" x14ac:dyDescent="0.25">
      <c r="A2436" s="8" t="s">
        <v>15</v>
      </c>
      <c r="B2436" s="9" t="s">
        <v>16</v>
      </c>
      <c r="C2436" s="10">
        <v>59.530896535301828</v>
      </c>
    </row>
    <row r="2437" spans="1:3" x14ac:dyDescent="0.25">
      <c r="A2437" s="8" t="s">
        <v>15</v>
      </c>
      <c r="B2437" s="9" t="s">
        <v>16</v>
      </c>
      <c r="C2437" s="10">
        <v>13.737899200454269</v>
      </c>
    </row>
    <row r="2438" spans="1:3" x14ac:dyDescent="0.25">
      <c r="A2438" s="8" t="s">
        <v>15</v>
      </c>
      <c r="B2438" s="9" t="s">
        <v>17</v>
      </c>
      <c r="C2438" s="10">
        <v>109.90319360363415</v>
      </c>
    </row>
    <row r="2439" spans="1:3" x14ac:dyDescent="0.25">
      <c r="A2439" s="8" t="s">
        <v>15</v>
      </c>
      <c r="B2439" s="9" t="s">
        <v>17</v>
      </c>
      <c r="C2439" s="10">
        <v>457.92997334847558</v>
      </c>
    </row>
    <row r="2440" spans="1:3" x14ac:dyDescent="0.25">
      <c r="A2440" s="8" t="s">
        <v>15</v>
      </c>
      <c r="B2440" s="9" t="s">
        <v>17</v>
      </c>
      <c r="C2440" s="10">
        <v>274.75798400908536</v>
      </c>
    </row>
    <row r="2441" spans="1:3" x14ac:dyDescent="0.25">
      <c r="A2441" s="8" t="s">
        <v>15</v>
      </c>
      <c r="B2441" s="9" t="s">
        <v>17</v>
      </c>
      <c r="C2441" s="10">
        <v>64.110196268786581</v>
      </c>
    </row>
    <row r="2442" spans="1:3" x14ac:dyDescent="0.25">
      <c r="A2442" s="8" t="s">
        <v>15</v>
      </c>
      <c r="B2442" s="9" t="s">
        <v>17</v>
      </c>
      <c r="C2442" s="10">
        <v>137.37899200454268</v>
      </c>
    </row>
    <row r="2443" spans="1:3" x14ac:dyDescent="0.25">
      <c r="A2443" s="8" t="s">
        <v>15</v>
      </c>
      <c r="B2443" s="9" t="s">
        <v>17</v>
      </c>
      <c r="C2443" s="10">
        <v>91.585994669695125</v>
      </c>
    </row>
    <row r="2444" spans="1:3" x14ac:dyDescent="0.25">
      <c r="A2444" s="8" t="s">
        <v>15</v>
      </c>
      <c r="B2444" s="9" t="s">
        <v>17</v>
      </c>
      <c r="C2444" s="10">
        <v>164.85479040545121</v>
      </c>
    </row>
    <row r="2445" spans="1:3" x14ac:dyDescent="0.25">
      <c r="A2445" s="8" t="s">
        <v>15</v>
      </c>
      <c r="B2445" s="9" t="s">
        <v>17</v>
      </c>
      <c r="C2445" s="10">
        <v>274.75798400908536</v>
      </c>
    </row>
    <row r="2446" spans="1:3" x14ac:dyDescent="0.25">
      <c r="A2446" s="8" t="s">
        <v>15</v>
      </c>
      <c r="B2446" s="9" t="s">
        <v>17</v>
      </c>
      <c r="C2446" s="10">
        <v>73.168051141619429</v>
      </c>
    </row>
    <row r="2447" spans="1:3" x14ac:dyDescent="0.25">
      <c r="A2447" s="8" t="s">
        <v>15</v>
      </c>
      <c r="B2447" s="9" t="s">
        <v>16</v>
      </c>
      <c r="C2447" s="10">
        <v>31.322410177035731</v>
      </c>
    </row>
    <row r="2448" spans="1:3" x14ac:dyDescent="0.25">
      <c r="A2448" s="8" t="s">
        <v>15</v>
      </c>
      <c r="B2448" s="9" t="s">
        <v>18</v>
      </c>
      <c r="C2448" s="10">
        <v>91.585994669695125</v>
      </c>
    </row>
    <row r="2449" spans="1:3" x14ac:dyDescent="0.25">
      <c r="A2449" s="8" t="s">
        <v>15</v>
      </c>
      <c r="B2449" s="9" t="s">
        <v>17</v>
      </c>
      <c r="C2449" s="10">
        <v>59.530896535301828</v>
      </c>
    </row>
    <row r="2450" spans="1:3" x14ac:dyDescent="0.25">
      <c r="A2450" s="8" t="s">
        <v>15</v>
      </c>
      <c r="B2450" s="9" t="s">
        <v>18</v>
      </c>
      <c r="C2450" s="10">
        <v>137.37899200454268</v>
      </c>
    </row>
    <row r="2451" spans="1:3" x14ac:dyDescent="0.25">
      <c r="A2451" s="8" t="s">
        <v>15</v>
      </c>
      <c r="B2451" s="9" t="s">
        <v>17</v>
      </c>
      <c r="C2451" s="10">
        <v>238.0356635863244</v>
      </c>
    </row>
    <row r="2452" spans="1:3" x14ac:dyDescent="0.25">
      <c r="A2452" s="8" t="s">
        <v>15</v>
      </c>
      <c r="B2452" s="9" t="s">
        <v>17</v>
      </c>
      <c r="C2452" s="10">
        <v>412.13697601362799</v>
      </c>
    </row>
    <row r="2453" spans="1:3" x14ac:dyDescent="0.25">
      <c r="A2453" s="8" t="s">
        <v>15</v>
      </c>
      <c r="B2453" s="9" t="s">
        <v>17</v>
      </c>
      <c r="C2453" s="10">
        <v>73.2687957357561</v>
      </c>
    </row>
    <row r="2454" spans="1:3" x14ac:dyDescent="0.25">
      <c r="A2454" s="8" t="s">
        <v>15</v>
      </c>
      <c r="B2454" s="9" t="s">
        <v>16</v>
      </c>
      <c r="C2454" s="10">
        <v>73.2687957357561</v>
      </c>
    </row>
    <row r="2455" spans="1:3" x14ac:dyDescent="0.25">
      <c r="A2455" s="8" t="s">
        <v>15</v>
      </c>
      <c r="B2455" s="9" t="s">
        <v>17</v>
      </c>
      <c r="C2455" s="10">
        <v>64.110196268786581</v>
      </c>
    </row>
    <row r="2456" spans="1:3" x14ac:dyDescent="0.25">
      <c r="A2456" s="8" t="s">
        <v>15</v>
      </c>
      <c r="B2456" s="9" t="s">
        <v>17</v>
      </c>
      <c r="C2456" s="10">
        <v>45.792997334847563</v>
      </c>
    </row>
    <row r="2457" spans="1:3" x14ac:dyDescent="0.25">
      <c r="A2457" s="8" t="s">
        <v>15</v>
      </c>
      <c r="B2457" s="9" t="s">
        <v>17</v>
      </c>
      <c r="C2457" s="10">
        <v>91.585994669695125</v>
      </c>
    </row>
    <row r="2458" spans="1:3" x14ac:dyDescent="0.25">
      <c r="A2458" s="8" t="s">
        <v>15</v>
      </c>
      <c r="B2458" s="9" t="s">
        <v>17</v>
      </c>
      <c r="C2458" s="10">
        <v>36.63439786787805</v>
      </c>
    </row>
    <row r="2459" spans="1:3" x14ac:dyDescent="0.25">
      <c r="A2459" s="8" t="s">
        <v>15</v>
      </c>
      <c r="B2459" s="9" t="s">
        <v>16</v>
      </c>
      <c r="C2459" s="10">
        <v>10.074459413666464</v>
      </c>
    </row>
    <row r="2460" spans="1:3" x14ac:dyDescent="0.25">
      <c r="A2460" s="8" t="s">
        <v>15</v>
      </c>
      <c r="B2460" s="9" t="s">
        <v>17</v>
      </c>
      <c r="C2460" s="10">
        <v>59.485103537966978</v>
      </c>
    </row>
    <row r="2461" spans="1:3" x14ac:dyDescent="0.25">
      <c r="A2461" s="8" t="s">
        <v>15</v>
      </c>
      <c r="B2461" s="9" t="s">
        <v>17</v>
      </c>
      <c r="C2461" s="10">
        <v>91.585994669695125</v>
      </c>
    </row>
    <row r="2462" spans="1:3" x14ac:dyDescent="0.25">
      <c r="A2462" s="8" t="s">
        <v>15</v>
      </c>
      <c r="B2462" s="9" t="s">
        <v>17</v>
      </c>
      <c r="C2462" s="10">
        <v>228.96498667423779</v>
      </c>
    </row>
    <row r="2463" spans="1:3" x14ac:dyDescent="0.25">
      <c r="A2463" s="8" t="s">
        <v>15</v>
      </c>
      <c r="B2463" s="9" t="s">
        <v>17</v>
      </c>
      <c r="C2463" s="10">
        <v>30.223378240999391</v>
      </c>
    </row>
    <row r="2464" spans="1:3" x14ac:dyDescent="0.25">
      <c r="A2464" s="8" t="s">
        <v>15</v>
      </c>
      <c r="B2464" s="9" t="s">
        <v>17</v>
      </c>
      <c r="C2464" s="10">
        <v>320.5509813439329</v>
      </c>
    </row>
    <row r="2465" spans="1:3" x14ac:dyDescent="0.25">
      <c r="A2465" s="8" t="s">
        <v>15</v>
      </c>
      <c r="B2465" s="9" t="s">
        <v>17</v>
      </c>
      <c r="C2465" s="10">
        <v>18.317198933939025</v>
      </c>
    </row>
    <row r="2466" spans="1:3" x14ac:dyDescent="0.25">
      <c r="A2466" s="8" t="s">
        <v>15</v>
      </c>
      <c r="B2466" s="9" t="s">
        <v>17</v>
      </c>
      <c r="C2466" s="10">
        <v>274.75798400908536</v>
      </c>
    </row>
    <row r="2467" spans="1:3" x14ac:dyDescent="0.25">
      <c r="A2467" s="8" t="s">
        <v>15</v>
      </c>
      <c r="B2467" s="9" t="s">
        <v>17</v>
      </c>
      <c r="C2467" s="10">
        <v>27.475798400908538</v>
      </c>
    </row>
    <row r="2468" spans="1:3" x14ac:dyDescent="0.25">
      <c r="A2468" s="8" t="s">
        <v>15</v>
      </c>
      <c r="B2468" s="9" t="s">
        <v>17</v>
      </c>
      <c r="C2468" s="10">
        <v>36.63439786787805</v>
      </c>
    </row>
    <row r="2469" spans="1:3" x14ac:dyDescent="0.25">
      <c r="A2469" s="8" t="s">
        <v>15</v>
      </c>
      <c r="B2469" s="9" t="s">
        <v>17</v>
      </c>
      <c r="C2469" s="10">
        <v>128.22039253757316</v>
      </c>
    </row>
    <row r="2470" spans="1:3" x14ac:dyDescent="0.25">
      <c r="A2470" s="8" t="s">
        <v>15</v>
      </c>
      <c r="B2470" s="9" t="s">
        <v>16</v>
      </c>
      <c r="C2470" s="10">
        <v>109.90319360363415</v>
      </c>
    </row>
    <row r="2471" spans="1:3" x14ac:dyDescent="0.25">
      <c r="A2471" s="8" t="s">
        <v>15</v>
      </c>
      <c r="B2471" s="9" t="s">
        <v>17</v>
      </c>
      <c r="C2471" s="10">
        <v>119.06179307060366</v>
      </c>
    </row>
    <row r="2472" spans="1:3" x14ac:dyDescent="0.25">
      <c r="A2472" s="8" t="s">
        <v>15</v>
      </c>
      <c r="B2472" s="9" t="s">
        <v>17</v>
      </c>
      <c r="C2472" s="10">
        <v>21.797466731387438</v>
      </c>
    </row>
    <row r="2473" spans="1:3" x14ac:dyDescent="0.25">
      <c r="A2473" s="8" t="s">
        <v>15</v>
      </c>
      <c r="B2473" s="9" t="s">
        <v>16</v>
      </c>
      <c r="C2473" s="10">
        <v>549.51596801817072</v>
      </c>
    </row>
    <row r="2474" spans="1:3" x14ac:dyDescent="0.25">
      <c r="A2474" s="8" t="s">
        <v>15</v>
      </c>
      <c r="B2474" s="9" t="s">
        <v>17</v>
      </c>
      <c r="C2474" s="10">
        <v>59.875259875259879</v>
      </c>
    </row>
    <row r="2475" spans="1:3" x14ac:dyDescent="0.25">
      <c r="A2475" s="8" t="s">
        <v>15</v>
      </c>
      <c r="B2475" s="9" t="s">
        <v>17</v>
      </c>
      <c r="C2475" s="10">
        <v>18.317198933939025</v>
      </c>
    </row>
    <row r="2476" spans="1:3" x14ac:dyDescent="0.25">
      <c r="A2476" s="8" t="s">
        <v>15</v>
      </c>
      <c r="B2476" s="9" t="s">
        <v>17</v>
      </c>
      <c r="C2476" s="10">
        <v>18.317198933939025</v>
      </c>
    </row>
    <row r="2477" spans="1:3" x14ac:dyDescent="0.25">
      <c r="A2477" s="8" t="s">
        <v>15</v>
      </c>
      <c r="B2477" s="9" t="s">
        <v>17</v>
      </c>
      <c r="C2477" s="10">
        <v>274.75798400908536</v>
      </c>
    </row>
    <row r="2478" spans="1:3" x14ac:dyDescent="0.25">
      <c r="A2478" s="8" t="s">
        <v>15</v>
      </c>
      <c r="B2478" s="9" t="s">
        <v>17</v>
      </c>
      <c r="C2478" s="10">
        <v>26.823248188886957</v>
      </c>
    </row>
    <row r="2479" spans="1:3" x14ac:dyDescent="0.25">
      <c r="A2479" s="8" t="s">
        <v>15</v>
      </c>
      <c r="B2479" s="9" t="s">
        <v>17</v>
      </c>
      <c r="C2479" s="10">
        <v>91.585994669695125</v>
      </c>
    </row>
    <row r="2480" spans="1:3" x14ac:dyDescent="0.25">
      <c r="A2480" s="8" t="s">
        <v>15</v>
      </c>
      <c r="B2480" s="9" t="s">
        <v>16</v>
      </c>
      <c r="C2480" s="10">
        <v>288.15042083764553</v>
      </c>
    </row>
    <row r="2481" spans="1:3" x14ac:dyDescent="0.25">
      <c r="A2481" s="8" t="s">
        <v>15</v>
      </c>
      <c r="B2481" s="9" t="s">
        <v>18</v>
      </c>
      <c r="C2481" s="10">
        <v>64.110196268786581</v>
      </c>
    </row>
    <row r="2482" spans="1:3" x14ac:dyDescent="0.25">
      <c r="A2482" s="8" t="s">
        <v>15</v>
      </c>
      <c r="B2482" s="9" t="s">
        <v>16</v>
      </c>
      <c r="C2482" s="10">
        <v>137.37899200454268</v>
      </c>
    </row>
    <row r="2483" spans="1:3" x14ac:dyDescent="0.25">
      <c r="A2483" s="8" t="s">
        <v>15</v>
      </c>
      <c r="B2483" s="9" t="s">
        <v>16</v>
      </c>
      <c r="C2483" s="10">
        <v>128.22039253757316</v>
      </c>
    </row>
    <row r="2484" spans="1:3" x14ac:dyDescent="0.25">
      <c r="A2484" s="8" t="s">
        <v>15</v>
      </c>
      <c r="B2484" s="9" t="s">
        <v>16</v>
      </c>
      <c r="C2484" s="10">
        <v>288.15042083764553</v>
      </c>
    </row>
    <row r="2485" spans="1:3" x14ac:dyDescent="0.25">
      <c r="A2485" s="8" t="s">
        <v>15</v>
      </c>
      <c r="B2485" s="9" t="s">
        <v>17</v>
      </c>
      <c r="C2485" s="10">
        <v>77.84809546924086</v>
      </c>
    </row>
    <row r="2486" spans="1:3" x14ac:dyDescent="0.25">
      <c r="A2486" s="8" t="s">
        <v>15</v>
      </c>
      <c r="B2486" s="9" t="s">
        <v>17</v>
      </c>
      <c r="C2486" s="10">
        <v>50.729299275554787</v>
      </c>
    </row>
    <row r="2487" spans="1:3" x14ac:dyDescent="0.25">
      <c r="A2487" s="8" t="s">
        <v>15</v>
      </c>
      <c r="B2487" s="9" t="s">
        <v>17</v>
      </c>
      <c r="C2487" s="10">
        <v>29.307518294302437</v>
      </c>
    </row>
    <row r="2488" spans="1:3" x14ac:dyDescent="0.25">
      <c r="A2488" s="8" t="s">
        <v>15</v>
      </c>
      <c r="B2488" s="9" t="s">
        <v>16</v>
      </c>
      <c r="C2488" s="10">
        <v>36.63439786787805</v>
      </c>
    </row>
    <row r="2489" spans="1:3" x14ac:dyDescent="0.25">
      <c r="A2489" s="8" t="s">
        <v>15</v>
      </c>
      <c r="B2489" s="9" t="s">
        <v>17</v>
      </c>
      <c r="C2489" s="10">
        <v>3.0910007601637561</v>
      </c>
    </row>
    <row r="2490" spans="1:3" x14ac:dyDescent="0.25">
      <c r="A2490" s="8" t="s">
        <v>15</v>
      </c>
      <c r="B2490" s="9" t="s">
        <v>17</v>
      </c>
      <c r="C2490" s="10">
        <v>137.37899200454268</v>
      </c>
    </row>
    <row r="2491" spans="1:3" x14ac:dyDescent="0.25">
      <c r="A2491" s="8" t="s">
        <v>15</v>
      </c>
      <c r="B2491" s="9" t="s">
        <v>17</v>
      </c>
      <c r="C2491" s="10">
        <v>91.585994669695125</v>
      </c>
    </row>
    <row r="2492" spans="1:3" x14ac:dyDescent="0.25">
      <c r="A2492" s="8" t="s">
        <v>15</v>
      </c>
      <c r="B2492" s="9" t="s">
        <v>17</v>
      </c>
      <c r="C2492" s="10">
        <v>64.110196268786581</v>
      </c>
    </row>
    <row r="2493" spans="1:3" x14ac:dyDescent="0.25">
      <c r="A2493" s="8" t="s">
        <v>15</v>
      </c>
      <c r="B2493" s="9" t="s">
        <v>17</v>
      </c>
      <c r="C2493" s="10">
        <v>183.17198933939025</v>
      </c>
    </row>
    <row r="2494" spans="1:3" x14ac:dyDescent="0.25">
      <c r="A2494" s="8" t="s">
        <v>15</v>
      </c>
      <c r="B2494" s="9" t="s">
        <v>17</v>
      </c>
      <c r="C2494" s="10">
        <v>27.475798400908538</v>
      </c>
    </row>
    <row r="2495" spans="1:3" x14ac:dyDescent="0.25">
      <c r="A2495" s="8" t="s">
        <v>15</v>
      </c>
      <c r="B2495" s="9" t="s">
        <v>17</v>
      </c>
      <c r="C2495" s="10">
        <v>183.17198933939025</v>
      </c>
    </row>
    <row r="2496" spans="1:3" x14ac:dyDescent="0.25">
      <c r="A2496" s="8" t="s">
        <v>15</v>
      </c>
      <c r="B2496" s="9" t="s">
        <v>17</v>
      </c>
      <c r="C2496" s="10">
        <v>136.81573813732405</v>
      </c>
    </row>
    <row r="2497" spans="1:3" x14ac:dyDescent="0.25">
      <c r="A2497" s="8" t="s">
        <v>15</v>
      </c>
      <c r="B2497" s="9" t="s">
        <v>17</v>
      </c>
      <c r="C2497" s="10">
        <v>82.427395202725606</v>
      </c>
    </row>
    <row r="2498" spans="1:3" x14ac:dyDescent="0.25">
      <c r="A2498" s="8" t="s">
        <v>15</v>
      </c>
      <c r="B2498" s="9" t="s">
        <v>17</v>
      </c>
      <c r="C2498" s="10">
        <v>59.530896535301828</v>
      </c>
    </row>
    <row r="2499" spans="1:3" x14ac:dyDescent="0.25">
      <c r="A2499" s="8" t="s">
        <v>15</v>
      </c>
      <c r="B2499" s="9" t="s">
        <v>16</v>
      </c>
      <c r="C2499" s="10">
        <v>12.528964070814293</v>
      </c>
    </row>
    <row r="2500" spans="1:3" x14ac:dyDescent="0.25">
      <c r="A2500" s="8" t="s">
        <v>15</v>
      </c>
      <c r="B2500" s="9" t="s">
        <v>17</v>
      </c>
      <c r="C2500" s="10">
        <v>48.778137507212399</v>
      </c>
    </row>
    <row r="2501" spans="1:3" x14ac:dyDescent="0.25">
      <c r="A2501" s="8" t="s">
        <v>15</v>
      </c>
      <c r="B2501" s="9" t="s">
        <v>17</v>
      </c>
      <c r="C2501" s="10">
        <v>45.792997334847563</v>
      </c>
    </row>
    <row r="2502" spans="1:3" x14ac:dyDescent="0.25">
      <c r="A2502" s="8" t="s">
        <v>15</v>
      </c>
      <c r="B2502" s="9" t="s">
        <v>17</v>
      </c>
      <c r="C2502" s="10">
        <v>183.17198933939025</v>
      </c>
    </row>
    <row r="2503" spans="1:3" x14ac:dyDescent="0.25">
      <c r="A2503" s="8" t="s">
        <v>15</v>
      </c>
      <c r="B2503" s="9" t="s">
        <v>17</v>
      </c>
      <c r="C2503" s="10">
        <v>18.317198933939025</v>
      </c>
    </row>
    <row r="2504" spans="1:3" x14ac:dyDescent="0.25">
      <c r="A2504" s="8" t="s">
        <v>15</v>
      </c>
      <c r="B2504" s="9" t="s">
        <v>17</v>
      </c>
      <c r="C2504" s="10">
        <v>178.52766354969</v>
      </c>
    </row>
    <row r="2505" spans="1:3" x14ac:dyDescent="0.25">
      <c r="A2505" s="8" t="s">
        <v>15</v>
      </c>
      <c r="B2505" s="9" t="s">
        <v>16</v>
      </c>
      <c r="C2505" s="10">
        <v>18.317198933939025</v>
      </c>
    </row>
    <row r="2506" spans="1:3" x14ac:dyDescent="0.25">
      <c r="A2506" s="8" t="s">
        <v>15</v>
      </c>
      <c r="B2506" s="9" t="s">
        <v>17</v>
      </c>
      <c r="C2506" s="10">
        <v>146.5375914715122</v>
      </c>
    </row>
    <row r="2507" spans="1:3" x14ac:dyDescent="0.25">
      <c r="A2507" s="8" t="s">
        <v>15</v>
      </c>
      <c r="B2507" s="9" t="s">
        <v>16</v>
      </c>
      <c r="C2507" s="10">
        <v>5.4951596801817066</v>
      </c>
    </row>
    <row r="2508" spans="1:3" x14ac:dyDescent="0.25">
      <c r="A2508" s="8" t="s">
        <v>15</v>
      </c>
      <c r="B2508" s="9" t="s">
        <v>16</v>
      </c>
      <c r="C2508" s="10">
        <v>10.990319360363413</v>
      </c>
    </row>
    <row r="2509" spans="1:3" x14ac:dyDescent="0.25">
      <c r="A2509" s="8" t="s">
        <v>15</v>
      </c>
      <c r="B2509" s="9" t="s">
        <v>17</v>
      </c>
      <c r="C2509" s="10">
        <v>68.689496002271341</v>
      </c>
    </row>
    <row r="2510" spans="1:3" x14ac:dyDescent="0.25">
      <c r="A2510" s="8" t="s">
        <v>15</v>
      </c>
      <c r="B2510" s="9" t="s">
        <v>16</v>
      </c>
      <c r="C2510" s="10">
        <v>27.475798400908538</v>
      </c>
    </row>
    <row r="2511" spans="1:3" x14ac:dyDescent="0.25">
      <c r="A2511" s="8" t="s">
        <v>15</v>
      </c>
      <c r="B2511" s="9" t="s">
        <v>17</v>
      </c>
      <c r="C2511" s="10">
        <v>73.2687957357561</v>
      </c>
    </row>
    <row r="2512" spans="1:3" x14ac:dyDescent="0.25">
      <c r="A2512" s="8" t="s">
        <v>15</v>
      </c>
      <c r="B2512" s="9" t="s">
        <v>17</v>
      </c>
      <c r="C2512" s="10">
        <v>27.475798400908538</v>
      </c>
    </row>
    <row r="2513" spans="1:3" x14ac:dyDescent="0.25">
      <c r="A2513" s="8" t="s">
        <v>15</v>
      </c>
      <c r="B2513" s="9" t="s">
        <v>16</v>
      </c>
      <c r="C2513" s="10">
        <v>109.90319360363415</v>
      </c>
    </row>
    <row r="2514" spans="1:3" x14ac:dyDescent="0.25">
      <c r="A2514" s="8" t="s">
        <v>15</v>
      </c>
      <c r="B2514" s="9" t="s">
        <v>16</v>
      </c>
      <c r="C2514" s="10">
        <v>137.37899200454268</v>
      </c>
    </row>
    <row r="2515" spans="1:3" x14ac:dyDescent="0.25">
      <c r="A2515" s="8" t="s">
        <v>15</v>
      </c>
      <c r="B2515" s="9" t="s">
        <v>16</v>
      </c>
      <c r="C2515" s="10">
        <v>41.213697601362803</v>
      </c>
    </row>
    <row r="2516" spans="1:3" x14ac:dyDescent="0.25">
      <c r="A2516" s="8" t="s">
        <v>15</v>
      </c>
      <c r="B2516" s="9" t="s">
        <v>16</v>
      </c>
      <c r="C2516" s="10">
        <v>27.475798400908538</v>
      </c>
    </row>
    <row r="2517" spans="1:3" x14ac:dyDescent="0.25">
      <c r="A2517" s="8" t="s">
        <v>15</v>
      </c>
      <c r="B2517" s="9" t="s">
        <v>17</v>
      </c>
      <c r="C2517" s="10">
        <v>274.75798400908536</v>
      </c>
    </row>
    <row r="2518" spans="1:3" x14ac:dyDescent="0.25">
      <c r="A2518" s="8" t="s">
        <v>15</v>
      </c>
      <c r="B2518" s="9" t="s">
        <v>17</v>
      </c>
      <c r="C2518" s="10">
        <v>164.85479040545121</v>
      </c>
    </row>
    <row r="2519" spans="1:3" x14ac:dyDescent="0.25">
      <c r="A2519" s="8" t="s">
        <v>15</v>
      </c>
      <c r="B2519" s="9" t="s">
        <v>17</v>
      </c>
      <c r="C2519" s="10">
        <v>457.92997334847558</v>
      </c>
    </row>
    <row r="2520" spans="1:3" x14ac:dyDescent="0.25">
      <c r="A2520" s="8" t="s">
        <v>15</v>
      </c>
      <c r="B2520" s="9" t="s">
        <v>16</v>
      </c>
      <c r="C2520" s="10">
        <v>45.792997334847563</v>
      </c>
    </row>
    <row r="2521" spans="1:3" x14ac:dyDescent="0.25">
      <c r="A2521" s="8" t="s">
        <v>15</v>
      </c>
      <c r="B2521" s="9" t="s">
        <v>17</v>
      </c>
      <c r="C2521" s="10">
        <v>73.2687957357561</v>
      </c>
    </row>
    <row r="2522" spans="1:3" x14ac:dyDescent="0.25">
      <c r="A2522" s="8" t="s">
        <v>15</v>
      </c>
      <c r="B2522" s="9" t="s">
        <v>17</v>
      </c>
      <c r="C2522" s="10">
        <v>45.792997334847563</v>
      </c>
    </row>
    <row r="2523" spans="1:3" x14ac:dyDescent="0.25">
      <c r="A2523" s="8" t="s">
        <v>15</v>
      </c>
      <c r="B2523" s="9" t="s">
        <v>17</v>
      </c>
      <c r="C2523" s="10">
        <v>54.951596801817075</v>
      </c>
    </row>
    <row r="2524" spans="1:3" x14ac:dyDescent="0.25">
      <c r="A2524" s="8" t="s">
        <v>15</v>
      </c>
      <c r="B2524" s="9" t="s">
        <v>17</v>
      </c>
      <c r="C2524" s="10">
        <v>274.75798400908536</v>
      </c>
    </row>
    <row r="2525" spans="1:3" x14ac:dyDescent="0.25">
      <c r="A2525" s="8" t="s">
        <v>15</v>
      </c>
      <c r="B2525" s="9" t="s">
        <v>17</v>
      </c>
      <c r="C2525" s="10">
        <v>91.585994669695125</v>
      </c>
    </row>
    <row r="2526" spans="1:3" x14ac:dyDescent="0.25">
      <c r="A2526" s="8" t="s">
        <v>15</v>
      </c>
      <c r="B2526" s="9" t="s">
        <v>17</v>
      </c>
      <c r="C2526" s="10">
        <v>146.5375914715122</v>
      </c>
    </row>
    <row r="2527" spans="1:3" x14ac:dyDescent="0.25">
      <c r="A2527" s="8" t="s">
        <v>15</v>
      </c>
      <c r="B2527" s="9" t="s">
        <v>17</v>
      </c>
      <c r="C2527" s="10">
        <v>91.585994669695125</v>
      </c>
    </row>
    <row r="2528" spans="1:3" x14ac:dyDescent="0.25">
      <c r="A2528" s="8" t="s">
        <v>15</v>
      </c>
      <c r="B2528" s="9" t="s">
        <v>16</v>
      </c>
      <c r="C2528" s="10">
        <v>27.475798400908538</v>
      </c>
    </row>
    <row r="2529" spans="1:3" x14ac:dyDescent="0.25">
      <c r="A2529" s="8" t="s">
        <v>15</v>
      </c>
      <c r="B2529" s="9" t="s">
        <v>17</v>
      </c>
      <c r="C2529" s="10">
        <v>136.46313205784574</v>
      </c>
    </row>
    <row r="2530" spans="1:3" x14ac:dyDescent="0.25">
      <c r="A2530" s="8" t="s">
        <v>15</v>
      </c>
      <c r="B2530" s="9" t="s">
        <v>17</v>
      </c>
      <c r="C2530" s="10">
        <v>45.792997334847563</v>
      </c>
    </row>
    <row r="2531" spans="1:3" x14ac:dyDescent="0.25">
      <c r="A2531" s="8" t="s">
        <v>15</v>
      </c>
      <c r="B2531" s="9" t="s">
        <v>17</v>
      </c>
      <c r="C2531" s="10">
        <v>274.75798400908536</v>
      </c>
    </row>
    <row r="2532" spans="1:3" x14ac:dyDescent="0.25">
      <c r="A2532" s="8" t="s">
        <v>15</v>
      </c>
      <c r="B2532" s="9" t="s">
        <v>17</v>
      </c>
      <c r="C2532" s="10">
        <v>293.0751829430244</v>
      </c>
    </row>
    <row r="2533" spans="1:3" x14ac:dyDescent="0.25">
      <c r="A2533" s="8" t="s">
        <v>15</v>
      </c>
      <c r="B2533" s="9" t="s">
        <v>16</v>
      </c>
      <c r="C2533" s="10">
        <v>27.475798400908538</v>
      </c>
    </row>
    <row r="2534" spans="1:3" x14ac:dyDescent="0.25">
      <c r="A2534" s="8" t="s">
        <v>15</v>
      </c>
      <c r="B2534" s="9" t="s">
        <v>16</v>
      </c>
      <c r="C2534" s="10">
        <v>26.559938454211583</v>
      </c>
    </row>
    <row r="2535" spans="1:3" x14ac:dyDescent="0.25">
      <c r="A2535" s="8" t="s">
        <v>15</v>
      </c>
      <c r="B2535" s="9" t="s">
        <v>17</v>
      </c>
      <c r="C2535" s="10">
        <v>91.585994669695125</v>
      </c>
    </row>
    <row r="2536" spans="1:3" x14ac:dyDescent="0.25">
      <c r="A2536" s="8" t="s">
        <v>15</v>
      </c>
      <c r="B2536" s="9" t="s">
        <v>16</v>
      </c>
      <c r="C2536" s="10">
        <v>9.1585994669695125</v>
      </c>
    </row>
    <row r="2537" spans="1:3" x14ac:dyDescent="0.25">
      <c r="A2537" s="8" t="s">
        <v>15</v>
      </c>
      <c r="B2537" s="9" t="s">
        <v>17</v>
      </c>
      <c r="C2537" s="10">
        <v>457.92997334847558</v>
      </c>
    </row>
    <row r="2538" spans="1:3" x14ac:dyDescent="0.25">
      <c r="A2538" s="8" t="s">
        <v>15</v>
      </c>
      <c r="B2538" s="9" t="s">
        <v>17</v>
      </c>
      <c r="C2538" s="10">
        <v>64.110196268786581</v>
      </c>
    </row>
    <row r="2539" spans="1:3" x14ac:dyDescent="0.25">
      <c r="A2539" s="8" t="s">
        <v>15</v>
      </c>
      <c r="B2539" s="9" t="s">
        <v>16</v>
      </c>
      <c r="C2539" s="10">
        <v>27.475798400908538</v>
      </c>
    </row>
    <row r="2540" spans="1:3" x14ac:dyDescent="0.25">
      <c r="A2540" s="8" t="s">
        <v>15</v>
      </c>
      <c r="B2540" s="9" t="s">
        <v>17</v>
      </c>
      <c r="C2540" s="10">
        <v>91.585994669695125</v>
      </c>
    </row>
    <row r="2541" spans="1:3" x14ac:dyDescent="0.25">
      <c r="A2541" s="8" t="s">
        <v>15</v>
      </c>
      <c r="B2541" s="9" t="s">
        <v>17</v>
      </c>
      <c r="C2541" s="10">
        <v>45.792997334847563</v>
      </c>
    </row>
    <row r="2542" spans="1:3" x14ac:dyDescent="0.25">
      <c r="A2542" s="8" t="s">
        <v>15</v>
      </c>
      <c r="B2542" s="9" t="s">
        <v>16</v>
      </c>
      <c r="C2542" s="10">
        <v>9.1585994669695125</v>
      </c>
    </row>
    <row r="2543" spans="1:3" x14ac:dyDescent="0.25">
      <c r="A2543" s="8" t="s">
        <v>15</v>
      </c>
      <c r="B2543" s="9" t="s">
        <v>17</v>
      </c>
      <c r="C2543" s="10">
        <v>4.5792997334847563</v>
      </c>
    </row>
    <row r="2544" spans="1:3" x14ac:dyDescent="0.25">
      <c r="A2544" s="8" t="s">
        <v>15</v>
      </c>
      <c r="B2544" s="9" t="s">
        <v>17</v>
      </c>
      <c r="C2544" s="10">
        <v>165.77065035214815</v>
      </c>
    </row>
    <row r="2545" spans="1:3" x14ac:dyDescent="0.25">
      <c r="A2545" s="8" t="s">
        <v>15</v>
      </c>
      <c r="B2545" s="9" t="s">
        <v>17</v>
      </c>
      <c r="C2545" s="10">
        <v>91.585994669695125</v>
      </c>
    </row>
    <row r="2546" spans="1:3" x14ac:dyDescent="0.25">
      <c r="A2546" s="8" t="s">
        <v>15</v>
      </c>
      <c r="B2546" s="9" t="s">
        <v>17</v>
      </c>
      <c r="C2546" s="10">
        <v>109.90319360363415</v>
      </c>
    </row>
    <row r="2547" spans="1:3" x14ac:dyDescent="0.25">
      <c r="A2547" s="8" t="s">
        <v>15</v>
      </c>
      <c r="B2547" s="9" t="s">
        <v>16</v>
      </c>
      <c r="C2547" s="10">
        <v>26.285180470202501</v>
      </c>
    </row>
    <row r="2548" spans="1:3" x14ac:dyDescent="0.25">
      <c r="A2548" s="8" t="s">
        <v>15</v>
      </c>
      <c r="B2548" s="9" t="s">
        <v>17</v>
      </c>
      <c r="C2548" s="10">
        <v>274.75798400908536</v>
      </c>
    </row>
    <row r="2549" spans="1:3" x14ac:dyDescent="0.25">
      <c r="A2549" s="8" t="s">
        <v>15</v>
      </c>
      <c r="B2549" s="9" t="s">
        <v>16</v>
      </c>
      <c r="C2549" s="10">
        <v>86.61745445886416</v>
      </c>
    </row>
    <row r="2550" spans="1:3" x14ac:dyDescent="0.25">
      <c r="A2550" s="8" t="s">
        <v>15</v>
      </c>
      <c r="B2550" s="9" t="s">
        <v>16</v>
      </c>
      <c r="C2550" s="10">
        <v>80.842957494939881</v>
      </c>
    </row>
    <row r="2551" spans="1:3" x14ac:dyDescent="0.25">
      <c r="A2551" s="8" t="s">
        <v>15</v>
      </c>
      <c r="B2551" s="9" t="s">
        <v>17</v>
      </c>
      <c r="C2551" s="10">
        <v>45.792997334847563</v>
      </c>
    </row>
    <row r="2552" spans="1:3" x14ac:dyDescent="0.25">
      <c r="A2552" s="8" t="s">
        <v>15</v>
      </c>
      <c r="B2552" s="9" t="s">
        <v>16</v>
      </c>
      <c r="C2552" s="10">
        <v>45.792997334847563</v>
      </c>
    </row>
    <row r="2553" spans="1:3" x14ac:dyDescent="0.25">
      <c r="A2553" s="8" t="s">
        <v>15</v>
      </c>
      <c r="B2553" s="9" t="s">
        <v>16</v>
      </c>
      <c r="C2553" s="10">
        <v>27.475798400908538</v>
      </c>
    </row>
    <row r="2554" spans="1:3" x14ac:dyDescent="0.25">
      <c r="A2554" s="8" t="s">
        <v>15</v>
      </c>
      <c r="B2554" s="9" t="s">
        <v>17</v>
      </c>
      <c r="C2554" s="10">
        <v>36.63439786787805</v>
      </c>
    </row>
    <row r="2555" spans="1:3" x14ac:dyDescent="0.25">
      <c r="A2555" s="8" t="s">
        <v>15</v>
      </c>
      <c r="B2555" s="9" t="s">
        <v>17</v>
      </c>
      <c r="C2555" s="10">
        <v>91.585994669695125</v>
      </c>
    </row>
    <row r="2556" spans="1:3" x14ac:dyDescent="0.25">
      <c r="A2556" s="8" t="s">
        <v>15</v>
      </c>
      <c r="B2556" s="9" t="s">
        <v>17</v>
      </c>
      <c r="C2556" s="10">
        <v>91.585994669695125</v>
      </c>
    </row>
    <row r="2557" spans="1:3" x14ac:dyDescent="0.25">
      <c r="A2557" s="8" t="s">
        <v>15</v>
      </c>
      <c r="B2557" s="9" t="s">
        <v>17</v>
      </c>
      <c r="C2557" s="10">
        <v>71.883595116634766</v>
      </c>
    </row>
    <row r="2558" spans="1:3" x14ac:dyDescent="0.25">
      <c r="A2558" s="8" t="s">
        <v>15</v>
      </c>
      <c r="B2558" s="9" t="s">
        <v>16</v>
      </c>
      <c r="C2558" s="10">
        <v>45.792997334847563</v>
      </c>
    </row>
    <row r="2559" spans="1:3" x14ac:dyDescent="0.25">
      <c r="A2559" s="8" t="s">
        <v>15</v>
      </c>
      <c r="B2559" s="9" t="s">
        <v>17</v>
      </c>
      <c r="C2559" s="10">
        <v>183.17198933939025</v>
      </c>
    </row>
    <row r="2560" spans="1:3" x14ac:dyDescent="0.25">
      <c r="A2560" s="8" t="s">
        <v>15</v>
      </c>
      <c r="B2560" s="9" t="s">
        <v>17</v>
      </c>
      <c r="C2560" s="10">
        <v>45.792997334847563</v>
      </c>
    </row>
    <row r="2561" spans="1:3" x14ac:dyDescent="0.25">
      <c r="A2561" s="8" t="s">
        <v>15</v>
      </c>
      <c r="B2561" s="9" t="s">
        <v>16</v>
      </c>
      <c r="C2561" s="10">
        <v>137.37899200454268</v>
      </c>
    </row>
    <row r="2562" spans="1:3" x14ac:dyDescent="0.25">
      <c r="A2562" s="8" t="s">
        <v>15</v>
      </c>
      <c r="B2562" s="9" t="s">
        <v>16</v>
      </c>
      <c r="C2562" s="10">
        <v>64.110196268786581</v>
      </c>
    </row>
    <row r="2563" spans="1:3" x14ac:dyDescent="0.25">
      <c r="A2563" s="8" t="s">
        <v>15</v>
      </c>
      <c r="B2563" s="9" t="s">
        <v>16</v>
      </c>
      <c r="C2563" s="10">
        <v>366.3439786787805</v>
      </c>
    </row>
    <row r="2564" spans="1:3" x14ac:dyDescent="0.25">
      <c r="A2564" s="8" t="s">
        <v>15</v>
      </c>
      <c r="B2564" s="9" t="s">
        <v>17</v>
      </c>
      <c r="C2564" s="10">
        <v>183.17198933939025</v>
      </c>
    </row>
    <row r="2565" spans="1:3" x14ac:dyDescent="0.25">
      <c r="A2565" s="8" t="s">
        <v>15</v>
      </c>
      <c r="B2565" s="9" t="s">
        <v>17</v>
      </c>
      <c r="C2565" s="10">
        <v>457.92997334847558</v>
      </c>
    </row>
    <row r="2566" spans="1:3" x14ac:dyDescent="0.25">
      <c r="A2566" s="8" t="s">
        <v>15</v>
      </c>
      <c r="B2566" s="9" t="s">
        <v>17</v>
      </c>
      <c r="C2566" s="10">
        <v>53.536593184170286</v>
      </c>
    </row>
    <row r="2567" spans="1:3" x14ac:dyDescent="0.25">
      <c r="A2567" s="8" t="s">
        <v>15</v>
      </c>
      <c r="B2567" s="9" t="s">
        <v>17</v>
      </c>
      <c r="C2567" s="10">
        <v>73.2687957357561</v>
      </c>
    </row>
    <row r="2568" spans="1:3" x14ac:dyDescent="0.25">
      <c r="A2568" s="8" t="s">
        <v>15</v>
      </c>
      <c r="B2568" s="9" t="s">
        <v>17</v>
      </c>
      <c r="C2568" s="10">
        <v>73.2687957357561</v>
      </c>
    </row>
    <row r="2569" spans="1:3" x14ac:dyDescent="0.25">
      <c r="A2569" s="8" t="s">
        <v>15</v>
      </c>
      <c r="B2569" s="9" t="s">
        <v>16</v>
      </c>
      <c r="C2569" s="10">
        <v>36.63439786787805</v>
      </c>
    </row>
    <row r="2570" spans="1:3" x14ac:dyDescent="0.25">
      <c r="A2570" s="8" t="s">
        <v>15</v>
      </c>
      <c r="B2570" s="9" t="s">
        <v>17</v>
      </c>
      <c r="C2570" s="10">
        <v>43.892587945451382</v>
      </c>
    </row>
    <row r="2571" spans="1:3" x14ac:dyDescent="0.25">
      <c r="A2571" s="8" t="s">
        <v>15</v>
      </c>
      <c r="B2571" s="9" t="s">
        <v>16</v>
      </c>
      <c r="C2571" s="10">
        <v>183.17198933939025</v>
      </c>
    </row>
    <row r="2572" spans="1:3" x14ac:dyDescent="0.25">
      <c r="A2572" s="8" t="s">
        <v>15</v>
      </c>
      <c r="B2572" s="9" t="s">
        <v>17</v>
      </c>
      <c r="C2572" s="10">
        <v>109.90319360363415</v>
      </c>
    </row>
    <row r="2573" spans="1:3" x14ac:dyDescent="0.25">
      <c r="A2573" s="8" t="s">
        <v>15</v>
      </c>
      <c r="B2573" s="9" t="s">
        <v>17</v>
      </c>
      <c r="C2573" s="10">
        <v>274.75798400908536</v>
      </c>
    </row>
    <row r="2574" spans="1:3" x14ac:dyDescent="0.25">
      <c r="A2574" s="8" t="s">
        <v>15</v>
      </c>
      <c r="B2574" s="9" t="s">
        <v>17</v>
      </c>
      <c r="C2574" s="10">
        <v>137.37899200454268</v>
      </c>
    </row>
    <row r="2575" spans="1:3" x14ac:dyDescent="0.25">
      <c r="A2575" s="8" t="s">
        <v>15</v>
      </c>
      <c r="B2575" s="9" t="s">
        <v>16</v>
      </c>
      <c r="C2575" s="10">
        <v>73.2687957357561</v>
      </c>
    </row>
    <row r="2576" spans="1:3" x14ac:dyDescent="0.25">
      <c r="A2576" s="8" t="s">
        <v>15</v>
      </c>
      <c r="B2576" s="9" t="s">
        <v>16</v>
      </c>
      <c r="C2576" s="10">
        <v>91.585994669695125</v>
      </c>
    </row>
    <row r="2577" spans="1:3" x14ac:dyDescent="0.25">
      <c r="A2577" s="8" t="s">
        <v>15</v>
      </c>
      <c r="B2577" s="9" t="s">
        <v>17</v>
      </c>
      <c r="C2577" s="10">
        <v>64.110196268786581</v>
      </c>
    </row>
    <row r="2578" spans="1:3" x14ac:dyDescent="0.25">
      <c r="A2578" s="8" t="s">
        <v>15</v>
      </c>
      <c r="B2578" s="9" t="s">
        <v>17</v>
      </c>
      <c r="C2578" s="10">
        <v>192.33058880635974</v>
      </c>
    </row>
    <row r="2579" spans="1:3" x14ac:dyDescent="0.25">
      <c r="A2579" s="8" t="s">
        <v>15</v>
      </c>
      <c r="B2579" s="9" t="s">
        <v>17</v>
      </c>
      <c r="C2579" s="10">
        <v>32.05509813439329</v>
      </c>
    </row>
    <row r="2580" spans="1:3" x14ac:dyDescent="0.25">
      <c r="A2580" s="8" t="s">
        <v>15</v>
      </c>
      <c r="B2580" s="9" t="s">
        <v>17</v>
      </c>
      <c r="C2580" s="10">
        <v>219.8063872072683</v>
      </c>
    </row>
    <row r="2581" spans="1:3" x14ac:dyDescent="0.25">
      <c r="A2581" s="8" t="s">
        <v>15</v>
      </c>
      <c r="B2581" s="9" t="s">
        <v>16</v>
      </c>
      <c r="C2581" s="10">
        <v>228.96498667423779</v>
      </c>
    </row>
    <row r="2582" spans="1:3" x14ac:dyDescent="0.25">
      <c r="A2582" s="8" t="s">
        <v>15</v>
      </c>
      <c r="B2582" s="9" t="s">
        <v>16</v>
      </c>
      <c r="C2582" s="10">
        <v>91.585994669695125</v>
      </c>
    </row>
    <row r="2583" spans="1:3" x14ac:dyDescent="0.25">
      <c r="A2583" s="8" t="s">
        <v>15</v>
      </c>
      <c r="B2583" s="9" t="s">
        <v>16</v>
      </c>
      <c r="C2583" s="10">
        <v>183.17198933939025</v>
      </c>
    </row>
    <row r="2584" spans="1:3" x14ac:dyDescent="0.25">
      <c r="A2584" s="8" t="s">
        <v>15</v>
      </c>
      <c r="B2584" s="9" t="s">
        <v>16</v>
      </c>
      <c r="C2584" s="10">
        <v>64.110196268786581</v>
      </c>
    </row>
    <row r="2585" spans="1:3" x14ac:dyDescent="0.25">
      <c r="A2585" s="8" t="s">
        <v>15</v>
      </c>
      <c r="B2585" s="9" t="s">
        <v>17</v>
      </c>
      <c r="C2585" s="10">
        <v>73.2687957357561</v>
      </c>
    </row>
    <row r="2586" spans="1:3" x14ac:dyDescent="0.25">
      <c r="A2586" s="8" t="s">
        <v>15</v>
      </c>
      <c r="B2586" s="9" t="s">
        <v>17</v>
      </c>
      <c r="C2586" s="10">
        <v>45.792997334847563</v>
      </c>
    </row>
    <row r="2587" spans="1:3" x14ac:dyDescent="0.25">
      <c r="A2587" s="8" t="s">
        <v>15</v>
      </c>
      <c r="B2587" s="9" t="s">
        <v>17</v>
      </c>
      <c r="C2587" s="10">
        <v>9.1585994669695125</v>
      </c>
    </row>
    <row r="2588" spans="1:3" x14ac:dyDescent="0.25">
      <c r="A2588" s="8" t="s">
        <v>15</v>
      </c>
      <c r="B2588" s="9" t="s">
        <v>17</v>
      </c>
      <c r="C2588" s="10">
        <v>36.63439786787805</v>
      </c>
    </row>
    <row r="2589" spans="1:3" x14ac:dyDescent="0.25">
      <c r="A2589" s="8" t="s">
        <v>15</v>
      </c>
      <c r="B2589" s="9" t="s">
        <v>16</v>
      </c>
      <c r="C2589" s="10">
        <v>91.585994669695125</v>
      </c>
    </row>
    <row r="2590" spans="1:3" x14ac:dyDescent="0.25">
      <c r="A2590" s="8" t="s">
        <v>15</v>
      </c>
      <c r="B2590" s="9" t="s">
        <v>16</v>
      </c>
      <c r="C2590" s="10">
        <v>228.96498667423779</v>
      </c>
    </row>
    <row r="2591" spans="1:3" x14ac:dyDescent="0.25">
      <c r="A2591" s="8" t="s">
        <v>15</v>
      </c>
      <c r="B2591" s="9" t="s">
        <v>16</v>
      </c>
      <c r="C2591" s="10">
        <v>64.110196268786581</v>
      </c>
    </row>
    <row r="2592" spans="1:3" x14ac:dyDescent="0.25">
      <c r="A2592" s="8" t="s">
        <v>15</v>
      </c>
      <c r="B2592" s="9" t="s">
        <v>17</v>
      </c>
      <c r="C2592" s="10">
        <v>50</v>
      </c>
    </row>
    <row r="2593" spans="1:3" x14ac:dyDescent="0.25">
      <c r="A2593" s="8" t="s">
        <v>15</v>
      </c>
      <c r="B2593" s="9" t="s">
        <v>17</v>
      </c>
      <c r="C2593" s="10">
        <v>183.17198933939025</v>
      </c>
    </row>
    <row r="2594" spans="1:3" x14ac:dyDescent="0.25">
      <c r="A2594" s="8" t="s">
        <v>15</v>
      </c>
      <c r="B2594" s="9" t="s">
        <v>19</v>
      </c>
      <c r="C2594" s="10">
        <v>457.92997334847558</v>
      </c>
    </row>
    <row r="2595" spans="1:3" x14ac:dyDescent="0.25">
      <c r="A2595" s="8" t="s">
        <v>15</v>
      </c>
      <c r="B2595" s="9" t="s">
        <v>17</v>
      </c>
      <c r="C2595" s="10">
        <v>45.792997334847563</v>
      </c>
    </row>
    <row r="2596" spans="1:3" x14ac:dyDescent="0.25">
      <c r="A2596" s="8" t="s">
        <v>15</v>
      </c>
      <c r="B2596" s="9" t="s">
        <v>17</v>
      </c>
      <c r="C2596" s="10">
        <v>274.75798400908536</v>
      </c>
    </row>
    <row r="2597" spans="1:3" x14ac:dyDescent="0.25">
      <c r="A2597" s="8" t="s">
        <v>15</v>
      </c>
      <c r="B2597" s="9" t="s">
        <v>16</v>
      </c>
      <c r="C2597" s="10">
        <v>18.317198933939025</v>
      </c>
    </row>
    <row r="2598" spans="1:3" x14ac:dyDescent="0.25">
      <c r="A2598" s="8" t="s">
        <v>15</v>
      </c>
      <c r="B2598" s="9" t="s">
        <v>16</v>
      </c>
      <c r="C2598" s="10">
        <v>18.317198933939025</v>
      </c>
    </row>
    <row r="2599" spans="1:3" x14ac:dyDescent="0.25">
      <c r="A2599" s="8" t="s">
        <v>15</v>
      </c>
      <c r="B2599" s="9" t="s">
        <v>17</v>
      </c>
      <c r="C2599" s="10">
        <v>549.51596801817072</v>
      </c>
    </row>
    <row r="2600" spans="1:3" x14ac:dyDescent="0.25">
      <c r="A2600" s="8" t="s">
        <v>15</v>
      </c>
      <c r="B2600" s="9" t="s">
        <v>17</v>
      </c>
      <c r="C2600" s="10">
        <v>54.951596801817075</v>
      </c>
    </row>
    <row r="2601" spans="1:3" x14ac:dyDescent="0.25">
      <c r="A2601" s="8" t="s">
        <v>15</v>
      </c>
      <c r="B2601" s="9" t="s">
        <v>16</v>
      </c>
      <c r="C2601" s="10">
        <v>18.317198933939025</v>
      </c>
    </row>
    <row r="2602" spans="1:3" x14ac:dyDescent="0.25">
      <c r="A2602" s="8" t="s">
        <v>15</v>
      </c>
      <c r="B2602" s="9" t="s">
        <v>16</v>
      </c>
      <c r="C2602" s="10">
        <v>36.63439786787805</v>
      </c>
    </row>
    <row r="2603" spans="1:3" x14ac:dyDescent="0.25">
      <c r="A2603" s="8" t="s">
        <v>15</v>
      </c>
      <c r="B2603" s="9" t="s">
        <v>17</v>
      </c>
      <c r="C2603" s="10">
        <v>366.3439786787805</v>
      </c>
    </row>
    <row r="2604" spans="1:3" x14ac:dyDescent="0.25">
      <c r="A2604" s="8" t="s">
        <v>15</v>
      </c>
      <c r="B2604" s="9" t="s">
        <v>16</v>
      </c>
      <c r="C2604" s="10">
        <v>45.792997334847563</v>
      </c>
    </row>
    <row r="2605" spans="1:3" x14ac:dyDescent="0.25">
      <c r="A2605" s="8" t="s">
        <v>15</v>
      </c>
      <c r="B2605" s="9" t="s">
        <v>16</v>
      </c>
      <c r="C2605" s="10">
        <v>73.2687957357561</v>
      </c>
    </row>
    <row r="2606" spans="1:3" x14ac:dyDescent="0.25">
      <c r="A2606" s="8" t="s">
        <v>15</v>
      </c>
      <c r="B2606" s="9" t="s">
        <v>16</v>
      </c>
      <c r="C2606" s="10">
        <v>91.585994669695125</v>
      </c>
    </row>
    <row r="2607" spans="1:3" x14ac:dyDescent="0.25">
      <c r="A2607" s="8" t="s">
        <v>15</v>
      </c>
      <c r="B2607" s="9" t="s">
        <v>17</v>
      </c>
      <c r="C2607" s="10">
        <v>274.75798400908536</v>
      </c>
    </row>
    <row r="2608" spans="1:3" x14ac:dyDescent="0.25">
      <c r="A2608" s="8" t="s">
        <v>15</v>
      </c>
      <c r="B2608" s="9" t="s">
        <v>17</v>
      </c>
      <c r="C2608" s="10">
        <v>109.90319360363415</v>
      </c>
    </row>
    <row r="2609" spans="1:3" x14ac:dyDescent="0.25">
      <c r="A2609" s="8" t="s">
        <v>15</v>
      </c>
      <c r="B2609" s="9" t="s">
        <v>16</v>
      </c>
      <c r="C2609" s="10">
        <v>91.585994669695125</v>
      </c>
    </row>
    <row r="2610" spans="1:3" x14ac:dyDescent="0.25">
      <c r="A2610" s="8" t="s">
        <v>15</v>
      </c>
      <c r="B2610" s="9" t="s">
        <v>16</v>
      </c>
      <c r="C2610" s="10">
        <v>137.37899200454268</v>
      </c>
    </row>
    <row r="2611" spans="1:3" x14ac:dyDescent="0.25">
      <c r="A2611" s="8" t="s">
        <v>15</v>
      </c>
      <c r="B2611" s="9" t="s">
        <v>16</v>
      </c>
      <c r="C2611" s="10">
        <v>18.317198933939025</v>
      </c>
    </row>
    <row r="2612" spans="1:3" x14ac:dyDescent="0.25">
      <c r="A2612" s="8" t="s">
        <v>15</v>
      </c>
      <c r="B2612" s="9" t="s">
        <v>16</v>
      </c>
      <c r="C2612" s="10">
        <v>18.317198933939025</v>
      </c>
    </row>
    <row r="2613" spans="1:3" x14ac:dyDescent="0.25">
      <c r="A2613" s="8" t="s">
        <v>15</v>
      </c>
      <c r="B2613" s="9" t="s">
        <v>16</v>
      </c>
      <c r="C2613" s="10">
        <v>18.317198933939025</v>
      </c>
    </row>
    <row r="2614" spans="1:3" x14ac:dyDescent="0.25">
      <c r="A2614" s="8" t="s">
        <v>15</v>
      </c>
      <c r="B2614" s="9" t="s">
        <v>17</v>
      </c>
      <c r="C2614" s="10">
        <v>146.5375914715122</v>
      </c>
    </row>
    <row r="2615" spans="1:3" x14ac:dyDescent="0.25">
      <c r="A2615" s="8" t="s">
        <v>15</v>
      </c>
      <c r="B2615" s="9" t="s">
        <v>17</v>
      </c>
      <c r="C2615" s="10">
        <v>183.17198933939025</v>
      </c>
    </row>
    <row r="2616" spans="1:3" x14ac:dyDescent="0.25">
      <c r="A2616" s="8" t="s">
        <v>15</v>
      </c>
      <c r="B2616" s="9" t="s">
        <v>17</v>
      </c>
      <c r="C2616" s="10">
        <v>27.475798400908538</v>
      </c>
    </row>
    <row r="2617" spans="1:3" x14ac:dyDescent="0.25">
      <c r="A2617" s="8" t="s">
        <v>15</v>
      </c>
      <c r="B2617" s="9" t="s">
        <v>17</v>
      </c>
      <c r="C2617" s="10">
        <v>137.37899200454268</v>
      </c>
    </row>
    <row r="2618" spans="1:3" x14ac:dyDescent="0.25">
      <c r="A2618" s="8" t="s">
        <v>15</v>
      </c>
      <c r="B2618" s="9" t="s">
        <v>18</v>
      </c>
      <c r="C2618" s="10">
        <v>164.85479040545121</v>
      </c>
    </row>
    <row r="2619" spans="1:3" x14ac:dyDescent="0.25">
      <c r="A2619" s="8" t="s">
        <v>15</v>
      </c>
      <c r="B2619" s="9" t="s">
        <v>16</v>
      </c>
      <c r="C2619" s="10">
        <v>54.951596801817075</v>
      </c>
    </row>
    <row r="2620" spans="1:3" x14ac:dyDescent="0.25">
      <c r="A2620" s="8" t="s">
        <v>15</v>
      </c>
      <c r="B2620" s="9" t="s">
        <v>16</v>
      </c>
      <c r="C2620" s="10">
        <v>8.2427395202725595</v>
      </c>
    </row>
    <row r="2621" spans="1:3" x14ac:dyDescent="0.25">
      <c r="A2621" s="8" t="s">
        <v>15</v>
      </c>
      <c r="B2621" s="9" t="s">
        <v>18</v>
      </c>
      <c r="C2621" s="10">
        <v>174.01338987242073</v>
      </c>
    </row>
    <row r="2622" spans="1:3" x14ac:dyDescent="0.25">
      <c r="A2622" s="8" t="s">
        <v>15</v>
      </c>
      <c r="B2622" s="9" t="s">
        <v>17</v>
      </c>
      <c r="C2622" s="10">
        <v>183.17198933939025</v>
      </c>
    </row>
    <row r="2623" spans="1:3" x14ac:dyDescent="0.25">
      <c r="A2623" s="8" t="s">
        <v>15</v>
      </c>
      <c r="B2623" s="9" t="s">
        <v>16</v>
      </c>
      <c r="C2623" s="10">
        <v>137.37899200454268</v>
      </c>
    </row>
    <row r="2624" spans="1:3" x14ac:dyDescent="0.25">
      <c r="A2624" s="8" t="s">
        <v>15</v>
      </c>
      <c r="B2624" s="9" t="s">
        <v>18</v>
      </c>
      <c r="C2624" s="10">
        <v>150</v>
      </c>
    </row>
    <row r="2625" spans="1:3" x14ac:dyDescent="0.25">
      <c r="A2625" s="8" t="s">
        <v>15</v>
      </c>
      <c r="B2625" s="9" t="s">
        <v>16</v>
      </c>
      <c r="C2625" s="10">
        <v>54.951596801817075</v>
      </c>
    </row>
    <row r="2626" spans="1:3" x14ac:dyDescent="0.25">
      <c r="A2626" s="8" t="s">
        <v>15</v>
      </c>
      <c r="B2626" s="9" t="s">
        <v>17</v>
      </c>
      <c r="C2626" s="10">
        <v>91.585994669695125</v>
      </c>
    </row>
    <row r="2627" spans="1:3" x14ac:dyDescent="0.25">
      <c r="A2627" s="8" t="s">
        <v>15</v>
      </c>
      <c r="B2627" s="9" t="s">
        <v>17</v>
      </c>
      <c r="C2627" s="10">
        <v>54.951596801817075</v>
      </c>
    </row>
    <row r="2628" spans="1:3" x14ac:dyDescent="0.25">
      <c r="A2628" s="8" t="s">
        <v>15</v>
      </c>
      <c r="B2628" s="9" t="s">
        <v>17</v>
      </c>
      <c r="C2628" s="10">
        <v>119.06179307060366</v>
      </c>
    </row>
    <row r="2629" spans="1:3" x14ac:dyDescent="0.25">
      <c r="A2629" s="8" t="s">
        <v>15</v>
      </c>
      <c r="B2629" s="9" t="s">
        <v>16</v>
      </c>
      <c r="C2629" s="10">
        <v>13.737899200454269</v>
      </c>
    </row>
    <row r="2630" spans="1:3" x14ac:dyDescent="0.25">
      <c r="A2630" s="8" t="s">
        <v>15</v>
      </c>
      <c r="B2630" s="9" t="s">
        <v>16</v>
      </c>
      <c r="C2630" s="10">
        <v>27.475798400908538</v>
      </c>
    </row>
    <row r="2631" spans="1:3" x14ac:dyDescent="0.25">
      <c r="A2631" s="8" t="s">
        <v>15</v>
      </c>
      <c r="B2631" s="9" t="s">
        <v>17</v>
      </c>
      <c r="C2631" s="10">
        <v>54.951596801817075</v>
      </c>
    </row>
    <row r="2632" spans="1:3" x14ac:dyDescent="0.25">
      <c r="A2632" s="8" t="s">
        <v>15</v>
      </c>
      <c r="B2632" s="9" t="s">
        <v>17</v>
      </c>
      <c r="C2632" s="10">
        <v>91.585994669695125</v>
      </c>
    </row>
    <row r="2633" spans="1:3" x14ac:dyDescent="0.25">
      <c r="A2633" s="8" t="s">
        <v>15</v>
      </c>
      <c r="B2633" s="9" t="s">
        <v>17</v>
      </c>
      <c r="C2633" s="10">
        <v>549.51596801817072</v>
      </c>
    </row>
    <row r="2634" spans="1:3" x14ac:dyDescent="0.25">
      <c r="A2634" s="8" t="s">
        <v>15</v>
      </c>
      <c r="B2634" s="9" t="s">
        <v>17</v>
      </c>
      <c r="C2634" s="10">
        <v>91.585994669695125</v>
      </c>
    </row>
    <row r="2635" spans="1:3" x14ac:dyDescent="0.25">
      <c r="A2635" s="8" t="s">
        <v>15</v>
      </c>
      <c r="B2635" s="9" t="s">
        <v>17</v>
      </c>
      <c r="C2635" s="10">
        <v>50.189125078992923</v>
      </c>
    </row>
    <row r="2636" spans="1:3" x14ac:dyDescent="0.25">
      <c r="A2636" s="8" t="s">
        <v>15</v>
      </c>
      <c r="B2636" s="9" t="s">
        <v>16</v>
      </c>
      <c r="C2636" s="10">
        <v>9.1585994669695125</v>
      </c>
    </row>
    <row r="2637" spans="1:3" x14ac:dyDescent="0.25">
      <c r="A2637" s="8" t="s">
        <v>15</v>
      </c>
      <c r="B2637" s="9" t="s">
        <v>17</v>
      </c>
      <c r="C2637" s="10">
        <v>183.17198933939025</v>
      </c>
    </row>
    <row r="2638" spans="1:3" x14ac:dyDescent="0.25">
      <c r="A2638" s="8" t="s">
        <v>15</v>
      </c>
      <c r="B2638" s="9" t="s">
        <v>17</v>
      </c>
      <c r="C2638" s="10">
        <v>32.05509813439329</v>
      </c>
    </row>
    <row r="2639" spans="1:3" x14ac:dyDescent="0.25">
      <c r="A2639" s="8" t="s">
        <v>15</v>
      </c>
      <c r="B2639" s="9" t="s">
        <v>17</v>
      </c>
      <c r="C2639" s="10">
        <v>91.585994669695125</v>
      </c>
    </row>
    <row r="2640" spans="1:3" x14ac:dyDescent="0.25">
      <c r="A2640" s="8" t="s">
        <v>15</v>
      </c>
      <c r="B2640" s="9" t="s">
        <v>16</v>
      </c>
      <c r="C2640" s="10">
        <v>27.475798400908538</v>
      </c>
    </row>
    <row r="2641" spans="1:3" x14ac:dyDescent="0.25">
      <c r="A2641" s="8" t="s">
        <v>15</v>
      </c>
      <c r="B2641" s="9" t="s">
        <v>17</v>
      </c>
      <c r="C2641" s="10">
        <v>27.475798400908538</v>
      </c>
    </row>
    <row r="2642" spans="1:3" x14ac:dyDescent="0.25">
      <c r="A2642" s="8" t="s">
        <v>15</v>
      </c>
      <c r="B2642" s="9" t="s">
        <v>17</v>
      </c>
      <c r="C2642" s="10">
        <v>119.06179307060366</v>
      </c>
    </row>
    <row r="2643" spans="1:3" x14ac:dyDescent="0.25">
      <c r="A2643" s="8" t="s">
        <v>15</v>
      </c>
      <c r="B2643" s="9" t="s">
        <v>17</v>
      </c>
      <c r="C2643" s="10">
        <v>549.51596801817072</v>
      </c>
    </row>
    <row r="2644" spans="1:3" x14ac:dyDescent="0.25">
      <c r="A2644" s="8" t="s">
        <v>15</v>
      </c>
      <c r="B2644" s="9" t="s">
        <v>17</v>
      </c>
      <c r="C2644" s="10">
        <v>54.951596801817075</v>
      </c>
    </row>
    <row r="2645" spans="1:3" x14ac:dyDescent="0.25">
      <c r="A2645" s="8" t="s">
        <v>15</v>
      </c>
      <c r="B2645" s="9" t="s">
        <v>17</v>
      </c>
      <c r="C2645" s="10">
        <v>27.475798400908538</v>
      </c>
    </row>
    <row r="2646" spans="1:3" x14ac:dyDescent="0.25">
      <c r="A2646" s="8" t="s">
        <v>15</v>
      </c>
      <c r="B2646" s="9" t="s">
        <v>17</v>
      </c>
      <c r="C2646" s="10">
        <v>27.475798400908538</v>
      </c>
    </row>
    <row r="2647" spans="1:3" x14ac:dyDescent="0.25">
      <c r="A2647" s="8" t="s">
        <v>15</v>
      </c>
      <c r="B2647" s="9" t="s">
        <v>16</v>
      </c>
      <c r="C2647" s="10">
        <v>18.317198933939025</v>
      </c>
    </row>
    <row r="2648" spans="1:3" x14ac:dyDescent="0.25">
      <c r="A2648" s="8" t="s">
        <v>15</v>
      </c>
      <c r="B2648" s="9" t="s">
        <v>17</v>
      </c>
      <c r="C2648" s="10">
        <v>183.17198933939025</v>
      </c>
    </row>
    <row r="2649" spans="1:3" x14ac:dyDescent="0.25">
      <c r="A2649" s="8" t="s">
        <v>15</v>
      </c>
      <c r="B2649" s="9" t="s">
        <v>18</v>
      </c>
      <c r="C2649" s="10">
        <v>170</v>
      </c>
    </row>
    <row r="2650" spans="1:3" x14ac:dyDescent="0.25">
      <c r="A2650" s="8" t="s">
        <v>15</v>
      </c>
      <c r="B2650" s="9" t="s">
        <v>17</v>
      </c>
      <c r="C2650" s="10">
        <v>164.85479040545121</v>
      </c>
    </row>
    <row r="2651" spans="1:3" x14ac:dyDescent="0.25">
      <c r="A2651" s="8" t="s">
        <v>15</v>
      </c>
      <c r="B2651" s="9" t="s">
        <v>18</v>
      </c>
      <c r="C2651" s="10">
        <v>155.69619093848172</v>
      </c>
    </row>
    <row r="2652" spans="1:3" x14ac:dyDescent="0.25">
      <c r="A2652" s="8" t="s">
        <v>15</v>
      </c>
      <c r="B2652" s="9" t="s">
        <v>17</v>
      </c>
      <c r="C2652" s="10">
        <v>137.37899200454268</v>
      </c>
    </row>
    <row r="2653" spans="1:3" x14ac:dyDescent="0.25">
      <c r="A2653" s="8" t="s">
        <v>15</v>
      </c>
      <c r="B2653" s="9" t="s">
        <v>17</v>
      </c>
      <c r="C2653" s="10">
        <v>50.372297068332315</v>
      </c>
    </row>
    <row r="2654" spans="1:3" x14ac:dyDescent="0.25">
      <c r="A2654" s="8" t="s">
        <v>15</v>
      </c>
      <c r="B2654" s="9" t="s">
        <v>16</v>
      </c>
      <c r="C2654" s="10">
        <v>384.66117761271948</v>
      </c>
    </row>
    <row r="2655" spans="1:3" x14ac:dyDescent="0.25">
      <c r="A2655" s="8" t="s">
        <v>15</v>
      </c>
      <c r="B2655" s="9" t="s">
        <v>16</v>
      </c>
      <c r="C2655" s="10">
        <v>366.3439786787805</v>
      </c>
    </row>
    <row r="2656" spans="1:3" x14ac:dyDescent="0.25">
      <c r="A2656" s="8" t="s">
        <v>15</v>
      </c>
      <c r="B2656" s="9" t="s">
        <v>17</v>
      </c>
      <c r="C2656" s="10">
        <v>45.792997334847563</v>
      </c>
    </row>
    <row r="2657" spans="1:3" x14ac:dyDescent="0.25">
      <c r="A2657" s="8" t="s">
        <v>15</v>
      </c>
      <c r="B2657" s="9" t="s">
        <v>17</v>
      </c>
      <c r="C2657" s="10">
        <v>59.530896535301828</v>
      </c>
    </row>
    <row r="2658" spans="1:3" x14ac:dyDescent="0.25">
      <c r="A2658" s="8" t="s">
        <v>15</v>
      </c>
      <c r="B2658" s="9" t="s">
        <v>17</v>
      </c>
      <c r="C2658" s="10">
        <v>164.85479040545121</v>
      </c>
    </row>
    <row r="2659" spans="1:3" x14ac:dyDescent="0.25">
      <c r="A2659" s="8" t="s">
        <v>15</v>
      </c>
      <c r="B2659" s="9" t="s">
        <v>16</v>
      </c>
      <c r="C2659" s="10">
        <v>73.2687957357561</v>
      </c>
    </row>
    <row r="2660" spans="1:3" x14ac:dyDescent="0.25">
      <c r="A2660" s="8" t="s">
        <v>15</v>
      </c>
      <c r="B2660" s="9" t="s">
        <v>17</v>
      </c>
      <c r="C2660" s="10">
        <v>183.17198933939025</v>
      </c>
    </row>
    <row r="2661" spans="1:3" x14ac:dyDescent="0.25">
      <c r="A2661" s="8" t="s">
        <v>15</v>
      </c>
      <c r="B2661" s="9" t="s">
        <v>16</v>
      </c>
      <c r="C2661" s="10">
        <v>45.792997334847563</v>
      </c>
    </row>
    <row r="2662" spans="1:3" x14ac:dyDescent="0.25">
      <c r="A2662" s="8" t="s">
        <v>15</v>
      </c>
      <c r="B2662" s="9" t="s">
        <v>16</v>
      </c>
      <c r="C2662" s="10">
        <v>9.1585994669695125</v>
      </c>
    </row>
    <row r="2663" spans="1:3" x14ac:dyDescent="0.25">
      <c r="A2663" s="8" t="s">
        <v>15</v>
      </c>
      <c r="B2663" s="9" t="s">
        <v>16</v>
      </c>
      <c r="C2663" s="10">
        <v>45.792997334847563</v>
      </c>
    </row>
    <row r="2664" spans="1:3" x14ac:dyDescent="0.25">
      <c r="A2664" s="8" t="s">
        <v>15</v>
      </c>
      <c r="B2664" s="9" t="s">
        <v>17</v>
      </c>
      <c r="C2664" s="10">
        <v>45.792997334847563</v>
      </c>
    </row>
    <row r="2665" spans="1:3" x14ac:dyDescent="0.25">
      <c r="A2665" s="8" t="s">
        <v>15</v>
      </c>
      <c r="B2665" s="9" t="s">
        <v>16</v>
      </c>
      <c r="C2665" s="10">
        <v>109.90319360363415</v>
      </c>
    </row>
    <row r="2666" spans="1:3" x14ac:dyDescent="0.25">
      <c r="A2666" s="8" t="s">
        <v>15</v>
      </c>
      <c r="B2666" s="9" t="s">
        <v>17</v>
      </c>
      <c r="C2666" s="10">
        <v>91.585994669695125</v>
      </c>
    </row>
    <row r="2667" spans="1:3" x14ac:dyDescent="0.25">
      <c r="A2667" s="8" t="s">
        <v>15</v>
      </c>
      <c r="B2667" s="9" t="s">
        <v>17</v>
      </c>
      <c r="C2667" s="10">
        <v>183.17198933939025</v>
      </c>
    </row>
    <row r="2668" spans="1:3" x14ac:dyDescent="0.25">
      <c r="A2668" s="8" t="s">
        <v>15</v>
      </c>
      <c r="B2668" s="9" t="s">
        <v>17</v>
      </c>
      <c r="C2668" s="10">
        <v>45.792997334847563</v>
      </c>
    </row>
    <row r="2669" spans="1:3" x14ac:dyDescent="0.25">
      <c r="A2669" s="8" t="s">
        <v>15</v>
      </c>
      <c r="B2669" s="9" t="s">
        <v>17</v>
      </c>
      <c r="C2669" s="10">
        <v>54.951596801817075</v>
      </c>
    </row>
    <row r="2670" spans="1:3" x14ac:dyDescent="0.25">
      <c r="A2670" s="8" t="s">
        <v>15</v>
      </c>
      <c r="B2670" s="9" t="s">
        <v>17</v>
      </c>
      <c r="C2670" s="10">
        <v>183.17198933939025</v>
      </c>
    </row>
    <row r="2671" spans="1:3" x14ac:dyDescent="0.25">
      <c r="A2671" s="8" t="s">
        <v>15</v>
      </c>
      <c r="B2671" s="9" t="s">
        <v>17</v>
      </c>
      <c r="C2671" s="10">
        <v>164.85479040545121</v>
      </c>
    </row>
    <row r="2672" spans="1:3" x14ac:dyDescent="0.25">
      <c r="A2672" s="8" t="s">
        <v>15</v>
      </c>
      <c r="B2672" s="9" t="s">
        <v>16</v>
      </c>
      <c r="C2672" s="10">
        <v>250.56462765713869</v>
      </c>
    </row>
    <row r="2673" spans="1:3" x14ac:dyDescent="0.25">
      <c r="A2673" s="8" t="s">
        <v>15</v>
      </c>
      <c r="B2673" s="9" t="s">
        <v>16</v>
      </c>
      <c r="C2673" s="10">
        <v>274.75798400908536</v>
      </c>
    </row>
    <row r="2674" spans="1:3" x14ac:dyDescent="0.25">
      <c r="A2674" s="8" t="s">
        <v>15</v>
      </c>
      <c r="B2674" s="9" t="s">
        <v>16</v>
      </c>
      <c r="C2674" s="10">
        <v>64.110196268786581</v>
      </c>
    </row>
    <row r="2675" spans="1:3" x14ac:dyDescent="0.25">
      <c r="A2675" s="8" t="s">
        <v>15</v>
      </c>
      <c r="B2675" s="9" t="s">
        <v>17</v>
      </c>
      <c r="C2675" s="10">
        <v>183.17198933939025</v>
      </c>
    </row>
    <row r="2676" spans="1:3" x14ac:dyDescent="0.25">
      <c r="A2676" s="8" t="s">
        <v>15</v>
      </c>
      <c r="B2676" s="9" t="s">
        <v>17</v>
      </c>
      <c r="C2676" s="10">
        <v>45.792997334847563</v>
      </c>
    </row>
    <row r="2677" spans="1:3" x14ac:dyDescent="0.25">
      <c r="A2677" s="8" t="s">
        <v>15</v>
      </c>
      <c r="B2677" s="9" t="s">
        <v>17</v>
      </c>
      <c r="C2677" s="10">
        <v>58.615036588604873</v>
      </c>
    </row>
    <row r="2678" spans="1:3" x14ac:dyDescent="0.25">
      <c r="A2678" s="8" t="s">
        <v>15</v>
      </c>
      <c r="B2678" s="9" t="s">
        <v>16</v>
      </c>
      <c r="C2678" s="10">
        <v>21.980638720726827</v>
      </c>
    </row>
    <row r="2679" spans="1:3" x14ac:dyDescent="0.25">
      <c r="A2679" s="8" t="s">
        <v>15</v>
      </c>
      <c r="B2679" s="9" t="s">
        <v>17</v>
      </c>
      <c r="C2679" s="10">
        <v>45.792997334847563</v>
      </c>
    </row>
    <row r="2680" spans="1:3" x14ac:dyDescent="0.25">
      <c r="A2680" s="8" t="s">
        <v>15</v>
      </c>
      <c r="B2680" s="9" t="s">
        <v>16</v>
      </c>
      <c r="C2680" s="10">
        <v>5.9530896535301823</v>
      </c>
    </row>
    <row r="2681" spans="1:3" x14ac:dyDescent="0.25">
      <c r="A2681" s="8" t="s">
        <v>15</v>
      </c>
      <c r="B2681" s="9" t="s">
        <v>16</v>
      </c>
      <c r="C2681" s="10">
        <v>111.83863463599147</v>
      </c>
    </row>
    <row r="2682" spans="1:3" x14ac:dyDescent="0.25">
      <c r="A2682" s="8" t="s">
        <v>15</v>
      </c>
      <c r="B2682" s="9" t="s">
        <v>16</v>
      </c>
      <c r="C2682" s="10">
        <v>60.135730444100496</v>
      </c>
    </row>
    <row r="2683" spans="1:3" x14ac:dyDescent="0.25">
      <c r="A2683" s="8" t="s">
        <v>15</v>
      </c>
      <c r="B2683" s="9" t="s">
        <v>16</v>
      </c>
      <c r="C2683" s="10">
        <v>29.307518294302437</v>
      </c>
    </row>
    <row r="2684" spans="1:3" x14ac:dyDescent="0.25">
      <c r="A2684" s="8" t="s">
        <v>15</v>
      </c>
      <c r="B2684" s="9" t="s">
        <v>17</v>
      </c>
      <c r="C2684" s="10">
        <v>137.37899200454268</v>
      </c>
    </row>
    <row r="2685" spans="1:3" x14ac:dyDescent="0.25">
      <c r="A2685" s="8" t="s">
        <v>15</v>
      </c>
      <c r="B2685" s="9" t="s">
        <v>16</v>
      </c>
      <c r="C2685" s="10">
        <v>22.896498667423781</v>
      </c>
    </row>
    <row r="2686" spans="1:3" x14ac:dyDescent="0.25">
      <c r="A2686" s="8" t="s">
        <v>15</v>
      </c>
      <c r="B2686" s="9" t="s">
        <v>17</v>
      </c>
      <c r="C2686" s="10">
        <v>54.951596801817075</v>
      </c>
    </row>
    <row r="2687" spans="1:3" x14ac:dyDescent="0.25">
      <c r="A2687" s="8" t="s">
        <v>15</v>
      </c>
      <c r="B2687" s="9" t="s">
        <v>17</v>
      </c>
      <c r="C2687" s="10">
        <v>91.585994669695125</v>
      </c>
    </row>
    <row r="2688" spans="1:3" x14ac:dyDescent="0.25">
      <c r="A2688" s="8" t="s">
        <v>15</v>
      </c>
      <c r="B2688" s="9" t="s">
        <v>17</v>
      </c>
      <c r="C2688" s="10">
        <v>91.585994669695125</v>
      </c>
    </row>
    <row r="2689" spans="1:3" x14ac:dyDescent="0.25">
      <c r="A2689" s="8" t="s">
        <v>15</v>
      </c>
      <c r="B2689" s="9" t="s">
        <v>17</v>
      </c>
      <c r="C2689" s="10">
        <v>228.96498667423779</v>
      </c>
    </row>
    <row r="2690" spans="1:3" x14ac:dyDescent="0.25">
      <c r="A2690" s="8" t="s">
        <v>15</v>
      </c>
      <c r="B2690" s="9" t="s">
        <v>17</v>
      </c>
      <c r="C2690" s="10">
        <v>228.96498667423779</v>
      </c>
    </row>
    <row r="2691" spans="1:3" x14ac:dyDescent="0.25">
      <c r="A2691" s="8" t="s">
        <v>15</v>
      </c>
      <c r="B2691" s="9" t="s">
        <v>17</v>
      </c>
      <c r="C2691" s="10">
        <v>91.585994669695125</v>
      </c>
    </row>
    <row r="2692" spans="1:3" x14ac:dyDescent="0.25">
      <c r="A2692" s="8" t="s">
        <v>15</v>
      </c>
      <c r="B2692" s="9" t="s">
        <v>17</v>
      </c>
      <c r="C2692" s="10">
        <v>45.792997334847563</v>
      </c>
    </row>
    <row r="2693" spans="1:3" x14ac:dyDescent="0.25">
      <c r="A2693" s="8" t="s">
        <v>15</v>
      </c>
      <c r="B2693" s="9" t="s">
        <v>17</v>
      </c>
      <c r="C2693" s="10">
        <v>45.792997334847563</v>
      </c>
    </row>
    <row r="2694" spans="1:3" x14ac:dyDescent="0.25">
      <c r="A2694" s="8" t="s">
        <v>15</v>
      </c>
      <c r="B2694" s="9" t="s">
        <v>17</v>
      </c>
      <c r="C2694" s="10">
        <v>23</v>
      </c>
    </row>
    <row r="2695" spans="1:3" x14ac:dyDescent="0.25">
      <c r="A2695" s="8" t="s">
        <v>15</v>
      </c>
      <c r="B2695" s="9" t="s">
        <v>17</v>
      </c>
      <c r="C2695" s="10">
        <v>73.2687957357561</v>
      </c>
    </row>
    <row r="2696" spans="1:3" x14ac:dyDescent="0.25">
      <c r="A2696" s="8" t="s">
        <v>15</v>
      </c>
      <c r="B2696" s="9" t="s">
        <v>17</v>
      </c>
      <c r="C2696" s="10">
        <v>13.737899200454269</v>
      </c>
    </row>
    <row r="2697" spans="1:3" x14ac:dyDescent="0.25">
      <c r="A2697" s="8" t="s">
        <v>15</v>
      </c>
      <c r="B2697" s="9" t="s">
        <v>16</v>
      </c>
      <c r="C2697" s="10">
        <v>54.951596801817075</v>
      </c>
    </row>
    <row r="2698" spans="1:3" x14ac:dyDescent="0.25">
      <c r="A2698" s="8" t="s">
        <v>15</v>
      </c>
      <c r="B2698" s="9" t="s">
        <v>17</v>
      </c>
      <c r="C2698" s="10">
        <v>137.37899200454268</v>
      </c>
    </row>
    <row r="2699" spans="1:3" x14ac:dyDescent="0.25">
      <c r="A2699" s="8" t="s">
        <v>15</v>
      </c>
      <c r="B2699" s="9" t="s">
        <v>17</v>
      </c>
      <c r="C2699" s="10">
        <v>641.10196268786581</v>
      </c>
    </row>
    <row r="2700" spans="1:3" x14ac:dyDescent="0.25">
      <c r="A2700" s="8" t="s">
        <v>15</v>
      </c>
      <c r="B2700" s="9" t="s">
        <v>17</v>
      </c>
      <c r="C2700" s="10">
        <v>183.17198933939025</v>
      </c>
    </row>
    <row r="2701" spans="1:3" x14ac:dyDescent="0.25">
      <c r="A2701" s="8" t="s">
        <v>15</v>
      </c>
      <c r="B2701" s="9" t="s">
        <v>16</v>
      </c>
      <c r="C2701" s="10">
        <v>48.540577174938413</v>
      </c>
    </row>
    <row r="2702" spans="1:3" x14ac:dyDescent="0.25">
      <c r="A2702" s="8" t="s">
        <v>15</v>
      </c>
      <c r="B2702" s="9" t="s">
        <v>17</v>
      </c>
      <c r="C2702" s="10">
        <v>45.792997334847563</v>
      </c>
    </row>
    <row r="2703" spans="1:3" x14ac:dyDescent="0.25">
      <c r="A2703" s="8" t="s">
        <v>15</v>
      </c>
      <c r="B2703" s="9" t="s">
        <v>17</v>
      </c>
      <c r="C2703" s="10">
        <v>97.081154349876826</v>
      </c>
    </row>
    <row r="2704" spans="1:3" x14ac:dyDescent="0.25">
      <c r="A2704" s="8" t="s">
        <v>15</v>
      </c>
      <c r="B2704" s="9" t="s">
        <v>16</v>
      </c>
      <c r="C2704" s="10">
        <v>45.792997334847563</v>
      </c>
    </row>
    <row r="2705" spans="1:3" x14ac:dyDescent="0.25">
      <c r="A2705" s="8" t="s">
        <v>15</v>
      </c>
      <c r="B2705" s="9" t="s">
        <v>17</v>
      </c>
      <c r="C2705" s="10">
        <v>137.37899200454268</v>
      </c>
    </row>
    <row r="2706" spans="1:3" x14ac:dyDescent="0.25">
      <c r="A2706" s="8" t="s">
        <v>15</v>
      </c>
      <c r="B2706" s="9" t="s">
        <v>16</v>
      </c>
      <c r="C2706" s="10">
        <v>45.792997334847563</v>
      </c>
    </row>
    <row r="2707" spans="1:3" x14ac:dyDescent="0.25">
      <c r="A2707" s="8" t="s">
        <v>15</v>
      </c>
      <c r="B2707" s="9" t="s">
        <v>16</v>
      </c>
      <c r="C2707" s="10">
        <v>412.13697601362799</v>
      </c>
    </row>
    <row r="2708" spans="1:3" x14ac:dyDescent="0.25">
      <c r="A2708" s="8" t="s">
        <v>15</v>
      </c>
      <c r="B2708" s="9" t="s">
        <v>17</v>
      </c>
      <c r="C2708" s="10">
        <v>137.37899200454268</v>
      </c>
    </row>
    <row r="2709" spans="1:3" x14ac:dyDescent="0.25">
      <c r="A2709" s="8" t="s">
        <v>15</v>
      </c>
      <c r="B2709" s="9" t="s">
        <v>17</v>
      </c>
      <c r="C2709" s="10">
        <v>59.530896535301828</v>
      </c>
    </row>
    <row r="2710" spans="1:3" x14ac:dyDescent="0.25">
      <c r="A2710" s="8" t="s">
        <v>15</v>
      </c>
      <c r="B2710" s="9" t="s">
        <v>16</v>
      </c>
      <c r="C2710" s="10">
        <v>115.39835328381585</v>
      </c>
    </row>
    <row r="2711" spans="1:3" x14ac:dyDescent="0.25">
      <c r="A2711" s="8" t="s">
        <v>15</v>
      </c>
      <c r="B2711" s="9" t="s">
        <v>16</v>
      </c>
      <c r="C2711" s="10">
        <v>36.63439786787805</v>
      </c>
    </row>
    <row r="2712" spans="1:3" x14ac:dyDescent="0.25">
      <c r="A2712" s="8" t="s">
        <v>15</v>
      </c>
      <c r="B2712" s="9" t="s">
        <v>16</v>
      </c>
      <c r="C2712" s="10">
        <v>36.63439786787805</v>
      </c>
    </row>
    <row r="2713" spans="1:3" x14ac:dyDescent="0.25">
      <c r="A2713" s="8" t="s">
        <v>15</v>
      </c>
      <c r="B2713" s="9" t="s">
        <v>16</v>
      </c>
      <c r="C2713" s="10">
        <v>274.75798400908536</v>
      </c>
    </row>
    <row r="2714" spans="1:3" x14ac:dyDescent="0.25">
      <c r="A2714" s="8" t="s">
        <v>15</v>
      </c>
      <c r="B2714" s="9" t="s">
        <v>17</v>
      </c>
      <c r="C2714" s="10">
        <v>43.045417494756705</v>
      </c>
    </row>
    <row r="2715" spans="1:3" x14ac:dyDescent="0.25">
      <c r="A2715" s="8" t="s">
        <v>15</v>
      </c>
      <c r="B2715" s="9" t="s">
        <v>17</v>
      </c>
      <c r="C2715" s="10">
        <v>45.792997334847563</v>
      </c>
    </row>
    <row r="2716" spans="1:3" x14ac:dyDescent="0.25">
      <c r="A2716" s="8" t="s">
        <v>15</v>
      </c>
      <c r="B2716" s="9" t="s">
        <v>16</v>
      </c>
      <c r="C2716" s="10">
        <v>91.585994669695125</v>
      </c>
    </row>
    <row r="2717" spans="1:3" x14ac:dyDescent="0.25">
      <c r="A2717" s="8" t="s">
        <v>15</v>
      </c>
      <c r="B2717" s="9" t="s">
        <v>16</v>
      </c>
      <c r="C2717" s="10">
        <v>3.6634397867878046</v>
      </c>
    </row>
    <row r="2718" spans="1:3" x14ac:dyDescent="0.25">
      <c r="A2718" s="8" t="s">
        <v>15</v>
      </c>
      <c r="B2718" s="9" t="s">
        <v>17</v>
      </c>
      <c r="C2718" s="10">
        <v>283.91658347605488</v>
      </c>
    </row>
    <row r="2719" spans="1:3" x14ac:dyDescent="0.25">
      <c r="A2719" s="8" t="s">
        <v>15</v>
      </c>
      <c r="B2719" s="9" t="s">
        <v>16</v>
      </c>
      <c r="C2719" s="10">
        <v>366.3439786787805</v>
      </c>
    </row>
    <row r="2720" spans="1:3" x14ac:dyDescent="0.25">
      <c r="A2720" s="8" t="s">
        <v>15</v>
      </c>
      <c r="B2720" s="9" t="s">
        <v>16</v>
      </c>
      <c r="C2720" s="10">
        <v>10.990319360363413</v>
      </c>
    </row>
    <row r="2721" spans="1:3" x14ac:dyDescent="0.25">
      <c r="A2721" s="8" t="s">
        <v>15</v>
      </c>
      <c r="B2721" s="9" t="s">
        <v>16</v>
      </c>
      <c r="C2721" s="10">
        <v>9.1585994669695125</v>
      </c>
    </row>
    <row r="2722" spans="1:3" x14ac:dyDescent="0.25">
      <c r="A2722" s="8" t="s">
        <v>15</v>
      </c>
      <c r="B2722" s="9" t="s">
        <v>16</v>
      </c>
      <c r="C2722" s="10">
        <v>91.585994669695125</v>
      </c>
    </row>
    <row r="2723" spans="1:3" x14ac:dyDescent="0.25">
      <c r="A2723" s="8" t="s">
        <v>15</v>
      </c>
      <c r="B2723" s="9" t="s">
        <v>16</v>
      </c>
      <c r="C2723" s="10">
        <v>172.18166997902682</v>
      </c>
    </row>
    <row r="2724" spans="1:3" x14ac:dyDescent="0.25">
      <c r="A2724" s="8" t="s">
        <v>15</v>
      </c>
      <c r="B2724" s="9" t="s">
        <v>17</v>
      </c>
      <c r="C2724" s="10">
        <v>32.05509813439329</v>
      </c>
    </row>
    <row r="2725" spans="1:3" x14ac:dyDescent="0.25">
      <c r="A2725" s="8" t="s">
        <v>15</v>
      </c>
      <c r="B2725" s="9" t="s">
        <v>16</v>
      </c>
      <c r="C2725" s="10">
        <v>457.92997334847558</v>
      </c>
    </row>
    <row r="2726" spans="1:3" x14ac:dyDescent="0.25">
      <c r="A2726" s="8" t="s">
        <v>15</v>
      </c>
      <c r="B2726" s="9" t="s">
        <v>17</v>
      </c>
      <c r="C2726" s="10">
        <v>36.63439786787805</v>
      </c>
    </row>
    <row r="2727" spans="1:3" x14ac:dyDescent="0.25">
      <c r="A2727" s="8" t="s">
        <v>15</v>
      </c>
      <c r="B2727" s="9" t="s">
        <v>17</v>
      </c>
      <c r="C2727" s="10">
        <v>48.797648987516837</v>
      </c>
    </row>
    <row r="2728" spans="1:3" x14ac:dyDescent="0.25">
      <c r="A2728" s="8" t="s">
        <v>15</v>
      </c>
      <c r="B2728" s="9" t="s">
        <v>17</v>
      </c>
      <c r="C2728" s="10">
        <v>146.5375914715122</v>
      </c>
    </row>
    <row r="2729" spans="1:3" x14ac:dyDescent="0.25">
      <c r="A2729" s="8" t="s">
        <v>15</v>
      </c>
      <c r="B2729" s="9" t="s">
        <v>16</v>
      </c>
      <c r="C2729" s="10">
        <v>64.110196268786581</v>
      </c>
    </row>
    <row r="2730" spans="1:3" x14ac:dyDescent="0.25">
      <c r="A2730" s="8" t="s">
        <v>15</v>
      </c>
      <c r="B2730" s="9" t="s">
        <v>17</v>
      </c>
      <c r="C2730" s="10">
        <v>228.96498667423779</v>
      </c>
    </row>
    <row r="2731" spans="1:3" x14ac:dyDescent="0.25">
      <c r="A2731" s="8" t="s">
        <v>15</v>
      </c>
      <c r="B2731" s="9" t="s">
        <v>17</v>
      </c>
      <c r="C2731" s="10">
        <v>45.792997334847563</v>
      </c>
    </row>
    <row r="2732" spans="1:3" x14ac:dyDescent="0.25">
      <c r="A2732" s="8" t="s">
        <v>15</v>
      </c>
      <c r="B2732" s="9" t="s">
        <v>17</v>
      </c>
      <c r="C2732" s="10">
        <v>183.17198933939025</v>
      </c>
    </row>
    <row r="2733" spans="1:3" x14ac:dyDescent="0.25">
      <c r="A2733" s="8" t="s">
        <v>15</v>
      </c>
      <c r="B2733" s="9" t="s">
        <v>17</v>
      </c>
      <c r="C2733" s="10">
        <v>274.75798400908536</v>
      </c>
    </row>
    <row r="2734" spans="1:3" x14ac:dyDescent="0.25">
      <c r="A2734" s="8" t="s">
        <v>15</v>
      </c>
      <c r="B2734" s="9" t="s">
        <v>17</v>
      </c>
      <c r="C2734" s="10">
        <v>137.37899200454268</v>
      </c>
    </row>
    <row r="2735" spans="1:3" x14ac:dyDescent="0.25">
      <c r="A2735" s="8" t="s">
        <v>15</v>
      </c>
      <c r="B2735" s="9" t="s">
        <v>16</v>
      </c>
      <c r="C2735" s="10">
        <v>45.792997334847563</v>
      </c>
    </row>
    <row r="2736" spans="1:3" x14ac:dyDescent="0.25">
      <c r="A2736" s="8" t="s">
        <v>15</v>
      </c>
      <c r="B2736" s="9" t="s">
        <v>17</v>
      </c>
      <c r="C2736" s="10">
        <v>45.792997334847563</v>
      </c>
    </row>
    <row r="2737" spans="1:3" x14ac:dyDescent="0.25">
      <c r="A2737" s="8" t="s">
        <v>15</v>
      </c>
      <c r="B2737" s="9" t="s">
        <v>17</v>
      </c>
      <c r="C2737" s="10">
        <v>178.59268960590546</v>
      </c>
    </row>
    <row r="2738" spans="1:3" x14ac:dyDescent="0.25">
      <c r="A2738" s="8" t="s">
        <v>15</v>
      </c>
      <c r="B2738" s="9" t="s">
        <v>17</v>
      </c>
      <c r="C2738" s="10">
        <v>73.2687957357561</v>
      </c>
    </row>
    <row r="2739" spans="1:3" x14ac:dyDescent="0.25">
      <c r="A2739" s="8" t="s">
        <v>15</v>
      </c>
      <c r="B2739" s="9" t="s">
        <v>16</v>
      </c>
      <c r="C2739" s="10">
        <v>91.585994669695125</v>
      </c>
    </row>
    <row r="2740" spans="1:3" x14ac:dyDescent="0.25">
      <c r="A2740" s="8" t="s">
        <v>15</v>
      </c>
      <c r="B2740" s="9" t="s">
        <v>17</v>
      </c>
      <c r="C2740" s="10">
        <v>91.585994669695125</v>
      </c>
    </row>
    <row r="2741" spans="1:3" x14ac:dyDescent="0.25">
      <c r="A2741" s="8" t="s">
        <v>15</v>
      </c>
      <c r="B2741" s="9" t="s">
        <v>16</v>
      </c>
      <c r="C2741" s="10">
        <v>6.4110196268786588</v>
      </c>
    </row>
    <row r="2742" spans="1:3" x14ac:dyDescent="0.25">
      <c r="A2742" s="8" t="s">
        <v>15</v>
      </c>
      <c r="B2742" s="9" t="s">
        <v>17</v>
      </c>
      <c r="C2742" s="10">
        <v>183.17198933939025</v>
      </c>
    </row>
    <row r="2743" spans="1:3" x14ac:dyDescent="0.25">
      <c r="A2743" s="8" t="s">
        <v>15</v>
      </c>
      <c r="B2743" s="9" t="s">
        <v>17</v>
      </c>
      <c r="C2743" s="10">
        <v>109.90319360363415</v>
      </c>
    </row>
    <row r="2744" spans="1:3" x14ac:dyDescent="0.25">
      <c r="A2744" s="8" t="s">
        <v>15</v>
      </c>
      <c r="B2744" s="9" t="s">
        <v>17</v>
      </c>
      <c r="C2744" s="10">
        <v>54.951596801817075</v>
      </c>
    </row>
    <row r="2745" spans="1:3" x14ac:dyDescent="0.25">
      <c r="A2745" s="8" t="s">
        <v>15</v>
      </c>
      <c r="B2745" s="9" t="s">
        <v>17</v>
      </c>
      <c r="C2745" s="10">
        <v>73.2687957357561</v>
      </c>
    </row>
    <row r="2746" spans="1:3" x14ac:dyDescent="0.25">
      <c r="A2746" s="8" t="s">
        <v>15</v>
      </c>
      <c r="B2746" s="9" t="s">
        <v>17</v>
      </c>
      <c r="C2746" s="10">
        <v>91.585994669695125</v>
      </c>
    </row>
    <row r="2747" spans="1:3" x14ac:dyDescent="0.25">
      <c r="A2747" s="8" t="s">
        <v>15</v>
      </c>
      <c r="B2747" s="9" t="s">
        <v>16</v>
      </c>
      <c r="C2747" s="10">
        <v>0.36634397867878049</v>
      </c>
    </row>
    <row r="2748" spans="1:3" x14ac:dyDescent="0.25">
      <c r="A2748" s="8" t="s">
        <v>15</v>
      </c>
      <c r="B2748" s="9" t="s">
        <v>17</v>
      </c>
      <c r="C2748" s="10">
        <v>183.17198933939025</v>
      </c>
    </row>
    <row r="2749" spans="1:3" x14ac:dyDescent="0.25">
      <c r="A2749" s="8" t="s">
        <v>15</v>
      </c>
      <c r="B2749" s="9" t="s">
        <v>17</v>
      </c>
      <c r="C2749" s="10">
        <v>137.37899200454268</v>
      </c>
    </row>
    <row r="2750" spans="1:3" x14ac:dyDescent="0.25">
      <c r="A2750" s="8" t="s">
        <v>15</v>
      </c>
      <c r="B2750" s="9" t="s">
        <v>16</v>
      </c>
      <c r="C2750" s="10">
        <v>109.90319360363415</v>
      </c>
    </row>
    <row r="2751" spans="1:3" x14ac:dyDescent="0.25">
      <c r="A2751" s="8" t="s">
        <v>15</v>
      </c>
      <c r="B2751" s="9" t="s">
        <v>16</v>
      </c>
      <c r="C2751" s="10">
        <v>476.24717228241462</v>
      </c>
    </row>
    <row r="2752" spans="1:3" x14ac:dyDescent="0.25">
      <c r="A2752" s="8" t="s">
        <v>15</v>
      </c>
      <c r="B2752" s="9" t="s">
        <v>17</v>
      </c>
      <c r="C2752" s="10">
        <v>59.530896535301828</v>
      </c>
    </row>
    <row r="2753" spans="1:3" x14ac:dyDescent="0.25">
      <c r="A2753" s="8" t="s">
        <v>15</v>
      </c>
      <c r="B2753" s="9" t="s">
        <v>17</v>
      </c>
      <c r="C2753" s="10">
        <v>91.585994669695125</v>
      </c>
    </row>
    <row r="2754" spans="1:3" x14ac:dyDescent="0.25">
      <c r="A2754" s="8" t="s">
        <v>15</v>
      </c>
      <c r="B2754" s="9" t="s">
        <v>16</v>
      </c>
      <c r="C2754" s="10">
        <v>59.530896535301828</v>
      </c>
    </row>
    <row r="2755" spans="1:3" x14ac:dyDescent="0.25">
      <c r="A2755" s="8" t="s">
        <v>15</v>
      </c>
      <c r="B2755" s="9" t="s">
        <v>17</v>
      </c>
      <c r="C2755" s="10">
        <v>73.2687957357561</v>
      </c>
    </row>
    <row r="2756" spans="1:3" x14ac:dyDescent="0.25">
      <c r="A2756" s="8" t="s">
        <v>15</v>
      </c>
      <c r="B2756" s="9" t="s">
        <v>17</v>
      </c>
      <c r="C2756" s="10">
        <v>14.653759147151218</v>
      </c>
    </row>
    <row r="2757" spans="1:3" x14ac:dyDescent="0.25">
      <c r="A2757" s="8" t="s">
        <v>15</v>
      </c>
      <c r="B2757" s="9" t="s">
        <v>16</v>
      </c>
      <c r="C2757" s="10">
        <v>64.110196268786581</v>
      </c>
    </row>
    <row r="2758" spans="1:3" x14ac:dyDescent="0.25">
      <c r="A2758" s="8" t="s">
        <v>15</v>
      </c>
      <c r="B2758" s="9" t="s">
        <v>17</v>
      </c>
      <c r="C2758" s="10">
        <v>118.14593312390672</v>
      </c>
    </row>
    <row r="2759" spans="1:3" x14ac:dyDescent="0.25">
      <c r="A2759" s="8" t="s">
        <v>15</v>
      </c>
      <c r="B2759" s="9" t="s">
        <v>16</v>
      </c>
      <c r="C2759" s="10">
        <v>10.990319360363413</v>
      </c>
    </row>
    <row r="2760" spans="1:3" x14ac:dyDescent="0.25">
      <c r="A2760" s="8" t="s">
        <v>15</v>
      </c>
      <c r="B2760" s="9" t="s">
        <v>16</v>
      </c>
      <c r="C2760" s="10">
        <v>21.980638720726827</v>
      </c>
    </row>
    <row r="2761" spans="1:3" x14ac:dyDescent="0.25">
      <c r="A2761" s="8" t="s">
        <v>15</v>
      </c>
      <c r="B2761" s="9" t="s">
        <v>17</v>
      </c>
      <c r="C2761" s="10">
        <v>1831.7198933939023</v>
      </c>
    </row>
    <row r="2762" spans="1:3" x14ac:dyDescent="0.25">
      <c r="A2762" s="8" t="s">
        <v>15</v>
      </c>
      <c r="B2762" s="9" t="s">
        <v>17</v>
      </c>
      <c r="C2762" s="10">
        <v>155.69619093848172</v>
      </c>
    </row>
    <row r="2763" spans="1:3" x14ac:dyDescent="0.25">
      <c r="A2763" s="8" t="s">
        <v>15</v>
      </c>
      <c r="B2763" s="9" t="s">
        <v>17</v>
      </c>
      <c r="C2763" s="10">
        <v>91.585994669695125</v>
      </c>
    </row>
    <row r="2764" spans="1:3" x14ac:dyDescent="0.25">
      <c r="A2764" s="8" t="s">
        <v>15</v>
      </c>
      <c r="B2764" s="9" t="s">
        <v>19</v>
      </c>
      <c r="C2764" s="10">
        <v>228.96498667423779</v>
      </c>
    </row>
    <row r="2765" spans="1:3" x14ac:dyDescent="0.25">
      <c r="A2765" s="8" t="s">
        <v>15</v>
      </c>
      <c r="B2765" s="9" t="s">
        <v>18</v>
      </c>
      <c r="C2765" s="10">
        <v>91.585994669695125</v>
      </c>
    </row>
    <row r="2766" spans="1:3" x14ac:dyDescent="0.25">
      <c r="A2766" s="8" t="s">
        <v>15</v>
      </c>
      <c r="B2766" s="9" t="s">
        <v>18</v>
      </c>
      <c r="C2766" s="10">
        <v>91.585994669695125</v>
      </c>
    </row>
    <row r="2767" spans="1:3" x14ac:dyDescent="0.25">
      <c r="A2767" s="8" t="s">
        <v>15</v>
      </c>
      <c r="B2767" s="9" t="s">
        <v>17</v>
      </c>
      <c r="C2767" s="10">
        <v>59.530896535301828</v>
      </c>
    </row>
    <row r="2768" spans="1:3" x14ac:dyDescent="0.25">
      <c r="A2768" s="8" t="s">
        <v>15</v>
      </c>
      <c r="B2768" s="9" t="s">
        <v>17</v>
      </c>
      <c r="C2768" s="10">
        <v>195.07816864645059</v>
      </c>
    </row>
    <row r="2769" spans="1:3" x14ac:dyDescent="0.25">
      <c r="A2769" s="8" t="s">
        <v>15</v>
      </c>
      <c r="B2769" s="9" t="s">
        <v>17</v>
      </c>
      <c r="C2769" s="10">
        <v>195.07816864645059</v>
      </c>
    </row>
    <row r="2770" spans="1:3" x14ac:dyDescent="0.25">
      <c r="A2770" s="8" t="s">
        <v>15</v>
      </c>
      <c r="B2770" s="9" t="s">
        <v>17</v>
      </c>
      <c r="C2770" s="10">
        <v>164.85479040545121</v>
      </c>
    </row>
    <row r="2771" spans="1:3" x14ac:dyDescent="0.25">
      <c r="A2771" s="8" t="s">
        <v>15</v>
      </c>
      <c r="B2771" s="9" t="s">
        <v>17</v>
      </c>
      <c r="C2771" s="10">
        <v>47.624717228241458</v>
      </c>
    </row>
    <row r="2772" spans="1:3" x14ac:dyDescent="0.25">
      <c r="A2772" s="8" t="s">
        <v>15</v>
      </c>
      <c r="B2772" s="9" t="s">
        <v>17</v>
      </c>
      <c r="C2772" s="10">
        <v>109.90319360363415</v>
      </c>
    </row>
    <row r="2773" spans="1:3" x14ac:dyDescent="0.25">
      <c r="A2773" s="8" t="s">
        <v>15</v>
      </c>
      <c r="B2773" s="9" t="s">
        <v>17</v>
      </c>
      <c r="C2773" s="10">
        <v>109.90319360363415</v>
      </c>
    </row>
    <row r="2774" spans="1:3" x14ac:dyDescent="0.25">
      <c r="A2774" s="8" t="s">
        <v>15</v>
      </c>
      <c r="B2774" s="9" t="s">
        <v>17</v>
      </c>
      <c r="C2774" s="10">
        <v>137.37899200454268</v>
      </c>
    </row>
    <row r="2775" spans="1:3" x14ac:dyDescent="0.25">
      <c r="A2775" s="8" t="s">
        <v>15</v>
      </c>
      <c r="B2775" s="9" t="s">
        <v>17</v>
      </c>
      <c r="C2775" s="10">
        <v>91.585994669695125</v>
      </c>
    </row>
    <row r="2776" spans="1:3" x14ac:dyDescent="0.25">
      <c r="A2776" s="8" t="s">
        <v>15</v>
      </c>
      <c r="B2776" s="9" t="s">
        <v>17</v>
      </c>
      <c r="C2776" s="10">
        <v>228.96498667423779</v>
      </c>
    </row>
    <row r="2777" spans="1:3" x14ac:dyDescent="0.25">
      <c r="A2777" s="8" t="s">
        <v>15</v>
      </c>
      <c r="B2777" s="9" t="s">
        <v>16</v>
      </c>
      <c r="C2777" s="10">
        <v>109.90319360363415</v>
      </c>
    </row>
    <row r="2778" spans="1:3" x14ac:dyDescent="0.25">
      <c r="A2778" s="8" t="s">
        <v>15</v>
      </c>
      <c r="B2778" s="9" t="s">
        <v>17</v>
      </c>
      <c r="C2778" s="10">
        <v>183.17198933939025</v>
      </c>
    </row>
    <row r="2779" spans="1:3" x14ac:dyDescent="0.25">
      <c r="A2779" s="8" t="s">
        <v>15</v>
      </c>
      <c r="B2779" s="9" t="s">
        <v>16</v>
      </c>
      <c r="C2779" s="10">
        <v>5.4951596801817066</v>
      </c>
    </row>
    <row r="2780" spans="1:3" x14ac:dyDescent="0.25">
      <c r="A2780" s="8" t="s">
        <v>15</v>
      </c>
      <c r="B2780" s="9" t="s">
        <v>16</v>
      </c>
      <c r="C2780" s="10">
        <v>11.906179307060365</v>
      </c>
    </row>
    <row r="2781" spans="1:3" x14ac:dyDescent="0.25">
      <c r="A2781" s="8" t="s">
        <v>15</v>
      </c>
      <c r="B2781" s="9" t="s">
        <v>16</v>
      </c>
      <c r="C2781" s="10">
        <v>45.792997334847563</v>
      </c>
    </row>
    <row r="2782" spans="1:3" x14ac:dyDescent="0.25">
      <c r="A2782" s="8" t="s">
        <v>15</v>
      </c>
      <c r="B2782" s="9" t="s">
        <v>17</v>
      </c>
      <c r="C2782" s="10">
        <v>155.69619093848172</v>
      </c>
    </row>
    <row r="2783" spans="1:3" x14ac:dyDescent="0.25">
      <c r="A2783" s="8" t="s">
        <v>15</v>
      </c>
      <c r="B2783" s="9" t="s">
        <v>16</v>
      </c>
      <c r="C2783" s="10">
        <v>22.896498667423781</v>
      </c>
    </row>
    <row r="2784" spans="1:3" x14ac:dyDescent="0.25">
      <c r="A2784" s="8" t="s">
        <v>15</v>
      </c>
      <c r="B2784" s="9" t="s">
        <v>20</v>
      </c>
      <c r="C2784" s="10">
        <v>41.213697601362803</v>
      </c>
    </row>
    <row r="2785" spans="1:3" x14ac:dyDescent="0.25">
      <c r="A2785" s="8" t="s">
        <v>15</v>
      </c>
      <c r="B2785" s="9" t="s">
        <v>16</v>
      </c>
      <c r="C2785" s="10">
        <v>39.3819777079689</v>
      </c>
    </row>
    <row r="2786" spans="1:3" x14ac:dyDescent="0.25">
      <c r="A2786" s="8" t="s">
        <v>15</v>
      </c>
      <c r="B2786" s="9" t="s">
        <v>16</v>
      </c>
      <c r="C2786" s="10">
        <v>45.792997334847563</v>
      </c>
    </row>
    <row r="2787" spans="1:3" x14ac:dyDescent="0.25">
      <c r="A2787" s="8" t="s">
        <v>15</v>
      </c>
      <c r="B2787" s="9" t="s">
        <v>17</v>
      </c>
      <c r="C2787" s="10">
        <v>320.5509813439329</v>
      </c>
    </row>
    <row r="2788" spans="1:3" x14ac:dyDescent="0.25">
      <c r="A2788" s="8" t="s">
        <v>15</v>
      </c>
      <c r="B2788" s="9" t="s">
        <v>16</v>
      </c>
      <c r="C2788" s="10">
        <v>41.213697601362803</v>
      </c>
    </row>
    <row r="2789" spans="1:3" x14ac:dyDescent="0.25">
      <c r="A2789" s="8" t="s">
        <v>15</v>
      </c>
      <c r="B2789" s="9" t="s">
        <v>17</v>
      </c>
      <c r="C2789" s="10">
        <v>82.427395202725606</v>
      </c>
    </row>
    <row r="2790" spans="1:3" x14ac:dyDescent="0.25">
      <c r="A2790" s="8" t="s">
        <v>15</v>
      </c>
      <c r="B2790" s="9" t="s">
        <v>17</v>
      </c>
      <c r="C2790" s="10">
        <v>137.37899200454268</v>
      </c>
    </row>
    <row r="2791" spans="1:3" x14ac:dyDescent="0.25">
      <c r="A2791" s="8" t="s">
        <v>15</v>
      </c>
      <c r="B2791" s="9" t="s">
        <v>16</v>
      </c>
      <c r="C2791" s="10">
        <v>22.896498667423781</v>
      </c>
    </row>
    <row r="2792" spans="1:3" x14ac:dyDescent="0.25">
      <c r="A2792" s="8" t="s">
        <v>15</v>
      </c>
      <c r="B2792" s="9" t="s">
        <v>16</v>
      </c>
      <c r="C2792" s="10">
        <v>6.4110196268786588</v>
      </c>
    </row>
    <row r="2793" spans="1:3" x14ac:dyDescent="0.25">
      <c r="A2793" s="8" t="s">
        <v>15</v>
      </c>
      <c r="B2793" s="9" t="s">
        <v>17</v>
      </c>
      <c r="C2793" s="10">
        <v>48.540577174938413</v>
      </c>
    </row>
    <row r="2794" spans="1:3" x14ac:dyDescent="0.25">
      <c r="A2794" s="8" t="s">
        <v>15</v>
      </c>
      <c r="B2794" s="9" t="s">
        <v>17</v>
      </c>
      <c r="C2794" s="10">
        <v>50.372297068332315</v>
      </c>
    </row>
    <row r="2795" spans="1:3" x14ac:dyDescent="0.25">
      <c r="A2795" s="8" t="s">
        <v>15</v>
      </c>
      <c r="B2795" s="9" t="s">
        <v>17</v>
      </c>
      <c r="C2795" s="10">
        <v>109.90319360363415</v>
      </c>
    </row>
    <row r="2796" spans="1:3" x14ac:dyDescent="0.25">
      <c r="A2796" s="8" t="s">
        <v>15</v>
      </c>
      <c r="B2796" s="9" t="s">
        <v>16</v>
      </c>
      <c r="C2796" s="10">
        <v>77.84809546924086</v>
      </c>
    </row>
    <row r="2797" spans="1:3" x14ac:dyDescent="0.25">
      <c r="A2797" s="8" t="s">
        <v>15</v>
      </c>
      <c r="B2797" s="9" t="s">
        <v>17</v>
      </c>
      <c r="C2797" s="10">
        <v>32.05509813439329</v>
      </c>
    </row>
    <row r="2798" spans="1:3" x14ac:dyDescent="0.25">
      <c r="A2798" s="8" t="s">
        <v>15</v>
      </c>
      <c r="B2798" s="9" t="s">
        <v>16</v>
      </c>
      <c r="C2798" s="10">
        <v>10.990319360363413</v>
      </c>
    </row>
    <row r="2799" spans="1:3" x14ac:dyDescent="0.25">
      <c r="A2799" s="8" t="s">
        <v>15</v>
      </c>
      <c r="B2799" s="9" t="s">
        <v>16</v>
      </c>
      <c r="C2799" s="10">
        <v>6.4110196268786588</v>
      </c>
    </row>
    <row r="2800" spans="1:3" x14ac:dyDescent="0.25">
      <c r="A2800" s="8" t="s">
        <v>15</v>
      </c>
      <c r="B2800" s="9" t="s">
        <v>17</v>
      </c>
      <c r="C2800" s="10">
        <v>183.17198933939025</v>
      </c>
    </row>
    <row r="2801" spans="1:3" x14ac:dyDescent="0.25">
      <c r="A2801" s="8" t="s">
        <v>15</v>
      </c>
      <c r="B2801" s="9" t="s">
        <v>17</v>
      </c>
      <c r="C2801" s="10">
        <v>91.585994669695125</v>
      </c>
    </row>
    <row r="2802" spans="1:3" x14ac:dyDescent="0.25">
      <c r="A2802" s="8" t="s">
        <v>15</v>
      </c>
      <c r="B2802" s="9" t="s">
        <v>17</v>
      </c>
      <c r="C2802" s="10">
        <v>412.13697601362799</v>
      </c>
    </row>
    <row r="2803" spans="1:3" x14ac:dyDescent="0.25">
      <c r="A2803" s="8" t="s">
        <v>15</v>
      </c>
      <c r="B2803" s="9" t="s">
        <v>17</v>
      </c>
      <c r="C2803" s="10">
        <v>91.585994669695125</v>
      </c>
    </row>
    <row r="2804" spans="1:3" x14ac:dyDescent="0.25">
      <c r="A2804" s="8" t="s">
        <v>15</v>
      </c>
      <c r="B2804" s="9" t="s">
        <v>17</v>
      </c>
      <c r="C2804" s="10">
        <v>82.427395202725606</v>
      </c>
    </row>
    <row r="2805" spans="1:3" x14ac:dyDescent="0.25">
      <c r="A2805" s="8" t="s">
        <v>15</v>
      </c>
      <c r="B2805" s="9" t="s">
        <v>16</v>
      </c>
      <c r="C2805" s="10">
        <v>12.822039253757318</v>
      </c>
    </row>
    <row r="2806" spans="1:3" x14ac:dyDescent="0.25">
      <c r="A2806" s="8" t="s">
        <v>15</v>
      </c>
      <c r="B2806" s="9" t="s">
        <v>17</v>
      </c>
      <c r="C2806" s="10">
        <v>82.427395202725606</v>
      </c>
    </row>
    <row r="2807" spans="1:3" x14ac:dyDescent="0.25">
      <c r="A2807" s="8" t="s">
        <v>15</v>
      </c>
      <c r="B2807" s="9" t="s">
        <v>16</v>
      </c>
      <c r="C2807" s="10">
        <v>28.391658347605489</v>
      </c>
    </row>
    <row r="2808" spans="1:3" x14ac:dyDescent="0.25">
      <c r="A2808" s="8" t="s">
        <v>15</v>
      </c>
      <c r="B2808" s="9" t="s">
        <v>16</v>
      </c>
      <c r="C2808" s="10">
        <v>10.990319360363413</v>
      </c>
    </row>
    <row r="2809" spans="1:3" x14ac:dyDescent="0.25">
      <c r="A2809" s="8" t="s">
        <v>15</v>
      </c>
      <c r="B2809" s="9" t="s">
        <v>17</v>
      </c>
      <c r="C2809" s="10">
        <v>91.585994669695125</v>
      </c>
    </row>
    <row r="2810" spans="1:3" x14ac:dyDescent="0.25">
      <c r="A2810" s="8" t="s">
        <v>15</v>
      </c>
      <c r="B2810" s="9" t="s">
        <v>17</v>
      </c>
      <c r="C2810" s="10">
        <v>54.951596801817075</v>
      </c>
    </row>
    <row r="2811" spans="1:3" x14ac:dyDescent="0.25">
      <c r="A2811" s="8" t="s">
        <v>15</v>
      </c>
      <c r="B2811" s="9" t="s">
        <v>17</v>
      </c>
      <c r="C2811" s="10">
        <v>824.27395202725597</v>
      </c>
    </row>
    <row r="2812" spans="1:3" x14ac:dyDescent="0.25">
      <c r="A2812" s="8" t="s">
        <v>15</v>
      </c>
      <c r="B2812" s="9" t="s">
        <v>17</v>
      </c>
      <c r="C2812" s="10">
        <v>183.17198933939025</v>
      </c>
    </row>
    <row r="2813" spans="1:3" x14ac:dyDescent="0.25">
      <c r="A2813" s="8" t="s">
        <v>15</v>
      </c>
      <c r="B2813" s="9" t="s">
        <v>16</v>
      </c>
      <c r="C2813" s="10">
        <v>274.75798400908536</v>
      </c>
    </row>
    <row r="2814" spans="1:3" x14ac:dyDescent="0.25">
      <c r="A2814" s="8" t="s">
        <v>15</v>
      </c>
      <c r="B2814" s="9" t="s">
        <v>16</v>
      </c>
      <c r="C2814" s="10">
        <v>45.792997334847563</v>
      </c>
    </row>
    <row r="2815" spans="1:3" x14ac:dyDescent="0.25">
      <c r="A2815" s="8" t="s">
        <v>15</v>
      </c>
      <c r="B2815" s="9" t="s">
        <v>17</v>
      </c>
      <c r="C2815" s="10">
        <v>119.04347587166971</v>
      </c>
    </row>
    <row r="2816" spans="1:3" x14ac:dyDescent="0.25">
      <c r="A2816" s="8" t="s">
        <v>15</v>
      </c>
      <c r="B2816" s="9" t="s">
        <v>17</v>
      </c>
      <c r="C2816" s="10">
        <v>64.110196268786581</v>
      </c>
    </row>
    <row r="2817" spans="1:3" x14ac:dyDescent="0.25">
      <c r="A2817" s="8" t="s">
        <v>15</v>
      </c>
      <c r="B2817" s="9" t="s">
        <v>18</v>
      </c>
      <c r="C2817" s="10">
        <v>1.3737899200454268E-4</v>
      </c>
    </row>
    <row r="2818" spans="1:3" x14ac:dyDescent="0.25">
      <c r="A2818" s="8" t="s">
        <v>15</v>
      </c>
      <c r="B2818" s="9" t="s">
        <v>17</v>
      </c>
      <c r="C2818" s="10">
        <v>73.2687957357561</v>
      </c>
    </row>
    <row r="2819" spans="1:3" x14ac:dyDescent="0.25">
      <c r="A2819" s="8" t="s">
        <v>15</v>
      </c>
      <c r="B2819" s="9" t="s">
        <v>16</v>
      </c>
      <c r="C2819" s="10">
        <v>274.75798400908536</v>
      </c>
    </row>
    <row r="2820" spans="1:3" x14ac:dyDescent="0.25">
      <c r="A2820" s="8" t="s">
        <v>15</v>
      </c>
      <c r="B2820" s="9" t="s">
        <v>17</v>
      </c>
      <c r="C2820" s="10">
        <v>274.75798400908536</v>
      </c>
    </row>
    <row r="2821" spans="1:3" x14ac:dyDescent="0.25">
      <c r="A2821" s="8" t="s">
        <v>15</v>
      </c>
      <c r="B2821" s="9" t="s">
        <v>17</v>
      </c>
      <c r="C2821" s="10">
        <v>91.585994669695125</v>
      </c>
    </row>
    <row r="2822" spans="1:3" x14ac:dyDescent="0.25">
      <c r="A2822" s="8" t="s">
        <v>15</v>
      </c>
      <c r="B2822" s="9" t="s">
        <v>17</v>
      </c>
      <c r="C2822" s="10">
        <v>274.75798400908536</v>
      </c>
    </row>
    <row r="2823" spans="1:3" x14ac:dyDescent="0.25">
      <c r="A2823" s="8" t="s">
        <v>15</v>
      </c>
      <c r="B2823" s="9" t="s">
        <v>20</v>
      </c>
      <c r="C2823" s="10">
        <v>91.585994669695125</v>
      </c>
    </row>
    <row r="2824" spans="1:3" x14ac:dyDescent="0.25">
      <c r="A2824" s="8" t="s">
        <v>15</v>
      </c>
      <c r="B2824" s="9" t="s">
        <v>16</v>
      </c>
      <c r="C2824" s="10">
        <v>9.1585994669695125</v>
      </c>
    </row>
    <row r="2825" spans="1:3" x14ac:dyDescent="0.25">
      <c r="A2825" s="8" t="s">
        <v>15</v>
      </c>
      <c r="B2825" s="9" t="s">
        <v>17</v>
      </c>
      <c r="C2825" s="10">
        <v>73.2687957357561</v>
      </c>
    </row>
    <row r="2826" spans="1:3" x14ac:dyDescent="0.25">
      <c r="A2826" s="8" t="s">
        <v>15</v>
      </c>
      <c r="B2826" s="9" t="s">
        <v>18</v>
      </c>
      <c r="C2826" s="10">
        <v>137.37899200454268</v>
      </c>
    </row>
    <row r="2827" spans="1:3" x14ac:dyDescent="0.25">
      <c r="A2827" s="8" t="s">
        <v>15</v>
      </c>
      <c r="B2827" s="9" t="s">
        <v>17</v>
      </c>
      <c r="C2827" s="10">
        <v>27.475798400908538</v>
      </c>
    </row>
    <row r="2828" spans="1:3" x14ac:dyDescent="0.25">
      <c r="A2828" s="8" t="s">
        <v>15</v>
      </c>
      <c r="B2828" s="9" t="s">
        <v>17</v>
      </c>
      <c r="C2828" s="10">
        <v>64.110196268786581</v>
      </c>
    </row>
    <row r="2829" spans="1:3" x14ac:dyDescent="0.25">
      <c r="A2829" s="8" t="s">
        <v>15</v>
      </c>
      <c r="B2829" s="9" t="s">
        <v>17</v>
      </c>
      <c r="C2829" s="10">
        <v>366.3439786787805</v>
      </c>
    </row>
    <row r="2830" spans="1:3" x14ac:dyDescent="0.25">
      <c r="A2830" s="8" t="s">
        <v>15</v>
      </c>
      <c r="B2830" s="9" t="s">
        <v>16</v>
      </c>
      <c r="C2830" s="10">
        <v>137.37899200454268</v>
      </c>
    </row>
    <row r="2831" spans="1:3" x14ac:dyDescent="0.25">
      <c r="A2831" s="8" t="s">
        <v>15</v>
      </c>
      <c r="B2831" s="9" t="s">
        <v>17</v>
      </c>
      <c r="C2831" s="10">
        <v>73.2687957357561</v>
      </c>
    </row>
    <row r="2832" spans="1:3" x14ac:dyDescent="0.25">
      <c r="A2832" s="8" t="s">
        <v>15</v>
      </c>
      <c r="B2832" s="9" t="s">
        <v>17</v>
      </c>
      <c r="C2832" s="10">
        <v>366.3439786787805</v>
      </c>
    </row>
    <row r="2833" spans="1:3" x14ac:dyDescent="0.25">
      <c r="A2833" s="8" t="s">
        <v>15</v>
      </c>
      <c r="B2833" s="9" t="s">
        <v>17</v>
      </c>
      <c r="C2833" s="10">
        <v>137.37899200454268</v>
      </c>
    </row>
    <row r="2834" spans="1:3" x14ac:dyDescent="0.25">
      <c r="A2834" s="8" t="s">
        <v>15</v>
      </c>
      <c r="B2834" s="9" t="s">
        <v>17</v>
      </c>
      <c r="C2834" s="10">
        <v>137.37899200454268</v>
      </c>
    </row>
    <row r="2835" spans="1:3" x14ac:dyDescent="0.25">
      <c r="A2835" s="8" t="s">
        <v>15</v>
      </c>
      <c r="B2835" s="9" t="s">
        <v>17</v>
      </c>
      <c r="C2835" s="10">
        <v>91.585994669695125</v>
      </c>
    </row>
    <row r="2836" spans="1:3" x14ac:dyDescent="0.25">
      <c r="A2836" s="8" t="s">
        <v>15</v>
      </c>
      <c r="B2836" s="9" t="s">
        <v>17</v>
      </c>
      <c r="C2836" s="10">
        <v>54.951596801817075</v>
      </c>
    </row>
    <row r="2837" spans="1:3" x14ac:dyDescent="0.25">
      <c r="A2837" s="8" t="s">
        <v>15</v>
      </c>
      <c r="B2837" s="9" t="s">
        <v>17</v>
      </c>
      <c r="C2837" s="10">
        <v>348.02677974484146</v>
      </c>
    </row>
    <row r="2838" spans="1:3" x14ac:dyDescent="0.25">
      <c r="A2838" s="8" t="s">
        <v>15</v>
      </c>
      <c r="B2838" s="9" t="s">
        <v>19</v>
      </c>
      <c r="C2838" s="10">
        <v>2564.4078507514632</v>
      </c>
    </row>
    <row r="2839" spans="1:3" x14ac:dyDescent="0.25">
      <c r="A2839" s="8" t="s">
        <v>15</v>
      </c>
      <c r="B2839" s="9" t="s">
        <v>17</v>
      </c>
      <c r="C2839" s="10">
        <v>137.37899200454268</v>
      </c>
    </row>
    <row r="2840" spans="1:3" x14ac:dyDescent="0.25">
      <c r="A2840" s="8" t="s">
        <v>15</v>
      </c>
      <c r="B2840" s="9" t="s">
        <v>16</v>
      </c>
      <c r="C2840" s="10">
        <v>91.585994669695125</v>
      </c>
    </row>
    <row r="2841" spans="1:3" x14ac:dyDescent="0.25">
      <c r="A2841" s="8" t="s">
        <v>15</v>
      </c>
      <c r="B2841" s="9" t="s">
        <v>17</v>
      </c>
      <c r="C2841" s="10">
        <v>137.37899200454268</v>
      </c>
    </row>
    <row r="2842" spans="1:3" x14ac:dyDescent="0.25">
      <c r="A2842" s="8" t="s">
        <v>15</v>
      </c>
      <c r="B2842" s="9" t="s">
        <v>16</v>
      </c>
      <c r="C2842" s="10">
        <v>91.585994669695125</v>
      </c>
    </row>
    <row r="2843" spans="1:3" x14ac:dyDescent="0.25">
      <c r="A2843" s="8" t="s">
        <v>15</v>
      </c>
      <c r="B2843" s="9" t="s">
        <v>17</v>
      </c>
      <c r="C2843" s="10">
        <v>54.951596801817075</v>
      </c>
    </row>
    <row r="2844" spans="1:3" x14ac:dyDescent="0.25">
      <c r="A2844" s="8" t="s">
        <v>15</v>
      </c>
      <c r="B2844" s="9" t="s">
        <v>17</v>
      </c>
      <c r="C2844" s="10">
        <v>293.0751829430244</v>
      </c>
    </row>
    <row r="2845" spans="1:3" x14ac:dyDescent="0.25">
      <c r="A2845" s="8" t="s">
        <v>15</v>
      </c>
      <c r="B2845" s="9" t="s">
        <v>18</v>
      </c>
      <c r="C2845" s="10">
        <v>183.17198933939025</v>
      </c>
    </row>
    <row r="2846" spans="1:3" x14ac:dyDescent="0.25">
      <c r="A2846" s="8" t="s">
        <v>15</v>
      </c>
      <c r="B2846" s="9" t="s">
        <v>17</v>
      </c>
      <c r="C2846" s="10">
        <v>118.14593312390672</v>
      </c>
    </row>
    <row r="2847" spans="1:3" x14ac:dyDescent="0.25">
      <c r="A2847" s="8" t="s">
        <v>15</v>
      </c>
      <c r="B2847" s="9" t="s">
        <v>16</v>
      </c>
      <c r="C2847" s="10">
        <v>10.990319360363413</v>
      </c>
    </row>
    <row r="2848" spans="1:3" x14ac:dyDescent="0.25">
      <c r="A2848" s="8" t="s">
        <v>15</v>
      </c>
      <c r="B2848" s="9" t="s">
        <v>19</v>
      </c>
      <c r="C2848" s="10">
        <v>18.317198933939025</v>
      </c>
    </row>
    <row r="2849" spans="1:3" x14ac:dyDescent="0.25">
      <c r="A2849" s="8" t="s">
        <v>15</v>
      </c>
      <c r="B2849" s="9" t="s">
        <v>18</v>
      </c>
      <c r="C2849" s="10">
        <v>137.37899200454268</v>
      </c>
    </row>
    <row r="2850" spans="1:3" x14ac:dyDescent="0.25">
      <c r="A2850" s="8" t="s">
        <v>15</v>
      </c>
      <c r="B2850" s="9" t="s">
        <v>18</v>
      </c>
      <c r="C2850" s="10">
        <v>137.37899200454268</v>
      </c>
    </row>
    <row r="2851" spans="1:3" x14ac:dyDescent="0.25">
      <c r="A2851" s="8" t="s">
        <v>15</v>
      </c>
      <c r="B2851" s="9" t="s">
        <v>17</v>
      </c>
      <c r="C2851" s="10">
        <v>27.475798400908538</v>
      </c>
    </row>
    <row r="2852" spans="1:3" x14ac:dyDescent="0.25">
      <c r="A2852" s="8" t="s">
        <v>15</v>
      </c>
      <c r="B2852" s="9" t="s">
        <v>18</v>
      </c>
      <c r="C2852" s="10">
        <v>274.75798400908536</v>
      </c>
    </row>
    <row r="2853" spans="1:3" x14ac:dyDescent="0.25">
      <c r="A2853" s="8" t="s">
        <v>15</v>
      </c>
      <c r="B2853" s="9" t="s">
        <v>17</v>
      </c>
      <c r="C2853" s="10">
        <v>59.530896535301828</v>
      </c>
    </row>
    <row r="2854" spans="1:3" x14ac:dyDescent="0.25">
      <c r="A2854" s="8" t="s">
        <v>15</v>
      </c>
      <c r="B2854" s="9" t="s">
        <v>16</v>
      </c>
      <c r="C2854" s="10">
        <v>73.2687957357561</v>
      </c>
    </row>
    <row r="2855" spans="1:3" x14ac:dyDescent="0.25">
      <c r="A2855" s="8" t="s">
        <v>15</v>
      </c>
      <c r="B2855" s="9" t="s">
        <v>17</v>
      </c>
      <c r="C2855" s="10">
        <v>228.96498667423779</v>
      </c>
    </row>
    <row r="2856" spans="1:3" x14ac:dyDescent="0.25">
      <c r="A2856" s="8" t="s">
        <v>15</v>
      </c>
      <c r="B2856" s="9" t="s">
        <v>17</v>
      </c>
      <c r="C2856" s="10">
        <v>58.533525053348853</v>
      </c>
    </row>
    <row r="2857" spans="1:3" x14ac:dyDescent="0.25">
      <c r="A2857" s="8" t="s">
        <v>15</v>
      </c>
      <c r="B2857" s="9" t="s">
        <v>17</v>
      </c>
      <c r="C2857" s="10">
        <v>32.730086915108949</v>
      </c>
    </row>
    <row r="2858" spans="1:3" x14ac:dyDescent="0.25">
      <c r="A2858" s="8" t="s">
        <v>15</v>
      </c>
      <c r="B2858" s="9" t="s">
        <v>16</v>
      </c>
      <c r="C2858" s="10">
        <v>45.792997334847563</v>
      </c>
    </row>
    <row r="2859" spans="1:3" x14ac:dyDescent="0.25">
      <c r="A2859" s="8" t="s">
        <v>15</v>
      </c>
      <c r="B2859" s="9" t="s">
        <v>16</v>
      </c>
      <c r="C2859" s="10">
        <v>91.585994669695125</v>
      </c>
    </row>
    <row r="2860" spans="1:3" x14ac:dyDescent="0.25">
      <c r="A2860" s="8" t="s">
        <v>15</v>
      </c>
      <c r="B2860" s="9" t="s">
        <v>16</v>
      </c>
      <c r="C2860" s="10">
        <v>45.792997334847563</v>
      </c>
    </row>
    <row r="2861" spans="1:3" x14ac:dyDescent="0.25">
      <c r="A2861" s="8" t="s">
        <v>15</v>
      </c>
      <c r="B2861" s="9" t="s">
        <v>16</v>
      </c>
      <c r="C2861" s="10">
        <v>45.792997334847563</v>
      </c>
    </row>
    <row r="2862" spans="1:3" x14ac:dyDescent="0.25">
      <c r="A2862" s="8" t="s">
        <v>15</v>
      </c>
      <c r="B2862" s="9" t="s">
        <v>16</v>
      </c>
      <c r="C2862" s="10">
        <v>45.792997334847563</v>
      </c>
    </row>
    <row r="2863" spans="1:3" x14ac:dyDescent="0.25">
      <c r="A2863" s="8" t="s">
        <v>15</v>
      </c>
      <c r="B2863" s="9" t="s">
        <v>17</v>
      </c>
      <c r="C2863" s="10">
        <v>137.37899200454268</v>
      </c>
    </row>
    <row r="2864" spans="1:3" x14ac:dyDescent="0.25">
      <c r="A2864" s="8" t="s">
        <v>15</v>
      </c>
      <c r="B2864" s="9" t="s">
        <v>16</v>
      </c>
      <c r="C2864" s="10">
        <v>183.17198933939025</v>
      </c>
    </row>
    <row r="2865" spans="1:3" x14ac:dyDescent="0.25">
      <c r="A2865" s="8" t="s">
        <v>15</v>
      </c>
      <c r="B2865" s="9" t="s">
        <v>16</v>
      </c>
      <c r="C2865" s="10">
        <v>11.906179307060365</v>
      </c>
    </row>
    <row r="2866" spans="1:3" x14ac:dyDescent="0.25">
      <c r="A2866" s="8" t="s">
        <v>15</v>
      </c>
      <c r="B2866" s="9" t="s">
        <v>20</v>
      </c>
      <c r="C2866" s="10">
        <v>9.1585994669695108E-6</v>
      </c>
    </row>
    <row r="2867" spans="1:3" x14ac:dyDescent="0.25">
      <c r="A2867" s="8" t="s">
        <v>15</v>
      </c>
      <c r="B2867" s="9" t="s">
        <v>16</v>
      </c>
      <c r="C2867" s="10">
        <v>6.2278476375392682</v>
      </c>
    </row>
    <row r="2868" spans="1:3" x14ac:dyDescent="0.25">
      <c r="A2868" s="8" t="s">
        <v>15</v>
      </c>
      <c r="B2868" s="9" t="s">
        <v>20</v>
      </c>
      <c r="C2868" s="10">
        <v>9.1585994669695116E-7</v>
      </c>
    </row>
    <row r="2869" spans="1:3" x14ac:dyDescent="0.25">
      <c r="A2869" s="8" t="s">
        <v>15</v>
      </c>
      <c r="B2869" s="9" t="s">
        <v>16</v>
      </c>
      <c r="C2869" s="10">
        <v>41.213697601362803</v>
      </c>
    </row>
    <row r="2870" spans="1:3" x14ac:dyDescent="0.25">
      <c r="A2870" s="8" t="s">
        <v>15</v>
      </c>
      <c r="B2870" s="9" t="s">
        <v>17</v>
      </c>
      <c r="C2870" s="10">
        <v>183.17198933939025</v>
      </c>
    </row>
    <row r="2871" spans="1:3" x14ac:dyDescent="0.25">
      <c r="A2871" s="8" t="s">
        <v>15</v>
      </c>
      <c r="B2871" s="9" t="s">
        <v>17</v>
      </c>
      <c r="C2871" s="10">
        <v>91.585994669695125</v>
      </c>
    </row>
    <row r="2872" spans="1:3" x14ac:dyDescent="0.25">
      <c r="A2872" s="8" t="s">
        <v>15</v>
      </c>
      <c r="B2872" s="9" t="s">
        <v>16</v>
      </c>
      <c r="C2872" s="10">
        <v>45.792997334847563</v>
      </c>
    </row>
    <row r="2873" spans="1:3" x14ac:dyDescent="0.25">
      <c r="A2873" s="8" t="s">
        <v>15</v>
      </c>
      <c r="B2873" s="9" t="s">
        <v>17</v>
      </c>
      <c r="C2873" s="10">
        <v>39.3819777079689</v>
      </c>
    </row>
    <row r="2874" spans="1:3" x14ac:dyDescent="0.25">
      <c r="A2874" s="8" t="s">
        <v>15</v>
      </c>
      <c r="B2874" s="9" t="s">
        <v>17</v>
      </c>
      <c r="C2874" s="10">
        <v>54.951596801817075</v>
      </c>
    </row>
    <row r="2875" spans="1:3" x14ac:dyDescent="0.25">
      <c r="A2875" s="8" t="s">
        <v>15</v>
      </c>
      <c r="B2875" s="9" t="s">
        <v>17</v>
      </c>
      <c r="C2875" s="10">
        <v>91.585994669695125</v>
      </c>
    </row>
    <row r="2876" spans="1:3" x14ac:dyDescent="0.25">
      <c r="A2876" s="8" t="s">
        <v>15</v>
      </c>
      <c r="B2876" s="9" t="s">
        <v>17</v>
      </c>
      <c r="C2876" s="10">
        <v>30.223378240999391</v>
      </c>
    </row>
    <row r="2877" spans="1:3" x14ac:dyDescent="0.25">
      <c r="A2877" s="8" t="s">
        <v>15</v>
      </c>
      <c r="B2877" s="9" t="s">
        <v>17</v>
      </c>
      <c r="C2877" s="10">
        <v>64.110196268786581</v>
      </c>
    </row>
    <row r="2878" spans="1:3" x14ac:dyDescent="0.25">
      <c r="A2878" s="8" t="s">
        <v>15</v>
      </c>
      <c r="B2878" s="9" t="s">
        <v>17</v>
      </c>
      <c r="C2878" s="10">
        <v>64.110196268786581</v>
      </c>
    </row>
    <row r="2879" spans="1:3" x14ac:dyDescent="0.25">
      <c r="A2879" s="8" t="s">
        <v>15</v>
      </c>
      <c r="B2879" s="9" t="s">
        <v>17</v>
      </c>
      <c r="C2879" s="10">
        <v>549.51596801817072</v>
      </c>
    </row>
    <row r="2880" spans="1:3" x14ac:dyDescent="0.25">
      <c r="A2880" s="8" t="s">
        <v>15</v>
      </c>
      <c r="B2880" s="9" t="s">
        <v>17</v>
      </c>
      <c r="C2880" s="10">
        <v>183.17198933939025</v>
      </c>
    </row>
    <row r="2881" spans="1:3" x14ac:dyDescent="0.25">
      <c r="A2881" s="8" t="s">
        <v>15</v>
      </c>
      <c r="B2881" s="9" t="s">
        <v>18</v>
      </c>
      <c r="C2881" s="10">
        <v>183.17198933939025</v>
      </c>
    </row>
    <row r="2882" spans="1:3" x14ac:dyDescent="0.25">
      <c r="A2882" s="8" t="s">
        <v>15</v>
      </c>
      <c r="B2882" s="9" t="s">
        <v>17</v>
      </c>
      <c r="C2882" s="10">
        <v>141.95829173802744</v>
      </c>
    </row>
    <row r="2883" spans="1:3" x14ac:dyDescent="0.25">
      <c r="A2883" s="8" t="s">
        <v>15</v>
      </c>
      <c r="B2883" s="9" t="s">
        <v>17</v>
      </c>
      <c r="C2883" s="10">
        <v>146.32694368377187</v>
      </c>
    </row>
    <row r="2884" spans="1:3" x14ac:dyDescent="0.25">
      <c r="A2884" s="8" t="s">
        <v>15</v>
      </c>
      <c r="B2884" s="9" t="s">
        <v>17</v>
      </c>
      <c r="C2884" s="10">
        <v>183.17198933939025</v>
      </c>
    </row>
    <row r="2885" spans="1:3" x14ac:dyDescent="0.25">
      <c r="A2885" s="8" t="s">
        <v>15</v>
      </c>
      <c r="B2885" s="9" t="s">
        <v>17</v>
      </c>
      <c r="C2885" s="10">
        <v>54.951596801817075</v>
      </c>
    </row>
    <row r="2886" spans="1:3" x14ac:dyDescent="0.25">
      <c r="A2886" s="8" t="s">
        <v>15</v>
      </c>
      <c r="B2886" s="9" t="s">
        <v>19</v>
      </c>
      <c r="C2886" s="10">
        <v>549.51596801817072</v>
      </c>
    </row>
    <row r="2887" spans="1:3" x14ac:dyDescent="0.25">
      <c r="A2887" s="8" t="s">
        <v>15</v>
      </c>
      <c r="B2887" s="9" t="s">
        <v>17</v>
      </c>
      <c r="C2887" s="10">
        <v>39.275737954152056</v>
      </c>
    </row>
    <row r="2888" spans="1:3" x14ac:dyDescent="0.25">
      <c r="A2888" s="8" t="s">
        <v>15</v>
      </c>
      <c r="B2888" s="9" t="s">
        <v>18</v>
      </c>
      <c r="C2888" s="10">
        <v>91.585994669695125</v>
      </c>
    </row>
    <row r="2889" spans="1:3" x14ac:dyDescent="0.25">
      <c r="A2889" s="8" t="s">
        <v>15</v>
      </c>
      <c r="B2889" s="9" t="s">
        <v>16</v>
      </c>
      <c r="C2889" s="10">
        <v>45.792997334847563</v>
      </c>
    </row>
    <row r="2890" spans="1:3" x14ac:dyDescent="0.25">
      <c r="A2890" s="8" t="s">
        <v>15</v>
      </c>
      <c r="B2890" s="9" t="s">
        <v>17</v>
      </c>
      <c r="C2890" s="10">
        <v>1427.6424849112075</v>
      </c>
    </row>
    <row r="2891" spans="1:3" x14ac:dyDescent="0.25">
      <c r="A2891" s="8" t="s">
        <v>15</v>
      </c>
      <c r="B2891" s="9" t="s">
        <v>17</v>
      </c>
      <c r="C2891" s="10">
        <v>27.475798400908538</v>
      </c>
    </row>
    <row r="2892" spans="1:3" x14ac:dyDescent="0.25">
      <c r="A2892" s="8" t="s">
        <v>15</v>
      </c>
      <c r="B2892" s="9" t="s">
        <v>17</v>
      </c>
      <c r="C2892" s="10">
        <v>45.792997334847563</v>
      </c>
    </row>
    <row r="2893" spans="1:3" x14ac:dyDescent="0.25">
      <c r="A2893" s="8" t="s">
        <v>15</v>
      </c>
      <c r="B2893" s="9" t="s">
        <v>17</v>
      </c>
      <c r="C2893" s="10">
        <v>91.585994669695125</v>
      </c>
    </row>
    <row r="2894" spans="1:3" x14ac:dyDescent="0.25">
      <c r="A2894" s="8" t="s">
        <v>15</v>
      </c>
      <c r="B2894" s="9" t="s">
        <v>17</v>
      </c>
      <c r="C2894" s="10">
        <v>228.96498667423779</v>
      </c>
    </row>
    <row r="2895" spans="1:3" x14ac:dyDescent="0.25">
      <c r="A2895" s="8" t="s">
        <v>15</v>
      </c>
      <c r="B2895" s="9" t="s">
        <v>17</v>
      </c>
      <c r="C2895" s="10">
        <v>183.17198933939025</v>
      </c>
    </row>
    <row r="2896" spans="1:3" x14ac:dyDescent="0.25">
      <c r="A2896" s="8" t="s">
        <v>15</v>
      </c>
      <c r="B2896" s="9" t="s">
        <v>17</v>
      </c>
      <c r="C2896" s="10">
        <v>91.585994669695125</v>
      </c>
    </row>
    <row r="2897" spans="1:3" x14ac:dyDescent="0.25">
      <c r="A2897" s="8" t="s">
        <v>15</v>
      </c>
      <c r="B2897" s="9" t="s">
        <v>17</v>
      </c>
      <c r="C2897" s="10">
        <v>91.585994669695125</v>
      </c>
    </row>
    <row r="2898" spans="1:3" x14ac:dyDescent="0.25">
      <c r="A2898" s="8" t="s">
        <v>15</v>
      </c>
      <c r="B2898" s="9" t="s">
        <v>17</v>
      </c>
      <c r="C2898" s="10">
        <v>183.17198933939025</v>
      </c>
    </row>
    <row r="2899" spans="1:3" x14ac:dyDescent="0.25">
      <c r="A2899" s="8" t="s">
        <v>15</v>
      </c>
      <c r="B2899" s="9" t="s">
        <v>17</v>
      </c>
      <c r="C2899" s="10">
        <v>91.585994669695125</v>
      </c>
    </row>
    <row r="2900" spans="1:3" x14ac:dyDescent="0.25">
      <c r="A2900" s="8" t="s">
        <v>15</v>
      </c>
      <c r="B2900" s="9" t="s">
        <v>17</v>
      </c>
      <c r="C2900" s="10">
        <v>45.792997334847563</v>
      </c>
    </row>
    <row r="2901" spans="1:3" x14ac:dyDescent="0.25">
      <c r="A2901" s="8" t="s">
        <v>15</v>
      </c>
      <c r="B2901" s="9" t="s">
        <v>16</v>
      </c>
      <c r="C2901" s="10">
        <v>73.2687957357561</v>
      </c>
    </row>
    <row r="2902" spans="1:3" x14ac:dyDescent="0.25">
      <c r="A2902" s="8" t="s">
        <v>15</v>
      </c>
      <c r="B2902" s="9" t="s">
        <v>16</v>
      </c>
      <c r="C2902" s="10">
        <v>73.2687957357561</v>
      </c>
    </row>
    <row r="2903" spans="1:3" x14ac:dyDescent="0.25">
      <c r="A2903" s="8" t="s">
        <v>15</v>
      </c>
      <c r="B2903" s="9" t="s">
        <v>17</v>
      </c>
      <c r="C2903" s="10">
        <v>109.90319360363415</v>
      </c>
    </row>
    <row r="2904" spans="1:3" x14ac:dyDescent="0.25">
      <c r="A2904" s="8" t="s">
        <v>15</v>
      </c>
      <c r="B2904" s="9" t="s">
        <v>17</v>
      </c>
      <c r="C2904" s="10">
        <v>85.358147032155841</v>
      </c>
    </row>
    <row r="2905" spans="1:3" x14ac:dyDescent="0.25">
      <c r="A2905" s="8" t="s">
        <v>15</v>
      </c>
      <c r="B2905" s="9" t="s">
        <v>16</v>
      </c>
      <c r="C2905" s="10">
        <v>62</v>
      </c>
    </row>
    <row r="2906" spans="1:3" x14ac:dyDescent="0.25">
      <c r="A2906" s="8" t="s">
        <v>15</v>
      </c>
      <c r="B2906" s="9" t="s">
        <v>16</v>
      </c>
      <c r="C2906" s="10">
        <v>62</v>
      </c>
    </row>
    <row r="2907" spans="1:3" x14ac:dyDescent="0.25">
      <c r="A2907" s="8" t="s">
        <v>15</v>
      </c>
      <c r="B2907" s="9" t="s">
        <v>17</v>
      </c>
      <c r="C2907" s="10">
        <v>5.4951596801817068E-5</v>
      </c>
    </row>
    <row r="2908" spans="1:3" x14ac:dyDescent="0.25">
      <c r="A2908" s="8" t="s">
        <v>15</v>
      </c>
      <c r="B2908" s="9" t="s">
        <v>17</v>
      </c>
      <c r="C2908" s="10">
        <v>137.37899200454268</v>
      </c>
    </row>
    <row r="2909" spans="1:3" x14ac:dyDescent="0.25">
      <c r="A2909" s="8" t="s">
        <v>15</v>
      </c>
      <c r="B2909" s="9" t="s">
        <v>16</v>
      </c>
      <c r="C2909" s="10">
        <v>6.2278476375392682</v>
      </c>
    </row>
    <row r="2910" spans="1:3" x14ac:dyDescent="0.25">
      <c r="A2910" s="8" t="s">
        <v>15</v>
      </c>
      <c r="B2910" s="9" t="s">
        <v>17</v>
      </c>
      <c r="C2910" s="10">
        <v>228.96498667423779</v>
      </c>
    </row>
    <row r="2911" spans="1:3" x14ac:dyDescent="0.25">
      <c r="A2911" s="8" t="s">
        <v>15</v>
      </c>
      <c r="B2911" s="9" t="s">
        <v>17</v>
      </c>
      <c r="C2911" s="10">
        <v>228.96498667423779</v>
      </c>
    </row>
    <row r="2912" spans="1:3" x14ac:dyDescent="0.25">
      <c r="A2912" s="8" t="s">
        <v>15</v>
      </c>
      <c r="B2912" s="9" t="s">
        <v>17</v>
      </c>
      <c r="C2912" s="10">
        <v>274.75798400908536</v>
      </c>
    </row>
    <row r="2913" spans="1:3" x14ac:dyDescent="0.25">
      <c r="A2913" s="8" t="s">
        <v>15</v>
      </c>
      <c r="B2913" s="9" t="s">
        <v>17</v>
      </c>
      <c r="C2913" s="10">
        <v>91.585994669695125</v>
      </c>
    </row>
    <row r="2914" spans="1:3" x14ac:dyDescent="0.25">
      <c r="A2914" s="8" t="s">
        <v>15</v>
      </c>
      <c r="B2914" s="9" t="s">
        <v>18</v>
      </c>
      <c r="C2914" s="10">
        <v>500</v>
      </c>
    </row>
    <row r="2915" spans="1:3" x14ac:dyDescent="0.25">
      <c r="A2915" s="8" t="s">
        <v>15</v>
      </c>
      <c r="B2915" s="9" t="s">
        <v>17</v>
      </c>
      <c r="C2915" s="10">
        <v>73.2687957357561</v>
      </c>
    </row>
    <row r="2916" spans="1:3" x14ac:dyDescent="0.25">
      <c r="A2916" s="8" t="s">
        <v>15</v>
      </c>
      <c r="B2916" s="9" t="s">
        <v>17</v>
      </c>
      <c r="C2916" s="10">
        <v>91.585994669695125</v>
      </c>
    </row>
    <row r="2917" spans="1:3" x14ac:dyDescent="0.25">
      <c r="A2917" s="8" t="s">
        <v>15</v>
      </c>
      <c r="B2917" s="9" t="s">
        <v>17</v>
      </c>
      <c r="C2917" s="10">
        <v>59.530896535301828</v>
      </c>
    </row>
    <row r="2918" spans="1:3" x14ac:dyDescent="0.25">
      <c r="A2918" s="8" t="s">
        <v>15</v>
      </c>
      <c r="B2918" s="9" t="s">
        <v>17</v>
      </c>
      <c r="C2918" s="10">
        <v>64.110196268786581</v>
      </c>
    </row>
    <row r="2919" spans="1:3" x14ac:dyDescent="0.25">
      <c r="A2919" s="8" t="s">
        <v>15</v>
      </c>
      <c r="B2919" s="9" t="s">
        <v>19</v>
      </c>
      <c r="C2919" s="10">
        <v>2106.4778774029878</v>
      </c>
    </row>
    <row r="2920" spans="1:3" x14ac:dyDescent="0.25">
      <c r="A2920" s="8" t="s">
        <v>15</v>
      </c>
      <c r="B2920" s="9" t="s">
        <v>19</v>
      </c>
      <c r="C2920" s="10">
        <v>549.51596801817072</v>
      </c>
    </row>
    <row r="2921" spans="1:3" x14ac:dyDescent="0.25">
      <c r="A2921" s="8" t="s">
        <v>15</v>
      </c>
      <c r="B2921" s="9" t="s">
        <v>19</v>
      </c>
      <c r="C2921" s="10">
        <v>366.3439786787805</v>
      </c>
    </row>
    <row r="2922" spans="1:3" x14ac:dyDescent="0.25">
      <c r="A2922" s="8" t="s">
        <v>15</v>
      </c>
      <c r="B2922" s="9" t="s">
        <v>19</v>
      </c>
      <c r="C2922" s="10">
        <v>531.19876908423169</v>
      </c>
    </row>
    <row r="2923" spans="1:3" x14ac:dyDescent="0.25">
      <c r="A2923" s="8" t="s">
        <v>15</v>
      </c>
      <c r="B2923" s="9" t="s">
        <v>19</v>
      </c>
      <c r="C2923" s="10">
        <v>366.3439786787805</v>
      </c>
    </row>
    <row r="2924" spans="1:3" x14ac:dyDescent="0.25">
      <c r="A2924" s="8" t="s">
        <v>15</v>
      </c>
      <c r="B2924" s="9" t="s">
        <v>19</v>
      </c>
      <c r="C2924" s="10">
        <v>549.51596801817072</v>
      </c>
    </row>
    <row r="2925" spans="1:3" x14ac:dyDescent="0.25">
      <c r="A2925" s="8" t="s">
        <v>15</v>
      </c>
      <c r="B2925" s="9" t="s">
        <v>19</v>
      </c>
      <c r="C2925" s="10">
        <v>64.110196268786581</v>
      </c>
    </row>
    <row r="2926" spans="1:3" x14ac:dyDescent="0.25">
      <c r="A2926" s="8" t="s">
        <v>15</v>
      </c>
      <c r="B2926" s="9" t="s">
        <v>19</v>
      </c>
      <c r="C2926" s="10">
        <v>18.317198933939025</v>
      </c>
    </row>
    <row r="2927" spans="1:3" x14ac:dyDescent="0.25">
      <c r="A2927" s="8" t="s">
        <v>15</v>
      </c>
      <c r="B2927" s="9" t="s">
        <v>19</v>
      </c>
      <c r="C2927" s="10">
        <v>183.17198933939025</v>
      </c>
    </row>
    <row r="2928" spans="1:3" x14ac:dyDescent="0.25">
      <c r="A2928" s="8" t="s">
        <v>15</v>
      </c>
      <c r="B2928" s="9" t="s">
        <v>19</v>
      </c>
      <c r="C2928" s="10">
        <v>45.792997334847563</v>
      </c>
    </row>
    <row r="2929" spans="1:3" x14ac:dyDescent="0.25">
      <c r="A2929" s="8" t="s">
        <v>15</v>
      </c>
      <c r="B2929" s="9" t="s">
        <v>19</v>
      </c>
      <c r="C2929" s="10">
        <v>27.475798400908538</v>
      </c>
    </row>
    <row r="2930" spans="1:3" x14ac:dyDescent="0.25">
      <c r="A2930" s="8" t="s">
        <v>15</v>
      </c>
      <c r="B2930" s="9" t="s">
        <v>19</v>
      </c>
      <c r="C2930" s="10">
        <v>85.174975042816456</v>
      </c>
    </row>
    <row r="2931" spans="1:3" x14ac:dyDescent="0.25">
      <c r="A2931" s="8" t="s">
        <v>15</v>
      </c>
      <c r="B2931" s="9" t="s">
        <v>19</v>
      </c>
      <c r="C2931" s="10">
        <v>91.585994669695125</v>
      </c>
    </row>
    <row r="2932" spans="1:3" x14ac:dyDescent="0.25">
      <c r="A2932" s="8" t="s">
        <v>15</v>
      </c>
      <c r="B2932" s="9" t="s">
        <v>19</v>
      </c>
      <c r="C2932" s="10">
        <v>18.317198933939025</v>
      </c>
    </row>
    <row r="2933" spans="1:3" x14ac:dyDescent="0.25">
      <c r="A2933" s="8" t="s">
        <v>15</v>
      </c>
      <c r="B2933" s="9" t="s">
        <v>19</v>
      </c>
      <c r="C2933" s="10">
        <v>22.896498667423781</v>
      </c>
    </row>
    <row r="2934" spans="1:3" x14ac:dyDescent="0.25">
      <c r="A2934" s="8" t="s">
        <v>15</v>
      </c>
      <c r="B2934" s="9" t="s">
        <v>19</v>
      </c>
      <c r="C2934" s="10">
        <v>137.37899200454268</v>
      </c>
    </row>
    <row r="2935" spans="1:3" x14ac:dyDescent="0.25">
      <c r="A2935" s="8" t="s">
        <v>15</v>
      </c>
      <c r="B2935" s="9" t="s">
        <v>19</v>
      </c>
      <c r="C2935" s="10">
        <v>27.475798400908538</v>
      </c>
    </row>
    <row r="2936" spans="1:3" x14ac:dyDescent="0.25">
      <c r="A2936" s="8" t="s">
        <v>15</v>
      </c>
      <c r="B2936" s="9" t="s">
        <v>19</v>
      </c>
      <c r="C2936" s="10">
        <v>45.792997334847563</v>
      </c>
    </row>
    <row r="2937" spans="1:3" x14ac:dyDescent="0.25">
      <c r="A2937" s="8" t="s">
        <v>15</v>
      </c>
      <c r="B2937" s="9" t="s">
        <v>19</v>
      </c>
      <c r="C2937" s="10">
        <v>915.85994669695117</v>
      </c>
    </row>
    <row r="2938" spans="1:3" x14ac:dyDescent="0.25">
      <c r="A2938" s="8" t="s">
        <v>15</v>
      </c>
      <c r="B2938" s="9" t="s">
        <v>19</v>
      </c>
      <c r="C2938" s="10">
        <v>274.75798400908536</v>
      </c>
    </row>
    <row r="2939" spans="1:3" x14ac:dyDescent="0.25">
      <c r="A2939" s="8" t="s">
        <v>15</v>
      </c>
      <c r="B2939" s="9" t="s">
        <v>19</v>
      </c>
      <c r="C2939" s="10">
        <v>13.737899200454269</v>
      </c>
    </row>
    <row r="2940" spans="1:3" x14ac:dyDescent="0.25">
      <c r="A2940" s="8" t="s">
        <v>15</v>
      </c>
      <c r="B2940" s="9" t="s">
        <v>19</v>
      </c>
      <c r="C2940" s="10">
        <v>18.317198933939025</v>
      </c>
    </row>
    <row r="2941" spans="1:3" x14ac:dyDescent="0.25">
      <c r="A2941" s="8" t="s">
        <v>15</v>
      </c>
      <c r="B2941" s="9" t="s">
        <v>19</v>
      </c>
      <c r="C2941" s="10">
        <v>82.427395202725606</v>
      </c>
    </row>
    <row r="2942" spans="1:3" x14ac:dyDescent="0.25">
      <c r="A2942" s="8" t="s">
        <v>15</v>
      </c>
      <c r="B2942" s="9" t="s">
        <v>19</v>
      </c>
      <c r="C2942" s="10">
        <v>27.475798400908538</v>
      </c>
    </row>
    <row r="2943" spans="1:3" x14ac:dyDescent="0.25">
      <c r="A2943" s="8" t="s">
        <v>15</v>
      </c>
      <c r="B2943" s="9" t="s">
        <v>19</v>
      </c>
      <c r="C2943" s="10">
        <v>54.951596801817075</v>
      </c>
    </row>
    <row r="2944" spans="1:3" x14ac:dyDescent="0.25">
      <c r="A2944" s="8" t="s">
        <v>15</v>
      </c>
      <c r="B2944" s="9" t="s">
        <v>19</v>
      </c>
      <c r="C2944" s="10">
        <v>85.174975042816456</v>
      </c>
    </row>
    <row r="2945" spans="1:3" x14ac:dyDescent="0.25">
      <c r="A2945" s="8" t="s">
        <v>15</v>
      </c>
      <c r="B2945" s="9" t="s">
        <v>19</v>
      </c>
      <c r="C2945" s="10">
        <v>82.427395202725606</v>
      </c>
    </row>
    <row r="2946" spans="1:3" x14ac:dyDescent="0.25">
      <c r="A2946" s="8" t="s">
        <v>15</v>
      </c>
      <c r="B2946" s="9" t="s">
        <v>19</v>
      </c>
      <c r="C2946" s="10">
        <v>45.792997334847563</v>
      </c>
    </row>
    <row r="2947" spans="1:3" x14ac:dyDescent="0.25">
      <c r="A2947" s="8" t="s">
        <v>15</v>
      </c>
      <c r="B2947" s="9" t="s">
        <v>19</v>
      </c>
      <c r="C2947" s="10">
        <v>36.63439786787805</v>
      </c>
    </row>
    <row r="2948" spans="1:3" x14ac:dyDescent="0.25">
      <c r="A2948" s="8" t="s">
        <v>15</v>
      </c>
      <c r="B2948" s="9" t="s">
        <v>19</v>
      </c>
      <c r="C2948" s="10">
        <v>128.22039253757316</v>
      </c>
    </row>
    <row r="2949" spans="1:3" x14ac:dyDescent="0.25">
      <c r="A2949" s="8" t="s">
        <v>15</v>
      </c>
      <c r="B2949" s="9" t="s">
        <v>19</v>
      </c>
      <c r="C2949" s="10">
        <v>73.2687957357561</v>
      </c>
    </row>
    <row r="2950" spans="1:3" x14ac:dyDescent="0.25">
      <c r="A2950" s="8" t="s">
        <v>15</v>
      </c>
      <c r="B2950" s="9" t="s">
        <v>19</v>
      </c>
      <c r="C2950" s="10">
        <v>274.75798400908536</v>
      </c>
    </row>
    <row r="2951" spans="1:3" x14ac:dyDescent="0.25">
      <c r="A2951" s="8" t="s">
        <v>15</v>
      </c>
      <c r="B2951" s="9" t="s">
        <v>19</v>
      </c>
      <c r="C2951" s="10">
        <v>274.75798400908536</v>
      </c>
    </row>
    <row r="2952" spans="1:3" x14ac:dyDescent="0.25">
      <c r="A2952" s="8" t="s">
        <v>15</v>
      </c>
      <c r="B2952" s="9" t="s">
        <v>19</v>
      </c>
      <c r="C2952" s="10">
        <v>91.585994669695125</v>
      </c>
    </row>
    <row r="2953" spans="1:3" x14ac:dyDescent="0.25">
      <c r="A2953" s="8" t="s">
        <v>15</v>
      </c>
      <c r="B2953" s="9" t="s">
        <v>19</v>
      </c>
      <c r="C2953" s="10">
        <v>63.001089873336575</v>
      </c>
    </row>
    <row r="2954" spans="1:3" x14ac:dyDescent="0.25">
      <c r="A2954" s="8" t="s">
        <v>15</v>
      </c>
      <c r="B2954" s="9" t="s">
        <v>19</v>
      </c>
      <c r="C2954" s="10">
        <v>91.585994669695125</v>
      </c>
    </row>
    <row r="2955" spans="1:3" x14ac:dyDescent="0.25">
      <c r="A2955" s="8" t="s">
        <v>15</v>
      </c>
      <c r="B2955" s="9" t="s">
        <v>19</v>
      </c>
      <c r="C2955" s="10">
        <v>13.737899200454269</v>
      </c>
    </row>
    <row r="2956" spans="1:3" x14ac:dyDescent="0.25">
      <c r="A2956" s="8" t="s">
        <v>15</v>
      </c>
      <c r="B2956" s="9" t="s">
        <v>19</v>
      </c>
      <c r="C2956" s="10">
        <v>27.475798400908538</v>
      </c>
    </row>
    <row r="2957" spans="1:3" x14ac:dyDescent="0.25">
      <c r="A2957" s="8" t="s">
        <v>15</v>
      </c>
      <c r="B2957" s="9" t="s">
        <v>19</v>
      </c>
      <c r="C2957" s="10">
        <v>18.317198933939025</v>
      </c>
    </row>
    <row r="2958" spans="1:3" x14ac:dyDescent="0.25">
      <c r="A2958" s="8" t="s">
        <v>15</v>
      </c>
      <c r="B2958" s="9" t="s">
        <v>19</v>
      </c>
      <c r="C2958" s="10">
        <v>7.3268795735756092</v>
      </c>
    </row>
    <row r="2959" spans="1:3" x14ac:dyDescent="0.25">
      <c r="A2959" s="8" t="s">
        <v>15</v>
      </c>
      <c r="B2959" s="9" t="s">
        <v>19</v>
      </c>
      <c r="C2959" s="10">
        <v>13.279969227105791</v>
      </c>
    </row>
    <row r="2960" spans="1:3" x14ac:dyDescent="0.25">
      <c r="A2960" s="8" t="s">
        <v>15</v>
      </c>
      <c r="B2960" s="9" t="s">
        <v>19</v>
      </c>
      <c r="C2960" s="10">
        <v>320.5509813439329</v>
      </c>
    </row>
    <row r="2961" spans="1:3" x14ac:dyDescent="0.25">
      <c r="A2961" s="8" t="s">
        <v>15</v>
      </c>
      <c r="B2961" s="9" t="s">
        <v>19</v>
      </c>
      <c r="C2961" s="10">
        <v>91.585994669695125</v>
      </c>
    </row>
    <row r="2962" spans="1:3" x14ac:dyDescent="0.25">
      <c r="A2962" s="8" t="s">
        <v>15</v>
      </c>
      <c r="B2962" s="9" t="s">
        <v>19</v>
      </c>
      <c r="C2962" s="10">
        <v>54.951596801817075</v>
      </c>
    </row>
    <row r="2963" spans="1:3" x14ac:dyDescent="0.25">
      <c r="A2963" s="8" t="s">
        <v>15</v>
      </c>
      <c r="B2963" s="9" t="s">
        <v>19</v>
      </c>
      <c r="C2963" s="10">
        <v>27.475798400908538</v>
      </c>
    </row>
    <row r="2964" spans="1:3" x14ac:dyDescent="0.25">
      <c r="A2964" s="8" t="s">
        <v>15</v>
      </c>
      <c r="B2964" s="9" t="s">
        <v>19</v>
      </c>
      <c r="C2964" s="10">
        <v>16.485479040545119</v>
      </c>
    </row>
    <row r="2965" spans="1:3" x14ac:dyDescent="0.25">
      <c r="A2965" s="8" t="s">
        <v>15</v>
      </c>
      <c r="B2965" s="9" t="s">
        <v>19</v>
      </c>
      <c r="C2965" s="10">
        <v>183.17198933939025</v>
      </c>
    </row>
    <row r="2966" spans="1:3" x14ac:dyDescent="0.25">
      <c r="A2966" s="8" t="s">
        <v>15</v>
      </c>
      <c r="B2966" s="9" t="s">
        <v>19</v>
      </c>
      <c r="C2966" s="10">
        <v>68.689496002271341</v>
      </c>
    </row>
    <row r="2967" spans="1:3" x14ac:dyDescent="0.25">
      <c r="A2967" s="8" t="s">
        <v>15</v>
      </c>
      <c r="B2967" s="9" t="s">
        <v>19</v>
      </c>
      <c r="C2967" s="10">
        <v>457.92997334847558</v>
      </c>
    </row>
    <row r="2968" spans="1:3" x14ac:dyDescent="0.25">
      <c r="A2968" s="8" t="s">
        <v>15</v>
      </c>
      <c r="B2968" s="9" t="s">
        <v>19</v>
      </c>
      <c r="C2968" s="10">
        <v>68.689496002271341</v>
      </c>
    </row>
    <row r="2969" spans="1:3" x14ac:dyDescent="0.25">
      <c r="A2969" s="8" t="s">
        <v>15</v>
      </c>
      <c r="B2969" s="9" t="s">
        <v>19</v>
      </c>
      <c r="C2969" s="10">
        <v>457.92997334847558</v>
      </c>
    </row>
    <row r="2970" spans="1:3" x14ac:dyDescent="0.25">
      <c r="A2970" s="8" t="s">
        <v>15</v>
      </c>
      <c r="B2970" s="9" t="s">
        <v>19</v>
      </c>
      <c r="C2970" s="10">
        <v>366.3439786787805</v>
      </c>
    </row>
    <row r="2971" spans="1:3" x14ac:dyDescent="0.25">
      <c r="A2971" s="8" t="s">
        <v>15</v>
      </c>
      <c r="B2971" s="9" t="s">
        <v>19</v>
      </c>
      <c r="C2971" s="10">
        <v>183.17198933939025</v>
      </c>
    </row>
    <row r="2972" spans="1:3" x14ac:dyDescent="0.25">
      <c r="A2972" s="8" t="s">
        <v>15</v>
      </c>
      <c r="B2972" s="9" t="s">
        <v>19</v>
      </c>
      <c r="C2972" s="10">
        <v>228.96498667423779</v>
      </c>
    </row>
    <row r="2973" spans="1:3" x14ac:dyDescent="0.25">
      <c r="A2973" s="8" t="s">
        <v>15</v>
      </c>
      <c r="B2973" s="9" t="s">
        <v>19</v>
      </c>
      <c r="C2973" s="10">
        <v>11.906179307060365</v>
      </c>
    </row>
    <row r="2974" spans="1:3" x14ac:dyDescent="0.25">
      <c r="A2974" s="8" t="s">
        <v>15</v>
      </c>
      <c r="B2974" s="9" t="s">
        <v>19</v>
      </c>
      <c r="C2974" s="10">
        <v>27.475798400908538</v>
      </c>
    </row>
    <row r="2975" spans="1:3" x14ac:dyDescent="0.25">
      <c r="A2975" s="8" t="s">
        <v>15</v>
      </c>
      <c r="B2975" s="9" t="s">
        <v>19</v>
      </c>
      <c r="C2975" s="10">
        <v>73.2687957357561</v>
      </c>
    </row>
    <row r="2976" spans="1:3" x14ac:dyDescent="0.25">
      <c r="A2976" s="8" t="s">
        <v>15</v>
      </c>
      <c r="B2976" s="9" t="s">
        <v>19</v>
      </c>
      <c r="C2976" s="10">
        <v>45.792997334847563</v>
      </c>
    </row>
    <row r="2977" spans="1:3" x14ac:dyDescent="0.25">
      <c r="A2977" s="8" t="s">
        <v>15</v>
      </c>
      <c r="B2977" s="9" t="s">
        <v>19</v>
      </c>
      <c r="C2977" s="10">
        <v>274.75798400908536</v>
      </c>
    </row>
    <row r="2978" spans="1:3" x14ac:dyDescent="0.25">
      <c r="A2978" s="8" t="s">
        <v>15</v>
      </c>
      <c r="B2978" s="9" t="s">
        <v>19</v>
      </c>
      <c r="C2978" s="10">
        <v>274.75798400908536</v>
      </c>
    </row>
    <row r="2979" spans="1:3" x14ac:dyDescent="0.25">
      <c r="A2979" s="8" t="s">
        <v>15</v>
      </c>
      <c r="B2979" s="9" t="s">
        <v>19</v>
      </c>
      <c r="C2979" s="10">
        <v>183.17198933939025</v>
      </c>
    </row>
    <row r="2980" spans="1:3" x14ac:dyDescent="0.25">
      <c r="A2980" s="8" t="s">
        <v>15</v>
      </c>
      <c r="B2980" s="9" t="s">
        <v>19</v>
      </c>
      <c r="C2980" s="10">
        <v>54.951596801817075</v>
      </c>
    </row>
    <row r="2981" spans="1:3" x14ac:dyDescent="0.25">
      <c r="A2981" s="8" t="s">
        <v>15</v>
      </c>
      <c r="B2981" s="9" t="s">
        <v>19</v>
      </c>
      <c r="C2981" s="10">
        <v>109.90319360363415</v>
      </c>
    </row>
    <row r="2982" spans="1:3" x14ac:dyDescent="0.25">
      <c r="A2982" s="8" t="s">
        <v>15</v>
      </c>
      <c r="B2982" s="9" t="s">
        <v>19</v>
      </c>
      <c r="C2982" s="10">
        <v>12.822039253757318</v>
      </c>
    </row>
    <row r="2983" spans="1:3" x14ac:dyDescent="0.25">
      <c r="A2983" s="8" t="s">
        <v>15</v>
      </c>
      <c r="B2983" s="9" t="s">
        <v>17</v>
      </c>
      <c r="C2983" s="10">
        <v>91.585994669695125</v>
      </c>
    </row>
    <row r="2984" spans="1:3" x14ac:dyDescent="0.25">
      <c r="A2984" s="8" t="s">
        <v>15</v>
      </c>
      <c r="B2984" s="9" t="s">
        <v>17</v>
      </c>
      <c r="C2984" s="10">
        <v>91.585994669695125</v>
      </c>
    </row>
    <row r="2985" spans="1:3" x14ac:dyDescent="0.25">
      <c r="A2985" s="8" t="s">
        <v>15</v>
      </c>
      <c r="B2985" s="9" t="s">
        <v>17</v>
      </c>
      <c r="C2985" s="10">
        <v>91.585994669695125</v>
      </c>
    </row>
    <row r="2986" spans="1:3" x14ac:dyDescent="0.25">
      <c r="A2986" s="8" t="s">
        <v>15</v>
      </c>
      <c r="B2986" s="9" t="s">
        <v>17</v>
      </c>
      <c r="C2986" s="10">
        <v>366.3439786787805</v>
      </c>
    </row>
    <row r="2987" spans="1:3" x14ac:dyDescent="0.25">
      <c r="A2987" s="8" t="s">
        <v>15</v>
      </c>
      <c r="B2987" s="9" t="s">
        <v>17</v>
      </c>
      <c r="C2987" s="10">
        <v>73.2687957357561</v>
      </c>
    </row>
    <row r="2988" spans="1:3" x14ac:dyDescent="0.25">
      <c r="A2988" s="8" t="s">
        <v>15</v>
      </c>
      <c r="B2988" s="9" t="s">
        <v>17</v>
      </c>
      <c r="C2988" s="10">
        <v>36.63439786787805</v>
      </c>
    </row>
    <row r="2989" spans="1:3" x14ac:dyDescent="0.25">
      <c r="A2989" s="8" t="s">
        <v>15</v>
      </c>
      <c r="B2989" s="9" t="s">
        <v>17</v>
      </c>
      <c r="C2989" s="10">
        <v>91.585994669695125</v>
      </c>
    </row>
    <row r="2990" spans="1:3" x14ac:dyDescent="0.25">
      <c r="A2990" s="8" t="s">
        <v>15</v>
      </c>
      <c r="B2990" s="9" t="s">
        <v>17</v>
      </c>
      <c r="C2990" s="10">
        <v>137.37899200454268</v>
      </c>
    </row>
    <row r="2991" spans="1:3" x14ac:dyDescent="0.25">
      <c r="A2991" s="8" t="s">
        <v>15</v>
      </c>
      <c r="B2991" s="9" t="s">
        <v>17</v>
      </c>
      <c r="C2991" s="10">
        <v>2381.2358614120731</v>
      </c>
    </row>
    <row r="2992" spans="1:3" x14ac:dyDescent="0.25">
      <c r="A2992" s="8" t="s">
        <v>15</v>
      </c>
      <c r="B2992" s="9" t="s">
        <v>16</v>
      </c>
      <c r="C2992" s="10">
        <v>18.317198933939025</v>
      </c>
    </row>
    <row r="2993" spans="1:3" x14ac:dyDescent="0.25">
      <c r="A2993" s="8" t="s">
        <v>15</v>
      </c>
      <c r="B2993" s="9" t="s">
        <v>16</v>
      </c>
      <c r="C2993" s="10">
        <v>18.317198933939025</v>
      </c>
    </row>
    <row r="2994" spans="1:3" x14ac:dyDescent="0.25">
      <c r="A2994" s="8" t="s">
        <v>15</v>
      </c>
      <c r="B2994" s="9" t="s">
        <v>16</v>
      </c>
      <c r="C2994" s="10">
        <v>18.317198933939025</v>
      </c>
    </row>
    <row r="2995" spans="1:3" x14ac:dyDescent="0.25">
      <c r="A2995" s="8" t="s">
        <v>15</v>
      </c>
      <c r="B2995" s="9" t="s">
        <v>16</v>
      </c>
      <c r="C2995" s="10">
        <v>24.72821856081768</v>
      </c>
    </row>
    <row r="2996" spans="1:3" x14ac:dyDescent="0.25">
      <c r="A2996" s="8" t="s">
        <v>15</v>
      </c>
      <c r="B2996" s="9" t="s">
        <v>16</v>
      </c>
      <c r="C2996" s="10">
        <v>45.792997334847563</v>
      </c>
    </row>
    <row r="2997" spans="1:3" x14ac:dyDescent="0.25">
      <c r="A2997" s="8" t="s">
        <v>15</v>
      </c>
      <c r="B2997" s="9" t="s">
        <v>16</v>
      </c>
      <c r="C2997" s="10">
        <v>91.585994669695125</v>
      </c>
    </row>
    <row r="2998" spans="1:3" x14ac:dyDescent="0.25">
      <c r="A2998" s="8" t="s">
        <v>15</v>
      </c>
      <c r="B2998" s="9" t="s">
        <v>16</v>
      </c>
      <c r="C2998" s="10">
        <v>12.822039253757318</v>
      </c>
    </row>
    <row r="2999" spans="1:3" x14ac:dyDescent="0.25">
      <c r="A2999" s="8" t="s">
        <v>15</v>
      </c>
      <c r="B2999" s="9" t="s">
        <v>16</v>
      </c>
      <c r="C2999" s="10">
        <v>10.990319360363413</v>
      </c>
    </row>
    <row r="3000" spans="1:3" x14ac:dyDescent="0.25">
      <c r="A3000" s="8" t="s">
        <v>15</v>
      </c>
      <c r="B3000" s="9" t="s">
        <v>16</v>
      </c>
      <c r="C3000" s="10">
        <v>5.4951596801817066</v>
      </c>
    </row>
    <row r="3001" spans="1:3" x14ac:dyDescent="0.25">
      <c r="A3001" s="8" t="s">
        <v>15</v>
      </c>
      <c r="B3001" s="9" t="s">
        <v>16</v>
      </c>
      <c r="C3001" s="10">
        <v>24.72821856081768</v>
      </c>
    </row>
    <row r="3002" spans="1:3" x14ac:dyDescent="0.25">
      <c r="A3002" s="8" t="s">
        <v>15</v>
      </c>
      <c r="B3002" s="9" t="s">
        <v>16</v>
      </c>
      <c r="C3002" s="10">
        <v>183.17198933939025</v>
      </c>
    </row>
    <row r="3003" spans="1:3" x14ac:dyDescent="0.25">
      <c r="A3003" s="8" t="s">
        <v>15</v>
      </c>
      <c r="B3003" s="9" t="s">
        <v>16</v>
      </c>
      <c r="C3003" s="10">
        <v>457.92997334847558</v>
      </c>
    </row>
    <row r="3004" spans="1:3" x14ac:dyDescent="0.25">
      <c r="A3004" s="8" t="s">
        <v>15</v>
      </c>
      <c r="B3004" s="9" t="s">
        <v>16</v>
      </c>
      <c r="C3004" s="10">
        <v>384.66117761271948</v>
      </c>
    </row>
    <row r="3005" spans="1:3" x14ac:dyDescent="0.25">
      <c r="A3005" s="8" t="s">
        <v>15</v>
      </c>
      <c r="B3005" s="9" t="s">
        <v>16</v>
      </c>
      <c r="C3005" s="10">
        <v>457.92997334847558</v>
      </c>
    </row>
    <row r="3006" spans="1:3" x14ac:dyDescent="0.25">
      <c r="A3006" s="8" t="s">
        <v>15</v>
      </c>
      <c r="B3006" s="9" t="s">
        <v>16</v>
      </c>
      <c r="C3006" s="10">
        <v>457.92997334847558</v>
      </c>
    </row>
    <row r="3007" spans="1:3" x14ac:dyDescent="0.25">
      <c r="A3007" s="8" t="s">
        <v>15</v>
      </c>
      <c r="B3007" s="9" t="s">
        <v>16</v>
      </c>
      <c r="C3007" s="10">
        <v>457.92997334847558</v>
      </c>
    </row>
    <row r="3008" spans="1:3" x14ac:dyDescent="0.25">
      <c r="A3008" s="8" t="s">
        <v>15</v>
      </c>
      <c r="B3008" s="9" t="s">
        <v>16</v>
      </c>
      <c r="C3008" s="10">
        <v>457.92997334847558</v>
      </c>
    </row>
    <row r="3009" spans="1:3" x14ac:dyDescent="0.25">
      <c r="A3009" s="8" t="s">
        <v>15</v>
      </c>
      <c r="B3009" s="9" t="s">
        <v>16</v>
      </c>
      <c r="C3009" s="10">
        <v>457.92997334847558</v>
      </c>
    </row>
    <row r="3010" spans="1:3" x14ac:dyDescent="0.25">
      <c r="A3010" s="8" t="s">
        <v>15</v>
      </c>
      <c r="B3010" s="9" t="s">
        <v>16</v>
      </c>
      <c r="C3010" s="10">
        <v>32.05509813439329</v>
      </c>
    </row>
    <row r="3011" spans="1:3" x14ac:dyDescent="0.25">
      <c r="A3011" s="8" t="s">
        <v>15</v>
      </c>
      <c r="B3011" s="9" t="s">
        <v>16</v>
      </c>
      <c r="C3011" s="10">
        <v>91.585994669695125</v>
      </c>
    </row>
    <row r="3012" spans="1:3" x14ac:dyDescent="0.25">
      <c r="A3012" s="8" t="s">
        <v>15</v>
      </c>
      <c r="B3012" s="9" t="s">
        <v>16</v>
      </c>
      <c r="C3012" s="10">
        <v>45.792997334847563</v>
      </c>
    </row>
    <row r="3013" spans="1:3" x14ac:dyDescent="0.25">
      <c r="A3013" s="8" t="s">
        <v>15</v>
      </c>
      <c r="B3013" s="9" t="s">
        <v>16</v>
      </c>
      <c r="C3013" s="10">
        <v>73.2687957357561</v>
      </c>
    </row>
    <row r="3014" spans="1:3" x14ac:dyDescent="0.25">
      <c r="A3014" s="8" t="s">
        <v>22</v>
      </c>
      <c r="B3014" s="9" t="s">
        <v>17</v>
      </c>
      <c r="C3014" s="10">
        <v>24.49645717806531</v>
      </c>
    </row>
    <row r="3015" spans="1:3" x14ac:dyDescent="0.25">
      <c r="A3015" s="8" t="s">
        <v>22</v>
      </c>
      <c r="B3015" s="9" t="s">
        <v>17</v>
      </c>
      <c r="C3015" s="10">
        <v>9.0264941466420208</v>
      </c>
    </row>
    <row r="3016" spans="1:3" x14ac:dyDescent="0.25">
      <c r="A3016" s="8" t="s">
        <v>22</v>
      </c>
      <c r="B3016" s="9" t="s">
        <v>17</v>
      </c>
      <c r="C3016" s="10">
        <v>35</v>
      </c>
    </row>
    <row r="3017" spans="1:3" x14ac:dyDescent="0.25">
      <c r="A3017" s="8" t="s">
        <v>22</v>
      </c>
      <c r="B3017" s="9" t="s">
        <v>17</v>
      </c>
      <c r="C3017" s="10">
        <v>20.682523267838675</v>
      </c>
    </row>
    <row r="3018" spans="1:3" x14ac:dyDescent="0.25">
      <c r="A3018" s="8" t="s">
        <v>22</v>
      </c>
      <c r="B3018" s="9" t="s">
        <v>18</v>
      </c>
      <c r="C3018" s="10">
        <v>7.7017868145409736</v>
      </c>
    </row>
    <row r="3019" spans="1:3" x14ac:dyDescent="0.25">
      <c r="A3019" s="8" t="s">
        <v>22</v>
      </c>
      <c r="B3019" s="9" t="s">
        <v>16</v>
      </c>
      <c r="C3019" s="10">
        <v>34.470872113064452</v>
      </c>
    </row>
    <row r="3020" spans="1:3" x14ac:dyDescent="0.25">
      <c r="A3020" s="8" t="s">
        <v>22</v>
      </c>
      <c r="B3020" s="9" t="s">
        <v>18</v>
      </c>
      <c r="C3020" s="10">
        <v>154.03573629081947</v>
      </c>
    </row>
    <row r="3021" spans="1:3" x14ac:dyDescent="0.25">
      <c r="A3021" s="8" t="s">
        <v>22</v>
      </c>
      <c r="B3021" s="9" t="s">
        <v>18</v>
      </c>
      <c r="C3021" s="10">
        <v>92.421441774491683</v>
      </c>
    </row>
    <row r="3022" spans="1:3" x14ac:dyDescent="0.25">
      <c r="A3022" s="8" t="s">
        <v>22</v>
      </c>
      <c r="B3022" s="9" t="s">
        <v>17</v>
      </c>
      <c r="C3022" s="10">
        <v>12.848020762401553</v>
      </c>
    </row>
    <row r="3023" spans="1:3" x14ac:dyDescent="0.25">
      <c r="A3023" s="8" t="s">
        <v>22</v>
      </c>
      <c r="B3023" s="9" t="s">
        <v>18</v>
      </c>
      <c r="C3023" s="10">
        <v>12.322858903265558</v>
      </c>
    </row>
    <row r="3024" spans="1:3" x14ac:dyDescent="0.25">
      <c r="A3024" s="8" t="s">
        <v>22</v>
      </c>
      <c r="B3024" s="9" t="s">
        <v>17</v>
      </c>
      <c r="C3024" s="10">
        <v>275.76697690451562</v>
      </c>
    </row>
    <row r="3025" spans="1:3" x14ac:dyDescent="0.25">
      <c r="A3025" s="8" t="s">
        <v>22</v>
      </c>
      <c r="B3025" s="9" t="s">
        <v>19</v>
      </c>
      <c r="C3025" s="10">
        <v>172.35436056532231</v>
      </c>
    </row>
    <row r="3026" spans="1:3" x14ac:dyDescent="0.25">
      <c r="A3026" s="8" t="s">
        <v>22</v>
      </c>
      <c r="B3026" s="9" t="s">
        <v>16</v>
      </c>
      <c r="C3026" s="10">
        <v>41.365046535677351</v>
      </c>
    </row>
    <row r="3027" spans="1:3" x14ac:dyDescent="0.25">
      <c r="A3027" s="8" t="s">
        <v>22</v>
      </c>
      <c r="B3027" s="9" t="s">
        <v>17</v>
      </c>
      <c r="C3027" s="10">
        <v>3.8508934072704868</v>
      </c>
    </row>
    <row r="3028" spans="1:3" x14ac:dyDescent="0.25">
      <c r="A3028" s="8" t="s">
        <v>22</v>
      </c>
      <c r="B3028" s="9" t="s">
        <v>17</v>
      </c>
      <c r="C3028" s="10">
        <v>123.22858903265558</v>
      </c>
    </row>
    <row r="3029" spans="1:3" x14ac:dyDescent="0.25">
      <c r="A3029" s="8" t="s">
        <v>22</v>
      </c>
      <c r="B3029" s="9" t="s">
        <v>18</v>
      </c>
      <c r="C3029" s="10">
        <v>123.22858903265558</v>
      </c>
    </row>
    <row r="3030" spans="1:3" x14ac:dyDescent="0.25">
      <c r="A3030" s="8" t="s">
        <v>22</v>
      </c>
      <c r="B3030" s="9" t="s">
        <v>17</v>
      </c>
      <c r="C3030" s="10">
        <v>1.9077325939617993</v>
      </c>
    </row>
    <row r="3031" spans="1:3" x14ac:dyDescent="0.25">
      <c r="A3031" s="8" t="s">
        <v>22</v>
      </c>
      <c r="B3031" s="9" t="s">
        <v>17</v>
      </c>
      <c r="C3031" s="10">
        <v>24.598890942698706</v>
      </c>
    </row>
    <row r="3032" spans="1:3" x14ac:dyDescent="0.25">
      <c r="A3032" s="8" t="s">
        <v>22</v>
      </c>
      <c r="B3032" s="9" t="s">
        <v>17</v>
      </c>
      <c r="C3032" s="10">
        <v>1.8052988293284042</v>
      </c>
    </row>
    <row r="3033" spans="1:3" x14ac:dyDescent="0.25">
      <c r="A3033" s="8" t="s">
        <v>22</v>
      </c>
      <c r="B3033" s="9" t="s">
        <v>17</v>
      </c>
      <c r="C3033" s="10">
        <v>277.26432532347508</v>
      </c>
    </row>
    <row r="3034" spans="1:3" x14ac:dyDescent="0.25">
      <c r="A3034" s="8" t="s">
        <v>22</v>
      </c>
      <c r="B3034" s="9" t="s">
        <v>17</v>
      </c>
      <c r="C3034" s="10">
        <v>77.017868145409736</v>
      </c>
    </row>
    <row r="3035" spans="1:3" x14ac:dyDescent="0.25">
      <c r="A3035" s="8" t="s">
        <v>22</v>
      </c>
      <c r="B3035" s="9" t="s">
        <v>17</v>
      </c>
      <c r="C3035" s="10">
        <v>55.153395380903135</v>
      </c>
    </row>
    <row r="3036" spans="1:3" x14ac:dyDescent="0.25">
      <c r="A3036" s="8" t="s">
        <v>22</v>
      </c>
      <c r="B3036" s="9" t="s">
        <v>17</v>
      </c>
      <c r="C3036" s="10">
        <v>59.871776752791234</v>
      </c>
    </row>
    <row r="3037" spans="1:3" x14ac:dyDescent="0.25">
      <c r="A3037" s="8" t="s">
        <v>22</v>
      </c>
      <c r="B3037" s="9" t="s">
        <v>18</v>
      </c>
      <c r="C3037" s="10">
        <v>68.941744226128904</v>
      </c>
    </row>
    <row r="3038" spans="1:3" x14ac:dyDescent="0.25">
      <c r="A3038" s="8" t="s">
        <v>22</v>
      </c>
      <c r="B3038" s="9" t="s">
        <v>17</v>
      </c>
      <c r="C3038" s="10">
        <v>68.545902649414671</v>
      </c>
    </row>
    <row r="3039" spans="1:3" x14ac:dyDescent="0.25">
      <c r="A3039" s="8" t="s">
        <v>22</v>
      </c>
      <c r="B3039" s="9" t="s">
        <v>18</v>
      </c>
      <c r="C3039" s="10">
        <v>68.941744226128904</v>
      </c>
    </row>
    <row r="3040" spans="1:3" x14ac:dyDescent="0.25">
      <c r="A3040" s="8" t="s">
        <v>22</v>
      </c>
      <c r="B3040" s="9" t="s">
        <v>18</v>
      </c>
      <c r="C3040" s="10">
        <v>51.706308169596689</v>
      </c>
    </row>
    <row r="3041" spans="1:3" x14ac:dyDescent="0.25">
      <c r="A3041" s="8" t="s">
        <v>22</v>
      </c>
      <c r="B3041" s="9" t="s">
        <v>17</v>
      </c>
      <c r="C3041" s="10">
        <v>108.41089279558773</v>
      </c>
    </row>
    <row r="3042" spans="1:3" x14ac:dyDescent="0.25">
      <c r="A3042" s="8" t="s">
        <v>22</v>
      </c>
      <c r="B3042" s="9" t="s">
        <v>17</v>
      </c>
      <c r="C3042" s="10">
        <v>104.06896817545258</v>
      </c>
    </row>
    <row r="3043" spans="1:3" x14ac:dyDescent="0.25">
      <c r="A3043" s="8" t="s">
        <v>22</v>
      </c>
      <c r="B3043" s="9" t="s">
        <v>17</v>
      </c>
      <c r="C3043" s="10">
        <v>27.726432532347506</v>
      </c>
    </row>
    <row r="3044" spans="1:3" x14ac:dyDescent="0.25">
      <c r="A3044" s="8" t="s">
        <v>22</v>
      </c>
      <c r="B3044" s="9" t="s">
        <v>18</v>
      </c>
      <c r="C3044" s="10">
        <v>138.63216266173754</v>
      </c>
    </row>
    <row r="3045" spans="1:3" x14ac:dyDescent="0.25">
      <c r="A3045" s="8" t="s">
        <v>22</v>
      </c>
      <c r="B3045" s="9" t="s">
        <v>16</v>
      </c>
      <c r="C3045" s="10">
        <v>15.403573629081947</v>
      </c>
    </row>
    <row r="3046" spans="1:3" x14ac:dyDescent="0.25">
      <c r="A3046" s="8" t="s">
        <v>22</v>
      </c>
      <c r="B3046" s="9" t="s">
        <v>18</v>
      </c>
      <c r="C3046" s="10">
        <v>154.03573629081947</v>
      </c>
    </row>
    <row r="3047" spans="1:3" x14ac:dyDescent="0.25">
      <c r="A3047" s="8" t="s">
        <v>22</v>
      </c>
      <c r="B3047" s="9" t="s">
        <v>17</v>
      </c>
      <c r="C3047" s="10">
        <v>63.154651879235985</v>
      </c>
    </row>
    <row r="3048" spans="1:3" x14ac:dyDescent="0.25">
      <c r="A3048" s="8" t="s">
        <v>22</v>
      </c>
      <c r="B3048" s="9" t="s">
        <v>17</v>
      </c>
      <c r="C3048" s="10">
        <v>34.470872113064452</v>
      </c>
    </row>
    <row r="3049" spans="1:3" x14ac:dyDescent="0.25">
      <c r="A3049" s="8" t="s">
        <v>22</v>
      </c>
      <c r="B3049" s="9" t="s">
        <v>18</v>
      </c>
      <c r="C3049" s="10">
        <v>308.07147258163894</v>
      </c>
    </row>
    <row r="3050" spans="1:3" x14ac:dyDescent="0.25">
      <c r="A3050" s="8" t="s">
        <v>22</v>
      </c>
      <c r="B3050" s="9" t="s">
        <v>19</v>
      </c>
      <c r="C3050" s="10">
        <v>192.72031143602331</v>
      </c>
    </row>
    <row r="3051" spans="1:3" x14ac:dyDescent="0.25">
      <c r="A3051" s="8" t="s">
        <v>22</v>
      </c>
      <c r="B3051" s="9" t="s">
        <v>18</v>
      </c>
      <c r="C3051" s="10">
        <v>64.24010381200776</v>
      </c>
    </row>
    <row r="3052" spans="1:3" x14ac:dyDescent="0.25">
      <c r="A3052" s="8" t="s">
        <v>22</v>
      </c>
      <c r="B3052" s="9" t="s">
        <v>18</v>
      </c>
      <c r="C3052" s="10">
        <v>3.8544062287204657</v>
      </c>
    </row>
    <row r="3053" spans="1:3" x14ac:dyDescent="0.25">
      <c r="A3053" s="8" t="s">
        <v>22</v>
      </c>
      <c r="B3053" s="9" t="s">
        <v>17</v>
      </c>
      <c r="C3053" s="10">
        <v>23.105360443622921</v>
      </c>
    </row>
    <row r="3054" spans="1:3" x14ac:dyDescent="0.25">
      <c r="A3054" s="8" t="s">
        <v>22</v>
      </c>
      <c r="B3054" s="9" t="s">
        <v>19</v>
      </c>
      <c r="C3054" s="10">
        <v>192.72031143602331</v>
      </c>
    </row>
    <row r="3055" spans="1:3" x14ac:dyDescent="0.25">
      <c r="A3055" s="8" t="s">
        <v>22</v>
      </c>
      <c r="B3055" s="9" t="s">
        <v>16</v>
      </c>
      <c r="C3055" s="10">
        <v>462.10720887245844</v>
      </c>
    </row>
    <row r="3056" spans="1:3" x14ac:dyDescent="0.25">
      <c r="A3056" s="8" t="s">
        <v>22</v>
      </c>
      <c r="B3056" s="9" t="s">
        <v>18</v>
      </c>
      <c r="C3056" s="10">
        <v>77.017868145409736</v>
      </c>
    </row>
    <row r="3057" spans="1:3" x14ac:dyDescent="0.25">
      <c r="A3057" s="8" t="s">
        <v>22</v>
      </c>
      <c r="B3057" s="9" t="s">
        <v>18</v>
      </c>
      <c r="C3057" s="10">
        <v>3.0807147258163893E-2</v>
      </c>
    </row>
    <row r="3058" spans="1:3" x14ac:dyDescent="0.25">
      <c r="A3058" s="8" t="s">
        <v>22</v>
      </c>
      <c r="B3058" s="9" t="s">
        <v>17</v>
      </c>
      <c r="C3058" s="10">
        <v>182.68052988293283</v>
      </c>
    </row>
    <row r="3059" spans="1:3" x14ac:dyDescent="0.25">
      <c r="A3059" s="8" t="s">
        <v>22</v>
      </c>
      <c r="B3059" s="9" t="s">
        <v>19</v>
      </c>
      <c r="C3059" s="10">
        <v>256.96041524803104</v>
      </c>
    </row>
    <row r="3060" spans="1:3" x14ac:dyDescent="0.25">
      <c r="A3060" s="8" t="s">
        <v>22</v>
      </c>
      <c r="B3060" s="9" t="s">
        <v>17</v>
      </c>
      <c r="C3060" s="10">
        <v>21.841635296082639</v>
      </c>
    </row>
    <row r="3061" spans="1:3" x14ac:dyDescent="0.25">
      <c r="A3061" s="8" t="s">
        <v>22</v>
      </c>
      <c r="B3061" s="9" t="s">
        <v>18</v>
      </c>
      <c r="C3061" s="10">
        <v>256.96041524803104</v>
      </c>
    </row>
    <row r="3062" spans="1:3" x14ac:dyDescent="0.25">
      <c r="A3062" s="8" t="s">
        <v>22</v>
      </c>
      <c r="B3062" s="9" t="s">
        <v>18</v>
      </c>
      <c r="C3062" s="10">
        <v>256.96041524803104</v>
      </c>
    </row>
    <row r="3063" spans="1:3" x14ac:dyDescent="0.25">
      <c r="A3063" s="8" t="s">
        <v>22</v>
      </c>
      <c r="B3063" s="9" t="s">
        <v>18</v>
      </c>
      <c r="C3063" s="10">
        <v>256.96041524803104</v>
      </c>
    </row>
    <row r="3064" spans="1:3" x14ac:dyDescent="0.25">
      <c r="A3064" s="8" t="s">
        <v>22</v>
      </c>
      <c r="B3064" s="9" t="s">
        <v>18</v>
      </c>
      <c r="C3064" s="10">
        <v>256.96041524803104</v>
      </c>
    </row>
    <row r="3065" spans="1:3" x14ac:dyDescent="0.25">
      <c r="A3065" s="8" t="s">
        <v>22</v>
      </c>
      <c r="B3065" s="9" t="s">
        <v>18</v>
      </c>
      <c r="C3065" s="10">
        <v>256.96041524803104</v>
      </c>
    </row>
    <row r="3066" spans="1:3" x14ac:dyDescent="0.25">
      <c r="A3066" s="8" t="s">
        <v>22</v>
      </c>
      <c r="B3066" s="9" t="s">
        <v>18</v>
      </c>
      <c r="C3066" s="10">
        <v>256.96041524803104</v>
      </c>
    </row>
    <row r="3067" spans="1:3" x14ac:dyDescent="0.25">
      <c r="A3067" s="8" t="s">
        <v>22</v>
      </c>
      <c r="B3067" s="9" t="s">
        <v>18</v>
      </c>
      <c r="C3067" s="10">
        <v>256.96041524803104</v>
      </c>
    </row>
    <row r="3068" spans="1:3" x14ac:dyDescent="0.25">
      <c r="A3068" s="8" t="s">
        <v>22</v>
      </c>
      <c r="B3068" s="9" t="s">
        <v>17</v>
      </c>
      <c r="C3068" s="10">
        <v>61.614294516327789</v>
      </c>
    </row>
    <row r="3069" spans="1:3" x14ac:dyDescent="0.25">
      <c r="A3069" s="8" t="s">
        <v>22</v>
      </c>
      <c r="B3069" s="9" t="s">
        <v>17</v>
      </c>
      <c r="C3069" s="10">
        <v>26.186075169439309</v>
      </c>
    </row>
    <row r="3070" spans="1:3" x14ac:dyDescent="0.25">
      <c r="A3070" s="8" t="s">
        <v>22</v>
      </c>
      <c r="B3070" s="9" t="s">
        <v>17</v>
      </c>
      <c r="C3070" s="10">
        <v>3.7776284039986208</v>
      </c>
    </row>
    <row r="3071" spans="1:3" x14ac:dyDescent="0.25">
      <c r="A3071" s="8" t="s">
        <v>22</v>
      </c>
      <c r="B3071" s="9" t="s">
        <v>17</v>
      </c>
      <c r="C3071" s="10">
        <v>24.129610479145121</v>
      </c>
    </row>
    <row r="3072" spans="1:3" x14ac:dyDescent="0.25">
      <c r="A3072" s="8" t="s">
        <v>22</v>
      </c>
      <c r="B3072" s="9" t="s">
        <v>17</v>
      </c>
      <c r="C3072" s="10">
        <v>107.82501540357363</v>
      </c>
    </row>
    <row r="3073" spans="1:3" x14ac:dyDescent="0.25">
      <c r="A3073" s="8" t="s">
        <v>22</v>
      </c>
      <c r="B3073" s="9" t="s">
        <v>16</v>
      </c>
      <c r="C3073" s="10">
        <v>154.03573629081947</v>
      </c>
    </row>
    <row r="3074" spans="1:3" x14ac:dyDescent="0.25">
      <c r="A3074" s="8" t="s">
        <v>22</v>
      </c>
      <c r="B3074" s="9" t="s">
        <v>18</v>
      </c>
      <c r="C3074" s="10">
        <v>12.322858903265558</v>
      </c>
    </row>
    <row r="3075" spans="1:3" x14ac:dyDescent="0.25">
      <c r="A3075" s="8" t="s">
        <v>22</v>
      </c>
      <c r="B3075" s="9" t="s">
        <v>16</v>
      </c>
      <c r="C3075" s="10">
        <v>55.47412199630314</v>
      </c>
    </row>
    <row r="3076" spans="1:3" x14ac:dyDescent="0.25">
      <c r="A3076" s="8" t="s">
        <v>22</v>
      </c>
      <c r="B3076" s="9" t="s">
        <v>18</v>
      </c>
      <c r="C3076" s="10">
        <v>163.12199630314234</v>
      </c>
    </row>
    <row r="3077" spans="1:3" x14ac:dyDescent="0.25">
      <c r="A3077" s="8" t="s">
        <v>22</v>
      </c>
      <c r="B3077" s="9" t="s">
        <v>18</v>
      </c>
      <c r="C3077" s="10">
        <v>256.96041524803104</v>
      </c>
    </row>
    <row r="3078" spans="1:3" x14ac:dyDescent="0.25">
      <c r="A3078" s="8" t="s">
        <v>22</v>
      </c>
      <c r="B3078" s="9" t="s">
        <v>18</v>
      </c>
      <c r="C3078" s="10">
        <v>256.96041524803104</v>
      </c>
    </row>
    <row r="3079" spans="1:3" x14ac:dyDescent="0.25">
      <c r="A3079" s="8" t="s">
        <v>22</v>
      </c>
      <c r="B3079" s="9" t="s">
        <v>18</v>
      </c>
      <c r="C3079" s="10">
        <v>256.96041524803104</v>
      </c>
    </row>
    <row r="3080" spans="1:3" x14ac:dyDescent="0.25">
      <c r="A3080" s="8" t="s">
        <v>22</v>
      </c>
      <c r="B3080" s="9" t="s">
        <v>18</v>
      </c>
      <c r="C3080" s="10">
        <v>256.96041524803104</v>
      </c>
    </row>
    <row r="3081" spans="1:3" x14ac:dyDescent="0.25">
      <c r="A3081" s="8" t="s">
        <v>22</v>
      </c>
      <c r="B3081" s="9" t="s">
        <v>18</v>
      </c>
      <c r="C3081" s="10">
        <v>256.96041524803104</v>
      </c>
    </row>
    <row r="3082" spans="1:3" x14ac:dyDescent="0.25">
      <c r="A3082" s="8" t="s">
        <v>22</v>
      </c>
      <c r="B3082" s="9" t="s">
        <v>18</v>
      </c>
      <c r="C3082" s="10">
        <v>256.96041524803104</v>
      </c>
    </row>
    <row r="3083" spans="1:3" x14ac:dyDescent="0.25">
      <c r="A3083" s="8" t="s">
        <v>22</v>
      </c>
      <c r="B3083" s="9" t="s">
        <v>16</v>
      </c>
      <c r="C3083" s="10">
        <v>154.03573629081947</v>
      </c>
    </row>
    <row r="3084" spans="1:3" x14ac:dyDescent="0.25">
      <c r="A3084" s="8" t="s">
        <v>22</v>
      </c>
      <c r="B3084" s="9" t="s">
        <v>17</v>
      </c>
      <c r="C3084" s="10">
        <v>16.890727335401586</v>
      </c>
    </row>
    <row r="3085" spans="1:3" x14ac:dyDescent="0.25">
      <c r="A3085" s="8" t="s">
        <v>22</v>
      </c>
      <c r="B3085" s="9" t="s">
        <v>17</v>
      </c>
      <c r="C3085" s="10">
        <v>37.430683918669132</v>
      </c>
    </row>
    <row r="3086" spans="1:3" x14ac:dyDescent="0.25">
      <c r="A3086" s="8" t="s">
        <v>22</v>
      </c>
      <c r="B3086" s="9" t="s">
        <v>17</v>
      </c>
      <c r="C3086" s="10">
        <v>17.235436056532226</v>
      </c>
    </row>
    <row r="3087" spans="1:3" x14ac:dyDescent="0.25">
      <c r="A3087" s="8" t="s">
        <v>22</v>
      </c>
      <c r="B3087" s="9" t="s">
        <v>17</v>
      </c>
      <c r="C3087" s="10">
        <v>26.859301324630941</v>
      </c>
    </row>
    <row r="3088" spans="1:3" x14ac:dyDescent="0.25">
      <c r="A3088" s="8" t="s">
        <v>22</v>
      </c>
      <c r="B3088" s="9" t="s">
        <v>17</v>
      </c>
      <c r="C3088" s="10">
        <v>6.1481633754320146</v>
      </c>
    </row>
    <row r="3089" spans="1:3" x14ac:dyDescent="0.25">
      <c r="A3089" s="8" t="s">
        <v>22</v>
      </c>
      <c r="B3089" s="9" t="s">
        <v>17</v>
      </c>
      <c r="C3089" s="10">
        <v>26.859301324630941</v>
      </c>
    </row>
    <row r="3090" spans="1:3" x14ac:dyDescent="0.25">
      <c r="A3090" s="8" t="s">
        <v>22</v>
      </c>
      <c r="B3090" s="9" t="s">
        <v>17</v>
      </c>
      <c r="C3090" s="10">
        <v>17.235436056532226</v>
      </c>
    </row>
    <row r="3091" spans="1:3" x14ac:dyDescent="0.25">
      <c r="A3091" s="8" t="s">
        <v>22</v>
      </c>
      <c r="B3091" s="9" t="s">
        <v>18</v>
      </c>
      <c r="C3091" s="10">
        <v>1232.2858903265558</v>
      </c>
    </row>
    <row r="3092" spans="1:3" x14ac:dyDescent="0.25">
      <c r="A3092" s="8" t="s">
        <v>22</v>
      </c>
      <c r="B3092" s="9" t="s">
        <v>17</v>
      </c>
      <c r="C3092" s="10">
        <v>137.88348845225781</v>
      </c>
    </row>
    <row r="3093" spans="1:3" x14ac:dyDescent="0.25">
      <c r="A3093" s="8" t="s">
        <v>22</v>
      </c>
      <c r="B3093" s="9" t="s">
        <v>16</v>
      </c>
      <c r="C3093" s="10">
        <v>9.2421441774491679</v>
      </c>
    </row>
    <row r="3094" spans="1:3" x14ac:dyDescent="0.25">
      <c r="A3094" s="8" t="s">
        <v>22</v>
      </c>
      <c r="B3094" s="9" t="s">
        <v>17</v>
      </c>
      <c r="C3094" s="10">
        <v>4.529698199992291</v>
      </c>
    </row>
    <row r="3095" spans="1:3" x14ac:dyDescent="0.25">
      <c r="A3095" s="8" t="s">
        <v>22</v>
      </c>
      <c r="B3095" s="9" t="s">
        <v>19</v>
      </c>
      <c r="C3095" s="10">
        <v>19.27203114360233</v>
      </c>
    </row>
    <row r="3096" spans="1:3" x14ac:dyDescent="0.25">
      <c r="A3096" s="8" t="s">
        <v>22</v>
      </c>
      <c r="B3096" s="9" t="s">
        <v>17</v>
      </c>
      <c r="C3096" s="10">
        <v>10.341261633919338</v>
      </c>
    </row>
    <row r="3097" spans="1:3" x14ac:dyDescent="0.25">
      <c r="A3097" s="8" t="s">
        <v>22</v>
      </c>
      <c r="B3097" s="9" t="s">
        <v>17</v>
      </c>
      <c r="C3097" s="10">
        <v>25.696041524803107</v>
      </c>
    </row>
    <row r="3098" spans="1:3" x14ac:dyDescent="0.25">
      <c r="A3098" s="8" t="s">
        <v>22</v>
      </c>
      <c r="B3098" s="9" t="s">
        <v>17</v>
      </c>
      <c r="C3098" s="10">
        <v>583.30014261303052</v>
      </c>
    </row>
    <row r="3099" spans="1:3" x14ac:dyDescent="0.25">
      <c r="A3099" s="8" t="s">
        <v>22</v>
      </c>
      <c r="B3099" s="9" t="s">
        <v>17</v>
      </c>
      <c r="C3099" s="10">
        <v>46.210720887245841</v>
      </c>
    </row>
    <row r="3100" spans="1:3" x14ac:dyDescent="0.25">
      <c r="A3100" s="8" t="s">
        <v>22</v>
      </c>
      <c r="B3100" s="9" t="s">
        <v>17</v>
      </c>
      <c r="C3100" s="10">
        <v>462.10720887245844</v>
      </c>
    </row>
    <row r="3101" spans="1:3" x14ac:dyDescent="0.25">
      <c r="A3101" s="8" t="s">
        <v>22</v>
      </c>
      <c r="B3101" s="9" t="s">
        <v>18</v>
      </c>
      <c r="C3101" s="10">
        <v>154.03573629081947</v>
      </c>
    </row>
    <row r="3102" spans="1:3" x14ac:dyDescent="0.25">
      <c r="A3102" s="8" t="s">
        <v>22</v>
      </c>
      <c r="B3102" s="9" t="s">
        <v>17</v>
      </c>
      <c r="C3102" s="10">
        <v>61.614294516327789</v>
      </c>
    </row>
    <row r="3103" spans="1:3" x14ac:dyDescent="0.25">
      <c r="A3103" s="8" t="s">
        <v>22</v>
      </c>
      <c r="B3103" s="9" t="s">
        <v>16</v>
      </c>
      <c r="C3103" s="10">
        <v>77.017868145409736</v>
      </c>
    </row>
    <row r="3104" spans="1:3" x14ac:dyDescent="0.25">
      <c r="A3104" s="8" t="s">
        <v>22</v>
      </c>
      <c r="B3104" s="9" t="s">
        <v>18</v>
      </c>
      <c r="C3104" s="10">
        <v>231.05360443622922</v>
      </c>
    </row>
    <row r="3105" spans="1:3" x14ac:dyDescent="0.25">
      <c r="A3105" s="8" t="s">
        <v>22</v>
      </c>
      <c r="B3105" s="9" t="s">
        <v>16</v>
      </c>
      <c r="C3105" s="10">
        <v>34.470872113064452</v>
      </c>
    </row>
    <row r="3106" spans="1:3" x14ac:dyDescent="0.25">
      <c r="A3106" s="8" t="s">
        <v>22</v>
      </c>
      <c r="B3106" s="9" t="s">
        <v>17</v>
      </c>
      <c r="C3106" s="10">
        <v>103.41261633919338</v>
      </c>
    </row>
    <row r="3107" spans="1:3" x14ac:dyDescent="0.25">
      <c r="A3107" s="8" t="s">
        <v>22</v>
      </c>
      <c r="B3107" s="9" t="s">
        <v>19</v>
      </c>
      <c r="C3107" s="10">
        <v>160.6002595300194</v>
      </c>
    </row>
    <row r="3108" spans="1:3" x14ac:dyDescent="0.25">
      <c r="A3108" s="8" t="s">
        <v>22</v>
      </c>
      <c r="B3108" s="9" t="s">
        <v>17</v>
      </c>
      <c r="C3108" s="10">
        <v>1.1650585227345727</v>
      </c>
    </row>
    <row r="3109" spans="1:3" x14ac:dyDescent="0.25">
      <c r="A3109" s="8" t="s">
        <v>22</v>
      </c>
      <c r="B3109" s="9" t="s">
        <v>17</v>
      </c>
      <c r="C3109" s="10">
        <v>17.580144777662873</v>
      </c>
    </row>
    <row r="3110" spans="1:3" x14ac:dyDescent="0.25">
      <c r="A3110" s="8" t="s">
        <v>22</v>
      </c>
      <c r="B3110" s="9" t="s">
        <v>17</v>
      </c>
      <c r="C3110" s="10">
        <v>9.6518441916580482</v>
      </c>
    </row>
    <row r="3111" spans="1:3" x14ac:dyDescent="0.25">
      <c r="A3111" s="8" t="s">
        <v>22</v>
      </c>
      <c r="B3111" s="9" t="s">
        <v>17</v>
      </c>
      <c r="C3111" s="10">
        <v>2.8266115132712857</v>
      </c>
    </row>
    <row r="3112" spans="1:3" x14ac:dyDescent="0.25">
      <c r="A3112" s="8" t="s">
        <v>22</v>
      </c>
      <c r="B3112" s="9" t="s">
        <v>17</v>
      </c>
      <c r="C3112" s="10">
        <v>9.5139607032057896</v>
      </c>
    </row>
    <row r="3113" spans="1:3" x14ac:dyDescent="0.25">
      <c r="A3113" s="8" t="s">
        <v>22</v>
      </c>
      <c r="B3113" s="9" t="s">
        <v>17</v>
      </c>
      <c r="C3113" s="10">
        <v>46.210720887245841</v>
      </c>
    </row>
    <row r="3114" spans="1:3" x14ac:dyDescent="0.25">
      <c r="A3114" s="8" t="s">
        <v>22</v>
      </c>
      <c r="B3114" s="9" t="s">
        <v>17</v>
      </c>
      <c r="C3114" s="10">
        <v>43.082385384350225</v>
      </c>
    </row>
    <row r="3115" spans="1:3" x14ac:dyDescent="0.25">
      <c r="A3115" s="8" t="s">
        <v>22</v>
      </c>
      <c r="B3115" s="9" t="s">
        <v>16</v>
      </c>
      <c r="C3115" s="10">
        <v>9.2421441774491679</v>
      </c>
    </row>
    <row r="3116" spans="1:3" x14ac:dyDescent="0.25">
      <c r="A3116" s="8" t="s">
        <v>22</v>
      </c>
      <c r="B3116" s="9" t="s">
        <v>17</v>
      </c>
      <c r="C3116" s="10">
        <v>77.017868145409736</v>
      </c>
    </row>
    <row r="3117" spans="1:3" x14ac:dyDescent="0.25">
      <c r="A3117" s="8" t="s">
        <v>22</v>
      </c>
      <c r="B3117" s="9" t="s">
        <v>17</v>
      </c>
      <c r="C3117" s="10">
        <v>206.40788662969811</v>
      </c>
    </row>
    <row r="3118" spans="1:3" x14ac:dyDescent="0.25">
      <c r="A3118" s="8" t="s">
        <v>22</v>
      </c>
      <c r="B3118" s="9" t="s">
        <v>17</v>
      </c>
      <c r="C3118" s="10">
        <v>202.99872804594455</v>
      </c>
    </row>
    <row r="3119" spans="1:3" x14ac:dyDescent="0.25">
      <c r="A3119" s="8" t="s">
        <v>22</v>
      </c>
      <c r="B3119" s="9" t="s">
        <v>17</v>
      </c>
      <c r="C3119" s="10">
        <v>20.042912389346419</v>
      </c>
    </row>
    <row r="3120" spans="1:3" x14ac:dyDescent="0.25">
      <c r="A3120" s="8" t="s">
        <v>22</v>
      </c>
      <c r="B3120" s="9" t="s">
        <v>17</v>
      </c>
      <c r="C3120" s="10">
        <v>107.82501540357363</v>
      </c>
    </row>
    <row r="3121" spans="1:3" x14ac:dyDescent="0.25">
      <c r="A3121" s="8" t="s">
        <v>22</v>
      </c>
      <c r="B3121" s="9" t="s">
        <v>17</v>
      </c>
      <c r="C3121" s="10">
        <v>1.747459303894235</v>
      </c>
    </row>
    <row r="3122" spans="1:3" x14ac:dyDescent="0.25">
      <c r="A3122" s="8" t="s">
        <v>22</v>
      </c>
      <c r="B3122" s="9" t="s">
        <v>18</v>
      </c>
      <c r="C3122" s="10">
        <v>385.08934072704869</v>
      </c>
    </row>
    <row r="3123" spans="1:3" x14ac:dyDescent="0.25">
      <c r="A3123" s="8" t="s">
        <v>22</v>
      </c>
      <c r="B3123" s="9" t="s">
        <v>18</v>
      </c>
      <c r="C3123" s="10">
        <v>6.8941744226128918</v>
      </c>
    </row>
    <row r="3124" spans="1:3" x14ac:dyDescent="0.25">
      <c r="A3124" s="8" t="s">
        <v>22</v>
      </c>
      <c r="B3124" s="9" t="s">
        <v>19</v>
      </c>
      <c r="C3124" s="10">
        <v>154.17624914881864</v>
      </c>
    </row>
    <row r="3125" spans="1:3" x14ac:dyDescent="0.25">
      <c r="A3125" s="8" t="s">
        <v>22</v>
      </c>
      <c r="B3125" s="9" t="s">
        <v>17</v>
      </c>
      <c r="C3125" s="10">
        <v>1.2322858903265557</v>
      </c>
    </row>
    <row r="3126" spans="1:3" x14ac:dyDescent="0.25">
      <c r="A3126" s="8" t="s">
        <v>22</v>
      </c>
      <c r="B3126" s="9" t="s">
        <v>17</v>
      </c>
      <c r="C3126" s="10">
        <v>230.75045289273189</v>
      </c>
    </row>
    <row r="3127" spans="1:3" x14ac:dyDescent="0.25">
      <c r="A3127" s="8" t="s">
        <v>22</v>
      </c>
      <c r="B3127" s="9" t="s">
        <v>17</v>
      </c>
      <c r="C3127" s="10">
        <v>57.816093430806987</v>
      </c>
    </row>
    <row r="3128" spans="1:3" x14ac:dyDescent="0.25">
      <c r="A3128" s="8" t="s">
        <v>22</v>
      </c>
      <c r="B3128" s="9" t="s">
        <v>18</v>
      </c>
      <c r="C3128" s="10">
        <v>154.03573629081947</v>
      </c>
    </row>
    <row r="3129" spans="1:3" x14ac:dyDescent="0.25">
      <c r="A3129" s="8" t="s">
        <v>22</v>
      </c>
      <c r="B3129" s="9" t="s">
        <v>18</v>
      </c>
      <c r="C3129" s="10">
        <v>154.03573629081947</v>
      </c>
    </row>
    <row r="3130" spans="1:3" x14ac:dyDescent="0.25">
      <c r="A3130" s="8" t="s">
        <v>22</v>
      </c>
      <c r="B3130" s="9" t="s">
        <v>17</v>
      </c>
      <c r="C3130" s="10">
        <v>411.13666439684971</v>
      </c>
    </row>
    <row r="3131" spans="1:3" x14ac:dyDescent="0.25">
      <c r="A3131" s="8" t="s">
        <v>22</v>
      </c>
      <c r="B3131" s="9" t="s">
        <v>16</v>
      </c>
      <c r="C3131" s="10">
        <v>20.682523267838675</v>
      </c>
    </row>
    <row r="3132" spans="1:3" x14ac:dyDescent="0.25">
      <c r="A3132" s="8" t="s">
        <v>22</v>
      </c>
      <c r="B3132" s="9" t="s">
        <v>17</v>
      </c>
      <c r="C3132" s="10">
        <v>3.7538062261508616</v>
      </c>
    </row>
    <row r="3133" spans="1:3" x14ac:dyDescent="0.25">
      <c r="A3133" s="8" t="s">
        <v>22</v>
      </c>
      <c r="B3133" s="9" t="s">
        <v>17</v>
      </c>
      <c r="C3133" s="10">
        <v>10.341261633919338</v>
      </c>
    </row>
    <row r="3134" spans="1:3" x14ac:dyDescent="0.25">
      <c r="A3134" s="8" t="s">
        <v>22</v>
      </c>
      <c r="B3134" s="9" t="s">
        <v>16</v>
      </c>
      <c r="C3134" s="10">
        <v>6.4721904590597825</v>
      </c>
    </row>
    <row r="3135" spans="1:3" x14ac:dyDescent="0.25">
      <c r="A3135" s="8" t="s">
        <v>22</v>
      </c>
      <c r="B3135" s="9" t="s">
        <v>17</v>
      </c>
      <c r="C3135" s="10">
        <v>46.210720887245841</v>
      </c>
    </row>
    <row r="3136" spans="1:3" x14ac:dyDescent="0.25">
      <c r="A3136" s="8" t="s">
        <v>22</v>
      </c>
      <c r="B3136" s="9" t="s">
        <v>17</v>
      </c>
      <c r="C3136" s="10">
        <v>385.08934072704869</v>
      </c>
    </row>
    <row r="3137" spans="1:3" x14ac:dyDescent="0.25">
      <c r="A3137" s="8" t="s">
        <v>22</v>
      </c>
      <c r="B3137" s="9" t="s">
        <v>18</v>
      </c>
      <c r="C3137" s="10">
        <v>344.70872113064462</v>
      </c>
    </row>
    <row r="3138" spans="1:3" x14ac:dyDescent="0.25">
      <c r="A3138" s="8" t="s">
        <v>22</v>
      </c>
      <c r="B3138" s="9" t="s">
        <v>18</v>
      </c>
      <c r="C3138" s="10">
        <v>517.06308169596684</v>
      </c>
    </row>
    <row r="3139" spans="1:3" x14ac:dyDescent="0.25">
      <c r="A3139" s="8" t="s">
        <v>22</v>
      </c>
      <c r="B3139" s="9" t="s">
        <v>17</v>
      </c>
      <c r="C3139" s="10">
        <v>32.850293002412961</v>
      </c>
    </row>
    <row r="3140" spans="1:3" x14ac:dyDescent="0.25">
      <c r="A3140" s="8" t="s">
        <v>22</v>
      </c>
      <c r="B3140" s="9" t="s">
        <v>17</v>
      </c>
      <c r="C3140" s="10">
        <v>12.848020762401553</v>
      </c>
    </row>
    <row r="3141" spans="1:3" x14ac:dyDescent="0.25">
      <c r="A3141" s="8" t="s">
        <v>22</v>
      </c>
      <c r="B3141" s="9" t="s">
        <v>16</v>
      </c>
      <c r="C3141" s="10">
        <v>89.340727048675291</v>
      </c>
    </row>
    <row r="3142" spans="1:3" x14ac:dyDescent="0.25">
      <c r="A3142" s="8" t="s">
        <v>22</v>
      </c>
      <c r="B3142" s="9" t="s">
        <v>18</v>
      </c>
      <c r="C3142" s="10">
        <v>34.470872113064452</v>
      </c>
    </row>
    <row r="3143" spans="1:3" x14ac:dyDescent="0.25">
      <c r="A3143" s="8" t="s">
        <v>22</v>
      </c>
      <c r="B3143" s="9" t="s">
        <v>17</v>
      </c>
      <c r="C3143" s="10">
        <v>18.958979662185452</v>
      </c>
    </row>
    <row r="3144" spans="1:3" x14ac:dyDescent="0.25">
      <c r="A3144" s="8" t="s">
        <v>22</v>
      </c>
      <c r="B3144" s="9" t="s">
        <v>17</v>
      </c>
      <c r="C3144" s="10">
        <v>3.4470872113064459</v>
      </c>
    </row>
    <row r="3145" spans="1:3" x14ac:dyDescent="0.25">
      <c r="A3145" s="8" t="s">
        <v>22</v>
      </c>
      <c r="B3145" s="9" t="s">
        <v>17</v>
      </c>
      <c r="C3145" s="10">
        <v>9.6518441916580482</v>
      </c>
    </row>
    <row r="3146" spans="1:3" x14ac:dyDescent="0.25">
      <c r="A3146" s="8" t="s">
        <v>22</v>
      </c>
      <c r="B3146" s="9" t="s">
        <v>17</v>
      </c>
      <c r="C3146" s="10">
        <v>34.470872113064452</v>
      </c>
    </row>
    <row r="3147" spans="1:3" x14ac:dyDescent="0.25">
      <c r="A3147" s="8" t="s">
        <v>22</v>
      </c>
      <c r="B3147" s="9" t="s">
        <v>17</v>
      </c>
      <c r="C3147" s="10">
        <v>34.470872113064452</v>
      </c>
    </row>
    <row r="3148" spans="1:3" x14ac:dyDescent="0.25">
      <c r="A3148" s="8" t="s">
        <v>22</v>
      </c>
      <c r="B3148" s="9" t="s">
        <v>17</v>
      </c>
      <c r="C3148" s="10">
        <v>20.682523267838675</v>
      </c>
    </row>
    <row r="3149" spans="1:3" x14ac:dyDescent="0.25">
      <c r="A3149" s="8" t="s">
        <v>22</v>
      </c>
      <c r="B3149" s="9" t="s">
        <v>16</v>
      </c>
      <c r="C3149" s="10">
        <v>20.682523267838675</v>
      </c>
    </row>
    <row r="3150" spans="1:3" x14ac:dyDescent="0.25">
      <c r="A3150" s="8" t="s">
        <v>22</v>
      </c>
      <c r="B3150" s="9" t="s">
        <v>16</v>
      </c>
      <c r="C3150" s="10">
        <v>3.4470872113064459</v>
      </c>
    </row>
    <row r="3151" spans="1:3" x14ac:dyDescent="0.25">
      <c r="A3151" s="8" t="s">
        <v>22</v>
      </c>
      <c r="B3151" s="9" t="s">
        <v>17</v>
      </c>
      <c r="C3151" s="10">
        <v>9.5139607032057896</v>
      </c>
    </row>
    <row r="3152" spans="1:3" x14ac:dyDescent="0.25">
      <c r="A3152" s="8" t="s">
        <v>22</v>
      </c>
      <c r="B3152" s="9" t="s">
        <v>17</v>
      </c>
      <c r="C3152" s="10">
        <v>15.167183729748361</v>
      </c>
    </row>
    <row r="3153" spans="1:3" x14ac:dyDescent="0.25">
      <c r="A3153" s="8" t="s">
        <v>22</v>
      </c>
      <c r="B3153" s="9" t="s">
        <v>17</v>
      </c>
      <c r="C3153" s="10">
        <v>24.129610479145121</v>
      </c>
    </row>
    <row r="3154" spans="1:3" x14ac:dyDescent="0.25">
      <c r="A3154" s="8" t="s">
        <v>22</v>
      </c>
      <c r="B3154" s="9" t="s">
        <v>17</v>
      </c>
      <c r="C3154" s="10">
        <v>17.235436056532226</v>
      </c>
    </row>
    <row r="3155" spans="1:3" x14ac:dyDescent="0.25">
      <c r="A3155" s="8" t="s">
        <v>22</v>
      </c>
      <c r="B3155" s="9" t="s">
        <v>17</v>
      </c>
      <c r="C3155" s="10">
        <v>9.2421441774491679</v>
      </c>
    </row>
    <row r="3156" spans="1:3" x14ac:dyDescent="0.25">
      <c r="A3156" s="8" t="s">
        <v>22</v>
      </c>
      <c r="B3156" s="9" t="s">
        <v>16</v>
      </c>
      <c r="C3156" s="10">
        <v>34.470872113064452</v>
      </c>
    </row>
    <row r="3157" spans="1:3" x14ac:dyDescent="0.25">
      <c r="A3157" s="8" t="s">
        <v>22</v>
      </c>
      <c r="B3157" s="9" t="s">
        <v>17</v>
      </c>
      <c r="C3157" s="10">
        <v>7.5835918648741805</v>
      </c>
    </row>
    <row r="3158" spans="1:3" x14ac:dyDescent="0.25">
      <c r="A3158" s="8" t="s">
        <v>22</v>
      </c>
      <c r="B3158" s="9" t="s">
        <v>18</v>
      </c>
      <c r="C3158" s="10">
        <v>38.508934072704868</v>
      </c>
    </row>
    <row r="3159" spans="1:3" x14ac:dyDescent="0.25">
      <c r="A3159" s="8" t="s">
        <v>22</v>
      </c>
      <c r="B3159" s="9" t="s">
        <v>17</v>
      </c>
      <c r="C3159" s="10">
        <v>86.177180282661155</v>
      </c>
    </row>
    <row r="3160" spans="1:3" x14ac:dyDescent="0.25">
      <c r="A3160" s="8" t="s">
        <v>22</v>
      </c>
      <c r="B3160" s="9" t="s">
        <v>17</v>
      </c>
      <c r="C3160" s="10">
        <v>192.54467036352435</v>
      </c>
    </row>
    <row r="3161" spans="1:3" x14ac:dyDescent="0.25">
      <c r="A3161" s="8" t="s">
        <v>22</v>
      </c>
      <c r="B3161" s="9" t="s">
        <v>17</v>
      </c>
      <c r="C3161" s="10">
        <v>202.99872804594455</v>
      </c>
    </row>
    <row r="3162" spans="1:3" x14ac:dyDescent="0.25">
      <c r="A3162" s="8" t="s">
        <v>22</v>
      </c>
      <c r="B3162" s="9" t="s">
        <v>17</v>
      </c>
      <c r="C3162" s="10">
        <v>49.291435613062234</v>
      </c>
    </row>
    <row r="3163" spans="1:3" x14ac:dyDescent="0.25">
      <c r="A3163" s="8" t="s">
        <v>22</v>
      </c>
      <c r="B3163" s="9" t="s">
        <v>17</v>
      </c>
      <c r="C3163" s="10">
        <v>61.614294516327789</v>
      </c>
    </row>
    <row r="3164" spans="1:3" x14ac:dyDescent="0.25">
      <c r="A3164" s="8" t="s">
        <v>22</v>
      </c>
      <c r="B3164" s="9" t="s">
        <v>18</v>
      </c>
      <c r="C3164" s="10">
        <v>3.5428219346888473E-2</v>
      </c>
    </row>
    <row r="3165" spans="1:3" x14ac:dyDescent="0.25">
      <c r="A3165" s="8" t="s">
        <v>22</v>
      </c>
      <c r="B3165" s="9" t="s">
        <v>18</v>
      </c>
      <c r="C3165" s="10">
        <v>12.322858903265558</v>
      </c>
    </row>
    <row r="3166" spans="1:3" x14ac:dyDescent="0.25">
      <c r="A3166" s="8" t="s">
        <v>22</v>
      </c>
      <c r="B3166" s="9" t="s">
        <v>17</v>
      </c>
      <c r="C3166" s="10">
        <v>46.210720887245841</v>
      </c>
    </row>
    <row r="3167" spans="1:3" x14ac:dyDescent="0.25">
      <c r="A3167" s="8" t="s">
        <v>22</v>
      </c>
      <c r="B3167" s="9" t="s">
        <v>18</v>
      </c>
      <c r="C3167" s="10">
        <v>184</v>
      </c>
    </row>
    <row r="3168" spans="1:3" x14ac:dyDescent="0.25">
      <c r="A3168" s="8" t="s">
        <v>22</v>
      </c>
      <c r="B3168" s="9" t="s">
        <v>17</v>
      </c>
      <c r="C3168" s="10">
        <v>25.853154084798344</v>
      </c>
    </row>
    <row r="3169" spans="1:3" x14ac:dyDescent="0.25">
      <c r="A3169" s="8" t="s">
        <v>22</v>
      </c>
      <c r="B3169" s="9" t="s">
        <v>17</v>
      </c>
      <c r="C3169" s="10">
        <v>92.421441774491683</v>
      </c>
    </row>
    <row r="3170" spans="1:3" x14ac:dyDescent="0.25">
      <c r="A3170" s="8" t="s">
        <v>22</v>
      </c>
      <c r="B3170" s="9" t="s">
        <v>17</v>
      </c>
      <c r="C3170" s="10">
        <v>12.75422268183385</v>
      </c>
    </row>
    <row r="3171" spans="1:3" x14ac:dyDescent="0.25">
      <c r="A3171" s="8" t="s">
        <v>22</v>
      </c>
      <c r="B3171" s="9" t="s">
        <v>17</v>
      </c>
      <c r="C3171" s="10">
        <v>13.098931402964494</v>
      </c>
    </row>
    <row r="3172" spans="1:3" x14ac:dyDescent="0.25">
      <c r="A3172" s="8" t="s">
        <v>22</v>
      </c>
      <c r="B3172" s="9" t="s">
        <v>16</v>
      </c>
      <c r="C3172" s="10">
        <v>55.153395380903135</v>
      </c>
    </row>
    <row r="3173" spans="1:3" x14ac:dyDescent="0.25">
      <c r="A3173" s="8" t="s">
        <v>22</v>
      </c>
      <c r="B3173" s="9" t="s">
        <v>17</v>
      </c>
      <c r="C3173" s="10">
        <v>7.5835918648741805</v>
      </c>
    </row>
    <row r="3174" spans="1:3" x14ac:dyDescent="0.25">
      <c r="A3174" s="8" t="s">
        <v>22</v>
      </c>
      <c r="B3174" s="9" t="s">
        <v>16</v>
      </c>
      <c r="C3174" s="10">
        <v>10.341261633919338</v>
      </c>
    </row>
    <row r="3175" spans="1:3" x14ac:dyDescent="0.25">
      <c r="A3175" s="8" t="s">
        <v>22</v>
      </c>
      <c r="B3175" s="9" t="s">
        <v>17</v>
      </c>
      <c r="C3175" s="10">
        <v>77.017868145409736</v>
      </c>
    </row>
    <row r="3176" spans="1:3" x14ac:dyDescent="0.25">
      <c r="A3176" s="8" t="s">
        <v>22</v>
      </c>
      <c r="B3176" s="9" t="s">
        <v>17</v>
      </c>
      <c r="C3176" s="10">
        <v>22.406066873491898</v>
      </c>
    </row>
    <row r="3177" spans="1:3" x14ac:dyDescent="0.25">
      <c r="A3177" s="8" t="s">
        <v>22</v>
      </c>
      <c r="B3177" s="9" t="s">
        <v>17</v>
      </c>
      <c r="C3177" s="10">
        <v>77.017868145409736</v>
      </c>
    </row>
    <row r="3178" spans="1:3" x14ac:dyDescent="0.25">
      <c r="A3178" s="8" t="s">
        <v>22</v>
      </c>
      <c r="B3178" s="9" t="s">
        <v>17</v>
      </c>
      <c r="C3178" s="10">
        <v>77.017868145409736</v>
      </c>
    </row>
    <row r="3179" spans="1:3" x14ac:dyDescent="0.25">
      <c r="A3179" s="8" t="s">
        <v>22</v>
      </c>
      <c r="B3179" s="9" t="s">
        <v>17</v>
      </c>
      <c r="C3179" s="10">
        <v>21.371940710099963</v>
      </c>
    </row>
    <row r="3180" spans="1:3" x14ac:dyDescent="0.25">
      <c r="A3180" s="8" t="s">
        <v>22</v>
      </c>
      <c r="B3180" s="9" t="s">
        <v>17</v>
      </c>
      <c r="C3180" s="10">
        <v>103.41261633919338</v>
      </c>
    </row>
    <row r="3181" spans="1:3" x14ac:dyDescent="0.25">
      <c r="A3181" s="8" t="s">
        <v>22</v>
      </c>
      <c r="B3181" s="9" t="s">
        <v>17</v>
      </c>
      <c r="C3181" s="10">
        <v>149.41466420209488</v>
      </c>
    </row>
    <row r="3182" spans="1:3" x14ac:dyDescent="0.25">
      <c r="A3182" s="8" t="s">
        <v>22</v>
      </c>
      <c r="B3182" s="9" t="s">
        <v>16</v>
      </c>
      <c r="C3182" s="10">
        <v>6.8941744226128918</v>
      </c>
    </row>
    <row r="3183" spans="1:3" x14ac:dyDescent="0.25">
      <c r="A3183" s="8" t="s">
        <v>22</v>
      </c>
      <c r="B3183" s="9" t="s">
        <v>17</v>
      </c>
      <c r="C3183" s="10">
        <v>20.682523267838675</v>
      </c>
    </row>
    <row r="3184" spans="1:3" x14ac:dyDescent="0.25">
      <c r="A3184" s="8" t="s">
        <v>22</v>
      </c>
      <c r="B3184" s="9" t="s">
        <v>17</v>
      </c>
      <c r="C3184" s="10">
        <v>5.6621227499903641</v>
      </c>
    </row>
    <row r="3185" spans="1:3" x14ac:dyDescent="0.25">
      <c r="A3185" s="8" t="s">
        <v>22</v>
      </c>
      <c r="B3185" s="9" t="s">
        <v>17</v>
      </c>
      <c r="C3185" s="10">
        <v>1.1324245499980727</v>
      </c>
    </row>
    <row r="3186" spans="1:3" x14ac:dyDescent="0.25">
      <c r="A3186" s="8" t="s">
        <v>22</v>
      </c>
      <c r="B3186" s="9" t="s">
        <v>16</v>
      </c>
      <c r="C3186" s="10">
        <v>46.210720887245841</v>
      </c>
    </row>
    <row r="3187" spans="1:3" x14ac:dyDescent="0.25">
      <c r="A3187" s="8" t="s">
        <v>22</v>
      </c>
      <c r="B3187" s="9" t="s">
        <v>18</v>
      </c>
      <c r="C3187" s="10">
        <v>58.533579790511403</v>
      </c>
    </row>
    <row r="3188" spans="1:3" x14ac:dyDescent="0.25">
      <c r="A3188" s="8" t="s">
        <v>22</v>
      </c>
      <c r="B3188" s="9" t="s">
        <v>17</v>
      </c>
      <c r="C3188" s="10">
        <v>100.12322858903266</v>
      </c>
    </row>
    <row r="3189" spans="1:3" x14ac:dyDescent="0.25">
      <c r="A3189" s="8" t="s">
        <v>22</v>
      </c>
      <c r="B3189" s="9" t="s">
        <v>17</v>
      </c>
      <c r="C3189" s="10">
        <v>38.123647018269565</v>
      </c>
    </row>
    <row r="3190" spans="1:3" x14ac:dyDescent="0.25">
      <c r="A3190" s="8" t="s">
        <v>22</v>
      </c>
      <c r="B3190" s="9" t="s">
        <v>16</v>
      </c>
      <c r="C3190" s="10">
        <v>51.706308169596689</v>
      </c>
    </row>
    <row r="3191" spans="1:3" x14ac:dyDescent="0.25">
      <c r="A3191" s="8" t="s">
        <v>22</v>
      </c>
      <c r="B3191" s="9" t="s">
        <v>16</v>
      </c>
      <c r="C3191" s="10">
        <v>30.807147258163894</v>
      </c>
    </row>
    <row r="3192" spans="1:3" x14ac:dyDescent="0.25">
      <c r="A3192" s="8" t="s">
        <v>22</v>
      </c>
      <c r="B3192" s="9" t="s">
        <v>17</v>
      </c>
      <c r="C3192" s="10">
        <v>365.36105976586566</v>
      </c>
    </row>
    <row r="3193" spans="1:3" x14ac:dyDescent="0.25">
      <c r="A3193" s="8" t="s">
        <v>22</v>
      </c>
      <c r="B3193" s="9" t="s">
        <v>17</v>
      </c>
      <c r="C3193" s="10">
        <v>79.283005860048263</v>
      </c>
    </row>
    <row r="3194" spans="1:3" x14ac:dyDescent="0.25">
      <c r="A3194" s="8" t="s">
        <v>22</v>
      </c>
      <c r="B3194" s="9" t="s">
        <v>16</v>
      </c>
      <c r="C3194" s="10">
        <v>7.7017868145409736</v>
      </c>
    </row>
    <row r="3195" spans="1:3" x14ac:dyDescent="0.25">
      <c r="A3195" s="8" t="s">
        <v>22</v>
      </c>
      <c r="B3195" s="9" t="s">
        <v>17</v>
      </c>
      <c r="C3195" s="10">
        <v>46.210720887245841</v>
      </c>
    </row>
    <row r="3196" spans="1:3" x14ac:dyDescent="0.25">
      <c r="A3196" s="8" t="s">
        <v>22</v>
      </c>
      <c r="B3196" s="9" t="s">
        <v>16</v>
      </c>
      <c r="C3196" s="10">
        <v>20.682523267838675</v>
      </c>
    </row>
    <row r="3197" spans="1:3" x14ac:dyDescent="0.25">
      <c r="A3197" s="8" t="s">
        <v>22</v>
      </c>
      <c r="B3197" s="9" t="s">
        <v>17</v>
      </c>
      <c r="C3197" s="10">
        <v>3.7538062261508616</v>
      </c>
    </row>
    <row r="3198" spans="1:3" x14ac:dyDescent="0.25">
      <c r="A3198" s="8" t="s">
        <v>22</v>
      </c>
      <c r="B3198" s="9" t="s">
        <v>17</v>
      </c>
      <c r="C3198" s="10">
        <v>115.40272121079748</v>
      </c>
    </row>
    <row r="3199" spans="1:3" x14ac:dyDescent="0.25">
      <c r="A3199" s="8" t="s">
        <v>22</v>
      </c>
      <c r="B3199" s="9" t="s">
        <v>16</v>
      </c>
      <c r="C3199" s="10">
        <v>68.941744226128904</v>
      </c>
    </row>
    <row r="3200" spans="1:3" x14ac:dyDescent="0.25">
      <c r="A3200" s="8" t="s">
        <v>22</v>
      </c>
      <c r="B3200" s="9" t="s">
        <v>16</v>
      </c>
      <c r="C3200" s="10">
        <v>31.023784901758013</v>
      </c>
    </row>
    <row r="3201" spans="1:3" x14ac:dyDescent="0.25">
      <c r="A3201" s="8" t="s">
        <v>22</v>
      </c>
      <c r="B3201" s="9" t="s">
        <v>17</v>
      </c>
      <c r="C3201" s="10">
        <v>15.617373319544985</v>
      </c>
    </row>
    <row r="3202" spans="1:3" x14ac:dyDescent="0.25">
      <c r="A3202" s="8" t="s">
        <v>22</v>
      </c>
      <c r="B3202" s="9" t="s">
        <v>17</v>
      </c>
      <c r="C3202" s="10">
        <v>2.5792830058600478</v>
      </c>
    </row>
    <row r="3203" spans="1:3" x14ac:dyDescent="0.25">
      <c r="A3203" s="8" t="s">
        <v>22</v>
      </c>
      <c r="B3203" s="9" t="s">
        <v>17</v>
      </c>
      <c r="C3203" s="10">
        <v>20.682523267838675</v>
      </c>
    </row>
    <row r="3204" spans="1:3" x14ac:dyDescent="0.25">
      <c r="A3204" s="8" t="s">
        <v>22</v>
      </c>
      <c r="B3204" s="9" t="s">
        <v>17</v>
      </c>
      <c r="C3204" s="10">
        <v>20.682523267838675</v>
      </c>
    </row>
    <row r="3205" spans="1:3" x14ac:dyDescent="0.25">
      <c r="A3205" s="8" t="s">
        <v>22</v>
      </c>
      <c r="B3205" s="9" t="s">
        <v>17</v>
      </c>
      <c r="C3205" s="10">
        <v>3.9844881075491205</v>
      </c>
    </row>
    <row r="3206" spans="1:3" x14ac:dyDescent="0.25">
      <c r="A3206" s="8" t="s">
        <v>22</v>
      </c>
      <c r="B3206" s="9" t="s">
        <v>17</v>
      </c>
      <c r="C3206" s="10">
        <v>26.926490865218888</v>
      </c>
    </row>
    <row r="3207" spans="1:3" x14ac:dyDescent="0.25">
      <c r="A3207" s="8" t="s">
        <v>22</v>
      </c>
      <c r="B3207" s="9" t="s">
        <v>17</v>
      </c>
      <c r="C3207" s="10">
        <v>34.470872113064452</v>
      </c>
    </row>
    <row r="3208" spans="1:3" x14ac:dyDescent="0.25">
      <c r="A3208" s="8" t="s">
        <v>22</v>
      </c>
      <c r="B3208" s="9" t="s">
        <v>17</v>
      </c>
      <c r="C3208" s="10">
        <v>17.235436056532226</v>
      </c>
    </row>
    <row r="3209" spans="1:3" x14ac:dyDescent="0.25">
      <c r="A3209" s="8" t="s">
        <v>22</v>
      </c>
      <c r="B3209" s="9" t="s">
        <v>17</v>
      </c>
      <c r="C3209" s="10">
        <v>2.7576697690451564</v>
      </c>
    </row>
    <row r="3210" spans="1:3" x14ac:dyDescent="0.25">
      <c r="A3210" s="8" t="s">
        <v>22</v>
      </c>
      <c r="B3210" s="9" t="s">
        <v>16</v>
      </c>
      <c r="C3210" s="10">
        <v>3.4470872113064459</v>
      </c>
    </row>
    <row r="3211" spans="1:3" x14ac:dyDescent="0.25">
      <c r="A3211" s="8" t="s">
        <v>22</v>
      </c>
      <c r="B3211" s="9" t="s">
        <v>17</v>
      </c>
      <c r="C3211" s="10">
        <v>28.955532574974146</v>
      </c>
    </row>
    <row r="3212" spans="1:3" x14ac:dyDescent="0.25">
      <c r="A3212" s="8" t="s">
        <v>22</v>
      </c>
      <c r="B3212" s="9" t="s">
        <v>18</v>
      </c>
      <c r="C3212" s="10">
        <v>7.7017868145409736</v>
      </c>
    </row>
    <row r="3213" spans="1:3" x14ac:dyDescent="0.25">
      <c r="A3213" s="8" t="s">
        <v>22</v>
      </c>
      <c r="B3213" s="9" t="s">
        <v>17</v>
      </c>
      <c r="C3213" s="10">
        <v>103.41261633919338</v>
      </c>
    </row>
    <row r="3214" spans="1:3" x14ac:dyDescent="0.25">
      <c r="A3214" s="8" t="s">
        <v>22</v>
      </c>
      <c r="B3214" s="9" t="s">
        <v>17</v>
      </c>
      <c r="C3214" s="10">
        <v>20.682523267838675</v>
      </c>
    </row>
    <row r="3215" spans="1:3" x14ac:dyDescent="0.25">
      <c r="A3215" s="8" t="s">
        <v>22</v>
      </c>
      <c r="B3215" s="9" t="s">
        <v>17</v>
      </c>
      <c r="C3215" s="10">
        <v>28.955532574974146</v>
      </c>
    </row>
    <row r="3216" spans="1:3" x14ac:dyDescent="0.25">
      <c r="A3216" s="8" t="s">
        <v>22</v>
      </c>
      <c r="B3216" s="9" t="s">
        <v>17</v>
      </c>
      <c r="C3216" s="10">
        <v>34.470872113064452</v>
      </c>
    </row>
    <row r="3217" spans="1:3" x14ac:dyDescent="0.25">
      <c r="A3217" s="8" t="s">
        <v>22</v>
      </c>
      <c r="B3217" s="9" t="s">
        <v>17</v>
      </c>
      <c r="C3217" s="10">
        <v>34.470872113064452</v>
      </c>
    </row>
    <row r="3218" spans="1:3" x14ac:dyDescent="0.25">
      <c r="A3218" s="8" t="s">
        <v>22</v>
      </c>
      <c r="B3218" s="9" t="s">
        <v>17</v>
      </c>
      <c r="C3218" s="10">
        <v>4.3433298862461216</v>
      </c>
    </row>
    <row r="3219" spans="1:3" x14ac:dyDescent="0.25">
      <c r="A3219" s="8" t="s">
        <v>22</v>
      </c>
      <c r="B3219" s="9" t="s">
        <v>18</v>
      </c>
      <c r="C3219" s="10">
        <v>18.484288354898336</v>
      </c>
    </row>
    <row r="3220" spans="1:3" x14ac:dyDescent="0.25">
      <c r="A3220" s="8" t="s">
        <v>22</v>
      </c>
      <c r="B3220" s="9" t="s">
        <v>18</v>
      </c>
      <c r="C3220" s="10">
        <v>18.484288354898336</v>
      </c>
    </row>
    <row r="3221" spans="1:3" x14ac:dyDescent="0.25">
      <c r="A3221" s="8" t="s">
        <v>22</v>
      </c>
      <c r="B3221" s="9" t="s">
        <v>18</v>
      </c>
      <c r="C3221" s="10">
        <v>18.484288354898336</v>
      </c>
    </row>
    <row r="3222" spans="1:3" x14ac:dyDescent="0.25">
      <c r="A3222" s="8" t="s">
        <v>22</v>
      </c>
      <c r="B3222" s="9" t="s">
        <v>17</v>
      </c>
      <c r="C3222" s="10">
        <v>8.617718028266113</v>
      </c>
    </row>
    <row r="3223" spans="1:3" x14ac:dyDescent="0.25">
      <c r="A3223" s="8" t="s">
        <v>22</v>
      </c>
      <c r="B3223" s="9" t="s">
        <v>17</v>
      </c>
      <c r="C3223" s="10">
        <v>51.706308169596689</v>
      </c>
    </row>
    <row r="3224" spans="1:3" x14ac:dyDescent="0.25">
      <c r="A3224" s="8" t="s">
        <v>22</v>
      </c>
      <c r="B3224" s="9" t="s">
        <v>17</v>
      </c>
      <c r="C3224" s="10">
        <v>21.199234257962562</v>
      </c>
    </row>
    <row r="3225" spans="1:3" x14ac:dyDescent="0.25">
      <c r="A3225" s="8" t="s">
        <v>22</v>
      </c>
      <c r="B3225" s="9" t="s">
        <v>17</v>
      </c>
      <c r="C3225" s="10">
        <v>14.880834607428726</v>
      </c>
    </row>
    <row r="3226" spans="1:3" x14ac:dyDescent="0.25">
      <c r="A3226" s="8" t="s">
        <v>22</v>
      </c>
      <c r="B3226" s="9" t="s">
        <v>17</v>
      </c>
      <c r="C3226" s="10">
        <v>103.41261633919338</v>
      </c>
    </row>
    <row r="3227" spans="1:3" x14ac:dyDescent="0.25">
      <c r="A3227" s="8" t="s">
        <v>22</v>
      </c>
      <c r="B3227" s="9" t="s">
        <v>17</v>
      </c>
      <c r="C3227" s="10">
        <v>103.41261633919338</v>
      </c>
    </row>
    <row r="3228" spans="1:3" x14ac:dyDescent="0.25">
      <c r="A3228" s="8" t="s">
        <v>22</v>
      </c>
      <c r="B3228" s="9" t="s">
        <v>17</v>
      </c>
      <c r="C3228" s="10">
        <v>2.0682523267838673</v>
      </c>
    </row>
    <row r="3229" spans="1:3" x14ac:dyDescent="0.25">
      <c r="A3229" s="8" t="s">
        <v>22</v>
      </c>
      <c r="B3229" s="9" t="s">
        <v>17</v>
      </c>
      <c r="C3229" s="10">
        <v>33.781454670803171</v>
      </c>
    </row>
    <row r="3230" spans="1:3" x14ac:dyDescent="0.25">
      <c r="A3230" s="8" t="s">
        <v>22</v>
      </c>
      <c r="B3230" s="9" t="s">
        <v>17</v>
      </c>
      <c r="C3230" s="10">
        <v>138.63216266173754</v>
      </c>
    </row>
    <row r="3231" spans="1:3" x14ac:dyDescent="0.25">
      <c r="A3231" s="8" t="s">
        <v>22</v>
      </c>
      <c r="B3231" s="9" t="s">
        <v>17</v>
      </c>
      <c r="C3231" s="10">
        <v>27.726432532347506</v>
      </c>
    </row>
    <row r="3232" spans="1:3" x14ac:dyDescent="0.25">
      <c r="A3232" s="8" t="s">
        <v>22</v>
      </c>
      <c r="B3232" s="9" t="s">
        <v>17</v>
      </c>
      <c r="C3232" s="10">
        <v>20.024645717806532</v>
      </c>
    </row>
    <row r="3233" spans="1:3" x14ac:dyDescent="0.25">
      <c r="A3233" s="8" t="s">
        <v>22</v>
      </c>
      <c r="B3233" s="9" t="s">
        <v>17</v>
      </c>
      <c r="C3233" s="10">
        <v>24.645717806531117</v>
      </c>
    </row>
    <row r="3234" spans="1:3" x14ac:dyDescent="0.25">
      <c r="A3234" s="8" t="s">
        <v>22</v>
      </c>
      <c r="B3234" s="9" t="s">
        <v>17</v>
      </c>
      <c r="C3234" s="10">
        <v>21.010474430067774</v>
      </c>
    </row>
    <row r="3235" spans="1:3" x14ac:dyDescent="0.25">
      <c r="A3235" s="8" t="s">
        <v>22</v>
      </c>
      <c r="B3235" s="9" t="s">
        <v>16</v>
      </c>
      <c r="C3235" s="10">
        <v>61.614294516327789</v>
      </c>
    </row>
    <row r="3236" spans="1:3" x14ac:dyDescent="0.25">
      <c r="A3236" s="8" t="s">
        <v>22</v>
      </c>
      <c r="B3236" s="9" t="s">
        <v>18</v>
      </c>
      <c r="C3236" s="10">
        <v>77.017868145409736</v>
      </c>
    </row>
    <row r="3237" spans="1:3" x14ac:dyDescent="0.25">
      <c r="A3237" s="8" t="s">
        <v>22</v>
      </c>
      <c r="B3237" s="9" t="s">
        <v>17</v>
      </c>
      <c r="C3237" s="10">
        <v>6.549465701482247</v>
      </c>
    </row>
    <row r="3238" spans="1:3" x14ac:dyDescent="0.25">
      <c r="A3238" s="8" t="s">
        <v>22</v>
      </c>
      <c r="B3238" s="9" t="s">
        <v>17</v>
      </c>
      <c r="C3238" s="10">
        <v>32.747328507411233</v>
      </c>
    </row>
    <row r="3239" spans="1:3" x14ac:dyDescent="0.25">
      <c r="A3239" s="8" t="s">
        <v>22</v>
      </c>
      <c r="B3239" s="9" t="s">
        <v>16</v>
      </c>
      <c r="C3239" s="10">
        <v>154.03573629081947</v>
      </c>
    </row>
    <row r="3240" spans="1:3" x14ac:dyDescent="0.25">
      <c r="A3240" s="8" t="s">
        <v>22</v>
      </c>
      <c r="B3240" s="9" t="s">
        <v>17</v>
      </c>
      <c r="C3240" s="10">
        <v>154.03573629081947</v>
      </c>
    </row>
    <row r="3241" spans="1:3" x14ac:dyDescent="0.25">
      <c r="A3241" s="8" t="s">
        <v>22</v>
      </c>
      <c r="B3241" s="9" t="s">
        <v>18</v>
      </c>
      <c r="C3241" s="10">
        <v>154.03573629081947</v>
      </c>
    </row>
    <row r="3242" spans="1:3" x14ac:dyDescent="0.25">
      <c r="A3242" s="8" t="s">
        <v>22</v>
      </c>
      <c r="B3242" s="9" t="s">
        <v>16</v>
      </c>
      <c r="C3242" s="10">
        <v>17.235436056532226</v>
      </c>
    </row>
    <row r="3243" spans="1:3" x14ac:dyDescent="0.25">
      <c r="A3243" s="8" t="s">
        <v>22</v>
      </c>
      <c r="B3243" s="9" t="s">
        <v>17</v>
      </c>
      <c r="C3243" s="10">
        <v>7.9269718499865105</v>
      </c>
    </row>
    <row r="3244" spans="1:3" x14ac:dyDescent="0.25">
      <c r="A3244" s="8" t="s">
        <v>22</v>
      </c>
      <c r="B3244" s="9" t="s">
        <v>17</v>
      </c>
      <c r="C3244" s="10">
        <v>10.341261633919338</v>
      </c>
    </row>
    <row r="3245" spans="1:3" x14ac:dyDescent="0.25">
      <c r="A3245" s="8" t="s">
        <v>22</v>
      </c>
      <c r="B3245" s="9" t="s">
        <v>17</v>
      </c>
      <c r="C3245" s="10">
        <v>3.8779731127197516</v>
      </c>
    </row>
    <row r="3246" spans="1:3" x14ac:dyDescent="0.25">
      <c r="A3246" s="8" t="s">
        <v>22</v>
      </c>
      <c r="B3246" s="9" t="s">
        <v>17</v>
      </c>
      <c r="C3246" s="10">
        <v>13.555049982764563</v>
      </c>
    </row>
    <row r="3247" spans="1:3" x14ac:dyDescent="0.25">
      <c r="A3247" s="8" t="s">
        <v>22</v>
      </c>
      <c r="B3247" s="9" t="s">
        <v>17</v>
      </c>
      <c r="C3247" s="10">
        <v>29.046570148224749</v>
      </c>
    </row>
    <row r="3248" spans="1:3" x14ac:dyDescent="0.25">
      <c r="A3248" s="8" t="s">
        <v>22</v>
      </c>
      <c r="B3248" s="9" t="s">
        <v>17</v>
      </c>
      <c r="C3248" s="10">
        <v>20.682523267838675</v>
      </c>
    </row>
    <row r="3249" spans="1:3" x14ac:dyDescent="0.25">
      <c r="A3249" s="8" t="s">
        <v>22</v>
      </c>
      <c r="B3249" s="9" t="s">
        <v>17</v>
      </c>
      <c r="C3249" s="10">
        <v>154.03573629081947</v>
      </c>
    </row>
    <row r="3250" spans="1:3" x14ac:dyDescent="0.25">
      <c r="A3250" s="8" t="s">
        <v>22</v>
      </c>
      <c r="B3250" s="9" t="s">
        <v>16</v>
      </c>
      <c r="C3250" s="10">
        <v>6.1614294516327792</v>
      </c>
    </row>
    <row r="3251" spans="1:3" x14ac:dyDescent="0.25">
      <c r="A3251" s="8" t="s">
        <v>22</v>
      </c>
      <c r="B3251" s="9" t="s">
        <v>16</v>
      </c>
      <c r="C3251" s="10">
        <v>21.565003080714728</v>
      </c>
    </row>
    <row r="3252" spans="1:3" x14ac:dyDescent="0.25">
      <c r="A3252" s="8" t="s">
        <v>22</v>
      </c>
      <c r="B3252" s="9" t="s">
        <v>17</v>
      </c>
      <c r="C3252" s="10">
        <v>15.403573629081947</v>
      </c>
    </row>
    <row r="3253" spans="1:3" x14ac:dyDescent="0.25">
      <c r="A3253" s="8" t="s">
        <v>22</v>
      </c>
      <c r="B3253" s="9" t="s">
        <v>17</v>
      </c>
      <c r="C3253" s="10">
        <v>34.470872113064452</v>
      </c>
    </row>
    <row r="3254" spans="1:3" x14ac:dyDescent="0.25">
      <c r="A3254" s="8" t="s">
        <v>22</v>
      </c>
      <c r="B3254" s="9" t="s">
        <v>17</v>
      </c>
      <c r="C3254" s="10">
        <v>115.37522644636594</v>
      </c>
    </row>
    <row r="3255" spans="1:3" x14ac:dyDescent="0.25">
      <c r="A3255" s="8" t="s">
        <v>22</v>
      </c>
      <c r="B3255" s="9" t="s">
        <v>17</v>
      </c>
      <c r="C3255" s="10">
        <v>154.03573629081947</v>
      </c>
    </row>
    <row r="3256" spans="1:3" x14ac:dyDescent="0.25">
      <c r="A3256" s="8" t="s">
        <v>22</v>
      </c>
      <c r="B3256" s="9" t="s">
        <v>18</v>
      </c>
      <c r="C3256" s="10">
        <v>92.421441774491683</v>
      </c>
    </row>
    <row r="3257" spans="1:3" x14ac:dyDescent="0.25">
      <c r="A3257" s="8" t="s">
        <v>22</v>
      </c>
      <c r="B3257" s="9" t="s">
        <v>17</v>
      </c>
      <c r="C3257" s="10">
        <v>26.186075169439309</v>
      </c>
    </row>
    <row r="3258" spans="1:3" x14ac:dyDescent="0.25">
      <c r="A3258" s="8" t="s">
        <v>22</v>
      </c>
      <c r="B3258" s="9" t="s">
        <v>17</v>
      </c>
      <c r="C3258" s="10">
        <v>103.41261633919338</v>
      </c>
    </row>
    <row r="3259" spans="1:3" x14ac:dyDescent="0.25">
      <c r="A3259" s="8" t="s">
        <v>22</v>
      </c>
      <c r="B3259" s="9" t="s">
        <v>17</v>
      </c>
      <c r="C3259" s="10">
        <v>38.54406228720466</v>
      </c>
    </row>
    <row r="3260" spans="1:3" x14ac:dyDescent="0.25">
      <c r="A3260" s="8" t="s">
        <v>22</v>
      </c>
      <c r="B3260" s="9" t="s">
        <v>17</v>
      </c>
      <c r="C3260" s="10">
        <v>10.166287487073424</v>
      </c>
    </row>
    <row r="3261" spans="1:3" x14ac:dyDescent="0.25">
      <c r="A3261" s="8" t="s">
        <v>22</v>
      </c>
      <c r="B3261" s="9" t="s">
        <v>17</v>
      </c>
      <c r="C3261" s="10">
        <v>14.523267838676318</v>
      </c>
    </row>
    <row r="3262" spans="1:3" x14ac:dyDescent="0.25">
      <c r="A3262" s="8" t="s">
        <v>22</v>
      </c>
      <c r="B3262" s="9" t="s">
        <v>17</v>
      </c>
      <c r="C3262" s="10">
        <v>23.853843502240604</v>
      </c>
    </row>
    <row r="3263" spans="1:3" x14ac:dyDescent="0.25">
      <c r="A3263" s="8" t="s">
        <v>22</v>
      </c>
      <c r="B3263" s="9" t="s">
        <v>17</v>
      </c>
      <c r="C3263" s="10">
        <v>10.181523612547396</v>
      </c>
    </row>
    <row r="3264" spans="1:3" x14ac:dyDescent="0.25">
      <c r="A3264" s="8" t="s">
        <v>22</v>
      </c>
      <c r="B3264" s="9" t="s">
        <v>17</v>
      </c>
      <c r="C3264" s="10">
        <v>7.5520854877628398</v>
      </c>
    </row>
    <row r="3265" spans="1:3" x14ac:dyDescent="0.25">
      <c r="A3265" s="8" t="s">
        <v>22</v>
      </c>
      <c r="B3265" s="9" t="s">
        <v>16</v>
      </c>
      <c r="C3265" s="10">
        <v>27.576697690451567</v>
      </c>
    </row>
    <row r="3266" spans="1:3" x14ac:dyDescent="0.25">
      <c r="A3266" s="8" t="s">
        <v>22</v>
      </c>
      <c r="B3266" s="9" t="s">
        <v>17</v>
      </c>
      <c r="C3266" s="10">
        <v>138.48329114899852</v>
      </c>
    </row>
    <row r="3267" spans="1:3" x14ac:dyDescent="0.25">
      <c r="A3267" s="8" t="s">
        <v>22</v>
      </c>
      <c r="B3267" s="9" t="s">
        <v>17</v>
      </c>
      <c r="C3267" s="10">
        <v>12.064805239572561</v>
      </c>
    </row>
    <row r="3268" spans="1:3" x14ac:dyDescent="0.25">
      <c r="A3268" s="8" t="s">
        <v>22</v>
      </c>
      <c r="B3268" s="9" t="s">
        <v>17</v>
      </c>
      <c r="C3268" s="10">
        <v>92.421441774491683</v>
      </c>
    </row>
    <row r="3269" spans="1:3" x14ac:dyDescent="0.25">
      <c r="A3269" s="8" t="s">
        <v>22</v>
      </c>
      <c r="B3269" s="9" t="s">
        <v>16</v>
      </c>
      <c r="C3269" s="10">
        <v>172.35436056532231</v>
      </c>
    </row>
    <row r="3270" spans="1:3" x14ac:dyDescent="0.25">
      <c r="A3270" s="8" t="s">
        <v>22</v>
      </c>
      <c r="B3270" s="9" t="s">
        <v>16</v>
      </c>
      <c r="C3270" s="10">
        <v>172.35436056532231</v>
      </c>
    </row>
    <row r="3271" spans="1:3" x14ac:dyDescent="0.25">
      <c r="A3271" s="8" t="s">
        <v>22</v>
      </c>
      <c r="B3271" s="9" t="s">
        <v>18</v>
      </c>
      <c r="C3271" s="10">
        <v>2.5853154084798344</v>
      </c>
    </row>
    <row r="3272" spans="1:3" x14ac:dyDescent="0.25">
      <c r="A3272" s="8" t="s">
        <v>22</v>
      </c>
      <c r="B3272" s="9" t="s">
        <v>17</v>
      </c>
      <c r="C3272" s="10">
        <v>255.08445363667701</v>
      </c>
    </row>
    <row r="3273" spans="1:3" x14ac:dyDescent="0.25">
      <c r="A3273" s="8" t="s">
        <v>22</v>
      </c>
      <c r="B3273" s="9" t="s">
        <v>16</v>
      </c>
      <c r="C3273" s="10">
        <v>34.470872113064452</v>
      </c>
    </row>
    <row r="3274" spans="1:3" x14ac:dyDescent="0.25">
      <c r="A3274" s="8" t="s">
        <v>22</v>
      </c>
      <c r="B3274" s="9" t="s">
        <v>17</v>
      </c>
      <c r="C3274" s="10">
        <v>231.05360443622922</v>
      </c>
    </row>
    <row r="3275" spans="1:3" x14ac:dyDescent="0.25">
      <c r="A3275" s="8" t="s">
        <v>22</v>
      </c>
      <c r="B3275" s="9" t="s">
        <v>17</v>
      </c>
      <c r="C3275" s="10">
        <v>277.26432532347508</v>
      </c>
    </row>
    <row r="3276" spans="1:3" x14ac:dyDescent="0.25">
      <c r="A3276" s="8" t="s">
        <v>22</v>
      </c>
      <c r="B3276" s="9" t="s">
        <v>17</v>
      </c>
      <c r="C3276" s="10">
        <v>68.941744226128904</v>
      </c>
    </row>
    <row r="3277" spans="1:3" x14ac:dyDescent="0.25">
      <c r="A3277" s="8" t="s">
        <v>22</v>
      </c>
      <c r="B3277" s="9" t="s">
        <v>16</v>
      </c>
      <c r="C3277" s="10">
        <v>172.35436056532231</v>
      </c>
    </row>
    <row r="3278" spans="1:3" x14ac:dyDescent="0.25">
      <c r="A3278" s="8" t="s">
        <v>22</v>
      </c>
      <c r="B3278" s="9" t="s">
        <v>17</v>
      </c>
      <c r="C3278" s="10">
        <v>27.576697690451567</v>
      </c>
    </row>
    <row r="3279" spans="1:3" x14ac:dyDescent="0.25">
      <c r="A3279" s="8" t="s">
        <v>22</v>
      </c>
      <c r="B3279" s="9" t="s">
        <v>17</v>
      </c>
      <c r="C3279" s="10">
        <v>29.046570148224749</v>
      </c>
    </row>
    <row r="3280" spans="1:3" x14ac:dyDescent="0.25">
      <c r="A3280" s="8" t="s">
        <v>22</v>
      </c>
      <c r="B3280" s="9" t="s">
        <v>17</v>
      </c>
      <c r="C3280" s="10">
        <v>12.586832126852808</v>
      </c>
    </row>
    <row r="3281" spans="1:3" x14ac:dyDescent="0.25">
      <c r="A3281" s="8" t="s">
        <v>22</v>
      </c>
      <c r="B3281" s="9" t="s">
        <v>17</v>
      </c>
      <c r="C3281" s="10">
        <v>12.586832126852808</v>
      </c>
    </row>
    <row r="3282" spans="1:3" x14ac:dyDescent="0.25">
      <c r="A3282" s="8" t="s">
        <v>22</v>
      </c>
      <c r="B3282" s="9" t="s">
        <v>17</v>
      </c>
      <c r="C3282" s="10">
        <v>38.54406228720466</v>
      </c>
    </row>
    <row r="3283" spans="1:3" x14ac:dyDescent="0.25">
      <c r="A3283" s="8" t="s">
        <v>22</v>
      </c>
      <c r="B3283" s="9" t="s">
        <v>17</v>
      </c>
      <c r="C3283" s="10">
        <v>46.111289555843925</v>
      </c>
    </row>
    <row r="3284" spans="1:3" x14ac:dyDescent="0.25">
      <c r="A3284" s="8" t="s">
        <v>22</v>
      </c>
      <c r="B3284" s="9" t="s">
        <v>17</v>
      </c>
      <c r="C3284" s="10">
        <v>61.614294516327789</v>
      </c>
    </row>
    <row r="3285" spans="1:3" x14ac:dyDescent="0.25">
      <c r="A3285" s="8" t="s">
        <v>22</v>
      </c>
      <c r="B3285" s="9" t="s">
        <v>17</v>
      </c>
      <c r="C3285" s="10">
        <v>27.576697690451567</v>
      </c>
    </row>
    <row r="3286" spans="1:3" x14ac:dyDescent="0.25">
      <c r="A3286" s="8" t="s">
        <v>22</v>
      </c>
      <c r="B3286" s="9" t="s">
        <v>17</v>
      </c>
      <c r="C3286" s="10">
        <v>73.777960505184183</v>
      </c>
    </row>
    <row r="3287" spans="1:3" x14ac:dyDescent="0.25">
      <c r="A3287" s="8" t="s">
        <v>22</v>
      </c>
      <c r="B3287" s="9" t="s">
        <v>18</v>
      </c>
      <c r="C3287" s="10">
        <v>103.41261633919338</v>
      </c>
    </row>
    <row r="3288" spans="1:3" x14ac:dyDescent="0.25">
      <c r="A3288" s="8" t="s">
        <v>22</v>
      </c>
      <c r="B3288" s="9" t="s">
        <v>17</v>
      </c>
      <c r="C3288" s="10">
        <v>261.86075169439312</v>
      </c>
    </row>
    <row r="3289" spans="1:3" x14ac:dyDescent="0.25">
      <c r="A3289" s="8" t="s">
        <v>22</v>
      </c>
      <c r="B3289" s="9" t="s">
        <v>18</v>
      </c>
      <c r="C3289" s="10">
        <v>77.017868145409736</v>
      </c>
    </row>
    <row r="3290" spans="1:3" x14ac:dyDescent="0.25">
      <c r="A3290" s="8" t="s">
        <v>22</v>
      </c>
      <c r="B3290" s="9" t="s">
        <v>17</v>
      </c>
      <c r="C3290" s="10">
        <v>15.403573629081947</v>
      </c>
    </row>
    <row r="3291" spans="1:3" x14ac:dyDescent="0.25">
      <c r="A3291" s="8" t="s">
        <v>22</v>
      </c>
      <c r="B3291" s="9" t="s">
        <v>17</v>
      </c>
      <c r="C3291" s="10">
        <v>3.0807147258163896</v>
      </c>
    </row>
    <row r="3292" spans="1:3" x14ac:dyDescent="0.25">
      <c r="A3292" s="8" t="s">
        <v>22</v>
      </c>
      <c r="B3292" s="9" t="s">
        <v>17</v>
      </c>
      <c r="C3292" s="10">
        <v>77.017868145409736</v>
      </c>
    </row>
    <row r="3293" spans="1:3" x14ac:dyDescent="0.25">
      <c r="A3293" s="8" t="s">
        <v>22</v>
      </c>
      <c r="B3293" s="9" t="s">
        <v>17</v>
      </c>
      <c r="C3293" s="10">
        <v>77.017868145409736</v>
      </c>
    </row>
    <row r="3294" spans="1:3" x14ac:dyDescent="0.25">
      <c r="A3294" s="8" t="s">
        <v>22</v>
      </c>
      <c r="B3294" s="9" t="s">
        <v>16</v>
      </c>
      <c r="C3294" s="10">
        <v>77.017868145409736</v>
      </c>
    </row>
    <row r="3295" spans="1:3" x14ac:dyDescent="0.25">
      <c r="A3295" s="8" t="s">
        <v>22</v>
      </c>
      <c r="B3295" s="9" t="s">
        <v>18</v>
      </c>
      <c r="C3295" s="10">
        <v>154.03573629081947</v>
      </c>
    </row>
    <row r="3296" spans="1:3" x14ac:dyDescent="0.25">
      <c r="A3296" s="8" t="s">
        <v>22</v>
      </c>
      <c r="B3296" s="9" t="s">
        <v>18</v>
      </c>
      <c r="C3296" s="10">
        <v>3.0807147258163896</v>
      </c>
    </row>
    <row r="3297" spans="1:3" x14ac:dyDescent="0.25">
      <c r="A3297" s="8" t="s">
        <v>22</v>
      </c>
      <c r="B3297" s="9" t="s">
        <v>18</v>
      </c>
      <c r="C3297" s="10">
        <v>462.10720887245844</v>
      </c>
    </row>
    <row r="3298" spans="1:3" x14ac:dyDescent="0.25">
      <c r="A3298" s="8" t="s">
        <v>22</v>
      </c>
      <c r="B3298" s="9" t="s">
        <v>17</v>
      </c>
      <c r="C3298" s="10">
        <v>15.403573629081947</v>
      </c>
    </row>
    <row r="3299" spans="1:3" x14ac:dyDescent="0.25">
      <c r="A3299" s="8" t="s">
        <v>22</v>
      </c>
      <c r="B3299" s="9" t="s">
        <v>17</v>
      </c>
      <c r="C3299" s="10">
        <v>3.4470872113064459</v>
      </c>
    </row>
    <row r="3300" spans="1:3" x14ac:dyDescent="0.25">
      <c r="A3300" s="8" t="s">
        <v>22</v>
      </c>
      <c r="B3300" s="9" t="s">
        <v>17</v>
      </c>
      <c r="C3300" s="10">
        <v>34.470872113064452</v>
      </c>
    </row>
    <row r="3301" spans="1:3" x14ac:dyDescent="0.25">
      <c r="A3301" s="8" t="s">
        <v>22</v>
      </c>
      <c r="B3301" s="9" t="s">
        <v>17</v>
      </c>
      <c r="C3301" s="10">
        <v>41.365046535677351</v>
      </c>
    </row>
    <row r="3302" spans="1:3" x14ac:dyDescent="0.25">
      <c r="A3302" s="8" t="s">
        <v>22</v>
      </c>
      <c r="B3302" s="9" t="s">
        <v>17</v>
      </c>
      <c r="C3302" s="10">
        <v>126.47373319544984</v>
      </c>
    </row>
    <row r="3303" spans="1:3" x14ac:dyDescent="0.25">
      <c r="A3303" s="8" t="s">
        <v>22</v>
      </c>
      <c r="B3303" s="9" t="s">
        <v>17</v>
      </c>
      <c r="C3303" s="10">
        <v>79.283005860048263</v>
      </c>
    </row>
    <row r="3304" spans="1:3" x14ac:dyDescent="0.25">
      <c r="A3304" s="8" t="s">
        <v>22</v>
      </c>
      <c r="B3304" s="9" t="s">
        <v>17</v>
      </c>
      <c r="C3304" s="10">
        <v>34.470872113064452</v>
      </c>
    </row>
    <row r="3305" spans="1:3" x14ac:dyDescent="0.25">
      <c r="A3305" s="8" t="s">
        <v>22</v>
      </c>
      <c r="B3305" s="9" t="s">
        <v>17</v>
      </c>
      <c r="C3305" s="10">
        <v>11.030679076180625</v>
      </c>
    </row>
    <row r="3306" spans="1:3" x14ac:dyDescent="0.25">
      <c r="A3306" s="8" t="s">
        <v>22</v>
      </c>
      <c r="B3306" s="9" t="s">
        <v>17</v>
      </c>
      <c r="C3306" s="10">
        <v>38.54406228720466</v>
      </c>
    </row>
    <row r="3307" spans="1:3" x14ac:dyDescent="0.25">
      <c r="A3307" s="8" t="s">
        <v>22</v>
      </c>
      <c r="B3307" s="9" t="s">
        <v>18</v>
      </c>
      <c r="C3307" s="10">
        <v>308.07147258163894</v>
      </c>
    </row>
    <row r="3308" spans="1:3" x14ac:dyDescent="0.25">
      <c r="A3308" s="8" t="s">
        <v>22</v>
      </c>
      <c r="B3308" s="9" t="s">
        <v>16</v>
      </c>
      <c r="C3308" s="10">
        <v>308.07147258163894</v>
      </c>
    </row>
    <row r="3309" spans="1:3" x14ac:dyDescent="0.25">
      <c r="A3309" s="8" t="s">
        <v>22</v>
      </c>
      <c r="B3309" s="9" t="s">
        <v>17</v>
      </c>
      <c r="C3309" s="10">
        <v>46.210720887245841</v>
      </c>
    </row>
    <row r="3310" spans="1:3" x14ac:dyDescent="0.25">
      <c r="A3310" s="8" t="s">
        <v>22</v>
      </c>
      <c r="B3310" s="9" t="s">
        <v>17</v>
      </c>
      <c r="C3310" s="10">
        <v>61.614294516327789</v>
      </c>
    </row>
    <row r="3311" spans="1:3" x14ac:dyDescent="0.25">
      <c r="A3311" s="8" t="s">
        <v>22</v>
      </c>
      <c r="B3311" s="9" t="s">
        <v>17</v>
      </c>
      <c r="C3311" s="10">
        <v>62.047569803516026</v>
      </c>
    </row>
    <row r="3312" spans="1:3" x14ac:dyDescent="0.25">
      <c r="A3312" s="8" t="s">
        <v>22</v>
      </c>
      <c r="B3312" s="9" t="s">
        <v>17</v>
      </c>
      <c r="C3312" s="10">
        <v>25.696041524803107</v>
      </c>
    </row>
    <row r="3313" spans="1:3" x14ac:dyDescent="0.25">
      <c r="A3313" s="8" t="s">
        <v>22</v>
      </c>
      <c r="B3313" s="9" t="s">
        <v>17</v>
      </c>
      <c r="C3313" s="10">
        <v>25.696041524803107</v>
      </c>
    </row>
    <row r="3314" spans="1:3" x14ac:dyDescent="0.25">
      <c r="A3314" s="8" t="s">
        <v>22</v>
      </c>
      <c r="B3314" s="9" t="s">
        <v>17</v>
      </c>
      <c r="C3314" s="10">
        <v>30.807147258163894</v>
      </c>
    </row>
    <row r="3315" spans="1:3" x14ac:dyDescent="0.25">
      <c r="A3315" s="8" t="s">
        <v>22</v>
      </c>
      <c r="B3315" s="9" t="s">
        <v>18</v>
      </c>
      <c r="C3315" s="10">
        <v>689.41744226128924</v>
      </c>
    </row>
    <row r="3316" spans="1:3" x14ac:dyDescent="0.25">
      <c r="A3316" s="8" t="s">
        <v>22</v>
      </c>
      <c r="B3316" s="9" t="s">
        <v>17</v>
      </c>
      <c r="C3316" s="10">
        <v>34.470872113064452</v>
      </c>
    </row>
    <row r="3317" spans="1:3" x14ac:dyDescent="0.25">
      <c r="A3317" s="8" t="s">
        <v>22</v>
      </c>
      <c r="B3317" s="9" t="s">
        <v>18</v>
      </c>
      <c r="C3317" s="10">
        <v>25.696041524803107</v>
      </c>
    </row>
    <row r="3318" spans="1:3" x14ac:dyDescent="0.25">
      <c r="A3318" s="8" t="s">
        <v>22</v>
      </c>
      <c r="B3318" s="9" t="s">
        <v>17</v>
      </c>
      <c r="C3318" s="10">
        <v>185.01149897858235</v>
      </c>
    </row>
    <row r="3319" spans="1:3" x14ac:dyDescent="0.25">
      <c r="A3319" s="8" t="s">
        <v>22</v>
      </c>
      <c r="B3319" s="9" t="s">
        <v>18</v>
      </c>
      <c r="C3319" s="10">
        <v>275.76697690451562</v>
      </c>
    </row>
    <row r="3320" spans="1:3" x14ac:dyDescent="0.25">
      <c r="A3320" s="8" t="s">
        <v>22</v>
      </c>
      <c r="B3320" s="9" t="s">
        <v>18</v>
      </c>
      <c r="C3320" s="10">
        <v>128.48020762401552</v>
      </c>
    </row>
    <row r="3321" spans="1:3" x14ac:dyDescent="0.25">
      <c r="A3321" s="8" t="s">
        <v>22</v>
      </c>
      <c r="B3321" s="9" t="s">
        <v>18</v>
      </c>
      <c r="C3321" s="10">
        <v>38.54406228720466</v>
      </c>
    </row>
    <row r="3322" spans="1:3" x14ac:dyDescent="0.25">
      <c r="A3322" s="8" t="s">
        <v>22</v>
      </c>
      <c r="B3322" s="9" t="s">
        <v>18</v>
      </c>
      <c r="C3322" s="10">
        <v>12.848020762401553</v>
      </c>
    </row>
    <row r="3323" spans="1:3" x14ac:dyDescent="0.25">
      <c r="A3323" s="8" t="s">
        <v>22</v>
      </c>
      <c r="B3323" s="9" t="s">
        <v>17</v>
      </c>
      <c r="C3323" s="10">
        <v>30.807147258163894</v>
      </c>
    </row>
    <row r="3324" spans="1:3" x14ac:dyDescent="0.25">
      <c r="A3324" s="8" t="s">
        <v>22</v>
      </c>
      <c r="B3324" s="9" t="s">
        <v>17</v>
      </c>
      <c r="C3324" s="10">
        <v>123.22858903265558</v>
      </c>
    </row>
    <row r="3325" spans="1:3" x14ac:dyDescent="0.25">
      <c r="A3325" s="8" t="s">
        <v>22</v>
      </c>
      <c r="B3325" s="9" t="s">
        <v>17</v>
      </c>
      <c r="C3325" s="10">
        <v>38.508934072704868</v>
      </c>
    </row>
    <row r="3326" spans="1:3" x14ac:dyDescent="0.25">
      <c r="A3326" s="8" t="s">
        <v>22</v>
      </c>
      <c r="B3326" s="9" t="s">
        <v>16</v>
      </c>
      <c r="C3326" s="10">
        <v>10.341261633919338</v>
      </c>
    </row>
    <row r="3327" spans="1:3" x14ac:dyDescent="0.25">
      <c r="A3327" s="8" t="s">
        <v>22</v>
      </c>
      <c r="B3327" s="9" t="s">
        <v>17</v>
      </c>
      <c r="C3327" s="10">
        <v>22.652345406190175</v>
      </c>
    </row>
    <row r="3328" spans="1:3" x14ac:dyDescent="0.25">
      <c r="A3328" s="8" t="s">
        <v>22</v>
      </c>
      <c r="B3328" s="9" t="s">
        <v>17</v>
      </c>
      <c r="C3328" s="10">
        <v>73.777960505184183</v>
      </c>
    </row>
    <row r="3329" spans="1:3" x14ac:dyDescent="0.25">
      <c r="A3329" s="8" t="s">
        <v>22</v>
      </c>
      <c r="B3329" s="9" t="s">
        <v>18</v>
      </c>
      <c r="C3329" s="10">
        <v>82.563154651879231</v>
      </c>
    </row>
    <row r="3330" spans="1:3" x14ac:dyDescent="0.25">
      <c r="A3330" s="8" t="s">
        <v>22</v>
      </c>
      <c r="B3330" s="9" t="s">
        <v>18</v>
      </c>
      <c r="C3330" s="10">
        <v>82.563154651879231</v>
      </c>
    </row>
    <row r="3331" spans="1:3" x14ac:dyDescent="0.25">
      <c r="A3331" s="8" t="s">
        <v>22</v>
      </c>
      <c r="B3331" s="9" t="s">
        <v>18</v>
      </c>
      <c r="C3331" s="10">
        <v>25.696041524803107</v>
      </c>
    </row>
    <row r="3332" spans="1:3" x14ac:dyDescent="0.25">
      <c r="A3332" s="8" t="s">
        <v>22</v>
      </c>
      <c r="B3332" s="9" t="s">
        <v>17</v>
      </c>
      <c r="C3332" s="10">
        <v>462.10720887245844</v>
      </c>
    </row>
    <row r="3333" spans="1:3" x14ac:dyDescent="0.25">
      <c r="A3333" s="8" t="s">
        <v>22</v>
      </c>
      <c r="B3333" s="9" t="s">
        <v>17</v>
      </c>
      <c r="C3333" s="10">
        <v>26.197862805928988</v>
      </c>
    </row>
    <row r="3334" spans="1:3" x14ac:dyDescent="0.25">
      <c r="A3334" s="8" t="s">
        <v>22</v>
      </c>
      <c r="B3334" s="9" t="s">
        <v>17</v>
      </c>
      <c r="C3334" s="10">
        <v>15.403573629081947</v>
      </c>
    </row>
    <row r="3335" spans="1:3" x14ac:dyDescent="0.25">
      <c r="A3335" s="8" t="s">
        <v>22</v>
      </c>
      <c r="B3335" s="9" t="s">
        <v>20</v>
      </c>
      <c r="C3335" s="10">
        <v>144.77766287487074</v>
      </c>
    </row>
    <row r="3336" spans="1:3" x14ac:dyDescent="0.25">
      <c r="A3336" s="8" t="s">
        <v>22</v>
      </c>
      <c r="B3336" s="9" t="s">
        <v>17</v>
      </c>
      <c r="C3336" s="10">
        <v>137.88348845225781</v>
      </c>
    </row>
    <row r="3337" spans="1:3" x14ac:dyDescent="0.25">
      <c r="A3337" s="8" t="s">
        <v>22</v>
      </c>
      <c r="B3337" s="9" t="s">
        <v>17</v>
      </c>
      <c r="C3337" s="10">
        <v>1.723543605653223</v>
      </c>
    </row>
    <row r="3338" spans="1:3" x14ac:dyDescent="0.25">
      <c r="A3338" s="8" t="s">
        <v>22</v>
      </c>
      <c r="B3338" s="9" t="s">
        <v>17</v>
      </c>
      <c r="C3338" s="10">
        <v>7.5835918648741805</v>
      </c>
    </row>
    <row r="3339" spans="1:3" x14ac:dyDescent="0.25">
      <c r="A3339" s="8" t="s">
        <v>22</v>
      </c>
      <c r="B3339" s="9" t="s">
        <v>17</v>
      </c>
      <c r="C3339" s="10">
        <v>13.788348845225784</v>
      </c>
    </row>
    <row r="3340" spans="1:3" x14ac:dyDescent="0.25">
      <c r="A3340" s="8" t="s">
        <v>22</v>
      </c>
      <c r="B3340" s="9" t="s">
        <v>20</v>
      </c>
      <c r="C3340" s="10">
        <v>103.41261633919338</v>
      </c>
    </row>
    <row r="3341" spans="1:3" x14ac:dyDescent="0.25">
      <c r="A3341" s="8" t="s">
        <v>22</v>
      </c>
      <c r="B3341" s="9" t="s">
        <v>20</v>
      </c>
      <c r="C3341" s="10">
        <v>103.41261633919338</v>
      </c>
    </row>
    <row r="3342" spans="1:3" x14ac:dyDescent="0.25">
      <c r="A3342" s="8" t="s">
        <v>22</v>
      </c>
      <c r="B3342" s="9" t="s">
        <v>20</v>
      </c>
      <c r="C3342" s="10">
        <v>68.941744226128904</v>
      </c>
    </row>
    <row r="3343" spans="1:3" x14ac:dyDescent="0.25">
      <c r="A3343" s="8" t="s">
        <v>22</v>
      </c>
      <c r="B3343" s="9" t="s">
        <v>17</v>
      </c>
      <c r="C3343" s="10">
        <v>24.129610479145121</v>
      </c>
    </row>
    <row r="3344" spans="1:3" x14ac:dyDescent="0.25">
      <c r="A3344" s="8" t="s">
        <v>22</v>
      </c>
      <c r="B3344" s="9" t="s">
        <v>16</v>
      </c>
      <c r="C3344" s="10">
        <v>120.64805239572561</v>
      </c>
    </row>
    <row r="3345" spans="1:3" x14ac:dyDescent="0.25">
      <c r="A3345" s="8" t="s">
        <v>22</v>
      </c>
      <c r="B3345" s="9" t="s">
        <v>17</v>
      </c>
      <c r="C3345" s="10">
        <v>15.403573629081947</v>
      </c>
    </row>
    <row r="3346" spans="1:3" x14ac:dyDescent="0.25">
      <c r="A3346" s="8" t="s">
        <v>22</v>
      </c>
      <c r="B3346" s="9" t="s">
        <v>18</v>
      </c>
      <c r="C3346" s="10">
        <v>105.08317929759704</v>
      </c>
    </row>
    <row r="3347" spans="1:3" x14ac:dyDescent="0.25">
      <c r="A3347" s="8" t="s">
        <v>22</v>
      </c>
      <c r="B3347" s="9" t="s">
        <v>18</v>
      </c>
      <c r="C3347" s="10">
        <v>154.03573629081947</v>
      </c>
    </row>
    <row r="3348" spans="1:3" x14ac:dyDescent="0.25">
      <c r="A3348" s="8" t="s">
        <v>22</v>
      </c>
      <c r="B3348" s="9" t="s">
        <v>18</v>
      </c>
      <c r="C3348" s="10">
        <v>105.08317929759704</v>
      </c>
    </row>
    <row r="3349" spans="1:3" x14ac:dyDescent="0.25">
      <c r="A3349" s="8" t="s">
        <v>22</v>
      </c>
      <c r="B3349" s="9" t="s">
        <v>18</v>
      </c>
      <c r="C3349" s="10">
        <v>12.848020762401553</v>
      </c>
    </row>
    <row r="3350" spans="1:3" x14ac:dyDescent="0.25">
      <c r="A3350" s="8" t="s">
        <v>22</v>
      </c>
      <c r="B3350" s="9" t="s">
        <v>17</v>
      </c>
      <c r="C3350" s="10">
        <v>30.807147258163894</v>
      </c>
    </row>
    <row r="3351" spans="1:3" x14ac:dyDescent="0.25">
      <c r="A3351" s="8" t="s">
        <v>22</v>
      </c>
      <c r="B3351" s="9" t="s">
        <v>17</v>
      </c>
      <c r="C3351" s="10">
        <v>30.807147258163894</v>
      </c>
    </row>
    <row r="3352" spans="1:3" x14ac:dyDescent="0.25">
      <c r="A3352" s="8" t="s">
        <v>22</v>
      </c>
      <c r="B3352" s="9" t="s">
        <v>18</v>
      </c>
      <c r="C3352" s="10">
        <v>30.807147258163894</v>
      </c>
    </row>
    <row r="3353" spans="1:3" x14ac:dyDescent="0.25">
      <c r="A3353" s="8" t="s">
        <v>22</v>
      </c>
      <c r="B3353" s="9" t="s">
        <v>18</v>
      </c>
      <c r="C3353" s="10">
        <v>13.038354898336415</v>
      </c>
    </row>
    <row r="3354" spans="1:3" x14ac:dyDescent="0.25">
      <c r="A3354" s="8" t="s">
        <v>22</v>
      </c>
      <c r="B3354" s="9" t="s">
        <v>17</v>
      </c>
      <c r="C3354" s="10">
        <v>92.421441774491683</v>
      </c>
    </row>
    <row r="3355" spans="1:3" x14ac:dyDescent="0.25">
      <c r="A3355" s="8" t="s">
        <v>22</v>
      </c>
      <c r="B3355" s="9" t="s">
        <v>18</v>
      </c>
      <c r="C3355" s="10">
        <v>63.049907578558226</v>
      </c>
    </row>
    <row r="3356" spans="1:3" x14ac:dyDescent="0.25">
      <c r="A3356" s="8" t="s">
        <v>22</v>
      </c>
      <c r="B3356" s="9" t="s">
        <v>18</v>
      </c>
      <c r="C3356" s="10">
        <v>840.66543438077633</v>
      </c>
    </row>
    <row r="3357" spans="1:3" x14ac:dyDescent="0.25">
      <c r="A3357" s="8" t="s">
        <v>22</v>
      </c>
      <c r="B3357" s="9" t="s">
        <v>18</v>
      </c>
      <c r="C3357" s="10">
        <v>525.41589648798515</v>
      </c>
    </row>
    <row r="3358" spans="1:3" x14ac:dyDescent="0.25">
      <c r="A3358" s="8" t="s">
        <v>22</v>
      </c>
      <c r="B3358" s="9" t="s">
        <v>18</v>
      </c>
      <c r="C3358" s="10">
        <v>105.08317929759704</v>
      </c>
    </row>
    <row r="3359" spans="1:3" x14ac:dyDescent="0.25">
      <c r="A3359" s="8" t="s">
        <v>22</v>
      </c>
      <c r="B3359" s="9" t="s">
        <v>18</v>
      </c>
      <c r="C3359" s="10">
        <v>104.74430067775724</v>
      </c>
    </row>
    <row r="3360" spans="1:3" x14ac:dyDescent="0.25">
      <c r="A3360" s="8" t="s">
        <v>22</v>
      </c>
      <c r="B3360" s="9" t="s">
        <v>18</v>
      </c>
      <c r="C3360" s="10">
        <v>770.17868145409739</v>
      </c>
    </row>
    <row r="3361" spans="1:3" x14ac:dyDescent="0.25">
      <c r="A3361" s="8" t="s">
        <v>22</v>
      </c>
      <c r="B3361" s="9" t="s">
        <v>18</v>
      </c>
      <c r="C3361" s="10">
        <v>46.210720887245841</v>
      </c>
    </row>
    <row r="3362" spans="1:3" x14ac:dyDescent="0.25">
      <c r="A3362" s="8" t="s">
        <v>22</v>
      </c>
      <c r="B3362" s="9" t="s">
        <v>16</v>
      </c>
      <c r="C3362" s="10">
        <v>462.10720887245844</v>
      </c>
    </row>
    <row r="3363" spans="1:3" x14ac:dyDescent="0.25">
      <c r="A3363" s="8" t="s">
        <v>22</v>
      </c>
      <c r="B3363" s="9" t="s">
        <v>16</v>
      </c>
      <c r="C3363" s="10">
        <v>34.012409513960705</v>
      </c>
    </row>
    <row r="3364" spans="1:3" x14ac:dyDescent="0.25">
      <c r="A3364" s="8" t="s">
        <v>22</v>
      </c>
      <c r="B3364" s="9" t="s">
        <v>18</v>
      </c>
      <c r="C3364" s="10">
        <v>128.48020762401552</v>
      </c>
    </row>
    <row r="3365" spans="1:3" x14ac:dyDescent="0.25">
      <c r="A3365" s="8" t="s">
        <v>22</v>
      </c>
      <c r="B3365" s="9" t="s">
        <v>18</v>
      </c>
      <c r="C3365" s="10">
        <v>92.421441774491683</v>
      </c>
    </row>
    <row r="3366" spans="1:3" x14ac:dyDescent="0.25">
      <c r="A3366" s="8" t="s">
        <v>22</v>
      </c>
      <c r="B3366" s="9" t="s">
        <v>18</v>
      </c>
      <c r="C3366" s="10">
        <v>642.4010381200776</v>
      </c>
    </row>
    <row r="3367" spans="1:3" x14ac:dyDescent="0.25">
      <c r="A3367" s="8" t="s">
        <v>22</v>
      </c>
      <c r="B3367" s="9" t="s">
        <v>16</v>
      </c>
      <c r="C3367" s="10">
        <v>12.848020762401553</v>
      </c>
    </row>
    <row r="3368" spans="1:3" x14ac:dyDescent="0.25">
      <c r="A3368" s="8" t="s">
        <v>22</v>
      </c>
      <c r="B3368" s="9" t="s">
        <v>16</v>
      </c>
      <c r="C3368" s="10">
        <v>12.848020762401553</v>
      </c>
    </row>
    <row r="3369" spans="1:3" x14ac:dyDescent="0.25">
      <c r="A3369" s="8" t="s">
        <v>22</v>
      </c>
      <c r="B3369" s="9" t="s">
        <v>16</v>
      </c>
      <c r="C3369" s="10">
        <v>123.22858903265558</v>
      </c>
    </row>
    <row r="3370" spans="1:3" x14ac:dyDescent="0.25">
      <c r="A3370" s="8" t="s">
        <v>22</v>
      </c>
      <c r="B3370" s="9" t="s">
        <v>18</v>
      </c>
      <c r="C3370" s="10">
        <v>77.017868145409736</v>
      </c>
    </row>
    <row r="3371" spans="1:3" x14ac:dyDescent="0.25">
      <c r="A3371" s="8" t="s">
        <v>22</v>
      </c>
      <c r="B3371" s="9" t="s">
        <v>18</v>
      </c>
      <c r="C3371" s="10">
        <v>138.63216266173754</v>
      </c>
    </row>
    <row r="3372" spans="1:3" x14ac:dyDescent="0.25">
      <c r="A3372" s="8" t="s">
        <v>22</v>
      </c>
      <c r="B3372" s="9" t="s">
        <v>18</v>
      </c>
      <c r="C3372" s="10">
        <v>154.03573629081947</v>
      </c>
    </row>
    <row r="3373" spans="1:3" x14ac:dyDescent="0.25">
      <c r="A3373" s="8" t="s">
        <v>22</v>
      </c>
      <c r="B3373" s="9" t="s">
        <v>18</v>
      </c>
      <c r="C3373" s="10">
        <v>123.22858903265558</v>
      </c>
    </row>
    <row r="3374" spans="1:3" x14ac:dyDescent="0.25">
      <c r="A3374" s="8" t="s">
        <v>22</v>
      </c>
      <c r="B3374" s="9" t="s">
        <v>18</v>
      </c>
      <c r="C3374" s="10">
        <v>77.017868145409736</v>
      </c>
    </row>
    <row r="3375" spans="1:3" x14ac:dyDescent="0.25">
      <c r="A3375" s="8" t="s">
        <v>22</v>
      </c>
      <c r="B3375" s="9" t="s">
        <v>18</v>
      </c>
      <c r="C3375" s="10">
        <v>77.017868145409736</v>
      </c>
    </row>
    <row r="3376" spans="1:3" x14ac:dyDescent="0.25">
      <c r="A3376" s="8" t="s">
        <v>22</v>
      </c>
      <c r="B3376" s="9" t="s">
        <v>18</v>
      </c>
      <c r="C3376" s="10">
        <v>17.235436056532226</v>
      </c>
    </row>
    <row r="3377" spans="1:3" x14ac:dyDescent="0.25">
      <c r="A3377" s="8" t="s">
        <v>22</v>
      </c>
      <c r="B3377" s="9" t="s">
        <v>17</v>
      </c>
      <c r="C3377" s="10">
        <v>77.017868145409736</v>
      </c>
    </row>
    <row r="3378" spans="1:3" x14ac:dyDescent="0.25">
      <c r="A3378" s="8" t="s">
        <v>22</v>
      </c>
      <c r="B3378" s="9" t="s">
        <v>18</v>
      </c>
      <c r="C3378" s="10">
        <v>103.41261633919338</v>
      </c>
    </row>
    <row r="3379" spans="1:3" x14ac:dyDescent="0.25">
      <c r="A3379" s="8" t="s">
        <v>22</v>
      </c>
      <c r="B3379" s="9" t="s">
        <v>18</v>
      </c>
      <c r="C3379" s="10">
        <v>68.941744226128904</v>
      </c>
    </row>
    <row r="3380" spans="1:3" x14ac:dyDescent="0.25">
      <c r="A3380" s="8" t="s">
        <v>22</v>
      </c>
      <c r="B3380" s="9" t="s">
        <v>18</v>
      </c>
      <c r="C3380" s="10">
        <v>68.941744226128904</v>
      </c>
    </row>
    <row r="3381" spans="1:3" x14ac:dyDescent="0.25">
      <c r="A3381" s="8" t="s">
        <v>22</v>
      </c>
      <c r="B3381" s="9" t="s">
        <v>16</v>
      </c>
      <c r="C3381" s="10">
        <v>34.470872113064452</v>
      </c>
    </row>
    <row r="3382" spans="1:3" x14ac:dyDescent="0.25">
      <c r="A3382" s="8" t="s">
        <v>22</v>
      </c>
      <c r="B3382" s="9" t="s">
        <v>17</v>
      </c>
      <c r="C3382" s="10">
        <v>98.088262476894641</v>
      </c>
    </row>
    <row r="3383" spans="1:3" x14ac:dyDescent="0.25">
      <c r="A3383" s="8" t="s">
        <v>22</v>
      </c>
      <c r="B3383" s="9" t="s">
        <v>16</v>
      </c>
      <c r="C3383" s="10">
        <v>123.22858903265558</v>
      </c>
    </row>
    <row r="3384" spans="1:3" x14ac:dyDescent="0.25">
      <c r="A3384" s="8" t="s">
        <v>22</v>
      </c>
      <c r="B3384" s="9" t="s">
        <v>16</v>
      </c>
      <c r="C3384" s="10">
        <v>23.105360443622921</v>
      </c>
    </row>
    <row r="3385" spans="1:3" x14ac:dyDescent="0.25">
      <c r="A3385" s="8" t="s">
        <v>22</v>
      </c>
      <c r="B3385" s="9" t="s">
        <v>17</v>
      </c>
      <c r="C3385" s="10">
        <v>27.726432532347506</v>
      </c>
    </row>
    <row r="3386" spans="1:3" x14ac:dyDescent="0.25">
      <c r="A3386" s="8" t="s">
        <v>22</v>
      </c>
      <c r="B3386" s="9" t="s">
        <v>16</v>
      </c>
      <c r="C3386" s="10">
        <v>15.403573629081947</v>
      </c>
    </row>
    <row r="3387" spans="1:3" x14ac:dyDescent="0.25">
      <c r="A3387" s="8" t="s">
        <v>22</v>
      </c>
      <c r="B3387" s="9" t="s">
        <v>18</v>
      </c>
      <c r="C3387" s="10">
        <v>770.17868145409739</v>
      </c>
    </row>
    <row r="3388" spans="1:3" x14ac:dyDescent="0.25">
      <c r="A3388" s="8" t="s">
        <v>22</v>
      </c>
      <c r="B3388" s="9" t="s">
        <v>18</v>
      </c>
      <c r="C3388" s="10">
        <v>123.22858903265558</v>
      </c>
    </row>
    <row r="3389" spans="1:3" x14ac:dyDescent="0.25">
      <c r="A3389" s="8" t="s">
        <v>22</v>
      </c>
      <c r="B3389" s="9" t="s">
        <v>18</v>
      </c>
      <c r="C3389" s="10">
        <v>123.22858903265558</v>
      </c>
    </row>
    <row r="3390" spans="1:3" x14ac:dyDescent="0.25">
      <c r="A3390" s="8" t="s">
        <v>22</v>
      </c>
      <c r="B3390" s="9" t="s">
        <v>16</v>
      </c>
      <c r="C3390" s="10">
        <v>23.105360443622921</v>
      </c>
    </row>
    <row r="3391" spans="1:3" x14ac:dyDescent="0.25">
      <c r="A3391" s="8" t="s">
        <v>22</v>
      </c>
      <c r="B3391" s="9" t="s">
        <v>17</v>
      </c>
      <c r="C3391" s="10">
        <v>46.210720887245841</v>
      </c>
    </row>
    <row r="3392" spans="1:3" x14ac:dyDescent="0.25">
      <c r="A3392" s="8" t="s">
        <v>22</v>
      </c>
      <c r="B3392" s="9" t="s">
        <v>18</v>
      </c>
      <c r="C3392" s="10">
        <v>107.82501540357363</v>
      </c>
    </row>
    <row r="3393" spans="1:3" x14ac:dyDescent="0.25">
      <c r="A3393" s="8" t="s">
        <v>22</v>
      </c>
      <c r="B3393" s="9" t="s">
        <v>18</v>
      </c>
      <c r="C3393" s="10">
        <v>38.508934072704868</v>
      </c>
    </row>
    <row r="3394" spans="1:3" x14ac:dyDescent="0.25">
      <c r="A3394" s="8" t="s">
        <v>22</v>
      </c>
      <c r="B3394" s="9" t="s">
        <v>18</v>
      </c>
      <c r="C3394" s="10">
        <v>308.07147258163894</v>
      </c>
    </row>
    <row r="3395" spans="1:3" x14ac:dyDescent="0.25">
      <c r="A3395" s="8" t="s">
        <v>22</v>
      </c>
      <c r="B3395" s="9" t="s">
        <v>18</v>
      </c>
      <c r="C3395" s="10">
        <v>1232.2858903265558</v>
      </c>
    </row>
    <row r="3396" spans="1:3" x14ac:dyDescent="0.25">
      <c r="A3396" s="8" t="s">
        <v>22</v>
      </c>
      <c r="B3396" s="9" t="s">
        <v>17</v>
      </c>
      <c r="C3396" s="10">
        <v>27.726432532347506</v>
      </c>
    </row>
    <row r="3397" spans="1:3" x14ac:dyDescent="0.25">
      <c r="A3397" s="8" t="s">
        <v>22</v>
      </c>
      <c r="B3397" s="9" t="s">
        <v>16</v>
      </c>
      <c r="C3397" s="10">
        <v>38.508934072704868</v>
      </c>
    </row>
    <row r="3398" spans="1:3" x14ac:dyDescent="0.25">
      <c r="A3398" s="8" t="s">
        <v>22</v>
      </c>
      <c r="B3398" s="9" t="s">
        <v>17</v>
      </c>
      <c r="C3398" s="10">
        <v>231.05360443622922</v>
      </c>
    </row>
    <row r="3399" spans="1:3" x14ac:dyDescent="0.25">
      <c r="A3399" s="8" t="s">
        <v>22</v>
      </c>
      <c r="B3399" s="9" t="s">
        <v>17</v>
      </c>
      <c r="C3399" s="10">
        <v>115.52680221811461</v>
      </c>
    </row>
    <row r="3400" spans="1:3" x14ac:dyDescent="0.25">
      <c r="A3400" s="8" t="s">
        <v>22</v>
      </c>
      <c r="B3400" s="9" t="s">
        <v>17</v>
      </c>
      <c r="C3400" s="10">
        <v>61.614294516327789</v>
      </c>
    </row>
    <row r="3401" spans="1:3" x14ac:dyDescent="0.25">
      <c r="A3401" s="8" t="s">
        <v>22</v>
      </c>
      <c r="B3401" s="9" t="s">
        <v>17</v>
      </c>
      <c r="C3401" s="10">
        <v>46.210720887245841</v>
      </c>
    </row>
    <row r="3402" spans="1:3" x14ac:dyDescent="0.25">
      <c r="A3402" s="8" t="s">
        <v>22</v>
      </c>
      <c r="B3402" s="9" t="s">
        <v>16</v>
      </c>
      <c r="C3402" s="10">
        <v>123.22858903265558</v>
      </c>
    </row>
    <row r="3403" spans="1:3" x14ac:dyDescent="0.25">
      <c r="A3403" s="8" t="s">
        <v>22</v>
      </c>
      <c r="B3403" s="9" t="s">
        <v>18</v>
      </c>
      <c r="C3403" s="10">
        <v>128.48020762401552</v>
      </c>
    </row>
    <row r="3404" spans="1:3" x14ac:dyDescent="0.25">
      <c r="A3404" s="8" t="s">
        <v>22</v>
      </c>
      <c r="B3404" s="9" t="s">
        <v>17</v>
      </c>
      <c r="C3404" s="10">
        <v>30.742487119859188</v>
      </c>
    </row>
    <row r="3405" spans="1:3" x14ac:dyDescent="0.25">
      <c r="A3405" s="8" t="s">
        <v>22</v>
      </c>
      <c r="B3405" s="9" t="s">
        <v>18</v>
      </c>
      <c r="C3405" s="10">
        <v>0</v>
      </c>
    </row>
    <row r="3406" spans="1:3" x14ac:dyDescent="0.25">
      <c r="A3406" s="8" t="s">
        <v>22</v>
      </c>
      <c r="B3406" s="9" t="s">
        <v>17</v>
      </c>
      <c r="C3406" s="10">
        <v>69.316081330868769</v>
      </c>
    </row>
    <row r="3407" spans="1:3" x14ac:dyDescent="0.25">
      <c r="A3407" s="8" t="s">
        <v>22</v>
      </c>
      <c r="B3407" s="9" t="s">
        <v>17</v>
      </c>
      <c r="C3407" s="10">
        <v>107.82501540357363</v>
      </c>
    </row>
    <row r="3408" spans="1:3" x14ac:dyDescent="0.25">
      <c r="A3408" s="8" t="s">
        <v>22</v>
      </c>
      <c r="B3408" s="9" t="s">
        <v>20</v>
      </c>
      <c r="C3408" s="10">
        <v>123.22858903265558</v>
      </c>
    </row>
    <row r="3409" spans="1:3" x14ac:dyDescent="0.25">
      <c r="A3409" s="8" t="s">
        <v>22</v>
      </c>
      <c r="B3409" s="9" t="s">
        <v>17</v>
      </c>
      <c r="C3409" s="10">
        <v>77.017868145409736</v>
      </c>
    </row>
    <row r="3410" spans="1:3" x14ac:dyDescent="0.25">
      <c r="A3410" s="8" t="s">
        <v>22</v>
      </c>
      <c r="B3410" s="9" t="s">
        <v>17</v>
      </c>
      <c r="C3410" s="10">
        <v>9.0264941466420208</v>
      </c>
    </row>
    <row r="3411" spans="1:3" x14ac:dyDescent="0.25">
      <c r="A3411" s="8" t="s">
        <v>22</v>
      </c>
      <c r="B3411" s="9" t="s">
        <v>17</v>
      </c>
      <c r="C3411" s="10">
        <v>77.017868145409736</v>
      </c>
    </row>
    <row r="3412" spans="1:3" x14ac:dyDescent="0.25">
      <c r="A3412" s="8" t="s">
        <v>22</v>
      </c>
      <c r="B3412" s="9" t="s">
        <v>17</v>
      </c>
      <c r="C3412" s="10">
        <v>18.155422057917438</v>
      </c>
    </row>
    <row r="3413" spans="1:3" x14ac:dyDescent="0.25">
      <c r="A3413" s="8" t="s">
        <v>22</v>
      </c>
      <c r="B3413" s="9" t="s">
        <v>18</v>
      </c>
      <c r="C3413" s="10">
        <v>64.24010381200776</v>
      </c>
    </row>
    <row r="3414" spans="1:3" x14ac:dyDescent="0.25">
      <c r="A3414" s="8" t="s">
        <v>22</v>
      </c>
      <c r="B3414" s="9" t="s">
        <v>18</v>
      </c>
      <c r="C3414" s="10">
        <v>256.96041524803104</v>
      </c>
    </row>
    <row r="3415" spans="1:3" x14ac:dyDescent="0.25">
      <c r="A3415" s="8" t="s">
        <v>22</v>
      </c>
      <c r="B3415" s="9" t="s">
        <v>18</v>
      </c>
      <c r="C3415" s="10">
        <v>256.96041524803104</v>
      </c>
    </row>
    <row r="3416" spans="1:3" x14ac:dyDescent="0.25">
      <c r="A3416" s="8" t="s">
        <v>22</v>
      </c>
      <c r="B3416" s="9" t="s">
        <v>18</v>
      </c>
      <c r="C3416" s="10">
        <v>256.96041524803104</v>
      </c>
    </row>
    <row r="3417" spans="1:3" x14ac:dyDescent="0.25">
      <c r="A3417" s="8" t="s">
        <v>22</v>
      </c>
      <c r="B3417" s="9" t="s">
        <v>18</v>
      </c>
      <c r="C3417" s="10">
        <v>256.96041524803104</v>
      </c>
    </row>
    <row r="3418" spans="1:3" x14ac:dyDescent="0.25">
      <c r="A3418" s="8" t="s">
        <v>22</v>
      </c>
      <c r="B3418" s="9" t="s">
        <v>18</v>
      </c>
      <c r="C3418" s="10">
        <v>256.96041524803104</v>
      </c>
    </row>
    <row r="3419" spans="1:3" x14ac:dyDescent="0.25">
      <c r="A3419" s="8" t="s">
        <v>22</v>
      </c>
      <c r="B3419" s="9" t="s">
        <v>18</v>
      </c>
      <c r="C3419" s="10">
        <v>256.96041524803104</v>
      </c>
    </row>
    <row r="3420" spans="1:3" x14ac:dyDescent="0.25">
      <c r="A3420" s="8" t="s">
        <v>22</v>
      </c>
      <c r="B3420" s="9" t="s">
        <v>18</v>
      </c>
      <c r="C3420" s="10">
        <v>256.96041524803104</v>
      </c>
    </row>
    <row r="3421" spans="1:3" x14ac:dyDescent="0.25">
      <c r="A3421" s="8" t="s">
        <v>22</v>
      </c>
      <c r="B3421" s="9" t="s">
        <v>18</v>
      </c>
      <c r="C3421" s="10">
        <v>256.96041524803104</v>
      </c>
    </row>
    <row r="3422" spans="1:3" x14ac:dyDescent="0.25">
      <c r="A3422" s="8" t="s">
        <v>22</v>
      </c>
      <c r="B3422" s="9" t="s">
        <v>19</v>
      </c>
      <c r="C3422" s="10">
        <v>19.27203114360233</v>
      </c>
    </row>
    <row r="3423" spans="1:3" x14ac:dyDescent="0.25">
      <c r="A3423" s="8" t="s">
        <v>22</v>
      </c>
      <c r="B3423" s="9" t="s">
        <v>17</v>
      </c>
      <c r="C3423" s="10">
        <v>84.719654959950716</v>
      </c>
    </row>
    <row r="3424" spans="1:3" x14ac:dyDescent="0.25">
      <c r="A3424" s="8" t="s">
        <v>22</v>
      </c>
      <c r="B3424" s="9" t="s">
        <v>16</v>
      </c>
      <c r="C3424" s="10">
        <v>308.07147258163894</v>
      </c>
    </row>
    <row r="3425" spans="1:3" x14ac:dyDescent="0.25">
      <c r="A3425" s="8" t="s">
        <v>22</v>
      </c>
      <c r="B3425" s="9" t="s">
        <v>16</v>
      </c>
      <c r="C3425" s="10">
        <v>154.03573629081947</v>
      </c>
    </row>
    <row r="3426" spans="1:3" x14ac:dyDescent="0.25">
      <c r="A3426" s="8" t="s">
        <v>22</v>
      </c>
      <c r="B3426" s="9" t="s">
        <v>17</v>
      </c>
      <c r="C3426" s="10">
        <v>30.807147258163894</v>
      </c>
    </row>
    <row r="3427" spans="1:3" x14ac:dyDescent="0.25">
      <c r="A3427" s="8" t="s">
        <v>22</v>
      </c>
      <c r="B3427" s="9" t="s">
        <v>16</v>
      </c>
      <c r="C3427" s="10">
        <v>33.887861983980287</v>
      </c>
    </row>
    <row r="3428" spans="1:3" x14ac:dyDescent="0.25">
      <c r="A3428" s="8" t="s">
        <v>22</v>
      </c>
      <c r="B3428" s="9" t="s">
        <v>17</v>
      </c>
      <c r="C3428" s="10">
        <v>17.235436056532226</v>
      </c>
    </row>
    <row r="3429" spans="1:3" x14ac:dyDescent="0.25">
      <c r="A3429" s="8" t="s">
        <v>22</v>
      </c>
      <c r="B3429" s="9" t="s">
        <v>18</v>
      </c>
      <c r="C3429" s="10">
        <v>123.22858903265558</v>
      </c>
    </row>
    <row r="3430" spans="1:3" x14ac:dyDescent="0.25">
      <c r="A3430" s="8" t="s">
        <v>22</v>
      </c>
      <c r="B3430" s="9" t="s">
        <v>17</v>
      </c>
      <c r="C3430" s="10">
        <v>172.35436056532231</v>
      </c>
    </row>
    <row r="3431" spans="1:3" x14ac:dyDescent="0.25">
      <c r="A3431" s="8" t="s">
        <v>22</v>
      </c>
      <c r="B3431" s="9" t="s">
        <v>17</v>
      </c>
      <c r="C3431" s="10">
        <v>64.24010381200776</v>
      </c>
    </row>
    <row r="3432" spans="1:3" x14ac:dyDescent="0.25">
      <c r="A3432" s="8" t="s">
        <v>22</v>
      </c>
      <c r="B3432" s="9" t="s">
        <v>18</v>
      </c>
      <c r="C3432" s="10">
        <v>20</v>
      </c>
    </row>
    <row r="3433" spans="1:3" x14ac:dyDescent="0.25">
      <c r="A3433" s="8" t="s">
        <v>22</v>
      </c>
      <c r="B3433" s="9" t="s">
        <v>17</v>
      </c>
      <c r="C3433" s="10">
        <v>1.1324245499980727</v>
      </c>
    </row>
    <row r="3434" spans="1:3" x14ac:dyDescent="0.25">
      <c r="A3434" s="8" t="s">
        <v>22</v>
      </c>
      <c r="B3434" s="9" t="s">
        <v>17</v>
      </c>
      <c r="C3434" s="10">
        <v>770.17868145409739</v>
      </c>
    </row>
    <row r="3435" spans="1:3" x14ac:dyDescent="0.25">
      <c r="A3435" s="8" t="s">
        <v>22</v>
      </c>
      <c r="B3435" s="9" t="s">
        <v>17</v>
      </c>
      <c r="C3435" s="10">
        <v>61.614294516327789</v>
      </c>
    </row>
    <row r="3436" spans="1:3" x14ac:dyDescent="0.25">
      <c r="A3436" s="8" t="s">
        <v>22</v>
      </c>
      <c r="B3436" s="9" t="s">
        <v>18</v>
      </c>
      <c r="C3436" s="10">
        <v>123.22858903265558</v>
      </c>
    </row>
    <row r="3437" spans="1:3" x14ac:dyDescent="0.25">
      <c r="A3437" s="8" t="s">
        <v>22</v>
      </c>
      <c r="B3437" s="9" t="s">
        <v>17</v>
      </c>
      <c r="C3437" s="10">
        <v>30.742487119859188</v>
      </c>
    </row>
    <row r="3438" spans="1:3" x14ac:dyDescent="0.25">
      <c r="A3438" s="8" t="s">
        <v>22</v>
      </c>
      <c r="B3438" s="9" t="s">
        <v>17</v>
      </c>
      <c r="C3438" s="10">
        <v>21.565003080714728</v>
      </c>
    </row>
    <row r="3439" spans="1:3" x14ac:dyDescent="0.25">
      <c r="A3439" s="8" t="s">
        <v>22</v>
      </c>
      <c r="B3439" s="9" t="s">
        <v>16</v>
      </c>
      <c r="C3439" s="10">
        <v>154.03573629081947</v>
      </c>
    </row>
    <row r="3440" spans="1:3" x14ac:dyDescent="0.25">
      <c r="A3440" s="8" t="s">
        <v>22</v>
      </c>
      <c r="B3440" s="9" t="s">
        <v>18</v>
      </c>
      <c r="C3440" s="10">
        <v>154.03573629081947</v>
      </c>
    </row>
    <row r="3441" spans="1:3" x14ac:dyDescent="0.25">
      <c r="A3441" s="8" t="s">
        <v>22</v>
      </c>
      <c r="B3441" s="9" t="s">
        <v>17</v>
      </c>
      <c r="C3441" s="10">
        <v>7.5076124523017231</v>
      </c>
    </row>
    <row r="3442" spans="1:3" x14ac:dyDescent="0.25">
      <c r="A3442" s="8" t="s">
        <v>22</v>
      </c>
      <c r="B3442" s="9" t="s">
        <v>17</v>
      </c>
      <c r="C3442" s="10">
        <v>1540.3573629081948</v>
      </c>
    </row>
    <row r="3443" spans="1:3" x14ac:dyDescent="0.25">
      <c r="A3443" s="8" t="s">
        <v>22</v>
      </c>
      <c r="B3443" s="9" t="s">
        <v>18</v>
      </c>
      <c r="C3443" s="10">
        <v>154.03573629081947</v>
      </c>
    </row>
    <row r="3444" spans="1:3" x14ac:dyDescent="0.25">
      <c r="A3444" s="8" t="s">
        <v>22</v>
      </c>
      <c r="B3444" s="9" t="s">
        <v>18</v>
      </c>
      <c r="C3444" s="10">
        <v>107.82501540357363</v>
      </c>
    </row>
    <row r="3445" spans="1:3" x14ac:dyDescent="0.25">
      <c r="A3445" s="8" t="s">
        <v>22</v>
      </c>
      <c r="B3445" s="9" t="s">
        <v>16</v>
      </c>
      <c r="C3445" s="10">
        <v>20.682523267838675</v>
      </c>
    </row>
    <row r="3446" spans="1:3" x14ac:dyDescent="0.25">
      <c r="A3446" s="8" t="s">
        <v>22</v>
      </c>
      <c r="B3446" s="9" t="s">
        <v>17</v>
      </c>
      <c r="C3446" s="10">
        <v>86.177180282661155</v>
      </c>
    </row>
    <row r="3447" spans="1:3" x14ac:dyDescent="0.25">
      <c r="A3447" s="8" t="s">
        <v>22</v>
      </c>
      <c r="B3447" s="9" t="s">
        <v>17</v>
      </c>
      <c r="C3447" s="10">
        <v>68.941744226128904</v>
      </c>
    </row>
    <row r="3448" spans="1:3" x14ac:dyDescent="0.25">
      <c r="A3448" s="8" t="s">
        <v>22</v>
      </c>
      <c r="B3448" s="9" t="s">
        <v>17</v>
      </c>
      <c r="C3448" s="10">
        <v>31.023784901758013</v>
      </c>
    </row>
    <row r="3449" spans="1:3" x14ac:dyDescent="0.25">
      <c r="A3449" s="8" t="s">
        <v>22</v>
      </c>
      <c r="B3449" s="9" t="s">
        <v>17</v>
      </c>
      <c r="C3449" s="10">
        <v>41.365046535677351</v>
      </c>
    </row>
    <row r="3450" spans="1:3" x14ac:dyDescent="0.25">
      <c r="A3450" s="8" t="s">
        <v>22</v>
      </c>
      <c r="B3450" s="9" t="s">
        <v>17</v>
      </c>
      <c r="C3450" s="10">
        <v>3.8779731127197516</v>
      </c>
    </row>
    <row r="3451" spans="1:3" x14ac:dyDescent="0.25">
      <c r="A3451" s="8" t="s">
        <v>22</v>
      </c>
      <c r="B3451" s="9" t="s">
        <v>17</v>
      </c>
      <c r="C3451" s="10">
        <v>49.095348120764015</v>
      </c>
    </row>
    <row r="3452" spans="1:3" x14ac:dyDescent="0.25">
      <c r="A3452" s="8" t="s">
        <v>22</v>
      </c>
      <c r="B3452" s="9" t="s">
        <v>18</v>
      </c>
      <c r="C3452" s="10">
        <v>10.782501540357364</v>
      </c>
    </row>
    <row r="3453" spans="1:3" x14ac:dyDescent="0.25">
      <c r="A3453" s="8" t="s">
        <v>22</v>
      </c>
      <c r="B3453" s="9" t="s">
        <v>17</v>
      </c>
      <c r="C3453" s="10">
        <v>29.30024129610479</v>
      </c>
    </row>
    <row r="3454" spans="1:3" x14ac:dyDescent="0.25">
      <c r="A3454" s="8" t="s">
        <v>22</v>
      </c>
      <c r="B3454" s="9" t="s">
        <v>17</v>
      </c>
      <c r="C3454" s="10">
        <v>78.593588417786961</v>
      </c>
    </row>
    <row r="3455" spans="1:3" x14ac:dyDescent="0.25">
      <c r="A3455" s="8" t="s">
        <v>22</v>
      </c>
      <c r="B3455" s="9" t="s">
        <v>16</v>
      </c>
      <c r="C3455" s="10">
        <v>17.235436056532226</v>
      </c>
    </row>
    <row r="3456" spans="1:3" x14ac:dyDescent="0.25">
      <c r="A3456" s="8" t="s">
        <v>22</v>
      </c>
      <c r="B3456" s="9" t="s">
        <v>17</v>
      </c>
      <c r="C3456" s="10">
        <v>17.235436056532226</v>
      </c>
    </row>
    <row r="3457" spans="1:3" x14ac:dyDescent="0.25">
      <c r="A3457" s="8" t="s">
        <v>22</v>
      </c>
      <c r="B3457" s="9" t="s">
        <v>18</v>
      </c>
      <c r="C3457" s="10">
        <v>77.017868145409736</v>
      </c>
    </row>
    <row r="3458" spans="1:3" x14ac:dyDescent="0.25">
      <c r="A3458" s="8" t="s">
        <v>22</v>
      </c>
      <c r="B3458" s="9" t="s">
        <v>17</v>
      </c>
      <c r="C3458" s="10">
        <v>26.956253850893408</v>
      </c>
    </row>
    <row r="3459" spans="1:3" x14ac:dyDescent="0.25">
      <c r="A3459" s="8" t="s">
        <v>22</v>
      </c>
      <c r="B3459" s="9" t="s">
        <v>16</v>
      </c>
      <c r="C3459" s="10">
        <v>46.210720887245841</v>
      </c>
    </row>
    <row r="3460" spans="1:3" x14ac:dyDescent="0.25">
      <c r="A3460" s="8" t="s">
        <v>22</v>
      </c>
      <c r="B3460" s="9" t="s">
        <v>17</v>
      </c>
      <c r="C3460" s="10">
        <v>265.49368453481208</v>
      </c>
    </row>
    <row r="3461" spans="1:3" x14ac:dyDescent="0.25">
      <c r="A3461" s="8" t="s">
        <v>22</v>
      </c>
      <c r="B3461" s="9" t="s">
        <v>17</v>
      </c>
      <c r="C3461" s="10">
        <v>61.614294516327789</v>
      </c>
    </row>
    <row r="3462" spans="1:3" x14ac:dyDescent="0.25">
      <c r="A3462" s="8" t="s">
        <v>22</v>
      </c>
      <c r="B3462" s="9" t="s">
        <v>17</v>
      </c>
      <c r="C3462" s="10">
        <v>25.853154084798344</v>
      </c>
    </row>
    <row r="3463" spans="1:3" x14ac:dyDescent="0.25">
      <c r="A3463" s="8" t="s">
        <v>22</v>
      </c>
      <c r="B3463" s="9" t="s">
        <v>17</v>
      </c>
      <c r="C3463" s="10">
        <v>1.9303688383316095</v>
      </c>
    </row>
    <row r="3464" spans="1:3" x14ac:dyDescent="0.25">
      <c r="A3464" s="8" t="s">
        <v>22</v>
      </c>
      <c r="B3464" s="9" t="s">
        <v>16</v>
      </c>
      <c r="C3464" s="10">
        <v>188.4039986211651</v>
      </c>
    </row>
    <row r="3465" spans="1:3" x14ac:dyDescent="0.25">
      <c r="A3465" s="8" t="s">
        <v>22</v>
      </c>
      <c r="B3465" s="9" t="s">
        <v>18</v>
      </c>
      <c r="C3465" s="10">
        <v>137.88348845225781</v>
      </c>
    </row>
    <row r="3466" spans="1:3" x14ac:dyDescent="0.25">
      <c r="A3466" s="8" t="s">
        <v>22</v>
      </c>
      <c r="B3466" s="9" t="s">
        <v>17</v>
      </c>
      <c r="C3466" s="10">
        <v>34.470872113064452</v>
      </c>
    </row>
    <row r="3467" spans="1:3" x14ac:dyDescent="0.25">
      <c r="A3467" s="8" t="s">
        <v>22</v>
      </c>
      <c r="B3467" s="9" t="s">
        <v>17</v>
      </c>
      <c r="C3467" s="10">
        <v>34.470872113064452</v>
      </c>
    </row>
    <row r="3468" spans="1:3" x14ac:dyDescent="0.25">
      <c r="A3468" s="8" t="s">
        <v>22</v>
      </c>
      <c r="B3468" s="9" t="s">
        <v>17</v>
      </c>
      <c r="C3468" s="10">
        <v>20.682523267838675</v>
      </c>
    </row>
    <row r="3469" spans="1:3" x14ac:dyDescent="0.25">
      <c r="A3469" s="8" t="s">
        <v>22</v>
      </c>
      <c r="B3469" s="9" t="s">
        <v>17</v>
      </c>
      <c r="C3469" s="10">
        <v>4.8822478897125903</v>
      </c>
    </row>
    <row r="3470" spans="1:3" x14ac:dyDescent="0.25">
      <c r="A3470" s="8" t="s">
        <v>22</v>
      </c>
      <c r="B3470" s="9" t="s">
        <v>18</v>
      </c>
      <c r="C3470" s="10">
        <v>23.105360443622921</v>
      </c>
    </row>
    <row r="3471" spans="1:3" x14ac:dyDescent="0.25">
      <c r="A3471" s="8" t="s">
        <v>22</v>
      </c>
      <c r="B3471" s="9" t="s">
        <v>17</v>
      </c>
      <c r="C3471" s="10">
        <v>3.8544062287204657</v>
      </c>
    </row>
    <row r="3472" spans="1:3" x14ac:dyDescent="0.25">
      <c r="A3472" s="8" t="s">
        <v>22</v>
      </c>
      <c r="B3472" s="9" t="s">
        <v>17</v>
      </c>
      <c r="C3472" s="10">
        <v>17.235436056532226</v>
      </c>
    </row>
    <row r="3473" spans="1:3" x14ac:dyDescent="0.25">
      <c r="A3473" s="8" t="s">
        <v>22</v>
      </c>
      <c r="B3473" s="9" t="s">
        <v>17</v>
      </c>
      <c r="C3473" s="10">
        <v>82.730093071354702</v>
      </c>
    </row>
    <row r="3474" spans="1:3" x14ac:dyDescent="0.25">
      <c r="A3474" s="8" t="s">
        <v>22</v>
      </c>
      <c r="B3474" s="9" t="s">
        <v>17</v>
      </c>
      <c r="C3474" s="10">
        <v>44.812133746983797</v>
      </c>
    </row>
    <row r="3475" spans="1:3" x14ac:dyDescent="0.25">
      <c r="A3475" s="8" t="s">
        <v>22</v>
      </c>
      <c r="B3475" s="9" t="s">
        <v>17</v>
      </c>
      <c r="C3475" s="10">
        <v>120.64805239572561</v>
      </c>
    </row>
    <row r="3476" spans="1:3" x14ac:dyDescent="0.25">
      <c r="A3476" s="8" t="s">
        <v>22</v>
      </c>
      <c r="B3476" s="9" t="s">
        <v>17</v>
      </c>
      <c r="C3476" s="10">
        <v>77.017868145409736</v>
      </c>
    </row>
    <row r="3477" spans="1:3" x14ac:dyDescent="0.25">
      <c r="A3477" s="8" t="s">
        <v>22</v>
      </c>
      <c r="B3477" s="9" t="s">
        <v>17</v>
      </c>
      <c r="C3477" s="10">
        <v>68.941744226128904</v>
      </c>
    </row>
    <row r="3478" spans="1:3" x14ac:dyDescent="0.25">
      <c r="A3478" s="8" t="s">
        <v>22</v>
      </c>
      <c r="B3478" s="9" t="s">
        <v>17</v>
      </c>
      <c r="C3478" s="10">
        <v>3.8607376766632191</v>
      </c>
    </row>
    <row r="3479" spans="1:3" x14ac:dyDescent="0.25">
      <c r="A3479" s="8" t="s">
        <v>22</v>
      </c>
      <c r="B3479" s="9" t="s">
        <v>17</v>
      </c>
      <c r="C3479" s="10">
        <v>46.210720887245841</v>
      </c>
    </row>
    <row r="3480" spans="1:3" x14ac:dyDescent="0.25">
      <c r="A3480" s="8" t="s">
        <v>22</v>
      </c>
      <c r="B3480" s="9" t="s">
        <v>17</v>
      </c>
      <c r="C3480" s="10">
        <v>28.679765598069629</v>
      </c>
    </row>
    <row r="3481" spans="1:3" x14ac:dyDescent="0.25">
      <c r="A3481" s="8" t="s">
        <v>22</v>
      </c>
      <c r="B3481" s="9" t="s">
        <v>17</v>
      </c>
      <c r="C3481" s="10">
        <v>9.4401240951396073</v>
      </c>
    </row>
    <row r="3482" spans="1:3" x14ac:dyDescent="0.25">
      <c r="A3482" s="8" t="s">
        <v>22</v>
      </c>
      <c r="B3482" s="9" t="s">
        <v>17</v>
      </c>
      <c r="C3482" s="10">
        <v>29.046570148224749</v>
      </c>
    </row>
    <row r="3483" spans="1:3" x14ac:dyDescent="0.25">
      <c r="A3483" s="8" t="s">
        <v>22</v>
      </c>
      <c r="B3483" s="9" t="s">
        <v>17</v>
      </c>
      <c r="C3483" s="10">
        <v>14.523267838676318</v>
      </c>
    </row>
    <row r="3484" spans="1:3" x14ac:dyDescent="0.25">
      <c r="A3484" s="8" t="s">
        <v>22</v>
      </c>
      <c r="B3484" s="9" t="s">
        <v>17</v>
      </c>
      <c r="C3484" s="10">
        <v>14.523267838676318</v>
      </c>
    </row>
    <row r="3485" spans="1:3" x14ac:dyDescent="0.25">
      <c r="A3485" s="8" t="s">
        <v>22</v>
      </c>
      <c r="B3485" s="9" t="s">
        <v>17</v>
      </c>
      <c r="C3485" s="10">
        <v>31.713202344019301</v>
      </c>
    </row>
    <row r="3486" spans="1:3" x14ac:dyDescent="0.25">
      <c r="A3486" s="8" t="s">
        <v>22</v>
      </c>
      <c r="B3486" s="9" t="s">
        <v>17</v>
      </c>
      <c r="C3486" s="10">
        <v>33.887693898655634</v>
      </c>
    </row>
    <row r="3487" spans="1:3" x14ac:dyDescent="0.25">
      <c r="A3487" s="8" t="s">
        <v>22</v>
      </c>
      <c r="B3487" s="9" t="s">
        <v>17</v>
      </c>
      <c r="C3487" s="10">
        <v>14.523267838676318</v>
      </c>
    </row>
    <row r="3488" spans="1:3" x14ac:dyDescent="0.25">
      <c r="A3488" s="8" t="s">
        <v>22</v>
      </c>
      <c r="B3488" s="9" t="s">
        <v>17</v>
      </c>
      <c r="C3488" s="10">
        <v>10.341261633919338</v>
      </c>
    </row>
    <row r="3489" spans="1:3" x14ac:dyDescent="0.25">
      <c r="A3489" s="8" t="s">
        <v>22</v>
      </c>
      <c r="B3489" s="9" t="s">
        <v>18</v>
      </c>
      <c r="C3489" s="10">
        <v>61.614294516327789</v>
      </c>
    </row>
    <row r="3490" spans="1:3" x14ac:dyDescent="0.25">
      <c r="A3490" s="8" t="s">
        <v>22</v>
      </c>
      <c r="B3490" s="9" t="s">
        <v>17</v>
      </c>
      <c r="C3490" s="10">
        <v>21.010474430067774</v>
      </c>
    </row>
    <row r="3491" spans="1:3" x14ac:dyDescent="0.25">
      <c r="A3491" s="8" t="s">
        <v>22</v>
      </c>
      <c r="B3491" s="9" t="s">
        <v>18</v>
      </c>
      <c r="C3491" s="10">
        <v>68.941744226128904</v>
      </c>
    </row>
    <row r="3492" spans="1:3" x14ac:dyDescent="0.25">
      <c r="A3492" s="8" t="s">
        <v>22</v>
      </c>
      <c r="B3492" s="9" t="s">
        <v>18</v>
      </c>
      <c r="C3492" s="10">
        <v>154.03573629081947</v>
      </c>
    </row>
    <row r="3493" spans="1:3" x14ac:dyDescent="0.25">
      <c r="A3493" s="8" t="s">
        <v>22</v>
      </c>
      <c r="B3493" s="9" t="s">
        <v>17</v>
      </c>
      <c r="C3493" s="10">
        <v>11.563218686161397</v>
      </c>
    </row>
    <row r="3494" spans="1:3" x14ac:dyDescent="0.25">
      <c r="A3494" s="8" t="s">
        <v>22</v>
      </c>
      <c r="B3494" s="9" t="s">
        <v>17</v>
      </c>
      <c r="C3494" s="10">
        <v>39.681144432954149</v>
      </c>
    </row>
    <row r="3495" spans="1:3" x14ac:dyDescent="0.25">
      <c r="A3495" s="8" t="s">
        <v>22</v>
      </c>
      <c r="B3495" s="9" t="s">
        <v>17</v>
      </c>
      <c r="C3495" s="10">
        <v>9.9207169941399513</v>
      </c>
    </row>
    <row r="3496" spans="1:3" x14ac:dyDescent="0.25">
      <c r="A3496" s="8" t="s">
        <v>22</v>
      </c>
      <c r="B3496" s="9" t="s">
        <v>17</v>
      </c>
      <c r="C3496" s="10">
        <v>107.82501540357363</v>
      </c>
    </row>
    <row r="3497" spans="1:3" x14ac:dyDescent="0.25">
      <c r="A3497" s="8" t="s">
        <v>22</v>
      </c>
      <c r="B3497" s="9" t="s">
        <v>17</v>
      </c>
      <c r="C3497" s="10">
        <v>24.645717806531117</v>
      </c>
    </row>
    <row r="3498" spans="1:3" x14ac:dyDescent="0.25">
      <c r="A3498" s="8" t="s">
        <v>22</v>
      </c>
      <c r="B3498" s="9" t="s">
        <v>18</v>
      </c>
      <c r="C3498" s="10">
        <v>25.696041524803107</v>
      </c>
    </row>
    <row r="3499" spans="1:3" x14ac:dyDescent="0.25">
      <c r="A3499" s="8" t="s">
        <v>22</v>
      </c>
      <c r="B3499" s="9" t="s">
        <v>16</v>
      </c>
      <c r="C3499" s="10">
        <v>144.77766287487074</v>
      </c>
    </row>
    <row r="3500" spans="1:3" x14ac:dyDescent="0.25">
      <c r="A3500" s="8" t="s">
        <v>22</v>
      </c>
      <c r="B3500" s="9" t="s">
        <v>17</v>
      </c>
      <c r="C3500" s="10">
        <v>18.916925198207515</v>
      </c>
    </row>
    <row r="3501" spans="1:3" x14ac:dyDescent="0.25">
      <c r="A3501" s="8" t="s">
        <v>22</v>
      </c>
      <c r="B3501" s="9" t="s">
        <v>16</v>
      </c>
      <c r="C3501" s="10">
        <v>27.576697690451567</v>
      </c>
    </row>
    <row r="3502" spans="1:3" x14ac:dyDescent="0.25">
      <c r="A3502" s="8" t="s">
        <v>22</v>
      </c>
      <c r="B3502" s="9" t="s">
        <v>17</v>
      </c>
      <c r="C3502" s="10">
        <v>68.941744226128904</v>
      </c>
    </row>
    <row r="3503" spans="1:3" x14ac:dyDescent="0.25">
      <c r="A3503" s="8" t="s">
        <v>22</v>
      </c>
      <c r="B3503" s="9" t="s">
        <v>17</v>
      </c>
      <c r="C3503" s="10">
        <v>3.0807147258163896</v>
      </c>
    </row>
    <row r="3504" spans="1:3" x14ac:dyDescent="0.25">
      <c r="A3504" s="8" t="s">
        <v>22</v>
      </c>
      <c r="B3504" s="9" t="s">
        <v>17</v>
      </c>
      <c r="C3504" s="10">
        <v>27.576697690451567</v>
      </c>
    </row>
    <row r="3505" spans="1:3" x14ac:dyDescent="0.25">
      <c r="A3505" s="8" t="s">
        <v>22</v>
      </c>
      <c r="B3505" s="9" t="s">
        <v>17</v>
      </c>
      <c r="C3505" s="10">
        <v>30.807147258163894</v>
      </c>
    </row>
    <row r="3506" spans="1:3" x14ac:dyDescent="0.25">
      <c r="A3506" s="8" t="s">
        <v>22</v>
      </c>
      <c r="B3506" s="9" t="s">
        <v>17</v>
      </c>
      <c r="C3506" s="10">
        <v>25.696041524803107</v>
      </c>
    </row>
    <row r="3507" spans="1:3" x14ac:dyDescent="0.25">
      <c r="A3507" s="8" t="s">
        <v>22</v>
      </c>
      <c r="B3507" s="9" t="s">
        <v>17</v>
      </c>
      <c r="C3507" s="10">
        <v>30.807147258163894</v>
      </c>
    </row>
    <row r="3508" spans="1:3" x14ac:dyDescent="0.25">
      <c r="A3508" s="8" t="s">
        <v>22</v>
      </c>
      <c r="B3508" s="9" t="s">
        <v>16</v>
      </c>
      <c r="C3508" s="10">
        <v>68.941744226128904</v>
      </c>
    </row>
    <row r="3509" spans="1:3" x14ac:dyDescent="0.25">
      <c r="A3509" s="8" t="s">
        <v>22</v>
      </c>
      <c r="B3509" s="9" t="s">
        <v>17</v>
      </c>
      <c r="C3509" s="10">
        <v>53.912507701786815</v>
      </c>
    </row>
    <row r="3510" spans="1:3" x14ac:dyDescent="0.25">
      <c r="A3510" s="8" t="s">
        <v>22</v>
      </c>
      <c r="B3510" s="9" t="s">
        <v>20</v>
      </c>
      <c r="C3510" s="10">
        <v>130.98931402964493</v>
      </c>
    </row>
    <row r="3511" spans="1:3" x14ac:dyDescent="0.25">
      <c r="A3511" s="8" t="s">
        <v>22</v>
      </c>
      <c r="B3511" s="9" t="s">
        <v>17</v>
      </c>
      <c r="C3511" s="10">
        <v>15.403573629081947</v>
      </c>
    </row>
    <row r="3512" spans="1:3" x14ac:dyDescent="0.25">
      <c r="A3512" s="8" t="s">
        <v>22</v>
      </c>
      <c r="B3512" s="9" t="s">
        <v>18</v>
      </c>
      <c r="C3512" s="10">
        <v>27.726432532347506</v>
      </c>
    </row>
    <row r="3513" spans="1:3" x14ac:dyDescent="0.25">
      <c r="A3513" s="8" t="s">
        <v>22</v>
      </c>
      <c r="B3513" s="9" t="s">
        <v>17</v>
      </c>
      <c r="C3513" s="10">
        <v>77.017868145409736</v>
      </c>
    </row>
    <row r="3514" spans="1:3" x14ac:dyDescent="0.25">
      <c r="A3514" s="8" t="s">
        <v>22</v>
      </c>
      <c r="B3514" s="9" t="s">
        <v>17</v>
      </c>
      <c r="C3514" s="10">
        <v>27.726432532347506</v>
      </c>
    </row>
    <row r="3515" spans="1:3" x14ac:dyDescent="0.25">
      <c r="A3515" s="8" t="s">
        <v>22</v>
      </c>
      <c r="B3515" s="9" t="s">
        <v>18</v>
      </c>
      <c r="C3515" s="10">
        <v>77.017868145409736</v>
      </c>
    </row>
    <row r="3516" spans="1:3" x14ac:dyDescent="0.25">
      <c r="A3516" s="8" t="s">
        <v>22</v>
      </c>
      <c r="B3516" s="9" t="s">
        <v>18</v>
      </c>
      <c r="C3516" s="10">
        <v>315.24953789279112</v>
      </c>
    </row>
    <row r="3517" spans="1:3" x14ac:dyDescent="0.25">
      <c r="A3517" s="8" t="s">
        <v>22</v>
      </c>
      <c r="B3517" s="9" t="s">
        <v>18</v>
      </c>
      <c r="C3517" s="10">
        <v>25.696041524803107</v>
      </c>
    </row>
    <row r="3518" spans="1:3" x14ac:dyDescent="0.25">
      <c r="A3518" s="8" t="s">
        <v>22</v>
      </c>
      <c r="B3518" s="9" t="s">
        <v>16</v>
      </c>
      <c r="C3518" s="10">
        <v>51.706308169596689</v>
      </c>
    </row>
    <row r="3519" spans="1:3" x14ac:dyDescent="0.25">
      <c r="A3519" s="8" t="s">
        <v>22</v>
      </c>
      <c r="B3519" s="9" t="s">
        <v>17</v>
      </c>
      <c r="C3519" s="10">
        <v>68.941744226128904</v>
      </c>
    </row>
    <row r="3520" spans="1:3" x14ac:dyDescent="0.25">
      <c r="A3520" s="8" t="s">
        <v>22</v>
      </c>
      <c r="B3520" s="9" t="s">
        <v>18</v>
      </c>
      <c r="C3520" s="10">
        <v>34.470872113064452</v>
      </c>
    </row>
    <row r="3521" spans="1:3" x14ac:dyDescent="0.25">
      <c r="A3521" s="8" t="s">
        <v>22</v>
      </c>
      <c r="B3521" s="9" t="s">
        <v>18</v>
      </c>
      <c r="C3521" s="10">
        <v>61.614294516327789</v>
      </c>
    </row>
    <row r="3522" spans="1:3" x14ac:dyDescent="0.25">
      <c r="A3522" s="8" t="s">
        <v>22</v>
      </c>
      <c r="B3522" s="9" t="s">
        <v>18</v>
      </c>
      <c r="C3522" s="10">
        <v>46.210720887245841</v>
      </c>
    </row>
    <row r="3523" spans="1:3" x14ac:dyDescent="0.25">
      <c r="A3523" s="8" t="s">
        <v>22</v>
      </c>
      <c r="B3523" s="9" t="s">
        <v>17</v>
      </c>
      <c r="C3523" s="10">
        <v>38.508934072704868</v>
      </c>
    </row>
    <row r="3524" spans="1:3" x14ac:dyDescent="0.25">
      <c r="A3524" s="8" t="s">
        <v>22</v>
      </c>
      <c r="B3524" s="9" t="s">
        <v>17</v>
      </c>
      <c r="C3524" s="10">
        <v>6.8941744226128918</v>
      </c>
    </row>
    <row r="3525" spans="1:3" x14ac:dyDescent="0.25">
      <c r="A3525" s="8" t="s">
        <v>22</v>
      </c>
      <c r="B3525" s="9" t="s">
        <v>18</v>
      </c>
      <c r="C3525" s="10">
        <v>308.07147258163894</v>
      </c>
    </row>
    <row r="3526" spans="1:3" x14ac:dyDescent="0.25">
      <c r="A3526" s="8" t="s">
        <v>22</v>
      </c>
      <c r="B3526" s="9" t="s">
        <v>18</v>
      </c>
      <c r="C3526" s="10">
        <v>138.63216266173754</v>
      </c>
    </row>
    <row r="3527" spans="1:3" x14ac:dyDescent="0.25">
      <c r="A3527" s="8" t="s">
        <v>22</v>
      </c>
      <c r="B3527" s="9" t="s">
        <v>18</v>
      </c>
      <c r="C3527" s="10">
        <v>200</v>
      </c>
    </row>
    <row r="3528" spans="1:3" x14ac:dyDescent="0.25">
      <c r="A3528" s="8" t="s">
        <v>22</v>
      </c>
      <c r="B3528" s="9" t="s">
        <v>18</v>
      </c>
      <c r="C3528" s="10">
        <v>55</v>
      </c>
    </row>
    <row r="3529" spans="1:3" x14ac:dyDescent="0.25">
      <c r="A3529" s="8" t="s">
        <v>22</v>
      </c>
      <c r="B3529" s="9" t="s">
        <v>18</v>
      </c>
      <c r="C3529" s="10">
        <v>123.22858903265558</v>
      </c>
    </row>
    <row r="3530" spans="1:3" x14ac:dyDescent="0.25">
      <c r="A3530" s="8" t="s">
        <v>22</v>
      </c>
      <c r="B3530" s="9" t="s">
        <v>18</v>
      </c>
      <c r="C3530" s="10">
        <v>256.96041524803104</v>
      </c>
    </row>
    <row r="3531" spans="1:3" x14ac:dyDescent="0.25">
      <c r="A3531" s="8" t="s">
        <v>22</v>
      </c>
      <c r="B3531" s="9" t="s">
        <v>18</v>
      </c>
      <c r="C3531" s="10">
        <v>103.41261633919338</v>
      </c>
    </row>
    <row r="3532" spans="1:3" x14ac:dyDescent="0.25">
      <c r="A3532" s="8" t="s">
        <v>22</v>
      </c>
      <c r="B3532" s="9" t="s">
        <v>18</v>
      </c>
      <c r="C3532" s="10">
        <v>128.48020762401552</v>
      </c>
    </row>
    <row r="3533" spans="1:3" x14ac:dyDescent="0.25">
      <c r="A3533" s="8" t="s">
        <v>22</v>
      </c>
      <c r="B3533" s="9" t="s">
        <v>17</v>
      </c>
      <c r="C3533" s="10">
        <v>103.41261633919338</v>
      </c>
    </row>
    <row r="3534" spans="1:3" x14ac:dyDescent="0.25">
      <c r="A3534" s="8" t="s">
        <v>22</v>
      </c>
      <c r="B3534" s="9" t="s">
        <v>17</v>
      </c>
      <c r="C3534" s="10">
        <v>154.03573629081947</v>
      </c>
    </row>
    <row r="3535" spans="1:3" x14ac:dyDescent="0.25">
      <c r="A3535" s="8" t="s">
        <v>22</v>
      </c>
      <c r="B3535" s="9" t="s">
        <v>16</v>
      </c>
      <c r="C3535" s="10">
        <v>462.10720887245844</v>
      </c>
    </row>
    <row r="3536" spans="1:3" x14ac:dyDescent="0.25">
      <c r="A3536" s="8" t="s">
        <v>22</v>
      </c>
      <c r="B3536" s="9" t="s">
        <v>17</v>
      </c>
      <c r="C3536" s="10">
        <v>231.05360443622922</v>
      </c>
    </row>
    <row r="3537" spans="1:3" x14ac:dyDescent="0.25">
      <c r="A3537" s="8" t="s">
        <v>22</v>
      </c>
      <c r="B3537" s="9" t="s">
        <v>16</v>
      </c>
      <c r="C3537" s="10">
        <v>6.8941744226128918</v>
      </c>
    </row>
    <row r="3538" spans="1:3" x14ac:dyDescent="0.25">
      <c r="A3538" s="8" t="s">
        <v>22</v>
      </c>
      <c r="B3538" s="9" t="s">
        <v>16</v>
      </c>
      <c r="C3538" s="10">
        <v>6.8941744226128918</v>
      </c>
    </row>
    <row r="3539" spans="1:3" x14ac:dyDescent="0.25">
      <c r="A3539" s="8" t="s">
        <v>22</v>
      </c>
      <c r="B3539" s="9" t="s">
        <v>17</v>
      </c>
      <c r="C3539" s="10">
        <v>61.614294516327789</v>
      </c>
    </row>
    <row r="3540" spans="1:3" x14ac:dyDescent="0.25">
      <c r="A3540" s="8" t="s">
        <v>22</v>
      </c>
      <c r="B3540" s="9" t="s">
        <v>17</v>
      </c>
      <c r="C3540" s="10">
        <v>77.017868145409736</v>
      </c>
    </row>
    <row r="3541" spans="1:3" x14ac:dyDescent="0.25">
      <c r="A3541" s="8" t="s">
        <v>22</v>
      </c>
      <c r="B3541" s="9" t="s">
        <v>17</v>
      </c>
      <c r="C3541" s="10">
        <v>123.22858903265558</v>
      </c>
    </row>
    <row r="3542" spans="1:3" x14ac:dyDescent="0.25">
      <c r="A3542" s="8" t="s">
        <v>22</v>
      </c>
      <c r="B3542" s="9" t="s">
        <v>18</v>
      </c>
      <c r="C3542" s="10">
        <v>134.01109057301295</v>
      </c>
    </row>
    <row r="3543" spans="1:3" x14ac:dyDescent="0.25">
      <c r="A3543" s="8" t="s">
        <v>22</v>
      </c>
      <c r="B3543" s="9" t="s">
        <v>18</v>
      </c>
      <c r="C3543" s="10">
        <v>924.21441774491689</v>
      </c>
    </row>
    <row r="3544" spans="1:3" x14ac:dyDescent="0.25">
      <c r="A3544" s="8" t="s">
        <v>22</v>
      </c>
      <c r="B3544" s="9" t="s">
        <v>17</v>
      </c>
      <c r="C3544" s="10">
        <v>2.4091189155884165</v>
      </c>
    </row>
    <row r="3545" spans="1:3" x14ac:dyDescent="0.25">
      <c r="A3545" s="8" t="s">
        <v>22</v>
      </c>
      <c r="B3545" s="9" t="s">
        <v>17</v>
      </c>
      <c r="C3545" s="10">
        <v>23.105360443622921</v>
      </c>
    </row>
    <row r="3546" spans="1:3" x14ac:dyDescent="0.25">
      <c r="A3546" s="8" t="s">
        <v>22</v>
      </c>
      <c r="B3546" s="9" t="s">
        <v>16</v>
      </c>
      <c r="C3546" s="10">
        <v>6.8941744226128918</v>
      </c>
    </row>
    <row r="3547" spans="1:3" x14ac:dyDescent="0.25">
      <c r="A3547" s="8" t="s">
        <v>22</v>
      </c>
      <c r="B3547" s="9" t="s">
        <v>16</v>
      </c>
      <c r="C3547" s="10">
        <v>6.8941744226128918</v>
      </c>
    </row>
    <row r="3548" spans="1:3" x14ac:dyDescent="0.25">
      <c r="A3548" s="8" t="s">
        <v>22</v>
      </c>
      <c r="B3548" s="9" t="s">
        <v>16</v>
      </c>
      <c r="C3548" s="10">
        <v>6.8941744226128918</v>
      </c>
    </row>
    <row r="3549" spans="1:3" x14ac:dyDescent="0.25">
      <c r="A3549" s="8" t="s">
        <v>22</v>
      </c>
      <c r="B3549" s="9" t="s">
        <v>16</v>
      </c>
      <c r="C3549" s="10">
        <v>6.8941744226128918</v>
      </c>
    </row>
    <row r="3550" spans="1:3" x14ac:dyDescent="0.25">
      <c r="A3550" s="8" t="s">
        <v>22</v>
      </c>
      <c r="B3550" s="9" t="s">
        <v>16</v>
      </c>
      <c r="C3550" s="10">
        <v>6.8941744226128918</v>
      </c>
    </row>
    <row r="3551" spans="1:3" x14ac:dyDescent="0.25">
      <c r="A3551" s="8" t="s">
        <v>22</v>
      </c>
      <c r="B3551" s="9" t="s">
        <v>16</v>
      </c>
      <c r="C3551" s="10">
        <v>6.8941744226128918</v>
      </c>
    </row>
    <row r="3552" spans="1:3" x14ac:dyDescent="0.25">
      <c r="A3552" s="8" t="s">
        <v>22</v>
      </c>
      <c r="B3552" s="9" t="s">
        <v>18</v>
      </c>
      <c r="C3552" s="10">
        <v>137.88348845225781</v>
      </c>
    </row>
    <row r="3553" spans="1:3" x14ac:dyDescent="0.25">
      <c r="A3553" s="8" t="s">
        <v>22</v>
      </c>
      <c r="B3553" s="9" t="s">
        <v>17</v>
      </c>
      <c r="C3553" s="10">
        <v>65.494657014822465</v>
      </c>
    </row>
    <row r="3554" spans="1:3" x14ac:dyDescent="0.25">
      <c r="A3554" s="8" t="s">
        <v>22</v>
      </c>
      <c r="B3554" s="9" t="s">
        <v>17</v>
      </c>
      <c r="C3554" s="10">
        <v>10.341261633919338</v>
      </c>
    </row>
    <row r="3555" spans="1:3" x14ac:dyDescent="0.25">
      <c r="A3555" s="8" t="s">
        <v>22</v>
      </c>
      <c r="B3555" s="9" t="s">
        <v>19</v>
      </c>
      <c r="C3555" s="10">
        <v>462.10720887245844</v>
      </c>
    </row>
    <row r="3556" spans="1:3" x14ac:dyDescent="0.25">
      <c r="A3556" s="8" t="s">
        <v>22</v>
      </c>
      <c r="B3556" s="9" t="s">
        <v>18</v>
      </c>
      <c r="C3556" s="10">
        <v>15.403573629081947</v>
      </c>
    </row>
    <row r="3557" spans="1:3" x14ac:dyDescent="0.25">
      <c r="A3557" s="8" t="s">
        <v>22</v>
      </c>
      <c r="B3557" s="9" t="s">
        <v>17</v>
      </c>
      <c r="C3557" s="10">
        <v>30.807147258163894</v>
      </c>
    </row>
    <row r="3558" spans="1:3" x14ac:dyDescent="0.25">
      <c r="A3558" s="8" t="s">
        <v>22</v>
      </c>
      <c r="B3558" s="9" t="s">
        <v>18</v>
      </c>
      <c r="C3558" s="10">
        <v>15.403573629081947</v>
      </c>
    </row>
    <row r="3559" spans="1:3" x14ac:dyDescent="0.25">
      <c r="A3559" s="8" t="s">
        <v>22</v>
      </c>
      <c r="B3559" s="9" t="s">
        <v>18</v>
      </c>
      <c r="C3559" s="10">
        <v>12.322858903265558</v>
      </c>
    </row>
    <row r="3560" spans="1:3" x14ac:dyDescent="0.25">
      <c r="A3560" s="8" t="s">
        <v>22</v>
      </c>
      <c r="B3560" s="9" t="s">
        <v>18</v>
      </c>
      <c r="C3560" s="10">
        <v>7.7017868145409736</v>
      </c>
    </row>
    <row r="3561" spans="1:3" x14ac:dyDescent="0.25">
      <c r="A3561" s="8" t="s">
        <v>22</v>
      </c>
      <c r="B3561" s="9" t="s">
        <v>16</v>
      </c>
      <c r="C3561" s="10">
        <v>10.012322858903266</v>
      </c>
    </row>
    <row r="3562" spans="1:3" x14ac:dyDescent="0.25">
      <c r="A3562" s="8" t="s">
        <v>22</v>
      </c>
      <c r="B3562" s="9" t="s">
        <v>18</v>
      </c>
      <c r="C3562" s="10">
        <v>154.03573629081947</v>
      </c>
    </row>
    <row r="3563" spans="1:3" x14ac:dyDescent="0.25">
      <c r="A3563" s="8" t="s">
        <v>22</v>
      </c>
      <c r="B3563" s="9" t="s">
        <v>16</v>
      </c>
      <c r="C3563" s="10">
        <v>53.912507701786815</v>
      </c>
    </row>
    <row r="3564" spans="1:3" x14ac:dyDescent="0.25">
      <c r="A3564" s="8" t="s">
        <v>22</v>
      </c>
      <c r="B3564" s="9" t="s">
        <v>17</v>
      </c>
      <c r="C3564" s="10">
        <v>154.03573629081947</v>
      </c>
    </row>
    <row r="3565" spans="1:3" x14ac:dyDescent="0.25">
      <c r="A3565" s="8" t="s">
        <v>22</v>
      </c>
      <c r="B3565" s="9" t="s">
        <v>17</v>
      </c>
      <c r="C3565" s="10">
        <v>130.93037584719656</v>
      </c>
    </row>
    <row r="3566" spans="1:3" x14ac:dyDescent="0.25">
      <c r="A3566" s="8" t="s">
        <v>22</v>
      </c>
      <c r="B3566" s="9" t="s">
        <v>18</v>
      </c>
      <c r="C3566" s="10">
        <v>30.807147258163894</v>
      </c>
    </row>
    <row r="3567" spans="1:3" x14ac:dyDescent="0.25">
      <c r="A3567" s="8" t="s">
        <v>22</v>
      </c>
      <c r="B3567" s="9" t="s">
        <v>16</v>
      </c>
      <c r="C3567" s="10">
        <v>200</v>
      </c>
    </row>
    <row r="3568" spans="1:3" x14ac:dyDescent="0.25">
      <c r="A3568" s="8" t="s">
        <v>22</v>
      </c>
      <c r="B3568" s="9" t="s">
        <v>18</v>
      </c>
      <c r="C3568" s="10">
        <v>385.08934072704869</v>
      </c>
    </row>
    <row r="3569" spans="1:3" x14ac:dyDescent="0.25">
      <c r="A3569" s="8" t="s">
        <v>22</v>
      </c>
      <c r="B3569" s="9" t="s">
        <v>17</v>
      </c>
      <c r="C3569" s="10">
        <v>269.5625385089341</v>
      </c>
    </row>
    <row r="3570" spans="1:3" x14ac:dyDescent="0.25">
      <c r="A3570" s="8" t="s">
        <v>22</v>
      </c>
      <c r="B3570" s="9" t="s">
        <v>16</v>
      </c>
      <c r="C3570" s="10">
        <v>9.5553257497414688</v>
      </c>
    </row>
    <row r="3571" spans="1:3" x14ac:dyDescent="0.25">
      <c r="A3571" s="8" t="s">
        <v>22</v>
      </c>
      <c r="B3571" s="9" t="s">
        <v>18</v>
      </c>
      <c r="C3571" s="10">
        <v>64.24010381200776</v>
      </c>
    </row>
    <row r="3572" spans="1:3" x14ac:dyDescent="0.25">
      <c r="A3572" s="8" t="s">
        <v>22</v>
      </c>
      <c r="B3572" s="9" t="s">
        <v>17</v>
      </c>
      <c r="C3572" s="10">
        <v>154.17624914881864</v>
      </c>
    </row>
    <row r="3573" spans="1:3" x14ac:dyDescent="0.25">
      <c r="A3573" s="8" t="s">
        <v>22</v>
      </c>
      <c r="B3573" s="9" t="s">
        <v>17</v>
      </c>
      <c r="C3573" s="10">
        <v>5.5153395380903127</v>
      </c>
    </row>
    <row r="3574" spans="1:3" x14ac:dyDescent="0.25">
      <c r="A3574" s="8" t="s">
        <v>22</v>
      </c>
      <c r="B3574" s="9" t="s">
        <v>17</v>
      </c>
      <c r="C3574" s="10">
        <v>15.403573629081947</v>
      </c>
    </row>
    <row r="3575" spans="1:3" x14ac:dyDescent="0.25">
      <c r="A3575" s="8" t="s">
        <v>22</v>
      </c>
      <c r="B3575" s="9" t="s">
        <v>17</v>
      </c>
      <c r="C3575" s="10">
        <v>61.614294516327789</v>
      </c>
    </row>
    <row r="3576" spans="1:3" x14ac:dyDescent="0.25">
      <c r="A3576" s="8" t="s">
        <v>22</v>
      </c>
      <c r="B3576" s="9" t="s">
        <v>16</v>
      </c>
      <c r="C3576" s="10">
        <v>9.2421441774491679</v>
      </c>
    </row>
    <row r="3577" spans="1:3" x14ac:dyDescent="0.25">
      <c r="A3577" s="8" t="s">
        <v>22</v>
      </c>
      <c r="B3577" s="9" t="s">
        <v>16</v>
      </c>
      <c r="C3577" s="10">
        <v>77.017868145409736</v>
      </c>
    </row>
    <row r="3578" spans="1:3" x14ac:dyDescent="0.25">
      <c r="A3578" s="8" t="s">
        <v>22</v>
      </c>
      <c r="B3578" s="9" t="s">
        <v>18</v>
      </c>
      <c r="C3578" s="10">
        <v>77.088124574409321</v>
      </c>
    </row>
    <row r="3579" spans="1:3" x14ac:dyDescent="0.25">
      <c r="A3579" s="8" t="s">
        <v>22</v>
      </c>
      <c r="B3579" s="9" t="s">
        <v>18</v>
      </c>
      <c r="C3579" s="10">
        <v>77.017868145409736</v>
      </c>
    </row>
    <row r="3580" spans="1:3" x14ac:dyDescent="0.25">
      <c r="A3580" s="8" t="s">
        <v>22</v>
      </c>
      <c r="B3580" s="9" t="s">
        <v>17</v>
      </c>
      <c r="C3580" s="10">
        <v>10.782501540357364</v>
      </c>
    </row>
    <row r="3581" spans="1:3" x14ac:dyDescent="0.25">
      <c r="A3581" s="8" t="s">
        <v>22</v>
      </c>
      <c r="B3581" s="9" t="s">
        <v>17</v>
      </c>
      <c r="C3581" s="10">
        <v>106.87199630314232</v>
      </c>
    </row>
    <row r="3582" spans="1:3" x14ac:dyDescent="0.25">
      <c r="A3582" s="8" t="s">
        <v>22</v>
      </c>
      <c r="B3582" s="9" t="s">
        <v>17</v>
      </c>
      <c r="C3582" s="10">
        <v>29.765643869377694</v>
      </c>
    </row>
    <row r="3583" spans="1:3" x14ac:dyDescent="0.25">
      <c r="A3583" s="8" t="s">
        <v>22</v>
      </c>
      <c r="B3583" s="9" t="s">
        <v>17</v>
      </c>
      <c r="C3583" s="10">
        <v>140.17252002464573</v>
      </c>
    </row>
    <row r="3584" spans="1:3" x14ac:dyDescent="0.25">
      <c r="A3584" s="8" t="s">
        <v>22</v>
      </c>
      <c r="B3584" s="9" t="s">
        <v>17</v>
      </c>
      <c r="C3584" s="10">
        <v>4.621072088724584</v>
      </c>
    </row>
    <row r="3585" spans="1:3" x14ac:dyDescent="0.25">
      <c r="A3585" s="8" t="s">
        <v>22</v>
      </c>
      <c r="B3585" s="9" t="s">
        <v>16</v>
      </c>
      <c r="C3585" s="10">
        <v>50</v>
      </c>
    </row>
    <row r="3586" spans="1:3" x14ac:dyDescent="0.25">
      <c r="A3586" s="8" t="s">
        <v>22</v>
      </c>
      <c r="B3586" s="9" t="s">
        <v>17</v>
      </c>
      <c r="C3586" s="10">
        <v>43.130006161429456</v>
      </c>
    </row>
    <row r="3587" spans="1:3" x14ac:dyDescent="0.25">
      <c r="A3587" s="8" t="s">
        <v>22</v>
      </c>
      <c r="B3587" s="9" t="s">
        <v>17</v>
      </c>
      <c r="C3587" s="10">
        <v>34.470872113064452</v>
      </c>
    </row>
    <row r="3588" spans="1:3" x14ac:dyDescent="0.25">
      <c r="A3588" s="8" t="s">
        <v>22</v>
      </c>
      <c r="B3588" s="9" t="s">
        <v>17</v>
      </c>
      <c r="C3588" s="10">
        <v>45.846259910375728</v>
      </c>
    </row>
    <row r="3589" spans="1:3" x14ac:dyDescent="0.25">
      <c r="A3589" s="8" t="s">
        <v>22</v>
      </c>
      <c r="B3589" s="9" t="s">
        <v>17</v>
      </c>
      <c r="C3589" s="10">
        <v>8.617718028266113</v>
      </c>
    </row>
    <row r="3590" spans="1:3" x14ac:dyDescent="0.25">
      <c r="A3590" s="8" t="s">
        <v>22</v>
      </c>
      <c r="B3590" s="9" t="s">
        <v>17</v>
      </c>
      <c r="C3590" s="10">
        <v>6.8941744226128918</v>
      </c>
    </row>
    <row r="3591" spans="1:3" x14ac:dyDescent="0.25">
      <c r="A3591" s="8" t="s">
        <v>22</v>
      </c>
      <c r="B3591" s="9" t="s">
        <v>17</v>
      </c>
      <c r="C3591" s="10">
        <v>4.1365046535677346</v>
      </c>
    </row>
    <row r="3592" spans="1:3" x14ac:dyDescent="0.25">
      <c r="A3592" s="8" t="s">
        <v>22</v>
      </c>
      <c r="B3592" s="9" t="s">
        <v>16</v>
      </c>
      <c r="C3592" s="10">
        <v>17.999537892791125</v>
      </c>
    </row>
    <row r="3593" spans="1:3" x14ac:dyDescent="0.25">
      <c r="A3593" s="8" t="s">
        <v>22</v>
      </c>
      <c r="B3593" s="9" t="s">
        <v>18</v>
      </c>
      <c r="C3593" s="10">
        <v>385.08934072704869</v>
      </c>
    </row>
    <row r="3594" spans="1:3" x14ac:dyDescent="0.25">
      <c r="A3594" s="8" t="s">
        <v>22</v>
      </c>
      <c r="B3594" s="9" t="s">
        <v>17</v>
      </c>
      <c r="C3594" s="10">
        <v>46.210720887245841</v>
      </c>
    </row>
    <row r="3595" spans="1:3" x14ac:dyDescent="0.25">
      <c r="A3595" s="8" t="s">
        <v>22</v>
      </c>
      <c r="B3595" s="9" t="s">
        <v>17</v>
      </c>
      <c r="C3595" s="10">
        <v>51.706308169596689</v>
      </c>
    </row>
    <row r="3596" spans="1:3" x14ac:dyDescent="0.25">
      <c r="A3596" s="8" t="s">
        <v>22</v>
      </c>
      <c r="B3596" s="9" t="s">
        <v>16</v>
      </c>
      <c r="C3596" s="10">
        <v>56.67011375387797</v>
      </c>
    </row>
    <row r="3597" spans="1:3" x14ac:dyDescent="0.25">
      <c r="A3597" s="8" t="s">
        <v>22</v>
      </c>
      <c r="B3597" s="9" t="s">
        <v>17</v>
      </c>
      <c r="C3597" s="10">
        <v>25.696041524803107</v>
      </c>
    </row>
    <row r="3598" spans="1:3" x14ac:dyDescent="0.25">
      <c r="A3598" s="8" t="s">
        <v>22</v>
      </c>
      <c r="B3598" s="9" t="s">
        <v>17</v>
      </c>
      <c r="C3598" s="10">
        <v>34.470872113064452</v>
      </c>
    </row>
    <row r="3599" spans="1:3" x14ac:dyDescent="0.25">
      <c r="A3599" s="8" t="s">
        <v>22</v>
      </c>
      <c r="B3599" s="9" t="s">
        <v>17</v>
      </c>
      <c r="C3599" s="10">
        <v>206.82523267838675</v>
      </c>
    </row>
    <row r="3600" spans="1:3" x14ac:dyDescent="0.25">
      <c r="A3600" s="8" t="s">
        <v>22</v>
      </c>
      <c r="B3600" s="9" t="s">
        <v>18</v>
      </c>
      <c r="C3600" s="10">
        <v>154.03573629081947</v>
      </c>
    </row>
    <row r="3601" spans="1:3" x14ac:dyDescent="0.25">
      <c r="A3601" s="8" t="s">
        <v>22</v>
      </c>
      <c r="B3601" s="9" t="s">
        <v>18</v>
      </c>
      <c r="C3601" s="10">
        <v>308.07147258163894</v>
      </c>
    </row>
    <row r="3602" spans="1:3" x14ac:dyDescent="0.25">
      <c r="A3602" s="8" t="s">
        <v>22</v>
      </c>
      <c r="B3602" s="9" t="s">
        <v>18</v>
      </c>
      <c r="C3602" s="10">
        <v>107.82501540357363</v>
      </c>
    </row>
    <row r="3603" spans="1:3" x14ac:dyDescent="0.25">
      <c r="A3603" s="8" t="s">
        <v>22</v>
      </c>
      <c r="B3603" s="9" t="s">
        <v>16</v>
      </c>
      <c r="C3603" s="10">
        <v>26.186075169439309</v>
      </c>
    </row>
    <row r="3604" spans="1:3" x14ac:dyDescent="0.25">
      <c r="A3604" s="8" t="s">
        <v>22</v>
      </c>
      <c r="B3604" s="9" t="s">
        <v>17</v>
      </c>
      <c r="C3604" s="10">
        <v>10.341261633919338</v>
      </c>
    </row>
    <row r="3605" spans="1:3" x14ac:dyDescent="0.25">
      <c r="A3605" s="8" t="s">
        <v>22</v>
      </c>
      <c r="B3605" s="9" t="s">
        <v>17</v>
      </c>
      <c r="C3605" s="10">
        <v>53.912507701786815</v>
      </c>
    </row>
    <row r="3606" spans="1:3" x14ac:dyDescent="0.25">
      <c r="A3606" s="8" t="s">
        <v>22</v>
      </c>
      <c r="B3606" s="9" t="s">
        <v>18</v>
      </c>
      <c r="C3606" s="10">
        <v>107.82501540357363</v>
      </c>
    </row>
    <row r="3607" spans="1:3" x14ac:dyDescent="0.25">
      <c r="A3607" s="8" t="s">
        <v>22</v>
      </c>
      <c r="B3607" s="9" t="s">
        <v>18</v>
      </c>
      <c r="C3607" s="10">
        <v>308.07147258163894</v>
      </c>
    </row>
    <row r="3608" spans="1:3" x14ac:dyDescent="0.25">
      <c r="A3608" s="8" t="s">
        <v>22</v>
      </c>
      <c r="B3608" s="9" t="s">
        <v>18</v>
      </c>
      <c r="C3608" s="10">
        <v>123.22858903265558</v>
      </c>
    </row>
    <row r="3609" spans="1:3" x14ac:dyDescent="0.25">
      <c r="A3609" s="8" t="s">
        <v>22</v>
      </c>
      <c r="B3609" s="9" t="s">
        <v>16</v>
      </c>
      <c r="C3609" s="10">
        <v>26.186075169439309</v>
      </c>
    </row>
    <row r="3610" spans="1:3" x14ac:dyDescent="0.25">
      <c r="A3610" s="8" t="s">
        <v>22</v>
      </c>
      <c r="B3610" s="9" t="s">
        <v>18</v>
      </c>
      <c r="C3610" s="10">
        <v>80</v>
      </c>
    </row>
    <row r="3611" spans="1:3" x14ac:dyDescent="0.25">
      <c r="A3611" s="8" t="s">
        <v>22</v>
      </c>
      <c r="B3611" s="9" t="s">
        <v>17</v>
      </c>
      <c r="C3611" s="10">
        <v>34.492830058600482</v>
      </c>
    </row>
    <row r="3612" spans="1:3" x14ac:dyDescent="0.25">
      <c r="A3612" s="8" t="s">
        <v>22</v>
      </c>
      <c r="B3612" s="9" t="s">
        <v>17</v>
      </c>
      <c r="C3612" s="10">
        <v>137.88348845225781</v>
      </c>
    </row>
    <row r="3613" spans="1:3" x14ac:dyDescent="0.25">
      <c r="A3613" s="8" t="s">
        <v>22</v>
      </c>
      <c r="B3613" s="9" t="s">
        <v>17</v>
      </c>
      <c r="C3613" s="10">
        <v>2.5853154084798344</v>
      </c>
    </row>
    <row r="3614" spans="1:3" x14ac:dyDescent="0.25">
      <c r="A3614" s="8" t="s">
        <v>22</v>
      </c>
      <c r="B3614" s="9" t="s">
        <v>18</v>
      </c>
      <c r="C3614" s="10">
        <v>30.807147258163894</v>
      </c>
    </row>
    <row r="3615" spans="1:3" x14ac:dyDescent="0.25">
      <c r="A3615" s="8" t="s">
        <v>22</v>
      </c>
      <c r="B3615" s="9" t="s">
        <v>18</v>
      </c>
      <c r="C3615" s="10">
        <v>77.017868145409736</v>
      </c>
    </row>
    <row r="3616" spans="1:3" x14ac:dyDescent="0.25">
      <c r="A3616" s="8" t="s">
        <v>22</v>
      </c>
      <c r="B3616" s="9" t="s">
        <v>18</v>
      </c>
      <c r="C3616" s="10">
        <v>46.210720887245841</v>
      </c>
    </row>
    <row r="3617" spans="1:3" x14ac:dyDescent="0.25">
      <c r="A3617" s="8" t="s">
        <v>22</v>
      </c>
      <c r="B3617" s="9" t="s">
        <v>18</v>
      </c>
      <c r="C3617" s="10">
        <v>61.614294516327789</v>
      </c>
    </row>
    <row r="3618" spans="1:3" x14ac:dyDescent="0.25">
      <c r="A3618" s="8" t="s">
        <v>22</v>
      </c>
      <c r="B3618" s="9" t="s">
        <v>16</v>
      </c>
      <c r="C3618" s="10">
        <v>132.31669747381392</v>
      </c>
    </row>
    <row r="3619" spans="1:3" x14ac:dyDescent="0.25">
      <c r="A3619" s="8" t="s">
        <v>22</v>
      </c>
      <c r="B3619" s="9" t="s">
        <v>17</v>
      </c>
      <c r="C3619" s="10">
        <v>61.614294516327789</v>
      </c>
    </row>
    <row r="3620" spans="1:3" x14ac:dyDescent="0.25">
      <c r="A3620" s="8" t="s">
        <v>22</v>
      </c>
      <c r="B3620" s="9" t="s">
        <v>17</v>
      </c>
      <c r="C3620" s="10">
        <v>95.194085027726445</v>
      </c>
    </row>
    <row r="3621" spans="1:3" x14ac:dyDescent="0.25">
      <c r="A3621" s="8" t="s">
        <v>22</v>
      </c>
      <c r="B3621" s="9" t="s">
        <v>17</v>
      </c>
      <c r="C3621" s="10">
        <v>11.175850860174991</v>
      </c>
    </row>
    <row r="3622" spans="1:3" x14ac:dyDescent="0.25">
      <c r="A3622" s="8" t="s">
        <v>22</v>
      </c>
      <c r="B3622" s="9" t="s">
        <v>17</v>
      </c>
      <c r="C3622" s="10">
        <v>12.848020762401553</v>
      </c>
    </row>
    <row r="3623" spans="1:3" x14ac:dyDescent="0.25">
      <c r="A3623" s="8" t="s">
        <v>22</v>
      </c>
      <c r="B3623" s="9" t="s">
        <v>17</v>
      </c>
      <c r="C3623" s="10">
        <v>92.421441774491683</v>
      </c>
    </row>
    <row r="3624" spans="1:3" x14ac:dyDescent="0.25">
      <c r="A3624" s="8" t="s">
        <v>22</v>
      </c>
      <c r="B3624" s="9" t="s">
        <v>18</v>
      </c>
      <c r="C3624" s="10">
        <v>231.05360443622922</v>
      </c>
    </row>
    <row r="3625" spans="1:3" x14ac:dyDescent="0.25">
      <c r="A3625" s="8" t="s">
        <v>22</v>
      </c>
      <c r="B3625" s="9" t="s">
        <v>18</v>
      </c>
      <c r="C3625" s="10">
        <v>15.403573629081947</v>
      </c>
    </row>
    <row r="3626" spans="1:3" x14ac:dyDescent="0.25">
      <c r="A3626" s="8" t="s">
        <v>22</v>
      </c>
      <c r="B3626" s="9" t="s">
        <v>18</v>
      </c>
      <c r="C3626" s="10">
        <v>15.403573629081947</v>
      </c>
    </row>
    <row r="3627" spans="1:3" x14ac:dyDescent="0.25">
      <c r="A3627" s="8" t="s">
        <v>22</v>
      </c>
      <c r="B3627" s="9" t="s">
        <v>17</v>
      </c>
      <c r="C3627" s="10">
        <v>61.614294516327789</v>
      </c>
    </row>
    <row r="3628" spans="1:3" x14ac:dyDescent="0.25">
      <c r="A3628" s="8" t="s">
        <v>22</v>
      </c>
      <c r="B3628" s="9" t="s">
        <v>17</v>
      </c>
      <c r="C3628" s="10">
        <v>9.2421441774491679</v>
      </c>
    </row>
    <row r="3629" spans="1:3" x14ac:dyDescent="0.25">
      <c r="A3629" s="8" t="s">
        <v>22</v>
      </c>
      <c r="B3629" s="9" t="s">
        <v>18</v>
      </c>
      <c r="C3629" s="10">
        <v>77.017868145409736</v>
      </c>
    </row>
    <row r="3630" spans="1:3" x14ac:dyDescent="0.25">
      <c r="A3630" s="8" t="s">
        <v>22</v>
      </c>
      <c r="B3630" s="9" t="s">
        <v>17</v>
      </c>
      <c r="C3630" s="10">
        <v>6.4240103812007767</v>
      </c>
    </row>
    <row r="3631" spans="1:3" x14ac:dyDescent="0.25">
      <c r="A3631" s="8" t="s">
        <v>22</v>
      </c>
      <c r="B3631" s="9" t="s">
        <v>16</v>
      </c>
      <c r="C3631" s="10">
        <v>48.259220958290243</v>
      </c>
    </row>
    <row r="3632" spans="1:3" x14ac:dyDescent="0.25">
      <c r="A3632" s="8" t="s">
        <v>22</v>
      </c>
      <c r="B3632" s="9" t="s">
        <v>17</v>
      </c>
      <c r="C3632" s="10">
        <v>2.2648490999961455</v>
      </c>
    </row>
    <row r="3633" spans="1:3" x14ac:dyDescent="0.25">
      <c r="A3633" s="8" t="s">
        <v>22</v>
      </c>
      <c r="B3633" s="9" t="s">
        <v>17</v>
      </c>
      <c r="C3633" s="10">
        <v>508.31792975970427</v>
      </c>
    </row>
    <row r="3634" spans="1:3" x14ac:dyDescent="0.25">
      <c r="A3634" s="8" t="s">
        <v>22</v>
      </c>
      <c r="B3634" s="9" t="s">
        <v>16</v>
      </c>
      <c r="C3634" s="10">
        <v>154.03573629081947</v>
      </c>
    </row>
    <row r="3635" spans="1:3" x14ac:dyDescent="0.25">
      <c r="A3635" s="8" t="s">
        <v>22</v>
      </c>
      <c r="B3635" s="9" t="s">
        <v>17</v>
      </c>
      <c r="C3635" s="10">
        <v>53.912507701786815</v>
      </c>
    </row>
    <row r="3636" spans="1:3" x14ac:dyDescent="0.25">
      <c r="A3636" s="8" t="s">
        <v>22</v>
      </c>
      <c r="B3636" s="9" t="s">
        <v>18</v>
      </c>
      <c r="C3636" s="10">
        <v>770.17868145409739</v>
      </c>
    </row>
    <row r="3637" spans="1:3" x14ac:dyDescent="0.25">
      <c r="A3637" s="8" t="s">
        <v>22</v>
      </c>
      <c r="B3637" s="9" t="s">
        <v>17</v>
      </c>
      <c r="C3637" s="10">
        <v>58.60048259220958</v>
      </c>
    </row>
    <row r="3638" spans="1:3" x14ac:dyDescent="0.25">
      <c r="A3638" s="8" t="s">
        <v>22</v>
      </c>
      <c r="B3638" s="9" t="s">
        <v>18</v>
      </c>
      <c r="C3638" s="10">
        <v>68.941744226128904</v>
      </c>
    </row>
    <row r="3639" spans="1:3" x14ac:dyDescent="0.25">
      <c r="A3639" s="8" t="s">
        <v>22</v>
      </c>
      <c r="B3639" s="9" t="s">
        <v>17</v>
      </c>
      <c r="C3639" s="10">
        <v>154.03573629081947</v>
      </c>
    </row>
    <row r="3640" spans="1:3" x14ac:dyDescent="0.25">
      <c r="A3640" s="8" t="s">
        <v>22</v>
      </c>
      <c r="B3640" s="9" t="s">
        <v>18</v>
      </c>
      <c r="C3640" s="10">
        <v>46.210720887245841</v>
      </c>
    </row>
    <row r="3641" spans="1:3" x14ac:dyDescent="0.25">
      <c r="A3641" s="8" t="s">
        <v>22</v>
      </c>
      <c r="B3641" s="9" t="s">
        <v>18</v>
      </c>
      <c r="C3641" s="10">
        <v>46.210720887245841</v>
      </c>
    </row>
    <row r="3642" spans="1:3" x14ac:dyDescent="0.25">
      <c r="A3642" s="8" t="s">
        <v>22</v>
      </c>
      <c r="B3642" s="9" t="s">
        <v>18</v>
      </c>
      <c r="C3642" s="10">
        <v>46.210720887245841</v>
      </c>
    </row>
    <row r="3643" spans="1:3" x14ac:dyDescent="0.25">
      <c r="A3643" s="8" t="s">
        <v>22</v>
      </c>
      <c r="B3643" s="9" t="s">
        <v>18</v>
      </c>
      <c r="C3643" s="10">
        <v>128.48020762401552</v>
      </c>
    </row>
    <row r="3644" spans="1:3" x14ac:dyDescent="0.25">
      <c r="A3644" s="8" t="s">
        <v>22</v>
      </c>
      <c r="B3644" s="9" t="s">
        <v>17</v>
      </c>
      <c r="C3644" s="10">
        <v>25.696041524803107</v>
      </c>
    </row>
    <row r="3645" spans="1:3" x14ac:dyDescent="0.25">
      <c r="A3645" s="8" t="s">
        <v>22</v>
      </c>
      <c r="B3645" s="9" t="s">
        <v>16</v>
      </c>
      <c r="C3645" s="10">
        <v>38.54406228720466</v>
      </c>
    </row>
    <row r="3646" spans="1:3" x14ac:dyDescent="0.25">
      <c r="A3646" s="8" t="s">
        <v>22</v>
      </c>
      <c r="B3646" s="9" t="s">
        <v>18</v>
      </c>
      <c r="C3646" s="10">
        <v>154.03573629081947</v>
      </c>
    </row>
    <row r="3647" spans="1:3" x14ac:dyDescent="0.25">
      <c r="A3647" s="8" t="s">
        <v>22</v>
      </c>
      <c r="B3647" s="9" t="s">
        <v>17</v>
      </c>
      <c r="C3647" s="10">
        <v>77.017868145409736</v>
      </c>
    </row>
    <row r="3648" spans="1:3" x14ac:dyDescent="0.25">
      <c r="A3648" s="8" t="s">
        <v>22</v>
      </c>
      <c r="B3648" s="9" t="s">
        <v>17</v>
      </c>
      <c r="C3648" s="10">
        <v>420.48407445708375</v>
      </c>
    </row>
    <row r="3649" spans="1:3" x14ac:dyDescent="0.25">
      <c r="A3649" s="8" t="s">
        <v>22</v>
      </c>
      <c r="B3649" s="9" t="s">
        <v>17</v>
      </c>
      <c r="C3649" s="10">
        <v>46.210720887245841</v>
      </c>
    </row>
    <row r="3650" spans="1:3" x14ac:dyDescent="0.25">
      <c r="A3650" s="8" t="s">
        <v>22</v>
      </c>
      <c r="B3650" s="9" t="s">
        <v>16</v>
      </c>
      <c r="C3650" s="10">
        <v>55.452865064695011</v>
      </c>
    </row>
    <row r="3651" spans="1:3" x14ac:dyDescent="0.25">
      <c r="A3651" s="8" t="s">
        <v>22</v>
      </c>
      <c r="B3651" s="9" t="s">
        <v>17</v>
      </c>
      <c r="C3651" s="10">
        <v>107.82501540357363</v>
      </c>
    </row>
    <row r="3652" spans="1:3" x14ac:dyDescent="0.25">
      <c r="A3652" s="8" t="s">
        <v>22</v>
      </c>
      <c r="B3652" s="9" t="s">
        <v>18</v>
      </c>
      <c r="C3652" s="10">
        <v>46.210720887245841</v>
      </c>
    </row>
    <row r="3653" spans="1:3" x14ac:dyDescent="0.25">
      <c r="A3653" s="8" t="s">
        <v>22</v>
      </c>
      <c r="B3653" s="9" t="s">
        <v>17</v>
      </c>
      <c r="C3653" s="10">
        <v>154.03573629081947</v>
      </c>
    </row>
    <row r="3654" spans="1:3" x14ac:dyDescent="0.25">
      <c r="A3654" s="8" t="s">
        <v>22</v>
      </c>
      <c r="B3654" s="9" t="s">
        <v>18</v>
      </c>
      <c r="C3654" s="10">
        <v>308.07147258163894</v>
      </c>
    </row>
    <row r="3655" spans="1:3" x14ac:dyDescent="0.25">
      <c r="A3655" s="8" t="s">
        <v>22</v>
      </c>
      <c r="B3655" s="9" t="s">
        <v>18</v>
      </c>
      <c r="C3655" s="10">
        <v>308.07147258163894</v>
      </c>
    </row>
    <row r="3656" spans="1:3" x14ac:dyDescent="0.25">
      <c r="A3656" s="8" t="s">
        <v>22</v>
      </c>
      <c r="B3656" s="9" t="s">
        <v>18</v>
      </c>
      <c r="C3656" s="10">
        <v>46.210720887245841</v>
      </c>
    </row>
    <row r="3657" spans="1:3" x14ac:dyDescent="0.25">
      <c r="A3657" s="8" t="s">
        <v>22</v>
      </c>
      <c r="B3657" s="9" t="s">
        <v>18</v>
      </c>
      <c r="C3657" s="10">
        <v>46.210720887245841</v>
      </c>
    </row>
    <row r="3658" spans="1:3" x14ac:dyDescent="0.25">
      <c r="A3658" s="8" t="s">
        <v>22</v>
      </c>
      <c r="B3658" s="9" t="s">
        <v>18</v>
      </c>
      <c r="C3658" s="10">
        <v>46.210720887245841</v>
      </c>
    </row>
    <row r="3659" spans="1:3" x14ac:dyDescent="0.25">
      <c r="A3659" s="8" t="s">
        <v>22</v>
      </c>
      <c r="B3659" s="9" t="s">
        <v>16</v>
      </c>
      <c r="C3659" s="10">
        <v>46.210720887245841</v>
      </c>
    </row>
    <row r="3660" spans="1:3" x14ac:dyDescent="0.25">
      <c r="A3660" s="8" t="s">
        <v>22</v>
      </c>
      <c r="B3660" s="9" t="s">
        <v>17</v>
      </c>
      <c r="C3660" s="10">
        <v>30.807147258163894</v>
      </c>
    </row>
    <row r="3661" spans="1:3" x14ac:dyDescent="0.25">
      <c r="A3661" s="8" t="s">
        <v>22</v>
      </c>
      <c r="B3661" s="9" t="s">
        <v>17</v>
      </c>
      <c r="C3661" s="10">
        <v>30.807147258163894</v>
      </c>
    </row>
    <row r="3662" spans="1:3" x14ac:dyDescent="0.25">
      <c r="A3662" s="8" t="s">
        <v>22</v>
      </c>
      <c r="B3662" s="9" t="s">
        <v>18</v>
      </c>
      <c r="C3662" s="10">
        <v>80</v>
      </c>
    </row>
    <row r="3663" spans="1:3" x14ac:dyDescent="0.25">
      <c r="A3663" s="8" t="s">
        <v>22</v>
      </c>
      <c r="B3663" s="9" t="s">
        <v>18</v>
      </c>
      <c r="C3663" s="10">
        <v>100.2145619467321</v>
      </c>
    </row>
    <row r="3664" spans="1:3" x14ac:dyDescent="0.25">
      <c r="A3664" s="8" t="s">
        <v>22</v>
      </c>
      <c r="B3664" s="9" t="s">
        <v>17</v>
      </c>
      <c r="C3664" s="10">
        <v>15.403573629081947</v>
      </c>
    </row>
    <row r="3665" spans="1:3" x14ac:dyDescent="0.25">
      <c r="A3665" s="8" t="s">
        <v>22</v>
      </c>
      <c r="B3665" s="9" t="s">
        <v>17</v>
      </c>
      <c r="C3665" s="10">
        <v>15.403573629081947</v>
      </c>
    </row>
    <row r="3666" spans="1:3" x14ac:dyDescent="0.25">
      <c r="A3666" s="8" t="s">
        <v>22</v>
      </c>
      <c r="B3666" s="9" t="s">
        <v>17</v>
      </c>
      <c r="C3666" s="10">
        <v>15.403573629081947</v>
      </c>
    </row>
    <row r="3667" spans="1:3" x14ac:dyDescent="0.25">
      <c r="A3667" s="8" t="s">
        <v>22</v>
      </c>
      <c r="B3667" s="9" t="s">
        <v>17</v>
      </c>
      <c r="C3667" s="10">
        <v>15.403573629081947</v>
      </c>
    </row>
    <row r="3668" spans="1:3" x14ac:dyDescent="0.25">
      <c r="A3668" s="8" t="s">
        <v>22</v>
      </c>
      <c r="B3668" s="9" t="s">
        <v>17</v>
      </c>
      <c r="C3668" s="10">
        <v>15.403573629081947</v>
      </c>
    </row>
    <row r="3669" spans="1:3" x14ac:dyDescent="0.25">
      <c r="A3669" s="8" t="s">
        <v>22</v>
      </c>
      <c r="B3669" s="9" t="s">
        <v>17</v>
      </c>
      <c r="C3669" s="10">
        <v>15.403573629081947</v>
      </c>
    </row>
    <row r="3670" spans="1:3" x14ac:dyDescent="0.25">
      <c r="A3670" s="8" t="s">
        <v>22</v>
      </c>
      <c r="B3670" s="9" t="s">
        <v>17</v>
      </c>
      <c r="C3670" s="10">
        <v>15.403573629081947</v>
      </c>
    </row>
    <row r="3671" spans="1:3" x14ac:dyDescent="0.25">
      <c r="A3671" s="8" t="s">
        <v>22</v>
      </c>
      <c r="B3671" s="9" t="s">
        <v>17</v>
      </c>
      <c r="C3671" s="10">
        <v>30.807147258163894</v>
      </c>
    </row>
    <row r="3672" spans="1:3" x14ac:dyDescent="0.25">
      <c r="A3672" s="8" t="s">
        <v>22</v>
      </c>
      <c r="B3672" s="9" t="s">
        <v>17</v>
      </c>
      <c r="C3672" s="10">
        <v>30.807147258163894</v>
      </c>
    </row>
    <row r="3673" spans="1:3" x14ac:dyDescent="0.25">
      <c r="A3673" s="8" t="s">
        <v>22</v>
      </c>
      <c r="B3673" s="9" t="s">
        <v>17</v>
      </c>
      <c r="C3673" s="10">
        <v>58.533579790511403</v>
      </c>
    </row>
    <row r="3674" spans="1:3" x14ac:dyDescent="0.25">
      <c r="A3674" s="8" t="s">
        <v>22</v>
      </c>
      <c r="B3674" s="9" t="s">
        <v>17</v>
      </c>
      <c r="C3674" s="10">
        <v>30.807147258163894</v>
      </c>
    </row>
    <row r="3675" spans="1:3" x14ac:dyDescent="0.25">
      <c r="A3675" s="8" t="s">
        <v>22</v>
      </c>
      <c r="B3675" s="9" t="s">
        <v>17</v>
      </c>
      <c r="C3675" s="10">
        <v>30.807147258163894</v>
      </c>
    </row>
    <row r="3676" spans="1:3" x14ac:dyDescent="0.25">
      <c r="A3676" s="8" t="s">
        <v>22</v>
      </c>
      <c r="B3676" s="9" t="s">
        <v>17</v>
      </c>
      <c r="C3676" s="10">
        <v>30.807147258163894</v>
      </c>
    </row>
    <row r="3677" spans="1:3" x14ac:dyDescent="0.25">
      <c r="A3677" s="8" t="s">
        <v>22</v>
      </c>
      <c r="B3677" s="9" t="s">
        <v>17</v>
      </c>
      <c r="C3677" s="10">
        <v>30.807147258163894</v>
      </c>
    </row>
    <row r="3678" spans="1:3" x14ac:dyDescent="0.25">
      <c r="A3678" s="8" t="s">
        <v>22</v>
      </c>
      <c r="B3678" s="9" t="s">
        <v>17</v>
      </c>
      <c r="C3678" s="10">
        <v>30.807147258163894</v>
      </c>
    </row>
    <row r="3679" spans="1:3" x14ac:dyDescent="0.25">
      <c r="A3679" s="8" t="s">
        <v>22</v>
      </c>
      <c r="B3679" s="9" t="s">
        <v>17</v>
      </c>
      <c r="C3679" s="10">
        <v>30.807147258163894</v>
      </c>
    </row>
    <row r="3680" spans="1:3" x14ac:dyDescent="0.25">
      <c r="A3680" s="8" t="s">
        <v>22</v>
      </c>
      <c r="B3680" s="9" t="s">
        <v>17</v>
      </c>
      <c r="C3680" s="10">
        <v>246.60597658656809</v>
      </c>
    </row>
    <row r="3681" spans="1:3" x14ac:dyDescent="0.25">
      <c r="A3681" s="8" t="s">
        <v>22</v>
      </c>
      <c r="B3681" s="9" t="s">
        <v>16</v>
      </c>
      <c r="C3681" s="10">
        <v>23.105360443622921</v>
      </c>
    </row>
    <row r="3682" spans="1:3" x14ac:dyDescent="0.25">
      <c r="A3682" s="8" t="s">
        <v>22</v>
      </c>
      <c r="B3682" s="9" t="s">
        <v>18</v>
      </c>
      <c r="C3682" s="10">
        <v>123.22858903265558</v>
      </c>
    </row>
    <row r="3683" spans="1:3" x14ac:dyDescent="0.25">
      <c r="A3683" s="8" t="s">
        <v>22</v>
      </c>
      <c r="B3683" s="9" t="s">
        <v>18</v>
      </c>
      <c r="C3683" s="10">
        <v>154.03573629081947</v>
      </c>
    </row>
    <row r="3684" spans="1:3" x14ac:dyDescent="0.25">
      <c r="A3684" s="8" t="s">
        <v>22</v>
      </c>
      <c r="B3684" s="9" t="s">
        <v>18</v>
      </c>
      <c r="C3684" s="10">
        <v>154.03573629081947</v>
      </c>
    </row>
    <row r="3685" spans="1:3" x14ac:dyDescent="0.25">
      <c r="A3685" s="8" t="s">
        <v>22</v>
      </c>
      <c r="B3685" s="9" t="s">
        <v>18</v>
      </c>
      <c r="C3685" s="10">
        <v>184.84288354898337</v>
      </c>
    </row>
    <row r="3686" spans="1:3" x14ac:dyDescent="0.25">
      <c r="A3686" s="8" t="s">
        <v>22</v>
      </c>
      <c r="B3686" s="9" t="s">
        <v>18</v>
      </c>
      <c r="C3686" s="10">
        <v>154.03573629081947</v>
      </c>
    </row>
    <row r="3687" spans="1:3" x14ac:dyDescent="0.25">
      <c r="A3687" s="8" t="s">
        <v>22</v>
      </c>
      <c r="B3687" s="9" t="s">
        <v>17</v>
      </c>
      <c r="C3687" s="10">
        <v>72.388831437435371</v>
      </c>
    </row>
    <row r="3688" spans="1:3" x14ac:dyDescent="0.25">
      <c r="A3688" s="8" t="s">
        <v>22</v>
      </c>
      <c r="B3688" s="9" t="s">
        <v>17</v>
      </c>
      <c r="C3688" s="10">
        <v>15.403573629081947</v>
      </c>
    </row>
    <row r="3689" spans="1:3" x14ac:dyDescent="0.25">
      <c r="A3689" s="8" t="s">
        <v>22</v>
      </c>
      <c r="B3689" s="9" t="s">
        <v>17</v>
      </c>
      <c r="C3689" s="10">
        <v>15.403573629081947</v>
      </c>
    </row>
    <row r="3690" spans="1:3" x14ac:dyDescent="0.25">
      <c r="A3690" s="8" t="s">
        <v>22</v>
      </c>
      <c r="B3690" s="9" t="s">
        <v>17</v>
      </c>
      <c r="C3690" s="10">
        <v>15.403573629081947</v>
      </c>
    </row>
    <row r="3691" spans="1:3" x14ac:dyDescent="0.25">
      <c r="A3691" s="8" t="s">
        <v>22</v>
      </c>
      <c r="B3691" s="9" t="s">
        <v>17</v>
      </c>
      <c r="C3691" s="10">
        <v>15.403573629081947</v>
      </c>
    </row>
    <row r="3692" spans="1:3" x14ac:dyDescent="0.25">
      <c r="A3692" s="8" t="s">
        <v>22</v>
      </c>
      <c r="B3692" s="9" t="s">
        <v>17</v>
      </c>
      <c r="C3692" s="10">
        <v>15.403573629081947</v>
      </c>
    </row>
    <row r="3693" spans="1:3" x14ac:dyDescent="0.25">
      <c r="A3693" s="8" t="s">
        <v>22</v>
      </c>
      <c r="B3693" s="9" t="s">
        <v>17</v>
      </c>
      <c r="C3693" s="10">
        <v>15.403573629081947</v>
      </c>
    </row>
    <row r="3694" spans="1:3" x14ac:dyDescent="0.25">
      <c r="A3694" s="8" t="s">
        <v>22</v>
      </c>
      <c r="B3694" s="9" t="s">
        <v>17</v>
      </c>
      <c r="C3694" s="10">
        <v>15.403573629081947</v>
      </c>
    </row>
    <row r="3695" spans="1:3" x14ac:dyDescent="0.25">
      <c r="A3695" s="8" t="s">
        <v>22</v>
      </c>
      <c r="B3695" s="9" t="s">
        <v>17</v>
      </c>
      <c r="C3695" s="10">
        <v>15.403573629081947</v>
      </c>
    </row>
    <row r="3696" spans="1:3" x14ac:dyDescent="0.25">
      <c r="A3696" s="8" t="s">
        <v>22</v>
      </c>
      <c r="B3696" s="9" t="s">
        <v>17</v>
      </c>
      <c r="C3696" s="10">
        <v>15.403573629081947</v>
      </c>
    </row>
    <row r="3697" spans="1:3" x14ac:dyDescent="0.25">
      <c r="A3697" s="8" t="s">
        <v>22</v>
      </c>
      <c r="B3697" s="9" t="s">
        <v>17</v>
      </c>
      <c r="C3697" s="10">
        <v>15.403573629081947</v>
      </c>
    </row>
    <row r="3698" spans="1:3" x14ac:dyDescent="0.25">
      <c r="A3698" s="8" t="s">
        <v>22</v>
      </c>
      <c r="B3698" s="9" t="s">
        <v>17</v>
      </c>
      <c r="C3698" s="10">
        <v>15.403573629081947</v>
      </c>
    </row>
    <row r="3699" spans="1:3" x14ac:dyDescent="0.25">
      <c r="A3699" s="8" t="s">
        <v>22</v>
      </c>
      <c r="B3699" s="9" t="s">
        <v>17</v>
      </c>
      <c r="C3699" s="10">
        <v>15.403573629081947</v>
      </c>
    </row>
    <row r="3700" spans="1:3" x14ac:dyDescent="0.25">
      <c r="A3700" s="8" t="s">
        <v>22</v>
      </c>
      <c r="B3700" s="9" t="s">
        <v>17</v>
      </c>
      <c r="C3700" s="10">
        <v>15.403573629081947</v>
      </c>
    </row>
    <row r="3701" spans="1:3" x14ac:dyDescent="0.25">
      <c r="A3701" s="8" t="s">
        <v>22</v>
      </c>
      <c r="B3701" s="9" t="s">
        <v>17</v>
      </c>
      <c r="C3701" s="10">
        <v>15.403573629081947</v>
      </c>
    </row>
    <row r="3702" spans="1:3" x14ac:dyDescent="0.25">
      <c r="A3702" s="8" t="s">
        <v>22</v>
      </c>
      <c r="B3702" s="9" t="s">
        <v>17</v>
      </c>
      <c r="C3702" s="10">
        <v>15.403573629081947</v>
      </c>
    </row>
    <row r="3703" spans="1:3" x14ac:dyDescent="0.25">
      <c r="A3703" s="8" t="s">
        <v>22</v>
      </c>
      <c r="B3703" s="9" t="s">
        <v>17</v>
      </c>
      <c r="C3703" s="10">
        <v>15.403573629081947</v>
      </c>
    </row>
    <row r="3704" spans="1:3" x14ac:dyDescent="0.25">
      <c r="A3704" s="8" t="s">
        <v>22</v>
      </c>
      <c r="B3704" s="9" t="s">
        <v>17</v>
      </c>
      <c r="C3704" s="10">
        <v>15.403573629081947</v>
      </c>
    </row>
    <row r="3705" spans="1:3" x14ac:dyDescent="0.25">
      <c r="A3705" s="8" t="s">
        <v>22</v>
      </c>
      <c r="B3705" s="9" t="s">
        <v>17</v>
      </c>
      <c r="C3705" s="10">
        <v>15.403573629081947</v>
      </c>
    </row>
    <row r="3706" spans="1:3" x14ac:dyDescent="0.25">
      <c r="A3706" s="8" t="s">
        <v>22</v>
      </c>
      <c r="B3706" s="9" t="s">
        <v>17</v>
      </c>
      <c r="C3706" s="10">
        <v>15.403573629081947</v>
      </c>
    </row>
    <row r="3707" spans="1:3" x14ac:dyDescent="0.25">
      <c r="A3707" s="8" t="s">
        <v>22</v>
      </c>
      <c r="B3707" s="9" t="s">
        <v>17</v>
      </c>
      <c r="C3707" s="10">
        <v>15.403573629081947</v>
      </c>
    </row>
    <row r="3708" spans="1:3" x14ac:dyDescent="0.25">
      <c r="A3708" s="8" t="s">
        <v>22</v>
      </c>
      <c r="B3708" s="9" t="s">
        <v>17</v>
      </c>
      <c r="C3708" s="10">
        <v>15.403573629081947</v>
      </c>
    </row>
    <row r="3709" spans="1:3" x14ac:dyDescent="0.25">
      <c r="A3709" s="8" t="s">
        <v>22</v>
      </c>
      <c r="B3709" s="9" t="s">
        <v>17</v>
      </c>
      <c r="C3709" s="10">
        <v>15.403573629081947</v>
      </c>
    </row>
    <row r="3710" spans="1:3" x14ac:dyDescent="0.25">
      <c r="A3710" s="8" t="s">
        <v>22</v>
      </c>
      <c r="B3710" s="9" t="s">
        <v>17</v>
      </c>
      <c r="C3710" s="10">
        <v>15.403573629081947</v>
      </c>
    </row>
    <row r="3711" spans="1:3" x14ac:dyDescent="0.25">
      <c r="A3711" s="8" t="s">
        <v>22</v>
      </c>
      <c r="B3711" s="9" t="s">
        <v>17</v>
      </c>
      <c r="C3711" s="10">
        <v>15.403573629081947</v>
      </c>
    </row>
    <row r="3712" spans="1:3" x14ac:dyDescent="0.25">
      <c r="A3712" s="8" t="s">
        <v>22</v>
      </c>
      <c r="B3712" s="9" t="s">
        <v>17</v>
      </c>
      <c r="C3712" s="10">
        <v>15.403573629081947</v>
      </c>
    </row>
    <row r="3713" spans="1:3" x14ac:dyDescent="0.25">
      <c r="A3713" s="8" t="s">
        <v>22</v>
      </c>
      <c r="B3713" s="9" t="s">
        <v>17</v>
      </c>
      <c r="C3713" s="10">
        <v>15.403573629081947</v>
      </c>
    </row>
    <row r="3714" spans="1:3" x14ac:dyDescent="0.25">
      <c r="A3714" s="8" t="s">
        <v>22</v>
      </c>
      <c r="B3714" s="9" t="s">
        <v>17</v>
      </c>
      <c r="C3714" s="10">
        <v>15.403573629081947</v>
      </c>
    </row>
    <row r="3715" spans="1:3" x14ac:dyDescent="0.25">
      <c r="A3715" s="8" t="s">
        <v>22</v>
      </c>
      <c r="B3715" s="9" t="s">
        <v>17</v>
      </c>
      <c r="C3715" s="10">
        <v>15.403573629081947</v>
      </c>
    </row>
    <row r="3716" spans="1:3" x14ac:dyDescent="0.25">
      <c r="A3716" s="8" t="s">
        <v>22</v>
      </c>
      <c r="B3716" s="9" t="s">
        <v>17</v>
      </c>
      <c r="C3716" s="10">
        <v>15.403573629081947</v>
      </c>
    </row>
    <row r="3717" spans="1:3" x14ac:dyDescent="0.25">
      <c r="A3717" s="8" t="s">
        <v>22</v>
      </c>
      <c r="B3717" s="9" t="s">
        <v>17</v>
      </c>
      <c r="C3717" s="10">
        <v>15.403573629081947</v>
      </c>
    </row>
    <row r="3718" spans="1:3" x14ac:dyDescent="0.25">
      <c r="A3718" s="8" t="s">
        <v>22</v>
      </c>
      <c r="B3718" s="9" t="s">
        <v>17</v>
      </c>
      <c r="C3718" s="10">
        <v>15.403573629081947</v>
      </c>
    </row>
    <row r="3719" spans="1:3" x14ac:dyDescent="0.25">
      <c r="A3719" s="8" t="s">
        <v>22</v>
      </c>
      <c r="B3719" s="9" t="s">
        <v>17</v>
      </c>
      <c r="C3719" s="10">
        <v>15.403573629081947</v>
      </c>
    </row>
    <row r="3720" spans="1:3" x14ac:dyDescent="0.25">
      <c r="A3720" s="8" t="s">
        <v>22</v>
      </c>
      <c r="B3720" s="9" t="s">
        <v>17</v>
      </c>
      <c r="C3720" s="10">
        <v>15.403573629081947</v>
      </c>
    </row>
    <row r="3721" spans="1:3" x14ac:dyDescent="0.25">
      <c r="A3721" s="8" t="s">
        <v>22</v>
      </c>
      <c r="B3721" s="9" t="s">
        <v>17</v>
      </c>
      <c r="C3721" s="10">
        <v>15.403573629081947</v>
      </c>
    </row>
    <row r="3722" spans="1:3" x14ac:dyDescent="0.25">
      <c r="A3722" s="8" t="s">
        <v>22</v>
      </c>
      <c r="B3722" s="9" t="s">
        <v>17</v>
      </c>
      <c r="C3722" s="10">
        <v>15.403573629081947</v>
      </c>
    </row>
    <row r="3723" spans="1:3" x14ac:dyDescent="0.25">
      <c r="A3723" s="8" t="s">
        <v>22</v>
      </c>
      <c r="B3723" s="9" t="s">
        <v>17</v>
      </c>
      <c r="C3723" s="10">
        <v>15.403573629081947</v>
      </c>
    </row>
    <row r="3724" spans="1:3" x14ac:dyDescent="0.25">
      <c r="A3724" s="8" t="s">
        <v>22</v>
      </c>
      <c r="B3724" s="9" t="s">
        <v>17</v>
      </c>
      <c r="C3724" s="10">
        <v>15.403573629081947</v>
      </c>
    </row>
    <row r="3725" spans="1:3" x14ac:dyDescent="0.25">
      <c r="A3725" s="8" t="s">
        <v>22</v>
      </c>
      <c r="B3725" s="9" t="s">
        <v>17</v>
      </c>
      <c r="C3725" s="10">
        <v>15.403573629081947</v>
      </c>
    </row>
    <row r="3726" spans="1:3" x14ac:dyDescent="0.25">
      <c r="A3726" s="8" t="s">
        <v>22</v>
      </c>
      <c r="B3726" s="9" t="s">
        <v>17</v>
      </c>
      <c r="C3726" s="10">
        <v>15.403573629081947</v>
      </c>
    </row>
    <row r="3727" spans="1:3" x14ac:dyDescent="0.25">
      <c r="A3727" s="8" t="s">
        <v>22</v>
      </c>
      <c r="B3727" s="9" t="s">
        <v>17</v>
      </c>
      <c r="C3727" s="10">
        <v>15.403573629081947</v>
      </c>
    </row>
    <row r="3728" spans="1:3" x14ac:dyDescent="0.25">
      <c r="A3728" s="8" t="s">
        <v>22</v>
      </c>
      <c r="B3728" s="9" t="s">
        <v>17</v>
      </c>
      <c r="C3728" s="10">
        <v>15.403573629081947</v>
      </c>
    </row>
    <row r="3729" spans="1:3" x14ac:dyDescent="0.25">
      <c r="A3729" s="8" t="s">
        <v>22</v>
      </c>
      <c r="B3729" s="9" t="s">
        <v>18</v>
      </c>
      <c r="C3729" s="10">
        <v>1.5403573629081948</v>
      </c>
    </row>
    <row r="3730" spans="1:3" x14ac:dyDescent="0.25">
      <c r="A3730" s="8" t="s">
        <v>22</v>
      </c>
      <c r="B3730" s="9" t="s">
        <v>17</v>
      </c>
      <c r="C3730" s="10">
        <v>15.403573629081947</v>
      </c>
    </row>
    <row r="3731" spans="1:3" x14ac:dyDescent="0.25">
      <c r="A3731" s="8" t="s">
        <v>22</v>
      </c>
      <c r="B3731" s="9" t="s">
        <v>17</v>
      </c>
      <c r="C3731" s="10">
        <v>15.403573629081947</v>
      </c>
    </row>
    <row r="3732" spans="1:3" x14ac:dyDescent="0.25">
      <c r="A3732" s="8" t="s">
        <v>22</v>
      </c>
      <c r="B3732" s="9" t="s">
        <v>17</v>
      </c>
      <c r="C3732" s="10">
        <v>15.403573629081947</v>
      </c>
    </row>
    <row r="3733" spans="1:3" x14ac:dyDescent="0.25">
      <c r="A3733" s="8" t="s">
        <v>22</v>
      </c>
      <c r="B3733" s="9" t="s">
        <v>17</v>
      </c>
      <c r="C3733" s="10">
        <v>15.403573629081947</v>
      </c>
    </row>
    <row r="3734" spans="1:3" x14ac:dyDescent="0.25">
      <c r="A3734" s="8" t="s">
        <v>22</v>
      </c>
      <c r="B3734" s="9" t="s">
        <v>17</v>
      </c>
      <c r="C3734" s="10">
        <v>15.403573629081947</v>
      </c>
    </row>
    <row r="3735" spans="1:3" x14ac:dyDescent="0.25">
      <c r="A3735" s="8" t="s">
        <v>22</v>
      </c>
      <c r="B3735" s="9" t="s">
        <v>17</v>
      </c>
      <c r="C3735" s="10">
        <v>15.403573629081947</v>
      </c>
    </row>
    <row r="3736" spans="1:3" x14ac:dyDescent="0.25">
      <c r="A3736" s="8" t="s">
        <v>22</v>
      </c>
      <c r="B3736" s="9" t="s">
        <v>17</v>
      </c>
      <c r="C3736" s="10">
        <v>15.403573629081947</v>
      </c>
    </row>
    <row r="3737" spans="1:3" x14ac:dyDescent="0.25">
      <c r="A3737" s="8" t="s">
        <v>22</v>
      </c>
      <c r="B3737" s="9" t="s">
        <v>18</v>
      </c>
      <c r="C3737" s="10">
        <v>77.088124574409321</v>
      </c>
    </row>
    <row r="3738" spans="1:3" x14ac:dyDescent="0.25">
      <c r="A3738" s="8" t="s">
        <v>22</v>
      </c>
      <c r="B3738" s="9" t="s">
        <v>18</v>
      </c>
      <c r="C3738" s="10">
        <v>128.48020762401552</v>
      </c>
    </row>
    <row r="3739" spans="1:3" x14ac:dyDescent="0.25">
      <c r="A3739" s="8" t="s">
        <v>22</v>
      </c>
      <c r="B3739" s="9" t="s">
        <v>17</v>
      </c>
      <c r="C3739" s="10">
        <v>15.403573629081947</v>
      </c>
    </row>
    <row r="3740" spans="1:3" x14ac:dyDescent="0.25">
      <c r="A3740" s="8" t="s">
        <v>22</v>
      </c>
      <c r="B3740" s="9" t="s">
        <v>17</v>
      </c>
      <c r="C3740" s="10">
        <v>15.403573629081947</v>
      </c>
    </row>
    <row r="3741" spans="1:3" x14ac:dyDescent="0.25">
      <c r="A3741" s="8" t="s">
        <v>22</v>
      </c>
      <c r="B3741" s="9" t="s">
        <v>17</v>
      </c>
      <c r="C3741" s="10">
        <v>30.807147258163894</v>
      </c>
    </row>
    <row r="3742" spans="1:3" x14ac:dyDescent="0.25">
      <c r="A3742" s="8" t="s">
        <v>22</v>
      </c>
      <c r="B3742" s="9" t="s">
        <v>17</v>
      </c>
      <c r="C3742" s="10">
        <v>34.470872113064452</v>
      </c>
    </row>
    <row r="3743" spans="1:3" x14ac:dyDescent="0.25">
      <c r="A3743" s="8" t="s">
        <v>22</v>
      </c>
      <c r="B3743" s="9" t="s">
        <v>16</v>
      </c>
      <c r="C3743" s="10">
        <v>231.05360443622922</v>
      </c>
    </row>
    <row r="3744" spans="1:3" x14ac:dyDescent="0.25">
      <c r="A3744" s="8" t="s">
        <v>22</v>
      </c>
      <c r="B3744" s="9" t="s">
        <v>17</v>
      </c>
      <c r="C3744" s="10">
        <v>38.54406228720466</v>
      </c>
    </row>
    <row r="3745" spans="1:3" x14ac:dyDescent="0.25">
      <c r="A3745" s="8" t="s">
        <v>22</v>
      </c>
      <c r="B3745" s="9" t="s">
        <v>17</v>
      </c>
      <c r="C3745" s="10">
        <v>22.406066873491898</v>
      </c>
    </row>
    <row r="3746" spans="1:3" x14ac:dyDescent="0.25">
      <c r="A3746" s="8" t="s">
        <v>22</v>
      </c>
      <c r="B3746" s="9" t="s">
        <v>18</v>
      </c>
      <c r="C3746" s="10">
        <v>61.614294516327789</v>
      </c>
    </row>
    <row r="3747" spans="1:3" x14ac:dyDescent="0.25">
      <c r="A3747" s="8" t="s">
        <v>22</v>
      </c>
      <c r="B3747" s="9" t="s">
        <v>18</v>
      </c>
      <c r="C3747" s="10">
        <v>46.210720887245841</v>
      </c>
    </row>
    <row r="3748" spans="1:3" x14ac:dyDescent="0.25">
      <c r="A3748" s="8" t="s">
        <v>22</v>
      </c>
      <c r="B3748" s="9" t="s">
        <v>17</v>
      </c>
      <c r="C3748" s="10">
        <v>77.017868145409736</v>
      </c>
    </row>
    <row r="3749" spans="1:3" x14ac:dyDescent="0.25">
      <c r="A3749" s="8" t="s">
        <v>22</v>
      </c>
      <c r="B3749" s="9" t="s">
        <v>17</v>
      </c>
      <c r="C3749" s="10">
        <v>46.210720887245841</v>
      </c>
    </row>
    <row r="3750" spans="1:3" x14ac:dyDescent="0.25">
      <c r="A3750" s="8" t="s">
        <v>22</v>
      </c>
      <c r="B3750" s="9" t="s">
        <v>17</v>
      </c>
      <c r="C3750" s="10">
        <v>37.917959324370905</v>
      </c>
    </row>
    <row r="3751" spans="1:3" x14ac:dyDescent="0.25">
      <c r="A3751" s="8" t="s">
        <v>22</v>
      </c>
      <c r="B3751" s="9" t="s">
        <v>17</v>
      </c>
      <c r="C3751" s="10">
        <v>12.848020762401553</v>
      </c>
    </row>
    <row r="3752" spans="1:3" x14ac:dyDescent="0.25">
      <c r="A3752" s="8" t="s">
        <v>22</v>
      </c>
      <c r="B3752" s="9" t="s">
        <v>18</v>
      </c>
      <c r="C3752" s="10">
        <v>64.24010381200776</v>
      </c>
    </row>
    <row r="3753" spans="1:3" x14ac:dyDescent="0.25">
      <c r="A3753" s="8" t="s">
        <v>22</v>
      </c>
      <c r="B3753" s="9" t="s">
        <v>19</v>
      </c>
      <c r="C3753" s="10">
        <v>344.70872113064462</v>
      </c>
    </row>
    <row r="3754" spans="1:3" x14ac:dyDescent="0.25">
      <c r="A3754" s="8" t="s">
        <v>22</v>
      </c>
      <c r="B3754" s="9" t="s">
        <v>18</v>
      </c>
      <c r="C3754" s="10">
        <v>69.316081330868769</v>
      </c>
    </row>
    <row r="3755" spans="1:3" x14ac:dyDescent="0.25">
      <c r="A3755" s="8" t="s">
        <v>22</v>
      </c>
      <c r="B3755" s="9" t="s">
        <v>17</v>
      </c>
      <c r="C3755" s="10">
        <v>15.403573629081947</v>
      </c>
    </row>
    <row r="3756" spans="1:3" x14ac:dyDescent="0.25">
      <c r="A3756" s="8" t="s">
        <v>22</v>
      </c>
      <c r="B3756" s="9" t="s">
        <v>17</v>
      </c>
      <c r="C3756" s="10">
        <v>15.403573629081947</v>
      </c>
    </row>
    <row r="3757" spans="1:3" x14ac:dyDescent="0.25">
      <c r="A3757" s="8" t="s">
        <v>22</v>
      </c>
      <c r="B3757" s="9" t="s">
        <v>17</v>
      </c>
      <c r="C3757" s="10">
        <v>15.403573629081947</v>
      </c>
    </row>
    <row r="3758" spans="1:3" x14ac:dyDescent="0.25">
      <c r="A3758" s="8" t="s">
        <v>22</v>
      </c>
      <c r="B3758" s="9" t="s">
        <v>17</v>
      </c>
      <c r="C3758" s="10">
        <v>15.403573629081947</v>
      </c>
    </row>
    <row r="3759" spans="1:3" x14ac:dyDescent="0.25">
      <c r="A3759" s="8" t="s">
        <v>22</v>
      </c>
      <c r="B3759" s="9" t="s">
        <v>17</v>
      </c>
      <c r="C3759" s="10">
        <v>15.403573629081947</v>
      </c>
    </row>
    <row r="3760" spans="1:3" x14ac:dyDescent="0.25">
      <c r="A3760" s="8" t="s">
        <v>22</v>
      </c>
      <c r="B3760" s="9" t="s">
        <v>17</v>
      </c>
      <c r="C3760" s="10">
        <v>15.403573629081947</v>
      </c>
    </row>
    <row r="3761" spans="1:3" x14ac:dyDescent="0.25">
      <c r="A3761" s="8" t="s">
        <v>22</v>
      </c>
      <c r="B3761" s="9" t="s">
        <v>17</v>
      </c>
      <c r="C3761" s="10">
        <v>107.82501540357363</v>
      </c>
    </row>
    <row r="3762" spans="1:3" x14ac:dyDescent="0.25">
      <c r="A3762" s="8" t="s">
        <v>22</v>
      </c>
      <c r="B3762" s="9" t="s">
        <v>17</v>
      </c>
      <c r="C3762" s="10">
        <v>162.89279112754159</v>
      </c>
    </row>
    <row r="3763" spans="1:3" x14ac:dyDescent="0.25">
      <c r="A3763" s="8" t="s">
        <v>22</v>
      </c>
      <c r="B3763" s="9" t="s">
        <v>17</v>
      </c>
      <c r="C3763" s="10">
        <v>81.440234134319169</v>
      </c>
    </row>
    <row r="3764" spans="1:3" x14ac:dyDescent="0.25">
      <c r="A3764" s="8" t="s">
        <v>22</v>
      </c>
      <c r="B3764" s="9" t="s">
        <v>17</v>
      </c>
      <c r="C3764" s="10">
        <v>308.07147258163894</v>
      </c>
    </row>
    <row r="3765" spans="1:3" x14ac:dyDescent="0.25">
      <c r="A3765" s="8" t="s">
        <v>22</v>
      </c>
      <c r="B3765" s="9" t="s">
        <v>17</v>
      </c>
      <c r="C3765" s="10">
        <v>15.403573629081947</v>
      </c>
    </row>
    <row r="3766" spans="1:3" x14ac:dyDescent="0.25">
      <c r="A3766" s="8" t="s">
        <v>22</v>
      </c>
      <c r="B3766" s="9" t="s">
        <v>17</v>
      </c>
      <c r="C3766" s="10">
        <v>15.403573629081947</v>
      </c>
    </row>
    <row r="3767" spans="1:3" x14ac:dyDescent="0.25">
      <c r="A3767" s="8" t="s">
        <v>22</v>
      </c>
      <c r="B3767" s="9" t="s">
        <v>18</v>
      </c>
      <c r="C3767" s="10">
        <v>43.130006161429456</v>
      </c>
    </row>
    <row r="3768" spans="1:3" x14ac:dyDescent="0.25">
      <c r="A3768" s="8" t="s">
        <v>22</v>
      </c>
      <c r="B3768" s="9" t="s">
        <v>18</v>
      </c>
      <c r="C3768" s="10">
        <v>102.78416609921243</v>
      </c>
    </row>
    <row r="3769" spans="1:3" x14ac:dyDescent="0.25">
      <c r="A3769" s="8" t="s">
        <v>22</v>
      </c>
      <c r="B3769" s="9" t="s">
        <v>17</v>
      </c>
      <c r="C3769" s="10">
        <v>64.460530851430534</v>
      </c>
    </row>
    <row r="3770" spans="1:3" x14ac:dyDescent="0.25">
      <c r="A3770" s="8" t="s">
        <v>22</v>
      </c>
      <c r="B3770" s="9" t="s">
        <v>17</v>
      </c>
      <c r="C3770" s="10">
        <v>308.07147258163894</v>
      </c>
    </row>
    <row r="3771" spans="1:3" x14ac:dyDescent="0.25">
      <c r="A3771" s="8" t="s">
        <v>22</v>
      </c>
      <c r="B3771" s="9" t="s">
        <v>18</v>
      </c>
      <c r="C3771" s="10">
        <v>102.78416609921243</v>
      </c>
    </row>
    <row r="3772" spans="1:3" x14ac:dyDescent="0.25">
      <c r="A3772" s="8" t="s">
        <v>22</v>
      </c>
      <c r="B3772" s="9" t="s">
        <v>17</v>
      </c>
      <c r="C3772" s="10">
        <v>62.156500308071472</v>
      </c>
    </row>
    <row r="3773" spans="1:3" x14ac:dyDescent="0.25">
      <c r="A3773" s="8" t="s">
        <v>22</v>
      </c>
      <c r="B3773" s="9" t="s">
        <v>17</v>
      </c>
      <c r="C3773" s="10">
        <v>55.548367221195313</v>
      </c>
    </row>
    <row r="3774" spans="1:3" x14ac:dyDescent="0.25">
      <c r="A3774" s="8" t="s">
        <v>22</v>
      </c>
      <c r="B3774" s="9" t="s">
        <v>17</v>
      </c>
      <c r="C3774" s="10">
        <v>15.403573629081947</v>
      </c>
    </row>
    <row r="3775" spans="1:3" x14ac:dyDescent="0.25">
      <c r="A3775" s="8" t="s">
        <v>22</v>
      </c>
      <c r="B3775" s="9" t="s">
        <v>17</v>
      </c>
      <c r="C3775" s="10">
        <v>15.403573629081947</v>
      </c>
    </row>
    <row r="3776" spans="1:3" x14ac:dyDescent="0.25">
      <c r="A3776" s="8" t="s">
        <v>22</v>
      </c>
      <c r="B3776" s="9" t="s">
        <v>17</v>
      </c>
      <c r="C3776" s="10">
        <v>15.403573629081947</v>
      </c>
    </row>
    <row r="3777" spans="1:3" x14ac:dyDescent="0.25">
      <c r="A3777" s="8" t="s">
        <v>22</v>
      </c>
      <c r="B3777" s="9" t="s">
        <v>17</v>
      </c>
      <c r="C3777" s="10">
        <v>15.403573629081947</v>
      </c>
    </row>
    <row r="3778" spans="1:3" x14ac:dyDescent="0.25">
      <c r="A3778" s="8" t="s">
        <v>22</v>
      </c>
      <c r="B3778" s="9" t="s">
        <v>17</v>
      </c>
      <c r="C3778" s="10">
        <v>15.403573629081947</v>
      </c>
    </row>
    <row r="3779" spans="1:3" x14ac:dyDescent="0.25">
      <c r="A3779" s="8" t="s">
        <v>22</v>
      </c>
      <c r="B3779" s="9" t="s">
        <v>17</v>
      </c>
      <c r="C3779" s="10">
        <v>15.403573629081947</v>
      </c>
    </row>
    <row r="3780" spans="1:3" x14ac:dyDescent="0.25">
      <c r="A3780" s="8" t="s">
        <v>22</v>
      </c>
      <c r="B3780" s="9" t="s">
        <v>17</v>
      </c>
      <c r="C3780" s="10">
        <v>15.403573629081947</v>
      </c>
    </row>
    <row r="3781" spans="1:3" x14ac:dyDescent="0.25">
      <c r="A3781" s="8" t="s">
        <v>22</v>
      </c>
      <c r="B3781" s="9" t="s">
        <v>17</v>
      </c>
      <c r="C3781" s="10">
        <v>15.403573629081947</v>
      </c>
    </row>
    <row r="3782" spans="1:3" x14ac:dyDescent="0.25">
      <c r="A3782" s="8" t="s">
        <v>22</v>
      </c>
      <c r="B3782" s="9" t="s">
        <v>17</v>
      </c>
      <c r="C3782" s="10">
        <v>15.403573629081947</v>
      </c>
    </row>
    <row r="3783" spans="1:3" x14ac:dyDescent="0.25">
      <c r="A3783" s="8" t="s">
        <v>22</v>
      </c>
      <c r="B3783" s="9" t="s">
        <v>17</v>
      </c>
      <c r="C3783" s="10">
        <v>15.403573629081947</v>
      </c>
    </row>
    <row r="3784" spans="1:3" x14ac:dyDescent="0.25">
      <c r="A3784" s="8" t="s">
        <v>22</v>
      </c>
      <c r="B3784" s="9" t="s">
        <v>17</v>
      </c>
      <c r="C3784" s="10">
        <v>15.403573629081947</v>
      </c>
    </row>
    <row r="3785" spans="1:3" x14ac:dyDescent="0.25">
      <c r="A3785" s="8" t="s">
        <v>22</v>
      </c>
      <c r="B3785" s="9" t="s">
        <v>17</v>
      </c>
      <c r="C3785" s="10">
        <v>15.403573629081947</v>
      </c>
    </row>
    <row r="3786" spans="1:3" x14ac:dyDescent="0.25">
      <c r="A3786" s="8" t="s">
        <v>22</v>
      </c>
      <c r="B3786" s="9" t="s">
        <v>17</v>
      </c>
      <c r="C3786" s="10">
        <v>15.403573629081947</v>
      </c>
    </row>
    <row r="3787" spans="1:3" x14ac:dyDescent="0.25">
      <c r="A3787" s="8" t="s">
        <v>22</v>
      </c>
      <c r="B3787" s="9" t="s">
        <v>16</v>
      </c>
      <c r="C3787" s="10">
        <v>231.05360443622922</v>
      </c>
    </row>
    <row r="3788" spans="1:3" x14ac:dyDescent="0.25">
      <c r="A3788" s="8" t="s">
        <v>22</v>
      </c>
      <c r="B3788" s="9" t="s">
        <v>17</v>
      </c>
      <c r="C3788" s="10">
        <v>15.403573629081947</v>
      </c>
    </row>
    <row r="3789" spans="1:3" x14ac:dyDescent="0.25">
      <c r="A3789" s="8" t="s">
        <v>22</v>
      </c>
      <c r="B3789" s="9" t="s">
        <v>17</v>
      </c>
      <c r="C3789" s="10">
        <v>15.403573629081947</v>
      </c>
    </row>
    <row r="3790" spans="1:3" x14ac:dyDescent="0.25">
      <c r="A3790" s="8" t="s">
        <v>22</v>
      </c>
      <c r="B3790" s="9" t="s">
        <v>17</v>
      </c>
      <c r="C3790" s="10">
        <v>15.403573629081947</v>
      </c>
    </row>
    <row r="3791" spans="1:3" x14ac:dyDescent="0.25">
      <c r="A3791" s="8" t="s">
        <v>22</v>
      </c>
      <c r="B3791" s="9" t="s">
        <v>17</v>
      </c>
      <c r="C3791" s="10">
        <v>15.403573629081947</v>
      </c>
    </row>
    <row r="3792" spans="1:3" x14ac:dyDescent="0.25">
      <c r="A3792" s="8" t="s">
        <v>22</v>
      </c>
      <c r="B3792" s="9" t="s">
        <v>17</v>
      </c>
      <c r="C3792" s="10">
        <v>15.403573629081947</v>
      </c>
    </row>
    <row r="3793" spans="1:3" x14ac:dyDescent="0.25">
      <c r="A3793" s="8" t="s">
        <v>22</v>
      </c>
      <c r="B3793" s="9" t="s">
        <v>16</v>
      </c>
      <c r="C3793" s="10">
        <v>27.726432532347506</v>
      </c>
    </row>
    <row r="3794" spans="1:3" x14ac:dyDescent="0.25">
      <c r="A3794" s="8" t="s">
        <v>22</v>
      </c>
      <c r="B3794" s="9" t="s">
        <v>17</v>
      </c>
      <c r="C3794" s="10">
        <v>15.403573629081947</v>
      </c>
    </row>
    <row r="3795" spans="1:3" x14ac:dyDescent="0.25">
      <c r="A3795" s="8" t="s">
        <v>22</v>
      </c>
      <c r="B3795" s="9" t="s">
        <v>17</v>
      </c>
      <c r="C3795" s="10">
        <v>15.403573629081947</v>
      </c>
    </row>
    <row r="3796" spans="1:3" x14ac:dyDescent="0.25">
      <c r="A3796" s="8" t="s">
        <v>22</v>
      </c>
      <c r="B3796" s="9" t="s">
        <v>17</v>
      </c>
      <c r="C3796" s="10">
        <v>15.403573629081947</v>
      </c>
    </row>
    <row r="3797" spans="1:3" x14ac:dyDescent="0.25">
      <c r="A3797" s="8" t="s">
        <v>22</v>
      </c>
      <c r="B3797" s="9" t="s">
        <v>17</v>
      </c>
      <c r="C3797" s="10">
        <v>15.403573629081947</v>
      </c>
    </row>
    <row r="3798" spans="1:3" x14ac:dyDescent="0.25">
      <c r="A3798" s="8" t="s">
        <v>22</v>
      </c>
      <c r="B3798" s="9" t="s">
        <v>16</v>
      </c>
      <c r="C3798" s="10">
        <v>2156.5003080714728</v>
      </c>
    </row>
    <row r="3799" spans="1:3" x14ac:dyDescent="0.25">
      <c r="A3799" s="8" t="s">
        <v>22</v>
      </c>
      <c r="B3799" s="9" t="s">
        <v>17</v>
      </c>
      <c r="C3799" s="10">
        <v>154.03573629081947</v>
      </c>
    </row>
    <row r="3800" spans="1:3" x14ac:dyDescent="0.25">
      <c r="A3800" s="8" t="s">
        <v>22</v>
      </c>
      <c r="B3800" s="9" t="s">
        <v>17</v>
      </c>
      <c r="C3800" s="10">
        <v>15.403573629081947</v>
      </c>
    </row>
    <row r="3801" spans="1:3" x14ac:dyDescent="0.25">
      <c r="A3801" s="8" t="s">
        <v>22</v>
      </c>
      <c r="B3801" s="9" t="s">
        <v>17</v>
      </c>
      <c r="C3801" s="10">
        <v>15.403573629081947</v>
      </c>
    </row>
    <row r="3802" spans="1:3" x14ac:dyDescent="0.25">
      <c r="A3802" s="8" t="s">
        <v>22</v>
      </c>
      <c r="B3802" s="9" t="s">
        <v>17</v>
      </c>
      <c r="C3802" s="10">
        <v>15.403573629081947</v>
      </c>
    </row>
    <row r="3803" spans="1:3" x14ac:dyDescent="0.25">
      <c r="A3803" s="8" t="s">
        <v>22</v>
      </c>
      <c r="B3803" s="9" t="s">
        <v>17</v>
      </c>
      <c r="C3803" s="10">
        <v>15.403573629081947</v>
      </c>
    </row>
    <row r="3804" spans="1:3" x14ac:dyDescent="0.25">
      <c r="A3804" s="8" t="s">
        <v>22</v>
      </c>
      <c r="B3804" s="9" t="s">
        <v>17</v>
      </c>
      <c r="C3804" s="10">
        <v>15.403573629081947</v>
      </c>
    </row>
    <row r="3805" spans="1:3" x14ac:dyDescent="0.25">
      <c r="A3805" s="8" t="s">
        <v>22</v>
      </c>
      <c r="B3805" s="9" t="s">
        <v>17</v>
      </c>
      <c r="C3805" s="10">
        <v>15.403573629081947</v>
      </c>
    </row>
    <row r="3806" spans="1:3" x14ac:dyDescent="0.25">
      <c r="A3806" s="8" t="s">
        <v>22</v>
      </c>
      <c r="B3806" s="9" t="s">
        <v>17</v>
      </c>
      <c r="C3806" s="10">
        <v>15.403573629081947</v>
      </c>
    </row>
    <row r="3807" spans="1:3" x14ac:dyDescent="0.25">
      <c r="A3807" s="8" t="s">
        <v>22</v>
      </c>
      <c r="B3807" s="9" t="s">
        <v>17</v>
      </c>
      <c r="C3807" s="10">
        <v>15.403573629081947</v>
      </c>
    </row>
    <row r="3808" spans="1:3" x14ac:dyDescent="0.25">
      <c r="A3808" s="8" t="s">
        <v>22</v>
      </c>
      <c r="B3808" s="9" t="s">
        <v>17</v>
      </c>
      <c r="C3808" s="10">
        <v>15.403573629081947</v>
      </c>
    </row>
    <row r="3809" spans="1:3" x14ac:dyDescent="0.25">
      <c r="A3809" s="8" t="s">
        <v>22</v>
      </c>
      <c r="B3809" s="9" t="s">
        <v>17</v>
      </c>
      <c r="C3809" s="10">
        <v>15.403573629081947</v>
      </c>
    </row>
    <row r="3810" spans="1:3" x14ac:dyDescent="0.25">
      <c r="A3810" s="8" t="s">
        <v>22</v>
      </c>
      <c r="B3810" s="9" t="s">
        <v>17</v>
      </c>
      <c r="C3810" s="10">
        <v>15.403573629081947</v>
      </c>
    </row>
    <row r="3811" spans="1:3" x14ac:dyDescent="0.25">
      <c r="A3811" s="8" t="s">
        <v>22</v>
      </c>
      <c r="B3811" s="9" t="s">
        <v>17</v>
      </c>
      <c r="C3811" s="10">
        <v>15.403573629081947</v>
      </c>
    </row>
    <row r="3812" spans="1:3" x14ac:dyDescent="0.25">
      <c r="A3812" s="8" t="s">
        <v>22</v>
      </c>
      <c r="B3812" s="9" t="s">
        <v>17</v>
      </c>
      <c r="C3812" s="10">
        <v>15.403573629081947</v>
      </c>
    </row>
    <row r="3813" spans="1:3" x14ac:dyDescent="0.25">
      <c r="A3813" s="8" t="s">
        <v>22</v>
      </c>
      <c r="B3813" s="9" t="s">
        <v>17</v>
      </c>
      <c r="C3813" s="10">
        <v>15.403573629081947</v>
      </c>
    </row>
    <row r="3814" spans="1:3" x14ac:dyDescent="0.25">
      <c r="A3814" s="8" t="s">
        <v>22</v>
      </c>
      <c r="B3814" s="9" t="s">
        <v>17</v>
      </c>
      <c r="C3814" s="10">
        <v>15.403573629081947</v>
      </c>
    </row>
    <row r="3815" spans="1:3" x14ac:dyDescent="0.25">
      <c r="A3815" s="8" t="s">
        <v>22</v>
      </c>
      <c r="B3815" s="9" t="s">
        <v>17</v>
      </c>
      <c r="C3815" s="10">
        <v>15.403573629081947</v>
      </c>
    </row>
    <row r="3816" spans="1:3" x14ac:dyDescent="0.25">
      <c r="A3816" s="8" t="s">
        <v>22</v>
      </c>
      <c r="B3816" s="9" t="s">
        <v>17</v>
      </c>
      <c r="C3816" s="10">
        <v>15.403573629081947</v>
      </c>
    </row>
    <row r="3817" spans="1:3" x14ac:dyDescent="0.25">
      <c r="A3817" s="8" t="s">
        <v>22</v>
      </c>
      <c r="B3817" s="9" t="s">
        <v>17</v>
      </c>
      <c r="C3817" s="10">
        <v>15.403573629081947</v>
      </c>
    </row>
    <row r="3818" spans="1:3" x14ac:dyDescent="0.25">
      <c r="A3818" s="8" t="s">
        <v>22</v>
      </c>
      <c r="B3818" s="9" t="s">
        <v>17</v>
      </c>
      <c r="C3818" s="10">
        <v>15.403573629081947</v>
      </c>
    </row>
    <row r="3819" spans="1:3" x14ac:dyDescent="0.25">
      <c r="A3819" s="8" t="s">
        <v>22</v>
      </c>
      <c r="B3819" s="9" t="s">
        <v>17</v>
      </c>
      <c r="C3819" s="10">
        <v>15.403573629081947</v>
      </c>
    </row>
    <row r="3820" spans="1:3" x14ac:dyDescent="0.25">
      <c r="A3820" s="8" t="s">
        <v>22</v>
      </c>
      <c r="B3820" s="9" t="s">
        <v>17</v>
      </c>
      <c r="C3820" s="10">
        <v>15.403573629081947</v>
      </c>
    </row>
    <row r="3821" spans="1:3" x14ac:dyDescent="0.25">
      <c r="A3821" s="8" t="s">
        <v>22</v>
      </c>
      <c r="B3821" s="9" t="s">
        <v>17</v>
      </c>
      <c r="C3821" s="10">
        <v>15.403573629081947</v>
      </c>
    </row>
    <row r="3822" spans="1:3" x14ac:dyDescent="0.25">
      <c r="A3822" s="8" t="s">
        <v>22</v>
      </c>
      <c r="B3822" s="9" t="s">
        <v>17</v>
      </c>
      <c r="C3822" s="10">
        <v>15.403573629081947</v>
      </c>
    </row>
    <row r="3823" spans="1:3" x14ac:dyDescent="0.25">
      <c r="A3823" s="8" t="s">
        <v>22</v>
      </c>
      <c r="B3823" s="9" t="s">
        <v>17</v>
      </c>
      <c r="C3823" s="10">
        <v>23.105360443622921</v>
      </c>
    </row>
    <row r="3824" spans="1:3" x14ac:dyDescent="0.25">
      <c r="A3824" s="8" t="s">
        <v>22</v>
      </c>
      <c r="B3824" s="9" t="s">
        <v>18</v>
      </c>
      <c r="C3824" s="10">
        <v>46.210720887245841</v>
      </c>
    </row>
    <row r="3825" spans="1:3" x14ac:dyDescent="0.25">
      <c r="A3825" s="8" t="s">
        <v>22</v>
      </c>
      <c r="B3825" s="9" t="s">
        <v>17</v>
      </c>
      <c r="C3825" s="10">
        <v>15.403573629081947</v>
      </c>
    </row>
    <row r="3826" spans="1:3" x14ac:dyDescent="0.25">
      <c r="A3826" s="8" t="s">
        <v>22</v>
      </c>
      <c r="B3826" s="9" t="s">
        <v>17</v>
      </c>
      <c r="C3826" s="10">
        <v>15.403573629081947</v>
      </c>
    </row>
    <row r="3827" spans="1:3" x14ac:dyDescent="0.25">
      <c r="A3827" s="8" t="s">
        <v>22</v>
      </c>
      <c r="B3827" s="9" t="s">
        <v>17</v>
      </c>
      <c r="C3827" s="10">
        <v>15.403573629081947</v>
      </c>
    </row>
    <row r="3828" spans="1:3" x14ac:dyDescent="0.25">
      <c r="A3828" s="8" t="s">
        <v>22</v>
      </c>
      <c r="B3828" s="9" t="s">
        <v>17</v>
      </c>
      <c r="C3828" s="10">
        <v>15.403573629081947</v>
      </c>
    </row>
    <row r="3829" spans="1:3" x14ac:dyDescent="0.25">
      <c r="A3829" s="8" t="s">
        <v>22</v>
      </c>
      <c r="B3829" s="9" t="s">
        <v>17</v>
      </c>
      <c r="C3829" s="10">
        <v>385.08934072704869</v>
      </c>
    </row>
    <row r="3830" spans="1:3" x14ac:dyDescent="0.25">
      <c r="A3830" s="8" t="s">
        <v>22</v>
      </c>
      <c r="B3830" s="9" t="s">
        <v>18</v>
      </c>
      <c r="C3830" s="10">
        <v>123.22858903265558</v>
      </c>
    </row>
    <row r="3831" spans="1:3" x14ac:dyDescent="0.25">
      <c r="A3831" s="8" t="s">
        <v>22</v>
      </c>
      <c r="B3831" s="9" t="s">
        <v>18</v>
      </c>
      <c r="C3831" s="10">
        <v>123.22858903265558</v>
      </c>
    </row>
    <row r="3832" spans="1:3" x14ac:dyDescent="0.25">
      <c r="A3832" s="8" t="s">
        <v>22</v>
      </c>
      <c r="B3832" s="9" t="s">
        <v>18</v>
      </c>
      <c r="C3832" s="10">
        <v>154.03573629081947</v>
      </c>
    </row>
    <row r="3833" spans="1:3" x14ac:dyDescent="0.25">
      <c r="A3833" s="8" t="s">
        <v>22</v>
      </c>
      <c r="B3833" s="9" t="s">
        <v>18</v>
      </c>
      <c r="C3833" s="10">
        <v>154.03573629081947</v>
      </c>
    </row>
    <row r="3834" spans="1:3" x14ac:dyDescent="0.25">
      <c r="A3834" s="8" t="s">
        <v>22</v>
      </c>
      <c r="B3834" s="9" t="s">
        <v>18</v>
      </c>
      <c r="C3834" s="10">
        <v>154.03573629081947</v>
      </c>
    </row>
    <row r="3835" spans="1:3" x14ac:dyDescent="0.25">
      <c r="A3835" s="8" t="s">
        <v>22</v>
      </c>
      <c r="B3835" s="9" t="s">
        <v>18</v>
      </c>
      <c r="C3835" s="10">
        <v>84.719654959950716</v>
      </c>
    </row>
    <row r="3836" spans="1:3" x14ac:dyDescent="0.25">
      <c r="A3836" s="8" t="s">
        <v>22</v>
      </c>
      <c r="B3836" s="9" t="s">
        <v>17</v>
      </c>
      <c r="C3836" s="10">
        <v>46.210720887245841</v>
      </c>
    </row>
    <row r="3837" spans="1:3" x14ac:dyDescent="0.25">
      <c r="A3837" s="8" t="s">
        <v>22</v>
      </c>
      <c r="B3837" s="9" t="s">
        <v>17</v>
      </c>
      <c r="C3837" s="10">
        <v>15.403573629081947</v>
      </c>
    </row>
    <row r="3838" spans="1:3" x14ac:dyDescent="0.25">
      <c r="A3838" s="8" t="s">
        <v>22</v>
      </c>
      <c r="B3838" s="9" t="s">
        <v>18</v>
      </c>
      <c r="C3838" s="10">
        <v>68.941744226128904</v>
      </c>
    </row>
    <row r="3839" spans="1:3" x14ac:dyDescent="0.25">
      <c r="A3839" s="8" t="s">
        <v>22</v>
      </c>
      <c r="B3839" s="9" t="s">
        <v>17</v>
      </c>
      <c r="C3839" s="10">
        <v>231.05360443622922</v>
      </c>
    </row>
    <row r="3840" spans="1:3" x14ac:dyDescent="0.25">
      <c r="A3840" s="8" t="s">
        <v>22</v>
      </c>
      <c r="B3840" s="9" t="s">
        <v>17</v>
      </c>
      <c r="C3840" s="10">
        <v>9.0593963999845819</v>
      </c>
    </row>
    <row r="3841" spans="1:3" x14ac:dyDescent="0.25">
      <c r="A3841" s="8" t="s">
        <v>22</v>
      </c>
      <c r="B3841" s="9" t="s">
        <v>17</v>
      </c>
      <c r="C3841" s="10">
        <v>123.22858903265558</v>
      </c>
    </row>
    <row r="3842" spans="1:3" x14ac:dyDescent="0.25">
      <c r="A3842" s="8" t="s">
        <v>22</v>
      </c>
      <c r="B3842" s="9" t="s">
        <v>17</v>
      </c>
      <c r="C3842" s="10">
        <v>15.403573629081947</v>
      </c>
    </row>
    <row r="3843" spans="1:3" x14ac:dyDescent="0.25">
      <c r="A3843" s="8" t="s">
        <v>22</v>
      </c>
      <c r="B3843" s="9" t="s">
        <v>17</v>
      </c>
      <c r="C3843" s="10">
        <v>15.403573629081947</v>
      </c>
    </row>
    <row r="3844" spans="1:3" x14ac:dyDescent="0.25">
      <c r="A3844" s="8" t="s">
        <v>22</v>
      </c>
      <c r="B3844" s="9" t="s">
        <v>17</v>
      </c>
      <c r="C3844" s="10">
        <v>15.403573629081947</v>
      </c>
    </row>
    <row r="3845" spans="1:3" x14ac:dyDescent="0.25">
      <c r="A3845" s="8" t="s">
        <v>22</v>
      </c>
      <c r="B3845" s="9" t="s">
        <v>17</v>
      </c>
      <c r="C3845" s="10">
        <v>15.403573629081947</v>
      </c>
    </row>
    <row r="3846" spans="1:3" x14ac:dyDescent="0.25">
      <c r="A3846" s="8" t="s">
        <v>22</v>
      </c>
      <c r="B3846" s="9" t="s">
        <v>17</v>
      </c>
      <c r="C3846" s="10">
        <v>15.403573629081947</v>
      </c>
    </row>
    <row r="3847" spans="1:3" x14ac:dyDescent="0.25">
      <c r="A3847" s="8" t="s">
        <v>22</v>
      </c>
      <c r="B3847" s="9" t="s">
        <v>17</v>
      </c>
      <c r="C3847" s="10">
        <v>15.403573629081947</v>
      </c>
    </row>
    <row r="3848" spans="1:3" x14ac:dyDescent="0.25">
      <c r="A3848" s="8" t="s">
        <v>22</v>
      </c>
      <c r="B3848" s="9" t="s">
        <v>17</v>
      </c>
      <c r="C3848" s="10">
        <v>15.403573629081947</v>
      </c>
    </row>
    <row r="3849" spans="1:3" x14ac:dyDescent="0.25">
      <c r="A3849" s="8" t="s">
        <v>22</v>
      </c>
      <c r="B3849" s="9" t="s">
        <v>17</v>
      </c>
      <c r="C3849" s="10">
        <v>15.403573629081947</v>
      </c>
    </row>
    <row r="3850" spans="1:3" x14ac:dyDescent="0.25">
      <c r="A3850" s="8" t="s">
        <v>22</v>
      </c>
      <c r="B3850" s="9" t="s">
        <v>17</v>
      </c>
      <c r="C3850" s="10">
        <v>15.403573629081947</v>
      </c>
    </row>
    <row r="3851" spans="1:3" x14ac:dyDescent="0.25">
      <c r="A3851" s="8" t="s">
        <v>22</v>
      </c>
      <c r="B3851" s="9" t="s">
        <v>17</v>
      </c>
      <c r="C3851" s="10">
        <v>15.403573629081947</v>
      </c>
    </row>
    <row r="3852" spans="1:3" x14ac:dyDescent="0.25">
      <c r="A3852" s="8" t="s">
        <v>22</v>
      </c>
      <c r="B3852" s="9" t="s">
        <v>17</v>
      </c>
      <c r="C3852" s="10">
        <v>15.403573629081947</v>
      </c>
    </row>
    <row r="3853" spans="1:3" x14ac:dyDescent="0.25">
      <c r="A3853" s="8" t="s">
        <v>22</v>
      </c>
      <c r="B3853" s="9" t="s">
        <v>17</v>
      </c>
      <c r="C3853" s="10">
        <v>15.403573629081947</v>
      </c>
    </row>
    <row r="3854" spans="1:3" x14ac:dyDescent="0.25">
      <c r="A3854" s="8" t="s">
        <v>22</v>
      </c>
      <c r="B3854" s="9" t="s">
        <v>17</v>
      </c>
      <c r="C3854" s="10">
        <v>15.403573629081947</v>
      </c>
    </row>
    <row r="3855" spans="1:3" x14ac:dyDescent="0.25">
      <c r="A3855" s="8" t="s">
        <v>22</v>
      </c>
      <c r="B3855" s="9" t="s">
        <v>17</v>
      </c>
      <c r="C3855" s="10">
        <v>123.22858903265558</v>
      </c>
    </row>
    <row r="3856" spans="1:3" x14ac:dyDescent="0.25">
      <c r="A3856" s="8" t="s">
        <v>22</v>
      </c>
      <c r="B3856" s="9" t="s">
        <v>18</v>
      </c>
      <c r="C3856" s="10">
        <v>134.01109057301295</v>
      </c>
    </row>
    <row r="3857" spans="1:3" x14ac:dyDescent="0.25">
      <c r="A3857" s="8" t="s">
        <v>22</v>
      </c>
      <c r="B3857" s="9" t="s">
        <v>18</v>
      </c>
      <c r="C3857" s="10">
        <v>64.24010381200776</v>
      </c>
    </row>
    <row r="3858" spans="1:3" x14ac:dyDescent="0.25">
      <c r="A3858" s="8" t="s">
        <v>22</v>
      </c>
      <c r="B3858" s="9" t="s">
        <v>20</v>
      </c>
      <c r="C3858" s="10">
        <v>68.941744226128904</v>
      </c>
    </row>
    <row r="3859" spans="1:3" x14ac:dyDescent="0.25">
      <c r="A3859" s="8" t="s">
        <v>22</v>
      </c>
      <c r="B3859" s="9" t="s">
        <v>17</v>
      </c>
      <c r="C3859" s="10">
        <v>123.22858903265558</v>
      </c>
    </row>
    <row r="3860" spans="1:3" x14ac:dyDescent="0.25">
      <c r="A3860" s="8" t="s">
        <v>22</v>
      </c>
      <c r="B3860" s="9" t="s">
        <v>17</v>
      </c>
      <c r="C3860" s="10">
        <v>277.26432532347508</v>
      </c>
    </row>
    <row r="3861" spans="1:3" x14ac:dyDescent="0.25">
      <c r="A3861" s="8" t="s">
        <v>22</v>
      </c>
      <c r="B3861" s="9" t="s">
        <v>17</v>
      </c>
      <c r="C3861" s="10">
        <v>154.03573629081947</v>
      </c>
    </row>
    <row r="3862" spans="1:3" x14ac:dyDescent="0.25">
      <c r="A3862" s="8" t="s">
        <v>22</v>
      </c>
      <c r="B3862" s="9" t="s">
        <v>16</v>
      </c>
      <c r="C3862" s="10">
        <v>107.82501540357363</v>
      </c>
    </row>
    <row r="3863" spans="1:3" x14ac:dyDescent="0.25">
      <c r="A3863" s="8" t="s">
        <v>22</v>
      </c>
      <c r="B3863" s="9" t="s">
        <v>17</v>
      </c>
      <c r="C3863" s="10">
        <v>15.403573629081947</v>
      </c>
    </row>
    <row r="3864" spans="1:3" x14ac:dyDescent="0.25">
      <c r="A3864" s="8" t="s">
        <v>22</v>
      </c>
      <c r="B3864" s="9" t="s">
        <v>17</v>
      </c>
      <c r="C3864" s="10">
        <v>15.403573629081947</v>
      </c>
    </row>
    <row r="3865" spans="1:3" x14ac:dyDescent="0.25">
      <c r="A3865" s="8" t="s">
        <v>22</v>
      </c>
      <c r="B3865" s="9" t="s">
        <v>17</v>
      </c>
      <c r="C3865" s="10">
        <v>15.403573629081947</v>
      </c>
    </row>
    <row r="3866" spans="1:3" x14ac:dyDescent="0.25">
      <c r="A3866" s="8" t="s">
        <v>22</v>
      </c>
      <c r="B3866" s="9" t="s">
        <v>17</v>
      </c>
      <c r="C3866" s="10">
        <v>15.403573629081947</v>
      </c>
    </row>
    <row r="3867" spans="1:3" x14ac:dyDescent="0.25">
      <c r="A3867" s="8" t="s">
        <v>22</v>
      </c>
      <c r="B3867" s="9" t="s">
        <v>17</v>
      </c>
      <c r="C3867" s="10">
        <v>15.403573629081947</v>
      </c>
    </row>
    <row r="3868" spans="1:3" x14ac:dyDescent="0.25">
      <c r="A3868" s="8" t="s">
        <v>22</v>
      </c>
      <c r="B3868" s="9" t="s">
        <v>17</v>
      </c>
      <c r="C3868" s="10">
        <v>15.403573629081947</v>
      </c>
    </row>
    <row r="3869" spans="1:3" x14ac:dyDescent="0.25">
      <c r="A3869" s="8" t="s">
        <v>22</v>
      </c>
      <c r="B3869" s="9" t="s">
        <v>17</v>
      </c>
      <c r="C3869" s="10">
        <v>15.403573629081947</v>
      </c>
    </row>
    <row r="3870" spans="1:3" x14ac:dyDescent="0.25">
      <c r="A3870" s="8" t="s">
        <v>22</v>
      </c>
      <c r="B3870" s="9" t="s">
        <v>17</v>
      </c>
      <c r="C3870" s="10">
        <v>5.3853154084798343</v>
      </c>
    </row>
    <row r="3871" spans="1:3" x14ac:dyDescent="0.25">
      <c r="A3871" s="8" t="s">
        <v>22</v>
      </c>
      <c r="B3871" s="9" t="s">
        <v>17</v>
      </c>
      <c r="C3871" s="10">
        <v>61.614294516327789</v>
      </c>
    </row>
    <row r="3872" spans="1:3" x14ac:dyDescent="0.25">
      <c r="A3872" s="8" t="s">
        <v>22</v>
      </c>
      <c r="B3872" s="9" t="s">
        <v>17</v>
      </c>
      <c r="C3872" s="10">
        <v>154.03573629081947</v>
      </c>
    </row>
    <row r="3873" spans="1:3" x14ac:dyDescent="0.25">
      <c r="A3873" s="8" t="s">
        <v>22</v>
      </c>
      <c r="B3873" s="9" t="s">
        <v>17</v>
      </c>
      <c r="C3873" s="10">
        <v>308.07147258163894</v>
      </c>
    </row>
    <row r="3874" spans="1:3" x14ac:dyDescent="0.25">
      <c r="A3874" s="8" t="s">
        <v>22</v>
      </c>
      <c r="B3874" s="9" t="s">
        <v>17</v>
      </c>
      <c r="C3874" s="10">
        <v>15.403573629081947</v>
      </c>
    </row>
    <row r="3875" spans="1:3" x14ac:dyDescent="0.25">
      <c r="A3875" s="8" t="s">
        <v>22</v>
      </c>
      <c r="B3875" s="9" t="s">
        <v>17</v>
      </c>
      <c r="C3875" s="10">
        <v>86.177180282661155</v>
      </c>
    </row>
    <row r="3876" spans="1:3" x14ac:dyDescent="0.25">
      <c r="A3876" s="8" t="s">
        <v>22</v>
      </c>
      <c r="B3876" s="9" t="s">
        <v>16</v>
      </c>
      <c r="C3876" s="10">
        <v>25.696041524803107</v>
      </c>
    </row>
    <row r="3877" spans="1:3" x14ac:dyDescent="0.25">
      <c r="A3877" s="8" t="s">
        <v>22</v>
      </c>
      <c r="B3877" s="9" t="s">
        <v>17</v>
      </c>
      <c r="C3877" s="10">
        <v>23.57807652533609</v>
      </c>
    </row>
    <row r="3878" spans="1:3" x14ac:dyDescent="0.25">
      <c r="A3878" s="8" t="s">
        <v>22</v>
      </c>
      <c r="B3878" s="9" t="s">
        <v>17</v>
      </c>
      <c r="C3878" s="10">
        <v>15.733540158566012</v>
      </c>
    </row>
    <row r="3879" spans="1:3" x14ac:dyDescent="0.25">
      <c r="A3879" s="8" t="s">
        <v>22</v>
      </c>
      <c r="B3879" s="9" t="s">
        <v>17</v>
      </c>
      <c r="C3879" s="10">
        <v>77.017868145409736</v>
      </c>
    </row>
    <row r="3880" spans="1:3" x14ac:dyDescent="0.25">
      <c r="A3880" s="8" t="s">
        <v>22</v>
      </c>
      <c r="B3880" s="9" t="s">
        <v>17</v>
      </c>
      <c r="C3880" s="10">
        <v>30.807147258163894</v>
      </c>
    </row>
    <row r="3881" spans="1:3" x14ac:dyDescent="0.25">
      <c r="A3881" s="8" t="s">
        <v>22</v>
      </c>
      <c r="B3881" s="9" t="s">
        <v>17</v>
      </c>
      <c r="C3881" s="10">
        <v>138.63216266173754</v>
      </c>
    </row>
    <row r="3882" spans="1:3" x14ac:dyDescent="0.25">
      <c r="A3882" s="8" t="s">
        <v>22</v>
      </c>
      <c r="B3882" s="9" t="s">
        <v>17</v>
      </c>
      <c r="C3882" s="10">
        <v>61.614294516327789</v>
      </c>
    </row>
    <row r="3883" spans="1:3" x14ac:dyDescent="0.25">
      <c r="A3883" s="8" t="s">
        <v>22</v>
      </c>
      <c r="B3883" s="9" t="s">
        <v>17</v>
      </c>
      <c r="C3883" s="10">
        <v>27.726432532347506</v>
      </c>
    </row>
    <row r="3884" spans="1:3" x14ac:dyDescent="0.25">
      <c r="A3884" s="8" t="s">
        <v>22</v>
      </c>
      <c r="B3884" s="9" t="s">
        <v>16</v>
      </c>
      <c r="C3884" s="10">
        <v>9.2421441774491679</v>
      </c>
    </row>
    <row r="3885" spans="1:3" x14ac:dyDescent="0.25">
      <c r="A3885" s="8" t="s">
        <v>22</v>
      </c>
      <c r="B3885" s="9" t="s">
        <v>16</v>
      </c>
      <c r="C3885" s="10">
        <v>9.2421441774491679</v>
      </c>
    </row>
    <row r="3886" spans="1:3" x14ac:dyDescent="0.25">
      <c r="A3886" s="8" t="s">
        <v>22</v>
      </c>
      <c r="B3886" s="9" t="s">
        <v>17</v>
      </c>
      <c r="C3886" s="10">
        <v>60.0739371534196</v>
      </c>
    </row>
    <row r="3887" spans="1:3" x14ac:dyDescent="0.25">
      <c r="A3887" s="8" t="s">
        <v>22</v>
      </c>
      <c r="B3887" s="9" t="s">
        <v>18</v>
      </c>
      <c r="C3887" s="10">
        <v>38.54406228720466</v>
      </c>
    </row>
    <row r="3888" spans="1:3" x14ac:dyDescent="0.25">
      <c r="A3888" s="8" t="s">
        <v>22</v>
      </c>
      <c r="B3888" s="9" t="s">
        <v>17</v>
      </c>
      <c r="C3888" s="10">
        <v>30.835249829763725</v>
      </c>
    </row>
    <row r="3889" spans="1:3" x14ac:dyDescent="0.25">
      <c r="A3889" s="8" t="s">
        <v>22</v>
      </c>
      <c r="B3889" s="9" t="s">
        <v>18</v>
      </c>
      <c r="C3889" s="10">
        <v>100.2145619467321</v>
      </c>
    </row>
    <row r="3890" spans="1:3" x14ac:dyDescent="0.25">
      <c r="A3890" s="8" t="s">
        <v>22</v>
      </c>
      <c r="B3890" s="9" t="s">
        <v>16</v>
      </c>
      <c r="C3890" s="10">
        <v>19.416314416764095</v>
      </c>
    </row>
    <row r="3891" spans="1:3" x14ac:dyDescent="0.25">
      <c r="A3891" s="8" t="s">
        <v>22</v>
      </c>
      <c r="B3891" s="9" t="s">
        <v>17</v>
      </c>
      <c r="C3891" s="10">
        <v>13.788348845225784</v>
      </c>
    </row>
    <row r="3892" spans="1:3" x14ac:dyDescent="0.25">
      <c r="A3892" s="8" t="s">
        <v>22</v>
      </c>
      <c r="B3892" s="9" t="s">
        <v>17</v>
      </c>
      <c r="C3892" s="10">
        <v>34.470872113064452</v>
      </c>
    </row>
    <row r="3893" spans="1:3" x14ac:dyDescent="0.25">
      <c r="A3893" s="8" t="s">
        <v>22</v>
      </c>
      <c r="B3893" s="9" t="s">
        <v>16</v>
      </c>
      <c r="C3893" s="10">
        <v>68.941744226128904</v>
      </c>
    </row>
    <row r="3894" spans="1:3" x14ac:dyDescent="0.25">
      <c r="A3894" s="8" t="s">
        <v>22</v>
      </c>
      <c r="B3894" s="9" t="s">
        <v>18</v>
      </c>
      <c r="C3894" s="10">
        <v>103.41261633919338</v>
      </c>
    </row>
    <row r="3895" spans="1:3" x14ac:dyDescent="0.25">
      <c r="A3895" s="8" t="s">
        <v>22</v>
      </c>
      <c r="B3895" s="9" t="s">
        <v>17</v>
      </c>
      <c r="C3895" s="10">
        <v>4.529698199992291</v>
      </c>
    </row>
    <row r="3896" spans="1:3" x14ac:dyDescent="0.25">
      <c r="A3896" s="8" t="s">
        <v>22</v>
      </c>
      <c r="B3896" s="9" t="s">
        <v>17</v>
      </c>
      <c r="C3896" s="10">
        <v>68.941744226128904</v>
      </c>
    </row>
    <row r="3897" spans="1:3" x14ac:dyDescent="0.25">
      <c r="A3897" s="8" t="s">
        <v>22</v>
      </c>
      <c r="B3897" s="9" t="s">
        <v>20</v>
      </c>
      <c r="C3897" s="10">
        <v>64.24010381200776</v>
      </c>
    </row>
    <row r="3898" spans="1:3" x14ac:dyDescent="0.25">
      <c r="A3898" s="8" t="s">
        <v>22</v>
      </c>
      <c r="B3898" s="9" t="s">
        <v>17</v>
      </c>
      <c r="C3898" s="10">
        <v>107.70596346087555</v>
      </c>
    </row>
    <row r="3899" spans="1:3" x14ac:dyDescent="0.25">
      <c r="A3899" s="8" t="s">
        <v>22</v>
      </c>
      <c r="B3899" s="9" t="s">
        <v>17</v>
      </c>
      <c r="C3899" s="10">
        <v>68.941744226128904</v>
      </c>
    </row>
    <row r="3900" spans="1:3" x14ac:dyDescent="0.25">
      <c r="A3900" s="8" t="s">
        <v>22</v>
      </c>
      <c r="B3900" s="9" t="s">
        <v>17</v>
      </c>
      <c r="C3900" s="10">
        <v>17.235436056532226</v>
      </c>
    </row>
    <row r="3901" spans="1:3" x14ac:dyDescent="0.25">
      <c r="A3901" s="8" t="s">
        <v>22</v>
      </c>
      <c r="B3901" s="9" t="s">
        <v>17</v>
      </c>
      <c r="C3901" s="10">
        <v>38.54406228720466</v>
      </c>
    </row>
    <row r="3902" spans="1:3" x14ac:dyDescent="0.25">
      <c r="A3902" s="8" t="s">
        <v>22</v>
      </c>
      <c r="B3902" s="9" t="s">
        <v>17</v>
      </c>
      <c r="C3902" s="10">
        <v>92.421441774491683</v>
      </c>
    </row>
    <row r="3903" spans="1:3" x14ac:dyDescent="0.25">
      <c r="A3903" s="8" t="s">
        <v>22</v>
      </c>
      <c r="B3903" s="9" t="s">
        <v>18</v>
      </c>
      <c r="C3903" s="10">
        <v>61.922365988909426</v>
      </c>
    </row>
    <row r="3904" spans="1:3" x14ac:dyDescent="0.25">
      <c r="A3904" s="8" t="s">
        <v>22</v>
      </c>
      <c r="B3904" s="9" t="s">
        <v>18</v>
      </c>
      <c r="C3904" s="10">
        <v>25.696041524803107</v>
      </c>
    </row>
    <row r="3905" spans="1:3" x14ac:dyDescent="0.25">
      <c r="A3905" s="8" t="s">
        <v>22</v>
      </c>
      <c r="B3905" s="9" t="s">
        <v>17</v>
      </c>
      <c r="C3905" s="10">
        <v>1.2848020762401553</v>
      </c>
    </row>
    <row r="3906" spans="1:3" x14ac:dyDescent="0.25">
      <c r="A3906" s="8" t="s">
        <v>22</v>
      </c>
      <c r="B3906" s="9" t="s">
        <v>17</v>
      </c>
      <c r="C3906" s="10">
        <v>51.706308169596689</v>
      </c>
    </row>
    <row r="3907" spans="1:3" x14ac:dyDescent="0.25">
      <c r="A3907" s="8" t="s">
        <v>22</v>
      </c>
      <c r="B3907" s="9" t="s">
        <v>20</v>
      </c>
      <c r="C3907" s="10">
        <v>64.24010381200776</v>
      </c>
    </row>
    <row r="3908" spans="1:3" x14ac:dyDescent="0.25">
      <c r="A3908" s="8" t="s">
        <v>22</v>
      </c>
      <c r="B3908" s="9" t="s">
        <v>18</v>
      </c>
      <c r="C3908" s="10">
        <v>64.24010381200776</v>
      </c>
    </row>
    <row r="3909" spans="1:3" x14ac:dyDescent="0.25">
      <c r="A3909" s="8" t="s">
        <v>22</v>
      </c>
      <c r="B3909" s="9" t="s">
        <v>16</v>
      </c>
      <c r="C3909" s="10">
        <v>77.088124574409321</v>
      </c>
    </row>
    <row r="3910" spans="1:3" x14ac:dyDescent="0.25">
      <c r="A3910" s="8" t="s">
        <v>22</v>
      </c>
      <c r="B3910" s="9" t="s">
        <v>17</v>
      </c>
      <c r="C3910" s="10">
        <v>86.177180282661155</v>
      </c>
    </row>
    <row r="3911" spans="1:3" x14ac:dyDescent="0.25">
      <c r="A3911" s="8" t="s">
        <v>22</v>
      </c>
      <c r="B3911" s="9" t="s">
        <v>17</v>
      </c>
      <c r="C3911" s="10">
        <v>22.652345406190175</v>
      </c>
    </row>
    <row r="3912" spans="1:3" x14ac:dyDescent="0.25">
      <c r="A3912" s="8" t="s">
        <v>22</v>
      </c>
      <c r="B3912" s="9" t="s">
        <v>17</v>
      </c>
      <c r="C3912" s="10">
        <v>62.047569803516026</v>
      </c>
    </row>
    <row r="3913" spans="1:3" x14ac:dyDescent="0.25">
      <c r="A3913" s="8" t="s">
        <v>22</v>
      </c>
      <c r="B3913" s="9" t="s">
        <v>17</v>
      </c>
      <c r="C3913" s="10">
        <v>29.550447753523571</v>
      </c>
    </row>
    <row r="3914" spans="1:3" x14ac:dyDescent="0.25">
      <c r="A3914" s="8" t="s">
        <v>22</v>
      </c>
      <c r="B3914" s="9" t="s">
        <v>17</v>
      </c>
      <c r="C3914" s="10">
        <v>449.68072668405438</v>
      </c>
    </row>
    <row r="3915" spans="1:3" x14ac:dyDescent="0.25">
      <c r="A3915" s="8" t="s">
        <v>22</v>
      </c>
      <c r="B3915" s="9" t="s">
        <v>17</v>
      </c>
      <c r="C3915" s="10">
        <v>48.259220958290243</v>
      </c>
    </row>
    <row r="3916" spans="1:3" x14ac:dyDescent="0.25">
      <c r="A3916" s="8" t="s">
        <v>22</v>
      </c>
      <c r="B3916" s="9" t="s">
        <v>17</v>
      </c>
      <c r="C3916" s="10">
        <v>15.733540158566012</v>
      </c>
    </row>
    <row r="3917" spans="1:3" x14ac:dyDescent="0.25">
      <c r="A3917" s="8" t="s">
        <v>22</v>
      </c>
      <c r="B3917" s="9" t="s">
        <v>19</v>
      </c>
      <c r="C3917" s="10">
        <v>616.14294516327789</v>
      </c>
    </row>
    <row r="3918" spans="1:3" x14ac:dyDescent="0.25">
      <c r="A3918" s="8" t="s">
        <v>22</v>
      </c>
      <c r="B3918" s="9" t="s">
        <v>17</v>
      </c>
      <c r="C3918" s="10">
        <v>92.421441774491683</v>
      </c>
    </row>
    <row r="3919" spans="1:3" x14ac:dyDescent="0.25">
      <c r="A3919" s="8" t="s">
        <v>22</v>
      </c>
      <c r="B3919" s="9" t="s">
        <v>18</v>
      </c>
      <c r="C3919" s="10">
        <v>138.63216266173754</v>
      </c>
    </row>
    <row r="3920" spans="1:3" x14ac:dyDescent="0.25">
      <c r="A3920" s="8" t="s">
        <v>22</v>
      </c>
      <c r="B3920" s="9" t="s">
        <v>18</v>
      </c>
      <c r="C3920" s="10">
        <v>32.12005190600388</v>
      </c>
    </row>
    <row r="3921" spans="1:3" x14ac:dyDescent="0.25">
      <c r="A3921" s="8" t="s">
        <v>22</v>
      </c>
      <c r="B3921" s="9" t="s">
        <v>17</v>
      </c>
      <c r="C3921" s="10">
        <v>231.05360443622922</v>
      </c>
    </row>
    <row r="3922" spans="1:3" x14ac:dyDescent="0.25">
      <c r="A3922" s="8" t="s">
        <v>22</v>
      </c>
      <c r="B3922" s="9" t="s">
        <v>17</v>
      </c>
      <c r="C3922" s="10">
        <v>3.8508934072704868</v>
      </c>
    </row>
    <row r="3923" spans="1:3" x14ac:dyDescent="0.25">
      <c r="A3923" s="8" t="s">
        <v>22</v>
      </c>
      <c r="B3923" s="9" t="s">
        <v>17</v>
      </c>
      <c r="C3923" s="10">
        <v>15.403573629081947</v>
      </c>
    </row>
    <row r="3924" spans="1:3" x14ac:dyDescent="0.25">
      <c r="A3924" s="8" t="s">
        <v>22</v>
      </c>
      <c r="B3924" s="9" t="s">
        <v>17</v>
      </c>
      <c r="C3924" s="10">
        <v>308.07147258163894</v>
      </c>
    </row>
    <row r="3925" spans="1:3" x14ac:dyDescent="0.25">
      <c r="A3925" s="8" t="s">
        <v>22</v>
      </c>
      <c r="B3925" s="9" t="s">
        <v>17</v>
      </c>
      <c r="C3925" s="10">
        <v>19.100431300061611</v>
      </c>
    </row>
    <row r="3926" spans="1:3" x14ac:dyDescent="0.25">
      <c r="A3926" s="8" t="s">
        <v>22</v>
      </c>
      <c r="B3926" s="9" t="s">
        <v>18</v>
      </c>
      <c r="C3926" s="10">
        <v>61.614294516327789</v>
      </c>
    </row>
    <row r="3927" spans="1:3" x14ac:dyDescent="0.25">
      <c r="A3927" s="8" t="s">
        <v>22</v>
      </c>
      <c r="B3927" s="9" t="s">
        <v>17</v>
      </c>
      <c r="C3927" s="10">
        <v>4.621072088724584</v>
      </c>
    </row>
    <row r="3928" spans="1:3" x14ac:dyDescent="0.25">
      <c r="A3928" s="8" t="s">
        <v>22</v>
      </c>
      <c r="B3928" s="9" t="s">
        <v>17</v>
      </c>
      <c r="C3928" s="10">
        <v>154.03573629081947</v>
      </c>
    </row>
    <row r="3929" spans="1:3" x14ac:dyDescent="0.25">
      <c r="A3929" s="8" t="s">
        <v>22</v>
      </c>
      <c r="B3929" s="9" t="s">
        <v>18</v>
      </c>
      <c r="C3929" s="10">
        <v>123.22858903265558</v>
      </c>
    </row>
    <row r="3930" spans="1:3" x14ac:dyDescent="0.25">
      <c r="A3930" s="8" t="s">
        <v>22</v>
      </c>
      <c r="B3930" s="9" t="s">
        <v>16</v>
      </c>
      <c r="C3930" s="10">
        <v>51.706308169596689</v>
      </c>
    </row>
    <row r="3931" spans="1:3" x14ac:dyDescent="0.25">
      <c r="A3931" s="8" t="s">
        <v>22</v>
      </c>
      <c r="B3931" s="9" t="s">
        <v>17</v>
      </c>
      <c r="C3931" s="10">
        <v>15.403573629081947</v>
      </c>
    </row>
    <row r="3932" spans="1:3" x14ac:dyDescent="0.25">
      <c r="A3932" s="8" t="s">
        <v>22</v>
      </c>
      <c r="B3932" s="9" t="s">
        <v>17</v>
      </c>
      <c r="C3932" s="10">
        <v>231.05360443622922</v>
      </c>
    </row>
    <row r="3933" spans="1:3" x14ac:dyDescent="0.25">
      <c r="A3933" s="8" t="s">
        <v>22</v>
      </c>
      <c r="B3933" s="9" t="s">
        <v>20</v>
      </c>
      <c r="C3933" s="10">
        <v>77.017868145409736</v>
      </c>
    </row>
    <row r="3934" spans="1:3" x14ac:dyDescent="0.25">
      <c r="A3934" s="8" t="s">
        <v>22</v>
      </c>
      <c r="B3934" s="9" t="s">
        <v>17</v>
      </c>
      <c r="C3934" s="10">
        <v>154.03573629081947</v>
      </c>
    </row>
    <row r="3935" spans="1:3" x14ac:dyDescent="0.25">
      <c r="A3935" s="8" t="s">
        <v>22</v>
      </c>
      <c r="B3935" s="9" t="s">
        <v>17</v>
      </c>
      <c r="C3935" s="10">
        <v>129.39001848428836</v>
      </c>
    </row>
    <row r="3936" spans="1:3" x14ac:dyDescent="0.25">
      <c r="A3936" s="8" t="s">
        <v>22</v>
      </c>
      <c r="B3936" s="9" t="s">
        <v>17</v>
      </c>
      <c r="C3936" s="10">
        <v>169.43930991990143</v>
      </c>
    </row>
    <row r="3937" spans="1:3" x14ac:dyDescent="0.25">
      <c r="A3937" s="8" t="s">
        <v>22</v>
      </c>
      <c r="B3937" s="9" t="s">
        <v>17</v>
      </c>
      <c r="C3937" s="10">
        <v>48.259220958290243</v>
      </c>
    </row>
    <row r="3938" spans="1:3" x14ac:dyDescent="0.25">
      <c r="A3938" s="8" t="s">
        <v>22</v>
      </c>
      <c r="B3938" s="9" t="s">
        <v>16</v>
      </c>
      <c r="C3938" s="10">
        <v>32.12005190600388</v>
      </c>
    </row>
    <row r="3939" spans="1:3" x14ac:dyDescent="0.25">
      <c r="A3939" s="8" t="s">
        <v>22</v>
      </c>
      <c r="B3939" s="9" t="s">
        <v>17</v>
      </c>
      <c r="C3939" s="10">
        <v>277.26432532347508</v>
      </c>
    </row>
    <row r="3940" spans="1:3" x14ac:dyDescent="0.25">
      <c r="A3940" s="8" t="s">
        <v>22</v>
      </c>
      <c r="B3940" s="9" t="s">
        <v>18</v>
      </c>
      <c r="C3940" s="10">
        <v>77.017868145409736</v>
      </c>
    </row>
    <row r="3941" spans="1:3" x14ac:dyDescent="0.25">
      <c r="A3941" s="8" t="s">
        <v>22</v>
      </c>
      <c r="B3941" s="9" t="s">
        <v>17</v>
      </c>
      <c r="C3941" s="10">
        <v>12.322858903265558</v>
      </c>
    </row>
    <row r="3942" spans="1:3" x14ac:dyDescent="0.25">
      <c r="A3942" s="8" t="s">
        <v>22</v>
      </c>
      <c r="B3942" s="9" t="s">
        <v>17</v>
      </c>
      <c r="C3942" s="10">
        <v>77.017868145409736</v>
      </c>
    </row>
    <row r="3943" spans="1:3" x14ac:dyDescent="0.25">
      <c r="A3943" s="8" t="s">
        <v>22</v>
      </c>
      <c r="B3943" s="9" t="s">
        <v>17</v>
      </c>
      <c r="C3943" s="10">
        <v>15.403573629081947</v>
      </c>
    </row>
    <row r="3944" spans="1:3" x14ac:dyDescent="0.25">
      <c r="A3944" s="8" t="s">
        <v>22</v>
      </c>
      <c r="B3944" s="9" t="s">
        <v>16</v>
      </c>
      <c r="C3944" s="10">
        <v>9.1455360220613588</v>
      </c>
    </row>
    <row r="3945" spans="1:3" x14ac:dyDescent="0.25">
      <c r="A3945" s="8" t="s">
        <v>22</v>
      </c>
      <c r="B3945" s="9" t="s">
        <v>18</v>
      </c>
      <c r="C3945" s="10">
        <v>128.48020762401552</v>
      </c>
    </row>
    <row r="3946" spans="1:3" x14ac:dyDescent="0.25">
      <c r="A3946" s="8" t="s">
        <v>22</v>
      </c>
      <c r="B3946" s="9" t="s">
        <v>17</v>
      </c>
      <c r="C3946" s="10">
        <v>38.54406228720466</v>
      </c>
    </row>
    <row r="3947" spans="1:3" x14ac:dyDescent="0.25">
      <c r="A3947" s="8" t="s">
        <v>22</v>
      </c>
      <c r="B3947" s="9" t="s">
        <v>17</v>
      </c>
      <c r="C3947" s="10">
        <v>231.05360443622922</v>
      </c>
    </row>
    <row r="3948" spans="1:3" x14ac:dyDescent="0.25">
      <c r="A3948" s="8" t="s">
        <v>22</v>
      </c>
      <c r="B3948" s="9" t="s">
        <v>17</v>
      </c>
      <c r="C3948" s="10">
        <v>92.421441774491683</v>
      </c>
    </row>
    <row r="3949" spans="1:3" x14ac:dyDescent="0.25">
      <c r="A3949" s="8" t="s">
        <v>22</v>
      </c>
      <c r="B3949" s="9" t="s">
        <v>16</v>
      </c>
      <c r="C3949" s="10">
        <v>770.17868145409739</v>
      </c>
    </row>
    <row r="3950" spans="1:3" x14ac:dyDescent="0.25">
      <c r="A3950" s="8" t="s">
        <v>22</v>
      </c>
      <c r="B3950" s="9" t="s">
        <v>17</v>
      </c>
      <c r="C3950" s="10">
        <v>847.19654959950708</v>
      </c>
    </row>
    <row r="3951" spans="1:3" x14ac:dyDescent="0.25">
      <c r="A3951" s="8" t="s">
        <v>22</v>
      </c>
      <c r="B3951" s="9" t="s">
        <v>17</v>
      </c>
      <c r="C3951" s="10">
        <v>8471.9654959950713</v>
      </c>
    </row>
    <row r="3952" spans="1:3" x14ac:dyDescent="0.25">
      <c r="A3952" s="8" t="s">
        <v>22</v>
      </c>
      <c r="B3952" s="9" t="s">
        <v>17</v>
      </c>
      <c r="C3952" s="10">
        <v>120.64805239572561</v>
      </c>
    </row>
    <row r="3953" spans="1:3" x14ac:dyDescent="0.25">
      <c r="A3953" s="8" t="s">
        <v>22</v>
      </c>
      <c r="B3953" s="9" t="s">
        <v>17</v>
      </c>
      <c r="C3953" s="10">
        <v>308.07147258163894</v>
      </c>
    </row>
    <row r="3954" spans="1:3" x14ac:dyDescent="0.25">
      <c r="A3954" s="8" t="s">
        <v>22</v>
      </c>
      <c r="B3954" s="9" t="s">
        <v>16</v>
      </c>
      <c r="C3954" s="10">
        <v>15.511892450879007</v>
      </c>
    </row>
    <row r="3955" spans="1:3" x14ac:dyDescent="0.25">
      <c r="A3955" s="8" t="s">
        <v>22</v>
      </c>
      <c r="B3955" s="9" t="s">
        <v>17</v>
      </c>
      <c r="C3955" s="10">
        <v>42.054463977938639</v>
      </c>
    </row>
    <row r="3956" spans="1:3" x14ac:dyDescent="0.25">
      <c r="A3956" s="8" t="s">
        <v>22</v>
      </c>
      <c r="B3956" s="9" t="s">
        <v>17</v>
      </c>
      <c r="C3956" s="10">
        <v>11.375387797311273</v>
      </c>
    </row>
    <row r="3957" spans="1:3" x14ac:dyDescent="0.25">
      <c r="A3957" s="8" t="s">
        <v>22</v>
      </c>
      <c r="B3957" s="9" t="s">
        <v>19</v>
      </c>
      <c r="C3957" s="10">
        <v>369.68576709796673</v>
      </c>
    </row>
    <row r="3958" spans="1:3" x14ac:dyDescent="0.25">
      <c r="A3958" s="8" t="s">
        <v>22</v>
      </c>
      <c r="B3958" s="9" t="s">
        <v>16</v>
      </c>
      <c r="C3958" s="10">
        <v>35.332057096604274</v>
      </c>
    </row>
    <row r="3959" spans="1:3" x14ac:dyDescent="0.25">
      <c r="A3959" s="8" t="s">
        <v>22</v>
      </c>
      <c r="B3959" s="9" t="s">
        <v>16</v>
      </c>
      <c r="C3959" s="10">
        <v>48.822478897125897</v>
      </c>
    </row>
    <row r="3960" spans="1:3" x14ac:dyDescent="0.25">
      <c r="A3960" s="8" t="s">
        <v>22</v>
      </c>
      <c r="B3960" s="9" t="s">
        <v>17</v>
      </c>
      <c r="C3960" s="10">
        <v>89.624267493967594</v>
      </c>
    </row>
    <row r="3961" spans="1:3" x14ac:dyDescent="0.25">
      <c r="A3961" s="8" t="s">
        <v>22</v>
      </c>
      <c r="B3961" s="9" t="s">
        <v>17</v>
      </c>
      <c r="C3961" s="10">
        <v>160.19716574245226</v>
      </c>
    </row>
    <row r="3962" spans="1:3" x14ac:dyDescent="0.25">
      <c r="A3962" s="8" t="s">
        <v>22</v>
      </c>
      <c r="B3962" s="9" t="s">
        <v>18</v>
      </c>
      <c r="C3962" s="10">
        <v>25.696041524803107</v>
      </c>
    </row>
    <row r="3963" spans="1:3" x14ac:dyDescent="0.25">
      <c r="A3963" s="8" t="s">
        <v>22</v>
      </c>
      <c r="B3963" s="9" t="s">
        <v>18</v>
      </c>
      <c r="C3963" s="10">
        <v>25.696041524803107</v>
      </c>
    </row>
    <row r="3964" spans="1:3" x14ac:dyDescent="0.25">
      <c r="A3964" s="8" t="s">
        <v>22</v>
      </c>
      <c r="B3964" s="9" t="s">
        <v>18</v>
      </c>
      <c r="C3964" s="10">
        <v>25.696041524803107</v>
      </c>
    </row>
    <row r="3965" spans="1:3" x14ac:dyDescent="0.25">
      <c r="A3965" s="8" t="s">
        <v>22</v>
      </c>
      <c r="B3965" s="9" t="s">
        <v>17</v>
      </c>
      <c r="C3965" s="10">
        <v>154.03573629081947</v>
      </c>
    </row>
    <row r="3966" spans="1:3" x14ac:dyDescent="0.25">
      <c r="A3966" s="8" t="s">
        <v>22</v>
      </c>
      <c r="B3966" s="9" t="s">
        <v>17</v>
      </c>
      <c r="C3966" s="10">
        <v>385.08934072704869</v>
      </c>
    </row>
    <row r="3967" spans="1:3" x14ac:dyDescent="0.25">
      <c r="A3967" s="8" t="s">
        <v>22</v>
      </c>
      <c r="B3967" s="9" t="s">
        <v>18</v>
      </c>
      <c r="C3967" s="10">
        <v>53.912507701786815</v>
      </c>
    </row>
    <row r="3968" spans="1:3" x14ac:dyDescent="0.25">
      <c r="A3968" s="8" t="s">
        <v>22</v>
      </c>
      <c r="B3968" s="9" t="s">
        <v>17</v>
      </c>
      <c r="C3968" s="10">
        <v>77.017868145409736</v>
      </c>
    </row>
    <row r="3969" spans="1:3" x14ac:dyDescent="0.25">
      <c r="A3969" s="8" t="s">
        <v>22</v>
      </c>
      <c r="B3969" s="9" t="s">
        <v>19</v>
      </c>
      <c r="C3969" s="10">
        <v>369.68576709796673</v>
      </c>
    </row>
    <row r="3970" spans="1:3" x14ac:dyDescent="0.25">
      <c r="A3970" s="8" t="s">
        <v>22</v>
      </c>
      <c r="B3970" s="9" t="s">
        <v>17</v>
      </c>
      <c r="C3970" s="10">
        <v>29.550447753523571</v>
      </c>
    </row>
    <row r="3971" spans="1:3" x14ac:dyDescent="0.25">
      <c r="A3971" s="8" t="s">
        <v>22</v>
      </c>
      <c r="B3971" s="9" t="s">
        <v>17</v>
      </c>
      <c r="C3971" s="10">
        <v>51.392083049606214</v>
      </c>
    </row>
    <row r="3972" spans="1:3" x14ac:dyDescent="0.25">
      <c r="A3972" s="8" t="s">
        <v>22</v>
      </c>
      <c r="B3972" s="9" t="s">
        <v>17</v>
      </c>
      <c r="C3972" s="10">
        <v>103.41261633919338</v>
      </c>
    </row>
    <row r="3973" spans="1:3" x14ac:dyDescent="0.25">
      <c r="A3973" s="8" t="s">
        <v>22</v>
      </c>
      <c r="B3973" s="9" t="s">
        <v>17</v>
      </c>
      <c r="C3973" s="10">
        <v>38.508934072704868</v>
      </c>
    </row>
    <row r="3974" spans="1:3" x14ac:dyDescent="0.25">
      <c r="A3974" s="8" t="s">
        <v>22</v>
      </c>
      <c r="B3974" s="9" t="s">
        <v>17</v>
      </c>
      <c r="C3974" s="10">
        <v>38.508934072704868</v>
      </c>
    </row>
    <row r="3975" spans="1:3" x14ac:dyDescent="0.25">
      <c r="A3975" s="8" t="s">
        <v>22</v>
      </c>
      <c r="B3975" s="9" t="s">
        <v>16</v>
      </c>
      <c r="C3975" s="10">
        <v>38.54406228720466</v>
      </c>
    </row>
    <row r="3976" spans="1:3" x14ac:dyDescent="0.25">
      <c r="A3976" s="8" t="s">
        <v>22</v>
      </c>
      <c r="B3976" s="9" t="s">
        <v>18</v>
      </c>
      <c r="C3976" s="10">
        <v>230.4374614910659</v>
      </c>
    </row>
    <row r="3977" spans="1:3" x14ac:dyDescent="0.25">
      <c r="A3977" s="8" t="s">
        <v>22</v>
      </c>
      <c r="B3977" s="9" t="s">
        <v>18</v>
      </c>
      <c r="C3977" s="10">
        <v>157.11645101663586</v>
      </c>
    </row>
    <row r="3978" spans="1:3" x14ac:dyDescent="0.25">
      <c r="A3978" s="8" t="s">
        <v>22</v>
      </c>
      <c r="B3978" s="9" t="s">
        <v>17</v>
      </c>
      <c r="C3978" s="10">
        <v>77.017868145409736</v>
      </c>
    </row>
    <row r="3979" spans="1:3" x14ac:dyDescent="0.25">
      <c r="A3979" s="8" t="s">
        <v>22</v>
      </c>
      <c r="B3979" s="9" t="s">
        <v>17</v>
      </c>
      <c r="C3979" s="10">
        <v>462.10720887245844</v>
      </c>
    </row>
    <row r="3980" spans="1:3" x14ac:dyDescent="0.25">
      <c r="A3980" s="8" t="s">
        <v>22</v>
      </c>
      <c r="B3980" s="9" t="s">
        <v>18</v>
      </c>
      <c r="C3980" s="10">
        <v>128.48020762401552</v>
      </c>
    </row>
    <row r="3981" spans="1:3" x14ac:dyDescent="0.25">
      <c r="A3981" s="8" t="s">
        <v>22</v>
      </c>
      <c r="B3981" s="9" t="s">
        <v>17</v>
      </c>
      <c r="C3981" s="10">
        <v>83.512134955610094</v>
      </c>
    </row>
    <row r="3982" spans="1:3" x14ac:dyDescent="0.25">
      <c r="A3982" s="8" t="s">
        <v>22</v>
      </c>
      <c r="B3982" s="9" t="s">
        <v>17</v>
      </c>
      <c r="C3982" s="10">
        <v>61.614294516327789</v>
      </c>
    </row>
    <row r="3983" spans="1:3" x14ac:dyDescent="0.25">
      <c r="A3983" s="8" t="s">
        <v>22</v>
      </c>
      <c r="B3983" s="9" t="s">
        <v>18</v>
      </c>
      <c r="C3983" s="10">
        <v>53.912507701786815</v>
      </c>
    </row>
    <row r="3984" spans="1:3" x14ac:dyDescent="0.25">
      <c r="A3984" s="8" t="s">
        <v>22</v>
      </c>
      <c r="B3984" s="9" t="s">
        <v>17</v>
      </c>
      <c r="C3984" s="10">
        <v>73.47504621072089</v>
      </c>
    </row>
    <row r="3985" spans="1:3" x14ac:dyDescent="0.25">
      <c r="A3985" s="8" t="s">
        <v>22</v>
      </c>
      <c r="B3985" s="9" t="s">
        <v>17</v>
      </c>
      <c r="C3985" s="10">
        <v>46.210720887245841</v>
      </c>
    </row>
    <row r="3986" spans="1:3" x14ac:dyDescent="0.25">
      <c r="A3986" s="8" t="s">
        <v>22</v>
      </c>
      <c r="B3986" s="9" t="s">
        <v>17</v>
      </c>
      <c r="C3986" s="10">
        <v>38.508934072704868</v>
      </c>
    </row>
    <row r="3987" spans="1:3" x14ac:dyDescent="0.25">
      <c r="A3987" s="8" t="s">
        <v>22</v>
      </c>
      <c r="B3987" s="9" t="s">
        <v>17</v>
      </c>
      <c r="C3987" s="10">
        <v>462.10720887245844</v>
      </c>
    </row>
    <row r="3988" spans="1:3" x14ac:dyDescent="0.25">
      <c r="A3988" s="8" t="s">
        <v>22</v>
      </c>
      <c r="B3988" s="9" t="s">
        <v>17</v>
      </c>
      <c r="C3988" s="10">
        <v>462.10720887245844</v>
      </c>
    </row>
    <row r="3989" spans="1:3" x14ac:dyDescent="0.25">
      <c r="A3989" s="8" t="s">
        <v>22</v>
      </c>
      <c r="B3989" s="9" t="s">
        <v>17</v>
      </c>
      <c r="C3989" s="10">
        <v>44.812133746983797</v>
      </c>
    </row>
    <row r="3990" spans="1:3" x14ac:dyDescent="0.25">
      <c r="A3990" s="8" t="s">
        <v>22</v>
      </c>
      <c r="B3990" s="9" t="s">
        <v>17</v>
      </c>
      <c r="C3990" s="10">
        <v>15.403573629081947</v>
      </c>
    </row>
    <row r="3991" spans="1:3" x14ac:dyDescent="0.25">
      <c r="A3991" s="8" t="s">
        <v>22</v>
      </c>
      <c r="B3991" s="9" t="s">
        <v>17</v>
      </c>
      <c r="C3991" s="10">
        <v>51.706308169596689</v>
      </c>
    </row>
    <row r="3992" spans="1:3" x14ac:dyDescent="0.25">
      <c r="A3992" s="8" t="s">
        <v>22</v>
      </c>
      <c r="B3992" s="9" t="s">
        <v>17</v>
      </c>
      <c r="C3992" s="10">
        <v>0.79799056955276049</v>
      </c>
    </row>
    <row r="3993" spans="1:3" x14ac:dyDescent="0.25">
      <c r="A3993" s="8" t="s">
        <v>22</v>
      </c>
      <c r="B3993" s="9" t="s">
        <v>17</v>
      </c>
      <c r="C3993" s="10">
        <v>0.79799056955276049</v>
      </c>
    </row>
    <row r="3994" spans="1:3" x14ac:dyDescent="0.25">
      <c r="A3994" s="8" t="s">
        <v>22</v>
      </c>
      <c r="B3994" s="9" t="s">
        <v>17</v>
      </c>
      <c r="C3994" s="10">
        <v>261.86075169439312</v>
      </c>
    </row>
    <row r="3995" spans="1:3" x14ac:dyDescent="0.25">
      <c r="A3995" s="8" t="s">
        <v>22</v>
      </c>
      <c r="B3995" s="9" t="s">
        <v>17</v>
      </c>
      <c r="C3995" s="10">
        <v>46.210720887245841</v>
      </c>
    </row>
    <row r="3996" spans="1:3" x14ac:dyDescent="0.25">
      <c r="A3996" s="8" t="s">
        <v>22</v>
      </c>
      <c r="B3996" s="9" t="s">
        <v>19</v>
      </c>
      <c r="C3996" s="10">
        <v>321.2005190600388</v>
      </c>
    </row>
    <row r="3997" spans="1:3" x14ac:dyDescent="0.25">
      <c r="A3997" s="8" t="s">
        <v>22</v>
      </c>
      <c r="B3997" s="9" t="s">
        <v>18</v>
      </c>
      <c r="C3997" s="10">
        <v>100.2145619467321</v>
      </c>
    </row>
    <row r="3998" spans="1:3" x14ac:dyDescent="0.25">
      <c r="A3998" s="8" t="s">
        <v>22</v>
      </c>
      <c r="B3998" s="9" t="s">
        <v>19</v>
      </c>
      <c r="C3998" s="10">
        <v>835.12134955610088</v>
      </c>
    </row>
    <row r="3999" spans="1:3" x14ac:dyDescent="0.25">
      <c r="A3999" s="8" t="s">
        <v>22</v>
      </c>
      <c r="B3999" s="9" t="s">
        <v>17</v>
      </c>
      <c r="C3999" s="10">
        <v>15.015224904603446</v>
      </c>
    </row>
    <row r="4000" spans="1:3" x14ac:dyDescent="0.25">
      <c r="A4000" s="8" t="s">
        <v>22</v>
      </c>
      <c r="B4000" s="9" t="s">
        <v>18</v>
      </c>
      <c r="C4000" s="10">
        <v>38.54406228720466</v>
      </c>
    </row>
    <row r="4001" spans="1:3" x14ac:dyDescent="0.25">
      <c r="A4001" s="8" t="s">
        <v>22</v>
      </c>
      <c r="B4001" s="9" t="s">
        <v>17</v>
      </c>
      <c r="C4001" s="10">
        <v>3.7538062261508616</v>
      </c>
    </row>
    <row r="4002" spans="1:3" x14ac:dyDescent="0.25">
      <c r="A4002" s="8" t="s">
        <v>22</v>
      </c>
      <c r="B4002" s="9" t="s">
        <v>17</v>
      </c>
      <c r="C4002" s="10">
        <v>68.941744226128904</v>
      </c>
    </row>
    <row r="4003" spans="1:3" x14ac:dyDescent="0.25">
      <c r="A4003" s="8" t="s">
        <v>22</v>
      </c>
      <c r="B4003" s="9" t="s">
        <v>18</v>
      </c>
      <c r="C4003" s="10">
        <v>86.177180282661155</v>
      </c>
    </row>
    <row r="4004" spans="1:3" x14ac:dyDescent="0.25">
      <c r="A4004" s="8" t="s">
        <v>22</v>
      </c>
      <c r="B4004" s="9" t="s">
        <v>18</v>
      </c>
      <c r="C4004" s="10">
        <v>86.177180282661155</v>
      </c>
    </row>
    <row r="4005" spans="1:3" x14ac:dyDescent="0.25">
      <c r="A4005" s="8" t="s">
        <v>22</v>
      </c>
      <c r="B4005" s="9" t="s">
        <v>17</v>
      </c>
      <c r="C4005" s="10">
        <v>6.8941744226128918</v>
      </c>
    </row>
    <row r="4006" spans="1:3" x14ac:dyDescent="0.25">
      <c r="A4006" s="8" t="s">
        <v>22</v>
      </c>
      <c r="B4006" s="9" t="s">
        <v>18</v>
      </c>
      <c r="C4006" s="10">
        <v>1441.7744916820702</v>
      </c>
    </row>
    <row r="4007" spans="1:3" x14ac:dyDescent="0.25">
      <c r="A4007" s="8" t="s">
        <v>22</v>
      </c>
      <c r="B4007" s="9" t="s">
        <v>20</v>
      </c>
      <c r="C4007" s="10">
        <v>77.017868145409736</v>
      </c>
    </row>
    <row r="4008" spans="1:3" x14ac:dyDescent="0.25">
      <c r="A4008" s="8" t="s">
        <v>22</v>
      </c>
      <c r="B4008" s="9" t="s">
        <v>16</v>
      </c>
      <c r="C4008" s="10">
        <v>308.07147258163894</v>
      </c>
    </row>
    <row r="4009" spans="1:3" x14ac:dyDescent="0.25">
      <c r="A4009" s="8" t="s">
        <v>22</v>
      </c>
      <c r="B4009" s="9" t="s">
        <v>17</v>
      </c>
      <c r="C4009" s="10">
        <v>46.210720887245841</v>
      </c>
    </row>
    <row r="4010" spans="1:3" x14ac:dyDescent="0.25">
      <c r="A4010" s="8" t="s">
        <v>22</v>
      </c>
      <c r="B4010" s="9" t="s">
        <v>18</v>
      </c>
      <c r="C4010" s="10">
        <v>86.177180282661155</v>
      </c>
    </row>
    <row r="4011" spans="1:3" x14ac:dyDescent="0.25">
      <c r="A4011" s="8" t="s">
        <v>22</v>
      </c>
      <c r="B4011" s="9" t="s">
        <v>17</v>
      </c>
      <c r="C4011" s="10">
        <v>92.421441774491683</v>
      </c>
    </row>
    <row r="4012" spans="1:3" x14ac:dyDescent="0.25">
      <c r="A4012" s="8" t="s">
        <v>22</v>
      </c>
      <c r="B4012" s="9" t="s">
        <v>17</v>
      </c>
      <c r="C4012" s="10">
        <v>25.696041524803107</v>
      </c>
    </row>
    <row r="4013" spans="1:3" x14ac:dyDescent="0.25">
      <c r="A4013" s="8" t="s">
        <v>22</v>
      </c>
      <c r="B4013" s="9" t="s">
        <v>17</v>
      </c>
      <c r="C4013" s="10">
        <v>17.987229067362172</v>
      </c>
    </row>
    <row r="4014" spans="1:3" x14ac:dyDescent="0.25">
      <c r="A4014" s="8" t="s">
        <v>22</v>
      </c>
      <c r="B4014" s="9" t="s">
        <v>16</v>
      </c>
      <c r="C4014" s="10">
        <v>308.07147258163894</v>
      </c>
    </row>
    <row r="4015" spans="1:3" x14ac:dyDescent="0.25">
      <c r="A4015" s="8" t="s">
        <v>22</v>
      </c>
      <c r="B4015" s="9" t="s">
        <v>16</v>
      </c>
      <c r="C4015" s="10">
        <v>154.03573629081947</v>
      </c>
    </row>
    <row r="4016" spans="1:3" x14ac:dyDescent="0.25">
      <c r="A4016" s="8" t="s">
        <v>22</v>
      </c>
      <c r="B4016" s="9" t="s">
        <v>16</v>
      </c>
      <c r="C4016" s="10">
        <v>154.03573629081947</v>
      </c>
    </row>
    <row r="4017" spans="1:3" x14ac:dyDescent="0.25">
      <c r="A4017" s="8" t="s">
        <v>22</v>
      </c>
      <c r="B4017" s="9" t="s">
        <v>17</v>
      </c>
      <c r="C4017" s="10">
        <v>46.210720887245841</v>
      </c>
    </row>
    <row r="4018" spans="1:3" x14ac:dyDescent="0.25">
      <c r="A4018" s="8" t="s">
        <v>22</v>
      </c>
      <c r="B4018" s="9" t="s">
        <v>18</v>
      </c>
      <c r="C4018" s="10">
        <v>462.10720887245844</v>
      </c>
    </row>
    <row r="4019" spans="1:3" x14ac:dyDescent="0.25">
      <c r="A4019" s="8" t="s">
        <v>22</v>
      </c>
      <c r="B4019" s="9" t="s">
        <v>18</v>
      </c>
      <c r="C4019" s="10">
        <v>33.887861983980287</v>
      </c>
    </row>
    <row r="4020" spans="1:3" x14ac:dyDescent="0.25">
      <c r="A4020" s="8" t="s">
        <v>22</v>
      </c>
      <c r="B4020" s="9" t="s">
        <v>17</v>
      </c>
      <c r="C4020" s="10">
        <v>84.06654343807763</v>
      </c>
    </row>
    <row r="4021" spans="1:3" x14ac:dyDescent="0.25">
      <c r="A4021" s="8" t="s">
        <v>22</v>
      </c>
      <c r="B4021" s="9" t="s">
        <v>17</v>
      </c>
      <c r="C4021" s="10">
        <v>46.210720887245841</v>
      </c>
    </row>
    <row r="4022" spans="1:3" x14ac:dyDescent="0.25">
      <c r="A4022" s="8" t="s">
        <v>22</v>
      </c>
      <c r="B4022" s="9" t="s">
        <v>17</v>
      </c>
      <c r="C4022" s="10">
        <v>10.341261633919338</v>
      </c>
    </row>
    <row r="4023" spans="1:3" x14ac:dyDescent="0.25">
      <c r="A4023" s="8" t="s">
        <v>22</v>
      </c>
      <c r="B4023" s="9" t="s">
        <v>17</v>
      </c>
      <c r="C4023" s="10">
        <v>184.84288354898337</v>
      </c>
    </row>
    <row r="4024" spans="1:3" x14ac:dyDescent="0.25">
      <c r="A4024" s="8" t="s">
        <v>22</v>
      </c>
      <c r="B4024" s="9" t="s">
        <v>18</v>
      </c>
      <c r="C4024" s="10">
        <v>154.03573629081947</v>
      </c>
    </row>
    <row r="4025" spans="1:3" x14ac:dyDescent="0.25">
      <c r="A4025" s="8" t="s">
        <v>22</v>
      </c>
      <c r="B4025" s="9" t="s">
        <v>17</v>
      </c>
      <c r="C4025" s="10">
        <v>46.210720887245841</v>
      </c>
    </row>
    <row r="4026" spans="1:3" x14ac:dyDescent="0.25">
      <c r="A4026" s="8" t="s">
        <v>22</v>
      </c>
      <c r="B4026" s="9" t="s">
        <v>18</v>
      </c>
      <c r="C4026" s="10">
        <v>308.07147258163894</v>
      </c>
    </row>
    <row r="4027" spans="1:3" x14ac:dyDescent="0.25">
      <c r="A4027" s="8" t="s">
        <v>22</v>
      </c>
      <c r="B4027" s="9" t="s">
        <v>17</v>
      </c>
      <c r="C4027" s="10">
        <v>77.017868145409736</v>
      </c>
    </row>
    <row r="4028" spans="1:3" x14ac:dyDescent="0.25">
      <c r="A4028" s="8" t="s">
        <v>22</v>
      </c>
      <c r="B4028" s="9" t="s">
        <v>18</v>
      </c>
      <c r="C4028" s="10">
        <v>100</v>
      </c>
    </row>
    <row r="4029" spans="1:3" x14ac:dyDescent="0.25">
      <c r="A4029" s="8" t="s">
        <v>22</v>
      </c>
      <c r="B4029" s="9" t="s">
        <v>17</v>
      </c>
      <c r="C4029" s="10">
        <v>48.259220958290243</v>
      </c>
    </row>
    <row r="4030" spans="1:3" x14ac:dyDescent="0.25">
      <c r="A4030" s="8" t="s">
        <v>22</v>
      </c>
      <c r="B4030" s="9" t="s">
        <v>17</v>
      </c>
      <c r="C4030" s="10">
        <v>64.805239572561192</v>
      </c>
    </row>
    <row r="4031" spans="1:3" x14ac:dyDescent="0.25">
      <c r="A4031" s="8" t="s">
        <v>22</v>
      </c>
      <c r="B4031" s="9" t="s">
        <v>17</v>
      </c>
      <c r="C4031" s="10">
        <v>3.4470872113064459</v>
      </c>
    </row>
    <row r="4032" spans="1:3" x14ac:dyDescent="0.25">
      <c r="A4032" s="8" t="s">
        <v>22</v>
      </c>
      <c r="B4032" s="9" t="s">
        <v>18</v>
      </c>
      <c r="C4032" s="10">
        <v>5.1392083049606212</v>
      </c>
    </row>
    <row r="4033" spans="1:3" x14ac:dyDescent="0.25">
      <c r="A4033" s="8" t="s">
        <v>22</v>
      </c>
      <c r="B4033" s="9" t="s">
        <v>17</v>
      </c>
      <c r="C4033" s="10">
        <v>86.177180282661155</v>
      </c>
    </row>
    <row r="4034" spans="1:3" x14ac:dyDescent="0.25">
      <c r="A4034" s="8" t="s">
        <v>22</v>
      </c>
      <c r="B4034" s="9" t="s">
        <v>17</v>
      </c>
      <c r="C4034" s="10">
        <v>103.41261633919338</v>
      </c>
    </row>
    <row r="4035" spans="1:3" x14ac:dyDescent="0.25">
      <c r="A4035" s="8" t="s">
        <v>22</v>
      </c>
      <c r="B4035" s="9" t="s">
        <v>17</v>
      </c>
      <c r="C4035" s="10">
        <v>2.7576697690451564</v>
      </c>
    </row>
    <row r="4036" spans="1:3" x14ac:dyDescent="0.25">
      <c r="A4036" s="8" t="s">
        <v>22</v>
      </c>
      <c r="B4036" s="9" t="s">
        <v>17</v>
      </c>
      <c r="C4036" s="10">
        <v>58.093209238193722</v>
      </c>
    </row>
    <row r="4037" spans="1:3" x14ac:dyDescent="0.25">
      <c r="A4037" s="8" t="s">
        <v>22</v>
      </c>
      <c r="B4037" s="9" t="s">
        <v>17</v>
      </c>
      <c r="C4037" s="10">
        <v>92.421441774491683</v>
      </c>
    </row>
    <row r="4038" spans="1:3" x14ac:dyDescent="0.25">
      <c r="A4038" s="8" t="s">
        <v>22</v>
      </c>
      <c r="B4038" s="9" t="s">
        <v>17</v>
      </c>
      <c r="C4038" s="10">
        <v>6.2718898153739415</v>
      </c>
    </row>
    <row r="4039" spans="1:3" x14ac:dyDescent="0.25">
      <c r="A4039" s="8" t="s">
        <v>22</v>
      </c>
      <c r="B4039" s="9" t="s">
        <v>17</v>
      </c>
      <c r="C4039" s="10">
        <v>7.4429355157837938</v>
      </c>
    </row>
    <row r="4040" spans="1:3" x14ac:dyDescent="0.25">
      <c r="A4040" s="8" t="s">
        <v>22</v>
      </c>
      <c r="B4040" s="9" t="s">
        <v>16</v>
      </c>
      <c r="C4040" s="10">
        <v>15.403573629081947</v>
      </c>
    </row>
    <row r="4041" spans="1:3" x14ac:dyDescent="0.25">
      <c r="A4041" s="8" t="s">
        <v>22</v>
      </c>
      <c r="B4041" s="9" t="s">
        <v>17</v>
      </c>
      <c r="C4041" s="10">
        <v>30.807147258163894</v>
      </c>
    </row>
    <row r="4042" spans="1:3" x14ac:dyDescent="0.25">
      <c r="A4042" s="8" t="s">
        <v>22</v>
      </c>
      <c r="B4042" s="9" t="s">
        <v>17</v>
      </c>
      <c r="C4042" s="10">
        <v>30.807147258163894</v>
      </c>
    </row>
    <row r="4043" spans="1:3" x14ac:dyDescent="0.25">
      <c r="A4043" s="8" t="s">
        <v>22</v>
      </c>
      <c r="B4043" s="9" t="s">
        <v>17</v>
      </c>
      <c r="C4043" s="10">
        <v>46.210720887245841</v>
      </c>
    </row>
    <row r="4044" spans="1:3" x14ac:dyDescent="0.25">
      <c r="A4044" s="8" t="s">
        <v>22</v>
      </c>
      <c r="B4044" s="9" t="s">
        <v>18</v>
      </c>
      <c r="C4044" s="10">
        <v>77.017868145409736</v>
      </c>
    </row>
    <row r="4045" spans="1:3" x14ac:dyDescent="0.25">
      <c r="A4045" s="8" t="s">
        <v>22</v>
      </c>
      <c r="B4045" s="9" t="s">
        <v>18</v>
      </c>
      <c r="C4045" s="10">
        <v>169.43930991990143</v>
      </c>
    </row>
    <row r="4046" spans="1:3" x14ac:dyDescent="0.25">
      <c r="A4046" s="8" t="s">
        <v>22</v>
      </c>
      <c r="B4046" s="9" t="s">
        <v>18</v>
      </c>
      <c r="C4046" s="10">
        <v>154.03573629081947</v>
      </c>
    </row>
    <row r="4047" spans="1:3" x14ac:dyDescent="0.25">
      <c r="A4047" s="8" t="s">
        <v>22</v>
      </c>
      <c r="B4047" s="9" t="s">
        <v>17</v>
      </c>
      <c r="C4047" s="10">
        <v>69.316081330868769</v>
      </c>
    </row>
    <row r="4048" spans="1:3" x14ac:dyDescent="0.25">
      <c r="A4048" s="8" t="s">
        <v>22</v>
      </c>
      <c r="B4048" s="9" t="s">
        <v>17</v>
      </c>
      <c r="C4048" s="10">
        <v>64.24010381200776</v>
      </c>
    </row>
    <row r="4049" spans="1:3" x14ac:dyDescent="0.25">
      <c r="A4049" s="8" t="s">
        <v>22</v>
      </c>
      <c r="B4049" s="9" t="s">
        <v>17</v>
      </c>
      <c r="C4049" s="10">
        <v>32.12005190600388</v>
      </c>
    </row>
    <row r="4050" spans="1:3" x14ac:dyDescent="0.25">
      <c r="A4050" s="8" t="s">
        <v>22</v>
      </c>
      <c r="B4050" s="9" t="s">
        <v>17</v>
      </c>
      <c r="C4050" s="10">
        <v>108.38031423290204</v>
      </c>
    </row>
    <row r="4051" spans="1:3" x14ac:dyDescent="0.25">
      <c r="A4051" s="8" t="s">
        <v>22</v>
      </c>
      <c r="B4051" s="9" t="s">
        <v>17</v>
      </c>
      <c r="C4051" s="10">
        <v>83.17929759704252</v>
      </c>
    </row>
    <row r="4052" spans="1:3" x14ac:dyDescent="0.25">
      <c r="A4052" s="8" t="s">
        <v>22</v>
      </c>
      <c r="B4052" s="9" t="s">
        <v>17</v>
      </c>
      <c r="C4052" s="10">
        <v>126.30930375847197</v>
      </c>
    </row>
    <row r="4053" spans="1:3" x14ac:dyDescent="0.25">
      <c r="A4053" s="8" t="s">
        <v>22</v>
      </c>
      <c r="B4053" s="9" t="s">
        <v>17</v>
      </c>
      <c r="C4053" s="10">
        <v>36.968576709796672</v>
      </c>
    </row>
    <row r="4054" spans="1:3" x14ac:dyDescent="0.25">
      <c r="A4054" s="8" t="s">
        <v>22</v>
      </c>
      <c r="B4054" s="9" t="s">
        <v>17</v>
      </c>
      <c r="C4054" s="10">
        <v>40.049291435613064</v>
      </c>
    </row>
    <row r="4055" spans="1:3" x14ac:dyDescent="0.25">
      <c r="A4055" s="8" t="s">
        <v>22</v>
      </c>
      <c r="B4055" s="9" t="s">
        <v>18</v>
      </c>
      <c r="C4055" s="10">
        <v>86.177180282661155</v>
      </c>
    </row>
    <row r="4056" spans="1:3" x14ac:dyDescent="0.25">
      <c r="A4056" s="8" t="s">
        <v>22</v>
      </c>
      <c r="B4056" s="9" t="s">
        <v>17</v>
      </c>
      <c r="C4056" s="10">
        <v>102.78416609921243</v>
      </c>
    </row>
    <row r="4057" spans="1:3" x14ac:dyDescent="0.25">
      <c r="A4057" s="8" t="s">
        <v>22</v>
      </c>
      <c r="B4057" s="9" t="s">
        <v>18</v>
      </c>
      <c r="C4057" s="10">
        <v>77.017868145409736</v>
      </c>
    </row>
    <row r="4058" spans="1:3" x14ac:dyDescent="0.25">
      <c r="A4058" s="8" t="s">
        <v>22</v>
      </c>
      <c r="B4058" s="9" t="s">
        <v>18</v>
      </c>
      <c r="C4058" s="10">
        <v>92.421441774491683</v>
      </c>
    </row>
    <row r="4059" spans="1:3" x14ac:dyDescent="0.25">
      <c r="A4059" s="8" t="s">
        <v>22</v>
      </c>
      <c r="B4059" s="9" t="s">
        <v>18</v>
      </c>
      <c r="C4059" s="10">
        <v>770.17868145409739</v>
      </c>
    </row>
    <row r="4060" spans="1:3" x14ac:dyDescent="0.25">
      <c r="A4060" s="8" t="s">
        <v>22</v>
      </c>
      <c r="B4060" s="9" t="s">
        <v>18</v>
      </c>
      <c r="C4060" s="10">
        <v>77.017868145409736</v>
      </c>
    </row>
    <row r="4061" spans="1:3" x14ac:dyDescent="0.25">
      <c r="A4061" s="8" t="s">
        <v>22</v>
      </c>
      <c r="B4061" s="9" t="s">
        <v>17</v>
      </c>
      <c r="C4061" s="10">
        <v>77.017868145409736</v>
      </c>
    </row>
    <row r="4062" spans="1:3" x14ac:dyDescent="0.25">
      <c r="A4062" s="8" t="s">
        <v>22</v>
      </c>
      <c r="B4062" s="9" t="s">
        <v>18</v>
      </c>
      <c r="C4062" s="10">
        <v>24.260628465804068</v>
      </c>
    </row>
    <row r="4063" spans="1:3" x14ac:dyDescent="0.25">
      <c r="A4063" s="8" t="s">
        <v>22</v>
      </c>
      <c r="B4063" s="9" t="s">
        <v>18</v>
      </c>
      <c r="C4063" s="10">
        <v>24.260628465804068</v>
      </c>
    </row>
    <row r="4064" spans="1:3" x14ac:dyDescent="0.25">
      <c r="A4064" s="8" t="s">
        <v>22</v>
      </c>
      <c r="B4064" s="9" t="s">
        <v>18</v>
      </c>
      <c r="C4064" s="10">
        <v>24.260628465804068</v>
      </c>
    </row>
    <row r="4065" spans="1:3" x14ac:dyDescent="0.25">
      <c r="A4065" s="8" t="s">
        <v>22</v>
      </c>
      <c r="B4065" s="9" t="s">
        <v>18</v>
      </c>
      <c r="C4065" s="10">
        <v>24.260628465804068</v>
      </c>
    </row>
    <row r="4066" spans="1:3" x14ac:dyDescent="0.25">
      <c r="A4066" s="8" t="s">
        <v>22</v>
      </c>
      <c r="B4066" s="9" t="s">
        <v>18</v>
      </c>
      <c r="C4066" s="10">
        <v>24.260628465804068</v>
      </c>
    </row>
    <row r="4067" spans="1:3" x14ac:dyDescent="0.25">
      <c r="A4067" s="8" t="s">
        <v>22</v>
      </c>
      <c r="B4067" s="9" t="s">
        <v>18</v>
      </c>
      <c r="C4067" s="10">
        <v>24.260628465804068</v>
      </c>
    </row>
    <row r="4068" spans="1:3" x14ac:dyDescent="0.25">
      <c r="A4068" s="8" t="s">
        <v>22</v>
      </c>
      <c r="B4068" s="9" t="s">
        <v>18</v>
      </c>
      <c r="C4068" s="10">
        <v>100.2145619467321</v>
      </c>
    </row>
    <row r="4069" spans="1:3" x14ac:dyDescent="0.25">
      <c r="A4069" s="8" t="s">
        <v>22</v>
      </c>
      <c r="B4069" s="9" t="s">
        <v>17</v>
      </c>
      <c r="C4069" s="10">
        <v>82.730093071354702</v>
      </c>
    </row>
    <row r="4070" spans="1:3" x14ac:dyDescent="0.25">
      <c r="A4070" s="8" t="s">
        <v>22</v>
      </c>
      <c r="B4070" s="9" t="s">
        <v>17</v>
      </c>
      <c r="C4070" s="10">
        <v>77.088124574409321</v>
      </c>
    </row>
    <row r="4071" spans="1:3" x14ac:dyDescent="0.25">
      <c r="A4071" s="8" t="s">
        <v>22</v>
      </c>
      <c r="B4071" s="9" t="s">
        <v>16</v>
      </c>
      <c r="C4071" s="10">
        <v>68.941744226128904</v>
      </c>
    </row>
    <row r="4072" spans="1:3" x14ac:dyDescent="0.25">
      <c r="A4072" s="8" t="s">
        <v>22</v>
      </c>
      <c r="B4072" s="9" t="s">
        <v>17</v>
      </c>
      <c r="C4072" s="10">
        <v>51.706308169596689</v>
      </c>
    </row>
    <row r="4073" spans="1:3" x14ac:dyDescent="0.25">
      <c r="A4073" s="8" t="s">
        <v>22</v>
      </c>
      <c r="B4073" s="9" t="s">
        <v>17</v>
      </c>
      <c r="C4073" s="10">
        <v>69.689206377757515</v>
      </c>
    </row>
    <row r="4074" spans="1:3" x14ac:dyDescent="0.25">
      <c r="A4074" s="8" t="s">
        <v>22</v>
      </c>
      <c r="B4074" s="9" t="s">
        <v>16</v>
      </c>
      <c r="C4074" s="10">
        <v>68.941744226128904</v>
      </c>
    </row>
    <row r="4075" spans="1:3" x14ac:dyDescent="0.25">
      <c r="A4075" s="8" t="s">
        <v>22</v>
      </c>
      <c r="B4075" s="9" t="s">
        <v>16</v>
      </c>
      <c r="C4075" s="10">
        <v>86.177180282661155</v>
      </c>
    </row>
    <row r="4076" spans="1:3" x14ac:dyDescent="0.25">
      <c r="A4076" s="8" t="s">
        <v>22</v>
      </c>
      <c r="B4076" s="9" t="s">
        <v>16</v>
      </c>
      <c r="C4076" s="10">
        <v>68.941744226128904</v>
      </c>
    </row>
    <row r="4077" spans="1:3" x14ac:dyDescent="0.25">
      <c r="A4077" s="8" t="s">
        <v>22</v>
      </c>
      <c r="B4077" s="9" t="s">
        <v>16</v>
      </c>
      <c r="C4077" s="10">
        <v>86.177180282661155</v>
      </c>
    </row>
    <row r="4078" spans="1:3" x14ac:dyDescent="0.25">
      <c r="A4078" s="8" t="s">
        <v>22</v>
      </c>
      <c r="B4078" s="9" t="s">
        <v>16</v>
      </c>
      <c r="C4078" s="10">
        <v>68.941744226128904</v>
      </c>
    </row>
    <row r="4079" spans="1:3" x14ac:dyDescent="0.25">
      <c r="A4079" s="8" t="s">
        <v>22</v>
      </c>
      <c r="B4079" s="9" t="s">
        <v>16</v>
      </c>
      <c r="C4079" s="10">
        <v>86.177180282661155</v>
      </c>
    </row>
    <row r="4080" spans="1:3" x14ac:dyDescent="0.25">
      <c r="A4080" s="8" t="s">
        <v>22</v>
      </c>
      <c r="B4080" s="9" t="s">
        <v>16</v>
      </c>
      <c r="C4080" s="10">
        <v>86.177180282661155</v>
      </c>
    </row>
    <row r="4081" spans="1:3" x14ac:dyDescent="0.25">
      <c r="A4081" s="8" t="s">
        <v>22</v>
      </c>
      <c r="B4081" s="9" t="s">
        <v>17</v>
      </c>
      <c r="C4081" s="10">
        <v>77.017868145409736</v>
      </c>
    </row>
    <row r="4082" spans="1:3" x14ac:dyDescent="0.25">
      <c r="A4082" s="8" t="s">
        <v>22</v>
      </c>
      <c r="B4082" s="9" t="s">
        <v>17</v>
      </c>
      <c r="C4082" s="10">
        <v>25.696041524803107</v>
      </c>
    </row>
    <row r="4083" spans="1:3" x14ac:dyDescent="0.25">
      <c r="A4083" s="8" t="s">
        <v>22</v>
      </c>
      <c r="B4083" s="9" t="s">
        <v>18</v>
      </c>
      <c r="C4083" s="10">
        <v>15.403573629081947</v>
      </c>
    </row>
    <row r="4084" spans="1:3" x14ac:dyDescent="0.25">
      <c r="A4084" s="8" t="s">
        <v>22</v>
      </c>
      <c r="B4084" s="9" t="s">
        <v>18</v>
      </c>
      <c r="C4084" s="10">
        <v>128.48020762401552</v>
      </c>
    </row>
    <row r="4085" spans="1:3" x14ac:dyDescent="0.25">
      <c r="A4085" s="8" t="s">
        <v>22</v>
      </c>
      <c r="B4085" s="9" t="s">
        <v>18</v>
      </c>
      <c r="C4085" s="10">
        <v>1284.8020762401552</v>
      </c>
    </row>
    <row r="4086" spans="1:3" x14ac:dyDescent="0.25">
      <c r="A4086" s="8" t="s">
        <v>22</v>
      </c>
      <c r="B4086" s="9" t="s">
        <v>17</v>
      </c>
      <c r="C4086" s="10">
        <v>137.88348845225781</v>
      </c>
    </row>
    <row r="4087" spans="1:3" x14ac:dyDescent="0.25">
      <c r="A4087" s="8" t="s">
        <v>22</v>
      </c>
      <c r="B4087" s="9" t="s">
        <v>17</v>
      </c>
      <c r="C4087" s="10">
        <v>27.576697690451567</v>
      </c>
    </row>
    <row r="4088" spans="1:3" x14ac:dyDescent="0.25">
      <c r="A4088" s="8" t="s">
        <v>22</v>
      </c>
      <c r="B4088" s="9" t="s">
        <v>17</v>
      </c>
      <c r="C4088" s="10">
        <v>27.576697690451567</v>
      </c>
    </row>
    <row r="4089" spans="1:3" x14ac:dyDescent="0.25">
      <c r="A4089" s="8" t="s">
        <v>22</v>
      </c>
      <c r="B4089" s="9" t="s">
        <v>17</v>
      </c>
      <c r="C4089" s="10">
        <v>27.576697690451567</v>
      </c>
    </row>
    <row r="4090" spans="1:3" x14ac:dyDescent="0.25">
      <c r="A4090" s="8" t="s">
        <v>22</v>
      </c>
      <c r="B4090" s="9" t="s">
        <v>17</v>
      </c>
      <c r="C4090" s="10">
        <v>172.35436056532231</v>
      </c>
    </row>
    <row r="4091" spans="1:3" x14ac:dyDescent="0.25">
      <c r="A4091" s="8" t="s">
        <v>22</v>
      </c>
      <c r="B4091" s="9" t="s">
        <v>18</v>
      </c>
      <c r="C4091" s="10">
        <v>77.017868145409736</v>
      </c>
    </row>
    <row r="4092" spans="1:3" x14ac:dyDescent="0.25">
      <c r="A4092" s="8" t="s">
        <v>22</v>
      </c>
      <c r="B4092" s="9" t="s">
        <v>18</v>
      </c>
      <c r="C4092" s="10">
        <v>77.017868145409736</v>
      </c>
    </row>
    <row r="4093" spans="1:3" x14ac:dyDescent="0.25">
      <c r="A4093" s="8" t="s">
        <v>22</v>
      </c>
      <c r="B4093" s="9" t="s">
        <v>17</v>
      </c>
      <c r="C4093" s="10">
        <v>61.614294516327789</v>
      </c>
    </row>
    <row r="4094" spans="1:3" x14ac:dyDescent="0.25">
      <c r="A4094" s="8" t="s">
        <v>22</v>
      </c>
      <c r="B4094" s="9" t="s">
        <v>18</v>
      </c>
      <c r="C4094" s="10">
        <v>92.421441774491683</v>
      </c>
    </row>
    <row r="4095" spans="1:3" x14ac:dyDescent="0.25">
      <c r="A4095" s="8" t="s">
        <v>22</v>
      </c>
      <c r="B4095" s="9" t="s">
        <v>18</v>
      </c>
      <c r="C4095" s="10">
        <v>642.4010381200776</v>
      </c>
    </row>
    <row r="4096" spans="1:3" x14ac:dyDescent="0.25">
      <c r="A4096" s="8" t="s">
        <v>22</v>
      </c>
      <c r="B4096" s="9" t="s">
        <v>18</v>
      </c>
      <c r="C4096" s="10">
        <v>17.235436056532226</v>
      </c>
    </row>
    <row r="4097" spans="1:3" x14ac:dyDescent="0.25">
      <c r="A4097" s="8" t="s">
        <v>22</v>
      </c>
      <c r="B4097" s="9" t="s">
        <v>18</v>
      </c>
      <c r="C4097" s="10">
        <v>102.78416609921243</v>
      </c>
    </row>
    <row r="4098" spans="1:3" x14ac:dyDescent="0.25">
      <c r="A4098" s="8" t="s">
        <v>22</v>
      </c>
      <c r="B4098" s="9" t="s">
        <v>16</v>
      </c>
      <c r="C4098" s="10">
        <v>68.941744226128904</v>
      </c>
    </row>
    <row r="4099" spans="1:3" x14ac:dyDescent="0.25">
      <c r="A4099" s="8" t="s">
        <v>22</v>
      </c>
      <c r="B4099" s="9" t="s">
        <v>18</v>
      </c>
      <c r="C4099" s="10">
        <v>123.22858903265558</v>
      </c>
    </row>
    <row r="4100" spans="1:3" x14ac:dyDescent="0.25">
      <c r="A4100" s="8" t="s">
        <v>22</v>
      </c>
      <c r="B4100" s="9" t="s">
        <v>18</v>
      </c>
      <c r="C4100" s="10">
        <v>77.017868145409736</v>
      </c>
    </row>
    <row r="4101" spans="1:3" x14ac:dyDescent="0.25">
      <c r="A4101" s="8" t="s">
        <v>22</v>
      </c>
      <c r="B4101" s="9" t="s">
        <v>18</v>
      </c>
      <c r="C4101" s="10">
        <v>138.63216266173754</v>
      </c>
    </row>
    <row r="4102" spans="1:3" x14ac:dyDescent="0.25">
      <c r="A4102" s="8" t="s">
        <v>22</v>
      </c>
      <c r="B4102" s="9" t="s">
        <v>17</v>
      </c>
      <c r="C4102" s="10">
        <v>46.210720887245841</v>
      </c>
    </row>
    <row r="4103" spans="1:3" x14ac:dyDescent="0.25">
      <c r="A4103" s="8" t="s">
        <v>22</v>
      </c>
      <c r="B4103" s="9" t="s">
        <v>18</v>
      </c>
      <c r="C4103" s="10">
        <v>107.82501540357363</v>
      </c>
    </row>
    <row r="4104" spans="1:3" x14ac:dyDescent="0.25">
      <c r="A4104" s="8" t="s">
        <v>22</v>
      </c>
      <c r="B4104" s="9" t="s">
        <v>17</v>
      </c>
      <c r="C4104" s="10">
        <v>107.82501540357363</v>
      </c>
    </row>
    <row r="4105" spans="1:3" x14ac:dyDescent="0.25">
      <c r="A4105" s="8" t="s">
        <v>22</v>
      </c>
      <c r="B4105" s="9" t="s">
        <v>17</v>
      </c>
      <c r="C4105" s="10">
        <v>8.993614533681086</v>
      </c>
    </row>
    <row r="4106" spans="1:3" x14ac:dyDescent="0.25">
      <c r="A4106" s="8" t="s">
        <v>22</v>
      </c>
      <c r="B4106" s="9" t="s">
        <v>17</v>
      </c>
      <c r="C4106" s="10">
        <v>30.807147258163894</v>
      </c>
    </row>
    <row r="4107" spans="1:3" x14ac:dyDescent="0.25">
      <c r="A4107" s="8" t="s">
        <v>22</v>
      </c>
      <c r="B4107" s="9" t="s">
        <v>17</v>
      </c>
      <c r="C4107" s="10">
        <v>27.576697690451567</v>
      </c>
    </row>
    <row r="4108" spans="1:3" x14ac:dyDescent="0.25">
      <c r="A4108" s="8" t="s">
        <v>22</v>
      </c>
      <c r="B4108" s="9" t="s">
        <v>18</v>
      </c>
      <c r="C4108" s="10">
        <v>102.78416609921243</v>
      </c>
    </row>
    <row r="4109" spans="1:3" x14ac:dyDescent="0.25">
      <c r="A4109" s="8" t="s">
        <v>22</v>
      </c>
      <c r="B4109" s="9" t="s">
        <v>18</v>
      </c>
      <c r="C4109" s="10">
        <v>64.24010381200776</v>
      </c>
    </row>
    <row r="4110" spans="1:3" x14ac:dyDescent="0.25">
      <c r="A4110" s="8" t="s">
        <v>22</v>
      </c>
      <c r="B4110" s="9" t="s">
        <v>18</v>
      </c>
      <c r="C4110" s="10">
        <v>107.82501540357363</v>
      </c>
    </row>
    <row r="4111" spans="1:3" x14ac:dyDescent="0.25">
      <c r="A4111" s="8" t="s">
        <v>22</v>
      </c>
      <c r="B4111" s="9" t="s">
        <v>18</v>
      </c>
      <c r="C4111" s="10">
        <v>77.017868145409736</v>
      </c>
    </row>
    <row r="4112" spans="1:3" x14ac:dyDescent="0.25">
      <c r="A4112" s="8" t="s">
        <v>22</v>
      </c>
      <c r="B4112" s="9" t="s">
        <v>18</v>
      </c>
      <c r="C4112" s="10">
        <v>154.03573629081947</v>
      </c>
    </row>
    <row r="4113" spans="1:3" x14ac:dyDescent="0.25">
      <c r="A4113" s="8" t="s">
        <v>22</v>
      </c>
      <c r="B4113" s="9" t="s">
        <v>17</v>
      </c>
      <c r="C4113" s="10">
        <v>19.528991558850361</v>
      </c>
    </row>
    <row r="4114" spans="1:3" x14ac:dyDescent="0.25">
      <c r="A4114" s="8" t="s">
        <v>22</v>
      </c>
      <c r="B4114" s="9" t="s">
        <v>17</v>
      </c>
      <c r="C4114" s="10">
        <v>1078.2501540357364</v>
      </c>
    </row>
    <row r="4115" spans="1:3" x14ac:dyDescent="0.25">
      <c r="A4115" s="8" t="s">
        <v>22</v>
      </c>
      <c r="B4115" s="9" t="s">
        <v>17</v>
      </c>
      <c r="C4115" s="10">
        <v>104.74430067775724</v>
      </c>
    </row>
    <row r="4116" spans="1:3" x14ac:dyDescent="0.25">
      <c r="A4116" s="8" t="s">
        <v>22</v>
      </c>
      <c r="B4116" s="9" t="s">
        <v>17</v>
      </c>
      <c r="C4116" s="10">
        <v>77.017868145409736</v>
      </c>
    </row>
    <row r="4117" spans="1:3" x14ac:dyDescent="0.25">
      <c r="A4117" s="8" t="s">
        <v>22</v>
      </c>
      <c r="B4117" s="9" t="s">
        <v>18</v>
      </c>
      <c r="C4117" s="10">
        <v>61.614294516327789</v>
      </c>
    </row>
    <row r="4118" spans="1:3" x14ac:dyDescent="0.25">
      <c r="A4118" s="8" t="s">
        <v>22</v>
      </c>
      <c r="B4118" s="9" t="s">
        <v>17</v>
      </c>
      <c r="C4118" s="10">
        <v>48.289934505342984</v>
      </c>
    </row>
    <row r="4119" spans="1:3" x14ac:dyDescent="0.25">
      <c r="A4119" s="8" t="s">
        <v>22</v>
      </c>
      <c r="B4119" s="9" t="s">
        <v>17</v>
      </c>
      <c r="C4119" s="10">
        <v>231.05360443622922</v>
      </c>
    </row>
    <row r="4120" spans="1:3" x14ac:dyDescent="0.25">
      <c r="A4120" s="8" t="s">
        <v>22</v>
      </c>
      <c r="B4120" s="9" t="s">
        <v>17</v>
      </c>
      <c r="C4120" s="10">
        <v>77.017868145409736</v>
      </c>
    </row>
    <row r="4121" spans="1:3" x14ac:dyDescent="0.25">
      <c r="A4121" s="8" t="s">
        <v>22</v>
      </c>
      <c r="B4121" s="9" t="s">
        <v>18</v>
      </c>
      <c r="C4121" s="10">
        <v>107.82501540357363</v>
      </c>
    </row>
    <row r="4122" spans="1:3" x14ac:dyDescent="0.25">
      <c r="A4122" s="8" t="s">
        <v>22</v>
      </c>
      <c r="B4122" s="9" t="s">
        <v>17</v>
      </c>
      <c r="C4122" s="10">
        <v>4.1365046535677346</v>
      </c>
    </row>
    <row r="4123" spans="1:3" x14ac:dyDescent="0.25">
      <c r="A4123" s="8" t="s">
        <v>22</v>
      </c>
      <c r="B4123" s="9" t="s">
        <v>17</v>
      </c>
      <c r="C4123" s="10">
        <v>3.4470872113064459</v>
      </c>
    </row>
    <row r="4124" spans="1:3" x14ac:dyDescent="0.25">
      <c r="A4124" s="8" t="s">
        <v>22</v>
      </c>
      <c r="B4124" s="9" t="s">
        <v>17</v>
      </c>
      <c r="C4124" s="10">
        <v>15.403573629081947</v>
      </c>
    </row>
    <row r="4125" spans="1:3" x14ac:dyDescent="0.25">
      <c r="A4125" s="8" t="s">
        <v>22</v>
      </c>
      <c r="B4125" s="9" t="s">
        <v>17</v>
      </c>
      <c r="C4125" s="10">
        <v>46.210720887245841</v>
      </c>
    </row>
    <row r="4126" spans="1:3" x14ac:dyDescent="0.25">
      <c r="A4126" s="8" t="s">
        <v>22</v>
      </c>
      <c r="B4126" s="9" t="s">
        <v>17</v>
      </c>
      <c r="C4126" s="10">
        <v>23.105360443622921</v>
      </c>
    </row>
    <row r="4127" spans="1:3" x14ac:dyDescent="0.25">
      <c r="A4127" s="8" t="s">
        <v>22</v>
      </c>
      <c r="B4127" s="9" t="s">
        <v>17</v>
      </c>
      <c r="C4127" s="10">
        <v>38.508934072704868</v>
      </c>
    </row>
    <row r="4128" spans="1:3" x14ac:dyDescent="0.25">
      <c r="A4128" s="8" t="s">
        <v>22</v>
      </c>
      <c r="B4128" s="9" t="s">
        <v>18</v>
      </c>
      <c r="C4128" s="10">
        <v>86.177180282661155</v>
      </c>
    </row>
    <row r="4129" spans="1:3" x14ac:dyDescent="0.25">
      <c r="A4129" s="8" t="s">
        <v>22</v>
      </c>
      <c r="B4129" s="9" t="s">
        <v>17</v>
      </c>
      <c r="C4129" s="10">
        <v>23.126437372322794</v>
      </c>
    </row>
    <row r="4130" spans="1:3" x14ac:dyDescent="0.25">
      <c r="A4130" s="8" t="s">
        <v>22</v>
      </c>
      <c r="B4130" s="9" t="s">
        <v>18</v>
      </c>
      <c r="C4130" s="10">
        <v>154.03573629081947</v>
      </c>
    </row>
    <row r="4131" spans="1:3" x14ac:dyDescent="0.25">
      <c r="A4131" s="8" t="s">
        <v>22</v>
      </c>
      <c r="B4131" s="9" t="s">
        <v>18</v>
      </c>
      <c r="C4131" s="10">
        <v>154.03573629081947</v>
      </c>
    </row>
    <row r="4132" spans="1:3" x14ac:dyDescent="0.25">
      <c r="A4132" s="8" t="s">
        <v>22</v>
      </c>
      <c r="B4132" s="9" t="s">
        <v>17</v>
      </c>
      <c r="C4132" s="10">
        <v>375.84719654959952</v>
      </c>
    </row>
    <row r="4133" spans="1:3" x14ac:dyDescent="0.25">
      <c r="A4133" s="8" t="s">
        <v>22</v>
      </c>
      <c r="B4133" s="9" t="s">
        <v>17</v>
      </c>
      <c r="C4133" s="10">
        <v>13.788348845225784</v>
      </c>
    </row>
    <row r="4134" spans="1:3" x14ac:dyDescent="0.25">
      <c r="A4134" s="8" t="s">
        <v>22</v>
      </c>
      <c r="B4134" s="9" t="s">
        <v>18</v>
      </c>
      <c r="C4134" s="10">
        <v>385.08934072704869</v>
      </c>
    </row>
    <row r="4135" spans="1:3" x14ac:dyDescent="0.25">
      <c r="A4135" s="8" t="s">
        <v>22</v>
      </c>
      <c r="B4135" s="9" t="s">
        <v>18</v>
      </c>
      <c r="C4135" s="10">
        <v>38.508934072704868</v>
      </c>
    </row>
    <row r="4136" spans="1:3" x14ac:dyDescent="0.25">
      <c r="A4136" s="8" t="s">
        <v>22</v>
      </c>
      <c r="B4136" s="9" t="s">
        <v>18</v>
      </c>
      <c r="C4136" s="10">
        <v>154.03573629081947</v>
      </c>
    </row>
    <row r="4137" spans="1:3" x14ac:dyDescent="0.25">
      <c r="A4137" s="8" t="s">
        <v>22</v>
      </c>
      <c r="B4137" s="9" t="s">
        <v>17</v>
      </c>
      <c r="C4137" s="10">
        <v>14.415479295414542</v>
      </c>
    </row>
    <row r="4138" spans="1:3" x14ac:dyDescent="0.25">
      <c r="A4138" s="8" t="s">
        <v>22</v>
      </c>
      <c r="B4138" s="9" t="s">
        <v>17</v>
      </c>
      <c r="C4138" s="10">
        <v>32.12005190600388</v>
      </c>
    </row>
    <row r="4139" spans="1:3" x14ac:dyDescent="0.25">
      <c r="A4139" s="8" t="s">
        <v>22</v>
      </c>
      <c r="B4139" s="9" t="s">
        <v>17</v>
      </c>
      <c r="C4139" s="10">
        <v>77.088124574409321</v>
      </c>
    </row>
    <row r="4140" spans="1:3" x14ac:dyDescent="0.25">
      <c r="A4140" s="8" t="s">
        <v>22</v>
      </c>
      <c r="B4140" s="9" t="s">
        <v>18</v>
      </c>
      <c r="C4140" s="10">
        <v>51.392083049606214</v>
      </c>
    </row>
    <row r="4141" spans="1:3" x14ac:dyDescent="0.25">
      <c r="A4141" s="8" t="s">
        <v>22</v>
      </c>
      <c r="B4141" s="9" t="s">
        <v>18</v>
      </c>
      <c r="C4141" s="10">
        <v>123.22858903265558</v>
      </c>
    </row>
    <row r="4142" spans="1:3" x14ac:dyDescent="0.25">
      <c r="A4142" s="8" t="s">
        <v>22</v>
      </c>
      <c r="B4142" s="9" t="s">
        <v>16</v>
      </c>
      <c r="C4142" s="10">
        <v>18.484288354898336</v>
      </c>
    </row>
    <row r="4143" spans="1:3" x14ac:dyDescent="0.25">
      <c r="A4143" s="8" t="s">
        <v>22</v>
      </c>
      <c r="B4143" s="9" t="s">
        <v>18</v>
      </c>
      <c r="C4143" s="10">
        <v>15.403573629081947</v>
      </c>
    </row>
    <row r="4144" spans="1:3" x14ac:dyDescent="0.25">
      <c r="A4144" s="8" t="s">
        <v>22</v>
      </c>
      <c r="B4144" s="9" t="s">
        <v>18</v>
      </c>
      <c r="C4144" s="10">
        <v>46.210720887245841</v>
      </c>
    </row>
    <row r="4145" spans="1:3" x14ac:dyDescent="0.25">
      <c r="A4145" s="8" t="s">
        <v>22</v>
      </c>
      <c r="B4145" s="9" t="s">
        <v>18</v>
      </c>
      <c r="C4145" s="10">
        <v>4.621072088724584</v>
      </c>
    </row>
    <row r="4146" spans="1:3" x14ac:dyDescent="0.25">
      <c r="A4146" s="8" t="s">
        <v>22</v>
      </c>
      <c r="B4146" s="9" t="s">
        <v>16</v>
      </c>
      <c r="C4146" s="10">
        <v>15.417624914881863</v>
      </c>
    </row>
    <row r="4147" spans="1:3" x14ac:dyDescent="0.25">
      <c r="A4147" s="8" t="s">
        <v>22</v>
      </c>
      <c r="B4147" s="9" t="s">
        <v>18</v>
      </c>
      <c r="C4147" s="10">
        <v>12.848020762401553</v>
      </c>
    </row>
    <row r="4148" spans="1:3" x14ac:dyDescent="0.25">
      <c r="A4148" s="8" t="s">
        <v>22</v>
      </c>
      <c r="B4148" s="9" t="s">
        <v>20</v>
      </c>
      <c r="C4148" s="10">
        <v>107.82501540357363</v>
      </c>
    </row>
    <row r="4149" spans="1:3" x14ac:dyDescent="0.25">
      <c r="A4149" s="8" t="s">
        <v>22</v>
      </c>
      <c r="B4149" s="9" t="s">
        <v>17</v>
      </c>
      <c r="C4149" s="10">
        <v>92.421441774491683</v>
      </c>
    </row>
    <row r="4150" spans="1:3" x14ac:dyDescent="0.25">
      <c r="A4150" s="8" t="s">
        <v>22</v>
      </c>
      <c r="B4150" s="9" t="s">
        <v>16</v>
      </c>
      <c r="C4150" s="10">
        <v>103.41261633919338</v>
      </c>
    </row>
    <row r="4151" spans="1:3" x14ac:dyDescent="0.25">
      <c r="A4151" s="8" t="s">
        <v>22</v>
      </c>
      <c r="B4151" s="9" t="s">
        <v>17</v>
      </c>
      <c r="C4151" s="10">
        <v>57.816093430806987</v>
      </c>
    </row>
    <row r="4152" spans="1:3" x14ac:dyDescent="0.25">
      <c r="A4152" s="8" t="s">
        <v>22</v>
      </c>
      <c r="B4152" s="9" t="s">
        <v>17</v>
      </c>
      <c r="C4152" s="10">
        <v>86.177180282661155</v>
      </c>
    </row>
    <row r="4153" spans="1:3" x14ac:dyDescent="0.25">
      <c r="A4153" s="8" t="s">
        <v>22</v>
      </c>
      <c r="B4153" s="9" t="s">
        <v>18</v>
      </c>
      <c r="C4153" s="10">
        <v>689.41744226128924</v>
      </c>
    </row>
    <row r="4154" spans="1:3" x14ac:dyDescent="0.25">
      <c r="A4154" s="8" t="s">
        <v>22</v>
      </c>
      <c r="B4154" s="9" t="s">
        <v>17</v>
      </c>
      <c r="C4154" s="10">
        <v>17.235436056532226</v>
      </c>
    </row>
    <row r="4155" spans="1:3" x14ac:dyDescent="0.25">
      <c r="A4155" s="8" t="s">
        <v>22</v>
      </c>
      <c r="B4155" s="9" t="s">
        <v>18</v>
      </c>
      <c r="C4155" s="10">
        <v>64.24010381200776</v>
      </c>
    </row>
    <row r="4156" spans="1:3" x14ac:dyDescent="0.25">
      <c r="A4156" s="8" t="s">
        <v>22</v>
      </c>
      <c r="B4156" s="9" t="s">
        <v>18</v>
      </c>
      <c r="C4156" s="10">
        <v>15.403573629081947</v>
      </c>
    </row>
    <row r="4157" spans="1:3" x14ac:dyDescent="0.25">
      <c r="A4157" s="8" t="s">
        <v>22</v>
      </c>
      <c r="B4157" s="9" t="s">
        <v>18</v>
      </c>
      <c r="C4157" s="10">
        <v>23.105360443622921</v>
      </c>
    </row>
    <row r="4158" spans="1:3" x14ac:dyDescent="0.25">
      <c r="A4158" s="8" t="s">
        <v>22</v>
      </c>
      <c r="B4158" s="9" t="s">
        <v>18</v>
      </c>
      <c r="C4158" s="10">
        <v>15.403573629081947</v>
      </c>
    </row>
    <row r="4159" spans="1:3" x14ac:dyDescent="0.25">
      <c r="A4159" s="8" t="s">
        <v>22</v>
      </c>
      <c r="B4159" s="9" t="s">
        <v>18</v>
      </c>
      <c r="C4159" s="10">
        <v>23.105360443622921</v>
      </c>
    </row>
    <row r="4160" spans="1:3" x14ac:dyDescent="0.25">
      <c r="A4160" s="8" t="s">
        <v>22</v>
      </c>
      <c r="B4160" s="9" t="s">
        <v>18</v>
      </c>
      <c r="C4160" s="10">
        <v>38.54406228720466</v>
      </c>
    </row>
    <row r="4161" spans="1:3" x14ac:dyDescent="0.25">
      <c r="A4161" s="8" t="s">
        <v>22</v>
      </c>
      <c r="B4161" s="9" t="s">
        <v>17</v>
      </c>
      <c r="C4161" s="10">
        <v>46.210720887245841</v>
      </c>
    </row>
    <row r="4162" spans="1:3" x14ac:dyDescent="0.25">
      <c r="A4162" s="8" t="s">
        <v>22</v>
      </c>
      <c r="B4162" s="9" t="s">
        <v>18</v>
      </c>
      <c r="C4162" s="10">
        <v>308.07147258163894</v>
      </c>
    </row>
    <row r="4163" spans="1:3" x14ac:dyDescent="0.25">
      <c r="A4163" s="8" t="s">
        <v>22</v>
      </c>
      <c r="B4163" s="9" t="s">
        <v>18</v>
      </c>
      <c r="C4163" s="10">
        <v>184.84288354898337</v>
      </c>
    </row>
    <row r="4164" spans="1:3" x14ac:dyDescent="0.25">
      <c r="A4164" s="8" t="s">
        <v>22</v>
      </c>
      <c r="B4164" s="9" t="s">
        <v>17</v>
      </c>
      <c r="C4164" s="10">
        <v>7.7017868145409736</v>
      </c>
    </row>
    <row r="4165" spans="1:3" x14ac:dyDescent="0.25">
      <c r="A4165" s="8" t="s">
        <v>22</v>
      </c>
      <c r="B4165" s="9" t="s">
        <v>18</v>
      </c>
      <c r="C4165" s="10">
        <v>7.7017868145409736</v>
      </c>
    </row>
    <row r="4166" spans="1:3" x14ac:dyDescent="0.25">
      <c r="A4166" s="8" t="s">
        <v>22</v>
      </c>
      <c r="B4166" s="9" t="s">
        <v>18</v>
      </c>
      <c r="C4166" s="10">
        <v>123.22858903265558</v>
      </c>
    </row>
    <row r="4167" spans="1:3" x14ac:dyDescent="0.25">
      <c r="A4167" s="8" t="s">
        <v>22</v>
      </c>
      <c r="B4167" s="9" t="s">
        <v>17</v>
      </c>
      <c r="C4167" s="10">
        <v>34.470872113064452</v>
      </c>
    </row>
    <row r="4168" spans="1:3" x14ac:dyDescent="0.25">
      <c r="A4168" s="8" t="s">
        <v>22</v>
      </c>
      <c r="B4168" s="9" t="s">
        <v>17</v>
      </c>
      <c r="C4168" s="10">
        <v>3.4470872113064459</v>
      </c>
    </row>
    <row r="4169" spans="1:3" x14ac:dyDescent="0.25">
      <c r="A4169" s="8" t="s">
        <v>22</v>
      </c>
      <c r="B4169" s="9" t="s">
        <v>17</v>
      </c>
      <c r="C4169" s="10">
        <v>25.696041524803107</v>
      </c>
    </row>
    <row r="4170" spans="1:3" x14ac:dyDescent="0.25">
      <c r="A4170" s="8" t="s">
        <v>22</v>
      </c>
      <c r="B4170" s="9" t="s">
        <v>16</v>
      </c>
      <c r="C4170" s="10">
        <v>30.807147258163894</v>
      </c>
    </row>
    <row r="4171" spans="1:3" x14ac:dyDescent="0.25">
      <c r="A4171" s="8" t="s">
        <v>22</v>
      </c>
      <c r="B4171" s="9" t="s">
        <v>17</v>
      </c>
      <c r="C4171" s="10">
        <v>18.484288354898336</v>
      </c>
    </row>
    <row r="4172" spans="1:3" x14ac:dyDescent="0.25">
      <c r="A4172" s="8" t="s">
        <v>22</v>
      </c>
      <c r="B4172" s="9" t="s">
        <v>18</v>
      </c>
      <c r="C4172" s="10">
        <v>77.017868145409736</v>
      </c>
    </row>
    <row r="4173" spans="1:3" x14ac:dyDescent="0.25">
      <c r="A4173" s="8" t="s">
        <v>22</v>
      </c>
      <c r="B4173" s="9" t="s">
        <v>18</v>
      </c>
      <c r="C4173" s="10">
        <v>77.017868145409736</v>
      </c>
    </row>
    <row r="4174" spans="1:3" x14ac:dyDescent="0.25">
      <c r="A4174" s="8" t="s">
        <v>22</v>
      </c>
      <c r="B4174" s="9" t="s">
        <v>19</v>
      </c>
      <c r="C4174" s="10">
        <v>308.07147258163894</v>
      </c>
    </row>
    <row r="4175" spans="1:3" x14ac:dyDescent="0.25">
      <c r="A4175" s="8" t="s">
        <v>22</v>
      </c>
      <c r="B4175" s="9" t="s">
        <v>17</v>
      </c>
      <c r="C4175" s="10">
        <v>61.614294516327789</v>
      </c>
    </row>
    <row r="4176" spans="1:3" x14ac:dyDescent="0.25">
      <c r="A4176" s="8" t="s">
        <v>22</v>
      </c>
      <c r="B4176" s="9" t="s">
        <v>18</v>
      </c>
      <c r="C4176" s="10">
        <v>231.05360443622922</v>
      </c>
    </row>
    <row r="4177" spans="1:3" x14ac:dyDescent="0.25">
      <c r="A4177" s="8" t="s">
        <v>22</v>
      </c>
      <c r="B4177" s="9" t="s">
        <v>17</v>
      </c>
      <c r="C4177" s="10">
        <v>53.912507701786815</v>
      </c>
    </row>
    <row r="4178" spans="1:3" x14ac:dyDescent="0.25">
      <c r="A4178" s="8" t="s">
        <v>22</v>
      </c>
      <c r="B4178" s="9" t="s">
        <v>17</v>
      </c>
      <c r="C4178" s="10">
        <v>154.03573629081947</v>
      </c>
    </row>
    <row r="4179" spans="1:3" x14ac:dyDescent="0.25">
      <c r="A4179" s="8" t="s">
        <v>22</v>
      </c>
      <c r="B4179" s="9" t="s">
        <v>17</v>
      </c>
      <c r="C4179" s="10">
        <v>308.07147258163894</v>
      </c>
    </row>
    <row r="4180" spans="1:3" x14ac:dyDescent="0.25">
      <c r="A4180" s="8" t="s">
        <v>22</v>
      </c>
      <c r="B4180" s="9" t="s">
        <v>17</v>
      </c>
      <c r="C4180" s="10">
        <v>154.03573629081947</v>
      </c>
    </row>
    <row r="4181" spans="1:3" x14ac:dyDescent="0.25">
      <c r="A4181" s="8" t="s">
        <v>22</v>
      </c>
      <c r="B4181" s="9" t="s">
        <v>17</v>
      </c>
      <c r="C4181" s="10">
        <v>154.03573629081947</v>
      </c>
    </row>
    <row r="4182" spans="1:3" x14ac:dyDescent="0.25">
      <c r="A4182" s="8" t="s">
        <v>22</v>
      </c>
      <c r="B4182" s="9" t="s">
        <v>17</v>
      </c>
      <c r="C4182" s="10">
        <v>7.7017868145409736</v>
      </c>
    </row>
    <row r="4183" spans="1:3" x14ac:dyDescent="0.25">
      <c r="A4183" s="8" t="s">
        <v>22</v>
      </c>
      <c r="B4183" s="9" t="s">
        <v>16</v>
      </c>
      <c r="C4183" s="10">
        <v>8.4796937031850241</v>
      </c>
    </row>
    <row r="4184" spans="1:3" x14ac:dyDescent="0.25">
      <c r="A4184" s="8" t="s">
        <v>22</v>
      </c>
      <c r="B4184" s="9" t="s">
        <v>17</v>
      </c>
      <c r="C4184" s="10">
        <v>84.719654959950716</v>
      </c>
    </row>
    <row r="4185" spans="1:3" x14ac:dyDescent="0.25">
      <c r="A4185" s="8" t="s">
        <v>22</v>
      </c>
      <c r="B4185" s="9" t="s">
        <v>17</v>
      </c>
      <c r="C4185" s="10">
        <v>154.03573629081947</v>
      </c>
    </row>
    <row r="4186" spans="1:3" x14ac:dyDescent="0.25">
      <c r="A4186" s="8" t="s">
        <v>22</v>
      </c>
      <c r="B4186" s="9" t="s">
        <v>17</v>
      </c>
      <c r="C4186" s="10">
        <v>20.332717190388173</v>
      </c>
    </row>
    <row r="4187" spans="1:3" x14ac:dyDescent="0.25">
      <c r="A4187" s="8" t="s">
        <v>22</v>
      </c>
      <c r="B4187" s="9" t="s">
        <v>17</v>
      </c>
      <c r="C4187" s="10">
        <v>17.235436056532226</v>
      </c>
    </row>
    <row r="4188" spans="1:3" x14ac:dyDescent="0.25">
      <c r="A4188" s="8" t="s">
        <v>22</v>
      </c>
      <c r="B4188" s="9" t="s">
        <v>16</v>
      </c>
      <c r="C4188" s="10">
        <v>41.365046535677351</v>
      </c>
    </row>
    <row r="4189" spans="1:3" x14ac:dyDescent="0.25">
      <c r="A4189" s="8" t="s">
        <v>22</v>
      </c>
      <c r="B4189" s="9" t="s">
        <v>17</v>
      </c>
      <c r="C4189" s="10">
        <v>32.12005190600388</v>
      </c>
    </row>
    <row r="4190" spans="1:3" x14ac:dyDescent="0.25">
      <c r="A4190" s="8" t="s">
        <v>22</v>
      </c>
      <c r="B4190" s="9" t="s">
        <v>17</v>
      </c>
      <c r="C4190" s="10">
        <v>154.17624914881864</v>
      </c>
    </row>
    <row r="4191" spans="1:3" x14ac:dyDescent="0.25">
      <c r="A4191" s="8" t="s">
        <v>22</v>
      </c>
      <c r="B4191" s="9" t="s">
        <v>17</v>
      </c>
      <c r="C4191" s="10">
        <v>77.017868145409736</v>
      </c>
    </row>
    <row r="4192" spans="1:3" x14ac:dyDescent="0.25">
      <c r="A4192" s="8" t="s">
        <v>22</v>
      </c>
      <c r="B4192" s="9" t="s">
        <v>16</v>
      </c>
      <c r="C4192" s="10">
        <v>8.617718028266113</v>
      </c>
    </row>
    <row r="4193" spans="1:3" x14ac:dyDescent="0.25">
      <c r="A4193" s="8" t="s">
        <v>22</v>
      </c>
      <c r="B4193" s="9" t="s">
        <v>16</v>
      </c>
      <c r="C4193" s="10">
        <v>8.617718028266113</v>
      </c>
    </row>
    <row r="4194" spans="1:3" x14ac:dyDescent="0.25">
      <c r="A4194" s="8" t="s">
        <v>22</v>
      </c>
      <c r="B4194" s="9" t="s">
        <v>16</v>
      </c>
      <c r="C4194" s="10">
        <v>8.617718028266113</v>
      </c>
    </row>
    <row r="4195" spans="1:3" x14ac:dyDescent="0.25">
      <c r="A4195" s="8" t="s">
        <v>22</v>
      </c>
      <c r="B4195" s="9" t="s">
        <v>16</v>
      </c>
      <c r="C4195" s="10">
        <v>8.617718028266113</v>
      </c>
    </row>
    <row r="4196" spans="1:3" x14ac:dyDescent="0.25">
      <c r="A4196" s="8" t="s">
        <v>22</v>
      </c>
      <c r="B4196" s="9" t="s">
        <v>16</v>
      </c>
      <c r="C4196" s="10">
        <v>8.617718028266113</v>
      </c>
    </row>
    <row r="4197" spans="1:3" x14ac:dyDescent="0.25">
      <c r="A4197" s="8" t="s">
        <v>22</v>
      </c>
      <c r="B4197" s="9" t="s">
        <v>16</v>
      </c>
      <c r="C4197" s="10">
        <v>8.617718028266113</v>
      </c>
    </row>
    <row r="4198" spans="1:3" x14ac:dyDescent="0.25">
      <c r="A4198" s="8" t="s">
        <v>22</v>
      </c>
      <c r="B4198" s="9" t="s">
        <v>18</v>
      </c>
      <c r="C4198" s="10">
        <v>84.719654959950716</v>
      </c>
    </row>
    <row r="4199" spans="1:3" x14ac:dyDescent="0.25">
      <c r="A4199" s="8" t="s">
        <v>22</v>
      </c>
      <c r="B4199" s="9" t="s">
        <v>17</v>
      </c>
      <c r="C4199" s="10">
        <v>61.614294516327789</v>
      </c>
    </row>
    <row r="4200" spans="1:3" x14ac:dyDescent="0.25">
      <c r="A4200" s="8" t="s">
        <v>22</v>
      </c>
      <c r="B4200" s="9" t="s">
        <v>17</v>
      </c>
      <c r="C4200" s="10">
        <v>61.614294516327789</v>
      </c>
    </row>
    <row r="4201" spans="1:3" x14ac:dyDescent="0.25">
      <c r="A4201" s="8" t="s">
        <v>22</v>
      </c>
      <c r="B4201" s="9" t="s">
        <v>16</v>
      </c>
      <c r="C4201" s="10">
        <v>69.316081330868769</v>
      </c>
    </row>
    <row r="4202" spans="1:3" x14ac:dyDescent="0.25">
      <c r="A4202" s="8" t="s">
        <v>22</v>
      </c>
      <c r="B4202" s="9" t="s">
        <v>16</v>
      </c>
      <c r="C4202" s="10">
        <v>69.316081330868769</v>
      </c>
    </row>
    <row r="4203" spans="1:3" x14ac:dyDescent="0.25">
      <c r="A4203" s="8" t="s">
        <v>22</v>
      </c>
      <c r="B4203" s="9" t="s">
        <v>18</v>
      </c>
      <c r="C4203" s="10">
        <v>52.757239679605668</v>
      </c>
    </row>
    <row r="4204" spans="1:3" x14ac:dyDescent="0.25">
      <c r="A4204" s="8" t="s">
        <v>22</v>
      </c>
      <c r="B4204" s="9" t="s">
        <v>17</v>
      </c>
      <c r="C4204" s="10">
        <v>231.05360443622922</v>
      </c>
    </row>
    <row r="4205" spans="1:3" x14ac:dyDescent="0.25">
      <c r="A4205" s="8" t="s">
        <v>22</v>
      </c>
      <c r="B4205" s="9" t="s">
        <v>17</v>
      </c>
      <c r="C4205" s="10">
        <v>231.05360443622922</v>
      </c>
    </row>
    <row r="4206" spans="1:3" x14ac:dyDescent="0.25">
      <c r="A4206" s="8" t="s">
        <v>22</v>
      </c>
      <c r="B4206" s="9" t="s">
        <v>18</v>
      </c>
      <c r="C4206" s="10">
        <v>36.21457178065311</v>
      </c>
    </row>
    <row r="4207" spans="1:3" x14ac:dyDescent="0.25">
      <c r="A4207" s="8" t="s">
        <v>22</v>
      </c>
      <c r="B4207" s="9" t="s">
        <v>16</v>
      </c>
      <c r="C4207" s="10">
        <v>11.720096518441917</v>
      </c>
    </row>
    <row r="4208" spans="1:3" x14ac:dyDescent="0.25">
      <c r="A4208" s="8" t="s">
        <v>22</v>
      </c>
      <c r="B4208" s="9" t="s">
        <v>17</v>
      </c>
      <c r="C4208" s="10">
        <v>231.05360443622922</v>
      </c>
    </row>
    <row r="4209" spans="1:3" x14ac:dyDescent="0.25">
      <c r="A4209" s="8" t="s">
        <v>22</v>
      </c>
      <c r="B4209" s="9" t="s">
        <v>18</v>
      </c>
      <c r="C4209" s="10">
        <v>68.941744226128904</v>
      </c>
    </row>
    <row r="4210" spans="1:3" x14ac:dyDescent="0.25">
      <c r="A4210" s="8" t="s">
        <v>22</v>
      </c>
      <c r="B4210" s="9" t="s">
        <v>16</v>
      </c>
      <c r="C4210" s="10">
        <v>539.12507701786819</v>
      </c>
    </row>
    <row r="4211" spans="1:3" x14ac:dyDescent="0.25">
      <c r="A4211" s="8" t="s">
        <v>22</v>
      </c>
      <c r="B4211" s="9" t="s">
        <v>16</v>
      </c>
      <c r="C4211" s="10">
        <v>15.403573629081947</v>
      </c>
    </row>
    <row r="4212" spans="1:3" x14ac:dyDescent="0.25">
      <c r="A4212" s="8" t="s">
        <v>22</v>
      </c>
      <c r="B4212" s="9" t="s">
        <v>17</v>
      </c>
      <c r="C4212" s="10">
        <v>15.403573629081947</v>
      </c>
    </row>
    <row r="4213" spans="1:3" x14ac:dyDescent="0.25">
      <c r="A4213" s="8" t="s">
        <v>22</v>
      </c>
      <c r="B4213" s="9" t="s">
        <v>17</v>
      </c>
      <c r="C4213" s="10">
        <v>30.742487119859188</v>
      </c>
    </row>
    <row r="4214" spans="1:3" x14ac:dyDescent="0.25">
      <c r="A4214" s="8" t="s">
        <v>22</v>
      </c>
      <c r="B4214" s="9" t="s">
        <v>17</v>
      </c>
      <c r="C4214" s="10">
        <v>23.105360443622921</v>
      </c>
    </row>
    <row r="4215" spans="1:3" x14ac:dyDescent="0.25">
      <c r="A4215" s="8" t="s">
        <v>22</v>
      </c>
      <c r="B4215" s="9" t="s">
        <v>18</v>
      </c>
      <c r="C4215" s="10">
        <v>462.10720887245844</v>
      </c>
    </row>
    <row r="4216" spans="1:3" x14ac:dyDescent="0.25">
      <c r="A4216" s="8" t="s">
        <v>22</v>
      </c>
      <c r="B4216" s="9" t="s">
        <v>18</v>
      </c>
      <c r="C4216" s="10">
        <v>462.10720887245844</v>
      </c>
    </row>
    <row r="4217" spans="1:3" x14ac:dyDescent="0.25">
      <c r="A4217" s="8" t="s">
        <v>22</v>
      </c>
      <c r="B4217" s="9" t="s">
        <v>18</v>
      </c>
      <c r="C4217" s="10">
        <v>616.14294516327789</v>
      </c>
    </row>
    <row r="4218" spans="1:3" x14ac:dyDescent="0.25">
      <c r="A4218" s="8" t="s">
        <v>22</v>
      </c>
      <c r="B4218" s="9" t="s">
        <v>18</v>
      </c>
      <c r="C4218" s="10">
        <v>616.14294516327789</v>
      </c>
    </row>
    <row r="4219" spans="1:3" x14ac:dyDescent="0.25">
      <c r="A4219" s="8" t="s">
        <v>22</v>
      </c>
      <c r="B4219" s="9" t="s">
        <v>18</v>
      </c>
      <c r="C4219" s="10">
        <v>32.12005190600388</v>
      </c>
    </row>
    <row r="4220" spans="1:3" x14ac:dyDescent="0.25">
      <c r="A4220" s="8" t="s">
        <v>22</v>
      </c>
      <c r="B4220" s="9" t="s">
        <v>17</v>
      </c>
      <c r="C4220" s="10">
        <v>154.03573629081947</v>
      </c>
    </row>
    <row r="4221" spans="1:3" x14ac:dyDescent="0.25">
      <c r="A4221" s="8" t="s">
        <v>22</v>
      </c>
      <c r="B4221" s="9" t="s">
        <v>16</v>
      </c>
      <c r="C4221" s="10">
        <v>123.22858903265558</v>
      </c>
    </row>
    <row r="4222" spans="1:3" x14ac:dyDescent="0.25">
      <c r="A4222" s="8" t="s">
        <v>22</v>
      </c>
      <c r="B4222" s="9" t="s">
        <v>16</v>
      </c>
      <c r="C4222" s="10">
        <v>123.22858903265558</v>
      </c>
    </row>
    <row r="4223" spans="1:3" x14ac:dyDescent="0.25">
      <c r="A4223" s="8" t="s">
        <v>22</v>
      </c>
      <c r="B4223" s="9" t="s">
        <v>16</v>
      </c>
      <c r="C4223" s="10">
        <v>12.848020762401553</v>
      </c>
    </row>
    <row r="4224" spans="1:3" x14ac:dyDescent="0.25">
      <c r="A4224" s="8" t="s">
        <v>22</v>
      </c>
      <c r="B4224" s="9" t="s">
        <v>18</v>
      </c>
      <c r="C4224" s="10">
        <v>25.696041524803107</v>
      </c>
    </row>
    <row r="4225" spans="1:3" x14ac:dyDescent="0.25">
      <c r="A4225" s="8" t="s">
        <v>22</v>
      </c>
      <c r="B4225" s="9" t="s">
        <v>18</v>
      </c>
      <c r="C4225" s="10">
        <v>308.07147258163894</v>
      </c>
    </row>
    <row r="4226" spans="1:3" x14ac:dyDescent="0.25">
      <c r="A4226" s="8" t="s">
        <v>22</v>
      </c>
      <c r="B4226" s="9" t="s">
        <v>18</v>
      </c>
      <c r="C4226" s="10">
        <v>385.44062287204662</v>
      </c>
    </row>
    <row r="4227" spans="1:3" x14ac:dyDescent="0.25">
      <c r="A4227" s="8" t="s">
        <v>22</v>
      </c>
      <c r="B4227" s="9" t="s">
        <v>19</v>
      </c>
      <c r="C4227" s="10">
        <v>321.2005190600388</v>
      </c>
    </row>
    <row r="4228" spans="1:3" x14ac:dyDescent="0.25">
      <c r="A4228" s="8" t="s">
        <v>22</v>
      </c>
      <c r="B4228" s="9" t="s">
        <v>20</v>
      </c>
      <c r="C4228" s="10">
        <v>2569.6041524803104</v>
      </c>
    </row>
    <row r="4229" spans="1:3" x14ac:dyDescent="0.25">
      <c r="A4229" s="8" t="s">
        <v>22</v>
      </c>
      <c r="B4229" s="9" t="s">
        <v>17</v>
      </c>
      <c r="C4229" s="10">
        <v>970.42513863216266</v>
      </c>
    </row>
    <row r="4230" spans="1:3" x14ac:dyDescent="0.25">
      <c r="A4230" s="8" t="s">
        <v>22</v>
      </c>
      <c r="B4230" s="9" t="s">
        <v>17</v>
      </c>
      <c r="C4230" s="10">
        <v>38.607376766632193</v>
      </c>
    </row>
    <row r="4231" spans="1:3" x14ac:dyDescent="0.25">
      <c r="A4231" s="8" t="s">
        <v>22</v>
      </c>
      <c r="B4231" s="9" t="s">
        <v>17</v>
      </c>
      <c r="C4231" s="10">
        <v>77.017868145409736</v>
      </c>
    </row>
    <row r="4232" spans="1:3" x14ac:dyDescent="0.25">
      <c r="A4232" s="8" t="s">
        <v>22</v>
      </c>
      <c r="B4232" s="9" t="s">
        <v>17</v>
      </c>
      <c r="C4232" s="10">
        <v>46.210720887245841</v>
      </c>
    </row>
    <row r="4233" spans="1:3" x14ac:dyDescent="0.25">
      <c r="A4233" s="8" t="s">
        <v>22</v>
      </c>
      <c r="B4233" s="9" t="s">
        <v>17</v>
      </c>
      <c r="C4233" s="10">
        <v>46.210720887245841</v>
      </c>
    </row>
    <row r="4234" spans="1:3" x14ac:dyDescent="0.25">
      <c r="A4234" s="8" t="s">
        <v>22</v>
      </c>
      <c r="B4234" s="9" t="s">
        <v>17</v>
      </c>
      <c r="C4234" s="10">
        <v>46.210720887245841</v>
      </c>
    </row>
    <row r="4235" spans="1:3" x14ac:dyDescent="0.25">
      <c r="A4235" s="8" t="s">
        <v>22</v>
      </c>
      <c r="B4235" s="9" t="s">
        <v>17</v>
      </c>
      <c r="C4235" s="10">
        <v>46.210720887245841</v>
      </c>
    </row>
    <row r="4236" spans="1:3" x14ac:dyDescent="0.25">
      <c r="A4236" s="8" t="s">
        <v>22</v>
      </c>
      <c r="B4236" s="9" t="s">
        <v>18</v>
      </c>
      <c r="C4236" s="10">
        <v>154.03573629081947</v>
      </c>
    </row>
    <row r="4237" spans="1:3" x14ac:dyDescent="0.25">
      <c r="A4237" s="8" t="s">
        <v>22</v>
      </c>
      <c r="B4237" s="9" t="s">
        <v>17</v>
      </c>
      <c r="C4237" s="10">
        <v>25.696041524803107</v>
      </c>
    </row>
    <row r="4238" spans="1:3" x14ac:dyDescent="0.25">
      <c r="A4238" s="8" t="s">
        <v>22</v>
      </c>
      <c r="B4238" s="9" t="s">
        <v>18</v>
      </c>
      <c r="C4238" s="10">
        <v>77.017868145409736</v>
      </c>
    </row>
    <row r="4239" spans="1:3" x14ac:dyDescent="0.25">
      <c r="A4239" s="8" t="s">
        <v>22</v>
      </c>
      <c r="B4239" s="9" t="s">
        <v>18</v>
      </c>
      <c r="C4239" s="10">
        <v>100</v>
      </c>
    </row>
    <row r="4240" spans="1:3" x14ac:dyDescent="0.25">
      <c r="A4240" s="8" t="s">
        <v>22</v>
      </c>
      <c r="B4240" s="9" t="s">
        <v>18</v>
      </c>
      <c r="C4240" s="10">
        <v>46.210720887245841</v>
      </c>
    </row>
    <row r="4241" spans="1:3" x14ac:dyDescent="0.25">
      <c r="A4241" s="8" t="s">
        <v>22</v>
      </c>
      <c r="B4241" s="9" t="s">
        <v>18</v>
      </c>
      <c r="C4241" s="10">
        <v>77.017868145409736</v>
      </c>
    </row>
    <row r="4242" spans="1:3" x14ac:dyDescent="0.25">
      <c r="A4242" s="8" t="s">
        <v>22</v>
      </c>
      <c r="B4242" s="9" t="s">
        <v>18</v>
      </c>
      <c r="C4242" s="10">
        <v>77.017868145409736</v>
      </c>
    </row>
    <row r="4243" spans="1:3" x14ac:dyDescent="0.25">
      <c r="A4243" s="8" t="s">
        <v>22</v>
      </c>
      <c r="B4243" s="9" t="s">
        <v>16</v>
      </c>
      <c r="C4243" s="10">
        <v>114</v>
      </c>
    </row>
    <row r="4244" spans="1:3" x14ac:dyDescent="0.25">
      <c r="A4244" s="8" t="s">
        <v>22</v>
      </c>
      <c r="B4244" s="9" t="s">
        <v>17</v>
      </c>
      <c r="C4244" s="10">
        <v>12.848020762401553</v>
      </c>
    </row>
    <row r="4245" spans="1:3" x14ac:dyDescent="0.25">
      <c r="A4245" s="8" t="s">
        <v>22</v>
      </c>
      <c r="B4245" s="9" t="s">
        <v>17</v>
      </c>
      <c r="C4245" s="10">
        <v>102.78416609921243</v>
      </c>
    </row>
    <row r="4246" spans="1:3" x14ac:dyDescent="0.25">
      <c r="A4246" s="8" t="s">
        <v>22</v>
      </c>
      <c r="B4246" s="9" t="s">
        <v>16</v>
      </c>
      <c r="C4246" s="10">
        <v>15.85660117200965</v>
      </c>
    </row>
    <row r="4247" spans="1:3" x14ac:dyDescent="0.25">
      <c r="A4247" s="8" t="s">
        <v>22</v>
      </c>
      <c r="B4247" s="9" t="s">
        <v>18</v>
      </c>
      <c r="C4247" s="10">
        <v>128.48020762401552</v>
      </c>
    </row>
    <row r="4248" spans="1:3" x14ac:dyDescent="0.25">
      <c r="A4248" s="8" t="s">
        <v>22</v>
      </c>
      <c r="B4248" s="9" t="s">
        <v>18</v>
      </c>
      <c r="C4248" s="10">
        <v>256.96041524803104</v>
      </c>
    </row>
    <row r="4249" spans="1:3" x14ac:dyDescent="0.25">
      <c r="A4249" s="8" t="s">
        <v>22</v>
      </c>
      <c r="B4249" s="9" t="s">
        <v>18</v>
      </c>
      <c r="C4249" s="10">
        <v>256.96041524803104</v>
      </c>
    </row>
    <row r="4250" spans="1:3" x14ac:dyDescent="0.25">
      <c r="A4250" s="8" t="s">
        <v>22</v>
      </c>
      <c r="B4250" s="9" t="s">
        <v>18</v>
      </c>
      <c r="C4250" s="10">
        <v>50</v>
      </c>
    </row>
    <row r="4251" spans="1:3" x14ac:dyDescent="0.25">
      <c r="A4251" s="8" t="s">
        <v>22</v>
      </c>
      <c r="B4251" s="9" t="s">
        <v>18</v>
      </c>
      <c r="C4251" s="10">
        <v>128.48020762401552</v>
      </c>
    </row>
    <row r="4252" spans="1:3" x14ac:dyDescent="0.25">
      <c r="A4252" s="8" t="s">
        <v>22</v>
      </c>
      <c r="B4252" s="9" t="s">
        <v>17</v>
      </c>
      <c r="C4252" s="10">
        <v>34.561175850860181</v>
      </c>
    </row>
    <row r="4253" spans="1:3" x14ac:dyDescent="0.25">
      <c r="A4253" s="8" t="s">
        <v>22</v>
      </c>
      <c r="B4253" s="9" t="s">
        <v>17</v>
      </c>
      <c r="C4253" s="10">
        <v>89.936145336810867</v>
      </c>
    </row>
    <row r="4254" spans="1:3" x14ac:dyDescent="0.25">
      <c r="A4254" s="8" t="s">
        <v>22</v>
      </c>
      <c r="B4254" s="9" t="s">
        <v>18</v>
      </c>
      <c r="C4254" s="10">
        <v>159.34411583487369</v>
      </c>
    </row>
    <row r="4255" spans="1:3" x14ac:dyDescent="0.25">
      <c r="A4255" s="8" t="s">
        <v>22</v>
      </c>
      <c r="B4255" s="9" t="s">
        <v>18</v>
      </c>
      <c r="C4255" s="10">
        <v>154.43484288354898</v>
      </c>
    </row>
    <row r="4256" spans="1:3" x14ac:dyDescent="0.25">
      <c r="A4256" s="8" t="s">
        <v>22</v>
      </c>
      <c r="B4256" s="9" t="s">
        <v>18</v>
      </c>
      <c r="C4256" s="10">
        <v>159.34411583487369</v>
      </c>
    </row>
    <row r="4257" spans="1:3" x14ac:dyDescent="0.25">
      <c r="A4257" s="8" t="s">
        <v>22</v>
      </c>
      <c r="B4257" s="9" t="s">
        <v>18</v>
      </c>
      <c r="C4257" s="10">
        <v>174.95378927911275</v>
      </c>
    </row>
    <row r="4258" spans="1:3" x14ac:dyDescent="0.25">
      <c r="A4258" s="8" t="s">
        <v>22</v>
      </c>
      <c r="B4258" s="9" t="s">
        <v>17</v>
      </c>
      <c r="C4258" s="10">
        <v>21.010474430067774</v>
      </c>
    </row>
    <row r="4259" spans="1:3" x14ac:dyDescent="0.25">
      <c r="A4259" s="8" t="s">
        <v>22</v>
      </c>
      <c r="B4259" s="9" t="s">
        <v>18</v>
      </c>
      <c r="C4259" s="10">
        <v>158.27171903881703</v>
      </c>
    </row>
    <row r="4260" spans="1:3" x14ac:dyDescent="0.25">
      <c r="A4260" s="8" t="s">
        <v>22</v>
      </c>
      <c r="B4260" s="9" t="s">
        <v>18</v>
      </c>
      <c r="C4260" s="10">
        <v>308.07147258163894</v>
      </c>
    </row>
    <row r="4261" spans="1:3" x14ac:dyDescent="0.25">
      <c r="A4261" s="8" t="s">
        <v>22</v>
      </c>
      <c r="B4261" s="9" t="s">
        <v>18</v>
      </c>
      <c r="C4261" s="10">
        <v>308.07147258163894</v>
      </c>
    </row>
    <row r="4262" spans="1:3" x14ac:dyDescent="0.25">
      <c r="A4262" s="8" t="s">
        <v>22</v>
      </c>
      <c r="B4262" s="9" t="s">
        <v>18</v>
      </c>
      <c r="C4262" s="10">
        <v>462.10720887245844</v>
      </c>
    </row>
    <row r="4263" spans="1:3" x14ac:dyDescent="0.25">
      <c r="A4263" s="8" t="s">
        <v>22</v>
      </c>
      <c r="B4263" s="9" t="s">
        <v>18</v>
      </c>
      <c r="C4263" s="10">
        <v>462.10720887245844</v>
      </c>
    </row>
    <row r="4264" spans="1:3" x14ac:dyDescent="0.25">
      <c r="A4264" s="8" t="s">
        <v>22</v>
      </c>
      <c r="B4264" s="9" t="s">
        <v>18</v>
      </c>
      <c r="C4264" s="10">
        <v>61.614294516327789</v>
      </c>
    </row>
    <row r="4265" spans="1:3" x14ac:dyDescent="0.25">
      <c r="A4265" s="8" t="s">
        <v>22</v>
      </c>
      <c r="B4265" s="9" t="s">
        <v>17</v>
      </c>
      <c r="C4265" s="10">
        <v>103.41261633919338</v>
      </c>
    </row>
    <row r="4266" spans="1:3" x14ac:dyDescent="0.25">
      <c r="A4266" s="8" t="s">
        <v>22</v>
      </c>
      <c r="B4266" s="9" t="s">
        <v>17</v>
      </c>
      <c r="C4266" s="10">
        <v>3.2747328507411235</v>
      </c>
    </row>
    <row r="4267" spans="1:3" x14ac:dyDescent="0.25">
      <c r="A4267" s="8" t="s">
        <v>22</v>
      </c>
      <c r="B4267" s="9" t="s">
        <v>17</v>
      </c>
      <c r="C4267" s="10">
        <v>61.484974239718376</v>
      </c>
    </row>
    <row r="4268" spans="1:3" x14ac:dyDescent="0.25">
      <c r="A4268" s="8" t="s">
        <v>22</v>
      </c>
      <c r="B4268" s="9" t="s">
        <v>17</v>
      </c>
      <c r="C4268" s="10">
        <v>184.84288354898337</v>
      </c>
    </row>
    <row r="4269" spans="1:3" x14ac:dyDescent="0.25">
      <c r="A4269" s="8" t="s">
        <v>22</v>
      </c>
      <c r="B4269" s="9" t="s">
        <v>17</v>
      </c>
      <c r="C4269" s="10">
        <v>184.84288354898337</v>
      </c>
    </row>
    <row r="4270" spans="1:3" x14ac:dyDescent="0.25">
      <c r="A4270" s="8" t="s">
        <v>22</v>
      </c>
      <c r="B4270" s="9" t="s">
        <v>18</v>
      </c>
      <c r="C4270" s="10">
        <v>77.017868145409736</v>
      </c>
    </row>
    <row r="4271" spans="1:3" x14ac:dyDescent="0.25">
      <c r="A4271" s="8" t="s">
        <v>22</v>
      </c>
      <c r="B4271" s="9" t="s">
        <v>18</v>
      </c>
      <c r="C4271" s="10">
        <v>159.34411583487369</v>
      </c>
    </row>
    <row r="4272" spans="1:3" x14ac:dyDescent="0.25">
      <c r="A4272" s="8" t="s">
        <v>22</v>
      </c>
      <c r="B4272" s="9" t="s">
        <v>16</v>
      </c>
      <c r="C4272" s="10">
        <v>169.43930991990143</v>
      </c>
    </row>
    <row r="4273" spans="1:3" x14ac:dyDescent="0.25">
      <c r="A4273" s="8" t="s">
        <v>22</v>
      </c>
      <c r="B4273" s="9" t="s">
        <v>16</v>
      </c>
      <c r="C4273" s="10">
        <v>107.82501540357363</v>
      </c>
    </row>
    <row r="4274" spans="1:3" x14ac:dyDescent="0.25">
      <c r="A4274" s="8" t="s">
        <v>22</v>
      </c>
      <c r="B4274" s="9" t="s">
        <v>17</v>
      </c>
      <c r="C4274" s="10">
        <v>77.017868145409736</v>
      </c>
    </row>
    <row r="4275" spans="1:3" x14ac:dyDescent="0.25">
      <c r="A4275" s="8" t="s">
        <v>22</v>
      </c>
      <c r="B4275" s="9" t="s">
        <v>18</v>
      </c>
      <c r="C4275" s="10">
        <v>123.22858903265558</v>
      </c>
    </row>
    <row r="4276" spans="1:3" x14ac:dyDescent="0.25">
      <c r="A4276" s="8" t="s">
        <v>22</v>
      </c>
      <c r="B4276" s="9" t="s">
        <v>17</v>
      </c>
      <c r="C4276" s="10">
        <v>77.017868145409736</v>
      </c>
    </row>
    <row r="4277" spans="1:3" x14ac:dyDescent="0.25">
      <c r="A4277" s="8" t="s">
        <v>22</v>
      </c>
      <c r="B4277" s="9" t="s">
        <v>17</v>
      </c>
      <c r="C4277" s="10">
        <v>77.017868145409736</v>
      </c>
    </row>
    <row r="4278" spans="1:3" x14ac:dyDescent="0.25">
      <c r="A4278" s="8" t="s">
        <v>22</v>
      </c>
      <c r="B4278" s="9" t="s">
        <v>16</v>
      </c>
      <c r="C4278" s="10">
        <v>77.017868145409736</v>
      </c>
    </row>
    <row r="4279" spans="1:3" x14ac:dyDescent="0.25">
      <c r="A4279" s="8" t="s">
        <v>22</v>
      </c>
      <c r="B4279" s="9" t="s">
        <v>18</v>
      </c>
      <c r="C4279" s="10">
        <v>123.22858903265558</v>
      </c>
    </row>
    <row r="4280" spans="1:3" x14ac:dyDescent="0.25">
      <c r="A4280" s="8" t="s">
        <v>22</v>
      </c>
      <c r="B4280" s="9" t="s">
        <v>19</v>
      </c>
      <c r="C4280" s="10">
        <v>256.96041524803104</v>
      </c>
    </row>
    <row r="4281" spans="1:3" x14ac:dyDescent="0.25">
      <c r="A4281" s="8" t="s">
        <v>22</v>
      </c>
      <c r="B4281" s="9" t="s">
        <v>16</v>
      </c>
      <c r="C4281" s="10">
        <v>1155.2680221811461</v>
      </c>
    </row>
    <row r="4282" spans="1:3" x14ac:dyDescent="0.25">
      <c r="A4282" s="8" t="s">
        <v>22</v>
      </c>
      <c r="B4282" s="9" t="s">
        <v>18</v>
      </c>
      <c r="C4282" s="10">
        <v>86.177180282661155</v>
      </c>
    </row>
    <row r="4283" spans="1:3" x14ac:dyDescent="0.25">
      <c r="A4283" s="8" t="s">
        <v>22</v>
      </c>
      <c r="B4283" s="9" t="s">
        <v>17</v>
      </c>
      <c r="C4283" s="10">
        <v>122.05619724281476</v>
      </c>
    </row>
    <row r="4284" spans="1:3" x14ac:dyDescent="0.25">
      <c r="A4284" s="8" t="s">
        <v>22</v>
      </c>
      <c r="B4284" s="9" t="s">
        <v>17</v>
      </c>
      <c r="C4284" s="10">
        <v>310.23784901758017</v>
      </c>
    </row>
    <row r="4285" spans="1:3" x14ac:dyDescent="0.25">
      <c r="A4285" s="8" t="s">
        <v>22</v>
      </c>
      <c r="B4285" s="9" t="s">
        <v>16</v>
      </c>
      <c r="C4285" s="10">
        <v>86.177180282661155</v>
      </c>
    </row>
    <row r="4286" spans="1:3" x14ac:dyDescent="0.25">
      <c r="A4286" s="8" t="s">
        <v>22</v>
      </c>
      <c r="B4286" s="9" t="s">
        <v>17</v>
      </c>
      <c r="C4286" s="10">
        <v>30.807147258163894</v>
      </c>
    </row>
    <row r="4287" spans="1:3" x14ac:dyDescent="0.25">
      <c r="A4287" s="8" t="s">
        <v>22</v>
      </c>
      <c r="B4287" s="9" t="s">
        <v>17</v>
      </c>
      <c r="C4287" s="10">
        <v>30.807147258163894</v>
      </c>
    </row>
    <row r="4288" spans="1:3" x14ac:dyDescent="0.25">
      <c r="A4288" s="8" t="s">
        <v>22</v>
      </c>
      <c r="B4288" s="9" t="s">
        <v>17</v>
      </c>
      <c r="C4288" s="10">
        <v>15.403573629081947</v>
      </c>
    </row>
    <row r="4289" spans="1:3" x14ac:dyDescent="0.25">
      <c r="A4289" s="8" t="s">
        <v>22</v>
      </c>
      <c r="B4289" s="9" t="s">
        <v>17</v>
      </c>
      <c r="C4289" s="10">
        <v>30.807147258163894</v>
      </c>
    </row>
    <row r="4290" spans="1:3" x14ac:dyDescent="0.25">
      <c r="A4290" s="8" t="s">
        <v>22</v>
      </c>
      <c r="B4290" s="9" t="s">
        <v>18</v>
      </c>
      <c r="C4290" s="10">
        <v>6.1614294516327792</v>
      </c>
    </row>
    <row r="4291" spans="1:3" x14ac:dyDescent="0.25">
      <c r="A4291" s="8" t="s">
        <v>22</v>
      </c>
      <c r="B4291" s="9" t="s">
        <v>17</v>
      </c>
      <c r="C4291" s="10">
        <v>44.670363524337645</v>
      </c>
    </row>
    <row r="4292" spans="1:3" x14ac:dyDescent="0.25">
      <c r="A4292" s="8" t="s">
        <v>22</v>
      </c>
      <c r="B4292" s="9" t="s">
        <v>18</v>
      </c>
      <c r="C4292" s="10">
        <v>77.017868145409736</v>
      </c>
    </row>
    <row r="4293" spans="1:3" x14ac:dyDescent="0.25">
      <c r="A4293" s="8" t="s">
        <v>22</v>
      </c>
      <c r="B4293" s="9" t="s">
        <v>17</v>
      </c>
      <c r="C4293" s="10">
        <v>28.496611213801604</v>
      </c>
    </row>
    <row r="4294" spans="1:3" x14ac:dyDescent="0.25">
      <c r="A4294" s="8" t="s">
        <v>22</v>
      </c>
      <c r="B4294" s="9" t="s">
        <v>17</v>
      </c>
      <c r="C4294" s="10">
        <v>46.210720887245841</v>
      </c>
    </row>
    <row r="4295" spans="1:3" x14ac:dyDescent="0.25">
      <c r="A4295" s="8" t="s">
        <v>22</v>
      </c>
      <c r="B4295" s="9" t="s">
        <v>17</v>
      </c>
      <c r="C4295" s="10">
        <v>7.7017868145409736</v>
      </c>
    </row>
    <row r="4296" spans="1:3" x14ac:dyDescent="0.25">
      <c r="A4296" s="8" t="s">
        <v>22</v>
      </c>
      <c r="B4296" s="9" t="s">
        <v>17</v>
      </c>
      <c r="C4296" s="10">
        <v>46.210720887245841</v>
      </c>
    </row>
    <row r="4297" spans="1:3" x14ac:dyDescent="0.25">
      <c r="A4297" s="8" t="s">
        <v>22</v>
      </c>
      <c r="B4297" s="9" t="s">
        <v>17</v>
      </c>
      <c r="C4297" s="10">
        <v>92.421441774491683</v>
      </c>
    </row>
    <row r="4298" spans="1:3" x14ac:dyDescent="0.25">
      <c r="A4298" s="8" t="s">
        <v>22</v>
      </c>
      <c r="B4298" s="9" t="s">
        <v>17</v>
      </c>
      <c r="C4298" s="10">
        <v>27.726432532347506</v>
      </c>
    </row>
    <row r="4299" spans="1:3" x14ac:dyDescent="0.25">
      <c r="A4299" s="8" t="s">
        <v>22</v>
      </c>
      <c r="B4299" s="9" t="s">
        <v>16</v>
      </c>
      <c r="C4299" s="10">
        <v>25.163736642537057</v>
      </c>
    </row>
    <row r="4300" spans="1:3" x14ac:dyDescent="0.25">
      <c r="A4300" s="8" t="s">
        <v>22</v>
      </c>
      <c r="B4300" s="9" t="s">
        <v>17</v>
      </c>
      <c r="C4300" s="10">
        <v>154.03573629081947</v>
      </c>
    </row>
    <row r="4301" spans="1:3" x14ac:dyDescent="0.25">
      <c r="A4301" s="8" t="s">
        <v>22</v>
      </c>
      <c r="B4301" s="9" t="s">
        <v>18</v>
      </c>
      <c r="C4301" s="10">
        <v>123.22858903265558</v>
      </c>
    </row>
    <row r="4302" spans="1:3" x14ac:dyDescent="0.25">
      <c r="A4302" s="8" t="s">
        <v>22</v>
      </c>
      <c r="B4302" s="9" t="s">
        <v>18</v>
      </c>
      <c r="C4302" s="10">
        <v>123.22858903265558</v>
      </c>
    </row>
    <row r="4303" spans="1:3" x14ac:dyDescent="0.25">
      <c r="A4303" s="8" t="s">
        <v>22</v>
      </c>
      <c r="B4303" s="9" t="s">
        <v>18</v>
      </c>
      <c r="C4303" s="10">
        <v>123.22858903265558</v>
      </c>
    </row>
    <row r="4304" spans="1:3" x14ac:dyDescent="0.25">
      <c r="A4304" s="8" t="s">
        <v>22</v>
      </c>
      <c r="B4304" s="9" t="s">
        <v>18</v>
      </c>
      <c r="C4304" s="10">
        <v>123.22858903265558</v>
      </c>
    </row>
    <row r="4305" spans="1:3" x14ac:dyDescent="0.25">
      <c r="A4305" s="8" t="s">
        <v>22</v>
      </c>
      <c r="B4305" s="9" t="s">
        <v>18</v>
      </c>
      <c r="C4305" s="10">
        <v>123.22858903265558</v>
      </c>
    </row>
    <row r="4306" spans="1:3" x14ac:dyDescent="0.25">
      <c r="A4306" s="8" t="s">
        <v>22</v>
      </c>
      <c r="B4306" s="9" t="s">
        <v>18</v>
      </c>
      <c r="C4306" s="10">
        <v>123.22858903265558</v>
      </c>
    </row>
    <row r="4307" spans="1:3" x14ac:dyDescent="0.25">
      <c r="A4307" s="8" t="s">
        <v>22</v>
      </c>
      <c r="B4307" s="9" t="s">
        <v>18</v>
      </c>
      <c r="C4307" s="10">
        <v>123.22858903265558</v>
      </c>
    </row>
    <row r="4308" spans="1:3" x14ac:dyDescent="0.25">
      <c r="A4308" s="8" t="s">
        <v>22</v>
      </c>
      <c r="B4308" s="9" t="s">
        <v>18</v>
      </c>
      <c r="C4308" s="10">
        <v>30.807147258163894</v>
      </c>
    </row>
    <row r="4309" spans="1:3" x14ac:dyDescent="0.25">
      <c r="A4309" s="8" t="s">
        <v>22</v>
      </c>
      <c r="B4309" s="9" t="s">
        <v>16</v>
      </c>
      <c r="C4309" s="10">
        <v>6.8941744226128918</v>
      </c>
    </row>
    <row r="4310" spans="1:3" x14ac:dyDescent="0.25">
      <c r="A4310" s="8" t="s">
        <v>22</v>
      </c>
      <c r="B4310" s="9" t="s">
        <v>18</v>
      </c>
      <c r="C4310" s="10">
        <v>231.05360443622922</v>
      </c>
    </row>
    <row r="4311" spans="1:3" x14ac:dyDescent="0.25">
      <c r="A4311" s="8" t="s">
        <v>22</v>
      </c>
      <c r="B4311" s="9" t="s">
        <v>16</v>
      </c>
      <c r="C4311" s="10">
        <v>6.8941744226128918</v>
      </c>
    </row>
    <row r="4312" spans="1:3" x14ac:dyDescent="0.25">
      <c r="A4312" s="8" t="s">
        <v>22</v>
      </c>
      <c r="B4312" s="9" t="s">
        <v>16</v>
      </c>
      <c r="C4312" s="10">
        <v>6.8941744226128918</v>
      </c>
    </row>
    <row r="4313" spans="1:3" x14ac:dyDescent="0.25">
      <c r="A4313" s="8" t="s">
        <v>22</v>
      </c>
      <c r="B4313" s="9" t="s">
        <v>18</v>
      </c>
      <c r="C4313" s="10">
        <v>642.4010381200776</v>
      </c>
    </row>
    <row r="4314" spans="1:3" x14ac:dyDescent="0.25">
      <c r="A4314" s="8" t="s">
        <v>22</v>
      </c>
      <c r="B4314" s="9" t="s">
        <v>16</v>
      </c>
      <c r="C4314" s="10">
        <v>61.614294516327789</v>
      </c>
    </row>
    <row r="4315" spans="1:3" x14ac:dyDescent="0.25">
      <c r="A4315" s="8" t="s">
        <v>22</v>
      </c>
      <c r="B4315" s="9" t="s">
        <v>17</v>
      </c>
      <c r="C4315" s="10">
        <v>138.63216266173754</v>
      </c>
    </row>
    <row r="4316" spans="1:3" x14ac:dyDescent="0.25">
      <c r="A4316" s="8" t="s">
        <v>22</v>
      </c>
      <c r="B4316" s="9" t="s">
        <v>18</v>
      </c>
      <c r="C4316" s="10">
        <v>128.48020762401552</v>
      </c>
    </row>
    <row r="4317" spans="1:3" x14ac:dyDescent="0.25">
      <c r="A4317" s="8" t="s">
        <v>22</v>
      </c>
      <c r="B4317" s="9" t="s">
        <v>18</v>
      </c>
      <c r="C4317" s="10">
        <v>15.403573629081947</v>
      </c>
    </row>
    <row r="4318" spans="1:3" x14ac:dyDescent="0.25">
      <c r="A4318" s="8" t="s">
        <v>22</v>
      </c>
      <c r="B4318" s="9" t="s">
        <v>17</v>
      </c>
      <c r="C4318" s="10">
        <v>33.887861983980287</v>
      </c>
    </row>
    <row r="4319" spans="1:3" x14ac:dyDescent="0.25">
      <c r="A4319" s="8" t="s">
        <v>22</v>
      </c>
      <c r="B4319" s="9" t="s">
        <v>18</v>
      </c>
      <c r="C4319" s="10">
        <v>0</v>
      </c>
    </row>
    <row r="4320" spans="1:3" x14ac:dyDescent="0.25">
      <c r="A4320" s="8" t="s">
        <v>22</v>
      </c>
      <c r="B4320" s="9" t="s">
        <v>16</v>
      </c>
      <c r="C4320" s="10">
        <v>84.719654959950716</v>
      </c>
    </row>
    <row r="4321" spans="1:3" x14ac:dyDescent="0.25">
      <c r="A4321" s="8" t="s">
        <v>22</v>
      </c>
      <c r="B4321" s="9" t="s">
        <v>16</v>
      </c>
      <c r="C4321" s="10">
        <v>308.07147258163894</v>
      </c>
    </row>
    <row r="4322" spans="1:3" x14ac:dyDescent="0.25">
      <c r="A4322" s="8" t="s">
        <v>22</v>
      </c>
      <c r="B4322" s="9" t="s">
        <v>18</v>
      </c>
      <c r="C4322" s="10">
        <v>30.807147258163894</v>
      </c>
    </row>
    <row r="4323" spans="1:3" x14ac:dyDescent="0.25">
      <c r="A4323" s="8" t="s">
        <v>22</v>
      </c>
      <c r="B4323" s="9" t="s">
        <v>18</v>
      </c>
      <c r="C4323" s="10">
        <v>277.26432532347508</v>
      </c>
    </row>
    <row r="4324" spans="1:3" x14ac:dyDescent="0.25">
      <c r="A4324" s="8" t="s">
        <v>22</v>
      </c>
      <c r="B4324" s="9" t="s">
        <v>17</v>
      </c>
      <c r="C4324" s="10">
        <v>34.470872113064452</v>
      </c>
    </row>
    <row r="4325" spans="1:3" x14ac:dyDescent="0.25">
      <c r="A4325" s="8" t="s">
        <v>22</v>
      </c>
      <c r="B4325" s="9" t="s">
        <v>17</v>
      </c>
      <c r="C4325" s="10">
        <v>17.235436056532226</v>
      </c>
    </row>
    <row r="4326" spans="1:3" x14ac:dyDescent="0.25">
      <c r="A4326" s="8" t="s">
        <v>22</v>
      </c>
      <c r="B4326" s="9" t="s">
        <v>17</v>
      </c>
      <c r="C4326" s="10">
        <v>46.210720887245841</v>
      </c>
    </row>
    <row r="4327" spans="1:3" x14ac:dyDescent="0.25">
      <c r="A4327" s="8" t="s">
        <v>22</v>
      </c>
      <c r="B4327" s="9" t="s">
        <v>16</v>
      </c>
      <c r="C4327" s="10">
        <v>308.07147258163894</v>
      </c>
    </row>
    <row r="4328" spans="1:3" x14ac:dyDescent="0.25">
      <c r="A4328" s="8" t="s">
        <v>22</v>
      </c>
      <c r="B4328" s="9" t="s">
        <v>18</v>
      </c>
      <c r="C4328" s="10">
        <v>92.421441774491683</v>
      </c>
    </row>
    <row r="4329" spans="1:3" x14ac:dyDescent="0.25">
      <c r="A4329" s="8" t="s">
        <v>22</v>
      </c>
      <c r="B4329" s="9" t="s">
        <v>17</v>
      </c>
      <c r="C4329" s="10">
        <v>25.053640486683026</v>
      </c>
    </row>
    <row r="4330" spans="1:3" x14ac:dyDescent="0.25">
      <c r="A4330" s="8" t="s">
        <v>22</v>
      </c>
      <c r="B4330" s="9" t="s">
        <v>18</v>
      </c>
      <c r="C4330" s="10">
        <v>9.2421441774491679</v>
      </c>
    </row>
    <row r="4331" spans="1:3" x14ac:dyDescent="0.25">
      <c r="A4331" s="8" t="s">
        <v>22</v>
      </c>
      <c r="B4331" s="9" t="s">
        <v>19</v>
      </c>
      <c r="C4331" s="10">
        <v>646.95009242144181</v>
      </c>
    </row>
    <row r="4332" spans="1:3" x14ac:dyDescent="0.25">
      <c r="A4332" s="8" t="s">
        <v>22</v>
      </c>
      <c r="B4332" s="9" t="s">
        <v>18</v>
      </c>
      <c r="C4332" s="10">
        <v>61.614294516327789</v>
      </c>
    </row>
    <row r="4333" spans="1:3" x14ac:dyDescent="0.25">
      <c r="A4333" s="8" t="s">
        <v>22</v>
      </c>
      <c r="B4333" s="9" t="s">
        <v>18</v>
      </c>
      <c r="C4333" s="10">
        <v>61.614294516327789</v>
      </c>
    </row>
    <row r="4334" spans="1:3" x14ac:dyDescent="0.25">
      <c r="A4334" s="8" t="s">
        <v>22</v>
      </c>
      <c r="B4334" s="9" t="s">
        <v>17</v>
      </c>
      <c r="C4334" s="10">
        <v>77.017868145409736</v>
      </c>
    </row>
    <row r="4335" spans="1:3" x14ac:dyDescent="0.25">
      <c r="A4335" s="8" t="s">
        <v>22</v>
      </c>
      <c r="B4335" s="9" t="s">
        <v>18</v>
      </c>
      <c r="C4335" s="10">
        <v>154.03573629081947</v>
      </c>
    </row>
    <row r="4336" spans="1:3" x14ac:dyDescent="0.25">
      <c r="A4336" s="8" t="s">
        <v>22</v>
      </c>
      <c r="B4336" s="9" t="s">
        <v>18</v>
      </c>
      <c r="C4336" s="10">
        <v>46.210720887245841</v>
      </c>
    </row>
    <row r="4337" spans="1:3" x14ac:dyDescent="0.25">
      <c r="A4337" s="8" t="s">
        <v>22</v>
      </c>
      <c r="B4337" s="9" t="s">
        <v>18</v>
      </c>
      <c r="C4337" s="10">
        <v>46.210720887245841</v>
      </c>
    </row>
    <row r="4338" spans="1:3" x14ac:dyDescent="0.25">
      <c r="A4338" s="8" t="s">
        <v>22</v>
      </c>
      <c r="B4338" s="9" t="s">
        <v>18</v>
      </c>
      <c r="C4338" s="10">
        <v>770.17868145409739</v>
      </c>
    </row>
    <row r="4339" spans="1:3" x14ac:dyDescent="0.25">
      <c r="A4339" s="8" t="s">
        <v>22</v>
      </c>
      <c r="B4339" s="9" t="s">
        <v>17</v>
      </c>
      <c r="C4339" s="10">
        <v>44.968072668405433</v>
      </c>
    </row>
    <row r="4340" spans="1:3" x14ac:dyDescent="0.25">
      <c r="A4340" s="8" t="s">
        <v>22</v>
      </c>
      <c r="B4340" s="9" t="s">
        <v>17</v>
      </c>
      <c r="C4340" s="10">
        <v>3.4470872113064459</v>
      </c>
    </row>
    <row r="4341" spans="1:3" x14ac:dyDescent="0.25">
      <c r="A4341" s="8" t="s">
        <v>22</v>
      </c>
      <c r="B4341" s="9" t="s">
        <v>17</v>
      </c>
      <c r="C4341" s="10">
        <v>184.84288354898337</v>
      </c>
    </row>
    <row r="4342" spans="1:3" x14ac:dyDescent="0.25">
      <c r="A4342" s="8" t="s">
        <v>22</v>
      </c>
      <c r="B4342" s="9" t="s">
        <v>17</v>
      </c>
      <c r="C4342" s="10">
        <v>30.807147258163894</v>
      </c>
    </row>
    <row r="4343" spans="1:3" x14ac:dyDescent="0.25">
      <c r="A4343" s="8" t="s">
        <v>22</v>
      </c>
      <c r="B4343" s="9" t="s">
        <v>17</v>
      </c>
      <c r="C4343" s="10">
        <v>15.403573629081947</v>
      </c>
    </row>
    <row r="4344" spans="1:3" x14ac:dyDescent="0.25">
      <c r="A4344" s="8" t="s">
        <v>22</v>
      </c>
      <c r="B4344" s="9" t="s">
        <v>17</v>
      </c>
      <c r="C4344" s="10">
        <v>30.807147258163894</v>
      </c>
    </row>
    <row r="4345" spans="1:3" x14ac:dyDescent="0.25">
      <c r="A4345" s="8" t="s">
        <v>22</v>
      </c>
      <c r="B4345" s="9" t="s">
        <v>17</v>
      </c>
      <c r="C4345" s="10">
        <v>30.807147258163894</v>
      </c>
    </row>
    <row r="4346" spans="1:3" x14ac:dyDescent="0.25">
      <c r="A4346" s="8" t="s">
        <v>22</v>
      </c>
      <c r="B4346" s="9" t="s">
        <v>17</v>
      </c>
      <c r="C4346" s="10">
        <v>15.403573629081947</v>
      </c>
    </row>
    <row r="4347" spans="1:3" x14ac:dyDescent="0.25">
      <c r="A4347" s="8" t="s">
        <v>22</v>
      </c>
      <c r="B4347" s="9" t="s">
        <v>17</v>
      </c>
      <c r="C4347" s="10">
        <v>15.403573629081947</v>
      </c>
    </row>
    <row r="4348" spans="1:3" x14ac:dyDescent="0.25">
      <c r="A4348" s="8" t="s">
        <v>22</v>
      </c>
      <c r="B4348" s="9" t="s">
        <v>17</v>
      </c>
      <c r="C4348" s="10">
        <v>104.74430067775724</v>
      </c>
    </row>
    <row r="4349" spans="1:3" x14ac:dyDescent="0.25">
      <c r="A4349" s="8" t="s">
        <v>22</v>
      </c>
      <c r="B4349" s="9" t="s">
        <v>17</v>
      </c>
      <c r="C4349" s="10">
        <v>15.403573629081947</v>
      </c>
    </row>
    <row r="4350" spans="1:3" x14ac:dyDescent="0.25">
      <c r="A4350" s="8" t="s">
        <v>22</v>
      </c>
      <c r="B4350" s="9" t="s">
        <v>17</v>
      </c>
      <c r="C4350" s="10">
        <v>15.403573629081947</v>
      </c>
    </row>
    <row r="4351" spans="1:3" x14ac:dyDescent="0.25">
      <c r="A4351" s="8" t="s">
        <v>22</v>
      </c>
      <c r="B4351" s="9" t="s">
        <v>17</v>
      </c>
      <c r="C4351" s="10">
        <v>15.403573629081947</v>
      </c>
    </row>
    <row r="4352" spans="1:3" x14ac:dyDescent="0.25">
      <c r="A4352" s="8" t="s">
        <v>22</v>
      </c>
      <c r="B4352" s="9" t="s">
        <v>17</v>
      </c>
      <c r="C4352" s="10">
        <v>15.403573629081947</v>
      </c>
    </row>
    <row r="4353" spans="1:3" x14ac:dyDescent="0.25">
      <c r="A4353" s="8" t="s">
        <v>22</v>
      </c>
      <c r="B4353" s="9" t="s">
        <v>17</v>
      </c>
      <c r="C4353" s="10">
        <v>15.403573629081947</v>
      </c>
    </row>
    <row r="4354" spans="1:3" x14ac:dyDescent="0.25">
      <c r="A4354" s="8" t="s">
        <v>22</v>
      </c>
      <c r="B4354" s="9" t="s">
        <v>17</v>
      </c>
      <c r="C4354" s="10">
        <v>15.403573629081947</v>
      </c>
    </row>
    <row r="4355" spans="1:3" x14ac:dyDescent="0.25">
      <c r="A4355" s="8" t="s">
        <v>22</v>
      </c>
      <c r="B4355" s="9" t="s">
        <v>17</v>
      </c>
      <c r="C4355" s="10">
        <v>15.403573629081947</v>
      </c>
    </row>
    <row r="4356" spans="1:3" x14ac:dyDescent="0.25">
      <c r="A4356" s="8" t="s">
        <v>22</v>
      </c>
      <c r="B4356" s="9" t="s">
        <v>17</v>
      </c>
      <c r="C4356" s="10">
        <v>15.403573629081947</v>
      </c>
    </row>
    <row r="4357" spans="1:3" x14ac:dyDescent="0.25">
      <c r="A4357" s="8" t="s">
        <v>22</v>
      </c>
      <c r="B4357" s="9" t="s">
        <v>17</v>
      </c>
      <c r="C4357" s="10">
        <v>62.84658040665434</v>
      </c>
    </row>
    <row r="4358" spans="1:3" x14ac:dyDescent="0.25">
      <c r="A4358" s="8" t="s">
        <v>22</v>
      </c>
      <c r="B4358" s="9" t="s">
        <v>17</v>
      </c>
      <c r="C4358" s="10">
        <v>15.403573629081947</v>
      </c>
    </row>
    <row r="4359" spans="1:3" x14ac:dyDescent="0.25">
      <c r="A4359" s="8" t="s">
        <v>22</v>
      </c>
      <c r="B4359" s="9" t="s">
        <v>17</v>
      </c>
      <c r="C4359" s="10">
        <v>15.403573629081947</v>
      </c>
    </row>
    <row r="4360" spans="1:3" x14ac:dyDescent="0.25">
      <c r="A4360" s="8" t="s">
        <v>22</v>
      </c>
      <c r="B4360" s="9" t="s">
        <v>17</v>
      </c>
      <c r="C4360" s="10">
        <v>15.403573629081947</v>
      </c>
    </row>
    <row r="4361" spans="1:3" x14ac:dyDescent="0.25">
      <c r="A4361" s="8" t="s">
        <v>22</v>
      </c>
      <c r="B4361" s="9" t="s">
        <v>17</v>
      </c>
      <c r="C4361" s="10">
        <v>15.403573629081947</v>
      </c>
    </row>
    <row r="4362" spans="1:3" x14ac:dyDescent="0.25">
      <c r="A4362" s="8" t="s">
        <v>22</v>
      </c>
      <c r="B4362" s="9" t="s">
        <v>17</v>
      </c>
      <c r="C4362" s="10">
        <v>15.403573629081947</v>
      </c>
    </row>
    <row r="4363" spans="1:3" x14ac:dyDescent="0.25">
      <c r="A4363" s="8" t="s">
        <v>22</v>
      </c>
      <c r="B4363" s="9" t="s">
        <v>17</v>
      </c>
      <c r="C4363" s="10">
        <v>15.403573629081947</v>
      </c>
    </row>
    <row r="4364" spans="1:3" x14ac:dyDescent="0.25">
      <c r="A4364" s="8" t="s">
        <v>22</v>
      </c>
      <c r="B4364" s="9" t="s">
        <v>17</v>
      </c>
      <c r="C4364" s="10">
        <v>15.403573629081947</v>
      </c>
    </row>
    <row r="4365" spans="1:3" x14ac:dyDescent="0.25">
      <c r="A4365" s="8" t="s">
        <v>22</v>
      </c>
      <c r="B4365" s="9" t="s">
        <v>17</v>
      </c>
      <c r="C4365" s="10">
        <v>15.403573629081947</v>
      </c>
    </row>
    <row r="4366" spans="1:3" x14ac:dyDescent="0.25">
      <c r="A4366" s="8" t="s">
        <v>22</v>
      </c>
      <c r="B4366" s="9" t="s">
        <v>17</v>
      </c>
      <c r="C4366" s="10">
        <v>15.403573629081947</v>
      </c>
    </row>
    <row r="4367" spans="1:3" x14ac:dyDescent="0.25">
      <c r="A4367" s="8" t="s">
        <v>22</v>
      </c>
      <c r="B4367" s="9" t="s">
        <v>17</v>
      </c>
      <c r="C4367" s="10">
        <v>15.403573629081947</v>
      </c>
    </row>
    <row r="4368" spans="1:3" x14ac:dyDescent="0.25">
      <c r="A4368" s="8" t="s">
        <v>22</v>
      </c>
      <c r="B4368" s="9" t="s">
        <v>17</v>
      </c>
      <c r="C4368" s="10">
        <v>15.403573629081947</v>
      </c>
    </row>
    <row r="4369" spans="1:3" x14ac:dyDescent="0.25">
      <c r="A4369" s="8" t="s">
        <v>22</v>
      </c>
      <c r="B4369" s="9" t="s">
        <v>17</v>
      </c>
      <c r="C4369" s="10">
        <v>53.912507701786815</v>
      </c>
    </row>
    <row r="4370" spans="1:3" x14ac:dyDescent="0.25">
      <c r="A4370" s="8" t="s">
        <v>22</v>
      </c>
      <c r="B4370" s="9" t="s">
        <v>17</v>
      </c>
      <c r="C4370" s="10">
        <v>15.403573629081947</v>
      </c>
    </row>
    <row r="4371" spans="1:3" x14ac:dyDescent="0.25">
      <c r="A4371" s="8" t="s">
        <v>22</v>
      </c>
      <c r="B4371" s="9" t="s">
        <v>17</v>
      </c>
      <c r="C4371" s="10">
        <v>161.32368148914165</v>
      </c>
    </row>
    <row r="4372" spans="1:3" x14ac:dyDescent="0.25">
      <c r="A4372" s="8" t="s">
        <v>22</v>
      </c>
      <c r="B4372" s="9" t="s">
        <v>17</v>
      </c>
      <c r="C4372" s="10">
        <v>15.403573629081947</v>
      </c>
    </row>
    <row r="4373" spans="1:3" x14ac:dyDescent="0.25">
      <c r="A4373" s="8" t="s">
        <v>22</v>
      </c>
      <c r="B4373" s="9" t="s">
        <v>17</v>
      </c>
      <c r="C4373" s="10">
        <v>92.421441774491683</v>
      </c>
    </row>
    <row r="4374" spans="1:3" x14ac:dyDescent="0.25">
      <c r="A4374" s="8" t="s">
        <v>22</v>
      </c>
      <c r="B4374" s="9" t="s">
        <v>18</v>
      </c>
      <c r="C4374" s="10">
        <v>15.403573629081947</v>
      </c>
    </row>
    <row r="4375" spans="1:3" x14ac:dyDescent="0.25">
      <c r="A4375" s="8" t="s">
        <v>22</v>
      </c>
      <c r="B4375" s="9" t="s">
        <v>17</v>
      </c>
      <c r="C4375" s="10">
        <v>92.421441774491683</v>
      </c>
    </row>
    <row r="4376" spans="1:3" x14ac:dyDescent="0.25">
      <c r="A4376" s="8" t="s">
        <v>22</v>
      </c>
      <c r="B4376" s="9" t="s">
        <v>17</v>
      </c>
      <c r="C4376" s="10">
        <v>15.403573629081947</v>
      </c>
    </row>
    <row r="4377" spans="1:3" x14ac:dyDescent="0.25">
      <c r="A4377" s="8" t="s">
        <v>22</v>
      </c>
      <c r="B4377" s="9" t="s">
        <v>17</v>
      </c>
      <c r="C4377" s="10">
        <v>15.403573629081947</v>
      </c>
    </row>
    <row r="4378" spans="1:3" x14ac:dyDescent="0.25">
      <c r="A4378" s="8" t="s">
        <v>22</v>
      </c>
      <c r="B4378" s="9" t="s">
        <v>17</v>
      </c>
      <c r="C4378" s="10">
        <v>15.403573629081947</v>
      </c>
    </row>
    <row r="4379" spans="1:3" x14ac:dyDescent="0.25">
      <c r="A4379" s="8" t="s">
        <v>22</v>
      </c>
      <c r="B4379" s="9" t="s">
        <v>17</v>
      </c>
      <c r="C4379" s="10">
        <v>15.403573629081947</v>
      </c>
    </row>
    <row r="4380" spans="1:3" x14ac:dyDescent="0.25">
      <c r="A4380" s="8" t="s">
        <v>22</v>
      </c>
      <c r="B4380" s="9" t="s">
        <v>17</v>
      </c>
      <c r="C4380" s="10">
        <v>129.26577042399171</v>
      </c>
    </row>
    <row r="4381" spans="1:3" x14ac:dyDescent="0.25">
      <c r="A4381" s="8" t="s">
        <v>22</v>
      </c>
      <c r="B4381" s="9" t="s">
        <v>18</v>
      </c>
      <c r="C4381" s="10">
        <v>17.235436056532226</v>
      </c>
    </row>
    <row r="4382" spans="1:3" x14ac:dyDescent="0.25">
      <c r="A4382" s="8" t="s">
        <v>22</v>
      </c>
      <c r="B4382" s="9" t="s">
        <v>17</v>
      </c>
      <c r="C4382" s="10">
        <v>24.957640172520023</v>
      </c>
    </row>
    <row r="4383" spans="1:3" x14ac:dyDescent="0.25">
      <c r="A4383" s="8" t="s">
        <v>22</v>
      </c>
      <c r="B4383" s="9" t="s">
        <v>17</v>
      </c>
      <c r="C4383" s="10">
        <v>38.508934072704868</v>
      </c>
    </row>
    <row r="4384" spans="1:3" x14ac:dyDescent="0.25">
      <c r="A4384" s="8" t="s">
        <v>22</v>
      </c>
      <c r="B4384" s="9" t="s">
        <v>17</v>
      </c>
      <c r="C4384" s="10">
        <v>15.403573629081947</v>
      </c>
    </row>
    <row r="4385" spans="1:3" x14ac:dyDescent="0.25">
      <c r="A4385" s="8" t="s">
        <v>22</v>
      </c>
      <c r="B4385" s="9" t="s">
        <v>17</v>
      </c>
      <c r="C4385" s="10">
        <v>15.403573629081947</v>
      </c>
    </row>
    <row r="4386" spans="1:3" x14ac:dyDescent="0.25">
      <c r="A4386" s="8" t="s">
        <v>22</v>
      </c>
      <c r="B4386" s="9" t="s">
        <v>17</v>
      </c>
      <c r="C4386" s="10">
        <v>15.403573629081947</v>
      </c>
    </row>
    <row r="4387" spans="1:3" x14ac:dyDescent="0.25">
      <c r="A4387" s="8" t="s">
        <v>22</v>
      </c>
      <c r="B4387" s="9" t="s">
        <v>17</v>
      </c>
      <c r="C4387" s="10">
        <v>15.403573629081947</v>
      </c>
    </row>
    <row r="4388" spans="1:3" x14ac:dyDescent="0.25">
      <c r="A4388" s="8" t="s">
        <v>22</v>
      </c>
      <c r="B4388" s="9" t="s">
        <v>17</v>
      </c>
      <c r="C4388" s="10">
        <v>15.403573629081947</v>
      </c>
    </row>
    <row r="4389" spans="1:3" x14ac:dyDescent="0.25">
      <c r="A4389" s="8" t="s">
        <v>22</v>
      </c>
      <c r="B4389" s="9" t="s">
        <v>17</v>
      </c>
      <c r="C4389" s="10">
        <v>15.403573629081947</v>
      </c>
    </row>
    <row r="4390" spans="1:3" x14ac:dyDescent="0.25">
      <c r="A4390" s="8" t="s">
        <v>22</v>
      </c>
      <c r="B4390" s="9" t="s">
        <v>17</v>
      </c>
      <c r="C4390" s="10">
        <v>15.403573629081947</v>
      </c>
    </row>
    <row r="4391" spans="1:3" x14ac:dyDescent="0.25">
      <c r="A4391" s="8" t="s">
        <v>22</v>
      </c>
      <c r="B4391" s="9" t="s">
        <v>17</v>
      </c>
      <c r="C4391" s="10">
        <v>15.403573629081947</v>
      </c>
    </row>
    <row r="4392" spans="1:3" x14ac:dyDescent="0.25">
      <c r="A4392" s="8" t="s">
        <v>22</v>
      </c>
      <c r="B4392" s="9" t="s">
        <v>17</v>
      </c>
      <c r="C4392" s="10">
        <v>15.403573629081947</v>
      </c>
    </row>
    <row r="4393" spans="1:3" x14ac:dyDescent="0.25">
      <c r="A4393" s="8" t="s">
        <v>22</v>
      </c>
      <c r="B4393" s="9" t="s">
        <v>17</v>
      </c>
      <c r="C4393" s="10">
        <v>15.403573629081947</v>
      </c>
    </row>
    <row r="4394" spans="1:3" x14ac:dyDescent="0.25">
      <c r="A4394" s="8" t="s">
        <v>22</v>
      </c>
      <c r="B4394" s="9" t="s">
        <v>17</v>
      </c>
      <c r="C4394" s="10">
        <v>15.403573629081947</v>
      </c>
    </row>
    <row r="4395" spans="1:3" x14ac:dyDescent="0.25">
      <c r="A4395" s="8" t="s">
        <v>22</v>
      </c>
      <c r="B4395" s="9" t="s">
        <v>17</v>
      </c>
      <c r="C4395" s="10">
        <v>15.403573629081947</v>
      </c>
    </row>
    <row r="4396" spans="1:3" x14ac:dyDescent="0.25">
      <c r="A4396" s="8" t="s">
        <v>22</v>
      </c>
      <c r="B4396" s="9" t="s">
        <v>17</v>
      </c>
      <c r="C4396" s="10">
        <v>15.403573629081947</v>
      </c>
    </row>
    <row r="4397" spans="1:3" x14ac:dyDescent="0.25">
      <c r="A4397" s="8" t="s">
        <v>22</v>
      </c>
      <c r="B4397" s="9" t="s">
        <v>17</v>
      </c>
      <c r="C4397" s="10">
        <v>15.403573629081947</v>
      </c>
    </row>
    <row r="4398" spans="1:3" x14ac:dyDescent="0.25">
      <c r="A4398" s="8" t="s">
        <v>22</v>
      </c>
      <c r="B4398" s="9" t="s">
        <v>17</v>
      </c>
      <c r="C4398" s="10">
        <v>15.403573629081947</v>
      </c>
    </row>
    <row r="4399" spans="1:3" x14ac:dyDescent="0.25">
      <c r="A4399" s="8" t="s">
        <v>22</v>
      </c>
      <c r="B4399" s="9" t="s">
        <v>17</v>
      </c>
      <c r="C4399" s="10">
        <v>15.403573629081947</v>
      </c>
    </row>
    <row r="4400" spans="1:3" x14ac:dyDescent="0.25">
      <c r="A4400" s="8" t="s">
        <v>22</v>
      </c>
      <c r="B4400" s="9" t="s">
        <v>17</v>
      </c>
      <c r="C4400" s="10">
        <v>7.7017868145409736</v>
      </c>
    </row>
    <row r="4401" spans="1:3" x14ac:dyDescent="0.25">
      <c r="A4401" s="8" t="s">
        <v>22</v>
      </c>
      <c r="B4401" s="9" t="s">
        <v>17</v>
      </c>
      <c r="C4401" s="10">
        <v>15.403573629081947</v>
      </c>
    </row>
    <row r="4402" spans="1:3" x14ac:dyDescent="0.25">
      <c r="A4402" s="8" t="s">
        <v>22</v>
      </c>
      <c r="B4402" s="9" t="s">
        <v>17</v>
      </c>
      <c r="C4402" s="10">
        <v>15.403573629081947</v>
      </c>
    </row>
    <row r="4403" spans="1:3" x14ac:dyDescent="0.25">
      <c r="A4403" s="8" t="s">
        <v>22</v>
      </c>
      <c r="B4403" s="9" t="s">
        <v>17</v>
      </c>
      <c r="C4403" s="10">
        <v>15.403573629081947</v>
      </c>
    </row>
    <row r="4404" spans="1:3" x14ac:dyDescent="0.25">
      <c r="A4404" s="8" t="s">
        <v>22</v>
      </c>
      <c r="B4404" s="9" t="s">
        <v>17</v>
      </c>
      <c r="C4404" s="10">
        <v>15.403573629081947</v>
      </c>
    </row>
    <row r="4405" spans="1:3" x14ac:dyDescent="0.25">
      <c r="A4405" s="8" t="s">
        <v>22</v>
      </c>
      <c r="B4405" s="9" t="s">
        <v>16</v>
      </c>
      <c r="C4405" s="10">
        <v>1540.3573629081948</v>
      </c>
    </row>
    <row r="4406" spans="1:3" x14ac:dyDescent="0.25">
      <c r="A4406" s="8" t="s">
        <v>22</v>
      </c>
      <c r="B4406" s="9" t="s">
        <v>17</v>
      </c>
      <c r="C4406" s="10">
        <v>15.403573629081947</v>
      </c>
    </row>
    <row r="4407" spans="1:3" x14ac:dyDescent="0.25">
      <c r="A4407" s="8" t="s">
        <v>22</v>
      </c>
      <c r="B4407" s="9" t="s">
        <v>17</v>
      </c>
      <c r="C4407" s="10">
        <v>15.403573629081947</v>
      </c>
    </row>
    <row r="4408" spans="1:3" x14ac:dyDescent="0.25">
      <c r="A4408" s="8" t="s">
        <v>22</v>
      </c>
      <c r="B4408" s="9" t="s">
        <v>17</v>
      </c>
      <c r="C4408" s="10">
        <v>15.403573629081947</v>
      </c>
    </row>
    <row r="4409" spans="1:3" x14ac:dyDescent="0.25">
      <c r="A4409" s="8" t="s">
        <v>22</v>
      </c>
      <c r="B4409" s="9" t="s">
        <v>16</v>
      </c>
      <c r="C4409" s="10">
        <v>46.210720887245841</v>
      </c>
    </row>
    <row r="4410" spans="1:3" x14ac:dyDescent="0.25">
      <c r="A4410" s="8" t="s">
        <v>22</v>
      </c>
      <c r="B4410" s="9" t="s">
        <v>17</v>
      </c>
      <c r="C4410" s="10">
        <v>15.403573629081947</v>
      </c>
    </row>
    <row r="4411" spans="1:3" x14ac:dyDescent="0.25">
      <c r="A4411" s="8" t="s">
        <v>22</v>
      </c>
      <c r="B4411" s="9" t="s">
        <v>17</v>
      </c>
      <c r="C4411" s="10">
        <v>15.403573629081947</v>
      </c>
    </row>
    <row r="4412" spans="1:3" x14ac:dyDescent="0.25">
      <c r="A4412" s="8" t="s">
        <v>22</v>
      </c>
      <c r="B4412" s="9" t="s">
        <v>17</v>
      </c>
      <c r="C4412" s="10">
        <v>15.403573629081947</v>
      </c>
    </row>
    <row r="4413" spans="1:3" x14ac:dyDescent="0.25">
      <c r="A4413" s="8" t="s">
        <v>22</v>
      </c>
      <c r="B4413" s="9" t="s">
        <v>17</v>
      </c>
      <c r="C4413" s="10">
        <v>15.403573629081947</v>
      </c>
    </row>
    <row r="4414" spans="1:3" x14ac:dyDescent="0.25">
      <c r="A4414" s="8" t="s">
        <v>22</v>
      </c>
      <c r="B4414" s="9" t="s">
        <v>17</v>
      </c>
      <c r="C4414" s="10">
        <v>34.470872113064452</v>
      </c>
    </row>
    <row r="4415" spans="1:3" x14ac:dyDescent="0.25">
      <c r="A4415" s="8" t="s">
        <v>22</v>
      </c>
      <c r="B4415" s="9" t="s">
        <v>17</v>
      </c>
      <c r="C4415" s="10">
        <v>15.403573629081947</v>
      </c>
    </row>
    <row r="4416" spans="1:3" x14ac:dyDescent="0.25">
      <c r="A4416" s="8" t="s">
        <v>22</v>
      </c>
      <c r="B4416" s="9" t="s">
        <v>17</v>
      </c>
      <c r="C4416" s="10">
        <v>46.210720887245841</v>
      </c>
    </row>
    <row r="4417" spans="1:3" x14ac:dyDescent="0.25">
      <c r="A4417" s="8" t="s">
        <v>22</v>
      </c>
      <c r="B4417" s="9" t="s">
        <v>16</v>
      </c>
      <c r="C4417" s="10">
        <v>92.421441774491683</v>
      </c>
    </row>
    <row r="4418" spans="1:3" x14ac:dyDescent="0.25">
      <c r="A4418" s="8" t="s">
        <v>22</v>
      </c>
      <c r="B4418" s="9" t="s">
        <v>17</v>
      </c>
      <c r="C4418" s="10">
        <v>92.421441774491683</v>
      </c>
    </row>
    <row r="4419" spans="1:3" x14ac:dyDescent="0.25">
      <c r="A4419" s="8" t="s">
        <v>22</v>
      </c>
      <c r="B4419" s="9" t="s">
        <v>18</v>
      </c>
      <c r="C4419" s="10">
        <v>385.08934072704869</v>
      </c>
    </row>
    <row r="4420" spans="1:3" x14ac:dyDescent="0.25">
      <c r="A4420" s="8" t="s">
        <v>22</v>
      </c>
      <c r="B4420" s="9" t="s">
        <v>18</v>
      </c>
      <c r="C4420" s="10">
        <v>106.85970355049982</v>
      </c>
    </row>
    <row r="4421" spans="1:3" x14ac:dyDescent="0.25">
      <c r="A4421" s="8" t="s">
        <v>22</v>
      </c>
      <c r="B4421" s="9" t="s">
        <v>17</v>
      </c>
      <c r="C4421" s="10">
        <v>15.403573629081947</v>
      </c>
    </row>
    <row r="4422" spans="1:3" x14ac:dyDescent="0.25">
      <c r="A4422" s="8" t="s">
        <v>22</v>
      </c>
      <c r="B4422" s="9" t="s">
        <v>17</v>
      </c>
      <c r="C4422" s="10">
        <v>15.403573629081947</v>
      </c>
    </row>
    <row r="4423" spans="1:3" x14ac:dyDescent="0.25">
      <c r="A4423" s="8" t="s">
        <v>22</v>
      </c>
      <c r="B4423" s="9" t="s">
        <v>17</v>
      </c>
      <c r="C4423" s="10">
        <v>15.403573629081947</v>
      </c>
    </row>
    <row r="4424" spans="1:3" x14ac:dyDescent="0.25">
      <c r="A4424" s="8" t="s">
        <v>22</v>
      </c>
      <c r="B4424" s="9" t="s">
        <v>17</v>
      </c>
      <c r="C4424" s="10">
        <v>15.403573629081947</v>
      </c>
    </row>
    <row r="4425" spans="1:3" x14ac:dyDescent="0.25">
      <c r="A4425" s="8" t="s">
        <v>22</v>
      </c>
      <c r="B4425" s="9" t="s">
        <v>17</v>
      </c>
      <c r="C4425" s="10">
        <v>154.03573629081947</v>
      </c>
    </row>
    <row r="4426" spans="1:3" x14ac:dyDescent="0.25">
      <c r="A4426" s="8" t="s">
        <v>22</v>
      </c>
      <c r="B4426" s="9" t="s">
        <v>17</v>
      </c>
      <c r="C4426" s="10">
        <v>122.96994847943675</v>
      </c>
    </row>
    <row r="4427" spans="1:3" x14ac:dyDescent="0.25">
      <c r="A4427" s="8" t="s">
        <v>22</v>
      </c>
      <c r="B4427" s="9" t="s">
        <v>17</v>
      </c>
      <c r="C4427" s="10">
        <v>61.614294516327789</v>
      </c>
    </row>
    <row r="4428" spans="1:3" x14ac:dyDescent="0.25">
      <c r="A4428" s="8" t="s">
        <v>22</v>
      </c>
      <c r="B4428" s="9" t="s">
        <v>16</v>
      </c>
      <c r="C4428" s="10">
        <v>154.03573629081947</v>
      </c>
    </row>
    <row r="4429" spans="1:3" x14ac:dyDescent="0.25">
      <c r="A4429" s="8" t="s">
        <v>22</v>
      </c>
      <c r="B4429" s="9" t="s">
        <v>18</v>
      </c>
      <c r="C4429" s="10">
        <v>103.41261633919338</v>
      </c>
    </row>
    <row r="4430" spans="1:3" x14ac:dyDescent="0.25">
      <c r="A4430" s="8" t="s">
        <v>22</v>
      </c>
      <c r="B4430" s="9" t="s">
        <v>17</v>
      </c>
      <c r="C4430" s="10">
        <v>231.05360443622922</v>
      </c>
    </row>
    <row r="4431" spans="1:3" x14ac:dyDescent="0.25">
      <c r="A4431" s="8" t="s">
        <v>22</v>
      </c>
      <c r="B4431" s="9" t="s">
        <v>17</v>
      </c>
      <c r="C4431" s="10">
        <v>46.210720887245841</v>
      </c>
    </row>
    <row r="4432" spans="1:3" x14ac:dyDescent="0.25">
      <c r="A4432" s="8" t="s">
        <v>22</v>
      </c>
      <c r="B4432" s="9" t="s">
        <v>18</v>
      </c>
      <c r="C4432" s="10">
        <v>123.22858903265558</v>
      </c>
    </row>
    <row r="4433" spans="1:3" x14ac:dyDescent="0.25">
      <c r="A4433" s="8" t="s">
        <v>22</v>
      </c>
      <c r="B4433" s="9" t="s">
        <v>19</v>
      </c>
      <c r="C4433" s="10">
        <v>770.88124574409323</v>
      </c>
    </row>
    <row r="4434" spans="1:3" x14ac:dyDescent="0.25">
      <c r="A4434" s="8" t="s">
        <v>22</v>
      </c>
      <c r="B4434" s="9" t="s">
        <v>17</v>
      </c>
      <c r="C4434" s="10">
        <v>41.365046535677351</v>
      </c>
    </row>
    <row r="4435" spans="1:3" x14ac:dyDescent="0.25">
      <c r="A4435" s="8" t="s">
        <v>22</v>
      </c>
      <c r="B4435" s="9" t="s">
        <v>18</v>
      </c>
      <c r="C4435" s="10">
        <v>41.365046535677351</v>
      </c>
    </row>
    <row r="4436" spans="1:3" x14ac:dyDescent="0.25">
      <c r="A4436" s="8" t="s">
        <v>22</v>
      </c>
      <c r="B4436" s="9" t="s">
        <v>17</v>
      </c>
      <c r="C4436" s="10">
        <v>38.54406228720466</v>
      </c>
    </row>
    <row r="4437" spans="1:3" x14ac:dyDescent="0.25">
      <c r="A4437" s="8" t="s">
        <v>22</v>
      </c>
      <c r="B4437" s="9" t="s">
        <v>17</v>
      </c>
      <c r="C4437" s="10">
        <v>48.259220958290243</v>
      </c>
    </row>
    <row r="4438" spans="1:3" x14ac:dyDescent="0.25">
      <c r="A4438" s="8" t="s">
        <v>22</v>
      </c>
      <c r="B4438" s="9" t="s">
        <v>18</v>
      </c>
      <c r="C4438" s="10">
        <v>25.696041524803107</v>
      </c>
    </row>
    <row r="4439" spans="1:3" x14ac:dyDescent="0.25">
      <c r="A4439" s="8" t="s">
        <v>22</v>
      </c>
      <c r="B4439" s="9" t="s">
        <v>16</v>
      </c>
      <c r="C4439" s="10">
        <v>27.576697690451567</v>
      </c>
    </row>
    <row r="4440" spans="1:3" x14ac:dyDescent="0.25">
      <c r="A4440" s="8" t="s">
        <v>22</v>
      </c>
      <c r="B4440" s="9" t="s">
        <v>18</v>
      </c>
      <c r="C4440" s="10">
        <v>16.173752310536045</v>
      </c>
    </row>
    <row r="4441" spans="1:3" x14ac:dyDescent="0.25">
      <c r="A4441" s="8" t="s">
        <v>22</v>
      </c>
      <c r="B4441" s="9" t="s">
        <v>17</v>
      </c>
      <c r="C4441" s="10">
        <v>4.1365046535677346</v>
      </c>
    </row>
    <row r="4442" spans="1:3" x14ac:dyDescent="0.25">
      <c r="A4442" s="8" t="s">
        <v>22</v>
      </c>
      <c r="B4442" s="9" t="s">
        <v>17</v>
      </c>
      <c r="C4442" s="10">
        <v>77.017868145409736</v>
      </c>
    </row>
    <row r="4443" spans="1:3" x14ac:dyDescent="0.25">
      <c r="A4443" s="8" t="s">
        <v>22</v>
      </c>
      <c r="B4443" s="9" t="s">
        <v>17</v>
      </c>
      <c r="C4443" s="10">
        <v>154.03573629081947</v>
      </c>
    </row>
    <row r="4444" spans="1:3" x14ac:dyDescent="0.25">
      <c r="A4444" s="8" t="s">
        <v>22</v>
      </c>
      <c r="B4444" s="9" t="s">
        <v>18</v>
      </c>
      <c r="C4444" s="10">
        <v>68.941744226128904</v>
      </c>
    </row>
    <row r="4445" spans="1:3" x14ac:dyDescent="0.25">
      <c r="A4445" s="8" t="s">
        <v>22</v>
      </c>
      <c r="B4445" s="9" t="s">
        <v>18</v>
      </c>
      <c r="C4445" s="10">
        <v>46.210720887245841</v>
      </c>
    </row>
    <row r="4446" spans="1:3" x14ac:dyDescent="0.25">
      <c r="A4446" s="8" t="s">
        <v>22</v>
      </c>
      <c r="B4446" s="9" t="s">
        <v>19</v>
      </c>
      <c r="C4446" s="10">
        <v>34.470872113064452</v>
      </c>
    </row>
    <row r="4447" spans="1:3" x14ac:dyDescent="0.25">
      <c r="A4447" s="8" t="s">
        <v>22</v>
      </c>
      <c r="B4447" s="9" t="s">
        <v>17</v>
      </c>
      <c r="C4447" s="10">
        <v>22.652345406190175</v>
      </c>
    </row>
    <row r="4448" spans="1:3" x14ac:dyDescent="0.25">
      <c r="A4448" s="8" t="s">
        <v>22</v>
      </c>
      <c r="B4448" s="9" t="s">
        <v>17</v>
      </c>
      <c r="C4448" s="10">
        <v>46.210720887245841</v>
      </c>
    </row>
    <row r="4449" spans="1:3" x14ac:dyDescent="0.25">
      <c r="A4449" s="8" t="s">
        <v>22</v>
      </c>
      <c r="B4449" s="9" t="s">
        <v>18</v>
      </c>
      <c r="C4449" s="10">
        <v>30.807147258163894</v>
      </c>
    </row>
    <row r="4450" spans="1:3" x14ac:dyDescent="0.25">
      <c r="A4450" s="8" t="s">
        <v>22</v>
      </c>
      <c r="B4450" s="9" t="s">
        <v>17</v>
      </c>
      <c r="C4450" s="10">
        <v>1540.3573629081948</v>
      </c>
    </row>
    <row r="4451" spans="1:3" x14ac:dyDescent="0.25">
      <c r="A4451" s="8" t="s">
        <v>22</v>
      </c>
      <c r="B4451" s="9" t="s">
        <v>17</v>
      </c>
      <c r="C4451" s="10">
        <v>161.73752310536045</v>
      </c>
    </row>
    <row r="4452" spans="1:3" x14ac:dyDescent="0.25">
      <c r="A4452" s="8" t="s">
        <v>22</v>
      </c>
      <c r="B4452" s="9" t="s">
        <v>17</v>
      </c>
      <c r="C4452" s="10">
        <v>246.45717806531115</v>
      </c>
    </row>
    <row r="4453" spans="1:3" x14ac:dyDescent="0.25">
      <c r="A4453" s="8" t="s">
        <v>22</v>
      </c>
      <c r="B4453" s="9" t="s">
        <v>16</v>
      </c>
      <c r="C4453" s="10">
        <v>286.31646328852116</v>
      </c>
    </row>
    <row r="4454" spans="1:3" x14ac:dyDescent="0.25">
      <c r="A4454" s="8" t="s">
        <v>22</v>
      </c>
      <c r="B4454" s="9" t="s">
        <v>17</v>
      </c>
      <c r="C4454" s="10">
        <v>17.235436056532226</v>
      </c>
    </row>
    <row r="4455" spans="1:3" x14ac:dyDescent="0.25">
      <c r="A4455" s="8" t="s">
        <v>22</v>
      </c>
      <c r="B4455" s="9" t="s">
        <v>18</v>
      </c>
      <c r="C4455" s="10">
        <v>103.41261633919338</v>
      </c>
    </row>
    <row r="4456" spans="1:3" x14ac:dyDescent="0.25">
      <c r="A4456" s="8" t="s">
        <v>22</v>
      </c>
      <c r="B4456" s="9" t="s">
        <v>17</v>
      </c>
      <c r="C4456" s="10">
        <v>62.047569803516026</v>
      </c>
    </row>
    <row r="4457" spans="1:3" x14ac:dyDescent="0.25">
      <c r="A4457" s="8" t="s">
        <v>22</v>
      </c>
      <c r="B4457" s="9" t="s">
        <v>18</v>
      </c>
      <c r="C4457" s="10">
        <v>6.1614294516327792</v>
      </c>
    </row>
    <row r="4458" spans="1:3" x14ac:dyDescent="0.25">
      <c r="A4458" s="8" t="s">
        <v>22</v>
      </c>
      <c r="B4458" s="9" t="s">
        <v>17</v>
      </c>
      <c r="C4458" s="10">
        <v>6.4240103812007767</v>
      </c>
    </row>
    <row r="4459" spans="1:3" x14ac:dyDescent="0.25">
      <c r="A4459" s="8" t="s">
        <v>22</v>
      </c>
      <c r="B4459" s="9" t="s">
        <v>18</v>
      </c>
      <c r="C4459" s="10">
        <v>701.5019336271248</v>
      </c>
    </row>
    <row r="4460" spans="1:3" x14ac:dyDescent="0.25">
      <c r="A4460" s="8" t="s">
        <v>22</v>
      </c>
      <c r="B4460" s="9" t="s">
        <v>17</v>
      </c>
      <c r="C4460" s="10">
        <v>385.44062287204662</v>
      </c>
    </row>
    <row r="4461" spans="1:3" x14ac:dyDescent="0.25">
      <c r="A4461" s="8" t="s">
        <v>22</v>
      </c>
      <c r="B4461" s="9" t="s">
        <v>17</v>
      </c>
      <c r="C4461" s="10">
        <v>77.017868145409736</v>
      </c>
    </row>
    <row r="4462" spans="1:3" x14ac:dyDescent="0.25">
      <c r="A4462" s="8" t="s">
        <v>22</v>
      </c>
      <c r="B4462" s="9" t="s">
        <v>18</v>
      </c>
      <c r="C4462" s="10">
        <v>92.505749489291176</v>
      </c>
    </row>
    <row r="4463" spans="1:3" x14ac:dyDescent="0.25">
      <c r="A4463" s="8" t="s">
        <v>22</v>
      </c>
      <c r="B4463" s="9" t="s">
        <v>16</v>
      </c>
      <c r="C4463" s="10">
        <v>12.848020762401553</v>
      </c>
    </row>
    <row r="4464" spans="1:3" x14ac:dyDescent="0.25">
      <c r="A4464" s="8" t="s">
        <v>22</v>
      </c>
      <c r="B4464" s="9" t="s">
        <v>16</v>
      </c>
      <c r="C4464" s="10">
        <v>154.03573629081947</v>
      </c>
    </row>
    <row r="4465" spans="1:3" x14ac:dyDescent="0.25">
      <c r="A4465" s="8" t="s">
        <v>22</v>
      </c>
      <c r="B4465" s="9" t="s">
        <v>18</v>
      </c>
      <c r="C4465" s="10">
        <v>25.696041524803107</v>
      </c>
    </row>
    <row r="4466" spans="1:3" x14ac:dyDescent="0.25">
      <c r="A4466" s="8" t="s">
        <v>22</v>
      </c>
      <c r="B4466" s="9" t="s">
        <v>17</v>
      </c>
      <c r="C4466" s="10">
        <v>68.941744226128904</v>
      </c>
    </row>
    <row r="4467" spans="1:3" x14ac:dyDescent="0.25">
      <c r="A4467" s="8" t="s">
        <v>22</v>
      </c>
      <c r="B4467" s="9" t="s">
        <v>17</v>
      </c>
      <c r="C4467" s="10">
        <v>22.652345406190175</v>
      </c>
    </row>
    <row r="4468" spans="1:3" x14ac:dyDescent="0.25">
      <c r="A4468" s="8" t="s">
        <v>22</v>
      </c>
      <c r="B4468" s="9" t="s">
        <v>17</v>
      </c>
      <c r="C4468" s="10">
        <v>77.017868145409736</v>
      </c>
    </row>
    <row r="4469" spans="1:3" x14ac:dyDescent="0.25">
      <c r="A4469" s="8" t="s">
        <v>22</v>
      </c>
      <c r="B4469" s="9" t="s">
        <v>16</v>
      </c>
      <c r="C4469" s="10">
        <v>8.993614533681086</v>
      </c>
    </row>
    <row r="4470" spans="1:3" x14ac:dyDescent="0.25">
      <c r="A4470" s="8" t="s">
        <v>22</v>
      </c>
      <c r="B4470" s="9" t="s">
        <v>17</v>
      </c>
      <c r="C4470" s="10">
        <v>84.719654959950716</v>
      </c>
    </row>
    <row r="4471" spans="1:3" x14ac:dyDescent="0.25">
      <c r="A4471" s="8" t="s">
        <v>22</v>
      </c>
      <c r="B4471" s="9" t="s">
        <v>17</v>
      </c>
      <c r="C4471" s="10">
        <v>12.848020762401553</v>
      </c>
    </row>
    <row r="4472" spans="1:3" x14ac:dyDescent="0.25">
      <c r="A4472" s="8" t="s">
        <v>22</v>
      </c>
      <c r="B4472" s="9" t="s">
        <v>17</v>
      </c>
      <c r="C4472" s="10">
        <v>422.05791743684534</v>
      </c>
    </row>
    <row r="4473" spans="1:3" x14ac:dyDescent="0.25">
      <c r="A4473" s="8" t="s">
        <v>22</v>
      </c>
      <c r="B4473" s="9" t="s">
        <v>17</v>
      </c>
      <c r="C4473" s="10">
        <v>52.372150338878619</v>
      </c>
    </row>
    <row r="4474" spans="1:3" x14ac:dyDescent="0.25">
      <c r="A4474" s="8" t="s">
        <v>22</v>
      </c>
      <c r="B4474" s="9" t="s">
        <v>17</v>
      </c>
      <c r="C4474" s="10">
        <v>8.617718028266113</v>
      </c>
    </row>
    <row r="4475" spans="1:3" x14ac:dyDescent="0.25">
      <c r="A4475" s="8" t="s">
        <v>22</v>
      </c>
      <c r="B4475" s="9" t="s">
        <v>17</v>
      </c>
      <c r="C4475" s="10">
        <v>123.22858903265558</v>
      </c>
    </row>
    <row r="4476" spans="1:3" x14ac:dyDescent="0.25">
      <c r="A4476" s="8" t="s">
        <v>22</v>
      </c>
      <c r="B4476" s="9" t="s">
        <v>17</v>
      </c>
      <c r="C4476" s="10">
        <v>107.82501540357363</v>
      </c>
    </row>
    <row r="4477" spans="1:3" x14ac:dyDescent="0.25">
      <c r="A4477" s="8" t="s">
        <v>22</v>
      </c>
      <c r="B4477" s="9" t="s">
        <v>17</v>
      </c>
      <c r="C4477" s="10">
        <v>24.645717806531117</v>
      </c>
    </row>
    <row r="4478" spans="1:3" x14ac:dyDescent="0.25">
      <c r="A4478" s="8" t="s">
        <v>22</v>
      </c>
      <c r="B4478" s="9" t="s">
        <v>18</v>
      </c>
      <c r="C4478" s="10">
        <v>46.210720887245841</v>
      </c>
    </row>
    <row r="4479" spans="1:3" x14ac:dyDescent="0.25">
      <c r="A4479" s="8" t="s">
        <v>22</v>
      </c>
      <c r="B4479" s="9" t="s">
        <v>17</v>
      </c>
      <c r="C4479" s="10">
        <v>6.8941744226128918</v>
      </c>
    </row>
    <row r="4480" spans="1:3" x14ac:dyDescent="0.25">
      <c r="A4480" s="8" t="s">
        <v>22</v>
      </c>
      <c r="B4480" s="9" t="s">
        <v>17</v>
      </c>
      <c r="C4480" s="10">
        <v>51.392083049606214</v>
      </c>
    </row>
    <row r="4481" spans="1:3" x14ac:dyDescent="0.25">
      <c r="A4481" s="8" t="s">
        <v>22</v>
      </c>
      <c r="B4481" s="9" t="s">
        <v>17</v>
      </c>
      <c r="C4481" s="10">
        <v>32.12005190600388</v>
      </c>
    </row>
    <row r="4482" spans="1:3" x14ac:dyDescent="0.25">
      <c r="A4482" s="8" t="s">
        <v>22</v>
      </c>
      <c r="B4482" s="9" t="s">
        <v>17</v>
      </c>
      <c r="C4482" s="10">
        <v>42.359827479975358</v>
      </c>
    </row>
    <row r="4483" spans="1:3" x14ac:dyDescent="0.25">
      <c r="A4483" s="8" t="s">
        <v>22</v>
      </c>
      <c r="B4483" s="9" t="s">
        <v>18</v>
      </c>
      <c r="C4483" s="10">
        <v>86.177180282661155</v>
      </c>
    </row>
    <row r="4484" spans="1:3" x14ac:dyDescent="0.25">
      <c r="A4484" s="8" t="s">
        <v>22</v>
      </c>
      <c r="B4484" s="9" t="s">
        <v>17</v>
      </c>
      <c r="C4484" s="10">
        <v>92.421441774491683</v>
      </c>
    </row>
    <row r="4485" spans="1:3" x14ac:dyDescent="0.25">
      <c r="A4485" s="8" t="s">
        <v>22</v>
      </c>
      <c r="B4485" s="9" t="s">
        <v>18</v>
      </c>
      <c r="C4485" s="10">
        <v>24.260628465804068</v>
      </c>
    </row>
    <row r="4486" spans="1:3" x14ac:dyDescent="0.25">
      <c r="A4486" s="8" t="s">
        <v>22</v>
      </c>
      <c r="B4486" s="9" t="s">
        <v>18</v>
      </c>
      <c r="C4486" s="10">
        <v>154.03573629081947</v>
      </c>
    </row>
    <row r="4487" spans="1:3" x14ac:dyDescent="0.25">
      <c r="A4487" s="8" t="s">
        <v>22</v>
      </c>
      <c r="B4487" s="9" t="s">
        <v>17</v>
      </c>
      <c r="C4487" s="10">
        <v>53.912507701786815</v>
      </c>
    </row>
    <row r="4488" spans="1:3" x14ac:dyDescent="0.25">
      <c r="A4488" s="8" t="s">
        <v>22</v>
      </c>
      <c r="B4488" s="9" t="s">
        <v>18</v>
      </c>
      <c r="C4488" s="10">
        <v>102.78416609921243</v>
      </c>
    </row>
    <row r="4489" spans="1:3" x14ac:dyDescent="0.25">
      <c r="A4489" s="8" t="s">
        <v>22</v>
      </c>
      <c r="B4489" s="9" t="s">
        <v>17</v>
      </c>
      <c r="C4489" s="10">
        <v>41.11366643968497</v>
      </c>
    </row>
    <row r="4490" spans="1:3" x14ac:dyDescent="0.25">
      <c r="A4490" s="8" t="s">
        <v>22</v>
      </c>
      <c r="B4490" s="9" t="s">
        <v>18</v>
      </c>
      <c r="C4490" s="10">
        <v>50</v>
      </c>
    </row>
    <row r="4491" spans="1:3" x14ac:dyDescent="0.25">
      <c r="A4491" s="8" t="s">
        <v>22</v>
      </c>
      <c r="B4491" s="9" t="s">
        <v>17</v>
      </c>
      <c r="C4491" s="10">
        <v>51.392083049606214</v>
      </c>
    </row>
    <row r="4492" spans="1:3" x14ac:dyDescent="0.25">
      <c r="A4492" s="8" t="s">
        <v>22</v>
      </c>
      <c r="B4492" s="9" t="s">
        <v>17</v>
      </c>
      <c r="C4492" s="10">
        <v>34.470872113064452</v>
      </c>
    </row>
    <row r="4493" spans="1:3" x14ac:dyDescent="0.25">
      <c r="A4493" s="8" t="s">
        <v>22</v>
      </c>
      <c r="B4493" s="9" t="s">
        <v>17</v>
      </c>
      <c r="C4493" s="10">
        <v>256.96041524803104</v>
      </c>
    </row>
    <row r="4494" spans="1:3" x14ac:dyDescent="0.25">
      <c r="A4494" s="8" t="s">
        <v>22</v>
      </c>
      <c r="B4494" s="9" t="s">
        <v>17</v>
      </c>
      <c r="C4494" s="10">
        <v>38.508934072704868</v>
      </c>
    </row>
    <row r="4495" spans="1:3" x14ac:dyDescent="0.25">
      <c r="A4495" s="8" t="s">
        <v>22</v>
      </c>
      <c r="B4495" s="9" t="s">
        <v>16</v>
      </c>
      <c r="C4495" s="10">
        <v>30.807147258163894</v>
      </c>
    </row>
    <row r="4496" spans="1:3" x14ac:dyDescent="0.25">
      <c r="A4496" s="8" t="s">
        <v>22</v>
      </c>
      <c r="B4496" s="9" t="s">
        <v>17</v>
      </c>
      <c r="C4496" s="10">
        <v>24.645717806531117</v>
      </c>
    </row>
    <row r="4497" spans="1:3" x14ac:dyDescent="0.25">
      <c r="A4497" s="8" t="s">
        <v>22</v>
      </c>
      <c r="B4497" s="9" t="s">
        <v>18</v>
      </c>
      <c r="C4497" s="10">
        <v>107.82501540357363</v>
      </c>
    </row>
    <row r="4498" spans="1:3" x14ac:dyDescent="0.25">
      <c r="A4498" s="8" t="s">
        <v>22</v>
      </c>
      <c r="B4498" s="9" t="s">
        <v>17</v>
      </c>
      <c r="C4498" s="10">
        <v>154.03573629081947</v>
      </c>
    </row>
    <row r="4499" spans="1:3" x14ac:dyDescent="0.25">
      <c r="A4499" s="8" t="s">
        <v>22</v>
      </c>
      <c r="B4499" s="9" t="s">
        <v>16</v>
      </c>
      <c r="C4499" s="10">
        <v>62.047569803516026</v>
      </c>
    </row>
    <row r="4500" spans="1:3" x14ac:dyDescent="0.25">
      <c r="A4500" s="8" t="s">
        <v>22</v>
      </c>
      <c r="B4500" s="9" t="s">
        <v>18</v>
      </c>
      <c r="C4500" s="10">
        <v>23.105360443622921</v>
      </c>
    </row>
    <row r="4501" spans="1:3" x14ac:dyDescent="0.25">
      <c r="A4501" s="8" t="s">
        <v>22</v>
      </c>
      <c r="B4501" s="9" t="s">
        <v>18</v>
      </c>
      <c r="C4501" s="10">
        <v>23.105360443622921</v>
      </c>
    </row>
    <row r="4502" spans="1:3" x14ac:dyDescent="0.25">
      <c r="A4502" s="8" t="s">
        <v>22</v>
      </c>
      <c r="B4502" s="9" t="s">
        <v>18</v>
      </c>
      <c r="C4502" s="10">
        <v>154.03573629081947</v>
      </c>
    </row>
    <row r="4503" spans="1:3" x14ac:dyDescent="0.25">
      <c r="A4503" s="8" t="s">
        <v>22</v>
      </c>
      <c r="B4503" s="9" t="s">
        <v>18</v>
      </c>
      <c r="C4503" s="10">
        <v>154.03573629081947</v>
      </c>
    </row>
    <row r="4504" spans="1:3" x14ac:dyDescent="0.25">
      <c r="A4504" s="8" t="s">
        <v>22</v>
      </c>
      <c r="B4504" s="9" t="s">
        <v>17</v>
      </c>
      <c r="C4504" s="10">
        <v>46.210720887245841</v>
      </c>
    </row>
    <row r="4505" spans="1:3" x14ac:dyDescent="0.25">
      <c r="A4505" s="8" t="s">
        <v>22</v>
      </c>
      <c r="B4505" s="9" t="s">
        <v>17</v>
      </c>
      <c r="C4505" s="10">
        <v>7.7017868145409736</v>
      </c>
    </row>
    <row r="4506" spans="1:3" x14ac:dyDescent="0.25">
      <c r="A4506" s="8" t="s">
        <v>22</v>
      </c>
      <c r="B4506" s="9" t="s">
        <v>17</v>
      </c>
      <c r="C4506" s="10">
        <v>154.03573629081947</v>
      </c>
    </row>
    <row r="4507" spans="1:3" x14ac:dyDescent="0.25">
      <c r="A4507" s="8" t="s">
        <v>22</v>
      </c>
      <c r="B4507" s="9" t="s">
        <v>16</v>
      </c>
      <c r="C4507" s="10">
        <v>8.617718028266113</v>
      </c>
    </row>
    <row r="4508" spans="1:3" x14ac:dyDescent="0.25">
      <c r="A4508" s="8" t="s">
        <v>22</v>
      </c>
      <c r="B4508" s="9" t="s">
        <v>17</v>
      </c>
      <c r="C4508" s="10">
        <v>46.210720887245841</v>
      </c>
    </row>
    <row r="4509" spans="1:3" x14ac:dyDescent="0.25">
      <c r="A4509" s="8" t="s">
        <v>22</v>
      </c>
      <c r="B4509" s="9" t="s">
        <v>17</v>
      </c>
      <c r="C4509" s="10">
        <v>231.05360443622922</v>
      </c>
    </row>
    <row r="4510" spans="1:3" x14ac:dyDescent="0.25">
      <c r="A4510" s="8" t="s">
        <v>22</v>
      </c>
      <c r="B4510" s="9" t="s">
        <v>18</v>
      </c>
      <c r="C4510" s="10">
        <v>61.614294516327789</v>
      </c>
    </row>
    <row r="4511" spans="1:3" x14ac:dyDescent="0.25">
      <c r="A4511" s="8" t="s">
        <v>22</v>
      </c>
      <c r="B4511" s="9" t="s">
        <v>17</v>
      </c>
      <c r="C4511" s="10">
        <v>79.362288865908297</v>
      </c>
    </row>
    <row r="4512" spans="1:3" x14ac:dyDescent="0.25">
      <c r="A4512" s="8" t="s">
        <v>22</v>
      </c>
      <c r="B4512" s="9" t="s">
        <v>17</v>
      </c>
      <c r="C4512" s="10">
        <v>154.03573629081947</v>
      </c>
    </row>
    <row r="4513" spans="1:3" x14ac:dyDescent="0.25">
      <c r="A4513" s="8" t="s">
        <v>22</v>
      </c>
      <c r="B4513" s="9" t="s">
        <v>18</v>
      </c>
      <c r="C4513" s="10">
        <v>18.484288354898336</v>
      </c>
    </row>
    <row r="4514" spans="1:3" x14ac:dyDescent="0.25">
      <c r="A4514" s="8" t="s">
        <v>22</v>
      </c>
      <c r="B4514" s="9" t="s">
        <v>18</v>
      </c>
      <c r="C4514" s="10">
        <v>770.17868145409739</v>
      </c>
    </row>
    <row r="4515" spans="1:3" x14ac:dyDescent="0.25">
      <c r="A4515" s="8" t="s">
        <v>22</v>
      </c>
      <c r="B4515" s="9" t="s">
        <v>17</v>
      </c>
      <c r="C4515" s="10">
        <v>77.017868145409736</v>
      </c>
    </row>
    <row r="4516" spans="1:3" x14ac:dyDescent="0.25">
      <c r="A4516" s="8" t="s">
        <v>22</v>
      </c>
      <c r="B4516" s="9" t="s">
        <v>18</v>
      </c>
      <c r="C4516" s="10">
        <v>154.03573629081947</v>
      </c>
    </row>
    <row r="4517" spans="1:3" x14ac:dyDescent="0.25">
      <c r="A4517" s="8" t="s">
        <v>22</v>
      </c>
      <c r="B4517" s="9" t="s">
        <v>18</v>
      </c>
      <c r="C4517" s="10">
        <v>77.017868145409736</v>
      </c>
    </row>
    <row r="4518" spans="1:3" x14ac:dyDescent="0.25">
      <c r="A4518" s="8" t="s">
        <v>22</v>
      </c>
      <c r="B4518" s="9" t="s">
        <v>18</v>
      </c>
      <c r="C4518" s="10">
        <v>77.017868145409736</v>
      </c>
    </row>
    <row r="4519" spans="1:3" x14ac:dyDescent="0.25">
      <c r="A4519" s="8" t="s">
        <v>22</v>
      </c>
      <c r="B4519" s="9" t="s">
        <v>17</v>
      </c>
      <c r="C4519" s="10">
        <v>246.45717806531115</v>
      </c>
    </row>
    <row r="4520" spans="1:3" x14ac:dyDescent="0.25">
      <c r="A4520" s="8" t="s">
        <v>22</v>
      </c>
      <c r="B4520" s="9" t="s">
        <v>18</v>
      </c>
      <c r="C4520" s="10">
        <v>77.017868145409736</v>
      </c>
    </row>
    <row r="4521" spans="1:3" x14ac:dyDescent="0.25">
      <c r="A4521" s="8" t="s">
        <v>22</v>
      </c>
      <c r="B4521" s="9" t="s">
        <v>18</v>
      </c>
      <c r="C4521" s="10">
        <v>174.95378927911275</v>
      </c>
    </row>
    <row r="4522" spans="1:3" x14ac:dyDescent="0.25">
      <c r="A4522" s="8" t="s">
        <v>22</v>
      </c>
      <c r="B4522" s="9" t="s">
        <v>18</v>
      </c>
      <c r="C4522" s="10">
        <v>159.34411583487369</v>
      </c>
    </row>
    <row r="4523" spans="1:3" x14ac:dyDescent="0.25">
      <c r="A4523" s="8" t="s">
        <v>22</v>
      </c>
      <c r="B4523" s="9" t="s">
        <v>16</v>
      </c>
      <c r="C4523" s="10">
        <v>241.29610479145123</v>
      </c>
    </row>
    <row r="4524" spans="1:3" x14ac:dyDescent="0.25">
      <c r="A4524" s="8" t="s">
        <v>22</v>
      </c>
      <c r="B4524" s="9" t="s">
        <v>17</v>
      </c>
      <c r="C4524" s="10">
        <v>12.064805239572561</v>
      </c>
    </row>
    <row r="4525" spans="1:3" x14ac:dyDescent="0.25">
      <c r="A4525" s="8" t="s">
        <v>22</v>
      </c>
      <c r="B4525" s="9" t="s">
        <v>17</v>
      </c>
      <c r="C4525" s="10">
        <v>55.153395380903135</v>
      </c>
    </row>
    <row r="4526" spans="1:3" x14ac:dyDescent="0.25">
      <c r="A4526" s="8" t="s">
        <v>22</v>
      </c>
      <c r="B4526" s="9" t="s">
        <v>18</v>
      </c>
      <c r="C4526" s="10">
        <v>154.43484288354898</v>
      </c>
    </row>
    <row r="4527" spans="1:3" x14ac:dyDescent="0.25">
      <c r="A4527" s="8" t="s">
        <v>22</v>
      </c>
      <c r="B4527" s="9" t="s">
        <v>18</v>
      </c>
      <c r="C4527" s="10">
        <v>159.34411583487369</v>
      </c>
    </row>
    <row r="4528" spans="1:3" x14ac:dyDescent="0.25">
      <c r="A4528" s="8" t="s">
        <v>22</v>
      </c>
      <c r="B4528" s="9" t="s">
        <v>18</v>
      </c>
      <c r="C4528" s="10">
        <v>211.02895871842267</v>
      </c>
    </row>
    <row r="4529" spans="1:3" x14ac:dyDescent="0.25">
      <c r="A4529" s="8" t="s">
        <v>22</v>
      </c>
      <c r="B4529" s="9" t="s">
        <v>17</v>
      </c>
      <c r="C4529" s="10">
        <v>46.210720887245841</v>
      </c>
    </row>
    <row r="4530" spans="1:3" x14ac:dyDescent="0.25">
      <c r="A4530" s="8" t="s">
        <v>22</v>
      </c>
      <c r="B4530" s="9" t="s">
        <v>16</v>
      </c>
      <c r="C4530" s="10">
        <v>41.365046535677351</v>
      </c>
    </row>
    <row r="4531" spans="1:3" x14ac:dyDescent="0.25">
      <c r="A4531" s="8" t="s">
        <v>22</v>
      </c>
      <c r="B4531" s="9" t="s">
        <v>17</v>
      </c>
      <c r="C4531" s="10">
        <v>46.210720887245841</v>
      </c>
    </row>
    <row r="4532" spans="1:3" x14ac:dyDescent="0.25">
      <c r="A4532" s="8" t="s">
        <v>22</v>
      </c>
      <c r="B4532" s="9" t="s">
        <v>18</v>
      </c>
      <c r="C4532" s="10">
        <v>308.07147258163894</v>
      </c>
    </row>
    <row r="4533" spans="1:3" x14ac:dyDescent="0.25">
      <c r="A4533" s="8" t="s">
        <v>22</v>
      </c>
      <c r="B4533" s="9" t="s">
        <v>18</v>
      </c>
      <c r="C4533" s="10">
        <v>123.22858903265558</v>
      </c>
    </row>
    <row r="4534" spans="1:3" x14ac:dyDescent="0.25">
      <c r="A4534" s="8" t="s">
        <v>22</v>
      </c>
      <c r="B4534" s="9" t="s">
        <v>18</v>
      </c>
      <c r="C4534" s="10">
        <v>123.22858903265558</v>
      </c>
    </row>
    <row r="4535" spans="1:3" x14ac:dyDescent="0.25">
      <c r="A4535" s="8" t="s">
        <v>22</v>
      </c>
      <c r="B4535" s="9" t="s">
        <v>18</v>
      </c>
      <c r="C4535" s="10">
        <v>77.017868145409736</v>
      </c>
    </row>
    <row r="4536" spans="1:3" x14ac:dyDescent="0.25">
      <c r="A4536" s="8" t="s">
        <v>22</v>
      </c>
      <c r="B4536" s="9" t="s">
        <v>16</v>
      </c>
      <c r="C4536" s="10">
        <v>92.421441774491683</v>
      </c>
    </row>
    <row r="4537" spans="1:3" x14ac:dyDescent="0.25">
      <c r="A4537" s="8" t="s">
        <v>22</v>
      </c>
      <c r="B4537" s="9" t="s">
        <v>16</v>
      </c>
      <c r="C4537" s="10">
        <v>92.421441774491683</v>
      </c>
    </row>
    <row r="4538" spans="1:3" x14ac:dyDescent="0.25">
      <c r="A4538" s="8" t="s">
        <v>22</v>
      </c>
      <c r="B4538" s="9" t="s">
        <v>18</v>
      </c>
      <c r="C4538" s="10">
        <v>50</v>
      </c>
    </row>
    <row r="4539" spans="1:3" x14ac:dyDescent="0.25">
      <c r="A4539" s="8" t="s">
        <v>22</v>
      </c>
      <c r="B4539" s="9" t="s">
        <v>17</v>
      </c>
      <c r="C4539" s="10">
        <v>46.210720887245841</v>
      </c>
    </row>
    <row r="4540" spans="1:3" x14ac:dyDescent="0.25">
      <c r="A4540" s="8" t="s">
        <v>22</v>
      </c>
      <c r="B4540" s="9" t="s">
        <v>17</v>
      </c>
      <c r="C4540" s="10">
        <v>56.993222427603207</v>
      </c>
    </row>
    <row r="4541" spans="1:3" x14ac:dyDescent="0.25">
      <c r="A4541" s="8" t="s">
        <v>22</v>
      </c>
      <c r="B4541" s="9" t="s">
        <v>17</v>
      </c>
      <c r="C4541" s="10">
        <v>427.48783117683303</v>
      </c>
    </row>
    <row r="4542" spans="1:3" x14ac:dyDescent="0.25">
      <c r="A4542" s="8" t="s">
        <v>22</v>
      </c>
      <c r="B4542" s="9" t="s">
        <v>17</v>
      </c>
      <c r="C4542" s="10">
        <v>154.03573629081947</v>
      </c>
    </row>
    <row r="4543" spans="1:3" x14ac:dyDescent="0.25">
      <c r="A4543" s="8" t="s">
        <v>22</v>
      </c>
      <c r="B4543" s="9" t="s">
        <v>17</v>
      </c>
      <c r="C4543" s="10">
        <v>693.16081330868769</v>
      </c>
    </row>
    <row r="4544" spans="1:3" x14ac:dyDescent="0.25">
      <c r="A4544" s="8" t="s">
        <v>22</v>
      </c>
      <c r="B4544" s="9" t="s">
        <v>17</v>
      </c>
      <c r="C4544" s="10">
        <v>103.41261633919338</v>
      </c>
    </row>
    <row r="4545" spans="1:3" x14ac:dyDescent="0.25">
      <c r="A4545" s="8" t="s">
        <v>22</v>
      </c>
      <c r="B4545" s="9" t="s">
        <v>18</v>
      </c>
      <c r="C4545" s="10">
        <v>154.03573629081947</v>
      </c>
    </row>
    <row r="4546" spans="1:3" x14ac:dyDescent="0.25">
      <c r="A4546" s="8" t="s">
        <v>22</v>
      </c>
      <c r="B4546" s="9" t="s">
        <v>18</v>
      </c>
      <c r="C4546" s="10">
        <v>154.03573629081947</v>
      </c>
    </row>
    <row r="4547" spans="1:3" x14ac:dyDescent="0.25">
      <c r="A4547" s="8" t="s">
        <v>22</v>
      </c>
      <c r="B4547" s="9" t="s">
        <v>17</v>
      </c>
      <c r="C4547" s="10">
        <v>7.4429355157837938</v>
      </c>
    </row>
    <row r="4548" spans="1:3" x14ac:dyDescent="0.25">
      <c r="A4548" s="8" t="s">
        <v>22</v>
      </c>
      <c r="B4548" s="9" t="s">
        <v>16</v>
      </c>
      <c r="C4548" s="10">
        <v>27.576697690451567</v>
      </c>
    </row>
    <row r="4549" spans="1:3" x14ac:dyDescent="0.25">
      <c r="A4549" s="8" t="s">
        <v>22</v>
      </c>
      <c r="B4549" s="9" t="s">
        <v>17</v>
      </c>
      <c r="C4549" s="10">
        <v>68.941744226128904</v>
      </c>
    </row>
    <row r="4550" spans="1:3" x14ac:dyDescent="0.25">
      <c r="A4550" s="8" t="s">
        <v>22</v>
      </c>
      <c r="B4550" s="9" t="s">
        <v>17</v>
      </c>
      <c r="C4550" s="10">
        <v>48.259220958290243</v>
      </c>
    </row>
    <row r="4551" spans="1:3" x14ac:dyDescent="0.25">
      <c r="A4551" s="8" t="s">
        <v>22</v>
      </c>
      <c r="B4551" s="9" t="s">
        <v>18</v>
      </c>
      <c r="C4551" s="10">
        <v>68.941744226128904</v>
      </c>
    </row>
    <row r="4552" spans="1:3" x14ac:dyDescent="0.25">
      <c r="A4552" s="8" t="s">
        <v>22</v>
      </c>
      <c r="B4552" s="9" t="s">
        <v>16</v>
      </c>
      <c r="C4552" s="10">
        <v>269.99229821318545</v>
      </c>
    </row>
    <row r="4553" spans="1:3" x14ac:dyDescent="0.25">
      <c r="A4553" s="8" t="s">
        <v>22</v>
      </c>
      <c r="B4553" s="9" t="s">
        <v>18</v>
      </c>
      <c r="C4553" s="10">
        <v>100</v>
      </c>
    </row>
    <row r="4554" spans="1:3" x14ac:dyDescent="0.25">
      <c r="A4554" s="8" t="s">
        <v>22</v>
      </c>
      <c r="B4554" s="9" t="s">
        <v>18</v>
      </c>
      <c r="C4554" s="10">
        <v>80</v>
      </c>
    </row>
    <row r="4555" spans="1:3" x14ac:dyDescent="0.25">
      <c r="A4555" s="8" t="s">
        <v>22</v>
      </c>
      <c r="B4555" s="9" t="s">
        <v>17</v>
      </c>
      <c r="C4555" s="10">
        <v>12.848020762401553</v>
      </c>
    </row>
    <row r="4556" spans="1:3" x14ac:dyDescent="0.25">
      <c r="A4556" s="8" t="s">
        <v>22</v>
      </c>
      <c r="B4556" s="9" t="s">
        <v>17</v>
      </c>
      <c r="C4556" s="10">
        <v>17.993795243019648</v>
      </c>
    </row>
    <row r="4557" spans="1:3" x14ac:dyDescent="0.25">
      <c r="A4557" s="8" t="s">
        <v>22</v>
      </c>
      <c r="B4557" s="9" t="s">
        <v>17</v>
      </c>
      <c r="C4557" s="10">
        <v>34.470872113064452</v>
      </c>
    </row>
    <row r="4558" spans="1:3" x14ac:dyDescent="0.25">
      <c r="A4558" s="8" t="s">
        <v>22</v>
      </c>
      <c r="B4558" s="9" t="s">
        <v>19</v>
      </c>
      <c r="C4558" s="10">
        <v>689.41744226128924</v>
      </c>
    </row>
    <row r="4559" spans="1:3" x14ac:dyDescent="0.25">
      <c r="A4559" s="8" t="s">
        <v>22</v>
      </c>
      <c r="B4559" s="9" t="s">
        <v>17</v>
      </c>
      <c r="C4559" s="10">
        <v>5.2395725611857982</v>
      </c>
    </row>
    <row r="4560" spans="1:3" x14ac:dyDescent="0.25">
      <c r="A4560" s="8" t="s">
        <v>22</v>
      </c>
      <c r="B4560" s="9" t="s">
        <v>18</v>
      </c>
      <c r="C4560" s="10">
        <v>15.403573629081947</v>
      </c>
    </row>
    <row r="4561" spans="1:3" x14ac:dyDescent="0.25">
      <c r="A4561" s="8" t="s">
        <v>22</v>
      </c>
      <c r="B4561" s="9" t="s">
        <v>18</v>
      </c>
      <c r="C4561" s="10">
        <v>80</v>
      </c>
    </row>
    <row r="4562" spans="1:3" x14ac:dyDescent="0.25">
      <c r="A4562" s="8" t="s">
        <v>22</v>
      </c>
      <c r="B4562" s="9" t="s">
        <v>16</v>
      </c>
      <c r="C4562" s="10">
        <v>64</v>
      </c>
    </row>
    <row r="4563" spans="1:3" x14ac:dyDescent="0.25">
      <c r="A4563" s="8" t="s">
        <v>22</v>
      </c>
      <c r="B4563" s="9" t="s">
        <v>17</v>
      </c>
      <c r="C4563" s="10">
        <v>385.44062287204662</v>
      </c>
    </row>
    <row r="4564" spans="1:3" x14ac:dyDescent="0.25">
      <c r="A4564" s="8" t="s">
        <v>22</v>
      </c>
      <c r="B4564" s="9" t="s">
        <v>18</v>
      </c>
      <c r="C4564" s="10">
        <v>167.02426991122019</v>
      </c>
    </row>
    <row r="4565" spans="1:3" x14ac:dyDescent="0.25">
      <c r="A4565" s="8" t="s">
        <v>22</v>
      </c>
      <c r="B4565" s="9" t="s">
        <v>17</v>
      </c>
      <c r="C4565" s="10">
        <v>69.241581334395434</v>
      </c>
    </row>
    <row r="4566" spans="1:3" x14ac:dyDescent="0.25">
      <c r="A4566" s="8" t="s">
        <v>22</v>
      </c>
      <c r="B4566" s="9" t="s">
        <v>17</v>
      </c>
      <c r="C4566" s="10">
        <v>41.365046535677351</v>
      </c>
    </row>
    <row r="4567" spans="1:3" x14ac:dyDescent="0.25">
      <c r="A4567" s="8" t="s">
        <v>22</v>
      </c>
      <c r="B4567" s="9" t="s">
        <v>18</v>
      </c>
      <c r="C4567" s="10">
        <v>344.70872113064462</v>
      </c>
    </row>
    <row r="4568" spans="1:3" x14ac:dyDescent="0.25">
      <c r="A4568" s="8" t="s">
        <v>22</v>
      </c>
      <c r="B4568" s="9" t="s">
        <v>17</v>
      </c>
      <c r="C4568" s="10">
        <v>61.614294516327789</v>
      </c>
    </row>
    <row r="4569" spans="1:3" x14ac:dyDescent="0.25">
      <c r="A4569" s="8" t="s">
        <v>22</v>
      </c>
      <c r="B4569" s="9" t="s">
        <v>18</v>
      </c>
      <c r="C4569" s="10">
        <v>308.07147258163894</v>
      </c>
    </row>
    <row r="4570" spans="1:3" x14ac:dyDescent="0.25">
      <c r="A4570" s="8" t="s">
        <v>22</v>
      </c>
      <c r="B4570" s="9" t="s">
        <v>16</v>
      </c>
      <c r="C4570" s="10">
        <v>154.03573629081947</v>
      </c>
    </row>
    <row r="4571" spans="1:3" x14ac:dyDescent="0.25">
      <c r="A4571" s="8" t="s">
        <v>22</v>
      </c>
      <c r="B4571" s="9" t="s">
        <v>18</v>
      </c>
      <c r="C4571" s="10">
        <v>194.64751455038353</v>
      </c>
    </row>
    <row r="4572" spans="1:3" x14ac:dyDescent="0.25">
      <c r="A4572" s="8" t="s">
        <v>22</v>
      </c>
      <c r="B4572" s="9" t="s">
        <v>18</v>
      </c>
      <c r="C4572" s="10">
        <v>123.22858903265558</v>
      </c>
    </row>
    <row r="4573" spans="1:3" x14ac:dyDescent="0.25">
      <c r="A4573" s="8" t="s">
        <v>22</v>
      </c>
      <c r="B4573" s="9" t="s">
        <v>18</v>
      </c>
      <c r="C4573" s="10">
        <v>435.61906962415281</v>
      </c>
    </row>
    <row r="4574" spans="1:3" x14ac:dyDescent="0.25">
      <c r="A4574" s="8" t="s">
        <v>22</v>
      </c>
      <c r="B4574" s="9" t="s">
        <v>17</v>
      </c>
      <c r="C4574" s="10">
        <v>38.54406228720466</v>
      </c>
    </row>
    <row r="4575" spans="1:3" x14ac:dyDescent="0.25">
      <c r="A4575" s="8" t="s">
        <v>22</v>
      </c>
      <c r="B4575" s="9" t="s">
        <v>17</v>
      </c>
      <c r="C4575" s="10">
        <v>104.74430067775724</v>
      </c>
    </row>
    <row r="4576" spans="1:3" x14ac:dyDescent="0.25">
      <c r="A4576" s="8" t="s">
        <v>22</v>
      </c>
      <c r="B4576" s="9" t="s">
        <v>17</v>
      </c>
      <c r="C4576" s="10">
        <v>61.614294516327789</v>
      </c>
    </row>
    <row r="4577" spans="1:3" x14ac:dyDescent="0.25">
      <c r="A4577" s="8" t="s">
        <v>22</v>
      </c>
      <c r="B4577" s="9" t="s">
        <v>17</v>
      </c>
      <c r="C4577" s="10">
        <v>10.341261633919338</v>
      </c>
    </row>
    <row r="4578" spans="1:3" x14ac:dyDescent="0.25">
      <c r="A4578" s="8" t="s">
        <v>22</v>
      </c>
      <c r="B4578" s="9" t="s">
        <v>17</v>
      </c>
      <c r="C4578" s="10">
        <v>308.07147258163894</v>
      </c>
    </row>
    <row r="4579" spans="1:3" x14ac:dyDescent="0.25">
      <c r="A4579" s="8" t="s">
        <v>22</v>
      </c>
      <c r="B4579" s="9" t="s">
        <v>17</v>
      </c>
      <c r="C4579" s="10">
        <v>107.70596346087555</v>
      </c>
    </row>
    <row r="4580" spans="1:3" x14ac:dyDescent="0.25">
      <c r="A4580" s="8" t="s">
        <v>22</v>
      </c>
      <c r="B4580" s="9" t="s">
        <v>17</v>
      </c>
      <c r="C4580" s="10">
        <v>385.08934072704869</v>
      </c>
    </row>
    <row r="4581" spans="1:3" x14ac:dyDescent="0.25">
      <c r="A4581" s="8" t="s">
        <v>22</v>
      </c>
      <c r="B4581" s="9" t="s">
        <v>16</v>
      </c>
      <c r="C4581" s="10">
        <v>462.10720887245844</v>
      </c>
    </row>
    <row r="4582" spans="1:3" x14ac:dyDescent="0.25">
      <c r="A4582" s="8" t="s">
        <v>22</v>
      </c>
      <c r="B4582" s="9" t="s">
        <v>17</v>
      </c>
      <c r="C4582" s="10">
        <v>79.283005860048263</v>
      </c>
    </row>
    <row r="4583" spans="1:3" x14ac:dyDescent="0.25">
      <c r="A4583" s="8" t="s">
        <v>22</v>
      </c>
      <c r="B4583" s="9" t="s">
        <v>17</v>
      </c>
      <c r="C4583" s="10">
        <v>53.912507701786815</v>
      </c>
    </row>
    <row r="4584" spans="1:3" x14ac:dyDescent="0.25">
      <c r="A4584" s="8" t="s">
        <v>22</v>
      </c>
      <c r="B4584" s="9" t="s">
        <v>17</v>
      </c>
      <c r="C4584" s="10">
        <v>231.05360443622922</v>
      </c>
    </row>
    <row r="4585" spans="1:3" x14ac:dyDescent="0.25">
      <c r="A4585" s="8" t="s">
        <v>22</v>
      </c>
      <c r="B4585" s="9" t="s">
        <v>16</v>
      </c>
      <c r="C4585" s="10">
        <v>77.017868145409736</v>
      </c>
    </row>
    <row r="4586" spans="1:3" x14ac:dyDescent="0.25">
      <c r="A4586" s="8" t="s">
        <v>22</v>
      </c>
      <c r="B4586" s="9" t="s">
        <v>18</v>
      </c>
      <c r="C4586" s="10">
        <v>154.03573629081947</v>
      </c>
    </row>
    <row r="4587" spans="1:3" x14ac:dyDescent="0.25">
      <c r="A4587" s="8" t="s">
        <v>22</v>
      </c>
      <c r="B4587" s="9" t="s">
        <v>18</v>
      </c>
      <c r="C4587" s="10">
        <v>231.05360443622922</v>
      </c>
    </row>
    <row r="4588" spans="1:3" x14ac:dyDescent="0.25">
      <c r="A4588" s="8" t="s">
        <v>22</v>
      </c>
      <c r="B4588" s="9" t="s">
        <v>18</v>
      </c>
      <c r="C4588" s="10">
        <v>154.03573629081947</v>
      </c>
    </row>
    <row r="4589" spans="1:3" x14ac:dyDescent="0.25">
      <c r="A4589" s="8" t="s">
        <v>22</v>
      </c>
      <c r="B4589" s="9" t="s">
        <v>16</v>
      </c>
      <c r="C4589" s="10">
        <v>77.017868145409736</v>
      </c>
    </row>
    <row r="4590" spans="1:3" x14ac:dyDescent="0.25">
      <c r="A4590" s="8" t="s">
        <v>22</v>
      </c>
      <c r="B4590" s="9" t="s">
        <v>18</v>
      </c>
      <c r="C4590" s="10">
        <v>1.5403573629081948</v>
      </c>
    </row>
    <row r="4591" spans="1:3" x14ac:dyDescent="0.25">
      <c r="A4591" s="8" t="s">
        <v>22</v>
      </c>
      <c r="B4591" s="9" t="s">
        <v>17</v>
      </c>
      <c r="C4591" s="10">
        <v>46.210720887245841</v>
      </c>
    </row>
    <row r="4592" spans="1:3" x14ac:dyDescent="0.25">
      <c r="A4592" s="8" t="s">
        <v>22</v>
      </c>
      <c r="B4592" s="9" t="s">
        <v>16</v>
      </c>
      <c r="C4592" s="10">
        <v>7.7017868145409736</v>
      </c>
    </row>
    <row r="4593" spans="1:3" x14ac:dyDescent="0.25">
      <c r="A4593" s="8" t="s">
        <v>22</v>
      </c>
      <c r="B4593" s="9" t="s">
        <v>16</v>
      </c>
      <c r="C4593" s="10">
        <v>77.017868145409736</v>
      </c>
    </row>
    <row r="4594" spans="1:3" x14ac:dyDescent="0.25">
      <c r="A4594" s="8" t="s">
        <v>22</v>
      </c>
      <c r="B4594" s="9" t="s">
        <v>17</v>
      </c>
      <c r="C4594" s="10">
        <v>32.85032747328507</v>
      </c>
    </row>
    <row r="4595" spans="1:3" x14ac:dyDescent="0.25">
      <c r="A4595" s="8" t="s">
        <v>22</v>
      </c>
      <c r="B4595" s="9" t="s">
        <v>20</v>
      </c>
      <c r="C4595" s="10">
        <v>115.52680221811461</v>
      </c>
    </row>
    <row r="4596" spans="1:3" x14ac:dyDescent="0.25">
      <c r="A4596" s="8" t="s">
        <v>22</v>
      </c>
      <c r="B4596" s="9" t="s">
        <v>16</v>
      </c>
      <c r="C4596" s="10">
        <v>115.52680221811461</v>
      </c>
    </row>
    <row r="4597" spans="1:3" x14ac:dyDescent="0.25">
      <c r="A4597" s="8" t="s">
        <v>22</v>
      </c>
      <c r="B4597" s="9" t="s">
        <v>17</v>
      </c>
      <c r="C4597" s="10">
        <v>6.9316081330868764</v>
      </c>
    </row>
    <row r="4598" spans="1:3" x14ac:dyDescent="0.25">
      <c r="A4598" s="8" t="s">
        <v>22</v>
      </c>
      <c r="B4598" s="9" t="s">
        <v>18</v>
      </c>
      <c r="C4598" s="10">
        <v>123.22858903265558</v>
      </c>
    </row>
    <row r="4599" spans="1:3" x14ac:dyDescent="0.25">
      <c r="A4599" s="8" t="s">
        <v>22</v>
      </c>
      <c r="B4599" s="9" t="s">
        <v>17</v>
      </c>
      <c r="C4599" s="10">
        <v>539.12507701786819</v>
      </c>
    </row>
    <row r="4600" spans="1:3" x14ac:dyDescent="0.25">
      <c r="A4600" s="8" t="s">
        <v>22</v>
      </c>
      <c r="B4600" s="9" t="s">
        <v>17</v>
      </c>
      <c r="C4600" s="10">
        <v>110.30679076180627</v>
      </c>
    </row>
    <row r="4601" spans="1:3" x14ac:dyDescent="0.25">
      <c r="A4601" s="8" t="s">
        <v>22</v>
      </c>
      <c r="B4601" s="9" t="s">
        <v>17</v>
      </c>
      <c r="C4601" s="10">
        <v>16.943930991990143</v>
      </c>
    </row>
    <row r="4602" spans="1:3" x14ac:dyDescent="0.25">
      <c r="A4602" s="8" t="s">
        <v>22</v>
      </c>
      <c r="B4602" s="9" t="s">
        <v>17</v>
      </c>
      <c r="C4602" s="10">
        <v>77.017868145409736</v>
      </c>
    </row>
    <row r="4603" spans="1:3" x14ac:dyDescent="0.25">
      <c r="A4603" s="8" t="s">
        <v>22</v>
      </c>
      <c r="B4603" s="9" t="s">
        <v>17</v>
      </c>
      <c r="C4603" s="10">
        <v>74.518520421928997</v>
      </c>
    </row>
    <row r="4604" spans="1:3" x14ac:dyDescent="0.25">
      <c r="A4604" s="8" t="s">
        <v>22</v>
      </c>
      <c r="B4604" s="9" t="s">
        <v>18</v>
      </c>
      <c r="C4604" s="10">
        <v>80</v>
      </c>
    </row>
    <row r="4605" spans="1:3" x14ac:dyDescent="0.25">
      <c r="A4605" s="8" t="s">
        <v>22</v>
      </c>
      <c r="B4605" s="9" t="s">
        <v>18</v>
      </c>
      <c r="C4605" s="10">
        <v>80</v>
      </c>
    </row>
    <row r="4606" spans="1:3" x14ac:dyDescent="0.25">
      <c r="A4606" s="8" t="s">
        <v>22</v>
      </c>
      <c r="B4606" s="9" t="s">
        <v>18</v>
      </c>
      <c r="C4606" s="10">
        <v>50</v>
      </c>
    </row>
    <row r="4607" spans="1:3" x14ac:dyDescent="0.25">
      <c r="A4607" s="8" t="s">
        <v>22</v>
      </c>
      <c r="B4607" s="9" t="s">
        <v>18</v>
      </c>
      <c r="C4607" s="10">
        <v>50</v>
      </c>
    </row>
    <row r="4608" spans="1:3" x14ac:dyDescent="0.25">
      <c r="A4608" s="8" t="s">
        <v>22</v>
      </c>
      <c r="B4608" s="9" t="s">
        <v>18</v>
      </c>
      <c r="C4608" s="10">
        <v>50</v>
      </c>
    </row>
    <row r="4609" spans="1:3" x14ac:dyDescent="0.25">
      <c r="A4609" s="8" t="s">
        <v>22</v>
      </c>
      <c r="B4609" s="9" t="s">
        <v>18</v>
      </c>
      <c r="C4609" s="10">
        <v>50</v>
      </c>
    </row>
    <row r="4610" spans="1:3" x14ac:dyDescent="0.25">
      <c r="A4610" s="8" t="s">
        <v>22</v>
      </c>
      <c r="B4610" s="9" t="s">
        <v>18</v>
      </c>
      <c r="C4610" s="10">
        <v>50</v>
      </c>
    </row>
    <row r="4611" spans="1:3" x14ac:dyDescent="0.25">
      <c r="A4611" s="8" t="s">
        <v>22</v>
      </c>
      <c r="B4611" s="9" t="s">
        <v>17</v>
      </c>
      <c r="C4611" s="10">
        <v>100.12322858903266</v>
      </c>
    </row>
    <row r="4612" spans="1:3" x14ac:dyDescent="0.25">
      <c r="A4612" s="8" t="s">
        <v>22</v>
      </c>
      <c r="B4612" s="9" t="s">
        <v>17</v>
      </c>
      <c r="C4612" s="10">
        <v>28.712261244608747</v>
      </c>
    </row>
    <row r="4613" spans="1:3" x14ac:dyDescent="0.25">
      <c r="A4613" s="8" t="s">
        <v>22</v>
      </c>
      <c r="B4613" s="9" t="s">
        <v>17</v>
      </c>
      <c r="C4613" s="10">
        <v>107.82501540357363</v>
      </c>
    </row>
    <row r="4614" spans="1:3" x14ac:dyDescent="0.25">
      <c r="A4614" s="8" t="s">
        <v>22</v>
      </c>
      <c r="B4614" s="9" t="s">
        <v>17</v>
      </c>
      <c r="C4614" s="10">
        <v>46.231053604436234</v>
      </c>
    </row>
    <row r="4615" spans="1:3" x14ac:dyDescent="0.25">
      <c r="A4615" s="8" t="s">
        <v>22</v>
      </c>
      <c r="B4615" s="9" t="s">
        <v>17</v>
      </c>
      <c r="C4615" s="10">
        <v>4.621072088724584</v>
      </c>
    </row>
    <row r="4616" spans="1:3" x14ac:dyDescent="0.25">
      <c r="A4616" s="8" t="s">
        <v>22</v>
      </c>
      <c r="B4616" s="9" t="s">
        <v>17</v>
      </c>
      <c r="C4616" s="10">
        <v>385.08934072704869</v>
      </c>
    </row>
    <row r="4617" spans="1:3" x14ac:dyDescent="0.25">
      <c r="A4617" s="8" t="s">
        <v>22</v>
      </c>
      <c r="B4617" s="9" t="s">
        <v>17</v>
      </c>
      <c r="C4617" s="10">
        <v>30.807147258163894</v>
      </c>
    </row>
    <row r="4618" spans="1:3" x14ac:dyDescent="0.25">
      <c r="A4618" s="8" t="s">
        <v>22</v>
      </c>
      <c r="B4618" s="9" t="s">
        <v>17</v>
      </c>
      <c r="C4618" s="10">
        <v>46.210720887245841</v>
      </c>
    </row>
    <row r="4619" spans="1:3" x14ac:dyDescent="0.25">
      <c r="A4619" s="8" t="s">
        <v>22</v>
      </c>
      <c r="B4619" s="9" t="s">
        <v>17</v>
      </c>
      <c r="C4619" s="10">
        <v>53.912507701786815</v>
      </c>
    </row>
    <row r="4620" spans="1:3" x14ac:dyDescent="0.25">
      <c r="A4620" s="8" t="s">
        <v>22</v>
      </c>
      <c r="B4620" s="9" t="s">
        <v>16</v>
      </c>
      <c r="C4620" s="10">
        <v>15.417624914881863</v>
      </c>
    </row>
    <row r="4621" spans="1:3" x14ac:dyDescent="0.25">
      <c r="A4621" s="8" t="s">
        <v>22</v>
      </c>
      <c r="B4621" s="9" t="s">
        <v>17</v>
      </c>
      <c r="C4621" s="10">
        <v>38.54406228720466</v>
      </c>
    </row>
    <row r="4622" spans="1:3" x14ac:dyDescent="0.25">
      <c r="A4622" s="8" t="s">
        <v>22</v>
      </c>
      <c r="B4622" s="9" t="s">
        <v>17</v>
      </c>
      <c r="C4622" s="10">
        <v>68.941744226128904</v>
      </c>
    </row>
    <row r="4623" spans="1:3" x14ac:dyDescent="0.25">
      <c r="A4623" s="8" t="s">
        <v>22</v>
      </c>
      <c r="B4623" s="9" t="s">
        <v>18</v>
      </c>
      <c r="C4623" s="10">
        <v>154.03573629081947</v>
      </c>
    </row>
    <row r="4624" spans="1:3" x14ac:dyDescent="0.25">
      <c r="A4624" s="8" t="s">
        <v>22</v>
      </c>
      <c r="B4624" s="9" t="s">
        <v>16</v>
      </c>
      <c r="C4624" s="10">
        <v>308.07147258163894</v>
      </c>
    </row>
    <row r="4625" spans="1:3" x14ac:dyDescent="0.25">
      <c r="A4625" s="8" t="s">
        <v>22</v>
      </c>
      <c r="B4625" s="9" t="s">
        <v>16</v>
      </c>
      <c r="C4625" s="10">
        <v>61.614294516327789</v>
      </c>
    </row>
    <row r="4626" spans="1:3" x14ac:dyDescent="0.25">
      <c r="A4626" s="8" t="s">
        <v>22</v>
      </c>
      <c r="B4626" s="9" t="s">
        <v>18</v>
      </c>
      <c r="C4626" s="10">
        <v>256.96041524803104</v>
      </c>
    </row>
    <row r="4627" spans="1:3" x14ac:dyDescent="0.25">
      <c r="A4627" s="8" t="s">
        <v>22</v>
      </c>
      <c r="B4627" s="9" t="s">
        <v>16</v>
      </c>
      <c r="C4627" s="10">
        <v>55.153395380903135</v>
      </c>
    </row>
    <row r="4628" spans="1:3" x14ac:dyDescent="0.25">
      <c r="A4628" s="8" t="s">
        <v>22</v>
      </c>
      <c r="B4628" s="9" t="s">
        <v>17</v>
      </c>
      <c r="C4628" s="10">
        <v>46.210720887245841</v>
      </c>
    </row>
    <row r="4629" spans="1:3" x14ac:dyDescent="0.25">
      <c r="A4629" s="8" t="s">
        <v>22</v>
      </c>
      <c r="B4629" s="9" t="s">
        <v>17</v>
      </c>
      <c r="C4629" s="10">
        <v>60.0739371534196</v>
      </c>
    </row>
    <row r="4630" spans="1:3" x14ac:dyDescent="0.25">
      <c r="A4630" s="8" t="s">
        <v>22</v>
      </c>
      <c r="B4630" s="9" t="s">
        <v>18</v>
      </c>
      <c r="C4630" s="10">
        <v>15.617221195317313</v>
      </c>
    </row>
    <row r="4631" spans="1:3" x14ac:dyDescent="0.25">
      <c r="A4631" s="8" t="s">
        <v>22</v>
      </c>
      <c r="B4631" s="9" t="s">
        <v>17</v>
      </c>
      <c r="C4631" s="10">
        <v>77.017868145409736</v>
      </c>
    </row>
    <row r="4632" spans="1:3" x14ac:dyDescent="0.25">
      <c r="A4632" s="8" t="s">
        <v>22</v>
      </c>
      <c r="B4632" s="9" t="s">
        <v>17</v>
      </c>
      <c r="C4632" s="10">
        <v>385.08934072704869</v>
      </c>
    </row>
    <row r="4633" spans="1:3" x14ac:dyDescent="0.25">
      <c r="A4633" s="8" t="s">
        <v>22</v>
      </c>
      <c r="B4633" s="9" t="s">
        <v>17</v>
      </c>
      <c r="C4633" s="10">
        <v>462.10720887245844</v>
      </c>
    </row>
    <row r="4634" spans="1:3" x14ac:dyDescent="0.25">
      <c r="A4634" s="8" t="s">
        <v>22</v>
      </c>
      <c r="B4634" s="9" t="s">
        <v>17</v>
      </c>
      <c r="C4634" s="10">
        <v>29.922982131854592</v>
      </c>
    </row>
    <row r="4635" spans="1:3" x14ac:dyDescent="0.25">
      <c r="A4635" s="8" t="s">
        <v>22</v>
      </c>
      <c r="B4635" s="9" t="s">
        <v>17</v>
      </c>
      <c r="C4635" s="10">
        <v>53.912507701786815</v>
      </c>
    </row>
    <row r="4636" spans="1:3" x14ac:dyDescent="0.25">
      <c r="A4636" s="8" t="s">
        <v>22</v>
      </c>
      <c r="B4636" s="9" t="s">
        <v>18</v>
      </c>
      <c r="C4636" s="10">
        <v>77.017868145409736</v>
      </c>
    </row>
    <row r="4637" spans="1:3" x14ac:dyDescent="0.25">
      <c r="A4637" s="8" t="s">
        <v>22</v>
      </c>
      <c r="B4637" s="9" t="s">
        <v>17</v>
      </c>
      <c r="C4637" s="10">
        <v>30.807147258163894</v>
      </c>
    </row>
    <row r="4638" spans="1:3" x14ac:dyDescent="0.25">
      <c r="A4638" s="8" t="s">
        <v>22</v>
      </c>
      <c r="B4638" s="9" t="s">
        <v>17</v>
      </c>
      <c r="C4638" s="10">
        <v>231.05360443622922</v>
      </c>
    </row>
    <row r="4639" spans="1:3" x14ac:dyDescent="0.25">
      <c r="A4639" s="8" t="s">
        <v>22</v>
      </c>
      <c r="B4639" s="9" t="s">
        <v>17</v>
      </c>
      <c r="C4639" s="10">
        <v>277.26432532347508</v>
      </c>
    </row>
    <row r="4640" spans="1:3" x14ac:dyDescent="0.25">
      <c r="A4640" s="8" t="s">
        <v>22</v>
      </c>
      <c r="B4640" s="9" t="s">
        <v>17</v>
      </c>
      <c r="C4640" s="10">
        <v>38.508934072704868</v>
      </c>
    </row>
    <row r="4641" spans="1:3" x14ac:dyDescent="0.25">
      <c r="A4641" s="8" t="s">
        <v>22</v>
      </c>
      <c r="B4641" s="9" t="s">
        <v>17</v>
      </c>
      <c r="C4641" s="10">
        <v>38.508934072704868</v>
      </c>
    </row>
    <row r="4642" spans="1:3" x14ac:dyDescent="0.25">
      <c r="A4642" s="8" t="s">
        <v>22</v>
      </c>
      <c r="B4642" s="9" t="s">
        <v>18</v>
      </c>
      <c r="C4642" s="10">
        <v>50</v>
      </c>
    </row>
    <row r="4643" spans="1:3" x14ac:dyDescent="0.25">
      <c r="A4643" s="8" t="s">
        <v>22</v>
      </c>
      <c r="B4643" s="9" t="s">
        <v>17</v>
      </c>
      <c r="C4643" s="10">
        <v>172.35436056532231</v>
      </c>
    </row>
    <row r="4644" spans="1:3" x14ac:dyDescent="0.25">
      <c r="A4644" s="8" t="s">
        <v>22</v>
      </c>
      <c r="B4644" s="9" t="s">
        <v>17</v>
      </c>
      <c r="C4644" s="10">
        <v>184.64430254519291</v>
      </c>
    </row>
    <row r="4645" spans="1:3" x14ac:dyDescent="0.25">
      <c r="A4645" s="8" t="s">
        <v>22</v>
      </c>
      <c r="B4645" s="9" t="s">
        <v>17</v>
      </c>
      <c r="C4645" s="10">
        <v>10.278416609921242</v>
      </c>
    </row>
    <row r="4646" spans="1:3" x14ac:dyDescent="0.25">
      <c r="A4646" s="8" t="s">
        <v>22</v>
      </c>
      <c r="B4646" s="9" t="s">
        <v>17</v>
      </c>
      <c r="C4646" s="10">
        <v>27.726432532347506</v>
      </c>
    </row>
    <row r="4647" spans="1:3" x14ac:dyDescent="0.25">
      <c r="A4647" s="8" t="s">
        <v>22</v>
      </c>
      <c r="B4647" s="9" t="s">
        <v>18</v>
      </c>
      <c r="C4647" s="10">
        <v>435.61906962415281</v>
      </c>
    </row>
    <row r="4648" spans="1:3" x14ac:dyDescent="0.25">
      <c r="A4648" s="8" t="s">
        <v>22</v>
      </c>
      <c r="B4648" s="9" t="s">
        <v>17</v>
      </c>
      <c r="C4648" s="10">
        <v>27.726432532347506</v>
      </c>
    </row>
    <row r="4649" spans="1:3" x14ac:dyDescent="0.25">
      <c r="A4649" s="8" t="s">
        <v>22</v>
      </c>
      <c r="B4649" s="9" t="s">
        <v>17</v>
      </c>
      <c r="C4649" s="10">
        <v>259.39617991374001</v>
      </c>
    </row>
    <row r="4650" spans="1:3" x14ac:dyDescent="0.25">
      <c r="A4650" s="8" t="s">
        <v>22</v>
      </c>
      <c r="B4650" s="9" t="s">
        <v>18</v>
      </c>
      <c r="C4650" s="10">
        <v>94.963031423290204</v>
      </c>
    </row>
    <row r="4651" spans="1:3" x14ac:dyDescent="0.25">
      <c r="A4651" s="8" t="s">
        <v>22</v>
      </c>
      <c r="B4651" s="9" t="s">
        <v>18</v>
      </c>
      <c r="C4651" s="10">
        <v>94.963031423290204</v>
      </c>
    </row>
    <row r="4652" spans="1:3" x14ac:dyDescent="0.25">
      <c r="A4652" s="8" t="s">
        <v>22</v>
      </c>
      <c r="B4652" s="9" t="s">
        <v>17</v>
      </c>
      <c r="C4652" s="10">
        <v>539.12507701786819</v>
      </c>
    </row>
    <row r="4653" spans="1:3" x14ac:dyDescent="0.25">
      <c r="A4653" s="8" t="s">
        <v>22</v>
      </c>
      <c r="B4653" s="9" t="s">
        <v>18</v>
      </c>
      <c r="C4653" s="10">
        <v>110</v>
      </c>
    </row>
    <row r="4654" spans="1:3" x14ac:dyDescent="0.25">
      <c r="A4654" s="8" t="s">
        <v>22</v>
      </c>
      <c r="B4654" s="9" t="s">
        <v>17</v>
      </c>
      <c r="C4654" s="10">
        <v>9.2421441774491679</v>
      </c>
    </row>
    <row r="4655" spans="1:3" x14ac:dyDescent="0.25">
      <c r="A4655" s="8" t="s">
        <v>22</v>
      </c>
      <c r="B4655" s="9" t="s">
        <v>18</v>
      </c>
      <c r="C4655" s="10">
        <v>138.63216266173754</v>
      </c>
    </row>
    <row r="4656" spans="1:3" x14ac:dyDescent="0.25">
      <c r="A4656" s="8" t="s">
        <v>22</v>
      </c>
      <c r="B4656" s="9" t="s">
        <v>20</v>
      </c>
      <c r="C4656" s="10">
        <v>123.22858903265558</v>
      </c>
    </row>
    <row r="4657" spans="1:3" x14ac:dyDescent="0.25">
      <c r="A4657" s="8" t="s">
        <v>22</v>
      </c>
      <c r="B4657" s="9" t="s">
        <v>17</v>
      </c>
      <c r="C4657" s="10">
        <v>472.48783117683303</v>
      </c>
    </row>
    <row r="4658" spans="1:3" x14ac:dyDescent="0.25">
      <c r="A4658" s="8" t="s">
        <v>22</v>
      </c>
      <c r="B4658" s="9" t="s">
        <v>17</v>
      </c>
      <c r="C4658" s="10">
        <v>46.210720887245841</v>
      </c>
    </row>
    <row r="4659" spans="1:3" x14ac:dyDescent="0.25">
      <c r="A4659" s="8" t="s">
        <v>22</v>
      </c>
      <c r="B4659" s="9" t="s">
        <v>17</v>
      </c>
      <c r="C4659" s="10">
        <v>9.2421441774491679</v>
      </c>
    </row>
    <row r="4660" spans="1:3" x14ac:dyDescent="0.25">
      <c r="A4660" s="8" t="s">
        <v>22</v>
      </c>
      <c r="B4660" s="9" t="s">
        <v>16</v>
      </c>
      <c r="C4660" s="10">
        <v>34.470872113064452</v>
      </c>
    </row>
    <row r="4661" spans="1:3" x14ac:dyDescent="0.25">
      <c r="A4661" s="8" t="s">
        <v>22</v>
      </c>
      <c r="B4661" s="9" t="s">
        <v>17</v>
      </c>
      <c r="C4661" s="10">
        <v>123.22858903265558</v>
      </c>
    </row>
    <row r="4662" spans="1:3" x14ac:dyDescent="0.25">
      <c r="A4662" s="8" t="s">
        <v>22</v>
      </c>
      <c r="B4662" s="9" t="s">
        <v>17</v>
      </c>
      <c r="C4662" s="10">
        <v>77.017868145409736</v>
      </c>
    </row>
    <row r="4663" spans="1:3" x14ac:dyDescent="0.25">
      <c r="A4663" s="8" t="s">
        <v>22</v>
      </c>
      <c r="B4663" s="9" t="s">
        <v>17</v>
      </c>
      <c r="C4663" s="10">
        <v>77.017868145409736</v>
      </c>
    </row>
    <row r="4664" spans="1:3" x14ac:dyDescent="0.25">
      <c r="A4664" s="8" t="s">
        <v>22</v>
      </c>
      <c r="B4664" s="9" t="s">
        <v>17</v>
      </c>
      <c r="C4664" s="10">
        <v>38.508934072704868</v>
      </c>
    </row>
    <row r="4665" spans="1:3" x14ac:dyDescent="0.25">
      <c r="A4665" s="8" t="s">
        <v>22</v>
      </c>
      <c r="B4665" s="9" t="s">
        <v>17</v>
      </c>
      <c r="C4665" s="10">
        <v>30.807147258163894</v>
      </c>
    </row>
    <row r="4666" spans="1:3" x14ac:dyDescent="0.25">
      <c r="A4666" s="8" t="s">
        <v>22</v>
      </c>
      <c r="B4666" s="9" t="s">
        <v>17</v>
      </c>
      <c r="C4666" s="10">
        <v>197.10189589796619</v>
      </c>
    </row>
    <row r="4667" spans="1:3" x14ac:dyDescent="0.25">
      <c r="A4667" s="8" t="s">
        <v>22</v>
      </c>
      <c r="B4667" s="9" t="s">
        <v>18</v>
      </c>
      <c r="C4667" s="10">
        <v>462.10720887245844</v>
      </c>
    </row>
    <row r="4668" spans="1:3" x14ac:dyDescent="0.25">
      <c r="A4668" s="8" t="s">
        <v>22</v>
      </c>
      <c r="B4668" s="9" t="s">
        <v>16</v>
      </c>
      <c r="C4668" s="10">
        <v>86.177180282661155</v>
      </c>
    </row>
    <row r="4669" spans="1:3" x14ac:dyDescent="0.25">
      <c r="A4669" s="8" t="s">
        <v>22</v>
      </c>
      <c r="B4669" s="9" t="s">
        <v>17</v>
      </c>
      <c r="C4669" s="10">
        <v>46.210720887245841</v>
      </c>
    </row>
    <row r="4670" spans="1:3" x14ac:dyDescent="0.25">
      <c r="A4670" s="8" t="s">
        <v>22</v>
      </c>
      <c r="B4670" s="9" t="s">
        <v>18</v>
      </c>
      <c r="C4670" s="10">
        <v>154.03573629081947</v>
      </c>
    </row>
    <row r="4671" spans="1:3" x14ac:dyDescent="0.25">
      <c r="A4671" s="8" t="s">
        <v>22</v>
      </c>
      <c r="B4671" s="9" t="s">
        <v>18</v>
      </c>
      <c r="C4671" s="10">
        <v>107.82501540357363</v>
      </c>
    </row>
    <row r="4672" spans="1:3" x14ac:dyDescent="0.25">
      <c r="A4672" s="8" t="s">
        <v>22</v>
      </c>
      <c r="B4672" s="9" t="s">
        <v>18</v>
      </c>
      <c r="C4672" s="10">
        <v>51.706308169596689</v>
      </c>
    </row>
    <row r="4673" spans="1:3" x14ac:dyDescent="0.25">
      <c r="A4673" s="8" t="s">
        <v>22</v>
      </c>
      <c r="B4673" s="9" t="s">
        <v>18</v>
      </c>
      <c r="C4673" s="10">
        <v>103.41261633919338</v>
      </c>
    </row>
    <row r="4674" spans="1:3" x14ac:dyDescent="0.25">
      <c r="A4674" s="8" t="s">
        <v>22</v>
      </c>
      <c r="B4674" s="9" t="s">
        <v>17</v>
      </c>
      <c r="C4674" s="10">
        <v>5.1706308169596689</v>
      </c>
    </row>
    <row r="4675" spans="1:3" x14ac:dyDescent="0.25">
      <c r="A4675" s="8" t="s">
        <v>22</v>
      </c>
      <c r="B4675" s="9" t="s">
        <v>17</v>
      </c>
      <c r="C4675" s="10">
        <v>67.218200620475685</v>
      </c>
    </row>
    <row r="4676" spans="1:3" x14ac:dyDescent="0.25">
      <c r="A4676" s="8" t="s">
        <v>22</v>
      </c>
      <c r="B4676" s="9" t="s">
        <v>17</v>
      </c>
      <c r="C4676" s="10">
        <v>5.1706308169596689</v>
      </c>
    </row>
    <row r="4677" spans="1:3" x14ac:dyDescent="0.25">
      <c r="A4677" s="8" t="s">
        <v>22</v>
      </c>
      <c r="B4677" s="9" t="s">
        <v>17</v>
      </c>
      <c r="C4677" s="10">
        <v>3.1023784901758011</v>
      </c>
    </row>
    <row r="4678" spans="1:3" x14ac:dyDescent="0.25">
      <c r="A4678" s="8" t="s">
        <v>22</v>
      </c>
      <c r="B4678" s="9" t="s">
        <v>17</v>
      </c>
      <c r="C4678" s="10">
        <v>3.4470872113064459</v>
      </c>
    </row>
    <row r="4679" spans="1:3" x14ac:dyDescent="0.25">
      <c r="A4679" s="8" t="s">
        <v>22</v>
      </c>
      <c r="B4679" s="9" t="s">
        <v>17</v>
      </c>
      <c r="C4679" s="10">
        <v>254.15896487985214</v>
      </c>
    </row>
    <row r="4680" spans="1:3" x14ac:dyDescent="0.25">
      <c r="A4680" s="8" t="s">
        <v>22</v>
      </c>
      <c r="B4680" s="9" t="s">
        <v>18</v>
      </c>
      <c r="C4680" s="10">
        <v>154.03573629081947</v>
      </c>
    </row>
    <row r="4681" spans="1:3" x14ac:dyDescent="0.25">
      <c r="A4681" s="8" t="s">
        <v>22</v>
      </c>
      <c r="B4681" s="9" t="s">
        <v>18</v>
      </c>
      <c r="C4681" s="10">
        <v>123.22858903265558</v>
      </c>
    </row>
    <row r="4682" spans="1:3" x14ac:dyDescent="0.25">
      <c r="A4682" s="8" t="s">
        <v>22</v>
      </c>
      <c r="B4682" s="9" t="s">
        <v>18</v>
      </c>
      <c r="C4682" s="10">
        <v>107.82501540357363</v>
      </c>
    </row>
    <row r="4683" spans="1:3" x14ac:dyDescent="0.25">
      <c r="A4683" s="8" t="s">
        <v>22</v>
      </c>
      <c r="B4683" s="9" t="s">
        <v>16</v>
      </c>
      <c r="C4683" s="10">
        <v>53.912507701786815</v>
      </c>
    </row>
    <row r="4684" spans="1:3" x14ac:dyDescent="0.25">
      <c r="A4684" s="8" t="s">
        <v>22</v>
      </c>
      <c r="B4684" s="9" t="s">
        <v>16</v>
      </c>
      <c r="C4684" s="10">
        <v>53.912507701786815</v>
      </c>
    </row>
    <row r="4685" spans="1:3" x14ac:dyDescent="0.25">
      <c r="A4685" s="8" t="s">
        <v>22</v>
      </c>
      <c r="B4685" s="9" t="s">
        <v>17</v>
      </c>
      <c r="C4685" s="10">
        <v>230.80544242159496</v>
      </c>
    </row>
    <row r="4686" spans="1:3" x14ac:dyDescent="0.25">
      <c r="A4686" s="8" t="s">
        <v>22</v>
      </c>
      <c r="B4686" s="9" t="s">
        <v>17</v>
      </c>
      <c r="C4686" s="10">
        <v>154.03573629081947</v>
      </c>
    </row>
    <row r="4687" spans="1:3" x14ac:dyDescent="0.25">
      <c r="A4687" s="8" t="s">
        <v>22</v>
      </c>
      <c r="B4687" s="9" t="s">
        <v>17</v>
      </c>
      <c r="C4687" s="10">
        <v>23.567467652495381</v>
      </c>
    </row>
    <row r="4688" spans="1:3" x14ac:dyDescent="0.25">
      <c r="A4688" s="8" t="s">
        <v>22</v>
      </c>
      <c r="B4688" s="9" t="s">
        <v>17</v>
      </c>
      <c r="C4688" s="10">
        <v>6.8941744226128918</v>
      </c>
    </row>
    <row r="4689" spans="1:3" x14ac:dyDescent="0.25">
      <c r="A4689" s="8" t="s">
        <v>22</v>
      </c>
      <c r="B4689" s="9" t="s">
        <v>18</v>
      </c>
      <c r="C4689" s="10">
        <v>316.54343807763405</v>
      </c>
    </row>
    <row r="4690" spans="1:3" x14ac:dyDescent="0.25">
      <c r="A4690" s="8" t="s">
        <v>22</v>
      </c>
      <c r="B4690" s="9" t="s">
        <v>17</v>
      </c>
      <c r="C4690" s="10">
        <v>206.82523267838675</v>
      </c>
    </row>
    <row r="4691" spans="1:3" x14ac:dyDescent="0.25">
      <c r="A4691" s="8" t="s">
        <v>22</v>
      </c>
      <c r="B4691" s="9" t="s">
        <v>17</v>
      </c>
      <c r="C4691" s="10">
        <v>3.8886321626617373</v>
      </c>
    </row>
    <row r="4692" spans="1:3" x14ac:dyDescent="0.25">
      <c r="A4692" s="8" t="s">
        <v>22</v>
      </c>
      <c r="B4692" s="9" t="s">
        <v>18</v>
      </c>
      <c r="C4692" s="10">
        <v>316.54343807763405</v>
      </c>
    </row>
    <row r="4693" spans="1:3" x14ac:dyDescent="0.25">
      <c r="A4693" s="8" t="s">
        <v>22</v>
      </c>
      <c r="B4693" s="9" t="s">
        <v>18</v>
      </c>
      <c r="C4693" s="10">
        <v>738.60135551447934</v>
      </c>
    </row>
    <row r="4694" spans="1:3" x14ac:dyDescent="0.25">
      <c r="A4694" s="8" t="s">
        <v>22</v>
      </c>
      <c r="B4694" s="9" t="s">
        <v>17</v>
      </c>
      <c r="C4694" s="10">
        <v>12.848020762401553</v>
      </c>
    </row>
    <row r="4695" spans="1:3" x14ac:dyDescent="0.25">
      <c r="A4695" s="8" t="s">
        <v>22</v>
      </c>
      <c r="B4695" s="9" t="s">
        <v>17</v>
      </c>
      <c r="C4695" s="10">
        <v>86.177180282661155</v>
      </c>
    </row>
    <row r="4696" spans="1:3" x14ac:dyDescent="0.25">
      <c r="A4696" s="8" t="s">
        <v>22</v>
      </c>
      <c r="B4696" s="9" t="s">
        <v>16</v>
      </c>
      <c r="C4696" s="10">
        <v>30.807147258163894</v>
      </c>
    </row>
    <row r="4697" spans="1:3" x14ac:dyDescent="0.25">
      <c r="A4697" s="8" t="s">
        <v>22</v>
      </c>
      <c r="B4697" s="9" t="s">
        <v>17</v>
      </c>
      <c r="C4697" s="10">
        <v>154.03573629081947</v>
      </c>
    </row>
    <row r="4698" spans="1:3" x14ac:dyDescent="0.25">
      <c r="A4698" s="8" t="s">
        <v>22</v>
      </c>
      <c r="B4698" s="9" t="s">
        <v>17</v>
      </c>
      <c r="C4698" s="10">
        <v>12.848020762401553</v>
      </c>
    </row>
    <row r="4699" spans="1:3" x14ac:dyDescent="0.25">
      <c r="A4699" s="8" t="s">
        <v>22</v>
      </c>
      <c r="B4699" s="9" t="s">
        <v>16</v>
      </c>
      <c r="C4699" s="10">
        <v>102.78416609921243</v>
      </c>
    </row>
    <row r="4700" spans="1:3" x14ac:dyDescent="0.25">
      <c r="A4700" s="8" t="s">
        <v>22</v>
      </c>
      <c r="B4700" s="9" t="s">
        <v>18</v>
      </c>
      <c r="C4700" s="10">
        <v>200.24645717806533</v>
      </c>
    </row>
    <row r="4701" spans="1:3" x14ac:dyDescent="0.25">
      <c r="A4701" s="8" t="s">
        <v>22</v>
      </c>
      <c r="B4701" s="9" t="s">
        <v>17</v>
      </c>
      <c r="C4701" s="10">
        <v>51.392083049606214</v>
      </c>
    </row>
    <row r="4702" spans="1:3" x14ac:dyDescent="0.25">
      <c r="A4702" s="8" t="s">
        <v>22</v>
      </c>
      <c r="B4702" s="9" t="s">
        <v>17</v>
      </c>
      <c r="C4702" s="10">
        <v>107.82501540357363</v>
      </c>
    </row>
    <row r="4703" spans="1:3" x14ac:dyDescent="0.25">
      <c r="A4703" s="8" t="s">
        <v>22</v>
      </c>
      <c r="B4703" s="9" t="s">
        <v>16</v>
      </c>
      <c r="C4703" s="10">
        <v>61.614294516327789</v>
      </c>
    </row>
    <row r="4704" spans="1:3" x14ac:dyDescent="0.25">
      <c r="A4704" s="8" t="s">
        <v>22</v>
      </c>
      <c r="B4704" s="9" t="s">
        <v>17</v>
      </c>
      <c r="C4704" s="10">
        <v>61.614294516327789</v>
      </c>
    </row>
    <row r="4705" spans="1:3" x14ac:dyDescent="0.25">
      <c r="A4705" s="8" t="s">
        <v>22</v>
      </c>
      <c r="B4705" s="9" t="s">
        <v>17</v>
      </c>
      <c r="C4705" s="10">
        <v>107.82501540357363</v>
      </c>
    </row>
    <row r="4706" spans="1:3" x14ac:dyDescent="0.25">
      <c r="A4706" s="8" t="s">
        <v>22</v>
      </c>
      <c r="B4706" s="9" t="s">
        <v>18</v>
      </c>
      <c r="C4706" s="10">
        <v>154.03573629081947</v>
      </c>
    </row>
    <row r="4707" spans="1:3" x14ac:dyDescent="0.25">
      <c r="A4707" s="8" t="s">
        <v>22</v>
      </c>
      <c r="B4707" s="9" t="s">
        <v>17</v>
      </c>
      <c r="C4707" s="10">
        <v>25.696041524803107</v>
      </c>
    </row>
    <row r="4708" spans="1:3" x14ac:dyDescent="0.25">
      <c r="A4708" s="8" t="s">
        <v>22</v>
      </c>
      <c r="B4708" s="9" t="s">
        <v>18</v>
      </c>
      <c r="C4708" s="10">
        <v>385.44062287204662</v>
      </c>
    </row>
    <row r="4709" spans="1:3" x14ac:dyDescent="0.25">
      <c r="A4709" s="8" t="s">
        <v>22</v>
      </c>
      <c r="B4709" s="9" t="s">
        <v>17</v>
      </c>
      <c r="C4709" s="10">
        <v>143.39882799034817</v>
      </c>
    </row>
    <row r="4710" spans="1:3" x14ac:dyDescent="0.25">
      <c r="A4710" s="8" t="s">
        <v>22</v>
      </c>
      <c r="B4710" s="9" t="s">
        <v>17</v>
      </c>
      <c r="C4710" s="10">
        <v>21.258335153469609</v>
      </c>
    </row>
    <row r="4711" spans="1:3" x14ac:dyDescent="0.25">
      <c r="A4711" s="8" t="s">
        <v>22</v>
      </c>
      <c r="B4711" s="9" t="s">
        <v>17</v>
      </c>
      <c r="C4711" s="10">
        <v>77.017868145409736</v>
      </c>
    </row>
    <row r="4712" spans="1:3" x14ac:dyDescent="0.25">
      <c r="A4712" s="8" t="s">
        <v>22</v>
      </c>
      <c r="B4712" s="9" t="s">
        <v>17</v>
      </c>
      <c r="C4712" s="10">
        <v>61.614294516327789</v>
      </c>
    </row>
    <row r="4713" spans="1:3" x14ac:dyDescent="0.25">
      <c r="A4713" s="8" t="s">
        <v>22</v>
      </c>
      <c r="B4713" s="9" t="s">
        <v>17</v>
      </c>
      <c r="C4713" s="10">
        <v>23.105360443622921</v>
      </c>
    </row>
    <row r="4714" spans="1:3" x14ac:dyDescent="0.25">
      <c r="A4714" s="8" t="s">
        <v>22</v>
      </c>
      <c r="B4714" s="9" t="s">
        <v>16</v>
      </c>
      <c r="C4714" s="10">
        <v>64.24010381200776</v>
      </c>
    </row>
    <row r="4715" spans="1:3" x14ac:dyDescent="0.25">
      <c r="A4715" s="8" t="s">
        <v>22</v>
      </c>
      <c r="B4715" s="9" t="s">
        <v>16</v>
      </c>
      <c r="C4715" s="10">
        <v>102.78416609921243</v>
      </c>
    </row>
    <row r="4716" spans="1:3" x14ac:dyDescent="0.25">
      <c r="A4716" s="8" t="s">
        <v>22</v>
      </c>
      <c r="B4716" s="9" t="s">
        <v>17</v>
      </c>
      <c r="C4716" s="10">
        <v>245.9398969588735</v>
      </c>
    </row>
    <row r="4717" spans="1:3" x14ac:dyDescent="0.25">
      <c r="A4717" s="8" t="s">
        <v>22</v>
      </c>
      <c r="B4717" s="9" t="s">
        <v>17</v>
      </c>
      <c r="C4717" s="10">
        <v>54.989528863078647</v>
      </c>
    </row>
    <row r="4718" spans="1:3" x14ac:dyDescent="0.25">
      <c r="A4718" s="8" t="s">
        <v>22</v>
      </c>
      <c r="B4718" s="9" t="s">
        <v>17</v>
      </c>
      <c r="C4718" s="10">
        <v>32.12005190600388</v>
      </c>
    </row>
    <row r="4719" spans="1:3" x14ac:dyDescent="0.25">
      <c r="A4719" s="8" t="s">
        <v>22</v>
      </c>
      <c r="B4719" s="9" t="s">
        <v>17</v>
      </c>
      <c r="C4719" s="10">
        <v>19.338159255429161</v>
      </c>
    </row>
    <row r="4720" spans="1:3" x14ac:dyDescent="0.25">
      <c r="A4720" s="8" t="s">
        <v>22</v>
      </c>
      <c r="B4720" s="9" t="s">
        <v>18</v>
      </c>
      <c r="C4720" s="10">
        <v>92.421441774491683</v>
      </c>
    </row>
    <row r="4721" spans="1:3" x14ac:dyDescent="0.25">
      <c r="A4721" s="8" t="s">
        <v>22</v>
      </c>
      <c r="B4721" s="9" t="s">
        <v>17</v>
      </c>
      <c r="C4721" s="10">
        <v>92.421441774491683</v>
      </c>
    </row>
    <row r="4722" spans="1:3" x14ac:dyDescent="0.25">
      <c r="A4722" s="8" t="s">
        <v>22</v>
      </c>
      <c r="B4722" s="9" t="s">
        <v>17</v>
      </c>
      <c r="C4722" s="10">
        <v>78.938297138917605</v>
      </c>
    </row>
    <row r="4723" spans="1:3" x14ac:dyDescent="0.25">
      <c r="A4723" s="8" t="s">
        <v>22</v>
      </c>
      <c r="B4723" s="9" t="s">
        <v>19</v>
      </c>
      <c r="C4723" s="10">
        <v>308.07147258163894</v>
      </c>
    </row>
    <row r="4724" spans="1:3" x14ac:dyDescent="0.25">
      <c r="A4724" s="8" t="s">
        <v>22</v>
      </c>
      <c r="B4724" s="9" t="s">
        <v>19</v>
      </c>
      <c r="C4724" s="10">
        <v>5.1706308169596689</v>
      </c>
    </row>
    <row r="4725" spans="1:3" x14ac:dyDescent="0.25">
      <c r="A4725" s="8" t="s">
        <v>22</v>
      </c>
      <c r="B4725" s="9" t="s">
        <v>19</v>
      </c>
      <c r="C4725" s="10">
        <v>17.235436056532226</v>
      </c>
    </row>
    <row r="4726" spans="1:3" x14ac:dyDescent="0.25">
      <c r="A4726" s="8" t="s">
        <v>22</v>
      </c>
      <c r="B4726" s="9" t="s">
        <v>19</v>
      </c>
      <c r="C4726" s="10">
        <v>17.235436056532226</v>
      </c>
    </row>
    <row r="4727" spans="1:3" x14ac:dyDescent="0.25">
      <c r="A4727" s="8" t="s">
        <v>22</v>
      </c>
      <c r="B4727" s="9" t="s">
        <v>17</v>
      </c>
      <c r="C4727" s="10">
        <v>46.210720887245841</v>
      </c>
    </row>
    <row r="4728" spans="1:3" x14ac:dyDescent="0.25">
      <c r="A4728" s="8" t="s">
        <v>22</v>
      </c>
      <c r="B4728" s="9" t="s">
        <v>17</v>
      </c>
      <c r="C4728" s="10">
        <v>12.848020762401553</v>
      </c>
    </row>
    <row r="4729" spans="1:3" x14ac:dyDescent="0.25">
      <c r="A4729" s="8" t="s">
        <v>22</v>
      </c>
      <c r="B4729" s="9" t="s">
        <v>16</v>
      </c>
      <c r="C4729" s="10">
        <v>77.017868145409736</v>
      </c>
    </row>
    <row r="4730" spans="1:3" x14ac:dyDescent="0.25">
      <c r="A4730" s="8" t="s">
        <v>22</v>
      </c>
      <c r="B4730" s="9" t="s">
        <v>17</v>
      </c>
      <c r="C4730" s="10">
        <v>30.807147258163894</v>
      </c>
    </row>
    <row r="4731" spans="1:3" x14ac:dyDescent="0.25">
      <c r="A4731" s="8" t="s">
        <v>22</v>
      </c>
      <c r="B4731" s="9" t="s">
        <v>17</v>
      </c>
      <c r="C4731" s="10">
        <v>12.848020762401553</v>
      </c>
    </row>
    <row r="4732" spans="1:3" x14ac:dyDescent="0.25">
      <c r="A4732" s="8" t="s">
        <v>22</v>
      </c>
      <c r="B4732" s="9" t="s">
        <v>19</v>
      </c>
      <c r="C4732" s="10">
        <v>1078.2501540357364</v>
      </c>
    </row>
    <row r="4733" spans="1:3" x14ac:dyDescent="0.25">
      <c r="A4733" s="8" t="s">
        <v>22</v>
      </c>
      <c r="B4733" s="9" t="s">
        <v>17</v>
      </c>
      <c r="C4733" s="10">
        <v>38.508934072704868</v>
      </c>
    </row>
    <row r="4734" spans="1:3" x14ac:dyDescent="0.25">
      <c r="A4734" s="8" t="s">
        <v>22</v>
      </c>
      <c r="B4734" s="9" t="s">
        <v>17</v>
      </c>
      <c r="C4734" s="10">
        <v>27.726432532347506</v>
      </c>
    </row>
    <row r="4735" spans="1:3" x14ac:dyDescent="0.25">
      <c r="A4735" s="8" t="s">
        <v>22</v>
      </c>
      <c r="B4735" s="9" t="s">
        <v>18</v>
      </c>
      <c r="C4735" s="10">
        <v>462.10720887245844</v>
      </c>
    </row>
    <row r="4736" spans="1:3" x14ac:dyDescent="0.25">
      <c r="A4736" s="8" t="s">
        <v>22</v>
      </c>
      <c r="B4736" s="9" t="s">
        <v>17</v>
      </c>
      <c r="C4736" s="10">
        <v>107.82501540357363</v>
      </c>
    </row>
    <row r="4737" spans="1:3" x14ac:dyDescent="0.25">
      <c r="A4737" s="8" t="s">
        <v>22</v>
      </c>
      <c r="B4737" s="9" t="s">
        <v>17</v>
      </c>
      <c r="C4737" s="10">
        <v>11.326172703095088</v>
      </c>
    </row>
    <row r="4738" spans="1:3" x14ac:dyDescent="0.25">
      <c r="A4738" s="8" t="s">
        <v>22</v>
      </c>
      <c r="B4738" s="9" t="s">
        <v>16</v>
      </c>
      <c r="C4738" s="10">
        <v>124.09513960703205</v>
      </c>
    </row>
    <row r="4739" spans="1:3" x14ac:dyDescent="0.25">
      <c r="A4739" s="8" t="s">
        <v>22</v>
      </c>
      <c r="B4739" s="9" t="s">
        <v>17</v>
      </c>
      <c r="C4739" s="10">
        <v>46.210720887245841</v>
      </c>
    </row>
    <row r="4740" spans="1:3" x14ac:dyDescent="0.25">
      <c r="A4740" s="8" t="s">
        <v>22</v>
      </c>
      <c r="B4740" s="9" t="s">
        <v>17</v>
      </c>
      <c r="C4740" s="10">
        <v>46.210720887245841</v>
      </c>
    </row>
    <row r="4741" spans="1:3" x14ac:dyDescent="0.25">
      <c r="A4741" s="8" t="s">
        <v>22</v>
      </c>
      <c r="B4741" s="9" t="s">
        <v>17</v>
      </c>
      <c r="C4741" s="10">
        <v>12.581868321268528</v>
      </c>
    </row>
    <row r="4742" spans="1:3" x14ac:dyDescent="0.25">
      <c r="A4742" s="8" t="s">
        <v>22</v>
      </c>
      <c r="B4742" s="9" t="s">
        <v>17</v>
      </c>
      <c r="C4742" s="10">
        <v>64.460530851430534</v>
      </c>
    </row>
    <row r="4743" spans="1:3" x14ac:dyDescent="0.25">
      <c r="A4743" s="8" t="s">
        <v>22</v>
      </c>
      <c r="B4743" s="9" t="s">
        <v>19</v>
      </c>
      <c r="C4743" s="10">
        <v>68.941744226128904</v>
      </c>
    </row>
    <row r="4744" spans="1:3" x14ac:dyDescent="0.25">
      <c r="A4744" s="8" t="s">
        <v>22</v>
      </c>
      <c r="B4744" s="9" t="s">
        <v>19</v>
      </c>
      <c r="C4744" s="10">
        <v>34.470872113064452</v>
      </c>
    </row>
    <row r="4745" spans="1:3" x14ac:dyDescent="0.25">
      <c r="A4745" s="8" t="s">
        <v>22</v>
      </c>
      <c r="B4745" s="9" t="s">
        <v>17</v>
      </c>
      <c r="C4745" s="10">
        <v>107.82501540357363</v>
      </c>
    </row>
    <row r="4746" spans="1:3" x14ac:dyDescent="0.25">
      <c r="A4746" s="8" t="s">
        <v>22</v>
      </c>
      <c r="B4746" s="9" t="s">
        <v>17</v>
      </c>
      <c r="C4746" s="10">
        <v>134.43640124095137</v>
      </c>
    </row>
    <row r="4747" spans="1:3" x14ac:dyDescent="0.25">
      <c r="A4747" s="8" t="s">
        <v>22</v>
      </c>
      <c r="B4747" s="9" t="s">
        <v>19</v>
      </c>
      <c r="C4747" s="10">
        <v>17.235436056532226</v>
      </c>
    </row>
    <row r="4748" spans="1:3" x14ac:dyDescent="0.25">
      <c r="A4748" s="8" t="s">
        <v>22</v>
      </c>
      <c r="B4748" s="9" t="s">
        <v>17</v>
      </c>
      <c r="C4748" s="10">
        <v>55.153395380903135</v>
      </c>
    </row>
    <row r="4749" spans="1:3" x14ac:dyDescent="0.25">
      <c r="A4749" s="8" t="s">
        <v>22</v>
      </c>
      <c r="B4749" s="9" t="s">
        <v>19</v>
      </c>
      <c r="C4749" s="10">
        <v>20.682523267838675</v>
      </c>
    </row>
    <row r="4750" spans="1:3" x14ac:dyDescent="0.25">
      <c r="A4750" s="8" t="s">
        <v>22</v>
      </c>
      <c r="B4750" s="9" t="s">
        <v>19</v>
      </c>
      <c r="C4750" s="10">
        <v>24.129610479145121</v>
      </c>
    </row>
    <row r="4751" spans="1:3" x14ac:dyDescent="0.25">
      <c r="A4751" s="8" t="s">
        <v>22</v>
      </c>
      <c r="B4751" s="9" t="s">
        <v>19</v>
      </c>
      <c r="C4751" s="10">
        <v>1.723543605653223</v>
      </c>
    </row>
    <row r="4752" spans="1:3" x14ac:dyDescent="0.25">
      <c r="A4752" s="8" t="s">
        <v>22</v>
      </c>
      <c r="B4752" s="9" t="s">
        <v>17</v>
      </c>
      <c r="C4752" s="10">
        <v>32.747328507411233</v>
      </c>
    </row>
    <row r="4753" spans="1:3" x14ac:dyDescent="0.25">
      <c r="A4753" s="8" t="s">
        <v>22</v>
      </c>
      <c r="B4753" s="9" t="s">
        <v>18</v>
      </c>
      <c r="C4753" s="10">
        <v>123.22858903265558</v>
      </c>
    </row>
    <row r="4754" spans="1:3" x14ac:dyDescent="0.25">
      <c r="A4754" s="8" t="s">
        <v>22</v>
      </c>
      <c r="B4754" s="9" t="s">
        <v>16</v>
      </c>
      <c r="C4754" s="10">
        <v>15.403573629081947</v>
      </c>
    </row>
    <row r="4755" spans="1:3" x14ac:dyDescent="0.25">
      <c r="A4755" s="8" t="s">
        <v>22</v>
      </c>
      <c r="B4755" s="9" t="s">
        <v>18</v>
      </c>
      <c r="C4755" s="10">
        <v>7701.7868145409739</v>
      </c>
    </row>
    <row r="4756" spans="1:3" x14ac:dyDescent="0.25">
      <c r="A4756" s="8" t="s">
        <v>22</v>
      </c>
      <c r="B4756" s="9" t="s">
        <v>17</v>
      </c>
      <c r="C4756" s="10">
        <v>7.7017868145409736</v>
      </c>
    </row>
    <row r="4757" spans="1:3" x14ac:dyDescent="0.25">
      <c r="A4757" s="8" t="s">
        <v>22</v>
      </c>
      <c r="B4757" s="9" t="s">
        <v>18</v>
      </c>
      <c r="C4757" s="10">
        <v>92.421441774491683</v>
      </c>
    </row>
    <row r="4758" spans="1:3" x14ac:dyDescent="0.25">
      <c r="A4758" s="8" t="s">
        <v>22</v>
      </c>
      <c r="B4758" s="9" t="s">
        <v>18</v>
      </c>
      <c r="C4758" s="10">
        <v>61.614294516327789</v>
      </c>
    </row>
    <row r="4759" spans="1:3" x14ac:dyDescent="0.25">
      <c r="A4759" s="8" t="s">
        <v>22</v>
      </c>
      <c r="B4759" s="9" t="s">
        <v>18</v>
      </c>
      <c r="C4759" s="10">
        <v>123.22858903265558</v>
      </c>
    </row>
    <row r="4760" spans="1:3" x14ac:dyDescent="0.25">
      <c r="A4760" s="8" t="s">
        <v>22</v>
      </c>
      <c r="B4760" s="9" t="s">
        <v>16</v>
      </c>
      <c r="C4760" s="10">
        <v>7.7017868145409736</v>
      </c>
    </row>
    <row r="4761" spans="1:3" x14ac:dyDescent="0.25">
      <c r="A4761" s="8" t="s">
        <v>22</v>
      </c>
      <c r="B4761" s="9" t="s">
        <v>17</v>
      </c>
      <c r="C4761" s="10">
        <v>32.34750462107209</v>
      </c>
    </row>
    <row r="4762" spans="1:3" x14ac:dyDescent="0.25">
      <c r="A4762" s="8" t="s">
        <v>22</v>
      </c>
      <c r="B4762" s="9" t="s">
        <v>16</v>
      </c>
      <c r="C4762" s="10">
        <v>77.017868145409736</v>
      </c>
    </row>
    <row r="4763" spans="1:3" x14ac:dyDescent="0.25">
      <c r="A4763" s="8" t="s">
        <v>22</v>
      </c>
      <c r="B4763" s="9" t="s">
        <v>18</v>
      </c>
      <c r="C4763" s="10">
        <v>123.22858903265558</v>
      </c>
    </row>
    <row r="4764" spans="1:3" x14ac:dyDescent="0.25">
      <c r="A4764" s="8" t="s">
        <v>22</v>
      </c>
      <c r="B4764" s="9" t="s">
        <v>18</v>
      </c>
      <c r="C4764" s="10">
        <v>924.21441774491689</v>
      </c>
    </row>
    <row r="4765" spans="1:3" x14ac:dyDescent="0.25">
      <c r="A4765" s="8" t="s">
        <v>22</v>
      </c>
      <c r="B4765" s="9" t="s">
        <v>16</v>
      </c>
      <c r="C4765" s="10">
        <v>123.22858903265558</v>
      </c>
    </row>
    <row r="4766" spans="1:3" x14ac:dyDescent="0.25">
      <c r="A4766" s="8" t="s">
        <v>22</v>
      </c>
      <c r="B4766" s="9" t="s">
        <v>16</v>
      </c>
      <c r="C4766" s="10">
        <v>154.03573629081947</v>
      </c>
    </row>
    <row r="4767" spans="1:3" x14ac:dyDescent="0.25">
      <c r="A4767" s="8" t="s">
        <v>22</v>
      </c>
      <c r="B4767" s="9" t="s">
        <v>16</v>
      </c>
      <c r="C4767" s="10">
        <v>154.03573629081947</v>
      </c>
    </row>
    <row r="4768" spans="1:3" x14ac:dyDescent="0.25">
      <c r="A4768" s="8" t="s">
        <v>22</v>
      </c>
      <c r="B4768" s="9" t="s">
        <v>17</v>
      </c>
      <c r="C4768" s="10">
        <v>23.105360443622921</v>
      </c>
    </row>
    <row r="4769" spans="1:3" x14ac:dyDescent="0.25">
      <c r="A4769" s="8" t="s">
        <v>22</v>
      </c>
      <c r="B4769" s="9" t="s">
        <v>17</v>
      </c>
      <c r="C4769" s="10">
        <v>38.508934072704868</v>
      </c>
    </row>
    <row r="4770" spans="1:3" x14ac:dyDescent="0.25">
      <c r="A4770" s="8" t="s">
        <v>22</v>
      </c>
      <c r="B4770" s="9" t="s">
        <v>16</v>
      </c>
      <c r="C4770" s="10">
        <v>38.54406228720466</v>
      </c>
    </row>
    <row r="4771" spans="1:3" x14ac:dyDescent="0.25">
      <c r="A4771" s="8" t="s">
        <v>22</v>
      </c>
      <c r="B4771" s="9" t="s">
        <v>16</v>
      </c>
      <c r="C4771" s="10">
        <v>25.696041524803107</v>
      </c>
    </row>
    <row r="4772" spans="1:3" x14ac:dyDescent="0.25">
      <c r="A4772" s="8" t="s">
        <v>22</v>
      </c>
      <c r="B4772" s="9" t="s">
        <v>17</v>
      </c>
      <c r="C4772" s="10">
        <v>770.17868145409739</v>
      </c>
    </row>
    <row r="4773" spans="1:3" x14ac:dyDescent="0.25">
      <c r="A4773" s="8" t="s">
        <v>22</v>
      </c>
      <c r="B4773" s="9" t="s">
        <v>17</v>
      </c>
      <c r="C4773" s="10">
        <v>62.047569803516026</v>
      </c>
    </row>
    <row r="4774" spans="1:3" x14ac:dyDescent="0.25">
      <c r="A4774" s="8" t="s">
        <v>22</v>
      </c>
      <c r="B4774" s="9" t="s">
        <v>17</v>
      </c>
      <c r="C4774" s="10">
        <v>103.41261633919338</v>
      </c>
    </row>
    <row r="4775" spans="1:3" x14ac:dyDescent="0.25">
      <c r="A4775" s="8" t="s">
        <v>22</v>
      </c>
      <c r="B4775" s="9" t="s">
        <v>16</v>
      </c>
      <c r="C4775" s="10">
        <v>86.177180282661155</v>
      </c>
    </row>
    <row r="4776" spans="1:3" x14ac:dyDescent="0.25">
      <c r="A4776" s="8" t="s">
        <v>22</v>
      </c>
      <c r="B4776" s="9" t="s">
        <v>17</v>
      </c>
      <c r="C4776" s="10">
        <v>61.484974239718376</v>
      </c>
    </row>
    <row r="4777" spans="1:3" x14ac:dyDescent="0.25">
      <c r="A4777" s="8" t="s">
        <v>22</v>
      </c>
      <c r="B4777" s="9" t="s">
        <v>16</v>
      </c>
      <c r="C4777" s="10">
        <v>123.22858903265558</v>
      </c>
    </row>
    <row r="4778" spans="1:3" x14ac:dyDescent="0.25">
      <c r="A4778" s="8" t="s">
        <v>22</v>
      </c>
      <c r="B4778" s="9" t="s">
        <v>16</v>
      </c>
      <c r="C4778" s="10">
        <v>77.017868145409736</v>
      </c>
    </row>
    <row r="4779" spans="1:3" x14ac:dyDescent="0.25">
      <c r="A4779" s="8" t="s">
        <v>22</v>
      </c>
      <c r="B4779" s="9" t="s">
        <v>16</v>
      </c>
      <c r="C4779" s="10">
        <v>46.210720887245841</v>
      </c>
    </row>
    <row r="4780" spans="1:3" x14ac:dyDescent="0.25">
      <c r="A4780" s="8" t="s">
        <v>22</v>
      </c>
      <c r="B4780" s="9" t="s">
        <v>16</v>
      </c>
      <c r="C4780" s="10">
        <v>123.22858903265558</v>
      </c>
    </row>
    <row r="4781" spans="1:3" x14ac:dyDescent="0.25">
      <c r="A4781" s="8" t="s">
        <v>22</v>
      </c>
      <c r="B4781" s="9" t="s">
        <v>16</v>
      </c>
      <c r="C4781" s="10">
        <v>77.017868145409736</v>
      </c>
    </row>
    <row r="4782" spans="1:3" x14ac:dyDescent="0.25">
      <c r="A4782" s="8" t="s">
        <v>22</v>
      </c>
      <c r="B4782" s="9" t="s">
        <v>16</v>
      </c>
      <c r="C4782" s="10">
        <v>23.105360443622921</v>
      </c>
    </row>
    <row r="4783" spans="1:3" x14ac:dyDescent="0.25">
      <c r="A4783" s="8" t="s">
        <v>22</v>
      </c>
      <c r="B4783" s="9" t="s">
        <v>17</v>
      </c>
      <c r="C4783" s="10">
        <v>46.210720887245841</v>
      </c>
    </row>
    <row r="4784" spans="1:3" x14ac:dyDescent="0.25">
      <c r="A4784" s="8" t="s">
        <v>22</v>
      </c>
      <c r="B4784" s="9" t="s">
        <v>17</v>
      </c>
      <c r="C4784" s="10">
        <v>122.96994847943675</v>
      </c>
    </row>
    <row r="4785" spans="1:3" x14ac:dyDescent="0.25">
      <c r="A4785" s="8" t="s">
        <v>22</v>
      </c>
      <c r="B4785" s="9" t="s">
        <v>17</v>
      </c>
      <c r="C4785" s="10">
        <v>154.03573629081947</v>
      </c>
    </row>
    <row r="4786" spans="1:3" x14ac:dyDescent="0.25">
      <c r="A4786" s="8" t="s">
        <v>22</v>
      </c>
      <c r="B4786" s="9" t="s">
        <v>16</v>
      </c>
      <c r="C4786" s="10">
        <v>89.340727048675291</v>
      </c>
    </row>
    <row r="4787" spans="1:3" x14ac:dyDescent="0.25">
      <c r="A4787" s="8" t="s">
        <v>22</v>
      </c>
      <c r="B4787" s="9" t="s">
        <v>17</v>
      </c>
      <c r="C4787" s="10">
        <v>27.576697690451567</v>
      </c>
    </row>
    <row r="4788" spans="1:3" x14ac:dyDescent="0.25">
      <c r="A4788" s="8" t="s">
        <v>22</v>
      </c>
      <c r="B4788" s="9" t="s">
        <v>17</v>
      </c>
      <c r="C4788" s="10">
        <v>34.470872113064452</v>
      </c>
    </row>
    <row r="4789" spans="1:3" x14ac:dyDescent="0.25">
      <c r="A4789" s="8" t="s">
        <v>22</v>
      </c>
      <c r="B4789" s="9" t="s">
        <v>19</v>
      </c>
      <c r="C4789" s="10">
        <v>27.576697690451567</v>
      </c>
    </row>
    <row r="4790" spans="1:3" x14ac:dyDescent="0.25">
      <c r="A4790" s="8" t="s">
        <v>22</v>
      </c>
      <c r="B4790" s="9" t="s">
        <v>17</v>
      </c>
      <c r="C4790" s="10">
        <v>8.617718028266113</v>
      </c>
    </row>
    <row r="4791" spans="1:3" x14ac:dyDescent="0.25">
      <c r="A4791" s="8" t="s">
        <v>22</v>
      </c>
      <c r="B4791" s="9" t="s">
        <v>17</v>
      </c>
      <c r="C4791" s="10">
        <v>30.807147258163894</v>
      </c>
    </row>
    <row r="4792" spans="1:3" x14ac:dyDescent="0.25">
      <c r="A4792" s="8" t="s">
        <v>22</v>
      </c>
      <c r="B4792" s="9" t="s">
        <v>16</v>
      </c>
      <c r="C4792" s="10">
        <v>123.22858903265558</v>
      </c>
    </row>
    <row r="4793" spans="1:3" x14ac:dyDescent="0.25">
      <c r="A4793" s="8" t="s">
        <v>22</v>
      </c>
      <c r="B4793" s="9" t="s">
        <v>18</v>
      </c>
      <c r="C4793" s="10">
        <v>308.07147258163894</v>
      </c>
    </row>
    <row r="4794" spans="1:3" x14ac:dyDescent="0.25">
      <c r="A4794" s="8" t="s">
        <v>22</v>
      </c>
      <c r="B4794" s="9" t="s">
        <v>18</v>
      </c>
      <c r="C4794" s="10">
        <v>15.403573629081947</v>
      </c>
    </row>
    <row r="4795" spans="1:3" x14ac:dyDescent="0.25">
      <c r="A4795" s="8" t="s">
        <v>22</v>
      </c>
      <c r="B4795" s="9" t="s">
        <v>18</v>
      </c>
      <c r="C4795" s="10">
        <v>924.21441774491689</v>
      </c>
    </row>
    <row r="4796" spans="1:3" x14ac:dyDescent="0.25">
      <c r="A4796" s="8" t="s">
        <v>22</v>
      </c>
      <c r="B4796" s="9" t="s">
        <v>18</v>
      </c>
      <c r="C4796" s="10">
        <v>308.07147258163894</v>
      </c>
    </row>
    <row r="4797" spans="1:3" x14ac:dyDescent="0.25">
      <c r="A4797" s="8" t="s">
        <v>22</v>
      </c>
      <c r="B4797" s="9" t="s">
        <v>18</v>
      </c>
      <c r="C4797" s="10">
        <v>924.21441774491689</v>
      </c>
    </row>
    <row r="4798" spans="1:3" x14ac:dyDescent="0.25">
      <c r="A4798" s="8" t="s">
        <v>22</v>
      </c>
      <c r="B4798" s="9" t="s">
        <v>18</v>
      </c>
      <c r="C4798" s="10">
        <v>462.10720887245844</v>
      </c>
    </row>
    <row r="4799" spans="1:3" x14ac:dyDescent="0.25">
      <c r="A4799" s="8" t="s">
        <v>22</v>
      </c>
      <c r="B4799" s="9" t="s">
        <v>16</v>
      </c>
      <c r="C4799" s="10">
        <v>30.807147258163894</v>
      </c>
    </row>
    <row r="4800" spans="1:3" x14ac:dyDescent="0.25">
      <c r="A4800" s="8" t="s">
        <v>22</v>
      </c>
      <c r="B4800" s="9" t="s">
        <v>18</v>
      </c>
      <c r="C4800" s="10">
        <v>462.10720887245844</v>
      </c>
    </row>
    <row r="4801" spans="1:3" x14ac:dyDescent="0.25">
      <c r="A4801" s="8" t="s">
        <v>22</v>
      </c>
      <c r="B4801" s="9" t="s">
        <v>17</v>
      </c>
      <c r="C4801" s="10">
        <v>46.210720887245841</v>
      </c>
    </row>
    <row r="4802" spans="1:3" x14ac:dyDescent="0.25">
      <c r="A4802" s="8" t="s">
        <v>22</v>
      </c>
      <c r="B4802" s="9" t="s">
        <v>17</v>
      </c>
      <c r="C4802" s="10">
        <v>77.017868145409736</v>
      </c>
    </row>
    <row r="4803" spans="1:3" x14ac:dyDescent="0.25">
      <c r="A4803" s="8" t="s">
        <v>22</v>
      </c>
      <c r="B4803" s="9" t="s">
        <v>18</v>
      </c>
      <c r="C4803" s="10">
        <v>462.10720887245844</v>
      </c>
    </row>
    <row r="4804" spans="1:3" x14ac:dyDescent="0.25">
      <c r="A4804" s="8" t="s">
        <v>22</v>
      </c>
      <c r="B4804" s="9" t="s">
        <v>18</v>
      </c>
      <c r="C4804" s="10">
        <v>1.5403573629081945E-4</v>
      </c>
    </row>
    <row r="4805" spans="1:3" x14ac:dyDescent="0.25">
      <c r="A4805" s="8" t="s">
        <v>22</v>
      </c>
      <c r="B4805" s="9" t="s">
        <v>17</v>
      </c>
      <c r="C4805" s="10">
        <v>46.210720887245841</v>
      </c>
    </row>
    <row r="4806" spans="1:3" x14ac:dyDescent="0.25">
      <c r="A4806" s="8" t="s">
        <v>22</v>
      </c>
      <c r="B4806" s="9" t="s">
        <v>17</v>
      </c>
      <c r="C4806" s="10">
        <v>61.614294516327789</v>
      </c>
    </row>
    <row r="4807" spans="1:3" x14ac:dyDescent="0.25">
      <c r="A4807" s="8" t="s">
        <v>22</v>
      </c>
      <c r="B4807" s="9" t="s">
        <v>17</v>
      </c>
      <c r="C4807" s="10">
        <v>61.614294516327789</v>
      </c>
    </row>
    <row r="4808" spans="1:3" x14ac:dyDescent="0.25">
      <c r="A4808" s="8" t="s">
        <v>22</v>
      </c>
      <c r="B4808" s="9" t="s">
        <v>16</v>
      </c>
      <c r="C4808" s="10">
        <v>61.614294516327789</v>
      </c>
    </row>
    <row r="4809" spans="1:3" x14ac:dyDescent="0.25">
      <c r="A4809" s="8" t="s">
        <v>22</v>
      </c>
      <c r="B4809" s="9" t="s">
        <v>16</v>
      </c>
      <c r="C4809" s="10">
        <v>61.614294516327789</v>
      </c>
    </row>
    <row r="4810" spans="1:3" x14ac:dyDescent="0.25">
      <c r="A4810" s="8" t="s">
        <v>22</v>
      </c>
      <c r="B4810" s="9" t="s">
        <v>17</v>
      </c>
      <c r="C4810" s="10">
        <v>61.614294516327789</v>
      </c>
    </row>
    <row r="4811" spans="1:3" x14ac:dyDescent="0.25">
      <c r="A4811" s="8" t="s">
        <v>22</v>
      </c>
      <c r="B4811" s="9" t="s">
        <v>17</v>
      </c>
      <c r="C4811" s="10">
        <v>61.614294516327789</v>
      </c>
    </row>
    <row r="4812" spans="1:3" x14ac:dyDescent="0.25">
      <c r="A4812" s="8" t="s">
        <v>22</v>
      </c>
      <c r="B4812" s="9" t="s">
        <v>17</v>
      </c>
      <c r="C4812" s="10">
        <v>61.614294516327789</v>
      </c>
    </row>
    <row r="4813" spans="1:3" x14ac:dyDescent="0.25">
      <c r="A4813" s="8" t="s">
        <v>22</v>
      </c>
      <c r="B4813" s="9" t="s">
        <v>17</v>
      </c>
      <c r="C4813" s="10">
        <v>46.210720887245841</v>
      </c>
    </row>
    <row r="4814" spans="1:3" x14ac:dyDescent="0.25">
      <c r="A4814" s="8" t="s">
        <v>22</v>
      </c>
      <c r="B4814" s="9" t="s">
        <v>17</v>
      </c>
      <c r="C4814" s="10">
        <v>61.614294516327789</v>
      </c>
    </row>
    <row r="4815" spans="1:3" x14ac:dyDescent="0.25">
      <c r="A4815" s="8" t="s">
        <v>22</v>
      </c>
      <c r="B4815" s="9" t="s">
        <v>17</v>
      </c>
      <c r="C4815" s="10">
        <v>46.210720887245841</v>
      </c>
    </row>
    <row r="4816" spans="1:3" x14ac:dyDescent="0.25">
      <c r="A4816" s="8" t="s">
        <v>22</v>
      </c>
      <c r="B4816" s="9" t="s">
        <v>17</v>
      </c>
      <c r="C4816" s="10">
        <v>0.61614294516327783</v>
      </c>
    </row>
    <row r="4817" spans="1:3" x14ac:dyDescent="0.25">
      <c r="A4817" s="8" t="s">
        <v>22</v>
      </c>
      <c r="B4817" s="9" t="s">
        <v>17</v>
      </c>
      <c r="C4817" s="10">
        <v>0.61614294516327783</v>
      </c>
    </row>
    <row r="4818" spans="1:3" x14ac:dyDescent="0.25">
      <c r="A4818" s="8" t="s">
        <v>22</v>
      </c>
      <c r="B4818" s="9" t="s">
        <v>18</v>
      </c>
      <c r="C4818" s="10">
        <v>77.017868145409736</v>
      </c>
    </row>
    <row r="4819" spans="1:3" x14ac:dyDescent="0.25">
      <c r="A4819" s="8" t="s">
        <v>22</v>
      </c>
      <c r="B4819" s="9" t="s">
        <v>19</v>
      </c>
      <c r="C4819" s="10">
        <v>31.023784901758013</v>
      </c>
    </row>
    <row r="4820" spans="1:3" x14ac:dyDescent="0.25">
      <c r="A4820" s="8" t="s">
        <v>22</v>
      </c>
      <c r="B4820" s="9" t="s">
        <v>17</v>
      </c>
      <c r="C4820" s="10">
        <v>2.5853154084798344</v>
      </c>
    </row>
    <row r="4821" spans="1:3" x14ac:dyDescent="0.25">
      <c r="A4821" s="8" t="s">
        <v>22</v>
      </c>
      <c r="B4821" s="9" t="s">
        <v>17</v>
      </c>
      <c r="C4821" s="10">
        <v>34.470872113064452</v>
      </c>
    </row>
    <row r="4822" spans="1:3" x14ac:dyDescent="0.25">
      <c r="A4822" s="8" t="s">
        <v>22</v>
      </c>
      <c r="B4822" s="9" t="s">
        <v>17</v>
      </c>
      <c r="C4822" s="10">
        <v>9.6518441916580482</v>
      </c>
    </row>
    <row r="4823" spans="1:3" x14ac:dyDescent="0.25">
      <c r="A4823" s="8" t="s">
        <v>22</v>
      </c>
      <c r="B4823" s="9" t="s">
        <v>20</v>
      </c>
      <c r="C4823" s="10">
        <v>2.6393689052201506</v>
      </c>
    </row>
    <row r="4824" spans="1:3" x14ac:dyDescent="0.25">
      <c r="A4824" s="8" t="s">
        <v>22</v>
      </c>
      <c r="B4824" s="9" t="s">
        <v>18</v>
      </c>
      <c r="C4824" s="10">
        <v>38.508934072704868</v>
      </c>
    </row>
    <row r="4825" spans="1:3" x14ac:dyDescent="0.25">
      <c r="A4825" s="8" t="s">
        <v>22</v>
      </c>
      <c r="B4825" s="9" t="s">
        <v>17</v>
      </c>
      <c r="C4825" s="10">
        <v>308.07147258163894</v>
      </c>
    </row>
    <row r="4826" spans="1:3" x14ac:dyDescent="0.25">
      <c r="A4826" s="8" t="s">
        <v>22</v>
      </c>
      <c r="B4826" s="9" t="s">
        <v>18</v>
      </c>
      <c r="C4826" s="10">
        <v>107.82501540357363</v>
      </c>
    </row>
    <row r="4827" spans="1:3" x14ac:dyDescent="0.25">
      <c r="A4827" s="8" t="s">
        <v>22</v>
      </c>
      <c r="B4827" s="9" t="s">
        <v>17</v>
      </c>
      <c r="C4827" s="10">
        <v>46.210720887245841</v>
      </c>
    </row>
    <row r="4828" spans="1:3" x14ac:dyDescent="0.25">
      <c r="A4828" s="8" t="s">
        <v>22</v>
      </c>
      <c r="B4828" s="9" t="s">
        <v>18</v>
      </c>
      <c r="C4828" s="10">
        <v>308.07147258163894</v>
      </c>
    </row>
    <row r="4829" spans="1:3" x14ac:dyDescent="0.25">
      <c r="A4829" s="8" t="s">
        <v>22</v>
      </c>
      <c r="B4829" s="9" t="s">
        <v>16</v>
      </c>
      <c r="C4829" s="10">
        <v>115.63218686161397</v>
      </c>
    </row>
    <row r="4830" spans="1:3" x14ac:dyDescent="0.25">
      <c r="A4830" s="8" t="s">
        <v>22</v>
      </c>
      <c r="B4830" s="9" t="s">
        <v>16</v>
      </c>
      <c r="C4830" s="10">
        <v>77.017868145409736</v>
      </c>
    </row>
    <row r="4831" spans="1:3" x14ac:dyDescent="0.25">
      <c r="A4831" s="8" t="s">
        <v>22</v>
      </c>
      <c r="B4831" s="9" t="s">
        <v>17</v>
      </c>
      <c r="C4831" s="10">
        <v>53.912507701786815</v>
      </c>
    </row>
    <row r="4832" spans="1:3" x14ac:dyDescent="0.25">
      <c r="A4832" s="8" t="s">
        <v>22</v>
      </c>
      <c r="B4832" s="9" t="s">
        <v>18</v>
      </c>
      <c r="C4832" s="10">
        <v>105.51447935921134</v>
      </c>
    </row>
    <row r="4833" spans="1:3" x14ac:dyDescent="0.25">
      <c r="A4833" s="8" t="s">
        <v>22</v>
      </c>
      <c r="B4833" s="9" t="s">
        <v>17</v>
      </c>
      <c r="C4833" s="10">
        <v>46.210720887245841</v>
      </c>
    </row>
    <row r="4834" spans="1:3" x14ac:dyDescent="0.25">
      <c r="A4834" s="8" t="s">
        <v>22</v>
      </c>
      <c r="B4834" s="9" t="s">
        <v>17</v>
      </c>
      <c r="C4834" s="10">
        <v>46.210720887245841</v>
      </c>
    </row>
    <row r="4835" spans="1:3" x14ac:dyDescent="0.25">
      <c r="A4835" s="8" t="s">
        <v>22</v>
      </c>
      <c r="B4835" s="9" t="s">
        <v>16</v>
      </c>
      <c r="C4835" s="10">
        <v>61.614294516327789</v>
      </c>
    </row>
    <row r="4836" spans="1:3" x14ac:dyDescent="0.25">
      <c r="A4836" s="8" t="s">
        <v>22</v>
      </c>
      <c r="B4836" s="9" t="s">
        <v>16</v>
      </c>
      <c r="C4836" s="10">
        <v>77.017868145409736</v>
      </c>
    </row>
    <row r="4837" spans="1:3" x14ac:dyDescent="0.25">
      <c r="A4837" s="8" t="s">
        <v>22</v>
      </c>
      <c r="B4837" s="9" t="s">
        <v>16</v>
      </c>
      <c r="C4837" s="10">
        <v>77.017868145409736</v>
      </c>
    </row>
    <row r="4838" spans="1:3" x14ac:dyDescent="0.25">
      <c r="A4838" s="8" t="s">
        <v>22</v>
      </c>
      <c r="B4838" s="9" t="s">
        <v>16</v>
      </c>
      <c r="C4838" s="10">
        <v>77.017868145409736</v>
      </c>
    </row>
    <row r="4839" spans="1:3" x14ac:dyDescent="0.25">
      <c r="A4839" s="8" t="s">
        <v>22</v>
      </c>
      <c r="B4839" s="9" t="s">
        <v>18</v>
      </c>
      <c r="C4839" s="10">
        <v>924.21441774491689</v>
      </c>
    </row>
    <row r="4840" spans="1:3" x14ac:dyDescent="0.25">
      <c r="A4840" s="8" t="s">
        <v>22</v>
      </c>
      <c r="B4840" s="9" t="s">
        <v>18</v>
      </c>
      <c r="C4840" s="10">
        <v>616.14294516327789</v>
      </c>
    </row>
    <row r="4841" spans="1:3" x14ac:dyDescent="0.25">
      <c r="A4841" s="8" t="s">
        <v>22</v>
      </c>
      <c r="B4841" s="9" t="s">
        <v>17</v>
      </c>
      <c r="C4841" s="10">
        <v>616.14294516327789</v>
      </c>
    </row>
    <row r="4842" spans="1:3" x14ac:dyDescent="0.25">
      <c r="A4842" s="8" t="s">
        <v>22</v>
      </c>
      <c r="B4842" s="9" t="s">
        <v>17</v>
      </c>
      <c r="C4842" s="10">
        <v>48.410996208204068</v>
      </c>
    </row>
    <row r="4843" spans="1:3" x14ac:dyDescent="0.25">
      <c r="A4843" s="8" t="s">
        <v>22</v>
      </c>
      <c r="B4843" s="9" t="s">
        <v>17</v>
      </c>
      <c r="C4843" s="10">
        <v>55.153395380903135</v>
      </c>
    </row>
    <row r="4844" spans="1:3" x14ac:dyDescent="0.25">
      <c r="A4844" s="8" t="s">
        <v>22</v>
      </c>
      <c r="B4844" s="9" t="s">
        <v>18</v>
      </c>
      <c r="C4844" s="10">
        <v>17.235436056532226</v>
      </c>
    </row>
    <row r="4845" spans="1:3" x14ac:dyDescent="0.25">
      <c r="A4845" s="8" t="s">
        <v>22</v>
      </c>
      <c r="B4845" s="9" t="s">
        <v>18</v>
      </c>
      <c r="C4845" s="10">
        <v>154.03573629081947</v>
      </c>
    </row>
    <row r="4846" spans="1:3" x14ac:dyDescent="0.25">
      <c r="A4846" s="8" t="s">
        <v>22</v>
      </c>
      <c r="B4846" s="9" t="s">
        <v>18</v>
      </c>
      <c r="C4846" s="10">
        <v>77.017868145409736</v>
      </c>
    </row>
    <row r="4847" spans="1:3" x14ac:dyDescent="0.25">
      <c r="A4847" s="8" t="s">
        <v>22</v>
      </c>
      <c r="B4847" s="9" t="s">
        <v>17</v>
      </c>
      <c r="C4847" s="10">
        <v>137.88348845225781</v>
      </c>
    </row>
    <row r="4848" spans="1:3" x14ac:dyDescent="0.25">
      <c r="A4848" s="8" t="s">
        <v>22</v>
      </c>
      <c r="B4848" s="9" t="s">
        <v>18</v>
      </c>
      <c r="C4848" s="10">
        <v>107.82501540357363</v>
      </c>
    </row>
    <row r="4849" spans="1:3" x14ac:dyDescent="0.25">
      <c r="A4849" s="8" t="s">
        <v>22</v>
      </c>
      <c r="B4849" s="9" t="s">
        <v>18</v>
      </c>
      <c r="C4849" s="10">
        <v>308.07147258163894</v>
      </c>
    </row>
    <row r="4850" spans="1:3" x14ac:dyDescent="0.25">
      <c r="A4850" s="8" t="s">
        <v>22</v>
      </c>
      <c r="B4850" s="9" t="s">
        <v>17</v>
      </c>
      <c r="C4850" s="10">
        <v>34.470872113064452</v>
      </c>
    </row>
    <row r="4851" spans="1:3" x14ac:dyDescent="0.25">
      <c r="A4851" s="8" t="s">
        <v>22</v>
      </c>
      <c r="B4851" s="9" t="s">
        <v>17</v>
      </c>
      <c r="C4851" s="10">
        <v>30.807147258163894</v>
      </c>
    </row>
    <row r="4852" spans="1:3" x14ac:dyDescent="0.25">
      <c r="A4852" s="8" t="s">
        <v>22</v>
      </c>
      <c r="B4852" s="9" t="s">
        <v>18</v>
      </c>
      <c r="C4852" s="10">
        <v>105.51447935921134</v>
      </c>
    </row>
    <row r="4853" spans="1:3" x14ac:dyDescent="0.25">
      <c r="A4853" s="8" t="s">
        <v>22</v>
      </c>
      <c r="B4853" s="9" t="s">
        <v>18</v>
      </c>
      <c r="C4853" s="10">
        <v>310.23784901758017</v>
      </c>
    </row>
    <row r="4854" spans="1:3" x14ac:dyDescent="0.25">
      <c r="A4854" s="8" t="s">
        <v>22</v>
      </c>
      <c r="B4854" s="9" t="s">
        <v>18</v>
      </c>
      <c r="C4854" s="10">
        <v>27.576697690451567</v>
      </c>
    </row>
    <row r="4855" spans="1:3" x14ac:dyDescent="0.25">
      <c r="A4855" s="8" t="s">
        <v>22</v>
      </c>
      <c r="B4855" s="9" t="s">
        <v>17</v>
      </c>
      <c r="C4855" s="10">
        <v>25.853154084798344</v>
      </c>
    </row>
    <row r="4856" spans="1:3" x14ac:dyDescent="0.25">
      <c r="A4856" s="8" t="s">
        <v>22</v>
      </c>
      <c r="B4856" s="9" t="s">
        <v>17</v>
      </c>
      <c r="C4856" s="10">
        <v>30.807147258163894</v>
      </c>
    </row>
    <row r="4857" spans="1:3" x14ac:dyDescent="0.25">
      <c r="A4857" s="8" t="s">
        <v>22</v>
      </c>
      <c r="B4857" s="9" t="s">
        <v>17</v>
      </c>
      <c r="C4857" s="10">
        <v>48.259220958290243</v>
      </c>
    </row>
    <row r="4858" spans="1:3" x14ac:dyDescent="0.25">
      <c r="A4858" s="8" t="s">
        <v>22</v>
      </c>
      <c r="B4858" s="9" t="s">
        <v>16</v>
      </c>
      <c r="C4858" s="10">
        <v>10</v>
      </c>
    </row>
    <row r="4859" spans="1:3" x14ac:dyDescent="0.25">
      <c r="A4859" s="8" t="s">
        <v>22</v>
      </c>
      <c r="B4859" s="9" t="s">
        <v>16</v>
      </c>
      <c r="C4859" s="10">
        <v>10</v>
      </c>
    </row>
    <row r="4860" spans="1:3" x14ac:dyDescent="0.25">
      <c r="A4860" s="8" t="s">
        <v>22</v>
      </c>
      <c r="B4860" s="9" t="s">
        <v>16</v>
      </c>
      <c r="C4860" s="10">
        <v>10</v>
      </c>
    </row>
    <row r="4861" spans="1:3" x14ac:dyDescent="0.25">
      <c r="A4861" s="8" t="s">
        <v>22</v>
      </c>
      <c r="B4861" s="9" t="s">
        <v>16</v>
      </c>
      <c r="C4861" s="10">
        <v>34.470872113064452</v>
      </c>
    </row>
    <row r="4862" spans="1:3" x14ac:dyDescent="0.25">
      <c r="A4862" s="8" t="s">
        <v>22</v>
      </c>
      <c r="B4862" s="9" t="s">
        <v>17</v>
      </c>
      <c r="C4862" s="10">
        <v>18</v>
      </c>
    </row>
    <row r="4863" spans="1:3" x14ac:dyDescent="0.25">
      <c r="A4863" s="8" t="s">
        <v>22</v>
      </c>
      <c r="B4863" s="9" t="s">
        <v>17</v>
      </c>
      <c r="C4863" s="10">
        <v>5</v>
      </c>
    </row>
    <row r="4864" spans="1:3" x14ac:dyDescent="0.25">
      <c r="A4864" s="8" t="s">
        <v>22</v>
      </c>
      <c r="B4864" s="9" t="s">
        <v>16</v>
      </c>
      <c r="C4864" s="10">
        <v>8</v>
      </c>
    </row>
    <row r="4865" spans="1:3" x14ac:dyDescent="0.25">
      <c r="A4865" s="8" t="s">
        <v>22</v>
      </c>
      <c r="B4865" s="9" t="s">
        <v>16</v>
      </c>
      <c r="C4865" s="10">
        <v>10</v>
      </c>
    </row>
    <row r="4866" spans="1:3" x14ac:dyDescent="0.25">
      <c r="A4866" s="8" t="s">
        <v>22</v>
      </c>
      <c r="B4866" s="9" t="s">
        <v>17</v>
      </c>
      <c r="C4866" s="10">
        <v>154.03573629081947</v>
      </c>
    </row>
    <row r="4867" spans="1:3" x14ac:dyDescent="0.25">
      <c r="A4867" s="8" t="s">
        <v>22</v>
      </c>
      <c r="B4867" s="9" t="s">
        <v>17</v>
      </c>
      <c r="C4867" s="10">
        <v>123.22858903265558</v>
      </c>
    </row>
    <row r="4868" spans="1:3" x14ac:dyDescent="0.25">
      <c r="A4868" s="8" t="s">
        <v>22</v>
      </c>
      <c r="B4868" s="9" t="s">
        <v>17</v>
      </c>
      <c r="C4868" s="10">
        <v>46.210720887245841</v>
      </c>
    </row>
    <row r="4869" spans="1:3" x14ac:dyDescent="0.25">
      <c r="A4869" s="8" t="s">
        <v>22</v>
      </c>
      <c r="B4869" s="9" t="s">
        <v>17</v>
      </c>
      <c r="C4869" s="10">
        <v>1617.3752310536045</v>
      </c>
    </row>
    <row r="4870" spans="1:3" x14ac:dyDescent="0.25">
      <c r="A4870" s="8" t="s">
        <v>22</v>
      </c>
      <c r="B4870" s="9" t="s">
        <v>16</v>
      </c>
      <c r="C4870" s="10">
        <v>115.63218686161397</v>
      </c>
    </row>
    <row r="4871" spans="1:3" x14ac:dyDescent="0.25">
      <c r="A4871" s="8" t="s">
        <v>22</v>
      </c>
      <c r="B4871" s="9" t="s">
        <v>17</v>
      </c>
      <c r="C4871" s="10">
        <v>34.470872113064452</v>
      </c>
    </row>
    <row r="4872" spans="1:3" x14ac:dyDescent="0.25">
      <c r="A4872" s="8" t="s">
        <v>22</v>
      </c>
      <c r="B4872" s="9" t="s">
        <v>17</v>
      </c>
      <c r="C4872" s="10">
        <v>17.235436056532226</v>
      </c>
    </row>
    <row r="4873" spans="1:3" x14ac:dyDescent="0.25">
      <c r="A4873" s="8" t="s">
        <v>22</v>
      </c>
      <c r="B4873" s="9" t="s">
        <v>17</v>
      </c>
      <c r="C4873" s="10">
        <v>34.470872113064452</v>
      </c>
    </row>
    <row r="4874" spans="1:3" x14ac:dyDescent="0.25">
      <c r="A4874" s="8" t="s">
        <v>22</v>
      </c>
      <c r="B4874" s="9" t="s">
        <v>17</v>
      </c>
      <c r="C4874" s="10">
        <v>43.088590141330577</v>
      </c>
    </row>
    <row r="4875" spans="1:3" x14ac:dyDescent="0.25">
      <c r="A4875" s="8" t="s">
        <v>22</v>
      </c>
      <c r="B4875" s="9" t="s">
        <v>16</v>
      </c>
      <c r="C4875" s="10">
        <v>10</v>
      </c>
    </row>
    <row r="4876" spans="1:3" x14ac:dyDescent="0.25">
      <c r="A4876" s="8" t="s">
        <v>22</v>
      </c>
      <c r="B4876" s="9" t="s">
        <v>16</v>
      </c>
      <c r="C4876" s="10">
        <v>10</v>
      </c>
    </row>
    <row r="4877" spans="1:3" x14ac:dyDescent="0.25">
      <c r="A4877" s="8" t="s">
        <v>22</v>
      </c>
      <c r="B4877" s="9" t="s">
        <v>16</v>
      </c>
      <c r="C4877" s="10">
        <v>10</v>
      </c>
    </row>
    <row r="4878" spans="1:3" x14ac:dyDescent="0.25">
      <c r="A4878" s="8" t="s">
        <v>22</v>
      </c>
      <c r="B4878" s="9" t="s">
        <v>17</v>
      </c>
      <c r="C4878" s="10">
        <v>51.706308169596689</v>
      </c>
    </row>
    <row r="4879" spans="1:3" x14ac:dyDescent="0.25">
      <c r="A4879" s="8" t="s">
        <v>22</v>
      </c>
      <c r="B4879" s="9" t="s">
        <v>17</v>
      </c>
      <c r="C4879" s="10">
        <v>62.047569803516026</v>
      </c>
    </row>
    <row r="4880" spans="1:3" x14ac:dyDescent="0.25">
      <c r="A4880" s="8" t="s">
        <v>22</v>
      </c>
      <c r="B4880" s="9" t="s">
        <v>17</v>
      </c>
      <c r="C4880" s="10">
        <v>1.5403573629081948</v>
      </c>
    </row>
    <row r="4881" spans="1:3" x14ac:dyDescent="0.25">
      <c r="A4881" s="8" t="s">
        <v>22</v>
      </c>
      <c r="B4881" s="9" t="s">
        <v>16</v>
      </c>
      <c r="C4881" s="10">
        <v>1.5403573629081948</v>
      </c>
    </row>
    <row r="4882" spans="1:3" x14ac:dyDescent="0.25">
      <c r="A4882" s="8" t="s">
        <v>22</v>
      </c>
      <c r="B4882" s="9" t="s">
        <v>17</v>
      </c>
      <c r="C4882" s="10">
        <v>1.5403573629081948</v>
      </c>
    </row>
    <row r="4883" spans="1:3" x14ac:dyDescent="0.25">
      <c r="A4883" s="8" t="s">
        <v>22</v>
      </c>
      <c r="B4883" s="9" t="s">
        <v>16</v>
      </c>
      <c r="C4883" s="10">
        <v>1.5403573629081948</v>
      </c>
    </row>
    <row r="4884" spans="1:3" x14ac:dyDescent="0.25">
      <c r="A4884" s="8" t="s">
        <v>22</v>
      </c>
      <c r="B4884" s="9" t="s">
        <v>16</v>
      </c>
      <c r="C4884" s="10">
        <v>1.5403573629081948</v>
      </c>
    </row>
    <row r="4885" spans="1:3" x14ac:dyDescent="0.25">
      <c r="A4885" s="8" t="s">
        <v>22</v>
      </c>
      <c r="B4885" s="9" t="s">
        <v>17</v>
      </c>
      <c r="C4885" s="10">
        <v>1.5403573629081948</v>
      </c>
    </row>
    <row r="4886" spans="1:3" x14ac:dyDescent="0.25">
      <c r="A4886" s="8" t="s">
        <v>22</v>
      </c>
      <c r="B4886" s="9" t="s">
        <v>16</v>
      </c>
      <c r="C4886" s="10">
        <v>1.5403573629081948</v>
      </c>
    </row>
    <row r="4887" spans="1:3" x14ac:dyDescent="0.25">
      <c r="A4887" s="8" t="s">
        <v>22</v>
      </c>
      <c r="B4887" s="9" t="s">
        <v>17</v>
      </c>
      <c r="C4887" s="10">
        <v>1.5403573629081948</v>
      </c>
    </row>
    <row r="4888" spans="1:3" x14ac:dyDescent="0.25">
      <c r="A4888" s="8" t="s">
        <v>22</v>
      </c>
      <c r="B4888" s="9" t="s">
        <v>17</v>
      </c>
      <c r="C4888" s="10">
        <v>1.5403573629081948</v>
      </c>
    </row>
    <row r="4889" spans="1:3" x14ac:dyDescent="0.25">
      <c r="A4889" s="8" t="s">
        <v>22</v>
      </c>
      <c r="B4889" s="9" t="s">
        <v>16</v>
      </c>
      <c r="C4889" s="10">
        <v>1.5403573629081948</v>
      </c>
    </row>
    <row r="4890" spans="1:3" x14ac:dyDescent="0.25">
      <c r="A4890" s="8" t="s">
        <v>22</v>
      </c>
      <c r="B4890" s="9" t="s">
        <v>17</v>
      </c>
      <c r="C4890" s="10">
        <v>1.5403573629081948</v>
      </c>
    </row>
    <row r="4891" spans="1:3" x14ac:dyDescent="0.25">
      <c r="A4891" s="8" t="s">
        <v>22</v>
      </c>
      <c r="B4891" s="9" t="s">
        <v>16</v>
      </c>
      <c r="C4891" s="10">
        <v>1.5403573629081948</v>
      </c>
    </row>
    <row r="4892" spans="1:3" x14ac:dyDescent="0.25">
      <c r="A4892" s="8" t="s">
        <v>22</v>
      </c>
      <c r="B4892" s="9" t="s">
        <v>18</v>
      </c>
      <c r="C4892" s="10">
        <v>58.841651263093034</v>
      </c>
    </row>
    <row r="4893" spans="1:3" x14ac:dyDescent="0.25">
      <c r="A4893" s="8" t="s">
        <v>22</v>
      </c>
      <c r="B4893" s="9" t="s">
        <v>17</v>
      </c>
      <c r="C4893" s="10">
        <v>15.403573629081947</v>
      </c>
    </row>
    <row r="4894" spans="1:3" x14ac:dyDescent="0.25">
      <c r="A4894" s="8" t="s">
        <v>22</v>
      </c>
      <c r="B4894" s="9" t="s">
        <v>16</v>
      </c>
      <c r="C4894" s="10">
        <v>18.484288354898336</v>
      </c>
    </row>
    <row r="4895" spans="1:3" x14ac:dyDescent="0.25">
      <c r="A4895" s="8" t="s">
        <v>22</v>
      </c>
      <c r="B4895" s="9" t="s">
        <v>16</v>
      </c>
      <c r="C4895" s="10">
        <v>12.322858903265558</v>
      </c>
    </row>
    <row r="4896" spans="1:3" x14ac:dyDescent="0.25">
      <c r="A4896" s="8" t="s">
        <v>22</v>
      </c>
      <c r="B4896" s="9" t="s">
        <v>16</v>
      </c>
      <c r="C4896" s="10">
        <v>15.403573629081947</v>
      </c>
    </row>
    <row r="4897" spans="1:3" x14ac:dyDescent="0.25">
      <c r="A4897" s="8" t="s">
        <v>22</v>
      </c>
      <c r="B4897" s="9" t="s">
        <v>17</v>
      </c>
      <c r="C4897" s="10">
        <v>25.696041524803107</v>
      </c>
    </row>
    <row r="4898" spans="1:3" x14ac:dyDescent="0.25">
      <c r="A4898" s="8" t="s">
        <v>22</v>
      </c>
      <c r="B4898" s="9" t="s">
        <v>19</v>
      </c>
      <c r="C4898" s="10">
        <v>13.788348845225784</v>
      </c>
    </row>
    <row r="4899" spans="1:3" x14ac:dyDescent="0.25">
      <c r="A4899" s="8" t="s">
        <v>22</v>
      </c>
      <c r="B4899" s="9" t="s">
        <v>17</v>
      </c>
      <c r="C4899" s="10">
        <v>103.41261633919338</v>
      </c>
    </row>
    <row r="4900" spans="1:3" x14ac:dyDescent="0.25">
      <c r="A4900" s="8" t="s">
        <v>22</v>
      </c>
      <c r="B4900" s="9" t="s">
        <v>19</v>
      </c>
      <c r="C4900" s="10">
        <v>689.41744226128924</v>
      </c>
    </row>
    <row r="4901" spans="1:3" x14ac:dyDescent="0.25">
      <c r="A4901" s="8" t="s">
        <v>22</v>
      </c>
      <c r="B4901" s="9" t="s">
        <v>17</v>
      </c>
      <c r="C4901" s="10">
        <v>68.941744226128904</v>
      </c>
    </row>
    <row r="4902" spans="1:3" x14ac:dyDescent="0.25">
      <c r="A4902" s="8" t="s">
        <v>22</v>
      </c>
      <c r="B4902" s="9" t="s">
        <v>18</v>
      </c>
      <c r="C4902" s="10">
        <v>5</v>
      </c>
    </row>
    <row r="4903" spans="1:3" x14ac:dyDescent="0.25">
      <c r="A4903" s="8" t="s">
        <v>22</v>
      </c>
      <c r="B4903" s="9" t="s">
        <v>16</v>
      </c>
      <c r="C4903" s="10">
        <v>4.621072088724584</v>
      </c>
    </row>
    <row r="4904" spans="1:3" x14ac:dyDescent="0.25">
      <c r="A4904" s="8" t="s">
        <v>22</v>
      </c>
      <c r="B4904" s="9" t="s">
        <v>17</v>
      </c>
      <c r="C4904" s="10">
        <v>46.210720887245841</v>
      </c>
    </row>
    <row r="4905" spans="1:3" x14ac:dyDescent="0.25">
      <c r="A4905" s="8" t="s">
        <v>22</v>
      </c>
      <c r="B4905" s="9" t="s">
        <v>18</v>
      </c>
      <c r="C4905" s="10">
        <v>154.03573629081947</v>
      </c>
    </row>
    <row r="4906" spans="1:3" x14ac:dyDescent="0.25">
      <c r="A4906" s="8" t="s">
        <v>22</v>
      </c>
      <c r="B4906" s="9" t="s">
        <v>18</v>
      </c>
      <c r="C4906" s="10">
        <v>154.03573629081947</v>
      </c>
    </row>
    <row r="4907" spans="1:3" x14ac:dyDescent="0.25">
      <c r="A4907" s="8" t="s">
        <v>22</v>
      </c>
      <c r="B4907" s="9" t="s">
        <v>18</v>
      </c>
      <c r="C4907" s="10">
        <v>385.08934072704869</v>
      </c>
    </row>
    <row r="4908" spans="1:3" x14ac:dyDescent="0.25">
      <c r="A4908" s="8" t="s">
        <v>22</v>
      </c>
      <c r="B4908" s="9" t="s">
        <v>17</v>
      </c>
      <c r="C4908" s="10">
        <v>61.614294516327789</v>
      </c>
    </row>
    <row r="4909" spans="1:3" x14ac:dyDescent="0.25">
      <c r="A4909" s="8" t="s">
        <v>22</v>
      </c>
      <c r="B4909" s="9" t="s">
        <v>19</v>
      </c>
      <c r="C4909" s="10">
        <v>27.576697690451567</v>
      </c>
    </row>
    <row r="4910" spans="1:3" x14ac:dyDescent="0.25">
      <c r="A4910" s="8" t="s">
        <v>22</v>
      </c>
      <c r="B4910" s="9" t="s">
        <v>17</v>
      </c>
      <c r="C4910" s="10">
        <v>20.682523267838675</v>
      </c>
    </row>
    <row r="4911" spans="1:3" x14ac:dyDescent="0.25">
      <c r="A4911" s="8" t="s">
        <v>22</v>
      </c>
      <c r="B4911" s="9" t="s">
        <v>17</v>
      </c>
      <c r="C4911" s="10">
        <v>24.129610479145121</v>
      </c>
    </row>
    <row r="4912" spans="1:3" x14ac:dyDescent="0.25">
      <c r="A4912" s="8" t="s">
        <v>22</v>
      </c>
      <c r="B4912" s="9" t="s">
        <v>17</v>
      </c>
      <c r="C4912" s="10">
        <v>68.941744226128904</v>
      </c>
    </row>
    <row r="4913" spans="1:3" x14ac:dyDescent="0.25">
      <c r="A4913" s="8" t="s">
        <v>22</v>
      </c>
      <c r="B4913" s="9" t="s">
        <v>17</v>
      </c>
      <c r="C4913" s="10">
        <v>68.941744226128904</v>
      </c>
    </row>
    <row r="4914" spans="1:3" x14ac:dyDescent="0.25">
      <c r="A4914" s="8" t="s">
        <v>22</v>
      </c>
      <c r="B4914" s="9" t="s">
        <v>17</v>
      </c>
      <c r="C4914" s="10">
        <v>68.941744226128904</v>
      </c>
    </row>
    <row r="4915" spans="1:3" x14ac:dyDescent="0.25">
      <c r="A4915" s="8" t="s">
        <v>22</v>
      </c>
      <c r="B4915" s="9" t="s">
        <v>17</v>
      </c>
      <c r="C4915" s="10">
        <v>46.144260599793178</v>
      </c>
    </row>
    <row r="4916" spans="1:3" x14ac:dyDescent="0.25">
      <c r="A4916" s="8" t="s">
        <v>22</v>
      </c>
      <c r="B4916" s="9" t="s">
        <v>17</v>
      </c>
      <c r="C4916" s="10">
        <v>77.088124574409321</v>
      </c>
    </row>
    <row r="4917" spans="1:3" x14ac:dyDescent="0.25">
      <c r="A4917" s="8" t="s">
        <v>22</v>
      </c>
      <c r="B4917" s="9" t="s">
        <v>18</v>
      </c>
      <c r="C4917" s="10">
        <v>15.403573629081947</v>
      </c>
    </row>
    <row r="4918" spans="1:3" x14ac:dyDescent="0.25">
      <c r="A4918" s="8" t="s">
        <v>22</v>
      </c>
      <c r="B4918" s="9" t="s">
        <v>17</v>
      </c>
      <c r="C4918" s="10">
        <v>15.403573629081947</v>
      </c>
    </row>
    <row r="4919" spans="1:3" x14ac:dyDescent="0.25">
      <c r="A4919" s="8" t="s">
        <v>22</v>
      </c>
      <c r="B4919" s="9" t="s">
        <v>16</v>
      </c>
      <c r="C4919" s="10">
        <v>115.63218686161397</v>
      </c>
    </row>
    <row r="4920" spans="1:3" x14ac:dyDescent="0.25">
      <c r="A4920" s="8" t="s">
        <v>22</v>
      </c>
      <c r="B4920" s="9" t="s">
        <v>18</v>
      </c>
      <c r="C4920" s="10">
        <v>128.48020762401552</v>
      </c>
    </row>
    <row r="4921" spans="1:3" x14ac:dyDescent="0.25">
      <c r="A4921" s="8" t="s">
        <v>22</v>
      </c>
      <c r="B4921" s="9" t="s">
        <v>18</v>
      </c>
      <c r="C4921" s="10">
        <v>25.696041524803107</v>
      </c>
    </row>
    <row r="4922" spans="1:3" x14ac:dyDescent="0.25">
      <c r="A4922" s="8" t="s">
        <v>22</v>
      </c>
      <c r="B4922" s="9" t="s">
        <v>18</v>
      </c>
      <c r="C4922" s="10">
        <v>25.696041524803107</v>
      </c>
    </row>
    <row r="4923" spans="1:3" x14ac:dyDescent="0.25">
      <c r="A4923" s="8" t="s">
        <v>22</v>
      </c>
      <c r="B4923" s="9" t="s">
        <v>19</v>
      </c>
      <c r="C4923" s="10">
        <v>17.235436056532226</v>
      </c>
    </row>
    <row r="4924" spans="1:3" x14ac:dyDescent="0.25">
      <c r="A4924" s="8" t="s">
        <v>22</v>
      </c>
      <c r="B4924" s="9" t="s">
        <v>19</v>
      </c>
      <c r="C4924" s="10">
        <v>137.88348845225781</v>
      </c>
    </row>
    <row r="4925" spans="1:3" x14ac:dyDescent="0.25">
      <c r="A4925" s="8" t="s">
        <v>22</v>
      </c>
      <c r="B4925" s="9" t="s">
        <v>18</v>
      </c>
      <c r="C4925" s="10">
        <v>86.177180282661155</v>
      </c>
    </row>
    <row r="4926" spans="1:3" x14ac:dyDescent="0.25">
      <c r="A4926" s="8" t="s">
        <v>22</v>
      </c>
      <c r="B4926" s="9" t="s">
        <v>18</v>
      </c>
      <c r="C4926" s="10">
        <v>86.177180282661155</v>
      </c>
    </row>
    <row r="4927" spans="1:3" x14ac:dyDescent="0.25">
      <c r="A4927" s="8" t="s">
        <v>22</v>
      </c>
      <c r="B4927" s="9" t="s">
        <v>18</v>
      </c>
      <c r="C4927" s="10">
        <v>86.177180282661155</v>
      </c>
    </row>
    <row r="4928" spans="1:3" x14ac:dyDescent="0.25">
      <c r="A4928" s="8" t="s">
        <v>22</v>
      </c>
      <c r="B4928" s="9" t="s">
        <v>18</v>
      </c>
      <c r="C4928" s="10">
        <v>12.848020762401553</v>
      </c>
    </row>
    <row r="4929" spans="1:3" x14ac:dyDescent="0.25">
      <c r="A4929" s="8" t="s">
        <v>22</v>
      </c>
      <c r="B4929" s="9" t="s">
        <v>19</v>
      </c>
      <c r="C4929" s="10">
        <v>51.706308169596689</v>
      </c>
    </row>
    <row r="4930" spans="1:3" x14ac:dyDescent="0.25">
      <c r="A4930" s="8" t="s">
        <v>22</v>
      </c>
      <c r="B4930" s="9" t="s">
        <v>17</v>
      </c>
      <c r="C4930" s="10">
        <v>107.82501540357363</v>
      </c>
    </row>
    <row r="4931" spans="1:3" x14ac:dyDescent="0.25">
      <c r="A4931" s="8" t="s">
        <v>22</v>
      </c>
      <c r="B4931" s="9" t="s">
        <v>17</v>
      </c>
      <c r="C4931" s="10">
        <v>77.017868145409736</v>
      </c>
    </row>
    <row r="4932" spans="1:3" x14ac:dyDescent="0.25">
      <c r="A4932" s="8" t="s">
        <v>22</v>
      </c>
      <c r="B4932" s="9" t="s">
        <v>16</v>
      </c>
      <c r="C4932" s="10">
        <v>46.210720887245841</v>
      </c>
    </row>
    <row r="4933" spans="1:3" x14ac:dyDescent="0.25">
      <c r="A4933" s="8" t="s">
        <v>22</v>
      </c>
      <c r="B4933" s="9" t="s">
        <v>17</v>
      </c>
      <c r="C4933" s="10">
        <v>61.614294516327789</v>
      </c>
    </row>
    <row r="4934" spans="1:3" x14ac:dyDescent="0.25">
      <c r="A4934" s="8" t="s">
        <v>22</v>
      </c>
      <c r="B4934" s="9" t="s">
        <v>17</v>
      </c>
      <c r="C4934" s="10">
        <v>123.22858903265558</v>
      </c>
    </row>
    <row r="4935" spans="1:3" x14ac:dyDescent="0.25">
      <c r="A4935" s="8" t="s">
        <v>22</v>
      </c>
      <c r="B4935" s="9" t="s">
        <v>17</v>
      </c>
      <c r="C4935" s="10">
        <v>154.03573629081947</v>
      </c>
    </row>
    <row r="4936" spans="1:3" x14ac:dyDescent="0.25">
      <c r="A4936" s="8" t="s">
        <v>22</v>
      </c>
      <c r="B4936" s="9" t="s">
        <v>18</v>
      </c>
      <c r="C4936" s="10">
        <v>199.42852741836109</v>
      </c>
    </row>
    <row r="4937" spans="1:3" x14ac:dyDescent="0.25">
      <c r="A4937" s="8" t="s">
        <v>22</v>
      </c>
      <c r="B4937" s="9" t="s">
        <v>17</v>
      </c>
      <c r="C4937" s="10">
        <v>69.316081330868769</v>
      </c>
    </row>
    <row r="4938" spans="1:3" x14ac:dyDescent="0.25">
      <c r="A4938" s="8" t="s">
        <v>22</v>
      </c>
      <c r="B4938" s="9" t="s">
        <v>18</v>
      </c>
      <c r="C4938" s="10">
        <v>86.177180282661155</v>
      </c>
    </row>
    <row r="4939" spans="1:3" x14ac:dyDescent="0.25">
      <c r="A4939" s="8" t="s">
        <v>22</v>
      </c>
      <c r="B4939" s="9" t="s">
        <v>18</v>
      </c>
      <c r="C4939" s="10">
        <v>86.177180282661155</v>
      </c>
    </row>
    <row r="4940" spans="1:3" x14ac:dyDescent="0.25">
      <c r="A4940" s="8" t="s">
        <v>22</v>
      </c>
      <c r="B4940" s="9" t="s">
        <v>17</v>
      </c>
      <c r="C4940" s="10">
        <v>107.82501540357363</v>
      </c>
    </row>
    <row r="4941" spans="1:3" x14ac:dyDescent="0.25">
      <c r="A4941" s="8" t="s">
        <v>22</v>
      </c>
      <c r="B4941" s="9" t="s">
        <v>19</v>
      </c>
      <c r="C4941" s="10">
        <v>33.404853982244035</v>
      </c>
    </row>
    <row r="4942" spans="1:3" x14ac:dyDescent="0.25">
      <c r="A4942" s="8" t="s">
        <v>22</v>
      </c>
      <c r="B4942" s="9" t="s">
        <v>18</v>
      </c>
      <c r="C4942" s="10">
        <v>123.22858903265558</v>
      </c>
    </row>
    <row r="4943" spans="1:3" x14ac:dyDescent="0.25">
      <c r="A4943" s="8" t="s">
        <v>22</v>
      </c>
      <c r="B4943" s="9" t="s">
        <v>17</v>
      </c>
      <c r="C4943" s="10">
        <v>6.8941744226128918</v>
      </c>
    </row>
    <row r="4944" spans="1:3" x14ac:dyDescent="0.25">
      <c r="A4944" s="8" t="s">
        <v>22</v>
      </c>
      <c r="B4944" s="9" t="s">
        <v>17</v>
      </c>
      <c r="C4944" s="10">
        <v>16.943930991990143</v>
      </c>
    </row>
    <row r="4945" spans="1:3" x14ac:dyDescent="0.25">
      <c r="A4945" s="8" t="s">
        <v>22</v>
      </c>
      <c r="B4945" s="9" t="s">
        <v>17</v>
      </c>
      <c r="C4945" s="10">
        <v>462.10720887245844</v>
      </c>
    </row>
    <row r="4946" spans="1:3" x14ac:dyDescent="0.25">
      <c r="A4946" s="8" t="s">
        <v>22</v>
      </c>
      <c r="B4946" s="9" t="s">
        <v>18</v>
      </c>
      <c r="C4946" s="10">
        <v>94.963031423290204</v>
      </c>
    </row>
    <row r="4947" spans="1:3" x14ac:dyDescent="0.25">
      <c r="A4947" s="8" t="s">
        <v>22</v>
      </c>
      <c r="B4947" s="9" t="s">
        <v>16</v>
      </c>
      <c r="C4947" s="10">
        <v>200</v>
      </c>
    </row>
    <row r="4948" spans="1:3" x14ac:dyDescent="0.25">
      <c r="A4948" s="8" t="s">
        <v>22</v>
      </c>
      <c r="B4948" s="9" t="s">
        <v>18</v>
      </c>
      <c r="C4948" s="10">
        <v>154.03573629081947</v>
      </c>
    </row>
    <row r="4949" spans="1:3" x14ac:dyDescent="0.25">
      <c r="A4949" s="8" t="s">
        <v>22</v>
      </c>
      <c r="B4949" s="9" t="s">
        <v>17</v>
      </c>
      <c r="C4949" s="10">
        <v>53.912507701786815</v>
      </c>
    </row>
    <row r="4950" spans="1:3" x14ac:dyDescent="0.25">
      <c r="A4950" s="8" t="s">
        <v>22</v>
      </c>
      <c r="B4950" s="9" t="s">
        <v>16</v>
      </c>
      <c r="C4950" s="10">
        <v>23.105360443622921</v>
      </c>
    </row>
    <row r="4951" spans="1:3" x14ac:dyDescent="0.25">
      <c r="A4951" s="8" t="s">
        <v>22</v>
      </c>
      <c r="B4951" s="9" t="s">
        <v>18</v>
      </c>
      <c r="C4951" s="10">
        <v>23.105360443622921</v>
      </c>
    </row>
    <row r="4952" spans="1:3" x14ac:dyDescent="0.25">
      <c r="A4952" s="8" t="s">
        <v>22</v>
      </c>
      <c r="B4952" s="9" t="s">
        <v>17</v>
      </c>
      <c r="C4952" s="10">
        <v>31.524953789279113</v>
      </c>
    </row>
    <row r="4953" spans="1:3" x14ac:dyDescent="0.25">
      <c r="A4953" s="8" t="s">
        <v>22</v>
      </c>
      <c r="B4953" s="9" t="s">
        <v>17</v>
      </c>
      <c r="C4953" s="10">
        <v>1.5403573629081948</v>
      </c>
    </row>
    <row r="4954" spans="1:3" x14ac:dyDescent="0.25">
      <c r="A4954" s="8" t="s">
        <v>22</v>
      </c>
      <c r="B4954" s="9" t="s">
        <v>16</v>
      </c>
      <c r="C4954" s="10">
        <v>1.5403573629081948</v>
      </c>
    </row>
    <row r="4955" spans="1:3" x14ac:dyDescent="0.25">
      <c r="A4955" s="8" t="s">
        <v>22</v>
      </c>
      <c r="B4955" s="9" t="s">
        <v>17</v>
      </c>
      <c r="C4955" s="10">
        <v>206.82523267838675</v>
      </c>
    </row>
    <row r="4956" spans="1:3" x14ac:dyDescent="0.25">
      <c r="A4956" s="8" t="s">
        <v>22</v>
      </c>
      <c r="B4956" s="9" t="s">
        <v>18</v>
      </c>
      <c r="C4956" s="10">
        <v>105.51447935921134</v>
      </c>
    </row>
    <row r="4957" spans="1:3" x14ac:dyDescent="0.25">
      <c r="A4957" s="8" t="s">
        <v>22</v>
      </c>
      <c r="B4957" s="9" t="s">
        <v>16</v>
      </c>
      <c r="C4957" s="10">
        <v>67.775723967960573</v>
      </c>
    </row>
    <row r="4958" spans="1:3" x14ac:dyDescent="0.25">
      <c r="A4958" s="8" t="s">
        <v>22</v>
      </c>
      <c r="B4958" s="9" t="s">
        <v>17</v>
      </c>
      <c r="C4958" s="10">
        <v>26.887280248190276</v>
      </c>
    </row>
    <row r="4959" spans="1:3" x14ac:dyDescent="0.25">
      <c r="A4959" s="8" t="s">
        <v>22</v>
      </c>
      <c r="B4959" s="9" t="s">
        <v>17</v>
      </c>
      <c r="C4959" s="10">
        <v>30.807147258163894</v>
      </c>
    </row>
    <row r="4960" spans="1:3" x14ac:dyDescent="0.25">
      <c r="A4960" s="8" t="s">
        <v>22</v>
      </c>
      <c r="B4960" s="9" t="s">
        <v>17</v>
      </c>
      <c r="C4960" s="10">
        <v>231.05360443622922</v>
      </c>
    </row>
    <row r="4961" spans="1:3" x14ac:dyDescent="0.25">
      <c r="A4961" s="8" t="s">
        <v>22</v>
      </c>
      <c r="B4961" s="9" t="s">
        <v>17</v>
      </c>
      <c r="C4961" s="10">
        <v>231.05360443622922</v>
      </c>
    </row>
    <row r="4962" spans="1:3" x14ac:dyDescent="0.25">
      <c r="A4962" s="8" t="s">
        <v>22</v>
      </c>
      <c r="B4962" s="9" t="s">
        <v>16</v>
      </c>
      <c r="C4962" s="10">
        <v>231.05360443622922</v>
      </c>
    </row>
    <row r="4963" spans="1:3" x14ac:dyDescent="0.25">
      <c r="A4963" s="8" t="s">
        <v>22</v>
      </c>
      <c r="B4963" s="9" t="s">
        <v>17</v>
      </c>
      <c r="C4963" s="10">
        <v>154.03573629081947</v>
      </c>
    </row>
    <row r="4964" spans="1:3" x14ac:dyDescent="0.25">
      <c r="A4964" s="8" t="s">
        <v>22</v>
      </c>
      <c r="B4964" s="9" t="s">
        <v>17</v>
      </c>
      <c r="C4964" s="10">
        <v>154.03573629081947</v>
      </c>
    </row>
    <row r="4965" spans="1:3" x14ac:dyDescent="0.25">
      <c r="A4965" s="8" t="s">
        <v>22</v>
      </c>
      <c r="B4965" s="9" t="s">
        <v>17</v>
      </c>
      <c r="C4965" s="10">
        <v>46.210720887245841</v>
      </c>
    </row>
    <row r="4966" spans="1:3" x14ac:dyDescent="0.25">
      <c r="A4966" s="8" t="s">
        <v>22</v>
      </c>
      <c r="B4966" s="9" t="s">
        <v>18</v>
      </c>
      <c r="C4966" s="10">
        <v>6.0073937153419594</v>
      </c>
    </row>
    <row r="4967" spans="1:3" x14ac:dyDescent="0.25">
      <c r="A4967" s="8" t="s">
        <v>22</v>
      </c>
      <c r="B4967" s="9" t="s">
        <v>18</v>
      </c>
      <c r="C4967" s="10">
        <v>105.51447935921134</v>
      </c>
    </row>
    <row r="4968" spans="1:3" x14ac:dyDescent="0.25">
      <c r="A4968" s="8" t="s">
        <v>22</v>
      </c>
      <c r="B4968" s="9" t="s">
        <v>17</v>
      </c>
      <c r="C4968" s="10">
        <v>184.84288354898337</v>
      </c>
    </row>
    <row r="4969" spans="1:3" x14ac:dyDescent="0.25">
      <c r="A4969" s="8" t="s">
        <v>22</v>
      </c>
      <c r="B4969" s="9" t="s">
        <v>17</v>
      </c>
      <c r="C4969" s="10">
        <v>104.74430067775724</v>
      </c>
    </row>
    <row r="4970" spans="1:3" x14ac:dyDescent="0.25">
      <c r="A4970" s="8" t="s">
        <v>22</v>
      </c>
      <c r="B4970" s="9" t="s">
        <v>17</v>
      </c>
      <c r="C4970" s="10">
        <v>1078.2501540357364</v>
      </c>
    </row>
    <row r="4971" spans="1:3" x14ac:dyDescent="0.25">
      <c r="A4971" s="8" t="s">
        <v>22</v>
      </c>
      <c r="B4971" s="9" t="s">
        <v>17</v>
      </c>
      <c r="C4971" s="10">
        <v>169.43930991990143</v>
      </c>
    </row>
    <row r="4972" spans="1:3" x14ac:dyDescent="0.25">
      <c r="A4972" s="8" t="s">
        <v>22</v>
      </c>
      <c r="B4972" s="9" t="s">
        <v>16</v>
      </c>
      <c r="C4972" s="10">
        <v>38.54406228720466</v>
      </c>
    </row>
    <row r="4973" spans="1:3" x14ac:dyDescent="0.25">
      <c r="A4973" s="8" t="s">
        <v>22</v>
      </c>
      <c r="B4973" s="9" t="s">
        <v>17</v>
      </c>
      <c r="C4973" s="10">
        <v>246.45717806531115</v>
      </c>
    </row>
    <row r="4974" spans="1:3" x14ac:dyDescent="0.25">
      <c r="A4974" s="8" t="s">
        <v>22</v>
      </c>
      <c r="B4974" s="9" t="s">
        <v>18</v>
      </c>
      <c r="C4974" s="10">
        <v>107.82501540357363</v>
      </c>
    </row>
    <row r="4975" spans="1:3" x14ac:dyDescent="0.25">
      <c r="A4975" s="8" t="s">
        <v>22</v>
      </c>
      <c r="B4975" s="9" t="s">
        <v>18</v>
      </c>
      <c r="C4975" s="10">
        <v>107.82501540357363</v>
      </c>
    </row>
    <row r="4976" spans="1:3" x14ac:dyDescent="0.25">
      <c r="A4976" s="8" t="s">
        <v>22</v>
      </c>
      <c r="B4976" s="9" t="s">
        <v>18</v>
      </c>
      <c r="C4976" s="10">
        <v>107.82501540357363</v>
      </c>
    </row>
    <row r="4977" spans="1:3" x14ac:dyDescent="0.25">
      <c r="A4977" s="8" t="s">
        <v>22</v>
      </c>
      <c r="B4977" s="9" t="s">
        <v>16</v>
      </c>
      <c r="C4977" s="10">
        <v>23.105360443622921</v>
      </c>
    </row>
    <row r="4978" spans="1:3" x14ac:dyDescent="0.25">
      <c r="A4978" s="8" t="s">
        <v>22</v>
      </c>
      <c r="B4978" s="9" t="s">
        <v>17</v>
      </c>
      <c r="C4978" s="10">
        <v>30.807147258163894</v>
      </c>
    </row>
    <row r="4979" spans="1:3" x14ac:dyDescent="0.25">
      <c r="A4979" s="8" t="s">
        <v>22</v>
      </c>
      <c r="B4979" s="9" t="s">
        <v>17</v>
      </c>
      <c r="C4979" s="10">
        <v>299.90757855822551</v>
      </c>
    </row>
    <row r="4980" spans="1:3" x14ac:dyDescent="0.25">
      <c r="A4980" s="8" t="s">
        <v>22</v>
      </c>
      <c r="B4980" s="9" t="s">
        <v>16</v>
      </c>
      <c r="C4980" s="10">
        <v>231.05360443622922</v>
      </c>
    </row>
    <row r="4981" spans="1:3" x14ac:dyDescent="0.25">
      <c r="A4981" s="8" t="s">
        <v>22</v>
      </c>
      <c r="B4981" s="9" t="s">
        <v>16</v>
      </c>
      <c r="C4981" s="10">
        <v>231.05360443622922</v>
      </c>
    </row>
    <row r="4982" spans="1:3" x14ac:dyDescent="0.25">
      <c r="A4982" s="8" t="s">
        <v>22</v>
      </c>
      <c r="B4982" s="9" t="s">
        <v>19</v>
      </c>
      <c r="C4982" s="10">
        <v>344.25249537892796</v>
      </c>
    </row>
    <row r="4983" spans="1:3" x14ac:dyDescent="0.25">
      <c r="A4983" s="8" t="s">
        <v>22</v>
      </c>
      <c r="B4983" s="9" t="s">
        <v>18</v>
      </c>
      <c r="C4983" s="10">
        <v>149.99573012939001</v>
      </c>
    </row>
    <row r="4984" spans="1:3" x14ac:dyDescent="0.25">
      <c r="A4984" s="8" t="s">
        <v>22</v>
      </c>
      <c r="B4984" s="9" t="s">
        <v>18</v>
      </c>
      <c r="C4984" s="10">
        <v>86.177180282661155</v>
      </c>
    </row>
    <row r="4985" spans="1:3" x14ac:dyDescent="0.25">
      <c r="A4985" s="8" t="s">
        <v>22</v>
      </c>
      <c r="B4985" s="9" t="s">
        <v>18</v>
      </c>
      <c r="C4985" s="10">
        <v>308.07147258163894</v>
      </c>
    </row>
    <row r="4986" spans="1:3" x14ac:dyDescent="0.25">
      <c r="A4986" s="8" t="s">
        <v>22</v>
      </c>
      <c r="B4986" s="9" t="s">
        <v>18</v>
      </c>
      <c r="C4986" s="10">
        <v>231.05360443622922</v>
      </c>
    </row>
    <row r="4987" spans="1:3" x14ac:dyDescent="0.25">
      <c r="A4987" s="8" t="s">
        <v>22</v>
      </c>
      <c r="B4987" s="9" t="s">
        <v>17</v>
      </c>
      <c r="C4987" s="10">
        <v>53.252085487762834</v>
      </c>
    </row>
    <row r="4988" spans="1:3" x14ac:dyDescent="0.25">
      <c r="A4988" s="8" t="s">
        <v>22</v>
      </c>
      <c r="B4988" s="9" t="s">
        <v>17</v>
      </c>
      <c r="C4988" s="10">
        <v>231.05360443622922</v>
      </c>
    </row>
    <row r="4989" spans="1:3" x14ac:dyDescent="0.25">
      <c r="A4989" s="8" t="s">
        <v>22</v>
      </c>
      <c r="B4989" s="9" t="s">
        <v>18</v>
      </c>
      <c r="C4989" s="10">
        <v>154.03573629081947</v>
      </c>
    </row>
    <row r="4990" spans="1:3" x14ac:dyDescent="0.25">
      <c r="A4990" s="8" t="s">
        <v>22</v>
      </c>
      <c r="B4990" s="9" t="s">
        <v>18</v>
      </c>
      <c r="C4990" s="10">
        <v>308.07147258163894</v>
      </c>
    </row>
    <row r="4991" spans="1:3" x14ac:dyDescent="0.25">
      <c r="A4991" s="8" t="s">
        <v>22</v>
      </c>
      <c r="B4991" s="9" t="s">
        <v>18</v>
      </c>
      <c r="C4991" s="10">
        <v>308.07147258163894</v>
      </c>
    </row>
    <row r="4992" spans="1:3" x14ac:dyDescent="0.25">
      <c r="A4992" s="8" t="s">
        <v>22</v>
      </c>
      <c r="B4992" s="9" t="s">
        <v>18</v>
      </c>
      <c r="C4992" s="10">
        <v>128.48020762401552</v>
      </c>
    </row>
    <row r="4993" spans="1:3" x14ac:dyDescent="0.25">
      <c r="A4993" s="8" t="s">
        <v>22</v>
      </c>
      <c r="B4993" s="9" t="s">
        <v>18</v>
      </c>
      <c r="C4993" s="10">
        <v>642.4010381200776</v>
      </c>
    </row>
    <row r="4994" spans="1:3" x14ac:dyDescent="0.25">
      <c r="A4994" s="8" t="s">
        <v>22</v>
      </c>
      <c r="B4994" s="9" t="s">
        <v>18</v>
      </c>
      <c r="C4994" s="10">
        <v>569.93222427603212</v>
      </c>
    </row>
    <row r="4995" spans="1:3" x14ac:dyDescent="0.25">
      <c r="A4995" s="8" t="s">
        <v>22</v>
      </c>
      <c r="B4995" s="9" t="s">
        <v>19</v>
      </c>
      <c r="C4995" s="10">
        <v>5.8600482592209584</v>
      </c>
    </row>
    <row r="4996" spans="1:3" x14ac:dyDescent="0.25">
      <c r="A4996" s="8" t="s">
        <v>22</v>
      </c>
      <c r="B4996" s="9" t="s">
        <v>18</v>
      </c>
      <c r="C4996" s="10">
        <v>86.177180282661155</v>
      </c>
    </row>
    <row r="4997" spans="1:3" x14ac:dyDescent="0.25">
      <c r="A4997" s="8" t="s">
        <v>22</v>
      </c>
      <c r="B4997" s="9" t="s">
        <v>19</v>
      </c>
      <c r="C4997" s="10">
        <v>34.470872113064452</v>
      </c>
    </row>
    <row r="4998" spans="1:3" x14ac:dyDescent="0.25">
      <c r="A4998" s="8" t="s">
        <v>22</v>
      </c>
      <c r="B4998" s="9" t="s">
        <v>18</v>
      </c>
      <c r="C4998" s="10">
        <v>123.22858903265558</v>
      </c>
    </row>
    <row r="4999" spans="1:3" x14ac:dyDescent="0.25">
      <c r="A4999" s="8" t="s">
        <v>22</v>
      </c>
      <c r="B4999" s="9" t="s">
        <v>18</v>
      </c>
      <c r="C4999" s="10">
        <v>1232.2858903265558</v>
      </c>
    </row>
    <row r="5000" spans="1:3" x14ac:dyDescent="0.25">
      <c r="A5000" s="8" t="s">
        <v>22</v>
      </c>
      <c r="B5000" s="9" t="s">
        <v>18</v>
      </c>
      <c r="C5000" s="10">
        <v>462.10720887245844</v>
      </c>
    </row>
    <row r="5001" spans="1:3" x14ac:dyDescent="0.25">
      <c r="A5001" s="8" t="s">
        <v>22</v>
      </c>
      <c r="B5001" s="9" t="s">
        <v>18</v>
      </c>
      <c r="C5001" s="10">
        <v>308.07147258163894</v>
      </c>
    </row>
    <row r="5002" spans="1:3" x14ac:dyDescent="0.25">
      <c r="A5002" s="8" t="s">
        <v>22</v>
      </c>
      <c r="B5002" s="9" t="s">
        <v>18</v>
      </c>
      <c r="C5002" s="10">
        <v>231.05360443622922</v>
      </c>
    </row>
    <row r="5003" spans="1:3" x14ac:dyDescent="0.25">
      <c r="A5003" s="8" t="s">
        <v>22</v>
      </c>
      <c r="B5003" s="9" t="s">
        <v>17</v>
      </c>
      <c r="C5003" s="10">
        <v>206.82523267838675</v>
      </c>
    </row>
    <row r="5004" spans="1:3" x14ac:dyDescent="0.25">
      <c r="A5004" s="8" t="s">
        <v>22</v>
      </c>
      <c r="B5004" s="9" t="s">
        <v>17</v>
      </c>
      <c r="C5004" s="10">
        <v>18.484288354898336</v>
      </c>
    </row>
    <row r="5005" spans="1:3" x14ac:dyDescent="0.25">
      <c r="A5005" s="8" t="s">
        <v>22</v>
      </c>
      <c r="B5005" s="9" t="s">
        <v>17</v>
      </c>
      <c r="C5005" s="10">
        <v>308.07147258163894</v>
      </c>
    </row>
    <row r="5006" spans="1:3" x14ac:dyDescent="0.25">
      <c r="A5006" s="8" t="s">
        <v>22</v>
      </c>
      <c r="B5006" s="9" t="s">
        <v>17</v>
      </c>
      <c r="C5006" s="10">
        <v>47.751078250154038</v>
      </c>
    </row>
    <row r="5007" spans="1:3" x14ac:dyDescent="0.25">
      <c r="A5007" s="8" t="s">
        <v>22</v>
      </c>
      <c r="B5007" s="9" t="s">
        <v>17</v>
      </c>
      <c r="C5007" s="10">
        <v>46.210720887245841</v>
      </c>
    </row>
    <row r="5008" spans="1:3" x14ac:dyDescent="0.25">
      <c r="A5008" s="8" t="s">
        <v>22</v>
      </c>
      <c r="B5008" s="9" t="s">
        <v>16</v>
      </c>
      <c r="C5008" s="10">
        <v>4.621072088724584</v>
      </c>
    </row>
    <row r="5009" spans="1:3" x14ac:dyDescent="0.25">
      <c r="A5009" s="8" t="s">
        <v>22</v>
      </c>
      <c r="B5009" s="9" t="s">
        <v>16</v>
      </c>
      <c r="C5009" s="10">
        <v>46.210720887245841</v>
      </c>
    </row>
    <row r="5010" spans="1:3" x14ac:dyDescent="0.25">
      <c r="A5010" s="8" t="s">
        <v>22</v>
      </c>
      <c r="B5010" s="9" t="s">
        <v>17</v>
      </c>
      <c r="C5010" s="10">
        <v>30.807147258163894</v>
      </c>
    </row>
    <row r="5011" spans="1:3" x14ac:dyDescent="0.25">
      <c r="A5011" s="8" t="s">
        <v>22</v>
      </c>
      <c r="B5011" s="9" t="s">
        <v>18</v>
      </c>
      <c r="C5011" s="10">
        <v>92.421441774491683</v>
      </c>
    </row>
    <row r="5012" spans="1:3" x14ac:dyDescent="0.25">
      <c r="A5012" s="8" t="s">
        <v>22</v>
      </c>
      <c r="B5012" s="9" t="s">
        <v>18</v>
      </c>
      <c r="C5012" s="10">
        <v>154.03573629081947</v>
      </c>
    </row>
    <row r="5013" spans="1:3" x14ac:dyDescent="0.25">
      <c r="A5013" s="8" t="s">
        <v>22</v>
      </c>
      <c r="B5013" s="9" t="s">
        <v>18</v>
      </c>
      <c r="C5013" s="10">
        <v>46.210720887245841</v>
      </c>
    </row>
    <row r="5014" spans="1:3" x14ac:dyDescent="0.25">
      <c r="A5014" s="8" t="s">
        <v>22</v>
      </c>
      <c r="B5014" s="9" t="s">
        <v>18</v>
      </c>
      <c r="C5014" s="10">
        <v>308.07147258163894</v>
      </c>
    </row>
    <row r="5015" spans="1:3" x14ac:dyDescent="0.25">
      <c r="A5015" s="8" t="s">
        <v>22</v>
      </c>
      <c r="B5015" s="9" t="s">
        <v>16</v>
      </c>
      <c r="C5015" s="10">
        <v>30.807147258163894</v>
      </c>
    </row>
    <row r="5016" spans="1:3" x14ac:dyDescent="0.25">
      <c r="A5016" s="8" t="s">
        <v>22</v>
      </c>
      <c r="B5016" s="9" t="s">
        <v>17</v>
      </c>
      <c r="C5016" s="10">
        <v>7.7017868145409736</v>
      </c>
    </row>
    <row r="5017" spans="1:3" x14ac:dyDescent="0.25">
      <c r="A5017" s="8" t="s">
        <v>22</v>
      </c>
      <c r="B5017" s="9" t="s">
        <v>16</v>
      </c>
      <c r="C5017" s="10">
        <v>7.7017868145409736</v>
      </c>
    </row>
    <row r="5018" spans="1:3" x14ac:dyDescent="0.25">
      <c r="A5018" s="8" t="s">
        <v>22</v>
      </c>
      <c r="B5018" s="9" t="s">
        <v>18</v>
      </c>
      <c r="C5018" s="10">
        <v>12.848020762401553</v>
      </c>
    </row>
    <row r="5019" spans="1:3" x14ac:dyDescent="0.25">
      <c r="A5019" s="8" t="s">
        <v>22</v>
      </c>
      <c r="B5019" s="9" t="s">
        <v>18</v>
      </c>
      <c r="C5019" s="10">
        <v>46.210720887245841</v>
      </c>
    </row>
    <row r="5020" spans="1:3" x14ac:dyDescent="0.25">
      <c r="A5020" s="8" t="s">
        <v>22</v>
      </c>
      <c r="B5020" s="9" t="s">
        <v>18</v>
      </c>
      <c r="C5020" s="10">
        <v>616.14294516327789</v>
      </c>
    </row>
    <row r="5021" spans="1:3" x14ac:dyDescent="0.25">
      <c r="A5021" s="8" t="s">
        <v>22</v>
      </c>
      <c r="B5021" s="9" t="s">
        <v>18</v>
      </c>
      <c r="C5021" s="10">
        <v>385.08934072704869</v>
      </c>
    </row>
    <row r="5022" spans="1:3" x14ac:dyDescent="0.25">
      <c r="A5022" s="8" t="s">
        <v>22</v>
      </c>
      <c r="B5022" s="9" t="s">
        <v>17</v>
      </c>
      <c r="C5022" s="10">
        <v>6.1614294516327792</v>
      </c>
    </row>
    <row r="5023" spans="1:3" x14ac:dyDescent="0.25">
      <c r="A5023" s="8" t="s">
        <v>22</v>
      </c>
      <c r="B5023" s="9" t="s">
        <v>18</v>
      </c>
      <c r="C5023" s="10">
        <v>308.07147258163894</v>
      </c>
    </row>
    <row r="5024" spans="1:3" x14ac:dyDescent="0.25">
      <c r="A5024" s="8" t="s">
        <v>22</v>
      </c>
      <c r="B5024" s="9" t="s">
        <v>18</v>
      </c>
      <c r="C5024" s="10">
        <v>308.07147258163894</v>
      </c>
    </row>
    <row r="5025" spans="1:3" x14ac:dyDescent="0.25">
      <c r="A5025" s="8" t="s">
        <v>22</v>
      </c>
      <c r="B5025" s="9" t="s">
        <v>17</v>
      </c>
      <c r="C5025" s="10">
        <v>34.470872113064452</v>
      </c>
    </row>
    <row r="5026" spans="1:3" x14ac:dyDescent="0.25">
      <c r="A5026" s="8" t="s">
        <v>22</v>
      </c>
      <c r="B5026" s="9" t="s">
        <v>18</v>
      </c>
      <c r="C5026" s="10">
        <v>123.22858903265558</v>
      </c>
    </row>
    <row r="5027" spans="1:3" x14ac:dyDescent="0.25">
      <c r="A5027" s="8" t="s">
        <v>22</v>
      </c>
      <c r="B5027" s="9" t="s">
        <v>17</v>
      </c>
      <c r="C5027" s="10">
        <v>3.0807147258163896</v>
      </c>
    </row>
    <row r="5028" spans="1:3" x14ac:dyDescent="0.25">
      <c r="A5028" s="8" t="s">
        <v>22</v>
      </c>
      <c r="B5028" s="9" t="s">
        <v>17</v>
      </c>
      <c r="C5028" s="10">
        <v>34.470872113064452</v>
      </c>
    </row>
    <row r="5029" spans="1:3" x14ac:dyDescent="0.25">
      <c r="A5029" s="8" t="s">
        <v>22</v>
      </c>
      <c r="B5029" s="9" t="s">
        <v>17</v>
      </c>
      <c r="C5029" s="10">
        <v>27.576697690451567</v>
      </c>
    </row>
    <row r="5030" spans="1:3" x14ac:dyDescent="0.25">
      <c r="A5030" s="8" t="s">
        <v>22</v>
      </c>
      <c r="B5030" s="9" t="s">
        <v>17</v>
      </c>
      <c r="C5030" s="10">
        <v>15.403573629081947</v>
      </c>
    </row>
    <row r="5031" spans="1:3" x14ac:dyDescent="0.25">
      <c r="A5031" s="8" t="s">
        <v>22</v>
      </c>
      <c r="B5031" s="9" t="s">
        <v>17</v>
      </c>
      <c r="C5031" s="10">
        <v>462.10720887245844</v>
      </c>
    </row>
    <row r="5032" spans="1:3" x14ac:dyDescent="0.25">
      <c r="A5032" s="8" t="s">
        <v>22</v>
      </c>
      <c r="B5032" s="9" t="s">
        <v>17</v>
      </c>
      <c r="C5032" s="10">
        <v>308.07147258163894</v>
      </c>
    </row>
    <row r="5033" spans="1:3" x14ac:dyDescent="0.25">
      <c r="A5033" s="8" t="s">
        <v>22</v>
      </c>
      <c r="B5033" s="9" t="s">
        <v>17</v>
      </c>
      <c r="C5033" s="10">
        <v>154.03573629081947</v>
      </c>
    </row>
    <row r="5034" spans="1:3" x14ac:dyDescent="0.25">
      <c r="A5034" s="8" t="s">
        <v>22</v>
      </c>
      <c r="B5034" s="9" t="s">
        <v>17</v>
      </c>
      <c r="C5034" s="10">
        <v>862.60012322858904</v>
      </c>
    </row>
    <row r="5035" spans="1:3" x14ac:dyDescent="0.25">
      <c r="A5035" s="8" t="s">
        <v>22</v>
      </c>
      <c r="B5035" s="9" t="s">
        <v>17</v>
      </c>
      <c r="C5035" s="10">
        <v>46.210720887245841</v>
      </c>
    </row>
    <row r="5036" spans="1:3" x14ac:dyDescent="0.25">
      <c r="A5036" s="8" t="s">
        <v>22</v>
      </c>
      <c r="B5036" s="9" t="s">
        <v>17</v>
      </c>
      <c r="C5036" s="10">
        <v>17.046496987139133</v>
      </c>
    </row>
    <row r="5037" spans="1:3" x14ac:dyDescent="0.25">
      <c r="A5037" s="8" t="s">
        <v>22</v>
      </c>
      <c r="B5037" s="9" t="s">
        <v>18</v>
      </c>
      <c r="C5037" s="10">
        <v>44.968072668405433</v>
      </c>
    </row>
    <row r="5038" spans="1:3" x14ac:dyDescent="0.25">
      <c r="A5038" s="8" t="s">
        <v>22</v>
      </c>
      <c r="B5038" s="9" t="s">
        <v>18</v>
      </c>
      <c r="C5038" s="10">
        <v>80</v>
      </c>
    </row>
    <row r="5039" spans="1:3" x14ac:dyDescent="0.25">
      <c r="A5039" s="8" t="s">
        <v>22</v>
      </c>
      <c r="B5039" s="9" t="s">
        <v>18</v>
      </c>
      <c r="C5039" s="10">
        <v>75</v>
      </c>
    </row>
    <row r="5040" spans="1:3" x14ac:dyDescent="0.25">
      <c r="A5040" s="8" t="s">
        <v>22</v>
      </c>
      <c r="B5040" s="9" t="s">
        <v>18</v>
      </c>
      <c r="C5040" s="10">
        <v>15.403573629081947</v>
      </c>
    </row>
    <row r="5041" spans="1:3" x14ac:dyDescent="0.25">
      <c r="A5041" s="8" t="s">
        <v>22</v>
      </c>
      <c r="B5041" s="9" t="s">
        <v>17</v>
      </c>
      <c r="C5041" s="10">
        <v>123.22858903265558</v>
      </c>
    </row>
    <row r="5042" spans="1:3" x14ac:dyDescent="0.25">
      <c r="A5042" s="8" t="s">
        <v>22</v>
      </c>
      <c r="B5042" s="9" t="s">
        <v>16</v>
      </c>
      <c r="C5042" s="10">
        <v>37.917959324370905</v>
      </c>
    </row>
    <row r="5043" spans="1:3" x14ac:dyDescent="0.25">
      <c r="A5043" s="8" t="s">
        <v>22</v>
      </c>
      <c r="B5043" s="9" t="s">
        <v>18</v>
      </c>
      <c r="C5043" s="10">
        <v>100</v>
      </c>
    </row>
    <row r="5044" spans="1:3" x14ac:dyDescent="0.25">
      <c r="A5044" s="8" t="s">
        <v>22</v>
      </c>
      <c r="B5044" s="9" t="s">
        <v>16</v>
      </c>
      <c r="C5044" s="10">
        <v>41.495139607032058</v>
      </c>
    </row>
    <row r="5045" spans="1:3" x14ac:dyDescent="0.25">
      <c r="A5045" s="8" t="s">
        <v>22</v>
      </c>
      <c r="B5045" s="9" t="s">
        <v>16</v>
      </c>
      <c r="C5045" s="10">
        <v>79.532350913478112</v>
      </c>
    </row>
    <row r="5046" spans="1:3" x14ac:dyDescent="0.25">
      <c r="A5046" s="8" t="s">
        <v>22</v>
      </c>
      <c r="B5046" s="9" t="s">
        <v>18</v>
      </c>
      <c r="C5046" s="10">
        <v>308.07147258163894</v>
      </c>
    </row>
    <row r="5047" spans="1:3" x14ac:dyDescent="0.25">
      <c r="A5047" s="8" t="s">
        <v>22</v>
      </c>
      <c r="B5047" s="9" t="s">
        <v>18</v>
      </c>
      <c r="C5047" s="10">
        <v>344.70872113064462</v>
      </c>
    </row>
    <row r="5048" spans="1:3" x14ac:dyDescent="0.25">
      <c r="A5048" s="8" t="s">
        <v>22</v>
      </c>
      <c r="B5048" s="9" t="s">
        <v>17</v>
      </c>
      <c r="C5048" s="10">
        <v>38.508934072704868</v>
      </c>
    </row>
    <row r="5049" spans="1:3" x14ac:dyDescent="0.25">
      <c r="A5049" s="8" t="s">
        <v>22</v>
      </c>
      <c r="B5049" s="9" t="s">
        <v>17</v>
      </c>
      <c r="C5049" s="10">
        <v>25.696041524803107</v>
      </c>
    </row>
    <row r="5050" spans="1:3" x14ac:dyDescent="0.25">
      <c r="A5050" s="8" t="s">
        <v>22</v>
      </c>
      <c r="B5050" s="9" t="s">
        <v>16</v>
      </c>
      <c r="C5050" s="10">
        <v>36.968576709796672</v>
      </c>
    </row>
    <row r="5051" spans="1:3" x14ac:dyDescent="0.25">
      <c r="A5051" s="8" t="s">
        <v>22</v>
      </c>
      <c r="B5051" s="9" t="s">
        <v>17</v>
      </c>
      <c r="C5051" s="10">
        <v>320.60428219346886</v>
      </c>
    </row>
    <row r="5052" spans="1:3" x14ac:dyDescent="0.25">
      <c r="A5052" s="8" t="s">
        <v>22</v>
      </c>
      <c r="B5052" s="9" t="s">
        <v>17</v>
      </c>
      <c r="C5052" s="10">
        <v>256.96041524803104</v>
      </c>
    </row>
    <row r="5053" spans="1:3" x14ac:dyDescent="0.25">
      <c r="A5053" s="8" t="s">
        <v>22</v>
      </c>
      <c r="B5053" s="9" t="s">
        <v>19</v>
      </c>
      <c r="C5053" s="10">
        <v>256.96041524803104</v>
      </c>
    </row>
    <row r="5054" spans="1:3" x14ac:dyDescent="0.25">
      <c r="A5054" s="8" t="s">
        <v>22</v>
      </c>
      <c r="B5054" s="9" t="s">
        <v>18</v>
      </c>
      <c r="C5054" s="10">
        <v>61.614294516327789</v>
      </c>
    </row>
    <row r="5055" spans="1:3" x14ac:dyDescent="0.25">
      <c r="A5055" s="8" t="s">
        <v>22</v>
      </c>
      <c r="B5055" s="9" t="s">
        <v>17</v>
      </c>
      <c r="C5055" s="10">
        <v>46.210720887245841</v>
      </c>
    </row>
    <row r="5056" spans="1:3" x14ac:dyDescent="0.25">
      <c r="A5056" s="8" t="s">
        <v>22</v>
      </c>
      <c r="B5056" s="9" t="s">
        <v>17</v>
      </c>
      <c r="C5056" s="10">
        <v>30.742487119859188</v>
      </c>
    </row>
    <row r="5057" spans="1:3" x14ac:dyDescent="0.25">
      <c r="A5057" s="8" t="s">
        <v>22</v>
      </c>
      <c r="B5057" s="9" t="s">
        <v>17</v>
      </c>
      <c r="C5057" s="10">
        <v>62.047569803516026</v>
      </c>
    </row>
    <row r="5058" spans="1:3" x14ac:dyDescent="0.25">
      <c r="A5058" s="8" t="s">
        <v>22</v>
      </c>
      <c r="B5058" s="9" t="s">
        <v>18</v>
      </c>
      <c r="C5058" s="10">
        <v>154.03573629081947</v>
      </c>
    </row>
    <row r="5059" spans="1:3" x14ac:dyDescent="0.25">
      <c r="A5059" s="8" t="s">
        <v>22</v>
      </c>
      <c r="B5059" s="9" t="s">
        <v>16</v>
      </c>
      <c r="C5059" s="10">
        <v>38.54406228720466</v>
      </c>
    </row>
    <row r="5060" spans="1:3" x14ac:dyDescent="0.25">
      <c r="A5060" s="8" t="s">
        <v>22</v>
      </c>
      <c r="B5060" s="9" t="s">
        <v>17</v>
      </c>
      <c r="C5060" s="10">
        <v>15.403573629081947</v>
      </c>
    </row>
    <row r="5061" spans="1:3" x14ac:dyDescent="0.25">
      <c r="A5061" s="8" t="s">
        <v>22</v>
      </c>
      <c r="B5061" s="9" t="s">
        <v>17</v>
      </c>
      <c r="C5061" s="10">
        <v>18.484288354898336</v>
      </c>
    </row>
    <row r="5062" spans="1:3" x14ac:dyDescent="0.25">
      <c r="A5062" s="8" t="s">
        <v>22</v>
      </c>
      <c r="B5062" s="9" t="s">
        <v>18</v>
      </c>
      <c r="C5062" s="10">
        <v>308.07147258163894</v>
      </c>
    </row>
    <row r="5063" spans="1:3" x14ac:dyDescent="0.25">
      <c r="A5063" s="8" t="s">
        <v>22</v>
      </c>
      <c r="B5063" s="9" t="s">
        <v>17</v>
      </c>
      <c r="C5063" s="10">
        <v>23.105360443622921</v>
      </c>
    </row>
    <row r="5064" spans="1:3" x14ac:dyDescent="0.25">
      <c r="A5064" s="8" t="s">
        <v>22</v>
      </c>
      <c r="B5064" s="9" t="s">
        <v>17</v>
      </c>
      <c r="C5064" s="10">
        <v>123.22858903265558</v>
      </c>
    </row>
    <row r="5065" spans="1:3" x14ac:dyDescent="0.25">
      <c r="A5065" s="8" t="s">
        <v>22</v>
      </c>
      <c r="B5065" s="9" t="s">
        <v>17</v>
      </c>
      <c r="C5065" s="10">
        <v>3.4689656058484193</v>
      </c>
    </row>
    <row r="5066" spans="1:3" x14ac:dyDescent="0.25">
      <c r="A5066" s="8" t="s">
        <v>22</v>
      </c>
      <c r="B5066" s="9" t="s">
        <v>17</v>
      </c>
      <c r="C5066" s="10">
        <v>138.63216266173754</v>
      </c>
    </row>
    <row r="5067" spans="1:3" x14ac:dyDescent="0.25">
      <c r="A5067" s="8" t="s">
        <v>22</v>
      </c>
      <c r="B5067" s="9" t="s">
        <v>17</v>
      </c>
      <c r="C5067" s="10">
        <v>77.017868145409736</v>
      </c>
    </row>
    <row r="5068" spans="1:3" x14ac:dyDescent="0.25">
      <c r="A5068" s="8" t="s">
        <v>22</v>
      </c>
      <c r="B5068" s="9" t="s">
        <v>17</v>
      </c>
      <c r="C5068" s="10">
        <v>123.22858903265558</v>
      </c>
    </row>
    <row r="5069" spans="1:3" x14ac:dyDescent="0.25">
      <c r="A5069" s="8" t="s">
        <v>22</v>
      </c>
      <c r="B5069" s="9" t="s">
        <v>17</v>
      </c>
      <c r="C5069" s="10">
        <v>77.017868145409736</v>
      </c>
    </row>
    <row r="5070" spans="1:3" x14ac:dyDescent="0.25">
      <c r="A5070" s="8" t="s">
        <v>22</v>
      </c>
      <c r="B5070" s="9" t="s">
        <v>17</v>
      </c>
      <c r="C5070" s="10">
        <v>77.017868145409736</v>
      </c>
    </row>
    <row r="5071" spans="1:3" x14ac:dyDescent="0.25">
      <c r="A5071" s="8" t="s">
        <v>22</v>
      </c>
      <c r="B5071" s="9" t="s">
        <v>17</v>
      </c>
      <c r="C5071" s="10">
        <v>6.4240103812007767</v>
      </c>
    </row>
    <row r="5072" spans="1:3" x14ac:dyDescent="0.25">
      <c r="A5072" s="8" t="s">
        <v>22</v>
      </c>
      <c r="B5072" s="9" t="s">
        <v>18</v>
      </c>
      <c r="C5072" s="10">
        <v>20.682523267838675</v>
      </c>
    </row>
    <row r="5073" spans="1:3" x14ac:dyDescent="0.25">
      <c r="A5073" s="8" t="s">
        <v>22</v>
      </c>
      <c r="B5073" s="9" t="s">
        <v>18</v>
      </c>
      <c r="C5073" s="10">
        <v>61.614294516327789</v>
      </c>
    </row>
    <row r="5074" spans="1:3" x14ac:dyDescent="0.25">
      <c r="A5074" s="8" t="s">
        <v>22</v>
      </c>
      <c r="B5074" s="9" t="s">
        <v>17</v>
      </c>
      <c r="C5074" s="10">
        <v>770.17868145409739</v>
      </c>
    </row>
    <row r="5075" spans="1:3" x14ac:dyDescent="0.25">
      <c r="A5075" s="8" t="s">
        <v>22</v>
      </c>
      <c r="B5075" s="9" t="s">
        <v>16</v>
      </c>
      <c r="C5075" s="10">
        <v>64.72126218955971</v>
      </c>
    </row>
    <row r="5076" spans="1:3" x14ac:dyDescent="0.25">
      <c r="A5076" s="8" t="s">
        <v>22</v>
      </c>
      <c r="B5076" s="9" t="s">
        <v>16</v>
      </c>
      <c r="C5076" s="10">
        <v>3.2120051906003884</v>
      </c>
    </row>
    <row r="5077" spans="1:3" x14ac:dyDescent="0.25">
      <c r="A5077" s="8" t="s">
        <v>22</v>
      </c>
      <c r="B5077" s="9" t="s">
        <v>17</v>
      </c>
      <c r="C5077" s="10">
        <v>41.365046535677351</v>
      </c>
    </row>
    <row r="5078" spans="1:3" x14ac:dyDescent="0.25">
      <c r="A5078" s="8" t="s">
        <v>22</v>
      </c>
      <c r="B5078" s="9" t="s">
        <v>18</v>
      </c>
      <c r="C5078" s="10">
        <v>231.05360443622922</v>
      </c>
    </row>
    <row r="5079" spans="1:3" x14ac:dyDescent="0.25">
      <c r="A5079" s="8" t="s">
        <v>22</v>
      </c>
      <c r="B5079" s="9" t="s">
        <v>17</v>
      </c>
      <c r="C5079" s="10">
        <v>9.0593963999845819</v>
      </c>
    </row>
    <row r="5080" spans="1:3" x14ac:dyDescent="0.25">
      <c r="A5080" s="8" t="s">
        <v>22</v>
      </c>
      <c r="B5080" s="9" t="s">
        <v>16</v>
      </c>
      <c r="C5080" s="10">
        <v>186.72812823164426</v>
      </c>
    </row>
    <row r="5081" spans="1:3" x14ac:dyDescent="0.25">
      <c r="A5081" s="8" t="s">
        <v>22</v>
      </c>
      <c r="B5081" s="9" t="s">
        <v>17</v>
      </c>
      <c r="C5081" s="10">
        <v>8.993614533681086</v>
      </c>
    </row>
    <row r="5082" spans="1:3" x14ac:dyDescent="0.25">
      <c r="A5082" s="8" t="s">
        <v>22</v>
      </c>
      <c r="B5082" s="9" t="s">
        <v>17</v>
      </c>
      <c r="C5082" s="10">
        <v>46.210720887245841</v>
      </c>
    </row>
    <row r="5083" spans="1:3" x14ac:dyDescent="0.25">
      <c r="A5083" s="8" t="s">
        <v>22</v>
      </c>
      <c r="B5083" s="9" t="s">
        <v>16</v>
      </c>
      <c r="C5083" s="10">
        <v>41.365046535677351</v>
      </c>
    </row>
    <row r="5084" spans="1:3" x14ac:dyDescent="0.25">
      <c r="A5084" s="8" t="s">
        <v>22</v>
      </c>
      <c r="B5084" s="9" t="s">
        <v>17</v>
      </c>
      <c r="C5084" s="10">
        <v>1.5403573629081948E-3</v>
      </c>
    </row>
    <row r="5085" spans="1:3" x14ac:dyDescent="0.25">
      <c r="A5085" s="8" t="s">
        <v>22</v>
      </c>
      <c r="B5085" s="9" t="s">
        <v>17</v>
      </c>
      <c r="C5085" s="10">
        <v>92.421441774491683</v>
      </c>
    </row>
    <row r="5086" spans="1:3" x14ac:dyDescent="0.25">
      <c r="A5086" s="8" t="s">
        <v>22</v>
      </c>
      <c r="B5086" s="9" t="s">
        <v>17</v>
      </c>
      <c r="C5086" s="10">
        <v>43.130006161429456</v>
      </c>
    </row>
    <row r="5087" spans="1:3" x14ac:dyDescent="0.25">
      <c r="A5087" s="8" t="s">
        <v>22</v>
      </c>
      <c r="B5087" s="9" t="s">
        <v>17</v>
      </c>
      <c r="C5087" s="10">
        <v>77.017868145409736</v>
      </c>
    </row>
    <row r="5088" spans="1:3" x14ac:dyDescent="0.25">
      <c r="A5088" s="8" t="s">
        <v>22</v>
      </c>
      <c r="B5088" s="9" t="s">
        <v>17</v>
      </c>
      <c r="C5088" s="10">
        <v>26.186075169439309</v>
      </c>
    </row>
    <row r="5089" spans="1:3" x14ac:dyDescent="0.25">
      <c r="A5089" s="8" t="s">
        <v>22</v>
      </c>
      <c r="B5089" s="9" t="s">
        <v>17</v>
      </c>
      <c r="C5089" s="10">
        <v>25.696041524803107</v>
      </c>
    </row>
    <row r="5090" spans="1:3" x14ac:dyDescent="0.25">
      <c r="A5090" s="8" t="s">
        <v>22</v>
      </c>
      <c r="B5090" s="9" t="s">
        <v>18</v>
      </c>
      <c r="C5090" s="10">
        <v>385.08934072704869</v>
      </c>
    </row>
    <row r="5091" spans="1:3" x14ac:dyDescent="0.25">
      <c r="A5091" s="8" t="s">
        <v>22</v>
      </c>
      <c r="B5091" s="9" t="s">
        <v>17</v>
      </c>
      <c r="C5091" s="10">
        <v>15.403573629081947</v>
      </c>
    </row>
    <row r="5092" spans="1:3" x14ac:dyDescent="0.25">
      <c r="A5092" s="8" t="s">
        <v>22</v>
      </c>
      <c r="B5092" s="9" t="s">
        <v>16</v>
      </c>
      <c r="C5092" s="10">
        <v>15.403573629081947</v>
      </c>
    </row>
    <row r="5093" spans="1:3" x14ac:dyDescent="0.25">
      <c r="A5093" s="8" t="s">
        <v>22</v>
      </c>
      <c r="B5093" s="9" t="s">
        <v>16</v>
      </c>
      <c r="C5093" s="10">
        <v>12.322858903265558</v>
      </c>
    </row>
    <row r="5094" spans="1:3" x14ac:dyDescent="0.25">
      <c r="A5094" s="8" t="s">
        <v>22</v>
      </c>
      <c r="B5094" s="9" t="s">
        <v>16</v>
      </c>
      <c r="C5094" s="10">
        <v>154.03573629081947</v>
      </c>
    </row>
    <row r="5095" spans="1:3" x14ac:dyDescent="0.25">
      <c r="A5095" s="8" t="s">
        <v>22</v>
      </c>
      <c r="B5095" s="9" t="s">
        <v>16</v>
      </c>
      <c r="C5095" s="10">
        <v>110.65370561875216</v>
      </c>
    </row>
    <row r="5096" spans="1:3" x14ac:dyDescent="0.25">
      <c r="A5096" s="8" t="s">
        <v>22</v>
      </c>
      <c r="B5096" s="9" t="s">
        <v>16</v>
      </c>
      <c r="C5096" s="10">
        <v>30.807147258163894</v>
      </c>
    </row>
    <row r="5097" spans="1:3" x14ac:dyDescent="0.25">
      <c r="A5097" s="8" t="s">
        <v>22</v>
      </c>
      <c r="B5097" s="9" t="s">
        <v>18</v>
      </c>
      <c r="C5097" s="10">
        <v>93.148150527411261</v>
      </c>
    </row>
    <row r="5098" spans="1:3" x14ac:dyDescent="0.25">
      <c r="A5098" s="8" t="s">
        <v>22</v>
      </c>
      <c r="B5098" s="9" t="s">
        <v>18</v>
      </c>
      <c r="C5098" s="10">
        <v>231.05360443622922</v>
      </c>
    </row>
    <row r="5099" spans="1:3" x14ac:dyDescent="0.25">
      <c r="A5099" s="8" t="s">
        <v>22</v>
      </c>
      <c r="B5099" s="9" t="s">
        <v>18</v>
      </c>
      <c r="C5099" s="10">
        <v>77.017868145409736</v>
      </c>
    </row>
    <row r="5100" spans="1:3" x14ac:dyDescent="0.25">
      <c r="A5100" s="8" t="s">
        <v>22</v>
      </c>
      <c r="B5100" s="9" t="s">
        <v>17</v>
      </c>
      <c r="C5100" s="10">
        <v>61.614294516327789</v>
      </c>
    </row>
    <row r="5101" spans="1:3" x14ac:dyDescent="0.25">
      <c r="A5101" s="8" t="s">
        <v>22</v>
      </c>
      <c r="B5101" s="9" t="s">
        <v>17</v>
      </c>
      <c r="C5101" s="10">
        <v>61.614294516327789</v>
      </c>
    </row>
    <row r="5102" spans="1:3" x14ac:dyDescent="0.25">
      <c r="A5102" s="8" t="s">
        <v>22</v>
      </c>
      <c r="B5102" s="9" t="s">
        <v>17</v>
      </c>
      <c r="C5102" s="10">
        <v>61.614294516327789</v>
      </c>
    </row>
    <row r="5103" spans="1:3" x14ac:dyDescent="0.25">
      <c r="A5103" s="8" t="s">
        <v>22</v>
      </c>
      <c r="B5103" s="9" t="s">
        <v>17</v>
      </c>
      <c r="C5103" s="10">
        <v>46.210720887245841</v>
      </c>
    </row>
    <row r="5104" spans="1:3" x14ac:dyDescent="0.25">
      <c r="A5104" s="8" t="s">
        <v>22</v>
      </c>
      <c r="B5104" s="9" t="s">
        <v>18</v>
      </c>
      <c r="C5104" s="10">
        <v>462.10720887245844</v>
      </c>
    </row>
    <row r="5105" spans="1:3" x14ac:dyDescent="0.25">
      <c r="A5105" s="8" t="s">
        <v>22</v>
      </c>
      <c r="B5105" s="9" t="s">
        <v>16</v>
      </c>
      <c r="C5105" s="10">
        <v>92.421441774491683</v>
      </c>
    </row>
    <row r="5106" spans="1:3" x14ac:dyDescent="0.25">
      <c r="A5106" s="8" t="s">
        <v>22</v>
      </c>
      <c r="B5106" s="9" t="s">
        <v>18</v>
      </c>
      <c r="C5106" s="10">
        <v>105.51447935921134</v>
      </c>
    </row>
    <row r="5107" spans="1:3" x14ac:dyDescent="0.25">
      <c r="A5107" s="8" t="s">
        <v>22</v>
      </c>
      <c r="B5107" s="9" t="s">
        <v>16</v>
      </c>
      <c r="C5107" s="10">
        <v>154.03573629081947</v>
      </c>
    </row>
    <row r="5108" spans="1:3" x14ac:dyDescent="0.25">
      <c r="A5108" s="8" t="s">
        <v>22</v>
      </c>
      <c r="B5108" s="9" t="s">
        <v>17</v>
      </c>
      <c r="C5108" s="10">
        <v>26.186075169439309</v>
      </c>
    </row>
    <row r="5109" spans="1:3" x14ac:dyDescent="0.25">
      <c r="A5109" s="8" t="s">
        <v>22</v>
      </c>
      <c r="B5109" s="9" t="s">
        <v>16</v>
      </c>
      <c r="C5109" s="10">
        <v>46.210720887245841</v>
      </c>
    </row>
    <row r="5110" spans="1:3" x14ac:dyDescent="0.25">
      <c r="A5110" s="8" t="s">
        <v>22</v>
      </c>
      <c r="B5110" s="9" t="s">
        <v>17</v>
      </c>
      <c r="C5110" s="10">
        <v>46.210720887245841</v>
      </c>
    </row>
    <row r="5111" spans="1:3" x14ac:dyDescent="0.25">
      <c r="A5111" s="8" t="s">
        <v>22</v>
      </c>
      <c r="B5111" s="9" t="s">
        <v>16</v>
      </c>
      <c r="C5111" s="10">
        <v>5</v>
      </c>
    </row>
    <row r="5112" spans="1:3" x14ac:dyDescent="0.25">
      <c r="A5112" s="8" t="s">
        <v>22</v>
      </c>
      <c r="B5112" s="9" t="s">
        <v>19</v>
      </c>
      <c r="C5112" s="10">
        <v>24.129610479145121</v>
      </c>
    </row>
    <row r="5113" spans="1:3" x14ac:dyDescent="0.25">
      <c r="A5113" s="8" t="s">
        <v>22</v>
      </c>
      <c r="B5113" s="9" t="s">
        <v>16</v>
      </c>
      <c r="C5113" s="10">
        <v>46.210720887245841</v>
      </c>
    </row>
    <row r="5114" spans="1:3" x14ac:dyDescent="0.25">
      <c r="A5114" s="8" t="s">
        <v>22</v>
      </c>
      <c r="B5114" s="9" t="s">
        <v>17</v>
      </c>
      <c r="C5114" s="10">
        <v>17.235436056532226</v>
      </c>
    </row>
    <row r="5115" spans="1:3" x14ac:dyDescent="0.25">
      <c r="A5115" s="8" t="s">
        <v>22</v>
      </c>
      <c r="B5115" s="9" t="s">
        <v>17</v>
      </c>
      <c r="C5115" s="10">
        <v>30.807147258163894</v>
      </c>
    </row>
    <row r="5116" spans="1:3" x14ac:dyDescent="0.25">
      <c r="A5116" s="8" t="s">
        <v>22</v>
      </c>
      <c r="B5116" s="9" t="s">
        <v>17</v>
      </c>
      <c r="C5116" s="10">
        <v>27.576697690451567</v>
      </c>
    </row>
    <row r="5117" spans="1:3" x14ac:dyDescent="0.25">
      <c r="A5117" s="8" t="s">
        <v>22</v>
      </c>
      <c r="B5117" s="9" t="s">
        <v>17</v>
      </c>
      <c r="C5117" s="10">
        <v>15.403573629081947</v>
      </c>
    </row>
    <row r="5118" spans="1:3" x14ac:dyDescent="0.25">
      <c r="A5118" s="8" t="s">
        <v>22</v>
      </c>
      <c r="B5118" s="9" t="s">
        <v>16</v>
      </c>
      <c r="C5118" s="10">
        <v>77.017868145409736</v>
      </c>
    </row>
    <row r="5119" spans="1:3" x14ac:dyDescent="0.25">
      <c r="A5119" s="8" t="s">
        <v>22</v>
      </c>
      <c r="B5119" s="9" t="s">
        <v>17</v>
      </c>
      <c r="C5119" s="10">
        <v>1.5403573629081948</v>
      </c>
    </row>
    <row r="5120" spans="1:3" x14ac:dyDescent="0.25">
      <c r="A5120" s="8" t="s">
        <v>22</v>
      </c>
      <c r="B5120" s="9" t="s">
        <v>16</v>
      </c>
      <c r="C5120" s="10">
        <v>1.5403573629081948</v>
      </c>
    </row>
    <row r="5121" spans="1:3" x14ac:dyDescent="0.25">
      <c r="A5121" s="8" t="s">
        <v>22</v>
      </c>
      <c r="B5121" s="9" t="s">
        <v>17</v>
      </c>
      <c r="C5121" s="10">
        <v>1.5403573629081948</v>
      </c>
    </row>
    <row r="5122" spans="1:3" x14ac:dyDescent="0.25">
      <c r="A5122" s="8" t="s">
        <v>22</v>
      </c>
      <c r="B5122" s="9" t="s">
        <v>16</v>
      </c>
      <c r="C5122" s="10">
        <v>1.5403573629081948</v>
      </c>
    </row>
    <row r="5123" spans="1:3" x14ac:dyDescent="0.25">
      <c r="A5123" s="8" t="s">
        <v>22</v>
      </c>
      <c r="B5123" s="9" t="s">
        <v>17</v>
      </c>
      <c r="C5123" s="10">
        <v>517.06308169596684</v>
      </c>
    </row>
    <row r="5124" spans="1:3" x14ac:dyDescent="0.25">
      <c r="A5124" s="8" t="s">
        <v>22</v>
      </c>
      <c r="B5124" s="9" t="s">
        <v>18</v>
      </c>
      <c r="C5124" s="10">
        <v>86.177180282661155</v>
      </c>
    </row>
    <row r="5125" spans="1:3" x14ac:dyDescent="0.25">
      <c r="A5125" s="8" t="s">
        <v>22</v>
      </c>
      <c r="B5125" s="9" t="s">
        <v>18</v>
      </c>
      <c r="C5125" s="10">
        <v>86.177180282661155</v>
      </c>
    </row>
    <row r="5126" spans="1:3" x14ac:dyDescent="0.25">
      <c r="A5126" s="8" t="s">
        <v>22</v>
      </c>
      <c r="B5126" s="9" t="s">
        <v>18</v>
      </c>
      <c r="C5126" s="10">
        <v>159.17221195317313</v>
      </c>
    </row>
    <row r="5127" spans="1:3" x14ac:dyDescent="0.25">
      <c r="A5127" s="8" t="s">
        <v>22</v>
      </c>
      <c r="B5127" s="9" t="s">
        <v>16</v>
      </c>
      <c r="C5127" s="10">
        <v>23.126437372322794</v>
      </c>
    </row>
    <row r="5128" spans="1:3" x14ac:dyDescent="0.25">
      <c r="A5128" s="8" t="s">
        <v>22</v>
      </c>
      <c r="B5128" s="9" t="s">
        <v>16</v>
      </c>
      <c r="C5128" s="10">
        <v>89.936145336810867</v>
      </c>
    </row>
    <row r="5129" spans="1:3" x14ac:dyDescent="0.25">
      <c r="A5129" s="8" t="s">
        <v>22</v>
      </c>
      <c r="B5129" s="9" t="s">
        <v>17</v>
      </c>
      <c r="C5129" s="10">
        <v>462.10720887245844</v>
      </c>
    </row>
    <row r="5130" spans="1:3" x14ac:dyDescent="0.25">
      <c r="A5130" s="8" t="s">
        <v>22</v>
      </c>
      <c r="B5130" s="9" t="s">
        <v>17</v>
      </c>
      <c r="C5130" s="10">
        <v>30.807147258163894</v>
      </c>
    </row>
    <row r="5131" spans="1:3" x14ac:dyDescent="0.25">
      <c r="A5131" s="8" t="s">
        <v>22</v>
      </c>
      <c r="B5131" s="9" t="s">
        <v>17</v>
      </c>
      <c r="C5131" s="10">
        <v>44.968072668405433</v>
      </c>
    </row>
    <row r="5132" spans="1:3" x14ac:dyDescent="0.25">
      <c r="A5132" s="8" t="s">
        <v>22</v>
      </c>
      <c r="B5132" s="9" t="s">
        <v>18</v>
      </c>
      <c r="C5132" s="10">
        <v>77.017868145409736</v>
      </c>
    </row>
    <row r="5133" spans="1:3" x14ac:dyDescent="0.25">
      <c r="A5133" s="8" t="s">
        <v>22</v>
      </c>
      <c r="B5133" s="9" t="s">
        <v>17</v>
      </c>
      <c r="C5133" s="10">
        <v>25.853154084798344</v>
      </c>
    </row>
    <row r="5134" spans="1:3" x14ac:dyDescent="0.25">
      <c r="A5134" s="8" t="s">
        <v>22</v>
      </c>
      <c r="B5134" s="9" t="s">
        <v>18</v>
      </c>
      <c r="C5134" s="10">
        <v>158.27171903881703</v>
      </c>
    </row>
    <row r="5135" spans="1:3" x14ac:dyDescent="0.25">
      <c r="A5135" s="8" t="s">
        <v>22</v>
      </c>
      <c r="B5135" s="9" t="s">
        <v>17</v>
      </c>
      <c r="C5135" s="10">
        <v>30.807147258163894</v>
      </c>
    </row>
    <row r="5136" spans="1:3" x14ac:dyDescent="0.25">
      <c r="A5136" s="8" t="s">
        <v>22</v>
      </c>
      <c r="B5136" s="9" t="s">
        <v>18</v>
      </c>
      <c r="C5136" s="10">
        <v>131.04981177649583</v>
      </c>
    </row>
    <row r="5137" spans="1:3" x14ac:dyDescent="0.25">
      <c r="A5137" s="8" t="s">
        <v>22</v>
      </c>
      <c r="B5137" s="9" t="s">
        <v>17</v>
      </c>
      <c r="C5137" s="10">
        <v>172.35436056532231</v>
      </c>
    </row>
    <row r="5138" spans="1:3" x14ac:dyDescent="0.25">
      <c r="A5138" s="8" t="s">
        <v>22</v>
      </c>
      <c r="B5138" s="9" t="s">
        <v>18</v>
      </c>
      <c r="C5138" s="10">
        <v>105.51447935921134</v>
      </c>
    </row>
    <row r="5139" spans="1:3" x14ac:dyDescent="0.25">
      <c r="A5139" s="8" t="s">
        <v>22</v>
      </c>
      <c r="B5139" s="9" t="s">
        <v>17</v>
      </c>
      <c r="C5139" s="10">
        <v>20.948860135551449</v>
      </c>
    </row>
    <row r="5140" spans="1:3" x14ac:dyDescent="0.25">
      <c r="A5140" s="8" t="s">
        <v>22</v>
      </c>
      <c r="B5140" s="9" t="s">
        <v>17</v>
      </c>
      <c r="C5140" s="10">
        <v>55.153395380903135</v>
      </c>
    </row>
    <row r="5141" spans="1:3" x14ac:dyDescent="0.25">
      <c r="A5141" s="8" t="s">
        <v>22</v>
      </c>
      <c r="B5141" s="9" t="s">
        <v>17</v>
      </c>
      <c r="C5141" s="10">
        <v>18.958979662185452</v>
      </c>
    </row>
    <row r="5142" spans="1:3" x14ac:dyDescent="0.25">
      <c r="A5142" s="8" t="s">
        <v>22</v>
      </c>
      <c r="B5142" s="9" t="s">
        <v>17</v>
      </c>
      <c r="C5142" s="10">
        <v>92.421441774491683</v>
      </c>
    </row>
    <row r="5143" spans="1:3" x14ac:dyDescent="0.25">
      <c r="A5143" s="8" t="s">
        <v>22</v>
      </c>
      <c r="B5143" s="9" t="s">
        <v>16</v>
      </c>
      <c r="C5143" s="10">
        <v>23.105360443622921</v>
      </c>
    </row>
    <row r="5144" spans="1:3" x14ac:dyDescent="0.25">
      <c r="A5144" s="8" t="s">
        <v>22</v>
      </c>
      <c r="B5144" s="9" t="s">
        <v>17</v>
      </c>
      <c r="C5144" s="10">
        <v>231.05360443622922</v>
      </c>
    </row>
    <row r="5145" spans="1:3" x14ac:dyDescent="0.25">
      <c r="A5145" s="8" t="s">
        <v>22</v>
      </c>
      <c r="B5145" s="9" t="s">
        <v>18</v>
      </c>
      <c r="C5145" s="10">
        <v>73.860135551447939</v>
      </c>
    </row>
    <row r="5146" spans="1:3" x14ac:dyDescent="0.25">
      <c r="A5146" s="8" t="s">
        <v>22</v>
      </c>
      <c r="B5146" s="9" t="s">
        <v>16</v>
      </c>
      <c r="C5146" s="10">
        <v>46.210720887245841</v>
      </c>
    </row>
    <row r="5147" spans="1:3" x14ac:dyDescent="0.25">
      <c r="A5147" s="8" t="s">
        <v>22</v>
      </c>
      <c r="B5147" s="9" t="s">
        <v>17</v>
      </c>
      <c r="C5147" s="10">
        <v>154.03573629081947</v>
      </c>
    </row>
    <row r="5148" spans="1:3" x14ac:dyDescent="0.25">
      <c r="A5148" s="8" t="s">
        <v>22</v>
      </c>
      <c r="B5148" s="9" t="s">
        <v>16</v>
      </c>
      <c r="C5148" s="10">
        <v>115.63218686161397</v>
      </c>
    </row>
    <row r="5149" spans="1:3" x14ac:dyDescent="0.25">
      <c r="A5149" s="8" t="s">
        <v>22</v>
      </c>
      <c r="B5149" s="9" t="s">
        <v>18</v>
      </c>
      <c r="C5149" s="10">
        <v>154.03573629081947</v>
      </c>
    </row>
    <row r="5150" spans="1:3" x14ac:dyDescent="0.25">
      <c r="A5150" s="8" t="s">
        <v>22</v>
      </c>
      <c r="B5150" s="9" t="s">
        <v>17</v>
      </c>
      <c r="C5150" s="10">
        <v>46.210720887245841</v>
      </c>
    </row>
    <row r="5151" spans="1:3" x14ac:dyDescent="0.25">
      <c r="A5151" s="8" t="s">
        <v>22</v>
      </c>
      <c r="B5151" s="9" t="s">
        <v>16</v>
      </c>
      <c r="C5151" s="10">
        <v>30.807147258163894</v>
      </c>
    </row>
    <row r="5152" spans="1:3" x14ac:dyDescent="0.25">
      <c r="A5152" s="8" t="s">
        <v>22</v>
      </c>
      <c r="B5152" s="9" t="s">
        <v>17</v>
      </c>
      <c r="C5152" s="10">
        <v>15.403573629081947</v>
      </c>
    </row>
    <row r="5153" spans="1:3" x14ac:dyDescent="0.25">
      <c r="A5153" s="8" t="s">
        <v>22</v>
      </c>
      <c r="B5153" s="9" t="s">
        <v>17</v>
      </c>
      <c r="C5153" s="10">
        <v>26.186075169439309</v>
      </c>
    </row>
    <row r="5154" spans="1:3" x14ac:dyDescent="0.25">
      <c r="A5154" s="8" t="s">
        <v>22</v>
      </c>
      <c r="B5154" s="9" t="s">
        <v>17</v>
      </c>
      <c r="C5154" s="10">
        <v>770.17868145409739</v>
      </c>
    </row>
    <row r="5155" spans="1:3" x14ac:dyDescent="0.25">
      <c r="A5155" s="8" t="s">
        <v>22</v>
      </c>
      <c r="B5155" s="9" t="s">
        <v>17</v>
      </c>
      <c r="C5155" s="10">
        <v>30.807147258163894</v>
      </c>
    </row>
    <row r="5156" spans="1:3" x14ac:dyDescent="0.25">
      <c r="A5156" s="8" t="s">
        <v>22</v>
      </c>
      <c r="B5156" s="9" t="s">
        <v>18</v>
      </c>
      <c r="C5156" s="10">
        <v>123.22858903265558</v>
      </c>
    </row>
    <row r="5157" spans="1:3" x14ac:dyDescent="0.25">
      <c r="A5157" s="8" t="s">
        <v>22</v>
      </c>
      <c r="B5157" s="9" t="s">
        <v>18</v>
      </c>
      <c r="C5157" s="10">
        <v>308.07147258163894</v>
      </c>
    </row>
    <row r="5158" spans="1:3" x14ac:dyDescent="0.25">
      <c r="A5158" s="8" t="s">
        <v>22</v>
      </c>
      <c r="B5158" s="9" t="s">
        <v>18</v>
      </c>
      <c r="C5158" s="10">
        <v>154.03573629081947</v>
      </c>
    </row>
    <row r="5159" spans="1:3" x14ac:dyDescent="0.25">
      <c r="A5159" s="8" t="s">
        <v>22</v>
      </c>
      <c r="B5159" s="9" t="s">
        <v>18</v>
      </c>
      <c r="C5159" s="10">
        <v>154.03573629081947</v>
      </c>
    </row>
    <row r="5160" spans="1:3" x14ac:dyDescent="0.25">
      <c r="A5160" s="8" t="s">
        <v>22</v>
      </c>
      <c r="B5160" s="9" t="s">
        <v>18</v>
      </c>
      <c r="C5160" s="10">
        <v>92.421441774491683</v>
      </c>
    </row>
    <row r="5161" spans="1:3" x14ac:dyDescent="0.25">
      <c r="A5161" s="8" t="s">
        <v>22</v>
      </c>
      <c r="B5161" s="9" t="s">
        <v>18</v>
      </c>
      <c r="C5161" s="10">
        <v>770.17868145409739</v>
      </c>
    </row>
    <row r="5162" spans="1:3" x14ac:dyDescent="0.25">
      <c r="A5162" s="8" t="s">
        <v>22</v>
      </c>
      <c r="B5162" s="9" t="s">
        <v>18</v>
      </c>
      <c r="C5162" s="10">
        <v>385.08934072704869</v>
      </c>
    </row>
    <row r="5163" spans="1:3" x14ac:dyDescent="0.25">
      <c r="A5163" s="8" t="s">
        <v>22</v>
      </c>
      <c r="B5163" s="9" t="s">
        <v>17</v>
      </c>
      <c r="C5163" s="10">
        <v>46.210720887245841</v>
      </c>
    </row>
    <row r="5164" spans="1:3" x14ac:dyDescent="0.25">
      <c r="A5164" s="8" t="s">
        <v>22</v>
      </c>
      <c r="B5164" s="9" t="s">
        <v>16</v>
      </c>
      <c r="C5164" s="10">
        <v>65</v>
      </c>
    </row>
    <row r="5165" spans="1:3" x14ac:dyDescent="0.25">
      <c r="A5165" s="8" t="s">
        <v>22</v>
      </c>
      <c r="B5165" s="9" t="s">
        <v>17</v>
      </c>
      <c r="C5165" s="10">
        <v>14.999537892791128</v>
      </c>
    </row>
    <row r="5166" spans="1:3" x14ac:dyDescent="0.25">
      <c r="A5166" s="8" t="s">
        <v>22</v>
      </c>
      <c r="B5166" s="9" t="s">
        <v>17</v>
      </c>
      <c r="C5166" s="10">
        <v>154.03573629081947</v>
      </c>
    </row>
    <row r="5167" spans="1:3" x14ac:dyDescent="0.25">
      <c r="A5167" s="8" t="s">
        <v>22</v>
      </c>
      <c r="B5167" s="9" t="s">
        <v>17</v>
      </c>
      <c r="C5167" s="10">
        <v>19.840572216477074</v>
      </c>
    </row>
    <row r="5168" spans="1:3" x14ac:dyDescent="0.25">
      <c r="A5168" s="8" t="s">
        <v>22</v>
      </c>
      <c r="B5168" s="9" t="s">
        <v>17</v>
      </c>
      <c r="C5168" s="10">
        <v>23.859703550499827</v>
      </c>
    </row>
    <row r="5169" spans="1:3" x14ac:dyDescent="0.25">
      <c r="A5169" s="8" t="s">
        <v>22</v>
      </c>
      <c r="B5169" s="9" t="s">
        <v>18</v>
      </c>
      <c r="C5169" s="10">
        <v>6.4240103812007767</v>
      </c>
    </row>
    <row r="5170" spans="1:3" x14ac:dyDescent="0.25">
      <c r="A5170" s="8" t="s">
        <v>22</v>
      </c>
      <c r="B5170" s="9" t="s">
        <v>17</v>
      </c>
      <c r="C5170" s="10">
        <v>61.614294516327789</v>
      </c>
    </row>
    <row r="5171" spans="1:3" x14ac:dyDescent="0.25">
      <c r="A5171" s="8" t="s">
        <v>22</v>
      </c>
      <c r="B5171" s="9" t="s">
        <v>19</v>
      </c>
      <c r="C5171" s="10">
        <v>25.696041524803107</v>
      </c>
    </row>
    <row r="5172" spans="1:3" x14ac:dyDescent="0.25">
      <c r="A5172" s="8" t="s">
        <v>22</v>
      </c>
      <c r="B5172" s="9" t="s">
        <v>18</v>
      </c>
      <c r="C5172" s="10">
        <v>105.51447935921134</v>
      </c>
    </row>
    <row r="5173" spans="1:3" x14ac:dyDescent="0.25">
      <c r="A5173" s="8" t="s">
        <v>22</v>
      </c>
      <c r="B5173" s="9" t="s">
        <v>16</v>
      </c>
      <c r="C5173" s="10">
        <v>243.37646333949476</v>
      </c>
    </row>
    <row r="5174" spans="1:3" x14ac:dyDescent="0.25">
      <c r="A5174" s="8" t="s">
        <v>22</v>
      </c>
      <c r="B5174" s="9" t="s">
        <v>16</v>
      </c>
      <c r="C5174" s="10">
        <v>33.838000000000001</v>
      </c>
    </row>
    <row r="5175" spans="1:3" x14ac:dyDescent="0.25">
      <c r="A5175" s="8" t="s">
        <v>22</v>
      </c>
      <c r="B5175" s="9" t="s">
        <v>17</v>
      </c>
      <c r="C5175" s="10">
        <v>49.291435613062234</v>
      </c>
    </row>
    <row r="5176" spans="1:3" x14ac:dyDescent="0.25">
      <c r="A5176" s="8" t="s">
        <v>22</v>
      </c>
      <c r="B5176" s="9" t="s">
        <v>18</v>
      </c>
      <c r="C5176" s="10">
        <v>231.05360443622922</v>
      </c>
    </row>
    <row r="5177" spans="1:3" x14ac:dyDescent="0.25">
      <c r="A5177" s="8" t="s">
        <v>22</v>
      </c>
      <c r="B5177" s="9" t="s">
        <v>18</v>
      </c>
      <c r="C5177" s="10">
        <v>103.41261633919338</v>
      </c>
    </row>
    <row r="5178" spans="1:3" x14ac:dyDescent="0.25">
      <c r="A5178" s="8" t="s">
        <v>22</v>
      </c>
      <c r="B5178" s="9" t="s">
        <v>18</v>
      </c>
      <c r="C5178" s="10">
        <v>103.41261633919338</v>
      </c>
    </row>
    <row r="5179" spans="1:3" x14ac:dyDescent="0.25">
      <c r="A5179" s="8" t="s">
        <v>22</v>
      </c>
      <c r="B5179" s="9" t="s">
        <v>17</v>
      </c>
      <c r="C5179" s="10">
        <v>69.316081330868769</v>
      </c>
    </row>
    <row r="5180" spans="1:3" x14ac:dyDescent="0.25">
      <c r="A5180" s="8" t="s">
        <v>22</v>
      </c>
      <c r="B5180" s="9" t="s">
        <v>16</v>
      </c>
      <c r="C5180" s="10">
        <v>137.88348845225781</v>
      </c>
    </row>
    <row r="5181" spans="1:3" x14ac:dyDescent="0.25">
      <c r="A5181" s="8" t="s">
        <v>22</v>
      </c>
      <c r="B5181" s="9" t="s">
        <v>17</v>
      </c>
      <c r="C5181" s="10">
        <v>17.235436056532226</v>
      </c>
    </row>
    <row r="5182" spans="1:3" x14ac:dyDescent="0.25">
      <c r="A5182" s="8" t="s">
        <v>22</v>
      </c>
      <c r="B5182" s="9" t="s">
        <v>17</v>
      </c>
      <c r="C5182" s="10">
        <v>46.210720887245841</v>
      </c>
    </row>
    <row r="5183" spans="1:3" x14ac:dyDescent="0.25">
      <c r="A5183" s="8" t="s">
        <v>22</v>
      </c>
      <c r="B5183" s="9" t="s">
        <v>19</v>
      </c>
      <c r="C5183" s="10">
        <v>19.27203114360233</v>
      </c>
    </row>
    <row r="5184" spans="1:3" x14ac:dyDescent="0.25">
      <c r="A5184" s="8" t="s">
        <v>22</v>
      </c>
      <c r="B5184" s="9" t="s">
        <v>17</v>
      </c>
      <c r="C5184" s="10">
        <v>123.22858903265558</v>
      </c>
    </row>
    <row r="5185" spans="1:3" x14ac:dyDescent="0.25">
      <c r="A5185" s="8" t="s">
        <v>22</v>
      </c>
      <c r="B5185" s="9" t="s">
        <v>17</v>
      </c>
      <c r="C5185" s="10">
        <v>40.611367837338264</v>
      </c>
    </row>
    <row r="5186" spans="1:3" x14ac:dyDescent="0.25">
      <c r="A5186" s="8" t="s">
        <v>22</v>
      </c>
      <c r="B5186" s="9" t="s">
        <v>17</v>
      </c>
      <c r="C5186" s="10">
        <v>15.403573629081947</v>
      </c>
    </row>
    <row r="5187" spans="1:3" x14ac:dyDescent="0.25">
      <c r="A5187" s="8" t="s">
        <v>22</v>
      </c>
      <c r="B5187" s="9" t="s">
        <v>17</v>
      </c>
      <c r="C5187" s="10">
        <v>15.403573629081947</v>
      </c>
    </row>
    <row r="5188" spans="1:3" x14ac:dyDescent="0.25">
      <c r="A5188" s="8" t="s">
        <v>22</v>
      </c>
      <c r="B5188" s="9" t="s">
        <v>16</v>
      </c>
      <c r="C5188" s="10">
        <v>69.316081330868769</v>
      </c>
    </row>
    <row r="5189" spans="1:3" x14ac:dyDescent="0.25">
      <c r="A5189" s="8" t="s">
        <v>22</v>
      </c>
      <c r="B5189" s="9" t="s">
        <v>17</v>
      </c>
      <c r="C5189" s="10">
        <v>46.210720887245841</v>
      </c>
    </row>
    <row r="5190" spans="1:3" x14ac:dyDescent="0.25">
      <c r="A5190" s="8" t="s">
        <v>22</v>
      </c>
      <c r="B5190" s="9" t="s">
        <v>17</v>
      </c>
      <c r="C5190" s="10">
        <v>15.403573629081947</v>
      </c>
    </row>
    <row r="5191" spans="1:3" x14ac:dyDescent="0.25">
      <c r="A5191" s="8" t="s">
        <v>22</v>
      </c>
      <c r="B5191" s="9" t="s">
        <v>17</v>
      </c>
      <c r="C5191" s="10">
        <v>86.16477076870045</v>
      </c>
    </row>
    <row r="5192" spans="1:3" x14ac:dyDescent="0.25">
      <c r="A5192" s="8" t="s">
        <v>22</v>
      </c>
      <c r="B5192" s="9" t="s">
        <v>18</v>
      </c>
      <c r="C5192" s="10">
        <v>68.941744226128904</v>
      </c>
    </row>
    <row r="5193" spans="1:3" x14ac:dyDescent="0.25">
      <c r="A5193" s="8" t="s">
        <v>22</v>
      </c>
      <c r="B5193" s="9" t="s">
        <v>17</v>
      </c>
      <c r="C5193" s="10">
        <v>138.63216266173754</v>
      </c>
    </row>
    <row r="5194" spans="1:3" x14ac:dyDescent="0.25">
      <c r="A5194" s="8" t="s">
        <v>22</v>
      </c>
      <c r="B5194" s="9" t="s">
        <v>18</v>
      </c>
      <c r="C5194" s="10">
        <v>5.1706308169596689</v>
      </c>
    </row>
    <row r="5195" spans="1:3" x14ac:dyDescent="0.25">
      <c r="A5195" s="8" t="s">
        <v>22</v>
      </c>
      <c r="B5195" s="9" t="s">
        <v>18</v>
      </c>
      <c r="C5195" s="10">
        <v>62.047569803516026</v>
      </c>
    </row>
    <row r="5196" spans="1:3" x14ac:dyDescent="0.25">
      <c r="A5196" s="8" t="s">
        <v>22</v>
      </c>
      <c r="B5196" s="9" t="s">
        <v>18</v>
      </c>
      <c r="C5196" s="10">
        <v>41.365046535677351</v>
      </c>
    </row>
    <row r="5197" spans="1:3" x14ac:dyDescent="0.25">
      <c r="A5197" s="8" t="s">
        <v>22</v>
      </c>
      <c r="B5197" s="9" t="s">
        <v>18</v>
      </c>
      <c r="C5197" s="10">
        <v>33.092037228541876</v>
      </c>
    </row>
    <row r="5198" spans="1:3" x14ac:dyDescent="0.25">
      <c r="A5198" s="8" t="s">
        <v>22</v>
      </c>
      <c r="B5198" s="9" t="s">
        <v>18</v>
      </c>
      <c r="C5198" s="10">
        <v>64.11582213029989</v>
      </c>
    </row>
    <row r="5199" spans="1:3" x14ac:dyDescent="0.25">
      <c r="A5199" s="8" t="s">
        <v>22</v>
      </c>
      <c r="B5199" s="9" t="s">
        <v>18</v>
      </c>
      <c r="C5199" s="10">
        <v>63.771113409169253</v>
      </c>
    </row>
    <row r="5200" spans="1:3" x14ac:dyDescent="0.25">
      <c r="A5200" s="8" t="s">
        <v>22</v>
      </c>
      <c r="B5200" s="9" t="s">
        <v>18</v>
      </c>
      <c r="C5200" s="10">
        <v>51.706308169596689</v>
      </c>
    </row>
    <row r="5201" spans="1:3" x14ac:dyDescent="0.25">
      <c r="A5201" s="8" t="s">
        <v>22</v>
      </c>
      <c r="B5201" s="9" t="s">
        <v>19</v>
      </c>
      <c r="C5201" s="10">
        <v>30.835249829763725</v>
      </c>
    </row>
    <row r="5202" spans="1:3" x14ac:dyDescent="0.25">
      <c r="A5202" s="8" t="s">
        <v>22</v>
      </c>
      <c r="B5202" s="9" t="s">
        <v>18</v>
      </c>
      <c r="C5202" s="10">
        <v>32.747328507411233</v>
      </c>
    </row>
    <row r="5203" spans="1:3" x14ac:dyDescent="0.25">
      <c r="A5203" s="8" t="s">
        <v>22</v>
      </c>
      <c r="B5203" s="9" t="s">
        <v>17</v>
      </c>
      <c r="C5203" s="10">
        <v>51.706308169596689</v>
      </c>
    </row>
    <row r="5204" spans="1:3" x14ac:dyDescent="0.25">
      <c r="A5204" s="8" t="s">
        <v>22</v>
      </c>
      <c r="B5204" s="9" t="s">
        <v>16</v>
      </c>
      <c r="C5204" s="10">
        <v>41.365046535677351</v>
      </c>
    </row>
    <row r="5205" spans="1:3" x14ac:dyDescent="0.25">
      <c r="A5205" s="8" t="s">
        <v>22</v>
      </c>
      <c r="B5205" s="9" t="s">
        <v>16</v>
      </c>
      <c r="C5205" s="10">
        <v>62.047569803516026</v>
      </c>
    </row>
    <row r="5206" spans="1:3" x14ac:dyDescent="0.25">
      <c r="A5206" s="8" t="s">
        <v>22</v>
      </c>
      <c r="B5206" s="9" t="s">
        <v>19</v>
      </c>
      <c r="C5206" s="10">
        <v>68.941744226128904</v>
      </c>
    </row>
    <row r="5207" spans="1:3" x14ac:dyDescent="0.25">
      <c r="A5207" s="8" t="s">
        <v>22</v>
      </c>
      <c r="B5207" s="9" t="s">
        <v>18</v>
      </c>
      <c r="C5207" s="10">
        <v>41.365046535677351</v>
      </c>
    </row>
    <row r="5208" spans="1:3" x14ac:dyDescent="0.25">
      <c r="A5208" s="8" t="s">
        <v>22</v>
      </c>
      <c r="B5208" s="9" t="s">
        <v>18</v>
      </c>
      <c r="C5208" s="10">
        <v>31.023784901758013</v>
      </c>
    </row>
    <row r="5209" spans="1:3" x14ac:dyDescent="0.25">
      <c r="A5209" s="8" t="s">
        <v>22</v>
      </c>
      <c r="B5209" s="9" t="s">
        <v>18</v>
      </c>
      <c r="C5209" s="10">
        <v>62.047569803516026</v>
      </c>
    </row>
    <row r="5210" spans="1:3" x14ac:dyDescent="0.25">
      <c r="A5210" s="8" t="s">
        <v>22</v>
      </c>
      <c r="B5210" s="9" t="s">
        <v>20</v>
      </c>
      <c r="C5210" s="10">
        <v>154.03573629081947</v>
      </c>
    </row>
    <row r="5211" spans="1:3" x14ac:dyDescent="0.25">
      <c r="A5211" s="8" t="s">
        <v>22</v>
      </c>
      <c r="B5211" s="9" t="s">
        <v>17</v>
      </c>
      <c r="C5211" s="10">
        <v>770.17868145409739</v>
      </c>
    </row>
    <row r="5212" spans="1:3" x14ac:dyDescent="0.25">
      <c r="A5212" s="8" t="s">
        <v>22</v>
      </c>
      <c r="B5212" s="9" t="s">
        <v>19</v>
      </c>
      <c r="C5212" s="10">
        <v>103.41261633919338</v>
      </c>
    </row>
    <row r="5213" spans="1:3" x14ac:dyDescent="0.25">
      <c r="A5213" s="8" t="s">
        <v>22</v>
      </c>
      <c r="B5213" s="9" t="s">
        <v>17</v>
      </c>
      <c r="C5213" s="10">
        <v>241.29610479145123</v>
      </c>
    </row>
    <row r="5214" spans="1:3" x14ac:dyDescent="0.25">
      <c r="A5214" s="8" t="s">
        <v>22</v>
      </c>
      <c r="B5214" s="9" t="s">
        <v>18</v>
      </c>
      <c r="C5214" s="10">
        <v>51.706308169596689</v>
      </c>
    </row>
    <row r="5215" spans="1:3" x14ac:dyDescent="0.25">
      <c r="A5215" s="8" t="s">
        <v>22</v>
      </c>
      <c r="B5215" s="9" t="s">
        <v>17</v>
      </c>
      <c r="C5215" s="10">
        <v>46.210720887245841</v>
      </c>
    </row>
    <row r="5216" spans="1:3" x14ac:dyDescent="0.25">
      <c r="A5216" s="8" t="s">
        <v>22</v>
      </c>
      <c r="B5216" s="9" t="s">
        <v>17</v>
      </c>
      <c r="C5216" s="10">
        <v>77.017868145409736</v>
      </c>
    </row>
    <row r="5217" spans="1:3" x14ac:dyDescent="0.25">
      <c r="A5217" s="8" t="s">
        <v>22</v>
      </c>
      <c r="B5217" s="9" t="s">
        <v>17</v>
      </c>
      <c r="C5217" s="10">
        <v>30.807147258163894</v>
      </c>
    </row>
    <row r="5218" spans="1:3" x14ac:dyDescent="0.25">
      <c r="A5218" s="8" t="s">
        <v>22</v>
      </c>
      <c r="B5218" s="9" t="s">
        <v>16</v>
      </c>
      <c r="C5218" s="10">
        <v>9.2421441774491679</v>
      </c>
    </row>
    <row r="5219" spans="1:3" x14ac:dyDescent="0.25">
      <c r="A5219" s="8" t="s">
        <v>22</v>
      </c>
      <c r="B5219" s="9" t="s">
        <v>17</v>
      </c>
      <c r="C5219" s="10">
        <v>51.931186000796579</v>
      </c>
    </row>
    <row r="5220" spans="1:3" x14ac:dyDescent="0.25">
      <c r="A5220" s="8" t="s">
        <v>22</v>
      </c>
      <c r="B5220" s="9" t="s">
        <v>17</v>
      </c>
      <c r="C5220" s="10">
        <v>231.05360443622922</v>
      </c>
    </row>
    <row r="5221" spans="1:3" x14ac:dyDescent="0.25">
      <c r="A5221" s="8" t="s">
        <v>22</v>
      </c>
      <c r="B5221" s="9" t="s">
        <v>17</v>
      </c>
      <c r="C5221" s="10">
        <v>30.807147258163894</v>
      </c>
    </row>
    <row r="5222" spans="1:3" x14ac:dyDescent="0.25">
      <c r="A5222" s="8" t="s">
        <v>22</v>
      </c>
      <c r="B5222" s="9" t="s">
        <v>18</v>
      </c>
      <c r="C5222" s="10">
        <v>19.27203114360233</v>
      </c>
    </row>
    <row r="5223" spans="1:3" x14ac:dyDescent="0.25">
      <c r="A5223" s="8" t="s">
        <v>22</v>
      </c>
      <c r="B5223" s="9" t="s">
        <v>18</v>
      </c>
      <c r="C5223" s="10">
        <v>103.41261633919338</v>
      </c>
    </row>
    <row r="5224" spans="1:3" x14ac:dyDescent="0.25">
      <c r="A5224" s="8" t="s">
        <v>22</v>
      </c>
      <c r="B5224" s="9" t="s">
        <v>18</v>
      </c>
      <c r="C5224" s="10">
        <v>103.41261633919338</v>
      </c>
    </row>
    <row r="5225" spans="1:3" x14ac:dyDescent="0.25">
      <c r="A5225" s="8" t="s">
        <v>22</v>
      </c>
      <c r="B5225" s="9" t="s">
        <v>18</v>
      </c>
      <c r="C5225" s="10">
        <v>137.88348845225781</v>
      </c>
    </row>
    <row r="5226" spans="1:3" x14ac:dyDescent="0.25">
      <c r="A5226" s="8" t="s">
        <v>22</v>
      </c>
      <c r="B5226" s="9" t="s">
        <v>17</v>
      </c>
      <c r="C5226" s="10">
        <v>385.08934072704869</v>
      </c>
    </row>
    <row r="5227" spans="1:3" x14ac:dyDescent="0.25">
      <c r="A5227" s="8" t="s">
        <v>22</v>
      </c>
      <c r="B5227" s="9" t="s">
        <v>18</v>
      </c>
      <c r="C5227" s="10">
        <v>86.177180282661155</v>
      </c>
    </row>
    <row r="5228" spans="1:3" x14ac:dyDescent="0.25">
      <c r="A5228" s="8" t="s">
        <v>22</v>
      </c>
      <c r="B5228" s="9" t="s">
        <v>19</v>
      </c>
      <c r="C5228" s="10">
        <v>2.412961047914512</v>
      </c>
    </row>
    <row r="5229" spans="1:3" x14ac:dyDescent="0.25">
      <c r="A5229" s="8" t="s">
        <v>22</v>
      </c>
      <c r="B5229" s="9" t="s">
        <v>17</v>
      </c>
      <c r="C5229" s="10">
        <v>46.210720887245841</v>
      </c>
    </row>
    <row r="5230" spans="1:3" x14ac:dyDescent="0.25">
      <c r="A5230" s="8" t="s">
        <v>22</v>
      </c>
      <c r="B5230" s="9" t="s">
        <v>18</v>
      </c>
      <c r="C5230" s="10">
        <v>86.177180282661155</v>
      </c>
    </row>
    <row r="5231" spans="1:3" x14ac:dyDescent="0.25">
      <c r="A5231" s="8" t="s">
        <v>22</v>
      </c>
      <c r="B5231" s="9" t="s">
        <v>17</v>
      </c>
      <c r="C5231" s="10">
        <v>246.45717806531115</v>
      </c>
    </row>
    <row r="5232" spans="1:3" x14ac:dyDescent="0.25">
      <c r="A5232" s="8" t="s">
        <v>22</v>
      </c>
      <c r="B5232" s="9" t="s">
        <v>17</v>
      </c>
      <c r="C5232" s="10">
        <v>154.03573629081947</v>
      </c>
    </row>
    <row r="5233" spans="1:3" x14ac:dyDescent="0.25">
      <c r="A5233" s="8" t="s">
        <v>22</v>
      </c>
      <c r="B5233" s="9" t="s">
        <v>17</v>
      </c>
      <c r="C5233" s="10">
        <v>107.82501540357363</v>
      </c>
    </row>
    <row r="5234" spans="1:3" x14ac:dyDescent="0.25">
      <c r="A5234" s="8" t="s">
        <v>22</v>
      </c>
      <c r="B5234" s="9" t="s">
        <v>16</v>
      </c>
      <c r="C5234" s="10">
        <v>81.084411583487366</v>
      </c>
    </row>
    <row r="5235" spans="1:3" x14ac:dyDescent="0.25">
      <c r="A5235" s="8" t="s">
        <v>22</v>
      </c>
      <c r="B5235" s="9" t="s">
        <v>20</v>
      </c>
      <c r="C5235" s="10">
        <v>141.89772027110291</v>
      </c>
    </row>
    <row r="5236" spans="1:3" x14ac:dyDescent="0.25">
      <c r="A5236" s="8" t="s">
        <v>22</v>
      </c>
      <c r="B5236" s="9" t="s">
        <v>20</v>
      </c>
      <c r="C5236" s="10">
        <v>121.62661737523106</v>
      </c>
    </row>
    <row r="5237" spans="1:3" x14ac:dyDescent="0.25">
      <c r="A5237" s="8" t="s">
        <v>22</v>
      </c>
      <c r="B5237" s="9" t="s">
        <v>17</v>
      </c>
      <c r="C5237" s="10">
        <v>38.508934072704868</v>
      </c>
    </row>
    <row r="5238" spans="1:3" x14ac:dyDescent="0.25">
      <c r="A5238" s="8" t="s">
        <v>22</v>
      </c>
      <c r="B5238" s="9" t="s">
        <v>18</v>
      </c>
      <c r="C5238" s="10">
        <v>172.35436056532231</v>
      </c>
    </row>
    <row r="5239" spans="1:3" x14ac:dyDescent="0.25">
      <c r="A5239" s="8" t="s">
        <v>22</v>
      </c>
      <c r="B5239" s="9" t="s">
        <v>19</v>
      </c>
      <c r="C5239" s="10">
        <v>17.235436056532226</v>
      </c>
    </row>
    <row r="5240" spans="1:3" x14ac:dyDescent="0.25">
      <c r="A5240" s="8" t="s">
        <v>22</v>
      </c>
      <c r="B5240" s="9" t="s">
        <v>18</v>
      </c>
      <c r="C5240" s="10">
        <v>51.706308169596689</v>
      </c>
    </row>
    <row r="5241" spans="1:3" x14ac:dyDescent="0.25">
      <c r="A5241" s="8" t="s">
        <v>22</v>
      </c>
      <c r="B5241" s="9" t="s">
        <v>18</v>
      </c>
      <c r="C5241" s="10">
        <v>63.771113409169253</v>
      </c>
    </row>
    <row r="5242" spans="1:3" x14ac:dyDescent="0.25">
      <c r="A5242" s="8" t="s">
        <v>22</v>
      </c>
      <c r="B5242" s="9" t="s">
        <v>18</v>
      </c>
      <c r="C5242" s="10">
        <v>33.781454670803171</v>
      </c>
    </row>
    <row r="5243" spans="1:3" x14ac:dyDescent="0.25">
      <c r="A5243" s="8" t="s">
        <v>22</v>
      </c>
      <c r="B5243" s="9" t="s">
        <v>18</v>
      </c>
      <c r="C5243" s="10">
        <v>41.365046535677351</v>
      </c>
    </row>
    <row r="5244" spans="1:3" x14ac:dyDescent="0.25">
      <c r="A5244" s="8" t="s">
        <v>22</v>
      </c>
      <c r="B5244" s="9" t="s">
        <v>18</v>
      </c>
      <c r="C5244" s="10">
        <v>103.41261633919338</v>
      </c>
    </row>
    <row r="5245" spans="1:3" x14ac:dyDescent="0.25">
      <c r="A5245" s="8" t="s">
        <v>22</v>
      </c>
      <c r="B5245" s="9" t="s">
        <v>18</v>
      </c>
      <c r="C5245" s="10">
        <v>68.941744226128904</v>
      </c>
    </row>
    <row r="5246" spans="1:3" x14ac:dyDescent="0.25">
      <c r="A5246" s="8" t="s">
        <v>22</v>
      </c>
      <c r="B5246" s="9" t="s">
        <v>18</v>
      </c>
      <c r="C5246" s="10">
        <v>103.41261633919338</v>
      </c>
    </row>
    <row r="5247" spans="1:3" x14ac:dyDescent="0.25">
      <c r="A5247" s="8" t="s">
        <v>22</v>
      </c>
      <c r="B5247" s="9" t="s">
        <v>18</v>
      </c>
      <c r="C5247" s="10">
        <v>103.41261633919338</v>
      </c>
    </row>
    <row r="5248" spans="1:3" x14ac:dyDescent="0.25">
      <c r="A5248" s="8" t="s">
        <v>22</v>
      </c>
      <c r="B5248" s="9" t="s">
        <v>18</v>
      </c>
      <c r="C5248" s="10">
        <v>103.41261633919338</v>
      </c>
    </row>
    <row r="5249" spans="1:3" x14ac:dyDescent="0.25">
      <c r="A5249" s="8" t="s">
        <v>22</v>
      </c>
      <c r="B5249" s="9" t="s">
        <v>18</v>
      </c>
      <c r="C5249" s="10">
        <v>103.41261633919338</v>
      </c>
    </row>
    <row r="5250" spans="1:3" x14ac:dyDescent="0.25">
      <c r="A5250" s="8" t="s">
        <v>22</v>
      </c>
      <c r="B5250" s="9" t="s">
        <v>18</v>
      </c>
      <c r="C5250" s="10">
        <v>103.41261633919338</v>
      </c>
    </row>
    <row r="5251" spans="1:3" x14ac:dyDescent="0.25">
      <c r="A5251" s="8" t="s">
        <v>22</v>
      </c>
      <c r="B5251" s="9" t="s">
        <v>18</v>
      </c>
      <c r="C5251" s="10">
        <v>103.41261633919338</v>
      </c>
    </row>
    <row r="5252" spans="1:3" x14ac:dyDescent="0.25">
      <c r="A5252" s="8" t="s">
        <v>22</v>
      </c>
      <c r="B5252" s="9" t="s">
        <v>18</v>
      </c>
      <c r="C5252" s="10">
        <v>103.41261633919338</v>
      </c>
    </row>
    <row r="5253" spans="1:3" x14ac:dyDescent="0.25">
      <c r="A5253" s="8" t="s">
        <v>22</v>
      </c>
      <c r="B5253" s="9" t="s">
        <v>16</v>
      </c>
      <c r="C5253" s="10">
        <v>18.958979662185452</v>
      </c>
    </row>
    <row r="5254" spans="1:3" x14ac:dyDescent="0.25">
      <c r="A5254" s="8" t="s">
        <v>22</v>
      </c>
      <c r="B5254" s="9" t="s">
        <v>19</v>
      </c>
      <c r="C5254" s="10">
        <v>25.696041524803107</v>
      </c>
    </row>
    <row r="5255" spans="1:3" x14ac:dyDescent="0.25">
      <c r="A5255" s="8" t="s">
        <v>22</v>
      </c>
      <c r="B5255" s="9" t="s">
        <v>16</v>
      </c>
      <c r="C5255" s="10">
        <v>101.3555144793592</v>
      </c>
    </row>
    <row r="5256" spans="1:3" x14ac:dyDescent="0.25">
      <c r="A5256" s="8" t="s">
        <v>22</v>
      </c>
      <c r="B5256" s="9" t="s">
        <v>16</v>
      </c>
      <c r="C5256" s="10">
        <v>62.769562538508936</v>
      </c>
    </row>
    <row r="5257" spans="1:3" x14ac:dyDescent="0.25">
      <c r="A5257" s="8" t="s">
        <v>22</v>
      </c>
      <c r="B5257" s="9" t="s">
        <v>16</v>
      </c>
      <c r="C5257" s="10">
        <v>39.664202094886015</v>
      </c>
    </row>
    <row r="5258" spans="1:3" x14ac:dyDescent="0.25">
      <c r="A5258" s="8" t="s">
        <v>22</v>
      </c>
      <c r="B5258" s="9" t="s">
        <v>16</v>
      </c>
      <c r="C5258" s="10">
        <v>82.024029574861373</v>
      </c>
    </row>
    <row r="5259" spans="1:3" x14ac:dyDescent="0.25">
      <c r="A5259" s="8" t="s">
        <v>22</v>
      </c>
      <c r="B5259" s="9" t="s">
        <v>16</v>
      </c>
      <c r="C5259" s="10">
        <v>7.7017868145409736</v>
      </c>
    </row>
    <row r="5260" spans="1:3" x14ac:dyDescent="0.25">
      <c r="A5260" s="8" t="s">
        <v>22</v>
      </c>
      <c r="B5260" s="9" t="s">
        <v>17</v>
      </c>
      <c r="C5260" s="10">
        <v>30.807147258163894</v>
      </c>
    </row>
    <row r="5261" spans="1:3" x14ac:dyDescent="0.25">
      <c r="A5261" s="8" t="s">
        <v>22</v>
      </c>
      <c r="B5261" s="9" t="s">
        <v>19</v>
      </c>
      <c r="C5261" s="10">
        <v>41.365046535677351</v>
      </c>
    </row>
    <row r="5262" spans="1:3" x14ac:dyDescent="0.25">
      <c r="A5262" s="8" t="s">
        <v>22</v>
      </c>
      <c r="B5262" s="9" t="s">
        <v>16</v>
      </c>
      <c r="C5262" s="10">
        <v>7.4426014672439713</v>
      </c>
    </row>
    <row r="5263" spans="1:3" x14ac:dyDescent="0.25">
      <c r="A5263" s="8" t="s">
        <v>22</v>
      </c>
      <c r="B5263" s="9" t="s">
        <v>18</v>
      </c>
      <c r="C5263" s="10">
        <v>431.30006161429452</v>
      </c>
    </row>
    <row r="5264" spans="1:3" x14ac:dyDescent="0.25">
      <c r="A5264" s="8" t="s">
        <v>22</v>
      </c>
      <c r="B5264" s="9" t="s">
        <v>18</v>
      </c>
      <c r="C5264" s="10">
        <v>123.22858903265558</v>
      </c>
    </row>
    <row r="5265" spans="1:3" x14ac:dyDescent="0.25">
      <c r="A5265" s="8" t="s">
        <v>22</v>
      </c>
      <c r="B5265" s="9" t="s">
        <v>18</v>
      </c>
      <c r="C5265" s="10">
        <v>123.22858903265558</v>
      </c>
    </row>
    <row r="5266" spans="1:3" x14ac:dyDescent="0.25">
      <c r="A5266" s="8" t="s">
        <v>22</v>
      </c>
      <c r="B5266" s="9" t="s">
        <v>17</v>
      </c>
      <c r="C5266" s="10">
        <v>2.6229231299551876</v>
      </c>
    </row>
    <row r="5267" spans="1:3" x14ac:dyDescent="0.25">
      <c r="A5267" s="8" t="s">
        <v>22</v>
      </c>
      <c r="B5267" s="9" t="s">
        <v>17</v>
      </c>
      <c r="C5267" s="10">
        <v>5.2458807307824884</v>
      </c>
    </row>
    <row r="5268" spans="1:3" x14ac:dyDescent="0.25">
      <c r="A5268" s="8" t="s">
        <v>22</v>
      </c>
      <c r="B5268" s="9" t="s">
        <v>17</v>
      </c>
      <c r="C5268" s="10">
        <v>10.341261633919338</v>
      </c>
    </row>
    <row r="5269" spans="1:3" x14ac:dyDescent="0.25">
      <c r="A5269" s="8" t="s">
        <v>22</v>
      </c>
      <c r="B5269" s="9" t="s">
        <v>16</v>
      </c>
      <c r="C5269" s="10">
        <v>51.706308169596689</v>
      </c>
    </row>
    <row r="5270" spans="1:3" x14ac:dyDescent="0.25">
      <c r="A5270" s="8" t="s">
        <v>22</v>
      </c>
      <c r="B5270" s="9" t="s">
        <v>19</v>
      </c>
      <c r="C5270" s="10">
        <v>27.576697690451567</v>
      </c>
    </row>
    <row r="5271" spans="1:3" x14ac:dyDescent="0.25">
      <c r="A5271" s="8" t="s">
        <v>22</v>
      </c>
      <c r="B5271" s="9" t="s">
        <v>18</v>
      </c>
      <c r="C5271" s="10">
        <v>924.21441774491689</v>
      </c>
    </row>
    <row r="5272" spans="1:3" x14ac:dyDescent="0.25">
      <c r="A5272" s="8" t="s">
        <v>22</v>
      </c>
      <c r="B5272" s="9" t="s">
        <v>18</v>
      </c>
      <c r="C5272" s="10">
        <v>184.84288354898337</v>
      </c>
    </row>
    <row r="5273" spans="1:3" x14ac:dyDescent="0.25">
      <c r="A5273" s="8" t="s">
        <v>22</v>
      </c>
      <c r="B5273" s="9" t="s">
        <v>18</v>
      </c>
      <c r="C5273" s="10">
        <v>308.07147258163894</v>
      </c>
    </row>
    <row r="5274" spans="1:3" x14ac:dyDescent="0.25">
      <c r="A5274" s="8" t="s">
        <v>22</v>
      </c>
      <c r="B5274" s="9" t="s">
        <v>18</v>
      </c>
      <c r="C5274" s="10">
        <v>7.7017868145409736</v>
      </c>
    </row>
    <row r="5275" spans="1:3" x14ac:dyDescent="0.25">
      <c r="A5275" s="8" t="s">
        <v>22</v>
      </c>
      <c r="B5275" s="9" t="s">
        <v>17</v>
      </c>
      <c r="C5275" s="10">
        <v>736.44485520640785</v>
      </c>
    </row>
    <row r="5276" spans="1:3" x14ac:dyDescent="0.25">
      <c r="A5276" s="8" t="s">
        <v>22</v>
      </c>
      <c r="B5276" s="9" t="s">
        <v>16</v>
      </c>
      <c r="C5276" s="10">
        <v>3.8508934072704868</v>
      </c>
    </row>
    <row r="5277" spans="1:3" x14ac:dyDescent="0.25">
      <c r="A5277" s="8" t="s">
        <v>22</v>
      </c>
      <c r="B5277" s="9" t="s">
        <v>18</v>
      </c>
      <c r="C5277" s="10">
        <v>231.05360443622922</v>
      </c>
    </row>
    <row r="5278" spans="1:3" x14ac:dyDescent="0.25">
      <c r="A5278" s="8" t="s">
        <v>22</v>
      </c>
      <c r="B5278" s="9" t="s">
        <v>17</v>
      </c>
      <c r="C5278" s="10">
        <v>246.45717806531115</v>
      </c>
    </row>
    <row r="5279" spans="1:3" x14ac:dyDescent="0.25">
      <c r="A5279" s="8" t="s">
        <v>22</v>
      </c>
      <c r="B5279" s="9" t="s">
        <v>17</v>
      </c>
      <c r="C5279" s="10">
        <v>38.508934072704868</v>
      </c>
    </row>
    <row r="5280" spans="1:3" x14ac:dyDescent="0.25">
      <c r="A5280" s="8" t="s">
        <v>22</v>
      </c>
      <c r="B5280" s="9" t="s">
        <v>17</v>
      </c>
      <c r="C5280" s="10">
        <v>46.210720887245841</v>
      </c>
    </row>
    <row r="5281" spans="1:3" x14ac:dyDescent="0.25">
      <c r="A5281" s="8" t="s">
        <v>22</v>
      </c>
      <c r="B5281" s="9" t="s">
        <v>18</v>
      </c>
      <c r="C5281" s="10">
        <v>84.411583487369072</v>
      </c>
    </row>
    <row r="5282" spans="1:3" x14ac:dyDescent="0.25">
      <c r="A5282" s="8" t="s">
        <v>22</v>
      </c>
      <c r="B5282" s="9" t="s">
        <v>17</v>
      </c>
      <c r="C5282" s="10">
        <v>51.706308169596689</v>
      </c>
    </row>
    <row r="5283" spans="1:3" x14ac:dyDescent="0.25">
      <c r="A5283" s="8" t="s">
        <v>22</v>
      </c>
      <c r="B5283" s="9" t="s">
        <v>17</v>
      </c>
      <c r="C5283" s="10">
        <v>27.576697690451567</v>
      </c>
    </row>
    <row r="5284" spans="1:3" x14ac:dyDescent="0.25">
      <c r="A5284" s="8" t="s">
        <v>22</v>
      </c>
      <c r="B5284" s="9" t="s">
        <v>19</v>
      </c>
      <c r="C5284" s="10">
        <v>55.153395380903135</v>
      </c>
    </row>
    <row r="5285" spans="1:3" x14ac:dyDescent="0.25">
      <c r="A5285" s="8" t="s">
        <v>22</v>
      </c>
      <c r="B5285" s="9" t="s">
        <v>16</v>
      </c>
      <c r="C5285" s="10">
        <v>462.10720887245844</v>
      </c>
    </row>
    <row r="5286" spans="1:3" x14ac:dyDescent="0.25">
      <c r="A5286" s="8" t="s">
        <v>22</v>
      </c>
      <c r="B5286" s="9" t="s">
        <v>17</v>
      </c>
      <c r="C5286" s="10">
        <v>172.35436056532231</v>
      </c>
    </row>
    <row r="5287" spans="1:3" x14ac:dyDescent="0.25">
      <c r="A5287" s="8" t="s">
        <v>22</v>
      </c>
      <c r="B5287" s="9" t="s">
        <v>17</v>
      </c>
      <c r="C5287" s="10">
        <v>33.887861983980287</v>
      </c>
    </row>
    <row r="5288" spans="1:3" x14ac:dyDescent="0.25">
      <c r="A5288" s="8" t="s">
        <v>22</v>
      </c>
      <c r="B5288" s="9" t="s">
        <v>18</v>
      </c>
      <c r="C5288" s="10">
        <v>84.411583487369072</v>
      </c>
    </row>
    <row r="5289" spans="1:3" x14ac:dyDescent="0.25">
      <c r="A5289" s="8" t="s">
        <v>22</v>
      </c>
      <c r="B5289" s="9" t="s">
        <v>18</v>
      </c>
      <c r="C5289" s="10">
        <v>256.96041524803104</v>
      </c>
    </row>
    <row r="5290" spans="1:3" x14ac:dyDescent="0.25">
      <c r="A5290" s="8" t="s">
        <v>22</v>
      </c>
      <c r="B5290" s="9" t="s">
        <v>17</v>
      </c>
      <c r="C5290" s="10">
        <v>7.7017868145409736</v>
      </c>
    </row>
    <row r="5291" spans="1:3" x14ac:dyDescent="0.25">
      <c r="A5291" s="8" t="s">
        <v>22</v>
      </c>
      <c r="B5291" s="9" t="s">
        <v>16</v>
      </c>
      <c r="C5291" s="10">
        <v>46.210720887245841</v>
      </c>
    </row>
    <row r="5292" spans="1:3" x14ac:dyDescent="0.25">
      <c r="A5292" s="8" t="s">
        <v>22</v>
      </c>
      <c r="B5292" s="9" t="s">
        <v>17</v>
      </c>
      <c r="C5292" s="10">
        <v>30.807147258163894</v>
      </c>
    </row>
    <row r="5293" spans="1:3" x14ac:dyDescent="0.25">
      <c r="A5293" s="8" t="s">
        <v>22</v>
      </c>
      <c r="B5293" s="9" t="s">
        <v>17</v>
      </c>
      <c r="C5293" s="10">
        <v>123.22858903265558</v>
      </c>
    </row>
    <row r="5294" spans="1:3" x14ac:dyDescent="0.25">
      <c r="A5294" s="8" t="s">
        <v>22</v>
      </c>
      <c r="B5294" s="9" t="s">
        <v>18</v>
      </c>
      <c r="C5294" s="10">
        <v>77.017868145409736</v>
      </c>
    </row>
    <row r="5295" spans="1:3" x14ac:dyDescent="0.25">
      <c r="A5295" s="8" t="s">
        <v>22</v>
      </c>
      <c r="B5295" s="9" t="s">
        <v>18</v>
      </c>
      <c r="C5295" s="10">
        <v>38.508934072704868</v>
      </c>
    </row>
    <row r="5296" spans="1:3" x14ac:dyDescent="0.25">
      <c r="A5296" s="8" t="s">
        <v>22</v>
      </c>
      <c r="B5296" s="9" t="s">
        <v>17</v>
      </c>
      <c r="C5296" s="10">
        <v>51.392083049606214</v>
      </c>
    </row>
    <row r="5297" spans="1:3" x14ac:dyDescent="0.25">
      <c r="A5297" s="8" t="s">
        <v>22</v>
      </c>
      <c r="B5297" s="9" t="s">
        <v>18</v>
      </c>
      <c r="C5297" s="10">
        <v>172.35436056532231</v>
      </c>
    </row>
    <row r="5298" spans="1:3" x14ac:dyDescent="0.25">
      <c r="A5298" s="8" t="s">
        <v>22</v>
      </c>
      <c r="B5298" s="9" t="s">
        <v>17</v>
      </c>
      <c r="C5298" s="10">
        <v>31.572388831437433</v>
      </c>
    </row>
    <row r="5299" spans="1:3" x14ac:dyDescent="0.25">
      <c r="A5299" s="8" t="s">
        <v>22</v>
      </c>
      <c r="B5299" s="9" t="s">
        <v>19</v>
      </c>
      <c r="C5299" s="10">
        <v>68.941744226128904</v>
      </c>
    </row>
    <row r="5300" spans="1:3" x14ac:dyDescent="0.25">
      <c r="A5300" s="8" t="s">
        <v>22</v>
      </c>
      <c r="B5300" s="9" t="s">
        <v>17</v>
      </c>
      <c r="C5300" s="10">
        <v>172.35436056532231</v>
      </c>
    </row>
    <row r="5301" spans="1:3" x14ac:dyDescent="0.25">
      <c r="A5301" s="8" t="s">
        <v>22</v>
      </c>
      <c r="B5301" s="9" t="s">
        <v>16</v>
      </c>
      <c r="C5301" s="10">
        <v>68.941744226128904</v>
      </c>
    </row>
    <row r="5302" spans="1:3" x14ac:dyDescent="0.25">
      <c r="A5302" s="8" t="s">
        <v>22</v>
      </c>
      <c r="B5302" s="9" t="s">
        <v>17</v>
      </c>
      <c r="C5302" s="10">
        <v>26.956253850893408</v>
      </c>
    </row>
    <row r="5303" spans="1:3" x14ac:dyDescent="0.25">
      <c r="A5303" s="8" t="s">
        <v>22</v>
      </c>
      <c r="B5303" s="9" t="s">
        <v>16</v>
      </c>
      <c r="C5303" s="10">
        <v>32.34750462107209</v>
      </c>
    </row>
    <row r="5304" spans="1:3" x14ac:dyDescent="0.25">
      <c r="A5304" s="8" t="s">
        <v>22</v>
      </c>
      <c r="B5304" s="9" t="s">
        <v>17</v>
      </c>
      <c r="C5304" s="10">
        <v>140.17252002464573</v>
      </c>
    </row>
    <row r="5305" spans="1:3" x14ac:dyDescent="0.25">
      <c r="A5305" s="8" t="s">
        <v>22</v>
      </c>
      <c r="B5305" s="9" t="s">
        <v>16</v>
      </c>
      <c r="C5305" s="10">
        <v>140.17252002464573</v>
      </c>
    </row>
    <row r="5306" spans="1:3" x14ac:dyDescent="0.25">
      <c r="A5306" s="8" t="s">
        <v>22</v>
      </c>
      <c r="B5306" s="9" t="s">
        <v>17</v>
      </c>
      <c r="C5306" s="10">
        <v>24.645717806531117</v>
      </c>
    </row>
    <row r="5307" spans="1:3" x14ac:dyDescent="0.25">
      <c r="A5307" s="8" t="s">
        <v>22</v>
      </c>
      <c r="B5307" s="9" t="s">
        <v>17</v>
      </c>
      <c r="C5307" s="10">
        <v>24.645717806531117</v>
      </c>
    </row>
    <row r="5308" spans="1:3" x14ac:dyDescent="0.25">
      <c r="A5308" s="8" t="s">
        <v>22</v>
      </c>
      <c r="B5308" s="9" t="s">
        <v>17</v>
      </c>
      <c r="C5308" s="10">
        <v>24.645717806531117</v>
      </c>
    </row>
    <row r="5309" spans="1:3" x14ac:dyDescent="0.25">
      <c r="A5309" s="8" t="s">
        <v>22</v>
      </c>
      <c r="B5309" s="9" t="s">
        <v>17</v>
      </c>
      <c r="C5309" s="10">
        <v>49.291435613062234</v>
      </c>
    </row>
    <row r="5310" spans="1:3" x14ac:dyDescent="0.25">
      <c r="A5310" s="8" t="s">
        <v>22</v>
      </c>
      <c r="B5310" s="9" t="s">
        <v>17</v>
      </c>
      <c r="C5310" s="10">
        <v>24.645717806531117</v>
      </c>
    </row>
    <row r="5311" spans="1:3" x14ac:dyDescent="0.25">
      <c r="A5311" s="8" t="s">
        <v>22</v>
      </c>
      <c r="B5311" s="9" t="s">
        <v>17</v>
      </c>
      <c r="C5311" s="10">
        <v>24.645717806531117</v>
      </c>
    </row>
    <row r="5312" spans="1:3" x14ac:dyDescent="0.25">
      <c r="A5312" s="8" t="s">
        <v>22</v>
      </c>
      <c r="B5312" s="9" t="s">
        <v>16</v>
      </c>
      <c r="C5312" s="10">
        <v>66.235366605052377</v>
      </c>
    </row>
    <row r="5313" spans="1:3" x14ac:dyDescent="0.25">
      <c r="A5313" s="8" t="s">
        <v>22</v>
      </c>
      <c r="B5313" s="9" t="s">
        <v>16</v>
      </c>
      <c r="C5313" s="10">
        <v>66.235366605052377</v>
      </c>
    </row>
    <row r="5314" spans="1:3" x14ac:dyDescent="0.25">
      <c r="A5314" s="8" t="s">
        <v>22</v>
      </c>
      <c r="B5314" s="9" t="s">
        <v>17</v>
      </c>
      <c r="C5314" s="10">
        <v>46.210720887245841</v>
      </c>
    </row>
    <row r="5315" spans="1:3" x14ac:dyDescent="0.25">
      <c r="A5315" s="8" t="s">
        <v>22</v>
      </c>
      <c r="B5315" s="9" t="s">
        <v>17</v>
      </c>
      <c r="C5315" s="10">
        <v>30.807147258163894</v>
      </c>
    </row>
    <row r="5316" spans="1:3" x14ac:dyDescent="0.25">
      <c r="A5316" s="8" t="s">
        <v>22</v>
      </c>
      <c r="B5316" s="9" t="s">
        <v>16</v>
      </c>
      <c r="C5316" s="10">
        <v>66.235366605052377</v>
      </c>
    </row>
    <row r="5317" spans="1:3" x14ac:dyDescent="0.25">
      <c r="A5317" s="8" t="s">
        <v>22</v>
      </c>
      <c r="B5317" s="9" t="s">
        <v>16</v>
      </c>
      <c r="C5317" s="10">
        <v>66.235366605052377</v>
      </c>
    </row>
    <row r="5318" spans="1:3" x14ac:dyDescent="0.25">
      <c r="A5318" s="8" t="s">
        <v>22</v>
      </c>
      <c r="B5318" s="9" t="s">
        <v>17</v>
      </c>
      <c r="C5318" s="10">
        <v>49.291435613062234</v>
      </c>
    </row>
    <row r="5319" spans="1:3" x14ac:dyDescent="0.25">
      <c r="A5319" s="8" t="s">
        <v>22</v>
      </c>
      <c r="B5319" s="9" t="s">
        <v>16</v>
      </c>
      <c r="C5319" s="10">
        <v>66.235366605052377</v>
      </c>
    </row>
    <row r="5320" spans="1:3" x14ac:dyDescent="0.25">
      <c r="A5320" s="8" t="s">
        <v>22</v>
      </c>
      <c r="B5320" s="9" t="s">
        <v>16</v>
      </c>
      <c r="C5320" s="10">
        <v>66.235366605052377</v>
      </c>
    </row>
    <row r="5321" spans="1:3" x14ac:dyDescent="0.25">
      <c r="A5321" s="8" t="s">
        <v>22</v>
      </c>
      <c r="B5321" s="9" t="s">
        <v>17</v>
      </c>
      <c r="C5321" s="10">
        <v>215.65003080714726</v>
      </c>
    </row>
    <row r="5322" spans="1:3" x14ac:dyDescent="0.25">
      <c r="A5322" s="8" t="s">
        <v>22</v>
      </c>
      <c r="B5322" s="9" t="s">
        <v>16</v>
      </c>
      <c r="C5322" s="10">
        <v>66.235366605052377</v>
      </c>
    </row>
    <row r="5323" spans="1:3" x14ac:dyDescent="0.25">
      <c r="A5323" s="8" t="s">
        <v>22</v>
      </c>
      <c r="B5323" s="9" t="s">
        <v>18</v>
      </c>
      <c r="C5323" s="10">
        <v>30.807147258163894</v>
      </c>
    </row>
    <row r="5324" spans="1:3" x14ac:dyDescent="0.25">
      <c r="A5324" s="8" t="s">
        <v>22</v>
      </c>
      <c r="B5324" s="9" t="s">
        <v>19</v>
      </c>
      <c r="C5324" s="10">
        <v>369.68576709796673</v>
      </c>
    </row>
    <row r="5325" spans="1:3" x14ac:dyDescent="0.25">
      <c r="A5325" s="8" t="s">
        <v>22</v>
      </c>
      <c r="B5325" s="9" t="s">
        <v>19</v>
      </c>
      <c r="C5325" s="10">
        <v>10.341261633919338</v>
      </c>
    </row>
    <row r="5326" spans="1:3" x14ac:dyDescent="0.25">
      <c r="A5326" s="8" t="s">
        <v>22</v>
      </c>
      <c r="B5326" s="9" t="s">
        <v>18</v>
      </c>
      <c r="C5326" s="10">
        <v>462.10720887245844</v>
      </c>
    </row>
    <row r="5327" spans="1:3" x14ac:dyDescent="0.25">
      <c r="A5327" s="8" t="s">
        <v>22</v>
      </c>
      <c r="B5327" s="9" t="s">
        <v>17</v>
      </c>
      <c r="C5327" s="10">
        <v>69.316081330868769</v>
      </c>
    </row>
    <row r="5328" spans="1:3" x14ac:dyDescent="0.25">
      <c r="A5328" s="8" t="s">
        <v>22</v>
      </c>
      <c r="B5328" s="9" t="s">
        <v>16</v>
      </c>
      <c r="C5328" s="10">
        <v>24.645717806531117</v>
      </c>
    </row>
    <row r="5329" spans="1:3" x14ac:dyDescent="0.25">
      <c r="A5329" s="8" t="s">
        <v>22</v>
      </c>
      <c r="B5329" s="9" t="s">
        <v>18</v>
      </c>
      <c r="C5329" s="10">
        <v>431.30006161429452</v>
      </c>
    </row>
    <row r="5330" spans="1:3" x14ac:dyDescent="0.25">
      <c r="A5330" s="8" t="s">
        <v>22</v>
      </c>
      <c r="B5330" s="9" t="s">
        <v>18</v>
      </c>
      <c r="C5330" s="10">
        <v>154.03573629081947</v>
      </c>
    </row>
    <row r="5331" spans="1:3" x14ac:dyDescent="0.25">
      <c r="A5331" s="8" t="s">
        <v>22</v>
      </c>
      <c r="B5331" s="9" t="s">
        <v>17</v>
      </c>
      <c r="C5331" s="10">
        <v>50.83179297597043</v>
      </c>
    </row>
    <row r="5332" spans="1:3" x14ac:dyDescent="0.25">
      <c r="A5332" s="8" t="s">
        <v>22</v>
      </c>
      <c r="B5332" s="9" t="s">
        <v>18</v>
      </c>
      <c r="C5332" s="10">
        <v>172.35436056532231</v>
      </c>
    </row>
    <row r="5333" spans="1:3" x14ac:dyDescent="0.25">
      <c r="A5333" s="8" t="s">
        <v>22</v>
      </c>
      <c r="B5333" s="9" t="s">
        <v>16</v>
      </c>
      <c r="C5333" s="10">
        <v>50.061614294516332</v>
      </c>
    </row>
    <row r="5334" spans="1:3" x14ac:dyDescent="0.25">
      <c r="A5334" s="8" t="s">
        <v>22</v>
      </c>
      <c r="B5334" s="9" t="s">
        <v>16</v>
      </c>
      <c r="C5334" s="10">
        <v>37.5</v>
      </c>
    </row>
    <row r="5335" spans="1:3" x14ac:dyDescent="0.25">
      <c r="A5335" s="8" t="s">
        <v>22</v>
      </c>
      <c r="B5335" s="9" t="s">
        <v>16</v>
      </c>
      <c r="C5335" s="10">
        <v>69.316081330868769</v>
      </c>
    </row>
    <row r="5336" spans="1:3" x14ac:dyDescent="0.25">
      <c r="A5336" s="8" t="s">
        <v>22</v>
      </c>
      <c r="B5336" s="9" t="s">
        <v>17</v>
      </c>
      <c r="C5336" s="10">
        <v>6.8941744226128918</v>
      </c>
    </row>
    <row r="5337" spans="1:3" x14ac:dyDescent="0.25">
      <c r="A5337" s="8" t="s">
        <v>22</v>
      </c>
      <c r="B5337" s="9" t="s">
        <v>18</v>
      </c>
      <c r="C5337" s="10">
        <v>164.81823783117684</v>
      </c>
    </row>
    <row r="5338" spans="1:3" x14ac:dyDescent="0.25">
      <c r="A5338" s="8" t="s">
        <v>22</v>
      </c>
      <c r="B5338" s="9" t="s">
        <v>18</v>
      </c>
      <c r="C5338" s="10">
        <v>17.235436056532226</v>
      </c>
    </row>
    <row r="5339" spans="1:3" x14ac:dyDescent="0.25">
      <c r="A5339" s="8" t="s">
        <v>22</v>
      </c>
      <c r="B5339" s="9" t="s">
        <v>17</v>
      </c>
      <c r="C5339" s="10">
        <v>41.365046535677351</v>
      </c>
    </row>
    <row r="5340" spans="1:3" x14ac:dyDescent="0.25">
      <c r="A5340" s="8" t="s">
        <v>22</v>
      </c>
      <c r="B5340" s="9" t="s">
        <v>17</v>
      </c>
      <c r="C5340" s="10">
        <v>147.38710789382969</v>
      </c>
    </row>
    <row r="5341" spans="1:3" x14ac:dyDescent="0.25">
      <c r="A5341" s="8" t="s">
        <v>22</v>
      </c>
      <c r="B5341" s="9" t="s">
        <v>17</v>
      </c>
      <c r="C5341" s="10">
        <v>34.470872113064452</v>
      </c>
    </row>
    <row r="5342" spans="1:3" x14ac:dyDescent="0.25">
      <c r="A5342" s="8" t="s">
        <v>22</v>
      </c>
      <c r="B5342" s="9" t="s">
        <v>16</v>
      </c>
      <c r="C5342" s="10">
        <v>51.392083049606214</v>
      </c>
    </row>
    <row r="5343" spans="1:3" x14ac:dyDescent="0.25">
      <c r="A5343" s="8" t="s">
        <v>22</v>
      </c>
      <c r="B5343" s="9" t="s">
        <v>17</v>
      </c>
      <c r="C5343" s="10">
        <v>3.8544062287204657</v>
      </c>
    </row>
    <row r="5344" spans="1:3" x14ac:dyDescent="0.25">
      <c r="A5344" s="8" t="s">
        <v>22</v>
      </c>
      <c r="B5344" s="9" t="s">
        <v>16</v>
      </c>
      <c r="C5344" s="10">
        <v>30.807147258163894</v>
      </c>
    </row>
    <row r="5345" spans="1:3" x14ac:dyDescent="0.25">
      <c r="A5345" s="8" t="s">
        <v>22</v>
      </c>
      <c r="B5345" s="9" t="s">
        <v>17</v>
      </c>
      <c r="C5345" s="10">
        <v>46.210720887245841</v>
      </c>
    </row>
    <row r="5346" spans="1:3" x14ac:dyDescent="0.25">
      <c r="A5346" s="8" t="s">
        <v>22</v>
      </c>
      <c r="B5346" s="9" t="s">
        <v>17</v>
      </c>
      <c r="C5346" s="10">
        <v>61.614294516327789</v>
      </c>
    </row>
    <row r="5347" spans="1:3" x14ac:dyDescent="0.25">
      <c r="A5347" s="8" t="s">
        <v>22</v>
      </c>
      <c r="B5347" s="9" t="s">
        <v>19</v>
      </c>
      <c r="C5347" s="10">
        <v>128.48020762401552</v>
      </c>
    </row>
    <row r="5348" spans="1:3" x14ac:dyDescent="0.25">
      <c r="A5348" s="8" t="s">
        <v>22</v>
      </c>
      <c r="B5348" s="9" t="s">
        <v>16</v>
      </c>
      <c r="C5348" s="10">
        <v>154.03573629081947</v>
      </c>
    </row>
    <row r="5349" spans="1:3" x14ac:dyDescent="0.25">
      <c r="A5349" s="8" t="s">
        <v>22</v>
      </c>
      <c r="B5349" s="9" t="s">
        <v>19</v>
      </c>
      <c r="C5349" s="10">
        <v>128.48020762401552</v>
      </c>
    </row>
    <row r="5350" spans="1:3" x14ac:dyDescent="0.25">
      <c r="A5350" s="8" t="s">
        <v>22</v>
      </c>
      <c r="B5350" s="9" t="s">
        <v>17</v>
      </c>
      <c r="C5350" s="10">
        <v>462.10720887245844</v>
      </c>
    </row>
    <row r="5351" spans="1:3" x14ac:dyDescent="0.25">
      <c r="A5351" s="8" t="s">
        <v>22</v>
      </c>
      <c r="B5351" s="9" t="s">
        <v>17</v>
      </c>
      <c r="C5351" s="10">
        <v>27.726432532347506</v>
      </c>
    </row>
    <row r="5352" spans="1:3" x14ac:dyDescent="0.25">
      <c r="A5352" s="8" t="s">
        <v>22</v>
      </c>
      <c r="B5352" s="9" t="s">
        <v>16</v>
      </c>
      <c r="C5352" s="10">
        <v>462.10720887245844</v>
      </c>
    </row>
    <row r="5353" spans="1:3" x14ac:dyDescent="0.25">
      <c r="A5353" s="8" t="s">
        <v>22</v>
      </c>
      <c r="B5353" s="9" t="s">
        <v>17</v>
      </c>
      <c r="C5353" s="10">
        <v>25.696041524803107</v>
      </c>
    </row>
    <row r="5354" spans="1:3" x14ac:dyDescent="0.25">
      <c r="A5354" s="8" t="s">
        <v>22</v>
      </c>
      <c r="B5354" s="9" t="s">
        <v>17</v>
      </c>
      <c r="C5354" s="10">
        <v>25.696041524803107</v>
      </c>
    </row>
    <row r="5355" spans="1:3" x14ac:dyDescent="0.25">
      <c r="A5355" s="8" t="s">
        <v>22</v>
      </c>
      <c r="B5355" s="9" t="s">
        <v>16</v>
      </c>
      <c r="C5355" s="10">
        <v>30.807147258163894</v>
      </c>
    </row>
    <row r="5356" spans="1:3" x14ac:dyDescent="0.25">
      <c r="A5356" s="8" t="s">
        <v>22</v>
      </c>
      <c r="B5356" s="9" t="s">
        <v>17</v>
      </c>
      <c r="C5356" s="10">
        <v>46.210720887245841</v>
      </c>
    </row>
    <row r="5357" spans="1:3" x14ac:dyDescent="0.25">
      <c r="A5357" s="8" t="s">
        <v>22</v>
      </c>
      <c r="B5357" s="9" t="s">
        <v>17</v>
      </c>
      <c r="C5357" s="10">
        <v>123.22858903265558</v>
      </c>
    </row>
    <row r="5358" spans="1:3" x14ac:dyDescent="0.25">
      <c r="A5358" s="8" t="s">
        <v>22</v>
      </c>
      <c r="B5358" s="9" t="s">
        <v>17</v>
      </c>
      <c r="C5358" s="10">
        <v>46.210720887245841</v>
      </c>
    </row>
    <row r="5359" spans="1:3" x14ac:dyDescent="0.25">
      <c r="A5359" s="8" t="s">
        <v>22</v>
      </c>
      <c r="B5359" s="9" t="s">
        <v>17</v>
      </c>
      <c r="C5359" s="10">
        <v>308.07147258163894</v>
      </c>
    </row>
    <row r="5360" spans="1:3" x14ac:dyDescent="0.25">
      <c r="A5360" s="8" t="s">
        <v>22</v>
      </c>
      <c r="B5360" s="9" t="s">
        <v>17</v>
      </c>
      <c r="C5360" s="10">
        <v>25.696041524803107</v>
      </c>
    </row>
    <row r="5361" spans="1:3" x14ac:dyDescent="0.25">
      <c r="A5361" s="8" t="s">
        <v>22</v>
      </c>
      <c r="B5361" s="9" t="s">
        <v>17</v>
      </c>
      <c r="C5361" s="10">
        <v>25.696041524803107</v>
      </c>
    </row>
    <row r="5362" spans="1:3" x14ac:dyDescent="0.25">
      <c r="A5362" s="8" t="s">
        <v>22</v>
      </c>
      <c r="B5362" s="9" t="s">
        <v>17</v>
      </c>
      <c r="C5362" s="10">
        <v>25.696041524803107</v>
      </c>
    </row>
    <row r="5363" spans="1:3" x14ac:dyDescent="0.25">
      <c r="A5363" s="8" t="s">
        <v>22</v>
      </c>
      <c r="B5363" s="9" t="s">
        <v>17</v>
      </c>
      <c r="C5363" s="10">
        <v>51.392083049606214</v>
      </c>
    </row>
    <row r="5364" spans="1:3" x14ac:dyDescent="0.25">
      <c r="A5364" s="8" t="s">
        <v>22</v>
      </c>
      <c r="B5364" s="9" t="s">
        <v>17</v>
      </c>
      <c r="C5364" s="10">
        <v>51.392083049606214</v>
      </c>
    </row>
    <row r="5365" spans="1:3" x14ac:dyDescent="0.25">
      <c r="A5365" s="8" t="s">
        <v>22</v>
      </c>
      <c r="B5365" s="9" t="s">
        <v>17</v>
      </c>
      <c r="C5365" s="10">
        <v>51.392083049606214</v>
      </c>
    </row>
    <row r="5366" spans="1:3" x14ac:dyDescent="0.25">
      <c r="A5366" s="8" t="s">
        <v>22</v>
      </c>
      <c r="B5366" s="9" t="s">
        <v>17</v>
      </c>
      <c r="C5366" s="10">
        <v>51.392083049606214</v>
      </c>
    </row>
    <row r="5367" spans="1:3" x14ac:dyDescent="0.25">
      <c r="A5367" s="8" t="s">
        <v>22</v>
      </c>
      <c r="B5367" s="9" t="s">
        <v>16</v>
      </c>
      <c r="C5367" s="10">
        <v>154.03573629081947</v>
      </c>
    </row>
    <row r="5368" spans="1:3" x14ac:dyDescent="0.25">
      <c r="A5368" s="8" t="s">
        <v>22</v>
      </c>
      <c r="B5368" s="9" t="s">
        <v>17</v>
      </c>
      <c r="C5368" s="10">
        <v>53.912507701786815</v>
      </c>
    </row>
    <row r="5369" spans="1:3" x14ac:dyDescent="0.25">
      <c r="A5369" s="8" t="s">
        <v>22</v>
      </c>
      <c r="B5369" s="9" t="s">
        <v>18</v>
      </c>
      <c r="C5369" s="10">
        <v>15.417624914881863</v>
      </c>
    </row>
    <row r="5370" spans="1:3" x14ac:dyDescent="0.25">
      <c r="A5370" s="8" t="s">
        <v>22</v>
      </c>
      <c r="B5370" s="9" t="s">
        <v>19</v>
      </c>
      <c r="C5370" s="10">
        <v>59.100895507047142</v>
      </c>
    </row>
    <row r="5371" spans="1:3" x14ac:dyDescent="0.25">
      <c r="A5371" s="8" t="s">
        <v>22</v>
      </c>
      <c r="B5371" s="9" t="s">
        <v>16</v>
      </c>
      <c r="C5371" s="10">
        <v>23.105360443622921</v>
      </c>
    </row>
    <row r="5372" spans="1:3" x14ac:dyDescent="0.25">
      <c r="A5372" s="8" t="s">
        <v>22</v>
      </c>
      <c r="B5372" s="9" t="s">
        <v>17</v>
      </c>
      <c r="C5372" s="10">
        <v>30.807147258163894</v>
      </c>
    </row>
    <row r="5373" spans="1:3" x14ac:dyDescent="0.25">
      <c r="A5373" s="8" t="s">
        <v>22</v>
      </c>
      <c r="B5373" s="9" t="s">
        <v>17</v>
      </c>
      <c r="C5373" s="10">
        <v>30.807147258163894</v>
      </c>
    </row>
    <row r="5374" spans="1:3" x14ac:dyDescent="0.25">
      <c r="A5374" s="8" t="s">
        <v>22</v>
      </c>
      <c r="B5374" s="9" t="s">
        <v>16</v>
      </c>
      <c r="C5374" s="10">
        <v>23.105360443622921</v>
      </c>
    </row>
    <row r="5375" spans="1:3" x14ac:dyDescent="0.25">
      <c r="A5375" s="8" t="s">
        <v>22</v>
      </c>
      <c r="B5375" s="9" t="s">
        <v>16</v>
      </c>
      <c r="C5375" s="10">
        <v>23.105360443622921</v>
      </c>
    </row>
    <row r="5376" spans="1:3" x14ac:dyDescent="0.25">
      <c r="A5376" s="8" t="s">
        <v>22</v>
      </c>
      <c r="B5376" s="9" t="s">
        <v>17</v>
      </c>
      <c r="C5376" s="10">
        <v>30.807147258163894</v>
      </c>
    </row>
    <row r="5377" spans="1:3" x14ac:dyDescent="0.25">
      <c r="A5377" s="8" t="s">
        <v>22</v>
      </c>
      <c r="B5377" s="9" t="s">
        <v>17</v>
      </c>
      <c r="C5377" s="10">
        <v>84.719654959950716</v>
      </c>
    </row>
    <row r="5378" spans="1:3" x14ac:dyDescent="0.25">
      <c r="A5378" s="8" t="s">
        <v>22</v>
      </c>
      <c r="B5378" s="9" t="s">
        <v>17</v>
      </c>
      <c r="C5378" s="10">
        <v>3.0807147258163896</v>
      </c>
    </row>
    <row r="5379" spans="1:3" x14ac:dyDescent="0.25">
      <c r="A5379" s="8" t="s">
        <v>22</v>
      </c>
      <c r="B5379" s="9" t="s">
        <v>17</v>
      </c>
      <c r="C5379" s="10">
        <v>5.0831792975970433</v>
      </c>
    </row>
    <row r="5380" spans="1:3" x14ac:dyDescent="0.25">
      <c r="A5380" s="8" t="s">
        <v>22</v>
      </c>
      <c r="B5380" s="9" t="s">
        <v>17</v>
      </c>
      <c r="C5380" s="10">
        <v>77.017868145409736</v>
      </c>
    </row>
    <row r="5381" spans="1:3" x14ac:dyDescent="0.25">
      <c r="A5381" s="8" t="s">
        <v>22</v>
      </c>
      <c r="B5381" s="9" t="s">
        <v>17</v>
      </c>
      <c r="C5381" s="10">
        <v>15.403573629081947</v>
      </c>
    </row>
    <row r="5382" spans="1:3" x14ac:dyDescent="0.25">
      <c r="A5382" s="8" t="s">
        <v>22</v>
      </c>
      <c r="B5382" s="9" t="s">
        <v>17</v>
      </c>
      <c r="C5382" s="10">
        <v>116.14867729626251</v>
      </c>
    </row>
    <row r="5383" spans="1:3" x14ac:dyDescent="0.25">
      <c r="A5383" s="8" t="s">
        <v>22</v>
      </c>
      <c r="B5383" s="9" t="s">
        <v>17</v>
      </c>
      <c r="C5383" s="10">
        <v>61.614294516327789</v>
      </c>
    </row>
    <row r="5384" spans="1:3" x14ac:dyDescent="0.25">
      <c r="A5384" s="8" t="s">
        <v>22</v>
      </c>
      <c r="B5384" s="9" t="s">
        <v>17</v>
      </c>
      <c r="C5384" s="10">
        <v>24.645717806531117</v>
      </c>
    </row>
    <row r="5385" spans="1:3" x14ac:dyDescent="0.25">
      <c r="A5385" s="8" t="s">
        <v>22</v>
      </c>
      <c r="B5385" s="9" t="s">
        <v>17</v>
      </c>
      <c r="C5385" s="10">
        <v>154.03573629081947</v>
      </c>
    </row>
    <row r="5386" spans="1:3" x14ac:dyDescent="0.25">
      <c r="A5386" s="8" t="s">
        <v>22</v>
      </c>
      <c r="B5386" s="9" t="s">
        <v>17</v>
      </c>
      <c r="C5386" s="10">
        <v>58.533579790511403</v>
      </c>
    </row>
    <row r="5387" spans="1:3" x14ac:dyDescent="0.25">
      <c r="A5387" s="8" t="s">
        <v>22</v>
      </c>
      <c r="B5387" s="9" t="s">
        <v>17</v>
      </c>
      <c r="C5387" s="10">
        <v>26.186075169439309</v>
      </c>
    </row>
    <row r="5388" spans="1:3" x14ac:dyDescent="0.25">
      <c r="A5388" s="8" t="s">
        <v>22</v>
      </c>
      <c r="B5388" s="9" t="s">
        <v>17</v>
      </c>
      <c r="C5388" s="10">
        <v>46.210720887245841</v>
      </c>
    </row>
    <row r="5389" spans="1:3" x14ac:dyDescent="0.25">
      <c r="A5389" s="8" t="s">
        <v>22</v>
      </c>
      <c r="B5389" s="9" t="s">
        <v>17</v>
      </c>
      <c r="C5389" s="10">
        <v>154.03573629081947</v>
      </c>
    </row>
    <row r="5390" spans="1:3" x14ac:dyDescent="0.25">
      <c r="A5390" s="8" t="s">
        <v>22</v>
      </c>
      <c r="B5390" s="9" t="s">
        <v>16</v>
      </c>
      <c r="C5390" s="10">
        <v>154.03573629081947</v>
      </c>
    </row>
    <row r="5391" spans="1:3" x14ac:dyDescent="0.25">
      <c r="A5391" s="8" t="s">
        <v>22</v>
      </c>
      <c r="B5391" s="9" t="s">
        <v>17</v>
      </c>
      <c r="C5391" s="10">
        <v>77.017868145409736</v>
      </c>
    </row>
    <row r="5392" spans="1:3" x14ac:dyDescent="0.25">
      <c r="A5392" s="8" t="s">
        <v>22</v>
      </c>
      <c r="B5392" s="9" t="s">
        <v>17</v>
      </c>
      <c r="C5392" s="10">
        <v>308.07147258163894</v>
      </c>
    </row>
    <row r="5393" spans="1:3" x14ac:dyDescent="0.25">
      <c r="A5393" s="8" t="s">
        <v>22</v>
      </c>
      <c r="B5393" s="9" t="s">
        <v>17</v>
      </c>
      <c r="C5393" s="10">
        <v>123.22858903265558</v>
      </c>
    </row>
    <row r="5394" spans="1:3" x14ac:dyDescent="0.25">
      <c r="A5394" s="8" t="s">
        <v>22</v>
      </c>
      <c r="B5394" s="9" t="s">
        <v>18</v>
      </c>
      <c r="C5394" s="10">
        <v>77.088124574409321</v>
      </c>
    </row>
    <row r="5395" spans="1:3" x14ac:dyDescent="0.25">
      <c r="A5395" s="8" t="s">
        <v>22</v>
      </c>
      <c r="B5395" s="9" t="s">
        <v>18</v>
      </c>
      <c r="C5395" s="10">
        <v>51.392083049606214</v>
      </c>
    </row>
    <row r="5396" spans="1:3" x14ac:dyDescent="0.25">
      <c r="A5396" s="8" t="s">
        <v>22</v>
      </c>
      <c r="B5396" s="9" t="s">
        <v>18</v>
      </c>
      <c r="C5396" s="10">
        <v>77.017868145409736</v>
      </c>
    </row>
    <row r="5397" spans="1:3" x14ac:dyDescent="0.25">
      <c r="A5397" s="8" t="s">
        <v>22</v>
      </c>
      <c r="B5397" s="9" t="s">
        <v>17</v>
      </c>
      <c r="C5397" s="10">
        <v>11.326172703095088</v>
      </c>
    </row>
    <row r="5398" spans="1:3" x14ac:dyDescent="0.25">
      <c r="A5398" s="8" t="s">
        <v>22</v>
      </c>
      <c r="B5398" s="9" t="s">
        <v>16</v>
      </c>
      <c r="C5398" s="10">
        <v>2.5888761836239129</v>
      </c>
    </row>
    <row r="5399" spans="1:3" x14ac:dyDescent="0.25">
      <c r="A5399" s="8" t="s">
        <v>22</v>
      </c>
      <c r="B5399" s="9" t="s">
        <v>17</v>
      </c>
      <c r="C5399" s="10">
        <v>77.017868145409736</v>
      </c>
    </row>
    <row r="5400" spans="1:3" x14ac:dyDescent="0.25">
      <c r="A5400" s="8" t="s">
        <v>22</v>
      </c>
      <c r="B5400" s="9" t="s">
        <v>20</v>
      </c>
      <c r="C5400" s="10">
        <v>64.24010381200776</v>
      </c>
    </row>
    <row r="5401" spans="1:3" x14ac:dyDescent="0.25">
      <c r="A5401" s="8" t="s">
        <v>22</v>
      </c>
      <c r="B5401" s="9" t="s">
        <v>17</v>
      </c>
      <c r="C5401" s="10">
        <v>122.96994847943675</v>
      </c>
    </row>
    <row r="5402" spans="1:3" x14ac:dyDescent="0.25">
      <c r="A5402" s="8" t="s">
        <v>22</v>
      </c>
      <c r="B5402" s="9" t="s">
        <v>19</v>
      </c>
      <c r="C5402" s="10">
        <v>38.54406228720466</v>
      </c>
    </row>
    <row r="5403" spans="1:3" x14ac:dyDescent="0.25">
      <c r="A5403" s="8" t="s">
        <v>22</v>
      </c>
      <c r="B5403" s="9" t="s">
        <v>18</v>
      </c>
      <c r="C5403" s="10">
        <v>215.65003080714726</v>
      </c>
    </row>
    <row r="5404" spans="1:3" x14ac:dyDescent="0.25">
      <c r="A5404" s="8" t="s">
        <v>22</v>
      </c>
      <c r="B5404" s="9" t="s">
        <v>17</v>
      </c>
      <c r="C5404" s="10">
        <v>61.614294516327789</v>
      </c>
    </row>
    <row r="5405" spans="1:3" x14ac:dyDescent="0.25">
      <c r="A5405" s="8" t="s">
        <v>22</v>
      </c>
      <c r="B5405" s="9" t="s">
        <v>17</v>
      </c>
      <c r="C5405" s="10">
        <v>34.470872113064452</v>
      </c>
    </row>
    <row r="5406" spans="1:3" x14ac:dyDescent="0.25">
      <c r="A5406" s="8" t="s">
        <v>22</v>
      </c>
      <c r="B5406" s="9" t="s">
        <v>18</v>
      </c>
      <c r="C5406" s="10">
        <v>462.10720887245844</v>
      </c>
    </row>
    <row r="5407" spans="1:3" x14ac:dyDescent="0.25">
      <c r="A5407" s="8" t="s">
        <v>22</v>
      </c>
      <c r="B5407" s="9" t="s">
        <v>17</v>
      </c>
      <c r="C5407" s="10">
        <v>61.614294516327789</v>
      </c>
    </row>
    <row r="5408" spans="1:3" x14ac:dyDescent="0.25">
      <c r="A5408" s="8" t="s">
        <v>22</v>
      </c>
      <c r="B5408" s="9" t="s">
        <v>17</v>
      </c>
      <c r="C5408" s="10">
        <v>61.614294516327789</v>
      </c>
    </row>
    <row r="5409" spans="1:3" x14ac:dyDescent="0.25">
      <c r="A5409" s="8" t="s">
        <v>22</v>
      </c>
      <c r="B5409" s="9" t="s">
        <v>17</v>
      </c>
      <c r="C5409" s="10">
        <v>462.10720887245844</v>
      </c>
    </row>
    <row r="5410" spans="1:3" x14ac:dyDescent="0.25">
      <c r="A5410" s="8" t="s">
        <v>22</v>
      </c>
      <c r="B5410" s="9" t="s">
        <v>17</v>
      </c>
      <c r="C5410" s="10">
        <v>15.403573629081947</v>
      </c>
    </row>
    <row r="5411" spans="1:3" x14ac:dyDescent="0.25">
      <c r="A5411" s="8" t="s">
        <v>22</v>
      </c>
      <c r="B5411" s="9" t="s">
        <v>17</v>
      </c>
      <c r="C5411" s="10">
        <v>23.105360443622921</v>
      </c>
    </row>
    <row r="5412" spans="1:3" x14ac:dyDescent="0.25">
      <c r="A5412" s="8" t="s">
        <v>22</v>
      </c>
      <c r="B5412" s="9" t="s">
        <v>17</v>
      </c>
      <c r="C5412" s="10">
        <v>15.403573629081947</v>
      </c>
    </row>
    <row r="5413" spans="1:3" x14ac:dyDescent="0.25">
      <c r="A5413" s="8" t="s">
        <v>22</v>
      </c>
      <c r="B5413" s="9" t="s">
        <v>17</v>
      </c>
      <c r="C5413" s="10">
        <v>15.403573629081947</v>
      </c>
    </row>
    <row r="5414" spans="1:3" x14ac:dyDescent="0.25">
      <c r="A5414" s="8" t="s">
        <v>22</v>
      </c>
      <c r="B5414" s="9" t="s">
        <v>17</v>
      </c>
      <c r="C5414" s="10">
        <v>15.403573629081947</v>
      </c>
    </row>
    <row r="5415" spans="1:3" x14ac:dyDescent="0.25">
      <c r="A5415" s="8" t="s">
        <v>22</v>
      </c>
      <c r="B5415" s="9" t="s">
        <v>17</v>
      </c>
      <c r="C5415" s="10">
        <v>15.403573629081947</v>
      </c>
    </row>
    <row r="5416" spans="1:3" x14ac:dyDescent="0.25">
      <c r="A5416" s="8" t="s">
        <v>22</v>
      </c>
      <c r="B5416" s="9" t="s">
        <v>17</v>
      </c>
      <c r="C5416" s="10">
        <v>15.403573629081947</v>
      </c>
    </row>
    <row r="5417" spans="1:3" x14ac:dyDescent="0.25">
      <c r="A5417" s="8" t="s">
        <v>22</v>
      </c>
      <c r="B5417" s="9" t="s">
        <v>17</v>
      </c>
      <c r="C5417" s="10">
        <v>15.403573629081947</v>
      </c>
    </row>
    <row r="5418" spans="1:3" x14ac:dyDescent="0.25">
      <c r="A5418" s="8" t="s">
        <v>22</v>
      </c>
      <c r="B5418" s="9" t="s">
        <v>16</v>
      </c>
      <c r="C5418" s="10">
        <v>0.2</v>
      </c>
    </row>
    <row r="5419" spans="1:3" x14ac:dyDescent="0.25">
      <c r="A5419" s="8" t="s">
        <v>22</v>
      </c>
      <c r="B5419" s="9" t="s">
        <v>18</v>
      </c>
      <c r="C5419" s="10">
        <v>770.17868145409739</v>
      </c>
    </row>
    <row r="5420" spans="1:3" x14ac:dyDescent="0.25">
      <c r="A5420" s="8" t="s">
        <v>22</v>
      </c>
      <c r="B5420" s="9" t="s">
        <v>17</v>
      </c>
      <c r="C5420" s="10">
        <v>4.529698199992291</v>
      </c>
    </row>
    <row r="5421" spans="1:3" x14ac:dyDescent="0.25">
      <c r="A5421" s="8" t="s">
        <v>22</v>
      </c>
      <c r="B5421" s="9" t="s">
        <v>19</v>
      </c>
      <c r="C5421" s="10">
        <v>19.27203114360233</v>
      </c>
    </row>
    <row r="5422" spans="1:3" x14ac:dyDescent="0.25">
      <c r="A5422" s="8" t="s">
        <v>22</v>
      </c>
      <c r="B5422" s="9" t="s">
        <v>17</v>
      </c>
      <c r="C5422" s="10">
        <v>61.614294516327789</v>
      </c>
    </row>
    <row r="5423" spans="1:3" x14ac:dyDescent="0.25">
      <c r="A5423" s="8" t="s">
        <v>22</v>
      </c>
      <c r="B5423" s="9" t="s">
        <v>17</v>
      </c>
      <c r="C5423" s="10">
        <v>15.403573629081947</v>
      </c>
    </row>
    <row r="5424" spans="1:3" x14ac:dyDescent="0.25">
      <c r="A5424" s="8" t="s">
        <v>22</v>
      </c>
      <c r="B5424" s="9" t="s">
        <v>17</v>
      </c>
      <c r="C5424" s="10">
        <v>15.403573629081947</v>
      </c>
    </row>
    <row r="5425" spans="1:3" x14ac:dyDescent="0.25">
      <c r="A5425" s="8" t="s">
        <v>22</v>
      </c>
      <c r="B5425" s="9" t="s">
        <v>17</v>
      </c>
      <c r="C5425" s="10">
        <v>15.403573629081947</v>
      </c>
    </row>
    <row r="5426" spans="1:3" x14ac:dyDescent="0.25">
      <c r="A5426" s="8" t="s">
        <v>22</v>
      </c>
      <c r="B5426" s="9" t="s">
        <v>17</v>
      </c>
      <c r="C5426" s="10">
        <v>15.403573629081947</v>
      </c>
    </row>
    <row r="5427" spans="1:3" x14ac:dyDescent="0.25">
      <c r="A5427" s="8" t="s">
        <v>22</v>
      </c>
      <c r="B5427" s="9" t="s">
        <v>17</v>
      </c>
      <c r="C5427" s="10">
        <v>15.403573629081947</v>
      </c>
    </row>
    <row r="5428" spans="1:3" x14ac:dyDescent="0.25">
      <c r="A5428" s="8" t="s">
        <v>22</v>
      </c>
      <c r="B5428" s="9" t="s">
        <v>17</v>
      </c>
      <c r="C5428" s="10">
        <v>15.403573629081947</v>
      </c>
    </row>
    <row r="5429" spans="1:3" x14ac:dyDescent="0.25">
      <c r="A5429" s="8" t="s">
        <v>22</v>
      </c>
      <c r="B5429" s="9" t="s">
        <v>17</v>
      </c>
      <c r="C5429" s="10">
        <v>15.403573629081947</v>
      </c>
    </row>
    <row r="5430" spans="1:3" x14ac:dyDescent="0.25">
      <c r="A5430" s="8" t="s">
        <v>22</v>
      </c>
      <c r="B5430" s="9" t="s">
        <v>17</v>
      </c>
      <c r="C5430" s="10">
        <v>15.403573629081947</v>
      </c>
    </row>
    <row r="5431" spans="1:3" x14ac:dyDescent="0.25">
      <c r="A5431" s="8" t="s">
        <v>22</v>
      </c>
      <c r="B5431" s="9" t="s">
        <v>18</v>
      </c>
      <c r="C5431" s="10">
        <v>86.177180282661155</v>
      </c>
    </row>
    <row r="5432" spans="1:3" x14ac:dyDescent="0.25">
      <c r="A5432" s="8" t="s">
        <v>22</v>
      </c>
      <c r="B5432" s="9" t="s">
        <v>18</v>
      </c>
      <c r="C5432" s="10">
        <v>86.177180282661155</v>
      </c>
    </row>
    <row r="5433" spans="1:3" x14ac:dyDescent="0.25">
      <c r="A5433" s="8" t="s">
        <v>22</v>
      </c>
      <c r="B5433" s="9" t="s">
        <v>18</v>
      </c>
      <c r="C5433" s="10">
        <v>31.023784901758013</v>
      </c>
    </row>
    <row r="5434" spans="1:3" x14ac:dyDescent="0.25">
      <c r="A5434" s="8" t="s">
        <v>22</v>
      </c>
      <c r="B5434" s="9" t="s">
        <v>17</v>
      </c>
      <c r="C5434" s="10">
        <v>15.403573629081947</v>
      </c>
    </row>
    <row r="5435" spans="1:3" x14ac:dyDescent="0.25">
      <c r="A5435" s="8" t="s">
        <v>22</v>
      </c>
      <c r="B5435" s="9" t="s">
        <v>17</v>
      </c>
      <c r="C5435" s="10">
        <v>15.403573629081947</v>
      </c>
    </row>
    <row r="5436" spans="1:3" x14ac:dyDescent="0.25">
      <c r="A5436" s="8" t="s">
        <v>22</v>
      </c>
      <c r="B5436" s="9" t="s">
        <v>17</v>
      </c>
      <c r="C5436" s="10">
        <v>15.403573629081947</v>
      </c>
    </row>
    <row r="5437" spans="1:3" x14ac:dyDescent="0.25">
      <c r="A5437" s="8" t="s">
        <v>22</v>
      </c>
      <c r="B5437" s="9" t="s">
        <v>17</v>
      </c>
      <c r="C5437" s="10">
        <v>15.403573629081947</v>
      </c>
    </row>
    <row r="5438" spans="1:3" x14ac:dyDescent="0.25">
      <c r="A5438" s="8" t="s">
        <v>22</v>
      </c>
      <c r="B5438" s="9" t="s">
        <v>17</v>
      </c>
      <c r="C5438" s="10">
        <v>15.403573629081947</v>
      </c>
    </row>
    <row r="5439" spans="1:3" x14ac:dyDescent="0.25">
      <c r="A5439" s="8" t="s">
        <v>22</v>
      </c>
      <c r="B5439" s="9" t="s">
        <v>17</v>
      </c>
      <c r="C5439" s="10">
        <v>15.403573629081947</v>
      </c>
    </row>
    <row r="5440" spans="1:3" x14ac:dyDescent="0.25">
      <c r="A5440" s="8" t="s">
        <v>22</v>
      </c>
      <c r="B5440" s="9" t="s">
        <v>17</v>
      </c>
      <c r="C5440" s="10">
        <v>15.403573629081947</v>
      </c>
    </row>
    <row r="5441" spans="1:3" x14ac:dyDescent="0.25">
      <c r="A5441" s="8" t="s">
        <v>22</v>
      </c>
      <c r="B5441" s="9" t="s">
        <v>17</v>
      </c>
      <c r="C5441" s="10">
        <v>15.403573629081947</v>
      </c>
    </row>
    <row r="5442" spans="1:3" x14ac:dyDescent="0.25">
      <c r="A5442" s="8" t="s">
        <v>22</v>
      </c>
      <c r="B5442" s="9" t="s">
        <v>17</v>
      </c>
      <c r="C5442" s="10">
        <v>15.403573629081947</v>
      </c>
    </row>
    <row r="5443" spans="1:3" x14ac:dyDescent="0.25">
      <c r="A5443" s="8" t="s">
        <v>22</v>
      </c>
      <c r="B5443" s="9" t="s">
        <v>17</v>
      </c>
      <c r="C5443" s="10">
        <v>15.403573629081947</v>
      </c>
    </row>
    <row r="5444" spans="1:3" x14ac:dyDescent="0.25">
      <c r="A5444" s="8" t="s">
        <v>22</v>
      </c>
      <c r="B5444" s="9" t="s">
        <v>17</v>
      </c>
      <c r="C5444" s="10">
        <v>15.403573629081947</v>
      </c>
    </row>
    <row r="5445" spans="1:3" x14ac:dyDescent="0.25">
      <c r="A5445" s="8" t="s">
        <v>22</v>
      </c>
      <c r="B5445" s="9" t="s">
        <v>17</v>
      </c>
      <c r="C5445" s="10">
        <v>15.403573629081947</v>
      </c>
    </row>
    <row r="5446" spans="1:3" x14ac:dyDescent="0.25">
      <c r="A5446" s="8" t="s">
        <v>22</v>
      </c>
      <c r="B5446" s="9" t="s">
        <v>17</v>
      </c>
      <c r="C5446" s="10">
        <v>15.403573629081947</v>
      </c>
    </row>
    <row r="5447" spans="1:3" x14ac:dyDescent="0.25">
      <c r="A5447" s="8" t="s">
        <v>22</v>
      </c>
      <c r="B5447" s="9" t="s">
        <v>17</v>
      </c>
      <c r="C5447" s="10">
        <v>15.403573629081947</v>
      </c>
    </row>
    <row r="5448" spans="1:3" x14ac:dyDescent="0.25">
      <c r="A5448" s="8" t="s">
        <v>22</v>
      </c>
      <c r="B5448" s="9" t="s">
        <v>17</v>
      </c>
      <c r="C5448" s="10">
        <v>15.403573629081947</v>
      </c>
    </row>
    <row r="5449" spans="1:3" x14ac:dyDescent="0.25">
      <c r="A5449" s="8" t="s">
        <v>22</v>
      </c>
      <c r="B5449" s="9" t="s">
        <v>17</v>
      </c>
      <c r="C5449" s="10">
        <v>15.403573629081947</v>
      </c>
    </row>
    <row r="5450" spans="1:3" x14ac:dyDescent="0.25">
      <c r="A5450" s="8" t="s">
        <v>22</v>
      </c>
      <c r="B5450" s="9" t="s">
        <v>17</v>
      </c>
      <c r="C5450" s="10">
        <v>15.403573629081947</v>
      </c>
    </row>
    <row r="5451" spans="1:3" x14ac:dyDescent="0.25">
      <c r="A5451" s="8" t="s">
        <v>22</v>
      </c>
      <c r="B5451" s="9" t="s">
        <v>17</v>
      </c>
      <c r="C5451" s="10">
        <v>15.403573629081947</v>
      </c>
    </row>
    <row r="5452" spans="1:3" x14ac:dyDescent="0.25">
      <c r="A5452" s="8" t="s">
        <v>22</v>
      </c>
      <c r="B5452" s="9" t="s">
        <v>17</v>
      </c>
      <c r="C5452" s="10">
        <v>15.403573629081947</v>
      </c>
    </row>
    <row r="5453" spans="1:3" x14ac:dyDescent="0.25">
      <c r="A5453" s="8" t="s">
        <v>22</v>
      </c>
      <c r="B5453" s="9" t="s">
        <v>17</v>
      </c>
      <c r="C5453" s="10">
        <v>15.403573629081947</v>
      </c>
    </row>
    <row r="5454" spans="1:3" x14ac:dyDescent="0.25">
      <c r="A5454" s="8" t="s">
        <v>22</v>
      </c>
      <c r="B5454" s="9" t="s">
        <v>17</v>
      </c>
      <c r="C5454" s="10">
        <v>15.403573629081947</v>
      </c>
    </row>
    <row r="5455" spans="1:3" x14ac:dyDescent="0.25">
      <c r="A5455" s="8" t="s">
        <v>22</v>
      </c>
      <c r="B5455" s="9" t="s">
        <v>17</v>
      </c>
      <c r="C5455" s="10">
        <v>15.403573629081947</v>
      </c>
    </row>
    <row r="5456" spans="1:3" x14ac:dyDescent="0.25">
      <c r="A5456" s="8" t="s">
        <v>22</v>
      </c>
      <c r="B5456" s="9" t="s">
        <v>17</v>
      </c>
      <c r="C5456" s="10">
        <v>15.403573629081947</v>
      </c>
    </row>
    <row r="5457" spans="1:3" x14ac:dyDescent="0.25">
      <c r="A5457" s="8" t="s">
        <v>22</v>
      </c>
      <c r="B5457" s="9" t="s">
        <v>17</v>
      </c>
      <c r="C5457" s="10">
        <v>15.403573629081947</v>
      </c>
    </row>
    <row r="5458" spans="1:3" x14ac:dyDescent="0.25">
      <c r="A5458" s="8" t="s">
        <v>22</v>
      </c>
      <c r="B5458" s="9" t="s">
        <v>17</v>
      </c>
      <c r="C5458" s="10">
        <v>15.403573629081947</v>
      </c>
    </row>
    <row r="5459" spans="1:3" x14ac:dyDescent="0.25">
      <c r="A5459" s="8" t="s">
        <v>22</v>
      </c>
      <c r="B5459" s="9" t="s">
        <v>17</v>
      </c>
      <c r="C5459" s="10">
        <v>15.403573629081947</v>
      </c>
    </row>
    <row r="5460" spans="1:3" x14ac:dyDescent="0.25">
      <c r="A5460" s="8" t="s">
        <v>22</v>
      </c>
      <c r="B5460" s="9" t="s">
        <v>17</v>
      </c>
      <c r="C5460" s="10">
        <v>15.403573629081947</v>
      </c>
    </row>
    <row r="5461" spans="1:3" x14ac:dyDescent="0.25">
      <c r="A5461" s="8" t="s">
        <v>22</v>
      </c>
      <c r="B5461" s="9" t="s">
        <v>17</v>
      </c>
      <c r="C5461" s="10">
        <v>15.403573629081947</v>
      </c>
    </row>
    <row r="5462" spans="1:3" x14ac:dyDescent="0.25">
      <c r="A5462" s="8" t="s">
        <v>22</v>
      </c>
      <c r="B5462" s="9" t="s">
        <v>17</v>
      </c>
      <c r="C5462" s="10">
        <v>15.403573629081947</v>
      </c>
    </row>
    <row r="5463" spans="1:3" x14ac:dyDescent="0.25">
      <c r="A5463" s="8" t="s">
        <v>22</v>
      </c>
      <c r="B5463" s="9" t="s">
        <v>17</v>
      </c>
      <c r="C5463" s="10">
        <v>15.403573629081947</v>
      </c>
    </row>
    <row r="5464" spans="1:3" x14ac:dyDescent="0.25">
      <c r="A5464" s="8" t="s">
        <v>22</v>
      </c>
      <c r="B5464" s="9" t="s">
        <v>17</v>
      </c>
      <c r="C5464" s="10">
        <v>15.403573629081947</v>
      </c>
    </row>
    <row r="5465" spans="1:3" x14ac:dyDescent="0.25">
      <c r="A5465" s="8" t="s">
        <v>22</v>
      </c>
      <c r="B5465" s="9" t="s">
        <v>17</v>
      </c>
      <c r="C5465" s="10">
        <v>15.403573629081947</v>
      </c>
    </row>
    <row r="5466" spans="1:3" x14ac:dyDescent="0.25">
      <c r="A5466" s="8" t="s">
        <v>22</v>
      </c>
      <c r="B5466" s="9" t="s">
        <v>17</v>
      </c>
      <c r="C5466" s="10">
        <v>15.403573629081947</v>
      </c>
    </row>
    <row r="5467" spans="1:3" x14ac:dyDescent="0.25">
      <c r="A5467" s="8" t="s">
        <v>22</v>
      </c>
      <c r="B5467" s="9" t="s">
        <v>17</v>
      </c>
      <c r="C5467" s="10">
        <v>15.403573629081947</v>
      </c>
    </row>
    <row r="5468" spans="1:3" x14ac:dyDescent="0.25">
      <c r="A5468" s="8" t="s">
        <v>22</v>
      </c>
      <c r="B5468" s="9" t="s">
        <v>17</v>
      </c>
      <c r="C5468" s="10">
        <v>15.403573629081947</v>
      </c>
    </row>
    <row r="5469" spans="1:3" x14ac:dyDescent="0.25">
      <c r="A5469" s="8" t="s">
        <v>22</v>
      </c>
      <c r="B5469" s="9" t="s">
        <v>17</v>
      </c>
      <c r="C5469" s="10">
        <v>15.403573629081947</v>
      </c>
    </row>
    <row r="5470" spans="1:3" x14ac:dyDescent="0.25">
      <c r="A5470" s="8" t="s">
        <v>22</v>
      </c>
      <c r="B5470" s="9" t="s">
        <v>17</v>
      </c>
      <c r="C5470" s="10">
        <v>15.403573629081947</v>
      </c>
    </row>
    <row r="5471" spans="1:3" x14ac:dyDescent="0.25">
      <c r="A5471" s="8" t="s">
        <v>22</v>
      </c>
      <c r="B5471" s="9" t="s">
        <v>17</v>
      </c>
      <c r="C5471" s="10">
        <v>15.403573629081947</v>
      </c>
    </row>
    <row r="5472" spans="1:3" x14ac:dyDescent="0.25">
      <c r="A5472" s="8" t="s">
        <v>22</v>
      </c>
      <c r="B5472" s="9" t="s">
        <v>17</v>
      </c>
      <c r="C5472" s="10">
        <v>15.403573629081947</v>
      </c>
    </row>
    <row r="5473" spans="1:3" x14ac:dyDescent="0.25">
      <c r="A5473" s="8" t="s">
        <v>22</v>
      </c>
      <c r="B5473" s="9" t="s">
        <v>17</v>
      </c>
      <c r="C5473" s="10">
        <v>15.403573629081947</v>
      </c>
    </row>
    <row r="5474" spans="1:3" x14ac:dyDescent="0.25">
      <c r="A5474" s="8" t="s">
        <v>22</v>
      </c>
      <c r="B5474" s="9" t="s">
        <v>17</v>
      </c>
      <c r="C5474" s="10">
        <v>15.403573629081947</v>
      </c>
    </row>
    <row r="5475" spans="1:3" x14ac:dyDescent="0.25">
      <c r="A5475" s="8" t="s">
        <v>22</v>
      </c>
      <c r="B5475" s="9" t="s">
        <v>17</v>
      </c>
      <c r="C5475" s="10">
        <v>15.403573629081947</v>
      </c>
    </row>
    <row r="5476" spans="1:3" x14ac:dyDescent="0.25">
      <c r="A5476" s="8" t="s">
        <v>22</v>
      </c>
      <c r="B5476" s="9" t="s">
        <v>17</v>
      </c>
      <c r="C5476" s="10">
        <v>15.403573629081947</v>
      </c>
    </row>
    <row r="5477" spans="1:3" x14ac:dyDescent="0.25">
      <c r="A5477" s="8" t="s">
        <v>22</v>
      </c>
      <c r="B5477" s="9" t="s">
        <v>16</v>
      </c>
      <c r="C5477" s="10">
        <v>7.0000000000000007E-2</v>
      </c>
    </row>
    <row r="5478" spans="1:3" x14ac:dyDescent="0.25">
      <c r="A5478" s="8" t="s">
        <v>22</v>
      </c>
      <c r="B5478" s="9" t="s">
        <v>16</v>
      </c>
      <c r="C5478" s="10">
        <v>0.06</v>
      </c>
    </row>
    <row r="5479" spans="1:3" x14ac:dyDescent="0.25">
      <c r="A5479" s="8" t="s">
        <v>22</v>
      </c>
      <c r="B5479" s="9" t="s">
        <v>17</v>
      </c>
      <c r="C5479" s="10">
        <v>0.7701786814540974</v>
      </c>
    </row>
    <row r="5480" spans="1:3" x14ac:dyDescent="0.25">
      <c r="A5480" s="8" t="s">
        <v>22</v>
      </c>
      <c r="B5480" s="9" t="s">
        <v>17</v>
      </c>
      <c r="C5480" s="10">
        <v>1.5403573629081948</v>
      </c>
    </row>
    <row r="5481" spans="1:3" x14ac:dyDescent="0.25">
      <c r="A5481" s="8" t="s">
        <v>22</v>
      </c>
      <c r="B5481" s="9" t="s">
        <v>17</v>
      </c>
      <c r="C5481" s="10">
        <v>1.5403573629081948</v>
      </c>
    </row>
    <row r="5482" spans="1:3" x14ac:dyDescent="0.25">
      <c r="A5482" s="8" t="s">
        <v>22</v>
      </c>
      <c r="B5482" s="9" t="s">
        <v>17</v>
      </c>
      <c r="C5482" s="10">
        <v>1.2322858903265556E-3</v>
      </c>
    </row>
    <row r="5483" spans="1:3" x14ac:dyDescent="0.25">
      <c r="A5483" s="8" t="s">
        <v>22</v>
      </c>
      <c r="B5483" s="9" t="s">
        <v>17</v>
      </c>
      <c r="C5483" s="10">
        <v>15.403573629081947</v>
      </c>
    </row>
    <row r="5484" spans="1:3" x14ac:dyDescent="0.25">
      <c r="A5484" s="8" t="s">
        <v>22</v>
      </c>
      <c r="B5484" s="9" t="s">
        <v>17</v>
      </c>
      <c r="C5484" s="10">
        <v>15.403573629081947</v>
      </c>
    </row>
    <row r="5485" spans="1:3" x14ac:dyDescent="0.25">
      <c r="A5485" s="8" t="s">
        <v>22</v>
      </c>
      <c r="B5485" s="9" t="s">
        <v>17</v>
      </c>
      <c r="C5485" s="10">
        <v>138.63216266173754</v>
      </c>
    </row>
    <row r="5486" spans="1:3" x14ac:dyDescent="0.25">
      <c r="A5486" s="8" t="s">
        <v>22</v>
      </c>
      <c r="B5486" s="9" t="s">
        <v>17</v>
      </c>
      <c r="C5486" s="10">
        <v>15.403573629081947</v>
      </c>
    </row>
    <row r="5487" spans="1:3" x14ac:dyDescent="0.25">
      <c r="A5487" s="8" t="s">
        <v>22</v>
      </c>
      <c r="B5487" s="9" t="s">
        <v>17</v>
      </c>
      <c r="C5487" s="10">
        <v>15.403573629081947</v>
      </c>
    </row>
    <row r="5488" spans="1:3" x14ac:dyDescent="0.25">
      <c r="A5488" s="8" t="s">
        <v>22</v>
      </c>
      <c r="B5488" s="9" t="s">
        <v>17</v>
      </c>
      <c r="C5488" s="10">
        <v>15.403573629081947</v>
      </c>
    </row>
    <row r="5489" spans="1:3" x14ac:dyDescent="0.25">
      <c r="A5489" s="8" t="s">
        <v>22</v>
      </c>
      <c r="B5489" s="9" t="s">
        <v>17</v>
      </c>
      <c r="C5489" s="10">
        <v>100.12322858903266</v>
      </c>
    </row>
    <row r="5490" spans="1:3" x14ac:dyDescent="0.25">
      <c r="A5490" s="8" t="s">
        <v>22</v>
      </c>
      <c r="B5490" s="9" t="s">
        <v>17</v>
      </c>
      <c r="C5490" s="10">
        <v>15.403573629081947</v>
      </c>
    </row>
    <row r="5491" spans="1:3" x14ac:dyDescent="0.25">
      <c r="A5491" s="8" t="s">
        <v>22</v>
      </c>
      <c r="B5491" s="9" t="s">
        <v>17</v>
      </c>
      <c r="C5491" s="10">
        <v>92.421441774491683</v>
      </c>
    </row>
    <row r="5492" spans="1:3" x14ac:dyDescent="0.25">
      <c r="A5492" s="8" t="s">
        <v>22</v>
      </c>
      <c r="B5492" s="9" t="s">
        <v>17</v>
      </c>
      <c r="C5492" s="10">
        <v>15.403573629081947</v>
      </c>
    </row>
    <row r="5493" spans="1:3" x14ac:dyDescent="0.25">
      <c r="A5493" s="8" t="s">
        <v>22</v>
      </c>
      <c r="B5493" s="9" t="s">
        <v>17</v>
      </c>
      <c r="C5493" s="10">
        <v>15.403573629081947</v>
      </c>
    </row>
    <row r="5494" spans="1:3" x14ac:dyDescent="0.25">
      <c r="A5494" s="8" t="s">
        <v>22</v>
      </c>
      <c r="B5494" s="9" t="s">
        <v>17</v>
      </c>
      <c r="C5494" s="10">
        <v>15.403573629081947</v>
      </c>
    </row>
    <row r="5495" spans="1:3" x14ac:dyDescent="0.25">
      <c r="A5495" s="8" t="s">
        <v>22</v>
      </c>
      <c r="B5495" s="9" t="s">
        <v>17</v>
      </c>
      <c r="C5495" s="10">
        <v>77.017868145409736</v>
      </c>
    </row>
    <row r="5496" spans="1:3" x14ac:dyDescent="0.25">
      <c r="A5496" s="8" t="s">
        <v>22</v>
      </c>
      <c r="B5496" s="9" t="s">
        <v>17</v>
      </c>
      <c r="C5496" s="10">
        <v>15.403573629081947</v>
      </c>
    </row>
    <row r="5497" spans="1:3" x14ac:dyDescent="0.25">
      <c r="A5497" s="8" t="s">
        <v>22</v>
      </c>
      <c r="B5497" s="9" t="s">
        <v>17</v>
      </c>
      <c r="C5497" s="10">
        <v>15.403573629081947</v>
      </c>
    </row>
    <row r="5498" spans="1:3" x14ac:dyDescent="0.25">
      <c r="A5498" s="8" t="s">
        <v>22</v>
      </c>
      <c r="B5498" s="9" t="s">
        <v>17</v>
      </c>
      <c r="C5498" s="10">
        <v>15.403573629081947</v>
      </c>
    </row>
    <row r="5499" spans="1:3" x14ac:dyDescent="0.25">
      <c r="A5499" s="8" t="s">
        <v>22</v>
      </c>
      <c r="B5499" s="9" t="s">
        <v>17</v>
      </c>
      <c r="C5499" s="10">
        <v>123.22858903265558</v>
      </c>
    </row>
    <row r="5500" spans="1:3" x14ac:dyDescent="0.25">
      <c r="A5500" s="8" t="s">
        <v>22</v>
      </c>
      <c r="B5500" s="9" t="s">
        <v>17</v>
      </c>
      <c r="C5500" s="10">
        <v>15.403573629081947</v>
      </c>
    </row>
    <row r="5501" spans="1:3" x14ac:dyDescent="0.25">
      <c r="A5501" s="8" t="s">
        <v>22</v>
      </c>
      <c r="B5501" s="9" t="s">
        <v>17</v>
      </c>
      <c r="C5501" s="10">
        <v>15.403573629081947</v>
      </c>
    </row>
    <row r="5502" spans="1:3" x14ac:dyDescent="0.25">
      <c r="A5502" s="8" t="s">
        <v>22</v>
      </c>
      <c r="B5502" s="9" t="s">
        <v>17</v>
      </c>
      <c r="C5502" s="10">
        <v>15.403573629081947</v>
      </c>
    </row>
    <row r="5503" spans="1:3" x14ac:dyDescent="0.25">
      <c r="A5503" s="8" t="s">
        <v>22</v>
      </c>
      <c r="B5503" s="9" t="s">
        <v>17</v>
      </c>
      <c r="C5503" s="10">
        <v>15.403573629081947</v>
      </c>
    </row>
    <row r="5504" spans="1:3" x14ac:dyDescent="0.25">
      <c r="A5504" s="8" t="s">
        <v>22</v>
      </c>
      <c r="B5504" s="9" t="s">
        <v>17</v>
      </c>
      <c r="C5504" s="10">
        <v>15.403573629081947</v>
      </c>
    </row>
    <row r="5505" spans="1:3" x14ac:dyDescent="0.25">
      <c r="A5505" s="8" t="s">
        <v>22</v>
      </c>
      <c r="B5505" s="9" t="s">
        <v>17</v>
      </c>
      <c r="C5505" s="10">
        <v>15.403573629081947</v>
      </c>
    </row>
    <row r="5506" spans="1:3" x14ac:dyDescent="0.25">
      <c r="A5506" s="8" t="s">
        <v>22</v>
      </c>
      <c r="B5506" s="9" t="s">
        <v>17</v>
      </c>
      <c r="C5506" s="10">
        <v>15.403573629081947</v>
      </c>
    </row>
    <row r="5507" spans="1:3" x14ac:dyDescent="0.25">
      <c r="A5507" s="8" t="s">
        <v>22</v>
      </c>
      <c r="B5507" s="9" t="s">
        <v>17</v>
      </c>
      <c r="C5507" s="10">
        <v>15.403573629081947</v>
      </c>
    </row>
    <row r="5508" spans="1:3" x14ac:dyDescent="0.25">
      <c r="A5508" s="8" t="s">
        <v>22</v>
      </c>
      <c r="B5508" s="9" t="s">
        <v>17</v>
      </c>
      <c r="C5508" s="10">
        <v>15.403573629081947</v>
      </c>
    </row>
    <row r="5509" spans="1:3" x14ac:dyDescent="0.25">
      <c r="A5509" s="8" t="s">
        <v>22</v>
      </c>
      <c r="B5509" s="9" t="s">
        <v>17</v>
      </c>
      <c r="C5509" s="10">
        <v>15.403573629081947</v>
      </c>
    </row>
    <row r="5510" spans="1:3" x14ac:dyDescent="0.25">
      <c r="A5510" s="8" t="s">
        <v>22</v>
      </c>
      <c r="B5510" s="9" t="s">
        <v>17</v>
      </c>
      <c r="C5510" s="10">
        <v>15.403573629081947</v>
      </c>
    </row>
    <row r="5511" spans="1:3" x14ac:dyDescent="0.25">
      <c r="A5511" s="8" t="s">
        <v>22</v>
      </c>
      <c r="B5511" s="9" t="s">
        <v>17</v>
      </c>
      <c r="C5511" s="10">
        <v>15.403573629081947</v>
      </c>
    </row>
    <row r="5512" spans="1:3" x14ac:dyDescent="0.25">
      <c r="A5512" s="8" t="s">
        <v>22</v>
      </c>
      <c r="B5512" s="9" t="s">
        <v>17</v>
      </c>
      <c r="C5512" s="10">
        <v>15.403573629081947</v>
      </c>
    </row>
    <row r="5513" spans="1:3" x14ac:dyDescent="0.25">
      <c r="A5513" s="8" t="s">
        <v>22</v>
      </c>
      <c r="B5513" s="9" t="s">
        <v>17</v>
      </c>
      <c r="C5513" s="10">
        <v>15.403573629081947</v>
      </c>
    </row>
    <row r="5514" spans="1:3" x14ac:dyDescent="0.25">
      <c r="A5514" s="8" t="s">
        <v>22</v>
      </c>
      <c r="B5514" s="9" t="s">
        <v>17</v>
      </c>
      <c r="C5514" s="10">
        <v>15.403573629081947</v>
      </c>
    </row>
    <row r="5515" spans="1:3" x14ac:dyDescent="0.25">
      <c r="A5515" s="8" t="s">
        <v>22</v>
      </c>
      <c r="B5515" s="9" t="s">
        <v>17</v>
      </c>
      <c r="C5515" s="10">
        <v>15.403573629081947</v>
      </c>
    </row>
    <row r="5516" spans="1:3" x14ac:dyDescent="0.25">
      <c r="A5516" s="8" t="s">
        <v>22</v>
      </c>
      <c r="B5516" s="9" t="s">
        <v>17</v>
      </c>
      <c r="C5516" s="10">
        <v>15.403573629081947</v>
      </c>
    </row>
    <row r="5517" spans="1:3" x14ac:dyDescent="0.25">
      <c r="A5517" s="8" t="s">
        <v>22</v>
      </c>
      <c r="B5517" s="9" t="s">
        <v>17</v>
      </c>
      <c r="C5517" s="10">
        <v>15.403573629081947</v>
      </c>
    </row>
    <row r="5518" spans="1:3" x14ac:dyDescent="0.25">
      <c r="A5518" s="8" t="s">
        <v>22</v>
      </c>
      <c r="B5518" s="9" t="s">
        <v>17</v>
      </c>
      <c r="C5518" s="10">
        <v>15.403573629081947</v>
      </c>
    </row>
    <row r="5519" spans="1:3" x14ac:dyDescent="0.25">
      <c r="A5519" s="8" t="s">
        <v>22</v>
      </c>
      <c r="B5519" s="9" t="s">
        <v>17</v>
      </c>
      <c r="C5519" s="10">
        <v>15.403573629081947</v>
      </c>
    </row>
    <row r="5520" spans="1:3" x14ac:dyDescent="0.25">
      <c r="A5520" s="8" t="s">
        <v>22</v>
      </c>
      <c r="B5520" s="9" t="s">
        <v>17</v>
      </c>
      <c r="C5520" s="10">
        <v>15.403573629081947</v>
      </c>
    </row>
    <row r="5521" spans="1:3" x14ac:dyDescent="0.25">
      <c r="A5521" s="8" t="s">
        <v>22</v>
      </c>
      <c r="B5521" s="9" t="s">
        <v>17</v>
      </c>
      <c r="C5521" s="10">
        <v>15.403573629081947</v>
      </c>
    </row>
    <row r="5522" spans="1:3" x14ac:dyDescent="0.25">
      <c r="A5522" s="8" t="s">
        <v>22</v>
      </c>
      <c r="B5522" s="9" t="s">
        <v>17</v>
      </c>
      <c r="C5522" s="10">
        <v>15.403573629081947</v>
      </c>
    </row>
    <row r="5523" spans="1:3" x14ac:dyDescent="0.25">
      <c r="A5523" s="8" t="s">
        <v>22</v>
      </c>
      <c r="B5523" s="9" t="s">
        <v>17</v>
      </c>
      <c r="C5523" s="10">
        <v>15.403573629081947</v>
      </c>
    </row>
    <row r="5524" spans="1:3" x14ac:dyDescent="0.25">
      <c r="A5524" s="8" t="s">
        <v>22</v>
      </c>
      <c r="B5524" s="9" t="s">
        <v>17</v>
      </c>
      <c r="C5524" s="10">
        <v>15.403573629081947</v>
      </c>
    </row>
    <row r="5525" spans="1:3" x14ac:dyDescent="0.25">
      <c r="A5525" s="8" t="s">
        <v>22</v>
      </c>
      <c r="B5525" s="9" t="s">
        <v>17</v>
      </c>
      <c r="C5525" s="10">
        <v>15.403573629081947</v>
      </c>
    </row>
    <row r="5526" spans="1:3" x14ac:dyDescent="0.25">
      <c r="A5526" s="8" t="s">
        <v>22</v>
      </c>
      <c r="B5526" s="9" t="s">
        <v>17</v>
      </c>
      <c r="C5526" s="10">
        <v>15.403573629081947</v>
      </c>
    </row>
    <row r="5527" spans="1:3" x14ac:dyDescent="0.25">
      <c r="A5527" s="8" t="s">
        <v>22</v>
      </c>
      <c r="B5527" s="9" t="s">
        <v>18</v>
      </c>
      <c r="C5527" s="10">
        <v>128.48020762401552</v>
      </c>
    </row>
    <row r="5528" spans="1:3" x14ac:dyDescent="0.25">
      <c r="A5528" s="8" t="s">
        <v>22</v>
      </c>
      <c r="B5528" s="9" t="s">
        <v>17</v>
      </c>
      <c r="C5528" s="10">
        <v>2.5696041524803106</v>
      </c>
    </row>
    <row r="5529" spans="1:3" x14ac:dyDescent="0.25">
      <c r="A5529" s="8" t="s">
        <v>22</v>
      </c>
      <c r="B5529" s="9" t="s">
        <v>19</v>
      </c>
      <c r="C5529" s="10">
        <v>46.252874744645588</v>
      </c>
    </row>
    <row r="5530" spans="1:3" x14ac:dyDescent="0.25">
      <c r="A5530" s="8" t="s">
        <v>22</v>
      </c>
      <c r="B5530" s="9" t="s">
        <v>16</v>
      </c>
      <c r="C5530" s="10">
        <v>61.614294516327789</v>
      </c>
    </row>
    <row r="5531" spans="1:3" x14ac:dyDescent="0.25">
      <c r="A5531" s="8" t="s">
        <v>22</v>
      </c>
      <c r="B5531" s="9" t="s">
        <v>17</v>
      </c>
      <c r="C5531" s="10">
        <v>46.210720887245841</v>
      </c>
    </row>
    <row r="5532" spans="1:3" x14ac:dyDescent="0.25">
      <c r="A5532" s="8" t="s">
        <v>22</v>
      </c>
      <c r="B5532" s="9" t="s">
        <v>17</v>
      </c>
      <c r="C5532" s="10">
        <v>15.403573629081947</v>
      </c>
    </row>
    <row r="5533" spans="1:3" x14ac:dyDescent="0.25">
      <c r="A5533" s="8" t="s">
        <v>22</v>
      </c>
      <c r="B5533" s="9" t="s">
        <v>17</v>
      </c>
      <c r="C5533" s="10">
        <v>15.403573629081947</v>
      </c>
    </row>
    <row r="5534" spans="1:3" x14ac:dyDescent="0.25">
      <c r="A5534" s="8" t="s">
        <v>22</v>
      </c>
      <c r="B5534" s="9" t="s">
        <v>18</v>
      </c>
      <c r="C5534" s="10">
        <v>46.210720887245841</v>
      </c>
    </row>
    <row r="5535" spans="1:3" x14ac:dyDescent="0.25">
      <c r="A5535" s="8" t="s">
        <v>22</v>
      </c>
      <c r="B5535" s="9" t="s">
        <v>17</v>
      </c>
      <c r="C5535" s="10">
        <v>293.73126508100648</v>
      </c>
    </row>
    <row r="5536" spans="1:3" x14ac:dyDescent="0.25">
      <c r="A5536" s="8" t="s">
        <v>22</v>
      </c>
      <c r="B5536" s="9" t="s">
        <v>17</v>
      </c>
      <c r="C5536" s="10">
        <v>61.614294516327789</v>
      </c>
    </row>
    <row r="5537" spans="1:3" x14ac:dyDescent="0.25">
      <c r="A5537" s="8" t="s">
        <v>22</v>
      </c>
      <c r="B5537" s="9" t="s">
        <v>17</v>
      </c>
      <c r="C5537" s="10">
        <v>20.024645717806532</v>
      </c>
    </row>
    <row r="5538" spans="1:3" x14ac:dyDescent="0.25">
      <c r="A5538" s="8" t="s">
        <v>22</v>
      </c>
      <c r="B5538" s="9" t="s">
        <v>17</v>
      </c>
      <c r="C5538" s="10">
        <v>616.14294516327789</v>
      </c>
    </row>
    <row r="5539" spans="1:3" x14ac:dyDescent="0.25">
      <c r="A5539" s="8" t="s">
        <v>22</v>
      </c>
      <c r="B5539" s="9" t="s">
        <v>16</v>
      </c>
      <c r="C5539" s="10">
        <v>34.470872113064452</v>
      </c>
    </row>
    <row r="5540" spans="1:3" x14ac:dyDescent="0.25">
      <c r="A5540" s="8" t="s">
        <v>22</v>
      </c>
      <c r="B5540" s="9" t="s">
        <v>17</v>
      </c>
      <c r="C5540" s="10">
        <v>15.403573629081947</v>
      </c>
    </row>
    <row r="5541" spans="1:3" x14ac:dyDescent="0.25">
      <c r="A5541" s="8" t="s">
        <v>22</v>
      </c>
      <c r="B5541" s="9" t="s">
        <v>18</v>
      </c>
      <c r="C5541" s="10">
        <v>154.03573629081947</v>
      </c>
    </row>
    <row r="5542" spans="1:3" x14ac:dyDescent="0.25">
      <c r="A5542" s="8" t="s">
        <v>22</v>
      </c>
      <c r="B5542" s="9" t="s">
        <v>17</v>
      </c>
      <c r="C5542" s="10">
        <v>92.421441774491683</v>
      </c>
    </row>
    <row r="5543" spans="1:3" x14ac:dyDescent="0.25">
      <c r="A5543" s="8" t="s">
        <v>22</v>
      </c>
      <c r="B5543" s="9" t="s">
        <v>16</v>
      </c>
      <c r="C5543" s="10">
        <v>15.403573629081947</v>
      </c>
    </row>
    <row r="5544" spans="1:3" x14ac:dyDescent="0.25">
      <c r="A5544" s="8" t="s">
        <v>22</v>
      </c>
      <c r="B5544" s="9" t="s">
        <v>18</v>
      </c>
      <c r="C5544" s="10">
        <v>154.03573629081947</v>
      </c>
    </row>
    <row r="5545" spans="1:3" x14ac:dyDescent="0.25">
      <c r="A5545" s="8" t="s">
        <v>22</v>
      </c>
      <c r="B5545" s="9" t="s">
        <v>17</v>
      </c>
      <c r="C5545" s="10">
        <v>77.017868145409736</v>
      </c>
    </row>
    <row r="5546" spans="1:3" x14ac:dyDescent="0.25">
      <c r="A5546" s="8" t="s">
        <v>22</v>
      </c>
      <c r="B5546" s="9" t="s">
        <v>16</v>
      </c>
      <c r="C5546" s="10">
        <v>231.05360443622922</v>
      </c>
    </row>
    <row r="5547" spans="1:3" x14ac:dyDescent="0.25">
      <c r="A5547" s="8" t="s">
        <v>22</v>
      </c>
      <c r="B5547" s="9" t="s">
        <v>17</v>
      </c>
      <c r="C5547" s="10">
        <v>431.30006161429452</v>
      </c>
    </row>
    <row r="5548" spans="1:3" x14ac:dyDescent="0.25">
      <c r="A5548" s="8" t="s">
        <v>22</v>
      </c>
      <c r="B5548" s="9" t="s">
        <v>16</v>
      </c>
      <c r="C5548" s="10">
        <v>616.14294516327789</v>
      </c>
    </row>
    <row r="5549" spans="1:3" x14ac:dyDescent="0.25">
      <c r="A5549" s="8" t="s">
        <v>22</v>
      </c>
      <c r="B5549" s="9" t="s">
        <v>17</v>
      </c>
      <c r="C5549" s="10">
        <v>61.614294516327789</v>
      </c>
    </row>
    <row r="5550" spans="1:3" x14ac:dyDescent="0.25">
      <c r="A5550" s="8" t="s">
        <v>22</v>
      </c>
      <c r="B5550" s="9" t="s">
        <v>16</v>
      </c>
      <c r="C5550" s="10">
        <v>77.017868145409736</v>
      </c>
    </row>
    <row r="5551" spans="1:3" x14ac:dyDescent="0.25">
      <c r="A5551" s="8" t="s">
        <v>22</v>
      </c>
      <c r="B5551" s="9" t="s">
        <v>17</v>
      </c>
      <c r="C5551" s="10">
        <v>46.210720887245841</v>
      </c>
    </row>
    <row r="5552" spans="1:3" x14ac:dyDescent="0.25">
      <c r="A5552" s="8" t="s">
        <v>22</v>
      </c>
      <c r="B5552" s="9" t="s">
        <v>17</v>
      </c>
      <c r="C5552" s="10">
        <v>38.508934072704868</v>
      </c>
    </row>
    <row r="5553" spans="1:3" x14ac:dyDescent="0.25">
      <c r="A5553" s="8" t="s">
        <v>22</v>
      </c>
      <c r="B5553" s="9" t="s">
        <v>17</v>
      </c>
      <c r="C5553" s="10">
        <v>34.470872113064452</v>
      </c>
    </row>
    <row r="5554" spans="1:3" x14ac:dyDescent="0.25">
      <c r="A5554" s="8" t="s">
        <v>22</v>
      </c>
      <c r="B5554" s="9" t="s">
        <v>16</v>
      </c>
      <c r="C5554" s="10">
        <v>13.788348845225784</v>
      </c>
    </row>
    <row r="5555" spans="1:3" x14ac:dyDescent="0.25">
      <c r="A5555" s="8" t="s">
        <v>22</v>
      </c>
      <c r="B5555" s="9" t="s">
        <v>18</v>
      </c>
      <c r="C5555" s="10">
        <v>107.82501540357363</v>
      </c>
    </row>
    <row r="5556" spans="1:3" x14ac:dyDescent="0.25">
      <c r="A5556" s="8" t="s">
        <v>22</v>
      </c>
      <c r="B5556" s="9" t="s">
        <v>18</v>
      </c>
      <c r="C5556" s="10">
        <v>123.22858903265558</v>
      </c>
    </row>
    <row r="5557" spans="1:3" x14ac:dyDescent="0.25">
      <c r="A5557" s="8" t="s">
        <v>22</v>
      </c>
      <c r="B5557" s="9" t="s">
        <v>17</v>
      </c>
      <c r="C5557" s="10">
        <v>43.425668515095502</v>
      </c>
    </row>
    <row r="5558" spans="1:3" x14ac:dyDescent="0.25">
      <c r="A5558" s="8" t="s">
        <v>22</v>
      </c>
      <c r="B5558" s="9" t="s">
        <v>16</v>
      </c>
      <c r="C5558" s="10">
        <v>107.82501540357363</v>
      </c>
    </row>
    <row r="5559" spans="1:3" x14ac:dyDescent="0.25">
      <c r="A5559" s="8" t="s">
        <v>22</v>
      </c>
      <c r="B5559" s="9" t="s">
        <v>17</v>
      </c>
      <c r="C5559" s="10">
        <v>27.576697690451567</v>
      </c>
    </row>
    <row r="5560" spans="1:3" x14ac:dyDescent="0.25">
      <c r="A5560" s="8" t="s">
        <v>22</v>
      </c>
      <c r="B5560" s="9" t="s">
        <v>18</v>
      </c>
      <c r="C5560" s="10">
        <v>61.614294516327789</v>
      </c>
    </row>
    <row r="5561" spans="1:3" x14ac:dyDescent="0.25">
      <c r="A5561" s="8" t="s">
        <v>22</v>
      </c>
      <c r="B5561" s="9" t="s">
        <v>17</v>
      </c>
      <c r="C5561" s="10">
        <v>184.84288354898337</v>
      </c>
    </row>
    <row r="5562" spans="1:3" x14ac:dyDescent="0.25">
      <c r="A5562" s="8" t="s">
        <v>22</v>
      </c>
      <c r="B5562" s="9" t="s">
        <v>19</v>
      </c>
      <c r="C5562" s="10">
        <v>77.088124574409321</v>
      </c>
    </row>
    <row r="5563" spans="1:3" x14ac:dyDescent="0.25">
      <c r="A5563" s="8" t="s">
        <v>22</v>
      </c>
      <c r="B5563" s="9" t="s">
        <v>19</v>
      </c>
      <c r="C5563" s="10">
        <v>19.27203114360233</v>
      </c>
    </row>
    <row r="5564" spans="1:3" x14ac:dyDescent="0.25">
      <c r="A5564" s="8" t="s">
        <v>22</v>
      </c>
      <c r="B5564" s="9" t="s">
        <v>17</v>
      </c>
      <c r="C5564" s="10">
        <v>15.370408438580037</v>
      </c>
    </row>
    <row r="5565" spans="1:3" x14ac:dyDescent="0.25">
      <c r="A5565" s="8" t="s">
        <v>22</v>
      </c>
      <c r="B5565" s="9" t="s">
        <v>17</v>
      </c>
      <c r="C5565" s="10">
        <v>25.696041524803107</v>
      </c>
    </row>
    <row r="5566" spans="1:3" x14ac:dyDescent="0.25">
      <c r="A5566" s="8" t="s">
        <v>22</v>
      </c>
      <c r="B5566" s="9" t="s">
        <v>19</v>
      </c>
      <c r="C5566" s="10">
        <v>192.72031143602331</v>
      </c>
    </row>
    <row r="5567" spans="1:3" x14ac:dyDescent="0.25">
      <c r="A5567" s="8" t="s">
        <v>22</v>
      </c>
      <c r="B5567" s="9" t="s">
        <v>18</v>
      </c>
      <c r="C5567" s="10">
        <v>36.198398028342574</v>
      </c>
    </row>
    <row r="5568" spans="1:3" x14ac:dyDescent="0.25">
      <c r="A5568" s="8" t="s">
        <v>22</v>
      </c>
      <c r="B5568" s="9" t="s">
        <v>16</v>
      </c>
      <c r="C5568" s="10">
        <v>64.24010381200776</v>
      </c>
    </row>
    <row r="5569" spans="1:3" x14ac:dyDescent="0.25">
      <c r="A5569" s="8" t="s">
        <v>22</v>
      </c>
      <c r="B5569" s="9" t="s">
        <v>18</v>
      </c>
      <c r="C5569" s="10">
        <v>123.22858903265558</v>
      </c>
    </row>
    <row r="5570" spans="1:3" x14ac:dyDescent="0.25">
      <c r="A5570" s="8" t="s">
        <v>22</v>
      </c>
      <c r="B5570" s="9" t="s">
        <v>16</v>
      </c>
      <c r="C5570" s="10">
        <v>34.689656058484196</v>
      </c>
    </row>
    <row r="5571" spans="1:3" x14ac:dyDescent="0.25">
      <c r="A5571" s="8" t="s">
        <v>22</v>
      </c>
      <c r="B5571" s="9" t="s">
        <v>17</v>
      </c>
      <c r="C5571" s="10">
        <v>12.064805239572561</v>
      </c>
    </row>
    <row r="5572" spans="1:3" x14ac:dyDescent="0.25">
      <c r="A5572" s="8" t="s">
        <v>22</v>
      </c>
      <c r="B5572" s="9" t="s">
        <v>17</v>
      </c>
      <c r="C5572" s="10">
        <v>107.70596346087555</v>
      </c>
    </row>
    <row r="5573" spans="1:3" x14ac:dyDescent="0.25">
      <c r="A5573" s="8" t="s">
        <v>22</v>
      </c>
      <c r="B5573" s="9" t="s">
        <v>18</v>
      </c>
      <c r="C5573" s="10">
        <v>128.48020762401552</v>
      </c>
    </row>
    <row r="5574" spans="1:3" x14ac:dyDescent="0.25">
      <c r="A5574" s="8" t="s">
        <v>22</v>
      </c>
      <c r="B5574" s="9" t="s">
        <v>17</v>
      </c>
      <c r="C5574" s="10">
        <v>68.941744226128904</v>
      </c>
    </row>
    <row r="5575" spans="1:3" x14ac:dyDescent="0.25">
      <c r="A5575" s="8" t="s">
        <v>22</v>
      </c>
      <c r="B5575" s="9" t="s">
        <v>19</v>
      </c>
      <c r="C5575" s="10">
        <v>103.41261633919338</v>
      </c>
    </row>
    <row r="5576" spans="1:3" x14ac:dyDescent="0.25">
      <c r="A5576" s="8" t="s">
        <v>22</v>
      </c>
      <c r="B5576" s="9" t="s">
        <v>17</v>
      </c>
      <c r="C5576" s="10">
        <v>206.82523267838675</v>
      </c>
    </row>
    <row r="5577" spans="1:3" x14ac:dyDescent="0.25">
      <c r="A5577" s="8" t="s">
        <v>22</v>
      </c>
      <c r="B5577" s="9" t="s">
        <v>16</v>
      </c>
      <c r="C5577" s="10">
        <v>246.45717806531115</v>
      </c>
    </row>
    <row r="5578" spans="1:3" x14ac:dyDescent="0.25">
      <c r="A5578" s="8" t="s">
        <v>22</v>
      </c>
      <c r="B5578" s="9" t="s">
        <v>17</v>
      </c>
      <c r="C5578" s="10">
        <v>308.07147258163894</v>
      </c>
    </row>
    <row r="5579" spans="1:3" x14ac:dyDescent="0.25">
      <c r="A5579" s="8" t="s">
        <v>22</v>
      </c>
      <c r="B5579" s="9" t="s">
        <v>17</v>
      </c>
      <c r="C5579" s="10">
        <v>34.470872113064452</v>
      </c>
    </row>
    <row r="5580" spans="1:3" x14ac:dyDescent="0.25">
      <c r="A5580" s="8" t="s">
        <v>22</v>
      </c>
      <c r="B5580" s="9" t="s">
        <v>17</v>
      </c>
      <c r="C5580" s="10">
        <v>5385.2981730437778</v>
      </c>
    </row>
    <row r="5581" spans="1:3" x14ac:dyDescent="0.25">
      <c r="A5581" s="8" t="s">
        <v>22</v>
      </c>
      <c r="B5581" s="9" t="s">
        <v>17</v>
      </c>
      <c r="C5581" s="10">
        <v>34.470872113064452</v>
      </c>
    </row>
    <row r="5582" spans="1:3" x14ac:dyDescent="0.25">
      <c r="A5582" s="8" t="s">
        <v>22</v>
      </c>
      <c r="B5582" s="9" t="s">
        <v>17</v>
      </c>
      <c r="C5582" s="10">
        <v>537.74560496380548</v>
      </c>
    </row>
    <row r="5583" spans="1:3" x14ac:dyDescent="0.25">
      <c r="A5583" s="8" t="s">
        <v>22</v>
      </c>
      <c r="B5583" s="9" t="s">
        <v>17</v>
      </c>
      <c r="C5583" s="10">
        <v>3.4470872113064459</v>
      </c>
    </row>
    <row r="5584" spans="1:3" x14ac:dyDescent="0.25">
      <c r="A5584" s="8" t="s">
        <v>22</v>
      </c>
      <c r="B5584" s="9" t="s">
        <v>17</v>
      </c>
      <c r="C5584" s="10">
        <v>107.70596346087555</v>
      </c>
    </row>
    <row r="5585" spans="1:3" x14ac:dyDescent="0.25">
      <c r="A5585" s="8" t="s">
        <v>22</v>
      </c>
      <c r="B5585" s="9" t="s">
        <v>17</v>
      </c>
      <c r="C5585" s="10">
        <v>107.70596346087555</v>
      </c>
    </row>
    <row r="5586" spans="1:3" x14ac:dyDescent="0.25">
      <c r="A5586" s="8" t="s">
        <v>22</v>
      </c>
      <c r="B5586" s="9" t="s">
        <v>16</v>
      </c>
      <c r="C5586" s="10">
        <v>53.912507701786815</v>
      </c>
    </row>
    <row r="5587" spans="1:3" x14ac:dyDescent="0.25">
      <c r="A5587" s="8" t="s">
        <v>22</v>
      </c>
      <c r="B5587" s="9" t="s">
        <v>18</v>
      </c>
      <c r="C5587" s="10">
        <v>123.22858903265558</v>
      </c>
    </row>
    <row r="5588" spans="1:3" x14ac:dyDescent="0.25">
      <c r="A5588" s="8" t="s">
        <v>22</v>
      </c>
      <c r="B5588" s="9" t="s">
        <v>17</v>
      </c>
      <c r="C5588" s="10">
        <v>68.941744226128904</v>
      </c>
    </row>
    <row r="5589" spans="1:3" x14ac:dyDescent="0.25">
      <c r="A5589" s="8" t="s">
        <v>22</v>
      </c>
      <c r="B5589" s="9" t="s">
        <v>17</v>
      </c>
      <c r="C5589" s="10">
        <v>58.60048259220958</v>
      </c>
    </row>
    <row r="5590" spans="1:3" x14ac:dyDescent="0.25">
      <c r="A5590" s="8" t="s">
        <v>22</v>
      </c>
      <c r="B5590" s="9" t="s">
        <v>19</v>
      </c>
      <c r="C5590" s="10">
        <v>19.27203114360233</v>
      </c>
    </row>
    <row r="5591" spans="1:3" x14ac:dyDescent="0.25">
      <c r="A5591" s="8" t="s">
        <v>22</v>
      </c>
      <c r="B5591" s="9" t="s">
        <v>19</v>
      </c>
      <c r="C5591" s="10">
        <v>38.54406228720466</v>
      </c>
    </row>
    <row r="5592" spans="1:3" x14ac:dyDescent="0.25">
      <c r="A5592" s="8" t="s">
        <v>22</v>
      </c>
      <c r="B5592" s="9" t="s">
        <v>17</v>
      </c>
      <c r="C5592" s="10">
        <v>150.78834884522578</v>
      </c>
    </row>
    <row r="5593" spans="1:3" x14ac:dyDescent="0.25">
      <c r="A5593" s="8" t="s">
        <v>22</v>
      </c>
      <c r="B5593" s="9" t="s">
        <v>17</v>
      </c>
      <c r="C5593" s="10">
        <v>141.71837297483626</v>
      </c>
    </row>
    <row r="5594" spans="1:3" x14ac:dyDescent="0.25">
      <c r="A5594" s="8" t="s">
        <v>22</v>
      </c>
      <c r="B5594" s="9" t="s">
        <v>18</v>
      </c>
      <c r="C5594" s="10">
        <v>127.54653567735262</v>
      </c>
    </row>
    <row r="5595" spans="1:3" x14ac:dyDescent="0.25">
      <c r="A5595" s="8" t="s">
        <v>22</v>
      </c>
      <c r="B5595" s="9" t="s">
        <v>17</v>
      </c>
      <c r="C5595" s="10">
        <v>308.07147258163894</v>
      </c>
    </row>
    <row r="5596" spans="1:3" x14ac:dyDescent="0.25">
      <c r="A5596" s="8" t="s">
        <v>22</v>
      </c>
      <c r="B5596" s="9" t="s">
        <v>17</v>
      </c>
      <c r="C5596" s="10">
        <v>1232.2858903265558</v>
      </c>
    </row>
    <row r="5597" spans="1:3" x14ac:dyDescent="0.25">
      <c r="A5597" s="8" t="s">
        <v>22</v>
      </c>
      <c r="B5597" s="9" t="s">
        <v>17</v>
      </c>
      <c r="C5597" s="10">
        <v>103.41261633919338</v>
      </c>
    </row>
    <row r="5598" spans="1:3" x14ac:dyDescent="0.25">
      <c r="A5598" s="8" t="s">
        <v>22</v>
      </c>
      <c r="B5598" s="9" t="s">
        <v>18</v>
      </c>
      <c r="C5598" s="10">
        <v>61.614294516327789</v>
      </c>
    </row>
    <row r="5599" spans="1:3" x14ac:dyDescent="0.25">
      <c r="A5599" s="8" t="s">
        <v>22</v>
      </c>
      <c r="B5599" s="9" t="s">
        <v>17</v>
      </c>
      <c r="C5599" s="10">
        <v>123.22858903265558</v>
      </c>
    </row>
    <row r="5600" spans="1:3" x14ac:dyDescent="0.25">
      <c r="A5600" s="8" t="s">
        <v>22</v>
      </c>
      <c r="B5600" s="9" t="s">
        <v>17</v>
      </c>
      <c r="C5600" s="10">
        <v>77.017868145409736</v>
      </c>
    </row>
    <row r="5601" spans="1:3" x14ac:dyDescent="0.25">
      <c r="A5601" s="8" t="s">
        <v>22</v>
      </c>
      <c r="B5601" s="9" t="s">
        <v>18</v>
      </c>
      <c r="C5601" s="10">
        <v>46.210720887245841</v>
      </c>
    </row>
    <row r="5602" spans="1:3" x14ac:dyDescent="0.25">
      <c r="A5602" s="8" t="s">
        <v>22</v>
      </c>
      <c r="B5602" s="9" t="s">
        <v>18</v>
      </c>
      <c r="C5602" s="10">
        <v>77.017868145409736</v>
      </c>
    </row>
    <row r="5603" spans="1:3" x14ac:dyDescent="0.25">
      <c r="A5603" s="8" t="s">
        <v>22</v>
      </c>
      <c r="B5603" s="9" t="s">
        <v>18</v>
      </c>
      <c r="C5603" s="10">
        <v>77.017868145409736</v>
      </c>
    </row>
    <row r="5604" spans="1:3" x14ac:dyDescent="0.25">
      <c r="A5604" s="8" t="s">
        <v>22</v>
      </c>
      <c r="B5604" s="9" t="s">
        <v>18</v>
      </c>
      <c r="C5604" s="10">
        <v>308.07147258163894</v>
      </c>
    </row>
    <row r="5605" spans="1:3" x14ac:dyDescent="0.25">
      <c r="A5605" s="8" t="s">
        <v>22</v>
      </c>
      <c r="B5605" s="9" t="s">
        <v>17</v>
      </c>
      <c r="C5605" s="10">
        <v>74.871842267406038</v>
      </c>
    </row>
    <row r="5606" spans="1:3" x14ac:dyDescent="0.25">
      <c r="A5606" s="8" t="s">
        <v>22</v>
      </c>
      <c r="B5606" s="9" t="s">
        <v>16</v>
      </c>
      <c r="C5606" s="10">
        <v>70.931146025877993</v>
      </c>
    </row>
    <row r="5607" spans="1:3" x14ac:dyDescent="0.25">
      <c r="A5607" s="8" t="s">
        <v>22</v>
      </c>
      <c r="B5607" s="9" t="s">
        <v>18</v>
      </c>
      <c r="C5607" s="10">
        <v>92.88354898336415</v>
      </c>
    </row>
    <row r="5608" spans="1:3" x14ac:dyDescent="0.25">
      <c r="A5608" s="8" t="s">
        <v>22</v>
      </c>
      <c r="B5608" s="9" t="s">
        <v>19</v>
      </c>
      <c r="C5608" s="10">
        <v>7.5835918648741805</v>
      </c>
    </row>
    <row r="5609" spans="1:3" x14ac:dyDescent="0.25">
      <c r="A5609" s="8" t="s">
        <v>22</v>
      </c>
      <c r="B5609" s="9" t="s">
        <v>16</v>
      </c>
      <c r="C5609" s="10">
        <v>16.546018614270938</v>
      </c>
    </row>
    <row r="5610" spans="1:3" x14ac:dyDescent="0.25">
      <c r="A5610" s="8" t="s">
        <v>22</v>
      </c>
      <c r="B5610" s="9" t="s">
        <v>17</v>
      </c>
      <c r="C5610" s="10">
        <v>224.06066873491898</v>
      </c>
    </row>
    <row r="5611" spans="1:3" x14ac:dyDescent="0.25">
      <c r="A5611" s="8" t="s">
        <v>22</v>
      </c>
      <c r="B5611" s="9" t="s">
        <v>17</v>
      </c>
      <c r="C5611" s="10">
        <v>146.33394947627849</v>
      </c>
    </row>
    <row r="5612" spans="1:3" x14ac:dyDescent="0.25">
      <c r="A5612" s="8" t="s">
        <v>22</v>
      </c>
      <c r="B5612" s="9" t="s">
        <v>20</v>
      </c>
      <c r="C5612" s="10">
        <v>462.10720887245844</v>
      </c>
    </row>
    <row r="5613" spans="1:3" x14ac:dyDescent="0.25">
      <c r="A5613" s="8" t="s">
        <v>22</v>
      </c>
      <c r="B5613" s="9" t="s">
        <v>20</v>
      </c>
      <c r="C5613" s="10">
        <v>462.10720887245844</v>
      </c>
    </row>
    <row r="5614" spans="1:3" x14ac:dyDescent="0.25">
      <c r="A5614" s="8" t="s">
        <v>22</v>
      </c>
      <c r="B5614" s="9" t="s">
        <v>17</v>
      </c>
      <c r="C5614" s="10">
        <v>924.21441774491689</v>
      </c>
    </row>
    <row r="5615" spans="1:3" x14ac:dyDescent="0.25">
      <c r="A5615" s="8" t="s">
        <v>22</v>
      </c>
      <c r="B5615" s="9" t="s">
        <v>17</v>
      </c>
      <c r="C5615" s="10">
        <v>616.14294516327789</v>
      </c>
    </row>
    <row r="5616" spans="1:3" x14ac:dyDescent="0.25">
      <c r="A5616" s="8" t="s">
        <v>22</v>
      </c>
      <c r="B5616" s="9" t="s">
        <v>17</v>
      </c>
      <c r="C5616" s="10">
        <v>46.210720887245841</v>
      </c>
    </row>
    <row r="5617" spans="1:3" x14ac:dyDescent="0.25">
      <c r="A5617" s="8" t="s">
        <v>22</v>
      </c>
      <c r="B5617" s="9" t="s">
        <v>18</v>
      </c>
      <c r="C5617" s="10">
        <v>77.017868145409736</v>
      </c>
    </row>
    <row r="5618" spans="1:3" x14ac:dyDescent="0.25">
      <c r="A5618" s="8" t="s">
        <v>22</v>
      </c>
      <c r="B5618" s="9" t="s">
        <v>18</v>
      </c>
      <c r="C5618" s="10">
        <v>68.993871494096339</v>
      </c>
    </row>
    <row r="5619" spans="1:3" x14ac:dyDescent="0.25">
      <c r="A5619" s="8" t="s">
        <v>22</v>
      </c>
      <c r="B5619" s="9" t="s">
        <v>17</v>
      </c>
      <c r="C5619" s="10">
        <v>77.017868145409736</v>
      </c>
    </row>
    <row r="5620" spans="1:3" x14ac:dyDescent="0.25">
      <c r="A5620" s="8" t="s">
        <v>22</v>
      </c>
      <c r="B5620" s="9" t="s">
        <v>17</v>
      </c>
      <c r="C5620" s="10">
        <v>123.22858903265558</v>
      </c>
    </row>
    <row r="5621" spans="1:3" x14ac:dyDescent="0.25">
      <c r="A5621" s="8" t="s">
        <v>22</v>
      </c>
      <c r="B5621" s="9" t="s">
        <v>17</v>
      </c>
      <c r="C5621" s="10">
        <v>170.87867613994067</v>
      </c>
    </row>
    <row r="5622" spans="1:3" x14ac:dyDescent="0.25">
      <c r="A5622" s="8" t="s">
        <v>22</v>
      </c>
      <c r="B5622" s="9" t="s">
        <v>18</v>
      </c>
      <c r="C5622" s="10">
        <v>92.88354898336415</v>
      </c>
    </row>
    <row r="5623" spans="1:3" x14ac:dyDescent="0.25">
      <c r="A5623" s="8" t="s">
        <v>22</v>
      </c>
      <c r="B5623" s="9" t="s">
        <v>18</v>
      </c>
      <c r="C5623" s="10">
        <v>539.12507701786819</v>
      </c>
    </row>
    <row r="5624" spans="1:3" x14ac:dyDescent="0.25">
      <c r="A5624" s="8" t="s">
        <v>22</v>
      </c>
      <c r="B5624" s="9" t="s">
        <v>17</v>
      </c>
      <c r="C5624" s="10">
        <v>770.17868145409739</v>
      </c>
    </row>
    <row r="5625" spans="1:3" x14ac:dyDescent="0.25">
      <c r="A5625" s="8" t="s">
        <v>22</v>
      </c>
      <c r="B5625" s="9" t="s">
        <v>16</v>
      </c>
      <c r="C5625" s="10">
        <v>38.83262883352819</v>
      </c>
    </row>
    <row r="5626" spans="1:3" x14ac:dyDescent="0.25">
      <c r="A5626" s="8" t="s">
        <v>22</v>
      </c>
      <c r="B5626" s="9" t="s">
        <v>17</v>
      </c>
      <c r="C5626" s="10">
        <v>6.2047569803516023</v>
      </c>
    </row>
    <row r="5627" spans="1:3" x14ac:dyDescent="0.25">
      <c r="A5627" s="8" t="s">
        <v>22</v>
      </c>
      <c r="B5627" s="9" t="s">
        <v>17</v>
      </c>
      <c r="C5627" s="10">
        <v>26.542571527059632</v>
      </c>
    </row>
    <row r="5628" spans="1:3" x14ac:dyDescent="0.25">
      <c r="A5628" s="8" t="s">
        <v>22</v>
      </c>
      <c r="B5628" s="9" t="s">
        <v>18</v>
      </c>
      <c r="C5628" s="10">
        <v>0</v>
      </c>
    </row>
    <row r="5629" spans="1:3" x14ac:dyDescent="0.25">
      <c r="A5629" s="8" t="s">
        <v>22</v>
      </c>
      <c r="B5629" s="9" t="s">
        <v>17</v>
      </c>
      <c r="C5629" s="10">
        <v>205.56833219842486</v>
      </c>
    </row>
    <row r="5630" spans="1:3" x14ac:dyDescent="0.25">
      <c r="A5630" s="8" t="s">
        <v>22</v>
      </c>
      <c r="B5630" s="9" t="s">
        <v>17</v>
      </c>
      <c r="C5630" s="10">
        <v>77.017868145409736</v>
      </c>
    </row>
    <row r="5631" spans="1:3" x14ac:dyDescent="0.25">
      <c r="A5631" s="8" t="s">
        <v>22</v>
      </c>
      <c r="B5631" s="9" t="s">
        <v>18</v>
      </c>
      <c r="C5631" s="10">
        <v>75.803322498169166</v>
      </c>
    </row>
    <row r="5632" spans="1:3" x14ac:dyDescent="0.25">
      <c r="A5632" s="8" t="s">
        <v>22</v>
      </c>
      <c r="B5632" s="9" t="s">
        <v>19</v>
      </c>
      <c r="C5632" s="10">
        <v>12.848020762401553</v>
      </c>
    </row>
    <row r="5633" spans="1:3" x14ac:dyDescent="0.25">
      <c r="A5633" s="8" t="s">
        <v>22</v>
      </c>
      <c r="B5633" s="9" t="s">
        <v>17</v>
      </c>
      <c r="C5633" s="10">
        <v>616.14294516327789</v>
      </c>
    </row>
    <row r="5634" spans="1:3" x14ac:dyDescent="0.25">
      <c r="A5634" s="8" t="s">
        <v>22</v>
      </c>
      <c r="B5634" s="9" t="s">
        <v>18</v>
      </c>
      <c r="C5634" s="10">
        <v>23.126437372322794</v>
      </c>
    </row>
    <row r="5635" spans="1:3" x14ac:dyDescent="0.25">
      <c r="A5635" s="8" t="s">
        <v>22</v>
      </c>
      <c r="B5635" s="9" t="s">
        <v>18</v>
      </c>
      <c r="C5635" s="10">
        <v>81.330868761552694</v>
      </c>
    </row>
    <row r="5636" spans="1:3" x14ac:dyDescent="0.25">
      <c r="A5636" s="8" t="s">
        <v>22</v>
      </c>
      <c r="B5636" s="9" t="s">
        <v>17</v>
      </c>
      <c r="C5636" s="10">
        <v>134.43640124095137</v>
      </c>
    </row>
    <row r="5637" spans="1:3" x14ac:dyDescent="0.25">
      <c r="A5637" s="8" t="s">
        <v>22</v>
      </c>
      <c r="B5637" s="9" t="s">
        <v>17</v>
      </c>
      <c r="C5637" s="10">
        <v>308.07147258163894</v>
      </c>
    </row>
    <row r="5638" spans="1:3" x14ac:dyDescent="0.25">
      <c r="A5638" s="8" t="s">
        <v>22</v>
      </c>
      <c r="B5638" s="9" t="s">
        <v>17</v>
      </c>
      <c r="C5638" s="10">
        <v>308.07147258163894</v>
      </c>
    </row>
    <row r="5639" spans="1:3" x14ac:dyDescent="0.25">
      <c r="A5639" s="8" t="s">
        <v>22</v>
      </c>
      <c r="B5639" s="9" t="s">
        <v>18</v>
      </c>
      <c r="C5639" s="10">
        <v>154.03573629081947</v>
      </c>
    </row>
    <row r="5640" spans="1:3" x14ac:dyDescent="0.25">
      <c r="A5640" s="8" t="s">
        <v>22</v>
      </c>
      <c r="B5640" s="9" t="s">
        <v>20</v>
      </c>
      <c r="C5640" s="10">
        <v>616.14294516327789</v>
      </c>
    </row>
    <row r="5641" spans="1:3" x14ac:dyDescent="0.25">
      <c r="A5641" s="8" t="s">
        <v>22</v>
      </c>
      <c r="B5641" s="9" t="s">
        <v>18</v>
      </c>
      <c r="C5641" s="10">
        <v>308.07147258163894</v>
      </c>
    </row>
    <row r="5642" spans="1:3" x14ac:dyDescent="0.25">
      <c r="A5642" s="8" t="s">
        <v>22</v>
      </c>
      <c r="B5642" s="9" t="s">
        <v>18</v>
      </c>
      <c r="C5642" s="10">
        <v>354.28219346888477</v>
      </c>
    </row>
    <row r="5643" spans="1:3" x14ac:dyDescent="0.25">
      <c r="A5643" s="8" t="s">
        <v>22</v>
      </c>
      <c r="B5643" s="9" t="s">
        <v>17</v>
      </c>
      <c r="C5643" s="10">
        <v>115.52680221811461</v>
      </c>
    </row>
    <row r="5644" spans="1:3" x14ac:dyDescent="0.25">
      <c r="A5644" s="8" t="s">
        <v>22</v>
      </c>
      <c r="B5644" s="9" t="s">
        <v>18</v>
      </c>
      <c r="C5644" s="10">
        <v>59.23875539125077</v>
      </c>
    </row>
    <row r="5645" spans="1:3" x14ac:dyDescent="0.25">
      <c r="A5645" s="8" t="s">
        <v>22</v>
      </c>
      <c r="B5645" s="9" t="s">
        <v>18</v>
      </c>
      <c r="C5645" s="10">
        <v>25.783117683302528</v>
      </c>
    </row>
    <row r="5646" spans="1:3" x14ac:dyDescent="0.25">
      <c r="A5646" s="8" t="s">
        <v>22</v>
      </c>
      <c r="B5646" s="9" t="s">
        <v>20</v>
      </c>
      <c r="C5646" s="10">
        <v>30.807147258163894</v>
      </c>
    </row>
    <row r="5647" spans="1:3" x14ac:dyDescent="0.25">
      <c r="A5647" s="8" t="s">
        <v>22</v>
      </c>
      <c r="B5647" s="9" t="s">
        <v>17</v>
      </c>
      <c r="C5647" s="10">
        <v>1034.1261633919337</v>
      </c>
    </row>
    <row r="5648" spans="1:3" x14ac:dyDescent="0.25">
      <c r="A5648" s="8" t="s">
        <v>22</v>
      </c>
      <c r="B5648" s="9" t="s">
        <v>17</v>
      </c>
      <c r="C5648" s="10">
        <v>149.41466420209488</v>
      </c>
    </row>
    <row r="5649" spans="1:3" x14ac:dyDescent="0.25">
      <c r="A5649" s="8" t="s">
        <v>22</v>
      </c>
      <c r="B5649" s="9" t="s">
        <v>18</v>
      </c>
      <c r="C5649" s="10">
        <v>92.421441774491683</v>
      </c>
    </row>
    <row r="5650" spans="1:3" x14ac:dyDescent="0.25">
      <c r="A5650" s="8" t="s">
        <v>22</v>
      </c>
      <c r="B5650" s="9" t="s">
        <v>18</v>
      </c>
      <c r="C5650" s="10">
        <v>123.22858903265558</v>
      </c>
    </row>
    <row r="5651" spans="1:3" x14ac:dyDescent="0.25">
      <c r="A5651" s="8" t="s">
        <v>22</v>
      </c>
      <c r="B5651" s="9" t="s">
        <v>16</v>
      </c>
      <c r="C5651" s="10">
        <v>107.82501540357363</v>
      </c>
    </row>
    <row r="5652" spans="1:3" x14ac:dyDescent="0.25">
      <c r="A5652" s="8" t="s">
        <v>22</v>
      </c>
      <c r="B5652" s="9" t="s">
        <v>16</v>
      </c>
      <c r="C5652" s="10">
        <v>123.22858903265558</v>
      </c>
    </row>
    <row r="5653" spans="1:3" x14ac:dyDescent="0.25">
      <c r="A5653" s="8" t="s">
        <v>22</v>
      </c>
      <c r="B5653" s="9" t="s">
        <v>19</v>
      </c>
      <c r="C5653" s="10">
        <v>38.54406228720466</v>
      </c>
    </row>
    <row r="5654" spans="1:3" x14ac:dyDescent="0.25">
      <c r="A5654" s="8" t="s">
        <v>22</v>
      </c>
      <c r="B5654" s="9" t="s">
        <v>17</v>
      </c>
      <c r="C5654" s="10">
        <v>27.726432532347506</v>
      </c>
    </row>
    <row r="5655" spans="1:3" x14ac:dyDescent="0.25">
      <c r="A5655" s="8" t="s">
        <v>22</v>
      </c>
      <c r="B5655" s="9" t="s">
        <v>17</v>
      </c>
      <c r="C5655" s="10">
        <v>1.5403573629081948</v>
      </c>
    </row>
    <row r="5656" spans="1:3" x14ac:dyDescent="0.25">
      <c r="A5656" s="8" t="s">
        <v>22</v>
      </c>
      <c r="B5656" s="9" t="s">
        <v>19</v>
      </c>
      <c r="C5656" s="10">
        <v>385.44062287204662</v>
      </c>
    </row>
    <row r="5657" spans="1:3" x14ac:dyDescent="0.25">
      <c r="A5657" s="8" t="s">
        <v>22</v>
      </c>
      <c r="B5657" s="9" t="s">
        <v>17</v>
      </c>
      <c r="C5657" s="10">
        <v>3.4470872113064459</v>
      </c>
    </row>
    <row r="5658" spans="1:3" x14ac:dyDescent="0.25">
      <c r="A5658" s="8" t="s">
        <v>22</v>
      </c>
      <c r="B5658" s="9" t="s">
        <v>18</v>
      </c>
      <c r="C5658" s="10">
        <v>154.03573629081947</v>
      </c>
    </row>
    <row r="5659" spans="1:3" x14ac:dyDescent="0.25">
      <c r="A5659" s="8" t="s">
        <v>22</v>
      </c>
      <c r="B5659" s="9" t="s">
        <v>18</v>
      </c>
      <c r="C5659" s="10">
        <v>154.03573629081947</v>
      </c>
    </row>
    <row r="5660" spans="1:3" x14ac:dyDescent="0.25">
      <c r="A5660" s="8" t="s">
        <v>22</v>
      </c>
      <c r="B5660" s="9" t="s">
        <v>18</v>
      </c>
      <c r="C5660" s="10">
        <v>154.03573629081947</v>
      </c>
    </row>
    <row r="5661" spans="1:3" x14ac:dyDescent="0.25">
      <c r="A5661" s="8" t="s">
        <v>22</v>
      </c>
      <c r="B5661" s="9" t="s">
        <v>16</v>
      </c>
      <c r="C5661" s="10">
        <v>1.0782501540357363</v>
      </c>
    </row>
    <row r="5662" spans="1:3" x14ac:dyDescent="0.25">
      <c r="A5662" s="8" t="s">
        <v>22</v>
      </c>
      <c r="B5662" s="9" t="s">
        <v>17</v>
      </c>
      <c r="C5662" s="10">
        <v>9.7042513863216264</v>
      </c>
    </row>
    <row r="5663" spans="1:3" x14ac:dyDescent="0.25">
      <c r="A5663" s="8" t="s">
        <v>22</v>
      </c>
      <c r="B5663" s="9" t="s">
        <v>16</v>
      </c>
      <c r="C5663" s="10">
        <v>214.41</v>
      </c>
    </row>
    <row r="5664" spans="1:3" x14ac:dyDescent="0.25">
      <c r="A5664" s="8" t="s">
        <v>22</v>
      </c>
      <c r="B5664" s="9" t="s">
        <v>18</v>
      </c>
      <c r="C5664" s="10">
        <v>642.4010381200776</v>
      </c>
    </row>
    <row r="5665" spans="1:3" x14ac:dyDescent="0.25">
      <c r="A5665" s="8" t="s">
        <v>22</v>
      </c>
      <c r="B5665" s="9" t="s">
        <v>18</v>
      </c>
      <c r="C5665" s="10">
        <v>154.03573629081947</v>
      </c>
    </row>
    <row r="5666" spans="1:3" x14ac:dyDescent="0.25">
      <c r="A5666" s="8" t="s">
        <v>22</v>
      </c>
      <c r="B5666" s="9" t="s">
        <v>18</v>
      </c>
      <c r="C5666" s="10">
        <v>123.22858903265558</v>
      </c>
    </row>
    <row r="5667" spans="1:3" x14ac:dyDescent="0.25">
      <c r="A5667" s="8" t="s">
        <v>22</v>
      </c>
      <c r="B5667" s="9" t="s">
        <v>18</v>
      </c>
      <c r="C5667" s="10">
        <v>130.93037584719656</v>
      </c>
    </row>
    <row r="5668" spans="1:3" x14ac:dyDescent="0.25">
      <c r="A5668" s="8" t="s">
        <v>22</v>
      </c>
      <c r="B5668" s="9" t="s">
        <v>18</v>
      </c>
      <c r="C5668" s="10">
        <v>200.24645717806533</v>
      </c>
    </row>
    <row r="5669" spans="1:3" x14ac:dyDescent="0.25">
      <c r="A5669" s="8" t="s">
        <v>22</v>
      </c>
      <c r="B5669" s="9" t="s">
        <v>18</v>
      </c>
      <c r="C5669" s="10">
        <v>207.94824399260631</v>
      </c>
    </row>
    <row r="5670" spans="1:3" x14ac:dyDescent="0.25">
      <c r="A5670" s="8" t="s">
        <v>22</v>
      </c>
      <c r="B5670" s="9" t="s">
        <v>18</v>
      </c>
      <c r="C5670" s="10">
        <v>130.93037584719656</v>
      </c>
    </row>
    <row r="5671" spans="1:3" x14ac:dyDescent="0.25">
      <c r="A5671" s="8" t="s">
        <v>22</v>
      </c>
      <c r="B5671" s="9" t="s">
        <v>18</v>
      </c>
      <c r="C5671" s="10">
        <v>150.95502156500308</v>
      </c>
    </row>
    <row r="5672" spans="1:3" x14ac:dyDescent="0.25">
      <c r="A5672" s="8" t="s">
        <v>22</v>
      </c>
      <c r="B5672" s="9" t="s">
        <v>18</v>
      </c>
      <c r="C5672" s="10">
        <v>184.84288354898337</v>
      </c>
    </row>
    <row r="5673" spans="1:3" x14ac:dyDescent="0.25">
      <c r="A5673" s="8" t="s">
        <v>22</v>
      </c>
      <c r="B5673" s="9" t="s">
        <v>17</v>
      </c>
      <c r="C5673" s="10">
        <v>308.07147258163894</v>
      </c>
    </row>
    <row r="5674" spans="1:3" x14ac:dyDescent="0.25">
      <c r="A5674" s="8" t="s">
        <v>22</v>
      </c>
      <c r="B5674" s="9" t="s">
        <v>17</v>
      </c>
      <c r="C5674" s="10">
        <v>6.1614294516327792</v>
      </c>
    </row>
    <row r="5675" spans="1:3" x14ac:dyDescent="0.25">
      <c r="A5675" s="8" t="s">
        <v>22</v>
      </c>
      <c r="B5675" s="9" t="s">
        <v>17</v>
      </c>
      <c r="C5675" s="10">
        <v>61.614294516327789</v>
      </c>
    </row>
    <row r="5676" spans="1:3" x14ac:dyDescent="0.25">
      <c r="A5676" s="8" t="s">
        <v>22</v>
      </c>
      <c r="B5676" s="9" t="s">
        <v>17</v>
      </c>
      <c r="C5676" s="10">
        <v>15.88</v>
      </c>
    </row>
    <row r="5677" spans="1:3" x14ac:dyDescent="0.25">
      <c r="A5677" s="8" t="s">
        <v>22</v>
      </c>
      <c r="B5677" s="9" t="s">
        <v>17</v>
      </c>
      <c r="C5677" s="10">
        <v>127.056</v>
      </c>
    </row>
    <row r="5678" spans="1:3" x14ac:dyDescent="0.25">
      <c r="A5678" s="8" t="s">
        <v>22</v>
      </c>
      <c r="B5678" s="9" t="s">
        <v>17</v>
      </c>
      <c r="C5678" s="10">
        <v>127.056</v>
      </c>
    </row>
    <row r="5679" spans="1:3" x14ac:dyDescent="0.25">
      <c r="A5679" s="8" t="s">
        <v>22</v>
      </c>
      <c r="B5679" s="9" t="s">
        <v>17</v>
      </c>
      <c r="C5679" s="10">
        <v>117.06715958102281</v>
      </c>
    </row>
    <row r="5680" spans="1:3" x14ac:dyDescent="0.25">
      <c r="A5680" s="8" t="s">
        <v>22</v>
      </c>
      <c r="B5680" s="9" t="s">
        <v>18</v>
      </c>
      <c r="C5680" s="10">
        <v>154.03573629081947</v>
      </c>
    </row>
    <row r="5681" spans="1:3" x14ac:dyDescent="0.25">
      <c r="A5681" s="8" t="s">
        <v>22</v>
      </c>
      <c r="B5681" s="9" t="s">
        <v>18</v>
      </c>
      <c r="C5681" s="10">
        <v>192.54467036352435</v>
      </c>
    </row>
    <row r="5682" spans="1:3" x14ac:dyDescent="0.25">
      <c r="A5682" s="8" t="s">
        <v>22</v>
      </c>
      <c r="B5682" s="9" t="s">
        <v>17</v>
      </c>
      <c r="C5682" s="10">
        <v>30.807147258163894</v>
      </c>
    </row>
    <row r="5683" spans="1:3" x14ac:dyDescent="0.25">
      <c r="A5683" s="8" t="s">
        <v>22</v>
      </c>
      <c r="B5683" s="9" t="s">
        <v>17</v>
      </c>
      <c r="C5683" s="10">
        <v>770.17868145409739</v>
      </c>
    </row>
    <row r="5684" spans="1:3" x14ac:dyDescent="0.25">
      <c r="A5684" s="8" t="s">
        <v>22</v>
      </c>
      <c r="B5684" s="9" t="s">
        <v>17</v>
      </c>
      <c r="C5684" s="10">
        <v>92.421441774491683</v>
      </c>
    </row>
    <row r="5685" spans="1:3" x14ac:dyDescent="0.25">
      <c r="A5685" s="8" t="s">
        <v>22</v>
      </c>
      <c r="B5685" s="9" t="s">
        <v>18</v>
      </c>
      <c r="C5685" s="10">
        <v>164.81823783117684</v>
      </c>
    </row>
    <row r="5686" spans="1:3" x14ac:dyDescent="0.25">
      <c r="A5686" s="8" t="s">
        <v>22</v>
      </c>
      <c r="B5686" s="9" t="s">
        <v>19</v>
      </c>
      <c r="C5686" s="10">
        <v>18.269562219924161</v>
      </c>
    </row>
    <row r="5687" spans="1:3" x14ac:dyDescent="0.25">
      <c r="A5687" s="8" t="s">
        <v>22</v>
      </c>
      <c r="B5687" s="9" t="s">
        <v>18</v>
      </c>
      <c r="C5687" s="10">
        <v>77.345084989657352</v>
      </c>
    </row>
    <row r="5688" spans="1:3" x14ac:dyDescent="0.25">
      <c r="A5688" s="8" t="s">
        <v>22</v>
      </c>
      <c r="B5688" s="9" t="s">
        <v>17</v>
      </c>
      <c r="C5688" s="10">
        <v>25.696041524803107</v>
      </c>
    </row>
    <row r="5689" spans="1:3" x14ac:dyDescent="0.25">
      <c r="A5689" s="8" t="s">
        <v>22</v>
      </c>
      <c r="B5689" s="9" t="s">
        <v>18</v>
      </c>
      <c r="C5689" s="10">
        <v>77.017868145409736</v>
      </c>
    </row>
    <row r="5690" spans="1:3" x14ac:dyDescent="0.25">
      <c r="A5690" s="8" t="s">
        <v>22</v>
      </c>
      <c r="B5690" s="9" t="s">
        <v>18</v>
      </c>
      <c r="C5690" s="10">
        <v>154.03573629081947</v>
      </c>
    </row>
    <row r="5691" spans="1:3" x14ac:dyDescent="0.25">
      <c r="A5691" s="8" t="s">
        <v>22</v>
      </c>
      <c r="B5691" s="9" t="s">
        <v>18</v>
      </c>
      <c r="C5691" s="10">
        <v>154.03573629081947</v>
      </c>
    </row>
    <row r="5692" spans="1:3" x14ac:dyDescent="0.25">
      <c r="A5692" s="8" t="s">
        <v>22</v>
      </c>
      <c r="B5692" s="9" t="s">
        <v>18</v>
      </c>
      <c r="C5692" s="10">
        <v>231.05360443622922</v>
      </c>
    </row>
    <row r="5693" spans="1:3" x14ac:dyDescent="0.25">
      <c r="A5693" s="8" t="s">
        <v>22</v>
      </c>
      <c r="B5693" s="9" t="s">
        <v>18</v>
      </c>
      <c r="C5693" s="10">
        <v>154.03573629081947</v>
      </c>
    </row>
    <row r="5694" spans="1:3" x14ac:dyDescent="0.25">
      <c r="A5694" s="8" t="s">
        <v>22</v>
      </c>
      <c r="B5694" s="9" t="s">
        <v>18</v>
      </c>
      <c r="C5694" s="10">
        <v>92.421441774491683</v>
      </c>
    </row>
    <row r="5695" spans="1:3" x14ac:dyDescent="0.25">
      <c r="A5695" s="8" t="s">
        <v>22</v>
      </c>
      <c r="B5695" s="9" t="s">
        <v>18</v>
      </c>
      <c r="C5695" s="10">
        <v>46.210720887245841</v>
      </c>
    </row>
    <row r="5696" spans="1:3" x14ac:dyDescent="0.25">
      <c r="A5696" s="8" t="s">
        <v>22</v>
      </c>
      <c r="B5696" s="9" t="s">
        <v>17</v>
      </c>
      <c r="C5696" s="10">
        <v>92.421441774491683</v>
      </c>
    </row>
    <row r="5697" spans="1:3" x14ac:dyDescent="0.25">
      <c r="A5697" s="8" t="s">
        <v>22</v>
      </c>
      <c r="B5697" s="9" t="s">
        <v>17</v>
      </c>
      <c r="C5697" s="10">
        <v>30.807147258163894</v>
      </c>
    </row>
    <row r="5698" spans="1:3" x14ac:dyDescent="0.25">
      <c r="A5698" s="8" t="s">
        <v>22</v>
      </c>
      <c r="B5698" s="9" t="s">
        <v>18</v>
      </c>
      <c r="C5698" s="10">
        <v>41.148798521256936</v>
      </c>
    </row>
    <row r="5699" spans="1:3" x14ac:dyDescent="0.25">
      <c r="A5699" s="8" t="s">
        <v>22</v>
      </c>
      <c r="B5699" s="9" t="s">
        <v>16</v>
      </c>
      <c r="C5699" s="10">
        <v>256.96041524803104</v>
      </c>
    </row>
    <row r="5700" spans="1:3" x14ac:dyDescent="0.25">
      <c r="A5700" s="8" t="s">
        <v>22</v>
      </c>
      <c r="B5700" s="9" t="s">
        <v>17</v>
      </c>
      <c r="C5700" s="10">
        <v>15.511892450879007</v>
      </c>
    </row>
    <row r="5701" spans="1:3" x14ac:dyDescent="0.25">
      <c r="A5701" s="8" t="s">
        <v>22</v>
      </c>
      <c r="B5701" s="9" t="s">
        <v>17</v>
      </c>
      <c r="C5701" s="10">
        <v>9.4574861367837322</v>
      </c>
    </row>
    <row r="5702" spans="1:3" x14ac:dyDescent="0.25">
      <c r="A5702" s="8" t="s">
        <v>22</v>
      </c>
      <c r="B5702" s="9" t="s">
        <v>17</v>
      </c>
      <c r="C5702" s="10">
        <v>44.923105360443621</v>
      </c>
    </row>
    <row r="5703" spans="1:3" x14ac:dyDescent="0.25">
      <c r="A5703" s="8" t="s">
        <v>22</v>
      </c>
      <c r="B5703" s="9" t="s">
        <v>17</v>
      </c>
      <c r="C5703" s="10">
        <v>22.461552680221811</v>
      </c>
    </row>
    <row r="5704" spans="1:3" x14ac:dyDescent="0.25">
      <c r="A5704" s="8" t="s">
        <v>22</v>
      </c>
      <c r="B5704" s="9" t="s">
        <v>17</v>
      </c>
      <c r="C5704" s="10">
        <v>1.723543605653223</v>
      </c>
    </row>
    <row r="5705" spans="1:3" x14ac:dyDescent="0.25">
      <c r="A5705" s="8" t="s">
        <v>22</v>
      </c>
      <c r="B5705" s="9" t="s">
        <v>19</v>
      </c>
      <c r="C5705" s="10">
        <v>34.470872113064452</v>
      </c>
    </row>
    <row r="5706" spans="1:3" x14ac:dyDescent="0.25">
      <c r="A5706" s="8" t="s">
        <v>22</v>
      </c>
      <c r="B5706" s="9" t="s">
        <v>17</v>
      </c>
      <c r="C5706" s="10">
        <v>5.8600482592209584</v>
      </c>
    </row>
    <row r="5707" spans="1:3" x14ac:dyDescent="0.25">
      <c r="A5707" s="8" t="s">
        <v>22</v>
      </c>
      <c r="B5707" s="9" t="s">
        <v>17</v>
      </c>
      <c r="C5707" s="10">
        <v>154.03573629081947</v>
      </c>
    </row>
    <row r="5708" spans="1:3" x14ac:dyDescent="0.25">
      <c r="A5708" s="8" t="s">
        <v>22</v>
      </c>
      <c r="B5708" s="9" t="s">
        <v>17</v>
      </c>
      <c r="C5708" s="10">
        <v>38.607376766632193</v>
      </c>
    </row>
    <row r="5709" spans="1:3" x14ac:dyDescent="0.25">
      <c r="A5709" s="8" t="s">
        <v>22</v>
      </c>
      <c r="B5709" s="9" t="s">
        <v>17</v>
      </c>
      <c r="C5709" s="10">
        <v>100.12322858903266</v>
      </c>
    </row>
    <row r="5710" spans="1:3" x14ac:dyDescent="0.25">
      <c r="A5710" s="8" t="s">
        <v>22</v>
      </c>
      <c r="B5710" s="9" t="s">
        <v>17</v>
      </c>
      <c r="C5710" s="10">
        <v>77.017868145409736</v>
      </c>
    </row>
    <row r="5711" spans="1:3" x14ac:dyDescent="0.25">
      <c r="A5711" s="8" t="s">
        <v>22</v>
      </c>
      <c r="B5711" s="9" t="s">
        <v>16</v>
      </c>
      <c r="C5711" s="10">
        <v>77.017868145409736</v>
      </c>
    </row>
    <row r="5712" spans="1:3" x14ac:dyDescent="0.25">
      <c r="A5712" s="8" t="s">
        <v>22</v>
      </c>
      <c r="B5712" s="9" t="s">
        <v>17</v>
      </c>
      <c r="C5712" s="10">
        <v>6.2047569803516023</v>
      </c>
    </row>
    <row r="5713" spans="1:3" x14ac:dyDescent="0.25">
      <c r="A5713" s="8" t="s">
        <v>22</v>
      </c>
      <c r="B5713" s="9" t="s">
        <v>17</v>
      </c>
      <c r="C5713" s="10">
        <v>11.396194416250177</v>
      </c>
    </row>
    <row r="5714" spans="1:3" x14ac:dyDescent="0.25">
      <c r="A5714" s="8" t="s">
        <v>22</v>
      </c>
      <c r="B5714" s="9" t="s">
        <v>19</v>
      </c>
      <c r="C5714" s="10">
        <v>12.064805239572561</v>
      </c>
    </row>
    <row r="5715" spans="1:3" x14ac:dyDescent="0.25">
      <c r="A5715" s="8" t="s">
        <v>22</v>
      </c>
      <c r="B5715" s="9" t="s">
        <v>19</v>
      </c>
      <c r="C5715" s="10">
        <v>6.8941744226128918</v>
      </c>
    </row>
    <row r="5716" spans="1:3" x14ac:dyDescent="0.25">
      <c r="A5716" s="8" t="s">
        <v>22</v>
      </c>
      <c r="B5716" s="9" t="s">
        <v>18</v>
      </c>
      <c r="C5716" s="10">
        <v>150.18484288354898</v>
      </c>
    </row>
    <row r="5717" spans="1:3" x14ac:dyDescent="0.25">
      <c r="A5717" s="8" t="s">
        <v>22</v>
      </c>
      <c r="B5717" s="9" t="s">
        <v>17</v>
      </c>
      <c r="C5717" s="10">
        <v>69.316081330868769</v>
      </c>
    </row>
    <row r="5718" spans="1:3" x14ac:dyDescent="0.25">
      <c r="A5718" s="8" t="s">
        <v>22</v>
      </c>
      <c r="B5718" s="9" t="s">
        <v>18</v>
      </c>
      <c r="C5718" s="10">
        <v>150.18484288354898</v>
      </c>
    </row>
    <row r="5719" spans="1:3" x14ac:dyDescent="0.25">
      <c r="A5719" s="8" t="s">
        <v>22</v>
      </c>
      <c r="B5719" s="9" t="s">
        <v>17</v>
      </c>
      <c r="C5719" s="10">
        <v>61.614294516327789</v>
      </c>
    </row>
    <row r="5720" spans="1:3" x14ac:dyDescent="0.25">
      <c r="A5720" s="8" t="s">
        <v>22</v>
      </c>
      <c r="B5720" s="9" t="s">
        <v>17</v>
      </c>
      <c r="C5720" s="10">
        <v>92.421441774491683</v>
      </c>
    </row>
    <row r="5721" spans="1:3" x14ac:dyDescent="0.25">
      <c r="A5721" s="8" t="s">
        <v>22</v>
      </c>
      <c r="B5721" s="9" t="s">
        <v>17</v>
      </c>
      <c r="C5721" s="10">
        <v>61.614294516327789</v>
      </c>
    </row>
    <row r="5722" spans="1:3" x14ac:dyDescent="0.25">
      <c r="A5722" s="8" t="s">
        <v>22</v>
      </c>
      <c r="B5722" s="9" t="s">
        <v>17</v>
      </c>
      <c r="C5722" s="10">
        <v>98.582871226124468</v>
      </c>
    </row>
    <row r="5723" spans="1:3" x14ac:dyDescent="0.25">
      <c r="A5723" s="8" t="s">
        <v>22</v>
      </c>
      <c r="B5723" s="9" t="s">
        <v>18</v>
      </c>
      <c r="C5723" s="10">
        <v>77.017868145409736</v>
      </c>
    </row>
    <row r="5724" spans="1:3" x14ac:dyDescent="0.25">
      <c r="A5724" s="8" t="s">
        <v>22</v>
      </c>
      <c r="B5724" s="9" t="s">
        <v>20</v>
      </c>
      <c r="C5724" s="10">
        <v>77.017868145409736</v>
      </c>
    </row>
    <row r="5725" spans="1:3" x14ac:dyDescent="0.25">
      <c r="A5725" s="8" t="s">
        <v>22</v>
      </c>
      <c r="B5725" s="9" t="s">
        <v>17</v>
      </c>
      <c r="C5725" s="10">
        <v>61.614294516327789</v>
      </c>
    </row>
    <row r="5726" spans="1:3" x14ac:dyDescent="0.25">
      <c r="A5726" s="8" t="s">
        <v>22</v>
      </c>
      <c r="B5726" s="9" t="s">
        <v>17</v>
      </c>
      <c r="C5726" s="10">
        <v>6.8941744226128918</v>
      </c>
    </row>
    <row r="5727" spans="1:3" x14ac:dyDescent="0.25">
      <c r="A5727" s="8" t="s">
        <v>22</v>
      </c>
      <c r="B5727" s="9" t="s">
        <v>17</v>
      </c>
      <c r="C5727" s="10">
        <v>86.177180282661155</v>
      </c>
    </row>
    <row r="5728" spans="1:3" x14ac:dyDescent="0.25">
      <c r="A5728" s="8" t="s">
        <v>22</v>
      </c>
      <c r="B5728" s="9" t="s">
        <v>19</v>
      </c>
      <c r="C5728" s="10">
        <v>13.788348845225784</v>
      </c>
    </row>
    <row r="5729" spans="1:3" x14ac:dyDescent="0.25">
      <c r="A5729" s="8" t="s">
        <v>22</v>
      </c>
      <c r="B5729" s="9" t="s">
        <v>16</v>
      </c>
      <c r="C5729" s="10">
        <v>45.022233712512929</v>
      </c>
    </row>
    <row r="5730" spans="1:3" x14ac:dyDescent="0.25">
      <c r="A5730" s="8" t="s">
        <v>22</v>
      </c>
      <c r="B5730" s="9" t="s">
        <v>17</v>
      </c>
      <c r="C5730" s="10">
        <v>13.788348845225784</v>
      </c>
    </row>
    <row r="5731" spans="1:3" x14ac:dyDescent="0.25">
      <c r="A5731" s="8" t="s">
        <v>22</v>
      </c>
      <c r="B5731" s="9" t="s">
        <v>17</v>
      </c>
      <c r="C5731" s="10">
        <v>10.341261633919338</v>
      </c>
    </row>
    <row r="5732" spans="1:3" x14ac:dyDescent="0.25">
      <c r="A5732" s="8" t="s">
        <v>22</v>
      </c>
      <c r="B5732" s="9" t="s">
        <v>17</v>
      </c>
      <c r="C5732" s="10">
        <v>10.782501540357364</v>
      </c>
    </row>
    <row r="5733" spans="1:3" x14ac:dyDescent="0.25">
      <c r="A5733" s="8" t="s">
        <v>22</v>
      </c>
      <c r="B5733" s="9" t="s">
        <v>17</v>
      </c>
      <c r="C5733" s="10">
        <v>30.807147258163894</v>
      </c>
    </row>
    <row r="5734" spans="1:3" x14ac:dyDescent="0.25">
      <c r="A5734" s="8" t="s">
        <v>22</v>
      </c>
      <c r="B5734" s="9" t="s">
        <v>17</v>
      </c>
      <c r="C5734" s="10">
        <v>30.807147258163894</v>
      </c>
    </row>
    <row r="5735" spans="1:3" x14ac:dyDescent="0.25">
      <c r="A5735" s="8" t="s">
        <v>22</v>
      </c>
      <c r="B5735" s="9" t="s">
        <v>17</v>
      </c>
      <c r="C5735" s="10">
        <v>23.105360443622921</v>
      </c>
    </row>
    <row r="5736" spans="1:3" x14ac:dyDescent="0.25">
      <c r="A5736" s="8" t="s">
        <v>22</v>
      </c>
      <c r="B5736" s="9" t="s">
        <v>17</v>
      </c>
      <c r="C5736" s="10">
        <v>12.848020762401553</v>
      </c>
    </row>
    <row r="5737" spans="1:3" x14ac:dyDescent="0.25">
      <c r="A5737" s="8" t="s">
        <v>22</v>
      </c>
      <c r="B5737" s="9" t="s">
        <v>17</v>
      </c>
      <c r="C5737" s="10">
        <v>28.955532574974146</v>
      </c>
    </row>
    <row r="5738" spans="1:3" x14ac:dyDescent="0.25">
      <c r="A5738" s="8" t="s">
        <v>22</v>
      </c>
      <c r="B5738" s="9" t="s">
        <v>17</v>
      </c>
      <c r="C5738" s="10">
        <v>123.22858903265558</v>
      </c>
    </row>
    <row r="5739" spans="1:3" x14ac:dyDescent="0.25">
      <c r="A5739" s="8" t="s">
        <v>22</v>
      </c>
      <c r="B5739" s="9" t="s">
        <v>18</v>
      </c>
      <c r="C5739" s="10">
        <v>92.421441774491683</v>
      </c>
    </row>
    <row r="5740" spans="1:3" x14ac:dyDescent="0.25">
      <c r="A5740" s="8" t="s">
        <v>22</v>
      </c>
      <c r="B5740" s="9" t="s">
        <v>17</v>
      </c>
      <c r="C5740" s="10">
        <v>123.22858903265558</v>
      </c>
    </row>
    <row r="5741" spans="1:3" x14ac:dyDescent="0.25">
      <c r="A5741" s="8" t="s">
        <v>22</v>
      </c>
      <c r="B5741" s="9" t="s">
        <v>17</v>
      </c>
      <c r="C5741" s="10">
        <v>100.12322858903266</v>
      </c>
    </row>
    <row r="5742" spans="1:3" x14ac:dyDescent="0.25">
      <c r="A5742" s="8" t="s">
        <v>22</v>
      </c>
      <c r="B5742" s="9" t="s">
        <v>17</v>
      </c>
      <c r="C5742" s="10">
        <v>25</v>
      </c>
    </row>
    <row r="5743" spans="1:3" x14ac:dyDescent="0.25">
      <c r="A5743" s="8" t="s">
        <v>22</v>
      </c>
      <c r="B5743" s="9" t="s">
        <v>16</v>
      </c>
      <c r="C5743" s="10">
        <v>308.07147258163894</v>
      </c>
    </row>
    <row r="5744" spans="1:3" x14ac:dyDescent="0.25">
      <c r="A5744" s="8" t="s">
        <v>22</v>
      </c>
      <c r="B5744" s="9" t="s">
        <v>18</v>
      </c>
      <c r="C5744" s="10">
        <v>231.05360443622922</v>
      </c>
    </row>
    <row r="5745" spans="1:3" x14ac:dyDescent="0.25">
      <c r="A5745" s="8" t="s">
        <v>22</v>
      </c>
      <c r="B5745" s="9" t="s">
        <v>19</v>
      </c>
      <c r="C5745" s="10">
        <v>12.848020762401553</v>
      </c>
    </row>
    <row r="5746" spans="1:3" x14ac:dyDescent="0.25">
      <c r="A5746" s="8" t="s">
        <v>22</v>
      </c>
      <c r="B5746" s="9" t="s">
        <v>17</v>
      </c>
      <c r="C5746" s="10">
        <v>184.84288354898337</v>
      </c>
    </row>
    <row r="5747" spans="1:3" x14ac:dyDescent="0.25">
      <c r="A5747" s="8" t="s">
        <v>22</v>
      </c>
      <c r="B5747" s="9" t="s">
        <v>17</v>
      </c>
      <c r="C5747" s="10">
        <v>13.11</v>
      </c>
    </row>
    <row r="5748" spans="1:3" x14ac:dyDescent="0.25">
      <c r="A5748" s="8" t="s">
        <v>22</v>
      </c>
      <c r="B5748" s="9" t="s">
        <v>17</v>
      </c>
      <c r="C5748" s="10">
        <v>92.421441774491683</v>
      </c>
    </row>
    <row r="5749" spans="1:3" x14ac:dyDescent="0.25">
      <c r="A5749" s="8" t="s">
        <v>22</v>
      </c>
      <c r="B5749" s="9" t="s">
        <v>16</v>
      </c>
      <c r="C5749" s="10">
        <v>80.171649557385678</v>
      </c>
    </row>
    <row r="5750" spans="1:3" x14ac:dyDescent="0.25">
      <c r="A5750" s="8" t="s">
        <v>22</v>
      </c>
      <c r="B5750" s="9" t="s">
        <v>16</v>
      </c>
      <c r="C5750" s="10">
        <v>15.403573629081947</v>
      </c>
    </row>
    <row r="5751" spans="1:3" x14ac:dyDescent="0.25">
      <c r="A5751" s="8" t="s">
        <v>22</v>
      </c>
      <c r="B5751" s="9" t="s">
        <v>18</v>
      </c>
      <c r="C5751" s="10">
        <v>38.508934072704868</v>
      </c>
    </row>
    <row r="5752" spans="1:3" x14ac:dyDescent="0.25">
      <c r="A5752" s="8" t="s">
        <v>22</v>
      </c>
      <c r="B5752" s="9" t="s">
        <v>18</v>
      </c>
      <c r="C5752" s="10">
        <v>38.508934072704868</v>
      </c>
    </row>
    <row r="5753" spans="1:3" x14ac:dyDescent="0.25">
      <c r="A5753" s="8" t="s">
        <v>22</v>
      </c>
      <c r="B5753" s="9" t="s">
        <v>18</v>
      </c>
      <c r="C5753" s="10">
        <v>38.508934072704868</v>
      </c>
    </row>
    <row r="5754" spans="1:3" x14ac:dyDescent="0.25">
      <c r="A5754" s="8" t="s">
        <v>22</v>
      </c>
      <c r="B5754" s="9" t="s">
        <v>18</v>
      </c>
      <c r="C5754" s="10">
        <v>38.508934072704868</v>
      </c>
    </row>
    <row r="5755" spans="1:3" x14ac:dyDescent="0.25">
      <c r="A5755" s="8" t="s">
        <v>22</v>
      </c>
      <c r="B5755" s="9" t="s">
        <v>18</v>
      </c>
      <c r="C5755" s="10">
        <v>38.508934072704868</v>
      </c>
    </row>
    <row r="5756" spans="1:3" x14ac:dyDescent="0.25">
      <c r="A5756" s="8" t="s">
        <v>22</v>
      </c>
      <c r="B5756" s="9" t="s">
        <v>19</v>
      </c>
      <c r="C5756" s="10">
        <v>34.470872113064452</v>
      </c>
    </row>
    <row r="5757" spans="1:3" x14ac:dyDescent="0.25">
      <c r="A5757" s="8" t="s">
        <v>22</v>
      </c>
      <c r="B5757" s="9" t="s">
        <v>17</v>
      </c>
      <c r="C5757" s="10">
        <v>12.322858903265558</v>
      </c>
    </row>
    <row r="5758" spans="1:3" x14ac:dyDescent="0.25">
      <c r="A5758" s="8" t="s">
        <v>22</v>
      </c>
      <c r="B5758" s="9" t="s">
        <v>17</v>
      </c>
      <c r="C5758" s="10">
        <v>77.017868145409736</v>
      </c>
    </row>
    <row r="5759" spans="1:3" x14ac:dyDescent="0.25">
      <c r="A5759" s="8" t="s">
        <v>22</v>
      </c>
      <c r="B5759" s="9" t="s">
        <v>17</v>
      </c>
      <c r="C5759" s="10">
        <v>46.210720887245841</v>
      </c>
    </row>
    <row r="5760" spans="1:3" x14ac:dyDescent="0.25">
      <c r="A5760" s="8" t="s">
        <v>22</v>
      </c>
      <c r="B5760" s="9" t="s">
        <v>18</v>
      </c>
      <c r="C5760" s="10">
        <v>277.26432532347508</v>
      </c>
    </row>
    <row r="5761" spans="1:3" x14ac:dyDescent="0.25">
      <c r="A5761" s="8" t="s">
        <v>22</v>
      </c>
      <c r="B5761" s="9" t="s">
        <v>18</v>
      </c>
      <c r="C5761" s="10">
        <v>462.10720887245844</v>
      </c>
    </row>
    <row r="5762" spans="1:3" x14ac:dyDescent="0.25">
      <c r="A5762" s="8" t="s">
        <v>22</v>
      </c>
      <c r="B5762" s="9" t="s">
        <v>18</v>
      </c>
      <c r="C5762" s="10">
        <v>199.93838570548368</v>
      </c>
    </row>
    <row r="5763" spans="1:3" x14ac:dyDescent="0.25">
      <c r="A5763" s="8" t="s">
        <v>22</v>
      </c>
      <c r="B5763" s="9" t="s">
        <v>18</v>
      </c>
      <c r="C5763" s="10">
        <v>308.07147258163894</v>
      </c>
    </row>
    <row r="5764" spans="1:3" x14ac:dyDescent="0.25">
      <c r="A5764" s="8" t="s">
        <v>22</v>
      </c>
      <c r="B5764" s="9" t="s">
        <v>18</v>
      </c>
      <c r="C5764" s="10">
        <v>308.07147258163894</v>
      </c>
    </row>
    <row r="5765" spans="1:3" x14ac:dyDescent="0.25">
      <c r="A5765" s="8" t="s">
        <v>22</v>
      </c>
      <c r="B5765" s="9" t="s">
        <v>17</v>
      </c>
      <c r="C5765" s="10">
        <v>154.03573629081947</v>
      </c>
    </row>
    <row r="5766" spans="1:3" x14ac:dyDescent="0.25">
      <c r="A5766" s="8" t="s">
        <v>22</v>
      </c>
      <c r="B5766" s="9" t="s">
        <v>18</v>
      </c>
      <c r="C5766" s="10">
        <v>770.17868145409739</v>
      </c>
    </row>
    <row r="5767" spans="1:3" x14ac:dyDescent="0.25">
      <c r="A5767" s="8" t="s">
        <v>22</v>
      </c>
      <c r="B5767" s="9" t="s">
        <v>16</v>
      </c>
      <c r="C5767" s="10">
        <v>7.7017868145409736</v>
      </c>
    </row>
    <row r="5768" spans="1:3" x14ac:dyDescent="0.25">
      <c r="A5768" s="8" t="s">
        <v>22</v>
      </c>
      <c r="B5768" s="9" t="s">
        <v>17</v>
      </c>
      <c r="C5768" s="10">
        <v>44.670363524337645</v>
      </c>
    </row>
    <row r="5769" spans="1:3" x14ac:dyDescent="0.25">
      <c r="A5769" s="8" t="s">
        <v>22</v>
      </c>
      <c r="B5769" s="9" t="s">
        <v>17</v>
      </c>
      <c r="C5769" s="10">
        <v>44.670363524337645</v>
      </c>
    </row>
    <row r="5770" spans="1:3" x14ac:dyDescent="0.25">
      <c r="A5770" s="8" t="s">
        <v>22</v>
      </c>
      <c r="B5770" s="9" t="s">
        <v>18</v>
      </c>
      <c r="C5770" s="10">
        <v>77.017868145409736</v>
      </c>
    </row>
    <row r="5771" spans="1:3" x14ac:dyDescent="0.25">
      <c r="A5771" s="8" t="s">
        <v>22</v>
      </c>
      <c r="B5771" s="9" t="s">
        <v>18</v>
      </c>
      <c r="C5771" s="10">
        <v>77.017868145409736</v>
      </c>
    </row>
    <row r="5772" spans="1:3" x14ac:dyDescent="0.25">
      <c r="A5772" s="8" t="s">
        <v>22</v>
      </c>
      <c r="B5772" s="9" t="s">
        <v>17</v>
      </c>
      <c r="C5772" s="10">
        <v>61.614294516327789</v>
      </c>
    </row>
    <row r="5773" spans="1:3" x14ac:dyDescent="0.25">
      <c r="A5773" s="8" t="s">
        <v>22</v>
      </c>
      <c r="B5773" s="9" t="s">
        <v>18</v>
      </c>
      <c r="C5773" s="10">
        <v>8.617718028266113</v>
      </c>
    </row>
    <row r="5774" spans="1:3" x14ac:dyDescent="0.25">
      <c r="A5774" s="8" t="s">
        <v>22</v>
      </c>
      <c r="B5774" s="9" t="s">
        <v>17</v>
      </c>
      <c r="C5774" s="10">
        <v>154.03573629081947</v>
      </c>
    </row>
    <row r="5775" spans="1:3" x14ac:dyDescent="0.25">
      <c r="A5775" s="8" t="s">
        <v>22</v>
      </c>
      <c r="B5775" s="9" t="s">
        <v>17</v>
      </c>
      <c r="C5775" s="10">
        <v>154.03573629081947</v>
      </c>
    </row>
    <row r="5776" spans="1:3" x14ac:dyDescent="0.25">
      <c r="A5776" s="8" t="s">
        <v>22</v>
      </c>
      <c r="B5776" s="9" t="s">
        <v>18</v>
      </c>
      <c r="C5776" s="10">
        <v>41.365046535677351</v>
      </c>
    </row>
    <row r="5777" spans="1:3" x14ac:dyDescent="0.25">
      <c r="A5777" s="8" t="s">
        <v>22</v>
      </c>
      <c r="B5777" s="9" t="s">
        <v>17</v>
      </c>
      <c r="C5777" s="10">
        <v>165.4601861427094</v>
      </c>
    </row>
    <row r="5778" spans="1:3" x14ac:dyDescent="0.25">
      <c r="A5778" s="8" t="s">
        <v>22</v>
      </c>
      <c r="B5778" s="9" t="s">
        <v>17</v>
      </c>
      <c r="C5778" s="10">
        <v>179.24853498793519</v>
      </c>
    </row>
    <row r="5779" spans="1:3" x14ac:dyDescent="0.25">
      <c r="A5779" s="8" t="s">
        <v>22</v>
      </c>
      <c r="B5779" s="9" t="s">
        <v>17</v>
      </c>
      <c r="C5779" s="10">
        <v>179.24853498793519</v>
      </c>
    </row>
    <row r="5780" spans="1:3" x14ac:dyDescent="0.25">
      <c r="A5780" s="8" t="s">
        <v>22</v>
      </c>
      <c r="B5780" s="9" t="s">
        <v>17</v>
      </c>
      <c r="C5780" s="10">
        <v>103.41261633919338</v>
      </c>
    </row>
    <row r="5781" spans="1:3" x14ac:dyDescent="0.25">
      <c r="A5781" s="8" t="s">
        <v>22</v>
      </c>
      <c r="B5781" s="9" t="s">
        <v>17</v>
      </c>
      <c r="C5781" s="10">
        <v>151.67183729748362</v>
      </c>
    </row>
    <row r="5782" spans="1:3" x14ac:dyDescent="0.25">
      <c r="A5782" s="8" t="s">
        <v>22</v>
      </c>
      <c r="B5782" s="9" t="s">
        <v>17</v>
      </c>
      <c r="C5782" s="10">
        <v>38.54406228720466</v>
      </c>
    </row>
    <row r="5783" spans="1:3" x14ac:dyDescent="0.25">
      <c r="A5783" s="8" t="s">
        <v>22</v>
      </c>
      <c r="B5783" s="9" t="s">
        <v>17</v>
      </c>
      <c r="C5783" s="10">
        <v>172.35436056532231</v>
      </c>
    </row>
    <row r="5784" spans="1:3" x14ac:dyDescent="0.25">
      <c r="A5784" s="8" t="s">
        <v>22</v>
      </c>
      <c r="B5784" s="9" t="s">
        <v>18</v>
      </c>
      <c r="C5784" s="10">
        <v>77.017868145409736</v>
      </c>
    </row>
    <row r="5785" spans="1:3" x14ac:dyDescent="0.25">
      <c r="A5785" s="8" t="s">
        <v>22</v>
      </c>
      <c r="B5785" s="9" t="s">
        <v>17</v>
      </c>
      <c r="C5785" s="10">
        <v>23.105360443622921</v>
      </c>
    </row>
    <row r="5786" spans="1:3" x14ac:dyDescent="0.25">
      <c r="A5786" s="8" t="s">
        <v>22</v>
      </c>
      <c r="B5786" s="9" t="s">
        <v>18</v>
      </c>
      <c r="C5786" s="10">
        <v>27.110289587184226</v>
      </c>
    </row>
    <row r="5787" spans="1:3" x14ac:dyDescent="0.25">
      <c r="A5787" s="8" t="s">
        <v>22</v>
      </c>
      <c r="B5787" s="9" t="s">
        <v>17</v>
      </c>
      <c r="C5787" s="10">
        <v>154.03573629081947</v>
      </c>
    </row>
    <row r="5788" spans="1:3" x14ac:dyDescent="0.25">
      <c r="A5788" s="8" t="s">
        <v>22</v>
      </c>
      <c r="B5788" s="9" t="s">
        <v>18</v>
      </c>
      <c r="C5788" s="10">
        <v>462.10720887245844</v>
      </c>
    </row>
    <row r="5789" spans="1:3" x14ac:dyDescent="0.25">
      <c r="A5789" s="8" t="s">
        <v>22</v>
      </c>
      <c r="B5789" s="9" t="s">
        <v>18</v>
      </c>
      <c r="C5789" s="10">
        <v>1540.3573629081948</v>
      </c>
    </row>
    <row r="5790" spans="1:3" x14ac:dyDescent="0.25">
      <c r="A5790" s="8" t="s">
        <v>22</v>
      </c>
      <c r="B5790" s="9" t="s">
        <v>20</v>
      </c>
      <c r="C5790" s="10">
        <v>1232.2858903265558</v>
      </c>
    </row>
    <row r="5791" spans="1:3" x14ac:dyDescent="0.25">
      <c r="A5791" s="8" t="s">
        <v>22</v>
      </c>
      <c r="B5791" s="9" t="s">
        <v>17</v>
      </c>
      <c r="C5791" s="10">
        <v>19.254467036352434</v>
      </c>
    </row>
    <row r="5792" spans="1:3" x14ac:dyDescent="0.25">
      <c r="A5792" s="8" t="s">
        <v>22</v>
      </c>
      <c r="B5792" s="9" t="s">
        <v>16</v>
      </c>
      <c r="C5792" s="10">
        <v>68.941744226128904</v>
      </c>
    </row>
    <row r="5793" spans="1:3" x14ac:dyDescent="0.25">
      <c r="A5793" s="8" t="s">
        <v>22</v>
      </c>
      <c r="B5793" s="9" t="s">
        <v>19</v>
      </c>
      <c r="C5793" s="10">
        <v>17.235436056532226</v>
      </c>
    </row>
    <row r="5794" spans="1:3" x14ac:dyDescent="0.25">
      <c r="A5794" s="8" t="s">
        <v>22</v>
      </c>
      <c r="B5794" s="9" t="s">
        <v>16</v>
      </c>
      <c r="C5794" s="10">
        <v>6.8941744226128918</v>
      </c>
    </row>
    <row r="5795" spans="1:3" x14ac:dyDescent="0.25">
      <c r="A5795" s="8" t="s">
        <v>22</v>
      </c>
      <c r="B5795" s="9" t="s">
        <v>17</v>
      </c>
      <c r="C5795" s="10">
        <v>77.017868145409736</v>
      </c>
    </row>
    <row r="5796" spans="1:3" x14ac:dyDescent="0.25">
      <c r="A5796" s="8" t="s">
        <v>22</v>
      </c>
      <c r="B5796" s="9" t="s">
        <v>17</v>
      </c>
      <c r="C5796" s="10">
        <v>770.17868145409739</v>
      </c>
    </row>
    <row r="5797" spans="1:3" x14ac:dyDescent="0.25">
      <c r="A5797" s="8" t="s">
        <v>22</v>
      </c>
      <c r="B5797" s="9" t="s">
        <v>18</v>
      </c>
      <c r="C5797" s="10">
        <v>61.614294516327789</v>
      </c>
    </row>
    <row r="5798" spans="1:3" x14ac:dyDescent="0.25">
      <c r="A5798" s="8" t="s">
        <v>22</v>
      </c>
      <c r="B5798" s="9" t="s">
        <v>18</v>
      </c>
      <c r="C5798" s="10">
        <v>154.03573629081947</v>
      </c>
    </row>
    <row r="5799" spans="1:3" x14ac:dyDescent="0.25">
      <c r="A5799" s="8" t="s">
        <v>22</v>
      </c>
      <c r="B5799" s="9" t="s">
        <v>18</v>
      </c>
      <c r="C5799" s="10">
        <v>77.017868145409736</v>
      </c>
    </row>
    <row r="5800" spans="1:3" x14ac:dyDescent="0.25">
      <c r="A5800" s="8" t="s">
        <v>22</v>
      </c>
      <c r="B5800" s="9" t="s">
        <v>17</v>
      </c>
      <c r="C5800" s="10">
        <v>15.403573629081947</v>
      </c>
    </row>
    <row r="5801" spans="1:3" x14ac:dyDescent="0.25">
      <c r="A5801" s="8" t="s">
        <v>22</v>
      </c>
      <c r="B5801" s="9" t="s">
        <v>17</v>
      </c>
      <c r="C5801" s="10">
        <v>3850.8934072704869</v>
      </c>
    </row>
    <row r="5802" spans="1:3" x14ac:dyDescent="0.25">
      <c r="A5802" s="8" t="s">
        <v>22</v>
      </c>
      <c r="B5802" s="9" t="s">
        <v>17</v>
      </c>
      <c r="C5802" s="10">
        <v>1.0782501540357363</v>
      </c>
    </row>
    <row r="5803" spans="1:3" x14ac:dyDescent="0.25">
      <c r="A5803" s="8" t="s">
        <v>22</v>
      </c>
      <c r="B5803" s="9" t="s">
        <v>17</v>
      </c>
      <c r="C5803" s="10">
        <v>46.210720887245841</v>
      </c>
    </row>
    <row r="5804" spans="1:3" x14ac:dyDescent="0.25">
      <c r="A5804" s="8" t="s">
        <v>22</v>
      </c>
      <c r="B5804" s="9" t="s">
        <v>17</v>
      </c>
      <c r="C5804" s="10">
        <v>23.105360443622921</v>
      </c>
    </row>
    <row r="5805" spans="1:3" x14ac:dyDescent="0.25">
      <c r="A5805" s="8" t="s">
        <v>22</v>
      </c>
      <c r="B5805" s="9" t="s">
        <v>17</v>
      </c>
      <c r="C5805" s="10">
        <v>7.7017868145409736</v>
      </c>
    </row>
    <row r="5806" spans="1:3" x14ac:dyDescent="0.25">
      <c r="A5806" s="8" t="s">
        <v>22</v>
      </c>
      <c r="B5806" s="9" t="s">
        <v>17</v>
      </c>
      <c r="C5806" s="10">
        <v>7.7017868145409736</v>
      </c>
    </row>
    <row r="5807" spans="1:3" x14ac:dyDescent="0.25">
      <c r="A5807" s="8" t="s">
        <v>22</v>
      </c>
      <c r="B5807" s="9" t="s">
        <v>17</v>
      </c>
      <c r="C5807" s="10">
        <v>12.322858903265558</v>
      </c>
    </row>
    <row r="5808" spans="1:3" x14ac:dyDescent="0.25">
      <c r="A5808" s="8" t="s">
        <v>22</v>
      </c>
      <c r="B5808" s="9" t="s">
        <v>17</v>
      </c>
      <c r="C5808" s="10">
        <v>12.322858903265558</v>
      </c>
    </row>
    <row r="5809" spans="1:3" x14ac:dyDescent="0.25">
      <c r="A5809" s="8" t="s">
        <v>22</v>
      </c>
      <c r="B5809" s="9" t="s">
        <v>16</v>
      </c>
      <c r="C5809" s="10">
        <v>20.682523267838675</v>
      </c>
    </row>
    <row r="5810" spans="1:3" x14ac:dyDescent="0.25">
      <c r="A5810" s="8" t="s">
        <v>22</v>
      </c>
      <c r="B5810" s="9" t="s">
        <v>17</v>
      </c>
      <c r="C5810" s="10">
        <v>34.470872113064452</v>
      </c>
    </row>
    <row r="5811" spans="1:3" x14ac:dyDescent="0.25">
      <c r="A5811" s="8" t="s">
        <v>22</v>
      </c>
      <c r="B5811" s="9" t="s">
        <v>17</v>
      </c>
      <c r="C5811" s="10">
        <v>34.470872113064452</v>
      </c>
    </row>
    <row r="5812" spans="1:3" x14ac:dyDescent="0.25">
      <c r="A5812" s="8" t="s">
        <v>22</v>
      </c>
      <c r="B5812" s="9" t="s">
        <v>17</v>
      </c>
      <c r="C5812" s="10">
        <v>34.470872113064452</v>
      </c>
    </row>
    <row r="5813" spans="1:3" x14ac:dyDescent="0.25">
      <c r="A5813" s="8" t="s">
        <v>22</v>
      </c>
      <c r="B5813" s="9" t="s">
        <v>16</v>
      </c>
      <c r="C5813" s="10">
        <v>68.941744226128904</v>
      </c>
    </row>
    <row r="5814" spans="1:3" x14ac:dyDescent="0.25">
      <c r="A5814" s="8" t="s">
        <v>22</v>
      </c>
      <c r="B5814" s="9" t="s">
        <v>16</v>
      </c>
      <c r="C5814" s="10">
        <v>34.470872113064452</v>
      </c>
    </row>
    <row r="5815" spans="1:3" x14ac:dyDescent="0.25">
      <c r="A5815" s="8" t="s">
        <v>22</v>
      </c>
      <c r="B5815" s="9" t="s">
        <v>17</v>
      </c>
      <c r="C5815" s="10">
        <v>68.941744226128904</v>
      </c>
    </row>
    <row r="5816" spans="1:3" x14ac:dyDescent="0.25">
      <c r="A5816" s="8" t="s">
        <v>22</v>
      </c>
      <c r="B5816" s="9" t="s">
        <v>17</v>
      </c>
      <c r="C5816" s="10">
        <v>51.706308169596689</v>
      </c>
    </row>
    <row r="5817" spans="1:3" x14ac:dyDescent="0.25">
      <c r="A5817" s="8" t="s">
        <v>22</v>
      </c>
      <c r="B5817" s="9" t="s">
        <v>20</v>
      </c>
      <c r="C5817" s="10">
        <v>30.807147258163894</v>
      </c>
    </row>
    <row r="5818" spans="1:3" x14ac:dyDescent="0.25">
      <c r="A5818" s="8" t="s">
        <v>22</v>
      </c>
      <c r="B5818" s="9" t="s">
        <v>18</v>
      </c>
      <c r="C5818" s="10">
        <v>61.614294516327789</v>
      </c>
    </row>
    <row r="5819" spans="1:3" x14ac:dyDescent="0.25">
      <c r="A5819" s="8" t="s">
        <v>22</v>
      </c>
      <c r="B5819" s="9" t="s">
        <v>18</v>
      </c>
      <c r="C5819" s="10">
        <v>77.017868145409736</v>
      </c>
    </row>
    <row r="5820" spans="1:3" x14ac:dyDescent="0.25">
      <c r="A5820" s="8" t="s">
        <v>22</v>
      </c>
      <c r="B5820" s="9" t="s">
        <v>18</v>
      </c>
      <c r="C5820" s="10">
        <v>77.017868145409736</v>
      </c>
    </row>
    <row r="5821" spans="1:3" x14ac:dyDescent="0.25">
      <c r="A5821" s="8" t="s">
        <v>22</v>
      </c>
      <c r="B5821" s="9" t="s">
        <v>18</v>
      </c>
      <c r="C5821" s="10">
        <v>77.017868145409736</v>
      </c>
    </row>
    <row r="5822" spans="1:3" x14ac:dyDescent="0.25">
      <c r="A5822" s="8" t="s">
        <v>22</v>
      </c>
      <c r="B5822" s="9" t="s">
        <v>18</v>
      </c>
      <c r="C5822" s="10">
        <v>77.017868145409736</v>
      </c>
    </row>
    <row r="5823" spans="1:3" x14ac:dyDescent="0.25">
      <c r="A5823" s="8" t="s">
        <v>22</v>
      </c>
      <c r="B5823" s="9" t="s">
        <v>18</v>
      </c>
      <c r="C5823" s="10">
        <v>92.421441774491683</v>
      </c>
    </row>
    <row r="5824" spans="1:3" x14ac:dyDescent="0.25">
      <c r="A5824" s="8" t="s">
        <v>22</v>
      </c>
      <c r="B5824" s="9" t="s">
        <v>18</v>
      </c>
      <c r="C5824" s="10">
        <v>77.017868145409736</v>
      </c>
    </row>
    <row r="5825" spans="1:3" x14ac:dyDescent="0.25">
      <c r="A5825" s="8" t="s">
        <v>22</v>
      </c>
      <c r="B5825" s="9" t="s">
        <v>18</v>
      </c>
      <c r="C5825" s="10">
        <v>77.017868145409736</v>
      </c>
    </row>
    <row r="5826" spans="1:3" x14ac:dyDescent="0.25">
      <c r="A5826" s="8" t="s">
        <v>22</v>
      </c>
      <c r="B5826" s="9" t="s">
        <v>19</v>
      </c>
      <c r="C5826" s="10">
        <v>206.82523267838675</v>
      </c>
    </row>
    <row r="5827" spans="1:3" x14ac:dyDescent="0.25">
      <c r="A5827" s="8" t="s">
        <v>22</v>
      </c>
      <c r="B5827" s="9" t="s">
        <v>18</v>
      </c>
      <c r="C5827" s="10">
        <v>45.748613678373381</v>
      </c>
    </row>
    <row r="5828" spans="1:3" x14ac:dyDescent="0.25">
      <c r="A5828" s="8" t="s">
        <v>22</v>
      </c>
      <c r="B5828" s="9" t="s">
        <v>18</v>
      </c>
      <c r="C5828" s="10">
        <v>50.83179297597043</v>
      </c>
    </row>
    <row r="5829" spans="1:3" x14ac:dyDescent="0.25">
      <c r="A5829" s="8" t="s">
        <v>22</v>
      </c>
      <c r="B5829" s="9" t="s">
        <v>18</v>
      </c>
      <c r="C5829" s="10">
        <v>60.998151571164513</v>
      </c>
    </row>
    <row r="5830" spans="1:3" x14ac:dyDescent="0.25">
      <c r="A5830" s="8" t="s">
        <v>22</v>
      </c>
      <c r="B5830" s="9" t="s">
        <v>19</v>
      </c>
      <c r="C5830" s="10">
        <v>12.848020762401553</v>
      </c>
    </row>
    <row r="5831" spans="1:3" x14ac:dyDescent="0.25">
      <c r="A5831" s="8" t="s">
        <v>22</v>
      </c>
      <c r="B5831" s="9" t="s">
        <v>17</v>
      </c>
      <c r="C5831" s="10">
        <v>61.614294516327789</v>
      </c>
    </row>
    <row r="5832" spans="1:3" x14ac:dyDescent="0.25">
      <c r="A5832" s="8" t="s">
        <v>22</v>
      </c>
      <c r="B5832" s="9" t="s">
        <v>17</v>
      </c>
      <c r="C5832" s="10">
        <v>77.017868145409736</v>
      </c>
    </row>
    <row r="5833" spans="1:3" x14ac:dyDescent="0.25">
      <c r="A5833" s="8" t="s">
        <v>22</v>
      </c>
      <c r="B5833" s="9" t="s">
        <v>18</v>
      </c>
      <c r="C5833" s="10">
        <v>154.03573629081947</v>
      </c>
    </row>
    <row r="5834" spans="1:3" x14ac:dyDescent="0.25">
      <c r="A5834" s="8" t="s">
        <v>22</v>
      </c>
      <c r="B5834" s="9" t="s">
        <v>18</v>
      </c>
      <c r="C5834" s="10">
        <v>40.665434380776347</v>
      </c>
    </row>
    <row r="5835" spans="1:3" x14ac:dyDescent="0.25">
      <c r="A5835" s="8" t="s">
        <v>22</v>
      </c>
      <c r="B5835" s="9" t="s">
        <v>17</v>
      </c>
      <c r="C5835" s="10">
        <v>61.614294516327789</v>
      </c>
    </row>
    <row r="5836" spans="1:3" x14ac:dyDescent="0.25">
      <c r="A5836" s="8" t="s">
        <v>22</v>
      </c>
      <c r="B5836" s="9" t="s">
        <v>17</v>
      </c>
      <c r="C5836" s="10">
        <v>23.105360443622921</v>
      </c>
    </row>
    <row r="5837" spans="1:3" x14ac:dyDescent="0.25">
      <c r="A5837" s="8" t="s">
        <v>22</v>
      </c>
      <c r="B5837" s="9" t="s">
        <v>16</v>
      </c>
      <c r="C5837" s="10">
        <v>27.726432532347506</v>
      </c>
    </row>
    <row r="5838" spans="1:3" x14ac:dyDescent="0.25">
      <c r="A5838" s="8" t="s">
        <v>22</v>
      </c>
      <c r="B5838" s="9" t="s">
        <v>16</v>
      </c>
      <c r="C5838" s="10">
        <v>34.470872113064452</v>
      </c>
    </row>
    <row r="5839" spans="1:3" x14ac:dyDescent="0.25">
      <c r="A5839" s="8" t="s">
        <v>22</v>
      </c>
      <c r="B5839" s="9" t="s">
        <v>19</v>
      </c>
      <c r="C5839" s="10">
        <v>1232.2858903265558</v>
      </c>
    </row>
    <row r="5840" spans="1:3" x14ac:dyDescent="0.25">
      <c r="A5840" s="8" t="s">
        <v>22</v>
      </c>
      <c r="B5840" s="9" t="s">
        <v>18</v>
      </c>
      <c r="C5840" s="10">
        <v>246.45717806531115</v>
      </c>
    </row>
    <row r="5841" spans="1:3" x14ac:dyDescent="0.25">
      <c r="A5841" s="8" t="s">
        <v>22</v>
      </c>
      <c r="B5841" s="9" t="s">
        <v>18</v>
      </c>
      <c r="C5841" s="10">
        <v>45.748613678373381</v>
      </c>
    </row>
    <row r="5842" spans="1:3" x14ac:dyDescent="0.25">
      <c r="A5842" s="8" t="s">
        <v>22</v>
      </c>
      <c r="B5842" s="9" t="s">
        <v>18</v>
      </c>
      <c r="C5842" s="10">
        <v>40.665434380776347</v>
      </c>
    </row>
    <row r="5843" spans="1:3" x14ac:dyDescent="0.25">
      <c r="A5843" s="8" t="s">
        <v>22</v>
      </c>
      <c r="B5843" s="9" t="s">
        <v>18</v>
      </c>
      <c r="C5843" s="10">
        <v>81.330868761552694</v>
      </c>
    </row>
    <row r="5844" spans="1:3" x14ac:dyDescent="0.25">
      <c r="A5844" s="8" t="s">
        <v>22</v>
      </c>
      <c r="B5844" s="9" t="s">
        <v>17</v>
      </c>
      <c r="C5844" s="10">
        <v>80.098582871226128</v>
      </c>
    </row>
    <row r="5845" spans="1:3" x14ac:dyDescent="0.25">
      <c r="A5845" s="8" t="s">
        <v>22</v>
      </c>
      <c r="B5845" s="9" t="s">
        <v>18</v>
      </c>
      <c r="C5845" s="10">
        <v>154.03573629081947</v>
      </c>
    </row>
    <row r="5846" spans="1:3" x14ac:dyDescent="0.25">
      <c r="A5846" s="8" t="s">
        <v>22</v>
      </c>
      <c r="B5846" s="9" t="s">
        <v>17</v>
      </c>
      <c r="C5846" s="10">
        <v>23.105360443622921</v>
      </c>
    </row>
    <row r="5847" spans="1:3" x14ac:dyDescent="0.25">
      <c r="A5847" s="8" t="s">
        <v>22</v>
      </c>
      <c r="B5847" s="9" t="s">
        <v>17</v>
      </c>
      <c r="C5847" s="10">
        <v>6.1614294516327792</v>
      </c>
    </row>
    <row r="5848" spans="1:3" x14ac:dyDescent="0.25">
      <c r="A5848" s="8" t="s">
        <v>22</v>
      </c>
      <c r="B5848" s="9" t="s">
        <v>17</v>
      </c>
      <c r="C5848" s="10">
        <v>27.726432532347506</v>
      </c>
    </row>
    <row r="5849" spans="1:3" x14ac:dyDescent="0.25">
      <c r="A5849" s="8" t="s">
        <v>22</v>
      </c>
      <c r="B5849" s="9" t="s">
        <v>17</v>
      </c>
      <c r="C5849" s="10">
        <v>123.22858903265558</v>
      </c>
    </row>
    <row r="5850" spans="1:3" x14ac:dyDescent="0.25">
      <c r="A5850" s="8" t="s">
        <v>22</v>
      </c>
      <c r="B5850" s="9" t="s">
        <v>17</v>
      </c>
      <c r="C5850" s="10">
        <v>92.421441774491683</v>
      </c>
    </row>
    <row r="5851" spans="1:3" x14ac:dyDescent="0.25">
      <c r="A5851" s="8" t="s">
        <v>22</v>
      </c>
      <c r="B5851" s="9" t="s">
        <v>17</v>
      </c>
      <c r="C5851" s="10">
        <v>231.05360443622922</v>
      </c>
    </row>
    <row r="5852" spans="1:3" x14ac:dyDescent="0.25">
      <c r="A5852" s="8" t="s">
        <v>22</v>
      </c>
      <c r="B5852" s="9" t="s">
        <v>18</v>
      </c>
      <c r="C5852" s="10">
        <v>144.79359211337029</v>
      </c>
    </row>
    <row r="5853" spans="1:3" x14ac:dyDescent="0.25">
      <c r="A5853" s="8" t="s">
        <v>22</v>
      </c>
      <c r="B5853" s="9" t="s">
        <v>17</v>
      </c>
      <c r="C5853" s="10">
        <v>53.912507701786815</v>
      </c>
    </row>
    <row r="5854" spans="1:3" x14ac:dyDescent="0.25">
      <c r="A5854" s="8" t="s">
        <v>22</v>
      </c>
      <c r="B5854" s="9" t="s">
        <v>17</v>
      </c>
      <c r="C5854" s="10">
        <v>123.22858903265558</v>
      </c>
    </row>
    <row r="5855" spans="1:3" x14ac:dyDescent="0.25">
      <c r="A5855" s="8" t="s">
        <v>22</v>
      </c>
      <c r="B5855" s="9" t="s">
        <v>17</v>
      </c>
      <c r="C5855" s="10">
        <v>69.316081330868769</v>
      </c>
    </row>
    <row r="5856" spans="1:3" x14ac:dyDescent="0.25">
      <c r="A5856" s="8" t="s">
        <v>22</v>
      </c>
      <c r="B5856" s="9" t="s">
        <v>18</v>
      </c>
      <c r="C5856" s="10">
        <v>50.83179297597043</v>
      </c>
    </row>
    <row r="5857" spans="1:3" x14ac:dyDescent="0.25">
      <c r="A5857" s="8" t="s">
        <v>22</v>
      </c>
      <c r="B5857" s="9" t="s">
        <v>18</v>
      </c>
      <c r="C5857" s="10">
        <v>50.83179297597043</v>
      </c>
    </row>
    <row r="5858" spans="1:3" x14ac:dyDescent="0.25">
      <c r="A5858" s="8" t="s">
        <v>22</v>
      </c>
      <c r="B5858" s="9" t="s">
        <v>19</v>
      </c>
      <c r="C5858" s="10">
        <v>146.33394947627849</v>
      </c>
    </row>
    <row r="5859" spans="1:3" x14ac:dyDescent="0.25">
      <c r="A5859" s="8" t="s">
        <v>22</v>
      </c>
      <c r="B5859" s="9" t="s">
        <v>17</v>
      </c>
      <c r="C5859" s="10">
        <v>46.210720887245841</v>
      </c>
    </row>
    <row r="5860" spans="1:3" x14ac:dyDescent="0.25">
      <c r="A5860" s="8" t="s">
        <v>22</v>
      </c>
      <c r="B5860" s="9" t="s">
        <v>17</v>
      </c>
      <c r="C5860" s="10">
        <v>16.173752310536045</v>
      </c>
    </row>
    <row r="5861" spans="1:3" x14ac:dyDescent="0.25">
      <c r="A5861" s="8" t="s">
        <v>22</v>
      </c>
      <c r="B5861" s="9" t="s">
        <v>17</v>
      </c>
      <c r="C5861" s="10">
        <v>16.173752310536045</v>
      </c>
    </row>
    <row r="5862" spans="1:3" x14ac:dyDescent="0.25">
      <c r="A5862" s="8" t="s">
        <v>22</v>
      </c>
      <c r="B5862" s="9" t="s">
        <v>17</v>
      </c>
      <c r="C5862" s="10">
        <v>16.173752310536045</v>
      </c>
    </row>
    <row r="5863" spans="1:3" x14ac:dyDescent="0.25">
      <c r="A5863" s="8" t="s">
        <v>22</v>
      </c>
      <c r="B5863" s="9" t="s">
        <v>17</v>
      </c>
      <c r="C5863" s="10">
        <v>51.392083049606214</v>
      </c>
    </row>
    <row r="5864" spans="1:3" x14ac:dyDescent="0.25">
      <c r="A5864" s="8" t="s">
        <v>22</v>
      </c>
      <c r="B5864" s="9" t="s">
        <v>17</v>
      </c>
      <c r="C5864" s="10">
        <v>385.08934072704869</v>
      </c>
    </row>
    <row r="5865" spans="1:3" x14ac:dyDescent="0.25">
      <c r="A5865" s="8" t="s">
        <v>22</v>
      </c>
      <c r="B5865" s="9" t="s">
        <v>17</v>
      </c>
      <c r="C5865" s="10">
        <v>25.696041524803107</v>
      </c>
    </row>
    <row r="5866" spans="1:3" x14ac:dyDescent="0.25">
      <c r="A5866" s="8" t="s">
        <v>22</v>
      </c>
      <c r="B5866" s="9" t="s">
        <v>18</v>
      </c>
      <c r="C5866" s="10">
        <v>154.03573629081947</v>
      </c>
    </row>
    <row r="5867" spans="1:3" x14ac:dyDescent="0.25">
      <c r="A5867" s="8" t="s">
        <v>22</v>
      </c>
      <c r="B5867" s="9" t="s">
        <v>18</v>
      </c>
      <c r="C5867" s="10">
        <v>154.03573629081947</v>
      </c>
    </row>
    <row r="5868" spans="1:3" x14ac:dyDescent="0.25">
      <c r="A5868" s="8" t="s">
        <v>22</v>
      </c>
      <c r="B5868" s="9" t="s">
        <v>18</v>
      </c>
      <c r="C5868" s="10">
        <v>154.03573629081947</v>
      </c>
    </row>
    <row r="5869" spans="1:3" x14ac:dyDescent="0.25">
      <c r="A5869" s="8" t="s">
        <v>22</v>
      </c>
      <c r="B5869" s="9" t="s">
        <v>18</v>
      </c>
      <c r="C5869" s="10">
        <v>154.03573629081947</v>
      </c>
    </row>
    <row r="5870" spans="1:3" x14ac:dyDescent="0.25">
      <c r="A5870" s="8" t="s">
        <v>22</v>
      </c>
      <c r="B5870" s="9" t="s">
        <v>18</v>
      </c>
      <c r="C5870" s="10">
        <v>77.017868145409736</v>
      </c>
    </row>
    <row r="5871" spans="1:3" x14ac:dyDescent="0.25">
      <c r="A5871" s="8" t="s">
        <v>22</v>
      </c>
      <c r="B5871" s="9" t="s">
        <v>16</v>
      </c>
      <c r="C5871" s="10">
        <v>68.941744226128904</v>
      </c>
    </row>
    <row r="5872" spans="1:3" x14ac:dyDescent="0.25">
      <c r="A5872" s="8" t="s">
        <v>22</v>
      </c>
      <c r="B5872" s="9" t="s">
        <v>16</v>
      </c>
      <c r="C5872" s="10">
        <v>86.177180282661155</v>
      </c>
    </row>
    <row r="5873" spans="1:3" x14ac:dyDescent="0.25">
      <c r="A5873" s="8" t="s">
        <v>22</v>
      </c>
      <c r="B5873" s="9" t="s">
        <v>17</v>
      </c>
      <c r="C5873" s="10">
        <v>72.319889693209234</v>
      </c>
    </row>
    <row r="5874" spans="1:3" x14ac:dyDescent="0.25">
      <c r="A5874" s="8" t="s">
        <v>22</v>
      </c>
      <c r="B5874" s="9" t="s">
        <v>16</v>
      </c>
      <c r="C5874" s="10">
        <v>456.39434677697346</v>
      </c>
    </row>
    <row r="5875" spans="1:3" x14ac:dyDescent="0.25">
      <c r="A5875" s="8" t="s">
        <v>22</v>
      </c>
      <c r="B5875" s="9" t="s">
        <v>17</v>
      </c>
      <c r="C5875" s="10">
        <v>68.941744226128904</v>
      </c>
    </row>
    <row r="5876" spans="1:3" x14ac:dyDescent="0.25">
      <c r="A5876" s="8" t="s">
        <v>22</v>
      </c>
      <c r="B5876" s="9" t="s">
        <v>17</v>
      </c>
      <c r="C5876" s="10">
        <v>92.421441774491683</v>
      </c>
    </row>
    <row r="5877" spans="1:3" x14ac:dyDescent="0.25">
      <c r="A5877" s="8" t="s">
        <v>22</v>
      </c>
      <c r="B5877" s="9" t="s">
        <v>17</v>
      </c>
      <c r="C5877" s="10">
        <v>123.22858903265558</v>
      </c>
    </row>
    <row r="5878" spans="1:3" x14ac:dyDescent="0.25">
      <c r="A5878" s="8" t="s">
        <v>22</v>
      </c>
      <c r="B5878" s="9" t="s">
        <v>17</v>
      </c>
      <c r="C5878" s="10">
        <v>61.614294516327789</v>
      </c>
    </row>
    <row r="5879" spans="1:3" x14ac:dyDescent="0.25">
      <c r="A5879" s="8" t="s">
        <v>22</v>
      </c>
      <c r="B5879" s="9" t="s">
        <v>18</v>
      </c>
      <c r="C5879" s="10">
        <v>123.22858903265558</v>
      </c>
    </row>
    <row r="5880" spans="1:3" x14ac:dyDescent="0.25">
      <c r="A5880" s="8" t="s">
        <v>22</v>
      </c>
      <c r="B5880" s="9" t="s">
        <v>18</v>
      </c>
      <c r="C5880" s="10">
        <v>154.03573629081947</v>
      </c>
    </row>
    <row r="5881" spans="1:3" x14ac:dyDescent="0.25">
      <c r="A5881" s="8" t="s">
        <v>22</v>
      </c>
      <c r="B5881" s="9" t="s">
        <v>18</v>
      </c>
      <c r="C5881" s="10">
        <v>154.03573629081947</v>
      </c>
    </row>
    <row r="5882" spans="1:3" x14ac:dyDescent="0.25">
      <c r="A5882" s="8" t="s">
        <v>22</v>
      </c>
      <c r="B5882" s="9" t="s">
        <v>18</v>
      </c>
      <c r="C5882" s="10">
        <v>154.03573629081947</v>
      </c>
    </row>
    <row r="5883" spans="1:3" x14ac:dyDescent="0.25">
      <c r="A5883" s="8" t="s">
        <v>22</v>
      </c>
      <c r="B5883" s="9" t="s">
        <v>18</v>
      </c>
      <c r="C5883" s="10">
        <v>154.03573629081947</v>
      </c>
    </row>
    <row r="5884" spans="1:3" x14ac:dyDescent="0.25">
      <c r="A5884" s="8" t="s">
        <v>22</v>
      </c>
      <c r="B5884" s="9" t="s">
        <v>18</v>
      </c>
      <c r="C5884" s="10">
        <v>128.48020762401552</v>
      </c>
    </row>
    <row r="5885" spans="1:3" x14ac:dyDescent="0.25">
      <c r="A5885" s="8" t="s">
        <v>22</v>
      </c>
      <c r="B5885" s="9" t="s">
        <v>18</v>
      </c>
      <c r="C5885" s="10">
        <v>50.107280973366052</v>
      </c>
    </row>
    <row r="5886" spans="1:3" x14ac:dyDescent="0.25">
      <c r="A5886" s="8" t="s">
        <v>22</v>
      </c>
      <c r="B5886" s="9" t="s">
        <v>17</v>
      </c>
      <c r="C5886" s="10">
        <v>4.1365046535677346</v>
      </c>
    </row>
    <row r="5887" spans="1:3" x14ac:dyDescent="0.25">
      <c r="A5887" s="8" t="s">
        <v>22</v>
      </c>
      <c r="B5887" s="9" t="s">
        <v>17</v>
      </c>
      <c r="C5887" s="10">
        <v>79.362288865908297</v>
      </c>
    </row>
    <row r="5888" spans="1:3" x14ac:dyDescent="0.25">
      <c r="A5888" s="8" t="s">
        <v>22</v>
      </c>
      <c r="B5888" s="9" t="s">
        <v>18</v>
      </c>
      <c r="C5888" s="10">
        <v>65.465187923598279</v>
      </c>
    </row>
    <row r="5889" spans="1:3" x14ac:dyDescent="0.25">
      <c r="A5889" s="8" t="s">
        <v>22</v>
      </c>
      <c r="B5889" s="9" t="s">
        <v>17</v>
      </c>
      <c r="C5889" s="10">
        <v>30.807147258163894</v>
      </c>
    </row>
    <row r="5890" spans="1:3" x14ac:dyDescent="0.25">
      <c r="A5890" s="8" t="s">
        <v>22</v>
      </c>
      <c r="B5890" s="9" t="s">
        <v>17</v>
      </c>
      <c r="C5890" s="10">
        <v>5.5153395380903127</v>
      </c>
    </row>
    <row r="5891" spans="1:3" x14ac:dyDescent="0.25">
      <c r="A5891" s="8" t="s">
        <v>22</v>
      </c>
      <c r="B5891" s="9" t="s">
        <v>19</v>
      </c>
      <c r="C5891" s="10">
        <v>15.511892450879007</v>
      </c>
    </row>
    <row r="5892" spans="1:3" x14ac:dyDescent="0.25">
      <c r="A5892" s="8" t="s">
        <v>22</v>
      </c>
      <c r="B5892" s="9" t="s">
        <v>17</v>
      </c>
      <c r="C5892" s="10">
        <v>61.614294516327789</v>
      </c>
    </row>
    <row r="5893" spans="1:3" x14ac:dyDescent="0.25">
      <c r="A5893" s="8" t="s">
        <v>22</v>
      </c>
      <c r="B5893" s="9" t="s">
        <v>17</v>
      </c>
      <c r="C5893" s="10">
        <v>61.614294516327789</v>
      </c>
    </row>
    <row r="5894" spans="1:3" x14ac:dyDescent="0.25">
      <c r="A5894" s="8" t="s">
        <v>22</v>
      </c>
      <c r="B5894" s="9" t="s">
        <v>17</v>
      </c>
      <c r="C5894" s="10">
        <v>61.614294516327789</v>
      </c>
    </row>
    <row r="5895" spans="1:3" x14ac:dyDescent="0.25">
      <c r="A5895" s="8" t="s">
        <v>22</v>
      </c>
      <c r="B5895" s="9" t="s">
        <v>17</v>
      </c>
      <c r="C5895" s="10">
        <v>61.614294516327789</v>
      </c>
    </row>
    <row r="5896" spans="1:3" x14ac:dyDescent="0.25">
      <c r="A5896" s="8" t="s">
        <v>22</v>
      </c>
      <c r="B5896" s="9" t="s">
        <v>18</v>
      </c>
      <c r="C5896" s="10">
        <v>92.421441774491683</v>
      </c>
    </row>
    <row r="5897" spans="1:3" x14ac:dyDescent="0.25">
      <c r="A5897" s="8" t="s">
        <v>22</v>
      </c>
      <c r="B5897" s="9" t="s">
        <v>18</v>
      </c>
      <c r="C5897" s="10">
        <v>92.421441774491683</v>
      </c>
    </row>
    <row r="5898" spans="1:3" x14ac:dyDescent="0.25">
      <c r="A5898" s="8" t="s">
        <v>22</v>
      </c>
      <c r="B5898" s="9" t="s">
        <v>18</v>
      </c>
      <c r="C5898" s="10">
        <v>92.421441774491683</v>
      </c>
    </row>
    <row r="5899" spans="1:3" x14ac:dyDescent="0.25">
      <c r="A5899" s="8" t="s">
        <v>22</v>
      </c>
      <c r="B5899" s="9" t="s">
        <v>18</v>
      </c>
      <c r="C5899" s="10">
        <v>92.421441774491683</v>
      </c>
    </row>
    <row r="5900" spans="1:3" x14ac:dyDescent="0.25">
      <c r="A5900" s="8" t="s">
        <v>22</v>
      </c>
      <c r="B5900" s="9" t="s">
        <v>18</v>
      </c>
      <c r="C5900" s="10">
        <v>92.421441774491683</v>
      </c>
    </row>
    <row r="5901" spans="1:3" x14ac:dyDescent="0.25">
      <c r="A5901" s="8" t="s">
        <v>22</v>
      </c>
      <c r="B5901" s="9" t="s">
        <v>18</v>
      </c>
      <c r="C5901" s="10">
        <v>92.421441774491683</v>
      </c>
    </row>
    <row r="5902" spans="1:3" x14ac:dyDescent="0.25">
      <c r="A5902" s="8" t="s">
        <v>22</v>
      </c>
      <c r="B5902" s="9" t="s">
        <v>18</v>
      </c>
      <c r="C5902" s="10">
        <v>92.421441774491683</v>
      </c>
    </row>
    <row r="5903" spans="1:3" x14ac:dyDescent="0.25">
      <c r="A5903" s="8" t="s">
        <v>22</v>
      </c>
      <c r="B5903" s="9" t="s">
        <v>18</v>
      </c>
      <c r="C5903" s="10">
        <v>92.421441774491683</v>
      </c>
    </row>
    <row r="5904" spans="1:3" x14ac:dyDescent="0.25">
      <c r="A5904" s="8" t="s">
        <v>22</v>
      </c>
      <c r="B5904" s="9" t="s">
        <v>18</v>
      </c>
      <c r="C5904" s="10">
        <v>92.421441774491683</v>
      </c>
    </row>
    <row r="5905" spans="1:3" x14ac:dyDescent="0.25">
      <c r="A5905" s="8" t="s">
        <v>22</v>
      </c>
      <c r="B5905" s="9" t="s">
        <v>18</v>
      </c>
      <c r="C5905" s="10">
        <v>92.421441774491683</v>
      </c>
    </row>
    <row r="5906" spans="1:3" x14ac:dyDescent="0.25">
      <c r="A5906" s="8" t="s">
        <v>22</v>
      </c>
      <c r="B5906" s="9" t="s">
        <v>18</v>
      </c>
      <c r="C5906" s="10">
        <v>184.84288354898337</v>
      </c>
    </row>
    <row r="5907" spans="1:3" x14ac:dyDescent="0.25">
      <c r="A5907" s="8" t="s">
        <v>22</v>
      </c>
      <c r="B5907" s="9" t="s">
        <v>17</v>
      </c>
      <c r="C5907" s="10">
        <v>61.614294516327789</v>
      </c>
    </row>
    <row r="5908" spans="1:3" x14ac:dyDescent="0.25">
      <c r="A5908" s="8" t="s">
        <v>22</v>
      </c>
      <c r="B5908" s="9" t="s">
        <v>19</v>
      </c>
      <c r="C5908" s="10">
        <v>107.82501540357363</v>
      </c>
    </row>
    <row r="5909" spans="1:3" x14ac:dyDescent="0.25">
      <c r="A5909" s="8" t="s">
        <v>22</v>
      </c>
      <c r="B5909" s="9" t="s">
        <v>18</v>
      </c>
      <c r="C5909" s="10">
        <v>92.421441774491683</v>
      </c>
    </row>
    <row r="5910" spans="1:3" x14ac:dyDescent="0.25">
      <c r="A5910" s="8" t="s">
        <v>22</v>
      </c>
      <c r="B5910" s="9" t="s">
        <v>16</v>
      </c>
      <c r="C5910" s="10">
        <v>68.941744226128904</v>
      </c>
    </row>
    <row r="5911" spans="1:3" x14ac:dyDescent="0.25">
      <c r="A5911" s="8" t="s">
        <v>22</v>
      </c>
      <c r="B5911" s="9" t="s">
        <v>16</v>
      </c>
      <c r="C5911" s="10">
        <v>68.941744226128904</v>
      </c>
    </row>
    <row r="5912" spans="1:3" x14ac:dyDescent="0.25">
      <c r="A5912" s="8" t="s">
        <v>22</v>
      </c>
      <c r="B5912" s="9" t="s">
        <v>16</v>
      </c>
      <c r="C5912" s="10">
        <v>68.941744226128904</v>
      </c>
    </row>
    <row r="5913" spans="1:3" x14ac:dyDescent="0.25">
      <c r="A5913" s="8" t="s">
        <v>22</v>
      </c>
      <c r="B5913" s="9" t="s">
        <v>16</v>
      </c>
      <c r="C5913" s="10">
        <v>86.177180282661155</v>
      </c>
    </row>
    <row r="5914" spans="1:3" x14ac:dyDescent="0.25">
      <c r="A5914" s="8" t="s">
        <v>22</v>
      </c>
      <c r="B5914" s="9" t="s">
        <v>17</v>
      </c>
      <c r="C5914" s="10">
        <v>16.890727335401586</v>
      </c>
    </row>
    <row r="5915" spans="1:3" x14ac:dyDescent="0.25">
      <c r="A5915" s="8" t="s">
        <v>22</v>
      </c>
      <c r="B5915" s="9" t="s">
        <v>16</v>
      </c>
      <c r="C5915" s="10">
        <v>20.556833219842485</v>
      </c>
    </row>
    <row r="5916" spans="1:3" x14ac:dyDescent="0.25">
      <c r="A5916" s="8" t="s">
        <v>22</v>
      </c>
      <c r="B5916" s="9" t="s">
        <v>17</v>
      </c>
      <c r="C5916" s="10">
        <v>46.210720887245841</v>
      </c>
    </row>
    <row r="5917" spans="1:3" x14ac:dyDescent="0.25">
      <c r="A5917" s="8" t="s">
        <v>22</v>
      </c>
      <c r="B5917" s="9" t="s">
        <v>18</v>
      </c>
      <c r="C5917" s="10">
        <v>92.421441774491683</v>
      </c>
    </row>
    <row r="5918" spans="1:3" x14ac:dyDescent="0.25">
      <c r="A5918" s="8" t="s">
        <v>22</v>
      </c>
      <c r="B5918" s="9" t="s">
        <v>17</v>
      </c>
      <c r="C5918" s="10">
        <v>33.887861983980287</v>
      </c>
    </row>
    <row r="5919" spans="1:3" x14ac:dyDescent="0.25">
      <c r="A5919" s="8" t="s">
        <v>22</v>
      </c>
      <c r="B5919" s="9" t="s">
        <v>17</v>
      </c>
      <c r="C5919" s="10">
        <v>61.614294516327789</v>
      </c>
    </row>
    <row r="5920" spans="1:3" x14ac:dyDescent="0.25">
      <c r="A5920" s="8" t="s">
        <v>22</v>
      </c>
      <c r="B5920" s="9" t="s">
        <v>17</v>
      </c>
      <c r="C5920" s="10">
        <v>630.72612892106167</v>
      </c>
    </row>
    <row r="5921" spans="1:3" x14ac:dyDescent="0.25">
      <c r="A5921" s="8" t="s">
        <v>22</v>
      </c>
      <c r="B5921" s="9" t="s">
        <v>18</v>
      </c>
      <c r="C5921" s="10">
        <v>154.03573629081947</v>
      </c>
    </row>
    <row r="5922" spans="1:3" x14ac:dyDescent="0.25">
      <c r="A5922" s="8" t="s">
        <v>22</v>
      </c>
      <c r="B5922" s="9" t="s">
        <v>18</v>
      </c>
      <c r="C5922" s="10">
        <v>123.22858903265558</v>
      </c>
    </row>
    <row r="5923" spans="1:3" x14ac:dyDescent="0.25">
      <c r="A5923" s="8" t="s">
        <v>22</v>
      </c>
      <c r="B5923" s="9" t="s">
        <v>18</v>
      </c>
      <c r="C5923" s="10">
        <v>101.66358595194086</v>
      </c>
    </row>
    <row r="5924" spans="1:3" x14ac:dyDescent="0.25">
      <c r="A5924" s="8" t="s">
        <v>22</v>
      </c>
      <c r="B5924" s="9" t="s">
        <v>17</v>
      </c>
      <c r="C5924" s="10">
        <v>38.508934072704868</v>
      </c>
    </row>
    <row r="5925" spans="1:3" x14ac:dyDescent="0.25">
      <c r="A5925" s="8" t="s">
        <v>22</v>
      </c>
      <c r="B5925" s="9" t="s">
        <v>17</v>
      </c>
      <c r="C5925" s="10">
        <v>17.235436056532226</v>
      </c>
    </row>
    <row r="5926" spans="1:3" x14ac:dyDescent="0.25">
      <c r="A5926" s="8" t="s">
        <v>22</v>
      </c>
      <c r="B5926" s="9" t="s">
        <v>17</v>
      </c>
      <c r="C5926" s="10">
        <v>15.403573629081947</v>
      </c>
    </row>
    <row r="5927" spans="1:3" x14ac:dyDescent="0.25">
      <c r="A5927" s="8" t="s">
        <v>22</v>
      </c>
      <c r="B5927" s="9" t="s">
        <v>16</v>
      </c>
      <c r="C5927" s="10">
        <v>27.726432532347506</v>
      </c>
    </row>
    <row r="5928" spans="1:3" x14ac:dyDescent="0.25">
      <c r="A5928" s="8" t="s">
        <v>22</v>
      </c>
      <c r="B5928" s="9" t="s">
        <v>17</v>
      </c>
      <c r="C5928" s="10">
        <v>46.210720887245841</v>
      </c>
    </row>
    <row r="5929" spans="1:3" x14ac:dyDescent="0.25">
      <c r="A5929" s="8" t="s">
        <v>22</v>
      </c>
      <c r="B5929" s="9" t="s">
        <v>17</v>
      </c>
      <c r="C5929" s="10">
        <v>46.210720887245841</v>
      </c>
    </row>
    <row r="5930" spans="1:3" x14ac:dyDescent="0.25">
      <c r="A5930" s="8" t="s">
        <v>22</v>
      </c>
      <c r="B5930" s="9" t="s">
        <v>17</v>
      </c>
      <c r="C5930" s="10">
        <v>38.508934072704868</v>
      </c>
    </row>
    <row r="5931" spans="1:3" x14ac:dyDescent="0.25">
      <c r="A5931" s="8" t="s">
        <v>22</v>
      </c>
      <c r="B5931" s="9" t="s">
        <v>18</v>
      </c>
      <c r="C5931" s="10">
        <v>123.22858903265558</v>
      </c>
    </row>
    <row r="5932" spans="1:3" x14ac:dyDescent="0.25">
      <c r="A5932" s="8" t="s">
        <v>22</v>
      </c>
      <c r="B5932" s="9" t="s">
        <v>17</v>
      </c>
      <c r="C5932" s="10">
        <v>61.614294516327789</v>
      </c>
    </row>
    <row r="5933" spans="1:3" x14ac:dyDescent="0.25">
      <c r="A5933" s="8" t="s">
        <v>22</v>
      </c>
      <c r="B5933" s="9" t="s">
        <v>18</v>
      </c>
      <c r="C5933" s="10">
        <v>92.421441774491683</v>
      </c>
    </row>
    <row r="5934" spans="1:3" x14ac:dyDescent="0.25">
      <c r="A5934" s="8" t="s">
        <v>22</v>
      </c>
      <c r="B5934" s="9" t="s">
        <v>18</v>
      </c>
      <c r="C5934" s="10">
        <v>92.421441774491683</v>
      </c>
    </row>
    <row r="5935" spans="1:3" x14ac:dyDescent="0.25">
      <c r="A5935" s="8" t="s">
        <v>22</v>
      </c>
      <c r="B5935" s="9" t="s">
        <v>18</v>
      </c>
      <c r="C5935" s="10">
        <v>92.421441774491683</v>
      </c>
    </row>
    <row r="5936" spans="1:3" x14ac:dyDescent="0.25">
      <c r="A5936" s="8" t="s">
        <v>22</v>
      </c>
      <c r="B5936" s="9" t="s">
        <v>17</v>
      </c>
      <c r="C5936" s="10">
        <v>77.017868145409736</v>
      </c>
    </row>
    <row r="5937" spans="1:3" x14ac:dyDescent="0.25">
      <c r="A5937" s="8" t="s">
        <v>22</v>
      </c>
      <c r="B5937" s="9" t="s">
        <v>18</v>
      </c>
      <c r="C5937" s="10">
        <v>154.03573629081947</v>
      </c>
    </row>
    <row r="5938" spans="1:3" x14ac:dyDescent="0.25">
      <c r="A5938" s="8" t="s">
        <v>22</v>
      </c>
      <c r="B5938" s="9" t="s">
        <v>18</v>
      </c>
      <c r="C5938" s="10">
        <v>154.03573629081947</v>
      </c>
    </row>
    <row r="5939" spans="1:3" x14ac:dyDescent="0.25">
      <c r="A5939" s="8" t="s">
        <v>22</v>
      </c>
      <c r="B5939" s="9" t="s">
        <v>18</v>
      </c>
      <c r="C5939" s="10">
        <v>154.03573629081947</v>
      </c>
    </row>
    <row r="5940" spans="1:3" x14ac:dyDescent="0.25">
      <c r="A5940" s="8" t="s">
        <v>22</v>
      </c>
      <c r="B5940" s="9" t="s">
        <v>17</v>
      </c>
      <c r="C5940" s="10">
        <v>34.470872113064452</v>
      </c>
    </row>
    <row r="5941" spans="1:3" x14ac:dyDescent="0.25">
      <c r="A5941" s="8" t="s">
        <v>22</v>
      </c>
      <c r="B5941" s="9" t="s">
        <v>17</v>
      </c>
      <c r="C5941" s="10">
        <v>41.365046535677351</v>
      </c>
    </row>
    <row r="5942" spans="1:3" x14ac:dyDescent="0.25">
      <c r="A5942" s="8" t="s">
        <v>22</v>
      </c>
      <c r="B5942" s="9" t="s">
        <v>17</v>
      </c>
      <c r="C5942" s="10">
        <v>34.470872113064452</v>
      </c>
    </row>
    <row r="5943" spans="1:3" x14ac:dyDescent="0.25">
      <c r="A5943" s="8" t="s">
        <v>22</v>
      </c>
      <c r="B5943" s="9" t="s">
        <v>17</v>
      </c>
      <c r="C5943" s="10">
        <v>29.30024129610479</v>
      </c>
    </row>
    <row r="5944" spans="1:3" x14ac:dyDescent="0.25">
      <c r="A5944" s="8" t="s">
        <v>22</v>
      </c>
      <c r="B5944" s="9" t="s">
        <v>17</v>
      </c>
      <c r="C5944" s="10">
        <v>34.470872113064452</v>
      </c>
    </row>
    <row r="5945" spans="1:3" x14ac:dyDescent="0.25">
      <c r="A5945" s="8" t="s">
        <v>22</v>
      </c>
      <c r="B5945" s="9" t="s">
        <v>17</v>
      </c>
      <c r="C5945" s="10">
        <v>34.470872113064452</v>
      </c>
    </row>
    <row r="5946" spans="1:3" x14ac:dyDescent="0.25">
      <c r="A5946" s="8" t="s">
        <v>22</v>
      </c>
      <c r="B5946" s="9" t="s">
        <v>16</v>
      </c>
      <c r="C5946" s="10">
        <v>25.696041524803107</v>
      </c>
    </row>
    <row r="5947" spans="1:3" x14ac:dyDescent="0.25">
      <c r="A5947" s="8" t="s">
        <v>22</v>
      </c>
      <c r="B5947" s="9" t="s">
        <v>18</v>
      </c>
      <c r="C5947" s="10">
        <v>154.03573629081947</v>
      </c>
    </row>
    <row r="5948" spans="1:3" x14ac:dyDescent="0.25">
      <c r="A5948" s="8" t="s">
        <v>22</v>
      </c>
      <c r="B5948" s="9" t="s">
        <v>18</v>
      </c>
      <c r="C5948" s="10">
        <v>154.03573629081947</v>
      </c>
    </row>
    <row r="5949" spans="1:3" x14ac:dyDescent="0.25">
      <c r="A5949" s="8" t="s">
        <v>22</v>
      </c>
      <c r="B5949" s="9" t="s">
        <v>18</v>
      </c>
      <c r="C5949" s="10">
        <v>154.03573629081947</v>
      </c>
    </row>
    <row r="5950" spans="1:3" x14ac:dyDescent="0.25">
      <c r="A5950" s="8" t="s">
        <v>22</v>
      </c>
      <c r="B5950" s="9" t="s">
        <v>16</v>
      </c>
      <c r="C5950" s="10">
        <v>17.924853498793521</v>
      </c>
    </row>
    <row r="5951" spans="1:3" x14ac:dyDescent="0.25">
      <c r="A5951" s="8" t="s">
        <v>22</v>
      </c>
      <c r="B5951" s="9" t="s">
        <v>16</v>
      </c>
      <c r="C5951" s="10">
        <v>43.706099815157117</v>
      </c>
    </row>
    <row r="5952" spans="1:3" x14ac:dyDescent="0.25">
      <c r="A5952" s="8" t="s">
        <v>22</v>
      </c>
      <c r="B5952" s="9" t="s">
        <v>19</v>
      </c>
      <c r="C5952" s="10">
        <v>61.614294516327789</v>
      </c>
    </row>
    <row r="5953" spans="1:3" x14ac:dyDescent="0.25">
      <c r="A5953" s="8" t="s">
        <v>22</v>
      </c>
      <c r="B5953" s="9" t="s">
        <v>18</v>
      </c>
      <c r="C5953" s="10">
        <v>246.45717806531115</v>
      </c>
    </row>
    <row r="5954" spans="1:3" x14ac:dyDescent="0.25">
      <c r="A5954" s="8" t="s">
        <v>22</v>
      </c>
      <c r="B5954" s="9" t="s">
        <v>18</v>
      </c>
      <c r="C5954" s="10">
        <v>261.86075169439312</v>
      </c>
    </row>
    <row r="5955" spans="1:3" x14ac:dyDescent="0.25">
      <c r="A5955" s="8" t="s">
        <v>22</v>
      </c>
      <c r="B5955" s="9" t="s">
        <v>18</v>
      </c>
      <c r="C5955" s="10">
        <v>261.86075169439312</v>
      </c>
    </row>
    <row r="5956" spans="1:3" x14ac:dyDescent="0.25">
      <c r="A5956" s="8" t="s">
        <v>22</v>
      </c>
      <c r="B5956" s="9" t="s">
        <v>18</v>
      </c>
      <c r="C5956" s="10">
        <v>246.45717806531115</v>
      </c>
    </row>
    <row r="5957" spans="1:3" x14ac:dyDescent="0.25">
      <c r="A5957" s="8" t="s">
        <v>22</v>
      </c>
      <c r="B5957" s="9" t="s">
        <v>16</v>
      </c>
      <c r="C5957" s="10">
        <v>73.471965495995065</v>
      </c>
    </row>
    <row r="5958" spans="1:3" x14ac:dyDescent="0.25">
      <c r="A5958" s="8" t="s">
        <v>22</v>
      </c>
      <c r="B5958" s="9" t="s">
        <v>16</v>
      </c>
      <c r="C5958" s="10">
        <v>51.748527418361057</v>
      </c>
    </row>
    <row r="5959" spans="1:3" x14ac:dyDescent="0.25">
      <c r="A5959" s="8" t="s">
        <v>22</v>
      </c>
      <c r="B5959" s="9" t="s">
        <v>16</v>
      </c>
      <c r="C5959" s="10">
        <v>308.07147258163894</v>
      </c>
    </row>
    <row r="5960" spans="1:3" x14ac:dyDescent="0.25">
      <c r="A5960" s="8" t="s">
        <v>22</v>
      </c>
      <c r="B5960" s="9" t="s">
        <v>17</v>
      </c>
      <c r="C5960" s="10">
        <v>16.943930991990143</v>
      </c>
    </row>
    <row r="5961" spans="1:3" x14ac:dyDescent="0.25">
      <c r="A5961" s="8" t="s">
        <v>22</v>
      </c>
      <c r="B5961" s="9" t="s">
        <v>17</v>
      </c>
      <c r="C5961" s="10">
        <v>27.726432532347506</v>
      </c>
    </row>
    <row r="5962" spans="1:3" x14ac:dyDescent="0.25">
      <c r="A5962" s="8" t="s">
        <v>22</v>
      </c>
      <c r="B5962" s="9" t="s">
        <v>17</v>
      </c>
      <c r="C5962" s="10">
        <v>53.912507701786815</v>
      </c>
    </row>
    <row r="5963" spans="1:3" x14ac:dyDescent="0.25">
      <c r="A5963" s="8" t="s">
        <v>22</v>
      </c>
      <c r="B5963" s="9" t="s">
        <v>16</v>
      </c>
      <c r="C5963" s="10">
        <v>27.726432532347506</v>
      </c>
    </row>
    <row r="5964" spans="1:3" x14ac:dyDescent="0.25">
      <c r="A5964" s="8" t="s">
        <v>22</v>
      </c>
      <c r="B5964" s="9" t="s">
        <v>18</v>
      </c>
      <c r="C5964" s="10">
        <v>261.86075169439312</v>
      </c>
    </row>
    <row r="5965" spans="1:3" x14ac:dyDescent="0.25">
      <c r="A5965" s="8" t="s">
        <v>22</v>
      </c>
      <c r="B5965" s="9" t="s">
        <v>18</v>
      </c>
      <c r="C5965" s="10">
        <v>26.956253850893408</v>
      </c>
    </row>
    <row r="5966" spans="1:3" x14ac:dyDescent="0.25">
      <c r="A5966" s="8" t="s">
        <v>22</v>
      </c>
      <c r="B5966" s="9" t="s">
        <v>18</v>
      </c>
      <c r="C5966" s="10">
        <v>10.012322858903266</v>
      </c>
    </row>
    <row r="5967" spans="1:3" x14ac:dyDescent="0.25">
      <c r="A5967" s="8" t="s">
        <v>22</v>
      </c>
      <c r="B5967" s="9" t="s">
        <v>17</v>
      </c>
      <c r="C5967" s="10">
        <v>34.620790667197717</v>
      </c>
    </row>
    <row r="5968" spans="1:3" x14ac:dyDescent="0.25">
      <c r="A5968" s="8" t="s">
        <v>22</v>
      </c>
      <c r="B5968" s="9" t="s">
        <v>19</v>
      </c>
      <c r="C5968" s="10">
        <v>25.853154084798344</v>
      </c>
    </row>
    <row r="5969" spans="1:3" x14ac:dyDescent="0.25">
      <c r="A5969" s="8" t="s">
        <v>22</v>
      </c>
      <c r="B5969" s="9" t="s">
        <v>17</v>
      </c>
      <c r="C5969" s="10">
        <v>184.84288354898337</v>
      </c>
    </row>
    <row r="5970" spans="1:3" x14ac:dyDescent="0.25">
      <c r="A5970" s="8" t="s">
        <v>22</v>
      </c>
      <c r="B5970" s="9" t="s">
        <v>16</v>
      </c>
      <c r="C5970" s="10">
        <v>46.210720887245841</v>
      </c>
    </row>
    <row r="5971" spans="1:3" x14ac:dyDescent="0.25">
      <c r="A5971" s="8" t="s">
        <v>22</v>
      </c>
      <c r="B5971" s="9" t="s">
        <v>17</v>
      </c>
      <c r="C5971" s="10">
        <v>3.0807147258163896</v>
      </c>
    </row>
    <row r="5972" spans="1:3" x14ac:dyDescent="0.25">
      <c r="A5972" s="8" t="s">
        <v>22</v>
      </c>
      <c r="B5972" s="9" t="s">
        <v>16</v>
      </c>
      <c r="C5972" s="10">
        <v>89.936145336810867</v>
      </c>
    </row>
    <row r="5973" spans="1:3" x14ac:dyDescent="0.25">
      <c r="A5973" s="8" t="s">
        <v>22</v>
      </c>
      <c r="B5973" s="9" t="s">
        <v>18</v>
      </c>
      <c r="C5973" s="10">
        <v>231.05360443622922</v>
      </c>
    </row>
    <row r="5974" spans="1:3" x14ac:dyDescent="0.25">
      <c r="A5974" s="8" t="s">
        <v>22</v>
      </c>
      <c r="B5974" s="9" t="s">
        <v>19</v>
      </c>
      <c r="C5974" s="10">
        <v>256.96041524803104</v>
      </c>
    </row>
    <row r="5975" spans="1:3" x14ac:dyDescent="0.25">
      <c r="A5975" s="8" t="s">
        <v>22</v>
      </c>
      <c r="B5975" s="9" t="s">
        <v>18</v>
      </c>
      <c r="C5975" s="10">
        <v>246.45717806531115</v>
      </c>
    </row>
    <row r="5976" spans="1:3" x14ac:dyDescent="0.25">
      <c r="A5976" s="8" t="s">
        <v>22</v>
      </c>
      <c r="B5976" s="9" t="s">
        <v>18</v>
      </c>
      <c r="C5976" s="10">
        <v>231.05360443622922</v>
      </c>
    </row>
    <row r="5977" spans="1:3" x14ac:dyDescent="0.25">
      <c r="A5977" s="8" t="s">
        <v>22</v>
      </c>
      <c r="B5977" s="9" t="s">
        <v>16</v>
      </c>
      <c r="C5977" s="10">
        <v>46.210720887245841</v>
      </c>
    </row>
    <row r="5978" spans="1:3" x14ac:dyDescent="0.25">
      <c r="A5978" s="8" t="s">
        <v>22</v>
      </c>
      <c r="B5978" s="9" t="s">
        <v>18</v>
      </c>
      <c r="C5978" s="10">
        <v>3.0807147258163896</v>
      </c>
    </row>
    <row r="5979" spans="1:3" x14ac:dyDescent="0.25">
      <c r="A5979" s="8" t="s">
        <v>22</v>
      </c>
      <c r="B5979" s="9" t="s">
        <v>20</v>
      </c>
      <c r="C5979" s="10">
        <v>15.403573629081947</v>
      </c>
    </row>
    <row r="5980" spans="1:3" x14ac:dyDescent="0.25">
      <c r="A5980" s="8" t="s">
        <v>22</v>
      </c>
      <c r="B5980" s="9" t="s">
        <v>17</v>
      </c>
      <c r="C5980" s="10">
        <v>15.403573629081947</v>
      </c>
    </row>
    <row r="5981" spans="1:3" x14ac:dyDescent="0.25">
      <c r="A5981" s="8" t="s">
        <v>22</v>
      </c>
      <c r="B5981" s="9" t="s">
        <v>17</v>
      </c>
      <c r="C5981" s="10">
        <v>15.403573629081947</v>
      </c>
    </row>
    <row r="5982" spans="1:3" x14ac:dyDescent="0.25">
      <c r="A5982" s="8" t="s">
        <v>22</v>
      </c>
      <c r="B5982" s="9" t="s">
        <v>17</v>
      </c>
      <c r="C5982" s="10">
        <v>15.403573629081947</v>
      </c>
    </row>
    <row r="5983" spans="1:3" x14ac:dyDescent="0.25">
      <c r="A5983" s="8" t="s">
        <v>22</v>
      </c>
      <c r="B5983" s="9" t="s">
        <v>16</v>
      </c>
      <c r="C5983" s="10">
        <v>89.936145336810867</v>
      </c>
    </row>
    <row r="5984" spans="1:3" x14ac:dyDescent="0.25">
      <c r="A5984" s="8" t="s">
        <v>22</v>
      </c>
      <c r="B5984" s="9" t="s">
        <v>18</v>
      </c>
      <c r="C5984" s="10">
        <v>154.03573629081947</v>
      </c>
    </row>
    <row r="5985" spans="1:3" x14ac:dyDescent="0.25">
      <c r="A5985" s="8" t="s">
        <v>22</v>
      </c>
      <c r="B5985" s="9" t="s">
        <v>18</v>
      </c>
      <c r="C5985" s="10">
        <v>123.22858903265558</v>
      </c>
    </row>
    <row r="5986" spans="1:3" x14ac:dyDescent="0.25">
      <c r="A5986" s="8" t="s">
        <v>22</v>
      </c>
      <c r="B5986" s="9" t="s">
        <v>18</v>
      </c>
      <c r="C5986" s="10">
        <v>154.03573629081947</v>
      </c>
    </row>
    <row r="5987" spans="1:3" x14ac:dyDescent="0.25">
      <c r="A5987" s="8" t="s">
        <v>22</v>
      </c>
      <c r="B5987" s="9" t="s">
        <v>18</v>
      </c>
      <c r="C5987" s="10">
        <v>154.03573629081947</v>
      </c>
    </row>
    <row r="5988" spans="1:3" x14ac:dyDescent="0.25">
      <c r="A5988" s="8" t="s">
        <v>22</v>
      </c>
      <c r="B5988" s="9" t="s">
        <v>18</v>
      </c>
      <c r="C5988" s="10">
        <v>154.03573629081947</v>
      </c>
    </row>
    <row r="5989" spans="1:3" x14ac:dyDescent="0.25">
      <c r="A5989" s="8" t="s">
        <v>22</v>
      </c>
      <c r="B5989" s="9" t="s">
        <v>18</v>
      </c>
      <c r="C5989" s="10">
        <v>154.03573629081947</v>
      </c>
    </row>
    <row r="5990" spans="1:3" x14ac:dyDescent="0.25">
      <c r="A5990" s="8" t="s">
        <v>22</v>
      </c>
      <c r="B5990" s="9" t="s">
        <v>18</v>
      </c>
      <c r="C5990" s="10">
        <v>154.03573629081947</v>
      </c>
    </row>
    <row r="5991" spans="1:3" x14ac:dyDescent="0.25">
      <c r="A5991" s="8" t="s">
        <v>22</v>
      </c>
      <c r="B5991" s="9" t="s">
        <v>18</v>
      </c>
      <c r="C5991" s="10">
        <v>154.03573629081947</v>
      </c>
    </row>
    <row r="5992" spans="1:3" x14ac:dyDescent="0.25">
      <c r="A5992" s="8" t="s">
        <v>22</v>
      </c>
      <c r="B5992" s="9" t="s">
        <v>18</v>
      </c>
      <c r="C5992" s="10">
        <v>154.03573629081947</v>
      </c>
    </row>
    <row r="5993" spans="1:3" x14ac:dyDescent="0.25">
      <c r="A5993" s="8" t="s">
        <v>22</v>
      </c>
      <c r="B5993" s="9" t="s">
        <v>18</v>
      </c>
      <c r="C5993" s="10">
        <v>154.03573629081947</v>
      </c>
    </row>
    <row r="5994" spans="1:3" x14ac:dyDescent="0.25">
      <c r="A5994" s="8" t="s">
        <v>22</v>
      </c>
      <c r="B5994" s="9" t="s">
        <v>17</v>
      </c>
      <c r="C5994" s="10">
        <v>102.78416609921243</v>
      </c>
    </row>
    <row r="5995" spans="1:3" x14ac:dyDescent="0.25">
      <c r="A5995" s="8" t="s">
        <v>22</v>
      </c>
      <c r="B5995" s="9" t="s">
        <v>18</v>
      </c>
      <c r="C5995" s="10">
        <v>123.22858903265558</v>
      </c>
    </row>
    <row r="5996" spans="1:3" x14ac:dyDescent="0.25">
      <c r="A5996" s="8" t="s">
        <v>22</v>
      </c>
      <c r="B5996" s="9" t="s">
        <v>17</v>
      </c>
      <c r="C5996" s="10">
        <v>34.470872113064452</v>
      </c>
    </row>
    <row r="5997" spans="1:3" x14ac:dyDescent="0.25">
      <c r="A5997" s="8" t="s">
        <v>22</v>
      </c>
      <c r="B5997" s="9" t="s">
        <v>18</v>
      </c>
      <c r="C5997" s="10">
        <v>123.22858903265558</v>
      </c>
    </row>
    <row r="5998" spans="1:3" x14ac:dyDescent="0.25">
      <c r="A5998" s="8" t="s">
        <v>22</v>
      </c>
      <c r="B5998" s="9" t="s">
        <v>18</v>
      </c>
      <c r="C5998" s="10">
        <v>169.43930991990143</v>
      </c>
    </row>
    <row r="5999" spans="1:3" x14ac:dyDescent="0.25">
      <c r="A5999" s="8" t="s">
        <v>22</v>
      </c>
      <c r="B5999" s="9" t="s">
        <v>18</v>
      </c>
      <c r="C5999" s="10">
        <v>92.421441774491683</v>
      </c>
    </row>
    <row r="6000" spans="1:3" x14ac:dyDescent="0.25">
      <c r="A6000" s="8" t="s">
        <v>22</v>
      </c>
      <c r="B6000" s="9" t="s">
        <v>17</v>
      </c>
      <c r="C6000" s="10">
        <v>22.652345406190175</v>
      </c>
    </row>
    <row r="6001" spans="1:3" x14ac:dyDescent="0.25">
      <c r="A6001" s="8" t="s">
        <v>22</v>
      </c>
      <c r="B6001" s="9" t="s">
        <v>17</v>
      </c>
      <c r="C6001" s="10">
        <v>22.652345406190175</v>
      </c>
    </row>
    <row r="6002" spans="1:3" x14ac:dyDescent="0.25">
      <c r="A6002" s="8" t="s">
        <v>22</v>
      </c>
      <c r="B6002" s="9" t="s">
        <v>18</v>
      </c>
      <c r="C6002" s="10">
        <v>154.03573629081947</v>
      </c>
    </row>
    <row r="6003" spans="1:3" x14ac:dyDescent="0.25">
      <c r="A6003" s="8" t="s">
        <v>22</v>
      </c>
      <c r="B6003" s="9" t="s">
        <v>17</v>
      </c>
      <c r="C6003" s="10">
        <v>15.403573629081947</v>
      </c>
    </row>
    <row r="6004" spans="1:3" x14ac:dyDescent="0.25">
      <c r="A6004" s="8" t="s">
        <v>22</v>
      </c>
      <c r="B6004" s="9" t="s">
        <v>18</v>
      </c>
      <c r="C6004" s="10">
        <v>12.322858903265558</v>
      </c>
    </row>
    <row r="6005" spans="1:3" x14ac:dyDescent="0.25">
      <c r="A6005" s="8" t="s">
        <v>22</v>
      </c>
      <c r="B6005" s="9" t="s">
        <v>20</v>
      </c>
      <c r="C6005" s="10">
        <v>15.403573629081947</v>
      </c>
    </row>
    <row r="6006" spans="1:3" x14ac:dyDescent="0.25">
      <c r="A6006" s="8" t="s">
        <v>22</v>
      </c>
      <c r="B6006" s="9" t="s">
        <v>18</v>
      </c>
      <c r="C6006" s="10">
        <v>15.403573629081947</v>
      </c>
    </row>
    <row r="6007" spans="1:3" x14ac:dyDescent="0.25">
      <c r="A6007" s="8" t="s">
        <v>22</v>
      </c>
      <c r="B6007" s="9" t="s">
        <v>20</v>
      </c>
      <c r="C6007" s="10">
        <v>30.807147258163894</v>
      </c>
    </row>
    <row r="6008" spans="1:3" x14ac:dyDescent="0.25">
      <c r="A6008" s="8" t="s">
        <v>22</v>
      </c>
      <c r="B6008" s="9" t="s">
        <v>18</v>
      </c>
      <c r="C6008" s="10">
        <v>69.316081330868769</v>
      </c>
    </row>
    <row r="6009" spans="1:3" x14ac:dyDescent="0.25">
      <c r="A6009" s="8" t="s">
        <v>22</v>
      </c>
      <c r="B6009" s="9" t="s">
        <v>18</v>
      </c>
      <c r="C6009" s="10">
        <v>53.912507701786815</v>
      </c>
    </row>
    <row r="6010" spans="1:3" x14ac:dyDescent="0.25">
      <c r="A6010" s="8" t="s">
        <v>22</v>
      </c>
      <c r="B6010" s="9" t="s">
        <v>18</v>
      </c>
      <c r="C6010" s="10">
        <v>46.210720887245841</v>
      </c>
    </row>
    <row r="6011" spans="1:3" x14ac:dyDescent="0.25">
      <c r="A6011" s="8" t="s">
        <v>22</v>
      </c>
      <c r="B6011" s="9" t="s">
        <v>17</v>
      </c>
      <c r="C6011" s="10">
        <v>24.645717806531117</v>
      </c>
    </row>
    <row r="6012" spans="1:3" x14ac:dyDescent="0.25">
      <c r="A6012" s="8" t="s">
        <v>22</v>
      </c>
      <c r="B6012" s="9" t="s">
        <v>17</v>
      </c>
      <c r="C6012" s="10">
        <v>184.84288354898337</v>
      </c>
    </row>
    <row r="6013" spans="1:3" x14ac:dyDescent="0.25">
      <c r="A6013" s="8" t="s">
        <v>22</v>
      </c>
      <c r="B6013" s="9" t="s">
        <v>18</v>
      </c>
      <c r="C6013" s="10">
        <v>231.05360443622922</v>
      </c>
    </row>
    <row r="6014" spans="1:3" x14ac:dyDescent="0.25">
      <c r="A6014" s="8" t="s">
        <v>22</v>
      </c>
      <c r="B6014" s="9" t="s">
        <v>18</v>
      </c>
      <c r="C6014" s="10">
        <v>77.017868145409736</v>
      </c>
    </row>
    <row r="6015" spans="1:3" x14ac:dyDescent="0.25">
      <c r="A6015" s="8" t="s">
        <v>22</v>
      </c>
      <c r="B6015" s="9" t="s">
        <v>18</v>
      </c>
      <c r="C6015" s="10">
        <v>107.82501540357363</v>
      </c>
    </row>
    <row r="6016" spans="1:3" x14ac:dyDescent="0.25">
      <c r="A6016" s="8" t="s">
        <v>22</v>
      </c>
      <c r="B6016" s="9" t="s">
        <v>18</v>
      </c>
      <c r="C6016" s="10">
        <v>123.22858903265558</v>
      </c>
    </row>
    <row r="6017" spans="1:3" x14ac:dyDescent="0.25">
      <c r="A6017" s="8" t="s">
        <v>22</v>
      </c>
      <c r="B6017" s="9" t="s">
        <v>17</v>
      </c>
      <c r="C6017" s="10">
        <v>49.291435613062234</v>
      </c>
    </row>
    <row r="6018" spans="1:3" x14ac:dyDescent="0.25">
      <c r="A6018" s="8" t="s">
        <v>22</v>
      </c>
      <c r="B6018" s="9" t="s">
        <v>16</v>
      </c>
      <c r="C6018" s="10">
        <v>12.322858903265558</v>
      </c>
    </row>
    <row r="6019" spans="1:3" x14ac:dyDescent="0.25">
      <c r="A6019" s="8" t="s">
        <v>22</v>
      </c>
      <c r="B6019" s="9" t="s">
        <v>18</v>
      </c>
      <c r="C6019" s="10">
        <v>92.421441774491683</v>
      </c>
    </row>
    <row r="6020" spans="1:3" x14ac:dyDescent="0.25">
      <c r="A6020" s="8" t="s">
        <v>22</v>
      </c>
      <c r="B6020" s="9" t="s">
        <v>18</v>
      </c>
      <c r="C6020" s="10">
        <v>92.421441774491683</v>
      </c>
    </row>
    <row r="6021" spans="1:3" x14ac:dyDescent="0.25">
      <c r="A6021" s="8" t="s">
        <v>22</v>
      </c>
      <c r="B6021" s="9" t="s">
        <v>18</v>
      </c>
      <c r="C6021" s="10">
        <v>77.017868145409736</v>
      </c>
    </row>
    <row r="6022" spans="1:3" x14ac:dyDescent="0.25">
      <c r="A6022" s="8" t="s">
        <v>22</v>
      </c>
      <c r="B6022" s="9" t="s">
        <v>17</v>
      </c>
      <c r="C6022" s="10">
        <v>770.17868145409739</v>
      </c>
    </row>
    <row r="6023" spans="1:3" x14ac:dyDescent="0.25">
      <c r="A6023" s="8" t="s">
        <v>22</v>
      </c>
      <c r="B6023" s="9" t="s">
        <v>17</v>
      </c>
      <c r="C6023" s="10">
        <v>6.1614294516327786E-2</v>
      </c>
    </row>
    <row r="6024" spans="1:3" x14ac:dyDescent="0.25">
      <c r="A6024" s="8" t="s">
        <v>22</v>
      </c>
      <c r="B6024" s="9" t="s">
        <v>17</v>
      </c>
      <c r="C6024" s="10">
        <v>38.508934072704868</v>
      </c>
    </row>
    <row r="6025" spans="1:3" x14ac:dyDescent="0.25">
      <c r="A6025" s="8" t="s">
        <v>22</v>
      </c>
      <c r="B6025" s="9" t="s">
        <v>17</v>
      </c>
      <c r="C6025" s="10">
        <v>385.08934072704869</v>
      </c>
    </row>
    <row r="6026" spans="1:3" x14ac:dyDescent="0.25">
      <c r="A6026" s="8" t="s">
        <v>22</v>
      </c>
      <c r="B6026" s="9" t="s">
        <v>17</v>
      </c>
      <c r="C6026" s="10">
        <v>51.706308169596689</v>
      </c>
    </row>
    <row r="6027" spans="1:3" x14ac:dyDescent="0.25">
      <c r="A6027" s="8" t="s">
        <v>22</v>
      </c>
      <c r="B6027" s="9" t="s">
        <v>18</v>
      </c>
      <c r="C6027" s="10">
        <v>31.023784901758013</v>
      </c>
    </row>
    <row r="6028" spans="1:3" x14ac:dyDescent="0.25">
      <c r="A6028" s="8" t="s">
        <v>22</v>
      </c>
      <c r="B6028" s="9" t="s">
        <v>18</v>
      </c>
      <c r="C6028" s="10">
        <v>41.365046535677351</v>
      </c>
    </row>
    <row r="6029" spans="1:3" x14ac:dyDescent="0.25">
      <c r="A6029" s="8" t="s">
        <v>22</v>
      </c>
      <c r="B6029" s="9" t="s">
        <v>18</v>
      </c>
      <c r="C6029" s="10">
        <v>41.365046535677351</v>
      </c>
    </row>
    <row r="6030" spans="1:3" x14ac:dyDescent="0.25">
      <c r="A6030" s="8" t="s">
        <v>22</v>
      </c>
      <c r="B6030" s="9" t="s">
        <v>18</v>
      </c>
      <c r="C6030" s="10">
        <v>62.047569803516026</v>
      </c>
    </row>
    <row r="6031" spans="1:3" x14ac:dyDescent="0.25">
      <c r="A6031" s="8" t="s">
        <v>22</v>
      </c>
      <c r="B6031" s="9" t="s">
        <v>18</v>
      </c>
      <c r="C6031" s="10">
        <v>33.781454670803171</v>
      </c>
    </row>
    <row r="6032" spans="1:3" x14ac:dyDescent="0.25">
      <c r="A6032" s="8" t="s">
        <v>22</v>
      </c>
      <c r="B6032" s="9" t="s">
        <v>18</v>
      </c>
      <c r="C6032" s="10">
        <v>51.706308169596689</v>
      </c>
    </row>
    <row r="6033" spans="1:3" x14ac:dyDescent="0.25">
      <c r="A6033" s="8" t="s">
        <v>22</v>
      </c>
      <c r="B6033" s="9" t="s">
        <v>18</v>
      </c>
      <c r="C6033" s="10">
        <v>62.047569803516026</v>
      </c>
    </row>
    <row r="6034" spans="1:3" x14ac:dyDescent="0.25">
      <c r="A6034" s="8" t="s">
        <v>22</v>
      </c>
      <c r="B6034" s="9" t="s">
        <v>18</v>
      </c>
      <c r="C6034" s="10">
        <v>51.706308169596689</v>
      </c>
    </row>
    <row r="6035" spans="1:3" x14ac:dyDescent="0.25">
      <c r="A6035" s="8" t="s">
        <v>22</v>
      </c>
      <c r="B6035" s="9" t="s">
        <v>17</v>
      </c>
      <c r="C6035" s="10">
        <v>34.470872113064452</v>
      </c>
    </row>
    <row r="6036" spans="1:3" x14ac:dyDescent="0.25">
      <c r="A6036" s="8" t="s">
        <v>22</v>
      </c>
      <c r="B6036" s="9" t="s">
        <v>17</v>
      </c>
      <c r="C6036" s="10">
        <v>160</v>
      </c>
    </row>
    <row r="6037" spans="1:3" x14ac:dyDescent="0.25">
      <c r="A6037" s="8" t="s">
        <v>22</v>
      </c>
      <c r="B6037" s="9" t="s">
        <v>17</v>
      </c>
      <c r="C6037" s="10">
        <v>61.614294516327789</v>
      </c>
    </row>
    <row r="6038" spans="1:3" x14ac:dyDescent="0.25">
      <c r="A6038" s="8" t="s">
        <v>22</v>
      </c>
      <c r="B6038" s="9" t="s">
        <v>16</v>
      </c>
      <c r="C6038" s="10">
        <v>154.03573629081947</v>
      </c>
    </row>
    <row r="6039" spans="1:3" x14ac:dyDescent="0.25">
      <c r="A6039" s="8" t="s">
        <v>22</v>
      </c>
      <c r="B6039" s="9" t="s">
        <v>16</v>
      </c>
      <c r="C6039" s="10">
        <v>10.341261633919338</v>
      </c>
    </row>
    <row r="6040" spans="1:3" x14ac:dyDescent="0.25">
      <c r="A6040" s="8" t="s">
        <v>22</v>
      </c>
      <c r="B6040" s="9" t="s">
        <v>17</v>
      </c>
      <c r="C6040" s="10">
        <v>51.392083049606214</v>
      </c>
    </row>
    <row r="6041" spans="1:3" x14ac:dyDescent="0.25">
      <c r="A6041" s="8" t="s">
        <v>22</v>
      </c>
      <c r="B6041" s="9" t="s">
        <v>17</v>
      </c>
      <c r="C6041" s="10">
        <v>38.508934072704868</v>
      </c>
    </row>
    <row r="6042" spans="1:3" x14ac:dyDescent="0.25">
      <c r="A6042" s="8" t="s">
        <v>22</v>
      </c>
      <c r="B6042" s="9" t="s">
        <v>16</v>
      </c>
      <c r="C6042" s="10">
        <v>18.484288354898336</v>
      </c>
    </row>
    <row r="6043" spans="1:3" x14ac:dyDescent="0.25">
      <c r="A6043" s="8" t="s">
        <v>22</v>
      </c>
      <c r="B6043" s="9" t="s">
        <v>17</v>
      </c>
      <c r="C6043" s="10">
        <v>23.105360443622921</v>
      </c>
    </row>
    <row r="6044" spans="1:3" x14ac:dyDescent="0.25">
      <c r="A6044" s="8" t="s">
        <v>22</v>
      </c>
      <c r="B6044" s="9" t="s">
        <v>17</v>
      </c>
      <c r="C6044" s="10">
        <v>107.82501540357363</v>
      </c>
    </row>
    <row r="6045" spans="1:3" x14ac:dyDescent="0.25">
      <c r="A6045" s="8" t="s">
        <v>22</v>
      </c>
      <c r="B6045" s="9" t="s">
        <v>17</v>
      </c>
      <c r="C6045" s="10">
        <v>49.291435613062234</v>
      </c>
    </row>
    <row r="6046" spans="1:3" x14ac:dyDescent="0.25">
      <c r="A6046" s="8" t="s">
        <v>22</v>
      </c>
      <c r="B6046" s="9" t="s">
        <v>16</v>
      </c>
      <c r="C6046" s="10">
        <v>24.645717806531117</v>
      </c>
    </row>
    <row r="6047" spans="1:3" x14ac:dyDescent="0.25">
      <c r="A6047" s="8" t="s">
        <v>22</v>
      </c>
      <c r="B6047" s="9" t="s">
        <v>17</v>
      </c>
      <c r="C6047" s="10">
        <v>49.291435613062234</v>
      </c>
    </row>
    <row r="6048" spans="1:3" x14ac:dyDescent="0.25">
      <c r="A6048" s="8" t="s">
        <v>22</v>
      </c>
      <c r="B6048" s="9" t="s">
        <v>18</v>
      </c>
      <c r="C6048" s="10">
        <v>924.21441774491689</v>
      </c>
    </row>
    <row r="6049" spans="1:3" x14ac:dyDescent="0.25">
      <c r="A6049" s="8" t="s">
        <v>22</v>
      </c>
      <c r="B6049" s="9" t="s">
        <v>18</v>
      </c>
      <c r="C6049" s="10">
        <v>123.22858903265558</v>
      </c>
    </row>
    <row r="6050" spans="1:3" x14ac:dyDescent="0.25">
      <c r="A6050" s="8" t="s">
        <v>22</v>
      </c>
      <c r="B6050" s="9" t="s">
        <v>18</v>
      </c>
      <c r="C6050" s="10">
        <v>84.411583487369072</v>
      </c>
    </row>
    <row r="6051" spans="1:3" x14ac:dyDescent="0.25">
      <c r="A6051" s="8" t="s">
        <v>22</v>
      </c>
      <c r="B6051" s="9" t="s">
        <v>19</v>
      </c>
      <c r="C6051" s="10">
        <v>369.68576709796673</v>
      </c>
    </row>
    <row r="6052" spans="1:3" x14ac:dyDescent="0.25">
      <c r="A6052" s="8" t="s">
        <v>22</v>
      </c>
      <c r="B6052" s="9" t="s">
        <v>18</v>
      </c>
      <c r="C6052" s="10">
        <v>154.03573629081947</v>
      </c>
    </row>
    <row r="6053" spans="1:3" x14ac:dyDescent="0.25">
      <c r="A6053" s="8" t="s">
        <v>22</v>
      </c>
      <c r="B6053" s="9" t="s">
        <v>18</v>
      </c>
      <c r="C6053" s="10">
        <v>103.41261633919338</v>
      </c>
    </row>
    <row r="6054" spans="1:3" x14ac:dyDescent="0.25">
      <c r="A6054" s="8" t="s">
        <v>22</v>
      </c>
      <c r="B6054" s="9" t="s">
        <v>18</v>
      </c>
      <c r="C6054" s="10">
        <v>103.41261633919338</v>
      </c>
    </row>
    <row r="6055" spans="1:3" x14ac:dyDescent="0.25">
      <c r="A6055" s="8" t="s">
        <v>22</v>
      </c>
      <c r="B6055" s="9" t="s">
        <v>17</v>
      </c>
      <c r="C6055" s="10">
        <v>25.696041524803107</v>
      </c>
    </row>
    <row r="6056" spans="1:3" x14ac:dyDescent="0.25">
      <c r="A6056" s="8" t="s">
        <v>22</v>
      </c>
      <c r="B6056" s="9" t="s">
        <v>18</v>
      </c>
      <c r="C6056" s="10">
        <v>2.5696041524803106</v>
      </c>
    </row>
    <row r="6057" spans="1:3" x14ac:dyDescent="0.25">
      <c r="A6057" s="8" t="s">
        <v>22</v>
      </c>
      <c r="B6057" s="9" t="s">
        <v>18</v>
      </c>
      <c r="C6057" s="10">
        <v>344.70872113064462</v>
      </c>
    </row>
    <row r="6058" spans="1:3" x14ac:dyDescent="0.25">
      <c r="A6058" s="8" t="s">
        <v>22</v>
      </c>
      <c r="B6058" s="9" t="s">
        <v>16</v>
      </c>
      <c r="C6058" s="10">
        <v>30.807147258163894</v>
      </c>
    </row>
    <row r="6059" spans="1:3" x14ac:dyDescent="0.25">
      <c r="A6059" s="8" t="s">
        <v>22</v>
      </c>
      <c r="B6059" s="9" t="s">
        <v>18</v>
      </c>
      <c r="C6059" s="10">
        <v>51.392083049606214</v>
      </c>
    </row>
    <row r="6060" spans="1:3" x14ac:dyDescent="0.25">
      <c r="A6060" s="8" t="s">
        <v>22</v>
      </c>
      <c r="B6060" s="9" t="s">
        <v>17</v>
      </c>
      <c r="C6060" s="10">
        <v>30.807147258163894</v>
      </c>
    </row>
    <row r="6061" spans="1:3" x14ac:dyDescent="0.25">
      <c r="A6061" s="8" t="s">
        <v>22</v>
      </c>
      <c r="B6061" s="9" t="s">
        <v>16</v>
      </c>
      <c r="C6061" s="10">
        <v>23.105360443622921</v>
      </c>
    </row>
    <row r="6062" spans="1:3" x14ac:dyDescent="0.25">
      <c r="A6062" s="8" t="s">
        <v>22</v>
      </c>
      <c r="B6062" s="9" t="s">
        <v>17</v>
      </c>
      <c r="C6062" s="10">
        <v>84.719654959950716</v>
      </c>
    </row>
    <row r="6063" spans="1:3" x14ac:dyDescent="0.25">
      <c r="A6063" s="8" t="s">
        <v>22</v>
      </c>
      <c r="B6063" s="9" t="s">
        <v>17</v>
      </c>
      <c r="C6063" s="10">
        <v>30.807147258163894</v>
      </c>
    </row>
    <row r="6064" spans="1:3" x14ac:dyDescent="0.25">
      <c r="A6064" s="8" t="s">
        <v>22</v>
      </c>
      <c r="B6064" s="9" t="s">
        <v>16</v>
      </c>
      <c r="C6064" s="10">
        <v>64.24010381200776</v>
      </c>
    </row>
    <row r="6065" spans="1:3" x14ac:dyDescent="0.25">
      <c r="A6065" s="8" t="s">
        <v>22</v>
      </c>
      <c r="B6065" s="9" t="s">
        <v>17</v>
      </c>
      <c r="C6065" s="10">
        <v>46.210720887245841</v>
      </c>
    </row>
    <row r="6066" spans="1:3" x14ac:dyDescent="0.25">
      <c r="A6066" s="8" t="s">
        <v>22</v>
      </c>
      <c r="B6066" s="9" t="s">
        <v>18</v>
      </c>
      <c r="C6066" s="10">
        <v>154.03573629081947</v>
      </c>
    </row>
    <row r="6067" spans="1:3" x14ac:dyDescent="0.25">
      <c r="A6067" s="8" t="s">
        <v>22</v>
      </c>
      <c r="B6067" s="9" t="s">
        <v>17</v>
      </c>
      <c r="C6067" s="10">
        <v>261.86075169439312</v>
      </c>
    </row>
    <row r="6068" spans="1:3" x14ac:dyDescent="0.25">
      <c r="A6068" s="8" t="s">
        <v>22</v>
      </c>
      <c r="B6068" s="9" t="s">
        <v>17</v>
      </c>
      <c r="C6068" s="10">
        <v>123.22858903265558</v>
      </c>
    </row>
    <row r="6069" spans="1:3" x14ac:dyDescent="0.25">
      <c r="A6069" s="8" t="s">
        <v>22</v>
      </c>
      <c r="B6069" s="9" t="s">
        <v>17</v>
      </c>
      <c r="C6069" s="10">
        <v>15.403573629081947</v>
      </c>
    </row>
    <row r="6070" spans="1:3" x14ac:dyDescent="0.25">
      <c r="A6070" s="8" t="s">
        <v>22</v>
      </c>
      <c r="B6070" s="9" t="s">
        <v>17</v>
      </c>
      <c r="C6070" s="10">
        <v>15.403573629081947</v>
      </c>
    </row>
    <row r="6071" spans="1:3" x14ac:dyDescent="0.25">
      <c r="A6071" s="8" t="s">
        <v>22</v>
      </c>
      <c r="B6071" s="9" t="s">
        <v>17</v>
      </c>
      <c r="C6071" s="10">
        <v>15.403573629081947</v>
      </c>
    </row>
    <row r="6072" spans="1:3" x14ac:dyDescent="0.25">
      <c r="A6072" s="8" t="s">
        <v>22</v>
      </c>
      <c r="B6072" s="9" t="s">
        <v>17</v>
      </c>
      <c r="C6072" s="10">
        <v>15.403573629081947</v>
      </c>
    </row>
    <row r="6073" spans="1:3" x14ac:dyDescent="0.25">
      <c r="A6073" s="8" t="s">
        <v>22</v>
      </c>
      <c r="B6073" s="9" t="s">
        <v>17</v>
      </c>
      <c r="C6073" s="10">
        <v>15.403573629081947</v>
      </c>
    </row>
    <row r="6074" spans="1:3" x14ac:dyDescent="0.25">
      <c r="A6074" s="8" t="s">
        <v>22</v>
      </c>
      <c r="B6074" s="9" t="s">
        <v>17</v>
      </c>
      <c r="C6074" s="10">
        <v>15.403573629081947</v>
      </c>
    </row>
    <row r="6075" spans="1:3" x14ac:dyDescent="0.25">
      <c r="A6075" s="8" t="s">
        <v>22</v>
      </c>
      <c r="B6075" s="9" t="s">
        <v>17</v>
      </c>
      <c r="C6075" s="10">
        <v>15.403573629081947</v>
      </c>
    </row>
    <row r="6076" spans="1:3" x14ac:dyDescent="0.25">
      <c r="A6076" s="8" t="s">
        <v>22</v>
      </c>
      <c r="B6076" s="9" t="s">
        <v>17</v>
      </c>
      <c r="C6076" s="10">
        <v>15.403573629081947</v>
      </c>
    </row>
    <row r="6077" spans="1:3" x14ac:dyDescent="0.25">
      <c r="A6077" s="8" t="s">
        <v>22</v>
      </c>
      <c r="B6077" s="9" t="s">
        <v>17</v>
      </c>
      <c r="C6077" s="10">
        <v>15.403573629081947</v>
      </c>
    </row>
    <row r="6078" spans="1:3" x14ac:dyDescent="0.25">
      <c r="A6078" s="8" t="s">
        <v>22</v>
      </c>
      <c r="B6078" s="9" t="s">
        <v>17</v>
      </c>
      <c r="C6078" s="10">
        <v>15.403573629081947</v>
      </c>
    </row>
    <row r="6079" spans="1:3" x14ac:dyDescent="0.25">
      <c r="A6079" s="8" t="s">
        <v>22</v>
      </c>
      <c r="B6079" s="9" t="s">
        <v>17</v>
      </c>
      <c r="C6079" s="10">
        <v>15.403573629081947</v>
      </c>
    </row>
    <row r="6080" spans="1:3" x14ac:dyDescent="0.25">
      <c r="A6080" s="8" t="s">
        <v>22</v>
      </c>
      <c r="B6080" s="9" t="s">
        <v>16</v>
      </c>
      <c r="C6080" s="10">
        <v>53.912507701786815</v>
      </c>
    </row>
    <row r="6081" spans="1:3" x14ac:dyDescent="0.25">
      <c r="A6081" s="8" t="s">
        <v>22</v>
      </c>
      <c r="B6081" s="9" t="s">
        <v>17</v>
      </c>
      <c r="C6081" s="10">
        <v>15.403573629081947</v>
      </c>
    </row>
    <row r="6082" spans="1:3" x14ac:dyDescent="0.25">
      <c r="A6082" s="8" t="s">
        <v>22</v>
      </c>
      <c r="B6082" s="9" t="s">
        <v>17</v>
      </c>
      <c r="C6082" s="10">
        <v>15.403573629081947</v>
      </c>
    </row>
    <row r="6083" spans="1:3" x14ac:dyDescent="0.25">
      <c r="A6083" s="8" t="s">
        <v>22</v>
      </c>
      <c r="B6083" s="9" t="s">
        <v>17</v>
      </c>
      <c r="C6083" s="10">
        <v>15.403573629081947</v>
      </c>
    </row>
    <row r="6084" spans="1:3" x14ac:dyDescent="0.25">
      <c r="A6084" s="8" t="s">
        <v>22</v>
      </c>
      <c r="B6084" s="9" t="s">
        <v>17</v>
      </c>
      <c r="C6084" s="10">
        <v>15.403573629081947</v>
      </c>
    </row>
    <row r="6085" spans="1:3" x14ac:dyDescent="0.25">
      <c r="A6085" s="8" t="s">
        <v>22</v>
      </c>
      <c r="B6085" s="9" t="s">
        <v>16</v>
      </c>
      <c r="C6085" s="10">
        <v>46.210720887245841</v>
      </c>
    </row>
    <row r="6086" spans="1:3" x14ac:dyDescent="0.25">
      <c r="A6086" s="8" t="s">
        <v>22</v>
      </c>
      <c r="B6086" s="9" t="s">
        <v>17</v>
      </c>
      <c r="C6086" s="10">
        <v>15.403573629081947</v>
      </c>
    </row>
    <row r="6087" spans="1:3" x14ac:dyDescent="0.25">
      <c r="A6087" s="8" t="s">
        <v>22</v>
      </c>
      <c r="B6087" s="9" t="s">
        <v>17</v>
      </c>
      <c r="C6087" s="10">
        <v>15.403573629081947</v>
      </c>
    </row>
    <row r="6088" spans="1:3" x14ac:dyDescent="0.25">
      <c r="A6088" s="8" t="s">
        <v>22</v>
      </c>
      <c r="B6088" s="9" t="s">
        <v>17</v>
      </c>
      <c r="C6088" s="10">
        <v>123.22858903265558</v>
      </c>
    </row>
    <row r="6089" spans="1:3" x14ac:dyDescent="0.25">
      <c r="A6089" s="8" t="s">
        <v>22</v>
      </c>
      <c r="B6089" s="9" t="s">
        <v>17</v>
      </c>
      <c r="C6089" s="10">
        <v>15.403573629081947</v>
      </c>
    </row>
    <row r="6090" spans="1:3" x14ac:dyDescent="0.25">
      <c r="A6090" s="8" t="s">
        <v>22</v>
      </c>
      <c r="B6090" s="9" t="s">
        <v>17</v>
      </c>
      <c r="C6090" s="10">
        <v>15.403573629081947</v>
      </c>
    </row>
    <row r="6091" spans="1:3" x14ac:dyDescent="0.25">
      <c r="A6091" s="8" t="s">
        <v>22</v>
      </c>
      <c r="B6091" s="9" t="s">
        <v>17</v>
      </c>
      <c r="C6091" s="10">
        <v>15.403573629081947</v>
      </c>
    </row>
    <row r="6092" spans="1:3" x14ac:dyDescent="0.25">
      <c r="A6092" s="8" t="s">
        <v>22</v>
      </c>
      <c r="B6092" s="9" t="s">
        <v>17</v>
      </c>
      <c r="C6092" s="10">
        <v>15.403573629081947</v>
      </c>
    </row>
    <row r="6093" spans="1:3" x14ac:dyDescent="0.25">
      <c r="A6093" s="8" t="s">
        <v>22</v>
      </c>
      <c r="B6093" s="9" t="s">
        <v>17</v>
      </c>
      <c r="C6093" s="10">
        <v>15.403573629081947</v>
      </c>
    </row>
    <row r="6094" spans="1:3" x14ac:dyDescent="0.25">
      <c r="A6094" s="8" t="s">
        <v>22</v>
      </c>
      <c r="B6094" s="9" t="s">
        <v>17</v>
      </c>
      <c r="C6094" s="10">
        <v>15.403573629081947</v>
      </c>
    </row>
    <row r="6095" spans="1:3" x14ac:dyDescent="0.25">
      <c r="A6095" s="8" t="s">
        <v>22</v>
      </c>
      <c r="B6095" s="9" t="s">
        <v>17</v>
      </c>
      <c r="C6095" s="10">
        <v>15.403573629081947</v>
      </c>
    </row>
    <row r="6096" spans="1:3" x14ac:dyDescent="0.25">
      <c r="A6096" s="8" t="s">
        <v>22</v>
      </c>
      <c r="B6096" s="9" t="s">
        <v>17</v>
      </c>
      <c r="C6096" s="10">
        <v>15.403573629081947</v>
      </c>
    </row>
    <row r="6097" spans="1:3" x14ac:dyDescent="0.25">
      <c r="A6097" s="8" t="s">
        <v>22</v>
      </c>
      <c r="B6097" s="9" t="s">
        <v>17</v>
      </c>
      <c r="C6097" s="10">
        <v>15.403573629081947</v>
      </c>
    </row>
    <row r="6098" spans="1:3" x14ac:dyDescent="0.25">
      <c r="A6098" s="8" t="s">
        <v>22</v>
      </c>
      <c r="B6098" s="9" t="s">
        <v>18</v>
      </c>
      <c r="C6098" s="10">
        <v>68.971224584103524</v>
      </c>
    </row>
    <row r="6099" spans="1:3" x14ac:dyDescent="0.25">
      <c r="A6099" s="8" t="s">
        <v>22</v>
      </c>
      <c r="B6099" s="9" t="s">
        <v>17</v>
      </c>
      <c r="C6099" s="10">
        <v>427.59565619223656</v>
      </c>
    </row>
    <row r="6100" spans="1:3" x14ac:dyDescent="0.25">
      <c r="A6100" s="8" t="s">
        <v>22</v>
      </c>
      <c r="B6100" s="9" t="s">
        <v>17</v>
      </c>
      <c r="C6100" s="10">
        <v>1.5403573629081948</v>
      </c>
    </row>
    <row r="6101" spans="1:3" x14ac:dyDescent="0.25">
      <c r="A6101" s="8" t="s">
        <v>22</v>
      </c>
      <c r="B6101" s="9" t="s">
        <v>17</v>
      </c>
      <c r="C6101" s="10">
        <v>15.403573629081947</v>
      </c>
    </row>
    <row r="6102" spans="1:3" x14ac:dyDescent="0.25">
      <c r="A6102" s="8" t="s">
        <v>22</v>
      </c>
      <c r="B6102" s="9" t="s">
        <v>17</v>
      </c>
      <c r="C6102" s="10">
        <v>15.403573629081947</v>
      </c>
    </row>
    <row r="6103" spans="1:3" x14ac:dyDescent="0.25">
      <c r="A6103" s="8" t="s">
        <v>22</v>
      </c>
      <c r="B6103" s="9" t="s">
        <v>17</v>
      </c>
      <c r="C6103" s="10">
        <v>15.403573629081947</v>
      </c>
    </row>
    <row r="6104" spans="1:3" x14ac:dyDescent="0.25">
      <c r="A6104" s="8" t="s">
        <v>22</v>
      </c>
      <c r="B6104" s="9" t="s">
        <v>17</v>
      </c>
      <c r="C6104" s="10">
        <v>641.33949476278497</v>
      </c>
    </row>
    <row r="6105" spans="1:3" x14ac:dyDescent="0.25">
      <c r="A6105" s="8" t="s">
        <v>22</v>
      </c>
      <c r="B6105" s="9" t="s">
        <v>17</v>
      </c>
      <c r="C6105" s="10">
        <v>77.017868145409736</v>
      </c>
    </row>
    <row r="6106" spans="1:3" x14ac:dyDescent="0.25">
      <c r="A6106" s="8" t="s">
        <v>22</v>
      </c>
      <c r="B6106" s="9" t="s">
        <v>16</v>
      </c>
      <c r="C6106" s="10">
        <v>300</v>
      </c>
    </row>
    <row r="6107" spans="1:3" x14ac:dyDescent="0.25">
      <c r="A6107" s="8" t="s">
        <v>22</v>
      </c>
      <c r="B6107" s="9" t="s">
        <v>18</v>
      </c>
      <c r="C6107" s="10">
        <v>64.24010381200776</v>
      </c>
    </row>
    <row r="6108" spans="1:3" x14ac:dyDescent="0.25">
      <c r="A6108" s="8" t="s">
        <v>22</v>
      </c>
      <c r="B6108" s="9" t="s">
        <v>18</v>
      </c>
      <c r="C6108" s="10">
        <v>34.470872113064452</v>
      </c>
    </row>
    <row r="6109" spans="1:3" x14ac:dyDescent="0.25">
      <c r="A6109" s="8" t="s">
        <v>22</v>
      </c>
      <c r="B6109" s="9" t="s">
        <v>17</v>
      </c>
      <c r="C6109" s="10">
        <v>130.93037584719656</v>
      </c>
    </row>
    <row r="6110" spans="1:3" x14ac:dyDescent="0.25">
      <c r="A6110" s="8" t="s">
        <v>22</v>
      </c>
      <c r="B6110" s="9" t="s">
        <v>17</v>
      </c>
      <c r="C6110" s="10">
        <v>154.03573629081947</v>
      </c>
    </row>
    <row r="6111" spans="1:3" x14ac:dyDescent="0.25">
      <c r="A6111" s="8" t="s">
        <v>22</v>
      </c>
      <c r="B6111" s="9" t="s">
        <v>17</v>
      </c>
      <c r="C6111" s="10">
        <v>53.853843502240608</v>
      </c>
    </row>
    <row r="6112" spans="1:3" x14ac:dyDescent="0.25">
      <c r="A6112" s="8" t="s">
        <v>22</v>
      </c>
      <c r="B6112" s="9" t="s">
        <v>18</v>
      </c>
      <c r="C6112" s="10">
        <v>92.421441774491683</v>
      </c>
    </row>
    <row r="6113" spans="1:3" x14ac:dyDescent="0.25">
      <c r="A6113" s="8" t="s">
        <v>22</v>
      </c>
      <c r="B6113" s="9" t="s">
        <v>17</v>
      </c>
      <c r="C6113" s="10">
        <v>154.03573629081947</v>
      </c>
    </row>
    <row r="6114" spans="1:3" x14ac:dyDescent="0.25">
      <c r="A6114" s="8" t="s">
        <v>22</v>
      </c>
      <c r="B6114" s="9" t="s">
        <v>17</v>
      </c>
      <c r="C6114" s="10">
        <v>48.259220958290243</v>
      </c>
    </row>
    <row r="6115" spans="1:3" x14ac:dyDescent="0.25">
      <c r="A6115" s="8" t="s">
        <v>22</v>
      </c>
      <c r="B6115" s="9" t="s">
        <v>16</v>
      </c>
      <c r="C6115" s="10">
        <v>83.795440542205796</v>
      </c>
    </row>
    <row r="6116" spans="1:3" x14ac:dyDescent="0.25">
      <c r="A6116" s="8" t="s">
        <v>22</v>
      </c>
      <c r="B6116" s="9" t="s">
        <v>18</v>
      </c>
      <c r="C6116" s="10">
        <v>46.210720887245841</v>
      </c>
    </row>
    <row r="6117" spans="1:3" x14ac:dyDescent="0.25">
      <c r="A6117" s="8" t="s">
        <v>22</v>
      </c>
      <c r="B6117" s="9" t="s">
        <v>19</v>
      </c>
      <c r="C6117" s="10">
        <v>12.848020762401553</v>
      </c>
    </row>
    <row r="6118" spans="1:3" x14ac:dyDescent="0.25">
      <c r="A6118" s="8" t="s">
        <v>22</v>
      </c>
      <c r="B6118" s="9" t="s">
        <v>17</v>
      </c>
      <c r="C6118" s="10">
        <v>34.470872113064452</v>
      </c>
    </row>
    <row r="6119" spans="1:3" x14ac:dyDescent="0.25">
      <c r="A6119" s="8" t="s">
        <v>22</v>
      </c>
      <c r="B6119" s="9" t="s">
        <v>17</v>
      </c>
      <c r="C6119" s="10">
        <v>34.470872113064452</v>
      </c>
    </row>
    <row r="6120" spans="1:3" x14ac:dyDescent="0.25">
      <c r="A6120" s="8" t="s">
        <v>22</v>
      </c>
      <c r="B6120" s="9" t="s">
        <v>17</v>
      </c>
      <c r="C6120" s="10">
        <v>616.14294516327789</v>
      </c>
    </row>
    <row r="6121" spans="1:3" x14ac:dyDescent="0.25">
      <c r="A6121" s="8" t="s">
        <v>22</v>
      </c>
      <c r="B6121" s="9" t="s">
        <v>18</v>
      </c>
      <c r="C6121" s="10">
        <v>25.696041524803107</v>
      </c>
    </row>
    <row r="6122" spans="1:3" x14ac:dyDescent="0.25">
      <c r="A6122" s="8" t="s">
        <v>22</v>
      </c>
      <c r="B6122" s="9" t="s">
        <v>17</v>
      </c>
      <c r="C6122" s="10">
        <v>25.696041524803107</v>
      </c>
    </row>
    <row r="6123" spans="1:3" x14ac:dyDescent="0.25">
      <c r="A6123" s="8" t="s">
        <v>22</v>
      </c>
      <c r="B6123" s="9" t="s">
        <v>19</v>
      </c>
      <c r="C6123" s="10">
        <v>25.853154084798344</v>
      </c>
    </row>
    <row r="6124" spans="1:3" x14ac:dyDescent="0.25">
      <c r="A6124" s="8" t="s">
        <v>22</v>
      </c>
      <c r="B6124" s="9" t="s">
        <v>17</v>
      </c>
      <c r="C6124" s="10">
        <v>46.210720887245841</v>
      </c>
    </row>
    <row r="6125" spans="1:3" x14ac:dyDescent="0.25">
      <c r="A6125" s="8" t="s">
        <v>22</v>
      </c>
      <c r="B6125" s="9" t="s">
        <v>16</v>
      </c>
      <c r="C6125" s="10">
        <v>36.968576709796672</v>
      </c>
    </row>
    <row r="6126" spans="1:3" x14ac:dyDescent="0.25">
      <c r="A6126" s="8" t="s">
        <v>22</v>
      </c>
      <c r="B6126" s="9" t="s">
        <v>17</v>
      </c>
      <c r="C6126" s="10">
        <v>46.210720887245841</v>
      </c>
    </row>
    <row r="6127" spans="1:3" x14ac:dyDescent="0.25">
      <c r="A6127" s="8" t="s">
        <v>22</v>
      </c>
      <c r="B6127" s="9" t="s">
        <v>18</v>
      </c>
      <c r="C6127" s="10">
        <v>23.983599999999999</v>
      </c>
    </row>
    <row r="6128" spans="1:3" x14ac:dyDescent="0.25">
      <c r="A6128" s="8" t="s">
        <v>22</v>
      </c>
      <c r="B6128" s="9" t="s">
        <v>18</v>
      </c>
      <c r="C6128" s="10">
        <v>81.330868761552694</v>
      </c>
    </row>
    <row r="6129" spans="1:3" x14ac:dyDescent="0.25">
      <c r="A6129" s="8" t="s">
        <v>22</v>
      </c>
      <c r="B6129" s="9" t="s">
        <v>18</v>
      </c>
      <c r="C6129" s="10">
        <v>91.497227356746762</v>
      </c>
    </row>
    <row r="6130" spans="1:3" x14ac:dyDescent="0.25">
      <c r="A6130" s="8" t="s">
        <v>22</v>
      </c>
      <c r="B6130" s="9" t="s">
        <v>17</v>
      </c>
      <c r="C6130" s="10">
        <v>616.14294516327789</v>
      </c>
    </row>
    <row r="6131" spans="1:3" x14ac:dyDescent="0.25">
      <c r="A6131" s="8" t="s">
        <v>22</v>
      </c>
      <c r="B6131" s="9" t="s">
        <v>17</v>
      </c>
      <c r="C6131" s="10">
        <v>1540.3573629081948</v>
      </c>
    </row>
    <row r="6132" spans="1:3" x14ac:dyDescent="0.25">
      <c r="A6132" s="8" t="s">
        <v>22</v>
      </c>
      <c r="B6132" s="9" t="s">
        <v>17</v>
      </c>
      <c r="C6132" s="10">
        <v>770.17868145409739</v>
      </c>
    </row>
    <row r="6133" spans="1:3" x14ac:dyDescent="0.25">
      <c r="A6133" s="8" t="s">
        <v>22</v>
      </c>
      <c r="B6133" s="9" t="s">
        <v>18</v>
      </c>
      <c r="C6133" s="10">
        <v>462.10720887245844</v>
      </c>
    </row>
    <row r="6134" spans="1:3" x14ac:dyDescent="0.25">
      <c r="A6134" s="8" t="s">
        <v>22</v>
      </c>
      <c r="B6134" s="9" t="s">
        <v>18</v>
      </c>
      <c r="C6134" s="10">
        <v>400.49291435613065</v>
      </c>
    </row>
    <row r="6135" spans="1:3" x14ac:dyDescent="0.25">
      <c r="A6135" s="8" t="s">
        <v>22</v>
      </c>
      <c r="B6135" s="9" t="s">
        <v>17</v>
      </c>
      <c r="C6135" s="10">
        <v>117.20096518441916</v>
      </c>
    </row>
    <row r="6136" spans="1:3" x14ac:dyDescent="0.25">
      <c r="A6136" s="8" t="s">
        <v>22</v>
      </c>
      <c r="B6136" s="9" t="s">
        <v>18</v>
      </c>
      <c r="C6136" s="10">
        <v>308.07147258163894</v>
      </c>
    </row>
    <row r="6137" spans="1:3" x14ac:dyDescent="0.25">
      <c r="A6137" s="8" t="s">
        <v>22</v>
      </c>
      <c r="B6137" s="9" t="s">
        <v>17</v>
      </c>
      <c r="C6137" s="10">
        <v>154.03573629081947</v>
      </c>
    </row>
    <row r="6138" spans="1:3" x14ac:dyDescent="0.25">
      <c r="A6138" s="8" t="s">
        <v>22</v>
      </c>
      <c r="B6138" s="9" t="s">
        <v>18</v>
      </c>
      <c r="C6138" s="10">
        <v>154.03573629081947</v>
      </c>
    </row>
    <row r="6139" spans="1:3" x14ac:dyDescent="0.25">
      <c r="A6139" s="8" t="s">
        <v>22</v>
      </c>
      <c r="B6139" s="9" t="s">
        <v>18</v>
      </c>
      <c r="C6139" s="10">
        <v>154.03573629081947</v>
      </c>
    </row>
    <row r="6140" spans="1:3" x14ac:dyDescent="0.25">
      <c r="A6140" s="8" t="s">
        <v>22</v>
      </c>
      <c r="B6140" s="9" t="s">
        <v>17</v>
      </c>
      <c r="C6140" s="10">
        <v>385.44062287204662</v>
      </c>
    </row>
    <row r="6141" spans="1:3" x14ac:dyDescent="0.25">
      <c r="A6141" s="8" t="s">
        <v>22</v>
      </c>
      <c r="B6141" s="9" t="s">
        <v>16</v>
      </c>
      <c r="C6141" s="10">
        <v>142.94200000000001</v>
      </c>
    </row>
    <row r="6142" spans="1:3" x14ac:dyDescent="0.25">
      <c r="A6142" s="8" t="s">
        <v>22</v>
      </c>
      <c r="B6142" s="9" t="s">
        <v>16</v>
      </c>
      <c r="C6142" s="10">
        <v>142.94200000000001</v>
      </c>
    </row>
    <row r="6143" spans="1:3" x14ac:dyDescent="0.25">
      <c r="A6143" s="8" t="s">
        <v>22</v>
      </c>
      <c r="B6143" s="9" t="s">
        <v>17</v>
      </c>
      <c r="C6143" s="10">
        <v>61.614294516327789</v>
      </c>
    </row>
    <row r="6144" spans="1:3" x14ac:dyDescent="0.25">
      <c r="A6144" s="8" t="s">
        <v>22</v>
      </c>
      <c r="B6144" s="9" t="s">
        <v>18</v>
      </c>
      <c r="C6144" s="10">
        <v>77.017868145409736</v>
      </c>
    </row>
    <row r="6145" spans="1:3" x14ac:dyDescent="0.25">
      <c r="A6145" s="8" t="s">
        <v>22</v>
      </c>
      <c r="B6145" s="9" t="s">
        <v>17</v>
      </c>
      <c r="C6145" s="10">
        <v>34.470872113064452</v>
      </c>
    </row>
    <row r="6146" spans="1:3" x14ac:dyDescent="0.25">
      <c r="A6146" s="8" t="s">
        <v>22</v>
      </c>
      <c r="B6146" s="9" t="s">
        <v>17</v>
      </c>
      <c r="C6146" s="10">
        <v>1232.2858903265558</v>
      </c>
    </row>
    <row r="6147" spans="1:3" x14ac:dyDescent="0.25">
      <c r="A6147" s="8" t="s">
        <v>22</v>
      </c>
      <c r="B6147" s="9" t="s">
        <v>17</v>
      </c>
      <c r="C6147" s="10">
        <v>81.006549465701482</v>
      </c>
    </row>
    <row r="6148" spans="1:3" x14ac:dyDescent="0.25">
      <c r="A6148" s="8" t="s">
        <v>22</v>
      </c>
      <c r="B6148" s="9" t="s">
        <v>18</v>
      </c>
      <c r="C6148" s="10">
        <v>3.8508934072704868</v>
      </c>
    </row>
    <row r="6149" spans="1:3" x14ac:dyDescent="0.25">
      <c r="A6149" s="8" t="s">
        <v>22</v>
      </c>
      <c r="B6149" s="9" t="s">
        <v>17</v>
      </c>
      <c r="C6149" s="10">
        <v>31.023784901758013</v>
      </c>
    </row>
    <row r="6150" spans="1:3" x14ac:dyDescent="0.25">
      <c r="A6150" s="8" t="s">
        <v>22</v>
      </c>
      <c r="B6150" s="9" t="s">
        <v>17</v>
      </c>
      <c r="C6150" s="10">
        <v>2.7576697690451564</v>
      </c>
    </row>
    <row r="6151" spans="1:3" x14ac:dyDescent="0.25">
      <c r="A6151" s="8" t="s">
        <v>22</v>
      </c>
      <c r="B6151" s="9" t="s">
        <v>17</v>
      </c>
      <c r="C6151" s="10">
        <v>137.88348845225781</v>
      </c>
    </row>
    <row r="6152" spans="1:3" x14ac:dyDescent="0.25">
      <c r="A6152" s="8" t="s">
        <v>22</v>
      </c>
      <c r="B6152" s="9" t="s">
        <v>17</v>
      </c>
      <c r="C6152" s="10">
        <v>354.28219346888477</v>
      </c>
    </row>
    <row r="6153" spans="1:3" x14ac:dyDescent="0.25">
      <c r="A6153" s="8" t="s">
        <v>22</v>
      </c>
      <c r="B6153" s="9" t="s">
        <v>17</v>
      </c>
      <c r="C6153" s="10">
        <v>46.210720887245841</v>
      </c>
    </row>
    <row r="6154" spans="1:3" x14ac:dyDescent="0.25">
      <c r="A6154" s="8" t="s">
        <v>22</v>
      </c>
      <c r="B6154" s="9" t="s">
        <v>18</v>
      </c>
      <c r="C6154" s="10">
        <v>231.05360443622922</v>
      </c>
    </row>
    <row r="6155" spans="1:3" x14ac:dyDescent="0.25">
      <c r="A6155" s="8" t="s">
        <v>22</v>
      </c>
      <c r="B6155" s="9" t="s">
        <v>18</v>
      </c>
      <c r="C6155" s="10">
        <v>184.84288354898337</v>
      </c>
    </row>
    <row r="6156" spans="1:3" x14ac:dyDescent="0.25">
      <c r="A6156" s="8" t="s">
        <v>22</v>
      </c>
      <c r="B6156" s="9" t="s">
        <v>17</v>
      </c>
      <c r="C6156" s="10">
        <v>92.421441774491683</v>
      </c>
    </row>
    <row r="6157" spans="1:3" x14ac:dyDescent="0.25">
      <c r="A6157" s="8" t="s">
        <v>22</v>
      </c>
      <c r="B6157" s="9" t="s">
        <v>17</v>
      </c>
      <c r="C6157" s="10">
        <v>123.22858903265558</v>
      </c>
    </row>
    <row r="6158" spans="1:3" x14ac:dyDescent="0.25">
      <c r="A6158" s="8" t="s">
        <v>22</v>
      </c>
      <c r="B6158" s="9" t="s">
        <v>17</v>
      </c>
      <c r="C6158" s="10">
        <v>1.7580144777662874</v>
      </c>
    </row>
    <row r="6159" spans="1:3" x14ac:dyDescent="0.25">
      <c r="A6159" s="8" t="s">
        <v>22</v>
      </c>
      <c r="B6159" s="9" t="s">
        <v>17</v>
      </c>
      <c r="C6159" s="10">
        <v>69.316081330868769</v>
      </c>
    </row>
    <row r="6160" spans="1:3" x14ac:dyDescent="0.25">
      <c r="A6160" s="8" t="s">
        <v>22</v>
      </c>
      <c r="B6160" s="9" t="s">
        <v>19</v>
      </c>
      <c r="C6160" s="10">
        <v>13.788348845225784</v>
      </c>
    </row>
    <row r="6161" spans="1:3" x14ac:dyDescent="0.25">
      <c r="A6161" s="8" t="s">
        <v>22</v>
      </c>
      <c r="B6161" s="9" t="s">
        <v>18</v>
      </c>
      <c r="C6161" s="10">
        <v>123.22858903265558</v>
      </c>
    </row>
    <row r="6162" spans="1:3" x14ac:dyDescent="0.25">
      <c r="A6162" s="8" t="s">
        <v>22</v>
      </c>
      <c r="B6162" s="9" t="s">
        <v>18</v>
      </c>
      <c r="C6162" s="10">
        <v>77.017868145409736</v>
      </c>
    </row>
    <row r="6163" spans="1:3" x14ac:dyDescent="0.25">
      <c r="A6163" s="8" t="s">
        <v>22</v>
      </c>
      <c r="B6163" s="9" t="s">
        <v>17</v>
      </c>
      <c r="C6163" s="10">
        <v>14.425340151349685</v>
      </c>
    </row>
    <row r="6164" spans="1:3" x14ac:dyDescent="0.25">
      <c r="A6164" s="8" t="s">
        <v>22</v>
      </c>
      <c r="B6164" s="9" t="s">
        <v>17</v>
      </c>
      <c r="C6164" s="10">
        <v>184.84288354898337</v>
      </c>
    </row>
    <row r="6165" spans="1:3" x14ac:dyDescent="0.25">
      <c r="A6165" s="8" t="s">
        <v>22</v>
      </c>
      <c r="B6165" s="9" t="s">
        <v>16</v>
      </c>
      <c r="C6165" s="10">
        <v>15.403573629081947</v>
      </c>
    </row>
    <row r="6166" spans="1:3" x14ac:dyDescent="0.25">
      <c r="A6166" s="8" t="s">
        <v>22</v>
      </c>
      <c r="B6166" s="9" t="s">
        <v>16</v>
      </c>
      <c r="C6166" s="10">
        <v>7.7017868145409736</v>
      </c>
    </row>
    <row r="6167" spans="1:3" x14ac:dyDescent="0.25">
      <c r="A6167" s="8" t="s">
        <v>22</v>
      </c>
      <c r="B6167" s="9" t="s">
        <v>16</v>
      </c>
      <c r="C6167" s="10">
        <v>7.7017868145409736</v>
      </c>
    </row>
    <row r="6168" spans="1:3" x14ac:dyDescent="0.25">
      <c r="A6168" s="8" t="s">
        <v>22</v>
      </c>
      <c r="B6168" s="9" t="s">
        <v>16</v>
      </c>
      <c r="C6168" s="10">
        <v>7.7017868145409736</v>
      </c>
    </row>
    <row r="6169" spans="1:3" x14ac:dyDescent="0.25">
      <c r="A6169" s="8" t="s">
        <v>22</v>
      </c>
      <c r="B6169" s="9" t="s">
        <v>17</v>
      </c>
      <c r="C6169" s="10">
        <v>44.670363524337645</v>
      </c>
    </row>
    <row r="6170" spans="1:3" x14ac:dyDescent="0.25">
      <c r="A6170" s="8" t="s">
        <v>22</v>
      </c>
      <c r="B6170" s="9" t="s">
        <v>17</v>
      </c>
      <c r="C6170" s="10">
        <v>165.4601861427094</v>
      </c>
    </row>
    <row r="6171" spans="1:3" x14ac:dyDescent="0.25">
      <c r="A6171" s="8" t="s">
        <v>22</v>
      </c>
      <c r="B6171" s="9" t="s">
        <v>18</v>
      </c>
      <c r="C6171" s="10">
        <v>123.22858903265558</v>
      </c>
    </row>
    <row r="6172" spans="1:3" x14ac:dyDescent="0.25">
      <c r="A6172" s="8" t="s">
        <v>22</v>
      </c>
      <c r="B6172" s="9" t="s">
        <v>16</v>
      </c>
      <c r="C6172" s="10">
        <v>92.421441774491683</v>
      </c>
    </row>
    <row r="6173" spans="1:3" x14ac:dyDescent="0.25">
      <c r="A6173" s="8" t="s">
        <v>22</v>
      </c>
      <c r="B6173" s="9" t="s">
        <v>18</v>
      </c>
      <c r="C6173" s="10">
        <v>308.07147258163894</v>
      </c>
    </row>
    <row r="6174" spans="1:3" x14ac:dyDescent="0.25">
      <c r="A6174" s="8" t="s">
        <v>22</v>
      </c>
      <c r="B6174" s="9" t="s">
        <v>17</v>
      </c>
      <c r="C6174" s="10">
        <v>231.05360443622922</v>
      </c>
    </row>
    <row r="6175" spans="1:3" x14ac:dyDescent="0.25">
      <c r="A6175" s="8" t="s">
        <v>22</v>
      </c>
      <c r="B6175" s="9" t="s">
        <v>17</v>
      </c>
      <c r="C6175" s="10">
        <v>154.03573629081947</v>
      </c>
    </row>
    <row r="6176" spans="1:3" x14ac:dyDescent="0.25">
      <c r="A6176" s="8" t="s">
        <v>22</v>
      </c>
      <c r="B6176" s="9" t="s">
        <v>17</v>
      </c>
      <c r="C6176" s="10">
        <v>46.210720887245841</v>
      </c>
    </row>
    <row r="6177" spans="1:3" x14ac:dyDescent="0.25">
      <c r="A6177" s="8" t="s">
        <v>22</v>
      </c>
      <c r="B6177" s="9" t="s">
        <v>17</v>
      </c>
      <c r="C6177" s="10">
        <v>23.105360443622921</v>
      </c>
    </row>
    <row r="6178" spans="1:3" x14ac:dyDescent="0.25">
      <c r="A6178" s="8" t="s">
        <v>22</v>
      </c>
      <c r="B6178" s="9" t="s">
        <v>17</v>
      </c>
      <c r="C6178" s="10">
        <v>12.322858903265558</v>
      </c>
    </row>
    <row r="6179" spans="1:3" x14ac:dyDescent="0.25">
      <c r="A6179" s="8" t="s">
        <v>22</v>
      </c>
      <c r="B6179" s="9" t="s">
        <v>18</v>
      </c>
      <c r="C6179" s="10">
        <v>77.017868145409736</v>
      </c>
    </row>
    <row r="6180" spans="1:3" x14ac:dyDescent="0.25">
      <c r="A6180" s="8" t="s">
        <v>22</v>
      </c>
      <c r="B6180" s="9" t="s">
        <v>17</v>
      </c>
      <c r="C6180" s="10">
        <v>79.085335797905103</v>
      </c>
    </row>
    <row r="6181" spans="1:3" x14ac:dyDescent="0.25">
      <c r="A6181" s="8" t="s">
        <v>22</v>
      </c>
      <c r="B6181" s="9" t="s">
        <v>18</v>
      </c>
      <c r="C6181" s="10">
        <v>92.421441774491683</v>
      </c>
    </row>
    <row r="6182" spans="1:3" x14ac:dyDescent="0.25">
      <c r="A6182" s="8" t="s">
        <v>22</v>
      </c>
      <c r="B6182" s="9" t="s">
        <v>16</v>
      </c>
      <c r="C6182" s="10">
        <v>30.807147258163894</v>
      </c>
    </row>
    <row r="6183" spans="1:3" x14ac:dyDescent="0.25">
      <c r="A6183" s="8" t="s">
        <v>22</v>
      </c>
      <c r="B6183" s="9" t="s">
        <v>19</v>
      </c>
      <c r="C6183" s="10">
        <v>308.07147258163894</v>
      </c>
    </row>
    <row r="6184" spans="1:3" x14ac:dyDescent="0.25">
      <c r="A6184" s="8" t="s">
        <v>22</v>
      </c>
      <c r="B6184" s="9" t="s">
        <v>17</v>
      </c>
      <c r="C6184" s="10">
        <v>26.076180627369872</v>
      </c>
    </row>
    <row r="6185" spans="1:3" x14ac:dyDescent="0.25">
      <c r="A6185" s="8" t="s">
        <v>22</v>
      </c>
      <c r="B6185" s="9" t="s">
        <v>17</v>
      </c>
      <c r="C6185" s="10">
        <v>61.614294516327789</v>
      </c>
    </row>
    <row r="6186" spans="1:3" x14ac:dyDescent="0.25">
      <c r="A6186" s="8" t="s">
        <v>22</v>
      </c>
      <c r="B6186" s="9" t="s">
        <v>18</v>
      </c>
      <c r="C6186" s="10">
        <v>462.10720887245844</v>
      </c>
    </row>
    <row r="6187" spans="1:3" x14ac:dyDescent="0.25">
      <c r="A6187" s="8" t="s">
        <v>22</v>
      </c>
      <c r="B6187" s="9" t="s">
        <v>17</v>
      </c>
      <c r="C6187" s="10">
        <v>34.470872113064452</v>
      </c>
    </row>
    <row r="6188" spans="1:3" x14ac:dyDescent="0.25">
      <c r="A6188" s="8" t="s">
        <v>22</v>
      </c>
      <c r="B6188" s="9" t="s">
        <v>18</v>
      </c>
      <c r="C6188" s="10">
        <v>203.32717190388172</v>
      </c>
    </row>
    <row r="6189" spans="1:3" x14ac:dyDescent="0.25">
      <c r="A6189" s="8" t="s">
        <v>22</v>
      </c>
      <c r="B6189" s="9" t="s">
        <v>19</v>
      </c>
      <c r="C6189" s="10">
        <v>6.8941744226128918</v>
      </c>
    </row>
    <row r="6190" spans="1:3" x14ac:dyDescent="0.25">
      <c r="A6190" s="8" t="s">
        <v>22</v>
      </c>
      <c r="B6190" s="9" t="s">
        <v>18</v>
      </c>
      <c r="C6190" s="10">
        <v>308.07147258163894</v>
      </c>
    </row>
    <row r="6191" spans="1:3" x14ac:dyDescent="0.25">
      <c r="A6191" s="8" t="s">
        <v>22</v>
      </c>
      <c r="B6191" s="9" t="s">
        <v>18</v>
      </c>
      <c r="C6191" s="10">
        <v>308.07147258163894</v>
      </c>
    </row>
    <row r="6192" spans="1:3" x14ac:dyDescent="0.25">
      <c r="A6192" s="8" t="s">
        <v>22</v>
      </c>
      <c r="B6192" s="9" t="s">
        <v>17</v>
      </c>
      <c r="C6192" s="10">
        <v>23.105360443622921</v>
      </c>
    </row>
    <row r="6193" spans="1:3" x14ac:dyDescent="0.25">
      <c r="A6193" s="8" t="s">
        <v>22</v>
      </c>
      <c r="B6193" s="9" t="s">
        <v>16</v>
      </c>
      <c r="C6193" s="10">
        <v>1.5403573629081947E-2</v>
      </c>
    </row>
    <row r="6194" spans="1:3" x14ac:dyDescent="0.25">
      <c r="A6194" s="8" t="s">
        <v>22</v>
      </c>
      <c r="B6194" s="9" t="s">
        <v>17</v>
      </c>
      <c r="C6194" s="10">
        <v>46.210720887245841</v>
      </c>
    </row>
    <row r="6195" spans="1:3" x14ac:dyDescent="0.25">
      <c r="A6195" s="8" t="s">
        <v>22</v>
      </c>
      <c r="B6195" s="9" t="s">
        <v>16</v>
      </c>
      <c r="C6195" s="10">
        <v>23.105360443622921</v>
      </c>
    </row>
    <row r="6196" spans="1:3" x14ac:dyDescent="0.25">
      <c r="A6196" s="8" t="s">
        <v>22</v>
      </c>
      <c r="B6196" s="9" t="s">
        <v>19</v>
      </c>
      <c r="C6196" s="10">
        <v>20.042912389346419</v>
      </c>
    </row>
    <row r="6197" spans="1:3" x14ac:dyDescent="0.25">
      <c r="A6197" s="8" t="s">
        <v>22</v>
      </c>
      <c r="B6197" s="9" t="s">
        <v>16</v>
      </c>
      <c r="C6197" s="10">
        <v>86.177180282661155</v>
      </c>
    </row>
    <row r="6198" spans="1:3" x14ac:dyDescent="0.25">
      <c r="A6198" s="8" t="s">
        <v>22</v>
      </c>
      <c r="B6198" s="9" t="s">
        <v>17</v>
      </c>
      <c r="C6198" s="10">
        <v>385.44062287204662</v>
      </c>
    </row>
    <row r="6199" spans="1:3" x14ac:dyDescent="0.25">
      <c r="A6199" s="8" t="s">
        <v>22</v>
      </c>
      <c r="B6199" s="9" t="s">
        <v>19</v>
      </c>
      <c r="C6199" s="10">
        <v>15.511892450879007</v>
      </c>
    </row>
    <row r="6200" spans="1:3" x14ac:dyDescent="0.25">
      <c r="A6200" s="8" t="s">
        <v>22</v>
      </c>
      <c r="B6200" s="9" t="s">
        <v>17</v>
      </c>
      <c r="C6200" s="10">
        <v>154.03573629081947</v>
      </c>
    </row>
    <row r="6201" spans="1:3" x14ac:dyDescent="0.25">
      <c r="A6201" s="8" t="s">
        <v>22</v>
      </c>
      <c r="B6201" s="9" t="s">
        <v>17</v>
      </c>
      <c r="C6201" s="10">
        <v>61.614294516327789</v>
      </c>
    </row>
    <row r="6202" spans="1:3" x14ac:dyDescent="0.25">
      <c r="A6202" s="8" t="s">
        <v>22</v>
      </c>
      <c r="B6202" s="9" t="s">
        <v>17</v>
      </c>
      <c r="C6202" s="10">
        <v>16.173752310536045</v>
      </c>
    </row>
    <row r="6203" spans="1:3" x14ac:dyDescent="0.25">
      <c r="A6203" s="8" t="s">
        <v>22</v>
      </c>
      <c r="B6203" s="9" t="s">
        <v>18</v>
      </c>
      <c r="C6203" s="10">
        <v>92.421441774491683</v>
      </c>
    </row>
    <row r="6204" spans="1:3" x14ac:dyDescent="0.25">
      <c r="A6204" s="8" t="s">
        <v>22</v>
      </c>
      <c r="B6204" s="9" t="s">
        <v>18</v>
      </c>
      <c r="C6204" s="10">
        <v>92.421441774491683</v>
      </c>
    </row>
    <row r="6205" spans="1:3" x14ac:dyDescent="0.25">
      <c r="A6205" s="8" t="s">
        <v>22</v>
      </c>
      <c r="B6205" s="9" t="s">
        <v>17</v>
      </c>
      <c r="C6205" s="10">
        <v>53.912507701786815</v>
      </c>
    </row>
    <row r="6206" spans="1:3" x14ac:dyDescent="0.25">
      <c r="A6206" s="8" t="s">
        <v>22</v>
      </c>
      <c r="B6206" s="9" t="s">
        <v>18</v>
      </c>
      <c r="C6206" s="10">
        <v>308.07147258163894</v>
      </c>
    </row>
    <row r="6207" spans="1:3" x14ac:dyDescent="0.25">
      <c r="A6207" s="8" t="s">
        <v>22</v>
      </c>
      <c r="B6207" s="9" t="s">
        <v>16</v>
      </c>
      <c r="C6207" s="10">
        <v>68.941744226128904</v>
      </c>
    </row>
    <row r="6208" spans="1:3" x14ac:dyDescent="0.25">
      <c r="A6208" s="8" t="s">
        <v>22</v>
      </c>
      <c r="B6208" s="9" t="s">
        <v>17</v>
      </c>
      <c r="C6208" s="10">
        <v>131.38572905894517</v>
      </c>
    </row>
    <row r="6209" spans="1:3" x14ac:dyDescent="0.25">
      <c r="A6209" s="8" t="s">
        <v>22</v>
      </c>
      <c r="B6209" s="9" t="s">
        <v>20</v>
      </c>
      <c r="C6209" s="10">
        <v>61.614294516327789</v>
      </c>
    </row>
    <row r="6210" spans="1:3" x14ac:dyDescent="0.25">
      <c r="A6210" s="8" t="s">
        <v>22</v>
      </c>
      <c r="B6210" s="9" t="s">
        <v>17</v>
      </c>
      <c r="C6210" s="10">
        <v>27.576697690451567</v>
      </c>
    </row>
    <row r="6211" spans="1:3" x14ac:dyDescent="0.25">
      <c r="A6211" s="8" t="s">
        <v>22</v>
      </c>
      <c r="B6211" s="9" t="s">
        <v>18</v>
      </c>
      <c r="C6211" s="10">
        <v>154.03573629081947</v>
      </c>
    </row>
    <row r="6212" spans="1:3" x14ac:dyDescent="0.25">
      <c r="A6212" s="8" t="s">
        <v>22</v>
      </c>
      <c r="B6212" s="9" t="s">
        <v>17</v>
      </c>
      <c r="C6212" s="10">
        <v>41.365046535677351</v>
      </c>
    </row>
    <row r="6213" spans="1:3" x14ac:dyDescent="0.25">
      <c r="A6213" s="8" t="s">
        <v>22</v>
      </c>
      <c r="B6213" s="9" t="s">
        <v>18</v>
      </c>
      <c r="C6213" s="10">
        <v>154.03573629081947</v>
      </c>
    </row>
    <row r="6214" spans="1:3" x14ac:dyDescent="0.25">
      <c r="A6214" s="8" t="s">
        <v>22</v>
      </c>
      <c r="B6214" s="9" t="s">
        <v>18</v>
      </c>
      <c r="C6214" s="10">
        <v>154.03573629081947</v>
      </c>
    </row>
    <row r="6215" spans="1:3" x14ac:dyDescent="0.25">
      <c r="A6215" s="8" t="s">
        <v>22</v>
      </c>
      <c r="B6215" s="9" t="s">
        <v>18</v>
      </c>
      <c r="C6215" s="10">
        <v>154.03573629081947</v>
      </c>
    </row>
    <row r="6216" spans="1:3" x14ac:dyDescent="0.25">
      <c r="A6216" s="8" t="s">
        <v>22</v>
      </c>
      <c r="B6216" s="9" t="s">
        <v>18</v>
      </c>
      <c r="C6216" s="10">
        <v>123.22858903265558</v>
      </c>
    </row>
    <row r="6217" spans="1:3" x14ac:dyDescent="0.25">
      <c r="A6217" s="8" t="s">
        <v>22</v>
      </c>
      <c r="B6217" s="9" t="s">
        <v>18</v>
      </c>
      <c r="C6217" s="10">
        <v>123.22858903265558</v>
      </c>
    </row>
    <row r="6218" spans="1:3" x14ac:dyDescent="0.25">
      <c r="A6218" s="8" t="s">
        <v>22</v>
      </c>
      <c r="B6218" s="9" t="s">
        <v>18</v>
      </c>
      <c r="C6218" s="10">
        <v>123.22858903265558</v>
      </c>
    </row>
    <row r="6219" spans="1:3" x14ac:dyDescent="0.25">
      <c r="A6219" s="8" t="s">
        <v>22</v>
      </c>
      <c r="B6219" s="9" t="s">
        <v>18</v>
      </c>
      <c r="C6219" s="10">
        <v>92.421441774491683</v>
      </c>
    </row>
    <row r="6220" spans="1:3" x14ac:dyDescent="0.25">
      <c r="A6220" s="8" t="s">
        <v>22</v>
      </c>
      <c r="B6220" s="9" t="s">
        <v>20</v>
      </c>
      <c r="C6220" s="10">
        <v>25.696041524803107</v>
      </c>
    </row>
    <row r="6221" spans="1:3" x14ac:dyDescent="0.25">
      <c r="A6221" s="8" t="s">
        <v>22</v>
      </c>
      <c r="B6221" s="9" t="s">
        <v>16</v>
      </c>
      <c r="C6221" s="10">
        <v>74.910967344423895</v>
      </c>
    </row>
    <row r="6222" spans="1:3" x14ac:dyDescent="0.25">
      <c r="A6222" s="8" t="s">
        <v>22</v>
      </c>
      <c r="B6222" s="9" t="s">
        <v>16</v>
      </c>
      <c r="C6222" s="10">
        <v>75.659272951324709</v>
      </c>
    </row>
    <row r="6223" spans="1:3" x14ac:dyDescent="0.25">
      <c r="A6223" s="8" t="s">
        <v>22</v>
      </c>
      <c r="B6223" s="9" t="s">
        <v>17</v>
      </c>
      <c r="C6223" s="10">
        <v>65.494657014822465</v>
      </c>
    </row>
    <row r="6224" spans="1:3" x14ac:dyDescent="0.25">
      <c r="A6224" s="8" t="s">
        <v>22</v>
      </c>
      <c r="B6224" s="9" t="s">
        <v>16</v>
      </c>
      <c r="C6224" s="10">
        <v>97.64754467036353</v>
      </c>
    </row>
    <row r="6225" spans="1:3" x14ac:dyDescent="0.25">
      <c r="A6225" s="8" t="s">
        <v>22</v>
      </c>
      <c r="B6225" s="9" t="s">
        <v>17</v>
      </c>
      <c r="C6225" s="10">
        <v>30.807147258163894</v>
      </c>
    </row>
    <row r="6226" spans="1:3" x14ac:dyDescent="0.25">
      <c r="A6226" s="8" t="s">
        <v>22</v>
      </c>
      <c r="B6226" s="9" t="s">
        <v>18</v>
      </c>
      <c r="C6226" s="10">
        <v>215.65003080714726</v>
      </c>
    </row>
    <row r="6227" spans="1:3" x14ac:dyDescent="0.25">
      <c r="A6227" s="8" t="s">
        <v>22</v>
      </c>
      <c r="B6227" s="9" t="s">
        <v>17</v>
      </c>
      <c r="C6227" s="10">
        <v>206.82523267838675</v>
      </c>
    </row>
    <row r="6228" spans="1:3" x14ac:dyDescent="0.25">
      <c r="A6228" s="8" t="s">
        <v>22</v>
      </c>
      <c r="B6228" s="9" t="s">
        <v>17</v>
      </c>
      <c r="C6228" s="10">
        <v>154.03573629081947</v>
      </c>
    </row>
    <row r="6229" spans="1:3" x14ac:dyDescent="0.25">
      <c r="A6229" s="8" t="s">
        <v>22</v>
      </c>
      <c r="B6229" s="9" t="s">
        <v>17</v>
      </c>
      <c r="C6229" s="10">
        <v>30.807147258163894</v>
      </c>
    </row>
    <row r="6230" spans="1:3" x14ac:dyDescent="0.25">
      <c r="A6230" s="8" t="s">
        <v>22</v>
      </c>
      <c r="B6230" s="9" t="s">
        <v>18</v>
      </c>
      <c r="C6230" s="10">
        <v>154.03573629081947</v>
      </c>
    </row>
    <row r="6231" spans="1:3" x14ac:dyDescent="0.25">
      <c r="A6231" s="8" t="s">
        <v>22</v>
      </c>
      <c r="B6231" s="9" t="s">
        <v>18</v>
      </c>
      <c r="C6231" s="10">
        <v>154.03573629081947</v>
      </c>
    </row>
    <row r="6232" spans="1:3" x14ac:dyDescent="0.25">
      <c r="A6232" s="8" t="s">
        <v>22</v>
      </c>
      <c r="B6232" s="9" t="s">
        <v>18</v>
      </c>
      <c r="C6232" s="10">
        <v>154.03573629081947</v>
      </c>
    </row>
    <row r="6233" spans="1:3" x14ac:dyDescent="0.25">
      <c r="A6233" s="8" t="s">
        <v>22</v>
      </c>
      <c r="B6233" s="9" t="s">
        <v>16</v>
      </c>
      <c r="C6233" s="10">
        <v>51.748527418361057</v>
      </c>
    </row>
    <row r="6234" spans="1:3" x14ac:dyDescent="0.25">
      <c r="A6234" s="8" t="s">
        <v>22</v>
      </c>
      <c r="B6234" s="9" t="s">
        <v>20</v>
      </c>
      <c r="C6234" s="10">
        <v>1.5403573629081948</v>
      </c>
    </row>
    <row r="6235" spans="1:3" x14ac:dyDescent="0.25">
      <c r="A6235" s="8" t="s">
        <v>22</v>
      </c>
      <c r="B6235" s="9" t="s">
        <v>17</v>
      </c>
      <c r="C6235" s="10">
        <v>46.210720887245841</v>
      </c>
    </row>
    <row r="6236" spans="1:3" x14ac:dyDescent="0.25">
      <c r="A6236" s="8" t="s">
        <v>22</v>
      </c>
      <c r="B6236" s="9" t="s">
        <v>18</v>
      </c>
      <c r="C6236" s="10">
        <v>154.03573629081947</v>
      </c>
    </row>
    <row r="6237" spans="1:3" x14ac:dyDescent="0.25">
      <c r="A6237" s="8" t="s">
        <v>22</v>
      </c>
      <c r="B6237" s="9" t="s">
        <v>18</v>
      </c>
      <c r="C6237" s="10">
        <v>154.03573629081947</v>
      </c>
    </row>
    <row r="6238" spans="1:3" x14ac:dyDescent="0.25">
      <c r="A6238" s="8" t="s">
        <v>22</v>
      </c>
      <c r="B6238" s="9" t="s">
        <v>18</v>
      </c>
      <c r="C6238" s="10">
        <v>169.43930991990143</v>
      </c>
    </row>
    <row r="6239" spans="1:3" x14ac:dyDescent="0.25">
      <c r="A6239" s="8" t="s">
        <v>22</v>
      </c>
      <c r="B6239" s="9" t="s">
        <v>18</v>
      </c>
      <c r="C6239" s="10">
        <v>38.508934072704868</v>
      </c>
    </row>
    <row r="6240" spans="1:3" x14ac:dyDescent="0.25">
      <c r="A6240" s="8" t="s">
        <v>22</v>
      </c>
      <c r="B6240" s="9" t="s">
        <v>17</v>
      </c>
      <c r="C6240" s="10">
        <v>46.210720887245841</v>
      </c>
    </row>
    <row r="6241" spans="1:3" x14ac:dyDescent="0.25">
      <c r="A6241" s="8" t="s">
        <v>22</v>
      </c>
      <c r="B6241" s="9" t="s">
        <v>17</v>
      </c>
      <c r="C6241" s="10">
        <v>84.719654959950716</v>
      </c>
    </row>
    <row r="6242" spans="1:3" x14ac:dyDescent="0.25">
      <c r="A6242" s="8" t="s">
        <v>22</v>
      </c>
      <c r="B6242" s="9" t="s">
        <v>17</v>
      </c>
      <c r="C6242" s="10">
        <v>84.719654959950716</v>
      </c>
    </row>
    <row r="6243" spans="1:3" x14ac:dyDescent="0.25">
      <c r="A6243" s="8" t="s">
        <v>22</v>
      </c>
      <c r="B6243" s="9" t="s">
        <v>16</v>
      </c>
      <c r="C6243" s="10">
        <v>77.017868145409736</v>
      </c>
    </row>
    <row r="6244" spans="1:3" x14ac:dyDescent="0.25">
      <c r="A6244" s="8" t="s">
        <v>22</v>
      </c>
      <c r="B6244" s="9" t="s">
        <v>16</v>
      </c>
      <c r="C6244" s="10">
        <v>46.210720887245841</v>
      </c>
    </row>
    <row r="6245" spans="1:3" x14ac:dyDescent="0.25">
      <c r="A6245" s="8" t="s">
        <v>22</v>
      </c>
      <c r="B6245" s="9" t="s">
        <v>16</v>
      </c>
      <c r="C6245" s="10">
        <v>46.210720887245841</v>
      </c>
    </row>
    <row r="6246" spans="1:3" x14ac:dyDescent="0.25">
      <c r="A6246" s="8" t="s">
        <v>22</v>
      </c>
      <c r="B6246" s="9" t="s">
        <v>16</v>
      </c>
      <c r="C6246" s="10">
        <v>92.421441774491683</v>
      </c>
    </row>
    <row r="6247" spans="1:3" x14ac:dyDescent="0.25">
      <c r="A6247" s="8" t="s">
        <v>22</v>
      </c>
      <c r="B6247" s="9" t="s">
        <v>18</v>
      </c>
      <c r="C6247" s="10">
        <v>123.22858903265558</v>
      </c>
    </row>
    <row r="6248" spans="1:3" x14ac:dyDescent="0.25">
      <c r="A6248" s="8" t="s">
        <v>22</v>
      </c>
      <c r="B6248" s="9" t="s">
        <v>16</v>
      </c>
      <c r="C6248" s="10">
        <v>1.8484288354898335</v>
      </c>
    </row>
    <row r="6249" spans="1:3" x14ac:dyDescent="0.25">
      <c r="A6249" s="8" t="s">
        <v>22</v>
      </c>
      <c r="B6249" s="9" t="s">
        <v>18</v>
      </c>
      <c r="C6249" s="10">
        <v>123.22858903265558</v>
      </c>
    </row>
    <row r="6250" spans="1:3" x14ac:dyDescent="0.25">
      <c r="A6250" s="8" t="s">
        <v>22</v>
      </c>
      <c r="B6250" s="9" t="s">
        <v>17</v>
      </c>
      <c r="C6250" s="10">
        <v>77.017868145409736</v>
      </c>
    </row>
    <row r="6251" spans="1:3" x14ac:dyDescent="0.25">
      <c r="A6251" s="8" t="s">
        <v>22</v>
      </c>
      <c r="B6251" s="9" t="s">
        <v>18</v>
      </c>
      <c r="C6251" s="10">
        <v>41.58964879852126</v>
      </c>
    </row>
    <row r="6252" spans="1:3" x14ac:dyDescent="0.25">
      <c r="A6252" s="8" t="s">
        <v>22</v>
      </c>
      <c r="B6252" s="9" t="s">
        <v>19</v>
      </c>
      <c r="C6252" s="10">
        <v>92.421441774491683</v>
      </c>
    </row>
    <row r="6253" spans="1:3" x14ac:dyDescent="0.25">
      <c r="A6253" s="8" t="s">
        <v>22</v>
      </c>
      <c r="B6253" s="9" t="s">
        <v>17</v>
      </c>
      <c r="C6253" s="10">
        <v>34.470872113064452</v>
      </c>
    </row>
    <row r="6254" spans="1:3" x14ac:dyDescent="0.25">
      <c r="A6254" s="8" t="s">
        <v>22</v>
      </c>
      <c r="B6254" s="9" t="s">
        <v>17</v>
      </c>
      <c r="C6254" s="10">
        <v>51.706308169596689</v>
      </c>
    </row>
    <row r="6255" spans="1:3" x14ac:dyDescent="0.25">
      <c r="A6255" s="8" t="s">
        <v>22</v>
      </c>
      <c r="B6255" s="9" t="s">
        <v>18</v>
      </c>
      <c r="C6255" s="10">
        <v>36.846776973457423</v>
      </c>
    </row>
    <row r="6256" spans="1:3" x14ac:dyDescent="0.25">
      <c r="A6256" s="8" t="s">
        <v>22</v>
      </c>
      <c r="B6256" s="9" t="s">
        <v>17</v>
      </c>
      <c r="C6256" s="10">
        <v>68.941744226128904</v>
      </c>
    </row>
    <row r="6257" spans="1:3" x14ac:dyDescent="0.25">
      <c r="A6257" s="8" t="s">
        <v>22</v>
      </c>
      <c r="B6257" s="9" t="s">
        <v>19</v>
      </c>
      <c r="C6257" s="10">
        <v>46.210720887245841</v>
      </c>
    </row>
    <row r="6258" spans="1:3" x14ac:dyDescent="0.25">
      <c r="A6258" s="8" t="s">
        <v>22</v>
      </c>
      <c r="B6258" s="9" t="s">
        <v>17</v>
      </c>
      <c r="C6258" s="10">
        <v>462.10720887245844</v>
      </c>
    </row>
    <row r="6259" spans="1:3" x14ac:dyDescent="0.25">
      <c r="A6259" s="8" t="s">
        <v>22</v>
      </c>
      <c r="B6259" s="9" t="s">
        <v>16</v>
      </c>
      <c r="C6259" s="10">
        <v>7.7017868145409736</v>
      </c>
    </row>
    <row r="6260" spans="1:3" x14ac:dyDescent="0.25">
      <c r="A6260" s="8" t="s">
        <v>22</v>
      </c>
      <c r="B6260" s="9" t="s">
        <v>17</v>
      </c>
      <c r="C6260" s="10">
        <v>46.210720887245841</v>
      </c>
    </row>
    <row r="6261" spans="1:3" x14ac:dyDescent="0.25">
      <c r="A6261" s="8" t="s">
        <v>22</v>
      </c>
      <c r="B6261" s="9" t="s">
        <v>17</v>
      </c>
      <c r="C6261" s="10">
        <v>61.614294516327789</v>
      </c>
    </row>
    <row r="6262" spans="1:3" x14ac:dyDescent="0.25">
      <c r="A6262" s="8" t="s">
        <v>22</v>
      </c>
      <c r="B6262" s="9" t="s">
        <v>17</v>
      </c>
      <c r="C6262" s="10">
        <v>4.621072088724584</v>
      </c>
    </row>
    <row r="6263" spans="1:3" x14ac:dyDescent="0.25">
      <c r="A6263" s="8" t="s">
        <v>22</v>
      </c>
      <c r="B6263" s="9" t="s">
        <v>17</v>
      </c>
      <c r="C6263" s="10">
        <v>15.403573629081947</v>
      </c>
    </row>
    <row r="6264" spans="1:3" x14ac:dyDescent="0.25">
      <c r="A6264" s="8" t="s">
        <v>22</v>
      </c>
      <c r="B6264" s="9" t="s">
        <v>17</v>
      </c>
      <c r="C6264" s="10">
        <v>154.03573629081947</v>
      </c>
    </row>
    <row r="6265" spans="1:3" x14ac:dyDescent="0.25">
      <c r="A6265" s="8" t="s">
        <v>22</v>
      </c>
      <c r="B6265" s="9" t="s">
        <v>17</v>
      </c>
      <c r="C6265" s="10">
        <v>231.05360443622922</v>
      </c>
    </row>
    <row r="6266" spans="1:3" x14ac:dyDescent="0.25">
      <c r="A6266" s="8" t="s">
        <v>22</v>
      </c>
      <c r="B6266" s="9" t="s">
        <v>16</v>
      </c>
      <c r="C6266" s="10">
        <v>34.470872113064452</v>
      </c>
    </row>
    <row r="6267" spans="1:3" x14ac:dyDescent="0.25">
      <c r="A6267" s="8" t="s">
        <v>22</v>
      </c>
      <c r="B6267" s="9" t="s">
        <v>17</v>
      </c>
      <c r="C6267" s="10">
        <v>22.652345406190175</v>
      </c>
    </row>
    <row r="6268" spans="1:3" x14ac:dyDescent="0.25">
      <c r="A6268" s="8" t="s">
        <v>22</v>
      </c>
      <c r="B6268" s="9" t="s">
        <v>17</v>
      </c>
      <c r="C6268" s="10">
        <v>22.652345406190175</v>
      </c>
    </row>
    <row r="6269" spans="1:3" x14ac:dyDescent="0.25">
      <c r="A6269" s="8" t="s">
        <v>22</v>
      </c>
      <c r="B6269" s="9" t="s">
        <v>19</v>
      </c>
      <c r="C6269" s="10">
        <v>46.210720887245841</v>
      </c>
    </row>
    <row r="6270" spans="1:3" x14ac:dyDescent="0.25">
      <c r="A6270" s="8" t="s">
        <v>22</v>
      </c>
      <c r="B6270" s="9" t="s">
        <v>17</v>
      </c>
      <c r="C6270" s="10">
        <v>61.614294516327789</v>
      </c>
    </row>
    <row r="6271" spans="1:3" x14ac:dyDescent="0.25">
      <c r="A6271" s="8" t="s">
        <v>22</v>
      </c>
      <c r="B6271" s="9" t="s">
        <v>17</v>
      </c>
      <c r="C6271" s="10">
        <v>30.807147258163894</v>
      </c>
    </row>
    <row r="6272" spans="1:3" x14ac:dyDescent="0.25">
      <c r="A6272" s="8" t="s">
        <v>22</v>
      </c>
      <c r="B6272" s="9" t="s">
        <v>18</v>
      </c>
      <c r="C6272" s="10">
        <v>51.392083049606214</v>
      </c>
    </row>
    <row r="6273" spans="1:3" x14ac:dyDescent="0.25">
      <c r="A6273" s="8" t="s">
        <v>22</v>
      </c>
      <c r="B6273" s="9" t="s">
        <v>16</v>
      </c>
      <c r="C6273" s="10">
        <v>20.682523267838675</v>
      </c>
    </row>
    <row r="6274" spans="1:3" x14ac:dyDescent="0.25">
      <c r="A6274" s="8" t="s">
        <v>22</v>
      </c>
      <c r="B6274" s="9" t="s">
        <v>18</v>
      </c>
      <c r="C6274" s="10">
        <v>102.78416609921243</v>
      </c>
    </row>
    <row r="6275" spans="1:3" x14ac:dyDescent="0.25">
      <c r="A6275" s="8" t="s">
        <v>22</v>
      </c>
      <c r="B6275" s="9" t="s">
        <v>17</v>
      </c>
      <c r="C6275" s="10">
        <v>25.696041524803107</v>
      </c>
    </row>
    <row r="6276" spans="1:3" x14ac:dyDescent="0.25">
      <c r="A6276" s="8" t="s">
        <v>22</v>
      </c>
      <c r="B6276" s="9" t="s">
        <v>16</v>
      </c>
      <c r="C6276" s="10">
        <v>15.403573629081947</v>
      </c>
    </row>
    <row r="6277" spans="1:3" x14ac:dyDescent="0.25">
      <c r="A6277" s="8" t="s">
        <v>22</v>
      </c>
      <c r="B6277" s="9" t="s">
        <v>17</v>
      </c>
      <c r="C6277" s="10">
        <v>100.12322858903266</v>
      </c>
    </row>
    <row r="6278" spans="1:3" x14ac:dyDescent="0.25">
      <c r="A6278" s="8" t="s">
        <v>22</v>
      </c>
      <c r="B6278" s="9" t="s">
        <v>17</v>
      </c>
      <c r="C6278" s="10">
        <v>46.210720887245841</v>
      </c>
    </row>
    <row r="6279" spans="1:3" x14ac:dyDescent="0.25">
      <c r="A6279" s="8" t="s">
        <v>22</v>
      </c>
      <c r="B6279" s="9" t="s">
        <v>17</v>
      </c>
      <c r="C6279" s="10">
        <v>51.392083049606214</v>
      </c>
    </row>
    <row r="6280" spans="1:3" x14ac:dyDescent="0.25">
      <c r="A6280" s="8" t="s">
        <v>22</v>
      </c>
      <c r="B6280" s="9" t="s">
        <v>17</v>
      </c>
      <c r="C6280" s="10">
        <v>38.508934072704868</v>
      </c>
    </row>
    <row r="6281" spans="1:3" x14ac:dyDescent="0.25">
      <c r="A6281" s="8" t="s">
        <v>22</v>
      </c>
      <c r="B6281" s="9" t="s">
        <v>18</v>
      </c>
      <c r="C6281" s="10">
        <v>123.22858903265558</v>
      </c>
    </row>
    <row r="6282" spans="1:3" x14ac:dyDescent="0.25">
      <c r="A6282" s="8" t="s">
        <v>22</v>
      </c>
      <c r="B6282" s="9" t="s">
        <v>19</v>
      </c>
      <c r="C6282" s="10">
        <v>4621.0720887245843</v>
      </c>
    </row>
    <row r="6283" spans="1:3" x14ac:dyDescent="0.25">
      <c r="A6283" s="8" t="s">
        <v>22</v>
      </c>
      <c r="B6283" s="9" t="s">
        <v>19</v>
      </c>
      <c r="C6283" s="10">
        <v>25.696041524803107</v>
      </c>
    </row>
    <row r="6284" spans="1:3" x14ac:dyDescent="0.25">
      <c r="A6284" s="8" t="s">
        <v>22</v>
      </c>
      <c r="B6284" s="9" t="s">
        <v>19</v>
      </c>
      <c r="C6284" s="10">
        <v>25.696041524803107</v>
      </c>
    </row>
    <row r="6285" spans="1:3" x14ac:dyDescent="0.25">
      <c r="A6285" s="8" t="s">
        <v>22</v>
      </c>
      <c r="B6285" s="9" t="s">
        <v>19</v>
      </c>
      <c r="C6285" s="10">
        <v>38.54406228720466</v>
      </c>
    </row>
    <row r="6286" spans="1:3" x14ac:dyDescent="0.25">
      <c r="A6286" s="8" t="s">
        <v>22</v>
      </c>
      <c r="B6286" s="9" t="s">
        <v>19</v>
      </c>
      <c r="C6286" s="10">
        <v>539.12507701786819</v>
      </c>
    </row>
    <row r="6287" spans="1:3" x14ac:dyDescent="0.25">
      <c r="A6287" s="8" t="s">
        <v>22</v>
      </c>
      <c r="B6287" s="9" t="s">
        <v>17</v>
      </c>
      <c r="C6287" s="10">
        <v>3.3887861983980283</v>
      </c>
    </row>
    <row r="6288" spans="1:3" x14ac:dyDescent="0.25">
      <c r="A6288" s="8" t="s">
        <v>22</v>
      </c>
      <c r="B6288" s="9" t="s">
        <v>17</v>
      </c>
      <c r="C6288" s="10">
        <v>4.61538</v>
      </c>
    </row>
    <row r="6289" spans="1:3" x14ac:dyDescent="0.25">
      <c r="A6289" s="8" t="s">
        <v>22</v>
      </c>
      <c r="B6289" s="9" t="s">
        <v>19</v>
      </c>
      <c r="C6289" s="10">
        <v>46.210720887245841</v>
      </c>
    </row>
    <row r="6290" spans="1:3" x14ac:dyDescent="0.25">
      <c r="A6290" s="8" t="s">
        <v>22</v>
      </c>
      <c r="B6290" s="9" t="s">
        <v>19</v>
      </c>
      <c r="C6290" s="10">
        <v>21.841635296082639</v>
      </c>
    </row>
    <row r="6291" spans="1:3" x14ac:dyDescent="0.25">
      <c r="A6291" s="8" t="s">
        <v>22</v>
      </c>
      <c r="B6291" s="9" t="s">
        <v>17</v>
      </c>
      <c r="C6291" s="10">
        <v>68.941744226128904</v>
      </c>
    </row>
    <row r="6292" spans="1:3" x14ac:dyDescent="0.25">
      <c r="A6292" s="8" t="s">
        <v>22</v>
      </c>
      <c r="B6292" s="9" t="s">
        <v>19</v>
      </c>
      <c r="C6292" s="10">
        <v>30.807147258163894</v>
      </c>
    </row>
    <row r="6293" spans="1:3" x14ac:dyDescent="0.25">
      <c r="A6293" s="8" t="s">
        <v>22</v>
      </c>
      <c r="B6293" s="9" t="s">
        <v>17</v>
      </c>
      <c r="C6293" s="10">
        <v>66.552747549240038</v>
      </c>
    </row>
    <row r="6294" spans="1:3" x14ac:dyDescent="0.25">
      <c r="A6294" s="8" t="s">
        <v>22</v>
      </c>
      <c r="B6294" s="9" t="s">
        <v>18</v>
      </c>
      <c r="C6294" s="10">
        <v>154.03573629081947</v>
      </c>
    </row>
    <row r="6295" spans="1:3" x14ac:dyDescent="0.25">
      <c r="A6295" s="8" t="s">
        <v>22</v>
      </c>
      <c r="B6295" s="9" t="s">
        <v>18</v>
      </c>
      <c r="C6295" s="10">
        <v>128.48020762401552</v>
      </c>
    </row>
    <row r="6296" spans="1:3" x14ac:dyDescent="0.25">
      <c r="A6296" s="8" t="s">
        <v>22</v>
      </c>
      <c r="B6296" s="9" t="s">
        <v>17</v>
      </c>
      <c r="C6296" s="10">
        <v>12.848020762401553</v>
      </c>
    </row>
    <row r="6297" spans="1:3" x14ac:dyDescent="0.25">
      <c r="A6297" s="8" t="s">
        <v>22</v>
      </c>
      <c r="B6297" s="9" t="s">
        <v>17</v>
      </c>
      <c r="C6297" s="10">
        <v>241.29610479145123</v>
      </c>
    </row>
    <row r="6298" spans="1:3" x14ac:dyDescent="0.25">
      <c r="A6298" s="8" t="s">
        <v>22</v>
      </c>
      <c r="B6298" s="9" t="s">
        <v>17</v>
      </c>
      <c r="C6298" s="10">
        <v>1540.3573629081948</v>
      </c>
    </row>
    <row r="6299" spans="1:3" x14ac:dyDescent="0.25">
      <c r="A6299" s="8" t="s">
        <v>22</v>
      </c>
      <c r="B6299" s="9" t="s">
        <v>17</v>
      </c>
      <c r="C6299" s="10">
        <v>138.63216266173754</v>
      </c>
    </row>
    <row r="6300" spans="1:3" x14ac:dyDescent="0.25">
      <c r="A6300" s="8" t="s">
        <v>22</v>
      </c>
      <c r="B6300" s="9" t="s">
        <v>17</v>
      </c>
      <c r="C6300" s="10">
        <v>770.17868145409739</v>
      </c>
    </row>
    <row r="6301" spans="1:3" x14ac:dyDescent="0.25">
      <c r="A6301" s="8" t="s">
        <v>22</v>
      </c>
      <c r="B6301" s="9" t="s">
        <v>17</v>
      </c>
      <c r="C6301" s="10">
        <v>46.210720887245841</v>
      </c>
    </row>
    <row r="6302" spans="1:3" x14ac:dyDescent="0.25">
      <c r="A6302" s="8" t="s">
        <v>22</v>
      </c>
      <c r="B6302" s="9" t="s">
        <v>19</v>
      </c>
      <c r="C6302" s="10">
        <v>43.130006161429456</v>
      </c>
    </row>
    <row r="6303" spans="1:3" x14ac:dyDescent="0.25">
      <c r="A6303" s="8" t="s">
        <v>22</v>
      </c>
      <c r="B6303" s="9" t="s">
        <v>17</v>
      </c>
      <c r="C6303" s="10">
        <v>870.30191004313008</v>
      </c>
    </row>
    <row r="6304" spans="1:3" x14ac:dyDescent="0.25">
      <c r="A6304" s="8" t="s">
        <v>22</v>
      </c>
      <c r="B6304" s="9" t="s">
        <v>17</v>
      </c>
      <c r="C6304" s="10">
        <v>770.17868145409739</v>
      </c>
    </row>
    <row r="6305" spans="1:3" x14ac:dyDescent="0.25">
      <c r="A6305" s="8" t="s">
        <v>22</v>
      </c>
      <c r="B6305" s="9" t="s">
        <v>19</v>
      </c>
      <c r="C6305" s="10">
        <v>20.024645717806532</v>
      </c>
    </row>
    <row r="6306" spans="1:3" x14ac:dyDescent="0.25">
      <c r="A6306" s="8" t="s">
        <v>22</v>
      </c>
      <c r="B6306" s="9" t="s">
        <v>18</v>
      </c>
      <c r="C6306" s="10">
        <v>123.22858903265558</v>
      </c>
    </row>
    <row r="6307" spans="1:3" x14ac:dyDescent="0.25">
      <c r="A6307" s="8" t="s">
        <v>22</v>
      </c>
      <c r="B6307" s="9" t="s">
        <v>19</v>
      </c>
      <c r="C6307" s="10">
        <v>30.807147258163894</v>
      </c>
    </row>
    <row r="6308" spans="1:3" x14ac:dyDescent="0.25">
      <c r="A6308" s="8" t="s">
        <v>22</v>
      </c>
      <c r="B6308" s="9" t="s">
        <v>17</v>
      </c>
      <c r="C6308" s="10">
        <v>4.4812133746983802</v>
      </c>
    </row>
    <row r="6309" spans="1:3" x14ac:dyDescent="0.25">
      <c r="A6309" s="8" t="s">
        <v>22</v>
      </c>
      <c r="B6309" s="9" t="s">
        <v>18</v>
      </c>
      <c r="C6309" s="10">
        <v>50</v>
      </c>
    </row>
    <row r="6310" spans="1:3" x14ac:dyDescent="0.25">
      <c r="A6310" s="8" t="s">
        <v>22</v>
      </c>
      <c r="B6310" s="9" t="s">
        <v>17</v>
      </c>
      <c r="C6310" s="10">
        <v>573.4807652533608</v>
      </c>
    </row>
    <row r="6311" spans="1:3" x14ac:dyDescent="0.25">
      <c r="A6311" s="8" t="s">
        <v>22</v>
      </c>
      <c r="B6311" s="9" t="s">
        <v>19</v>
      </c>
      <c r="C6311" s="10">
        <v>84.719654959950716</v>
      </c>
    </row>
    <row r="6312" spans="1:3" x14ac:dyDescent="0.25">
      <c r="A6312" s="8" t="s">
        <v>22</v>
      </c>
      <c r="B6312" s="9" t="s">
        <v>19</v>
      </c>
      <c r="C6312" s="10">
        <v>84.719654959950716</v>
      </c>
    </row>
    <row r="6313" spans="1:3" x14ac:dyDescent="0.25">
      <c r="A6313" s="8" t="s">
        <v>22</v>
      </c>
      <c r="B6313" s="9" t="s">
        <v>17</v>
      </c>
      <c r="C6313" s="10">
        <v>154.03573629081947</v>
      </c>
    </row>
    <row r="6314" spans="1:3" x14ac:dyDescent="0.25">
      <c r="A6314" s="8" t="s">
        <v>22</v>
      </c>
      <c r="B6314" s="9" t="s">
        <v>18</v>
      </c>
      <c r="C6314" s="10">
        <v>154.03573629081947</v>
      </c>
    </row>
    <row r="6315" spans="1:3" x14ac:dyDescent="0.25">
      <c r="A6315" s="8" t="s">
        <v>22</v>
      </c>
      <c r="B6315" s="9" t="s">
        <v>19</v>
      </c>
      <c r="C6315" s="10">
        <v>84.719654959950716</v>
      </c>
    </row>
    <row r="6316" spans="1:3" x14ac:dyDescent="0.25">
      <c r="A6316" s="8" t="s">
        <v>22</v>
      </c>
      <c r="B6316" s="9" t="s">
        <v>17</v>
      </c>
      <c r="C6316" s="10">
        <v>12.197396990993539</v>
      </c>
    </row>
    <row r="6317" spans="1:3" x14ac:dyDescent="0.25">
      <c r="A6317" s="8" t="s">
        <v>22</v>
      </c>
      <c r="B6317" s="9" t="s">
        <v>17</v>
      </c>
      <c r="C6317" s="10">
        <v>68.941744226128904</v>
      </c>
    </row>
    <row r="6318" spans="1:3" x14ac:dyDescent="0.25">
      <c r="A6318" s="8" t="s">
        <v>22</v>
      </c>
      <c r="B6318" s="9" t="s">
        <v>18</v>
      </c>
      <c r="C6318" s="10">
        <v>50</v>
      </c>
    </row>
    <row r="6319" spans="1:3" x14ac:dyDescent="0.25">
      <c r="A6319" s="8" t="s">
        <v>22</v>
      </c>
      <c r="B6319" s="9" t="s">
        <v>16</v>
      </c>
      <c r="C6319" s="10">
        <v>198.63164426059978</v>
      </c>
    </row>
    <row r="6320" spans="1:3" x14ac:dyDescent="0.25">
      <c r="A6320" s="8" t="s">
        <v>22</v>
      </c>
      <c r="B6320" s="9" t="s">
        <v>19</v>
      </c>
      <c r="C6320" s="10">
        <v>1350.4860392967942</v>
      </c>
    </row>
    <row r="6321" spans="1:3" x14ac:dyDescent="0.25">
      <c r="A6321" s="8" t="s">
        <v>22</v>
      </c>
      <c r="B6321" s="9" t="s">
        <v>17</v>
      </c>
      <c r="C6321" s="10">
        <v>1.6181661496035848</v>
      </c>
    </row>
    <row r="6322" spans="1:3" x14ac:dyDescent="0.25">
      <c r="A6322" s="8" t="s">
        <v>22</v>
      </c>
      <c r="B6322" s="9" t="s">
        <v>17</v>
      </c>
      <c r="C6322" s="10">
        <v>11.799379524301965</v>
      </c>
    </row>
    <row r="6323" spans="1:3" x14ac:dyDescent="0.25">
      <c r="A6323" s="8" t="s">
        <v>22</v>
      </c>
      <c r="B6323" s="9" t="s">
        <v>17</v>
      </c>
      <c r="C6323" s="10">
        <v>46.210720887245841</v>
      </c>
    </row>
    <row r="6324" spans="1:3" x14ac:dyDescent="0.25">
      <c r="A6324" s="8" t="s">
        <v>22</v>
      </c>
      <c r="B6324" s="9" t="s">
        <v>19</v>
      </c>
      <c r="C6324" s="10">
        <v>123.22858903265558</v>
      </c>
    </row>
    <row r="6325" spans="1:3" x14ac:dyDescent="0.25">
      <c r="A6325" s="8" t="s">
        <v>22</v>
      </c>
      <c r="B6325" s="9" t="s">
        <v>19</v>
      </c>
      <c r="C6325" s="10">
        <v>462.10720887245844</v>
      </c>
    </row>
    <row r="6326" spans="1:3" x14ac:dyDescent="0.25">
      <c r="A6326" s="8" t="s">
        <v>22</v>
      </c>
      <c r="B6326" s="9" t="s">
        <v>19</v>
      </c>
      <c r="C6326" s="10">
        <v>38.508934072704868</v>
      </c>
    </row>
    <row r="6327" spans="1:3" x14ac:dyDescent="0.25">
      <c r="A6327" s="8" t="s">
        <v>22</v>
      </c>
      <c r="B6327" s="9" t="s">
        <v>16</v>
      </c>
      <c r="C6327" s="10">
        <v>15.403573629081947</v>
      </c>
    </row>
    <row r="6328" spans="1:3" x14ac:dyDescent="0.25">
      <c r="A6328" s="8" t="s">
        <v>22</v>
      </c>
      <c r="B6328" s="9" t="s">
        <v>17</v>
      </c>
      <c r="C6328" s="10">
        <v>46.210720887245841</v>
      </c>
    </row>
    <row r="6329" spans="1:3" x14ac:dyDescent="0.25">
      <c r="A6329" s="8" t="s">
        <v>22</v>
      </c>
      <c r="B6329" s="9" t="s">
        <v>19</v>
      </c>
      <c r="C6329" s="10">
        <v>123.22858903265558</v>
      </c>
    </row>
    <row r="6330" spans="1:3" x14ac:dyDescent="0.25">
      <c r="A6330" s="8" t="s">
        <v>22</v>
      </c>
      <c r="B6330" s="9" t="s">
        <v>19</v>
      </c>
      <c r="C6330" s="10">
        <v>46.210720887245841</v>
      </c>
    </row>
    <row r="6331" spans="1:3" x14ac:dyDescent="0.25">
      <c r="A6331" s="8" t="s">
        <v>22</v>
      </c>
      <c r="B6331" s="9" t="s">
        <v>19</v>
      </c>
      <c r="C6331" s="10">
        <v>308.07147258163894</v>
      </c>
    </row>
    <row r="6332" spans="1:3" x14ac:dyDescent="0.25">
      <c r="A6332" s="8" t="s">
        <v>22</v>
      </c>
      <c r="B6332" s="9" t="s">
        <v>17</v>
      </c>
      <c r="C6332" s="10">
        <v>77.017868145409736</v>
      </c>
    </row>
    <row r="6333" spans="1:3" x14ac:dyDescent="0.25">
      <c r="A6333" s="8" t="s">
        <v>22</v>
      </c>
      <c r="B6333" s="9" t="s">
        <v>17</v>
      </c>
      <c r="C6333" s="10">
        <v>123.22858903265558</v>
      </c>
    </row>
    <row r="6334" spans="1:3" x14ac:dyDescent="0.25">
      <c r="A6334" s="8" t="s">
        <v>22</v>
      </c>
      <c r="B6334" s="9" t="s">
        <v>17</v>
      </c>
      <c r="C6334" s="10">
        <v>2.1565003080714726</v>
      </c>
    </row>
    <row r="6335" spans="1:3" x14ac:dyDescent="0.25">
      <c r="A6335" s="8" t="s">
        <v>22</v>
      </c>
      <c r="B6335" s="9" t="s">
        <v>18</v>
      </c>
      <c r="C6335" s="10">
        <v>77.017868145409736</v>
      </c>
    </row>
    <row r="6336" spans="1:3" x14ac:dyDescent="0.25">
      <c r="A6336" s="8" t="s">
        <v>22</v>
      </c>
      <c r="B6336" s="9" t="s">
        <v>17</v>
      </c>
      <c r="C6336" s="10">
        <v>30.742487119859188</v>
      </c>
    </row>
    <row r="6337" spans="1:3" x14ac:dyDescent="0.25">
      <c r="A6337" s="8" t="s">
        <v>22</v>
      </c>
      <c r="B6337" s="9" t="s">
        <v>17</v>
      </c>
      <c r="C6337" s="10">
        <v>107.82501540357363</v>
      </c>
    </row>
    <row r="6338" spans="1:3" x14ac:dyDescent="0.25">
      <c r="A6338" s="8" t="s">
        <v>22</v>
      </c>
      <c r="B6338" s="9" t="s">
        <v>17</v>
      </c>
      <c r="C6338" s="10">
        <v>41.58964879852126</v>
      </c>
    </row>
    <row r="6339" spans="1:3" x14ac:dyDescent="0.25">
      <c r="A6339" s="8" t="s">
        <v>22</v>
      </c>
      <c r="B6339" s="9" t="s">
        <v>17</v>
      </c>
      <c r="C6339" s="10">
        <v>30.807147258163894</v>
      </c>
    </row>
    <row r="6340" spans="1:3" x14ac:dyDescent="0.25">
      <c r="A6340" s="8" t="s">
        <v>22</v>
      </c>
      <c r="B6340" s="9" t="s">
        <v>19</v>
      </c>
      <c r="C6340" s="10">
        <v>43.130006161429456</v>
      </c>
    </row>
    <row r="6341" spans="1:3" x14ac:dyDescent="0.25">
      <c r="A6341" s="8" t="s">
        <v>22</v>
      </c>
      <c r="B6341" s="9" t="s">
        <v>17</v>
      </c>
      <c r="C6341" s="10">
        <v>327.47328507411237</v>
      </c>
    </row>
    <row r="6342" spans="1:3" x14ac:dyDescent="0.25">
      <c r="A6342" s="8" t="s">
        <v>22</v>
      </c>
      <c r="B6342" s="9" t="s">
        <v>19</v>
      </c>
      <c r="C6342" s="10">
        <v>34.470872113064452</v>
      </c>
    </row>
    <row r="6343" spans="1:3" x14ac:dyDescent="0.25">
      <c r="A6343" s="8" t="s">
        <v>22</v>
      </c>
      <c r="B6343" s="9" t="s">
        <v>16</v>
      </c>
      <c r="C6343" s="10">
        <v>17.235436056532226</v>
      </c>
    </row>
    <row r="6344" spans="1:3" x14ac:dyDescent="0.25">
      <c r="A6344" s="8" t="s">
        <v>22</v>
      </c>
      <c r="B6344" s="9" t="s">
        <v>18</v>
      </c>
      <c r="C6344" s="10">
        <v>154.03573629081947</v>
      </c>
    </row>
    <row r="6345" spans="1:3" x14ac:dyDescent="0.25">
      <c r="A6345" s="8" t="s">
        <v>22</v>
      </c>
      <c r="B6345" s="9" t="s">
        <v>17</v>
      </c>
      <c r="C6345" s="10">
        <v>64.24010381200776</v>
      </c>
    </row>
    <row r="6346" spans="1:3" x14ac:dyDescent="0.25">
      <c r="A6346" s="8" t="s">
        <v>22</v>
      </c>
      <c r="B6346" s="9" t="s">
        <v>19</v>
      </c>
      <c r="C6346" s="10">
        <v>64.24010381200776</v>
      </c>
    </row>
    <row r="6347" spans="1:3" x14ac:dyDescent="0.25">
      <c r="A6347" s="8" t="s">
        <v>22</v>
      </c>
      <c r="B6347" s="9" t="s">
        <v>17</v>
      </c>
      <c r="C6347" s="10">
        <v>86.177180282661155</v>
      </c>
    </row>
    <row r="6348" spans="1:3" x14ac:dyDescent="0.25">
      <c r="A6348" s="8" t="s">
        <v>22</v>
      </c>
      <c r="B6348" s="9" t="s">
        <v>20</v>
      </c>
      <c r="C6348" s="10">
        <v>154.03573629081947</v>
      </c>
    </row>
    <row r="6349" spans="1:3" x14ac:dyDescent="0.25">
      <c r="A6349" s="8" t="s">
        <v>22</v>
      </c>
      <c r="B6349" s="9" t="s">
        <v>19</v>
      </c>
      <c r="C6349" s="10">
        <v>46.210720887245841</v>
      </c>
    </row>
    <row r="6350" spans="1:3" x14ac:dyDescent="0.25">
      <c r="A6350" s="8" t="s">
        <v>22</v>
      </c>
      <c r="B6350" s="9" t="s">
        <v>19</v>
      </c>
      <c r="C6350" s="10">
        <v>12.848020762401553</v>
      </c>
    </row>
    <row r="6351" spans="1:3" x14ac:dyDescent="0.25">
      <c r="A6351" s="8" t="s">
        <v>22</v>
      </c>
      <c r="B6351" s="9" t="s">
        <v>17</v>
      </c>
      <c r="C6351" s="10">
        <v>31.467183729748363</v>
      </c>
    </row>
    <row r="6352" spans="1:3" x14ac:dyDescent="0.25">
      <c r="A6352" s="8" t="s">
        <v>22</v>
      </c>
      <c r="B6352" s="9" t="s">
        <v>17</v>
      </c>
      <c r="C6352" s="10">
        <v>27.635835699510491</v>
      </c>
    </row>
    <row r="6353" spans="1:3" x14ac:dyDescent="0.25">
      <c r="A6353" s="8" t="s">
        <v>22</v>
      </c>
      <c r="B6353" s="9" t="s">
        <v>19</v>
      </c>
      <c r="C6353" s="10">
        <v>38.54406228720466</v>
      </c>
    </row>
    <row r="6354" spans="1:3" x14ac:dyDescent="0.25">
      <c r="A6354" s="8" t="s">
        <v>22</v>
      </c>
      <c r="B6354" s="9" t="s">
        <v>17</v>
      </c>
      <c r="C6354" s="10">
        <v>25.696041524803107</v>
      </c>
    </row>
    <row r="6355" spans="1:3" x14ac:dyDescent="0.25">
      <c r="A6355" s="8" t="s">
        <v>22</v>
      </c>
      <c r="B6355" s="9" t="s">
        <v>19</v>
      </c>
      <c r="C6355" s="10">
        <v>66.235366605052377</v>
      </c>
    </row>
    <row r="6356" spans="1:3" x14ac:dyDescent="0.25">
      <c r="A6356" s="8" t="s">
        <v>22</v>
      </c>
      <c r="B6356" s="9" t="s">
        <v>19</v>
      </c>
      <c r="C6356" s="10">
        <v>7.7017868145409736</v>
      </c>
    </row>
    <row r="6357" spans="1:3" x14ac:dyDescent="0.25">
      <c r="A6357" s="8" t="s">
        <v>22</v>
      </c>
      <c r="B6357" s="9" t="s">
        <v>17</v>
      </c>
      <c r="C6357" s="10">
        <v>44.968072668405433</v>
      </c>
    </row>
    <row r="6358" spans="1:3" x14ac:dyDescent="0.25">
      <c r="A6358" s="8" t="s">
        <v>22</v>
      </c>
      <c r="B6358" s="9" t="s">
        <v>19</v>
      </c>
      <c r="C6358" s="10">
        <v>38.54406228720466</v>
      </c>
    </row>
    <row r="6359" spans="1:3" x14ac:dyDescent="0.25">
      <c r="A6359" s="8" t="s">
        <v>22</v>
      </c>
      <c r="B6359" s="9" t="s">
        <v>17</v>
      </c>
      <c r="C6359" s="10">
        <v>27.635835699510491</v>
      </c>
    </row>
    <row r="6360" spans="1:3" x14ac:dyDescent="0.25">
      <c r="A6360" s="8" t="s">
        <v>22</v>
      </c>
      <c r="B6360" s="9" t="s">
        <v>19</v>
      </c>
      <c r="C6360" s="10">
        <v>3080.7147258163895</v>
      </c>
    </row>
    <row r="6361" spans="1:3" x14ac:dyDescent="0.25">
      <c r="A6361" s="8" t="s">
        <v>22</v>
      </c>
      <c r="B6361" s="9" t="s">
        <v>17</v>
      </c>
      <c r="C6361" s="10">
        <v>61.614294516327789</v>
      </c>
    </row>
    <row r="6362" spans="1:3" x14ac:dyDescent="0.25">
      <c r="A6362" s="8" t="s">
        <v>22</v>
      </c>
      <c r="B6362" s="9" t="s">
        <v>17</v>
      </c>
      <c r="C6362" s="10">
        <v>9.4408135125818688</v>
      </c>
    </row>
    <row r="6363" spans="1:3" x14ac:dyDescent="0.25">
      <c r="A6363" s="8" t="s">
        <v>22</v>
      </c>
      <c r="B6363" s="9" t="s">
        <v>18</v>
      </c>
      <c r="C6363" s="10">
        <v>128.48020762401552</v>
      </c>
    </row>
    <row r="6364" spans="1:3" x14ac:dyDescent="0.25">
      <c r="A6364" s="8" t="s">
        <v>22</v>
      </c>
      <c r="B6364" s="9" t="s">
        <v>18</v>
      </c>
      <c r="C6364" s="10">
        <v>128.48020762401552</v>
      </c>
    </row>
    <row r="6365" spans="1:3" x14ac:dyDescent="0.25">
      <c r="A6365" s="8" t="s">
        <v>22</v>
      </c>
      <c r="B6365" s="9" t="s">
        <v>18</v>
      </c>
      <c r="C6365" s="10">
        <v>128.48020762401552</v>
      </c>
    </row>
    <row r="6366" spans="1:3" x14ac:dyDescent="0.25">
      <c r="A6366" s="8" t="s">
        <v>22</v>
      </c>
      <c r="B6366" s="9" t="s">
        <v>19</v>
      </c>
      <c r="C6366" s="10">
        <v>124.09513960703205</v>
      </c>
    </row>
    <row r="6367" spans="1:3" x14ac:dyDescent="0.25">
      <c r="A6367" s="8" t="s">
        <v>22</v>
      </c>
      <c r="B6367" s="9" t="s">
        <v>17</v>
      </c>
      <c r="C6367" s="10">
        <v>23.567467652495381</v>
      </c>
    </row>
    <row r="6368" spans="1:3" x14ac:dyDescent="0.25">
      <c r="A6368" s="8" t="s">
        <v>22</v>
      </c>
      <c r="B6368" s="9" t="s">
        <v>19</v>
      </c>
      <c r="C6368" s="10">
        <v>77.088124574409321</v>
      </c>
    </row>
    <row r="6369" spans="1:3" x14ac:dyDescent="0.25">
      <c r="A6369" s="8" t="s">
        <v>22</v>
      </c>
      <c r="B6369" s="9" t="s">
        <v>17</v>
      </c>
      <c r="C6369" s="10">
        <v>155.11892450879009</v>
      </c>
    </row>
    <row r="6370" spans="1:3" x14ac:dyDescent="0.25">
      <c r="A6370" s="8" t="s">
        <v>22</v>
      </c>
      <c r="B6370" s="9" t="s">
        <v>19</v>
      </c>
      <c r="C6370" s="10">
        <v>17.235436056532226</v>
      </c>
    </row>
    <row r="6371" spans="1:3" x14ac:dyDescent="0.25">
      <c r="A6371" s="8" t="s">
        <v>22</v>
      </c>
      <c r="B6371" s="9" t="s">
        <v>19</v>
      </c>
      <c r="C6371" s="10">
        <v>32.12005190600388</v>
      </c>
    </row>
    <row r="6372" spans="1:3" x14ac:dyDescent="0.25">
      <c r="A6372" s="8" t="s">
        <v>22</v>
      </c>
      <c r="B6372" s="9" t="s">
        <v>19</v>
      </c>
      <c r="C6372" s="10">
        <v>30.807147258163894</v>
      </c>
    </row>
    <row r="6373" spans="1:3" x14ac:dyDescent="0.25">
      <c r="A6373" s="8" t="s">
        <v>22</v>
      </c>
      <c r="B6373" s="9" t="s">
        <v>19</v>
      </c>
      <c r="C6373" s="10">
        <v>84.719654959950716</v>
      </c>
    </row>
    <row r="6374" spans="1:3" x14ac:dyDescent="0.25">
      <c r="A6374" s="8" t="s">
        <v>22</v>
      </c>
      <c r="B6374" s="9" t="s">
        <v>17</v>
      </c>
      <c r="C6374" s="10">
        <v>17.235436056532226</v>
      </c>
    </row>
    <row r="6375" spans="1:3" x14ac:dyDescent="0.25">
      <c r="A6375" s="8" t="s">
        <v>22</v>
      </c>
      <c r="B6375" s="9" t="s">
        <v>17</v>
      </c>
      <c r="C6375" s="10">
        <v>327.47328507411237</v>
      </c>
    </row>
    <row r="6376" spans="1:3" x14ac:dyDescent="0.25">
      <c r="A6376" s="8" t="s">
        <v>22</v>
      </c>
      <c r="B6376" s="9" t="s">
        <v>18</v>
      </c>
      <c r="C6376" s="10">
        <v>92.421441774491683</v>
      </c>
    </row>
    <row r="6377" spans="1:3" x14ac:dyDescent="0.25">
      <c r="A6377" s="8" t="s">
        <v>22</v>
      </c>
      <c r="B6377" s="9" t="s">
        <v>19</v>
      </c>
      <c r="C6377" s="10">
        <v>30.807147258163894</v>
      </c>
    </row>
    <row r="6378" spans="1:3" x14ac:dyDescent="0.25">
      <c r="A6378" s="8" t="s">
        <v>22</v>
      </c>
      <c r="B6378" s="9" t="s">
        <v>19</v>
      </c>
      <c r="C6378" s="10">
        <v>77.017868145409736</v>
      </c>
    </row>
    <row r="6379" spans="1:3" x14ac:dyDescent="0.25">
      <c r="A6379" s="8" t="s">
        <v>22</v>
      </c>
      <c r="B6379" s="9" t="s">
        <v>19</v>
      </c>
      <c r="C6379" s="10">
        <v>41.365046535677351</v>
      </c>
    </row>
    <row r="6380" spans="1:3" x14ac:dyDescent="0.25">
      <c r="A6380" s="8" t="s">
        <v>22</v>
      </c>
      <c r="B6380" s="9" t="s">
        <v>18</v>
      </c>
      <c r="C6380" s="10">
        <v>53.912507701786815</v>
      </c>
    </row>
    <row r="6381" spans="1:3" x14ac:dyDescent="0.25">
      <c r="A6381" s="8" t="s">
        <v>22</v>
      </c>
      <c r="B6381" s="9" t="s">
        <v>17</v>
      </c>
      <c r="C6381" s="10">
        <v>30.807147258163894</v>
      </c>
    </row>
    <row r="6382" spans="1:3" x14ac:dyDescent="0.25">
      <c r="A6382" s="8" t="s">
        <v>22</v>
      </c>
      <c r="B6382" s="9" t="s">
        <v>18</v>
      </c>
      <c r="C6382" s="10">
        <v>123.22858903265558</v>
      </c>
    </row>
    <row r="6383" spans="1:3" x14ac:dyDescent="0.25">
      <c r="A6383" s="8" t="s">
        <v>22</v>
      </c>
      <c r="B6383" s="9" t="s">
        <v>19</v>
      </c>
      <c r="C6383" s="10">
        <v>39.741219963031419</v>
      </c>
    </row>
    <row r="6384" spans="1:3" x14ac:dyDescent="0.25">
      <c r="A6384" s="8" t="s">
        <v>22</v>
      </c>
      <c r="B6384" s="9" t="s">
        <v>17</v>
      </c>
      <c r="C6384" s="10">
        <v>77.017868145409736</v>
      </c>
    </row>
    <row r="6385" spans="1:3" x14ac:dyDescent="0.25">
      <c r="A6385" s="8" t="s">
        <v>22</v>
      </c>
      <c r="B6385" s="9" t="s">
        <v>19</v>
      </c>
      <c r="C6385" s="10">
        <v>154.03573629081947</v>
      </c>
    </row>
    <row r="6386" spans="1:3" x14ac:dyDescent="0.25">
      <c r="A6386" s="8" t="s">
        <v>22</v>
      </c>
      <c r="B6386" s="9" t="s">
        <v>19</v>
      </c>
      <c r="C6386" s="10">
        <v>107.82501540357363</v>
      </c>
    </row>
    <row r="6387" spans="1:3" x14ac:dyDescent="0.25">
      <c r="A6387" s="8" t="s">
        <v>22</v>
      </c>
      <c r="B6387" s="9" t="s">
        <v>19</v>
      </c>
      <c r="C6387" s="10">
        <v>61.614294516327789</v>
      </c>
    </row>
    <row r="6388" spans="1:3" x14ac:dyDescent="0.25">
      <c r="A6388" s="8" t="s">
        <v>22</v>
      </c>
      <c r="B6388" s="9" t="s">
        <v>19</v>
      </c>
      <c r="C6388" s="10">
        <v>107.82501540357363</v>
      </c>
    </row>
    <row r="6389" spans="1:3" x14ac:dyDescent="0.25">
      <c r="A6389" s="8" t="s">
        <v>22</v>
      </c>
      <c r="B6389" s="9" t="s">
        <v>19</v>
      </c>
      <c r="C6389" s="10">
        <v>30.807147258163894</v>
      </c>
    </row>
    <row r="6390" spans="1:3" x14ac:dyDescent="0.25">
      <c r="A6390" s="8" t="s">
        <v>22</v>
      </c>
      <c r="B6390" s="9" t="s">
        <v>19</v>
      </c>
      <c r="C6390" s="10">
        <v>30.807147258163894</v>
      </c>
    </row>
    <row r="6391" spans="1:3" x14ac:dyDescent="0.25">
      <c r="A6391" s="8" t="s">
        <v>22</v>
      </c>
      <c r="B6391" s="9" t="s">
        <v>16</v>
      </c>
      <c r="C6391" s="10">
        <v>53.912507701786815</v>
      </c>
    </row>
    <row r="6392" spans="1:3" x14ac:dyDescent="0.25">
      <c r="A6392" s="8" t="s">
        <v>22</v>
      </c>
      <c r="B6392" s="9" t="s">
        <v>18</v>
      </c>
      <c r="C6392" s="10">
        <v>77.088124574409321</v>
      </c>
    </row>
    <row r="6393" spans="1:3" x14ac:dyDescent="0.25">
      <c r="A6393" s="8" t="s">
        <v>22</v>
      </c>
      <c r="B6393" s="9" t="s">
        <v>17</v>
      </c>
      <c r="C6393" s="10">
        <v>30.807147258163894</v>
      </c>
    </row>
    <row r="6394" spans="1:3" x14ac:dyDescent="0.25">
      <c r="A6394" s="8" t="s">
        <v>22</v>
      </c>
      <c r="B6394" s="9" t="s">
        <v>17</v>
      </c>
      <c r="C6394" s="10">
        <v>51.706308169596689</v>
      </c>
    </row>
    <row r="6395" spans="1:3" x14ac:dyDescent="0.25">
      <c r="A6395" s="8" t="s">
        <v>22</v>
      </c>
      <c r="B6395" s="9" t="s">
        <v>17</v>
      </c>
      <c r="C6395" s="10">
        <v>84.719654959950716</v>
      </c>
    </row>
    <row r="6396" spans="1:3" x14ac:dyDescent="0.25">
      <c r="A6396" s="8" t="s">
        <v>22</v>
      </c>
      <c r="B6396" s="9" t="s">
        <v>17</v>
      </c>
      <c r="C6396" s="10">
        <v>258.49431230610134</v>
      </c>
    </row>
    <row r="6397" spans="1:3" x14ac:dyDescent="0.25">
      <c r="A6397" s="8" t="s">
        <v>22</v>
      </c>
      <c r="B6397" s="9" t="s">
        <v>19</v>
      </c>
      <c r="C6397" s="10">
        <v>20.556833219842485</v>
      </c>
    </row>
    <row r="6398" spans="1:3" x14ac:dyDescent="0.25">
      <c r="A6398" s="8" t="s">
        <v>22</v>
      </c>
      <c r="B6398" s="9" t="s">
        <v>17</v>
      </c>
      <c r="C6398" s="10">
        <v>12.848020762401553</v>
      </c>
    </row>
    <row r="6399" spans="1:3" x14ac:dyDescent="0.25">
      <c r="A6399" s="8" t="s">
        <v>22</v>
      </c>
      <c r="B6399" s="9" t="s">
        <v>17</v>
      </c>
      <c r="C6399" s="10">
        <v>184.45492271915512</v>
      </c>
    </row>
    <row r="6400" spans="1:3" x14ac:dyDescent="0.25">
      <c r="A6400" s="8" t="s">
        <v>22</v>
      </c>
      <c r="B6400" s="9" t="s">
        <v>19</v>
      </c>
      <c r="C6400" s="10">
        <v>128.48020762401552</v>
      </c>
    </row>
    <row r="6401" spans="1:3" x14ac:dyDescent="0.25">
      <c r="A6401" s="8" t="s">
        <v>22</v>
      </c>
      <c r="B6401" s="9" t="s">
        <v>19</v>
      </c>
      <c r="C6401" s="10">
        <v>25.696041524803107</v>
      </c>
    </row>
    <row r="6402" spans="1:3" x14ac:dyDescent="0.25">
      <c r="A6402" s="8" t="s">
        <v>22</v>
      </c>
      <c r="B6402" s="9" t="s">
        <v>17</v>
      </c>
      <c r="C6402" s="10">
        <v>53.912507701786815</v>
      </c>
    </row>
    <row r="6403" spans="1:3" x14ac:dyDescent="0.25">
      <c r="A6403" s="8" t="s">
        <v>22</v>
      </c>
      <c r="B6403" s="9" t="s">
        <v>16</v>
      </c>
      <c r="C6403" s="10">
        <v>5</v>
      </c>
    </row>
    <row r="6404" spans="1:3" x14ac:dyDescent="0.25">
      <c r="A6404" s="8" t="s">
        <v>22</v>
      </c>
      <c r="B6404" s="9" t="s">
        <v>18</v>
      </c>
      <c r="C6404" s="10">
        <v>128.48020762401552</v>
      </c>
    </row>
    <row r="6405" spans="1:3" x14ac:dyDescent="0.25">
      <c r="A6405" s="8" t="s">
        <v>22</v>
      </c>
      <c r="B6405" s="9" t="s">
        <v>16</v>
      </c>
      <c r="C6405" s="10">
        <v>5</v>
      </c>
    </row>
    <row r="6406" spans="1:3" x14ac:dyDescent="0.25">
      <c r="A6406" s="8" t="s">
        <v>22</v>
      </c>
      <c r="B6406" s="9" t="s">
        <v>17</v>
      </c>
      <c r="C6406" s="10">
        <v>246.45717806531115</v>
      </c>
    </row>
    <row r="6407" spans="1:3" x14ac:dyDescent="0.25">
      <c r="A6407" s="8" t="s">
        <v>22</v>
      </c>
      <c r="B6407" s="9" t="s">
        <v>17</v>
      </c>
      <c r="C6407" s="10">
        <v>36.628748707342297</v>
      </c>
    </row>
    <row r="6408" spans="1:3" x14ac:dyDescent="0.25">
      <c r="A6408" s="8" t="s">
        <v>22</v>
      </c>
      <c r="B6408" s="9" t="s">
        <v>17</v>
      </c>
      <c r="C6408" s="10">
        <v>551.53395380903123</v>
      </c>
    </row>
    <row r="6409" spans="1:3" x14ac:dyDescent="0.25">
      <c r="A6409" s="8" t="s">
        <v>22</v>
      </c>
      <c r="B6409" s="9" t="s">
        <v>17</v>
      </c>
      <c r="C6409" s="10">
        <v>12.848020762401553</v>
      </c>
    </row>
    <row r="6410" spans="1:3" x14ac:dyDescent="0.25">
      <c r="A6410" s="8" t="s">
        <v>22</v>
      </c>
      <c r="B6410" s="9" t="s">
        <v>19</v>
      </c>
      <c r="C6410" s="10">
        <v>64.24010381200776</v>
      </c>
    </row>
    <row r="6411" spans="1:3" x14ac:dyDescent="0.25">
      <c r="A6411" s="8" t="s">
        <v>22</v>
      </c>
      <c r="B6411" s="9" t="s">
        <v>16</v>
      </c>
      <c r="C6411" s="10">
        <v>44.968072668405433</v>
      </c>
    </row>
    <row r="6412" spans="1:3" x14ac:dyDescent="0.25">
      <c r="A6412" s="8" t="s">
        <v>22</v>
      </c>
      <c r="B6412" s="9" t="s">
        <v>19</v>
      </c>
      <c r="C6412" s="10">
        <v>68.941744226128904</v>
      </c>
    </row>
    <row r="6413" spans="1:3" x14ac:dyDescent="0.25">
      <c r="A6413" s="8" t="s">
        <v>22</v>
      </c>
      <c r="B6413" s="9" t="s">
        <v>16</v>
      </c>
      <c r="C6413" s="10">
        <v>70.664114193208547</v>
      </c>
    </row>
    <row r="6414" spans="1:3" x14ac:dyDescent="0.25">
      <c r="A6414" s="8" t="s">
        <v>22</v>
      </c>
      <c r="B6414" s="9" t="s">
        <v>19</v>
      </c>
      <c r="C6414" s="10">
        <v>77.017868145409736</v>
      </c>
    </row>
    <row r="6415" spans="1:3" x14ac:dyDescent="0.25">
      <c r="A6415" s="8" t="s">
        <v>22</v>
      </c>
      <c r="B6415" s="9" t="s">
        <v>19</v>
      </c>
      <c r="C6415" s="10">
        <v>46.210720887245841</v>
      </c>
    </row>
    <row r="6416" spans="1:3" x14ac:dyDescent="0.25">
      <c r="A6416" s="8" t="s">
        <v>22</v>
      </c>
      <c r="B6416" s="9" t="s">
        <v>19</v>
      </c>
      <c r="C6416" s="10">
        <v>23.105360443622921</v>
      </c>
    </row>
    <row r="6417" spans="1:3" x14ac:dyDescent="0.25">
      <c r="A6417" s="8" t="s">
        <v>22</v>
      </c>
      <c r="B6417" s="9" t="s">
        <v>17</v>
      </c>
      <c r="C6417" s="10">
        <v>46.210720887245841</v>
      </c>
    </row>
    <row r="6418" spans="1:3" x14ac:dyDescent="0.25">
      <c r="A6418" s="8" t="s">
        <v>22</v>
      </c>
      <c r="B6418" s="9" t="s">
        <v>17</v>
      </c>
      <c r="C6418" s="10">
        <v>77.017868145409736</v>
      </c>
    </row>
    <row r="6419" spans="1:3" x14ac:dyDescent="0.25">
      <c r="A6419" s="8" t="s">
        <v>22</v>
      </c>
      <c r="B6419" s="9" t="s">
        <v>19</v>
      </c>
      <c r="C6419" s="10">
        <v>123.22858903265558</v>
      </c>
    </row>
    <row r="6420" spans="1:3" x14ac:dyDescent="0.25">
      <c r="A6420" s="8" t="s">
        <v>22</v>
      </c>
      <c r="B6420" s="9" t="s">
        <v>16</v>
      </c>
      <c r="C6420" s="10">
        <v>46.210720887245841</v>
      </c>
    </row>
    <row r="6421" spans="1:3" x14ac:dyDescent="0.25">
      <c r="A6421" s="8" t="s">
        <v>22</v>
      </c>
      <c r="B6421" s="9" t="s">
        <v>17</v>
      </c>
      <c r="C6421" s="10">
        <v>53.912507701786815</v>
      </c>
    </row>
    <row r="6422" spans="1:3" x14ac:dyDescent="0.25">
      <c r="A6422" s="8" t="s">
        <v>22</v>
      </c>
      <c r="B6422" s="9" t="s">
        <v>19</v>
      </c>
      <c r="C6422" s="10">
        <v>46.210720887245841</v>
      </c>
    </row>
    <row r="6423" spans="1:3" x14ac:dyDescent="0.25">
      <c r="A6423" s="8" t="s">
        <v>22</v>
      </c>
      <c r="B6423" s="9" t="s">
        <v>19</v>
      </c>
      <c r="C6423" s="10">
        <v>23.105360443622921</v>
      </c>
    </row>
    <row r="6424" spans="1:3" x14ac:dyDescent="0.25">
      <c r="A6424" s="8" t="s">
        <v>22</v>
      </c>
      <c r="B6424" s="9" t="s">
        <v>17</v>
      </c>
      <c r="C6424" s="10">
        <v>43.130006161429456</v>
      </c>
    </row>
    <row r="6425" spans="1:3" x14ac:dyDescent="0.25">
      <c r="A6425" s="8" t="s">
        <v>22</v>
      </c>
      <c r="B6425" s="9" t="s">
        <v>19</v>
      </c>
      <c r="C6425" s="10">
        <v>17.235436056532226</v>
      </c>
    </row>
    <row r="6426" spans="1:3" x14ac:dyDescent="0.25">
      <c r="A6426" s="8" t="s">
        <v>22</v>
      </c>
      <c r="B6426" s="9" t="s">
        <v>19</v>
      </c>
      <c r="C6426" s="10">
        <v>30.807147258163894</v>
      </c>
    </row>
    <row r="6427" spans="1:3" x14ac:dyDescent="0.25">
      <c r="A6427" s="8" t="s">
        <v>22</v>
      </c>
      <c r="B6427" s="9" t="s">
        <v>16</v>
      </c>
      <c r="C6427" s="10">
        <v>192.72031143602331</v>
      </c>
    </row>
    <row r="6428" spans="1:3" x14ac:dyDescent="0.25">
      <c r="A6428" s="8" t="s">
        <v>22</v>
      </c>
      <c r="B6428" s="9" t="s">
        <v>16</v>
      </c>
      <c r="C6428" s="10">
        <v>15.511892450879007</v>
      </c>
    </row>
    <row r="6429" spans="1:3" x14ac:dyDescent="0.25">
      <c r="A6429" s="8" t="s">
        <v>22</v>
      </c>
      <c r="B6429" s="9" t="s">
        <v>19</v>
      </c>
      <c r="C6429" s="10">
        <v>64.24010381200776</v>
      </c>
    </row>
    <row r="6430" spans="1:3" x14ac:dyDescent="0.25">
      <c r="A6430" s="8" t="s">
        <v>22</v>
      </c>
      <c r="B6430" s="9" t="s">
        <v>16</v>
      </c>
      <c r="C6430" s="10">
        <v>60.385697583287296</v>
      </c>
    </row>
    <row r="6431" spans="1:3" x14ac:dyDescent="0.25">
      <c r="A6431" s="8" t="s">
        <v>22</v>
      </c>
      <c r="B6431" s="9" t="s">
        <v>17</v>
      </c>
      <c r="C6431" s="10">
        <v>62.047569803516026</v>
      </c>
    </row>
    <row r="6432" spans="1:3" x14ac:dyDescent="0.25">
      <c r="A6432" s="8" t="s">
        <v>22</v>
      </c>
      <c r="B6432" s="9" t="s">
        <v>19</v>
      </c>
      <c r="C6432" s="10">
        <v>61.614294516327789</v>
      </c>
    </row>
    <row r="6433" spans="1:3" x14ac:dyDescent="0.25">
      <c r="A6433" s="8" t="s">
        <v>22</v>
      </c>
      <c r="B6433" s="9" t="s">
        <v>17</v>
      </c>
      <c r="C6433" s="10">
        <v>11.326172703095088</v>
      </c>
    </row>
    <row r="6434" spans="1:3" x14ac:dyDescent="0.25">
      <c r="A6434" s="8" t="s">
        <v>22</v>
      </c>
      <c r="B6434" s="9" t="s">
        <v>19</v>
      </c>
      <c r="C6434" s="10">
        <v>254.15896487985214</v>
      </c>
    </row>
    <row r="6435" spans="1:3" x14ac:dyDescent="0.25">
      <c r="A6435" s="8" t="s">
        <v>22</v>
      </c>
      <c r="B6435" s="9" t="s">
        <v>18</v>
      </c>
      <c r="C6435" s="10">
        <v>77.088124574409321</v>
      </c>
    </row>
    <row r="6436" spans="1:3" x14ac:dyDescent="0.25">
      <c r="A6436" s="8" t="s">
        <v>22</v>
      </c>
      <c r="B6436" s="9" t="s">
        <v>17</v>
      </c>
      <c r="C6436" s="10">
        <v>215.65003080714726</v>
      </c>
    </row>
    <row r="6437" spans="1:3" x14ac:dyDescent="0.25">
      <c r="A6437" s="8" t="s">
        <v>22</v>
      </c>
      <c r="B6437" s="9" t="s">
        <v>16</v>
      </c>
      <c r="C6437" s="10">
        <v>12.322858903265558</v>
      </c>
    </row>
    <row r="6438" spans="1:3" x14ac:dyDescent="0.25">
      <c r="A6438" s="8" t="s">
        <v>22</v>
      </c>
      <c r="B6438" s="9" t="s">
        <v>17</v>
      </c>
      <c r="C6438" s="10">
        <v>15.403573629081947</v>
      </c>
    </row>
    <row r="6439" spans="1:3" x14ac:dyDescent="0.25">
      <c r="A6439" s="8" t="s">
        <v>22</v>
      </c>
      <c r="B6439" s="9" t="s">
        <v>16</v>
      </c>
      <c r="C6439" s="10">
        <v>20.682523267838675</v>
      </c>
    </row>
    <row r="6440" spans="1:3" x14ac:dyDescent="0.25">
      <c r="A6440" s="8" t="s">
        <v>22</v>
      </c>
      <c r="B6440" s="9" t="s">
        <v>19</v>
      </c>
      <c r="C6440" s="10">
        <v>15.511892450879007</v>
      </c>
    </row>
    <row r="6441" spans="1:3" x14ac:dyDescent="0.25">
      <c r="A6441" s="8" t="s">
        <v>22</v>
      </c>
      <c r="B6441" s="9" t="s">
        <v>16</v>
      </c>
      <c r="C6441" s="10">
        <v>50</v>
      </c>
    </row>
    <row r="6442" spans="1:3" x14ac:dyDescent="0.25">
      <c r="A6442" s="8" t="s">
        <v>22</v>
      </c>
      <c r="B6442" s="9" t="s">
        <v>17</v>
      </c>
      <c r="C6442" s="10">
        <v>616.14294516327789</v>
      </c>
    </row>
    <row r="6443" spans="1:3" x14ac:dyDescent="0.25">
      <c r="A6443" s="8" t="s">
        <v>22</v>
      </c>
      <c r="B6443" s="9" t="s">
        <v>18</v>
      </c>
      <c r="C6443" s="10">
        <v>30.807147258163894</v>
      </c>
    </row>
    <row r="6444" spans="1:3" x14ac:dyDescent="0.25">
      <c r="A6444" s="8" t="s">
        <v>22</v>
      </c>
      <c r="B6444" s="9" t="s">
        <v>17</v>
      </c>
      <c r="C6444" s="10">
        <v>1109.0573012939003</v>
      </c>
    </row>
    <row r="6445" spans="1:3" x14ac:dyDescent="0.25">
      <c r="A6445" s="8" t="s">
        <v>22</v>
      </c>
      <c r="B6445" s="9" t="s">
        <v>17</v>
      </c>
      <c r="C6445" s="10">
        <v>308.07147258163894</v>
      </c>
    </row>
    <row r="6446" spans="1:3" x14ac:dyDescent="0.25">
      <c r="A6446" s="8" t="s">
        <v>22</v>
      </c>
      <c r="B6446" s="9" t="s">
        <v>18</v>
      </c>
      <c r="C6446" s="10">
        <v>462.10720887245844</v>
      </c>
    </row>
    <row r="6447" spans="1:3" x14ac:dyDescent="0.25">
      <c r="A6447" s="8" t="s">
        <v>22</v>
      </c>
      <c r="B6447" s="9" t="s">
        <v>19</v>
      </c>
      <c r="C6447" s="10">
        <v>84.719654959950716</v>
      </c>
    </row>
    <row r="6448" spans="1:3" x14ac:dyDescent="0.25">
      <c r="A6448" s="8" t="s">
        <v>22</v>
      </c>
      <c r="B6448" s="9" t="s">
        <v>19</v>
      </c>
      <c r="C6448" s="10">
        <v>123.22858903265558</v>
      </c>
    </row>
    <row r="6449" spans="1:3" x14ac:dyDescent="0.25">
      <c r="A6449" s="8" t="s">
        <v>22</v>
      </c>
      <c r="B6449" s="9" t="s">
        <v>17</v>
      </c>
      <c r="C6449" s="10">
        <v>61.614294516327789</v>
      </c>
    </row>
    <row r="6450" spans="1:3" x14ac:dyDescent="0.25">
      <c r="A6450" s="8" t="s">
        <v>22</v>
      </c>
      <c r="B6450" s="9" t="s">
        <v>16</v>
      </c>
      <c r="C6450" s="10">
        <v>38.508934072704868</v>
      </c>
    </row>
    <row r="6451" spans="1:3" x14ac:dyDescent="0.25">
      <c r="A6451" s="8" t="s">
        <v>22</v>
      </c>
      <c r="B6451" s="9" t="s">
        <v>19</v>
      </c>
      <c r="C6451" s="10">
        <v>61.614294516327789</v>
      </c>
    </row>
    <row r="6452" spans="1:3" x14ac:dyDescent="0.25">
      <c r="A6452" s="8" t="s">
        <v>22</v>
      </c>
      <c r="B6452" s="9" t="s">
        <v>18</v>
      </c>
      <c r="C6452" s="10">
        <v>154.03573629081947</v>
      </c>
    </row>
    <row r="6453" spans="1:3" x14ac:dyDescent="0.25">
      <c r="A6453" s="8" t="s">
        <v>22</v>
      </c>
      <c r="B6453" s="9" t="s">
        <v>17</v>
      </c>
      <c r="C6453" s="10">
        <v>77.017868145409736</v>
      </c>
    </row>
    <row r="6454" spans="1:3" x14ac:dyDescent="0.25">
      <c r="A6454" s="8" t="s">
        <v>22</v>
      </c>
      <c r="B6454" s="9" t="s">
        <v>18</v>
      </c>
      <c r="C6454" s="10">
        <v>30.807147258163894</v>
      </c>
    </row>
    <row r="6455" spans="1:3" x14ac:dyDescent="0.25">
      <c r="A6455" s="8" t="s">
        <v>22</v>
      </c>
      <c r="B6455" s="9" t="s">
        <v>16</v>
      </c>
      <c r="C6455" s="10">
        <v>61.614294516327789</v>
      </c>
    </row>
    <row r="6456" spans="1:3" x14ac:dyDescent="0.25">
      <c r="A6456" s="8" t="s">
        <v>22</v>
      </c>
      <c r="B6456" s="9" t="s">
        <v>17</v>
      </c>
      <c r="C6456" s="10">
        <v>100.2145619467321</v>
      </c>
    </row>
    <row r="6457" spans="1:3" x14ac:dyDescent="0.25">
      <c r="A6457" s="8" t="s">
        <v>22</v>
      </c>
      <c r="B6457" s="9" t="s">
        <v>18</v>
      </c>
      <c r="C6457" s="10">
        <v>107.82501540357363</v>
      </c>
    </row>
    <row r="6458" spans="1:3" x14ac:dyDescent="0.25">
      <c r="A6458" s="8" t="s">
        <v>22</v>
      </c>
      <c r="B6458" s="9" t="s">
        <v>19</v>
      </c>
      <c r="C6458" s="10">
        <v>338.87861983980287</v>
      </c>
    </row>
    <row r="6459" spans="1:3" x14ac:dyDescent="0.25">
      <c r="A6459" s="8" t="s">
        <v>22</v>
      </c>
      <c r="B6459" s="9" t="s">
        <v>17</v>
      </c>
      <c r="C6459" s="10">
        <v>4.6210720887245836E-3</v>
      </c>
    </row>
    <row r="6460" spans="1:3" x14ac:dyDescent="0.25">
      <c r="A6460" s="8" t="s">
        <v>22</v>
      </c>
      <c r="B6460" s="9" t="s">
        <v>17</v>
      </c>
      <c r="C6460" s="10">
        <v>29.266789895255702</v>
      </c>
    </row>
    <row r="6461" spans="1:3" x14ac:dyDescent="0.25">
      <c r="A6461" s="8" t="s">
        <v>22</v>
      </c>
      <c r="B6461" s="9" t="s">
        <v>17</v>
      </c>
      <c r="C6461" s="10">
        <v>68.941744226128904</v>
      </c>
    </row>
    <row r="6462" spans="1:3" x14ac:dyDescent="0.25">
      <c r="A6462" s="8" t="s">
        <v>22</v>
      </c>
      <c r="B6462" s="9" t="s">
        <v>17</v>
      </c>
      <c r="C6462" s="10">
        <v>6.2936573595311955</v>
      </c>
    </row>
    <row r="6463" spans="1:3" x14ac:dyDescent="0.25">
      <c r="A6463" s="8" t="s">
        <v>22</v>
      </c>
      <c r="B6463" s="9" t="s">
        <v>17</v>
      </c>
      <c r="C6463" s="10">
        <v>123.22858903265558</v>
      </c>
    </row>
    <row r="6464" spans="1:3" x14ac:dyDescent="0.25">
      <c r="A6464" s="8" t="s">
        <v>22</v>
      </c>
      <c r="B6464" s="9" t="s">
        <v>18</v>
      </c>
      <c r="C6464" s="10">
        <v>123.22858903265558</v>
      </c>
    </row>
    <row r="6465" spans="1:3" x14ac:dyDescent="0.25">
      <c r="A6465" s="8" t="s">
        <v>22</v>
      </c>
      <c r="B6465" s="9" t="s">
        <v>16</v>
      </c>
      <c r="C6465" s="10">
        <v>27.576697690451567</v>
      </c>
    </row>
    <row r="6466" spans="1:3" x14ac:dyDescent="0.25">
      <c r="A6466" s="8" t="s">
        <v>22</v>
      </c>
      <c r="B6466" s="9" t="s">
        <v>18</v>
      </c>
      <c r="C6466" s="10">
        <v>15.403573629081947</v>
      </c>
    </row>
    <row r="6467" spans="1:3" x14ac:dyDescent="0.25">
      <c r="A6467" s="8" t="s">
        <v>22</v>
      </c>
      <c r="B6467" s="9" t="s">
        <v>19</v>
      </c>
      <c r="C6467" s="10">
        <v>34.470872113064452</v>
      </c>
    </row>
    <row r="6468" spans="1:3" x14ac:dyDescent="0.25">
      <c r="A6468" s="8" t="s">
        <v>22</v>
      </c>
      <c r="B6468" s="9" t="s">
        <v>17</v>
      </c>
      <c r="C6468" s="10">
        <v>154.03573629081947</v>
      </c>
    </row>
    <row r="6469" spans="1:3" x14ac:dyDescent="0.25">
      <c r="A6469" s="8" t="s">
        <v>22</v>
      </c>
      <c r="B6469" s="9" t="s">
        <v>17</v>
      </c>
      <c r="C6469" s="10">
        <v>85.385000000000005</v>
      </c>
    </row>
    <row r="6470" spans="1:3" x14ac:dyDescent="0.25">
      <c r="A6470" s="8" t="s">
        <v>22</v>
      </c>
      <c r="B6470" s="9" t="s">
        <v>19</v>
      </c>
      <c r="C6470" s="10">
        <v>46.210720887245841</v>
      </c>
    </row>
    <row r="6471" spans="1:3" x14ac:dyDescent="0.25">
      <c r="A6471" s="8" t="s">
        <v>22</v>
      </c>
      <c r="B6471" s="9" t="s">
        <v>17</v>
      </c>
      <c r="C6471" s="10">
        <v>77.017868145409736</v>
      </c>
    </row>
    <row r="6472" spans="1:3" x14ac:dyDescent="0.25">
      <c r="A6472" s="8" t="s">
        <v>22</v>
      </c>
      <c r="B6472" s="9" t="s">
        <v>16</v>
      </c>
      <c r="C6472" s="10">
        <v>77.017868145409736</v>
      </c>
    </row>
    <row r="6473" spans="1:3" x14ac:dyDescent="0.25">
      <c r="A6473" s="8" t="s">
        <v>22</v>
      </c>
      <c r="B6473" s="9" t="s">
        <v>17</v>
      </c>
      <c r="C6473" s="10">
        <v>77.017868145409736</v>
      </c>
    </row>
    <row r="6474" spans="1:3" x14ac:dyDescent="0.25">
      <c r="A6474" s="8" t="s">
        <v>22</v>
      </c>
      <c r="B6474" s="9" t="s">
        <v>17</v>
      </c>
      <c r="C6474" s="10">
        <v>46.210720887245841</v>
      </c>
    </row>
    <row r="6475" spans="1:3" x14ac:dyDescent="0.25">
      <c r="A6475" s="8" t="s">
        <v>22</v>
      </c>
      <c r="B6475" s="9" t="s">
        <v>17</v>
      </c>
      <c r="C6475" s="10">
        <v>184.84288354898337</v>
      </c>
    </row>
    <row r="6476" spans="1:3" x14ac:dyDescent="0.25">
      <c r="A6476" s="8" t="s">
        <v>22</v>
      </c>
      <c r="B6476" s="9" t="s">
        <v>17</v>
      </c>
      <c r="C6476" s="10">
        <v>92.421441774491683</v>
      </c>
    </row>
    <row r="6477" spans="1:3" x14ac:dyDescent="0.25">
      <c r="A6477" s="8" t="s">
        <v>22</v>
      </c>
      <c r="B6477" s="9" t="s">
        <v>16</v>
      </c>
      <c r="C6477" s="10">
        <v>138.63216266173754</v>
      </c>
    </row>
    <row r="6478" spans="1:3" x14ac:dyDescent="0.25">
      <c r="A6478" s="8" t="s">
        <v>22</v>
      </c>
      <c r="B6478" s="9" t="s">
        <v>19</v>
      </c>
      <c r="C6478" s="10">
        <v>77.017868145409736</v>
      </c>
    </row>
    <row r="6479" spans="1:3" x14ac:dyDescent="0.25">
      <c r="A6479" s="8" t="s">
        <v>22</v>
      </c>
      <c r="B6479" s="9" t="s">
        <v>19</v>
      </c>
      <c r="C6479" s="10">
        <v>504.46703635243381</v>
      </c>
    </row>
    <row r="6480" spans="1:3" x14ac:dyDescent="0.25">
      <c r="A6480" s="8" t="s">
        <v>22</v>
      </c>
      <c r="B6480" s="9" t="s">
        <v>17</v>
      </c>
      <c r="C6480" s="10">
        <v>413.65046535677351</v>
      </c>
    </row>
    <row r="6481" spans="1:3" x14ac:dyDescent="0.25">
      <c r="A6481" s="8" t="s">
        <v>22</v>
      </c>
      <c r="B6481" s="9" t="s">
        <v>19</v>
      </c>
      <c r="C6481" s="10">
        <v>28.743610597658655</v>
      </c>
    </row>
    <row r="6482" spans="1:3" x14ac:dyDescent="0.25">
      <c r="A6482" s="8" t="s">
        <v>22</v>
      </c>
      <c r="B6482" s="9" t="s">
        <v>19</v>
      </c>
      <c r="C6482" s="10">
        <v>141.71287738755393</v>
      </c>
    </row>
    <row r="6483" spans="1:3" x14ac:dyDescent="0.25">
      <c r="A6483" s="8" t="s">
        <v>22</v>
      </c>
      <c r="B6483" s="9" t="s">
        <v>19</v>
      </c>
      <c r="C6483" s="10">
        <v>141.71287738755393</v>
      </c>
    </row>
    <row r="6484" spans="1:3" x14ac:dyDescent="0.25">
      <c r="A6484" s="8" t="s">
        <v>22</v>
      </c>
      <c r="B6484" s="9" t="s">
        <v>19</v>
      </c>
      <c r="C6484" s="10">
        <v>38.508934072704868</v>
      </c>
    </row>
    <row r="6485" spans="1:3" x14ac:dyDescent="0.25">
      <c r="A6485" s="8" t="s">
        <v>22</v>
      </c>
      <c r="B6485" s="9" t="s">
        <v>19</v>
      </c>
      <c r="C6485" s="10">
        <v>130.93037584719656</v>
      </c>
    </row>
    <row r="6486" spans="1:3" x14ac:dyDescent="0.25">
      <c r="A6486" s="8" t="s">
        <v>22</v>
      </c>
      <c r="B6486" s="9" t="s">
        <v>17</v>
      </c>
      <c r="C6486" s="10">
        <v>27.726432532347506</v>
      </c>
    </row>
    <row r="6487" spans="1:3" x14ac:dyDescent="0.25">
      <c r="A6487" s="8" t="s">
        <v>22</v>
      </c>
      <c r="B6487" s="9" t="s">
        <v>17</v>
      </c>
      <c r="C6487" s="10">
        <v>46.210720887245841</v>
      </c>
    </row>
    <row r="6488" spans="1:3" x14ac:dyDescent="0.25">
      <c r="A6488" s="8" t="s">
        <v>22</v>
      </c>
      <c r="B6488" s="9" t="s">
        <v>17</v>
      </c>
      <c r="C6488" s="10">
        <v>462.10720887245844</v>
      </c>
    </row>
    <row r="6489" spans="1:3" x14ac:dyDescent="0.25">
      <c r="A6489" s="8" t="s">
        <v>22</v>
      </c>
      <c r="B6489" s="9" t="s">
        <v>19</v>
      </c>
      <c r="C6489" s="10">
        <v>138.63216266173754</v>
      </c>
    </row>
    <row r="6490" spans="1:3" x14ac:dyDescent="0.25">
      <c r="A6490" s="8" t="s">
        <v>22</v>
      </c>
      <c r="B6490" s="9" t="s">
        <v>19</v>
      </c>
      <c r="C6490" s="10">
        <v>154.03573629081947</v>
      </c>
    </row>
    <row r="6491" spans="1:3" x14ac:dyDescent="0.25">
      <c r="A6491" s="8" t="s">
        <v>22</v>
      </c>
      <c r="B6491" s="9" t="s">
        <v>19</v>
      </c>
      <c r="C6491" s="10">
        <v>77.017868145409736</v>
      </c>
    </row>
    <row r="6492" spans="1:3" x14ac:dyDescent="0.25">
      <c r="A6492" s="8" t="s">
        <v>22</v>
      </c>
      <c r="B6492" s="9" t="s">
        <v>19</v>
      </c>
      <c r="C6492" s="10">
        <v>123.22858903265558</v>
      </c>
    </row>
    <row r="6493" spans="1:3" x14ac:dyDescent="0.25">
      <c r="A6493" s="8" t="s">
        <v>22</v>
      </c>
      <c r="B6493" s="9" t="s">
        <v>19</v>
      </c>
      <c r="C6493" s="10">
        <v>61.614294516327789</v>
      </c>
    </row>
    <row r="6494" spans="1:3" x14ac:dyDescent="0.25">
      <c r="A6494" s="8" t="s">
        <v>22</v>
      </c>
      <c r="B6494" s="9" t="s">
        <v>17</v>
      </c>
      <c r="C6494" s="10">
        <v>155.11892450879009</v>
      </c>
    </row>
    <row r="6495" spans="1:3" x14ac:dyDescent="0.25">
      <c r="A6495" s="8" t="s">
        <v>22</v>
      </c>
      <c r="B6495" s="9" t="s">
        <v>18</v>
      </c>
      <c r="C6495" s="10">
        <v>216.19531561163004</v>
      </c>
    </row>
    <row r="6496" spans="1:3" x14ac:dyDescent="0.25">
      <c r="A6496" s="8" t="s">
        <v>22</v>
      </c>
      <c r="B6496" s="9" t="s">
        <v>19</v>
      </c>
      <c r="C6496" s="10">
        <v>92.421441774491683</v>
      </c>
    </row>
    <row r="6497" spans="1:3" x14ac:dyDescent="0.25">
      <c r="A6497" s="8" t="s">
        <v>22</v>
      </c>
      <c r="B6497" s="9" t="s">
        <v>19</v>
      </c>
      <c r="C6497" s="10">
        <v>123.22858903265558</v>
      </c>
    </row>
    <row r="6498" spans="1:3" x14ac:dyDescent="0.25">
      <c r="A6498" s="8" t="s">
        <v>22</v>
      </c>
      <c r="B6498" s="9" t="s">
        <v>19</v>
      </c>
      <c r="C6498" s="10">
        <v>154.03573629081947</v>
      </c>
    </row>
    <row r="6499" spans="1:3" x14ac:dyDescent="0.25">
      <c r="A6499" s="8" t="s">
        <v>22</v>
      </c>
      <c r="B6499" s="9" t="s">
        <v>19</v>
      </c>
      <c r="C6499" s="10">
        <v>77.017868145409736</v>
      </c>
    </row>
    <row r="6500" spans="1:3" x14ac:dyDescent="0.25">
      <c r="A6500" s="8" t="s">
        <v>22</v>
      </c>
      <c r="B6500" s="9" t="s">
        <v>19</v>
      </c>
      <c r="C6500" s="10">
        <v>77.017868145409736</v>
      </c>
    </row>
    <row r="6501" spans="1:3" x14ac:dyDescent="0.25">
      <c r="A6501" s="8" t="s">
        <v>22</v>
      </c>
      <c r="B6501" s="9" t="s">
        <v>19</v>
      </c>
      <c r="C6501" s="10">
        <v>60.0739371534196</v>
      </c>
    </row>
    <row r="6502" spans="1:3" x14ac:dyDescent="0.25">
      <c r="A6502" s="8" t="s">
        <v>22</v>
      </c>
      <c r="B6502" s="9" t="s">
        <v>18</v>
      </c>
      <c r="C6502" s="10">
        <v>462.10720887245844</v>
      </c>
    </row>
    <row r="6503" spans="1:3" x14ac:dyDescent="0.25">
      <c r="A6503" s="8" t="s">
        <v>22</v>
      </c>
      <c r="B6503" s="9" t="s">
        <v>18</v>
      </c>
      <c r="C6503" s="10">
        <v>60.998151571164513</v>
      </c>
    </row>
    <row r="6504" spans="1:3" x14ac:dyDescent="0.25">
      <c r="A6504" s="8" t="s">
        <v>22</v>
      </c>
      <c r="B6504" s="9" t="s">
        <v>17</v>
      </c>
      <c r="C6504" s="10">
        <v>61.614294516327789</v>
      </c>
    </row>
    <row r="6505" spans="1:3" x14ac:dyDescent="0.25">
      <c r="A6505" s="8" t="s">
        <v>22</v>
      </c>
      <c r="B6505" s="9" t="s">
        <v>17</v>
      </c>
      <c r="C6505" s="10">
        <v>770.17868145409739</v>
      </c>
    </row>
    <row r="6506" spans="1:3" x14ac:dyDescent="0.25">
      <c r="A6506" s="8" t="s">
        <v>22</v>
      </c>
      <c r="B6506" s="9" t="s">
        <v>17</v>
      </c>
      <c r="C6506" s="10">
        <v>231.05360443622922</v>
      </c>
    </row>
    <row r="6507" spans="1:3" x14ac:dyDescent="0.25">
      <c r="A6507" s="8" t="s">
        <v>22</v>
      </c>
      <c r="B6507" s="9" t="s">
        <v>19</v>
      </c>
      <c r="C6507" s="10">
        <v>154.03573629081947</v>
      </c>
    </row>
    <row r="6508" spans="1:3" x14ac:dyDescent="0.25">
      <c r="A6508" s="8" t="s">
        <v>22</v>
      </c>
      <c r="B6508" s="9" t="s">
        <v>19</v>
      </c>
      <c r="C6508" s="10">
        <v>61.614294516327789</v>
      </c>
    </row>
    <row r="6509" spans="1:3" x14ac:dyDescent="0.25">
      <c r="A6509" s="8" t="s">
        <v>22</v>
      </c>
      <c r="B6509" s="9" t="s">
        <v>18</v>
      </c>
      <c r="C6509" s="10">
        <v>308.07147258163894</v>
      </c>
    </row>
    <row r="6510" spans="1:3" x14ac:dyDescent="0.25">
      <c r="A6510" s="8" t="s">
        <v>22</v>
      </c>
      <c r="B6510" s="9" t="s">
        <v>19</v>
      </c>
      <c r="C6510" s="10">
        <v>231.05360443622922</v>
      </c>
    </row>
    <row r="6511" spans="1:3" x14ac:dyDescent="0.25">
      <c r="A6511" s="8" t="s">
        <v>22</v>
      </c>
      <c r="B6511" s="9" t="s">
        <v>19</v>
      </c>
      <c r="C6511" s="10">
        <v>53.912507701786815</v>
      </c>
    </row>
    <row r="6512" spans="1:3" x14ac:dyDescent="0.25">
      <c r="A6512" s="8" t="s">
        <v>22</v>
      </c>
      <c r="B6512" s="9" t="s">
        <v>17</v>
      </c>
      <c r="C6512" s="10">
        <v>103.41261633919338</v>
      </c>
    </row>
    <row r="6513" spans="1:3" x14ac:dyDescent="0.25">
      <c r="A6513" s="8" t="s">
        <v>22</v>
      </c>
      <c r="B6513" s="9" t="s">
        <v>19</v>
      </c>
      <c r="C6513" s="10">
        <v>60.0739371534196</v>
      </c>
    </row>
    <row r="6514" spans="1:3" x14ac:dyDescent="0.25">
      <c r="A6514" s="8" t="s">
        <v>22</v>
      </c>
      <c r="B6514" s="9" t="s">
        <v>19</v>
      </c>
      <c r="C6514" s="10">
        <v>34.470872113064452</v>
      </c>
    </row>
    <row r="6515" spans="1:3" x14ac:dyDescent="0.25">
      <c r="A6515" s="8" t="s">
        <v>22</v>
      </c>
      <c r="B6515" s="9" t="s">
        <v>19</v>
      </c>
      <c r="C6515" s="10">
        <v>30.807147258163894</v>
      </c>
    </row>
    <row r="6516" spans="1:3" x14ac:dyDescent="0.25">
      <c r="A6516" s="8" t="s">
        <v>22</v>
      </c>
      <c r="B6516" s="9" t="s">
        <v>19</v>
      </c>
      <c r="C6516" s="10">
        <v>38.508934072704868</v>
      </c>
    </row>
    <row r="6517" spans="1:3" x14ac:dyDescent="0.25">
      <c r="A6517" s="8" t="s">
        <v>22</v>
      </c>
      <c r="B6517" s="9" t="s">
        <v>17</v>
      </c>
      <c r="C6517" s="10">
        <v>277.26432532347508</v>
      </c>
    </row>
    <row r="6518" spans="1:3" x14ac:dyDescent="0.25">
      <c r="A6518" s="8" t="s">
        <v>22</v>
      </c>
      <c r="B6518" s="9" t="s">
        <v>17</v>
      </c>
      <c r="C6518" s="10">
        <v>38.508934072704868</v>
      </c>
    </row>
    <row r="6519" spans="1:3" x14ac:dyDescent="0.25">
      <c r="A6519" s="8" t="s">
        <v>22</v>
      </c>
      <c r="B6519" s="9" t="s">
        <v>19</v>
      </c>
      <c r="C6519" s="10">
        <v>26.980843601043258</v>
      </c>
    </row>
    <row r="6520" spans="1:3" x14ac:dyDescent="0.25">
      <c r="A6520" s="8" t="s">
        <v>22</v>
      </c>
      <c r="B6520" s="9" t="s">
        <v>19</v>
      </c>
      <c r="C6520" s="10">
        <v>24.645717806531117</v>
      </c>
    </row>
    <row r="6521" spans="1:3" x14ac:dyDescent="0.25">
      <c r="A6521" s="8" t="s">
        <v>22</v>
      </c>
      <c r="B6521" s="9" t="s">
        <v>16</v>
      </c>
      <c r="C6521" s="10">
        <v>123.22858903265558</v>
      </c>
    </row>
    <row r="6522" spans="1:3" x14ac:dyDescent="0.25">
      <c r="A6522" s="8" t="s">
        <v>22</v>
      </c>
      <c r="B6522" s="9" t="s">
        <v>17</v>
      </c>
      <c r="C6522" s="10">
        <v>46.210720887245841</v>
      </c>
    </row>
    <row r="6523" spans="1:3" x14ac:dyDescent="0.25">
      <c r="A6523" s="8" t="s">
        <v>22</v>
      </c>
      <c r="B6523" s="9" t="s">
        <v>19</v>
      </c>
      <c r="C6523" s="10">
        <v>107.82501540357363</v>
      </c>
    </row>
    <row r="6524" spans="1:3" x14ac:dyDescent="0.25">
      <c r="A6524" s="8" t="s">
        <v>22</v>
      </c>
      <c r="B6524" s="9" t="s">
        <v>19</v>
      </c>
      <c r="C6524" s="10">
        <v>154.03573629081947</v>
      </c>
    </row>
    <row r="6525" spans="1:3" x14ac:dyDescent="0.25">
      <c r="A6525" s="8" t="s">
        <v>22</v>
      </c>
      <c r="B6525" s="9" t="s">
        <v>19</v>
      </c>
      <c r="C6525" s="10">
        <v>92.421441774491683</v>
      </c>
    </row>
    <row r="6526" spans="1:3" x14ac:dyDescent="0.25">
      <c r="A6526" s="8" t="s">
        <v>22</v>
      </c>
      <c r="B6526" s="9" t="s">
        <v>19</v>
      </c>
      <c r="C6526" s="10">
        <v>77.017868145409736</v>
      </c>
    </row>
    <row r="6527" spans="1:3" x14ac:dyDescent="0.25">
      <c r="A6527" s="8" t="s">
        <v>22</v>
      </c>
      <c r="B6527" s="9" t="s">
        <v>19</v>
      </c>
      <c r="C6527" s="10">
        <v>27.726432532347506</v>
      </c>
    </row>
    <row r="6528" spans="1:3" x14ac:dyDescent="0.25">
      <c r="A6528" s="8" t="s">
        <v>22</v>
      </c>
      <c r="B6528" s="9" t="s">
        <v>19</v>
      </c>
      <c r="C6528" s="10">
        <v>23.105360443622921</v>
      </c>
    </row>
    <row r="6529" spans="1:3" x14ac:dyDescent="0.25">
      <c r="A6529" s="8" t="s">
        <v>22</v>
      </c>
      <c r="B6529" s="9" t="s">
        <v>17</v>
      </c>
      <c r="C6529" s="10">
        <v>4.621072088724584</v>
      </c>
    </row>
    <row r="6530" spans="1:3" x14ac:dyDescent="0.25">
      <c r="A6530" s="8" t="s">
        <v>22</v>
      </c>
      <c r="B6530" s="9" t="s">
        <v>17</v>
      </c>
      <c r="C6530" s="10">
        <v>9.2421441774491679</v>
      </c>
    </row>
    <row r="6531" spans="1:3" x14ac:dyDescent="0.25">
      <c r="A6531" s="8" t="s">
        <v>22</v>
      </c>
      <c r="B6531" s="9" t="s">
        <v>19</v>
      </c>
      <c r="C6531" s="10">
        <v>64.695009242144181</v>
      </c>
    </row>
    <row r="6532" spans="1:3" x14ac:dyDescent="0.25">
      <c r="A6532" s="8" t="s">
        <v>22</v>
      </c>
      <c r="B6532" s="9" t="s">
        <v>17</v>
      </c>
      <c r="C6532" s="10">
        <v>7.9283005860048252</v>
      </c>
    </row>
    <row r="6533" spans="1:3" x14ac:dyDescent="0.25">
      <c r="A6533" s="8" t="s">
        <v>22</v>
      </c>
      <c r="B6533" s="9" t="s">
        <v>18</v>
      </c>
      <c r="C6533" s="10">
        <v>431.30006161429452</v>
      </c>
    </row>
    <row r="6534" spans="1:3" x14ac:dyDescent="0.25">
      <c r="A6534" s="8" t="s">
        <v>22</v>
      </c>
      <c r="B6534" s="9" t="s">
        <v>17</v>
      </c>
      <c r="C6534" s="10">
        <v>7.7017868145409736</v>
      </c>
    </row>
    <row r="6535" spans="1:3" x14ac:dyDescent="0.25">
      <c r="A6535" s="8" t="s">
        <v>22</v>
      </c>
      <c r="B6535" s="9" t="s">
        <v>19</v>
      </c>
      <c r="C6535" s="10">
        <v>107.82501540357363</v>
      </c>
    </row>
    <row r="6536" spans="1:3" x14ac:dyDescent="0.25">
      <c r="A6536" s="8" t="s">
        <v>22</v>
      </c>
      <c r="B6536" s="9" t="s">
        <v>18</v>
      </c>
      <c r="C6536" s="10">
        <v>64.24010381200776</v>
      </c>
    </row>
    <row r="6537" spans="1:3" x14ac:dyDescent="0.25">
      <c r="A6537" s="8" t="s">
        <v>22</v>
      </c>
      <c r="B6537" s="9" t="s">
        <v>19</v>
      </c>
      <c r="C6537" s="10">
        <v>25.696041524803107</v>
      </c>
    </row>
    <row r="6538" spans="1:3" x14ac:dyDescent="0.25">
      <c r="A6538" s="8" t="s">
        <v>22</v>
      </c>
      <c r="B6538" s="9" t="s">
        <v>17</v>
      </c>
      <c r="C6538" s="10">
        <v>85.384600000000006</v>
      </c>
    </row>
    <row r="6539" spans="1:3" x14ac:dyDescent="0.25">
      <c r="A6539" s="8" t="s">
        <v>22</v>
      </c>
      <c r="B6539" s="9" t="s">
        <v>19</v>
      </c>
      <c r="C6539" s="10">
        <v>23.105360443622921</v>
      </c>
    </row>
    <row r="6540" spans="1:3" x14ac:dyDescent="0.25">
      <c r="A6540" s="8" t="s">
        <v>22</v>
      </c>
      <c r="B6540" s="9" t="s">
        <v>19</v>
      </c>
      <c r="C6540" s="10">
        <v>26.186075169439309</v>
      </c>
    </row>
    <row r="6541" spans="1:3" x14ac:dyDescent="0.25">
      <c r="A6541" s="8" t="s">
        <v>22</v>
      </c>
      <c r="B6541" s="9" t="s">
        <v>20</v>
      </c>
      <c r="C6541" s="10">
        <v>103.41261633919338</v>
      </c>
    </row>
    <row r="6542" spans="1:3" x14ac:dyDescent="0.25">
      <c r="A6542" s="8" t="s">
        <v>22</v>
      </c>
      <c r="B6542" s="9" t="s">
        <v>20</v>
      </c>
      <c r="C6542" s="10">
        <v>77.017868145409736</v>
      </c>
    </row>
    <row r="6543" spans="1:3" x14ac:dyDescent="0.25">
      <c r="A6543" s="8" t="s">
        <v>22</v>
      </c>
      <c r="B6543" s="9" t="s">
        <v>19</v>
      </c>
      <c r="C6543" s="10">
        <v>385.08934072704869</v>
      </c>
    </row>
    <row r="6544" spans="1:3" x14ac:dyDescent="0.25">
      <c r="A6544" s="8" t="s">
        <v>22</v>
      </c>
      <c r="B6544" s="9" t="s">
        <v>19</v>
      </c>
      <c r="C6544" s="10">
        <v>385.08934072704869</v>
      </c>
    </row>
    <row r="6545" spans="1:3" x14ac:dyDescent="0.25">
      <c r="A6545" s="8" t="s">
        <v>22</v>
      </c>
      <c r="B6545" s="9" t="s">
        <v>19</v>
      </c>
      <c r="C6545" s="10">
        <v>385.08934072704869</v>
      </c>
    </row>
    <row r="6546" spans="1:3" x14ac:dyDescent="0.25">
      <c r="A6546" s="8" t="s">
        <v>22</v>
      </c>
      <c r="B6546" s="9" t="s">
        <v>19</v>
      </c>
      <c r="C6546" s="10">
        <v>385.08934072704869</v>
      </c>
    </row>
    <row r="6547" spans="1:3" x14ac:dyDescent="0.25">
      <c r="A6547" s="8" t="s">
        <v>22</v>
      </c>
      <c r="B6547" s="9" t="s">
        <v>19</v>
      </c>
      <c r="C6547" s="10">
        <v>64.24010381200776</v>
      </c>
    </row>
    <row r="6548" spans="1:3" x14ac:dyDescent="0.25">
      <c r="A6548" s="8" t="s">
        <v>22</v>
      </c>
      <c r="B6548" s="9" t="s">
        <v>19</v>
      </c>
      <c r="C6548" s="10">
        <v>29.266789895255702</v>
      </c>
    </row>
    <row r="6549" spans="1:3" x14ac:dyDescent="0.25">
      <c r="A6549" s="8" t="s">
        <v>22</v>
      </c>
      <c r="B6549" s="9" t="s">
        <v>19</v>
      </c>
      <c r="C6549" s="10">
        <v>3.8544062287204657</v>
      </c>
    </row>
    <row r="6550" spans="1:3" x14ac:dyDescent="0.25">
      <c r="A6550" s="8" t="s">
        <v>22</v>
      </c>
      <c r="B6550" s="9" t="s">
        <v>19</v>
      </c>
      <c r="C6550" s="10">
        <v>61.614294516327789</v>
      </c>
    </row>
    <row r="6551" spans="1:3" x14ac:dyDescent="0.25">
      <c r="A6551" s="8" t="s">
        <v>22</v>
      </c>
      <c r="B6551" s="9" t="s">
        <v>19</v>
      </c>
      <c r="C6551" s="10">
        <v>61.614294516327789</v>
      </c>
    </row>
    <row r="6552" spans="1:3" x14ac:dyDescent="0.25">
      <c r="A6552" s="8" t="s">
        <v>22</v>
      </c>
      <c r="B6552" s="9" t="s">
        <v>19</v>
      </c>
      <c r="C6552" s="10">
        <v>23.105360443622921</v>
      </c>
    </row>
    <row r="6553" spans="1:3" x14ac:dyDescent="0.25">
      <c r="A6553" s="8" t="s">
        <v>22</v>
      </c>
      <c r="B6553" s="9" t="s">
        <v>19</v>
      </c>
      <c r="C6553" s="10">
        <v>1078.2501540357364</v>
      </c>
    </row>
    <row r="6554" spans="1:3" x14ac:dyDescent="0.25">
      <c r="A6554" s="8" t="s">
        <v>22</v>
      </c>
      <c r="B6554" s="9" t="s">
        <v>19</v>
      </c>
      <c r="C6554" s="10">
        <v>92.421441774491683</v>
      </c>
    </row>
    <row r="6555" spans="1:3" x14ac:dyDescent="0.25">
      <c r="A6555" s="8" t="s">
        <v>22</v>
      </c>
      <c r="B6555" s="9" t="s">
        <v>19</v>
      </c>
      <c r="C6555" s="10">
        <v>107.82501540357363</v>
      </c>
    </row>
    <row r="6556" spans="1:3" x14ac:dyDescent="0.25">
      <c r="A6556" s="8" t="s">
        <v>22</v>
      </c>
      <c r="B6556" s="9" t="s">
        <v>19</v>
      </c>
      <c r="C6556" s="10">
        <v>107.82501540357363</v>
      </c>
    </row>
    <row r="6557" spans="1:3" x14ac:dyDescent="0.25">
      <c r="A6557" s="8" t="s">
        <v>22</v>
      </c>
      <c r="B6557" s="9" t="s">
        <v>19</v>
      </c>
      <c r="C6557" s="10">
        <v>77.017868145409736</v>
      </c>
    </row>
    <row r="6558" spans="1:3" x14ac:dyDescent="0.25">
      <c r="A6558" s="8" t="s">
        <v>22</v>
      </c>
      <c r="B6558" s="9" t="s">
        <v>19</v>
      </c>
      <c r="C6558" s="10">
        <v>24.645717806531117</v>
      </c>
    </row>
    <row r="6559" spans="1:3" x14ac:dyDescent="0.25">
      <c r="A6559" s="8" t="s">
        <v>22</v>
      </c>
      <c r="B6559" s="9" t="s">
        <v>19</v>
      </c>
      <c r="C6559" s="10">
        <v>77.017868145409736</v>
      </c>
    </row>
    <row r="6560" spans="1:3" x14ac:dyDescent="0.25">
      <c r="A6560" s="8" t="s">
        <v>22</v>
      </c>
      <c r="B6560" s="9" t="s">
        <v>19</v>
      </c>
      <c r="C6560" s="10">
        <v>30.807147258163894</v>
      </c>
    </row>
    <row r="6561" spans="1:3" x14ac:dyDescent="0.25">
      <c r="A6561" s="8" t="s">
        <v>22</v>
      </c>
      <c r="B6561" s="9" t="s">
        <v>19</v>
      </c>
      <c r="C6561" s="10">
        <v>23.105360443622921</v>
      </c>
    </row>
    <row r="6562" spans="1:3" x14ac:dyDescent="0.25">
      <c r="A6562" s="8" t="s">
        <v>22</v>
      </c>
      <c r="B6562" s="9" t="s">
        <v>19</v>
      </c>
      <c r="C6562" s="10">
        <v>30.807147258163894</v>
      </c>
    </row>
    <row r="6563" spans="1:3" x14ac:dyDescent="0.25">
      <c r="A6563" s="8" t="s">
        <v>22</v>
      </c>
      <c r="B6563" s="9" t="s">
        <v>19</v>
      </c>
      <c r="C6563" s="10">
        <v>70.664114193208547</v>
      </c>
    </row>
    <row r="6564" spans="1:3" x14ac:dyDescent="0.25">
      <c r="A6564" s="8" t="s">
        <v>22</v>
      </c>
      <c r="B6564" s="9" t="s">
        <v>19</v>
      </c>
      <c r="C6564" s="10">
        <v>30.807147258163894</v>
      </c>
    </row>
    <row r="6565" spans="1:3" x14ac:dyDescent="0.25">
      <c r="A6565" s="8" t="s">
        <v>22</v>
      </c>
      <c r="B6565" s="9" t="s">
        <v>19</v>
      </c>
      <c r="C6565" s="10">
        <v>77.017868145409736</v>
      </c>
    </row>
    <row r="6566" spans="1:3" x14ac:dyDescent="0.25">
      <c r="A6566" s="8" t="s">
        <v>22</v>
      </c>
      <c r="B6566" s="9" t="s">
        <v>19</v>
      </c>
      <c r="C6566" s="10">
        <v>123.22858903265558</v>
      </c>
    </row>
    <row r="6567" spans="1:3" x14ac:dyDescent="0.25">
      <c r="A6567" s="8" t="s">
        <v>22</v>
      </c>
      <c r="B6567" s="9" t="s">
        <v>19</v>
      </c>
      <c r="C6567" s="10">
        <v>10.782501540357364</v>
      </c>
    </row>
    <row r="6568" spans="1:3" x14ac:dyDescent="0.25">
      <c r="A6568" s="8" t="s">
        <v>22</v>
      </c>
      <c r="B6568" s="9" t="s">
        <v>19</v>
      </c>
      <c r="C6568" s="10">
        <v>40.357362908194702</v>
      </c>
    </row>
    <row r="6569" spans="1:3" x14ac:dyDescent="0.25">
      <c r="A6569" s="8" t="s">
        <v>22</v>
      </c>
      <c r="B6569" s="9" t="s">
        <v>19</v>
      </c>
      <c r="C6569" s="10">
        <v>19.27203114360233</v>
      </c>
    </row>
    <row r="6570" spans="1:3" x14ac:dyDescent="0.25">
      <c r="A6570" s="8" t="s">
        <v>22</v>
      </c>
      <c r="B6570" s="9" t="s">
        <v>19</v>
      </c>
      <c r="C6570" s="10">
        <v>92.421441774491683</v>
      </c>
    </row>
    <row r="6571" spans="1:3" x14ac:dyDescent="0.25">
      <c r="A6571" s="8" t="s">
        <v>22</v>
      </c>
      <c r="B6571" s="9" t="s">
        <v>19</v>
      </c>
      <c r="C6571" s="10">
        <v>69.316081330868769</v>
      </c>
    </row>
    <row r="6572" spans="1:3" x14ac:dyDescent="0.25">
      <c r="A6572" s="8" t="s">
        <v>22</v>
      </c>
      <c r="B6572" s="9" t="s">
        <v>19</v>
      </c>
      <c r="C6572" s="10">
        <v>107.82501540357363</v>
      </c>
    </row>
    <row r="6573" spans="1:3" x14ac:dyDescent="0.25">
      <c r="A6573" s="8" t="s">
        <v>22</v>
      </c>
      <c r="B6573" s="9" t="s">
        <v>19</v>
      </c>
      <c r="C6573" s="10">
        <v>95.556512019323435</v>
      </c>
    </row>
    <row r="6574" spans="1:3" x14ac:dyDescent="0.25">
      <c r="A6574" s="8" t="s">
        <v>22</v>
      </c>
      <c r="B6574" s="9" t="s">
        <v>19</v>
      </c>
      <c r="C6574" s="10">
        <v>2.3105360443622922E-2</v>
      </c>
    </row>
    <row r="6575" spans="1:3" x14ac:dyDescent="0.25">
      <c r="A6575" s="8" t="s">
        <v>22</v>
      </c>
      <c r="B6575" s="9" t="s">
        <v>19</v>
      </c>
      <c r="C6575" s="10">
        <v>261.86075169439312</v>
      </c>
    </row>
    <row r="6576" spans="1:3" x14ac:dyDescent="0.25">
      <c r="A6576" s="8" t="s">
        <v>22</v>
      </c>
      <c r="B6576" s="9" t="s">
        <v>19</v>
      </c>
      <c r="C6576" s="10">
        <v>69.316081330868769</v>
      </c>
    </row>
    <row r="6577" spans="1:3" x14ac:dyDescent="0.25">
      <c r="A6577" s="8" t="s">
        <v>22</v>
      </c>
      <c r="B6577" s="9" t="s">
        <v>19</v>
      </c>
      <c r="C6577" s="10">
        <v>23.105360443622921</v>
      </c>
    </row>
    <row r="6578" spans="1:3" x14ac:dyDescent="0.25">
      <c r="A6578" s="8" t="s">
        <v>22</v>
      </c>
      <c r="B6578" s="9" t="s">
        <v>19</v>
      </c>
      <c r="C6578" s="10">
        <v>38.508934072704868</v>
      </c>
    </row>
    <row r="6579" spans="1:3" x14ac:dyDescent="0.25">
      <c r="A6579" s="8" t="s">
        <v>22</v>
      </c>
      <c r="B6579" s="9" t="s">
        <v>19</v>
      </c>
      <c r="C6579" s="10">
        <v>46.210720887245841</v>
      </c>
    </row>
    <row r="6580" spans="1:3" x14ac:dyDescent="0.25">
      <c r="A6580" s="8" t="s">
        <v>22</v>
      </c>
      <c r="B6580" s="9" t="s">
        <v>19</v>
      </c>
      <c r="C6580" s="10">
        <v>16.943930991990143</v>
      </c>
    </row>
    <row r="6581" spans="1:3" x14ac:dyDescent="0.25">
      <c r="A6581" s="8" t="s">
        <v>22</v>
      </c>
      <c r="B6581" s="9" t="s">
        <v>19</v>
      </c>
      <c r="C6581" s="10">
        <v>92.421441774491683</v>
      </c>
    </row>
    <row r="6582" spans="1:3" x14ac:dyDescent="0.25">
      <c r="A6582" s="8" t="s">
        <v>22</v>
      </c>
      <c r="B6582" s="9" t="s">
        <v>19</v>
      </c>
      <c r="C6582" s="10">
        <v>38.508934072704868</v>
      </c>
    </row>
    <row r="6583" spans="1:3" x14ac:dyDescent="0.25">
      <c r="A6583" s="8" t="s">
        <v>22</v>
      </c>
      <c r="B6583" s="9" t="s">
        <v>19</v>
      </c>
      <c r="C6583" s="10">
        <v>462.10720887245844</v>
      </c>
    </row>
    <row r="6584" spans="1:3" x14ac:dyDescent="0.25">
      <c r="A6584" s="8" t="s">
        <v>22</v>
      </c>
      <c r="B6584" s="9" t="s">
        <v>19</v>
      </c>
      <c r="C6584" s="10">
        <v>770.17868145409739</v>
      </c>
    </row>
    <row r="6585" spans="1:3" x14ac:dyDescent="0.25">
      <c r="A6585" s="8" t="s">
        <v>22</v>
      </c>
      <c r="B6585" s="9" t="s">
        <v>19</v>
      </c>
      <c r="C6585" s="10">
        <v>770.17868145409739</v>
      </c>
    </row>
    <row r="6586" spans="1:3" x14ac:dyDescent="0.25">
      <c r="A6586" s="8" t="s">
        <v>22</v>
      </c>
      <c r="B6586" s="9" t="s">
        <v>19</v>
      </c>
      <c r="C6586" s="10">
        <v>693.16081330868769</v>
      </c>
    </row>
    <row r="6587" spans="1:3" x14ac:dyDescent="0.25">
      <c r="A6587" s="8" t="s">
        <v>22</v>
      </c>
      <c r="B6587" s="9" t="s">
        <v>19</v>
      </c>
      <c r="C6587" s="10">
        <v>1771.4109673444241</v>
      </c>
    </row>
    <row r="6588" spans="1:3" x14ac:dyDescent="0.25">
      <c r="A6588" s="8" t="s">
        <v>22</v>
      </c>
      <c r="B6588" s="9" t="s">
        <v>19</v>
      </c>
      <c r="C6588" s="10">
        <v>1771.4109673444241</v>
      </c>
    </row>
    <row r="6589" spans="1:3" x14ac:dyDescent="0.25">
      <c r="A6589" s="8" t="s">
        <v>22</v>
      </c>
      <c r="B6589" s="9" t="s">
        <v>19</v>
      </c>
      <c r="C6589" s="10">
        <v>1771.4109673444241</v>
      </c>
    </row>
    <row r="6590" spans="1:3" x14ac:dyDescent="0.25">
      <c r="A6590" s="8" t="s">
        <v>22</v>
      </c>
      <c r="B6590" s="9" t="s">
        <v>19</v>
      </c>
      <c r="C6590" s="10">
        <v>38.508934072704868</v>
      </c>
    </row>
    <row r="6591" spans="1:3" x14ac:dyDescent="0.25">
      <c r="A6591" s="8" t="s">
        <v>22</v>
      </c>
      <c r="B6591" s="9" t="s">
        <v>19</v>
      </c>
      <c r="C6591" s="10">
        <v>38.508934072704868</v>
      </c>
    </row>
    <row r="6592" spans="1:3" x14ac:dyDescent="0.25">
      <c r="A6592" s="8" t="s">
        <v>22</v>
      </c>
      <c r="B6592" s="9" t="s">
        <v>19</v>
      </c>
      <c r="C6592" s="10">
        <v>77.017868145409736</v>
      </c>
    </row>
    <row r="6593" spans="1:3" x14ac:dyDescent="0.25">
      <c r="A6593" s="8" t="s">
        <v>22</v>
      </c>
      <c r="B6593" s="9" t="s">
        <v>19</v>
      </c>
      <c r="C6593" s="10">
        <v>15.403573629081947</v>
      </c>
    </row>
    <row r="6594" spans="1:3" x14ac:dyDescent="0.25">
      <c r="A6594" s="8" t="s">
        <v>22</v>
      </c>
      <c r="B6594" s="9" t="s">
        <v>19</v>
      </c>
      <c r="C6594" s="10">
        <v>38.54406228720466</v>
      </c>
    </row>
    <row r="6595" spans="1:3" x14ac:dyDescent="0.25">
      <c r="A6595" s="8" t="s">
        <v>22</v>
      </c>
      <c r="B6595" s="9" t="s">
        <v>19</v>
      </c>
      <c r="C6595" s="10">
        <v>14.132822838641708</v>
      </c>
    </row>
    <row r="6596" spans="1:3" x14ac:dyDescent="0.25">
      <c r="A6596" s="8" t="s">
        <v>22</v>
      </c>
      <c r="B6596" s="9" t="s">
        <v>19</v>
      </c>
      <c r="C6596" s="10">
        <v>38.508934072704868</v>
      </c>
    </row>
    <row r="6597" spans="1:3" x14ac:dyDescent="0.25">
      <c r="A6597" s="8" t="s">
        <v>22</v>
      </c>
      <c r="B6597" s="9" t="s">
        <v>19</v>
      </c>
      <c r="C6597" s="10">
        <v>25.696041524803107</v>
      </c>
    </row>
    <row r="6598" spans="1:3" x14ac:dyDescent="0.25">
      <c r="A6598" s="8" t="s">
        <v>22</v>
      </c>
      <c r="B6598" s="9" t="s">
        <v>19</v>
      </c>
      <c r="C6598" s="10">
        <v>12.848020762401553</v>
      </c>
    </row>
    <row r="6599" spans="1:3" x14ac:dyDescent="0.25">
      <c r="A6599" s="8" t="s">
        <v>22</v>
      </c>
      <c r="B6599" s="9" t="s">
        <v>19</v>
      </c>
      <c r="C6599" s="10">
        <v>23.105360443622921</v>
      </c>
    </row>
    <row r="6600" spans="1:3" x14ac:dyDescent="0.25">
      <c r="A6600" s="8" t="s">
        <v>22</v>
      </c>
      <c r="B6600" s="9" t="s">
        <v>19</v>
      </c>
      <c r="C6600" s="10">
        <v>77.017868145409736</v>
      </c>
    </row>
    <row r="6601" spans="1:3" x14ac:dyDescent="0.25">
      <c r="A6601" s="8" t="s">
        <v>22</v>
      </c>
      <c r="B6601" s="9" t="s">
        <v>19</v>
      </c>
      <c r="C6601" s="10">
        <v>123.22858903265558</v>
      </c>
    </row>
    <row r="6602" spans="1:3" x14ac:dyDescent="0.25">
      <c r="A6602" s="8" t="s">
        <v>22</v>
      </c>
      <c r="B6602" s="9" t="s">
        <v>19</v>
      </c>
      <c r="C6602" s="10">
        <v>53.912507701786815</v>
      </c>
    </row>
    <row r="6603" spans="1:3" x14ac:dyDescent="0.25">
      <c r="A6603" s="8" t="s">
        <v>22</v>
      </c>
      <c r="B6603" s="9" t="s">
        <v>19</v>
      </c>
      <c r="C6603" s="10">
        <v>27.726432532347506</v>
      </c>
    </row>
    <row r="6604" spans="1:3" x14ac:dyDescent="0.25">
      <c r="A6604" s="8" t="s">
        <v>22</v>
      </c>
      <c r="B6604" s="9" t="s">
        <v>19</v>
      </c>
      <c r="C6604" s="10">
        <v>30.807147258163894</v>
      </c>
    </row>
    <row r="6605" spans="1:3" x14ac:dyDescent="0.25">
      <c r="A6605" s="8" t="s">
        <v>22</v>
      </c>
      <c r="B6605" s="9" t="s">
        <v>19</v>
      </c>
      <c r="C6605" s="10">
        <v>92.421441774491683</v>
      </c>
    </row>
    <row r="6606" spans="1:3" x14ac:dyDescent="0.25">
      <c r="A6606" s="8" t="s">
        <v>22</v>
      </c>
      <c r="B6606" s="9" t="s">
        <v>19</v>
      </c>
      <c r="C6606" s="10">
        <v>154.03573629081947</v>
      </c>
    </row>
    <row r="6607" spans="1:3" x14ac:dyDescent="0.25">
      <c r="A6607" s="8" t="s">
        <v>22</v>
      </c>
      <c r="B6607" s="9" t="s">
        <v>19</v>
      </c>
      <c r="C6607" s="10">
        <v>92.421441774491683</v>
      </c>
    </row>
    <row r="6608" spans="1:3" x14ac:dyDescent="0.25">
      <c r="A6608" s="8" t="s">
        <v>22</v>
      </c>
      <c r="B6608" s="9" t="s">
        <v>19</v>
      </c>
      <c r="C6608" s="10">
        <v>68.941744226128904</v>
      </c>
    </row>
    <row r="6609" spans="1:3" x14ac:dyDescent="0.25">
      <c r="A6609" s="8" t="s">
        <v>22</v>
      </c>
      <c r="B6609" s="9" t="s">
        <v>19</v>
      </c>
      <c r="C6609" s="10">
        <v>184.84288354898337</v>
      </c>
    </row>
    <row r="6610" spans="1:3" x14ac:dyDescent="0.25">
      <c r="A6610" s="8" t="s">
        <v>22</v>
      </c>
      <c r="B6610" s="9" t="s">
        <v>19</v>
      </c>
      <c r="C6610" s="10">
        <v>46.210720887245841</v>
      </c>
    </row>
    <row r="6611" spans="1:3" x14ac:dyDescent="0.25">
      <c r="A6611" s="8" t="s">
        <v>22</v>
      </c>
      <c r="B6611" s="9" t="s">
        <v>19</v>
      </c>
      <c r="C6611" s="10">
        <v>61.614294516327789</v>
      </c>
    </row>
    <row r="6612" spans="1:3" x14ac:dyDescent="0.25">
      <c r="A6612" s="8" t="s">
        <v>22</v>
      </c>
      <c r="B6612" s="9" t="s">
        <v>19</v>
      </c>
      <c r="C6612" s="10">
        <v>53.912507701786815</v>
      </c>
    </row>
    <row r="6613" spans="1:3" x14ac:dyDescent="0.25">
      <c r="A6613" s="8" t="s">
        <v>22</v>
      </c>
      <c r="B6613" s="9" t="s">
        <v>19</v>
      </c>
      <c r="C6613" s="10">
        <v>51.706308169596689</v>
      </c>
    </row>
    <row r="6614" spans="1:3" x14ac:dyDescent="0.25">
      <c r="A6614" s="8" t="s">
        <v>22</v>
      </c>
      <c r="B6614" s="9" t="s">
        <v>19</v>
      </c>
      <c r="C6614" s="10">
        <v>34.470872113064452</v>
      </c>
    </row>
    <row r="6615" spans="1:3" x14ac:dyDescent="0.25">
      <c r="A6615" s="8" t="s">
        <v>22</v>
      </c>
      <c r="B6615" s="9" t="s">
        <v>19</v>
      </c>
      <c r="C6615" s="10">
        <v>41.58964879852126</v>
      </c>
    </row>
    <row r="6616" spans="1:3" x14ac:dyDescent="0.25">
      <c r="A6616" s="8" t="s">
        <v>22</v>
      </c>
      <c r="B6616" s="9" t="s">
        <v>19</v>
      </c>
      <c r="C6616" s="10">
        <v>40.049291435613064</v>
      </c>
    </row>
    <row r="6617" spans="1:3" x14ac:dyDescent="0.25">
      <c r="A6617" s="8" t="s">
        <v>22</v>
      </c>
      <c r="B6617" s="9" t="s">
        <v>19</v>
      </c>
      <c r="C6617" s="10">
        <v>154.03573629081947</v>
      </c>
    </row>
    <row r="6618" spans="1:3" x14ac:dyDescent="0.25">
      <c r="A6618" s="8" t="s">
        <v>22</v>
      </c>
      <c r="B6618" s="9" t="s">
        <v>19</v>
      </c>
      <c r="C6618" s="10">
        <v>123.22858903265558</v>
      </c>
    </row>
    <row r="6619" spans="1:3" x14ac:dyDescent="0.25">
      <c r="A6619" s="8" t="s">
        <v>22</v>
      </c>
      <c r="B6619" s="9" t="s">
        <v>19</v>
      </c>
      <c r="C6619" s="10">
        <v>261.86075169439312</v>
      </c>
    </row>
    <row r="6620" spans="1:3" x14ac:dyDescent="0.25">
      <c r="A6620" s="8" t="s">
        <v>22</v>
      </c>
      <c r="B6620" s="9" t="s">
        <v>19</v>
      </c>
      <c r="C6620" s="10">
        <v>200.24645717806533</v>
      </c>
    </row>
    <row r="6621" spans="1:3" x14ac:dyDescent="0.25">
      <c r="A6621" s="8" t="s">
        <v>22</v>
      </c>
      <c r="B6621" s="9" t="s">
        <v>19</v>
      </c>
      <c r="C6621" s="10">
        <v>277.26432532347508</v>
      </c>
    </row>
    <row r="6622" spans="1:3" x14ac:dyDescent="0.25">
      <c r="A6622" s="8" t="s">
        <v>22</v>
      </c>
      <c r="B6622" s="9" t="s">
        <v>19</v>
      </c>
      <c r="C6622" s="10">
        <v>77.017868145409736</v>
      </c>
    </row>
    <row r="6623" spans="1:3" x14ac:dyDescent="0.25">
      <c r="A6623" s="8" t="s">
        <v>22</v>
      </c>
      <c r="B6623" s="9" t="s">
        <v>19</v>
      </c>
      <c r="C6623" s="10">
        <v>46.210720887245841</v>
      </c>
    </row>
    <row r="6624" spans="1:3" x14ac:dyDescent="0.25">
      <c r="A6624" s="8" t="s">
        <v>22</v>
      </c>
      <c r="B6624" s="9" t="s">
        <v>19</v>
      </c>
      <c r="C6624" s="10">
        <v>308.07147258163894</v>
      </c>
    </row>
    <row r="6625" spans="1:3" x14ac:dyDescent="0.25">
      <c r="A6625" s="8" t="s">
        <v>22</v>
      </c>
      <c r="B6625" s="9" t="s">
        <v>19</v>
      </c>
      <c r="C6625" s="10">
        <v>123.22858903265558</v>
      </c>
    </row>
    <row r="6626" spans="1:3" x14ac:dyDescent="0.25">
      <c r="A6626" s="8" t="s">
        <v>22</v>
      </c>
      <c r="B6626" s="9" t="s">
        <v>19</v>
      </c>
      <c r="C6626" s="10">
        <v>69.316081330868769</v>
      </c>
    </row>
    <row r="6627" spans="1:3" x14ac:dyDescent="0.25">
      <c r="A6627" s="8" t="s">
        <v>22</v>
      </c>
      <c r="B6627" s="9" t="s">
        <v>19</v>
      </c>
      <c r="C6627" s="10">
        <v>123.22858903265558</v>
      </c>
    </row>
    <row r="6628" spans="1:3" x14ac:dyDescent="0.25">
      <c r="A6628" s="8" t="s">
        <v>22</v>
      </c>
      <c r="B6628" s="9" t="s">
        <v>19</v>
      </c>
      <c r="C6628" s="10">
        <v>123.22858903265558</v>
      </c>
    </row>
    <row r="6629" spans="1:3" x14ac:dyDescent="0.25">
      <c r="A6629" s="8" t="s">
        <v>22</v>
      </c>
      <c r="B6629" s="9" t="s">
        <v>19</v>
      </c>
      <c r="C6629" s="10">
        <v>123.22858903265558</v>
      </c>
    </row>
    <row r="6630" spans="1:3" x14ac:dyDescent="0.25">
      <c r="A6630" s="8" t="s">
        <v>22</v>
      </c>
      <c r="B6630" s="9" t="s">
        <v>19</v>
      </c>
      <c r="C6630" s="10">
        <v>12.322858903265558</v>
      </c>
    </row>
    <row r="6631" spans="1:3" x14ac:dyDescent="0.25">
      <c r="A6631" s="8" t="s">
        <v>22</v>
      </c>
      <c r="B6631" s="9" t="s">
        <v>19</v>
      </c>
      <c r="C6631" s="10">
        <v>89.936145336810867</v>
      </c>
    </row>
    <row r="6632" spans="1:3" x14ac:dyDescent="0.25">
      <c r="A6632" s="8" t="s">
        <v>22</v>
      </c>
      <c r="B6632" s="9" t="s">
        <v>19</v>
      </c>
      <c r="C6632" s="10">
        <v>15.384742975344651</v>
      </c>
    </row>
    <row r="6633" spans="1:3" x14ac:dyDescent="0.25">
      <c r="A6633" s="8" t="s">
        <v>22</v>
      </c>
      <c r="B6633" s="9" t="s">
        <v>19</v>
      </c>
      <c r="C6633" s="10">
        <v>15.403573629081947</v>
      </c>
    </row>
    <row r="6634" spans="1:3" x14ac:dyDescent="0.25">
      <c r="A6634" s="8" t="s">
        <v>22</v>
      </c>
      <c r="B6634" s="9" t="s">
        <v>19</v>
      </c>
      <c r="C6634" s="10">
        <v>7.7017868145409736</v>
      </c>
    </row>
    <row r="6635" spans="1:3" x14ac:dyDescent="0.25">
      <c r="A6635" s="8" t="s">
        <v>22</v>
      </c>
      <c r="B6635" s="9" t="s">
        <v>19</v>
      </c>
      <c r="C6635" s="10">
        <v>12.848020762401553</v>
      </c>
    </row>
    <row r="6636" spans="1:3" x14ac:dyDescent="0.25">
      <c r="A6636" s="8" t="s">
        <v>22</v>
      </c>
      <c r="B6636" s="9" t="s">
        <v>19</v>
      </c>
      <c r="C6636" s="10">
        <v>12.848020762401553</v>
      </c>
    </row>
    <row r="6637" spans="1:3" x14ac:dyDescent="0.25">
      <c r="A6637" s="8" t="s">
        <v>22</v>
      </c>
      <c r="B6637" s="9" t="s">
        <v>19</v>
      </c>
      <c r="C6637" s="10">
        <v>30.807147258163894</v>
      </c>
    </row>
    <row r="6638" spans="1:3" x14ac:dyDescent="0.25">
      <c r="A6638" s="8" t="s">
        <v>22</v>
      </c>
      <c r="B6638" s="9" t="s">
        <v>19</v>
      </c>
      <c r="C6638" s="10">
        <v>154.03573629081947</v>
      </c>
    </row>
    <row r="6639" spans="1:3" x14ac:dyDescent="0.25">
      <c r="A6639" s="8" t="s">
        <v>22</v>
      </c>
      <c r="B6639" s="9" t="s">
        <v>19</v>
      </c>
      <c r="C6639" s="10">
        <v>154.03573629081947</v>
      </c>
    </row>
    <row r="6640" spans="1:3" x14ac:dyDescent="0.25">
      <c r="A6640" s="8" t="s">
        <v>22</v>
      </c>
      <c r="B6640" s="9" t="s">
        <v>19</v>
      </c>
      <c r="C6640" s="10">
        <v>308.07147258163894</v>
      </c>
    </row>
    <row r="6641" spans="1:3" x14ac:dyDescent="0.25">
      <c r="A6641" s="8" t="s">
        <v>22</v>
      </c>
      <c r="B6641" s="9" t="s">
        <v>19</v>
      </c>
      <c r="C6641" s="10">
        <v>23.105360443622921</v>
      </c>
    </row>
    <row r="6642" spans="1:3" x14ac:dyDescent="0.25">
      <c r="A6642" s="8" t="s">
        <v>22</v>
      </c>
      <c r="B6642" s="9" t="s">
        <v>19</v>
      </c>
      <c r="C6642" s="10">
        <v>77.017868145409736</v>
      </c>
    </row>
    <row r="6643" spans="1:3" x14ac:dyDescent="0.25">
      <c r="A6643" s="8" t="s">
        <v>22</v>
      </c>
      <c r="B6643" s="9" t="s">
        <v>19</v>
      </c>
      <c r="C6643" s="10">
        <v>117.06715958102281</v>
      </c>
    </row>
    <row r="6644" spans="1:3" x14ac:dyDescent="0.25">
      <c r="A6644" s="8" t="s">
        <v>22</v>
      </c>
      <c r="B6644" s="9" t="s">
        <v>19</v>
      </c>
      <c r="C6644" s="10">
        <v>3.2120051906003884</v>
      </c>
    </row>
    <row r="6645" spans="1:3" x14ac:dyDescent="0.25">
      <c r="A6645" s="8" t="s">
        <v>22</v>
      </c>
      <c r="B6645" s="9" t="s">
        <v>19</v>
      </c>
      <c r="C6645" s="10">
        <v>47.443006777572393</v>
      </c>
    </row>
    <row r="6646" spans="1:3" x14ac:dyDescent="0.25">
      <c r="A6646" s="8" t="s">
        <v>22</v>
      </c>
      <c r="B6646" s="9" t="s">
        <v>19</v>
      </c>
      <c r="C6646" s="10">
        <v>12.848020762401553</v>
      </c>
    </row>
    <row r="6647" spans="1:3" x14ac:dyDescent="0.25">
      <c r="A6647" s="8" t="s">
        <v>22</v>
      </c>
      <c r="B6647" s="9" t="s">
        <v>19</v>
      </c>
      <c r="C6647" s="10">
        <v>6.4240103812007767</v>
      </c>
    </row>
    <row r="6648" spans="1:3" x14ac:dyDescent="0.25">
      <c r="A6648" s="8" t="s">
        <v>22</v>
      </c>
      <c r="B6648" s="9" t="s">
        <v>18</v>
      </c>
      <c r="C6648" s="10">
        <v>770.17868145409739</v>
      </c>
    </row>
    <row r="6649" spans="1:3" x14ac:dyDescent="0.25">
      <c r="A6649" s="8" t="s">
        <v>22</v>
      </c>
      <c r="B6649" s="9" t="s">
        <v>18</v>
      </c>
      <c r="C6649" s="10">
        <v>231.05360443622922</v>
      </c>
    </row>
    <row r="6650" spans="1:3" x14ac:dyDescent="0.25">
      <c r="A6650" s="8" t="s">
        <v>22</v>
      </c>
      <c r="B6650" s="9" t="s">
        <v>18</v>
      </c>
      <c r="C6650" s="10">
        <v>77.017868145409736</v>
      </c>
    </row>
    <row r="6651" spans="1:3" x14ac:dyDescent="0.25">
      <c r="A6651" s="8" t="s">
        <v>22</v>
      </c>
      <c r="B6651" s="9" t="s">
        <v>18</v>
      </c>
      <c r="C6651" s="10">
        <v>385.08934072704869</v>
      </c>
    </row>
    <row r="6652" spans="1:3" x14ac:dyDescent="0.25">
      <c r="A6652" s="8" t="s">
        <v>22</v>
      </c>
      <c r="B6652" s="9" t="s">
        <v>18</v>
      </c>
      <c r="C6652" s="10">
        <v>30.064368584019633</v>
      </c>
    </row>
    <row r="6653" spans="1:3" x14ac:dyDescent="0.25">
      <c r="A6653" s="8" t="s">
        <v>22</v>
      </c>
      <c r="B6653" s="9" t="s">
        <v>18</v>
      </c>
      <c r="C6653" s="10">
        <v>38.54406228720466</v>
      </c>
    </row>
    <row r="6654" spans="1:3" x14ac:dyDescent="0.25">
      <c r="A6654" s="8" t="s">
        <v>22</v>
      </c>
      <c r="B6654" s="9" t="s">
        <v>18</v>
      </c>
      <c r="C6654" s="10">
        <v>77.017868145409736</v>
      </c>
    </row>
    <row r="6655" spans="1:3" x14ac:dyDescent="0.25">
      <c r="A6655" s="8" t="s">
        <v>22</v>
      </c>
      <c r="B6655" s="9" t="s">
        <v>18</v>
      </c>
      <c r="C6655" s="10">
        <v>57.763401109057305</v>
      </c>
    </row>
    <row r="6656" spans="1:3" x14ac:dyDescent="0.25">
      <c r="A6656" s="8" t="s">
        <v>22</v>
      </c>
      <c r="B6656" s="9" t="s">
        <v>18</v>
      </c>
      <c r="C6656" s="10">
        <v>61.614294516327789</v>
      </c>
    </row>
    <row r="6657" spans="1:3" x14ac:dyDescent="0.25">
      <c r="A6657" s="8" t="s">
        <v>22</v>
      </c>
      <c r="B6657" s="9" t="s">
        <v>18</v>
      </c>
      <c r="C6657" s="10">
        <v>12.848020762401553</v>
      </c>
    </row>
    <row r="6658" spans="1:3" x14ac:dyDescent="0.25">
      <c r="A6658" s="8" t="s">
        <v>22</v>
      </c>
      <c r="B6658" s="9" t="s">
        <v>18</v>
      </c>
      <c r="C6658" s="10">
        <v>38.508934072704868</v>
      </c>
    </row>
    <row r="6659" spans="1:3" x14ac:dyDescent="0.25">
      <c r="A6659" s="8" t="s">
        <v>22</v>
      </c>
      <c r="B6659" s="9" t="s">
        <v>18</v>
      </c>
      <c r="C6659" s="10">
        <v>12.848020762401553</v>
      </c>
    </row>
    <row r="6660" spans="1:3" x14ac:dyDescent="0.25">
      <c r="A6660" s="8" t="s">
        <v>22</v>
      </c>
      <c r="B6660" s="9" t="s">
        <v>18</v>
      </c>
      <c r="C6660" s="10">
        <v>51.392083049606214</v>
      </c>
    </row>
    <row r="6661" spans="1:3" x14ac:dyDescent="0.25">
      <c r="A6661" s="8" t="s">
        <v>22</v>
      </c>
      <c r="B6661" s="9" t="s">
        <v>18</v>
      </c>
      <c r="C6661" s="10">
        <v>154.03573629081947</v>
      </c>
    </row>
    <row r="6662" spans="1:3" x14ac:dyDescent="0.25">
      <c r="A6662" s="8" t="s">
        <v>22</v>
      </c>
      <c r="B6662" s="9" t="s">
        <v>18</v>
      </c>
      <c r="C6662" s="10">
        <v>123.22858903265558</v>
      </c>
    </row>
    <row r="6663" spans="1:3" x14ac:dyDescent="0.25">
      <c r="A6663" s="8" t="s">
        <v>22</v>
      </c>
      <c r="B6663" s="9" t="s">
        <v>18</v>
      </c>
      <c r="C6663" s="10">
        <v>50.061614294516332</v>
      </c>
    </row>
    <row r="6664" spans="1:3" x14ac:dyDescent="0.25">
      <c r="A6664" s="8" t="s">
        <v>22</v>
      </c>
      <c r="B6664" s="9" t="s">
        <v>17</v>
      </c>
      <c r="C6664" s="10">
        <v>19.27203114360233</v>
      </c>
    </row>
    <row r="6665" spans="1:3" x14ac:dyDescent="0.25">
      <c r="A6665" s="8" t="s">
        <v>22</v>
      </c>
      <c r="B6665" s="9" t="s">
        <v>17</v>
      </c>
      <c r="C6665" s="10">
        <v>55.153395380903135</v>
      </c>
    </row>
    <row r="6666" spans="1:3" x14ac:dyDescent="0.25">
      <c r="A6666" s="8" t="s">
        <v>22</v>
      </c>
      <c r="B6666" s="9" t="s">
        <v>17</v>
      </c>
      <c r="C6666" s="10">
        <v>96.935367114787994</v>
      </c>
    </row>
    <row r="6667" spans="1:3" x14ac:dyDescent="0.25">
      <c r="A6667" s="8" t="s">
        <v>22</v>
      </c>
      <c r="B6667" s="9" t="s">
        <v>17</v>
      </c>
      <c r="C6667" s="10">
        <v>185.45329196828681</v>
      </c>
    </row>
    <row r="6668" spans="1:3" x14ac:dyDescent="0.25">
      <c r="A6668" s="8" t="s">
        <v>22</v>
      </c>
      <c r="B6668" s="9" t="s">
        <v>17</v>
      </c>
      <c r="C6668" s="10">
        <v>92.037228541882101</v>
      </c>
    </row>
    <row r="6669" spans="1:3" x14ac:dyDescent="0.25">
      <c r="A6669" s="8" t="s">
        <v>22</v>
      </c>
      <c r="B6669" s="9" t="s">
        <v>17</v>
      </c>
      <c r="C6669" s="10">
        <v>354.28219346888477</v>
      </c>
    </row>
    <row r="6670" spans="1:3" x14ac:dyDescent="0.25">
      <c r="A6670" s="8" t="s">
        <v>22</v>
      </c>
      <c r="B6670" s="9" t="s">
        <v>17</v>
      </c>
      <c r="C6670" s="10">
        <v>77.017868145409736</v>
      </c>
    </row>
    <row r="6671" spans="1:3" x14ac:dyDescent="0.25">
      <c r="A6671" s="8" t="s">
        <v>22</v>
      </c>
      <c r="B6671" s="9" t="s">
        <v>17</v>
      </c>
      <c r="C6671" s="10">
        <v>68.941744226128904</v>
      </c>
    </row>
    <row r="6672" spans="1:3" x14ac:dyDescent="0.25">
      <c r="A6672" s="8" t="s">
        <v>22</v>
      </c>
      <c r="B6672" s="9" t="s">
        <v>17</v>
      </c>
      <c r="C6672" s="10">
        <v>35.301607287397374</v>
      </c>
    </row>
    <row r="6673" spans="1:3" x14ac:dyDescent="0.25">
      <c r="A6673" s="8" t="s">
        <v>22</v>
      </c>
      <c r="B6673" s="9" t="s">
        <v>17</v>
      </c>
      <c r="C6673" s="10">
        <v>92.421441774491683</v>
      </c>
    </row>
    <row r="6674" spans="1:3" x14ac:dyDescent="0.25">
      <c r="A6674" s="8" t="s">
        <v>22</v>
      </c>
      <c r="B6674" s="9" t="s">
        <v>17</v>
      </c>
      <c r="C6674" s="10">
        <v>23.105360443622921</v>
      </c>
    </row>
    <row r="6675" spans="1:3" x14ac:dyDescent="0.25">
      <c r="A6675" s="8" t="s">
        <v>22</v>
      </c>
      <c r="B6675" s="9" t="s">
        <v>17</v>
      </c>
      <c r="C6675" s="10">
        <v>308.07147258163894</v>
      </c>
    </row>
    <row r="6676" spans="1:3" x14ac:dyDescent="0.25">
      <c r="A6676" s="8" t="s">
        <v>22</v>
      </c>
      <c r="B6676" s="9" t="s">
        <v>17</v>
      </c>
      <c r="C6676" s="10">
        <v>103.41261633919338</v>
      </c>
    </row>
    <row r="6677" spans="1:3" x14ac:dyDescent="0.25">
      <c r="A6677" s="8" t="s">
        <v>22</v>
      </c>
      <c r="B6677" s="9" t="s">
        <v>17</v>
      </c>
      <c r="C6677" s="10">
        <v>72.396796056685147</v>
      </c>
    </row>
    <row r="6678" spans="1:3" x14ac:dyDescent="0.25">
      <c r="A6678" s="8" t="s">
        <v>22</v>
      </c>
      <c r="B6678" s="9" t="s">
        <v>17</v>
      </c>
      <c r="C6678" s="10">
        <v>35.428219346888483</v>
      </c>
    </row>
    <row r="6679" spans="1:3" x14ac:dyDescent="0.25">
      <c r="A6679" s="8" t="s">
        <v>22</v>
      </c>
      <c r="B6679" s="9" t="s">
        <v>17</v>
      </c>
      <c r="C6679" s="10">
        <v>3.1213752521424074</v>
      </c>
    </row>
    <row r="6680" spans="1:3" x14ac:dyDescent="0.25">
      <c r="A6680" s="8" t="s">
        <v>22</v>
      </c>
      <c r="B6680" s="9" t="s">
        <v>17</v>
      </c>
      <c r="C6680" s="10">
        <v>462.10720887245844</v>
      </c>
    </row>
    <row r="6681" spans="1:3" x14ac:dyDescent="0.25">
      <c r="A6681" s="8" t="s">
        <v>22</v>
      </c>
      <c r="B6681" s="9" t="s">
        <v>17</v>
      </c>
      <c r="C6681" s="10">
        <v>21.565003080714728</v>
      </c>
    </row>
    <row r="6682" spans="1:3" x14ac:dyDescent="0.25">
      <c r="A6682" s="8" t="s">
        <v>22</v>
      </c>
      <c r="B6682" s="9" t="s">
        <v>17</v>
      </c>
      <c r="C6682" s="10">
        <v>46.210720887245841</v>
      </c>
    </row>
    <row r="6683" spans="1:3" x14ac:dyDescent="0.25">
      <c r="A6683" s="8" t="s">
        <v>22</v>
      </c>
      <c r="B6683" s="9" t="s">
        <v>17</v>
      </c>
      <c r="C6683" s="10">
        <v>2310.5360443622922</v>
      </c>
    </row>
    <row r="6684" spans="1:3" x14ac:dyDescent="0.25">
      <c r="A6684" s="8" t="s">
        <v>22</v>
      </c>
      <c r="B6684" s="9" t="s">
        <v>17</v>
      </c>
      <c r="C6684" s="10">
        <v>34.470872113064452</v>
      </c>
    </row>
    <row r="6685" spans="1:3" x14ac:dyDescent="0.25">
      <c r="A6685" s="8" t="s">
        <v>22</v>
      </c>
      <c r="B6685" s="9" t="s">
        <v>17</v>
      </c>
      <c r="C6685" s="10">
        <v>184.84288354898337</v>
      </c>
    </row>
    <row r="6686" spans="1:3" x14ac:dyDescent="0.25">
      <c r="A6686" s="8" t="s">
        <v>22</v>
      </c>
      <c r="B6686" s="9" t="s">
        <v>17</v>
      </c>
      <c r="C6686" s="10">
        <v>170.63081695966906</v>
      </c>
    </row>
    <row r="6687" spans="1:3" x14ac:dyDescent="0.25">
      <c r="A6687" s="8" t="s">
        <v>22</v>
      </c>
      <c r="B6687" s="9" t="s">
        <v>17</v>
      </c>
      <c r="C6687" s="10">
        <v>77.017868145409736</v>
      </c>
    </row>
    <row r="6688" spans="1:3" x14ac:dyDescent="0.25">
      <c r="A6688" s="8" t="s">
        <v>22</v>
      </c>
      <c r="B6688" s="9" t="s">
        <v>17</v>
      </c>
      <c r="C6688" s="10">
        <v>924.21441774491689</v>
      </c>
    </row>
    <row r="6689" spans="1:3" x14ac:dyDescent="0.25">
      <c r="A6689" s="8" t="s">
        <v>22</v>
      </c>
      <c r="B6689" s="9" t="s">
        <v>17</v>
      </c>
      <c r="C6689" s="10">
        <v>65.494657014822465</v>
      </c>
    </row>
    <row r="6690" spans="1:3" x14ac:dyDescent="0.25">
      <c r="A6690" s="8" t="s">
        <v>22</v>
      </c>
      <c r="B6690" s="9" t="s">
        <v>17</v>
      </c>
      <c r="C6690" s="10">
        <v>77.017868145409736</v>
      </c>
    </row>
    <row r="6691" spans="1:3" x14ac:dyDescent="0.25">
      <c r="A6691" s="8" t="s">
        <v>22</v>
      </c>
      <c r="B6691" s="9" t="s">
        <v>17</v>
      </c>
      <c r="C6691" s="10">
        <v>23.105360443622921</v>
      </c>
    </row>
    <row r="6692" spans="1:3" x14ac:dyDescent="0.25">
      <c r="A6692" s="8" t="s">
        <v>22</v>
      </c>
      <c r="B6692" s="9" t="s">
        <v>17</v>
      </c>
      <c r="C6692" s="10">
        <v>107.82501540357363</v>
      </c>
    </row>
    <row r="6693" spans="1:3" x14ac:dyDescent="0.25">
      <c r="A6693" s="8" t="s">
        <v>22</v>
      </c>
      <c r="B6693" s="9" t="s">
        <v>17</v>
      </c>
      <c r="C6693" s="10">
        <v>83.512134955610094</v>
      </c>
    </row>
    <row r="6694" spans="1:3" x14ac:dyDescent="0.25">
      <c r="A6694" s="8" t="s">
        <v>22</v>
      </c>
      <c r="B6694" s="9" t="s">
        <v>17</v>
      </c>
      <c r="C6694" s="10">
        <v>51.706308169596689</v>
      </c>
    </row>
    <row r="6695" spans="1:3" x14ac:dyDescent="0.25">
      <c r="A6695" s="8" t="s">
        <v>22</v>
      </c>
      <c r="B6695" s="9" t="s">
        <v>17</v>
      </c>
      <c r="C6695" s="10">
        <v>29.30024129610479</v>
      </c>
    </row>
    <row r="6696" spans="1:3" x14ac:dyDescent="0.25">
      <c r="A6696" s="8" t="s">
        <v>22</v>
      </c>
      <c r="B6696" s="9" t="s">
        <v>17</v>
      </c>
      <c r="C6696" s="10">
        <v>38.508934072704868</v>
      </c>
    </row>
    <row r="6697" spans="1:3" x14ac:dyDescent="0.25">
      <c r="A6697" s="8" t="s">
        <v>22</v>
      </c>
      <c r="B6697" s="9" t="s">
        <v>17</v>
      </c>
      <c r="C6697" s="10">
        <v>61.614294516327789</v>
      </c>
    </row>
    <row r="6698" spans="1:3" x14ac:dyDescent="0.25">
      <c r="A6698" s="8" t="s">
        <v>22</v>
      </c>
      <c r="B6698" s="9" t="s">
        <v>17</v>
      </c>
      <c r="C6698" s="10">
        <v>92.421441774491683</v>
      </c>
    </row>
    <row r="6699" spans="1:3" x14ac:dyDescent="0.25">
      <c r="A6699" s="8" t="s">
        <v>22</v>
      </c>
      <c r="B6699" s="9" t="s">
        <v>17</v>
      </c>
      <c r="C6699" s="10">
        <v>46.210720887245841</v>
      </c>
    </row>
    <row r="6700" spans="1:3" x14ac:dyDescent="0.25">
      <c r="A6700" s="8" t="s">
        <v>22</v>
      </c>
      <c r="B6700" s="9" t="s">
        <v>17</v>
      </c>
      <c r="C6700" s="10">
        <v>172.35436056532231</v>
      </c>
    </row>
    <row r="6701" spans="1:3" x14ac:dyDescent="0.25">
      <c r="A6701" s="8" t="s">
        <v>22</v>
      </c>
      <c r="B6701" s="9" t="s">
        <v>17</v>
      </c>
      <c r="C6701" s="10">
        <v>77.017868145409736</v>
      </c>
    </row>
    <row r="6702" spans="1:3" x14ac:dyDescent="0.25">
      <c r="A6702" s="8" t="s">
        <v>22</v>
      </c>
      <c r="B6702" s="9" t="s">
        <v>17</v>
      </c>
      <c r="C6702" s="10">
        <v>137.88348845225781</v>
      </c>
    </row>
    <row r="6703" spans="1:3" x14ac:dyDescent="0.25">
      <c r="A6703" s="8" t="s">
        <v>22</v>
      </c>
      <c r="B6703" s="9" t="s">
        <v>17</v>
      </c>
      <c r="C6703" s="10">
        <v>137.88348845225781</v>
      </c>
    </row>
    <row r="6704" spans="1:3" x14ac:dyDescent="0.25">
      <c r="A6704" s="8" t="s">
        <v>22</v>
      </c>
      <c r="B6704" s="9" t="s">
        <v>17</v>
      </c>
      <c r="C6704" s="10">
        <v>38.508934072704868</v>
      </c>
    </row>
    <row r="6705" spans="1:3" x14ac:dyDescent="0.25">
      <c r="A6705" s="8" t="s">
        <v>22</v>
      </c>
      <c r="B6705" s="9" t="s">
        <v>17</v>
      </c>
      <c r="C6705" s="10">
        <v>77.017868145409736</v>
      </c>
    </row>
    <row r="6706" spans="1:3" x14ac:dyDescent="0.25">
      <c r="A6706" s="8" t="s">
        <v>22</v>
      </c>
      <c r="B6706" s="9" t="s">
        <v>17</v>
      </c>
      <c r="C6706" s="10">
        <v>30.807147258163894</v>
      </c>
    </row>
    <row r="6707" spans="1:3" x14ac:dyDescent="0.25">
      <c r="A6707" s="8" t="s">
        <v>22</v>
      </c>
      <c r="B6707" s="9" t="s">
        <v>17</v>
      </c>
      <c r="C6707" s="10">
        <v>38.508934072704868</v>
      </c>
    </row>
    <row r="6708" spans="1:3" x14ac:dyDescent="0.25">
      <c r="A6708" s="8" t="s">
        <v>22</v>
      </c>
      <c r="B6708" s="9" t="s">
        <v>17</v>
      </c>
      <c r="C6708" s="10">
        <v>38.54406228720466</v>
      </c>
    </row>
    <row r="6709" spans="1:3" x14ac:dyDescent="0.25">
      <c r="A6709" s="8" t="s">
        <v>22</v>
      </c>
      <c r="B6709" s="9" t="s">
        <v>17</v>
      </c>
      <c r="C6709" s="10">
        <v>30.807147258163894</v>
      </c>
    </row>
    <row r="6710" spans="1:3" x14ac:dyDescent="0.25">
      <c r="A6710" s="8" t="s">
        <v>22</v>
      </c>
      <c r="B6710" s="9" t="s">
        <v>17</v>
      </c>
      <c r="C6710" s="10">
        <v>103.41261633919338</v>
      </c>
    </row>
    <row r="6711" spans="1:3" x14ac:dyDescent="0.25">
      <c r="A6711" s="8" t="s">
        <v>22</v>
      </c>
      <c r="B6711" s="9" t="s">
        <v>17</v>
      </c>
      <c r="C6711" s="10">
        <v>77.017868145409736</v>
      </c>
    </row>
    <row r="6712" spans="1:3" x14ac:dyDescent="0.25">
      <c r="A6712" s="8" t="s">
        <v>22</v>
      </c>
      <c r="B6712" s="9" t="s">
        <v>17</v>
      </c>
      <c r="C6712" s="10">
        <v>77.017868145409736</v>
      </c>
    </row>
    <row r="6713" spans="1:3" x14ac:dyDescent="0.25">
      <c r="A6713" s="8" t="s">
        <v>22</v>
      </c>
      <c r="B6713" s="9" t="s">
        <v>17</v>
      </c>
      <c r="C6713" s="10">
        <v>12.848020762401553</v>
      </c>
    </row>
    <row r="6714" spans="1:3" x14ac:dyDescent="0.25">
      <c r="A6714" s="8" t="s">
        <v>22</v>
      </c>
      <c r="B6714" s="9" t="s">
        <v>17</v>
      </c>
      <c r="C6714" s="10">
        <v>30.807147258163894</v>
      </c>
    </row>
    <row r="6715" spans="1:3" x14ac:dyDescent="0.25">
      <c r="A6715" s="8" t="s">
        <v>22</v>
      </c>
      <c r="B6715" s="9" t="s">
        <v>17</v>
      </c>
      <c r="C6715" s="10">
        <v>5.3912507701786815E-3</v>
      </c>
    </row>
    <row r="6716" spans="1:3" x14ac:dyDescent="0.25">
      <c r="A6716" s="8" t="s">
        <v>22</v>
      </c>
      <c r="B6716" s="9" t="s">
        <v>17</v>
      </c>
      <c r="C6716" s="10">
        <v>46.210720887245841</v>
      </c>
    </row>
    <row r="6717" spans="1:3" x14ac:dyDescent="0.25">
      <c r="A6717" s="8" t="s">
        <v>22</v>
      </c>
      <c r="B6717" s="9" t="s">
        <v>17</v>
      </c>
      <c r="C6717" s="10">
        <v>77.017868145409736</v>
      </c>
    </row>
    <row r="6718" spans="1:3" x14ac:dyDescent="0.25">
      <c r="A6718" s="8" t="s">
        <v>22</v>
      </c>
      <c r="B6718" s="9" t="s">
        <v>17</v>
      </c>
      <c r="C6718" s="10">
        <v>26.011588914727685</v>
      </c>
    </row>
    <row r="6719" spans="1:3" x14ac:dyDescent="0.25">
      <c r="A6719" s="8" t="s">
        <v>22</v>
      </c>
      <c r="B6719" s="9" t="s">
        <v>17</v>
      </c>
      <c r="C6719" s="10">
        <v>15.403573629081947</v>
      </c>
    </row>
    <row r="6720" spans="1:3" x14ac:dyDescent="0.25">
      <c r="A6720" s="8" t="s">
        <v>22</v>
      </c>
      <c r="B6720" s="9" t="s">
        <v>17</v>
      </c>
      <c r="C6720" s="10">
        <v>11.326172703095088</v>
      </c>
    </row>
    <row r="6721" spans="1:3" x14ac:dyDescent="0.25">
      <c r="A6721" s="8" t="s">
        <v>22</v>
      </c>
      <c r="B6721" s="9" t="s">
        <v>17</v>
      </c>
      <c r="C6721" s="10">
        <v>31.023784901758013</v>
      </c>
    </row>
    <row r="6722" spans="1:3" x14ac:dyDescent="0.25">
      <c r="A6722" s="8" t="s">
        <v>22</v>
      </c>
      <c r="B6722" s="9" t="s">
        <v>17</v>
      </c>
      <c r="C6722" s="10">
        <v>17.537548340678121</v>
      </c>
    </row>
    <row r="6723" spans="1:3" x14ac:dyDescent="0.25">
      <c r="A6723" s="8" t="s">
        <v>22</v>
      </c>
      <c r="B6723" s="9" t="s">
        <v>17</v>
      </c>
      <c r="C6723" s="10">
        <v>36.194415718717686</v>
      </c>
    </row>
    <row r="6724" spans="1:3" x14ac:dyDescent="0.25">
      <c r="A6724" s="8" t="s">
        <v>22</v>
      </c>
      <c r="B6724" s="9" t="s">
        <v>17</v>
      </c>
      <c r="C6724" s="10">
        <v>51.706308169596689</v>
      </c>
    </row>
    <row r="6725" spans="1:3" x14ac:dyDescent="0.25">
      <c r="A6725" s="8" t="s">
        <v>22</v>
      </c>
      <c r="B6725" s="9" t="s">
        <v>17</v>
      </c>
      <c r="C6725" s="10">
        <v>48.431575318855558</v>
      </c>
    </row>
    <row r="6726" spans="1:3" x14ac:dyDescent="0.25">
      <c r="A6726" s="8" t="s">
        <v>22</v>
      </c>
      <c r="B6726" s="9" t="s">
        <v>17</v>
      </c>
      <c r="C6726" s="10">
        <v>30.807147258163894</v>
      </c>
    </row>
    <row r="6727" spans="1:3" x14ac:dyDescent="0.25">
      <c r="A6727" s="8" t="s">
        <v>22</v>
      </c>
      <c r="B6727" s="9" t="s">
        <v>17</v>
      </c>
      <c r="C6727" s="10">
        <v>92.421441774491683</v>
      </c>
    </row>
    <row r="6728" spans="1:3" x14ac:dyDescent="0.25">
      <c r="A6728" s="8" t="s">
        <v>22</v>
      </c>
      <c r="B6728" s="9" t="s">
        <v>17</v>
      </c>
      <c r="C6728" s="10">
        <v>24.129610479145121</v>
      </c>
    </row>
    <row r="6729" spans="1:3" x14ac:dyDescent="0.25">
      <c r="A6729" s="8" t="s">
        <v>22</v>
      </c>
      <c r="B6729" s="9" t="s">
        <v>17</v>
      </c>
      <c r="C6729" s="10">
        <v>12.75422268183385</v>
      </c>
    </row>
    <row r="6730" spans="1:3" x14ac:dyDescent="0.25">
      <c r="A6730" s="8" t="s">
        <v>22</v>
      </c>
      <c r="B6730" s="9" t="s">
        <v>17</v>
      </c>
      <c r="C6730" s="10">
        <v>18.484288354898336</v>
      </c>
    </row>
    <row r="6731" spans="1:3" x14ac:dyDescent="0.25">
      <c r="A6731" s="8" t="s">
        <v>22</v>
      </c>
      <c r="B6731" s="9" t="s">
        <v>17</v>
      </c>
      <c r="C6731" s="10">
        <v>1.723543605653223</v>
      </c>
    </row>
    <row r="6732" spans="1:3" x14ac:dyDescent="0.25">
      <c r="A6732" s="8" t="s">
        <v>22</v>
      </c>
      <c r="B6732" s="9" t="s">
        <v>17</v>
      </c>
      <c r="C6732" s="10">
        <v>1.723543605653223</v>
      </c>
    </row>
    <row r="6733" spans="1:3" x14ac:dyDescent="0.25">
      <c r="A6733" s="8" t="s">
        <v>22</v>
      </c>
      <c r="B6733" s="9" t="s">
        <v>17</v>
      </c>
      <c r="C6733" s="10">
        <v>1.723543605653223</v>
      </c>
    </row>
    <row r="6734" spans="1:3" x14ac:dyDescent="0.25">
      <c r="A6734" s="8" t="s">
        <v>22</v>
      </c>
      <c r="B6734" s="9" t="s">
        <v>17</v>
      </c>
      <c r="C6734" s="10">
        <v>5.8600482592209584</v>
      </c>
    </row>
    <row r="6735" spans="1:3" x14ac:dyDescent="0.25">
      <c r="A6735" s="8" t="s">
        <v>22</v>
      </c>
      <c r="B6735" s="9" t="s">
        <v>17</v>
      </c>
      <c r="C6735" s="10">
        <v>6.4460530851430544</v>
      </c>
    </row>
    <row r="6736" spans="1:3" x14ac:dyDescent="0.25">
      <c r="A6736" s="8" t="s">
        <v>22</v>
      </c>
      <c r="B6736" s="9" t="s">
        <v>17</v>
      </c>
      <c r="C6736" s="10">
        <v>1.6184074457083764</v>
      </c>
    </row>
    <row r="6737" spans="1:3" x14ac:dyDescent="0.25">
      <c r="A6737" s="8" t="s">
        <v>22</v>
      </c>
      <c r="B6737" s="9" t="s">
        <v>17</v>
      </c>
      <c r="C6737" s="10">
        <v>34.470872113064452</v>
      </c>
    </row>
    <row r="6738" spans="1:3" x14ac:dyDescent="0.25">
      <c r="A6738" s="8" t="s">
        <v>22</v>
      </c>
      <c r="B6738" s="9" t="s">
        <v>17</v>
      </c>
      <c r="C6738" s="10">
        <v>77.017868145409736</v>
      </c>
    </row>
    <row r="6739" spans="1:3" x14ac:dyDescent="0.25">
      <c r="A6739" s="8" t="s">
        <v>22</v>
      </c>
      <c r="B6739" s="9" t="s">
        <v>17</v>
      </c>
      <c r="C6739" s="10">
        <v>61.614294516327789</v>
      </c>
    </row>
    <row r="6740" spans="1:3" x14ac:dyDescent="0.25">
      <c r="A6740" s="8" t="s">
        <v>22</v>
      </c>
      <c r="B6740" s="9" t="s">
        <v>17</v>
      </c>
      <c r="C6740" s="10">
        <v>241.29610479145123</v>
      </c>
    </row>
    <row r="6741" spans="1:3" x14ac:dyDescent="0.25">
      <c r="A6741" s="8" t="s">
        <v>22</v>
      </c>
      <c r="B6741" s="9" t="s">
        <v>17</v>
      </c>
      <c r="C6741" s="10">
        <v>138.63216266173754</v>
      </c>
    </row>
    <row r="6742" spans="1:3" x14ac:dyDescent="0.25">
      <c r="A6742" s="8" t="s">
        <v>22</v>
      </c>
      <c r="B6742" s="9" t="s">
        <v>17</v>
      </c>
      <c r="C6742" s="10">
        <v>27.604229568434985</v>
      </c>
    </row>
    <row r="6743" spans="1:3" x14ac:dyDescent="0.25">
      <c r="A6743" s="8" t="s">
        <v>22</v>
      </c>
      <c r="B6743" s="9" t="s">
        <v>17</v>
      </c>
      <c r="C6743" s="10">
        <v>15.403573629081947</v>
      </c>
    </row>
    <row r="6744" spans="1:3" x14ac:dyDescent="0.25">
      <c r="A6744" s="8" t="s">
        <v>22</v>
      </c>
      <c r="B6744" s="9" t="s">
        <v>17</v>
      </c>
      <c r="C6744" s="10">
        <v>25.696041524803107</v>
      </c>
    </row>
    <row r="6745" spans="1:3" x14ac:dyDescent="0.25">
      <c r="A6745" s="8" t="s">
        <v>22</v>
      </c>
      <c r="B6745" s="9" t="s">
        <v>17</v>
      </c>
      <c r="C6745" s="10">
        <v>46.210720887245841</v>
      </c>
    </row>
    <row r="6746" spans="1:3" x14ac:dyDescent="0.25">
      <c r="A6746" s="8" t="s">
        <v>22</v>
      </c>
      <c r="B6746" s="9" t="s">
        <v>17</v>
      </c>
      <c r="C6746" s="10">
        <v>16.06002595300194</v>
      </c>
    </row>
    <row r="6747" spans="1:3" x14ac:dyDescent="0.25">
      <c r="A6747" s="8" t="s">
        <v>22</v>
      </c>
      <c r="B6747" s="9" t="s">
        <v>17</v>
      </c>
      <c r="C6747" s="10">
        <v>77.017868145409736</v>
      </c>
    </row>
    <row r="6748" spans="1:3" x14ac:dyDescent="0.25">
      <c r="A6748" s="8" t="s">
        <v>22</v>
      </c>
      <c r="B6748" s="9" t="s">
        <v>17</v>
      </c>
      <c r="C6748" s="10">
        <v>10.782501540357364</v>
      </c>
    </row>
    <row r="6749" spans="1:3" x14ac:dyDescent="0.25">
      <c r="A6749" s="8" t="s">
        <v>22</v>
      </c>
      <c r="B6749" s="9" t="s">
        <v>17</v>
      </c>
      <c r="C6749" s="10">
        <v>19.697391851785234</v>
      </c>
    </row>
    <row r="6750" spans="1:3" x14ac:dyDescent="0.25">
      <c r="A6750" s="8" t="s">
        <v>22</v>
      </c>
      <c r="B6750" s="9" t="s">
        <v>17</v>
      </c>
      <c r="C6750" s="10">
        <v>3.8508934072704868</v>
      </c>
    </row>
    <row r="6751" spans="1:3" x14ac:dyDescent="0.25">
      <c r="A6751" s="8" t="s">
        <v>22</v>
      </c>
      <c r="B6751" s="9" t="s">
        <v>17</v>
      </c>
      <c r="C6751" s="10">
        <v>7.7017868145409736</v>
      </c>
    </row>
    <row r="6752" spans="1:3" x14ac:dyDescent="0.25">
      <c r="A6752" s="8" t="s">
        <v>22</v>
      </c>
      <c r="B6752" s="9" t="s">
        <v>17</v>
      </c>
      <c r="C6752" s="10">
        <v>3.0807147258163896</v>
      </c>
    </row>
    <row r="6753" spans="1:3" x14ac:dyDescent="0.25">
      <c r="A6753" s="8" t="s">
        <v>22</v>
      </c>
      <c r="B6753" s="9" t="s">
        <v>17</v>
      </c>
      <c r="C6753" s="10">
        <v>3.0807147258163896</v>
      </c>
    </row>
    <row r="6754" spans="1:3" x14ac:dyDescent="0.25">
      <c r="A6754" s="8" t="s">
        <v>22</v>
      </c>
      <c r="B6754" s="9" t="s">
        <v>17</v>
      </c>
      <c r="C6754" s="10">
        <v>831.79297597042523</v>
      </c>
    </row>
    <row r="6755" spans="1:3" x14ac:dyDescent="0.25">
      <c r="A6755" s="8" t="s">
        <v>22</v>
      </c>
      <c r="B6755" s="9" t="s">
        <v>16</v>
      </c>
      <c r="C6755" s="10">
        <v>107.82501540357363</v>
      </c>
    </row>
    <row r="6756" spans="1:3" x14ac:dyDescent="0.25">
      <c r="A6756" s="8" t="s">
        <v>22</v>
      </c>
      <c r="B6756" s="9" t="s">
        <v>16</v>
      </c>
      <c r="C6756" s="10">
        <v>34.470872113064452</v>
      </c>
    </row>
    <row r="6757" spans="1:3" x14ac:dyDescent="0.25">
      <c r="A6757" s="8" t="s">
        <v>22</v>
      </c>
      <c r="B6757" s="9" t="s">
        <v>16</v>
      </c>
      <c r="C6757" s="10">
        <v>54.664473937789886</v>
      </c>
    </row>
    <row r="6758" spans="1:3" x14ac:dyDescent="0.25">
      <c r="A6758" s="8" t="s">
        <v>22</v>
      </c>
      <c r="B6758" s="9" t="s">
        <v>16</v>
      </c>
      <c r="C6758" s="10">
        <v>80.171649557385678</v>
      </c>
    </row>
    <row r="6759" spans="1:3" x14ac:dyDescent="0.25">
      <c r="A6759" s="8" t="s">
        <v>22</v>
      </c>
      <c r="B6759" s="9" t="s">
        <v>16</v>
      </c>
      <c r="C6759" s="10">
        <v>231.05360443622922</v>
      </c>
    </row>
    <row r="6760" spans="1:3" x14ac:dyDescent="0.25">
      <c r="A6760" s="8" t="s">
        <v>22</v>
      </c>
      <c r="B6760" s="9" t="s">
        <v>16</v>
      </c>
      <c r="C6760" s="10">
        <v>123.22858903265558</v>
      </c>
    </row>
    <row r="6761" spans="1:3" x14ac:dyDescent="0.25">
      <c r="A6761" s="8" t="s">
        <v>22</v>
      </c>
      <c r="B6761" s="9" t="s">
        <v>16</v>
      </c>
      <c r="C6761" s="10">
        <v>46.210720887245841</v>
      </c>
    </row>
    <row r="6762" spans="1:3" x14ac:dyDescent="0.25">
      <c r="A6762" s="8" t="s">
        <v>22</v>
      </c>
      <c r="B6762" s="9" t="s">
        <v>18</v>
      </c>
      <c r="C6762" s="10">
        <v>53.912507701786815</v>
      </c>
    </row>
    <row r="6763" spans="1:3" x14ac:dyDescent="0.25">
      <c r="A6763" s="8" t="s">
        <v>22</v>
      </c>
      <c r="B6763" s="9" t="s">
        <v>18</v>
      </c>
      <c r="C6763" s="10">
        <v>28.343674594967251</v>
      </c>
    </row>
    <row r="6764" spans="1:3" x14ac:dyDescent="0.25">
      <c r="A6764" s="8" t="s">
        <v>22</v>
      </c>
      <c r="B6764" s="9" t="s">
        <v>18</v>
      </c>
      <c r="C6764" s="10">
        <v>30.807147258163894</v>
      </c>
    </row>
    <row r="6765" spans="1:3" x14ac:dyDescent="0.25">
      <c r="A6765" s="8" t="s">
        <v>22</v>
      </c>
      <c r="B6765" s="9" t="s">
        <v>18</v>
      </c>
      <c r="C6765" s="10">
        <v>12.848020762401553</v>
      </c>
    </row>
    <row r="6766" spans="1:3" x14ac:dyDescent="0.25">
      <c r="A6766" s="8" t="s">
        <v>22</v>
      </c>
      <c r="B6766" s="9" t="s">
        <v>18</v>
      </c>
      <c r="C6766" s="10">
        <v>77.017868145409736</v>
      </c>
    </row>
    <row r="6767" spans="1:3" x14ac:dyDescent="0.25">
      <c r="A6767" s="8" t="s">
        <v>22</v>
      </c>
      <c r="B6767" s="9" t="s">
        <v>18</v>
      </c>
      <c r="C6767" s="10">
        <v>46.210720887245841</v>
      </c>
    </row>
    <row r="6768" spans="1:3" x14ac:dyDescent="0.25">
      <c r="A6768" s="8" t="s">
        <v>22</v>
      </c>
      <c r="B6768" s="9" t="s">
        <v>18</v>
      </c>
      <c r="C6768" s="10">
        <v>100.12322858903266</v>
      </c>
    </row>
    <row r="6769" spans="1:3" x14ac:dyDescent="0.25">
      <c r="A6769" s="8" t="s">
        <v>22</v>
      </c>
      <c r="B6769" s="9" t="s">
        <v>16</v>
      </c>
      <c r="C6769" s="10">
        <v>6.4240103812007767</v>
      </c>
    </row>
    <row r="6770" spans="1:3" x14ac:dyDescent="0.25">
      <c r="A6770" s="8" t="s">
        <v>22</v>
      </c>
      <c r="B6770" s="9" t="s">
        <v>16</v>
      </c>
      <c r="C6770" s="10">
        <v>12.322858903265558</v>
      </c>
    </row>
    <row r="6771" spans="1:3" x14ac:dyDescent="0.25">
      <c r="A6771" s="8" t="s">
        <v>22</v>
      </c>
      <c r="B6771" s="9" t="s">
        <v>16</v>
      </c>
      <c r="C6771" s="10">
        <v>6.4240103812007767</v>
      </c>
    </row>
    <row r="6772" spans="1:3" x14ac:dyDescent="0.25">
      <c r="A6772" s="8" t="s">
        <v>22</v>
      </c>
      <c r="B6772" s="9" t="s">
        <v>16</v>
      </c>
      <c r="C6772" s="10">
        <v>86.177180282661155</v>
      </c>
    </row>
    <row r="6773" spans="1:3" x14ac:dyDescent="0.25">
      <c r="A6773" s="8" t="s">
        <v>22</v>
      </c>
      <c r="B6773" s="9" t="s">
        <v>16</v>
      </c>
      <c r="C6773" s="10">
        <v>77.017868145409736</v>
      </c>
    </row>
    <row r="6774" spans="1:3" x14ac:dyDescent="0.25">
      <c r="A6774" s="8" t="s">
        <v>24</v>
      </c>
      <c r="B6774" s="9" t="s">
        <v>17</v>
      </c>
      <c r="C6774" s="10">
        <v>158.84782378481412</v>
      </c>
    </row>
    <row r="6775" spans="1:3" x14ac:dyDescent="0.25">
      <c r="A6775" s="8" t="s">
        <v>24</v>
      </c>
      <c r="B6775" s="9" t="s">
        <v>16</v>
      </c>
      <c r="C6775" s="10">
        <v>69.893042465318231</v>
      </c>
    </row>
    <row r="6776" spans="1:3" x14ac:dyDescent="0.25">
      <c r="A6776" s="8" t="s">
        <v>24</v>
      </c>
      <c r="B6776" s="9" t="s">
        <v>16</v>
      </c>
      <c r="C6776" s="10">
        <v>69.893042465318231</v>
      </c>
    </row>
    <row r="6777" spans="1:3" x14ac:dyDescent="0.25">
      <c r="A6777" s="8" t="s">
        <v>24</v>
      </c>
      <c r="B6777" s="9" t="s">
        <v>16</v>
      </c>
      <c r="C6777" s="10">
        <v>69.893042465318231</v>
      </c>
    </row>
    <row r="6778" spans="1:3" x14ac:dyDescent="0.25">
      <c r="A6778" s="8" t="s">
        <v>24</v>
      </c>
      <c r="B6778" s="9" t="s">
        <v>17</v>
      </c>
      <c r="C6778" s="10">
        <v>105.89854918987609</v>
      </c>
    </row>
    <row r="6779" spans="1:3" x14ac:dyDescent="0.25">
      <c r="A6779" s="8" t="s">
        <v>24</v>
      </c>
      <c r="B6779" s="9" t="s">
        <v>17</v>
      </c>
      <c r="C6779" s="10">
        <v>211.79709837975219</v>
      </c>
    </row>
    <row r="6780" spans="1:3" x14ac:dyDescent="0.25">
      <c r="A6780" s="8" t="s">
        <v>24</v>
      </c>
      <c r="B6780" s="9" t="s">
        <v>17</v>
      </c>
      <c r="C6780" s="10">
        <v>211.79709837975219</v>
      </c>
    </row>
    <row r="6781" spans="1:3" x14ac:dyDescent="0.25">
      <c r="A6781" s="8" t="s">
        <v>24</v>
      </c>
      <c r="B6781" s="9" t="s">
        <v>18</v>
      </c>
      <c r="C6781" s="10">
        <v>52.949274594938046</v>
      </c>
    </row>
    <row r="6782" spans="1:3" x14ac:dyDescent="0.25">
      <c r="A6782" s="8" t="s">
        <v>24</v>
      </c>
      <c r="B6782" s="9" t="s">
        <v>16</v>
      </c>
      <c r="C6782" s="10">
        <v>264.74637297469025</v>
      </c>
    </row>
    <row r="6783" spans="1:3" x14ac:dyDescent="0.25">
      <c r="A6783" s="8" t="s">
        <v>24</v>
      </c>
      <c r="B6783" s="9" t="s">
        <v>17</v>
      </c>
      <c r="C6783" s="10">
        <v>81.030710639332298</v>
      </c>
    </row>
    <row r="6784" spans="1:3" x14ac:dyDescent="0.25">
      <c r="A6784" s="8" t="s">
        <v>24</v>
      </c>
      <c r="B6784" s="9" t="s">
        <v>18</v>
      </c>
      <c r="C6784" s="10">
        <v>32.412284255732921</v>
      </c>
    </row>
    <row r="6785" spans="1:3" x14ac:dyDescent="0.25">
      <c r="A6785" s="8" t="s">
        <v>24</v>
      </c>
      <c r="B6785" s="9" t="s">
        <v>17</v>
      </c>
      <c r="C6785" s="10">
        <v>95.308694270888495</v>
      </c>
    </row>
    <row r="6786" spans="1:3" x14ac:dyDescent="0.25">
      <c r="A6786" s="8" t="s">
        <v>24</v>
      </c>
      <c r="B6786" s="9" t="s">
        <v>17</v>
      </c>
      <c r="C6786" s="10">
        <v>105.89854918987609</v>
      </c>
    </row>
    <row r="6787" spans="1:3" x14ac:dyDescent="0.25">
      <c r="A6787" s="8" t="s">
        <v>24</v>
      </c>
      <c r="B6787" s="9" t="s">
        <v>18</v>
      </c>
      <c r="C6787" s="10">
        <v>22.23869532987398</v>
      </c>
    </row>
    <row r="6788" spans="1:3" x14ac:dyDescent="0.25">
      <c r="A6788" s="8" t="s">
        <v>24</v>
      </c>
      <c r="B6788" s="9" t="s">
        <v>18</v>
      </c>
      <c r="C6788" s="10">
        <v>52.949274594938046</v>
      </c>
    </row>
    <row r="6789" spans="1:3" x14ac:dyDescent="0.25">
      <c r="A6789" s="8" t="s">
        <v>24</v>
      </c>
      <c r="B6789" s="9" t="s">
        <v>17</v>
      </c>
      <c r="C6789" s="10">
        <v>52.949274594938046</v>
      </c>
    </row>
    <row r="6790" spans="1:3" x14ac:dyDescent="0.25">
      <c r="A6790" s="8" t="s">
        <v>24</v>
      </c>
      <c r="B6790" s="9" t="s">
        <v>18</v>
      </c>
      <c r="C6790" s="10">
        <v>105.89854918987609</v>
      </c>
    </row>
    <row r="6791" spans="1:3" x14ac:dyDescent="0.25">
      <c r="A6791" s="8" t="s">
        <v>24</v>
      </c>
      <c r="B6791" s="9" t="s">
        <v>16</v>
      </c>
      <c r="C6791" s="10">
        <v>105.89854918987609</v>
      </c>
    </row>
    <row r="6792" spans="1:3" x14ac:dyDescent="0.25">
      <c r="A6792" s="8" t="s">
        <v>24</v>
      </c>
      <c r="B6792" s="9" t="s">
        <v>18</v>
      </c>
      <c r="C6792" s="10">
        <v>6.3539129513925658</v>
      </c>
    </row>
    <row r="6793" spans="1:3" x14ac:dyDescent="0.25">
      <c r="A6793" s="8" t="s">
        <v>24</v>
      </c>
      <c r="B6793" s="9" t="s">
        <v>17</v>
      </c>
      <c r="C6793" s="10">
        <v>79.423911892407062</v>
      </c>
    </row>
    <row r="6794" spans="1:3" x14ac:dyDescent="0.25">
      <c r="A6794" s="8" t="s">
        <v>24</v>
      </c>
      <c r="B6794" s="9" t="s">
        <v>17</v>
      </c>
      <c r="C6794" s="10">
        <v>105.89854918987609</v>
      </c>
    </row>
    <row r="6795" spans="1:3" x14ac:dyDescent="0.25">
      <c r="A6795" s="8" t="s">
        <v>24</v>
      </c>
      <c r="B6795" s="9" t="s">
        <v>18</v>
      </c>
      <c r="C6795" s="10">
        <v>211.79709837975219</v>
      </c>
    </row>
    <row r="6796" spans="1:3" x14ac:dyDescent="0.25">
      <c r="A6796" s="8" t="s">
        <v>24</v>
      </c>
      <c r="B6796" s="9" t="s">
        <v>18</v>
      </c>
      <c r="C6796" s="10">
        <v>105.89854918987609</v>
      </c>
    </row>
    <row r="6797" spans="1:3" x14ac:dyDescent="0.25">
      <c r="A6797" s="8" t="s">
        <v>24</v>
      </c>
      <c r="B6797" s="9" t="s">
        <v>17</v>
      </c>
      <c r="C6797" s="10">
        <v>127.0782590278513</v>
      </c>
    </row>
    <row r="6798" spans="1:3" x14ac:dyDescent="0.25">
      <c r="A6798" s="8" t="s">
        <v>24</v>
      </c>
      <c r="B6798" s="9" t="s">
        <v>18</v>
      </c>
      <c r="C6798" s="10">
        <v>52.949274594938046</v>
      </c>
    </row>
    <row r="6799" spans="1:3" x14ac:dyDescent="0.25">
      <c r="A6799" s="8" t="s">
        <v>24</v>
      </c>
      <c r="B6799" s="9" t="s">
        <v>18</v>
      </c>
      <c r="C6799" s="10">
        <v>52.949274594938046</v>
      </c>
    </row>
    <row r="6800" spans="1:3" x14ac:dyDescent="0.25">
      <c r="A6800" s="8" t="s">
        <v>24</v>
      </c>
      <c r="B6800" s="9" t="s">
        <v>17</v>
      </c>
      <c r="C6800" s="10">
        <v>105.89854918987609</v>
      </c>
    </row>
    <row r="6801" spans="1:3" x14ac:dyDescent="0.25">
      <c r="A6801" s="8" t="s">
        <v>24</v>
      </c>
      <c r="B6801" s="9" t="s">
        <v>19</v>
      </c>
      <c r="C6801" s="10">
        <v>3706.4492216456633</v>
      </c>
    </row>
    <row r="6802" spans="1:3" x14ac:dyDescent="0.25">
      <c r="A6802" s="8" t="s">
        <v>24</v>
      </c>
      <c r="B6802" s="9" t="s">
        <v>17</v>
      </c>
      <c r="C6802" s="10">
        <v>21.179709837975221</v>
      </c>
    </row>
    <row r="6803" spans="1:3" x14ac:dyDescent="0.25">
      <c r="A6803" s="8" t="s">
        <v>24</v>
      </c>
      <c r="B6803" s="9" t="s">
        <v>17</v>
      </c>
      <c r="C6803" s="10">
        <v>158.84782378481412</v>
      </c>
    </row>
    <row r="6804" spans="1:3" x14ac:dyDescent="0.25">
      <c r="A6804" s="8" t="s">
        <v>24</v>
      </c>
      <c r="B6804" s="9" t="s">
        <v>19</v>
      </c>
      <c r="C6804" s="10">
        <v>3706.4492216456633</v>
      </c>
    </row>
    <row r="6805" spans="1:3" x14ac:dyDescent="0.25">
      <c r="A6805" s="8" t="s">
        <v>24</v>
      </c>
      <c r="B6805" s="9" t="s">
        <v>17</v>
      </c>
      <c r="C6805" s="10">
        <v>529.49274594938049</v>
      </c>
    </row>
    <row r="6806" spans="1:3" x14ac:dyDescent="0.25">
      <c r="A6806" s="8" t="s">
        <v>24</v>
      </c>
      <c r="B6806" s="9" t="s">
        <v>16</v>
      </c>
      <c r="C6806" s="10">
        <v>222.9164460446892</v>
      </c>
    </row>
    <row r="6807" spans="1:3" x14ac:dyDescent="0.25">
      <c r="A6807" s="8" t="s">
        <v>24</v>
      </c>
      <c r="B6807" s="9" t="s">
        <v>16</v>
      </c>
      <c r="C6807" s="10">
        <v>95.838187016837864</v>
      </c>
    </row>
    <row r="6808" spans="1:3" x14ac:dyDescent="0.25">
      <c r="A6808" s="8" t="s">
        <v>24</v>
      </c>
      <c r="B6808" s="9" t="s">
        <v>17</v>
      </c>
      <c r="C6808" s="10">
        <v>42.359419675950441</v>
      </c>
    </row>
    <row r="6809" spans="1:3" x14ac:dyDescent="0.25">
      <c r="A6809" s="8" t="s">
        <v>24</v>
      </c>
      <c r="B6809" s="9" t="s">
        <v>16</v>
      </c>
      <c r="C6809" s="10">
        <v>31.769564756962826</v>
      </c>
    </row>
    <row r="6810" spans="1:3" x14ac:dyDescent="0.25">
      <c r="A6810" s="8" t="s">
        <v>24</v>
      </c>
      <c r="B6810" s="9" t="s">
        <v>18</v>
      </c>
      <c r="C6810" s="10">
        <v>52.949274594938046</v>
      </c>
    </row>
    <row r="6811" spans="1:3" x14ac:dyDescent="0.25">
      <c r="A6811" s="8" t="s">
        <v>24</v>
      </c>
      <c r="B6811" s="9" t="s">
        <v>16</v>
      </c>
      <c r="C6811" s="10">
        <v>127.0782590278513</v>
      </c>
    </row>
    <row r="6812" spans="1:3" x14ac:dyDescent="0.25">
      <c r="A6812" s="8" t="s">
        <v>24</v>
      </c>
      <c r="B6812" s="9" t="s">
        <v>18</v>
      </c>
      <c r="C6812" s="10">
        <v>158.84782378481412</v>
      </c>
    </row>
    <row r="6813" spans="1:3" x14ac:dyDescent="0.25">
      <c r="A6813" s="8" t="s">
        <v>24</v>
      </c>
      <c r="B6813" s="9" t="s">
        <v>18</v>
      </c>
      <c r="C6813" s="10">
        <v>158.84782378481412</v>
      </c>
    </row>
    <row r="6814" spans="1:3" x14ac:dyDescent="0.25">
      <c r="A6814" s="8" t="s">
        <v>24</v>
      </c>
      <c r="B6814" s="9" t="s">
        <v>16</v>
      </c>
      <c r="C6814" s="10">
        <v>52.949274594938046</v>
      </c>
    </row>
    <row r="6815" spans="1:3" x14ac:dyDescent="0.25">
      <c r="A6815" s="8" t="s">
        <v>24</v>
      </c>
      <c r="B6815" s="9" t="s">
        <v>17</v>
      </c>
      <c r="C6815" s="10">
        <v>52.949274594938046</v>
      </c>
    </row>
    <row r="6816" spans="1:3" x14ac:dyDescent="0.25">
      <c r="A6816" s="8" t="s">
        <v>24</v>
      </c>
      <c r="B6816" s="9" t="s">
        <v>17</v>
      </c>
      <c r="C6816" s="10">
        <v>40.515355319666149</v>
      </c>
    </row>
    <row r="6817" spans="1:3" x14ac:dyDescent="0.25">
      <c r="A6817" s="8" t="s">
        <v>24</v>
      </c>
      <c r="B6817" s="9" t="s">
        <v>19</v>
      </c>
      <c r="C6817" s="10">
        <v>810.30710639332301</v>
      </c>
    </row>
    <row r="6818" spans="1:3" x14ac:dyDescent="0.25">
      <c r="A6818" s="8" t="s">
        <v>24</v>
      </c>
      <c r="B6818" s="9" t="s">
        <v>18</v>
      </c>
      <c r="C6818" s="10">
        <v>16.20614212786646</v>
      </c>
    </row>
    <row r="6819" spans="1:3" x14ac:dyDescent="0.25">
      <c r="A6819" s="8" t="s">
        <v>24</v>
      </c>
      <c r="B6819" s="9" t="s">
        <v>18</v>
      </c>
      <c r="C6819" s="10">
        <v>105.89854918987609</v>
      </c>
    </row>
    <row r="6820" spans="1:3" x14ac:dyDescent="0.25">
      <c r="A6820" s="8" t="s">
        <v>24</v>
      </c>
      <c r="B6820" s="9" t="s">
        <v>18</v>
      </c>
      <c r="C6820" s="10">
        <v>52.949274594938046</v>
      </c>
    </row>
    <row r="6821" spans="1:3" x14ac:dyDescent="0.25">
      <c r="A6821" s="8" t="s">
        <v>24</v>
      </c>
      <c r="B6821" s="9" t="s">
        <v>17</v>
      </c>
      <c r="C6821" s="10">
        <v>74.294141479620762</v>
      </c>
    </row>
    <row r="6822" spans="1:3" x14ac:dyDescent="0.25">
      <c r="A6822" s="8" t="s">
        <v>24</v>
      </c>
      <c r="B6822" s="9" t="s">
        <v>17</v>
      </c>
      <c r="C6822" s="10">
        <v>317.69564756962825</v>
      </c>
    </row>
    <row r="6823" spans="1:3" x14ac:dyDescent="0.25">
      <c r="A6823" s="8" t="s">
        <v>24</v>
      </c>
      <c r="B6823" s="9" t="s">
        <v>17</v>
      </c>
      <c r="C6823" s="10">
        <v>529.49274594938049</v>
      </c>
    </row>
    <row r="6824" spans="1:3" x14ac:dyDescent="0.25">
      <c r="A6824" s="8" t="s">
        <v>24</v>
      </c>
      <c r="B6824" s="9" t="s">
        <v>16</v>
      </c>
      <c r="C6824" s="10">
        <v>52.949274594938046</v>
      </c>
    </row>
    <row r="6825" spans="1:3" x14ac:dyDescent="0.25">
      <c r="A6825" s="8" t="s">
        <v>24</v>
      </c>
      <c r="B6825" s="9" t="s">
        <v>16</v>
      </c>
      <c r="C6825" s="10">
        <v>52.949274594938046</v>
      </c>
    </row>
    <row r="6826" spans="1:3" x14ac:dyDescent="0.25">
      <c r="A6826" s="8" t="s">
        <v>24</v>
      </c>
      <c r="B6826" s="9" t="s">
        <v>18</v>
      </c>
      <c r="C6826" s="10">
        <v>105.89854918987609</v>
      </c>
    </row>
    <row r="6827" spans="1:3" x14ac:dyDescent="0.25">
      <c r="A6827" s="8" t="s">
        <v>24</v>
      </c>
      <c r="B6827" s="9" t="s">
        <v>18</v>
      </c>
      <c r="C6827" s="10">
        <v>79.423911892407062</v>
      </c>
    </row>
    <row r="6828" spans="1:3" x14ac:dyDescent="0.25">
      <c r="A6828" s="8" t="s">
        <v>24</v>
      </c>
      <c r="B6828" s="9" t="s">
        <v>18</v>
      </c>
      <c r="C6828" s="10">
        <v>16.20614212786646</v>
      </c>
    </row>
    <row r="6829" spans="1:3" x14ac:dyDescent="0.25">
      <c r="A6829" s="8" t="s">
        <v>24</v>
      </c>
      <c r="B6829" s="9" t="s">
        <v>17</v>
      </c>
      <c r="C6829" s="10">
        <v>465.95361643545482</v>
      </c>
    </row>
    <row r="6830" spans="1:3" x14ac:dyDescent="0.25">
      <c r="A6830" s="8" t="s">
        <v>24</v>
      </c>
      <c r="B6830" s="9" t="s">
        <v>16</v>
      </c>
      <c r="C6830" s="10">
        <v>105.89854918987609</v>
      </c>
    </row>
    <row r="6831" spans="1:3" x14ac:dyDescent="0.25">
      <c r="A6831" s="8" t="s">
        <v>24</v>
      </c>
      <c r="B6831" s="9" t="s">
        <v>18</v>
      </c>
      <c r="C6831" s="10">
        <v>129.64913702293168</v>
      </c>
    </row>
    <row r="6832" spans="1:3" x14ac:dyDescent="0.25">
      <c r="A6832" s="8" t="s">
        <v>24</v>
      </c>
      <c r="B6832" s="9" t="s">
        <v>16</v>
      </c>
      <c r="C6832" s="10">
        <v>370.64492216456637</v>
      </c>
    </row>
    <row r="6833" spans="1:3" x14ac:dyDescent="0.25">
      <c r="A6833" s="8" t="s">
        <v>24</v>
      </c>
      <c r="B6833" s="9" t="s">
        <v>18</v>
      </c>
      <c r="C6833" s="10">
        <v>52.949274594938046</v>
      </c>
    </row>
    <row r="6834" spans="1:3" x14ac:dyDescent="0.25">
      <c r="A6834" s="8" t="s">
        <v>24</v>
      </c>
      <c r="B6834" s="9" t="s">
        <v>16</v>
      </c>
      <c r="C6834" s="10">
        <v>180.02753362278938</v>
      </c>
    </row>
    <row r="6835" spans="1:3" x14ac:dyDescent="0.25">
      <c r="A6835" s="8" t="s">
        <v>24</v>
      </c>
      <c r="B6835" s="9" t="s">
        <v>18</v>
      </c>
      <c r="C6835" s="10">
        <v>52.949274594938046</v>
      </c>
    </row>
    <row r="6836" spans="1:3" x14ac:dyDescent="0.25">
      <c r="A6836" s="8" t="s">
        <v>24</v>
      </c>
      <c r="B6836" s="9" t="s">
        <v>18</v>
      </c>
      <c r="C6836" s="10">
        <v>52.949274594938046</v>
      </c>
    </row>
    <row r="6837" spans="1:3" x14ac:dyDescent="0.25">
      <c r="A6837" s="8" t="s">
        <v>24</v>
      </c>
      <c r="B6837" s="9" t="s">
        <v>18</v>
      </c>
      <c r="C6837" s="10">
        <v>52.949274594938046</v>
      </c>
    </row>
    <row r="6838" spans="1:3" x14ac:dyDescent="0.25">
      <c r="A6838" s="8" t="s">
        <v>24</v>
      </c>
      <c r="B6838" s="9" t="s">
        <v>18</v>
      </c>
      <c r="C6838" s="10">
        <v>52.949274594938046</v>
      </c>
    </row>
    <row r="6839" spans="1:3" x14ac:dyDescent="0.25">
      <c r="A6839" s="8" t="s">
        <v>24</v>
      </c>
      <c r="B6839" s="9" t="s">
        <v>18</v>
      </c>
      <c r="C6839" s="10">
        <v>52.949274594938046</v>
      </c>
    </row>
    <row r="6840" spans="1:3" x14ac:dyDescent="0.25">
      <c r="A6840" s="8" t="s">
        <v>24</v>
      </c>
      <c r="B6840" s="9" t="s">
        <v>18</v>
      </c>
      <c r="C6840" s="10">
        <v>52.949274594938046</v>
      </c>
    </row>
    <row r="6841" spans="1:3" x14ac:dyDescent="0.25">
      <c r="A6841" s="8" t="s">
        <v>24</v>
      </c>
      <c r="B6841" s="9" t="s">
        <v>18</v>
      </c>
      <c r="C6841" s="10">
        <v>52.949274594938046</v>
      </c>
    </row>
    <row r="6842" spans="1:3" x14ac:dyDescent="0.25">
      <c r="A6842" s="8" t="s">
        <v>24</v>
      </c>
      <c r="B6842" s="9" t="s">
        <v>18</v>
      </c>
      <c r="C6842" s="10">
        <v>52.949274594938046</v>
      </c>
    </row>
    <row r="6843" spans="1:3" x14ac:dyDescent="0.25">
      <c r="A6843" s="8" t="s">
        <v>24</v>
      </c>
      <c r="B6843" s="9" t="s">
        <v>18</v>
      </c>
      <c r="C6843" s="10">
        <v>52.949274594938046</v>
      </c>
    </row>
    <row r="6844" spans="1:3" x14ac:dyDescent="0.25">
      <c r="A6844" s="8" t="s">
        <v>24</v>
      </c>
      <c r="B6844" s="9" t="s">
        <v>18</v>
      </c>
      <c r="C6844" s="10">
        <v>52.949274594938046</v>
      </c>
    </row>
    <row r="6845" spans="1:3" x14ac:dyDescent="0.25">
      <c r="A6845" s="8" t="s">
        <v>24</v>
      </c>
      <c r="B6845" s="9" t="s">
        <v>18</v>
      </c>
      <c r="C6845" s="10">
        <v>52.949274594938046</v>
      </c>
    </row>
    <row r="6846" spans="1:3" x14ac:dyDescent="0.25">
      <c r="A6846" s="8" t="s">
        <v>24</v>
      </c>
      <c r="B6846" s="9" t="s">
        <v>18</v>
      </c>
      <c r="C6846" s="10">
        <v>52.949274594938046</v>
      </c>
    </row>
    <row r="6847" spans="1:3" x14ac:dyDescent="0.25">
      <c r="A6847" s="8" t="s">
        <v>24</v>
      </c>
      <c r="B6847" s="9" t="s">
        <v>16</v>
      </c>
      <c r="C6847" s="10">
        <v>52.949274594938046</v>
      </c>
    </row>
    <row r="6848" spans="1:3" x14ac:dyDescent="0.25">
      <c r="A6848" s="8" t="s">
        <v>24</v>
      </c>
      <c r="B6848" s="9" t="s">
        <v>18</v>
      </c>
      <c r="C6848" s="10">
        <v>81.030710639332298</v>
      </c>
    </row>
    <row r="6849" spans="1:3" x14ac:dyDescent="0.25">
      <c r="A6849" s="8" t="s">
        <v>24</v>
      </c>
      <c r="B6849" s="9" t="s">
        <v>16</v>
      </c>
      <c r="C6849" s="10">
        <v>607.73032979499237</v>
      </c>
    </row>
    <row r="6850" spans="1:3" x14ac:dyDescent="0.25">
      <c r="A6850" s="8" t="s">
        <v>24</v>
      </c>
      <c r="B6850" s="9" t="s">
        <v>18</v>
      </c>
      <c r="C6850" s="10">
        <v>21.179709837975221</v>
      </c>
    </row>
    <row r="6851" spans="1:3" x14ac:dyDescent="0.25">
      <c r="A6851" s="8" t="s">
        <v>24</v>
      </c>
      <c r="B6851" s="9" t="s">
        <v>18</v>
      </c>
      <c r="C6851" s="10">
        <v>31.769564756962826</v>
      </c>
    </row>
    <row r="6852" spans="1:3" x14ac:dyDescent="0.25">
      <c r="A6852" s="8" t="s">
        <v>24</v>
      </c>
      <c r="B6852" s="9" t="s">
        <v>16</v>
      </c>
      <c r="C6852" s="10">
        <v>105.89854918987609</v>
      </c>
    </row>
    <row r="6853" spans="1:3" x14ac:dyDescent="0.25">
      <c r="A6853" s="8" t="s">
        <v>24</v>
      </c>
      <c r="B6853" s="9" t="s">
        <v>17</v>
      </c>
      <c r="C6853" s="10">
        <v>2117.970983797522</v>
      </c>
    </row>
    <row r="6854" spans="1:3" x14ac:dyDescent="0.25">
      <c r="A6854" s="8" t="s">
        <v>24</v>
      </c>
      <c r="B6854" s="9" t="s">
        <v>18</v>
      </c>
      <c r="C6854" s="10">
        <v>211.79709837975219</v>
      </c>
    </row>
    <row r="6855" spans="1:3" x14ac:dyDescent="0.25">
      <c r="A6855" s="8" t="s">
        <v>24</v>
      </c>
      <c r="B6855" s="9" t="s">
        <v>18</v>
      </c>
      <c r="C6855" s="10">
        <v>40.515355319666149</v>
      </c>
    </row>
    <row r="6856" spans="1:3" x14ac:dyDescent="0.25">
      <c r="A6856" s="8" t="s">
        <v>24</v>
      </c>
      <c r="B6856" s="9" t="s">
        <v>18</v>
      </c>
      <c r="C6856" s="10">
        <v>4.4477390659747957</v>
      </c>
    </row>
    <row r="6857" spans="1:3" x14ac:dyDescent="0.25">
      <c r="A6857" s="8" t="s">
        <v>24</v>
      </c>
      <c r="B6857" s="9" t="s">
        <v>16</v>
      </c>
      <c r="C6857" s="10">
        <v>128.13724451975008</v>
      </c>
    </row>
    <row r="6858" spans="1:3" x14ac:dyDescent="0.25">
      <c r="A6858" s="8" t="s">
        <v>24</v>
      </c>
      <c r="B6858" s="9" t="s">
        <v>16</v>
      </c>
      <c r="C6858" s="10">
        <v>64.824568511465841</v>
      </c>
    </row>
    <row r="6859" spans="1:3" x14ac:dyDescent="0.25">
      <c r="A6859" s="8" t="s">
        <v>24</v>
      </c>
      <c r="B6859" s="9" t="s">
        <v>16</v>
      </c>
      <c r="C6859" s="10">
        <v>52.949274594938046</v>
      </c>
    </row>
    <row r="6860" spans="1:3" x14ac:dyDescent="0.25">
      <c r="A6860" s="8" t="s">
        <v>24</v>
      </c>
      <c r="B6860" s="9" t="s">
        <v>17</v>
      </c>
      <c r="C6860" s="10">
        <v>25.415651805570263</v>
      </c>
    </row>
    <row r="6861" spans="1:3" x14ac:dyDescent="0.25">
      <c r="A6861" s="8" t="s">
        <v>24</v>
      </c>
      <c r="B6861" s="9" t="s">
        <v>16</v>
      </c>
      <c r="C6861" s="10">
        <v>191.14688128772633</v>
      </c>
    </row>
    <row r="6862" spans="1:3" x14ac:dyDescent="0.25">
      <c r="A6862" s="8" t="s">
        <v>24</v>
      </c>
      <c r="B6862" s="9" t="s">
        <v>17</v>
      </c>
      <c r="C6862" s="10">
        <v>52.949274594938046</v>
      </c>
    </row>
    <row r="6863" spans="1:3" x14ac:dyDescent="0.25">
      <c r="A6863" s="8" t="s">
        <v>24</v>
      </c>
      <c r="B6863" s="9" t="s">
        <v>17</v>
      </c>
      <c r="C6863" s="10">
        <v>52.949274594938046</v>
      </c>
    </row>
    <row r="6864" spans="1:3" x14ac:dyDescent="0.25">
      <c r="A6864" s="8" t="s">
        <v>24</v>
      </c>
      <c r="B6864" s="9" t="s">
        <v>16</v>
      </c>
      <c r="C6864" s="10">
        <v>52.949274594938046</v>
      </c>
    </row>
    <row r="6865" spans="1:3" x14ac:dyDescent="0.25">
      <c r="A6865" s="8" t="s">
        <v>24</v>
      </c>
      <c r="B6865" s="9" t="s">
        <v>16</v>
      </c>
      <c r="C6865" s="10">
        <v>191.14688128772633</v>
      </c>
    </row>
    <row r="6866" spans="1:3" x14ac:dyDescent="0.25">
      <c r="A6866" s="8" t="s">
        <v>24</v>
      </c>
      <c r="B6866" s="9" t="s">
        <v>16</v>
      </c>
      <c r="C6866" s="10">
        <v>148.25796886582651</v>
      </c>
    </row>
    <row r="6867" spans="1:3" x14ac:dyDescent="0.25">
      <c r="A6867" s="8" t="s">
        <v>24</v>
      </c>
      <c r="B6867" s="9" t="s">
        <v>16</v>
      </c>
      <c r="C6867" s="10">
        <v>63.539129513925651</v>
      </c>
    </row>
    <row r="6868" spans="1:3" x14ac:dyDescent="0.25">
      <c r="A6868" s="8" t="s">
        <v>24</v>
      </c>
      <c r="B6868" s="9" t="s">
        <v>18</v>
      </c>
      <c r="C6868" s="10">
        <v>162.0614212786646</v>
      </c>
    </row>
    <row r="6869" spans="1:3" x14ac:dyDescent="0.25">
      <c r="A6869" s="8" t="s">
        <v>24</v>
      </c>
      <c r="B6869" s="9" t="s">
        <v>16</v>
      </c>
      <c r="C6869" s="10">
        <v>405.15355319666151</v>
      </c>
    </row>
    <row r="6870" spans="1:3" x14ac:dyDescent="0.25">
      <c r="A6870" s="8" t="s">
        <v>24</v>
      </c>
      <c r="B6870" s="9" t="s">
        <v>16</v>
      </c>
      <c r="C6870" s="10">
        <v>264.74637297469025</v>
      </c>
    </row>
    <row r="6871" spans="1:3" x14ac:dyDescent="0.25">
      <c r="A6871" s="8" t="s">
        <v>24</v>
      </c>
      <c r="B6871" s="9" t="s">
        <v>17</v>
      </c>
      <c r="C6871" s="10">
        <v>232.97680821772741</v>
      </c>
    </row>
    <row r="6872" spans="1:3" x14ac:dyDescent="0.25">
      <c r="A6872" s="8" t="s">
        <v>24</v>
      </c>
      <c r="B6872" s="9" t="s">
        <v>16</v>
      </c>
      <c r="C6872" s="10">
        <v>52.949274594938046</v>
      </c>
    </row>
    <row r="6873" spans="1:3" x14ac:dyDescent="0.25">
      <c r="A6873" s="8" t="s">
        <v>24</v>
      </c>
      <c r="B6873" s="9" t="s">
        <v>18</v>
      </c>
      <c r="C6873" s="10">
        <v>21.179709837975221</v>
      </c>
    </row>
    <row r="6874" spans="1:3" x14ac:dyDescent="0.25">
      <c r="A6874" s="8" t="s">
        <v>24</v>
      </c>
      <c r="B6874" s="9" t="s">
        <v>16</v>
      </c>
      <c r="C6874" s="10">
        <v>52.949274594938046</v>
      </c>
    </row>
    <row r="6875" spans="1:3" x14ac:dyDescent="0.25">
      <c r="A6875" s="8" t="s">
        <v>24</v>
      </c>
      <c r="B6875" s="9" t="s">
        <v>18</v>
      </c>
      <c r="C6875" s="10">
        <v>52.949274594938046</v>
      </c>
    </row>
    <row r="6876" spans="1:3" x14ac:dyDescent="0.25">
      <c r="A6876" s="8" t="s">
        <v>24</v>
      </c>
      <c r="B6876" s="9" t="s">
        <v>17</v>
      </c>
      <c r="C6876" s="10">
        <v>52.949274594938046</v>
      </c>
    </row>
    <row r="6877" spans="1:3" x14ac:dyDescent="0.25">
      <c r="A6877" s="8" t="s">
        <v>24</v>
      </c>
      <c r="B6877" s="9" t="s">
        <v>16</v>
      </c>
      <c r="C6877" s="10">
        <v>52.949274594938046</v>
      </c>
    </row>
    <row r="6878" spans="1:3" x14ac:dyDescent="0.25">
      <c r="A6878" s="8" t="s">
        <v>24</v>
      </c>
      <c r="B6878" s="9" t="s">
        <v>18</v>
      </c>
      <c r="C6878" s="10">
        <v>52.949274594938046</v>
      </c>
    </row>
    <row r="6879" spans="1:3" x14ac:dyDescent="0.25">
      <c r="A6879" s="8" t="s">
        <v>24</v>
      </c>
      <c r="B6879" s="9" t="s">
        <v>17</v>
      </c>
      <c r="C6879" s="10">
        <v>52.949274594938046</v>
      </c>
    </row>
    <row r="6880" spans="1:3" x14ac:dyDescent="0.25">
      <c r="A6880" s="8" t="s">
        <v>24</v>
      </c>
      <c r="B6880" s="9" t="s">
        <v>16</v>
      </c>
      <c r="C6880" s="10">
        <v>52.949274594938046</v>
      </c>
    </row>
    <row r="6881" spans="1:3" x14ac:dyDescent="0.25">
      <c r="A6881" s="8" t="s">
        <v>24</v>
      </c>
      <c r="B6881" s="9" t="s">
        <v>17</v>
      </c>
      <c r="C6881" s="10">
        <v>52.949274594938046</v>
      </c>
    </row>
    <row r="6882" spans="1:3" x14ac:dyDescent="0.25">
      <c r="A6882" s="8" t="s">
        <v>24</v>
      </c>
      <c r="B6882" s="9" t="s">
        <v>18</v>
      </c>
      <c r="C6882" s="10">
        <v>52.949274594938046</v>
      </c>
    </row>
    <row r="6883" spans="1:3" x14ac:dyDescent="0.25">
      <c r="A6883" s="8" t="s">
        <v>24</v>
      </c>
      <c r="B6883" s="9" t="s">
        <v>18</v>
      </c>
      <c r="C6883" s="10">
        <v>52.949274594938046</v>
      </c>
    </row>
    <row r="6884" spans="1:3" x14ac:dyDescent="0.25">
      <c r="A6884" s="8" t="s">
        <v>24</v>
      </c>
      <c r="B6884" s="9" t="s">
        <v>17</v>
      </c>
      <c r="C6884" s="10">
        <v>81.030710639332298</v>
      </c>
    </row>
    <row r="6885" spans="1:3" x14ac:dyDescent="0.25">
      <c r="A6885" s="8" t="s">
        <v>24</v>
      </c>
      <c r="B6885" s="9" t="s">
        <v>17</v>
      </c>
      <c r="C6885" s="10">
        <v>264.74637297469025</v>
      </c>
    </row>
    <row r="6886" spans="1:3" x14ac:dyDescent="0.25">
      <c r="A6886" s="8" t="s">
        <v>24</v>
      </c>
      <c r="B6886" s="9" t="s">
        <v>18</v>
      </c>
      <c r="C6886" s="10">
        <v>1215.4606595899847</v>
      </c>
    </row>
    <row r="6887" spans="1:3" x14ac:dyDescent="0.25">
      <c r="A6887" s="8" t="s">
        <v>24</v>
      </c>
      <c r="B6887" s="9" t="s">
        <v>16</v>
      </c>
      <c r="C6887" s="10">
        <v>52.949274594938046</v>
      </c>
    </row>
    <row r="6888" spans="1:3" x14ac:dyDescent="0.25">
      <c r="A6888" s="8" t="s">
        <v>24</v>
      </c>
      <c r="B6888" s="9" t="s">
        <v>18</v>
      </c>
      <c r="C6888" s="10">
        <v>52.949274594938046</v>
      </c>
    </row>
    <row r="6889" spans="1:3" x14ac:dyDescent="0.25">
      <c r="A6889" s="8" t="s">
        <v>24</v>
      </c>
      <c r="B6889" s="9" t="s">
        <v>17</v>
      </c>
      <c r="C6889" s="10">
        <v>81.030710639332298</v>
      </c>
    </row>
    <row r="6890" spans="1:3" x14ac:dyDescent="0.25">
      <c r="A6890" s="8" t="s">
        <v>24</v>
      </c>
      <c r="B6890" s="9" t="s">
        <v>18</v>
      </c>
      <c r="C6890" s="10">
        <v>52.949274594938046</v>
      </c>
    </row>
    <row r="6891" spans="1:3" x14ac:dyDescent="0.25">
      <c r="A6891" s="8" t="s">
        <v>24</v>
      </c>
      <c r="B6891" s="9" t="s">
        <v>16</v>
      </c>
      <c r="C6891" s="10">
        <v>52.949274594938046</v>
      </c>
    </row>
    <row r="6892" spans="1:3" x14ac:dyDescent="0.25">
      <c r="A6892" s="8" t="s">
        <v>24</v>
      </c>
      <c r="B6892" s="9" t="s">
        <v>18</v>
      </c>
      <c r="C6892" s="10">
        <v>52.949274594938046</v>
      </c>
    </row>
    <row r="6893" spans="1:3" x14ac:dyDescent="0.25">
      <c r="A6893" s="8" t="s">
        <v>24</v>
      </c>
      <c r="B6893" s="9" t="s">
        <v>17</v>
      </c>
      <c r="C6893" s="10">
        <v>52.949274594938046</v>
      </c>
    </row>
    <row r="6894" spans="1:3" x14ac:dyDescent="0.25">
      <c r="A6894" s="8" t="s">
        <v>24</v>
      </c>
      <c r="B6894" s="9" t="s">
        <v>18</v>
      </c>
      <c r="C6894" s="10">
        <v>52.949274594938046</v>
      </c>
    </row>
    <row r="6895" spans="1:3" x14ac:dyDescent="0.25">
      <c r="A6895" s="8" t="s">
        <v>24</v>
      </c>
      <c r="B6895" s="9" t="s">
        <v>16</v>
      </c>
      <c r="C6895" s="10">
        <v>52.949274594938046</v>
      </c>
    </row>
    <row r="6896" spans="1:3" x14ac:dyDescent="0.25">
      <c r="A6896" s="8" t="s">
        <v>24</v>
      </c>
      <c r="B6896" s="9" t="s">
        <v>18</v>
      </c>
      <c r="C6896" s="10">
        <v>52.949274594938046</v>
      </c>
    </row>
    <row r="6897" spans="1:3" x14ac:dyDescent="0.25">
      <c r="A6897" s="8" t="s">
        <v>24</v>
      </c>
      <c r="B6897" s="9" t="s">
        <v>17</v>
      </c>
      <c r="C6897" s="10">
        <v>52.949274594938046</v>
      </c>
    </row>
    <row r="6898" spans="1:3" x14ac:dyDescent="0.25">
      <c r="A6898" s="8" t="s">
        <v>24</v>
      </c>
      <c r="B6898" s="9" t="s">
        <v>18</v>
      </c>
      <c r="C6898" s="10">
        <v>52.949274594938046</v>
      </c>
    </row>
    <row r="6899" spans="1:3" x14ac:dyDescent="0.25">
      <c r="A6899" s="8" t="s">
        <v>24</v>
      </c>
      <c r="B6899" s="9" t="s">
        <v>16</v>
      </c>
      <c r="C6899" s="10">
        <v>52.949274594938046</v>
      </c>
    </row>
    <row r="6900" spans="1:3" x14ac:dyDescent="0.25">
      <c r="A6900" s="8" t="s">
        <v>24</v>
      </c>
      <c r="B6900" s="9" t="s">
        <v>18</v>
      </c>
      <c r="C6900" s="10">
        <v>52.949274594938046</v>
      </c>
    </row>
    <row r="6901" spans="1:3" x14ac:dyDescent="0.25">
      <c r="A6901" s="8" t="s">
        <v>24</v>
      </c>
      <c r="B6901" s="9" t="s">
        <v>17</v>
      </c>
      <c r="C6901" s="10">
        <v>52.949274594938046</v>
      </c>
    </row>
    <row r="6902" spans="1:3" x14ac:dyDescent="0.25">
      <c r="A6902" s="8" t="s">
        <v>24</v>
      </c>
      <c r="B6902" s="9" t="s">
        <v>18</v>
      </c>
      <c r="C6902" s="10">
        <v>52.949274594938046</v>
      </c>
    </row>
    <row r="6903" spans="1:3" x14ac:dyDescent="0.25">
      <c r="A6903" s="8" t="s">
        <v>24</v>
      </c>
      <c r="B6903" s="9" t="s">
        <v>16</v>
      </c>
      <c r="C6903" s="10">
        <v>52.949274594938046</v>
      </c>
    </row>
    <row r="6904" spans="1:3" x14ac:dyDescent="0.25">
      <c r="A6904" s="8" t="s">
        <v>24</v>
      </c>
      <c r="B6904" s="9" t="s">
        <v>18</v>
      </c>
      <c r="C6904" s="10">
        <v>52.949274594938046</v>
      </c>
    </row>
    <row r="6905" spans="1:3" x14ac:dyDescent="0.25">
      <c r="A6905" s="8" t="s">
        <v>24</v>
      </c>
      <c r="B6905" s="9" t="s">
        <v>17</v>
      </c>
      <c r="C6905" s="10">
        <v>52.949274594938046</v>
      </c>
    </row>
    <row r="6906" spans="1:3" x14ac:dyDescent="0.25">
      <c r="A6906" s="8" t="s">
        <v>24</v>
      </c>
      <c r="B6906" s="9" t="s">
        <v>18</v>
      </c>
      <c r="C6906" s="10">
        <v>52.949274594938046</v>
      </c>
    </row>
    <row r="6907" spans="1:3" x14ac:dyDescent="0.25">
      <c r="A6907" s="8" t="s">
        <v>24</v>
      </c>
      <c r="B6907" s="9" t="s">
        <v>17</v>
      </c>
      <c r="C6907" s="10">
        <v>211.79709837975219</v>
      </c>
    </row>
    <row r="6908" spans="1:3" x14ac:dyDescent="0.25">
      <c r="A6908" s="8" t="s">
        <v>24</v>
      </c>
      <c r="B6908" s="9" t="s">
        <v>18</v>
      </c>
      <c r="C6908" s="10">
        <v>52.949274594938046</v>
      </c>
    </row>
    <row r="6909" spans="1:3" x14ac:dyDescent="0.25">
      <c r="A6909" s="8" t="s">
        <v>24</v>
      </c>
      <c r="B6909" s="9" t="s">
        <v>17</v>
      </c>
      <c r="C6909" s="10">
        <v>52.949274594938046</v>
      </c>
    </row>
    <row r="6910" spans="1:3" x14ac:dyDescent="0.25">
      <c r="A6910" s="8" t="s">
        <v>24</v>
      </c>
      <c r="B6910" s="9" t="s">
        <v>18</v>
      </c>
      <c r="C6910" s="10">
        <v>52.949274594938046</v>
      </c>
    </row>
    <row r="6911" spans="1:3" x14ac:dyDescent="0.25">
      <c r="A6911" s="8" t="s">
        <v>24</v>
      </c>
      <c r="B6911" s="9" t="s">
        <v>16</v>
      </c>
      <c r="C6911" s="10">
        <v>52.949274594938046</v>
      </c>
    </row>
    <row r="6912" spans="1:3" x14ac:dyDescent="0.25">
      <c r="A6912" s="8" t="s">
        <v>24</v>
      </c>
      <c r="B6912" s="9" t="s">
        <v>17</v>
      </c>
      <c r="C6912" s="10">
        <v>529.49274594938049</v>
      </c>
    </row>
    <row r="6913" spans="1:3" x14ac:dyDescent="0.25">
      <c r="A6913" s="8" t="s">
        <v>24</v>
      </c>
      <c r="B6913" s="9" t="s">
        <v>17</v>
      </c>
      <c r="C6913" s="10">
        <v>148.25796886582651</v>
      </c>
    </row>
    <row r="6914" spans="1:3" x14ac:dyDescent="0.25">
      <c r="A6914" s="8" t="s">
        <v>24</v>
      </c>
      <c r="B6914" s="9" t="s">
        <v>16</v>
      </c>
      <c r="C6914" s="10">
        <v>52.949274594938046</v>
      </c>
    </row>
    <row r="6915" spans="1:3" x14ac:dyDescent="0.25">
      <c r="A6915" s="8" t="s">
        <v>24</v>
      </c>
      <c r="B6915" s="9" t="s">
        <v>18</v>
      </c>
      <c r="C6915" s="10">
        <v>52.949274594938046</v>
      </c>
    </row>
    <row r="6916" spans="1:3" x14ac:dyDescent="0.25">
      <c r="A6916" s="8" t="s">
        <v>24</v>
      </c>
      <c r="B6916" s="9" t="s">
        <v>17</v>
      </c>
      <c r="C6916" s="10">
        <v>52.949274594938046</v>
      </c>
    </row>
    <row r="6917" spans="1:3" x14ac:dyDescent="0.25">
      <c r="A6917" s="8" t="s">
        <v>24</v>
      </c>
      <c r="B6917" s="9" t="s">
        <v>18</v>
      </c>
      <c r="C6917" s="10">
        <v>52.949274594938046</v>
      </c>
    </row>
    <row r="6918" spans="1:3" x14ac:dyDescent="0.25">
      <c r="A6918" s="8" t="s">
        <v>24</v>
      </c>
      <c r="B6918" s="9" t="s">
        <v>16</v>
      </c>
      <c r="C6918" s="10">
        <v>52.949274594938046</v>
      </c>
    </row>
    <row r="6919" spans="1:3" x14ac:dyDescent="0.25">
      <c r="A6919" s="8" t="s">
        <v>24</v>
      </c>
      <c r="B6919" s="9" t="s">
        <v>18</v>
      </c>
      <c r="C6919" s="10">
        <v>52.949274594938046</v>
      </c>
    </row>
    <row r="6920" spans="1:3" x14ac:dyDescent="0.25">
      <c r="A6920" s="8" t="s">
        <v>24</v>
      </c>
      <c r="B6920" s="9" t="s">
        <v>17</v>
      </c>
      <c r="C6920" s="10">
        <v>52.949274594938046</v>
      </c>
    </row>
    <row r="6921" spans="1:3" x14ac:dyDescent="0.25">
      <c r="A6921" s="8" t="s">
        <v>24</v>
      </c>
      <c r="B6921" s="9" t="s">
        <v>18</v>
      </c>
      <c r="C6921" s="10">
        <v>52.949274594938046</v>
      </c>
    </row>
    <row r="6922" spans="1:3" x14ac:dyDescent="0.25">
      <c r="A6922" s="8" t="s">
        <v>24</v>
      </c>
      <c r="B6922" s="9" t="s">
        <v>16</v>
      </c>
      <c r="C6922" s="10">
        <v>95.308694270888495</v>
      </c>
    </row>
    <row r="6923" spans="1:3" x14ac:dyDescent="0.25">
      <c r="A6923" s="8" t="s">
        <v>24</v>
      </c>
      <c r="B6923" s="9" t="s">
        <v>17</v>
      </c>
      <c r="C6923" s="10">
        <v>105.89854918987609</v>
      </c>
    </row>
    <row r="6924" spans="1:3" x14ac:dyDescent="0.25">
      <c r="A6924" s="8" t="s">
        <v>24</v>
      </c>
      <c r="B6924" s="9" t="s">
        <v>16</v>
      </c>
      <c r="C6924" s="10">
        <v>52.949274594938046</v>
      </c>
    </row>
    <row r="6925" spans="1:3" x14ac:dyDescent="0.25">
      <c r="A6925" s="8" t="s">
        <v>24</v>
      </c>
      <c r="B6925" s="9" t="s">
        <v>18</v>
      </c>
      <c r="C6925" s="10">
        <v>52.949274594938046</v>
      </c>
    </row>
    <row r="6926" spans="1:3" x14ac:dyDescent="0.25">
      <c r="A6926" s="8" t="s">
        <v>24</v>
      </c>
      <c r="B6926" s="9" t="s">
        <v>17</v>
      </c>
      <c r="C6926" s="10">
        <v>52.949274594938046</v>
      </c>
    </row>
    <row r="6927" spans="1:3" x14ac:dyDescent="0.25">
      <c r="A6927" s="8" t="s">
        <v>24</v>
      </c>
      <c r="B6927" s="9" t="s">
        <v>18</v>
      </c>
      <c r="C6927" s="10">
        <v>52.949274594938046</v>
      </c>
    </row>
    <row r="6928" spans="1:3" x14ac:dyDescent="0.25">
      <c r="A6928" s="8" t="s">
        <v>24</v>
      </c>
      <c r="B6928" s="9" t="s">
        <v>17</v>
      </c>
      <c r="C6928" s="10">
        <v>52.949274594938046</v>
      </c>
    </row>
    <row r="6929" spans="1:3" x14ac:dyDescent="0.25">
      <c r="A6929" s="8" t="s">
        <v>24</v>
      </c>
      <c r="B6929" s="9" t="s">
        <v>17</v>
      </c>
      <c r="C6929" s="10">
        <v>105.89854918987609</v>
      </c>
    </row>
    <row r="6930" spans="1:3" x14ac:dyDescent="0.25">
      <c r="A6930" s="8" t="s">
        <v>24</v>
      </c>
      <c r="B6930" s="9" t="s">
        <v>16</v>
      </c>
      <c r="C6930" s="10">
        <v>16.943767870380174</v>
      </c>
    </row>
    <row r="6931" spans="1:3" x14ac:dyDescent="0.25">
      <c r="A6931" s="8" t="s">
        <v>24</v>
      </c>
      <c r="B6931" s="9" t="s">
        <v>16</v>
      </c>
      <c r="C6931" s="10">
        <v>317.69564756962825</v>
      </c>
    </row>
    <row r="6932" spans="1:3" x14ac:dyDescent="0.25">
      <c r="A6932" s="8" t="s">
        <v>24</v>
      </c>
      <c r="B6932" s="9" t="s">
        <v>17</v>
      </c>
      <c r="C6932" s="10">
        <v>52.949274594938046</v>
      </c>
    </row>
    <row r="6933" spans="1:3" x14ac:dyDescent="0.25">
      <c r="A6933" s="8" t="s">
        <v>24</v>
      </c>
      <c r="B6933" s="9" t="s">
        <v>16</v>
      </c>
      <c r="C6933" s="10">
        <v>105.89854918987609</v>
      </c>
    </row>
    <row r="6934" spans="1:3" x14ac:dyDescent="0.25">
      <c r="A6934" s="8" t="s">
        <v>24</v>
      </c>
      <c r="B6934" s="9" t="s">
        <v>17</v>
      </c>
      <c r="C6934" s="10">
        <v>370.64492216456637</v>
      </c>
    </row>
    <row r="6935" spans="1:3" x14ac:dyDescent="0.25">
      <c r="A6935" s="8" t="s">
        <v>24</v>
      </c>
      <c r="B6935" s="9" t="s">
        <v>17</v>
      </c>
      <c r="C6935" s="10">
        <v>529.49274594938049</v>
      </c>
    </row>
    <row r="6936" spans="1:3" x14ac:dyDescent="0.25">
      <c r="A6936" s="8" t="s">
        <v>24</v>
      </c>
      <c r="B6936" s="9" t="s">
        <v>17</v>
      </c>
      <c r="C6936" s="10">
        <v>158.84782378481412</v>
      </c>
    </row>
    <row r="6937" spans="1:3" x14ac:dyDescent="0.25">
      <c r="A6937" s="8" t="s">
        <v>24</v>
      </c>
      <c r="B6937" s="9" t="s">
        <v>20</v>
      </c>
      <c r="C6937" s="10">
        <v>52.949274594938046</v>
      </c>
    </row>
    <row r="6938" spans="1:3" x14ac:dyDescent="0.25">
      <c r="A6938" s="8" t="s">
        <v>24</v>
      </c>
      <c r="B6938" s="9" t="s">
        <v>17</v>
      </c>
      <c r="C6938" s="10">
        <v>79.423911892407062</v>
      </c>
    </row>
    <row r="6939" spans="1:3" x14ac:dyDescent="0.25">
      <c r="A6939" s="8" t="s">
        <v>24</v>
      </c>
      <c r="B6939" s="9" t="s">
        <v>16</v>
      </c>
      <c r="C6939" s="10">
        <v>158.84782378481412</v>
      </c>
    </row>
    <row r="6940" spans="1:3" x14ac:dyDescent="0.25">
      <c r="A6940" s="8" t="s">
        <v>24</v>
      </c>
      <c r="B6940" s="9" t="s">
        <v>18</v>
      </c>
      <c r="C6940" s="10">
        <v>105.89854918987609</v>
      </c>
    </row>
    <row r="6941" spans="1:3" x14ac:dyDescent="0.25">
      <c r="A6941" s="8" t="s">
        <v>24</v>
      </c>
      <c r="B6941" s="9" t="s">
        <v>18</v>
      </c>
      <c r="C6941" s="10">
        <v>264.74637297469025</v>
      </c>
    </row>
    <row r="6942" spans="1:3" x14ac:dyDescent="0.25">
      <c r="A6942" s="8" t="s">
        <v>24</v>
      </c>
      <c r="B6942" s="9" t="s">
        <v>18</v>
      </c>
      <c r="C6942" s="10">
        <v>211.79709837975219</v>
      </c>
    </row>
    <row r="6943" spans="1:3" x14ac:dyDescent="0.25">
      <c r="A6943" s="8" t="s">
        <v>24</v>
      </c>
      <c r="B6943" s="9" t="s">
        <v>18</v>
      </c>
      <c r="C6943" s="10">
        <v>105.89854918987609</v>
      </c>
    </row>
    <row r="6944" spans="1:3" x14ac:dyDescent="0.25">
      <c r="A6944" s="8" t="s">
        <v>24</v>
      </c>
      <c r="B6944" s="9" t="s">
        <v>18</v>
      </c>
      <c r="C6944" s="10">
        <v>582.44202054431844</v>
      </c>
    </row>
    <row r="6945" spans="1:3" x14ac:dyDescent="0.25">
      <c r="A6945" s="8" t="s">
        <v>24</v>
      </c>
      <c r="B6945" s="9" t="s">
        <v>18</v>
      </c>
      <c r="C6945" s="10">
        <v>264.74637297469025</v>
      </c>
    </row>
    <row r="6946" spans="1:3" x14ac:dyDescent="0.25">
      <c r="A6946" s="8" t="s">
        <v>24</v>
      </c>
      <c r="B6946" s="9" t="s">
        <v>18</v>
      </c>
      <c r="C6946" s="10">
        <v>529.49274594938049</v>
      </c>
    </row>
    <row r="6947" spans="1:3" x14ac:dyDescent="0.25">
      <c r="A6947" s="8" t="s">
        <v>24</v>
      </c>
      <c r="B6947" s="9" t="s">
        <v>16</v>
      </c>
      <c r="C6947" s="10">
        <v>158.84782378481412</v>
      </c>
    </row>
    <row r="6948" spans="1:3" x14ac:dyDescent="0.25">
      <c r="A6948" s="8" t="s">
        <v>24</v>
      </c>
      <c r="B6948" s="9" t="s">
        <v>18</v>
      </c>
      <c r="C6948" s="10">
        <v>211.79709837975219</v>
      </c>
    </row>
    <row r="6949" spans="1:3" x14ac:dyDescent="0.25">
      <c r="A6949" s="8" t="s">
        <v>24</v>
      </c>
      <c r="B6949" s="9" t="s">
        <v>18</v>
      </c>
      <c r="C6949" s="10">
        <v>105.89854918987609</v>
      </c>
    </row>
    <row r="6950" spans="1:3" x14ac:dyDescent="0.25">
      <c r="A6950" s="8" t="s">
        <v>24</v>
      </c>
      <c r="B6950" s="9" t="s">
        <v>16</v>
      </c>
      <c r="C6950" s="10">
        <v>158.84782378481412</v>
      </c>
    </row>
    <row r="6951" spans="1:3" x14ac:dyDescent="0.25">
      <c r="A6951" s="8" t="s">
        <v>24</v>
      </c>
      <c r="B6951" s="9" t="s">
        <v>18</v>
      </c>
      <c r="C6951" s="10">
        <v>317.69564756962825</v>
      </c>
    </row>
    <row r="6952" spans="1:3" x14ac:dyDescent="0.25">
      <c r="A6952" s="8" t="s">
        <v>24</v>
      </c>
      <c r="B6952" s="9" t="s">
        <v>16</v>
      </c>
      <c r="C6952" s="10">
        <v>264.74637297469025</v>
      </c>
    </row>
    <row r="6953" spans="1:3" x14ac:dyDescent="0.25">
      <c r="A6953" s="8" t="s">
        <v>24</v>
      </c>
      <c r="B6953" s="9" t="s">
        <v>17</v>
      </c>
      <c r="C6953" s="10">
        <v>40.515355319666149</v>
      </c>
    </row>
    <row r="6954" spans="1:3" x14ac:dyDescent="0.25">
      <c r="A6954" s="8" t="s">
        <v>24</v>
      </c>
      <c r="B6954" s="9" t="s">
        <v>16</v>
      </c>
      <c r="C6954" s="10">
        <v>52.949274594938046</v>
      </c>
    </row>
    <row r="6955" spans="1:3" x14ac:dyDescent="0.25">
      <c r="A6955" s="8" t="s">
        <v>24</v>
      </c>
      <c r="B6955" s="9" t="s">
        <v>18</v>
      </c>
      <c r="C6955" s="10">
        <v>52.949274594938046</v>
      </c>
    </row>
    <row r="6956" spans="1:3" x14ac:dyDescent="0.25">
      <c r="A6956" s="8" t="s">
        <v>24</v>
      </c>
      <c r="B6956" s="9" t="s">
        <v>17</v>
      </c>
      <c r="C6956" s="10">
        <v>20.257677659833075</v>
      </c>
    </row>
    <row r="6957" spans="1:3" x14ac:dyDescent="0.25">
      <c r="A6957" s="8" t="s">
        <v>24</v>
      </c>
      <c r="B6957" s="9" t="s">
        <v>18</v>
      </c>
      <c r="C6957" s="10">
        <v>21.179709837975221</v>
      </c>
    </row>
    <row r="6958" spans="1:3" x14ac:dyDescent="0.25">
      <c r="A6958" s="8" t="s">
        <v>24</v>
      </c>
      <c r="B6958" s="9" t="s">
        <v>16</v>
      </c>
      <c r="C6958" s="10">
        <v>158.84782378481412</v>
      </c>
    </row>
    <row r="6959" spans="1:3" x14ac:dyDescent="0.25">
      <c r="A6959" s="8" t="s">
        <v>24</v>
      </c>
      <c r="B6959" s="9" t="s">
        <v>18</v>
      </c>
      <c r="C6959" s="10">
        <v>4.529616724738676</v>
      </c>
    </row>
    <row r="6960" spans="1:3" x14ac:dyDescent="0.25">
      <c r="A6960" s="8" t="s">
        <v>24</v>
      </c>
      <c r="B6960" s="9" t="s">
        <v>18</v>
      </c>
      <c r="C6960" s="10">
        <v>405.15355319666151</v>
      </c>
    </row>
    <row r="6961" spans="1:3" x14ac:dyDescent="0.25">
      <c r="A6961" s="8" t="s">
        <v>24</v>
      </c>
      <c r="B6961" s="9" t="s">
        <v>17</v>
      </c>
      <c r="C6961" s="10">
        <v>105.89854918987609</v>
      </c>
    </row>
    <row r="6962" spans="1:3" x14ac:dyDescent="0.25">
      <c r="A6962" s="8" t="s">
        <v>24</v>
      </c>
      <c r="B6962" s="9" t="s">
        <v>17</v>
      </c>
      <c r="C6962" s="10">
        <v>42.359419675950441</v>
      </c>
    </row>
    <row r="6963" spans="1:3" x14ac:dyDescent="0.25">
      <c r="A6963" s="8" t="s">
        <v>24</v>
      </c>
      <c r="B6963" s="9" t="s">
        <v>17</v>
      </c>
      <c r="C6963" s="10">
        <v>5.2949274594938052</v>
      </c>
    </row>
    <row r="6964" spans="1:3" x14ac:dyDescent="0.25">
      <c r="A6964" s="8" t="s">
        <v>24</v>
      </c>
      <c r="B6964" s="9" t="s">
        <v>16</v>
      </c>
      <c r="C6964" s="10">
        <v>211.79709837975219</v>
      </c>
    </row>
    <row r="6965" spans="1:3" x14ac:dyDescent="0.25">
      <c r="A6965" s="8" t="s">
        <v>24</v>
      </c>
      <c r="B6965" s="9" t="s">
        <v>18</v>
      </c>
      <c r="C6965" s="10">
        <v>48.618426383599385</v>
      </c>
    </row>
    <row r="6966" spans="1:3" x14ac:dyDescent="0.25">
      <c r="A6966" s="8" t="s">
        <v>24</v>
      </c>
      <c r="B6966" s="9" t="s">
        <v>16</v>
      </c>
      <c r="C6966" s="10">
        <v>52.949274594938046</v>
      </c>
    </row>
    <row r="6967" spans="1:3" x14ac:dyDescent="0.25">
      <c r="A6967" s="8" t="s">
        <v>24</v>
      </c>
      <c r="B6967" s="9" t="s">
        <v>20</v>
      </c>
      <c r="C6967" s="10">
        <v>1058.985491898761</v>
      </c>
    </row>
    <row r="6968" spans="1:3" x14ac:dyDescent="0.25">
      <c r="A6968" s="8" t="s">
        <v>24</v>
      </c>
      <c r="B6968" s="9" t="s">
        <v>18</v>
      </c>
      <c r="C6968" s="10">
        <v>42.359419675950441</v>
      </c>
    </row>
    <row r="6969" spans="1:3" x14ac:dyDescent="0.25">
      <c r="A6969" s="8" t="s">
        <v>24</v>
      </c>
      <c r="B6969" s="9" t="s">
        <v>16</v>
      </c>
      <c r="C6969" s="10">
        <v>529.49274594938049</v>
      </c>
    </row>
    <row r="6970" spans="1:3" x14ac:dyDescent="0.25">
      <c r="A6970" s="8" t="s">
        <v>24</v>
      </c>
      <c r="B6970" s="9" t="s">
        <v>19</v>
      </c>
      <c r="C6970" s="10">
        <v>185.32246108228318</v>
      </c>
    </row>
    <row r="6971" spans="1:3" x14ac:dyDescent="0.25">
      <c r="A6971" s="8" t="s">
        <v>24</v>
      </c>
      <c r="B6971" s="9" t="s">
        <v>19</v>
      </c>
      <c r="C6971" s="10">
        <v>476.54347135444243</v>
      </c>
    </row>
    <row r="6972" spans="1:3" x14ac:dyDescent="0.25">
      <c r="A6972" s="8" t="s">
        <v>24</v>
      </c>
      <c r="B6972" s="9" t="s">
        <v>17</v>
      </c>
      <c r="C6972" s="10">
        <v>29.651593773165306</v>
      </c>
    </row>
    <row r="6973" spans="1:3" x14ac:dyDescent="0.25">
      <c r="A6973" s="8" t="s">
        <v>24</v>
      </c>
      <c r="B6973" s="9" t="s">
        <v>17</v>
      </c>
      <c r="C6973" s="10">
        <v>635.3912951392565</v>
      </c>
    </row>
    <row r="6974" spans="1:3" x14ac:dyDescent="0.25">
      <c r="A6974" s="8" t="s">
        <v>24</v>
      </c>
      <c r="B6974" s="9" t="s">
        <v>17</v>
      </c>
      <c r="C6974" s="10">
        <v>423.59419675950437</v>
      </c>
    </row>
    <row r="6975" spans="1:3" x14ac:dyDescent="0.25">
      <c r="A6975" s="8" t="s">
        <v>24</v>
      </c>
      <c r="B6975" s="9" t="s">
        <v>17</v>
      </c>
      <c r="C6975" s="10">
        <v>423.59419675950437</v>
      </c>
    </row>
    <row r="6976" spans="1:3" x14ac:dyDescent="0.25">
      <c r="A6976" s="8" t="s">
        <v>24</v>
      </c>
      <c r="B6976" s="9" t="s">
        <v>18</v>
      </c>
      <c r="C6976" s="10">
        <v>2117.970983797522</v>
      </c>
    </row>
    <row r="6977" spans="1:3" x14ac:dyDescent="0.25">
      <c r="A6977" s="8" t="s">
        <v>24</v>
      </c>
      <c r="B6977" s="9" t="s">
        <v>18</v>
      </c>
      <c r="C6977" s="10">
        <v>5.2949274594938052</v>
      </c>
    </row>
    <row r="6978" spans="1:3" x14ac:dyDescent="0.25">
      <c r="A6978" s="8" t="s">
        <v>24</v>
      </c>
      <c r="B6978" s="9" t="s">
        <v>18</v>
      </c>
      <c r="C6978" s="10">
        <v>127.0782590278513</v>
      </c>
    </row>
    <row r="6979" spans="1:3" x14ac:dyDescent="0.25">
      <c r="A6979" s="8" t="s">
        <v>24</v>
      </c>
      <c r="B6979" s="9" t="s">
        <v>18</v>
      </c>
      <c r="C6979" s="10">
        <v>127.0782590278513</v>
      </c>
    </row>
    <row r="6980" spans="1:3" x14ac:dyDescent="0.25">
      <c r="A6980" s="8" t="s">
        <v>24</v>
      </c>
      <c r="B6980" s="9" t="s">
        <v>18</v>
      </c>
      <c r="C6980" s="10">
        <v>158.84782378481412</v>
      </c>
    </row>
    <row r="6981" spans="1:3" x14ac:dyDescent="0.25">
      <c r="A6981" s="8" t="s">
        <v>24</v>
      </c>
      <c r="B6981" s="9" t="s">
        <v>16</v>
      </c>
      <c r="C6981" s="10">
        <v>264.74637297469025</v>
      </c>
    </row>
    <row r="6982" spans="1:3" x14ac:dyDescent="0.25">
      <c r="A6982" s="8" t="s">
        <v>24</v>
      </c>
      <c r="B6982" s="9" t="s">
        <v>17</v>
      </c>
      <c r="C6982" s="10">
        <v>10.58985491898761</v>
      </c>
    </row>
    <row r="6983" spans="1:3" x14ac:dyDescent="0.25">
      <c r="A6983" s="8" t="s">
        <v>24</v>
      </c>
      <c r="B6983" s="9" t="s">
        <v>17</v>
      </c>
      <c r="C6983" s="10">
        <v>26.474637297469023</v>
      </c>
    </row>
    <row r="6984" spans="1:3" x14ac:dyDescent="0.25">
      <c r="A6984" s="8" t="s">
        <v>24</v>
      </c>
      <c r="B6984" s="9" t="s">
        <v>17</v>
      </c>
      <c r="C6984" s="10">
        <v>21.179709837975221</v>
      </c>
    </row>
    <row r="6985" spans="1:3" x14ac:dyDescent="0.25">
      <c r="A6985" s="8" t="s">
        <v>24</v>
      </c>
      <c r="B6985" s="9" t="s">
        <v>17</v>
      </c>
      <c r="C6985" s="10">
        <v>14.825796886582653</v>
      </c>
    </row>
    <row r="6986" spans="1:3" x14ac:dyDescent="0.25">
      <c r="A6986" s="8" t="s">
        <v>24</v>
      </c>
      <c r="B6986" s="9" t="s">
        <v>17</v>
      </c>
      <c r="C6986" s="10">
        <v>14.825796886582653</v>
      </c>
    </row>
    <row r="6987" spans="1:3" x14ac:dyDescent="0.25">
      <c r="A6987" s="8" t="s">
        <v>24</v>
      </c>
      <c r="B6987" s="9" t="s">
        <v>16</v>
      </c>
      <c r="C6987" s="10">
        <v>105.89854918987609</v>
      </c>
    </row>
    <row r="6988" spans="1:3" x14ac:dyDescent="0.25">
      <c r="A6988" s="8" t="s">
        <v>24</v>
      </c>
      <c r="B6988" s="9" t="s">
        <v>16</v>
      </c>
      <c r="C6988" s="10">
        <v>105.89854918987609</v>
      </c>
    </row>
    <row r="6989" spans="1:3" x14ac:dyDescent="0.25">
      <c r="A6989" s="8" t="s">
        <v>24</v>
      </c>
      <c r="B6989" s="9" t="s">
        <v>18</v>
      </c>
      <c r="C6989" s="10">
        <v>105.89854918987609</v>
      </c>
    </row>
    <row r="6990" spans="1:3" x14ac:dyDescent="0.25">
      <c r="A6990" s="8" t="s">
        <v>24</v>
      </c>
      <c r="B6990" s="9" t="s">
        <v>18</v>
      </c>
      <c r="C6990" s="10">
        <v>52.949274594938046</v>
      </c>
    </row>
    <row r="6991" spans="1:3" x14ac:dyDescent="0.25">
      <c r="A6991" s="8" t="s">
        <v>24</v>
      </c>
      <c r="B6991" s="9" t="s">
        <v>16</v>
      </c>
      <c r="C6991" s="10">
        <v>40.515355319666149</v>
      </c>
    </row>
    <row r="6992" spans="1:3" x14ac:dyDescent="0.25">
      <c r="A6992" s="8" t="s">
        <v>24</v>
      </c>
      <c r="B6992" s="9" t="s">
        <v>17</v>
      </c>
      <c r="C6992" s="10">
        <v>12.154606595899846</v>
      </c>
    </row>
    <row r="6993" spans="1:3" x14ac:dyDescent="0.25">
      <c r="A6993" s="8" t="s">
        <v>24</v>
      </c>
      <c r="B6993" s="9" t="s">
        <v>18</v>
      </c>
      <c r="C6993" s="10">
        <v>211.79709837975219</v>
      </c>
    </row>
    <row r="6994" spans="1:3" x14ac:dyDescent="0.25">
      <c r="A6994" s="8" t="s">
        <v>24</v>
      </c>
      <c r="B6994" s="9" t="s">
        <v>18</v>
      </c>
      <c r="C6994" s="10">
        <v>158.84782378481412</v>
      </c>
    </row>
    <row r="6995" spans="1:3" x14ac:dyDescent="0.25">
      <c r="A6995" s="8" t="s">
        <v>24</v>
      </c>
      <c r="B6995" s="9" t="s">
        <v>18</v>
      </c>
      <c r="C6995" s="10">
        <v>158.84782378481412</v>
      </c>
    </row>
    <row r="6996" spans="1:3" x14ac:dyDescent="0.25">
      <c r="A6996" s="8" t="s">
        <v>24</v>
      </c>
      <c r="B6996" s="9" t="s">
        <v>18</v>
      </c>
      <c r="C6996" s="10">
        <v>105.89854918987609</v>
      </c>
    </row>
    <row r="6997" spans="1:3" x14ac:dyDescent="0.25">
      <c r="A6997" s="8" t="s">
        <v>24</v>
      </c>
      <c r="B6997" s="9" t="s">
        <v>17</v>
      </c>
      <c r="C6997" s="10">
        <v>486.18426383599382</v>
      </c>
    </row>
    <row r="6998" spans="1:3" x14ac:dyDescent="0.25">
      <c r="A6998" s="8" t="s">
        <v>24</v>
      </c>
      <c r="B6998" s="9" t="s">
        <v>18</v>
      </c>
      <c r="C6998" s="10">
        <v>32.412284255732921</v>
      </c>
    </row>
    <row r="6999" spans="1:3" x14ac:dyDescent="0.25">
      <c r="A6999" s="8" t="s">
        <v>24</v>
      </c>
      <c r="B6999" s="9" t="s">
        <v>18</v>
      </c>
      <c r="C6999" s="10">
        <v>50</v>
      </c>
    </row>
    <row r="7000" spans="1:3" x14ac:dyDescent="0.25">
      <c r="A7000" s="8" t="s">
        <v>24</v>
      </c>
      <c r="B7000" s="9" t="s">
        <v>18</v>
      </c>
      <c r="C7000" s="10">
        <v>148.25796886582651</v>
      </c>
    </row>
    <row r="7001" spans="1:3" x14ac:dyDescent="0.25">
      <c r="A7001" s="8" t="s">
        <v>24</v>
      </c>
      <c r="B7001" s="9" t="s">
        <v>16</v>
      </c>
      <c r="C7001" s="10">
        <v>195.91231600127077</v>
      </c>
    </row>
    <row r="7002" spans="1:3" x14ac:dyDescent="0.25">
      <c r="A7002" s="8" t="s">
        <v>24</v>
      </c>
      <c r="B7002" s="9" t="s">
        <v>16</v>
      </c>
      <c r="C7002" s="10">
        <v>445.83289208937839</v>
      </c>
    </row>
    <row r="7003" spans="1:3" x14ac:dyDescent="0.25">
      <c r="A7003" s="8" t="s">
        <v>24</v>
      </c>
      <c r="B7003" s="9" t="s">
        <v>18</v>
      </c>
      <c r="C7003" s="10">
        <v>52.949274594938046</v>
      </c>
    </row>
    <row r="7004" spans="1:3" x14ac:dyDescent="0.25">
      <c r="A7004" s="8" t="s">
        <v>24</v>
      </c>
      <c r="B7004" s="9" t="s">
        <v>18</v>
      </c>
      <c r="C7004" s="10">
        <v>3.6690705777489669</v>
      </c>
    </row>
    <row r="7005" spans="1:3" x14ac:dyDescent="0.25">
      <c r="A7005" s="8" t="s">
        <v>24</v>
      </c>
      <c r="B7005" s="9" t="s">
        <v>16</v>
      </c>
      <c r="C7005" s="10">
        <v>105.89854918987609</v>
      </c>
    </row>
    <row r="7006" spans="1:3" x14ac:dyDescent="0.25">
      <c r="A7006" s="8" t="s">
        <v>24</v>
      </c>
      <c r="B7006" s="9" t="s">
        <v>16</v>
      </c>
      <c r="C7006" s="10">
        <v>52.949274594938046</v>
      </c>
    </row>
    <row r="7007" spans="1:3" x14ac:dyDescent="0.25">
      <c r="A7007" s="8" t="s">
        <v>24</v>
      </c>
      <c r="B7007" s="9" t="s">
        <v>16</v>
      </c>
      <c r="C7007" s="10">
        <v>356.87811076988243</v>
      </c>
    </row>
    <row r="7008" spans="1:3" x14ac:dyDescent="0.25">
      <c r="A7008" s="8" t="s">
        <v>24</v>
      </c>
      <c r="B7008" s="9" t="s">
        <v>16</v>
      </c>
      <c r="C7008" s="10">
        <v>293.33898125595681</v>
      </c>
    </row>
    <row r="7009" spans="1:3" x14ac:dyDescent="0.25">
      <c r="A7009" s="8" t="s">
        <v>24</v>
      </c>
      <c r="B7009" s="9" t="s">
        <v>17</v>
      </c>
      <c r="C7009" s="10">
        <v>211.79709837975219</v>
      </c>
    </row>
    <row r="7010" spans="1:3" x14ac:dyDescent="0.25">
      <c r="A7010" s="8" t="s">
        <v>24</v>
      </c>
      <c r="B7010" s="9" t="s">
        <v>17</v>
      </c>
      <c r="C7010" s="10">
        <v>59.303187546330612</v>
      </c>
    </row>
    <row r="7011" spans="1:3" x14ac:dyDescent="0.25">
      <c r="A7011" s="8" t="s">
        <v>24</v>
      </c>
      <c r="B7011" s="9" t="s">
        <v>18</v>
      </c>
      <c r="C7011" s="10">
        <v>16.20614212786646</v>
      </c>
    </row>
    <row r="7012" spans="1:3" x14ac:dyDescent="0.25">
      <c r="A7012" s="8" t="s">
        <v>24</v>
      </c>
      <c r="B7012" s="9" t="s">
        <v>18</v>
      </c>
      <c r="C7012" s="10">
        <v>21.179709837975221</v>
      </c>
    </row>
    <row r="7013" spans="1:3" x14ac:dyDescent="0.25">
      <c r="A7013" s="8" t="s">
        <v>24</v>
      </c>
      <c r="B7013" s="9" t="s">
        <v>18</v>
      </c>
      <c r="C7013" s="10">
        <v>52.949274594938046</v>
      </c>
    </row>
    <row r="7014" spans="1:3" x14ac:dyDescent="0.25">
      <c r="A7014" s="8" t="s">
        <v>24</v>
      </c>
      <c r="B7014" s="9" t="s">
        <v>18</v>
      </c>
      <c r="C7014" s="10">
        <v>52.949274594938046</v>
      </c>
    </row>
    <row r="7015" spans="1:3" x14ac:dyDescent="0.25">
      <c r="A7015" s="8" t="s">
        <v>24</v>
      </c>
      <c r="B7015" s="9" t="s">
        <v>17</v>
      </c>
      <c r="C7015" s="10">
        <v>52.949274594938046</v>
      </c>
    </row>
    <row r="7016" spans="1:3" x14ac:dyDescent="0.25">
      <c r="A7016" s="8" t="s">
        <v>24</v>
      </c>
      <c r="B7016" s="9" t="s">
        <v>16</v>
      </c>
      <c r="C7016" s="10">
        <v>52.949274594938046</v>
      </c>
    </row>
    <row r="7017" spans="1:3" x14ac:dyDescent="0.25">
      <c r="A7017" s="8" t="s">
        <v>24</v>
      </c>
      <c r="B7017" s="9" t="s">
        <v>17</v>
      </c>
      <c r="C7017" s="10">
        <v>52.949274594938046</v>
      </c>
    </row>
    <row r="7018" spans="1:3" x14ac:dyDescent="0.25">
      <c r="A7018" s="8" t="s">
        <v>24</v>
      </c>
      <c r="B7018" s="9" t="s">
        <v>16</v>
      </c>
      <c r="C7018" s="10">
        <v>317.69564756962825</v>
      </c>
    </row>
    <row r="7019" spans="1:3" x14ac:dyDescent="0.25">
      <c r="A7019" s="8" t="s">
        <v>24</v>
      </c>
      <c r="B7019" s="9" t="s">
        <v>18</v>
      </c>
      <c r="C7019" s="10">
        <v>52.949274594938046</v>
      </c>
    </row>
    <row r="7020" spans="1:3" x14ac:dyDescent="0.25">
      <c r="A7020" s="8" t="s">
        <v>24</v>
      </c>
      <c r="B7020" s="9" t="s">
        <v>17</v>
      </c>
      <c r="C7020" s="10">
        <v>105.89854918987609</v>
      </c>
    </row>
    <row r="7021" spans="1:3" x14ac:dyDescent="0.25">
      <c r="A7021" s="8" t="s">
        <v>24</v>
      </c>
      <c r="B7021" s="9" t="s">
        <v>17</v>
      </c>
      <c r="C7021" s="10">
        <v>211.79709837975219</v>
      </c>
    </row>
    <row r="7022" spans="1:3" x14ac:dyDescent="0.25">
      <c r="A7022" s="8" t="s">
        <v>24</v>
      </c>
      <c r="B7022" s="9" t="s">
        <v>17</v>
      </c>
      <c r="C7022" s="10">
        <v>105.89854918987609</v>
      </c>
    </row>
    <row r="7023" spans="1:3" x14ac:dyDescent="0.25">
      <c r="A7023" s="8" t="s">
        <v>24</v>
      </c>
      <c r="B7023" s="9" t="s">
        <v>18</v>
      </c>
      <c r="C7023" s="10">
        <v>370.64492216456637</v>
      </c>
    </row>
    <row r="7024" spans="1:3" x14ac:dyDescent="0.25">
      <c r="A7024" s="8" t="s">
        <v>24</v>
      </c>
      <c r="B7024" s="9" t="s">
        <v>16</v>
      </c>
      <c r="C7024" s="10">
        <v>158.84782378481412</v>
      </c>
    </row>
    <row r="7025" spans="1:3" x14ac:dyDescent="0.25">
      <c r="A7025" s="8" t="s">
        <v>24</v>
      </c>
      <c r="B7025" s="9" t="s">
        <v>18</v>
      </c>
      <c r="C7025" s="10">
        <v>105.89854918987609</v>
      </c>
    </row>
    <row r="7026" spans="1:3" x14ac:dyDescent="0.25">
      <c r="A7026" s="8" t="s">
        <v>24</v>
      </c>
      <c r="B7026" s="9" t="s">
        <v>18</v>
      </c>
      <c r="C7026" s="10">
        <v>529.49274594938049</v>
      </c>
    </row>
    <row r="7027" spans="1:3" x14ac:dyDescent="0.25">
      <c r="A7027" s="8" t="s">
        <v>24</v>
      </c>
      <c r="B7027" s="9" t="s">
        <v>18</v>
      </c>
      <c r="C7027" s="10">
        <v>423.59419675950437</v>
      </c>
    </row>
    <row r="7028" spans="1:3" x14ac:dyDescent="0.25">
      <c r="A7028" s="8" t="s">
        <v>24</v>
      </c>
      <c r="B7028" s="9" t="s">
        <v>18</v>
      </c>
      <c r="C7028" s="10">
        <v>105.89854918987609</v>
      </c>
    </row>
    <row r="7029" spans="1:3" x14ac:dyDescent="0.25">
      <c r="A7029" s="8" t="s">
        <v>24</v>
      </c>
      <c r="B7029" s="9" t="s">
        <v>16</v>
      </c>
      <c r="C7029" s="10">
        <v>211.79709837975219</v>
      </c>
    </row>
    <row r="7030" spans="1:3" x14ac:dyDescent="0.25">
      <c r="A7030" s="8" t="s">
        <v>24</v>
      </c>
      <c r="B7030" s="9" t="s">
        <v>17</v>
      </c>
      <c r="C7030" s="10">
        <v>211.79709837975219</v>
      </c>
    </row>
    <row r="7031" spans="1:3" x14ac:dyDescent="0.25">
      <c r="A7031" s="8" t="s">
        <v>24</v>
      </c>
      <c r="B7031" s="9" t="s">
        <v>17</v>
      </c>
      <c r="C7031" s="10">
        <v>211.79709837975219</v>
      </c>
    </row>
    <row r="7032" spans="1:3" x14ac:dyDescent="0.25">
      <c r="A7032" s="8" t="s">
        <v>24</v>
      </c>
      <c r="B7032" s="9" t="s">
        <v>16</v>
      </c>
      <c r="C7032" s="10">
        <v>211.79709837975219</v>
      </c>
    </row>
    <row r="7033" spans="1:3" x14ac:dyDescent="0.25">
      <c r="A7033" s="8" t="s">
        <v>24</v>
      </c>
      <c r="B7033" s="9" t="s">
        <v>18</v>
      </c>
      <c r="C7033" s="10">
        <v>26.474637297469023</v>
      </c>
    </row>
    <row r="7034" spans="1:3" x14ac:dyDescent="0.25">
      <c r="A7034" s="8" t="s">
        <v>24</v>
      </c>
      <c r="B7034" s="9" t="s">
        <v>17</v>
      </c>
      <c r="C7034" s="10">
        <v>1058.985491898761</v>
      </c>
    </row>
    <row r="7035" spans="1:3" x14ac:dyDescent="0.25">
      <c r="A7035" s="8" t="s">
        <v>24</v>
      </c>
      <c r="B7035" s="9" t="s">
        <v>18</v>
      </c>
      <c r="C7035" s="10">
        <v>529.49274594938049</v>
      </c>
    </row>
    <row r="7036" spans="1:3" x14ac:dyDescent="0.25">
      <c r="A7036" s="8" t="s">
        <v>24</v>
      </c>
      <c r="B7036" s="9" t="s">
        <v>18</v>
      </c>
      <c r="C7036" s="10">
        <v>529.49274594938049</v>
      </c>
    </row>
    <row r="7037" spans="1:3" x14ac:dyDescent="0.25">
      <c r="A7037" s="8" t="s">
        <v>24</v>
      </c>
      <c r="B7037" s="9" t="s">
        <v>18</v>
      </c>
      <c r="C7037" s="10">
        <v>423.59419675950437</v>
      </c>
    </row>
    <row r="7038" spans="1:3" x14ac:dyDescent="0.25">
      <c r="A7038" s="8" t="s">
        <v>24</v>
      </c>
      <c r="B7038" s="9" t="s">
        <v>16</v>
      </c>
      <c r="C7038" s="10">
        <v>39.182463200254155</v>
      </c>
    </row>
    <row r="7039" spans="1:3" x14ac:dyDescent="0.25">
      <c r="A7039" s="8" t="s">
        <v>24</v>
      </c>
      <c r="B7039" s="9" t="s">
        <v>17</v>
      </c>
      <c r="C7039" s="10">
        <v>150</v>
      </c>
    </row>
    <row r="7040" spans="1:3" x14ac:dyDescent="0.25">
      <c r="A7040" s="8" t="s">
        <v>24</v>
      </c>
      <c r="B7040" s="9" t="s">
        <v>18</v>
      </c>
      <c r="C7040" s="10">
        <v>5.0017227913814493</v>
      </c>
    </row>
    <row r="7041" spans="1:3" x14ac:dyDescent="0.25">
      <c r="A7041" s="8" t="s">
        <v>24</v>
      </c>
      <c r="B7041" s="9" t="s">
        <v>16</v>
      </c>
      <c r="C7041" s="10">
        <v>105.89854918987609</v>
      </c>
    </row>
    <row r="7042" spans="1:3" x14ac:dyDescent="0.25">
      <c r="A7042" s="8" t="s">
        <v>24</v>
      </c>
      <c r="B7042" s="9" t="s">
        <v>18</v>
      </c>
      <c r="C7042" s="10">
        <v>211.79709837975219</v>
      </c>
    </row>
    <row r="7043" spans="1:3" x14ac:dyDescent="0.25">
      <c r="A7043" s="8" t="s">
        <v>24</v>
      </c>
      <c r="B7043" s="9" t="s">
        <v>16</v>
      </c>
      <c r="C7043" s="10">
        <v>211.79709837975219</v>
      </c>
    </row>
    <row r="7044" spans="1:3" x14ac:dyDescent="0.25">
      <c r="A7044" s="8" t="s">
        <v>24</v>
      </c>
      <c r="B7044" s="9" t="s">
        <v>17</v>
      </c>
      <c r="C7044" s="10">
        <v>84.718839351900883</v>
      </c>
    </row>
    <row r="7045" spans="1:3" x14ac:dyDescent="0.25">
      <c r="A7045" s="8" t="s">
        <v>24</v>
      </c>
      <c r="B7045" s="9" t="s">
        <v>16</v>
      </c>
      <c r="C7045" s="10">
        <v>105.89854918987609</v>
      </c>
    </row>
    <row r="7046" spans="1:3" x14ac:dyDescent="0.25">
      <c r="A7046" s="8" t="s">
        <v>24</v>
      </c>
      <c r="B7046" s="9" t="s">
        <v>17</v>
      </c>
      <c r="C7046" s="10">
        <v>81.030710639332298</v>
      </c>
    </row>
    <row r="7047" spans="1:3" x14ac:dyDescent="0.25">
      <c r="A7047" s="8" t="s">
        <v>24</v>
      </c>
      <c r="B7047" s="9" t="s">
        <v>17</v>
      </c>
      <c r="C7047" s="10">
        <v>32.412284255732921</v>
      </c>
    </row>
    <row r="7048" spans="1:3" x14ac:dyDescent="0.25">
      <c r="A7048" s="8" t="s">
        <v>24</v>
      </c>
      <c r="B7048" s="9" t="s">
        <v>17</v>
      </c>
      <c r="C7048" s="10">
        <v>4.0515355319666151</v>
      </c>
    </row>
    <row r="7049" spans="1:3" x14ac:dyDescent="0.25">
      <c r="A7049" s="8" t="s">
        <v>24</v>
      </c>
      <c r="B7049" s="9" t="s">
        <v>17</v>
      </c>
      <c r="C7049" s="10">
        <v>16.20614212786646</v>
      </c>
    </row>
    <row r="7050" spans="1:3" x14ac:dyDescent="0.25">
      <c r="A7050" s="8" t="s">
        <v>24</v>
      </c>
      <c r="B7050" s="9" t="s">
        <v>17</v>
      </c>
      <c r="C7050" s="10">
        <v>529.49274594938049</v>
      </c>
    </row>
    <row r="7051" spans="1:3" x14ac:dyDescent="0.25">
      <c r="A7051" s="8" t="s">
        <v>24</v>
      </c>
      <c r="B7051" s="9" t="s">
        <v>17</v>
      </c>
      <c r="C7051" s="10">
        <v>243.09213191799691</v>
      </c>
    </row>
    <row r="7052" spans="1:3" x14ac:dyDescent="0.25">
      <c r="A7052" s="8" t="s">
        <v>24</v>
      </c>
      <c r="B7052" s="9" t="s">
        <v>17</v>
      </c>
      <c r="C7052" s="10">
        <v>529.49274594938049</v>
      </c>
    </row>
    <row r="7053" spans="1:3" x14ac:dyDescent="0.25">
      <c r="A7053" s="8" t="s">
        <v>24</v>
      </c>
      <c r="B7053" s="9" t="s">
        <v>18</v>
      </c>
      <c r="C7053" s="10">
        <v>121.54606595899845</v>
      </c>
    </row>
    <row r="7054" spans="1:3" x14ac:dyDescent="0.25">
      <c r="A7054" s="8" t="s">
        <v>24</v>
      </c>
      <c r="B7054" s="9" t="s">
        <v>17</v>
      </c>
      <c r="C7054" s="10">
        <v>52.949274594938046</v>
      </c>
    </row>
    <row r="7055" spans="1:3" x14ac:dyDescent="0.25">
      <c r="A7055" s="8" t="s">
        <v>24</v>
      </c>
      <c r="B7055" s="9" t="s">
        <v>18</v>
      </c>
      <c r="C7055" s="10">
        <v>52.949274594938046</v>
      </c>
    </row>
    <row r="7056" spans="1:3" x14ac:dyDescent="0.25">
      <c r="A7056" s="8" t="s">
        <v>24</v>
      </c>
      <c r="B7056" s="9" t="s">
        <v>18</v>
      </c>
      <c r="C7056" s="10">
        <v>52.949274594938046</v>
      </c>
    </row>
    <row r="7057" spans="1:3" x14ac:dyDescent="0.25">
      <c r="A7057" s="8" t="s">
        <v>24</v>
      </c>
      <c r="B7057" s="9" t="s">
        <v>16</v>
      </c>
      <c r="C7057" s="10">
        <v>26.474637297469023</v>
      </c>
    </row>
    <row r="7058" spans="1:3" x14ac:dyDescent="0.25">
      <c r="A7058" s="8" t="s">
        <v>24</v>
      </c>
      <c r="B7058" s="9" t="s">
        <v>18</v>
      </c>
      <c r="C7058" s="10">
        <v>48.618426383599385</v>
      </c>
    </row>
    <row r="7059" spans="1:3" x14ac:dyDescent="0.25">
      <c r="A7059" s="8" t="s">
        <v>24</v>
      </c>
      <c r="B7059" s="9" t="s">
        <v>18</v>
      </c>
      <c r="C7059" s="10">
        <v>202.57677659833075</v>
      </c>
    </row>
    <row r="7060" spans="1:3" x14ac:dyDescent="0.25">
      <c r="A7060" s="8" t="s">
        <v>24</v>
      </c>
      <c r="B7060" s="9" t="s">
        <v>18</v>
      </c>
      <c r="C7060" s="10">
        <v>81.030710639332298</v>
      </c>
    </row>
    <row r="7061" spans="1:3" x14ac:dyDescent="0.25">
      <c r="A7061" s="8" t="s">
        <v>24</v>
      </c>
      <c r="B7061" s="9" t="s">
        <v>17</v>
      </c>
      <c r="C7061" s="10">
        <v>529.49274594938049</v>
      </c>
    </row>
    <row r="7062" spans="1:3" x14ac:dyDescent="0.25">
      <c r="A7062" s="8" t="s">
        <v>24</v>
      </c>
      <c r="B7062" s="9" t="s">
        <v>17</v>
      </c>
      <c r="C7062" s="10">
        <v>52.949274594938046</v>
      </c>
    </row>
    <row r="7063" spans="1:3" x14ac:dyDescent="0.25">
      <c r="A7063" s="8" t="s">
        <v>24</v>
      </c>
      <c r="B7063" s="9" t="s">
        <v>18</v>
      </c>
      <c r="C7063" s="10">
        <v>81.030710639332298</v>
      </c>
    </row>
    <row r="7064" spans="1:3" x14ac:dyDescent="0.25">
      <c r="A7064" s="8" t="s">
        <v>24</v>
      </c>
      <c r="B7064" s="9" t="s">
        <v>18</v>
      </c>
      <c r="C7064" s="10">
        <v>243.09213191799691</v>
      </c>
    </row>
    <row r="7065" spans="1:3" x14ac:dyDescent="0.25">
      <c r="A7065" s="8" t="s">
        <v>24</v>
      </c>
      <c r="B7065" s="9" t="s">
        <v>18</v>
      </c>
      <c r="C7065" s="10">
        <v>105.89854918987609</v>
      </c>
    </row>
    <row r="7066" spans="1:3" x14ac:dyDescent="0.25">
      <c r="A7066" s="8" t="s">
        <v>24</v>
      </c>
      <c r="B7066" s="9" t="s">
        <v>17</v>
      </c>
      <c r="C7066" s="10">
        <v>63.539129513925651</v>
      </c>
    </row>
    <row r="7067" spans="1:3" x14ac:dyDescent="0.25">
      <c r="A7067" s="8" t="s">
        <v>24</v>
      </c>
      <c r="B7067" s="9" t="s">
        <v>17</v>
      </c>
      <c r="C7067" s="10">
        <v>211.79709837975219</v>
      </c>
    </row>
    <row r="7068" spans="1:3" x14ac:dyDescent="0.25">
      <c r="A7068" s="8" t="s">
        <v>24</v>
      </c>
      <c r="B7068" s="9" t="s">
        <v>18</v>
      </c>
      <c r="C7068" s="10">
        <v>158.84782378481412</v>
      </c>
    </row>
    <row r="7069" spans="1:3" x14ac:dyDescent="0.25">
      <c r="A7069" s="8" t="s">
        <v>24</v>
      </c>
      <c r="B7069" s="9" t="s">
        <v>18</v>
      </c>
      <c r="C7069" s="10">
        <v>128.60108016520175</v>
      </c>
    </row>
    <row r="7070" spans="1:3" x14ac:dyDescent="0.25">
      <c r="A7070" s="8" t="s">
        <v>24</v>
      </c>
      <c r="B7070" s="9" t="s">
        <v>18</v>
      </c>
      <c r="C7070" s="10">
        <v>211.79709837975219</v>
      </c>
    </row>
    <row r="7071" spans="1:3" x14ac:dyDescent="0.25">
      <c r="A7071" s="8" t="s">
        <v>24</v>
      </c>
      <c r="B7071" s="9" t="s">
        <v>16</v>
      </c>
      <c r="C7071" s="10">
        <v>211.79709837975219</v>
      </c>
    </row>
    <row r="7072" spans="1:3" x14ac:dyDescent="0.25">
      <c r="A7072" s="8" t="s">
        <v>24</v>
      </c>
      <c r="B7072" s="9" t="s">
        <v>18</v>
      </c>
      <c r="C7072" s="10">
        <v>105.89854918987609</v>
      </c>
    </row>
    <row r="7073" spans="1:3" x14ac:dyDescent="0.25">
      <c r="A7073" s="8" t="s">
        <v>24</v>
      </c>
      <c r="B7073" s="9" t="s">
        <v>17</v>
      </c>
      <c r="C7073" s="10">
        <v>105.89854918987609</v>
      </c>
    </row>
    <row r="7074" spans="1:3" x14ac:dyDescent="0.25">
      <c r="A7074" s="8" t="s">
        <v>24</v>
      </c>
      <c r="B7074" s="9" t="s">
        <v>18</v>
      </c>
      <c r="C7074" s="10">
        <v>105.89854918987609</v>
      </c>
    </row>
    <row r="7075" spans="1:3" x14ac:dyDescent="0.25">
      <c r="A7075" s="8" t="s">
        <v>24</v>
      </c>
      <c r="B7075" s="9" t="s">
        <v>18</v>
      </c>
      <c r="C7075" s="10">
        <v>5294.9274594938051</v>
      </c>
    </row>
    <row r="7076" spans="1:3" x14ac:dyDescent="0.25">
      <c r="A7076" s="8" t="s">
        <v>24</v>
      </c>
      <c r="B7076" s="9" t="s">
        <v>18</v>
      </c>
      <c r="C7076" s="10">
        <v>1588.4782378481414</v>
      </c>
    </row>
    <row r="7077" spans="1:3" x14ac:dyDescent="0.25">
      <c r="A7077" s="8" t="s">
        <v>24</v>
      </c>
      <c r="B7077" s="9" t="s">
        <v>18</v>
      </c>
      <c r="C7077" s="10">
        <v>317.69564756962825</v>
      </c>
    </row>
    <row r="7078" spans="1:3" x14ac:dyDescent="0.25">
      <c r="A7078" s="8" t="s">
        <v>24</v>
      </c>
      <c r="B7078" s="9" t="s">
        <v>18</v>
      </c>
      <c r="C7078" s="10">
        <v>370.64492216456637</v>
      </c>
    </row>
    <row r="7079" spans="1:3" x14ac:dyDescent="0.25">
      <c r="A7079" s="8" t="s">
        <v>24</v>
      </c>
      <c r="B7079" s="9" t="s">
        <v>17</v>
      </c>
      <c r="C7079" s="10">
        <v>52.949274594938046</v>
      </c>
    </row>
    <row r="7080" spans="1:3" x14ac:dyDescent="0.25">
      <c r="A7080" s="8" t="s">
        <v>24</v>
      </c>
      <c r="B7080" s="9" t="s">
        <v>18</v>
      </c>
      <c r="C7080" s="10">
        <v>370.64492216456637</v>
      </c>
    </row>
    <row r="7081" spans="1:3" x14ac:dyDescent="0.25">
      <c r="A7081" s="8" t="s">
        <v>24</v>
      </c>
      <c r="B7081" s="9" t="s">
        <v>18</v>
      </c>
      <c r="C7081" s="10">
        <v>2.4309213191799692</v>
      </c>
    </row>
    <row r="7082" spans="1:3" x14ac:dyDescent="0.25">
      <c r="A7082" s="8" t="s">
        <v>24</v>
      </c>
      <c r="B7082" s="9" t="s">
        <v>18</v>
      </c>
      <c r="C7082" s="10">
        <v>81.030710639332298</v>
      </c>
    </row>
    <row r="7083" spans="1:3" x14ac:dyDescent="0.25">
      <c r="A7083" s="8" t="s">
        <v>24</v>
      </c>
      <c r="B7083" s="9" t="s">
        <v>17</v>
      </c>
      <c r="C7083" s="10">
        <v>52.949274594938046</v>
      </c>
    </row>
    <row r="7084" spans="1:3" x14ac:dyDescent="0.25">
      <c r="A7084" s="8" t="s">
        <v>24</v>
      </c>
      <c r="B7084" s="9" t="s">
        <v>17</v>
      </c>
      <c r="C7084" s="10">
        <v>529.49274594938049</v>
      </c>
    </row>
    <row r="7085" spans="1:3" x14ac:dyDescent="0.25">
      <c r="A7085" s="8" t="s">
        <v>24</v>
      </c>
      <c r="B7085" s="9" t="s">
        <v>16</v>
      </c>
      <c r="C7085" s="10">
        <v>317.69564756962825</v>
      </c>
    </row>
    <row r="7086" spans="1:3" x14ac:dyDescent="0.25">
      <c r="A7086" s="8" t="s">
        <v>24</v>
      </c>
      <c r="B7086" s="9" t="s">
        <v>17</v>
      </c>
      <c r="C7086" s="10">
        <v>52.949274594938046</v>
      </c>
    </row>
    <row r="7087" spans="1:3" x14ac:dyDescent="0.25">
      <c r="A7087" s="8" t="s">
        <v>24</v>
      </c>
      <c r="B7087" s="9" t="s">
        <v>17</v>
      </c>
      <c r="C7087" s="10">
        <v>52.949274594938046</v>
      </c>
    </row>
    <row r="7088" spans="1:3" x14ac:dyDescent="0.25">
      <c r="A7088" s="8" t="s">
        <v>24</v>
      </c>
      <c r="B7088" s="9" t="s">
        <v>17</v>
      </c>
      <c r="C7088" s="10">
        <v>21.179709837975221</v>
      </c>
    </row>
    <row r="7089" spans="1:3" x14ac:dyDescent="0.25">
      <c r="A7089" s="8" t="s">
        <v>24</v>
      </c>
      <c r="B7089" s="9" t="s">
        <v>18</v>
      </c>
      <c r="C7089" s="10">
        <v>52.949274594938046</v>
      </c>
    </row>
    <row r="7090" spans="1:3" x14ac:dyDescent="0.25">
      <c r="A7090" s="8" t="s">
        <v>24</v>
      </c>
      <c r="B7090" s="9" t="s">
        <v>18</v>
      </c>
      <c r="C7090" s="10">
        <v>52.949274594938046</v>
      </c>
    </row>
    <row r="7091" spans="1:3" x14ac:dyDescent="0.25">
      <c r="A7091" s="8" t="s">
        <v>24</v>
      </c>
      <c r="B7091" s="9" t="s">
        <v>16</v>
      </c>
      <c r="C7091" s="10">
        <v>72.011013449115751</v>
      </c>
    </row>
    <row r="7092" spans="1:3" x14ac:dyDescent="0.25">
      <c r="A7092" s="8" t="s">
        <v>24</v>
      </c>
      <c r="B7092" s="9" t="s">
        <v>18</v>
      </c>
      <c r="C7092" s="10">
        <v>105.89854918987609</v>
      </c>
    </row>
    <row r="7093" spans="1:3" x14ac:dyDescent="0.25">
      <c r="A7093" s="8" t="s">
        <v>24</v>
      </c>
      <c r="B7093" s="9" t="s">
        <v>18</v>
      </c>
      <c r="C7093" s="10">
        <v>19.061738854177698</v>
      </c>
    </row>
    <row r="7094" spans="1:3" x14ac:dyDescent="0.25">
      <c r="A7094" s="8" t="s">
        <v>24</v>
      </c>
      <c r="B7094" s="9" t="s">
        <v>16</v>
      </c>
      <c r="C7094" s="10">
        <v>0</v>
      </c>
    </row>
    <row r="7095" spans="1:3" x14ac:dyDescent="0.25">
      <c r="A7095" s="8" t="s">
        <v>24</v>
      </c>
      <c r="B7095" s="9" t="s">
        <v>16</v>
      </c>
      <c r="C7095" s="10">
        <v>158.84782378481412</v>
      </c>
    </row>
    <row r="7096" spans="1:3" x14ac:dyDescent="0.25">
      <c r="A7096" s="8" t="s">
        <v>24</v>
      </c>
      <c r="B7096" s="9" t="s">
        <v>16</v>
      </c>
      <c r="C7096" s="10">
        <v>42.359419675950441</v>
      </c>
    </row>
    <row r="7097" spans="1:3" x14ac:dyDescent="0.25">
      <c r="A7097" s="8" t="s">
        <v>24</v>
      </c>
      <c r="B7097" s="9" t="s">
        <v>18</v>
      </c>
      <c r="C7097" s="10">
        <v>26.474637297469023</v>
      </c>
    </row>
    <row r="7098" spans="1:3" x14ac:dyDescent="0.25">
      <c r="A7098" s="8" t="s">
        <v>24</v>
      </c>
      <c r="B7098" s="9" t="s">
        <v>16</v>
      </c>
      <c r="C7098" s="10">
        <v>191.67637403367573</v>
      </c>
    </row>
    <row r="7099" spans="1:3" x14ac:dyDescent="0.25">
      <c r="A7099" s="8" t="s">
        <v>24</v>
      </c>
      <c r="B7099" s="9" t="s">
        <v>18</v>
      </c>
      <c r="C7099" s="10">
        <v>120.0889547813195</v>
      </c>
    </row>
    <row r="7100" spans="1:3" x14ac:dyDescent="0.25">
      <c r="A7100" s="8" t="s">
        <v>24</v>
      </c>
      <c r="B7100" s="9" t="s">
        <v>18</v>
      </c>
      <c r="C7100" s="10">
        <v>105.89854918987609</v>
      </c>
    </row>
    <row r="7101" spans="1:3" x14ac:dyDescent="0.25">
      <c r="A7101" s="8" t="s">
        <v>24</v>
      </c>
      <c r="B7101" s="9" t="s">
        <v>18</v>
      </c>
      <c r="C7101" s="10">
        <v>105.89854918987609</v>
      </c>
    </row>
    <row r="7102" spans="1:3" x14ac:dyDescent="0.25">
      <c r="A7102" s="8" t="s">
        <v>24</v>
      </c>
      <c r="B7102" s="9" t="s">
        <v>18</v>
      </c>
      <c r="C7102" s="10">
        <v>105.89854918987609</v>
      </c>
    </row>
    <row r="7103" spans="1:3" x14ac:dyDescent="0.25">
      <c r="A7103" s="8" t="s">
        <v>24</v>
      </c>
      <c r="B7103" s="9" t="s">
        <v>18</v>
      </c>
      <c r="C7103" s="10">
        <v>105.89854918987609</v>
      </c>
    </row>
    <row r="7104" spans="1:3" x14ac:dyDescent="0.25">
      <c r="A7104" s="8" t="s">
        <v>24</v>
      </c>
      <c r="B7104" s="9" t="s">
        <v>16</v>
      </c>
      <c r="C7104" s="10">
        <v>63.539129513925651</v>
      </c>
    </row>
    <row r="7105" spans="1:3" x14ac:dyDescent="0.25">
      <c r="A7105" s="8" t="s">
        <v>24</v>
      </c>
      <c r="B7105" s="9" t="s">
        <v>16</v>
      </c>
      <c r="C7105" s="10">
        <v>63.539129513925651</v>
      </c>
    </row>
    <row r="7106" spans="1:3" x14ac:dyDescent="0.25">
      <c r="A7106" s="8" t="s">
        <v>24</v>
      </c>
      <c r="B7106" s="9" t="s">
        <v>16</v>
      </c>
      <c r="C7106" s="10">
        <v>95.308694270888495</v>
      </c>
    </row>
    <row r="7107" spans="1:3" x14ac:dyDescent="0.25">
      <c r="A7107" s="8" t="s">
        <v>24</v>
      </c>
      <c r="B7107" s="9" t="s">
        <v>16</v>
      </c>
      <c r="C7107" s="10">
        <v>81.030710639332298</v>
      </c>
    </row>
    <row r="7108" spans="1:3" x14ac:dyDescent="0.25">
      <c r="A7108" s="8" t="s">
        <v>24</v>
      </c>
      <c r="B7108" s="9" t="s">
        <v>18</v>
      </c>
      <c r="C7108" s="10">
        <v>81.030710639332298</v>
      </c>
    </row>
    <row r="7109" spans="1:3" x14ac:dyDescent="0.25">
      <c r="A7109" s="8" t="s">
        <v>24</v>
      </c>
      <c r="B7109" s="9" t="s">
        <v>17</v>
      </c>
      <c r="C7109" s="10">
        <v>52.949274594938046</v>
      </c>
    </row>
    <row r="7110" spans="1:3" x14ac:dyDescent="0.25">
      <c r="A7110" s="8" t="s">
        <v>24</v>
      </c>
      <c r="B7110" s="9" t="s">
        <v>18</v>
      </c>
      <c r="C7110" s="10">
        <v>317.69564756962825</v>
      </c>
    </row>
    <row r="7111" spans="1:3" x14ac:dyDescent="0.25">
      <c r="A7111" s="8" t="s">
        <v>24</v>
      </c>
      <c r="B7111" s="9" t="s">
        <v>18</v>
      </c>
      <c r="C7111" s="10">
        <v>81.030710639332298</v>
      </c>
    </row>
    <row r="7112" spans="1:3" x14ac:dyDescent="0.25">
      <c r="A7112" s="8" t="s">
        <v>24</v>
      </c>
      <c r="B7112" s="9" t="s">
        <v>17</v>
      </c>
      <c r="C7112" s="10">
        <v>137.66811394683893</v>
      </c>
    </row>
    <row r="7113" spans="1:3" x14ac:dyDescent="0.25">
      <c r="A7113" s="8" t="s">
        <v>24</v>
      </c>
      <c r="B7113" s="9" t="s">
        <v>16</v>
      </c>
      <c r="C7113" s="10">
        <v>105.89854918987609</v>
      </c>
    </row>
    <row r="7114" spans="1:3" x14ac:dyDescent="0.25">
      <c r="A7114" s="8" t="s">
        <v>24</v>
      </c>
      <c r="B7114" s="9" t="s">
        <v>17</v>
      </c>
      <c r="C7114" s="10">
        <v>211.79709837975219</v>
      </c>
    </row>
    <row r="7115" spans="1:3" x14ac:dyDescent="0.25">
      <c r="A7115" s="8" t="s">
        <v>24</v>
      </c>
      <c r="B7115" s="9" t="s">
        <v>18</v>
      </c>
      <c r="C7115" s="10">
        <v>105.89854918987609</v>
      </c>
    </row>
    <row r="7116" spans="1:3" x14ac:dyDescent="0.25">
      <c r="A7116" s="8" t="s">
        <v>24</v>
      </c>
      <c r="B7116" s="9" t="s">
        <v>18</v>
      </c>
      <c r="C7116" s="10">
        <v>158.84782378481412</v>
      </c>
    </row>
    <row r="7117" spans="1:3" x14ac:dyDescent="0.25">
      <c r="A7117" s="8" t="s">
        <v>24</v>
      </c>
      <c r="B7117" s="9" t="s">
        <v>17</v>
      </c>
      <c r="C7117" s="10">
        <v>40.515355319666149</v>
      </c>
    </row>
    <row r="7118" spans="1:3" x14ac:dyDescent="0.25">
      <c r="A7118" s="8" t="s">
        <v>24</v>
      </c>
      <c r="B7118" s="9" t="s">
        <v>17</v>
      </c>
      <c r="C7118" s="10">
        <v>4.0515355319666151</v>
      </c>
    </row>
    <row r="7119" spans="1:3" x14ac:dyDescent="0.25">
      <c r="A7119" s="8" t="s">
        <v>24</v>
      </c>
      <c r="B7119" s="9" t="s">
        <v>17</v>
      </c>
      <c r="C7119" s="10">
        <v>8.1030710639332302</v>
      </c>
    </row>
    <row r="7120" spans="1:3" x14ac:dyDescent="0.25">
      <c r="A7120" s="8" t="s">
        <v>24</v>
      </c>
      <c r="B7120" s="9" t="s">
        <v>17</v>
      </c>
      <c r="C7120" s="10">
        <v>16.20614212786646</v>
      </c>
    </row>
    <row r="7121" spans="1:3" x14ac:dyDescent="0.25">
      <c r="A7121" s="8" t="s">
        <v>24</v>
      </c>
      <c r="B7121" s="9" t="s">
        <v>17</v>
      </c>
      <c r="C7121" s="10">
        <v>16.20614212786646</v>
      </c>
    </row>
    <row r="7122" spans="1:3" x14ac:dyDescent="0.25">
      <c r="A7122" s="8" t="s">
        <v>24</v>
      </c>
      <c r="B7122" s="9" t="s">
        <v>18</v>
      </c>
      <c r="C7122" s="10">
        <v>52.949274594938046</v>
      </c>
    </row>
    <row r="7123" spans="1:3" x14ac:dyDescent="0.25">
      <c r="A7123" s="8" t="s">
        <v>24</v>
      </c>
      <c r="B7123" s="9" t="s">
        <v>18</v>
      </c>
      <c r="C7123" s="10">
        <v>79.423911892407062</v>
      </c>
    </row>
    <row r="7124" spans="1:3" x14ac:dyDescent="0.25">
      <c r="A7124" s="8" t="s">
        <v>24</v>
      </c>
      <c r="B7124" s="9" t="s">
        <v>18</v>
      </c>
      <c r="C7124" s="10">
        <v>52.949274594938046</v>
      </c>
    </row>
    <row r="7125" spans="1:3" x14ac:dyDescent="0.25">
      <c r="A7125" s="8" t="s">
        <v>24</v>
      </c>
      <c r="B7125" s="9" t="s">
        <v>17</v>
      </c>
      <c r="C7125" s="10">
        <v>2.6474637297469026</v>
      </c>
    </row>
    <row r="7126" spans="1:3" x14ac:dyDescent="0.25">
      <c r="A7126" s="8" t="s">
        <v>24</v>
      </c>
      <c r="B7126" s="9" t="s">
        <v>18</v>
      </c>
      <c r="C7126" s="10">
        <v>121.54606595899845</v>
      </c>
    </row>
    <row r="7127" spans="1:3" x14ac:dyDescent="0.25">
      <c r="A7127" s="8" t="s">
        <v>24</v>
      </c>
      <c r="B7127" s="9" t="s">
        <v>18</v>
      </c>
      <c r="C7127" s="10">
        <v>211.79709837975219</v>
      </c>
    </row>
    <row r="7128" spans="1:3" x14ac:dyDescent="0.25">
      <c r="A7128" s="8" t="s">
        <v>24</v>
      </c>
      <c r="B7128" s="9" t="s">
        <v>18</v>
      </c>
      <c r="C7128" s="10">
        <v>529.49274594938049</v>
      </c>
    </row>
    <row r="7129" spans="1:3" x14ac:dyDescent="0.25">
      <c r="A7129" s="8" t="s">
        <v>24</v>
      </c>
      <c r="B7129" s="9" t="s">
        <v>17</v>
      </c>
      <c r="C7129" s="10">
        <v>529.49274594938049</v>
      </c>
    </row>
    <row r="7130" spans="1:3" x14ac:dyDescent="0.25">
      <c r="A7130" s="8" t="s">
        <v>24</v>
      </c>
      <c r="B7130" s="9" t="s">
        <v>16</v>
      </c>
      <c r="C7130" s="10">
        <v>405.15355319666151</v>
      </c>
    </row>
    <row r="7131" spans="1:3" x14ac:dyDescent="0.25">
      <c r="A7131" s="8" t="s">
        <v>24</v>
      </c>
      <c r="B7131" s="9" t="s">
        <v>18</v>
      </c>
      <c r="C7131" s="10">
        <v>52.949274594938046</v>
      </c>
    </row>
    <row r="7132" spans="1:3" x14ac:dyDescent="0.25">
      <c r="A7132" s="8" t="s">
        <v>24</v>
      </c>
      <c r="B7132" s="9" t="s">
        <v>18</v>
      </c>
      <c r="C7132" s="10">
        <v>79.423911892407062</v>
      </c>
    </row>
    <row r="7133" spans="1:3" x14ac:dyDescent="0.25">
      <c r="A7133" s="8" t="s">
        <v>24</v>
      </c>
      <c r="B7133" s="9" t="s">
        <v>17</v>
      </c>
      <c r="C7133" s="10">
        <v>8.4718839351900872</v>
      </c>
    </row>
    <row r="7134" spans="1:3" x14ac:dyDescent="0.25">
      <c r="A7134" s="8" t="s">
        <v>24</v>
      </c>
      <c r="B7134" s="9" t="s">
        <v>17</v>
      </c>
      <c r="C7134" s="10">
        <v>42.359419675950441</v>
      </c>
    </row>
    <row r="7135" spans="1:3" x14ac:dyDescent="0.25">
      <c r="A7135" s="8" t="s">
        <v>24</v>
      </c>
      <c r="B7135" s="9" t="s">
        <v>17</v>
      </c>
      <c r="C7135" s="10">
        <v>158.84782378481412</v>
      </c>
    </row>
    <row r="7136" spans="1:3" x14ac:dyDescent="0.25">
      <c r="A7136" s="8" t="s">
        <v>24</v>
      </c>
      <c r="B7136" s="9" t="s">
        <v>18</v>
      </c>
      <c r="C7136" s="10">
        <v>60.773032979499227</v>
      </c>
    </row>
    <row r="7137" spans="1:3" x14ac:dyDescent="0.25">
      <c r="A7137" s="8" t="s">
        <v>24</v>
      </c>
      <c r="B7137" s="9" t="s">
        <v>17</v>
      </c>
      <c r="C7137" s="10">
        <v>450</v>
      </c>
    </row>
    <row r="7138" spans="1:3" x14ac:dyDescent="0.25">
      <c r="A7138" s="8" t="s">
        <v>24</v>
      </c>
      <c r="B7138" s="9" t="s">
        <v>16</v>
      </c>
      <c r="C7138" s="10">
        <v>158.84782378481412</v>
      </c>
    </row>
    <row r="7139" spans="1:3" x14ac:dyDescent="0.25">
      <c r="A7139" s="8" t="s">
        <v>24</v>
      </c>
      <c r="B7139" s="9" t="s">
        <v>17</v>
      </c>
      <c r="C7139" s="10">
        <v>423.59419675950437</v>
      </c>
    </row>
    <row r="7140" spans="1:3" x14ac:dyDescent="0.25">
      <c r="A7140" s="8" t="s">
        <v>24</v>
      </c>
      <c r="B7140" s="9" t="s">
        <v>17</v>
      </c>
      <c r="C7140" s="10">
        <v>26.474637297469023</v>
      </c>
    </row>
    <row r="7141" spans="1:3" x14ac:dyDescent="0.25">
      <c r="A7141" s="8" t="s">
        <v>24</v>
      </c>
      <c r="B7141" s="9" t="s">
        <v>16</v>
      </c>
      <c r="C7141" s="10">
        <v>52.949274594938046</v>
      </c>
    </row>
    <row r="7142" spans="1:3" x14ac:dyDescent="0.25">
      <c r="A7142" s="8" t="s">
        <v>24</v>
      </c>
      <c r="B7142" s="9" t="s">
        <v>17</v>
      </c>
      <c r="C7142" s="10">
        <v>105.89854918987609</v>
      </c>
    </row>
    <row r="7143" spans="1:3" x14ac:dyDescent="0.25">
      <c r="A7143" s="8" t="s">
        <v>24</v>
      </c>
      <c r="B7143" s="9" t="s">
        <v>18</v>
      </c>
      <c r="C7143" s="10">
        <v>6.0773032979499231</v>
      </c>
    </row>
    <row r="7144" spans="1:3" x14ac:dyDescent="0.25">
      <c r="A7144" s="8" t="s">
        <v>24</v>
      </c>
      <c r="B7144" s="9" t="s">
        <v>17</v>
      </c>
      <c r="C7144" s="10">
        <v>52.949274594938046</v>
      </c>
    </row>
    <row r="7145" spans="1:3" x14ac:dyDescent="0.25">
      <c r="A7145" s="8" t="s">
        <v>24</v>
      </c>
      <c r="B7145" s="9" t="s">
        <v>16</v>
      </c>
      <c r="C7145" s="10">
        <v>529.49274594938049</v>
      </c>
    </row>
    <row r="7146" spans="1:3" x14ac:dyDescent="0.25">
      <c r="A7146" s="8" t="s">
        <v>24</v>
      </c>
      <c r="B7146" s="9" t="s">
        <v>17</v>
      </c>
      <c r="C7146" s="10">
        <v>529.49274594938049</v>
      </c>
    </row>
    <row r="7147" spans="1:3" x14ac:dyDescent="0.25">
      <c r="A7147" s="8" t="s">
        <v>24</v>
      </c>
      <c r="B7147" s="9" t="s">
        <v>17</v>
      </c>
      <c r="C7147" s="10">
        <v>0</v>
      </c>
    </row>
    <row r="7148" spans="1:3" x14ac:dyDescent="0.25">
      <c r="A7148" s="8" t="s">
        <v>24</v>
      </c>
      <c r="B7148" s="9" t="s">
        <v>17</v>
      </c>
      <c r="C7148" s="10">
        <v>349.46521232659114</v>
      </c>
    </row>
    <row r="7149" spans="1:3" x14ac:dyDescent="0.25">
      <c r="A7149" s="8" t="s">
        <v>24</v>
      </c>
      <c r="B7149" s="9" t="s">
        <v>17</v>
      </c>
      <c r="C7149" s="10">
        <v>63.539129513925651</v>
      </c>
    </row>
    <row r="7150" spans="1:3" x14ac:dyDescent="0.25">
      <c r="A7150" s="8" t="s">
        <v>24</v>
      </c>
      <c r="B7150" s="9" t="s">
        <v>17</v>
      </c>
      <c r="C7150" s="10">
        <v>74.128984432913256</v>
      </c>
    </row>
    <row r="7151" spans="1:3" x14ac:dyDescent="0.25">
      <c r="A7151" s="8" t="s">
        <v>24</v>
      </c>
      <c r="B7151" s="9" t="s">
        <v>17</v>
      </c>
      <c r="C7151" s="10">
        <v>105.89854918987609</v>
      </c>
    </row>
    <row r="7152" spans="1:3" x14ac:dyDescent="0.25">
      <c r="A7152" s="8" t="s">
        <v>24</v>
      </c>
      <c r="B7152" s="9" t="s">
        <v>17</v>
      </c>
      <c r="C7152" s="10">
        <v>20.652335063009637</v>
      </c>
    </row>
    <row r="7153" spans="1:3" x14ac:dyDescent="0.25">
      <c r="A7153" s="8" t="s">
        <v>24</v>
      </c>
      <c r="B7153" s="9" t="s">
        <v>17</v>
      </c>
      <c r="C7153" s="10">
        <v>127.0782590278513</v>
      </c>
    </row>
    <row r="7154" spans="1:3" x14ac:dyDescent="0.25">
      <c r="A7154" s="8" t="s">
        <v>24</v>
      </c>
      <c r="B7154" s="9" t="s">
        <v>17</v>
      </c>
      <c r="C7154" s="10">
        <v>211.79709837975219</v>
      </c>
    </row>
    <row r="7155" spans="1:3" x14ac:dyDescent="0.25">
      <c r="A7155" s="8" t="s">
        <v>24</v>
      </c>
      <c r="B7155" s="9" t="s">
        <v>18</v>
      </c>
      <c r="C7155" s="10">
        <v>264.74637297469025</v>
      </c>
    </row>
    <row r="7156" spans="1:3" x14ac:dyDescent="0.25">
      <c r="A7156" s="8" t="s">
        <v>24</v>
      </c>
      <c r="B7156" s="9" t="s">
        <v>18</v>
      </c>
      <c r="C7156" s="10">
        <v>64.824568511465841</v>
      </c>
    </row>
    <row r="7157" spans="1:3" x14ac:dyDescent="0.25">
      <c r="A7157" s="8" t="s">
        <v>24</v>
      </c>
      <c r="B7157" s="9" t="s">
        <v>19</v>
      </c>
      <c r="C7157" s="10">
        <v>264.74637297469025</v>
      </c>
    </row>
    <row r="7158" spans="1:3" x14ac:dyDescent="0.25">
      <c r="A7158" s="8" t="s">
        <v>24</v>
      </c>
      <c r="B7158" s="9" t="s">
        <v>18</v>
      </c>
      <c r="C7158" s="10">
        <v>52.949274594938046</v>
      </c>
    </row>
    <row r="7159" spans="1:3" x14ac:dyDescent="0.25">
      <c r="A7159" s="8" t="s">
        <v>24</v>
      </c>
      <c r="B7159" s="9" t="s">
        <v>16</v>
      </c>
      <c r="C7159" s="10">
        <v>158.84782378481412</v>
      </c>
    </row>
    <row r="7160" spans="1:3" x14ac:dyDescent="0.25">
      <c r="A7160" s="8" t="s">
        <v>24</v>
      </c>
      <c r="B7160" s="9" t="s">
        <v>16</v>
      </c>
      <c r="C7160" s="10">
        <v>31.769564756962826</v>
      </c>
    </row>
    <row r="7161" spans="1:3" x14ac:dyDescent="0.25">
      <c r="A7161" s="8" t="s">
        <v>24</v>
      </c>
      <c r="B7161" s="9" t="s">
        <v>17</v>
      </c>
      <c r="C7161" s="10">
        <v>52.949274594938046</v>
      </c>
    </row>
    <row r="7162" spans="1:3" x14ac:dyDescent="0.25">
      <c r="A7162" s="8" t="s">
        <v>24</v>
      </c>
      <c r="B7162" s="9" t="s">
        <v>17</v>
      </c>
      <c r="C7162" s="10">
        <v>42.359419675950441</v>
      </c>
    </row>
    <row r="7163" spans="1:3" x14ac:dyDescent="0.25">
      <c r="A7163" s="8" t="s">
        <v>24</v>
      </c>
      <c r="B7163" s="9" t="s">
        <v>16</v>
      </c>
      <c r="C7163" s="10">
        <v>264.74637297469025</v>
      </c>
    </row>
    <row r="7164" spans="1:3" x14ac:dyDescent="0.25">
      <c r="A7164" s="8" t="s">
        <v>24</v>
      </c>
      <c r="B7164" s="9" t="s">
        <v>16</v>
      </c>
      <c r="C7164" s="10">
        <v>105.89854918987609</v>
      </c>
    </row>
    <row r="7165" spans="1:3" x14ac:dyDescent="0.25">
      <c r="A7165" s="8" t="s">
        <v>24</v>
      </c>
      <c r="B7165" s="9" t="s">
        <v>18</v>
      </c>
      <c r="C7165" s="10">
        <v>0.1058985491898761</v>
      </c>
    </row>
    <row r="7166" spans="1:3" x14ac:dyDescent="0.25">
      <c r="A7166" s="8" t="s">
        <v>24</v>
      </c>
      <c r="B7166" s="9" t="s">
        <v>18</v>
      </c>
      <c r="C7166" s="10">
        <v>52.949274594938046</v>
      </c>
    </row>
    <row r="7167" spans="1:3" x14ac:dyDescent="0.25">
      <c r="A7167" s="8" t="s">
        <v>24</v>
      </c>
      <c r="B7167" s="9" t="s">
        <v>17</v>
      </c>
      <c r="C7167" s="10">
        <v>635.3912951392565</v>
      </c>
    </row>
    <row r="7168" spans="1:3" x14ac:dyDescent="0.25">
      <c r="A7168" s="8" t="s">
        <v>24</v>
      </c>
      <c r="B7168" s="9" t="s">
        <v>16</v>
      </c>
      <c r="C7168" s="10">
        <v>52.949274594938046</v>
      </c>
    </row>
    <row r="7169" spans="1:3" x14ac:dyDescent="0.25">
      <c r="A7169" s="8" t="s">
        <v>24</v>
      </c>
      <c r="B7169" s="9" t="s">
        <v>17</v>
      </c>
      <c r="C7169" s="10">
        <v>158.84782378481412</v>
      </c>
    </row>
    <row r="7170" spans="1:3" x14ac:dyDescent="0.25">
      <c r="A7170" s="8" t="s">
        <v>24</v>
      </c>
      <c r="B7170" s="9" t="s">
        <v>17</v>
      </c>
      <c r="C7170" s="10">
        <v>0</v>
      </c>
    </row>
    <row r="7171" spans="1:3" x14ac:dyDescent="0.25">
      <c r="A7171" s="8" t="s">
        <v>24</v>
      </c>
      <c r="B7171" s="9" t="s">
        <v>17</v>
      </c>
      <c r="C7171" s="10">
        <v>31.769564756962826</v>
      </c>
    </row>
    <row r="7172" spans="1:3" x14ac:dyDescent="0.25">
      <c r="A7172" s="8" t="s">
        <v>24</v>
      </c>
      <c r="B7172" s="9" t="s">
        <v>17</v>
      </c>
      <c r="C7172" s="10">
        <v>52.949274594938046</v>
      </c>
    </row>
    <row r="7173" spans="1:3" x14ac:dyDescent="0.25">
      <c r="A7173" s="8" t="s">
        <v>24</v>
      </c>
      <c r="B7173" s="9" t="s">
        <v>18</v>
      </c>
      <c r="C7173" s="10">
        <v>84.718839351900883</v>
      </c>
    </row>
    <row r="7174" spans="1:3" x14ac:dyDescent="0.25">
      <c r="A7174" s="8" t="s">
        <v>24</v>
      </c>
      <c r="B7174" s="9" t="s">
        <v>16</v>
      </c>
      <c r="C7174" s="10">
        <v>105.89854918987609</v>
      </c>
    </row>
    <row r="7175" spans="1:3" x14ac:dyDescent="0.25">
      <c r="A7175" s="8" t="s">
        <v>24</v>
      </c>
      <c r="B7175" s="9" t="s">
        <v>16</v>
      </c>
      <c r="C7175" s="10">
        <v>317.69564756962825</v>
      </c>
    </row>
    <row r="7176" spans="1:3" x14ac:dyDescent="0.25">
      <c r="A7176" s="8" t="s">
        <v>24</v>
      </c>
      <c r="B7176" s="9" t="s">
        <v>17</v>
      </c>
      <c r="C7176" s="10">
        <v>84.718839351900883</v>
      </c>
    </row>
    <row r="7177" spans="1:3" x14ac:dyDescent="0.25">
      <c r="A7177" s="8" t="s">
        <v>24</v>
      </c>
      <c r="B7177" s="9" t="s">
        <v>17</v>
      </c>
      <c r="C7177" s="10">
        <v>84.718839351900883</v>
      </c>
    </row>
    <row r="7178" spans="1:3" x14ac:dyDescent="0.25">
      <c r="A7178" s="8" t="s">
        <v>24</v>
      </c>
      <c r="B7178" s="9" t="s">
        <v>16</v>
      </c>
      <c r="C7178" s="10">
        <v>211.79709837975219</v>
      </c>
    </row>
    <row r="7179" spans="1:3" x14ac:dyDescent="0.25">
      <c r="A7179" s="8" t="s">
        <v>24</v>
      </c>
      <c r="B7179" s="9" t="s">
        <v>18</v>
      </c>
      <c r="C7179" s="10">
        <v>211.79709837975219</v>
      </c>
    </row>
    <row r="7180" spans="1:3" x14ac:dyDescent="0.25">
      <c r="A7180" s="8" t="s">
        <v>24</v>
      </c>
      <c r="B7180" s="9" t="s">
        <v>18</v>
      </c>
      <c r="C7180" s="10">
        <v>202.57677659833075</v>
      </c>
    </row>
    <row r="7181" spans="1:3" x14ac:dyDescent="0.25">
      <c r="A7181" s="8" t="s">
        <v>24</v>
      </c>
      <c r="B7181" s="9" t="s">
        <v>18</v>
      </c>
      <c r="C7181" s="10">
        <v>56.623954251826746</v>
      </c>
    </row>
    <row r="7182" spans="1:3" x14ac:dyDescent="0.25">
      <c r="A7182" s="8" t="s">
        <v>24</v>
      </c>
      <c r="B7182" s="9" t="s">
        <v>18</v>
      </c>
      <c r="C7182" s="10">
        <v>358.39881393624904</v>
      </c>
    </row>
    <row r="7183" spans="1:3" x14ac:dyDescent="0.25">
      <c r="A7183" s="8" t="s">
        <v>24</v>
      </c>
      <c r="B7183" s="9" t="s">
        <v>17</v>
      </c>
      <c r="C7183" s="10">
        <v>74.128984432913256</v>
      </c>
    </row>
    <row r="7184" spans="1:3" x14ac:dyDescent="0.25">
      <c r="A7184" s="8" t="s">
        <v>24</v>
      </c>
      <c r="B7184" s="9" t="s">
        <v>18</v>
      </c>
      <c r="C7184" s="10">
        <v>105.89854918987609</v>
      </c>
    </row>
    <row r="7185" spans="1:3" x14ac:dyDescent="0.25">
      <c r="A7185" s="8" t="s">
        <v>24</v>
      </c>
      <c r="B7185" s="9" t="s">
        <v>18</v>
      </c>
      <c r="C7185" s="10">
        <v>121.54606595899845</v>
      </c>
    </row>
    <row r="7186" spans="1:3" x14ac:dyDescent="0.25">
      <c r="A7186" s="8" t="s">
        <v>24</v>
      </c>
      <c r="B7186" s="9" t="s">
        <v>18</v>
      </c>
      <c r="C7186" s="10">
        <v>0.1058985491898761</v>
      </c>
    </row>
    <row r="7187" spans="1:3" x14ac:dyDescent="0.25">
      <c r="A7187" s="8" t="s">
        <v>24</v>
      </c>
      <c r="B7187" s="9" t="s">
        <v>17</v>
      </c>
      <c r="C7187" s="10">
        <v>147.47589336358479</v>
      </c>
    </row>
    <row r="7188" spans="1:3" x14ac:dyDescent="0.25">
      <c r="A7188" s="8" t="s">
        <v>24</v>
      </c>
      <c r="B7188" s="9" t="s">
        <v>18</v>
      </c>
      <c r="C7188" s="10">
        <v>179.19940696812452</v>
      </c>
    </row>
    <row r="7189" spans="1:3" x14ac:dyDescent="0.25">
      <c r="A7189" s="8" t="s">
        <v>24</v>
      </c>
      <c r="B7189" s="9" t="s">
        <v>18</v>
      </c>
      <c r="C7189" s="10">
        <v>127.99957640580324</v>
      </c>
    </row>
    <row r="7190" spans="1:3" x14ac:dyDescent="0.25">
      <c r="A7190" s="8" t="s">
        <v>24</v>
      </c>
      <c r="B7190" s="9" t="s">
        <v>18</v>
      </c>
      <c r="C7190" s="10">
        <v>76.799745843481944</v>
      </c>
    </row>
    <row r="7191" spans="1:3" x14ac:dyDescent="0.25">
      <c r="A7191" s="8" t="s">
        <v>24</v>
      </c>
      <c r="B7191" s="9" t="s">
        <v>16</v>
      </c>
      <c r="C7191" s="10">
        <v>100</v>
      </c>
    </row>
    <row r="7192" spans="1:3" x14ac:dyDescent="0.25">
      <c r="A7192" s="8" t="s">
        <v>24</v>
      </c>
      <c r="B7192" s="9" t="s">
        <v>17</v>
      </c>
      <c r="C7192" s="10">
        <v>423.59419675950437</v>
      </c>
    </row>
    <row r="7193" spans="1:3" x14ac:dyDescent="0.25">
      <c r="A7193" s="8" t="s">
        <v>24</v>
      </c>
      <c r="B7193" s="9" t="s">
        <v>18</v>
      </c>
      <c r="C7193" s="10">
        <v>84.718839351900883</v>
      </c>
    </row>
    <row r="7194" spans="1:3" x14ac:dyDescent="0.25">
      <c r="A7194" s="8" t="s">
        <v>24</v>
      </c>
      <c r="B7194" s="9" t="s">
        <v>17</v>
      </c>
      <c r="C7194" s="10">
        <v>84.718839351900883</v>
      </c>
    </row>
    <row r="7195" spans="1:3" x14ac:dyDescent="0.25">
      <c r="A7195" s="8" t="s">
        <v>24</v>
      </c>
      <c r="B7195" s="9" t="s">
        <v>18</v>
      </c>
      <c r="C7195" s="10">
        <v>529.49274594938049</v>
      </c>
    </row>
    <row r="7196" spans="1:3" x14ac:dyDescent="0.25">
      <c r="A7196" s="8" t="s">
        <v>24</v>
      </c>
      <c r="B7196" s="9" t="s">
        <v>18</v>
      </c>
      <c r="C7196" s="10">
        <v>105.89854918987609</v>
      </c>
    </row>
    <row r="7197" spans="1:3" x14ac:dyDescent="0.25">
      <c r="A7197" s="8" t="s">
        <v>24</v>
      </c>
      <c r="B7197" s="9" t="s">
        <v>16</v>
      </c>
      <c r="C7197" s="10">
        <v>105.89854918987609</v>
      </c>
    </row>
    <row r="7198" spans="1:3" x14ac:dyDescent="0.25">
      <c r="A7198" s="8" t="s">
        <v>24</v>
      </c>
      <c r="B7198" s="9" t="s">
        <v>18</v>
      </c>
      <c r="C7198" s="10">
        <v>335.48660383352745</v>
      </c>
    </row>
    <row r="7199" spans="1:3" x14ac:dyDescent="0.25">
      <c r="A7199" s="8" t="s">
        <v>24</v>
      </c>
      <c r="B7199" s="9" t="s">
        <v>17</v>
      </c>
      <c r="C7199" s="10">
        <v>24.309213191799692</v>
      </c>
    </row>
    <row r="7200" spans="1:3" x14ac:dyDescent="0.25">
      <c r="A7200" s="8" t="s">
        <v>24</v>
      </c>
      <c r="B7200" s="9" t="s">
        <v>17</v>
      </c>
      <c r="C7200" s="10">
        <v>84.718839351900883</v>
      </c>
    </row>
    <row r="7201" spans="1:3" x14ac:dyDescent="0.25">
      <c r="A7201" s="8" t="s">
        <v>24</v>
      </c>
      <c r="B7201" s="9" t="s">
        <v>18</v>
      </c>
      <c r="C7201" s="10">
        <v>51.195594620353702</v>
      </c>
    </row>
    <row r="7202" spans="1:3" x14ac:dyDescent="0.25">
      <c r="A7202" s="8" t="s">
        <v>24</v>
      </c>
      <c r="B7202" s="9" t="s">
        <v>17</v>
      </c>
      <c r="C7202" s="10">
        <v>211.79709837975219</v>
      </c>
    </row>
    <row r="7203" spans="1:3" x14ac:dyDescent="0.25">
      <c r="A7203" s="8" t="s">
        <v>24</v>
      </c>
      <c r="B7203" s="9" t="s">
        <v>18</v>
      </c>
      <c r="C7203" s="10">
        <v>529.49274594938049</v>
      </c>
    </row>
    <row r="7204" spans="1:3" x14ac:dyDescent="0.25">
      <c r="A7204" s="8" t="s">
        <v>24</v>
      </c>
      <c r="B7204" s="9" t="s">
        <v>17</v>
      </c>
      <c r="C7204" s="10">
        <v>52.949274594938046</v>
      </c>
    </row>
    <row r="7205" spans="1:3" x14ac:dyDescent="0.25">
      <c r="A7205" s="8" t="s">
        <v>24</v>
      </c>
      <c r="B7205" s="9" t="s">
        <v>18</v>
      </c>
      <c r="C7205" s="10">
        <v>52.949274594938046</v>
      </c>
    </row>
    <row r="7206" spans="1:3" x14ac:dyDescent="0.25">
      <c r="A7206" s="8" t="s">
        <v>24</v>
      </c>
      <c r="B7206" s="9" t="s">
        <v>18</v>
      </c>
      <c r="C7206" s="10">
        <v>209.67912739595468</v>
      </c>
    </row>
    <row r="7207" spans="1:3" x14ac:dyDescent="0.25">
      <c r="A7207" s="8" t="s">
        <v>24</v>
      </c>
      <c r="B7207" s="9" t="s">
        <v>18</v>
      </c>
      <c r="C7207" s="10">
        <v>209.67912739595468</v>
      </c>
    </row>
    <row r="7208" spans="1:3" x14ac:dyDescent="0.25">
      <c r="A7208" s="8" t="s">
        <v>24</v>
      </c>
      <c r="B7208" s="9" t="s">
        <v>18</v>
      </c>
      <c r="C7208" s="10">
        <v>105.89854918987609</v>
      </c>
    </row>
    <row r="7209" spans="1:3" x14ac:dyDescent="0.25">
      <c r="A7209" s="8" t="s">
        <v>24</v>
      </c>
      <c r="B7209" s="9" t="s">
        <v>17</v>
      </c>
      <c r="C7209" s="10">
        <v>15.884782378481413</v>
      </c>
    </row>
    <row r="7210" spans="1:3" x14ac:dyDescent="0.25">
      <c r="A7210" s="8" t="s">
        <v>24</v>
      </c>
      <c r="B7210" s="9" t="s">
        <v>18</v>
      </c>
      <c r="C7210" s="10">
        <v>80</v>
      </c>
    </row>
    <row r="7211" spans="1:3" x14ac:dyDescent="0.25">
      <c r="A7211" s="8" t="s">
        <v>24</v>
      </c>
      <c r="B7211" s="9" t="s">
        <v>16</v>
      </c>
      <c r="C7211" s="10">
        <v>52.949274594938046</v>
      </c>
    </row>
    <row r="7212" spans="1:3" x14ac:dyDescent="0.25">
      <c r="A7212" s="8" t="s">
        <v>24</v>
      </c>
      <c r="B7212" s="9" t="s">
        <v>17</v>
      </c>
      <c r="C7212" s="10">
        <v>317.69564756962825</v>
      </c>
    </row>
    <row r="7213" spans="1:3" x14ac:dyDescent="0.25">
      <c r="A7213" s="8" t="s">
        <v>24</v>
      </c>
      <c r="B7213" s="9" t="s">
        <v>17</v>
      </c>
      <c r="C7213" s="10">
        <v>317.69564756962825</v>
      </c>
    </row>
    <row r="7214" spans="1:3" x14ac:dyDescent="0.25">
      <c r="A7214" s="8" t="s">
        <v>24</v>
      </c>
      <c r="B7214" s="9" t="s">
        <v>17</v>
      </c>
      <c r="C7214" s="10">
        <v>317.69564756962825</v>
      </c>
    </row>
    <row r="7215" spans="1:3" x14ac:dyDescent="0.25">
      <c r="A7215" s="8" t="s">
        <v>24</v>
      </c>
      <c r="B7215" s="9" t="s">
        <v>17</v>
      </c>
      <c r="C7215" s="10">
        <v>20.257677659833075</v>
      </c>
    </row>
    <row r="7216" spans="1:3" x14ac:dyDescent="0.25">
      <c r="A7216" s="8" t="s">
        <v>24</v>
      </c>
      <c r="B7216" s="9" t="s">
        <v>18</v>
      </c>
      <c r="C7216" s="10">
        <v>52.949274594938046</v>
      </c>
    </row>
    <row r="7217" spans="1:3" x14ac:dyDescent="0.25">
      <c r="A7217" s="8" t="s">
        <v>24</v>
      </c>
      <c r="B7217" s="9" t="s">
        <v>18</v>
      </c>
      <c r="C7217" s="10">
        <v>211.79709837975219</v>
      </c>
    </row>
    <row r="7218" spans="1:3" x14ac:dyDescent="0.25">
      <c r="A7218" s="8" t="s">
        <v>24</v>
      </c>
      <c r="B7218" s="9" t="s">
        <v>17</v>
      </c>
      <c r="C7218" s="10">
        <v>0.97236852767198778</v>
      </c>
    </row>
    <row r="7219" spans="1:3" x14ac:dyDescent="0.25">
      <c r="A7219" s="8" t="s">
        <v>24</v>
      </c>
      <c r="B7219" s="9" t="s">
        <v>18</v>
      </c>
      <c r="C7219" s="10">
        <v>52.949274594938046</v>
      </c>
    </row>
    <row r="7220" spans="1:3" x14ac:dyDescent="0.25">
      <c r="A7220" s="8" t="s">
        <v>24</v>
      </c>
      <c r="B7220" s="9" t="s">
        <v>17</v>
      </c>
      <c r="C7220" s="10">
        <v>105.89854918987609</v>
      </c>
    </row>
    <row r="7221" spans="1:3" x14ac:dyDescent="0.25">
      <c r="A7221" s="8" t="s">
        <v>24</v>
      </c>
      <c r="B7221" s="9" t="s">
        <v>16</v>
      </c>
      <c r="C7221" s="10">
        <v>105.89854918987609</v>
      </c>
    </row>
    <row r="7222" spans="1:3" x14ac:dyDescent="0.25">
      <c r="A7222" s="8" t="s">
        <v>24</v>
      </c>
      <c r="B7222" s="9" t="s">
        <v>18</v>
      </c>
      <c r="C7222" s="10">
        <v>16.20614212786646</v>
      </c>
    </row>
    <row r="7223" spans="1:3" x14ac:dyDescent="0.25">
      <c r="A7223" s="8" t="s">
        <v>24</v>
      </c>
      <c r="B7223" s="9" t="s">
        <v>18</v>
      </c>
      <c r="C7223" s="10">
        <v>40.515355319666149</v>
      </c>
    </row>
    <row r="7224" spans="1:3" x14ac:dyDescent="0.25">
      <c r="A7224" s="8" t="s">
        <v>24</v>
      </c>
      <c r="B7224" s="9" t="s">
        <v>16</v>
      </c>
      <c r="C7224" s="10">
        <v>52.949274594938046</v>
      </c>
    </row>
    <row r="7225" spans="1:3" x14ac:dyDescent="0.25">
      <c r="A7225" s="8" t="s">
        <v>24</v>
      </c>
      <c r="B7225" s="9" t="s">
        <v>17</v>
      </c>
      <c r="C7225" s="10">
        <v>52.949274594938046</v>
      </c>
    </row>
    <row r="7226" spans="1:3" x14ac:dyDescent="0.25">
      <c r="A7226" s="8" t="s">
        <v>24</v>
      </c>
      <c r="B7226" s="9" t="s">
        <v>16</v>
      </c>
      <c r="C7226" s="10">
        <v>202.57677659833075</v>
      </c>
    </row>
    <row r="7227" spans="1:3" x14ac:dyDescent="0.25">
      <c r="A7227" s="8" t="s">
        <v>24</v>
      </c>
      <c r="B7227" s="9" t="s">
        <v>17</v>
      </c>
      <c r="C7227" s="10">
        <v>21.179709837975221</v>
      </c>
    </row>
    <row r="7228" spans="1:3" x14ac:dyDescent="0.25">
      <c r="A7228" s="8" t="s">
        <v>24</v>
      </c>
      <c r="B7228" s="9" t="s">
        <v>17</v>
      </c>
      <c r="C7228" s="10">
        <v>222.34826999432786</v>
      </c>
    </row>
    <row r="7229" spans="1:3" x14ac:dyDescent="0.25">
      <c r="A7229" s="8" t="s">
        <v>24</v>
      </c>
      <c r="B7229" s="9" t="s">
        <v>18</v>
      </c>
      <c r="C7229" s="10">
        <v>21.179709837975221</v>
      </c>
    </row>
    <row r="7230" spans="1:3" x14ac:dyDescent="0.25">
      <c r="A7230" s="8" t="s">
        <v>24</v>
      </c>
      <c r="B7230" s="9" t="s">
        <v>17</v>
      </c>
      <c r="C7230" s="10">
        <v>423.59419675950437</v>
      </c>
    </row>
    <row r="7231" spans="1:3" x14ac:dyDescent="0.25">
      <c r="A7231" s="8" t="s">
        <v>24</v>
      </c>
      <c r="B7231" s="9" t="s">
        <v>18</v>
      </c>
      <c r="C7231" s="10">
        <v>105.89854918987609</v>
      </c>
    </row>
    <row r="7232" spans="1:3" x14ac:dyDescent="0.25">
      <c r="A7232" s="8" t="s">
        <v>24</v>
      </c>
      <c r="B7232" s="9" t="s">
        <v>18</v>
      </c>
      <c r="C7232" s="10">
        <v>350</v>
      </c>
    </row>
    <row r="7233" spans="1:3" x14ac:dyDescent="0.25">
      <c r="A7233" s="8" t="s">
        <v>24</v>
      </c>
      <c r="B7233" s="9" t="s">
        <v>18</v>
      </c>
      <c r="C7233" s="10">
        <v>100</v>
      </c>
    </row>
    <row r="7234" spans="1:3" x14ac:dyDescent="0.25">
      <c r="A7234" s="8" t="s">
        <v>24</v>
      </c>
      <c r="B7234" s="9" t="s">
        <v>18</v>
      </c>
      <c r="C7234" s="10">
        <v>105.89854918987609</v>
      </c>
    </row>
    <row r="7235" spans="1:3" x14ac:dyDescent="0.25">
      <c r="A7235" s="8" t="s">
        <v>24</v>
      </c>
      <c r="B7235" s="9" t="s">
        <v>17</v>
      </c>
      <c r="C7235" s="10">
        <v>105.89854918987609</v>
      </c>
    </row>
    <row r="7236" spans="1:3" x14ac:dyDescent="0.25">
      <c r="A7236" s="8" t="s">
        <v>24</v>
      </c>
      <c r="B7236" s="9" t="s">
        <v>18</v>
      </c>
      <c r="C7236" s="10">
        <v>317.69564756962825</v>
      </c>
    </row>
    <row r="7237" spans="1:3" x14ac:dyDescent="0.25">
      <c r="A7237" s="8" t="s">
        <v>24</v>
      </c>
      <c r="B7237" s="9" t="s">
        <v>16</v>
      </c>
      <c r="C7237" s="10">
        <v>0</v>
      </c>
    </row>
    <row r="7238" spans="1:3" x14ac:dyDescent="0.25">
      <c r="A7238" s="8" t="s">
        <v>24</v>
      </c>
      <c r="B7238" s="9" t="s">
        <v>18</v>
      </c>
      <c r="C7238" s="10">
        <v>200</v>
      </c>
    </row>
    <row r="7239" spans="1:3" x14ac:dyDescent="0.25">
      <c r="A7239" s="8" t="s">
        <v>24</v>
      </c>
      <c r="B7239" s="9" t="s">
        <v>16</v>
      </c>
      <c r="C7239" s="10">
        <v>0</v>
      </c>
    </row>
    <row r="7240" spans="1:3" x14ac:dyDescent="0.25">
      <c r="A7240" s="8" t="s">
        <v>24</v>
      </c>
      <c r="B7240" s="9" t="s">
        <v>16</v>
      </c>
      <c r="C7240" s="10">
        <v>0</v>
      </c>
    </row>
    <row r="7241" spans="1:3" x14ac:dyDescent="0.25">
      <c r="A7241" s="8" t="s">
        <v>24</v>
      </c>
      <c r="B7241" s="9" t="s">
        <v>17</v>
      </c>
      <c r="C7241" s="10">
        <v>105.89854918987609</v>
      </c>
    </row>
    <row r="7242" spans="1:3" x14ac:dyDescent="0.25">
      <c r="A7242" s="8" t="s">
        <v>24</v>
      </c>
      <c r="B7242" s="9" t="s">
        <v>18</v>
      </c>
      <c r="C7242" s="10">
        <v>423.59419675950437</v>
      </c>
    </row>
    <row r="7243" spans="1:3" x14ac:dyDescent="0.25">
      <c r="A7243" s="8" t="s">
        <v>24</v>
      </c>
      <c r="B7243" s="9" t="s">
        <v>18</v>
      </c>
      <c r="C7243" s="10">
        <v>52.949274594938046</v>
      </c>
    </row>
    <row r="7244" spans="1:3" x14ac:dyDescent="0.25">
      <c r="A7244" s="8" t="s">
        <v>24</v>
      </c>
      <c r="B7244" s="9" t="s">
        <v>18</v>
      </c>
      <c r="C7244" s="10">
        <v>264.74637297469025</v>
      </c>
    </row>
    <row r="7245" spans="1:3" x14ac:dyDescent="0.25">
      <c r="A7245" s="8" t="s">
        <v>24</v>
      </c>
      <c r="B7245" s="9" t="s">
        <v>17</v>
      </c>
      <c r="C7245" s="10">
        <v>423.59419675950437</v>
      </c>
    </row>
    <row r="7246" spans="1:3" x14ac:dyDescent="0.25">
      <c r="A7246" s="8" t="s">
        <v>24</v>
      </c>
      <c r="B7246" s="9" t="s">
        <v>17</v>
      </c>
      <c r="C7246" s="10">
        <v>105.89854918987609</v>
      </c>
    </row>
    <row r="7247" spans="1:3" x14ac:dyDescent="0.25">
      <c r="A7247" s="8" t="s">
        <v>24</v>
      </c>
      <c r="B7247" s="9" t="s">
        <v>17</v>
      </c>
      <c r="C7247" s="10">
        <v>127.39595467542094</v>
      </c>
    </row>
    <row r="7248" spans="1:3" x14ac:dyDescent="0.25">
      <c r="A7248" s="8" t="s">
        <v>24</v>
      </c>
      <c r="B7248" s="9" t="s">
        <v>18</v>
      </c>
      <c r="C7248" s="10">
        <v>18.532246108228314</v>
      </c>
    </row>
    <row r="7249" spans="1:3" x14ac:dyDescent="0.25">
      <c r="A7249" s="8" t="s">
        <v>24</v>
      </c>
      <c r="B7249" s="9" t="s">
        <v>19</v>
      </c>
      <c r="C7249" s="10">
        <v>31.769564756962826</v>
      </c>
    </row>
    <row r="7250" spans="1:3" x14ac:dyDescent="0.25">
      <c r="A7250" s="8" t="s">
        <v>24</v>
      </c>
      <c r="B7250" s="9" t="s">
        <v>16</v>
      </c>
      <c r="C7250" s="10">
        <v>810.30710639332301</v>
      </c>
    </row>
    <row r="7251" spans="1:3" x14ac:dyDescent="0.25">
      <c r="A7251" s="8" t="s">
        <v>24</v>
      </c>
      <c r="B7251" s="9" t="s">
        <v>17</v>
      </c>
      <c r="C7251" s="10">
        <v>211.79709837975219</v>
      </c>
    </row>
    <row r="7252" spans="1:3" x14ac:dyDescent="0.25">
      <c r="A7252" s="8" t="s">
        <v>24</v>
      </c>
      <c r="B7252" s="9" t="s">
        <v>16</v>
      </c>
      <c r="C7252" s="10">
        <v>39.182463200254155</v>
      </c>
    </row>
    <row r="7253" spans="1:3" x14ac:dyDescent="0.25">
      <c r="A7253" s="8" t="s">
        <v>24</v>
      </c>
      <c r="B7253" s="9" t="s">
        <v>17</v>
      </c>
      <c r="C7253" s="10">
        <v>211.79709837975219</v>
      </c>
    </row>
    <row r="7254" spans="1:3" x14ac:dyDescent="0.25">
      <c r="A7254" s="8" t="s">
        <v>24</v>
      </c>
      <c r="B7254" s="9" t="s">
        <v>16</v>
      </c>
      <c r="C7254" s="10">
        <v>158.84782378481412</v>
      </c>
    </row>
    <row r="7255" spans="1:3" x14ac:dyDescent="0.25">
      <c r="A7255" s="8" t="s">
        <v>24</v>
      </c>
      <c r="B7255" s="9" t="s">
        <v>16</v>
      </c>
      <c r="C7255" s="10">
        <v>105.89854918987609</v>
      </c>
    </row>
    <row r="7256" spans="1:3" x14ac:dyDescent="0.25">
      <c r="A7256" s="8" t="s">
        <v>24</v>
      </c>
      <c r="B7256" s="9" t="s">
        <v>17</v>
      </c>
      <c r="C7256" s="10">
        <v>40.515355319666149</v>
      </c>
    </row>
    <row r="7257" spans="1:3" x14ac:dyDescent="0.25">
      <c r="A7257" s="8" t="s">
        <v>24</v>
      </c>
      <c r="B7257" s="9" t="s">
        <v>17</v>
      </c>
      <c r="C7257" s="10">
        <v>10.58985491898761</v>
      </c>
    </row>
    <row r="7258" spans="1:3" x14ac:dyDescent="0.25">
      <c r="A7258" s="8" t="s">
        <v>24</v>
      </c>
      <c r="B7258" s="9" t="s">
        <v>17</v>
      </c>
      <c r="C7258" s="10">
        <v>211.79709837975219</v>
      </c>
    </row>
    <row r="7259" spans="1:3" x14ac:dyDescent="0.25">
      <c r="A7259" s="8" t="s">
        <v>24</v>
      </c>
      <c r="B7259" s="9" t="s">
        <v>18</v>
      </c>
      <c r="C7259" s="10">
        <v>211.79709837975219</v>
      </c>
    </row>
    <row r="7260" spans="1:3" x14ac:dyDescent="0.25">
      <c r="A7260" s="8" t="s">
        <v>24</v>
      </c>
      <c r="B7260" s="9" t="s">
        <v>17</v>
      </c>
      <c r="C7260" s="10">
        <v>105.89854918987609</v>
      </c>
    </row>
    <row r="7261" spans="1:3" x14ac:dyDescent="0.25">
      <c r="A7261" s="8" t="s">
        <v>24</v>
      </c>
      <c r="B7261" s="9" t="s">
        <v>18</v>
      </c>
      <c r="C7261" s="10">
        <v>105.89854918987609</v>
      </c>
    </row>
    <row r="7262" spans="1:3" x14ac:dyDescent="0.25">
      <c r="A7262" s="8" t="s">
        <v>24</v>
      </c>
      <c r="B7262" s="9" t="s">
        <v>16</v>
      </c>
      <c r="C7262" s="10">
        <v>10.58985491898761</v>
      </c>
    </row>
    <row r="7263" spans="1:3" x14ac:dyDescent="0.25">
      <c r="A7263" s="8" t="s">
        <v>24</v>
      </c>
      <c r="B7263" s="9" t="s">
        <v>16</v>
      </c>
      <c r="C7263" s="10">
        <v>7.4128984432913265</v>
      </c>
    </row>
    <row r="7264" spans="1:3" x14ac:dyDescent="0.25">
      <c r="A7264" s="8" t="s">
        <v>24</v>
      </c>
      <c r="B7264" s="9" t="s">
        <v>17</v>
      </c>
      <c r="C7264" s="10">
        <v>52.949274594938046</v>
      </c>
    </row>
    <row r="7265" spans="1:3" x14ac:dyDescent="0.25">
      <c r="A7265" s="8" t="s">
        <v>24</v>
      </c>
      <c r="B7265" s="9" t="s">
        <v>16</v>
      </c>
      <c r="C7265" s="10">
        <v>370.64492216456637</v>
      </c>
    </row>
    <row r="7266" spans="1:3" x14ac:dyDescent="0.25">
      <c r="A7266" s="8" t="s">
        <v>24</v>
      </c>
      <c r="B7266" s="9" t="s">
        <v>17</v>
      </c>
      <c r="C7266" s="10">
        <v>32.412284255732921</v>
      </c>
    </row>
    <row r="7267" spans="1:3" x14ac:dyDescent="0.25">
      <c r="A7267" s="8" t="s">
        <v>24</v>
      </c>
      <c r="B7267" s="9" t="s">
        <v>17</v>
      </c>
      <c r="C7267" s="10">
        <v>20.652335063009637</v>
      </c>
    </row>
    <row r="7268" spans="1:3" x14ac:dyDescent="0.25">
      <c r="A7268" s="8" t="s">
        <v>24</v>
      </c>
      <c r="B7268" s="9" t="s">
        <v>18</v>
      </c>
      <c r="C7268" s="10">
        <v>52.949274594938046</v>
      </c>
    </row>
    <row r="7269" spans="1:3" x14ac:dyDescent="0.25">
      <c r="A7269" s="8" t="s">
        <v>24</v>
      </c>
      <c r="B7269" s="9" t="s">
        <v>18</v>
      </c>
      <c r="C7269" s="10">
        <v>105.89854918987609</v>
      </c>
    </row>
    <row r="7270" spans="1:3" x14ac:dyDescent="0.25">
      <c r="A7270" s="8" t="s">
        <v>24</v>
      </c>
      <c r="B7270" s="9" t="s">
        <v>17</v>
      </c>
      <c r="C7270" s="10">
        <v>10.58985491898761</v>
      </c>
    </row>
    <row r="7271" spans="1:3" x14ac:dyDescent="0.25">
      <c r="A7271" s="8" t="s">
        <v>24</v>
      </c>
      <c r="B7271" s="9" t="s">
        <v>16</v>
      </c>
      <c r="C7271" s="10">
        <v>52.949274594938046</v>
      </c>
    </row>
    <row r="7272" spans="1:3" x14ac:dyDescent="0.25">
      <c r="A7272" s="8" t="s">
        <v>24</v>
      </c>
      <c r="B7272" s="9" t="s">
        <v>16</v>
      </c>
      <c r="C7272" s="10">
        <v>2117.970983797522</v>
      </c>
    </row>
    <row r="7273" spans="1:3" x14ac:dyDescent="0.25">
      <c r="A7273" s="8" t="s">
        <v>24</v>
      </c>
      <c r="B7273" s="9" t="s">
        <v>18</v>
      </c>
      <c r="C7273" s="10">
        <v>81.030710639332298</v>
      </c>
    </row>
    <row r="7274" spans="1:3" x14ac:dyDescent="0.25">
      <c r="A7274" s="8" t="s">
        <v>24</v>
      </c>
      <c r="B7274" s="9" t="s">
        <v>18</v>
      </c>
      <c r="C7274" s="10">
        <v>81.030710639332298</v>
      </c>
    </row>
    <row r="7275" spans="1:3" x14ac:dyDescent="0.25">
      <c r="A7275" s="8" t="s">
        <v>24</v>
      </c>
      <c r="B7275" s="9" t="s">
        <v>18</v>
      </c>
      <c r="C7275" s="10">
        <v>211.79709837975219</v>
      </c>
    </row>
    <row r="7276" spans="1:3" x14ac:dyDescent="0.25">
      <c r="A7276" s="8" t="s">
        <v>24</v>
      </c>
      <c r="B7276" s="9" t="s">
        <v>16</v>
      </c>
      <c r="C7276" s="10">
        <v>31.769564756962826</v>
      </c>
    </row>
    <row r="7277" spans="1:3" x14ac:dyDescent="0.25">
      <c r="A7277" s="8" t="s">
        <v>24</v>
      </c>
      <c r="B7277" s="9" t="s">
        <v>17</v>
      </c>
      <c r="C7277" s="10">
        <v>615.83340085892553</v>
      </c>
    </row>
    <row r="7278" spans="1:3" x14ac:dyDescent="0.25">
      <c r="A7278" s="8" t="s">
        <v>24</v>
      </c>
      <c r="B7278" s="9" t="s">
        <v>17</v>
      </c>
      <c r="C7278" s="10">
        <v>21.179709837975221</v>
      </c>
    </row>
    <row r="7279" spans="1:3" x14ac:dyDescent="0.25">
      <c r="A7279" s="8" t="s">
        <v>24</v>
      </c>
      <c r="B7279" s="9" t="s">
        <v>16</v>
      </c>
      <c r="C7279" s="10">
        <v>52.949274594938046</v>
      </c>
    </row>
    <row r="7280" spans="1:3" x14ac:dyDescent="0.25">
      <c r="A7280" s="8" t="s">
        <v>24</v>
      </c>
      <c r="B7280" s="9" t="s">
        <v>17</v>
      </c>
      <c r="C7280" s="10">
        <v>4.0515355319666151</v>
      </c>
    </row>
    <row r="7281" spans="1:3" x14ac:dyDescent="0.25">
      <c r="A7281" s="8" t="s">
        <v>24</v>
      </c>
      <c r="B7281" s="9" t="s">
        <v>17</v>
      </c>
      <c r="C7281" s="10">
        <v>31.769564756962826</v>
      </c>
    </row>
    <row r="7282" spans="1:3" x14ac:dyDescent="0.25">
      <c r="A7282" s="8" t="s">
        <v>24</v>
      </c>
      <c r="B7282" s="9" t="s">
        <v>16</v>
      </c>
      <c r="C7282" s="10">
        <v>0</v>
      </c>
    </row>
    <row r="7283" spans="1:3" x14ac:dyDescent="0.25">
      <c r="A7283" s="8" t="s">
        <v>24</v>
      </c>
      <c r="B7283" s="9" t="s">
        <v>17</v>
      </c>
      <c r="C7283" s="10">
        <v>8.4718839351900872</v>
      </c>
    </row>
    <row r="7284" spans="1:3" x14ac:dyDescent="0.25">
      <c r="A7284" s="8" t="s">
        <v>24</v>
      </c>
      <c r="B7284" s="9" t="s">
        <v>18</v>
      </c>
      <c r="C7284" s="10">
        <v>1588.4782378481414</v>
      </c>
    </row>
    <row r="7285" spans="1:3" x14ac:dyDescent="0.25">
      <c r="A7285" s="8" t="s">
        <v>24</v>
      </c>
      <c r="B7285" s="9" t="s">
        <v>18</v>
      </c>
      <c r="C7285" s="10">
        <v>1058.985491898761</v>
      </c>
    </row>
    <row r="7286" spans="1:3" x14ac:dyDescent="0.25">
      <c r="A7286" s="8" t="s">
        <v>24</v>
      </c>
      <c r="B7286" s="9" t="s">
        <v>18</v>
      </c>
      <c r="C7286" s="10">
        <v>201.20724346076457</v>
      </c>
    </row>
    <row r="7287" spans="1:3" x14ac:dyDescent="0.25">
      <c r="A7287" s="8" t="s">
        <v>24</v>
      </c>
      <c r="B7287" s="9" t="s">
        <v>18</v>
      </c>
      <c r="C7287" s="10">
        <v>1058.985491898761</v>
      </c>
    </row>
    <row r="7288" spans="1:3" x14ac:dyDescent="0.25">
      <c r="A7288" s="8" t="s">
        <v>24</v>
      </c>
      <c r="B7288" s="9" t="s">
        <v>17</v>
      </c>
      <c r="C7288" s="10">
        <v>180.02753362278938</v>
      </c>
    </row>
    <row r="7289" spans="1:3" x14ac:dyDescent="0.25">
      <c r="A7289" s="8" t="s">
        <v>24</v>
      </c>
      <c r="B7289" s="9" t="s">
        <v>17</v>
      </c>
      <c r="C7289" s="10">
        <v>84.718839351900883</v>
      </c>
    </row>
    <row r="7290" spans="1:3" x14ac:dyDescent="0.25">
      <c r="A7290" s="8" t="s">
        <v>24</v>
      </c>
      <c r="B7290" s="9" t="s">
        <v>17</v>
      </c>
      <c r="C7290" s="10">
        <v>6.4068622259875037</v>
      </c>
    </row>
    <row r="7291" spans="1:3" x14ac:dyDescent="0.25">
      <c r="A7291" s="8" t="s">
        <v>24</v>
      </c>
      <c r="B7291" s="9" t="s">
        <v>18</v>
      </c>
      <c r="C7291" s="10">
        <v>52.949274594938046</v>
      </c>
    </row>
    <row r="7292" spans="1:3" x14ac:dyDescent="0.25">
      <c r="A7292" s="8" t="s">
        <v>24</v>
      </c>
      <c r="B7292" s="9" t="s">
        <v>17</v>
      </c>
      <c r="C7292" s="10">
        <v>84.718839351900883</v>
      </c>
    </row>
    <row r="7293" spans="1:3" x14ac:dyDescent="0.25">
      <c r="A7293" s="8" t="s">
        <v>24</v>
      </c>
      <c r="B7293" s="9" t="s">
        <v>18</v>
      </c>
      <c r="C7293" s="10">
        <v>21.179709837975221</v>
      </c>
    </row>
    <row r="7294" spans="1:3" x14ac:dyDescent="0.25">
      <c r="A7294" s="8" t="s">
        <v>24</v>
      </c>
      <c r="B7294" s="9" t="s">
        <v>17</v>
      </c>
      <c r="C7294" s="10">
        <v>48.618426383599385</v>
      </c>
    </row>
    <row r="7295" spans="1:3" x14ac:dyDescent="0.25">
      <c r="A7295" s="8" t="s">
        <v>24</v>
      </c>
      <c r="B7295" s="9" t="s">
        <v>18</v>
      </c>
      <c r="C7295" s="10">
        <v>105.89854918987609</v>
      </c>
    </row>
    <row r="7296" spans="1:3" x14ac:dyDescent="0.25">
      <c r="A7296" s="8" t="s">
        <v>24</v>
      </c>
      <c r="B7296" s="9" t="s">
        <v>18</v>
      </c>
      <c r="C7296" s="10">
        <v>132.37318648734512</v>
      </c>
    </row>
    <row r="7297" spans="1:3" x14ac:dyDescent="0.25">
      <c r="A7297" s="8" t="s">
        <v>24</v>
      </c>
      <c r="B7297" s="9" t="s">
        <v>17</v>
      </c>
      <c r="C7297" s="10">
        <v>40.515355319666149</v>
      </c>
    </row>
    <row r="7298" spans="1:3" x14ac:dyDescent="0.25">
      <c r="A7298" s="8" t="s">
        <v>24</v>
      </c>
      <c r="B7298" s="9" t="s">
        <v>18</v>
      </c>
      <c r="C7298" s="10">
        <v>211.79709837975219</v>
      </c>
    </row>
    <row r="7299" spans="1:3" x14ac:dyDescent="0.25">
      <c r="A7299" s="8" t="s">
        <v>24</v>
      </c>
      <c r="B7299" s="9" t="s">
        <v>18</v>
      </c>
      <c r="C7299" s="10">
        <v>51.195594620353702</v>
      </c>
    </row>
    <row r="7300" spans="1:3" x14ac:dyDescent="0.25">
      <c r="A7300" s="8" t="s">
        <v>24</v>
      </c>
      <c r="B7300" s="9" t="s">
        <v>17</v>
      </c>
      <c r="C7300" s="10">
        <v>211.79709837975219</v>
      </c>
    </row>
    <row r="7301" spans="1:3" x14ac:dyDescent="0.25">
      <c r="A7301" s="8" t="s">
        <v>24</v>
      </c>
      <c r="B7301" s="9" t="s">
        <v>18</v>
      </c>
      <c r="C7301" s="10">
        <v>21.179709837975221</v>
      </c>
    </row>
    <row r="7302" spans="1:3" x14ac:dyDescent="0.25">
      <c r="A7302" s="8" t="s">
        <v>24</v>
      </c>
      <c r="B7302" s="9" t="s">
        <v>17</v>
      </c>
      <c r="C7302" s="10">
        <v>158.84782378481412</v>
      </c>
    </row>
    <row r="7303" spans="1:3" x14ac:dyDescent="0.25">
      <c r="A7303" s="8" t="s">
        <v>24</v>
      </c>
      <c r="B7303" s="9" t="s">
        <v>18</v>
      </c>
      <c r="C7303" s="10">
        <v>264.74637297469025</v>
      </c>
    </row>
    <row r="7304" spans="1:3" x14ac:dyDescent="0.25">
      <c r="A7304" s="8" t="s">
        <v>24</v>
      </c>
      <c r="B7304" s="9" t="s">
        <v>18</v>
      </c>
      <c r="C7304" s="10">
        <v>42.359419675950441</v>
      </c>
    </row>
    <row r="7305" spans="1:3" x14ac:dyDescent="0.25">
      <c r="A7305" s="8" t="s">
        <v>24</v>
      </c>
      <c r="B7305" s="9" t="s">
        <v>17</v>
      </c>
      <c r="C7305" s="10">
        <v>63.539129513925651</v>
      </c>
    </row>
    <row r="7306" spans="1:3" x14ac:dyDescent="0.25">
      <c r="A7306" s="8" t="s">
        <v>24</v>
      </c>
      <c r="B7306" s="9" t="s">
        <v>18</v>
      </c>
      <c r="C7306" s="10">
        <v>42.359419675950441</v>
      </c>
    </row>
    <row r="7307" spans="1:3" x14ac:dyDescent="0.25">
      <c r="A7307" s="8" t="s">
        <v>24</v>
      </c>
      <c r="B7307" s="9" t="s">
        <v>17</v>
      </c>
      <c r="C7307" s="10">
        <v>317.69564756962825</v>
      </c>
    </row>
    <row r="7308" spans="1:3" x14ac:dyDescent="0.25">
      <c r="A7308" s="8" t="s">
        <v>24</v>
      </c>
      <c r="B7308" s="9" t="s">
        <v>17</v>
      </c>
      <c r="C7308" s="10">
        <v>423.59419675950437</v>
      </c>
    </row>
    <row r="7309" spans="1:3" x14ac:dyDescent="0.25">
      <c r="A7309" s="8" t="s">
        <v>24</v>
      </c>
      <c r="B7309" s="9" t="s">
        <v>18</v>
      </c>
      <c r="C7309" s="10">
        <v>1.0589854918987609E-5</v>
      </c>
    </row>
    <row r="7310" spans="1:3" x14ac:dyDescent="0.25">
      <c r="A7310" s="8" t="s">
        <v>24</v>
      </c>
      <c r="B7310" s="9" t="s">
        <v>17</v>
      </c>
      <c r="C7310" s="10">
        <v>317.69564756962825</v>
      </c>
    </row>
    <row r="7311" spans="1:3" x14ac:dyDescent="0.25">
      <c r="A7311" s="8" t="s">
        <v>24</v>
      </c>
      <c r="B7311" s="9" t="s">
        <v>16</v>
      </c>
      <c r="C7311" s="10">
        <v>52.949274594938046</v>
      </c>
    </row>
    <row r="7312" spans="1:3" x14ac:dyDescent="0.25">
      <c r="A7312" s="8" t="s">
        <v>24</v>
      </c>
      <c r="B7312" s="9" t="s">
        <v>16</v>
      </c>
      <c r="C7312" s="10">
        <v>102.90900251195202</v>
      </c>
    </row>
    <row r="7313" spans="1:3" x14ac:dyDescent="0.25">
      <c r="A7313" s="8" t="s">
        <v>24</v>
      </c>
      <c r="B7313" s="9" t="s">
        <v>18</v>
      </c>
      <c r="C7313" s="10">
        <v>130.25521550354759</v>
      </c>
    </row>
    <row r="7314" spans="1:3" x14ac:dyDescent="0.25">
      <c r="A7314" s="8" t="s">
        <v>24</v>
      </c>
      <c r="B7314" s="9" t="s">
        <v>18</v>
      </c>
      <c r="C7314" s="10">
        <v>18.108651911468812</v>
      </c>
    </row>
    <row r="7315" spans="1:3" x14ac:dyDescent="0.25">
      <c r="A7315" s="8" t="s">
        <v>24</v>
      </c>
      <c r="B7315" s="9" t="s">
        <v>18</v>
      </c>
      <c r="C7315" s="10">
        <v>476.54347135444243</v>
      </c>
    </row>
    <row r="7316" spans="1:3" x14ac:dyDescent="0.25">
      <c r="A7316" s="8" t="s">
        <v>24</v>
      </c>
      <c r="B7316" s="9" t="s">
        <v>16</v>
      </c>
      <c r="C7316" s="10">
        <v>200</v>
      </c>
    </row>
    <row r="7317" spans="1:3" x14ac:dyDescent="0.25">
      <c r="A7317" s="8" t="s">
        <v>24</v>
      </c>
      <c r="B7317" s="9" t="s">
        <v>17</v>
      </c>
      <c r="C7317" s="10">
        <v>23.29768082177274</v>
      </c>
    </row>
    <row r="7318" spans="1:3" x14ac:dyDescent="0.25">
      <c r="A7318" s="8" t="s">
        <v>24</v>
      </c>
      <c r="B7318" s="9" t="s">
        <v>17</v>
      </c>
      <c r="C7318" s="10">
        <v>105.89854918987609</v>
      </c>
    </row>
    <row r="7319" spans="1:3" x14ac:dyDescent="0.25">
      <c r="A7319" s="8" t="s">
        <v>24</v>
      </c>
      <c r="B7319" s="9" t="s">
        <v>17</v>
      </c>
      <c r="C7319" s="10">
        <v>211.79709837975219</v>
      </c>
    </row>
    <row r="7320" spans="1:3" x14ac:dyDescent="0.25">
      <c r="A7320" s="8" t="s">
        <v>24</v>
      </c>
      <c r="B7320" s="9" t="s">
        <v>18</v>
      </c>
      <c r="C7320" s="10">
        <v>162.0614212786646</v>
      </c>
    </row>
    <row r="7321" spans="1:3" x14ac:dyDescent="0.25">
      <c r="A7321" s="8" t="s">
        <v>24</v>
      </c>
      <c r="B7321" s="9" t="s">
        <v>18</v>
      </c>
      <c r="C7321" s="10">
        <v>162.0614212786646</v>
      </c>
    </row>
    <row r="7322" spans="1:3" x14ac:dyDescent="0.25">
      <c r="A7322" s="8" t="s">
        <v>24</v>
      </c>
      <c r="B7322" s="9" t="s">
        <v>18</v>
      </c>
      <c r="C7322" s="10">
        <v>21.179709837975221</v>
      </c>
    </row>
    <row r="7323" spans="1:3" x14ac:dyDescent="0.25">
      <c r="A7323" s="8" t="s">
        <v>24</v>
      </c>
      <c r="B7323" s="9" t="s">
        <v>18</v>
      </c>
      <c r="C7323" s="10">
        <v>104.90945674044265</v>
      </c>
    </row>
    <row r="7324" spans="1:3" x14ac:dyDescent="0.25">
      <c r="A7324" s="8" t="s">
        <v>24</v>
      </c>
      <c r="B7324" s="9" t="s">
        <v>18</v>
      </c>
      <c r="C7324" s="10">
        <v>255.99915281160648</v>
      </c>
    </row>
    <row r="7325" spans="1:3" x14ac:dyDescent="0.25">
      <c r="A7325" s="8" t="s">
        <v>24</v>
      </c>
      <c r="B7325" s="9" t="s">
        <v>17</v>
      </c>
      <c r="C7325" s="10">
        <v>211.79709837975219</v>
      </c>
    </row>
    <row r="7326" spans="1:3" x14ac:dyDescent="0.25">
      <c r="A7326" s="8" t="s">
        <v>24</v>
      </c>
      <c r="B7326" s="9" t="s">
        <v>18</v>
      </c>
      <c r="C7326" s="10">
        <v>52.949274594938046</v>
      </c>
    </row>
    <row r="7327" spans="1:3" x14ac:dyDescent="0.25">
      <c r="A7327" s="8" t="s">
        <v>24</v>
      </c>
      <c r="B7327" s="9" t="s">
        <v>18</v>
      </c>
      <c r="C7327" s="10">
        <v>211.79709837975219</v>
      </c>
    </row>
    <row r="7328" spans="1:3" x14ac:dyDescent="0.25">
      <c r="A7328" s="8" t="s">
        <v>24</v>
      </c>
      <c r="B7328" s="9" t="s">
        <v>18</v>
      </c>
      <c r="C7328" s="10">
        <v>423.59419675950437</v>
      </c>
    </row>
    <row r="7329" spans="1:3" x14ac:dyDescent="0.25">
      <c r="A7329" s="8" t="s">
        <v>24</v>
      </c>
      <c r="B7329" s="9" t="s">
        <v>18</v>
      </c>
      <c r="C7329" s="10">
        <v>158.84782378481412</v>
      </c>
    </row>
    <row r="7330" spans="1:3" x14ac:dyDescent="0.25">
      <c r="A7330" s="8" t="s">
        <v>24</v>
      </c>
      <c r="B7330" s="9" t="s">
        <v>18</v>
      </c>
      <c r="C7330" s="10">
        <v>56.721497447532613</v>
      </c>
    </row>
    <row r="7331" spans="1:3" x14ac:dyDescent="0.25">
      <c r="A7331" s="8" t="s">
        <v>24</v>
      </c>
      <c r="B7331" s="9" t="s">
        <v>17</v>
      </c>
      <c r="C7331" s="10">
        <v>300</v>
      </c>
    </row>
    <row r="7332" spans="1:3" x14ac:dyDescent="0.25">
      <c r="A7332" s="8" t="s">
        <v>24</v>
      </c>
      <c r="B7332" s="9" t="s">
        <v>17</v>
      </c>
      <c r="C7332" s="10">
        <v>48.618426383599385</v>
      </c>
    </row>
    <row r="7333" spans="1:3" x14ac:dyDescent="0.25">
      <c r="A7333" s="8" t="s">
        <v>24</v>
      </c>
      <c r="B7333" s="9" t="s">
        <v>17</v>
      </c>
      <c r="C7333" s="10">
        <v>13.775220808686493</v>
      </c>
    </row>
    <row r="7334" spans="1:3" x14ac:dyDescent="0.25">
      <c r="A7334" s="8" t="s">
        <v>24</v>
      </c>
      <c r="B7334" s="9" t="s">
        <v>17</v>
      </c>
      <c r="C7334" s="10">
        <v>34.843205574912893</v>
      </c>
    </row>
    <row r="7335" spans="1:3" x14ac:dyDescent="0.25">
      <c r="A7335" s="8" t="s">
        <v>24</v>
      </c>
      <c r="B7335" s="9" t="s">
        <v>17</v>
      </c>
      <c r="C7335" s="10">
        <v>52.669961915566006</v>
      </c>
    </row>
    <row r="7336" spans="1:3" x14ac:dyDescent="0.25">
      <c r="A7336" s="8" t="s">
        <v>24</v>
      </c>
      <c r="B7336" s="9" t="s">
        <v>17</v>
      </c>
      <c r="C7336" s="10">
        <v>7.2927639575399077</v>
      </c>
    </row>
    <row r="7337" spans="1:3" x14ac:dyDescent="0.25">
      <c r="A7337" s="8" t="s">
        <v>24</v>
      </c>
      <c r="B7337" s="9" t="s">
        <v>17</v>
      </c>
      <c r="C7337" s="10">
        <v>5.6721497447532618</v>
      </c>
    </row>
    <row r="7338" spans="1:3" x14ac:dyDescent="0.25">
      <c r="A7338" s="8" t="s">
        <v>24</v>
      </c>
      <c r="B7338" s="9" t="s">
        <v>18</v>
      </c>
      <c r="C7338" s="10">
        <v>105.89854918987609</v>
      </c>
    </row>
    <row r="7339" spans="1:3" x14ac:dyDescent="0.25">
      <c r="A7339" s="8" t="s">
        <v>24</v>
      </c>
      <c r="B7339" s="9" t="s">
        <v>18</v>
      </c>
      <c r="C7339" s="10">
        <v>132.37318648734512</v>
      </c>
    </row>
    <row r="7340" spans="1:3" x14ac:dyDescent="0.25">
      <c r="A7340" s="8" t="s">
        <v>24</v>
      </c>
      <c r="B7340" s="9" t="s">
        <v>18</v>
      </c>
      <c r="C7340" s="10">
        <v>13.59954622802042</v>
      </c>
    </row>
    <row r="7341" spans="1:3" x14ac:dyDescent="0.25">
      <c r="A7341" s="8" t="s">
        <v>24</v>
      </c>
      <c r="B7341" s="9" t="s">
        <v>17</v>
      </c>
      <c r="C7341" s="10">
        <v>7.4128984432913265</v>
      </c>
    </row>
    <row r="7342" spans="1:3" x14ac:dyDescent="0.25">
      <c r="A7342" s="8" t="s">
        <v>24</v>
      </c>
      <c r="B7342" s="9" t="s">
        <v>17</v>
      </c>
      <c r="C7342" s="10">
        <v>79.026792332945035</v>
      </c>
    </row>
    <row r="7343" spans="1:3" x14ac:dyDescent="0.25">
      <c r="A7343" s="8" t="s">
        <v>24</v>
      </c>
      <c r="B7343" s="9" t="s">
        <v>17</v>
      </c>
      <c r="C7343" s="10">
        <v>52.949274594938046</v>
      </c>
    </row>
    <row r="7344" spans="1:3" x14ac:dyDescent="0.25">
      <c r="A7344" s="8" t="s">
        <v>24</v>
      </c>
      <c r="B7344" s="9" t="s">
        <v>17</v>
      </c>
      <c r="C7344" s="10">
        <v>7.4128984432913265</v>
      </c>
    </row>
    <row r="7345" spans="1:3" x14ac:dyDescent="0.25">
      <c r="A7345" s="8" t="s">
        <v>24</v>
      </c>
      <c r="B7345" s="9" t="s">
        <v>18</v>
      </c>
      <c r="C7345" s="10">
        <v>40.515355319666149</v>
      </c>
    </row>
    <row r="7346" spans="1:3" x14ac:dyDescent="0.25">
      <c r="A7346" s="8" t="s">
        <v>24</v>
      </c>
      <c r="B7346" s="9" t="s">
        <v>17</v>
      </c>
      <c r="C7346" s="10">
        <v>105.89854918987609</v>
      </c>
    </row>
    <row r="7347" spans="1:3" x14ac:dyDescent="0.25">
      <c r="A7347" s="8" t="s">
        <v>24</v>
      </c>
      <c r="B7347" s="9" t="s">
        <v>18</v>
      </c>
      <c r="C7347" s="10">
        <v>40.515355319666149</v>
      </c>
    </row>
    <row r="7348" spans="1:3" x14ac:dyDescent="0.25">
      <c r="A7348" s="8" t="s">
        <v>24</v>
      </c>
      <c r="B7348" s="9" t="s">
        <v>17</v>
      </c>
      <c r="C7348" s="10">
        <v>52.949274594938046</v>
      </c>
    </row>
    <row r="7349" spans="1:3" x14ac:dyDescent="0.25">
      <c r="A7349" s="8" t="s">
        <v>24</v>
      </c>
      <c r="B7349" s="9" t="s">
        <v>16</v>
      </c>
      <c r="C7349" s="10">
        <v>158.84782378481412</v>
      </c>
    </row>
    <row r="7350" spans="1:3" x14ac:dyDescent="0.25">
      <c r="A7350" s="8" t="s">
        <v>24</v>
      </c>
      <c r="B7350" s="9" t="s">
        <v>17</v>
      </c>
      <c r="C7350" s="10">
        <v>264.74637297469025</v>
      </c>
    </row>
    <row r="7351" spans="1:3" x14ac:dyDescent="0.25">
      <c r="A7351" s="8" t="s">
        <v>24</v>
      </c>
      <c r="B7351" s="9" t="s">
        <v>16</v>
      </c>
      <c r="C7351" s="10">
        <v>52.949274594938046</v>
      </c>
    </row>
    <row r="7352" spans="1:3" x14ac:dyDescent="0.25">
      <c r="A7352" s="8" t="s">
        <v>24</v>
      </c>
      <c r="B7352" s="9" t="s">
        <v>18</v>
      </c>
      <c r="C7352" s="10">
        <v>264.74637297469025</v>
      </c>
    </row>
    <row r="7353" spans="1:3" x14ac:dyDescent="0.25">
      <c r="A7353" s="8" t="s">
        <v>24</v>
      </c>
      <c r="B7353" s="9" t="s">
        <v>17</v>
      </c>
      <c r="C7353" s="10">
        <v>52.949274594938046</v>
      </c>
    </row>
    <row r="7354" spans="1:3" x14ac:dyDescent="0.25">
      <c r="A7354" s="8" t="s">
        <v>24</v>
      </c>
      <c r="B7354" s="9" t="s">
        <v>18</v>
      </c>
      <c r="C7354" s="10">
        <v>105.89854918987609</v>
      </c>
    </row>
    <row r="7355" spans="1:3" x14ac:dyDescent="0.25">
      <c r="A7355" s="8" t="s">
        <v>24</v>
      </c>
      <c r="B7355" s="9" t="s">
        <v>17</v>
      </c>
      <c r="C7355" s="10">
        <v>106.95753468177485</v>
      </c>
    </row>
    <row r="7356" spans="1:3" x14ac:dyDescent="0.25">
      <c r="A7356" s="8" t="s">
        <v>24</v>
      </c>
      <c r="B7356" s="9" t="s">
        <v>18</v>
      </c>
      <c r="C7356" s="10">
        <v>84.718839351900883</v>
      </c>
    </row>
    <row r="7357" spans="1:3" x14ac:dyDescent="0.25">
      <c r="A7357" s="8" t="s">
        <v>24</v>
      </c>
      <c r="B7357" s="9" t="s">
        <v>18</v>
      </c>
      <c r="C7357" s="10">
        <v>97.236852767198769</v>
      </c>
    </row>
    <row r="7358" spans="1:3" x14ac:dyDescent="0.25">
      <c r="A7358" s="8" t="s">
        <v>24</v>
      </c>
      <c r="B7358" s="9" t="s">
        <v>18</v>
      </c>
      <c r="C7358" s="10">
        <v>529.49274594938049</v>
      </c>
    </row>
    <row r="7359" spans="1:3" x14ac:dyDescent="0.25">
      <c r="A7359" s="8" t="s">
        <v>24</v>
      </c>
      <c r="B7359" s="9" t="s">
        <v>18</v>
      </c>
      <c r="C7359" s="10">
        <v>100</v>
      </c>
    </row>
    <row r="7360" spans="1:3" x14ac:dyDescent="0.25">
      <c r="A7360" s="8" t="s">
        <v>24</v>
      </c>
      <c r="B7360" s="9" t="s">
        <v>17</v>
      </c>
      <c r="C7360" s="10">
        <v>423.59419675950437</v>
      </c>
    </row>
    <row r="7361" spans="1:3" x14ac:dyDescent="0.25">
      <c r="A7361" s="8" t="s">
        <v>24</v>
      </c>
      <c r="B7361" s="9" t="s">
        <v>18</v>
      </c>
      <c r="C7361" s="10">
        <v>8.1030710639332302</v>
      </c>
    </row>
    <row r="7362" spans="1:3" x14ac:dyDescent="0.25">
      <c r="A7362" s="8" t="s">
        <v>24</v>
      </c>
      <c r="B7362" s="9" t="s">
        <v>16</v>
      </c>
      <c r="C7362" s="10">
        <v>105.89854918987609</v>
      </c>
    </row>
    <row r="7363" spans="1:3" x14ac:dyDescent="0.25">
      <c r="A7363" s="8" t="s">
        <v>24</v>
      </c>
      <c r="B7363" s="9" t="s">
        <v>18</v>
      </c>
      <c r="C7363" s="10">
        <v>24.309213191799692</v>
      </c>
    </row>
    <row r="7364" spans="1:3" x14ac:dyDescent="0.25">
      <c r="A7364" s="8" t="s">
        <v>24</v>
      </c>
      <c r="B7364" s="9" t="s">
        <v>19</v>
      </c>
      <c r="C7364" s="10">
        <v>97.236852767198769</v>
      </c>
    </row>
    <row r="7365" spans="1:3" x14ac:dyDescent="0.25">
      <c r="A7365" s="8" t="s">
        <v>24</v>
      </c>
      <c r="B7365" s="9" t="s">
        <v>16</v>
      </c>
      <c r="C7365" s="10">
        <v>1588.4782378481414</v>
      </c>
    </row>
    <row r="7366" spans="1:3" x14ac:dyDescent="0.25">
      <c r="A7366" s="8" t="s">
        <v>24</v>
      </c>
      <c r="B7366" s="9" t="s">
        <v>17</v>
      </c>
      <c r="C7366" s="10">
        <v>42.359419675950441</v>
      </c>
    </row>
    <row r="7367" spans="1:3" x14ac:dyDescent="0.25">
      <c r="A7367" s="8" t="s">
        <v>24</v>
      </c>
      <c r="B7367" s="9" t="s">
        <v>18</v>
      </c>
      <c r="C7367" s="10">
        <v>10.58985491898761</v>
      </c>
    </row>
    <row r="7368" spans="1:3" x14ac:dyDescent="0.25">
      <c r="A7368" s="8" t="s">
        <v>24</v>
      </c>
      <c r="B7368" s="9" t="s">
        <v>17</v>
      </c>
      <c r="C7368" s="10">
        <v>63.539129513925651</v>
      </c>
    </row>
    <row r="7369" spans="1:3" x14ac:dyDescent="0.25">
      <c r="A7369" s="8" t="s">
        <v>24</v>
      </c>
      <c r="B7369" s="9" t="s">
        <v>17</v>
      </c>
      <c r="C7369" s="10">
        <v>529.49274594938049</v>
      </c>
    </row>
    <row r="7370" spans="1:3" x14ac:dyDescent="0.25">
      <c r="A7370" s="8" t="s">
        <v>24</v>
      </c>
      <c r="B7370" s="9" t="s">
        <v>18</v>
      </c>
      <c r="C7370" s="10">
        <v>5.2949274594938052</v>
      </c>
    </row>
    <row r="7371" spans="1:3" x14ac:dyDescent="0.25">
      <c r="A7371" s="8" t="s">
        <v>24</v>
      </c>
      <c r="B7371" s="9" t="s">
        <v>18</v>
      </c>
      <c r="C7371" s="10">
        <v>105.89854918987609</v>
      </c>
    </row>
    <row r="7372" spans="1:3" x14ac:dyDescent="0.25">
      <c r="A7372" s="8" t="s">
        <v>24</v>
      </c>
      <c r="B7372" s="9" t="s">
        <v>17</v>
      </c>
      <c r="C7372" s="10">
        <v>211.79709837975219</v>
      </c>
    </row>
    <row r="7373" spans="1:3" x14ac:dyDescent="0.25">
      <c r="A7373" s="8" t="s">
        <v>24</v>
      </c>
      <c r="B7373" s="9" t="s">
        <v>18</v>
      </c>
      <c r="C7373" s="10">
        <v>423.59419675950437</v>
      </c>
    </row>
    <row r="7374" spans="1:3" x14ac:dyDescent="0.25">
      <c r="A7374" s="8" t="s">
        <v>24</v>
      </c>
      <c r="B7374" s="9" t="s">
        <v>16</v>
      </c>
      <c r="C7374" s="10">
        <v>202.57677659833075</v>
      </c>
    </row>
    <row r="7375" spans="1:3" x14ac:dyDescent="0.25">
      <c r="A7375" s="8" t="s">
        <v>24</v>
      </c>
      <c r="B7375" s="9" t="s">
        <v>17</v>
      </c>
      <c r="C7375" s="10">
        <v>127.0782590278513</v>
      </c>
    </row>
    <row r="7376" spans="1:3" x14ac:dyDescent="0.25">
      <c r="A7376" s="8" t="s">
        <v>24</v>
      </c>
      <c r="B7376" s="9" t="s">
        <v>18</v>
      </c>
      <c r="C7376" s="10">
        <v>52.949274594938046</v>
      </c>
    </row>
    <row r="7377" spans="1:3" x14ac:dyDescent="0.25">
      <c r="A7377" s="8" t="s">
        <v>24</v>
      </c>
      <c r="B7377" s="9" t="s">
        <v>16</v>
      </c>
      <c r="C7377" s="10">
        <v>211.79709837975219</v>
      </c>
    </row>
    <row r="7378" spans="1:3" x14ac:dyDescent="0.25">
      <c r="A7378" s="8" t="s">
        <v>24</v>
      </c>
      <c r="B7378" s="9" t="s">
        <v>18</v>
      </c>
      <c r="C7378" s="10">
        <v>18.998199724663774</v>
      </c>
    </row>
    <row r="7379" spans="1:3" x14ac:dyDescent="0.25">
      <c r="A7379" s="8" t="s">
        <v>24</v>
      </c>
      <c r="B7379" s="9" t="s">
        <v>18</v>
      </c>
      <c r="C7379" s="10">
        <v>405.15355319666151</v>
      </c>
    </row>
    <row r="7380" spans="1:3" x14ac:dyDescent="0.25">
      <c r="A7380" s="8" t="s">
        <v>24</v>
      </c>
      <c r="B7380" s="9" t="s">
        <v>18</v>
      </c>
      <c r="C7380" s="10">
        <v>95.308694270888495</v>
      </c>
    </row>
    <row r="7381" spans="1:3" x14ac:dyDescent="0.25">
      <c r="A7381" s="8" t="s">
        <v>24</v>
      </c>
      <c r="B7381" s="9" t="s">
        <v>19</v>
      </c>
      <c r="C7381" s="10">
        <v>21.179709837975221</v>
      </c>
    </row>
    <row r="7382" spans="1:3" x14ac:dyDescent="0.25">
      <c r="A7382" s="8" t="s">
        <v>24</v>
      </c>
      <c r="B7382" s="9" t="s">
        <v>17</v>
      </c>
      <c r="C7382" s="10">
        <v>36.463819787699542</v>
      </c>
    </row>
    <row r="7383" spans="1:3" x14ac:dyDescent="0.25">
      <c r="A7383" s="8" t="s">
        <v>24</v>
      </c>
      <c r="B7383" s="9" t="s">
        <v>17</v>
      </c>
      <c r="C7383" s="10">
        <v>34.032898468519569</v>
      </c>
    </row>
    <row r="7384" spans="1:3" x14ac:dyDescent="0.25">
      <c r="A7384" s="8" t="s">
        <v>24</v>
      </c>
      <c r="B7384" s="9" t="s">
        <v>18</v>
      </c>
      <c r="C7384" s="10">
        <v>105.89854918987609</v>
      </c>
    </row>
    <row r="7385" spans="1:3" x14ac:dyDescent="0.25">
      <c r="A7385" s="8" t="s">
        <v>24</v>
      </c>
      <c r="B7385" s="9" t="s">
        <v>18</v>
      </c>
      <c r="C7385" s="10">
        <v>529.49274594938049</v>
      </c>
    </row>
    <row r="7386" spans="1:3" x14ac:dyDescent="0.25">
      <c r="A7386" s="8" t="s">
        <v>24</v>
      </c>
      <c r="B7386" s="9" t="s">
        <v>18</v>
      </c>
      <c r="C7386" s="10">
        <v>529.49274594938049</v>
      </c>
    </row>
    <row r="7387" spans="1:3" x14ac:dyDescent="0.25">
      <c r="A7387" s="8" t="s">
        <v>24</v>
      </c>
      <c r="B7387" s="9" t="s">
        <v>18</v>
      </c>
      <c r="C7387" s="10">
        <v>529.49274594938049</v>
      </c>
    </row>
    <row r="7388" spans="1:3" x14ac:dyDescent="0.25">
      <c r="A7388" s="8" t="s">
        <v>24</v>
      </c>
      <c r="B7388" s="9" t="s">
        <v>17</v>
      </c>
      <c r="C7388" s="10">
        <v>15.884782378481413</v>
      </c>
    </row>
    <row r="7389" spans="1:3" x14ac:dyDescent="0.25">
      <c r="A7389" s="8" t="s">
        <v>24</v>
      </c>
      <c r="B7389" s="9" t="s">
        <v>17</v>
      </c>
      <c r="C7389" s="10">
        <v>12.154606595899846</v>
      </c>
    </row>
    <row r="7390" spans="1:3" x14ac:dyDescent="0.25">
      <c r="A7390" s="8" t="s">
        <v>24</v>
      </c>
      <c r="B7390" s="9" t="s">
        <v>18</v>
      </c>
      <c r="C7390" s="10">
        <v>81.030710639332298</v>
      </c>
    </row>
    <row r="7391" spans="1:3" x14ac:dyDescent="0.25">
      <c r="A7391" s="8" t="s">
        <v>24</v>
      </c>
      <c r="B7391" s="9" t="s">
        <v>16</v>
      </c>
      <c r="C7391" s="10">
        <v>0</v>
      </c>
    </row>
    <row r="7392" spans="1:3" x14ac:dyDescent="0.25">
      <c r="A7392" s="8" t="s">
        <v>24</v>
      </c>
      <c r="B7392" s="9" t="s">
        <v>17</v>
      </c>
      <c r="C7392" s="10">
        <v>17.802605104310071</v>
      </c>
    </row>
    <row r="7393" spans="1:3" x14ac:dyDescent="0.25">
      <c r="A7393" s="8" t="s">
        <v>24</v>
      </c>
      <c r="B7393" s="9" t="s">
        <v>18</v>
      </c>
      <c r="C7393" s="10">
        <v>264.74637297469025</v>
      </c>
    </row>
    <row r="7394" spans="1:3" x14ac:dyDescent="0.25">
      <c r="A7394" s="8" t="s">
        <v>24</v>
      </c>
      <c r="B7394" s="9" t="s">
        <v>17</v>
      </c>
      <c r="C7394" s="10">
        <v>211.79709837975219</v>
      </c>
    </row>
    <row r="7395" spans="1:3" x14ac:dyDescent="0.25">
      <c r="A7395" s="8" t="s">
        <v>24</v>
      </c>
      <c r="B7395" s="9" t="s">
        <v>16</v>
      </c>
      <c r="C7395" s="10">
        <v>105.89854918987609</v>
      </c>
    </row>
    <row r="7396" spans="1:3" x14ac:dyDescent="0.25">
      <c r="A7396" s="8" t="s">
        <v>24</v>
      </c>
      <c r="B7396" s="9" t="s">
        <v>18</v>
      </c>
      <c r="C7396" s="10">
        <v>105.89854918987609</v>
      </c>
    </row>
    <row r="7397" spans="1:3" x14ac:dyDescent="0.25">
      <c r="A7397" s="8" t="s">
        <v>24</v>
      </c>
      <c r="B7397" s="9" t="s">
        <v>18</v>
      </c>
      <c r="C7397" s="10">
        <v>20.257677659833075</v>
      </c>
    </row>
    <row r="7398" spans="1:3" x14ac:dyDescent="0.25">
      <c r="A7398" s="8" t="s">
        <v>24</v>
      </c>
      <c r="B7398" s="9" t="s">
        <v>18</v>
      </c>
      <c r="C7398" s="10">
        <v>12.707825902785132</v>
      </c>
    </row>
    <row r="7399" spans="1:3" x14ac:dyDescent="0.25">
      <c r="A7399" s="8" t="s">
        <v>24</v>
      </c>
      <c r="B7399" s="9" t="s">
        <v>17</v>
      </c>
      <c r="C7399" s="10">
        <v>158.84782378481412</v>
      </c>
    </row>
    <row r="7400" spans="1:3" x14ac:dyDescent="0.25">
      <c r="A7400" s="8" t="s">
        <v>24</v>
      </c>
      <c r="B7400" s="9" t="s">
        <v>17</v>
      </c>
      <c r="C7400" s="10">
        <v>52.949274594938046</v>
      </c>
    </row>
    <row r="7401" spans="1:3" x14ac:dyDescent="0.25">
      <c r="A7401" s="8" t="s">
        <v>24</v>
      </c>
      <c r="B7401" s="9" t="s">
        <v>16</v>
      </c>
      <c r="C7401" s="10">
        <v>21.179709837975221</v>
      </c>
    </row>
    <row r="7402" spans="1:3" x14ac:dyDescent="0.25">
      <c r="A7402" s="8" t="s">
        <v>24</v>
      </c>
      <c r="B7402" s="9" t="s">
        <v>18</v>
      </c>
      <c r="C7402" s="10">
        <v>52.949274594938046</v>
      </c>
    </row>
    <row r="7403" spans="1:3" x14ac:dyDescent="0.25">
      <c r="A7403" s="8" t="s">
        <v>24</v>
      </c>
      <c r="B7403" s="9" t="s">
        <v>18</v>
      </c>
      <c r="C7403" s="10">
        <v>105.89854918987609</v>
      </c>
    </row>
    <row r="7404" spans="1:3" x14ac:dyDescent="0.25">
      <c r="A7404" s="8" t="s">
        <v>24</v>
      </c>
      <c r="B7404" s="9" t="s">
        <v>18</v>
      </c>
      <c r="C7404" s="10">
        <v>8.4718839351900872</v>
      </c>
    </row>
    <row r="7405" spans="1:3" x14ac:dyDescent="0.25">
      <c r="A7405" s="8" t="s">
        <v>24</v>
      </c>
      <c r="B7405" s="9" t="s">
        <v>18</v>
      </c>
      <c r="C7405" s="10">
        <v>254.15651805570261</v>
      </c>
    </row>
    <row r="7406" spans="1:3" x14ac:dyDescent="0.25">
      <c r="A7406" s="8" t="s">
        <v>24</v>
      </c>
      <c r="B7406" s="9" t="s">
        <v>20</v>
      </c>
      <c r="C7406" s="10">
        <v>211.79709837975219</v>
      </c>
    </row>
    <row r="7407" spans="1:3" x14ac:dyDescent="0.25">
      <c r="A7407" s="8" t="s">
        <v>24</v>
      </c>
      <c r="B7407" s="9" t="s">
        <v>18</v>
      </c>
      <c r="C7407" s="10">
        <v>105.89854918987609</v>
      </c>
    </row>
    <row r="7408" spans="1:3" x14ac:dyDescent="0.25">
      <c r="A7408" s="8" t="s">
        <v>24</v>
      </c>
      <c r="B7408" s="9" t="s">
        <v>19</v>
      </c>
      <c r="C7408" s="10">
        <v>741.28984432913273</v>
      </c>
    </row>
    <row r="7409" spans="1:3" x14ac:dyDescent="0.25">
      <c r="A7409" s="8" t="s">
        <v>24</v>
      </c>
      <c r="B7409" s="9" t="s">
        <v>16</v>
      </c>
      <c r="C7409" s="10">
        <v>211.79709837975219</v>
      </c>
    </row>
    <row r="7410" spans="1:3" x14ac:dyDescent="0.25">
      <c r="A7410" s="8" t="s">
        <v>24</v>
      </c>
      <c r="B7410" s="9" t="s">
        <v>18</v>
      </c>
      <c r="C7410" s="10">
        <v>58.99819972466377</v>
      </c>
    </row>
    <row r="7411" spans="1:3" x14ac:dyDescent="0.25">
      <c r="A7411" s="8" t="s">
        <v>24</v>
      </c>
      <c r="B7411" s="9" t="s">
        <v>18</v>
      </c>
      <c r="C7411" s="10">
        <v>78.331038864767564</v>
      </c>
    </row>
    <row r="7412" spans="1:3" x14ac:dyDescent="0.25">
      <c r="A7412" s="8" t="s">
        <v>24</v>
      </c>
      <c r="B7412" s="9" t="s">
        <v>18</v>
      </c>
      <c r="C7412" s="10">
        <v>31.769564756962826</v>
      </c>
    </row>
    <row r="7413" spans="1:3" x14ac:dyDescent="0.25">
      <c r="A7413" s="8" t="s">
        <v>24</v>
      </c>
      <c r="B7413" s="9" t="s">
        <v>18</v>
      </c>
      <c r="C7413" s="10">
        <v>472.30752938684742</v>
      </c>
    </row>
    <row r="7414" spans="1:3" x14ac:dyDescent="0.25">
      <c r="A7414" s="8" t="s">
        <v>24</v>
      </c>
      <c r="B7414" s="9" t="s">
        <v>18</v>
      </c>
      <c r="C7414" s="10">
        <v>52.949274594938046</v>
      </c>
    </row>
    <row r="7415" spans="1:3" x14ac:dyDescent="0.25">
      <c r="A7415" s="8" t="s">
        <v>24</v>
      </c>
      <c r="B7415" s="9" t="s">
        <v>17</v>
      </c>
      <c r="C7415" s="10">
        <v>529.49274594938049</v>
      </c>
    </row>
    <row r="7416" spans="1:3" x14ac:dyDescent="0.25">
      <c r="A7416" s="8" t="s">
        <v>24</v>
      </c>
      <c r="B7416" s="9" t="s">
        <v>18</v>
      </c>
      <c r="C7416" s="10">
        <v>211.79709837975219</v>
      </c>
    </row>
    <row r="7417" spans="1:3" x14ac:dyDescent="0.25">
      <c r="A7417" s="8" t="s">
        <v>24</v>
      </c>
      <c r="B7417" s="9" t="s">
        <v>17</v>
      </c>
      <c r="C7417" s="10">
        <v>81.030710639332298</v>
      </c>
    </row>
    <row r="7418" spans="1:3" x14ac:dyDescent="0.25">
      <c r="A7418" s="8" t="s">
        <v>24</v>
      </c>
      <c r="B7418" s="9" t="s">
        <v>17</v>
      </c>
      <c r="C7418" s="10">
        <v>40.515355319666149</v>
      </c>
    </row>
    <row r="7419" spans="1:3" x14ac:dyDescent="0.25">
      <c r="A7419" s="8" t="s">
        <v>24</v>
      </c>
      <c r="B7419" s="9" t="s">
        <v>16</v>
      </c>
      <c r="C7419" s="10">
        <v>47.654347135444247</v>
      </c>
    </row>
    <row r="7420" spans="1:3" x14ac:dyDescent="0.25">
      <c r="A7420" s="8" t="s">
        <v>24</v>
      </c>
      <c r="B7420" s="9" t="s">
        <v>18</v>
      </c>
      <c r="C7420" s="10">
        <v>52.949274594938046</v>
      </c>
    </row>
    <row r="7421" spans="1:3" x14ac:dyDescent="0.25">
      <c r="A7421" s="8" t="s">
        <v>24</v>
      </c>
      <c r="B7421" s="9" t="s">
        <v>18</v>
      </c>
      <c r="C7421" s="10">
        <v>317.69564756962825</v>
      </c>
    </row>
    <row r="7422" spans="1:3" x14ac:dyDescent="0.25">
      <c r="A7422" s="8" t="s">
        <v>24</v>
      </c>
      <c r="B7422" s="9" t="s">
        <v>18</v>
      </c>
      <c r="C7422" s="10">
        <v>211.79709837975219</v>
      </c>
    </row>
    <row r="7423" spans="1:3" x14ac:dyDescent="0.25">
      <c r="A7423" s="8" t="s">
        <v>24</v>
      </c>
      <c r="B7423" s="9" t="s">
        <v>18</v>
      </c>
      <c r="C7423" s="10">
        <v>317.69564756962825</v>
      </c>
    </row>
    <row r="7424" spans="1:3" x14ac:dyDescent="0.25">
      <c r="A7424" s="8" t="s">
        <v>24</v>
      </c>
      <c r="B7424" s="9" t="s">
        <v>18</v>
      </c>
      <c r="C7424" s="10">
        <v>317.69564756962825</v>
      </c>
    </row>
    <row r="7425" spans="1:3" x14ac:dyDescent="0.25">
      <c r="A7425" s="8" t="s">
        <v>24</v>
      </c>
      <c r="B7425" s="9" t="s">
        <v>18</v>
      </c>
      <c r="C7425" s="10">
        <v>211.79709837975219</v>
      </c>
    </row>
    <row r="7426" spans="1:3" x14ac:dyDescent="0.25">
      <c r="A7426" s="8" t="s">
        <v>24</v>
      </c>
      <c r="B7426" s="9" t="s">
        <v>18</v>
      </c>
      <c r="C7426" s="10">
        <v>105.79688658265381</v>
      </c>
    </row>
    <row r="7427" spans="1:3" x14ac:dyDescent="0.25">
      <c r="A7427" s="8" t="s">
        <v>24</v>
      </c>
      <c r="B7427" s="9" t="s">
        <v>17</v>
      </c>
      <c r="C7427" s="10">
        <v>529.49274594938049</v>
      </c>
    </row>
    <row r="7428" spans="1:3" x14ac:dyDescent="0.25">
      <c r="A7428" s="8" t="s">
        <v>24</v>
      </c>
      <c r="B7428" s="9" t="s">
        <v>18</v>
      </c>
      <c r="C7428" s="10">
        <v>14.296304140633271</v>
      </c>
    </row>
    <row r="7429" spans="1:3" x14ac:dyDescent="0.25">
      <c r="A7429" s="8" t="s">
        <v>24</v>
      </c>
      <c r="B7429" s="9" t="s">
        <v>18</v>
      </c>
      <c r="C7429" s="10">
        <v>16.20614212786646</v>
      </c>
    </row>
    <row r="7430" spans="1:3" x14ac:dyDescent="0.25">
      <c r="A7430" s="8" t="s">
        <v>24</v>
      </c>
      <c r="B7430" s="9" t="s">
        <v>18</v>
      </c>
      <c r="C7430" s="10">
        <v>42.359419675950441</v>
      </c>
    </row>
    <row r="7431" spans="1:3" x14ac:dyDescent="0.25">
      <c r="A7431" s="8" t="s">
        <v>24</v>
      </c>
      <c r="B7431" s="9" t="s">
        <v>18</v>
      </c>
      <c r="C7431" s="10">
        <v>17.050482132728305</v>
      </c>
    </row>
    <row r="7432" spans="1:3" x14ac:dyDescent="0.25">
      <c r="A7432" s="8" t="s">
        <v>24</v>
      </c>
      <c r="B7432" s="9" t="s">
        <v>18</v>
      </c>
      <c r="C7432" s="10">
        <v>3.1769564756962829</v>
      </c>
    </row>
    <row r="7433" spans="1:3" x14ac:dyDescent="0.25">
      <c r="A7433" s="8" t="s">
        <v>24</v>
      </c>
      <c r="B7433" s="9" t="s">
        <v>19</v>
      </c>
      <c r="C7433" s="10">
        <v>21.179709837975221</v>
      </c>
    </row>
    <row r="7434" spans="1:3" x14ac:dyDescent="0.25">
      <c r="A7434" s="8" t="s">
        <v>24</v>
      </c>
      <c r="B7434" s="9" t="s">
        <v>18</v>
      </c>
      <c r="C7434" s="10">
        <v>74.128984432913256</v>
      </c>
    </row>
    <row r="7435" spans="1:3" x14ac:dyDescent="0.25">
      <c r="A7435" s="8" t="s">
        <v>24</v>
      </c>
      <c r="B7435" s="9" t="s">
        <v>18</v>
      </c>
      <c r="C7435" s="10">
        <v>105.89854918987609</v>
      </c>
    </row>
    <row r="7436" spans="1:3" x14ac:dyDescent="0.25">
      <c r="A7436" s="8" t="s">
        <v>24</v>
      </c>
      <c r="B7436" s="9" t="s">
        <v>18</v>
      </c>
      <c r="C7436" s="10">
        <v>52.949274594938046</v>
      </c>
    </row>
    <row r="7437" spans="1:3" x14ac:dyDescent="0.25">
      <c r="A7437" s="8" t="s">
        <v>24</v>
      </c>
      <c r="B7437" s="9" t="s">
        <v>16</v>
      </c>
      <c r="C7437" s="10">
        <v>264.74637297469025</v>
      </c>
    </row>
    <row r="7438" spans="1:3" x14ac:dyDescent="0.25">
      <c r="A7438" s="8" t="s">
        <v>24</v>
      </c>
      <c r="B7438" s="9" t="s">
        <v>17</v>
      </c>
      <c r="C7438" s="10">
        <v>11.6</v>
      </c>
    </row>
    <row r="7439" spans="1:3" x14ac:dyDescent="0.25">
      <c r="A7439" s="8" t="s">
        <v>24</v>
      </c>
      <c r="B7439" s="9" t="s">
        <v>19</v>
      </c>
      <c r="C7439" s="10">
        <v>794.23911892407068</v>
      </c>
    </row>
    <row r="7440" spans="1:3" x14ac:dyDescent="0.25">
      <c r="A7440" s="8" t="s">
        <v>24</v>
      </c>
      <c r="B7440" s="9" t="s">
        <v>18</v>
      </c>
      <c r="C7440" s="10">
        <v>279.57216986127293</v>
      </c>
    </row>
    <row r="7441" spans="1:3" x14ac:dyDescent="0.25">
      <c r="A7441" s="8" t="s">
        <v>24</v>
      </c>
      <c r="B7441" s="9" t="s">
        <v>18</v>
      </c>
      <c r="C7441" s="10">
        <v>211.79709837975219</v>
      </c>
    </row>
    <row r="7442" spans="1:3" x14ac:dyDescent="0.25">
      <c r="A7442" s="8" t="s">
        <v>24</v>
      </c>
      <c r="B7442" s="9" t="s">
        <v>18</v>
      </c>
      <c r="C7442" s="10">
        <v>105.89854918987609</v>
      </c>
    </row>
    <row r="7443" spans="1:3" x14ac:dyDescent="0.25">
      <c r="A7443" s="8" t="s">
        <v>24</v>
      </c>
      <c r="B7443" s="9" t="s">
        <v>17</v>
      </c>
      <c r="C7443" s="10">
        <v>317.69564756962825</v>
      </c>
    </row>
    <row r="7444" spans="1:3" x14ac:dyDescent="0.25">
      <c r="A7444" s="8" t="s">
        <v>24</v>
      </c>
      <c r="B7444" s="9" t="s">
        <v>17</v>
      </c>
      <c r="C7444" s="10">
        <v>158.84782378481412</v>
      </c>
    </row>
    <row r="7445" spans="1:3" x14ac:dyDescent="0.25">
      <c r="A7445" s="8" t="s">
        <v>24</v>
      </c>
      <c r="B7445" s="9" t="s">
        <v>17</v>
      </c>
      <c r="C7445" s="10">
        <v>127.0782590278513</v>
      </c>
    </row>
    <row r="7446" spans="1:3" x14ac:dyDescent="0.25">
      <c r="A7446" s="8" t="s">
        <v>24</v>
      </c>
      <c r="B7446" s="9" t="s">
        <v>18</v>
      </c>
      <c r="C7446" s="10">
        <v>454.1660489251297</v>
      </c>
    </row>
    <row r="7447" spans="1:3" x14ac:dyDescent="0.25">
      <c r="A7447" s="8" t="s">
        <v>24</v>
      </c>
      <c r="B7447" s="9" t="s">
        <v>18</v>
      </c>
      <c r="C7447" s="10">
        <v>20.257677659833075</v>
      </c>
    </row>
    <row r="7448" spans="1:3" x14ac:dyDescent="0.25">
      <c r="A7448" s="8" t="s">
        <v>24</v>
      </c>
      <c r="B7448" s="9" t="s">
        <v>18</v>
      </c>
      <c r="C7448" s="10">
        <v>105.89854918987609</v>
      </c>
    </row>
    <row r="7449" spans="1:3" x14ac:dyDescent="0.25">
      <c r="A7449" s="8" t="s">
        <v>24</v>
      </c>
      <c r="B7449" s="9" t="s">
        <v>18</v>
      </c>
      <c r="C7449" s="10">
        <v>264.74637297469025</v>
      </c>
    </row>
    <row r="7450" spans="1:3" x14ac:dyDescent="0.25">
      <c r="A7450" s="8" t="s">
        <v>24</v>
      </c>
      <c r="B7450" s="9" t="s">
        <v>18</v>
      </c>
      <c r="C7450" s="10">
        <v>847.18839351900874</v>
      </c>
    </row>
    <row r="7451" spans="1:3" x14ac:dyDescent="0.25">
      <c r="A7451" s="8" t="s">
        <v>24</v>
      </c>
      <c r="B7451" s="9" t="s">
        <v>17</v>
      </c>
      <c r="C7451" s="10">
        <v>52.949274594938046</v>
      </c>
    </row>
    <row r="7452" spans="1:3" x14ac:dyDescent="0.25">
      <c r="A7452" s="8" t="s">
        <v>24</v>
      </c>
      <c r="B7452" s="9" t="s">
        <v>17</v>
      </c>
      <c r="C7452" s="10">
        <v>158.84782378481412</v>
      </c>
    </row>
    <row r="7453" spans="1:3" x14ac:dyDescent="0.25">
      <c r="A7453" s="8" t="s">
        <v>24</v>
      </c>
      <c r="B7453" s="9" t="s">
        <v>18</v>
      </c>
      <c r="C7453" s="10">
        <v>185.32246108228318</v>
      </c>
    </row>
    <row r="7454" spans="1:3" x14ac:dyDescent="0.25">
      <c r="A7454" s="8" t="s">
        <v>24</v>
      </c>
      <c r="B7454" s="9" t="s">
        <v>18</v>
      </c>
      <c r="C7454" s="10">
        <v>52.949274594938046</v>
      </c>
    </row>
    <row r="7455" spans="1:3" x14ac:dyDescent="0.25">
      <c r="A7455" s="8" t="s">
        <v>24</v>
      </c>
      <c r="B7455" s="9" t="s">
        <v>17</v>
      </c>
      <c r="C7455" s="10">
        <v>52.949274594938046</v>
      </c>
    </row>
    <row r="7456" spans="1:3" x14ac:dyDescent="0.25">
      <c r="A7456" s="8" t="s">
        <v>24</v>
      </c>
      <c r="B7456" s="9" t="s">
        <v>18</v>
      </c>
      <c r="C7456" s="10">
        <v>238.27173567722122</v>
      </c>
    </row>
    <row r="7457" spans="1:3" x14ac:dyDescent="0.25">
      <c r="A7457" s="8" t="s">
        <v>24</v>
      </c>
      <c r="B7457" s="9" t="s">
        <v>18</v>
      </c>
      <c r="C7457" s="10">
        <v>847.18839351900874</v>
      </c>
    </row>
    <row r="7458" spans="1:3" x14ac:dyDescent="0.25">
      <c r="A7458" s="8" t="s">
        <v>24</v>
      </c>
      <c r="B7458" s="9" t="s">
        <v>18</v>
      </c>
      <c r="C7458" s="10">
        <v>308.16477814253943</v>
      </c>
    </row>
    <row r="7459" spans="1:3" x14ac:dyDescent="0.25">
      <c r="A7459" s="8" t="s">
        <v>24</v>
      </c>
      <c r="B7459" s="9" t="s">
        <v>19</v>
      </c>
      <c r="C7459" s="10">
        <v>607.73032979499237</v>
      </c>
    </row>
    <row r="7460" spans="1:3" x14ac:dyDescent="0.25">
      <c r="A7460" s="8" t="s">
        <v>24</v>
      </c>
      <c r="B7460" s="9" t="s">
        <v>18</v>
      </c>
      <c r="C7460" s="10">
        <v>84.718839351900883</v>
      </c>
    </row>
    <row r="7461" spans="1:3" x14ac:dyDescent="0.25">
      <c r="A7461" s="8" t="s">
        <v>24</v>
      </c>
      <c r="B7461" s="9" t="s">
        <v>16</v>
      </c>
      <c r="C7461" s="10">
        <v>105.89854918987609</v>
      </c>
    </row>
    <row r="7462" spans="1:3" x14ac:dyDescent="0.25">
      <c r="A7462" s="8" t="s">
        <v>24</v>
      </c>
      <c r="B7462" s="9" t="s">
        <v>18</v>
      </c>
      <c r="C7462" s="10">
        <v>423.59419675950437</v>
      </c>
    </row>
    <row r="7463" spans="1:3" x14ac:dyDescent="0.25">
      <c r="A7463" s="8" t="s">
        <v>24</v>
      </c>
      <c r="B7463" s="9" t="s">
        <v>18</v>
      </c>
      <c r="C7463" s="10">
        <v>26.474637297469023</v>
      </c>
    </row>
    <row r="7464" spans="1:3" x14ac:dyDescent="0.25">
      <c r="A7464" s="8" t="s">
        <v>24</v>
      </c>
      <c r="B7464" s="9" t="s">
        <v>18</v>
      </c>
      <c r="C7464" s="10">
        <v>105.89854918987609</v>
      </c>
    </row>
    <row r="7465" spans="1:3" x14ac:dyDescent="0.25">
      <c r="A7465" s="8" t="s">
        <v>24</v>
      </c>
      <c r="B7465" s="9" t="s">
        <v>18</v>
      </c>
      <c r="C7465" s="10">
        <v>74.128984432913256</v>
      </c>
    </row>
    <row r="7466" spans="1:3" x14ac:dyDescent="0.25">
      <c r="A7466" s="8" t="s">
        <v>24</v>
      </c>
      <c r="B7466" s="9" t="s">
        <v>18</v>
      </c>
      <c r="C7466" s="10">
        <v>111.1934766493699</v>
      </c>
    </row>
    <row r="7467" spans="1:3" x14ac:dyDescent="0.25">
      <c r="A7467" s="8" t="s">
        <v>24</v>
      </c>
      <c r="B7467" s="9" t="s">
        <v>18</v>
      </c>
      <c r="C7467" s="10">
        <v>42.359419675950441</v>
      </c>
    </row>
    <row r="7468" spans="1:3" x14ac:dyDescent="0.25">
      <c r="A7468" s="8" t="s">
        <v>24</v>
      </c>
      <c r="B7468" s="9" t="s">
        <v>17</v>
      </c>
      <c r="C7468" s="10">
        <v>423.59419675950437</v>
      </c>
    </row>
    <row r="7469" spans="1:3" x14ac:dyDescent="0.25">
      <c r="A7469" s="8" t="s">
        <v>24</v>
      </c>
      <c r="B7469" s="9" t="s">
        <v>17</v>
      </c>
      <c r="C7469" s="10">
        <v>190.61738854177699</v>
      </c>
    </row>
    <row r="7470" spans="1:3" x14ac:dyDescent="0.25">
      <c r="A7470" s="8" t="s">
        <v>24</v>
      </c>
      <c r="B7470" s="9" t="s">
        <v>17</v>
      </c>
      <c r="C7470" s="10">
        <v>105.89854918987609</v>
      </c>
    </row>
    <row r="7471" spans="1:3" x14ac:dyDescent="0.25">
      <c r="A7471" s="8" t="s">
        <v>24</v>
      </c>
      <c r="B7471" s="9" t="s">
        <v>16</v>
      </c>
      <c r="C7471" s="10">
        <v>42.359419675950441</v>
      </c>
    </row>
    <row r="7472" spans="1:3" x14ac:dyDescent="0.25">
      <c r="A7472" s="8" t="s">
        <v>24</v>
      </c>
      <c r="B7472" s="9" t="s">
        <v>17</v>
      </c>
      <c r="C7472" s="10">
        <v>264.74637297469025</v>
      </c>
    </row>
    <row r="7473" spans="1:3" x14ac:dyDescent="0.25">
      <c r="A7473" s="8" t="s">
        <v>24</v>
      </c>
      <c r="B7473" s="9" t="s">
        <v>18</v>
      </c>
      <c r="C7473" s="10">
        <v>158.84782378481412</v>
      </c>
    </row>
    <row r="7474" spans="1:3" x14ac:dyDescent="0.25">
      <c r="A7474" s="8" t="s">
        <v>24</v>
      </c>
      <c r="B7474" s="9" t="s">
        <v>16</v>
      </c>
      <c r="C7474" s="10">
        <v>250</v>
      </c>
    </row>
    <row r="7475" spans="1:3" x14ac:dyDescent="0.25">
      <c r="A7475" s="8" t="s">
        <v>24</v>
      </c>
      <c r="B7475" s="9" t="s">
        <v>18</v>
      </c>
      <c r="C7475" s="10">
        <v>40.515355319666149</v>
      </c>
    </row>
    <row r="7476" spans="1:3" x14ac:dyDescent="0.25">
      <c r="A7476" s="8" t="s">
        <v>24</v>
      </c>
      <c r="B7476" s="9" t="s">
        <v>17</v>
      </c>
      <c r="C7476" s="10">
        <v>84.718839351900883</v>
      </c>
    </row>
    <row r="7477" spans="1:3" x14ac:dyDescent="0.25">
      <c r="A7477" s="8" t="s">
        <v>24</v>
      </c>
      <c r="B7477" s="9" t="s">
        <v>16</v>
      </c>
      <c r="C7477" s="10">
        <v>423.59419675950437</v>
      </c>
    </row>
    <row r="7478" spans="1:3" x14ac:dyDescent="0.25">
      <c r="A7478" s="8" t="s">
        <v>24</v>
      </c>
      <c r="B7478" s="9" t="s">
        <v>17</v>
      </c>
      <c r="C7478" s="10">
        <v>317.69564756962825</v>
      </c>
    </row>
    <row r="7479" spans="1:3" x14ac:dyDescent="0.25">
      <c r="A7479" s="8" t="s">
        <v>24</v>
      </c>
      <c r="B7479" s="9" t="s">
        <v>17</v>
      </c>
      <c r="C7479" s="10">
        <v>241.44869215291749</v>
      </c>
    </row>
    <row r="7480" spans="1:3" x14ac:dyDescent="0.25">
      <c r="A7480" s="8" t="s">
        <v>24</v>
      </c>
      <c r="B7480" s="9" t="s">
        <v>18</v>
      </c>
      <c r="C7480" s="10">
        <v>52.949274594938046</v>
      </c>
    </row>
    <row r="7481" spans="1:3" x14ac:dyDescent="0.25">
      <c r="A7481" s="8" t="s">
        <v>24</v>
      </c>
      <c r="B7481" s="9" t="s">
        <v>17</v>
      </c>
      <c r="C7481" s="10">
        <v>317.69564756962825</v>
      </c>
    </row>
    <row r="7482" spans="1:3" x14ac:dyDescent="0.25">
      <c r="A7482" s="8" t="s">
        <v>24</v>
      </c>
      <c r="B7482" s="9" t="s">
        <v>16</v>
      </c>
      <c r="C7482" s="10">
        <v>200</v>
      </c>
    </row>
    <row r="7483" spans="1:3" x14ac:dyDescent="0.25">
      <c r="A7483" s="8" t="s">
        <v>24</v>
      </c>
      <c r="B7483" s="9" t="s">
        <v>18</v>
      </c>
      <c r="C7483" s="10">
        <v>162.0614212786646</v>
      </c>
    </row>
    <row r="7484" spans="1:3" x14ac:dyDescent="0.25">
      <c r="A7484" s="8" t="s">
        <v>24</v>
      </c>
      <c r="B7484" s="9" t="s">
        <v>18</v>
      </c>
      <c r="C7484" s="10">
        <v>605.73970136609125</v>
      </c>
    </row>
    <row r="7485" spans="1:3" x14ac:dyDescent="0.25">
      <c r="A7485" s="8" t="s">
        <v>24</v>
      </c>
      <c r="B7485" s="9" t="s">
        <v>18</v>
      </c>
      <c r="C7485" s="10">
        <v>52.949274594938046</v>
      </c>
    </row>
    <row r="7486" spans="1:3" x14ac:dyDescent="0.25">
      <c r="A7486" s="8" t="s">
        <v>24</v>
      </c>
      <c r="B7486" s="9" t="s">
        <v>17</v>
      </c>
      <c r="C7486" s="10">
        <v>317.69564756962825</v>
      </c>
    </row>
    <row r="7487" spans="1:3" x14ac:dyDescent="0.25">
      <c r="A7487" s="8" t="s">
        <v>24</v>
      </c>
      <c r="B7487" s="9" t="s">
        <v>18</v>
      </c>
      <c r="C7487" s="10">
        <v>211.79709837975219</v>
      </c>
    </row>
    <row r="7488" spans="1:3" x14ac:dyDescent="0.25">
      <c r="A7488" s="8" t="s">
        <v>24</v>
      </c>
      <c r="B7488" s="9" t="s">
        <v>18</v>
      </c>
      <c r="C7488" s="10">
        <v>211.79709837975219</v>
      </c>
    </row>
    <row r="7489" spans="1:3" x14ac:dyDescent="0.25">
      <c r="A7489" s="8" t="s">
        <v>24</v>
      </c>
      <c r="B7489" s="9" t="s">
        <v>16</v>
      </c>
      <c r="C7489" s="10">
        <v>158.84782378481412</v>
      </c>
    </row>
    <row r="7490" spans="1:3" x14ac:dyDescent="0.25">
      <c r="A7490" s="8" t="s">
        <v>24</v>
      </c>
      <c r="B7490" s="9" t="s">
        <v>18</v>
      </c>
      <c r="C7490" s="10">
        <v>211.79709837975219</v>
      </c>
    </row>
    <row r="7491" spans="1:3" x14ac:dyDescent="0.25">
      <c r="A7491" s="8" t="s">
        <v>24</v>
      </c>
      <c r="B7491" s="9" t="s">
        <v>18</v>
      </c>
      <c r="C7491" s="10">
        <v>211.79709837975219</v>
      </c>
    </row>
    <row r="7492" spans="1:3" x14ac:dyDescent="0.25">
      <c r="A7492" s="8" t="s">
        <v>24</v>
      </c>
      <c r="B7492" s="9" t="s">
        <v>18</v>
      </c>
      <c r="C7492" s="10">
        <v>423.59419675950437</v>
      </c>
    </row>
    <row r="7493" spans="1:3" x14ac:dyDescent="0.25">
      <c r="A7493" s="8" t="s">
        <v>24</v>
      </c>
      <c r="B7493" s="9" t="s">
        <v>17</v>
      </c>
      <c r="C7493" s="10">
        <v>31.769564756962826</v>
      </c>
    </row>
    <row r="7494" spans="1:3" x14ac:dyDescent="0.25">
      <c r="A7494" s="8" t="s">
        <v>24</v>
      </c>
      <c r="B7494" s="9" t="s">
        <v>17</v>
      </c>
      <c r="C7494" s="10">
        <v>21.179709837975221</v>
      </c>
    </row>
    <row r="7495" spans="1:3" x14ac:dyDescent="0.25">
      <c r="A7495" s="8" t="s">
        <v>24</v>
      </c>
      <c r="B7495" s="9" t="s">
        <v>18</v>
      </c>
      <c r="C7495" s="10">
        <v>1058.985491898761</v>
      </c>
    </row>
    <row r="7496" spans="1:3" x14ac:dyDescent="0.25">
      <c r="A7496" s="8" t="s">
        <v>24</v>
      </c>
      <c r="B7496" s="9" t="s">
        <v>18</v>
      </c>
      <c r="C7496" s="10">
        <v>105.89854918987609</v>
      </c>
    </row>
    <row r="7497" spans="1:3" x14ac:dyDescent="0.25">
      <c r="A7497" s="8" t="s">
        <v>24</v>
      </c>
      <c r="B7497" s="9" t="s">
        <v>16</v>
      </c>
      <c r="C7497" s="10">
        <v>0</v>
      </c>
    </row>
    <row r="7498" spans="1:3" x14ac:dyDescent="0.25">
      <c r="A7498" s="8" t="s">
        <v>24</v>
      </c>
      <c r="B7498" s="9" t="s">
        <v>17</v>
      </c>
      <c r="C7498" s="10">
        <v>21.179709837975221</v>
      </c>
    </row>
    <row r="7499" spans="1:3" x14ac:dyDescent="0.25">
      <c r="A7499" s="8" t="s">
        <v>24</v>
      </c>
      <c r="B7499" s="9" t="s">
        <v>16</v>
      </c>
      <c r="C7499" s="10">
        <v>0</v>
      </c>
    </row>
    <row r="7500" spans="1:3" x14ac:dyDescent="0.25">
      <c r="A7500" s="8" t="s">
        <v>24</v>
      </c>
      <c r="B7500" s="9" t="s">
        <v>18</v>
      </c>
      <c r="C7500" s="10">
        <v>158.84782378481412</v>
      </c>
    </row>
    <row r="7501" spans="1:3" x14ac:dyDescent="0.25">
      <c r="A7501" s="8" t="s">
        <v>24</v>
      </c>
      <c r="B7501" s="9" t="s">
        <v>18</v>
      </c>
      <c r="C7501" s="10">
        <v>21.179709837975221</v>
      </c>
    </row>
    <row r="7502" spans="1:3" x14ac:dyDescent="0.25">
      <c r="A7502" s="8" t="s">
        <v>24</v>
      </c>
      <c r="B7502" s="9" t="s">
        <v>17</v>
      </c>
      <c r="C7502" s="10">
        <v>40.515355319666149</v>
      </c>
    </row>
    <row r="7503" spans="1:3" x14ac:dyDescent="0.25">
      <c r="A7503" s="8" t="s">
        <v>24</v>
      </c>
      <c r="B7503" s="9" t="s">
        <v>18</v>
      </c>
      <c r="C7503" s="10">
        <v>158.84782378481412</v>
      </c>
    </row>
    <row r="7504" spans="1:3" x14ac:dyDescent="0.25">
      <c r="A7504" s="8" t="s">
        <v>24</v>
      </c>
      <c r="B7504" s="9" t="s">
        <v>16</v>
      </c>
      <c r="C7504" s="10">
        <v>158.84782378481412</v>
      </c>
    </row>
    <row r="7505" spans="1:3" x14ac:dyDescent="0.25">
      <c r="A7505" s="8" t="s">
        <v>24</v>
      </c>
      <c r="B7505" s="9" t="s">
        <v>17</v>
      </c>
      <c r="C7505" s="10">
        <v>423.59419675950437</v>
      </c>
    </row>
    <row r="7506" spans="1:3" x14ac:dyDescent="0.25">
      <c r="A7506" s="8" t="s">
        <v>24</v>
      </c>
      <c r="B7506" s="9" t="s">
        <v>18</v>
      </c>
      <c r="C7506" s="10">
        <v>17.050482132728305</v>
      </c>
    </row>
    <row r="7507" spans="1:3" x14ac:dyDescent="0.25">
      <c r="A7507" s="8" t="s">
        <v>24</v>
      </c>
      <c r="B7507" s="9" t="s">
        <v>18</v>
      </c>
      <c r="C7507" s="10">
        <v>81.030710639332298</v>
      </c>
    </row>
    <row r="7508" spans="1:3" x14ac:dyDescent="0.25">
      <c r="A7508" s="8" t="s">
        <v>24</v>
      </c>
      <c r="B7508" s="9" t="s">
        <v>19</v>
      </c>
      <c r="C7508" s="10">
        <v>1058.985491898761</v>
      </c>
    </row>
    <row r="7509" spans="1:3" x14ac:dyDescent="0.25">
      <c r="A7509" s="8" t="s">
        <v>24</v>
      </c>
      <c r="B7509" s="9" t="s">
        <v>16</v>
      </c>
      <c r="C7509" s="10">
        <v>100</v>
      </c>
    </row>
    <row r="7510" spans="1:3" x14ac:dyDescent="0.25">
      <c r="A7510" s="8" t="s">
        <v>24</v>
      </c>
      <c r="B7510" s="9" t="s">
        <v>16</v>
      </c>
      <c r="C7510" s="10">
        <v>264.74637297469025</v>
      </c>
    </row>
    <row r="7511" spans="1:3" x14ac:dyDescent="0.25">
      <c r="A7511" s="8" t="s">
        <v>24</v>
      </c>
      <c r="B7511" s="9" t="s">
        <v>17</v>
      </c>
      <c r="C7511" s="10">
        <v>73.069998941014504</v>
      </c>
    </row>
    <row r="7512" spans="1:3" x14ac:dyDescent="0.25">
      <c r="A7512" s="8" t="s">
        <v>24</v>
      </c>
      <c r="B7512" s="9" t="s">
        <v>18</v>
      </c>
      <c r="C7512" s="10">
        <v>79.423911892407062</v>
      </c>
    </row>
    <row r="7513" spans="1:3" x14ac:dyDescent="0.25">
      <c r="A7513" s="8" t="s">
        <v>24</v>
      </c>
      <c r="B7513" s="9" t="s">
        <v>18</v>
      </c>
      <c r="C7513" s="10">
        <v>211.79709837975219</v>
      </c>
    </row>
    <row r="7514" spans="1:3" x14ac:dyDescent="0.25">
      <c r="A7514" s="8" t="s">
        <v>24</v>
      </c>
      <c r="B7514" s="9" t="s">
        <v>17</v>
      </c>
      <c r="C7514" s="10">
        <v>40.515355319666149</v>
      </c>
    </row>
    <row r="7515" spans="1:3" x14ac:dyDescent="0.25">
      <c r="A7515" s="8" t="s">
        <v>24</v>
      </c>
      <c r="B7515" s="9" t="s">
        <v>16</v>
      </c>
      <c r="C7515" s="10">
        <v>100</v>
      </c>
    </row>
    <row r="7516" spans="1:3" x14ac:dyDescent="0.25">
      <c r="A7516" s="8" t="s">
        <v>24</v>
      </c>
      <c r="B7516" s="9" t="s">
        <v>18</v>
      </c>
      <c r="C7516" s="10">
        <v>84.718839351900883</v>
      </c>
    </row>
    <row r="7517" spans="1:3" x14ac:dyDescent="0.25">
      <c r="A7517" s="8" t="s">
        <v>24</v>
      </c>
      <c r="B7517" s="9" t="s">
        <v>18</v>
      </c>
      <c r="C7517" s="10">
        <v>741.28984432913273</v>
      </c>
    </row>
    <row r="7518" spans="1:3" x14ac:dyDescent="0.25">
      <c r="A7518" s="8" t="s">
        <v>24</v>
      </c>
      <c r="B7518" s="9" t="s">
        <v>18</v>
      </c>
      <c r="C7518" s="10">
        <v>434.18405167849198</v>
      </c>
    </row>
    <row r="7519" spans="1:3" x14ac:dyDescent="0.25">
      <c r="A7519" s="8" t="s">
        <v>24</v>
      </c>
      <c r="B7519" s="9" t="s">
        <v>18</v>
      </c>
      <c r="C7519" s="10">
        <v>52.949274594938046</v>
      </c>
    </row>
    <row r="7520" spans="1:3" x14ac:dyDescent="0.25">
      <c r="A7520" s="8" t="s">
        <v>24</v>
      </c>
      <c r="B7520" s="9" t="s">
        <v>16</v>
      </c>
      <c r="C7520" s="10">
        <v>5.6721497447532618</v>
      </c>
    </row>
    <row r="7521" spans="1:3" x14ac:dyDescent="0.25">
      <c r="A7521" s="8" t="s">
        <v>24</v>
      </c>
      <c r="B7521" s="9" t="s">
        <v>16</v>
      </c>
      <c r="C7521" s="10">
        <v>42.359419675950441</v>
      </c>
    </row>
    <row r="7522" spans="1:3" x14ac:dyDescent="0.25">
      <c r="A7522" s="8" t="s">
        <v>24</v>
      </c>
      <c r="B7522" s="9" t="s">
        <v>18</v>
      </c>
      <c r="C7522" s="10">
        <v>21.179709837975221</v>
      </c>
    </row>
    <row r="7523" spans="1:3" x14ac:dyDescent="0.25">
      <c r="A7523" s="8" t="s">
        <v>24</v>
      </c>
      <c r="B7523" s="9" t="s">
        <v>18</v>
      </c>
      <c r="C7523" s="10">
        <v>21.179709837975221</v>
      </c>
    </row>
    <row r="7524" spans="1:3" x14ac:dyDescent="0.25">
      <c r="A7524" s="8" t="s">
        <v>24</v>
      </c>
      <c r="B7524" s="9" t="s">
        <v>18</v>
      </c>
      <c r="C7524" s="10">
        <v>52.949274594938046</v>
      </c>
    </row>
    <row r="7525" spans="1:3" x14ac:dyDescent="0.25">
      <c r="A7525" s="8" t="s">
        <v>24</v>
      </c>
      <c r="B7525" s="9" t="s">
        <v>17</v>
      </c>
      <c r="C7525" s="10">
        <v>105.89854918987609</v>
      </c>
    </row>
    <row r="7526" spans="1:3" x14ac:dyDescent="0.25">
      <c r="A7526" s="8" t="s">
        <v>24</v>
      </c>
      <c r="B7526" s="9" t="s">
        <v>16</v>
      </c>
      <c r="C7526" s="10">
        <v>84.718839351900883</v>
      </c>
    </row>
    <row r="7527" spans="1:3" x14ac:dyDescent="0.25">
      <c r="A7527" s="8" t="s">
        <v>24</v>
      </c>
      <c r="B7527" s="9" t="s">
        <v>18</v>
      </c>
      <c r="C7527" s="10">
        <v>211.79709837975219</v>
      </c>
    </row>
    <row r="7528" spans="1:3" x14ac:dyDescent="0.25">
      <c r="A7528" s="8" t="s">
        <v>24</v>
      </c>
      <c r="B7528" s="9" t="s">
        <v>18</v>
      </c>
      <c r="C7528" s="10">
        <v>0.21179709837975219</v>
      </c>
    </row>
    <row r="7529" spans="1:3" x14ac:dyDescent="0.25">
      <c r="A7529" s="8" t="s">
        <v>24</v>
      </c>
      <c r="B7529" s="9" t="s">
        <v>20</v>
      </c>
      <c r="C7529" s="10">
        <v>1000</v>
      </c>
    </row>
    <row r="7530" spans="1:3" x14ac:dyDescent="0.25">
      <c r="A7530" s="8" t="s">
        <v>24</v>
      </c>
      <c r="B7530" s="9" t="s">
        <v>18</v>
      </c>
      <c r="C7530" s="10">
        <v>51.475166790214971</v>
      </c>
    </row>
    <row r="7531" spans="1:3" x14ac:dyDescent="0.25">
      <c r="A7531" s="8" t="s">
        <v>24</v>
      </c>
      <c r="B7531" s="9" t="s">
        <v>17</v>
      </c>
      <c r="C7531" s="10">
        <v>1058.985491898761</v>
      </c>
    </row>
    <row r="7532" spans="1:3" x14ac:dyDescent="0.25">
      <c r="A7532" s="8" t="s">
        <v>24</v>
      </c>
      <c r="B7532" s="9" t="s">
        <v>17</v>
      </c>
      <c r="C7532" s="10">
        <v>254.15651805570261</v>
      </c>
    </row>
    <row r="7533" spans="1:3" x14ac:dyDescent="0.25">
      <c r="A7533" s="8" t="s">
        <v>24</v>
      </c>
      <c r="B7533" s="9" t="s">
        <v>18</v>
      </c>
      <c r="C7533" s="10">
        <v>37.064492216456628</v>
      </c>
    </row>
    <row r="7534" spans="1:3" x14ac:dyDescent="0.25">
      <c r="A7534" s="8" t="s">
        <v>24</v>
      </c>
      <c r="B7534" s="9" t="s">
        <v>18</v>
      </c>
      <c r="C7534" s="10">
        <v>21.179709837975221</v>
      </c>
    </row>
    <row r="7535" spans="1:3" x14ac:dyDescent="0.25">
      <c r="A7535" s="8" t="s">
        <v>24</v>
      </c>
      <c r="B7535" s="9" t="s">
        <v>18</v>
      </c>
      <c r="C7535" s="10">
        <v>158.84782378481412</v>
      </c>
    </row>
    <row r="7536" spans="1:3" x14ac:dyDescent="0.25">
      <c r="A7536" s="8" t="s">
        <v>24</v>
      </c>
      <c r="B7536" s="9" t="s">
        <v>18</v>
      </c>
      <c r="C7536" s="10">
        <v>105.89854918987609</v>
      </c>
    </row>
    <row r="7537" spans="1:3" x14ac:dyDescent="0.25">
      <c r="A7537" s="8" t="s">
        <v>24</v>
      </c>
      <c r="B7537" s="9" t="s">
        <v>18</v>
      </c>
      <c r="C7537" s="10">
        <v>105.89854918987609</v>
      </c>
    </row>
    <row r="7538" spans="1:3" x14ac:dyDescent="0.25">
      <c r="A7538" s="8" t="s">
        <v>24</v>
      </c>
      <c r="B7538" s="9" t="s">
        <v>18</v>
      </c>
      <c r="C7538" s="10">
        <v>52.949274594938046</v>
      </c>
    </row>
    <row r="7539" spans="1:3" x14ac:dyDescent="0.25">
      <c r="A7539" s="8" t="s">
        <v>24</v>
      </c>
      <c r="B7539" s="9" t="s">
        <v>18</v>
      </c>
      <c r="C7539" s="10">
        <v>105.89854918987609</v>
      </c>
    </row>
    <row r="7540" spans="1:3" x14ac:dyDescent="0.25">
      <c r="A7540" s="8" t="s">
        <v>24</v>
      </c>
      <c r="B7540" s="9" t="s">
        <v>18</v>
      </c>
      <c r="C7540" s="10">
        <v>105.89854918987609</v>
      </c>
    </row>
    <row r="7541" spans="1:3" x14ac:dyDescent="0.25">
      <c r="A7541" s="8" t="s">
        <v>24</v>
      </c>
      <c r="B7541" s="9" t="s">
        <v>17</v>
      </c>
      <c r="C7541" s="10">
        <v>42.359419675950441</v>
      </c>
    </row>
    <row r="7542" spans="1:3" x14ac:dyDescent="0.25">
      <c r="A7542" s="8" t="s">
        <v>24</v>
      </c>
      <c r="B7542" s="9" t="s">
        <v>18</v>
      </c>
      <c r="C7542" s="10">
        <v>32.412284255732921</v>
      </c>
    </row>
    <row r="7543" spans="1:3" x14ac:dyDescent="0.25">
      <c r="A7543" s="8" t="s">
        <v>24</v>
      </c>
      <c r="B7543" s="9" t="s">
        <v>18</v>
      </c>
      <c r="C7543" s="10">
        <v>84.718839351900883</v>
      </c>
    </row>
    <row r="7544" spans="1:3" x14ac:dyDescent="0.25">
      <c r="A7544" s="8" t="s">
        <v>24</v>
      </c>
      <c r="B7544" s="9" t="s">
        <v>16</v>
      </c>
      <c r="C7544" s="10">
        <v>42.359419675950441</v>
      </c>
    </row>
    <row r="7545" spans="1:3" x14ac:dyDescent="0.25">
      <c r="A7545" s="8" t="s">
        <v>24</v>
      </c>
      <c r="B7545" s="9" t="s">
        <v>18</v>
      </c>
      <c r="C7545" s="10">
        <v>529.49274594938049</v>
      </c>
    </row>
    <row r="7546" spans="1:3" x14ac:dyDescent="0.25">
      <c r="A7546" s="8" t="s">
        <v>24</v>
      </c>
      <c r="B7546" s="9" t="s">
        <v>18</v>
      </c>
      <c r="C7546" s="10">
        <v>79.423911892407062</v>
      </c>
    </row>
    <row r="7547" spans="1:3" x14ac:dyDescent="0.25">
      <c r="A7547" s="8" t="s">
        <v>24</v>
      </c>
      <c r="B7547" s="9" t="s">
        <v>18</v>
      </c>
      <c r="C7547" s="10">
        <v>52.949274594938046</v>
      </c>
    </row>
    <row r="7548" spans="1:3" x14ac:dyDescent="0.25">
      <c r="A7548" s="8" t="s">
        <v>24</v>
      </c>
      <c r="B7548" s="9" t="s">
        <v>18</v>
      </c>
      <c r="C7548" s="10">
        <v>52.949274594938046</v>
      </c>
    </row>
    <row r="7549" spans="1:3" x14ac:dyDescent="0.25">
      <c r="A7549" s="8" t="s">
        <v>24</v>
      </c>
      <c r="B7549" s="9" t="s">
        <v>18</v>
      </c>
      <c r="C7549" s="10">
        <v>74.128984432913256</v>
      </c>
    </row>
    <row r="7550" spans="1:3" x14ac:dyDescent="0.25">
      <c r="A7550" s="8" t="s">
        <v>24</v>
      </c>
      <c r="B7550" s="9" t="s">
        <v>18</v>
      </c>
      <c r="C7550" s="10">
        <v>4.0515355319666151</v>
      </c>
    </row>
    <row r="7551" spans="1:3" x14ac:dyDescent="0.25">
      <c r="A7551" s="8" t="s">
        <v>24</v>
      </c>
      <c r="B7551" s="9" t="s">
        <v>16</v>
      </c>
      <c r="C7551" s="10">
        <v>42.359419675950441</v>
      </c>
    </row>
    <row r="7552" spans="1:3" x14ac:dyDescent="0.25">
      <c r="A7552" s="8" t="s">
        <v>24</v>
      </c>
      <c r="B7552" s="9" t="s">
        <v>19</v>
      </c>
      <c r="C7552" s="10">
        <v>127.0782590278513</v>
      </c>
    </row>
    <row r="7553" spans="1:3" x14ac:dyDescent="0.25">
      <c r="A7553" s="8" t="s">
        <v>24</v>
      </c>
      <c r="B7553" s="9" t="s">
        <v>16</v>
      </c>
      <c r="C7553" s="10">
        <v>60.362173038229372</v>
      </c>
    </row>
    <row r="7554" spans="1:3" x14ac:dyDescent="0.25">
      <c r="A7554" s="8" t="s">
        <v>24</v>
      </c>
      <c r="B7554" s="9" t="s">
        <v>17</v>
      </c>
      <c r="C7554" s="10">
        <v>127.0782590278513</v>
      </c>
    </row>
    <row r="7555" spans="1:3" x14ac:dyDescent="0.25">
      <c r="A7555" s="8" t="s">
        <v>24</v>
      </c>
      <c r="B7555" s="9" t="s">
        <v>18</v>
      </c>
      <c r="C7555" s="10">
        <v>211.79709837975219</v>
      </c>
    </row>
    <row r="7556" spans="1:3" x14ac:dyDescent="0.25">
      <c r="A7556" s="8" t="s">
        <v>24</v>
      </c>
      <c r="B7556" s="9" t="s">
        <v>16</v>
      </c>
      <c r="C7556" s="10">
        <v>89.16657841787567</v>
      </c>
    </row>
    <row r="7557" spans="1:3" x14ac:dyDescent="0.25">
      <c r="A7557" s="8" t="s">
        <v>24</v>
      </c>
      <c r="B7557" s="9" t="s">
        <v>17</v>
      </c>
      <c r="C7557" s="10">
        <v>74.128984432913256</v>
      </c>
    </row>
    <row r="7558" spans="1:3" x14ac:dyDescent="0.25">
      <c r="A7558" s="8" t="s">
        <v>24</v>
      </c>
      <c r="B7558" s="9" t="s">
        <v>18</v>
      </c>
      <c r="C7558" s="10">
        <v>158.84782378481412</v>
      </c>
    </row>
    <row r="7559" spans="1:3" x14ac:dyDescent="0.25">
      <c r="A7559" s="8" t="s">
        <v>24</v>
      </c>
      <c r="B7559" s="9" t="s">
        <v>16</v>
      </c>
      <c r="C7559" s="10">
        <v>211.79709837975219</v>
      </c>
    </row>
    <row r="7560" spans="1:3" x14ac:dyDescent="0.25">
      <c r="A7560" s="8" t="s">
        <v>24</v>
      </c>
      <c r="B7560" s="9" t="s">
        <v>18</v>
      </c>
      <c r="C7560" s="10">
        <v>79.423911892407062</v>
      </c>
    </row>
    <row r="7561" spans="1:3" x14ac:dyDescent="0.25">
      <c r="A7561" s="8" t="s">
        <v>24</v>
      </c>
      <c r="B7561" s="9" t="s">
        <v>17</v>
      </c>
      <c r="C7561" s="10">
        <v>10.58985491898761</v>
      </c>
    </row>
    <row r="7562" spans="1:3" x14ac:dyDescent="0.25">
      <c r="A7562" s="8" t="s">
        <v>24</v>
      </c>
      <c r="B7562" s="9" t="s">
        <v>17</v>
      </c>
      <c r="C7562" s="10">
        <v>211.79709837975219</v>
      </c>
    </row>
    <row r="7563" spans="1:3" x14ac:dyDescent="0.25">
      <c r="A7563" s="8" t="s">
        <v>24</v>
      </c>
      <c r="B7563" s="9" t="s">
        <v>18</v>
      </c>
      <c r="C7563" s="10">
        <v>42.359419675950441</v>
      </c>
    </row>
    <row r="7564" spans="1:3" x14ac:dyDescent="0.25">
      <c r="A7564" s="8" t="s">
        <v>24</v>
      </c>
      <c r="B7564" s="9" t="s">
        <v>17</v>
      </c>
      <c r="C7564" s="10">
        <v>423.59419675950437</v>
      </c>
    </row>
    <row r="7565" spans="1:3" x14ac:dyDescent="0.25">
      <c r="A7565" s="8" t="s">
        <v>24</v>
      </c>
      <c r="B7565" s="9" t="s">
        <v>18</v>
      </c>
      <c r="C7565" s="10">
        <v>152.49391083342158</v>
      </c>
    </row>
    <row r="7566" spans="1:3" x14ac:dyDescent="0.25">
      <c r="A7566" s="8" t="s">
        <v>24</v>
      </c>
      <c r="B7566" s="9" t="s">
        <v>18</v>
      </c>
      <c r="C7566" s="10">
        <v>201.20724346076457</v>
      </c>
    </row>
    <row r="7567" spans="1:3" x14ac:dyDescent="0.25">
      <c r="A7567" s="8" t="s">
        <v>24</v>
      </c>
      <c r="B7567" s="9" t="s">
        <v>18</v>
      </c>
      <c r="C7567" s="10">
        <v>105.89854918987609</v>
      </c>
    </row>
    <row r="7568" spans="1:3" x14ac:dyDescent="0.25">
      <c r="A7568" s="8" t="s">
        <v>24</v>
      </c>
      <c r="B7568" s="9" t="s">
        <v>18</v>
      </c>
      <c r="C7568" s="10">
        <v>28.592608281266543</v>
      </c>
    </row>
    <row r="7569" spans="1:3" x14ac:dyDescent="0.25">
      <c r="A7569" s="8" t="s">
        <v>24</v>
      </c>
      <c r="B7569" s="9" t="s">
        <v>17</v>
      </c>
      <c r="C7569" s="10">
        <v>84.718839351900883</v>
      </c>
    </row>
    <row r="7570" spans="1:3" x14ac:dyDescent="0.25">
      <c r="A7570" s="8" t="s">
        <v>24</v>
      </c>
      <c r="B7570" s="9" t="s">
        <v>16</v>
      </c>
      <c r="C7570" s="10">
        <v>317.69564756962825</v>
      </c>
    </row>
    <row r="7571" spans="1:3" x14ac:dyDescent="0.25">
      <c r="A7571" s="8" t="s">
        <v>24</v>
      </c>
      <c r="B7571" s="9" t="s">
        <v>18</v>
      </c>
      <c r="C7571" s="10">
        <v>211.79709837975219</v>
      </c>
    </row>
    <row r="7572" spans="1:3" x14ac:dyDescent="0.25">
      <c r="A7572" s="8" t="s">
        <v>24</v>
      </c>
      <c r="B7572" s="9" t="s">
        <v>18</v>
      </c>
      <c r="C7572" s="10">
        <v>158.84782378481412</v>
      </c>
    </row>
    <row r="7573" spans="1:3" x14ac:dyDescent="0.25">
      <c r="A7573" s="8" t="s">
        <v>24</v>
      </c>
      <c r="B7573" s="9" t="s">
        <v>18</v>
      </c>
      <c r="C7573" s="10">
        <v>40.515355319666149</v>
      </c>
    </row>
    <row r="7574" spans="1:3" x14ac:dyDescent="0.25">
      <c r="A7574" s="8" t="s">
        <v>24</v>
      </c>
      <c r="B7574" s="9" t="s">
        <v>18</v>
      </c>
      <c r="C7574" s="10">
        <v>105.89854918987609</v>
      </c>
    </row>
    <row r="7575" spans="1:3" x14ac:dyDescent="0.25">
      <c r="A7575" s="8" t="s">
        <v>24</v>
      </c>
      <c r="B7575" s="9" t="s">
        <v>17</v>
      </c>
      <c r="C7575" s="10">
        <v>26.474637297469023</v>
      </c>
    </row>
    <row r="7576" spans="1:3" x14ac:dyDescent="0.25">
      <c r="A7576" s="8" t="s">
        <v>24</v>
      </c>
      <c r="B7576" s="9" t="s">
        <v>16</v>
      </c>
      <c r="C7576" s="10">
        <v>79.423911892407062</v>
      </c>
    </row>
    <row r="7577" spans="1:3" x14ac:dyDescent="0.25">
      <c r="A7577" s="8" t="s">
        <v>24</v>
      </c>
      <c r="B7577" s="9" t="s">
        <v>16</v>
      </c>
      <c r="C7577" s="10">
        <v>185.32246108228318</v>
      </c>
    </row>
    <row r="7578" spans="1:3" x14ac:dyDescent="0.25">
      <c r="A7578" s="8" t="s">
        <v>24</v>
      </c>
      <c r="B7578" s="9" t="s">
        <v>18</v>
      </c>
      <c r="C7578" s="10">
        <v>84.718839351900883</v>
      </c>
    </row>
    <row r="7579" spans="1:3" x14ac:dyDescent="0.25">
      <c r="A7579" s="8" t="s">
        <v>24</v>
      </c>
      <c r="B7579" s="9" t="s">
        <v>18</v>
      </c>
      <c r="C7579" s="10">
        <v>112.4748490945674</v>
      </c>
    </row>
    <row r="7580" spans="1:3" x14ac:dyDescent="0.25">
      <c r="A7580" s="8" t="s">
        <v>24</v>
      </c>
      <c r="B7580" s="9" t="s">
        <v>18</v>
      </c>
      <c r="C7580" s="10">
        <v>105.89854918987609</v>
      </c>
    </row>
    <row r="7581" spans="1:3" x14ac:dyDescent="0.25">
      <c r="A7581" s="8" t="s">
        <v>24</v>
      </c>
      <c r="B7581" s="9" t="s">
        <v>18</v>
      </c>
      <c r="C7581" s="10">
        <v>188.49941755797943</v>
      </c>
    </row>
    <row r="7582" spans="1:3" x14ac:dyDescent="0.25">
      <c r="A7582" s="8" t="s">
        <v>24</v>
      </c>
      <c r="B7582" s="9" t="s">
        <v>18</v>
      </c>
      <c r="C7582" s="10">
        <v>20.257677659833075</v>
      </c>
    </row>
    <row r="7583" spans="1:3" x14ac:dyDescent="0.25">
      <c r="A7583" s="8" t="s">
        <v>24</v>
      </c>
      <c r="B7583" s="9" t="s">
        <v>18</v>
      </c>
      <c r="C7583" s="10">
        <v>20.257677659833075</v>
      </c>
    </row>
    <row r="7584" spans="1:3" x14ac:dyDescent="0.25">
      <c r="A7584" s="8" t="s">
        <v>24</v>
      </c>
      <c r="B7584" s="9" t="s">
        <v>18</v>
      </c>
      <c r="C7584" s="10">
        <v>40.515355319666149</v>
      </c>
    </row>
    <row r="7585" spans="1:3" x14ac:dyDescent="0.25">
      <c r="A7585" s="8" t="s">
        <v>24</v>
      </c>
      <c r="B7585" s="9" t="s">
        <v>18</v>
      </c>
      <c r="C7585" s="10">
        <v>52.949274594938046</v>
      </c>
    </row>
    <row r="7586" spans="1:3" x14ac:dyDescent="0.25">
      <c r="A7586" s="8" t="s">
        <v>24</v>
      </c>
      <c r="B7586" s="9" t="s">
        <v>18</v>
      </c>
      <c r="C7586" s="10">
        <v>211.79709837975219</v>
      </c>
    </row>
    <row r="7587" spans="1:3" x14ac:dyDescent="0.25">
      <c r="A7587" s="8" t="s">
        <v>24</v>
      </c>
      <c r="B7587" s="9" t="s">
        <v>17</v>
      </c>
      <c r="C7587" s="10">
        <v>1E-3</v>
      </c>
    </row>
    <row r="7588" spans="1:3" x14ac:dyDescent="0.25">
      <c r="A7588" s="8" t="s">
        <v>24</v>
      </c>
      <c r="B7588" s="9" t="s">
        <v>16</v>
      </c>
      <c r="C7588" s="10">
        <v>211.79709837975219</v>
      </c>
    </row>
    <row r="7589" spans="1:3" x14ac:dyDescent="0.25">
      <c r="A7589" s="8" t="s">
        <v>24</v>
      </c>
      <c r="B7589" s="9" t="s">
        <v>18</v>
      </c>
      <c r="C7589" s="10">
        <v>105.89854918987609</v>
      </c>
    </row>
    <row r="7590" spans="1:3" x14ac:dyDescent="0.25">
      <c r="A7590" s="8" t="s">
        <v>24</v>
      </c>
      <c r="B7590" s="9" t="s">
        <v>18</v>
      </c>
      <c r="C7590" s="10">
        <v>26.474637297469023</v>
      </c>
    </row>
    <row r="7591" spans="1:3" x14ac:dyDescent="0.25">
      <c r="A7591" s="8" t="s">
        <v>24</v>
      </c>
      <c r="B7591" s="9" t="s">
        <v>16</v>
      </c>
      <c r="C7591" s="10">
        <v>211.79709837975219</v>
      </c>
    </row>
    <row r="7592" spans="1:3" x14ac:dyDescent="0.25">
      <c r="A7592" s="8" t="s">
        <v>24</v>
      </c>
      <c r="B7592" s="9" t="s">
        <v>17</v>
      </c>
      <c r="C7592" s="10">
        <v>84.718839351900883</v>
      </c>
    </row>
    <row r="7593" spans="1:3" x14ac:dyDescent="0.25">
      <c r="A7593" s="8" t="s">
        <v>24</v>
      </c>
      <c r="B7593" s="9" t="s">
        <v>19</v>
      </c>
      <c r="C7593" s="10">
        <v>6353.9129513925654</v>
      </c>
    </row>
    <row r="7594" spans="1:3" x14ac:dyDescent="0.25">
      <c r="A7594" s="8" t="s">
        <v>24</v>
      </c>
      <c r="B7594" s="9" t="s">
        <v>18</v>
      </c>
      <c r="C7594" s="10">
        <v>317.69564756962825</v>
      </c>
    </row>
    <row r="7595" spans="1:3" x14ac:dyDescent="0.25">
      <c r="A7595" s="8" t="s">
        <v>24</v>
      </c>
      <c r="B7595" s="9" t="s">
        <v>18</v>
      </c>
      <c r="C7595" s="10">
        <v>40.515355319666149</v>
      </c>
    </row>
    <row r="7596" spans="1:3" x14ac:dyDescent="0.25">
      <c r="A7596" s="8" t="s">
        <v>24</v>
      </c>
      <c r="B7596" s="9" t="s">
        <v>17</v>
      </c>
      <c r="C7596" s="10">
        <v>120</v>
      </c>
    </row>
    <row r="7597" spans="1:3" x14ac:dyDescent="0.25">
      <c r="A7597" s="8" t="s">
        <v>24</v>
      </c>
      <c r="B7597" s="9" t="s">
        <v>17</v>
      </c>
      <c r="C7597" s="10">
        <v>211.79709837975219</v>
      </c>
    </row>
    <row r="7598" spans="1:3" x14ac:dyDescent="0.25">
      <c r="A7598" s="8" t="s">
        <v>24</v>
      </c>
      <c r="B7598" s="9" t="s">
        <v>17</v>
      </c>
      <c r="C7598" s="10">
        <v>105.89854918987609</v>
      </c>
    </row>
    <row r="7599" spans="1:3" x14ac:dyDescent="0.25">
      <c r="A7599" s="8" t="s">
        <v>24</v>
      </c>
      <c r="B7599" s="9" t="s">
        <v>18</v>
      </c>
      <c r="C7599" s="10">
        <v>52.949274594938046</v>
      </c>
    </row>
    <row r="7600" spans="1:3" x14ac:dyDescent="0.25">
      <c r="A7600" s="8" t="s">
        <v>24</v>
      </c>
      <c r="B7600" s="9" t="s">
        <v>18</v>
      </c>
      <c r="C7600" s="10">
        <v>162.0614212786646</v>
      </c>
    </row>
    <row r="7601" spans="1:3" x14ac:dyDescent="0.25">
      <c r="A7601" s="8" t="s">
        <v>24</v>
      </c>
      <c r="B7601" s="9" t="s">
        <v>17</v>
      </c>
      <c r="C7601" s="10">
        <v>529.49274594938049</v>
      </c>
    </row>
    <row r="7602" spans="1:3" x14ac:dyDescent="0.25">
      <c r="A7602" s="8" t="s">
        <v>24</v>
      </c>
      <c r="B7602" s="9" t="s">
        <v>18</v>
      </c>
      <c r="C7602" s="10">
        <v>211.79709837975219</v>
      </c>
    </row>
    <row r="7603" spans="1:3" x14ac:dyDescent="0.25">
      <c r="A7603" s="8" t="s">
        <v>24</v>
      </c>
      <c r="B7603" s="9" t="s">
        <v>18</v>
      </c>
      <c r="C7603" s="10">
        <v>21.179709837975221</v>
      </c>
    </row>
    <row r="7604" spans="1:3" x14ac:dyDescent="0.25">
      <c r="A7604" s="8" t="s">
        <v>24</v>
      </c>
      <c r="B7604" s="9" t="s">
        <v>18</v>
      </c>
      <c r="C7604" s="10">
        <v>1058.985491898761</v>
      </c>
    </row>
    <row r="7605" spans="1:3" x14ac:dyDescent="0.25">
      <c r="A7605" s="8" t="s">
        <v>24</v>
      </c>
      <c r="B7605" s="9" t="s">
        <v>18</v>
      </c>
      <c r="C7605" s="10">
        <v>741.28984432913273</v>
      </c>
    </row>
    <row r="7606" spans="1:3" x14ac:dyDescent="0.25">
      <c r="A7606" s="8" t="s">
        <v>24</v>
      </c>
      <c r="B7606" s="9" t="s">
        <v>18</v>
      </c>
      <c r="C7606" s="10">
        <v>52.949274594938046</v>
      </c>
    </row>
    <row r="7607" spans="1:3" x14ac:dyDescent="0.25">
      <c r="A7607" s="8" t="s">
        <v>24</v>
      </c>
      <c r="B7607" s="9" t="s">
        <v>18</v>
      </c>
      <c r="C7607" s="10">
        <v>52.949274594938046</v>
      </c>
    </row>
    <row r="7608" spans="1:3" x14ac:dyDescent="0.25">
      <c r="A7608" s="8" t="s">
        <v>24</v>
      </c>
      <c r="B7608" s="9" t="s">
        <v>18</v>
      </c>
      <c r="C7608" s="10">
        <v>105.89854918987609</v>
      </c>
    </row>
    <row r="7609" spans="1:3" x14ac:dyDescent="0.25">
      <c r="A7609" s="8" t="s">
        <v>24</v>
      </c>
      <c r="B7609" s="9" t="s">
        <v>18</v>
      </c>
      <c r="C7609" s="10">
        <v>211.79709837975219</v>
      </c>
    </row>
    <row r="7610" spans="1:3" x14ac:dyDescent="0.25">
      <c r="A7610" s="8" t="s">
        <v>24</v>
      </c>
      <c r="B7610" s="9" t="s">
        <v>18</v>
      </c>
      <c r="C7610" s="10">
        <v>158.84782378481412</v>
      </c>
    </row>
    <row r="7611" spans="1:3" x14ac:dyDescent="0.25">
      <c r="A7611" s="8" t="s">
        <v>24</v>
      </c>
      <c r="B7611" s="9" t="s">
        <v>18</v>
      </c>
      <c r="C7611" s="10">
        <v>21.179709837975221</v>
      </c>
    </row>
    <row r="7612" spans="1:3" x14ac:dyDescent="0.25">
      <c r="A7612" s="8" t="s">
        <v>24</v>
      </c>
      <c r="B7612" s="9" t="s">
        <v>16</v>
      </c>
      <c r="C7612" s="10">
        <v>317.69564756962825</v>
      </c>
    </row>
    <row r="7613" spans="1:3" x14ac:dyDescent="0.25">
      <c r="A7613" s="8" t="s">
        <v>24</v>
      </c>
      <c r="B7613" s="9" t="s">
        <v>18</v>
      </c>
      <c r="C7613" s="10">
        <v>73.361153877319509</v>
      </c>
    </row>
    <row r="7614" spans="1:3" x14ac:dyDescent="0.25">
      <c r="A7614" s="8" t="s">
        <v>24</v>
      </c>
      <c r="B7614" s="9" t="s">
        <v>18</v>
      </c>
      <c r="C7614" s="10">
        <v>24.309213191799692</v>
      </c>
    </row>
    <row r="7615" spans="1:3" x14ac:dyDescent="0.25">
      <c r="A7615" s="8" t="s">
        <v>24</v>
      </c>
      <c r="B7615" s="9" t="s">
        <v>18</v>
      </c>
      <c r="C7615" s="10">
        <v>11.344299489506524</v>
      </c>
    </row>
    <row r="7616" spans="1:3" x14ac:dyDescent="0.25">
      <c r="A7616" s="8" t="s">
        <v>24</v>
      </c>
      <c r="B7616" s="9" t="s">
        <v>18</v>
      </c>
      <c r="C7616" s="10">
        <v>14.220889717202821</v>
      </c>
    </row>
    <row r="7617" spans="1:3" x14ac:dyDescent="0.25">
      <c r="A7617" s="8" t="s">
        <v>24</v>
      </c>
      <c r="B7617" s="9" t="s">
        <v>18</v>
      </c>
      <c r="C7617" s="10">
        <v>44.554898306458149</v>
      </c>
    </row>
    <row r="7618" spans="1:3" x14ac:dyDescent="0.25">
      <c r="A7618" s="8" t="s">
        <v>24</v>
      </c>
      <c r="B7618" s="9" t="s">
        <v>18</v>
      </c>
      <c r="C7618" s="10">
        <v>162.0614212786646</v>
      </c>
    </row>
    <row r="7619" spans="1:3" x14ac:dyDescent="0.25">
      <c r="A7619" s="8" t="s">
        <v>24</v>
      </c>
      <c r="B7619" s="9" t="s">
        <v>18</v>
      </c>
      <c r="C7619" s="10">
        <v>20.257677659833075</v>
      </c>
    </row>
    <row r="7620" spans="1:3" x14ac:dyDescent="0.25">
      <c r="A7620" s="8" t="s">
        <v>24</v>
      </c>
      <c r="B7620" s="9" t="s">
        <v>18</v>
      </c>
      <c r="C7620" s="10">
        <v>202.57677659833075</v>
      </c>
    </row>
    <row r="7621" spans="1:3" x14ac:dyDescent="0.25">
      <c r="A7621" s="8" t="s">
        <v>24</v>
      </c>
      <c r="B7621" s="9" t="s">
        <v>17</v>
      </c>
      <c r="C7621" s="10">
        <v>529.49274594938049</v>
      </c>
    </row>
    <row r="7622" spans="1:3" x14ac:dyDescent="0.25">
      <c r="A7622" s="8" t="s">
        <v>24</v>
      </c>
      <c r="B7622" s="9" t="s">
        <v>17</v>
      </c>
      <c r="C7622" s="10">
        <v>529.49274594938049</v>
      </c>
    </row>
    <row r="7623" spans="1:3" x14ac:dyDescent="0.25">
      <c r="A7623" s="8" t="s">
        <v>24</v>
      </c>
      <c r="B7623" s="9" t="s">
        <v>17</v>
      </c>
      <c r="C7623" s="10">
        <v>7.4128984432913265</v>
      </c>
    </row>
    <row r="7624" spans="1:3" x14ac:dyDescent="0.25">
      <c r="A7624" s="8" t="s">
        <v>24</v>
      </c>
      <c r="B7624" s="9" t="s">
        <v>17</v>
      </c>
      <c r="C7624" s="10">
        <v>52.949274594938046</v>
      </c>
    </row>
    <row r="7625" spans="1:3" x14ac:dyDescent="0.25">
      <c r="A7625" s="8" t="s">
        <v>24</v>
      </c>
      <c r="B7625" s="9" t="s">
        <v>17</v>
      </c>
      <c r="C7625" s="10">
        <v>264.74637297469025</v>
      </c>
    </row>
    <row r="7626" spans="1:3" x14ac:dyDescent="0.25">
      <c r="A7626" s="8" t="s">
        <v>24</v>
      </c>
      <c r="B7626" s="9" t="s">
        <v>18</v>
      </c>
      <c r="C7626" s="10">
        <v>370.64492216456637</v>
      </c>
    </row>
    <row r="7627" spans="1:3" x14ac:dyDescent="0.25">
      <c r="A7627" s="8" t="s">
        <v>24</v>
      </c>
      <c r="B7627" s="9" t="s">
        <v>17</v>
      </c>
      <c r="C7627" s="10">
        <v>26.474637297469023</v>
      </c>
    </row>
    <row r="7628" spans="1:3" x14ac:dyDescent="0.25">
      <c r="A7628" s="8" t="s">
        <v>24</v>
      </c>
      <c r="B7628" s="9" t="s">
        <v>18</v>
      </c>
      <c r="C7628" s="10">
        <v>63.539129513925651</v>
      </c>
    </row>
    <row r="7629" spans="1:3" x14ac:dyDescent="0.25">
      <c r="A7629" s="8" t="s">
        <v>24</v>
      </c>
      <c r="B7629" s="9" t="s">
        <v>17</v>
      </c>
      <c r="C7629" s="10">
        <v>370.64492216456637</v>
      </c>
    </row>
    <row r="7630" spans="1:3" x14ac:dyDescent="0.25">
      <c r="A7630" s="8" t="s">
        <v>24</v>
      </c>
      <c r="B7630" s="9" t="s">
        <v>17</v>
      </c>
      <c r="C7630" s="10">
        <v>47.654347135444247</v>
      </c>
    </row>
    <row r="7631" spans="1:3" x14ac:dyDescent="0.25">
      <c r="A7631" s="8" t="s">
        <v>24</v>
      </c>
      <c r="B7631" s="9" t="s">
        <v>18</v>
      </c>
      <c r="C7631" s="10">
        <v>127.0782590278513</v>
      </c>
    </row>
    <row r="7632" spans="1:3" x14ac:dyDescent="0.25">
      <c r="A7632" s="8" t="s">
        <v>24</v>
      </c>
      <c r="B7632" s="9" t="s">
        <v>17</v>
      </c>
      <c r="C7632" s="10">
        <v>264.74637297469025</v>
      </c>
    </row>
    <row r="7633" spans="1:3" x14ac:dyDescent="0.25">
      <c r="A7633" s="8" t="s">
        <v>24</v>
      </c>
      <c r="B7633" s="9" t="s">
        <v>18</v>
      </c>
      <c r="C7633" s="10">
        <v>52.949274594938046</v>
      </c>
    </row>
    <row r="7634" spans="1:3" x14ac:dyDescent="0.25">
      <c r="A7634" s="8" t="s">
        <v>24</v>
      </c>
      <c r="B7634" s="9" t="s">
        <v>18</v>
      </c>
      <c r="C7634" s="10">
        <v>1058.985491898761</v>
      </c>
    </row>
    <row r="7635" spans="1:3" x14ac:dyDescent="0.25">
      <c r="A7635" s="8" t="s">
        <v>24</v>
      </c>
      <c r="B7635" s="9" t="s">
        <v>19</v>
      </c>
      <c r="C7635" s="10">
        <v>31.769564756962826</v>
      </c>
    </row>
    <row r="7636" spans="1:3" x14ac:dyDescent="0.25">
      <c r="A7636" s="8" t="s">
        <v>24</v>
      </c>
      <c r="B7636" s="9" t="s">
        <v>17</v>
      </c>
      <c r="C7636" s="10">
        <v>529.49274594938049</v>
      </c>
    </row>
    <row r="7637" spans="1:3" x14ac:dyDescent="0.25">
      <c r="A7637" s="8" t="s">
        <v>24</v>
      </c>
      <c r="B7637" s="9" t="s">
        <v>17</v>
      </c>
      <c r="C7637" s="10">
        <v>81.030710639332298</v>
      </c>
    </row>
    <row r="7638" spans="1:3" x14ac:dyDescent="0.25">
      <c r="A7638" s="8" t="s">
        <v>24</v>
      </c>
      <c r="B7638" s="9" t="s">
        <v>18</v>
      </c>
      <c r="C7638" s="10">
        <v>423.59419675950437</v>
      </c>
    </row>
    <row r="7639" spans="1:3" x14ac:dyDescent="0.25">
      <c r="A7639" s="8" t="s">
        <v>24</v>
      </c>
      <c r="B7639" s="9" t="s">
        <v>17</v>
      </c>
      <c r="C7639" s="10">
        <v>158.84782378481412</v>
      </c>
    </row>
    <row r="7640" spans="1:3" x14ac:dyDescent="0.25">
      <c r="A7640" s="8" t="s">
        <v>24</v>
      </c>
      <c r="B7640" s="9" t="s">
        <v>17</v>
      </c>
      <c r="C7640" s="10">
        <v>8.1030710639332302</v>
      </c>
    </row>
    <row r="7641" spans="1:3" x14ac:dyDescent="0.25">
      <c r="A7641" s="8" t="s">
        <v>24</v>
      </c>
      <c r="B7641" s="9" t="s">
        <v>17</v>
      </c>
      <c r="C7641" s="10">
        <v>8.1030710639332302</v>
      </c>
    </row>
    <row r="7642" spans="1:3" x14ac:dyDescent="0.25">
      <c r="A7642" s="8" t="s">
        <v>24</v>
      </c>
      <c r="B7642" s="9" t="s">
        <v>17</v>
      </c>
      <c r="C7642" s="10">
        <v>8.1030710639332302</v>
      </c>
    </row>
    <row r="7643" spans="1:3" x14ac:dyDescent="0.25">
      <c r="A7643" s="8" t="s">
        <v>24</v>
      </c>
      <c r="B7643" s="9" t="s">
        <v>17</v>
      </c>
      <c r="C7643" s="10">
        <v>8.1030710639332302</v>
      </c>
    </row>
    <row r="7644" spans="1:3" x14ac:dyDescent="0.25">
      <c r="A7644" s="8" t="s">
        <v>24</v>
      </c>
      <c r="B7644" s="9" t="s">
        <v>19</v>
      </c>
      <c r="C7644" s="10">
        <v>264.74637297469025</v>
      </c>
    </row>
    <row r="7645" spans="1:3" x14ac:dyDescent="0.25">
      <c r="A7645" s="8" t="s">
        <v>24</v>
      </c>
      <c r="B7645" s="9" t="s">
        <v>18</v>
      </c>
      <c r="C7645" s="10">
        <v>81.030710639332298</v>
      </c>
    </row>
    <row r="7646" spans="1:3" x14ac:dyDescent="0.25">
      <c r="A7646" s="8" t="s">
        <v>24</v>
      </c>
      <c r="B7646" s="9" t="s">
        <v>17</v>
      </c>
      <c r="C7646" s="10">
        <v>264.74637297469025</v>
      </c>
    </row>
    <row r="7647" spans="1:3" x14ac:dyDescent="0.25">
      <c r="A7647" s="8" t="s">
        <v>24</v>
      </c>
      <c r="B7647" s="9" t="s">
        <v>19</v>
      </c>
      <c r="C7647" s="10">
        <v>317.69564756962825</v>
      </c>
    </row>
    <row r="7648" spans="1:3" x14ac:dyDescent="0.25">
      <c r="A7648" s="8" t="s">
        <v>24</v>
      </c>
      <c r="B7648" s="9" t="s">
        <v>18</v>
      </c>
      <c r="C7648" s="10">
        <v>23.472413427936036</v>
      </c>
    </row>
    <row r="7649" spans="1:3" x14ac:dyDescent="0.25">
      <c r="A7649" s="8" t="s">
        <v>24</v>
      </c>
      <c r="B7649" s="9" t="s">
        <v>18</v>
      </c>
      <c r="C7649" s="10">
        <v>51.195594620353702</v>
      </c>
    </row>
    <row r="7650" spans="1:3" x14ac:dyDescent="0.25">
      <c r="A7650" s="8" t="s">
        <v>24</v>
      </c>
      <c r="B7650" s="9" t="s">
        <v>18</v>
      </c>
      <c r="C7650" s="10">
        <v>10.58985491898761</v>
      </c>
    </row>
    <row r="7651" spans="1:3" x14ac:dyDescent="0.25">
      <c r="A7651" s="8" t="s">
        <v>24</v>
      </c>
      <c r="B7651" s="9" t="s">
        <v>18</v>
      </c>
      <c r="C7651" s="10">
        <v>1323.7318648734513</v>
      </c>
    </row>
    <row r="7652" spans="1:3" x14ac:dyDescent="0.25">
      <c r="A7652" s="8" t="s">
        <v>24</v>
      </c>
      <c r="B7652" s="9" t="s">
        <v>17</v>
      </c>
      <c r="C7652" s="10">
        <v>423.59419675950437</v>
      </c>
    </row>
    <row r="7653" spans="1:3" x14ac:dyDescent="0.25">
      <c r="A7653" s="8" t="s">
        <v>24</v>
      </c>
      <c r="B7653" s="9" t="s">
        <v>16</v>
      </c>
      <c r="C7653" s="10">
        <v>63.697977337710469</v>
      </c>
    </row>
    <row r="7654" spans="1:3" x14ac:dyDescent="0.25">
      <c r="A7654" s="8" t="s">
        <v>24</v>
      </c>
      <c r="B7654" s="9" t="s">
        <v>19</v>
      </c>
      <c r="C7654" s="10">
        <v>158.84782378481412</v>
      </c>
    </row>
    <row r="7655" spans="1:3" x14ac:dyDescent="0.25">
      <c r="A7655" s="8" t="s">
        <v>24</v>
      </c>
      <c r="B7655" s="9" t="s">
        <v>18</v>
      </c>
      <c r="C7655" s="10">
        <v>158.84782378481412</v>
      </c>
    </row>
    <row r="7656" spans="1:3" x14ac:dyDescent="0.25">
      <c r="A7656" s="8" t="s">
        <v>24</v>
      </c>
      <c r="B7656" s="9" t="s">
        <v>19</v>
      </c>
      <c r="C7656" s="10">
        <v>52.949274594938046</v>
      </c>
    </row>
    <row r="7657" spans="1:3" x14ac:dyDescent="0.25">
      <c r="A7657" s="8" t="s">
        <v>24</v>
      </c>
      <c r="B7657" s="9" t="s">
        <v>16</v>
      </c>
      <c r="C7657" s="10">
        <v>117.54738960076247</v>
      </c>
    </row>
    <row r="7658" spans="1:3" x14ac:dyDescent="0.25">
      <c r="A7658" s="8" t="s">
        <v>24</v>
      </c>
      <c r="B7658" s="9" t="s">
        <v>18</v>
      </c>
      <c r="C7658" s="10">
        <v>317.69564756962825</v>
      </c>
    </row>
    <row r="7659" spans="1:3" x14ac:dyDescent="0.25">
      <c r="A7659" s="8" t="s">
        <v>24</v>
      </c>
      <c r="B7659" s="9" t="s">
        <v>18</v>
      </c>
      <c r="C7659" s="10">
        <v>105.89854918987609</v>
      </c>
    </row>
    <row r="7660" spans="1:3" x14ac:dyDescent="0.25">
      <c r="A7660" s="8" t="s">
        <v>24</v>
      </c>
      <c r="B7660" s="9" t="s">
        <v>16</v>
      </c>
      <c r="C7660" s="10">
        <v>105.89854918987609</v>
      </c>
    </row>
    <row r="7661" spans="1:3" x14ac:dyDescent="0.25">
      <c r="A7661" s="8" t="s">
        <v>24</v>
      </c>
      <c r="B7661" s="9" t="s">
        <v>18</v>
      </c>
      <c r="C7661" s="10">
        <v>211.79709837975219</v>
      </c>
    </row>
    <row r="7662" spans="1:3" x14ac:dyDescent="0.25">
      <c r="A7662" s="8" t="s">
        <v>24</v>
      </c>
      <c r="B7662" s="9" t="s">
        <v>18</v>
      </c>
      <c r="C7662" s="10">
        <v>162.0614212786646</v>
      </c>
    </row>
    <row r="7663" spans="1:3" x14ac:dyDescent="0.25">
      <c r="A7663" s="8" t="s">
        <v>24</v>
      </c>
      <c r="B7663" s="9" t="s">
        <v>16</v>
      </c>
      <c r="C7663" s="10">
        <v>127.92862437784602</v>
      </c>
    </row>
    <row r="7664" spans="1:3" x14ac:dyDescent="0.25">
      <c r="A7664" s="8" t="s">
        <v>24</v>
      </c>
      <c r="B7664" s="9" t="s">
        <v>18</v>
      </c>
      <c r="C7664" s="10">
        <v>26.474637297469023</v>
      </c>
    </row>
    <row r="7665" spans="1:3" x14ac:dyDescent="0.25">
      <c r="A7665" s="8" t="s">
        <v>24</v>
      </c>
      <c r="B7665" s="9" t="s">
        <v>16</v>
      </c>
      <c r="C7665" s="10">
        <v>200</v>
      </c>
    </row>
    <row r="7666" spans="1:3" x14ac:dyDescent="0.25">
      <c r="A7666" s="8" t="s">
        <v>24</v>
      </c>
      <c r="B7666" s="9" t="s">
        <v>16</v>
      </c>
      <c r="C7666" s="10">
        <v>52.5</v>
      </c>
    </row>
    <row r="7667" spans="1:3" x14ac:dyDescent="0.25">
      <c r="A7667" s="8" t="s">
        <v>24</v>
      </c>
      <c r="B7667" s="9" t="s">
        <v>17</v>
      </c>
      <c r="C7667" s="10">
        <v>158.84782378481412</v>
      </c>
    </row>
    <row r="7668" spans="1:3" x14ac:dyDescent="0.25">
      <c r="A7668" s="8" t="s">
        <v>24</v>
      </c>
      <c r="B7668" s="9" t="s">
        <v>19</v>
      </c>
      <c r="C7668" s="10">
        <v>42.359419675950441</v>
      </c>
    </row>
    <row r="7669" spans="1:3" x14ac:dyDescent="0.25">
      <c r="A7669" s="8" t="s">
        <v>24</v>
      </c>
      <c r="B7669" s="9" t="s">
        <v>18</v>
      </c>
      <c r="C7669" s="10">
        <v>63.539129513925651</v>
      </c>
    </row>
    <row r="7670" spans="1:3" x14ac:dyDescent="0.25">
      <c r="A7670" s="8" t="s">
        <v>24</v>
      </c>
      <c r="B7670" s="9" t="s">
        <v>16</v>
      </c>
      <c r="C7670" s="10">
        <v>46.997812170812736</v>
      </c>
    </row>
    <row r="7671" spans="1:3" x14ac:dyDescent="0.25">
      <c r="A7671" s="8" t="s">
        <v>24</v>
      </c>
      <c r="B7671" s="9" t="s">
        <v>17</v>
      </c>
      <c r="C7671" s="10">
        <v>12.154606595899846</v>
      </c>
    </row>
    <row r="7672" spans="1:3" x14ac:dyDescent="0.25">
      <c r="A7672" s="8" t="s">
        <v>24</v>
      </c>
      <c r="B7672" s="9" t="s">
        <v>18</v>
      </c>
      <c r="C7672" s="10">
        <v>529.49274594938049</v>
      </c>
    </row>
    <row r="7673" spans="1:3" x14ac:dyDescent="0.25">
      <c r="A7673" s="8" t="s">
        <v>24</v>
      </c>
      <c r="B7673" s="9" t="s">
        <v>17</v>
      </c>
      <c r="C7673" s="10">
        <v>47.80811927720606</v>
      </c>
    </row>
    <row r="7674" spans="1:3" x14ac:dyDescent="0.25">
      <c r="A7674" s="8" t="s">
        <v>24</v>
      </c>
      <c r="B7674" s="9" t="s">
        <v>17</v>
      </c>
      <c r="C7674" s="10">
        <v>84.718839351900883</v>
      </c>
    </row>
    <row r="7675" spans="1:3" x14ac:dyDescent="0.25">
      <c r="A7675" s="8" t="s">
        <v>24</v>
      </c>
      <c r="B7675" s="9" t="s">
        <v>16</v>
      </c>
      <c r="C7675" s="10">
        <v>47.654347135444247</v>
      </c>
    </row>
    <row r="7676" spans="1:3" x14ac:dyDescent="0.25">
      <c r="A7676" s="8" t="s">
        <v>24</v>
      </c>
      <c r="B7676" s="9" t="s">
        <v>18</v>
      </c>
      <c r="C7676" s="10">
        <v>0.75520622315857711</v>
      </c>
    </row>
    <row r="7677" spans="1:3" x14ac:dyDescent="0.25">
      <c r="A7677" s="8" t="s">
        <v>24</v>
      </c>
      <c r="B7677" s="9" t="s">
        <v>18</v>
      </c>
      <c r="C7677" s="10">
        <v>5.1811036382789082</v>
      </c>
    </row>
    <row r="7678" spans="1:3" x14ac:dyDescent="0.25">
      <c r="A7678" s="8" t="s">
        <v>24</v>
      </c>
      <c r="B7678" s="9" t="s">
        <v>18</v>
      </c>
      <c r="C7678" s="10">
        <v>44.477390659747961</v>
      </c>
    </row>
    <row r="7679" spans="1:3" x14ac:dyDescent="0.25">
      <c r="A7679" s="8" t="s">
        <v>24</v>
      </c>
      <c r="B7679" s="9" t="s">
        <v>16</v>
      </c>
      <c r="C7679" s="10">
        <v>48.618426383599385</v>
      </c>
    </row>
    <row r="7680" spans="1:3" x14ac:dyDescent="0.25">
      <c r="A7680" s="8" t="s">
        <v>24</v>
      </c>
      <c r="B7680" s="9" t="s">
        <v>16</v>
      </c>
      <c r="C7680" s="10">
        <v>211.79709837975219</v>
      </c>
    </row>
    <row r="7681" spans="1:3" x14ac:dyDescent="0.25">
      <c r="A7681" s="8" t="s">
        <v>24</v>
      </c>
      <c r="B7681" s="9" t="s">
        <v>17</v>
      </c>
      <c r="C7681" s="10">
        <v>105.89854918987609</v>
      </c>
    </row>
    <row r="7682" spans="1:3" x14ac:dyDescent="0.25">
      <c r="A7682" s="8" t="s">
        <v>24</v>
      </c>
      <c r="B7682" s="9" t="s">
        <v>17</v>
      </c>
      <c r="C7682" s="10">
        <v>31.769564756962826</v>
      </c>
    </row>
    <row r="7683" spans="1:3" x14ac:dyDescent="0.25">
      <c r="A7683" s="8" t="s">
        <v>24</v>
      </c>
      <c r="B7683" s="9" t="s">
        <v>16</v>
      </c>
      <c r="C7683" s="10">
        <v>0</v>
      </c>
    </row>
    <row r="7684" spans="1:3" x14ac:dyDescent="0.25">
      <c r="A7684" s="8" t="s">
        <v>24</v>
      </c>
      <c r="B7684" s="9" t="s">
        <v>17</v>
      </c>
      <c r="C7684" s="10">
        <v>81.030710639332298</v>
      </c>
    </row>
    <row r="7685" spans="1:3" x14ac:dyDescent="0.25">
      <c r="A7685" s="8" t="s">
        <v>24</v>
      </c>
      <c r="B7685" s="9" t="s">
        <v>18</v>
      </c>
      <c r="C7685" s="10">
        <v>52.949274594938046</v>
      </c>
    </row>
    <row r="7686" spans="1:3" x14ac:dyDescent="0.25">
      <c r="A7686" s="8" t="s">
        <v>24</v>
      </c>
      <c r="B7686" s="9" t="s">
        <v>18</v>
      </c>
      <c r="C7686" s="10">
        <v>476.54347135444243</v>
      </c>
    </row>
    <row r="7687" spans="1:3" x14ac:dyDescent="0.25">
      <c r="A7687" s="8" t="s">
        <v>24</v>
      </c>
      <c r="B7687" s="9" t="s">
        <v>19</v>
      </c>
      <c r="C7687" s="10">
        <v>31.769564756962826</v>
      </c>
    </row>
    <row r="7688" spans="1:3" x14ac:dyDescent="0.25">
      <c r="A7688" s="8" t="s">
        <v>24</v>
      </c>
      <c r="B7688" s="9" t="s">
        <v>19</v>
      </c>
      <c r="C7688" s="10">
        <v>47.654347135444247</v>
      </c>
    </row>
    <row r="7689" spans="1:3" x14ac:dyDescent="0.25">
      <c r="A7689" s="8" t="s">
        <v>24</v>
      </c>
      <c r="B7689" s="9" t="s">
        <v>16</v>
      </c>
      <c r="C7689" s="10">
        <v>105.89854918987609</v>
      </c>
    </row>
    <row r="7690" spans="1:3" x14ac:dyDescent="0.25">
      <c r="A7690" s="8" t="s">
        <v>24</v>
      </c>
      <c r="B7690" s="9" t="s">
        <v>18</v>
      </c>
      <c r="C7690" s="10">
        <v>105.89854918987609</v>
      </c>
    </row>
    <row r="7691" spans="1:3" x14ac:dyDescent="0.25">
      <c r="A7691" s="8" t="s">
        <v>24</v>
      </c>
      <c r="B7691" s="9" t="s">
        <v>16</v>
      </c>
      <c r="C7691" s="10">
        <v>264.74637297469025</v>
      </c>
    </row>
    <row r="7692" spans="1:3" x14ac:dyDescent="0.25">
      <c r="A7692" s="8" t="s">
        <v>24</v>
      </c>
      <c r="B7692" s="9" t="s">
        <v>17</v>
      </c>
      <c r="C7692" s="10">
        <v>26.474637297469023</v>
      </c>
    </row>
    <row r="7693" spans="1:3" x14ac:dyDescent="0.25">
      <c r="A7693" s="8" t="s">
        <v>24</v>
      </c>
      <c r="B7693" s="9" t="s">
        <v>18</v>
      </c>
      <c r="C7693" s="10">
        <v>21.179709837975221</v>
      </c>
    </row>
    <row r="7694" spans="1:3" x14ac:dyDescent="0.25">
      <c r="A7694" s="8" t="s">
        <v>24</v>
      </c>
      <c r="B7694" s="9" t="s">
        <v>17</v>
      </c>
      <c r="C7694" s="10">
        <v>52.949274594938046</v>
      </c>
    </row>
    <row r="7695" spans="1:3" x14ac:dyDescent="0.25">
      <c r="A7695" s="8" t="s">
        <v>24</v>
      </c>
      <c r="B7695" s="9" t="s">
        <v>18</v>
      </c>
      <c r="C7695" s="10">
        <v>162.0614212786646</v>
      </c>
    </row>
    <row r="7696" spans="1:3" x14ac:dyDescent="0.25">
      <c r="A7696" s="8" t="s">
        <v>24</v>
      </c>
      <c r="B7696" s="9" t="s">
        <v>19</v>
      </c>
      <c r="C7696" s="10">
        <v>137.66811394683893</v>
      </c>
    </row>
    <row r="7697" spans="1:3" x14ac:dyDescent="0.25">
      <c r="A7697" s="8" t="s">
        <v>24</v>
      </c>
      <c r="B7697" s="9" t="s">
        <v>18</v>
      </c>
      <c r="C7697" s="10">
        <v>79.423911892407062</v>
      </c>
    </row>
    <row r="7698" spans="1:3" x14ac:dyDescent="0.25">
      <c r="A7698" s="8" t="s">
        <v>24</v>
      </c>
      <c r="B7698" s="9" t="s">
        <v>16</v>
      </c>
      <c r="C7698" s="10">
        <v>60.362173038229372</v>
      </c>
    </row>
    <row r="7699" spans="1:3" x14ac:dyDescent="0.25">
      <c r="A7699" s="8" t="s">
        <v>24</v>
      </c>
      <c r="B7699" s="9" t="s">
        <v>17</v>
      </c>
      <c r="C7699" s="10">
        <v>158.84782378481412</v>
      </c>
    </row>
    <row r="7700" spans="1:3" x14ac:dyDescent="0.25">
      <c r="A7700" s="8" t="s">
        <v>24</v>
      </c>
      <c r="B7700" s="9" t="s">
        <v>18</v>
      </c>
      <c r="C7700" s="10">
        <v>264.74637297469025</v>
      </c>
    </row>
    <row r="7701" spans="1:3" x14ac:dyDescent="0.25">
      <c r="A7701" s="8" t="s">
        <v>24</v>
      </c>
      <c r="B7701" s="9" t="s">
        <v>18</v>
      </c>
      <c r="C7701" s="10">
        <v>112.4748490945674</v>
      </c>
    </row>
    <row r="7702" spans="1:3" x14ac:dyDescent="0.25">
      <c r="A7702" s="8" t="s">
        <v>24</v>
      </c>
      <c r="B7702" s="9" t="s">
        <v>17</v>
      </c>
      <c r="C7702" s="10">
        <v>47.654347135444247</v>
      </c>
    </row>
    <row r="7703" spans="1:3" x14ac:dyDescent="0.25">
      <c r="A7703" s="8" t="s">
        <v>24</v>
      </c>
      <c r="B7703" s="9" t="s">
        <v>17</v>
      </c>
      <c r="C7703" s="10">
        <v>136.10081541882874</v>
      </c>
    </row>
    <row r="7704" spans="1:3" x14ac:dyDescent="0.25">
      <c r="A7704" s="8" t="s">
        <v>24</v>
      </c>
      <c r="B7704" s="9" t="s">
        <v>17</v>
      </c>
      <c r="C7704" s="10">
        <v>423.59419675950437</v>
      </c>
    </row>
    <row r="7705" spans="1:3" x14ac:dyDescent="0.25">
      <c r="A7705" s="8" t="s">
        <v>24</v>
      </c>
      <c r="B7705" s="9" t="s">
        <v>17</v>
      </c>
      <c r="C7705" s="10">
        <v>317.69564756962825</v>
      </c>
    </row>
    <row r="7706" spans="1:3" x14ac:dyDescent="0.25">
      <c r="A7706" s="8" t="s">
        <v>24</v>
      </c>
      <c r="B7706" s="9" t="s">
        <v>18</v>
      </c>
      <c r="C7706" s="10">
        <v>47.654347135444247</v>
      </c>
    </row>
    <row r="7707" spans="1:3" x14ac:dyDescent="0.25">
      <c r="A7707" s="8" t="s">
        <v>24</v>
      </c>
      <c r="B7707" s="9" t="s">
        <v>18</v>
      </c>
      <c r="C7707" s="10">
        <v>216.54135338345861</v>
      </c>
    </row>
    <row r="7708" spans="1:3" x14ac:dyDescent="0.25">
      <c r="A7708" s="8" t="s">
        <v>24</v>
      </c>
      <c r="B7708" s="9" t="s">
        <v>18</v>
      </c>
      <c r="C7708" s="10">
        <v>953.08694270888486</v>
      </c>
    </row>
    <row r="7709" spans="1:3" x14ac:dyDescent="0.25">
      <c r="A7709" s="8" t="s">
        <v>24</v>
      </c>
      <c r="B7709" s="9" t="s">
        <v>18</v>
      </c>
      <c r="C7709" s="10">
        <v>51.195594620353702</v>
      </c>
    </row>
    <row r="7710" spans="1:3" x14ac:dyDescent="0.25">
      <c r="A7710" s="8" t="s">
        <v>24</v>
      </c>
      <c r="B7710" s="9" t="s">
        <v>16</v>
      </c>
      <c r="C7710" s="10">
        <v>48.618426383599385</v>
      </c>
    </row>
    <row r="7711" spans="1:3" x14ac:dyDescent="0.25">
      <c r="A7711" s="8" t="s">
        <v>24</v>
      </c>
      <c r="B7711" s="9" t="s">
        <v>17</v>
      </c>
      <c r="C7711" s="10">
        <v>60.773032979499227</v>
      </c>
    </row>
    <row r="7712" spans="1:3" x14ac:dyDescent="0.25">
      <c r="A7712" s="8" t="s">
        <v>24</v>
      </c>
      <c r="B7712" s="9" t="s">
        <v>17</v>
      </c>
      <c r="C7712" s="10">
        <v>31.769564756962826</v>
      </c>
    </row>
    <row r="7713" spans="1:3" x14ac:dyDescent="0.25">
      <c r="A7713" s="8" t="s">
        <v>24</v>
      </c>
      <c r="B7713" s="9" t="s">
        <v>18</v>
      </c>
      <c r="C7713" s="10">
        <v>64.529280948850996</v>
      </c>
    </row>
    <row r="7714" spans="1:3" x14ac:dyDescent="0.25">
      <c r="A7714" s="8" t="s">
        <v>24</v>
      </c>
      <c r="B7714" s="9" t="s">
        <v>18</v>
      </c>
      <c r="C7714" s="10">
        <v>255.80853542306468</v>
      </c>
    </row>
    <row r="7715" spans="1:3" x14ac:dyDescent="0.25">
      <c r="A7715" s="8" t="s">
        <v>24</v>
      </c>
      <c r="B7715" s="9" t="s">
        <v>18</v>
      </c>
      <c r="C7715" s="10">
        <v>52.949274594938046</v>
      </c>
    </row>
    <row r="7716" spans="1:3" x14ac:dyDescent="0.25">
      <c r="A7716" s="8" t="s">
        <v>24</v>
      </c>
      <c r="B7716" s="9" t="s">
        <v>17</v>
      </c>
      <c r="C7716" s="10">
        <v>423.59419675950437</v>
      </c>
    </row>
    <row r="7717" spans="1:3" x14ac:dyDescent="0.25">
      <c r="A7717" s="8" t="s">
        <v>24</v>
      </c>
      <c r="B7717" s="9" t="s">
        <v>18</v>
      </c>
      <c r="C7717" s="10">
        <v>140.8344805676162</v>
      </c>
    </row>
    <row r="7718" spans="1:3" x14ac:dyDescent="0.25">
      <c r="A7718" s="8" t="s">
        <v>24</v>
      </c>
      <c r="B7718" s="9" t="s">
        <v>16</v>
      </c>
      <c r="C7718" s="10">
        <v>42.359419675950441</v>
      </c>
    </row>
    <row r="7719" spans="1:3" x14ac:dyDescent="0.25">
      <c r="A7719" s="8" t="s">
        <v>24</v>
      </c>
      <c r="B7719" s="9" t="s">
        <v>18</v>
      </c>
      <c r="C7719" s="10">
        <v>21.179709837975221</v>
      </c>
    </row>
    <row r="7720" spans="1:3" x14ac:dyDescent="0.25">
      <c r="A7720" s="8" t="s">
        <v>24</v>
      </c>
      <c r="B7720" s="9" t="s">
        <v>18</v>
      </c>
      <c r="C7720" s="10">
        <v>52.949274594938046</v>
      </c>
    </row>
    <row r="7721" spans="1:3" x14ac:dyDescent="0.25">
      <c r="A7721" s="8" t="s">
        <v>24</v>
      </c>
      <c r="B7721" s="9" t="s">
        <v>18</v>
      </c>
      <c r="C7721" s="10">
        <v>52.949274594938046</v>
      </c>
    </row>
    <row r="7722" spans="1:3" x14ac:dyDescent="0.25">
      <c r="A7722" s="8" t="s">
        <v>24</v>
      </c>
      <c r="B7722" s="9" t="s">
        <v>18</v>
      </c>
      <c r="C7722" s="10">
        <v>52.949274594938046</v>
      </c>
    </row>
    <row r="7723" spans="1:3" x14ac:dyDescent="0.25">
      <c r="A7723" s="8" t="s">
        <v>24</v>
      </c>
      <c r="B7723" s="9" t="s">
        <v>18</v>
      </c>
      <c r="C7723" s="10">
        <v>52.949274594938046</v>
      </c>
    </row>
    <row r="7724" spans="1:3" x14ac:dyDescent="0.25">
      <c r="A7724" s="8" t="s">
        <v>24</v>
      </c>
      <c r="B7724" s="9" t="s">
        <v>18</v>
      </c>
      <c r="C7724" s="10">
        <v>52.949274594938046</v>
      </c>
    </row>
    <row r="7725" spans="1:3" x14ac:dyDescent="0.25">
      <c r="A7725" s="8" t="s">
        <v>24</v>
      </c>
      <c r="B7725" s="9" t="s">
        <v>18</v>
      </c>
      <c r="C7725" s="10">
        <v>52.949274594938046</v>
      </c>
    </row>
    <row r="7726" spans="1:3" x14ac:dyDescent="0.25">
      <c r="A7726" s="8" t="s">
        <v>24</v>
      </c>
      <c r="B7726" s="9" t="s">
        <v>17</v>
      </c>
      <c r="C7726" s="10">
        <v>84.718839351900883</v>
      </c>
    </row>
    <row r="7727" spans="1:3" x14ac:dyDescent="0.25">
      <c r="A7727" s="8" t="s">
        <v>24</v>
      </c>
      <c r="B7727" s="9" t="s">
        <v>18</v>
      </c>
      <c r="C7727" s="10">
        <v>12.707825902785132</v>
      </c>
    </row>
    <row r="7728" spans="1:3" x14ac:dyDescent="0.25">
      <c r="A7728" s="8" t="s">
        <v>24</v>
      </c>
      <c r="B7728" s="9" t="s">
        <v>18</v>
      </c>
      <c r="C7728" s="10">
        <v>79.423911892407062</v>
      </c>
    </row>
    <row r="7729" spans="1:3" x14ac:dyDescent="0.25">
      <c r="A7729" s="8" t="s">
        <v>24</v>
      </c>
      <c r="B7729" s="9" t="s">
        <v>16</v>
      </c>
      <c r="C7729" s="10">
        <v>980.27999999999986</v>
      </c>
    </row>
    <row r="7730" spans="1:3" x14ac:dyDescent="0.25">
      <c r="A7730" s="8" t="s">
        <v>24</v>
      </c>
      <c r="B7730" s="9" t="s">
        <v>17</v>
      </c>
      <c r="C7730" s="10">
        <v>8.1030710639332302</v>
      </c>
    </row>
    <row r="7731" spans="1:3" x14ac:dyDescent="0.25">
      <c r="A7731" s="8" t="s">
        <v>24</v>
      </c>
      <c r="B7731" s="9" t="s">
        <v>17</v>
      </c>
      <c r="C7731" s="10">
        <v>10</v>
      </c>
    </row>
    <row r="7732" spans="1:3" x14ac:dyDescent="0.25">
      <c r="A7732" s="8" t="s">
        <v>24</v>
      </c>
      <c r="B7732" s="9" t="s">
        <v>18</v>
      </c>
      <c r="C7732" s="10">
        <v>450.0688340569734</v>
      </c>
    </row>
    <row r="7733" spans="1:3" x14ac:dyDescent="0.25">
      <c r="A7733" s="8" t="s">
        <v>24</v>
      </c>
      <c r="B7733" s="9" t="s">
        <v>18</v>
      </c>
      <c r="C7733" s="10">
        <v>211.79709837975219</v>
      </c>
    </row>
    <row r="7734" spans="1:3" x14ac:dyDescent="0.25">
      <c r="A7734" s="8" t="s">
        <v>24</v>
      </c>
      <c r="B7734" s="9" t="s">
        <v>18</v>
      </c>
      <c r="C7734" s="10">
        <v>31.769564756962826</v>
      </c>
    </row>
    <row r="7735" spans="1:3" x14ac:dyDescent="0.25">
      <c r="A7735" s="8" t="s">
        <v>24</v>
      </c>
      <c r="B7735" s="9" t="s">
        <v>16</v>
      </c>
      <c r="C7735" s="10">
        <v>105.89854918987609</v>
      </c>
    </row>
    <row r="7736" spans="1:3" x14ac:dyDescent="0.25">
      <c r="A7736" s="8" t="s">
        <v>24</v>
      </c>
      <c r="B7736" s="9" t="s">
        <v>17</v>
      </c>
      <c r="C7736" s="10">
        <v>8.1030710639332302</v>
      </c>
    </row>
    <row r="7737" spans="1:3" x14ac:dyDescent="0.25">
      <c r="A7737" s="8" t="s">
        <v>24</v>
      </c>
      <c r="B7737" s="9" t="s">
        <v>16</v>
      </c>
      <c r="C7737" s="10">
        <v>0</v>
      </c>
    </row>
    <row r="7738" spans="1:3" x14ac:dyDescent="0.25">
      <c r="A7738" s="8" t="s">
        <v>24</v>
      </c>
      <c r="B7738" s="9" t="s">
        <v>18</v>
      </c>
      <c r="C7738" s="10">
        <v>36.463819787699542</v>
      </c>
    </row>
    <row r="7739" spans="1:3" x14ac:dyDescent="0.25">
      <c r="A7739" s="8" t="s">
        <v>24</v>
      </c>
      <c r="B7739" s="9" t="s">
        <v>17</v>
      </c>
      <c r="C7739" s="10">
        <v>152.81690140845072</v>
      </c>
    </row>
    <row r="7740" spans="1:3" x14ac:dyDescent="0.25">
      <c r="A7740" s="8" t="s">
        <v>24</v>
      </c>
      <c r="B7740" s="9" t="s">
        <v>18</v>
      </c>
      <c r="C7740" s="10">
        <v>150</v>
      </c>
    </row>
    <row r="7741" spans="1:3" x14ac:dyDescent="0.25">
      <c r="A7741" s="8" t="s">
        <v>24</v>
      </c>
      <c r="B7741" s="9" t="s">
        <v>18</v>
      </c>
      <c r="C7741" s="10">
        <v>202.57677659833075</v>
      </c>
    </row>
    <row r="7742" spans="1:3" x14ac:dyDescent="0.25">
      <c r="A7742" s="8" t="s">
        <v>24</v>
      </c>
      <c r="B7742" s="9" t="s">
        <v>18</v>
      </c>
      <c r="C7742" s="10">
        <v>105.89854918987609</v>
      </c>
    </row>
    <row r="7743" spans="1:3" x14ac:dyDescent="0.25">
      <c r="A7743" s="8" t="s">
        <v>24</v>
      </c>
      <c r="B7743" s="9" t="s">
        <v>18</v>
      </c>
      <c r="C7743" s="10">
        <v>121.54606595899845</v>
      </c>
    </row>
    <row r="7744" spans="1:3" x14ac:dyDescent="0.25">
      <c r="A7744" s="8" t="s">
        <v>24</v>
      </c>
      <c r="B7744" s="9" t="s">
        <v>18</v>
      </c>
      <c r="C7744" s="10">
        <v>162.0614212786646</v>
      </c>
    </row>
    <row r="7745" spans="1:3" x14ac:dyDescent="0.25">
      <c r="A7745" s="8" t="s">
        <v>24</v>
      </c>
      <c r="B7745" s="9" t="s">
        <v>16</v>
      </c>
      <c r="C7745" s="10">
        <v>200</v>
      </c>
    </row>
    <row r="7746" spans="1:3" x14ac:dyDescent="0.25">
      <c r="A7746" s="8" t="s">
        <v>24</v>
      </c>
      <c r="B7746" s="9" t="s">
        <v>17</v>
      </c>
      <c r="C7746" s="10">
        <v>52.949274594938046</v>
      </c>
    </row>
    <row r="7747" spans="1:3" x14ac:dyDescent="0.25">
      <c r="A7747" s="8" t="s">
        <v>24</v>
      </c>
      <c r="B7747" s="9" t="s">
        <v>16</v>
      </c>
      <c r="C7747" s="10">
        <v>47.654347135444247</v>
      </c>
    </row>
    <row r="7748" spans="1:3" x14ac:dyDescent="0.25">
      <c r="A7748" s="8" t="s">
        <v>24</v>
      </c>
      <c r="B7748" s="9" t="s">
        <v>17</v>
      </c>
      <c r="C7748" s="10">
        <v>21.179709837975221</v>
      </c>
    </row>
    <row r="7749" spans="1:3" x14ac:dyDescent="0.25">
      <c r="A7749" s="8" t="s">
        <v>24</v>
      </c>
      <c r="B7749" s="9" t="s">
        <v>18</v>
      </c>
      <c r="C7749" s="10">
        <v>22.23869532987398</v>
      </c>
    </row>
    <row r="7750" spans="1:3" x14ac:dyDescent="0.25">
      <c r="A7750" s="8" t="s">
        <v>24</v>
      </c>
      <c r="B7750" s="9" t="s">
        <v>16</v>
      </c>
      <c r="C7750" s="10">
        <v>63.539129513925651</v>
      </c>
    </row>
    <row r="7751" spans="1:3" x14ac:dyDescent="0.25">
      <c r="A7751" s="8" t="s">
        <v>24</v>
      </c>
      <c r="B7751" s="9" t="s">
        <v>18</v>
      </c>
      <c r="C7751" s="10">
        <v>47.654347135444247</v>
      </c>
    </row>
    <row r="7752" spans="1:3" x14ac:dyDescent="0.25">
      <c r="A7752" s="8" t="s">
        <v>24</v>
      </c>
      <c r="B7752" s="9" t="s">
        <v>19</v>
      </c>
      <c r="C7752" s="10">
        <v>31.769564756962826</v>
      </c>
    </row>
    <row r="7753" spans="1:3" x14ac:dyDescent="0.25">
      <c r="A7753" s="8" t="s">
        <v>24</v>
      </c>
      <c r="B7753" s="9" t="s">
        <v>17</v>
      </c>
      <c r="C7753" s="10">
        <v>158.84782378481412</v>
      </c>
    </row>
    <row r="7754" spans="1:3" x14ac:dyDescent="0.25">
      <c r="A7754" s="8" t="s">
        <v>24</v>
      </c>
      <c r="B7754" s="9" t="s">
        <v>16</v>
      </c>
      <c r="C7754" s="10">
        <v>50</v>
      </c>
    </row>
    <row r="7755" spans="1:3" x14ac:dyDescent="0.25">
      <c r="A7755" s="8" t="s">
        <v>24</v>
      </c>
      <c r="B7755" s="9" t="s">
        <v>16</v>
      </c>
      <c r="C7755" s="10">
        <v>84.718839351900883</v>
      </c>
    </row>
    <row r="7756" spans="1:3" x14ac:dyDescent="0.25">
      <c r="A7756" s="8" t="s">
        <v>24</v>
      </c>
      <c r="B7756" s="9" t="s">
        <v>17</v>
      </c>
      <c r="C7756" s="10">
        <v>81.030710639332298</v>
      </c>
    </row>
    <row r="7757" spans="1:3" x14ac:dyDescent="0.25">
      <c r="A7757" s="8" t="s">
        <v>24</v>
      </c>
      <c r="B7757" s="9" t="s">
        <v>16</v>
      </c>
      <c r="C7757" s="10">
        <v>40.515355319666149</v>
      </c>
    </row>
    <row r="7758" spans="1:3" x14ac:dyDescent="0.25">
      <c r="A7758" s="8" t="s">
        <v>24</v>
      </c>
      <c r="B7758" s="9" t="s">
        <v>18</v>
      </c>
      <c r="C7758" s="10">
        <v>0.1058985491898761</v>
      </c>
    </row>
    <row r="7759" spans="1:3" x14ac:dyDescent="0.25">
      <c r="A7759" s="8" t="s">
        <v>24</v>
      </c>
      <c r="B7759" s="9" t="s">
        <v>19</v>
      </c>
      <c r="C7759" s="10">
        <v>52.949274594938046</v>
      </c>
    </row>
    <row r="7760" spans="1:3" x14ac:dyDescent="0.25">
      <c r="A7760" s="8" t="s">
        <v>24</v>
      </c>
      <c r="B7760" s="9" t="s">
        <v>16</v>
      </c>
      <c r="C7760" s="10">
        <v>1.0589854918987609</v>
      </c>
    </row>
    <row r="7761" spans="1:3" x14ac:dyDescent="0.25">
      <c r="A7761" s="8" t="s">
        <v>24</v>
      </c>
      <c r="B7761" s="9" t="s">
        <v>17</v>
      </c>
      <c r="C7761" s="10">
        <v>211.79709837975219</v>
      </c>
    </row>
    <row r="7762" spans="1:3" x14ac:dyDescent="0.25">
      <c r="A7762" s="8" t="s">
        <v>24</v>
      </c>
      <c r="B7762" s="9" t="s">
        <v>16</v>
      </c>
      <c r="C7762" s="10">
        <v>529.49274594938049</v>
      </c>
    </row>
    <row r="7763" spans="1:3" x14ac:dyDescent="0.25">
      <c r="A7763" s="8" t="s">
        <v>24</v>
      </c>
      <c r="B7763" s="9" t="s">
        <v>19</v>
      </c>
      <c r="C7763" s="10">
        <v>52.949274594938046</v>
      </c>
    </row>
    <row r="7764" spans="1:3" x14ac:dyDescent="0.25">
      <c r="A7764" s="8" t="s">
        <v>24</v>
      </c>
      <c r="B7764" s="9" t="s">
        <v>18</v>
      </c>
      <c r="C7764" s="10">
        <v>31.769564756962826</v>
      </c>
    </row>
    <row r="7765" spans="1:3" x14ac:dyDescent="0.25">
      <c r="A7765" s="8" t="s">
        <v>24</v>
      </c>
      <c r="B7765" s="9" t="s">
        <v>17</v>
      </c>
      <c r="C7765" s="10">
        <v>40.515355319666149</v>
      </c>
    </row>
    <row r="7766" spans="1:3" x14ac:dyDescent="0.25">
      <c r="A7766" s="8" t="s">
        <v>24</v>
      </c>
      <c r="B7766" s="9" t="s">
        <v>16</v>
      </c>
      <c r="C7766" s="10">
        <v>211.79709837975219</v>
      </c>
    </row>
    <row r="7767" spans="1:3" x14ac:dyDescent="0.25">
      <c r="A7767" s="8" t="s">
        <v>24</v>
      </c>
      <c r="B7767" s="9" t="s">
        <v>19</v>
      </c>
      <c r="C7767" s="10">
        <v>26.474637297469023</v>
      </c>
    </row>
    <row r="7768" spans="1:3" x14ac:dyDescent="0.25">
      <c r="A7768" s="8" t="s">
        <v>24</v>
      </c>
      <c r="B7768" s="9" t="s">
        <v>19</v>
      </c>
      <c r="C7768" s="10">
        <v>6.3539129513925658</v>
      </c>
    </row>
    <row r="7769" spans="1:3" x14ac:dyDescent="0.25">
      <c r="A7769" s="8" t="s">
        <v>24</v>
      </c>
      <c r="B7769" s="9" t="s">
        <v>17</v>
      </c>
      <c r="C7769" s="10">
        <v>105.89854918987609</v>
      </c>
    </row>
    <row r="7770" spans="1:3" x14ac:dyDescent="0.25">
      <c r="A7770" s="8" t="s">
        <v>24</v>
      </c>
      <c r="B7770" s="9" t="s">
        <v>18</v>
      </c>
      <c r="C7770" s="10">
        <v>81.030710639332298</v>
      </c>
    </row>
    <row r="7771" spans="1:3" x14ac:dyDescent="0.25">
      <c r="A7771" s="8" t="s">
        <v>24</v>
      </c>
      <c r="B7771" s="9" t="s">
        <v>19</v>
      </c>
      <c r="C7771" s="10">
        <v>1482.5796886582655</v>
      </c>
    </row>
    <row r="7772" spans="1:3" x14ac:dyDescent="0.25">
      <c r="A7772" s="8" t="s">
        <v>24</v>
      </c>
      <c r="B7772" s="9" t="s">
        <v>16</v>
      </c>
      <c r="C7772" s="10">
        <v>105.89854918987609</v>
      </c>
    </row>
    <row r="7773" spans="1:3" x14ac:dyDescent="0.25">
      <c r="A7773" s="8" t="s">
        <v>24</v>
      </c>
      <c r="B7773" s="9" t="s">
        <v>17</v>
      </c>
      <c r="C7773" s="10">
        <v>105.89854918987609</v>
      </c>
    </row>
    <row r="7774" spans="1:3" x14ac:dyDescent="0.25">
      <c r="A7774" s="8" t="s">
        <v>24</v>
      </c>
      <c r="B7774" s="9" t="s">
        <v>16</v>
      </c>
      <c r="C7774" s="10">
        <v>52.949274594938046</v>
      </c>
    </row>
    <row r="7775" spans="1:3" x14ac:dyDescent="0.25">
      <c r="A7775" s="8" t="s">
        <v>24</v>
      </c>
      <c r="B7775" s="9" t="s">
        <v>18</v>
      </c>
      <c r="C7775" s="10">
        <v>8.1030710639332302</v>
      </c>
    </row>
    <row r="7776" spans="1:3" x14ac:dyDescent="0.25">
      <c r="A7776" s="8" t="s">
        <v>24</v>
      </c>
      <c r="B7776" s="9" t="s">
        <v>16</v>
      </c>
      <c r="C7776" s="10">
        <v>52.949274594938046</v>
      </c>
    </row>
    <row r="7777" spans="1:3" x14ac:dyDescent="0.25">
      <c r="A7777" s="8" t="s">
        <v>24</v>
      </c>
      <c r="B7777" s="9" t="s">
        <v>18</v>
      </c>
      <c r="C7777" s="10">
        <v>81.030710639332298</v>
      </c>
    </row>
    <row r="7778" spans="1:3" x14ac:dyDescent="0.25">
      <c r="A7778" s="8" t="s">
        <v>24</v>
      </c>
      <c r="B7778" s="9" t="s">
        <v>16</v>
      </c>
      <c r="C7778" s="10">
        <v>52.949274594938046</v>
      </c>
    </row>
    <row r="7779" spans="1:3" x14ac:dyDescent="0.25">
      <c r="A7779" s="8" t="s">
        <v>24</v>
      </c>
      <c r="B7779" s="9" t="s">
        <v>18</v>
      </c>
      <c r="C7779" s="10">
        <v>81.030710639332298</v>
      </c>
    </row>
    <row r="7780" spans="1:3" x14ac:dyDescent="0.25">
      <c r="A7780" s="8" t="s">
        <v>24</v>
      </c>
      <c r="B7780" s="9" t="s">
        <v>18</v>
      </c>
      <c r="C7780" s="10">
        <v>10589.85491898761</v>
      </c>
    </row>
    <row r="7781" spans="1:3" x14ac:dyDescent="0.25">
      <c r="A7781" s="8" t="s">
        <v>24</v>
      </c>
      <c r="B7781" s="9" t="s">
        <v>18</v>
      </c>
      <c r="C7781" s="10">
        <v>10589.85491898761</v>
      </c>
    </row>
    <row r="7782" spans="1:3" x14ac:dyDescent="0.25">
      <c r="A7782" s="8" t="s">
        <v>24</v>
      </c>
      <c r="B7782" s="9" t="s">
        <v>17</v>
      </c>
      <c r="C7782" s="10">
        <v>21.179709837975221</v>
      </c>
    </row>
    <row r="7783" spans="1:3" x14ac:dyDescent="0.25">
      <c r="A7783" s="8" t="s">
        <v>24</v>
      </c>
      <c r="B7783" s="9" t="s">
        <v>18</v>
      </c>
      <c r="C7783" s="10">
        <v>105.89854918987609</v>
      </c>
    </row>
    <row r="7784" spans="1:3" x14ac:dyDescent="0.25">
      <c r="A7784" s="8" t="s">
        <v>24</v>
      </c>
      <c r="B7784" s="9" t="s">
        <v>18</v>
      </c>
      <c r="C7784" s="10">
        <v>40.515355319666149</v>
      </c>
    </row>
    <row r="7785" spans="1:3" x14ac:dyDescent="0.25">
      <c r="A7785" s="8" t="s">
        <v>24</v>
      </c>
      <c r="B7785" s="9" t="s">
        <v>18</v>
      </c>
      <c r="C7785" s="10">
        <v>423.59419675950437</v>
      </c>
    </row>
    <row r="7786" spans="1:3" x14ac:dyDescent="0.25">
      <c r="A7786" s="8" t="s">
        <v>24</v>
      </c>
      <c r="B7786" s="9" t="s">
        <v>18</v>
      </c>
      <c r="C7786" s="10">
        <v>158.84782378481412</v>
      </c>
    </row>
    <row r="7787" spans="1:3" x14ac:dyDescent="0.25">
      <c r="A7787" s="8" t="s">
        <v>24</v>
      </c>
      <c r="B7787" s="9" t="s">
        <v>16</v>
      </c>
      <c r="C7787" s="10">
        <v>105.89854918987609</v>
      </c>
    </row>
    <row r="7788" spans="1:3" x14ac:dyDescent="0.25">
      <c r="A7788" s="8" t="s">
        <v>24</v>
      </c>
      <c r="B7788" s="9" t="s">
        <v>18</v>
      </c>
      <c r="C7788" s="10">
        <v>275</v>
      </c>
    </row>
    <row r="7789" spans="1:3" x14ac:dyDescent="0.25">
      <c r="A7789" s="8" t="s">
        <v>24</v>
      </c>
      <c r="B7789" s="9" t="s">
        <v>16</v>
      </c>
      <c r="C7789" s="10">
        <v>52.949274594938046</v>
      </c>
    </row>
    <row r="7790" spans="1:3" x14ac:dyDescent="0.25">
      <c r="A7790" s="8" t="s">
        <v>24</v>
      </c>
      <c r="B7790" s="9" t="s">
        <v>18</v>
      </c>
      <c r="C7790" s="10">
        <v>105.89854918987609</v>
      </c>
    </row>
    <row r="7791" spans="1:3" x14ac:dyDescent="0.25">
      <c r="A7791" s="8" t="s">
        <v>24</v>
      </c>
      <c r="B7791" s="9" t="s">
        <v>18</v>
      </c>
      <c r="C7791" s="10">
        <v>810.30710639332301</v>
      </c>
    </row>
    <row r="7792" spans="1:3" x14ac:dyDescent="0.25">
      <c r="A7792" s="8" t="s">
        <v>24</v>
      </c>
      <c r="B7792" s="9" t="s">
        <v>16</v>
      </c>
      <c r="C7792" s="10">
        <v>52.949274594938046</v>
      </c>
    </row>
    <row r="7793" spans="1:3" x14ac:dyDescent="0.25">
      <c r="A7793" s="8" t="s">
        <v>24</v>
      </c>
      <c r="B7793" s="9" t="s">
        <v>16</v>
      </c>
      <c r="C7793" s="10">
        <v>52.949274594938046</v>
      </c>
    </row>
    <row r="7794" spans="1:3" x14ac:dyDescent="0.25">
      <c r="A7794" s="8" t="s">
        <v>24</v>
      </c>
      <c r="B7794" s="9" t="s">
        <v>17</v>
      </c>
      <c r="C7794" s="10">
        <v>63.539129513925651</v>
      </c>
    </row>
    <row r="7795" spans="1:3" x14ac:dyDescent="0.25">
      <c r="A7795" s="8" t="s">
        <v>24</v>
      </c>
      <c r="B7795" s="9" t="s">
        <v>18</v>
      </c>
      <c r="C7795" s="10">
        <v>81.030710639332298</v>
      </c>
    </row>
    <row r="7796" spans="1:3" x14ac:dyDescent="0.25">
      <c r="A7796" s="8" t="s">
        <v>24</v>
      </c>
      <c r="B7796" s="9" t="s">
        <v>19</v>
      </c>
      <c r="C7796" s="10">
        <v>52.949274594938046</v>
      </c>
    </row>
    <row r="7797" spans="1:3" x14ac:dyDescent="0.25">
      <c r="A7797" s="8" t="s">
        <v>24</v>
      </c>
      <c r="B7797" s="9" t="s">
        <v>18</v>
      </c>
      <c r="C7797" s="10">
        <v>622.68346923647141</v>
      </c>
    </row>
    <row r="7798" spans="1:3" x14ac:dyDescent="0.25">
      <c r="A7798" s="8" t="s">
        <v>24</v>
      </c>
      <c r="B7798" s="9" t="s">
        <v>16</v>
      </c>
      <c r="C7798" s="10">
        <v>52.949274594938046</v>
      </c>
    </row>
    <row r="7799" spans="1:3" x14ac:dyDescent="0.25">
      <c r="A7799" s="8" t="s">
        <v>24</v>
      </c>
      <c r="B7799" s="9" t="s">
        <v>17</v>
      </c>
      <c r="C7799" s="10">
        <v>31.769564756962826</v>
      </c>
    </row>
    <row r="7800" spans="1:3" x14ac:dyDescent="0.25">
      <c r="A7800" s="8" t="s">
        <v>24</v>
      </c>
      <c r="B7800" s="9" t="s">
        <v>17</v>
      </c>
      <c r="C7800" s="10">
        <v>158.84782378481412</v>
      </c>
    </row>
    <row r="7801" spans="1:3" x14ac:dyDescent="0.25">
      <c r="A7801" s="8" t="s">
        <v>24</v>
      </c>
      <c r="B7801" s="9" t="s">
        <v>19</v>
      </c>
      <c r="C7801" s="10">
        <v>105.89854918987609</v>
      </c>
    </row>
    <row r="7802" spans="1:3" x14ac:dyDescent="0.25">
      <c r="A7802" s="8" t="s">
        <v>24</v>
      </c>
      <c r="B7802" s="9" t="s">
        <v>18</v>
      </c>
      <c r="C7802" s="10">
        <v>203.48406226834692</v>
      </c>
    </row>
    <row r="7803" spans="1:3" x14ac:dyDescent="0.25">
      <c r="A7803" s="8" t="s">
        <v>24</v>
      </c>
      <c r="B7803" s="9" t="s">
        <v>18</v>
      </c>
      <c r="C7803" s="10">
        <v>317.69564756962825</v>
      </c>
    </row>
    <row r="7804" spans="1:3" x14ac:dyDescent="0.25">
      <c r="A7804" s="8" t="s">
        <v>24</v>
      </c>
      <c r="B7804" s="9" t="s">
        <v>18</v>
      </c>
      <c r="C7804" s="10">
        <v>132.37318648734512</v>
      </c>
    </row>
    <row r="7805" spans="1:3" x14ac:dyDescent="0.25">
      <c r="A7805" s="8" t="s">
        <v>24</v>
      </c>
      <c r="B7805" s="9" t="s">
        <v>18</v>
      </c>
      <c r="C7805" s="10">
        <v>87.419252356242723</v>
      </c>
    </row>
    <row r="7806" spans="1:3" x14ac:dyDescent="0.25">
      <c r="A7806" s="8" t="s">
        <v>24</v>
      </c>
      <c r="B7806" s="9" t="s">
        <v>18</v>
      </c>
      <c r="C7806" s="10">
        <v>63.581488933601605</v>
      </c>
    </row>
    <row r="7807" spans="1:3" x14ac:dyDescent="0.25">
      <c r="A7807" s="8" t="s">
        <v>24</v>
      </c>
      <c r="B7807" s="9" t="s">
        <v>18</v>
      </c>
      <c r="C7807" s="10">
        <v>76.297786720321938</v>
      </c>
    </row>
    <row r="7808" spans="1:3" x14ac:dyDescent="0.25">
      <c r="A7808" s="8" t="s">
        <v>24</v>
      </c>
      <c r="B7808" s="9" t="s">
        <v>18</v>
      </c>
      <c r="C7808" s="10">
        <v>52.949274594938046</v>
      </c>
    </row>
    <row r="7809" spans="1:3" x14ac:dyDescent="0.25">
      <c r="A7809" s="8" t="s">
        <v>24</v>
      </c>
      <c r="B7809" s="9" t="s">
        <v>18</v>
      </c>
      <c r="C7809" s="10">
        <v>52.949274594938046</v>
      </c>
    </row>
    <row r="7810" spans="1:3" x14ac:dyDescent="0.25">
      <c r="A7810" s="8" t="s">
        <v>24</v>
      </c>
      <c r="B7810" s="9" t="s">
        <v>18</v>
      </c>
      <c r="C7810" s="10">
        <v>31.769564756962826</v>
      </c>
    </row>
    <row r="7811" spans="1:3" x14ac:dyDescent="0.25">
      <c r="A7811" s="8" t="s">
        <v>24</v>
      </c>
      <c r="B7811" s="9" t="s">
        <v>18</v>
      </c>
      <c r="C7811" s="10">
        <v>42.359419675950441</v>
      </c>
    </row>
    <row r="7812" spans="1:3" x14ac:dyDescent="0.25">
      <c r="A7812" s="8" t="s">
        <v>24</v>
      </c>
      <c r="B7812" s="9" t="s">
        <v>18</v>
      </c>
      <c r="C7812" s="10">
        <v>52.949274594938046</v>
      </c>
    </row>
    <row r="7813" spans="1:3" x14ac:dyDescent="0.25">
      <c r="A7813" s="8" t="s">
        <v>24</v>
      </c>
      <c r="B7813" s="9" t="s">
        <v>17</v>
      </c>
      <c r="C7813" s="10">
        <v>52.949274594938046</v>
      </c>
    </row>
    <row r="7814" spans="1:3" x14ac:dyDescent="0.25">
      <c r="A7814" s="8" t="s">
        <v>24</v>
      </c>
      <c r="B7814" s="9" t="s">
        <v>17</v>
      </c>
      <c r="C7814" s="10">
        <v>58.244202054431852</v>
      </c>
    </row>
    <row r="7815" spans="1:3" x14ac:dyDescent="0.25">
      <c r="A7815" s="8" t="s">
        <v>24</v>
      </c>
      <c r="B7815" s="9" t="s">
        <v>17</v>
      </c>
      <c r="C7815" s="10">
        <v>63.539129513925651</v>
      </c>
    </row>
    <row r="7816" spans="1:3" x14ac:dyDescent="0.25">
      <c r="A7816" s="8" t="s">
        <v>24</v>
      </c>
      <c r="B7816" s="9" t="s">
        <v>17</v>
      </c>
      <c r="C7816" s="10">
        <v>42.359419675950441</v>
      </c>
    </row>
    <row r="7817" spans="1:3" x14ac:dyDescent="0.25">
      <c r="A7817" s="8" t="s">
        <v>24</v>
      </c>
      <c r="B7817" s="9" t="s">
        <v>18</v>
      </c>
      <c r="C7817" s="10">
        <v>52.949274594938046</v>
      </c>
    </row>
    <row r="7818" spans="1:3" x14ac:dyDescent="0.25">
      <c r="A7818" s="8" t="s">
        <v>24</v>
      </c>
      <c r="B7818" s="9" t="s">
        <v>18</v>
      </c>
      <c r="C7818" s="10">
        <v>105.89854918987609</v>
      </c>
    </row>
    <row r="7819" spans="1:3" x14ac:dyDescent="0.25">
      <c r="A7819" s="8" t="s">
        <v>24</v>
      </c>
      <c r="B7819" s="9" t="s">
        <v>18</v>
      </c>
      <c r="C7819" s="10">
        <v>211.79709837975219</v>
      </c>
    </row>
    <row r="7820" spans="1:3" x14ac:dyDescent="0.25">
      <c r="A7820" s="8" t="s">
        <v>24</v>
      </c>
      <c r="B7820" s="9" t="s">
        <v>19</v>
      </c>
      <c r="C7820" s="10">
        <v>90.013766811394689</v>
      </c>
    </row>
    <row r="7821" spans="1:3" x14ac:dyDescent="0.25">
      <c r="A7821" s="8" t="s">
        <v>24</v>
      </c>
      <c r="B7821" s="9" t="s">
        <v>19</v>
      </c>
      <c r="C7821" s="10">
        <v>349.46521232659114</v>
      </c>
    </row>
    <row r="7822" spans="1:3" x14ac:dyDescent="0.25">
      <c r="A7822" s="8" t="s">
        <v>24</v>
      </c>
      <c r="B7822" s="9" t="s">
        <v>16</v>
      </c>
      <c r="C7822" s="10">
        <v>105.89854918987609</v>
      </c>
    </row>
    <row r="7823" spans="1:3" x14ac:dyDescent="0.25">
      <c r="A7823" s="8" t="s">
        <v>24</v>
      </c>
      <c r="B7823" s="9" t="s">
        <v>19</v>
      </c>
      <c r="C7823" s="10">
        <v>211.79709837975219</v>
      </c>
    </row>
    <row r="7824" spans="1:3" x14ac:dyDescent="0.25">
      <c r="A7824" s="8" t="s">
        <v>24</v>
      </c>
      <c r="B7824" s="9" t="s">
        <v>16</v>
      </c>
      <c r="C7824" s="10">
        <v>52.949274594938046</v>
      </c>
    </row>
    <row r="7825" spans="1:3" x14ac:dyDescent="0.25">
      <c r="A7825" s="8" t="s">
        <v>24</v>
      </c>
      <c r="B7825" s="9" t="s">
        <v>18</v>
      </c>
      <c r="C7825" s="10">
        <v>211.79709837975219</v>
      </c>
    </row>
    <row r="7826" spans="1:3" x14ac:dyDescent="0.25">
      <c r="A7826" s="8" t="s">
        <v>24</v>
      </c>
      <c r="B7826" s="9" t="s">
        <v>18</v>
      </c>
      <c r="C7826" s="10">
        <v>63.539129513925651</v>
      </c>
    </row>
    <row r="7827" spans="1:3" x14ac:dyDescent="0.25">
      <c r="A7827" s="8" t="s">
        <v>24</v>
      </c>
      <c r="B7827" s="9" t="s">
        <v>17</v>
      </c>
      <c r="C7827" s="10">
        <v>529.49274594938049</v>
      </c>
    </row>
    <row r="7828" spans="1:3" x14ac:dyDescent="0.25">
      <c r="A7828" s="8" t="s">
        <v>24</v>
      </c>
      <c r="B7828" s="9" t="s">
        <v>16</v>
      </c>
      <c r="C7828" s="10">
        <v>211.79709837975219</v>
      </c>
    </row>
    <row r="7829" spans="1:3" x14ac:dyDescent="0.25">
      <c r="A7829" s="8" t="s">
        <v>24</v>
      </c>
      <c r="B7829" s="9" t="s">
        <v>16</v>
      </c>
      <c r="C7829" s="10">
        <v>317.69564756962825</v>
      </c>
    </row>
    <row r="7830" spans="1:3" x14ac:dyDescent="0.25">
      <c r="A7830" s="8" t="s">
        <v>24</v>
      </c>
      <c r="B7830" s="9" t="s">
        <v>18</v>
      </c>
      <c r="C7830" s="10">
        <v>211.79709837975219</v>
      </c>
    </row>
    <row r="7831" spans="1:3" x14ac:dyDescent="0.25">
      <c r="A7831" s="8" t="s">
        <v>24</v>
      </c>
      <c r="B7831" s="9" t="s">
        <v>18</v>
      </c>
      <c r="C7831" s="10">
        <v>81.030710639332298</v>
      </c>
    </row>
    <row r="7832" spans="1:3" x14ac:dyDescent="0.25">
      <c r="A7832" s="8" t="s">
        <v>24</v>
      </c>
      <c r="B7832" s="9" t="s">
        <v>18</v>
      </c>
      <c r="C7832" s="10">
        <v>211.79709837975219</v>
      </c>
    </row>
    <row r="7833" spans="1:3" x14ac:dyDescent="0.25">
      <c r="A7833" s="8" t="s">
        <v>24</v>
      </c>
      <c r="B7833" s="9" t="s">
        <v>18</v>
      </c>
      <c r="C7833" s="10">
        <v>105.89854918987609</v>
      </c>
    </row>
    <row r="7834" spans="1:3" x14ac:dyDescent="0.25">
      <c r="A7834" s="8" t="s">
        <v>24</v>
      </c>
      <c r="B7834" s="9" t="s">
        <v>18</v>
      </c>
      <c r="C7834" s="10">
        <v>105.89854918987609</v>
      </c>
    </row>
    <row r="7835" spans="1:3" x14ac:dyDescent="0.25">
      <c r="A7835" s="8" t="s">
        <v>24</v>
      </c>
      <c r="B7835" s="9" t="s">
        <v>18</v>
      </c>
      <c r="C7835" s="10">
        <v>264.74637297469025</v>
      </c>
    </row>
    <row r="7836" spans="1:3" x14ac:dyDescent="0.25">
      <c r="A7836" s="8" t="s">
        <v>24</v>
      </c>
      <c r="B7836" s="9" t="s">
        <v>18</v>
      </c>
      <c r="C7836" s="10">
        <v>158.84782378481412</v>
      </c>
    </row>
    <row r="7837" spans="1:3" x14ac:dyDescent="0.25">
      <c r="A7837" s="8" t="s">
        <v>24</v>
      </c>
      <c r="B7837" s="9" t="s">
        <v>17</v>
      </c>
      <c r="C7837" s="10">
        <v>42.359419675950441</v>
      </c>
    </row>
    <row r="7838" spans="1:3" x14ac:dyDescent="0.25">
      <c r="A7838" s="8" t="s">
        <v>24</v>
      </c>
      <c r="B7838" s="9" t="s">
        <v>18</v>
      </c>
      <c r="C7838" s="10">
        <v>211.79709837975219</v>
      </c>
    </row>
    <row r="7839" spans="1:3" x14ac:dyDescent="0.25">
      <c r="A7839" s="8" t="s">
        <v>24</v>
      </c>
      <c r="B7839" s="9" t="s">
        <v>19</v>
      </c>
      <c r="C7839" s="10">
        <v>264.74637297469025</v>
      </c>
    </row>
    <row r="7840" spans="1:3" x14ac:dyDescent="0.25">
      <c r="A7840" s="8" t="s">
        <v>24</v>
      </c>
      <c r="B7840" s="9" t="s">
        <v>16</v>
      </c>
      <c r="C7840" s="10">
        <v>149.84644710367468</v>
      </c>
    </row>
    <row r="7841" spans="1:3" x14ac:dyDescent="0.25">
      <c r="A7841" s="8" t="s">
        <v>24</v>
      </c>
      <c r="B7841" s="9" t="s">
        <v>18</v>
      </c>
      <c r="C7841" s="10">
        <v>34.946521232659116</v>
      </c>
    </row>
    <row r="7842" spans="1:3" x14ac:dyDescent="0.25">
      <c r="A7842" s="8" t="s">
        <v>24</v>
      </c>
      <c r="B7842" s="9" t="s">
        <v>18</v>
      </c>
      <c r="C7842" s="10">
        <v>64.529280948850996</v>
      </c>
    </row>
    <row r="7843" spans="1:3" x14ac:dyDescent="0.25">
      <c r="A7843" s="8" t="s">
        <v>24</v>
      </c>
      <c r="B7843" s="9" t="s">
        <v>19</v>
      </c>
      <c r="C7843" s="10">
        <v>42.359419675950441</v>
      </c>
    </row>
    <row r="7844" spans="1:3" x14ac:dyDescent="0.25">
      <c r="A7844" s="8" t="s">
        <v>24</v>
      </c>
      <c r="B7844" s="9" t="s">
        <v>18</v>
      </c>
      <c r="C7844" s="10">
        <v>105.89854918987609</v>
      </c>
    </row>
    <row r="7845" spans="1:3" x14ac:dyDescent="0.25">
      <c r="A7845" s="8" t="s">
        <v>24</v>
      </c>
      <c r="B7845" s="9" t="s">
        <v>18</v>
      </c>
      <c r="C7845" s="10">
        <v>158.84782378481412</v>
      </c>
    </row>
    <row r="7846" spans="1:3" x14ac:dyDescent="0.25">
      <c r="A7846" s="8" t="s">
        <v>24</v>
      </c>
      <c r="B7846" s="9" t="s">
        <v>16</v>
      </c>
      <c r="C7846" s="10">
        <v>105.89854918987609</v>
      </c>
    </row>
    <row r="7847" spans="1:3" x14ac:dyDescent="0.25">
      <c r="A7847" s="8" t="s">
        <v>24</v>
      </c>
      <c r="B7847" s="9" t="s">
        <v>18</v>
      </c>
      <c r="C7847" s="10">
        <v>264.74637297469025</v>
      </c>
    </row>
    <row r="7848" spans="1:3" x14ac:dyDescent="0.25">
      <c r="A7848" s="8" t="s">
        <v>24</v>
      </c>
      <c r="B7848" s="9" t="s">
        <v>16</v>
      </c>
      <c r="C7848" s="10">
        <v>158.84782378481412</v>
      </c>
    </row>
    <row r="7849" spans="1:3" x14ac:dyDescent="0.25">
      <c r="A7849" s="8" t="s">
        <v>24</v>
      </c>
      <c r="B7849" s="9" t="s">
        <v>18</v>
      </c>
      <c r="C7849" s="10">
        <v>264.74637297469025</v>
      </c>
    </row>
    <row r="7850" spans="1:3" x14ac:dyDescent="0.25">
      <c r="A7850" s="8" t="s">
        <v>24</v>
      </c>
      <c r="B7850" s="9" t="s">
        <v>19</v>
      </c>
      <c r="C7850" s="10">
        <v>1270.782590278513</v>
      </c>
    </row>
    <row r="7851" spans="1:3" x14ac:dyDescent="0.25">
      <c r="A7851" s="8" t="s">
        <v>24</v>
      </c>
      <c r="B7851" s="9" t="s">
        <v>18</v>
      </c>
      <c r="C7851" s="10">
        <v>529.49274594938049</v>
      </c>
    </row>
    <row r="7852" spans="1:3" x14ac:dyDescent="0.25">
      <c r="A7852" s="8" t="s">
        <v>24</v>
      </c>
      <c r="B7852" s="9" t="s">
        <v>16</v>
      </c>
      <c r="C7852" s="10">
        <v>737.54527162977865</v>
      </c>
    </row>
    <row r="7853" spans="1:3" x14ac:dyDescent="0.25">
      <c r="A7853" s="8" t="s">
        <v>24</v>
      </c>
      <c r="B7853" s="9" t="s">
        <v>19</v>
      </c>
      <c r="C7853" s="10">
        <v>48.618426383599385</v>
      </c>
    </row>
    <row r="7854" spans="1:3" x14ac:dyDescent="0.25">
      <c r="A7854" s="8" t="s">
        <v>24</v>
      </c>
      <c r="B7854" s="9" t="s">
        <v>18</v>
      </c>
      <c r="C7854" s="10">
        <v>93.190723287090961</v>
      </c>
    </row>
    <row r="7855" spans="1:3" x14ac:dyDescent="0.25">
      <c r="A7855" s="8" t="s">
        <v>24</v>
      </c>
      <c r="B7855" s="9" t="s">
        <v>19</v>
      </c>
      <c r="C7855" s="10">
        <v>158.84782378481412</v>
      </c>
    </row>
    <row r="7856" spans="1:3" x14ac:dyDescent="0.25">
      <c r="A7856" s="8" t="s">
        <v>24</v>
      </c>
      <c r="B7856" s="9" t="s">
        <v>16</v>
      </c>
      <c r="C7856" s="10">
        <v>105.89854918987609</v>
      </c>
    </row>
    <row r="7857" spans="1:3" x14ac:dyDescent="0.25">
      <c r="A7857" s="8" t="s">
        <v>24</v>
      </c>
      <c r="B7857" s="9" t="s">
        <v>19</v>
      </c>
      <c r="C7857" s="10">
        <v>169.43767870380177</v>
      </c>
    </row>
    <row r="7858" spans="1:3" x14ac:dyDescent="0.25">
      <c r="A7858" s="8" t="s">
        <v>24</v>
      </c>
      <c r="B7858" s="9" t="s">
        <v>19</v>
      </c>
      <c r="C7858" s="10">
        <v>84.718839351900883</v>
      </c>
    </row>
    <row r="7859" spans="1:3" x14ac:dyDescent="0.25">
      <c r="A7859" s="8" t="s">
        <v>24</v>
      </c>
      <c r="B7859" s="9" t="s">
        <v>19</v>
      </c>
      <c r="C7859" s="10">
        <v>26.474637297469023</v>
      </c>
    </row>
    <row r="7860" spans="1:3" x14ac:dyDescent="0.25">
      <c r="A7860" s="8" t="s">
        <v>24</v>
      </c>
      <c r="B7860" s="9" t="s">
        <v>18</v>
      </c>
      <c r="C7860" s="10">
        <v>95.308694270888495</v>
      </c>
    </row>
    <row r="7861" spans="1:3" x14ac:dyDescent="0.25">
      <c r="A7861" s="8" t="s">
        <v>24</v>
      </c>
      <c r="B7861" s="9" t="s">
        <v>18</v>
      </c>
      <c r="C7861" s="10">
        <v>149.31165943026579</v>
      </c>
    </row>
    <row r="7862" spans="1:3" x14ac:dyDescent="0.25">
      <c r="A7862" s="8" t="s">
        <v>24</v>
      </c>
      <c r="B7862" s="9" t="s">
        <v>17</v>
      </c>
      <c r="C7862" s="10">
        <v>52.949274594938046</v>
      </c>
    </row>
    <row r="7863" spans="1:3" x14ac:dyDescent="0.25">
      <c r="A7863" s="8" t="s">
        <v>24</v>
      </c>
      <c r="B7863" s="9" t="s">
        <v>17</v>
      </c>
      <c r="C7863" s="10">
        <v>15.884782378481413</v>
      </c>
    </row>
    <row r="7864" spans="1:3" x14ac:dyDescent="0.25">
      <c r="A7864" s="8" t="s">
        <v>24</v>
      </c>
      <c r="B7864" s="9" t="s">
        <v>18</v>
      </c>
      <c r="C7864" s="10">
        <v>370.64492216456637</v>
      </c>
    </row>
    <row r="7865" spans="1:3" x14ac:dyDescent="0.25">
      <c r="A7865" s="8" t="s">
        <v>24</v>
      </c>
      <c r="B7865" s="9" t="s">
        <v>18</v>
      </c>
      <c r="C7865" s="10">
        <v>211.79709837975219</v>
      </c>
    </row>
    <row r="7866" spans="1:3" x14ac:dyDescent="0.25">
      <c r="A7866" s="8" t="s">
        <v>24</v>
      </c>
      <c r="B7866" s="9" t="s">
        <v>18</v>
      </c>
      <c r="C7866" s="10">
        <v>741.28984432913273</v>
      </c>
    </row>
    <row r="7867" spans="1:3" x14ac:dyDescent="0.25">
      <c r="A7867" s="8" t="s">
        <v>24</v>
      </c>
      <c r="B7867" s="9" t="s">
        <v>18</v>
      </c>
      <c r="C7867" s="10">
        <v>317.69564756962825</v>
      </c>
    </row>
    <row r="7868" spans="1:3" x14ac:dyDescent="0.25">
      <c r="A7868" s="8" t="s">
        <v>24</v>
      </c>
      <c r="B7868" s="9" t="s">
        <v>18</v>
      </c>
      <c r="C7868" s="10">
        <v>211.79709837975219</v>
      </c>
    </row>
    <row r="7869" spans="1:3" x14ac:dyDescent="0.25">
      <c r="A7869" s="8" t="s">
        <v>24</v>
      </c>
      <c r="B7869" s="9" t="s">
        <v>18</v>
      </c>
      <c r="C7869" s="10">
        <v>37.784602350947786</v>
      </c>
    </row>
    <row r="7870" spans="1:3" x14ac:dyDescent="0.25">
      <c r="A7870" s="8" t="s">
        <v>24</v>
      </c>
      <c r="B7870" s="9" t="s">
        <v>17</v>
      </c>
      <c r="C7870" s="10">
        <v>60.415122312824316</v>
      </c>
    </row>
    <row r="7871" spans="1:3" x14ac:dyDescent="0.25">
      <c r="A7871" s="8" t="s">
        <v>24</v>
      </c>
      <c r="B7871" s="9" t="s">
        <v>18</v>
      </c>
      <c r="C7871" s="10">
        <v>81.030710639332298</v>
      </c>
    </row>
    <row r="7872" spans="1:3" x14ac:dyDescent="0.25">
      <c r="A7872" s="8" t="s">
        <v>24</v>
      </c>
      <c r="B7872" s="9" t="s">
        <v>19</v>
      </c>
      <c r="C7872" s="10">
        <v>32.412284255732921</v>
      </c>
    </row>
    <row r="7873" spans="1:3" x14ac:dyDescent="0.25">
      <c r="A7873" s="8" t="s">
        <v>24</v>
      </c>
      <c r="B7873" s="9" t="s">
        <v>18</v>
      </c>
      <c r="C7873" s="10">
        <v>52.949274594938046</v>
      </c>
    </row>
    <row r="7874" spans="1:3" x14ac:dyDescent="0.25">
      <c r="A7874" s="8" t="s">
        <v>24</v>
      </c>
      <c r="B7874" s="9" t="s">
        <v>19</v>
      </c>
      <c r="C7874" s="10">
        <v>264.74637297469025</v>
      </c>
    </row>
    <row r="7875" spans="1:3" x14ac:dyDescent="0.25">
      <c r="A7875" s="8" t="s">
        <v>24</v>
      </c>
      <c r="B7875" s="9" t="s">
        <v>19</v>
      </c>
      <c r="C7875" s="10">
        <v>121.54606595899845</v>
      </c>
    </row>
    <row r="7876" spans="1:3" x14ac:dyDescent="0.25">
      <c r="A7876" s="8" t="s">
        <v>24</v>
      </c>
      <c r="B7876" s="9" t="s">
        <v>19</v>
      </c>
      <c r="C7876" s="10">
        <v>39.182463200254155</v>
      </c>
    </row>
    <row r="7877" spans="1:3" x14ac:dyDescent="0.25">
      <c r="A7877" s="8" t="s">
        <v>24</v>
      </c>
      <c r="B7877" s="9" t="s">
        <v>18</v>
      </c>
      <c r="C7877" s="10">
        <v>40.515355319666149</v>
      </c>
    </row>
    <row r="7878" spans="1:3" x14ac:dyDescent="0.25">
      <c r="A7878" s="8" t="s">
        <v>24</v>
      </c>
      <c r="B7878" s="9" t="s">
        <v>19</v>
      </c>
      <c r="C7878" s="10">
        <v>24.309213191799692</v>
      </c>
    </row>
    <row r="7879" spans="1:3" x14ac:dyDescent="0.25">
      <c r="A7879" s="8" t="s">
        <v>24</v>
      </c>
      <c r="B7879" s="9" t="s">
        <v>18</v>
      </c>
      <c r="C7879" s="10">
        <v>0.584559991528116</v>
      </c>
    </row>
    <row r="7880" spans="1:3" x14ac:dyDescent="0.25">
      <c r="A7880" s="8" t="s">
        <v>24</v>
      </c>
      <c r="B7880" s="9" t="s">
        <v>19</v>
      </c>
      <c r="C7880" s="10">
        <v>42.359419675950441</v>
      </c>
    </row>
    <row r="7881" spans="1:3" x14ac:dyDescent="0.25">
      <c r="A7881" s="8" t="s">
        <v>24</v>
      </c>
      <c r="B7881" s="9" t="s">
        <v>18</v>
      </c>
      <c r="C7881" s="10">
        <v>52.949274594938046</v>
      </c>
    </row>
    <row r="7882" spans="1:3" x14ac:dyDescent="0.25">
      <c r="A7882" s="8" t="s">
        <v>24</v>
      </c>
      <c r="B7882" s="9" t="s">
        <v>16</v>
      </c>
      <c r="C7882" s="10">
        <v>52.949274594938046</v>
      </c>
    </row>
    <row r="7883" spans="1:3" x14ac:dyDescent="0.25">
      <c r="A7883" s="8" t="s">
        <v>24</v>
      </c>
      <c r="B7883" s="9" t="s">
        <v>17</v>
      </c>
      <c r="C7883" s="10">
        <v>529.49274594938049</v>
      </c>
    </row>
    <row r="7884" spans="1:3" x14ac:dyDescent="0.25">
      <c r="A7884" s="8" t="s">
        <v>24</v>
      </c>
      <c r="B7884" s="9" t="s">
        <v>18</v>
      </c>
      <c r="C7884" s="10">
        <v>52.949274594938046</v>
      </c>
    </row>
    <row r="7885" spans="1:3" x14ac:dyDescent="0.25">
      <c r="A7885" s="8" t="s">
        <v>24</v>
      </c>
      <c r="B7885" s="9" t="s">
        <v>20</v>
      </c>
      <c r="C7885" s="10">
        <v>370.64492216456637</v>
      </c>
    </row>
    <row r="7886" spans="1:3" x14ac:dyDescent="0.25">
      <c r="A7886" s="8" t="s">
        <v>24</v>
      </c>
      <c r="B7886" s="9" t="s">
        <v>19</v>
      </c>
      <c r="C7886" s="10">
        <v>635.3912951392565</v>
      </c>
    </row>
    <row r="7887" spans="1:3" x14ac:dyDescent="0.25">
      <c r="A7887" s="8" t="s">
        <v>24</v>
      </c>
      <c r="B7887" s="9" t="s">
        <v>19</v>
      </c>
      <c r="C7887" s="10">
        <v>15.884782378481413</v>
      </c>
    </row>
    <row r="7888" spans="1:3" x14ac:dyDescent="0.25">
      <c r="A7888" s="8" t="s">
        <v>24</v>
      </c>
      <c r="B7888" s="9" t="s">
        <v>19</v>
      </c>
      <c r="C7888" s="10">
        <v>8.4718839351900872</v>
      </c>
    </row>
    <row r="7889" spans="1:3" x14ac:dyDescent="0.25">
      <c r="A7889" s="8" t="s">
        <v>24</v>
      </c>
      <c r="B7889" s="9" t="s">
        <v>19</v>
      </c>
      <c r="C7889" s="10">
        <v>7.9423911892407064</v>
      </c>
    </row>
    <row r="7890" spans="1:3" x14ac:dyDescent="0.25">
      <c r="A7890" s="8" t="s">
        <v>24</v>
      </c>
      <c r="B7890" s="9" t="s">
        <v>19</v>
      </c>
      <c r="C7890" s="10">
        <v>8.2600868368103342</v>
      </c>
    </row>
    <row r="7891" spans="1:3" x14ac:dyDescent="0.25">
      <c r="A7891" s="8" t="s">
        <v>24</v>
      </c>
      <c r="B7891" s="9" t="s">
        <v>19</v>
      </c>
      <c r="C7891" s="10">
        <v>8.1955204913692672</v>
      </c>
    </row>
    <row r="7892" spans="1:3" x14ac:dyDescent="0.25">
      <c r="A7892" s="8" t="s">
        <v>24</v>
      </c>
      <c r="B7892" s="9" t="s">
        <v>19</v>
      </c>
      <c r="C7892" s="10">
        <v>105.89854918987609</v>
      </c>
    </row>
    <row r="7893" spans="1:3" x14ac:dyDescent="0.25">
      <c r="A7893" s="8" t="s">
        <v>24</v>
      </c>
      <c r="B7893" s="9" t="s">
        <v>19</v>
      </c>
      <c r="C7893" s="10">
        <v>21.179709837975221</v>
      </c>
    </row>
    <row r="7894" spans="1:3" x14ac:dyDescent="0.25">
      <c r="A7894" s="8" t="s">
        <v>24</v>
      </c>
      <c r="B7894" s="9" t="s">
        <v>19</v>
      </c>
      <c r="C7894" s="10">
        <v>21.179709837975221</v>
      </c>
    </row>
    <row r="7895" spans="1:3" x14ac:dyDescent="0.25">
      <c r="A7895" s="8" t="s">
        <v>24</v>
      </c>
      <c r="B7895" s="9" t="s">
        <v>19</v>
      </c>
      <c r="C7895" s="10">
        <v>20.257677659833075</v>
      </c>
    </row>
    <row r="7896" spans="1:3" x14ac:dyDescent="0.25">
      <c r="A7896" s="8" t="s">
        <v>24</v>
      </c>
      <c r="B7896" s="9" t="s">
        <v>19</v>
      </c>
      <c r="C7896" s="10">
        <v>283.60748723766307</v>
      </c>
    </row>
    <row r="7897" spans="1:3" x14ac:dyDescent="0.25">
      <c r="A7897" s="8" t="s">
        <v>24</v>
      </c>
      <c r="B7897" s="9" t="s">
        <v>19</v>
      </c>
      <c r="C7897" s="10">
        <v>105.89854918987609</v>
      </c>
    </row>
    <row r="7898" spans="1:3" x14ac:dyDescent="0.25">
      <c r="A7898" s="8" t="s">
        <v>24</v>
      </c>
      <c r="B7898" s="9" t="s">
        <v>19</v>
      </c>
      <c r="C7898" s="10">
        <v>127.9508630731759</v>
      </c>
    </row>
    <row r="7899" spans="1:3" x14ac:dyDescent="0.25">
      <c r="A7899" s="8" t="s">
        <v>24</v>
      </c>
      <c r="B7899" s="9" t="s">
        <v>19</v>
      </c>
      <c r="C7899" s="10">
        <v>118.05570263687387</v>
      </c>
    </row>
    <row r="7900" spans="1:3" x14ac:dyDescent="0.25">
      <c r="A7900" s="8" t="s">
        <v>24</v>
      </c>
      <c r="B7900" s="9" t="s">
        <v>19</v>
      </c>
      <c r="C7900" s="10">
        <v>317.69564756962825</v>
      </c>
    </row>
    <row r="7901" spans="1:3" x14ac:dyDescent="0.25">
      <c r="A7901" s="8" t="s">
        <v>24</v>
      </c>
      <c r="B7901" s="9" t="s">
        <v>19</v>
      </c>
      <c r="C7901" s="10">
        <v>211.79709837975219</v>
      </c>
    </row>
    <row r="7902" spans="1:3" x14ac:dyDescent="0.25">
      <c r="A7902" s="8" t="s">
        <v>24</v>
      </c>
      <c r="B7902" s="9" t="s">
        <v>19</v>
      </c>
      <c r="C7902" s="10">
        <v>10.58985491898761</v>
      </c>
    </row>
    <row r="7903" spans="1:3" x14ac:dyDescent="0.25">
      <c r="A7903" s="8" t="s">
        <v>24</v>
      </c>
      <c r="B7903" s="9" t="s">
        <v>19</v>
      </c>
      <c r="C7903" s="10">
        <v>127.0782590278513</v>
      </c>
    </row>
    <row r="7904" spans="1:3" x14ac:dyDescent="0.25">
      <c r="A7904" s="8" t="s">
        <v>24</v>
      </c>
      <c r="B7904" s="9" t="s">
        <v>19</v>
      </c>
      <c r="C7904" s="10">
        <v>95.308694270888495</v>
      </c>
    </row>
    <row r="7905" spans="1:3" x14ac:dyDescent="0.25">
      <c r="A7905" s="8" t="s">
        <v>24</v>
      </c>
      <c r="B7905" s="9" t="s">
        <v>19</v>
      </c>
      <c r="C7905" s="10">
        <v>317.69564756962825</v>
      </c>
    </row>
    <row r="7906" spans="1:3" x14ac:dyDescent="0.25">
      <c r="A7906" s="8" t="s">
        <v>24</v>
      </c>
      <c r="B7906" s="9" t="s">
        <v>19</v>
      </c>
      <c r="C7906" s="10">
        <v>102.54474213703273</v>
      </c>
    </row>
    <row r="7907" spans="1:3" x14ac:dyDescent="0.25">
      <c r="A7907" s="8" t="s">
        <v>24</v>
      </c>
      <c r="B7907" s="9" t="s">
        <v>19</v>
      </c>
      <c r="C7907" s="10">
        <v>51.890289103039287</v>
      </c>
    </row>
    <row r="7908" spans="1:3" x14ac:dyDescent="0.25">
      <c r="A7908" s="8" t="s">
        <v>24</v>
      </c>
      <c r="B7908" s="9" t="s">
        <v>19</v>
      </c>
      <c r="C7908" s="10">
        <v>105.89854918987609</v>
      </c>
    </row>
    <row r="7909" spans="1:3" x14ac:dyDescent="0.25">
      <c r="A7909" s="8" t="s">
        <v>24</v>
      </c>
      <c r="B7909" s="9" t="s">
        <v>19</v>
      </c>
      <c r="C7909" s="10">
        <v>52.669961915566006</v>
      </c>
    </row>
    <row r="7910" spans="1:3" x14ac:dyDescent="0.25">
      <c r="A7910" s="8" t="s">
        <v>24</v>
      </c>
      <c r="B7910" s="9" t="s">
        <v>19</v>
      </c>
      <c r="C7910" s="10">
        <v>190.61738854177699</v>
      </c>
    </row>
    <row r="7911" spans="1:3" x14ac:dyDescent="0.25">
      <c r="A7911" s="8" t="s">
        <v>24</v>
      </c>
      <c r="B7911" s="9" t="s">
        <v>19</v>
      </c>
      <c r="C7911" s="10">
        <v>105.89854918987609</v>
      </c>
    </row>
    <row r="7912" spans="1:3" x14ac:dyDescent="0.25">
      <c r="A7912" s="8" t="s">
        <v>24</v>
      </c>
      <c r="B7912" s="9" t="s">
        <v>19</v>
      </c>
      <c r="C7912" s="10">
        <v>21.179709837975221</v>
      </c>
    </row>
    <row r="7913" spans="1:3" x14ac:dyDescent="0.25">
      <c r="A7913" s="8" t="s">
        <v>24</v>
      </c>
      <c r="B7913" s="9" t="s">
        <v>19</v>
      </c>
      <c r="C7913" s="10">
        <v>254.15651805570261</v>
      </c>
    </row>
    <row r="7914" spans="1:3" x14ac:dyDescent="0.25">
      <c r="A7914" s="8" t="s">
        <v>24</v>
      </c>
      <c r="B7914" s="9" t="s">
        <v>19</v>
      </c>
      <c r="C7914" s="10">
        <v>364.63819787699538</v>
      </c>
    </row>
    <row r="7915" spans="1:3" x14ac:dyDescent="0.25">
      <c r="A7915" s="8" t="s">
        <v>24</v>
      </c>
      <c r="B7915" s="9" t="s">
        <v>19</v>
      </c>
      <c r="C7915" s="10">
        <v>21.179709837975221</v>
      </c>
    </row>
    <row r="7916" spans="1:3" x14ac:dyDescent="0.25">
      <c r="A7916" s="8" t="s">
        <v>24</v>
      </c>
      <c r="B7916" s="9" t="s">
        <v>19</v>
      </c>
      <c r="C7916" s="10">
        <v>4.2359419675950436</v>
      </c>
    </row>
    <row r="7917" spans="1:3" x14ac:dyDescent="0.25">
      <c r="A7917" s="8" t="s">
        <v>24</v>
      </c>
      <c r="B7917" s="9" t="s">
        <v>19</v>
      </c>
      <c r="C7917" s="10">
        <v>169.43767870380177</v>
      </c>
    </row>
    <row r="7918" spans="1:3" x14ac:dyDescent="0.25">
      <c r="A7918" s="8" t="s">
        <v>24</v>
      </c>
      <c r="B7918" s="9" t="s">
        <v>19</v>
      </c>
      <c r="C7918" s="10">
        <v>158.84782378481412</v>
      </c>
    </row>
    <row r="7919" spans="1:3" x14ac:dyDescent="0.25">
      <c r="A7919" s="8" t="s">
        <v>24</v>
      </c>
      <c r="B7919" s="9" t="s">
        <v>19</v>
      </c>
      <c r="C7919" s="10">
        <v>667.16085989621945</v>
      </c>
    </row>
    <row r="7920" spans="1:3" x14ac:dyDescent="0.25">
      <c r="A7920" s="8" t="s">
        <v>24</v>
      </c>
      <c r="B7920" s="9" t="s">
        <v>19</v>
      </c>
      <c r="C7920" s="10">
        <v>476.54347135444243</v>
      </c>
    </row>
    <row r="7921" spans="1:3" x14ac:dyDescent="0.25">
      <c r="A7921" s="8" t="s">
        <v>24</v>
      </c>
      <c r="B7921" s="9" t="s">
        <v>19</v>
      </c>
      <c r="C7921" s="10">
        <v>127.0782590278513</v>
      </c>
    </row>
    <row r="7922" spans="1:3" x14ac:dyDescent="0.25">
      <c r="A7922" s="8" t="s">
        <v>24</v>
      </c>
      <c r="B7922" s="9" t="s">
        <v>19</v>
      </c>
      <c r="C7922" s="10">
        <v>476.54347135444243</v>
      </c>
    </row>
    <row r="7923" spans="1:3" x14ac:dyDescent="0.25">
      <c r="A7923" s="8" t="s">
        <v>24</v>
      </c>
      <c r="B7923" s="9" t="s">
        <v>19</v>
      </c>
      <c r="C7923" s="10">
        <v>370.64492216456637</v>
      </c>
    </row>
    <row r="7924" spans="1:3" x14ac:dyDescent="0.25">
      <c r="A7924" s="8" t="s">
        <v>24</v>
      </c>
      <c r="B7924" s="9" t="s">
        <v>19</v>
      </c>
      <c r="C7924" s="10">
        <v>74.128984432913256</v>
      </c>
    </row>
    <row r="7925" spans="1:3" x14ac:dyDescent="0.25">
      <c r="A7925" s="8" t="s">
        <v>24</v>
      </c>
      <c r="B7925" s="9" t="s">
        <v>19</v>
      </c>
      <c r="C7925" s="10">
        <v>84.718839351900883</v>
      </c>
    </row>
    <row r="7926" spans="1:3" x14ac:dyDescent="0.25">
      <c r="A7926" s="8" t="s">
        <v>24</v>
      </c>
      <c r="B7926" s="9" t="s">
        <v>19</v>
      </c>
      <c r="C7926" s="10">
        <v>40.515355319666149</v>
      </c>
    </row>
    <row r="7927" spans="1:3" x14ac:dyDescent="0.25">
      <c r="A7927" s="8" t="s">
        <v>24</v>
      </c>
      <c r="B7927" s="9" t="s">
        <v>19</v>
      </c>
      <c r="C7927" s="10">
        <v>105.89854918987609</v>
      </c>
    </row>
    <row r="7928" spans="1:3" x14ac:dyDescent="0.25">
      <c r="A7928" s="8" t="s">
        <v>24</v>
      </c>
      <c r="B7928" s="9" t="s">
        <v>19</v>
      </c>
      <c r="C7928" s="10">
        <v>10.58985491898761</v>
      </c>
    </row>
    <row r="7929" spans="1:3" x14ac:dyDescent="0.25">
      <c r="A7929" s="8" t="s">
        <v>24</v>
      </c>
      <c r="B7929" s="9" t="s">
        <v>19</v>
      </c>
      <c r="C7929" s="10">
        <v>21.179709837975221</v>
      </c>
    </row>
    <row r="7930" spans="1:3" x14ac:dyDescent="0.25">
      <c r="A7930" s="8" t="s">
        <v>24</v>
      </c>
      <c r="B7930" s="9" t="s">
        <v>19</v>
      </c>
      <c r="C7930" s="10">
        <v>8.1030710639332302</v>
      </c>
    </row>
    <row r="7931" spans="1:3" x14ac:dyDescent="0.25">
      <c r="A7931" s="8" t="s">
        <v>24</v>
      </c>
      <c r="B7931" s="9" t="s">
        <v>19</v>
      </c>
      <c r="C7931" s="10">
        <v>56.721497447532613</v>
      </c>
    </row>
    <row r="7932" spans="1:3" x14ac:dyDescent="0.25">
      <c r="A7932" s="8" t="s">
        <v>24</v>
      </c>
      <c r="B7932" s="9" t="s">
        <v>19</v>
      </c>
      <c r="C7932" s="10">
        <v>21.179709837975221</v>
      </c>
    </row>
    <row r="7933" spans="1:3" x14ac:dyDescent="0.25">
      <c r="A7933" s="8" t="s">
        <v>24</v>
      </c>
      <c r="B7933" s="9" t="s">
        <v>19</v>
      </c>
      <c r="C7933" s="10">
        <v>15.884782378481413</v>
      </c>
    </row>
    <row r="7934" spans="1:3" x14ac:dyDescent="0.25">
      <c r="A7934" s="8" t="s">
        <v>24</v>
      </c>
      <c r="B7934" s="9" t="s">
        <v>19</v>
      </c>
      <c r="C7934" s="10">
        <v>21.179709837975221</v>
      </c>
    </row>
    <row r="7935" spans="1:3" x14ac:dyDescent="0.25">
      <c r="A7935" s="8" t="s">
        <v>24</v>
      </c>
      <c r="B7935" s="9" t="s">
        <v>19</v>
      </c>
      <c r="C7935" s="10">
        <v>21.179709837975221</v>
      </c>
    </row>
    <row r="7936" spans="1:3" x14ac:dyDescent="0.25">
      <c r="A7936" s="8" t="s">
        <v>24</v>
      </c>
      <c r="B7936" s="9" t="s">
        <v>19</v>
      </c>
      <c r="C7936" s="10">
        <v>40.515355319666149</v>
      </c>
    </row>
    <row r="7937" spans="1:3" x14ac:dyDescent="0.25">
      <c r="A7937" s="8" t="s">
        <v>24</v>
      </c>
      <c r="B7937" s="9" t="s">
        <v>19</v>
      </c>
      <c r="C7937" s="10">
        <v>158.84782378481412</v>
      </c>
    </row>
    <row r="7938" spans="1:3" x14ac:dyDescent="0.25">
      <c r="A7938" s="8" t="s">
        <v>24</v>
      </c>
      <c r="B7938" s="9" t="s">
        <v>19</v>
      </c>
      <c r="C7938" s="10">
        <v>194.47370553439754</v>
      </c>
    </row>
    <row r="7939" spans="1:3" x14ac:dyDescent="0.25">
      <c r="A7939" s="8" t="s">
        <v>24</v>
      </c>
      <c r="B7939" s="9" t="s">
        <v>19</v>
      </c>
      <c r="C7939" s="10">
        <v>52.949274594938046</v>
      </c>
    </row>
    <row r="7940" spans="1:3" x14ac:dyDescent="0.25">
      <c r="A7940" s="8" t="s">
        <v>24</v>
      </c>
      <c r="B7940" s="9" t="s">
        <v>19</v>
      </c>
      <c r="C7940" s="10">
        <v>23.29768082177274</v>
      </c>
    </row>
    <row r="7941" spans="1:3" x14ac:dyDescent="0.25">
      <c r="A7941" s="8" t="s">
        <v>24</v>
      </c>
      <c r="B7941" s="9" t="s">
        <v>19</v>
      </c>
      <c r="C7941" s="10">
        <v>15.884782378481413</v>
      </c>
    </row>
    <row r="7942" spans="1:3" x14ac:dyDescent="0.25">
      <c r="A7942" s="8" t="s">
        <v>24</v>
      </c>
      <c r="B7942" s="9" t="s">
        <v>19</v>
      </c>
      <c r="C7942" s="10">
        <v>1058.985491898761</v>
      </c>
    </row>
    <row r="7943" spans="1:3" x14ac:dyDescent="0.25">
      <c r="A7943" s="8" t="s">
        <v>24</v>
      </c>
      <c r="B7943" s="9" t="s">
        <v>19</v>
      </c>
      <c r="C7943" s="10">
        <v>9.7236852767198769</v>
      </c>
    </row>
    <row r="7944" spans="1:3" x14ac:dyDescent="0.25">
      <c r="A7944" s="8" t="s">
        <v>24</v>
      </c>
      <c r="B7944" s="9" t="s">
        <v>19</v>
      </c>
      <c r="C7944" s="10">
        <v>21.179709837975221</v>
      </c>
    </row>
    <row r="7945" spans="1:3" x14ac:dyDescent="0.25">
      <c r="A7945" s="8" t="s">
        <v>24</v>
      </c>
      <c r="B7945" s="9" t="s">
        <v>18</v>
      </c>
      <c r="C7945" s="10">
        <v>529.49274594938049</v>
      </c>
    </row>
    <row r="7946" spans="1:3" x14ac:dyDescent="0.25">
      <c r="A7946" s="8" t="s">
        <v>24</v>
      </c>
      <c r="B7946" s="9" t="s">
        <v>18</v>
      </c>
      <c r="C7946" s="10">
        <v>211.79709837975219</v>
      </c>
    </row>
    <row r="7947" spans="1:3" x14ac:dyDescent="0.25">
      <c r="A7947" s="8" t="s">
        <v>24</v>
      </c>
      <c r="B7947" s="9" t="s">
        <v>18</v>
      </c>
      <c r="C7947" s="10">
        <v>52.949274594938046</v>
      </c>
    </row>
    <row r="7948" spans="1:3" x14ac:dyDescent="0.25">
      <c r="A7948" s="8" t="s">
        <v>24</v>
      </c>
      <c r="B7948" s="9" t="s">
        <v>18</v>
      </c>
      <c r="C7948" s="10">
        <v>405.15355319666151</v>
      </c>
    </row>
    <row r="7949" spans="1:3" x14ac:dyDescent="0.25">
      <c r="A7949" s="8" t="s">
        <v>24</v>
      </c>
      <c r="B7949" s="9" t="s">
        <v>18</v>
      </c>
      <c r="C7949" s="10">
        <v>52.949274594938046</v>
      </c>
    </row>
    <row r="7950" spans="1:3" x14ac:dyDescent="0.25">
      <c r="A7950" s="8" t="s">
        <v>24</v>
      </c>
      <c r="B7950" s="9" t="s">
        <v>18</v>
      </c>
      <c r="C7950" s="10">
        <v>211.79709837975219</v>
      </c>
    </row>
    <row r="7951" spans="1:3" x14ac:dyDescent="0.25">
      <c r="A7951" s="8" t="s">
        <v>24</v>
      </c>
      <c r="B7951" s="9" t="s">
        <v>18</v>
      </c>
      <c r="C7951" s="10">
        <v>1058.985491898761</v>
      </c>
    </row>
    <row r="7952" spans="1:3" x14ac:dyDescent="0.25">
      <c r="A7952" s="8" t="s">
        <v>24</v>
      </c>
      <c r="B7952" s="9" t="s">
        <v>18</v>
      </c>
      <c r="C7952" s="10">
        <v>64.824568511465841</v>
      </c>
    </row>
    <row r="7953" spans="1:3" x14ac:dyDescent="0.25">
      <c r="A7953" s="8" t="s">
        <v>24</v>
      </c>
      <c r="B7953" s="9" t="s">
        <v>18</v>
      </c>
      <c r="C7953" s="10">
        <v>137.66811394683893</v>
      </c>
    </row>
    <row r="7954" spans="1:3" x14ac:dyDescent="0.25">
      <c r="A7954" s="8" t="s">
        <v>24</v>
      </c>
      <c r="B7954" s="9" t="s">
        <v>18</v>
      </c>
      <c r="C7954" s="10">
        <v>264.74637297469025</v>
      </c>
    </row>
    <row r="7955" spans="1:3" x14ac:dyDescent="0.25">
      <c r="A7955" s="8" t="s">
        <v>24</v>
      </c>
      <c r="B7955" s="9" t="s">
        <v>18</v>
      </c>
      <c r="C7955" s="10">
        <v>105.89854918987609</v>
      </c>
    </row>
    <row r="7956" spans="1:3" x14ac:dyDescent="0.25">
      <c r="A7956" s="8" t="s">
        <v>24</v>
      </c>
      <c r="B7956" s="9" t="s">
        <v>18</v>
      </c>
      <c r="C7956" s="10">
        <v>105.89854918987609</v>
      </c>
    </row>
    <row r="7957" spans="1:3" x14ac:dyDescent="0.25">
      <c r="A7957" s="8" t="s">
        <v>24</v>
      </c>
      <c r="B7957" s="9" t="s">
        <v>18</v>
      </c>
      <c r="C7957" s="10">
        <v>211.79709837975219</v>
      </c>
    </row>
    <row r="7958" spans="1:3" x14ac:dyDescent="0.25">
      <c r="A7958" s="8" t="s">
        <v>24</v>
      </c>
      <c r="B7958" s="9" t="s">
        <v>18</v>
      </c>
      <c r="C7958" s="10">
        <v>105.89854918987609</v>
      </c>
    </row>
    <row r="7959" spans="1:3" x14ac:dyDescent="0.25">
      <c r="A7959" s="8" t="s">
        <v>24</v>
      </c>
      <c r="B7959" s="9" t="s">
        <v>18</v>
      </c>
      <c r="C7959" s="10">
        <v>52.949274594938046</v>
      </c>
    </row>
    <row r="7960" spans="1:3" x14ac:dyDescent="0.25">
      <c r="A7960" s="8" t="s">
        <v>24</v>
      </c>
      <c r="B7960" s="9" t="s">
        <v>18</v>
      </c>
      <c r="C7960" s="10">
        <v>121.54606595899845</v>
      </c>
    </row>
    <row r="7961" spans="1:3" x14ac:dyDescent="0.25">
      <c r="A7961" s="8" t="s">
        <v>24</v>
      </c>
      <c r="B7961" s="9" t="s">
        <v>18</v>
      </c>
      <c r="C7961" s="10">
        <v>20.257677659833075</v>
      </c>
    </row>
    <row r="7962" spans="1:3" x14ac:dyDescent="0.25">
      <c r="A7962" s="8" t="s">
        <v>24</v>
      </c>
      <c r="B7962" s="9" t="s">
        <v>18</v>
      </c>
      <c r="C7962" s="10">
        <v>162.0614212786646</v>
      </c>
    </row>
    <row r="7963" spans="1:3" x14ac:dyDescent="0.25">
      <c r="A7963" s="8" t="s">
        <v>24</v>
      </c>
      <c r="B7963" s="9" t="s">
        <v>18</v>
      </c>
      <c r="C7963" s="10">
        <v>121.54606595899845</v>
      </c>
    </row>
    <row r="7964" spans="1:3" x14ac:dyDescent="0.25">
      <c r="A7964" s="8" t="s">
        <v>24</v>
      </c>
      <c r="B7964" s="9" t="s">
        <v>18</v>
      </c>
      <c r="C7964" s="10">
        <v>121.54606595899845</v>
      </c>
    </row>
    <row r="7965" spans="1:3" x14ac:dyDescent="0.25">
      <c r="A7965" s="8" t="s">
        <v>24</v>
      </c>
      <c r="B7965" s="9" t="s">
        <v>18</v>
      </c>
      <c r="C7965" s="10">
        <v>14.220889717202821</v>
      </c>
    </row>
    <row r="7966" spans="1:3" x14ac:dyDescent="0.25">
      <c r="A7966" s="8" t="s">
        <v>24</v>
      </c>
      <c r="B7966" s="9" t="s">
        <v>18</v>
      </c>
      <c r="C7966" s="10">
        <v>338.87535740760353</v>
      </c>
    </row>
    <row r="7967" spans="1:3" x14ac:dyDescent="0.25">
      <c r="A7967" s="8" t="s">
        <v>24</v>
      </c>
      <c r="B7967" s="9" t="s">
        <v>18</v>
      </c>
      <c r="C7967" s="10">
        <v>232.97680821772741</v>
      </c>
    </row>
    <row r="7968" spans="1:3" x14ac:dyDescent="0.25">
      <c r="A7968" s="8" t="s">
        <v>24</v>
      </c>
      <c r="B7968" s="9" t="s">
        <v>18</v>
      </c>
      <c r="C7968" s="10">
        <v>423.59419675950437</v>
      </c>
    </row>
    <row r="7969" spans="1:3" x14ac:dyDescent="0.25">
      <c r="A7969" s="8" t="s">
        <v>24</v>
      </c>
      <c r="B7969" s="9" t="s">
        <v>18</v>
      </c>
      <c r="C7969" s="10">
        <v>158.84782378481412</v>
      </c>
    </row>
    <row r="7970" spans="1:3" x14ac:dyDescent="0.25">
      <c r="A7970" s="8" t="s">
        <v>24</v>
      </c>
      <c r="B7970" s="9" t="s">
        <v>18</v>
      </c>
      <c r="C7970" s="10">
        <v>211.79709837975219</v>
      </c>
    </row>
    <row r="7971" spans="1:3" x14ac:dyDescent="0.25">
      <c r="A7971" s="8" t="s">
        <v>24</v>
      </c>
      <c r="B7971" s="9" t="s">
        <v>17</v>
      </c>
      <c r="C7971" s="10">
        <v>37.173162628636248</v>
      </c>
    </row>
    <row r="7972" spans="1:3" x14ac:dyDescent="0.25">
      <c r="A7972" s="8" t="s">
        <v>24</v>
      </c>
      <c r="B7972" s="9" t="s">
        <v>17</v>
      </c>
      <c r="C7972" s="10">
        <v>296.51593773165303</v>
      </c>
    </row>
    <row r="7973" spans="1:3" x14ac:dyDescent="0.25">
      <c r="A7973" s="8" t="s">
        <v>24</v>
      </c>
      <c r="B7973" s="9" t="s">
        <v>17</v>
      </c>
      <c r="C7973" s="10">
        <v>211.79709837975219</v>
      </c>
    </row>
    <row r="7974" spans="1:3" x14ac:dyDescent="0.25">
      <c r="A7974" s="8" t="s">
        <v>24</v>
      </c>
      <c r="B7974" s="9" t="s">
        <v>17</v>
      </c>
      <c r="C7974" s="10">
        <v>81.030710639332298</v>
      </c>
    </row>
    <row r="7975" spans="1:3" x14ac:dyDescent="0.25">
      <c r="A7975" s="8" t="s">
        <v>24</v>
      </c>
      <c r="B7975" s="9" t="s">
        <v>17</v>
      </c>
      <c r="C7975" s="10">
        <v>68.579207519649955</v>
      </c>
    </row>
    <row r="7976" spans="1:3" x14ac:dyDescent="0.25">
      <c r="A7976" s="8" t="s">
        <v>24</v>
      </c>
      <c r="B7976" s="9" t="s">
        <v>17</v>
      </c>
      <c r="C7976" s="10">
        <v>40.515355319666149</v>
      </c>
    </row>
    <row r="7977" spans="1:3" x14ac:dyDescent="0.25">
      <c r="A7977" s="8" t="s">
        <v>24</v>
      </c>
      <c r="B7977" s="9" t="s">
        <v>17</v>
      </c>
      <c r="C7977" s="10">
        <v>296.51593773165303</v>
      </c>
    </row>
    <row r="7978" spans="1:3" x14ac:dyDescent="0.25">
      <c r="A7978" s="8" t="s">
        <v>24</v>
      </c>
      <c r="B7978" s="9" t="s">
        <v>17</v>
      </c>
      <c r="C7978" s="10">
        <v>380</v>
      </c>
    </row>
    <row r="7979" spans="1:3" x14ac:dyDescent="0.25">
      <c r="A7979" s="8" t="s">
        <v>24</v>
      </c>
      <c r="B7979" s="9" t="s">
        <v>17</v>
      </c>
      <c r="C7979" s="10">
        <v>42.359419675950441</v>
      </c>
    </row>
    <row r="7980" spans="1:3" x14ac:dyDescent="0.25">
      <c r="A7980" s="8" t="s">
        <v>24</v>
      </c>
      <c r="B7980" s="9" t="s">
        <v>17</v>
      </c>
      <c r="C7980" s="10">
        <v>158.84782378481412</v>
      </c>
    </row>
    <row r="7981" spans="1:3" x14ac:dyDescent="0.25">
      <c r="A7981" s="8" t="s">
        <v>24</v>
      </c>
      <c r="B7981" s="9" t="s">
        <v>17</v>
      </c>
      <c r="C7981" s="10">
        <v>158.84782378481412</v>
      </c>
    </row>
    <row r="7982" spans="1:3" x14ac:dyDescent="0.25">
      <c r="A7982" s="8" t="s">
        <v>24</v>
      </c>
      <c r="B7982" s="9" t="s">
        <v>17</v>
      </c>
      <c r="C7982" s="10">
        <v>158.84782378481412</v>
      </c>
    </row>
    <row r="7983" spans="1:3" x14ac:dyDescent="0.25">
      <c r="A7983" s="8" t="s">
        <v>24</v>
      </c>
      <c r="B7983" s="9" t="s">
        <v>17</v>
      </c>
      <c r="C7983" s="10">
        <v>63.539129513925651</v>
      </c>
    </row>
    <row r="7984" spans="1:3" x14ac:dyDescent="0.25">
      <c r="A7984" s="8" t="s">
        <v>24</v>
      </c>
      <c r="B7984" s="9" t="s">
        <v>17</v>
      </c>
      <c r="C7984" s="10">
        <v>317.69564756962825</v>
      </c>
    </row>
    <row r="7985" spans="1:3" x14ac:dyDescent="0.25">
      <c r="A7985" s="8" t="s">
        <v>24</v>
      </c>
      <c r="B7985" s="9" t="s">
        <v>17</v>
      </c>
      <c r="C7985" s="10">
        <v>31.769564756962826</v>
      </c>
    </row>
    <row r="7986" spans="1:3" x14ac:dyDescent="0.25">
      <c r="A7986" s="8" t="s">
        <v>24</v>
      </c>
      <c r="B7986" s="9" t="s">
        <v>17</v>
      </c>
      <c r="C7986" s="10">
        <v>158.84782378481412</v>
      </c>
    </row>
    <row r="7987" spans="1:3" x14ac:dyDescent="0.25">
      <c r="A7987" s="8" t="s">
        <v>24</v>
      </c>
      <c r="B7987" s="9" t="s">
        <v>17</v>
      </c>
      <c r="C7987" s="10">
        <v>31.769564756962826</v>
      </c>
    </row>
    <row r="7988" spans="1:3" x14ac:dyDescent="0.25">
      <c r="A7988" s="8" t="s">
        <v>24</v>
      </c>
      <c r="B7988" s="9" t="s">
        <v>17</v>
      </c>
      <c r="C7988" s="10">
        <v>31.769564756962826</v>
      </c>
    </row>
    <row r="7989" spans="1:3" x14ac:dyDescent="0.25">
      <c r="A7989" s="8" t="s">
        <v>24</v>
      </c>
      <c r="B7989" s="9" t="s">
        <v>17</v>
      </c>
      <c r="C7989" s="10">
        <v>84.718839351900883</v>
      </c>
    </row>
    <row r="7990" spans="1:3" x14ac:dyDescent="0.25">
      <c r="A7990" s="8" t="s">
        <v>24</v>
      </c>
      <c r="B7990" s="9" t="s">
        <v>17</v>
      </c>
      <c r="C7990" s="10">
        <v>21.179709837975221</v>
      </c>
    </row>
    <row r="7991" spans="1:3" x14ac:dyDescent="0.25">
      <c r="A7991" s="8" t="s">
        <v>24</v>
      </c>
      <c r="B7991" s="9" t="s">
        <v>17</v>
      </c>
      <c r="C7991" s="10">
        <v>84.718839351900883</v>
      </c>
    </row>
    <row r="7992" spans="1:3" x14ac:dyDescent="0.25">
      <c r="A7992" s="8" t="s">
        <v>24</v>
      </c>
      <c r="B7992" s="9" t="s">
        <v>17</v>
      </c>
      <c r="C7992" s="10">
        <v>42.359419675950441</v>
      </c>
    </row>
    <row r="7993" spans="1:3" x14ac:dyDescent="0.25">
      <c r="A7993" s="8" t="s">
        <v>24</v>
      </c>
      <c r="B7993" s="9" t="s">
        <v>17</v>
      </c>
      <c r="C7993" s="10">
        <v>116.4884041088637</v>
      </c>
    </row>
    <row r="7994" spans="1:3" x14ac:dyDescent="0.25">
      <c r="A7994" s="8" t="s">
        <v>24</v>
      </c>
      <c r="B7994" s="9" t="s">
        <v>16</v>
      </c>
      <c r="C7994" s="10">
        <v>21.179709837975221</v>
      </c>
    </row>
    <row r="7995" spans="1:3" x14ac:dyDescent="0.25">
      <c r="A7995" s="8" t="s">
        <v>24</v>
      </c>
      <c r="B7995" s="9" t="s">
        <v>16</v>
      </c>
      <c r="C7995" s="10">
        <v>31.769564756962826</v>
      </c>
    </row>
    <row r="7996" spans="1:3" x14ac:dyDescent="0.25">
      <c r="A7996" s="8" t="s">
        <v>24</v>
      </c>
      <c r="B7996" s="9" t="s">
        <v>16</v>
      </c>
      <c r="C7996" s="10">
        <v>105.89854918987609</v>
      </c>
    </row>
    <row r="7997" spans="1:3" x14ac:dyDescent="0.25">
      <c r="A7997" s="8" t="s">
        <v>24</v>
      </c>
      <c r="B7997" s="9" t="s">
        <v>16</v>
      </c>
      <c r="C7997" s="10">
        <v>211.79709837975219</v>
      </c>
    </row>
    <row r="7998" spans="1:3" x14ac:dyDescent="0.25">
      <c r="A7998" s="8" t="s">
        <v>24</v>
      </c>
      <c r="B7998" s="9" t="s">
        <v>18</v>
      </c>
      <c r="C7998" s="10">
        <v>81.030710639332298</v>
      </c>
    </row>
    <row r="7999" spans="1:3" x14ac:dyDescent="0.25">
      <c r="A7999" s="8" t="s">
        <v>24</v>
      </c>
      <c r="B7999" s="9" t="s">
        <v>18</v>
      </c>
      <c r="C7999" s="10">
        <v>52.949274594938046</v>
      </c>
    </row>
    <row r="8000" spans="1:3" x14ac:dyDescent="0.25">
      <c r="A8000" s="8" t="s">
        <v>24</v>
      </c>
      <c r="B8000" s="9" t="s">
        <v>18</v>
      </c>
      <c r="C8000" s="10">
        <v>40.515355319666149</v>
      </c>
    </row>
    <row r="8001" spans="1:3" x14ac:dyDescent="0.25">
      <c r="A8001" s="8" t="s">
        <v>24</v>
      </c>
      <c r="B8001" s="9" t="s">
        <v>18</v>
      </c>
      <c r="C8001" s="10">
        <v>52.949274594938046</v>
      </c>
    </row>
    <row r="8002" spans="1:3" x14ac:dyDescent="0.25">
      <c r="A8002" s="8" t="s">
        <v>24</v>
      </c>
      <c r="B8002" s="9" t="s">
        <v>18</v>
      </c>
      <c r="C8002" s="10">
        <v>105.89854918987609</v>
      </c>
    </row>
    <row r="8003" spans="1:3" x14ac:dyDescent="0.25">
      <c r="A8003" s="8" t="s">
        <v>24</v>
      </c>
      <c r="B8003" s="9" t="s">
        <v>18</v>
      </c>
      <c r="C8003" s="10">
        <v>243.09213191799691</v>
      </c>
    </row>
    <row r="8004" spans="1:3" x14ac:dyDescent="0.25">
      <c r="A8004" s="8" t="s">
        <v>24</v>
      </c>
      <c r="B8004" s="9" t="s">
        <v>18</v>
      </c>
      <c r="C8004" s="10">
        <v>52.949274594938046</v>
      </c>
    </row>
    <row r="8005" spans="1:3" x14ac:dyDescent="0.25">
      <c r="A8005" s="8" t="s">
        <v>24</v>
      </c>
      <c r="B8005" s="9" t="s">
        <v>16</v>
      </c>
      <c r="C8005" s="10">
        <v>158.84782378481412</v>
      </c>
    </row>
    <row r="8006" spans="1:3" x14ac:dyDescent="0.25">
      <c r="A8006" s="8" t="s">
        <v>24</v>
      </c>
      <c r="B8006" s="9" t="s">
        <v>16</v>
      </c>
      <c r="C8006" s="10">
        <v>52.949274594938046</v>
      </c>
    </row>
    <row r="8007" spans="1:3" x14ac:dyDescent="0.25">
      <c r="A8007" s="8" t="s">
        <v>24</v>
      </c>
      <c r="B8007" s="9" t="s">
        <v>16</v>
      </c>
      <c r="C8007" s="10">
        <v>32.412284255732921</v>
      </c>
    </row>
    <row r="8008" spans="1:3" x14ac:dyDescent="0.25">
      <c r="A8008" s="8" t="s">
        <v>24</v>
      </c>
      <c r="B8008" s="9" t="s">
        <v>16</v>
      </c>
      <c r="C8008" s="10">
        <v>211.79709837975219</v>
      </c>
    </row>
    <row r="8009" spans="1:3" x14ac:dyDescent="0.25">
      <c r="A8009" s="8" t="s">
        <v>24</v>
      </c>
      <c r="B8009" s="9" t="s">
        <v>16</v>
      </c>
      <c r="C8009" s="10">
        <v>52.949274594938046</v>
      </c>
    </row>
    <row r="8010" spans="1:3" x14ac:dyDescent="0.25">
      <c r="A8010" s="8" t="s">
        <v>24</v>
      </c>
      <c r="B8010" s="9" t="s">
        <v>16</v>
      </c>
      <c r="C8010" s="10">
        <v>79.423911892407062</v>
      </c>
    </row>
    <row r="8011" spans="1:3" x14ac:dyDescent="0.25">
      <c r="A8011" s="8" t="s">
        <v>24</v>
      </c>
      <c r="B8011" s="9" t="s">
        <v>16</v>
      </c>
      <c r="C8011" s="10">
        <v>317.69564756962825</v>
      </c>
    </row>
    <row r="8012" spans="1:3" x14ac:dyDescent="0.25">
      <c r="A8012" s="8" t="s">
        <v>24</v>
      </c>
      <c r="B8012" s="9" t="s">
        <v>18</v>
      </c>
      <c r="C8012" s="10">
        <v>37.064492216456628</v>
      </c>
    </row>
    <row r="8013" spans="1:3" x14ac:dyDescent="0.25">
      <c r="A8013" s="8" t="s">
        <v>24</v>
      </c>
      <c r="B8013" s="9" t="s">
        <v>18</v>
      </c>
      <c r="C8013" s="10">
        <v>20.257677659833075</v>
      </c>
    </row>
    <row r="8014" spans="1:3" x14ac:dyDescent="0.25">
      <c r="A8014" s="8" t="s">
        <v>23</v>
      </c>
      <c r="B8014" s="9" t="s">
        <v>18</v>
      </c>
      <c r="C8014" s="10">
        <v>29.330291673456088</v>
      </c>
    </row>
    <row r="8015" spans="1:3" x14ac:dyDescent="0.25">
      <c r="A8015" s="8" t="s">
        <v>23</v>
      </c>
      <c r="B8015" s="9" t="s">
        <v>18</v>
      </c>
      <c r="C8015" s="10">
        <v>100</v>
      </c>
    </row>
    <row r="8016" spans="1:3" x14ac:dyDescent="0.25">
      <c r="A8016" s="8" t="s">
        <v>23</v>
      </c>
      <c r="B8016" s="9" t="s">
        <v>18</v>
      </c>
      <c r="C8016" s="10">
        <v>19.084243115528761</v>
      </c>
    </row>
    <row r="8017" spans="1:3" x14ac:dyDescent="0.25">
      <c r="A8017" s="8" t="s">
        <v>23</v>
      </c>
      <c r="B8017" s="9" t="s">
        <v>17</v>
      </c>
      <c r="C8017" s="10">
        <v>114</v>
      </c>
    </row>
    <row r="8018" spans="1:3" x14ac:dyDescent="0.25">
      <c r="A8018" s="8" t="s">
        <v>23</v>
      </c>
      <c r="B8018" s="9" t="s">
        <v>18</v>
      </c>
      <c r="C8018" s="10">
        <v>6.2115817521936876</v>
      </c>
    </row>
    <row r="8019" spans="1:3" x14ac:dyDescent="0.25">
      <c r="A8019" s="8" t="s">
        <v>23</v>
      </c>
      <c r="B8019" s="9" t="s">
        <v>17</v>
      </c>
      <c r="C8019" s="10">
        <v>19</v>
      </c>
    </row>
    <row r="8020" spans="1:3" x14ac:dyDescent="0.25">
      <c r="A8020" s="8" t="s">
        <v>23</v>
      </c>
      <c r="B8020" s="9" t="s">
        <v>18</v>
      </c>
      <c r="C8020" s="10">
        <v>4.2</v>
      </c>
    </row>
    <row r="8021" spans="1:3" x14ac:dyDescent="0.25">
      <c r="A8021" s="8" t="s">
        <v>23</v>
      </c>
      <c r="B8021" s="9" t="s">
        <v>19</v>
      </c>
      <c r="C8021" s="10">
        <v>350</v>
      </c>
    </row>
    <row r="8022" spans="1:3" x14ac:dyDescent="0.25">
      <c r="A8022" s="8" t="s">
        <v>23</v>
      </c>
      <c r="B8022" s="9" t="s">
        <v>17</v>
      </c>
      <c r="C8022" s="10">
        <v>65.178425941013529</v>
      </c>
    </row>
    <row r="8023" spans="1:3" x14ac:dyDescent="0.25">
      <c r="A8023" s="8" t="s">
        <v>23</v>
      </c>
      <c r="B8023" s="9" t="s">
        <v>18</v>
      </c>
      <c r="C8023" s="10">
        <v>160.48788316482106</v>
      </c>
    </row>
    <row r="8024" spans="1:3" x14ac:dyDescent="0.25">
      <c r="A8024" s="8" t="s">
        <v>23</v>
      </c>
      <c r="B8024" s="9" t="s">
        <v>18</v>
      </c>
      <c r="C8024" s="10">
        <v>80.243941582410528</v>
      </c>
    </row>
    <row r="8025" spans="1:3" x14ac:dyDescent="0.25">
      <c r="A8025" s="8" t="s">
        <v>23</v>
      </c>
      <c r="B8025" s="9" t="s">
        <v>18</v>
      </c>
      <c r="C8025" s="10">
        <v>586.60583346912176</v>
      </c>
    </row>
    <row r="8026" spans="1:3" x14ac:dyDescent="0.25">
      <c r="A8026" s="8" t="s">
        <v>23</v>
      </c>
      <c r="B8026" s="9" t="s">
        <v>19</v>
      </c>
      <c r="C8026" s="10">
        <v>350</v>
      </c>
    </row>
    <row r="8027" spans="1:3" x14ac:dyDescent="0.25">
      <c r="A8027" s="8" t="s">
        <v>23</v>
      </c>
      <c r="B8027" s="9" t="s">
        <v>18</v>
      </c>
      <c r="C8027" s="10">
        <v>34.463000000000001</v>
      </c>
    </row>
    <row r="8028" spans="1:3" x14ac:dyDescent="0.25">
      <c r="A8028" s="8" t="s">
        <v>23</v>
      </c>
      <c r="B8028" s="9" t="s">
        <v>16</v>
      </c>
      <c r="C8028" s="10">
        <v>1400</v>
      </c>
    </row>
    <row r="8029" spans="1:3" x14ac:dyDescent="0.25">
      <c r="A8029" s="8" t="s">
        <v>23</v>
      </c>
      <c r="B8029" s="9" t="s">
        <v>17</v>
      </c>
      <c r="C8029" s="10">
        <v>486.78</v>
      </c>
    </row>
    <row r="8030" spans="1:3" x14ac:dyDescent="0.25">
      <c r="A8030" s="8" t="s">
        <v>23</v>
      </c>
      <c r="B8030" s="9" t="s">
        <v>18</v>
      </c>
      <c r="C8030" s="10">
        <v>91.882207010612404</v>
      </c>
    </row>
    <row r="8031" spans="1:3" x14ac:dyDescent="0.25">
      <c r="A8031" s="8" t="s">
        <v>23</v>
      </c>
      <c r="B8031" s="9" t="s">
        <v>18</v>
      </c>
      <c r="C8031" s="10">
        <v>52.832269031102129</v>
      </c>
    </row>
    <row r="8032" spans="1:3" x14ac:dyDescent="0.25">
      <c r="A8032" s="8" t="s">
        <v>23</v>
      </c>
      <c r="B8032" s="9" t="s">
        <v>18</v>
      </c>
      <c r="C8032" s="10">
        <v>91.882207010612404</v>
      </c>
    </row>
    <row r="8033" spans="1:3" x14ac:dyDescent="0.25">
      <c r="A8033" s="8" t="s">
        <v>23</v>
      </c>
      <c r="B8033" s="9" t="s">
        <v>17</v>
      </c>
      <c r="C8033" s="10">
        <v>1.8</v>
      </c>
    </row>
    <row r="8034" spans="1:3" x14ac:dyDescent="0.25">
      <c r="A8034" s="8" t="s">
        <v>23</v>
      </c>
      <c r="B8034" s="9" t="s">
        <v>16</v>
      </c>
      <c r="C8034" s="10">
        <v>68.911655257959296</v>
      </c>
    </row>
    <row r="8035" spans="1:3" x14ac:dyDescent="0.25">
      <c r="A8035" s="8" t="s">
        <v>23</v>
      </c>
      <c r="B8035" s="9" t="s">
        <v>16</v>
      </c>
      <c r="C8035" s="10">
        <v>68.911655257959296</v>
      </c>
    </row>
    <row r="8036" spans="1:3" x14ac:dyDescent="0.25">
      <c r="A8036" s="8" t="s">
        <v>23</v>
      </c>
      <c r="B8036" s="9" t="s">
        <v>17</v>
      </c>
      <c r="C8036" s="10">
        <v>200</v>
      </c>
    </row>
    <row r="8037" spans="1:3" x14ac:dyDescent="0.25">
      <c r="A8037" s="8" t="s">
        <v>23</v>
      </c>
      <c r="B8037" s="9" t="s">
        <v>16</v>
      </c>
      <c r="C8037" s="10">
        <v>50</v>
      </c>
    </row>
    <row r="8038" spans="1:3" x14ac:dyDescent="0.25">
      <c r="A8038" s="8" t="s">
        <v>23</v>
      </c>
      <c r="B8038" s="9" t="s">
        <v>18</v>
      </c>
      <c r="C8038" s="10">
        <v>7.6649828906631914</v>
      </c>
    </row>
    <row r="8039" spans="1:3" x14ac:dyDescent="0.25">
      <c r="A8039" s="8" t="s">
        <v>23</v>
      </c>
      <c r="B8039" s="9" t="s">
        <v>16</v>
      </c>
      <c r="C8039" s="10">
        <v>50</v>
      </c>
    </row>
    <row r="8040" spans="1:3" x14ac:dyDescent="0.25">
      <c r="A8040" s="8" t="s">
        <v>23</v>
      </c>
      <c r="B8040" s="9" t="s">
        <v>18</v>
      </c>
      <c r="C8040" s="10">
        <v>130</v>
      </c>
    </row>
    <row r="8041" spans="1:3" x14ac:dyDescent="0.25">
      <c r="A8041" s="8" t="s">
        <v>23</v>
      </c>
      <c r="B8041" s="9" t="s">
        <v>17</v>
      </c>
      <c r="C8041" s="10">
        <v>47.5</v>
      </c>
    </row>
    <row r="8042" spans="1:3" x14ac:dyDescent="0.25">
      <c r="A8042" s="8" t="s">
        <v>23</v>
      </c>
      <c r="B8042" s="9" t="s">
        <v>18</v>
      </c>
      <c r="C8042" s="10">
        <v>15</v>
      </c>
    </row>
    <row r="8043" spans="1:3" x14ac:dyDescent="0.25">
      <c r="A8043" s="8" t="s">
        <v>23</v>
      </c>
      <c r="B8043" s="9" t="s">
        <v>17</v>
      </c>
      <c r="C8043" s="10">
        <v>30.875</v>
      </c>
    </row>
    <row r="8044" spans="1:3" x14ac:dyDescent="0.25">
      <c r="A8044" s="8" t="s">
        <v>23</v>
      </c>
      <c r="B8044" s="9" t="s">
        <v>17</v>
      </c>
      <c r="C8044" s="10">
        <v>4.8146364949446312</v>
      </c>
    </row>
    <row r="8045" spans="1:3" x14ac:dyDescent="0.25">
      <c r="A8045" s="8" t="s">
        <v>23</v>
      </c>
      <c r="B8045" s="9" t="s">
        <v>18</v>
      </c>
      <c r="C8045" s="10">
        <v>51.688000000000002</v>
      </c>
    </row>
    <row r="8046" spans="1:3" x14ac:dyDescent="0.25">
      <c r="A8046" s="8" t="s">
        <v>23</v>
      </c>
      <c r="B8046" s="9" t="s">
        <v>18</v>
      </c>
      <c r="C8046" s="10">
        <v>68.911655257959296</v>
      </c>
    </row>
    <row r="8047" spans="1:3" x14ac:dyDescent="0.25">
      <c r="A8047" s="8" t="s">
        <v>23</v>
      </c>
      <c r="B8047" s="9" t="s">
        <v>18</v>
      </c>
      <c r="C8047" s="10">
        <v>26.071370376405412</v>
      </c>
    </row>
    <row r="8048" spans="1:3" x14ac:dyDescent="0.25">
      <c r="A8048" s="8" t="s">
        <v>23</v>
      </c>
      <c r="B8048" s="9" t="s">
        <v>17</v>
      </c>
      <c r="C8048" s="10">
        <v>308.21426930674875</v>
      </c>
    </row>
    <row r="8049" spans="1:3" x14ac:dyDescent="0.25">
      <c r="A8049" s="8" t="s">
        <v>23</v>
      </c>
      <c r="B8049" s="9" t="s">
        <v>17</v>
      </c>
      <c r="C8049" s="10">
        <v>65.808090446639511</v>
      </c>
    </row>
    <row r="8050" spans="1:3" x14ac:dyDescent="0.25">
      <c r="A8050" s="8" t="s">
        <v>23</v>
      </c>
      <c r="B8050" s="9" t="s">
        <v>17</v>
      </c>
      <c r="C8050" s="10">
        <v>70</v>
      </c>
    </row>
    <row r="8051" spans="1:3" x14ac:dyDescent="0.25">
      <c r="A8051" s="8" t="s">
        <v>23</v>
      </c>
      <c r="B8051" s="9" t="s">
        <v>17</v>
      </c>
      <c r="C8051" s="10">
        <v>70</v>
      </c>
    </row>
    <row r="8052" spans="1:3" x14ac:dyDescent="0.25">
      <c r="A8052" s="8" t="s">
        <v>23</v>
      </c>
      <c r="B8052" s="9" t="s">
        <v>17</v>
      </c>
      <c r="C8052" s="10">
        <v>70</v>
      </c>
    </row>
    <row r="8053" spans="1:3" x14ac:dyDescent="0.25">
      <c r="A8053" s="8" t="s">
        <v>23</v>
      </c>
      <c r="B8053" s="9" t="s">
        <v>18</v>
      </c>
      <c r="C8053" s="10">
        <v>191.30913768548723</v>
      </c>
    </row>
    <row r="8054" spans="1:3" x14ac:dyDescent="0.25">
      <c r="A8054" s="8" t="s">
        <v>23</v>
      </c>
      <c r="B8054" s="9" t="s">
        <v>16</v>
      </c>
      <c r="C8054" s="10">
        <v>57.182999999999993</v>
      </c>
    </row>
    <row r="8055" spans="1:3" x14ac:dyDescent="0.25">
      <c r="A8055" s="8" t="s">
        <v>23</v>
      </c>
      <c r="B8055" s="9" t="s">
        <v>18</v>
      </c>
      <c r="C8055" s="10">
        <v>80.243941582410528</v>
      </c>
    </row>
    <row r="8056" spans="1:3" x14ac:dyDescent="0.25">
      <c r="A8056" s="8" t="s">
        <v>23</v>
      </c>
      <c r="B8056" s="9" t="s">
        <v>16</v>
      </c>
      <c r="C8056" s="10">
        <v>16.337999999999997</v>
      </c>
    </row>
    <row r="8057" spans="1:3" x14ac:dyDescent="0.25">
      <c r="A8057" s="8" t="s">
        <v>23</v>
      </c>
      <c r="B8057" s="9" t="s">
        <v>17</v>
      </c>
      <c r="C8057" s="10">
        <v>3.2097576632964211</v>
      </c>
    </row>
    <row r="8058" spans="1:3" x14ac:dyDescent="0.25">
      <c r="A8058" s="8" t="s">
        <v>23</v>
      </c>
      <c r="B8058" s="9" t="s">
        <v>18</v>
      </c>
      <c r="C8058" s="10">
        <v>3.4906114588348585</v>
      </c>
    </row>
    <row r="8059" spans="1:3" x14ac:dyDescent="0.25">
      <c r="A8059" s="8" t="s">
        <v>23</v>
      </c>
      <c r="B8059" s="9" t="s">
        <v>17</v>
      </c>
      <c r="C8059" s="10">
        <v>0.65</v>
      </c>
    </row>
    <row r="8060" spans="1:3" x14ac:dyDescent="0.25">
      <c r="A8060" s="8" t="s">
        <v>23</v>
      </c>
      <c r="B8060" s="9" t="s">
        <v>17</v>
      </c>
      <c r="C8060" s="10">
        <v>65.178425941013529</v>
      </c>
    </row>
    <row r="8061" spans="1:3" x14ac:dyDescent="0.25">
      <c r="A8061" s="8" t="s">
        <v>23</v>
      </c>
      <c r="B8061" s="9" t="s">
        <v>18</v>
      </c>
      <c r="C8061" s="10">
        <v>82.372809413189259</v>
      </c>
    </row>
    <row r="8062" spans="1:3" x14ac:dyDescent="0.25">
      <c r="A8062" s="8" t="s">
        <v>23</v>
      </c>
      <c r="B8062" s="9" t="s">
        <v>17</v>
      </c>
      <c r="C8062" s="10">
        <v>12</v>
      </c>
    </row>
    <row r="8063" spans="1:3" x14ac:dyDescent="0.25">
      <c r="A8063" s="8" t="s">
        <v>23</v>
      </c>
      <c r="B8063" s="9" t="s">
        <v>18</v>
      </c>
      <c r="C8063" s="10">
        <v>197.4242713399185</v>
      </c>
    </row>
    <row r="8064" spans="1:3" x14ac:dyDescent="0.25">
      <c r="A8064" s="8" t="s">
        <v>23</v>
      </c>
      <c r="B8064" s="9" t="s">
        <v>18</v>
      </c>
      <c r="C8064" s="10">
        <v>329.04045223319753</v>
      </c>
    </row>
    <row r="8065" spans="1:3" x14ac:dyDescent="0.25">
      <c r="A8065" s="8" t="s">
        <v>23</v>
      </c>
      <c r="B8065" s="9" t="s">
        <v>18</v>
      </c>
      <c r="C8065" s="10">
        <v>39.049937979510275</v>
      </c>
    </row>
    <row r="8066" spans="1:3" x14ac:dyDescent="0.25">
      <c r="A8066" s="8" t="s">
        <v>23</v>
      </c>
      <c r="B8066" s="9" t="s">
        <v>18</v>
      </c>
      <c r="C8066" s="10">
        <v>91.882207010612404</v>
      </c>
    </row>
    <row r="8067" spans="1:3" x14ac:dyDescent="0.25">
      <c r="A8067" s="8" t="s">
        <v>23</v>
      </c>
      <c r="B8067" s="9" t="s">
        <v>18</v>
      </c>
      <c r="C8067" s="10">
        <v>263.23236178655804</v>
      </c>
    </row>
    <row r="8068" spans="1:3" x14ac:dyDescent="0.25">
      <c r="A8068" s="8" t="s">
        <v>23</v>
      </c>
      <c r="B8068" s="9" t="s">
        <v>18</v>
      </c>
      <c r="C8068" s="10">
        <v>329.04045223319753</v>
      </c>
    </row>
    <row r="8069" spans="1:3" x14ac:dyDescent="0.25">
      <c r="A8069" s="8" t="s">
        <v>23</v>
      </c>
      <c r="B8069" s="9" t="s">
        <v>18</v>
      </c>
      <c r="C8069" s="10">
        <v>131.61618089327902</v>
      </c>
    </row>
    <row r="8070" spans="1:3" x14ac:dyDescent="0.25">
      <c r="A8070" s="8" t="s">
        <v>23</v>
      </c>
      <c r="B8070" s="9" t="s">
        <v>18</v>
      </c>
      <c r="C8070" s="10">
        <v>658.08090446639505</v>
      </c>
    </row>
    <row r="8071" spans="1:3" x14ac:dyDescent="0.25">
      <c r="A8071" s="8" t="s">
        <v>23</v>
      </c>
      <c r="B8071" s="9" t="s">
        <v>18</v>
      </c>
      <c r="C8071" s="10">
        <v>329.04045223319753</v>
      </c>
    </row>
    <row r="8072" spans="1:3" x14ac:dyDescent="0.25">
      <c r="A8072" s="8" t="s">
        <v>23</v>
      </c>
      <c r="B8072" s="9" t="s">
        <v>17</v>
      </c>
      <c r="C8072" s="10">
        <v>97.767638911520294</v>
      </c>
    </row>
    <row r="8073" spans="1:3" x14ac:dyDescent="0.25">
      <c r="A8073" s="8" t="s">
        <v>23</v>
      </c>
      <c r="B8073" s="9" t="s">
        <v>17</v>
      </c>
      <c r="C8073" s="10">
        <v>260.71370376405412</v>
      </c>
    </row>
    <row r="8074" spans="1:3" x14ac:dyDescent="0.25">
      <c r="A8074" s="8" t="s">
        <v>23</v>
      </c>
      <c r="B8074" s="9" t="s">
        <v>18</v>
      </c>
      <c r="C8074" s="10">
        <v>100</v>
      </c>
    </row>
    <row r="8075" spans="1:3" x14ac:dyDescent="0.25">
      <c r="A8075" s="8" t="s">
        <v>23</v>
      </c>
      <c r="B8075" s="9" t="s">
        <v>17</v>
      </c>
      <c r="C8075" s="10">
        <v>17.5</v>
      </c>
    </row>
    <row r="8076" spans="1:3" x14ac:dyDescent="0.25">
      <c r="A8076" s="8" t="s">
        <v>23</v>
      </c>
      <c r="B8076" s="9" t="s">
        <v>17</v>
      </c>
      <c r="C8076" s="10">
        <v>0.35</v>
      </c>
    </row>
    <row r="8077" spans="1:3" x14ac:dyDescent="0.25">
      <c r="A8077" s="8" t="s">
        <v>23</v>
      </c>
      <c r="B8077" s="9" t="s">
        <v>18</v>
      </c>
      <c r="C8077" s="10">
        <v>47.5</v>
      </c>
    </row>
    <row r="8078" spans="1:3" x14ac:dyDescent="0.25">
      <c r="A8078" s="8" t="s">
        <v>23</v>
      </c>
      <c r="B8078" s="9" t="s">
        <v>17</v>
      </c>
      <c r="C8078" s="10">
        <v>39.107055564608117</v>
      </c>
    </row>
    <row r="8079" spans="1:3" x14ac:dyDescent="0.25">
      <c r="A8079" s="8" t="s">
        <v>23</v>
      </c>
      <c r="B8079" s="9" t="s">
        <v>17</v>
      </c>
      <c r="C8079" s="10">
        <v>102.73808976891625</v>
      </c>
    </row>
    <row r="8080" spans="1:3" x14ac:dyDescent="0.25">
      <c r="A8080" s="8" t="s">
        <v>23</v>
      </c>
      <c r="B8080" s="9" t="s">
        <v>17</v>
      </c>
      <c r="C8080" s="10">
        <v>81.473032426266911</v>
      </c>
    </row>
    <row r="8081" spans="1:3" x14ac:dyDescent="0.25">
      <c r="A8081" s="8" t="s">
        <v>23</v>
      </c>
      <c r="B8081" s="9" t="s">
        <v>17</v>
      </c>
      <c r="C8081" s="10">
        <v>125.34046951807782</v>
      </c>
    </row>
    <row r="8082" spans="1:3" x14ac:dyDescent="0.25">
      <c r="A8082" s="8" t="s">
        <v>23</v>
      </c>
      <c r="B8082" s="9" t="s">
        <v>17</v>
      </c>
      <c r="C8082" s="10">
        <v>80</v>
      </c>
    </row>
    <row r="8083" spans="1:3" x14ac:dyDescent="0.25">
      <c r="A8083" s="8" t="s">
        <v>23</v>
      </c>
      <c r="B8083" s="9" t="s">
        <v>17</v>
      </c>
      <c r="C8083" s="10">
        <v>35</v>
      </c>
    </row>
    <row r="8084" spans="1:3" x14ac:dyDescent="0.25">
      <c r="A8084" s="8" t="s">
        <v>23</v>
      </c>
      <c r="B8084" s="9" t="s">
        <v>18</v>
      </c>
      <c r="C8084" s="10">
        <v>98.118950627342358</v>
      </c>
    </row>
    <row r="8085" spans="1:3" x14ac:dyDescent="0.25">
      <c r="A8085" s="8" t="s">
        <v>23</v>
      </c>
      <c r="B8085" s="9" t="s">
        <v>16</v>
      </c>
      <c r="C8085" s="10">
        <v>35</v>
      </c>
    </row>
    <row r="8086" spans="1:3" x14ac:dyDescent="0.25">
      <c r="A8086" s="8" t="s">
        <v>23</v>
      </c>
      <c r="B8086" s="9" t="s">
        <v>18</v>
      </c>
      <c r="C8086" s="10">
        <v>200</v>
      </c>
    </row>
    <row r="8087" spans="1:3" x14ac:dyDescent="0.25">
      <c r="A8087" s="8" t="s">
        <v>23</v>
      </c>
      <c r="B8087" s="9" t="s">
        <v>17</v>
      </c>
      <c r="C8087" s="10">
        <v>65.178425941013529</v>
      </c>
    </row>
    <row r="8088" spans="1:3" x14ac:dyDescent="0.25">
      <c r="A8088" s="8" t="s">
        <v>23</v>
      </c>
      <c r="B8088" s="9" t="s">
        <v>18</v>
      </c>
      <c r="C8088" s="10">
        <v>80.243941582410528</v>
      </c>
    </row>
    <row r="8089" spans="1:3" x14ac:dyDescent="0.25">
      <c r="A8089" s="8" t="s">
        <v>23</v>
      </c>
      <c r="B8089" s="9" t="s">
        <v>17</v>
      </c>
      <c r="C8089" s="10">
        <v>10</v>
      </c>
    </row>
    <row r="8090" spans="1:3" x14ac:dyDescent="0.25">
      <c r="A8090" s="8" t="s">
        <v>23</v>
      </c>
      <c r="B8090" s="9" t="s">
        <v>17</v>
      </c>
      <c r="C8090" s="10">
        <v>166.25</v>
      </c>
    </row>
    <row r="8091" spans="1:3" x14ac:dyDescent="0.25">
      <c r="A8091" s="8" t="s">
        <v>23</v>
      </c>
      <c r="B8091" s="9" t="s">
        <v>17</v>
      </c>
      <c r="C8091" s="10">
        <v>166.25</v>
      </c>
    </row>
    <row r="8092" spans="1:3" x14ac:dyDescent="0.25">
      <c r="A8092" s="8" t="s">
        <v>23</v>
      </c>
      <c r="B8092" s="9" t="s">
        <v>17</v>
      </c>
      <c r="C8092" s="10">
        <v>20</v>
      </c>
    </row>
    <row r="8093" spans="1:3" x14ac:dyDescent="0.25">
      <c r="A8093" s="8" t="s">
        <v>23</v>
      </c>
      <c r="B8093" s="9" t="s">
        <v>18</v>
      </c>
      <c r="C8093" s="10">
        <v>22.975000000000001</v>
      </c>
    </row>
    <row r="8094" spans="1:3" x14ac:dyDescent="0.25">
      <c r="A8094" s="8" t="s">
        <v>23</v>
      </c>
      <c r="B8094" s="9" t="s">
        <v>17</v>
      </c>
      <c r="C8094" s="10">
        <v>53.968392374158483</v>
      </c>
    </row>
    <row r="8095" spans="1:3" x14ac:dyDescent="0.25">
      <c r="A8095" s="8" t="s">
        <v>23</v>
      </c>
      <c r="B8095" s="9" t="s">
        <v>17</v>
      </c>
      <c r="C8095" s="10">
        <v>372.8518820270491</v>
      </c>
    </row>
    <row r="8096" spans="1:3" x14ac:dyDescent="0.25">
      <c r="A8096" s="8" t="s">
        <v>23</v>
      </c>
      <c r="B8096" s="9" t="s">
        <v>17</v>
      </c>
      <c r="C8096" s="10">
        <v>22</v>
      </c>
    </row>
    <row r="8097" spans="1:3" x14ac:dyDescent="0.25">
      <c r="A8097" s="8" t="s">
        <v>23</v>
      </c>
      <c r="B8097" s="9" t="s">
        <v>16</v>
      </c>
      <c r="C8097" s="10">
        <v>579.76927683489407</v>
      </c>
    </row>
    <row r="8098" spans="1:3" x14ac:dyDescent="0.25">
      <c r="A8098" s="8" t="s">
        <v>23</v>
      </c>
      <c r="B8098" s="9" t="s">
        <v>17</v>
      </c>
      <c r="C8098" s="10">
        <v>23</v>
      </c>
    </row>
    <row r="8099" spans="1:3" x14ac:dyDescent="0.25">
      <c r="A8099" s="8" t="s">
        <v>23</v>
      </c>
      <c r="B8099" s="9" t="s">
        <v>18</v>
      </c>
      <c r="C8099" s="10">
        <v>0</v>
      </c>
    </row>
    <row r="8100" spans="1:3" x14ac:dyDescent="0.25">
      <c r="A8100" s="8" t="s">
        <v>23</v>
      </c>
      <c r="B8100" s="9" t="s">
        <v>18</v>
      </c>
      <c r="C8100" s="10">
        <v>50</v>
      </c>
    </row>
    <row r="8101" spans="1:3" x14ac:dyDescent="0.25">
      <c r="A8101" s="8" t="s">
        <v>23</v>
      </c>
      <c r="B8101" s="9" t="s">
        <v>18</v>
      </c>
      <c r="C8101" s="10">
        <v>220</v>
      </c>
    </row>
    <row r="8102" spans="1:3" x14ac:dyDescent="0.25">
      <c r="A8102" s="8" t="s">
        <v>23</v>
      </c>
      <c r="B8102" s="9" t="s">
        <v>20</v>
      </c>
      <c r="C8102" s="10">
        <v>0.5</v>
      </c>
    </row>
    <row r="8103" spans="1:3" x14ac:dyDescent="0.25">
      <c r="A8103" s="8" t="s">
        <v>23</v>
      </c>
      <c r="B8103" s="9" t="s">
        <v>18</v>
      </c>
      <c r="C8103" s="10">
        <v>21.615289199246568</v>
      </c>
    </row>
    <row r="8104" spans="1:3" x14ac:dyDescent="0.25">
      <c r="A8104" s="8" t="s">
        <v>23</v>
      </c>
      <c r="B8104" s="9" t="s">
        <v>18</v>
      </c>
      <c r="C8104" s="10">
        <v>12.423197960215004</v>
      </c>
    </row>
    <row r="8105" spans="1:3" x14ac:dyDescent="0.25">
      <c r="A8105" s="8" t="s">
        <v>23</v>
      </c>
      <c r="B8105" s="9" t="s">
        <v>17</v>
      </c>
      <c r="C8105" s="10">
        <v>36.584889146271642</v>
      </c>
    </row>
    <row r="8106" spans="1:3" x14ac:dyDescent="0.25">
      <c r="A8106" s="8" t="s">
        <v>23</v>
      </c>
      <c r="B8106" s="9" t="s">
        <v>16</v>
      </c>
      <c r="C8106" s="10">
        <v>27.268240357469544</v>
      </c>
    </row>
    <row r="8107" spans="1:3" x14ac:dyDescent="0.25">
      <c r="A8107" s="8" t="s">
        <v>23</v>
      </c>
      <c r="B8107" s="9" t="s">
        <v>20</v>
      </c>
      <c r="C8107" s="10">
        <v>2.2970551752653098E-2</v>
      </c>
    </row>
    <row r="8108" spans="1:3" x14ac:dyDescent="0.25">
      <c r="A8108" s="8" t="s">
        <v>23</v>
      </c>
      <c r="B8108" s="9" t="s">
        <v>16</v>
      </c>
      <c r="C8108" s="10">
        <v>0.58499999999999996</v>
      </c>
    </row>
    <row r="8109" spans="1:3" x14ac:dyDescent="0.25">
      <c r="A8109" s="8" t="s">
        <v>23</v>
      </c>
      <c r="B8109" s="9" t="s">
        <v>17</v>
      </c>
      <c r="C8109" s="10">
        <v>1.1375</v>
      </c>
    </row>
    <row r="8110" spans="1:3" x14ac:dyDescent="0.25">
      <c r="A8110" s="8" t="s">
        <v>23</v>
      </c>
      <c r="B8110" s="9" t="s">
        <v>17</v>
      </c>
      <c r="C8110" s="10">
        <v>5.2</v>
      </c>
    </row>
    <row r="8111" spans="1:3" x14ac:dyDescent="0.25">
      <c r="A8111" s="8" t="s">
        <v>23</v>
      </c>
      <c r="B8111" s="9" t="s">
        <v>17</v>
      </c>
      <c r="C8111" s="10">
        <v>5.2</v>
      </c>
    </row>
    <row r="8112" spans="1:3" x14ac:dyDescent="0.25">
      <c r="A8112" s="8" t="s">
        <v>23</v>
      </c>
      <c r="B8112" s="9" t="s">
        <v>18</v>
      </c>
      <c r="C8112" s="10">
        <v>151.19999999999999</v>
      </c>
    </row>
    <row r="8113" spans="1:3" x14ac:dyDescent="0.25">
      <c r="A8113" s="8" t="s">
        <v>23</v>
      </c>
      <c r="B8113" s="9" t="s">
        <v>18</v>
      </c>
      <c r="C8113" s="10">
        <v>30</v>
      </c>
    </row>
    <row r="8114" spans="1:3" x14ac:dyDescent="0.25">
      <c r="A8114" s="8" t="s">
        <v>23</v>
      </c>
      <c r="B8114" s="9" t="s">
        <v>17</v>
      </c>
      <c r="C8114" s="10">
        <v>500</v>
      </c>
    </row>
    <row r="8115" spans="1:3" x14ac:dyDescent="0.25">
      <c r="A8115" s="8" t="s">
        <v>23</v>
      </c>
      <c r="B8115" s="9" t="s">
        <v>17</v>
      </c>
      <c r="C8115" s="10">
        <v>5.6875</v>
      </c>
    </row>
    <row r="8116" spans="1:3" x14ac:dyDescent="0.25">
      <c r="A8116" s="8" t="s">
        <v>23</v>
      </c>
      <c r="B8116" s="9" t="s">
        <v>17</v>
      </c>
      <c r="C8116" s="10">
        <v>325.89212970506765</v>
      </c>
    </row>
    <row r="8117" spans="1:3" x14ac:dyDescent="0.25">
      <c r="A8117" s="8" t="s">
        <v>23</v>
      </c>
      <c r="B8117" s="9" t="s">
        <v>17</v>
      </c>
      <c r="C8117" s="10">
        <v>33.960297979033548</v>
      </c>
    </row>
    <row r="8118" spans="1:3" x14ac:dyDescent="0.25">
      <c r="A8118" s="8" t="s">
        <v>23</v>
      </c>
      <c r="B8118" s="9" t="s">
        <v>17</v>
      </c>
      <c r="C8118" s="10">
        <v>2.2749999999999999</v>
      </c>
    </row>
    <row r="8119" spans="1:3" x14ac:dyDescent="0.25">
      <c r="A8119" s="8" t="s">
        <v>23</v>
      </c>
      <c r="B8119" s="9" t="s">
        <v>17</v>
      </c>
      <c r="C8119" s="10">
        <v>360.93721036336979</v>
      </c>
    </row>
    <row r="8120" spans="1:3" x14ac:dyDescent="0.25">
      <c r="A8120" s="8" t="s">
        <v>23</v>
      </c>
      <c r="B8120" s="9" t="s">
        <v>17</v>
      </c>
      <c r="C8120" s="10">
        <v>98.118455271305194</v>
      </c>
    </row>
    <row r="8121" spans="1:3" x14ac:dyDescent="0.25">
      <c r="A8121" s="8" t="s">
        <v>23</v>
      </c>
      <c r="B8121" s="9" t="s">
        <v>18</v>
      </c>
      <c r="C8121" s="10">
        <v>300</v>
      </c>
    </row>
    <row r="8122" spans="1:3" x14ac:dyDescent="0.25">
      <c r="A8122" s="8" t="s">
        <v>23</v>
      </c>
      <c r="B8122" s="9" t="s">
        <v>17</v>
      </c>
      <c r="C8122" s="10">
        <v>102.73808976891625</v>
      </c>
    </row>
    <row r="8123" spans="1:3" x14ac:dyDescent="0.25">
      <c r="A8123" s="8" t="s">
        <v>23</v>
      </c>
      <c r="B8123" s="9" t="s">
        <v>18</v>
      </c>
      <c r="C8123" s="10">
        <v>48.883819455760147</v>
      </c>
    </row>
    <row r="8124" spans="1:3" x14ac:dyDescent="0.25">
      <c r="A8124" s="8" t="s">
        <v>23</v>
      </c>
      <c r="B8124" s="9" t="s">
        <v>18</v>
      </c>
      <c r="C8124" s="10">
        <v>11.485275876326551</v>
      </c>
    </row>
    <row r="8125" spans="1:3" x14ac:dyDescent="0.25">
      <c r="A8125" s="8" t="s">
        <v>23</v>
      </c>
      <c r="B8125" s="9" t="s">
        <v>17</v>
      </c>
      <c r="C8125" s="10">
        <v>329.04045223319753</v>
      </c>
    </row>
    <row r="8126" spans="1:3" x14ac:dyDescent="0.25">
      <c r="A8126" s="8" t="s">
        <v>23</v>
      </c>
      <c r="B8126" s="9" t="s">
        <v>17</v>
      </c>
      <c r="C8126" s="10">
        <v>5.6870000000000003</v>
      </c>
    </row>
    <row r="8127" spans="1:3" x14ac:dyDescent="0.25">
      <c r="A8127" s="8" t="s">
        <v>23</v>
      </c>
      <c r="B8127" s="9" t="s">
        <v>18</v>
      </c>
      <c r="C8127" s="10">
        <v>0</v>
      </c>
    </row>
    <row r="8128" spans="1:3" x14ac:dyDescent="0.25">
      <c r="A8128" s="8" t="s">
        <v>23</v>
      </c>
      <c r="B8128" s="9" t="s">
        <v>17</v>
      </c>
      <c r="C8128" s="10">
        <v>372.8518820270491</v>
      </c>
    </row>
    <row r="8129" spans="1:3" x14ac:dyDescent="0.25">
      <c r="A8129" s="8" t="s">
        <v>23</v>
      </c>
      <c r="B8129" s="9" t="s">
        <v>18</v>
      </c>
      <c r="C8129" s="10">
        <v>0</v>
      </c>
    </row>
    <row r="8130" spans="1:3" x14ac:dyDescent="0.25">
      <c r="A8130" s="8" t="s">
        <v>23</v>
      </c>
      <c r="B8130" s="9" t="s">
        <v>17</v>
      </c>
      <c r="C8130" s="10">
        <v>28.975000000000001</v>
      </c>
    </row>
    <row r="8131" spans="1:3" x14ac:dyDescent="0.25">
      <c r="A8131" s="8" t="s">
        <v>23</v>
      </c>
      <c r="B8131" s="9" t="s">
        <v>17</v>
      </c>
      <c r="C8131" s="10">
        <v>11.52</v>
      </c>
    </row>
    <row r="8132" spans="1:3" x14ac:dyDescent="0.25">
      <c r="A8132" s="8" t="s">
        <v>23</v>
      </c>
      <c r="B8132" s="9" t="s">
        <v>17</v>
      </c>
      <c r="C8132" s="10">
        <v>195.53527782304059</v>
      </c>
    </row>
    <row r="8133" spans="1:3" x14ac:dyDescent="0.25">
      <c r="A8133" s="8" t="s">
        <v>23</v>
      </c>
      <c r="B8133" s="9" t="s">
        <v>17</v>
      </c>
      <c r="C8133" s="10">
        <v>231.8</v>
      </c>
    </row>
    <row r="8134" spans="1:3" x14ac:dyDescent="0.25">
      <c r="A8134" s="8" t="s">
        <v>23</v>
      </c>
      <c r="B8134" s="9" t="s">
        <v>17</v>
      </c>
      <c r="C8134" s="10">
        <v>231.8</v>
      </c>
    </row>
    <row r="8135" spans="1:3" x14ac:dyDescent="0.25">
      <c r="A8135" s="8" t="s">
        <v>23</v>
      </c>
      <c r="B8135" s="9" t="s">
        <v>17</v>
      </c>
      <c r="C8135" s="10">
        <v>115.9</v>
      </c>
    </row>
    <row r="8136" spans="1:3" x14ac:dyDescent="0.25">
      <c r="A8136" s="8" t="s">
        <v>23</v>
      </c>
      <c r="B8136" s="9" t="s">
        <v>17</v>
      </c>
      <c r="C8136" s="10">
        <v>231.8</v>
      </c>
    </row>
    <row r="8137" spans="1:3" x14ac:dyDescent="0.25">
      <c r="A8137" s="8" t="s">
        <v>23</v>
      </c>
      <c r="B8137" s="9" t="s">
        <v>17</v>
      </c>
      <c r="C8137" s="10">
        <v>231.8</v>
      </c>
    </row>
    <row r="8138" spans="1:3" x14ac:dyDescent="0.25">
      <c r="A8138" s="8" t="s">
        <v>23</v>
      </c>
      <c r="B8138" s="9" t="s">
        <v>17</v>
      </c>
      <c r="C8138" s="10">
        <v>231.8</v>
      </c>
    </row>
    <row r="8139" spans="1:3" x14ac:dyDescent="0.25">
      <c r="A8139" s="8" t="s">
        <v>23</v>
      </c>
      <c r="B8139" s="9" t="s">
        <v>16</v>
      </c>
      <c r="C8139" s="10">
        <v>1.6048788316482105</v>
      </c>
    </row>
    <row r="8140" spans="1:3" x14ac:dyDescent="0.25">
      <c r="A8140" s="8" t="s">
        <v>23</v>
      </c>
      <c r="B8140" s="9" t="s">
        <v>17</v>
      </c>
      <c r="C8140" s="10">
        <v>49.21917384523254</v>
      </c>
    </row>
    <row r="8141" spans="1:3" x14ac:dyDescent="0.25">
      <c r="A8141" s="8" t="s">
        <v>23</v>
      </c>
      <c r="B8141" s="9" t="s">
        <v>17</v>
      </c>
      <c r="C8141" s="10">
        <v>65.808090446639511</v>
      </c>
    </row>
    <row r="8142" spans="1:3" x14ac:dyDescent="0.25">
      <c r="A8142" s="8" t="s">
        <v>23</v>
      </c>
      <c r="B8142" s="9" t="s">
        <v>18</v>
      </c>
      <c r="C8142" s="10">
        <v>0</v>
      </c>
    </row>
    <row r="8143" spans="1:3" x14ac:dyDescent="0.25">
      <c r="A8143" s="8" t="s">
        <v>23</v>
      </c>
      <c r="B8143" s="9" t="s">
        <v>17</v>
      </c>
      <c r="C8143" s="10">
        <v>1106.2998084984567</v>
      </c>
    </row>
    <row r="8144" spans="1:3" x14ac:dyDescent="0.25">
      <c r="A8144" s="8" t="s">
        <v>23</v>
      </c>
      <c r="B8144" s="9" t="s">
        <v>17</v>
      </c>
      <c r="C8144" s="10">
        <v>197.4242713399185</v>
      </c>
    </row>
    <row r="8145" spans="1:3" x14ac:dyDescent="0.25">
      <c r="A8145" s="8" t="s">
        <v>23</v>
      </c>
      <c r="B8145" s="9" t="s">
        <v>17</v>
      </c>
      <c r="C8145" s="10">
        <v>658.08090446639505</v>
      </c>
    </row>
    <row r="8146" spans="1:3" x14ac:dyDescent="0.25">
      <c r="A8146" s="8" t="s">
        <v>23</v>
      </c>
      <c r="B8146" s="9" t="s">
        <v>18</v>
      </c>
      <c r="C8146" s="10">
        <v>12.423197960215004</v>
      </c>
    </row>
    <row r="8147" spans="1:3" x14ac:dyDescent="0.25">
      <c r="A8147" s="8" t="s">
        <v>23</v>
      </c>
      <c r="B8147" s="9" t="s">
        <v>18</v>
      </c>
      <c r="C8147" s="10">
        <v>53.120417141926026</v>
      </c>
    </row>
    <row r="8148" spans="1:3" x14ac:dyDescent="0.25">
      <c r="A8148" s="8" t="s">
        <v>23</v>
      </c>
      <c r="B8148" s="9" t="s">
        <v>18</v>
      </c>
      <c r="C8148" s="10">
        <v>81.473032426266911</v>
      </c>
    </row>
    <row r="8149" spans="1:3" x14ac:dyDescent="0.25">
      <c r="A8149" s="8" t="s">
        <v>23</v>
      </c>
      <c r="B8149" s="9" t="s">
        <v>18</v>
      </c>
      <c r="C8149" s="10">
        <v>28.5</v>
      </c>
    </row>
    <row r="8150" spans="1:3" x14ac:dyDescent="0.25">
      <c r="A8150" s="8" t="s">
        <v>23</v>
      </c>
      <c r="B8150" s="9" t="s">
        <v>17</v>
      </c>
      <c r="C8150" s="10">
        <v>150</v>
      </c>
    </row>
    <row r="8151" spans="1:3" x14ac:dyDescent="0.25">
      <c r="A8151" s="8" t="s">
        <v>23</v>
      </c>
      <c r="B8151" s="9" t="s">
        <v>17</v>
      </c>
      <c r="C8151" s="10">
        <v>50</v>
      </c>
    </row>
    <row r="8152" spans="1:3" x14ac:dyDescent="0.25">
      <c r="A8152" s="8" t="s">
        <v>23</v>
      </c>
      <c r="B8152" s="9" t="s">
        <v>16</v>
      </c>
      <c r="C8152" s="10">
        <v>50</v>
      </c>
    </row>
    <row r="8153" spans="1:3" x14ac:dyDescent="0.25">
      <c r="A8153" s="8" t="s">
        <v>23</v>
      </c>
      <c r="B8153" s="9" t="s">
        <v>16</v>
      </c>
      <c r="C8153" s="10">
        <v>50</v>
      </c>
    </row>
    <row r="8154" spans="1:3" x14ac:dyDescent="0.25">
      <c r="A8154" s="8" t="s">
        <v>23</v>
      </c>
      <c r="B8154" s="9" t="s">
        <v>18</v>
      </c>
      <c r="C8154" s="10">
        <v>29.330291673456088</v>
      </c>
    </row>
    <row r="8155" spans="1:3" x14ac:dyDescent="0.25">
      <c r="A8155" s="8" t="s">
        <v>23</v>
      </c>
      <c r="B8155" s="9" t="s">
        <v>17</v>
      </c>
      <c r="C8155" s="10">
        <v>1.5</v>
      </c>
    </row>
    <row r="8156" spans="1:3" x14ac:dyDescent="0.25">
      <c r="A8156" s="8" t="s">
        <v>23</v>
      </c>
      <c r="B8156" s="9" t="s">
        <v>16</v>
      </c>
      <c r="C8156" s="10">
        <v>8.5</v>
      </c>
    </row>
    <row r="8157" spans="1:3" x14ac:dyDescent="0.25">
      <c r="A8157" s="8" t="s">
        <v>23</v>
      </c>
      <c r="B8157" s="9" t="s">
        <v>17</v>
      </c>
      <c r="C8157" s="10">
        <v>2</v>
      </c>
    </row>
    <row r="8158" spans="1:3" x14ac:dyDescent="0.25">
      <c r="A8158" s="8" t="s">
        <v>23</v>
      </c>
      <c r="B8158" s="9" t="s">
        <v>18</v>
      </c>
      <c r="C8158" s="10">
        <v>40.121970791205264</v>
      </c>
    </row>
    <row r="8159" spans="1:3" x14ac:dyDescent="0.25">
      <c r="A8159" s="8" t="s">
        <v>23</v>
      </c>
      <c r="B8159" s="9" t="s">
        <v>16</v>
      </c>
      <c r="C8159" s="10">
        <v>65.808090446639511</v>
      </c>
    </row>
    <row r="8160" spans="1:3" x14ac:dyDescent="0.25">
      <c r="A8160" s="8" t="s">
        <v>23</v>
      </c>
      <c r="B8160" s="9" t="s">
        <v>18</v>
      </c>
      <c r="C8160" s="10">
        <v>10</v>
      </c>
    </row>
    <row r="8161" spans="1:3" x14ac:dyDescent="0.25">
      <c r="A8161" s="8" t="s">
        <v>23</v>
      </c>
      <c r="B8161" s="9" t="s">
        <v>19</v>
      </c>
      <c r="C8161" s="10">
        <v>32.904045223319756</v>
      </c>
    </row>
    <row r="8162" spans="1:3" x14ac:dyDescent="0.25">
      <c r="A8162" s="8" t="s">
        <v>23</v>
      </c>
      <c r="B8162" s="9" t="s">
        <v>18</v>
      </c>
      <c r="C8162" s="10">
        <v>1148.527587632655</v>
      </c>
    </row>
    <row r="8163" spans="1:3" x14ac:dyDescent="0.25">
      <c r="A8163" s="8" t="s">
        <v>23</v>
      </c>
      <c r="B8163" s="9" t="s">
        <v>16</v>
      </c>
      <c r="C8163" s="10">
        <v>9</v>
      </c>
    </row>
    <row r="8164" spans="1:3" x14ac:dyDescent="0.25">
      <c r="A8164" s="8" t="s">
        <v>23</v>
      </c>
      <c r="B8164" s="9" t="s">
        <v>17</v>
      </c>
      <c r="C8164" s="10">
        <v>40</v>
      </c>
    </row>
    <row r="8165" spans="1:3" x14ac:dyDescent="0.25">
      <c r="A8165" s="8" t="s">
        <v>23</v>
      </c>
      <c r="B8165" s="9" t="s">
        <v>17</v>
      </c>
      <c r="C8165" s="10">
        <v>55</v>
      </c>
    </row>
    <row r="8166" spans="1:3" x14ac:dyDescent="0.25">
      <c r="A8166" s="8" t="s">
        <v>23</v>
      </c>
      <c r="B8166" s="9" t="s">
        <v>17</v>
      </c>
      <c r="C8166" s="10">
        <v>987.12135669959264</v>
      </c>
    </row>
    <row r="8167" spans="1:3" x14ac:dyDescent="0.25">
      <c r="A8167" s="8" t="s">
        <v>23</v>
      </c>
      <c r="B8167" s="9" t="s">
        <v>17</v>
      </c>
      <c r="C8167" s="10">
        <v>308.17292231359397</v>
      </c>
    </row>
    <row r="8168" spans="1:3" x14ac:dyDescent="0.25">
      <c r="A8168" s="8" t="s">
        <v>23</v>
      </c>
      <c r="B8168" s="9" t="s">
        <v>17</v>
      </c>
      <c r="C8168" s="10">
        <v>61.56</v>
      </c>
    </row>
    <row r="8169" spans="1:3" x14ac:dyDescent="0.25">
      <c r="A8169" s="8" t="s">
        <v>23</v>
      </c>
      <c r="B8169" s="9" t="s">
        <v>17</v>
      </c>
      <c r="C8169" s="10">
        <v>61.56</v>
      </c>
    </row>
    <row r="8170" spans="1:3" x14ac:dyDescent="0.25">
      <c r="A8170" s="8" t="s">
        <v>23</v>
      </c>
      <c r="B8170" s="9" t="s">
        <v>17</v>
      </c>
      <c r="C8170" s="10">
        <v>60</v>
      </c>
    </row>
    <row r="8171" spans="1:3" x14ac:dyDescent="0.25">
      <c r="A8171" s="8" t="s">
        <v>23</v>
      </c>
      <c r="B8171" s="9" t="s">
        <v>17</v>
      </c>
      <c r="C8171" s="10">
        <v>61.56</v>
      </c>
    </row>
    <row r="8172" spans="1:3" x14ac:dyDescent="0.25">
      <c r="A8172" s="8" t="s">
        <v>23</v>
      </c>
      <c r="B8172" s="9" t="s">
        <v>17</v>
      </c>
      <c r="C8172" s="10">
        <v>987.12135669959264</v>
      </c>
    </row>
    <row r="8173" spans="1:3" x14ac:dyDescent="0.25">
      <c r="A8173" s="8" t="s">
        <v>23</v>
      </c>
      <c r="B8173" s="9" t="s">
        <v>17</v>
      </c>
      <c r="C8173" s="10">
        <v>123.5</v>
      </c>
    </row>
    <row r="8174" spans="1:3" x14ac:dyDescent="0.25">
      <c r="A8174" s="8" t="s">
        <v>23</v>
      </c>
      <c r="B8174" s="9" t="s">
        <v>17</v>
      </c>
      <c r="C8174" s="10">
        <v>34</v>
      </c>
    </row>
    <row r="8175" spans="1:3" x14ac:dyDescent="0.25">
      <c r="A8175" s="8" t="s">
        <v>23</v>
      </c>
      <c r="B8175" s="9" t="s">
        <v>18</v>
      </c>
      <c r="C8175" s="10">
        <v>423.65976861658794</v>
      </c>
    </row>
    <row r="8176" spans="1:3" x14ac:dyDescent="0.25">
      <c r="A8176" s="8" t="s">
        <v>23</v>
      </c>
      <c r="B8176" s="9" t="s">
        <v>18</v>
      </c>
      <c r="C8176" s="10">
        <v>114.06224539677368</v>
      </c>
    </row>
    <row r="8177" spans="1:3" x14ac:dyDescent="0.25">
      <c r="A8177" s="8" t="s">
        <v>23</v>
      </c>
      <c r="B8177" s="9" t="s">
        <v>18</v>
      </c>
      <c r="C8177" s="10">
        <v>80</v>
      </c>
    </row>
    <row r="8178" spans="1:3" x14ac:dyDescent="0.25">
      <c r="A8178" s="8" t="s">
        <v>23</v>
      </c>
      <c r="B8178" s="9" t="s">
        <v>17</v>
      </c>
      <c r="C8178" s="10">
        <v>1.5</v>
      </c>
    </row>
    <row r="8179" spans="1:3" x14ac:dyDescent="0.25">
      <c r="A8179" s="8" t="s">
        <v>23</v>
      </c>
      <c r="B8179" s="9" t="s">
        <v>16</v>
      </c>
      <c r="C8179" s="10">
        <v>8.0243941582410532</v>
      </c>
    </row>
    <row r="8180" spans="1:3" x14ac:dyDescent="0.25">
      <c r="A8180" s="8" t="s">
        <v>23</v>
      </c>
      <c r="B8180" s="9" t="s">
        <v>17</v>
      </c>
      <c r="C8180" s="10">
        <v>8.0243941582410532</v>
      </c>
    </row>
    <row r="8181" spans="1:3" x14ac:dyDescent="0.25">
      <c r="A8181" s="8" t="s">
        <v>23</v>
      </c>
      <c r="B8181" s="9" t="s">
        <v>17</v>
      </c>
      <c r="C8181" s="10">
        <v>987.12135669959264</v>
      </c>
    </row>
    <row r="8182" spans="1:3" x14ac:dyDescent="0.25">
      <c r="A8182" s="8" t="s">
        <v>23</v>
      </c>
      <c r="B8182" s="9" t="s">
        <v>18</v>
      </c>
      <c r="C8182" s="10">
        <v>24.873432259842879</v>
      </c>
    </row>
    <row r="8183" spans="1:3" x14ac:dyDescent="0.25">
      <c r="A8183" s="8" t="s">
        <v>23</v>
      </c>
      <c r="B8183" s="9" t="s">
        <v>17</v>
      </c>
      <c r="C8183" s="10">
        <v>98.712135669959252</v>
      </c>
    </row>
    <row r="8184" spans="1:3" x14ac:dyDescent="0.25">
      <c r="A8184" s="8" t="s">
        <v>23</v>
      </c>
      <c r="B8184" s="9" t="s">
        <v>17</v>
      </c>
      <c r="C8184" s="10">
        <v>30</v>
      </c>
    </row>
    <row r="8185" spans="1:3" x14ac:dyDescent="0.25">
      <c r="A8185" s="8" t="s">
        <v>23</v>
      </c>
      <c r="B8185" s="9" t="s">
        <v>19</v>
      </c>
      <c r="C8185" s="10">
        <v>32.904045223319756</v>
      </c>
    </row>
    <row r="8186" spans="1:3" x14ac:dyDescent="0.25">
      <c r="A8186" s="8" t="s">
        <v>23</v>
      </c>
      <c r="B8186" s="9" t="s">
        <v>18</v>
      </c>
      <c r="C8186" s="10">
        <v>29.330291673456088</v>
      </c>
    </row>
    <row r="8187" spans="1:3" x14ac:dyDescent="0.25">
      <c r="A8187" s="8" t="s">
        <v>23</v>
      </c>
      <c r="B8187" s="9" t="s">
        <v>18</v>
      </c>
      <c r="C8187" s="10">
        <v>62.82985674792662</v>
      </c>
    </row>
    <row r="8188" spans="1:3" x14ac:dyDescent="0.25">
      <c r="A8188" s="8" t="s">
        <v>23</v>
      </c>
      <c r="B8188" s="9" t="s">
        <v>18</v>
      </c>
      <c r="C8188" s="10">
        <v>68.911655257959296</v>
      </c>
    </row>
    <row r="8189" spans="1:3" x14ac:dyDescent="0.25">
      <c r="A8189" s="8" t="s">
        <v>23</v>
      </c>
      <c r="B8189" s="9" t="s">
        <v>17</v>
      </c>
      <c r="C8189" s="10">
        <v>11.6</v>
      </c>
    </row>
    <row r="8190" spans="1:3" x14ac:dyDescent="0.25">
      <c r="A8190" s="8" t="s">
        <v>23</v>
      </c>
      <c r="B8190" s="9" t="s">
        <v>17</v>
      </c>
      <c r="C8190" s="10">
        <v>114</v>
      </c>
    </row>
    <row r="8191" spans="1:3" x14ac:dyDescent="0.25">
      <c r="A8191" s="8" t="s">
        <v>23</v>
      </c>
      <c r="B8191" s="9" t="s">
        <v>18</v>
      </c>
      <c r="C8191" s="10">
        <v>22.975000000000001</v>
      </c>
    </row>
    <row r="8192" spans="1:3" x14ac:dyDescent="0.25">
      <c r="A8192" s="8" t="s">
        <v>23</v>
      </c>
      <c r="B8192" s="9" t="s">
        <v>16</v>
      </c>
      <c r="C8192" s="10">
        <v>68.911655257959296</v>
      </c>
    </row>
    <row r="8193" spans="1:3" x14ac:dyDescent="0.25">
      <c r="A8193" s="8" t="s">
        <v>23</v>
      </c>
      <c r="B8193" s="9" t="s">
        <v>18</v>
      </c>
      <c r="C8193" s="10">
        <v>44.091710758377424</v>
      </c>
    </row>
    <row r="8194" spans="1:3" x14ac:dyDescent="0.25">
      <c r="A8194" s="8" t="s">
        <v>23</v>
      </c>
      <c r="B8194" s="9" t="s">
        <v>17</v>
      </c>
      <c r="C8194" s="10">
        <v>6.5466072495061338</v>
      </c>
    </row>
    <row r="8195" spans="1:3" x14ac:dyDescent="0.25">
      <c r="A8195" s="8" t="s">
        <v>23</v>
      </c>
      <c r="B8195" s="9" t="s">
        <v>18</v>
      </c>
      <c r="C8195" s="10">
        <v>11.485275876326551</v>
      </c>
    </row>
    <row r="8196" spans="1:3" x14ac:dyDescent="0.25">
      <c r="A8196" s="8" t="s">
        <v>23</v>
      </c>
      <c r="B8196" s="9" t="s">
        <v>17</v>
      </c>
      <c r="C8196" s="10">
        <v>70</v>
      </c>
    </row>
    <row r="8197" spans="1:3" x14ac:dyDescent="0.25">
      <c r="A8197" s="8" t="s">
        <v>23</v>
      </c>
      <c r="B8197" s="9" t="s">
        <v>17</v>
      </c>
      <c r="C8197" s="10">
        <v>70</v>
      </c>
    </row>
    <row r="8198" spans="1:3" x14ac:dyDescent="0.25">
      <c r="A8198" s="8" t="s">
        <v>23</v>
      </c>
      <c r="B8198" s="9" t="s">
        <v>18</v>
      </c>
      <c r="C8198" s="10">
        <v>131.93733633481878</v>
      </c>
    </row>
    <row r="8199" spans="1:3" x14ac:dyDescent="0.25">
      <c r="A8199" s="8" t="s">
        <v>23</v>
      </c>
      <c r="B8199" s="9" t="s">
        <v>17</v>
      </c>
      <c r="C8199" s="10">
        <v>70</v>
      </c>
    </row>
    <row r="8200" spans="1:3" x14ac:dyDescent="0.25">
      <c r="A8200" s="8" t="s">
        <v>23</v>
      </c>
      <c r="B8200" s="9" t="s">
        <v>17</v>
      </c>
      <c r="C8200" s="10">
        <v>259.04828339596071</v>
      </c>
    </row>
    <row r="8201" spans="1:3" x14ac:dyDescent="0.25">
      <c r="A8201" s="8" t="s">
        <v>23</v>
      </c>
      <c r="B8201" s="9" t="s">
        <v>18</v>
      </c>
      <c r="C8201" s="10">
        <v>68.911655257959296</v>
      </c>
    </row>
    <row r="8202" spans="1:3" x14ac:dyDescent="0.25">
      <c r="A8202" s="8" t="s">
        <v>23</v>
      </c>
      <c r="B8202" s="9" t="s">
        <v>18</v>
      </c>
      <c r="C8202" s="10">
        <v>329.04045223319753</v>
      </c>
    </row>
    <row r="8203" spans="1:3" x14ac:dyDescent="0.25">
      <c r="A8203" s="8" t="s">
        <v>23</v>
      </c>
      <c r="B8203" s="9" t="s">
        <v>18</v>
      </c>
      <c r="C8203" s="10">
        <v>164.52022611659876</v>
      </c>
    </row>
    <row r="8204" spans="1:3" x14ac:dyDescent="0.25">
      <c r="A8204" s="8" t="s">
        <v>23</v>
      </c>
      <c r="B8204" s="9" t="s">
        <v>18</v>
      </c>
      <c r="C8204" s="10">
        <v>20</v>
      </c>
    </row>
    <row r="8205" spans="1:3" x14ac:dyDescent="0.25">
      <c r="A8205" s="8" t="s">
        <v>23</v>
      </c>
      <c r="B8205" s="9" t="s">
        <v>18</v>
      </c>
      <c r="C8205" s="10">
        <v>20</v>
      </c>
    </row>
    <row r="8206" spans="1:3" x14ac:dyDescent="0.25">
      <c r="A8206" s="8" t="s">
        <v>23</v>
      </c>
      <c r="B8206" s="9" t="s">
        <v>17</v>
      </c>
      <c r="C8206" s="10">
        <v>107.93678474831697</v>
      </c>
    </row>
    <row r="8207" spans="1:3" x14ac:dyDescent="0.25">
      <c r="A8207" s="8" t="s">
        <v>23</v>
      </c>
      <c r="B8207" s="9" t="s">
        <v>18</v>
      </c>
      <c r="C8207" s="10">
        <v>50</v>
      </c>
    </row>
    <row r="8208" spans="1:3" x14ac:dyDescent="0.25">
      <c r="A8208" s="8" t="s">
        <v>23</v>
      </c>
      <c r="B8208" s="9" t="s">
        <v>18</v>
      </c>
      <c r="C8208" s="10">
        <v>50</v>
      </c>
    </row>
    <row r="8209" spans="1:3" x14ac:dyDescent="0.25">
      <c r="A8209" s="8" t="s">
        <v>23</v>
      </c>
      <c r="B8209" s="9" t="s">
        <v>17</v>
      </c>
      <c r="C8209" s="10">
        <v>10</v>
      </c>
    </row>
    <row r="8210" spans="1:3" x14ac:dyDescent="0.25">
      <c r="A8210" s="8" t="s">
        <v>23</v>
      </c>
      <c r="B8210" s="9" t="s">
        <v>17</v>
      </c>
      <c r="C8210" s="10">
        <v>47.5</v>
      </c>
    </row>
    <row r="8211" spans="1:3" x14ac:dyDescent="0.25">
      <c r="A8211" s="8" t="s">
        <v>23</v>
      </c>
      <c r="B8211" s="9" t="s">
        <v>17</v>
      </c>
      <c r="C8211" s="10">
        <v>47.5</v>
      </c>
    </row>
    <row r="8212" spans="1:3" x14ac:dyDescent="0.25">
      <c r="A8212" s="8" t="s">
        <v>23</v>
      </c>
      <c r="B8212" s="9" t="s">
        <v>18</v>
      </c>
      <c r="C8212" s="10">
        <v>29.330291673456088</v>
      </c>
    </row>
    <row r="8213" spans="1:3" x14ac:dyDescent="0.25">
      <c r="A8213" s="8" t="s">
        <v>23</v>
      </c>
      <c r="B8213" s="9" t="s">
        <v>18</v>
      </c>
      <c r="C8213" s="10">
        <v>66.964285714285708</v>
      </c>
    </row>
    <row r="8214" spans="1:3" x14ac:dyDescent="0.25">
      <c r="A8214" s="8" t="s">
        <v>23</v>
      </c>
      <c r="B8214" s="9" t="s">
        <v>17</v>
      </c>
      <c r="C8214" s="10">
        <v>50</v>
      </c>
    </row>
    <row r="8215" spans="1:3" x14ac:dyDescent="0.25">
      <c r="A8215" s="8" t="s">
        <v>23</v>
      </c>
      <c r="B8215" s="9" t="s">
        <v>18</v>
      </c>
      <c r="C8215" s="10">
        <v>0</v>
      </c>
    </row>
    <row r="8216" spans="1:3" x14ac:dyDescent="0.25">
      <c r="A8216" s="8" t="s">
        <v>23</v>
      </c>
      <c r="B8216" s="9" t="s">
        <v>17</v>
      </c>
      <c r="C8216" s="10">
        <v>39.766183854643089</v>
      </c>
    </row>
    <row r="8217" spans="1:3" x14ac:dyDescent="0.25">
      <c r="A8217" s="8" t="s">
        <v>23</v>
      </c>
      <c r="B8217" s="9" t="s">
        <v>18</v>
      </c>
      <c r="C8217" s="10">
        <v>30.195</v>
      </c>
    </row>
    <row r="8218" spans="1:3" x14ac:dyDescent="0.25">
      <c r="A8218" s="8" t="s">
        <v>23</v>
      </c>
      <c r="B8218" s="9" t="s">
        <v>18</v>
      </c>
      <c r="C8218" s="10">
        <v>4.2</v>
      </c>
    </row>
    <row r="8219" spans="1:3" x14ac:dyDescent="0.25">
      <c r="A8219" s="8" t="s">
        <v>23</v>
      </c>
      <c r="B8219" s="9" t="s">
        <v>17</v>
      </c>
      <c r="C8219" s="10">
        <v>4</v>
      </c>
    </row>
    <row r="8220" spans="1:3" x14ac:dyDescent="0.25">
      <c r="A8220" s="8" t="s">
        <v>23</v>
      </c>
      <c r="B8220" s="9" t="s">
        <v>18</v>
      </c>
      <c r="C8220" s="10">
        <v>20</v>
      </c>
    </row>
    <row r="8221" spans="1:3" x14ac:dyDescent="0.25">
      <c r="A8221" s="8" t="s">
        <v>23</v>
      </c>
      <c r="B8221" s="9" t="s">
        <v>18</v>
      </c>
      <c r="C8221" s="10">
        <v>100</v>
      </c>
    </row>
    <row r="8222" spans="1:3" x14ac:dyDescent="0.25">
      <c r="A8222" s="8" t="s">
        <v>23</v>
      </c>
      <c r="B8222" s="9" t="s">
        <v>17</v>
      </c>
      <c r="C8222" s="10">
        <v>100</v>
      </c>
    </row>
    <row r="8223" spans="1:3" x14ac:dyDescent="0.25">
      <c r="A8223" s="8" t="s">
        <v>23</v>
      </c>
      <c r="B8223" s="9" t="s">
        <v>17</v>
      </c>
      <c r="C8223" s="10">
        <v>650</v>
      </c>
    </row>
    <row r="8224" spans="1:3" x14ac:dyDescent="0.25">
      <c r="A8224" s="8" t="s">
        <v>23</v>
      </c>
      <c r="B8224" s="9" t="s">
        <v>16</v>
      </c>
      <c r="C8224" s="10">
        <v>340.85300446836936</v>
      </c>
    </row>
    <row r="8225" spans="1:3" x14ac:dyDescent="0.25">
      <c r="A8225" s="8" t="s">
        <v>23</v>
      </c>
      <c r="B8225" s="9" t="s">
        <v>16</v>
      </c>
      <c r="C8225" s="10">
        <v>4.5</v>
      </c>
    </row>
    <row r="8226" spans="1:3" x14ac:dyDescent="0.25">
      <c r="A8226" s="8" t="s">
        <v>23</v>
      </c>
      <c r="B8226" s="9" t="s">
        <v>17</v>
      </c>
      <c r="C8226" s="10">
        <v>200</v>
      </c>
    </row>
    <row r="8227" spans="1:3" x14ac:dyDescent="0.25">
      <c r="A8227" s="8" t="s">
        <v>23</v>
      </c>
      <c r="B8227" s="9" t="s">
        <v>17</v>
      </c>
      <c r="C8227" s="10">
        <v>57</v>
      </c>
    </row>
    <row r="8228" spans="1:3" x14ac:dyDescent="0.25">
      <c r="A8228" s="8" t="s">
        <v>23</v>
      </c>
      <c r="B8228" s="9" t="s">
        <v>18</v>
      </c>
      <c r="C8228" s="10">
        <v>67</v>
      </c>
    </row>
    <row r="8229" spans="1:3" x14ac:dyDescent="0.25">
      <c r="A8229" s="8" t="s">
        <v>23</v>
      </c>
      <c r="B8229" s="9" t="s">
        <v>17</v>
      </c>
      <c r="C8229" s="10">
        <v>900</v>
      </c>
    </row>
    <row r="8230" spans="1:3" x14ac:dyDescent="0.25">
      <c r="A8230" s="8" t="s">
        <v>23</v>
      </c>
      <c r="B8230" s="9" t="s">
        <v>18</v>
      </c>
      <c r="C8230" s="10">
        <v>4.125</v>
      </c>
    </row>
    <row r="8231" spans="1:3" x14ac:dyDescent="0.25">
      <c r="A8231" s="8" t="s">
        <v>23</v>
      </c>
      <c r="B8231" s="9" t="s">
        <v>17</v>
      </c>
      <c r="C8231" s="10">
        <v>15</v>
      </c>
    </row>
    <row r="8232" spans="1:3" x14ac:dyDescent="0.25">
      <c r="A8232" s="8" t="s">
        <v>23</v>
      </c>
      <c r="B8232" s="9" t="s">
        <v>16</v>
      </c>
      <c r="C8232" s="10">
        <v>579.76927683489407</v>
      </c>
    </row>
    <row r="8233" spans="1:3" x14ac:dyDescent="0.25">
      <c r="A8233" s="8" t="s">
        <v>23</v>
      </c>
      <c r="B8233" s="9" t="s">
        <v>17</v>
      </c>
      <c r="C8233" s="10">
        <v>1.1000000000000001</v>
      </c>
    </row>
    <row r="8234" spans="1:3" x14ac:dyDescent="0.25">
      <c r="A8234" s="8" t="s">
        <v>23</v>
      </c>
      <c r="B8234" s="9" t="s">
        <v>17</v>
      </c>
      <c r="C8234" s="10">
        <v>20</v>
      </c>
    </row>
    <row r="8235" spans="1:3" x14ac:dyDescent="0.25">
      <c r="A8235" s="8" t="s">
        <v>23</v>
      </c>
      <c r="B8235" s="9" t="s">
        <v>17</v>
      </c>
      <c r="C8235" s="10">
        <v>2</v>
      </c>
    </row>
    <row r="8236" spans="1:3" x14ac:dyDescent="0.25">
      <c r="A8236" s="8" t="s">
        <v>23</v>
      </c>
      <c r="B8236" s="9" t="s">
        <v>17</v>
      </c>
      <c r="C8236" s="10">
        <v>1.5</v>
      </c>
    </row>
    <row r="8237" spans="1:3" x14ac:dyDescent="0.25">
      <c r="A8237" s="8" t="s">
        <v>23</v>
      </c>
      <c r="B8237" s="9" t="s">
        <v>17</v>
      </c>
      <c r="C8237" s="10">
        <v>2</v>
      </c>
    </row>
    <row r="8238" spans="1:3" x14ac:dyDescent="0.25">
      <c r="A8238" s="8" t="s">
        <v>23</v>
      </c>
      <c r="B8238" s="9" t="s">
        <v>17</v>
      </c>
      <c r="C8238" s="10">
        <v>11.732116669382433</v>
      </c>
    </row>
    <row r="8239" spans="1:3" x14ac:dyDescent="0.25">
      <c r="A8239" s="8" t="s">
        <v>23</v>
      </c>
      <c r="B8239" s="9" t="s">
        <v>17</v>
      </c>
      <c r="C8239" s="10">
        <v>689.11655257959308</v>
      </c>
    </row>
    <row r="8240" spans="1:3" x14ac:dyDescent="0.25">
      <c r="A8240" s="8" t="s">
        <v>23</v>
      </c>
      <c r="B8240" s="9" t="s">
        <v>18</v>
      </c>
      <c r="C8240" s="10">
        <v>100</v>
      </c>
    </row>
    <row r="8241" spans="1:3" x14ac:dyDescent="0.25">
      <c r="A8241" s="8" t="s">
        <v>23</v>
      </c>
      <c r="B8241" s="9" t="s">
        <v>16</v>
      </c>
      <c r="C8241" s="10">
        <v>26</v>
      </c>
    </row>
    <row r="8242" spans="1:3" x14ac:dyDescent="0.25">
      <c r="A8242" s="8" t="s">
        <v>23</v>
      </c>
      <c r="B8242" s="9" t="s">
        <v>17</v>
      </c>
      <c r="C8242" s="10">
        <v>1.7924067133778718</v>
      </c>
    </row>
    <row r="8243" spans="1:3" x14ac:dyDescent="0.25">
      <c r="A8243" s="8" t="s">
        <v>23</v>
      </c>
      <c r="B8243" s="9" t="s">
        <v>17</v>
      </c>
      <c r="C8243" s="10">
        <v>50</v>
      </c>
    </row>
    <row r="8244" spans="1:3" x14ac:dyDescent="0.25">
      <c r="A8244" s="8" t="s">
        <v>23</v>
      </c>
      <c r="B8244" s="9" t="s">
        <v>18</v>
      </c>
      <c r="C8244" s="10">
        <v>1792.4067133778719</v>
      </c>
    </row>
    <row r="8245" spans="1:3" x14ac:dyDescent="0.25">
      <c r="A8245" s="8" t="s">
        <v>23</v>
      </c>
      <c r="B8245" s="9" t="s">
        <v>17</v>
      </c>
      <c r="C8245" s="10">
        <v>51.369044884458127</v>
      </c>
    </row>
    <row r="8246" spans="1:3" x14ac:dyDescent="0.25">
      <c r="A8246" s="8" t="s">
        <v>23</v>
      </c>
      <c r="B8246" s="9" t="s">
        <v>17</v>
      </c>
      <c r="C8246" s="10">
        <v>756.79304013635442</v>
      </c>
    </row>
    <row r="8247" spans="1:3" x14ac:dyDescent="0.25">
      <c r="A8247" s="8" t="s">
        <v>23</v>
      </c>
      <c r="B8247" s="9" t="s">
        <v>17</v>
      </c>
      <c r="C8247" s="10">
        <v>756.79304013635442</v>
      </c>
    </row>
    <row r="8248" spans="1:3" x14ac:dyDescent="0.25">
      <c r="A8248" s="8" t="s">
        <v>23</v>
      </c>
      <c r="B8248" s="9" t="s">
        <v>17</v>
      </c>
      <c r="C8248" s="10">
        <v>987.12135669959264</v>
      </c>
    </row>
    <row r="8249" spans="1:3" x14ac:dyDescent="0.25">
      <c r="A8249" s="8" t="s">
        <v>23</v>
      </c>
      <c r="B8249" s="9" t="s">
        <v>17</v>
      </c>
      <c r="C8249" s="10">
        <v>37.850875178021781</v>
      </c>
    </row>
    <row r="8250" spans="1:3" x14ac:dyDescent="0.25">
      <c r="A8250" s="8" t="s">
        <v>23</v>
      </c>
      <c r="B8250" s="9" t="s">
        <v>17</v>
      </c>
      <c r="C8250" s="10">
        <v>2.2749999999999999</v>
      </c>
    </row>
    <row r="8251" spans="1:3" x14ac:dyDescent="0.25">
      <c r="A8251" s="8" t="s">
        <v>23</v>
      </c>
      <c r="B8251" s="9" t="s">
        <v>17</v>
      </c>
      <c r="C8251" s="10">
        <v>1.5</v>
      </c>
    </row>
    <row r="8252" spans="1:3" x14ac:dyDescent="0.25">
      <c r="A8252" s="8" t="s">
        <v>23</v>
      </c>
      <c r="B8252" s="9" t="s">
        <v>17</v>
      </c>
      <c r="C8252" s="10">
        <v>410.95235907566502</v>
      </c>
    </row>
    <row r="8253" spans="1:3" x14ac:dyDescent="0.25">
      <c r="A8253" s="8" t="s">
        <v>23</v>
      </c>
      <c r="B8253" s="9" t="s">
        <v>17</v>
      </c>
      <c r="C8253" s="10">
        <v>16.294606485253382</v>
      </c>
    </row>
    <row r="8254" spans="1:3" x14ac:dyDescent="0.25">
      <c r="A8254" s="8" t="s">
        <v>23</v>
      </c>
      <c r="B8254" s="9" t="s">
        <v>18</v>
      </c>
      <c r="C8254" s="10">
        <v>120</v>
      </c>
    </row>
    <row r="8255" spans="1:3" x14ac:dyDescent="0.25">
      <c r="A8255" s="8" t="s">
        <v>23</v>
      </c>
      <c r="B8255" s="9" t="s">
        <v>17</v>
      </c>
      <c r="C8255" s="10">
        <v>256.84522442229064</v>
      </c>
    </row>
    <row r="8256" spans="1:3" x14ac:dyDescent="0.25">
      <c r="A8256" s="8" t="s">
        <v>23</v>
      </c>
      <c r="B8256" s="9" t="s">
        <v>18</v>
      </c>
      <c r="C8256" s="10">
        <v>42.365976861658794</v>
      </c>
    </row>
    <row r="8257" spans="1:3" x14ac:dyDescent="0.25">
      <c r="A8257" s="8" t="s">
        <v>23</v>
      </c>
      <c r="B8257" s="9" t="s">
        <v>16</v>
      </c>
      <c r="C8257" s="10">
        <v>16.294606485253382</v>
      </c>
    </row>
    <row r="8258" spans="1:3" x14ac:dyDescent="0.25">
      <c r="A8258" s="8" t="s">
        <v>23</v>
      </c>
      <c r="B8258" s="9" t="s">
        <v>17</v>
      </c>
      <c r="C8258" s="10">
        <v>16.294606485253382</v>
      </c>
    </row>
    <row r="8259" spans="1:3" x14ac:dyDescent="0.25">
      <c r="A8259" s="8" t="s">
        <v>23</v>
      </c>
      <c r="B8259" s="9" t="s">
        <v>17</v>
      </c>
      <c r="C8259" s="10">
        <v>4.0215088805605346</v>
      </c>
    </row>
    <row r="8260" spans="1:3" x14ac:dyDescent="0.25">
      <c r="A8260" s="8" t="s">
        <v>23</v>
      </c>
      <c r="B8260" s="9" t="s">
        <v>17</v>
      </c>
      <c r="C8260" s="10">
        <v>1.7</v>
      </c>
    </row>
    <row r="8261" spans="1:3" x14ac:dyDescent="0.25">
      <c r="A8261" s="8" t="s">
        <v>23</v>
      </c>
      <c r="B8261" s="9" t="s">
        <v>18</v>
      </c>
      <c r="C8261" s="10">
        <v>43.258143060596318</v>
      </c>
    </row>
    <row r="8262" spans="1:3" x14ac:dyDescent="0.25">
      <c r="A8262" s="8" t="s">
        <v>23</v>
      </c>
      <c r="B8262" s="9" t="s">
        <v>17</v>
      </c>
      <c r="C8262" s="10">
        <v>30</v>
      </c>
    </row>
    <row r="8263" spans="1:3" x14ac:dyDescent="0.25">
      <c r="A8263" s="8" t="s">
        <v>23</v>
      </c>
      <c r="B8263" s="9" t="s">
        <v>17</v>
      </c>
      <c r="C8263" s="10">
        <v>30</v>
      </c>
    </row>
    <row r="8264" spans="1:3" x14ac:dyDescent="0.25">
      <c r="A8264" s="8" t="s">
        <v>23</v>
      </c>
      <c r="B8264" s="9" t="s">
        <v>17</v>
      </c>
      <c r="C8264" s="10">
        <v>46</v>
      </c>
    </row>
    <row r="8265" spans="1:3" x14ac:dyDescent="0.25">
      <c r="A8265" s="8" t="s">
        <v>23</v>
      </c>
      <c r="B8265" s="9" t="s">
        <v>17</v>
      </c>
      <c r="C8265" s="10">
        <v>329.04045223319753</v>
      </c>
    </row>
    <row r="8266" spans="1:3" x14ac:dyDescent="0.25">
      <c r="A8266" s="8" t="s">
        <v>23</v>
      </c>
      <c r="B8266" s="9" t="s">
        <v>17</v>
      </c>
      <c r="C8266" s="10">
        <v>344.88056053446309</v>
      </c>
    </row>
    <row r="8267" spans="1:3" x14ac:dyDescent="0.25">
      <c r="A8267" s="8" t="s">
        <v>23</v>
      </c>
      <c r="B8267" s="9" t="s">
        <v>17</v>
      </c>
      <c r="C8267" s="10">
        <v>39.743418936922865</v>
      </c>
    </row>
    <row r="8268" spans="1:3" x14ac:dyDescent="0.25">
      <c r="A8268" s="8" t="s">
        <v>23</v>
      </c>
      <c r="B8268" s="9" t="s">
        <v>17</v>
      </c>
      <c r="C8268" s="10">
        <v>329.04045223319753</v>
      </c>
    </row>
    <row r="8269" spans="1:3" x14ac:dyDescent="0.25">
      <c r="A8269" s="8" t="s">
        <v>23</v>
      </c>
      <c r="B8269" s="9" t="s">
        <v>17</v>
      </c>
      <c r="C8269" s="10">
        <v>97.767638911520294</v>
      </c>
    </row>
    <row r="8270" spans="1:3" x14ac:dyDescent="0.25">
      <c r="A8270" s="8" t="s">
        <v>23</v>
      </c>
      <c r="B8270" s="9" t="s">
        <v>18</v>
      </c>
      <c r="C8270" s="10">
        <v>100</v>
      </c>
    </row>
    <row r="8271" spans="1:3" x14ac:dyDescent="0.25">
      <c r="A8271" s="8" t="s">
        <v>23</v>
      </c>
      <c r="B8271" s="9" t="s">
        <v>17</v>
      </c>
      <c r="C8271" s="10">
        <v>50</v>
      </c>
    </row>
    <row r="8272" spans="1:3" x14ac:dyDescent="0.25">
      <c r="A8272" s="8" t="s">
        <v>23</v>
      </c>
      <c r="B8272" s="9" t="s">
        <v>17</v>
      </c>
      <c r="C8272" s="10">
        <v>11.375</v>
      </c>
    </row>
    <row r="8273" spans="1:3" x14ac:dyDescent="0.25">
      <c r="A8273" s="8" t="s">
        <v>23</v>
      </c>
      <c r="B8273" s="9" t="s">
        <v>18</v>
      </c>
      <c r="C8273" s="10">
        <v>400</v>
      </c>
    </row>
    <row r="8274" spans="1:3" x14ac:dyDescent="0.25">
      <c r="A8274" s="8" t="s">
        <v>23</v>
      </c>
      <c r="B8274" s="9" t="s">
        <v>17</v>
      </c>
      <c r="C8274" s="10">
        <v>32.589212970506765</v>
      </c>
    </row>
    <row r="8275" spans="1:3" x14ac:dyDescent="0.25">
      <c r="A8275" s="8" t="s">
        <v>23</v>
      </c>
      <c r="B8275" s="9" t="s">
        <v>17</v>
      </c>
      <c r="C8275" s="10">
        <v>33.436745949672527</v>
      </c>
    </row>
    <row r="8276" spans="1:3" x14ac:dyDescent="0.25">
      <c r="A8276" s="8" t="s">
        <v>23</v>
      </c>
      <c r="B8276" s="9" t="s">
        <v>17</v>
      </c>
      <c r="C8276" s="10">
        <v>102.60583346912173</v>
      </c>
    </row>
    <row r="8277" spans="1:3" x14ac:dyDescent="0.25">
      <c r="A8277" s="8" t="s">
        <v>23</v>
      </c>
      <c r="B8277" s="9" t="s">
        <v>17</v>
      </c>
      <c r="C8277" s="10">
        <v>11.3</v>
      </c>
    </row>
    <row r="8278" spans="1:3" x14ac:dyDescent="0.25">
      <c r="A8278" s="8" t="s">
        <v>23</v>
      </c>
      <c r="B8278" s="9" t="s">
        <v>16</v>
      </c>
      <c r="C8278" s="10">
        <v>16.452022611659878</v>
      </c>
    </row>
    <row r="8279" spans="1:3" x14ac:dyDescent="0.25">
      <c r="A8279" s="8" t="s">
        <v>23</v>
      </c>
      <c r="B8279" s="9" t="s">
        <v>17</v>
      </c>
      <c r="C8279" s="10">
        <v>97.767638911520294</v>
      </c>
    </row>
    <row r="8280" spans="1:3" x14ac:dyDescent="0.25">
      <c r="A8280" s="8" t="s">
        <v>23</v>
      </c>
      <c r="B8280" s="9" t="s">
        <v>20</v>
      </c>
      <c r="C8280" s="10">
        <v>20</v>
      </c>
    </row>
    <row r="8281" spans="1:3" x14ac:dyDescent="0.25">
      <c r="A8281" s="8" t="s">
        <v>23</v>
      </c>
      <c r="B8281" s="9" t="s">
        <v>17</v>
      </c>
      <c r="C8281" s="10">
        <v>4.123893272438913</v>
      </c>
    </row>
    <row r="8282" spans="1:3" x14ac:dyDescent="0.25">
      <c r="A8282" s="8" t="s">
        <v>23</v>
      </c>
      <c r="B8282" s="9" t="s">
        <v>17</v>
      </c>
      <c r="C8282" s="10">
        <v>65.178425941013529</v>
      </c>
    </row>
    <row r="8283" spans="1:3" x14ac:dyDescent="0.25">
      <c r="A8283" s="8" t="s">
        <v>23</v>
      </c>
      <c r="B8283" s="9" t="s">
        <v>17</v>
      </c>
      <c r="C8283" s="10">
        <v>0.58660583346912176</v>
      </c>
    </row>
    <row r="8284" spans="1:3" x14ac:dyDescent="0.25">
      <c r="A8284" s="8" t="s">
        <v>23</v>
      </c>
      <c r="B8284" s="9" t="s">
        <v>17</v>
      </c>
      <c r="C8284" s="10">
        <v>0.55800000000000005</v>
      </c>
    </row>
    <row r="8285" spans="1:3" x14ac:dyDescent="0.25">
      <c r="A8285" s="8" t="s">
        <v>23</v>
      </c>
      <c r="B8285" s="9" t="s">
        <v>17</v>
      </c>
      <c r="C8285" s="10">
        <v>0.55800000000000005</v>
      </c>
    </row>
    <row r="8286" spans="1:3" x14ac:dyDescent="0.25">
      <c r="A8286" s="8" t="s">
        <v>23</v>
      </c>
      <c r="B8286" s="9" t="s">
        <v>17</v>
      </c>
      <c r="C8286" s="10">
        <v>123.5</v>
      </c>
    </row>
    <row r="8287" spans="1:3" x14ac:dyDescent="0.25">
      <c r="A8287" s="8" t="s">
        <v>23</v>
      </c>
      <c r="B8287" s="9" t="s">
        <v>18</v>
      </c>
      <c r="C8287" s="10">
        <v>400</v>
      </c>
    </row>
    <row r="8288" spans="1:3" x14ac:dyDescent="0.25">
      <c r="A8288" s="8" t="s">
        <v>23</v>
      </c>
      <c r="B8288" s="9" t="s">
        <v>18</v>
      </c>
      <c r="C8288" s="10">
        <v>50</v>
      </c>
    </row>
    <row r="8289" spans="1:3" x14ac:dyDescent="0.25">
      <c r="A8289" s="8" t="s">
        <v>23</v>
      </c>
      <c r="B8289" s="9" t="s">
        <v>17</v>
      </c>
      <c r="C8289" s="10">
        <v>1947.7306409049929</v>
      </c>
    </row>
    <row r="8290" spans="1:3" x14ac:dyDescent="0.25">
      <c r="A8290" s="8" t="s">
        <v>23</v>
      </c>
      <c r="B8290" s="9" t="s">
        <v>17</v>
      </c>
      <c r="C8290" s="10">
        <v>123.5</v>
      </c>
    </row>
    <row r="8291" spans="1:3" x14ac:dyDescent="0.25">
      <c r="A8291" s="8" t="s">
        <v>23</v>
      </c>
      <c r="B8291" s="9" t="s">
        <v>17</v>
      </c>
      <c r="C8291" s="10">
        <v>131.68287739294669</v>
      </c>
    </row>
    <row r="8292" spans="1:3" x14ac:dyDescent="0.25">
      <c r="A8292" s="8" t="s">
        <v>23</v>
      </c>
      <c r="B8292" s="9" t="s">
        <v>17</v>
      </c>
      <c r="C8292" s="10">
        <v>256.84522442229064</v>
      </c>
    </row>
    <row r="8293" spans="1:3" x14ac:dyDescent="0.25">
      <c r="A8293" s="8" t="s">
        <v>23</v>
      </c>
      <c r="B8293" s="9" t="s">
        <v>18</v>
      </c>
      <c r="C8293" s="10">
        <v>18.634796940322506</v>
      </c>
    </row>
    <row r="8294" spans="1:3" x14ac:dyDescent="0.25">
      <c r="A8294" s="8" t="s">
        <v>23</v>
      </c>
      <c r="B8294" s="9" t="s">
        <v>18</v>
      </c>
      <c r="C8294" s="10">
        <v>24.846395920430009</v>
      </c>
    </row>
    <row r="8295" spans="1:3" x14ac:dyDescent="0.25">
      <c r="A8295" s="8" t="s">
        <v>23</v>
      </c>
      <c r="B8295" s="9" t="s">
        <v>18</v>
      </c>
      <c r="C8295" s="10">
        <v>24.846395920430009</v>
      </c>
    </row>
    <row r="8296" spans="1:3" x14ac:dyDescent="0.25">
      <c r="A8296" s="8" t="s">
        <v>23</v>
      </c>
      <c r="B8296" s="9" t="s">
        <v>18</v>
      </c>
      <c r="C8296" s="10">
        <v>24.846395920430009</v>
      </c>
    </row>
    <row r="8297" spans="1:3" x14ac:dyDescent="0.25">
      <c r="A8297" s="8" t="s">
        <v>23</v>
      </c>
      <c r="B8297" s="9" t="s">
        <v>18</v>
      </c>
      <c r="C8297" s="10">
        <v>24.846395920430009</v>
      </c>
    </row>
    <row r="8298" spans="1:3" x14ac:dyDescent="0.25">
      <c r="A8298" s="8" t="s">
        <v>23</v>
      </c>
      <c r="B8298" s="9" t="s">
        <v>18</v>
      </c>
      <c r="C8298" s="10">
        <v>100</v>
      </c>
    </row>
    <row r="8299" spans="1:3" x14ac:dyDescent="0.25">
      <c r="A8299" s="8" t="s">
        <v>23</v>
      </c>
      <c r="B8299" s="9" t="s">
        <v>17</v>
      </c>
      <c r="C8299" s="10">
        <v>10.5</v>
      </c>
    </row>
    <row r="8300" spans="1:3" x14ac:dyDescent="0.25">
      <c r="A8300" s="8" t="s">
        <v>23</v>
      </c>
      <c r="B8300" s="9" t="s">
        <v>17</v>
      </c>
      <c r="C8300" s="10">
        <v>100</v>
      </c>
    </row>
    <row r="8301" spans="1:3" x14ac:dyDescent="0.25">
      <c r="A8301" s="8" t="s">
        <v>23</v>
      </c>
      <c r="B8301" s="9" t="s">
        <v>17</v>
      </c>
      <c r="C8301" s="10">
        <v>570</v>
      </c>
    </row>
    <row r="8302" spans="1:3" x14ac:dyDescent="0.25">
      <c r="A8302" s="8" t="s">
        <v>23</v>
      </c>
      <c r="B8302" s="9" t="s">
        <v>17</v>
      </c>
      <c r="C8302" s="10">
        <v>121.60338927814894</v>
      </c>
    </row>
    <row r="8303" spans="1:3" x14ac:dyDescent="0.25">
      <c r="A8303" s="8" t="s">
        <v>23</v>
      </c>
      <c r="B8303" s="9" t="s">
        <v>17</v>
      </c>
      <c r="C8303" s="10">
        <v>500</v>
      </c>
    </row>
    <row r="8304" spans="1:3" x14ac:dyDescent="0.25">
      <c r="A8304" s="8" t="s">
        <v>23</v>
      </c>
      <c r="B8304" s="9" t="s">
        <v>17</v>
      </c>
      <c r="C8304" s="10">
        <v>2500</v>
      </c>
    </row>
    <row r="8305" spans="1:3" x14ac:dyDescent="0.25">
      <c r="A8305" s="8" t="s">
        <v>23</v>
      </c>
      <c r="B8305" s="9" t="s">
        <v>17</v>
      </c>
      <c r="C8305" s="10">
        <v>100</v>
      </c>
    </row>
    <row r="8306" spans="1:3" x14ac:dyDescent="0.25">
      <c r="A8306" s="8" t="s">
        <v>23</v>
      </c>
      <c r="B8306" s="9" t="s">
        <v>17</v>
      </c>
      <c r="C8306" s="10">
        <v>329.04045223319753</v>
      </c>
    </row>
    <row r="8307" spans="1:3" x14ac:dyDescent="0.25">
      <c r="A8307" s="8" t="s">
        <v>23</v>
      </c>
      <c r="B8307" s="9" t="s">
        <v>17</v>
      </c>
      <c r="C8307" s="10">
        <v>97.767638911520294</v>
      </c>
    </row>
    <row r="8308" spans="1:3" x14ac:dyDescent="0.25">
      <c r="A8308" s="8" t="s">
        <v>23</v>
      </c>
      <c r="B8308" s="9" t="s">
        <v>17</v>
      </c>
      <c r="C8308" s="10">
        <v>92.625</v>
      </c>
    </row>
    <row r="8309" spans="1:3" x14ac:dyDescent="0.25">
      <c r="A8309" s="8" t="s">
        <v>23</v>
      </c>
      <c r="B8309" s="9" t="s">
        <v>17</v>
      </c>
      <c r="C8309" s="10">
        <v>2.2749999999999999</v>
      </c>
    </row>
    <row r="8310" spans="1:3" x14ac:dyDescent="0.25">
      <c r="A8310" s="8" t="s">
        <v>23</v>
      </c>
      <c r="B8310" s="9" t="s">
        <v>17</v>
      </c>
      <c r="C8310" s="10">
        <v>11.31</v>
      </c>
    </row>
    <row r="8311" spans="1:3" x14ac:dyDescent="0.25">
      <c r="A8311" s="8" t="s">
        <v>23</v>
      </c>
      <c r="B8311" s="9" t="s">
        <v>17</v>
      </c>
      <c r="C8311" s="10">
        <v>99.493729039371516</v>
      </c>
    </row>
    <row r="8312" spans="1:3" x14ac:dyDescent="0.25">
      <c r="A8312" s="8" t="s">
        <v>23</v>
      </c>
      <c r="B8312" s="9" t="s">
        <v>17</v>
      </c>
      <c r="C8312" s="10">
        <v>102.73808976891625</v>
      </c>
    </row>
    <row r="8313" spans="1:3" x14ac:dyDescent="0.25">
      <c r="A8313" s="8" t="s">
        <v>23</v>
      </c>
      <c r="B8313" s="9" t="s">
        <v>20</v>
      </c>
      <c r="C8313" s="10">
        <v>3258.9212970506765</v>
      </c>
    </row>
    <row r="8314" spans="1:3" x14ac:dyDescent="0.25">
      <c r="A8314" s="8" t="s">
        <v>23</v>
      </c>
      <c r="B8314" s="9" t="s">
        <v>17</v>
      </c>
      <c r="C8314" s="10">
        <v>600</v>
      </c>
    </row>
    <row r="8315" spans="1:3" x14ac:dyDescent="0.25">
      <c r="A8315" s="8" t="s">
        <v>23</v>
      </c>
      <c r="B8315" s="9" t="s">
        <v>20</v>
      </c>
      <c r="C8315" s="10">
        <v>45.941103505306202</v>
      </c>
    </row>
    <row r="8316" spans="1:3" x14ac:dyDescent="0.25">
      <c r="A8316" s="8" t="s">
        <v>23</v>
      </c>
      <c r="B8316" s="9" t="s">
        <v>17</v>
      </c>
      <c r="C8316" s="10">
        <v>1.7823657350434661</v>
      </c>
    </row>
    <row r="8317" spans="1:3" x14ac:dyDescent="0.25">
      <c r="A8317" s="8" t="s">
        <v>23</v>
      </c>
      <c r="B8317" s="9" t="s">
        <v>16</v>
      </c>
      <c r="C8317" s="10">
        <v>100</v>
      </c>
    </row>
    <row r="8318" spans="1:3" x14ac:dyDescent="0.25">
      <c r="A8318" s="8" t="s">
        <v>23</v>
      </c>
      <c r="B8318" s="9" t="s">
        <v>17</v>
      </c>
      <c r="C8318" s="10">
        <v>11.375</v>
      </c>
    </row>
    <row r="8319" spans="1:3" x14ac:dyDescent="0.25">
      <c r="A8319" s="8" t="s">
        <v>23</v>
      </c>
      <c r="B8319" s="9" t="s">
        <v>18</v>
      </c>
      <c r="C8319" s="10">
        <v>50</v>
      </c>
    </row>
    <row r="8320" spans="1:3" x14ac:dyDescent="0.25">
      <c r="A8320" s="8" t="s">
        <v>23</v>
      </c>
      <c r="B8320" s="9" t="s">
        <v>18</v>
      </c>
      <c r="C8320" s="10">
        <v>20</v>
      </c>
    </row>
    <row r="8321" spans="1:3" x14ac:dyDescent="0.25">
      <c r="A8321" s="8" t="s">
        <v>23</v>
      </c>
      <c r="B8321" s="9" t="s">
        <v>17</v>
      </c>
      <c r="C8321" s="10">
        <v>2.2749999999999999</v>
      </c>
    </row>
    <row r="8322" spans="1:3" x14ac:dyDescent="0.25">
      <c r="A8322" s="8" t="s">
        <v>23</v>
      </c>
      <c r="B8322" s="9" t="s">
        <v>17</v>
      </c>
      <c r="C8322" s="10">
        <v>148.06820350493891</v>
      </c>
    </row>
    <row r="8323" spans="1:3" x14ac:dyDescent="0.25">
      <c r="A8323" s="8" t="s">
        <v>23</v>
      </c>
      <c r="B8323" s="9" t="s">
        <v>16</v>
      </c>
      <c r="C8323" s="10">
        <v>987.12135669959264</v>
      </c>
    </row>
    <row r="8324" spans="1:3" x14ac:dyDescent="0.25">
      <c r="A8324" s="8" t="s">
        <v>23</v>
      </c>
      <c r="B8324" s="9" t="s">
        <v>16</v>
      </c>
      <c r="C8324" s="10">
        <v>164.52022611659876</v>
      </c>
    </row>
    <row r="8325" spans="1:3" x14ac:dyDescent="0.25">
      <c r="A8325" s="8" t="s">
        <v>23</v>
      </c>
      <c r="B8325" s="9" t="s">
        <v>16</v>
      </c>
      <c r="C8325" s="10">
        <v>822.60113058299385</v>
      </c>
    </row>
    <row r="8326" spans="1:3" x14ac:dyDescent="0.25">
      <c r="A8326" s="8" t="s">
        <v>23</v>
      </c>
      <c r="B8326" s="9" t="s">
        <v>17</v>
      </c>
      <c r="C8326" s="10">
        <v>92.625</v>
      </c>
    </row>
    <row r="8327" spans="1:3" x14ac:dyDescent="0.25">
      <c r="A8327" s="8" t="s">
        <v>23</v>
      </c>
      <c r="B8327" s="9" t="s">
        <v>18</v>
      </c>
      <c r="C8327" s="10">
        <v>31.00996921946065</v>
      </c>
    </row>
    <row r="8328" spans="1:3" x14ac:dyDescent="0.25">
      <c r="A8328" s="8" t="s">
        <v>23</v>
      </c>
      <c r="B8328" s="9" t="s">
        <v>17</v>
      </c>
      <c r="C8328" s="10">
        <v>97.767638911520294</v>
      </c>
    </row>
    <row r="8329" spans="1:3" x14ac:dyDescent="0.25">
      <c r="A8329" s="8" t="s">
        <v>23</v>
      </c>
      <c r="B8329" s="9" t="s">
        <v>17</v>
      </c>
      <c r="C8329" s="10">
        <v>1.7549999999999999</v>
      </c>
    </row>
    <row r="8330" spans="1:3" x14ac:dyDescent="0.25">
      <c r="A8330" s="8" t="s">
        <v>23</v>
      </c>
      <c r="B8330" s="9" t="s">
        <v>18</v>
      </c>
      <c r="C8330" s="10">
        <v>0.68911655257959292</v>
      </c>
    </row>
    <row r="8331" spans="1:3" x14ac:dyDescent="0.25">
      <c r="A8331" s="8" t="s">
        <v>23</v>
      </c>
      <c r="B8331" s="9" t="s">
        <v>17</v>
      </c>
      <c r="C8331" s="10">
        <v>4012.1970791205267</v>
      </c>
    </row>
    <row r="8332" spans="1:3" x14ac:dyDescent="0.25">
      <c r="A8332" s="8" t="s">
        <v>23</v>
      </c>
      <c r="B8332" s="9" t="s">
        <v>17</v>
      </c>
      <c r="C8332" s="10">
        <v>11.375</v>
      </c>
    </row>
    <row r="8333" spans="1:3" x14ac:dyDescent="0.25">
      <c r="A8333" s="8" t="s">
        <v>23</v>
      </c>
      <c r="B8333" s="9" t="s">
        <v>17</v>
      </c>
      <c r="C8333" s="10">
        <v>23.75</v>
      </c>
    </row>
    <row r="8334" spans="1:3" x14ac:dyDescent="0.25">
      <c r="A8334" s="8" t="s">
        <v>23</v>
      </c>
      <c r="B8334" s="9" t="s">
        <v>17</v>
      </c>
      <c r="C8334" s="10">
        <v>26.071370376405412</v>
      </c>
    </row>
    <row r="8335" spans="1:3" x14ac:dyDescent="0.25">
      <c r="A8335" s="8" t="s">
        <v>23</v>
      </c>
      <c r="B8335" s="9" t="s">
        <v>17</v>
      </c>
      <c r="C8335" s="10">
        <v>25.684522442229063</v>
      </c>
    </row>
    <row r="8336" spans="1:3" x14ac:dyDescent="0.25">
      <c r="A8336" s="8" t="s">
        <v>23</v>
      </c>
      <c r="B8336" s="9" t="s">
        <v>18</v>
      </c>
      <c r="C8336" s="10">
        <v>100</v>
      </c>
    </row>
    <row r="8337" spans="1:3" x14ac:dyDescent="0.25">
      <c r="A8337" s="8" t="s">
        <v>23</v>
      </c>
      <c r="B8337" s="9" t="s">
        <v>17</v>
      </c>
      <c r="C8337" s="10">
        <v>50</v>
      </c>
    </row>
    <row r="8338" spans="1:3" x14ac:dyDescent="0.25">
      <c r="A8338" s="8" t="s">
        <v>23</v>
      </c>
      <c r="B8338" s="9" t="s">
        <v>18</v>
      </c>
      <c r="C8338" s="10">
        <v>159.64533468093904</v>
      </c>
    </row>
    <row r="8339" spans="1:3" x14ac:dyDescent="0.25">
      <c r="A8339" s="8" t="s">
        <v>23</v>
      </c>
      <c r="B8339" s="9" t="s">
        <v>20</v>
      </c>
      <c r="C8339" s="10">
        <v>40</v>
      </c>
    </row>
    <row r="8340" spans="1:3" x14ac:dyDescent="0.25">
      <c r="A8340" s="8" t="s">
        <v>23</v>
      </c>
      <c r="B8340" s="9" t="s">
        <v>17</v>
      </c>
      <c r="C8340" s="10">
        <v>154.10713465337437</v>
      </c>
    </row>
    <row r="8341" spans="1:3" x14ac:dyDescent="0.25">
      <c r="A8341" s="8" t="s">
        <v>23</v>
      </c>
      <c r="B8341" s="9" t="s">
        <v>17</v>
      </c>
      <c r="C8341" s="10">
        <v>0</v>
      </c>
    </row>
    <row r="8342" spans="1:3" x14ac:dyDescent="0.25">
      <c r="A8342" s="8" t="s">
        <v>23</v>
      </c>
      <c r="B8342" s="9" t="s">
        <v>19</v>
      </c>
      <c r="C8342" s="10">
        <v>32.589212970506765</v>
      </c>
    </row>
    <row r="8343" spans="1:3" x14ac:dyDescent="0.25">
      <c r="A8343" s="8" t="s">
        <v>23</v>
      </c>
      <c r="B8343" s="9" t="s">
        <v>19</v>
      </c>
      <c r="C8343" s="10">
        <v>32.589212970506765</v>
      </c>
    </row>
    <row r="8344" spans="1:3" x14ac:dyDescent="0.25">
      <c r="A8344" s="8" t="s">
        <v>23</v>
      </c>
      <c r="B8344" s="9" t="s">
        <v>16</v>
      </c>
      <c r="C8344" s="10">
        <v>85.213251117092341</v>
      </c>
    </row>
    <row r="8345" spans="1:3" x14ac:dyDescent="0.25">
      <c r="A8345" s="8" t="s">
        <v>23</v>
      </c>
      <c r="B8345" s="9" t="s">
        <v>17</v>
      </c>
      <c r="C8345" s="10">
        <v>325.89212970506765</v>
      </c>
    </row>
    <row r="8346" spans="1:3" x14ac:dyDescent="0.25">
      <c r="A8346" s="8" t="s">
        <v>23</v>
      </c>
      <c r="B8346" s="9" t="s">
        <v>18</v>
      </c>
      <c r="C8346" s="10">
        <v>45.941103505306202</v>
      </c>
    </row>
    <row r="8347" spans="1:3" x14ac:dyDescent="0.25">
      <c r="A8347" s="8" t="s">
        <v>23</v>
      </c>
      <c r="B8347" s="9" t="s">
        <v>18</v>
      </c>
      <c r="C8347" s="10">
        <v>45.941103505306202</v>
      </c>
    </row>
    <row r="8348" spans="1:3" x14ac:dyDescent="0.25">
      <c r="A8348" s="8" t="s">
        <v>23</v>
      </c>
      <c r="B8348" s="9" t="s">
        <v>17</v>
      </c>
      <c r="C8348" s="10">
        <v>50</v>
      </c>
    </row>
    <row r="8349" spans="1:3" x14ac:dyDescent="0.25">
      <c r="A8349" s="8" t="s">
        <v>23</v>
      </c>
      <c r="B8349" s="9" t="s">
        <v>17</v>
      </c>
      <c r="C8349" s="10">
        <v>64.887214590894473</v>
      </c>
    </row>
    <row r="8350" spans="1:3" x14ac:dyDescent="0.25">
      <c r="A8350" s="8" t="s">
        <v>23</v>
      </c>
      <c r="B8350" s="9" t="s">
        <v>17</v>
      </c>
      <c r="C8350" s="10">
        <v>39.484854267983707</v>
      </c>
    </row>
    <row r="8351" spans="1:3" x14ac:dyDescent="0.25">
      <c r="A8351" s="8" t="s">
        <v>23</v>
      </c>
      <c r="B8351" s="9" t="s">
        <v>17</v>
      </c>
      <c r="C8351" s="10">
        <v>200</v>
      </c>
    </row>
    <row r="8352" spans="1:3" x14ac:dyDescent="0.25">
      <c r="A8352" s="8" t="s">
        <v>23</v>
      </c>
      <c r="B8352" s="9" t="s">
        <v>18</v>
      </c>
      <c r="C8352" s="10">
        <v>11.5</v>
      </c>
    </row>
    <row r="8353" spans="1:3" x14ac:dyDescent="0.25">
      <c r="A8353" s="8" t="s">
        <v>23</v>
      </c>
      <c r="B8353" s="9" t="s">
        <v>18</v>
      </c>
      <c r="C8353" s="10">
        <v>20.466025745478248</v>
      </c>
    </row>
    <row r="8354" spans="1:3" x14ac:dyDescent="0.25">
      <c r="A8354" s="8" t="s">
        <v>23</v>
      </c>
      <c r="B8354" s="9" t="s">
        <v>16</v>
      </c>
      <c r="C8354" s="10">
        <v>2.1633766650617878</v>
      </c>
    </row>
    <row r="8355" spans="1:3" x14ac:dyDescent="0.25">
      <c r="A8355" s="8" t="s">
        <v>23</v>
      </c>
      <c r="B8355" s="9" t="s">
        <v>18</v>
      </c>
      <c r="C8355" s="10">
        <v>18.634791197684567</v>
      </c>
    </row>
    <row r="8356" spans="1:3" x14ac:dyDescent="0.25">
      <c r="A8356" s="8" t="s">
        <v>23</v>
      </c>
      <c r="B8356" s="9" t="s">
        <v>17</v>
      </c>
      <c r="C8356" s="10">
        <v>154.10713465337437</v>
      </c>
    </row>
    <row r="8357" spans="1:3" x14ac:dyDescent="0.25">
      <c r="A8357" s="8" t="s">
        <v>23</v>
      </c>
      <c r="B8357" s="9" t="s">
        <v>16</v>
      </c>
      <c r="C8357" s="10">
        <v>12.977442918178895</v>
      </c>
    </row>
    <row r="8358" spans="1:3" x14ac:dyDescent="0.25">
      <c r="A8358" s="8" t="s">
        <v>23</v>
      </c>
      <c r="B8358" s="9" t="s">
        <v>17</v>
      </c>
      <c r="C8358" s="10">
        <v>154.10713465337437</v>
      </c>
    </row>
    <row r="8359" spans="1:3" x14ac:dyDescent="0.25">
      <c r="A8359" s="8" t="s">
        <v>23</v>
      </c>
      <c r="B8359" s="9" t="s">
        <v>17</v>
      </c>
      <c r="C8359" s="10">
        <v>1.75</v>
      </c>
    </row>
    <row r="8360" spans="1:3" x14ac:dyDescent="0.25">
      <c r="A8360" s="8" t="s">
        <v>23</v>
      </c>
      <c r="B8360" s="9" t="s">
        <v>16</v>
      </c>
      <c r="C8360" s="10">
        <v>600</v>
      </c>
    </row>
    <row r="8361" spans="1:3" x14ac:dyDescent="0.25">
      <c r="A8361" s="8" t="s">
        <v>23</v>
      </c>
      <c r="B8361" s="9" t="s">
        <v>18</v>
      </c>
      <c r="C8361" s="10">
        <v>275.64662103183719</v>
      </c>
    </row>
    <row r="8362" spans="1:3" x14ac:dyDescent="0.25">
      <c r="A8362" s="8" t="s">
        <v>23</v>
      </c>
      <c r="B8362" s="9" t="s">
        <v>17</v>
      </c>
      <c r="C8362" s="10">
        <v>32.589212970506765</v>
      </c>
    </row>
    <row r="8363" spans="1:3" x14ac:dyDescent="0.25">
      <c r="A8363" s="8" t="s">
        <v>23</v>
      </c>
      <c r="B8363" s="9" t="s">
        <v>17</v>
      </c>
      <c r="C8363" s="10">
        <v>40.212481668567705</v>
      </c>
    </row>
    <row r="8364" spans="1:3" x14ac:dyDescent="0.25">
      <c r="A8364" s="8" t="s">
        <v>23</v>
      </c>
      <c r="B8364" s="9" t="s">
        <v>17</v>
      </c>
      <c r="C8364" s="10">
        <v>802.43941582410525</v>
      </c>
    </row>
    <row r="8365" spans="1:3" x14ac:dyDescent="0.25">
      <c r="A8365" s="8" t="s">
        <v>23</v>
      </c>
      <c r="B8365" s="9" t="s">
        <v>17</v>
      </c>
      <c r="C8365" s="10">
        <v>50</v>
      </c>
    </row>
    <row r="8366" spans="1:3" x14ac:dyDescent="0.25">
      <c r="A8366" s="8" t="s">
        <v>23</v>
      </c>
      <c r="B8366" s="9" t="s">
        <v>17</v>
      </c>
      <c r="C8366" s="10">
        <v>100</v>
      </c>
    </row>
    <row r="8367" spans="1:3" x14ac:dyDescent="0.25">
      <c r="A8367" s="8" t="s">
        <v>23</v>
      </c>
      <c r="B8367" s="9" t="s">
        <v>18</v>
      </c>
      <c r="C8367" s="10">
        <v>162.94606485253382</v>
      </c>
    </row>
    <row r="8368" spans="1:3" x14ac:dyDescent="0.25">
      <c r="A8368" s="8" t="s">
        <v>23</v>
      </c>
      <c r="B8368" s="9" t="s">
        <v>17</v>
      </c>
      <c r="C8368" s="10">
        <v>542.916746184776</v>
      </c>
    </row>
    <row r="8369" spans="1:3" x14ac:dyDescent="0.25">
      <c r="A8369" s="8" t="s">
        <v>23</v>
      </c>
      <c r="B8369" s="9" t="s">
        <v>18</v>
      </c>
      <c r="C8369" s="10">
        <v>1000</v>
      </c>
    </row>
    <row r="8370" spans="1:3" x14ac:dyDescent="0.25">
      <c r="A8370" s="8" t="s">
        <v>23</v>
      </c>
      <c r="B8370" s="9" t="s">
        <v>17</v>
      </c>
      <c r="C8370" s="10">
        <v>75</v>
      </c>
    </row>
    <row r="8371" spans="1:3" x14ac:dyDescent="0.25">
      <c r="A8371" s="8" t="s">
        <v>23</v>
      </c>
      <c r="B8371" s="9" t="s">
        <v>16</v>
      </c>
      <c r="C8371" s="10">
        <v>29.9</v>
      </c>
    </row>
    <row r="8372" spans="1:3" x14ac:dyDescent="0.25">
      <c r="A8372" s="8" t="s">
        <v>23</v>
      </c>
      <c r="B8372" s="9" t="s">
        <v>17</v>
      </c>
      <c r="C8372" s="10">
        <v>102.73808976891625</v>
      </c>
    </row>
    <row r="8373" spans="1:3" x14ac:dyDescent="0.25">
      <c r="A8373" s="8" t="s">
        <v>23</v>
      </c>
      <c r="B8373" s="9" t="s">
        <v>17</v>
      </c>
      <c r="C8373" s="10">
        <v>195.53527782304059</v>
      </c>
    </row>
    <row r="8374" spans="1:3" x14ac:dyDescent="0.25">
      <c r="A8374" s="8" t="s">
        <v>23</v>
      </c>
      <c r="B8374" s="9" t="s">
        <v>18</v>
      </c>
      <c r="C8374" s="10">
        <v>18.634796940322506</v>
      </c>
    </row>
    <row r="8375" spans="1:3" x14ac:dyDescent="0.25">
      <c r="A8375" s="8" t="s">
        <v>23</v>
      </c>
      <c r="B8375" s="9" t="s">
        <v>16</v>
      </c>
      <c r="C8375" s="10">
        <v>16.985841389340408</v>
      </c>
    </row>
    <row r="8376" spans="1:3" x14ac:dyDescent="0.25">
      <c r="A8376" s="8" t="s">
        <v>23</v>
      </c>
      <c r="B8376" s="9" t="s">
        <v>16</v>
      </c>
      <c r="C8376" s="10">
        <v>18.097224872825862</v>
      </c>
    </row>
    <row r="8377" spans="1:3" x14ac:dyDescent="0.25">
      <c r="A8377" s="8" t="s">
        <v>23</v>
      </c>
      <c r="B8377" s="9" t="s">
        <v>17</v>
      </c>
      <c r="C8377" s="10">
        <v>4.2833827990813189</v>
      </c>
    </row>
    <row r="8378" spans="1:3" x14ac:dyDescent="0.25">
      <c r="A8378" s="8" t="s">
        <v>23</v>
      </c>
      <c r="B8378" s="9" t="s">
        <v>18</v>
      </c>
      <c r="C8378" s="10">
        <v>500</v>
      </c>
    </row>
    <row r="8379" spans="1:3" x14ac:dyDescent="0.25">
      <c r="A8379" s="8" t="s">
        <v>23</v>
      </c>
      <c r="B8379" s="9" t="s">
        <v>18</v>
      </c>
      <c r="C8379" s="10">
        <v>3.2589212970506765</v>
      </c>
    </row>
    <row r="8380" spans="1:3" x14ac:dyDescent="0.25">
      <c r="A8380" s="8" t="s">
        <v>23</v>
      </c>
      <c r="B8380" s="9" t="s">
        <v>18</v>
      </c>
      <c r="C8380" s="10">
        <v>20.673496577387787</v>
      </c>
    </row>
    <row r="8381" spans="1:3" x14ac:dyDescent="0.25">
      <c r="A8381" s="8" t="s">
        <v>23</v>
      </c>
      <c r="B8381" s="9" t="s">
        <v>17</v>
      </c>
      <c r="C8381" s="10">
        <v>4.9356067834979633</v>
      </c>
    </row>
    <row r="8382" spans="1:3" x14ac:dyDescent="0.25">
      <c r="A8382" s="8" t="s">
        <v>23</v>
      </c>
      <c r="B8382" s="9" t="s">
        <v>16</v>
      </c>
      <c r="C8382" s="10">
        <v>3.77</v>
      </c>
    </row>
    <row r="8383" spans="1:3" x14ac:dyDescent="0.25">
      <c r="A8383" s="8" t="s">
        <v>23</v>
      </c>
      <c r="B8383" s="9" t="s">
        <v>17</v>
      </c>
      <c r="C8383" s="10">
        <v>79.625</v>
      </c>
    </row>
    <row r="8384" spans="1:3" x14ac:dyDescent="0.25">
      <c r="A8384" s="8" t="s">
        <v>23</v>
      </c>
      <c r="B8384" s="9" t="s">
        <v>18</v>
      </c>
      <c r="C8384" s="10">
        <v>16.048788316482106</v>
      </c>
    </row>
    <row r="8385" spans="1:3" x14ac:dyDescent="0.25">
      <c r="A8385" s="8" t="s">
        <v>23</v>
      </c>
      <c r="B8385" s="9" t="s">
        <v>18</v>
      </c>
      <c r="C8385" s="10">
        <v>8.0243941582410532</v>
      </c>
    </row>
    <row r="8386" spans="1:3" x14ac:dyDescent="0.25">
      <c r="A8386" s="8" t="s">
        <v>23</v>
      </c>
      <c r="B8386" s="9" t="s">
        <v>18</v>
      </c>
      <c r="C8386" s="10">
        <v>52.832269031102129</v>
      </c>
    </row>
    <row r="8387" spans="1:3" x14ac:dyDescent="0.25">
      <c r="A8387" s="8" t="s">
        <v>23</v>
      </c>
      <c r="B8387" s="9" t="s">
        <v>19</v>
      </c>
      <c r="C8387" s="10">
        <v>70.614668592521269</v>
      </c>
    </row>
    <row r="8388" spans="1:3" x14ac:dyDescent="0.25">
      <c r="A8388" s="8" t="s">
        <v>23</v>
      </c>
      <c r="B8388" s="9" t="s">
        <v>19</v>
      </c>
      <c r="C8388" s="10">
        <v>32.097576632964213</v>
      </c>
    </row>
    <row r="8389" spans="1:3" x14ac:dyDescent="0.25">
      <c r="A8389" s="8" t="s">
        <v>23</v>
      </c>
      <c r="B8389" s="9" t="s">
        <v>16</v>
      </c>
      <c r="C8389" s="10">
        <v>64.195153265928425</v>
      </c>
    </row>
    <row r="8390" spans="1:3" x14ac:dyDescent="0.25">
      <c r="A8390" s="8" t="s">
        <v>23</v>
      </c>
      <c r="B8390" s="9" t="s">
        <v>18</v>
      </c>
      <c r="C8390" s="10">
        <v>344.55827628979654</v>
      </c>
    </row>
    <row r="8391" spans="1:3" x14ac:dyDescent="0.25">
      <c r="A8391" s="8" t="s">
        <v>23</v>
      </c>
      <c r="B8391" s="9" t="s">
        <v>17</v>
      </c>
      <c r="C8391" s="10">
        <v>37.850875178021781</v>
      </c>
    </row>
    <row r="8392" spans="1:3" x14ac:dyDescent="0.25">
      <c r="A8392" s="8" t="s">
        <v>23</v>
      </c>
      <c r="B8392" s="9" t="s">
        <v>18</v>
      </c>
      <c r="C8392" s="10">
        <v>162.94606485253382</v>
      </c>
    </row>
    <row r="8393" spans="1:3" x14ac:dyDescent="0.25">
      <c r="A8393" s="8" t="s">
        <v>23</v>
      </c>
      <c r="B8393" s="9" t="s">
        <v>17</v>
      </c>
      <c r="C8393" s="10">
        <v>3.77</v>
      </c>
    </row>
    <row r="8394" spans="1:3" x14ac:dyDescent="0.25">
      <c r="A8394" s="8" t="s">
        <v>23</v>
      </c>
      <c r="B8394" s="9" t="s">
        <v>17</v>
      </c>
      <c r="C8394" s="10">
        <v>68.25</v>
      </c>
    </row>
    <row r="8395" spans="1:3" x14ac:dyDescent="0.25">
      <c r="A8395" s="8" t="s">
        <v>23</v>
      </c>
      <c r="B8395" s="9" t="s">
        <v>16</v>
      </c>
      <c r="C8395" s="10">
        <v>0.2</v>
      </c>
    </row>
    <row r="8396" spans="1:3" x14ac:dyDescent="0.25">
      <c r="A8396" s="8" t="s">
        <v>23</v>
      </c>
      <c r="B8396" s="9" t="s">
        <v>16</v>
      </c>
      <c r="C8396" s="10">
        <v>0.2</v>
      </c>
    </row>
    <row r="8397" spans="1:3" x14ac:dyDescent="0.25">
      <c r="A8397" s="8" t="s">
        <v>23</v>
      </c>
      <c r="B8397" s="9" t="s">
        <v>18</v>
      </c>
      <c r="C8397" s="10">
        <v>16.048788316482106</v>
      </c>
    </row>
    <row r="8398" spans="1:3" x14ac:dyDescent="0.25">
      <c r="A8398" s="8" t="s">
        <v>23</v>
      </c>
      <c r="B8398" s="9" t="s">
        <v>17</v>
      </c>
      <c r="C8398" s="10">
        <v>469.06825615141122</v>
      </c>
    </row>
    <row r="8399" spans="1:3" x14ac:dyDescent="0.25">
      <c r="A8399" s="8" t="s">
        <v>23</v>
      </c>
      <c r="B8399" s="9" t="s">
        <v>19</v>
      </c>
      <c r="C8399" s="10">
        <v>30.492697801316002</v>
      </c>
    </row>
    <row r="8400" spans="1:3" x14ac:dyDescent="0.25">
      <c r="A8400" s="8" t="s">
        <v>23</v>
      </c>
      <c r="B8400" s="9" t="s">
        <v>18</v>
      </c>
      <c r="C8400" s="10">
        <v>8.0243941582410532</v>
      </c>
    </row>
    <row r="8401" spans="1:3" x14ac:dyDescent="0.25">
      <c r="A8401" s="8" t="s">
        <v>23</v>
      </c>
      <c r="B8401" s="9" t="s">
        <v>16</v>
      </c>
      <c r="C8401" s="10">
        <v>6.8437347238064206</v>
      </c>
    </row>
    <row r="8402" spans="1:3" x14ac:dyDescent="0.25">
      <c r="A8402" s="8" t="s">
        <v>23</v>
      </c>
      <c r="B8402" s="9" t="s">
        <v>17</v>
      </c>
      <c r="C8402" s="10">
        <v>237.5</v>
      </c>
    </row>
    <row r="8403" spans="1:3" x14ac:dyDescent="0.25">
      <c r="A8403" s="8" t="s">
        <v>23</v>
      </c>
      <c r="B8403" s="9" t="s">
        <v>18</v>
      </c>
      <c r="C8403" s="10">
        <v>37.206275554738824</v>
      </c>
    </row>
    <row r="8404" spans="1:3" x14ac:dyDescent="0.25">
      <c r="A8404" s="8" t="s">
        <v>23</v>
      </c>
      <c r="B8404" s="9" t="s">
        <v>19</v>
      </c>
      <c r="C8404" s="10">
        <v>4.0121970791205266</v>
      </c>
    </row>
    <row r="8405" spans="1:3" x14ac:dyDescent="0.25">
      <c r="A8405" s="8" t="s">
        <v>23</v>
      </c>
      <c r="B8405" s="9" t="s">
        <v>18</v>
      </c>
      <c r="C8405" s="10">
        <v>80.243941582410528</v>
      </c>
    </row>
    <row r="8406" spans="1:3" x14ac:dyDescent="0.25">
      <c r="A8406" s="8" t="s">
        <v>23</v>
      </c>
      <c r="B8406" s="9" t="s">
        <v>17</v>
      </c>
      <c r="C8406" s="10">
        <v>18.92543758901089</v>
      </c>
    </row>
    <row r="8407" spans="1:3" x14ac:dyDescent="0.25">
      <c r="A8407" s="8" t="s">
        <v>23</v>
      </c>
      <c r="B8407" s="9" t="s">
        <v>16</v>
      </c>
      <c r="C8407" s="10">
        <v>87.5</v>
      </c>
    </row>
    <row r="8408" spans="1:3" x14ac:dyDescent="0.25">
      <c r="A8408" s="8" t="s">
        <v>23</v>
      </c>
      <c r="B8408" s="9" t="s">
        <v>16</v>
      </c>
      <c r="C8408" s="10">
        <v>300</v>
      </c>
    </row>
    <row r="8409" spans="1:3" x14ac:dyDescent="0.25">
      <c r="A8409" s="8" t="s">
        <v>23</v>
      </c>
      <c r="B8409" s="9" t="s">
        <v>17</v>
      </c>
      <c r="C8409" s="10">
        <v>3.77</v>
      </c>
    </row>
    <row r="8410" spans="1:3" x14ac:dyDescent="0.25">
      <c r="A8410" s="8" t="s">
        <v>23</v>
      </c>
      <c r="B8410" s="9" t="s">
        <v>17</v>
      </c>
      <c r="C8410" s="10">
        <v>924.64280792024624</v>
      </c>
    </row>
    <row r="8411" spans="1:3" x14ac:dyDescent="0.25">
      <c r="A8411" s="8" t="s">
        <v>23</v>
      </c>
      <c r="B8411" s="9" t="s">
        <v>17</v>
      </c>
      <c r="C8411" s="10">
        <v>64.75516099949327</v>
      </c>
    </row>
    <row r="8412" spans="1:3" x14ac:dyDescent="0.25">
      <c r="A8412" s="8" t="s">
        <v>23</v>
      </c>
      <c r="B8412" s="9" t="s">
        <v>17</v>
      </c>
      <c r="C8412" s="10">
        <v>91.91461626201729</v>
      </c>
    </row>
    <row r="8413" spans="1:3" x14ac:dyDescent="0.25">
      <c r="A8413" s="8" t="s">
        <v>23</v>
      </c>
      <c r="B8413" s="9" t="s">
        <v>20</v>
      </c>
      <c r="C8413" s="10">
        <v>100</v>
      </c>
    </row>
    <row r="8414" spans="1:3" x14ac:dyDescent="0.25">
      <c r="A8414" s="8" t="s">
        <v>23</v>
      </c>
      <c r="B8414" s="9" t="s">
        <v>18</v>
      </c>
      <c r="C8414" s="10">
        <v>285.17500000000001</v>
      </c>
    </row>
    <row r="8415" spans="1:3" x14ac:dyDescent="0.25">
      <c r="A8415" s="8" t="s">
        <v>23</v>
      </c>
      <c r="B8415" s="9" t="s">
        <v>16</v>
      </c>
      <c r="C8415" s="10">
        <v>81.473032426266911</v>
      </c>
    </row>
    <row r="8416" spans="1:3" x14ac:dyDescent="0.25">
      <c r="A8416" s="8" t="s">
        <v>23</v>
      </c>
      <c r="B8416" s="9" t="s">
        <v>18</v>
      </c>
      <c r="C8416" s="10">
        <v>90</v>
      </c>
    </row>
    <row r="8417" spans="1:3" x14ac:dyDescent="0.25">
      <c r="A8417" s="8" t="s">
        <v>23</v>
      </c>
      <c r="B8417" s="9" t="s">
        <v>17</v>
      </c>
      <c r="C8417" s="10">
        <v>3.2904045223319754E-5</v>
      </c>
    </row>
    <row r="8418" spans="1:3" x14ac:dyDescent="0.25">
      <c r="A8418" s="8" t="s">
        <v>23</v>
      </c>
      <c r="B8418" s="9" t="s">
        <v>18</v>
      </c>
      <c r="C8418" s="10">
        <v>20.531204171419262</v>
      </c>
    </row>
    <row r="8419" spans="1:3" x14ac:dyDescent="0.25">
      <c r="A8419" s="8" t="s">
        <v>23</v>
      </c>
      <c r="B8419" s="9" t="s">
        <v>18</v>
      </c>
      <c r="C8419" s="10">
        <v>30.796806257128893</v>
      </c>
    </row>
    <row r="8420" spans="1:3" x14ac:dyDescent="0.25">
      <c r="A8420" s="8" t="s">
        <v>23</v>
      </c>
      <c r="B8420" s="9" t="s">
        <v>17</v>
      </c>
      <c r="C8420" s="10">
        <v>22.75</v>
      </c>
    </row>
    <row r="8421" spans="1:3" x14ac:dyDescent="0.25">
      <c r="A8421" s="8" t="s">
        <v>23</v>
      </c>
      <c r="B8421" s="9" t="s">
        <v>17</v>
      </c>
      <c r="C8421" s="10">
        <v>42.365976861658794</v>
      </c>
    </row>
    <row r="8422" spans="1:3" x14ac:dyDescent="0.25">
      <c r="A8422" s="8" t="s">
        <v>23</v>
      </c>
      <c r="B8422" s="9" t="s">
        <v>18</v>
      </c>
      <c r="C8422" s="10">
        <v>1439</v>
      </c>
    </row>
    <row r="8423" spans="1:3" x14ac:dyDescent="0.25">
      <c r="A8423" s="8" t="s">
        <v>23</v>
      </c>
      <c r="B8423" s="9" t="s">
        <v>17</v>
      </c>
      <c r="C8423" s="10">
        <v>50</v>
      </c>
    </row>
    <row r="8424" spans="1:3" x14ac:dyDescent="0.25">
      <c r="A8424" s="8" t="s">
        <v>23</v>
      </c>
      <c r="B8424" s="9" t="s">
        <v>17</v>
      </c>
      <c r="C8424" s="10">
        <v>20</v>
      </c>
    </row>
    <row r="8425" spans="1:3" x14ac:dyDescent="0.25">
      <c r="A8425" s="8" t="s">
        <v>23</v>
      </c>
      <c r="B8425" s="9" t="s">
        <v>17</v>
      </c>
      <c r="C8425" s="10">
        <v>65.55</v>
      </c>
    </row>
    <row r="8426" spans="1:3" x14ac:dyDescent="0.25">
      <c r="A8426" s="8" t="s">
        <v>23</v>
      </c>
      <c r="B8426" s="9" t="s">
        <v>18</v>
      </c>
      <c r="C8426" s="10">
        <v>17.438650000000003</v>
      </c>
    </row>
    <row r="8427" spans="1:3" x14ac:dyDescent="0.25">
      <c r="A8427" s="8" t="s">
        <v>23</v>
      </c>
      <c r="B8427" s="9" t="s">
        <v>17</v>
      </c>
      <c r="C8427" s="10">
        <v>250</v>
      </c>
    </row>
    <row r="8428" spans="1:3" x14ac:dyDescent="0.25">
      <c r="A8428" s="8" t="s">
        <v>23</v>
      </c>
      <c r="B8428" s="9" t="s">
        <v>17</v>
      </c>
      <c r="C8428" s="10">
        <v>3.2097576632964211</v>
      </c>
    </row>
    <row r="8429" spans="1:3" x14ac:dyDescent="0.25">
      <c r="A8429" s="8" t="s">
        <v>23</v>
      </c>
      <c r="B8429" s="9" t="s">
        <v>18</v>
      </c>
      <c r="C8429" s="10">
        <v>22.970551752653101</v>
      </c>
    </row>
    <row r="8430" spans="1:3" x14ac:dyDescent="0.25">
      <c r="A8430" s="8" t="s">
        <v>23</v>
      </c>
      <c r="B8430" s="9" t="s">
        <v>16</v>
      </c>
      <c r="C8430" s="10">
        <v>102.48</v>
      </c>
    </row>
    <row r="8431" spans="1:3" x14ac:dyDescent="0.25">
      <c r="A8431" s="8" t="s">
        <v>23</v>
      </c>
      <c r="B8431" s="9" t="s">
        <v>18</v>
      </c>
      <c r="C8431" s="10">
        <v>45.941103505306202</v>
      </c>
    </row>
    <row r="8432" spans="1:3" x14ac:dyDescent="0.25">
      <c r="A8432" s="8" t="s">
        <v>23</v>
      </c>
      <c r="B8432" s="9" t="s">
        <v>18</v>
      </c>
      <c r="C8432" s="10">
        <v>57.426379381632742</v>
      </c>
    </row>
    <row r="8433" spans="1:3" x14ac:dyDescent="0.25">
      <c r="A8433" s="8" t="s">
        <v>23</v>
      </c>
      <c r="B8433" s="9" t="s">
        <v>18</v>
      </c>
      <c r="C8433" s="10">
        <v>98.712135669959252</v>
      </c>
    </row>
    <row r="8434" spans="1:3" x14ac:dyDescent="0.25">
      <c r="A8434" s="8" t="s">
        <v>23</v>
      </c>
      <c r="B8434" s="9" t="s">
        <v>18</v>
      </c>
      <c r="C8434" s="10">
        <v>98.712135669959252</v>
      </c>
    </row>
    <row r="8435" spans="1:3" x14ac:dyDescent="0.25">
      <c r="A8435" s="8" t="s">
        <v>23</v>
      </c>
      <c r="B8435" s="9" t="s">
        <v>17</v>
      </c>
      <c r="C8435" s="10">
        <v>51.369044884458127</v>
      </c>
    </row>
    <row r="8436" spans="1:3" x14ac:dyDescent="0.25">
      <c r="A8436" s="8" t="s">
        <v>23</v>
      </c>
      <c r="B8436" s="9" t="s">
        <v>19</v>
      </c>
      <c r="C8436" s="10">
        <v>20.060985395602632</v>
      </c>
    </row>
    <row r="8437" spans="1:3" x14ac:dyDescent="0.25">
      <c r="A8437" s="8" t="s">
        <v>23</v>
      </c>
      <c r="B8437" s="9" t="s">
        <v>17</v>
      </c>
      <c r="C8437" s="10">
        <v>79.8</v>
      </c>
    </row>
    <row r="8438" spans="1:3" x14ac:dyDescent="0.25">
      <c r="A8438" s="8" t="s">
        <v>23</v>
      </c>
      <c r="B8438" s="9" t="s">
        <v>17</v>
      </c>
      <c r="C8438" s="10">
        <v>65.55</v>
      </c>
    </row>
    <row r="8439" spans="1:3" x14ac:dyDescent="0.25">
      <c r="A8439" s="8" t="s">
        <v>23</v>
      </c>
      <c r="B8439" s="9" t="s">
        <v>18</v>
      </c>
      <c r="C8439" s="10">
        <v>529.49274594938049</v>
      </c>
    </row>
    <row r="8440" spans="1:3" x14ac:dyDescent="0.25">
      <c r="A8440" s="8" t="s">
        <v>23</v>
      </c>
      <c r="B8440" s="9" t="s">
        <v>17</v>
      </c>
      <c r="C8440" s="10">
        <v>18.92543758901089</v>
      </c>
    </row>
    <row r="8441" spans="1:3" x14ac:dyDescent="0.25">
      <c r="A8441" s="8" t="s">
        <v>23</v>
      </c>
      <c r="B8441" s="9" t="s">
        <v>17</v>
      </c>
      <c r="C8441" s="10">
        <v>1.7549999999999999</v>
      </c>
    </row>
    <row r="8442" spans="1:3" x14ac:dyDescent="0.25">
      <c r="A8442" s="8" t="s">
        <v>23</v>
      </c>
      <c r="B8442" s="9" t="s">
        <v>17</v>
      </c>
      <c r="C8442" s="10">
        <v>4.7774999999999999</v>
      </c>
    </row>
    <row r="8443" spans="1:3" x14ac:dyDescent="0.25">
      <c r="A8443" s="8" t="s">
        <v>23</v>
      </c>
      <c r="B8443" s="9" t="s">
        <v>17</v>
      </c>
      <c r="C8443" s="10">
        <v>88</v>
      </c>
    </row>
    <row r="8444" spans="1:3" x14ac:dyDescent="0.25">
      <c r="A8444" s="8" t="s">
        <v>23</v>
      </c>
      <c r="B8444" s="9" t="s">
        <v>17</v>
      </c>
      <c r="C8444" s="10">
        <v>50</v>
      </c>
    </row>
    <row r="8445" spans="1:3" x14ac:dyDescent="0.25">
      <c r="A8445" s="8" t="s">
        <v>23</v>
      </c>
      <c r="B8445" s="9" t="s">
        <v>17</v>
      </c>
      <c r="C8445" s="10">
        <v>50</v>
      </c>
    </row>
    <row r="8446" spans="1:3" x14ac:dyDescent="0.25">
      <c r="A8446" s="8" t="s">
        <v>23</v>
      </c>
      <c r="B8446" s="9" t="s">
        <v>17</v>
      </c>
      <c r="C8446" s="10">
        <v>50</v>
      </c>
    </row>
    <row r="8447" spans="1:3" x14ac:dyDescent="0.25">
      <c r="A8447" s="8" t="s">
        <v>23</v>
      </c>
      <c r="B8447" s="9" t="s">
        <v>17</v>
      </c>
      <c r="C8447" s="10">
        <v>50</v>
      </c>
    </row>
    <row r="8448" spans="1:3" x14ac:dyDescent="0.25">
      <c r="A8448" s="8" t="s">
        <v>23</v>
      </c>
      <c r="B8448" s="9" t="s">
        <v>17</v>
      </c>
      <c r="C8448" s="10">
        <v>10.85</v>
      </c>
    </row>
    <row r="8449" spans="1:3" x14ac:dyDescent="0.25">
      <c r="A8449" s="8" t="s">
        <v>23</v>
      </c>
      <c r="B8449" s="9" t="s">
        <v>17</v>
      </c>
      <c r="C8449" s="10">
        <v>46.178067717186565</v>
      </c>
    </row>
    <row r="8450" spans="1:3" x14ac:dyDescent="0.25">
      <c r="A8450" s="8" t="s">
        <v>23</v>
      </c>
      <c r="B8450" s="9" t="s">
        <v>18</v>
      </c>
      <c r="C8450" s="10">
        <v>2.2970551752653101</v>
      </c>
    </row>
    <row r="8451" spans="1:3" x14ac:dyDescent="0.25">
      <c r="A8451" s="8" t="s">
        <v>23</v>
      </c>
      <c r="B8451" s="9" t="s">
        <v>17</v>
      </c>
      <c r="C8451" s="10">
        <v>32.904045223319756</v>
      </c>
    </row>
    <row r="8452" spans="1:3" x14ac:dyDescent="0.25">
      <c r="A8452" s="8" t="s">
        <v>23</v>
      </c>
      <c r="B8452" s="9" t="s">
        <v>17</v>
      </c>
      <c r="C8452" s="10">
        <v>40.212481668567705</v>
      </c>
    </row>
    <row r="8453" spans="1:3" x14ac:dyDescent="0.25">
      <c r="A8453" s="8" t="s">
        <v>23</v>
      </c>
      <c r="B8453" s="9" t="s">
        <v>17</v>
      </c>
      <c r="C8453" s="10">
        <v>156.67558689759727</v>
      </c>
    </row>
    <row r="8454" spans="1:3" x14ac:dyDescent="0.25">
      <c r="A8454" s="8" t="s">
        <v>23</v>
      </c>
      <c r="B8454" s="9" t="s">
        <v>17</v>
      </c>
      <c r="C8454" s="10">
        <v>0.75</v>
      </c>
    </row>
    <row r="8455" spans="1:3" x14ac:dyDescent="0.25">
      <c r="A8455" s="8" t="s">
        <v>23</v>
      </c>
      <c r="B8455" s="9" t="s">
        <v>17</v>
      </c>
      <c r="C8455" s="10">
        <v>0.75</v>
      </c>
    </row>
    <row r="8456" spans="1:3" x14ac:dyDescent="0.25">
      <c r="A8456" s="8" t="s">
        <v>23</v>
      </c>
      <c r="B8456" s="9" t="s">
        <v>17</v>
      </c>
      <c r="C8456" s="10">
        <v>40.212481668567705</v>
      </c>
    </row>
    <row r="8457" spans="1:3" x14ac:dyDescent="0.25">
      <c r="A8457" s="8" t="s">
        <v>23</v>
      </c>
      <c r="B8457" s="9" t="s">
        <v>17</v>
      </c>
      <c r="C8457" s="10">
        <v>72</v>
      </c>
    </row>
    <row r="8458" spans="1:3" x14ac:dyDescent="0.25">
      <c r="A8458" s="8" t="s">
        <v>23</v>
      </c>
      <c r="B8458" s="9" t="s">
        <v>18</v>
      </c>
      <c r="C8458" s="10">
        <v>15</v>
      </c>
    </row>
    <row r="8459" spans="1:3" x14ac:dyDescent="0.25">
      <c r="A8459" s="8" t="s">
        <v>23</v>
      </c>
      <c r="B8459" s="9" t="s">
        <v>17</v>
      </c>
      <c r="C8459" s="10">
        <v>801.35710019754674</v>
      </c>
    </row>
    <row r="8460" spans="1:3" x14ac:dyDescent="0.25">
      <c r="A8460" s="8" t="s">
        <v>23</v>
      </c>
      <c r="B8460" s="9" t="s">
        <v>17</v>
      </c>
      <c r="C8460" s="10">
        <v>11.355262553406535</v>
      </c>
    </row>
    <row r="8461" spans="1:3" x14ac:dyDescent="0.25">
      <c r="A8461" s="8" t="s">
        <v>23</v>
      </c>
      <c r="B8461" s="9" t="s">
        <v>17</v>
      </c>
      <c r="C8461" s="10">
        <v>1643.8094363026601</v>
      </c>
    </row>
    <row r="8462" spans="1:3" x14ac:dyDescent="0.25">
      <c r="A8462" s="8" t="s">
        <v>23</v>
      </c>
      <c r="B8462" s="9" t="s">
        <v>17</v>
      </c>
      <c r="C8462" s="10">
        <v>814.73032426266911</v>
      </c>
    </row>
    <row r="8463" spans="1:3" x14ac:dyDescent="0.25">
      <c r="A8463" s="8" t="s">
        <v>23</v>
      </c>
      <c r="B8463" s="9" t="s">
        <v>17</v>
      </c>
      <c r="C8463" s="10">
        <v>48.883819455760147</v>
      </c>
    </row>
    <row r="8464" spans="1:3" x14ac:dyDescent="0.25">
      <c r="A8464" s="8" t="s">
        <v>23</v>
      </c>
      <c r="B8464" s="9" t="s">
        <v>17</v>
      </c>
      <c r="C8464" s="10">
        <v>48.883819455760147</v>
      </c>
    </row>
    <row r="8465" spans="1:3" x14ac:dyDescent="0.25">
      <c r="A8465" s="8" t="s">
        <v>23</v>
      </c>
      <c r="B8465" s="9" t="s">
        <v>18</v>
      </c>
      <c r="C8465" s="10">
        <v>184.78083754277333</v>
      </c>
    </row>
    <row r="8466" spans="1:3" x14ac:dyDescent="0.25">
      <c r="A8466" s="8" t="s">
        <v>23</v>
      </c>
      <c r="B8466" s="9" t="s">
        <v>16</v>
      </c>
      <c r="C8466" s="10">
        <v>39.107055564608117</v>
      </c>
    </row>
    <row r="8467" spans="1:3" x14ac:dyDescent="0.25">
      <c r="A8467" s="8" t="s">
        <v>23</v>
      </c>
      <c r="B8467" s="9" t="s">
        <v>18</v>
      </c>
      <c r="C8467" s="10">
        <v>70</v>
      </c>
    </row>
    <row r="8468" spans="1:3" x14ac:dyDescent="0.25">
      <c r="A8468" s="8" t="s">
        <v>23</v>
      </c>
      <c r="B8468" s="9" t="s">
        <v>16</v>
      </c>
      <c r="C8468" s="10">
        <v>79.532367709286177</v>
      </c>
    </row>
    <row r="8469" spans="1:3" x14ac:dyDescent="0.25">
      <c r="A8469" s="8" t="s">
        <v>23</v>
      </c>
      <c r="B8469" s="9" t="s">
        <v>18</v>
      </c>
      <c r="C8469" s="10">
        <v>40</v>
      </c>
    </row>
    <row r="8470" spans="1:3" x14ac:dyDescent="0.25">
      <c r="A8470" s="8" t="s">
        <v>23</v>
      </c>
      <c r="B8470" s="9" t="s">
        <v>18</v>
      </c>
      <c r="C8470" s="10">
        <v>1062.0955574952911</v>
      </c>
    </row>
    <row r="8471" spans="1:3" x14ac:dyDescent="0.25">
      <c r="A8471" s="8" t="s">
        <v>23</v>
      </c>
      <c r="B8471" s="9" t="s">
        <v>18</v>
      </c>
      <c r="C8471" s="10">
        <v>12.839030653185684</v>
      </c>
    </row>
    <row r="8472" spans="1:3" x14ac:dyDescent="0.25">
      <c r="A8472" s="8" t="s">
        <v>23</v>
      </c>
      <c r="B8472" s="9" t="s">
        <v>18</v>
      </c>
      <c r="C8472" s="10">
        <v>114.85275876326548</v>
      </c>
    </row>
    <row r="8473" spans="1:3" x14ac:dyDescent="0.25">
      <c r="A8473" s="8" t="s">
        <v>23</v>
      </c>
      <c r="B8473" s="9" t="s">
        <v>16</v>
      </c>
      <c r="C8473" s="10">
        <v>4.3267533301235757</v>
      </c>
    </row>
    <row r="8474" spans="1:3" x14ac:dyDescent="0.25">
      <c r="A8474" s="8" t="s">
        <v>23</v>
      </c>
      <c r="B8474" s="9" t="s">
        <v>16</v>
      </c>
      <c r="C8474" s="10">
        <v>2.1633766650617878</v>
      </c>
    </row>
    <row r="8475" spans="1:3" x14ac:dyDescent="0.25">
      <c r="A8475" s="8" t="s">
        <v>23</v>
      </c>
      <c r="B8475" s="9" t="s">
        <v>18</v>
      </c>
      <c r="C8475" s="10">
        <v>40</v>
      </c>
    </row>
    <row r="8476" spans="1:3" x14ac:dyDescent="0.25">
      <c r="A8476" s="8" t="s">
        <v>23</v>
      </c>
      <c r="B8476" s="9" t="s">
        <v>17</v>
      </c>
      <c r="C8476" s="10">
        <v>380</v>
      </c>
    </row>
    <row r="8477" spans="1:3" x14ac:dyDescent="0.25">
      <c r="A8477" s="8" t="s">
        <v>23</v>
      </c>
      <c r="B8477" s="9" t="s">
        <v>17</v>
      </c>
      <c r="C8477" s="10">
        <v>215.87356949663393</v>
      </c>
    </row>
    <row r="8478" spans="1:3" x14ac:dyDescent="0.25">
      <c r="A8478" s="8" t="s">
        <v>23</v>
      </c>
      <c r="B8478" s="9" t="s">
        <v>18</v>
      </c>
      <c r="C8478" s="10">
        <v>15.246348900658001</v>
      </c>
    </row>
    <row r="8479" spans="1:3" x14ac:dyDescent="0.25">
      <c r="A8479" s="8" t="s">
        <v>23</v>
      </c>
      <c r="B8479" s="9" t="s">
        <v>18</v>
      </c>
      <c r="C8479" s="10">
        <v>200.60985395602631</v>
      </c>
    </row>
    <row r="8480" spans="1:3" x14ac:dyDescent="0.25">
      <c r="A8480" s="8" t="s">
        <v>23</v>
      </c>
      <c r="B8480" s="9" t="s">
        <v>19</v>
      </c>
      <c r="C8480" s="10">
        <v>32.097576632964213</v>
      </c>
    </row>
    <row r="8481" spans="1:3" x14ac:dyDescent="0.25">
      <c r="A8481" s="8" t="s">
        <v>23</v>
      </c>
      <c r="B8481" s="9" t="s">
        <v>17</v>
      </c>
      <c r="C8481" s="10">
        <v>81.69</v>
      </c>
    </row>
    <row r="8482" spans="1:3" x14ac:dyDescent="0.25">
      <c r="A8482" s="8" t="s">
        <v>23</v>
      </c>
      <c r="B8482" s="9" t="s">
        <v>18</v>
      </c>
      <c r="C8482" s="10">
        <v>120.3659123736158</v>
      </c>
    </row>
    <row r="8483" spans="1:3" x14ac:dyDescent="0.25">
      <c r="A8483" s="8" t="s">
        <v>23</v>
      </c>
      <c r="B8483" s="9" t="s">
        <v>16</v>
      </c>
      <c r="C8483" s="10">
        <v>80.243941582410528</v>
      </c>
    </row>
    <row r="8484" spans="1:3" x14ac:dyDescent="0.25">
      <c r="A8484" s="8" t="s">
        <v>23</v>
      </c>
      <c r="B8484" s="9" t="s">
        <v>19</v>
      </c>
      <c r="C8484" s="10">
        <v>96.292729898892631</v>
      </c>
    </row>
    <row r="8485" spans="1:3" x14ac:dyDescent="0.25">
      <c r="A8485" s="8" t="s">
        <v>23</v>
      </c>
      <c r="B8485" s="9" t="s">
        <v>19</v>
      </c>
      <c r="C8485" s="10">
        <v>96.292729898892631</v>
      </c>
    </row>
    <row r="8486" spans="1:3" x14ac:dyDescent="0.25">
      <c r="A8486" s="8" t="s">
        <v>23</v>
      </c>
      <c r="B8486" s="9" t="s">
        <v>16</v>
      </c>
      <c r="C8486" s="10">
        <v>8.0243941582410532</v>
      </c>
    </row>
    <row r="8487" spans="1:3" x14ac:dyDescent="0.25">
      <c r="A8487" s="8" t="s">
        <v>23</v>
      </c>
      <c r="B8487" s="9" t="s">
        <v>19</v>
      </c>
      <c r="C8487" s="10">
        <v>16.048788316482106</v>
      </c>
    </row>
    <row r="8488" spans="1:3" x14ac:dyDescent="0.25">
      <c r="A8488" s="8" t="s">
        <v>23</v>
      </c>
      <c r="B8488" s="9" t="s">
        <v>18</v>
      </c>
      <c r="C8488" s="10">
        <v>16.294606485253382</v>
      </c>
    </row>
    <row r="8489" spans="1:3" x14ac:dyDescent="0.25">
      <c r="A8489" s="8" t="s">
        <v>23</v>
      </c>
      <c r="B8489" s="9" t="s">
        <v>18</v>
      </c>
      <c r="C8489" s="10">
        <v>200</v>
      </c>
    </row>
    <row r="8490" spans="1:3" x14ac:dyDescent="0.25">
      <c r="A8490" s="8" t="s">
        <v>23</v>
      </c>
      <c r="B8490" s="9" t="s">
        <v>17</v>
      </c>
      <c r="C8490" s="10">
        <v>2.6654717288577481</v>
      </c>
    </row>
    <row r="8491" spans="1:3" x14ac:dyDescent="0.25">
      <c r="A8491" s="8" t="s">
        <v>23</v>
      </c>
      <c r="B8491" s="9" t="s">
        <v>18</v>
      </c>
      <c r="C8491" s="10">
        <v>57.426379381632742</v>
      </c>
    </row>
    <row r="8492" spans="1:3" x14ac:dyDescent="0.25">
      <c r="A8492" s="8" t="s">
        <v>23</v>
      </c>
      <c r="B8492" s="9" t="s">
        <v>18</v>
      </c>
      <c r="C8492" s="10">
        <v>22.970551752653101</v>
      </c>
    </row>
    <row r="8493" spans="1:3" x14ac:dyDescent="0.25">
      <c r="A8493" s="8" t="s">
        <v>23</v>
      </c>
      <c r="B8493" s="9" t="s">
        <v>17</v>
      </c>
      <c r="C8493" s="10">
        <v>205.47617953783251</v>
      </c>
    </row>
    <row r="8494" spans="1:3" x14ac:dyDescent="0.25">
      <c r="A8494" s="8" t="s">
        <v>23</v>
      </c>
      <c r="B8494" s="9" t="s">
        <v>17</v>
      </c>
      <c r="C8494" s="10">
        <v>1.5</v>
      </c>
    </row>
    <row r="8495" spans="1:3" x14ac:dyDescent="0.25">
      <c r="A8495" s="8" t="s">
        <v>23</v>
      </c>
      <c r="B8495" s="9" t="s">
        <v>16</v>
      </c>
      <c r="C8495" s="10">
        <v>822.60113058299385</v>
      </c>
    </row>
    <row r="8496" spans="1:3" x14ac:dyDescent="0.25">
      <c r="A8496" s="8" t="s">
        <v>23</v>
      </c>
      <c r="B8496" s="9" t="s">
        <v>17</v>
      </c>
      <c r="C8496" s="10">
        <v>97.767638911520294</v>
      </c>
    </row>
    <row r="8497" spans="1:3" x14ac:dyDescent="0.25">
      <c r="A8497" s="8" t="s">
        <v>23</v>
      </c>
      <c r="B8497" s="9" t="s">
        <v>17</v>
      </c>
      <c r="C8497" s="10">
        <v>50</v>
      </c>
    </row>
    <row r="8498" spans="1:3" x14ac:dyDescent="0.25">
      <c r="A8498" s="8" t="s">
        <v>23</v>
      </c>
      <c r="B8498" s="9" t="s">
        <v>16</v>
      </c>
      <c r="C8498" s="10">
        <v>16.452022611659878</v>
      </c>
    </row>
    <row r="8499" spans="1:3" x14ac:dyDescent="0.25">
      <c r="A8499" s="8" t="s">
        <v>23</v>
      </c>
      <c r="B8499" s="9" t="s">
        <v>18</v>
      </c>
      <c r="C8499" s="10">
        <v>9.8712135669959267</v>
      </c>
    </row>
    <row r="8500" spans="1:3" x14ac:dyDescent="0.25">
      <c r="A8500" s="8" t="s">
        <v>23</v>
      </c>
      <c r="B8500" s="9" t="s">
        <v>17</v>
      </c>
      <c r="C8500" s="10">
        <v>308.21426930674875</v>
      </c>
    </row>
    <row r="8501" spans="1:3" x14ac:dyDescent="0.25">
      <c r="A8501" s="8" t="s">
        <v>23</v>
      </c>
      <c r="B8501" s="9" t="s">
        <v>17</v>
      </c>
      <c r="C8501" s="10">
        <v>22.812449079354735</v>
      </c>
    </row>
    <row r="8502" spans="1:3" x14ac:dyDescent="0.25">
      <c r="A8502" s="8" t="s">
        <v>23</v>
      </c>
      <c r="B8502" s="9" t="s">
        <v>17</v>
      </c>
      <c r="C8502" s="10">
        <v>58.660583346912176</v>
      </c>
    </row>
    <row r="8503" spans="1:3" x14ac:dyDescent="0.25">
      <c r="A8503" s="8" t="s">
        <v>23</v>
      </c>
      <c r="B8503" s="9" t="s">
        <v>17</v>
      </c>
      <c r="C8503" s="10">
        <v>20.106240834283852</v>
      </c>
    </row>
    <row r="8504" spans="1:3" x14ac:dyDescent="0.25">
      <c r="A8504" s="8" t="s">
        <v>23</v>
      </c>
      <c r="B8504" s="9" t="s">
        <v>18</v>
      </c>
      <c r="C8504" s="10">
        <v>200.60985395602631</v>
      </c>
    </row>
    <row r="8505" spans="1:3" x14ac:dyDescent="0.25">
      <c r="A8505" s="8" t="s">
        <v>23</v>
      </c>
      <c r="B8505" s="9" t="s">
        <v>18</v>
      </c>
      <c r="C8505" s="10">
        <v>40.121970791205264</v>
      </c>
    </row>
    <row r="8506" spans="1:3" x14ac:dyDescent="0.25">
      <c r="A8506" s="8" t="s">
        <v>23</v>
      </c>
      <c r="B8506" s="9" t="s">
        <v>17</v>
      </c>
      <c r="C8506" s="10">
        <v>300</v>
      </c>
    </row>
    <row r="8507" spans="1:3" x14ac:dyDescent="0.25">
      <c r="A8507" s="8" t="s">
        <v>23</v>
      </c>
      <c r="B8507" s="9" t="s">
        <v>17</v>
      </c>
      <c r="C8507" s="10">
        <v>0.55800000000000005</v>
      </c>
    </row>
    <row r="8508" spans="1:3" x14ac:dyDescent="0.25">
      <c r="A8508" s="8" t="s">
        <v>23</v>
      </c>
      <c r="B8508" s="9" t="s">
        <v>18</v>
      </c>
      <c r="C8508" s="10">
        <v>28.404417039030776</v>
      </c>
    </row>
    <row r="8509" spans="1:3" x14ac:dyDescent="0.25">
      <c r="A8509" s="8" t="s">
        <v>23</v>
      </c>
      <c r="B8509" s="9" t="s">
        <v>18</v>
      </c>
      <c r="C8509" s="10">
        <v>60.871686497909678</v>
      </c>
    </row>
    <row r="8510" spans="1:3" x14ac:dyDescent="0.25">
      <c r="A8510" s="8" t="s">
        <v>23</v>
      </c>
      <c r="B8510" s="9" t="s">
        <v>20</v>
      </c>
      <c r="C8510" s="10">
        <v>60.871686497909678</v>
      </c>
    </row>
    <row r="8511" spans="1:3" x14ac:dyDescent="0.25">
      <c r="A8511" s="8" t="s">
        <v>23</v>
      </c>
      <c r="B8511" s="9" t="s">
        <v>17</v>
      </c>
      <c r="C8511" s="10">
        <v>397.97491615748606</v>
      </c>
    </row>
    <row r="8512" spans="1:3" x14ac:dyDescent="0.25">
      <c r="A8512" s="8" t="s">
        <v>23</v>
      </c>
      <c r="B8512" s="9" t="s">
        <v>17</v>
      </c>
      <c r="C8512" s="10">
        <v>50</v>
      </c>
    </row>
    <row r="8513" spans="1:3" x14ac:dyDescent="0.25">
      <c r="A8513" s="8" t="s">
        <v>23</v>
      </c>
      <c r="B8513" s="9" t="s">
        <v>18</v>
      </c>
      <c r="C8513" s="10">
        <v>100</v>
      </c>
    </row>
    <row r="8514" spans="1:3" x14ac:dyDescent="0.25">
      <c r="A8514" s="8" t="s">
        <v>23</v>
      </c>
      <c r="B8514" s="9" t="s">
        <v>18</v>
      </c>
      <c r="C8514" s="10">
        <v>83.842238250562772</v>
      </c>
    </row>
    <row r="8515" spans="1:3" x14ac:dyDescent="0.25">
      <c r="A8515" s="8" t="s">
        <v>23</v>
      </c>
      <c r="B8515" s="9" t="s">
        <v>17</v>
      </c>
      <c r="C8515" s="10">
        <v>34.218673619032103</v>
      </c>
    </row>
    <row r="8516" spans="1:3" x14ac:dyDescent="0.25">
      <c r="A8516" s="8" t="s">
        <v>23</v>
      </c>
      <c r="B8516" s="9" t="s">
        <v>16</v>
      </c>
      <c r="C8516" s="10">
        <v>70</v>
      </c>
    </row>
    <row r="8517" spans="1:3" x14ac:dyDescent="0.25">
      <c r="A8517" s="8" t="s">
        <v>23</v>
      </c>
      <c r="B8517" s="9" t="s">
        <v>18</v>
      </c>
      <c r="C8517" s="10">
        <v>200</v>
      </c>
    </row>
    <row r="8518" spans="1:3" x14ac:dyDescent="0.25">
      <c r="A8518" s="8" t="s">
        <v>23</v>
      </c>
      <c r="B8518" s="9" t="s">
        <v>17</v>
      </c>
      <c r="C8518" s="10">
        <v>128.32577637094704</v>
      </c>
    </row>
    <row r="8519" spans="1:3" x14ac:dyDescent="0.25">
      <c r="A8519" s="8" t="s">
        <v>23</v>
      </c>
      <c r="B8519" s="9" t="s">
        <v>20</v>
      </c>
      <c r="C8519" s="10">
        <v>100</v>
      </c>
    </row>
    <row r="8520" spans="1:3" x14ac:dyDescent="0.25">
      <c r="A8520" s="8" t="s">
        <v>23</v>
      </c>
      <c r="B8520" s="9" t="s">
        <v>17</v>
      </c>
      <c r="C8520" s="10">
        <v>26.071370376405412</v>
      </c>
    </row>
    <row r="8521" spans="1:3" x14ac:dyDescent="0.25">
      <c r="A8521" s="8" t="s">
        <v>23</v>
      </c>
      <c r="B8521" s="9" t="s">
        <v>17</v>
      </c>
      <c r="C8521" s="10">
        <v>32.904045223319756</v>
      </c>
    </row>
    <row r="8522" spans="1:3" x14ac:dyDescent="0.25">
      <c r="A8522" s="8" t="s">
        <v>23</v>
      </c>
      <c r="B8522" s="9" t="s">
        <v>18</v>
      </c>
      <c r="C8522" s="10">
        <v>201.3</v>
      </c>
    </row>
    <row r="8523" spans="1:3" x14ac:dyDescent="0.25">
      <c r="A8523" s="8" t="s">
        <v>23</v>
      </c>
      <c r="B8523" s="9" t="s">
        <v>18</v>
      </c>
      <c r="C8523" s="10">
        <v>100</v>
      </c>
    </row>
    <row r="8524" spans="1:3" x14ac:dyDescent="0.25">
      <c r="A8524" s="8" t="s">
        <v>23</v>
      </c>
      <c r="B8524" s="9" t="s">
        <v>17</v>
      </c>
      <c r="C8524" s="10">
        <v>5.5</v>
      </c>
    </row>
    <row r="8525" spans="1:3" x14ac:dyDescent="0.25">
      <c r="A8525" s="8" t="s">
        <v>23</v>
      </c>
      <c r="B8525" s="9" t="s">
        <v>18</v>
      </c>
      <c r="C8525" s="10">
        <v>236.16750855466842</v>
      </c>
    </row>
    <row r="8526" spans="1:3" x14ac:dyDescent="0.25">
      <c r="A8526" s="8" t="s">
        <v>23</v>
      </c>
      <c r="B8526" s="9" t="s">
        <v>16</v>
      </c>
      <c r="C8526" s="10">
        <v>18.097224872825862</v>
      </c>
    </row>
    <row r="8527" spans="1:3" x14ac:dyDescent="0.25">
      <c r="A8527" s="8" t="s">
        <v>23</v>
      </c>
      <c r="B8527" s="9" t="s">
        <v>17</v>
      </c>
      <c r="C8527" s="10">
        <v>45.5</v>
      </c>
    </row>
    <row r="8528" spans="1:3" x14ac:dyDescent="0.25">
      <c r="A8528" s="8" t="s">
        <v>23</v>
      </c>
      <c r="B8528" s="9" t="s">
        <v>18</v>
      </c>
      <c r="C8528" s="10">
        <v>96.292729898892631</v>
      </c>
    </row>
    <row r="8529" spans="1:3" x14ac:dyDescent="0.25">
      <c r="A8529" s="8" t="s">
        <v>23</v>
      </c>
      <c r="B8529" s="9" t="s">
        <v>18</v>
      </c>
      <c r="C8529" s="10">
        <v>100</v>
      </c>
    </row>
    <row r="8530" spans="1:3" x14ac:dyDescent="0.25">
      <c r="A8530" s="8" t="s">
        <v>23</v>
      </c>
      <c r="B8530" s="9" t="s">
        <v>20</v>
      </c>
      <c r="C8530" s="10">
        <v>200</v>
      </c>
    </row>
    <row r="8531" spans="1:3" x14ac:dyDescent="0.25">
      <c r="A8531" s="8" t="s">
        <v>23</v>
      </c>
      <c r="B8531" s="9" t="s">
        <v>17</v>
      </c>
      <c r="C8531" s="10">
        <v>48.883819455760147</v>
      </c>
    </row>
    <row r="8532" spans="1:3" x14ac:dyDescent="0.25">
      <c r="A8532" s="8" t="s">
        <v>23</v>
      </c>
      <c r="B8532" s="9" t="s">
        <v>17</v>
      </c>
      <c r="C8532" s="10">
        <v>71.696268535114882</v>
      </c>
    </row>
    <row r="8533" spans="1:3" x14ac:dyDescent="0.25">
      <c r="A8533" s="8" t="s">
        <v>23</v>
      </c>
      <c r="B8533" s="9" t="s">
        <v>18</v>
      </c>
      <c r="C8533" s="10">
        <v>100</v>
      </c>
    </row>
    <row r="8534" spans="1:3" x14ac:dyDescent="0.25">
      <c r="A8534" s="8" t="s">
        <v>23</v>
      </c>
      <c r="B8534" s="9" t="s">
        <v>16</v>
      </c>
      <c r="C8534" s="10">
        <v>27.3</v>
      </c>
    </row>
    <row r="8535" spans="1:3" x14ac:dyDescent="0.25">
      <c r="A8535" s="8" t="s">
        <v>23</v>
      </c>
      <c r="B8535" s="9" t="s">
        <v>16</v>
      </c>
      <c r="C8535" s="10">
        <v>197.4242713399185</v>
      </c>
    </row>
    <row r="8536" spans="1:3" x14ac:dyDescent="0.25">
      <c r="A8536" s="8" t="s">
        <v>23</v>
      </c>
      <c r="B8536" s="9" t="s">
        <v>18</v>
      </c>
      <c r="C8536" s="10">
        <v>16.048788316482106</v>
      </c>
    </row>
    <row r="8537" spans="1:3" x14ac:dyDescent="0.25">
      <c r="A8537" s="8" t="s">
        <v>23</v>
      </c>
      <c r="B8537" s="9" t="s">
        <v>18</v>
      </c>
      <c r="C8537" s="10">
        <v>32.097576632964213</v>
      </c>
    </row>
    <row r="8538" spans="1:3" x14ac:dyDescent="0.25">
      <c r="A8538" s="8" t="s">
        <v>23</v>
      </c>
      <c r="B8538" s="9" t="s">
        <v>18</v>
      </c>
      <c r="C8538" s="10">
        <v>37.269662792300274</v>
      </c>
    </row>
    <row r="8539" spans="1:3" x14ac:dyDescent="0.25">
      <c r="A8539" s="8" t="s">
        <v>23</v>
      </c>
      <c r="B8539" s="9" t="s">
        <v>17</v>
      </c>
      <c r="C8539" s="10">
        <v>3.77</v>
      </c>
    </row>
    <row r="8540" spans="1:3" x14ac:dyDescent="0.25">
      <c r="A8540" s="8" t="s">
        <v>23</v>
      </c>
      <c r="B8540" s="9" t="s">
        <v>18</v>
      </c>
      <c r="C8540" s="10">
        <v>120.3659123736158</v>
      </c>
    </row>
    <row r="8541" spans="1:3" x14ac:dyDescent="0.25">
      <c r="A8541" s="8" t="s">
        <v>23</v>
      </c>
      <c r="B8541" s="9" t="s">
        <v>17</v>
      </c>
      <c r="C8541" s="10">
        <v>798.96659605670538</v>
      </c>
    </row>
    <row r="8542" spans="1:3" x14ac:dyDescent="0.25">
      <c r="A8542" s="8" t="s">
        <v>23</v>
      </c>
      <c r="B8542" s="9" t="s">
        <v>19</v>
      </c>
      <c r="C8542" s="10">
        <v>600</v>
      </c>
    </row>
    <row r="8543" spans="1:3" x14ac:dyDescent="0.25">
      <c r="A8543" s="8" t="s">
        <v>23</v>
      </c>
      <c r="B8543" s="9" t="s">
        <v>20</v>
      </c>
      <c r="C8543" s="10">
        <v>299.7</v>
      </c>
    </row>
    <row r="8544" spans="1:3" x14ac:dyDescent="0.25">
      <c r="A8544" s="8" t="s">
        <v>23</v>
      </c>
      <c r="B8544" s="9" t="s">
        <v>17</v>
      </c>
      <c r="C8544" s="10">
        <v>100</v>
      </c>
    </row>
    <row r="8545" spans="1:3" x14ac:dyDescent="0.25">
      <c r="A8545" s="8" t="s">
        <v>23</v>
      </c>
      <c r="B8545" s="9" t="s">
        <v>18</v>
      </c>
      <c r="C8545" s="10">
        <v>45.941103505306202</v>
      </c>
    </row>
    <row r="8546" spans="1:3" x14ac:dyDescent="0.25">
      <c r="A8546" s="8" t="s">
        <v>23</v>
      </c>
      <c r="B8546" s="9" t="s">
        <v>17</v>
      </c>
      <c r="C8546" s="10">
        <v>20.480896310929388</v>
      </c>
    </row>
    <row r="8547" spans="1:3" x14ac:dyDescent="0.25">
      <c r="A8547" s="8" t="s">
        <v>23</v>
      </c>
      <c r="B8547" s="9" t="s">
        <v>17</v>
      </c>
      <c r="C8547" s="10">
        <v>0</v>
      </c>
    </row>
    <row r="8548" spans="1:3" x14ac:dyDescent="0.25">
      <c r="A8548" s="8" t="s">
        <v>23</v>
      </c>
      <c r="B8548" s="9" t="s">
        <v>16</v>
      </c>
      <c r="C8548" s="10">
        <v>2.1633766650617878</v>
      </c>
    </row>
    <row r="8549" spans="1:3" x14ac:dyDescent="0.25">
      <c r="A8549" s="8" t="s">
        <v>23</v>
      </c>
      <c r="B8549" s="9" t="s">
        <v>18</v>
      </c>
      <c r="C8549" s="10">
        <v>15.246348900658001</v>
      </c>
    </row>
    <row r="8550" spans="1:3" x14ac:dyDescent="0.25">
      <c r="A8550" s="8" t="s">
        <v>23</v>
      </c>
      <c r="B8550" s="9" t="s">
        <v>19</v>
      </c>
      <c r="C8550" s="10">
        <v>70.614668592521269</v>
      </c>
    </row>
    <row r="8551" spans="1:3" x14ac:dyDescent="0.25">
      <c r="A8551" s="8" t="s">
        <v>23</v>
      </c>
      <c r="B8551" s="9" t="s">
        <v>18</v>
      </c>
      <c r="C8551" s="10">
        <v>120.3659123736158</v>
      </c>
    </row>
    <row r="8552" spans="1:3" x14ac:dyDescent="0.25">
      <c r="A8552" s="8" t="s">
        <v>23</v>
      </c>
      <c r="B8552" s="9" t="s">
        <v>17</v>
      </c>
      <c r="C8552" s="10">
        <v>380</v>
      </c>
    </row>
    <row r="8553" spans="1:3" x14ac:dyDescent="0.25">
      <c r="A8553" s="8" t="s">
        <v>23</v>
      </c>
      <c r="B8553" s="9" t="s">
        <v>19</v>
      </c>
      <c r="C8553" s="10">
        <v>40.121970791205264</v>
      </c>
    </row>
    <row r="8554" spans="1:3" x14ac:dyDescent="0.25">
      <c r="A8554" s="8" t="s">
        <v>23</v>
      </c>
      <c r="B8554" s="9" t="s">
        <v>16</v>
      </c>
      <c r="C8554" s="10">
        <v>50</v>
      </c>
    </row>
    <row r="8555" spans="1:3" x14ac:dyDescent="0.25">
      <c r="A8555" s="8" t="s">
        <v>23</v>
      </c>
      <c r="B8555" s="9" t="s">
        <v>18</v>
      </c>
      <c r="C8555" s="10">
        <v>146.65145836728044</v>
      </c>
    </row>
    <row r="8556" spans="1:3" x14ac:dyDescent="0.25">
      <c r="A8556" s="8" t="s">
        <v>23</v>
      </c>
      <c r="B8556" s="9" t="s">
        <v>17</v>
      </c>
      <c r="C8556" s="10">
        <v>40.121970791205264</v>
      </c>
    </row>
    <row r="8557" spans="1:3" x14ac:dyDescent="0.25">
      <c r="A8557" s="8" t="s">
        <v>23</v>
      </c>
      <c r="B8557" s="9" t="s">
        <v>17</v>
      </c>
      <c r="C8557" s="10">
        <v>40.121970791205264</v>
      </c>
    </row>
    <row r="8558" spans="1:3" x14ac:dyDescent="0.25">
      <c r="A8558" s="8" t="s">
        <v>23</v>
      </c>
      <c r="B8558" s="9" t="s">
        <v>18</v>
      </c>
      <c r="C8558" s="10">
        <v>160</v>
      </c>
    </row>
    <row r="8559" spans="1:3" x14ac:dyDescent="0.25">
      <c r="A8559" s="8" t="s">
        <v>23</v>
      </c>
      <c r="B8559" s="9" t="s">
        <v>17</v>
      </c>
      <c r="C8559" s="10">
        <v>154.10713465337437</v>
      </c>
    </row>
    <row r="8560" spans="1:3" x14ac:dyDescent="0.25">
      <c r="A8560" s="8" t="s">
        <v>23</v>
      </c>
      <c r="B8560" s="9" t="s">
        <v>17</v>
      </c>
      <c r="C8560" s="10">
        <v>48.50319290669362</v>
      </c>
    </row>
    <row r="8561" spans="1:3" x14ac:dyDescent="0.25">
      <c r="A8561" s="8" t="s">
        <v>23</v>
      </c>
      <c r="B8561" s="9" t="s">
        <v>18</v>
      </c>
      <c r="C8561" s="10">
        <v>65.178425941013529</v>
      </c>
    </row>
    <row r="8562" spans="1:3" x14ac:dyDescent="0.25">
      <c r="A8562" s="8" t="s">
        <v>23</v>
      </c>
      <c r="B8562" s="9" t="s">
        <v>17</v>
      </c>
      <c r="C8562" s="10">
        <v>37.850875178021781</v>
      </c>
    </row>
    <row r="8563" spans="1:3" x14ac:dyDescent="0.25">
      <c r="A8563" s="8" t="s">
        <v>23</v>
      </c>
      <c r="B8563" s="9" t="s">
        <v>16</v>
      </c>
      <c r="C8563" s="10">
        <v>30</v>
      </c>
    </row>
    <row r="8564" spans="1:3" x14ac:dyDescent="0.25">
      <c r="A8564" s="8" t="s">
        <v>23</v>
      </c>
      <c r="B8564" s="9" t="s">
        <v>20</v>
      </c>
      <c r="C8564" s="10">
        <v>100</v>
      </c>
    </row>
    <row r="8565" spans="1:3" x14ac:dyDescent="0.25">
      <c r="A8565" s="8" t="s">
        <v>23</v>
      </c>
      <c r="B8565" s="9" t="s">
        <v>18</v>
      </c>
      <c r="C8565" s="10">
        <v>6.8939221117810012</v>
      </c>
    </row>
    <row r="8566" spans="1:3" x14ac:dyDescent="0.25">
      <c r="A8566" s="8" t="s">
        <v>23</v>
      </c>
      <c r="B8566" s="9" t="s">
        <v>18</v>
      </c>
      <c r="C8566" s="10">
        <v>379.14290369887567</v>
      </c>
    </row>
    <row r="8567" spans="1:3" x14ac:dyDescent="0.25">
      <c r="A8567" s="8" t="s">
        <v>23</v>
      </c>
      <c r="B8567" s="9" t="s">
        <v>18</v>
      </c>
      <c r="C8567" s="10">
        <v>6.8939221117810012</v>
      </c>
    </row>
    <row r="8568" spans="1:3" x14ac:dyDescent="0.25">
      <c r="A8568" s="8" t="s">
        <v>23</v>
      </c>
      <c r="B8568" s="9" t="s">
        <v>17</v>
      </c>
      <c r="C8568" s="10">
        <v>164.52022611659876</v>
      </c>
    </row>
    <row r="8569" spans="1:3" x14ac:dyDescent="0.25">
      <c r="A8569" s="8" t="s">
        <v>23</v>
      </c>
      <c r="B8569" s="9" t="s">
        <v>18</v>
      </c>
      <c r="C8569" s="10">
        <v>18.957145184943784</v>
      </c>
    </row>
    <row r="8570" spans="1:3" x14ac:dyDescent="0.25">
      <c r="A8570" s="8" t="s">
        <v>23</v>
      </c>
      <c r="B8570" s="9" t="s">
        <v>17</v>
      </c>
      <c r="C8570" s="10">
        <v>107.93678474831697</v>
      </c>
    </row>
    <row r="8571" spans="1:3" x14ac:dyDescent="0.25">
      <c r="A8571" s="8" t="s">
        <v>23</v>
      </c>
      <c r="B8571" s="9" t="s">
        <v>19</v>
      </c>
      <c r="C8571" s="10">
        <v>30</v>
      </c>
    </row>
    <row r="8572" spans="1:3" x14ac:dyDescent="0.25">
      <c r="A8572" s="8" t="s">
        <v>23</v>
      </c>
      <c r="B8572" s="9" t="s">
        <v>18</v>
      </c>
      <c r="C8572" s="10">
        <v>100</v>
      </c>
    </row>
    <row r="8573" spans="1:3" x14ac:dyDescent="0.25">
      <c r="A8573" s="8" t="s">
        <v>23</v>
      </c>
      <c r="B8573" s="9" t="s">
        <v>18</v>
      </c>
      <c r="C8573" s="10">
        <v>50</v>
      </c>
    </row>
    <row r="8574" spans="1:3" x14ac:dyDescent="0.25">
      <c r="A8574" s="8" t="s">
        <v>23</v>
      </c>
      <c r="B8574" s="9" t="s">
        <v>17</v>
      </c>
      <c r="C8574" s="10">
        <v>40.121970791205264</v>
      </c>
    </row>
    <row r="8575" spans="1:3" x14ac:dyDescent="0.25">
      <c r="A8575" s="8" t="s">
        <v>23</v>
      </c>
      <c r="B8575" s="9" t="s">
        <v>17</v>
      </c>
      <c r="C8575" s="10">
        <v>40.121970791205264</v>
      </c>
    </row>
    <row r="8576" spans="1:3" x14ac:dyDescent="0.25">
      <c r="A8576" s="8" t="s">
        <v>23</v>
      </c>
      <c r="B8576" s="9" t="s">
        <v>17</v>
      </c>
      <c r="C8576" s="10">
        <v>644</v>
      </c>
    </row>
    <row r="8577" spans="1:3" x14ac:dyDescent="0.25">
      <c r="A8577" s="8" t="s">
        <v>23</v>
      </c>
      <c r="B8577" s="9" t="s">
        <v>19</v>
      </c>
      <c r="C8577" s="10">
        <v>400</v>
      </c>
    </row>
    <row r="8578" spans="1:3" x14ac:dyDescent="0.25">
      <c r="A8578" s="8" t="s">
        <v>23</v>
      </c>
      <c r="B8578" s="9" t="s">
        <v>17</v>
      </c>
      <c r="C8578" s="10">
        <v>45.5</v>
      </c>
    </row>
    <row r="8579" spans="1:3" x14ac:dyDescent="0.25">
      <c r="A8579" s="8" t="s">
        <v>23</v>
      </c>
      <c r="B8579" s="9" t="s">
        <v>17</v>
      </c>
      <c r="C8579" s="10">
        <v>1.7549999999999999</v>
      </c>
    </row>
    <row r="8580" spans="1:3" x14ac:dyDescent="0.25">
      <c r="A8580" s="8" t="s">
        <v>23</v>
      </c>
      <c r="B8580" s="9" t="s">
        <v>17</v>
      </c>
      <c r="C8580" s="10">
        <v>61.75</v>
      </c>
    </row>
    <row r="8581" spans="1:3" x14ac:dyDescent="0.25">
      <c r="A8581" s="8" t="s">
        <v>23</v>
      </c>
      <c r="B8581" s="9" t="s">
        <v>17</v>
      </c>
      <c r="C8581" s="10">
        <v>2.2749999999999999</v>
      </c>
    </row>
    <row r="8582" spans="1:3" x14ac:dyDescent="0.25">
      <c r="A8582" s="8" t="s">
        <v>23</v>
      </c>
      <c r="B8582" s="9" t="s">
        <v>18</v>
      </c>
      <c r="C8582" s="10">
        <v>22.970551752653101</v>
      </c>
    </row>
    <row r="8583" spans="1:3" x14ac:dyDescent="0.25">
      <c r="A8583" s="8" t="s">
        <v>23</v>
      </c>
      <c r="B8583" s="9" t="s">
        <v>16</v>
      </c>
      <c r="C8583" s="10">
        <v>48.883819455760147</v>
      </c>
    </row>
    <row r="8584" spans="1:3" x14ac:dyDescent="0.25">
      <c r="A8584" s="8" t="s">
        <v>23</v>
      </c>
      <c r="B8584" s="9" t="s">
        <v>18</v>
      </c>
      <c r="C8584" s="10">
        <v>22.970551752653101</v>
      </c>
    </row>
    <row r="8585" spans="1:3" x14ac:dyDescent="0.25">
      <c r="A8585" s="8" t="s">
        <v>23</v>
      </c>
      <c r="B8585" s="9" t="s">
        <v>18</v>
      </c>
      <c r="C8585" s="10">
        <v>2.2970551752653101</v>
      </c>
    </row>
    <row r="8586" spans="1:3" x14ac:dyDescent="0.25">
      <c r="A8586" s="8" t="s">
        <v>23</v>
      </c>
      <c r="B8586" s="9" t="s">
        <v>18</v>
      </c>
      <c r="C8586" s="10">
        <v>2.2970551752653101</v>
      </c>
    </row>
    <row r="8587" spans="1:3" x14ac:dyDescent="0.25">
      <c r="A8587" s="8" t="s">
        <v>23</v>
      </c>
      <c r="B8587" s="9" t="s">
        <v>18</v>
      </c>
      <c r="C8587" s="10">
        <v>22.970551752653101</v>
      </c>
    </row>
    <row r="8588" spans="1:3" x14ac:dyDescent="0.25">
      <c r="A8588" s="8" t="s">
        <v>23</v>
      </c>
      <c r="B8588" s="9" t="s">
        <v>18</v>
      </c>
      <c r="C8588" s="10">
        <v>22.970551752653101</v>
      </c>
    </row>
    <row r="8589" spans="1:3" x14ac:dyDescent="0.25">
      <c r="A8589" s="8" t="s">
        <v>23</v>
      </c>
      <c r="B8589" s="9" t="s">
        <v>18</v>
      </c>
      <c r="C8589" s="10">
        <v>22.970551752653101</v>
      </c>
    </row>
    <row r="8590" spans="1:3" x14ac:dyDescent="0.25">
      <c r="A8590" s="8" t="s">
        <v>23</v>
      </c>
      <c r="B8590" s="9" t="s">
        <v>18</v>
      </c>
      <c r="C8590" s="10">
        <v>22.970551752653101</v>
      </c>
    </row>
    <row r="8591" spans="1:3" x14ac:dyDescent="0.25">
      <c r="A8591" s="8" t="s">
        <v>23</v>
      </c>
      <c r="B8591" s="9" t="s">
        <v>17</v>
      </c>
      <c r="C8591" s="10">
        <v>790.09746178195144</v>
      </c>
    </row>
    <row r="8592" spans="1:3" x14ac:dyDescent="0.25">
      <c r="A8592" s="8" t="s">
        <v>23</v>
      </c>
      <c r="B8592" s="9" t="s">
        <v>17</v>
      </c>
      <c r="C8592" s="10">
        <v>22.970551752653101</v>
      </c>
    </row>
    <row r="8593" spans="1:3" x14ac:dyDescent="0.25">
      <c r="A8593" s="8" t="s">
        <v>23</v>
      </c>
      <c r="B8593" s="9" t="s">
        <v>17</v>
      </c>
      <c r="C8593" s="10">
        <v>126</v>
      </c>
    </row>
    <row r="8594" spans="1:3" x14ac:dyDescent="0.25">
      <c r="A8594" s="8" t="s">
        <v>23</v>
      </c>
      <c r="B8594" s="9" t="s">
        <v>17</v>
      </c>
      <c r="C8594" s="10">
        <v>300</v>
      </c>
    </row>
    <row r="8595" spans="1:3" x14ac:dyDescent="0.25">
      <c r="A8595" s="8" t="s">
        <v>23</v>
      </c>
      <c r="B8595" s="9" t="s">
        <v>18</v>
      </c>
      <c r="C8595" s="10">
        <v>440</v>
      </c>
    </row>
    <row r="8596" spans="1:3" x14ac:dyDescent="0.25">
      <c r="A8596" s="8" t="s">
        <v>23</v>
      </c>
      <c r="B8596" s="9" t="s">
        <v>17</v>
      </c>
      <c r="C8596" s="10">
        <v>51.951194394655374</v>
      </c>
    </row>
    <row r="8597" spans="1:3" x14ac:dyDescent="0.25">
      <c r="A8597" s="8" t="s">
        <v>23</v>
      </c>
      <c r="B8597" s="9" t="s">
        <v>17</v>
      </c>
      <c r="C8597" s="10">
        <v>123.5</v>
      </c>
    </row>
    <row r="8598" spans="1:3" x14ac:dyDescent="0.25">
      <c r="A8598" s="8" t="s">
        <v>23</v>
      </c>
      <c r="B8598" s="9" t="s">
        <v>17</v>
      </c>
      <c r="C8598" s="10">
        <v>372.77499999999998</v>
      </c>
    </row>
    <row r="8599" spans="1:3" x14ac:dyDescent="0.25">
      <c r="A8599" s="8" t="s">
        <v>23</v>
      </c>
      <c r="B8599" s="9" t="s">
        <v>17</v>
      </c>
      <c r="C8599" s="10">
        <v>31.335117379519456</v>
      </c>
    </row>
    <row r="8600" spans="1:3" x14ac:dyDescent="0.25">
      <c r="A8600" s="8" t="s">
        <v>23</v>
      </c>
      <c r="B8600" s="9" t="s">
        <v>18</v>
      </c>
      <c r="C8600" s="10">
        <v>80.243941582410528</v>
      </c>
    </row>
    <row r="8601" spans="1:3" x14ac:dyDescent="0.25">
      <c r="A8601" s="8" t="s">
        <v>23</v>
      </c>
      <c r="B8601" s="9" t="s">
        <v>18</v>
      </c>
      <c r="C8601" s="10">
        <v>120.3659123736158</v>
      </c>
    </row>
    <row r="8602" spans="1:3" x14ac:dyDescent="0.25">
      <c r="A8602" s="8" t="s">
        <v>23</v>
      </c>
      <c r="B8602" s="9" t="s">
        <v>17</v>
      </c>
      <c r="C8602" s="10">
        <v>19.883091927321544</v>
      </c>
    </row>
    <row r="8603" spans="1:3" x14ac:dyDescent="0.25">
      <c r="A8603" s="8" t="s">
        <v>23</v>
      </c>
      <c r="B8603" s="9" t="s">
        <v>17</v>
      </c>
      <c r="C8603" s="10">
        <v>97.767638911520294</v>
      </c>
    </row>
    <row r="8604" spans="1:3" x14ac:dyDescent="0.25">
      <c r="A8604" s="8" t="s">
        <v>23</v>
      </c>
      <c r="B8604" s="9" t="s">
        <v>16</v>
      </c>
      <c r="C8604" s="10">
        <v>32.589212970506765</v>
      </c>
    </row>
    <row r="8605" spans="1:3" x14ac:dyDescent="0.25">
      <c r="A8605" s="8" t="s">
        <v>23</v>
      </c>
      <c r="B8605" s="9" t="s">
        <v>17</v>
      </c>
      <c r="C8605" s="10">
        <v>18.92543758901089</v>
      </c>
    </row>
    <row r="8606" spans="1:3" x14ac:dyDescent="0.25">
      <c r="A8606" s="8" t="s">
        <v>23</v>
      </c>
      <c r="B8606" s="9" t="s">
        <v>17</v>
      </c>
      <c r="C8606" s="10">
        <v>1500</v>
      </c>
    </row>
    <row r="8607" spans="1:3" x14ac:dyDescent="0.25">
      <c r="A8607" s="8" t="s">
        <v>23</v>
      </c>
      <c r="B8607" s="9" t="s">
        <v>17</v>
      </c>
      <c r="C8607" s="10">
        <v>60</v>
      </c>
    </row>
    <row r="8608" spans="1:3" x14ac:dyDescent="0.25">
      <c r="A8608" s="8" t="s">
        <v>23</v>
      </c>
      <c r="B8608" s="9" t="s">
        <v>17</v>
      </c>
      <c r="C8608" s="10">
        <v>110.89084412037616</v>
      </c>
    </row>
    <row r="8609" spans="1:3" x14ac:dyDescent="0.25">
      <c r="A8609" s="8" t="s">
        <v>23</v>
      </c>
      <c r="B8609" s="9" t="s">
        <v>18</v>
      </c>
      <c r="C8609" s="10">
        <v>32.589212970506765</v>
      </c>
    </row>
    <row r="8610" spans="1:3" x14ac:dyDescent="0.25">
      <c r="A8610" s="8" t="s">
        <v>23</v>
      </c>
      <c r="B8610" s="9" t="s">
        <v>18</v>
      </c>
      <c r="C8610" s="10">
        <v>264.55026455026456</v>
      </c>
    </row>
    <row r="8611" spans="1:3" x14ac:dyDescent="0.25">
      <c r="A8611" s="8" t="s">
        <v>23</v>
      </c>
      <c r="B8611" s="9" t="s">
        <v>18</v>
      </c>
      <c r="C8611" s="10">
        <v>110.22927689594357</v>
      </c>
    </row>
    <row r="8612" spans="1:3" x14ac:dyDescent="0.25">
      <c r="A8612" s="8" t="s">
        <v>23</v>
      </c>
      <c r="B8612" s="9" t="s">
        <v>18</v>
      </c>
      <c r="C8612" s="10">
        <v>132.27513227513228</v>
      </c>
    </row>
    <row r="8613" spans="1:3" x14ac:dyDescent="0.25">
      <c r="A8613" s="8" t="s">
        <v>23</v>
      </c>
      <c r="B8613" s="9" t="s">
        <v>17</v>
      </c>
      <c r="C8613" s="10">
        <v>1.5</v>
      </c>
    </row>
    <row r="8614" spans="1:3" x14ac:dyDescent="0.25">
      <c r="A8614" s="8" t="s">
        <v>23</v>
      </c>
      <c r="B8614" s="9" t="s">
        <v>18</v>
      </c>
      <c r="C8614" s="10">
        <v>65.178425941013529</v>
      </c>
    </row>
    <row r="8615" spans="1:3" x14ac:dyDescent="0.25">
      <c r="A8615" s="8" t="s">
        <v>23</v>
      </c>
      <c r="B8615" s="9" t="s">
        <v>19</v>
      </c>
      <c r="C8615" s="10">
        <v>100</v>
      </c>
    </row>
    <row r="8616" spans="1:3" x14ac:dyDescent="0.25">
      <c r="A8616" s="8" t="s">
        <v>23</v>
      </c>
      <c r="B8616" s="9" t="s">
        <v>17</v>
      </c>
      <c r="C8616" s="10">
        <v>112.34151821537475</v>
      </c>
    </row>
    <row r="8617" spans="1:3" x14ac:dyDescent="0.25">
      <c r="A8617" s="8" t="s">
        <v>23</v>
      </c>
      <c r="B8617" s="9" t="s">
        <v>17</v>
      </c>
      <c r="C8617" s="10">
        <v>15.944239856607464</v>
      </c>
    </row>
    <row r="8618" spans="1:3" x14ac:dyDescent="0.25">
      <c r="A8618" s="8" t="s">
        <v>23</v>
      </c>
      <c r="B8618" s="9" t="s">
        <v>17</v>
      </c>
      <c r="C8618" s="10">
        <v>102.63157894736842</v>
      </c>
    </row>
    <row r="8619" spans="1:3" x14ac:dyDescent="0.25">
      <c r="A8619" s="8" t="s">
        <v>23</v>
      </c>
      <c r="B8619" s="9" t="s">
        <v>17</v>
      </c>
      <c r="C8619" s="10">
        <v>5.3261593612514258</v>
      </c>
    </row>
    <row r="8620" spans="1:3" x14ac:dyDescent="0.25">
      <c r="A8620" s="8" t="s">
        <v>23</v>
      </c>
      <c r="B8620" s="9" t="s">
        <v>17</v>
      </c>
      <c r="C8620" s="10">
        <v>129.82499592634838</v>
      </c>
    </row>
    <row r="8621" spans="1:3" x14ac:dyDescent="0.25">
      <c r="A8621" s="8" t="s">
        <v>23</v>
      </c>
      <c r="B8621" s="9" t="s">
        <v>20</v>
      </c>
      <c r="C8621" s="10">
        <v>49.356067834979626</v>
      </c>
    </row>
    <row r="8622" spans="1:3" x14ac:dyDescent="0.25">
      <c r="A8622" s="8" t="s">
        <v>23</v>
      </c>
      <c r="B8622" s="9" t="s">
        <v>20</v>
      </c>
      <c r="C8622" s="10">
        <v>26.323236178655804</v>
      </c>
    </row>
    <row r="8623" spans="1:3" x14ac:dyDescent="0.25">
      <c r="A8623" s="8" t="s">
        <v>23</v>
      </c>
      <c r="B8623" s="9" t="s">
        <v>20</v>
      </c>
      <c r="C8623" s="10">
        <v>32.904045223319756</v>
      </c>
    </row>
    <row r="8624" spans="1:3" x14ac:dyDescent="0.25">
      <c r="A8624" s="8" t="s">
        <v>23</v>
      </c>
      <c r="B8624" s="9" t="s">
        <v>17</v>
      </c>
      <c r="C8624" s="10">
        <v>42.609274890011406</v>
      </c>
    </row>
    <row r="8625" spans="1:3" x14ac:dyDescent="0.25">
      <c r="A8625" s="8" t="s">
        <v>23</v>
      </c>
      <c r="B8625" s="9" t="s">
        <v>16</v>
      </c>
      <c r="C8625" s="10">
        <v>8.8453641844549455</v>
      </c>
    </row>
    <row r="8626" spans="1:3" x14ac:dyDescent="0.25">
      <c r="A8626" s="8" t="s">
        <v>23</v>
      </c>
      <c r="B8626" s="9" t="s">
        <v>18</v>
      </c>
      <c r="C8626" s="10">
        <v>5.8660583346912167</v>
      </c>
    </row>
    <row r="8627" spans="1:3" x14ac:dyDescent="0.25">
      <c r="A8627" s="8" t="s">
        <v>23</v>
      </c>
      <c r="B8627" s="9" t="s">
        <v>17</v>
      </c>
      <c r="C8627" s="10">
        <v>150</v>
      </c>
    </row>
    <row r="8628" spans="1:3" x14ac:dyDescent="0.25">
      <c r="A8628" s="8" t="s">
        <v>23</v>
      </c>
      <c r="B8628" s="9" t="s">
        <v>18</v>
      </c>
      <c r="C8628" s="10">
        <v>131.61618089327902</v>
      </c>
    </row>
    <row r="8629" spans="1:3" x14ac:dyDescent="0.25">
      <c r="A8629" s="8" t="s">
        <v>23</v>
      </c>
      <c r="B8629" s="9" t="s">
        <v>18</v>
      </c>
      <c r="C8629" s="10">
        <v>32.904045223319756</v>
      </c>
    </row>
    <row r="8630" spans="1:3" x14ac:dyDescent="0.25">
      <c r="A8630" s="8" t="s">
        <v>23</v>
      </c>
      <c r="B8630" s="9" t="s">
        <v>18</v>
      </c>
      <c r="C8630" s="10">
        <v>49.356067834979626</v>
      </c>
    </row>
    <row r="8631" spans="1:3" x14ac:dyDescent="0.25">
      <c r="A8631" s="8" t="s">
        <v>23</v>
      </c>
      <c r="B8631" s="9" t="s">
        <v>17</v>
      </c>
      <c r="C8631" s="10">
        <v>50</v>
      </c>
    </row>
    <row r="8632" spans="1:3" x14ac:dyDescent="0.25">
      <c r="A8632" s="8" t="s">
        <v>23</v>
      </c>
      <c r="B8632" s="9" t="s">
        <v>17</v>
      </c>
      <c r="C8632" s="10">
        <v>130</v>
      </c>
    </row>
    <row r="8633" spans="1:3" x14ac:dyDescent="0.25">
      <c r="A8633" s="8" t="s">
        <v>23</v>
      </c>
      <c r="B8633" s="9" t="s">
        <v>18</v>
      </c>
      <c r="C8633" s="10">
        <v>22.975000000000001</v>
      </c>
    </row>
    <row r="8634" spans="1:3" x14ac:dyDescent="0.25">
      <c r="A8634" s="8" t="s">
        <v>23</v>
      </c>
      <c r="B8634" s="9" t="s">
        <v>17</v>
      </c>
      <c r="C8634" s="10">
        <v>150</v>
      </c>
    </row>
    <row r="8635" spans="1:3" x14ac:dyDescent="0.25">
      <c r="A8635" s="8" t="s">
        <v>23</v>
      </c>
      <c r="B8635" s="9" t="s">
        <v>17</v>
      </c>
      <c r="C8635" s="10">
        <v>112.34151821537475</v>
      </c>
    </row>
    <row r="8636" spans="1:3" x14ac:dyDescent="0.25">
      <c r="A8636" s="8" t="s">
        <v>23</v>
      </c>
      <c r="B8636" s="9" t="s">
        <v>17</v>
      </c>
      <c r="C8636" s="10">
        <v>19.099560045624902</v>
      </c>
    </row>
    <row r="8637" spans="1:3" x14ac:dyDescent="0.25">
      <c r="A8637" s="8" t="s">
        <v>23</v>
      </c>
      <c r="B8637" s="9" t="s">
        <v>18</v>
      </c>
      <c r="C8637" s="10">
        <v>55.114638447971785</v>
      </c>
    </row>
    <row r="8638" spans="1:3" x14ac:dyDescent="0.25">
      <c r="A8638" s="8" t="s">
        <v>23</v>
      </c>
      <c r="B8638" s="9" t="s">
        <v>17</v>
      </c>
      <c r="C8638" s="10">
        <v>9.3293791754929138</v>
      </c>
    </row>
    <row r="8639" spans="1:3" x14ac:dyDescent="0.25">
      <c r="A8639" s="8" t="s">
        <v>23</v>
      </c>
      <c r="B8639" s="9" t="s">
        <v>17</v>
      </c>
      <c r="C8639" s="10">
        <v>100.16963752469334</v>
      </c>
    </row>
    <row r="8640" spans="1:3" x14ac:dyDescent="0.25">
      <c r="A8640" s="8" t="s">
        <v>23</v>
      </c>
      <c r="B8640" s="9" t="s">
        <v>18</v>
      </c>
      <c r="C8640" s="10">
        <v>11.5</v>
      </c>
    </row>
    <row r="8641" spans="1:3" x14ac:dyDescent="0.25">
      <c r="A8641" s="8" t="s">
        <v>23</v>
      </c>
      <c r="B8641" s="9" t="s">
        <v>18</v>
      </c>
      <c r="C8641" s="10">
        <v>4</v>
      </c>
    </row>
    <row r="8642" spans="1:3" x14ac:dyDescent="0.25">
      <c r="A8642" s="8" t="s">
        <v>23</v>
      </c>
      <c r="B8642" s="9" t="s">
        <v>17</v>
      </c>
      <c r="C8642" s="10">
        <v>86.554740101026567</v>
      </c>
    </row>
    <row r="8643" spans="1:3" x14ac:dyDescent="0.25">
      <c r="A8643" s="8" t="s">
        <v>23</v>
      </c>
      <c r="B8643" s="9" t="s">
        <v>17</v>
      </c>
      <c r="C8643" s="10">
        <v>23</v>
      </c>
    </row>
    <row r="8644" spans="1:3" x14ac:dyDescent="0.25">
      <c r="A8644" s="8" t="s">
        <v>23</v>
      </c>
      <c r="B8644" s="9" t="s">
        <v>19</v>
      </c>
      <c r="C8644" s="10">
        <v>99.061145883485807</v>
      </c>
    </row>
    <row r="8645" spans="1:3" x14ac:dyDescent="0.25">
      <c r="A8645" s="8" t="s">
        <v>23</v>
      </c>
      <c r="B8645" s="9" t="s">
        <v>19</v>
      </c>
      <c r="C8645" s="10">
        <v>493.56067834979632</v>
      </c>
    </row>
    <row r="8646" spans="1:3" x14ac:dyDescent="0.25">
      <c r="A8646" s="8" t="s">
        <v>23</v>
      </c>
      <c r="B8646" s="9" t="s">
        <v>16</v>
      </c>
      <c r="C8646" s="10">
        <v>40</v>
      </c>
    </row>
    <row r="8647" spans="1:3" x14ac:dyDescent="0.25">
      <c r="A8647" s="8" t="s">
        <v>23</v>
      </c>
      <c r="B8647" s="9" t="s">
        <v>17</v>
      </c>
      <c r="C8647" s="10">
        <v>10</v>
      </c>
    </row>
    <row r="8648" spans="1:3" x14ac:dyDescent="0.25">
      <c r="A8648" s="8" t="s">
        <v>23</v>
      </c>
      <c r="B8648" s="9" t="s">
        <v>17</v>
      </c>
      <c r="C8648" s="10">
        <v>654.89066319048402</v>
      </c>
    </row>
    <row r="8649" spans="1:3" x14ac:dyDescent="0.25">
      <c r="A8649" s="8" t="s">
        <v>23</v>
      </c>
      <c r="B8649" s="9" t="s">
        <v>17</v>
      </c>
      <c r="C8649" s="10">
        <v>100</v>
      </c>
    </row>
    <row r="8650" spans="1:3" x14ac:dyDescent="0.25">
      <c r="A8650" s="8" t="s">
        <v>23</v>
      </c>
      <c r="B8650" s="9" t="s">
        <v>17</v>
      </c>
      <c r="C8650" s="10">
        <v>94.62718794505443</v>
      </c>
    </row>
    <row r="8651" spans="1:3" x14ac:dyDescent="0.25">
      <c r="A8651" s="8" t="s">
        <v>23</v>
      </c>
      <c r="B8651" s="9" t="s">
        <v>16</v>
      </c>
      <c r="C8651" s="10">
        <v>65.178425941013529</v>
      </c>
    </row>
    <row r="8652" spans="1:3" x14ac:dyDescent="0.25">
      <c r="A8652" s="8" t="s">
        <v>23</v>
      </c>
      <c r="B8652" s="9" t="s">
        <v>16</v>
      </c>
      <c r="C8652" s="10">
        <v>1695.3527130519799</v>
      </c>
    </row>
    <row r="8653" spans="1:3" x14ac:dyDescent="0.25">
      <c r="A8653" s="8" t="s">
        <v>23</v>
      </c>
      <c r="B8653" s="9" t="s">
        <v>19</v>
      </c>
      <c r="C8653" s="10">
        <v>400</v>
      </c>
    </row>
    <row r="8654" spans="1:3" x14ac:dyDescent="0.25">
      <c r="A8654" s="8" t="s">
        <v>23</v>
      </c>
      <c r="B8654" s="9" t="s">
        <v>18</v>
      </c>
      <c r="C8654" s="10">
        <v>26.071370376405412</v>
      </c>
    </row>
    <row r="8655" spans="1:3" x14ac:dyDescent="0.25">
      <c r="A8655" s="8" t="s">
        <v>23</v>
      </c>
      <c r="B8655" s="9" t="s">
        <v>18</v>
      </c>
      <c r="C8655" s="10">
        <v>918.82207010612387</v>
      </c>
    </row>
    <row r="8656" spans="1:3" x14ac:dyDescent="0.25">
      <c r="A8656" s="8" t="s">
        <v>23</v>
      </c>
      <c r="B8656" s="9" t="s">
        <v>18</v>
      </c>
      <c r="C8656" s="10">
        <v>9.65</v>
      </c>
    </row>
    <row r="8657" spans="1:3" x14ac:dyDescent="0.25">
      <c r="A8657" s="8" t="s">
        <v>23</v>
      </c>
      <c r="B8657" s="9" t="s">
        <v>16</v>
      </c>
      <c r="C8657" s="10">
        <v>50</v>
      </c>
    </row>
    <row r="8658" spans="1:3" x14ac:dyDescent="0.25">
      <c r="A8658" s="8" t="s">
        <v>23</v>
      </c>
      <c r="B8658" s="9" t="s">
        <v>17</v>
      </c>
      <c r="C8658" s="10">
        <v>94.508717614469617</v>
      </c>
    </row>
    <row r="8659" spans="1:3" x14ac:dyDescent="0.25">
      <c r="A8659" s="8" t="s">
        <v>23</v>
      </c>
      <c r="B8659" s="9" t="s">
        <v>19</v>
      </c>
      <c r="C8659" s="10">
        <v>29.861717278449028</v>
      </c>
    </row>
    <row r="8660" spans="1:3" x14ac:dyDescent="0.25">
      <c r="A8660" s="8" t="s">
        <v>23</v>
      </c>
      <c r="B8660" s="9" t="s">
        <v>16</v>
      </c>
      <c r="C8660" s="10">
        <v>75</v>
      </c>
    </row>
    <row r="8661" spans="1:3" x14ac:dyDescent="0.25">
      <c r="A8661" s="8" t="s">
        <v>23</v>
      </c>
      <c r="B8661" s="9" t="s">
        <v>17</v>
      </c>
      <c r="C8661" s="10">
        <v>18.92543758901089</v>
      </c>
    </row>
    <row r="8662" spans="1:3" x14ac:dyDescent="0.25">
      <c r="A8662" s="8" t="s">
        <v>23</v>
      </c>
      <c r="B8662" s="9" t="s">
        <v>17</v>
      </c>
      <c r="C8662" s="10">
        <v>205.47617953783251</v>
      </c>
    </row>
    <row r="8663" spans="1:3" x14ac:dyDescent="0.25">
      <c r="A8663" s="8" t="s">
        <v>23</v>
      </c>
      <c r="B8663" s="9" t="s">
        <v>17</v>
      </c>
      <c r="C8663" s="10">
        <v>32.589212970506765</v>
      </c>
    </row>
    <row r="8664" spans="1:3" x14ac:dyDescent="0.25">
      <c r="A8664" s="8" t="s">
        <v>23</v>
      </c>
      <c r="B8664" s="9" t="s">
        <v>19</v>
      </c>
      <c r="C8664" s="10">
        <v>44.735997432193869</v>
      </c>
    </row>
    <row r="8665" spans="1:3" x14ac:dyDescent="0.25">
      <c r="A8665" s="8" t="s">
        <v>23</v>
      </c>
      <c r="B8665" s="9" t="s">
        <v>17</v>
      </c>
      <c r="C8665" s="10">
        <v>427.75258790315684</v>
      </c>
    </row>
    <row r="8666" spans="1:3" x14ac:dyDescent="0.25">
      <c r="A8666" s="8" t="s">
        <v>23</v>
      </c>
      <c r="B8666" s="9" t="s">
        <v>17</v>
      </c>
      <c r="C8666" s="10">
        <v>24.687530091478092</v>
      </c>
    </row>
    <row r="8667" spans="1:3" x14ac:dyDescent="0.25">
      <c r="A8667" s="8" t="s">
        <v>23</v>
      </c>
      <c r="B8667" s="9" t="s">
        <v>16</v>
      </c>
      <c r="C8667" s="10">
        <v>70</v>
      </c>
    </row>
    <row r="8668" spans="1:3" x14ac:dyDescent="0.25">
      <c r="A8668" s="8" t="s">
        <v>23</v>
      </c>
      <c r="B8668" s="9" t="s">
        <v>16</v>
      </c>
      <c r="C8668" s="10">
        <v>100</v>
      </c>
    </row>
    <row r="8669" spans="1:3" x14ac:dyDescent="0.25">
      <c r="A8669" s="8" t="s">
        <v>23</v>
      </c>
      <c r="B8669" s="9" t="s">
        <v>18</v>
      </c>
      <c r="C8669" s="10">
        <v>41.08</v>
      </c>
    </row>
    <row r="8670" spans="1:3" x14ac:dyDescent="0.25">
      <c r="A8670" s="8" t="s">
        <v>23</v>
      </c>
      <c r="B8670" s="9" t="s">
        <v>17</v>
      </c>
      <c r="C8670" s="10">
        <v>98.712135669959252</v>
      </c>
    </row>
    <row r="8671" spans="1:3" x14ac:dyDescent="0.25">
      <c r="A8671" s="8" t="s">
        <v>23</v>
      </c>
      <c r="B8671" s="9" t="s">
        <v>18</v>
      </c>
      <c r="C8671" s="10">
        <v>14.907837552258007</v>
      </c>
    </row>
    <row r="8672" spans="1:3" x14ac:dyDescent="0.25">
      <c r="A8672" s="8" t="s">
        <v>23</v>
      </c>
      <c r="B8672" s="9" t="s">
        <v>18</v>
      </c>
      <c r="C8672" s="10">
        <v>5.6170759107687376</v>
      </c>
    </row>
    <row r="8673" spans="1:3" x14ac:dyDescent="0.25">
      <c r="A8673" s="8" t="s">
        <v>23</v>
      </c>
      <c r="B8673" s="9" t="s">
        <v>18</v>
      </c>
      <c r="C8673" s="10">
        <v>22.970551752653101</v>
      </c>
    </row>
    <row r="8674" spans="1:3" x14ac:dyDescent="0.25">
      <c r="A8674" s="8" t="s">
        <v>23</v>
      </c>
      <c r="B8674" s="9" t="s">
        <v>16</v>
      </c>
      <c r="C8674" s="10">
        <v>2.1633766650617878</v>
      </c>
    </row>
    <row r="8675" spans="1:3" x14ac:dyDescent="0.25">
      <c r="A8675" s="8" t="s">
        <v>23</v>
      </c>
      <c r="B8675" s="9" t="s">
        <v>17</v>
      </c>
      <c r="C8675" s="10">
        <v>20.106240834283852</v>
      </c>
    </row>
    <row r="8676" spans="1:3" x14ac:dyDescent="0.25">
      <c r="A8676" s="8" t="s">
        <v>23</v>
      </c>
      <c r="B8676" s="9" t="s">
        <v>18</v>
      </c>
      <c r="C8676" s="10">
        <v>18.38</v>
      </c>
    </row>
    <row r="8677" spans="1:3" x14ac:dyDescent="0.25">
      <c r="A8677" s="8" t="s">
        <v>23</v>
      </c>
      <c r="B8677" s="9" t="s">
        <v>18</v>
      </c>
      <c r="C8677" s="10">
        <v>22.975000000000001</v>
      </c>
    </row>
    <row r="8678" spans="1:3" x14ac:dyDescent="0.25">
      <c r="A8678" s="8" t="s">
        <v>23</v>
      </c>
      <c r="B8678" s="9" t="s">
        <v>17</v>
      </c>
      <c r="C8678" s="10">
        <v>75.701750356043561</v>
      </c>
    </row>
    <row r="8679" spans="1:3" x14ac:dyDescent="0.25">
      <c r="A8679" s="8" t="s">
        <v>23</v>
      </c>
      <c r="B8679" s="9" t="s">
        <v>17</v>
      </c>
      <c r="C8679" s="10">
        <v>151.40350071208712</v>
      </c>
    </row>
    <row r="8680" spans="1:3" x14ac:dyDescent="0.25">
      <c r="A8680" s="8" t="s">
        <v>23</v>
      </c>
      <c r="B8680" s="9" t="s">
        <v>16</v>
      </c>
      <c r="C8680" s="10">
        <v>400</v>
      </c>
    </row>
    <row r="8681" spans="1:3" x14ac:dyDescent="0.25">
      <c r="A8681" s="8" t="s">
        <v>23</v>
      </c>
      <c r="B8681" s="9" t="s">
        <v>16</v>
      </c>
      <c r="C8681" s="10">
        <v>300</v>
      </c>
    </row>
    <row r="8682" spans="1:3" x14ac:dyDescent="0.25">
      <c r="A8682" s="8" t="s">
        <v>23</v>
      </c>
      <c r="B8682" s="9" t="s">
        <v>19</v>
      </c>
      <c r="C8682" s="10">
        <v>82.260113058299382</v>
      </c>
    </row>
    <row r="8683" spans="1:3" x14ac:dyDescent="0.25">
      <c r="A8683" s="8" t="s">
        <v>23</v>
      </c>
      <c r="B8683" s="9" t="s">
        <v>19</v>
      </c>
      <c r="C8683" s="10">
        <v>46.065663312647658</v>
      </c>
    </row>
    <row r="8684" spans="1:3" x14ac:dyDescent="0.25">
      <c r="A8684" s="8" t="s">
        <v>23</v>
      </c>
      <c r="B8684" s="9" t="s">
        <v>19</v>
      </c>
      <c r="C8684" s="10">
        <v>88.840922102963333</v>
      </c>
    </row>
    <row r="8685" spans="1:3" x14ac:dyDescent="0.25">
      <c r="A8685" s="8" t="s">
        <v>23</v>
      </c>
      <c r="B8685" s="9" t="s">
        <v>19</v>
      </c>
      <c r="C8685" s="10">
        <v>23.690912560790224</v>
      </c>
    </row>
    <row r="8686" spans="1:3" x14ac:dyDescent="0.25">
      <c r="A8686" s="8" t="s">
        <v>23</v>
      </c>
      <c r="B8686" s="9" t="s">
        <v>19</v>
      </c>
      <c r="C8686" s="10">
        <v>32.904045223319756</v>
      </c>
    </row>
    <row r="8687" spans="1:3" x14ac:dyDescent="0.25">
      <c r="A8687" s="8" t="s">
        <v>23</v>
      </c>
      <c r="B8687" s="9" t="s">
        <v>19</v>
      </c>
      <c r="C8687" s="10">
        <v>65.808090446639511</v>
      </c>
    </row>
    <row r="8688" spans="1:3" x14ac:dyDescent="0.25">
      <c r="A8688" s="8" t="s">
        <v>23</v>
      </c>
      <c r="B8688" s="9" t="s">
        <v>19</v>
      </c>
      <c r="C8688" s="10">
        <v>3.2904045223319756</v>
      </c>
    </row>
    <row r="8689" spans="1:3" x14ac:dyDescent="0.25">
      <c r="A8689" s="8" t="s">
        <v>23</v>
      </c>
      <c r="B8689" s="9" t="s">
        <v>17</v>
      </c>
      <c r="C8689" s="10">
        <v>0.9</v>
      </c>
    </row>
    <row r="8690" spans="1:3" x14ac:dyDescent="0.25">
      <c r="A8690" s="8" t="s">
        <v>23</v>
      </c>
      <c r="B8690" s="9" t="s">
        <v>18</v>
      </c>
      <c r="C8690" s="10">
        <v>130.35685188202706</v>
      </c>
    </row>
    <row r="8691" spans="1:3" x14ac:dyDescent="0.25">
      <c r="A8691" s="8" t="s">
        <v>23</v>
      </c>
      <c r="B8691" s="9" t="s">
        <v>18</v>
      </c>
      <c r="C8691" s="10">
        <v>162.94606485253382</v>
      </c>
    </row>
    <row r="8692" spans="1:3" x14ac:dyDescent="0.25">
      <c r="A8692" s="8" t="s">
        <v>23</v>
      </c>
      <c r="B8692" s="9" t="s">
        <v>18</v>
      </c>
      <c r="C8692" s="10">
        <v>48.883819455760147</v>
      </c>
    </row>
    <row r="8693" spans="1:3" x14ac:dyDescent="0.25">
      <c r="A8693" s="8" t="s">
        <v>23</v>
      </c>
      <c r="B8693" s="9" t="s">
        <v>20</v>
      </c>
      <c r="C8693" s="10">
        <v>11.243278474824834</v>
      </c>
    </row>
    <row r="8694" spans="1:3" x14ac:dyDescent="0.25">
      <c r="A8694" s="8" t="s">
        <v>23</v>
      </c>
      <c r="B8694" s="9" t="s">
        <v>17</v>
      </c>
      <c r="C8694" s="10">
        <v>37.850875178021781</v>
      </c>
    </row>
    <row r="8695" spans="1:3" x14ac:dyDescent="0.25">
      <c r="A8695" s="8" t="s">
        <v>23</v>
      </c>
      <c r="B8695" s="9" t="s">
        <v>17</v>
      </c>
      <c r="C8695" s="10">
        <v>9.3293791754929138</v>
      </c>
    </row>
    <row r="8696" spans="1:3" x14ac:dyDescent="0.25">
      <c r="A8696" s="8" t="s">
        <v>23</v>
      </c>
      <c r="B8696" s="9" t="s">
        <v>17</v>
      </c>
      <c r="C8696" s="10">
        <v>616.42853861349749</v>
      </c>
    </row>
    <row r="8697" spans="1:3" x14ac:dyDescent="0.25">
      <c r="A8697" s="8" t="s">
        <v>23</v>
      </c>
      <c r="B8697" s="9" t="s">
        <v>17</v>
      </c>
      <c r="C8697" s="10">
        <v>616.42853861349749</v>
      </c>
    </row>
    <row r="8698" spans="1:3" x14ac:dyDescent="0.25">
      <c r="A8698" s="8" t="s">
        <v>23</v>
      </c>
      <c r="B8698" s="9" t="s">
        <v>19</v>
      </c>
      <c r="C8698" s="10">
        <v>97.767638911520294</v>
      </c>
    </row>
    <row r="8699" spans="1:3" x14ac:dyDescent="0.25">
      <c r="A8699" s="8" t="s">
        <v>23</v>
      </c>
      <c r="B8699" s="9" t="s">
        <v>17</v>
      </c>
      <c r="C8699" s="10">
        <v>51.369044884458127</v>
      </c>
    </row>
    <row r="8700" spans="1:3" x14ac:dyDescent="0.25">
      <c r="A8700" s="8" t="s">
        <v>23</v>
      </c>
      <c r="B8700" s="9" t="s">
        <v>18</v>
      </c>
      <c r="C8700" s="10">
        <v>5.8660583346912167</v>
      </c>
    </row>
    <row r="8701" spans="1:3" x14ac:dyDescent="0.25">
      <c r="A8701" s="8" t="s">
        <v>23</v>
      </c>
      <c r="B8701" s="9" t="s">
        <v>18</v>
      </c>
      <c r="C8701" s="10">
        <v>5.8660583346912167</v>
      </c>
    </row>
    <row r="8702" spans="1:3" x14ac:dyDescent="0.25">
      <c r="A8702" s="8" t="s">
        <v>23</v>
      </c>
      <c r="B8702" s="9" t="s">
        <v>18</v>
      </c>
      <c r="C8702" s="10">
        <v>0</v>
      </c>
    </row>
    <row r="8703" spans="1:3" x14ac:dyDescent="0.25">
      <c r="A8703" s="8" t="s">
        <v>23</v>
      </c>
      <c r="B8703" s="9" t="s">
        <v>18</v>
      </c>
      <c r="C8703" s="10">
        <v>329.04045223319753</v>
      </c>
    </row>
    <row r="8704" spans="1:3" x14ac:dyDescent="0.25">
      <c r="A8704" s="8" t="s">
        <v>23</v>
      </c>
      <c r="B8704" s="9" t="s">
        <v>17</v>
      </c>
      <c r="C8704" s="10">
        <v>30</v>
      </c>
    </row>
    <row r="8705" spans="1:3" x14ac:dyDescent="0.25">
      <c r="A8705" s="8" t="s">
        <v>23</v>
      </c>
      <c r="B8705" s="9" t="s">
        <v>18</v>
      </c>
      <c r="C8705" s="10">
        <v>103.36748288693894</v>
      </c>
    </row>
    <row r="8706" spans="1:3" x14ac:dyDescent="0.25">
      <c r="A8706" s="8" t="s">
        <v>23</v>
      </c>
      <c r="B8706" s="9" t="s">
        <v>18</v>
      </c>
      <c r="C8706" s="10">
        <v>95.658624293655535</v>
      </c>
    </row>
    <row r="8707" spans="1:3" x14ac:dyDescent="0.25">
      <c r="A8707" s="8" t="s">
        <v>23</v>
      </c>
      <c r="B8707" s="9" t="s">
        <v>18</v>
      </c>
      <c r="C8707" s="10">
        <v>13.782331051591861</v>
      </c>
    </row>
    <row r="8708" spans="1:3" x14ac:dyDescent="0.25">
      <c r="A8708" s="8" t="s">
        <v>23</v>
      </c>
      <c r="B8708" s="9" t="s">
        <v>18</v>
      </c>
      <c r="C8708" s="10">
        <v>57.426379381632742</v>
      </c>
    </row>
    <row r="8709" spans="1:3" x14ac:dyDescent="0.25">
      <c r="A8709" s="8" t="s">
        <v>23</v>
      </c>
      <c r="B8709" s="9" t="s">
        <v>17</v>
      </c>
      <c r="C8709" s="10">
        <v>924.64280792024624</v>
      </c>
    </row>
    <row r="8710" spans="1:3" x14ac:dyDescent="0.25">
      <c r="A8710" s="8" t="s">
        <v>23</v>
      </c>
      <c r="B8710" s="9" t="s">
        <v>16</v>
      </c>
      <c r="C8710" s="10">
        <v>102.48</v>
      </c>
    </row>
    <row r="8711" spans="1:3" x14ac:dyDescent="0.25">
      <c r="A8711" s="8" t="s">
        <v>23</v>
      </c>
      <c r="B8711" s="9" t="s">
        <v>17</v>
      </c>
      <c r="C8711" s="10">
        <v>330</v>
      </c>
    </row>
    <row r="8712" spans="1:3" x14ac:dyDescent="0.25">
      <c r="A8712" s="8" t="s">
        <v>23</v>
      </c>
      <c r="B8712" s="9" t="s">
        <v>17</v>
      </c>
      <c r="C8712" s="10">
        <v>228</v>
      </c>
    </row>
    <row r="8713" spans="1:3" x14ac:dyDescent="0.25">
      <c r="A8713" s="8" t="s">
        <v>23</v>
      </c>
      <c r="B8713" s="9" t="s">
        <v>17</v>
      </c>
      <c r="C8713" s="10">
        <v>114</v>
      </c>
    </row>
    <row r="8714" spans="1:3" x14ac:dyDescent="0.25">
      <c r="A8714" s="8" t="s">
        <v>23</v>
      </c>
      <c r="B8714" s="9" t="s">
        <v>17</v>
      </c>
      <c r="C8714" s="10">
        <v>760</v>
      </c>
    </row>
    <row r="8715" spans="1:3" x14ac:dyDescent="0.25">
      <c r="A8715" s="8" t="s">
        <v>23</v>
      </c>
      <c r="B8715" s="9" t="s">
        <v>18</v>
      </c>
      <c r="C8715" s="10">
        <v>70</v>
      </c>
    </row>
    <row r="8716" spans="1:3" x14ac:dyDescent="0.25">
      <c r="A8716" s="8" t="s">
        <v>23</v>
      </c>
      <c r="B8716" s="9" t="s">
        <v>18</v>
      </c>
      <c r="C8716" s="10">
        <v>3.4455827628979652</v>
      </c>
    </row>
    <row r="8717" spans="1:3" x14ac:dyDescent="0.25">
      <c r="A8717" s="8" t="s">
        <v>23</v>
      </c>
      <c r="B8717" s="9" t="s">
        <v>17</v>
      </c>
      <c r="C8717" s="10">
        <v>150</v>
      </c>
    </row>
    <row r="8718" spans="1:3" x14ac:dyDescent="0.25">
      <c r="A8718" s="8" t="s">
        <v>23</v>
      </c>
      <c r="B8718" s="9" t="s">
        <v>17</v>
      </c>
      <c r="C8718" s="10">
        <v>123.2857077226995</v>
      </c>
    </row>
    <row r="8719" spans="1:3" x14ac:dyDescent="0.25">
      <c r="A8719" s="8" t="s">
        <v>23</v>
      </c>
      <c r="B8719" s="9" t="s">
        <v>17</v>
      </c>
      <c r="C8719" s="10">
        <v>120.63744500570311</v>
      </c>
    </row>
    <row r="8720" spans="1:3" x14ac:dyDescent="0.25">
      <c r="A8720" s="8" t="s">
        <v>23</v>
      </c>
      <c r="B8720" s="9" t="s">
        <v>17</v>
      </c>
      <c r="C8720" s="10">
        <v>155.72931501814674</v>
      </c>
    </row>
    <row r="8721" spans="1:3" x14ac:dyDescent="0.25">
      <c r="A8721" s="8" t="s">
        <v>23</v>
      </c>
      <c r="B8721" s="9" t="s">
        <v>16</v>
      </c>
      <c r="C8721" s="10">
        <v>172.5</v>
      </c>
    </row>
    <row r="8722" spans="1:3" x14ac:dyDescent="0.25">
      <c r="A8722" s="8" t="s">
        <v>23</v>
      </c>
      <c r="B8722" s="9" t="s">
        <v>16</v>
      </c>
      <c r="C8722" s="10">
        <v>14.95</v>
      </c>
    </row>
    <row r="8723" spans="1:3" x14ac:dyDescent="0.25">
      <c r="A8723" s="8" t="s">
        <v>23</v>
      </c>
      <c r="B8723" s="9" t="s">
        <v>18</v>
      </c>
      <c r="C8723" s="10">
        <v>18.634796940322506</v>
      </c>
    </row>
    <row r="8724" spans="1:3" x14ac:dyDescent="0.25">
      <c r="A8724" s="8" t="s">
        <v>23</v>
      </c>
      <c r="B8724" s="9" t="s">
        <v>17</v>
      </c>
      <c r="C8724" s="10">
        <v>18.92543758901089</v>
      </c>
    </row>
    <row r="8725" spans="1:3" x14ac:dyDescent="0.25">
      <c r="A8725" s="8" t="s">
        <v>23</v>
      </c>
      <c r="B8725" s="9" t="s">
        <v>17</v>
      </c>
      <c r="C8725" s="10">
        <v>8.1541127306085013</v>
      </c>
    </row>
    <row r="8726" spans="1:3" x14ac:dyDescent="0.25">
      <c r="A8726" s="8" t="s">
        <v>23</v>
      </c>
      <c r="B8726" s="9" t="s">
        <v>17</v>
      </c>
      <c r="C8726" s="10">
        <v>308.75</v>
      </c>
    </row>
    <row r="8727" spans="1:3" x14ac:dyDescent="0.25">
      <c r="A8727" s="8" t="s">
        <v>23</v>
      </c>
      <c r="B8727" s="9" t="s">
        <v>17</v>
      </c>
      <c r="C8727" s="10">
        <v>13.327684536418447</v>
      </c>
    </row>
    <row r="8728" spans="1:3" x14ac:dyDescent="0.25">
      <c r="A8728" s="8" t="s">
        <v>23</v>
      </c>
      <c r="B8728" s="9" t="s">
        <v>18</v>
      </c>
      <c r="C8728" s="10">
        <v>12</v>
      </c>
    </row>
    <row r="8729" spans="1:3" x14ac:dyDescent="0.25">
      <c r="A8729" s="8" t="s">
        <v>23</v>
      </c>
      <c r="B8729" s="9" t="s">
        <v>16</v>
      </c>
      <c r="C8729" s="10">
        <v>168</v>
      </c>
    </row>
    <row r="8730" spans="1:3" x14ac:dyDescent="0.25">
      <c r="A8730" s="8" t="s">
        <v>23</v>
      </c>
      <c r="B8730" s="9" t="s">
        <v>17</v>
      </c>
      <c r="C8730" s="10">
        <v>11.544516929296641</v>
      </c>
    </row>
    <row r="8731" spans="1:3" x14ac:dyDescent="0.25">
      <c r="A8731" s="8" t="s">
        <v>23</v>
      </c>
      <c r="B8731" s="9" t="s">
        <v>18</v>
      </c>
      <c r="C8731" s="10">
        <v>6.2115989801075022</v>
      </c>
    </row>
    <row r="8732" spans="1:3" x14ac:dyDescent="0.25">
      <c r="A8732" s="8" t="s">
        <v>23</v>
      </c>
      <c r="B8732" s="9" t="s">
        <v>17</v>
      </c>
      <c r="C8732" s="10">
        <v>2.2749999999999999</v>
      </c>
    </row>
    <row r="8733" spans="1:3" x14ac:dyDescent="0.25">
      <c r="A8733" s="8" t="s">
        <v>23</v>
      </c>
      <c r="B8733" s="9" t="s">
        <v>18</v>
      </c>
      <c r="C8733" s="10">
        <v>100</v>
      </c>
    </row>
    <row r="8734" spans="1:3" x14ac:dyDescent="0.25">
      <c r="A8734" s="8" t="s">
        <v>23</v>
      </c>
      <c r="B8734" s="9" t="s">
        <v>17</v>
      </c>
      <c r="C8734" s="10">
        <v>42</v>
      </c>
    </row>
    <row r="8735" spans="1:3" x14ac:dyDescent="0.25">
      <c r="A8735" s="8" t="s">
        <v>23</v>
      </c>
      <c r="B8735" s="9" t="s">
        <v>17</v>
      </c>
      <c r="C8735" s="10">
        <v>42</v>
      </c>
    </row>
    <row r="8736" spans="1:3" x14ac:dyDescent="0.25">
      <c r="A8736" s="8" t="s">
        <v>23</v>
      </c>
      <c r="B8736" s="9" t="s">
        <v>18</v>
      </c>
      <c r="C8736" s="10">
        <v>2.2970551752653101</v>
      </c>
    </row>
    <row r="8737" spans="1:3" x14ac:dyDescent="0.25">
      <c r="A8737" s="8" t="s">
        <v>23</v>
      </c>
      <c r="B8737" s="9" t="s">
        <v>18</v>
      </c>
      <c r="C8737" s="10">
        <v>22.970551752653101</v>
      </c>
    </row>
    <row r="8738" spans="1:3" x14ac:dyDescent="0.25">
      <c r="A8738" s="8" t="s">
        <v>23</v>
      </c>
      <c r="B8738" s="9" t="s">
        <v>18</v>
      </c>
      <c r="C8738" s="10">
        <v>22.970551752653101</v>
      </c>
    </row>
    <row r="8739" spans="1:3" x14ac:dyDescent="0.25">
      <c r="A8739" s="8" t="s">
        <v>23</v>
      </c>
      <c r="B8739" s="9" t="s">
        <v>17</v>
      </c>
      <c r="C8739" s="10">
        <v>977.67638911520294</v>
      </c>
    </row>
    <row r="8740" spans="1:3" x14ac:dyDescent="0.25">
      <c r="A8740" s="8" t="s">
        <v>23</v>
      </c>
      <c r="B8740" s="9" t="s">
        <v>18</v>
      </c>
      <c r="C8740" s="10">
        <v>16.294606485253382</v>
      </c>
    </row>
    <row r="8741" spans="1:3" x14ac:dyDescent="0.25">
      <c r="A8741" s="8" t="s">
        <v>23</v>
      </c>
      <c r="B8741" s="9" t="s">
        <v>17</v>
      </c>
      <c r="C8741" s="10">
        <v>30.875</v>
      </c>
    </row>
    <row r="8742" spans="1:3" x14ac:dyDescent="0.25">
      <c r="A8742" s="8" t="s">
        <v>23</v>
      </c>
      <c r="B8742" s="9" t="s">
        <v>17</v>
      </c>
      <c r="C8742" s="10">
        <v>46.606485253381138</v>
      </c>
    </row>
    <row r="8743" spans="1:3" x14ac:dyDescent="0.25">
      <c r="A8743" s="8" t="s">
        <v>23</v>
      </c>
      <c r="B8743" s="9" t="s">
        <v>18</v>
      </c>
      <c r="C8743" s="10">
        <v>88.183421516754848</v>
      </c>
    </row>
    <row r="8744" spans="1:3" x14ac:dyDescent="0.25">
      <c r="A8744" s="8" t="s">
        <v>23</v>
      </c>
      <c r="B8744" s="9" t="s">
        <v>18</v>
      </c>
      <c r="C8744" s="10">
        <v>220.45855379188714</v>
      </c>
    </row>
    <row r="8745" spans="1:3" x14ac:dyDescent="0.25">
      <c r="A8745" s="8" t="s">
        <v>23</v>
      </c>
      <c r="B8745" s="9" t="s">
        <v>18</v>
      </c>
      <c r="C8745" s="10">
        <v>176.3668430335097</v>
      </c>
    </row>
    <row r="8746" spans="1:3" x14ac:dyDescent="0.25">
      <c r="A8746" s="8" t="s">
        <v>23</v>
      </c>
      <c r="B8746" s="9" t="s">
        <v>18</v>
      </c>
      <c r="C8746" s="10">
        <v>32.589212970506765</v>
      </c>
    </row>
    <row r="8747" spans="1:3" x14ac:dyDescent="0.25">
      <c r="A8747" s="8" t="s">
        <v>23</v>
      </c>
      <c r="B8747" s="9" t="s">
        <v>18</v>
      </c>
      <c r="C8747" s="10">
        <v>690.98494968971477</v>
      </c>
    </row>
    <row r="8748" spans="1:3" x14ac:dyDescent="0.25">
      <c r="A8748" s="8" t="s">
        <v>23</v>
      </c>
      <c r="B8748" s="9" t="s">
        <v>20</v>
      </c>
      <c r="C8748" s="10">
        <v>98.712135669959252</v>
      </c>
    </row>
    <row r="8749" spans="1:3" x14ac:dyDescent="0.25">
      <c r="A8749" s="8" t="s">
        <v>23</v>
      </c>
      <c r="B8749" s="9" t="s">
        <v>20</v>
      </c>
      <c r="C8749" s="10">
        <v>32.904045223319756</v>
      </c>
    </row>
    <row r="8750" spans="1:3" x14ac:dyDescent="0.25">
      <c r="A8750" s="8" t="s">
        <v>23</v>
      </c>
      <c r="B8750" s="9" t="s">
        <v>18</v>
      </c>
      <c r="C8750" s="10">
        <v>5.8660583346912167</v>
      </c>
    </row>
    <row r="8751" spans="1:3" x14ac:dyDescent="0.25">
      <c r="A8751" s="8" t="s">
        <v>23</v>
      </c>
      <c r="B8751" s="9" t="s">
        <v>18</v>
      </c>
      <c r="C8751" s="10">
        <v>493.56067834979632</v>
      </c>
    </row>
    <row r="8752" spans="1:3" x14ac:dyDescent="0.25">
      <c r="A8752" s="8" t="s">
        <v>23</v>
      </c>
      <c r="B8752" s="9" t="s">
        <v>18</v>
      </c>
      <c r="C8752" s="10">
        <v>5.7437500000000004</v>
      </c>
    </row>
    <row r="8753" spans="1:3" x14ac:dyDescent="0.25">
      <c r="A8753" s="8" t="s">
        <v>23</v>
      </c>
      <c r="B8753" s="9" t="s">
        <v>18</v>
      </c>
      <c r="C8753" s="10">
        <v>17</v>
      </c>
    </row>
    <row r="8754" spans="1:3" x14ac:dyDescent="0.25">
      <c r="A8754" s="8" t="s">
        <v>23</v>
      </c>
      <c r="B8754" s="9" t="s">
        <v>17</v>
      </c>
      <c r="C8754" s="10">
        <v>16.294606485253382</v>
      </c>
    </row>
    <row r="8755" spans="1:3" x14ac:dyDescent="0.25">
      <c r="A8755" s="8" t="s">
        <v>23</v>
      </c>
      <c r="B8755" s="9" t="s">
        <v>16</v>
      </c>
      <c r="C8755" s="10">
        <v>24.873432259842879</v>
      </c>
    </row>
    <row r="8756" spans="1:3" x14ac:dyDescent="0.25">
      <c r="A8756" s="8" t="s">
        <v>23</v>
      </c>
      <c r="B8756" s="9" t="s">
        <v>19</v>
      </c>
      <c r="C8756" s="10">
        <v>98.712135669959252</v>
      </c>
    </row>
    <row r="8757" spans="1:3" x14ac:dyDescent="0.25">
      <c r="A8757" s="8" t="s">
        <v>23</v>
      </c>
      <c r="B8757" s="9" t="s">
        <v>17</v>
      </c>
      <c r="C8757" s="10">
        <v>25</v>
      </c>
    </row>
    <row r="8758" spans="1:3" x14ac:dyDescent="0.25">
      <c r="A8758" s="8" t="s">
        <v>23</v>
      </c>
      <c r="B8758" s="9" t="s">
        <v>19</v>
      </c>
      <c r="C8758" s="10">
        <v>16.294606485253382</v>
      </c>
    </row>
    <row r="8759" spans="1:3" x14ac:dyDescent="0.25">
      <c r="A8759" s="8" t="s">
        <v>23</v>
      </c>
      <c r="B8759" s="9" t="s">
        <v>17</v>
      </c>
      <c r="C8759" s="10">
        <v>29.942681153220978</v>
      </c>
    </row>
    <row r="8760" spans="1:3" x14ac:dyDescent="0.25">
      <c r="A8760" s="8" t="s">
        <v>23</v>
      </c>
      <c r="B8760" s="9" t="s">
        <v>17</v>
      </c>
      <c r="C8760" s="10">
        <v>459.41103505306194</v>
      </c>
    </row>
    <row r="8761" spans="1:3" x14ac:dyDescent="0.25">
      <c r="A8761" s="8" t="s">
        <v>23</v>
      </c>
      <c r="B8761" s="9" t="s">
        <v>18</v>
      </c>
      <c r="C8761" s="10">
        <v>57.426379381632742</v>
      </c>
    </row>
    <row r="8762" spans="1:3" x14ac:dyDescent="0.25">
      <c r="A8762" s="8" t="s">
        <v>23</v>
      </c>
      <c r="B8762" s="9" t="s">
        <v>18</v>
      </c>
      <c r="C8762" s="10">
        <v>50</v>
      </c>
    </row>
    <row r="8763" spans="1:3" x14ac:dyDescent="0.25">
      <c r="A8763" s="8" t="s">
        <v>23</v>
      </c>
      <c r="B8763" s="9" t="s">
        <v>16</v>
      </c>
      <c r="C8763" s="10">
        <v>84.101678344467985</v>
      </c>
    </row>
    <row r="8764" spans="1:3" x14ac:dyDescent="0.25">
      <c r="A8764" s="8" t="s">
        <v>23</v>
      </c>
      <c r="B8764" s="9" t="s">
        <v>17</v>
      </c>
      <c r="C8764" s="10">
        <v>121.69499999999999</v>
      </c>
    </row>
    <row r="8765" spans="1:3" x14ac:dyDescent="0.25">
      <c r="A8765" s="8" t="s">
        <v>23</v>
      </c>
      <c r="B8765" s="9" t="s">
        <v>19</v>
      </c>
      <c r="C8765" s="10">
        <v>45.941103505306202</v>
      </c>
    </row>
    <row r="8766" spans="1:3" x14ac:dyDescent="0.25">
      <c r="A8766" s="8" t="s">
        <v>23</v>
      </c>
      <c r="B8766" s="9" t="s">
        <v>17</v>
      </c>
      <c r="C8766" s="10">
        <v>22.970551752653101</v>
      </c>
    </row>
    <row r="8767" spans="1:3" x14ac:dyDescent="0.25">
      <c r="A8767" s="8" t="s">
        <v>23</v>
      </c>
      <c r="B8767" s="9" t="s">
        <v>19</v>
      </c>
      <c r="C8767" s="10">
        <v>18.881793540680846</v>
      </c>
    </row>
    <row r="8768" spans="1:3" x14ac:dyDescent="0.25">
      <c r="A8768" s="8" t="s">
        <v>23</v>
      </c>
      <c r="B8768" s="9" t="s">
        <v>19</v>
      </c>
      <c r="C8768" s="10">
        <v>39.484854267983707</v>
      </c>
    </row>
    <row r="8769" spans="1:3" x14ac:dyDescent="0.25">
      <c r="A8769" s="8" t="s">
        <v>23</v>
      </c>
      <c r="B8769" s="9" t="s">
        <v>19</v>
      </c>
      <c r="C8769" s="10">
        <v>14.80682035049389</v>
      </c>
    </row>
    <row r="8770" spans="1:3" x14ac:dyDescent="0.25">
      <c r="A8770" s="8" t="s">
        <v>23</v>
      </c>
      <c r="B8770" s="9" t="s">
        <v>19</v>
      </c>
      <c r="C8770" s="10">
        <v>34.54924748448574</v>
      </c>
    </row>
    <row r="8771" spans="1:3" x14ac:dyDescent="0.25">
      <c r="A8771" s="8" t="s">
        <v>23</v>
      </c>
      <c r="B8771" s="9" t="s">
        <v>18</v>
      </c>
      <c r="C8771" s="10">
        <v>100</v>
      </c>
    </row>
    <row r="8772" spans="1:3" x14ac:dyDescent="0.25">
      <c r="A8772" s="8" t="s">
        <v>23</v>
      </c>
      <c r="B8772" s="9" t="s">
        <v>18</v>
      </c>
      <c r="C8772" s="10">
        <v>125</v>
      </c>
    </row>
    <row r="8773" spans="1:3" x14ac:dyDescent="0.25">
      <c r="A8773" s="8" t="s">
        <v>23</v>
      </c>
      <c r="B8773" s="9" t="s">
        <v>17</v>
      </c>
      <c r="C8773" s="10">
        <v>22.75</v>
      </c>
    </row>
    <row r="8774" spans="1:3" x14ac:dyDescent="0.25">
      <c r="A8774" s="8" t="s">
        <v>23</v>
      </c>
      <c r="B8774" s="9" t="s">
        <v>18</v>
      </c>
      <c r="C8774" s="10">
        <v>22.970551752653101</v>
      </c>
    </row>
    <row r="8775" spans="1:3" x14ac:dyDescent="0.25">
      <c r="A8775" s="8" t="s">
        <v>23</v>
      </c>
      <c r="B8775" s="9" t="s">
        <v>17</v>
      </c>
      <c r="C8775" s="10">
        <v>100</v>
      </c>
    </row>
    <row r="8776" spans="1:3" x14ac:dyDescent="0.25">
      <c r="A8776" s="8" t="s">
        <v>23</v>
      </c>
      <c r="B8776" s="9" t="s">
        <v>17</v>
      </c>
      <c r="C8776" s="10">
        <v>184</v>
      </c>
    </row>
    <row r="8777" spans="1:3" x14ac:dyDescent="0.25">
      <c r="A8777" s="8" t="s">
        <v>23</v>
      </c>
      <c r="B8777" s="9" t="s">
        <v>18</v>
      </c>
      <c r="C8777" s="10">
        <v>52.961001444390952</v>
      </c>
    </row>
    <row r="8778" spans="1:3" x14ac:dyDescent="0.25">
      <c r="A8778" s="8" t="s">
        <v>23</v>
      </c>
      <c r="B8778" s="9" t="s">
        <v>17</v>
      </c>
      <c r="C8778" s="10">
        <v>110.4</v>
      </c>
    </row>
    <row r="8779" spans="1:3" x14ac:dyDescent="0.25">
      <c r="A8779" s="8" t="s">
        <v>23</v>
      </c>
      <c r="B8779" s="9" t="s">
        <v>18</v>
      </c>
      <c r="C8779" s="10">
        <v>80.243941582410528</v>
      </c>
    </row>
    <row r="8780" spans="1:3" x14ac:dyDescent="0.25">
      <c r="A8780" s="8" t="s">
        <v>23</v>
      </c>
      <c r="B8780" s="9" t="s">
        <v>18</v>
      </c>
      <c r="C8780" s="10">
        <v>9.65</v>
      </c>
    </row>
    <row r="8781" spans="1:3" x14ac:dyDescent="0.25">
      <c r="A8781" s="8" t="s">
        <v>23</v>
      </c>
      <c r="B8781" s="9" t="s">
        <v>17</v>
      </c>
      <c r="C8781" s="10">
        <v>654.89066319048402</v>
      </c>
    </row>
    <row r="8782" spans="1:3" x14ac:dyDescent="0.25">
      <c r="A8782" s="8" t="s">
        <v>23</v>
      </c>
      <c r="B8782" s="9" t="s">
        <v>17</v>
      </c>
      <c r="C8782" s="10">
        <v>150</v>
      </c>
    </row>
    <row r="8783" spans="1:3" x14ac:dyDescent="0.25">
      <c r="A8783" s="8" t="s">
        <v>23</v>
      </c>
      <c r="B8783" s="9" t="s">
        <v>17</v>
      </c>
      <c r="C8783" s="10">
        <v>211.82988430829397</v>
      </c>
    </row>
    <row r="8784" spans="1:3" x14ac:dyDescent="0.25">
      <c r="A8784" s="8" t="s">
        <v>23</v>
      </c>
      <c r="B8784" s="9" t="s">
        <v>18</v>
      </c>
      <c r="C8784" s="10">
        <v>15</v>
      </c>
    </row>
    <row r="8785" spans="1:3" x14ac:dyDescent="0.25">
      <c r="A8785" s="8" t="s">
        <v>23</v>
      </c>
      <c r="B8785" s="9" t="s">
        <v>17</v>
      </c>
      <c r="C8785" s="10">
        <v>21.828254847645432</v>
      </c>
    </row>
    <row r="8786" spans="1:3" x14ac:dyDescent="0.25">
      <c r="A8786" s="8" t="s">
        <v>23</v>
      </c>
      <c r="B8786" s="9" t="s">
        <v>17</v>
      </c>
      <c r="C8786" s="10">
        <v>54.574221932540333</v>
      </c>
    </row>
    <row r="8787" spans="1:3" x14ac:dyDescent="0.25">
      <c r="A8787" s="8" t="s">
        <v>23</v>
      </c>
      <c r="B8787" s="9" t="s">
        <v>16</v>
      </c>
      <c r="C8787" s="10">
        <v>20.106240834283852</v>
      </c>
    </row>
    <row r="8788" spans="1:3" x14ac:dyDescent="0.25">
      <c r="A8788" s="8" t="s">
        <v>23</v>
      </c>
      <c r="B8788" s="9" t="s">
        <v>18</v>
      </c>
      <c r="C8788" s="10">
        <v>250</v>
      </c>
    </row>
    <row r="8789" spans="1:3" x14ac:dyDescent="0.25">
      <c r="A8789" s="8" t="s">
        <v>23</v>
      </c>
      <c r="B8789" s="9" t="s">
        <v>18</v>
      </c>
      <c r="C8789" s="10">
        <v>197.4242713399185</v>
      </c>
    </row>
    <row r="8790" spans="1:3" x14ac:dyDescent="0.25">
      <c r="A8790" s="8" t="s">
        <v>23</v>
      </c>
      <c r="B8790" s="9" t="s">
        <v>18</v>
      </c>
      <c r="C8790" s="10">
        <v>197.4242713399185</v>
      </c>
    </row>
    <row r="8791" spans="1:3" x14ac:dyDescent="0.25">
      <c r="A8791" s="8" t="s">
        <v>23</v>
      </c>
      <c r="B8791" s="9" t="s">
        <v>18</v>
      </c>
      <c r="C8791" s="10">
        <v>50</v>
      </c>
    </row>
    <row r="8792" spans="1:3" x14ac:dyDescent="0.25">
      <c r="A8792" s="8" t="s">
        <v>23</v>
      </c>
      <c r="B8792" s="9" t="s">
        <v>18</v>
      </c>
      <c r="C8792" s="10">
        <v>822.60113058299385</v>
      </c>
    </row>
    <row r="8793" spans="1:3" x14ac:dyDescent="0.25">
      <c r="A8793" s="8" t="s">
        <v>23</v>
      </c>
      <c r="B8793" s="9" t="s">
        <v>18</v>
      </c>
      <c r="C8793" s="10">
        <v>32.904045223319756</v>
      </c>
    </row>
    <row r="8794" spans="1:3" x14ac:dyDescent="0.25">
      <c r="A8794" s="8" t="s">
        <v>23</v>
      </c>
      <c r="B8794" s="9" t="s">
        <v>18</v>
      </c>
      <c r="C8794" s="10">
        <v>16.048788316482106</v>
      </c>
    </row>
    <row r="8795" spans="1:3" x14ac:dyDescent="0.25">
      <c r="A8795" s="8" t="s">
        <v>23</v>
      </c>
      <c r="B8795" s="9" t="s">
        <v>17</v>
      </c>
      <c r="C8795" s="10">
        <v>53.261593612514268</v>
      </c>
    </row>
    <row r="8796" spans="1:3" x14ac:dyDescent="0.25">
      <c r="A8796" s="8" t="s">
        <v>23</v>
      </c>
      <c r="B8796" s="9" t="s">
        <v>17</v>
      </c>
      <c r="C8796" s="10">
        <v>26.630796806257134</v>
      </c>
    </row>
    <row r="8797" spans="1:3" x14ac:dyDescent="0.25">
      <c r="A8797" s="8" t="s">
        <v>23</v>
      </c>
      <c r="B8797" s="9" t="s">
        <v>17</v>
      </c>
      <c r="C8797" s="10">
        <v>38.590526944457203</v>
      </c>
    </row>
    <row r="8798" spans="1:3" x14ac:dyDescent="0.25">
      <c r="A8798" s="8" t="s">
        <v>23</v>
      </c>
      <c r="B8798" s="9" t="s">
        <v>16</v>
      </c>
      <c r="C8798" s="10">
        <v>130.35685188202706</v>
      </c>
    </row>
    <row r="8799" spans="1:3" x14ac:dyDescent="0.25">
      <c r="A8799" s="8" t="s">
        <v>23</v>
      </c>
      <c r="B8799" s="9" t="s">
        <v>17</v>
      </c>
      <c r="C8799" s="10">
        <v>74.062590274434285</v>
      </c>
    </row>
    <row r="8800" spans="1:3" x14ac:dyDescent="0.25">
      <c r="A8800" s="8" t="s">
        <v>23</v>
      </c>
      <c r="B8800" s="9" t="s">
        <v>17</v>
      </c>
      <c r="C8800" s="10">
        <v>10.814535765149079</v>
      </c>
    </row>
    <row r="8801" spans="1:3" x14ac:dyDescent="0.25">
      <c r="A8801" s="8" t="s">
        <v>23</v>
      </c>
      <c r="B8801" s="9" t="s">
        <v>17</v>
      </c>
      <c r="C8801" s="10">
        <v>200</v>
      </c>
    </row>
    <row r="8802" spans="1:3" x14ac:dyDescent="0.25">
      <c r="A8802" s="8" t="s">
        <v>23</v>
      </c>
      <c r="B8802" s="9" t="s">
        <v>18</v>
      </c>
      <c r="C8802" s="10">
        <v>200</v>
      </c>
    </row>
    <row r="8803" spans="1:3" x14ac:dyDescent="0.25">
      <c r="A8803" s="8" t="s">
        <v>23</v>
      </c>
      <c r="B8803" s="9" t="s">
        <v>17</v>
      </c>
      <c r="C8803" s="10">
        <v>48.883819455760147</v>
      </c>
    </row>
    <row r="8804" spans="1:3" x14ac:dyDescent="0.25">
      <c r="A8804" s="8" t="s">
        <v>23</v>
      </c>
      <c r="B8804" s="9" t="s">
        <v>19</v>
      </c>
      <c r="C8804" s="10">
        <v>19.553527782304059</v>
      </c>
    </row>
    <row r="8805" spans="1:3" x14ac:dyDescent="0.25">
      <c r="A8805" s="8" t="s">
        <v>23</v>
      </c>
      <c r="B8805" s="9" t="s">
        <v>18</v>
      </c>
      <c r="C8805" s="10">
        <v>45.95</v>
      </c>
    </row>
    <row r="8806" spans="1:3" x14ac:dyDescent="0.25">
      <c r="A8806" s="8" t="s">
        <v>23</v>
      </c>
      <c r="B8806" s="9" t="s">
        <v>17</v>
      </c>
      <c r="C8806" s="10">
        <v>100</v>
      </c>
    </row>
    <row r="8807" spans="1:3" x14ac:dyDescent="0.25">
      <c r="A8807" s="8" t="s">
        <v>23</v>
      </c>
      <c r="B8807" s="9" t="s">
        <v>18</v>
      </c>
      <c r="C8807" s="10">
        <v>24.846395920430009</v>
      </c>
    </row>
    <row r="8808" spans="1:3" x14ac:dyDescent="0.25">
      <c r="A8808" s="8" t="s">
        <v>23</v>
      </c>
      <c r="B8808" s="9" t="s">
        <v>18</v>
      </c>
      <c r="C8808" s="10">
        <v>65.808090446639511</v>
      </c>
    </row>
    <row r="8809" spans="1:3" x14ac:dyDescent="0.25">
      <c r="A8809" s="8" t="s">
        <v>23</v>
      </c>
      <c r="B8809" s="9" t="s">
        <v>18</v>
      </c>
      <c r="C8809" s="10">
        <v>11.243278474824834</v>
      </c>
    </row>
    <row r="8810" spans="1:3" x14ac:dyDescent="0.25">
      <c r="A8810" s="8" t="s">
        <v>23</v>
      </c>
      <c r="B8810" s="9" t="s">
        <v>16</v>
      </c>
      <c r="C8810" s="10">
        <v>260.71370376405412</v>
      </c>
    </row>
    <row r="8811" spans="1:3" x14ac:dyDescent="0.25">
      <c r="A8811" s="8" t="s">
        <v>23</v>
      </c>
      <c r="B8811" s="9" t="s">
        <v>19</v>
      </c>
      <c r="C8811" s="10">
        <v>1629.4606485253382</v>
      </c>
    </row>
    <row r="8812" spans="1:3" x14ac:dyDescent="0.25">
      <c r="A8812" s="8" t="s">
        <v>23</v>
      </c>
      <c r="B8812" s="9" t="s">
        <v>16</v>
      </c>
      <c r="C8812" s="10">
        <v>325.89212970506765</v>
      </c>
    </row>
    <row r="8813" spans="1:3" x14ac:dyDescent="0.25">
      <c r="A8813" s="8" t="s">
        <v>23</v>
      </c>
      <c r="B8813" s="9" t="s">
        <v>17</v>
      </c>
      <c r="C8813" s="10">
        <v>350</v>
      </c>
    </row>
    <row r="8814" spans="1:3" x14ac:dyDescent="0.25">
      <c r="A8814" s="8" t="s">
        <v>23</v>
      </c>
      <c r="B8814" s="9" t="s">
        <v>20</v>
      </c>
      <c r="C8814" s="10">
        <v>19553.52778230406</v>
      </c>
    </row>
    <row r="8815" spans="1:3" x14ac:dyDescent="0.25">
      <c r="A8815" s="8" t="s">
        <v>23</v>
      </c>
      <c r="B8815" s="9" t="s">
        <v>19</v>
      </c>
      <c r="C8815" s="10">
        <v>97.767638911520294</v>
      </c>
    </row>
    <row r="8816" spans="1:3" x14ac:dyDescent="0.25">
      <c r="A8816" s="8" t="s">
        <v>23</v>
      </c>
      <c r="B8816" s="9" t="s">
        <v>17</v>
      </c>
      <c r="C8816" s="10">
        <v>195.53527782304059</v>
      </c>
    </row>
    <row r="8817" spans="1:3" x14ac:dyDescent="0.25">
      <c r="A8817" s="8" t="s">
        <v>23</v>
      </c>
      <c r="B8817" s="9" t="s">
        <v>19</v>
      </c>
      <c r="C8817" s="10">
        <v>16.294606485253382</v>
      </c>
    </row>
    <row r="8818" spans="1:3" x14ac:dyDescent="0.25">
      <c r="A8818" s="8" t="s">
        <v>23</v>
      </c>
      <c r="B8818" s="9" t="s">
        <v>16</v>
      </c>
      <c r="C8818" s="10">
        <v>300.21151284053843</v>
      </c>
    </row>
    <row r="8819" spans="1:3" x14ac:dyDescent="0.25">
      <c r="A8819" s="8" t="s">
        <v>23</v>
      </c>
      <c r="B8819" s="9" t="s">
        <v>18</v>
      </c>
      <c r="C8819" s="10">
        <v>75</v>
      </c>
    </row>
    <row r="8820" spans="1:3" x14ac:dyDescent="0.25">
      <c r="A8820" s="8" t="s">
        <v>23</v>
      </c>
      <c r="B8820" s="9" t="s">
        <v>19</v>
      </c>
      <c r="C8820" s="10">
        <v>65.178425941013529</v>
      </c>
    </row>
    <row r="8821" spans="1:3" x14ac:dyDescent="0.25">
      <c r="A8821" s="8" t="s">
        <v>23</v>
      </c>
      <c r="B8821" s="9" t="s">
        <v>17</v>
      </c>
      <c r="C8821" s="10">
        <v>95</v>
      </c>
    </row>
    <row r="8822" spans="1:3" x14ac:dyDescent="0.25">
      <c r="A8822" s="8" t="s">
        <v>23</v>
      </c>
      <c r="B8822" s="9" t="s">
        <v>16</v>
      </c>
      <c r="C8822" s="10">
        <v>100</v>
      </c>
    </row>
    <row r="8823" spans="1:3" x14ac:dyDescent="0.25">
      <c r="A8823" s="8" t="s">
        <v>23</v>
      </c>
      <c r="B8823" s="9" t="s">
        <v>17</v>
      </c>
      <c r="C8823" s="10">
        <v>488.83819455760147</v>
      </c>
    </row>
    <row r="8824" spans="1:3" x14ac:dyDescent="0.25">
      <c r="A8824" s="8" t="s">
        <v>23</v>
      </c>
      <c r="B8824" s="9" t="s">
        <v>20</v>
      </c>
      <c r="C8824" s="10">
        <v>197.4242713399185</v>
      </c>
    </row>
    <row r="8825" spans="1:3" x14ac:dyDescent="0.25">
      <c r="A8825" s="8" t="s">
        <v>23</v>
      </c>
      <c r="B8825" s="9" t="s">
        <v>17</v>
      </c>
      <c r="C8825" s="10">
        <v>20.125</v>
      </c>
    </row>
    <row r="8826" spans="1:3" x14ac:dyDescent="0.25">
      <c r="A8826" s="8" t="s">
        <v>23</v>
      </c>
      <c r="B8826" s="9" t="s">
        <v>18</v>
      </c>
      <c r="C8826" s="10">
        <v>325.89212970506765</v>
      </c>
    </row>
    <row r="8827" spans="1:3" x14ac:dyDescent="0.25">
      <c r="A8827" s="8" t="s">
        <v>23</v>
      </c>
      <c r="B8827" s="9" t="s">
        <v>16</v>
      </c>
      <c r="C8827" s="10">
        <v>162.94606485253382</v>
      </c>
    </row>
    <row r="8828" spans="1:3" x14ac:dyDescent="0.25">
      <c r="A8828" s="8" t="s">
        <v>23</v>
      </c>
      <c r="B8828" s="9" t="s">
        <v>18</v>
      </c>
      <c r="C8828" s="10">
        <v>2.8724132312204662</v>
      </c>
    </row>
    <row r="8829" spans="1:3" x14ac:dyDescent="0.25">
      <c r="A8829" s="8" t="s">
        <v>23</v>
      </c>
      <c r="B8829" s="9" t="s">
        <v>18</v>
      </c>
      <c r="C8829" s="10">
        <v>179.8941798941799</v>
      </c>
    </row>
    <row r="8830" spans="1:3" x14ac:dyDescent="0.25">
      <c r="A8830" s="8" t="s">
        <v>23</v>
      </c>
      <c r="B8830" s="9" t="s">
        <v>18</v>
      </c>
      <c r="C8830" s="10">
        <v>150</v>
      </c>
    </row>
    <row r="8831" spans="1:3" x14ac:dyDescent="0.25">
      <c r="A8831" s="8" t="s">
        <v>23</v>
      </c>
      <c r="B8831" s="9" t="s">
        <v>18</v>
      </c>
      <c r="C8831" s="10">
        <v>100</v>
      </c>
    </row>
    <row r="8832" spans="1:3" x14ac:dyDescent="0.25">
      <c r="A8832" s="8" t="s">
        <v>23</v>
      </c>
      <c r="B8832" s="9" t="s">
        <v>17</v>
      </c>
      <c r="C8832" s="10">
        <v>102.73808976891625</v>
      </c>
    </row>
    <row r="8833" spans="1:3" x14ac:dyDescent="0.25">
      <c r="A8833" s="8" t="s">
        <v>23</v>
      </c>
      <c r="B8833" s="9" t="s">
        <v>17</v>
      </c>
      <c r="C8833" s="10">
        <v>90</v>
      </c>
    </row>
    <row r="8834" spans="1:3" x14ac:dyDescent="0.25">
      <c r="A8834" s="8" t="s">
        <v>23</v>
      </c>
      <c r="B8834" s="9" t="s">
        <v>17</v>
      </c>
      <c r="C8834" s="10">
        <v>40.121970791205264</v>
      </c>
    </row>
    <row r="8835" spans="1:3" x14ac:dyDescent="0.25">
      <c r="A8835" s="8" t="s">
        <v>23</v>
      </c>
      <c r="B8835" s="9" t="s">
        <v>17</v>
      </c>
      <c r="C8835" s="10">
        <v>163.38</v>
      </c>
    </row>
    <row r="8836" spans="1:3" x14ac:dyDescent="0.25">
      <c r="A8836" s="8" t="s">
        <v>23</v>
      </c>
      <c r="B8836" s="9" t="s">
        <v>17</v>
      </c>
      <c r="C8836" s="10">
        <v>40.121970791205264</v>
      </c>
    </row>
    <row r="8837" spans="1:3" x14ac:dyDescent="0.25">
      <c r="A8837" s="8" t="s">
        <v>23</v>
      </c>
      <c r="B8837" s="9" t="s">
        <v>17</v>
      </c>
      <c r="C8837" s="10">
        <v>20.106240834283852</v>
      </c>
    </row>
    <row r="8838" spans="1:3" x14ac:dyDescent="0.25">
      <c r="A8838" s="8" t="s">
        <v>23</v>
      </c>
      <c r="B8838" s="9" t="s">
        <v>18</v>
      </c>
      <c r="C8838" s="10">
        <v>80</v>
      </c>
    </row>
    <row r="8839" spans="1:3" x14ac:dyDescent="0.25">
      <c r="A8839" s="8" t="s">
        <v>23</v>
      </c>
      <c r="B8839" s="9" t="s">
        <v>17</v>
      </c>
      <c r="C8839" s="10">
        <v>95</v>
      </c>
    </row>
    <row r="8840" spans="1:3" x14ac:dyDescent="0.25">
      <c r="A8840" s="8" t="s">
        <v>23</v>
      </c>
      <c r="B8840" s="9" t="s">
        <v>17</v>
      </c>
      <c r="C8840" s="10">
        <v>19.799911731664263</v>
      </c>
    </row>
    <row r="8841" spans="1:3" x14ac:dyDescent="0.25">
      <c r="A8841" s="8" t="s">
        <v>23</v>
      </c>
      <c r="B8841" s="9" t="s">
        <v>18</v>
      </c>
      <c r="C8841" s="10">
        <v>100</v>
      </c>
    </row>
    <row r="8842" spans="1:3" x14ac:dyDescent="0.25">
      <c r="A8842" s="8" t="s">
        <v>23</v>
      </c>
      <c r="B8842" s="9" t="s">
        <v>17</v>
      </c>
      <c r="C8842" s="10">
        <v>100</v>
      </c>
    </row>
    <row r="8843" spans="1:3" x14ac:dyDescent="0.25">
      <c r="A8843" s="8" t="s">
        <v>23</v>
      </c>
      <c r="B8843" s="9" t="s">
        <v>18</v>
      </c>
      <c r="C8843" s="10">
        <v>210</v>
      </c>
    </row>
    <row r="8844" spans="1:3" x14ac:dyDescent="0.25">
      <c r="A8844" s="8" t="s">
        <v>23</v>
      </c>
      <c r="B8844" s="9" t="s">
        <v>18</v>
      </c>
      <c r="C8844" s="10">
        <v>100</v>
      </c>
    </row>
    <row r="8845" spans="1:3" x14ac:dyDescent="0.25">
      <c r="A8845" s="8" t="s">
        <v>23</v>
      </c>
      <c r="B8845" s="9" t="s">
        <v>17</v>
      </c>
      <c r="C8845" s="10">
        <v>263.23236178655804</v>
      </c>
    </row>
    <row r="8846" spans="1:3" x14ac:dyDescent="0.25">
      <c r="A8846" s="8" t="s">
        <v>23</v>
      </c>
      <c r="B8846" s="9" t="s">
        <v>17</v>
      </c>
      <c r="C8846" s="10">
        <v>95</v>
      </c>
    </row>
    <row r="8847" spans="1:3" x14ac:dyDescent="0.25">
      <c r="A8847" s="8" t="s">
        <v>23</v>
      </c>
      <c r="B8847" s="9" t="s">
        <v>18</v>
      </c>
      <c r="C8847" s="10">
        <v>24</v>
      </c>
    </row>
    <row r="8848" spans="1:3" x14ac:dyDescent="0.25">
      <c r="A8848" s="8" t="s">
        <v>23</v>
      </c>
      <c r="B8848" s="9" t="s">
        <v>18</v>
      </c>
      <c r="C8848" s="10">
        <v>15.888300433317285</v>
      </c>
    </row>
    <row r="8849" spans="1:3" x14ac:dyDescent="0.25">
      <c r="A8849" s="8" t="s">
        <v>23</v>
      </c>
      <c r="B8849" s="9" t="s">
        <v>18</v>
      </c>
      <c r="C8849" s="10">
        <v>31.776600866634571</v>
      </c>
    </row>
    <row r="8850" spans="1:3" x14ac:dyDescent="0.25">
      <c r="A8850" s="8" t="s">
        <v>23</v>
      </c>
      <c r="B8850" s="9" t="s">
        <v>16</v>
      </c>
      <c r="C8850" s="10">
        <v>250</v>
      </c>
    </row>
    <row r="8851" spans="1:3" x14ac:dyDescent="0.25">
      <c r="A8851" s="8" t="s">
        <v>23</v>
      </c>
      <c r="B8851" s="9" t="s">
        <v>17</v>
      </c>
      <c r="C8851" s="10">
        <v>16.294606485253382</v>
      </c>
    </row>
    <row r="8852" spans="1:3" x14ac:dyDescent="0.25">
      <c r="A8852" s="8" t="s">
        <v>23</v>
      </c>
      <c r="B8852" s="9" t="s">
        <v>17</v>
      </c>
      <c r="C8852" s="10">
        <v>18.92543758901089</v>
      </c>
    </row>
    <row r="8853" spans="1:3" x14ac:dyDescent="0.25">
      <c r="A8853" s="8" t="s">
        <v>23</v>
      </c>
      <c r="B8853" s="9" t="s">
        <v>17</v>
      </c>
      <c r="C8853" s="10">
        <v>102.73808976891625</v>
      </c>
    </row>
    <row r="8854" spans="1:3" x14ac:dyDescent="0.25">
      <c r="A8854" s="8" t="s">
        <v>23</v>
      </c>
      <c r="B8854" s="9" t="s">
        <v>17</v>
      </c>
      <c r="C8854" s="10">
        <v>20.060963844351544</v>
      </c>
    </row>
    <row r="8855" spans="1:3" x14ac:dyDescent="0.25">
      <c r="A8855" s="8" t="s">
        <v>23</v>
      </c>
      <c r="B8855" s="9" t="s">
        <v>19</v>
      </c>
      <c r="C8855" s="10">
        <v>325.89212970506765</v>
      </c>
    </row>
    <row r="8856" spans="1:3" x14ac:dyDescent="0.25">
      <c r="A8856" s="8" t="s">
        <v>23</v>
      </c>
      <c r="B8856" s="9" t="s">
        <v>17</v>
      </c>
      <c r="C8856" s="10">
        <v>215.87685990115625</v>
      </c>
    </row>
    <row r="8857" spans="1:3" x14ac:dyDescent="0.25">
      <c r="A8857" s="8" t="s">
        <v>23</v>
      </c>
      <c r="B8857" s="9" t="s">
        <v>17</v>
      </c>
      <c r="C8857" s="10">
        <v>18.92543758901089</v>
      </c>
    </row>
    <row r="8858" spans="1:3" x14ac:dyDescent="0.25">
      <c r="A8858" s="8" t="s">
        <v>23</v>
      </c>
      <c r="B8858" s="9" t="s">
        <v>17</v>
      </c>
      <c r="C8858" s="10">
        <v>513.69044884458128</v>
      </c>
    </row>
    <row r="8859" spans="1:3" x14ac:dyDescent="0.25">
      <c r="A8859" s="8" t="s">
        <v>23</v>
      </c>
      <c r="B8859" s="9" t="s">
        <v>18</v>
      </c>
      <c r="C8859" s="10">
        <v>65.808090446639511</v>
      </c>
    </row>
    <row r="8860" spans="1:3" x14ac:dyDescent="0.25">
      <c r="A8860" s="8" t="s">
        <v>23</v>
      </c>
      <c r="B8860" s="9" t="s">
        <v>17</v>
      </c>
      <c r="C8860" s="10">
        <v>70.946488512302423</v>
      </c>
    </row>
    <row r="8861" spans="1:3" x14ac:dyDescent="0.25">
      <c r="A8861" s="8" t="s">
        <v>23</v>
      </c>
      <c r="B8861" s="9" t="s">
        <v>18</v>
      </c>
      <c r="C8861" s="10">
        <v>19</v>
      </c>
    </row>
    <row r="8862" spans="1:3" x14ac:dyDescent="0.25">
      <c r="A8862" s="8" t="s">
        <v>23</v>
      </c>
      <c r="B8862" s="9" t="s">
        <v>17</v>
      </c>
      <c r="C8862" s="10">
        <v>162.94606485253382</v>
      </c>
    </row>
    <row r="8863" spans="1:3" x14ac:dyDescent="0.25">
      <c r="A8863" s="8" t="s">
        <v>23</v>
      </c>
      <c r="B8863" s="9" t="s">
        <v>17</v>
      </c>
      <c r="C8863" s="10">
        <v>175.19547939541508</v>
      </c>
    </row>
    <row r="8864" spans="1:3" x14ac:dyDescent="0.25">
      <c r="A8864" s="8" t="s">
        <v>23</v>
      </c>
      <c r="B8864" s="9" t="s">
        <v>18</v>
      </c>
      <c r="C8864" s="10">
        <v>131.93733633481878</v>
      </c>
    </row>
    <row r="8865" spans="1:3" x14ac:dyDescent="0.25">
      <c r="A8865" s="8" t="s">
        <v>23</v>
      </c>
      <c r="B8865" s="9" t="s">
        <v>19</v>
      </c>
      <c r="C8865" s="10">
        <v>600</v>
      </c>
    </row>
    <row r="8866" spans="1:3" x14ac:dyDescent="0.25">
      <c r="A8866" s="8" t="s">
        <v>23</v>
      </c>
      <c r="B8866" s="9" t="s">
        <v>17</v>
      </c>
      <c r="C8866" s="10">
        <v>389.32328754536684</v>
      </c>
    </row>
    <row r="8867" spans="1:3" x14ac:dyDescent="0.25">
      <c r="A8867" s="8" t="s">
        <v>23</v>
      </c>
      <c r="B8867" s="9" t="s">
        <v>18</v>
      </c>
      <c r="C8867" s="10">
        <v>50</v>
      </c>
    </row>
    <row r="8868" spans="1:3" x14ac:dyDescent="0.25">
      <c r="A8868" s="8" t="s">
        <v>23</v>
      </c>
      <c r="B8868" s="9" t="s">
        <v>18</v>
      </c>
      <c r="C8868" s="10">
        <v>25</v>
      </c>
    </row>
    <row r="8869" spans="1:3" x14ac:dyDescent="0.25">
      <c r="A8869" s="8" t="s">
        <v>23</v>
      </c>
      <c r="B8869" s="9" t="s">
        <v>18</v>
      </c>
      <c r="C8869" s="10">
        <v>20</v>
      </c>
    </row>
    <row r="8870" spans="1:3" x14ac:dyDescent="0.25">
      <c r="A8870" s="8" t="s">
        <v>23</v>
      </c>
      <c r="B8870" s="9" t="s">
        <v>18</v>
      </c>
      <c r="C8870" s="10">
        <v>250</v>
      </c>
    </row>
    <row r="8871" spans="1:3" x14ac:dyDescent="0.25">
      <c r="A8871" s="8" t="s">
        <v>23</v>
      </c>
      <c r="B8871" s="9" t="s">
        <v>17</v>
      </c>
      <c r="C8871" s="10">
        <v>102.73808976891625</v>
      </c>
    </row>
    <row r="8872" spans="1:3" x14ac:dyDescent="0.25">
      <c r="A8872" s="8" t="s">
        <v>23</v>
      </c>
      <c r="B8872" s="9" t="s">
        <v>18</v>
      </c>
      <c r="C8872" s="10">
        <v>60</v>
      </c>
    </row>
    <row r="8873" spans="1:3" x14ac:dyDescent="0.25">
      <c r="A8873" s="8" t="s">
        <v>23</v>
      </c>
      <c r="B8873" s="9" t="s">
        <v>18</v>
      </c>
      <c r="C8873" s="10">
        <v>29.7</v>
      </c>
    </row>
    <row r="8874" spans="1:3" x14ac:dyDescent="0.25">
      <c r="A8874" s="8" t="s">
        <v>23</v>
      </c>
      <c r="B8874" s="9" t="s">
        <v>18</v>
      </c>
      <c r="C8874" s="10">
        <v>100</v>
      </c>
    </row>
    <row r="8875" spans="1:3" x14ac:dyDescent="0.25">
      <c r="A8875" s="8" t="s">
        <v>23</v>
      </c>
      <c r="B8875" s="9" t="s">
        <v>17</v>
      </c>
      <c r="C8875" s="10">
        <v>117.32116669382435</v>
      </c>
    </row>
    <row r="8876" spans="1:3" x14ac:dyDescent="0.25">
      <c r="A8876" s="8" t="s">
        <v>23</v>
      </c>
      <c r="B8876" s="9" t="s">
        <v>19</v>
      </c>
      <c r="C8876" s="10">
        <v>32.589212970506765</v>
      </c>
    </row>
    <row r="8877" spans="1:3" x14ac:dyDescent="0.25">
      <c r="A8877" s="8" t="s">
        <v>23</v>
      </c>
      <c r="B8877" s="9" t="s">
        <v>16</v>
      </c>
      <c r="C8877" s="10">
        <v>32.200000000000003</v>
      </c>
    </row>
    <row r="8878" spans="1:3" x14ac:dyDescent="0.25">
      <c r="A8878" s="8" t="s">
        <v>23</v>
      </c>
      <c r="B8878" s="9" t="s">
        <v>18</v>
      </c>
      <c r="C8878" s="10">
        <v>82.260113058299382</v>
      </c>
    </row>
    <row r="8879" spans="1:3" x14ac:dyDescent="0.25">
      <c r="A8879" s="8" t="s">
        <v>23</v>
      </c>
      <c r="B8879" s="9" t="s">
        <v>17</v>
      </c>
      <c r="C8879" s="10">
        <v>51.369044884458127</v>
      </c>
    </row>
    <row r="8880" spans="1:3" x14ac:dyDescent="0.25">
      <c r="A8880" s="8" t="s">
        <v>23</v>
      </c>
      <c r="B8880" s="9" t="s">
        <v>17</v>
      </c>
      <c r="C8880" s="10">
        <v>300</v>
      </c>
    </row>
    <row r="8881" spans="1:3" x14ac:dyDescent="0.25">
      <c r="A8881" s="8" t="s">
        <v>23</v>
      </c>
      <c r="B8881" s="9" t="s">
        <v>18</v>
      </c>
      <c r="C8881" s="10">
        <v>6.8046276682418121</v>
      </c>
    </row>
    <row r="8882" spans="1:3" x14ac:dyDescent="0.25">
      <c r="A8882" s="8" t="s">
        <v>23</v>
      </c>
      <c r="B8882" s="9" t="s">
        <v>18</v>
      </c>
      <c r="C8882" s="10">
        <v>7.1956982238878933</v>
      </c>
    </row>
    <row r="8883" spans="1:3" x14ac:dyDescent="0.25">
      <c r="A8883" s="8" t="s">
        <v>23</v>
      </c>
      <c r="B8883" s="9" t="s">
        <v>18</v>
      </c>
      <c r="C8883" s="10">
        <v>8.5057845853022656</v>
      </c>
    </row>
    <row r="8884" spans="1:3" x14ac:dyDescent="0.25">
      <c r="A8884" s="8" t="s">
        <v>23</v>
      </c>
      <c r="B8884" s="9" t="s">
        <v>18</v>
      </c>
      <c r="C8884" s="10">
        <v>8.994622779859867</v>
      </c>
    </row>
    <row r="8885" spans="1:3" x14ac:dyDescent="0.25">
      <c r="A8885" s="8" t="s">
        <v>23</v>
      </c>
      <c r="B8885" s="9" t="s">
        <v>18</v>
      </c>
      <c r="C8885" s="10">
        <v>5.1034707511813595</v>
      </c>
    </row>
    <row r="8886" spans="1:3" x14ac:dyDescent="0.25">
      <c r="A8886" s="8" t="s">
        <v>23</v>
      </c>
      <c r="B8886" s="9" t="s">
        <v>18</v>
      </c>
      <c r="C8886" s="10">
        <v>3.402313834120906</v>
      </c>
    </row>
    <row r="8887" spans="1:3" x14ac:dyDescent="0.25">
      <c r="A8887" s="8" t="s">
        <v>23</v>
      </c>
      <c r="B8887" s="9" t="s">
        <v>16</v>
      </c>
      <c r="C8887" s="10">
        <v>802.43941582410525</v>
      </c>
    </row>
    <row r="8888" spans="1:3" x14ac:dyDescent="0.25">
      <c r="A8888" s="8" t="s">
        <v>23</v>
      </c>
      <c r="B8888" s="9" t="s">
        <v>18</v>
      </c>
      <c r="C8888" s="10">
        <v>5.1034707511813595</v>
      </c>
    </row>
    <row r="8889" spans="1:3" x14ac:dyDescent="0.25">
      <c r="A8889" s="8" t="s">
        <v>23</v>
      </c>
      <c r="B8889" s="9" t="s">
        <v>18</v>
      </c>
      <c r="C8889" s="10">
        <v>3.402313834120906</v>
      </c>
    </row>
    <row r="8890" spans="1:3" x14ac:dyDescent="0.25">
      <c r="A8890" s="8" t="s">
        <v>23</v>
      </c>
      <c r="B8890" s="9" t="s">
        <v>18</v>
      </c>
      <c r="C8890" s="10">
        <v>5.9540492097115854</v>
      </c>
    </row>
    <row r="8891" spans="1:3" x14ac:dyDescent="0.25">
      <c r="A8891" s="8" t="s">
        <v>23</v>
      </c>
      <c r="B8891" s="9" t="s">
        <v>18</v>
      </c>
      <c r="C8891" s="10">
        <v>6.8046276682418121</v>
      </c>
    </row>
    <row r="8892" spans="1:3" x14ac:dyDescent="0.25">
      <c r="A8892" s="8" t="s">
        <v>23</v>
      </c>
      <c r="B8892" s="9" t="s">
        <v>18</v>
      </c>
      <c r="C8892" s="10">
        <v>8.5057845853022656</v>
      </c>
    </row>
    <row r="8893" spans="1:3" x14ac:dyDescent="0.25">
      <c r="A8893" s="8" t="s">
        <v>23</v>
      </c>
      <c r="B8893" s="9" t="s">
        <v>17</v>
      </c>
      <c r="C8893" s="10">
        <v>102.73808976891625</v>
      </c>
    </row>
    <row r="8894" spans="1:3" x14ac:dyDescent="0.25">
      <c r="A8894" s="8" t="s">
        <v>23</v>
      </c>
      <c r="B8894" s="9" t="s">
        <v>17</v>
      </c>
      <c r="C8894" s="10">
        <v>8.0430177611210691</v>
      </c>
    </row>
    <row r="8895" spans="1:3" x14ac:dyDescent="0.25">
      <c r="A8895" s="8" t="s">
        <v>23</v>
      </c>
      <c r="B8895" s="9" t="s">
        <v>17</v>
      </c>
      <c r="C8895" s="10">
        <v>100</v>
      </c>
    </row>
    <row r="8896" spans="1:3" x14ac:dyDescent="0.25">
      <c r="A8896" s="8" t="s">
        <v>23</v>
      </c>
      <c r="B8896" s="9" t="s">
        <v>18</v>
      </c>
      <c r="C8896" s="10">
        <v>45.941103505306202</v>
      </c>
    </row>
    <row r="8897" spans="1:3" x14ac:dyDescent="0.25">
      <c r="A8897" s="8" t="s">
        <v>23</v>
      </c>
      <c r="B8897" s="9" t="s">
        <v>16</v>
      </c>
      <c r="C8897" s="10">
        <v>119</v>
      </c>
    </row>
    <row r="8898" spans="1:3" x14ac:dyDescent="0.25">
      <c r="A8898" s="8" t="s">
        <v>23</v>
      </c>
      <c r="B8898" s="9" t="s">
        <v>17</v>
      </c>
      <c r="C8898" s="10">
        <v>1140</v>
      </c>
    </row>
    <row r="8899" spans="1:3" x14ac:dyDescent="0.25">
      <c r="A8899" s="8" t="s">
        <v>23</v>
      </c>
      <c r="B8899" s="9" t="s">
        <v>17</v>
      </c>
      <c r="C8899" s="10">
        <v>300</v>
      </c>
    </row>
    <row r="8900" spans="1:3" x14ac:dyDescent="0.25">
      <c r="A8900" s="8" t="s">
        <v>23</v>
      </c>
      <c r="B8900" s="9" t="s">
        <v>18</v>
      </c>
      <c r="C8900" s="10">
        <v>130</v>
      </c>
    </row>
    <row r="8901" spans="1:3" x14ac:dyDescent="0.25">
      <c r="A8901" s="8" t="s">
        <v>23</v>
      </c>
      <c r="B8901" s="9" t="s">
        <v>17</v>
      </c>
      <c r="C8901" s="10">
        <v>40.121970791205264</v>
      </c>
    </row>
    <row r="8902" spans="1:3" x14ac:dyDescent="0.25">
      <c r="A8902" s="8" t="s">
        <v>23</v>
      </c>
      <c r="B8902" s="9" t="s">
        <v>17</v>
      </c>
      <c r="C8902" s="10">
        <v>277.0083102493075</v>
      </c>
    </row>
    <row r="8903" spans="1:3" x14ac:dyDescent="0.25">
      <c r="A8903" s="8" t="s">
        <v>23</v>
      </c>
      <c r="B8903" s="9" t="s">
        <v>17</v>
      </c>
      <c r="C8903" s="10">
        <v>821.90471815133003</v>
      </c>
    </row>
    <row r="8904" spans="1:3" x14ac:dyDescent="0.25">
      <c r="A8904" s="8" t="s">
        <v>23</v>
      </c>
      <c r="B8904" s="9" t="s">
        <v>17</v>
      </c>
      <c r="C8904" s="10">
        <v>75.701750356043561</v>
      </c>
    </row>
    <row r="8905" spans="1:3" x14ac:dyDescent="0.25">
      <c r="A8905" s="8" t="s">
        <v>23</v>
      </c>
      <c r="B8905" s="9" t="s">
        <v>17</v>
      </c>
      <c r="C8905" s="10">
        <v>3.8932328754536685</v>
      </c>
    </row>
    <row r="8906" spans="1:3" x14ac:dyDescent="0.25">
      <c r="A8906" s="8" t="s">
        <v>23</v>
      </c>
      <c r="B8906" s="9" t="s">
        <v>16</v>
      </c>
      <c r="C8906" s="10">
        <v>19.466164377268342</v>
      </c>
    </row>
    <row r="8907" spans="1:3" x14ac:dyDescent="0.25">
      <c r="A8907" s="8" t="s">
        <v>23</v>
      </c>
      <c r="B8907" s="9" t="s">
        <v>17</v>
      </c>
      <c r="C8907" s="10">
        <v>19.553527782304059</v>
      </c>
    </row>
    <row r="8908" spans="1:3" x14ac:dyDescent="0.25">
      <c r="A8908" s="8" t="s">
        <v>23</v>
      </c>
      <c r="B8908" s="9" t="s">
        <v>17</v>
      </c>
      <c r="C8908" s="10">
        <v>97.767638911520294</v>
      </c>
    </row>
    <row r="8909" spans="1:3" x14ac:dyDescent="0.25">
      <c r="A8909" s="8" t="s">
        <v>23</v>
      </c>
      <c r="B8909" s="9" t="s">
        <v>18</v>
      </c>
      <c r="C8909" s="10">
        <v>65.808090446639511</v>
      </c>
    </row>
    <row r="8910" spans="1:3" x14ac:dyDescent="0.25">
      <c r="A8910" s="8" t="s">
        <v>23</v>
      </c>
      <c r="B8910" s="9" t="s">
        <v>18</v>
      </c>
      <c r="C8910" s="10">
        <v>50</v>
      </c>
    </row>
    <row r="8911" spans="1:3" x14ac:dyDescent="0.25">
      <c r="A8911" s="8" t="s">
        <v>23</v>
      </c>
      <c r="B8911" s="9" t="s">
        <v>18</v>
      </c>
      <c r="C8911" s="10">
        <v>236</v>
      </c>
    </row>
    <row r="8912" spans="1:3" x14ac:dyDescent="0.25">
      <c r="A8912" s="8" t="s">
        <v>23</v>
      </c>
      <c r="B8912" s="9" t="s">
        <v>17</v>
      </c>
      <c r="C8912" s="10">
        <v>100</v>
      </c>
    </row>
    <row r="8913" spans="1:3" x14ac:dyDescent="0.25">
      <c r="A8913" s="8" t="s">
        <v>23</v>
      </c>
      <c r="B8913" s="9" t="s">
        <v>17</v>
      </c>
      <c r="C8913" s="10">
        <v>64.195153265928425</v>
      </c>
    </row>
    <row r="8914" spans="1:3" x14ac:dyDescent="0.25">
      <c r="A8914" s="8" t="s">
        <v>23</v>
      </c>
      <c r="B8914" s="9" t="s">
        <v>17</v>
      </c>
      <c r="C8914" s="10">
        <v>95</v>
      </c>
    </row>
    <row r="8915" spans="1:3" x14ac:dyDescent="0.25">
      <c r="A8915" s="8" t="s">
        <v>23</v>
      </c>
      <c r="B8915" s="9" t="s">
        <v>18</v>
      </c>
      <c r="C8915" s="10">
        <v>500</v>
      </c>
    </row>
    <row r="8916" spans="1:3" x14ac:dyDescent="0.25">
      <c r="A8916" s="8" t="s">
        <v>23</v>
      </c>
      <c r="B8916" s="9" t="s">
        <v>17</v>
      </c>
      <c r="C8916" s="10">
        <v>870.57012909450089</v>
      </c>
    </row>
    <row r="8917" spans="1:3" x14ac:dyDescent="0.25">
      <c r="A8917" s="8" t="s">
        <v>23</v>
      </c>
      <c r="B8917" s="9" t="s">
        <v>17</v>
      </c>
      <c r="C8917" s="10">
        <v>4.0215088805605346</v>
      </c>
    </row>
    <row r="8918" spans="1:3" x14ac:dyDescent="0.25">
      <c r="A8918" s="8" t="s">
        <v>23</v>
      </c>
      <c r="B8918" s="9" t="s">
        <v>17</v>
      </c>
      <c r="C8918" s="10">
        <v>3.2589212970506765E-2</v>
      </c>
    </row>
    <row r="8919" spans="1:3" x14ac:dyDescent="0.25">
      <c r="A8919" s="8" t="s">
        <v>23</v>
      </c>
      <c r="B8919" s="9" t="s">
        <v>17</v>
      </c>
      <c r="C8919" s="10">
        <v>54.573896040410624</v>
      </c>
    </row>
    <row r="8920" spans="1:3" x14ac:dyDescent="0.25">
      <c r="A8920" s="8" t="s">
        <v>23</v>
      </c>
      <c r="B8920" s="9" t="s">
        <v>18</v>
      </c>
      <c r="C8920" s="10">
        <v>13.782331051591861</v>
      </c>
    </row>
    <row r="8921" spans="1:3" x14ac:dyDescent="0.25">
      <c r="A8921" s="8" t="s">
        <v>23</v>
      </c>
      <c r="B8921" s="9" t="s">
        <v>18</v>
      </c>
      <c r="C8921" s="10">
        <v>100</v>
      </c>
    </row>
    <row r="8922" spans="1:3" x14ac:dyDescent="0.25">
      <c r="A8922" s="8" t="s">
        <v>23</v>
      </c>
      <c r="B8922" s="9" t="s">
        <v>18</v>
      </c>
      <c r="C8922" s="10">
        <v>45.941103505306202</v>
      </c>
    </row>
    <row r="8923" spans="1:3" x14ac:dyDescent="0.25">
      <c r="A8923" s="8" t="s">
        <v>23</v>
      </c>
      <c r="B8923" s="9" t="s">
        <v>17</v>
      </c>
      <c r="C8923" s="10">
        <v>161.22982159426681</v>
      </c>
    </row>
    <row r="8924" spans="1:3" x14ac:dyDescent="0.25">
      <c r="A8924" s="8" t="s">
        <v>23</v>
      </c>
      <c r="B8924" s="9" t="s">
        <v>17</v>
      </c>
      <c r="C8924" s="10">
        <v>70</v>
      </c>
    </row>
    <row r="8925" spans="1:3" x14ac:dyDescent="0.25">
      <c r="A8925" s="8" t="s">
        <v>23</v>
      </c>
      <c r="B8925" s="9" t="s">
        <v>17</v>
      </c>
      <c r="C8925" s="10">
        <v>70.371842919993497</v>
      </c>
    </row>
    <row r="8926" spans="1:3" x14ac:dyDescent="0.25">
      <c r="A8926" s="8" t="s">
        <v>23</v>
      </c>
      <c r="B8926" s="9" t="s">
        <v>17</v>
      </c>
      <c r="C8926" s="10">
        <v>8.4451686491771234</v>
      </c>
    </row>
    <row r="8927" spans="1:3" x14ac:dyDescent="0.25">
      <c r="A8927" s="8" t="s">
        <v>23</v>
      </c>
      <c r="B8927" s="9" t="s">
        <v>16</v>
      </c>
      <c r="C8927" s="10">
        <v>100</v>
      </c>
    </row>
    <row r="8928" spans="1:3" x14ac:dyDescent="0.25">
      <c r="A8928" s="8" t="s">
        <v>23</v>
      </c>
      <c r="B8928" s="9" t="s">
        <v>18</v>
      </c>
      <c r="C8928" s="10">
        <v>5.8660583346912167</v>
      </c>
    </row>
    <row r="8929" spans="1:3" x14ac:dyDescent="0.25">
      <c r="A8929" s="8" t="s">
        <v>23</v>
      </c>
      <c r="B8929" s="9" t="s">
        <v>17</v>
      </c>
      <c r="C8929" s="10">
        <v>61.75</v>
      </c>
    </row>
    <row r="8930" spans="1:3" x14ac:dyDescent="0.25">
      <c r="A8930" s="8" t="s">
        <v>23</v>
      </c>
      <c r="B8930" s="9" t="s">
        <v>17</v>
      </c>
      <c r="C8930" s="10">
        <v>95</v>
      </c>
    </row>
    <row r="8931" spans="1:3" x14ac:dyDescent="0.25">
      <c r="A8931" s="8" t="s">
        <v>23</v>
      </c>
      <c r="B8931" s="9" t="s">
        <v>17</v>
      </c>
      <c r="C8931" s="10">
        <v>65.178425941013529</v>
      </c>
    </row>
    <row r="8932" spans="1:3" x14ac:dyDescent="0.25">
      <c r="A8932" s="8" t="s">
        <v>23</v>
      </c>
      <c r="B8932" s="9" t="s">
        <v>18</v>
      </c>
      <c r="C8932" s="10">
        <v>45.994</v>
      </c>
    </row>
    <row r="8933" spans="1:3" x14ac:dyDescent="0.25">
      <c r="A8933" s="8" t="s">
        <v>23</v>
      </c>
      <c r="B8933" s="9" t="s">
        <v>18</v>
      </c>
      <c r="C8933" s="10">
        <v>300</v>
      </c>
    </row>
    <row r="8934" spans="1:3" x14ac:dyDescent="0.25">
      <c r="A8934" s="8" t="s">
        <v>23</v>
      </c>
      <c r="B8934" s="9" t="s">
        <v>18</v>
      </c>
      <c r="C8934" s="10">
        <v>50</v>
      </c>
    </row>
    <row r="8935" spans="1:3" x14ac:dyDescent="0.25">
      <c r="A8935" s="8" t="s">
        <v>23</v>
      </c>
      <c r="B8935" s="9" t="s">
        <v>18</v>
      </c>
      <c r="C8935" s="10">
        <v>300</v>
      </c>
    </row>
    <row r="8936" spans="1:3" x14ac:dyDescent="0.25">
      <c r="A8936" s="8" t="s">
        <v>23</v>
      </c>
      <c r="B8936" s="9" t="s">
        <v>17</v>
      </c>
      <c r="C8936" s="10">
        <v>97.767638911520294</v>
      </c>
    </row>
    <row r="8937" spans="1:3" x14ac:dyDescent="0.25">
      <c r="A8937" s="8" t="s">
        <v>23</v>
      </c>
      <c r="B8937" s="9" t="s">
        <v>17</v>
      </c>
      <c r="C8937" s="10">
        <v>500</v>
      </c>
    </row>
    <row r="8938" spans="1:3" x14ac:dyDescent="0.25">
      <c r="A8938" s="8" t="s">
        <v>23</v>
      </c>
      <c r="B8938" s="9" t="s">
        <v>18</v>
      </c>
      <c r="C8938" s="10">
        <v>200</v>
      </c>
    </row>
    <row r="8939" spans="1:3" x14ac:dyDescent="0.25">
      <c r="A8939" s="8" t="s">
        <v>23</v>
      </c>
      <c r="B8939" s="9" t="s">
        <v>17</v>
      </c>
      <c r="C8939" s="10">
        <v>32.675999999999995</v>
      </c>
    </row>
    <row r="8940" spans="1:3" x14ac:dyDescent="0.25">
      <c r="A8940" s="8" t="s">
        <v>23</v>
      </c>
      <c r="B8940" s="9" t="s">
        <v>18</v>
      </c>
      <c r="C8940" s="10">
        <v>88.45</v>
      </c>
    </row>
    <row r="8941" spans="1:3" x14ac:dyDescent="0.25">
      <c r="A8941" s="8" t="s">
        <v>23</v>
      </c>
      <c r="B8941" s="9" t="s">
        <v>18</v>
      </c>
      <c r="C8941" s="10">
        <v>40.121970791205264</v>
      </c>
    </row>
    <row r="8942" spans="1:3" x14ac:dyDescent="0.25">
      <c r="A8942" s="8" t="s">
        <v>23</v>
      </c>
      <c r="B8942" s="9" t="s">
        <v>19</v>
      </c>
      <c r="C8942" s="10">
        <v>9.7767638911520294</v>
      </c>
    </row>
    <row r="8943" spans="1:3" x14ac:dyDescent="0.25">
      <c r="A8943" s="8" t="s">
        <v>23</v>
      </c>
      <c r="B8943" s="9" t="s">
        <v>19</v>
      </c>
      <c r="C8943" s="10">
        <v>136.87469447612841</v>
      </c>
    </row>
    <row r="8944" spans="1:3" x14ac:dyDescent="0.25">
      <c r="A8944" s="8" t="s">
        <v>23</v>
      </c>
      <c r="B8944" s="9" t="s">
        <v>17</v>
      </c>
      <c r="C8944" s="10">
        <v>37.850875178021781</v>
      </c>
    </row>
    <row r="8945" spans="1:3" x14ac:dyDescent="0.25">
      <c r="A8945" s="8" t="s">
        <v>23</v>
      </c>
      <c r="B8945" s="9" t="s">
        <v>18</v>
      </c>
      <c r="C8945" s="10">
        <v>0</v>
      </c>
    </row>
    <row r="8946" spans="1:3" x14ac:dyDescent="0.25">
      <c r="A8946" s="8" t="s">
        <v>23</v>
      </c>
      <c r="B8946" s="9" t="s">
        <v>17</v>
      </c>
      <c r="C8946" s="10">
        <v>2.204585537918871</v>
      </c>
    </row>
    <row r="8947" spans="1:3" x14ac:dyDescent="0.25">
      <c r="A8947" s="8" t="s">
        <v>23</v>
      </c>
      <c r="B8947" s="9" t="s">
        <v>17</v>
      </c>
      <c r="C8947" s="10">
        <v>498.82140000000004</v>
      </c>
    </row>
    <row r="8948" spans="1:3" x14ac:dyDescent="0.25">
      <c r="A8948" s="8" t="s">
        <v>23</v>
      </c>
      <c r="B8948" s="9" t="s">
        <v>18</v>
      </c>
      <c r="C8948" s="10">
        <v>3.1598500896203361</v>
      </c>
    </row>
    <row r="8949" spans="1:3" x14ac:dyDescent="0.25">
      <c r="A8949" s="8" t="s">
        <v>23</v>
      </c>
      <c r="B8949" s="9" t="s">
        <v>17</v>
      </c>
      <c r="C8949" s="10">
        <v>15.968714355548315</v>
      </c>
    </row>
    <row r="8950" spans="1:3" x14ac:dyDescent="0.25">
      <c r="A8950" s="8" t="s">
        <v>23</v>
      </c>
      <c r="B8950" s="9" t="s">
        <v>17</v>
      </c>
      <c r="C8950" s="10">
        <v>150</v>
      </c>
    </row>
    <row r="8951" spans="1:3" x14ac:dyDescent="0.25">
      <c r="A8951" s="8" t="s">
        <v>23</v>
      </c>
      <c r="B8951" s="9" t="s">
        <v>17</v>
      </c>
      <c r="C8951" s="10">
        <v>8.2260113058299389</v>
      </c>
    </row>
    <row r="8952" spans="1:3" x14ac:dyDescent="0.25">
      <c r="A8952" s="8" t="s">
        <v>23</v>
      </c>
      <c r="B8952" s="9" t="s">
        <v>18</v>
      </c>
      <c r="C8952" s="10">
        <v>78.461250000000007</v>
      </c>
    </row>
    <row r="8953" spans="1:3" x14ac:dyDescent="0.25">
      <c r="A8953" s="8" t="s">
        <v>23</v>
      </c>
      <c r="B8953" s="9" t="s">
        <v>18</v>
      </c>
      <c r="C8953" s="10">
        <v>0</v>
      </c>
    </row>
    <row r="8954" spans="1:3" x14ac:dyDescent="0.25">
      <c r="A8954" s="8" t="s">
        <v>23</v>
      </c>
      <c r="B8954" s="9" t="s">
        <v>17</v>
      </c>
      <c r="C8954" s="10">
        <v>97.112856444516879</v>
      </c>
    </row>
    <row r="8955" spans="1:3" x14ac:dyDescent="0.25">
      <c r="A8955" s="8" t="s">
        <v>23</v>
      </c>
      <c r="B8955" s="9" t="s">
        <v>17</v>
      </c>
      <c r="C8955" s="10">
        <v>1.0911012082510221</v>
      </c>
    </row>
    <row r="8956" spans="1:3" x14ac:dyDescent="0.25">
      <c r="A8956" s="8" t="s">
        <v>23</v>
      </c>
      <c r="B8956" s="9" t="s">
        <v>17</v>
      </c>
      <c r="C8956" s="10">
        <v>325.89212970506765</v>
      </c>
    </row>
    <row r="8957" spans="1:3" x14ac:dyDescent="0.25">
      <c r="A8957" s="8" t="s">
        <v>23</v>
      </c>
      <c r="B8957" s="9" t="s">
        <v>18</v>
      </c>
      <c r="C8957" s="10">
        <v>0</v>
      </c>
    </row>
    <row r="8958" spans="1:3" x14ac:dyDescent="0.25">
      <c r="A8958" s="8" t="s">
        <v>23</v>
      </c>
      <c r="B8958" s="9" t="s">
        <v>18</v>
      </c>
      <c r="C8958" s="10">
        <v>0</v>
      </c>
    </row>
    <row r="8959" spans="1:3" x14ac:dyDescent="0.25">
      <c r="A8959" s="8" t="s">
        <v>23</v>
      </c>
      <c r="B8959" s="9" t="s">
        <v>18</v>
      </c>
      <c r="C8959" s="10">
        <v>47.397751344305043</v>
      </c>
    </row>
    <row r="8960" spans="1:3" x14ac:dyDescent="0.25">
      <c r="A8960" s="8" t="s">
        <v>23</v>
      </c>
      <c r="B8960" s="9" t="s">
        <v>17</v>
      </c>
      <c r="C8960" s="10">
        <v>10.053120417141926</v>
      </c>
    </row>
    <row r="8961" spans="1:3" x14ac:dyDescent="0.25">
      <c r="A8961" s="8" t="s">
        <v>23</v>
      </c>
      <c r="B8961" s="9" t="s">
        <v>18</v>
      </c>
      <c r="C8961" s="10">
        <v>31.598500896203358</v>
      </c>
    </row>
    <row r="8962" spans="1:3" x14ac:dyDescent="0.25">
      <c r="A8962" s="8" t="s">
        <v>23</v>
      </c>
      <c r="B8962" s="9" t="s">
        <v>17</v>
      </c>
      <c r="C8962" s="10">
        <v>98.339601690632605</v>
      </c>
    </row>
    <row r="8963" spans="1:3" x14ac:dyDescent="0.25">
      <c r="A8963" s="8" t="s">
        <v>23</v>
      </c>
      <c r="B8963" s="9" t="s">
        <v>18</v>
      </c>
      <c r="C8963" s="10">
        <v>6.2115989801075022</v>
      </c>
    </row>
    <row r="8964" spans="1:3" x14ac:dyDescent="0.25">
      <c r="A8964" s="8" t="s">
        <v>23</v>
      </c>
      <c r="B8964" s="9" t="s">
        <v>18</v>
      </c>
      <c r="C8964" s="10">
        <v>75</v>
      </c>
    </row>
    <row r="8965" spans="1:3" x14ac:dyDescent="0.25">
      <c r="A8965" s="8" t="s">
        <v>23</v>
      </c>
      <c r="B8965" s="9" t="s">
        <v>18</v>
      </c>
      <c r="C8965" s="10">
        <v>120</v>
      </c>
    </row>
    <row r="8966" spans="1:3" x14ac:dyDescent="0.25">
      <c r="A8966" s="8" t="s">
        <v>23</v>
      </c>
      <c r="B8966" s="9" t="s">
        <v>18</v>
      </c>
      <c r="C8966" s="10">
        <v>20</v>
      </c>
    </row>
    <row r="8967" spans="1:3" x14ac:dyDescent="0.25">
      <c r="A8967" s="8" t="s">
        <v>23</v>
      </c>
      <c r="B8967" s="9" t="s">
        <v>18</v>
      </c>
      <c r="C8967" s="10">
        <v>10</v>
      </c>
    </row>
    <row r="8968" spans="1:3" x14ac:dyDescent="0.25">
      <c r="A8968" s="8" t="s">
        <v>23</v>
      </c>
      <c r="B8968" s="9" t="s">
        <v>16</v>
      </c>
      <c r="C8968" s="10">
        <v>26.655369072836894</v>
      </c>
    </row>
    <row r="8969" spans="1:3" x14ac:dyDescent="0.25">
      <c r="A8969" s="8" t="s">
        <v>23</v>
      </c>
      <c r="B8969" s="9" t="s">
        <v>18</v>
      </c>
      <c r="C8969" s="10">
        <v>24.846395920430009</v>
      </c>
    </row>
    <row r="8970" spans="1:3" x14ac:dyDescent="0.25">
      <c r="A8970" s="8" t="s">
        <v>23</v>
      </c>
      <c r="B8970" s="9" t="s">
        <v>17</v>
      </c>
      <c r="C8970" s="10">
        <v>6.5178425941013529</v>
      </c>
    </row>
    <row r="8971" spans="1:3" x14ac:dyDescent="0.25">
      <c r="A8971" s="8" t="s">
        <v>23</v>
      </c>
      <c r="B8971" s="9" t="s">
        <v>17</v>
      </c>
      <c r="C8971" s="10">
        <v>16.294606485253382</v>
      </c>
    </row>
    <row r="8972" spans="1:3" x14ac:dyDescent="0.25">
      <c r="A8972" s="8" t="s">
        <v>23</v>
      </c>
      <c r="B8972" s="9" t="s">
        <v>17</v>
      </c>
      <c r="C8972" s="10">
        <v>66.779758349795557</v>
      </c>
    </row>
    <row r="8973" spans="1:3" x14ac:dyDescent="0.25">
      <c r="A8973" s="8" t="s">
        <v>23</v>
      </c>
      <c r="B8973" s="9" t="s">
        <v>17</v>
      </c>
      <c r="C8973" s="10">
        <v>7.5701750356043558</v>
      </c>
    </row>
    <row r="8974" spans="1:3" x14ac:dyDescent="0.25">
      <c r="A8974" s="8" t="s">
        <v>23</v>
      </c>
      <c r="B8974" s="9" t="s">
        <v>17</v>
      </c>
      <c r="C8974" s="10">
        <v>200</v>
      </c>
    </row>
    <row r="8975" spans="1:3" x14ac:dyDescent="0.25">
      <c r="A8975" s="8" t="s">
        <v>23</v>
      </c>
      <c r="B8975" s="9" t="s">
        <v>17</v>
      </c>
      <c r="C8975" s="10">
        <v>97.767638911520294</v>
      </c>
    </row>
    <row r="8976" spans="1:3" x14ac:dyDescent="0.25">
      <c r="A8976" s="8" t="s">
        <v>23</v>
      </c>
      <c r="B8976" s="9" t="s">
        <v>17</v>
      </c>
      <c r="C8976" s="10">
        <v>1.4013361577317907</v>
      </c>
    </row>
    <row r="8977" spans="1:3" x14ac:dyDescent="0.25">
      <c r="A8977" s="8" t="s">
        <v>23</v>
      </c>
      <c r="B8977" s="9" t="s">
        <v>17</v>
      </c>
      <c r="C8977" s="10">
        <v>308.21426930674875</v>
      </c>
    </row>
    <row r="8978" spans="1:3" x14ac:dyDescent="0.25">
      <c r="A8978" s="8" t="s">
        <v>23</v>
      </c>
      <c r="B8978" s="9" t="s">
        <v>16</v>
      </c>
      <c r="C8978" s="10">
        <v>60</v>
      </c>
    </row>
    <row r="8979" spans="1:3" x14ac:dyDescent="0.25">
      <c r="A8979" s="8" t="s">
        <v>23</v>
      </c>
      <c r="B8979" s="9" t="s">
        <v>18</v>
      </c>
      <c r="C8979" s="10">
        <v>73.2</v>
      </c>
    </row>
    <row r="8980" spans="1:3" x14ac:dyDescent="0.25">
      <c r="A8980" s="8" t="s">
        <v>23</v>
      </c>
      <c r="B8980" s="9" t="s">
        <v>19</v>
      </c>
      <c r="C8980" s="10">
        <v>16.294606485253382</v>
      </c>
    </row>
    <row r="8981" spans="1:3" x14ac:dyDescent="0.25">
      <c r="A8981" s="8" t="s">
        <v>23</v>
      </c>
      <c r="B8981" s="9" t="s">
        <v>16</v>
      </c>
      <c r="C8981" s="10">
        <v>171.76503177448265</v>
      </c>
    </row>
    <row r="8982" spans="1:3" x14ac:dyDescent="0.25">
      <c r="A8982" s="8" t="s">
        <v>23</v>
      </c>
      <c r="B8982" s="9" t="s">
        <v>18</v>
      </c>
      <c r="C8982" s="10">
        <v>32.158772453714342</v>
      </c>
    </row>
    <row r="8983" spans="1:3" x14ac:dyDescent="0.25">
      <c r="A8983" s="8" t="s">
        <v>23</v>
      </c>
      <c r="B8983" s="9" t="s">
        <v>18</v>
      </c>
      <c r="C8983" s="10">
        <v>22.970551752653101</v>
      </c>
    </row>
    <row r="8984" spans="1:3" x14ac:dyDescent="0.25">
      <c r="A8984" s="8" t="s">
        <v>23</v>
      </c>
      <c r="B8984" s="9" t="s">
        <v>18</v>
      </c>
      <c r="C8984" s="10">
        <v>22.970551752653101</v>
      </c>
    </row>
    <row r="8985" spans="1:3" x14ac:dyDescent="0.25">
      <c r="A8985" s="8" t="s">
        <v>23</v>
      </c>
      <c r="B8985" s="9" t="s">
        <v>18</v>
      </c>
      <c r="C8985" s="10">
        <v>114.85275876326548</v>
      </c>
    </row>
    <row r="8986" spans="1:3" x14ac:dyDescent="0.25">
      <c r="A8986" s="8" t="s">
        <v>23</v>
      </c>
      <c r="B8986" s="9" t="s">
        <v>17</v>
      </c>
      <c r="C8986" s="10">
        <v>2.0107544402802673</v>
      </c>
    </row>
    <row r="8987" spans="1:3" x14ac:dyDescent="0.25">
      <c r="A8987" s="8" t="s">
        <v>23</v>
      </c>
      <c r="B8987" s="9" t="s">
        <v>18</v>
      </c>
      <c r="C8987" s="10">
        <v>81.473032426266911</v>
      </c>
    </row>
    <row r="8988" spans="1:3" x14ac:dyDescent="0.25">
      <c r="A8988" s="8" t="s">
        <v>23</v>
      </c>
      <c r="B8988" s="9" t="s">
        <v>18</v>
      </c>
      <c r="C8988" s="10">
        <v>12.633803463959204</v>
      </c>
    </row>
    <row r="8989" spans="1:3" x14ac:dyDescent="0.25">
      <c r="A8989" s="8" t="s">
        <v>23</v>
      </c>
      <c r="B8989" s="9" t="s">
        <v>17</v>
      </c>
      <c r="C8989" s="10">
        <v>7.5</v>
      </c>
    </row>
    <row r="8990" spans="1:3" x14ac:dyDescent="0.25">
      <c r="A8990" s="8" t="s">
        <v>23</v>
      </c>
      <c r="B8990" s="9" t="s">
        <v>17</v>
      </c>
      <c r="C8990" s="10">
        <v>28.5</v>
      </c>
    </row>
    <row r="8991" spans="1:3" x14ac:dyDescent="0.25">
      <c r="A8991" s="8" t="s">
        <v>23</v>
      </c>
      <c r="B8991" s="9" t="s">
        <v>17</v>
      </c>
      <c r="C8991" s="10">
        <v>50</v>
      </c>
    </row>
    <row r="8992" spans="1:3" x14ac:dyDescent="0.25">
      <c r="A8992" s="8" t="s">
        <v>23</v>
      </c>
      <c r="B8992" s="9" t="s">
        <v>17</v>
      </c>
      <c r="C8992" s="10">
        <v>95</v>
      </c>
    </row>
    <row r="8993" spans="1:3" x14ac:dyDescent="0.25">
      <c r="A8993" s="8" t="s">
        <v>23</v>
      </c>
      <c r="B8993" s="9" t="s">
        <v>17</v>
      </c>
      <c r="C8993" s="10">
        <v>50</v>
      </c>
    </row>
    <row r="8994" spans="1:3" x14ac:dyDescent="0.25">
      <c r="A8994" s="8" t="s">
        <v>23</v>
      </c>
      <c r="B8994" s="9" t="s">
        <v>17</v>
      </c>
      <c r="C8994" s="10">
        <v>10</v>
      </c>
    </row>
    <row r="8995" spans="1:3" x14ac:dyDescent="0.25">
      <c r="A8995" s="8" t="s">
        <v>23</v>
      </c>
      <c r="B8995" s="9" t="s">
        <v>17</v>
      </c>
      <c r="C8995" s="10">
        <v>30</v>
      </c>
    </row>
    <row r="8996" spans="1:3" x14ac:dyDescent="0.25">
      <c r="A8996" s="8" t="s">
        <v>23</v>
      </c>
      <c r="B8996" s="9" t="s">
        <v>17</v>
      </c>
      <c r="C8996" s="10">
        <v>25</v>
      </c>
    </row>
    <row r="8997" spans="1:3" x14ac:dyDescent="0.25">
      <c r="A8997" s="8" t="s">
        <v>23</v>
      </c>
      <c r="B8997" s="9" t="s">
        <v>17</v>
      </c>
      <c r="C8997" s="10">
        <v>50</v>
      </c>
    </row>
    <row r="8998" spans="1:3" x14ac:dyDescent="0.25">
      <c r="A8998" s="8" t="s">
        <v>23</v>
      </c>
      <c r="B8998" s="9" t="s">
        <v>17</v>
      </c>
      <c r="C8998" s="10">
        <v>7.5914457665273121</v>
      </c>
    </row>
    <row r="8999" spans="1:3" x14ac:dyDescent="0.25">
      <c r="A8999" s="8" t="s">
        <v>23</v>
      </c>
      <c r="B8999" s="9" t="s">
        <v>17</v>
      </c>
      <c r="C8999" s="10">
        <v>390.4993797951027</v>
      </c>
    </row>
    <row r="9000" spans="1:3" x14ac:dyDescent="0.25">
      <c r="A9000" s="8" t="s">
        <v>23</v>
      </c>
      <c r="B9000" s="9" t="s">
        <v>19</v>
      </c>
      <c r="C9000" s="10">
        <v>500</v>
      </c>
    </row>
    <row r="9001" spans="1:3" x14ac:dyDescent="0.25">
      <c r="A9001" s="8" t="s">
        <v>23</v>
      </c>
      <c r="B9001" s="9" t="s">
        <v>17</v>
      </c>
      <c r="C9001" s="10">
        <v>170.8</v>
      </c>
    </row>
    <row r="9002" spans="1:3" x14ac:dyDescent="0.25">
      <c r="A9002" s="8" t="s">
        <v>23</v>
      </c>
      <c r="B9002" s="9" t="s">
        <v>18</v>
      </c>
      <c r="C9002" s="10">
        <v>0</v>
      </c>
    </row>
    <row r="9003" spans="1:3" x14ac:dyDescent="0.25">
      <c r="A9003" s="8" t="s">
        <v>23</v>
      </c>
      <c r="B9003" s="9" t="s">
        <v>17</v>
      </c>
      <c r="C9003" s="10">
        <v>102.73808976891625</v>
      </c>
    </row>
    <row r="9004" spans="1:3" x14ac:dyDescent="0.25">
      <c r="A9004" s="8" t="s">
        <v>23</v>
      </c>
      <c r="B9004" s="9" t="s">
        <v>17</v>
      </c>
      <c r="C9004" s="10">
        <v>80.424963337135409</v>
      </c>
    </row>
    <row r="9005" spans="1:3" x14ac:dyDescent="0.25">
      <c r="A9005" s="8" t="s">
        <v>23</v>
      </c>
      <c r="B9005" s="9" t="s">
        <v>17</v>
      </c>
      <c r="C9005" s="10">
        <v>2.0107544402802673</v>
      </c>
    </row>
    <row r="9006" spans="1:3" x14ac:dyDescent="0.25">
      <c r="A9006" s="8" t="s">
        <v>23</v>
      </c>
      <c r="B9006" s="9" t="s">
        <v>17</v>
      </c>
      <c r="C9006" s="10">
        <v>263.27987320255437</v>
      </c>
    </row>
    <row r="9007" spans="1:3" x14ac:dyDescent="0.25">
      <c r="A9007" s="8" t="s">
        <v>23</v>
      </c>
      <c r="B9007" s="9" t="s">
        <v>17</v>
      </c>
      <c r="C9007" s="10">
        <v>4.0215088805605346</v>
      </c>
    </row>
    <row r="9008" spans="1:3" x14ac:dyDescent="0.25">
      <c r="A9008" s="8" t="s">
        <v>23</v>
      </c>
      <c r="B9008" s="9" t="s">
        <v>16</v>
      </c>
      <c r="C9008" s="10">
        <v>2.0694150236271796</v>
      </c>
    </row>
    <row r="9009" spans="1:3" x14ac:dyDescent="0.25">
      <c r="A9009" s="8" t="s">
        <v>23</v>
      </c>
      <c r="B9009" s="9" t="s">
        <v>17</v>
      </c>
      <c r="C9009" s="10">
        <v>4.0215088805605346</v>
      </c>
    </row>
    <row r="9010" spans="1:3" x14ac:dyDescent="0.25">
      <c r="A9010" s="8" t="s">
        <v>23</v>
      </c>
      <c r="B9010" s="9" t="s">
        <v>18</v>
      </c>
      <c r="C9010" s="10">
        <v>5.8660583346912167</v>
      </c>
    </row>
    <row r="9011" spans="1:3" x14ac:dyDescent="0.25">
      <c r="A9011" s="8" t="s">
        <v>23</v>
      </c>
      <c r="B9011" s="9" t="s">
        <v>17</v>
      </c>
      <c r="C9011" s="10">
        <v>13.327684536418447</v>
      </c>
    </row>
    <row r="9012" spans="1:3" x14ac:dyDescent="0.25">
      <c r="A9012" s="8" t="s">
        <v>23</v>
      </c>
      <c r="B9012" s="9" t="s">
        <v>17</v>
      </c>
      <c r="C9012" s="10">
        <v>13.327684536418447</v>
      </c>
    </row>
    <row r="9013" spans="1:3" x14ac:dyDescent="0.25">
      <c r="A9013" s="8" t="s">
        <v>23</v>
      </c>
      <c r="B9013" s="9" t="s">
        <v>17</v>
      </c>
      <c r="C9013" s="10">
        <v>11.406224539677368</v>
      </c>
    </row>
    <row r="9014" spans="1:3" x14ac:dyDescent="0.25">
      <c r="A9014" s="8" t="s">
        <v>23</v>
      </c>
      <c r="B9014" s="9" t="s">
        <v>17</v>
      </c>
      <c r="C9014" s="10">
        <v>10.053772201401337</v>
      </c>
    </row>
    <row r="9015" spans="1:3" x14ac:dyDescent="0.25">
      <c r="A9015" s="8" t="s">
        <v>23</v>
      </c>
      <c r="B9015" s="9" t="s">
        <v>17</v>
      </c>
      <c r="C9015" s="10">
        <v>97.767638911520294</v>
      </c>
    </row>
    <row r="9016" spans="1:3" x14ac:dyDescent="0.25">
      <c r="A9016" s="8" t="s">
        <v>23</v>
      </c>
      <c r="B9016" s="9" t="s">
        <v>16</v>
      </c>
      <c r="C9016" s="10">
        <v>150</v>
      </c>
    </row>
    <row r="9017" spans="1:3" x14ac:dyDescent="0.25">
      <c r="A9017" s="8" t="s">
        <v>23</v>
      </c>
      <c r="B9017" s="9" t="s">
        <v>17</v>
      </c>
      <c r="C9017" s="10">
        <v>140.45399963247118</v>
      </c>
    </row>
    <row r="9018" spans="1:3" x14ac:dyDescent="0.25">
      <c r="A9018" s="8" t="s">
        <v>23</v>
      </c>
      <c r="B9018" s="9" t="s">
        <v>17</v>
      </c>
      <c r="C9018" s="10">
        <v>46.065663312647658</v>
      </c>
    </row>
    <row r="9019" spans="1:3" x14ac:dyDescent="0.25">
      <c r="A9019" s="8" t="s">
        <v>23</v>
      </c>
      <c r="B9019" s="9" t="s">
        <v>17</v>
      </c>
      <c r="C9019" s="10">
        <v>61.75</v>
      </c>
    </row>
    <row r="9020" spans="1:3" x14ac:dyDescent="0.25">
      <c r="A9020" s="8" t="s">
        <v>23</v>
      </c>
      <c r="B9020" s="9" t="s">
        <v>17</v>
      </c>
      <c r="C9020" s="10">
        <v>97.767638911520294</v>
      </c>
    </row>
    <row r="9021" spans="1:3" x14ac:dyDescent="0.25">
      <c r="A9021" s="8" t="s">
        <v>23</v>
      </c>
      <c r="B9021" s="9" t="s">
        <v>16</v>
      </c>
      <c r="C9021" s="10">
        <v>150</v>
      </c>
    </row>
    <row r="9022" spans="1:3" x14ac:dyDescent="0.25">
      <c r="A9022" s="8" t="s">
        <v>23</v>
      </c>
      <c r="B9022" s="9" t="s">
        <v>16</v>
      </c>
      <c r="C9022" s="10">
        <v>150</v>
      </c>
    </row>
    <row r="9023" spans="1:3" x14ac:dyDescent="0.25">
      <c r="A9023" s="8" t="s">
        <v>23</v>
      </c>
      <c r="B9023" s="9" t="s">
        <v>17</v>
      </c>
      <c r="C9023" s="10">
        <v>162.94606485253382</v>
      </c>
    </row>
    <row r="9024" spans="1:3" x14ac:dyDescent="0.25">
      <c r="A9024" s="8" t="s">
        <v>23</v>
      </c>
      <c r="B9024" s="9" t="s">
        <v>20</v>
      </c>
      <c r="C9024" s="10">
        <v>329.04045223319753</v>
      </c>
    </row>
    <row r="9025" spans="1:3" x14ac:dyDescent="0.25">
      <c r="A9025" s="8" t="s">
        <v>23</v>
      </c>
      <c r="B9025" s="9" t="s">
        <v>17</v>
      </c>
      <c r="C9025" s="10">
        <v>24.127423822714682</v>
      </c>
    </row>
    <row r="9026" spans="1:3" x14ac:dyDescent="0.25">
      <c r="A9026" s="8" t="s">
        <v>23</v>
      </c>
      <c r="B9026" s="9" t="s">
        <v>17</v>
      </c>
      <c r="C9026" s="10">
        <v>32.589212970506765</v>
      </c>
    </row>
    <row r="9027" spans="1:3" x14ac:dyDescent="0.25">
      <c r="A9027" s="8" t="s">
        <v>23</v>
      </c>
      <c r="B9027" s="9" t="s">
        <v>17</v>
      </c>
      <c r="C9027" s="10">
        <v>4.6646895877464569</v>
      </c>
    </row>
    <row r="9028" spans="1:3" x14ac:dyDescent="0.25">
      <c r="A9028" s="8" t="s">
        <v>23</v>
      </c>
      <c r="B9028" s="9" t="s">
        <v>17</v>
      </c>
      <c r="C9028" s="10">
        <v>28.148606811145513</v>
      </c>
    </row>
    <row r="9029" spans="1:3" x14ac:dyDescent="0.25">
      <c r="A9029" s="8" t="s">
        <v>23</v>
      </c>
      <c r="B9029" s="9" t="s">
        <v>17</v>
      </c>
      <c r="C9029" s="10">
        <v>100</v>
      </c>
    </row>
    <row r="9030" spans="1:3" x14ac:dyDescent="0.25">
      <c r="A9030" s="8" t="s">
        <v>23</v>
      </c>
      <c r="B9030" s="9" t="s">
        <v>16</v>
      </c>
      <c r="C9030" s="10">
        <v>0.1</v>
      </c>
    </row>
    <row r="9031" spans="1:3" x14ac:dyDescent="0.25">
      <c r="A9031" s="8" t="s">
        <v>23</v>
      </c>
      <c r="B9031" s="9" t="s">
        <v>17</v>
      </c>
      <c r="C9031" s="10">
        <v>0.1</v>
      </c>
    </row>
    <row r="9032" spans="1:3" x14ac:dyDescent="0.25">
      <c r="A9032" s="8" t="s">
        <v>23</v>
      </c>
      <c r="B9032" s="9" t="s">
        <v>17</v>
      </c>
      <c r="C9032" s="10">
        <v>250</v>
      </c>
    </row>
    <row r="9033" spans="1:3" x14ac:dyDescent="0.25">
      <c r="A9033" s="8" t="s">
        <v>23</v>
      </c>
      <c r="B9033" s="9" t="s">
        <v>18</v>
      </c>
      <c r="C9033" s="10">
        <v>200</v>
      </c>
    </row>
    <row r="9034" spans="1:3" x14ac:dyDescent="0.25">
      <c r="A9034" s="8" t="s">
        <v>23</v>
      </c>
      <c r="B9034" s="9" t="s">
        <v>18</v>
      </c>
      <c r="C9034" s="10">
        <v>100</v>
      </c>
    </row>
    <row r="9035" spans="1:3" x14ac:dyDescent="0.25">
      <c r="A9035" s="8" t="s">
        <v>23</v>
      </c>
      <c r="B9035" s="9" t="s">
        <v>18</v>
      </c>
      <c r="C9035" s="10">
        <v>184.65699853348542</v>
      </c>
    </row>
    <row r="9036" spans="1:3" x14ac:dyDescent="0.25">
      <c r="A9036" s="8" t="s">
        <v>23</v>
      </c>
      <c r="B9036" s="9" t="s">
        <v>16</v>
      </c>
      <c r="C9036" s="10">
        <v>493.56067834979632</v>
      </c>
    </row>
    <row r="9037" spans="1:3" x14ac:dyDescent="0.25">
      <c r="A9037" s="8" t="s">
        <v>23</v>
      </c>
      <c r="B9037" s="9" t="s">
        <v>17</v>
      </c>
      <c r="C9037" s="10">
        <v>100</v>
      </c>
    </row>
    <row r="9038" spans="1:3" x14ac:dyDescent="0.25">
      <c r="A9038" s="8" t="s">
        <v>23</v>
      </c>
      <c r="B9038" s="9" t="s">
        <v>16</v>
      </c>
      <c r="C9038" s="10">
        <v>9.7767638911520294</v>
      </c>
    </row>
    <row r="9039" spans="1:3" x14ac:dyDescent="0.25">
      <c r="A9039" s="8" t="s">
        <v>23</v>
      </c>
      <c r="B9039" s="9" t="s">
        <v>19</v>
      </c>
      <c r="C9039" s="10">
        <v>26.071370376405412</v>
      </c>
    </row>
    <row r="9040" spans="1:3" x14ac:dyDescent="0.25">
      <c r="A9040" s="8" t="s">
        <v>23</v>
      </c>
      <c r="B9040" s="9" t="s">
        <v>16</v>
      </c>
      <c r="C9040" s="10">
        <v>100</v>
      </c>
    </row>
    <row r="9041" spans="1:3" x14ac:dyDescent="0.25">
      <c r="A9041" s="8" t="s">
        <v>23</v>
      </c>
      <c r="B9041" s="9" t="s">
        <v>18</v>
      </c>
      <c r="C9041" s="10">
        <v>158.73015873015873</v>
      </c>
    </row>
    <row r="9042" spans="1:3" x14ac:dyDescent="0.25">
      <c r="A9042" s="8" t="s">
        <v>23</v>
      </c>
      <c r="B9042" s="9" t="s">
        <v>18</v>
      </c>
      <c r="C9042" s="10">
        <v>17.079999999999998</v>
      </c>
    </row>
    <row r="9043" spans="1:3" x14ac:dyDescent="0.25">
      <c r="A9043" s="8" t="s">
        <v>23</v>
      </c>
      <c r="B9043" s="9" t="s">
        <v>19</v>
      </c>
      <c r="C9043" s="10">
        <v>500</v>
      </c>
    </row>
    <row r="9044" spans="1:3" x14ac:dyDescent="0.25">
      <c r="A9044" s="8" t="s">
        <v>23</v>
      </c>
      <c r="B9044" s="9" t="s">
        <v>16</v>
      </c>
      <c r="C9044" s="10">
        <v>27.475798400908538</v>
      </c>
    </row>
    <row r="9045" spans="1:3" x14ac:dyDescent="0.25">
      <c r="A9045" s="8" t="s">
        <v>23</v>
      </c>
      <c r="B9045" s="9" t="s">
        <v>17</v>
      </c>
      <c r="C9045" s="10">
        <v>104.31</v>
      </c>
    </row>
    <row r="9046" spans="1:3" x14ac:dyDescent="0.25">
      <c r="A9046" s="8" t="s">
        <v>23</v>
      </c>
      <c r="B9046" s="9" t="s">
        <v>17</v>
      </c>
      <c r="C9046" s="10">
        <v>4.0215088805605346</v>
      </c>
    </row>
    <row r="9047" spans="1:3" x14ac:dyDescent="0.25">
      <c r="A9047" s="8" t="s">
        <v>23</v>
      </c>
      <c r="B9047" s="9" t="s">
        <v>18</v>
      </c>
      <c r="C9047" s="10">
        <v>50.325000000000003</v>
      </c>
    </row>
    <row r="9048" spans="1:3" x14ac:dyDescent="0.25">
      <c r="A9048" s="8" t="s">
        <v>23</v>
      </c>
      <c r="B9048" s="9" t="s">
        <v>16</v>
      </c>
      <c r="C9048" s="10">
        <v>100</v>
      </c>
    </row>
    <row r="9049" spans="1:3" x14ac:dyDescent="0.25">
      <c r="A9049" s="8" t="s">
        <v>23</v>
      </c>
      <c r="B9049" s="9" t="s">
        <v>18</v>
      </c>
      <c r="C9049" s="10">
        <v>98.712135669959252</v>
      </c>
    </row>
    <row r="9050" spans="1:3" x14ac:dyDescent="0.25">
      <c r="A9050" s="8" t="s">
        <v>23</v>
      </c>
      <c r="B9050" s="9" t="s">
        <v>18</v>
      </c>
      <c r="C9050" s="10">
        <v>264.55026455026456</v>
      </c>
    </row>
    <row r="9051" spans="1:3" x14ac:dyDescent="0.25">
      <c r="A9051" s="8" t="s">
        <v>23</v>
      </c>
      <c r="B9051" s="9" t="s">
        <v>18</v>
      </c>
      <c r="C9051" s="10">
        <v>5.9540492097115854</v>
      </c>
    </row>
    <row r="9052" spans="1:3" x14ac:dyDescent="0.25">
      <c r="A9052" s="8" t="s">
        <v>23</v>
      </c>
      <c r="B9052" s="9" t="s">
        <v>18</v>
      </c>
      <c r="C9052" s="10">
        <v>6.8046276682418121</v>
      </c>
    </row>
    <row r="9053" spans="1:3" x14ac:dyDescent="0.25">
      <c r="A9053" s="8" t="s">
        <v>23</v>
      </c>
      <c r="B9053" s="9" t="s">
        <v>18</v>
      </c>
      <c r="C9053" s="10">
        <v>80</v>
      </c>
    </row>
    <row r="9054" spans="1:3" x14ac:dyDescent="0.25">
      <c r="A9054" s="8" t="s">
        <v>23</v>
      </c>
      <c r="B9054" s="9" t="s">
        <v>17</v>
      </c>
      <c r="C9054" s="10">
        <v>60.1829561868079</v>
      </c>
    </row>
    <row r="9055" spans="1:3" x14ac:dyDescent="0.25">
      <c r="A9055" s="8" t="s">
        <v>23</v>
      </c>
      <c r="B9055" s="9" t="s">
        <v>17</v>
      </c>
      <c r="C9055" s="10">
        <v>802.43941582410525</v>
      </c>
    </row>
    <row r="9056" spans="1:3" x14ac:dyDescent="0.25">
      <c r="A9056" s="8" t="s">
        <v>23</v>
      </c>
      <c r="B9056" s="9" t="s">
        <v>19</v>
      </c>
      <c r="C9056" s="10">
        <v>24</v>
      </c>
    </row>
    <row r="9057" spans="1:3" x14ac:dyDescent="0.25">
      <c r="A9057" s="8" t="s">
        <v>23</v>
      </c>
      <c r="B9057" s="9" t="s">
        <v>18</v>
      </c>
      <c r="C9057" s="10">
        <v>65.808090446639511</v>
      </c>
    </row>
    <row r="9058" spans="1:3" x14ac:dyDescent="0.25">
      <c r="A9058" s="8" t="s">
        <v>23</v>
      </c>
      <c r="B9058" s="9" t="s">
        <v>17</v>
      </c>
      <c r="C9058" s="10">
        <v>200</v>
      </c>
    </row>
    <row r="9059" spans="1:3" x14ac:dyDescent="0.25">
      <c r="A9059" s="8" t="s">
        <v>23</v>
      </c>
      <c r="B9059" s="9" t="s">
        <v>18</v>
      </c>
      <c r="C9059" s="10">
        <v>200</v>
      </c>
    </row>
    <row r="9060" spans="1:3" x14ac:dyDescent="0.25">
      <c r="A9060" s="8" t="s">
        <v>23</v>
      </c>
      <c r="B9060" s="9" t="s">
        <v>18</v>
      </c>
      <c r="C9060" s="10">
        <v>30</v>
      </c>
    </row>
    <row r="9061" spans="1:3" x14ac:dyDescent="0.25">
      <c r="A9061" s="8" t="s">
        <v>23</v>
      </c>
      <c r="B9061" s="9" t="s">
        <v>18</v>
      </c>
      <c r="C9061" s="10">
        <v>97.767638911520294</v>
      </c>
    </row>
    <row r="9062" spans="1:3" x14ac:dyDescent="0.25">
      <c r="A9062" s="8" t="s">
        <v>23</v>
      </c>
      <c r="B9062" s="9" t="s">
        <v>18</v>
      </c>
      <c r="C9062" s="10">
        <v>220.45855379188714</v>
      </c>
    </row>
    <row r="9063" spans="1:3" x14ac:dyDescent="0.25">
      <c r="A9063" s="8" t="s">
        <v>23</v>
      </c>
      <c r="B9063" s="9" t="s">
        <v>16</v>
      </c>
      <c r="C9063" s="10">
        <v>100</v>
      </c>
    </row>
    <row r="9064" spans="1:3" x14ac:dyDescent="0.25">
      <c r="A9064" s="8" t="s">
        <v>23</v>
      </c>
      <c r="B9064" s="9" t="s">
        <v>18</v>
      </c>
      <c r="C9064" s="10">
        <v>200</v>
      </c>
    </row>
    <row r="9065" spans="1:3" x14ac:dyDescent="0.25">
      <c r="A9065" s="8" t="s">
        <v>23</v>
      </c>
      <c r="B9065" s="9" t="s">
        <v>18</v>
      </c>
      <c r="C9065" s="10">
        <v>15.86</v>
      </c>
    </row>
    <row r="9066" spans="1:3" x14ac:dyDescent="0.25">
      <c r="A9066" s="8" t="s">
        <v>23</v>
      </c>
      <c r="B9066" s="9" t="s">
        <v>17</v>
      </c>
      <c r="C9066" s="10">
        <v>10.98256477106078</v>
      </c>
    </row>
    <row r="9067" spans="1:3" x14ac:dyDescent="0.25">
      <c r="A9067" s="8" t="s">
        <v>23</v>
      </c>
      <c r="B9067" s="9" t="s">
        <v>18</v>
      </c>
      <c r="C9067" s="10">
        <v>15.888300433317285</v>
      </c>
    </row>
    <row r="9068" spans="1:3" x14ac:dyDescent="0.25">
      <c r="A9068" s="8" t="s">
        <v>23</v>
      </c>
      <c r="B9068" s="9" t="s">
        <v>17</v>
      </c>
      <c r="C9068" s="10">
        <v>35</v>
      </c>
    </row>
    <row r="9069" spans="1:3" x14ac:dyDescent="0.25">
      <c r="A9069" s="8" t="s">
        <v>23</v>
      </c>
      <c r="B9069" s="9" t="s">
        <v>17</v>
      </c>
      <c r="C9069" s="10">
        <v>20.107544402802674</v>
      </c>
    </row>
    <row r="9070" spans="1:3" x14ac:dyDescent="0.25">
      <c r="A9070" s="8" t="s">
        <v>23</v>
      </c>
      <c r="B9070" s="9" t="s">
        <v>17</v>
      </c>
      <c r="C9070" s="10">
        <v>85.4</v>
      </c>
    </row>
    <row r="9071" spans="1:3" x14ac:dyDescent="0.25">
      <c r="A9071" s="8" t="s">
        <v>23</v>
      </c>
      <c r="B9071" s="9" t="s">
        <v>18</v>
      </c>
      <c r="C9071" s="10">
        <v>100</v>
      </c>
    </row>
    <row r="9072" spans="1:3" x14ac:dyDescent="0.25">
      <c r="A9072" s="8" t="s">
        <v>23</v>
      </c>
      <c r="B9072" s="9" t="s">
        <v>18</v>
      </c>
      <c r="C9072" s="10">
        <v>100</v>
      </c>
    </row>
    <row r="9073" spans="1:3" x14ac:dyDescent="0.25">
      <c r="A9073" s="8" t="s">
        <v>23</v>
      </c>
      <c r="B9073" s="9" t="s">
        <v>17</v>
      </c>
      <c r="C9073" s="10">
        <v>32.589212970506765</v>
      </c>
    </row>
    <row r="9074" spans="1:3" x14ac:dyDescent="0.25">
      <c r="A9074" s="8" t="s">
        <v>23</v>
      </c>
      <c r="B9074" s="9" t="s">
        <v>18</v>
      </c>
      <c r="C9074" s="10">
        <v>21.228000000000002</v>
      </c>
    </row>
    <row r="9075" spans="1:3" x14ac:dyDescent="0.25">
      <c r="A9075" s="8" t="s">
        <v>23</v>
      </c>
      <c r="B9075" s="9" t="s">
        <v>17</v>
      </c>
      <c r="C9075" s="10">
        <v>48.883819455760147</v>
      </c>
    </row>
    <row r="9076" spans="1:3" x14ac:dyDescent="0.25">
      <c r="A9076" s="8" t="s">
        <v>23</v>
      </c>
      <c r="B9076" s="9" t="s">
        <v>17</v>
      </c>
      <c r="C9076" s="10">
        <v>42.7</v>
      </c>
    </row>
    <row r="9077" spans="1:3" x14ac:dyDescent="0.25">
      <c r="A9077" s="8" t="s">
        <v>23</v>
      </c>
      <c r="B9077" s="9" t="s">
        <v>17</v>
      </c>
      <c r="C9077" s="10">
        <v>80</v>
      </c>
    </row>
    <row r="9078" spans="1:3" x14ac:dyDescent="0.25">
      <c r="A9078" s="8" t="s">
        <v>23</v>
      </c>
      <c r="B9078" s="9" t="s">
        <v>16</v>
      </c>
      <c r="C9078" s="10">
        <v>11.489327032752161</v>
      </c>
    </row>
    <row r="9079" spans="1:3" x14ac:dyDescent="0.25">
      <c r="A9079" s="8" t="s">
        <v>23</v>
      </c>
      <c r="B9079" s="9" t="s">
        <v>18</v>
      </c>
      <c r="C9079" s="10">
        <v>60</v>
      </c>
    </row>
    <row r="9080" spans="1:3" x14ac:dyDescent="0.25">
      <c r="A9080" s="8" t="s">
        <v>23</v>
      </c>
      <c r="B9080" s="9" t="s">
        <v>19</v>
      </c>
      <c r="C9080" s="10">
        <v>50</v>
      </c>
    </row>
    <row r="9081" spans="1:3" x14ac:dyDescent="0.25">
      <c r="A9081" s="8" t="s">
        <v>23</v>
      </c>
      <c r="B9081" s="9" t="s">
        <v>17</v>
      </c>
      <c r="C9081" s="10">
        <v>20.106240834283852</v>
      </c>
    </row>
    <row r="9082" spans="1:3" x14ac:dyDescent="0.25">
      <c r="A9082" s="8" t="s">
        <v>23</v>
      </c>
      <c r="B9082" s="9" t="s">
        <v>17</v>
      </c>
      <c r="C9082" s="10">
        <v>130.35685188202706</v>
      </c>
    </row>
    <row r="9083" spans="1:3" x14ac:dyDescent="0.25">
      <c r="A9083" s="8" t="s">
        <v>23</v>
      </c>
      <c r="B9083" s="9" t="s">
        <v>17</v>
      </c>
      <c r="C9083" s="10">
        <v>12.06354896529249</v>
      </c>
    </row>
    <row r="9084" spans="1:3" x14ac:dyDescent="0.25">
      <c r="A9084" s="8" t="s">
        <v>23</v>
      </c>
      <c r="B9084" s="9" t="s">
        <v>18</v>
      </c>
      <c r="C9084" s="10">
        <v>280.85379553843683</v>
      </c>
    </row>
    <row r="9085" spans="1:3" x14ac:dyDescent="0.25">
      <c r="A9085" s="8" t="s">
        <v>23</v>
      </c>
      <c r="B9085" s="9" t="s">
        <v>17</v>
      </c>
      <c r="C9085" s="10">
        <v>375.33881563835166</v>
      </c>
    </row>
    <row r="9086" spans="1:3" x14ac:dyDescent="0.25">
      <c r="A9086" s="8" t="s">
        <v>23</v>
      </c>
      <c r="B9086" s="9" t="s">
        <v>17</v>
      </c>
      <c r="C9086" s="10">
        <v>76.258758350985829</v>
      </c>
    </row>
    <row r="9087" spans="1:3" x14ac:dyDescent="0.25">
      <c r="A9087" s="8" t="s">
        <v>23</v>
      </c>
      <c r="B9087" s="9" t="s">
        <v>18</v>
      </c>
      <c r="C9087" s="10">
        <v>25</v>
      </c>
    </row>
    <row r="9088" spans="1:3" x14ac:dyDescent="0.25">
      <c r="A9088" s="8" t="s">
        <v>23</v>
      </c>
      <c r="B9088" s="9" t="s">
        <v>17</v>
      </c>
      <c r="C9088" s="10">
        <v>433.43653250773997</v>
      </c>
    </row>
    <row r="9089" spans="1:3" x14ac:dyDescent="0.25">
      <c r="A9089" s="8" t="s">
        <v>23</v>
      </c>
      <c r="B9089" s="9" t="s">
        <v>17</v>
      </c>
      <c r="C9089" s="10">
        <v>308.21426930674875</v>
      </c>
    </row>
    <row r="9090" spans="1:3" x14ac:dyDescent="0.25">
      <c r="A9090" s="8" t="s">
        <v>23</v>
      </c>
      <c r="B9090" s="9" t="s">
        <v>18</v>
      </c>
      <c r="C9090" s="10">
        <v>150</v>
      </c>
    </row>
    <row r="9091" spans="1:3" x14ac:dyDescent="0.25">
      <c r="A9091" s="8" t="s">
        <v>23</v>
      </c>
      <c r="B9091" s="9" t="s">
        <v>17</v>
      </c>
      <c r="C9091" s="10">
        <v>25</v>
      </c>
    </row>
    <row r="9092" spans="1:3" x14ac:dyDescent="0.25">
      <c r="A9092" s="8" t="s">
        <v>23</v>
      </c>
      <c r="B9092" s="9" t="s">
        <v>17</v>
      </c>
      <c r="C9092" s="10">
        <v>10</v>
      </c>
    </row>
    <row r="9093" spans="1:3" x14ac:dyDescent="0.25">
      <c r="A9093" s="8" t="s">
        <v>23</v>
      </c>
      <c r="B9093" s="9" t="s">
        <v>16</v>
      </c>
      <c r="C9093" s="10">
        <v>200</v>
      </c>
    </row>
    <row r="9094" spans="1:3" x14ac:dyDescent="0.25">
      <c r="A9094" s="8" t="s">
        <v>23</v>
      </c>
      <c r="B9094" s="9" t="s">
        <v>16</v>
      </c>
      <c r="C9094" s="10">
        <v>16.294606485253382</v>
      </c>
    </row>
    <row r="9095" spans="1:3" x14ac:dyDescent="0.25">
      <c r="A9095" s="8" t="s">
        <v>23</v>
      </c>
      <c r="B9095" s="9" t="s">
        <v>18</v>
      </c>
      <c r="C9095" s="10">
        <v>64.195153265928425</v>
      </c>
    </row>
    <row r="9096" spans="1:3" x14ac:dyDescent="0.25">
      <c r="A9096" s="8" t="s">
        <v>23</v>
      </c>
      <c r="B9096" s="9" t="s">
        <v>18</v>
      </c>
      <c r="C9096" s="10">
        <v>0</v>
      </c>
    </row>
    <row r="9097" spans="1:3" x14ac:dyDescent="0.25">
      <c r="A9097" s="8" t="s">
        <v>23</v>
      </c>
      <c r="B9097" s="9" t="s">
        <v>18</v>
      </c>
      <c r="C9097" s="10">
        <v>5.8660583346912167</v>
      </c>
    </row>
    <row r="9098" spans="1:3" x14ac:dyDescent="0.25">
      <c r="A9098" s="8" t="s">
        <v>23</v>
      </c>
      <c r="B9098" s="9" t="s">
        <v>19</v>
      </c>
      <c r="C9098" s="10">
        <v>75.435291955712771</v>
      </c>
    </row>
    <row r="9099" spans="1:3" x14ac:dyDescent="0.25">
      <c r="A9099" s="8" t="s">
        <v>23</v>
      </c>
      <c r="B9099" s="9" t="s">
        <v>18</v>
      </c>
      <c r="C9099" s="10">
        <v>100</v>
      </c>
    </row>
    <row r="9100" spans="1:3" x14ac:dyDescent="0.25">
      <c r="A9100" s="8" t="s">
        <v>23</v>
      </c>
      <c r="B9100" s="9" t="s">
        <v>16</v>
      </c>
      <c r="C9100" s="10">
        <v>451.77339110897128</v>
      </c>
    </row>
    <row r="9101" spans="1:3" x14ac:dyDescent="0.25">
      <c r="A9101" s="8" t="s">
        <v>23</v>
      </c>
      <c r="B9101" s="9" t="s">
        <v>17</v>
      </c>
      <c r="C9101" s="10">
        <v>369.88756721525181</v>
      </c>
    </row>
    <row r="9102" spans="1:3" x14ac:dyDescent="0.25">
      <c r="A9102" s="8" t="s">
        <v>23</v>
      </c>
      <c r="B9102" s="9" t="s">
        <v>18</v>
      </c>
      <c r="C9102" s="10">
        <v>1378.2331051591862</v>
      </c>
    </row>
    <row r="9103" spans="1:3" x14ac:dyDescent="0.25">
      <c r="A9103" s="8" t="s">
        <v>23</v>
      </c>
      <c r="B9103" s="9" t="s">
        <v>17</v>
      </c>
      <c r="C9103" s="10">
        <v>110.98680136874695</v>
      </c>
    </row>
    <row r="9104" spans="1:3" x14ac:dyDescent="0.25">
      <c r="A9104" s="8" t="s">
        <v>23</v>
      </c>
      <c r="B9104" s="9" t="s">
        <v>18</v>
      </c>
      <c r="C9104" s="10">
        <v>100</v>
      </c>
    </row>
    <row r="9105" spans="1:3" x14ac:dyDescent="0.25">
      <c r="A9105" s="8" t="s">
        <v>23</v>
      </c>
      <c r="B9105" s="9" t="s">
        <v>18</v>
      </c>
      <c r="C9105" s="10">
        <v>140.20849999999999</v>
      </c>
    </row>
    <row r="9106" spans="1:3" x14ac:dyDescent="0.25">
      <c r="A9106" s="8" t="s">
        <v>23</v>
      </c>
      <c r="B9106" s="9" t="s">
        <v>18</v>
      </c>
      <c r="C9106" s="10">
        <v>1816.2750000000001</v>
      </c>
    </row>
    <row r="9107" spans="1:3" x14ac:dyDescent="0.25">
      <c r="A9107" s="8" t="s">
        <v>23</v>
      </c>
      <c r="B9107" s="9" t="s">
        <v>18</v>
      </c>
      <c r="C9107" s="10">
        <v>100</v>
      </c>
    </row>
    <row r="9108" spans="1:3" x14ac:dyDescent="0.25">
      <c r="A9108" s="8" t="s">
        <v>23</v>
      </c>
      <c r="B9108" s="9" t="s">
        <v>18</v>
      </c>
      <c r="C9108" s="10">
        <v>100</v>
      </c>
    </row>
    <row r="9109" spans="1:3" x14ac:dyDescent="0.25">
      <c r="A9109" s="8" t="s">
        <v>23</v>
      </c>
      <c r="B9109" s="9" t="s">
        <v>18</v>
      </c>
      <c r="C9109" s="10">
        <v>39.484854267983707</v>
      </c>
    </row>
    <row r="9110" spans="1:3" x14ac:dyDescent="0.25">
      <c r="A9110" s="8" t="s">
        <v>23</v>
      </c>
      <c r="B9110" s="9" t="s">
        <v>18</v>
      </c>
      <c r="C9110" s="10">
        <v>100</v>
      </c>
    </row>
    <row r="9111" spans="1:3" x14ac:dyDescent="0.25">
      <c r="A9111" s="8" t="s">
        <v>23</v>
      </c>
      <c r="B9111" s="9" t="s">
        <v>16</v>
      </c>
      <c r="C9111" s="10">
        <v>35</v>
      </c>
    </row>
    <row r="9112" spans="1:3" x14ac:dyDescent="0.25">
      <c r="A9112" s="8" t="s">
        <v>23</v>
      </c>
      <c r="B9112" s="9" t="s">
        <v>17</v>
      </c>
      <c r="C9112" s="10">
        <v>12.301534432857077</v>
      </c>
    </row>
    <row r="9113" spans="1:3" x14ac:dyDescent="0.25">
      <c r="A9113" s="8" t="s">
        <v>23</v>
      </c>
      <c r="B9113" s="9" t="s">
        <v>19</v>
      </c>
      <c r="C9113" s="10">
        <v>230.32831656323827</v>
      </c>
    </row>
    <row r="9114" spans="1:3" x14ac:dyDescent="0.25">
      <c r="A9114" s="8" t="s">
        <v>23</v>
      </c>
      <c r="B9114" s="9" t="s">
        <v>19</v>
      </c>
      <c r="C9114" s="10">
        <v>98.712135669959252</v>
      </c>
    </row>
    <row r="9115" spans="1:3" x14ac:dyDescent="0.25">
      <c r="A9115" s="8" t="s">
        <v>23</v>
      </c>
      <c r="B9115" s="9" t="s">
        <v>19</v>
      </c>
      <c r="C9115" s="10">
        <v>19.742427133991853</v>
      </c>
    </row>
    <row r="9116" spans="1:3" x14ac:dyDescent="0.25">
      <c r="A9116" s="8" t="s">
        <v>23</v>
      </c>
      <c r="B9116" s="9" t="s">
        <v>19</v>
      </c>
      <c r="C9116" s="10">
        <v>658.08090446639505</v>
      </c>
    </row>
    <row r="9117" spans="1:3" x14ac:dyDescent="0.25">
      <c r="A9117" s="8" t="s">
        <v>23</v>
      </c>
      <c r="B9117" s="9" t="s">
        <v>18</v>
      </c>
      <c r="C9117" s="10">
        <v>64.985489316056515</v>
      </c>
    </row>
    <row r="9118" spans="1:3" x14ac:dyDescent="0.25">
      <c r="A9118" s="8" t="s">
        <v>23</v>
      </c>
      <c r="B9118" s="9" t="s">
        <v>19</v>
      </c>
      <c r="C9118" s="10">
        <v>32.904045223319756</v>
      </c>
    </row>
    <row r="9119" spans="1:3" x14ac:dyDescent="0.25">
      <c r="A9119" s="8" t="s">
        <v>23</v>
      </c>
      <c r="B9119" s="9" t="s">
        <v>19</v>
      </c>
      <c r="C9119" s="10">
        <v>49.356067834979626</v>
      </c>
    </row>
    <row r="9120" spans="1:3" x14ac:dyDescent="0.25">
      <c r="A9120" s="8" t="s">
        <v>23</v>
      </c>
      <c r="B9120" s="9" t="s">
        <v>19</v>
      </c>
      <c r="C9120" s="10">
        <v>329.04045223319753</v>
      </c>
    </row>
    <row r="9121" spans="1:3" x14ac:dyDescent="0.25">
      <c r="A9121" s="8" t="s">
        <v>23</v>
      </c>
      <c r="B9121" s="9" t="s">
        <v>17</v>
      </c>
      <c r="C9121" s="10">
        <v>3.2589212970506763E-3</v>
      </c>
    </row>
    <row r="9122" spans="1:3" x14ac:dyDescent="0.25">
      <c r="A9122" s="8" t="s">
        <v>23</v>
      </c>
      <c r="B9122" s="9" t="s">
        <v>17</v>
      </c>
      <c r="C9122" s="10">
        <v>1.407528108196187</v>
      </c>
    </row>
    <row r="9123" spans="1:3" x14ac:dyDescent="0.25">
      <c r="A9123" s="8" t="s">
        <v>23</v>
      </c>
      <c r="B9123" s="9" t="s">
        <v>16</v>
      </c>
      <c r="C9123" s="10">
        <v>256.7806130637137</v>
      </c>
    </row>
    <row r="9124" spans="1:3" x14ac:dyDescent="0.25">
      <c r="A9124" s="8" t="s">
        <v>23</v>
      </c>
      <c r="B9124" s="9" t="s">
        <v>18</v>
      </c>
      <c r="C9124" s="10">
        <v>100</v>
      </c>
    </row>
    <row r="9125" spans="1:3" x14ac:dyDescent="0.25">
      <c r="A9125" s="8" t="s">
        <v>23</v>
      </c>
      <c r="B9125" s="9" t="s">
        <v>16</v>
      </c>
      <c r="C9125" s="10">
        <v>48.75</v>
      </c>
    </row>
    <row r="9126" spans="1:3" x14ac:dyDescent="0.25">
      <c r="A9126" s="8" t="s">
        <v>23</v>
      </c>
      <c r="B9126" s="9" t="s">
        <v>19</v>
      </c>
      <c r="C9126" s="10">
        <v>8.0243941582410532</v>
      </c>
    </row>
    <row r="9127" spans="1:3" x14ac:dyDescent="0.25">
      <c r="A9127" s="8" t="s">
        <v>23</v>
      </c>
      <c r="B9127" s="9" t="s">
        <v>18</v>
      </c>
      <c r="C9127" s="10">
        <v>200</v>
      </c>
    </row>
    <row r="9128" spans="1:3" x14ac:dyDescent="0.25">
      <c r="A9128" s="8" t="s">
        <v>23</v>
      </c>
      <c r="B9128" s="9" t="s">
        <v>18</v>
      </c>
      <c r="C9128" s="10">
        <v>70</v>
      </c>
    </row>
    <row r="9129" spans="1:3" x14ac:dyDescent="0.25">
      <c r="A9129" s="8" t="s">
        <v>23</v>
      </c>
      <c r="B9129" s="9" t="s">
        <v>17</v>
      </c>
      <c r="C9129" s="10">
        <v>100</v>
      </c>
    </row>
    <row r="9130" spans="1:3" x14ac:dyDescent="0.25">
      <c r="A9130" s="8" t="s">
        <v>23</v>
      </c>
      <c r="B9130" s="9" t="s">
        <v>17</v>
      </c>
      <c r="C9130" s="10">
        <v>1645.2022611659877</v>
      </c>
    </row>
    <row r="9131" spans="1:3" x14ac:dyDescent="0.25">
      <c r="A9131" s="8" t="s">
        <v>23</v>
      </c>
      <c r="B9131" s="9" t="s">
        <v>17</v>
      </c>
      <c r="C9131" s="10">
        <v>49.116832328499271</v>
      </c>
    </row>
    <row r="9132" spans="1:3" x14ac:dyDescent="0.25">
      <c r="A9132" s="8" t="s">
        <v>23</v>
      </c>
      <c r="B9132" s="9" t="s">
        <v>18</v>
      </c>
      <c r="C9132" s="10">
        <v>100</v>
      </c>
    </row>
    <row r="9133" spans="1:3" x14ac:dyDescent="0.25">
      <c r="A9133" s="8" t="s">
        <v>23</v>
      </c>
      <c r="B9133" s="9" t="s">
        <v>17</v>
      </c>
      <c r="C9133" s="10">
        <v>61.75</v>
      </c>
    </row>
    <row r="9134" spans="1:3" x14ac:dyDescent="0.25">
      <c r="A9134" s="8" t="s">
        <v>23</v>
      </c>
      <c r="B9134" s="9" t="s">
        <v>17</v>
      </c>
      <c r="C9134" s="10">
        <v>4.3314322959100533</v>
      </c>
    </row>
    <row r="9135" spans="1:3" x14ac:dyDescent="0.25">
      <c r="A9135" s="8" t="s">
        <v>23</v>
      </c>
      <c r="B9135" s="9" t="s">
        <v>17</v>
      </c>
      <c r="C9135" s="10">
        <v>52.276030633860195</v>
      </c>
    </row>
    <row r="9136" spans="1:3" x14ac:dyDescent="0.25">
      <c r="A9136" s="8" t="s">
        <v>23</v>
      </c>
      <c r="B9136" s="9" t="s">
        <v>18</v>
      </c>
      <c r="C9136" s="10">
        <v>22</v>
      </c>
    </row>
    <row r="9137" spans="1:3" x14ac:dyDescent="0.25">
      <c r="A9137" s="8" t="s">
        <v>23</v>
      </c>
      <c r="B9137" s="9" t="s">
        <v>16</v>
      </c>
      <c r="C9137" s="10">
        <v>382.54242976631542</v>
      </c>
    </row>
    <row r="9138" spans="1:3" x14ac:dyDescent="0.25">
      <c r="A9138" s="8" t="s">
        <v>23</v>
      </c>
      <c r="B9138" s="9" t="s">
        <v>16</v>
      </c>
      <c r="C9138" s="10">
        <v>398.06655830267772</v>
      </c>
    </row>
    <row r="9139" spans="1:3" x14ac:dyDescent="0.25">
      <c r="A9139" s="8" t="s">
        <v>23</v>
      </c>
      <c r="B9139" s="9" t="s">
        <v>16</v>
      </c>
      <c r="C9139" s="10">
        <v>8.0425289229265111</v>
      </c>
    </row>
    <row r="9140" spans="1:3" x14ac:dyDescent="0.25">
      <c r="A9140" s="8" t="s">
        <v>23</v>
      </c>
      <c r="B9140" s="9" t="s">
        <v>17</v>
      </c>
      <c r="C9140" s="10">
        <v>261.95626527619362</v>
      </c>
    </row>
    <row r="9141" spans="1:3" x14ac:dyDescent="0.25">
      <c r="A9141" s="8" t="s">
        <v>23</v>
      </c>
      <c r="B9141" s="9" t="s">
        <v>17</v>
      </c>
      <c r="C9141" s="10">
        <v>95</v>
      </c>
    </row>
    <row r="9142" spans="1:3" x14ac:dyDescent="0.25">
      <c r="A9142" s="8" t="s">
        <v>23</v>
      </c>
      <c r="B9142" s="9" t="s">
        <v>17</v>
      </c>
      <c r="C9142" s="10">
        <v>100</v>
      </c>
    </row>
    <row r="9143" spans="1:3" x14ac:dyDescent="0.25">
      <c r="A9143" s="8" t="s">
        <v>23</v>
      </c>
      <c r="B9143" s="9" t="s">
        <v>18</v>
      </c>
      <c r="C9143" s="10">
        <v>183.75</v>
      </c>
    </row>
    <row r="9144" spans="1:3" x14ac:dyDescent="0.25">
      <c r="A9144" s="8" t="s">
        <v>23</v>
      </c>
      <c r="B9144" s="9" t="s">
        <v>17</v>
      </c>
      <c r="C9144" s="10">
        <v>2.6139807723643473</v>
      </c>
    </row>
    <row r="9145" spans="1:3" x14ac:dyDescent="0.25">
      <c r="A9145" s="8" t="s">
        <v>23</v>
      </c>
      <c r="B9145" s="9" t="s">
        <v>19</v>
      </c>
      <c r="C9145" s="10">
        <v>344.55827628979654</v>
      </c>
    </row>
    <row r="9146" spans="1:3" x14ac:dyDescent="0.25">
      <c r="A9146" s="8" t="s">
        <v>23</v>
      </c>
      <c r="B9146" s="9" t="s">
        <v>17</v>
      </c>
      <c r="C9146" s="10">
        <v>30.959752321981426</v>
      </c>
    </row>
    <row r="9147" spans="1:3" x14ac:dyDescent="0.25">
      <c r="A9147" s="8" t="s">
        <v>23</v>
      </c>
      <c r="B9147" s="9" t="s">
        <v>17</v>
      </c>
      <c r="C9147" s="10">
        <v>100</v>
      </c>
    </row>
    <row r="9148" spans="1:3" x14ac:dyDescent="0.25">
      <c r="A9148" s="8" t="s">
        <v>23</v>
      </c>
      <c r="B9148" s="9" t="s">
        <v>18</v>
      </c>
      <c r="C9148" s="10">
        <v>137.82331051591859</v>
      </c>
    </row>
    <row r="9149" spans="1:3" x14ac:dyDescent="0.25">
      <c r="A9149" s="8" t="s">
        <v>23</v>
      </c>
      <c r="B9149" s="9" t="s">
        <v>19</v>
      </c>
      <c r="C9149" s="10">
        <v>13.035685188202706</v>
      </c>
    </row>
    <row r="9150" spans="1:3" x14ac:dyDescent="0.25">
      <c r="A9150" s="8" t="s">
        <v>23</v>
      </c>
      <c r="B9150" s="9" t="s">
        <v>17</v>
      </c>
      <c r="C9150" s="10">
        <v>16.294606485253382</v>
      </c>
    </row>
    <row r="9151" spans="1:3" x14ac:dyDescent="0.25">
      <c r="A9151" s="8" t="s">
        <v>23</v>
      </c>
      <c r="B9151" s="9" t="s">
        <v>17</v>
      </c>
      <c r="C9151" s="10">
        <v>11.375</v>
      </c>
    </row>
    <row r="9152" spans="1:3" x14ac:dyDescent="0.25">
      <c r="A9152" s="8" t="s">
        <v>23</v>
      </c>
      <c r="B9152" s="9" t="s">
        <v>17</v>
      </c>
      <c r="C9152" s="10">
        <v>100</v>
      </c>
    </row>
    <row r="9153" spans="1:3" x14ac:dyDescent="0.25">
      <c r="A9153" s="8" t="s">
        <v>23</v>
      </c>
      <c r="B9153" s="9" t="s">
        <v>17</v>
      </c>
      <c r="C9153" s="10">
        <v>30.875</v>
      </c>
    </row>
    <row r="9154" spans="1:3" x14ac:dyDescent="0.25">
      <c r="A9154" s="8" t="s">
        <v>23</v>
      </c>
      <c r="B9154" s="9" t="s">
        <v>17</v>
      </c>
      <c r="C9154" s="10">
        <v>97.767638911520294</v>
      </c>
    </row>
    <row r="9155" spans="1:3" x14ac:dyDescent="0.25">
      <c r="A9155" s="8" t="s">
        <v>23</v>
      </c>
      <c r="B9155" s="9" t="s">
        <v>17</v>
      </c>
      <c r="C9155" s="10">
        <v>11.375</v>
      </c>
    </row>
    <row r="9156" spans="1:3" x14ac:dyDescent="0.25">
      <c r="A9156" s="8" t="s">
        <v>23</v>
      </c>
      <c r="B9156" s="9" t="s">
        <v>19</v>
      </c>
      <c r="C9156" s="10">
        <v>98.712135669959252</v>
      </c>
    </row>
    <row r="9157" spans="1:3" x14ac:dyDescent="0.25">
      <c r="A9157" s="8" t="s">
        <v>23</v>
      </c>
      <c r="B9157" s="9" t="s">
        <v>19</v>
      </c>
      <c r="C9157" s="10">
        <v>98.712135669959252</v>
      </c>
    </row>
    <row r="9158" spans="1:3" x14ac:dyDescent="0.25">
      <c r="A9158" s="8" t="s">
        <v>23</v>
      </c>
      <c r="B9158" s="9" t="s">
        <v>17</v>
      </c>
      <c r="C9158" s="10">
        <v>150</v>
      </c>
    </row>
    <row r="9159" spans="1:3" x14ac:dyDescent="0.25">
      <c r="A9159" s="8" t="s">
        <v>23</v>
      </c>
      <c r="B9159" s="9" t="s">
        <v>18</v>
      </c>
      <c r="C9159" s="10">
        <v>41.130056529149691</v>
      </c>
    </row>
    <row r="9160" spans="1:3" x14ac:dyDescent="0.25">
      <c r="A9160" s="8" t="s">
        <v>23</v>
      </c>
      <c r="B9160" s="9" t="s">
        <v>18</v>
      </c>
      <c r="C9160" s="10">
        <v>74.034101752469454</v>
      </c>
    </row>
    <row r="9161" spans="1:3" x14ac:dyDescent="0.25">
      <c r="A9161" s="8" t="s">
        <v>23</v>
      </c>
      <c r="B9161" s="9" t="s">
        <v>19</v>
      </c>
      <c r="C9161" s="10">
        <v>32.904045223319756</v>
      </c>
    </row>
    <row r="9162" spans="1:3" x14ac:dyDescent="0.25">
      <c r="A9162" s="8" t="s">
        <v>23</v>
      </c>
      <c r="B9162" s="9" t="s">
        <v>17</v>
      </c>
      <c r="C9162" s="10">
        <v>27.681929281407854</v>
      </c>
    </row>
    <row r="9163" spans="1:3" x14ac:dyDescent="0.25">
      <c r="A9163" s="8" t="s">
        <v>23</v>
      </c>
      <c r="B9163" s="9" t="s">
        <v>19</v>
      </c>
      <c r="C9163" s="10">
        <v>120.3659123736158</v>
      </c>
    </row>
    <row r="9164" spans="1:3" x14ac:dyDescent="0.25">
      <c r="A9164" s="8" t="s">
        <v>23</v>
      </c>
      <c r="B9164" s="9" t="s">
        <v>19</v>
      </c>
      <c r="C9164" s="10">
        <v>240.7318247472316</v>
      </c>
    </row>
    <row r="9165" spans="1:3" x14ac:dyDescent="0.25">
      <c r="A9165" s="8" t="s">
        <v>23</v>
      </c>
      <c r="B9165" s="9" t="s">
        <v>17</v>
      </c>
      <c r="C9165" s="10">
        <v>26.323236178655804</v>
      </c>
    </row>
    <row r="9166" spans="1:3" x14ac:dyDescent="0.25">
      <c r="A9166" s="8" t="s">
        <v>23</v>
      </c>
      <c r="B9166" s="9" t="s">
        <v>19</v>
      </c>
      <c r="C9166" s="10">
        <v>23.032831656323829</v>
      </c>
    </row>
    <row r="9167" spans="1:3" x14ac:dyDescent="0.25">
      <c r="A9167" s="8" t="s">
        <v>23</v>
      </c>
      <c r="B9167" s="9" t="s">
        <v>19</v>
      </c>
      <c r="C9167" s="10">
        <v>92.131326625295316</v>
      </c>
    </row>
    <row r="9168" spans="1:3" x14ac:dyDescent="0.25">
      <c r="A9168" s="8" t="s">
        <v>23</v>
      </c>
      <c r="B9168" s="9" t="s">
        <v>19</v>
      </c>
      <c r="C9168" s="10">
        <v>28.085379553843687</v>
      </c>
    </row>
    <row r="9169" spans="1:3" x14ac:dyDescent="0.25">
      <c r="A9169" s="8" t="s">
        <v>23</v>
      </c>
      <c r="B9169" s="9" t="s">
        <v>17</v>
      </c>
      <c r="C9169" s="10">
        <v>283.78595404920969</v>
      </c>
    </row>
    <row r="9170" spans="1:3" x14ac:dyDescent="0.25">
      <c r="A9170" s="8" t="s">
        <v>23</v>
      </c>
      <c r="B9170" s="9" t="s">
        <v>17</v>
      </c>
      <c r="C9170" s="10">
        <v>467.23744217114051</v>
      </c>
    </row>
    <row r="9171" spans="1:3" x14ac:dyDescent="0.25">
      <c r="A9171" s="8" t="s">
        <v>23</v>
      </c>
      <c r="B9171" s="9" t="s">
        <v>16</v>
      </c>
      <c r="C9171" s="10">
        <v>160.48788316482106</v>
      </c>
    </row>
    <row r="9172" spans="1:3" x14ac:dyDescent="0.25">
      <c r="A9172" s="8" t="s">
        <v>23</v>
      </c>
      <c r="B9172" s="9" t="s">
        <v>17</v>
      </c>
      <c r="C9172" s="10">
        <v>61.75</v>
      </c>
    </row>
    <row r="9173" spans="1:3" x14ac:dyDescent="0.25">
      <c r="A9173" s="8" t="s">
        <v>23</v>
      </c>
      <c r="B9173" s="9" t="s">
        <v>19</v>
      </c>
      <c r="C9173" s="10">
        <v>13.035685188202706</v>
      </c>
    </row>
    <row r="9174" spans="1:3" x14ac:dyDescent="0.25">
      <c r="A9174" s="8" t="s">
        <v>23</v>
      </c>
      <c r="B9174" s="9" t="s">
        <v>17</v>
      </c>
      <c r="C9174" s="10">
        <v>200</v>
      </c>
    </row>
    <row r="9175" spans="1:3" x14ac:dyDescent="0.25">
      <c r="A9175" s="8" t="s">
        <v>23</v>
      </c>
      <c r="B9175" s="9" t="s">
        <v>16</v>
      </c>
      <c r="C9175" s="10">
        <v>40.121970791205264</v>
      </c>
    </row>
    <row r="9176" spans="1:3" x14ac:dyDescent="0.25">
      <c r="A9176" s="8" t="s">
        <v>23</v>
      </c>
      <c r="B9176" s="9" t="s">
        <v>17</v>
      </c>
      <c r="C9176" s="10">
        <v>131.61618089327902</v>
      </c>
    </row>
    <row r="9177" spans="1:3" x14ac:dyDescent="0.25">
      <c r="A9177" s="8" t="s">
        <v>23</v>
      </c>
      <c r="B9177" s="9" t="s">
        <v>17</v>
      </c>
      <c r="C9177" s="10">
        <v>400</v>
      </c>
    </row>
    <row r="9178" spans="1:3" x14ac:dyDescent="0.25">
      <c r="A9178" s="8" t="s">
        <v>23</v>
      </c>
      <c r="B9178" s="9" t="s">
        <v>17</v>
      </c>
      <c r="C9178" s="10">
        <v>200</v>
      </c>
    </row>
    <row r="9179" spans="1:3" x14ac:dyDescent="0.25">
      <c r="A9179" s="8" t="s">
        <v>23</v>
      </c>
      <c r="B9179" s="9" t="s">
        <v>19</v>
      </c>
      <c r="C9179" s="10">
        <v>230.32831656323827</v>
      </c>
    </row>
    <row r="9180" spans="1:3" x14ac:dyDescent="0.25">
      <c r="A9180" s="8" t="s">
        <v>23</v>
      </c>
      <c r="B9180" s="9" t="s">
        <v>17</v>
      </c>
      <c r="C9180" s="10">
        <v>22.75</v>
      </c>
    </row>
    <row r="9181" spans="1:3" x14ac:dyDescent="0.25">
      <c r="A9181" s="8" t="s">
        <v>23</v>
      </c>
      <c r="B9181" s="9" t="s">
        <v>18</v>
      </c>
      <c r="C9181" s="10">
        <v>100</v>
      </c>
    </row>
    <row r="9182" spans="1:3" x14ac:dyDescent="0.25">
      <c r="A9182" s="8" t="s">
        <v>23</v>
      </c>
      <c r="B9182" s="9" t="s">
        <v>17</v>
      </c>
      <c r="C9182" s="10">
        <v>76</v>
      </c>
    </row>
    <row r="9183" spans="1:3" x14ac:dyDescent="0.25">
      <c r="A9183" s="8" t="s">
        <v>23</v>
      </c>
      <c r="B9183" s="9" t="s">
        <v>18</v>
      </c>
      <c r="C9183" s="10">
        <v>40.141763076421711</v>
      </c>
    </row>
    <row r="9184" spans="1:3" x14ac:dyDescent="0.25">
      <c r="A9184" s="8" t="s">
        <v>23</v>
      </c>
      <c r="B9184" s="9" t="s">
        <v>17</v>
      </c>
      <c r="C9184" s="10">
        <v>36.194449745651724</v>
      </c>
    </row>
    <row r="9185" spans="1:3" x14ac:dyDescent="0.25">
      <c r="A9185" s="8" t="s">
        <v>23</v>
      </c>
      <c r="B9185" s="9" t="s">
        <v>17</v>
      </c>
      <c r="C9185" s="10">
        <v>26.137852370865247</v>
      </c>
    </row>
    <row r="9186" spans="1:3" x14ac:dyDescent="0.25">
      <c r="A9186" s="8" t="s">
        <v>23</v>
      </c>
      <c r="B9186" s="9" t="s">
        <v>17</v>
      </c>
      <c r="C9186" s="10">
        <v>4.0352778230405741</v>
      </c>
    </row>
    <row r="9187" spans="1:3" x14ac:dyDescent="0.25">
      <c r="A9187" s="8" t="s">
        <v>23</v>
      </c>
      <c r="B9187" s="9" t="s">
        <v>16</v>
      </c>
      <c r="C9187" s="10">
        <v>164.52022611659876</v>
      </c>
    </row>
    <row r="9188" spans="1:3" x14ac:dyDescent="0.25">
      <c r="A9188" s="8" t="s">
        <v>23</v>
      </c>
      <c r="B9188" s="9" t="s">
        <v>18</v>
      </c>
      <c r="C9188" s="10">
        <v>75</v>
      </c>
    </row>
    <row r="9189" spans="1:3" x14ac:dyDescent="0.25">
      <c r="A9189" s="8" t="s">
        <v>23</v>
      </c>
      <c r="B9189" s="9" t="s">
        <v>18</v>
      </c>
      <c r="C9189" s="10">
        <v>100</v>
      </c>
    </row>
    <row r="9190" spans="1:3" x14ac:dyDescent="0.25">
      <c r="A9190" s="8" t="s">
        <v>23</v>
      </c>
      <c r="B9190" s="9" t="s">
        <v>16</v>
      </c>
      <c r="C9190" s="10">
        <v>100</v>
      </c>
    </row>
    <row r="9191" spans="1:3" x14ac:dyDescent="0.25">
      <c r="A9191" s="8" t="s">
        <v>23</v>
      </c>
      <c r="B9191" s="9" t="s">
        <v>16</v>
      </c>
      <c r="C9191" s="10">
        <v>70</v>
      </c>
    </row>
    <row r="9192" spans="1:3" x14ac:dyDescent="0.25">
      <c r="A9192" s="8" t="s">
        <v>23</v>
      </c>
      <c r="B9192" s="9" t="s">
        <v>17</v>
      </c>
      <c r="C9192" s="10">
        <v>40.950000000000003</v>
      </c>
    </row>
    <row r="9193" spans="1:3" x14ac:dyDescent="0.25">
      <c r="A9193" s="8" t="s">
        <v>23</v>
      </c>
      <c r="B9193" s="9" t="s">
        <v>17</v>
      </c>
      <c r="C9193" s="10">
        <v>1102.2927689594355</v>
      </c>
    </row>
    <row r="9194" spans="1:3" x14ac:dyDescent="0.25">
      <c r="A9194" s="8" t="s">
        <v>23</v>
      </c>
      <c r="B9194" s="9" t="s">
        <v>17</v>
      </c>
      <c r="C9194" s="10">
        <v>32.589212970506765</v>
      </c>
    </row>
    <row r="9195" spans="1:3" x14ac:dyDescent="0.25">
      <c r="A9195" s="8" t="s">
        <v>23</v>
      </c>
      <c r="B9195" s="9" t="s">
        <v>17</v>
      </c>
      <c r="C9195" s="10">
        <v>987.12135669959264</v>
      </c>
    </row>
    <row r="9196" spans="1:3" x14ac:dyDescent="0.25">
      <c r="A9196" s="8" t="s">
        <v>23</v>
      </c>
      <c r="B9196" s="9" t="s">
        <v>20</v>
      </c>
      <c r="C9196" s="10">
        <v>22.970551752653101</v>
      </c>
    </row>
    <row r="9197" spans="1:3" x14ac:dyDescent="0.25">
      <c r="A9197" s="8" t="s">
        <v>23</v>
      </c>
      <c r="B9197" s="9" t="s">
        <v>18</v>
      </c>
      <c r="C9197" s="10">
        <v>82.260113058299382</v>
      </c>
    </row>
    <row r="9198" spans="1:3" x14ac:dyDescent="0.25">
      <c r="A9198" s="8" t="s">
        <v>23</v>
      </c>
      <c r="B9198" s="9" t="s">
        <v>17</v>
      </c>
      <c r="C9198" s="10">
        <v>141.89278148932706</v>
      </c>
    </row>
    <row r="9199" spans="1:3" x14ac:dyDescent="0.25">
      <c r="A9199" s="8" t="s">
        <v>23</v>
      </c>
      <c r="B9199" s="9" t="s">
        <v>18</v>
      </c>
      <c r="C9199" s="10">
        <v>200</v>
      </c>
    </row>
    <row r="9200" spans="1:3" x14ac:dyDescent="0.25">
      <c r="A9200" s="8" t="s">
        <v>23</v>
      </c>
      <c r="B9200" s="9" t="s">
        <v>19</v>
      </c>
      <c r="C9200" s="10">
        <v>120.3659123736158</v>
      </c>
    </row>
    <row r="9201" spans="1:3" x14ac:dyDescent="0.25">
      <c r="A9201" s="8" t="s">
        <v>23</v>
      </c>
      <c r="B9201" s="9" t="s">
        <v>17</v>
      </c>
      <c r="C9201" s="10">
        <v>1.75</v>
      </c>
    </row>
    <row r="9202" spans="1:3" x14ac:dyDescent="0.25">
      <c r="A9202" s="8" t="s">
        <v>23</v>
      </c>
      <c r="B9202" s="9" t="s">
        <v>17</v>
      </c>
      <c r="C9202" s="10">
        <v>1.75</v>
      </c>
    </row>
    <row r="9203" spans="1:3" x14ac:dyDescent="0.25">
      <c r="A9203" s="8" t="s">
        <v>23</v>
      </c>
      <c r="B9203" s="9" t="s">
        <v>17</v>
      </c>
      <c r="C9203" s="10">
        <v>3.7850875178021779</v>
      </c>
    </row>
    <row r="9204" spans="1:3" x14ac:dyDescent="0.25">
      <c r="A9204" s="8" t="s">
        <v>23</v>
      </c>
      <c r="B9204" s="9" t="s">
        <v>17</v>
      </c>
      <c r="C9204" s="10">
        <v>150</v>
      </c>
    </row>
    <row r="9205" spans="1:3" x14ac:dyDescent="0.25">
      <c r="A9205" s="8" t="s">
        <v>23</v>
      </c>
      <c r="B9205" s="9" t="s">
        <v>17</v>
      </c>
      <c r="C9205" s="10">
        <v>70</v>
      </c>
    </row>
    <row r="9206" spans="1:3" x14ac:dyDescent="0.25">
      <c r="A9206" s="8" t="s">
        <v>23</v>
      </c>
      <c r="B9206" s="9" t="s">
        <v>16</v>
      </c>
      <c r="C9206" s="10">
        <v>150</v>
      </c>
    </row>
    <row r="9207" spans="1:3" x14ac:dyDescent="0.25">
      <c r="A9207" s="8" t="s">
        <v>23</v>
      </c>
      <c r="B9207" s="9" t="s">
        <v>16</v>
      </c>
      <c r="C9207" s="10">
        <v>150</v>
      </c>
    </row>
    <row r="9208" spans="1:3" x14ac:dyDescent="0.25">
      <c r="A9208" s="8" t="s">
        <v>23</v>
      </c>
      <c r="B9208" s="9" t="s">
        <v>17</v>
      </c>
      <c r="C9208" s="10">
        <v>150</v>
      </c>
    </row>
    <row r="9209" spans="1:3" x14ac:dyDescent="0.25">
      <c r="A9209" s="8" t="s">
        <v>23</v>
      </c>
      <c r="B9209" s="9" t="s">
        <v>19</v>
      </c>
      <c r="C9209" s="10">
        <v>40.121970791205264</v>
      </c>
    </row>
    <row r="9210" spans="1:3" x14ac:dyDescent="0.25">
      <c r="A9210" s="8" t="s">
        <v>23</v>
      </c>
      <c r="B9210" s="9" t="s">
        <v>19</v>
      </c>
      <c r="C9210" s="10">
        <v>120.3659123736158</v>
      </c>
    </row>
    <row r="9211" spans="1:3" x14ac:dyDescent="0.25">
      <c r="A9211" s="8" t="s">
        <v>23</v>
      </c>
      <c r="B9211" s="9" t="s">
        <v>19</v>
      </c>
      <c r="C9211" s="10">
        <v>64.195153265928425</v>
      </c>
    </row>
    <row r="9212" spans="1:3" x14ac:dyDescent="0.25">
      <c r="A9212" s="8" t="s">
        <v>23</v>
      </c>
      <c r="B9212" s="9" t="s">
        <v>19</v>
      </c>
      <c r="C9212" s="10">
        <v>12.036591237361579</v>
      </c>
    </row>
    <row r="9213" spans="1:3" x14ac:dyDescent="0.25">
      <c r="A9213" s="8" t="s">
        <v>23</v>
      </c>
      <c r="B9213" s="9" t="s">
        <v>16</v>
      </c>
      <c r="C9213" s="10">
        <v>200</v>
      </c>
    </row>
    <row r="9214" spans="1:3" x14ac:dyDescent="0.25">
      <c r="A9214" s="8" t="s">
        <v>23</v>
      </c>
      <c r="B9214" s="9" t="s">
        <v>17</v>
      </c>
      <c r="C9214" s="10">
        <v>175</v>
      </c>
    </row>
    <row r="9215" spans="1:3" x14ac:dyDescent="0.25">
      <c r="A9215" s="8" t="s">
        <v>23</v>
      </c>
      <c r="B9215" s="9" t="s">
        <v>17</v>
      </c>
      <c r="C9215" s="10">
        <v>21.284014991037971</v>
      </c>
    </row>
    <row r="9216" spans="1:3" x14ac:dyDescent="0.25">
      <c r="A9216" s="8" t="s">
        <v>23</v>
      </c>
      <c r="B9216" s="9" t="s">
        <v>19</v>
      </c>
      <c r="C9216" s="10">
        <v>16.294606485253382</v>
      </c>
    </row>
    <row r="9217" spans="1:3" x14ac:dyDescent="0.25">
      <c r="A9217" s="8" t="s">
        <v>23</v>
      </c>
      <c r="B9217" s="9" t="s">
        <v>16</v>
      </c>
      <c r="C9217" s="10">
        <v>224.86556949649668</v>
      </c>
    </row>
    <row r="9218" spans="1:3" x14ac:dyDescent="0.25">
      <c r="A9218" s="8" t="s">
        <v>23</v>
      </c>
      <c r="B9218" s="9" t="s">
        <v>19</v>
      </c>
      <c r="C9218" s="10">
        <v>3.9484854267983707</v>
      </c>
    </row>
    <row r="9219" spans="1:3" x14ac:dyDescent="0.25">
      <c r="A9219" s="8" t="s">
        <v>23</v>
      </c>
      <c r="B9219" s="9" t="s">
        <v>17</v>
      </c>
      <c r="C9219" s="10">
        <v>48.883819455760147</v>
      </c>
    </row>
    <row r="9220" spans="1:3" x14ac:dyDescent="0.25">
      <c r="A9220" s="8" t="s">
        <v>23</v>
      </c>
      <c r="B9220" s="9" t="s">
        <v>19</v>
      </c>
      <c r="C9220" s="10">
        <v>98.712135669959252</v>
      </c>
    </row>
    <row r="9221" spans="1:3" x14ac:dyDescent="0.25">
      <c r="A9221" s="8" t="s">
        <v>23</v>
      </c>
      <c r="B9221" s="9" t="s">
        <v>19</v>
      </c>
      <c r="C9221" s="10">
        <v>150</v>
      </c>
    </row>
    <row r="9222" spans="1:3" x14ac:dyDescent="0.25">
      <c r="A9222" s="8" t="s">
        <v>23</v>
      </c>
      <c r="B9222" s="9" t="s">
        <v>17</v>
      </c>
      <c r="C9222" s="10">
        <v>5.1735375590679489</v>
      </c>
    </row>
    <row r="9223" spans="1:3" x14ac:dyDescent="0.25">
      <c r="A9223" s="8" t="s">
        <v>23</v>
      </c>
      <c r="B9223" s="9" t="s">
        <v>17</v>
      </c>
      <c r="C9223" s="10">
        <v>0.18</v>
      </c>
    </row>
    <row r="9224" spans="1:3" x14ac:dyDescent="0.25">
      <c r="A9224" s="8" t="s">
        <v>23</v>
      </c>
      <c r="B9224" s="9" t="s">
        <v>19</v>
      </c>
      <c r="C9224" s="10">
        <v>33.262999999999998</v>
      </c>
    </row>
    <row r="9225" spans="1:3" x14ac:dyDescent="0.25">
      <c r="A9225" s="8" t="s">
        <v>23</v>
      </c>
      <c r="B9225" s="9" t="s">
        <v>19</v>
      </c>
      <c r="C9225" s="10">
        <v>95</v>
      </c>
    </row>
    <row r="9226" spans="1:3" x14ac:dyDescent="0.25">
      <c r="A9226" s="8" t="s">
        <v>23</v>
      </c>
      <c r="B9226" s="9" t="s">
        <v>19</v>
      </c>
      <c r="C9226" s="10">
        <v>27</v>
      </c>
    </row>
    <row r="9227" spans="1:3" x14ac:dyDescent="0.25">
      <c r="A9227" s="8" t="s">
        <v>23</v>
      </c>
      <c r="B9227" s="9" t="s">
        <v>17</v>
      </c>
      <c r="C9227" s="10">
        <v>200</v>
      </c>
    </row>
    <row r="9228" spans="1:3" x14ac:dyDescent="0.25">
      <c r="A9228" s="8" t="s">
        <v>23</v>
      </c>
      <c r="B9228" s="9" t="s">
        <v>18</v>
      </c>
      <c r="C9228" s="10">
        <v>300</v>
      </c>
    </row>
    <row r="9229" spans="1:3" x14ac:dyDescent="0.25">
      <c r="A9229" s="8" t="s">
        <v>23</v>
      </c>
      <c r="B9229" s="9" t="s">
        <v>18</v>
      </c>
      <c r="C9229" s="10">
        <v>87.339090760958129</v>
      </c>
    </row>
    <row r="9230" spans="1:3" x14ac:dyDescent="0.25">
      <c r="A9230" s="8" t="s">
        <v>23</v>
      </c>
      <c r="B9230" s="9" t="s">
        <v>19</v>
      </c>
      <c r="C9230" s="10">
        <v>40</v>
      </c>
    </row>
    <row r="9231" spans="1:3" x14ac:dyDescent="0.25">
      <c r="A9231" s="8" t="s">
        <v>23</v>
      </c>
      <c r="B9231" s="9" t="s">
        <v>19</v>
      </c>
      <c r="C9231" s="10">
        <v>19.742427133991853</v>
      </c>
    </row>
    <row r="9232" spans="1:3" x14ac:dyDescent="0.25">
      <c r="A9232" s="8" t="s">
        <v>23</v>
      </c>
      <c r="B9232" s="9" t="s">
        <v>17</v>
      </c>
      <c r="C9232" s="10">
        <v>21</v>
      </c>
    </row>
    <row r="9233" spans="1:3" x14ac:dyDescent="0.25">
      <c r="A9233" s="8" t="s">
        <v>23</v>
      </c>
      <c r="B9233" s="9" t="s">
        <v>18</v>
      </c>
      <c r="C9233" s="10">
        <v>60</v>
      </c>
    </row>
    <row r="9234" spans="1:3" x14ac:dyDescent="0.25">
      <c r="A9234" s="8" t="s">
        <v>23</v>
      </c>
      <c r="B9234" s="9" t="s">
        <v>17</v>
      </c>
      <c r="C9234" s="10">
        <v>496.62538699690401</v>
      </c>
    </row>
    <row r="9235" spans="1:3" x14ac:dyDescent="0.25">
      <c r="A9235" s="8" t="s">
        <v>23</v>
      </c>
      <c r="B9235" s="9" t="s">
        <v>17</v>
      </c>
      <c r="C9235" s="10">
        <v>30</v>
      </c>
    </row>
    <row r="9236" spans="1:3" x14ac:dyDescent="0.25">
      <c r="A9236" s="8" t="s">
        <v>23</v>
      </c>
      <c r="B9236" s="9" t="s">
        <v>17</v>
      </c>
      <c r="C9236" s="10">
        <v>50</v>
      </c>
    </row>
    <row r="9237" spans="1:3" x14ac:dyDescent="0.25">
      <c r="A9237" s="8" t="s">
        <v>23</v>
      </c>
      <c r="B9237" s="9" t="s">
        <v>19</v>
      </c>
      <c r="C9237" s="10">
        <v>102.78416609921243</v>
      </c>
    </row>
    <row r="9238" spans="1:3" x14ac:dyDescent="0.25">
      <c r="A9238" s="8" t="s">
        <v>23</v>
      </c>
      <c r="B9238" s="9" t="s">
        <v>17</v>
      </c>
      <c r="C9238" s="10">
        <v>494</v>
      </c>
    </row>
    <row r="9239" spans="1:3" x14ac:dyDescent="0.25">
      <c r="A9239" s="8" t="s">
        <v>23</v>
      </c>
      <c r="B9239" s="9" t="s">
        <v>20</v>
      </c>
      <c r="C9239" s="10">
        <v>150</v>
      </c>
    </row>
    <row r="9240" spans="1:3" x14ac:dyDescent="0.25">
      <c r="A9240" s="8" t="s">
        <v>23</v>
      </c>
      <c r="B9240" s="9" t="s">
        <v>17</v>
      </c>
      <c r="C9240" s="10">
        <v>285</v>
      </c>
    </row>
    <row r="9241" spans="1:3" x14ac:dyDescent="0.25">
      <c r="A9241" s="8" t="s">
        <v>23</v>
      </c>
      <c r="B9241" s="9" t="s">
        <v>17</v>
      </c>
      <c r="C9241" s="10">
        <v>150</v>
      </c>
    </row>
    <row r="9242" spans="1:3" x14ac:dyDescent="0.25">
      <c r="A9242" s="8" t="s">
        <v>23</v>
      </c>
      <c r="B9242" s="9" t="s">
        <v>16</v>
      </c>
      <c r="C9242" s="10">
        <v>30</v>
      </c>
    </row>
    <row r="9243" spans="1:3" x14ac:dyDescent="0.25">
      <c r="A9243" s="8" t="s">
        <v>23</v>
      </c>
      <c r="B9243" s="9" t="s">
        <v>17</v>
      </c>
      <c r="C9243" s="10">
        <v>205.47617953783251</v>
      </c>
    </row>
    <row r="9244" spans="1:3" x14ac:dyDescent="0.25">
      <c r="A9244" s="8" t="s">
        <v>23</v>
      </c>
      <c r="B9244" s="9" t="s">
        <v>19</v>
      </c>
      <c r="C9244" s="10">
        <v>34</v>
      </c>
    </row>
    <row r="9245" spans="1:3" x14ac:dyDescent="0.25">
      <c r="A9245" s="8" t="s">
        <v>23</v>
      </c>
      <c r="B9245" s="9" t="s">
        <v>18</v>
      </c>
      <c r="C9245" s="10">
        <v>150</v>
      </c>
    </row>
    <row r="9246" spans="1:3" x14ac:dyDescent="0.25">
      <c r="A9246" s="8" t="s">
        <v>23</v>
      </c>
      <c r="B9246" s="9" t="s">
        <v>18</v>
      </c>
      <c r="C9246" s="10">
        <v>107.529</v>
      </c>
    </row>
    <row r="9247" spans="1:3" x14ac:dyDescent="0.25">
      <c r="A9247" s="8" t="s">
        <v>23</v>
      </c>
      <c r="B9247" s="9" t="s">
        <v>18</v>
      </c>
      <c r="C9247" s="10">
        <v>16</v>
      </c>
    </row>
    <row r="9248" spans="1:3" x14ac:dyDescent="0.25">
      <c r="A9248" s="8" t="s">
        <v>23</v>
      </c>
      <c r="B9248" s="9" t="s">
        <v>18</v>
      </c>
      <c r="C9248" s="10">
        <v>45.95</v>
      </c>
    </row>
    <row r="9249" spans="1:3" x14ac:dyDescent="0.25">
      <c r="A9249" s="8" t="s">
        <v>23</v>
      </c>
      <c r="B9249" s="9" t="s">
        <v>19</v>
      </c>
      <c r="C9249" s="10">
        <v>40</v>
      </c>
    </row>
    <row r="9250" spans="1:3" x14ac:dyDescent="0.25">
      <c r="A9250" s="8" t="s">
        <v>23</v>
      </c>
      <c r="B9250" s="9" t="s">
        <v>20</v>
      </c>
      <c r="C9250" s="10">
        <v>45.95</v>
      </c>
    </row>
    <row r="9251" spans="1:3" x14ac:dyDescent="0.25">
      <c r="A9251" s="8" t="s">
        <v>23</v>
      </c>
      <c r="B9251" s="9" t="s">
        <v>17</v>
      </c>
      <c r="C9251" s="10">
        <v>123.5</v>
      </c>
    </row>
    <row r="9252" spans="1:3" x14ac:dyDescent="0.25">
      <c r="A9252" s="8" t="s">
        <v>23</v>
      </c>
      <c r="B9252" s="9" t="s">
        <v>19</v>
      </c>
      <c r="C9252" s="10">
        <v>26.323236178655804</v>
      </c>
    </row>
    <row r="9253" spans="1:3" x14ac:dyDescent="0.25">
      <c r="A9253" s="8" t="s">
        <v>23</v>
      </c>
      <c r="B9253" s="9" t="s">
        <v>17</v>
      </c>
      <c r="C9253" s="10">
        <v>30</v>
      </c>
    </row>
    <row r="9254" spans="1:3" x14ac:dyDescent="0.25">
      <c r="A9254" s="8" t="s">
        <v>23</v>
      </c>
      <c r="B9254" s="9" t="s">
        <v>20</v>
      </c>
      <c r="C9254" s="10">
        <v>115.16415828161914</v>
      </c>
    </row>
    <row r="9255" spans="1:3" x14ac:dyDescent="0.25">
      <c r="A9255" s="8" t="s">
        <v>23</v>
      </c>
      <c r="B9255" s="9" t="s">
        <v>19</v>
      </c>
      <c r="C9255" s="10">
        <v>1203.6591237361581</v>
      </c>
    </row>
    <row r="9256" spans="1:3" x14ac:dyDescent="0.25">
      <c r="A9256" s="8" t="s">
        <v>23</v>
      </c>
      <c r="B9256" s="9" t="s">
        <v>19</v>
      </c>
      <c r="C9256" s="10">
        <v>1203.6591237361581</v>
      </c>
    </row>
    <row r="9257" spans="1:3" x14ac:dyDescent="0.25">
      <c r="A9257" s="8" t="s">
        <v>23</v>
      </c>
      <c r="B9257" s="9" t="s">
        <v>19</v>
      </c>
      <c r="C9257" s="10">
        <v>500</v>
      </c>
    </row>
    <row r="9258" spans="1:3" x14ac:dyDescent="0.25">
      <c r="A9258" s="8" t="s">
        <v>23</v>
      </c>
      <c r="B9258" s="9" t="s">
        <v>19</v>
      </c>
      <c r="C9258" s="10">
        <v>400</v>
      </c>
    </row>
    <row r="9259" spans="1:3" x14ac:dyDescent="0.25">
      <c r="A9259" s="8" t="s">
        <v>23</v>
      </c>
      <c r="B9259" s="9" t="s">
        <v>19</v>
      </c>
      <c r="C9259" s="10">
        <v>200</v>
      </c>
    </row>
    <row r="9260" spans="1:3" x14ac:dyDescent="0.25">
      <c r="A9260" s="8" t="s">
        <v>23</v>
      </c>
      <c r="B9260" s="9" t="s">
        <v>19</v>
      </c>
      <c r="C9260" s="10">
        <v>233.13245999999998</v>
      </c>
    </row>
    <row r="9261" spans="1:3" x14ac:dyDescent="0.25">
      <c r="A9261" s="8" t="s">
        <v>23</v>
      </c>
      <c r="B9261" s="9" t="s">
        <v>19</v>
      </c>
      <c r="C9261" s="10">
        <v>600</v>
      </c>
    </row>
    <row r="9262" spans="1:3" x14ac:dyDescent="0.25">
      <c r="A9262" s="8" t="s">
        <v>23</v>
      </c>
      <c r="B9262" s="9" t="s">
        <v>19</v>
      </c>
      <c r="C9262" s="10">
        <v>600</v>
      </c>
    </row>
    <row r="9263" spans="1:3" x14ac:dyDescent="0.25">
      <c r="A9263" s="8" t="s">
        <v>23</v>
      </c>
      <c r="B9263" s="9" t="s">
        <v>19</v>
      </c>
      <c r="C9263" s="10">
        <v>658.08090446639505</v>
      </c>
    </row>
    <row r="9264" spans="1:3" x14ac:dyDescent="0.25">
      <c r="A9264" s="8" t="s">
        <v>23</v>
      </c>
      <c r="B9264" s="9" t="s">
        <v>19</v>
      </c>
      <c r="C9264" s="10">
        <v>750</v>
      </c>
    </row>
    <row r="9265" spans="1:3" x14ac:dyDescent="0.25">
      <c r="A9265" s="8" t="s">
        <v>23</v>
      </c>
      <c r="B9265" s="9" t="s">
        <v>19</v>
      </c>
      <c r="C9265" s="10">
        <v>14.5</v>
      </c>
    </row>
    <row r="9266" spans="1:3" x14ac:dyDescent="0.25">
      <c r="A9266" s="8" t="s">
        <v>23</v>
      </c>
      <c r="B9266" s="9" t="s">
        <v>19</v>
      </c>
      <c r="C9266" s="10">
        <v>115.16415828161914</v>
      </c>
    </row>
    <row r="9267" spans="1:3" x14ac:dyDescent="0.25">
      <c r="A9267" s="8" t="s">
        <v>23</v>
      </c>
      <c r="B9267" s="9" t="s">
        <v>19</v>
      </c>
      <c r="C9267" s="10">
        <v>65.178425941013529</v>
      </c>
    </row>
    <row r="9268" spans="1:3" x14ac:dyDescent="0.25">
      <c r="A9268" s="8" t="s">
        <v>23</v>
      </c>
      <c r="B9268" s="9" t="s">
        <v>19</v>
      </c>
      <c r="C9268" s="10">
        <v>293.30291673456088</v>
      </c>
    </row>
    <row r="9269" spans="1:3" x14ac:dyDescent="0.25">
      <c r="A9269" s="8" t="s">
        <v>23</v>
      </c>
      <c r="B9269" s="9" t="s">
        <v>19</v>
      </c>
      <c r="C9269" s="10">
        <v>419.94726000000003</v>
      </c>
    </row>
    <row r="9270" spans="1:3" x14ac:dyDescent="0.25">
      <c r="A9270" s="8" t="s">
        <v>23</v>
      </c>
      <c r="B9270" s="9" t="s">
        <v>19</v>
      </c>
      <c r="C9270" s="10">
        <v>16.294606485253382</v>
      </c>
    </row>
    <row r="9271" spans="1:3" x14ac:dyDescent="0.25">
      <c r="A9271" s="8" t="s">
        <v>23</v>
      </c>
      <c r="B9271" s="9" t="s">
        <v>19</v>
      </c>
      <c r="C9271" s="10">
        <v>152.46348900658001</v>
      </c>
    </row>
    <row r="9272" spans="1:3" x14ac:dyDescent="0.25">
      <c r="A9272" s="8" t="s">
        <v>23</v>
      </c>
      <c r="B9272" s="9" t="s">
        <v>19</v>
      </c>
      <c r="C9272" s="10">
        <v>215.25175167019717</v>
      </c>
    </row>
    <row r="9273" spans="1:3" x14ac:dyDescent="0.25">
      <c r="A9273" s="8" t="s">
        <v>23</v>
      </c>
      <c r="B9273" s="9" t="s">
        <v>19</v>
      </c>
      <c r="C9273" s="10">
        <v>26.323236178655804</v>
      </c>
    </row>
    <row r="9274" spans="1:3" x14ac:dyDescent="0.25">
      <c r="A9274" s="8" t="s">
        <v>23</v>
      </c>
      <c r="B9274" s="9" t="s">
        <v>19</v>
      </c>
      <c r="C9274" s="10">
        <v>13.161618089327902</v>
      </c>
    </row>
    <row r="9275" spans="1:3" x14ac:dyDescent="0.25">
      <c r="A9275" s="8" t="s">
        <v>23</v>
      </c>
      <c r="B9275" s="9" t="s">
        <v>19</v>
      </c>
      <c r="C9275" s="10">
        <v>56.170759107687374</v>
      </c>
    </row>
    <row r="9276" spans="1:3" x14ac:dyDescent="0.25">
      <c r="A9276" s="8" t="s">
        <v>23</v>
      </c>
      <c r="B9276" s="9" t="s">
        <v>19</v>
      </c>
      <c r="C9276" s="10">
        <v>40</v>
      </c>
    </row>
    <row r="9277" spans="1:3" x14ac:dyDescent="0.25">
      <c r="A9277" s="8" t="s">
        <v>23</v>
      </c>
      <c r="B9277" s="9" t="s">
        <v>19</v>
      </c>
      <c r="C9277" s="10">
        <v>49.356067834979626</v>
      </c>
    </row>
    <row r="9278" spans="1:3" x14ac:dyDescent="0.25">
      <c r="A9278" s="8" t="s">
        <v>23</v>
      </c>
      <c r="B9278" s="9" t="s">
        <v>19</v>
      </c>
      <c r="C9278" s="10">
        <v>146.65145836728044</v>
      </c>
    </row>
    <row r="9279" spans="1:3" x14ac:dyDescent="0.25">
      <c r="A9279" s="8" t="s">
        <v>23</v>
      </c>
      <c r="B9279" s="9" t="s">
        <v>19</v>
      </c>
      <c r="C9279" s="10">
        <v>60</v>
      </c>
    </row>
    <row r="9280" spans="1:3" x14ac:dyDescent="0.25">
      <c r="A9280" s="8" t="s">
        <v>23</v>
      </c>
      <c r="B9280" s="9" t="s">
        <v>19</v>
      </c>
      <c r="C9280" s="10">
        <v>14.443909484833895</v>
      </c>
    </row>
    <row r="9281" spans="1:3" x14ac:dyDescent="0.25">
      <c r="A9281" s="8" t="s">
        <v>23</v>
      </c>
      <c r="B9281" s="9" t="s">
        <v>19</v>
      </c>
      <c r="C9281" s="10">
        <v>12</v>
      </c>
    </row>
    <row r="9282" spans="1:3" x14ac:dyDescent="0.25">
      <c r="A9282" s="8" t="s">
        <v>23</v>
      </c>
      <c r="B9282" s="9" t="s">
        <v>19</v>
      </c>
      <c r="C9282" s="10">
        <v>12</v>
      </c>
    </row>
    <row r="9283" spans="1:3" x14ac:dyDescent="0.25">
      <c r="A9283" s="8" t="s">
        <v>23</v>
      </c>
      <c r="B9283" s="9" t="s">
        <v>19</v>
      </c>
      <c r="C9283" s="10">
        <v>24.073182474723158</v>
      </c>
    </row>
    <row r="9284" spans="1:3" x14ac:dyDescent="0.25">
      <c r="A9284" s="8" t="s">
        <v>23</v>
      </c>
      <c r="B9284" s="9" t="s">
        <v>19</v>
      </c>
      <c r="C9284" s="10">
        <v>200</v>
      </c>
    </row>
    <row r="9285" spans="1:3" x14ac:dyDescent="0.25">
      <c r="A9285" s="8" t="s">
        <v>23</v>
      </c>
      <c r="B9285" s="9" t="s">
        <v>19</v>
      </c>
      <c r="C9285" s="10">
        <v>360</v>
      </c>
    </row>
    <row r="9286" spans="1:3" x14ac:dyDescent="0.25">
      <c r="A9286" s="8" t="s">
        <v>23</v>
      </c>
      <c r="B9286" s="9" t="s">
        <v>19</v>
      </c>
      <c r="C9286" s="10">
        <v>13.035685188202706</v>
      </c>
    </row>
    <row r="9287" spans="1:3" x14ac:dyDescent="0.25">
      <c r="A9287" s="8" t="s">
        <v>23</v>
      </c>
      <c r="B9287" s="9" t="s">
        <v>19</v>
      </c>
      <c r="C9287" s="10">
        <v>80.243941582410528</v>
      </c>
    </row>
    <row r="9288" spans="1:3" x14ac:dyDescent="0.25">
      <c r="A9288" s="8" t="s">
        <v>23</v>
      </c>
      <c r="B9288" s="9" t="s">
        <v>19</v>
      </c>
      <c r="C9288" s="10">
        <v>96.292729898892631</v>
      </c>
    </row>
    <row r="9289" spans="1:3" x14ac:dyDescent="0.25">
      <c r="A9289" s="8" t="s">
        <v>23</v>
      </c>
      <c r="B9289" s="9" t="s">
        <v>19</v>
      </c>
      <c r="C9289" s="10">
        <v>658.08090446639505</v>
      </c>
    </row>
    <row r="9290" spans="1:3" x14ac:dyDescent="0.25">
      <c r="A9290" s="8" t="s">
        <v>23</v>
      </c>
      <c r="B9290" s="9" t="s">
        <v>19</v>
      </c>
      <c r="C9290" s="10">
        <v>500</v>
      </c>
    </row>
    <row r="9291" spans="1:3" x14ac:dyDescent="0.25">
      <c r="A9291" s="8" t="s">
        <v>23</v>
      </c>
      <c r="B9291" s="9" t="s">
        <v>19</v>
      </c>
      <c r="C9291" s="10">
        <v>600</v>
      </c>
    </row>
    <row r="9292" spans="1:3" x14ac:dyDescent="0.25">
      <c r="A9292" s="8" t="s">
        <v>23</v>
      </c>
      <c r="B9292" s="9" t="s">
        <v>19</v>
      </c>
      <c r="C9292" s="10">
        <v>110</v>
      </c>
    </row>
    <row r="9293" spans="1:3" x14ac:dyDescent="0.25">
      <c r="A9293" s="8" t="s">
        <v>23</v>
      </c>
      <c r="B9293" s="9" t="s">
        <v>19</v>
      </c>
      <c r="C9293" s="10">
        <v>9.6292729898892634E-2</v>
      </c>
    </row>
    <row r="9294" spans="1:3" x14ac:dyDescent="0.25">
      <c r="A9294" s="8" t="s">
        <v>23</v>
      </c>
      <c r="B9294" s="9" t="s">
        <v>19</v>
      </c>
      <c r="C9294" s="10">
        <v>401.21970791205263</v>
      </c>
    </row>
    <row r="9295" spans="1:3" x14ac:dyDescent="0.25">
      <c r="A9295" s="8" t="s">
        <v>23</v>
      </c>
      <c r="B9295" s="9" t="s">
        <v>19</v>
      </c>
      <c r="C9295" s="10">
        <v>240</v>
      </c>
    </row>
    <row r="9296" spans="1:3" x14ac:dyDescent="0.25">
      <c r="A9296" s="8" t="s">
        <v>23</v>
      </c>
      <c r="B9296" s="9" t="s">
        <v>19</v>
      </c>
      <c r="C9296" s="10">
        <v>40</v>
      </c>
    </row>
    <row r="9297" spans="1:3" x14ac:dyDescent="0.25">
      <c r="A9297" s="8" t="s">
        <v>23</v>
      </c>
      <c r="B9297" s="9" t="s">
        <v>19</v>
      </c>
      <c r="C9297" s="10">
        <v>80</v>
      </c>
    </row>
    <row r="9298" spans="1:3" x14ac:dyDescent="0.25">
      <c r="A9298" s="8" t="s">
        <v>23</v>
      </c>
      <c r="B9298" s="9" t="s">
        <v>19</v>
      </c>
      <c r="C9298" s="10">
        <v>120.3659123736158</v>
      </c>
    </row>
    <row r="9299" spans="1:3" x14ac:dyDescent="0.25">
      <c r="A9299" s="8" t="s">
        <v>23</v>
      </c>
      <c r="B9299" s="9" t="s">
        <v>19</v>
      </c>
      <c r="C9299" s="10">
        <v>60</v>
      </c>
    </row>
    <row r="9300" spans="1:3" x14ac:dyDescent="0.25">
      <c r="A9300" s="8" t="s">
        <v>23</v>
      </c>
      <c r="B9300" s="9" t="s">
        <v>19</v>
      </c>
      <c r="C9300" s="10">
        <v>40</v>
      </c>
    </row>
    <row r="9301" spans="1:3" x14ac:dyDescent="0.25">
      <c r="A9301" s="8" t="s">
        <v>23</v>
      </c>
      <c r="B9301" s="9" t="s">
        <v>19</v>
      </c>
      <c r="C9301" s="10">
        <v>500</v>
      </c>
    </row>
    <row r="9302" spans="1:3" x14ac:dyDescent="0.25">
      <c r="A9302" s="8" t="s">
        <v>23</v>
      </c>
      <c r="B9302" s="9" t="s">
        <v>19</v>
      </c>
      <c r="C9302" s="10">
        <v>16.452022611659878</v>
      </c>
    </row>
    <row r="9303" spans="1:3" x14ac:dyDescent="0.25">
      <c r="A9303" s="8" t="s">
        <v>23</v>
      </c>
      <c r="B9303" s="9" t="s">
        <v>19</v>
      </c>
      <c r="C9303" s="10">
        <v>98.712135669959252</v>
      </c>
    </row>
    <row r="9304" spans="1:3" x14ac:dyDescent="0.25">
      <c r="A9304" s="8" t="s">
        <v>23</v>
      </c>
      <c r="B9304" s="9" t="s">
        <v>19</v>
      </c>
      <c r="C9304" s="10">
        <v>65.808090446639511</v>
      </c>
    </row>
    <row r="9305" spans="1:3" x14ac:dyDescent="0.25">
      <c r="A9305" s="8" t="s">
        <v>23</v>
      </c>
      <c r="B9305" s="9" t="s">
        <v>19</v>
      </c>
      <c r="C9305" s="10">
        <v>23.724947042528925</v>
      </c>
    </row>
    <row r="9306" spans="1:3" x14ac:dyDescent="0.25">
      <c r="A9306" s="8" t="s">
        <v>23</v>
      </c>
      <c r="B9306" s="9" t="s">
        <v>19</v>
      </c>
      <c r="C9306" s="10">
        <v>16.452022611659878</v>
      </c>
    </row>
    <row r="9307" spans="1:3" x14ac:dyDescent="0.25">
      <c r="A9307" s="8" t="s">
        <v>23</v>
      </c>
      <c r="B9307" s="9" t="s">
        <v>19</v>
      </c>
      <c r="C9307" s="10">
        <v>118.45456280395112</v>
      </c>
    </row>
    <row r="9308" spans="1:3" x14ac:dyDescent="0.25">
      <c r="A9308" s="8" t="s">
        <v>23</v>
      </c>
      <c r="B9308" s="9" t="s">
        <v>19</v>
      </c>
      <c r="C9308" s="10">
        <v>18.906434057002969</v>
      </c>
    </row>
    <row r="9309" spans="1:3" x14ac:dyDescent="0.25">
      <c r="A9309" s="8" t="s">
        <v>23</v>
      </c>
      <c r="B9309" s="9" t="s">
        <v>19</v>
      </c>
      <c r="C9309" s="10">
        <v>12</v>
      </c>
    </row>
    <row r="9310" spans="1:3" x14ac:dyDescent="0.25">
      <c r="A9310" s="8" t="s">
        <v>23</v>
      </c>
      <c r="B9310" s="9" t="s">
        <v>19</v>
      </c>
      <c r="C9310" s="10">
        <v>12</v>
      </c>
    </row>
    <row r="9311" spans="1:3" x14ac:dyDescent="0.25">
      <c r="A9311" s="8" t="s">
        <v>23</v>
      </c>
      <c r="B9311" s="9" t="s">
        <v>19</v>
      </c>
      <c r="C9311" s="10">
        <v>12</v>
      </c>
    </row>
    <row r="9312" spans="1:3" x14ac:dyDescent="0.25">
      <c r="A9312" s="8" t="s">
        <v>23</v>
      </c>
      <c r="B9312" s="9" t="s">
        <v>19</v>
      </c>
      <c r="C9312" s="10">
        <v>100</v>
      </c>
    </row>
    <row r="9313" spans="1:3" x14ac:dyDescent="0.25">
      <c r="A9313" s="8" t="s">
        <v>23</v>
      </c>
      <c r="B9313" s="9" t="s">
        <v>19</v>
      </c>
      <c r="C9313" s="10">
        <v>9.6292729898892624</v>
      </c>
    </row>
    <row r="9314" spans="1:3" x14ac:dyDescent="0.25">
      <c r="A9314" s="8" t="s">
        <v>23</v>
      </c>
      <c r="B9314" s="9" t="s">
        <v>19</v>
      </c>
      <c r="C9314" s="10">
        <v>2.63232361786558</v>
      </c>
    </row>
    <row r="9315" spans="1:3" x14ac:dyDescent="0.25">
      <c r="A9315" s="8" t="s">
        <v>23</v>
      </c>
      <c r="B9315" s="9" t="s">
        <v>19</v>
      </c>
      <c r="C9315" s="10">
        <v>16.294606485253382</v>
      </c>
    </row>
    <row r="9316" spans="1:3" x14ac:dyDescent="0.25">
      <c r="A9316" s="8" t="s">
        <v>23</v>
      </c>
      <c r="B9316" s="9" t="s">
        <v>19</v>
      </c>
      <c r="C9316" s="10">
        <v>651.78425941013529</v>
      </c>
    </row>
    <row r="9317" spans="1:3" x14ac:dyDescent="0.25">
      <c r="A9317" s="8" t="s">
        <v>23</v>
      </c>
      <c r="B9317" s="9" t="s">
        <v>19</v>
      </c>
      <c r="C9317" s="10">
        <v>488.83819455760147</v>
      </c>
    </row>
    <row r="9318" spans="1:3" x14ac:dyDescent="0.25">
      <c r="A9318" s="8" t="s">
        <v>23</v>
      </c>
      <c r="B9318" s="9" t="s">
        <v>19</v>
      </c>
      <c r="C9318" s="10">
        <v>120.3659123736158</v>
      </c>
    </row>
    <row r="9319" spans="1:3" x14ac:dyDescent="0.25">
      <c r="A9319" s="8" t="s">
        <v>23</v>
      </c>
      <c r="B9319" s="9" t="s">
        <v>19</v>
      </c>
      <c r="C9319" s="10">
        <v>48.146364949446316</v>
      </c>
    </row>
    <row r="9320" spans="1:3" x14ac:dyDescent="0.25">
      <c r="A9320" s="8" t="s">
        <v>23</v>
      </c>
      <c r="B9320" s="9" t="s">
        <v>19</v>
      </c>
      <c r="C9320" s="10">
        <v>200</v>
      </c>
    </row>
    <row r="9321" spans="1:3" x14ac:dyDescent="0.25">
      <c r="A9321" s="8" t="s">
        <v>23</v>
      </c>
      <c r="B9321" s="9" t="s">
        <v>19</v>
      </c>
      <c r="C9321" s="10">
        <v>65.178425941013529</v>
      </c>
    </row>
    <row r="9322" spans="1:3" x14ac:dyDescent="0.25">
      <c r="A9322" s="8" t="s">
        <v>23</v>
      </c>
      <c r="B9322" s="9" t="s">
        <v>19</v>
      </c>
      <c r="C9322" s="10">
        <v>6.5808090446639511</v>
      </c>
    </row>
    <row r="9323" spans="1:3" x14ac:dyDescent="0.25">
      <c r="A9323" s="8" t="s">
        <v>23</v>
      </c>
      <c r="B9323" s="9" t="s">
        <v>18</v>
      </c>
      <c r="C9323" s="10">
        <v>100</v>
      </c>
    </row>
    <row r="9324" spans="1:3" x14ac:dyDescent="0.25">
      <c r="A9324" s="8" t="s">
        <v>23</v>
      </c>
      <c r="B9324" s="9" t="s">
        <v>18</v>
      </c>
      <c r="C9324" s="10">
        <v>100</v>
      </c>
    </row>
    <row r="9325" spans="1:3" x14ac:dyDescent="0.25">
      <c r="A9325" s="8" t="s">
        <v>23</v>
      </c>
      <c r="B9325" s="9" t="s">
        <v>18</v>
      </c>
      <c r="C9325" s="10">
        <v>100</v>
      </c>
    </row>
    <row r="9326" spans="1:3" x14ac:dyDescent="0.25">
      <c r="A9326" s="8" t="s">
        <v>23</v>
      </c>
      <c r="B9326" s="9" t="s">
        <v>18</v>
      </c>
      <c r="C9326" s="10">
        <v>10</v>
      </c>
    </row>
    <row r="9327" spans="1:3" x14ac:dyDescent="0.25">
      <c r="A9327" s="8" t="s">
        <v>23</v>
      </c>
      <c r="B9327" s="9" t="s">
        <v>18</v>
      </c>
      <c r="C9327" s="10">
        <v>75</v>
      </c>
    </row>
    <row r="9328" spans="1:3" x14ac:dyDescent="0.25">
      <c r="A9328" s="8" t="s">
        <v>23</v>
      </c>
      <c r="B9328" s="9" t="s">
        <v>18</v>
      </c>
      <c r="C9328" s="10">
        <v>100</v>
      </c>
    </row>
    <row r="9329" spans="1:3" x14ac:dyDescent="0.25">
      <c r="A9329" s="8" t="s">
        <v>23</v>
      </c>
      <c r="B9329" s="9" t="s">
        <v>18</v>
      </c>
      <c r="C9329" s="10">
        <v>100</v>
      </c>
    </row>
    <row r="9330" spans="1:3" x14ac:dyDescent="0.25">
      <c r="A9330" s="8" t="s">
        <v>23</v>
      </c>
      <c r="B9330" s="9" t="s">
        <v>18</v>
      </c>
      <c r="C9330" s="10">
        <v>30.013345890568292</v>
      </c>
    </row>
    <row r="9331" spans="1:3" x14ac:dyDescent="0.25">
      <c r="A9331" s="8" t="s">
        <v>23</v>
      </c>
      <c r="B9331" s="9" t="s">
        <v>18</v>
      </c>
      <c r="C9331" s="10">
        <v>18.456106563954421</v>
      </c>
    </row>
    <row r="9332" spans="1:3" x14ac:dyDescent="0.25">
      <c r="A9332" s="8" t="s">
        <v>23</v>
      </c>
      <c r="B9332" s="9" t="s">
        <v>18</v>
      </c>
      <c r="C9332" s="10">
        <v>91.9</v>
      </c>
    </row>
    <row r="9333" spans="1:3" x14ac:dyDescent="0.25">
      <c r="A9333" s="8" t="s">
        <v>23</v>
      </c>
      <c r="B9333" s="9" t="s">
        <v>18</v>
      </c>
      <c r="C9333" s="10">
        <v>107.96159323746957</v>
      </c>
    </row>
    <row r="9334" spans="1:3" x14ac:dyDescent="0.25">
      <c r="A9334" s="8" t="s">
        <v>23</v>
      </c>
      <c r="B9334" s="9" t="s">
        <v>18</v>
      </c>
      <c r="C9334" s="10">
        <v>321.58772453714334</v>
      </c>
    </row>
    <row r="9335" spans="1:3" x14ac:dyDescent="0.25">
      <c r="A9335" s="8" t="s">
        <v>23</v>
      </c>
      <c r="B9335" s="9" t="s">
        <v>18</v>
      </c>
      <c r="C9335" s="10">
        <v>114.85275876326548</v>
      </c>
    </row>
    <row r="9336" spans="1:3" x14ac:dyDescent="0.25">
      <c r="A9336" s="8" t="s">
        <v>23</v>
      </c>
      <c r="B9336" s="9" t="s">
        <v>18</v>
      </c>
      <c r="C9336" s="10">
        <v>20</v>
      </c>
    </row>
    <row r="9337" spans="1:3" x14ac:dyDescent="0.25">
      <c r="A9337" s="8" t="s">
        <v>23</v>
      </c>
      <c r="B9337" s="9" t="s">
        <v>18</v>
      </c>
      <c r="C9337" s="10">
        <v>150</v>
      </c>
    </row>
    <row r="9338" spans="1:3" x14ac:dyDescent="0.25">
      <c r="A9338" s="8" t="s">
        <v>23</v>
      </c>
      <c r="B9338" s="9" t="s">
        <v>18</v>
      </c>
      <c r="C9338" s="10">
        <v>200</v>
      </c>
    </row>
    <row r="9339" spans="1:3" x14ac:dyDescent="0.25">
      <c r="A9339" s="8" t="s">
        <v>23</v>
      </c>
      <c r="B9339" s="9" t="s">
        <v>18</v>
      </c>
      <c r="C9339" s="10">
        <v>100</v>
      </c>
    </row>
    <row r="9340" spans="1:3" x14ac:dyDescent="0.25">
      <c r="A9340" s="8" t="s">
        <v>23</v>
      </c>
      <c r="B9340" s="9" t="s">
        <v>18</v>
      </c>
      <c r="C9340" s="10">
        <v>11</v>
      </c>
    </row>
    <row r="9341" spans="1:3" x14ac:dyDescent="0.25">
      <c r="A9341" s="8" t="s">
        <v>23</v>
      </c>
      <c r="B9341" s="9" t="s">
        <v>18</v>
      </c>
      <c r="C9341" s="10">
        <v>18.376441402122481</v>
      </c>
    </row>
    <row r="9342" spans="1:3" x14ac:dyDescent="0.25">
      <c r="A9342" s="8" t="s">
        <v>23</v>
      </c>
      <c r="B9342" s="9" t="s">
        <v>18</v>
      </c>
      <c r="C9342" s="10">
        <v>5.8660583346912167</v>
      </c>
    </row>
    <row r="9343" spans="1:3" x14ac:dyDescent="0.25">
      <c r="A9343" s="8" t="s">
        <v>23</v>
      </c>
      <c r="B9343" s="9" t="s">
        <v>18</v>
      </c>
      <c r="C9343" s="10">
        <v>5.8660583346912167</v>
      </c>
    </row>
    <row r="9344" spans="1:3" x14ac:dyDescent="0.25">
      <c r="A9344" s="8" t="s">
        <v>23</v>
      </c>
      <c r="B9344" s="9" t="s">
        <v>18</v>
      </c>
      <c r="C9344" s="10">
        <v>65.178425941013529</v>
      </c>
    </row>
    <row r="9345" spans="1:3" x14ac:dyDescent="0.25">
      <c r="A9345" s="8" t="s">
        <v>23</v>
      </c>
      <c r="B9345" s="9" t="s">
        <v>18</v>
      </c>
      <c r="C9345" s="10">
        <v>5.8660583346912167</v>
      </c>
    </row>
    <row r="9346" spans="1:3" x14ac:dyDescent="0.25">
      <c r="A9346" s="8" t="s">
        <v>23</v>
      </c>
      <c r="B9346" s="9" t="s">
        <v>18</v>
      </c>
      <c r="C9346" s="10">
        <v>12</v>
      </c>
    </row>
    <row r="9347" spans="1:3" x14ac:dyDescent="0.25">
      <c r="A9347" s="8" t="s">
        <v>23</v>
      </c>
      <c r="B9347" s="9" t="s">
        <v>18</v>
      </c>
      <c r="C9347" s="10">
        <v>70</v>
      </c>
    </row>
    <row r="9348" spans="1:3" x14ac:dyDescent="0.25">
      <c r="A9348" s="8" t="s">
        <v>23</v>
      </c>
      <c r="B9348" s="9" t="s">
        <v>18</v>
      </c>
      <c r="C9348" s="10">
        <v>20</v>
      </c>
    </row>
    <row r="9349" spans="1:3" x14ac:dyDescent="0.25">
      <c r="A9349" s="8" t="s">
        <v>23</v>
      </c>
      <c r="B9349" s="9" t="s">
        <v>18</v>
      </c>
      <c r="C9349" s="10">
        <v>50</v>
      </c>
    </row>
    <row r="9350" spans="1:3" x14ac:dyDescent="0.25">
      <c r="A9350" s="8" t="s">
        <v>23</v>
      </c>
      <c r="B9350" s="9" t="s">
        <v>18</v>
      </c>
      <c r="C9350" s="10">
        <v>45.95</v>
      </c>
    </row>
    <row r="9351" spans="1:3" x14ac:dyDescent="0.25">
      <c r="A9351" s="8" t="s">
        <v>23</v>
      </c>
      <c r="B9351" s="9" t="s">
        <v>18</v>
      </c>
      <c r="C9351" s="10">
        <v>50</v>
      </c>
    </row>
    <row r="9352" spans="1:3" x14ac:dyDescent="0.25">
      <c r="A9352" s="8" t="s">
        <v>23</v>
      </c>
      <c r="B9352" s="9" t="s">
        <v>18</v>
      </c>
      <c r="C9352" s="10">
        <v>75</v>
      </c>
    </row>
    <row r="9353" spans="1:3" x14ac:dyDescent="0.25">
      <c r="A9353" s="8" t="s">
        <v>23</v>
      </c>
      <c r="B9353" s="9" t="s">
        <v>18</v>
      </c>
      <c r="C9353" s="10">
        <v>20.060985395602632</v>
      </c>
    </row>
    <row r="9354" spans="1:3" x14ac:dyDescent="0.25">
      <c r="A9354" s="8" t="s">
        <v>23</v>
      </c>
      <c r="B9354" s="9" t="s">
        <v>17</v>
      </c>
      <c r="C9354" s="10">
        <v>80.243941582410528</v>
      </c>
    </row>
    <row r="9355" spans="1:3" x14ac:dyDescent="0.25">
      <c r="A9355" s="8" t="s">
        <v>23</v>
      </c>
      <c r="B9355" s="9" t="s">
        <v>17</v>
      </c>
      <c r="C9355" s="10">
        <v>100</v>
      </c>
    </row>
    <row r="9356" spans="1:3" x14ac:dyDescent="0.25">
      <c r="A9356" s="8" t="s">
        <v>23</v>
      </c>
      <c r="B9356" s="9" t="s">
        <v>17</v>
      </c>
      <c r="C9356" s="10">
        <v>150</v>
      </c>
    </row>
    <row r="9357" spans="1:3" x14ac:dyDescent="0.25">
      <c r="A9357" s="8" t="s">
        <v>23</v>
      </c>
      <c r="B9357" s="9" t="s">
        <v>17</v>
      </c>
      <c r="C9357" s="10">
        <v>460.65663312647655</v>
      </c>
    </row>
    <row r="9358" spans="1:3" x14ac:dyDescent="0.25">
      <c r="A9358" s="8" t="s">
        <v>23</v>
      </c>
      <c r="B9358" s="9" t="s">
        <v>17</v>
      </c>
      <c r="C9358" s="10">
        <v>250</v>
      </c>
    </row>
    <row r="9359" spans="1:3" x14ac:dyDescent="0.25">
      <c r="A9359" s="8" t="s">
        <v>23</v>
      </c>
      <c r="B9359" s="9" t="s">
        <v>17</v>
      </c>
      <c r="C9359" s="10">
        <v>70.946390744663532</v>
      </c>
    </row>
    <row r="9360" spans="1:3" x14ac:dyDescent="0.25">
      <c r="A9360" s="8" t="s">
        <v>23</v>
      </c>
      <c r="B9360" s="9" t="s">
        <v>17</v>
      </c>
      <c r="C9360" s="10">
        <v>13.035685188202706</v>
      </c>
    </row>
    <row r="9361" spans="1:3" x14ac:dyDescent="0.25">
      <c r="A9361" s="8" t="s">
        <v>23</v>
      </c>
      <c r="B9361" s="9" t="s">
        <v>17</v>
      </c>
      <c r="C9361" s="10">
        <v>162.94606485253382</v>
      </c>
    </row>
    <row r="9362" spans="1:3" x14ac:dyDescent="0.25">
      <c r="A9362" s="8" t="s">
        <v>23</v>
      </c>
      <c r="B9362" s="9" t="s">
        <v>17</v>
      </c>
      <c r="C9362" s="10">
        <v>40</v>
      </c>
    </row>
    <row r="9363" spans="1:3" x14ac:dyDescent="0.25">
      <c r="A9363" s="8" t="s">
        <v>23</v>
      </c>
      <c r="B9363" s="9" t="s">
        <v>17</v>
      </c>
      <c r="C9363" s="10">
        <v>76.403780348704586</v>
      </c>
    </row>
    <row r="9364" spans="1:3" x14ac:dyDescent="0.25">
      <c r="A9364" s="8" t="s">
        <v>23</v>
      </c>
      <c r="B9364" s="9" t="s">
        <v>17</v>
      </c>
      <c r="C9364" s="10">
        <v>150</v>
      </c>
    </row>
    <row r="9365" spans="1:3" x14ac:dyDescent="0.25">
      <c r="A9365" s="8" t="s">
        <v>23</v>
      </c>
      <c r="B9365" s="9" t="s">
        <v>17</v>
      </c>
      <c r="C9365" s="10">
        <v>100</v>
      </c>
    </row>
    <row r="9366" spans="1:3" x14ac:dyDescent="0.25">
      <c r="A9366" s="8" t="s">
        <v>23</v>
      </c>
      <c r="B9366" s="9" t="s">
        <v>17</v>
      </c>
      <c r="C9366" s="10">
        <v>205.47617953783251</v>
      </c>
    </row>
    <row r="9367" spans="1:3" x14ac:dyDescent="0.25">
      <c r="A9367" s="8" t="s">
        <v>23</v>
      </c>
      <c r="B9367" s="9" t="s">
        <v>17</v>
      </c>
      <c r="C9367" s="10">
        <v>98.712135669959252</v>
      </c>
    </row>
    <row r="9368" spans="1:3" x14ac:dyDescent="0.25">
      <c r="A9368" s="8" t="s">
        <v>23</v>
      </c>
      <c r="B9368" s="9" t="s">
        <v>17</v>
      </c>
      <c r="C9368" s="10">
        <v>175</v>
      </c>
    </row>
    <row r="9369" spans="1:3" x14ac:dyDescent="0.25">
      <c r="A9369" s="8" t="s">
        <v>23</v>
      </c>
      <c r="B9369" s="9" t="s">
        <v>17</v>
      </c>
      <c r="C9369" s="10">
        <v>98.712135669959252</v>
      </c>
    </row>
    <row r="9370" spans="1:3" x14ac:dyDescent="0.25">
      <c r="A9370" s="8" t="s">
        <v>23</v>
      </c>
      <c r="B9370" s="9" t="s">
        <v>17</v>
      </c>
      <c r="C9370" s="10">
        <v>152.79778393351802</v>
      </c>
    </row>
    <row r="9371" spans="1:3" x14ac:dyDescent="0.25">
      <c r="A9371" s="8" t="s">
        <v>23</v>
      </c>
      <c r="B9371" s="9" t="s">
        <v>17</v>
      </c>
      <c r="C9371" s="10">
        <v>185.25</v>
      </c>
    </row>
    <row r="9372" spans="1:3" x14ac:dyDescent="0.25">
      <c r="A9372" s="8" t="s">
        <v>23</v>
      </c>
      <c r="B9372" s="9" t="s">
        <v>17</v>
      </c>
      <c r="C9372" s="10">
        <v>123.5</v>
      </c>
    </row>
    <row r="9373" spans="1:3" x14ac:dyDescent="0.25">
      <c r="A9373" s="8" t="s">
        <v>23</v>
      </c>
      <c r="B9373" s="9" t="s">
        <v>17</v>
      </c>
      <c r="C9373" s="10">
        <v>61.75</v>
      </c>
    </row>
    <row r="9374" spans="1:3" x14ac:dyDescent="0.25">
      <c r="A9374" s="8" t="s">
        <v>23</v>
      </c>
      <c r="B9374" s="9" t="s">
        <v>17</v>
      </c>
      <c r="C9374" s="10">
        <v>61.75</v>
      </c>
    </row>
    <row r="9375" spans="1:3" x14ac:dyDescent="0.25">
      <c r="A9375" s="8" t="s">
        <v>23</v>
      </c>
      <c r="B9375" s="9" t="s">
        <v>17</v>
      </c>
      <c r="C9375" s="10">
        <v>30.875</v>
      </c>
    </row>
    <row r="9376" spans="1:3" x14ac:dyDescent="0.25">
      <c r="A9376" s="8" t="s">
        <v>23</v>
      </c>
      <c r="B9376" s="9" t="s">
        <v>17</v>
      </c>
      <c r="C9376" s="10">
        <v>98.712135669959252</v>
      </c>
    </row>
    <row r="9377" spans="1:3" x14ac:dyDescent="0.25">
      <c r="A9377" s="8" t="s">
        <v>23</v>
      </c>
      <c r="B9377" s="9" t="s">
        <v>17</v>
      </c>
      <c r="C9377" s="10">
        <v>100</v>
      </c>
    </row>
    <row r="9378" spans="1:3" x14ac:dyDescent="0.25">
      <c r="A9378" s="8" t="s">
        <v>23</v>
      </c>
      <c r="B9378" s="9" t="s">
        <v>17</v>
      </c>
      <c r="C9378" s="10">
        <v>200</v>
      </c>
    </row>
    <row r="9379" spans="1:3" x14ac:dyDescent="0.25">
      <c r="A9379" s="8" t="s">
        <v>23</v>
      </c>
      <c r="B9379" s="9" t="s">
        <v>17</v>
      </c>
      <c r="C9379" s="10">
        <v>109.14127423822715</v>
      </c>
    </row>
    <row r="9380" spans="1:3" x14ac:dyDescent="0.25">
      <c r="A9380" s="8" t="s">
        <v>23</v>
      </c>
      <c r="B9380" s="9" t="s">
        <v>17</v>
      </c>
      <c r="C9380" s="10">
        <v>81.473032426266911</v>
      </c>
    </row>
    <row r="9381" spans="1:3" x14ac:dyDescent="0.25">
      <c r="A9381" s="8" t="s">
        <v>23</v>
      </c>
      <c r="B9381" s="9" t="s">
        <v>17</v>
      </c>
      <c r="C9381" s="10">
        <v>56.053446309271635</v>
      </c>
    </row>
    <row r="9382" spans="1:3" x14ac:dyDescent="0.25">
      <c r="A9382" s="8" t="s">
        <v>23</v>
      </c>
      <c r="B9382" s="9" t="s">
        <v>17</v>
      </c>
      <c r="C9382" s="10">
        <v>1.407528108196187</v>
      </c>
    </row>
    <row r="9383" spans="1:3" x14ac:dyDescent="0.25">
      <c r="A9383" s="8" t="s">
        <v>23</v>
      </c>
      <c r="B9383" s="9" t="s">
        <v>17</v>
      </c>
      <c r="C9383" s="10">
        <v>5</v>
      </c>
    </row>
    <row r="9384" spans="1:3" x14ac:dyDescent="0.25">
      <c r="A9384" s="8" t="s">
        <v>23</v>
      </c>
      <c r="B9384" s="9" t="s">
        <v>17</v>
      </c>
      <c r="C9384" s="10">
        <v>75</v>
      </c>
    </row>
    <row r="9385" spans="1:3" x14ac:dyDescent="0.25">
      <c r="A9385" s="8" t="s">
        <v>23</v>
      </c>
      <c r="B9385" s="9" t="s">
        <v>17</v>
      </c>
      <c r="C9385" s="10">
        <v>30</v>
      </c>
    </row>
    <row r="9386" spans="1:3" x14ac:dyDescent="0.25">
      <c r="A9386" s="8" t="s">
        <v>23</v>
      </c>
      <c r="B9386" s="9" t="s">
        <v>17</v>
      </c>
      <c r="C9386" s="10">
        <v>45.5</v>
      </c>
    </row>
    <row r="9387" spans="1:3" x14ac:dyDescent="0.25">
      <c r="A9387" s="8" t="s">
        <v>23</v>
      </c>
      <c r="B9387" s="9" t="s">
        <v>17</v>
      </c>
      <c r="C9387" s="10">
        <v>32.904045223319756</v>
      </c>
    </row>
    <row r="9388" spans="1:3" x14ac:dyDescent="0.25">
      <c r="A9388" s="8" t="s">
        <v>23</v>
      </c>
      <c r="B9388" s="9" t="s">
        <v>17</v>
      </c>
      <c r="C9388" s="10">
        <v>45.5</v>
      </c>
    </row>
    <row r="9389" spans="1:3" x14ac:dyDescent="0.25">
      <c r="A9389" s="8" t="s">
        <v>23</v>
      </c>
      <c r="B9389" s="9" t="s">
        <v>17</v>
      </c>
      <c r="C9389" s="10">
        <v>18.376441402122481</v>
      </c>
    </row>
    <row r="9390" spans="1:3" x14ac:dyDescent="0.25">
      <c r="A9390" s="8" t="s">
        <v>23</v>
      </c>
      <c r="B9390" s="9" t="s">
        <v>17</v>
      </c>
      <c r="C9390" s="10">
        <v>45.5</v>
      </c>
    </row>
    <row r="9391" spans="1:3" x14ac:dyDescent="0.25">
      <c r="A9391" s="8" t="s">
        <v>23</v>
      </c>
      <c r="B9391" s="9" t="s">
        <v>17</v>
      </c>
      <c r="C9391" s="10">
        <v>70</v>
      </c>
    </row>
    <row r="9392" spans="1:3" x14ac:dyDescent="0.25">
      <c r="A9392" s="8" t="s">
        <v>23</v>
      </c>
      <c r="B9392" s="9" t="s">
        <v>17</v>
      </c>
      <c r="C9392" s="10">
        <v>5.85</v>
      </c>
    </row>
    <row r="9393" spans="1:3" x14ac:dyDescent="0.25">
      <c r="A9393" s="8" t="s">
        <v>23</v>
      </c>
      <c r="B9393" s="9" t="s">
        <v>17</v>
      </c>
      <c r="C9393" s="10">
        <v>1955.3527782304059</v>
      </c>
    </row>
    <row r="9394" spans="1:3" x14ac:dyDescent="0.25">
      <c r="A9394" s="8" t="s">
        <v>23</v>
      </c>
      <c r="B9394" s="9" t="s">
        <v>17</v>
      </c>
      <c r="C9394" s="10">
        <v>1.0336748288693896</v>
      </c>
    </row>
    <row r="9395" spans="1:3" x14ac:dyDescent="0.25">
      <c r="A9395" s="8" t="s">
        <v>23</v>
      </c>
      <c r="B9395" s="9" t="s">
        <v>17</v>
      </c>
      <c r="C9395" s="10">
        <v>500</v>
      </c>
    </row>
    <row r="9396" spans="1:3" x14ac:dyDescent="0.25">
      <c r="A9396" s="8" t="s">
        <v>23</v>
      </c>
      <c r="B9396" s="9" t="s">
        <v>17</v>
      </c>
      <c r="C9396" s="10">
        <v>500</v>
      </c>
    </row>
    <row r="9397" spans="1:3" x14ac:dyDescent="0.25">
      <c r="A9397" s="8" t="s">
        <v>23</v>
      </c>
      <c r="B9397" s="9" t="s">
        <v>17</v>
      </c>
      <c r="C9397" s="10">
        <v>300</v>
      </c>
    </row>
    <row r="9398" spans="1:3" x14ac:dyDescent="0.25">
      <c r="A9398" s="8" t="s">
        <v>23</v>
      </c>
      <c r="B9398" s="9" t="s">
        <v>17</v>
      </c>
      <c r="C9398" s="10">
        <v>300</v>
      </c>
    </row>
    <row r="9399" spans="1:3" x14ac:dyDescent="0.25">
      <c r="A9399" s="8" t="s">
        <v>23</v>
      </c>
      <c r="B9399" s="9" t="s">
        <v>17</v>
      </c>
      <c r="C9399" s="10">
        <v>1056.6453806220425</v>
      </c>
    </row>
    <row r="9400" spans="1:3" x14ac:dyDescent="0.25">
      <c r="A9400" s="8" t="s">
        <v>23</v>
      </c>
      <c r="B9400" s="9" t="s">
        <v>17</v>
      </c>
      <c r="C9400" s="10">
        <v>100</v>
      </c>
    </row>
    <row r="9401" spans="1:3" x14ac:dyDescent="0.25">
      <c r="A9401" s="8" t="s">
        <v>23</v>
      </c>
      <c r="B9401" s="9" t="s">
        <v>17</v>
      </c>
      <c r="C9401" s="10">
        <v>100</v>
      </c>
    </row>
    <row r="9402" spans="1:3" x14ac:dyDescent="0.25">
      <c r="A9402" s="8" t="s">
        <v>23</v>
      </c>
      <c r="B9402" s="9" t="s">
        <v>17</v>
      </c>
      <c r="C9402" s="10">
        <v>977.67638911520294</v>
      </c>
    </row>
    <row r="9403" spans="1:3" x14ac:dyDescent="0.25">
      <c r="A9403" s="8" t="s">
        <v>23</v>
      </c>
      <c r="B9403" s="9" t="s">
        <v>17</v>
      </c>
      <c r="C9403" s="10">
        <v>977.67638911520294</v>
      </c>
    </row>
    <row r="9404" spans="1:3" x14ac:dyDescent="0.25">
      <c r="A9404" s="8" t="s">
        <v>23</v>
      </c>
      <c r="B9404" s="9" t="s">
        <v>17</v>
      </c>
      <c r="C9404" s="10">
        <v>977.67638911520294</v>
      </c>
    </row>
    <row r="9405" spans="1:3" x14ac:dyDescent="0.25">
      <c r="A9405" s="8" t="s">
        <v>23</v>
      </c>
      <c r="B9405" s="9" t="s">
        <v>17</v>
      </c>
      <c r="C9405" s="10">
        <v>977.67638911520294</v>
      </c>
    </row>
    <row r="9406" spans="1:3" x14ac:dyDescent="0.25">
      <c r="A9406" s="8" t="s">
        <v>23</v>
      </c>
      <c r="B9406" s="9" t="s">
        <v>17</v>
      </c>
      <c r="C9406" s="10">
        <v>586.60583346912176</v>
      </c>
    </row>
    <row r="9407" spans="1:3" x14ac:dyDescent="0.25">
      <c r="A9407" s="8" t="s">
        <v>23</v>
      </c>
      <c r="B9407" s="9" t="s">
        <v>17</v>
      </c>
      <c r="C9407" s="10">
        <v>977.67638911520294</v>
      </c>
    </row>
    <row r="9408" spans="1:3" x14ac:dyDescent="0.25">
      <c r="A9408" s="8" t="s">
        <v>23</v>
      </c>
      <c r="B9408" s="9" t="s">
        <v>17</v>
      </c>
      <c r="C9408" s="10">
        <v>586.60583346912176</v>
      </c>
    </row>
    <row r="9409" spans="1:3" x14ac:dyDescent="0.25">
      <c r="A9409" s="8" t="s">
        <v>23</v>
      </c>
      <c r="B9409" s="9" t="s">
        <v>17</v>
      </c>
      <c r="C9409" s="10">
        <v>658.08090446639505</v>
      </c>
    </row>
    <row r="9410" spans="1:3" x14ac:dyDescent="0.25">
      <c r="A9410" s="8" t="s">
        <v>23</v>
      </c>
      <c r="B9410" s="9" t="s">
        <v>18</v>
      </c>
      <c r="C9410" s="10">
        <v>401.21970791205263</v>
      </c>
    </row>
    <row r="9411" spans="1:3" x14ac:dyDescent="0.25">
      <c r="A9411" s="8" t="s">
        <v>23</v>
      </c>
      <c r="B9411" s="9" t="s">
        <v>18</v>
      </c>
      <c r="C9411" s="10">
        <v>65.808090446639511</v>
      </c>
    </row>
    <row r="9412" spans="1:3" x14ac:dyDescent="0.25">
      <c r="A9412" s="8" t="s">
        <v>23</v>
      </c>
      <c r="B9412" s="9" t="s">
        <v>18</v>
      </c>
      <c r="C9412" s="10">
        <v>44.091710758377424</v>
      </c>
    </row>
    <row r="9413" spans="1:3" x14ac:dyDescent="0.25">
      <c r="A9413" s="8" t="s">
        <v>23</v>
      </c>
      <c r="B9413" s="9" t="s">
        <v>18</v>
      </c>
      <c r="C9413" s="10">
        <v>200</v>
      </c>
    </row>
    <row r="9414" spans="1:3" x14ac:dyDescent="0.25">
      <c r="A9414" s="8" t="s">
        <v>23</v>
      </c>
      <c r="B9414" s="9" t="s">
        <v>18</v>
      </c>
      <c r="C9414" s="10">
        <v>150</v>
      </c>
    </row>
    <row r="9415" spans="1:3" x14ac:dyDescent="0.25">
      <c r="A9415" s="8" t="s">
        <v>23</v>
      </c>
      <c r="B9415" s="9" t="s">
        <v>16</v>
      </c>
      <c r="C9415" s="10">
        <v>115.16415828161914</v>
      </c>
    </row>
    <row r="9416" spans="1:3" x14ac:dyDescent="0.25">
      <c r="A9416" s="8" t="s">
        <v>23</v>
      </c>
      <c r="B9416" s="9" t="s">
        <v>16</v>
      </c>
      <c r="C9416" s="10">
        <v>658.08090446639505</v>
      </c>
    </row>
    <row r="9417" spans="1:3" x14ac:dyDescent="0.25">
      <c r="A9417" s="8" t="s">
        <v>23</v>
      </c>
      <c r="B9417" s="9" t="s">
        <v>16</v>
      </c>
      <c r="C9417" s="10">
        <v>30</v>
      </c>
    </row>
    <row r="9418" spans="1:3" x14ac:dyDescent="0.25">
      <c r="A9418" s="8" t="s">
        <v>23</v>
      </c>
      <c r="B9418" s="9" t="s">
        <v>16</v>
      </c>
      <c r="C9418" s="10">
        <v>100</v>
      </c>
    </row>
    <row r="9419" spans="1:3" x14ac:dyDescent="0.25">
      <c r="A9419" s="8" t="s">
        <v>23</v>
      </c>
      <c r="B9419" s="9" t="s">
        <v>16</v>
      </c>
      <c r="C9419" s="10">
        <v>3.2904045223319758E-2</v>
      </c>
    </row>
    <row r="9420" spans="1:3" x14ac:dyDescent="0.25">
      <c r="A9420" s="8" t="s">
        <v>23</v>
      </c>
      <c r="B9420" s="9" t="s">
        <v>16</v>
      </c>
      <c r="C9420" s="10">
        <v>69.289520834290443</v>
      </c>
    </row>
    <row r="9421" spans="1:3" x14ac:dyDescent="0.25">
      <c r="A9421" s="8" t="s">
        <v>23</v>
      </c>
      <c r="B9421" s="9" t="s">
        <v>16</v>
      </c>
      <c r="C9421" s="10">
        <v>200</v>
      </c>
    </row>
    <row r="9422" spans="1:3" x14ac:dyDescent="0.25">
      <c r="A9422" s="8" t="s">
        <v>23</v>
      </c>
      <c r="B9422" s="9" t="s">
        <v>16</v>
      </c>
      <c r="C9422" s="10">
        <v>50</v>
      </c>
    </row>
    <row r="9423" spans="1:3" x14ac:dyDescent="0.25">
      <c r="A9423" s="8" t="s">
        <v>23</v>
      </c>
      <c r="B9423" s="9" t="s">
        <v>16</v>
      </c>
      <c r="C9423" s="10">
        <v>40</v>
      </c>
    </row>
    <row r="9424" spans="1:3" x14ac:dyDescent="0.25">
      <c r="A9424" s="8" t="s">
        <v>23</v>
      </c>
      <c r="B9424" s="9" t="s">
        <v>18</v>
      </c>
      <c r="C9424" s="10">
        <v>95.329802599903701</v>
      </c>
    </row>
    <row r="9425" spans="1:3" x14ac:dyDescent="0.25">
      <c r="A9425" s="8" t="s">
        <v>23</v>
      </c>
      <c r="B9425" s="9" t="s">
        <v>18</v>
      </c>
      <c r="C9425" s="10">
        <v>43.331728454501686</v>
      </c>
    </row>
    <row r="9426" spans="1:3" x14ac:dyDescent="0.25">
      <c r="A9426" s="8" t="s">
        <v>23</v>
      </c>
      <c r="B9426" s="9" t="s">
        <v>18</v>
      </c>
      <c r="C9426" s="10">
        <v>158.88300433317283</v>
      </c>
    </row>
    <row r="9427" spans="1:3" x14ac:dyDescent="0.25">
      <c r="A9427" s="8" t="s">
        <v>23</v>
      </c>
      <c r="B9427" s="9" t="s">
        <v>18</v>
      </c>
      <c r="C9427" s="10">
        <v>57.426379381632742</v>
      </c>
    </row>
    <row r="9428" spans="1:3" x14ac:dyDescent="0.25">
      <c r="A9428" s="8" t="s">
        <v>23</v>
      </c>
      <c r="B9428" s="9" t="s">
        <v>18</v>
      </c>
      <c r="C9428" s="10">
        <v>50</v>
      </c>
    </row>
  </sheetData>
  <sortState ref="A2:C9428">
    <sortCondition ref="A2"/>
  </sortState>
  <hyperlinks>
    <hyperlink ref="J1" location="'Summary of Actions'!A1" display="Home"/>
  </hyperlink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9428"/>
  <sheetViews>
    <sheetView workbookViewId="0">
      <selection activeCell="G16" sqref="G16"/>
    </sheetView>
  </sheetViews>
  <sheetFormatPr defaultRowHeight="15" x14ac:dyDescent="0.25"/>
  <sheetData>
    <row r="1" spans="1:10" ht="15.75" x14ac:dyDescent="0.25">
      <c r="A1" s="14" t="s">
        <v>13</v>
      </c>
      <c r="J1" s="32" t="s">
        <v>521</v>
      </c>
    </row>
    <row r="2" spans="1:10" x14ac:dyDescent="0.25">
      <c r="A2" s="17" t="s">
        <v>16</v>
      </c>
    </row>
    <row r="3" spans="1:10" x14ac:dyDescent="0.25">
      <c r="A3" s="17" t="s">
        <v>16</v>
      </c>
    </row>
    <row r="4" spans="1:10" x14ac:dyDescent="0.25">
      <c r="A4" s="17" t="s">
        <v>16</v>
      </c>
    </row>
    <row r="5" spans="1:10" x14ac:dyDescent="0.25">
      <c r="A5" s="17" t="s">
        <v>16</v>
      </c>
    </row>
    <row r="6" spans="1:10" x14ac:dyDescent="0.25">
      <c r="A6" s="17" t="s">
        <v>17</v>
      </c>
    </row>
    <row r="7" spans="1:10" x14ac:dyDescent="0.25">
      <c r="A7" s="15" t="s">
        <v>17</v>
      </c>
    </row>
    <row r="8" spans="1:10" x14ac:dyDescent="0.25">
      <c r="A8" s="15" t="s">
        <v>17</v>
      </c>
    </row>
    <row r="9" spans="1:10" x14ac:dyDescent="0.25">
      <c r="A9" s="15" t="s">
        <v>17</v>
      </c>
    </row>
    <row r="10" spans="1:10" x14ac:dyDescent="0.25">
      <c r="A10" s="15" t="s">
        <v>17</v>
      </c>
    </row>
    <row r="11" spans="1:10" x14ac:dyDescent="0.25">
      <c r="A11" s="15" t="s">
        <v>17</v>
      </c>
    </row>
    <row r="12" spans="1:10" x14ac:dyDescent="0.25">
      <c r="A12" s="17" t="s">
        <v>17</v>
      </c>
    </row>
    <row r="13" spans="1:10" x14ac:dyDescent="0.25">
      <c r="A13" s="17" t="s">
        <v>17</v>
      </c>
    </row>
    <row r="14" spans="1:10" x14ac:dyDescent="0.25">
      <c r="A14" s="17" t="s">
        <v>17</v>
      </c>
    </row>
    <row r="15" spans="1:10" x14ac:dyDescent="0.25">
      <c r="A15" s="17" t="s">
        <v>17</v>
      </c>
    </row>
    <row r="16" spans="1:10" x14ac:dyDescent="0.25">
      <c r="A16" s="17" t="s">
        <v>17</v>
      </c>
    </row>
    <row r="17" spans="1:1" x14ac:dyDescent="0.25">
      <c r="A17" s="17" t="s">
        <v>17</v>
      </c>
    </row>
    <row r="18" spans="1:1" x14ac:dyDescent="0.25">
      <c r="A18" s="17" t="s">
        <v>16</v>
      </c>
    </row>
    <row r="19" spans="1:1" x14ac:dyDescent="0.25">
      <c r="A19" s="17" t="s">
        <v>17</v>
      </c>
    </row>
    <row r="20" spans="1:1" x14ac:dyDescent="0.25">
      <c r="A20" s="15" t="s">
        <v>17</v>
      </c>
    </row>
    <row r="21" spans="1:1" x14ac:dyDescent="0.25">
      <c r="A21" s="15" t="s">
        <v>17</v>
      </c>
    </row>
    <row r="22" spans="1:1" x14ac:dyDescent="0.25">
      <c r="A22" s="15" t="s">
        <v>17</v>
      </c>
    </row>
    <row r="23" spans="1:1" x14ac:dyDescent="0.25">
      <c r="A23" s="17" t="s">
        <v>17</v>
      </c>
    </row>
    <row r="24" spans="1:1" x14ac:dyDescent="0.25">
      <c r="A24" s="17" t="s">
        <v>16</v>
      </c>
    </row>
    <row r="25" spans="1:1" x14ac:dyDescent="0.25">
      <c r="A25" s="17" t="s">
        <v>17</v>
      </c>
    </row>
    <row r="26" spans="1:1" x14ac:dyDescent="0.25">
      <c r="A26" s="17" t="s">
        <v>17</v>
      </c>
    </row>
    <row r="27" spans="1:1" x14ac:dyDescent="0.25">
      <c r="A27" s="17" t="s">
        <v>17</v>
      </c>
    </row>
    <row r="28" spans="1:1" x14ac:dyDescent="0.25">
      <c r="A28" s="17" t="s">
        <v>17</v>
      </c>
    </row>
    <row r="29" spans="1:1" x14ac:dyDescent="0.25">
      <c r="A29" s="17" t="s">
        <v>17</v>
      </c>
    </row>
    <row r="30" spans="1:1" x14ac:dyDescent="0.25">
      <c r="A30" s="17" t="s">
        <v>17</v>
      </c>
    </row>
    <row r="31" spans="1:1" x14ac:dyDescent="0.25">
      <c r="A31" s="17" t="s">
        <v>16</v>
      </c>
    </row>
    <row r="32" spans="1:1" x14ac:dyDescent="0.25">
      <c r="A32" s="17" t="s">
        <v>16</v>
      </c>
    </row>
    <row r="33" spans="1:1" x14ac:dyDescent="0.25">
      <c r="A33" s="17" t="s">
        <v>17</v>
      </c>
    </row>
    <row r="34" spans="1:1" x14ac:dyDescent="0.25">
      <c r="A34" s="17" t="s">
        <v>17</v>
      </c>
    </row>
    <row r="35" spans="1:1" x14ac:dyDescent="0.25">
      <c r="A35" s="17" t="s">
        <v>17</v>
      </c>
    </row>
    <row r="36" spans="1:1" x14ac:dyDescent="0.25">
      <c r="A36" s="17" t="s">
        <v>17</v>
      </c>
    </row>
    <row r="37" spans="1:1" x14ac:dyDescent="0.25">
      <c r="A37" s="17" t="s">
        <v>17</v>
      </c>
    </row>
    <row r="38" spans="1:1" x14ac:dyDescent="0.25">
      <c r="A38" s="17" t="s">
        <v>17</v>
      </c>
    </row>
    <row r="39" spans="1:1" x14ac:dyDescent="0.25">
      <c r="A39" s="17" t="s">
        <v>17</v>
      </c>
    </row>
    <row r="40" spans="1:1" x14ac:dyDescent="0.25">
      <c r="A40" s="17" t="s">
        <v>17</v>
      </c>
    </row>
    <row r="41" spans="1:1" x14ac:dyDescent="0.25">
      <c r="A41" s="17" t="s">
        <v>17</v>
      </c>
    </row>
    <row r="42" spans="1:1" x14ac:dyDescent="0.25">
      <c r="A42" s="17" t="s">
        <v>17</v>
      </c>
    </row>
    <row r="43" spans="1:1" x14ac:dyDescent="0.25">
      <c r="A43" s="17" t="s">
        <v>17</v>
      </c>
    </row>
    <row r="44" spans="1:1" x14ac:dyDescent="0.25">
      <c r="A44" s="17" t="s">
        <v>17</v>
      </c>
    </row>
    <row r="45" spans="1:1" x14ac:dyDescent="0.25">
      <c r="A45" s="17" t="s">
        <v>17</v>
      </c>
    </row>
    <row r="46" spans="1:1" x14ac:dyDescent="0.25">
      <c r="A46" s="17" t="s">
        <v>17</v>
      </c>
    </row>
    <row r="47" spans="1:1" x14ac:dyDescent="0.25">
      <c r="A47" s="17" t="s">
        <v>17</v>
      </c>
    </row>
    <row r="48" spans="1:1" x14ac:dyDescent="0.25">
      <c r="A48" s="18" t="s">
        <v>16</v>
      </c>
    </row>
    <row r="49" spans="1:1" x14ac:dyDescent="0.25">
      <c r="A49" s="18" t="s">
        <v>16</v>
      </c>
    </row>
    <row r="50" spans="1:1" x14ac:dyDescent="0.25">
      <c r="A50" s="17" t="s">
        <v>16</v>
      </c>
    </row>
    <row r="51" spans="1:1" x14ac:dyDescent="0.25">
      <c r="A51" s="17" t="s">
        <v>16</v>
      </c>
    </row>
    <row r="52" spans="1:1" x14ac:dyDescent="0.25">
      <c r="A52" s="17" t="s">
        <v>17</v>
      </c>
    </row>
    <row r="53" spans="1:1" x14ac:dyDescent="0.25">
      <c r="A53" s="17" t="s">
        <v>17</v>
      </c>
    </row>
    <row r="54" spans="1:1" x14ac:dyDescent="0.25">
      <c r="A54" s="17" t="s">
        <v>17</v>
      </c>
    </row>
    <row r="55" spans="1:1" x14ac:dyDescent="0.25">
      <c r="A55" s="17" t="s">
        <v>17</v>
      </c>
    </row>
    <row r="56" spans="1:1" x14ac:dyDescent="0.25">
      <c r="A56" s="17" t="s">
        <v>17</v>
      </c>
    </row>
    <row r="57" spans="1:1" x14ac:dyDescent="0.25">
      <c r="A57" s="18" t="s">
        <v>16</v>
      </c>
    </row>
    <row r="58" spans="1:1" x14ac:dyDescent="0.25">
      <c r="A58" s="18" t="s">
        <v>16</v>
      </c>
    </row>
    <row r="59" spans="1:1" x14ac:dyDescent="0.25">
      <c r="A59" s="18" t="s">
        <v>16</v>
      </c>
    </row>
    <row r="60" spans="1:1" x14ac:dyDescent="0.25">
      <c r="A60" s="17" t="s">
        <v>16</v>
      </c>
    </row>
    <row r="61" spans="1:1" x14ac:dyDescent="0.25">
      <c r="A61" s="17" t="s">
        <v>16</v>
      </c>
    </row>
    <row r="62" spans="1:1" x14ac:dyDescent="0.25">
      <c r="A62" s="17" t="s">
        <v>17</v>
      </c>
    </row>
    <row r="63" spans="1:1" x14ac:dyDescent="0.25">
      <c r="A63" s="17" t="s">
        <v>17</v>
      </c>
    </row>
    <row r="64" spans="1:1" x14ac:dyDescent="0.25">
      <c r="A64" s="17" t="s">
        <v>17</v>
      </c>
    </row>
    <row r="65" spans="1:1" x14ac:dyDescent="0.25">
      <c r="A65" s="17" t="s">
        <v>17</v>
      </c>
    </row>
    <row r="66" spans="1:1" x14ac:dyDescent="0.25">
      <c r="A66" s="17" t="s">
        <v>17</v>
      </c>
    </row>
    <row r="67" spans="1:1" x14ac:dyDescent="0.25">
      <c r="A67" s="17" t="s">
        <v>17</v>
      </c>
    </row>
    <row r="68" spans="1:1" x14ac:dyDescent="0.25">
      <c r="A68" s="17" t="s">
        <v>17</v>
      </c>
    </row>
    <row r="69" spans="1:1" x14ac:dyDescent="0.25">
      <c r="A69" s="17" t="s">
        <v>17</v>
      </c>
    </row>
    <row r="70" spans="1:1" x14ac:dyDescent="0.25">
      <c r="A70" s="17" t="s">
        <v>16</v>
      </c>
    </row>
    <row r="71" spans="1:1" x14ac:dyDescent="0.25">
      <c r="A71" s="17" t="s">
        <v>17</v>
      </c>
    </row>
    <row r="72" spans="1:1" x14ac:dyDescent="0.25">
      <c r="A72" s="18" t="s">
        <v>16</v>
      </c>
    </row>
    <row r="73" spans="1:1" x14ac:dyDescent="0.25">
      <c r="A73" s="18" t="s">
        <v>16</v>
      </c>
    </row>
    <row r="74" spans="1:1" x14ac:dyDescent="0.25">
      <c r="A74" s="17" t="s">
        <v>17</v>
      </c>
    </row>
    <row r="75" spans="1:1" x14ac:dyDescent="0.25">
      <c r="A75" s="17" t="s">
        <v>16</v>
      </c>
    </row>
    <row r="76" spans="1:1" x14ac:dyDescent="0.25">
      <c r="A76" s="17" t="s">
        <v>17</v>
      </c>
    </row>
    <row r="77" spans="1:1" x14ac:dyDescent="0.25">
      <c r="A77" s="17" t="s">
        <v>16</v>
      </c>
    </row>
    <row r="78" spans="1:1" x14ac:dyDescent="0.25">
      <c r="A78" s="17" t="s">
        <v>17</v>
      </c>
    </row>
    <row r="79" spans="1:1" x14ac:dyDescent="0.25">
      <c r="A79" s="18" t="s">
        <v>16</v>
      </c>
    </row>
    <row r="80" spans="1:1" x14ac:dyDescent="0.25">
      <c r="A80" s="18" t="s">
        <v>16</v>
      </c>
    </row>
    <row r="81" spans="1:1" x14ac:dyDescent="0.25">
      <c r="A81" s="18" t="s">
        <v>16</v>
      </c>
    </row>
    <row r="82" spans="1:1" x14ac:dyDescent="0.25">
      <c r="A82" s="17" t="s">
        <v>17</v>
      </c>
    </row>
    <row r="83" spans="1:1" x14ac:dyDescent="0.25">
      <c r="A83" s="17" t="s">
        <v>16</v>
      </c>
    </row>
    <row r="84" spans="1:1" x14ac:dyDescent="0.25">
      <c r="A84" s="17" t="s">
        <v>17</v>
      </c>
    </row>
    <row r="85" spans="1:1" x14ac:dyDescent="0.25">
      <c r="A85" s="17" t="s">
        <v>16</v>
      </c>
    </row>
    <row r="86" spans="1:1" x14ac:dyDescent="0.25">
      <c r="A86" s="17" t="s">
        <v>16</v>
      </c>
    </row>
    <row r="87" spans="1:1" x14ac:dyDescent="0.25">
      <c r="A87" s="17" t="s">
        <v>17</v>
      </c>
    </row>
    <row r="88" spans="1:1" x14ac:dyDescent="0.25">
      <c r="A88" s="17" t="s">
        <v>17</v>
      </c>
    </row>
    <row r="89" spans="1:1" x14ac:dyDescent="0.25">
      <c r="A89" s="17" t="s">
        <v>17</v>
      </c>
    </row>
    <row r="90" spans="1:1" x14ac:dyDescent="0.25">
      <c r="A90" s="17" t="s">
        <v>17</v>
      </c>
    </row>
    <row r="91" spans="1:1" x14ac:dyDescent="0.25">
      <c r="A91" s="17" t="s">
        <v>17</v>
      </c>
    </row>
    <row r="92" spans="1:1" x14ac:dyDescent="0.25">
      <c r="A92" s="17" t="s">
        <v>17</v>
      </c>
    </row>
    <row r="93" spans="1:1" x14ac:dyDescent="0.25">
      <c r="A93" s="17" t="s">
        <v>17</v>
      </c>
    </row>
    <row r="94" spans="1:1" x14ac:dyDescent="0.25">
      <c r="A94" s="17" t="s">
        <v>17</v>
      </c>
    </row>
    <row r="95" spans="1:1" x14ac:dyDescent="0.25">
      <c r="A95" s="17" t="s">
        <v>17</v>
      </c>
    </row>
    <row r="96" spans="1:1" x14ac:dyDescent="0.25">
      <c r="A96" s="17" t="s">
        <v>16</v>
      </c>
    </row>
    <row r="97" spans="1:1" x14ac:dyDescent="0.25">
      <c r="A97" s="16" t="s">
        <v>18</v>
      </c>
    </row>
    <row r="98" spans="1:1" x14ac:dyDescent="0.25">
      <c r="A98" s="17" t="s">
        <v>17</v>
      </c>
    </row>
    <row r="99" spans="1:1" x14ac:dyDescent="0.25">
      <c r="A99" s="16" t="s">
        <v>18</v>
      </c>
    </row>
    <row r="100" spans="1:1" x14ac:dyDescent="0.25">
      <c r="A100" s="17" t="s">
        <v>17</v>
      </c>
    </row>
    <row r="101" spans="1:1" x14ac:dyDescent="0.25">
      <c r="A101" s="17" t="s">
        <v>17</v>
      </c>
    </row>
    <row r="102" spans="1:1" x14ac:dyDescent="0.25">
      <c r="A102" s="17" t="s">
        <v>17</v>
      </c>
    </row>
    <row r="103" spans="1:1" x14ac:dyDescent="0.25">
      <c r="A103" s="17" t="s">
        <v>16</v>
      </c>
    </row>
    <row r="104" spans="1:1" x14ac:dyDescent="0.25">
      <c r="A104" s="17" t="s">
        <v>17</v>
      </c>
    </row>
    <row r="105" spans="1:1" x14ac:dyDescent="0.25">
      <c r="A105" s="17" t="s">
        <v>17</v>
      </c>
    </row>
    <row r="106" spans="1:1" x14ac:dyDescent="0.25">
      <c r="A106" s="17" t="s">
        <v>17</v>
      </c>
    </row>
    <row r="107" spans="1:1" x14ac:dyDescent="0.25">
      <c r="A107" s="17" t="s">
        <v>17</v>
      </c>
    </row>
    <row r="108" spans="1:1" x14ac:dyDescent="0.25">
      <c r="A108" s="17" t="s">
        <v>16</v>
      </c>
    </row>
    <row r="109" spans="1:1" x14ac:dyDescent="0.25">
      <c r="A109" s="17" t="s">
        <v>17</v>
      </c>
    </row>
    <row r="110" spans="1:1" x14ac:dyDescent="0.25">
      <c r="A110" s="17" t="s">
        <v>17</v>
      </c>
    </row>
    <row r="111" spans="1:1" x14ac:dyDescent="0.25">
      <c r="A111" s="17" t="s">
        <v>17</v>
      </c>
    </row>
    <row r="112" spans="1:1" x14ac:dyDescent="0.25">
      <c r="A112" s="17" t="s">
        <v>17</v>
      </c>
    </row>
    <row r="113" spans="1:1" x14ac:dyDescent="0.25">
      <c r="A113" s="17" t="s">
        <v>17</v>
      </c>
    </row>
    <row r="114" spans="1:1" x14ac:dyDescent="0.25">
      <c r="A114" s="17" t="s">
        <v>17</v>
      </c>
    </row>
    <row r="115" spans="1:1" x14ac:dyDescent="0.25">
      <c r="A115" s="17" t="s">
        <v>17</v>
      </c>
    </row>
    <row r="116" spans="1:1" x14ac:dyDescent="0.25">
      <c r="A116" s="17" t="s">
        <v>17</v>
      </c>
    </row>
    <row r="117" spans="1:1" x14ac:dyDescent="0.25">
      <c r="A117" s="17" t="s">
        <v>17</v>
      </c>
    </row>
    <row r="118" spans="1:1" x14ac:dyDescent="0.25">
      <c r="A118" s="17" t="s">
        <v>17</v>
      </c>
    </row>
    <row r="119" spans="1:1" x14ac:dyDescent="0.25">
      <c r="A119" s="17" t="s">
        <v>16</v>
      </c>
    </row>
    <row r="120" spans="1:1" x14ac:dyDescent="0.25">
      <c r="A120" s="17" t="s">
        <v>17</v>
      </c>
    </row>
    <row r="121" spans="1:1" x14ac:dyDescent="0.25">
      <c r="A121" s="17" t="s">
        <v>17</v>
      </c>
    </row>
    <row r="122" spans="1:1" x14ac:dyDescent="0.25">
      <c r="A122" s="17" t="s">
        <v>16</v>
      </c>
    </row>
    <row r="123" spans="1:1" x14ac:dyDescent="0.25">
      <c r="A123" s="17" t="s">
        <v>17</v>
      </c>
    </row>
    <row r="124" spans="1:1" x14ac:dyDescent="0.25">
      <c r="A124" s="17" t="s">
        <v>17</v>
      </c>
    </row>
    <row r="125" spans="1:1" x14ac:dyDescent="0.25">
      <c r="A125" s="17" t="s">
        <v>17</v>
      </c>
    </row>
    <row r="126" spans="1:1" x14ac:dyDescent="0.25">
      <c r="A126" s="17" t="s">
        <v>17</v>
      </c>
    </row>
    <row r="127" spans="1:1" x14ac:dyDescent="0.25">
      <c r="A127" s="17" t="s">
        <v>17</v>
      </c>
    </row>
    <row r="128" spans="1:1" x14ac:dyDescent="0.25">
      <c r="A128" s="17" t="s">
        <v>17</v>
      </c>
    </row>
    <row r="129" spans="1:1" x14ac:dyDescent="0.25">
      <c r="A129" s="17" t="s">
        <v>16</v>
      </c>
    </row>
    <row r="130" spans="1:1" x14ac:dyDescent="0.25">
      <c r="A130" s="17" t="s">
        <v>18</v>
      </c>
    </row>
    <row r="131" spans="1:1" x14ac:dyDescent="0.25">
      <c r="A131" s="17" t="s">
        <v>16</v>
      </c>
    </row>
    <row r="132" spans="1:1" x14ac:dyDescent="0.25">
      <c r="A132" s="17" t="s">
        <v>16</v>
      </c>
    </row>
    <row r="133" spans="1:1" x14ac:dyDescent="0.25">
      <c r="A133" s="17" t="s">
        <v>16</v>
      </c>
    </row>
    <row r="134" spans="1:1" x14ac:dyDescent="0.25">
      <c r="A134" s="17" t="s">
        <v>17</v>
      </c>
    </row>
    <row r="135" spans="1:1" x14ac:dyDescent="0.25">
      <c r="A135" s="17" t="s">
        <v>17</v>
      </c>
    </row>
    <row r="136" spans="1:1" x14ac:dyDescent="0.25">
      <c r="A136" s="17" t="s">
        <v>17</v>
      </c>
    </row>
    <row r="137" spans="1:1" x14ac:dyDescent="0.25">
      <c r="A137" s="17" t="s">
        <v>16</v>
      </c>
    </row>
    <row r="138" spans="1:1" x14ac:dyDescent="0.25">
      <c r="A138" s="17" t="s">
        <v>17</v>
      </c>
    </row>
    <row r="139" spans="1:1" x14ac:dyDescent="0.25">
      <c r="A139" s="17" t="s">
        <v>17</v>
      </c>
    </row>
    <row r="140" spans="1:1" x14ac:dyDescent="0.25">
      <c r="A140" s="17" t="s">
        <v>17</v>
      </c>
    </row>
    <row r="141" spans="1:1" x14ac:dyDescent="0.25">
      <c r="A141" s="17" t="s">
        <v>17</v>
      </c>
    </row>
    <row r="142" spans="1:1" x14ac:dyDescent="0.25">
      <c r="A142" s="17" t="s">
        <v>17</v>
      </c>
    </row>
    <row r="143" spans="1:1" x14ac:dyDescent="0.25">
      <c r="A143" s="17" t="s">
        <v>17</v>
      </c>
    </row>
    <row r="144" spans="1:1" x14ac:dyDescent="0.25">
      <c r="A144" s="17" t="s">
        <v>17</v>
      </c>
    </row>
    <row r="145" spans="1:1" x14ac:dyDescent="0.25">
      <c r="A145" s="17" t="s">
        <v>17</v>
      </c>
    </row>
    <row r="146" spans="1:1" x14ac:dyDescent="0.25">
      <c r="A146" s="17" t="s">
        <v>17</v>
      </c>
    </row>
    <row r="147" spans="1:1" x14ac:dyDescent="0.25">
      <c r="A147" s="17" t="s">
        <v>17</v>
      </c>
    </row>
    <row r="148" spans="1:1" x14ac:dyDescent="0.25">
      <c r="A148" s="17" t="s">
        <v>16</v>
      </c>
    </row>
    <row r="149" spans="1:1" x14ac:dyDescent="0.25">
      <c r="A149" s="17" t="s">
        <v>17</v>
      </c>
    </row>
    <row r="150" spans="1:1" x14ac:dyDescent="0.25">
      <c r="A150" s="17" t="s">
        <v>17</v>
      </c>
    </row>
    <row r="151" spans="1:1" x14ac:dyDescent="0.25">
      <c r="A151" s="17" t="s">
        <v>17</v>
      </c>
    </row>
    <row r="152" spans="1:1" x14ac:dyDescent="0.25">
      <c r="A152" s="17" t="s">
        <v>17</v>
      </c>
    </row>
    <row r="153" spans="1:1" x14ac:dyDescent="0.25">
      <c r="A153" s="17" t="s">
        <v>17</v>
      </c>
    </row>
    <row r="154" spans="1:1" x14ac:dyDescent="0.25">
      <c r="A154" s="17" t="s">
        <v>16</v>
      </c>
    </row>
    <row r="155" spans="1:1" x14ac:dyDescent="0.25">
      <c r="A155" s="17" t="s">
        <v>17</v>
      </c>
    </row>
    <row r="156" spans="1:1" x14ac:dyDescent="0.25">
      <c r="A156" s="17" t="s">
        <v>16</v>
      </c>
    </row>
    <row r="157" spans="1:1" x14ac:dyDescent="0.25">
      <c r="A157" s="17" t="s">
        <v>16</v>
      </c>
    </row>
    <row r="158" spans="1:1" x14ac:dyDescent="0.25">
      <c r="A158" s="17" t="s">
        <v>17</v>
      </c>
    </row>
    <row r="159" spans="1:1" x14ac:dyDescent="0.25">
      <c r="A159" s="17" t="s">
        <v>16</v>
      </c>
    </row>
    <row r="160" spans="1:1" x14ac:dyDescent="0.25">
      <c r="A160" s="17" t="s">
        <v>17</v>
      </c>
    </row>
    <row r="161" spans="1:1" x14ac:dyDescent="0.25">
      <c r="A161" s="17" t="s">
        <v>17</v>
      </c>
    </row>
    <row r="162" spans="1:1" x14ac:dyDescent="0.25">
      <c r="A162" s="17" t="s">
        <v>16</v>
      </c>
    </row>
    <row r="163" spans="1:1" x14ac:dyDescent="0.25">
      <c r="A163" s="17" t="s">
        <v>16</v>
      </c>
    </row>
    <row r="164" spans="1:1" x14ac:dyDescent="0.25">
      <c r="A164" s="17" t="s">
        <v>16</v>
      </c>
    </row>
    <row r="165" spans="1:1" x14ac:dyDescent="0.25">
      <c r="A165" s="17" t="s">
        <v>16</v>
      </c>
    </row>
    <row r="166" spans="1:1" x14ac:dyDescent="0.25">
      <c r="A166" s="17" t="s">
        <v>17</v>
      </c>
    </row>
    <row r="167" spans="1:1" x14ac:dyDescent="0.25">
      <c r="A167" s="17" t="s">
        <v>17</v>
      </c>
    </row>
    <row r="168" spans="1:1" x14ac:dyDescent="0.25">
      <c r="A168" s="17" t="s">
        <v>17</v>
      </c>
    </row>
    <row r="169" spans="1:1" x14ac:dyDescent="0.25">
      <c r="A169" s="17" t="s">
        <v>16</v>
      </c>
    </row>
    <row r="170" spans="1:1" x14ac:dyDescent="0.25">
      <c r="A170" s="17" t="s">
        <v>17</v>
      </c>
    </row>
    <row r="171" spans="1:1" x14ac:dyDescent="0.25">
      <c r="A171" s="17" t="s">
        <v>17</v>
      </c>
    </row>
    <row r="172" spans="1:1" x14ac:dyDescent="0.25">
      <c r="A172" s="17" t="s">
        <v>17</v>
      </c>
    </row>
    <row r="173" spans="1:1" x14ac:dyDescent="0.25">
      <c r="A173" s="15" t="s">
        <v>17</v>
      </c>
    </row>
    <row r="174" spans="1:1" x14ac:dyDescent="0.25">
      <c r="A174" s="15" t="s">
        <v>17</v>
      </c>
    </row>
    <row r="175" spans="1:1" x14ac:dyDescent="0.25">
      <c r="A175" s="15" t="s">
        <v>17</v>
      </c>
    </row>
    <row r="176" spans="1:1" x14ac:dyDescent="0.25">
      <c r="A176" s="15" t="s">
        <v>17</v>
      </c>
    </row>
    <row r="177" spans="1:1" x14ac:dyDescent="0.25">
      <c r="A177" s="17" t="s">
        <v>16</v>
      </c>
    </row>
    <row r="178" spans="1:1" x14ac:dyDescent="0.25">
      <c r="A178" s="17" t="s">
        <v>17</v>
      </c>
    </row>
    <row r="179" spans="1:1" x14ac:dyDescent="0.25">
      <c r="A179" s="17" t="s">
        <v>17</v>
      </c>
    </row>
    <row r="180" spans="1:1" x14ac:dyDescent="0.25">
      <c r="A180" s="17" t="s">
        <v>17</v>
      </c>
    </row>
    <row r="181" spans="1:1" x14ac:dyDescent="0.25">
      <c r="A181" s="17" t="s">
        <v>17</v>
      </c>
    </row>
    <row r="182" spans="1:1" x14ac:dyDescent="0.25">
      <c r="A182" s="17" t="s">
        <v>16</v>
      </c>
    </row>
    <row r="183" spans="1:1" x14ac:dyDescent="0.25">
      <c r="A183" s="17" t="s">
        <v>16</v>
      </c>
    </row>
    <row r="184" spans="1:1" x14ac:dyDescent="0.25">
      <c r="A184" s="17" t="s">
        <v>17</v>
      </c>
    </row>
    <row r="185" spans="1:1" x14ac:dyDescent="0.25">
      <c r="A185" s="17" t="s">
        <v>16</v>
      </c>
    </row>
    <row r="186" spans="1:1" x14ac:dyDescent="0.25">
      <c r="A186" s="17" t="s">
        <v>17</v>
      </c>
    </row>
    <row r="187" spans="1:1" x14ac:dyDescent="0.25">
      <c r="A187" s="17" t="s">
        <v>17</v>
      </c>
    </row>
    <row r="188" spans="1:1" x14ac:dyDescent="0.25">
      <c r="A188" s="17" t="s">
        <v>16</v>
      </c>
    </row>
    <row r="189" spans="1:1" x14ac:dyDescent="0.25">
      <c r="A189" s="17" t="s">
        <v>17</v>
      </c>
    </row>
    <row r="190" spans="1:1" x14ac:dyDescent="0.25">
      <c r="A190" s="17" t="s">
        <v>17</v>
      </c>
    </row>
    <row r="191" spans="1:1" x14ac:dyDescent="0.25">
      <c r="A191" s="17" t="s">
        <v>16</v>
      </c>
    </row>
    <row r="192" spans="1:1" x14ac:dyDescent="0.25">
      <c r="A192" s="17" t="s">
        <v>17</v>
      </c>
    </row>
    <row r="193" spans="1:1" x14ac:dyDescent="0.25">
      <c r="A193" s="17" t="s">
        <v>17</v>
      </c>
    </row>
    <row r="194" spans="1:1" x14ac:dyDescent="0.25">
      <c r="A194" s="17" t="s">
        <v>17</v>
      </c>
    </row>
    <row r="195" spans="1:1" x14ac:dyDescent="0.25">
      <c r="A195" s="17" t="s">
        <v>17</v>
      </c>
    </row>
    <row r="196" spans="1:1" x14ac:dyDescent="0.25">
      <c r="A196" s="17" t="s">
        <v>16</v>
      </c>
    </row>
    <row r="197" spans="1:1" x14ac:dyDescent="0.25">
      <c r="A197" s="17" t="s">
        <v>17</v>
      </c>
    </row>
    <row r="198" spans="1:1" x14ac:dyDescent="0.25">
      <c r="A198" s="17" t="s">
        <v>16</v>
      </c>
    </row>
    <row r="199" spans="1:1" x14ac:dyDescent="0.25">
      <c r="A199" s="17" t="s">
        <v>16</v>
      </c>
    </row>
    <row r="200" spans="1:1" x14ac:dyDescent="0.25">
      <c r="A200" s="17" t="s">
        <v>17</v>
      </c>
    </row>
    <row r="201" spans="1:1" x14ac:dyDescent="0.25">
      <c r="A201" s="17" t="s">
        <v>16</v>
      </c>
    </row>
    <row r="202" spans="1:1" x14ac:dyDescent="0.25">
      <c r="A202" s="17" t="s">
        <v>16</v>
      </c>
    </row>
    <row r="203" spans="1:1" x14ac:dyDescent="0.25">
      <c r="A203" s="17" t="s">
        <v>17</v>
      </c>
    </row>
    <row r="204" spans="1:1" x14ac:dyDescent="0.25">
      <c r="A204" s="17" t="s">
        <v>17</v>
      </c>
    </row>
    <row r="205" spans="1:1" x14ac:dyDescent="0.25">
      <c r="A205" s="17" t="s">
        <v>17</v>
      </c>
    </row>
    <row r="206" spans="1:1" x14ac:dyDescent="0.25">
      <c r="A206" s="17" t="s">
        <v>17</v>
      </c>
    </row>
    <row r="207" spans="1:1" x14ac:dyDescent="0.25">
      <c r="A207" s="17" t="s">
        <v>16</v>
      </c>
    </row>
    <row r="208" spans="1:1" x14ac:dyDescent="0.25">
      <c r="A208" s="17" t="s">
        <v>17</v>
      </c>
    </row>
    <row r="209" spans="1:1" x14ac:dyDescent="0.25">
      <c r="A209" s="17" t="s">
        <v>17</v>
      </c>
    </row>
    <row r="210" spans="1:1" x14ac:dyDescent="0.25">
      <c r="A210" s="17" t="s">
        <v>16</v>
      </c>
    </row>
    <row r="211" spans="1:1" x14ac:dyDescent="0.25">
      <c r="A211" s="17" t="s">
        <v>16</v>
      </c>
    </row>
    <row r="212" spans="1:1" x14ac:dyDescent="0.25">
      <c r="A212" s="17" t="s">
        <v>16</v>
      </c>
    </row>
    <row r="213" spans="1:1" x14ac:dyDescent="0.25">
      <c r="A213" s="17" t="s">
        <v>17</v>
      </c>
    </row>
    <row r="214" spans="1:1" x14ac:dyDescent="0.25">
      <c r="A214" s="17" t="s">
        <v>17</v>
      </c>
    </row>
    <row r="215" spans="1:1" x14ac:dyDescent="0.25">
      <c r="A215" s="17" t="s">
        <v>17</v>
      </c>
    </row>
    <row r="216" spans="1:1" x14ac:dyDescent="0.25">
      <c r="A216" s="17" t="s">
        <v>17</v>
      </c>
    </row>
    <row r="217" spans="1:1" x14ac:dyDescent="0.25">
      <c r="A217" s="17" t="s">
        <v>17</v>
      </c>
    </row>
    <row r="218" spans="1:1" x14ac:dyDescent="0.25">
      <c r="A218" s="17" t="s">
        <v>16</v>
      </c>
    </row>
    <row r="219" spans="1:1" x14ac:dyDescent="0.25">
      <c r="A219" s="17" t="s">
        <v>17</v>
      </c>
    </row>
    <row r="220" spans="1:1" x14ac:dyDescent="0.25">
      <c r="A220" s="17" t="s">
        <v>16</v>
      </c>
    </row>
    <row r="221" spans="1:1" x14ac:dyDescent="0.25">
      <c r="A221" s="17" t="s">
        <v>17</v>
      </c>
    </row>
    <row r="222" spans="1:1" x14ac:dyDescent="0.25">
      <c r="A222" s="17" t="s">
        <v>17</v>
      </c>
    </row>
    <row r="223" spans="1:1" x14ac:dyDescent="0.25">
      <c r="A223" s="17" t="s">
        <v>17</v>
      </c>
    </row>
    <row r="224" spans="1:1" x14ac:dyDescent="0.25">
      <c r="A224" s="17" t="s">
        <v>16</v>
      </c>
    </row>
    <row r="225" spans="1:1" x14ac:dyDescent="0.25">
      <c r="A225" s="17" t="s">
        <v>16</v>
      </c>
    </row>
    <row r="226" spans="1:1" x14ac:dyDescent="0.25">
      <c r="A226" s="17" t="s">
        <v>17</v>
      </c>
    </row>
    <row r="227" spans="1:1" x14ac:dyDescent="0.25">
      <c r="A227" s="17" t="s">
        <v>17</v>
      </c>
    </row>
    <row r="228" spans="1:1" x14ac:dyDescent="0.25">
      <c r="A228" s="17" t="s">
        <v>17</v>
      </c>
    </row>
    <row r="229" spans="1:1" x14ac:dyDescent="0.25">
      <c r="A229" s="17" t="s">
        <v>17</v>
      </c>
    </row>
    <row r="230" spans="1:1" x14ac:dyDescent="0.25">
      <c r="A230" s="17" t="s">
        <v>16</v>
      </c>
    </row>
    <row r="231" spans="1:1" x14ac:dyDescent="0.25">
      <c r="A231" s="17" t="s">
        <v>16</v>
      </c>
    </row>
    <row r="232" spans="1:1" x14ac:dyDescent="0.25">
      <c r="A232" s="17" t="s">
        <v>16</v>
      </c>
    </row>
    <row r="233" spans="1:1" x14ac:dyDescent="0.25">
      <c r="A233" s="17" t="s">
        <v>16</v>
      </c>
    </row>
    <row r="234" spans="1:1" x14ac:dyDescent="0.25">
      <c r="A234" s="17" t="s">
        <v>17</v>
      </c>
    </row>
    <row r="235" spans="1:1" x14ac:dyDescent="0.25">
      <c r="A235" s="17" t="s">
        <v>17</v>
      </c>
    </row>
    <row r="236" spans="1:1" x14ac:dyDescent="0.25">
      <c r="A236" s="17" t="s">
        <v>17</v>
      </c>
    </row>
    <row r="237" spans="1:1" x14ac:dyDescent="0.25">
      <c r="A237" s="17" t="s">
        <v>17</v>
      </c>
    </row>
    <row r="238" spans="1:1" x14ac:dyDescent="0.25">
      <c r="A238" s="17" t="s">
        <v>16</v>
      </c>
    </row>
    <row r="239" spans="1:1" x14ac:dyDescent="0.25">
      <c r="A239" s="17" t="s">
        <v>16</v>
      </c>
    </row>
    <row r="240" spans="1:1" x14ac:dyDescent="0.25">
      <c r="A240" s="17" t="s">
        <v>16</v>
      </c>
    </row>
    <row r="241" spans="1:1" x14ac:dyDescent="0.25">
      <c r="A241" s="17" t="s">
        <v>17</v>
      </c>
    </row>
    <row r="242" spans="1:1" x14ac:dyDescent="0.25">
      <c r="A242" s="17" t="s">
        <v>17</v>
      </c>
    </row>
    <row r="243" spans="1:1" x14ac:dyDescent="0.25">
      <c r="A243" s="17" t="s">
        <v>19</v>
      </c>
    </row>
    <row r="244" spans="1:1" x14ac:dyDescent="0.25">
      <c r="A244" s="17" t="s">
        <v>17</v>
      </c>
    </row>
    <row r="245" spans="1:1" x14ac:dyDescent="0.25">
      <c r="A245" s="17" t="s">
        <v>17</v>
      </c>
    </row>
    <row r="246" spans="1:1" x14ac:dyDescent="0.25">
      <c r="A246" s="17" t="s">
        <v>16</v>
      </c>
    </row>
    <row r="247" spans="1:1" x14ac:dyDescent="0.25">
      <c r="A247" s="17" t="s">
        <v>16</v>
      </c>
    </row>
    <row r="248" spans="1:1" x14ac:dyDescent="0.25">
      <c r="A248" s="17" t="s">
        <v>17</v>
      </c>
    </row>
    <row r="249" spans="1:1" x14ac:dyDescent="0.25">
      <c r="A249" s="17" t="s">
        <v>17</v>
      </c>
    </row>
    <row r="250" spans="1:1" x14ac:dyDescent="0.25">
      <c r="A250" s="17" t="s">
        <v>16</v>
      </c>
    </row>
    <row r="251" spans="1:1" x14ac:dyDescent="0.25">
      <c r="A251" s="17" t="s">
        <v>16</v>
      </c>
    </row>
    <row r="252" spans="1:1" x14ac:dyDescent="0.25">
      <c r="A252" s="17" t="s">
        <v>17</v>
      </c>
    </row>
    <row r="253" spans="1:1" x14ac:dyDescent="0.25">
      <c r="A253" s="17" t="s">
        <v>16</v>
      </c>
    </row>
    <row r="254" spans="1:1" x14ac:dyDescent="0.25">
      <c r="A254" s="17" t="s">
        <v>16</v>
      </c>
    </row>
    <row r="255" spans="1:1" x14ac:dyDescent="0.25">
      <c r="A255" s="17" t="s">
        <v>16</v>
      </c>
    </row>
    <row r="256" spans="1:1" x14ac:dyDescent="0.25">
      <c r="A256" s="17" t="s">
        <v>17</v>
      </c>
    </row>
    <row r="257" spans="1:1" x14ac:dyDescent="0.25">
      <c r="A257" s="17" t="s">
        <v>17</v>
      </c>
    </row>
    <row r="258" spans="1:1" x14ac:dyDescent="0.25">
      <c r="A258" s="17" t="s">
        <v>16</v>
      </c>
    </row>
    <row r="259" spans="1:1" x14ac:dyDescent="0.25">
      <c r="A259" s="17" t="s">
        <v>16</v>
      </c>
    </row>
    <row r="260" spans="1:1" x14ac:dyDescent="0.25">
      <c r="A260" s="17" t="s">
        <v>16</v>
      </c>
    </row>
    <row r="261" spans="1:1" x14ac:dyDescent="0.25">
      <c r="A261" s="17" t="s">
        <v>16</v>
      </c>
    </row>
    <row r="262" spans="1:1" x14ac:dyDescent="0.25">
      <c r="A262" s="17" t="s">
        <v>16</v>
      </c>
    </row>
    <row r="263" spans="1:1" x14ac:dyDescent="0.25">
      <c r="A263" s="17" t="s">
        <v>17</v>
      </c>
    </row>
    <row r="264" spans="1:1" x14ac:dyDescent="0.25">
      <c r="A264" s="17" t="s">
        <v>17</v>
      </c>
    </row>
    <row r="265" spans="1:1" x14ac:dyDescent="0.25">
      <c r="A265" s="17" t="s">
        <v>17</v>
      </c>
    </row>
    <row r="266" spans="1:1" x14ac:dyDescent="0.25">
      <c r="A266" s="17" t="s">
        <v>17</v>
      </c>
    </row>
    <row r="267" spans="1:1" x14ac:dyDescent="0.25">
      <c r="A267" s="17" t="s">
        <v>18</v>
      </c>
    </row>
    <row r="268" spans="1:1" x14ac:dyDescent="0.25">
      <c r="A268" s="17" t="s">
        <v>16</v>
      </c>
    </row>
    <row r="269" spans="1:1" x14ac:dyDescent="0.25">
      <c r="A269" s="17" t="s">
        <v>16</v>
      </c>
    </row>
    <row r="270" spans="1:1" x14ac:dyDescent="0.25">
      <c r="A270" s="17" t="s">
        <v>18</v>
      </c>
    </row>
    <row r="271" spans="1:1" x14ac:dyDescent="0.25">
      <c r="A271" s="17" t="s">
        <v>17</v>
      </c>
    </row>
    <row r="272" spans="1:1" x14ac:dyDescent="0.25">
      <c r="A272" s="17" t="s">
        <v>16</v>
      </c>
    </row>
    <row r="273" spans="1:1" x14ac:dyDescent="0.25">
      <c r="A273" s="17" t="s">
        <v>18</v>
      </c>
    </row>
    <row r="274" spans="1:1" x14ac:dyDescent="0.25">
      <c r="A274" s="17" t="s">
        <v>16</v>
      </c>
    </row>
    <row r="275" spans="1:1" x14ac:dyDescent="0.25">
      <c r="A275" s="17" t="s">
        <v>17</v>
      </c>
    </row>
    <row r="276" spans="1:1" x14ac:dyDescent="0.25">
      <c r="A276" s="17" t="s">
        <v>17</v>
      </c>
    </row>
    <row r="277" spans="1:1" x14ac:dyDescent="0.25">
      <c r="A277" s="17" t="s">
        <v>17</v>
      </c>
    </row>
    <row r="278" spans="1:1" x14ac:dyDescent="0.25">
      <c r="A278" s="17" t="s">
        <v>16</v>
      </c>
    </row>
    <row r="279" spans="1:1" x14ac:dyDescent="0.25">
      <c r="A279" s="17" t="s">
        <v>16</v>
      </c>
    </row>
    <row r="280" spans="1:1" x14ac:dyDescent="0.25">
      <c r="A280" s="17" t="s">
        <v>17</v>
      </c>
    </row>
    <row r="281" spans="1:1" x14ac:dyDescent="0.25">
      <c r="A281" s="17" t="s">
        <v>17</v>
      </c>
    </row>
    <row r="282" spans="1:1" x14ac:dyDescent="0.25">
      <c r="A282" s="17" t="s">
        <v>17</v>
      </c>
    </row>
    <row r="283" spans="1:1" x14ac:dyDescent="0.25">
      <c r="A283" s="17" t="s">
        <v>17</v>
      </c>
    </row>
    <row r="284" spans="1:1" x14ac:dyDescent="0.25">
      <c r="A284" s="17" t="s">
        <v>17</v>
      </c>
    </row>
    <row r="285" spans="1:1" x14ac:dyDescent="0.25">
      <c r="A285" s="17" t="s">
        <v>16</v>
      </c>
    </row>
    <row r="286" spans="1:1" x14ac:dyDescent="0.25">
      <c r="A286" s="17" t="s">
        <v>17</v>
      </c>
    </row>
    <row r="287" spans="1:1" x14ac:dyDescent="0.25">
      <c r="A287" s="17" t="s">
        <v>17</v>
      </c>
    </row>
    <row r="288" spans="1:1" x14ac:dyDescent="0.25">
      <c r="A288" s="17" t="s">
        <v>17</v>
      </c>
    </row>
    <row r="289" spans="1:1" x14ac:dyDescent="0.25">
      <c r="A289" s="17" t="s">
        <v>16</v>
      </c>
    </row>
    <row r="290" spans="1:1" x14ac:dyDescent="0.25">
      <c r="A290" s="17" t="s">
        <v>17</v>
      </c>
    </row>
    <row r="291" spans="1:1" x14ac:dyDescent="0.25">
      <c r="A291" s="17" t="s">
        <v>17</v>
      </c>
    </row>
    <row r="292" spans="1:1" x14ac:dyDescent="0.25">
      <c r="A292" s="17" t="s">
        <v>17</v>
      </c>
    </row>
    <row r="293" spans="1:1" x14ac:dyDescent="0.25">
      <c r="A293" s="17" t="s">
        <v>17</v>
      </c>
    </row>
    <row r="294" spans="1:1" x14ac:dyDescent="0.25">
      <c r="A294" s="17" t="s">
        <v>17</v>
      </c>
    </row>
    <row r="295" spans="1:1" x14ac:dyDescent="0.25">
      <c r="A295" s="17" t="s">
        <v>17</v>
      </c>
    </row>
    <row r="296" spans="1:1" x14ac:dyDescent="0.25">
      <c r="A296" s="17" t="s">
        <v>16</v>
      </c>
    </row>
    <row r="297" spans="1:1" x14ac:dyDescent="0.25">
      <c r="A297" s="17" t="s">
        <v>17</v>
      </c>
    </row>
    <row r="298" spans="1:1" x14ac:dyDescent="0.25">
      <c r="A298" s="17" t="s">
        <v>18</v>
      </c>
    </row>
    <row r="299" spans="1:1" x14ac:dyDescent="0.25">
      <c r="A299" s="17" t="s">
        <v>17</v>
      </c>
    </row>
    <row r="300" spans="1:1" x14ac:dyDescent="0.25">
      <c r="A300" s="17" t="s">
        <v>18</v>
      </c>
    </row>
    <row r="301" spans="1:1" x14ac:dyDescent="0.25">
      <c r="A301" s="17" t="s">
        <v>17</v>
      </c>
    </row>
    <row r="302" spans="1:1" x14ac:dyDescent="0.25">
      <c r="A302" s="17" t="s">
        <v>17</v>
      </c>
    </row>
    <row r="303" spans="1:1" x14ac:dyDescent="0.25">
      <c r="A303" s="17" t="s">
        <v>16</v>
      </c>
    </row>
    <row r="304" spans="1:1" x14ac:dyDescent="0.25">
      <c r="A304" s="17" t="s">
        <v>16</v>
      </c>
    </row>
    <row r="305" spans="1:1" x14ac:dyDescent="0.25">
      <c r="A305" s="17" t="s">
        <v>17</v>
      </c>
    </row>
    <row r="306" spans="1:1" x14ac:dyDescent="0.25">
      <c r="A306" s="17" t="s">
        <v>17</v>
      </c>
    </row>
    <row r="307" spans="1:1" x14ac:dyDescent="0.25">
      <c r="A307" s="17" t="s">
        <v>17</v>
      </c>
    </row>
    <row r="308" spans="1:1" x14ac:dyDescent="0.25">
      <c r="A308" s="17" t="s">
        <v>16</v>
      </c>
    </row>
    <row r="309" spans="1:1" x14ac:dyDescent="0.25">
      <c r="A309" s="17" t="s">
        <v>17</v>
      </c>
    </row>
    <row r="310" spans="1:1" x14ac:dyDescent="0.25">
      <c r="A310" s="17" t="s">
        <v>16</v>
      </c>
    </row>
    <row r="311" spans="1:1" x14ac:dyDescent="0.25">
      <c r="A311" s="17" t="s">
        <v>16</v>
      </c>
    </row>
    <row r="312" spans="1:1" x14ac:dyDescent="0.25">
      <c r="A312" s="17" t="s">
        <v>16</v>
      </c>
    </row>
    <row r="313" spans="1:1" x14ac:dyDescent="0.25">
      <c r="A313" s="17" t="s">
        <v>17</v>
      </c>
    </row>
    <row r="314" spans="1:1" x14ac:dyDescent="0.25">
      <c r="A314" s="17" t="s">
        <v>16</v>
      </c>
    </row>
    <row r="315" spans="1:1" x14ac:dyDescent="0.25">
      <c r="A315" s="17" t="s">
        <v>17</v>
      </c>
    </row>
    <row r="316" spans="1:1" x14ac:dyDescent="0.25">
      <c r="A316" s="17" t="s">
        <v>17</v>
      </c>
    </row>
    <row r="317" spans="1:1" x14ac:dyDescent="0.25">
      <c r="A317" s="17" t="s">
        <v>17</v>
      </c>
    </row>
    <row r="318" spans="1:1" x14ac:dyDescent="0.25">
      <c r="A318" s="17" t="s">
        <v>17</v>
      </c>
    </row>
    <row r="319" spans="1:1" x14ac:dyDescent="0.25">
      <c r="A319" s="17" t="s">
        <v>17</v>
      </c>
    </row>
    <row r="320" spans="1:1" x14ac:dyDescent="0.25">
      <c r="A320" s="17" t="s">
        <v>17</v>
      </c>
    </row>
    <row r="321" spans="1:1" x14ac:dyDescent="0.25">
      <c r="A321" s="17" t="s">
        <v>16</v>
      </c>
    </row>
    <row r="322" spans="1:1" x14ac:dyDescent="0.25">
      <c r="A322" s="17" t="s">
        <v>16</v>
      </c>
    </row>
    <row r="323" spans="1:1" x14ac:dyDescent="0.25">
      <c r="A323" s="17" t="s">
        <v>16</v>
      </c>
    </row>
    <row r="324" spans="1:1" x14ac:dyDescent="0.25">
      <c r="A324" s="17" t="s">
        <v>17</v>
      </c>
    </row>
    <row r="325" spans="1:1" x14ac:dyDescent="0.25">
      <c r="A325" s="17" t="s">
        <v>17</v>
      </c>
    </row>
    <row r="326" spans="1:1" x14ac:dyDescent="0.25">
      <c r="A326" s="17" t="s">
        <v>17</v>
      </c>
    </row>
    <row r="327" spans="1:1" x14ac:dyDescent="0.25">
      <c r="A327" s="17" t="s">
        <v>16</v>
      </c>
    </row>
    <row r="328" spans="1:1" x14ac:dyDescent="0.25">
      <c r="A328" s="17" t="s">
        <v>17</v>
      </c>
    </row>
    <row r="329" spans="1:1" x14ac:dyDescent="0.25">
      <c r="A329" s="17" t="s">
        <v>16</v>
      </c>
    </row>
    <row r="330" spans="1:1" x14ac:dyDescent="0.25">
      <c r="A330" s="17" t="s">
        <v>16</v>
      </c>
    </row>
    <row r="331" spans="1:1" x14ac:dyDescent="0.25">
      <c r="A331" s="17" t="s">
        <v>16</v>
      </c>
    </row>
    <row r="332" spans="1:1" x14ac:dyDescent="0.25">
      <c r="A332" s="17" t="s">
        <v>16</v>
      </c>
    </row>
    <row r="333" spans="1:1" x14ac:dyDescent="0.25">
      <c r="A333" s="17" t="s">
        <v>17</v>
      </c>
    </row>
    <row r="334" spans="1:1" x14ac:dyDescent="0.25">
      <c r="A334" s="17" t="s">
        <v>16</v>
      </c>
    </row>
    <row r="335" spans="1:1" x14ac:dyDescent="0.25">
      <c r="A335" s="17" t="s">
        <v>17</v>
      </c>
    </row>
    <row r="336" spans="1:1" x14ac:dyDescent="0.25">
      <c r="A336" s="17" t="s">
        <v>17</v>
      </c>
    </row>
    <row r="337" spans="1:1" x14ac:dyDescent="0.25">
      <c r="A337" s="17" t="s">
        <v>17</v>
      </c>
    </row>
    <row r="338" spans="1:1" x14ac:dyDescent="0.25">
      <c r="A338" s="17" t="s">
        <v>17</v>
      </c>
    </row>
    <row r="339" spans="1:1" x14ac:dyDescent="0.25">
      <c r="A339" s="17" t="s">
        <v>17</v>
      </c>
    </row>
    <row r="340" spans="1:1" x14ac:dyDescent="0.25">
      <c r="A340" s="17" t="s">
        <v>17</v>
      </c>
    </row>
    <row r="341" spans="1:1" x14ac:dyDescent="0.25">
      <c r="A341" s="17" t="s">
        <v>17</v>
      </c>
    </row>
    <row r="342" spans="1:1" x14ac:dyDescent="0.25">
      <c r="A342" s="17" t="s">
        <v>17</v>
      </c>
    </row>
    <row r="343" spans="1:1" x14ac:dyDescent="0.25">
      <c r="A343" s="17" t="s">
        <v>17</v>
      </c>
    </row>
    <row r="344" spans="1:1" x14ac:dyDescent="0.25">
      <c r="A344" s="17" t="s">
        <v>17</v>
      </c>
    </row>
    <row r="345" spans="1:1" x14ac:dyDescent="0.25">
      <c r="A345" s="17" t="s">
        <v>17</v>
      </c>
    </row>
    <row r="346" spans="1:1" x14ac:dyDescent="0.25">
      <c r="A346" s="17" t="s">
        <v>16</v>
      </c>
    </row>
    <row r="347" spans="1:1" x14ac:dyDescent="0.25">
      <c r="A347" s="17" t="s">
        <v>17</v>
      </c>
    </row>
    <row r="348" spans="1:1" x14ac:dyDescent="0.25">
      <c r="A348" s="17" t="s">
        <v>17</v>
      </c>
    </row>
    <row r="349" spans="1:1" x14ac:dyDescent="0.25">
      <c r="A349" s="17" t="s">
        <v>17</v>
      </c>
    </row>
    <row r="350" spans="1:1" x14ac:dyDescent="0.25">
      <c r="A350" s="17" t="s">
        <v>16</v>
      </c>
    </row>
    <row r="351" spans="1:1" x14ac:dyDescent="0.25">
      <c r="A351" s="17" t="s">
        <v>17</v>
      </c>
    </row>
    <row r="352" spans="1:1" x14ac:dyDescent="0.25">
      <c r="A352" s="17" t="s">
        <v>17</v>
      </c>
    </row>
    <row r="353" spans="1:1" x14ac:dyDescent="0.25">
      <c r="A353" s="17" t="s">
        <v>16</v>
      </c>
    </row>
    <row r="354" spans="1:1" x14ac:dyDescent="0.25">
      <c r="A354" s="17" t="s">
        <v>17</v>
      </c>
    </row>
    <row r="355" spans="1:1" x14ac:dyDescent="0.25">
      <c r="A355" s="17" t="s">
        <v>16</v>
      </c>
    </row>
    <row r="356" spans="1:1" x14ac:dyDescent="0.25">
      <c r="A356" s="17" t="s">
        <v>16</v>
      </c>
    </row>
    <row r="357" spans="1:1" x14ac:dyDescent="0.25">
      <c r="A357" s="17" t="s">
        <v>17</v>
      </c>
    </row>
    <row r="358" spans="1:1" x14ac:dyDescent="0.25">
      <c r="A358" s="17" t="s">
        <v>17</v>
      </c>
    </row>
    <row r="359" spans="1:1" x14ac:dyDescent="0.25">
      <c r="A359" s="17" t="s">
        <v>16</v>
      </c>
    </row>
    <row r="360" spans="1:1" x14ac:dyDescent="0.25">
      <c r="A360" s="17" t="s">
        <v>16</v>
      </c>
    </row>
    <row r="361" spans="1:1" x14ac:dyDescent="0.25">
      <c r="A361" s="17" t="s">
        <v>16</v>
      </c>
    </row>
    <row r="362" spans="1:1" x14ac:dyDescent="0.25">
      <c r="A362" s="17" t="s">
        <v>16</v>
      </c>
    </row>
    <row r="363" spans="1:1" x14ac:dyDescent="0.25">
      <c r="A363" s="17" t="s">
        <v>17</v>
      </c>
    </row>
    <row r="364" spans="1:1" x14ac:dyDescent="0.25">
      <c r="A364" s="17" t="s">
        <v>17</v>
      </c>
    </row>
    <row r="365" spans="1:1" x14ac:dyDescent="0.25">
      <c r="A365" s="17" t="s">
        <v>16</v>
      </c>
    </row>
    <row r="366" spans="1:1" x14ac:dyDescent="0.25">
      <c r="A366" s="17" t="s">
        <v>16</v>
      </c>
    </row>
    <row r="367" spans="1:1" x14ac:dyDescent="0.25">
      <c r="A367" s="17" t="s">
        <v>17</v>
      </c>
    </row>
    <row r="368" spans="1:1" x14ac:dyDescent="0.25">
      <c r="A368" s="17" t="s">
        <v>16</v>
      </c>
    </row>
    <row r="369" spans="1:1" x14ac:dyDescent="0.25">
      <c r="A369" s="17" t="s">
        <v>16</v>
      </c>
    </row>
    <row r="370" spans="1:1" x14ac:dyDescent="0.25">
      <c r="A370" s="17" t="s">
        <v>16</v>
      </c>
    </row>
    <row r="371" spans="1:1" x14ac:dyDescent="0.25">
      <c r="A371" s="17" t="s">
        <v>16</v>
      </c>
    </row>
    <row r="372" spans="1:1" x14ac:dyDescent="0.25">
      <c r="A372" s="17" t="s">
        <v>16</v>
      </c>
    </row>
    <row r="373" spans="1:1" x14ac:dyDescent="0.25">
      <c r="A373" s="17" t="s">
        <v>17</v>
      </c>
    </row>
    <row r="374" spans="1:1" x14ac:dyDescent="0.25">
      <c r="A374" s="17" t="s">
        <v>16</v>
      </c>
    </row>
    <row r="375" spans="1:1" x14ac:dyDescent="0.25">
      <c r="A375" s="17" t="s">
        <v>17</v>
      </c>
    </row>
    <row r="376" spans="1:1" x14ac:dyDescent="0.25">
      <c r="A376" s="17" t="s">
        <v>17</v>
      </c>
    </row>
    <row r="377" spans="1:1" x14ac:dyDescent="0.25">
      <c r="A377" s="17" t="s">
        <v>17</v>
      </c>
    </row>
    <row r="378" spans="1:1" x14ac:dyDescent="0.25">
      <c r="A378" s="17" t="s">
        <v>16</v>
      </c>
    </row>
    <row r="379" spans="1:1" x14ac:dyDescent="0.25">
      <c r="A379" s="17" t="s">
        <v>17</v>
      </c>
    </row>
    <row r="380" spans="1:1" x14ac:dyDescent="0.25">
      <c r="A380" s="17" t="s">
        <v>17</v>
      </c>
    </row>
    <row r="381" spans="1:1" x14ac:dyDescent="0.25">
      <c r="A381" s="17" t="s">
        <v>17</v>
      </c>
    </row>
    <row r="382" spans="1:1" x14ac:dyDescent="0.25">
      <c r="A382" s="17" t="s">
        <v>17</v>
      </c>
    </row>
    <row r="383" spans="1:1" x14ac:dyDescent="0.25">
      <c r="A383" s="17" t="s">
        <v>17</v>
      </c>
    </row>
    <row r="384" spans="1:1" x14ac:dyDescent="0.25">
      <c r="A384" s="17" t="s">
        <v>16</v>
      </c>
    </row>
    <row r="385" spans="1:1" x14ac:dyDescent="0.25">
      <c r="A385" s="17" t="s">
        <v>17</v>
      </c>
    </row>
    <row r="386" spans="1:1" x14ac:dyDescent="0.25">
      <c r="A386" s="17" t="s">
        <v>17</v>
      </c>
    </row>
    <row r="387" spans="1:1" x14ac:dyDescent="0.25">
      <c r="A387" s="17" t="s">
        <v>17</v>
      </c>
    </row>
    <row r="388" spans="1:1" x14ac:dyDescent="0.25">
      <c r="A388" s="17" t="s">
        <v>16</v>
      </c>
    </row>
    <row r="389" spans="1:1" x14ac:dyDescent="0.25">
      <c r="A389" s="17" t="s">
        <v>17</v>
      </c>
    </row>
    <row r="390" spans="1:1" x14ac:dyDescent="0.25">
      <c r="A390" s="17" t="s">
        <v>16</v>
      </c>
    </row>
    <row r="391" spans="1:1" x14ac:dyDescent="0.25">
      <c r="A391" s="17" t="s">
        <v>17</v>
      </c>
    </row>
    <row r="392" spans="1:1" x14ac:dyDescent="0.25">
      <c r="A392" s="17" t="s">
        <v>17</v>
      </c>
    </row>
    <row r="393" spans="1:1" x14ac:dyDescent="0.25">
      <c r="A393" s="17" t="s">
        <v>17</v>
      </c>
    </row>
    <row r="394" spans="1:1" x14ac:dyDescent="0.25">
      <c r="A394" s="17" t="s">
        <v>17</v>
      </c>
    </row>
    <row r="395" spans="1:1" x14ac:dyDescent="0.25">
      <c r="A395" s="17" t="s">
        <v>17</v>
      </c>
    </row>
    <row r="396" spans="1:1" x14ac:dyDescent="0.25">
      <c r="A396" s="17" t="s">
        <v>16</v>
      </c>
    </row>
    <row r="397" spans="1:1" x14ac:dyDescent="0.25">
      <c r="A397" s="17" t="s">
        <v>17</v>
      </c>
    </row>
    <row r="398" spans="1:1" x14ac:dyDescent="0.25">
      <c r="A398" s="17" t="s">
        <v>17</v>
      </c>
    </row>
    <row r="399" spans="1:1" x14ac:dyDescent="0.25">
      <c r="A399" s="17" t="s">
        <v>16</v>
      </c>
    </row>
    <row r="400" spans="1:1" x14ac:dyDescent="0.25">
      <c r="A400" s="17" t="s">
        <v>16</v>
      </c>
    </row>
    <row r="401" spans="1:1" x14ac:dyDescent="0.25">
      <c r="A401" s="17" t="s">
        <v>17</v>
      </c>
    </row>
    <row r="402" spans="1:1" x14ac:dyDescent="0.25">
      <c r="A402" s="17" t="s">
        <v>17</v>
      </c>
    </row>
    <row r="403" spans="1:1" x14ac:dyDescent="0.25">
      <c r="A403" s="17" t="s">
        <v>16</v>
      </c>
    </row>
    <row r="404" spans="1:1" x14ac:dyDescent="0.25">
      <c r="A404" s="17" t="s">
        <v>17</v>
      </c>
    </row>
    <row r="405" spans="1:1" x14ac:dyDescent="0.25">
      <c r="A405" s="17" t="s">
        <v>17</v>
      </c>
    </row>
    <row r="406" spans="1:1" x14ac:dyDescent="0.25">
      <c r="A406" s="17" t="s">
        <v>16</v>
      </c>
    </row>
    <row r="407" spans="1:1" x14ac:dyDescent="0.25">
      <c r="A407" s="17" t="s">
        <v>17</v>
      </c>
    </row>
    <row r="408" spans="1:1" x14ac:dyDescent="0.25">
      <c r="A408" s="17" t="s">
        <v>16</v>
      </c>
    </row>
    <row r="409" spans="1:1" x14ac:dyDescent="0.25">
      <c r="A409" s="17" t="s">
        <v>16</v>
      </c>
    </row>
    <row r="410" spans="1:1" x14ac:dyDescent="0.25">
      <c r="A410" s="17" t="s">
        <v>17</v>
      </c>
    </row>
    <row r="411" spans="1:1" x14ac:dyDescent="0.25">
      <c r="A411" s="17" t="s">
        <v>17</v>
      </c>
    </row>
    <row r="412" spans="1:1" x14ac:dyDescent="0.25">
      <c r="A412" s="17" t="s">
        <v>17</v>
      </c>
    </row>
    <row r="413" spans="1:1" x14ac:dyDescent="0.25">
      <c r="A413" s="19" t="s">
        <v>19</v>
      </c>
    </row>
    <row r="414" spans="1:1" x14ac:dyDescent="0.25">
      <c r="A414" s="17" t="s">
        <v>18</v>
      </c>
    </row>
    <row r="415" spans="1:1" x14ac:dyDescent="0.25">
      <c r="A415" s="17" t="s">
        <v>18</v>
      </c>
    </row>
    <row r="416" spans="1:1" x14ac:dyDescent="0.25">
      <c r="A416" s="17" t="s">
        <v>17</v>
      </c>
    </row>
    <row r="417" spans="1:1" x14ac:dyDescent="0.25">
      <c r="A417" s="17" t="s">
        <v>17</v>
      </c>
    </row>
    <row r="418" spans="1:1" x14ac:dyDescent="0.25">
      <c r="A418" s="17" t="s">
        <v>17</v>
      </c>
    </row>
    <row r="419" spans="1:1" x14ac:dyDescent="0.25">
      <c r="A419" s="17" t="s">
        <v>17</v>
      </c>
    </row>
    <row r="420" spans="1:1" x14ac:dyDescent="0.25">
      <c r="A420" s="17" t="s">
        <v>17</v>
      </c>
    </row>
    <row r="421" spans="1:1" x14ac:dyDescent="0.25">
      <c r="A421" s="17" t="s">
        <v>17</v>
      </c>
    </row>
    <row r="422" spans="1:1" x14ac:dyDescent="0.25">
      <c r="A422" s="17" t="s">
        <v>17</v>
      </c>
    </row>
    <row r="423" spans="1:1" x14ac:dyDescent="0.25">
      <c r="A423" s="17" t="s">
        <v>17</v>
      </c>
    </row>
    <row r="424" spans="1:1" x14ac:dyDescent="0.25">
      <c r="A424" s="17" t="s">
        <v>17</v>
      </c>
    </row>
    <row r="425" spans="1:1" x14ac:dyDescent="0.25">
      <c r="A425" s="17" t="s">
        <v>17</v>
      </c>
    </row>
    <row r="426" spans="1:1" x14ac:dyDescent="0.25">
      <c r="A426" s="17" t="s">
        <v>16</v>
      </c>
    </row>
    <row r="427" spans="1:1" x14ac:dyDescent="0.25">
      <c r="A427" s="17" t="s">
        <v>17</v>
      </c>
    </row>
    <row r="428" spans="1:1" x14ac:dyDescent="0.25">
      <c r="A428" s="17" t="s">
        <v>16</v>
      </c>
    </row>
    <row r="429" spans="1:1" x14ac:dyDescent="0.25">
      <c r="A429" s="17" t="s">
        <v>16</v>
      </c>
    </row>
    <row r="430" spans="1:1" x14ac:dyDescent="0.25">
      <c r="A430" s="17" t="s">
        <v>16</v>
      </c>
    </row>
    <row r="431" spans="1:1" x14ac:dyDescent="0.25">
      <c r="A431" s="17" t="s">
        <v>17</v>
      </c>
    </row>
    <row r="432" spans="1:1" x14ac:dyDescent="0.25">
      <c r="A432" s="17" t="s">
        <v>16</v>
      </c>
    </row>
    <row r="433" spans="1:1" x14ac:dyDescent="0.25">
      <c r="A433" s="17" t="s">
        <v>20</v>
      </c>
    </row>
    <row r="434" spans="1:1" x14ac:dyDescent="0.25">
      <c r="A434" s="17" t="s">
        <v>16</v>
      </c>
    </row>
    <row r="435" spans="1:1" x14ac:dyDescent="0.25">
      <c r="A435" s="17" t="s">
        <v>16</v>
      </c>
    </row>
    <row r="436" spans="1:1" x14ac:dyDescent="0.25">
      <c r="A436" s="17" t="s">
        <v>17</v>
      </c>
    </row>
    <row r="437" spans="1:1" x14ac:dyDescent="0.25">
      <c r="A437" s="17" t="s">
        <v>16</v>
      </c>
    </row>
    <row r="438" spans="1:1" x14ac:dyDescent="0.25">
      <c r="A438" s="17" t="s">
        <v>17</v>
      </c>
    </row>
    <row r="439" spans="1:1" x14ac:dyDescent="0.25">
      <c r="A439" s="17" t="s">
        <v>17</v>
      </c>
    </row>
    <row r="440" spans="1:1" x14ac:dyDescent="0.25">
      <c r="A440" s="17" t="s">
        <v>16</v>
      </c>
    </row>
    <row r="441" spans="1:1" x14ac:dyDescent="0.25">
      <c r="A441" s="17" t="s">
        <v>16</v>
      </c>
    </row>
    <row r="442" spans="1:1" x14ac:dyDescent="0.25">
      <c r="A442" s="17" t="s">
        <v>17</v>
      </c>
    </row>
    <row r="443" spans="1:1" x14ac:dyDescent="0.25">
      <c r="A443" s="17" t="s">
        <v>17</v>
      </c>
    </row>
    <row r="444" spans="1:1" x14ac:dyDescent="0.25">
      <c r="A444" s="17" t="s">
        <v>17</v>
      </c>
    </row>
    <row r="445" spans="1:1" x14ac:dyDescent="0.25">
      <c r="A445" s="17" t="s">
        <v>16</v>
      </c>
    </row>
    <row r="446" spans="1:1" x14ac:dyDescent="0.25">
      <c r="A446" s="17" t="s">
        <v>17</v>
      </c>
    </row>
    <row r="447" spans="1:1" x14ac:dyDescent="0.25">
      <c r="A447" s="17" t="s">
        <v>16</v>
      </c>
    </row>
    <row r="448" spans="1:1" x14ac:dyDescent="0.25">
      <c r="A448" s="17" t="s">
        <v>16</v>
      </c>
    </row>
    <row r="449" spans="1:1" x14ac:dyDescent="0.25">
      <c r="A449" s="17" t="s">
        <v>17</v>
      </c>
    </row>
    <row r="450" spans="1:1" x14ac:dyDescent="0.25">
      <c r="A450" s="17" t="s">
        <v>17</v>
      </c>
    </row>
    <row r="451" spans="1:1" x14ac:dyDescent="0.25">
      <c r="A451" s="17" t="s">
        <v>17</v>
      </c>
    </row>
    <row r="452" spans="1:1" x14ac:dyDescent="0.25">
      <c r="A452" s="17" t="s">
        <v>17</v>
      </c>
    </row>
    <row r="453" spans="1:1" x14ac:dyDescent="0.25">
      <c r="A453" s="17" t="s">
        <v>17</v>
      </c>
    </row>
    <row r="454" spans="1:1" x14ac:dyDescent="0.25">
      <c r="A454" s="17" t="s">
        <v>16</v>
      </c>
    </row>
    <row r="455" spans="1:1" x14ac:dyDescent="0.25">
      <c r="A455" s="17" t="s">
        <v>17</v>
      </c>
    </row>
    <row r="456" spans="1:1" x14ac:dyDescent="0.25">
      <c r="A456" s="17" t="s">
        <v>16</v>
      </c>
    </row>
    <row r="457" spans="1:1" x14ac:dyDescent="0.25">
      <c r="A457" s="17" t="s">
        <v>16</v>
      </c>
    </row>
    <row r="458" spans="1:1" x14ac:dyDescent="0.25">
      <c r="A458" s="17" t="s">
        <v>17</v>
      </c>
    </row>
    <row r="459" spans="1:1" x14ac:dyDescent="0.25">
      <c r="A459" s="17" t="s">
        <v>17</v>
      </c>
    </row>
    <row r="460" spans="1:1" x14ac:dyDescent="0.25">
      <c r="A460" s="17" t="s">
        <v>17</v>
      </c>
    </row>
    <row r="461" spans="1:1" x14ac:dyDescent="0.25">
      <c r="A461" s="17" t="s">
        <v>17</v>
      </c>
    </row>
    <row r="462" spans="1:1" x14ac:dyDescent="0.25">
      <c r="A462" s="17" t="s">
        <v>16</v>
      </c>
    </row>
    <row r="463" spans="1:1" x14ac:dyDescent="0.25">
      <c r="A463" s="17" t="s">
        <v>16</v>
      </c>
    </row>
    <row r="464" spans="1:1" x14ac:dyDescent="0.25">
      <c r="A464" s="17" t="s">
        <v>17</v>
      </c>
    </row>
    <row r="465" spans="1:1" x14ac:dyDescent="0.25">
      <c r="A465" s="17" t="s">
        <v>17</v>
      </c>
    </row>
    <row r="466" spans="1:1" x14ac:dyDescent="0.25">
      <c r="A466" s="17" t="s">
        <v>18</v>
      </c>
    </row>
    <row r="467" spans="1:1" x14ac:dyDescent="0.25">
      <c r="A467" s="17" t="s">
        <v>17</v>
      </c>
    </row>
    <row r="468" spans="1:1" x14ac:dyDescent="0.25">
      <c r="A468" s="17" t="s">
        <v>16</v>
      </c>
    </row>
    <row r="469" spans="1:1" x14ac:dyDescent="0.25">
      <c r="A469" s="17" t="s">
        <v>17</v>
      </c>
    </row>
    <row r="470" spans="1:1" x14ac:dyDescent="0.25">
      <c r="A470" s="17" t="s">
        <v>17</v>
      </c>
    </row>
    <row r="471" spans="1:1" x14ac:dyDescent="0.25">
      <c r="A471" s="17" t="s">
        <v>17</v>
      </c>
    </row>
    <row r="472" spans="1:1" x14ac:dyDescent="0.25">
      <c r="A472" s="17" t="s">
        <v>20</v>
      </c>
    </row>
    <row r="473" spans="1:1" x14ac:dyDescent="0.25">
      <c r="A473" s="17" t="s">
        <v>16</v>
      </c>
    </row>
    <row r="474" spans="1:1" x14ac:dyDescent="0.25">
      <c r="A474" s="17" t="s">
        <v>17</v>
      </c>
    </row>
    <row r="475" spans="1:1" x14ac:dyDescent="0.25">
      <c r="A475" s="17" t="s">
        <v>18</v>
      </c>
    </row>
    <row r="476" spans="1:1" x14ac:dyDescent="0.25">
      <c r="A476" s="17" t="s">
        <v>17</v>
      </c>
    </row>
    <row r="477" spans="1:1" x14ac:dyDescent="0.25">
      <c r="A477" s="17" t="s">
        <v>17</v>
      </c>
    </row>
    <row r="478" spans="1:1" x14ac:dyDescent="0.25">
      <c r="A478" s="17" t="s">
        <v>17</v>
      </c>
    </row>
    <row r="479" spans="1:1" x14ac:dyDescent="0.25">
      <c r="A479" s="17" t="s">
        <v>16</v>
      </c>
    </row>
    <row r="480" spans="1:1" x14ac:dyDescent="0.25">
      <c r="A480" s="17" t="s">
        <v>17</v>
      </c>
    </row>
    <row r="481" spans="1:1" x14ac:dyDescent="0.25">
      <c r="A481" s="17" t="s">
        <v>17</v>
      </c>
    </row>
    <row r="482" spans="1:1" x14ac:dyDescent="0.25">
      <c r="A482" s="17" t="s">
        <v>17</v>
      </c>
    </row>
    <row r="483" spans="1:1" x14ac:dyDescent="0.25">
      <c r="A483" s="17" t="s">
        <v>17</v>
      </c>
    </row>
    <row r="484" spans="1:1" x14ac:dyDescent="0.25">
      <c r="A484" s="17" t="s">
        <v>17</v>
      </c>
    </row>
    <row r="485" spans="1:1" x14ac:dyDescent="0.25">
      <c r="A485" s="17" t="s">
        <v>17</v>
      </c>
    </row>
    <row r="486" spans="1:1" x14ac:dyDescent="0.25">
      <c r="A486" s="17" t="s">
        <v>17</v>
      </c>
    </row>
    <row r="487" spans="1:1" x14ac:dyDescent="0.25">
      <c r="A487" s="17" t="s">
        <v>19</v>
      </c>
    </row>
    <row r="488" spans="1:1" x14ac:dyDescent="0.25">
      <c r="A488" s="17" t="s">
        <v>17</v>
      </c>
    </row>
    <row r="489" spans="1:1" x14ac:dyDescent="0.25">
      <c r="A489" s="17" t="s">
        <v>16</v>
      </c>
    </row>
    <row r="490" spans="1:1" x14ac:dyDescent="0.25">
      <c r="A490" s="17" t="s">
        <v>17</v>
      </c>
    </row>
    <row r="491" spans="1:1" x14ac:dyDescent="0.25">
      <c r="A491" s="17" t="s">
        <v>16</v>
      </c>
    </row>
    <row r="492" spans="1:1" x14ac:dyDescent="0.25">
      <c r="A492" s="17" t="s">
        <v>17</v>
      </c>
    </row>
    <row r="493" spans="1:1" x14ac:dyDescent="0.25">
      <c r="A493" s="17" t="s">
        <v>17</v>
      </c>
    </row>
    <row r="494" spans="1:1" x14ac:dyDescent="0.25">
      <c r="A494" s="17" t="s">
        <v>18</v>
      </c>
    </row>
    <row r="495" spans="1:1" x14ac:dyDescent="0.25">
      <c r="A495" s="17" t="s">
        <v>17</v>
      </c>
    </row>
    <row r="496" spans="1:1" x14ac:dyDescent="0.25">
      <c r="A496" s="17" t="s">
        <v>16</v>
      </c>
    </row>
    <row r="497" spans="1:1" x14ac:dyDescent="0.25">
      <c r="A497" s="17" t="s">
        <v>19</v>
      </c>
    </row>
    <row r="498" spans="1:1" x14ac:dyDescent="0.25">
      <c r="A498" s="17" t="s">
        <v>18</v>
      </c>
    </row>
    <row r="499" spans="1:1" x14ac:dyDescent="0.25">
      <c r="A499" s="17" t="s">
        <v>18</v>
      </c>
    </row>
    <row r="500" spans="1:1" x14ac:dyDescent="0.25">
      <c r="A500" s="17" t="s">
        <v>17</v>
      </c>
    </row>
    <row r="501" spans="1:1" x14ac:dyDescent="0.25">
      <c r="A501" s="17" t="s">
        <v>18</v>
      </c>
    </row>
    <row r="502" spans="1:1" x14ac:dyDescent="0.25">
      <c r="A502" s="17" t="s">
        <v>17</v>
      </c>
    </row>
    <row r="503" spans="1:1" x14ac:dyDescent="0.25">
      <c r="A503" s="17" t="s">
        <v>16</v>
      </c>
    </row>
    <row r="504" spans="1:1" x14ac:dyDescent="0.25">
      <c r="A504" s="17" t="s">
        <v>17</v>
      </c>
    </row>
    <row r="505" spans="1:1" x14ac:dyDescent="0.25">
      <c r="A505" s="17" t="s">
        <v>17</v>
      </c>
    </row>
    <row r="506" spans="1:1" x14ac:dyDescent="0.25">
      <c r="A506" s="17" t="s">
        <v>17</v>
      </c>
    </row>
    <row r="507" spans="1:1" x14ac:dyDescent="0.25">
      <c r="A507" s="17" t="s">
        <v>16</v>
      </c>
    </row>
    <row r="508" spans="1:1" x14ac:dyDescent="0.25">
      <c r="A508" s="17" t="s">
        <v>16</v>
      </c>
    </row>
    <row r="509" spans="1:1" x14ac:dyDescent="0.25">
      <c r="A509" s="17" t="s">
        <v>16</v>
      </c>
    </row>
    <row r="510" spans="1:1" x14ac:dyDescent="0.25">
      <c r="A510" s="17" t="s">
        <v>16</v>
      </c>
    </row>
    <row r="511" spans="1:1" x14ac:dyDescent="0.25">
      <c r="A511" s="17" t="s">
        <v>16</v>
      </c>
    </row>
    <row r="512" spans="1:1" x14ac:dyDescent="0.25">
      <c r="A512" s="17" t="s">
        <v>17</v>
      </c>
    </row>
    <row r="513" spans="1:1" x14ac:dyDescent="0.25">
      <c r="A513" s="17" t="s">
        <v>16</v>
      </c>
    </row>
    <row r="514" spans="1:1" x14ac:dyDescent="0.25">
      <c r="A514" s="17" t="s">
        <v>16</v>
      </c>
    </row>
    <row r="515" spans="1:1" x14ac:dyDescent="0.25">
      <c r="A515" s="17" t="s">
        <v>20</v>
      </c>
    </row>
    <row r="516" spans="1:1" x14ac:dyDescent="0.25">
      <c r="A516" s="17" t="s">
        <v>16</v>
      </c>
    </row>
    <row r="517" spans="1:1" x14ac:dyDescent="0.25">
      <c r="A517" s="17" t="s">
        <v>20</v>
      </c>
    </row>
    <row r="518" spans="1:1" x14ac:dyDescent="0.25">
      <c r="A518" s="17" t="s">
        <v>16</v>
      </c>
    </row>
    <row r="519" spans="1:1" x14ac:dyDescent="0.25">
      <c r="A519" s="17" t="s">
        <v>17</v>
      </c>
    </row>
    <row r="520" spans="1:1" x14ac:dyDescent="0.25">
      <c r="A520" s="17" t="s">
        <v>17</v>
      </c>
    </row>
    <row r="521" spans="1:1" x14ac:dyDescent="0.25">
      <c r="A521" s="17" t="s">
        <v>16</v>
      </c>
    </row>
    <row r="522" spans="1:1" x14ac:dyDescent="0.25">
      <c r="A522" s="17" t="s">
        <v>17</v>
      </c>
    </row>
    <row r="523" spans="1:1" x14ac:dyDescent="0.25">
      <c r="A523" s="17" t="s">
        <v>17</v>
      </c>
    </row>
    <row r="524" spans="1:1" x14ac:dyDescent="0.25">
      <c r="A524" s="17" t="s">
        <v>17</v>
      </c>
    </row>
    <row r="525" spans="1:1" x14ac:dyDescent="0.25">
      <c r="A525" s="17" t="s">
        <v>17</v>
      </c>
    </row>
    <row r="526" spans="1:1" x14ac:dyDescent="0.25">
      <c r="A526" s="17" t="s">
        <v>17</v>
      </c>
    </row>
    <row r="527" spans="1:1" x14ac:dyDescent="0.25">
      <c r="A527" s="17" t="s">
        <v>17</v>
      </c>
    </row>
    <row r="528" spans="1:1" x14ac:dyDescent="0.25">
      <c r="A528" s="17" t="s">
        <v>17</v>
      </c>
    </row>
    <row r="529" spans="1:1" x14ac:dyDescent="0.25">
      <c r="A529" s="17" t="s">
        <v>17</v>
      </c>
    </row>
    <row r="530" spans="1:1" x14ac:dyDescent="0.25">
      <c r="A530" s="17" t="s">
        <v>18</v>
      </c>
    </row>
    <row r="531" spans="1:1" x14ac:dyDescent="0.25">
      <c r="A531" s="17" t="s">
        <v>17</v>
      </c>
    </row>
    <row r="532" spans="1:1" x14ac:dyDescent="0.25">
      <c r="A532" s="17" t="s">
        <v>17</v>
      </c>
    </row>
    <row r="533" spans="1:1" x14ac:dyDescent="0.25">
      <c r="A533" s="17" t="s">
        <v>17</v>
      </c>
    </row>
    <row r="534" spans="1:1" x14ac:dyDescent="0.25">
      <c r="A534" s="17" t="s">
        <v>17</v>
      </c>
    </row>
    <row r="535" spans="1:1" x14ac:dyDescent="0.25">
      <c r="A535" s="17" t="s">
        <v>19</v>
      </c>
    </row>
    <row r="536" spans="1:1" x14ac:dyDescent="0.25">
      <c r="A536" s="17" t="s">
        <v>17</v>
      </c>
    </row>
    <row r="537" spans="1:1" x14ac:dyDescent="0.25">
      <c r="A537" s="17" t="s">
        <v>18</v>
      </c>
    </row>
    <row r="538" spans="1:1" x14ac:dyDescent="0.25">
      <c r="A538" s="17" t="s">
        <v>16</v>
      </c>
    </row>
    <row r="539" spans="1:1" x14ac:dyDescent="0.25">
      <c r="A539" s="17" t="s">
        <v>17</v>
      </c>
    </row>
    <row r="540" spans="1:1" x14ac:dyDescent="0.25">
      <c r="A540" s="17" t="s">
        <v>17</v>
      </c>
    </row>
    <row r="541" spans="1:1" x14ac:dyDescent="0.25">
      <c r="A541" s="17" t="s">
        <v>17</v>
      </c>
    </row>
    <row r="542" spans="1:1" x14ac:dyDescent="0.25">
      <c r="A542" s="17" t="s">
        <v>17</v>
      </c>
    </row>
    <row r="543" spans="1:1" x14ac:dyDescent="0.25">
      <c r="A543" s="17" t="s">
        <v>17</v>
      </c>
    </row>
    <row r="544" spans="1:1" x14ac:dyDescent="0.25">
      <c r="A544" s="17" t="s">
        <v>17</v>
      </c>
    </row>
    <row r="545" spans="1:1" x14ac:dyDescent="0.25">
      <c r="A545" s="17" t="s">
        <v>17</v>
      </c>
    </row>
    <row r="546" spans="1:1" x14ac:dyDescent="0.25">
      <c r="A546" s="17" t="s">
        <v>17</v>
      </c>
    </row>
    <row r="547" spans="1:1" x14ac:dyDescent="0.25">
      <c r="A547" s="17" t="s">
        <v>17</v>
      </c>
    </row>
    <row r="548" spans="1:1" x14ac:dyDescent="0.25">
      <c r="A548" s="17" t="s">
        <v>17</v>
      </c>
    </row>
    <row r="549" spans="1:1" x14ac:dyDescent="0.25">
      <c r="A549" s="17" t="s">
        <v>17</v>
      </c>
    </row>
    <row r="550" spans="1:1" x14ac:dyDescent="0.25">
      <c r="A550" s="17" t="s">
        <v>16</v>
      </c>
    </row>
    <row r="551" spans="1:1" x14ac:dyDescent="0.25">
      <c r="A551" s="17" t="s">
        <v>16</v>
      </c>
    </row>
    <row r="552" spans="1:1" x14ac:dyDescent="0.25">
      <c r="A552" s="17" t="s">
        <v>17</v>
      </c>
    </row>
    <row r="553" spans="1:1" x14ac:dyDescent="0.25">
      <c r="A553" s="17" t="s">
        <v>17</v>
      </c>
    </row>
    <row r="554" spans="1:1" x14ac:dyDescent="0.25">
      <c r="A554" s="17" t="s">
        <v>16</v>
      </c>
    </row>
    <row r="555" spans="1:1" x14ac:dyDescent="0.25">
      <c r="A555" s="17" t="s">
        <v>16</v>
      </c>
    </row>
    <row r="556" spans="1:1" x14ac:dyDescent="0.25">
      <c r="A556" s="17" t="s">
        <v>17</v>
      </c>
    </row>
    <row r="557" spans="1:1" x14ac:dyDescent="0.25">
      <c r="A557" s="17" t="s">
        <v>17</v>
      </c>
    </row>
    <row r="558" spans="1:1" x14ac:dyDescent="0.25">
      <c r="A558" s="17" t="s">
        <v>16</v>
      </c>
    </row>
    <row r="559" spans="1:1" x14ac:dyDescent="0.25">
      <c r="A559" s="17" t="s">
        <v>17</v>
      </c>
    </row>
    <row r="560" spans="1:1" x14ac:dyDescent="0.25">
      <c r="A560" s="17" t="s">
        <v>17</v>
      </c>
    </row>
    <row r="561" spans="1:1" x14ac:dyDescent="0.25">
      <c r="A561" s="17" t="s">
        <v>17</v>
      </c>
    </row>
    <row r="562" spans="1:1" x14ac:dyDescent="0.25">
      <c r="A562" s="17" t="s">
        <v>17</v>
      </c>
    </row>
    <row r="563" spans="1:1" x14ac:dyDescent="0.25">
      <c r="A563" s="17" t="s">
        <v>18</v>
      </c>
    </row>
    <row r="564" spans="1:1" x14ac:dyDescent="0.25">
      <c r="A564" s="17" t="s">
        <v>17</v>
      </c>
    </row>
    <row r="565" spans="1:1" x14ac:dyDescent="0.25">
      <c r="A565" s="17" t="s">
        <v>17</v>
      </c>
    </row>
    <row r="566" spans="1:1" x14ac:dyDescent="0.25">
      <c r="A566" s="17" t="s">
        <v>17</v>
      </c>
    </row>
    <row r="567" spans="1:1" x14ac:dyDescent="0.25">
      <c r="A567" s="17" t="s">
        <v>17</v>
      </c>
    </row>
    <row r="568" spans="1:1" x14ac:dyDescent="0.25">
      <c r="A568" s="17" t="s">
        <v>19</v>
      </c>
    </row>
    <row r="569" spans="1:1" x14ac:dyDescent="0.25">
      <c r="A569" s="17" t="s">
        <v>19</v>
      </c>
    </row>
    <row r="570" spans="1:1" x14ac:dyDescent="0.25">
      <c r="A570" s="17" t="s">
        <v>19</v>
      </c>
    </row>
    <row r="571" spans="1:1" x14ac:dyDescent="0.25">
      <c r="A571" s="17" t="s">
        <v>19</v>
      </c>
    </row>
    <row r="572" spans="1:1" x14ac:dyDescent="0.25">
      <c r="A572" s="17" t="s">
        <v>19</v>
      </c>
    </row>
    <row r="573" spans="1:1" x14ac:dyDescent="0.25">
      <c r="A573" s="17" t="s">
        <v>19</v>
      </c>
    </row>
    <row r="574" spans="1:1" x14ac:dyDescent="0.25">
      <c r="A574" s="17" t="s">
        <v>19</v>
      </c>
    </row>
    <row r="575" spans="1:1" x14ac:dyDescent="0.25">
      <c r="A575" s="17" t="s">
        <v>19</v>
      </c>
    </row>
    <row r="576" spans="1:1" x14ac:dyDescent="0.25">
      <c r="A576" s="17" t="s">
        <v>19</v>
      </c>
    </row>
    <row r="577" spans="1:1" x14ac:dyDescent="0.25">
      <c r="A577" s="17" t="s">
        <v>19</v>
      </c>
    </row>
    <row r="578" spans="1:1" x14ac:dyDescent="0.25">
      <c r="A578" s="17" t="s">
        <v>19</v>
      </c>
    </row>
    <row r="579" spans="1:1" x14ac:dyDescent="0.25">
      <c r="A579" s="17" t="s">
        <v>19</v>
      </c>
    </row>
    <row r="580" spans="1:1" x14ac:dyDescent="0.25">
      <c r="A580" s="17" t="s">
        <v>19</v>
      </c>
    </row>
    <row r="581" spans="1:1" x14ac:dyDescent="0.25">
      <c r="A581" s="17" t="s">
        <v>19</v>
      </c>
    </row>
    <row r="582" spans="1:1" x14ac:dyDescent="0.25">
      <c r="A582" s="17" t="s">
        <v>19</v>
      </c>
    </row>
    <row r="583" spans="1:1" x14ac:dyDescent="0.25">
      <c r="A583" s="17" t="s">
        <v>19</v>
      </c>
    </row>
    <row r="584" spans="1:1" x14ac:dyDescent="0.25">
      <c r="A584" s="17" t="s">
        <v>19</v>
      </c>
    </row>
    <row r="585" spans="1:1" x14ac:dyDescent="0.25">
      <c r="A585" s="17" t="s">
        <v>19</v>
      </c>
    </row>
    <row r="586" spans="1:1" x14ac:dyDescent="0.25">
      <c r="A586" s="17" t="s">
        <v>19</v>
      </c>
    </row>
    <row r="587" spans="1:1" x14ac:dyDescent="0.25">
      <c r="A587" s="17" t="s">
        <v>19</v>
      </c>
    </row>
    <row r="588" spans="1:1" x14ac:dyDescent="0.25">
      <c r="A588" s="17" t="s">
        <v>19</v>
      </c>
    </row>
    <row r="589" spans="1:1" x14ac:dyDescent="0.25">
      <c r="A589" s="17" t="s">
        <v>19</v>
      </c>
    </row>
    <row r="590" spans="1:1" x14ac:dyDescent="0.25">
      <c r="A590" s="17" t="s">
        <v>19</v>
      </c>
    </row>
    <row r="591" spans="1:1" x14ac:dyDescent="0.25">
      <c r="A591" s="17" t="s">
        <v>19</v>
      </c>
    </row>
    <row r="592" spans="1:1" x14ac:dyDescent="0.25">
      <c r="A592" s="17" t="s">
        <v>19</v>
      </c>
    </row>
    <row r="593" spans="1:1" x14ac:dyDescent="0.25">
      <c r="A593" s="17" t="s">
        <v>19</v>
      </c>
    </row>
    <row r="594" spans="1:1" x14ac:dyDescent="0.25">
      <c r="A594" s="17" t="s">
        <v>19</v>
      </c>
    </row>
    <row r="595" spans="1:1" x14ac:dyDescent="0.25">
      <c r="A595" s="17" t="s">
        <v>19</v>
      </c>
    </row>
    <row r="596" spans="1:1" x14ac:dyDescent="0.25">
      <c r="A596" s="17" t="s">
        <v>19</v>
      </c>
    </row>
    <row r="597" spans="1:1" x14ac:dyDescent="0.25">
      <c r="A597" s="17" t="s">
        <v>19</v>
      </c>
    </row>
    <row r="598" spans="1:1" x14ac:dyDescent="0.25">
      <c r="A598" s="17" t="s">
        <v>19</v>
      </c>
    </row>
    <row r="599" spans="1:1" x14ac:dyDescent="0.25">
      <c r="A599" s="17" t="s">
        <v>19</v>
      </c>
    </row>
    <row r="600" spans="1:1" x14ac:dyDescent="0.25">
      <c r="A600" s="17" t="s">
        <v>19</v>
      </c>
    </row>
    <row r="601" spans="1:1" x14ac:dyDescent="0.25">
      <c r="A601" s="17" t="s">
        <v>19</v>
      </c>
    </row>
    <row r="602" spans="1:1" x14ac:dyDescent="0.25">
      <c r="A602" s="17" t="s">
        <v>19</v>
      </c>
    </row>
    <row r="603" spans="1:1" x14ac:dyDescent="0.25">
      <c r="A603" s="17" t="s">
        <v>19</v>
      </c>
    </row>
    <row r="604" spans="1:1" x14ac:dyDescent="0.25">
      <c r="A604" s="17" t="s">
        <v>19</v>
      </c>
    </row>
    <row r="605" spans="1:1" x14ac:dyDescent="0.25">
      <c r="A605" s="17" t="s">
        <v>19</v>
      </c>
    </row>
    <row r="606" spans="1:1" x14ac:dyDescent="0.25">
      <c r="A606" s="17" t="s">
        <v>19</v>
      </c>
    </row>
    <row r="607" spans="1:1" x14ac:dyDescent="0.25">
      <c r="A607" s="17" t="s">
        <v>19</v>
      </c>
    </row>
    <row r="608" spans="1:1" x14ac:dyDescent="0.25">
      <c r="A608" s="17" t="s">
        <v>19</v>
      </c>
    </row>
    <row r="609" spans="1:1" x14ac:dyDescent="0.25">
      <c r="A609" s="17" t="s">
        <v>19</v>
      </c>
    </row>
    <row r="610" spans="1:1" x14ac:dyDescent="0.25">
      <c r="A610" s="17" t="s">
        <v>19</v>
      </c>
    </row>
    <row r="611" spans="1:1" x14ac:dyDescent="0.25">
      <c r="A611" s="17" t="s">
        <v>19</v>
      </c>
    </row>
    <row r="612" spans="1:1" x14ac:dyDescent="0.25">
      <c r="A612" s="17" t="s">
        <v>19</v>
      </c>
    </row>
    <row r="613" spans="1:1" x14ac:dyDescent="0.25">
      <c r="A613" s="17" t="s">
        <v>19</v>
      </c>
    </row>
    <row r="614" spans="1:1" x14ac:dyDescent="0.25">
      <c r="A614" s="17" t="s">
        <v>19</v>
      </c>
    </row>
    <row r="615" spans="1:1" x14ac:dyDescent="0.25">
      <c r="A615" s="17" t="s">
        <v>19</v>
      </c>
    </row>
    <row r="616" spans="1:1" x14ac:dyDescent="0.25">
      <c r="A616" s="17" t="s">
        <v>19</v>
      </c>
    </row>
    <row r="617" spans="1:1" x14ac:dyDescent="0.25">
      <c r="A617" s="17" t="s">
        <v>19</v>
      </c>
    </row>
    <row r="618" spans="1:1" x14ac:dyDescent="0.25">
      <c r="A618" s="17" t="s">
        <v>19</v>
      </c>
    </row>
    <row r="619" spans="1:1" x14ac:dyDescent="0.25">
      <c r="A619" s="17" t="s">
        <v>19</v>
      </c>
    </row>
    <row r="620" spans="1:1" x14ac:dyDescent="0.25">
      <c r="A620" s="17" t="s">
        <v>19</v>
      </c>
    </row>
    <row r="621" spans="1:1" x14ac:dyDescent="0.25">
      <c r="A621" s="17" t="s">
        <v>19</v>
      </c>
    </row>
    <row r="622" spans="1:1" x14ac:dyDescent="0.25">
      <c r="A622" s="17" t="s">
        <v>19</v>
      </c>
    </row>
    <row r="623" spans="1:1" x14ac:dyDescent="0.25">
      <c r="A623" s="17" t="s">
        <v>19</v>
      </c>
    </row>
    <row r="624" spans="1:1" x14ac:dyDescent="0.25">
      <c r="A624" s="17" t="s">
        <v>19</v>
      </c>
    </row>
    <row r="625" spans="1:1" x14ac:dyDescent="0.25">
      <c r="A625" s="17" t="s">
        <v>19</v>
      </c>
    </row>
    <row r="626" spans="1:1" x14ac:dyDescent="0.25">
      <c r="A626" s="17" t="s">
        <v>19</v>
      </c>
    </row>
    <row r="627" spans="1:1" x14ac:dyDescent="0.25">
      <c r="A627" s="17" t="s">
        <v>19</v>
      </c>
    </row>
    <row r="628" spans="1:1" x14ac:dyDescent="0.25">
      <c r="A628" s="17" t="s">
        <v>19</v>
      </c>
    </row>
    <row r="629" spans="1:1" x14ac:dyDescent="0.25">
      <c r="A629" s="17" t="s">
        <v>19</v>
      </c>
    </row>
    <row r="630" spans="1:1" x14ac:dyDescent="0.25">
      <c r="A630" s="17" t="s">
        <v>19</v>
      </c>
    </row>
    <row r="631" spans="1:1" x14ac:dyDescent="0.25">
      <c r="A631" s="17" t="s">
        <v>19</v>
      </c>
    </row>
    <row r="632" spans="1:1" x14ac:dyDescent="0.25">
      <c r="A632" s="17" t="s">
        <v>17</v>
      </c>
    </row>
    <row r="633" spans="1:1" x14ac:dyDescent="0.25">
      <c r="A633" s="17" t="s">
        <v>17</v>
      </c>
    </row>
    <row r="634" spans="1:1" x14ac:dyDescent="0.25">
      <c r="A634" s="17" t="s">
        <v>17</v>
      </c>
    </row>
    <row r="635" spans="1:1" x14ac:dyDescent="0.25">
      <c r="A635" s="17" t="s">
        <v>17</v>
      </c>
    </row>
    <row r="636" spans="1:1" x14ac:dyDescent="0.25">
      <c r="A636" s="17" t="s">
        <v>17</v>
      </c>
    </row>
    <row r="637" spans="1:1" x14ac:dyDescent="0.25">
      <c r="A637" s="17" t="s">
        <v>17</v>
      </c>
    </row>
    <row r="638" spans="1:1" x14ac:dyDescent="0.25">
      <c r="A638" s="17" t="s">
        <v>17</v>
      </c>
    </row>
    <row r="639" spans="1:1" x14ac:dyDescent="0.25">
      <c r="A639" s="17" t="s">
        <v>17</v>
      </c>
    </row>
    <row r="640" spans="1:1" x14ac:dyDescent="0.25">
      <c r="A640" s="17" t="s">
        <v>17</v>
      </c>
    </row>
    <row r="641" spans="1:1" x14ac:dyDescent="0.25">
      <c r="A641" s="17" t="s">
        <v>16</v>
      </c>
    </row>
    <row r="642" spans="1:1" x14ac:dyDescent="0.25">
      <c r="A642" s="17" t="s">
        <v>16</v>
      </c>
    </row>
    <row r="643" spans="1:1" x14ac:dyDescent="0.25">
      <c r="A643" s="17" t="s">
        <v>16</v>
      </c>
    </row>
    <row r="644" spans="1:1" x14ac:dyDescent="0.25">
      <c r="A644" s="17" t="s">
        <v>16</v>
      </c>
    </row>
    <row r="645" spans="1:1" x14ac:dyDescent="0.25">
      <c r="A645" s="17" t="s">
        <v>16</v>
      </c>
    </row>
    <row r="646" spans="1:1" x14ac:dyDescent="0.25">
      <c r="A646" s="17" t="s">
        <v>16</v>
      </c>
    </row>
    <row r="647" spans="1:1" x14ac:dyDescent="0.25">
      <c r="A647" s="17" t="s">
        <v>16</v>
      </c>
    </row>
    <row r="648" spans="1:1" x14ac:dyDescent="0.25">
      <c r="A648" s="17" t="s">
        <v>16</v>
      </c>
    </row>
    <row r="649" spans="1:1" x14ac:dyDescent="0.25">
      <c r="A649" s="17" t="s">
        <v>16</v>
      </c>
    </row>
    <row r="650" spans="1:1" x14ac:dyDescent="0.25">
      <c r="A650" s="17" t="s">
        <v>16</v>
      </c>
    </row>
    <row r="651" spans="1:1" x14ac:dyDescent="0.25">
      <c r="A651" s="17" t="s">
        <v>16</v>
      </c>
    </row>
    <row r="652" spans="1:1" x14ac:dyDescent="0.25">
      <c r="A652" s="17" t="s">
        <v>16</v>
      </c>
    </row>
    <row r="653" spans="1:1" x14ac:dyDescent="0.25">
      <c r="A653" s="17" t="s">
        <v>16</v>
      </c>
    </row>
    <row r="654" spans="1:1" x14ac:dyDescent="0.25">
      <c r="A654" s="17" t="s">
        <v>16</v>
      </c>
    </row>
    <row r="655" spans="1:1" x14ac:dyDescent="0.25">
      <c r="A655" s="17" t="s">
        <v>16</v>
      </c>
    </row>
    <row r="656" spans="1:1" x14ac:dyDescent="0.25">
      <c r="A656" s="17" t="s">
        <v>16</v>
      </c>
    </row>
    <row r="657" spans="1:1" x14ac:dyDescent="0.25">
      <c r="A657" s="17" t="s">
        <v>16</v>
      </c>
    </row>
    <row r="658" spans="1:1" x14ac:dyDescent="0.25">
      <c r="A658" s="17" t="s">
        <v>16</v>
      </c>
    </row>
    <row r="659" spans="1:1" x14ac:dyDescent="0.25">
      <c r="A659" s="17" t="s">
        <v>16</v>
      </c>
    </row>
    <row r="660" spans="1:1" x14ac:dyDescent="0.25">
      <c r="A660" s="17" t="s">
        <v>16</v>
      </c>
    </row>
    <row r="661" spans="1:1" x14ac:dyDescent="0.25">
      <c r="A661" s="17" t="s">
        <v>16</v>
      </c>
    </row>
    <row r="662" spans="1:1" x14ac:dyDescent="0.25">
      <c r="A662" s="17" t="s">
        <v>16</v>
      </c>
    </row>
    <row r="663" spans="1:1" x14ac:dyDescent="0.25">
      <c r="A663" s="17" t="s">
        <v>18</v>
      </c>
    </row>
    <row r="664" spans="1:1" x14ac:dyDescent="0.25">
      <c r="A664" s="17" t="s">
        <v>18</v>
      </c>
    </row>
    <row r="665" spans="1:1" x14ac:dyDescent="0.25">
      <c r="A665" s="17" t="s">
        <v>18</v>
      </c>
    </row>
    <row r="666" spans="1:1" x14ac:dyDescent="0.25">
      <c r="A666" s="17" t="s">
        <v>17</v>
      </c>
    </row>
    <row r="667" spans="1:1" x14ac:dyDescent="0.25">
      <c r="A667" s="17" t="s">
        <v>18</v>
      </c>
    </row>
    <row r="668" spans="1:1" x14ac:dyDescent="0.25">
      <c r="A668" s="17" t="s">
        <v>17</v>
      </c>
    </row>
    <row r="669" spans="1:1" x14ac:dyDescent="0.25">
      <c r="A669" s="17" t="s">
        <v>18</v>
      </c>
    </row>
    <row r="670" spans="1:1" x14ac:dyDescent="0.25">
      <c r="A670" s="17" t="s">
        <v>19</v>
      </c>
    </row>
    <row r="671" spans="1:1" x14ac:dyDescent="0.25">
      <c r="A671" s="17" t="s">
        <v>17</v>
      </c>
    </row>
    <row r="672" spans="1:1" x14ac:dyDescent="0.25">
      <c r="A672" s="17" t="s">
        <v>18</v>
      </c>
    </row>
    <row r="673" spans="1:1" x14ac:dyDescent="0.25">
      <c r="A673" s="17" t="s">
        <v>18</v>
      </c>
    </row>
    <row r="674" spans="1:1" x14ac:dyDescent="0.25">
      <c r="A674" s="17" t="s">
        <v>18</v>
      </c>
    </row>
    <row r="675" spans="1:1" x14ac:dyDescent="0.25">
      <c r="A675" s="17" t="s">
        <v>19</v>
      </c>
    </row>
    <row r="676" spans="1:1" x14ac:dyDescent="0.25">
      <c r="A676" s="17" t="s">
        <v>18</v>
      </c>
    </row>
    <row r="677" spans="1:1" x14ac:dyDescent="0.25">
      <c r="A677" s="17" t="s">
        <v>16</v>
      </c>
    </row>
    <row r="678" spans="1:1" x14ac:dyDescent="0.25">
      <c r="A678" s="17" t="s">
        <v>17</v>
      </c>
    </row>
    <row r="679" spans="1:1" x14ac:dyDescent="0.25">
      <c r="A679" s="17" t="s">
        <v>18</v>
      </c>
    </row>
    <row r="680" spans="1:1" x14ac:dyDescent="0.25">
      <c r="A680" s="17" t="s">
        <v>18</v>
      </c>
    </row>
    <row r="681" spans="1:1" x14ac:dyDescent="0.25">
      <c r="A681" s="17" t="s">
        <v>18</v>
      </c>
    </row>
    <row r="682" spans="1:1" x14ac:dyDescent="0.25">
      <c r="A682" s="17" t="s">
        <v>17</v>
      </c>
    </row>
    <row r="683" spans="1:1" x14ac:dyDescent="0.25">
      <c r="A683" s="17" t="s">
        <v>16</v>
      </c>
    </row>
    <row r="684" spans="1:1" x14ac:dyDescent="0.25">
      <c r="A684" s="17" t="s">
        <v>16</v>
      </c>
    </row>
    <row r="685" spans="1:1" x14ac:dyDescent="0.25">
      <c r="A685" s="17" t="s">
        <v>17</v>
      </c>
    </row>
    <row r="686" spans="1:1" x14ac:dyDescent="0.25">
      <c r="A686" s="17" t="s">
        <v>16</v>
      </c>
    </row>
    <row r="687" spans="1:1" x14ac:dyDescent="0.25">
      <c r="A687" s="17" t="s">
        <v>18</v>
      </c>
    </row>
    <row r="688" spans="1:1" x14ac:dyDescent="0.25">
      <c r="A688" s="17" t="s">
        <v>16</v>
      </c>
    </row>
    <row r="689" spans="1:1" x14ac:dyDescent="0.25">
      <c r="A689" s="17" t="s">
        <v>18</v>
      </c>
    </row>
    <row r="690" spans="1:1" x14ac:dyDescent="0.25">
      <c r="A690" s="17" t="s">
        <v>17</v>
      </c>
    </row>
    <row r="691" spans="1:1" x14ac:dyDescent="0.25">
      <c r="A691" s="17" t="s">
        <v>18</v>
      </c>
    </row>
    <row r="692" spans="1:1" x14ac:dyDescent="0.25">
      <c r="A692" s="17" t="s">
        <v>17</v>
      </c>
    </row>
    <row r="693" spans="1:1" x14ac:dyDescent="0.25">
      <c r="A693" s="17" t="s">
        <v>17</v>
      </c>
    </row>
    <row r="694" spans="1:1" x14ac:dyDescent="0.25">
      <c r="A694" s="17" t="s">
        <v>18</v>
      </c>
    </row>
    <row r="695" spans="1:1" x14ac:dyDescent="0.25">
      <c r="A695" s="17" t="s">
        <v>18</v>
      </c>
    </row>
    <row r="696" spans="1:1" x14ac:dyDescent="0.25">
      <c r="A696" s="17" t="s">
        <v>18</v>
      </c>
    </row>
    <row r="697" spans="1:1" x14ac:dyDescent="0.25">
      <c r="A697" s="17" t="s">
        <v>17</v>
      </c>
    </row>
    <row r="698" spans="1:1" x14ac:dyDescent="0.25">
      <c r="A698" s="17" t="s">
        <v>17</v>
      </c>
    </row>
    <row r="699" spans="1:1" x14ac:dyDescent="0.25">
      <c r="A699" s="17" t="s">
        <v>17</v>
      </c>
    </row>
    <row r="700" spans="1:1" x14ac:dyDescent="0.25">
      <c r="A700" s="17" t="s">
        <v>17</v>
      </c>
    </row>
    <row r="701" spans="1:1" x14ac:dyDescent="0.25">
      <c r="A701" s="17" t="s">
        <v>17</v>
      </c>
    </row>
    <row r="702" spans="1:1" x14ac:dyDescent="0.25">
      <c r="A702" s="17" t="s">
        <v>18</v>
      </c>
    </row>
    <row r="703" spans="1:1" x14ac:dyDescent="0.25">
      <c r="A703" s="17" t="s">
        <v>16</v>
      </c>
    </row>
    <row r="704" spans="1:1" x14ac:dyDescent="0.25">
      <c r="A704" s="17" t="s">
        <v>18</v>
      </c>
    </row>
    <row r="705" spans="1:1" x14ac:dyDescent="0.25">
      <c r="A705" s="17" t="s">
        <v>16</v>
      </c>
    </row>
    <row r="706" spans="1:1" x14ac:dyDescent="0.25">
      <c r="A706" s="17" t="s">
        <v>17</v>
      </c>
    </row>
    <row r="707" spans="1:1" x14ac:dyDescent="0.25">
      <c r="A707" s="17" t="s">
        <v>18</v>
      </c>
    </row>
    <row r="708" spans="1:1" x14ac:dyDescent="0.25">
      <c r="A708" s="17" t="s">
        <v>17</v>
      </c>
    </row>
    <row r="709" spans="1:1" x14ac:dyDescent="0.25">
      <c r="A709" s="17" t="s">
        <v>17</v>
      </c>
    </row>
    <row r="710" spans="1:1" x14ac:dyDescent="0.25">
      <c r="A710" s="17" t="s">
        <v>18</v>
      </c>
    </row>
    <row r="711" spans="1:1" x14ac:dyDescent="0.25">
      <c r="A711" s="17" t="s">
        <v>17</v>
      </c>
    </row>
    <row r="712" spans="1:1" x14ac:dyDescent="0.25">
      <c r="A712" s="17" t="s">
        <v>18</v>
      </c>
    </row>
    <row r="713" spans="1:1" x14ac:dyDescent="0.25">
      <c r="A713" s="17" t="s">
        <v>18</v>
      </c>
    </row>
    <row r="714" spans="1:1" x14ac:dyDescent="0.25">
      <c r="A714" s="17" t="s">
        <v>18</v>
      </c>
    </row>
    <row r="715" spans="1:1" x14ac:dyDescent="0.25">
      <c r="A715" s="17" t="s">
        <v>18</v>
      </c>
    </row>
    <row r="716" spans="1:1" x14ac:dyDescent="0.25">
      <c r="A716" s="17" t="s">
        <v>18</v>
      </c>
    </row>
    <row r="717" spans="1:1" x14ac:dyDescent="0.25">
      <c r="A717" s="17" t="s">
        <v>18</v>
      </c>
    </row>
    <row r="718" spans="1:1" x14ac:dyDescent="0.25">
      <c r="A718" s="17" t="s">
        <v>18</v>
      </c>
    </row>
    <row r="719" spans="1:1" x14ac:dyDescent="0.25">
      <c r="A719" s="17" t="s">
        <v>18</v>
      </c>
    </row>
    <row r="720" spans="1:1" x14ac:dyDescent="0.25">
      <c r="A720" s="17" t="s">
        <v>18</v>
      </c>
    </row>
    <row r="721" spans="1:1" x14ac:dyDescent="0.25">
      <c r="A721" s="17" t="s">
        <v>17</v>
      </c>
    </row>
    <row r="722" spans="1:1" x14ac:dyDescent="0.25">
      <c r="A722" s="17" t="s">
        <v>17</v>
      </c>
    </row>
    <row r="723" spans="1:1" x14ac:dyDescent="0.25">
      <c r="A723" s="17" t="s">
        <v>18</v>
      </c>
    </row>
    <row r="724" spans="1:1" x14ac:dyDescent="0.25">
      <c r="A724" s="17" t="s">
        <v>17</v>
      </c>
    </row>
    <row r="725" spans="1:1" x14ac:dyDescent="0.25">
      <c r="A725" s="17" t="s">
        <v>17</v>
      </c>
    </row>
    <row r="726" spans="1:1" x14ac:dyDescent="0.25">
      <c r="A726" s="17" t="s">
        <v>18</v>
      </c>
    </row>
    <row r="727" spans="1:1" x14ac:dyDescent="0.25">
      <c r="A727" s="17" t="s">
        <v>17</v>
      </c>
    </row>
    <row r="728" spans="1:1" x14ac:dyDescent="0.25">
      <c r="A728" s="17" t="s">
        <v>17</v>
      </c>
    </row>
    <row r="729" spans="1:1" x14ac:dyDescent="0.25">
      <c r="A729" s="17" t="s">
        <v>17</v>
      </c>
    </row>
    <row r="730" spans="1:1" x14ac:dyDescent="0.25">
      <c r="A730" s="17" t="s">
        <v>17</v>
      </c>
    </row>
    <row r="731" spans="1:1" x14ac:dyDescent="0.25">
      <c r="A731" s="17" t="s">
        <v>17</v>
      </c>
    </row>
    <row r="732" spans="1:1" x14ac:dyDescent="0.25">
      <c r="A732" s="17" t="s">
        <v>17</v>
      </c>
    </row>
    <row r="733" spans="1:1" x14ac:dyDescent="0.25">
      <c r="A733" s="17" t="s">
        <v>18</v>
      </c>
    </row>
    <row r="734" spans="1:1" x14ac:dyDescent="0.25">
      <c r="A734" s="17" t="s">
        <v>16</v>
      </c>
    </row>
    <row r="735" spans="1:1" x14ac:dyDescent="0.25">
      <c r="A735" s="17" t="s">
        <v>18</v>
      </c>
    </row>
    <row r="736" spans="1:1" x14ac:dyDescent="0.25">
      <c r="A736" s="17" t="s">
        <v>17</v>
      </c>
    </row>
    <row r="737" spans="1:1" x14ac:dyDescent="0.25">
      <c r="A737" s="17" t="s">
        <v>18</v>
      </c>
    </row>
    <row r="738" spans="1:1" x14ac:dyDescent="0.25">
      <c r="A738" s="17" t="s">
        <v>17</v>
      </c>
    </row>
    <row r="739" spans="1:1" x14ac:dyDescent="0.25">
      <c r="A739" s="17" t="s">
        <v>17</v>
      </c>
    </row>
    <row r="740" spans="1:1" x14ac:dyDescent="0.25">
      <c r="A740" s="17" t="s">
        <v>17</v>
      </c>
    </row>
    <row r="741" spans="1:1" x14ac:dyDescent="0.25">
      <c r="A741" s="17" t="s">
        <v>17</v>
      </c>
    </row>
    <row r="742" spans="1:1" x14ac:dyDescent="0.25">
      <c r="A742" s="17" t="s">
        <v>18</v>
      </c>
    </row>
    <row r="743" spans="1:1" x14ac:dyDescent="0.25">
      <c r="A743" s="17" t="s">
        <v>17</v>
      </c>
    </row>
    <row r="744" spans="1:1" x14ac:dyDescent="0.25">
      <c r="A744" s="17" t="s">
        <v>17</v>
      </c>
    </row>
    <row r="745" spans="1:1" x14ac:dyDescent="0.25">
      <c r="A745" s="17" t="s">
        <v>17</v>
      </c>
    </row>
    <row r="746" spans="1:1" x14ac:dyDescent="0.25">
      <c r="A746" s="17" t="s">
        <v>16</v>
      </c>
    </row>
    <row r="747" spans="1:1" x14ac:dyDescent="0.25">
      <c r="A747" s="17" t="s">
        <v>17</v>
      </c>
    </row>
    <row r="748" spans="1:1" x14ac:dyDescent="0.25">
      <c r="A748" s="17" t="s">
        <v>18</v>
      </c>
    </row>
    <row r="749" spans="1:1" x14ac:dyDescent="0.25">
      <c r="A749" s="17" t="s">
        <v>18</v>
      </c>
    </row>
    <row r="750" spans="1:1" x14ac:dyDescent="0.25">
      <c r="A750" s="17" t="s">
        <v>18</v>
      </c>
    </row>
    <row r="751" spans="1:1" x14ac:dyDescent="0.25">
      <c r="A751" s="17" t="s">
        <v>20</v>
      </c>
    </row>
    <row r="752" spans="1:1" x14ac:dyDescent="0.25">
      <c r="A752" s="17" t="s">
        <v>18</v>
      </c>
    </row>
    <row r="753" spans="1:1" x14ac:dyDescent="0.25">
      <c r="A753" s="17" t="s">
        <v>18</v>
      </c>
    </row>
    <row r="754" spans="1:1" x14ac:dyDescent="0.25">
      <c r="A754" s="17" t="s">
        <v>17</v>
      </c>
    </row>
    <row r="755" spans="1:1" x14ac:dyDescent="0.25">
      <c r="A755" s="17" t="s">
        <v>16</v>
      </c>
    </row>
    <row r="756" spans="1:1" x14ac:dyDescent="0.25">
      <c r="A756" s="17" t="s">
        <v>20</v>
      </c>
    </row>
    <row r="757" spans="1:1" x14ac:dyDescent="0.25">
      <c r="A757" s="17" t="s">
        <v>16</v>
      </c>
    </row>
    <row r="758" spans="1:1" x14ac:dyDescent="0.25">
      <c r="A758" s="17" t="s">
        <v>17</v>
      </c>
    </row>
    <row r="759" spans="1:1" x14ac:dyDescent="0.25">
      <c r="A759" s="17" t="s">
        <v>17</v>
      </c>
    </row>
    <row r="760" spans="1:1" x14ac:dyDescent="0.25">
      <c r="A760" s="17" t="s">
        <v>17</v>
      </c>
    </row>
    <row r="761" spans="1:1" x14ac:dyDescent="0.25">
      <c r="A761" s="17" t="s">
        <v>18</v>
      </c>
    </row>
    <row r="762" spans="1:1" x14ac:dyDescent="0.25">
      <c r="A762" s="17" t="s">
        <v>18</v>
      </c>
    </row>
    <row r="763" spans="1:1" x14ac:dyDescent="0.25">
      <c r="A763" s="17" t="s">
        <v>17</v>
      </c>
    </row>
    <row r="764" spans="1:1" x14ac:dyDescent="0.25">
      <c r="A764" s="17" t="s">
        <v>17</v>
      </c>
    </row>
    <row r="765" spans="1:1" x14ac:dyDescent="0.25">
      <c r="A765" s="17" t="s">
        <v>17</v>
      </c>
    </row>
    <row r="766" spans="1:1" x14ac:dyDescent="0.25">
      <c r="A766" s="17" t="s">
        <v>17</v>
      </c>
    </row>
    <row r="767" spans="1:1" x14ac:dyDescent="0.25">
      <c r="A767" s="17" t="s">
        <v>17</v>
      </c>
    </row>
    <row r="768" spans="1:1" x14ac:dyDescent="0.25">
      <c r="A768" s="17" t="s">
        <v>17</v>
      </c>
    </row>
    <row r="769" spans="1:1" x14ac:dyDescent="0.25">
      <c r="A769" s="17" t="s">
        <v>17</v>
      </c>
    </row>
    <row r="770" spans="1:1" x14ac:dyDescent="0.25">
      <c r="A770" s="17" t="s">
        <v>18</v>
      </c>
    </row>
    <row r="771" spans="1:1" x14ac:dyDescent="0.25">
      <c r="A771" s="17" t="s">
        <v>17</v>
      </c>
    </row>
    <row r="772" spans="1:1" x14ac:dyDescent="0.25">
      <c r="A772" s="17" t="s">
        <v>18</v>
      </c>
    </row>
    <row r="773" spans="1:1" x14ac:dyDescent="0.25">
      <c r="A773" s="17" t="s">
        <v>18</v>
      </c>
    </row>
    <row r="774" spans="1:1" x14ac:dyDescent="0.25">
      <c r="A774" s="17" t="s">
        <v>17</v>
      </c>
    </row>
    <row r="775" spans="1:1" x14ac:dyDescent="0.25">
      <c r="A775" s="17" t="s">
        <v>17</v>
      </c>
    </row>
    <row r="776" spans="1:1" x14ac:dyDescent="0.25">
      <c r="A776" s="17" t="s">
        <v>18</v>
      </c>
    </row>
    <row r="777" spans="1:1" x14ac:dyDescent="0.25">
      <c r="A777" s="17" t="s">
        <v>17</v>
      </c>
    </row>
    <row r="778" spans="1:1" x14ac:dyDescent="0.25">
      <c r="A778" s="17" t="s">
        <v>18</v>
      </c>
    </row>
    <row r="779" spans="1:1" x14ac:dyDescent="0.25">
      <c r="A779" s="17" t="s">
        <v>17</v>
      </c>
    </row>
    <row r="780" spans="1:1" x14ac:dyDescent="0.25">
      <c r="A780" s="17" t="s">
        <v>17</v>
      </c>
    </row>
    <row r="781" spans="1:1" x14ac:dyDescent="0.25">
      <c r="A781" s="17" t="s">
        <v>17</v>
      </c>
    </row>
    <row r="782" spans="1:1" x14ac:dyDescent="0.25">
      <c r="A782" s="17" t="s">
        <v>17</v>
      </c>
    </row>
    <row r="783" spans="1:1" x14ac:dyDescent="0.25">
      <c r="A783" s="17" t="s">
        <v>17</v>
      </c>
    </row>
    <row r="784" spans="1:1" x14ac:dyDescent="0.25">
      <c r="A784" s="17" t="s">
        <v>17</v>
      </c>
    </row>
    <row r="785" spans="1:1" x14ac:dyDescent="0.25">
      <c r="A785" s="17" t="s">
        <v>17</v>
      </c>
    </row>
    <row r="786" spans="1:1" x14ac:dyDescent="0.25">
      <c r="A786" s="17" t="s">
        <v>17</v>
      </c>
    </row>
    <row r="787" spans="1:1" x14ac:dyDescent="0.25">
      <c r="A787" s="17" t="s">
        <v>17</v>
      </c>
    </row>
    <row r="788" spans="1:1" x14ac:dyDescent="0.25">
      <c r="A788" s="17" t="s">
        <v>16</v>
      </c>
    </row>
    <row r="789" spans="1:1" x14ac:dyDescent="0.25">
      <c r="A789" s="17" t="s">
        <v>17</v>
      </c>
    </row>
    <row r="790" spans="1:1" x14ac:dyDescent="0.25">
      <c r="A790" s="17" t="s">
        <v>17</v>
      </c>
    </row>
    <row r="791" spans="1:1" x14ac:dyDescent="0.25">
      <c r="A791" s="17" t="s">
        <v>18</v>
      </c>
    </row>
    <row r="792" spans="1:1" x14ac:dyDescent="0.25">
      <c r="A792" s="17" t="s">
        <v>17</v>
      </c>
    </row>
    <row r="793" spans="1:1" x14ac:dyDescent="0.25">
      <c r="A793" s="17" t="s">
        <v>17</v>
      </c>
    </row>
    <row r="794" spans="1:1" x14ac:dyDescent="0.25">
      <c r="A794" s="17" t="s">
        <v>17</v>
      </c>
    </row>
    <row r="795" spans="1:1" x14ac:dyDescent="0.25">
      <c r="A795" s="17" t="s">
        <v>18</v>
      </c>
    </row>
    <row r="796" spans="1:1" x14ac:dyDescent="0.25">
      <c r="A796" s="17" t="s">
        <v>18</v>
      </c>
    </row>
    <row r="797" spans="1:1" x14ac:dyDescent="0.25">
      <c r="A797" s="17" t="s">
        <v>18</v>
      </c>
    </row>
    <row r="798" spans="1:1" x14ac:dyDescent="0.25">
      <c r="A798" s="17" t="s">
        <v>18</v>
      </c>
    </row>
    <row r="799" spans="1:1" x14ac:dyDescent="0.25">
      <c r="A799" s="17" t="s">
        <v>17</v>
      </c>
    </row>
    <row r="800" spans="1:1" x14ac:dyDescent="0.25">
      <c r="A800" s="17" t="s">
        <v>17</v>
      </c>
    </row>
    <row r="801" spans="1:1" x14ac:dyDescent="0.25">
      <c r="A801" s="17" t="s">
        <v>16</v>
      </c>
    </row>
    <row r="802" spans="1:1" x14ac:dyDescent="0.25">
      <c r="A802" s="17" t="s">
        <v>16</v>
      </c>
    </row>
    <row r="803" spans="1:1" x14ac:dyDescent="0.25">
      <c r="A803" s="17" t="s">
        <v>18</v>
      </c>
    </row>
    <row r="804" spans="1:1" x14ac:dyDescent="0.25">
      <c r="A804" s="17" t="s">
        <v>17</v>
      </c>
    </row>
    <row r="805" spans="1:1" x14ac:dyDescent="0.25">
      <c r="A805" s="17" t="s">
        <v>16</v>
      </c>
    </row>
    <row r="806" spans="1:1" x14ac:dyDescent="0.25">
      <c r="A806" s="17" t="s">
        <v>17</v>
      </c>
    </row>
    <row r="807" spans="1:1" x14ac:dyDescent="0.25">
      <c r="A807" s="17" t="s">
        <v>18</v>
      </c>
    </row>
    <row r="808" spans="1:1" x14ac:dyDescent="0.25">
      <c r="A808" s="17" t="s">
        <v>16</v>
      </c>
    </row>
    <row r="809" spans="1:1" x14ac:dyDescent="0.25">
      <c r="A809" s="17" t="s">
        <v>18</v>
      </c>
    </row>
    <row r="810" spans="1:1" x14ac:dyDescent="0.25">
      <c r="A810" s="17" t="s">
        <v>19</v>
      </c>
    </row>
    <row r="811" spans="1:1" x14ac:dyDescent="0.25">
      <c r="A811" s="17" t="s">
        <v>18</v>
      </c>
    </row>
    <row r="812" spans="1:1" x14ac:dyDescent="0.25">
      <c r="A812" s="17" t="s">
        <v>16</v>
      </c>
    </row>
    <row r="813" spans="1:1" x14ac:dyDescent="0.25">
      <c r="A813" s="17" t="s">
        <v>17</v>
      </c>
    </row>
    <row r="814" spans="1:1" x14ac:dyDescent="0.25">
      <c r="A814" s="17" t="s">
        <v>17</v>
      </c>
    </row>
    <row r="815" spans="1:1" x14ac:dyDescent="0.25">
      <c r="A815" s="17" t="s">
        <v>17</v>
      </c>
    </row>
    <row r="816" spans="1:1" x14ac:dyDescent="0.25">
      <c r="A816" s="17" t="s">
        <v>17</v>
      </c>
    </row>
    <row r="817" spans="1:1" x14ac:dyDescent="0.25">
      <c r="A817" s="17" t="s">
        <v>17</v>
      </c>
    </row>
    <row r="818" spans="1:1" x14ac:dyDescent="0.25">
      <c r="A818" s="17" t="s">
        <v>17</v>
      </c>
    </row>
    <row r="819" spans="1:1" x14ac:dyDescent="0.25">
      <c r="A819" s="17" t="s">
        <v>17</v>
      </c>
    </row>
    <row r="820" spans="1:1" x14ac:dyDescent="0.25">
      <c r="A820" s="17" t="s">
        <v>17</v>
      </c>
    </row>
    <row r="821" spans="1:1" x14ac:dyDescent="0.25">
      <c r="A821" s="17" t="s">
        <v>17</v>
      </c>
    </row>
    <row r="822" spans="1:1" x14ac:dyDescent="0.25">
      <c r="A822" s="17" t="s">
        <v>17</v>
      </c>
    </row>
    <row r="823" spans="1:1" x14ac:dyDescent="0.25">
      <c r="A823" s="17" t="s">
        <v>17</v>
      </c>
    </row>
    <row r="824" spans="1:1" x14ac:dyDescent="0.25">
      <c r="A824" s="17" t="s">
        <v>18</v>
      </c>
    </row>
    <row r="825" spans="1:1" x14ac:dyDescent="0.25">
      <c r="A825" s="17" t="s">
        <v>18</v>
      </c>
    </row>
    <row r="826" spans="1:1" x14ac:dyDescent="0.25">
      <c r="A826" s="17" t="s">
        <v>18</v>
      </c>
    </row>
    <row r="827" spans="1:1" x14ac:dyDescent="0.25">
      <c r="A827" s="17" t="s">
        <v>17</v>
      </c>
    </row>
    <row r="828" spans="1:1" x14ac:dyDescent="0.25">
      <c r="A828" s="17" t="s">
        <v>16</v>
      </c>
    </row>
    <row r="829" spans="1:1" x14ac:dyDescent="0.25">
      <c r="A829" s="17" t="s">
        <v>17</v>
      </c>
    </row>
    <row r="830" spans="1:1" x14ac:dyDescent="0.25">
      <c r="A830" s="17" t="s">
        <v>17</v>
      </c>
    </row>
    <row r="831" spans="1:1" x14ac:dyDescent="0.25">
      <c r="A831" s="17" t="s">
        <v>18</v>
      </c>
    </row>
    <row r="832" spans="1:1" x14ac:dyDescent="0.25">
      <c r="A832" s="17" t="s">
        <v>17</v>
      </c>
    </row>
    <row r="833" spans="1:1" x14ac:dyDescent="0.25">
      <c r="A833" s="17" t="s">
        <v>17</v>
      </c>
    </row>
    <row r="834" spans="1:1" x14ac:dyDescent="0.25">
      <c r="A834" s="17" t="s">
        <v>19</v>
      </c>
    </row>
    <row r="835" spans="1:1" x14ac:dyDescent="0.25">
      <c r="A835" s="17" t="s">
        <v>18</v>
      </c>
    </row>
    <row r="836" spans="1:1" x14ac:dyDescent="0.25">
      <c r="A836" s="17" t="s">
        <v>18</v>
      </c>
    </row>
    <row r="837" spans="1:1" x14ac:dyDescent="0.25">
      <c r="A837" s="17" t="s">
        <v>18</v>
      </c>
    </row>
    <row r="838" spans="1:1" x14ac:dyDescent="0.25">
      <c r="A838" s="17" t="s">
        <v>17</v>
      </c>
    </row>
    <row r="839" spans="1:1" x14ac:dyDescent="0.25">
      <c r="A839" s="17" t="s">
        <v>17</v>
      </c>
    </row>
    <row r="840" spans="1:1" x14ac:dyDescent="0.25">
      <c r="A840" s="17" t="s">
        <v>18</v>
      </c>
    </row>
    <row r="841" spans="1:1" x14ac:dyDescent="0.25">
      <c r="A841" s="17" t="s">
        <v>16</v>
      </c>
    </row>
    <row r="842" spans="1:1" x14ac:dyDescent="0.25">
      <c r="A842" s="17" t="s">
        <v>18</v>
      </c>
    </row>
    <row r="843" spans="1:1" x14ac:dyDescent="0.25">
      <c r="A843" s="17" t="s">
        <v>17</v>
      </c>
    </row>
    <row r="844" spans="1:1" x14ac:dyDescent="0.25">
      <c r="A844" s="17" t="s">
        <v>18</v>
      </c>
    </row>
    <row r="845" spans="1:1" x14ac:dyDescent="0.25">
      <c r="A845" s="17" t="s">
        <v>17</v>
      </c>
    </row>
    <row r="846" spans="1:1" x14ac:dyDescent="0.25">
      <c r="A846" s="17" t="s">
        <v>17</v>
      </c>
    </row>
    <row r="847" spans="1:1" x14ac:dyDescent="0.25">
      <c r="A847" s="17" t="s">
        <v>18</v>
      </c>
    </row>
    <row r="848" spans="1:1" x14ac:dyDescent="0.25">
      <c r="A848" s="17" t="s">
        <v>17</v>
      </c>
    </row>
    <row r="849" spans="1:1" x14ac:dyDescent="0.25">
      <c r="A849" s="17" t="s">
        <v>17</v>
      </c>
    </row>
    <row r="850" spans="1:1" x14ac:dyDescent="0.25">
      <c r="A850" s="17" t="s">
        <v>18</v>
      </c>
    </row>
    <row r="851" spans="1:1" x14ac:dyDescent="0.25">
      <c r="A851" s="17" t="s">
        <v>18</v>
      </c>
    </row>
    <row r="852" spans="1:1" x14ac:dyDescent="0.25">
      <c r="A852" s="17" t="s">
        <v>18</v>
      </c>
    </row>
    <row r="853" spans="1:1" x14ac:dyDescent="0.25">
      <c r="A853" s="17" t="s">
        <v>18</v>
      </c>
    </row>
    <row r="854" spans="1:1" x14ac:dyDescent="0.25">
      <c r="A854" s="17" t="s">
        <v>18</v>
      </c>
    </row>
    <row r="855" spans="1:1" x14ac:dyDescent="0.25">
      <c r="A855" s="17" t="s">
        <v>17</v>
      </c>
    </row>
    <row r="856" spans="1:1" x14ac:dyDescent="0.25">
      <c r="A856" s="17" t="s">
        <v>18</v>
      </c>
    </row>
    <row r="857" spans="1:1" x14ac:dyDescent="0.25">
      <c r="A857" s="17" t="s">
        <v>18</v>
      </c>
    </row>
    <row r="858" spans="1:1" x14ac:dyDescent="0.25">
      <c r="A858" s="17" t="s">
        <v>17</v>
      </c>
    </row>
    <row r="859" spans="1:1" x14ac:dyDescent="0.25">
      <c r="A859" s="17" t="s">
        <v>17</v>
      </c>
    </row>
    <row r="860" spans="1:1" x14ac:dyDescent="0.25">
      <c r="A860" s="17" t="s">
        <v>17</v>
      </c>
    </row>
    <row r="861" spans="1:1" x14ac:dyDescent="0.25">
      <c r="A861" s="17" t="s">
        <v>18</v>
      </c>
    </row>
    <row r="862" spans="1:1" x14ac:dyDescent="0.25">
      <c r="A862" s="17" t="s">
        <v>18</v>
      </c>
    </row>
    <row r="863" spans="1:1" x14ac:dyDescent="0.25">
      <c r="A863" s="17" t="s">
        <v>17</v>
      </c>
    </row>
    <row r="864" spans="1:1" x14ac:dyDescent="0.25">
      <c r="A864" s="17" t="s">
        <v>18</v>
      </c>
    </row>
    <row r="865" spans="1:1" x14ac:dyDescent="0.25">
      <c r="A865" s="17" t="s">
        <v>17</v>
      </c>
    </row>
    <row r="866" spans="1:1" x14ac:dyDescent="0.25">
      <c r="A866" s="17" t="s">
        <v>18</v>
      </c>
    </row>
    <row r="867" spans="1:1" x14ac:dyDescent="0.25">
      <c r="A867" s="17" t="s">
        <v>18</v>
      </c>
    </row>
    <row r="868" spans="1:1" x14ac:dyDescent="0.25">
      <c r="A868" s="17" t="s">
        <v>17</v>
      </c>
    </row>
    <row r="869" spans="1:1" x14ac:dyDescent="0.25">
      <c r="A869" s="17" t="s">
        <v>18</v>
      </c>
    </row>
    <row r="870" spans="1:1" x14ac:dyDescent="0.25">
      <c r="A870" s="17" t="s">
        <v>18</v>
      </c>
    </row>
    <row r="871" spans="1:1" x14ac:dyDescent="0.25">
      <c r="A871" s="17" t="s">
        <v>17</v>
      </c>
    </row>
    <row r="872" spans="1:1" x14ac:dyDescent="0.25">
      <c r="A872" s="17" t="s">
        <v>17</v>
      </c>
    </row>
    <row r="873" spans="1:1" x14ac:dyDescent="0.25">
      <c r="A873" s="17" t="s">
        <v>16</v>
      </c>
    </row>
    <row r="874" spans="1:1" x14ac:dyDescent="0.25">
      <c r="A874" s="17" t="s">
        <v>16</v>
      </c>
    </row>
    <row r="875" spans="1:1" x14ac:dyDescent="0.25">
      <c r="A875" s="17" t="s">
        <v>17</v>
      </c>
    </row>
    <row r="876" spans="1:1" x14ac:dyDescent="0.25">
      <c r="A876" s="17" t="s">
        <v>17</v>
      </c>
    </row>
    <row r="877" spans="1:1" x14ac:dyDescent="0.25">
      <c r="A877" s="17" t="s">
        <v>18</v>
      </c>
    </row>
    <row r="878" spans="1:1" x14ac:dyDescent="0.25">
      <c r="A878" s="17" t="s">
        <v>17</v>
      </c>
    </row>
    <row r="879" spans="1:1" x14ac:dyDescent="0.25">
      <c r="A879" s="17" t="s">
        <v>18</v>
      </c>
    </row>
    <row r="880" spans="1:1" x14ac:dyDescent="0.25">
      <c r="A880" s="17" t="s">
        <v>17</v>
      </c>
    </row>
    <row r="881" spans="1:1" x14ac:dyDescent="0.25">
      <c r="A881" s="17" t="s">
        <v>16</v>
      </c>
    </row>
    <row r="882" spans="1:1" x14ac:dyDescent="0.25">
      <c r="A882" s="17" t="s">
        <v>17</v>
      </c>
    </row>
    <row r="883" spans="1:1" x14ac:dyDescent="0.25">
      <c r="A883" s="17" t="s">
        <v>17</v>
      </c>
    </row>
    <row r="884" spans="1:1" x14ac:dyDescent="0.25">
      <c r="A884" s="17" t="s">
        <v>17</v>
      </c>
    </row>
    <row r="885" spans="1:1" x14ac:dyDescent="0.25">
      <c r="A885" s="17" t="s">
        <v>17</v>
      </c>
    </row>
    <row r="886" spans="1:1" x14ac:dyDescent="0.25">
      <c r="A886" s="17" t="s">
        <v>17</v>
      </c>
    </row>
    <row r="887" spans="1:1" x14ac:dyDescent="0.25">
      <c r="A887" s="17" t="s">
        <v>17</v>
      </c>
    </row>
    <row r="888" spans="1:1" x14ac:dyDescent="0.25">
      <c r="A888" s="17" t="s">
        <v>17</v>
      </c>
    </row>
    <row r="889" spans="1:1" x14ac:dyDescent="0.25">
      <c r="A889" s="17" t="s">
        <v>18</v>
      </c>
    </row>
    <row r="890" spans="1:1" x14ac:dyDescent="0.25">
      <c r="A890" s="17" t="s">
        <v>16</v>
      </c>
    </row>
    <row r="891" spans="1:1" x14ac:dyDescent="0.25">
      <c r="A891" s="17" t="s">
        <v>17</v>
      </c>
    </row>
    <row r="892" spans="1:1" x14ac:dyDescent="0.25">
      <c r="A892" s="17" t="s">
        <v>17</v>
      </c>
    </row>
    <row r="893" spans="1:1" x14ac:dyDescent="0.25">
      <c r="A893" s="17" t="s">
        <v>18</v>
      </c>
    </row>
    <row r="894" spans="1:1" x14ac:dyDescent="0.25">
      <c r="A894" s="17" t="s">
        <v>17</v>
      </c>
    </row>
    <row r="895" spans="1:1" x14ac:dyDescent="0.25">
      <c r="A895" s="17" t="s">
        <v>17</v>
      </c>
    </row>
    <row r="896" spans="1:1" x14ac:dyDescent="0.25">
      <c r="A896" s="17" t="s">
        <v>17</v>
      </c>
    </row>
    <row r="897" spans="1:1" x14ac:dyDescent="0.25">
      <c r="A897" s="17" t="s">
        <v>17</v>
      </c>
    </row>
    <row r="898" spans="1:1" x14ac:dyDescent="0.25">
      <c r="A898" s="17" t="s">
        <v>17</v>
      </c>
    </row>
    <row r="899" spans="1:1" x14ac:dyDescent="0.25">
      <c r="A899" s="17" t="s">
        <v>17</v>
      </c>
    </row>
    <row r="900" spans="1:1" x14ac:dyDescent="0.25">
      <c r="A900" s="17" t="s">
        <v>17</v>
      </c>
    </row>
    <row r="901" spans="1:1" x14ac:dyDescent="0.25">
      <c r="A901" s="17" t="s">
        <v>17</v>
      </c>
    </row>
    <row r="902" spans="1:1" x14ac:dyDescent="0.25">
      <c r="A902" s="17" t="s">
        <v>17</v>
      </c>
    </row>
    <row r="903" spans="1:1" x14ac:dyDescent="0.25">
      <c r="A903" s="17" t="s">
        <v>18</v>
      </c>
    </row>
    <row r="904" spans="1:1" x14ac:dyDescent="0.25">
      <c r="A904" s="17" t="s">
        <v>17</v>
      </c>
    </row>
    <row r="905" spans="1:1" x14ac:dyDescent="0.25">
      <c r="A905" s="17" t="s">
        <v>18</v>
      </c>
    </row>
    <row r="906" spans="1:1" x14ac:dyDescent="0.25">
      <c r="A906" s="17" t="s">
        <v>16</v>
      </c>
    </row>
    <row r="907" spans="1:1" x14ac:dyDescent="0.25">
      <c r="A907" s="17" t="s">
        <v>17</v>
      </c>
    </row>
    <row r="908" spans="1:1" x14ac:dyDescent="0.25">
      <c r="A908" s="17" t="s">
        <v>17</v>
      </c>
    </row>
    <row r="909" spans="1:1" x14ac:dyDescent="0.25">
      <c r="A909" s="17" t="s">
        <v>17</v>
      </c>
    </row>
    <row r="910" spans="1:1" x14ac:dyDescent="0.25">
      <c r="A910" s="17" t="s">
        <v>18</v>
      </c>
    </row>
    <row r="911" spans="1:1" x14ac:dyDescent="0.25">
      <c r="A911" s="17" t="s">
        <v>17</v>
      </c>
    </row>
    <row r="912" spans="1:1" x14ac:dyDescent="0.25">
      <c r="A912" s="17" t="s">
        <v>17</v>
      </c>
    </row>
    <row r="913" spans="1:1" x14ac:dyDescent="0.25">
      <c r="A913" s="17" t="s">
        <v>17</v>
      </c>
    </row>
    <row r="914" spans="1:1" x14ac:dyDescent="0.25">
      <c r="A914" s="17" t="s">
        <v>17</v>
      </c>
    </row>
    <row r="915" spans="1:1" x14ac:dyDescent="0.25">
      <c r="A915" s="17" t="s">
        <v>17</v>
      </c>
    </row>
    <row r="916" spans="1:1" x14ac:dyDescent="0.25">
      <c r="A916" s="17" t="s">
        <v>17</v>
      </c>
    </row>
    <row r="917" spans="1:1" x14ac:dyDescent="0.25">
      <c r="A917" s="17" t="s">
        <v>17</v>
      </c>
    </row>
    <row r="918" spans="1:1" x14ac:dyDescent="0.25">
      <c r="A918" s="17" t="s">
        <v>17</v>
      </c>
    </row>
    <row r="919" spans="1:1" x14ac:dyDescent="0.25">
      <c r="A919" s="17" t="s">
        <v>18</v>
      </c>
    </row>
    <row r="920" spans="1:1" x14ac:dyDescent="0.25">
      <c r="A920" s="17" t="s">
        <v>17</v>
      </c>
    </row>
    <row r="921" spans="1:1" x14ac:dyDescent="0.25">
      <c r="A921" s="17" t="s">
        <v>17</v>
      </c>
    </row>
    <row r="922" spans="1:1" x14ac:dyDescent="0.25">
      <c r="A922" s="17" t="s">
        <v>18</v>
      </c>
    </row>
    <row r="923" spans="1:1" x14ac:dyDescent="0.25">
      <c r="A923" s="17" t="s">
        <v>17</v>
      </c>
    </row>
    <row r="924" spans="1:1" x14ac:dyDescent="0.25">
      <c r="A924" s="17" t="s">
        <v>17</v>
      </c>
    </row>
    <row r="925" spans="1:1" x14ac:dyDescent="0.25">
      <c r="A925" s="17" t="s">
        <v>17</v>
      </c>
    </row>
    <row r="926" spans="1:1" x14ac:dyDescent="0.25">
      <c r="A926" s="17" t="s">
        <v>17</v>
      </c>
    </row>
    <row r="927" spans="1:1" x14ac:dyDescent="0.25">
      <c r="A927" s="17" t="s">
        <v>16</v>
      </c>
    </row>
    <row r="928" spans="1:1" x14ac:dyDescent="0.25">
      <c r="A928" s="17" t="s">
        <v>17</v>
      </c>
    </row>
    <row r="929" spans="1:1" x14ac:dyDescent="0.25">
      <c r="A929" s="17" t="s">
        <v>20</v>
      </c>
    </row>
    <row r="930" spans="1:1" x14ac:dyDescent="0.25">
      <c r="A930" s="17" t="s">
        <v>17</v>
      </c>
    </row>
    <row r="931" spans="1:1" x14ac:dyDescent="0.25">
      <c r="A931" s="17" t="s">
        <v>17</v>
      </c>
    </row>
    <row r="932" spans="1:1" x14ac:dyDescent="0.25">
      <c r="A932" s="17" t="s">
        <v>17</v>
      </c>
    </row>
    <row r="933" spans="1:1" x14ac:dyDescent="0.25">
      <c r="A933" s="17" t="s">
        <v>17</v>
      </c>
    </row>
    <row r="934" spans="1:1" x14ac:dyDescent="0.25">
      <c r="A934" s="17" t="s">
        <v>17</v>
      </c>
    </row>
    <row r="935" spans="1:1" x14ac:dyDescent="0.25">
      <c r="A935" s="17" t="s">
        <v>17</v>
      </c>
    </row>
    <row r="936" spans="1:1" x14ac:dyDescent="0.25">
      <c r="A936" s="17" t="s">
        <v>18</v>
      </c>
    </row>
    <row r="937" spans="1:1" x14ac:dyDescent="0.25">
      <c r="A937" s="17" t="s">
        <v>18</v>
      </c>
    </row>
    <row r="938" spans="1:1" x14ac:dyDescent="0.25">
      <c r="A938" s="17" t="s">
        <v>17</v>
      </c>
    </row>
    <row r="939" spans="1:1" x14ac:dyDescent="0.25">
      <c r="A939" s="17" t="s">
        <v>17</v>
      </c>
    </row>
    <row r="940" spans="1:1" x14ac:dyDescent="0.25">
      <c r="A940" s="17" t="s">
        <v>17</v>
      </c>
    </row>
    <row r="941" spans="1:1" x14ac:dyDescent="0.25">
      <c r="A941" s="17" t="s">
        <v>17</v>
      </c>
    </row>
    <row r="942" spans="1:1" x14ac:dyDescent="0.25">
      <c r="A942" s="17" t="s">
        <v>18</v>
      </c>
    </row>
    <row r="943" spans="1:1" x14ac:dyDescent="0.25">
      <c r="A943" s="17" t="s">
        <v>18</v>
      </c>
    </row>
    <row r="944" spans="1:1" x14ac:dyDescent="0.25">
      <c r="A944" s="17" t="s">
        <v>18</v>
      </c>
    </row>
    <row r="945" spans="1:1" x14ac:dyDescent="0.25">
      <c r="A945" s="17" t="s">
        <v>18</v>
      </c>
    </row>
    <row r="946" spans="1:1" x14ac:dyDescent="0.25">
      <c r="A946" s="17" t="s">
        <v>18</v>
      </c>
    </row>
    <row r="947" spans="1:1" x14ac:dyDescent="0.25">
      <c r="A947" s="17" t="s">
        <v>18</v>
      </c>
    </row>
    <row r="948" spans="1:1" x14ac:dyDescent="0.25">
      <c r="A948" s="17" t="s">
        <v>17</v>
      </c>
    </row>
    <row r="949" spans="1:1" x14ac:dyDescent="0.25">
      <c r="A949" s="17" t="s">
        <v>17</v>
      </c>
    </row>
    <row r="950" spans="1:1" x14ac:dyDescent="0.25">
      <c r="A950" s="17" t="s">
        <v>17</v>
      </c>
    </row>
    <row r="951" spans="1:1" x14ac:dyDescent="0.25">
      <c r="A951" s="17" t="s">
        <v>17</v>
      </c>
    </row>
    <row r="952" spans="1:1" x14ac:dyDescent="0.25">
      <c r="A952" s="17" t="s">
        <v>17</v>
      </c>
    </row>
    <row r="953" spans="1:1" x14ac:dyDescent="0.25">
      <c r="A953" s="17" t="s">
        <v>17</v>
      </c>
    </row>
    <row r="954" spans="1:1" x14ac:dyDescent="0.25">
      <c r="A954" s="17" t="s">
        <v>17</v>
      </c>
    </row>
    <row r="955" spans="1:1" x14ac:dyDescent="0.25">
      <c r="A955" s="17" t="s">
        <v>17</v>
      </c>
    </row>
    <row r="956" spans="1:1" x14ac:dyDescent="0.25">
      <c r="A956" s="17" t="s">
        <v>17</v>
      </c>
    </row>
    <row r="957" spans="1:1" x14ac:dyDescent="0.25">
      <c r="A957" s="17" t="s">
        <v>17</v>
      </c>
    </row>
    <row r="958" spans="1:1" x14ac:dyDescent="0.25">
      <c r="A958" s="17" t="s">
        <v>17</v>
      </c>
    </row>
    <row r="959" spans="1:1" x14ac:dyDescent="0.25">
      <c r="A959" s="17" t="s">
        <v>17</v>
      </c>
    </row>
    <row r="960" spans="1:1" x14ac:dyDescent="0.25">
      <c r="A960" s="17" t="s">
        <v>17</v>
      </c>
    </row>
    <row r="961" spans="1:1" x14ac:dyDescent="0.25">
      <c r="A961" s="17" t="s">
        <v>17</v>
      </c>
    </row>
    <row r="962" spans="1:1" x14ac:dyDescent="0.25">
      <c r="A962" s="17" t="s">
        <v>20</v>
      </c>
    </row>
    <row r="963" spans="1:1" x14ac:dyDescent="0.25">
      <c r="A963" s="17" t="s">
        <v>17</v>
      </c>
    </row>
    <row r="964" spans="1:1" x14ac:dyDescent="0.25">
      <c r="A964" s="17" t="s">
        <v>20</v>
      </c>
    </row>
    <row r="965" spans="1:1" x14ac:dyDescent="0.25">
      <c r="A965" s="17" t="s">
        <v>17</v>
      </c>
    </row>
    <row r="966" spans="1:1" x14ac:dyDescent="0.25">
      <c r="A966" s="17" t="s">
        <v>16</v>
      </c>
    </row>
    <row r="967" spans="1:1" x14ac:dyDescent="0.25">
      <c r="A967" s="17" t="s">
        <v>17</v>
      </c>
    </row>
    <row r="968" spans="1:1" x14ac:dyDescent="0.25">
      <c r="A968" s="17" t="s">
        <v>18</v>
      </c>
    </row>
    <row r="969" spans="1:1" x14ac:dyDescent="0.25">
      <c r="A969" s="17" t="s">
        <v>18</v>
      </c>
    </row>
    <row r="970" spans="1:1" x14ac:dyDescent="0.25">
      <c r="A970" s="17" t="s">
        <v>17</v>
      </c>
    </row>
    <row r="971" spans="1:1" x14ac:dyDescent="0.25">
      <c r="A971" s="17" t="s">
        <v>17</v>
      </c>
    </row>
    <row r="972" spans="1:1" x14ac:dyDescent="0.25">
      <c r="A972" s="17" t="s">
        <v>16</v>
      </c>
    </row>
    <row r="973" spans="1:1" x14ac:dyDescent="0.25">
      <c r="A973" s="17" t="s">
        <v>16</v>
      </c>
    </row>
    <row r="974" spans="1:1" x14ac:dyDescent="0.25">
      <c r="A974" s="17" t="s">
        <v>16</v>
      </c>
    </row>
    <row r="975" spans="1:1" x14ac:dyDescent="0.25">
      <c r="A975" s="17" t="s">
        <v>17</v>
      </c>
    </row>
    <row r="976" spans="1:1" x14ac:dyDescent="0.25">
      <c r="A976" s="17" t="s">
        <v>18</v>
      </c>
    </row>
    <row r="977" spans="1:1" x14ac:dyDescent="0.25">
      <c r="A977" s="17" t="s">
        <v>17</v>
      </c>
    </row>
    <row r="978" spans="1:1" x14ac:dyDescent="0.25">
      <c r="A978" s="17" t="s">
        <v>17</v>
      </c>
    </row>
    <row r="979" spans="1:1" x14ac:dyDescent="0.25">
      <c r="A979" s="17" t="s">
        <v>18</v>
      </c>
    </row>
    <row r="980" spans="1:1" x14ac:dyDescent="0.25">
      <c r="A980" s="17" t="s">
        <v>17</v>
      </c>
    </row>
    <row r="981" spans="1:1" x14ac:dyDescent="0.25">
      <c r="A981" s="17" t="s">
        <v>17</v>
      </c>
    </row>
    <row r="982" spans="1:1" x14ac:dyDescent="0.25">
      <c r="A982" s="17" t="s">
        <v>17</v>
      </c>
    </row>
    <row r="983" spans="1:1" x14ac:dyDescent="0.25">
      <c r="A983" s="17" t="s">
        <v>17</v>
      </c>
    </row>
    <row r="984" spans="1:1" x14ac:dyDescent="0.25">
      <c r="A984" s="17" t="s">
        <v>17</v>
      </c>
    </row>
    <row r="985" spans="1:1" x14ac:dyDescent="0.25">
      <c r="A985" s="17" t="s">
        <v>18</v>
      </c>
    </row>
    <row r="986" spans="1:1" x14ac:dyDescent="0.25">
      <c r="A986" s="17" t="s">
        <v>17</v>
      </c>
    </row>
    <row r="987" spans="1:1" x14ac:dyDescent="0.25">
      <c r="A987" s="17" t="s">
        <v>18</v>
      </c>
    </row>
    <row r="988" spans="1:1" x14ac:dyDescent="0.25">
      <c r="A988" s="17" t="s">
        <v>20</v>
      </c>
    </row>
    <row r="989" spans="1:1" x14ac:dyDescent="0.25">
      <c r="A989" s="17" t="s">
        <v>17</v>
      </c>
    </row>
    <row r="990" spans="1:1" x14ac:dyDescent="0.25">
      <c r="A990" s="17" t="s">
        <v>17</v>
      </c>
    </row>
    <row r="991" spans="1:1" x14ac:dyDescent="0.25">
      <c r="A991" s="17" t="s">
        <v>19</v>
      </c>
    </row>
    <row r="992" spans="1:1" x14ac:dyDescent="0.25">
      <c r="A992" s="17" t="s">
        <v>19</v>
      </c>
    </row>
    <row r="993" spans="1:1" x14ac:dyDescent="0.25">
      <c r="A993" s="17" t="s">
        <v>16</v>
      </c>
    </row>
    <row r="994" spans="1:1" x14ac:dyDescent="0.25">
      <c r="A994" s="17" t="s">
        <v>17</v>
      </c>
    </row>
    <row r="995" spans="1:1" x14ac:dyDescent="0.25">
      <c r="A995" s="17" t="s">
        <v>18</v>
      </c>
    </row>
    <row r="996" spans="1:1" x14ac:dyDescent="0.25">
      <c r="A996" s="17" t="s">
        <v>18</v>
      </c>
    </row>
    <row r="997" spans="1:1" x14ac:dyDescent="0.25">
      <c r="A997" s="17" t="s">
        <v>17</v>
      </c>
    </row>
    <row r="998" spans="1:1" x14ac:dyDescent="0.25">
      <c r="A998" s="17" t="s">
        <v>17</v>
      </c>
    </row>
    <row r="999" spans="1:1" x14ac:dyDescent="0.25">
      <c r="A999" s="17" t="s">
        <v>17</v>
      </c>
    </row>
    <row r="1000" spans="1:1" x14ac:dyDescent="0.25">
      <c r="A1000" s="17" t="s">
        <v>17</v>
      </c>
    </row>
    <row r="1001" spans="1:1" x14ac:dyDescent="0.25">
      <c r="A1001" s="17" t="s">
        <v>18</v>
      </c>
    </row>
    <row r="1002" spans="1:1" x14ac:dyDescent="0.25">
      <c r="A1002" s="17" t="s">
        <v>18</v>
      </c>
    </row>
    <row r="1003" spans="1:1" x14ac:dyDescent="0.25">
      <c r="A1003" s="17" t="s">
        <v>16</v>
      </c>
    </row>
    <row r="1004" spans="1:1" x14ac:dyDescent="0.25">
      <c r="A1004" s="17" t="s">
        <v>18</v>
      </c>
    </row>
    <row r="1005" spans="1:1" x14ac:dyDescent="0.25">
      <c r="A1005" s="17" t="s">
        <v>17</v>
      </c>
    </row>
    <row r="1006" spans="1:1" x14ac:dyDescent="0.25">
      <c r="A1006" s="17" t="s">
        <v>16</v>
      </c>
    </row>
    <row r="1007" spans="1:1" x14ac:dyDescent="0.25">
      <c r="A1007" s="17" t="s">
        <v>17</v>
      </c>
    </row>
    <row r="1008" spans="1:1" x14ac:dyDescent="0.25">
      <c r="A1008" s="17" t="s">
        <v>17</v>
      </c>
    </row>
    <row r="1009" spans="1:1" x14ac:dyDescent="0.25">
      <c r="A1009" s="17" t="s">
        <v>16</v>
      </c>
    </row>
    <row r="1010" spans="1:1" x14ac:dyDescent="0.25">
      <c r="A1010" s="17" t="s">
        <v>18</v>
      </c>
    </row>
    <row r="1011" spans="1:1" x14ac:dyDescent="0.25">
      <c r="A1011" s="17" t="s">
        <v>17</v>
      </c>
    </row>
    <row r="1012" spans="1:1" x14ac:dyDescent="0.25">
      <c r="A1012" s="17" t="s">
        <v>17</v>
      </c>
    </row>
    <row r="1013" spans="1:1" x14ac:dyDescent="0.25">
      <c r="A1013" s="17" t="s">
        <v>17</v>
      </c>
    </row>
    <row r="1014" spans="1:1" x14ac:dyDescent="0.25">
      <c r="A1014" s="17" t="s">
        <v>17</v>
      </c>
    </row>
    <row r="1015" spans="1:1" x14ac:dyDescent="0.25">
      <c r="A1015" s="17" t="s">
        <v>17</v>
      </c>
    </row>
    <row r="1016" spans="1:1" x14ac:dyDescent="0.25">
      <c r="A1016" s="17" t="s">
        <v>18</v>
      </c>
    </row>
    <row r="1017" spans="1:1" x14ac:dyDescent="0.25">
      <c r="A1017" s="17" t="s">
        <v>17</v>
      </c>
    </row>
    <row r="1018" spans="1:1" x14ac:dyDescent="0.25">
      <c r="A1018" s="17" t="s">
        <v>18</v>
      </c>
    </row>
    <row r="1019" spans="1:1" x14ac:dyDescent="0.25">
      <c r="A1019" s="17" t="s">
        <v>17</v>
      </c>
    </row>
    <row r="1020" spans="1:1" x14ac:dyDescent="0.25">
      <c r="A1020" s="17" t="s">
        <v>16</v>
      </c>
    </row>
    <row r="1021" spans="1:1" x14ac:dyDescent="0.25">
      <c r="A1021" s="17" t="s">
        <v>17</v>
      </c>
    </row>
    <row r="1022" spans="1:1" x14ac:dyDescent="0.25">
      <c r="A1022" s="17" t="s">
        <v>17</v>
      </c>
    </row>
    <row r="1023" spans="1:1" x14ac:dyDescent="0.25">
      <c r="A1023" s="17" t="s">
        <v>18</v>
      </c>
    </row>
    <row r="1024" spans="1:1" x14ac:dyDescent="0.25">
      <c r="A1024" s="17" t="s">
        <v>16</v>
      </c>
    </row>
    <row r="1025" spans="1:1" x14ac:dyDescent="0.25">
      <c r="A1025" s="17" t="s">
        <v>16</v>
      </c>
    </row>
    <row r="1026" spans="1:1" x14ac:dyDescent="0.25">
      <c r="A1026" s="17" t="s">
        <v>17</v>
      </c>
    </row>
    <row r="1027" spans="1:1" x14ac:dyDescent="0.25">
      <c r="A1027" s="17" t="s">
        <v>18</v>
      </c>
    </row>
    <row r="1028" spans="1:1" x14ac:dyDescent="0.25">
      <c r="A1028" s="17" t="s">
        <v>18</v>
      </c>
    </row>
    <row r="1029" spans="1:1" x14ac:dyDescent="0.25">
      <c r="A1029" s="17" t="s">
        <v>18</v>
      </c>
    </row>
    <row r="1030" spans="1:1" x14ac:dyDescent="0.25">
      <c r="A1030" s="17" t="s">
        <v>17</v>
      </c>
    </row>
    <row r="1031" spans="1:1" x14ac:dyDescent="0.25">
      <c r="A1031" s="17" t="s">
        <v>16</v>
      </c>
    </row>
    <row r="1032" spans="1:1" x14ac:dyDescent="0.25">
      <c r="A1032" s="17" t="s">
        <v>17</v>
      </c>
    </row>
    <row r="1033" spans="1:1" x14ac:dyDescent="0.25">
      <c r="A1033" s="17" t="s">
        <v>18</v>
      </c>
    </row>
    <row r="1034" spans="1:1" x14ac:dyDescent="0.25">
      <c r="A1034" s="17" t="s">
        <v>18</v>
      </c>
    </row>
    <row r="1035" spans="1:1" x14ac:dyDescent="0.25">
      <c r="A1035" s="17" t="s">
        <v>18</v>
      </c>
    </row>
    <row r="1036" spans="1:1" x14ac:dyDescent="0.25">
      <c r="A1036" s="17" t="s">
        <v>19</v>
      </c>
    </row>
    <row r="1037" spans="1:1" x14ac:dyDescent="0.25">
      <c r="A1037" s="17" t="s">
        <v>19</v>
      </c>
    </row>
    <row r="1038" spans="1:1" x14ac:dyDescent="0.25">
      <c r="A1038" s="17" t="s">
        <v>16</v>
      </c>
    </row>
    <row r="1039" spans="1:1" x14ac:dyDescent="0.25">
      <c r="A1039" s="17" t="s">
        <v>18</v>
      </c>
    </row>
    <row r="1040" spans="1:1" x14ac:dyDescent="0.25">
      <c r="A1040" s="17" t="s">
        <v>17</v>
      </c>
    </row>
    <row r="1041" spans="1:1" x14ac:dyDescent="0.25">
      <c r="A1041" s="17" t="s">
        <v>18</v>
      </c>
    </row>
    <row r="1042" spans="1:1" x14ac:dyDescent="0.25">
      <c r="A1042" s="17" t="s">
        <v>17</v>
      </c>
    </row>
    <row r="1043" spans="1:1" x14ac:dyDescent="0.25">
      <c r="A1043" s="17" t="s">
        <v>17</v>
      </c>
    </row>
    <row r="1044" spans="1:1" x14ac:dyDescent="0.25">
      <c r="A1044" s="17" t="s">
        <v>16</v>
      </c>
    </row>
    <row r="1045" spans="1:1" x14ac:dyDescent="0.25">
      <c r="A1045" s="17" t="s">
        <v>16</v>
      </c>
    </row>
    <row r="1046" spans="1:1" x14ac:dyDescent="0.25">
      <c r="A1046" s="17" t="s">
        <v>18</v>
      </c>
    </row>
    <row r="1047" spans="1:1" x14ac:dyDescent="0.25">
      <c r="A1047" s="17" t="s">
        <v>17</v>
      </c>
    </row>
    <row r="1048" spans="1:1" x14ac:dyDescent="0.25">
      <c r="A1048" s="17" t="s">
        <v>19</v>
      </c>
    </row>
    <row r="1049" spans="1:1" x14ac:dyDescent="0.25">
      <c r="A1049" s="17" t="s">
        <v>18</v>
      </c>
    </row>
    <row r="1050" spans="1:1" x14ac:dyDescent="0.25">
      <c r="A1050" s="17" t="s">
        <v>16</v>
      </c>
    </row>
    <row r="1051" spans="1:1" x14ac:dyDescent="0.25">
      <c r="A1051" s="17" t="s">
        <v>17</v>
      </c>
    </row>
    <row r="1052" spans="1:1" x14ac:dyDescent="0.25">
      <c r="A1052" s="17" t="s">
        <v>18</v>
      </c>
    </row>
    <row r="1053" spans="1:1" x14ac:dyDescent="0.25">
      <c r="A1053" s="17" t="s">
        <v>19</v>
      </c>
    </row>
    <row r="1054" spans="1:1" x14ac:dyDescent="0.25">
      <c r="A1054" s="17" t="s">
        <v>18</v>
      </c>
    </row>
    <row r="1055" spans="1:1" x14ac:dyDescent="0.25">
      <c r="A1055" s="17" t="s">
        <v>17</v>
      </c>
    </row>
    <row r="1056" spans="1:1" x14ac:dyDescent="0.25">
      <c r="A1056" s="17" t="s">
        <v>16</v>
      </c>
    </row>
    <row r="1057" spans="1:1" x14ac:dyDescent="0.25">
      <c r="A1057" s="17" t="s">
        <v>16</v>
      </c>
    </row>
    <row r="1058" spans="1:1" x14ac:dyDescent="0.25">
      <c r="A1058" s="17" t="s">
        <v>17</v>
      </c>
    </row>
    <row r="1059" spans="1:1" x14ac:dyDescent="0.25">
      <c r="A1059" s="17" t="s">
        <v>17</v>
      </c>
    </row>
    <row r="1060" spans="1:1" x14ac:dyDescent="0.25">
      <c r="A1060" s="17" t="s">
        <v>17</v>
      </c>
    </row>
    <row r="1061" spans="1:1" x14ac:dyDescent="0.25">
      <c r="A1061" s="17" t="s">
        <v>17</v>
      </c>
    </row>
    <row r="1062" spans="1:1" x14ac:dyDescent="0.25">
      <c r="A1062" s="17" t="s">
        <v>20</v>
      </c>
    </row>
    <row r="1063" spans="1:1" x14ac:dyDescent="0.25">
      <c r="A1063" s="17" t="s">
        <v>18</v>
      </c>
    </row>
    <row r="1064" spans="1:1" x14ac:dyDescent="0.25">
      <c r="A1064" s="17" t="s">
        <v>16</v>
      </c>
    </row>
    <row r="1065" spans="1:1" x14ac:dyDescent="0.25">
      <c r="A1065" s="17" t="s">
        <v>18</v>
      </c>
    </row>
    <row r="1066" spans="1:1" x14ac:dyDescent="0.25">
      <c r="A1066" s="17" t="s">
        <v>17</v>
      </c>
    </row>
    <row r="1067" spans="1:1" x14ac:dyDescent="0.25">
      <c r="A1067" s="17" t="s">
        <v>18</v>
      </c>
    </row>
    <row r="1068" spans="1:1" x14ac:dyDescent="0.25">
      <c r="A1068" s="17" t="s">
        <v>18</v>
      </c>
    </row>
    <row r="1069" spans="1:1" x14ac:dyDescent="0.25">
      <c r="A1069" s="17" t="s">
        <v>17</v>
      </c>
    </row>
    <row r="1070" spans="1:1" x14ac:dyDescent="0.25">
      <c r="A1070" s="17" t="s">
        <v>17</v>
      </c>
    </row>
    <row r="1071" spans="1:1" x14ac:dyDescent="0.25">
      <c r="A1071" s="17" t="s">
        <v>18</v>
      </c>
    </row>
    <row r="1072" spans="1:1" x14ac:dyDescent="0.25">
      <c r="A1072" s="17" t="s">
        <v>17</v>
      </c>
    </row>
    <row r="1073" spans="1:1" x14ac:dyDescent="0.25">
      <c r="A1073" s="17" t="s">
        <v>17</v>
      </c>
    </row>
    <row r="1074" spans="1:1" x14ac:dyDescent="0.25">
      <c r="A1074" s="17" t="s">
        <v>17</v>
      </c>
    </row>
    <row r="1075" spans="1:1" x14ac:dyDescent="0.25">
      <c r="A1075" s="17" t="s">
        <v>18</v>
      </c>
    </row>
    <row r="1076" spans="1:1" x14ac:dyDescent="0.25">
      <c r="A1076" s="17" t="s">
        <v>17</v>
      </c>
    </row>
    <row r="1077" spans="1:1" x14ac:dyDescent="0.25">
      <c r="A1077" s="17" t="s">
        <v>17</v>
      </c>
    </row>
    <row r="1078" spans="1:1" x14ac:dyDescent="0.25">
      <c r="A1078" s="17" t="s">
        <v>18</v>
      </c>
    </row>
    <row r="1079" spans="1:1" x14ac:dyDescent="0.25">
      <c r="A1079" s="17" t="s">
        <v>16</v>
      </c>
    </row>
    <row r="1080" spans="1:1" x14ac:dyDescent="0.25">
      <c r="A1080" s="17" t="s">
        <v>18</v>
      </c>
    </row>
    <row r="1081" spans="1:1" x14ac:dyDescent="0.25">
      <c r="A1081" s="17" t="s">
        <v>18</v>
      </c>
    </row>
    <row r="1082" spans="1:1" x14ac:dyDescent="0.25">
      <c r="A1082" s="17" t="s">
        <v>18</v>
      </c>
    </row>
    <row r="1083" spans="1:1" x14ac:dyDescent="0.25">
      <c r="A1083" s="17" t="s">
        <v>18</v>
      </c>
    </row>
    <row r="1084" spans="1:1" x14ac:dyDescent="0.25">
      <c r="A1084" s="17" t="s">
        <v>17</v>
      </c>
    </row>
    <row r="1085" spans="1:1" x14ac:dyDescent="0.25">
      <c r="A1085" s="17" t="s">
        <v>19</v>
      </c>
    </row>
    <row r="1086" spans="1:1" x14ac:dyDescent="0.25">
      <c r="A1086" s="17" t="s">
        <v>17</v>
      </c>
    </row>
    <row r="1087" spans="1:1" x14ac:dyDescent="0.25">
      <c r="A1087" s="17" t="s">
        <v>17</v>
      </c>
    </row>
    <row r="1088" spans="1:1" x14ac:dyDescent="0.25">
      <c r="A1088" s="17" t="s">
        <v>18</v>
      </c>
    </row>
    <row r="1089" spans="1:1" x14ac:dyDescent="0.25">
      <c r="A1089" s="17" t="s">
        <v>17</v>
      </c>
    </row>
    <row r="1090" spans="1:1" x14ac:dyDescent="0.25">
      <c r="A1090" s="17" t="s">
        <v>17</v>
      </c>
    </row>
    <row r="1091" spans="1:1" x14ac:dyDescent="0.25">
      <c r="A1091" s="17" t="s">
        <v>17</v>
      </c>
    </row>
    <row r="1092" spans="1:1" x14ac:dyDescent="0.25">
      <c r="A1092" s="17" t="s">
        <v>17</v>
      </c>
    </row>
    <row r="1093" spans="1:1" x14ac:dyDescent="0.25">
      <c r="A1093" s="17" t="s">
        <v>17</v>
      </c>
    </row>
    <row r="1094" spans="1:1" x14ac:dyDescent="0.25">
      <c r="A1094" s="17" t="s">
        <v>17</v>
      </c>
    </row>
    <row r="1095" spans="1:1" x14ac:dyDescent="0.25">
      <c r="A1095" s="17" t="s">
        <v>17</v>
      </c>
    </row>
    <row r="1096" spans="1:1" x14ac:dyDescent="0.25">
      <c r="A1096" s="17" t="s">
        <v>17</v>
      </c>
    </row>
    <row r="1097" spans="1:1" x14ac:dyDescent="0.25">
      <c r="A1097" s="17" t="s">
        <v>17</v>
      </c>
    </row>
    <row r="1098" spans="1:1" x14ac:dyDescent="0.25">
      <c r="A1098" s="17" t="s">
        <v>17</v>
      </c>
    </row>
    <row r="1099" spans="1:1" x14ac:dyDescent="0.25">
      <c r="A1099" s="17" t="s">
        <v>18</v>
      </c>
    </row>
    <row r="1100" spans="1:1" x14ac:dyDescent="0.25">
      <c r="A1100" s="17" t="s">
        <v>17</v>
      </c>
    </row>
    <row r="1101" spans="1:1" x14ac:dyDescent="0.25">
      <c r="A1101" s="17" t="s">
        <v>17</v>
      </c>
    </row>
    <row r="1102" spans="1:1" x14ac:dyDescent="0.25">
      <c r="A1102" s="17" t="s">
        <v>17</v>
      </c>
    </row>
    <row r="1103" spans="1:1" x14ac:dyDescent="0.25">
      <c r="A1103" s="17" t="s">
        <v>17</v>
      </c>
    </row>
    <row r="1104" spans="1:1" x14ac:dyDescent="0.25">
      <c r="A1104" s="17" t="s">
        <v>17</v>
      </c>
    </row>
    <row r="1105" spans="1:1" x14ac:dyDescent="0.25">
      <c r="A1105" s="17" t="s">
        <v>17</v>
      </c>
    </row>
    <row r="1106" spans="1:1" x14ac:dyDescent="0.25">
      <c r="A1106" s="17" t="s">
        <v>17</v>
      </c>
    </row>
    <row r="1107" spans="1:1" x14ac:dyDescent="0.25">
      <c r="A1107" s="17" t="s">
        <v>18</v>
      </c>
    </row>
    <row r="1108" spans="1:1" x14ac:dyDescent="0.25">
      <c r="A1108" s="17" t="s">
        <v>17</v>
      </c>
    </row>
    <row r="1109" spans="1:1" x14ac:dyDescent="0.25">
      <c r="A1109" s="17" t="s">
        <v>17</v>
      </c>
    </row>
    <row r="1110" spans="1:1" x14ac:dyDescent="0.25">
      <c r="A1110" s="17" t="s">
        <v>17</v>
      </c>
    </row>
    <row r="1111" spans="1:1" x14ac:dyDescent="0.25">
      <c r="A1111" s="17" t="s">
        <v>17</v>
      </c>
    </row>
    <row r="1112" spans="1:1" x14ac:dyDescent="0.25">
      <c r="A1112" s="17" t="s">
        <v>17</v>
      </c>
    </row>
    <row r="1113" spans="1:1" x14ac:dyDescent="0.25">
      <c r="A1113" s="17" t="s">
        <v>17</v>
      </c>
    </row>
    <row r="1114" spans="1:1" x14ac:dyDescent="0.25">
      <c r="A1114" s="17" t="s">
        <v>18</v>
      </c>
    </row>
    <row r="1115" spans="1:1" x14ac:dyDescent="0.25">
      <c r="A1115" s="17" t="s">
        <v>16</v>
      </c>
    </row>
    <row r="1116" spans="1:1" x14ac:dyDescent="0.25">
      <c r="A1116" s="17" t="s">
        <v>18</v>
      </c>
    </row>
    <row r="1117" spans="1:1" x14ac:dyDescent="0.25">
      <c r="A1117" s="17" t="s">
        <v>16</v>
      </c>
    </row>
    <row r="1118" spans="1:1" x14ac:dyDescent="0.25">
      <c r="A1118" s="17" t="s">
        <v>18</v>
      </c>
    </row>
    <row r="1119" spans="1:1" x14ac:dyDescent="0.25">
      <c r="A1119" s="17" t="s">
        <v>18</v>
      </c>
    </row>
    <row r="1120" spans="1:1" x14ac:dyDescent="0.25">
      <c r="A1120" s="17" t="s">
        <v>18</v>
      </c>
    </row>
    <row r="1121" spans="1:1" x14ac:dyDescent="0.25">
      <c r="A1121" s="17" t="s">
        <v>18</v>
      </c>
    </row>
    <row r="1122" spans="1:1" x14ac:dyDescent="0.25">
      <c r="A1122" s="17" t="s">
        <v>16</v>
      </c>
    </row>
    <row r="1123" spans="1:1" x14ac:dyDescent="0.25">
      <c r="A1123" s="17" t="s">
        <v>16</v>
      </c>
    </row>
    <row r="1124" spans="1:1" x14ac:dyDescent="0.25">
      <c r="A1124" s="17" t="s">
        <v>18</v>
      </c>
    </row>
    <row r="1125" spans="1:1" x14ac:dyDescent="0.25">
      <c r="A1125" s="17" t="s">
        <v>17</v>
      </c>
    </row>
    <row r="1126" spans="1:1" x14ac:dyDescent="0.25">
      <c r="A1126" s="17" t="s">
        <v>17</v>
      </c>
    </row>
    <row r="1127" spans="1:1" x14ac:dyDescent="0.25">
      <c r="A1127" s="17" t="s">
        <v>18</v>
      </c>
    </row>
    <row r="1128" spans="1:1" x14ac:dyDescent="0.25">
      <c r="A1128" s="17" t="s">
        <v>18</v>
      </c>
    </row>
    <row r="1129" spans="1:1" x14ac:dyDescent="0.25">
      <c r="A1129" s="17" t="s">
        <v>19</v>
      </c>
    </row>
    <row r="1130" spans="1:1" x14ac:dyDescent="0.25">
      <c r="A1130" s="17" t="s">
        <v>17</v>
      </c>
    </row>
    <row r="1131" spans="1:1" x14ac:dyDescent="0.25">
      <c r="A1131" s="17" t="s">
        <v>18</v>
      </c>
    </row>
    <row r="1132" spans="1:1" x14ac:dyDescent="0.25">
      <c r="A1132" s="17" t="s">
        <v>16</v>
      </c>
    </row>
    <row r="1133" spans="1:1" x14ac:dyDescent="0.25">
      <c r="A1133" s="17" t="s">
        <v>19</v>
      </c>
    </row>
    <row r="1134" spans="1:1" x14ac:dyDescent="0.25">
      <c r="A1134" s="17" t="s">
        <v>19</v>
      </c>
    </row>
    <row r="1135" spans="1:1" x14ac:dyDescent="0.25">
      <c r="A1135" s="17" t="s">
        <v>16</v>
      </c>
    </row>
    <row r="1136" spans="1:1" x14ac:dyDescent="0.25">
      <c r="A1136" s="17" t="s">
        <v>19</v>
      </c>
    </row>
    <row r="1137" spans="1:1" x14ac:dyDescent="0.25">
      <c r="A1137" s="17" t="s">
        <v>18</v>
      </c>
    </row>
    <row r="1138" spans="1:1" x14ac:dyDescent="0.25">
      <c r="A1138" s="17" t="s">
        <v>18</v>
      </c>
    </row>
    <row r="1139" spans="1:1" x14ac:dyDescent="0.25">
      <c r="A1139" s="17" t="s">
        <v>17</v>
      </c>
    </row>
    <row r="1140" spans="1:1" x14ac:dyDescent="0.25">
      <c r="A1140" s="17" t="s">
        <v>18</v>
      </c>
    </row>
    <row r="1141" spans="1:1" x14ac:dyDescent="0.25">
      <c r="A1141" s="17" t="s">
        <v>18</v>
      </c>
    </row>
    <row r="1142" spans="1:1" x14ac:dyDescent="0.25">
      <c r="A1142" s="17" t="s">
        <v>17</v>
      </c>
    </row>
    <row r="1143" spans="1:1" x14ac:dyDescent="0.25">
      <c r="A1143" s="17" t="s">
        <v>17</v>
      </c>
    </row>
    <row r="1144" spans="1:1" x14ac:dyDescent="0.25">
      <c r="A1144" s="17" t="s">
        <v>16</v>
      </c>
    </row>
    <row r="1145" spans="1:1" x14ac:dyDescent="0.25">
      <c r="A1145" s="17" t="s">
        <v>17</v>
      </c>
    </row>
    <row r="1146" spans="1:1" x14ac:dyDescent="0.25">
      <c r="A1146" s="17" t="s">
        <v>17</v>
      </c>
    </row>
    <row r="1147" spans="1:1" x14ac:dyDescent="0.25">
      <c r="A1147" s="17" t="s">
        <v>16</v>
      </c>
    </row>
    <row r="1148" spans="1:1" x14ac:dyDescent="0.25">
      <c r="A1148" s="17" t="s">
        <v>18</v>
      </c>
    </row>
    <row r="1149" spans="1:1" x14ac:dyDescent="0.25">
      <c r="A1149" s="17" t="s">
        <v>17</v>
      </c>
    </row>
    <row r="1150" spans="1:1" x14ac:dyDescent="0.25">
      <c r="A1150" s="17" t="s">
        <v>17</v>
      </c>
    </row>
    <row r="1151" spans="1:1" x14ac:dyDescent="0.25">
      <c r="A1151" s="17" t="s">
        <v>17</v>
      </c>
    </row>
    <row r="1152" spans="1:1" x14ac:dyDescent="0.25">
      <c r="A1152" s="17" t="s">
        <v>17</v>
      </c>
    </row>
    <row r="1153" spans="1:1" x14ac:dyDescent="0.25">
      <c r="A1153" s="17" t="s">
        <v>18</v>
      </c>
    </row>
    <row r="1154" spans="1:1" x14ac:dyDescent="0.25">
      <c r="A1154" s="17" t="s">
        <v>18</v>
      </c>
    </row>
    <row r="1155" spans="1:1" x14ac:dyDescent="0.25">
      <c r="A1155" s="17" t="s">
        <v>17</v>
      </c>
    </row>
    <row r="1156" spans="1:1" x14ac:dyDescent="0.25">
      <c r="A1156" s="17" t="s">
        <v>17</v>
      </c>
    </row>
    <row r="1157" spans="1:1" x14ac:dyDescent="0.25">
      <c r="A1157" s="17" t="s">
        <v>18</v>
      </c>
    </row>
    <row r="1158" spans="1:1" x14ac:dyDescent="0.25">
      <c r="A1158" s="17" t="s">
        <v>18</v>
      </c>
    </row>
    <row r="1159" spans="1:1" x14ac:dyDescent="0.25">
      <c r="A1159" s="17" t="s">
        <v>20</v>
      </c>
    </row>
    <row r="1160" spans="1:1" x14ac:dyDescent="0.25">
      <c r="A1160" s="17" t="s">
        <v>17</v>
      </c>
    </row>
    <row r="1161" spans="1:1" x14ac:dyDescent="0.25">
      <c r="A1161" s="17" t="s">
        <v>17</v>
      </c>
    </row>
    <row r="1162" spans="1:1" x14ac:dyDescent="0.25">
      <c r="A1162" s="17" t="s">
        <v>18</v>
      </c>
    </row>
    <row r="1163" spans="1:1" x14ac:dyDescent="0.25">
      <c r="A1163" s="17" t="s">
        <v>18</v>
      </c>
    </row>
    <row r="1164" spans="1:1" x14ac:dyDescent="0.25">
      <c r="A1164" s="17" t="s">
        <v>17</v>
      </c>
    </row>
    <row r="1165" spans="1:1" x14ac:dyDescent="0.25">
      <c r="A1165" s="17" t="s">
        <v>16</v>
      </c>
    </row>
    <row r="1166" spans="1:1" x14ac:dyDescent="0.25">
      <c r="A1166" s="17" t="s">
        <v>18</v>
      </c>
    </row>
    <row r="1167" spans="1:1" x14ac:dyDescent="0.25">
      <c r="A1167" s="17" t="s">
        <v>17</v>
      </c>
    </row>
    <row r="1168" spans="1:1" x14ac:dyDescent="0.25">
      <c r="A1168" s="17" t="s">
        <v>20</v>
      </c>
    </row>
    <row r="1169" spans="1:1" x14ac:dyDescent="0.25">
      <c r="A1169" s="17" t="s">
        <v>17</v>
      </c>
    </row>
    <row r="1170" spans="1:1" x14ac:dyDescent="0.25">
      <c r="A1170" s="17" t="s">
        <v>17</v>
      </c>
    </row>
    <row r="1171" spans="1:1" x14ac:dyDescent="0.25">
      <c r="A1171" s="17" t="s">
        <v>18</v>
      </c>
    </row>
    <row r="1172" spans="1:1" x14ac:dyDescent="0.25">
      <c r="A1172" s="17" t="s">
        <v>18</v>
      </c>
    </row>
    <row r="1173" spans="1:1" x14ac:dyDescent="0.25">
      <c r="A1173" s="17" t="s">
        <v>17</v>
      </c>
    </row>
    <row r="1174" spans="1:1" x14ac:dyDescent="0.25">
      <c r="A1174" s="17" t="s">
        <v>18</v>
      </c>
    </row>
    <row r="1175" spans="1:1" x14ac:dyDescent="0.25">
      <c r="A1175" s="17" t="s">
        <v>16</v>
      </c>
    </row>
    <row r="1176" spans="1:1" x14ac:dyDescent="0.25">
      <c r="A1176" s="17" t="s">
        <v>17</v>
      </c>
    </row>
    <row r="1177" spans="1:1" x14ac:dyDescent="0.25">
      <c r="A1177" s="17" t="s">
        <v>18</v>
      </c>
    </row>
    <row r="1178" spans="1:1" x14ac:dyDescent="0.25">
      <c r="A1178" s="17" t="s">
        <v>18</v>
      </c>
    </row>
    <row r="1179" spans="1:1" x14ac:dyDescent="0.25">
      <c r="A1179" s="17" t="s">
        <v>20</v>
      </c>
    </row>
    <row r="1180" spans="1:1" x14ac:dyDescent="0.25">
      <c r="A1180" s="17" t="s">
        <v>17</v>
      </c>
    </row>
    <row r="1181" spans="1:1" x14ac:dyDescent="0.25">
      <c r="A1181" s="17" t="s">
        <v>17</v>
      </c>
    </row>
    <row r="1182" spans="1:1" x14ac:dyDescent="0.25">
      <c r="A1182" s="17" t="s">
        <v>18</v>
      </c>
    </row>
    <row r="1183" spans="1:1" x14ac:dyDescent="0.25">
      <c r="A1183" s="17" t="s">
        <v>16</v>
      </c>
    </row>
    <row r="1184" spans="1:1" x14ac:dyDescent="0.25">
      <c r="A1184" s="17" t="s">
        <v>16</v>
      </c>
    </row>
    <row r="1185" spans="1:1" x14ac:dyDescent="0.25">
      <c r="A1185" s="17" t="s">
        <v>18</v>
      </c>
    </row>
    <row r="1186" spans="1:1" x14ac:dyDescent="0.25">
      <c r="A1186" s="17" t="s">
        <v>18</v>
      </c>
    </row>
    <row r="1187" spans="1:1" x14ac:dyDescent="0.25">
      <c r="A1187" s="17" t="s">
        <v>18</v>
      </c>
    </row>
    <row r="1188" spans="1:1" x14ac:dyDescent="0.25">
      <c r="A1188" s="17" t="s">
        <v>17</v>
      </c>
    </row>
    <row r="1189" spans="1:1" x14ac:dyDescent="0.25">
      <c r="A1189" s="17" t="s">
        <v>18</v>
      </c>
    </row>
    <row r="1190" spans="1:1" x14ac:dyDescent="0.25">
      <c r="A1190" s="17" t="s">
        <v>17</v>
      </c>
    </row>
    <row r="1191" spans="1:1" x14ac:dyDescent="0.25">
      <c r="A1191" s="17" t="s">
        <v>19</v>
      </c>
    </row>
    <row r="1192" spans="1:1" x14ac:dyDescent="0.25">
      <c r="A1192" s="17" t="s">
        <v>20</v>
      </c>
    </row>
    <row r="1193" spans="1:1" x14ac:dyDescent="0.25">
      <c r="A1193" s="17" t="s">
        <v>17</v>
      </c>
    </row>
    <row r="1194" spans="1:1" x14ac:dyDescent="0.25">
      <c r="A1194" s="17" t="s">
        <v>18</v>
      </c>
    </row>
    <row r="1195" spans="1:1" x14ac:dyDescent="0.25">
      <c r="A1195" s="17" t="s">
        <v>17</v>
      </c>
    </row>
    <row r="1196" spans="1:1" x14ac:dyDescent="0.25">
      <c r="A1196" s="17" t="s">
        <v>17</v>
      </c>
    </row>
    <row r="1197" spans="1:1" x14ac:dyDescent="0.25">
      <c r="A1197" s="17" t="s">
        <v>16</v>
      </c>
    </row>
    <row r="1198" spans="1:1" x14ac:dyDescent="0.25">
      <c r="A1198" s="17" t="s">
        <v>18</v>
      </c>
    </row>
    <row r="1199" spans="1:1" x14ac:dyDescent="0.25">
      <c r="A1199" s="17" t="s">
        <v>19</v>
      </c>
    </row>
    <row r="1200" spans="1:1" x14ac:dyDescent="0.25">
      <c r="A1200" s="17" t="s">
        <v>18</v>
      </c>
    </row>
    <row r="1201" spans="1:1" x14ac:dyDescent="0.25">
      <c r="A1201" s="17" t="s">
        <v>17</v>
      </c>
    </row>
    <row r="1202" spans="1:1" x14ac:dyDescent="0.25">
      <c r="A1202" s="17" t="s">
        <v>19</v>
      </c>
    </row>
    <row r="1203" spans="1:1" x14ac:dyDescent="0.25">
      <c r="A1203" s="17" t="s">
        <v>16</v>
      </c>
    </row>
    <row r="1204" spans="1:1" x14ac:dyDescent="0.25">
      <c r="A1204" s="17" t="s">
        <v>18</v>
      </c>
    </row>
    <row r="1205" spans="1:1" x14ac:dyDescent="0.25">
      <c r="A1205" s="17" t="s">
        <v>17</v>
      </c>
    </row>
    <row r="1206" spans="1:1" x14ac:dyDescent="0.25">
      <c r="A1206" s="17" t="s">
        <v>17</v>
      </c>
    </row>
    <row r="1207" spans="1:1" x14ac:dyDescent="0.25">
      <c r="A1207" s="17" t="s">
        <v>18</v>
      </c>
    </row>
    <row r="1208" spans="1:1" x14ac:dyDescent="0.25">
      <c r="A1208" s="17" t="s">
        <v>17</v>
      </c>
    </row>
    <row r="1209" spans="1:1" x14ac:dyDescent="0.25">
      <c r="A1209" s="17" t="s">
        <v>17</v>
      </c>
    </row>
    <row r="1210" spans="1:1" x14ac:dyDescent="0.25">
      <c r="A1210" s="17" t="s">
        <v>18</v>
      </c>
    </row>
    <row r="1211" spans="1:1" x14ac:dyDescent="0.25">
      <c r="A1211" s="17" t="s">
        <v>17</v>
      </c>
    </row>
    <row r="1212" spans="1:1" x14ac:dyDescent="0.25">
      <c r="A1212" s="17" t="s">
        <v>16</v>
      </c>
    </row>
    <row r="1213" spans="1:1" x14ac:dyDescent="0.25">
      <c r="A1213" s="17" t="s">
        <v>20</v>
      </c>
    </row>
    <row r="1214" spans="1:1" x14ac:dyDescent="0.25">
      <c r="A1214" s="17" t="s">
        <v>18</v>
      </c>
    </row>
    <row r="1215" spans="1:1" x14ac:dyDescent="0.25">
      <c r="A1215" s="17" t="s">
        <v>18</v>
      </c>
    </row>
    <row r="1216" spans="1:1" x14ac:dyDescent="0.25">
      <c r="A1216" s="17" t="s">
        <v>18</v>
      </c>
    </row>
    <row r="1217" spans="1:1" x14ac:dyDescent="0.25">
      <c r="A1217" s="17" t="s">
        <v>17</v>
      </c>
    </row>
    <row r="1218" spans="1:1" x14ac:dyDescent="0.25">
      <c r="A1218" s="17" t="s">
        <v>18</v>
      </c>
    </row>
    <row r="1219" spans="1:1" x14ac:dyDescent="0.25">
      <c r="A1219" s="17" t="s">
        <v>17</v>
      </c>
    </row>
    <row r="1220" spans="1:1" x14ac:dyDescent="0.25">
      <c r="A1220" s="17" t="s">
        <v>19</v>
      </c>
    </row>
    <row r="1221" spans="1:1" x14ac:dyDescent="0.25">
      <c r="A1221" s="17" t="s">
        <v>18</v>
      </c>
    </row>
    <row r="1222" spans="1:1" x14ac:dyDescent="0.25">
      <c r="A1222" s="17" t="s">
        <v>18</v>
      </c>
    </row>
    <row r="1223" spans="1:1" x14ac:dyDescent="0.25">
      <c r="A1223" s="17" t="s">
        <v>17</v>
      </c>
    </row>
    <row r="1224" spans="1:1" x14ac:dyDescent="0.25">
      <c r="A1224" s="17" t="s">
        <v>17</v>
      </c>
    </row>
    <row r="1225" spans="1:1" x14ac:dyDescent="0.25">
      <c r="A1225" s="17" t="s">
        <v>17</v>
      </c>
    </row>
    <row r="1226" spans="1:1" x14ac:dyDescent="0.25">
      <c r="A1226" s="17" t="s">
        <v>19</v>
      </c>
    </row>
    <row r="1227" spans="1:1" x14ac:dyDescent="0.25">
      <c r="A1227" s="17" t="s">
        <v>17</v>
      </c>
    </row>
    <row r="1228" spans="1:1" x14ac:dyDescent="0.25">
      <c r="A1228" s="17" t="s">
        <v>17</v>
      </c>
    </row>
    <row r="1229" spans="1:1" x14ac:dyDescent="0.25">
      <c r="A1229" s="17" t="s">
        <v>17</v>
      </c>
    </row>
    <row r="1230" spans="1:1" x14ac:dyDescent="0.25">
      <c r="A1230" s="17" t="s">
        <v>17</v>
      </c>
    </row>
    <row r="1231" spans="1:1" x14ac:dyDescent="0.25">
      <c r="A1231" s="17" t="s">
        <v>18</v>
      </c>
    </row>
    <row r="1232" spans="1:1" x14ac:dyDescent="0.25">
      <c r="A1232" s="17" t="s">
        <v>16</v>
      </c>
    </row>
    <row r="1233" spans="1:1" x14ac:dyDescent="0.25">
      <c r="A1233" s="17" t="s">
        <v>18</v>
      </c>
    </row>
    <row r="1234" spans="1:1" x14ac:dyDescent="0.25">
      <c r="A1234" s="17" t="s">
        <v>18</v>
      </c>
    </row>
    <row r="1235" spans="1:1" x14ac:dyDescent="0.25">
      <c r="A1235" s="17" t="s">
        <v>18</v>
      </c>
    </row>
    <row r="1236" spans="1:1" x14ac:dyDescent="0.25">
      <c r="A1236" s="17" t="s">
        <v>18</v>
      </c>
    </row>
    <row r="1237" spans="1:1" x14ac:dyDescent="0.25">
      <c r="A1237" s="17" t="s">
        <v>18</v>
      </c>
    </row>
    <row r="1238" spans="1:1" x14ac:dyDescent="0.25">
      <c r="A1238" s="17" t="s">
        <v>18</v>
      </c>
    </row>
    <row r="1239" spans="1:1" x14ac:dyDescent="0.25">
      <c r="A1239" s="17" t="s">
        <v>18</v>
      </c>
    </row>
    <row r="1240" spans="1:1" x14ac:dyDescent="0.25">
      <c r="A1240" s="17" t="s">
        <v>17</v>
      </c>
    </row>
    <row r="1241" spans="1:1" x14ac:dyDescent="0.25">
      <c r="A1241" s="17" t="s">
        <v>17</v>
      </c>
    </row>
    <row r="1242" spans="1:1" x14ac:dyDescent="0.25">
      <c r="A1242" s="17" t="s">
        <v>17</v>
      </c>
    </row>
    <row r="1243" spans="1:1" x14ac:dyDescent="0.25">
      <c r="A1243" s="17" t="s">
        <v>17</v>
      </c>
    </row>
    <row r="1244" spans="1:1" x14ac:dyDescent="0.25">
      <c r="A1244" s="17" t="s">
        <v>18</v>
      </c>
    </row>
    <row r="1245" spans="1:1" x14ac:dyDescent="0.25">
      <c r="A1245" s="17" t="s">
        <v>17</v>
      </c>
    </row>
    <row r="1246" spans="1:1" x14ac:dyDescent="0.25">
      <c r="A1246" s="17" t="s">
        <v>17</v>
      </c>
    </row>
    <row r="1247" spans="1:1" x14ac:dyDescent="0.25">
      <c r="A1247" s="17" t="s">
        <v>17</v>
      </c>
    </row>
    <row r="1248" spans="1:1" x14ac:dyDescent="0.25">
      <c r="A1248" s="17" t="s">
        <v>17</v>
      </c>
    </row>
    <row r="1249" spans="1:1" x14ac:dyDescent="0.25">
      <c r="A1249" s="17" t="s">
        <v>18</v>
      </c>
    </row>
    <row r="1250" spans="1:1" x14ac:dyDescent="0.25">
      <c r="A1250" s="17" t="s">
        <v>18</v>
      </c>
    </row>
    <row r="1251" spans="1:1" x14ac:dyDescent="0.25">
      <c r="A1251" s="17" t="s">
        <v>17</v>
      </c>
    </row>
    <row r="1252" spans="1:1" x14ac:dyDescent="0.25">
      <c r="A1252" s="17" t="s">
        <v>17</v>
      </c>
    </row>
    <row r="1253" spans="1:1" x14ac:dyDescent="0.25">
      <c r="A1253" s="17" t="s">
        <v>16</v>
      </c>
    </row>
    <row r="1254" spans="1:1" x14ac:dyDescent="0.25">
      <c r="A1254" s="17" t="s">
        <v>17</v>
      </c>
    </row>
    <row r="1255" spans="1:1" x14ac:dyDescent="0.25">
      <c r="A1255" s="17" t="s">
        <v>17</v>
      </c>
    </row>
    <row r="1256" spans="1:1" x14ac:dyDescent="0.25">
      <c r="A1256" s="17" t="s">
        <v>17</v>
      </c>
    </row>
    <row r="1257" spans="1:1" x14ac:dyDescent="0.25">
      <c r="A1257" s="17" t="s">
        <v>17</v>
      </c>
    </row>
    <row r="1258" spans="1:1" x14ac:dyDescent="0.25">
      <c r="A1258" s="17" t="s">
        <v>18</v>
      </c>
    </row>
    <row r="1259" spans="1:1" x14ac:dyDescent="0.25">
      <c r="A1259" s="17" t="s">
        <v>18</v>
      </c>
    </row>
    <row r="1260" spans="1:1" x14ac:dyDescent="0.25">
      <c r="A1260" s="17" t="s">
        <v>18</v>
      </c>
    </row>
    <row r="1261" spans="1:1" x14ac:dyDescent="0.25">
      <c r="A1261" s="17" t="s">
        <v>18</v>
      </c>
    </row>
    <row r="1262" spans="1:1" x14ac:dyDescent="0.25">
      <c r="A1262" s="17" t="s">
        <v>17</v>
      </c>
    </row>
    <row r="1263" spans="1:1" x14ac:dyDescent="0.25">
      <c r="A1263" s="17" t="s">
        <v>18</v>
      </c>
    </row>
    <row r="1264" spans="1:1" x14ac:dyDescent="0.25">
      <c r="A1264" s="17" t="s">
        <v>19</v>
      </c>
    </row>
    <row r="1265" spans="1:1" x14ac:dyDescent="0.25">
      <c r="A1265" s="17" t="s">
        <v>17</v>
      </c>
    </row>
    <row r="1266" spans="1:1" x14ac:dyDescent="0.25">
      <c r="A1266" s="17" t="s">
        <v>17</v>
      </c>
    </row>
    <row r="1267" spans="1:1" x14ac:dyDescent="0.25">
      <c r="A1267" s="17" t="s">
        <v>17</v>
      </c>
    </row>
    <row r="1268" spans="1:1" x14ac:dyDescent="0.25">
      <c r="A1268" s="17" t="s">
        <v>17</v>
      </c>
    </row>
    <row r="1269" spans="1:1" x14ac:dyDescent="0.25">
      <c r="A1269" s="17" t="s">
        <v>17</v>
      </c>
    </row>
    <row r="1270" spans="1:1" x14ac:dyDescent="0.25">
      <c r="A1270" s="17" t="s">
        <v>20</v>
      </c>
    </row>
    <row r="1271" spans="1:1" x14ac:dyDescent="0.25">
      <c r="A1271" s="17" t="s">
        <v>20</v>
      </c>
    </row>
    <row r="1272" spans="1:1" x14ac:dyDescent="0.25">
      <c r="A1272" s="17" t="s">
        <v>20</v>
      </c>
    </row>
    <row r="1273" spans="1:1" x14ac:dyDescent="0.25">
      <c r="A1273" s="17" t="s">
        <v>17</v>
      </c>
    </row>
    <row r="1274" spans="1:1" x14ac:dyDescent="0.25">
      <c r="A1274" s="17" t="s">
        <v>16</v>
      </c>
    </row>
    <row r="1275" spans="1:1" x14ac:dyDescent="0.25">
      <c r="A1275" s="17" t="s">
        <v>18</v>
      </c>
    </row>
    <row r="1276" spans="1:1" x14ac:dyDescent="0.25">
      <c r="A1276" s="17" t="s">
        <v>17</v>
      </c>
    </row>
    <row r="1277" spans="1:1" x14ac:dyDescent="0.25">
      <c r="A1277" s="17" t="s">
        <v>18</v>
      </c>
    </row>
    <row r="1278" spans="1:1" x14ac:dyDescent="0.25">
      <c r="A1278" s="17" t="s">
        <v>18</v>
      </c>
    </row>
    <row r="1279" spans="1:1" x14ac:dyDescent="0.25">
      <c r="A1279" s="17" t="s">
        <v>18</v>
      </c>
    </row>
    <row r="1280" spans="1:1" x14ac:dyDescent="0.25">
      <c r="A1280" s="17" t="s">
        <v>17</v>
      </c>
    </row>
    <row r="1281" spans="1:1" x14ac:dyDescent="0.25">
      <c r="A1281" s="17" t="s">
        <v>17</v>
      </c>
    </row>
    <row r="1282" spans="1:1" x14ac:dyDescent="0.25">
      <c r="A1282" s="17" t="s">
        <v>18</v>
      </c>
    </row>
    <row r="1283" spans="1:1" x14ac:dyDescent="0.25">
      <c r="A1283" s="17" t="s">
        <v>17</v>
      </c>
    </row>
    <row r="1284" spans="1:1" x14ac:dyDescent="0.25">
      <c r="A1284" s="17" t="s">
        <v>17</v>
      </c>
    </row>
    <row r="1285" spans="1:1" x14ac:dyDescent="0.25">
      <c r="A1285" s="17" t="s">
        <v>17</v>
      </c>
    </row>
    <row r="1286" spans="1:1" x14ac:dyDescent="0.25">
      <c r="A1286" s="17" t="s">
        <v>18</v>
      </c>
    </row>
    <row r="1287" spans="1:1" x14ac:dyDescent="0.25">
      <c r="A1287" s="17" t="s">
        <v>17</v>
      </c>
    </row>
    <row r="1288" spans="1:1" x14ac:dyDescent="0.25">
      <c r="A1288" s="17" t="s">
        <v>17</v>
      </c>
    </row>
    <row r="1289" spans="1:1" x14ac:dyDescent="0.25">
      <c r="A1289" s="17" t="s">
        <v>18</v>
      </c>
    </row>
    <row r="1290" spans="1:1" x14ac:dyDescent="0.25">
      <c r="A1290" s="17" t="s">
        <v>18</v>
      </c>
    </row>
    <row r="1291" spans="1:1" x14ac:dyDescent="0.25">
      <c r="A1291" s="17" t="s">
        <v>17</v>
      </c>
    </row>
    <row r="1292" spans="1:1" x14ac:dyDescent="0.25">
      <c r="A1292" s="17" t="s">
        <v>17</v>
      </c>
    </row>
    <row r="1293" spans="1:1" x14ac:dyDescent="0.25">
      <c r="A1293" s="17" t="s">
        <v>19</v>
      </c>
    </row>
    <row r="1294" spans="1:1" x14ac:dyDescent="0.25">
      <c r="A1294" s="17" t="s">
        <v>19</v>
      </c>
    </row>
    <row r="1295" spans="1:1" x14ac:dyDescent="0.25">
      <c r="A1295" s="17" t="s">
        <v>16</v>
      </c>
    </row>
    <row r="1296" spans="1:1" x14ac:dyDescent="0.25">
      <c r="A1296" s="17" t="s">
        <v>17</v>
      </c>
    </row>
    <row r="1297" spans="1:1" x14ac:dyDescent="0.25">
      <c r="A1297" s="17" t="s">
        <v>17</v>
      </c>
    </row>
    <row r="1298" spans="1:1" x14ac:dyDescent="0.25">
      <c r="A1298" s="17" t="s">
        <v>17</v>
      </c>
    </row>
    <row r="1299" spans="1:1" x14ac:dyDescent="0.25">
      <c r="A1299" s="17" t="s">
        <v>17</v>
      </c>
    </row>
    <row r="1300" spans="1:1" x14ac:dyDescent="0.25">
      <c r="A1300" s="17" t="s">
        <v>16</v>
      </c>
    </row>
    <row r="1301" spans="1:1" x14ac:dyDescent="0.25">
      <c r="A1301" s="17" t="s">
        <v>16</v>
      </c>
    </row>
    <row r="1302" spans="1:1" x14ac:dyDescent="0.25">
      <c r="A1302" s="17" t="s">
        <v>19</v>
      </c>
    </row>
    <row r="1303" spans="1:1" x14ac:dyDescent="0.25">
      <c r="A1303" s="17" t="s">
        <v>18</v>
      </c>
    </row>
    <row r="1304" spans="1:1" x14ac:dyDescent="0.25">
      <c r="A1304" s="17" t="s">
        <v>18</v>
      </c>
    </row>
    <row r="1305" spans="1:1" x14ac:dyDescent="0.25">
      <c r="A1305" s="17" t="s">
        <v>18</v>
      </c>
    </row>
    <row r="1306" spans="1:1" x14ac:dyDescent="0.25">
      <c r="A1306" s="17" t="s">
        <v>16</v>
      </c>
    </row>
    <row r="1307" spans="1:1" x14ac:dyDescent="0.25">
      <c r="A1307" s="17" t="s">
        <v>17</v>
      </c>
    </row>
    <row r="1308" spans="1:1" x14ac:dyDescent="0.25">
      <c r="A1308" s="17" t="s">
        <v>19</v>
      </c>
    </row>
    <row r="1309" spans="1:1" x14ac:dyDescent="0.25">
      <c r="A1309" s="17" t="s">
        <v>16</v>
      </c>
    </row>
    <row r="1310" spans="1:1" x14ac:dyDescent="0.25">
      <c r="A1310" s="17" t="s">
        <v>17</v>
      </c>
    </row>
    <row r="1311" spans="1:1" x14ac:dyDescent="0.25">
      <c r="A1311" s="17" t="s">
        <v>17</v>
      </c>
    </row>
    <row r="1312" spans="1:1" x14ac:dyDescent="0.25">
      <c r="A1312" s="17" t="s">
        <v>17</v>
      </c>
    </row>
    <row r="1313" spans="1:1" x14ac:dyDescent="0.25">
      <c r="A1313" s="17" t="s">
        <v>19</v>
      </c>
    </row>
    <row r="1314" spans="1:1" x14ac:dyDescent="0.25">
      <c r="A1314" s="17" t="s">
        <v>17</v>
      </c>
    </row>
    <row r="1315" spans="1:1" x14ac:dyDescent="0.25">
      <c r="A1315" s="17" t="s">
        <v>17</v>
      </c>
    </row>
    <row r="1316" spans="1:1" x14ac:dyDescent="0.25">
      <c r="A1316" s="17" t="s">
        <v>16</v>
      </c>
    </row>
    <row r="1317" spans="1:1" x14ac:dyDescent="0.25">
      <c r="A1317" s="17" t="s">
        <v>16</v>
      </c>
    </row>
    <row r="1318" spans="1:1" x14ac:dyDescent="0.25">
      <c r="A1318" s="17" t="s">
        <v>18</v>
      </c>
    </row>
    <row r="1319" spans="1:1" x14ac:dyDescent="0.25">
      <c r="A1319" s="17" t="s">
        <v>17</v>
      </c>
    </row>
    <row r="1320" spans="1:1" x14ac:dyDescent="0.25">
      <c r="A1320" s="17" t="s">
        <v>18</v>
      </c>
    </row>
    <row r="1321" spans="1:1" x14ac:dyDescent="0.25">
      <c r="A1321" s="17" t="s">
        <v>18</v>
      </c>
    </row>
    <row r="1322" spans="1:1" x14ac:dyDescent="0.25">
      <c r="A1322" s="17" t="s">
        <v>18</v>
      </c>
    </row>
    <row r="1323" spans="1:1" x14ac:dyDescent="0.25">
      <c r="A1323" s="17" t="s">
        <v>16</v>
      </c>
    </row>
    <row r="1324" spans="1:1" x14ac:dyDescent="0.25">
      <c r="A1324" s="17" t="s">
        <v>17</v>
      </c>
    </row>
    <row r="1325" spans="1:1" x14ac:dyDescent="0.25">
      <c r="A1325" s="17" t="s">
        <v>18</v>
      </c>
    </row>
    <row r="1326" spans="1:1" x14ac:dyDescent="0.25">
      <c r="A1326" s="17" t="s">
        <v>18</v>
      </c>
    </row>
    <row r="1327" spans="1:1" x14ac:dyDescent="0.25">
      <c r="A1327" s="17" t="s">
        <v>17</v>
      </c>
    </row>
    <row r="1328" spans="1:1" x14ac:dyDescent="0.25">
      <c r="A1328" s="17" t="s">
        <v>17</v>
      </c>
    </row>
    <row r="1329" spans="1:1" x14ac:dyDescent="0.25">
      <c r="A1329" s="17" t="s">
        <v>16</v>
      </c>
    </row>
    <row r="1330" spans="1:1" x14ac:dyDescent="0.25">
      <c r="A1330" s="17" t="s">
        <v>16</v>
      </c>
    </row>
    <row r="1331" spans="1:1" x14ac:dyDescent="0.25">
      <c r="A1331" s="17" t="s">
        <v>19</v>
      </c>
    </row>
    <row r="1332" spans="1:1" x14ac:dyDescent="0.25">
      <c r="A1332" s="17" t="s">
        <v>19</v>
      </c>
    </row>
    <row r="1333" spans="1:1" x14ac:dyDescent="0.25">
      <c r="A1333" s="17" t="s">
        <v>19</v>
      </c>
    </row>
    <row r="1334" spans="1:1" x14ac:dyDescent="0.25">
      <c r="A1334" s="17" t="s">
        <v>19</v>
      </c>
    </row>
    <row r="1335" spans="1:1" x14ac:dyDescent="0.25">
      <c r="A1335" s="17" t="s">
        <v>19</v>
      </c>
    </row>
    <row r="1336" spans="1:1" x14ac:dyDescent="0.25">
      <c r="A1336" s="17" t="s">
        <v>19</v>
      </c>
    </row>
    <row r="1337" spans="1:1" x14ac:dyDescent="0.25">
      <c r="A1337" s="17" t="s">
        <v>19</v>
      </c>
    </row>
    <row r="1338" spans="1:1" x14ac:dyDescent="0.25">
      <c r="A1338" s="17" t="s">
        <v>17</v>
      </c>
    </row>
    <row r="1339" spans="1:1" x14ac:dyDescent="0.25">
      <c r="A1339" s="17" t="s">
        <v>18</v>
      </c>
    </row>
    <row r="1340" spans="1:1" x14ac:dyDescent="0.25">
      <c r="A1340" s="17" t="s">
        <v>18</v>
      </c>
    </row>
    <row r="1341" spans="1:1" x14ac:dyDescent="0.25">
      <c r="A1341" s="17" t="s">
        <v>18</v>
      </c>
    </row>
    <row r="1342" spans="1:1" x14ac:dyDescent="0.25">
      <c r="A1342" s="17" t="s">
        <v>20</v>
      </c>
    </row>
    <row r="1343" spans="1:1" x14ac:dyDescent="0.25">
      <c r="A1343" s="17" t="s">
        <v>17</v>
      </c>
    </row>
    <row r="1344" spans="1:1" x14ac:dyDescent="0.25">
      <c r="A1344" s="17" t="s">
        <v>17</v>
      </c>
    </row>
    <row r="1345" spans="1:1" x14ac:dyDescent="0.25">
      <c r="A1345" s="17" t="s">
        <v>17</v>
      </c>
    </row>
    <row r="1346" spans="1:1" x14ac:dyDescent="0.25">
      <c r="A1346" s="17" t="s">
        <v>17</v>
      </c>
    </row>
    <row r="1347" spans="1:1" x14ac:dyDescent="0.25">
      <c r="A1347" s="17" t="s">
        <v>19</v>
      </c>
    </row>
    <row r="1348" spans="1:1" x14ac:dyDescent="0.25">
      <c r="A1348" s="17" t="s">
        <v>17</v>
      </c>
    </row>
    <row r="1349" spans="1:1" x14ac:dyDescent="0.25">
      <c r="A1349" s="17" t="s">
        <v>18</v>
      </c>
    </row>
    <row r="1350" spans="1:1" x14ac:dyDescent="0.25">
      <c r="A1350" s="17" t="s">
        <v>18</v>
      </c>
    </row>
    <row r="1351" spans="1:1" x14ac:dyDescent="0.25">
      <c r="A1351" s="17" t="s">
        <v>18</v>
      </c>
    </row>
    <row r="1352" spans="1:1" x14ac:dyDescent="0.25">
      <c r="A1352" s="17" t="s">
        <v>18</v>
      </c>
    </row>
    <row r="1353" spans="1:1" x14ac:dyDescent="0.25">
      <c r="A1353" s="17" t="s">
        <v>17</v>
      </c>
    </row>
    <row r="1354" spans="1:1" x14ac:dyDescent="0.25">
      <c r="A1354" s="17" t="s">
        <v>18</v>
      </c>
    </row>
    <row r="1355" spans="1:1" x14ac:dyDescent="0.25">
      <c r="A1355" s="17" t="s">
        <v>18</v>
      </c>
    </row>
    <row r="1356" spans="1:1" x14ac:dyDescent="0.25">
      <c r="A1356" s="17" t="s">
        <v>18</v>
      </c>
    </row>
    <row r="1357" spans="1:1" x14ac:dyDescent="0.25">
      <c r="A1357" s="17" t="s">
        <v>18</v>
      </c>
    </row>
    <row r="1358" spans="1:1" x14ac:dyDescent="0.25">
      <c r="A1358" s="17" t="s">
        <v>17</v>
      </c>
    </row>
    <row r="1359" spans="1:1" x14ac:dyDescent="0.25">
      <c r="A1359" s="17" t="s">
        <v>16</v>
      </c>
    </row>
    <row r="1360" spans="1:1" x14ac:dyDescent="0.25">
      <c r="A1360" s="17" t="s">
        <v>17</v>
      </c>
    </row>
    <row r="1361" spans="1:1" x14ac:dyDescent="0.25">
      <c r="A1361" s="17" t="s">
        <v>17</v>
      </c>
    </row>
    <row r="1362" spans="1:1" x14ac:dyDescent="0.25">
      <c r="A1362" s="17" t="s">
        <v>17</v>
      </c>
    </row>
    <row r="1363" spans="1:1" x14ac:dyDescent="0.25">
      <c r="A1363" s="17" t="s">
        <v>17</v>
      </c>
    </row>
    <row r="1364" spans="1:1" x14ac:dyDescent="0.25">
      <c r="A1364" s="17" t="s">
        <v>18</v>
      </c>
    </row>
    <row r="1365" spans="1:1" x14ac:dyDescent="0.25">
      <c r="A1365" s="17" t="s">
        <v>18</v>
      </c>
    </row>
    <row r="1366" spans="1:1" x14ac:dyDescent="0.25">
      <c r="A1366" s="17" t="s">
        <v>17</v>
      </c>
    </row>
    <row r="1367" spans="1:1" x14ac:dyDescent="0.25">
      <c r="A1367" s="17" t="s">
        <v>17</v>
      </c>
    </row>
    <row r="1368" spans="1:1" x14ac:dyDescent="0.25">
      <c r="A1368" s="17" t="s">
        <v>17</v>
      </c>
    </row>
    <row r="1369" spans="1:1" x14ac:dyDescent="0.25">
      <c r="A1369" s="17" t="s">
        <v>17</v>
      </c>
    </row>
    <row r="1370" spans="1:1" x14ac:dyDescent="0.25">
      <c r="A1370" s="17" t="s">
        <v>16</v>
      </c>
    </row>
    <row r="1371" spans="1:1" x14ac:dyDescent="0.25">
      <c r="A1371" s="17" t="s">
        <v>16</v>
      </c>
    </row>
    <row r="1372" spans="1:1" x14ac:dyDescent="0.25">
      <c r="A1372" s="17" t="s">
        <v>18</v>
      </c>
    </row>
    <row r="1373" spans="1:1" x14ac:dyDescent="0.25">
      <c r="A1373" s="17" t="s">
        <v>17</v>
      </c>
    </row>
    <row r="1374" spans="1:1" x14ac:dyDescent="0.25">
      <c r="A1374" s="17" t="s">
        <v>17</v>
      </c>
    </row>
    <row r="1375" spans="1:1" x14ac:dyDescent="0.25">
      <c r="A1375" s="17" t="s">
        <v>17</v>
      </c>
    </row>
    <row r="1376" spans="1:1" x14ac:dyDescent="0.25">
      <c r="A1376" s="17" t="s">
        <v>17</v>
      </c>
    </row>
    <row r="1377" spans="1:1" x14ac:dyDescent="0.25">
      <c r="A1377" s="17" t="s">
        <v>18</v>
      </c>
    </row>
    <row r="1378" spans="1:1" x14ac:dyDescent="0.25">
      <c r="A1378" s="17" t="s">
        <v>16</v>
      </c>
    </row>
    <row r="1379" spans="1:1" x14ac:dyDescent="0.25">
      <c r="A1379" s="17" t="s">
        <v>17</v>
      </c>
    </row>
    <row r="1380" spans="1:1" x14ac:dyDescent="0.25">
      <c r="A1380" s="17" t="s">
        <v>18</v>
      </c>
    </row>
    <row r="1381" spans="1:1" x14ac:dyDescent="0.25">
      <c r="A1381" s="17" t="s">
        <v>17</v>
      </c>
    </row>
    <row r="1382" spans="1:1" x14ac:dyDescent="0.25">
      <c r="A1382" s="17" t="s">
        <v>18</v>
      </c>
    </row>
    <row r="1383" spans="1:1" x14ac:dyDescent="0.25">
      <c r="A1383" s="17" t="s">
        <v>17</v>
      </c>
    </row>
    <row r="1384" spans="1:1" x14ac:dyDescent="0.25">
      <c r="A1384" s="17" t="s">
        <v>17</v>
      </c>
    </row>
    <row r="1385" spans="1:1" x14ac:dyDescent="0.25">
      <c r="A1385" s="17" t="s">
        <v>18</v>
      </c>
    </row>
    <row r="1386" spans="1:1" x14ac:dyDescent="0.25">
      <c r="A1386" s="17" t="s">
        <v>18</v>
      </c>
    </row>
    <row r="1387" spans="1:1" x14ac:dyDescent="0.25">
      <c r="A1387" s="17" t="s">
        <v>18</v>
      </c>
    </row>
    <row r="1388" spans="1:1" x14ac:dyDescent="0.25">
      <c r="A1388" s="17" t="s">
        <v>17</v>
      </c>
    </row>
    <row r="1389" spans="1:1" x14ac:dyDescent="0.25">
      <c r="A1389" s="17" t="s">
        <v>18</v>
      </c>
    </row>
    <row r="1390" spans="1:1" x14ac:dyDescent="0.25">
      <c r="A1390" s="17" t="s">
        <v>17</v>
      </c>
    </row>
    <row r="1391" spans="1:1" x14ac:dyDescent="0.25">
      <c r="A1391" s="17" t="s">
        <v>17</v>
      </c>
    </row>
    <row r="1392" spans="1:1" x14ac:dyDescent="0.25">
      <c r="A1392" s="17" t="s">
        <v>18</v>
      </c>
    </row>
    <row r="1393" spans="1:1" x14ac:dyDescent="0.25">
      <c r="A1393" s="17" t="s">
        <v>18</v>
      </c>
    </row>
    <row r="1394" spans="1:1" x14ac:dyDescent="0.25">
      <c r="A1394" s="17" t="s">
        <v>18</v>
      </c>
    </row>
    <row r="1395" spans="1:1" x14ac:dyDescent="0.25">
      <c r="A1395" s="17" t="s">
        <v>18</v>
      </c>
    </row>
    <row r="1396" spans="1:1" x14ac:dyDescent="0.25">
      <c r="A1396" s="17" t="s">
        <v>18</v>
      </c>
    </row>
    <row r="1397" spans="1:1" x14ac:dyDescent="0.25">
      <c r="A1397" s="17" t="s">
        <v>20</v>
      </c>
    </row>
    <row r="1398" spans="1:1" x14ac:dyDescent="0.25">
      <c r="A1398" s="17" t="s">
        <v>20</v>
      </c>
    </row>
    <row r="1399" spans="1:1" x14ac:dyDescent="0.25">
      <c r="A1399" s="17" t="s">
        <v>18</v>
      </c>
    </row>
    <row r="1400" spans="1:1" x14ac:dyDescent="0.25">
      <c r="A1400" s="17" t="s">
        <v>18</v>
      </c>
    </row>
    <row r="1401" spans="1:1" x14ac:dyDescent="0.25">
      <c r="A1401" s="17" t="s">
        <v>18</v>
      </c>
    </row>
    <row r="1402" spans="1:1" x14ac:dyDescent="0.25">
      <c r="A1402" s="17" t="s">
        <v>18</v>
      </c>
    </row>
    <row r="1403" spans="1:1" x14ac:dyDescent="0.25">
      <c r="A1403" s="17" t="s">
        <v>17</v>
      </c>
    </row>
    <row r="1404" spans="1:1" x14ac:dyDescent="0.25">
      <c r="A1404" s="17" t="s">
        <v>16</v>
      </c>
    </row>
    <row r="1405" spans="1:1" x14ac:dyDescent="0.25">
      <c r="A1405" s="17" t="s">
        <v>19</v>
      </c>
    </row>
    <row r="1406" spans="1:1" x14ac:dyDescent="0.25">
      <c r="A1406" s="17" t="s">
        <v>17</v>
      </c>
    </row>
    <row r="1407" spans="1:1" x14ac:dyDescent="0.25">
      <c r="A1407" s="17" t="s">
        <v>19</v>
      </c>
    </row>
    <row r="1408" spans="1:1" x14ac:dyDescent="0.25">
      <c r="A1408" s="17" t="s">
        <v>17</v>
      </c>
    </row>
    <row r="1409" spans="1:1" x14ac:dyDescent="0.25">
      <c r="A1409" s="17" t="s">
        <v>17</v>
      </c>
    </row>
    <row r="1410" spans="1:1" x14ac:dyDescent="0.25">
      <c r="A1410" s="17" t="s">
        <v>18</v>
      </c>
    </row>
    <row r="1411" spans="1:1" x14ac:dyDescent="0.25">
      <c r="A1411" s="17" t="s">
        <v>18</v>
      </c>
    </row>
    <row r="1412" spans="1:1" x14ac:dyDescent="0.25">
      <c r="A1412" s="17" t="s">
        <v>16</v>
      </c>
    </row>
    <row r="1413" spans="1:1" x14ac:dyDescent="0.25">
      <c r="A1413" s="17" t="s">
        <v>17</v>
      </c>
    </row>
    <row r="1414" spans="1:1" x14ac:dyDescent="0.25">
      <c r="A1414" s="17" t="s">
        <v>19</v>
      </c>
    </row>
    <row r="1415" spans="1:1" x14ac:dyDescent="0.25">
      <c r="A1415" s="17" t="s">
        <v>17</v>
      </c>
    </row>
    <row r="1416" spans="1:1" x14ac:dyDescent="0.25">
      <c r="A1416" s="17" t="s">
        <v>19</v>
      </c>
    </row>
    <row r="1417" spans="1:1" x14ac:dyDescent="0.25">
      <c r="A1417" s="17" t="s">
        <v>19</v>
      </c>
    </row>
    <row r="1418" spans="1:1" x14ac:dyDescent="0.25">
      <c r="A1418" s="17" t="s">
        <v>19</v>
      </c>
    </row>
    <row r="1419" spans="1:1" x14ac:dyDescent="0.25">
      <c r="A1419" s="17" t="s">
        <v>19</v>
      </c>
    </row>
    <row r="1420" spans="1:1" x14ac:dyDescent="0.25">
      <c r="A1420" s="17" t="s">
        <v>18</v>
      </c>
    </row>
    <row r="1421" spans="1:1" x14ac:dyDescent="0.25">
      <c r="A1421" s="17" t="s">
        <v>18</v>
      </c>
    </row>
    <row r="1422" spans="1:1" x14ac:dyDescent="0.25">
      <c r="A1422" s="17" t="s">
        <v>17</v>
      </c>
    </row>
    <row r="1423" spans="1:1" x14ac:dyDescent="0.25">
      <c r="A1423" s="17" t="s">
        <v>18</v>
      </c>
    </row>
    <row r="1424" spans="1:1" x14ac:dyDescent="0.25">
      <c r="A1424" s="17" t="s">
        <v>17</v>
      </c>
    </row>
    <row r="1425" spans="1:1" x14ac:dyDescent="0.25">
      <c r="A1425" s="17" t="s">
        <v>17</v>
      </c>
    </row>
    <row r="1426" spans="1:1" x14ac:dyDescent="0.25">
      <c r="A1426" s="17" t="s">
        <v>18</v>
      </c>
    </row>
    <row r="1427" spans="1:1" x14ac:dyDescent="0.25">
      <c r="A1427" s="17" t="s">
        <v>17</v>
      </c>
    </row>
    <row r="1428" spans="1:1" x14ac:dyDescent="0.25">
      <c r="A1428" s="17" t="s">
        <v>18</v>
      </c>
    </row>
    <row r="1429" spans="1:1" x14ac:dyDescent="0.25">
      <c r="A1429" s="17" t="s">
        <v>18</v>
      </c>
    </row>
    <row r="1430" spans="1:1" x14ac:dyDescent="0.25">
      <c r="A1430" s="17" t="s">
        <v>17</v>
      </c>
    </row>
    <row r="1431" spans="1:1" x14ac:dyDescent="0.25">
      <c r="A1431" s="17" t="s">
        <v>17</v>
      </c>
    </row>
    <row r="1432" spans="1:1" x14ac:dyDescent="0.25">
      <c r="A1432" s="17" t="s">
        <v>17</v>
      </c>
    </row>
    <row r="1433" spans="1:1" x14ac:dyDescent="0.25">
      <c r="A1433" s="17" t="s">
        <v>18</v>
      </c>
    </row>
    <row r="1434" spans="1:1" x14ac:dyDescent="0.25">
      <c r="A1434" s="17" t="s">
        <v>17</v>
      </c>
    </row>
    <row r="1435" spans="1:1" x14ac:dyDescent="0.25">
      <c r="A1435" s="17" t="s">
        <v>17</v>
      </c>
    </row>
    <row r="1436" spans="1:1" x14ac:dyDescent="0.25">
      <c r="A1436" s="17" t="s">
        <v>16</v>
      </c>
    </row>
    <row r="1437" spans="1:1" x14ac:dyDescent="0.25">
      <c r="A1437" s="17" t="s">
        <v>18</v>
      </c>
    </row>
    <row r="1438" spans="1:1" x14ac:dyDescent="0.25">
      <c r="A1438" s="17" t="s">
        <v>18</v>
      </c>
    </row>
    <row r="1439" spans="1:1" x14ac:dyDescent="0.25">
      <c r="A1439" s="17" t="s">
        <v>18</v>
      </c>
    </row>
    <row r="1440" spans="1:1" x14ac:dyDescent="0.25">
      <c r="A1440" s="17" t="s">
        <v>18</v>
      </c>
    </row>
    <row r="1441" spans="1:1" x14ac:dyDescent="0.25">
      <c r="A1441" s="17" t="s">
        <v>18</v>
      </c>
    </row>
    <row r="1442" spans="1:1" x14ac:dyDescent="0.25">
      <c r="A1442" s="17" t="s">
        <v>18</v>
      </c>
    </row>
    <row r="1443" spans="1:1" x14ac:dyDescent="0.25">
      <c r="A1443" s="17" t="s">
        <v>18</v>
      </c>
    </row>
    <row r="1444" spans="1:1" x14ac:dyDescent="0.25">
      <c r="A1444" s="17" t="s">
        <v>17</v>
      </c>
    </row>
    <row r="1445" spans="1:1" x14ac:dyDescent="0.25">
      <c r="A1445" s="17" t="s">
        <v>17</v>
      </c>
    </row>
    <row r="1446" spans="1:1" x14ac:dyDescent="0.25">
      <c r="A1446" s="17" t="s">
        <v>17</v>
      </c>
    </row>
    <row r="1447" spans="1:1" x14ac:dyDescent="0.25">
      <c r="A1447" s="17" t="s">
        <v>16</v>
      </c>
    </row>
    <row r="1448" spans="1:1" x14ac:dyDescent="0.25">
      <c r="A1448" s="17" t="s">
        <v>17</v>
      </c>
    </row>
    <row r="1449" spans="1:1" x14ac:dyDescent="0.25">
      <c r="A1449" s="17" t="s">
        <v>17</v>
      </c>
    </row>
    <row r="1450" spans="1:1" x14ac:dyDescent="0.25">
      <c r="A1450" s="17" t="s">
        <v>17</v>
      </c>
    </row>
    <row r="1451" spans="1:1" x14ac:dyDescent="0.25">
      <c r="A1451" s="17" t="s">
        <v>18</v>
      </c>
    </row>
    <row r="1452" spans="1:1" x14ac:dyDescent="0.25">
      <c r="A1452" s="17" t="s">
        <v>17</v>
      </c>
    </row>
    <row r="1453" spans="1:1" x14ac:dyDescent="0.25">
      <c r="A1453" s="17" t="s">
        <v>19</v>
      </c>
    </row>
    <row r="1454" spans="1:1" x14ac:dyDescent="0.25">
      <c r="A1454" s="17" t="s">
        <v>18</v>
      </c>
    </row>
    <row r="1455" spans="1:1" x14ac:dyDescent="0.25">
      <c r="A1455" s="17" t="s">
        <v>17</v>
      </c>
    </row>
    <row r="1456" spans="1:1" x14ac:dyDescent="0.25">
      <c r="A1456" s="17" t="s">
        <v>18</v>
      </c>
    </row>
    <row r="1457" spans="1:1" x14ac:dyDescent="0.25">
      <c r="A1457" s="17" t="s">
        <v>18</v>
      </c>
    </row>
    <row r="1458" spans="1:1" x14ac:dyDescent="0.25">
      <c r="A1458" s="17" t="s">
        <v>18</v>
      </c>
    </row>
    <row r="1459" spans="1:1" x14ac:dyDescent="0.25">
      <c r="A1459" s="17" t="s">
        <v>16</v>
      </c>
    </row>
    <row r="1460" spans="1:1" x14ac:dyDescent="0.25">
      <c r="A1460" s="17" t="s">
        <v>19</v>
      </c>
    </row>
    <row r="1461" spans="1:1" x14ac:dyDescent="0.25">
      <c r="A1461" s="17" t="s">
        <v>16</v>
      </c>
    </row>
    <row r="1462" spans="1:1" x14ac:dyDescent="0.25">
      <c r="A1462" s="17" t="s">
        <v>17</v>
      </c>
    </row>
    <row r="1463" spans="1:1" x14ac:dyDescent="0.25">
      <c r="A1463" s="17" t="s">
        <v>20</v>
      </c>
    </row>
    <row r="1464" spans="1:1" x14ac:dyDescent="0.25">
      <c r="A1464" s="17" t="s">
        <v>19</v>
      </c>
    </row>
    <row r="1465" spans="1:1" x14ac:dyDescent="0.25">
      <c r="A1465" s="17" t="s">
        <v>17</v>
      </c>
    </row>
    <row r="1466" spans="1:1" x14ac:dyDescent="0.25">
      <c r="A1466" s="17" t="s">
        <v>19</v>
      </c>
    </row>
    <row r="1467" spans="1:1" x14ac:dyDescent="0.25">
      <c r="A1467" s="17" t="s">
        <v>16</v>
      </c>
    </row>
    <row r="1468" spans="1:1" x14ac:dyDescent="0.25">
      <c r="A1468" s="17" t="s">
        <v>18</v>
      </c>
    </row>
    <row r="1469" spans="1:1" x14ac:dyDescent="0.25">
      <c r="A1469" s="17" t="s">
        <v>19</v>
      </c>
    </row>
    <row r="1470" spans="1:1" x14ac:dyDescent="0.25">
      <c r="A1470" s="17" t="s">
        <v>17</v>
      </c>
    </row>
    <row r="1471" spans="1:1" x14ac:dyDescent="0.25">
      <c r="A1471" s="17" t="s">
        <v>16</v>
      </c>
    </row>
    <row r="1472" spans="1:1" x14ac:dyDescent="0.25">
      <c r="A1472" s="17" t="s">
        <v>17</v>
      </c>
    </row>
    <row r="1473" spans="1:1" x14ac:dyDescent="0.25">
      <c r="A1473" s="17" t="s">
        <v>20</v>
      </c>
    </row>
    <row r="1474" spans="1:1" x14ac:dyDescent="0.25">
      <c r="A1474" s="17" t="s">
        <v>17</v>
      </c>
    </row>
    <row r="1475" spans="1:1" x14ac:dyDescent="0.25">
      <c r="A1475" s="17" t="s">
        <v>18</v>
      </c>
    </row>
    <row r="1476" spans="1:1" x14ac:dyDescent="0.25">
      <c r="A1476" s="17" t="s">
        <v>16</v>
      </c>
    </row>
    <row r="1477" spans="1:1" x14ac:dyDescent="0.25">
      <c r="A1477" s="17" t="s">
        <v>18</v>
      </c>
    </row>
    <row r="1478" spans="1:1" x14ac:dyDescent="0.25">
      <c r="A1478" s="17" t="s">
        <v>18</v>
      </c>
    </row>
    <row r="1479" spans="1:1" x14ac:dyDescent="0.25">
      <c r="A1479" s="17" t="s">
        <v>18</v>
      </c>
    </row>
    <row r="1480" spans="1:1" x14ac:dyDescent="0.25">
      <c r="A1480" s="17" t="s">
        <v>18</v>
      </c>
    </row>
    <row r="1481" spans="1:1" x14ac:dyDescent="0.25">
      <c r="A1481" s="17" t="s">
        <v>17</v>
      </c>
    </row>
    <row r="1482" spans="1:1" x14ac:dyDescent="0.25">
      <c r="A1482" s="17" t="s">
        <v>17</v>
      </c>
    </row>
    <row r="1483" spans="1:1" x14ac:dyDescent="0.25">
      <c r="A1483" s="17" t="s">
        <v>17</v>
      </c>
    </row>
    <row r="1484" spans="1:1" x14ac:dyDescent="0.25">
      <c r="A1484" s="17" t="s">
        <v>17</v>
      </c>
    </row>
    <row r="1485" spans="1:1" x14ac:dyDescent="0.25">
      <c r="A1485" s="17" t="s">
        <v>17</v>
      </c>
    </row>
    <row r="1486" spans="1:1" x14ac:dyDescent="0.25">
      <c r="A1486" s="17" t="s">
        <v>17</v>
      </c>
    </row>
    <row r="1487" spans="1:1" x14ac:dyDescent="0.25">
      <c r="A1487" s="17" t="s">
        <v>18</v>
      </c>
    </row>
    <row r="1488" spans="1:1" x14ac:dyDescent="0.25">
      <c r="A1488" s="17" t="s">
        <v>17</v>
      </c>
    </row>
    <row r="1489" spans="1:1" x14ac:dyDescent="0.25">
      <c r="A1489" s="17" t="s">
        <v>17</v>
      </c>
    </row>
    <row r="1490" spans="1:1" x14ac:dyDescent="0.25">
      <c r="A1490" s="17" t="s">
        <v>18</v>
      </c>
    </row>
    <row r="1491" spans="1:1" x14ac:dyDescent="0.25">
      <c r="A1491" s="17" t="s">
        <v>17</v>
      </c>
    </row>
    <row r="1492" spans="1:1" x14ac:dyDescent="0.25">
      <c r="A1492" s="17" t="s">
        <v>18</v>
      </c>
    </row>
    <row r="1493" spans="1:1" x14ac:dyDescent="0.25">
      <c r="A1493" s="17" t="s">
        <v>18</v>
      </c>
    </row>
    <row r="1494" spans="1:1" x14ac:dyDescent="0.25">
      <c r="A1494" s="17" t="s">
        <v>17</v>
      </c>
    </row>
    <row r="1495" spans="1:1" x14ac:dyDescent="0.25">
      <c r="A1495" s="17" t="s">
        <v>17</v>
      </c>
    </row>
    <row r="1496" spans="1:1" x14ac:dyDescent="0.25">
      <c r="A1496" s="17" t="s">
        <v>18</v>
      </c>
    </row>
    <row r="1497" spans="1:1" x14ac:dyDescent="0.25">
      <c r="A1497" s="17" t="s">
        <v>18</v>
      </c>
    </row>
    <row r="1498" spans="1:1" x14ac:dyDescent="0.25">
      <c r="A1498" s="17" t="s">
        <v>18</v>
      </c>
    </row>
    <row r="1499" spans="1:1" x14ac:dyDescent="0.25">
      <c r="A1499" s="17" t="s">
        <v>16</v>
      </c>
    </row>
    <row r="1500" spans="1:1" x14ac:dyDescent="0.25">
      <c r="A1500" s="17" t="s">
        <v>17</v>
      </c>
    </row>
    <row r="1501" spans="1:1" x14ac:dyDescent="0.25">
      <c r="A1501" s="17" t="s">
        <v>17</v>
      </c>
    </row>
    <row r="1502" spans="1:1" x14ac:dyDescent="0.25">
      <c r="A1502" s="17" t="s">
        <v>17</v>
      </c>
    </row>
    <row r="1503" spans="1:1" x14ac:dyDescent="0.25">
      <c r="A1503" s="17" t="s">
        <v>17</v>
      </c>
    </row>
    <row r="1504" spans="1:1" x14ac:dyDescent="0.25">
      <c r="A1504" s="17" t="s">
        <v>19</v>
      </c>
    </row>
    <row r="1505" spans="1:1" x14ac:dyDescent="0.25">
      <c r="A1505" s="17" t="s">
        <v>17</v>
      </c>
    </row>
    <row r="1506" spans="1:1" x14ac:dyDescent="0.25">
      <c r="A1506" s="17" t="s">
        <v>17</v>
      </c>
    </row>
    <row r="1507" spans="1:1" x14ac:dyDescent="0.25">
      <c r="A1507" s="17" t="s">
        <v>17</v>
      </c>
    </row>
    <row r="1508" spans="1:1" x14ac:dyDescent="0.25">
      <c r="A1508" s="17" t="s">
        <v>18</v>
      </c>
    </row>
    <row r="1509" spans="1:1" x14ac:dyDescent="0.25">
      <c r="A1509" s="17" t="s">
        <v>17</v>
      </c>
    </row>
    <row r="1510" spans="1:1" x14ac:dyDescent="0.25">
      <c r="A1510" s="17" t="s">
        <v>18</v>
      </c>
    </row>
    <row r="1511" spans="1:1" x14ac:dyDescent="0.25">
      <c r="A1511" s="17" t="s">
        <v>17</v>
      </c>
    </row>
    <row r="1512" spans="1:1" x14ac:dyDescent="0.25">
      <c r="A1512" s="17" t="s">
        <v>17</v>
      </c>
    </row>
    <row r="1513" spans="1:1" x14ac:dyDescent="0.25">
      <c r="A1513" s="17" t="s">
        <v>18</v>
      </c>
    </row>
    <row r="1514" spans="1:1" x14ac:dyDescent="0.25">
      <c r="A1514" s="17" t="s">
        <v>19</v>
      </c>
    </row>
    <row r="1515" spans="1:1" x14ac:dyDescent="0.25">
      <c r="A1515" s="17" t="s">
        <v>17</v>
      </c>
    </row>
    <row r="1516" spans="1:1" x14ac:dyDescent="0.25">
      <c r="A1516" s="17" t="s">
        <v>18</v>
      </c>
    </row>
    <row r="1517" spans="1:1" x14ac:dyDescent="0.25">
      <c r="A1517" s="17" t="s">
        <v>18</v>
      </c>
    </row>
    <row r="1518" spans="1:1" x14ac:dyDescent="0.25">
      <c r="A1518" s="17" t="s">
        <v>18</v>
      </c>
    </row>
    <row r="1519" spans="1:1" x14ac:dyDescent="0.25">
      <c r="A1519" s="17" t="s">
        <v>18</v>
      </c>
    </row>
    <row r="1520" spans="1:1" x14ac:dyDescent="0.25">
      <c r="A1520" s="17" t="s">
        <v>17</v>
      </c>
    </row>
    <row r="1521" spans="1:1" x14ac:dyDescent="0.25">
      <c r="A1521" s="17" t="s">
        <v>18</v>
      </c>
    </row>
    <row r="1522" spans="1:1" x14ac:dyDescent="0.25">
      <c r="A1522" s="17" t="s">
        <v>18</v>
      </c>
    </row>
    <row r="1523" spans="1:1" x14ac:dyDescent="0.25">
      <c r="A1523" s="17" t="s">
        <v>18</v>
      </c>
    </row>
    <row r="1524" spans="1:1" x14ac:dyDescent="0.25">
      <c r="A1524" s="17" t="s">
        <v>17</v>
      </c>
    </row>
    <row r="1525" spans="1:1" x14ac:dyDescent="0.25">
      <c r="A1525" s="17" t="s">
        <v>19</v>
      </c>
    </row>
    <row r="1526" spans="1:1" x14ac:dyDescent="0.25">
      <c r="A1526" s="17" t="s">
        <v>16</v>
      </c>
    </row>
    <row r="1527" spans="1:1" x14ac:dyDescent="0.25">
      <c r="A1527" s="17" t="s">
        <v>18</v>
      </c>
    </row>
    <row r="1528" spans="1:1" x14ac:dyDescent="0.25">
      <c r="A1528" s="17" t="s">
        <v>17</v>
      </c>
    </row>
    <row r="1529" spans="1:1" x14ac:dyDescent="0.25">
      <c r="A1529" s="17" t="s">
        <v>17</v>
      </c>
    </row>
    <row r="1530" spans="1:1" x14ac:dyDescent="0.25">
      <c r="A1530" s="17" t="s">
        <v>18</v>
      </c>
    </row>
    <row r="1531" spans="1:1" x14ac:dyDescent="0.25">
      <c r="A1531" s="17" t="s">
        <v>18</v>
      </c>
    </row>
    <row r="1532" spans="1:1" x14ac:dyDescent="0.25">
      <c r="A1532" s="17" t="s">
        <v>18</v>
      </c>
    </row>
    <row r="1533" spans="1:1" x14ac:dyDescent="0.25">
      <c r="A1533" s="17" t="s">
        <v>18</v>
      </c>
    </row>
    <row r="1534" spans="1:1" x14ac:dyDescent="0.25">
      <c r="A1534" s="17" t="s">
        <v>18</v>
      </c>
    </row>
    <row r="1535" spans="1:1" x14ac:dyDescent="0.25">
      <c r="A1535" s="17" t="s">
        <v>18</v>
      </c>
    </row>
    <row r="1536" spans="1:1" x14ac:dyDescent="0.25">
      <c r="A1536" s="17" t="s">
        <v>16</v>
      </c>
    </row>
    <row r="1537" spans="1:1" x14ac:dyDescent="0.25">
      <c r="A1537" s="17" t="s">
        <v>18</v>
      </c>
    </row>
    <row r="1538" spans="1:1" x14ac:dyDescent="0.25">
      <c r="A1538" s="17" t="s">
        <v>18</v>
      </c>
    </row>
    <row r="1539" spans="1:1" x14ac:dyDescent="0.25">
      <c r="A1539" s="17" t="s">
        <v>18</v>
      </c>
    </row>
    <row r="1540" spans="1:1" x14ac:dyDescent="0.25">
      <c r="A1540" s="17" t="s">
        <v>18</v>
      </c>
    </row>
    <row r="1541" spans="1:1" x14ac:dyDescent="0.25">
      <c r="A1541" s="17" t="s">
        <v>18</v>
      </c>
    </row>
    <row r="1542" spans="1:1" x14ac:dyDescent="0.25">
      <c r="A1542" s="17" t="s">
        <v>17</v>
      </c>
    </row>
    <row r="1543" spans="1:1" x14ac:dyDescent="0.25">
      <c r="A1543" s="17" t="s">
        <v>17</v>
      </c>
    </row>
    <row r="1544" spans="1:1" x14ac:dyDescent="0.25">
      <c r="A1544" s="17" t="s">
        <v>17</v>
      </c>
    </row>
    <row r="1545" spans="1:1" x14ac:dyDescent="0.25">
      <c r="A1545" s="17" t="s">
        <v>18</v>
      </c>
    </row>
    <row r="1546" spans="1:1" x14ac:dyDescent="0.25">
      <c r="A1546" s="17" t="s">
        <v>16</v>
      </c>
    </row>
    <row r="1547" spans="1:1" x14ac:dyDescent="0.25">
      <c r="A1547" s="17" t="s">
        <v>17</v>
      </c>
    </row>
    <row r="1548" spans="1:1" x14ac:dyDescent="0.25">
      <c r="A1548" s="17" t="s">
        <v>17</v>
      </c>
    </row>
    <row r="1549" spans="1:1" x14ac:dyDescent="0.25">
      <c r="A1549" s="17" t="s">
        <v>18</v>
      </c>
    </row>
    <row r="1550" spans="1:1" x14ac:dyDescent="0.25">
      <c r="A1550" s="17" t="s">
        <v>17</v>
      </c>
    </row>
    <row r="1551" spans="1:1" x14ac:dyDescent="0.25">
      <c r="A1551" s="17" t="s">
        <v>17</v>
      </c>
    </row>
    <row r="1552" spans="1:1" x14ac:dyDescent="0.25">
      <c r="A1552" s="17" t="s">
        <v>17</v>
      </c>
    </row>
    <row r="1553" spans="1:1" x14ac:dyDescent="0.25">
      <c r="A1553" s="17" t="s">
        <v>17</v>
      </c>
    </row>
    <row r="1554" spans="1:1" x14ac:dyDescent="0.25">
      <c r="A1554" s="17" t="s">
        <v>17</v>
      </c>
    </row>
    <row r="1555" spans="1:1" x14ac:dyDescent="0.25">
      <c r="A1555" s="17" t="s">
        <v>16</v>
      </c>
    </row>
    <row r="1556" spans="1:1" x14ac:dyDescent="0.25">
      <c r="A1556" s="17" t="s">
        <v>17</v>
      </c>
    </row>
    <row r="1557" spans="1:1" x14ac:dyDescent="0.25">
      <c r="A1557" s="17" t="s">
        <v>17</v>
      </c>
    </row>
    <row r="1558" spans="1:1" x14ac:dyDescent="0.25">
      <c r="A1558" s="17" t="s">
        <v>18</v>
      </c>
    </row>
    <row r="1559" spans="1:1" x14ac:dyDescent="0.25">
      <c r="A1559" s="17" t="s">
        <v>18</v>
      </c>
    </row>
    <row r="1560" spans="1:1" x14ac:dyDescent="0.25">
      <c r="A1560" s="17" t="s">
        <v>18</v>
      </c>
    </row>
    <row r="1561" spans="1:1" x14ac:dyDescent="0.25">
      <c r="A1561" s="17" t="s">
        <v>17</v>
      </c>
    </row>
    <row r="1562" spans="1:1" x14ac:dyDescent="0.25">
      <c r="A1562" s="17" t="s">
        <v>17</v>
      </c>
    </row>
    <row r="1563" spans="1:1" x14ac:dyDescent="0.25">
      <c r="A1563" s="17" t="s">
        <v>17</v>
      </c>
    </row>
    <row r="1564" spans="1:1" x14ac:dyDescent="0.25">
      <c r="A1564" s="17" t="s">
        <v>18</v>
      </c>
    </row>
    <row r="1565" spans="1:1" x14ac:dyDescent="0.25">
      <c r="A1565" s="17" t="s">
        <v>17</v>
      </c>
    </row>
    <row r="1566" spans="1:1" x14ac:dyDescent="0.25">
      <c r="A1566" s="17" t="s">
        <v>17</v>
      </c>
    </row>
    <row r="1567" spans="1:1" x14ac:dyDescent="0.25">
      <c r="A1567" s="17" t="s">
        <v>17</v>
      </c>
    </row>
    <row r="1568" spans="1:1" x14ac:dyDescent="0.25">
      <c r="A1568" s="17" t="s">
        <v>17</v>
      </c>
    </row>
    <row r="1569" spans="1:1" x14ac:dyDescent="0.25">
      <c r="A1569" s="17" t="s">
        <v>18</v>
      </c>
    </row>
    <row r="1570" spans="1:1" x14ac:dyDescent="0.25">
      <c r="A1570" s="17" t="s">
        <v>18</v>
      </c>
    </row>
    <row r="1571" spans="1:1" x14ac:dyDescent="0.25">
      <c r="A1571" s="17" t="s">
        <v>18</v>
      </c>
    </row>
    <row r="1572" spans="1:1" x14ac:dyDescent="0.25">
      <c r="A1572" s="17" t="s">
        <v>17</v>
      </c>
    </row>
    <row r="1573" spans="1:1" x14ac:dyDescent="0.25">
      <c r="A1573" s="17" t="s">
        <v>17</v>
      </c>
    </row>
    <row r="1574" spans="1:1" x14ac:dyDescent="0.25">
      <c r="A1574" s="17" t="s">
        <v>17</v>
      </c>
    </row>
    <row r="1575" spans="1:1" x14ac:dyDescent="0.25">
      <c r="A1575" s="17" t="s">
        <v>17</v>
      </c>
    </row>
    <row r="1576" spans="1:1" x14ac:dyDescent="0.25">
      <c r="A1576" s="17" t="s">
        <v>16</v>
      </c>
    </row>
    <row r="1577" spans="1:1" x14ac:dyDescent="0.25">
      <c r="A1577" s="17" t="s">
        <v>18</v>
      </c>
    </row>
    <row r="1578" spans="1:1" x14ac:dyDescent="0.25">
      <c r="A1578" s="17" t="s">
        <v>17</v>
      </c>
    </row>
    <row r="1579" spans="1:1" x14ac:dyDescent="0.25">
      <c r="A1579" s="17" t="s">
        <v>17</v>
      </c>
    </row>
    <row r="1580" spans="1:1" x14ac:dyDescent="0.25">
      <c r="A1580" s="17" t="s">
        <v>17</v>
      </c>
    </row>
    <row r="1581" spans="1:1" x14ac:dyDescent="0.25">
      <c r="A1581" s="17" t="s">
        <v>18</v>
      </c>
    </row>
    <row r="1582" spans="1:1" x14ac:dyDescent="0.25">
      <c r="A1582" s="17" t="s">
        <v>18</v>
      </c>
    </row>
    <row r="1583" spans="1:1" x14ac:dyDescent="0.25">
      <c r="A1583" s="17" t="s">
        <v>18</v>
      </c>
    </row>
    <row r="1584" spans="1:1" x14ac:dyDescent="0.25">
      <c r="A1584" s="17" t="s">
        <v>18</v>
      </c>
    </row>
    <row r="1585" spans="1:1" x14ac:dyDescent="0.25">
      <c r="A1585" s="17" t="s">
        <v>17</v>
      </c>
    </row>
    <row r="1586" spans="1:1" x14ac:dyDescent="0.25">
      <c r="A1586" s="17" t="s">
        <v>17</v>
      </c>
    </row>
    <row r="1587" spans="1:1" x14ac:dyDescent="0.25">
      <c r="A1587" s="17" t="s">
        <v>18</v>
      </c>
    </row>
    <row r="1588" spans="1:1" x14ac:dyDescent="0.25">
      <c r="A1588" s="17" t="s">
        <v>17</v>
      </c>
    </row>
    <row r="1589" spans="1:1" x14ac:dyDescent="0.25">
      <c r="A1589" s="17" t="s">
        <v>18</v>
      </c>
    </row>
    <row r="1590" spans="1:1" x14ac:dyDescent="0.25">
      <c r="A1590" s="17" t="s">
        <v>18</v>
      </c>
    </row>
    <row r="1591" spans="1:1" x14ac:dyDescent="0.25">
      <c r="A1591" s="17" t="s">
        <v>19</v>
      </c>
    </row>
    <row r="1592" spans="1:1" x14ac:dyDescent="0.25">
      <c r="A1592" s="17" t="s">
        <v>19</v>
      </c>
    </row>
    <row r="1593" spans="1:1" x14ac:dyDescent="0.25">
      <c r="A1593" s="17" t="s">
        <v>17</v>
      </c>
    </row>
    <row r="1594" spans="1:1" x14ac:dyDescent="0.25">
      <c r="A1594" s="17" t="s">
        <v>18</v>
      </c>
    </row>
    <row r="1595" spans="1:1" x14ac:dyDescent="0.25">
      <c r="A1595" s="17" t="s">
        <v>17</v>
      </c>
    </row>
    <row r="1596" spans="1:1" x14ac:dyDescent="0.25">
      <c r="A1596" s="17" t="s">
        <v>17</v>
      </c>
    </row>
    <row r="1597" spans="1:1" x14ac:dyDescent="0.25">
      <c r="A1597" s="17" t="s">
        <v>18</v>
      </c>
    </row>
    <row r="1598" spans="1:1" x14ac:dyDescent="0.25">
      <c r="A1598" s="17" t="s">
        <v>17</v>
      </c>
    </row>
    <row r="1599" spans="1:1" x14ac:dyDescent="0.25">
      <c r="A1599" s="17" t="s">
        <v>17</v>
      </c>
    </row>
    <row r="1600" spans="1:1" x14ac:dyDescent="0.25">
      <c r="A1600" s="17" t="s">
        <v>17</v>
      </c>
    </row>
    <row r="1601" spans="1:1" x14ac:dyDescent="0.25">
      <c r="A1601" s="17" t="s">
        <v>18</v>
      </c>
    </row>
    <row r="1602" spans="1:1" x14ac:dyDescent="0.25">
      <c r="A1602" s="17" t="s">
        <v>18</v>
      </c>
    </row>
    <row r="1603" spans="1:1" x14ac:dyDescent="0.25">
      <c r="A1603" s="17" t="s">
        <v>17</v>
      </c>
    </row>
    <row r="1604" spans="1:1" x14ac:dyDescent="0.25">
      <c r="A1604" s="17" t="s">
        <v>17</v>
      </c>
    </row>
    <row r="1605" spans="1:1" x14ac:dyDescent="0.25">
      <c r="A1605" s="17" t="s">
        <v>17</v>
      </c>
    </row>
    <row r="1606" spans="1:1" x14ac:dyDescent="0.25">
      <c r="A1606" s="17" t="s">
        <v>18</v>
      </c>
    </row>
    <row r="1607" spans="1:1" x14ac:dyDescent="0.25">
      <c r="A1607" s="17" t="s">
        <v>18</v>
      </c>
    </row>
    <row r="1608" spans="1:1" x14ac:dyDescent="0.25">
      <c r="A1608" s="17" t="s">
        <v>18</v>
      </c>
    </row>
    <row r="1609" spans="1:1" x14ac:dyDescent="0.25">
      <c r="A1609" s="17" t="s">
        <v>17</v>
      </c>
    </row>
    <row r="1610" spans="1:1" x14ac:dyDescent="0.25">
      <c r="A1610" s="17" t="s">
        <v>18</v>
      </c>
    </row>
    <row r="1611" spans="1:1" x14ac:dyDescent="0.25">
      <c r="A1611" s="17" t="s">
        <v>17</v>
      </c>
    </row>
    <row r="1612" spans="1:1" x14ac:dyDescent="0.25">
      <c r="A1612" s="17" t="s">
        <v>18</v>
      </c>
    </row>
    <row r="1613" spans="1:1" x14ac:dyDescent="0.25">
      <c r="A1613" s="17" t="s">
        <v>18</v>
      </c>
    </row>
    <row r="1614" spans="1:1" x14ac:dyDescent="0.25">
      <c r="A1614" s="17" t="s">
        <v>18</v>
      </c>
    </row>
    <row r="1615" spans="1:1" x14ac:dyDescent="0.25">
      <c r="A1615" s="17" t="s">
        <v>18</v>
      </c>
    </row>
    <row r="1616" spans="1:1" x14ac:dyDescent="0.25">
      <c r="A1616" s="17" t="s">
        <v>18</v>
      </c>
    </row>
    <row r="1617" spans="1:1" x14ac:dyDescent="0.25">
      <c r="A1617" s="17" t="s">
        <v>16</v>
      </c>
    </row>
    <row r="1618" spans="1:1" x14ac:dyDescent="0.25">
      <c r="A1618" s="17" t="s">
        <v>18</v>
      </c>
    </row>
    <row r="1619" spans="1:1" x14ac:dyDescent="0.25">
      <c r="A1619" s="17" t="s">
        <v>17</v>
      </c>
    </row>
    <row r="1620" spans="1:1" x14ac:dyDescent="0.25">
      <c r="A1620" s="17" t="s">
        <v>17</v>
      </c>
    </row>
    <row r="1621" spans="1:1" x14ac:dyDescent="0.25">
      <c r="A1621" s="17" t="s">
        <v>17</v>
      </c>
    </row>
    <row r="1622" spans="1:1" x14ac:dyDescent="0.25">
      <c r="A1622" s="17" t="s">
        <v>17</v>
      </c>
    </row>
    <row r="1623" spans="1:1" x14ac:dyDescent="0.25">
      <c r="A1623" s="17" t="s">
        <v>17</v>
      </c>
    </row>
    <row r="1624" spans="1:1" x14ac:dyDescent="0.25">
      <c r="A1624" s="17" t="s">
        <v>17</v>
      </c>
    </row>
    <row r="1625" spans="1:1" x14ac:dyDescent="0.25">
      <c r="A1625" s="17" t="s">
        <v>17</v>
      </c>
    </row>
    <row r="1626" spans="1:1" x14ac:dyDescent="0.25">
      <c r="A1626" s="17" t="s">
        <v>17</v>
      </c>
    </row>
    <row r="1627" spans="1:1" x14ac:dyDescent="0.25">
      <c r="A1627" s="17" t="s">
        <v>16</v>
      </c>
    </row>
    <row r="1628" spans="1:1" x14ac:dyDescent="0.25">
      <c r="A1628" s="17" t="s">
        <v>18</v>
      </c>
    </row>
    <row r="1629" spans="1:1" x14ac:dyDescent="0.25">
      <c r="A1629" s="17" t="s">
        <v>19</v>
      </c>
    </row>
    <row r="1630" spans="1:1" x14ac:dyDescent="0.25">
      <c r="A1630" s="17" t="s">
        <v>16</v>
      </c>
    </row>
    <row r="1631" spans="1:1" x14ac:dyDescent="0.25">
      <c r="A1631" s="17" t="s">
        <v>18</v>
      </c>
    </row>
    <row r="1632" spans="1:1" x14ac:dyDescent="0.25">
      <c r="A1632" s="17" t="s">
        <v>18</v>
      </c>
    </row>
    <row r="1633" spans="1:1" x14ac:dyDescent="0.25">
      <c r="A1633" s="17" t="s">
        <v>18</v>
      </c>
    </row>
    <row r="1634" spans="1:1" x14ac:dyDescent="0.25">
      <c r="A1634" s="17" t="s">
        <v>18</v>
      </c>
    </row>
    <row r="1635" spans="1:1" x14ac:dyDescent="0.25">
      <c r="A1635" s="17" t="s">
        <v>17</v>
      </c>
    </row>
    <row r="1636" spans="1:1" x14ac:dyDescent="0.25">
      <c r="A1636" s="17" t="s">
        <v>18</v>
      </c>
    </row>
    <row r="1637" spans="1:1" x14ac:dyDescent="0.25">
      <c r="A1637" s="17" t="s">
        <v>18</v>
      </c>
    </row>
    <row r="1638" spans="1:1" x14ac:dyDescent="0.25">
      <c r="A1638" s="17" t="s">
        <v>17</v>
      </c>
    </row>
    <row r="1639" spans="1:1" x14ac:dyDescent="0.25">
      <c r="A1639" s="17" t="s">
        <v>17</v>
      </c>
    </row>
    <row r="1640" spans="1:1" x14ac:dyDescent="0.25">
      <c r="A1640" s="17" t="s">
        <v>17</v>
      </c>
    </row>
    <row r="1641" spans="1:1" x14ac:dyDescent="0.25">
      <c r="A1641" s="17" t="s">
        <v>17</v>
      </c>
    </row>
    <row r="1642" spans="1:1" x14ac:dyDescent="0.25">
      <c r="A1642" s="17" t="s">
        <v>17</v>
      </c>
    </row>
    <row r="1643" spans="1:1" x14ac:dyDescent="0.25">
      <c r="A1643" s="17" t="s">
        <v>17</v>
      </c>
    </row>
    <row r="1644" spans="1:1" x14ac:dyDescent="0.25">
      <c r="A1644" s="17" t="s">
        <v>17</v>
      </c>
    </row>
    <row r="1645" spans="1:1" x14ac:dyDescent="0.25">
      <c r="A1645" s="17" t="s">
        <v>17</v>
      </c>
    </row>
    <row r="1646" spans="1:1" x14ac:dyDescent="0.25">
      <c r="A1646" s="17" t="s">
        <v>17</v>
      </c>
    </row>
    <row r="1647" spans="1:1" x14ac:dyDescent="0.25">
      <c r="A1647" s="17" t="s">
        <v>17</v>
      </c>
    </row>
    <row r="1648" spans="1:1" x14ac:dyDescent="0.25">
      <c r="A1648" s="17" t="s">
        <v>17</v>
      </c>
    </row>
    <row r="1649" spans="1:1" x14ac:dyDescent="0.25">
      <c r="A1649" s="17" t="s">
        <v>19</v>
      </c>
    </row>
    <row r="1650" spans="1:1" x14ac:dyDescent="0.25">
      <c r="A1650" s="17" t="s">
        <v>17</v>
      </c>
    </row>
    <row r="1651" spans="1:1" x14ac:dyDescent="0.25">
      <c r="A1651" s="17" t="s">
        <v>18</v>
      </c>
    </row>
    <row r="1652" spans="1:1" x14ac:dyDescent="0.25">
      <c r="A1652" s="17" t="s">
        <v>17</v>
      </c>
    </row>
    <row r="1653" spans="1:1" x14ac:dyDescent="0.25">
      <c r="A1653" s="17" t="s">
        <v>17</v>
      </c>
    </row>
    <row r="1654" spans="1:1" x14ac:dyDescent="0.25">
      <c r="A1654" s="17" t="s">
        <v>17</v>
      </c>
    </row>
    <row r="1655" spans="1:1" x14ac:dyDescent="0.25">
      <c r="A1655" s="17" t="s">
        <v>17</v>
      </c>
    </row>
    <row r="1656" spans="1:1" x14ac:dyDescent="0.25">
      <c r="A1656" s="17" t="s">
        <v>17</v>
      </c>
    </row>
    <row r="1657" spans="1:1" x14ac:dyDescent="0.25">
      <c r="A1657" s="17" t="s">
        <v>16</v>
      </c>
    </row>
    <row r="1658" spans="1:1" x14ac:dyDescent="0.25">
      <c r="A1658" s="17" t="s">
        <v>17</v>
      </c>
    </row>
    <row r="1659" spans="1:1" x14ac:dyDescent="0.25">
      <c r="A1659" s="17" t="s">
        <v>18</v>
      </c>
    </row>
    <row r="1660" spans="1:1" x14ac:dyDescent="0.25">
      <c r="A1660" s="17" t="s">
        <v>17</v>
      </c>
    </row>
    <row r="1661" spans="1:1" x14ac:dyDescent="0.25">
      <c r="A1661" s="17" t="s">
        <v>17</v>
      </c>
    </row>
    <row r="1662" spans="1:1" x14ac:dyDescent="0.25">
      <c r="A1662" s="17" t="s">
        <v>17</v>
      </c>
    </row>
    <row r="1663" spans="1:1" x14ac:dyDescent="0.25">
      <c r="A1663" s="17" t="s">
        <v>17</v>
      </c>
    </row>
    <row r="1664" spans="1:1" x14ac:dyDescent="0.25">
      <c r="A1664" s="17" t="s">
        <v>17</v>
      </c>
    </row>
    <row r="1665" spans="1:1" x14ac:dyDescent="0.25">
      <c r="A1665" s="17" t="s">
        <v>16</v>
      </c>
    </row>
    <row r="1666" spans="1:1" x14ac:dyDescent="0.25">
      <c r="A1666" s="17" t="s">
        <v>17</v>
      </c>
    </row>
    <row r="1667" spans="1:1" x14ac:dyDescent="0.25">
      <c r="A1667" s="17" t="s">
        <v>17</v>
      </c>
    </row>
    <row r="1668" spans="1:1" x14ac:dyDescent="0.25">
      <c r="A1668" s="17" t="s">
        <v>17</v>
      </c>
    </row>
    <row r="1669" spans="1:1" x14ac:dyDescent="0.25">
      <c r="A1669" s="17" t="s">
        <v>17</v>
      </c>
    </row>
    <row r="1670" spans="1:1" x14ac:dyDescent="0.25">
      <c r="A1670" s="17" t="s">
        <v>16</v>
      </c>
    </row>
    <row r="1671" spans="1:1" x14ac:dyDescent="0.25">
      <c r="A1671" s="17" t="s">
        <v>16</v>
      </c>
    </row>
    <row r="1672" spans="1:1" x14ac:dyDescent="0.25">
      <c r="A1672" s="17" t="s">
        <v>17</v>
      </c>
    </row>
    <row r="1673" spans="1:1" x14ac:dyDescent="0.25">
      <c r="A1673" s="17" t="s">
        <v>20</v>
      </c>
    </row>
    <row r="1674" spans="1:1" x14ac:dyDescent="0.25">
      <c r="A1674" s="17" t="s">
        <v>17</v>
      </c>
    </row>
    <row r="1675" spans="1:1" x14ac:dyDescent="0.25">
      <c r="A1675" s="17" t="s">
        <v>17</v>
      </c>
    </row>
    <row r="1676" spans="1:1" x14ac:dyDescent="0.25">
      <c r="A1676" s="17" t="s">
        <v>17</v>
      </c>
    </row>
    <row r="1677" spans="1:1" x14ac:dyDescent="0.25">
      <c r="A1677" s="17" t="s">
        <v>17</v>
      </c>
    </row>
    <row r="1678" spans="1:1" x14ac:dyDescent="0.25">
      <c r="A1678" s="17" t="s">
        <v>17</v>
      </c>
    </row>
    <row r="1679" spans="1:1" x14ac:dyDescent="0.25">
      <c r="A1679" s="17" t="s">
        <v>16</v>
      </c>
    </row>
    <row r="1680" spans="1:1" x14ac:dyDescent="0.25">
      <c r="A1680" s="17" t="s">
        <v>17</v>
      </c>
    </row>
    <row r="1681" spans="1:1" x14ac:dyDescent="0.25">
      <c r="A1681" s="17" t="s">
        <v>17</v>
      </c>
    </row>
    <row r="1682" spans="1:1" x14ac:dyDescent="0.25">
      <c r="A1682" s="17" t="s">
        <v>18</v>
      </c>
    </row>
    <row r="1683" spans="1:1" x14ac:dyDescent="0.25">
      <c r="A1683" s="17" t="s">
        <v>18</v>
      </c>
    </row>
    <row r="1684" spans="1:1" x14ac:dyDescent="0.25">
      <c r="A1684" s="17" t="s">
        <v>18</v>
      </c>
    </row>
    <row r="1685" spans="1:1" x14ac:dyDescent="0.25">
      <c r="A1685" s="17" t="s">
        <v>16</v>
      </c>
    </row>
    <row r="1686" spans="1:1" x14ac:dyDescent="0.25">
      <c r="A1686" s="17" t="s">
        <v>17</v>
      </c>
    </row>
    <row r="1687" spans="1:1" x14ac:dyDescent="0.25">
      <c r="A1687" s="17" t="s">
        <v>16</v>
      </c>
    </row>
    <row r="1688" spans="1:1" x14ac:dyDescent="0.25">
      <c r="A1688" s="17" t="s">
        <v>19</v>
      </c>
    </row>
    <row r="1689" spans="1:1" x14ac:dyDescent="0.25">
      <c r="A1689" s="17" t="s">
        <v>16</v>
      </c>
    </row>
    <row r="1690" spans="1:1" x14ac:dyDescent="0.25">
      <c r="A1690" s="17" t="s">
        <v>18</v>
      </c>
    </row>
    <row r="1691" spans="1:1" x14ac:dyDescent="0.25">
      <c r="A1691" s="17" t="s">
        <v>18</v>
      </c>
    </row>
    <row r="1692" spans="1:1" x14ac:dyDescent="0.25">
      <c r="A1692" s="17" t="s">
        <v>19</v>
      </c>
    </row>
    <row r="1693" spans="1:1" x14ac:dyDescent="0.25">
      <c r="A1693" s="17" t="s">
        <v>16</v>
      </c>
    </row>
    <row r="1694" spans="1:1" x14ac:dyDescent="0.25">
      <c r="A1694" s="17" t="s">
        <v>17</v>
      </c>
    </row>
    <row r="1695" spans="1:1" x14ac:dyDescent="0.25">
      <c r="A1695" s="17" t="s">
        <v>17</v>
      </c>
    </row>
    <row r="1696" spans="1:1" x14ac:dyDescent="0.25">
      <c r="A1696" s="17" t="s">
        <v>18</v>
      </c>
    </row>
    <row r="1697" spans="1:1" x14ac:dyDescent="0.25">
      <c r="A1697" s="17" t="s">
        <v>16</v>
      </c>
    </row>
    <row r="1698" spans="1:1" x14ac:dyDescent="0.25">
      <c r="A1698" s="17" t="s">
        <v>18</v>
      </c>
    </row>
    <row r="1699" spans="1:1" x14ac:dyDescent="0.25">
      <c r="A1699" s="17" t="s">
        <v>18</v>
      </c>
    </row>
    <row r="1700" spans="1:1" x14ac:dyDescent="0.25">
      <c r="A1700" s="17" t="s">
        <v>18</v>
      </c>
    </row>
    <row r="1701" spans="1:1" x14ac:dyDescent="0.25">
      <c r="A1701" s="17" t="s">
        <v>18</v>
      </c>
    </row>
    <row r="1702" spans="1:1" x14ac:dyDescent="0.25">
      <c r="A1702" s="17" t="s">
        <v>18</v>
      </c>
    </row>
    <row r="1703" spans="1:1" x14ac:dyDescent="0.25">
      <c r="A1703" s="17" t="s">
        <v>17</v>
      </c>
    </row>
    <row r="1704" spans="1:1" x14ac:dyDescent="0.25">
      <c r="A1704" s="17" t="s">
        <v>17</v>
      </c>
    </row>
    <row r="1705" spans="1:1" x14ac:dyDescent="0.25">
      <c r="A1705" s="17" t="s">
        <v>19</v>
      </c>
    </row>
    <row r="1706" spans="1:1" x14ac:dyDescent="0.25">
      <c r="A1706" s="17" t="s">
        <v>18</v>
      </c>
    </row>
    <row r="1707" spans="1:1" x14ac:dyDescent="0.25">
      <c r="A1707" s="17" t="s">
        <v>17</v>
      </c>
    </row>
    <row r="1708" spans="1:1" x14ac:dyDescent="0.25">
      <c r="A1708" s="17" t="s">
        <v>18</v>
      </c>
    </row>
    <row r="1709" spans="1:1" x14ac:dyDescent="0.25">
      <c r="A1709" s="17" t="s">
        <v>18</v>
      </c>
    </row>
    <row r="1710" spans="1:1" x14ac:dyDescent="0.25">
      <c r="A1710" s="17" t="s">
        <v>18</v>
      </c>
    </row>
    <row r="1711" spans="1:1" x14ac:dyDescent="0.25">
      <c r="A1711" s="17" t="s">
        <v>18</v>
      </c>
    </row>
    <row r="1712" spans="1:1" x14ac:dyDescent="0.25">
      <c r="A1712" s="17" t="s">
        <v>16</v>
      </c>
    </row>
    <row r="1713" spans="1:1" x14ac:dyDescent="0.25">
      <c r="A1713" s="17" t="s">
        <v>18</v>
      </c>
    </row>
    <row r="1714" spans="1:1" x14ac:dyDescent="0.25">
      <c r="A1714" s="17" t="s">
        <v>18</v>
      </c>
    </row>
    <row r="1715" spans="1:1" x14ac:dyDescent="0.25">
      <c r="A1715" s="17" t="s">
        <v>17</v>
      </c>
    </row>
    <row r="1716" spans="1:1" x14ac:dyDescent="0.25">
      <c r="A1716" s="17" t="s">
        <v>18</v>
      </c>
    </row>
    <row r="1717" spans="1:1" x14ac:dyDescent="0.25">
      <c r="A1717" s="17" t="s">
        <v>17</v>
      </c>
    </row>
    <row r="1718" spans="1:1" x14ac:dyDescent="0.25">
      <c r="A1718" s="17" t="s">
        <v>17</v>
      </c>
    </row>
    <row r="1719" spans="1:1" x14ac:dyDescent="0.25">
      <c r="A1719" s="17" t="s">
        <v>17</v>
      </c>
    </row>
    <row r="1720" spans="1:1" x14ac:dyDescent="0.25">
      <c r="A1720" s="17" t="s">
        <v>18</v>
      </c>
    </row>
    <row r="1721" spans="1:1" x14ac:dyDescent="0.25">
      <c r="A1721" s="17" t="s">
        <v>18</v>
      </c>
    </row>
    <row r="1722" spans="1:1" x14ac:dyDescent="0.25">
      <c r="A1722" s="17" t="s">
        <v>17</v>
      </c>
    </row>
    <row r="1723" spans="1:1" x14ac:dyDescent="0.25">
      <c r="A1723" s="17" t="s">
        <v>18</v>
      </c>
    </row>
    <row r="1724" spans="1:1" x14ac:dyDescent="0.25">
      <c r="A1724" s="17" t="s">
        <v>17</v>
      </c>
    </row>
    <row r="1725" spans="1:1" x14ac:dyDescent="0.25">
      <c r="A1725" s="17" t="s">
        <v>17</v>
      </c>
    </row>
    <row r="1726" spans="1:1" x14ac:dyDescent="0.25">
      <c r="A1726" s="17" t="s">
        <v>17</v>
      </c>
    </row>
    <row r="1727" spans="1:1" x14ac:dyDescent="0.25">
      <c r="A1727" s="17" t="s">
        <v>16</v>
      </c>
    </row>
    <row r="1728" spans="1:1" x14ac:dyDescent="0.25">
      <c r="A1728" s="17" t="s">
        <v>18</v>
      </c>
    </row>
    <row r="1729" spans="1:1" x14ac:dyDescent="0.25">
      <c r="A1729" s="17" t="s">
        <v>19</v>
      </c>
    </row>
    <row r="1730" spans="1:1" x14ac:dyDescent="0.25">
      <c r="A1730" s="17" t="s">
        <v>17</v>
      </c>
    </row>
    <row r="1731" spans="1:1" x14ac:dyDescent="0.25">
      <c r="A1731" s="17" t="s">
        <v>17</v>
      </c>
    </row>
    <row r="1732" spans="1:1" x14ac:dyDescent="0.25">
      <c r="A1732" s="17" t="s">
        <v>17</v>
      </c>
    </row>
    <row r="1733" spans="1:1" x14ac:dyDescent="0.25">
      <c r="A1733" s="17" t="s">
        <v>18</v>
      </c>
    </row>
    <row r="1734" spans="1:1" x14ac:dyDescent="0.25">
      <c r="A1734" s="17" t="s">
        <v>17</v>
      </c>
    </row>
    <row r="1735" spans="1:1" x14ac:dyDescent="0.25">
      <c r="A1735" s="17" t="s">
        <v>17</v>
      </c>
    </row>
    <row r="1736" spans="1:1" x14ac:dyDescent="0.25">
      <c r="A1736" s="17" t="s">
        <v>18</v>
      </c>
    </row>
    <row r="1737" spans="1:1" x14ac:dyDescent="0.25">
      <c r="A1737" s="17" t="s">
        <v>17</v>
      </c>
    </row>
    <row r="1738" spans="1:1" x14ac:dyDescent="0.25">
      <c r="A1738" s="17" t="s">
        <v>17</v>
      </c>
    </row>
    <row r="1739" spans="1:1" x14ac:dyDescent="0.25">
      <c r="A1739" s="17" t="s">
        <v>18</v>
      </c>
    </row>
    <row r="1740" spans="1:1" x14ac:dyDescent="0.25">
      <c r="A1740" s="17" t="s">
        <v>17</v>
      </c>
    </row>
    <row r="1741" spans="1:1" x14ac:dyDescent="0.25">
      <c r="A1741" s="17" t="s">
        <v>17</v>
      </c>
    </row>
    <row r="1742" spans="1:1" x14ac:dyDescent="0.25">
      <c r="A1742" s="17" t="s">
        <v>16</v>
      </c>
    </row>
    <row r="1743" spans="1:1" x14ac:dyDescent="0.25">
      <c r="A1743" s="17" t="s">
        <v>16</v>
      </c>
    </row>
    <row r="1744" spans="1:1" x14ac:dyDescent="0.25">
      <c r="A1744" s="17" t="s">
        <v>18</v>
      </c>
    </row>
    <row r="1745" spans="1:1" x14ac:dyDescent="0.25">
      <c r="A1745" s="17" t="s">
        <v>18</v>
      </c>
    </row>
    <row r="1746" spans="1:1" x14ac:dyDescent="0.25">
      <c r="A1746" s="17" t="s">
        <v>18</v>
      </c>
    </row>
    <row r="1747" spans="1:1" x14ac:dyDescent="0.25">
      <c r="A1747" s="17" t="s">
        <v>19</v>
      </c>
    </row>
    <row r="1748" spans="1:1" x14ac:dyDescent="0.25">
      <c r="A1748" s="17" t="s">
        <v>18</v>
      </c>
    </row>
    <row r="1749" spans="1:1" x14ac:dyDescent="0.25">
      <c r="A1749" s="17" t="s">
        <v>16</v>
      </c>
    </row>
    <row r="1750" spans="1:1" x14ac:dyDescent="0.25">
      <c r="A1750" s="17" t="s">
        <v>17</v>
      </c>
    </row>
    <row r="1751" spans="1:1" x14ac:dyDescent="0.25">
      <c r="A1751" s="17" t="s">
        <v>18</v>
      </c>
    </row>
    <row r="1752" spans="1:1" x14ac:dyDescent="0.25">
      <c r="A1752" s="17" t="s">
        <v>17</v>
      </c>
    </row>
    <row r="1753" spans="1:1" x14ac:dyDescent="0.25">
      <c r="A1753" s="17" t="s">
        <v>18</v>
      </c>
    </row>
    <row r="1754" spans="1:1" x14ac:dyDescent="0.25">
      <c r="A1754" s="17" t="s">
        <v>18</v>
      </c>
    </row>
    <row r="1755" spans="1:1" x14ac:dyDescent="0.25">
      <c r="A1755" s="17" t="s">
        <v>18</v>
      </c>
    </row>
    <row r="1756" spans="1:1" x14ac:dyDescent="0.25">
      <c r="A1756" s="17" t="s">
        <v>18</v>
      </c>
    </row>
    <row r="1757" spans="1:1" x14ac:dyDescent="0.25">
      <c r="A1757" s="17" t="s">
        <v>18</v>
      </c>
    </row>
    <row r="1758" spans="1:1" x14ac:dyDescent="0.25">
      <c r="A1758" s="17" t="s">
        <v>18</v>
      </c>
    </row>
    <row r="1759" spans="1:1" x14ac:dyDescent="0.25">
      <c r="A1759" s="17" t="s">
        <v>18</v>
      </c>
    </row>
    <row r="1760" spans="1:1" x14ac:dyDescent="0.25">
      <c r="A1760" s="17" t="s">
        <v>16</v>
      </c>
    </row>
    <row r="1761" spans="1:1" x14ac:dyDescent="0.25">
      <c r="A1761" s="17" t="s">
        <v>17</v>
      </c>
    </row>
    <row r="1762" spans="1:1" x14ac:dyDescent="0.25">
      <c r="A1762" s="17" t="s">
        <v>19</v>
      </c>
    </row>
    <row r="1763" spans="1:1" x14ac:dyDescent="0.25">
      <c r="A1763" s="17" t="s">
        <v>19</v>
      </c>
    </row>
    <row r="1764" spans="1:1" x14ac:dyDescent="0.25">
      <c r="A1764" s="17" t="s">
        <v>19</v>
      </c>
    </row>
    <row r="1765" spans="1:1" x14ac:dyDescent="0.25">
      <c r="A1765" s="17" t="s">
        <v>19</v>
      </c>
    </row>
    <row r="1766" spans="1:1" x14ac:dyDescent="0.25">
      <c r="A1766" s="17" t="s">
        <v>18</v>
      </c>
    </row>
    <row r="1767" spans="1:1" x14ac:dyDescent="0.25">
      <c r="A1767" s="17" t="s">
        <v>19</v>
      </c>
    </row>
    <row r="1768" spans="1:1" x14ac:dyDescent="0.25">
      <c r="A1768" s="17" t="s">
        <v>19</v>
      </c>
    </row>
    <row r="1769" spans="1:1" x14ac:dyDescent="0.25">
      <c r="A1769" s="17" t="s">
        <v>19</v>
      </c>
    </row>
    <row r="1770" spans="1:1" x14ac:dyDescent="0.25">
      <c r="A1770" s="17" t="s">
        <v>17</v>
      </c>
    </row>
    <row r="1771" spans="1:1" x14ac:dyDescent="0.25">
      <c r="A1771" s="17" t="s">
        <v>17</v>
      </c>
    </row>
    <row r="1772" spans="1:1" x14ac:dyDescent="0.25">
      <c r="A1772" s="17" t="s">
        <v>16</v>
      </c>
    </row>
    <row r="1773" spans="1:1" x14ac:dyDescent="0.25">
      <c r="A1773" s="17" t="s">
        <v>18</v>
      </c>
    </row>
    <row r="1774" spans="1:1" x14ac:dyDescent="0.25">
      <c r="A1774" s="17" t="s">
        <v>16</v>
      </c>
    </row>
    <row r="1775" spans="1:1" x14ac:dyDescent="0.25">
      <c r="A1775" s="17" t="s">
        <v>19</v>
      </c>
    </row>
    <row r="1776" spans="1:1" x14ac:dyDescent="0.25">
      <c r="A1776" s="17" t="s">
        <v>18</v>
      </c>
    </row>
    <row r="1777" spans="1:1" x14ac:dyDescent="0.25">
      <c r="A1777" s="17" t="s">
        <v>18</v>
      </c>
    </row>
    <row r="1778" spans="1:1" x14ac:dyDescent="0.25">
      <c r="A1778" s="17" t="s">
        <v>17</v>
      </c>
    </row>
    <row r="1779" spans="1:1" x14ac:dyDescent="0.25">
      <c r="A1779" s="17" t="s">
        <v>17</v>
      </c>
    </row>
    <row r="1780" spans="1:1" x14ac:dyDescent="0.25">
      <c r="A1780" s="17" t="s">
        <v>17</v>
      </c>
    </row>
    <row r="1781" spans="1:1" x14ac:dyDescent="0.25">
      <c r="A1781" s="17" t="s">
        <v>18</v>
      </c>
    </row>
    <row r="1782" spans="1:1" x14ac:dyDescent="0.25">
      <c r="A1782" s="17" t="s">
        <v>17</v>
      </c>
    </row>
    <row r="1783" spans="1:1" x14ac:dyDescent="0.25">
      <c r="A1783" s="17" t="s">
        <v>17</v>
      </c>
    </row>
    <row r="1784" spans="1:1" x14ac:dyDescent="0.25">
      <c r="A1784" s="17" t="s">
        <v>17</v>
      </c>
    </row>
    <row r="1785" spans="1:1" x14ac:dyDescent="0.25">
      <c r="A1785" s="17" t="s">
        <v>18</v>
      </c>
    </row>
    <row r="1786" spans="1:1" x14ac:dyDescent="0.25">
      <c r="A1786" s="17" t="s">
        <v>16</v>
      </c>
    </row>
    <row r="1787" spans="1:1" x14ac:dyDescent="0.25">
      <c r="A1787" s="17" t="s">
        <v>16</v>
      </c>
    </row>
    <row r="1788" spans="1:1" x14ac:dyDescent="0.25">
      <c r="A1788" s="17" t="s">
        <v>16</v>
      </c>
    </row>
    <row r="1789" spans="1:1" x14ac:dyDescent="0.25">
      <c r="A1789" s="17" t="s">
        <v>17</v>
      </c>
    </row>
    <row r="1790" spans="1:1" x14ac:dyDescent="0.25">
      <c r="A1790" s="17" t="s">
        <v>17</v>
      </c>
    </row>
    <row r="1791" spans="1:1" x14ac:dyDescent="0.25">
      <c r="A1791" s="17" t="s">
        <v>17</v>
      </c>
    </row>
    <row r="1792" spans="1:1" x14ac:dyDescent="0.25">
      <c r="A1792" s="17" t="s">
        <v>18</v>
      </c>
    </row>
    <row r="1793" spans="1:1" x14ac:dyDescent="0.25">
      <c r="A1793" s="17" t="s">
        <v>17</v>
      </c>
    </row>
    <row r="1794" spans="1:1" x14ac:dyDescent="0.25">
      <c r="A1794" s="17" t="s">
        <v>19</v>
      </c>
    </row>
    <row r="1795" spans="1:1" x14ac:dyDescent="0.25">
      <c r="A1795" s="17" t="s">
        <v>17</v>
      </c>
    </row>
    <row r="1796" spans="1:1" x14ac:dyDescent="0.25">
      <c r="A1796" s="17" t="s">
        <v>17</v>
      </c>
    </row>
    <row r="1797" spans="1:1" x14ac:dyDescent="0.25">
      <c r="A1797" s="17" t="s">
        <v>18</v>
      </c>
    </row>
    <row r="1798" spans="1:1" x14ac:dyDescent="0.25">
      <c r="A1798" s="17" t="s">
        <v>19</v>
      </c>
    </row>
    <row r="1799" spans="1:1" x14ac:dyDescent="0.25">
      <c r="A1799" s="17" t="s">
        <v>17</v>
      </c>
    </row>
    <row r="1800" spans="1:1" x14ac:dyDescent="0.25">
      <c r="A1800" s="17" t="s">
        <v>17</v>
      </c>
    </row>
    <row r="1801" spans="1:1" x14ac:dyDescent="0.25">
      <c r="A1801" s="17" t="s">
        <v>17</v>
      </c>
    </row>
    <row r="1802" spans="1:1" x14ac:dyDescent="0.25">
      <c r="A1802" s="17" t="s">
        <v>17</v>
      </c>
    </row>
    <row r="1803" spans="1:1" x14ac:dyDescent="0.25">
      <c r="A1803" s="17" t="s">
        <v>17</v>
      </c>
    </row>
    <row r="1804" spans="1:1" x14ac:dyDescent="0.25">
      <c r="A1804" s="17" t="s">
        <v>17</v>
      </c>
    </row>
    <row r="1805" spans="1:1" x14ac:dyDescent="0.25">
      <c r="A1805" s="17" t="s">
        <v>19</v>
      </c>
    </row>
    <row r="1806" spans="1:1" x14ac:dyDescent="0.25">
      <c r="A1806" s="17" t="s">
        <v>19</v>
      </c>
    </row>
    <row r="1807" spans="1:1" x14ac:dyDescent="0.25">
      <c r="A1807" s="17" t="s">
        <v>17</v>
      </c>
    </row>
    <row r="1808" spans="1:1" x14ac:dyDescent="0.25">
      <c r="A1808" s="17" t="s">
        <v>18</v>
      </c>
    </row>
    <row r="1809" spans="1:1" x14ac:dyDescent="0.25">
      <c r="A1809" s="17" t="s">
        <v>18</v>
      </c>
    </row>
    <row r="1810" spans="1:1" x14ac:dyDescent="0.25">
      <c r="A1810" s="17" t="s">
        <v>19</v>
      </c>
    </row>
    <row r="1811" spans="1:1" x14ac:dyDescent="0.25">
      <c r="A1811" s="17" t="s">
        <v>17</v>
      </c>
    </row>
    <row r="1812" spans="1:1" x14ac:dyDescent="0.25">
      <c r="A1812" s="17" t="s">
        <v>19</v>
      </c>
    </row>
    <row r="1813" spans="1:1" x14ac:dyDescent="0.25">
      <c r="A1813" s="17" t="s">
        <v>19</v>
      </c>
    </row>
    <row r="1814" spans="1:1" x14ac:dyDescent="0.25">
      <c r="A1814" s="17" t="s">
        <v>17</v>
      </c>
    </row>
    <row r="1815" spans="1:1" x14ac:dyDescent="0.25">
      <c r="A1815" s="17" t="s">
        <v>19</v>
      </c>
    </row>
    <row r="1816" spans="1:1" x14ac:dyDescent="0.25">
      <c r="A1816" s="17" t="s">
        <v>19</v>
      </c>
    </row>
    <row r="1817" spans="1:1" x14ac:dyDescent="0.25">
      <c r="A1817" s="17" t="s">
        <v>19</v>
      </c>
    </row>
    <row r="1818" spans="1:1" x14ac:dyDescent="0.25">
      <c r="A1818" s="17" t="s">
        <v>17</v>
      </c>
    </row>
    <row r="1819" spans="1:1" x14ac:dyDescent="0.25">
      <c r="A1819" s="17" t="s">
        <v>17</v>
      </c>
    </row>
    <row r="1820" spans="1:1" x14ac:dyDescent="0.25">
      <c r="A1820" s="17" t="s">
        <v>16</v>
      </c>
    </row>
    <row r="1821" spans="1:1" x14ac:dyDescent="0.25">
      <c r="A1821" s="17" t="s">
        <v>17</v>
      </c>
    </row>
    <row r="1822" spans="1:1" x14ac:dyDescent="0.25">
      <c r="A1822" s="17" t="s">
        <v>19</v>
      </c>
    </row>
    <row r="1823" spans="1:1" x14ac:dyDescent="0.25">
      <c r="A1823" s="17" t="s">
        <v>17</v>
      </c>
    </row>
    <row r="1824" spans="1:1" x14ac:dyDescent="0.25">
      <c r="A1824" s="17" t="s">
        <v>16</v>
      </c>
    </row>
    <row r="1825" spans="1:1" x14ac:dyDescent="0.25">
      <c r="A1825" s="17" t="s">
        <v>17</v>
      </c>
    </row>
    <row r="1826" spans="1:1" x14ac:dyDescent="0.25">
      <c r="A1826" s="17" t="s">
        <v>17</v>
      </c>
    </row>
    <row r="1827" spans="1:1" x14ac:dyDescent="0.25">
      <c r="A1827" s="17" t="s">
        <v>17</v>
      </c>
    </row>
    <row r="1828" spans="1:1" x14ac:dyDescent="0.25">
      <c r="A1828" s="17" t="s">
        <v>19</v>
      </c>
    </row>
    <row r="1829" spans="1:1" x14ac:dyDescent="0.25">
      <c r="A1829" s="17" t="s">
        <v>17</v>
      </c>
    </row>
    <row r="1830" spans="1:1" x14ac:dyDescent="0.25">
      <c r="A1830" s="17" t="s">
        <v>18</v>
      </c>
    </row>
    <row r="1831" spans="1:1" x14ac:dyDescent="0.25">
      <c r="A1831" s="17" t="s">
        <v>17</v>
      </c>
    </row>
    <row r="1832" spans="1:1" x14ac:dyDescent="0.25">
      <c r="A1832" s="17" t="s">
        <v>18</v>
      </c>
    </row>
    <row r="1833" spans="1:1" x14ac:dyDescent="0.25">
      <c r="A1833" s="17" t="s">
        <v>17</v>
      </c>
    </row>
    <row r="1834" spans="1:1" x14ac:dyDescent="0.25">
      <c r="A1834" s="17" t="s">
        <v>17</v>
      </c>
    </row>
    <row r="1835" spans="1:1" x14ac:dyDescent="0.25">
      <c r="A1835" s="17" t="s">
        <v>17</v>
      </c>
    </row>
    <row r="1836" spans="1:1" x14ac:dyDescent="0.25">
      <c r="A1836" s="17" t="s">
        <v>16</v>
      </c>
    </row>
    <row r="1837" spans="1:1" x14ac:dyDescent="0.25">
      <c r="A1837" s="17" t="s">
        <v>18</v>
      </c>
    </row>
    <row r="1838" spans="1:1" x14ac:dyDescent="0.25">
      <c r="A1838" s="17" t="s">
        <v>18</v>
      </c>
    </row>
    <row r="1839" spans="1:1" x14ac:dyDescent="0.25">
      <c r="A1839" s="17" t="s">
        <v>16</v>
      </c>
    </row>
    <row r="1840" spans="1:1" x14ac:dyDescent="0.25">
      <c r="A1840" s="17" t="s">
        <v>16</v>
      </c>
    </row>
    <row r="1841" spans="1:1" x14ac:dyDescent="0.25">
      <c r="A1841" s="17" t="s">
        <v>17</v>
      </c>
    </row>
    <row r="1842" spans="1:1" x14ac:dyDescent="0.25">
      <c r="A1842" s="17" t="s">
        <v>17</v>
      </c>
    </row>
    <row r="1843" spans="1:1" x14ac:dyDescent="0.25">
      <c r="A1843" s="17" t="s">
        <v>17</v>
      </c>
    </row>
    <row r="1844" spans="1:1" x14ac:dyDescent="0.25">
      <c r="A1844" s="17" t="s">
        <v>17</v>
      </c>
    </row>
    <row r="1845" spans="1:1" x14ac:dyDescent="0.25">
      <c r="A1845" s="17" t="s">
        <v>20</v>
      </c>
    </row>
    <row r="1846" spans="1:1" x14ac:dyDescent="0.25">
      <c r="A1846" s="17" t="s">
        <v>18</v>
      </c>
    </row>
    <row r="1847" spans="1:1" x14ac:dyDescent="0.25">
      <c r="A1847" s="17" t="s">
        <v>17</v>
      </c>
    </row>
    <row r="1848" spans="1:1" x14ac:dyDescent="0.25">
      <c r="A1848" s="17" t="s">
        <v>18</v>
      </c>
    </row>
    <row r="1849" spans="1:1" x14ac:dyDescent="0.25">
      <c r="A1849" s="17" t="s">
        <v>19</v>
      </c>
    </row>
    <row r="1850" spans="1:1" x14ac:dyDescent="0.25">
      <c r="A1850" s="17" t="s">
        <v>17</v>
      </c>
    </row>
    <row r="1851" spans="1:1" x14ac:dyDescent="0.25">
      <c r="A1851" s="17" t="s">
        <v>17</v>
      </c>
    </row>
    <row r="1852" spans="1:1" x14ac:dyDescent="0.25">
      <c r="A1852" s="17" t="s">
        <v>17</v>
      </c>
    </row>
    <row r="1853" spans="1:1" x14ac:dyDescent="0.25">
      <c r="A1853" s="17" t="s">
        <v>17</v>
      </c>
    </row>
    <row r="1854" spans="1:1" x14ac:dyDescent="0.25">
      <c r="A1854" s="17" t="s">
        <v>17</v>
      </c>
    </row>
    <row r="1855" spans="1:1" x14ac:dyDescent="0.25">
      <c r="A1855" s="17" t="s">
        <v>16</v>
      </c>
    </row>
    <row r="1856" spans="1:1" x14ac:dyDescent="0.25">
      <c r="A1856" s="17" t="s">
        <v>16</v>
      </c>
    </row>
    <row r="1857" spans="1:1" x14ac:dyDescent="0.25">
      <c r="A1857" s="17" t="s">
        <v>17</v>
      </c>
    </row>
    <row r="1858" spans="1:1" x14ac:dyDescent="0.25">
      <c r="A1858" s="17" t="s">
        <v>19</v>
      </c>
    </row>
    <row r="1859" spans="1:1" x14ac:dyDescent="0.25">
      <c r="A1859" s="17" t="s">
        <v>19</v>
      </c>
    </row>
    <row r="1860" spans="1:1" x14ac:dyDescent="0.25">
      <c r="A1860" s="17" t="s">
        <v>19</v>
      </c>
    </row>
    <row r="1861" spans="1:1" x14ac:dyDescent="0.25">
      <c r="A1861" s="17" t="s">
        <v>19</v>
      </c>
    </row>
    <row r="1862" spans="1:1" x14ac:dyDescent="0.25">
      <c r="A1862" s="17" t="s">
        <v>16</v>
      </c>
    </row>
    <row r="1863" spans="1:1" x14ac:dyDescent="0.25">
      <c r="A1863" s="17" t="s">
        <v>17</v>
      </c>
    </row>
    <row r="1864" spans="1:1" x14ac:dyDescent="0.25">
      <c r="A1864" s="17" t="s">
        <v>17</v>
      </c>
    </row>
    <row r="1865" spans="1:1" x14ac:dyDescent="0.25">
      <c r="A1865" s="17" t="s">
        <v>19</v>
      </c>
    </row>
    <row r="1866" spans="1:1" x14ac:dyDescent="0.25">
      <c r="A1866" s="17" t="s">
        <v>16</v>
      </c>
    </row>
    <row r="1867" spans="1:1" x14ac:dyDescent="0.25">
      <c r="A1867" s="17" t="s">
        <v>19</v>
      </c>
    </row>
    <row r="1868" spans="1:1" x14ac:dyDescent="0.25">
      <c r="A1868" s="17" t="s">
        <v>17</v>
      </c>
    </row>
    <row r="1869" spans="1:1" x14ac:dyDescent="0.25">
      <c r="A1869" s="17" t="s">
        <v>19</v>
      </c>
    </row>
    <row r="1870" spans="1:1" x14ac:dyDescent="0.25">
      <c r="A1870" s="17" t="s">
        <v>19</v>
      </c>
    </row>
    <row r="1871" spans="1:1" x14ac:dyDescent="0.25">
      <c r="A1871" s="17" t="s">
        <v>17</v>
      </c>
    </row>
    <row r="1872" spans="1:1" x14ac:dyDescent="0.25">
      <c r="A1872" s="17" t="s">
        <v>17</v>
      </c>
    </row>
    <row r="1873" spans="1:1" x14ac:dyDescent="0.25">
      <c r="A1873" s="17" t="s">
        <v>19</v>
      </c>
    </row>
    <row r="1874" spans="1:1" x14ac:dyDescent="0.25">
      <c r="A1874" s="17" t="s">
        <v>19</v>
      </c>
    </row>
    <row r="1875" spans="1:1" x14ac:dyDescent="0.25">
      <c r="A1875" s="17" t="s">
        <v>19</v>
      </c>
    </row>
    <row r="1876" spans="1:1" x14ac:dyDescent="0.25">
      <c r="A1876" s="17" t="s">
        <v>17</v>
      </c>
    </row>
    <row r="1877" spans="1:1" x14ac:dyDescent="0.25">
      <c r="A1877" s="17" t="s">
        <v>18</v>
      </c>
    </row>
    <row r="1878" spans="1:1" x14ac:dyDescent="0.25">
      <c r="A1878" s="17" t="s">
        <v>18</v>
      </c>
    </row>
    <row r="1879" spans="1:1" x14ac:dyDescent="0.25">
      <c r="A1879" s="17" t="s">
        <v>19</v>
      </c>
    </row>
    <row r="1880" spans="1:1" x14ac:dyDescent="0.25">
      <c r="A1880" s="17" t="s">
        <v>19</v>
      </c>
    </row>
    <row r="1881" spans="1:1" x14ac:dyDescent="0.25">
      <c r="A1881" s="17" t="s">
        <v>17</v>
      </c>
    </row>
    <row r="1882" spans="1:1" x14ac:dyDescent="0.25">
      <c r="A1882" s="17" t="s">
        <v>18</v>
      </c>
    </row>
    <row r="1883" spans="1:1" x14ac:dyDescent="0.25">
      <c r="A1883" s="17" t="s">
        <v>17</v>
      </c>
    </row>
    <row r="1884" spans="1:1" x14ac:dyDescent="0.25">
      <c r="A1884" s="17" t="s">
        <v>17</v>
      </c>
    </row>
    <row r="1885" spans="1:1" x14ac:dyDescent="0.25">
      <c r="A1885" s="17" t="s">
        <v>17</v>
      </c>
    </row>
    <row r="1886" spans="1:1" x14ac:dyDescent="0.25">
      <c r="A1886" s="17" t="s">
        <v>19</v>
      </c>
    </row>
    <row r="1887" spans="1:1" x14ac:dyDescent="0.25">
      <c r="A1887" s="17" t="s">
        <v>17</v>
      </c>
    </row>
    <row r="1888" spans="1:1" x14ac:dyDescent="0.25">
      <c r="A1888" s="17" t="s">
        <v>20</v>
      </c>
    </row>
    <row r="1889" spans="1:1" x14ac:dyDescent="0.25">
      <c r="A1889" s="17" t="s">
        <v>17</v>
      </c>
    </row>
    <row r="1890" spans="1:1" x14ac:dyDescent="0.25">
      <c r="A1890" s="17" t="s">
        <v>17</v>
      </c>
    </row>
    <row r="1891" spans="1:1" x14ac:dyDescent="0.25">
      <c r="A1891" s="17" t="s">
        <v>16</v>
      </c>
    </row>
    <row r="1892" spans="1:1" x14ac:dyDescent="0.25">
      <c r="A1892" s="17" t="s">
        <v>17</v>
      </c>
    </row>
    <row r="1893" spans="1:1" x14ac:dyDescent="0.25">
      <c r="A1893" s="17" t="s">
        <v>19</v>
      </c>
    </row>
    <row r="1894" spans="1:1" x14ac:dyDescent="0.25">
      <c r="A1894" s="17" t="s">
        <v>18</v>
      </c>
    </row>
    <row r="1895" spans="1:1" x14ac:dyDescent="0.25">
      <c r="A1895" s="17" t="s">
        <v>18</v>
      </c>
    </row>
    <row r="1896" spans="1:1" x14ac:dyDescent="0.25">
      <c r="A1896" s="17" t="s">
        <v>18</v>
      </c>
    </row>
    <row r="1897" spans="1:1" x14ac:dyDescent="0.25">
      <c r="A1897" s="17" t="s">
        <v>18</v>
      </c>
    </row>
    <row r="1898" spans="1:1" x14ac:dyDescent="0.25">
      <c r="A1898" s="17" t="s">
        <v>19</v>
      </c>
    </row>
    <row r="1899" spans="1:1" x14ac:dyDescent="0.25">
      <c r="A1899" s="17" t="s">
        <v>20</v>
      </c>
    </row>
    <row r="1900" spans="1:1" x14ac:dyDescent="0.25">
      <c r="A1900" s="17" t="s">
        <v>17</v>
      </c>
    </row>
    <row r="1901" spans="1:1" x14ac:dyDescent="0.25">
      <c r="A1901" s="17" t="s">
        <v>19</v>
      </c>
    </row>
    <row r="1902" spans="1:1" x14ac:dyDescent="0.25">
      <c r="A1902" s="17" t="s">
        <v>17</v>
      </c>
    </row>
    <row r="1903" spans="1:1" x14ac:dyDescent="0.25">
      <c r="A1903" s="17" t="s">
        <v>20</v>
      </c>
    </row>
    <row r="1904" spans="1:1" x14ac:dyDescent="0.25">
      <c r="A1904" s="17" t="s">
        <v>19</v>
      </c>
    </row>
    <row r="1905" spans="1:1" x14ac:dyDescent="0.25">
      <c r="A1905" s="17" t="s">
        <v>19</v>
      </c>
    </row>
    <row r="1906" spans="1:1" x14ac:dyDescent="0.25">
      <c r="A1906" s="17" t="s">
        <v>19</v>
      </c>
    </row>
    <row r="1907" spans="1:1" x14ac:dyDescent="0.25">
      <c r="A1907" s="17" t="s">
        <v>19</v>
      </c>
    </row>
    <row r="1908" spans="1:1" x14ac:dyDescent="0.25">
      <c r="A1908" s="17" t="s">
        <v>19</v>
      </c>
    </row>
    <row r="1909" spans="1:1" x14ac:dyDescent="0.25">
      <c r="A1909" s="17" t="s">
        <v>19</v>
      </c>
    </row>
    <row r="1910" spans="1:1" x14ac:dyDescent="0.25">
      <c r="A1910" s="17" t="s">
        <v>19</v>
      </c>
    </row>
    <row r="1911" spans="1:1" x14ac:dyDescent="0.25">
      <c r="A1911" s="17" t="s">
        <v>19</v>
      </c>
    </row>
    <row r="1912" spans="1:1" x14ac:dyDescent="0.25">
      <c r="A1912" s="17" t="s">
        <v>19</v>
      </c>
    </row>
    <row r="1913" spans="1:1" x14ac:dyDescent="0.25">
      <c r="A1913" s="17" t="s">
        <v>19</v>
      </c>
    </row>
    <row r="1914" spans="1:1" x14ac:dyDescent="0.25">
      <c r="A1914" s="17" t="s">
        <v>19</v>
      </c>
    </row>
    <row r="1915" spans="1:1" x14ac:dyDescent="0.25">
      <c r="A1915" s="17" t="s">
        <v>19</v>
      </c>
    </row>
    <row r="1916" spans="1:1" x14ac:dyDescent="0.25">
      <c r="A1916" s="17" t="s">
        <v>19</v>
      </c>
    </row>
    <row r="1917" spans="1:1" x14ac:dyDescent="0.25">
      <c r="A1917" s="17" t="s">
        <v>19</v>
      </c>
    </row>
    <row r="1918" spans="1:1" x14ac:dyDescent="0.25">
      <c r="A1918" s="17" t="s">
        <v>19</v>
      </c>
    </row>
    <row r="1919" spans="1:1" x14ac:dyDescent="0.25">
      <c r="A1919" s="17" t="s">
        <v>19</v>
      </c>
    </row>
    <row r="1920" spans="1:1" x14ac:dyDescent="0.25">
      <c r="A1920" s="17" t="s">
        <v>19</v>
      </c>
    </row>
    <row r="1921" spans="1:1" x14ac:dyDescent="0.25">
      <c r="A1921" s="17" t="s">
        <v>19</v>
      </c>
    </row>
    <row r="1922" spans="1:1" x14ac:dyDescent="0.25">
      <c r="A1922" s="17" t="s">
        <v>19</v>
      </c>
    </row>
    <row r="1923" spans="1:1" x14ac:dyDescent="0.25">
      <c r="A1923" s="17" t="s">
        <v>19</v>
      </c>
    </row>
    <row r="1924" spans="1:1" x14ac:dyDescent="0.25">
      <c r="A1924" s="17" t="s">
        <v>19</v>
      </c>
    </row>
    <row r="1925" spans="1:1" x14ac:dyDescent="0.25">
      <c r="A1925" s="17" t="s">
        <v>19</v>
      </c>
    </row>
    <row r="1926" spans="1:1" x14ac:dyDescent="0.25">
      <c r="A1926" s="17" t="s">
        <v>19</v>
      </c>
    </row>
    <row r="1927" spans="1:1" x14ac:dyDescent="0.25">
      <c r="A1927" s="17" t="s">
        <v>19</v>
      </c>
    </row>
    <row r="1928" spans="1:1" x14ac:dyDescent="0.25">
      <c r="A1928" s="17" t="s">
        <v>19</v>
      </c>
    </row>
    <row r="1929" spans="1:1" x14ac:dyDescent="0.25">
      <c r="A1929" s="17" t="s">
        <v>19</v>
      </c>
    </row>
    <row r="1930" spans="1:1" x14ac:dyDescent="0.25">
      <c r="A1930" s="17" t="s">
        <v>19</v>
      </c>
    </row>
    <row r="1931" spans="1:1" x14ac:dyDescent="0.25">
      <c r="A1931" s="17" t="s">
        <v>19</v>
      </c>
    </row>
    <row r="1932" spans="1:1" x14ac:dyDescent="0.25">
      <c r="A1932" s="17" t="s">
        <v>19</v>
      </c>
    </row>
    <row r="1933" spans="1:1" x14ac:dyDescent="0.25">
      <c r="A1933" s="17" t="s">
        <v>19</v>
      </c>
    </row>
    <row r="1934" spans="1:1" x14ac:dyDescent="0.25">
      <c r="A1934" s="17" t="s">
        <v>19</v>
      </c>
    </row>
    <row r="1935" spans="1:1" x14ac:dyDescent="0.25">
      <c r="A1935" s="17" t="s">
        <v>19</v>
      </c>
    </row>
    <row r="1936" spans="1:1" x14ac:dyDescent="0.25">
      <c r="A1936" s="17" t="s">
        <v>19</v>
      </c>
    </row>
    <row r="1937" spans="1:1" x14ac:dyDescent="0.25">
      <c r="A1937" s="17" t="s">
        <v>19</v>
      </c>
    </row>
    <row r="1938" spans="1:1" x14ac:dyDescent="0.25">
      <c r="A1938" s="17" t="s">
        <v>19</v>
      </c>
    </row>
    <row r="1939" spans="1:1" x14ac:dyDescent="0.25">
      <c r="A1939" s="17" t="s">
        <v>19</v>
      </c>
    </row>
    <row r="1940" spans="1:1" x14ac:dyDescent="0.25">
      <c r="A1940" s="17" t="s">
        <v>19</v>
      </c>
    </row>
    <row r="1941" spans="1:1" x14ac:dyDescent="0.25">
      <c r="A1941" s="17" t="s">
        <v>19</v>
      </c>
    </row>
    <row r="1942" spans="1:1" x14ac:dyDescent="0.25">
      <c r="A1942" s="17" t="s">
        <v>19</v>
      </c>
    </row>
    <row r="1943" spans="1:1" x14ac:dyDescent="0.25">
      <c r="A1943" s="17" t="s">
        <v>19</v>
      </c>
    </row>
    <row r="1944" spans="1:1" x14ac:dyDescent="0.25">
      <c r="A1944" s="17" t="s">
        <v>19</v>
      </c>
    </row>
    <row r="1945" spans="1:1" x14ac:dyDescent="0.25">
      <c r="A1945" s="17" t="s">
        <v>19</v>
      </c>
    </row>
    <row r="1946" spans="1:1" x14ac:dyDescent="0.25">
      <c r="A1946" s="17" t="s">
        <v>19</v>
      </c>
    </row>
    <row r="1947" spans="1:1" x14ac:dyDescent="0.25">
      <c r="A1947" s="17" t="s">
        <v>19</v>
      </c>
    </row>
    <row r="1948" spans="1:1" x14ac:dyDescent="0.25">
      <c r="A1948" s="17" t="s">
        <v>19</v>
      </c>
    </row>
    <row r="1949" spans="1:1" x14ac:dyDescent="0.25">
      <c r="A1949" s="17" t="s">
        <v>19</v>
      </c>
    </row>
    <row r="1950" spans="1:1" x14ac:dyDescent="0.25">
      <c r="A1950" s="17" t="s">
        <v>19</v>
      </c>
    </row>
    <row r="1951" spans="1:1" x14ac:dyDescent="0.25">
      <c r="A1951" s="17" t="s">
        <v>19</v>
      </c>
    </row>
    <row r="1952" spans="1:1" x14ac:dyDescent="0.25">
      <c r="A1952" s="17" t="s">
        <v>19</v>
      </c>
    </row>
    <row r="1953" spans="1:1" x14ac:dyDescent="0.25">
      <c r="A1953" s="17" t="s">
        <v>19</v>
      </c>
    </row>
    <row r="1954" spans="1:1" x14ac:dyDescent="0.25">
      <c r="A1954" s="17" t="s">
        <v>19</v>
      </c>
    </row>
    <row r="1955" spans="1:1" x14ac:dyDescent="0.25">
      <c r="A1955" s="17" t="s">
        <v>19</v>
      </c>
    </row>
    <row r="1956" spans="1:1" x14ac:dyDescent="0.25">
      <c r="A1956" s="17" t="s">
        <v>19</v>
      </c>
    </row>
    <row r="1957" spans="1:1" x14ac:dyDescent="0.25">
      <c r="A1957" s="17" t="s">
        <v>19</v>
      </c>
    </row>
    <row r="1958" spans="1:1" x14ac:dyDescent="0.25">
      <c r="A1958" s="17" t="s">
        <v>19</v>
      </c>
    </row>
    <row r="1959" spans="1:1" x14ac:dyDescent="0.25">
      <c r="A1959" s="17" t="s">
        <v>19</v>
      </c>
    </row>
    <row r="1960" spans="1:1" x14ac:dyDescent="0.25">
      <c r="A1960" s="17" t="s">
        <v>19</v>
      </c>
    </row>
    <row r="1961" spans="1:1" x14ac:dyDescent="0.25">
      <c r="A1961" s="17" t="s">
        <v>19</v>
      </c>
    </row>
    <row r="1962" spans="1:1" x14ac:dyDescent="0.25">
      <c r="A1962" s="17" t="s">
        <v>19</v>
      </c>
    </row>
    <row r="1963" spans="1:1" x14ac:dyDescent="0.25">
      <c r="A1963" s="17" t="s">
        <v>19</v>
      </c>
    </row>
    <row r="1964" spans="1:1" x14ac:dyDescent="0.25">
      <c r="A1964" s="17" t="s">
        <v>19</v>
      </c>
    </row>
    <row r="1965" spans="1:1" x14ac:dyDescent="0.25">
      <c r="A1965" s="17" t="s">
        <v>19</v>
      </c>
    </row>
    <row r="1966" spans="1:1" x14ac:dyDescent="0.25">
      <c r="A1966" s="17" t="s">
        <v>19</v>
      </c>
    </row>
    <row r="1967" spans="1:1" x14ac:dyDescent="0.25">
      <c r="A1967" s="17" t="s">
        <v>19</v>
      </c>
    </row>
    <row r="1968" spans="1:1" x14ac:dyDescent="0.25">
      <c r="A1968" s="17" t="s">
        <v>19</v>
      </c>
    </row>
    <row r="1969" spans="1:1" x14ac:dyDescent="0.25">
      <c r="A1969" s="17" t="s">
        <v>19</v>
      </c>
    </row>
    <row r="1970" spans="1:1" x14ac:dyDescent="0.25">
      <c r="A1970" s="17" t="s">
        <v>19</v>
      </c>
    </row>
    <row r="1971" spans="1:1" x14ac:dyDescent="0.25">
      <c r="A1971" s="17" t="s">
        <v>19</v>
      </c>
    </row>
    <row r="1972" spans="1:1" x14ac:dyDescent="0.25">
      <c r="A1972" s="17" t="s">
        <v>18</v>
      </c>
    </row>
    <row r="1973" spans="1:1" x14ac:dyDescent="0.25">
      <c r="A1973" s="17" t="s">
        <v>18</v>
      </c>
    </row>
    <row r="1974" spans="1:1" x14ac:dyDescent="0.25">
      <c r="A1974" s="17" t="s">
        <v>18</v>
      </c>
    </row>
    <row r="1975" spans="1:1" x14ac:dyDescent="0.25">
      <c r="A1975" s="17" t="s">
        <v>18</v>
      </c>
    </row>
    <row r="1976" spans="1:1" x14ac:dyDescent="0.25">
      <c r="A1976" s="17" t="s">
        <v>18</v>
      </c>
    </row>
    <row r="1977" spans="1:1" x14ac:dyDescent="0.25">
      <c r="A1977" s="17" t="s">
        <v>18</v>
      </c>
    </row>
    <row r="1978" spans="1:1" x14ac:dyDescent="0.25">
      <c r="A1978" s="17" t="s">
        <v>18</v>
      </c>
    </row>
    <row r="1979" spans="1:1" x14ac:dyDescent="0.25">
      <c r="A1979" s="17" t="s">
        <v>18</v>
      </c>
    </row>
    <row r="1980" spans="1:1" x14ac:dyDescent="0.25">
      <c r="A1980" s="17" t="s">
        <v>18</v>
      </c>
    </row>
    <row r="1981" spans="1:1" x14ac:dyDescent="0.25">
      <c r="A1981" s="17" t="s">
        <v>18</v>
      </c>
    </row>
    <row r="1982" spans="1:1" x14ac:dyDescent="0.25">
      <c r="A1982" s="17" t="s">
        <v>18</v>
      </c>
    </row>
    <row r="1983" spans="1:1" x14ac:dyDescent="0.25">
      <c r="A1983" s="17" t="s">
        <v>18</v>
      </c>
    </row>
    <row r="1984" spans="1:1" x14ac:dyDescent="0.25">
      <c r="A1984" s="17" t="s">
        <v>18</v>
      </c>
    </row>
    <row r="1985" spans="1:1" x14ac:dyDescent="0.25">
      <c r="A1985" s="17" t="s">
        <v>18</v>
      </c>
    </row>
    <row r="1986" spans="1:1" x14ac:dyDescent="0.25">
      <c r="A1986" s="17" t="s">
        <v>18</v>
      </c>
    </row>
    <row r="1987" spans="1:1" x14ac:dyDescent="0.25">
      <c r="A1987" s="17" t="s">
        <v>18</v>
      </c>
    </row>
    <row r="1988" spans="1:1" x14ac:dyDescent="0.25">
      <c r="A1988" s="17" t="s">
        <v>18</v>
      </c>
    </row>
    <row r="1989" spans="1:1" x14ac:dyDescent="0.25">
      <c r="A1989" s="17" t="s">
        <v>18</v>
      </c>
    </row>
    <row r="1990" spans="1:1" x14ac:dyDescent="0.25">
      <c r="A1990" s="17" t="s">
        <v>18</v>
      </c>
    </row>
    <row r="1991" spans="1:1" x14ac:dyDescent="0.25">
      <c r="A1991" s="17" t="s">
        <v>18</v>
      </c>
    </row>
    <row r="1992" spans="1:1" x14ac:dyDescent="0.25">
      <c r="A1992" s="17" t="s">
        <v>18</v>
      </c>
    </row>
    <row r="1993" spans="1:1" x14ac:dyDescent="0.25">
      <c r="A1993" s="17" t="s">
        <v>18</v>
      </c>
    </row>
    <row r="1994" spans="1:1" x14ac:dyDescent="0.25">
      <c r="A1994" s="17" t="s">
        <v>18</v>
      </c>
    </row>
    <row r="1995" spans="1:1" x14ac:dyDescent="0.25">
      <c r="A1995" s="17" t="s">
        <v>18</v>
      </c>
    </row>
    <row r="1996" spans="1:1" x14ac:dyDescent="0.25">
      <c r="A1996" s="17" t="s">
        <v>18</v>
      </c>
    </row>
    <row r="1997" spans="1:1" x14ac:dyDescent="0.25">
      <c r="A1997" s="17" t="s">
        <v>18</v>
      </c>
    </row>
    <row r="1998" spans="1:1" x14ac:dyDescent="0.25">
      <c r="A1998" s="17" t="s">
        <v>18</v>
      </c>
    </row>
    <row r="1999" spans="1:1" x14ac:dyDescent="0.25">
      <c r="A1999" s="17" t="s">
        <v>18</v>
      </c>
    </row>
    <row r="2000" spans="1:1" x14ac:dyDescent="0.25">
      <c r="A2000" s="17" t="s">
        <v>18</v>
      </c>
    </row>
    <row r="2001" spans="1:1" x14ac:dyDescent="0.25">
      <c r="A2001" s="17" t="s">
        <v>18</v>
      </c>
    </row>
    <row r="2002" spans="1:1" x14ac:dyDescent="0.25">
      <c r="A2002" s="17" t="s">
        <v>18</v>
      </c>
    </row>
    <row r="2003" spans="1:1" x14ac:dyDescent="0.25">
      <c r="A2003" s="17" t="s">
        <v>17</v>
      </c>
    </row>
    <row r="2004" spans="1:1" x14ac:dyDescent="0.25">
      <c r="A2004" s="17" t="s">
        <v>17</v>
      </c>
    </row>
    <row r="2005" spans="1:1" x14ac:dyDescent="0.25">
      <c r="A2005" s="17" t="s">
        <v>17</v>
      </c>
    </row>
    <row r="2006" spans="1:1" x14ac:dyDescent="0.25">
      <c r="A2006" s="17" t="s">
        <v>17</v>
      </c>
    </row>
    <row r="2007" spans="1:1" x14ac:dyDescent="0.25">
      <c r="A2007" s="17" t="s">
        <v>17</v>
      </c>
    </row>
    <row r="2008" spans="1:1" x14ac:dyDescent="0.25">
      <c r="A2008" s="17" t="s">
        <v>17</v>
      </c>
    </row>
    <row r="2009" spans="1:1" x14ac:dyDescent="0.25">
      <c r="A2009" s="17" t="s">
        <v>17</v>
      </c>
    </row>
    <row r="2010" spans="1:1" x14ac:dyDescent="0.25">
      <c r="A2010" s="17" t="s">
        <v>17</v>
      </c>
    </row>
    <row r="2011" spans="1:1" x14ac:dyDescent="0.25">
      <c r="A2011" s="17" t="s">
        <v>17</v>
      </c>
    </row>
    <row r="2012" spans="1:1" x14ac:dyDescent="0.25">
      <c r="A2012" s="17" t="s">
        <v>17</v>
      </c>
    </row>
    <row r="2013" spans="1:1" x14ac:dyDescent="0.25">
      <c r="A2013" s="17" t="s">
        <v>17</v>
      </c>
    </row>
    <row r="2014" spans="1:1" x14ac:dyDescent="0.25">
      <c r="A2014" s="17" t="s">
        <v>17</v>
      </c>
    </row>
    <row r="2015" spans="1:1" x14ac:dyDescent="0.25">
      <c r="A2015" s="17" t="s">
        <v>17</v>
      </c>
    </row>
    <row r="2016" spans="1:1" x14ac:dyDescent="0.25">
      <c r="A2016" s="17" t="s">
        <v>17</v>
      </c>
    </row>
    <row r="2017" spans="1:1" x14ac:dyDescent="0.25">
      <c r="A2017" s="17" t="s">
        <v>17</v>
      </c>
    </row>
    <row r="2018" spans="1:1" x14ac:dyDescent="0.25">
      <c r="A2018" s="17" t="s">
        <v>17</v>
      </c>
    </row>
    <row r="2019" spans="1:1" x14ac:dyDescent="0.25">
      <c r="A2019" s="17" t="s">
        <v>17</v>
      </c>
    </row>
    <row r="2020" spans="1:1" x14ac:dyDescent="0.25">
      <c r="A2020" s="17" t="s">
        <v>17</v>
      </c>
    </row>
    <row r="2021" spans="1:1" x14ac:dyDescent="0.25">
      <c r="A2021" s="17" t="s">
        <v>17</v>
      </c>
    </row>
    <row r="2022" spans="1:1" x14ac:dyDescent="0.25">
      <c r="A2022" s="17" t="s">
        <v>17</v>
      </c>
    </row>
    <row r="2023" spans="1:1" x14ac:dyDescent="0.25">
      <c r="A2023" s="17" t="s">
        <v>17</v>
      </c>
    </row>
    <row r="2024" spans="1:1" x14ac:dyDescent="0.25">
      <c r="A2024" s="17" t="s">
        <v>17</v>
      </c>
    </row>
    <row r="2025" spans="1:1" x14ac:dyDescent="0.25">
      <c r="A2025" s="17" t="s">
        <v>17</v>
      </c>
    </row>
    <row r="2026" spans="1:1" x14ac:dyDescent="0.25">
      <c r="A2026" s="17" t="s">
        <v>17</v>
      </c>
    </row>
    <row r="2027" spans="1:1" x14ac:dyDescent="0.25">
      <c r="A2027" s="17" t="s">
        <v>17</v>
      </c>
    </row>
    <row r="2028" spans="1:1" x14ac:dyDescent="0.25">
      <c r="A2028" s="17" t="s">
        <v>17</v>
      </c>
    </row>
    <row r="2029" spans="1:1" x14ac:dyDescent="0.25">
      <c r="A2029" s="17" t="s">
        <v>17</v>
      </c>
    </row>
    <row r="2030" spans="1:1" x14ac:dyDescent="0.25">
      <c r="A2030" s="17" t="s">
        <v>17</v>
      </c>
    </row>
    <row r="2031" spans="1:1" x14ac:dyDescent="0.25">
      <c r="A2031" s="17" t="s">
        <v>17</v>
      </c>
    </row>
    <row r="2032" spans="1:1" x14ac:dyDescent="0.25">
      <c r="A2032" s="17" t="s">
        <v>17</v>
      </c>
    </row>
    <row r="2033" spans="1:1" x14ac:dyDescent="0.25">
      <c r="A2033" s="17" t="s">
        <v>17</v>
      </c>
    </row>
    <row r="2034" spans="1:1" x14ac:dyDescent="0.25">
      <c r="A2034" s="17" t="s">
        <v>17</v>
      </c>
    </row>
    <row r="2035" spans="1:1" x14ac:dyDescent="0.25">
      <c r="A2035" s="17" t="s">
        <v>17</v>
      </c>
    </row>
    <row r="2036" spans="1:1" x14ac:dyDescent="0.25">
      <c r="A2036" s="17" t="s">
        <v>17</v>
      </c>
    </row>
    <row r="2037" spans="1:1" x14ac:dyDescent="0.25">
      <c r="A2037" s="17" t="s">
        <v>17</v>
      </c>
    </row>
    <row r="2038" spans="1:1" x14ac:dyDescent="0.25">
      <c r="A2038" s="17" t="s">
        <v>17</v>
      </c>
    </row>
    <row r="2039" spans="1:1" x14ac:dyDescent="0.25">
      <c r="A2039" s="17" t="s">
        <v>17</v>
      </c>
    </row>
    <row r="2040" spans="1:1" x14ac:dyDescent="0.25">
      <c r="A2040" s="17" t="s">
        <v>17</v>
      </c>
    </row>
    <row r="2041" spans="1:1" x14ac:dyDescent="0.25">
      <c r="A2041" s="17" t="s">
        <v>17</v>
      </c>
    </row>
    <row r="2042" spans="1:1" x14ac:dyDescent="0.25">
      <c r="A2042" s="17" t="s">
        <v>17</v>
      </c>
    </row>
    <row r="2043" spans="1:1" x14ac:dyDescent="0.25">
      <c r="A2043" s="17" t="s">
        <v>17</v>
      </c>
    </row>
    <row r="2044" spans="1:1" x14ac:dyDescent="0.25">
      <c r="A2044" s="17" t="s">
        <v>17</v>
      </c>
    </row>
    <row r="2045" spans="1:1" x14ac:dyDescent="0.25">
      <c r="A2045" s="17" t="s">
        <v>17</v>
      </c>
    </row>
    <row r="2046" spans="1:1" x14ac:dyDescent="0.25">
      <c r="A2046" s="17" t="s">
        <v>17</v>
      </c>
    </row>
    <row r="2047" spans="1:1" x14ac:dyDescent="0.25">
      <c r="A2047" s="17" t="s">
        <v>17</v>
      </c>
    </row>
    <row r="2048" spans="1:1" x14ac:dyDescent="0.25">
      <c r="A2048" s="17" t="s">
        <v>17</v>
      </c>
    </row>
    <row r="2049" spans="1:1" x14ac:dyDescent="0.25">
      <c r="A2049" s="17" t="s">
        <v>17</v>
      </c>
    </row>
    <row r="2050" spans="1:1" x14ac:dyDescent="0.25">
      <c r="A2050" s="17" t="s">
        <v>17</v>
      </c>
    </row>
    <row r="2051" spans="1:1" x14ac:dyDescent="0.25">
      <c r="A2051" s="17" t="s">
        <v>17</v>
      </c>
    </row>
    <row r="2052" spans="1:1" x14ac:dyDescent="0.25">
      <c r="A2052" s="17" t="s">
        <v>17</v>
      </c>
    </row>
    <row r="2053" spans="1:1" x14ac:dyDescent="0.25">
      <c r="A2053" s="17" t="s">
        <v>17</v>
      </c>
    </row>
    <row r="2054" spans="1:1" x14ac:dyDescent="0.25">
      <c r="A2054" s="17" t="s">
        <v>17</v>
      </c>
    </row>
    <row r="2055" spans="1:1" x14ac:dyDescent="0.25">
      <c r="A2055" s="17" t="s">
        <v>17</v>
      </c>
    </row>
    <row r="2056" spans="1:1" x14ac:dyDescent="0.25">
      <c r="A2056" s="17" t="s">
        <v>17</v>
      </c>
    </row>
    <row r="2057" spans="1:1" x14ac:dyDescent="0.25">
      <c r="A2057" s="17" t="s">
        <v>17</v>
      </c>
    </row>
    <row r="2058" spans="1:1" x14ac:dyDescent="0.25">
      <c r="A2058" s="17" t="s">
        <v>17</v>
      </c>
    </row>
    <row r="2059" spans="1:1" x14ac:dyDescent="0.25">
      <c r="A2059" s="17" t="s">
        <v>18</v>
      </c>
    </row>
    <row r="2060" spans="1:1" x14ac:dyDescent="0.25">
      <c r="A2060" s="17" t="s">
        <v>18</v>
      </c>
    </row>
    <row r="2061" spans="1:1" x14ac:dyDescent="0.25">
      <c r="A2061" s="17" t="s">
        <v>18</v>
      </c>
    </row>
    <row r="2062" spans="1:1" x14ac:dyDescent="0.25">
      <c r="A2062" s="17" t="s">
        <v>18</v>
      </c>
    </row>
    <row r="2063" spans="1:1" x14ac:dyDescent="0.25">
      <c r="A2063" s="17" t="s">
        <v>18</v>
      </c>
    </row>
    <row r="2064" spans="1:1" x14ac:dyDescent="0.25">
      <c r="A2064" s="17" t="s">
        <v>16</v>
      </c>
    </row>
    <row r="2065" spans="1:1" x14ac:dyDescent="0.25">
      <c r="A2065" s="17" t="s">
        <v>16</v>
      </c>
    </row>
    <row r="2066" spans="1:1" x14ac:dyDescent="0.25">
      <c r="A2066" s="17" t="s">
        <v>16</v>
      </c>
    </row>
    <row r="2067" spans="1:1" x14ac:dyDescent="0.25">
      <c r="A2067" s="17" t="s">
        <v>16</v>
      </c>
    </row>
    <row r="2068" spans="1:1" x14ac:dyDescent="0.25">
      <c r="A2068" s="17" t="s">
        <v>16</v>
      </c>
    </row>
    <row r="2069" spans="1:1" x14ac:dyDescent="0.25">
      <c r="A2069" s="17" t="s">
        <v>16</v>
      </c>
    </row>
    <row r="2070" spans="1:1" x14ac:dyDescent="0.25">
      <c r="A2070" s="17" t="s">
        <v>16</v>
      </c>
    </row>
    <row r="2071" spans="1:1" x14ac:dyDescent="0.25">
      <c r="A2071" s="17" t="s">
        <v>16</v>
      </c>
    </row>
    <row r="2072" spans="1:1" x14ac:dyDescent="0.25">
      <c r="A2072" s="17" t="s">
        <v>16</v>
      </c>
    </row>
    <row r="2073" spans="1:1" x14ac:dyDescent="0.25">
      <c r="A2073" s="17" t="s">
        <v>18</v>
      </c>
    </row>
    <row r="2074" spans="1:1" x14ac:dyDescent="0.25">
      <c r="A2074" s="17" t="s">
        <v>18</v>
      </c>
    </row>
    <row r="2075" spans="1:1" x14ac:dyDescent="0.25">
      <c r="A2075" s="17" t="s">
        <v>18</v>
      </c>
    </row>
    <row r="2076" spans="1:1" x14ac:dyDescent="0.25">
      <c r="A2076" s="17" t="s">
        <v>18</v>
      </c>
    </row>
    <row r="2077" spans="1:1" x14ac:dyDescent="0.25">
      <c r="A2077" s="17" t="s">
        <v>18</v>
      </c>
    </row>
    <row r="2078" spans="1:1" x14ac:dyDescent="0.25">
      <c r="A2078" s="17" t="s">
        <v>17</v>
      </c>
    </row>
    <row r="2079" spans="1:1" x14ac:dyDescent="0.25">
      <c r="A2079" s="17" t="s">
        <v>17</v>
      </c>
    </row>
    <row r="2080" spans="1:1" x14ac:dyDescent="0.25">
      <c r="A2080" s="17" t="s">
        <v>17</v>
      </c>
    </row>
    <row r="2081" spans="1:1" x14ac:dyDescent="0.25">
      <c r="A2081" s="17" t="s">
        <v>17</v>
      </c>
    </row>
    <row r="2082" spans="1:1" x14ac:dyDescent="0.25">
      <c r="A2082" s="17" t="s">
        <v>18</v>
      </c>
    </row>
    <row r="2083" spans="1:1" x14ac:dyDescent="0.25">
      <c r="A2083" s="17" t="s">
        <v>16</v>
      </c>
    </row>
    <row r="2084" spans="1:1" x14ac:dyDescent="0.25">
      <c r="A2084" s="17" t="s">
        <v>17</v>
      </c>
    </row>
    <row r="2085" spans="1:1" x14ac:dyDescent="0.25">
      <c r="A2085" s="17" t="s">
        <v>17</v>
      </c>
    </row>
    <row r="2086" spans="1:1" x14ac:dyDescent="0.25">
      <c r="A2086" s="17" t="s">
        <v>16</v>
      </c>
    </row>
    <row r="2087" spans="1:1" x14ac:dyDescent="0.25">
      <c r="A2087" s="17" t="s">
        <v>16</v>
      </c>
    </row>
    <row r="2088" spans="1:1" x14ac:dyDescent="0.25">
      <c r="A2088" s="17" t="s">
        <v>17</v>
      </c>
    </row>
    <row r="2089" spans="1:1" x14ac:dyDescent="0.25">
      <c r="A2089" s="17" t="s">
        <v>16</v>
      </c>
    </row>
    <row r="2090" spans="1:1" x14ac:dyDescent="0.25">
      <c r="A2090" s="17" t="s">
        <v>16</v>
      </c>
    </row>
    <row r="2091" spans="1:1" x14ac:dyDescent="0.25">
      <c r="A2091" s="17" t="s">
        <v>16</v>
      </c>
    </row>
    <row r="2092" spans="1:1" x14ac:dyDescent="0.25">
      <c r="A2092" s="17" t="s">
        <v>17</v>
      </c>
    </row>
    <row r="2093" spans="1:1" x14ac:dyDescent="0.25">
      <c r="A2093" s="17" t="s">
        <v>17</v>
      </c>
    </row>
    <row r="2094" spans="1:1" x14ac:dyDescent="0.25">
      <c r="A2094" s="17" t="s">
        <v>16</v>
      </c>
    </row>
    <row r="2095" spans="1:1" x14ac:dyDescent="0.25">
      <c r="A2095" s="17" t="s">
        <v>17</v>
      </c>
    </row>
    <row r="2096" spans="1:1" x14ac:dyDescent="0.25">
      <c r="A2096" s="17" t="s">
        <v>17</v>
      </c>
    </row>
    <row r="2097" spans="1:1" x14ac:dyDescent="0.25">
      <c r="A2097" s="17" t="s">
        <v>17</v>
      </c>
    </row>
    <row r="2098" spans="1:1" x14ac:dyDescent="0.25">
      <c r="A2098" s="17" t="s">
        <v>19</v>
      </c>
    </row>
    <row r="2099" spans="1:1" x14ac:dyDescent="0.25">
      <c r="A2099" s="17" t="s">
        <v>16</v>
      </c>
    </row>
    <row r="2100" spans="1:1" x14ac:dyDescent="0.25">
      <c r="A2100" s="17" t="s">
        <v>16</v>
      </c>
    </row>
    <row r="2101" spans="1:1" x14ac:dyDescent="0.25">
      <c r="A2101" s="17" t="s">
        <v>17</v>
      </c>
    </row>
    <row r="2102" spans="1:1" x14ac:dyDescent="0.25">
      <c r="A2102" s="17" t="s">
        <v>17</v>
      </c>
    </row>
    <row r="2103" spans="1:1" x14ac:dyDescent="0.25">
      <c r="A2103" s="17" t="s">
        <v>18</v>
      </c>
    </row>
    <row r="2104" spans="1:1" x14ac:dyDescent="0.25">
      <c r="A2104" s="17" t="s">
        <v>17</v>
      </c>
    </row>
    <row r="2105" spans="1:1" x14ac:dyDescent="0.25">
      <c r="A2105" s="17" t="s">
        <v>17</v>
      </c>
    </row>
    <row r="2106" spans="1:1" x14ac:dyDescent="0.25">
      <c r="A2106" s="17" t="s">
        <v>16</v>
      </c>
    </row>
    <row r="2107" spans="1:1" x14ac:dyDescent="0.25">
      <c r="A2107" s="17" t="s">
        <v>17</v>
      </c>
    </row>
    <row r="2108" spans="1:1" x14ac:dyDescent="0.25">
      <c r="A2108" s="17" t="s">
        <v>17</v>
      </c>
    </row>
    <row r="2109" spans="1:1" x14ac:dyDescent="0.25">
      <c r="A2109" s="17" t="s">
        <v>17</v>
      </c>
    </row>
    <row r="2110" spans="1:1" x14ac:dyDescent="0.25">
      <c r="A2110" s="17" t="s">
        <v>18</v>
      </c>
    </row>
    <row r="2111" spans="1:1" x14ac:dyDescent="0.25">
      <c r="A2111" s="17" t="s">
        <v>17</v>
      </c>
    </row>
    <row r="2112" spans="1:1" x14ac:dyDescent="0.25">
      <c r="A2112" s="17" t="s">
        <v>16</v>
      </c>
    </row>
    <row r="2113" spans="1:1" x14ac:dyDescent="0.25">
      <c r="A2113" s="17" t="s">
        <v>16</v>
      </c>
    </row>
    <row r="2114" spans="1:1" x14ac:dyDescent="0.25">
      <c r="A2114" s="17" t="s">
        <v>17</v>
      </c>
    </row>
    <row r="2115" spans="1:1" x14ac:dyDescent="0.25">
      <c r="A2115" s="17" t="s">
        <v>17</v>
      </c>
    </row>
    <row r="2116" spans="1:1" x14ac:dyDescent="0.25">
      <c r="A2116" s="17" t="s">
        <v>17</v>
      </c>
    </row>
    <row r="2117" spans="1:1" x14ac:dyDescent="0.25">
      <c r="A2117" s="17" t="s">
        <v>17</v>
      </c>
    </row>
    <row r="2118" spans="1:1" x14ac:dyDescent="0.25">
      <c r="A2118" s="17" t="s">
        <v>17</v>
      </c>
    </row>
    <row r="2119" spans="1:1" x14ac:dyDescent="0.25">
      <c r="A2119" s="17" t="s">
        <v>17</v>
      </c>
    </row>
    <row r="2120" spans="1:1" x14ac:dyDescent="0.25">
      <c r="A2120" s="17" t="s">
        <v>18</v>
      </c>
    </row>
    <row r="2121" spans="1:1" x14ac:dyDescent="0.25">
      <c r="A2121" s="17" t="s">
        <v>16</v>
      </c>
    </row>
    <row r="2122" spans="1:1" x14ac:dyDescent="0.25">
      <c r="A2122" s="17" t="s">
        <v>18</v>
      </c>
    </row>
    <row r="2123" spans="1:1" x14ac:dyDescent="0.25">
      <c r="A2123" s="17" t="s">
        <v>17</v>
      </c>
    </row>
    <row r="2124" spans="1:1" x14ac:dyDescent="0.25">
      <c r="A2124" s="17" t="s">
        <v>17</v>
      </c>
    </row>
    <row r="2125" spans="1:1" x14ac:dyDescent="0.25">
      <c r="A2125" s="17" t="s">
        <v>17</v>
      </c>
    </row>
    <row r="2126" spans="1:1" x14ac:dyDescent="0.25">
      <c r="A2126" s="17" t="s">
        <v>17</v>
      </c>
    </row>
    <row r="2127" spans="1:1" x14ac:dyDescent="0.25">
      <c r="A2127" s="17" t="s">
        <v>17</v>
      </c>
    </row>
    <row r="2128" spans="1:1" x14ac:dyDescent="0.25">
      <c r="A2128" s="17" t="s">
        <v>17</v>
      </c>
    </row>
    <row r="2129" spans="1:1" x14ac:dyDescent="0.25">
      <c r="A2129" s="17" t="s">
        <v>17</v>
      </c>
    </row>
    <row r="2130" spans="1:1" x14ac:dyDescent="0.25">
      <c r="A2130" s="17" t="s">
        <v>18</v>
      </c>
    </row>
    <row r="2131" spans="1:1" x14ac:dyDescent="0.25">
      <c r="A2131" s="17" t="s">
        <v>17</v>
      </c>
    </row>
    <row r="2132" spans="1:1" x14ac:dyDescent="0.25">
      <c r="A2132" s="17" t="s">
        <v>17</v>
      </c>
    </row>
    <row r="2133" spans="1:1" x14ac:dyDescent="0.25">
      <c r="A2133" s="17" t="s">
        <v>17</v>
      </c>
    </row>
    <row r="2134" spans="1:1" x14ac:dyDescent="0.25">
      <c r="A2134" s="17" t="s">
        <v>17</v>
      </c>
    </row>
    <row r="2135" spans="1:1" x14ac:dyDescent="0.25">
      <c r="A2135" s="17" t="s">
        <v>18</v>
      </c>
    </row>
    <row r="2136" spans="1:1" x14ac:dyDescent="0.25">
      <c r="A2136" s="17" t="s">
        <v>18</v>
      </c>
    </row>
    <row r="2137" spans="1:1" x14ac:dyDescent="0.25">
      <c r="A2137" s="17" t="s">
        <v>17</v>
      </c>
    </row>
    <row r="2138" spans="1:1" x14ac:dyDescent="0.25">
      <c r="A2138" s="17" t="s">
        <v>17</v>
      </c>
    </row>
    <row r="2139" spans="1:1" x14ac:dyDescent="0.25">
      <c r="A2139" s="17" t="s">
        <v>17</v>
      </c>
    </row>
    <row r="2140" spans="1:1" x14ac:dyDescent="0.25">
      <c r="A2140" s="17" t="s">
        <v>17</v>
      </c>
    </row>
    <row r="2141" spans="1:1" x14ac:dyDescent="0.25">
      <c r="A2141" s="17" t="s">
        <v>17</v>
      </c>
    </row>
    <row r="2142" spans="1:1" x14ac:dyDescent="0.25">
      <c r="A2142" s="17" t="s">
        <v>18</v>
      </c>
    </row>
    <row r="2143" spans="1:1" x14ac:dyDescent="0.25">
      <c r="A2143" s="17" t="s">
        <v>18</v>
      </c>
    </row>
    <row r="2144" spans="1:1" x14ac:dyDescent="0.25">
      <c r="A2144" s="17" t="s">
        <v>17</v>
      </c>
    </row>
    <row r="2145" spans="1:1" x14ac:dyDescent="0.25">
      <c r="A2145" s="17" t="s">
        <v>16</v>
      </c>
    </row>
    <row r="2146" spans="1:1" x14ac:dyDescent="0.25">
      <c r="A2146" s="17" t="s">
        <v>17</v>
      </c>
    </row>
    <row r="2147" spans="1:1" x14ac:dyDescent="0.25">
      <c r="A2147" s="17" t="s">
        <v>16</v>
      </c>
    </row>
    <row r="2148" spans="1:1" x14ac:dyDescent="0.25">
      <c r="A2148" s="17" t="s">
        <v>17</v>
      </c>
    </row>
    <row r="2149" spans="1:1" x14ac:dyDescent="0.25">
      <c r="A2149" s="17" t="s">
        <v>17</v>
      </c>
    </row>
    <row r="2150" spans="1:1" x14ac:dyDescent="0.25">
      <c r="A2150" s="17" t="s">
        <v>17</v>
      </c>
    </row>
    <row r="2151" spans="1:1" x14ac:dyDescent="0.25">
      <c r="A2151" s="17" t="s">
        <v>17</v>
      </c>
    </row>
    <row r="2152" spans="1:1" x14ac:dyDescent="0.25">
      <c r="A2152" s="17" t="s">
        <v>16</v>
      </c>
    </row>
    <row r="2153" spans="1:1" x14ac:dyDescent="0.25">
      <c r="A2153" s="17" t="s">
        <v>18</v>
      </c>
    </row>
    <row r="2154" spans="1:1" x14ac:dyDescent="0.25">
      <c r="A2154" s="17" t="s">
        <v>18</v>
      </c>
    </row>
    <row r="2155" spans="1:1" x14ac:dyDescent="0.25">
      <c r="A2155" s="17" t="s">
        <v>18</v>
      </c>
    </row>
    <row r="2156" spans="1:1" x14ac:dyDescent="0.25">
      <c r="A2156" s="17" t="s">
        <v>17</v>
      </c>
    </row>
    <row r="2157" spans="1:1" x14ac:dyDescent="0.25">
      <c r="A2157" s="17" t="s">
        <v>16</v>
      </c>
    </row>
    <row r="2158" spans="1:1" x14ac:dyDescent="0.25">
      <c r="A2158" s="17" t="s">
        <v>18</v>
      </c>
    </row>
    <row r="2159" spans="1:1" x14ac:dyDescent="0.25">
      <c r="A2159" s="17" t="s">
        <v>18</v>
      </c>
    </row>
    <row r="2160" spans="1:1" x14ac:dyDescent="0.25">
      <c r="A2160" s="17" t="s">
        <v>17</v>
      </c>
    </row>
    <row r="2161" spans="1:1" x14ac:dyDescent="0.25">
      <c r="A2161" s="17" t="s">
        <v>17</v>
      </c>
    </row>
    <row r="2162" spans="1:1" x14ac:dyDescent="0.25">
      <c r="A2162" s="17" t="s">
        <v>18</v>
      </c>
    </row>
    <row r="2163" spans="1:1" x14ac:dyDescent="0.25">
      <c r="A2163" s="17" t="s">
        <v>17</v>
      </c>
    </row>
    <row r="2164" spans="1:1" x14ac:dyDescent="0.25">
      <c r="A2164" s="17" t="s">
        <v>17</v>
      </c>
    </row>
    <row r="2165" spans="1:1" x14ac:dyDescent="0.25">
      <c r="A2165" s="17" t="s">
        <v>17</v>
      </c>
    </row>
    <row r="2166" spans="1:1" x14ac:dyDescent="0.25">
      <c r="A2166" s="17" t="s">
        <v>17</v>
      </c>
    </row>
    <row r="2167" spans="1:1" x14ac:dyDescent="0.25">
      <c r="A2167" s="17" t="s">
        <v>18</v>
      </c>
    </row>
    <row r="2168" spans="1:1" x14ac:dyDescent="0.25">
      <c r="A2168" s="17" t="s">
        <v>17</v>
      </c>
    </row>
    <row r="2169" spans="1:1" x14ac:dyDescent="0.25">
      <c r="A2169" s="17" t="s">
        <v>17</v>
      </c>
    </row>
    <row r="2170" spans="1:1" x14ac:dyDescent="0.25">
      <c r="A2170" s="17" t="s">
        <v>17</v>
      </c>
    </row>
    <row r="2171" spans="1:1" x14ac:dyDescent="0.25">
      <c r="A2171" s="17" t="s">
        <v>17</v>
      </c>
    </row>
    <row r="2172" spans="1:1" x14ac:dyDescent="0.25">
      <c r="A2172" s="17" t="s">
        <v>17</v>
      </c>
    </row>
    <row r="2173" spans="1:1" x14ac:dyDescent="0.25">
      <c r="A2173" s="17" t="s">
        <v>17</v>
      </c>
    </row>
    <row r="2174" spans="1:1" x14ac:dyDescent="0.25">
      <c r="A2174" s="17" t="s">
        <v>17</v>
      </c>
    </row>
    <row r="2175" spans="1:1" x14ac:dyDescent="0.25">
      <c r="A2175" s="17" t="s">
        <v>17</v>
      </c>
    </row>
    <row r="2176" spans="1:1" x14ac:dyDescent="0.25">
      <c r="A2176" s="17" t="s">
        <v>18</v>
      </c>
    </row>
    <row r="2177" spans="1:1" x14ac:dyDescent="0.25">
      <c r="A2177" s="17" t="s">
        <v>18</v>
      </c>
    </row>
    <row r="2178" spans="1:1" x14ac:dyDescent="0.25">
      <c r="A2178" s="17" t="s">
        <v>17</v>
      </c>
    </row>
    <row r="2179" spans="1:1" x14ac:dyDescent="0.25">
      <c r="A2179" s="17" t="s">
        <v>17</v>
      </c>
    </row>
    <row r="2180" spans="1:1" x14ac:dyDescent="0.25">
      <c r="A2180" s="17" t="s">
        <v>18</v>
      </c>
    </row>
    <row r="2181" spans="1:1" x14ac:dyDescent="0.25">
      <c r="A2181" s="17" t="s">
        <v>17</v>
      </c>
    </row>
    <row r="2182" spans="1:1" x14ac:dyDescent="0.25">
      <c r="A2182" s="17" t="s">
        <v>17</v>
      </c>
    </row>
    <row r="2183" spans="1:1" x14ac:dyDescent="0.25">
      <c r="A2183" s="17" t="s">
        <v>18</v>
      </c>
    </row>
    <row r="2184" spans="1:1" x14ac:dyDescent="0.25">
      <c r="A2184" s="17" t="s">
        <v>17</v>
      </c>
    </row>
    <row r="2185" spans="1:1" x14ac:dyDescent="0.25">
      <c r="A2185" s="17" t="s">
        <v>17</v>
      </c>
    </row>
    <row r="2186" spans="1:1" x14ac:dyDescent="0.25">
      <c r="A2186" s="17" t="s">
        <v>17</v>
      </c>
    </row>
    <row r="2187" spans="1:1" x14ac:dyDescent="0.25">
      <c r="A2187" s="17" t="s">
        <v>17</v>
      </c>
    </row>
    <row r="2188" spans="1:1" x14ac:dyDescent="0.25">
      <c r="A2188" s="17" t="s">
        <v>17</v>
      </c>
    </row>
    <row r="2189" spans="1:1" x14ac:dyDescent="0.25">
      <c r="A2189" s="17" t="s">
        <v>17</v>
      </c>
    </row>
    <row r="2190" spans="1:1" x14ac:dyDescent="0.25">
      <c r="A2190" s="17" t="s">
        <v>17</v>
      </c>
    </row>
    <row r="2191" spans="1:1" x14ac:dyDescent="0.25">
      <c r="A2191" s="17" t="s">
        <v>17</v>
      </c>
    </row>
    <row r="2192" spans="1:1" x14ac:dyDescent="0.25">
      <c r="A2192" s="17" t="s">
        <v>17</v>
      </c>
    </row>
    <row r="2193" spans="1:1" x14ac:dyDescent="0.25">
      <c r="A2193" s="17" t="s">
        <v>17</v>
      </c>
    </row>
    <row r="2194" spans="1:1" x14ac:dyDescent="0.25">
      <c r="A2194" s="17" t="s">
        <v>16</v>
      </c>
    </row>
    <row r="2195" spans="1:1" x14ac:dyDescent="0.25">
      <c r="A2195" s="17" t="s">
        <v>18</v>
      </c>
    </row>
    <row r="2196" spans="1:1" x14ac:dyDescent="0.25">
      <c r="A2196" s="17" t="s">
        <v>18</v>
      </c>
    </row>
    <row r="2197" spans="1:1" x14ac:dyDescent="0.25">
      <c r="A2197" s="17" t="s">
        <v>18</v>
      </c>
    </row>
    <row r="2198" spans="1:1" x14ac:dyDescent="0.25">
      <c r="A2198" s="17" t="s">
        <v>17</v>
      </c>
    </row>
    <row r="2199" spans="1:1" x14ac:dyDescent="0.25">
      <c r="A2199" s="17" t="s">
        <v>17</v>
      </c>
    </row>
    <row r="2200" spans="1:1" x14ac:dyDescent="0.25">
      <c r="A2200" s="17" t="s">
        <v>18</v>
      </c>
    </row>
    <row r="2201" spans="1:1" x14ac:dyDescent="0.25">
      <c r="A2201" s="17" t="s">
        <v>17</v>
      </c>
    </row>
    <row r="2202" spans="1:1" x14ac:dyDescent="0.25">
      <c r="A2202" s="17" t="s">
        <v>16</v>
      </c>
    </row>
    <row r="2203" spans="1:1" x14ac:dyDescent="0.25">
      <c r="A2203" s="17" t="s">
        <v>18</v>
      </c>
    </row>
    <row r="2204" spans="1:1" x14ac:dyDescent="0.25">
      <c r="A2204" s="17" t="s">
        <v>17</v>
      </c>
    </row>
    <row r="2205" spans="1:1" x14ac:dyDescent="0.25">
      <c r="A2205" s="17" t="s">
        <v>18</v>
      </c>
    </row>
    <row r="2206" spans="1:1" x14ac:dyDescent="0.25">
      <c r="A2206" s="17" t="s">
        <v>18</v>
      </c>
    </row>
    <row r="2207" spans="1:1" x14ac:dyDescent="0.25">
      <c r="A2207" s="17" t="s">
        <v>18</v>
      </c>
    </row>
    <row r="2208" spans="1:1" x14ac:dyDescent="0.25">
      <c r="A2208" s="17" t="s">
        <v>18</v>
      </c>
    </row>
    <row r="2209" spans="1:1" x14ac:dyDescent="0.25">
      <c r="A2209" s="17" t="s">
        <v>18</v>
      </c>
    </row>
    <row r="2210" spans="1:1" x14ac:dyDescent="0.25">
      <c r="A2210" s="17" t="s">
        <v>17</v>
      </c>
    </row>
    <row r="2211" spans="1:1" x14ac:dyDescent="0.25">
      <c r="A2211" s="17" t="s">
        <v>16</v>
      </c>
    </row>
    <row r="2212" spans="1:1" x14ac:dyDescent="0.25">
      <c r="A2212" s="17" t="s">
        <v>16</v>
      </c>
    </row>
    <row r="2213" spans="1:1" x14ac:dyDescent="0.25">
      <c r="A2213" s="17" t="s">
        <v>18</v>
      </c>
    </row>
    <row r="2214" spans="1:1" x14ac:dyDescent="0.25">
      <c r="A2214" s="17" t="s">
        <v>18</v>
      </c>
    </row>
    <row r="2215" spans="1:1" x14ac:dyDescent="0.25">
      <c r="A2215" s="17" t="s">
        <v>17</v>
      </c>
    </row>
    <row r="2216" spans="1:1" x14ac:dyDescent="0.25">
      <c r="A2216" s="17" t="s">
        <v>17</v>
      </c>
    </row>
    <row r="2217" spans="1:1" x14ac:dyDescent="0.25">
      <c r="A2217" s="17" t="s">
        <v>18</v>
      </c>
    </row>
    <row r="2218" spans="1:1" x14ac:dyDescent="0.25">
      <c r="A2218" s="17" t="s">
        <v>16</v>
      </c>
    </row>
    <row r="2219" spans="1:1" x14ac:dyDescent="0.25">
      <c r="A2219" s="17" t="s">
        <v>17</v>
      </c>
    </row>
    <row r="2220" spans="1:1" x14ac:dyDescent="0.25">
      <c r="A2220" s="17" t="s">
        <v>16</v>
      </c>
    </row>
    <row r="2221" spans="1:1" x14ac:dyDescent="0.25">
      <c r="A2221" s="17" t="s">
        <v>17</v>
      </c>
    </row>
    <row r="2222" spans="1:1" x14ac:dyDescent="0.25">
      <c r="A2222" s="17" t="s">
        <v>18</v>
      </c>
    </row>
    <row r="2223" spans="1:1" x14ac:dyDescent="0.25">
      <c r="A2223" s="17" t="s">
        <v>18</v>
      </c>
    </row>
    <row r="2224" spans="1:1" x14ac:dyDescent="0.25">
      <c r="A2224" s="17" t="s">
        <v>17</v>
      </c>
    </row>
    <row r="2225" spans="1:1" x14ac:dyDescent="0.25">
      <c r="A2225" s="17" t="s">
        <v>17</v>
      </c>
    </row>
    <row r="2226" spans="1:1" x14ac:dyDescent="0.25">
      <c r="A2226" s="17" t="s">
        <v>17</v>
      </c>
    </row>
    <row r="2227" spans="1:1" x14ac:dyDescent="0.25">
      <c r="A2227" s="17" t="s">
        <v>18</v>
      </c>
    </row>
    <row r="2228" spans="1:1" x14ac:dyDescent="0.25">
      <c r="A2228" s="17" t="s">
        <v>16</v>
      </c>
    </row>
    <row r="2229" spans="1:1" x14ac:dyDescent="0.25">
      <c r="A2229" s="17" t="s">
        <v>20</v>
      </c>
    </row>
    <row r="2230" spans="1:1" x14ac:dyDescent="0.25">
      <c r="A2230" s="17" t="s">
        <v>17</v>
      </c>
    </row>
    <row r="2231" spans="1:1" x14ac:dyDescent="0.25">
      <c r="A2231" s="17" t="s">
        <v>17</v>
      </c>
    </row>
    <row r="2232" spans="1:1" x14ac:dyDescent="0.25">
      <c r="A2232" s="17" t="s">
        <v>18</v>
      </c>
    </row>
    <row r="2233" spans="1:1" x14ac:dyDescent="0.25">
      <c r="A2233" s="17" t="s">
        <v>17</v>
      </c>
    </row>
    <row r="2234" spans="1:1" x14ac:dyDescent="0.25">
      <c r="A2234" s="17" t="s">
        <v>18</v>
      </c>
    </row>
    <row r="2235" spans="1:1" x14ac:dyDescent="0.25">
      <c r="A2235" s="17" t="s">
        <v>18</v>
      </c>
    </row>
    <row r="2236" spans="1:1" x14ac:dyDescent="0.25">
      <c r="A2236" s="17" t="s">
        <v>17</v>
      </c>
    </row>
    <row r="2237" spans="1:1" x14ac:dyDescent="0.25">
      <c r="A2237" s="17" t="s">
        <v>17</v>
      </c>
    </row>
    <row r="2238" spans="1:1" x14ac:dyDescent="0.25">
      <c r="A2238" s="17" t="s">
        <v>17</v>
      </c>
    </row>
    <row r="2239" spans="1:1" x14ac:dyDescent="0.25">
      <c r="A2239" s="17" t="s">
        <v>17</v>
      </c>
    </row>
    <row r="2240" spans="1:1" x14ac:dyDescent="0.25">
      <c r="A2240" s="17" t="s">
        <v>17</v>
      </c>
    </row>
    <row r="2241" spans="1:1" x14ac:dyDescent="0.25">
      <c r="A2241" s="17" t="s">
        <v>17</v>
      </c>
    </row>
    <row r="2242" spans="1:1" x14ac:dyDescent="0.25">
      <c r="A2242" s="17" t="s">
        <v>18</v>
      </c>
    </row>
    <row r="2243" spans="1:1" x14ac:dyDescent="0.25">
      <c r="A2243" s="17" t="s">
        <v>17</v>
      </c>
    </row>
    <row r="2244" spans="1:1" x14ac:dyDescent="0.25">
      <c r="A2244" s="17" t="s">
        <v>17</v>
      </c>
    </row>
    <row r="2245" spans="1:1" x14ac:dyDescent="0.25">
      <c r="A2245" s="17" t="s">
        <v>17</v>
      </c>
    </row>
    <row r="2246" spans="1:1" x14ac:dyDescent="0.25">
      <c r="A2246" s="17" t="s">
        <v>17</v>
      </c>
    </row>
    <row r="2247" spans="1:1" x14ac:dyDescent="0.25">
      <c r="A2247" s="17" t="s">
        <v>17</v>
      </c>
    </row>
    <row r="2248" spans="1:1" x14ac:dyDescent="0.25">
      <c r="A2248" s="17" t="s">
        <v>17</v>
      </c>
    </row>
    <row r="2249" spans="1:1" x14ac:dyDescent="0.25">
      <c r="A2249" s="17" t="s">
        <v>17</v>
      </c>
    </row>
    <row r="2250" spans="1:1" x14ac:dyDescent="0.25">
      <c r="A2250" s="17" t="s">
        <v>18</v>
      </c>
    </row>
    <row r="2251" spans="1:1" x14ac:dyDescent="0.25">
      <c r="A2251" s="17" t="s">
        <v>17</v>
      </c>
    </row>
    <row r="2252" spans="1:1" x14ac:dyDescent="0.25">
      <c r="A2252" s="17" t="s">
        <v>18</v>
      </c>
    </row>
    <row r="2253" spans="1:1" x14ac:dyDescent="0.25">
      <c r="A2253" s="17" t="s">
        <v>17</v>
      </c>
    </row>
    <row r="2254" spans="1:1" x14ac:dyDescent="0.25">
      <c r="A2254" s="17" t="s">
        <v>18</v>
      </c>
    </row>
    <row r="2255" spans="1:1" x14ac:dyDescent="0.25">
      <c r="A2255" s="17" t="s">
        <v>18</v>
      </c>
    </row>
    <row r="2256" spans="1:1" x14ac:dyDescent="0.25">
      <c r="A2256" s="17" t="s">
        <v>17</v>
      </c>
    </row>
    <row r="2257" spans="1:1" x14ac:dyDescent="0.25">
      <c r="A2257" s="17" t="s">
        <v>17</v>
      </c>
    </row>
    <row r="2258" spans="1:1" x14ac:dyDescent="0.25">
      <c r="A2258" s="17" t="s">
        <v>18</v>
      </c>
    </row>
    <row r="2259" spans="1:1" x14ac:dyDescent="0.25">
      <c r="A2259" s="17" t="s">
        <v>17</v>
      </c>
    </row>
    <row r="2260" spans="1:1" x14ac:dyDescent="0.25">
      <c r="A2260" s="17" t="s">
        <v>16</v>
      </c>
    </row>
    <row r="2261" spans="1:1" x14ac:dyDescent="0.25">
      <c r="A2261" s="17" t="s">
        <v>17</v>
      </c>
    </row>
    <row r="2262" spans="1:1" x14ac:dyDescent="0.25">
      <c r="A2262" s="17" t="s">
        <v>17</v>
      </c>
    </row>
    <row r="2263" spans="1:1" x14ac:dyDescent="0.25">
      <c r="A2263" s="17" t="s">
        <v>17</v>
      </c>
    </row>
    <row r="2264" spans="1:1" x14ac:dyDescent="0.25">
      <c r="A2264" s="17" t="s">
        <v>17</v>
      </c>
    </row>
    <row r="2265" spans="1:1" x14ac:dyDescent="0.25">
      <c r="A2265" s="17" t="s">
        <v>17</v>
      </c>
    </row>
    <row r="2266" spans="1:1" x14ac:dyDescent="0.25">
      <c r="A2266" s="17" t="s">
        <v>17</v>
      </c>
    </row>
    <row r="2267" spans="1:1" x14ac:dyDescent="0.25">
      <c r="A2267" s="17" t="s">
        <v>17</v>
      </c>
    </row>
    <row r="2268" spans="1:1" x14ac:dyDescent="0.25">
      <c r="A2268" s="17" t="s">
        <v>18</v>
      </c>
    </row>
    <row r="2269" spans="1:1" x14ac:dyDescent="0.25">
      <c r="A2269" s="17" t="s">
        <v>17</v>
      </c>
    </row>
    <row r="2270" spans="1:1" x14ac:dyDescent="0.25">
      <c r="A2270" s="17" t="s">
        <v>18</v>
      </c>
    </row>
    <row r="2271" spans="1:1" x14ac:dyDescent="0.25">
      <c r="A2271" s="17" t="s">
        <v>17</v>
      </c>
    </row>
    <row r="2272" spans="1:1" x14ac:dyDescent="0.25">
      <c r="A2272" s="17" t="s">
        <v>17</v>
      </c>
    </row>
    <row r="2273" spans="1:1" x14ac:dyDescent="0.25">
      <c r="A2273" s="17" t="s">
        <v>17</v>
      </c>
    </row>
    <row r="2274" spans="1:1" x14ac:dyDescent="0.25">
      <c r="A2274" s="17" t="s">
        <v>17</v>
      </c>
    </row>
    <row r="2275" spans="1:1" x14ac:dyDescent="0.25">
      <c r="A2275" s="17" t="s">
        <v>17</v>
      </c>
    </row>
    <row r="2276" spans="1:1" x14ac:dyDescent="0.25">
      <c r="A2276" s="17" t="s">
        <v>17</v>
      </c>
    </row>
    <row r="2277" spans="1:1" x14ac:dyDescent="0.25">
      <c r="A2277" s="17" t="s">
        <v>16</v>
      </c>
    </row>
    <row r="2278" spans="1:1" x14ac:dyDescent="0.25">
      <c r="A2278" s="17" t="s">
        <v>18</v>
      </c>
    </row>
    <row r="2279" spans="1:1" x14ac:dyDescent="0.25">
      <c r="A2279" s="17" t="s">
        <v>17</v>
      </c>
    </row>
    <row r="2280" spans="1:1" x14ac:dyDescent="0.25">
      <c r="A2280" s="17" t="s">
        <v>18</v>
      </c>
    </row>
    <row r="2281" spans="1:1" x14ac:dyDescent="0.25">
      <c r="A2281" s="17" t="s">
        <v>16</v>
      </c>
    </row>
    <row r="2282" spans="1:1" x14ac:dyDescent="0.25">
      <c r="A2282" s="17" t="s">
        <v>17</v>
      </c>
    </row>
    <row r="2283" spans="1:1" x14ac:dyDescent="0.25">
      <c r="A2283" s="17" t="s">
        <v>17</v>
      </c>
    </row>
    <row r="2284" spans="1:1" x14ac:dyDescent="0.25">
      <c r="A2284" s="17" t="s">
        <v>18</v>
      </c>
    </row>
    <row r="2285" spans="1:1" x14ac:dyDescent="0.25">
      <c r="A2285" s="17" t="s">
        <v>18</v>
      </c>
    </row>
    <row r="2286" spans="1:1" x14ac:dyDescent="0.25">
      <c r="A2286" s="17" t="s">
        <v>18</v>
      </c>
    </row>
    <row r="2287" spans="1:1" x14ac:dyDescent="0.25">
      <c r="A2287" s="17" t="s">
        <v>17</v>
      </c>
    </row>
    <row r="2288" spans="1:1" x14ac:dyDescent="0.25">
      <c r="A2288" s="17" t="s">
        <v>18</v>
      </c>
    </row>
    <row r="2289" spans="1:1" x14ac:dyDescent="0.25">
      <c r="A2289" s="17" t="s">
        <v>17</v>
      </c>
    </row>
    <row r="2290" spans="1:1" x14ac:dyDescent="0.25">
      <c r="A2290" s="17" t="s">
        <v>16</v>
      </c>
    </row>
    <row r="2291" spans="1:1" x14ac:dyDescent="0.25">
      <c r="A2291" s="17" t="s">
        <v>18</v>
      </c>
    </row>
    <row r="2292" spans="1:1" x14ac:dyDescent="0.25">
      <c r="A2292" s="17" t="s">
        <v>17</v>
      </c>
    </row>
    <row r="2293" spans="1:1" x14ac:dyDescent="0.25">
      <c r="A2293" s="17" t="s">
        <v>17</v>
      </c>
    </row>
    <row r="2294" spans="1:1" x14ac:dyDescent="0.25">
      <c r="A2294" s="17" t="s">
        <v>18</v>
      </c>
    </row>
    <row r="2295" spans="1:1" x14ac:dyDescent="0.25">
      <c r="A2295" s="17" t="s">
        <v>18</v>
      </c>
    </row>
    <row r="2296" spans="1:1" x14ac:dyDescent="0.25">
      <c r="A2296" s="17" t="s">
        <v>18</v>
      </c>
    </row>
    <row r="2297" spans="1:1" x14ac:dyDescent="0.25">
      <c r="A2297" s="17" t="s">
        <v>18</v>
      </c>
    </row>
    <row r="2298" spans="1:1" x14ac:dyDescent="0.25">
      <c r="A2298" s="17" t="s">
        <v>17</v>
      </c>
    </row>
    <row r="2299" spans="1:1" x14ac:dyDescent="0.25">
      <c r="A2299" s="17" t="s">
        <v>17</v>
      </c>
    </row>
    <row r="2300" spans="1:1" x14ac:dyDescent="0.25">
      <c r="A2300" s="17" t="s">
        <v>18</v>
      </c>
    </row>
    <row r="2301" spans="1:1" x14ac:dyDescent="0.25">
      <c r="A2301" s="17" t="s">
        <v>16</v>
      </c>
    </row>
    <row r="2302" spans="1:1" x14ac:dyDescent="0.25">
      <c r="A2302" s="17" t="s">
        <v>17</v>
      </c>
    </row>
    <row r="2303" spans="1:1" x14ac:dyDescent="0.25">
      <c r="A2303" s="17" t="s">
        <v>17</v>
      </c>
    </row>
    <row r="2304" spans="1:1" x14ac:dyDescent="0.25">
      <c r="A2304" s="17" t="s">
        <v>18</v>
      </c>
    </row>
    <row r="2305" spans="1:1" x14ac:dyDescent="0.25">
      <c r="A2305" s="17" t="s">
        <v>17</v>
      </c>
    </row>
    <row r="2306" spans="1:1" x14ac:dyDescent="0.25">
      <c r="A2306" s="17" t="s">
        <v>17</v>
      </c>
    </row>
    <row r="2307" spans="1:1" x14ac:dyDescent="0.25">
      <c r="A2307" s="17" t="s">
        <v>18</v>
      </c>
    </row>
    <row r="2308" spans="1:1" x14ac:dyDescent="0.25">
      <c r="A2308" s="17" t="s">
        <v>17</v>
      </c>
    </row>
    <row r="2309" spans="1:1" x14ac:dyDescent="0.25">
      <c r="A2309" s="17" t="s">
        <v>17</v>
      </c>
    </row>
    <row r="2310" spans="1:1" x14ac:dyDescent="0.25">
      <c r="A2310" s="17" t="s">
        <v>17</v>
      </c>
    </row>
    <row r="2311" spans="1:1" x14ac:dyDescent="0.25">
      <c r="A2311" s="17" t="s">
        <v>17</v>
      </c>
    </row>
    <row r="2312" spans="1:1" x14ac:dyDescent="0.25">
      <c r="A2312" s="17" t="s">
        <v>17</v>
      </c>
    </row>
    <row r="2313" spans="1:1" x14ac:dyDescent="0.25">
      <c r="A2313" s="17" t="s">
        <v>17</v>
      </c>
    </row>
    <row r="2314" spans="1:1" x14ac:dyDescent="0.25">
      <c r="A2314" s="17" t="s">
        <v>18</v>
      </c>
    </row>
    <row r="2315" spans="1:1" x14ac:dyDescent="0.25">
      <c r="A2315" s="17" t="s">
        <v>18</v>
      </c>
    </row>
    <row r="2316" spans="1:1" x14ac:dyDescent="0.25">
      <c r="A2316" s="17" t="s">
        <v>18</v>
      </c>
    </row>
    <row r="2317" spans="1:1" x14ac:dyDescent="0.25">
      <c r="A2317" s="17" t="s">
        <v>17</v>
      </c>
    </row>
    <row r="2318" spans="1:1" x14ac:dyDescent="0.25">
      <c r="A2318" s="17" t="s">
        <v>18</v>
      </c>
    </row>
    <row r="2319" spans="1:1" x14ac:dyDescent="0.25">
      <c r="A2319" s="17" t="s">
        <v>17</v>
      </c>
    </row>
    <row r="2320" spans="1:1" x14ac:dyDescent="0.25">
      <c r="A2320" s="17" t="s">
        <v>17</v>
      </c>
    </row>
    <row r="2321" spans="1:1" x14ac:dyDescent="0.25">
      <c r="A2321" s="17" t="s">
        <v>18</v>
      </c>
    </row>
    <row r="2322" spans="1:1" x14ac:dyDescent="0.25">
      <c r="A2322" s="17" t="s">
        <v>17</v>
      </c>
    </row>
    <row r="2323" spans="1:1" x14ac:dyDescent="0.25">
      <c r="A2323" s="17" t="s">
        <v>18</v>
      </c>
    </row>
    <row r="2324" spans="1:1" x14ac:dyDescent="0.25">
      <c r="A2324" s="17" t="s">
        <v>16</v>
      </c>
    </row>
    <row r="2325" spans="1:1" x14ac:dyDescent="0.25">
      <c r="A2325" s="17" t="s">
        <v>17</v>
      </c>
    </row>
    <row r="2326" spans="1:1" x14ac:dyDescent="0.25">
      <c r="A2326" s="17" t="s">
        <v>18</v>
      </c>
    </row>
    <row r="2327" spans="1:1" x14ac:dyDescent="0.25">
      <c r="A2327" s="17" t="s">
        <v>18</v>
      </c>
    </row>
    <row r="2328" spans="1:1" x14ac:dyDescent="0.25">
      <c r="A2328" s="17" t="s">
        <v>16</v>
      </c>
    </row>
    <row r="2329" spans="1:1" x14ac:dyDescent="0.25">
      <c r="A2329" s="17" t="s">
        <v>17</v>
      </c>
    </row>
    <row r="2330" spans="1:1" x14ac:dyDescent="0.25">
      <c r="A2330" s="17" t="s">
        <v>17</v>
      </c>
    </row>
    <row r="2331" spans="1:1" x14ac:dyDescent="0.25">
      <c r="A2331" s="17" t="s">
        <v>18</v>
      </c>
    </row>
    <row r="2332" spans="1:1" x14ac:dyDescent="0.25">
      <c r="A2332" s="17" t="s">
        <v>17</v>
      </c>
    </row>
    <row r="2333" spans="1:1" x14ac:dyDescent="0.25">
      <c r="A2333" s="17" t="s">
        <v>18</v>
      </c>
    </row>
    <row r="2334" spans="1:1" x14ac:dyDescent="0.25">
      <c r="A2334" s="17" t="s">
        <v>17</v>
      </c>
    </row>
    <row r="2335" spans="1:1" x14ac:dyDescent="0.25">
      <c r="A2335" s="17" t="s">
        <v>18</v>
      </c>
    </row>
    <row r="2336" spans="1:1" x14ac:dyDescent="0.25">
      <c r="A2336" s="17" t="s">
        <v>18</v>
      </c>
    </row>
    <row r="2337" spans="1:1" x14ac:dyDescent="0.25">
      <c r="A2337" s="17" t="s">
        <v>17</v>
      </c>
    </row>
    <row r="2338" spans="1:1" x14ac:dyDescent="0.25">
      <c r="A2338" s="17" t="s">
        <v>16</v>
      </c>
    </row>
    <row r="2339" spans="1:1" x14ac:dyDescent="0.25">
      <c r="A2339" s="17" t="s">
        <v>16</v>
      </c>
    </row>
    <row r="2340" spans="1:1" x14ac:dyDescent="0.25">
      <c r="A2340" s="17" t="s">
        <v>17</v>
      </c>
    </row>
    <row r="2341" spans="1:1" x14ac:dyDescent="0.25">
      <c r="A2341" s="17" t="s">
        <v>16</v>
      </c>
    </row>
    <row r="2342" spans="1:1" x14ac:dyDescent="0.25">
      <c r="A2342" s="17" t="s">
        <v>18</v>
      </c>
    </row>
    <row r="2343" spans="1:1" x14ac:dyDescent="0.25">
      <c r="A2343" s="17" t="s">
        <v>17</v>
      </c>
    </row>
    <row r="2344" spans="1:1" x14ac:dyDescent="0.25">
      <c r="A2344" s="17" t="s">
        <v>17</v>
      </c>
    </row>
    <row r="2345" spans="1:1" x14ac:dyDescent="0.25">
      <c r="A2345" s="17" t="s">
        <v>18</v>
      </c>
    </row>
    <row r="2346" spans="1:1" x14ac:dyDescent="0.25">
      <c r="A2346" s="17" t="s">
        <v>17</v>
      </c>
    </row>
    <row r="2347" spans="1:1" x14ac:dyDescent="0.25">
      <c r="A2347" s="17" t="s">
        <v>18</v>
      </c>
    </row>
    <row r="2348" spans="1:1" x14ac:dyDescent="0.25">
      <c r="A2348" s="17" t="s">
        <v>18</v>
      </c>
    </row>
    <row r="2349" spans="1:1" x14ac:dyDescent="0.25">
      <c r="A2349" s="17" t="s">
        <v>18</v>
      </c>
    </row>
    <row r="2350" spans="1:1" x14ac:dyDescent="0.25">
      <c r="A2350" s="17" t="s">
        <v>17</v>
      </c>
    </row>
    <row r="2351" spans="1:1" x14ac:dyDescent="0.25">
      <c r="A2351" s="17" t="s">
        <v>17</v>
      </c>
    </row>
    <row r="2352" spans="1:1" x14ac:dyDescent="0.25">
      <c r="A2352" s="17" t="s">
        <v>17</v>
      </c>
    </row>
    <row r="2353" spans="1:1" x14ac:dyDescent="0.25">
      <c r="A2353" s="17" t="s">
        <v>17</v>
      </c>
    </row>
    <row r="2354" spans="1:1" x14ac:dyDescent="0.25">
      <c r="A2354" s="17" t="s">
        <v>17</v>
      </c>
    </row>
    <row r="2355" spans="1:1" x14ac:dyDescent="0.25">
      <c r="A2355" s="17" t="s">
        <v>17</v>
      </c>
    </row>
    <row r="2356" spans="1:1" x14ac:dyDescent="0.25">
      <c r="A2356" s="17" t="s">
        <v>17</v>
      </c>
    </row>
    <row r="2357" spans="1:1" x14ac:dyDescent="0.25">
      <c r="A2357" s="17" t="s">
        <v>17</v>
      </c>
    </row>
    <row r="2358" spans="1:1" x14ac:dyDescent="0.25">
      <c r="A2358" s="17" t="s">
        <v>17</v>
      </c>
    </row>
    <row r="2359" spans="1:1" x14ac:dyDescent="0.25">
      <c r="A2359" s="17" t="s">
        <v>17</v>
      </c>
    </row>
    <row r="2360" spans="1:1" x14ac:dyDescent="0.25">
      <c r="A2360" s="17" t="s">
        <v>17</v>
      </c>
    </row>
    <row r="2361" spans="1:1" x14ac:dyDescent="0.25">
      <c r="A2361" s="17" t="s">
        <v>17</v>
      </c>
    </row>
    <row r="2362" spans="1:1" x14ac:dyDescent="0.25">
      <c r="A2362" s="17" t="s">
        <v>17</v>
      </c>
    </row>
    <row r="2363" spans="1:1" x14ac:dyDescent="0.25">
      <c r="A2363" s="17" t="s">
        <v>16</v>
      </c>
    </row>
    <row r="2364" spans="1:1" x14ac:dyDescent="0.25">
      <c r="A2364" s="17" t="s">
        <v>17</v>
      </c>
    </row>
    <row r="2365" spans="1:1" x14ac:dyDescent="0.25">
      <c r="A2365" s="17" t="s">
        <v>17</v>
      </c>
    </row>
    <row r="2366" spans="1:1" x14ac:dyDescent="0.25">
      <c r="A2366" s="17" t="s">
        <v>17</v>
      </c>
    </row>
    <row r="2367" spans="1:1" x14ac:dyDescent="0.25">
      <c r="A2367" s="17" t="s">
        <v>16</v>
      </c>
    </row>
    <row r="2368" spans="1:1" x14ac:dyDescent="0.25">
      <c r="A2368" s="17" t="s">
        <v>18</v>
      </c>
    </row>
    <row r="2369" spans="1:1" x14ac:dyDescent="0.25">
      <c r="A2369" s="17" t="s">
        <v>18</v>
      </c>
    </row>
    <row r="2370" spans="1:1" x14ac:dyDescent="0.25">
      <c r="A2370" s="17" t="s">
        <v>17</v>
      </c>
    </row>
    <row r="2371" spans="1:1" x14ac:dyDescent="0.25">
      <c r="A2371" s="17" t="s">
        <v>17</v>
      </c>
    </row>
    <row r="2372" spans="1:1" x14ac:dyDescent="0.25">
      <c r="A2372" s="17" t="s">
        <v>18</v>
      </c>
    </row>
    <row r="2373" spans="1:1" x14ac:dyDescent="0.25">
      <c r="A2373" s="17" t="s">
        <v>16</v>
      </c>
    </row>
    <row r="2374" spans="1:1" x14ac:dyDescent="0.25">
      <c r="A2374" s="17" t="s">
        <v>16</v>
      </c>
    </row>
    <row r="2375" spans="1:1" x14ac:dyDescent="0.25">
      <c r="A2375" s="17" t="s">
        <v>18</v>
      </c>
    </row>
    <row r="2376" spans="1:1" x14ac:dyDescent="0.25">
      <c r="A2376" s="17" t="s">
        <v>17</v>
      </c>
    </row>
    <row r="2377" spans="1:1" x14ac:dyDescent="0.25">
      <c r="A2377" s="17" t="s">
        <v>16</v>
      </c>
    </row>
    <row r="2378" spans="1:1" x14ac:dyDescent="0.25">
      <c r="A2378" s="17" t="s">
        <v>17</v>
      </c>
    </row>
    <row r="2379" spans="1:1" x14ac:dyDescent="0.25">
      <c r="A2379" s="17" t="s">
        <v>16</v>
      </c>
    </row>
    <row r="2380" spans="1:1" x14ac:dyDescent="0.25">
      <c r="A2380" s="17" t="s">
        <v>17</v>
      </c>
    </row>
    <row r="2381" spans="1:1" x14ac:dyDescent="0.25">
      <c r="A2381" s="17" t="s">
        <v>18</v>
      </c>
    </row>
    <row r="2382" spans="1:1" x14ac:dyDescent="0.25">
      <c r="A2382" s="17" t="s">
        <v>17</v>
      </c>
    </row>
    <row r="2383" spans="1:1" x14ac:dyDescent="0.25">
      <c r="A2383" s="17" t="s">
        <v>18</v>
      </c>
    </row>
    <row r="2384" spans="1:1" x14ac:dyDescent="0.25">
      <c r="A2384" s="17" t="s">
        <v>16</v>
      </c>
    </row>
    <row r="2385" spans="1:1" x14ac:dyDescent="0.25">
      <c r="A2385" s="17" t="s">
        <v>16</v>
      </c>
    </row>
    <row r="2386" spans="1:1" x14ac:dyDescent="0.25">
      <c r="A2386" s="17" t="s">
        <v>18</v>
      </c>
    </row>
    <row r="2387" spans="1:1" x14ac:dyDescent="0.25">
      <c r="A2387" s="17" t="s">
        <v>17</v>
      </c>
    </row>
    <row r="2388" spans="1:1" x14ac:dyDescent="0.25">
      <c r="A2388" s="17" t="s">
        <v>17</v>
      </c>
    </row>
    <row r="2389" spans="1:1" x14ac:dyDescent="0.25">
      <c r="A2389" s="17" t="s">
        <v>17</v>
      </c>
    </row>
    <row r="2390" spans="1:1" x14ac:dyDescent="0.25">
      <c r="A2390" s="17" t="s">
        <v>17</v>
      </c>
    </row>
    <row r="2391" spans="1:1" x14ac:dyDescent="0.25">
      <c r="A2391" s="17" t="s">
        <v>18</v>
      </c>
    </row>
    <row r="2392" spans="1:1" x14ac:dyDescent="0.25">
      <c r="A2392" s="17" t="s">
        <v>18</v>
      </c>
    </row>
    <row r="2393" spans="1:1" x14ac:dyDescent="0.25">
      <c r="A2393" s="17" t="s">
        <v>18</v>
      </c>
    </row>
    <row r="2394" spans="1:1" x14ac:dyDescent="0.25">
      <c r="A2394" s="17" t="s">
        <v>18</v>
      </c>
    </row>
    <row r="2395" spans="1:1" x14ac:dyDescent="0.25">
      <c r="A2395" s="17" t="s">
        <v>17</v>
      </c>
    </row>
    <row r="2396" spans="1:1" x14ac:dyDescent="0.25">
      <c r="A2396" s="17" t="s">
        <v>17</v>
      </c>
    </row>
    <row r="2397" spans="1:1" x14ac:dyDescent="0.25">
      <c r="A2397" s="17" t="s">
        <v>17</v>
      </c>
    </row>
    <row r="2398" spans="1:1" x14ac:dyDescent="0.25">
      <c r="A2398" s="17" t="s">
        <v>19</v>
      </c>
    </row>
    <row r="2399" spans="1:1" x14ac:dyDescent="0.25">
      <c r="A2399" s="17" t="s">
        <v>16</v>
      </c>
    </row>
    <row r="2400" spans="1:1" x14ac:dyDescent="0.25">
      <c r="A2400" s="17" t="s">
        <v>16</v>
      </c>
    </row>
    <row r="2401" spans="1:1" x14ac:dyDescent="0.25">
      <c r="A2401" s="17" t="s">
        <v>17</v>
      </c>
    </row>
    <row r="2402" spans="1:1" x14ac:dyDescent="0.25">
      <c r="A2402" s="17" t="s">
        <v>18</v>
      </c>
    </row>
    <row r="2403" spans="1:1" x14ac:dyDescent="0.25">
      <c r="A2403" s="17" t="s">
        <v>18</v>
      </c>
    </row>
    <row r="2404" spans="1:1" x14ac:dyDescent="0.25">
      <c r="A2404" s="17" t="s">
        <v>17</v>
      </c>
    </row>
    <row r="2405" spans="1:1" x14ac:dyDescent="0.25">
      <c r="A2405" s="17" t="s">
        <v>18</v>
      </c>
    </row>
    <row r="2406" spans="1:1" x14ac:dyDescent="0.25">
      <c r="A2406" s="17" t="s">
        <v>18</v>
      </c>
    </row>
    <row r="2407" spans="1:1" x14ac:dyDescent="0.25">
      <c r="A2407" s="17" t="s">
        <v>17</v>
      </c>
    </row>
    <row r="2408" spans="1:1" x14ac:dyDescent="0.25">
      <c r="A2408" s="17" t="s">
        <v>18</v>
      </c>
    </row>
    <row r="2409" spans="1:1" x14ac:dyDescent="0.25">
      <c r="A2409" s="17" t="s">
        <v>17</v>
      </c>
    </row>
    <row r="2410" spans="1:1" x14ac:dyDescent="0.25">
      <c r="A2410" s="17" t="s">
        <v>18</v>
      </c>
    </row>
    <row r="2411" spans="1:1" x14ac:dyDescent="0.25">
      <c r="A2411" s="17" t="s">
        <v>17</v>
      </c>
    </row>
    <row r="2412" spans="1:1" x14ac:dyDescent="0.25">
      <c r="A2412" s="17" t="s">
        <v>17</v>
      </c>
    </row>
    <row r="2413" spans="1:1" x14ac:dyDescent="0.25">
      <c r="A2413" s="17" t="s">
        <v>16</v>
      </c>
    </row>
    <row r="2414" spans="1:1" x14ac:dyDescent="0.25">
      <c r="A2414" s="17" t="s">
        <v>18</v>
      </c>
    </row>
    <row r="2415" spans="1:1" x14ac:dyDescent="0.25">
      <c r="A2415" s="17" t="s">
        <v>18</v>
      </c>
    </row>
    <row r="2416" spans="1:1" x14ac:dyDescent="0.25">
      <c r="A2416" s="17" t="s">
        <v>18</v>
      </c>
    </row>
    <row r="2417" spans="1:1" x14ac:dyDescent="0.25">
      <c r="A2417" s="17" t="s">
        <v>17</v>
      </c>
    </row>
    <row r="2418" spans="1:1" x14ac:dyDescent="0.25">
      <c r="A2418" s="17" t="s">
        <v>18</v>
      </c>
    </row>
    <row r="2419" spans="1:1" x14ac:dyDescent="0.25">
      <c r="A2419" s="17" t="s">
        <v>20</v>
      </c>
    </row>
    <row r="2420" spans="1:1" x14ac:dyDescent="0.25">
      <c r="A2420" s="17" t="s">
        <v>18</v>
      </c>
    </row>
    <row r="2421" spans="1:1" x14ac:dyDescent="0.25">
      <c r="A2421" s="17" t="s">
        <v>18</v>
      </c>
    </row>
    <row r="2422" spans="1:1" x14ac:dyDescent="0.25">
      <c r="A2422" s="17" t="s">
        <v>17</v>
      </c>
    </row>
    <row r="2423" spans="1:1" x14ac:dyDescent="0.25">
      <c r="A2423" s="17" t="s">
        <v>18</v>
      </c>
    </row>
    <row r="2424" spans="1:1" x14ac:dyDescent="0.25">
      <c r="A2424" s="17" t="s">
        <v>16</v>
      </c>
    </row>
    <row r="2425" spans="1:1" x14ac:dyDescent="0.25">
      <c r="A2425" s="17" t="s">
        <v>18</v>
      </c>
    </row>
    <row r="2426" spans="1:1" x14ac:dyDescent="0.25">
      <c r="A2426" s="17" t="s">
        <v>17</v>
      </c>
    </row>
    <row r="2427" spans="1:1" x14ac:dyDescent="0.25">
      <c r="A2427" s="17" t="s">
        <v>18</v>
      </c>
    </row>
    <row r="2428" spans="1:1" x14ac:dyDescent="0.25">
      <c r="A2428" s="17" t="s">
        <v>16</v>
      </c>
    </row>
    <row r="2429" spans="1:1" x14ac:dyDescent="0.25">
      <c r="A2429" s="17" t="s">
        <v>16</v>
      </c>
    </row>
    <row r="2430" spans="1:1" x14ac:dyDescent="0.25">
      <c r="A2430" s="17" t="s">
        <v>17</v>
      </c>
    </row>
    <row r="2431" spans="1:1" x14ac:dyDescent="0.25">
      <c r="A2431" s="17" t="s">
        <v>17</v>
      </c>
    </row>
    <row r="2432" spans="1:1" x14ac:dyDescent="0.25">
      <c r="A2432" s="17" t="s">
        <v>18</v>
      </c>
    </row>
    <row r="2433" spans="1:1" x14ac:dyDescent="0.25">
      <c r="A2433" s="17" t="s">
        <v>17</v>
      </c>
    </row>
    <row r="2434" spans="1:1" x14ac:dyDescent="0.25">
      <c r="A2434" s="17" t="s">
        <v>17</v>
      </c>
    </row>
    <row r="2435" spans="1:1" x14ac:dyDescent="0.25">
      <c r="A2435" s="17" t="s">
        <v>16</v>
      </c>
    </row>
    <row r="2436" spans="1:1" x14ac:dyDescent="0.25">
      <c r="A2436" s="17" t="s">
        <v>17</v>
      </c>
    </row>
    <row r="2437" spans="1:1" x14ac:dyDescent="0.25">
      <c r="A2437" s="17" t="s">
        <v>17</v>
      </c>
    </row>
    <row r="2438" spans="1:1" x14ac:dyDescent="0.25">
      <c r="A2438" s="17" t="s">
        <v>17</v>
      </c>
    </row>
    <row r="2439" spans="1:1" x14ac:dyDescent="0.25">
      <c r="A2439" s="17" t="s">
        <v>18</v>
      </c>
    </row>
    <row r="2440" spans="1:1" x14ac:dyDescent="0.25">
      <c r="A2440" s="17" t="s">
        <v>17</v>
      </c>
    </row>
    <row r="2441" spans="1:1" x14ac:dyDescent="0.25">
      <c r="A2441" s="17" t="s">
        <v>18</v>
      </c>
    </row>
    <row r="2442" spans="1:1" x14ac:dyDescent="0.25">
      <c r="A2442" s="17" t="s">
        <v>17</v>
      </c>
    </row>
    <row r="2443" spans="1:1" x14ac:dyDescent="0.25">
      <c r="A2443" s="17" t="s">
        <v>18</v>
      </c>
    </row>
    <row r="2444" spans="1:1" x14ac:dyDescent="0.25">
      <c r="A2444" s="17" t="s">
        <v>17</v>
      </c>
    </row>
    <row r="2445" spans="1:1" x14ac:dyDescent="0.25">
      <c r="A2445" s="17" t="s">
        <v>18</v>
      </c>
    </row>
    <row r="2446" spans="1:1" x14ac:dyDescent="0.25">
      <c r="A2446" s="17" t="s">
        <v>18</v>
      </c>
    </row>
    <row r="2447" spans="1:1" x14ac:dyDescent="0.25">
      <c r="A2447" s="17" t="s">
        <v>18</v>
      </c>
    </row>
    <row r="2448" spans="1:1" x14ac:dyDescent="0.25">
      <c r="A2448" s="17" t="s">
        <v>17</v>
      </c>
    </row>
    <row r="2449" spans="1:1" x14ac:dyDescent="0.25">
      <c r="A2449" s="17" t="s">
        <v>18</v>
      </c>
    </row>
    <row r="2450" spans="1:1" x14ac:dyDescent="0.25">
      <c r="A2450" s="17" t="s">
        <v>18</v>
      </c>
    </row>
    <row r="2451" spans="1:1" x14ac:dyDescent="0.25">
      <c r="A2451" s="17" t="s">
        <v>17</v>
      </c>
    </row>
    <row r="2452" spans="1:1" x14ac:dyDescent="0.25">
      <c r="A2452" s="17" t="s">
        <v>17</v>
      </c>
    </row>
    <row r="2453" spans="1:1" x14ac:dyDescent="0.25">
      <c r="A2453" s="17" t="s">
        <v>17</v>
      </c>
    </row>
    <row r="2454" spans="1:1" x14ac:dyDescent="0.25">
      <c r="A2454" s="17" t="s">
        <v>17</v>
      </c>
    </row>
    <row r="2455" spans="1:1" x14ac:dyDescent="0.25">
      <c r="A2455" s="17" t="s">
        <v>16</v>
      </c>
    </row>
    <row r="2456" spans="1:1" x14ac:dyDescent="0.25">
      <c r="A2456" s="17" t="s">
        <v>17</v>
      </c>
    </row>
    <row r="2457" spans="1:1" x14ac:dyDescent="0.25">
      <c r="A2457" s="17" t="s">
        <v>17</v>
      </c>
    </row>
    <row r="2458" spans="1:1" x14ac:dyDescent="0.25">
      <c r="A2458" s="17" t="s">
        <v>18</v>
      </c>
    </row>
    <row r="2459" spans="1:1" x14ac:dyDescent="0.25">
      <c r="A2459" s="17" t="s">
        <v>18</v>
      </c>
    </row>
    <row r="2460" spans="1:1" x14ac:dyDescent="0.25">
      <c r="A2460" s="17" t="s">
        <v>18</v>
      </c>
    </row>
    <row r="2461" spans="1:1" x14ac:dyDescent="0.25">
      <c r="A2461" s="17" t="s">
        <v>18</v>
      </c>
    </row>
    <row r="2462" spans="1:1" x14ac:dyDescent="0.25">
      <c r="A2462" s="17" t="s">
        <v>17</v>
      </c>
    </row>
    <row r="2463" spans="1:1" x14ac:dyDescent="0.25">
      <c r="A2463" s="17" t="s">
        <v>18</v>
      </c>
    </row>
    <row r="2464" spans="1:1" x14ac:dyDescent="0.25">
      <c r="A2464" s="17" t="s">
        <v>16</v>
      </c>
    </row>
    <row r="2465" spans="1:1" x14ac:dyDescent="0.25">
      <c r="A2465" s="17" t="s">
        <v>17</v>
      </c>
    </row>
    <row r="2466" spans="1:1" x14ac:dyDescent="0.25">
      <c r="A2466" s="17" t="s">
        <v>16</v>
      </c>
    </row>
    <row r="2467" spans="1:1" x14ac:dyDescent="0.25">
      <c r="A2467" s="17" t="s">
        <v>16</v>
      </c>
    </row>
    <row r="2468" spans="1:1" x14ac:dyDescent="0.25">
      <c r="A2468" s="17" t="s">
        <v>17</v>
      </c>
    </row>
    <row r="2469" spans="1:1" x14ac:dyDescent="0.25">
      <c r="A2469" s="17" t="s">
        <v>16</v>
      </c>
    </row>
    <row r="2470" spans="1:1" x14ac:dyDescent="0.25">
      <c r="A2470" s="17" t="s">
        <v>18</v>
      </c>
    </row>
    <row r="2471" spans="1:1" x14ac:dyDescent="0.25">
      <c r="A2471" s="17" t="s">
        <v>17</v>
      </c>
    </row>
    <row r="2472" spans="1:1" x14ac:dyDescent="0.25">
      <c r="A2472" s="17" t="s">
        <v>17</v>
      </c>
    </row>
    <row r="2473" spans="1:1" x14ac:dyDescent="0.25">
      <c r="A2473" s="17" t="s">
        <v>17</v>
      </c>
    </row>
    <row r="2474" spans="1:1" x14ac:dyDescent="0.25">
      <c r="A2474" s="17" t="s">
        <v>18</v>
      </c>
    </row>
    <row r="2475" spans="1:1" x14ac:dyDescent="0.25">
      <c r="A2475" s="17" t="s">
        <v>17</v>
      </c>
    </row>
    <row r="2476" spans="1:1" x14ac:dyDescent="0.25">
      <c r="A2476" s="17" t="s">
        <v>17</v>
      </c>
    </row>
    <row r="2477" spans="1:1" x14ac:dyDescent="0.25">
      <c r="A2477" s="17" t="s">
        <v>16</v>
      </c>
    </row>
    <row r="2478" spans="1:1" x14ac:dyDescent="0.25">
      <c r="A2478" s="17" t="s">
        <v>17</v>
      </c>
    </row>
    <row r="2479" spans="1:1" x14ac:dyDescent="0.25">
      <c r="A2479" s="17" t="s">
        <v>17</v>
      </c>
    </row>
    <row r="2480" spans="1:1" x14ac:dyDescent="0.25">
      <c r="A2480" s="17" t="s">
        <v>17</v>
      </c>
    </row>
    <row r="2481" spans="1:1" x14ac:dyDescent="0.25">
      <c r="A2481" s="17" t="s">
        <v>18</v>
      </c>
    </row>
    <row r="2482" spans="1:1" x14ac:dyDescent="0.25">
      <c r="A2482" s="17" t="s">
        <v>17</v>
      </c>
    </row>
    <row r="2483" spans="1:1" x14ac:dyDescent="0.25">
      <c r="A2483" s="17" t="s">
        <v>18</v>
      </c>
    </row>
    <row r="2484" spans="1:1" x14ac:dyDescent="0.25">
      <c r="A2484" s="17" t="s">
        <v>16</v>
      </c>
    </row>
    <row r="2485" spans="1:1" x14ac:dyDescent="0.25">
      <c r="A2485" s="17" t="s">
        <v>18</v>
      </c>
    </row>
    <row r="2486" spans="1:1" x14ac:dyDescent="0.25">
      <c r="A2486" s="17" t="s">
        <v>18</v>
      </c>
    </row>
    <row r="2487" spans="1:1" x14ac:dyDescent="0.25">
      <c r="A2487" s="17" t="s">
        <v>18</v>
      </c>
    </row>
    <row r="2488" spans="1:1" x14ac:dyDescent="0.25">
      <c r="A2488" s="17" t="s">
        <v>18</v>
      </c>
    </row>
    <row r="2489" spans="1:1" x14ac:dyDescent="0.25">
      <c r="A2489" s="17" t="s">
        <v>16</v>
      </c>
    </row>
    <row r="2490" spans="1:1" x14ac:dyDescent="0.25">
      <c r="A2490" s="17" t="s">
        <v>17</v>
      </c>
    </row>
    <row r="2491" spans="1:1" x14ac:dyDescent="0.25">
      <c r="A2491" s="17" t="s">
        <v>17</v>
      </c>
    </row>
    <row r="2492" spans="1:1" x14ac:dyDescent="0.25">
      <c r="A2492" s="17" t="s">
        <v>17</v>
      </c>
    </row>
    <row r="2493" spans="1:1" x14ac:dyDescent="0.25">
      <c r="A2493" s="17" t="s">
        <v>17</v>
      </c>
    </row>
    <row r="2494" spans="1:1" x14ac:dyDescent="0.25">
      <c r="A2494" s="17" t="s">
        <v>17</v>
      </c>
    </row>
    <row r="2495" spans="1:1" x14ac:dyDescent="0.25">
      <c r="A2495" s="17" t="s">
        <v>18</v>
      </c>
    </row>
    <row r="2496" spans="1:1" x14ac:dyDescent="0.25">
      <c r="A2496" s="17" t="s">
        <v>16</v>
      </c>
    </row>
    <row r="2497" spans="1:1" x14ac:dyDescent="0.25">
      <c r="A2497" s="17" t="s">
        <v>17</v>
      </c>
    </row>
    <row r="2498" spans="1:1" x14ac:dyDescent="0.25">
      <c r="A2498" s="17" t="s">
        <v>18</v>
      </c>
    </row>
    <row r="2499" spans="1:1" x14ac:dyDescent="0.25">
      <c r="A2499" s="17" t="s">
        <v>18</v>
      </c>
    </row>
    <row r="2500" spans="1:1" x14ac:dyDescent="0.25">
      <c r="A2500" s="17" t="s">
        <v>18</v>
      </c>
    </row>
    <row r="2501" spans="1:1" x14ac:dyDescent="0.25">
      <c r="A2501" s="17" t="s">
        <v>16</v>
      </c>
    </row>
    <row r="2502" spans="1:1" x14ac:dyDescent="0.25">
      <c r="A2502" s="17" t="s">
        <v>17</v>
      </c>
    </row>
    <row r="2503" spans="1:1" x14ac:dyDescent="0.25">
      <c r="A2503" s="17" t="s">
        <v>17</v>
      </c>
    </row>
    <row r="2504" spans="1:1" x14ac:dyDescent="0.25">
      <c r="A2504" s="17" t="s">
        <v>17</v>
      </c>
    </row>
    <row r="2505" spans="1:1" x14ac:dyDescent="0.25">
      <c r="A2505" s="17" t="s">
        <v>17</v>
      </c>
    </row>
    <row r="2506" spans="1:1" x14ac:dyDescent="0.25">
      <c r="A2506" s="17" t="s">
        <v>18</v>
      </c>
    </row>
    <row r="2507" spans="1:1" x14ac:dyDescent="0.25">
      <c r="A2507" s="17" t="s">
        <v>18</v>
      </c>
    </row>
    <row r="2508" spans="1:1" x14ac:dyDescent="0.25">
      <c r="A2508" s="17" t="s">
        <v>17</v>
      </c>
    </row>
    <row r="2509" spans="1:1" x14ac:dyDescent="0.25">
      <c r="A2509" s="17" t="s">
        <v>17</v>
      </c>
    </row>
    <row r="2510" spans="1:1" x14ac:dyDescent="0.25">
      <c r="A2510" s="17" t="s">
        <v>17</v>
      </c>
    </row>
    <row r="2511" spans="1:1" x14ac:dyDescent="0.25">
      <c r="A2511" s="17" t="s">
        <v>17</v>
      </c>
    </row>
    <row r="2512" spans="1:1" x14ac:dyDescent="0.25">
      <c r="A2512" s="17" t="s">
        <v>17</v>
      </c>
    </row>
    <row r="2513" spans="1:1" x14ac:dyDescent="0.25">
      <c r="A2513" s="17" t="s">
        <v>16</v>
      </c>
    </row>
    <row r="2514" spans="1:1" x14ac:dyDescent="0.25">
      <c r="A2514" s="17" t="s">
        <v>17</v>
      </c>
    </row>
    <row r="2515" spans="1:1" x14ac:dyDescent="0.25">
      <c r="A2515" s="17" t="s">
        <v>17</v>
      </c>
    </row>
    <row r="2516" spans="1:1" x14ac:dyDescent="0.25">
      <c r="A2516" s="17" t="s">
        <v>16</v>
      </c>
    </row>
    <row r="2517" spans="1:1" x14ac:dyDescent="0.25">
      <c r="A2517" s="17" t="s">
        <v>17</v>
      </c>
    </row>
    <row r="2518" spans="1:1" x14ac:dyDescent="0.25">
      <c r="A2518" s="17" t="s">
        <v>17</v>
      </c>
    </row>
    <row r="2519" spans="1:1" x14ac:dyDescent="0.25">
      <c r="A2519" s="17" t="s">
        <v>18</v>
      </c>
    </row>
    <row r="2520" spans="1:1" x14ac:dyDescent="0.25">
      <c r="A2520" s="17" t="s">
        <v>16</v>
      </c>
    </row>
    <row r="2521" spans="1:1" x14ac:dyDescent="0.25">
      <c r="A2521" s="17" t="s">
        <v>16</v>
      </c>
    </row>
    <row r="2522" spans="1:1" x14ac:dyDescent="0.25">
      <c r="A2522" s="17" t="s">
        <v>17</v>
      </c>
    </row>
    <row r="2523" spans="1:1" x14ac:dyDescent="0.25">
      <c r="A2523" s="17" t="s">
        <v>17</v>
      </c>
    </row>
    <row r="2524" spans="1:1" x14ac:dyDescent="0.25">
      <c r="A2524" s="17" t="s">
        <v>18</v>
      </c>
    </row>
    <row r="2525" spans="1:1" x14ac:dyDescent="0.25">
      <c r="A2525" s="17" t="s">
        <v>18</v>
      </c>
    </row>
    <row r="2526" spans="1:1" x14ac:dyDescent="0.25">
      <c r="A2526" s="17" t="s">
        <v>16</v>
      </c>
    </row>
    <row r="2527" spans="1:1" x14ac:dyDescent="0.25">
      <c r="A2527" s="17" t="s">
        <v>17</v>
      </c>
    </row>
    <row r="2528" spans="1:1" x14ac:dyDescent="0.25">
      <c r="A2528" s="17" t="s">
        <v>18</v>
      </c>
    </row>
    <row r="2529" spans="1:1" x14ac:dyDescent="0.25">
      <c r="A2529" s="17" t="s">
        <v>17</v>
      </c>
    </row>
    <row r="2530" spans="1:1" x14ac:dyDescent="0.25">
      <c r="A2530" s="17" t="s">
        <v>17</v>
      </c>
    </row>
    <row r="2531" spans="1:1" x14ac:dyDescent="0.25">
      <c r="A2531" s="17" t="s">
        <v>16</v>
      </c>
    </row>
    <row r="2532" spans="1:1" x14ac:dyDescent="0.25">
      <c r="A2532" s="17" t="s">
        <v>17</v>
      </c>
    </row>
    <row r="2533" spans="1:1" x14ac:dyDescent="0.25">
      <c r="A2533" s="17" t="s">
        <v>16</v>
      </c>
    </row>
    <row r="2534" spans="1:1" x14ac:dyDescent="0.25">
      <c r="A2534" s="17" t="s">
        <v>17</v>
      </c>
    </row>
    <row r="2535" spans="1:1" x14ac:dyDescent="0.25">
      <c r="A2535" s="17" t="s">
        <v>16</v>
      </c>
    </row>
    <row r="2536" spans="1:1" x14ac:dyDescent="0.25">
      <c r="A2536" s="17" t="s">
        <v>18</v>
      </c>
    </row>
    <row r="2537" spans="1:1" x14ac:dyDescent="0.25">
      <c r="A2537" s="17" t="s">
        <v>17</v>
      </c>
    </row>
    <row r="2538" spans="1:1" x14ac:dyDescent="0.25">
      <c r="A2538" s="17" t="s">
        <v>18</v>
      </c>
    </row>
    <row r="2539" spans="1:1" x14ac:dyDescent="0.25">
      <c r="A2539" s="17" t="s">
        <v>17</v>
      </c>
    </row>
    <row r="2540" spans="1:1" x14ac:dyDescent="0.25">
      <c r="A2540" s="17" t="s">
        <v>18</v>
      </c>
    </row>
    <row r="2541" spans="1:1" x14ac:dyDescent="0.25">
      <c r="A2541" s="17" t="s">
        <v>18</v>
      </c>
    </row>
    <row r="2542" spans="1:1" x14ac:dyDescent="0.25">
      <c r="A2542" s="17" t="s">
        <v>18</v>
      </c>
    </row>
    <row r="2543" spans="1:1" x14ac:dyDescent="0.25">
      <c r="A2543" s="17" t="s">
        <v>16</v>
      </c>
    </row>
    <row r="2544" spans="1:1" x14ac:dyDescent="0.25">
      <c r="A2544" s="17" t="s">
        <v>17</v>
      </c>
    </row>
    <row r="2545" spans="1:1" x14ac:dyDescent="0.25">
      <c r="A2545" s="17" t="s">
        <v>17</v>
      </c>
    </row>
    <row r="2546" spans="1:1" x14ac:dyDescent="0.25">
      <c r="A2546" s="17" t="s">
        <v>17</v>
      </c>
    </row>
    <row r="2547" spans="1:1" x14ac:dyDescent="0.25">
      <c r="A2547" s="17" t="s">
        <v>17</v>
      </c>
    </row>
    <row r="2548" spans="1:1" x14ac:dyDescent="0.25">
      <c r="A2548" s="17" t="s">
        <v>18</v>
      </c>
    </row>
    <row r="2549" spans="1:1" x14ac:dyDescent="0.25">
      <c r="A2549" s="17" t="s">
        <v>17</v>
      </c>
    </row>
    <row r="2550" spans="1:1" x14ac:dyDescent="0.25">
      <c r="A2550" s="17" t="s">
        <v>17</v>
      </c>
    </row>
    <row r="2551" spans="1:1" x14ac:dyDescent="0.25">
      <c r="A2551" s="17" t="s">
        <v>17</v>
      </c>
    </row>
    <row r="2552" spans="1:1" x14ac:dyDescent="0.25">
      <c r="A2552" s="17" t="s">
        <v>17</v>
      </c>
    </row>
    <row r="2553" spans="1:1" x14ac:dyDescent="0.25">
      <c r="A2553" s="17" t="s">
        <v>16</v>
      </c>
    </row>
    <row r="2554" spans="1:1" x14ac:dyDescent="0.25">
      <c r="A2554" s="17" t="s">
        <v>18</v>
      </c>
    </row>
    <row r="2555" spans="1:1" x14ac:dyDescent="0.25">
      <c r="A2555" s="17" t="s">
        <v>17</v>
      </c>
    </row>
    <row r="2556" spans="1:1" x14ac:dyDescent="0.25">
      <c r="A2556" s="17" t="s">
        <v>17</v>
      </c>
    </row>
    <row r="2557" spans="1:1" x14ac:dyDescent="0.25">
      <c r="A2557" s="17" t="s">
        <v>18</v>
      </c>
    </row>
    <row r="2558" spans="1:1" x14ac:dyDescent="0.25">
      <c r="A2558" s="17" t="s">
        <v>17</v>
      </c>
    </row>
    <row r="2559" spans="1:1" x14ac:dyDescent="0.25">
      <c r="A2559" s="17" t="s">
        <v>17</v>
      </c>
    </row>
    <row r="2560" spans="1:1" x14ac:dyDescent="0.25">
      <c r="A2560" s="17" t="s">
        <v>17</v>
      </c>
    </row>
    <row r="2561" spans="1:1" x14ac:dyDescent="0.25">
      <c r="A2561" s="17" t="s">
        <v>18</v>
      </c>
    </row>
    <row r="2562" spans="1:1" x14ac:dyDescent="0.25">
      <c r="A2562" s="17" t="s">
        <v>16</v>
      </c>
    </row>
    <row r="2563" spans="1:1" x14ac:dyDescent="0.25">
      <c r="A2563" s="17" t="s">
        <v>17</v>
      </c>
    </row>
    <row r="2564" spans="1:1" x14ac:dyDescent="0.25">
      <c r="A2564" s="17" t="s">
        <v>18</v>
      </c>
    </row>
    <row r="2565" spans="1:1" x14ac:dyDescent="0.25">
      <c r="A2565" s="17" t="s">
        <v>18</v>
      </c>
    </row>
    <row r="2566" spans="1:1" x14ac:dyDescent="0.25">
      <c r="A2566" s="17" t="s">
        <v>18</v>
      </c>
    </row>
    <row r="2567" spans="1:1" x14ac:dyDescent="0.25">
      <c r="A2567" s="17" t="s">
        <v>18</v>
      </c>
    </row>
    <row r="2568" spans="1:1" x14ac:dyDescent="0.25">
      <c r="A2568" s="17" t="s">
        <v>18</v>
      </c>
    </row>
    <row r="2569" spans="1:1" x14ac:dyDescent="0.25">
      <c r="A2569" s="17" t="s">
        <v>18</v>
      </c>
    </row>
    <row r="2570" spans="1:1" x14ac:dyDescent="0.25">
      <c r="A2570" s="17" t="s">
        <v>18</v>
      </c>
    </row>
    <row r="2571" spans="1:1" x14ac:dyDescent="0.25">
      <c r="A2571" s="17" t="s">
        <v>18</v>
      </c>
    </row>
    <row r="2572" spans="1:1" x14ac:dyDescent="0.25">
      <c r="A2572" s="17" t="s">
        <v>18</v>
      </c>
    </row>
    <row r="2573" spans="1:1" x14ac:dyDescent="0.25">
      <c r="A2573" s="17" t="s">
        <v>18</v>
      </c>
    </row>
    <row r="2574" spans="1:1" x14ac:dyDescent="0.25">
      <c r="A2574" s="17" t="s">
        <v>18</v>
      </c>
    </row>
    <row r="2575" spans="1:1" x14ac:dyDescent="0.25">
      <c r="A2575" s="17" t="s">
        <v>18</v>
      </c>
    </row>
    <row r="2576" spans="1:1" x14ac:dyDescent="0.25">
      <c r="A2576" s="17" t="s">
        <v>18</v>
      </c>
    </row>
    <row r="2577" spans="1:1" x14ac:dyDescent="0.25">
      <c r="A2577" s="17" t="s">
        <v>18</v>
      </c>
    </row>
    <row r="2578" spans="1:1" x14ac:dyDescent="0.25">
      <c r="A2578" s="17" t="s">
        <v>18</v>
      </c>
    </row>
    <row r="2579" spans="1:1" x14ac:dyDescent="0.25">
      <c r="A2579" s="17" t="s">
        <v>18</v>
      </c>
    </row>
    <row r="2580" spans="1:1" x14ac:dyDescent="0.25">
      <c r="A2580" s="17" t="s">
        <v>18</v>
      </c>
    </row>
    <row r="2581" spans="1:1" x14ac:dyDescent="0.25">
      <c r="A2581" s="17" t="s">
        <v>18</v>
      </c>
    </row>
    <row r="2582" spans="1:1" x14ac:dyDescent="0.25">
      <c r="A2582" s="17" t="s">
        <v>17</v>
      </c>
    </row>
    <row r="2583" spans="1:1" x14ac:dyDescent="0.25">
      <c r="A2583" s="17" t="s">
        <v>18</v>
      </c>
    </row>
    <row r="2584" spans="1:1" x14ac:dyDescent="0.25">
      <c r="A2584" s="17" t="s">
        <v>17</v>
      </c>
    </row>
    <row r="2585" spans="1:1" x14ac:dyDescent="0.25">
      <c r="A2585" s="17" t="s">
        <v>16</v>
      </c>
    </row>
    <row r="2586" spans="1:1" x14ac:dyDescent="0.25">
      <c r="A2586" s="17" t="s">
        <v>18</v>
      </c>
    </row>
    <row r="2587" spans="1:1" x14ac:dyDescent="0.25">
      <c r="A2587" s="17" t="s">
        <v>17</v>
      </c>
    </row>
    <row r="2588" spans="1:1" x14ac:dyDescent="0.25">
      <c r="A2588" s="17" t="s">
        <v>17</v>
      </c>
    </row>
    <row r="2589" spans="1:1" x14ac:dyDescent="0.25">
      <c r="A2589" s="17" t="s">
        <v>18</v>
      </c>
    </row>
    <row r="2590" spans="1:1" x14ac:dyDescent="0.25">
      <c r="A2590" s="17" t="s">
        <v>17</v>
      </c>
    </row>
    <row r="2591" spans="1:1" x14ac:dyDescent="0.25">
      <c r="A2591" s="17" t="s">
        <v>17</v>
      </c>
    </row>
    <row r="2592" spans="1:1" x14ac:dyDescent="0.25">
      <c r="A2592" s="17" t="s">
        <v>17</v>
      </c>
    </row>
    <row r="2593" spans="1:1" x14ac:dyDescent="0.25">
      <c r="A2593" s="17" t="s">
        <v>16</v>
      </c>
    </row>
    <row r="2594" spans="1:1" x14ac:dyDescent="0.25">
      <c r="A2594" s="17" t="s">
        <v>16</v>
      </c>
    </row>
    <row r="2595" spans="1:1" x14ac:dyDescent="0.25">
      <c r="A2595" s="17" t="s">
        <v>18</v>
      </c>
    </row>
    <row r="2596" spans="1:1" x14ac:dyDescent="0.25">
      <c r="A2596" s="17" t="s">
        <v>16</v>
      </c>
    </row>
    <row r="2597" spans="1:1" x14ac:dyDescent="0.25">
      <c r="A2597" s="17" t="s">
        <v>18</v>
      </c>
    </row>
    <row r="2598" spans="1:1" x14ac:dyDescent="0.25">
      <c r="A2598" s="17" t="s">
        <v>17</v>
      </c>
    </row>
    <row r="2599" spans="1:1" x14ac:dyDescent="0.25">
      <c r="A2599" s="17" t="s">
        <v>18</v>
      </c>
    </row>
    <row r="2600" spans="1:1" x14ac:dyDescent="0.25">
      <c r="A2600" s="17" t="s">
        <v>17</v>
      </c>
    </row>
    <row r="2601" spans="1:1" x14ac:dyDescent="0.25">
      <c r="A2601" s="17" t="s">
        <v>17</v>
      </c>
    </row>
    <row r="2602" spans="1:1" x14ac:dyDescent="0.25">
      <c r="A2602" s="17" t="s">
        <v>17</v>
      </c>
    </row>
    <row r="2603" spans="1:1" x14ac:dyDescent="0.25">
      <c r="A2603" s="17" t="s">
        <v>17</v>
      </c>
    </row>
    <row r="2604" spans="1:1" x14ac:dyDescent="0.25">
      <c r="A2604" s="17" t="s">
        <v>17</v>
      </c>
    </row>
    <row r="2605" spans="1:1" x14ac:dyDescent="0.25">
      <c r="A2605" s="17" t="s">
        <v>18</v>
      </c>
    </row>
    <row r="2606" spans="1:1" x14ac:dyDescent="0.25">
      <c r="A2606" s="17" t="s">
        <v>18</v>
      </c>
    </row>
    <row r="2607" spans="1:1" x14ac:dyDescent="0.25">
      <c r="A2607" s="17" t="s">
        <v>18</v>
      </c>
    </row>
    <row r="2608" spans="1:1" x14ac:dyDescent="0.25">
      <c r="A2608" s="17" t="s">
        <v>18</v>
      </c>
    </row>
    <row r="2609" spans="1:1" x14ac:dyDescent="0.25">
      <c r="A2609" s="17" t="s">
        <v>18</v>
      </c>
    </row>
    <row r="2610" spans="1:1" x14ac:dyDescent="0.25">
      <c r="A2610" s="17" t="s">
        <v>18</v>
      </c>
    </row>
    <row r="2611" spans="1:1" x14ac:dyDescent="0.25">
      <c r="A2611" s="17" t="s">
        <v>18</v>
      </c>
    </row>
    <row r="2612" spans="1:1" x14ac:dyDescent="0.25">
      <c r="A2612" s="17" t="s">
        <v>17</v>
      </c>
    </row>
    <row r="2613" spans="1:1" x14ac:dyDescent="0.25">
      <c r="A2613" s="17" t="s">
        <v>17</v>
      </c>
    </row>
    <row r="2614" spans="1:1" x14ac:dyDescent="0.25">
      <c r="A2614" s="17" t="s">
        <v>16</v>
      </c>
    </row>
    <row r="2615" spans="1:1" x14ac:dyDescent="0.25">
      <c r="A2615" s="17" t="s">
        <v>18</v>
      </c>
    </row>
    <row r="2616" spans="1:1" x14ac:dyDescent="0.25">
      <c r="A2616" s="17" t="s">
        <v>18</v>
      </c>
    </row>
    <row r="2617" spans="1:1" x14ac:dyDescent="0.25">
      <c r="A2617" s="17" t="s">
        <v>18</v>
      </c>
    </row>
    <row r="2618" spans="1:1" x14ac:dyDescent="0.25">
      <c r="A2618" s="17" t="s">
        <v>18</v>
      </c>
    </row>
    <row r="2619" spans="1:1" x14ac:dyDescent="0.25">
      <c r="A2619" s="17" t="s">
        <v>18</v>
      </c>
    </row>
    <row r="2620" spans="1:1" x14ac:dyDescent="0.25">
      <c r="A2620" s="17" t="s">
        <v>18</v>
      </c>
    </row>
    <row r="2621" spans="1:1" x14ac:dyDescent="0.25">
      <c r="A2621" s="17" t="s">
        <v>16</v>
      </c>
    </row>
    <row r="2622" spans="1:1" x14ac:dyDescent="0.25">
      <c r="A2622" s="17" t="s">
        <v>17</v>
      </c>
    </row>
    <row r="2623" spans="1:1" x14ac:dyDescent="0.25">
      <c r="A2623" s="17" t="s">
        <v>17</v>
      </c>
    </row>
    <row r="2624" spans="1:1" x14ac:dyDescent="0.25">
      <c r="A2624" s="17" t="s">
        <v>17</v>
      </c>
    </row>
    <row r="2625" spans="1:1" x14ac:dyDescent="0.25">
      <c r="A2625" s="17" t="s">
        <v>17</v>
      </c>
    </row>
    <row r="2626" spans="1:1" x14ac:dyDescent="0.25">
      <c r="A2626" s="17" t="s">
        <v>17</v>
      </c>
    </row>
    <row r="2627" spans="1:1" x14ac:dyDescent="0.25">
      <c r="A2627" s="17" t="s">
        <v>17</v>
      </c>
    </row>
    <row r="2628" spans="1:1" x14ac:dyDescent="0.25">
      <c r="A2628" s="17" t="s">
        <v>17</v>
      </c>
    </row>
    <row r="2629" spans="1:1" x14ac:dyDescent="0.25">
      <c r="A2629" s="17" t="s">
        <v>17</v>
      </c>
    </row>
    <row r="2630" spans="1:1" x14ac:dyDescent="0.25">
      <c r="A2630" s="17" t="s">
        <v>17</v>
      </c>
    </row>
    <row r="2631" spans="1:1" x14ac:dyDescent="0.25">
      <c r="A2631" s="17" t="s">
        <v>18</v>
      </c>
    </row>
    <row r="2632" spans="1:1" x14ac:dyDescent="0.25">
      <c r="A2632" s="17" t="s">
        <v>17</v>
      </c>
    </row>
    <row r="2633" spans="1:1" x14ac:dyDescent="0.25">
      <c r="A2633" s="17" t="s">
        <v>18</v>
      </c>
    </row>
    <row r="2634" spans="1:1" x14ac:dyDescent="0.25">
      <c r="A2634" s="17" t="s">
        <v>18</v>
      </c>
    </row>
    <row r="2635" spans="1:1" x14ac:dyDescent="0.25">
      <c r="A2635" s="17" t="s">
        <v>18</v>
      </c>
    </row>
    <row r="2636" spans="1:1" x14ac:dyDescent="0.25">
      <c r="A2636" s="17" t="s">
        <v>18</v>
      </c>
    </row>
    <row r="2637" spans="1:1" x14ac:dyDescent="0.25">
      <c r="A2637" s="17" t="s">
        <v>18</v>
      </c>
    </row>
    <row r="2638" spans="1:1" x14ac:dyDescent="0.25">
      <c r="A2638" s="17" t="s">
        <v>18</v>
      </c>
    </row>
    <row r="2639" spans="1:1" x14ac:dyDescent="0.25">
      <c r="A2639" s="17" t="s">
        <v>18</v>
      </c>
    </row>
    <row r="2640" spans="1:1" x14ac:dyDescent="0.25">
      <c r="A2640" s="17" t="s">
        <v>18</v>
      </c>
    </row>
    <row r="2641" spans="1:1" x14ac:dyDescent="0.25">
      <c r="A2641" s="17" t="s">
        <v>18</v>
      </c>
    </row>
    <row r="2642" spans="1:1" x14ac:dyDescent="0.25">
      <c r="A2642" s="17" t="s">
        <v>18</v>
      </c>
    </row>
    <row r="2643" spans="1:1" x14ac:dyDescent="0.25">
      <c r="A2643" s="17" t="s">
        <v>18</v>
      </c>
    </row>
    <row r="2644" spans="1:1" x14ac:dyDescent="0.25">
      <c r="A2644" s="17" t="s">
        <v>18</v>
      </c>
    </row>
    <row r="2645" spans="1:1" x14ac:dyDescent="0.25">
      <c r="A2645" s="17" t="s">
        <v>18</v>
      </c>
    </row>
    <row r="2646" spans="1:1" x14ac:dyDescent="0.25">
      <c r="A2646" s="17" t="s">
        <v>18</v>
      </c>
    </row>
    <row r="2647" spans="1:1" x14ac:dyDescent="0.25">
      <c r="A2647" s="17" t="s">
        <v>18</v>
      </c>
    </row>
    <row r="2648" spans="1:1" x14ac:dyDescent="0.25">
      <c r="A2648" s="17" t="s">
        <v>17</v>
      </c>
    </row>
    <row r="2649" spans="1:1" x14ac:dyDescent="0.25">
      <c r="A2649" s="17" t="s">
        <v>17</v>
      </c>
    </row>
    <row r="2650" spans="1:1" x14ac:dyDescent="0.25">
      <c r="A2650" s="17" t="s">
        <v>18</v>
      </c>
    </row>
    <row r="2651" spans="1:1" x14ac:dyDescent="0.25">
      <c r="A2651" s="17" t="s">
        <v>17</v>
      </c>
    </row>
    <row r="2652" spans="1:1" x14ac:dyDescent="0.25">
      <c r="A2652" s="17" t="s">
        <v>17</v>
      </c>
    </row>
    <row r="2653" spans="1:1" x14ac:dyDescent="0.25">
      <c r="A2653" s="17" t="s">
        <v>17</v>
      </c>
    </row>
    <row r="2654" spans="1:1" x14ac:dyDescent="0.25">
      <c r="A2654" s="17" t="s">
        <v>18</v>
      </c>
    </row>
    <row r="2655" spans="1:1" x14ac:dyDescent="0.25">
      <c r="A2655" s="17" t="s">
        <v>18</v>
      </c>
    </row>
    <row r="2656" spans="1:1" x14ac:dyDescent="0.25">
      <c r="A2656" s="17" t="s">
        <v>18</v>
      </c>
    </row>
    <row r="2657" spans="1:1" x14ac:dyDescent="0.25">
      <c r="A2657" s="17" t="s">
        <v>17</v>
      </c>
    </row>
    <row r="2658" spans="1:1" x14ac:dyDescent="0.25">
      <c r="A2658" s="17" t="s">
        <v>17</v>
      </c>
    </row>
    <row r="2659" spans="1:1" x14ac:dyDescent="0.25">
      <c r="A2659" s="17" t="s">
        <v>18</v>
      </c>
    </row>
    <row r="2660" spans="1:1" x14ac:dyDescent="0.25">
      <c r="A2660" s="17" t="s">
        <v>16</v>
      </c>
    </row>
    <row r="2661" spans="1:1" x14ac:dyDescent="0.25">
      <c r="A2661" s="17" t="s">
        <v>16</v>
      </c>
    </row>
    <row r="2662" spans="1:1" x14ac:dyDescent="0.25">
      <c r="A2662" s="17" t="s">
        <v>17</v>
      </c>
    </row>
    <row r="2663" spans="1:1" x14ac:dyDescent="0.25">
      <c r="A2663" s="17" t="s">
        <v>17</v>
      </c>
    </row>
    <row r="2664" spans="1:1" x14ac:dyDescent="0.25">
      <c r="A2664" s="17" t="s">
        <v>17</v>
      </c>
    </row>
    <row r="2665" spans="1:1" x14ac:dyDescent="0.25">
      <c r="A2665" s="17" t="s">
        <v>16</v>
      </c>
    </row>
    <row r="2666" spans="1:1" x14ac:dyDescent="0.25">
      <c r="A2666" s="17" t="s">
        <v>17</v>
      </c>
    </row>
    <row r="2667" spans="1:1" x14ac:dyDescent="0.25">
      <c r="A2667" s="17" t="s">
        <v>18</v>
      </c>
    </row>
    <row r="2668" spans="1:1" x14ac:dyDescent="0.25">
      <c r="A2668" s="17" t="s">
        <v>18</v>
      </c>
    </row>
    <row r="2669" spans="1:1" x14ac:dyDescent="0.25">
      <c r="A2669" s="17" t="s">
        <v>17</v>
      </c>
    </row>
    <row r="2670" spans="1:1" x14ac:dyDescent="0.25">
      <c r="A2670" s="17" t="s">
        <v>17</v>
      </c>
    </row>
    <row r="2671" spans="1:1" x14ac:dyDescent="0.25">
      <c r="A2671" s="17" t="s">
        <v>16</v>
      </c>
    </row>
    <row r="2672" spans="1:1" x14ac:dyDescent="0.25">
      <c r="A2672" s="17" t="s">
        <v>18</v>
      </c>
    </row>
    <row r="2673" spans="1:1" x14ac:dyDescent="0.25">
      <c r="A2673" s="17" t="s">
        <v>18</v>
      </c>
    </row>
    <row r="2674" spans="1:1" x14ac:dyDescent="0.25">
      <c r="A2674" s="17" t="s">
        <v>17</v>
      </c>
    </row>
    <row r="2675" spans="1:1" x14ac:dyDescent="0.25">
      <c r="A2675" s="17" t="s">
        <v>17</v>
      </c>
    </row>
    <row r="2676" spans="1:1" x14ac:dyDescent="0.25">
      <c r="A2676" s="17" t="s">
        <v>17</v>
      </c>
    </row>
    <row r="2677" spans="1:1" x14ac:dyDescent="0.25">
      <c r="A2677" s="17" t="s">
        <v>17</v>
      </c>
    </row>
    <row r="2678" spans="1:1" x14ac:dyDescent="0.25">
      <c r="A2678" s="17" t="s">
        <v>17</v>
      </c>
    </row>
    <row r="2679" spans="1:1" x14ac:dyDescent="0.25">
      <c r="A2679" s="17" t="s">
        <v>17</v>
      </c>
    </row>
    <row r="2680" spans="1:1" x14ac:dyDescent="0.25">
      <c r="A2680" s="17" t="s">
        <v>17</v>
      </c>
    </row>
    <row r="2681" spans="1:1" x14ac:dyDescent="0.25">
      <c r="A2681" s="17" t="s">
        <v>17</v>
      </c>
    </row>
    <row r="2682" spans="1:1" x14ac:dyDescent="0.25">
      <c r="A2682" s="17" t="s">
        <v>18</v>
      </c>
    </row>
    <row r="2683" spans="1:1" x14ac:dyDescent="0.25">
      <c r="A2683" s="17" t="s">
        <v>18</v>
      </c>
    </row>
    <row r="2684" spans="1:1" x14ac:dyDescent="0.25">
      <c r="A2684" s="17" t="s">
        <v>18</v>
      </c>
    </row>
    <row r="2685" spans="1:1" x14ac:dyDescent="0.25">
      <c r="A2685" s="17" t="s">
        <v>17</v>
      </c>
    </row>
    <row r="2686" spans="1:1" x14ac:dyDescent="0.25">
      <c r="A2686" s="17" t="s">
        <v>17</v>
      </c>
    </row>
    <row r="2687" spans="1:1" x14ac:dyDescent="0.25">
      <c r="A2687" s="17" t="s">
        <v>17</v>
      </c>
    </row>
    <row r="2688" spans="1:1" x14ac:dyDescent="0.25">
      <c r="A2688" s="17" t="s">
        <v>17</v>
      </c>
    </row>
    <row r="2689" spans="1:1" x14ac:dyDescent="0.25">
      <c r="A2689" s="17" t="s">
        <v>17</v>
      </c>
    </row>
    <row r="2690" spans="1:1" x14ac:dyDescent="0.25">
      <c r="A2690" s="17" t="s">
        <v>18</v>
      </c>
    </row>
    <row r="2691" spans="1:1" x14ac:dyDescent="0.25">
      <c r="A2691" s="17" t="s">
        <v>18</v>
      </c>
    </row>
    <row r="2692" spans="1:1" x14ac:dyDescent="0.25">
      <c r="A2692" s="17" t="s">
        <v>18</v>
      </c>
    </row>
    <row r="2693" spans="1:1" x14ac:dyDescent="0.25">
      <c r="A2693" s="17" t="s">
        <v>17</v>
      </c>
    </row>
    <row r="2694" spans="1:1" x14ac:dyDescent="0.25">
      <c r="A2694" s="17" t="s">
        <v>18</v>
      </c>
    </row>
    <row r="2695" spans="1:1" x14ac:dyDescent="0.25">
      <c r="A2695" s="17" t="s">
        <v>17</v>
      </c>
    </row>
    <row r="2696" spans="1:1" x14ac:dyDescent="0.25">
      <c r="A2696" s="17" t="s">
        <v>17</v>
      </c>
    </row>
    <row r="2697" spans="1:1" x14ac:dyDescent="0.25">
      <c r="A2697" s="17" t="s">
        <v>17</v>
      </c>
    </row>
    <row r="2698" spans="1:1" x14ac:dyDescent="0.25">
      <c r="A2698" s="17" t="s">
        <v>17</v>
      </c>
    </row>
    <row r="2699" spans="1:1" x14ac:dyDescent="0.25">
      <c r="A2699" s="17" t="s">
        <v>16</v>
      </c>
    </row>
    <row r="2700" spans="1:1" x14ac:dyDescent="0.25">
      <c r="A2700" s="17" t="s">
        <v>17</v>
      </c>
    </row>
    <row r="2701" spans="1:1" x14ac:dyDescent="0.25">
      <c r="A2701" s="17" t="s">
        <v>18</v>
      </c>
    </row>
    <row r="2702" spans="1:1" x14ac:dyDescent="0.25">
      <c r="A2702" s="17" t="s">
        <v>17</v>
      </c>
    </row>
    <row r="2703" spans="1:1" x14ac:dyDescent="0.25">
      <c r="A2703" s="17" t="s">
        <v>17</v>
      </c>
    </row>
    <row r="2704" spans="1:1" x14ac:dyDescent="0.25">
      <c r="A2704" s="17" t="s">
        <v>18</v>
      </c>
    </row>
    <row r="2705" spans="1:1" x14ac:dyDescent="0.25">
      <c r="A2705" s="17" t="s">
        <v>17</v>
      </c>
    </row>
    <row r="2706" spans="1:1" x14ac:dyDescent="0.25">
      <c r="A2706" s="17" t="s">
        <v>18</v>
      </c>
    </row>
    <row r="2707" spans="1:1" x14ac:dyDescent="0.25">
      <c r="A2707" s="17" t="s">
        <v>18</v>
      </c>
    </row>
    <row r="2708" spans="1:1" x14ac:dyDescent="0.25">
      <c r="A2708" s="17" t="s">
        <v>17</v>
      </c>
    </row>
    <row r="2709" spans="1:1" x14ac:dyDescent="0.25">
      <c r="A2709" s="17" t="s">
        <v>17</v>
      </c>
    </row>
    <row r="2710" spans="1:1" x14ac:dyDescent="0.25">
      <c r="A2710" s="17" t="s">
        <v>17</v>
      </c>
    </row>
    <row r="2711" spans="1:1" x14ac:dyDescent="0.25">
      <c r="A2711" s="17" t="s">
        <v>17</v>
      </c>
    </row>
    <row r="2712" spans="1:1" x14ac:dyDescent="0.25">
      <c r="A2712" s="17" t="s">
        <v>17</v>
      </c>
    </row>
    <row r="2713" spans="1:1" x14ac:dyDescent="0.25">
      <c r="A2713" s="17" t="s">
        <v>17</v>
      </c>
    </row>
    <row r="2714" spans="1:1" x14ac:dyDescent="0.25">
      <c r="A2714" s="17" t="s">
        <v>18</v>
      </c>
    </row>
    <row r="2715" spans="1:1" x14ac:dyDescent="0.25">
      <c r="A2715" s="17" t="s">
        <v>17</v>
      </c>
    </row>
    <row r="2716" spans="1:1" x14ac:dyDescent="0.25">
      <c r="A2716" s="17" t="s">
        <v>17</v>
      </c>
    </row>
    <row r="2717" spans="1:1" x14ac:dyDescent="0.25">
      <c r="A2717" s="17" t="s">
        <v>17</v>
      </c>
    </row>
    <row r="2718" spans="1:1" x14ac:dyDescent="0.25">
      <c r="A2718" s="17" t="s">
        <v>17</v>
      </c>
    </row>
    <row r="2719" spans="1:1" x14ac:dyDescent="0.25">
      <c r="A2719" s="17" t="s">
        <v>17</v>
      </c>
    </row>
    <row r="2720" spans="1:1" x14ac:dyDescent="0.25">
      <c r="A2720" s="17" t="s">
        <v>17</v>
      </c>
    </row>
    <row r="2721" spans="1:1" x14ac:dyDescent="0.25">
      <c r="A2721" s="17" t="s">
        <v>17</v>
      </c>
    </row>
    <row r="2722" spans="1:1" x14ac:dyDescent="0.25">
      <c r="A2722" s="17" t="s">
        <v>17</v>
      </c>
    </row>
    <row r="2723" spans="1:1" x14ac:dyDescent="0.25">
      <c r="A2723" s="17" t="s">
        <v>18</v>
      </c>
    </row>
    <row r="2724" spans="1:1" x14ac:dyDescent="0.25">
      <c r="A2724" s="17" t="s">
        <v>18</v>
      </c>
    </row>
    <row r="2725" spans="1:1" x14ac:dyDescent="0.25">
      <c r="A2725" s="17" t="s">
        <v>17</v>
      </c>
    </row>
    <row r="2726" spans="1:1" x14ac:dyDescent="0.25">
      <c r="A2726" s="17" t="s">
        <v>17</v>
      </c>
    </row>
    <row r="2727" spans="1:1" x14ac:dyDescent="0.25">
      <c r="A2727" s="17" t="s">
        <v>17</v>
      </c>
    </row>
    <row r="2728" spans="1:1" x14ac:dyDescent="0.25">
      <c r="A2728" s="17" t="s">
        <v>17</v>
      </c>
    </row>
    <row r="2729" spans="1:1" x14ac:dyDescent="0.25">
      <c r="A2729" s="17" t="s">
        <v>18</v>
      </c>
    </row>
    <row r="2730" spans="1:1" x14ac:dyDescent="0.25">
      <c r="A2730" s="17" t="s">
        <v>17</v>
      </c>
    </row>
    <row r="2731" spans="1:1" x14ac:dyDescent="0.25">
      <c r="A2731" s="17" t="s">
        <v>17</v>
      </c>
    </row>
    <row r="2732" spans="1:1" x14ac:dyDescent="0.25">
      <c r="A2732" s="17" t="s">
        <v>18</v>
      </c>
    </row>
    <row r="2733" spans="1:1" x14ac:dyDescent="0.25">
      <c r="A2733" s="17" t="s">
        <v>17</v>
      </c>
    </row>
    <row r="2734" spans="1:1" x14ac:dyDescent="0.25">
      <c r="A2734" s="17" t="s">
        <v>17</v>
      </c>
    </row>
    <row r="2735" spans="1:1" x14ac:dyDescent="0.25">
      <c r="A2735" s="17" t="s">
        <v>17</v>
      </c>
    </row>
    <row r="2736" spans="1:1" x14ac:dyDescent="0.25">
      <c r="A2736" s="17" t="s">
        <v>18</v>
      </c>
    </row>
    <row r="2737" spans="1:1" x14ac:dyDescent="0.25">
      <c r="A2737" s="17" t="s">
        <v>18</v>
      </c>
    </row>
    <row r="2738" spans="1:1" x14ac:dyDescent="0.25">
      <c r="A2738" s="17" t="s">
        <v>17</v>
      </c>
    </row>
    <row r="2739" spans="1:1" x14ac:dyDescent="0.25">
      <c r="A2739" s="17" t="s">
        <v>17</v>
      </c>
    </row>
    <row r="2740" spans="1:1" x14ac:dyDescent="0.25">
      <c r="A2740" s="17" t="s">
        <v>18</v>
      </c>
    </row>
    <row r="2741" spans="1:1" x14ac:dyDescent="0.25">
      <c r="A2741" s="17" t="s">
        <v>17</v>
      </c>
    </row>
    <row r="2742" spans="1:1" x14ac:dyDescent="0.25">
      <c r="A2742" s="17" t="s">
        <v>16</v>
      </c>
    </row>
    <row r="2743" spans="1:1" x14ac:dyDescent="0.25">
      <c r="A2743" s="17" t="s">
        <v>18</v>
      </c>
    </row>
    <row r="2744" spans="1:1" x14ac:dyDescent="0.25">
      <c r="A2744" s="17" t="s">
        <v>18</v>
      </c>
    </row>
    <row r="2745" spans="1:1" x14ac:dyDescent="0.25">
      <c r="A2745" s="17" t="s">
        <v>17</v>
      </c>
    </row>
    <row r="2746" spans="1:1" x14ac:dyDescent="0.25">
      <c r="A2746" s="17" t="s">
        <v>17</v>
      </c>
    </row>
    <row r="2747" spans="1:1" x14ac:dyDescent="0.25">
      <c r="A2747" s="17" t="s">
        <v>17</v>
      </c>
    </row>
    <row r="2748" spans="1:1" x14ac:dyDescent="0.25">
      <c r="A2748" s="17" t="s">
        <v>17</v>
      </c>
    </row>
    <row r="2749" spans="1:1" x14ac:dyDescent="0.25">
      <c r="A2749" s="17" t="s">
        <v>17</v>
      </c>
    </row>
    <row r="2750" spans="1:1" x14ac:dyDescent="0.25">
      <c r="A2750" s="17" t="s">
        <v>18</v>
      </c>
    </row>
    <row r="2751" spans="1:1" x14ac:dyDescent="0.25">
      <c r="A2751" s="17" t="s">
        <v>17</v>
      </c>
    </row>
    <row r="2752" spans="1:1" x14ac:dyDescent="0.25">
      <c r="A2752" s="17" t="s">
        <v>17</v>
      </c>
    </row>
    <row r="2753" spans="1:1" x14ac:dyDescent="0.25">
      <c r="A2753" s="17" t="s">
        <v>17</v>
      </c>
    </row>
    <row r="2754" spans="1:1" x14ac:dyDescent="0.25">
      <c r="A2754" s="17" t="s">
        <v>18</v>
      </c>
    </row>
    <row r="2755" spans="1:1" x14ac:dyDescent="0.25">
      <c r="A2755" s="17" t="s">
        <v>17</v>
      </c>
    </row>
    <row r="2756" spans="1:1" x14ac:dyDescent="0.25">
      <c r="A2756" s="17" t="s">
        <v>17</v>
      </c>
    </row>
    <row r="2757" spans="1:1" x14ac:dyDescent="0.25">
      <c r="A2757" s="17" t="s">
        <v>17</v>
      </c>
    </row>
    <row r="2758" spans="1:1" x14ac:dyDescent="0.25">
      <c r="A2758" s="17" t="s">
        <v>18</v>
      </c>
    </row>
    <row r="2759" spans="1:1" x14ac:dyDescent="0.25">
      <c r="A2759" s="17" t="s">
        <v>17</v>
      </c>
    </row>
    <row r="2760" spans="1:1" x14ac:dyDescent="0.25">
      <c r="A2760" s="17" t="s">
        <v>17</v>
      </c>
    </row>
    <row r="2761" spans="1:1" x14ac:dyDescent="0.25">
      <c r="A2761" s="17" t="s">
        <v>17</v>
      </c>
    </row>
    <row r="2762" spans="1:1" x14ac:dyDescent="0.25">
      <c r="A2762" s="17" t="s">
        <v>17</v>
      </c>
    </row>
    <row r="2763" spans="1:1" x14ac:dyDescent="0.25">
      <c r="A2763" s="17" t="s">
        <v>17</v>
      </c>
    </row>
    <row r="2764" spans="1:1" x14ac:dyDescent="0.25">
      <c r="A2764" s="17" t="s">
        <v>18</v>
      </c>
    </row>
    <row r="2765" spans="1:1" x14ac:dyDescent="0.25">
      <c r="A2765" s="17" t="s">
        <v>17</v>
      </c>
    </row>
    <row r="2766" spans="1:1" x14ac:dyDescent="0.25">
      <c r="A2766" s="17" t="s">
        <v>18</v>
      </c>
    </row>
    <row r="2767" spans="1:1" x14ac:dyDescent="0.25">
      <c r="A2767" s="17" t="s">
        <v>17</v>
      </c>
    </row>
    <row r="2768" spans="1:1" x14ac:dyDescent="0.25">
      <c r="A2768" s="17" t="s">
        <v>17</v>
      </c>
    </row>
    <row r="2769" spans="1:1" x14ac:dyDescent="0.25">
      <c r="A2769" s="17" t="s">
        <v>19</v>
      </c>
    </row>
    <row r="2770" spans="1:1" x14ac:dyDescent="0.25">
      <c r="A2770" s="17" t="s">
        <v>17</v>
      </c>
    </row>
    <row r="2771" spans="1:1" x14ac:dyDescent="0.25">
      <c r="A2771" s="17" t="s">
        <v>17</v>
      </c>
    </row>
    <row r="2772" spans="1:1" x14ac:dyDescent="0.25">
      <c r="A2772" s="17" t="s">
        <v>17</v>
      </c>
    </row>
    <row r="2773" spans="1:1" x14ac:dyDescent="0.25">
      <c r="A2773" s="17" t="s">
        <v>17</v>
      </c>
    </row>
    <row r="2774" spans="1:1" x14ac:dyDescent="0.25">
      <c r="A2774" s="17" t="s">
        <v>20</v>
      </c>
    </row>
    <row r="2775" spans="1:1" x14ac:dyDescent="0.25">
      <c r="A2775" s="17" t="s">
        <v>17</v>
      </c>
    </row>
    <row r="2776" spans="1:1" x14ac:dyDescent="0.25">
      <c r="A2776" s="17" t="s">
        <v>17</v>
      </c>
    </row>
    <row r="2777" spans="1:1" x14ac:dyDescent="0.25">
      <c r="A2777" s="17" t="s">
        <v>17</v>
      </c>
    </row>
    <row r="2778" spans="1:1" x14ac:dyDescent="0.25">
      <c r="A2778" s="17" t="s">
        <v>17</v>
      </c>
    </row>
    <row r="2779" spans="1:1" x14ac:dyDescent="0.25">
      <c r="A2779" s="17" t="s">
        <v>18</v>
      </c>
    </row>
    <row r="2780" spans="1:1" x14ac:dyDescent="0.25">
      <c r="A2780" s="17" t="s">
        <v>17</v>
      </c>
    </row>
    <row r="2781" spans="1:1" x14ac:dyDescent="0.25">
      <c r="A2781" s="17" t="s">
        <v>17</v>
      </c>
    </row>
    <row r="2782" spans="1:1" x14ac:dyDescent="0.25">
      <c r="A2782" s="17" t="s">
        <v>17</v>
      </c>
    </row>
    <row r="2783" spans="1:1" x14ac:dyDescent="0.25">
      <c r="A2783" s="17" t="s">
        <v>18</v>
      </c>
    </row>
    <row r="2784" spans="1:1" x14ac:dyDescent="0.25">
      <c r="A2784" s="17" t="s">
        <v>17</v>
      </c>
    </row>
    <row r="2785" spans="1:1" x14ac:dyDescent="0.25">
      <c r="A2785" s="17" t="s">
        <v>20</v>
      </c>
    </row>
    <row r="2786" spans="1:1" x14ac:dyDescent="0.25">
      <c r="A2786" s="17" t="s">
        <v>18</v>
      </c>
    </row>
    <row r="2787" spans="1:1" x14ac:dyDescent="0.25">
      <c r="A2787" s="17" t="s">
        <v>17</v>
      </c>
    </row>
    <row r="2788" spans="1:1" x14ac:dyDescent="0.25">
      <c r="A2788" s="17" t="s">
        <v>18</v>
      </c>
    </row>
    <row r="2789" spans="1:1" x14ac:dyDescent="0.25">
      <c r="A2789" s="17" t="s">
        <v>17</v>
      </c>
    </row>
    <row r="2790" spans="1:1" x14ac:dyDescent="0.25">
      <c r="A2790" s="17" t="s">
        <v>17</v>
      </c>
    </row>
    <row r="2791" spans="1:1" x14ac:dyDescent="0.25">
      <c r="A2791" s="17" t="s">
        <v>17</v>
      </c>
    </row>
    <row r="2792" spans="1:1" x14ac:dyDescent="0.25">
      <c r="A2792" s="17" t="s">
        <v>16</v>
      </c>
    </row>
    <row r="2793" spans="1:1" x14ac:dyDescent="0.25">
      <c r="A2793" s="17" t="s">
        <v>16</v>
      </c>
    </row>
    <row r="2794" spans="1:1" x14ac:dyDescent="0.25">
      <c r="A2794" s="17" t="s">
        <v>16</v>
      </c>
    </row>
    <row r="2795" spans="1:1" x14ac:dyDescent="0.25">
      <c r="A2795" s="17" t="s">
        <v>16</v>
      </c>
    </row>
    <row r="2796" spans="1:1" x14ac:dyDescent="0.25">
      <c r="A2796" s="17" t="s">
        <v>16</v>
      </c>
    </row>
    <row r="2797" spans="1:1" x14ac:dyDescent="0.25">
      <c r="A2797" s="17" t="s">
        <v>17</v>
      </c>
    </row>
    <row r="2798" spans="1:1" x14ac:dyDescent="0.25">
      <c r="A2798" s="17" t="s">
        <v>18</v>
      </c>
    </row>
    <row r="2799" spans="1:1" x14ac:dyDescent="0.25">
      <c r="A2799" s="17" t="s">
        <v>18</v>
      </c>
    </row>
    <row r="2800" spans="1:1" x14ac:dyDescent="0.25">
      <c r="A2800" s="17" t="s">
        <v>17</v>
      </c>
    </row>
    <row r="2801" spans="1:1" x14ac:dyDescent="0.25">
      <c r="A2801" s="17" t="s">
        <v>18</v>
      </c>
    </row>
    <row r="2802" spans="1:1" x14ac:dyDescent="0.25">
      <c r="A2802" s="17" t="s">
        <v>18</v>
      </c>
    </row>
    <row r="2803" spans="1:1" x14ac:dyDescent="0.25">
      <c r="A2803" s="17" t="s">
        <v>18</v>
      </c>
    </row>
    <row r="2804" spans="1:1" x14ac:dyDescent="0.25">
      <c r="A2804" s="17" t="s">
        <v>18</v>
      </c>
    </row>
    <row r="2805" spans="1:1" x14ac:dyDescent="0.25">
      <c r="A2805" s="17" t="s">
        <v>18</v>
      </c>
    </row>
    <row r="2806" spans="1:1" x14ac:dyDescent="0.25">
      <c r="A2806" s="17" t="s">
        <v>18</v>
      </c>
    </row>
    <row r="2807" spans="1:1" x14ac:dyDescent="0.25">
      <c r="A2807" s="17" t="s">
        <v>18</v>
      </c>
    </row>
    <row r="2808" spans="1:1" x14ac:dyDescent="0.25">
      <c r="A2808" s="17" t="s">
        <v>17</v>
      </c>
    </row>
    <row r="2809" spans="1:1" x14ac:dyDescent="0.25">
      <c r="A2809" s="17" t="s">
        <v>17</v>
      </c>
    </row>
    <row r="2810" spans="1:1" x14ac:dyDescent="0.25">
      <c r="A2810" s="17" t="s">
        <v>17</v>
      </c>
    </row>
    <row r="2811" spans="1:1" x14ac:dyDescent="0.25">
      <c r="A2811" s="17" t="s">
        <v>17</v>
      </c>
    </row>
    <row r="2812" spans="1:1" x14ac:dyDescent="0.25">
      <c r="A2812" s="17" t="s">
        <v>17</v>
      </c>
    </row>
    <row r="2813" spans="1:1" x14ac:dyDescent="0.25">
      <c r="A2813" s="17" t="s">
        <v>17</v>
      </c>
    </row>
    <row r="2814" spans="1:1" x14ac:dyDescent="0.25">
      <c r="A2814" s="17" t="s">
        <v>17</v>
      </c>
    </row>
    <row r="2815" spans="1:1" x14ac:dyDescent="0.25">
      <c r="A2815" s="17" t="s">
        <v>18</v>
      </c>
    </row>
    <row r="2816" spans="1:1" x14ac:dyDescent="0.25">
      <c r="A2816" s="17" t="s">
        <v>19</v>
      </c>
    </row>
    <row r="2817" spans="1:1" x14ac:dyDescent="0.25">
      <c r="A2817" s="17" t="s">
        <v>17</v>
      </c>
    </row>
    <row r="2818" spans="1:1" x14ac:dyDescent="0.25">
      <c r="A2818" s="17" t="s">
        <v>17</v>
      </c>
    </row>
    <row r="2819" spans="1:1" x14ac:dyDescent="0.25">
      <c r="A2819" s="17" t="s">
        <v>18</v>
      </c>
    </row>
    <row r="2820" spans="1:1" x14ac:dyDescent="0.25">
      <c r="A2820" s="17" t="s">
        <v>18</v>
      </c>
    </row>
    <row r="2821" spans="1:1" x14ac:dyDescent="0.25">
      <c r="A2821" s="17" t="s">
        <v>17</v>
      </c>
    </row>
    <row r="2822" spans="1:1" x14ac:dyDescent="0.25">
      <c r="A2822" s="17" t="s">
        <v>17</v>
      </c>
    </row>
    <row r="2823" spans="1:1" x14ac:dyDescent="0.25">
      <c r="A2823" s="17" t="s">
        <v>17</v>
      </c>
    </row>
    <row r="2824" spans="1:1" x14ac:dyDescent="0.25">
      <c r="A2824" s="17" t="s">
        <v>17</v>
      </c>
    </row>
    <row r="2825" spans="1:1" x14ac:dyDescent="0.25">
      <c r="A2825" s="17" t="s">
        <v>18</v>
      </c>
    </row>
    <row r="2826" spans="1:1" x14ac:dyDescent="0.25">
      <c r="A2826" s="17" t="s">
        <v>19</v>
      </c>
    </row>
    <row r="2827" spans="1:1" x14ac:dyDescent="0.25">
      <c r="A2827" s="17" t="s">
        <v>17</v>
      </c>
    </row>
    <row r="2828" spans="1:1" x14ac:dyDescent="0.25">
      <c r="A2828" s="17" t="s">
        <v>18</v>
      </c>
    </row>
    <row r="2829" spans="1:1" x14ac:dyDescent="0.25">
      <c r="A2829" s="17" t="s">
        <v>17</v>
      </c>
    </row>
    <row r="2830" spans="1:1" x14ac:dyDescent="0.25">
      <c r="A2830" s="17" t="s">
        <v>18</v>
      </c>
    </row>
    <row r="2831" spans="1:1" x14ac:dyDescent="0.25">
      <c r="A2831" s="17" t="s">
        <v>17</v>
      </c>
    </row>
    <row r="2832" spans="1:1" x14ac:dyDescent="0.25">
      <c r="A2832" s="17" t="s">
        <v>17</v>
      </c>
    </row>
    <row r="2833" spans="1:1" x14ac:dyDescent="0.25">
      <c r="A2833" s="17" t="s">
        <v>18</v>
      </c>
    </row>
    <row r="2834" spans="1:1" x14ac:dyDescent="0.25">
      <c r="A2834" s="17" t="s">
        <v>18</v>
      </c>
    </row>
    <row r="2835" spans="1:1" x14ac:dyDescent="0.25">
      <c r="A2835" s="17" t="s">
        <v>18</v>
      </c>
    </row>
    <row r="2836" spans="1:1" x14ac:dyDescent="0.25">
      <c r="A2836" s="17" t="s">
        <v>18</v>
      </c>
    </row>
    <row r="2837" spans="1:1" x14ac:dyDescent="0.25">
      <c r="A2837" s="17" t="s">
        <v>18</v>
      </c>
    </row>
    <row r="2838" spans="1:1" x14ac:dyDescent="0.25">
      <c r="A2838" s="17" t="s">
        <v>18</v>
      </c>
    </row>
    <row r="2839" spans="1:1" x14ac:dyDescent="0.25">
      <c r="A2839" s="17" t="s">
        <v>17</v>
      </c>
    </row>
    <row r="2840" spans="1:1" x14ac:dyDescent="0.25">
      <c r="A2840" s="17" t="s">
        <v>17</v>
      </c>
    </row>
    <row r="2841" spans="1:1" x14ac:dyDescent="0.25">
      <c r="A2841" s="17" t="s">
        <v>17</v>
      </c>
    </row>
    <row r="2842" spans="1:1" x14ac:dyDescent="0.25">
      <c r="A2842" s="17" t="s">
        <v>18</v>
      </c>
    </row>
    <row r="2843" spans="1:1" x14ac:dyDescent="0.25">
      <c r="A2843" s="17" t="s">
        <v>18</v>
      </c>
    </row>
    <row r="2844" spans="1:1" x14ac:dyDescent="0.25">
      <c r="A2844" s="17" t="s">
        <v>18</v>
      </c>
    </row>
    <row r="2845" spans="1:1" x14ac:dyDescent="0.25">
      <c r="A2845" s="17" t="s">
        <v>17</v>
      </c>
    </row>
    <row r="2846" spans="1:1" x14ac:dyDescent="0.25">
      <c r="A2846" s="17" t="s">
        <v>17</v>
      </c>
    </row>
    <row r="2847" spans="1:1" x14ac:dyDescent="0.25">
      <c r="A2847" s="17" t="s">
        <v>18</v>
      </c>
    </row>
    <row r="2848" spans="1:1" x14ac:dyDescent="0.25">
      <c r="A2848" s="17" t="s">
        <v>17</v>
      </c>
    </row>
    <row r="2849" spans="1:1" x14ac:dyDescent="0.25">
      <c r="A2849" s="17" t="s">
        <v>18</v>
      </c>
    </row>
    <row r="2850" spans="1:1" x14ac:dyDescent="0.25">
      <c r="A2850" s="17" t="s">
        <v>18</v>
      </c>
    </row>
    <row r="2851" spans="1:1" x14ac:dyDescent="0.25">
      <c r="A2851" s="17" t="s">
        <v>18</v>
      </c>
    </row>
    <row r="2852" spans="1:1" x14ac:dyDescent="0.25">
      <c r="A2852" s="17" t="s">
        <v>19</v>
      </c>
    </row>
    <row r="2853" spans="1:1" x14ac:dyDescent="0.25">
      <c r="A2853" s="17" t="s">
        <v>17</v>
      </c>
    </row>
    <row r="2854" spans="1:1" x14ac:dyDescent="0.25">
      <c r="A2854" s="17" t="s">
        <v>17</v>
      </c>
    </row>
    <row r="2855" spans="1:1" x14ac:dyDescent="0.25">
      <c r="A2855" s="17" t="s">
        <v>16</v>
      </c>
    </row>
    <row r="2856" spans="1:1" x14ac:dyDescent="0.25">
      <c r="A2856" s="17" t="s">
        <v>18</v>
      </c>
    </row>
    <row r="2857" spans="1:1" x14ac:dyDescent="0.25">
      <c r="A2857" s="17" t="s">
        <v>18</v>
      </c>
    </row>
    <row r="2858" spans="1:1" x14ac:dyDescent="0.25">
      <c r="A2858" s="17" t="s">
        <v>18</v>
      </c>
    </row>
    <row r="2859" spans="1:1" x14ac:dyDescent="0.25">
      <c r="A2859" s="17" t="s">
        <v>17</v>
      </c>
    </row>
    <row r="2860" spans="1:1" x14ac:dyDescent="0.25">
      <c r="A2860" s="17" t="s">
        <v>20</v>
      </c>
    </row>
    <row r="2861" spans="1:1" x14ac:dyDescent="0.25">
      <c r="A2861" s="17" t="s">
        <v>18</v>
      </c>
    </row>
    <row r="2862" spans="1:1" x14ac:dyDescent="0.25">
      <c r="A2862" s="17" t="s">
        <v>16</v>
      </c>
    </row>
    <row r="2863" spans="1:1" x14ac:dyDescent="0.25">
      <c r="A2863" s="17" t="s">
        <v>16</v>
      </c>
    </row>
    <row r="2864" spans="1:1" x14ac:dyDescent="0.25">
      <c r="A2864" s="17" t="s">
        <v>17</v>
      </c>
    </row>
    <row r="2865" spans="1:1" x14ac:dyDescent="0.25">
      <c r="A2865" s="17" t="s">
        <v>17</v>
      </c>
    </row>
    <row r="2866" spans="1:1" x14ac:dyDescent="0.25">
      <c r="A2866" s="17" t="s">
        <v>18</v>
      </c>
    </row>
    <row r="2867" spans="1:1" x14ac:dyDescent="0.25">
      <c r="A2867" s="17" t="s">
        <v>17</v>
      </c>
    </row>
    <row r="2868" spans="1:1" x14ac:dyDescent="0.25">
      <c r="A2868" s="17" t="s">
        <v>17</v>
      </c>
    </row>
    <row r="2869" spans="1:1" x14ac:dyDescent="0.25">
      <c r="A2869" s="17" t="s">
        <v>17</v>
      </c>
    </row>
    <row r="2870" spans="1:1" x14ac:dyDescent="0.25">
      <c r="A2870" s="17" t="s">
        <v>17</v>
      </c>
    </row>
    <row r="2871" spans="1:1" x14ac:dyDescent="0.25">
      <c r="A2871" s="17" t="s">
        <v>18</v>
      </c>
    </row>
    <row r="2872" spans="1:1" x14ac:dyDescent="0.25">
      <c r="A2872" s="17" t="s">
        <v>18</v>
      </c>
    </row>
    <row r="2873" spans="1:1" x14ac:dyDescent="0.25">
      <c r="A2873" s="17" t="s">
        <v>18</v>
      </c>
    </row>
    <row r="2874" spans="1:1" x14ac:dyDescent="0.25">
      <c r="A2874" s="17" t="s">
        <v>18</v>
      </c>
    </row>
    <row r="2875" spans="1:1" x14ac:dyDescent="0.25">
      <c r="A2875" s="17" t="s">
        <v>18</v>
      </c>
    </row>
    <row r="2876" spans="1:1" x14ac:dyDescent="0.25">
      <c r="A2876" s="17" t="s">
        <v>18</v>
      </c>
    </row>
    <row r="2877" spans="1:1" x14ac:dyDescent="0.25">
      <c r="A2877" s="17" t="s">
        <v>18</v>
      </c>
    </row>
    <row r="2878" spans="1:1" x14ac:dyDescent="0.25">
      <c r="A2878" s="17" t="s">
        <v>18</v>
      </c>
    </row>
    <row r="2879" spans="1:1" x14ac:dyDescent="0.25">
      <c r="A2879" s="17" t="s">
        <v>18</v>
      </c>
    </row>
    <row r="2880" spans="1:1" x14ac:dyDescent="0.25">
      <c r="A2880" s="17" t="s">
        <v>18</v>
      </c>
    </row>
    <row r="2881" spans="1:1" x14ac:dyDescent="0.25">
      <c r="A2881" s="17" t="s">
        <v>18</v>
      </c>
    </row>
    <row r="2882" spans="1:1" x14ac:dyDescent="0.25">
      <c r="A2882" s="17" t="s">
        <v>18</v>
      </c>
    </row>
    <row r="2883" spans="1:1" x14ac:dyDescent="0.25">
      <c r="A2883" s="17" t="s">
        <v>18</v>
      </c>
    </row>
    <row r="2884" spans="1:1" x14ac:dyDescent="0.25">
      <c r="A2884" s="17" t="s">
        <v>18</v>
      </c>
    </row>
    <row r="2885" spans="1:1" x14ac:dyDescent="0.25">
      <c r="A2885" s="17" t="s">
        <v>18</v>
      </c>
    </row>
    <row r="2886" spans="1:1" x14ac:dyDescent="0.25">
      <c r="A2886" s="17" t="s">
        <v>18</v>
      </c>
    </row>
    <row r="2887" spans="1:1" x14ac:dyDescent="0.25">
      <c r="A2887" s="17" t="s">
        <v>18</v>
      </c>
    </row>
    <row r="2888" spans="1:1" x14ac:dyDescent="0.25">
      <c r="A2888" s="17" t="s">
        <v>17</v>
      </c>
    </row>
    <row r="2889" spans="1:1" x14ac:dyDescent="0.25">
      <c r="A2889" s="17" t="s">
        <v>18</v>
      </c>
    </row>
    <row r="2890" spans="1:1" x14ac:dyDescent="0.25">
      <c r="A2890" s="17" t="s">
        <v>17</v>
      </c>
    </row>
    <row r="2891" spans="1:1" x14ac:dyDescent="0.25">
      <c r="A2891" s="17" t="s">
        <v>17</v>
      </c>
    </row>
    <row r="2892" spans="1:1" x14ac:dyDescent="0.25">
      <c r="A2892" s="17" t="s">
        <v>17</v>
      </c>
    </row>
    <row r="2893" spans="1:1" x14ac:dyDescent="0.25">
      <c r="A2893" s="17" t="s">
        <v>18</v>
      </c>
    </row>
    <row r="2894" spans="1:1" x14ac:dyDescent="0.25">
      <c r="A2894" s="17" t="s">
        <v>18</v>
      </c>
    </row>
    <row r="2895" spans="1:1" x14ac:dyDescent="0.25">
      <c r="A2895" s="17" t="s">
        <v>18</v>
      </c>
    </row>
    <row r="2896" spans="1:1" x14ac:dyDescent="0.25">
      <c r="A2896" s="17" t="s">
        <v>18</v>
      </c>
    </row>
    <row r="2897" spans="1:1" x14ac:dyDescent="0.25">
      <c r="A2897" s="17" t="s">
        <v>18</v>
      </c>
    </row>
    <row r="2898" spans="1:1" x14ac:dyDescent="0.25">
      <c r="A2898" s="17" t="s">
        <v>18</v>
      </c>
    </row>
    <row r="2899" spans="1:1" x14ac:dyDescent="0.25">
      <c r="A2899" s="17" t="s">
        <v>18</v>
      </c>
    </row>
    <row r="2900" spans="1:1" x14ac:dyDescent="0.25">
      <c r="A2900" s="17" t="s">
        <v>17</v>
      </c>
    </row>
    <row r="2901" spans="1:1" x14ac:dyDescent="0.25">
      <c r="A2901" s="17" t="s">
        <v>18</v>
      </c>
    </row>
    <row r="2902" spans="1:1" x14ac:dyDescent="0.25">
      <c r="A2902" s="17" t="s">
        <v>18</v>
      </c>
    </row>
    <row r="2903" spans="1:1" x14ac:dyDescent="0.25">
      <c r="A2903" s="17" t="s">
        <v>18</v>
      </c>
    </row>
    <row r="2904" spans="1:1" x14ac:dyDescent="0.25">
      <c r="A2904" s="17" t="s">
        <v>18</v>
      </c>
    </row>
    <row r="2905" spans="1:1" x14ac:dyDescent="0.25">
      <c r="A2905" s="17" t="s">
        <v>18</v>
      </c>
    </row>
    <row r="2906" spans="1:1" x14ac:dyDescent="0.25">
      <c r="A2906" s="17" t="s">
        <v>18</v>
      </c>
    </row>
    <row r="2907" spans="1:1" x14ac:dyDescent="0.25">
      <c r="A2907" s="17" t="s">
        <v>18</v>
      </c>
    </row>
    <row r="2908" spans="1:1" x14ac:dyDescent="0.25">
      <c r="A2908" s="17" t="s">
        <v>18</v>
      </c>
    </row>
    <row r="2909" spans="1:1" x14ac:dyDescent="0.25">
      <c r="A2909" s="17" t="s">
        <v>19</v>
      </c>
    </row>
    <row r="2910" spans="1:1" x14ac:dyDescent="0.25">
      <c r="A2910" s="17" t="s">
        <v>18</v>
      </c>
    </row>
    <row r="2911" spans="1:1" x14ac:dyDescent="0.25">
      <c r="A2911" s="17" t="s">
        <v>17</v>
      </c>
    </row>
    <row r="2912" spans="1:1" x14ac:dyDescent="0.25">
      <c r="A2912" s="17" t="s">
        <v>18</v>
      </c>
    </row>
    <row r="2913" spans="1:1" x14ac:dyDescent="0.25">
      <c r="A2913" s="17" t="s">
        <v>17</v>
      </c>
    </row>
    <row r="2914" spans="1:1" x14ac:dyDescent="0.25">
      <c r="A2914" s="17" t="s">
        <v>17</v>
      </c>
    </row>
    <row r="2915" spans="1:1" x14ac:dyDescent="0.25">
      <c r="A2915" s="17" t="s">
        <v>17</v>
      </c>
    </row>
    <row r="2916" spans="1:1" x14ac:dyDescent="0.25">
      <c r="A2916" s="17" t="s">
        <v>17</v>
      </c>
    </row>
    <row r="2917" spans="1:1" x14ac:dyDescent="0.25">
      <c r="A2917" s="17" t="s">
        <v>16</v>
      </c>
    </row>
    <row r="2918" spans="1:1" x14ac:dyDescent="0.25">
      <c r="A2918" s="17" t="s">
        <v>18</v>
      </c>
    </row>
    <row r="2919" spans="1:1" x14ac:dyDescent="0.25">
      <c r="A2919" s="17" t="s">
        <v>18</v>
      </c>
    </row>
    <row r="2920" spans="1:1" x14ac:dyDescent="0.25">
      <c r="A2920" s="17" t="s">
        <v>17</v>
      </c>
    </row>
    <row r="2921" spans="1:1" x14ac:dyDescent="0.25">
      <c r="A2921" s="17" t="s">
        <v>18</v>
      </c>
    </row>
    <row r="2922" spans="1:1" x14ac:dyDescent="0.25">
      <c r="A2922" s="17" t="s">
        <v>18</v>
      </c>
    </row>
    <row r="2923" spans="1:1" x14ac:dyDescent="0.25">
      <c r="A2923" s="17" t="s">
        <v>18</v>
      </c>
    </row>
    <row r="2924" spans="1:1" x14ac:dyDescent="0.25">
      <c r="A2924" s="17" t="s">
        <v>17</v>
      </c>
    </row>
    <row r="2925" spans="1:1" x14ac:dyDescent="0.25">
      <c r="A2925" s="17" t="s">
        <v>17</v>
      </c>
    </row>
    <row r="2926" spans="1:1" x14ac:dyDescent="0.25">
      <c r="A2926" s="17" t="s">
        <v>18</v>
      </c>
    </row>
    <row r="2927" spans="1:1" x14ac:dyDescent="0.25">
      <c r="A2927" s="17" t="s">
        <v>18</v>
      </c>
    </row>
    <row r="2928" spans="1:1" x14ac:dyDescent="0.25">
      <c r="A2928" s="17" t="s">
        <v>18</v>
      </c>
    </row>
    <row r="2929" spans="1:1" x14ac:dyDescent="0.25">
      <c r="A2929" s="17" t="s">
        <v>18</v>
      </c>
    </row>
    <row r="2930" spans="1:1" x14ac:dyDescent="0.25">
      <c r="A2930" s="17" t="s">
        <v>18</v>
      </c>
    </row>
    <row r="2931" spans="1:1" x14ac:dyDescent="0.25">
      <c r="A2931" s="17" t="s">
        <v>18</v>
      </c>
    </row>
    <row r="2932" spans="1:1" x14ac:dyDescent="0.25">
      <c r="A2932" s="17" t="s">
        <v>19</v>
      </c>
    </row>
    <row r="2933" spans="1:1" x14ac:dyDescent="0.25">
      <c r="A2933" s="17" t="s">
        <v>18</v>
      </c>
    </row>
    <row r="2934" spans="1:1" x14ac:dyDescent="0.25">
      <c r="A2934" s="17" t="s">
        <v>18</v>
      </c>
    </row>
    <row r="2935" spans="1:1" x14ac:dyDescent="0.25">
      <c r="A2935" s="17" t="s">
        <v>18</v>
      </c>
    </row>
    <row r="2936" spans="1:1" x14ac:dyDescent="0.25">
      <c r="A2936" s="17" t="s">
        <v>18</v>
      </c>
    </row>
    <row r="2937" spans="1:1" x14ac:dyDescent="0.25">
      <c r="A2937" s="17" t="s">
        <v>17</v>
      </c>
    </row>
    <row r="2938" spans="1:1" x14ac:dyDescent="0.25">
      <c r="A2938" s="17" t="s">
        <v>18</v>
      </c>
    </row>
    <row r="2939" spans="1:1" x14ac:dyDescent="0.25">
      <c r="A2939" s="17" t="s">
        <v>16</v>
      </c>
    </row>
    <row r="2940" spans="1:1" x14ac:dyDescent="0.25">
      <c r="A2940" s="17" t="s">
        <v>17</v>
      </c>
    </row>
    <row r="2941" spans="1:1" x14ac:dyDescent="0.25">
      <c r="A2941" s="17" t="s">
        <v>18</v>
      </c>
    </row>
    <row r="2942" spans="1:1" x14ac:dyDescent="0.25">
      <c r="A2942" s="17" t="s">
        <v>17</v>
      </c>
    </row>
    <row r="2943" spans="1:1" x14ac:dyDescent="0.25">
      <c r="A2943" s="17" t="s">
        <v>18</v>
      </c>
    </row>
    <row r="2944" spans="1:1" x14ac:dyDescent="0.25">
      <c r="A2944" s="17" t="s">
        <v>18</v>
      </c>
    </row>
    <row r="2945" spans="1:1" x14ac:dyDescent="0.25">
      <c r="A2945" s="17" t="s">
        <v>18</v>
      </c>
    </row>
    <row r="2946" spans="1:1" x14ac:dyDescent="0.25">
      <c r="A2946" s="17" t="s">
        <v>17</v>
      </c>
    </row>
    <row r="2947" spans="1:1" x14ac:dyDescent="0.25">
      <c r="A2947" s="17" t="s">
        <v>19</v>
      </c>
    </row>
    <row r="2948" spans="1:1" x14ac:dyDescent="0.25">
      <c r="A2948" s="17" t="s">
        <v>18</v>
      </c>
    </row>
    <row r="2949" spans="1:1" x14ac:dyDescent="0.25">
      <c r="A2949" s="17" t="s">
        <v>17</v>
      </c>
    </row>
    <row r="2950" spans="1:1" x14ac:dyDescent="0.25">
      <c r="A2950" s="17" t="s">
        <v>17</v>
      </c>
    </row>
    <row r="2951" spans="1:1" x14ac:dyDescent="0.25">
      <c r="A2951" s="17" t="s">
        <v>17</v>
      </c>
    </row>
    <row r="2952" spans="1:1" x14ac:dyDescent="0.25">
      <c r="A2952" s="17" t="s">
        <v>18</v>
      </c>
    </row>
    <row r="2953" spans="1:1" x14ac:dyDescent="0.25">
      <c r="A2953" s="17" t="s">
        <v>18</v>
      </c>
    </row>
    <row r="2954" spans="1:1" x14ac:dyDescent="0.25">
      <c r="A2954" s="17" t="s">
        <v>18</v>
      </c>
    </row>
    <row r="2955" spans="1:1" x14ac:dyDescent="0.25">
      <c r="A2955" s="17" t="s">
        <v>18</v>
      </c>
    </row>
    <row r="2956" spans="1:1" x14ac:dyDescent="0.25">
      <c r="A2956" s="17" t="s">
        <v>17</v>
      </c>
    </row>
    <row r="2957" spans="1:1" x14ac:dyDescent="0.25">
      <c r="A2957" s="17" t="s">
        <v>18</v>
      </c>
    </row>
    <row r="2958" spans="1:1" x14ac:dyDescent="0.25">
      <c r="A2958" s="17" t="s">
        <v>18</v>
      </c>
    </row>
    <row r="2959" spans="1:1" x14ac:dyDescent="0.25">
      <c r="A2959" s="17" t="s">
        <v>17</v>
      </c>
    </row>
    <row r="2960" spans="1:1" x14ac:dyDescent="0.25">
      <c r="A2960" s="17" t="s">
        <v>18</v>
      </c>
    </row>
    <row r="2961" spans="1:1" x14ac:dyDescent="0.25">
      <c r="A2961" s="17" t="s">
        <v>18</v>
      </c>
    </row>
    <row r="2962" spans="1:1" x14ac:dyDescent="0.25">
      <c r="A2962" s="17" t="s">
        <v>17</v>
      </c>
    </row>
    <row r="2963" spans="1:1" x14ac:dyDescent="0.25">
      <c r="A2963" s="17" t="s">
        <v>17</v>
      </c>
    </row>
    <row r="2964" spans="1:1" x14ac:dyDescent="0.25">
      <c r="A2964" s="17" t="s">
        <v>18</v>
      </c>
    </row>
    <row r="2965" spans="1:1" x14ac:dyDescent="0.25">
      <c r="A2965" s="17" t="s">
        <v>18</v>
      </c>
    </row>
    <row r="2966" spans="1:1" x14ac:dyDescent="0.25">
      <c r="A2966" s="17" t="s">
        <v>18</v>
      </c>
    </row>
    <row r="2967" spans="1:1" x14ac:dyDescent="0.25">
      <c r="A2967" s="17" t="s">
        <v>18</v>
      </c>
    </row>
    <row r="2968" spans="1:1" x14ac:dyDescent="0.25">
      <c r="A2968" s="17" t="s">
        <v>18</v>
      </c>
    </row>
    <row r="2969" spans="1:1" x14ac:dyDescent="0.25">
      <c r="A2969" s="17" t="s">
        <v>17</v>
      </c>
    </row>
    <row r="2970" spans="1:1" x14ac:dyDescent="0.25">
      <c r="A2970" s="17" t="s">
        <v>18</v>
      </c>
    </row>
    <row r="2971" spans="1:1" x14ac:dyDescent="0.25">
      <c r="A2971" s="17" t="s">
        <v>18</v>
      </c>
    </row>
    <row r="2972" spans="1:1" x14ac:dyDescent="0.25">
      <c r="A2972" s="17" t="s">
        <v>18</v>
      </c>
    </row>
    <row r="2973" spans="1:1" x14ac:dyDescent="0.25">
      <c r="A2973" s="17" t="s">
        <v>18</v>
      </c>
    </row>
    <row r="2974" spans="1:1" x14ac:dyDescent="0.25">
      <c r="A2974" s="17" t="s">
        <v>18</v>
      </c>
    </row>
    <row r="2975" spans="1:1" x14ac:dyDescent="0.25">
      <c r="A2975" s="17" t="s">
        <v>18</v>
      </c>
    </row>
    <row r="2976" spans="1:1" x14ac:dyDescent="0.25">
      <c r="A2976" s="17" t="s">
        <v>18</v>
      </c>
    </row>
    <row r="2977" spans="1:1" x14ac:dyDescent="0.25">
      <c r="A2977" s="17" t="s">
        <v>18</v>
      </c>
    </row>
    <row r="2978" spans="1:1" x14ac:dyDescent="0.25">
      <c r="A2978" s="17" t="s">
        <v>18</v>
      </c>
    </row>
    <row r="2979" spans="1:1" x14ac:dyDescent="0.25">
      <c r="A2979" s="17" t="s">
        <v>18</v>
      </c>
    </row>
    <row r="2980" spans="1:1" x14ac:dyDescent="0.25">
      <c r="A2980" s="17" t="s">
        <v>18</v>
      </c>
    </row>
    <row r="2981" spans="1:1" x14ac:dyDescent="0.25">
      <c r="A2981" s="17" t="s">
        <v>17</v>
      </c>
    </row>
    <row r="2982" spans="1:1" x14ac:dyDescent="0.25">
      <c r="A2982" s="17" t="s">
        <v>17</v>
      </c>
    </row>
    <row r="2983" spans="1:1" x14ac:dyDescent="0.25">
      <c r="A2983" s="17" t="s">
        <v>17</v>
      </c>
    </row>
    <row r="2984" spans="1:1" x14ac:dyDescent="0.25">
      <c r="A2984" s="17" t="s">
        <v>17</v>
      </c>
    </row>
    <row r="2985" spans="1:1" x14ac:dyDescent="0.25">
      <c r="A2985" s="17" t="s">
        <v>18</v>
      </c>
    </row>
    <row r="2986" spans="1:1" x14ac:dyDescent="0.25">
      <c r="A2986" s="17" t="s">
        <v>17</v>
      </c>
    </row>
    <row r="2987" spans="1:1" x14ac:dyDescent="0.25">
      <c r="A2987" s="17" t="s">
        <v>18</v>
      </c>
    </row>
    <row r="2988" spans="1:1" x14ac:dyDescent="0.25">
      <c r="A2988" s="17" t="s">
        <v>18</v>
      </c>
    </row>
    <row r="2989" spans="1:1" x14ac:dyDescent="0.25">
      <c r="A2989" s="17" t="s">
        <v>18</v>
      </c>
    </row>
    <row r="2990" spans="1:1" x14ac:dyDescent="0.25">
      <c r="A2990" s="17" t="s">
        <v>18</v>
      </c>
    </row>
    <row r="2991" spans="1:1" x14ac:dyDescent="0.25">
      <c r="A2991" s="17" t="s">
        <v>18</v>
      </c>
    </row>
    <row r="2992" spans="1:1" x14ac:dyDescent="0.25">
      <c r="A2992" s="17" t="s">
        <v>17</v>
      </c>
    </row>
    <row r="2993" spans="1:1" x14ac:dyDescent="0.25">
      <c r="A2993" s="17" t="s">
        <v>17</v>
      </c>
    </row>
    <row r="2994" spans="1:1" x14ac:dyDescent="0.25">
      <c r="A2994" s="17" t="s">
        <v>18</v>
      </c>
    </row>
    <row r="2995" spans="1:1" x14ac:dyDescent="0.25">
      <c r="A2995" s="17" t="s">
        <v>18</v>
      </c>
    </row>
    <row r="2996" spans="1:1" x14ac:dyDescent="0.25">
      <c r="A2996" s="17" t="s">
        <v>17</v>
      </c>
    </row>
    <row r="2997" spans="1:1" x14ac:dyDescent="0.25">
      <c r="A2997" s="17" t="s">
        <v>17</v>
      </c>
    </row>
    <row r="2998" spans="1:1" x14ac:dyDescent="0.25">
      <c r="A2998" s="17" t="s">
        <v>17</v>
      </c>
    </row>
    <row r="2999" spans="1:1" x14ac:dyDescent="0.25">
      <c r="A2999" s="17" t="s">
        <v>18</v>
      </c>
    </row>
    <row r="3000" spans="1:1" x14ac:dyDescent="0.25">
      <c r="A3000" s="17" t="s">
        <v>18</v>
      </c>
    </row>
    <row r="3001" spans="1:1" x14ac:dyDescent="0.25">
      <c r="A3001" s="17" t="s">
        <v>18</v>
      </c>
    </row>
    <row r="3002" spans="1:1" x14ac:dyDescent="0.25">
      <c r="A3002" s="17" t="s">
        <v>18</v>
      </c>
    </row>
    <row r="3003" spans="1:1" x14ac:dyDescent="0.25">
      <c r="A3003" s="17" t="s">
        <v>17</v>
      </c>
    </row>
    <row r="3004" spans="1:1" x14ac:dyDescent="0.25">
      <c r="A3004" s="17" t="s">
        <v>17</v>
      </c>
    </row>
    <row r="3005" spans="1:1" x14ac:dyDescent="0.25">
      <c r="A3005" s="17" t="s">
        <v>18</v>
      </c>
    </row>
    <row r="3006" spans="1:1" x14ac:dyDescent="0.25">
      <c r="A3006" s="17" t="s">
        <v>18</v>
      </c>
    </row>
    <row r="3007" spans="1:1" x14ac:dyDescent="0.25">
      <c r="A3007" s="17" t="s">
        <v>18</v>
      </c>
    </row>
    <row r="3008" spans="1:1" x14ac:dyDescent="0.25">
      <c r="A3008" s="17" t="s">
        <v>17</v>
      </c>
    </row>
    <row r="3009" spans="1:1" x14ac:dyDescent="0.25">
      <c r="A3009" s="17" t="s">
        <v>18</v>
      </c>
    </row>
    <row r="3010" spans="1:1" x14ac:dyDescent="0.25">
      <c r="A3010" s="17" t="s">
        <v>18</v>
      </c>
    </row>
    <row r="3011" spans="1:1" x14ac:dyDescent="0.25">
      <c r="A3011" s="17" t="s">
        <v>17</v>
      </c>
    </row>
    <row r="3012" spans="1:1" x14ac:dyDescent="0.25">
      <c r="A3012" s="17" t="s">
        <v>17</v>
      </c>
    </row>
    <row r="3013" spans="1:1" x14ac:dyDescent="0.25">
      <c r="A3013" s="17" t="s">
        <v>17</v>
      </c>
    </row>
    <row r="3014" spans="1:1" x14ac:dyDescent="0.25">
      <c r="A3014" s="17" t="s">
        <v>17</v>
      </c>
    </row>
    <row r="3015" spans="1:1" x14ac:dyDescent="0.25">
      <c r="A3015" s="17" t="s">
        <v>17</v>
      </c>
    </row>
    <row r="3016" spans="1:1" x14ac:dyDescent="0.25">
      <c r="A3016" s="17" t="s">
        <v>18</v>
      </c>
    </row>
    <row r="3017" spans="1:1" x14ac:dyDescent="0.25">
      <c r="A3017" s="17" t="s">
        <v>17</v>
      </c>
    </row>
    <row r="3018" spans="1:1" x14ac:dyDescent="0.25">
      <c r="A3018" s="17" t="s">
        <v>17</v>
      </c>
    </row>
    <row r="3019" spans="1:1" x14ac:dyDescent="0.25">
      <c r="A3019" s="17" t="s">
        <v>17</v>
      </c>
    </row>
    <row r="3020" spans="1:1" x14ac:dyDescent="0.25">
      <c r="A3020" s="17" t="s">
        <v>17</v>
      </c>
    </row>
    <row r="3021" spans="1:1" x14ac:dyDescent="0.25">
      <c r="A3021" s="17" t="s">
        <v>18</v>
      </c>
    </row>
    <row r="3022" spans="1:1" x14ac:dyDescent="0.25">
      <c r="A3022" s="17" t="s">
        <v>18</v>
      </c>
    </row>
    <row r="3023" spans="1:1" x14ac:dyDescent="0.25">
      <c r="A3023" s="17" t="s">
        <v>18</v>
      </c>
    </row>
    <row r="3024" spans="1:1" x14ac:dyDescent="0.25">
      <c r="A3024" s="17" t="s">
        <v>17</v>
      </c>
    </row>
    <row r="3025" spans="1:1" x14ac:dyDescent="0.25">
      <c r="A3025" s="17" t="s">
        <v>20</v>
      </c>
    </row>
    <row r="3026" spans="1:1" x14ac:dyDescent="0.25">
      <c r="A3026" s="17" t="s">
        <v>20</v>
      </c>
    </row>
    <row r="3027" spans="1:1" x14ac:dyDescent="0.25">
      <c r="A3027" s="17" t="s">
        <v>20</v>
      </c>
    </row>
    <row r="3028" spans="1:1" x14ac:dyDescent="0.25">
      <c r="A3028" s="17" t="s">
        <v>20</v>
      </c>
    </row>
    <row r="3029" spans="1:1" x14ac:dyDescent="0.25">
      <c r="A3029" s="17" t="s">
        <v>17</v>
      </c>
    </row>
    <row r="3030" spans="1:1" x14ac:dyDescent="0.25">
      <c r="A3030" s="17" t="s">
        <v>18</v>
      </c>
    </row>
    <row r="3031" spans="1:1" x14ac:dyDescent="0.25">
      <c r="A3031" s="17" t="s">
        <v>16</v>
      </c>
    </row>
    <row r="3032" spans="1:1" x14ac:dyDescent="0.25">
      <c r="A3032" s="17" t="s">
        <v>16</v>
      </c>
    </row>
    <row r="3033" spans="1:1" x14ac:dyDescent="0.25">
      <c r="A3033" s="17" t="s">
        <v>17</v>
      </c>
    </row>
    <row r="3034" spans="1:1" x14ac:dyDescent="0.25">
      <c r="A3034" s="17" t="s">
        <v>16</v>
      </c>
    </row>
    <row r="3035" spans="1:1" x14ac:dyDescent="0.25">
      <c r="A3035" s="17" t="s">
        <v>20</v>
      </c>
    </row>
    <row r="3036" spans="1:1" x14ac:dyDescent="0.25">
      <c r="A3036" s="17" t="s">
        <v>20</v>
      </c>
    </row>
    <row r="3037" spans="1:1" x14ac:dyDescent="0.25">
      <c r="A3037" s="17" t="s">
        <v>20</v>
      </c>
    </row>
    <row r="3038" spans="1:1" x14ac:dyDescent="0.25">
      <c r="A3038" s="17" t="s">
        <v>20</v>
      </c>
    </row>
    <row r="3039" spans="1:1" x14ac:dyDescent="0.25">
      <c r="A3039" s="17" t="s">
        <v>17</v>
      </c>
    </row>
    <row r="3040" spans="1:1" x14ac:dyDescent="0.25">
      <c r="A3040" s="17" t="s">
        <v>17</v>
      </c>
    </row>
    <row r="3041" spans="1:1" x14ac:dyDescent="0.25">
      <c r="A3041" s="17" t="s">
        <v>18</v>
      </c>
    </row>
    <row r="3042" spans="1:1" x14ac:dyDescent="0.25">
      <c r="A3042" s="17" t="s">
        <v>18</v>
      </c>
    </row>
    <row r="3043" spans="1:1" x14ac:dyDescent="0.25">
      <c r="A3043" s="17" t="s">
        <v>18</v>
      </c>
    </row>
    <row r="3044" spans="1:1" x14ac:dyDescent="0.25">
      <c r="A3044" s="17" t="s">
        <v>18</v>
      </c>
    </row>
    <row r="3045" spans="1:1" x14ac:dyDescent="0.25">
      <c r="A3045" s="17" t="s">
        <v>18</v>
      </c>
    </row>
    <row r="3046" spans="1:1" x14ac:dyDescent="0.25">
      <c r="A3046" s="17" t="s">
        <v>18</v>
      </c>
    </row>
    <row r="3047" spans="1:1" x14ac:dyDescent="0.25">
      <c r="A3047" s="17" t="s">
        <v>18</v>
      </c>
    </row>
    <row r="3048" spans="1:1" x14ac:dyDescent="0.25">
      <c r="A3048" s="17" t="s">
        <v>18</v>
      </c>
    </row>
    <row r="3049" spans="1:1" x14ac:dyDescent="0.25">
      <c r="A3049" s="17" t="s">
        <v>18</v>
      </c>
    </row>
    <row r="3050" spans="1:1" x14ac:dyDescent="0.25">
      <c r="A3050" s="17" t="s">
        <v>17</v>
      </c>
    </row>
    <row r="3051" spans="1:1" x14ac:dyDescent="0.25">
      <c r="A3051" s="17" t="s">
        <v>17</v>
      </c>
    </row>
    <row r="3052" spans="1:1" x14ac:dyDescent="0.25">
      <c r="A3052" s="17" t="s">
        <v>17</v>
      </c>
    </row>
    <row r="3053" spans="1:1" x14ac:dyDescent="0.25">
      <c r="A3053" s="17" t="s">
        <v>18</v>
      </c>
    </row>
    <row r="3054" spans="1:1" x14ac:dyDescent="0.25">
      <c r="A3054" s="17" t="s">
        <v>18</v>
      </c>
    </row>
    <row r="3055" spans="1:1" x14ac:dyDescent="0.25">
      <c r="A3055" s="17" t="s">
        <v>18</v>
      </c>
    </row>
    <row r="3056" spans="1:1" x14ac:dyDescent="0.25">
      <c r="A3056" s="17" t="s">
        <v>17</v>
      </c>
    </row>
    <row r="3057" spans="1:1" x14ac:dyDescent="0.25">
      <c r="A3057" s="17" t="s">
        <v>17</v>
      </c>
    </row>
    <row r="3058" spans="1:1" x14ac:dyDescent="0.25">
      <c r="A3058" s="17" t="s">
        <v>18</v>
      </c>
    </row>
    <row r="3059" spans="1:1" x14ac:dyDescent="0.25">
      <c r="A3059" s="17" t="s">
        <v>18</v>
      </c>
    </row>
    <row r="3060" spans="1:1" x14ac:dyDescent="0.25">
      <c r="A3060" s="17" t="s">
        <v>20</v>
      </c>
    </row>
    <row r="3061" spans="1:1" x14ac:dyDescent="0.25">
      <c r="A3061" s="17" t="s">
        <v>18</v>
      </c>
    </row>
    <row r="3062" spans="1:1" x14ac:dyDescent="0.25">
      <c r="A3062" s="17" t="s">
        <v>18</v>
      </c>
    </row>
    <row r="3063" spans="1:1" x14ac:dyDescent="0.25">
      <c r="A3063" s="17" t="s">
        <v>18</v>
      </c>
    </row>
    <row r="3064" spans="1:1" x14ac:dyDescent="0.25">
      <c r="A3064" s="17" t="s">
        <v>18</v>
      </c>
    </row>
    <row r="3065" spans="1:1" x14ac:dyDescent="0.25">
      <c r="A3065" s="17" t="s">
        <v>18</v>
      </c>
    </row>
    <row r="3066" spans="1:1" x14ac:dyDescent="0.25">
      <c r="A3066" s="17" t="s">
        <v>17</v>
      </c>
    </row>
    <row r="3067" spans="1:1" x14ac:dyDescent="0.25">
      <c r="A3067" s="17" t="s">
        <v>18</v>
      </c>
    </row>
    <row r="3068" spans="1:1" x14ac:dyDescent="0.25">
      <c r="A3068" s="17" t="s">
        <v>18</v>
      </c>
    </row>
    <row r="3069" spans="1:1" x14ac:dyDescent="0.25">
      <c r="A3069" s="17" t="s">
        <v>18</v>
      </c>
    </row>
    <row r="3070" spans="1:1" x14ac:dyDescent="0.25">
      <c r="A3070" s="17" t="s">
        <v>18</v>
      </c>
    </row>
    <row r="3071" spans="1:1" x14ac:dyDescent="0.25">
      <c r="A3071" s="17" t="s">
        <v>18</v>
      </c>
    </row>
    <row r="3072" spans="1:1" x14ac:dyDescent="0.25">
      <c r="A3072" s="17" t="s">
        <v>18</v>
      </c>
    </row>
    <row r="3073" spans="1:1" x14ac:dyDescent="0.25">
      <c r="A3073" s="17" t="s">
        <v>16</v>
      </c>
    </row>
    <row r="3074" spans="1:1" x14ac:dyDescent="0.25">
      <c r="A3074" s="17" t="s">
        <v>18</v>
      </c>
    </row>
    <row r="3075" spans="1:1" x14ac:dyDescent="0.25">
      <c r="A3075" s="17" t="s">
        <v>17</v>
      </c>
    </row>
    <row r="3076" spans="1:1" x14ac:dyDescent="0.25">
      <c r="A3076" s="17" t="s">
        <v>17</v>
      </c>
    </row>
    <row r="3077" spans="1:1" x14ac:dyDescent="0.25">
      <c r="A3077" s="17" t="s">
        <v>17</v>
      </c>
    </row>
    <row r="3078" spans="1:1" x14ac:dyDescent="0.25">
      <c r="A3078" s="17" t="s">
        <v>18</v>
      </c>
    </row>
    <row r="3079" spans="1:1" x14ac:dyDescent="0.25">
      <c r="A3079" s="17" t="s">
        <v>18</v>
      </c>
    </row>
    <row r="3080" spans="1:1" x14ac:dyDescent="0.25">
      <c r="A3080" s="17" t="s">
        <v>18</v>
      </c>
    </row>
    <row r="3081" spans="1:1" x14ac:dyDescent="0.25">
      <c r="A3081" s="17" t="s">
        <v>18</v>
      </c>
    </row>
    <row r="3082" spans="1:1" x14ac:dyDescent="0.25">
      <c r="A3082" s="17" t="s">
        <v>18</v>
      </c>
    </row>
    <row r="3083" spans="1:1" x14ac:dyDescent="0.25">
      <c r="A3083" s="17" t="s">
        <v>18</v>
      </c>
    </row>
    <row r="3084" spans="1:1" x14ac:dyDescent="0.25">
      <c r="A3084" s="17" t="s">
        <v>18</v>
      </c>
    </row>
    <row r="3085" spans="1:1" x14ac:dyDescent="0.25">
      <c r="A3085" s="17" t="s">
        <v>18</v>
      </c>
    </row>
    <row r="3086" spans="1:1" x14ac:dyDescent="0.25">
      <c r="A3086" s="17" t="s">
        <v>16</v>
      </c>
    </row>
    <row r="3087" spans="1:1" x14ac:dyDescent="0.25">
      <c r="A3087" s="17" t="s">
        <v>16</v>
      </c>
    </row>
    <row r="3088" spans="1:1" x14ac:dyDescent="0.25">
      <c r="A3088" s="17" t="s">
        <v>16</v>
      </c>
    </row>
    <row r="3089" spans="1:1" x14ac:dyDescent="0.25">
      <c r="A3089" s="17" t="s">
        <v>16</v>
      </c>
    </row>
    <row r="3090" spans="1:1" x14ac:dyDescent="0.25">
      <c r="A3090" s="17" t="s">
        <v>16</v>
      </c>
    </row>
    <row r="3091" spans="1:1" x14ac:dyDescent="0.25">
      <c r="A3091" s="17" t="s">
        <v>16</v>
      </c>
    </row>
    <row r="3092" spans="1:1" x14ac:dyDescent="0.25">
      <c r="A3092" s="17" t="s">
        <v>17</v>
      </c>
    </row>
    <row r="3093" spans="1:1" x14ac:dyDescent="0.25">
      <c r="A3093" s="17" t="s">
        <v>17</v>
      </c>
    </row>
    <row r="3094" spans="1:1" x14ac:dyDescent="0.25">
      <c r="A3094" s="17" t="s">
        <v>17</v>
      </c>
    </row>
    <row r="3095" spans="1:1" x14ac:dyDescent="0.25">
      <c r="A3095" s="17" t="s">
        <v>17</v>
      </c>
    </row>
    <row r="3096" spans="1:1" x14ac:dyDescent="0.25">
      <c r="A3096" s="17" t="s">
        <v>17</v>
      </c>
    </row>
    <row r="3097" spans="1:1" x14ac:dyDescent="0.25">
      <c r="A3097" s="17" t="s">
        <v>17</v>
      </c>
    </row>
    <row r="3098" spans="1:1" x14ac:dyDescent="0.25">
      <c r="A3098" s="17" t="s">
        <v>18</v>
      </c>
    </row>
    <row r="3099" spans="1:1" x14ac:dyDescent="0.25">
      <c r="A3099" s="17" t="s">
        <v>17</v>
      </c>
    </row>
    <row r="3100" spans="1:1" x14ac:dyDescent="0.25">
      <c r="A3100" s="17" t="s">
        <v>18</v>
      </c>
    </row>
    <row r="3101" spans="1:1" x14ac:dyDescent="0.25">
      <c r="A3101" s="17" t="s">
        <v>18</v>
      </c>
    </row>
    <row r="3102" spans="1:1" x14ac:dyDescent="0.25">
      <c r="A3102" s="17" t="s">
        <v>18</v>
      </c>
    </row>
    <row r="3103" spans="1:1" x14ac:dyDescent="0.25">
      <c r="A3103" s="17" t="s">
        <v>18</v>
      </c>
    </row>
    <row r="3104" spans="1:1" x14ac:dyDescent="0.25">
      <c r="A3104" s="17" t="s">
        <v>18</v>
      </c>
    </row>
    <row r="3105" spans="1:1" x14ac:dyDescent="0.25">
      <c r="A3105" s="17" t="s">
        <v>17</v>
      </c>
    </row>
    <row r="3106" spans="1:1" x14ac:dyDescent="0.25">
      <c r="A3106" s="17" t="s">
        <v>17</v>
      </c>
    </row>
    <row r="3107" spans="1:1" x14ac:dyDescent="0.25">
      <c r="A3107" s="17" t="s">
        <v>18</v>
      </c>
    </row>
    <row r="3108" spans="1:1" x14ac:dyDescent="0.25">
      <c r="A3108" s="17" t="s">
        <v>18</v>
      </c>
    </row>
    <row r="3109" spans="1:1" x14ac:dyDescent="0.25">
      <c r="A3109" s="17" t="s">
        <v>18</v>
      </c>
    </row>
    <row r="3110" spans="1:1" x14ac:dyDescent="0.25">
      <c r="A3110" s="17" t="s">
        <v>17</v>
      </c>
    </row>
    <row r="3111" spans="1:1" x14ac:dyDescent="0.25">
      <c r="A3111" s="17" t="s">
        <v>17</v>
      </c>
    </row>
    <row r="3112" spans="1:1" x14ac:dyDescent="0.25">
      <c r="A3112" s="17" t="s">
        <v>18</v>
      </c>
    </row>
    <row r="3113" spans="1:1" x14ac:dyDescent="0.25">
      <c r="A3113" s="17" t="s">
        <v>17</v>
      </c>
    </row>
    <row r="3114" spans="1:1" x14ac:dyDescent="0.25">
      <c r="A3114" s="17" t="s">
        <v>17</v>
      </c>
    </row>
    <row r="3115" spans="1:1" x14ac:dyDescent="0.25">
      <c r="A3115" s="17" t="s">
        <v>17</v>
      </c>
    </row>
    <row r="3116" spans="1:1" x14ac:dyDescent="0.25">
      <c r="A3116" s="17" t="s">
        <v>17</v>
      </c>
    </row>
    <row r="3117" spans="1:1" x14ac:dyDescent="0.25">
      <c r="A3117" s="17" t="s">
        <v>17</v>
      </c>
    </row>
    <row r="3118" spans="1:1" x14ac:dyDescent="0.25">
      <c r="A3118" s="17" t="s">
        <v>18</v>
      </c>
    </row>
    <row r="3119" spans="1:1" x14ac:dyDescent="0.25">
      <c r="A3119" s="17" t="s">
        <v>17</v>
      </c>
    </row>
    <row r="3120" spans="1:1" x14ac:dyDescent="0.25">
      <c r="A3120" s="17" t="s">
        <v>18</v>
      </c>
    </row>
    <row r="3121" spans="1:1" x14ac:dyDescent="0.25">
      <c r="A3121" s="17" t="s">
        <v>18</v>
      </c>
    </row>
    <row r="3122" spans="1:1" x14ac:dyDescent="0.25">
      <c r="A3122" s="17" t="s">
        <v>18</v>
      </c>
    </row>
    <row r="3123" spans="1:1" x14ac:dyDescent="0.25">
      <c r="A3123" s="17" t="s">
        <v>18</v>
      </c>
    </row>
    <row r="3124" spans="1:1" x14ac:dyDescent="0.25">
      <c r="A3124" s="17" t="s">
        <v>18</v>
      </c>
    </row>
    <row r="3125" spans="1:1" x14ac:dyDescent="0.25">
      <c r="A3125" s="17" t="s">
        <v>18</v>
      </c>
    </row>
    <row r="3126" spans="1:1" x14ac:dyDescent="0.25">
      <c r="A3126" s="17" t="s">
        <v>18</v>
      </c>
    </row>
    <row r="3127" spans="1:1" x14ac:dyDescent="0.25">
      <c r="A3127" s="17" t="s">
        <v>17</v>
      </c>
    </row>
    <row r="3128" spans="1:1" x14ac:dyDescent="0.25">
      <c r="A3128" s="17" t="s">
        <v>16</v>
      </c>
    </row>
    <row r="3129" spans="1:1" x14ac:dyDescent="0.25">
      <c r="A3129" s="17" t="s">
        <v>16</v>
      </c>
    </row>
    <row r="3130" spans="1:1" x14ac:dyDescent="0.25">
      <c r="A3130" s="17" t="s">
        <v>17</v>
      </c>
    </row>
    <row r="3131" spans="1:1" x14ac:dyDescent="0.25">
      <c r="A3131" s="17" t="s">
        <v>18</v>
      </c>
    </row>
    <row r="3132" spans="1:1" x14ac:dyDescent="0.25">
      <c r="A3132" s="17" t="s">
        <v>18</v>
      </c>
    </row>
    <row r="3133" spans="1:1" x14ac:dyDescent="0.25">
      <c r="A3133" s="17" t="s">
        <v>18</v>
      </c>
    </row>
    <row r="3134" spans="1:1" x14ac:dyDescent="0.25">
      <c r="A3134" s="17" t="s">
        <v>18</v>
      </c>
    </row>
    <row r="3135" spans="1:1" x14ac:dyDescent="0.25">
      <c r="A3135" s="17" t="s">
        <v>17</v>
      </c>
    </row>
    <row r="3136" spans="1:1" x14ac:dyDescent="0.25">
      <c r="A3136" s="17" t="s">
        <v>18</v>
      </c>
    </row>
    <row r="3137" spans="1:1" x14ac:dyDescent="0.25">
      <c r="A3137" s="17" t="s">
        <v>17</v>
      </c>
    </row>
    <row r="3138" spans="1:1" x14ac:dyDescent="0.25">
      <c r="A3138" s="17" t="s">
        <v>18</v>
      </c>
    </row>
    <row r="3139" spans="1:1" x14ac:dyDescent="0.25">
      <c r="A3139" s="17" t="s">
        <v>17</v>
      </c>
    </row>
    <row r="3140" spans="1:1" x14ac:dyDescent="0.25">
      <c r="A3140" s="17" t="s">
        <v>17</v>
      </c>
    </row>
    <row r="3141" spans="1:1" x14ac:dyDescent="0.25">
      <c r="A3141" s="17" t="s">
        <v>17</v>
      </c>
    </row>
    <row r="3142" spans="1:1" x14ac:dyDescent="0.25">
      <c r="A3142" s="17" t="s">
        <v>18</v>
      </c>
    </row>
    <row r="3143" spans="1:1" x14ac:dyDescent="0.25">
      <c r="A3143" s="17" t="s">
        <v>17</v>
      </c>
    </row>
    <row r="3144" spans="1:1" x14ac:dyDescent="0.25">
      <c r="A3144" s="17" t="s">
        <v>17</v>
      </c>
    </row>
    <row r="3145" spans="1:1" x14ac:dyDescent="0.25">
      <c r="A3145" s="17" t="s">
        <v>18</v>
      </c>
    </row>
    <row r="3146" spans="1:1" x14ac:dyDescent="0.25">
      <c r="A3146" s="17" t="s">
        <v>17</v>
      </c>
    </row>
    <row r="3147" spans="1:1" x14ac:dyDescent="0.25">
      <c r="A3147" s="17" t="s">
        <v>18</v>
      </c>
    </row>
    <row r="3148" spans="1:1" x14ac:dyDescent="0.25">
      <c r="A3148" s="17" t="s">
        <v>18</v>
      </c>
    </row>
    <row r="3149" spans="1:1" x14ac:dyDescent="0.25">
      <c r="A3149" s="17" t="s">
        <v>18</v>
      </c>
    </row>
    <row r="3150" spans="1:1" x14ac:dyDescent="0.25">
      <c r="A3150" s="17" t="s">
        <v>18</v>
      </c>
    </row>
    <row r="3151" spans="1:1" x14ac:dyDescent="0.25">
      <c r="A3151" s="17" t="s">
        <v>17</v>
      </c>
    </row>
    <row r="3152" spans="1:1" x14ac:dyDescent="0.25">
      <c r="A3152" s="17" t="s">
        <v>18</v>
      </c>
    </row>
    <row r="3153" spans="1:1" x14ac:dyDescent="0.25">
      <c r="A3153" s="17" t="s">
        <v>17</v>
      </c>
    </row>
    <row r="3154" spans="1:1" x14ac:dyDescent="0.25">
      <c r="A3154" s="17" t="s">
        <v>17</v>
      </c>
    </row>
    <row r="3155" spans="1:1" x14ac:dyDescent="0.25">
      <c r="A3155" s="17" t="s">
        <v>17</v>
      </c>
    </row>
    <row r="3156" spans="1:1" x14ac:dyDescent="0.25">
      <c r="A3156" s="17" t="s">
        <v>17</v>
      </c>
    </row>
    <row r="3157" spans="1:1" x14ac:dyDescent="0.25">
      <c r="A3157" s="17" t="s">
        <v>17</v>
      </c>
    </row>
    <row r="3158" spans="1:1" x14ac:dyDescent="0.25">
      <c r="A3158" s="17" t="s">
        <v>17</v>
      </c>
    </row>
    <row r="3159" spans="1:1" x14ac:dyDescent="0.25">
      <c r="A3159" s="17" t="s">
        <v>17</v>
      </c>
    </row>
    <row r="3160" spans="1:1" x14ac:dyDescent="0.25">
      <c r="A3160" s="17" t="s">
        <v>17</v>
      </c>
    </row>
    <row r="3161" spans="1:1" x14ac:dyDescent="0.25">
      <c r="A3161" s="17" t="s">
        <v>18</v>
      </c>
    </row>
    <row r="3162" spans="1:1" x14ac:dyDescent="0.25">
      <c r="A3162" s="17" t="s">
        <v>17</v>
      </c>
    </row>
    <row r="3163" spans="1:1" x14ac:dyDescent="0.25">
      <c r="A3163" s="17" t="s">
        <v>18</v>
      </c>
    </row>
    <row r="3164" spans="1:1" x14ac:dyDescent="0.25">
      <c r="A3164" s="17" t="s">
        <v>18</v>
      </c>
    </row>
    <row r="3165" spans="1:1" x14ac:dyDescent="0.25">
      <c r="A3165" s="17" t="s">
        <v>17</v>
      </c>
    </row>
    <row r="3166" spans="1:1" x14ac:dyDescent="0.25">
      <c r="A3166" s="17" t="s">
        <v>17</v>
      </c>
    </row>
    <row r="3167" spans="1:1" x14ac:dyDescent="0.25">
      <c r="A3167" s="17" t="s">
        <v>17</v>
      </c>
    </row>
    <row r="3168" spans="1:1" x14ac:dyDescent="0.25">
      <c r="A3168" s="17" t="s">
        <v>17</v>
      </c>
    </row>
    <row r="3169" spans="1:1" x14ac:dyDescent="0.25">
      <c r="A3169" s="17" t="s">
        <v>17</v>
      </c>
    </row>
    <row r="3170" spans="1:1" x14ac:dyDescent="0.25">
      <c r="A3170" s="17" t="s">
        <v>17</v>
      </c>
    </row>
    <row r="3171" spans="1:1" x14ac:dyDescent="0.25">
      <c r="A3171" s="17" t="s">
        <v>17</v>
      </c>
    </row>
    <row r="3172" spans="1:1" x14ac:dyDescent="0.25">
      <c r="A3172" s="17" t="s">
        <v>17</v>
      </c>
    </row>
    <row r="3173" spans="1:1" x14ac:dyDescent="0.25">
      <c r="A3173" s="17" t="s">
        <v>17</v>
      </c>
    </row>
    <row r="3174" spans="1:1" x14ac:dyDescent="0.25">
      <c r="A3174" s="17" t="s">
        <v>17</v>
      </c>
    </row>
    <row r="3175" spans="1:1" x14ac:dyDescent="0.25">
      <c r="A3175" s="17" t="s">
        <v>16</v>
      </c>
    </row>
    <row r="3176" spans="1:1" x14ac:dyDescent="0.25">
      <c r="A3176" s="17" t="s">
        <v>18</v>
      </c>
    </row>
    <row r="3177" spans="1:1" x14ac:dyDescent="0.25">
      <c r="A3177" s="17" t="s">
        <v>18</v>
      </c>
    </row>
    <row r="3178" spans="1:1" x14ac:dyDescent="0.25">
      <c r="A3178" s="17" t="s">
        <v>17</v>
      </c>
    </row>
    <row r="3179" spans="1:1" x14ac:dyDescent="0.25">
      <c r="A3179" s="17" t="s">
        <v>18</v>
      </c>
    </row>
    <row r="3180" spans="1:1" x14ac:dyDescent="0.25">
      <c r="A3180" s="17" t="s">
        <v>17</v>
      </c>
    </row>
    <row r="3181" spans="1:1" x14ac:dyDescent="0.25">
      <c r="A3181" s="17" t="s">
        <v>19</v>
      </c>
    </row>
    <row r="3182" spans="1:1" x14ac:dyDescent="0.25">
      <c r="A3182" s="17" t="s">
        <v>17</v>
      </c>
    </row>
    <row r="3183" spans="1:1" x14ac:dyDescent="0.25">
      <c r="A3183" s="17" t="s">
        <v>17</v>
      </c>
    </row>
    <row r="3184" spans="1:1" x14ac:dyDescent="0.25">
      <c r="A3184" s="17" t="s">
        <v>17</v>
      </c>
    </row>
    <row r="3185" spans="1:1" x14ac:dyDescent="0.25">
      <c r="A3185" s="17" t="s">
        <v>18</v>
      </c>
    </row>
    <row r="3186" spans="1:1" x14ac:dyDescent="0.25">
      <c r="A3186" s="17" t="s">
        <v>18</v>
      </c>
    </row>
    <row r="3187" spans="1:1" x14ac:dyDescent="0.25">
      <c r="A3187" s="17" t="s">
        <v>18</v>
      </c>
    </row>
    <row r="3188" spans="1:1" x14ac:dyDescent="0.25">
      <c r="A3188" s="17" t="s">
        <v>17</v>
      </c>
    </row>
    <row r="3189" spans="1:1" x14ac:dyDescent="0.25">
      <c r="A3189" s="17" t="s">
        <v>17</v>
      </c>
    </row>
    <row r="3190" spans="1:1" x14ac:dyDescent="0.25">
      <c r="A3190" s="17" t="s">
        <v>18</v>
      </c>
    </row>
    <row r="3191" spans="1:1" x14ac:dyDescent="0.25">
      <c r="A3191" s="17" t="s">
        <v>17</v>
      </c>
    </row>
    <row r="3192" spans="1:1" x14ac:dyDescent="0.25">
      <c r="A3192" s="17" t="s">
        <v>18</v>
      </c>
    </row>
    <row r="3193" spans="1:1" x14ac:dyDescent="0.25">
      <c r="A3193" s="17" t="s">
        <v>18</v>
      </c>
    </row>
    <row r="3194" spans="1:1" x14ac:dyDescent="0.25">
      <c r="A3194" s="17" t="s">
        <v>18</v>
      </c>
    </row>
    <row r="3195" spans="1:1" x14ac:dyDescent="0.25">
      <c r="A3195" s="17" t="s">
        <v>17</v>
      </c>
    </row>
    <row r="3196" spans="1:1" x14ac:dyDescent="0.25">
      <c r="A3196" s="17" t="s">
        <v>18</v>
      </c>
    </row>
    <row r="3197" spans="1:1" x14ac:dyDescent="0.25">
      <c r="A3197" s="17" t="s">
        <v>18</v>
      </c>
    </row>
    <row r="3198" spans="1:1" x14ac:dyDescent="0.25">
      <c r="A3198" s="17" t="s">
        <v>18</v>
      </c>
    </row>
    <row r="3199" spans="1:1" x14ac:dyDescent="0.25">
      <c r="A3199" s="17" t="s">
        <v>18</v>
      </c>
    </row>
    <row r="3200" spans="1:1" x14ac:dyDescent="0.25">
      <c r="A3200" s="17" t="s">
        <v>17</v>
      </c>
    </row>
    <row r="3201" spans="1:1" x14ac:dyDescent="0.25">
      <c r="A3201" s="17" t="s">
        <v>18</v>
      </c>
    </row>
    <row r="3202" spans="1:1" x14ac:dyDescent="0.25">
      <c r="A3202" s="17" t="s">
        <v>18</v>
      </c>
    </row>
    <row r="3203" spans="1:1" x14ac:dyDescent="0.25">
      <c r="A3203" s="17" t="s">
        <v>18</v>
      </c>
    </row>
    <row r="3204" spans="1:1" x14ac:dyDescent="0.25">
      <c r="A3204" s="17" t="s">
        <v>18</v>
      </c>
    </row>
    <row r="3205" spans="1:1" x14ac:dyDescent="0.25">
      <c r="A3205" s="17" t="s">
        <v>18</v>
      </c>
    </row>
    <row r="3206" spans="1:1" x14ac:dyDescent="0.25">
      <c r="A3206" s="17" t="s">
        <v>17</v>
      </c>
    </row>
    <row r="3207" spans="1:1" x14ac:dyDescent="0.25">
      <c r="A3207" s="17" t="s">
        <v>18</v>
      </c>
    </row>
    <row r="3208" spans="1:1" x14ac:dyDescent="0.25">
      <c r="A3208" s="17" t="s">
        <v>18</v>
      </c>
    </row>
    <row r="3209" spans="1:1" x14ac:dyDescent="0.25">
      <c r="A3209" s="17" t="s">
        <v>18</v>
      </c>
    </row>
    <row r="3210" spans="1:1" x14ac:dyDescent="0.25">
      <c r="A3210" s="17" t="s">
        <v>18</v>
      </c>
    </row>
    <row r="3211" spans="1:1" x14ac:dyDescent="0.25">
      <c r="A3211" s="17" t="s">
        <v>18</v>
      </c>
    </row>
    <row r="3212" spans="1:1" x14ac:dyDescent="0.25">
      <c r="A3212" s="17" t="s">
        <v>18</v>
      </c>
    </row>
    <row r="3213" spans="1:1" x14ac:dyDescent="0.25">
      <c r="A3213" s="17" t="s">
        <v>18</v>
      </c>
    </row>
    <row r="3214" spans="1:1" x14ac:dyDescent="0.25">
      <c r="A3214" s="17" t="s">
        <v>17</v>
      </c>
    </row>
    <row r="3215" spans="1:1" x14ac:dyDescent="0.25">
      <c r="A3215" s="17" t="s">
        <v>17</v>
      </c>
    </row>
    <row r="3216" spans="1:1" x14ac:dyDescent="0.25">
      <c r="A3216" s="17" t="s">
        <v>17</v>
      </c>
    </row>
    <row r="3217" spans="1:1" x14ac:dyDescent="0.25">
      <c r="A3217" s="17" t="s">
        <v>18</v>
      </c>
    </row>
    <row r="3218" spans="1:1" x14ac:dyDescent="0.25">
      <c r="A3218" s="17" t="s">
        <v>17</v>
      </c>
    </row>
    <row r="3219" spans="1:1" x14ac:dyDescent="0.25">
      <c r="A3219" s="17" t="s">
        <v>18</v>
      </c>
    </row>
    <row r="3220" spans="1:1" x14ac:dyDescent="0.25">
      <c r="A3220" s="17" t="s">
        <v>17</v>
      </c>
    </row>
    <row r="3221" spans="1:1" x14ac:dyDescent="0.25">
      <c r="A3221" s="17" t="s">
        <v>17</v>
      </c>
    </row>
    <row r="3222" spans="1:1" x14ac:dyDescent="0.25">
      <c r="A3222" s="17" t="s">
        <v>17</v>
      </c>
    </row>
    <row r="3223" spans="1:1" x14ac:dyDescent="0.25">
      <c r="A3223" s="17" t="s">
        <v>17</v>
      </c>
    </row>
    <row r="3224" spans="1:1" x14ac:dyDescent="0.25">
      <c r="A3224" s="17" t="s">
        <v>16</v>
      </c>
    </row>
    <row r="3225" spans="1:1" x14ac:dyDescent="0.25">
      <c r="A3225" s="17" t="s">
        <v>17</v>
      </c>
    </row>
    <row r="3226" spans="1:1" x14ac:dyDescent="0.25">
      <c r="A3226" s="17" t="s">
        <v>17</v>
      </c>
    </row>
    <row r="3227" spans="1:1" x14ac:dyDescent="0.25">
      <c r="A3227" s="17" t="s">
        <v>17</v>
      </c>
    </row>
    <row r="3228" spans="1:1" x14ac:dyDescent="0.25">
      <c r="A3228" s="17" t="s">
        <v>17</v>
      </c>
    </row>
    <row r="3229" spans="1:1" x14ac:dyDescent="0.25">
      <c r="A3229" s="17" t="s">
        <v>18</v>
      </c>
    </row>
    <row r="3230" spans="1:1" x14ac:dyDescent="0.25">
      <c r="A3230" s="17" t="s">
        <v>18</v>
      </c>
    </row>
    <row r="3231" spans="1:1" x14ac:dyDescent="0.25">
      <c r="A3231" s="17" t="s">
        <v>18</v>
      </c>
    </row>
    <row r="3232" spans="1:1" x14ac:dyDescent="0.25">
      <c r="A3232" s="17" t="s">
        <v>18</v>
      </c>
    </row>
    <row r="3233" spans="1:1" x14ac:dyDescent="0.25">
      <c r="A3233" s="17" t="s">
        <v>17</v>
      </c>
    </row>
    <row r="3234" spans="1:1" x14ac:dyDescent="0.25">
      <c r="A3234" s="17" t="s">
        <v>17</v>
      </c>
    </row>
    <row r="3235" spans="1:1" x14ac:dyDescent="0.25">
      <c r="A3235" s="17" t="s">
        <v>18</v>
      </c>
    </row>
    <row r="3236" spans="1:1" x14ac:dyDescent="0.25">
      <c r="A3236" s="17" t="s">
        <v>17</v>
      </c>
    </row>
    <row r="3237" spans="1:1" x14ac:dyDescent="0.25">
      <c r="A3237" s="17" t="s">
        <v>18</v>
      </c>
    </row>
    <row r="3238" spans="1:1" x14ac:dyDescent="0.25">
      <c r="A3238" s="17" t="s">
        <v>18</v>
      </c>
    </row>
    <row r="3239" spans="1:1" x14ac:dyDescent="0.25">
      <c r="A3239" s="17" t="s">
        <v>16</v>
      </c>
    </row>
    <row r="3240" spans="1:1" x14ac:dyDescent="0.25">
      <c r="A3240" s="17" t="s">
        <v>18</v>
      </c>
    </row>
    <row r="3241" spans="1:1" x14ac:dyDescent="0.25">
      <c r="A3241" s="17" t="s">
        <v>16</v>
      </c>
    </row>
    <row r="3242" spans="1:1" x14ac:dyDescent="0.25">
      <c r="A3242" s="17" t="s">
        <v>17</v>
      </c>
    </row>
    <row r="3243" spans="1:1" x14ac:dyDescent="0.25">
      <c r="A3243" s="17" t="s">
        <v>17</v>
      </c>
    </row>
    <row r="3244" spans="1:1" x14ac:dyDescent="0.25">
      <c r="A3244" s="17" t="s">
        <v>18</v>
      </c>
    </row>
    <row r="3245" spans="1:1" x14ac:dyDescent="0.25">
      <c r="A3245" s="17" t="s">
        <v>18</v>
      </c>
    </row>
    <row r="3246" spans="1:1" x14ac:dyDescent="0.25">
      <c r="A3246" s="17" t="s">
        <v>18</v>
      </c>
    </row>
    <row r="3247" spans="1:1" x14ac:dyDescent="0.25">
      <c r="A3247" s="17" t="s">
        <v>16</v>
      </c>
    </row>
    <row r="3248" spans="1:1" x14ac:dyDescent="0.25">
      <c r="A3248" s="17" t="s">
        <v>18</v>
      </c>
    </row>
    <row r="3249" spans="1:1" x14ac:dyDescent="0.25">
      <c r="A3249" s="17" t="s">
        <v>18</v>
      </c>
    </row>
    <row r="3250" spans="1:1" x14ac:dyDescent="0.25">
      <c r="A3250" s="17" t="s">
        <v>17</v>
      </c>
    </row>
    <row r="3251" spans="1:1" x14ac:dyDescent="0.25">
      <c r="A3251" s="17" t="s">
        <v>17</v>
      </c>
    </row>
    <row r="3252" spans="1:1" x14ac:dyDescent="0.25">
      <c r="A3252" s="17" t="s">
        <v>17</v>
      </c>
    </row>
    <row r="3253" spans="1:1" x14ac:dyDescent="0.25">
      <c r="A3253" s="17" t="s">
        <v>18</v>
      </c>
    </row>
    <row r="3254" spans="1:1" x14ac:dyDescent="0.25">
      <c r="A3254" s="17" t="s">
        <v>17</v>
      </c>
    </row>
    <row r="3255" spans="1:1" x14ac:dyDescent="0.25">
      <c r="A3255" s="17" t="s">
        <v>18</v>
      </c>
    </row>
    <row r="3256" spans="1:1" x14ac:dyDescent="0.25">
      <c r="A3256" s="17" t="s">
        <v>18</v>
      </c>
    </row>
    <row r="3257" spans="1:1" x14ac:dyDescent="0.25">
      <c r="A3257" s="17" t="s">
        <v>18</v>
      </c>
    </row>
    <row r="3258" spans="1:1" x14ac:dyDescent="0.25">
      <c r="A3258" s="17" t="s">
        <v>17</v>
      </c>
    </row>
    <row r="3259" spans="1:1" x14ac:dyDescent="0.25">
      <c r="A3259" s="17" t="s">
        <v>18</v>
      </c>
    </row>
    <row r="3260" spans="1:1" x14ac:dyDescent="0.25">
      <c r="A3260" s="17" t="s">
        <v>18</v>
      </c>
    </row>
    <row r="3261" spans="1:1" x14ac:dyDescent="0.25">
      <c r="A3261" s="17" t="s">
        <v>18</v>
      </c>
    </row>
    <row r="3262" spans="1:1" x14ac:dyDescent="0.25">
      <c r="A3262" s="17" t="s">
        <v>18</v>
      </c>
    </row>
    <row r="3263" spans="1:1" x14ac:dyDescent="0.25">
      <c r="A3263" s="17" t="s">
        <v>18</v>
      </c>
    </row>
    <row r="3264" spans="1:1" x14ac:dyDescent="0.25">
      <c r="A3264" s="17" t="s">
        <v>17</v>
      </c>
    </row>
    <row r="3265" spans="1:1" x14ac:dyDescent="0.25">
      <c r="A3265" s="17" t="s">
        <v>17</v>
      </c>
    </row>
    <row r="3266" spans="1:1" x14ac:dyDescent="0.25">
      <c r="A3266" s="17" t="s">
        <v>18</v>
      </c>
    </row>
    <row r="3267" spans="1:1" x14ac:dyDescent="0.25">
      <c r="A3267" s="17" t="s">
        <v>17</v>
      </c>
    </row>
    <row r="3268" spans="1:1" x14ac:dyDescent="0.25">
      <c r="A3268" s="17" t="s">
        <v>17</v>
      </c>
    </row>
    <row r="3269" spans="1:1" x14ac:dyDescent="0.25">
      <c r="A3269" s="17" t="s">
        <v>17</v>
      </c>
    </row>
    <row r="3270" spans="1:1" x14ac:dyDescent="0.25">
      <c r="A3270" s="17" t="s">
        <v>18</v>
      </c>
    </row>
    <row r="3271" spans="1:1" x14ac:dyDescent="0.25">
      <c r="A3271" s="17" t="s">
        <v>18</v>
      </c>
    </row>
    <row r="3272" spans="1:1" x14ac:dyDescent="0.25">
      <c r="A3272" s="17" t="s">
        <v>18</v>
      </c>
    </row>
    <row r="3273" spans="1:1" x14ac:dyDescent="0.25">
      <c r="A3273" s="17" t="s">
        <v>17</v>
      </c>
    </row>
    <row r="3274" spans="1:1" x14ac:dyDescent="0.25">
      <c r="A3274" s="17" t="s">
        <v>18</v>
      </c>
    </row>
    <row r="3275" spans="1:1" x14ac:dyDescent="0.25">
      <c r="A3275" s="17" t="s">
        <v>18</v>
      </c>
    </row>
    <row r="3276" spans="1:1" x14ac:dyDescent="0.25">
      <c r="A3276" s="17" t="s">
        <v>18</v>
      </c>
    </row>
    <row r="3277" spans="1:1" x14ac:dyDescent="0.25">
      <c r="A3277" s="17" t="s">
        <v>16</v>
      </c>
    </row>
    <row r="3278" spans="1:1" x14ac:dyDescent="0.25">
      <c r="A3278" s="17" t="s">
        <v>18</v>
      </c>
    </row>
    <row r="3279" spans="1:1" x14ac:dyDescent="0.25">
      <c r="A3279" s="17" t="s">
        <v>17</v>
      </c>
    </row>
    <row r="3280" spans="1:1" x14ac:dyDescent="0.25">
      <c r="A3280" s="17" t="s">
        <v>17</v>
      </c>
    </row>
    <row r="3281" spans="1:1" x14ac:dyDescent="0.25">
      <c r="A3281" s="17" t="s">
        <v>17</v>
      </c>
    </row>
    <row r="3282" spans="1:1" x14ac:dyDescent="0.25">
      <c r="A3282" s="17" t="s">
        <v>18</v>
      </c>
    </row>
    <row r="3283" spans="1:1" x14ac:dyDescent="0.25">
      <c r="A3283" s="17" t="s">
        <v>17</v>
      </c>
    </row>
    <row r="3284" spans="1:1" x14ac:dyDescent="0.25">
      <c r="A3284" s="17" t="s">
        <v>17</v>
      </c>
    </row>
    <row r="3285" spans="1:1" x14ac:dyDescent="0.25">
      <c r="A3285" s="17" t="s">
        <v>16</v>
      </c>
    </row>
    <row r="3286" spans="1:1" x14ac:dyDescent="0.25">
      <c r="A3286" s="17" t="s">
        <v>16</v>
      </c>
    </row>
    <row r="3287" spans="1:1" x14ac:dyDescent="0.25">
      <c r="A3287" s="17" t="s">
        <v>16</v>
      </c>
    </row>
    <row r="3288" spans="1:1" x14ac:dyDescent="0.25">
      <c r="A3288" s="17" t="s">
        <v>16</v>
      </c>
    </row>
    <row r="3289" spans="1:1" x14ac:dyDescent="0.25">
      <c r="A3289" s="17" t="s">
        <v>16</v>
      </c>
    </row>
    <row r="3290" spans="1:1" x14ac:dyDescent="0.25">
      <c r="A3290" s="17" t="s">
        <v>17</v>
      </c>
    </row>
    <row r="3291" spans="1:1" x14ac:dyDescent="0.25">
      <c r="A3291" s="17" t="s">
        <v>18</v>
      </c>
    </row>
    <row r="3292" spans="1:1" x14ac:dyDescent="0.25">
      <c r="A3292" s="17" t="s">
        <v>17</v>
      </c>
    </row>
    <row r="3293" spans="1:1" x14ac:dyDescent="0.25">
      <c r="A3293" s="17" t="s">
        <v>16</v>
      </c>
    </row>
    <row r="3294" spans="1:1" x14ac:dyDescent="0.25">
      <c r="A3294" s="17" t="s">
        <v>16</v>
      </c>
    </row>
    <row r="3295" spans="1:1" x14ac:dyDescent="0.25">
      <c r="A3295" s="17" t="s">
        <v>16</v>
      </c>
    </row>
    <row r="3296" spans="1:1" x14ac:dyDescent="0.25">
      <c r="A3296" s="17" t="s">
        <v>16</v>
      </c>
    </row>
    <row r="3297" spans="1:1" x14ac:dyDescent="0.25">
      <c r="A3297" s="17" t="s">
        <v>17</v>
      </c>
    </row>
    <row r="3298" spans="1:1" x14ac:dyDescent="0.25">
      <c r="A3298" s="17" t="s">
        <v>16</v>
      </c>
    </row>
    <row r="3299" spans="1:1" x14ac:dyDescent="0.25">
      <c r="A3299" s="17" t="s">
        <v>18</v>
      </c>
    </row>
    <row r="3300" spans="1:1" x14ac:dyDescent="0.25">
      <c r="A3300" s="17" t="s">
        <v>17</v>
      </c>
    </row>
    <row r="3301" spans="1:1" x14ac:dyDescent="0.25">
      <c r="A3301" s="17" t="s">
        <v>17</v>
      </c>
    </row>
    <row r="3302" spans="1:1" x14ac:dyDescent="0.25">
      <c r="A3302" s="17" t="s">
        <v>17</v>
      </c>
    </row>
    <row r="3303" spans="1:1" x14ac:dyDescent="0.25">
      <c r="A3303" s="17" t="s">
        <v>18</v>
      </c>
    </row>
    <row r="3304" spans="1:1" x14ac:dyDescent="0.25">
      <c r="A3304" s="17" t="s">
        <v>18</v>
      </c>
    </row>
    <row r="3305" spans="1:1" x14ac:dyDescent="0.25">
      <c r="A3305" s="17" t="s">
        <v>18</v>
      </c>
    </row>
    <row r="3306" spans="1:1" x14ac:dyDescent="0.25">
      <c r="A3306" s="17" t="s">
        <v>18</v>
      </c>
    </row>
    <row r="3307" spans="1:1" x14ac:dyDescent="0.25">
      <c r="A3307" s="17" t="s">
        <v>18</v>
      </c>
    </row>
    <row r="3308" spans="1:1" x14ac:dyDescent="0.25">
      <c r="A3308" s="17" t="s">
        <v>17</v>
      </c>
    </row>
    <row r="3309" spans="1:1" x14ac:dyDescent="0.25">
      <c r="A3309" s="17" t="s">
        <v>16</v>
      </c>
    </row>
    <row r="3310" spans="1:1" x14ac:dyDescent="0.25">
      <c r="A3310" s="17" t="s">
        <v>17</v>
      </c>
    </row>
    <row r="3311" spans="1:1" x14ac:dyDescent="0.25">
      <c r="A3311" s="17" t="s">
        <v>17</v>
      </c>
    </row>
    <row r="3312" spans="1:1" x14ac:dyDescent="0.25">
      <c r="A3312" s="17" t="s">
        <v>17</v>
      </c>
    </row>
    <row r="3313" spans="1:1" x14ac:dyDescent="0.25">
      <c r="A3313" s="17" t="s">
        <v>17</v>
      </c>
    </row>
    <row r="3314" spans="1:1" x14ac:dyDescent="0.25">
      <c r="A3314" s="17" t="s">
        <v>17</v>
      </c>
    </row>
    <row r="3315" spans="1:1" x14ac:dyDescent="0.25">
      <c r="A3315" s="17" t="s">
        <v>17</v>
      </c>
    </row>
    <row r="3316" spans="1:1" x14ac:dyDescent="0.25">
      <c r="A3316" s="17" t="s">
        <v>18</v>
      </c>
    </row>
    <row r="3317" spans="1:1" x14ac:dyDescent="0.25">
      <c r="A3317" s="17" t="s">
        <v>18</v>
      </c>
    </row>
    <row r="3318" spans="1:1" x14ac:dyDescent="0.25">
      <c r="A3318" s="17" t="s">
        <v>17</v>
      </c>
    </row>
    <row r="3319" spans="1:1" x14ac:dyDescent="0.25">
      <c r="A3319" s="17" t="s">
        <v>17</v>
      </c>
    </row>
    <row r="3320" spans="1:1" x14ac:dyDescent="0.25">
      <c r="A3320" s="17" t="s">
        <v>18</v>
      </c>
    </row>
    <row r="3321" spans="1:1" x14ac:dyDescent="0.25">
      <c r="A3321" s="17" t="s">
        <v>18</v>
      </c>
    </row>
    <row r="3322" spans="1:1" x14ac:dyDescent="0.25">
      <c r="A3322" s="17" t="s">
        <v>18</v>
      </c>
    </row>
    <row r="3323" spans="1:1" x14ac:dyDescent="0.25">
      <c r="A3323" s="17" t="s">
        <v>18</v>
      </c>
    </row>
    <row r="3324" spans="1:1" x14ac:dyDescent="0.25">
      <c r="A3324" s="17" t="s">
        <v>18</v>
      </c>
    </row>
    <row r="3325" spans="1:1" x14ac:dyDescent="0.25">
      <c r="A3325" s="17" t="s">
        <v>18</v>
      </c>
    </row>
    <row r="3326" spans="1:1" x14ac:dyDescent="0.25">
      <c r="A3326" s="17" t="s">
        <v>18</v>
      </c>
    </row>
    <row r="3327" spans="1:1" x14ac:dyDescent="0.25">
      <c r="A3327" s="17" t="s">
        <v>18</v>
      </c>
    </row>
    <row r="3328" spans="1:1" x14ac:dyDescent="0.25">
      <c r="A3328" s="17" t="s">
        <v>18</v>
      </c>
    </row>
    <row r="3329" spans="1:1" x14ac:dyDescent="0.25">
      <c r="A3329" s="17" t="s">
        <v>17</v>
      </c>
    </row>
    <row r="3330" spans="1:1" x14ac:dyDescent="0.25">
      <c r="A3330" s="17" t="s">
        <v>17</v>
      </c>
    </row>
    <row r="3331" spans="1:1" x14ac:dyDescent="0.25">
      <c r="A3331" s="17" t="s">
        <v>18</v>
      </c>
    </row>
    <row r="3332" spans="1:1" x14ac:dyDescent="0.25">
      <c r="A3332" s="17" t="s">
        <v>18</v>
      </c>
    </row>
    <row r="3333" spans="1:1" x14ac:dyDescent="0.25">
      <c r="A3333" s="17" t="s">
        <v>18</v>
      </c>
    </row>
    <row r="3334" spans="1:1" x14ac:dyDescent="0.25">
      <c r="A3334" s="17" t="s">
        <v>18</v>
      </c>
    </row>
    <row r="3335" spans="1:1" x14ac:dyDescent="0.25">
      <c r="A3335" s="17" t="s">
        <v>18</v>
      </c>
    </row>
    <row r="3336" spans="1:1" x14ac:dyDescent="0.25">
      <c r="A3336" s="17" t="s">
        <v>17</v>
      </c>
    </row>
    <row r="3337" spans="1:1" x14ac:dyDescent="0.25">
      <c r="A3337" s="17" t="s">
        <v>18</v>
      </c>
    </row>
    <row r="3338" spans="1:1" x14ac:dyDescent="0.25">
      <c r="A3338" s="17" t="s">
        <v>18</v>
      </c>
    </row>
    <row r="3339" spans="1:1" x14ac:dyDescent="0.25">
      <c r="A3339" s="17" t="s">
        <v>18</v>
      </c>
    </row>
    <row r="3340" spans="1:1" x14ac:dyDescent="0.25">
      <c r="A3340" s="17" t="s">
        <v>18</v>
      </c>
    </row>
    <row r="3341" spans="1:1" x14ac:dyDescent="0.25">
      <c r="A3341" s="17" t="s">
        <v>18</v>
      </c>
    </row>
    <row r="3342" spans="1:1" x14ac:dyDescent="0.25">
      <c r="A3342" s="17" t="s">
        <v>17</v>
      </c>
    </row>
    <row r="3343" spans="1:1" x14ac:dyDescent="0.25">
      <c r="A3343" s="17" t="s">
        <v>18</v>
      </c>
    </row>
    <row r="3344" spans="1:1" x14ac:dyDescent="0.25">
      <c r="A3344" s="17" t="s">
        <v>16</v>
      </c>
    </row>
    <row r="3345" spans="1:1" x14ac:dyDescent="0.25">
      <c r="A3345" s="17" t="s">
        <v>17</v>
      </c>
    </row>
    <row r="3346" spans="1:1" x14ac:dyDescent="0.25">
      <c r="A3346" s="17" t="s">
        <v>18</v>
      </c>
    </row>
    <row r="3347" spans="1:1" x14ac:dyDescent="0.25">
      <c r="A3347" s="17" t="s">
        <v>18</v>
      </c>
    </row>
    <row r="3348" spans="1:1" x14ac:dyDescent="0.25">
      <c r="A3348" s="17" t="s">
        <v>17</v>
      </c>
    </row>
    <row r="3349" spans="1:1" x14ac:dyDescent="0.25">
      <c r="A3349" s="17" t="s">
        <v>18</v>
      </c>
    </row>
    <row r="3350" spans="1:1" x14ac:dyDescent="0.25">
      <c r="A3350" s="17" t="s">
        <v>17</v>
      </c>
    </row>
    <row r="3351" spans="1:1" x14ac:dyDescent="0.25">
      <c r="A3351" s="17" t="s">
        <v>20</v>
      </c>
    </row>
    <row r="3352" spans="1:1" x14ac:dyDescent="0.25">
      <c r="A3352" s="17" t="s">
        <v>20</v>
      </c>
    </row>
    <row r="3353" spans="1:1" x14ac:dyDescent="0.25">
      <c r="A3353" s="17" t="s">
        <v>16</v>
      </c>
    </row>
    <row r="3354" spans="1:1" x14ac:dyDescent="0.25">
      <c r="A3354" s="17" t="s">
        <v>17</v>
      </c>
    </row>
    <row r="3355" spans="1:1" x14ac:dyDescent="0.25">
      <c r="A3355" s="17" t="s">
        <v>18</v>
      </c>
    </row>
    <row r="3356" spans="1:1" x14ac:dyDescent="0.25">
      <c r="A3356" s="17" t="s">
        <v>18</v>
      </c>
    </row>
    <row r="3357" spans="1:1" x14ac:dyDescent="0.25">
      <c r="A3357" s="17" t="s">
        <v>18</v>
      </c>
    </row>
    <row r="3358" spans="1:1" x14ac:dyDescent="0.25">
      <c r="A3358" s="17" t="s">
        <v>18</v>
      </c>
    </row>
    <row r="3359" spans="1:1" x14ac:dyDescent="0.25">
      <c r="A3359" s="17" t="s">
        <v>17</v>
      </c>
    </row>
    <row r="3360" spans="1:1" x14ac:dyDescent="0.25">
      <c r="A3360" s="17" t="s">
        <v>20</v>
      </c>
    </row>
    <row r="3361" spans="1:1" x14ac:dyDescent="0.25">
      <c r="A3361" s="17" t="s">
        <v>17</v>
      </c>
    </row>
    <row r="3362" spans="1:1" x14ac:dyDescent="0.25">
      <c r="A3362" s="17" t="s">
        <v>17</v>
      </c>
    </row>
    <row r="3363" spans="1:1" x14ac:dyDescent="0.25">
      <c r="A3363" s="17" t="s">
        <v>18</v>
      </c>
    </row>
    <row r="3364" spans="1:1" x14ac:dyDescent="0.25">
      <c r="A3364" s="17" t="s">
        <v>17</v>
      </c>
    </row>
    <row r="3365" spans="1:1" x14ac:dyDescent="0.25">
      <c r="A3365" s="17" t="s">
        <v>17</v>
      </c>
    </row>
    <row r="3366" spans="1:1" x14ac:dyDescent="0.25">
      <c r="A3366" s="17" t="s">
        <v>17</v>
      </c>
    </row>
    <row r="3367" spans="1:1" x14ac:dyDescent="0.25">
      <c r="A3367" s="17" t="s">
        <v>18</v>
      </c>
    </row>
    <row r="3368" spans="1:1" x14ac:dyDescent="0.25">
      <c r="A3368" s="17" t="s">
        <v>17</v>
      </c>
    </row>
    <row r="3369" spans="1:1" x14ac:dyDescent="0.25">
      <c r="A3369" s="17" t="s">
        <v>17</v>
      </c>
    </row>
    <row r="3370" spans="1:1" x14ac:dyDescent="0.25">
      <c r="A3370" s="17" t="s">
        <v>17</v>
      </c>
    </row>
    <row r="3371" spans="1:1" x14ac:dyDescent="0.25">
      <c r="A3371" s="17" t="s">
        <v>17</v>
      </c>
    </row>
    <row r="3372" spans="1:1" x14ac:dyDescent="0.25">
      <c r="A3372" s="17" t="s">
        <v>16</v>
      </c>
    </row>
    <row r="3373" spans="1:1" x14ac:dyDescent="0.25">
      <c r="A3373" s="17" t="s">
        <v>16</v>
      </c>
    </row>
    <row r="3374" spans="1:1" x14ac:dyDescent="0.25">
      <c r="A3374" s="17" t="s">
        <v>18</v>
      </c>
    </row>
    <row r="3375" spans="1:1" x14ac:dyDescent="0.25">
      <c r="A3375" s="17" t="s">
        <v>17</v>
      </c>
    </row>
    <row r="3376" spans="1:1" x14ac:dyDescent="0.25">
      <c r="A3376" s="17" t="s">
        <v>17</v>
      </c>
    </row>
    <row r="3377" spans="1:1" x14ac:dyDescent="0.25">
      <c r="A3377" s="17" t="s">
        <v>18</v>
      </c>
    </row>
    <row r="3378" spans="1:1" x14ac:dyDescent="0.25">
      <c r="A3378" s="17" t="s">
        <v>17</v>
      </c>
    </row>
    <row r="3379" spans="1:1" x14ac:dyDescent="0.25">
      <c r="A3379" s="17" t="s">
        <v>16</v>
      </c>
    </row>
    <row r="3380" spans="1:1" x14ac:dyDescent="0.25">
      <c r="A3380" s="17" t="s">
        <v>16</v>
      </c>
    </row>
    <row r="3381" spans="1:1" x14ac:dyDescent="0.25">
      <c r="A3381" s="17" t="s">
        <v>17</v>
      </c>
    </row>
    <row r="3382" spans="1:1" x14ac:dyDescent="0.25">
      <c r="A3382" s="17" t="s">
        <v>16</v>
      </c>
    </row>
    <row r="3383" spans="1:1" x14ac:dyDescent="0.25">
      <c r="A3383" s="17" t="s">
        <v>18</v>
      </c>
    </row>
    <row r="3384" spans="1:1" x14ac:dyDescent="0.25">
      <c r="A3384" s="17" t="s">
        <v>18</v>
      </c>
    </row>
    <row r="3385" spans="1:1" x14ac:dyDescent="0.25">
      <c r="A3385" s="17" t="s">
        <v>17</v>
      </c>
    </row>
    <row r="3386" spans="1:1" x14ac:dyDescent="0.25">
      <c r="A3386" s="17" t="s">
        <v>17</v>
      </c>
    </row>
    <row r="3387" spans="1:1" x14ac:dyDescent="0.25">
      <c r="A3387" s="17" t="s">
        <v>18</v>
      </c>
    </row>
    <row r="3388" spans="1:1" x14ac:dyDescent="0.25">
      <c r="A3388" s="17" t="s">
        <v>16</v>
      </c>
    </row>
    <row r="3389" spans="1:1" x14ac:dyDescent="0.25">
      <c r="A3389" s="17" t="s">
        <v>18</v>
      </c>
    </row>
    <row r="3390" spans="1:1" x14ac:dyDescent="0.25">
      <c r="A3390" s="17" t="s">
        <v>18</v>
      </c>
    </row>
    <row r="3391" spans="1:1" x14ac:dyDescent="0.25">
      <c r="A3391" s="17" t="s">
        <v>17</v>
      </c>
    </row>
    <row r="3392" spans="1:1" x14ac:dyDescent="0.25">
      <c r="A3392" s="17" t="s">
        <v>17</v>
      </c>
    </row>
    <row r="3393" spans="1:1" x14ac:dyDescent="0.25">
      <c r="A3393" s="17" t="s">
        <v>17</v>
      </c>
    </row>
    <row r="3394" spans="1:1" x14ac:dyDescent="0.25">
      <c r="A3394" s="17" t="s">
        <v>18</v>
      </c>
    </row>
    <row r="3395" spans="1:1" x14ac:dyDescent="0.25">
      <c r="A3395" s="17" t="s">
        <v>17</v>
      </c>
    </row>
    <row r="3396" spans="1:1" x14ac:dyDescent="0.25">
      <c r="A3396" s="17" t="s">
        <v>17</v>
      </c>
    </row>
    <row r="3397" spans="1:1" x14ac:dyDescent="0.25">
      <c r="A3397" s="17" t="s">
        <v>18</v>
      </c>
    </row>
    <row r="3398" spans="1:1" x14ac:dyDescent="0.25">
      <c r="A3398" s="17" t="s">
        <v>18</v>
      </c>
    </row>
    <row r="3399" spans="1:1" x14ac:dyDescent="0.25">
      <c r="A3399" s="17" t="s">
        <v>17</v>
      </c>
    </row>
    <row r="3400" spans="1:1" x14ac:dyDescent="0.25">
      <c r="A3400" s="17" t="s">
        <v>18</v>
      </c>
    </row>
    <row r="3401" spans="1:1" x14ac:dyDescent="0.25">
      <c r="A3401" s="17" t="s">
        <v>17</v>
      </c>
    </row>
    <row r="3402" spans="1:1" x14ac:dyDescent="0.25">
      <c r="A3402" s="17" t="s">
        <v>17</v>
      </c>
    </row>
    <row r="3403" spans="1:1" x14ac:dyDescent="0.25">
      <c r="A3403" s="17" t="s">
        <v>17</v>
      </c>
    </row>
    <row r="3404" spans="1:1" x14ac:dyDescent="0.25">
      <c r="A3404" s="17" t="s">
        <v>17</v>
      </c>
    </row>
    <row r="3405" spans="1:1" x14ac:dyDescent="0.25">
      <c r="A3405" s="17" t="s">
        <v>17</v>
      </c>
    </row>
    <row r="3406" spans="1:1" x14ac:dyDescent="0.25">
      <c r="A3406" s="17" t="s">
        <v>17</v>
      </c>
    </row>
    <row r="3407" spans="1:1" x14ac:dyDescent="0.25">
      <c r="A3407" s="17" t="s">
        <v>18</v>
      </c>
    </row>
    <row r="3408" spans="1:1" x14ac:dyDescent="0.25">
      <c r="A3408" s="17" t="s">
        <v>18</v>
      </c>
    </row>
    <row r="3409" spans="1:1" x14ac:dyDescent="0.25">
      <c r="A3409" s="17" t="s">
        <v>17</v>
      </c>
    </row>
    <row r="3410" spans="1:1" x14ac:dyDescent="0.25">
      <c r="A3410" s="17" t="s">
        <v>17</v>
      </c>
    </row>
    <row r="3411" spans="1:1" x14ac:dyDescent="0.25">
      <c r="A3411" s="17" t="s">
        <v>17</v>
      </c>
    </row>
    <row r="3412" spans="1:1" x14ac:dyDescent="0.25">
      <c r="A3412" s="17" t="s">
        <v>18</v>
      </c>
    </row>
    <row r="3413" spans="1:1" x14ac:dyDescent="0.25">
      <c r="A3413" s="17" t="s">
        <v>20</v>
      </c>
    </row>
    <row r="3414" spans="1:1" x14ac:dyDescent="0.25">
      <c r="A3414" s="17" t="s">
        <v>17</v>
      </c>
    </row>
    <row r="3415" spans="1:1" x14ac:dyDescent="0.25">
      <c r="A3415" s="17" t="s">
        <v>16</v>
      </c>
    </row>
    <row r="3416" spans="1:1" x14ac:dyDescent="0.25">
      <c r="A3416" s="17" t="s">
        <v>18</v>
      </c>
    </row>
    <row r="3417" spans="1:1" x14ac:dyDescent="0.25">
      <c r="A3417" s="17" t="s">
        <v>18</v>
      </c>
    </row>
    <row r="3418" spans="1:1" x14ac:dyDescent="0.25">
      <c r="A3418" s="17" t="s">
        <v>17</v>
      </c>
    </row>
    <row r="3419" spans="1:1" x14ac:dyDescent="0.25">
      <c r="A3419" s="17" t="s">
        <v>17</v>
      </c>
    </row>
    <row r="3420" spans="1:1" x14ac:dyDescent="0.25">
      <c r="A3420" s="17" t="s">
        <v>18</v>
      </c>
    </row>
    <row r="3421" spans="1:1" x14ac:dyDescent="0.25">
      <c r="A3421" s="17" t="s">
        <v>17</v>
      </c>
    </row>
    <row r="3422" spans="1:1" x14ac:dyDescent="0.25">
      <c r="A3422" s="17" t="s">
        <v>18</v>
      </c>
    </row>
    <row r="3423" spans="1:1" x14ac:dyDescent="0.25">
      <c r="A3423" s="17" t="s">
        <v>17</v>
      </c>
    </row>
    <row r="3424" spans="1:1" x14ac:dyDescent="0.25">
      <c r="A3424" s="17" t="s">
        <v>17</v>
      </c>
    </row>
    <row r="3425" spans="1:1" x14ac:dyDescent="0.25">
      <c r="A3425" s="17" t="s">
        <v>18</v>
      </c>
    </row>
    <row r="3426" spans="1:1" x14ac:dyDescent="0.25">
      <c r="A3426" s="17" t="s">
        <v>17</v>
      </c>
    </row>
    <row r="3427" spans="1:1" x14ac:dyDescent="0.25">
      <c r="A3427" s="17" t="s">
        <v>17</v>
      </c>
    </row>
    <row r="3428" spans="1:1" x14ac:dyDescent="0.25">
      <c r="A3428" s="17" t="s">
        <v>17</v>
      </c>
    </row>
    <row r="3429" spans="1:1" x14ac:dyDescent="0.25">
      <c r="A3429" s="17" t="s">
        <v>17</v>
      </c>
    </row>
    <row r="3430" spans="1:1" x14ac:dyDescent="0.25">
      <c r="A3430" s="17" t="s">
        <v>17</v>
      </c>
    </row>
    <row r="3431" spans="1:1" x14ac:dyDescent="0.25">
      <c r="A3431" s="17" t="s">
        <v>17</v>
      </c>
    </row>
    <row r="3432" spans="1:1" x14ac:dyDescent="0.25">
      <c r="A3432" s="17" t="s">
        <v>18</v>
      </c>
    </row>
    <row r="3433" spans="1:1" x14ac:dyDescent="0.25">
      <c r="A3433" s="17" t="s">
        <v>17</v>
      </c>
    </row>
    <row r="3434" spans="1:1" x14ac:dyDescent="0.25">
      <c r="A3434" s="17" t="s">
        <v>18</v>
      </c>
    </row>
    <row r="3435" spans="1:1" x14ac:dyDescent="0.25">
      <c r="A3435" s="17" t="s">
        <v>17</v>
      </c>
    </row>
    <row r="3436" spans="1:1" x14ac:dyDescent="0.25">
      <c r="A3436" s="17" t="s">
        <v>17</v>
      </c>
    </row>
    <row r="3437" spans="1:1" x14ac:dyDescent="0.25">
      <c r="A3437" s="17" t="s">
        <v>18</v>
      </c>
    </row>
    <row r="3438" spans="1:1" x14ac:dyDescent="0.25">
      <c r="A3438" s="17" t="s">
        <v>17</v>
      </c>
    </row>
    <row r="3439" spans="1:1" x14ac:dyDescent="0.25">
      <c r="A3439" s="17" t="s">
        <v>17</v>
      </c>
    </row>
    <row r="3440" spans="1:1" x14ac:dyDescent="0.25">
      <c r="A3440" s="17" t="s">
        <v>17</v>
      </c>
    </row>
    <row r="3441" spans="1:1" x14ac:dyDescent="0.25">
      <c r="A3441" s="17" t="s">
        <v>19</v>
      </c>
    </row>
    <row r="3442" spans="1:1" x14ac:dyDescent="0.25">
      <c r="A3442" s="17" t="s">
        <v>17</v>
      </c>
    </row>
    <row r="3443" spans="1:1" x14ac:dyDescent="0.25">
      <c r="A3443" s="17" t="s">
        <v>17</v>
      </c>
    </row>
    <row r="3444" spans="1:1" x14ac:dyDescent="0.25">
      <c r="A3444" s="17" t="s">
        <v>17</v>
      </c>
    </row>
    <row r="3445" spans="1:1" x14ac:dyDescent="0.25">
      <c r="A3445" s="17" t="s">
        <v>18</v>
      </c>
    </row>
    <row r="3446" spans="1:1" x14ac:dyDescent="0.25">
      <c r="A3446" s="17" t="s">
        <v>18</v>
      </c>
    </row>
    <row r="3447" spans="1:1" x14ac:dyDescent="0.25">
      <c r="A3447" s="17" t="s">
        <v>18</v>
      </c>
    </row>
    <row r="3448" spans="1:1" x14ac:dyDescent="0.25">
      <c r="A3448" s="17" t="s">
        <v>18</v>
      </c>
    </row>
    <row r="3449" spans="1:1" x14ac:dyDescent="0.25">
      <c r="A3449" s="17" t="s">
        <v>18</v>
      </c>
    </row>
    <row r="3450" spans="1:1" x14ac:dyDescent="0.25">
      <c r="A3450" s="17" t="s">
        <v>17</v>
      </c>
    </row>
    <row r="3451" spans="1:1" x14ac:dyDescent="0.25">
      <c r="A3451" s="17" t="s">
        <v>18</v>
      </c>
    </row>
    <row r="3452" spans="1:1" x14ac:dyDescent="0.25">
      <c r="A3452" s="17" t="s">
        <v>17</v>
      </c>
    </row>
    <row r="3453" spans="1:1" x14ac:dyDescent="0.25">
      <c r="A3453" s="17" t="s">
        <v>17</v>
      </c>
    </row>
    <row r="3454" spans="1:1" x14ac:dyDescent="0.25">
      <c r="A3454" s="17" t="s">
        <v>20</v>
      </c>
    </row>
    <row r="3455" spans="1:1" x14ac:dyDescent="0.25">
      <c r="A3455" s="17" t="s">
        <v>20</v>
      </c>
    </row>
    <row r="3456" spans="1:1" x14ac:dyDescent="0.25">
      <c r="A3456" s="17" t="s">
        <v>20</v>
      </c>
    </row>
    <row r="3457" spans="1:1" x14ac:dyDescent="0.25">
      <c r="A3457" s="17" t="s">
        <v>17</v>
      </c>
    </row>
    <row r="3458" spans="1:1" x14ac:dyDescent="0.25">
      <c r="A3458" s="17" t="s">
        <v>20</v>
      </c>
    </row>
    <row r="3459" spans="1:1" x14ac:dyDescent="0.25">
      <c r="A3459" s="17" t="s">
        <v>16</v>
      </c>
    </row>
    <row r="3460" spans="1:1" x14ac:dyDescent="0.25">
      <c r="A3460" s="17" t="s">
        <v>16</v>
      </c>
    </row>
    <row r="3461" spans="1:1" x14ac:dyDescent="0.25">
      <c r="A3461" s="17" t="s">
        <v>17</v>
      </c>
    </row>
    <row r="3462" spans="1:1" x14ac:dyDescent="0.25">
      <c r="A3462" s="17" t="s">
        <v>17</v>
      </c>
    </row>
    <row r="3463" spans="1:1" x14ac:dyDescent="0.25">
      <c r="A3463" s="17" t="s">
        <v>18</v>
      </c>
    </row>
    <row r="3464" spans="1:1" x14ac:dyDescent="0.25">
      <c r="A3464" s="17" t="s">
        <v>18</v>
      </c>
    </row>
    <row r="3465" spans="1:1" x14ac:dyDescent="0.25">
      <c r="A3465" s="17" t="s">
        <v>18</v>
      </c>
    </row>
    <row r="3466" spans="1:1" x14ac:dyDescent="0.25">
      <c r="A3466" s="17" t="s">
        <v>18</v>
      </c>
    </row>
    <row r="3467" spans="1:1" x14ac:dyDescent="0.25">
      <c r="A3467" s="17" t="s">
        <v>17</v>
      </c>
    </row>
    <row r="3468" spans="1:1" x14ac:dyDescent="0.25">
      <c r="A3468" s="17" t="s">
        <v>18</v>
      </c>
    </row>
    <row r="3469" spans="1:1" x14ac:dyDescent="0.25">
      <c r="A3469" s="17" t="s">
        <v>18</v>
      </c>
    </row>
    <row r="3470" spans="1:1" x14ac:dyDescent="0.25">
      <c r="A3470" s="17" t="s">
        <v>17</v>
      </c>
    </row>
    <row r="3471" spans="1:1" x14ac:dyDescent="0.25">
      <c r="A3471" s="17" t="s">
        <v>17</v>
      </c>
    </row>
    <row r="3472" spans="1:1" x14ac:dyDescent="0.25">
      <c r="A3472" s="17" t="s">
        <v>17</v>
      </c>
    </row>
    <row r="3473" spans="1:1" x14ac:dyDescent="0.25">
      <c r="A3473" s="17" t="s">
        <v>18</v>
      </c>
    </row>
    <row r="3474" spans="1:1" x14ac:dyDescent="0.25">
      <c r="A3474" s="17" t="s">
        <v>18</v>
      </c>
    </row>
    <row r="3475" spans="1:1" x14ac:dyDescent="0.25">
      <c r="A3475" s="17" t="s">
        <v>18</v>
      </c>
    </row>
    <row r="3476" spans="1:1" x14ac:dyDescent="0.25">
      <c r="A3476" s="17" t="s">
        <v>18</v>
      </c>
    </row>
    <row r="3477" spans="1:1" x14ac:dyDescent="0.25">
      <c r="A3477" s="17" t="s">
        <v>18</v>
      </c>
    </row>
    <row r="3478" spans="1:1" x14ac:dyDescent="0.25">
      <c r="A3478" s="17" t="s">
        <v>17</v>
      </c>
    </row>
    <row r="3479" spans="1:1" x14ac:dyDescent="0.25">
      <c r="A3479" s="17" t="s">
        <v>17</v>
      </c>
    </row>
    <row r="3480" spans="1:1" x14ac:dyDescent="0.25">
      <c r="A3480" s="17" t="s">
        <v>17</v>
      </c>
    </row>
    <row r="3481" spans="1:1" x14ac:dyDescent="0.25">
      <c r="A3481" s="17" t="s">
        <v>16</v>
      </c>
    </row>
    <row r="3482" spans="1:1" x14ac:dyDescent="0.25">
      <c r="A3482" s="17" t="s">
        <v>18</v>
      </c>
    </row>
    <row r="3483" spans="1:1" x14ac:dyDescent="0.25">
      <c r="A3483" s="17" t="s">
        <v>20</v>
      </c>
    </row>
    <row r="3484" spans="1:1" x14ac:dyDescent="0.25">
      <c r="A3484" s="17" t="s">
        <v>16</v>
      </c>
    </row>
    <row r="3485" spans="1:1" x14ac:dyDescent="0.25">
      <c r="A3485" s="17" t="s">
        <v>16</v>
      </c>
    </row>
    <row r="3486" spans="1:1" x14ac:dyDescent="0.25">
      <c r="A3486" s="17" t="s">
        <v>17</v>
      </c>
    </row>
    <row r="3487" spans="1:1" x14ac:dyDescent="0.25">
      <c r="A3487" s="17" t="s">
        <v>17</v>
      </c>
    </row>
    <row r="3488" spans="1:1" x14ac:dyDescent="0.25">
      <c r="A3488" s="17" t="s">
        <v>17</v>
      </c>
    </row>
    <row r="3489" spans="1:1" x14ac:dyDescent="0.25">
      <c r="A3489" s="17" t="s">
        <v>16</v>
      </c>
    </row>
    <row r="3490" spans="1:1" x14ac:dyDescent="0.25">
      <c r="A3490" s="17" t="s">
        <v>17</v>
      </c>
    </row>
    <row r="3491" spans="1:1" x14ac:dyDescent="0.25">
      <c r="A3491" s="17" t="s">
        <v>17</v>
      </c>
    </row>
    <row r="3492" spans="1:1" x14ac:dyDescent="0.25">
      <c r="A3492" s="17" t="s">
        <v>17</v>
      </c>
    </row>
    <row r="3493" spans="1:1" x14ac:dyDescent="0.25">
      <c r="A3493" s="17" t="s">
        <v>18</v>
      </c>
    </row>
    <row r="3494" spans="1:1" x14ac:dyDescent="0.25">
      <c r="A3494" s="17" t="s">
        <v>18</v>
      </c>
    </row>
    <row r="3495" spans="1:1" x14ac:dyDescent="0.25">
      <c r="A3495" s="17" t="s">
        <v>17</v>
      </c>
    </row>
    <row r="3496" spans="1:1" x14ac:dyDescent="0.25">
      <c r="A3496" s="17" t="s">
        <v>18</v>
      </c>
    </row>
    <row r="3497" spans="1:1" x14ac:dyDescent="0.25">
      <c r="A3497" s="17" t="s">
        <v>17</v>
      </c>
    </row>
    <row r="3498" spans="1:1" x14ac:dyDescent="0.25">
      <c r="A3498" s="17" t="s">
        <v>18</v>
      </c>
    </row>
    <row r="3499" spans="1:1" x14ac:dyDescent="0.25">
      <c r="A3499" s="17" t="s">
        <v>17</v>
      </c>
    </row>
    <row r="3500" spans="1:1" x14ac:dyDescent="0.25">
      <c r="A3500" s="17" t="s">
        <v>17</v>
      </c>
    </row>
    <row r="3501" spans="1:1" x14ac:dyDescent="0.25">
      <c r="A3501" s="17" t="s">
        <v>17</v>
      </c>
    </row>
    <row r="3502" spans="1:1" x14ac:dyDescent="0.25">
      <c r="A3502" s="17" t="s">
        <v>17</v>
      </c>
    </row>
    <row r="3503" spans="1:1" x14ac:dyDescent="0.25">
      <c r="A3503" s="17" t="s">
        <v>17</v>
      </c>
    </row>
    <row r="3504" spans="1:1" x14ac:dyDescent="0.25">
      <c r="A3504" s="17" t="s">
        <v>18</v>
      </c>
    </row>
    <row r="3505" spans="1:1" x14ac:dyDescent="0.25">
      <c r="A3505" s="17" t="s">
        <v>18</v>
      </c>
    </row>
    <row r="3506" spans="1:1" x14ac:dyDescent="0.25">
      <c r="A3506" s="17" t="s">
        <v>18</v>
      </c>
    </row>
    <row r="3507" spans="1:1" x14ac:dyDescent="0.25">
      <c r="A3507" s="17" t="s">
        <v>17</v>
      </c>
    </row>
    <row r="3508" spans="1:1" x14ac:dyDescent="0.25">
      <c r="A3508" s="17" t="s">
        <v>17</v>
      </c>
    </row>
    <row r="3509" spans="1:1" x14ac:dyDescent="0.25">
      <c r="A3509" s="17" t="s">
        <v>17</v>
      </c>
    </row>
    <row r="3510" spans="1:1" x14ac:dyDescent="0.25">
      <c r="A3510" s="17" t="s">
        <v>17</v>
      </c>
    </row>
    <row r="3511" spans="1:1" x14ac:dyDescent="0.25">
      <c r="A3511" s="17" t="s">
        <v>18</v>
      </c>
    </row>
    <row r="3512" spans="1:1" x14ac:dyDescent="0.25">
      <c r="A3512" s="17" t="s">
        <v>17</v>
      </c>
    </row>
    <row r="3513" spans="1:1" x14ac:dyDescent="0.25">
      <c r="A3513" s="17" t="s">
        <v>17</v>
      </c>
    </row>
    <row r="3514" spans="1:1" x14ac:dyDescent="0.25">
      <c r="A3514" s="17" t="s">
        <v>18</v>
      </c>
    </row>
    <row r="3515" spans="1:1" x14ac:dyDescent="0.25">
      <c r="A3515" s="17" t="s">
        <v>17</v>
      </c>
    </row>
    <row r="3516" spans="1:1" x14ac:dyDescent="0.25">
      <c r="A3516" s="17" t="s">
        <v>17</v>
      </c>
    </row>
    <row r="3517" spans="1:1" x14ac:dyDescent="0.25">
      <c r="A3517" s="17" t="s">
        <v>20</v>
      </c>
    </row>
    <row r="3518" spans="1:1" x14ac:dyDescent="0.25">
      <c r="A3518" s="17" t="s">
        <v>17</v>
      </c>
    </row>
    <row r="3519" spans="1:1" x14ac:dyDescent="0.25">
      <c r="A3519" s="17" t="s">
        <v>18</v>
      </c>
    </row>
    <row r="3520" spans="1:1" x14ac:dyDescent="0.25">
      <c r="A3520" s="17" t="s">
        <v>18</v>
      </c>
    </row>
    <row r="3521" spans="1:1" x14ac:dyDescent="0.25">
      <c r="A3521" s="17" t="s">
        <v>18</v>
      </c>
    </row>
    <row r="3522" spans="1:1" x14ac:dyDescent="0.25">
      <c r="A3522" s="17" t="s">
        <v>17</v>
      </c>
    </row>
    <row r="3523" spans="1:1" x14ac:dyDescent="0.25">
      <c r="A3523" s="17" t="s">
        <v>17</v>
      </c>
    </row>
    <row r="3524" spans="1:1" x14ac:dyDescent="0.25">
      <c r="A3524" s="17" t="s">
        <v>17</v>
      </c>
    </row>
    <row r="3525" spans="1:1" x14ac:dyDescent="0.25">
      <c r="A3525" s="17" t="s">
        <v>17</v>
      </c>
    </row>
    <row r="3526" spans="1:1" x14ac:dyDescent="0.25">
      <c r="A3526" s="17" t="s">
        <v>17</v>
      </c>
    </row>
    <row r="3527" spans="1:1" x14ac:dyDescent="0.25">
      <c r="A3527" s="17" t="s">
        <v>18</v>
      </c>
    </row>
    <row r="3528" spans="1:1" x14ac:dyDescent="0.25">
      <c r="A3528" s="17" t="s">
        <v>17</v>
      </c>
    </row>
    <row r="3529" spans="1:1" x14ac:dyDescent="0.25">
      <c r="A3529" s="17" t="s">
        <v>17</v>
      </c>
    </row>
    <row r="3530" spans="1:1" x14ac:dyDescent="0.25">
      <c r="A3530" s="17" t="s">
        <v>18</v>
      </c>
    </row>
    <row r="3531" spans="1:1" x14ac:dyDescent="0.25">
      <c r="A3531" s="17" t="s">
        <v>17</v>
      </c>
    </row>
    <row r="3532" spans="1:1" x14ac:dyDescent="0.25">
      <c r="A3532" s="17" t="s">
        <v>16</v>
      </c>
    </row>
    <row r="3533" spans="1:1" x14ac:dyDescent="0.25">
      <c r="A3533" s="17" t="s">
        <v>17</v>
      </c>
    </row>
    <row r="3534" spans="1:1" x14ac:dyDescent="0.25">
      <c r="A3534" s="17" t="s">
        <v>17</v>
      </c>
    </row>
    <row r="3535" spans="1:1" x14ac:dyDescent="0.25">
      <c r="A3535" s="17" t="s">
        <v>18</v>
      </c>
    </row>
    <row r="3536" spans="1:1" x14ac:dyDescent="0.25">
      <c r="A3536" s="17" t="s">
        <v>17</v>
      </c>
    </row>
    <row r="3537" spans="1:1" x14ac:dyDescent="0.25">
      <c r="A3537" s="17" t="s">
        <v>18</v>
      </c>
    </row>
    <row r="3538" spans="1:1" x14ac:dyDescent="0.25">
      <c r="A3538" s="17" t="s">
        <v>20</v>
      </c>
    </row>
    <row r="3539" spans="1:1" x14ac:dyDescent="0.25">
      <c r="A3539" s="17" t="s">
        <v>18</v>
      </c>
    </row>
    <row r="3540" spans="1:1" x14ac:dyDescent="0.25">
      <c r="A3540" s="17" t="s">
        <v>16</v>
      </c>
    </row>
    <row r="3541" spans="1:1" x14ac:dyDescent="0.25">
      <c r="A3541" s="17" t="s">
        <v>18</v>
      </c>
    </row>
    <row r="3542" spans="1:1" x14ac:dyDescent="0.25">
      <c r="A3542" s="17" t="s">
        <v>17</v>
      </c>
    </row>
    <row r="3543" spans="1:1" x14ac:dyDescent="0.25">
      <c r="A3543" s="17" t="s">
        <v>17</v>
      </c>
    </row>
    <row r="3544" spans="1:1" x14ac:dyDescent="0.25">
      <c r="A3544" s="17" t="s">
        <v>18</v>
      </c>
    </row>
    <row r="3545" spans="1:1" x14ac:dyDescent="0.25">
      <c r="A3545" s="17" t="s">
        <v>17</v>
      </c>
    </row>
    <row r="3546" spans="1:1" x14ac:dyDescent="0.25">
      <c r="A3546" s="17" t="s">
        <v>18</v>
      </c>
    </row>
    <row r="3547" spans="1:1" x14ac:dyDescent="0.25">
      <c r="A3547" s="17" t="s">
        <v>17</v>
      </c>
    </row>
    <row r="3548" spans="1:1" x14ac:dyDescent="0.25">
      <c r="A3548" s="17" t="s">
        <v>16</v>
      </c>
    </row>
    <row r="3549" spans="1:1" x14ac:dyDescent="0.25">
      <c r="A3549" s="17" t="s">
        <v>18</v>
      </c>
    </row>
    <row r="3550" spans="1:1" x14ac:dyDescent="0.25">
      <c r="A3550" s="17" t="s">
        <v>18</v>
      </c>
    </row>
    <row r="3551" spans="1:1" x14ac:dyDescent="0.25">
      <c r="A3551" s="17" t="s">
        <v>18</v>
      </c>
    </row>
    <row r="3552" spans="1:1" x14ac:dyDescent="0.25">
      <c r="A3552" s="17" t="s">
        <v>18</v>
      </c>
    </row>
    <row r="3553" spans="1:1" x14ac:dyDescent="0.25">
      <c r="A3553" s="17" t="s">
        <v>17</v>
      </c>
    </row>
    <row r="3554" spans="1:1" x14ac:dyDescent="0.25">
      <c r="A3554" s="17" t="s">
        <v>18</v>
      </c>
    </row>
    <row r="3555" spans="1:1" x14ac:dyDescent="0.25">
      <c r="A3555" s="17" t="s">
        <v>17</v>
      </c>
    </row>
    <row r="3556" spans="1:1" x14ac:dyDescent="0.25">
      <c r="A3556" s="17" t="s">
        <v>17</v>
      </c>
    </row>
    <row r="3557" spans="1:1" x14ac:dyDescent="0.25">
      <c r="A3557" s="17" t="s">
        <v>18</v>
      </c>
    </row>
    <row r="3558" spans="1:1" x14ac:dyDescent="0.25">
      <c r="A3558" s="17" t="s">
        <v>18</v>
      </c>
    </row>
    <row r="3559" spans="1:1" x14ac:dyDescent="0.25">
      <c r="A3559" s="17" t="s">
        <v>16</v>
      </c>
    </row>
    <row r="3560" spans="1:1" x14ac:dyDescent="0.25">
      <c r="A3560" s="17" t="s">
        <v>17</v>
      </c>
    </row>
    <row r="3561" spans="1:1" x14ac:dyDescent="0.25">
      <c r="A3561" s="17" t="s">
        <v>16</v>
      </c>
    </row>
    <row r="3562" spans="1:1" x14ac:dyDescent="0.25">
      <c r="A3562" s="17" t="s">
        <v>17</v>
      </c>
    </row>
    <row r="3563" spans="1:1" x14ac:dyDescent="0.25">
      <c r="A3563" s="17" t="s">
        <v>18</v>
      </c>
    </row>
    <row r="3564" spans="1:1" x14ac:dyDescent="0.25">
      <c r="A3564" s="17" t="s">
        <v>17</v>
      </c>
    </row>
    <row r="3565" spans="1:1" x14ac:dyDescent="0.25">
      <c r="A3565" s="17" t="s">
        <v>17</v>
      </c>
    </row>
    <row r="3566" spans="1:1" x14ac:dyDescent="0.25">
      <c r="A3566" s="17" t="s">
        <v>18</v>
      </c>
    </row>
    <row r="3567" spans="1:1" x14ac:dyDescent="0.25">
      <c r="A3567" s="17" t="s">
        <v>18</v>
      </c>
    </row>
    <row r="3568" spans="1:1" x14ac:dyDescent="0.25">
      <c r="A3568" s="17" t="s">
        <v>18</v>
      </c>
    </row>
    <row r="3569" spans="1:1" x14ac:dyDescent="0.25">
      <c r="A3569" s="17" t="s">
        <v>18</v>
      </c>
    </row>
    <row r="3570" spans="1:1" x14ac:dyDescent="0.25">
      <c r="A3570" s="17" t="s">
        <v>18</v>
      </c>
    </row>
    <row r="3571" spans="1:1" x14ac:dyDescent="0.25">
      <c r="A3571" s="17" t="s">
        <v>18</v>
      </c>
    </row>
    <row r="3572" spans="1:1" x14ac:dyDescent="0.25">
      <c r="A3572" s="17" t="s">
        <v>18</v>
      </c>
    </row>
    <row r="3573" spans="1:1" x14ac:dyDescent="0.25">
      <c r="A3573" s="17" t="s">
        <v>18</v>
      </c>
    </row>
    <row r="3574" spans="1:1" x14ac:dyDescent="0.25">
      <c r="A3574" s="17" t="s">
        <v>18</v>
      </c>
    </row>
    <row r="3575" spans="1:1" x14ac:dyDescent="0.25">
      <c r="A3575" s="17" t="s">
        <v>18</v>
      </c>
    </row>
    <row r="3576" spans="1:1" x14ac:dyDescent="0.25">
      <c r="A3576" s="17" t="s">
        <v>17</v>
      </c>
    </row>
    <row r="3577" spans="1:1" x14ac:dyDescent="0.25">
      <c r="A3577" s="17" t="s">
        <v>18</v>
      </c>
    </row>
    <row r="3578" spans="1:1" x14ac:dyDescent="0.25">
      <c r="A3578" s="17" t="s">
        <v>17</v>
      </c>
    </row>
    <row r="3579" spans="1:1" x14ac:dyDescent="0.25">
      <c r="A3579" s="17" t="s">
        <v>18</v>
      </c>
    </row>
    <row r="3580" spans="1:1" x14ac:dyDescent="0.25">
      <c r="A3580" s="17" t="s">
        <v>18</v>
      </c>
    </row>
    <row r="3581" spans="1:1" x14ac:dyDescent="0.25">
      <c r="A3581" s="17" t="s">
        <v>18</v>
      </c>
    </row>
    <row r="3582" spans="1:1" x14ac:dyDescent="0.25">
      <c r="A3582" s="17" t="s">
        <v>17</v>
      </c>
    </row>
    <row r="3583" spans="1:1" x14ac:dyDescent="0.25">
      <c r="A3583" s="17" t="s">
        <v>17</v>
      </c>
    </row>
    <row r="3584" spans="1:1" x14ac:dyDescent="0.25">
      <c r="A3584" s="17" t="s">
        <v>17</v>
      </c>
    </row>
    <row r="3585" spans="1:1" x14ac:dyDescent="0.25">
      <c r="A3585" s="17" t="s">
        <v>17</v>
      </c>
    </row>
    <row r="3586" spans="1:1" x14ac:dyDescent="0.25">
      <c r="A3586" s="17" t="s">
        <v>17</v>
      </c>
    </row>
    <row r="3587" spans="1:1" x14ac:dyDescent="0.25">
      <c r="A3587" s="17" t="s">
        <v>17</v>
      </c>
    </row>
    <row r="3588" spans="1:1" x14ac:dyDescent="0.25">
      <c r="A3588" s="17" t="s">
        <v>18</v>
      </c>
    </row>
    <row r="3589" spans="1:1" x14ac:dyDescent="0.25">
      <c r="A3589" s="17" t="s">
        <v>17</v>
      </c>
    </row>
    <row r="3590" spans="1:1" x14ac:dyDescent="0.25">
      <c r="A3590" s="17" t="s">
        <v>17</v>
      </c>
    </row>
    <row r="3591" spans="1:1" x14ac:dyDescent="0.25">
      <c r="A3591" s="17" t="s">
        <v>17</v>
      </c>
    </row>
    <row r="3592" spans="1:1" x14ac:dyDescent="0.25">
      <c r="A3592" s="17" t="s">
        <v>17</v>
      </c>
    </row>
    <row r="3593" spans="1:1" x14ac:dyDescent="0.25">
      <c r="A3593" s="17" t="s">
        <v>18</v>
      </c>
    </row>
    <row r="3594" spans="1:1" x14ac:dyDescent="0.25">
      <c r="A3594" s="17" t="s">
        <v>18</v>
      </c>
    </row>
    <row r="3595" spans="1:1" x14ac:dyDescent="0.25">
      <c r="A3595" s="17" t="s">
        <v>18</v>
      </c>
    </row>
    <row r="3596" spans="1:1" x14ac:dyDescent="0.25">
      <c r="A3596" s="17" t="s">
        <v>18</v>
      </c>
    </row>
    <row r="3597" spans="1:1" x14ac:dyDescent="0.25">
      <c r="A3597" s="17" t="s">
        <v>18</v>
      </c>
    </row>
    <row r="3598" spans="1:1" x14ac:dyDescent="0.25">
      <c r="A3598" s="17" t="s">
        <v>18</v>
      </c>
    </row>
    <row r="3599" spans="1:1" x14ac:dyDescent="0.25">
      <c r="A3599" s="17" t="s">
        <v>18</v>
      </c>
    </row>
    <row r="3600" spans="1:1" x14ac:dyDescent="0.25">
      <c r="A3600" s="17" t="s">
        <v>17</v>
      </c>
    </row>
    <row r="3601" spans="1:1" x14ac:dyDescent="0.25">
      <c r="A3601" s="17" t="s">
        <v>17</v>
      </c>
    </row>
    <row r="3602" spans="1:1" x14ac:dyDescent="0.25">
      <c r="A3602" s="17" t="s">
        <v>16</v>
      </c>
    </row>
    <row r="3603" spans="1:1" x14ac:dyDescent="0.25">
      <c r="A3603" s="17" t="s">
        <v>18</v>
      </c>
    </row>
    <row r="3604" spans="1:1" x14ac:dyDescent="0.25">
      <c r="A3604" s="17" t="s">
        <v>18</v>
      </c>
    </row>
    <row r="3605" spans="1:1" x14ac:dyDescent="0.25">
      <c r="A3605" s="17" t="s">
        <v>17</v>
      </c>
    </row>
    <row r="3606" spans="1:1" x14ac:dyDescent="0.25">
      <c r="A3606" s="17" t="s">
        <v>17</v>
      </c>
    </row>
    <row r="3607" spans="1:1" x14ac:dyDescent="0.25">
      <c r="A3607" s="17" t="s">
        <v>18</v>
      </c>
    </row>
    <row r="3608" spans="1:1" x14ac:dyDescent="0.25">
      <c r="A3608" s="17" t="s">
        <v>17</v>
      </c>
    </row>
    <row r="3609" spans="1:1" x14ac:dyDescent="0.25">
      <c r="A3609" s="17" t="s">
        <v>17</v>
      </c>
    </row>
    <row r="3610" spans="1:1" x14ac:dyDescent="0.25">
      <c r="A3610" s="17" t="s">
        <v>16</v>
      </c>
    </row>
    <row r="3611" spans="1:1" x14ac:dyDescent="0.25">
      <c r="A3611" s="17" t="s">
        <v>17</v>
      </c>
    </row>
    <row r="3612" spans="1:1" x14ac:dyDescent="0.25">
      <c r="A3612" s="17" t="s">
        <v>17</v>
      </c>
    </row>
    <row r="3613" spans="1:1" x14ac:dyDescent="0.25">
      <c r="A3613" s="17" t="s">
        <v>17</v>
      </c>
    </row>
    <row r="3614" spans="1:1" x14ac:dyDescent="0.25">
      <c r="A3614" s="17" t="s">
        <v>17</v>
      </c>
    </row>
    <row r="3615" spans="1:1" x14ac:dyDescent="0.25">
      <c r="A3615" s="17" t="s">
        <v>17</v>
      </c>
    </row>
    <row r="3616" spans="1:1" x14ac:dyDescent="0.25">
      <c r="A3616" s="17" t="s">
        <v>16</v>
      </c>
    </row>
    <row r="3617" spans="1:1" x14ac:dyDescent="0.25">
      <c r="A3617" s="17" t="s">
        <v>17</v>
      </c>
    </row>
    <row r="3618" spans="1:1" x14ac:dyDescent="0.25">
      <c r="A3618" s="17" t="s">
        <v>17</v>
      </c>
    </row>
    <row r="3619" spans="1:1" x14ac:dyDescent="0.25">
      <c r="A3619" s="17" t="s">
        <v>16</v>
      </c>
    </row>
    <row r="3620" spans="1:1" x14ac:dyDescent="0.25">
      <c r="A3620" s="17" t="s">
        <v>16</v>
      </c>
    </row>
    <row r="3621" spans="1:1" x14ac:dyDescent="0.25">
      <c r="A3621" s="17" t="s">
        <v>17</v>
      </c>
    </row>
    <row r="3622" spans="1:1" x14ac:dyDescent="0.25">
      <c r="A3622" s="17" t="s">
        <v>17</v>
      </c>
    </row>
    <row r="3623" spans="1:1" x14ac:dyDescent="0.25">
      <c r="A3623" s="17" t="s">
        <v>18</v>
      </c>
    </row>
    <row r="3624" spans="1:1" x14ac:dyDescent="0.25">
      <c r="A3624" s="17" t="s">
        <v>16</v>
      </c>
    </row>
    <row r="3625" spans="1:1" x14ac:dyDescent="0.25">
      <c r="A3625" s="17" t="s">
        <v>16</v>
      </c>
    </row>
    <row r="3626" spans="1:1" x14ac:dyDescent="0.25">
      <c r="A3626" s="17" t="s">
        <v>16</v>
      </c>
    </row>
    <row r="3627" spans="1:1" x14ac:dyDescent="0.25">
      <c r="A3627" s="17" t="s">
        <v>17</v>
      </c>
    </row>
    <row r="3628" spans="1:1" x14ac:dyDescent="0.25">
      <c r="A3628" s="17" t="s">
        <v>17</v>
      </c>
    </row>
    <row r="3629" spans="1:1" x14ac:dyDescent="0.25">
      <c r="A3629" s="17" t="s">
        <v>18</v>
      </c>
    </row>
    <row r="3630" spans="1:1" x14ac:dyDescent="0.25">
      <c r="A3630" s="17" t="s">
        <v>18</v>
      </c>
    </row>
    <row r="3631" spans="1:1" x14ac:dyDescent="0.25">
      <c r="A3631" s="17" t="s">
        <v>17</v>
      </c>
    </row>
    <row r="3632" spans="1:1" x14ac:dyDescent="0.25">
      <c r="A3632" s="17" t="s">
        <v>16</v>
      </c>
    </row>
    <row r="3633" spans="1:1" x14ac:dyDescent="0.25">
      <c r="A3633" s="17" t="s">
        <v>16</v>
      </c>
    </row>
    <row r="3634" spans="1:1" x14ac:dyDescent="0.25">
      <c r="A3634" s="17" t="s">
        <v>17</v>
      </c>
    </row>
    <row r="3635" spans="1:1" x14ac:dyDescent="0.25">
      <c r="A3635" s="17" t="s">
        <v>16</v>
      </c>
    </row>
    <row r="3636" spans="1:1" x14ac:dyDescent="0.25">
      <c r="A3636" s="17" t="s">
        <v>17</v>
      </c>
    </row>
    <row r="3637" spans="1:1" x14ac:dyDescent="0.25">
      <c r="A3637" s="17" t="s">
        <v>17</v>
      </c>
    </row>
    <row r="3638" spans="1:1" x14ac:dyDescent="0.25">
      <c r="A3638" s="17" t="s">
        <v>18</v>
      </c>
    </row>
    <row r="3639" spans="1:1" x14ac:dyDescent="0.25">
      <c r="A3639" s="17" t="s">
        <v>16</v>
      </c>
    </row>
    <row r="3640" spans="1:1" x14ac:dyDescent="0.25">
      <c r="A3640" s="17" t="s">
        <v>18</v>
      </c>
    </row>
    <row r="3641" spans="1:1" x14ac:dyDescent="0.25">
      <c r="A3641" s="17" t="s">
        <v>18</v>
      </c>
    </row>
    <row r="3642" spans="1:1" x14ac:dyDescent="0.25">
      <c r="A3642" s="17" t="s">
        <v>18</v>
      </c>
    </row>
    <row r="3643" spans="1:1" x14ac:dyDescent="0.25">
      <c r="A3643" s="17" t="s">
        <v>16</v>
      </c>
    </row>
    <row r="3644" spans="1:1" x14ac:dyDescent="0.25">
      <c r="A3644" s="17" t="s">
        <v>18</v>
      </c>
    </row>
    <row r="3645" spans="1:1" x14ac:dyDescent="0.25">
      <c r="A3645" s="17" t="s">
        <v>17</v>
      </c>
    </row>
    <row r="3646" spans="1:1" x14ac:dyDescent="0.25">
      <c r="A3646" s="17" t="s">
        <v>16</v>
      </c>
    </row>
    <row r="3647" spans="1:1" x14ac:dyDescent="0.25">
      <c r="A3647" s="17" t="s">
        <v>17</v>
      </c>
    </row>
    <row r="3648" spans="1:1" x14ac:dyDescent="0.25">
      <c r="A3648" s="17" t="s">
        <v>17</v>
      </c>
    </row>
    <row r="3649" spans="1:1" x14ac:dyDescent="0.25">
      <c r="A3649" s="17" t="s">
        <v>18</v>
      </c>
    </row>
    <row r="3650" spans="1:1" x14ac:dyDescent="0.25">
      <c r="A3650" s="17" t="s">
        <v>17</v>
      </c>
    </row>
    <row r="3651" spans="1:1" x14ac:dyDescent="0.25">
      <c r="A3651" s="17" t="s">
        <v>17</v>
      </c>
    </row>
    <row r="3652" spans="1:1" x14ac:dyDescent="0.25">
      <c r="A3652" s="17" t="s">
        <v>17</v>
      </c>
    </row>
    <row r="3653" spans="1:1" x14ac:dyDescent="0.25">
      <c r="A3653" s="17" t="s">
        <v>17</v>
      </c>
    </row>
    <row r="3654" spans="1:1" x14ac:dyDescent="0.25">
      <c r="A3654" s="17" t="s">
        <v>17</v>
      </c>
    </row>
    <row r="3655" spans="1:1" x14ac:dyDescent="0.25">
      <c r="A3655" s="17" t="s">
        <v>16</v>
      </c>
    </row>
    <row r="3656" spans="1:1" x14ac:dyDescent="0.25">
      <c r="A3656" s="17" t="s">
        <v>18</v>
      </c>
    </row>
    <row r="3657" spans="1:1" x14ac:dyDescent="0.25">
      <c r="A3657" s="17" t="s">
        <v>18</v>
      </c>
    </row>
    <row r="3658" spans="1:1" x14ac:dyDescent="0.25">
      <c r="A3658" s="17" t="s">
        <v>18</v>
      </c>
    </row>
    <row r="3659" spans="1:1" x14ac:dyDescent="0.25">
      <c r="A3659" s="17" t="s">
        <v>18</v>
      </c>
    </row>
    <row r="3660" spans="1:1" x14ac:dyDescent="0.25">
      <c r="A3660" s="17" t="s">
        <v>18</v>
      </c>
    </row>
    <row r="3661" spans="1:1" x14ac:dyDescent="0.25">
      <c r="A3661" s="17" t="s">
        <v>17</v>
      </c>
    </row>
    <row r="3662" spans="1:1" x14ac:dyDescent="0.25">
      <c r="A3662" s="17" t="s">
        <v>18</v>
      </c>
    </row>
    <row r="3663" spans="1:1" x14ac:dyDescent="0.25">
      <c r="A3663" s="17" t="s">
        <v>16</v>
      </c>
    </row>
    <row r="3664" spans="1:1" x14ac:dyDescent="0.25">
      <c r="A3664" s="17" t="s">
        <v>18</v>
      </c>
    </row>
    <row r="3665" spans="1:1" x14ac:dyDescent="0.25">
      <c r="A3665" s="17" t="s">
        <v>18</v>
      </c>
    </row>
    <row r="3666" spans="1:1" x14ac:dyDescent="0.25">
      <c r="A3666" s="17" t="s">
        <v>18</v>
      </c>
    </row>
    <row r="3667" spans="1:1" x14ac:dyDescent="0.25">
      <c r="A3667" s="17" t="s">
        <v>18</v>
      </c>
    </row>
    <row r="3668" spans="1:1" x14ac:dyDescent="0.25">
      <c r="A3668" s="17" t="s">
        <v>18</v>
      </c>
    </row>
    <row r="3669" spans="1:1" x14ac:dyDescent="0.25">
      <c r="A3669" s="17" t="s">
        <v>17</v>
      </c>
    </row>
    <row r="3670" spans="1:1" x14ac:dyDescent="0.25">
      <c r="A3670" s="17" t="s">
        <v>17</v>
      </c>
    </row>
    <row r="3671" spans="1:1" x14ac:dyDescent="0.25">
      <c r="A3671" s="17" t="s">
        <v>16</v>
      </c>
    </row>
    <row r="3672" spans="1:1" x14ac:dyDescent="0.25">
      <c r="A3672" s="17" t="s">
        <v>16</v>
      </c>
    </row>
    <row r="3673" spans="1:1" x14ac:dyDescent="0.25">
      <c r="A3673" s="17" t="s">
        <v>17</v>
      </c>
    </row>
    <row r="3674" spans="1:1" x14ac:dyDescent="0.25">
      <c r="A3674" s="17" t="s">
        <v>16</v>
      </c>
    </row>
    <row r="3675" spans="1:1" x14ac:dyDescent="0.25">
      <c r="A3675" s="17" t="s">
        <v>18</v>
      </c>
    </row>
    <row r="3676" spans="1:1" x14ac:dyDescent="0.25">
      <c r="A3676" s="17" t="s">
        <v>17</v>
      </c>
    </row>
    <row r="3677" spans="1:1" x14ac:dyDescent="0.25">
      <c r="A3677" s="17" t="s">
        <v>16</v>
      </c>
    </row>
    <row r="3678" spans="1:1" x14ac:dyDescent="0.25">
      <c r="A3678" s="17" t="s">
        <v>18</v>
      </c>
    </row>
    <row r="3679" spans="1:1" x14ac:dyDescent="0.25">
      <c r="A3679" s="17" t="s">
        <v>17</v>
      </c>
    </row>
    <row r="3680" spans="1:1" x14ac:dyDescent="0.25">
      <c r="A3680" s="17" t="s">
        <v>18</v>
      </c>
    </row>
    <row r="3681" spans="1:1" x14ac:dyDescent="0.25">
      <c r="A3681" s="17" t="s">
        <v>18</v>
      </c>
    </row>
    <row r="3682" spans="1:1" x14ac:dyDescent="0.25">
      <c r="A3682" s="17" t="s">
        <v>18</v>
      </c>
    </row>
    <row r="3683" spans="1:1" x14ac:dyDescent="0.25">
      <c r="A3683" s="17" t="s">
        <v>17</v>
      </c>
    </row>
    <row r="3684" spans="1:1" x14ac:dyDescent="0.25">
      <c r="A3684" s="17" t="s">
        <v>18</v>
      </c>
    </row>
    <row r="3685" spans="1:1" x14ac:dyDescent="0.25">
      <c r="A3685" s="17" t="s">
        <v>17</v>
      </c>
    </row>
    <row r="3686" spans="1:1" x14ac:dyDescent="0.25">
      <c r="A3686" s="17" t="s">
        <v>17</v>
      </c>
    </row>
    <row r="3687" spans="1:1" x14ac:dyDescent="0.25">
      <c r="A3687" s="17" t="s">
        <v>17</v>
      </c>
    </row>
    <row r="3688" spans="1:1" x14ac:dyDescent="0.25">
      <c r="A3688" s="17" t="s">
        <v>17</v>
      </c>
    </row>
    <row r="3689" spans="1:1" x14ac:dyDescent="0.25">
      <c r="A3689" s="17" t="s">
        <v>17</v>
      </c>
    </row>
    <row r="3690" spans="1:1" x14ac:dyDescent="0.25">
      <c r="A3690" s="17" t="s">
        <v>18</v>
      </c>
    </row>
    <row r="3691" spans="1:1" x14ac:dyDescent="0.25">
      <c r="A3691" s="17" t="s">
        <v>18</v>
      </c>
    </row>
    <row r="3692" spans="1:1" x14ac:dyDescent="0.25">
      <c r="A3692" s="17" t="s">
        <v>17</v>
      </c>
    </row>
    <row r="3693" spans="1:1" x14ac:dyDescent="0.25">
      <c r="A3693" s="17" t="s">
        <v>16</v>
      </c>
    </row>
    <row r="3694" spans="1:1" x14ac:dyDescent="0.25">
      <c r="A3694" s="17" t="s">
        <v>20</v>
      </c>
    </row>
    <row r="3695" spans="1:1" x14ac:dyDescent="0.25">
      <c r="A3695" s="17" t="s">
        <v>17</v>
      </c>
    </row>
    <row r="3696" spans="1:1" x14ac:dyDescent="0.25">
      <c r="A3696" s="17" t="s">
        <v>17</v>
      </c>
    </row>
    <row r="3697" spans="1:1" x14ac:dyDescent="0.25">
      <c r="A3697" s="17" t="s">
        <v>16</v>
      </c>
    </row>
    <row r="3698" spans="1:1" x14ac:dyDescent="0.25">
      <c r="A3698" s="17" t="s">
        <v>17</v>
      </c>
    </row>
    <row r="3699" spans="1:1" x14ac:dyDescent="0.25">
      <c r="A3699" s="17" t="s">
        <v>17</v>
      </c>
    </row>
    <row r="3700" spans="1:1" x14ac:dyDescent="0.25">
      <c r="A3700" s="17" t="s">
        <v>17</v>
      </c>
    </row>
    <row r="3701" spans="1:1" x14ac:dyDescent="0.25">
      <c r="A3701" s="17" t="s">
        <v>17</v>
      </c>
    </row>
    <row r="3702" spans="1:1" x14ac:dyDescent="0.25">
      <c r="A3702" s="17" t="s">
        <v>17</v>
      </c>
    </row>
    <row r="3703" spans="1:1" x14ac:dyDescent="0.25">
      <c r="A3703" s="17" t="s">
        <v>18</v>
      </c>
    </row>
    <row r="3704" spans="1:1" x14ac:dyDescent="0.25">
      <c r="A3704" s="17" t="s">
        <v>17</v>
      </c>
    </row>
    <row r="3705" spans="1:1" x14ac:dyDescent="0.25">
      <c r="A3705" s="17" t="s">
        <v>18</v>
      </c>
    </row>
    <row r="3706" spans="1:1" x14ac:dyDescent="0.25">
      <c r="A3706" s="17" t="s">
        <v>18</v>
      </c>
    </row>
    <row r="3707" spans="1:1" x14ac:dyDescent="0.25">
      <c r="A3707" s="17" t="s">
        <v>17</v>
      </c>
    </row>
    <row r="3708" spans="1:1" x14ac:dyDescent="0.25">
      <c r="A3708" s="17" t="s">
        <v>16</v>
      </c>
    </row>
    <row r="3709" spans="1:1" x14ac:dyDescent="0.25">
      <c r="A3709" s="17" t="s">
        <v>18</v>
      </c>
    </row>
    <row r="3710" spans="1:1" x14ac:dyDescent="0.25">
      <c r="A3710" s="17" t="s">
        <v>16</v>
      </c>
    </row>
    <row r="3711" spans="1:1" x14ac:dyDescent="0.25">
      <c r="A3711" s="17" t="s">
        <v>17</v>
      </c>
    </row>
    <row r="3712" spans="1:1" x14ac:dyDescent="0.25">
      <c r="A3712" s="17" t="s">
        <v>17</v>
      </c>
    </row>
    <row r="3713" spans="1:1" x14ac:dyDescent="0.25">
      <c r="A3713" s="17" t="s">
        <v>17</v>
      </c>
    </row>
    <row r="3714" spans="1:1" x14ac:dyDescent="0.25">
      <c r="A3714" s="17" t="s">
        <v>18</v>
      </c>
    </row>
    <row r="3715" spans="1:1" x14ac:dyDescent="0.25">
      <c r="A3715" s="17" t="s">
        <v>18</v>
      </c>
    </row>
    <row r="3716" spans="1:1" x14ac:dyDescent="0.25">
      <c r="A3716" s="17" t="s">
        <v>17</v>
      </c>
    </row>
    <row r="3717" spans="1:1" x14ac:dyDescent="0.25">
      <c r="A3717" s="17" t="s">
        <v>18</v>
      </c>
    </row>
    <row r="3718" spans="1:1" x14ac:dyDescent="0.25">
      <c r="A3718" s="17" t="s">
        <v>17</v>
      </c>
    </row>
    <row r="3719" spans="1:1" x14ac:dyDescent="0.25">
      <c r="A3719" s="17" t="s">
        <v>17</v>
      </c>
    </row>
    <row r="3720" spans="1:1" x14ac:dyDescent="0.25">
      <c r="A3720" s="17" t="s">
        <v>18</v>
      </c>
    </row>
    <row r="3721" spans="1:1" x14ac:dyDescent="0.25">
      <c r="A3721" s="17" t="s">
        <v>18</v>
      </c>
    </row>
    <row r="3722" spans="1:1" x14ac:dyDescent="0.25">
      <c r="A3722" s="17" t="s">
        <v>18</v>
      </c>
    </row>
    <row r="3723" spans="1:1" x14ac:dyDescent="0.25">
      <c r="A3723" s="17" t="s">
        <v>20</v>
      </c>
    </row>
    <row r="3724" spans="1:1" x14ac:dyDescent="0.25">
      <c r="A3724" s="17" t="s">
        <v>16</v>
      </c>
    </row>
    <row r="3725" spans="1:1" x14ac:dyDescent="0.25">
      <c r="A3725" s="17" t="s">
        <v>18</v>
      </c>
    </row>
    <row r="3726" spans="1:1" x14ac:dyDescent="0.25">
      <c r="A3726" s="17" t="s">
        <v>18</v>
      </c>
    </row>
    <row r="3727" spans="1:1" x14ac:dyDescent="0.25">
      <c r="A3727" s="17" t="s">
        <v>17</v>
      </c>
    </row>
    <row r="3728" spans="1:1" x14ac:dyDescent="0.25">
      <c r="A3728" s="17" t="s">
        <v>17</v>
      </c>
    </row>
    <row r="3729" spans="1:1" x14ac:dyDescent="0.25">
      <c r="A3729" s="17" t="s">
        <v>18</v>
      </c>
    </row>
    <row r="3730" spans="1:1" x14ac:dyDescent="0.25">
      <c r="A3730" s="17" t="s">
        <v>18</v>
      </c>
    </row>
    <row r="3731" spans="1:1" x14ac:dyDescent="0.25">
      <c r="A3731" s="17" t="s">
        <v>17</v>
      </c>
    </row>
    <row r="3732" spans="1:1" x14ac:dyDescent="0.25">
      <c r="A3732" s="17" t="s">
        <v>17</v>
      </c>
    </row>
    <row r="3733" spans="1:1" x14ac:dyDescent="0.25">
      <c r="A3733" s="17" t="s">
        <v>20</v>
      </c>
    </row>
    <row r="3734" spans="1:1" x14ac:dyDescent="0.25">
      <c r="A3734" s="17" t="s">
        <v>16</v>
      </c>
    </row>
    <row r="3735" spans="1:1" x14ac:dyDescent="0.25">
      <c r="A3735" s="17" t="s">
        <v>16</v>
      </c>
    </row>
    <row r="3736" spans="1:1" x14ac:dyDescent="0.25">
      <c r="A3736" s="17" t="s">
        <v>17</v>
      </c>
    </row>
    <row r="3737" spans="1:1" x14ac:dyDescent="0.25">
      <c r="A3737" s="17" t="s">
        <v>16</v>
      </c>
    </row>
    <row r="3738" spans="1:1" x14ac:dyDescent="0.25">
      <c r="A3738" s="17" t="s">
        <v>18</v>
      </c>
    </row>
    <row r="3739" spans="1:1" x14ac:dyDescent="0.25">
      <c r="A3739" s="17" t="s">
        <v>17</v>
      </c>
    </row>
    <row r="3740" spans="1:1" x14ac:dyDescent="0.25">
      <c r="A3740" s="17" t="s">
        <v>18</v>
      </c>
    </row>
    <row r="3741" spans="1:1" x14ac:dyDescent="0.25">
      <c r="A3741" s="17" t="s">
        <v>18</v>
      </c>
    </row>
    <row r="3742" spans="1:1" x14ac:dyDescent="0.25">
      <c r="A3742" s="17" t="s">
        <v>18</v>
      </c>
    </row>
    <row r="3743" spans="1:1" x14ac:dyDescent="0.25">
      <c r="A3743" s="17" t="s">
        <v>18</v>
      </c>
    </row>
    <row r="3744" spans="1:1" x14ac:dyDescent="0.25">
      <c r="A3744" s="17" t="s">
        <v>16</v>
      </c>
    </row>
    <row r="3745" spans="1:1" x14ac:dyDescent="0.25">
      <c r="A3745" s="17" t="s">
        <v>16</v>
      </c>
    </row>
    <row r="3746" spans="1:1" x14ac:dyDescent="0.25">
      <c r="A3746" s="17" t="s">
        <v>17</v>
      </c>
    </row>
    <row r="3747" spans="1:1" x14ac:dyDescent="0.25">
      <c r="A3747" s="17" t="s">
        <v>17</v>
      </c>
    </row>
    <row r="3748" spans="1:1" x14ac:dyDescent="0.25">
      <c r="A3748" s="17" t="s">
        <v>18</v>
      </c>
    </row>
    <row r="3749" spans="1:1" x14ac:dyDescent="0.25">
      <c r="A3749" s="17" t="s">
        <v>18</v>
      </c>
    </row>
    <row r="3750" spans="1:1" x14ac:dyDescent="0.25">
      <c r="A3750" s="17" t="s">
        <v>18</v>
      </c>
    </row>
    <row r="3751" spans="1:1" x14ac:dyDescent="0.25">
      <c r="A3751" s="17" t="s">
        <v>18</v>
      </c>
    </row>
    <row r="3752" spans="1:1" x14ac:dyDescent="0.25">
      <c r="A3752" s="17" t="s">
        <v>17</v>
      </c>
    </row>
    <row r="3753" spans="1:1" x14ac:dyDescent="0.25">
      <c r="A3753" s="17" t="s">
        <v>18</v>
      </c>
    </row>
    <row r="3754" spans="1:1" x14ac:dyDescent="0.25">
      <c r="A3754" s="17" t="s">
        <v>17</v>
      </c>
    </row>
    <row r="3755" spans="1:1" x14ac:dyDescent="0.25">
      <c r="A3755" s="17" t="s">
        <v>17</v>
      </c>
    </row>
    <row r="3756" spans="1:1" x14ac:dyDescent="0.25">
      <c r="A3756" s="17" t="s">
        <v>16</v>
      </c>
    </row>
    <row r="3757" spans="1:1" x14ac:dyDescent="0.25">
      <c r="A3757" s="17" t="s">
        <v>17</v>
      </c>
    </row>
    <row r="3758" spans="1:1" x14ac:dyDescent="0.25">
      <c r="A3758" s="17" t="s">
        <v>18</v>
      </c>
    </row>
    <row r="3759" spans="1:1" x14ac:dyDescent="0.25">
      <c r="A3759" s="17" t="s">
        <v>17</v>
      </c>
    </row>
    <row r="3760" spans="1:1" x14ac:dyDescent="0.25">
      <c r="A3760" s="17" t="s">
        <v>17</v>
      </c>
    </row>
    <row r="3761" spans="1:1" x14ac:dyDescent="0.25">
      <c r="A3761" s="17" t="s">
        <v>17</v>
      </c>
    </row>
    <row r="3762" spans="1:1" x14ac:dyDescent="0.25">
      <c r="A3762" s="17" t="s">
        <v>18</v>
      </c>
    </row>
    <row r="3763" spans="1:1" x14ac:dyDescent="0.25">
      <c r="A3763" s="17" t="s">
        <v>17</v>
      </c>
    </row>
    <row r="3764" spans="1:1" x14ac:dyDescent="0.25">
      <c r="A3764" s="17" t="s">
        <v>17</v>
      </c>
    </row>
    <row r="3765" spans="1:1" x14ac:dyDescent="0.25">
      <c r="A3765" s="17" t="s">
        <v>17</v>
      </c>
    </row>
    <row r="3766" spans="1:1" x14ac:dyDescent="0.25">
      <c r="A3766" s="17" t="s">
        <v>16</v>
      </c>
    </row>
    <row r="3767" spans="1:1" x14ac:dyDescent="0.25">
      <c r="A3767" s="17" t="s">
        <v>18</v>
      </c>
    </row>
    <row r="3768" spans="1:1" x14ac:dyDescent="0.25">
      <c r="A3768" s="17" t="s">
        <v>18</v>
      </c>
    </row>
    <row r="3769" spans="1:1" x14ac:dyDescent="0.25">
      <c r="A3769" s="17" t="s">
        <v>18</v>
      </c>
    </row>
    <row r="3770" spans="1:1" x14ac:dyDescent="0.25">
      <c r="A3770" s="17" t="s">
        <v>18</v>
      </c>
    </row>
    <row r="3771" spans="1:1" x14ac:dyDescent="0.25">
      <c r="A3771" s="17" t="s">
        <v>17</v>
      </c>
    </row>
    <row r="3772" spans="1:1" x14ac:dyDescent="0.25">
      <c r="A3772" s="17" t="s">
        <v>18</v>
      </c>
    </row>
    <row r="3773" spans="1:1" x14ac:dyDescent="0.25">
      <c r="A3773" s="17" t="s">
        <v>19</v>
      </c>
    </row>
    <row r="3774" spans="1:1" x14ac:dyDescent="0.25">
      <c r="A3774" s="17" t="s">
        <v>17</v>
      </c>
    </row>
    <row r="3775" spans="1:1" x14ac:dyDescent="0.25">
      <c r="A3775" s="17" t="s">
        <v>17</v>
      </c>
    </row>
    <row r="3776" spans="1:1" x14ac:dyDescent="0.25">
      <c r="A3776" s="17" t="s">
        <v>18</v>
      </c>
    </row>
    <row r="3777" spans="1:1" x14ac:dyDescent="0.25">
      <c r="A3777" s="17" t="s">
        <v>18</v>
      </c>
    </row>
    <row r="3778" spans="1:1" x14ac:dyDescent="0.25">
      <c r="A3778" s="17" t="s">
        <v>17</v>
      </c>
    </row>
    <row r="3779" spans="1:1" x14ac:dyDescent="0.25">
      <c r="A3779" s="17" t="s">
        <v>17</v>
      </c>
    </row>
    <row r="3780" spans="1:1" x14ac:dyDescent="0.25">
      <c r="A3780" s="17" t="s">
        <v>18</v>
      </c>
    </row>
    <row r="3781" spans="1:1" x14ac:dyDescent="0.25">
      <c r="A3781" s="17" t="s">
        <v>17</v>
      </c>
    </row>
    <row r="3782" spans="1:1" x14ac:dyDescent="0.25">
      <c r="A3782" s="17" t="s">
        <v>16</v>
      </c>
    </row>
    <row r="3783" spans="1:1" x14ac:dyDescent="0.25">
      <c r="A3783" s="17" t="s">
        <v>18</v>
      </c>
    </row>
    <row r="3784" spans="1:1" x14ac:dyDescent="0.25">
      <c r="A3784" s="17" t="s">
        <v>17</v>
      </c>
    </row>
    <row r="3785" spans="1:1" x14ac:dyDescent="0.25">
      <c r="A3785" s="17" t="s">
        <v>17</v>
      </c>
    </row>
    <row r="3786" spans="1:1" x14ac:dyDescent="0.25">
      <c r="A3786" s="17" t="s">
        <v>19</v>
      </c>
    </row>
    <row r="3787" spans="1:1" x14ac:dyDescent="0.25">
      <c r="A3787" s="17" t="s">
        <v>19</v>
      </c>
    </row>
    <row r="3788" spans="1:1" x14ac:dyDescent="0.25">
      <c r="A3788" s="17" t="s">
        <v>19</v>
      </c>
    </row>
    <row r="3789" spans="1:1" x14ac:dyDescent="0.25">
      <c r="A3789" s="17" t="s">
        <v>17</v>
      </c>
    </row>
    <row r="3790" spans="1:1" x14ac:dyDescent="0.25">
      <c r="A3790" s="17" t="s">
        <v>18</v>
      </c>
    </row>
    <row r="3791" spans="1:1" x14ac:dyDescent="0.25">
      <c r="A3791" s="17" t="s">
        <v>17</v>
      </c>
    </row>
    <row r="3792" spans="1:1" x14ac:dyDescent="0.25">
      <c r="A3792" s="17" t="s">
        <v>18</v>
      </c>
    </row>
    <row r="3793" spans="1:1" x14ac:dyDescent="0.25">
      <c r="A3793" s="17" t="s">
        <v>17</v>
      </c>
    </row>
    <row r="3794" spans="1:1" x14ac:dyDescent="0.25">
      <c r="A3794" s="17" t="s">
        <v>18</v>
      </c>
    </row>
    <row r="3795" spans="1:1" x14ac:dyDescent="0.25">
      <c r="A3795" s="17" t="s">
        <v>17</v>
      </c>
    </row>
    <row r="3796" spans="1:1" x14ac:dyDescent="0.25">
      <c r="A3796" s="17" t="s">
        <v>17</v>
      </c>
    </row>
    <row r="3797" spans="1:1" x14ac:dyDescent="0.25">
      <c r="A3797" s="17" t="s">
        <v>17</v>
      </c>
    </row>
    <row r="3798" spans="1:1" x14ac:dyDescent="0.25">
      <c r="A3798" s="17" t="s">
        <v>16</v>
      </c>
    </row>
    <row r="3799" spans="1:1" x14ac:dyDescent="0.25">
      <c r="A3799" s="17" t="s">
        <v>18</v>
      </c>
    </row>
    <row r="3800" spans="1:1" x14ac:dyDescent="0.25">
      <c r="A3800" s="17" t="s">
        <v>17</v>
      </c>
    </row>
    <row r="3801" spans="1:1" x14ac:dyDescent="0.25">
      <c r="A3801" s="17" t="s">
        <v>18</v>
      </c>
    </row>
    <row r="3802" spans="1:1" x14ac:dyDescent="0.25">
      <c r="A3802" s="17" t="s">
        <v>18</v>
      </c>
    </row>
    <row r="3803" spans="1:1" x14ac:dyDescent="0.25">
      <c r="A3803" s="17" t="s">
        <v>18</v>
      </c>
    </row>
    <row r="3804" spans="1:1" x14ac:dyDescent="0.25">
      <c r="A3804" s="17" t="s">
        <v>18</v>
      </c>
    </row>
    <row r="3805" spans="1:1" x14ac:dyDescent="0.25">
      <c r="A3805" s="17" t="s">
        <v>18</v>
      </c>
    </row>
    <row r="3806" spans="1:1" x14ac:dyDescent="0.25">
      <c r="A3806" s="17" t="s">
        <v>18</v>
      </c>
    </row>
    <row r="3807" spans="1:1" x14ac:dyDescent="0.25">
      <c r="A3807" s="17" t="s">
        <v>18</v>
      </c>
    </row>
    <row r="3808" spans="1:1" x14ac:dyDescent="0.25">
      <c r="A3808" s="17" t="s">
        <v>18</v>
      </c>
    </row>
    <row r="3809" spans="1:1" x14ac:dyDescent="0.25">
      <c r="A3809" s="17" t="s">
        <v>18</v>
      </c>
    </row>
    <row r="3810" spans="1:1" x14ac:dyDescent="0.25">
      <c r="A3810" s="17" t="s">
        <v>18</v>
      </c>
    </row>
    <row r="3811" spans="1:1" x14ac:dyDescent="0.25">
      <c r="A3811" s="17" t="s">
        <v>18</v>
      </c>
    </row>
    <row r="3812" spans="1:1" x14ac:dyDescent="0.25">
      <c r="A3812" s="17" t="s">
        <v>18</v>
      </c>
    </row>
    <row r="3813" spans="1:1" x14ac:dyDescent="0.25">
      <c r="A3813" s="17" t="s">
        <v>18</v>
      </c>
    </row>
    <row r="3814" spans="1:1" x14ac:dyDescent="0.25">
      <c r="A3814" s="17" t="s">
        <v>18</v>
      </c>
    </row>
    <row r="3815" spans="1:1" x14ac:dyDescent="0.25">
      <c r="A3815" s="17" t="s">
        <v>18</v>
      </c>
    </row>
    <row r="3816" spans="1:1" x14ac:dyDescent="0.25">
      <c r="A3816" s="17" t="s">
        <v>17</v>
      </c>
    </row>
    <row r="3817" spans="1:1" x14ac:dyDescent="0.25">
      <c r="A3817" s="17" t="s">
        <v>18</v>
      </c>
    </row>
    <row r="3818" spans="1:1" x14ac:dyDescent="0.25">
      <c r="A3818" s="17" t="s">
        <v>18</v>
      </c>
    </row>
    <row r="3819" spans="1:1" x14ac:dyDescent="0.25">
      <c r="A3819" s="17" t="s">
        <v>18</v>
      </c>
    </row>
    <row r="3820" spans="1:1" x14ac:dyDescent="0.25">
      <c r="A3820" s="17" t="s">
        <v>19</v>
      </c>
    </row>
    <row r="3821" spans="1:1" x14ac:dyDescent="0.25">
      <c r="A3821" s="17" t="s">
        <v>17</v>
      </c>
    </row>
    <row r="3822" spans="1:1" x14ac:dyDescent="0.25">
      <c r="A3822" s="17" t="s">
        <v>17</v>
      </c>
    </row>
    <row r="3823" spans="1:1" x14ac:dyDescent="0.25">
      <c r="A3823" s="17" t="s">
        <v>17</v>
      </c>
    </row>
    <row r="3824" spans="1:1" x14ac:dyDescent="0.25">
      <c r="A3824" s="17" t="s">
        <v>18</v>
      </c>
    </row>
    <row r="3825" spans="1:1" x14ac:dyDescent="0.25">
      <c r="A3825" s="17" t="s">
        <v>17</v>
      </c>
    </row>
    <row r="3826" spans="1:1" x14ac:dyDescent="0.25">
      <c r="A3826" s="17" t="s">
        <v>17</v>
      </c>
    </row>
    <row r="3827" spans="1:1" x14ac:dyDescent="0.25">
      <c r="A3827" s="17" t="s">
        <v>18</v>
      </c>
    </row>
    <row r="3828" spans="1:1" x14ac:dyDescent="0.25">
      <c r="A3828" s="17" t="s">
        <v>18</v>
      </c>
    </row>
    <row r="3829" spans="1:1" x14ac:dyDescent="0.25">
      <c r="A3829" s="17" t="s">
        <v>18</v>
      </c>
    </row>
    <row r="3830" spans="1:1" x14ac:dyDescent="0.25">
      <c r="A3830" s="17" t="s">
        <v>18</v>
      </c>
    </row>
    <row r="3831" spans="1:1" x14ac:dyDescent="0.25">
      <c r="A3831" s="17" t="s">
        <v>18</v>
      </c>
    </row>
    <row r="3832" spans="1:1" x14ac:dyDescent="0.25">
      <c r="A3832" s="17" t="s">
        <v>18</v>
      </c>
    </row>
    <row r="3833" spans="1:1" x14ac:dyDescent="0.25">
      <c r="A3833" s="17" t="s">
        <v>18</v>
      </c>
    </row>
    <row r="3834" spans="1:1" x14ac:dyDescent="0.25">
      <c r="A3834" s="17" t="s">
        <v>17</v>
      </c>
    </row>
    <row r="3835" spans="1:1" x14ac:dyDescent="0.25">
      <c r="A3835" s="17" t="s">
        <v>16</v>
      </c>
    </row>
    <row r="3836" spans="1:1" x14ac:dyDescent="0.25">
      <c r="A3836" s="17" t="s">
        <v>18</v>
      </c>
    </row>
    <row r="3837" spans="1:1" x14ac:dyDescent="0.25">
      <c r="A3837" s="17" t="s">
        <v>18</v>
      </c>
    </row>
    <row r="3838" spans="1:1" x14ac:dyDescent="0.25">
      <c r="A3838" s="17" t="s">
        <v>18</v>
      </c>
    </row>
    <row r="3839" spans="1:1" x14ac:dyDescent="0.25">
      <c r="A3839" s="17" t="s">
        <v>17</v>
      </c>
    </row>
    <row r="3840" spans="1:1" x14ac:dyDescent="0.25">
      <c r="A3840" s="17" t="s">
        <v>18</v>
      </c>
    </row>
    <row r="3841" spans="1:1" x14ac:dyDescent="0.25">
      <c r="A3841" s="17" t="s">
        <v>18</v>
      </c>
    </row>
    <row r="3842" spans="1:1" x14ac:dyDescent="0.25">
      <c r="A3842" s="17" t="s">
        <v>18</v>
      </c>
    </row>
    <row r="3843" spans="1:1" x14ac:dyDescent="0.25">
      <c r="A3843" s="17" t="s">
        <v>18</v>
      </c>
    </row>
    <row r="3844" spans="1:1" x14ac:dyDescent="0.25">
      <c r="A3844" s="17" t="s">
        <v>16</v>
      </c>
    </row>
    <row r="3845" spans="1:1" x14ac:dyDescent="0.25">
      <c r="A3845" s="17" t="s">
        <v>17</v>
      </c>
    </row>
    <row r="3846" spans="1:1" x14ac:dyDescent="0.25">
      <c r="A3846" s="17" t="s">
        <v>17</v>
      </c>
    </row>
    <row r="3847" spans="1:1" x14ac:dyDescent="0.25">
      <c r="A3847" s="17" t="s">
        <v>18</v>
      </c>
    </row>
    <row r="3848" spans="1:1" x14ac:dyDescent="0.25">
      <c r="A3848" s="17" t="s">
        <v>18</v>
      </c>
    </row>
    <row r="3849" spans="1:1" x14ac:dyDescent="0.25">
      <c r="A3849" s="17" t="s">
        <v>17</v>
      </c>
    </row>
    <row r="3850" spans="1:1" x14ac:dyDescent="0.25">
      <c r="A3850" s="17" t="s">
        <v>18</v>
      </c>
    </row>
    <row r="3851" spans="1:1" x14ac:dyDescent="0.25">
      <c r="A3851" s="17" t="s">
        <v>18</v>
      </c>
    </row>
    <row r="3852" spans="1:1" x14ac:dyDescent="0.25">
      <c r="A3852" s="17" t="s">
        <v>18</v>
      </c>
    </row>
    <row r="3853" spans="1:1" x14ac:dyDescent="0.25">
      <c r="A3853" s="17" t="s">
        <v>18</v>
      </c>
    </row>
    <row r="3854" spans="1:1" x14ac:dyDescent="0.25">
      <c r="A3854" s="17" t="s">
        <v>18</v>
      </c>
    </row>
    <row r="3855" spans="1:1" x14ac:dyDescent="0.25">
      <c r="A3855" s="17" t="s">
        <v>18</v>
      </c>
    </row>
    <row r="3856" spans="1:1" x14ac:dyDescent="0.25">
      <c r="A3856" s="17" t="s">
        <v>18</v>
      </c>
    </row>
    <row r="3857" spans="1:1" x14ac:dyDescent="0.25">
      <c r="A3857" s="17" t="s">
        <v>18</v>
      </c>
    </row>
    <row r="3858" spans="1:1" x14ac:dyDescent="0.25">
      <c r="A3858" s="17" t="s">
        <v>17</v>
      </c>
    </row>
    <row r="3859" spans="1:1" x14ac:dyDescent="0.25">
      <c r="A3859" s="17" t="s">
        <v>17</v>
      </c>
    </row>
    <row r="3860" spans="1:1" x14ac:dyDescent="0.25">
      <c r="A3860" s="17" t="s">
        <v>17</v>
      </c>
    </row>
    <row r="3861" spans="1:1" x14ac:dyDescent="0.25">
      <c r="A3861" s="17" t="s">
        <v>18</v>
      </c>
    </row>
    <row r="3862" spans="1:1" x14ac:dyDescent="0.25">
      <c r="A3862" s="17" t="s">
        <v>17</v>
      </c>
    </row>
    <row r="3863" spans="1:1" x14ac:dyDescent="0.25">
      <c r="A3863" s="17" t="s">
        <v>17</v>
      </c>
    </row>
    <row r="3864" spans="1:1" x14ac:dyDescent="0.25">
      <c r="A3864" s="17" t="s">
        <v>18</v>
      </c>
    </row>
    <row r="3865" spans="1:1" x14ac:dyDescent="0.25">
      <c r="A3865" s="17" t="s">
        <v>17</v>
      </c>
    </row>
    <row r="3866" spans="1:1" x14ac:dyDescent="0.25">
      <c r="A3866" s="17" t="s">
        <v>17</v>
      </c>
    </row>
    <row r="3867" spans="1:1" x14ac:dyDescent="0.25">
      <c r="A3867" s="17" t="s">
        <v>17</v>
      </c>
    </row>
    <row r="3868" spans="1:1" x14ac:dyDescent="0.25">
      <c r="A3868" s="17" t="s">
        <v>17</v>
      </c>
    </row>
    <row r="3869" spans="1:1" x14ac:dyDescent="0.25">
      <c r="A3869" s="17" t="s">
        <v>17</v>
      </c>
    </row>
    <row r="3870" spans="1:1" x14ac:dyDescent="0.25">
      <c r="A3870" s="17" t="s">
        <v>17</v>
      </c>
    </row>
    <row r="3871" spans="1:1" x14ac:dyDescent="0.25">
      <c r="A3871" s="17" t="s">
        <v>17</v>
      </c>
    </row>
    <row r="3872" spans="1:1" x14ac:dyDescent="0.25">
      <c r="A3872" s="17" t="s">
        <v>17</v>
      </c>
    </row>
    <row r="3873" spans="1:1" x14ac:dyDescent="0.25">
      <c r="A3873" s="17" t="s">
        <v>18</v>
      </c>
    </row>
    <row r="3874" spans="1:1" x14ac:dyDescent="0.25">
      <c r="A3874" s="17" t="s">
        <v>17</v>
      </c>
    </row>
    <row r="3875" spans="1:1" x14ac:dyDescent="0.25">
      <c r="A3875" s="17" t="s">
        <v>18</v>
      </c>
    </row>
    <row r="3876" spans="1:1" x14ac:dyDescent="0.25">
      <c r="A3876" s="17" t="s">
        <v>17</v>
      </c>
    </row>
    <row r="3877" spans="1:1" x14ac:dyDescent="0.25">
      <c r="A3877" s="17" t="s">
        <v>18</v>
      </c>
    </row>
    <row r="3878" spans="1:1" x14ac:dyDescent="0.25">
      <c r="A3878" s="17" t="s">
        <v>17</v>
      </c>
    </row>
    <row r="3879" spans="1:1" x14ac:dyDescent="0.25">
      <c r="A3879" s="17" t="s">
        <v>17</v>
      </c>
    </row>
    <row r="3880" spans="1:1" x14ac:dyDescent="0.25">
      <c r="A3880" s="17" t="s">
        <v>17</v>
      </c>
    </row>
    <row r="3881" spans="1:1" x14ac:dyDescent="0.25">
      <c r="A3881" s="17" t="s">
        <v>18</v>
      </c>
    </row>
    <row r="3882" spans="1:1" x14ac:dyDescent="0.25">
      <c r="A3882" s="17" t="s">
        <v>17</v>
      </c>
    </row>
    <row r="3883" spans="1:1" x14ac:dyDescent="0.25">
      <c r="A3883" s="17" t="s">
        <v>17</v>
      </c>
    </row>
    <row r="3884" spans="1:1" x14ac:dyDescent="0.25">
      <c r="A3884" s="17" t="s">
        <v>17</v>
      </c>
    </row>
    <row r="3885" spans="1:1" x14ac:dyDescent="0.25">
      <c r="A3885" s="17" t="s">
        <v>17</v>
      </c>
    </row>
    <row r="3886" spans="1:1" x14ac:dyDescent="0.25">
      <c r="A3886" s="17" t="s">
        <v>16</v>
      </c>
    </row>
    <row r="3887" spans="1:1" x14ac:dyDescent="0.25">
      <c r="A3887" s="17" t="s">
        <v>17</v>
      </c>
    </row>
    <row r="3888" spans="1:1" x14ac:dyDescent="0.25">
      <c r="A3888" s="17" t="s">
        <v>17</v>
      </c>
    </row>
    <row r="3889" spans="1:1" x14ac:dyDescent="0.25">
      <c r="A3889" s="17" t="s">
        <v>17</v>
      </c>
    </row>
    <row r="3890" spans="1:1" x14ac:dyDescent="0.25">
      <c r="A3890" s="17" t="s">
        <v>17</v>
      </c>
    </row>
    <row r="3891" spans="1:1" x14ac:dyDescent="0.25">
      <c r="A3891" s="17" t="s">
        <v>17</v>
      </c>
    </row>
    <row r="3892" spans="1:1" x14ac:dyDescent="0.25">
      <c r="A3892" s="17" t="s">
        <v>17</v>
      </c>
    </row>
    <row r="3893" spans="1:1" x14ac:dyDescent="0.25">
      <c r="A3893" s="17" t="s">
        <v>17</v>
      </c>
    </row>
    <row r="3894" spans="1:1" x14ac:dyDescent="0.25">
      <c r="A3894" s="17" t="s">
        <v>17</v>
      </c>
    </row>
    <row r="3895" spans="1:1" x14ac:dyDescent="0.25">
      <c r="A3895" s="17" t="s">
        <v>17</v>
      </c>
    </row>
    <row r="3896" spans="1:1" x14ac:dyDescent="0.25">
      <c r="A3896" s="17" t="s">
        <v>16</v>
      </c>
    </row>
    <row r="3897" spans="1:1" x14ac:dyDescent="0.25">
      <c r="A3897" s="17" t="s">
        <v>17</v>
      </c>
    </row>
    <row r="3898" spans="1:1" x14ac:dyDescent="0.25">
      <c r="A3898" s="17" t="s">
        <v>16</v>
      </c>
    </row>
    <row r="3899" spans="1:1" x14ac:dyDescent="0.25">
      <c r="A3899" s="17" t="s">
        <v>18</v>
      </c>
    </row>
    <row r="3900" spans="1:1" x14ac:dyDescent="0.25">
      <c r="A3900" s="17" t="s">
        <v>18</v>
      </c>
    </row>
    <row r="3901" spans="1:1" x14ac:dyDescent="0.25">
      <c r="A3901" s="17" t="s">
        <v>17</v>
      </c>
    </row>
    <row r="3902" spans="1:1" x14ac:dyDescent="0.25">
      <c r="A3902" s="17" t="s">
        <v>18</v>
      </c>
    </row>
    <row r="3903" spans="1:1" x14ac:dyDescent="0.25">
      <c r="A3903" s="17" t="s">
        <v>17</v>
      </c>
    </row>
    <row r="3904" spans="1:1" x14ac:dyDescent="0.25">
      <c r="A3904" s="17" t="s">
        <v>18</v>
      </c>
    </row>
    <row r="3905" spans="1:1" x14ac:dyDescent="0.25">
      <c r="A3905" s="17" t="s">
        <v>17</v>
      </c>
    </row>
    <row r="3906" spans="1:1" x14ac:dyDescent="0.25">
      <c r="A3906" s="17" t="s">
        <v>16</v>
      </c>
    </row>
    <row r="3907" spans="1:1" x14ac:dyDescent="0.25">
      <c r="A3907" s="17" t="s">
        <v>18</v>
      </c>
    </row>
    <row r="3908" spans="1:1" x14ac:dyDescent="0.25">
      <c r="A3908" s="17" t="s">
        <v>16</v>
      </c>
    </row>
    <row r="3909" spans="1:1" x14ac:dyDescent="0.25">
      <c r="A3909" s="17" t="s">
        <v>17</v>
      </c>
    </row>
    <row r="3910" spans="1:1" x14ac:dyDescent="0.25">
      <c r="A3910" s="17" t="s">
        <v>17</v>
      </c>
    </row>
    <row r="3911" spans="1:1" x14ac:dyDescent="0.25">
      <c r="A3911" s="17" t="s">
        <v>17</v>
      </c>
    </row>
    <row r="3912" spans="1:1" x14ac:dyDescent="0.25">
      <c r="A3912" s="17" t="s">
        <v>17</v>
      </c>
    </row>
    <row r="3913" spans="1:1" x14ac:dyDescent="0.25">
      <c r="A3913" s="17" t="s">
        <v>18</v>
      </c>
    </row>
    <row r="3914" spans="1:1" x14ac:dyDescent="0.25">
      <c r="A3914" s="17" t="s">
        <v>17</v>
      </c>
    </row>
    <row r="3915" spans="1:1" x14ac:dyDescent="0.25">
      <c r="A3915" s="17" t="s">
        <v>17</v>
      </c>
    </row>
    <row r="3916" spans="1:1" x14ac:dyDescent="0.25">
      <c r="A3916" s="17" t="s">
        <v>17</v>
      </c>
    </row>
    <row r="3917" spans="1:1" x14ac:dyDescent="0.25">
      <c r="A3917" s="17" t="s">
        <v>17</v>
      </c>
    </row>
    <row r="3918" spans="1:1" x14ac:dyDescent="0.25">
      <c r="A3918" s="17" t="s">
        <v>18</v>
      </c>
    </row>
    <row r="3919" spans="1:1" x14ac:dyDescent="0.25">
      <c r="A3919" s="17" t="s">
        <v>17</v>
      </c>
    </row>
    <row r="3920" spans="1:1" x14ac:dyDescent="0.25">
      <c r="A3920" s="17" t="s">
        <v>18</v>
      </c>
    </row>
    <row r="3921" spans="1:1" x14ac:dyDescent="0.25">
      <c r="A3921" s="17" t="s">
        <v>20</v>
      </c>
    </row>
    <row r="3922" spans="1:1" x14ac:dyDescent="0.25">
      <c r="A3922" s="17" t="s">
        <v>17</v>
      </c>
    </row>
    <row r="3923" spans="1:1" x14ac:dyDescent="0.25">
      <c r="A3923" s="17" t="s">
        <v>18</v>
      </c>
    </row>
    <row r="3924" spans="1:1" x14ac:dyDescent="0.25">
      <c r="A3924" s="17" t="s">
        <v>17</v>
      </c>
    </row>
    <row r="3925" spans="1:1" x14ac:dyDescent="0.25">
      <c r="A3925" s="17" t="s">
        <v>17</v>
      </c>
    </row>
    <row r="3926" spans="1:1" x14ac:dyDescent="0.25">
      <c r="A3926" s="17" t="s">
        <v>17</v>
      </c>
    </row>
    <row r="3927" spans="1:1" x14ac:dyDescent="0.25">
      <c r="A3927" s="17" t="s">
        <v>17</v>
      </c>
    </row>
    <row r="3928" spans="1:1" x14ac:dyDescent="0.25">
      <c r="A3928" s="17" t="s">
        <v>17</v>
      </c>
    </row>
    <row r="3929" spans="1:1" x14ac:dyDescent="0.25">
      <c r="A3929" s="17" t="s">
        <v>17</v>
      </c>
    </row>
    <row r="3930" spans="1:1" x14ac:dyDescent="0.25">
      <c r="A3930" s="17" t="s">
        <v>17</v>
      </c>
    </row>
    <row r="3931" spans="1:1" x14ac:dyDescent="0.25">
      <c r="A3931" s="17" t="s">
        <v>17</v>
      </c>
    </row>
    <row r="3932" spans="1:1" x14ac:dyDescent="0.25">
      <c r="A3932" s="17" t="s">
        <v>17</v>
      </c>
    </row>
    <row r="3933" spans="1:1" x14ac:dyDescent="0.25">
      <c r="A3933" s="17" t="s">
        <v>18</v>
      </c>
    </row>
    <row r="3934" spans="1:1" x14ac:dyDescent="0.25">
      <c r="A3934" s="17" t="s">
        <v>17</v>
      </c>
    </row>
    <row r="3935" spans="1:1" x14ac:dyDescent="0.25">
      <c r="A3935" s="17" t="s">
        <v>17</v>
      </c>
    </row>
    <row r="3936" spans="1:1" x14ac:dyDescent="0.25">
      <c r="A3936" s="17" t="s">
        <v>17</v>
      </c>
    </row>
    <row r="3937" spans="1:1" x14ac:dyDescent="0.25">
      <c r="A3937" s="17" t="s">
        <v>17</v>
      </c>
    </row>
    <row r="3938" spans="1:1" x14ac:dyDescent="0.25">
      <c r="A3938" s="17" t="s">
        <v>17</v>
      </c>
    </row>
    <row r="3939" spans="1:1" x14ac:dyDescent="0.25">
      <c r="A3939" s="17" t="s">
        <v>17</v>
      </c>
    </row>
    <row r="3940" spans="1:1" x14ac:dyDescent="0.25">
      <c r="A3940" s="17" t="s">
        <v>18</v>
      </c>
    </row>
    <row r="3941" spans="1:1" x14ac:dyDescent="0.25">
      <c r="A3941" s="17" t="s">
        <v>17</v>
      </c>
    </row>
    <row r="3942" spans="1:1" x14ac:dyDescent="0.25">
      <c r="A3942" s="17" t="s">
        <v>18</v>
      </c>
    </row>
    <row r="3943" spans="1:1" x14ac:dyDescent="0.25">
      <c r="A3943" s="17" t="s">
        <v>17</v>
      </c>
    </row>
    <row r="3944" spans="1:1" x14ac:dyDescent="0.25">
      <c r="A3944" s="17" t="s">
        <v>18</v>
      </c>
    </row>
    <row r="3945" spans="1:1" x14ac:dyDescent="0.25">
      <c r="A3945" s="17" t="s">
        <v>17</v>
      </c>
    </row>
    <row r="3946" spans="1:1" x14ac:dyDescent="0.25">
      <c r="A3946" s="17" t="s">
        <v>17</v>
      </c>
    </row>
    <row r="3947" spans="1:1" x14ac:dyDescent="0.25">
      <c r="A3947" s="17" t="s">
        <v>18</v>
      </c>
    </row>
    <row r="3948" spans="1:1" x14ac:dyDescent="0.25">
      <c r="A3948" s="17" t="s">
        <v>17</v>
      </c>
    </row>
    <row r="3949" spans="1:1" x14ac:dyDescent="0.25">
      <c r="A3949" s="17" t="s">
        <v>17</v>
      </c>
    </row>
    <row r="3950" spans="1:1" x14ac:dyDescent="0.25">
      <c r="A3950" s="17" t="s">
        <v>17</v>
      </c>
    </row>
    <row r="3951" spans="1:1" x14ac:dyDescent="0.25">
      <c r="A3951" s="17" t="s">
        <v>17</v>
      </c>
    </row>
    <row r="3952" spans="1:1" x14ac:dyDescent="0.25">
      <c r="A3952" s="17" t="s">
        <v>18</v>
      </c>
    </row>
    <row r="3953" spans="1:1" x14ac:dyDescent="0.25">
      <c r="A3953" s="17" t="s">
        <v>18</v>
      </c>
    </row>
    <row r="3954" spans="1:1" x14ac:dyDescent="0.25">
      <c r="A3954" s="17" t="s">
        <v>17</v>
      </c>
    </row>
    <row r="3955" spans="1:1" x14ac:dyDescent="0.25">
      <c r="A3955" s="17" t="s">
        <v>17</v>
      </c>
    </row>
    <row r="3956" spans="1:1" x14ac:dyDescent="0.25">
      <c r="A3956" s="17" t="s">
        <v>17</v>
      </c>
    </row>
    <row r="3957" spans="1:1" x14ac:dyDescent="0.25">
      <c r="A3957" s="17" t="s">
        <v>17</v>
      </c>
    </row>
    <row r="3958" spans="1:1" x14ac:dyDescent="0.25">
      <c r="A3958" s="17" t="s">
        <v>17</v>
      </c>
    </row>
    <row r="3959" spans="1:1" x14ac:dyDescent="0.25">
      <c r="A3959" s="17" t="s">
        <v>17</v>
      </c>
    </row>
    <row r="3960" spans="1:1" x14ac:dyDescent="0.25">
      <c r="A3960" s="17" t="s">
        <v>17</v>
      </c>
    </row>
    <row r="3961" spans="1:1" x14ac:dyDescent="0.25">
      <c r="A3961" s="17" t="s">
        <v>17</v>
      </c>
    </row>
    <row r="3962" spans="1:1" x14ac:dyDescent="0.25">
      <c r="A3962" s="17" t="s">
        <v>17</v>
      </c>
    </row>
    <row r="3963" spans="1:1" x14ac:dyDescent="0.25">
      <c r="A3963" s="17" t="s">
        <v>17</v>
      </c>
    </row>
    <row r="3964" spans="1:1" x14ac:dyDescent="0.25">
      <c r="A3964" s="17" t="s">
        <v>17</v>
      </c>
    </row>
    <row r="3965" spans="1:1" x14ac:dyDescent="0.25">
      <c r="A3965" s="17" t="s">
        <v>17</v>
      </c>
    </row>
    <row r="3966" spans="1:1" x14ac:dyDescent="0.25">
      <c r="A3966" s="17" t="s">
        <v>17</v>
      </c>
    </row>
    <row r="3967" spans="1:1" x14ac:dyDescent="0.25">
      <c r="A3967" s="17" t="s">
        <v>17</v>
      </c>
    </row>
    <row r="3968" spans="1:1" x14ac:dyDescent="0.25">
      <c r="A3968" s="17" t="s">
        <v>17</v>
      </c>
    </row>
    <row r="3969" spans="1:1" x14ac:dyDescent="0.25">
      <c r="A3969" s="17" t="s">
        <v>17</v>
      </c>
    </row>
    <row r="3970" spans="1:1" x14ac:dyDescent="0.25">
      <c r="A3970" s="17" t="s">
        <v>17</v>
      </c>
    </row>
    <row r="3971" spans="1:1" x14ac:dyDescent="0.25">
      <c r="A3971" s="17" t="s">
        <v>17</v>
      </c>
    </row>
    <row r="3972" spans="1:1" x14ac:dyDescent="0.25">
      <c r="A3972" s="17" t="s">
        <v>17</v>
      </c>
    </row>
    <row r="3973" spans="1:1" x14ac:dyDescent="0.25">
      <c r="A3973" s="17" t="s">
        <v>17</v>
      </c>
    </row>
    <row r="3974" spans="1:1" x14ac:dyDescent="0.25">
      <c r="A3974" s="17" t="s">
        <v>17</v>
      </c>
    </row>
    <row r="3975" spans="1:1" x14ac:dyDescent="0.25">
      <c r="A3975" s="17" t="s">
        <v>17</v>
      </c>
    </row>
    <row r="3976" spans="1:1" x14ac:dyDescent="0.25">
      <c r="A3976" s="17" t="s">
        <v>18</v>
      </c>
    </row>
    <row r="3977" spans="1:1" x14ac:dyDescent="0.25">
      <c r="A3977" s="17" t="s">
        <v>17</v>
      </c>
    </row>
    <row r="3978" spans="1:1" x14ac:dyDescent="0.25">
      <c r="A3978" s="17" t="s">
        <v>17</v>
      </c>
    </row>
    <row r="3979" spans="1:1" x14ac:dyDescent="0.25">
      <c r="A3979" s="17" t="s">
        <v>18</v>
      </c>
    </row>
    <row r="3980" spans="1:1" x14ac:dyDescent="0.25">
      <c r="A3980" s="17" t="s">
        <v>17</v>
      </c>
    </row>
    <row r="3981" spans="1:1" x14ac:dyDescent="0.25">
      <c r="A3981" s="17" t="s">
        <v>17</v>
      </c>
    </row>
    <row r="3982" spans="1:1" x14ac:dyDescent="0.25">
      <c r="A3982" s="17" t="s">
        <v>17</v>
      </c>
    </row>
    <row r="3983" spans="1:1" x14ac:dyDescent="0.25">
      <c r="A3983" s="17" t="s">
        <v>18</v>
      </c>
    </row>
    <row r="3984" spans="1:1" x14ac:dyDescent="0.25">
      <c r="A3984" s="17" t="s">
        <v>16</v>
      </c>
    </row>
    <row r="3985" spans="1:1" x14ac:dyDescent="0.25">
      <c r="A3985" s="17" t="s">
        <v>17</v>
      </c>
    </row>
    <row r="3986" spans="1:1" x14ac:dyDescent="0.25">
      <c r="A3986" s="17" t="s">
        <v>17</v>
      </c>
    </row>
    <row r="3987" spans="1:1" x14ac:dyDescent="0.25">
      <c r="A3987" s="17" t="s">
        <v>17</v>
      </c>
    </row>
    <row r="3988" spans="1:1" x14ac:dyDescent="0.25">
      <c r="A3988" s="17" t="s">
        <v>17</v>
      </c>
    </row>
    <row r="3989" spans="1:1" x14ac:dyDescent="0.25">
      <c r="A3989" s="17" t="s">
        <v>18</v>
      </c>
    </row>
    <row r="3990" spans="1:1" x14ac:dyDescent="0.25">
      <c r="A3990" s="17" t="s">
        <v>18</v>
      </c>
    </row>
    <row r="3991" spans="1:1" x14ac:dyDescent="0.25">
      <c r="A3991" s="17" t="s">
        <v>18</v>
      </c>
    </row>
    <row r="3992" spans="1:1" x14ac:dyDescent="0.25">
      <c r="A3992" s="17" t="s">
        <v>16</v>
      </c>
    </row>
    <row r="3993" spans="1:1" x14ac:dyDescent="0.25">
      <c r="A3993" s="17" t="s">
        <v>18</v>
      </c>
    </row>
    <row r="3994" spans="1:1" x14ac:dyDescent="0.25">
      <c r="A3994" s="17" t="s">
        <v>18</v>
      </c>
    </row>
    <row r="3995" spans="1:1" x14ac:dyDescent="0.25">
      <c r="A3995" s="17" t="s">
        <v>18</v>
      </c>
    </row>
    <row r="3996" spans="1:1" x14ac:dyDescent="0.25">
      <c r="A3996" s="17" t="s">
        <v>17</v>
      </c>
    </row>
    <row r="3997" spans="1:1" x14ac:dyDescent="0.25">
      <c r="A3997" s="17" t="s">
        <v>17</v>
      </c>
    </row>
    <row r="3998" spans="1:1" x14ac:dyDescent="0.25">
      <c r="A3998" s="17" t="s">
        <v>18</v>
      </c>
    </row>
    <row r="3999" spans="1:1" x14ac:dyDescent="0.25">
      <c r="A3999" s="17" t="s">
        <v>17</v>
      </c>
    </row>
    <row r="4000" spans="1:1" x14ac:dyDescent="0.25">
      <c r="A4000" s="17" t="s">
        <v>17</v>
      </c>
    </row>
    <row r="4001" spans="1:1" x14ac:dyDescent="0.25">
      <c r="A4001" s="17" t="s">
        <v>17</v>
      </c>
    </row>
    <row r="4002" spans="1:1" x14ac:dyDescent="0.25">
      <c r="A4002" s="17" t="s">
        <v>17</v>
      </c>
    </row>
    <row r="4003" spans="1:1" x14ac:dyDescent="0.25">
      <c r="A4003" s="17" t="s">
        <v>18</v>
      </c>
    </row>
    <row r="4004" spans="1:1" x14ac:dyDescent="0.25">
      <c r="A4004" s="17" t="s">
        <v>17</v>
      </c>
    </row>
    <row r="4005" spans="1:1" x14ac:dyDescent="0.25">
      <c r="A4005" s="17" t="s">
        <v>17</v>
      </c>
    </row>
    <row r="4006" spans="1:1" x14ac:dyDescent="0.25">
      <c r="A4006" s="17" t="s">
        <v>18</v>
      </c>
    </row>
    <row r="4007" spans="1:1" x14ac:dyDescent="0.25">
      <c r="A4007" s="17" t="s">
        <v>17</v>
      </c>
    </row>
    <row r="4008" spans="1:1" x14ac:dyDescent="0.25">
      <c r="A4008" s="17" t="s">
        <v>18</v>
      </c>
    </row>
    <row r="4009" spans="1:1" x14ac:dyDescent="0.25">
      <c r="A4009" s="17" t="s">
        <v>17</v>
      </c>
    </row>
    <row r="4010" spans="1:1" x14ac:dyDescent="0.25">
      <c r="A4010" s="17" t="s">
        <v>18</v>
      </c>
    </row>
    <row r="4011" spans="1:1" x14ac:dyDescent="0.25">
      <c r="A4011" s="17" t="s">
        <v>17</v>
      </c>
    </row>
    <row r="4012" spans="1:1" x14ac:dyDescent="0.25">
      <c r="A4012" s="17" t="s">
        <v>16</v>
      </c>
    </row>
    <row r="4013" spans="1:1" x14ac:dyDescent="0.25">
      <c r="A4013" s="17" t="s">
        <v>19</v>
      </c>
    </row>
    <row r="4014" spans="1:1" x14ac:dyDescent="0.25">
      <c r="A4014" s="17" t="s">
        <v>17</v>
      </c>
    </row>
    <row r="4015" spans="1:1" x14ac:dyDescent="0.25">
      <c r="A4015" s="17" t="s">
        <v>17</v>
      </c>
    </row>
    <row r="4016" spans="1:1" x14ac:dyDescent="0.25">
      <c r="A4016" s="17" t="s">
        <v>17</v>
      </c>
    </row>
    <row r="4017" spans="1:1" x14ac:dyDescent="0.25">
      <c r="A4017" s="17" t="s">
        <v>17</v>
      </c>
    </row>
    <row r="4018" spans="1:1" x14ac:dyDescent="0.25">
      <c r="A4018" s="17" t="s">
        <v>18</v>
      </c>
    </row>
    <row r="4019" spans="1:1" x14ac:dyDescent="0.25">
      <c r="A4019" s="17" t="s">
        <v>16</v>
      </c>
    </row>
    <row r="4020" spans="1:1" x14ac:dyDescent="0.25">
      <c r="A4020" s="17" t="s">
        <v>16</v>
      </c>
    </row>
    <row r="4021" spans="1:1" x14ac:dyDescent="0.25">
      <c r="A4021" s="17" t="s">
        <v>17</v>
      </c>
    </row>
    <row r="4022" spans="1:1" x14ac:dyDescent="0.25">
      <c r="A4022" s="17" t="s">
        <v>17</v>
      </c>
    </row>
    <row r="4023" spans="1:1" x14ac:dyDescent="0.25">
      <c r="A4023" s="17" t="s">
        <v>17</v>
      </c>
    </row>
    <row r="4024" spans="1:1" x14ac:dyDescent="0.25">
      <c r="A4024" s="17" t="s">
        <v>17</v>
      </c>
    </row>
    <row r="4025" spans="1:1" x14ac:dyDescent="0.25">
      <c r="A4025" s="17" t="s">
        <v>18</v>
      </c>
    </row>
    <row r="4026" spans="1:1" x14ac:dyDescent="0.25">
      <c r="A4026" s="17" t="s">
        <v>17</v>
      </c>
    </row>
    <row r="4027" spans="1:1" x14ac:dyDescent="0.25">
      <c r="A4027" s="17" t="s">
        <v>17</v>
      </c>
    </row>
    <row r="4028" spans="1:1" x14ac:dyDescent="0.25">
      <c r="A4028" s="17" t="s">
        <v>18</v>
      </c>
    </row>
    <row r="4029" spans="1:1" x14ac:dyDescent="0.25">
      <c r="A4029" s="17" t="s">
        <v>17</v>
      </c>
    </row>
    <row r="4030" spans="1:1" x14ac:dyDescent="0.25">
      <c r="A4030" s="17" t="s">
        <v>17</v>
      </c>
    </row>
    <row r="4031" spans="1:1" x14ac:dyDescent="0.25">
      <c r="A4031" s="17" t="s">
        <v>17</v>
      </c>
    </row>
    <row r="4032" spans="1:1" x14ac:dyDescent="0.25">
      <c r="A4032" s="17" t="s">
        <v>17</v>
      </c>
    </row>
    <row r="4033" spans="1:1" x14ac:dyDescent="0.25">
      <c r="A4033" s="17" t="s">
        <v>19</v>
      </c>
    </row>
    <row r="4034" spans="1:1" x14ac:dyDescent="0.25">
      <c r="A4034" s="17" t="s">
        <v>17</v>
      </c>
    </row>
    <row r="4035" spans="1:1" x14ac:dyDescent="0.25">
      <c r="A4035" s="17" t="s">
        <v>16</v>
      </c>
    </row>
    <row r="4036" spans="1:1" x14ac:dyDescent="0.25">
      <c r="A4036" s="17" t="s">
        <v>18</v>
      </c>
    </row>
    <row r="4037" spans="1:1" x14ac:dyDescent="0.25">
      <c r="A4037" s="17" t="s">
        <v>17</v>
      </c>
    </row>
    <row r="4038" spans="1:1" x14ac:dyDescent="0.25">
      <c r="A4038" s="17" t="s">
        <v>17</v>
      </c>
    </row>
    <row r="4039" spans="1:1" x14ac:dyDescent="0.25">
      <c r="A4039" s="17" t="s">
        <v>17</v>
      </c>
    </row>
    <row r="4040" spans="1:1" x14ac:dyDescent="0.25">
      <c r="A4040" s="17" t="s">
        <v>17</v>
      </c>
    </row>
    <row r="4041" spans="1:1" x14ac:dyDescent="0.25">
      <c r="A4041" s="17" t="s">
        <v>17</v>
      </c>
    </row>
    <row r="4042" spans="1:1" x14ac:dyDescent="0.25">
      <c r="A4042" s="17" t="s">
        <v>17</v>
      </c>
    </row>
    <row r="4043" spans="1:1" x14ac:dyDescent="0.25">
      <c r="A4043" s="17" t="s">
        <v>17</v>
      </c>
    </row>
    <row r="4044" spans="1:1" x14ac:dyDescent="0.25">
      <c r="A4044" s="17" t="s">
        <v>17</v>
      </c>
    </row>
    <row r="4045" spans="1:1" x14ac:dyDescent="0.25">
      <c r="A4045" s="17" t="s">
        <v>18</v>
      </c>
    </row>
    <row r="4046" spans="1:1" x14ac:dyDescent="0.25">
      <c r="A4046" s="17" t="s">
        <v>19</v>
      </c>
    </row>
    <row r="4047" spans="1:1" x14ac:dyDescent="0.25">
      <c r="A4047" s="17" t="s">
        <v>17</v>
      </c>
    </row>
    <row r="4048" spans="1:1" x14ac:dyDescent="0.25">
      <c r="A4048" s="17" t="s">
        <v>18</v>
      </c>
    </row>
    <row r="4049" spans="1:1" x14ac:dyDescent="0.25">
      <c r="A4049" s="17" t="s">
        <v>18</v>
      </c>
    </row>
    <row r="4050" spans="1:1" x14ac:dyDescent="0.25">
      <c r="A4050" s="17" t="s">
        <v>18</v>
      </c>
    </row>
    <row r="4051" spans="1:1" x14ac:dyDescent="0.25">
      <c r="A4051" s="17" t="s">
        <v>18</v>
      </c>
    </row>
    <row r="4052" spans="1:1" x14ac:dyDescent="0.25">
      <c r="A4052" s="17" t="s">
        <v>18</v>
      </c>
    </row>
    <row r="4053" spans="1:1" x14ac:dyDescent="0.25">
      <c r="A4053" s="17" t="s">
        <v>18</v>
      </c>
    </row>
    <row r="4054" spans="1:1" x14ac:dyDescent="0.25">
      <c r="A4054" s="17" t="s">
        <v>18</v>
      </c>
    </row>
    <row r="4055" spans="1:1" x14ac:dyDescent="0.25">
      <c r="A4055" s="17" t="s">
        <v>18</v>
      </c>
    </row>
    <row r="4056" spans="1:1" x14ac:dyDescent="0.25">
      <c r="A4056" s="17" t="s">
        <v>18</v>
      </c>
    </row>
    <row r="4057" spans="1:1" x14ac:dyDescent="0.25">
      <c r="A4057" s="17" t="s">
        <v>17</v>
      </c>
    </row>
    <row r="4058" spans="1:1" x14ac:dyDescent="0.25">
      <c r="A4058" s="17" t="s">
        <v>17</v>
      </c>
    </row>
    <row r="4059" spans="1:1" x14ac:dyDescent="0.25">
      <c r="A4059" s="17" t="s">
        <v>18</v>
      </c>
    </row>
    <row r="4060" spans="1:1" x14ac:dyDescent="0.25">
      <c r="A4060" s="17" t="s">
        <v>18</v>
      </c>
    </row>
    <row r="4061" spans="1:1" x14ac:dyDescent="0.25">
      <c r="A4061" s="17" t="s">
        <v>17</v>
      </c>
    </row>
    <row r="4062" spans="1:1" x14ac:dyDescent="0.25">
      <c r="A4062" s="17" t="s">
        <v>17</v>
      </c>
    </row>
    <row r="4063" spans="1:1" x14ac:dyDescent="0.25">
      <c r="A4063" s="17" t="s">
        <v>17</v>
      </c>
    </row>
    <row r="4064" spans="1:1" x14ac:dyDescent="0.25">
      <c r="A4064" s="17" t="s">
        <v>17</v>
      </c>
    </row>
    <row r="4065" spans="1:1" x14ac:dyDescent="0.25">
      <c r="A4065" s="17" t="s">
        <v>17</v>
      </c>
    </row>
    <row r="4066" spans="1:1" x14ac:dyDescent="0.25">
      <c r="A4066" s="17" t="s">
        <v>18</v>
      </c>
    </row>
    <row r="4067" spans="1:1" x14ac:dyDescent="0.25">
      <c r="A4067" s="17" t="s">
        <v>16</v>
      </c>
    </row>
    <row r="4068" spans="1:1" x14ac:dyDescent="0.25">
      <c r="A4068" s="17" t="s">
        <v>18</v>
      </c>
    </row>
    <row r="4069" spans="1:1" x14ac:dyDescent="0.25">
      <c r="A4069" s="17" t="s">
        <v>18</v>
      </c>
    </row>
    <row r="4070" spans="1:1" x14ac:dyDescent="0.25">
      <c r="A4070" s="17" t="s">
        <v>17</v>
      </c>
    </row>
    <row r="4071" spans="1:1" x14ac:dyDescent="0.25">
      <c r="A4071" s="17" t="s">
        <v>18</v>
      </c>
    </row>
    <row r="4072" spans="1:1" x14ac:dyDescent="0.25">
      <c r="A4072" s="17" t="s">
        <v>17</v>
      </c>
    </row>
    <row r="4073" spans="1:1" x14ac:dyDescent="0.25">
      <c r="A4073" s="17" t="s">
        <v>16</v>
      </c>
    </row>
    <row r="4074" spans="1:1" x14ac:dyDescent="0.25">
      <c r="A4074" s="17" t="s">
        <v>17</v>
      </c>
    </row>
    <row r="4075" spans="1:1" x14ac:dyDescent="0.25">
      <c r="A4075" s="17" t="s">
        <v>18</v>
      </c>
    </row>
    <row r="4076" spans="1:1" x14ac:dyDescent="0.25">
      <c r="A4076" s="17" t="s">
        <v>17</v>
      </c>
    </row>
    <row r="4077" spans="1:1" x14ac:dyDescent="0.25">
      <c r="A4077" s="17" t="s">
        <v>17</v>
      </c>
    </row>
    <row r="4078" spans="1:1" x14ac:dyDescent="0.25">
      <c r="A4078" s="17" t="s">
        <v>17</v>
      </c>
    </row>
    <row r="4079" spans="1:1" x14ac:dyDescent="0.25">
      <c r="A4079" s="17" t="s">
        <v>17</v>
      </c>
    </row>
    <row r="4080" spans="1:1" x14ac:dyDescent="0.25">
      <c r="A4080" s="17" t="s">
        <v>17</v>
      </c>
    </row>
    <row r="4081" spans="1:1" x14ac:dyDescent="0.25">
      <c r="A4081" s="17" t="s">
        <v>16</v>
      </c>
    </row>
    <row r="4082" spans="1:1" x14ac:dyDescent="0.25">
      <c r="A4082" s="17" t="s">
        <v>17</v>
      </c>
    </row>
    <row r="4083" spans="1:1" x14ac:dyDescent="0.25">
      <c r="A4083" s="17" t="s">
        <v>17</v>
      </c>
    </row>
    <row r="4084" spans="1:1" x14ac:dyDescent="0.25">
      <c r="A4084" s="17" t="s">
        <v>17</v>
      </c>
    </row>
    <row r="4085" spans="1:1" x14ac:dyDescent="0.25">
      <c r="A4085" s="17" t="s">
        <v>17</v>
      </c>
    </row>
    <row r="4086" spans="1:1" x14ac:dyDescent="0.25">
      <c r="A4086" s="17" t="s">
        <v>17</v>
      </c>
    </row>
    <row r="4087" spans="1:1" x14ac:dyDescent="0.25">
      <c r="A4087" s="17" t="s">
        <v>18</v>
      </c>
    </row>
    <row r="4088" spans="1:1" x14ac:dyDescent="0.25">
      <c r="A4088" s="17" t="s">
        <v>18</v>
      </c>
    </row>
    <row r="4089" spans="1:1" x14ac:dyDescent="0.25">
      <c r="A4089" s="17" t="s">
        <v>17</v>
      </c>
    </row>
    <row r="4090" spans="1:1" x14ac:dyDescent="0.25">
      <c r="A4090" s="17" t="s">
        <v>19</v>
      </c>
    </row>
    <row r="4091" spans="1:1" x14ac:dyDescent="0.25">
      <c r="A4091" s="17" t="s">
        <v>17</v>
      </c>
    </row>
    <row r="4092" spans="1:1" x14ac:dyDescent="0.25">
      <c r="A4092" s="17" t="s">
        <v>17</v>
      </c>
    </row>
    <row r="4093" spans="1:1" x14ac:dyDescent="0.25">
      <c r="A4093" s="17" t="s">
        <v>17</v>
      </c>
    </row>
    <row r="4094" spans="1:1" x14ac:dyDescent="0.25">
      <c r="A4094" s="17" t="s">
        <v>18</v>
      </c>
    </row>
    <row r="4095" spans="1:1" x14ac:dyDescent="0.25">
      <c r="A4095" s="17" t="s">
        <v>17</v>
      </c>
    </row>
    <row r="4096" spans="1:1" x14ac:dyDescent="0.25">
      <c r="A4096" s="17" t="s">
        <v>17</v>
      </c>
    </row>
    <row r="4097" spans="1:1" x14ac:dyDescent="0.25">
      <c r="A4097" s="17" t="s">
        <v>18</v>
      </c>
    </row>
    <row r="4098" spans="1:1" x14ac:dyDescent="0.25">
      <c r="A4098" s="17" t="s">
        <v>17</v>
      </c>
    </row>
    <row r="4099" spans="1:1" x14ac:dyDescent="0.25">
      <c r="A4099" s="17" t="s">
        <v>18</v>
      </c>
    </row>
    <row r="4100" spans="1:1" x14ac:dyDescent="0.25">
      <c r="A4100" s="17" t="s">
        <v>17</v>
      </c>
    </row>
    <row r="4101" spans="1:1" x14ac:dyDescent="0.25">
      <c r="A4101" s="17" t="s">
        <v>18</v>
      </c>
    </row>
    <row r="4102" spans="1:1" x14ac:dyDescent="0.25">
      <c r="A4102" s="17" t="s">
        <v>17</v>
      </c>
    </row>
    <row r="4103" spans="1:1" x14ac:dyDescent="0.25">
      <c r="A4103" s="17" t="s">
        <v>17</v>
      </c>
    </row>
    <row r="4104" spans="1:1" x14ac:dyDescent="0.25">
      <c r="A4104" s="17" t="s">
        <v>17</v>
      </c>
    </row>
    <row r="4105" spans="1:1" x14ac:dyDescent="0.25">
      <c r="A4105" s="17" t="s">
        <v>16</v>
      </c>
    </row>
    <row r="4106" spans="1:1" x14ac:dyDescent="0.25">
      <c r="A4106" s="17" t="s">
        <v>17</v>
      </c>
    </row>
    <row r="4107" spans="1:1" x14ac:dyDescent="0.25">
      <c r="A4107" s="17" t="s">
        <v>18</v>
      </c>
    </row>
    <row r="4108" spans="1:1" x14ac:dyDescent="0.25">
      <c r="A4108" s="17" t="s">
        <v>17</v>
      </c>
    </row>
    <row r="4109" spans="1:1" x14ac:dyDescent="0.25">
      <c r="A4109" s="17" t="s">
        <v>17</v>
      </c>
    </row>
    <row r="4110" spans="1:1" x14ac:dyDescent="0.25">
      <c r="A4110" s="17" t="s">
        <v>17</v>
      </c>
    </row>
    <row r="4111" spans="1:1" x14ac:dyDescent="0.25">
      <c r="A4111" s="17" t="s">
        <v>17</v>
      </c>
    </row>
    <row r="4112" spans="1:1" x14ac:dyDescent="0.25">
      <c r="A4112" s="17" t="s">
        <v>17</v>
      </c>
    </row>
    <row r="4113" spans="1:1" x14ac:dyDescent="0.25">
      <c r="A4113" s="17" t="s">
        <v>17</v>
      </c>
    </row>
    <row r="4114" spans="1:1" x14ac:dyDescent="0.25">
      <c r="A4114" s="17" t="s">
        <v>16</v>
      </c>
    </row>
    <row r="4115" spans="1:1" x14ac:dyDescent="0.25">
      <c r="A4115" s="17" t="s">
        <v>17</v>
      </c>
    </row>
    <row r="4116" spans="1:1" x14ac:dyDescent="0.25">
      <c r="A4116" s="17" t="s">
        <v>18</v>
      </c>
    </row>
    <row r="4117" spans="1:1" x14ac:dyDescent="0.25">
      <c r="A4117" s="17" t="s">
        <v>18</v>
      </c>
    </row>
    <row r="4118" spans="1:1" x14ac:dyDescent="0.25">
      <c r="A4118" s="17" t="s">
        <v>17</v>
      </c>
    </row>
    <row r="4119" spans="1:1" x14ac:dyDescent="0.25">
      <c r="A4119" s="17" t="s">
        <v>17</v>
      </c>
    </row>
    <row r="4120" spans="1:1" x14ac:dyDescent="0.25">
      <c r="A4120" s="17" t="s">
        <v>17</v>
      </c>
    </row>
    <row r="4121" spans="1:1" x14ac:dyDescent="0.25">
      <c r="A4121" s="17" t="s">
        <v>17</v>
      </c>
    </row>
    <row r="4122" spans="1:1" x14ac:dyDescent="0.25">
      <c r="A4122" s="17" t="s">
        <v>18</v>
      </c>
    </row>
    <row r="4123" spans="1:1" x14ac:dyDescent="0.25">
      <c r="A4123" s="17" t="s">
        <v>17</v>
      </c>
    </row>
    <row r="4124" spans="1:1" x14ac:dyDescent="0.25">
      <c r="A4124" s="17" t="s">
        <v>17</v>
      </c>
    </row>
    <row r="4125" spans="1:1" x14ac:dyDescent="0.25">
      <c r="A4125" s="17" t="s">
        <v>17</v>
      </c>
    </row>
    <row r="4126" spans="1:1" x14ac:dyDescent="0.25">
      <c r="A4126" s="17" t="s">
        <v>18</v>
      </c>
    </row>
    <row r="4127" spans="1:1" x14ac:dyDescent="0.25">
      <c r="A4127" s="17" t="s">
        <v>17</v>
      </c>
    </row>
    <row r="4128" spans="1:1" x14ac:dyDescent="0.25">
      <c r="A4128" s="17" t="s">
        <v>17</v>
      </c>
    </row>
    <row r="4129" spans="1:1" x14ac:dyDescent="0.25">
      <c r="A4129" s="17" t="s">
        <v>18</v>
      </c>
    </row>
    <row r="4130" spans="1:1" x14ac:dyDescent="0.25">
      <c r="A4130" s="17" t="s">
        <v>16</v>
      </c>
    </row>
    <row r="4131" spans="1:1" x14ac:dyDescent="0.25">
      <c r="A4131" s="17" t="s">
        <v>16</v>
      </c>
    </row>
    <row r="4132" spans="1:1" x14ac:dyDescent="0.25">
      <c r="A4132" s="17" t="s">
        <v>18</v>
      </c>
    </row>
    <row r="4133" spans="1:1" x14ac:dyDescent="0.25">
      <c r="A4133" s="17" t="s">
        <v>18</v>
      </c>
    </row>
    <row r="4134" spans="1:1" x14ac:dyDescent="0.25">
      <c r="A4134" s="17" t="s">
        <v>18</v>
      </c>
    </row>
    <row r="4135" spans="1:1" x14ac:dyDescent="0.25">
      <c r="A4135" s="17" t="s">
        <v>18</v>
      </c>
    </row>
    <row r="4136" spans="1:1" x14ac:dyDescent="0.25">
      <c r="A4136" s="17" t="s">
        <v>17</v>
      </c>
    </row>
    <row r="4137" spans="1:1" x14ac:dyDescent="0.25">
      <c r="A4137" s="17" t="s">
        <v>17</v>
      </c>
    </row>
    <row r="4138" spans="1:1" x14ac:dyDescent="0.25">
      <c r="A4138" s="17" t="s">
        <v>17</v>
      </c>
    </row>
    <row r="4139" spans="1:1" x14ac:dyDescent="0.25">
      <c r="A4139" s="17" t="s">
        <v>17</v>
      </c>
    </row>
    <row r="4140" spans="1:1" x14ac:dyDescent="0.25">
      <c r="A4140" s="17" t="s">
        <v>18</v>
      </c>
    </row>
    <row r="4141" spans="1:1" x14ac:dyDescent="0.25">
      <c r="A4141" s="17" t="s">
        <v>17</v>
      </c>
    </row>
    <row r="4142" spans="1:1" x14ac:dyDescent="0.25">
      <c r="A4142" s="17" t="s">
        <v>17</v>
      </c>
    </row>
    <row r="4143" spans="1:1" x14ac:dyDescent="0.25">
      <c r="A4143" s="17" t="s">
        <v>17</v>
      </c>
    </row>
    <row r="4144" spans="1:1" x14ac:dyDescent="0.25">
      <c r="A4144" s="17" t="s">
        <v>17</v>
      </c>
    </row>
    <row r="4145" spans="1:1" x14ac:dyDescent="0.25">
      <c r="A4145" s="17" t="s">
        <v>17</v>
      </c>
    </row>
    <row r="4146" spans="1:1" x14ac:dyDescent="0.25">
      <c r="A4146" s="17" t="s">
        <v>16</v>
      </c>
    </row>
    <row r="4147" spans="1:1" x14ac:dyDescent="0.25">
      <c r="A4147" s="17" t="s">
        <v>18</v>
      </c>
    </row>
    <row r="4148" spans="1:1" x14ac:dyDescent="0.25">
      <c r="A4148" s="17" t="s">
        <v>18</v>
      </c>
    </row>
    <row r="4149" spans="1:1" x14ac:dyDescent="0.25">
      <c r="A4149" s="17" t="s">
        <v>18</v>
      </c>
    </row>
    <row r="4150" spans="1:1" x14ac:dyDescent="0.25">
      <c r="A4150" s="17" t="s">
        <v>18</v>
      </c>
    </row>
    <row r="4151" spans="1:1" x14ac:dyDescent="0.25">
      <c r="A4151" s="17" t="s">
        <v>18</v>
      </c>
    </row>
    <row r="4152" spans="1:1" x14ac:dyDescent="0.25">
      <c r="A4152" s="17" t="s">
        <v>18</v>
      </c>
    </row>
    <row r="4153" spans="1:1" x14ac:dyDescent="0.25">
      <c r="A4153" s="17" t="s">
        <v>18</v>
      </c>
    </row>
    <row r="4154" spans="1:1" x14ac:dyDescent="0.25">
      <c r="A4154" s="17" t="s">
        <v>18</v>
      </c>
    </row>
    <row r="4155" spans="1:1" x14ac:dyDescent="0.25">
      <c r="A4155" s="17" t="s">
        <v>18</v>
      </c>
    </row>
    <row r="4156" spans="1:1" x14ac:dyDescent="0.25">
      <c r="A4156" s="17" t="s">
        <v>18</v>
      </c>
    </row>
    <row r="4157" spans="1:1" x14ac:dyDescent="0.25">
      <c r="A4157" s="17" t="s">
        <v>18</v>
      </c>
    </row>
    <row r="4158" spans="1:1" x14ac:dyDescent="0.25">
      <c r="A4158" s="17" t="s">
        <v>20</v>
      </c>
    </row>
    <row r="4159" spans="1:1" x14ac:dyDescent="0.25">
      <c r="A4159" s="17" t="s">
        <v>18</v>
      </c>
    </row>
    <row r="4160" spans="1:1" x14ac:dyDescent="0.25">
      <c r="A4160" s="17" t="s">
        <v>17</v>
      </c>
    </row>
    <row r="4161" spans="1:1" x14ac:dyDescent="0.25">
      <c r="A4161" s="17" t="s">
        <v>17</v>
      </c>
    </row>
    <row r="4162" spans="1:1" x14ac:dyDescent="0.25">
      <c r="A4162" s="17" t="s">
        <v>17</v>
      </c>
    </row>
    <row r="4163" spans="1:1" x14ac:dyDescent="0.25">
      <c r="A4163" s="17" t="s">
        <v>18</v>
      </c>
    </row>
    <row r="4164" spans="1:1" x14ac:dyDescent="0.25">
      <c r="A4164" s="17" t="s">
        <v>17</v>
      </c>
    </row>
    <row r="4165" spans="1:1" x14ac:dyDescent="0.25">
      <c r="A4165" s="17" t="s">
        <v>17</v>
      </c>
    </row>
    <row r="4166" spans="1:1" x14ac:dyDescent="0.25">
      <c r="A4166" s="17" t="s">
        <v>18</v>
      </c>
    </row>
    <row r="4167" spans="1:1" x14ac:dyDescent="0.25">
      <c r="A4167" s="17" t="s">
        <v>17</v>
      </c>
    </row>
    <row r="4168" spans="1:1" x14ac:dyDescent="0.25">
      <c r="A4168" s="17" t="s">
        <v>18</v>
      </c>
    </row>
    <row r="4169" spans="1:1" x14ac:dyDescent="0.25">
      <c r="A4169" s="17" t="s">
        <v>18</v>
      </c>
    </row>
    <row r="4170" spans="1:1" x14ac:dyDescent="0.25">
      <c r="A4170" s="17" t="s">
        <v>18</v>
      </c>
    </row>
    <row r="4171" spans="1:1" x14ac:dyDescent="0.25">
      <c r="A4171" s="17" t="s">
        <v>17</v>
      </c>
    </row>
    <row r="4172" spans="1:1" x14ac:dyDescent="0.25">
      <c r="A4172" s="17" t="s">
        <v>17</v>
      </c>
    </row>
    <row r="4173" spans="1:1" x14ac:dyDescent="0.25">
      <c r="A4173" s="17" t="s">
        <v>18</v>
      </c>
    </row>
    <row r="4174" spans="1:1" x14ac:dyDescent="0.25">
      <c r="A4174" s="17" t="s">
        <v>17</v>
      </c>
    </row>
    <row r="4175" spans="1:1" x14ac:dyDescent="0.25">
      <c r="A4175" s="17" t="s">
        <v>18</v>
      </c>
    </row>
    <row r="4176" spans="1:1" x14ac:dyDescent="0.25">
      <c r="A4176" s="17" t="s">
        <v>19</v>
      </c>
    </row>
    <row r="4177" spans="1:1" x14ac:dyDescent="0.25">
      <c r="A4177" s="17" t="s">
        <v>17</v>
      </c>
    </row>
    <row r="4178" spans="1:1" x14ac:dyDescent="0.25">
      <c r="A4178" s="17" t="s">
        <v>17</v>
      </c>
    </row>
    <row r="4179" spans="1:1" x14ac:dyDescent="0.25">
      <c r="A4179" s="17" t="s">
        <v>17</v>
      </c>
    </row>
    <row r="4180" spans="1:1" x14ac:dyDescent="0.25">
      <c r="A4180" s="17" t="s">
        <v>17</v>
      </c>
    </row>
    <row r="4181" spans="1:1" x14ac:dyDescent="0.25">
      <c r="A4181" s="17" t="s">
        <v>17</v>
      </c>
    </row>
    <row r="4182" spans="1:1" x14ac:dyDescent="0.25">
      <c r="A4182" s="17" t="s">
        <v>17</v>
      </c>
    </row>
    <row r="4183" spans="1:1" x14ac:dyDescent="0.25">
      <c r="A4183" s="17" t="s">
        <v>17</v>
      </c>
    </row>
    <row r="4184" spans="1:1" x14ac:dyDescent="0.25">
      <c r="A4184" s="17" t="s">
        <v>16</v>
      </c>
    </row>
    <row r="4185" spans="1:1" x14ac:dyDescent="0.25">
      <c r="A4185" s="17" t="s">
        <v>17</v>
      </c>
    </row>
    <row r="4186" spans="1:1" x14ac:dyDescent="0.25">
      <c r="A4186" s="17" t="s">
        <v>17</v>
      </c>
    </row>
    <row r="4187" spans="1:1" x14ac:dyDescent="0.25">
      <c r="A4187" s="17" t="s">
        <v>17</v>
      </c>
    </row>
    <row r="4188" spans="1:1" x14ac:dyDescent="0.25">
      <c r="A4188" s="17" t="s">
        <v>18</v>
      </c>
    </row>
    <row r="4189" spans="1:1" x14ac:dyDescent="0.25">
      <c r="A4189" s="17" t="s">
        <v>17</v>
      </c>
    </row>
    <row r="4190" spans="1:1" x14ac:dyDescent="0.25">
      <c r="A4190" s="17" t="s">
        <v>18</v>
      </c>
    </row>
    <row r="4191" spans="1:1" x14ac:dyDescent="0.25">
      <c r="A4191" s="17" t="s">
        <v>17</v>
      </c>
    </row>
    <row r="4192" spans="1:1" x14ac:dyDescent="0.25">
      <c r="A4192" s="17" t="s">
        <v>16</v>
      </c>
    </row>
    <row r="4193" spans="1:1" x14ac:dyDescent="0.25">
      <c r="A4193" s="17" t="s">
        <v>18</v>
      </c>
    </row>
    <row r="4194" spans="1:1" x14ac:dyDescent="0.25">
      <c r="A4194" s="17" t="s">
        <v>18</v>
      </c>
    </row>
    <row r="4195" spans="1:1" x14ac:dyDescent="0.25">
      <c r="A4195" s="17" t="s">
        <v>18</v>
      </c>
    </row>
    <row r="4196" spans="1:1" x14ac:dyDescent="0.25">
      <c r="A4196" s="17" t="s">
        <v>18</v>
      </c>
    </row>
    <row r="4197" spans="1:1" x14ac:dyDescent="0.25">
      <c r="A4197" s="17" t="s">
        <v>18</v>
      </c>
    </row>
    <row r="4198" spans="1:1" x14ac:dyDescent="0.25">
      <c r="A4198" s="17" t="s">
        <v>18</v>
      </c>
    </row>
    <row r="4199" spans="1:1" x14ac:dyDescent="0.25">
      <c r="A4199" s="17" t="s">
        <v>16</v>
      </c>
    </row>
    <row r="4200" spans="1:1" x14ac:dyDescent="0.25">
      <c r="A4200" s="17" t="s">
        <v>17</v>
      </c>
    </row>
    <row r="4201" spans="1:1" x14ac:dyDescent="0.25">
      <c r="A4201" s="17" t="s">
        <v>18</v>
      </c>
    </row>
    <row r="4202" spans="1:1" x14ac:dyDescent="0.25">
      <c r="A4202" s="17" t="s">
        <v>17</v>
      </c>
    </row>
    <row r="4203" spans="1:1" x14ac:dyDescent="0.25">
      <c r="A4203" s="17" t="s">
        <v>18</v>
      </c>
    </row>
    <row r="4204" spans="1:1" x14ac:dyDescent="0.25">
      <c r="A4204" s="17" t="s">
        <v>17</v>
      </c>
    </row>
    <row r="4205" spans="1:1" x14ac:dyDescent="0.25">
      <c r="A4205" s="17" t="s">
        <v>17</v>
      </c>
    </row>
    <row r="4206" spans="1:1" x14ac:dyDescent="0.25">
      <c r="A4206" s="17" t="s">
        <v>17</v>
      </c>
    </row>
    <row r="4207" spans="1:1" x14ac:dyDescent="0.25">
      <c r="A4207" s="17" t="s">
        <v>17</v>
      </c>
    </row>
    <row r="4208" spans="1:1" x14ac:dyDescent="0.25">
      <c r="A4208" s="17" t="s">
        <v>17</v>
      </c>
    </row>
    <row r="4209" spans="1:1" x14ac:dyDescent="0.25">
      <c r="A4209" s="17" t="s">
        <v>17</v>
      </c>
    </row>
    <row r="4210" spans="1:1" x14ac:dyDescent="0.25">
      <c r="A4210" s="17" t="s">
        <v>17</v>
      </c>
    </row>
    <row r="4211" spans="1:1" x14ac:dyDescent="0.25">
      <c r="A4211" s="17" t="s">
        <v>18</v>
      </c>
    </row>
    <row r="4212" spans="1:1" x14ac:dyDescent="0.25">
      <c r="A4212" s="17" t="s">
        <v>17</v>
      </c>
    </row>
    <row r="4213" spans="1:1" x14ac:dyDescent="0.25">
      <c r="A4213" s="17" t="s">
        <v>17</v>
      </c>
    </row>
    <row r="4214" spans="1:1" x14ac:dyDescent="0.25">
      <c r="A4214" s="17" t="s">
        <v>18</v>
      </c>
    </row>
    <row r="4215" spans="1:1" x14ac:dyDescent="0.25">
      <c r="A4215" s="17" t="s">
        <v>17</v>
      </c>
    </row>
    <row r="4216" spans="1:1" x14ac:dyDescent="0.25">
      <c r="A4216" s="17" t="s">
        <v>18</v>
      </c>
    </row>
    <row r="4217" spans="1:1" x14ac:dyDescent="0.25">
      <c r="A4217" s="17" t="s">
        <v>18</v>
      </c>
    </row>
    <row r="4218" spans="1:1" x14ac:dyDescent="0.25">
      <c r="A4218" s="17" t="s">
        <v>18</v>
      </c>
    </row>
    <row r="4219" spans="1:1" x14ac:dyDescent="0.25">
      <c r="A4219" s="17" t="s">
        <v>18</v>
      </c>
    </row>
    <row r="4220" spans="1:1" x14ac:dyDescent="0.25">
      <c r="A4220" s="17" t="s">
        <v>16</v>
      </c>
    </row>
    <row r="4221" spans="1:1" x14ac:dyDescent="0.25">
      <c r="A4221" s="17" t="s">
        <v>17</v>
      </c>
    </row>
    <row r="4222" spans="1:1" x14ac:dyDescent="0.25">
      <c r="A4222" s="17" t="s">
        <v>16</v>
      </c>
    </row>
    <row r="4223" spans="1:1" x14ac:dyDescent="0.25">
      <c r="A4223" s="17" t="s">
        <v>17</v>
      </c>
    </row>
    <row r="4224" spans="1:1" x14ac:dyDescent="0.25">
      <c r="A4224" s="17" t="s">
        <v>16</v>
      </c>
    </row>
    <row r="4225" spans="1:1" x14ac:dyDescent="0.25">
      <c r="A4225" s="17" t="s">
        <v>18</v>
      </c>
    </row>
    <row r="4226" spans="1:1" x14ac:dyDescent="0.25">
      <c r="A4226" s="17" t="s">
        <v>17</v>
      </c>
    </row>
    <row r="4227" spans="1:1" x14ac:dyDescent="0.25">
      <c r="A4227" s="17" t="s">
        <v>20</v>
      </c>
    </row>
    <row r="4228" spans="1:1" x14ac:dyDescent="0.25">
      <c r="A4228" s="17" t="s">
        <v>19</v>
      </c>
    </row>
    <row r="4229" spans="1:1" x14ac:dyDescent="0.25">
      <c r="A4229" s="17" t="s">
        <v>19</v>
      </c>
    </row>
    <row r="4230" spans="1:1" x14ac:dyDescent="0.25">
      <c r="A4230" s="17" t="s">
        <v>19</v>
      </c>
    </row>
    <row r="4231" spans="1:1" x14ac:dyDescent="0.25">
      <c r="A4231" s="17" t="s">
        <v>19</v>
      </c>
    </row>
    <row r="4232" spans="1:1" x14ac:dyDescent="0.25">
      <c r="A4232" s="17" t="s">
        <v>19</v>
      </c>
    </row>
    <row r="4233" spans="1:1" x14ac:dyDescent="0.25">
      <c r="A4233" s="17" t="s">
        <v>19</v>
      </c>
    </row>
    <row r="4234" spans="1:1" x14ac:dyDescent="0.25">
      <c r="A4234" s="17" t="s">
        <v>19</v>
      </c>
    </row>
    <row r="4235" spans="1:1" x14ac:dyDescent="0.25">
      <c r="A4235" s="17" t="s">
        <v>19</v>
      </c>
    </row>
    <row r="4236" spans="1:1" x14ac:dyDescent="0.25">
      <c r="A4236" s="17" t="s">
        <v>19</v>
      </c>
    </row>
    <row r="4237" spans="1:1" x14ac:dyDescent="0.25">
      <c r="A4237" s="17" t="s">
        <v>19</v>
      </c>
    </row>
    <row r="4238" spans="1:1" x14ac:dyDescent="0.25">
      <c r="A4238" s="17" t="s">
        <v>19</v>
      </c>
    </row>
    <row r="4239" spans="1:1" x14ac:dyDescent="0.25">
      <c r="A4239" s="17" t="s">
        <v>18</v>
      </c>
    </row>
    <row r="4240" spans="1:1" x14ac:dyDescent="0.25">
      <c r="A4240" s="17" t="s">
        <v>18</v>
      </c>
    </row>
    <row r="4241" spans="1:1" x14ac:dyDescent="0.25">
      <c r="A4241" s="17" t="s">
        <v>18</v>
      </c>
    </row>
    <row r="4242" spans="1:1" x14ac:dyDescent="0.25">
      <c r="A4242" s="17" t="s">
        <v>18</v>
      </c>
    </row>
    <row r="4243" spans="1:1" x14ac:dyDescent="0.25">
      <c r="A4243" s="17" t="s">
        <v>18</v>
      </c>
    </row>
    <row r="4244" spans="1:1" x14ac:dyDescent="0.25">
      <c r="A4244" s="17" t="s">
        <v>18</v>
      </c>
    </row>
    <row r="4245" spans="1:1" x14ac:dyDescent="0.25">
      <c r="A4245" s="17" t="s">
        <v>18</v>
      </c>
    </row>
    <row r="4246" spans="1:1" x14ac:dyDescent="0.25">
      <c r="A4246" s="17" t="s">
        <v>18</v>
      </c>
    </row>
    <row r="4247" spans="1:1" x14ac:dyDescent="0.25">
      <c r="A4247" s="17" t="s">
        <v>18</v>
      </c>
    </row>
    <row r="4248" spans="1:1" x14ac:dyDescent="0.25">
      <c r="A4248" s="17" t="s">
        <v>18</v>
      </c>
    </row>
    <row r="4249" spans="1:1" x14ac:dyDescent="0.25">
      <c r="A4249" s="17" t="s">
        <v>18</v>
      </c>
    </row>
    <row r="4250" spans="1:1" x14ac:dyDescent="0.25">
      <c r="A4250" s="17" t="s">
        <v>18</v>
      </c>
    </row>
    <row r="4251" spans="1:1" x14ac:dyDescent="0.25">
      <c r="A4251" s="17" t="s">
        <v>18</v>
      </c>
    </row>
    <row r="4252" spans="1:1" x14ac:dyDescent="0.25">
      <c r="A4252" s="17" t="s">
        <v>18</v>
      </c>
    </row>
    <row r="4253" spans="1:1" x14ac:dyDescent="0.25">
      <c r="A4253" s="17" t="s">
        <v>18</v>
      </c>
    </row>
    <row r="4254" spans="1:1" x14ac:dyDescent="0.25">
      <c r="A4254" s="17" t="s">
        <v>18</v>
      </c>
    </row>
    <row r="4255" spans="1:1" x14ac:dyDescent="0.25">
      <c r="A4255" s="17" t="s">
        <v>18</v>
      </c>
    </row>
    <row r="4256" spans="1:1" x14ac:dyDescent="0.25">
      <c r="A4256" s="17" t="s">
        <v>18</v>
      </c>
    </row>
    <row r="4257" spans="1:1" x14ac:dyDescent="0.25">
      <c r="A4257" s="17" t="s">
        <v>18</v>
      </c>
    </row>
    <row r="4258" spans="1:1" x14ac:dyDescent="0.25">
      <c r="A4258" s="17" t="s">
        <v>18</v>
      </c>
    </row>
    <row r="4259" spans="1:1" x14ac:dyDescent="0.25">
      <c r="A4259" s="17" t="s">
        <v>18</v>
      </c>
    </row>
    <row r="4260" spans="1:1" x14ac:dyDescent="0.25">
      <c r="A4260" s="17" t="s">
        <v>18</v>
      </c>
    </row>
    <row r="4261" spans="1:1" x14ac:dyDescent="0.25">
      <c r="A4261" s="17" t="s">
        <v>18</v>
      </c>
    </row>
    <row r="4262" spans="1:1" x14ac:dyDescent="0.25">
      <c r="A4262" s="17" t="s">
        <v>18</v>
      </c>
    </row>
    <row r="4263" spans="1:1" x14ac:dyDescent="0.25">
      <c r="A4263" s="17" t="s">
        <v>18</v>
      </c>
    </row>
    <row r="4264" spans="1:1" x14ac:dyDescent="0.25">
      <c r="A4264" s="17" t="s">
        <v>18</v>
      </c>
    </row>
    <row r="4265" spans="1:1" x14ac:dyDescent="0.25">
      <c r="A4265" s="17" t="s">
        <v>18</v>
      </c>
    </row>
    <row r="4266" spans="1:1" x14ac:dyDescent="0.25">
      <c r="A4266" s="17" t="s">
        <v>18</v>
      </c>
    </row>
    <row r="4267" spans="1:1" x14ac:dyDescent="0.25">
      <c r="A4267" s="17" t="s">
        <v>18</v>
      </c>
    </row>
    <row r="4268" spans="1:1" x14ac:dyDescent="0.25">
      <c r="A4268" s="17" t="s">
        <v>18</v>
      </c>
    </row>
    <row r="4269" spans="1:1" x14ac:dyDescent="0.25">
      <c r="A4269" s="17" t="s">
        <v>18</v>
      </c>
    </row>
    <row r="4270" spans="1:1" x14ac:dyDescent="0.25">
      <c r="A4270" s="17" t="s">
        <v>18</v>
      </c>
    </row>
    <row r="4271" spans="1:1" x14ac:dyDescent="0.25">
      <c r="A4271" s="17" t="s">
        <v>18</v>
      </c>
    </row>
    <row r="4272" spans="1:1" x14ac:dyDescent="0.25">
      <c r="A4272" s="17" t="s">
        <v>18</v>
      </c>
    </row>
    <row r="4273" spans="1:1" x14ac:dyDescent="0.25">
      <c r="A4273" s="17" t="s">
        <v>18</v>
      </c>
    </row>
    <row r="4274" spans="1:1" x14ac:dyDescent="0.25">
      <c r="A4274" s="17" t="s">
        <v>18</v>
      </c>
    </row>
    <row r="4275" spans="1:1" x14ac:dyDescent="0.25">
      <c r="A4275" s="17" t="s">
        <v>18</v>
      </c>
    </row>
    <row r="4276" spans="1:1" x14ac:dyDescent="0.25">
      <c r="A4276" s="17" t="s">
        <v>18</v>
      </c>
    </row>
    <row r="4277" spans="1:1" x14ac:dyDescent="0.25">
      <c r="A4277" s="17" t="s">
        <v>18</v>
      </c>
    </row>
    <row r="4278" spans="1:1" x14ac:dyDescent="0.25">
      <c r="A4278" s="17" t="s">
        <v>18</v>
      </c>
    </row>
    <row r="4279" spans="1:1" x14ac:dyDescent="0.25">
      <c r="A4279" s="17" t="s">
        <v>18</v>
      </c>
    </row>
    <row r="4280" spans="1:1" x14ac:dyDescent="0.25">
      <c r="A4280" s="17" t="s">
        <v>18</v>
      </c>
    </row>
    <row r="4281" spans="1:1" x14ac:dyDescent="0.25">
      <c r="A4281" s="17" t="s">
        <v>18</v>
      </c>
    </row>
    <row r="4282" spans="1:1" x14ac:dyDescent="0.25">
      <c r="A4282" s="17" t="s">
        <v>18</v>
      </c>
    </row>
    <row r="4283" spans="1:1" x14ac:dyDescent="0.25">
      <c r="A4283" s="17" t="s">
        <v>18</v>
      </c>
    </row>
    <row r="4284" spans="1:1" x14ac:dyDescent="0.25">
      <c r="A4284" s="17" t="s">
        <v>18</v>
      </c>
    </row>
    <row r="4285" spans="1:1" x14ac:dyDescent="0.25">
      <c r="A4285" s="17" t="s">
        <v>18</v>
      </c>
    </row>
    <row r="4286" spans="1:1" x14ac:dyDescent="0.25">
      <c r="A4286" s="17" t="s">
        <v>18</v>
      </c>
    </row>
    <row r="4287" spans="1:1" x14ac:dyDescent="0.25">
      <c r="A4287" s="17" t="s">
        <v>18</v>
      </c>
    </row>
    <row r="4288" spans="1:1" x14ac:dyDescent="0.25">
      <c r="A4288" s="17" t="s">
        <v>18</v>
      </c>
    </row>
    <row r="4289" spans="1:1" x14ac:dyDescent="0.25">
      <c r="A4289" s="17" t="s">
        <v>18</v>
      </c>
    </row>
    <row r="4290" spans="1:1" x14ac:dyDescent="0.25">
      <c r="A4290" s="17" t="s">
        <v>18</v>
      </c>
    </row>
    <row r="4291" spans="1:1" x14ac:dyDescent="0.25">
      <c r="A4291" s="17" t="s">
        <v>18</v>
      </c>
    </row>
    <row r="4292" spans="1:1" x14ac:dyDescent="0.25">
      <c r="A4292" s="17" t="s">
        <v>18</v>
      </c>
    </row>
    <row r="4293" spans="1:1" x14ac:dyDescent="0.25">
      <c r="A4293" s="17" t="s">
        <v>18</v>
      </c>
    </row>
    <row r="4294" spans="1:1" x14ac:dyDescent="0.25">
      <c r="A4294" s="17" t="s">
        <v>18</v>
      </c>
    </row>
    <row r="4295" spans="1:1" x14ac:dyDescent="0.25">
      <c r="A4295" s="17" t="s">
        <v>18</v>
      </c>
    </row>
    <row r="4296" spans="1:1" x14ac:dyDescent="0.25">
      <c r="A4296" s="17" t="s">
        <v>18</v>
      </c>
    </row>
    <row r="4297" spans="1:1" x14ac:dyDescent="0.25">
      <c r="A4297" s="17" t="s">
        <v>18</v>
      </c>
    </row>
    <row r="4298" spans="1:1" x14ac:dyDescent="0.25">
      <c r="A4298" s="17" t="s">
        <v>18</v>
      </c>
    </row>
    <row r="4299" spans="1:1" x14ac:dyDescent="0.25">
      <c r="A4299" s="17" t="s">
        <v>18</v>
      </c>
    </row>
    <row r="4300" spans="1:1" x14ac:dyDescent="0.25">
      <c r="A4300" s="17" t="s">
        <v>18</v>
      </c>
    </row>
    <row r="4301" spans="1:1" x14ac:dyDescent="0.25">
      <c r="A4301" s="17" t="s">
        <v>18</v>
      </c>
    </row>
    <row r="4302" spans="1:1" x14ac:dyDescent="0.25">
      <c r="A4302" s="17" t="s">
        <v>18</v>
      </c>
    </row>
    <row r="4303" spans="1:1" x14ac:dyDescent="0.25">
      <c r="A4303" s="17" t="s">
        <v>18</v>
      </c>
    </row>
    <row r="4304" spans="1:1" x14ac:dyDescent="0.25">
      <c r="A4304" s="17" t="s">
        <v>18</v>
      </c>
    </row>
    <row r="4305" spans="1:1" x14ac:dyDescent="0.25">
      <c r="A4305" s="17" t="s">
        <v>18</v>
      </c>
    </row>
    <row r="4306" spans="1:1" x14ac:dyDescent="0.25">
      <c r="A4306" s="17" t="s">
        <v>18</v>
      </c>
    </row>
    <row r="4307" spans="1:1" x14ac:dyDescent="0.25">
      <c r="A4307" s="17" t="s">
        <v>18</v>
      </c>
    </row>
    <row r="4308" spans="1:1" x14ac:dyDescent="0.25">
      <c r="A4308" s="17" t="s">
        <v>18</v>
      </c>
    </row>
    <row r="4309" spans="1:1" x14ac:dyDescent="0.25">
      <c r="A4309" s="17" t="s">
        <v>18</v>
      </c>
    </row>
    <row r="4310" spans="1:1" x14ac:dyDescent="0.25">
      <c r="A4310" s="17" t="s">
        <v>18</v>
      </c>
    </row>
    <row r="4311" spans="1:1" x14ac:dyDescent="0.25">
      <c r="A4311" s="17" t="s">
        <v>18</v>
      </c>
    </row>
    <row r="4312" spans="1:1" x14ac:dyDescent="0.25">
      <c r="A4312" s="17" t="s">
        <v>18</v>
      </c>
    </row>
    <row r="4313" spans="1:1" x14ac:dyDescent="0.25">
      <c r="A4313" s="17" t="s">
        <v>18</v>
      </c>
    </row>
    <row r="4314" spans="1:1" x14ac:dyDescent="0.25">
      <c r="A4314" s="17" t="s">
        <v>18</v>
      </c>
    </row>
    <row r="4315" spans="1:1" x14ac:dyDescent="0.25">
      <c r="A4315" s="17" t="s">
        <v>18</v>
      </c>
    </row>
    <row r="4316" spans="1:1" x14ac:dyDescent="0.25">
      <c r="A4316" s="17" t="s">
        <v>18</v>
      </c>
    </row>
    <row r="4317" spans="1:1" x14ac:dyDescent="0.25">
      <c r="A4317" s="17" t="s">
        <v>18</v>
      </c>
    </row>
    <row r="4318" spans="1:1" x14ac:dyDescent="0.25">
      <c r="A4318" s="17" t="s">
        <v>18</v>
      </c>
    </row>
    <row r="4319" spans="1:1" x14ac:dyDescent="0.25">
      <c r="A4319" s="17" t="s">
        <v>18</v>
      </c>
    </row>
    <row r="4320" spans="1:1" x14ac:dyDescent="0.25">
      <c r="A4320" s="17" t="s">
        <v>18</v>
      </c>
    </row>
    <row r="4321" spans="1:1" x14ac:dyDescent="0.25">
      <c r="A4321" s="17" t="s">
        <v>18</v>
      </c>
    </row>
    <row r="4322" spans="1:1" x14ac:dyDescent="0.25">
      <c r="A4322" s="17" t="s">
        <v>18</v>
      </c>
    </row>
    <row r="4323" spans="1:1" x14ac:dyDescent="0.25">
      <c r="A4323" s="17" t="s">
        <v>18</v>
      </c>
    </row>
    <row r="4324" spans="1:1" x14ac:dyDescent="0.25">
      <c r="A4324" s="17" t="s">
        <v>18</v>
      </c>
    </row>
    <row r="4325" spans="1:1" x14ac:dyDescent="0.25">
      <c r="A4325" s="17" t="s">
        <v>18</v>
      </c>
    </row>
    <row r="4326" spans="1:1" x14ac:dyDescent="0.25">
      <c r="A4326" s="17" t="s">
        <v>18</v>
      </c>
    </row>
    <row r="4327" spans="1:1" x14ac:dyDescent="0.25">
      <c r="A4327" s="17" t="s">
        <v>18</v>
      </c>
    </row>
    <row r="4328" spans="1:1" x14ac:dyDescent="0.25">
      <c r="A4328" s="17" t="s">
        <v>18</v>
      </c>
    </row>
    <row r="4329" spans="1:1" x14ac:dyDescent="0.25">
      <c r="A4329" s="17" t="s">
        <v>18</v>
      </c>
    </row>
    <row r="4330" spans="1:1" x14ac:dyDescent="0.25">
      <c r="A4330" s="17" t="s">
        <v>18</v>
      </c>
    </row>
    <row r="4331" spans="1:1" x14ac:dyDescent="0.25">
      <c r="A4331" s="17" t="s">
        <v>18</v>
      </c>
    </row>
    <row r="4332" spans="1:1" x14ac:dyDescent="0.25">
      <c r="A4332" s="17" t="s">
        <v>18</v>
      </c>
    </row>
    <row r="4333" spans="1:1" x14ac:dyDescent="0.25">
      <c r="A4333" s="17" t="s">
        <v>18</v>
      </c>
    </row>
    <row r="4334" spans="1:1" x14ac:dyDescent="0.25">
      <c r="A4334" s="17" t="s">
        <v>17</v>
      </c>
    </row>
    <row r="4335" spans="1:1" x14ac:dyDescent="0.25">
      <c r="A4335" s="17" t="s">
        <v>17</v>
      </c>
    </row>
    <row r="4336" spans="1:1" x14ac:dyDescent="0.25">
      <c r="A4336" s="17" t="s">
        <v>17</v>
      </c>
    </row>
    <row r="4337" spans="1:1" x14ac:dyDescent="0.25">
      <c r="A4337" s="17" t="s">
        <v>17</v>
      </c>
    </row>
    <row r="4338" spans="1:1" x14ac:dyDescent="0.25">
      <c r="A4338" s="17" t="s">
        <v>17</v>
      </c>
    </row>
    <row r="4339" spans="1:1" x14ac:dyDescent="0.25">
      <c r="A4339" s="17" t="s">
        <v>17</v>
      </c>
    </row>
    <row r="4340" spans="1:1" x14ac:dyDescent="0.25">
      <c r="A4340" s="17" t="s">
        <v>17</v>
      </c>
    </row>
    <row r="4341" spans="1:1" x14ac:dyDescent="0.25">
      <c r="A4341" s="17" t="s">
        <v>17</v>
      </c>
    </row>
    <row r="4342" spans="1:1" x14ac:dyDescent="0.25">
      <c r="A4342" s="17" t="s">
        <v>17</v>
      </c>
    </row>
    <row r="4343" spans="1:1" x14ac:dyDescent="0.25">
      <c r="A4343" s="17" t="s">
        <v>17</v>
      </c>
    </row>
    <row r="4344" spans="1:1" x14ac:dyDescent="0.25">
      <c r="A4344" s="17" t="s">
        <v>17</v>
      </c>
    </row>
    <row r="4345" spans="1:1" x14ac:dyDescent="0.25">
      <c r="A4345" s="17" t="s">
        <v>17</v>
      </c>
    </row>
    <row r="4346" spans="1:1" x14ac:dyDescent="0.25">
      <c r="A4346" s="17" t="s">
        <v>17</v>
      </c>
    </row>
    <row r="4347" spans="1:1" x14ac:dyDescent="0.25">
      <c r="A4347" s="17" t="s">
        <v>17</v>
      </c>
    </row>
    <row r="4348" spans="1:1" x14ac:dyDescent="0.25">
      <c r="A4348" s="17" t="s">
        <v>17</v>
      </c>
    </row>
    <row r="4349" spans="1:1" x14ac:dyDescent="0.25">
      <c r="A4349" s="17" t="s">
        <v>17</v>
      </c>
    </row>
    <row r="4350" spans="1:1" x14ac:dyDescent="0.25">
      <c r="A4350" s="17" t="s">
        <v>17</v>
      </c>
    </row>
    <row r="4351" spans="1:1" x14ac:dyDescent="0.25">
      <c r="A4351" s="17" t="s">
        <v>17</v>
      </c>
    </row>
    <row r="4352" spans="1:1" x14ac:dyDescent="0.25">
      <c r="A4352" s="17" t="s">
        <v>17</v>
      </c>
    </row>
    <row r="4353" spans="1:1" x14ac:dyDescent="0.25">
      <c r="A4353" s="17" t="s">
        <v>17</v>
      </c>
    </row>
    <row r="4354" spans="1:1" x14ac:dyDescent="0.25">
      <c r="A4354" s="17" t="s">
        <v>17</v>
      </c>
    </row>
    <row r="4355" spans="1:1" x14ac:dyDescent="0.25">
      <c r="A4355" s="17" t="s">
        <v>17</v>
      </c>
    </row>
    <row r="4356" spans="1:1" x14ac:dyDescent="0.25">
      <c r="A4356" s="17" t="s">
        <v>17</v>
      </c>
    </row>
    <row r="4357" spans="1:1" x14ac:dyDescent="0.25">
      <c r="A4357" s="17" t="s">
        <v>17</v>
      </c>
    </row>
    <row r="4358" spans="1:1" x14ac:dyDescent="0.25">
      <c r="A4358" s="17" t="s">
        <v>17</v>
      </c>
    </row>
    <row r="4359" spans="1:1" x14ac:dyDescent="0.25">
      <c r="A4359" s="17" t="s">
        <v>17</v>
      </c>
    </row>
    <row r="4360" spans="1:1" x14ac:dyDescent="0.25">
      <c r="A4360" s="17" t="s">
        <v>17</v>
      </c>
    </row>
    <row r="4361" spans="1:1" x14ac:dyDescent="0.25">
      <c r="A4361" s="17" t="s">
        <v>17</v>
      </c>
    </row>
    <row r="4362" spans="1:1" x14ac:dyDescent="0.25">
      <c r="A4362" s="17" t="s">
        <v>17</v>
      </c>
    </row>
    <row r="4363" spans="1:1" x14ac:dyDescent="0.25">
      <c r="A4363" s="17" t="s">
        <v>17</v>
      </c>
    </row>
    <row r="4364" spans="1:1" x14ac:dyDescent="0.25">
      <c r="A4364" s="17" t="s">
        <v>17</v>
      </c>
    </row>
    <row r="4365" spans="1:1" x14ac:dyDescent="0.25">
      <c r="A4365" s="17" t="s">
        <v>17</v>
      </c>
    </row>
    <row r="4366" spans="1:1" x14ac:dyDescent="0.25">
      <c r="A4366" s="17" t="s">
        <v>17</v>
      </c>
    </row>
    <row r="4367" spans="1:1" x14ac:dyDescent="0.25">
      <c r="A4367" s="17" t="s">
        <v>17</v>
      </c>
    </row>
    <row r="4368" spans="1:1" x14ac:dyDescent="0.25">
      <c r="A4368" s="17" t="s">
        <v>17</v>
      </c>
    </row>
    <row r="4369" spans="1:1" x14ac:dyDescent="0.25">
      <c r="A4369" s="17" t="s">
        <v>17</v>
      </c>
    </row>
    <row r="4370" spans="1:1" x14ac:dyDescent="0.25">
      <c r="A4370" s="17" t="s">
        <v>17</v>
      </c>
    </row>
    <row r="4371" spans="1:1" x14ac:dyDescent="0.25">
      <c r="A4371" s="17" t="s">
        <v>17</v>
      </c>
    </row>
    <row r="4372" spans="1:1" x14ac:dyDescent="0.25">
      <c r="A4372" s="17" t="s">
        <v>17</v>
      </c>
    </row>
    <row r="4373" spans="1:1" x14ac:dyDescent="0.25">
      <c r="A4373" s="17" t="s">
        <v>17</v>
      </c>
    </row>
    <row r="4374" spans="1:1" x14ac:dyDescent="0.25">
      <c r="A4374" s="17" t="s">
        <v>17</v>
      </c>
    </row>
    <row r="4375" spans="1:1" x14ac:dyDescent="0.25">
      <c r="A4375" s="17" t="s">
        <v>17</v>
      </c>
    </row>
    <row r="4376" spans="1:1" x14ac:dyDescent="0.25">
      <c r="A4376" s="17" t="s">
        <v>17</v>
      </c>
    </row>
    <row r="4377" spans="1:1" x14ac:dyDescent="0.25">
      <c r="A4377" s="17" t="s">
        <v>17</v>
      </c>
    </row>
    <row r="4378" spans="1:1" x14ac:dyDescent="0.25">
      <c r="A4378" s="17" t="s">
        <v>17</v>
      </c>
    </row>
    <row r="4379" spans="1:1" x14ac:dyDescent="0.25">
      <c r="A4379" s="17" t="s">
        <v>17</v>
      </c>
    </row>
    <row r="4380" spans="1:1" x14ac:dyDescent="0.25">
      <c r="A4380" s="17" t="s">
        <v>17</v>
      </c>
    </row>
    <row r="4381" spans="1:1" x14ac:dyDescent="0.25">
      <c r="A4381" s="17" t="s">
        <v>17</v>
      </c>
    </row>
    <row r="4382" spans="1:1" x14ac:dyDescent="0.25">
      <c r="A4382" s="17" t="s">
        <v>17</v>
      </c>
    </row>
    <row r="4383" spans="1:1" x14ac:dyDescent="0.25">
      <c r="A4383" s="17" t="s">
        <v>17</v>
      </c>
    </row>
    <row r="4384" spans="1:1" x14ac:dyDescent="0.25">
      <c r="A4384" s="17" t="s">
        <v>17</v>
      </c>
    </row>
    <row r="4385" spans="1:1" x14ac:dyDescent="0.25">
      <c r="A4385" s="17" t="s">
        <v>17</v>
      </c>
    </row>
    <row r="4386" spans="1:1" x14ac:dyDescent="0.25">
      <c r="A4386" s="17" t="s">
        <v>17</v>
      </c>
    </row>
    <row r="4387" spans="1:1" x14ac:dyDescent="0.25">
      <c r="A4387" s="17" t="s">
        <v>17</v>
      </c>
    </row>
    <row r="4388" spans="1:1" x14ac:dyDescent="0.25">
      <c r="A4388" s="17" t="s">
        <v>17</v>
      </c>
    </row>
    <row r="4389" spans="1:1" x14ac:dyDescent="0.25">
      <c r="A4389" s="17" t="s">
        <v>17</v>
      </c>
    </row>
    <row r="4390" spans="1:1" x14ac:dyDescent="0.25">
      <c r="A4390" s="17" t="s">
        <v>17</v>
      </c>
    </row>
    <row r="4391" spans="1:1" x14ac:dyDescent="0.25">
      <c r="A4391" s="17" t="s">
        <v>17</v>
      </c>
    </row>
    <row r="4392" spans="1:1" x14ac:dyDescent="0.25">
      <c r="A4392" s="17" t="s">
        <v>17</v>
      </c>
    </row>
    <row r="4393" spans="1:1" x14ac:dyDescent="0.25">
      <c r="A4393" s="17" t="s">
        <v>17</v>
      </c>
    </row>
    <row r="4394" spans="1:1" x14ac:dyDescent="0.25">
      <c r="A4394" s="17" t="s">
        <v>17</v>
      </c>
    </row>
    <row r="4395" spans="1:1" x14ac:dyDescent="0.25">
      <c r="A4395" s="17" t="s">
        <v>17</v>
      </c>
    </row>
    <row r="4396" spans="1:1" x14ac:dyDescent="0.25">
      <c r="A4396" s="17" t="s">
        <v>17</v>
      </c>
    </row>
    <row r="4397" spans="1:1" x14ac:dyDescent="0.25">
      <c r="A4397" s="17" t="s">
        <v>17</v>
      </c>
    </row>
    <row r="4398" spans="1:1" x14ac:dyDescent="0.25">
      <c r="A4398" s="17" t="s">
        <v>17</v>
      </c>
    </row>
    <row r="4399" spans="1:1" x14ac:dyDescent="0.25">
      <c r="A4399" s="17" t="s">
        <v>17</v>
      </c>
    </row>
    <row r="4400" spans="1:1" x14ac:dyDescent="0.25">
      <c r="A4400" s="17" t="s">
        <v>17</v>
      </c>
    </row>
    <row r="4401" spans="1:1" x14ac:dyDescent="0.25">
      <c r="A4401" s="17" t="s">
        <v>17</v>
      </c>
    </row>
    <row r="4402" spans="1:1" x14ac:dyDescent="0.25">
      <c r="A4402" s="17" t="s">
        <v>17</v>
      </c>
    </row>
    <row r="4403" spans="1:1" x14ac:dyDescent="0.25">
      <c r="A4403" s="17" t="s">
        <v>17</v>
      </c>
    </row>
    <row r="4404" spans="1:1" x14ac:dyDescent="0.25">
      <c r="A4404" s="17" t="s">
        <v>17</v>
      </c>
    </row>
    <row r="4405" spans="1:1" x14ac:dyDescent="0.25">
      <c r="A4405" s="17" t="s">
        <v>17</v>
      </c>
    </row>
    <row r="4406" spans="1:1" x14ac:dyDescent="0.25">
      <c r="A4406" s="17" t="s">
        <v>17</v>
      </c>
    </row>
    <row r="4407" spans="1:1" x14ac:dyDescent="0.25">
      <c r="A4407" s="17" t="s">
        <v>17</v>
      </c>
    </row>
    <row r="4408" spans="1:1" x14ac:dyDescent="0.25">
      <c r="A4408" s="17" t="s">
        <v>17</v>
      </c>
    </row>
    <row r="4409" spans="1:1" x14ac:dyDescent="0.25">
      <c r="A4409" s="17" t="s">
        <v>17</v>
      </c>
    </row>
    <row r="4410" spans="1:1" x14ac:dyDescent="0.25">
      <c r="A4410" s="17" t="s">
        <v>17</v>
      </c>
    </row>
    <row r="4411" spans="1:1" x14ac:dyDescent="0.25">
      <c r="A4411" s="17" t="s">
        <v>17</v>
      </c>
    </row>
    <row r="4412" spans="1:1" x14ac:dyDescent="0.25">
      <c r="A4412" s="17" t="s">
        <v>17</v>
      </c>
    </row>
    <row r="4413" spans="1:1" x14ac:dyDescent="0.25">
      <c r="A4413" s="17" t="s">
        <v>17</v>
      </c>
    </row>
    <row r="4414" spans="1:1" x14ac:dyDescent="0.25">
      <c r="A4414" s="17" t="s">
        <v>17</v>
      </c>
    </row>
    <row r="4415" spans="1:1" x14ac:dyDescent="0.25">
      <c r="A4415" s="17" t="s">
        <v>17</v>
      </c>
    </row>
    <row r="4416" spans="1:1" x14ac:dyDescent="0.25">
      <c r="A4416" s="17" t="s">
        <v>16</v>
      </c>
    </row>
    <row r="4417" spans="1:1" x14ac:dyDescent="0.25">
      <c r="A4417" s="17" t="s">
        <v>16</v>
      </c>
    </row>
    <row r="4418" spans="1:1" x14ac:dyDescent="0.25">
      <c r="A4418" s="17" t="s">
        <v>16</v>
      </c>
    </row>
    <row r="4419" spans="1:1" x14ac:dyDescent="0.25">
      <c r="A4419" s="17" t="s">
        <v>16</v>
      </c>
    </row>
    <row r="4420" spans="1:1" x14ac:dyDescent="0.25">
      <c r="A4420" s="17" t="s">
        <v>18</v>
      </c>
    </row>
    <row r="4421" spans="1:1" x14ac:dyDescent="0.25">
      <c r="A4421" s="17" t="s">
        <v>16</v>
      </c>
    </row>
    <row r="4422" spans="1:1" x14ac:dyDescent="0.25">
      <c r="A4422" s="17" t="s">
        <v>16</v>
      </c>
    </row>
    <row r="4423" spans="1:1" x14ac:dyDescent="0.25">
      <c r="A4423" s="17" t="s">
        <v>16</v>
      </c>
    </row>
    <row r="4424" spans="1:1" x14ac:dyDescent="0.25">
      <c r="A4424" s="17" t="s">
        <v>16</v>
      </c>
    </row>
    <row r="4425" spans="1:1" x14ac:dyDescent="0.25">
      <c r="A4425" s="17" t="s">
        <v>16</v>
      </c>
    </row>
    <row r="4426" spans="1:1" x14ac:dyDescent="0.25">
      <c r="A4426" s="17" t="s">
        <v>16</v>
      </c>
    </row>
    <row r="4427" spans="1:1" x14ac:dyDescent="0.25">
      <c r="A4427" s="17" t="s">
        <v>18</v>
      </c>
    </row>
    <row r="4428" spans="1:1" x14ac:dyDescent="0.25">
      <c r="A4428" s="17" t="s">
        <v>20</v>
      </c>
    </row>
    <row r="4429" spans="1:1" x14ac:dyDescent="0.25">
      <c r="A4429" s="17" t="s">
        <v>17</v>
      </c>
    </row>
    <row r="4430" spans="1:1" x14ac:dyDescent="0.25">
      <c r="A4430" s="17" t="s">
        <v>17</v>
      </c>
    </row>
    <row r="4431" spans="1:1" x14ac:dyDescent="0.25">
      <c r="A4431" s="17" t="s">
        <v>17</v>
      </c>
    </row>
    <row r="4432" spans="1:1" x14ac:dyDescent="0.25">
      <c r="A4432" s="17" t="s">
        <v>17</v>
      </c>
    </row>
    <row r="4433" spans="1:1" x14ac:dyDescent="0.25">
      <c r="A4433" s="17" t="s">
        <v>18</v>
      </c>
    </row>
    <row r="4434" spans="1:1" x14ac:dyDescent="0.25">
      <c r="A4434" s="17" t="s">
        <v>16</v>
      </c>
    </row>
    <row r="4435" spans="1:1" x14ac:dyDescent="0.25">
      <c r="A4435" s="17" t="s">
        <v>18</v>
      </c>
    </row>
    <row r="4436" spans="1:1" x14ac:dyDescent="0.25">
      <c r="A4436" s="17" t="s">
        <v>18</v>
      </c>
    </row>
    <row r="4437" spans="1:1" x14ac:dyDescent="0.25">
      <c r="A4437" s="17" t="s">
        <v>17</v>
      </c>
    </row>
    <row r="4438" spans="1:1" x14ac:dyDescent="0.25">
      <c r="A4438" s="17" t="s">
        <v>18</v>
      </c>
    </row>
    <row r="4439" spans="1:1" x14ac:dyDescent="0.25">
      <c r="A4439" s="17" t="s">
        <v>17</v>
      </c>
    </row>
    <row r="4440" spans="1:1" x14ac:dyDescent="0.25">
      <c r="A4440" s="17" t="s">
        <v>19</v>
      </c>
    </row>
    <row r="4441" spans="1:1" x14ac:dyDescent="0.25">
      <c r="A4441" s="17" t="s">
        <v>16</v>
      </c>
    </row>
    <row r="4442" spans="1:1" x14ac:dyDescent="0.25">
      <c r="A4442" s="17" t="s">
        <v>17</v>
      </c>
    </row>
    <row r="4443" spans="1:1" x14ac:dyDescent="0.25">
      <c r="A4443" s="17" t="s">
        <v>17</v>
      </c>
    </row>
    <row r="4444" spans="1:1" x14ac:dyDescent="0.25">
      <c r="A4444" s="17" t="s">
        <v>18</v>
      </c>
    </row>
    <row r="4445" spans="1:1" x14ac:dyDescent="0.25">
      <c r="A4445" s="17" t="s">
        <v>17</v>
      </c>
    </row>
    <row r="4446" spans="1:1" x14ac:dyDescent="0.25">
      <c r="A4446" s="17" t="s">
        <v>17</v>
      </c>
    </row>
    <row r="4447" spans="1:1" x14ac:dyDescent="0.25">
      <c r="A4447" s="17" t="s">
        <v>17</v>
      </c>
    </row>
    <row r="4448" spans="1:1" x14ac:dyDescent="0.25">
      <c r="A4448" s="17" t="s">
        <v>17</v>
      </c>
    </row>
    <row r="4449" spans="1:1" x14ac:dyDescent="0.25">
      <c r="A4449" s="17" t="s">
        <v>17</v>
      </c>
    </row>
    <row r="4450" spans="1:1" x14ac:dyDescent="0.25">
      <c r="A4450" s="17" t="s">
        <v>17</v>
      </c>
    </row>
    <row r="4451" spans="1:1" x14ac:dyDescent="0.25">
      <c r="A4451" s="17" t="s">
        <v>17</v>
      </c>
    </row>
    <row r="4452" spans="1:1" x14ac:dyDescent="0.25">
      <c r="A4452" s="17" t="s">
        <v>18</v>
      </c>
    </row>
    <row r="4453" spans="1:1" x14ac:dyDescent="0.25">
      <c r="A4453" s="17" t="s">
        <v>17</v>
      </c>
    </row>
    <row r="4454" spans="1:1" x14ac:dyDescent="0.25">
      <c r="A4454" s="17" t="s">
        <v>18</v>
      </c>
    </row>
    <row r="4455" spans="1:1" x14ac:dyDescent="0.25">
      <c r="A4455" s="17" t="s">
        <v>18</v>
      </c>
    </row>
    <row r="4456" spans="1:1" x14ac:dyDescent="0.25">
      <c r="A4456" s="17" t="s">
        <v>17</v>
      </c>
    </row>
    <row r="4457" spans="1:1" x14ac:dyDescent="0.25">
      <c r="A4457" s="17" t="s">
        <v>17</v>
      </c>
    </row>
    <row r="4458" spans="1:1" x14ac:dyDescent="0.25">
      <c r="A4458" s="17" t="s">
        <v>17</v>
      </c>
    </row>
    <row r="4459" spans="1:1" x14ac:dyDescent="0.25">
      <c r="A4459" s="17" t="s">
        <v>18</v>
      </c>
    </row>
    <row r="4460" spans="1:1" x14ac:dyDescent="0.25">
      <c r="A4460" s="17" t="s">
        <v>16</v>
      </c>
    </row>
    <row r="4461" spans="1:1" x14ac:dyDescent="0.25">
      <c r="A4461" s="17" t="s">
        <v>18</v>
      </c>
    </row>
    <row r="4462" spans="1:1" x14ac:dyDescent="0.25">
      <c r="A4462" s="17" t="s">
        <v>17</v>
      </c>
    </row>
    <row r="4463" spans="1:1" x14ac:dyDescent="0.25">
      <c r="A4463" s="17" t="s">
        <v>17</v>
      </c>
    </row>
    <row r="4464" spans="1:1" x14ac:dyDescent="0.25">
      <c r="A4464" s="17" t="s">
        <v>18</v>
      </c>
    </row>
    <row r="4465" spans="1:1" x14ac:dyDescent="0.25">
      <c r="A4465" s="17" t="s">
        <v>19</v>
      </c>
    </row>
    <row r="4466" spans="1:1" x14ac:dyDescent="0.25">
      <c r="A4466" s="17" t="s">
        <v>18</v>
      </c>
    </row>
    <row r="4467" spans="1:1" x14ac:dyDescent="0.25">
      <c r="A4467" s="17" t="s">
        <v>18</v>
      </c>
    </row>
    <row r="4468" spans="1:1" x14ac:dyDescent="0.25">
      <c r="A4468" s="17" t="s">
        <v>17</v>
      </c>
    </row>
    <row r="4469" spans="1:1" x14ac:dyDescent="0.25">
      <c r="A4469" s="17" t="s">
        <v>19</v>
      </c>
    </row>
    <row r="4470" spans="1:1" x14ac:dyDescent="0.25">
      <c r="A4470" s="17" t="s">
        <v>16</v>
      </c>
    </row>
    <row r="4471" spans="1:1" x14ac:dyDescent="0.25">
      <c r="A4471" s="17" t="s">
        <v>18</v>
      </c>
    </row>
    <row r="4472" spans="1:1" x14ac:dyDescent="0.25">
      <c r="A4472" s="17" t="s">
        <v>18</v>
      </c>
    </row>
    <row r="4473" spans="1:1" x14ac:dyDescent="0.25">
      <c r="A4473" s="17" t="s">
        <v>17</v>
      </c>
    </row>
    <row r="4474" spans="1:1" x14ac:dyDescent="0.25">
      <c r="A4474" s="17" t="s">
        <v>19</v>
      </c>
    </row>
    <row r="4475" spans="1:1" x14ac:dyDescent="0.25">
      <c r="A4475" s="17" t="s">
        <v>17</v>
      </c>
    </row>
    <row r="4476" spans="1:1" x14ac:dyDescent="0.25">
      <c r="A4476" s="17" t="s">
        <v>18</v>
      </c>
    </row>
    <row r="4477" spans="1:1" x14ac:dyDescent="0.25">
      <c r="A4477" s="17" t="s">
        <v>18</v>
      </c>
    </row>
    <row r="4478" spans="1:1" x14ac:dyDescent="0.25">
      <c r="A4478" s="17" t="s">
        <v>18</v>
      </c>
    </row>
    <row r="4479" spans="1:1" x14ac:dyDescent="0.25">
      <c r="A4479" s="17" t="s">
        <v>18</v>
      </c>
    </row>
    <row r="4480" spans="1:1" x14ac:dyDescent="0.25">
      <c r="A4480" s="17" t="s">
        <v>18</v>
      </c>
    </row>
    <row r="4481" spans="1:1" x14ac:dyDescent="0.25">
      <c r="A4481" s="17" t="s">
        <v>18</v>
      </c>
    </row>
    <row r="4482" spans="1:1" x14ac:dyDescent="0.25">
      <c r="A4482" s="17" t="s">
        <v>18</v>
      </c>
    </row>
    <row r="4483" spans="1:1" x14ac:dyDescent="0.25">
      <c r="A4483" s="17" t="s">
        <v>17</v>
      </c>
    </row>
    <row r="4484" spans="1:1" x14ac:dyDescent="0.25">
      <c r="A4484" s="17" t="s">
        <v>17</v>
      </c>
    </row>
    <row r="4485" spans="1:1" x14ac:dyDescent="0.25">
      <c r="A4485" s="17" t="s">
        <v>17</v>
      </c>
    </row>
    <row r="4486" spans="1:1" x14ac:dyDescent="0.25">
      <c r="A4486" s="17" t="s">
        <v>17</v>
      </c>
    </row>
    <row r="4487" spans="1:1" x14ac:dyDescent="0.25">
      <c r="A4487" s="17" t="s">
        <v>17</v>
      </c>
    </row>
    <row r="4488" spans="1:1" x14ac:dyDescent="0.25">
      <c r="A4488" s="17" t="s">
        <v>16</v>
      </c>
    </row>
    <row r="4489" spans="1:1" x14ac:dyDescent="0.25">
      <c r="A4489" s="17" t="s">
        <v>18</v>
      </c>
    </row>
    <row r="4490" spans="1:1" x14ac:dyDescent="0.25">
      <c r="A4490" s="17" t="s">
        <v>16</v>
      </c>
    </row>
    <row r="4491" spans="1:1" x14ac:dyDescent="0.25">
      <c r="A4491" s="17" t="s">
        <v>18</v>
      </c>
    </row>
    <row r="4492" spans="1:1" x14ac:dyDescent="0.25">
      <c r="A4492" s="17" t="s">
        <v>18</v>
      </c>
    </row>
    <row r="4493" spans="1:1" x14ac:dyDescent="0.25">
      <c r="A4493" s="17" t="s">
        <v>18</v>
      </c>
    </row>
    <row r="4494" spans="1:1" x14ac:dyDescent="0.25">
      <c r="A4494" s="17" t="s">
        <v>18</v>
      </c>
    </row>
    <row r="4495" spans="1:1" x14ac:dyDescent="0.25">
      <c r="A4495" s="17" t="s">
        <v>18</v>
      </c>
    </row>
    <row r="4496" spans="1:1" x14ac:dyDescent="0.25">
      <c r="A4496" s="17" t="s">
        <v>18</v>
      </c>
    </row>
    <row r="4497" spans="1:1" x14ac:dyDescent="0.25">
      <c r="A4497" s="17" t="s">
        <v>18</v>
      </c>
    </row>
    <row r="4498" spans="1:1" x14ac:dyDescent="0.25">
      <c r="A4498" s="17" t="s">
        <v>16</v>
      </c>
    </row>
    <row r="4499" spans="1:1" x14ac:dyDescent="0.25">
      <c r="A4499" s="17" t="s">
        <v>17</v>
      </c>
    </row>
    <row r="4500" spans="1:1" x14ac:dyDescent="0.25">
      <c r="A4500" s="17" t="s">
        <v>17</v>
      </c>
    </row>
    <row r="4501" spans="1:1" x14ac:dyDescent="0.25">
      <c r="A4501" s="17" t="s">
        <v>17</v>
      </c>
    </row>
    <row r="4502" spans="1:1" x14ac:dyDescent="0.25">
      <c r="A4502" s="17" t="s">
        <v>17</v>
      </c>
    </row>
    <row r="4503" spans="1:1" x14ac:dyDescent="0.25">
      <c r="A4503" s="17" t="s">
        <v>17</v>
      </c>
    </row>
    <row r="4504" spans="1:1" x14ac:dyDescent="0.25">
      <c r="A4504" s="17" t="s">
        <v>17</v>
      </c>
    </row>
    <row r="4505" spans="1:1" x14ac:dyDescent="0.25">
      <c r="A4505" s="17" t="s">
        <v>17</v>
      </c>
    </row>
    <row r="4506" spans="1:1" x14ac:dyDescent="0.25">
      <c r="A4506" s="17" t="s">
        <v>18</v>
      </c>
    </row>
    <row r="4507" spans="1:1" x14ac:dyDescent="0.25">
      <c r="A4507" s="17" t="s">
        <v>17</v>
      </c>
    </row>
    <row r="4508" spans="1:1" x14ac:dyDescent="0.25">
      <c r="A4508" s="17" t="s">
        <v>16</v>
      </c>
    </row>
    <row r="4509" spans="1:1" x14ac:dyDescent="0.25">
      <c r="A4509" s="17" t="s">
        <v>17</v>
      </c>
    </row>
    <row r="4510" spans="1:1" x14ac:dyDescent="0.25">
      <c r="A4510" s="17" t="s">
        <v>19</v>
      </c>
    </row>
    <row r="4511" spans="1:1" x14ac:dyDescent="0.25">
      <c r="A4511" s="17" t="s">
        <v>17</v>
      </c>
    </row>
    <row r="4512" spans="1:1" x14ac:dyDescent="0.25">
      <c r="A4512" s="17" t="s">
        <v>17</v>
      </c>
    </row>
    <row r="4513" spans="1:1" x14ac:dyDescent="0.25">
      <c r="A4513" s="17" t="s">
        <v>17</v>
      </c>
    </row>
    <row r="4514" spans="1:1" x14ac:dyDescent="0.25">
      <c r="A4514" s="17" t="s">
        <v>17</v>
      </c>
    </row>
    <row r="4515" spans="1:1" x14ac:dyDescent="0.25">
      <c r="A4515" s="17" t="s">
        <v>17</v>
      </c>
    </row>
    <row r="4516" spans="1:1" x14ac:dyDescent="0.25">
      <c r="A4516" s="17" t="s">
        <v>18</v>
      </c>
    </row>
    <row r="4517" spans="1:1" x14ac:dyDescent="0.25">
      <c r="A4517" s="17" t="s">
        <v>17</v>
      </c>
    </row>
    <row r="4518" spans="1:1" x14ac:dyDescent="0.25">
      <c r="A4518" s="17" t="s">
        <v>16</v>
      </c>
    </row>
    <row r="4519" spans="1:1" x14ac:dyDescent="0.25">
      <c r="A4519" s="17" t="s">
        <v>18</v>
      </c>
    </row>
    <row r="4520" spans="1:1" x14ac:dyDescent="0.25">
      <c r="A4520" s="17" t="s">
        <v>16</v>
      </c>
    </row>
    <row r="4521" spans="1:1" x14ac:dyDescent="0.25">
      <c r="A4521" s="17" t="s">
        <v>17</v>
      </c>
    </row>
    <row r="4522" spans="1:1" x14ac:dyDescent="0.25">
      <c r="A4522" s="17" t="s">
        <v>19</v>
      </c>
    </row>
    <row r="4523" spans="1:1" x14ac:dyDescent="0.25">
      <c r="A4523" s="17" t="s">
        <v>17</v>
      </c>
    </row>
    <row r="4524" spans="1:1" x14ac:dyDescent="0.25">
      <c r="A4524" s="17" t="s">
        <v>17</v>
      </c>
    </row>
    <row r="4525" spans="1:1" x14ac:dyDescent="0.25">
      <c r="A4525" s="17" t="s">
        <v>17</v>
      </c>
    </row>
    <row r="4526" spans="1:1" x14ac:dyDescent="0.25">
      <c r="A4526" s="17" t="s">
        <v>17</v>
      </c>
    </row>
    <row r="4527" spans="1:1" x14ac:dyDescent="0.25">
      <c r="A4527" s="17" t="s">
        <v>17</v>
      </c>
    </row>
    <row r="4528" spans="1:1" x14ac:dyDescent="0.25">
      <c r="A4528" s="17" t="s">
        <v>17</v>
      </c>
    </row>
    <row r="4529" spans="1:1" x14ac:dyDescent="0.25">
      <c r="A4529" s="17" t="s">
        <v>17</v>
      </c>
    </row>
    <row r="4530" spans="1:1" x14ac:dyDescent="0.25">
      <c r="A4530" s="17" t="s">
        <v>16</v>
      </c>
    </row>
    <row r="4531" spans="1:1" x14ac:dyDescent="0.25">
      <c r="A4531" s="17" t="s">
        <v>17</v>
      </c>
    </row>
    <row r="4532" spans="1:1" x14ac:dyDescent="0.25">
      <c r="A4532" s="17" t="s">
        <v>17</v>
      </c>
    </row>
    <row r="4533" spans="1:1" x14ac:dyDescent="0.25">
      <c r="A4533" s="17" t="s">
        <v>17</v>
      </c>
    </row>
    <row r="4534" spans="1:1" x14ac:dyDescent="0.25">
      <c r="A4534" s="17" t="s">
        <v>17</v>
      </c>
    </row>
    <row r="4535" spans="1:1" x14ac:dyDescent="0.25">
      <c r="A4535" s="17" t="s">
        <v>17</v>
      </c>
    </row>
    <row r="4536" spans="1:1" x14ac:dyDescent="0.25">
      <c r="A4536" s="17" t="s">
        <v>17</v>
      </c>
    </row>
    <row r="4537" spans="1:1" x14ac:dyDescent="0.25">
      <c r="A4537" s="17" t="s">
        <v>18</v>
      </c>
    </row>
    <row r="4538" spans="1:1" x14ac:dyDescent="0.25">
      <c r="A4538" s="17" t="s">
        <v>18</v>
      </c>
    </row>
    <row r="4539" spans="1:1" x14ac:dyDescent="0.25">
      <c r="A4539" s="17" t="s">
        <v>19</v>
      </c>
    </row>
    <row r="4540" spans="1:1" x14ac:dyDescent="0.25">
      <c r="A4540" s="17" t="s">
        <v>17</v>
      </c>
    </row>
    <row r="4541" spans="1:1" x14ac:dyDescent="0.25">
      <c r="A4541" s="17" t="s">
        <v>17</v>
      </c>
    </row>
    <row r="4542" spans="1:1" x14ac:dyDescent="0.25">
      <c r="A4542" s="17" t="s">
        <v>17</v>
      </c>
    </row>
    <row r="4543" spans="1:1" x14ac:dyDescent="0.25">
      <c r="A4543" s="17" t="s">
        <v>18</v>
      </c>
    </row>
    <row r="4544" spans="1:1" x14ac:dyDescent="0.25">
      <c r="A4544" s="17" t="s">
        <v>18</v>
      </c>
    </row>
    <row r="4545" spans="1:1" x14ac:dyDescent="0.25">
      <c r="A4545" s="17" t="s">
        <v>17</v>
      </c>
    </row>
    <row r="4546" spans="1:1" x14ac:dyDescent="0.25">
      <c r="A4546" s="17" t="s">
        <v>16</v>
      </c>
    </row>
    <row r="4547" spans="1:1" x14ac:dyDescent="0.25">
      <c r="A4547" s="17" t="s">
        <v>17</v>
      </c>
    </row>
    <row r="4548" spans="1:1" x14ac:dyDescent="0.25">
      <c r="A4548" s="17" t="s">
        <v>17</v>
      </c>
    </row>
    <row r="4549" spans="1:1" x14ac:dyDescent="0.25">
      <c r="A4549" s="17" t="s">
        <v>16</v>
      </c>
    </row>
    <row r="4550" spans="1:1" x14ac:dyDescent="0.25">
      <c r="A4550" s="17" t="s">
        <v>17</v>
      </c>
    </row>
    <row r="4551" spans="1:1" x14ac:dyDescent="0.25">
      <c r="A4551" s="17" t="s">
        <v>17</v>
      </c>
    </row>
    <row r="4552" spans="1:1" x14ac:dyDescent="0.25">
      <c r="A4552" s="17" t="s">
        <v>18</v>
      </c>
    </row>
    <row r="4553" spans="1:1" x14ac:dyDescent="0.25">
      <c r="A4553" s="17" t="s">
        <v>18</v>
      </c>
    </row>
    <row r="4554" spans="1:1" x14ac:dyDescent="0.25">
      <c r="A4554" s="17" t="s">
        <v>17</v>
      </c>
    </row>
    <row r="4555" spans="1:1" x14ac:dyDescent="0.25">
      <c r="A4555" s="17" t="s">
        <v>17</v>
      </c>
    </row>
    <row r="4556" spans="1:1" x14ac:dyDescent="0.25">
      <c r="A4556" s="17" t="s">
        <v>16</v>
      </c>
    </row>
    <row r="4557" spans="1:1" x14ac:dyDescent="0.25">
      <c r="A4557" s="17" t="s">
        <v>18</v>
      </c>
    </row>
    <row r="4558" spans="1:1" x14ac:dyDescent="0.25">
      <c r="A4558" s="17" t="s">
        <v>17</v>
      </c>
    </row>
    <row r="4559" spans="1:1" x14ac:dyDescent="0.25">
      <c r="A4559" s="17" t="s">
        <v>17</v>
      </c>
    </row>
    <row r="4560" spans="1:1" x14ac:dyDescent="0.25">
      <c r="A4560" s="17" t="s">
        <v>17</v>
      </c>
    </row>
    <row r="4561" spans="1:1" x14ac:dyDescent="0.25">
      <c r="A4561" s="17" t="s">
        <v>17</v>
      </c>
    </row>
    <row r="4562" spans="1:1" x14ac:dyDescent="0.25">
      <c r="A4562" s="17" t="s">
        <v>17</v>
      </c>
    </row>
    <row r="4563" spans="1:1" x14ac:dyDescent="0.25">
      <c r="A4563" s="17" t="s">
        <v>17</v>
      </c>
    </row>
    <row r="4564" spans="1:1" x14ac:dyDescent="0.25">
      <c r="A4564" s="17" t="s">
        <v>16</v>
      </c>
    </row>
    <row r="4565" spans="1:1" x14ac:dyDescent="0.25">
      <c r="A4565" s="17" t="s">
        <v>16</v>
      </c>
    </row>
    <row r="4566" spans="1:1" x14ac:dyDescent="0.25">
      <c r="A4566" s="17" t="s">
        <v>17</v>
      </c>
    </row>
    <row r="4567" spans="1:1" x14ac:dyDescent="0.25">
      <c r="A4567" s="17" t="s">
        <v>17</v>
      </c>
    </row>
    <row r="4568" spans="1:1" x14ac:dyDescent="0.25">
      <c r="A4568" s="17" t="s">
        <v>17</v>
      </c>
    </row>
    <row r="4569" spans="1:1" x14ac:dyDescent="0.25">
      <c r="A4569" s="17" t="s">
        <v>17</v>
      </c>
    </row>
    <row r="4570" spans="1:1" x14ac:dyDescent="0.25">
      <c r="A4570" s="17" t="s">
        <v>17</v>
      </c>
    </row>
    <row r="4571" spans="1:1" x14ac:dyDescent="0.25">
      <c r="A4571" s="17" t="s">
        <v>16</v>
      </c>
    </row>
    <row r="4572" spans="1:1" x14ac:dyDescent="0.25">
      <c r="A4572" s="17" t="s">
        <v>17</v>
      </c>
    </row>
    <row r="4573" spans="1:1" x14ac:dyDescent="0.25">
      <c r="A4573" s="17" t="s">
        <v>18</v>
      </c>
    </row>
    <row r="4574" spans="1:1" x14ac:dyDescent="0.25">
      <c r="A4574" s="17" t="s">
        <v>17</v>
      </c>
    </row>
    <row r="4575" spans="1:1" x14ac:dyDescent="0.25">
      <c r="A4575" s="17" t="s">
        <v>17</v>
      </c>
    </row>
    <row r="4576" spans="1:1" x14ac:dyDescent="0.25">
      <c r="A4576" s="17" t="s">
        <v>17</v>
      </c>
    </row>
    <row r="4577" spans="1:1" x14ac:dyDescent="0.25">
      <c r="A4577" s="17" t="s">
        <v>17</v>
      </c>
    </row>
    <row r="4578" spans="1:1" x14ac:dyDescent="0.25">
      <c r="A4578" s="17" t="s">
        <v>17</v>
      </c>
    </row>
    <row r="4579" spans="1:1" x14ac:dyDescent="0.25">
      <c r="A4579" s="17" t="s">
        <v>18</v>
      </c>
    </row>
    <row r="4580" spans="1:1" x14ac:dyDescent="0.25">
      <c r="A4580" s="17" t="s">
        <v>18</v>
      </c>
    </row>
    <row r="4581" spans="1:1" x14ac:dyDescent="0.25">
      <c r="A4581" s="17" t="s">
        <v>17</v>
      </c>
    </row>
    <row r="4582" spans="1:1" x14ac:dyDescent="0.25">
      <c r="A4582" s="17" t="s">
        <v>18</v>
      </c>
    </row>
    <row r="4583" spans="1:1" x14ac:dyDescent="0.25">
      <c r="A4583" s="17" t="s">
        <v>17</v>
      </c>
    </row>
    <row r="4584" spans="1:1" x14ac:dyDescent="0.25">
      <c r="A4584" s="17" t="s">
        <v>17</v>
      </c>
    </row>
    <row r="4585" spans="1:1" x14ac:dyDescent="0.25">
      <c r="A4585" s="17" t="s">
        <v>17</v>
      </c>
    </row>
    <row r="4586" spans="1:1" x14ac:dyDescent="0.25">
      <c r="A4586" s="17" t="s">
        <v>17</v>
      </c>
    </row>
    <row r="4587" spans="1:1" x14ac:dyDescent="0.25">
      <c r="A4587" s="17" t="s">
        <v>16</v>
      </c>
    </row>
    <row r="4588" spans="1:1" x14ac:dyDescent="0.25">
      <c r="A4588" s="17" t="s">
        <v>17</v>
      </c>
    </row>
    <row r="4589" spans="1:1" x14ac:dyDescent="0.25">
      <c r="A4589" s="17" t="s">
        <v>16</v>
      </c>
    </row>
    <row r="4590" spans="1:1" x14ac:dyDescent="0.25">
      <c r="A4590" s="17" t="s">
        <v>17</v>
      </c>
    </row>
    <row r="4591" spans="1:1" x14ac:dyDescent="0.25">
      <c r="A4591" s="17" t="s">
        <v>17</v>
      </c>
    </row>
    <row r="4592" spans="1:1" x14ac:dyDescent="0.25">
      <c r="A4592" s="17" t="s">
        <v>17</v>
      </c>
    </row>
    <row r="4593" spans="1:1" x14ac:dyDescent="0.25">
      <c r="A4593" s="17" t="s">
        <v>17</v>
      </c>
    </row>
    <row r="4594" spans="1:1" x14ac:dyDescent="0.25">
      <c r="A4594" s="17" t="s">
        <v>17</v>
      </c>
    </row>
    <row r="4595" spans="1:1" x14ac:dyDescent="0.25">
      <c r="A4595" s="17" t="s">
        <v>17</v>
      </c>
    </row>
    <row r="4596" spans="1:1" x14ac:dyDescent="0.25">
      <c r="A4596" s="17" t="s">
        <v>17</v>
      </c>
    </row>
    <row r="4597" spans="1:1" x14ac:dyDescent="0.25">
      <c r="A4597" s="17" t="s">
        <v>16</v>
      </c>
    </row>
    <row r="4598" spans="1:1" x14ac:dyDescent="0.25">
      <c r="A4598" s="17" t="s">
        <v>17</v>
      </c>
    </row>
    <row r="4599" spans="1:1" x14ac:dyDescent="0.25">
      <c r="A4599" s="17" t="s">
        <v>17</v>
      </c>
    </row>
    <row r="4600" spans="1:1" x14ac:dyDescent="0.25">
      <c r="A4600" s="17" t="s">
        <v>17</v>
      </c>
    </row>
    <row r="4601" spans="1:1" x14ac:dyDescent="0.25">
      <c r="A4601" s="17" t="s">
        <v>16</v>
      </c>
    </row>
    <row r="4602" spans="1:1" x14ac:dyDescent="0.25">
      <c r="A4602" s="17" t="s">
        <v>18</v>
      </c>
    </row>
    <row r="4603" spans="1:1" x14ac:dyDescent="0.25">
      <c r="A4603" s="17" t="s">
        <v>17</v>
      </c>
    </row>
    <row r="4604" spans="1:1" x14ac:dyDescent="0.25">
      <c r="A4604" s="17" t="s">
        <v>17</v>
      </c>
    </row>
    <row r="4605" spans="1:1" x14ac:dyDescent="0.25">
      <c r="A4605" s="17" t="s">
        <v>16</v>
      </c>
    </row>
    <row r="4606" spans="1:1" x14ac:dyDescent="0.25">
      <c r="A4606" s="17" t="s">
        <v>16</v>
      </c>
    </row>
    <row r="4607" spans="1:1" x14ac:dyDescent="0.25">
      <c r="A4607" s="17" t="s">
        <v>17</v>
      </c>
    </row>
    <row r="4608" spans="1:1" x14ac:dyDescent="0.25">
      <c r="A4608" s="17" t="s">
        <v>17</v>
      </c>
    </row>
    <row r="4609" spans="1:1" x14ac:dyDescent="0.25">
      <c r="A4609" s="17" t="s">
        <v>16</v>
      </c>
    </row>
    <row r="4610" spans="1:1" x14ac:dyDescent="0.25">
      <c r="A4610" s="17" t="s">
        <v>17</v>
      </c>
    </row>
    <row r="4611" spans="1:1" x14ac:dyDescent="0.25">
      <c r="A4611" s="17" t="s">
        <v>16</v>
      </c>
    </row>
    <row r="4612" spans="1:1" x14ac:dyDescent="0.25">
      <c r="A4612" s="17" t="s">
        <v>17</v>
      </c>
    </row>
    <row r="4613" spans="1:1" x14ac:dyDescent="0.25">
      <c r="A4613" s="17" t="s">
        <v>17</v>
      </c>
    </row>
    <row r="4614" spans="1:1" x14ac:dyDescent="0.25">
      <c r="A4614" s="17" t="s">
        <v>16</v>
      </c>
    </row>
    <row r="4615" spans="1:1" x14ac:dyDescent="0.25">
      <c r="A4615" s="17" t="s">
        <v>16</v>
      </c>
    </row>
    <row r="4616" spans="1:1" x14ac:dyDescent="0.25">
      <c r="A4616" s="17" t="s">
        <v>17</v>
      </c>
    </row>
    <row r="4617" spans="1:1" x14ac:dyDescent="0.25">
      <c r="A4617" s="17" t="s">
        <v>17</v>
      </c>
    </row>
    <row r="4618" spans="1:1" x14ac:dyDescent="0.25">
      <c r="A4618" s="17" t="s">
        <v>17</v>
      </c>
    </row>
    <row r="4619" spans="1:1" x14ac:dyDescent="0.25">
      <c r="A4619" s="17" t="s">
        <v>17</v>
      </c>
    </row>
    <row r="4620" spans="1:1" x14ac:dyDescent="0.25">
      <c r="A4620" s="17" t="s">
        <v>17</v>
      </c>
    </row>
    <row r="4621" spans="1:1" x14ac:dyDescent="0.25">
      <c r="A4621" s="17" t="s">
        <v>17</v>
      </c>
    </row>
    <row r="4622" spans="1:1" x14ac:dyDescent="0.25">
      <c r="A4622" s="17" t="s">
        <v>17</v>
      </c>
    </row>
    <row r="4623" spans="1:1" x14ac:dyDescent="0.25">
      <c r="A4623" s="17" t="s">
        <v>17</v>
      </c>
    </row>
    <row r="4624" spans="1:1" x14ac:dyDescent="0.25">
      <c r="A4624" s="17" t="s">
        <v>17</v>
      </c>
    </row>
    <row r="4625" spans="1:1" x14ac:dyDescent="0.25">
      <c r="A4625" s="17" t="s">
        <v>16</v>
      </c>
    </row>
    <row r="4626" spans="1:1" x14ac:dyDescent="0.25">
      <c r="A4626" s="17" t="s">
        <v>17</v>
      </c>
    </row>
    <row r="4627" spans="1:1" x14ac:dyDescent="0.25">
      <c r="A4627" s="17" t="s">
        <v>18</v>
      </c>
    </row>
    <row r="4628" spans="1:1" x14ac:dyDescent="0.25">
      <c r="A4628" s="17" t="s">
        <v>17</v>
      </c>
    </row>
    <row r="4629" spans="1:1" x14ac:dyDescent="0.25">
      <c r="A4629" s="17" t="s">
        <v>17</v>
      </c>
    </row>
    <row r="4630" spans="1:1" x14ac:dyDescent="0.25">
      <c r="A4630" s="17" t="s">
        <v>17</v>
      </c>
    </row>
    <row r="4631" spans="1:1" x14ac:dyDescent="0.25">
      <c r="A4631" s="17" t="s">
        <v>17</v>
      </c>
    </row>
    <row r="4632" spans="1:1" x14ac:dyDescent="0.25">
      <c r="A4632" s="17" t="s">
        <v>17</v>
      </c>
    </row>
    <row r="4633" spans="1:1" x14ac:dyDescent="0.25">
      <c r="A4633" s="17" t="s">
        <v>17</v>
      </c>
    </row>
    <row r="4634" spans="1:1" x14ac:dyDescent="0.25">
      <c r="A4634" s="17" t="s">
        <v>18</v>
      </c>
    </row>
    <row r="4635" spans="1:1" x14ac:dyDescent="0.25">
      <c r="A4635" s="17" t="s">
        <v>18</v>
      </c>
    </row>
    <row r="4636" spans="1:1" x14ac:dyDescent="0.25">
      <c r="A4636" s="17" t="s">
        <v>18</v>
      </c>
    </row>
    <row r="4637" spans="1:1" x14ac:dyDescent="0.25">
      <c r="A4637" s="17" t="s">
        <v>17</v>
      </c>
    </row>
    <row r="4638" spans="1:1" x14ac:dyDescent="0.25">
      <c r="A4638" s="17" t="s">
        <v>17</v>
      </c>
    </row>
    <row r="4639" spans="1:1" x14ac:dyDescent="0.25">
      <c r="A4639" s="17" t="s">
        <v>17</v>
      </c>
    </row>
    <row r="4640" spans="1:1" x14ac:dyDescent="0.25">
      <c r="A4640" s="17" t="s">
        <v>17</v>
      </c>
    </row>
    <row r="4641" spans="1:1" x14ac:dyDescent="0.25">
      <c r="A4641" s="17" t="s">
        <v>17</v>
      </c>
    </row>
    <row r="4642" spans="1:1" x14ac:dyDescent="0.25">
      <c r="A4642" s="17" t="s">
        <v>17</v>
      </c>
    </row>
    <row r="4643" spans="1:1" x14ac:dyDescent="0.25">
      <c r="A4643" s="17" t="s">
        <v>17</v>
      </c>
    </row>
    <row r="4644" spans="1:1" x14ac:dyDescent="0.25">
      <c r="A4644" s="17" t="s">
        <v>17</v>
      </c>
    </row>
    <row r="4645" spans="1:1" x14ac:dyDescent="0.25">
      <c r="A4645" s="17" t="s">
        <v>17</v>
      </c>
    </row>
    <row r="4646" spans="1:1" x14ac:dyDescent="0.25">
      <c r="A4646" s="17" t="s">
        <v>17</v>
      </c>
    </row>
    <row r="4647" spans="1:1" x14ac:dyDescent="0.25">
      <c r="A4647" s="17" t="s">
        <v>17</v>
      </c>
    </row>
    <row r="4648" spans="1:1" x14ac:dyDescent="0.25">
      <c r="A4648" s="17" t="s">
        <v>17</v>
      </c>
    </row>
    <row r="4649" spans="1:1" x14ac:dyDescent="0.25">
      <c r="A4649" s="17" t="s">
        <v>17</v>
      </c>
    </row>
    <row r="4650" spans="1:1" x14ac:dyDescent="0.25">
      <c r="A4650" s="17" t="s">
        <v>16</v>
      </c>
    </row>
    <row r="4651" spans="1:1" x14ac:dyDescent="0.25">
      <c r="A4651" s="17" t="s">
        <v>18</v>
      </c>
    </row>
    <row r="4652" spans="1:1" x14ac:dyDescent="0.25">
      <c r="A4652" s="17" t="s">
        <v>17</v>
      </c>
    </row>
    <row r="4653" spans="1:1" x14ac:dyDescent="0.25">
      <c r="A4653" s="17" t="s">
        <v>17</v>
      </c>
    </row>
    <row r="4654" spans="1:1" x14ac:dyDescent="0.25">
      <c r="A4654" s="17" t="s">
        <v>16</v>
      </c>
    </row>
    <row r="4655" spans="1:1" x14ac:dyDescent="0.25">
      <c r="A4655" s="17" t="s">
        <v>17</v>
      </c>
    </row>
    <row r="4656" spans="1:1" x14ac:dyDescent="0.25">
      <c r="A4656" s="17" t="s">
        <v>18</v>
      </c>
    </row>
    <row r="4657" spans="1:1" x14ac:dyDescent="0.25">
      <c r="A4657" s="17" t="s">
        <v>16</v>
      </c>
    </row>
    <row r="4658" spans="1:1" x14ac:dyDescent="0.25">
      <c r="A4658" s="17" t="s">
        <v>17</v>
      </c>
    </row>
    <row r="4659" spans="1:1" x14ac:dyDescent="0.25">
      <c r="A4659" s="17" t="s">
        <v>17</v>
      </c>
    </row>
    <row r="4660" spans="1:1" x14ac:dyDescent="0.25">
      <c r="A4660" s="17" t="s">
        <v>17</v>
      </c>
    </row>
    <row r="4661" spans="1:1" x14ac:dyDescent="0.25">
      <c r="A4661" s="17" t="s">
        <v>17</v>
      </c>
    </row>
    <row r="4662" spans="1:1" x14ac:dyDescent="0.25">
      <c r="A4662" s="17" t="s">
        <v>17</v>
      </c>
    </row>
    <row r="4663" spans="1:1" x14ac:dyDescent="0.25">
      <c r="A4663" s="17" t="s">
        <v>17</v>
      </c>
    </row>
    <row r="4664" spans="1:1" x14ac:dyDescent="0.25">
      <c r="A4664" s="17" t="s">
        <v>17</v>
      </c>
    </row>
    <row r="4665" spans="1:1" x14ac:dyDescent="0.25">
      <c r="A4665" s="17" t="s">
        <v>16</v>
      </c>
    </row>
    <row r="4666" spans="1:1" x14ac:dyDescent="0.25">
      <c r="A4666" s="17" t="s">
        <v>16</v>
      </c>
    </row>
    <row r="4667" spans="1:1" x14ac:dyDescent="0.25">
      <c r="A4667" s="17" t="s">
        <v>17</v>
      </c>
    </row>
    <row r="4668" spans="1:1" x14ac:dyDescent="0.25">
      <c r="A4668" s="17" t="s">
        <v>17</v>
      </c>
    </row>
    <row r="4669" spans="1:1" x14ac:dyDescent="0.25">
      <c r="A4669" s="17" t="s">
        <v>17</v>
      </c>
    </row>
    <row r="4670" spans="1:1" x14ac:dyDescent="0.25">
      <c r="A4670" s="17" t="s">
        <v>17</v>
      </c>
    </row>
    <row r="4671" spans="1:1" x14ac:dyDescent="0.25">
      <c r="A4671" s="17" t="s">
        <v>18</v>
      </c>
    </row>
    <row r="4672" spans="1:1" x14ac:dyDescent="0.25">
      <c r="A4672" s="17" t="s">
        <v>17</v>
      </c>
    </row>
    <row r="4673" spans="1:1" x14ac:dyDescent="0.25">
      <c r="A4673" s="17" t="s">
        <v>17</v>
      </c>
    </row>
    <row r="4674" spans="1:1" x14ac:dyDescent="0.25">
      <c r="A4674" s="17" t="s">
        <v>17</v>
      </c>
    </row>
    <row r="4675" spans="1:1" x14ac:dyDescent="0.25">
      <c r="A4675" s="17" t="s">
        <v>17</v>
      </c>
    </row>
    <row r="4676" spans="1:1" x14ac:dyDescent="0.25">
      <c r="A4676" s="17" t="s">
        <v>17</v>
      </c>
    </row>
    <row r="4677" spans="1:1" x14ac:dyDescent="0.25">
      <c r="A4677" s="17" t="s">
        <v>17</v>
      </c>
    </row>
    <row r="4678" spans="1:1" x14ac:dyDescent="0.25">
      <c r="A4678" s="17" t="s">
        <v>17</v>
      </c>
    </row>
    <row r="4679" spans="1:1" x14ac:dyDescent="0.25">
      <c r="A4679" s="17" t="s">
        <v>17</v>
      </c>
    </row>
    <row r="4680" spans="1:1" x14ac:dyDescent="0.25">
      <c r="A4680" s="17" t="s">
        <v>16</v>
      </c>
    </row>
    <row r="4681" spans="1:1" x14ac:dyDescent="0.25">
      <c r="A4681" s="17" t="s">
        <v>17</v>
      </c>
    </row>
    <row r="4682" spans="1:1" x14ac:dyDescent="0.25">
      <c r="A4682" s="17" t="s">
        <v>17</v>
      </c>
    </row>
    <row r="4683" spans="1:1" x14ac:dyDescent="0.25">
      <c r="A4683" s="17" t="s">
        <v>17</v>
      </c>
    </row>
    <row r="4684" spans="1:1" x14ac:dyDescent="0.25">
      <c r="A4684" s="17" t="s">
        <v>16</v>
      </c>
    </row>
    <row r="4685" spans="1:1" x14ac:dyDescent="0.25">
      <c r="A4685" s="17" t="s">
        <v>16</v>
      </c>
    </row>
    <row r="4686" spans="1:1" x14ac:dyDescent="0.25">
      <c r="A4686" s="17" t="s">
        <v>18</v>
      </c>
    </row>
    <row r="4687" spans="1:1" x14ac:dyDescent="0.25">
      <c r="A4687" s="17" t="s">
        <v>17</v>
      </c>
    </row>
    <row r="4688" spans="1:1" x14ac:dyDescent="0.25">
      <c r="A4688" s="17" t="s">
        <v>16</v>
      </c>
    </row>
    <row r="4689" spans="1:1" x14ac:dyDescent="0.25">
      <c r="A4689" s="17" t="s">
        <v>17</v>
      </c>
    </row>
    <row r="4690" spans="1:1" x14ac:dyDescent="0.25">
      <c r="A4690" s="17" t="s">
        <v>17</v>
      </c>
    </row>
    <row r="4691" spans="1:1" x14ac:dyDescent="0.25">
      <c r="A4691" s="17" t="s">
        <v>17</v>
      </c>
    </row>
    <row r="4692" spans="1:1" x14ac:dyDescent="0.25">
      <c r="A4692" s="17" t="s">
        <v>16</v>
      </c>
    </row>
    <row r="4693" spans="1:1" x14ac:dyDescent="0.25">
      <c r="A4693" s="17" t="s">
        <v>17</v>
      </c>
    </row>
    <row r="4694" spans="1:1" x14ac:dyDescent="0.25">
      <c r="A4694" s="17" t="s">
        <v>17</v>
      </c>
    </row>
    <row r="4695" spans="1:1" x14ac:dyDescent="0.25">
      <c r="A4695" s="17" t="s">
        <v>17</v>
      </c>
    </row>
    <row r="4696" spans="1:1" x14ac:dyDescent="0.25">
      <c r="A4696" s="17" t="s">
        <v>17</v>
      </c>
    </row>
    <row r="4697" spans="1:1" x14ac:dyDescent="0.25">
      <c r="A4697" s="17" t="s">
        <v>17</v>
      </c>
    </row>
    <row r="4698" spans="1:1" x14ac:dyDescent="0.25">
      <c r="A4698" s="17" t="s">
        <v>17</v>
      </c>
    </row>
    <row r="4699" spans="1:1" x14ac:dyDescent="0.25">
      <c r="A4699" s="17" t="s">
        <v>17</v>
      </c>
    </row>
    <row r="4700" spans="1:1" x14ac:dyDescent="0.25">
      <c r="A4700" s="17" t="s">
        <v>17</v>
      </c>
    </row>
    <row r="4701" spans="1:1" x14ac:dyDescent="0.25">
      <c r="A4701" s="17" t="s">
        <v>17</v>
      </c>
    </row>
    <row r="4702" spans="1:1" x14ac:dyDescent="0.25">
      <c r="A4702" s="17" t="s">
        <v>18</v>
      </c>
    </row>
    <row r="4703" spans="1:1" x14ac:dyDescent="0.25">
      <c r="A4703" s="17" t="s">
        <v>17</v>
      </c>
    </row>
    <row r="4704" spans="1:1" x14ac:dyDescent="0.25">
      <c r="A4704" s="17" t="s">
        <v>18</v>
      </c>
    </row>
    <row r="4705" spans="1:1" x14ac:dyDescent="0.25">
      <c r="A4705" s="17" t="s">
        <v>17</v>
      </c>
    </row>
    <row r="4706" spans="1:1" x14ac:dyDescent="0.25">
      <c r="A4706" s="17" t="s">
        <v>17</v>
      </c>
    </row>
    <row r="4707" spans="1:1" x14ac:dyDescent="0.25">
      <c r="A4707" s="17" t="s">
        <v>17</v>
      </c>
    </row>
    <row r="4708" spans="1:1" x14ac:dyDescent="0.25">
      <c r="A4708" s="17" t="s">
        <v>17</v>
      </c>
    </row>
    <row r="4709" spans="1:1" x14ac:dyDescent="0.25">
      <c r="A4709" s="17" t="s">
        <v>16</v>
      </c>
    </row>
    <row r="4710" spans="1:1" x14ac:dyDescent="0.25">
      <c r="A4710" s="17" t="s">
        <v>18</v>
      </c>
    </row>
    <row r="4711" spans="1:1" x14ac:dyDescent="0.25">
      <c r="A4711" s="17" t="s">
        <v>18</v>
      </c>
    </row>
    <row r="4712" spans="1:1" x14ac:dyDescent="0.25">
      <c r="A4712" s="17" t="s">
        <v>18</v>
      </c>
    </row>
    <row r="4713" spans="1:1" x14ac:dyDescent="0.25">
      <c r="A4713" s="17" t="s">
        <v>17</v>
      </c>
    </row>
    <row r="4714" spans="1:1" x14ac:dyDescent="0.25">
      <c r="A4714" s="17" t="s">
        <v>17</v>
      </c>
    </row>
    <row r="4715" spans="1:1" x14ac:dyDescent="0.25">
      <c r="A4715" s="17" t="s">
        <v>17</v>
      </c>
    </row>
    <row r="4716" spans="1:1" x14ac:dyDescent="0.25">
      <c r="A4716" s="17" t="s">
        <v>17</v>
      </c>
    </row>
    <row r="4717" spans="1:1" x14ac:dyDescent="0.25">
      <c r="A4717" s="17" t="s">
        <v>17</v>
      </c>
    </row>
    <row r="4718" spans="1:1" x14ac:dyDescent="0.25">
      <c r="A4718" s="17" t="s">
        <v>17</v>
      </c>
    </row>
    <row r="4719" spans="1:1" x14ac:dyDescent="0.25">
      <c r="A4719" s="17" t="s">
        <v>17</v>
      </c>
    </row>
    <row r="4720" spans="1:1" x14ac:dyDescent="0.25">
      <c r="A4720" s="17" t="s">
        <v>17</v>
      </c>
    </row>
    <row r="4721" spans="1:1" x14ac:dyDescent="0.25">
      <c r="A4721" s="17" t="s">
        <v>17</v>
      </c>
    </row>
    <row r="4722" spans="1:1" x14ac:dyDescent="0.25">
      <c r="A4722" s="17" t="s">
        <v>18</v>
      </c>
    </row>
    <row r="4723" spans="1:1" x14ac:dyDescent="0.25">
      <c r="A4723" s="17" t="s">
        <v>16</v>
      </c>
    </row>
    <row r="4724" spans="1:1" x14ac:dyDescent="0.25">
      <c r="A4724" s="17" t="s">
        <v>17</v>
      </c>
    </row>
    <row r="4725" spans="1:1" x14ac:dyDescent="0.25">
      <c r="A4725" s="17" t="s">
        <v>17</v>
      </c>
    </row>
    <row r="4726" spans="1:1" x14ac:dyDescent="0.25">
      <c r="A4726" s="17" t="s">
        <v>17</v>
      </c>
    </row>
    <row r="4727" spans="1:1" x14ac:dyDescent="0.25">
      <c r="A4727" s="17" t="s">
        <v>17</v>
      </c>
    </row>
    <row r="4728" spans="1:1" x14ac:dyDescent="0.25">
      <c r="A4728" s="17" t="s">
        <v>17</v>
      </c>
    </row>
    <row r="4729" spans="1:1" x14ac:dyDescent="0.25">
      <c r="A4729" s="17" t="s">
        <v>17</v>
      </c>
    </row>
    <row r="4730" spans="1:1" x14ac:dyDescent="0.25">
      <c r="A4730" s="17" t="s">
        <v>18</v>
      </c>
    </row>
    <row r="4731" spans="1:1" x14ac:dyDescent="0.25">
      <c r="A4731" s="17" t="s">
        <v>17</v>
      </c>
    </row>
    <row r="4732" spans="1:1" x14ac:dyDescent="0.25">
      <c r="A4732" s="17" t="s">
        <v>18</v>
      </c>
    </row>
    <row r="4733" spans="1:1" x14ac:dyDescent="0.25">
      <c r="A4733" s="17" t="s">
        <v>17</v>
      </c>
    </row>
    <row r="4734" spans="1:1" x14ac:dyDescent="0.25">
      <c r="A4734" s="17" t="s">
        <v>18</v>
      </c>
    </row>
    <row r="4735" spans="1:1" x14ac:dyDescent="0.25">
      <c r="A4735" s="17" t="s">
        <v>18</v>
      </c>
    </row>
    <row r="4736" spans="1:1" x14ac:dyDescent="0.25">
      <c r="A4736" s="17" t="s">
        <v>18</v>
      </c>
    </row>
    <row r="4737" spans="1:1" x14ac:dyDescent="0.25">
      <c r="A4737" s="17" t="s">
        <v>18</v>
      </c>
    </row>
    <row r="4738" spans="1:1" x14ac:dyDescent="0.25">
      <c r="A4738" s="17" t="s">
        <v>17</v>
      </c>
    </row>
    <row r="4739" spans="1:1" x14ac:dyDescent="0.25">
      <c r="A4739" s="17" t="s">
        <v>17</v>
      </c>
    </row>
    <row r="4740" spans="1:1" x14ac:dyDescent="0.25">
      <c r="A4740" s="17" t="s">
        <v>17</v>
      </c>
    </row>
    <row r="4741" spans="1:1" x14ac:dyDescent="0.25">
      <c r="A4741" s="17" t="s">
        <v>16</v>
      </c>
    </row>
    <row r="4742" spans="1:1" x14ac:dyDescent="0.25">
      <c r="A4742" s="17" t="s">
        <v>17</v>
      </c>
    </row>
    <row r="4743" spans="1:1" x14ac:dyDescent="0.25">
      <c r="A4743" s="17" t="s">
        <v>17</v>
      </c>
    </row>
    <row r="4744" spans="1:1" x14ac:dyDescent="0.25">
      <c r="A4744" s="17" t="s">
        <v>18</v>
      </c>
    </row>
    <row r="4745" spans="1:1" x14ac:dyDescent="0.25">
      <c r="A4745" s="17" t="s">
        <v>18</v>
      </c>
    </row>
    <row r="4746" spans="1:1" x14ac:dyDescent="0.25">
      <c r="A4746" s="17" t="s">
        <v>18</v>
      </c>
    </row>
    <row r="4747" spans="1:1" x14ac:dyDescent="0.25">
      <c r="A4747" s="17" t="s">
        <v>17</v>
      </c>
    </row>
    <row r="4748" spans="1:1" x14ac:dyDescent="0.25">
      <c r="A4748" s="17" t="s">
        <v>17</v>
      </c>
    </row>
    <row r="4749" spans="1:1" x14ac:dyDescent="0.25">
      <c r="A4749" s="17" t="s">
        <v>17</v>
      </c>
    </row>
    <row r="4750" spans="1:1" x14ac:dyDescent="0.25">
      <c r="A4750" s="17" t="s">
        <v>20</v>
      </c>
    </row>
    <row r="4751" spans="1:1" x14ac:dyDescent="0.25">
      <c r="A4751" s="17" t="s">
        <v>17</v>
      </c>
    </row>
    <row r="4752" spans="1:1" x14ac:dyDescent="0.25">
      <c r="A4752" s="17" t="s">
        <v>17</v>
      </c>
    </row>
    <row r="4753" spans="1:1" x14ac:dyDescent="0.25">
      <c r="A4753" s="17" t="s">
        <v>17</v>
      </c>
    </row>
    <row r="4754" spans="1:1" x14ac:dyDescent="0.25">
      <c r="A4754" s="17" t="s">
        <v>17</v>
      </c>
    </row>
    <row r="4755" spans="1:1" x14ac:dyDescent="0.25">
      <c r="A4755" s="17" t="s">
        <v>20</v>
      </c>
    </row>
    <row r="4756" spans="1:1" x14ac:dyDescent="0.25">
      <c r="A4756" s="17" t="s">
        <v>20</v>
      </c>
    </row>
    <row r="4757" spans="1:1" x14ac:dyDescent="0.25">
      <c r="A4757" s="17" t="s">
        <v>20</v>
      </c>
    </row>
    <row r="4758" spans="1:1" x14ac:dyDescent="0.25">
      <c r="A4758" s="17" t="s">
        <v>17</v>
      </c>
    </row>
    <row r="4759" spans="1:1" x14ac:dyDescent="0.25">
      <c r="A4759" s="17" t="s">
        <v>16</v>
      </c>
    </row>
    <row r="4760" spans="1:1" x14ac:dyDescent="0.25">
      <c r="A4760" s="17" t="s">
        <v>17</v>
      </c>
    </row>
    <row r="4761" spans="1:1" x14ac:dyDescent="0.25">
      <c r="A4761" s="17" t="s">
        <v>18</v>
      </c>
    </row>
    <row r="4762" spans="1:1" x14ac:dyDescent="0.25">
      <c r="A4762" s="17" t="s">
        <v>18</v>
      </c>
    </row>
    <row r="4763" spans="1:1" x14ac:dyDescent="0.25">
      <c r="A4763" s="17" t="s">
        <v>18</v>
      </c>
    </row>
    <row r="4764" spans="1:1" x14ac:dyDescent="0.25">
      <c r="A4764" s="17" t="s">
        <v>18</v>
      </c>
    </row>
    <row r="4765" spans="1:1" x14ac:dyDescent="0.25">
      <c r="A4765" s="17" t="s">
        <v>17</v>
      </c>
    </row>
    <row r="4766" spans="1:1" x14ac:dyDescent="0.25">
      <c r="A4766" s="17" t="s">
        <v>17</v>
      </c>
    </row>
    <row r="4767" spans="1:1" x14ac:dyDescent="0.25">
      <c r="A4767" s="17" t="s">
        <v>18</v>
      </c>
    </row>
    <row r="4768" spans="1:1" x14ac:dyDescent="0.25">
      <c r="A4768" s="17" t="s">
        <v>18</v>
      </c>
    </row>
    <row r="4769" spans="1:1" x14ac:dyDescent="0.25">
      <c r="A4769" s="17" t="s">
        <v>17</v>
      </c>
    </row>
    <row r="4770" spans="1:1" x14ac:dyDescent="0.25">
      <c r="A4770" s="17" t="s">
        <v>18</v>
      </c>
    </row>
    <row r="4771" spans="1:1" x14ac:dyDescent="0.25">
      <c r="A4771" s="17" t="s">
        <v>18</v>
      </c>
    </row>
    <row r="4772" spans="1:1" x14ac:dyDescent="0.25">
      <c r="A4772" s="17" t="s">
        <v>18</v>
      </c>
    </row>
    <row r="4773" spans="1:1" x14ac:dyDescent="0.25">
      <c r="A4773" s="17" t="s">
        <v>18</v>
      </c>
    </row>
    <row r="4774" spans="1:1" x14ac:dyDescent="0.25">
      <c r="A4774" s="17" t="s">
        <v>18</v>
      </c>
    </row>
    <row r="4775" spans="1:1" x14ac:dyDescent="0.25">
      <c r="A4775" s="17" t="s">
        <v>18</v>
      </c>
    </row>
    <row r="4776" spans="1:1" x14ac:dyDescent="0.25">
      <c r="A4776" s="17" t="s">
        <v>18</v>
      </c>
    </row>
    <row r="4777" spans="1:1" x14ac:dyDescent="0.25">
      <c r="A4777" s="17" t="s">
        <v>16</v>
      </c>
    </row>
    <row r="4778" spans="1:1" x14ac:dyDescent="0.25">
      <c r="A4778" s="17" t="s">
        <v>16</v>
      </c>
    </row>
    <row r="4779" spans="1:1" x14ac:dyDescent="0.25">
      <c r="A4779" s="17" t="s">
        <v>18</v>
      </c>
    </row>
    <row r="4780" spans="1:1" x14ac:dyDescent="0.25">
      <c r="A4780" s="17" t="s">
        <v>18</v>
      </c>
    </row>
    <row r="4781" spans="1:1" x14ac:dyDescent="0.25">
      <c r="A4781" s="17" t="s">
        <v>18</v>
      </c>
    </row>
    <row r="4782" spans="1:1" x14ac:dyDescent="0.25">
      <c r="A4782" s="17" t="s">
        <v>16</v>
      </c>
    </row>
    <row r="4783" spans="1:1" x14ac:dyDescent="0.25">
      <c r="A4783" s="17" t="s">
        <v>16</v>
      </c>
    </row>
    <row r="4784" spans="1:1" x14ac:dyDescent="0.25">
      <c r="A4784" s="17" t="s">
        <v>16</v>
      </c>
    </row>
    <row r="4785" spans="1:1" x14ac:dyDescent="0.25">
      <c r="A4785" s="17" t="s">
        <v>18</v>
      </c>
    </row>
    <row r="4786" spans="1:1" x14ac:dyDescent="0.25">
      <c r="A4786" s="17" t="s">
        <v>18</v>
      </c>
    </row>
    <row r="4787" spans="1:1" x14ac:dyDescent="0.25">
      <c r="A4787" s="17" t="s">
        <v>18</v>
      </c>
    </row>
    <row r="4788" spans="1:1" x14ac:dyDescent="0.25">
      <c r="A4788" s="17" t="s">
        <v>18</v>
      </c>
    </row>
    <row r="4789" spans="1:1" x14ac:dyDescent="0.25">
      <c r="A4789" s="17" t="s">
        <v>18</v>
      </c>
    </row>
    <row r="4790" spans="1:1" x14ac:dyDescent="0.25">
      <c r="A4790" s="17" t="s">
        <v>18</v>
      </c>
    </row>
    <row r="4791" spans="1:1" x14ac:dyDescent="0.25">
      <c r="A4791" s="17" t="s">
        <v>18</v>
      </c>
    </row>
    <row r="4792" spans="1:1" x14ac:dyDescent="0.25">
      <c r="A4792" s="17" t="s">
        <v>17</v>
      </c>
    </row>
    <row r="4793" spans="1:1" x14ac:dyDescent="0.25">
      <c r="A4793" s="17" t="s">
        <v>18</v>
      </c>
    </row>
    <row r="4794" spans="1:1" x14ac:dyDescent="0.25">
      <c r="A4794" s="17" t="s">
        <v>18</v>
      </c>
    </row>
    <row r="4795" spans="1:1" x14ac:dyDescent="0.25">
      <c r="A4795" s="17" t="s">
        <v>18</v>
      </c>
    </row>
    <row r="4796" spans="1:1" x14ac:dyDescent="0.25">
      <c r="A4796" s="17" t="s">
        <v>16</v>
      </c>
    </row>
    <row r="4797" spans="1:1" x14ac:dyDescent="0.25">
      <c r="A4797" s="17" t="s">
        <v>17</v>
      </c>
    </row>
    <row r="4798" spans="1:1" x14ac:dyDescent="0.25">
      <c r="A4798" s="17" t="s">
        <v>16</v>
      </c>
    </row>
    <row r="4799" spans="1:1" x14ac:dyDescent="0.25">
      <c r="A4799" s="17" t="s">
        <v>16</v>
      </c>
    </row>
    <row r="4800" spans="1:1" x14ac:dyDescent="0.25">
      <c r="A4800" s="17" t="s">
        <v>17</v>
      </c>
    </row>
    <row r="4801" spans="1:1" x14ac:dyDescent="0.25">
      <c r="A4801" s="17" t="s">
        <v>16</v>
      </c>
    </row>
    <row r="4802" spans="1:1" x14ac:dyDescent="0.25">
      <c r="A4802" s="17" t="s">
        <v>18</v>
      </c>
    </row>
    <row r="4803" spans="1:1" x14ac:dyDescent="0.25">
      <c r="A4803" s="17" t="s">
        <v>18</v>
      </c>
    </row>
    <row r="4804" spans="1:1" x14ac:dyDescent="0.25">
      <c r="A4804" s="17" t="s">
        <v>18</v>
      </c>
    </row>
    <row r="4805" spans="1:1" x14ac:dyDescent="0.25">
      <c r="A4805" s="17" t="s">
        <v>16</v>
      </c>
    </row>
    <row r="4806" spans="1:1" x14ac:dyDescent="0.25">
      <c r="A4806" s="17" t="s">
        <v>17</v>
      </c>
    </row>
    <row r="4807" spans="1:1" x14ac:dyDescent="0.25">
      <c r="A4807" s="17" t="s">
        <v>18</v>
      </c>
    </row>
    <row r="4808" spans="1:1" x14ac:dyDescent="0.25">
      <c r="A4808" s="17" t="s">
        <v>18</v>
      </c>
    </row>
    <row r="4809" spans="1:1" x14ac:dyDescent="0.25">
      <c r="A4809" s="17" t="s">
        <v>18</v>
      </c>
    </row>
    <row r="4810" spans="1:1" x14ac:dyDescent="0.25">
      <c r="A4810" s="17" t="s">
        <v>18</v>
      </c>
    </row>
    <row r="4811" spans="1:1" x14ac:dyDescent="0.25">
      <c r="A4811" s="17" t="s">
        <v>17</v>
      </c>
    </row>
    <row r="4812" spans="1:1" x14ac:dyDescent="0.25">
      <c r="A4812" s="17" t="s">
        <v>16</v>
      </c>
    </row>
    <row r="4813" spans="1:1" x14ac:dyDescent="0.25">
      <c r="A4813" s="17" t="s">
        <v>17</v>
      </c>
    </row>
    <row r="4814" spans="1:1" x14ac:dyDescent="0.25">
      <c r="A4814" s="17" t="s">
        <v>17</v>
      </c>
    </row>
    <row r="4815" spans="1:1" x14ac:dyDescent="0.25">
      <c r="A4815" s="17" t="s">
        <v>17</v>
      </c>
    </row>
    <row r="4816" spans="1:1" x14ac:dyDescent="0.25">
      <c r="A4816" s="17" t="s">
        <v>17</v>
      </c>
    </row>
    <row r="4817" spans="1:1" x14ac:dyDescent="0.25">
      <c r="A4817" s="17" t="s">
        <v>16</v>
      </c>
    </row>
    <row r="4818" spans="1:1" x14ac:dyDescent="0.25">
      <c r="A4818" s="17" t="s">
        <v>18</v>
      </c>
    </row>
    <row r="4819" spans="1:1" x14ac:dyDescent="0.25">
      <c r="A4819" s="17" t="s">
        <v>17</v>
      </c>
    </row>
    <row r="4820" spans="1:1" x14ac:dyDescent="0.25">
      <c r="A4820" s="17" t="s">
        <v>18</v>
      </c>
    </row>
    <row r="4821" spans="1:1" x14ac:dyDescent="0.25">
      <c r="A4821" s="17" t="s">
        <v>17</v>
      </c>
    </row>
    <row r="4822" spans="1:1" x14ac:dyDescent="0.25">
      <c r="A4822" s="17" t="s">
        <v>17</v>
      </c>
    </row>
    <row r="4823" spans="1:1" x14ac:dyDescent="0.25">
      <c r="A4823" s="17" t="s">
        <v>20</v>
      </c>
    </row>
    <row r="4824" spans="1:1" x14ac:dyDescent="0.25">
      <c r="A4824" s="17" t="s">
        <v>17</v>
      </c>
    </row>
    <row r="4825" spans="1:1" x14ac:dyDescent="0.25">
      <c r="A4825" s="17" t="s">
        <v>17</v>
      </c>
    </row>
    <row r="4826" spans="1:1" x14ac:dyDescent="0.25">
      <c r="A4826" s="17" t="s">
        <v>17</v>
      </c>
    </row>
    <row r="4827" spans="1:1" x14ac:dyDescent="0.25">
      <c r="A4827" s="17" t="s">
        <v>17</v>
      </c>
    </row>
    <row r="4828" spans="1:1" x14ac:dyDescent="0.25">
      <c r="A4828" s="17" t="s">
        <v>18</v>
      </c>
    </row>
    <row r="4829" spans="1:1" x14ac:dyDescent="0.25">
      <c r="A4829" s="17" t="s">
        <v>18</v>
      </c>
    </row>
    <row r="4830" spans="1:1" x14ac:dyDescent="0.25">
      <c r="A4830" s="17" t="s">
        <v>18</v>
      </c>
    </row>
    <row r="4831" spans="1:1" x14ac:dyDescent="0.25">
      <c r="A4831" s="17" t="s">
        <v>18</v>
      </c>
    </row>
    <row r="4832" spans="1:1" x14ac:dyDescent="0.25">
      <c r="A4832" s="17" t="s">
        <v>18</v>
      </c>
    </row>
    <row r="4833" spans="1:1" x14ac:dyDescent="0.25">
      <c r="A4833" s="17" t="s">
        <v>18</v>
      </c>
    </row>
    <row r="4834" spans="1:1" x14ac:dyDescent="0.25">
      <c r="A4834" s="17" t="s">
        <v>18</v>
      </c>
    </row>
    <row r="4835" spans="1:1" x14ac:dyDescent="0.25">
      <c r="A4835" s="17" t="s">
        <v>18</v>
      </c>
    </row>
    <row r="4836" spans="1:1" x14ac:dyDescent="0.25">
      <c r="A4836" s="17" t="s">
        <v>18</v>
      </c>
    </row>
    <row r="4837" spans="1:1" x14ac:dyDescent="0.25">
      <c r="A4837" s="17" t="s">
        <v>19</v>
      </c>
    </row>
    <row r="4838" spans="1:1" x14ac:dyDescent="0.25">
      <c r="A4838" s="17" t="s">
        <v>17</v>
      </c>
    </row>
    <row r="4839" spans="1:1" x14ac:dyDescent="0.25">
      <c r="A4839" s="17" t="s">
        <v>16</v>
      </c>
    </row>
    <row r="4840" spans="1:1" x14ac:dyDescent="0.25">
      <c r="A4840" s="17" t="s">
        <v>16</v>
      </c>
    </row>
    <row r="4841" spans="1:1" x14ac:dyDescent="0.25">
      <c r="A4841" s="17" t="s">
        <v>17</v>
      </c>
    </row>
    <row r="4842" spans="1:1" x14ac:dyDescent="0.25">
      <c r="A4842" s="17" t="s">
        <v>16</v>
      </c>
    </row>
    <row r="4843" spans="1:1" x14ac:dyDescent="0.25">
      <c r="A4843" s="17" t="s">
        <v>17</v>
      </c>
    </row>
    <row r="4844" spans="1:1" x14ac:dyDescent="0.25">
      <c r="A4844" s="17" t="s">
        <v>18</v>
      </c>
    </row>
    <row r="4845" spans="1:1" x14ac:dyDescent="0.25">
      <c r="A4845" s="17" t="s">
        <v>17</v>
      </c>
    </row>
    <row r="4846" spans="1:1" x14ac:dyDescent="0.25">
      <c r="A4846" s="17" t="s">
        <v>17</v>
      </c>
    </row>
    <row r="4847" spans="1:1" x14ac:dyDescent="0.25">
      <c r="A4847" s="17" t="s">
        <v>18</v>
      </c>
    </row>
    <row r="4848" spans="1:1" x14ac:dyDescent="0.25">
      <c r="A4848" s="17" t="s">
        <v>17</v>
      </c>
    </row>
    <row r="4849" spans="1:1" x14ac:dyDescent="0.25">
      <c r="A4849" s="17" t="s">
        <v>17</v>
      </c>
    </row>
    <row r="4850" spans="1:1" x14ac:dyDescent="0.25">
      <c r="A4850" s="17" t="s">
        <v>17</v>
      </c>
    </row>
    <row r="4851" spans="1:1" x14ac:dyDescent="0.25">
      <c r="A4851" s="17" t="s">
        <v>18</v>
      </c>
    </row>
    <row r="4852" spans="1:1" x14ac:dyDescent="0.25">
      <c r="A4852" s="17" t="s">
        <v>17</v>
      </c>
    </row>
    <row r="4853" spans="1:1" x14ac:dyDescent="0.25">
      <c r="A4853" s="17" t="s">
        <v>17</v>
      </c>
    </row>
    <row r="4854" spans="1:1" x14ac:dyDescent="0.25">
      <c r="A4854" s="17" t="s">
        <v>16</v>
      </c>
    </row>
    <row r="4855" spans="1:1" x14ac:dyDescent="0.25">
      <c r="A4855" s="17" t="s">
        <v>18</v>
      </c>
    </row>
    <row r="4856" spans="1:1" x14ac:dyDescent="0.25">
      <c r="A4856" s="17" t="s">
        <v>17</v>
      </c>
    </row>
    <row r="4857" spans="1:1" x14ac:dyDescent="0.25">
      <c r="A4857" s="17" t="s">
        <v>17</v>
      </c>
    </row>
    <row r="4858" spans="1:1" x14ac:dyDescent="0.25">
      <c r="A4858" s="17" t="s">
        <v>18</v>
      </c>
    </row>
    <row r="4859" spans="1:1" x14ac:dyDescent="0.25">
      <c r="A4859" s="17" t="s">
        <v>18</v>
      </c>
    </row>
    <row r="4860" spans="1:1" x14ac:dyDescent="0.25">
      <c r="A4860" s="17" t="s">
        <v>16</v>
      </c>
    </row>
    <row r="4861" spans="1:1" x14ac:dyDescent="0.25">
      <c r="A4861" s="17" t="s">
        <v>17</v>
      </c>
    </row>
    <row r="4862" spans="1:1" x14ac:dyDescent="0.25">
      <c r="A4862" s="17" t="s">
        <v>17</v>
      </c>
    </row>
    <row r="4863" spans="1:1" x14ac:dyDescent="0.25">
      <c r="A4863" s="17" t="s">
        <v>17</v>
      </c>
    </row>
    <row r="4864" spans="1:1" x14ac:dyDescent="0.25">
      <c r="A4864" s="17" t="s">
        <v>17</v>
      </c>
    </row>
    <row r="4865" spans="1:1" x14ac:dyDescent="0.25">
      <c r="A4865" s="17" t="s">
        <v>17</v>
      </c>
    </row>
    <row r="4866" spans="1:1" x14ac:dyDescent="0.25">
      <c r="A4866" s="17" t="s">
        <v>17</v>
      </c>
    </row>
    <row r="4867" spans="1:1" x14ac:dyDescent="0.25">
      <c r="A4867" s="17" t="s">
        <v>18</v>
      </c>
    </row>
    <row r="4868" spans="1:1" x14ac:dyDescent="0.25">
      <c r="A4868" s="17" t="s">
        <v>17</v>
      </c>
    </row>
    <row r="4869" spans="1:1" x14ac:dyDescent="0.25">
      <c r="A4869" s="17" t="s">
        <v>17</v>
      </c>
    </row>
    <row r="4870" spans="1:1" x14ac:dyDescent="0.25">
      <c r="A4870" s="17" t="s">
        <v>16</v>
      </c>
    </row>
    <row r="4871" spans="1:1" x14ac:dyDescent="0.25">
      <c r="A4871" s="17" t="s">
        <v>17</v>
      </c>
    </row>
    <row r="4872" spans="1:1" x14ac:dyDescent="0.25">
      <c r="A4872" s="17" t="s">
        <v>18</v>
      </c>
    </row>
    <row r="4873" spans="1:1" x14ac:dyDescent="0.25">
      <c r="A4873" s="17" t="s">
        <v>17</v>
      </c>
    </row>
    <row r="4874" spans="1:1" x14ac:dyDescent="0.25">
      <c r="A4874" s="17" t="s">
        <v>16</v>
      </c>
    </row>
    <row r="4875" spans="1:1" x14ac:dyDescent="0.25">
      <c r="A4875" s="17" t="s">
        <v>17</v>
      </c>
    </row>
    <row r="4876" spans="1:1" x14ac:dyDescent="0.25">
      <c r="A4876" s="17" t="s">
        <v>17</v>
      </c>
    </row>
    <row r="4877" spans="1:1" x14ac:dyDescent="0.25">
      <c r="A4877" s="17" t="s">
        <v>17</v>
      </c>
    </row>
    <row r="4878" spans="1:1" x14ac:dyDescent="0.25">
      <c r="A4878" s="17" t="s">
        <v>17</v>
      </c>
    </row>
    <row r="4879" spans="1:1" x14ac:dyDescent="0.25">
      <c r="A4879" s="17" t="s">
        <v>16</v>
      </c>
    </row>
    <row r="4880" spans="1:1" x14ac:dyDescent="0.25">
      <c r="A4880" s="17" t="s">
        <v>18</v>
      </c>
    </row>
    <row r="4881" spans="1:1" x14ac:dyDescent="0.25">
      <c r="A4881" s="17" t="s">
        <v>17</v>
      </c>
    </row>
    <row r="4882" spans="1:1" x14ac:dyDescent="0.25">
      <c r="A4882" s="17" t="s">
        <v>17</v>
      </c>
    </row>
    <row r="4883" spans="1:1" x14ac:dyDescent="0.25">
      <c r="A4883" s="17" t="s">
        <v>17</v>
      </c>
    </row>
    <row r="4884" spans="1:1" x14ac:dyDescent="0.25">
      <c r="A4884" s="17" t="s">
        <v>17</v>
      </c>
    </row>
    <row r="4885" spans="1:1" x14ac:dyDescent="0.25">
      <c r="A4885" s="17" t="s">
        <v>18</v>
      </c>
    </row>
    <row r="4886" spans="1:1" x14ac:dyDescent="0.25">
      <c r="A4886" s="17" t="s">
        <v>17</v>
      </c>
    </row>
    <row r="4887" spans="1:1" x14ac:dyDescent="0.25">
      <c r="A4887" s="17" t="s">
        <v>17</v>
      </c>
    </row>
    <row r="4888" spans="1:1" x14ac:dyDescent="0.25">
      <c r="A4888" s="17" t="s">
        <v>17</v>
      </c>
    </row>
    <row r="4889" spans="1:1" x14ac:dyDescent="0.25">
      <c r="A4889" s="17" t="s">
        <v>17</v>
      </c>
    </row>
    <row r="4890" spans="1:1" x14ac:dyDescent="0.25">
      <c r="A4890" s="17" t="s">
        <v>17</v>
      </c>
    </row>
    <row r="4891" spans="1:1" x14ac:dyDescent="0.25">
      <c r="A4891" s="17" t="s">
        <v>17</v>
      </c>
    </row>
    <row r="4892" spans="1:1" x14ac:dyDescent="0.25">
      <c r="A4892" s="17" t="s">
        <v>17</v>
      </c>
    </row>
    <row r="4893" spans="1:1" x14ac:dyDescent="0.25">
      <c r="A4893" s="17" t="s">
        <v>17</v>
      </c>
    </row>
    <row r="4894" spans="1:1" x14ac:dyDescent="0.25">
      <c r="A4894" s="17" t="s">
        <v>17</v>
      </c>
    </row>
    <row r="4895" spans="1:1" x14ac:dyDescent="0.25">
      <c r="A4895" s="17" t="s">
        <v>17</v>
      </c>
    </row>
    <row r="4896" spans="1:1" x14ac:dyDescent="0.25">
      <c r="A4896" s="17" t="s">
        <v>17</v>
      </c>
    </row>
    <row r="4897" spans="1:1" x14ac:dyDescent="0.25">
      <c r="A4897" s="17" t="s">
        <v>17</v>
      </c>
    </row>
    <row r="4898" spans="1:1" x14ac:dyDescent="0.25">
      <c r="A4898" s="17" t="s">
        <v>17</v>
      </c>
    </row>
    <row r="4899" spans="1:1" x14ac:dyDescent="0.25">
      <c r="A4899" s="17" t="s">
        <v>17</v>
      </c>
    </row>
    <row r="4900" spans="1:1" x14ac:dyDescent="0.25">
      <c r="A4900" s="17" t="s">
        <v>17</v>
      </c>
    </row>
    <row r="4901" spans="1:1" x14ac:dyDescent="0.25">
      <c r="A4901" s="17" t="s">
        <v>17</v>
      </c>
    </row>
    <row r="4902" spans="1:1" x14ac:dyDescent="0.25">
      <c r="A4902" s="17" t="s">
        <v>17</v>
      </c>
    </row>
    <row r="4903" spans="1:1" x14ac:dyDescent="0.25">
      <c r="A4903" s="17" t="s">
        <v>17</v>
      </c>
    </row>
    <row r="4904" spans="1:1" x14ac:dyDescent="0.25">
      <c r="A4904" s="17" t="s">
        <v>18</v>
      </c>
    </row>
    <row r="4905" spans="1:1" x14ac:dyDescent="0.25">
      <c r="A4905" s="17" t="s">
        <v>17</v>
      </c>
    </row>
    <row r="4906" spans="1:1" x14ac:dyDescent="0.25">
      <c r="A4906" s="17" t="s">
        <v>18</v>
      </c>
    </row>
    <row r="4907" spans="1:1" x14ac:dyDescent="0.25">
      <c r="A4907" s="17" t="s">
        <v>18</v>
      </c>
    </row>
    <row r="4908" spans="1:1" x14ac:dyDescent="0.25">
      <c r="A4908" s="17" t="s">
        <v>17</v>
      </c>
    </row>
    <row r="4909" spans="1:1" x14ac:dyDescent="0.25">
      <c r="A4909" s="17" t="s">
        <v>17</v>
      </c>
    </row>
    <row r="4910" spans="1:1" x14ac:dyDescent="0.25">
      <c r="A4910" s="17" t="s">
        <v>17</v>
      </c>
    </row>
    <row r="4911" spans="1:1" x14ac:dyDescent="0.25">
      <c r="A4911" s="17" t="s">
        <v>17</v>
      </c>
    </row>
    <row r="4912" spans="1:1" x14ac:dyDescent="0.25">
      <c r="A4912" s="17" t="s">
        <v>17</v>
      </c>
    </row>
    <row r="4913" spans="1:1" x14ac:dyDescent="0.25">
      <c r="A4913" s="17" t="s">
        <v>18</v>
      </c>
    </row>
    <row r="4914" spans="1:1" x14ac:dyDescent="0.25">
      <c r="A4914" s="17" t="s">
        <v>16</v>
      </c>
    </row>
    <row r="4915" spans="1:1" x14ac:dyDescent="0.25">
      <c r="A4915" s="17" t="s">
        <v>17</v>
      </c>
    </row>
    <row r="4916" spans="1:1" x14ac:dyDescent="0.25">
      <c r="A4916" s="17" t="s">
        <v>16</v>
      </c>
    </row>
    <row r="4917" spans="1:1" x14ac:dyDescent="0.25">
      <c r="A4917" s="17" t="s">
        <v>17</v>
      </c>
    </row>
    <row r="4918" spans="1:1" x14ac:dyDescent="0.25">
      <c r="A4918" s="17" t="s">
        <v>17</v>
      </c>
    </row>
    <row r="4919" spans="1:1" x14ac:dyDescent="0.25">
      <c r="A4919" s="17" t="s">
        <v>17</v>
      </c>
    </row>
    <row r="4920" spans="1:1" x14ac:dyDescent="0.25">
      <c r="A4920" s="17" t="s">
        <v>17</v>
      </c>
    </row>
    <row r="4921" spans="1:1" x14ac:dyDescent="0.25">
      <c r="A4921" s="17" t="s">
        <v>17</v>
      </c>
    </row>
    <row r="4922" spans="1:1" x14ac:dyDescent="0.25">
      <c r="A4922" s="17" t="s">
        <v>17</v>
      </c>
    </row>
    <row r="4923" spans="1:1" x14ac:dyDescent="0.25">
      <c r="A4923" s="17" t="s">
        <v>16</v>
      </c>
    </row>
    <row r="4924" spans="1:1" x14ac:dyDescent="0.25">
      <c r="A4924" s="17" t="s">
        <v>17</v>
      </c>
    </row>
    <row r="4925" spans="1:1" x14ac:dyDescent="0.25">
      <c r="A4925" s="17" t="s">
        <v>20</v>
      </c>
    </row>
    <row r="4926" spans="1:1" x14ac:dyDescent="0.25">
      <c r="A4926" s="17" t="s">
        <v>17</v>
      </c>
    </row>
    <row r="4927" spans="1:1" x14ac:dyDescent="0.25">
      <c r="A4927" s="17" t="s">
        <v>18</v>
      </c>
    </row>
    <row r="4928" spans="1:1" x14ac:dyDescent="0.25">
      <c r="A4928" s="17" t="s">
        <v>17</v>
      </c>
    </row>
    <row r="4929" spans="1:1" x14ac:dyDescent="0.25">
      <c r="A4929" s="17" t="s">
        <v>17</v>
      </c>
    </row>
    <row r="4930" spans="1:1" x14ac:dyDescent="0.25">
      <c r="A4930" s="17" t="s">
        <v>18</v>
      </c>
    </row>
    <row r="4931" spans="1:1" x14ac:dyDescent="0.25">
      <c r="A4931" s="17" t="s">
        <v>18</v>
      </c>
    </row>
    <row r="4932" spans="1:1" x14ac:dyDescent="0.25">
      <c r="A4932" s="17" t="s">
        <v>18</v>
      </c>
    </row>
    <row r="4933" spans="1:1" x14ac:dyDescent="0.25">
      <c r="A4933" s="17" t="s">
        <v>16</v>
      </c>
    </row>
    <row r="4934" spans="1:1" x14ac:dyDescent="0.25">
      <c r="A4934" s="17" t="s">
        <v>17</v>
      </c>
    </row>
    <row r="4935" spans="1:1" x14ac:dyDescent="0.25">
      <c r="A4935" s="17" t="s">
        <v>18</v>
      </c>
    </row>
    <row r="4936" spans="1:1" x14ac:dyDescent="0.25">
      <c r="A4936" s="17" t="s">
        <v>18</v>
      </c>
    </row>
    <row r="4937" spans="1:1" x14ac:dyDescent="0.25">
      <c r="A4937" s="17" t="s">
        <v>18</v>
      </c>
    </row>
    <row r="4938" spans="1:1" x14ac:dyDescent="0.25">
      <c r="A4938" s="17" t="s">
        <v>17</v>
      </c>
    </row>
    <row r="4939" spans="1:1" x14ac:dyDescent="0.25">
      <c r="A4939" s="17" t="s">
        <v>17</v>
      </c>
    </row>
    <row r="4940" spans="1:1" x14ac:dyDescent="0.25">
      <c r="A4940" s="17" t="s">
        <v>18</v>
      </c>
    </row>
    <row r="4941" spans="1:1" x14ac:dyDescent="0.25">
      <c r="A4941" s="17" t="s">
        <v>18</v>
      </c>
    </row>
    <row r="4942" spans="1:1" x14ac:dyDescent="0.25">
      <c r="A4942" s="17" t="s">
        <v>18</v>
      </c>
    </row>
    <row r="4943" spans="1:1" x14ac:dyDescent="0.25">
      <c r="A4943" s="17" t="s">
        <v>18</v>
      </c>
    </row>
    <row r="4944" spans="1:1" x14ac:dyDescent="0.25">
      <c r="A4944" s="17" t="s">
        <v>18</v>
      </c>
    </row>
    <row r="4945" spans="1:1" x14ac:dyDescent="0.25">
      <c r="A4945" s="17" t="s">
        <v>18</v>
      </c>
    </row>
    <row r="4946" spans="1:1" x14ac:dyDescent="0.25">
      <c r="A4946" s="17" t="s">
        <v>18</v>
      </c>
    </row>
    <row r="4947" spans="1:1" x14ac:dyDescent="0.25">
      <c r="A4947" s="17" t="s">
        <v>18</v>
      </c>
    </row>
    <row r="4948" spans="1:1" x14ac:dyDescent="0.25">
      <c r="A4948" s="17" t="s">
        <v>17</v>
      </c>
    </row>
    <row r="4949" spans="1:1" x14ac:dyDescent="0.25">
      <c r="A4949" s="17" t="s">
        <v>17</v>
      </c>
    </row>
    <row r="4950" spans="1:1" x14ac:dyDescent="0.25">
      <c r="A4950" s="17" t="s">
        <v>16</v>
      </c>
    </row>
    <row r="4951" spans="1:1" x14ac:dyDescent="0.25">
      <c r="A4951" s="17" t="s">
        <v>17</v>
      </c>
    </row>
    <row r="4952" spans="1:1" x14ac:dyDescent="0.25">
      <c r="A4952" s="17" t="s">
        <v>16</v>
      </c>
    </row>
    <row r="4953" spans="1:1" x14ac:dyDescent="0.25">
      <c r="A4953" s="17" t="s">
        <v>16</v>
      </c>
    </row>
    <row r="4954" spans="1:1" x14ac:dyDescent="0.25">
      <c r="A4954" s="17" t="s">
        <v>17</v>
      </c>
    </row>
    <row r="4955" spans="1:1" x14ac:dyDescent="0.25">
      <c r="A4955" s="17" t="s">
        <v>17</v>
      </c>
    </row>
    <row r="4956" spans="1:1" x14ac:dyDescent="0.25">
      <c r="A4956" s="17" t="s">
        <v>17</v>
      </c>
    </row>
    <row r="4957" spans="1:1" x14ac:dyDescent="0.25">
      <c r="A4957" s="17" t="s">
        <v>18</v>
      </c>
    </row>
    <row r="4958" spans="1:1" x14ac:dyDescent="0.25">
      <c r="A4958" s="17" t="s">
        <v>18</v>
      </c>
    </row>
    <row r="4959" spans="1:1" x14ac:dyDescent="0.25">
      <c r="A4959" s="17" t="s">
        <v>17</v>
      </c>
    </row>
    <row r="4960" spans="1:1" x14ac:dyDescent="0.25">
      <c r="A4960" s="17" t="s">
        <v>17</v>
      </c>
    </row>
    <row r="4961" spans="1:1" x14ac:dyDescent="0.25">
      <c r="A4961" s="17" t="s">
        <v>16</v>
      </c>
    </row>
    <row r="4962" spans="1:1" x14ac:dyDescent="0.25">
      <c r="A4962" s="17" t="s">
        <v>16</v>
      </c>
    </row>
    <row r="4963" spans="1:1" x14ac:dyDescent="0.25">
      <c r="A4963" s="17" t="s">
        <v>16</v>
      </c>
    </row>
    <row r="4964" spans="1:1" x14ac:dyDescent="0.25">
      <c r="A4964" s="17" t="s">
        <v>16</v>
      </c>
    </row>
    <row r="4965" spans="1:1" x14ac:dyDescent="0.25">
      <c r="A4965" s="17" t="s">
        <v>16</v>
      </c>
    </row>
    <row r="4966" spans="1:1" x14ac:dyDescent="0.25">
      <c r="A4966" s="17" t="s">
        <v>16</v>
      </c>
    </row>
    <row r="4967" spans="1:1" x14ac:dyDescent="0.25">
      <c r="A4967" s="17" t="s">
        <v>18</v>
      </c>
    </row>
    <row r="4968" spans="1:1" x14ac:dyDescent="0.25">
      <c r="A4968" s="17" t="s">
        <v>17</v>
      </c>
    </row>
    <row r="4969" spans="1:1" x14ac:dyDescent="0.25">
      <c r="A4969" s="17" t="s">
        <v>17</v>
      </c>
    </row>
    <row r="4970" spans="1:1" x14ac:dyDescent="0.25">
      <c r="A4970" s="17" t="s">
        <v>19</v>
      </c>
    </row>
    <row r="4971" spans="1:1" x14ac:dyDescent="0.25">
      <c r="A4971" s="17" t="s">
        <v>18</v>
      </c>
    </row>
    <row r="4972" spans="1:1" x14ac:dyDescent="0.25">
      <c r="A4972" s="17" t="s">
        <v>17</v>
      </c>
    </row>
    <row r="4973" spans="1:1" x14ac:dyDescent="0.25">
      <c r="A4973" s="17" t="s">
        <v>18</v>
      </c>
    </row>
    <row r="4974" spans="1:1" x14ac:dyDescent="0.25">
      <c r="A4974" s="17" t="s">
        <v>18</v>
      </c>
    </row>
    <row r="4975" spans="1:1" x14ac:dyDescent="0.25">
      <c r="A4975" s="17" t="s">
        <v>18</v>
      </c>
    </row>
    <row r="4976" spans="1:1" x14ac:dyDescent="0.25">
      <c r="A4976" s="17" t="s">
        <v>16</v>
      </c>
    </row>
    <row r="4977" spans="1:1" x14ac:dyDescent="0.25">
      <c r="A4977" s="17" t="s">
        <v>18</v>
      </c>
    </row>
    <row r="4978" spans="1:1" x14ac:dyDescent="0.25">
      <c r="A4978" s="17" t="s">
        <v>16</v>
      </c>
    </row>
    <row r="4979" spans="1:1" x14ac:dyDescent="0.25">
      <c r="A4979" s="17" t="s">
        <v>17</v>
      </c>
    </row>
    <row r="4980" spans="1:1" x14ac:dyDescent="0.25">
      <c r="A4980" s="17" t="s">
        <v>17</v>
      </c>
    </row>
    <row r="4981" spans="1:1" x14ac:dyDescent="0.25">
      <c r="A4981" s="17" t="s">
        <v>18</v>
      </c>
    </row>
    <row r="4982" spans="1:1" x14ac:dyDescent="0.25">
      <c r="A4982" s="17" t="s">
        <v>16</v>
      </c>
    </row>
    <row r="4983" spans="1:1" x14ac:dyDescent="0.25">
      <c r="A4983" s="17" t="s">
        <v>18</v>
      </c>
    </row>
    <row r="4984" spans="1:1" x14ac:dyDescent="0.25">
      <c r="A4984" s="17" t="s">
        <v>17</v>
      </c>
    </row>
    <row r="4985" spans="1:1" x14ac:dyDescent="0.25">
      <c r="A4985" s="17" t="s">
        <v>16</v>
      </c>
    </row>
    <row r="4986" spans="1:1" x14ac:dyDescent="0.25">
      <c r="A4986" s="17" t="s">
        <v>18</v>
      </c>
    </row>
    <row r="4987" spans="1:1" x14ac:dyDescent="0.25">
      <c r="A4987" s="17" t="s">
        <v>17</v>
      </c>
    </row>
    <row r="4988" spans="1:1" x14ac:dyDescent="0.25">
      <c r="A4988" s="17" t="s">
        <v>17</v>
      </c>
    </row>
    <row r="4989" spans="1:1" x14ac:dyDescent="0.25">
      <c r="A4989" s="17" t="s">
        <v>17</v>
      </c>
    </row>
    <row r="4990" spans="1:1" x14ac:dyDescent="0.25">
      <c r="A4990" s="17" t="s">
        <v>17</v>
      </c>
    </row>
    <row r="4991" spans="1:1" x14ac:dyDescent="0.25">
      <c r="A4991" s="17" t="s">
        <v>16</v>
      </c>
    </row>
    <row r="4992" spans="1:1" x14ac:dyDescent="0.25">
      <c r="A4992" s="17" t="s">
        <v>16</v>
      </c>
    </row>
    <row r="4993" spans="1:1" x14ac:dyDescent="0.25">
      <c r="A4993" s="17" t="s">
        <v>18</v>
      </c>
    </row>
    <row r="4994" spans="1:1" x14ac:dyDescent="0.25">
      <c r="A4994" s="17" t="s">
        <v>18</v>
      </c>
    </row>
    <row r="4995" spans="1:1" x14ac:dyDescent="0.25">
      <c r="A4995" s="17" t="s">
        <v>17</v>
      </c>
    </row>
    <row r="4996" spans="1:1" x14ac:dyDescent="0.25">
      <c r="A4996" s="17" t="s">
        <v>17</v>
      </c>
    </row>
    <row r="4997" spans="1:1" x14ac:dyDescent="0.25">
      <c r="A4997" s="17" t="s">
        <v>17</v>
      </c>
    </row>
    <row r="4998" spans="1:1" x14ac:dyDescent="0.25">
      <c r="A4998" s="17" t="s">
        <v>17</v>
      </c>
    </row>
    <row r="4999" spans="1:1" x14ac:dyDescent="0.25">
      <c r="A4999" s="17" t="s">
        <v>17</v>
      </c>
    </row>
    <row r="5000" spans="1:1" x14ac:dyDescent="0.25">
      <c r="A5000" s="17" t="s">
        <v>16</v>
      </c>
    </row>
    <row r="5001" spans="1:1" x14ac:dyDescent="0.25">
      <c r="A5001" s="17" t="s">
        <v>17</v>
      </c>
    </row>
    <row r="5002" spans="1:1" x14ac:dyDescent="0.25">
      <c r="A5002" s="17" t="s">
        <v>17</v>
      </c>
    </row>
    <row r="5003" spans="1:1" x14ac:dyDescent="0.25">
      <c r="A5003" s="17" t="s">
        <v>17</v>
      </c>
    </row>
    <row r="5004" spans="1:1" x14ac:dyDescent="0.25">
      <c r="A5004" s="17" t="s">
        <v>17</v>
      </c>
    </row>
    <row r="5005" spans="1:1" x14ac:dyDescent="0.25">
      <c r="A5005" s="17" t="s">
        <v>17</v>
      </c>
    </row>
    <row r="5006" spans="1:1" x14ac:dyDescent="0.25">
      <c r="A5006" s="17" t="s">
        <v>17</v>
      </c>
    </row>
    <row r="5007" spans="1:1" x14ac:dyDescent="0.25">
      <c r="A5007" s="17" t="s">
        <v>16</v>
      </c>
    </row>
    <row r="5008" spans="1:1" x14ac:dyDescent="0.25">
      <c r="A5008" s="17" t="s">
        <v>18</v>
      </c>
    </row>
    <row r="5009" spans="1:1" x14ac:dyDescent="0.25">
      <c r="A5009" s="17" t="s">
        <v>17</v>
      </c>
    </row>
    <row r="5010" spans="1:1" x14ac:dyDescent="0.25">
      <c r="A5010" s="17" t="s">
        <v>17</v>
      </c>
    </row>
    <row r="5011" spans="1:1" x14ac:dyDescent="0.25">
      <c r="A5011" s="17" t="s">
        <v>16</v>
      </c>
    </row>
    <row r="5012" spans="1:1" x14ac:dyDescent="0.25">
      <c r="A5012" s="17" t="s">
        <v>17</v>
      </c>
    </row>
    <row r="5013" spans="1:1" x14ac:dyDescent="0.25">
      <c r="A5013" s="17" t="s">
        <v>17</v>
      </c>
    </row>
    <row r="5014" spans="1:1" x14ac:dyDescent="0.25">
      <c r="A5014" s="17" t="s">
        <v>17</v>
      </c>
    </row>
    <row r="5015" spans="1:1" x14ac:dyDescent="0.25">
      <c r="A5015" s="17" t="s">
        <v>18</v>
      </c>
    </row>
    <row r="5016" spans="1:1" x14ac:dyDescent="0.25">
      <c r="A5016" s="17" t="s">
        <v>18</v>
      </c>
    </row>
    <row r="5017" spans="1:1" x14ac:dyDescent="0.25">
      <c r="A5017" s="17" t="s">
        <v>18</v>
      </c>
    </row>
    <row r="5018" spans="1:1" x14ac:dyDescent="0.25">
      <c r="A5018" s="17" t="s">
        <v>16</v>
      </c>
    </row>
    <row r="5019" spans="1:1" x14ac:dyDescent="0.25">
      <c r="A5019" s="17" t="s">
        <v>17</v>
      </c>
    </row>
    <row r="5020" spans="1:1" x14ac:dyDescent="0.25">
      <c r="A5020" s="17" t="s">
        <v>17</v>
      </c>
    </row>
    <row r="5021" spans="1:1" x14ac:dyDescent="0.25">
      <c r="A5021" s="17" t="s">
        <v>18</v>
      </c>
    </row>
    <row r="5022" spans="1:1" x14ac:dyDescent="0.25">
      <c r="A5022" s="17" t="s">
        <v>18</v>
      </c>
    </row>
    <row r="5023" spans="1:1" x14ac:dyDescent="0.25">
      <c r="A5023" s="17" t="s">
        <v>18</v>
      </c>
    </row>
    <row r="5024" spans="1:1" x14ac:dyDescent="0.25">
      <c r="A5024" s="17" t="s">
        <v>16</v>
      </c>
    </row>
    <row r="5025" spans="1:1" x14ac:dyDescent="0.25">
      <c r="A5025" s="17" t="s">
        <v>18</v>
      </c>
    </row>
    <row r="5026" spans="1:1" x14ac:dyDescent="0.25">
      <c r="A5026" s="17" t="s">
        <v>17</v>
      </c>
    </row>
    <row r="5027" spans="1:1" x14ac:dyDescent="0.25">
      <c r="A5027" s="17" t="s">
        <v>17</v>
      </c>
    </row>
    <row r="5028" spans="1:1" x14ac:dyDescent="0.25">
      <c r="A5028" s="17" t="s">
        <v>17</v>
      </c>
    </row>
    <row r="5029" spans="1:1" x14ac:dyDescent="0.25">
      <c r="A5029" s="17" t="s">
        <v>18</v>
      </c>
    </row>
    <row r="5030" spans="1:1" x14ac:dyDescent="0.25">
      <c r="A5030" s="17" t="s">
        <v>18</v>
      </c>
    </row>
    <row r="5031" spans="1:1" x14ac:dyDescent="0.25">
      <c r="A5031" s="17" t="s">
        <v>18</v>
      </c>
    </row>
    <row r="5032" spans="1:1" x14ac:dyDescent="0.25">
      <c r="A5032" s="17" t="s">
        <v>18</v>
      </c>
    </row>
    <row r="5033" spans="1:1" x14ac:dyDescent="0.25">
      <c r="A5033" s="17" t="s">
        <v>16</v>
      </c>
    </row>
    <row r="5034" spans="1:1" x14ac:dyDescent="0.25">
      <c r="A5034" s="17" t="s">
        <v>17</v>
      </c>
    </row>
    <row r="5035" spans="1:1" x14ac:dyDescent="0.25">
      <c r="A5035" s="17" t="s">
        <v>17</v>
      </c>
    </row>
    <row r="5036" spans="1:1" x14ac:dyDescent="0.25">
      <c r="A5036" s="17" t="s">
        <v>17</v>
      </c>
    </row>
    <row r="5037" spans="1:1" x14ac:dyDescent="0.25">
      <c r="A5037" s="17" t="s">
        <v>17</v>
      </c>
    </row>
    <row r="5038" spans="1:1" x14ac:dyDescent="0.25">
      <c r="A5038" s="17" t="s">
        <v>17</v>
      </c>
    </row>
    <row r="5039" spans="1:1" x14ac:dyDescent="0.25">
      <c r="A5039" s="17" t="s">
        <v>18</v>
      </c>
    </row>
    <row r="5040" spans="1:1" x14ac:dyDescent="0.25">
      <c r="A5040" s="17" t="s">
        <v>18</v>
      </c>
    </row>
    <row r="5041" spans="1:1" x14ac:dyDescent="0.25">
      <c r="A5041" s="17" t="s">
        <v>18</v>
      </c>
    </row>
    <row r="5042" spans="1:1" x14ac:dyDescent="0.25">
      <c r="A5042" s="17" t="s">
        <v>17</v>
      </c>
    </row>
    <row r="5043" spans="1:1" x14ac:dyDescent="0.25">
      <c r="A5043" s="17" t="s">
        <v>17</v>
      </c>
    </row>
    <row r="5044" spans="1:1" x14ac:dyDescent="0.25">
      <c r="A5044" s="17" t="s">
        <v>18</v>
      </c>
    </row>
    <row r="5045" spans="1:1" x14ac:dyDescent="0.25">
      <c r="A5045" s="17" t="s">
        <v>17</v>
      </c>
    </row>
    <row r="5046" spans="1:1" x14ac:dyDescent="0.25">
      <c r="A5046" s="17" t="s">
        <v>16</v>
      </c>
    </row>
    <row r="5047" spans="1:1" x14ac:dyDescent="0.25">
      <c r="A5047" s="17" t="s">
        <v>17</v>
      </c>
    </row>
    <row r="5048" spans="1:1" x14ac:dyDescent="0.25">
      <c r="A5048" s="17" t="s">
        <v>17</v>
      </c>
    </row>
    <row r="5049" spans="1:1" x14ac:dyDescent="0.25">
      <c r="A5049" s="17" t="s">
        <v>16</v>
      </c>
    </row>
    <row r="5050" spans="1:1" x14ac:dyDescent="0.25">
      <c r="A5050" s="17" t="s">
        <v>17</v>
      </c>
    </row>
    <row r="5051" spans="1:1" x14ac:dyDescent="0.25">
      <c r="A5051" s="17" t="s">
        <v>18</v>
      </c>
    </row>
    <row r="5052" spans="1:1" x14ac:dyDescent="0.25">
      <c r="A5052" s="17" t="s">
        <v>17</v>
      </c>
    </row>
    <row r="5053" spans="1:1" x14ac:dyDescent="0.25">
      <c r="A5053" s="17" t="s">
        <v>18</v>
      </c>
    </row>
    <row r="5054" spans="1:1" x14ac:dyDescent="0.25">
      <c r="A5054" s="17" t="s">
        <v>17</v>
      </c>
    </row>
    <row r="5055" spans="1:1" x14ac:dyDescent="0.25">
      <c r="A5055" s="17" t="s">
        <v>18</v>
      </c>
    </row>
    <row r="5056" spans="1:1" x14ac:dyDescent="0.25">
      <c r="A5056" s="17" t="s">
        <v>18</v>
      </c>
    </row>
    <row r="5057" spans="1:1" x14ac:dyDescent="0.25">
      <c r="A5057" s="17" t="s">
        <v>18</v>
      </c>
    </row>
    <row r="5058" spans="1:1" x14ac:dyDescent="0.25">
      <c r="A5058" s="17" t="s">
        <v>18</v>
      </c>
    </row>
    <row r="5059" spans="1:1" x14ac:dyDescent="0.25">
      <c r="A5059" s="17" t="s">
        <v>17</v>
      </c>
    </row>
    <row r="5060" spans="1:1" x14ac:dyDescent="0.25">
      <c r="A5060" s="17" t="s">
        <v>16</v>
      </c>
    </row>
    <row r="5061" spans="1:1" x14ac:dyDescent="0.25">
      <c r="A5061" s="17" t="s">
        <v>18</v>
      </c>
    </row>
    <row r="5062" spans="1:1" x14ac:dyDescent="0.25">
      <c r="A5062" s="17" t="s">
        <v>17</v>
      </c>
    </row>
    <row r="5063" spans="1:1" x14ac:dyDescent="0.25">
      <c r="A5063" s="17" t="s">
        <v>17</v>
      </c>
    </row>
    <row r="5064" spans="1:1" x14ac:dyDescent="0.25">
      <c r="A5064" s="17" t="s">
        <v>17</v>
      </c>
    </row>
    <row r="5065" spans="1:1" x14ac:dyDescent="0.25">
      <c r="A5065" s="17" t="s">
        <v>16</v>
      </c>
    </row>
    <row r="5066" spans="1:1" x14ac:dyDescent="0.25">
      <c r="A5066" s="17" t="s">
        <v>17</v>
      </c>
    </row>
    <row r="5067" spans="1:1" x14ac:dyDescent="0.25">
      <c r="A5067" s="17" t="s">
        <v>18</v>
      </c>
    </row>
    <row r="5068" spans="1:1" x14ac:dyDescent="0.25">
      <c r="A5068" s="17" t="s">
        <v>17</v>
      </c>
    </row>
    <row r="5069" spans="1:1" x14ac:dyDescent="0.25">
      <c r="A5069" s="17" t="s">
        <v>18</v>
      </c>
    </row>
    <row r="5070" spans="1:1" x14ac:dyDescent="0.25">
      <c r="A5070" s="17" t="s">
        <v>18</v>
      </c>
    </row>
    <row r="5071" spans="1:1" x14ac:dyDescent="0.25">
      <c r="A5071" s="17" t="s">
        <v>18</v>
      </c>
    </row>
    <row r="5072" spans="1:1" x14ac:dyDescent="0.25">
      <c r="A5072" s="17" t="s">
        <v>18</v>
      </c>
    </row>
    <row r="5073" spans="1:1" x14ac:dyDescent="0.25">
      <c r="A5073" s="17" t="s">
        <v>18</v>
      </c>
    </row>
    <row r="5074" spans="1:1" x14ac:dyDescent="0.25">
      <c r="A5074" s="17" t="s">
        <v>16</v>
      </c>
    </row>
    <row r="5075" spans="1:1" x14ac:dyDescent="0.25">
      <c r="A5075" s="17" t="s">
        <v>17</v>
      </c>
    </row>
    <row r="5076" spans="1:1" x14ac:dyDescent="0.25">
      <c r="A5076" s="17" t="s">
        <v>17</v>
      </c>
    </row>
    <row r="5077" spans="1:1" x14ac:dyDescent="0.25">
      <c r="A5077" s="17" t="s">
        <v>18</v>
      </c>
    </row>
    <row r="5078" spans="1:1" x14ac:dyDescent="0.25">
      <c r="A5078" s="17" t="s">
        <v>18</v>
      </c>
    </row>
    <row r="5079" spans="1:1" x14ac:dyDescent="0.25">
      <c r="A5079" s="17" t="s">
        <v>17</v>
      </c>
    </row>
    <row r="5080" spans="1:1" x14ac:dyDescent="0.25">
      <c r="A5080" s="17" t="s">
        <v>17</v>
      </c>
    </row>
    <row r="5081" spans="1:1" x14ac:dyDescent="0.25">
      <c r="A5081" s="17" t="s">
        <v>17</v>
      </c>
    </row>
    <row r="5082" spans="1:1" x14ac:dyDescent="0.25">
      <c r="A5082" s="17" t="s">
        <v>17</v>
      </c>
    </row>
    <row r="5083" spans="1:1" x14ac:dyDescent="0.25">
      <c r="A5083" s="17" t="s">
        <v>17</v>
      </c>
    </row>
    <row r="5084" spans="1:1" x14ac:dyDescent="0.25">
      <c r="A5084" s="17" t="s">
        <v>17</v>
      </c>
    </row>
    <row r="5085" spans="1:1" x14ac:dyDescent="0.25">
      <c r="A5085" s="17" t="s">
        <v>17</v>
      </c>
    </row>
    <row r="5086" spans="1:1" x14ac:dyDescent="0.25">
      <c r="A5086" s="17" t="s">
        <v>17</v>
      </c>
    </row>
    <row r="5087" spans="1:1" x14ac:dyDescent="0.25">
      <c r="A5087" s="17" t="s">
        <v>17</v>
      </c>
    </row>
    <row r="5088" spans="1:1" x14ac:dyDescent="0.25">
      <c r="A5088" s="17" t="s">
        <v>17</v>
      </c>
    </row>
    <row r="5089" spans="1:1" x14ac:dyDescent="0.25">
      <c r="A5089" s="17" t="s">
        <v>17</v>
      </c>
    </row>
    <row r="5090" spans="1:1" x14ac:dyDescent="0.25">
      <c r="A5090" s="17" t="s">
        <v>17</v>
      </c>
    </row>
    <row r="5091" spans="1:1" x14ac:dyDescent="0.25">
      <c r="A5091" s="17" t="s">
        <v>17</v>
      </c>
    </row>
    <row r="5092" spans="1:1" x14ac:dyDescent="0.25">
      <c r="A5092" s="17" t="s">
        <v>17</v>
      </c>
    </row>
    <row r="5093" spans="1:1" x14ac:dyDescent="0.25">
      <c r="A5093" s="17" t="s">
        <v>17</v>
      </c>
    </row>
    <row r="5094" spans="1:1" x14ac:dyDescent="0.25">
      <c r="A5094" s="17" t="s">
        <v>17</v>
      </c>
    </row>
    <row r="5095" spans="1:1" x14ac:dyDescent="0.25">
      <c r="A5095" s="17" t="s">
        <v>17</v>
      </c>
    </row>
    <row r="5096" spans="1:1" x14ac:dyDescent="0.25">
      <c r="A5096" s="17" t="s">
        <v>16</v>
      </c>
    </row>
    <row r="5097" spans="1:1" x14ac:dyDescent="0.25">
      <c r="A5097" s="17" t="s">
        <v>18</v>
      </c>
    </row>
    <row r="5098" spans="1:1" x14ac:dyDescent="0.25">
      <c r="A5098" s="17" t="s">
        <v>18</v>
      </c>
    </row>
    <row r="5099" spans="1:1" x14ac:dyDescent="0.25">
      <c r="A5099" s="17" t="s">
        <v>18</v>
      </c>
    </row>
    <row r="5100" spans="1:1" x14ac:dyDescent="0.25">
      <c r="A5100" s="17" t="s">
        <v>18</v>
      </c>
    </row>
    <row r="5101" spans="1:1" x14ac:dyDescent="0.25">
      <c r="A5101" s="17" t="s">
        <v>18</v>
      </c>
    </row>
    <row r="5102" spans="1:1" x14ac:dyDescent="0.25">
      <c r="A5102" s="17" t="s">
        <v>17</v>
      </c>
    </row>
    <row r="5103" spans="1:1" x14ac:dyDescent="0.25">
      <c r="A5103" s="17" t="s">
        <v>17</v>
      </c>
    </row>
    <row r="5104" spans="1:1" x14ac:dyDescent="0.25">
      <c r="A5104" s="17" t="s">
        <v>17</v>
      </c>
    </row>
    <row r="5105" spans="1:1" x14ac:dyDescent="0.25">
      <c r="A5105" s="17" t="s">
        <v>17</v>
      </c>
    </row>
    <row r="5106" spans="1:1" x14ac:dyDescent="0.25">
      <c r="A5106" s="17" t="s">
        <v>17</v>
      </c>
    </row>
    <row r="5107" spans="1:1" x14ac:dyDescent="0.25">
      <c r="A5107" s="17" t="s">
        <v>17</v>
      </c>
    </row>
    <row r="5108" spans="1:1" x14ac:dyDescent="0.25">
      <c r="A5108" s="17" t="s">
        <v>17</v>
      </c>
    </row>
    <row r="5109" spans="1:1" x14ac:dyDescent="0.25">
      <c r="A5109" s="17" t="s">
        <v>17</v>
      </c>
    </row>
    <row r="5110" spans="1:1" x14ac:dyDescent="0.25">
      <c r="A5110" s="17" t="s">
        <v>17</v>
      </c>
    </row>
    <row r="5111" spans="1:1" x14ac:dyDescent="0.25">
      <c r="A5111" s="17" t="s">
        <v>17</v>
      </c>
    </row>
    <row r="5112" spans="1:1" x14ac:dyDescent="0.25">
      <c r="A5112" s="17" t="s">
        <v>17</v>
      </c>
    </row>
    <row r="5113" spans="1:1" x14ac:dyDescent="0.25">
      <c r="A5113" s="17" t="s">
        <v>17</v>
      </c>
    </row>
    <row r="5114" spans="1:1" x14ac:dyDescent="0.25">
      <c r="A5114" s="17" t="s">
        <v>17</v>
      </c>
    </row>
    <row r="5115" spans="1:1" x14ac:dyDescent="0.25">
      <c r="A5115" s="17" t="s">
        <v>17</v>
      </c>
    </row>
    <row r="5116" spans="1:1" x14ac:dyDescent="0.25">
      <c r="A5116" s="17" t="s">
        <v>17</v>
      </c>
    </row>
    <row r="5117" spans="1:1" x14ac:dyDescent="0.25">
      <c r="A5117" s="17" t="s">
        <v>17</v>
      </c>
    </row>
    <row r="5118" spans="1:1" x14ac:dyDescent="0.25">
      <c r="A5118" s="17" t="s">
        <v>17</v>
      </c>
    </row>
    <row r="5119" spans="1:1" x14ac:dyDescent="0.25">
      <c r="A5119" s="17" t="s">
        <v>17</v>
      </c>
    </row>
    <row r="5120" spans="1:1" x14ac:dyDescent="0.25">
      <c r="A5120" s="17" t="s">
        <v>17</v>
      </c>
    </row>
    <row r="5121" spans="1:1" x14ac:dyDescent="0.25">
      <c r="A5121" s="17" t="s">
        <v>17</v>
      </c>
    </row>
    <row r="5122" spans="1:1" x14ac:dyDescent="0.25">
      <c r="A5122" s="17" t="s">
        <v>17</v>
      </c>
    </row>
    <row r="5123" spans="1:1" x14ac:dyDescent="0.25">
      <c r="A5123" s="17" t="s">
        <v>17</v>
      </c>
    </row>
    <row r="5124" spans="1:1" x14ac:dyDescent="0.25">
      <c r="A5124" s="17" t="s">
        <v>17</v>
      </c>
    </row>
    <row r="5125" spans="1:1" x14ac:dyDescent="0.25">
      <c r="A5125" s="17" t="s">
        <v>17</v>
      </c>
    </row>
    <row r="5126" spans="1:1" x14ac:dyDescent="0.25">
      <c r="A5126" s="17" t="s">
        <v>17</v>
      </c>
    </row>
    <row r="5127" spans="1:1" x14ac:dyDescent="0.25">
      <c r="A5127" s="17" t="s">
        <v>17</v>
      </c>
    </row>
    <row r="5128" spans="1:1" x14ac:dyDescent="0.25">
      <c r="A5128" s="17" t="s">
        <v>17</v>
      </c>
    </row>
    <row r="5129" spans="1:1" x14ac:dyDescent="0.25">
      <c r="A5129" s="17" t="s">
        <v>17</v>
      </c>
    </row>
    <row r="5130" spans="1:1" x14ac:dyDescent="0.25">
      <c r="A5130" s="17" t="s">
        <v>17</v>
      </c>
    </row>
    <row r="5131" spans="1:1" x14ac:dyDescent="0.25">
      <c r="A5131" s="17" t="s">
        <v>17</v>
      </c>
    </row>
    <row r="5132" spans="1:1" x14ac:dyDescent="0.25">
      <c r="A5132" s="17" t="s">
        <v>17</v>
      </c>
    </row>
    <row r="5133" spans="1:1" x14ac:dyDescent="0.25">
      <c r="A5133" s="17" t="s">
        <v>17</v>
      </c>
    </row>
    <row r="5134" spans="1:1" x14ac:dyDescent="0.25">
      <c r="A5134" s="17" t="s">
        <v>17</v>
      </c>
    </row>
    <row r="5135" spans="1:1" x14ac:dyDescent="0.25">
      <c r="A5135" s="17" t="s">
        <v>17</v>
      </c>
    </row>
    <row r="5136" spans="1:1" x14ac:dyDescent="0.25">
      <c r="A5136" s="17" t="s">
        <v>17</v>
      </c>
    </row>
    <row r="5137" spans="1:1" x14ac:dyDescent="0.25">
      <c r="A5137" s="17" t="s">
        <v>17</v>
      </c>
    </row>
    <row r="5138" spans="1:1" x14ac:dyDescent="0.25">
      <c r="A5138" s="17" t="s">
        <v>17</v>
      </c>
    </row>
    <row r="5139" spans="1:1" x14ac:dyDescent="0.25">
      <c r="A5139" s="17" t="s">
        <v>17</v>
      </c>
    </row>
    <row r="5140" spans="1:1" x14ac:dyDescent="0.25">
      <c r="A5140" s="17" t="s">
        <v>17</v>
      </c>
    </row>
    <row r="5141" spans="1:1" x14ac:dyDescent="0.25">
      <c r="A5141" s="17" t="s">
        <v>17</v>
      </c>
    </row>
    <row r="5142" spans="1:1" x14ac:dyDescent="0.25">
      <c r="A5142" s="17" t="s">
        <v>17</v>
      </c>
    </row>
    <row r="5143" spans="1:1" x14ac:dyDescent="0.25">
      <c r="A5143" s="17" t="s">
        <v>17</v>
      </c>
    </row>
    <row r="5144" spans="1:1" x14ac:dyDescent="0.25">
      <c r="A5144" s="17" t="s">
        <v>18</v>
      </c>
    </row>
    <row r="5145" spans="1:1" x14ac:dyDescent="0.25">
      <c r="A5145" s="17" t="s">
        <v>17</v>
      </c>
    </row>
    <row r="5146" spans="1:1" x14ac:dyDescent="0.25">
      <c r="A5146" s="17" t="s">
        <v>17</v>
      </c>
    </row>
    <row r="5147" spans="1:1" x14ac:dyDescent="0.25">
      <c r="A5147" s="17" t="s">
        <v>17</v>
      </c>
    </row>
    <row r="5148" spans="1:1" x14ac:dyDescent="0.25">
      <c r="A5148" s="17" t="s">
        <v>17</v>
      </c>
    </row>
    <row r="5149" spans="1:1" x14ac:dyDescent="0.25">
      <c r="A5149" s="17" t="s">
        <v>17</v>
      </c>
    </row>
    <row r="5150" spans="1:1" x14ac:dyDescent="0.25">
      <c r="A5150" s="17" t="s">
        <v>17</v>
      </c>
    </row>
    <row r="5151" spans="1:1" x14ac:dyDescent="0.25">
      <c r="A5151" s="17" t="s">
        <v>17</v>
      </c>
    </row>
    <row r="5152" spans="1:1" x14ac:dyDescent="0.25">
      <c r="A5152" s="17" t="s">
        <v>18</v>
      </c>
    </row>
    <row r="5153" spans="1:1" x14ac:dyDescent="0.25">
      <c r="A5153" s="17" t="s">
        <v>18</v>
      </c>
    </row>
    <row r="5154" spans="1:1" x14ac:dyDescent="0.25">
      <c r="A5154" s="17" t="s">
        <v>17</v>
      </c>
    </row>
    <row r="5155" spans="1:1" x14ac:dyDescent="0.25">
      <c r="A5155" s="17" t="s">
        <v>17</v>
      </c>
    </row>
    <row r="5156" spans="1:1" x14ac:dyDescent="0.25">
      <c r="A5156" s="17" t="s">
        <v>17</v>
      </c>
    </row>
    <row r="5157" spans="1:1" x14ac:dyDescent="0.25">
      <c r="A5157" s="17" t="s">
        <v>17</v>
      </c>
    </row>
    <row r="5158" spans="1:1" x14ac:dyDescent="0.25">
      <c r="A5158" s="17" t="s">
        <v>16</v>
      </c>
    </row>
    <row r="5159" spans="1:1" x14ac:dyDescent="0.25">
      <c r="A5159" s="17" t="s">
        <v>17</v>
      </c>
    </row>
    <row r="5160" spans="1:1" x14ac:dyDescent="0.25">
      <c r="A5160" s="17" t="s">
        <v>17</v>
      </c>
    </row>
    <row r="5161" spans="1:1" x14ac:dyDescent="0.25">
      <c r="A5161" s="17" t="s">
        <v>18</v>
      </c>
    </row>
    <row r="5162" spans="1:1" x14ac:dyDescent="0.25">
      <c r="A5162" s="17" t="s">
        <v>18</v>
      </c>
    </row>
    <row r="5163" spans="1:1" x14ac:dyDescent="0.25">
      <c r="A5163" s="17" t="s">
        <v>17</v>
      </c>
    </row>
    <row r="5164" spans="1:1" x14ac:dyDescent="0.25">
      <c r="A5164" s="17" t="s">
        <v>17</v>
      </c>
    </row>
    <row r="5165" spans="1:1" x14ac:dyDescent="0.25">
      <c r="A5165" s="17" t="s">
        <v>17</v>
      </c>
    </row>
    <row r="5166" spans="1:1" x14ac:dyDescent="0.25">
      <c r="A5166" s="17" t="s">
        <v>17</v>
      </c>
    </row>
    <row r="5167" spans="1:1" x14ac:dyDescent="0.25">
      <c r="A5167" s="17" t="s">
        <v>18</v>
      </c>
    </row>
    <row r="5168" spans="1:1" x14ac:dyDescent="0.25">
      <c r="A5168" s="17" t="s">
        <v>19</v>
      </c>
    </row>
    <row r="5169" spans="1:1" x14ac:dyDescent="0.25">
      <c r="A5169" s="17" t="s">
        <v>18</v>
      </c>
    </row>
    <row r="5170" spans="1:1" x14ac:dyDescent="0.25">
      <c r="A5170" s="17" t="s">
        <v>17</v>
      </c>
    </row>
    <row r="5171" spans="1:1" x14ac:dyDescent="0.25">
      <c r="A5171" s="17" t="s">
        <v>17</v>
      </c>
    </row>
    <row r="5172" spans="1:1" x14ac:dyDescent="0.25">
      <c r="A5172" s="17" t="s">
        <v>17</v>
      </c>
    </row>
    <row r="5173" spans="1:1" x14ac:dyDescent="0.25">
      <c r="A5173" s="17" t="s">
        <v>17</v>
      </c>
    </row>
    <row r="5174" spans="1:1" x14ac:dyDescent="0.25">
      <c r="A5174" s="17" t="s">
        <v>17</v>
      </c>
    </row>
    <row r="5175" spans="1:1" x14ac:dyDescent="0.25">
      <c r="A5175" s="17" t="s">
        <v>17</v>
      </c>
    </row>
    <row r="5176" spans="1:1" x14ac:dyDescent="0.25">
      <c r="A5176" s="17" t="s">
        <v>17</v>
      </c>
    </row>
    <row r="5177" spans="1:1" x14ac:dyDescent="0.25">
      <c r="A5177" s="17" t="s">
        <v>17</v>
      </c>
    </row>
    <row r="5178" spans="1:1" x14ac:dyDescent="0.25">
      <c r="A5178" s="17" t="s">
        <v>17</v>
      </c>
    </row>
    <row r="5179" spans="1:1" x14ac:dyDescent="0.25">
      <c r="A5179" s="17" t="s">
        <v>17</v>
      </c>
    </row>
    <row r="5180" spans="1:1" x14ac:dyDescent="0.25">
      <c r="A5180" s="17" t="s">
        <v>17</v>
      </c>
    </row>
    <row r="5181" spans="1:1" x14ac:dyDescent="0.25">
      <c r="A5181" s="17" t="s">
        <v>17</v>
      </c>
    </row>
    <row r="5182" spans="1:1" x14ac:dyDescent="0.25">
      <c r="A5182" s="17" t="s">
        <v>18</v>
      </c>
    </row>
    <row r="5183" spans="1:1" x14ac:dyDescent="0.25">
      <c r="A5183" s="17" t="s">
        <v>18</v>
      </c>
    </row>
    <row r="5184" spans="1:1" x14ac:dyDescent="0.25">
      <c r="A5184" s="17" t="s">
        <v>17</v>
      </c>
    </row>
    <row r="5185" spans="1:1" x14ac:dyDescent="0.25">
      <c r="A5185" s="17" t="s">
        <v>17</v>
      </c>
    </row>
    <row r="5186" spans="1:1" x14ac:dyDescent="0.25">
      <c r="A5186" s="17" t="s">
        <v>18</v>
      </c>
    </row>
    <row r="5187" spans="1:1" x14ac:dyDescent="0.25">
      <c r="A5187" s="17" t="s">
        <v>17</v>
      </c>
    </row>
    <row r="5188" spans="1:1" x14ac:dyDescent="0.25">
      <c r="A5188" s="17" t="s">
        <v>17</v>
      </c>
    </row>
    <row r="5189" spans="1:1" x14ac:dyDescent="0.25">
      <c r="A5189" s="17" t="s">
        <v>17</v>
      </c>
    </row>
    <row r="5190" spans="1:1" x14ac:dyDescent="0.25">
      <c r="A5190" s="17" t="s">
        <v>17</v>
      </c>
    </row>
    <row r="5191" spans="1:1" x14ac:dyDescent="0.25">
      <c r="A5191" s="17" t="s">
        <v>17</v>
      </c>
    </row>
    <row r="5192" spans="1:1" x14ac:dyDescent="0.25">
      <c r="A5192" s="17" t="s">
        <v>17</v>
      </c>
    </row>
    <row r="5193" spans="1:1" x14ac:dyDescent="0.25">
      <c r="A5193" s="17" t="s">
        <v>17</v>
      </c>
    </row>
    <row r="5194" spans="1:1" x14ac:dyDescent="0.25">
      <c r="A5194" s="17" t="s">
        <v>17</v>
      </c>
    </row>
    <row r="5195" spans="1:1" x14ac:dyDescent="0.25">
      <c r="A5195" s="17" t="s">
        <v>17</v>
      </c>
    </row>
    <row r="5196" spans="1:1" x14ac:dyDescent="0.25">
      <c r="A5196" s="17" t="s">
        <v>17</v>
      </c>
    </row>
    <row r="5197" spans="1:1" x14ac:dyDescent="0.25">
      <c r="A5197" s="17" t="s">
        <v>17</v>
      </c>
    </row>
    <row r="5198" spans="1:1" x14ac:dyDescent="0.25">
      <c r="A5198" s="17" t="s">
        <v>17</v>
      </c>
    </row>
    <row r="5199" spans="1:1" x14ac:dyDescent="0.25">
      <c r="A5199" s="17" t="s">
        <v>17</v>
      </c>
    </row>
    <row r="5200" spans="1:1" x14ac:dyDescent="0.25">
      <c r="A5200" s="17" t="s">
        <v>17</v>
      </c>
    </row>
    <row r="5201" spans="1:1" x14ac:dyDescent="0.25">
      <c r="A5201" s="17" t="s">
        <v>17</v>
      </c>
    </row>
    <row r="5202" spans="1:1" x14ac:dyDescent="0.25">
      <c r="A5202" s="17" t="s">
        <v>16</v>
      </c>
    </row>
    <row r="5203" spans="1:1" x14ac:dyDescent="0.25">
      <c r="A5203" s="17" t="s">
        <v>17</v>
      </c>
    </row>
    <row r="5204" spans="1:1" x14ac:dyDescent="0.25">
      <c r="A5204" s="17" t="s">
        <v>17</v>
      </c>
    </row>
    <row r="5205" spans="1:1" x14ac:dyDescent="0.25">
      <c r="A5205" s="17" t="s">
        <v>17</v>
      </c>
    </row>
    <row r="5206" spans="1:1" x14ac:dyDescent="0.25">
      <c r="A5206" s="17" t="s">
        <v>17</v>
      </c>
    </row>
    <row r="5207" spans="1:1" x14ac:dyDescent="0.25">
      <c r="A5207" s="17" t="s">
        <v>17</v>
      </c>
    </row>
    <row r="5208" spans="1:1" x14ac:dyDescent="0.25">
      <c r="A5208" s="17" t="s">
        <v>16</v>
      </c>
    </row>
    <row r="5209" spans="1:1" x14ac:dyDescent="0.25">
      <c r="A5209" s="17" t="s">
        <v>17</v>
      </c>
    </row>
    <row r="5210" spans="1:1" x14ac:dyDescent="0.25">
      <c r="A5210" s="17" t="s">
        <v>17</v>
      </c>
    </row>
    <row r="5211" spans="1:1" x14ac:dyDescent="0.25">
      <c r="A5211" s="17" t="s">
        <v>17</v>
      </c>
    </row>
    <row r="5212" spans="1:1" x14ac:dyDescent="0.25">
      <c r="A5212" s="17" t="s">
        <v>17</v>
      </c>
    </row>
    <row r="5213" spans="1:1" x14ac:dyDescent="0.25">
      <c r="A5213" s="17" t="s">
        <v>16</v>
      </c>
    </row>
    <row r="5214" spans="1:1" x14ac:dyDescent="0.25">
      <c r="A5214" s="17" t="s">
        <v>17</v>
      </c>
    </row>
    <row r="5215" spans="1:1" x14ac:dyDescent="0.25">
      <c r="A5215" s="17" t="s">
        <v>17</v>
      </c>
    </row>
    <row r="5216" spans="1:1" x14ac:dyDescent="0.25">
      <c r="A5216" s="17" t="s">
        <v>17</v>
      </c>
    </row>
    <row r="5217" spans="1:1" x14ac:dyDescent="0.25">
      <c r="A5217" s="17" t="s">
        <v>17</v>
      </c>
    </row>
    <row r="5218" spans="1:1" x14ac:dyDescent="0.25">
      <c r="A5218" s="17" t="s">
        <v>17</v>
      </c>
    </row>
    <row r="5219" spans="1:1" x14ac:dyDescent="0.25">
      <c r="A5219" s="17" t="s">
        <v>17</v>
      </c>
    </row>
    <row r="5220" spans="1:1" x14ac:dyDescent="0.25">
      <c r="A5220" s="17" t="s">
        <v>17</v>
      </c>
    </row>
    <row r="5221" spans="1:1" x14ac:dyDescent="0.25">
      <c r="A5221" s="17" t="s">
        <v>17</v>
      </c>
    </row>
    <row r="5222" spans="1:1" x14ac:dyDescent="0.25">
      <c r="A5222" s="17" t="s">
        <v>17</v>
      </c>
    </row>
    <row r="5223" spans="1:1" x14ac:dyDescent="0.25">
      <c r="A5223" s="17" t="s">
        <v>17</v>
      </c>
    </row>
    <row r="5224" spans="1:1" x14ac:dyDescent="0.25">
      <c r="A5224" s="17" t="s">
        <v>17</v>
      </c>
    </row>
    <row r="5225" spans="1:1" x14ac:dyDescent="0.25">
      <c r="A5225" s="17" t="s">
        <v>17</v>
      </c>
    </row>
    <row r="5226" spans="1:1" x14ac:dyDescent="0.25">
      <c r="A5226" s="17" t="s">
        <v>17</v>
      </c>
    </row>
    <row r="5227" spans="1:1" x14ac:dyDescent="0.25">
      <c r="A5227" s="17" t="s">
        <v>17</v>
      </c>
    </row>
    <row r="5228" spans="1:1" x14ac:dyDescent="0.25">
      <c r="A5228" s="17" t="s">
        <v>17</v>
      </c>
    </row>
    <row r="5229" spans="1:1" x14ac:dyDescent="0.25">
      <c r="A5229" s="17" t="s">
        <v>17</v>
      </c>
    </row>
    <row r="5230" spans="1:1" x14ac:dyDescent="0.25">
      <c r="A5230" s="17" t="s">
        <v>17</v>
      </c>
    </row>
    <row r="5231" spans="1:1" x14ac:dyDescent="0.25">
      <c r="A5231" s="17" t="s">
        <v>17</v>
      </c>
    </row>
    <row r="5232" spans="1:1" x14ac:dyDescent="0.25">
      <c r="A5232" s="17" t="s">
        <v>17</v>
      </c>
    </row>
    <row r="5233" spans="1:1" x14ac:dyDescent="0.25">
      <c r="A5233" s="17" t="s">
        <v>17</v>
      </c>
    </row>
    <row r="5234" spans="1:1" x14ac:dyDescent="0.25">
      <c r="A5234" s="17" t="s">
        <v>17</v>
      </c>
    </row>
    <row r="5235" spans="1:1" x14ac:dyDescent="0.25">
      <c r="A5235" s="17" t="s">
        <v>17</v>
      </c>
    </row>
    <row r="5236" spans="1:1" x14ac:dyDescent="0.25">
      <c r="A5236" s="17" t="s">
        <v>17</v>
      </c>
    </row>
    <row r="5237" spans="1:1" x14ac:dyDescent="0.25">
      <c r="A5237" s="17" t="s">
        <v>17</v>
      </c>
    </row>
    <row r="5238" spans="1:1" x14ac:dyDescent="0.25">
      <c r="A5238" s="17" t="s">
        <v>17</v>
      </c>
    </row>
    <row r="5239" spans="1:1" x14ac:dyDescent="0.25">
      <c r="A5239" s="17" t="s">
        <v>18</v>
      </c>
    </row>
    <row r="5240" spans="1:1" x14ac:dyDescent="0.25">
      <c r="A5240" s="17" t="s">
        <v>17</v>
      </c>
    </row>
    <row r="5241" spans="1:1" x14ac:dyDescent="0.25">
      <c r="A5241" s="17" t="s">
        <v>17</v>
      </c>
    </row>
    <row r="5242" spans="1:1" x14ac:dyDescent="0.25">
      <c r="A5242" s="17" t="s">
        <v>17</v>
      </c>
    </row>
    <row r="5243" spans="1:1" x14ac:dyDescent="0.25">
      <c r="A5243" s="17" t="s">
        <v>17</v>
      </c>
    </row>
    <row r="5244" spans="1:1" x14ac:dyDescent="0.25">
      <c r="A5244" s="17" t="s">
        <v>17</v>
      </c>
    </row>
    <row r="5245" spans="1:1" x14ac:dyDescent="0.25">
      <c r="A5245" s="17" t="s">
        <v>18</v>
      </c>
    </row>
    <row r="5246" spans="1:1" x14ac:dyDescent="0.25">
      <c r="A5246" s="17" t="s">
        <v>18</v>
      </c>
    </row>
    <row r="5247" spans="1:1" x14ac:dyDescent="0.25">
      <c r="A5247" s="17" t="s">
        <v>18</v>
      </c>
    </row>
    <row r="5248" spans="1:1" x14ac:dyDescent="0.25">
      <c r="A5248" s="17" t="s">
        <v>18</v>
      </c>
    </row>
    <row r="5249" spans="1:1" x14ac:dyDescent="0.25">
      <c r="A5249" s="17" t="s">
        <v>18</v>
      </c>
    </row>
    <row r="5250" spans="1:1" x14ac:dyDescent="0.25">
      <c r="A5250" s="17" t="s">
        <v>18</v>
      </c>
    </row>
    <row r="5251" spans="1:1" x14ac:dyDescent="0.25">
      <c r="A5251" s="17" t="s">
        <v>17</v>
      </c>
    </row>
    <row r="5252" spans="1:1" x14ac:dyDescent="0.25">
      <c r="A5252" s="17" t="s">
        <v>17</v>
      </c>
    </row>
    <row r="5253" spans="1:1" x14ac:dyDescent="0.25">
      <c r="A5253" s="17" t="s">
        <v>18</v>
      </c>
    </row>
    <row r="5254" spans="1:1" x14ac:dyDescent="0.25">
      <c r="A5254" s="17" t="s">
        <v>17</v>
      </c>
    </row>
    <row r="5255" spans="1:1" x14ac:dyDescent="0.25">
      <c r="A5255" s="17" t="s">
        <v>17</v>
      </c>
    </row>
    <row r="5256" spans="1:1" x14ac:dyDescent="0.25">
      <c r="A5256" s="17" t="s">
        <v>17</v>
      </c>
    </row>
    <row r="5257" spans="1:1" x14ac:dyDescent="0.25">
      <c r="A5257" s="17" t="s">
        <v>17</v>
      </c>
    </row>
    <row r="5258" spans="1:1" x14ac:dyDescent="0.25">
      <c r="A5258" s="17" t="s">
        <v>17</v>
      </c>
    </row>
    <row r="5259" spans="1:1" x14ac:dyDescent="0.25">
      <c r="A5259" s="17" t="s">
        <v>17</v>
      </c>
    </row>
    <row r="5260" spans="1:1" x14ac:dyDescent="0.25">
      <c r="A5260" s="17" t="s">
        <v>17</v>
      </c>
    </row>
    <row r="5261" spans="1:1" x14ac:dyDescent="0.25">
      <c r="A5261" s="17" t="s">
        <v>17</v>
      </c>
    </row>
    <row r="5262" spans="1:1" x14ac:dyDescent="0.25">
      <c r="A5262" s="17" t="s">
        <v>17</v>
      </c>
    </row>
    <row r="5263" spans="1:1" x14ac:dyDescent="0.25">
      <c r="A5263" s="17" t="s">
        <v>17</v>
      </c>
    </row>
    <row r="5264" spans="1:1" x14ac:dyDescent="0.25">
      <c r="A5264" s="17" t="s">
        <v>17</v>
      </c>
    </row>
    <row r="5265" spans="1:1" x14ac:dyDescent="0.25">
      <c r="A5265" s="17" t="s">
        <v>17</v>
      </c>
    </row>
    <row r="5266" spans="1:1" x14ac:dyDescent="0.25">
      <c r="A5266" s="17" t="s">
        <v>17</v>
      </c>
    </row>
    <row r="5267" spans="1:1" x14ac:dyDescent="0.25">
      <c r="A5267" s="17" t="s">
        <v>17</v>
      </c>
    </row>
    <row r="5268" spans="1:1" x14ac:dyDescent="0.25">
      <c r="A5268" s="17" t="s">
        <v>17</v>
      </c>
    </row>
    <row r="5269" spans="1:1" x14ac:dyDescent="0.25">
      <c r="A5269" s="17" t="s">
        <v>17</v>
      </c>
    </row>
    <row r="5270" spans="1:1" x14ac:dyDescent="0.25">
      <c r="A5270" s="17" t="s">
        <v>17</v>
      </c>
    </row>
    <row r="5271" spans="1:1" x14ac:dyDescent="0.25">
      <c r="A5271" s="17" t="s">
        <v>18</v>
      </c>
    </row>
    <row r="5272" spans="1:1" x14ac:dyDescent="0.25">
      <c r="A5272" s="17" t="s">
        <v>18</v>
      </c>
    </row>
    <row r="5273" spans="1:1" x14ac:dyDescent="0.25">
      <c r="A5273" s="17" t="s">
        <v>20</v>
      </c>
    </row>
    <row r="5274" spans="1:1" x14ac:dyDescent="0.25">
      <c r="A5274" s="17" t="s">
        <v>17</v>
      </c>
    </row>
    <row r="5275" spans="1:1" x14ac:dyDescent="0.25">
      <c r="A5275" s="17" t="s">
        <v>17</v>
      </c>
    </row>
    <row r="5276" spans="1:1" x14ac:dyDescent="0.25">
      <c r="A5276" s="17" t="s">
        <v>17</v>
      </c>
    </row>
    <row r="5277" spans="1:1" x14ac:dyDescent="0.25">
      <c r="A5277" s="17" t="s">
        <v>16</v>
      </c>
    </row>
    <row r="5278" spans="1:1" x14ac:dyDescent="0.25">
      <c r="A5278" s="17" t="s">
        <v>17</v>
      </c>
    </row>
    <row r="5279" spans="1:1" x14ac:dyDescent="0.25">
      <c r="A5279" s="17" t="s">
        <v>17</v>
      </c>
    </row>
    <row r="5280" spans="1:1" x14ac:dyDescent="0.25">
      <c r="A5280" s="17" t="s">
        <v>17</v>
      </c>
    </row>
    <row r="5281" spans="1:1" x14ac:dyDescent="0.25">
      <c r="A5281" s="17" t="s">
        <v>17</v>
      </c>
    </row>
    <row r="5282" spans="1:1" x14ac:dyDescent="0.25">
      <c r="A5282" s="17" t="s">
        <v>17</v>
      </c>
    </row>
    <row r="5283" spans="1:1" x14ac:dyDescent="0.25">
      <c r="A5283" s="17" t="s">
        <v>17</v>
      </c>
    </row>
    <row r="5284" spans="1:1" x14ac:dyDescent="0.25">
      <c r="A5284" s="17" t="s">
        <v>17</v>
      </c>
    </row>
    <row r="5285" spans="1:1" x14ac:dyDescent="0.25">
      <c r="A5285" s="17" t="s">
        <v>17</v>
      </c>
    </row>
    <row r="5286" spans="1:1" x14ac:dyDescent="0.25">
      <c r="A5286" s="17" t="s">
        <v>17</v>
      </c>
    </row>
    <row r="5287" spans="1:1" x14ac:dyDescent="0.25">
      <c r="A5287" s="17" t="s">
        <v>17</v>
      </c>
    </row>
    <row r="5288" spans="1:1" x14ac:dyDescent="0.25">
      <c r="A5288" s="17" t="s">
        <v>17</v>
      </c>
    </row>
    <row r="5289" spans="1:1" x14ac:dyDescent="0.25">
      <c r="A5289" s="17" t="s">
        <v>17</v>
      </c>
    </row>
    <row r="5290" spans="1:1" x14ac:dyDescent="0.25">
      <c r="A5290" s="17" t="s">
        <v>17</v>
      </c>
    </row>
    <row r="5291" spans="1:1" x14ac:dyDescent="0.25">
      <c r="A5291" s="17" t="s">
        <v>16</v>
      </c>
    </row>
    <row r="5292" spans="1:1" x14ac:dyDescent="0.25">
      <c r="A5292" s="17" t="s">
        <v>17</v>
      </c>
    </row>
    <row r="5293" spans="1:1" x14ac:dyDescent="0.25">
      <c r="A5293" s="17" t="s">
        <v>17</v>
      </c>
    </row>
    <row r="5294" spans="1:1" x14ac:dyDescent="0.25">
      <c r="A5294" s="17" t="s">
        <v>17</v>
      </c>
    </row>
    <row r="5295" spans="1:1" x14ac:dyDescent="0.25">
      <c r="A5295" s="17" t="s">
        <v>17</v>
      </c>
    </row>
    <row r="5296" spans="1:1" x14ac:dyDescent="0.25">
      <c r="A5296" s="17" t="s">
        <v>17</v>
      </c>
    </row>
    <row r="5297" spans="1:1" x14ac:dyDescent="0.25">
      <c r="A5297" s="17" t="s">
        <v>17</v>
      </c>
    </row>
    <row r="5298" spans="1:1" x14ac:dyDescent="0.25">
      <c r="A5298" s="17" t="s">
        <v>17</v>
      </c>
    </row>
    <row r="5299" spans="1:1" x14ac:dyDescent="0.25">
      <c r="A5299" s="17" t="s">
        <v>16</v>
      </c>
    </row>
    <row r="5300" spans="1:1" x14ac:dyDescent="0.25">
      <c r="A5300" s="17" t="s">
        <v>16</v>
      </c>
    </row>
    <row r="5301" spans="1:1" x14ac:dyDescent="0.25">
      <c r="A5301" s="17" t="s">
        <v>17</v>
      </c>
    </row>
    <row r="5302" spans="1:1" x14ac:dyDescent="0.25">
      <c r="A5302" s="17" t="s">
        <v>18</v>
      </c>
    </row>
    <row r="5303" spans="1:1" x14ac:dyDescent="0.25">
      <c r="A5303" s="17" t="s">
        <v>17</v>
      </c>
    </row>
    <row r="5304" spans="1:1" x14ac:dyDescent="0.25">
      <c r="A5304" s="17" t="s">
        <v>18</v>
      </c>
    </row>
    <row r="5305" spans="1:1" x14ac:dyDescent="0.25">
      <c r="A5305" s="17" t="s">
        <v>16</v>
      </c>
    </row>
    <row r="5306" spans="1:1" x14ac:dyDescent="0.25">
      <c r="A5306" s="17" t="s">
        <v>17</v>
      </c>
    </row>
    <row r="5307" spans="1:1" x14ac:dyDescent="0.25">
      <c r="A5307" s="17" t="s">
        <v>17</v>
      </c>
    </row>
    <row r="5308" spans="1:1" x14ac:dyDescent="0.25">
      <c r="A5308" s="17" t="s">
        <v>16</v>
      </c>
    </row>
    <row r="5309" spans="1:1" x14ac:dyDescent="0.25">
      <c r="A5309" s="17" t="s">
        <v>18</v>
      </c>
    </row>
    <row r="5310" spans="1:1" x14ac:dyDescent="0.25">
      <c r="A5310" s="17" t="s">
        <v>17</v>
      </c>
    </row>
    <row r="5311" spans="1:1" x14ac:dyDescent="0.25">
      <c r="A5311" s="17" t="s">
        <v>17</v>
      </c>
    </row>
    <row r="5312" spans="1:1" x14ac:dyDescent="0.25">
      <c r="A5312" s="17" t="s">
        <v>20</v>
      </c>
    </row>
    <row r="5313" spans="1:1" x14ac:dyDescent="0.25">
      <c r="A5313" s="17" t="s">
        <v>17</v>
      </c>
    </row>
    <row r="5314" spans="1:1" x14ac:dyDescent="0.25">
      <c r="A5314" s="17" t="s">
        <v>17</v>
      </c>
    </row>
    <row r="5315" spans="1:1" x14ac:dyDescent="0.25">
      <c r="A5315" s="17" t="s">
        <v>17</v>
      </c>
    </row>
    <row r="5316" spans="1:1" x14ac:dyDescent="0.25">
      <c r="A5316" s="17" t="s">
        <v>17</v>
      </c>
    </row>
    <row r="5317" spans="1:1" x14ac:dyDescent="0.25">
      <c r="A5317" s="17" t="s">
        <v>17</v>
      </c>
    </row>
    <row r="5318" spans="1:1" x14ac:dyDescent="0.25">
      <c r="A5318" s="17" t="s">
        <v>18</v>
      </c>
    </row>
    <row r="5319" spans="1:1" x14ac:dyDescent="0.25">
      <c r="A5319" s="17" t="s">
        <v>18</v>
      </c>
    </row>
    <row r="5320" spans="1:1" x14ac:dyDescent="0.25">
      <c r="A5320" s="17" t="s">
        <v>17</v>
      </c>
    </row>
    <row r="5321" spans="1:1" x14ac:dyDescent="0.25">
      <c r="A5321" s="17" t="s">
        <v>17</v>
      </c>
    </row>
    <row r="5322" spans="1:1" x14ac:dyDescent="0.25">
      <c r="A5322" s="17" t="s">
        <v>20</v>
      </c>
    </row>
    <row r="5323" spans="1:1" x14ac:dyDescent="0.25">
      <c r="A5323" s="17" t="s">
        <v>18</v>
      </c>
    </row>
    <row r="5324" spans="1:1" x14ac:dyDescent="0.25">
      <c r="A5324" s="17" t="s">
        <v>16</v>
      </c>
    </row>
    <row r="5325" spans="1:1" x14ac:dyDescent="0.25">
      <c r="A5325" s="17" t="s">
        <v>17</v>
      </c>
    </row>
    <row r="5326" spans="1:1" x14ac:dyDescent="0.25">
      <c r="A5326" s="17" t="s">
        <v>17</v>
      </c>
    </row>
    <row r="5327" spans="1:1" x14ac:dyDescent="0.25">
      <c r="A5327" s="17" t="s">
        <v>17</v>
      </c>
    </row>
    <row r="5328" spans="1:1" x14ac:dyDescent="0.25">
      <c r="A5328" s="17" t="s">
        <v>17</v>
      </c>
    </row>
    <row r="5329" spans="1:1" x14ac:dyDescent="0.25">
      <c r="A5329" s="17" t="s">
        <v>17</v>
      </c>
    </row>
    <row r="5330" spans="1:1" x14ac:dyDescent="0.25">
      <c r="A5330" s="17" t="s">
        <v>17</v>
      </c>
    </row>
    <row r="5331" spans="1:1" x14ac:dyDescent="0.25">
      <c r="A5331" s="17" t="s">
        <v>17</v>
      </c>
    </row>
    <row r="5332" spans="1:1" x14ac:dyDescent="0.25">
      <c r="A5332" s="17" t="s">
        <v>19</v>
      </c>
    </row>
    <row r="5333" spans="1:1" x14ac:dyDescent="0.25">
      <c r="A5333" s="17" t="s">
        <v>17</v>
      </c>
    </row>
    <row r="5334" spans="1:1" x14ac:dyDescent="0.25">
      <c r="A5334" s="17" t="s">
        <v>18</v>
      </c>
    </row>
    <row r="5335" spans="1:1" x14ac:dyDescent="0.25">
      <c r="A5335" s="17" t="s">
        <v>18</v>
      </c>
    </row>
    <row r="5336" spans="1:1" x14ac:dyDescent="0.25">
      <c r="A5336" s="17" t="s">
        <v>17</v>
      </c>
    </row>
    <row r="5337" spans="1:1" x14ac:dyDescent="0.25">
      <c r="A5337" s="17" t="s">
        <v>17</v>
      </c>
    </row>
    <row r="5338" spans="1:1" x14ac:dyDescent="0.25">
      <c r="A5338" s="17" t="s">
        <v>17</v>
      </c>
    </row>
    <row r="5339" spans="1:1" x14ac:dyDescent="0.25">
      <c r="A5339" s="17" t="s">
        <v>17</v>
      </c>
    </row>
    <row r="5340" spans="1:1" x14ac:dyDescent="0.25">
      <c r="A5340" s="17" t="s">
        <v>17</v>
      </c>
    </row>
    <row r="5341" spans="1:1" x14ac:dyDescent="0.25">
      <c r="A5341" s="17" t="s">
        <v>18</v>
      </c>
    </row>
    <row r="5342" spans="1:1" x14ac:dyDescent="0.25">
      <c r="A5342" s="17" t="s">
        <v>17</v>
      </c>
    </row>
    <row r="5343" spans="1:1" x14ac:dyDescent="0.25">
      <c r="A5343" s="17" t="s">
        <v>17</v>
      </c>
    </row>
    <row r="5344" spans="1:1" x14ac:dyDescent="0.25">
      <c r="A5344" s="17" t="s">
        <v>18</v>
      </c>
    </row>
    <row r="5345" spans="1:1" x14ac:dyDescent="0.25">
      <c r="A5345" s="17" t="s">
        <v>16</v>
      </c>
    </row>
    <row r="5346" spans="1:1" x14ac:dyDescent="0.25">
      <c r="A5346" s="17" t="s">
        <v>17</v>
      </c>
    </row>
    <row r="5347" spans="1:1" x14ac:dyDescent="0.25">
      <c r="A5347" s="17" t="s">
        <v>17</v>
      </c>
    </row>
    <row r="5348" spans="1:1" x14ac:dyDescent="0.25">
      <c r="A5348" s="17" t="s">
        <v>20</v>
      </c>
    </row>
    <row r="5349" spans="1:1" x14ac:dyDescent="0.25">
      <c r="A5349" s="17" t="s">
        <v>17</v>
      </c>
    </row>
    <row r="5350" spans="1:1" x14ac:dyDescent="0.25">
      <c r="A5350" s="17" t="s">
        <v>17</v>
      </c>
    </row>
    <row r="5351" spans="1:1" x14ac:dyDescent="0.25">
      <c r="A5351" s="17" t="s">
        <v>17</v>
      </c>
    </row>
    <row r="5352" spans="1:1" x14ac:dyDescent="0.25">
      <c r="A5352" s="17" t="s">
        <v>17</v>
      </c>
    </row>
    <row r="5353" spans="1:1" x14ac:dyDescent="0.25">
      <c r="A5353" s="17" t="s">
        <v>16</v>
      </c>
    </row>
    <row r="5354" spans="1:1" x14ac:dyDescent="0.25">
      <c r="A5354" s="17" t="s">
        <v>17</v>
      </c>
    </row>
    <row r="5355" spans="1:1" x14ac:dyDescent="0.25">
      <c r="A5355" s="17" t="s">
        <v>18</v>
      </c>
    </row>
    <row r="5356" spans="1:1" x14ac:dyDescent="0.25">
      <c r="A5356" s="17" t="s">
        <v>17</v>
      </c>
    </row>
    <row r="5357" spans="1:1" x14ac:dyDescent="0.25">
      <c r="A5357" s="17" t="s">
        <v>17</v>
      </c>
    </row>
    <row r="5358" spans="1:1" x14ac:dyDescent="0.25">
      <c r="A5358" s="17" t="s">
        <v>17</v>
      </c>
    </row>
    <row r="5359" spans="1:1" x14ac:dyDescent="0.25">
      <c r="A5359" s="17" t="s">
        <v>16</v>
      </c>
    </row>
    <row r="5360" spans="1:1" x14ac:dyDescent="0.25">
      <c r="A5360" s="17" t="s">
        <v>18</v>
      </c>
    </row>
    <row r="5361" spans="1:1" x14ac:dyDescent="0.25">
      <c r="A5361" s="17" t="s">
        <v>17</v>
      </c>
    </row>
    <row r="5362" spans="1:1" x14ac:dyDescent="0.25">
      <c r="A5362" s="17" t="s">
        <v>17</v>
      </c>
    </row>
    <row r="5363" spans="1:1" x14ac:dyDescent="0.25">
      <c r="A5363" s="17" t="s">
        <v>17</v>
      </c>
    </row>
    <row r="5364" spans="1:1" x14ac:dyDescent="0.25">
      <c r="A5364" s="17" t="s">
        <v>16</v>
      </c>
    </row>
    <row r="5365" spans="1:1" x14ac:dyDescent="0.25">
      <c r="A5365" s="17" t="s">
        <v>17</v>
      </c>
    </row>
    <row r="5366" spans="1:1" x14ac:dyDescent="0.25">
      <c r="A5366" s="17" t="s">
        <v>17</v>
      </c>
    </row>
    <row r="5367" spans="1:1" x14ac:dyDescent="0.25">
      <c r="A5367" s="17" t="s">
        <v>17</v>
      </c>
    </row>
    <row r="5368" spans="1:1" x14ac:dyDescent="0.25">
      <c r="A5368" s="17" t="s">
        <v>17</v>
      </c>
    </row>
    <row r="5369" spans="1:1" x14ac:dyDescent="0.25">
      <c r="A5369" s="17" t="s">
        <v>16</v>
      </c>
    </row>
    <row r="5370" spans="1:1" x14ac:dyDescent="0.25">
      <c r="A5370" s="17" t="s">
        <v>17</v>
      </c>
    </row>
    <row r="5371" spans="1:1" x14ac:dyDescent="0.25">
      <c r="A5371" s="17" t="s">
        <v>17</v>
      </c>
    </row>
    <row r="5372" spans="1:1" x14ac:dyDescent="0.25">
      <c r="A5372" s="17" t="s">
        <v>19</v>
      </c>
    </row>
    <row r="5373" spans="1:1" x14ac:dyDescent="0.25">
      <c r="A5373" s="17" t="s">
        <v>16</v>
      </c>
    </row>
    <row r="5374" spans="1:1" x14ac:dyDescent="0.25">
      <c r="A5374" s="17" t="s">
        <v>16</v>
      </c>
    </row>
    <row r="5375" spans="1:1" x14ac:dyDescent="0.25">
      <c r="A5375" s="17" t="s">
        <v>17</v>
      </c>
    </row>
    <row r="5376" spans="1:1" x14ac:dyDescent="0.25">
      <c r="A5376" s="17" t="s">
        <v>17</v>
      </c>
    </row>
    <row r="5377" spans="1:1" x14ac:dyDescent="0.25">
      <c r="A5377" s="17" t="s">
        <v>18</v>
      </c>
    </row>
    <row r="5378" spans="1:1" x14ac:dyDescent="0.25">
      <c r="A5378" s="17" t="s">
        <v>18</v>
      </c>
    </row>
    <row r="5379" spans="1:1" x14ac:dyDescent="0.25">
      <c r="A5379" s="17" t="s">
        <v>18</v>
      </c>
    </row>
    <row r="5380" spans="1:1" x14ac:dyDescent="0.25">
      <c r="A5380" s="17" t="s">
        <v>17</v>
      </c>
    </row>
    <row r="5381" spans="1:1" x14ac:dyDescent="0.25">
      <c r="A5381" s="17" t="s">
        <v>17</v>
      </c>
    </row>
    <row r="5382" spans="1:1" x14ac:dyDescent="0.25">
      <c r="A5382" s="17" t="s">
        <v>18</v>
      </c>
    </row>
    <row r="5383" spans="1:1" x14ac:dyDescent="0.25">
      <c r="A5383" s="17" t="s">
        <v>17</v>
      </c>
    </row>
    <row r="5384" spans="1:1" x14ac:dyDescent="0.25">
      <c r="A5384" s="17" t="s">
        <v>19</v>
      </c>
    </row>
    <row r="5385" spans="1:1" x14ac:dyDescent="0.25">
      <c r="A5385" s="17" t="s">
        <v>17</v>
      </c>
    </row>
    <row r="5386" spans="1:1" x14ac:dyDescent="0.25">
      <c r="A5386" s="17" t="s">
        <v>17</v>
      </c>
    </row>
    <row r="5387" spans="1:1" x14ac:dyDescent="0.25">
      <c r="A5387" s="17" t="s">
        <v>17</v>
      </c>
    </row>
    <row r="5388" spans="1:1" x14ac:dyDescent="0.25">
      <c r="A5388" s="17" t="s">
        <v>17</v>
      </c>
    </row>
    <row r="5389" spans="1:1" x14ac:dyDescent="0.25">
      <c r="A5389" s="17" t="s">
        <v>17</v>
      </c>
    </row>
    <row r="5390" spans="1:1" x14ac:dyDescent="0.25">
      <c r="A5390" s="17" t="s">
        <v>16</v>
      </c>
    </row>
    <row r="5391" spans="1:1" x14ac:dyDescent="0.25">
      <c r="A5391" s="17" t="s">
        <v>18</v>
      </c>
    </row>
    <row r="5392" spans="1:1" x14ac:dyDescent="0.25">
      <c r="A5392" s="17" t="s">
        <v>18</v>
      </c>
    </row>
    <row r="5393" spans="1:1" x14ac:dyDescent="0.25">
      <c r="A5393" s="17" t="s">
        <v>17</v>
      </c>
    </row>
    <row r="5394" spans="1:1" x14ac:dyDescent="0.25">
      <c r="A5394" s="17" t="s">
        <v>17</v>
      </c>
    </row>
    <row r="5395" spans="1:1" x14ac:dyDescent="0.25">
      <c r="A5395" s="17" t="s">
        <v>18</v>
      </c>
    </row>
    <row r="5396" spans="1:1" x14ac:dyDescent="0.25">
      <c r="A5396" s="17" t="s">
        <v>17</v>
      </c>
    </row>
    <row r="5397" spans="1:1" x14ac:dyDescent="0.25">
      <c r="A5397" s="17" t="s">
        <v>17</v>
      </c>
    </row>
    <row r="5398" spans="1:1" x14ac:dyDescent="0.25">
      <c r="A5398" s="17" t="s">
        <v>18</v>
      </c>
    </row>
    <row r="5399" spans="1:1" x14ac:dyDescent="0.25">
      <c r="A5399" s="17" t="s">
        <v>17</v>
      </c>
    </row>
    <row r="5400" spans="1:1" x14ac:dyDescent="0.25">
      <c r="A5400" s="17" t="s">
        <v>17</v>
      </c>
    </row>
    <row r="5401" spans="1:1" x14ac:dyDescent="0.25">
      <c r="A5401" s="17" t="s">
        <v>17</v>
      </c>
    </row>
    <row r="5402" spans="1:1" x14ac:dyDescent="0.25">
      <c r="A5402" s="17" t="s">
        <v>17</v>
      </c>
    </row>
    <row r="5403" spans="1:1" x14ac:dyDescent="0.25">
      <c r="A5403" s="17" t="s">
        <v>17</v>
      </c>
    </row>
    <row r="5404" spans="1:1" x14ac:dyDescent="0.25">
      <c r="A5404" s="17" t="s">
        <v>17</v>
      </c>
    </row>
    <row r="5405" spans="1:1" x14ac:dyDescent="0.25">
      <c r="A5405" s="17" t="s">
        <v>17</v>
      </c>
    </row>
    <row r="5406" spans="1:1" x14ac:dyDescent="0.25">
      <c r="A5406" s="17" t="s">
        <v>17</v>
      </c>
    </row>
    <row r="5407" spans="1:1" x14ac:dyDescent="0.25">
      <c r="A5407" s="17" t="s">
        <v>17</v>
      </c>
    </row>
    <row r="5408" spans="1:1" x14ac:dyDescent="0.25">
      <c r="A5408" s="17" t="s">
        <v>17</v>
      </c>
    </row>
    <row r="5409" spans="1:1" x14ac:dyDescent="0.25">
      <c r="A5409" s="17" t="s">
        <v>17</v>
      </c>
    </row>
    <row r="5410" spans="1:1" x14ac:dyDescent="0.25">
      <c r="A5410" s="17" t="s">
        <v>17</v>
      </c>
    </row>
    <row r="5411" spans="1:1" x14ac:dyDescent="0.25">
      <c r="A5411" s="17" t="s">
        <v>19</v>
      </c>
    </row>
    <row r="5412" spans="1:1" x14ac:dyDescent="0.25">
      <c r="A5412" s="17" t="s">
        <v>18</v>
      </c>
    </row>
    <row r="5413" spans="1:1" x14ac:dyDescent="0.25">
      <c r="A5413" s="17" t="s">
        <v>19</v>
      </c>
    </row>
    <row r="5414" spans="1:1" x14ac:dyDescent="0.25">
      <c r="A5414" s="17" t="s">
        <v>17</v>
      </c>
    </row>
    <row r="5415" spans="1:1" x14ac:dyDescent="0.25">
      <c r="A5415" s="17" t="s">
        <v>18</v>
      </c>
    </row>
    <row r="5416" spans="1:1" x14ac:dyDescent="0.25">
      <c r="A5416" s="17" t="s">
        <v>17</v>
      </c>
    </row>
    <row r="5417" spans="1:1" x14ac:dyDescent="0.25">
      <c r="A5417" s="17" t="s">
        <v>17</v>
      </c>
    </row>
    <row r="5418" spans="1:1" x14ac:dyDescent="0.25">
      <c r="A5418" s="17" t="s">
        <v>18</v>
      </c>
    </row>
    <row r="5419" spans="1:1" x14ac:dyDescent="0.25">
      <c r="A5419" s="17" t="s">
        <v>18</v>
      </c>
    </row>
    <row r="5420" spans="1:1" x14ac:dyDescent="0.25">
      <c r="A5420" s="17" t="s">
        <v>17</v>
      </c>
    </row>
    <row r="5421" spans="1:1" x14ac:dyDescent="0.25">
      <c r="A5421" s="17" t="s">
        <v>18</v>
      </c>
    </row>
    <row r="5422" spans="1:1" x14ac:dyDescent="0.25">
      <c r="A5422" s="17" t="s">
        <v>20</v>
      </c>
    </row>
    <row r="5423" spans="1:1" x14ac:dyDescent="0.25">
      <c r="A5423" s="17" t="s">
        <v>16</v>
      </c>
    </row>
    <row r="5424" spans="1:1" x14ac:dyDescent="0.25">
      <c r="A5424" s="17" t="s">
        <v>17</v>
      </c>
    </row>
    <row r="5425" spans="1:1" x14ac:dyDescent="0.25">
      <c r="A5425" s="17" t="s">
        <v>18</v>
      </c>
    </row>
    <row r="5426" spans="1:1" x14ac:dyDescent="0.25">
      <c r="A5426" s="17" t="s">
        <v>17</v>
      </c>
    </row>
    <row r="5427" spans="1:1" x14ac:dyDescent="0.25">
      <c r="A5427" s="17" t="s">
        <v>17</v>
      </c>
    </row>
    <row r="5428" spans="1:1" x14ac:dyDescent="0.25">
      <c r="A5428" s="17" t="s">
        <v>17</v>
      </c>
    </row>
    <row r="5429" spans="1:1" x14ac:dyDescent="0.25">
      <c r="A5429" s="17" t="s">
        <v>16</v>
      </c>
    </row>
    <row r="5430" spans="1:1" x14ac:dyDescent="0.25">
      <c r="A5430" s="17" t="s">
        <v>16</v>
      </c>
    </row>
    <row r="5431" spans="1:1" x14ac:dyDescent="0.25">
      <c r="A5431" s="17" t="s">
        <v>16</v>
      </c>
    </row>
    <row r="5432" spans="1:1" x14ac:dyDescent="0.25">
      <c r="A5432" s="17" t="s">
        <v>17</v>
      </c>
    </row>
    <row r="5433" spans="1:1" x14ac:dyDescent="0.25">
      <c r="A5433" s="17" t="s">
        <v>18</v>
      </c>
    </row>
    <row r="5434" spans="1:1" x14ac:dyDescent="0.25">
      <c r="A5434" s="17" t="s">
        <v>18</v>
      </c>
    </row>
    <row r="5435" spans="1:1" x14ac:dyDescent="0.25">
      <c r="A5435" s="17" t="s">
        <v>17</v>
      </c>
    </row>
    <row r="5436" spans="1:1" x14ac:dyDescent="0.25">
      <c r="A5436" s="17" t="s">
        <v>17</v>
      </c>
    </row>
    <row r="5437" spans="1:1" x14ac:dyDescent="0.25">
      <c r="A5437" s="17" t="s">
        <v>17</v>
      </c>
    </row>
    <row r="5438" spans="1:1" x14ac:dyDescent="0.25">
      <c r="A5438" s="17" t="s">
        <v>17</v>
      </c>
    </row>
    <row r="5439" spans="1:1" x14ac:dyDescent="0.25">
      <c r="A5439" s="17" t="s">
        <v>18</v>
      </c>
    </row>
    <row r="5440" spans="1:1" x14ac:dyDescent="0.25">
      <c r="A5440" s="17" t="s">
        <v>17</v>
      </c>
    </row>
    <row r="5441" spans="1:1" x14ac:dyDescent="0.25">
      <c r="A5441" s="17" t="s">
        <v>18</v>
      </c>
    </row>
    <row r="5442" spans="1:1" x14ac:dyDescent="0.25">
      <c r="A5442" s="17" t="s">
        <v>17</v>
      </c>
    </row>
    <row r="5443" spans="1:1" x14ac:dyDescent="0.25">
      <c r="A5443" s="17" t="s">
        <v>18</v>
      </c>
    </row>
    <row r="5444" spans="1:1" x14ac:dyDescent="0.25">
      <c r="A5444" s="17" t="s">
        <v>17</v>
      </c>
    </row>
    <row r="5445" spans="1:1" x14ac:dyDescent="0.25">
      <c r="A5445" s="17" t="s">
        <v>17</v>
      </c>
    </row>
    <row r="5446" spans="1:1" x14ac:dyDescent="0.25">
      <c r="A5446" s="17" t="s">
        <v>17</v>
      </c>
    </row>
    <row r="5447" spans="1:1" x14ac:dyDescent="0.25">
      <c r="A5447" s="17" t="s">
        <v>18</v>
      </c>
    </row>
    <row r="5448" spans="1:1" x14ac:dyDescent="0.25">
      <c r="A5448" s="17" t="s">
        <v>17</v>
      </c>
    </row>
    <row r="5449" spans="1:1" x14ac:dyDescent="0.25">
      <c r="A5449" s="17" t="s">
        <v>17</v>
      </c>
    </row>
    <row r="5450" spans="1:1" x14ac:dyDescent="0.25">
      <c r="A5450" s="17" t="s">
        <v>17</v>
      </c>
    </row>
    <row r="5451" spans="1:1" x14ac:dyDescent="0.25">
      <c r="A5451" s="17" t="s">
        <v>17</v>
      </c>
    </row>
    <row r="5452" spans="1:1" x14ac:dyDescent="0.25">
      <c r="A5452" s="17" t="s">
        <v>17</v>
      </c>
    </row>
    <row r="5453" spans="1:1" x14ac:dyDescent="0.25">
      <c r="A5453" s="17" t="s">
        <v>17</v>
      </c>
    </row>
    <row r="5454" spans="1:1" x14ac:dyDescent="0.25">
      <c r="A5454" s="17" t="s">
        <v>17</v>
      </c>
    </row>
    <row r="5455" spans="1:1" x14ac:dyDescent="0.25">
      <c r="A5455" s="17" t="s">
        <v>16</v>
      </c>
    </row>
    <row r="5456" spans="1:1" x14ac:dyDescent="0.25">
      <c r="A5456" s="17" t="s">
        <v>17</v>
      </c>
    </row>
    <row r="5457" spans="1:1" x14ac:dyDescent="0.25">
      <c r="A5457" s="17" t="s">
        <v>17</v>
      </c>
    </row>
    <row r="5458" spans="1:1" x14ac:dyDescent="0.25">
      <c r="A5458" s="17" t="s">
        <v>17</v>
      </c>
    </row>
    <row r="5459" spans="1:1" x14ac:dyDescent="0.25">
      <c r="A5459" s="17" t="s">
        <v>18</v>
      </c>
    </row>
    <row r="5460" spans="1:1" x14ac:dyDescent="0.25">
      <c r="A5460" s="17" t="s">
        <v>18</v>
      </c>
    </row>
    <row r="5461" spans="1:1" x14ac:dyDescent="0.25">
      <c r="A5461" s="17" t="s">
        <v>18</v>
      </c>
    </row>
    <row r="5462" spans="1:1" x14ac:dyDescent="0.25">
      <c r="A5462" s="17" t="s">
        <v>17</v>
      </c>
    </row>
    <row r="5463" spans="1:1" x14ac:dyDescent="0.25">
      <c r="A5463" s="17" t="s">
        <v>17</v>
      </c>
    </row>
    <row r="5464" spans="1:1" x14ac:dyDescent="0.25">
      <c r="A5464" s="17" t="s">
        <v>17</v>
      </c>
    </row>
    <row r="5465" spans="1:1" x14ac:dyDescent="0.25">
      <c r="A5465" s="17" t="s">
        <v>17</v>
      </c>
    </row>
    <row r="5466" spans="1:1" x14ac:dyDescent="0.25">
      <c r="A5466" s="17" t="s">
        <v>17</v>
      </c>
    </row>
    <row r="5467" spans="1:1" x14ac:dyDescent="0.25">
      <c r="A5467" s="17" t="s">
        <v>17</v>
      </c>
    </row>
    <row r="5468" spans="1:1" x14ac:dyDescent="0.25">
      <c r="A5468" s="17" t="s">
        <v>17</v>
      </c>
    </row>
    <row r="5469" spans="1:1" x14ac:dyDescent="0.25">
      <c r="A5469" s="17" t="s">
        <v>17</v>
      </c>
    </row>
    <row r="5470" spans="1:1" x14ac:dyDescent="0.25">
      <c r="A5470" s="17" t="s">
        <v>18</v>
      </c>
    </row>
    <row r="5471" spans="1:1" x14ac:dyDescent="0.25">
      <c r="A5471" s="17" t="s">
        <v>17</v>
      </c>
    </row>
    <row r="5472" spans="1:1" x14ac:dyDescent="0.25">
      <c r="A5472" s="17" t="s">
        <v>18</v>
      </c>
    </row>
    <row r="5473" spans="1:1" x14ac:dyDescent="0.25">
      <c r="A5473" s="17" t="s">
        <v>18</v>
      </c>
    </row>
    <row r="5474" spans="1:1" x14ac:dyDescent="0.25">
      <c r="A5474" s="17" t="s">
        <v>18</v>
      </c>
    </row>
    <row r="5475" spans="1:1" x14ac:dyDescent="0.25">
      <c r="A5475" s="17" t="s">
        <v>18</v>
      </c>
    </row>
    <row r="5476" spans="1:1" x14ac:dyDescent="0.25">
      <c r="A5476" s="17" t="s">
        <v>17</v>
      </c>
    </row>
    <row r="5477" spans="1:1" x14ac:dyDescent="0.25">
      <c r="A5477" s="17" t="s">
        <v>18</v>
      </c>
    </row>
    <row r="5478" spans="1:1" x14ac:dyDescent="0.25">
      <c r="A5478" s="17" t="s">
        <v>18</v>
      </c>
    </row>
    <row r="5479" spans="1:1" x14ac:dyDescent="0.25">
      <c r="A5479" s="17" t="s">
        <v>18</v>
      </c>
    </row>
    <row r="5480" spans="1:1" x14ac:dyDescent="0.25">
      <c r="A5480" s="17" t="s">
        <v>18</v>
      </c>
    </row>
    <row r="5481" spans="1:1" x14ac:dyDescent="0.25">
      <c r="A5481" s="17" t="s">
        <v>18</v>
      </c>
    </row>
    <row r="5482" spans="1:1" x14ac:dyDescent="0.25">
      <c r="A5482" s="17" t="s">
        <v>18</v>
      </c>
    </row>
    <row r="5483" spans="1:1" x14ac:dyDescent="0.25">
      <c r="A5483" s="17" t="s">
        <v>18</v>
      </c>
    </row>
    <row r="5484" spans="1:1" x14ac:dyDescent="0.25">
      <c r="A5484" s="17" t="s">
        <v>17</v>
      </c>
    </row>
    <row r="5485" spans="1:1" x14ac:dyDescent="0.25">
      <c r="A5485" s="17" t="s">
        <v>17</v>
      </c>
    </row>
    <row r="5486" spans="1:1" x14ac:dyDescent="0.25">
      <c r="A5486" s="17" t="s">
        <v>16</v>
      </c>
    </row>
    <row r="5487" spans="1:1" x14ac:dyDescent="0.25">
      <c r="A5487" s="17" t="s">
        <v>17</v>
      </c>
    </row>
    <row r="5488" spans="1:1" x14ac:dyDescent="0.25">
      <c r="A5488" s="17" t="s">
        <v>17</v>
      </c>
    </row>
    <row r="5489" spans="1:1" x14ac:dyDescent="0.25">
      <c r="A5489" s="17" t="s">
        <v>16</v>
      </c>
    </row>
    <row r="5490" spans="1:1" x14ac:dyDescent="0.25">
      <c r="A5490" s="17" t="s">
        <v>16</v>
      </c>
    </row>
    <row r="5491" spans="1:1" x14ac:dyDescent="0.25">
      <c r="A5491" s="17" t="s">
        <v>16</v>
      </c>
    </row>
    <row r="5492" spans="1:1" x14ac:dyDescent="0.25">
      <c r="A5492" s="17" t="s">
        <v>16</v>
      </c>
    </row>
    <row r="5493" spans="1:1" x14ac:dyDescent="0.25">
      <c r="A5493" s="17" t="s">
        <v>16</v>
      </c>
    </row>
    <row r="5494" spans="1:1" x14ac:dyDescent="0.25">
      <c r="A5494" s="17" t="s">
        <v>16</v>
      </c>
    </row>
    <row r="5495" spans="1:1" x14ac:dyDescent="0.25">
      <c r="A5495" s="17" t="s">
        <v>16</v>
      </c>
    </row>
    <row r="5496" spans="1:1" x14ac:dyDescent="0.25">
      <c r="A5496" s="17" t="s">
        <v>17</v>
      </c>
    </row>
    <row r="5497" spans="1:1" x14ac:dyDescent="0.25">
      <c r="A5497" s="17" t="s">
        <v>17</v>
      </c>
    </row>
    <row r="5498" spans="1:1" x14ac:dyDescent="0.25">
      <c r="A5498" s="17" t="s">
        <v>18</v>
      </c>
    </row>
    <row r="5499" spans="1:1" x14ac:dyDescent="0.25">
      <c r="A5499" s="17" t="s">
        <v>18</v>
      </c>
    </row>
    <row r="5500" spans="1:1" x14ac:dyDescent="0.25">
      <c r="A5500" s="17" t="s">
        <v>18</v>
      </c>
    </row>
    <row r="5501" spans="1:1" x14ac:dyDescent="0.25">
      <c r="A5501" s="17" t="s">
        <v>17</v>
      </c>
    </row>
    <row r="5502" spans="1:1" x14ac:dyDescent="0.25">
      <c r="A5502" s="17" t="s">
        <v>17</v>
      </c>
    </row>
    <row r="5503" spans="1:1" x14ac:dyDescent="0.25">
      <c r="A5503" s="17" t="s">
        <v>17</v>
      </c>
    </row>
    <row r="5504" spans="1:1" x14ac:dyDescent="0.25">
      <c r="A5504" s="17" t="s">
        <v>17</v>
      </c>
    </row>
    <row r="5505" spans="1:1" x14ac:dyDescent="0.25">
      <c r="A5505" s="17" t="s">
        <v>17</v>
      </c>
    </row>
    <row r="5506" spans="1:1" x14ac:dyDescent="0.25">
      <c r="A5506" s="17" t="s">
        <v>18</v>
      </c>
    </row>
    <row r="5507" spans="1:1" x14ac:dyDescent="0.25">
      <c r="A5507" s="17" t="s">
        <v>18</v>
      </c>
    </row>
    <row r="5508" spans="1:1" x14ac:dyDescent="0.25">
      <c r="A5508" s="17" t="s">
        <v>17</v>
      </c>
    </row>
    <row r="5509" spans="1:1" x14ac:dyDescent="0.25">
      <c r="A5509" s="17" t="s">
        <v>18</v>
      </c>
    </row>
    <row r="5510" spans="1:1" x14ac:dyDescent="0.25">
      <c r="A5510" s="17" t="s">
        <v>18</v>
      </c>
    </row>
    <row r="5511" spans="1:1" x14ac:dyDescent="0.25">
      <c r="A5511" s="17" t="s">
        <v>18</v>
      </c>
    </row>
    <row r="5512" spans="1:1" x14ac:dyDescent="0.25">
      <c r="A5512" s="17" t="s">
        <v>18</v>
      </c>
    </row>
    <row r="5513" spans="1:1" x14ac:dyDescent="0.25">
      <c r="A5513" s="17" t="s">
        <v>16</v>
      </c>
    </row>
    <row r="5514" spans="1:1" x14ac:dyDescent="0.25">
      <c r="A5514" s="17" t="s">
        <v>18</v>
      </c>
    </row>
    <row r="5515" spans="1:1" x14ac:dyDescent="0.25">
      <c r="A5515" s="17" t="s">
        <v>18</v>
      </c>
    </row>
    <row r="5516" spans="1:1" x14ac:dyDescent="0.25">
      <c r="A5516" s="17" t="s">
        <v>18</v>
      </c>
    </row>
    <row r="5517" spans="1:1" x14ac:dyDescent="0.25">
      <c r="A5517" s="17" t="s">
        <v>17</v>
      </c>
    </row>
    <row r="5518" spans="1:1" x14ac:dyDescent="0.25">
      <c r="A5518" s="17" t="s">
        <v>18</v>
      </c>
    </row>
    <row r="5519" spans="1:1" x14ac:dyDescent="0.25">
      <c r="A5519" s="17" t="s">
        <v>17</v>
      </c>
    </row>
    <row r="5520" spans="1:1" x14ac:dyDescent="0.25">
      <c r="A5520" s="17" t="s">
        <v>17</v>
      </c>
    </row>
    <row r="5521" spans="1:1" x14ac:dyDescent="0.25">
      <c r="A5521" s="17" t="s">
        <v>17</v>
      </c>
    </row>
    <row r="5522" spans="1:1" x14ac:dyDescent="0.25">
      <c r="A5522" s="17" t="s">
        <v>17</v>
      </c>
    </row>
    <row r="5523" spans="1:1" x14ac:dyDescent="0.25">
      <c r="A5523" s="17" t="s">
        <v>18</v>
      </c>
    </row>
    <row r="5524" spans="1:1" x14ac:dyDescent="0.25">
      <c r="A5524" s="17" t="s">
        <v>18</v>
      </c>
    </row>
    <row r="5525" spans="1:1" x14ac:dyDescent="0.25">
      <c r="A5525" s="17" t="s">
        <v>18</v>
      </c>
    </row>
    <row r="5526" spans="1:1" x14ac:dyDescent="0.25">
      <c r="A5526" s="17" t="s">
        <v>18</v>
      </c>
    </row>
    <row r="5527" spans="1:1" x14ac:dyDescent="0.25">
      <c r="A5527" s="17" t="s">
        <v>18</v>
      </c>
    </row>
    <row r="5528" spans="1:1" x14ac:dyDescent="0.25">
      <c r="A5528" s="17" t="s">
        <v>17</v>
      </c>
    </row>
    <row r="5529" spans="1:1" x14ac:dyDescent="0.25">
      <c r="A5529" s="17" t="s">
        <v>17</v>
      </c>
    </row>
    <row r="5530" spans="1:1" x14ac:dyDescent="0.25">
      <c r="A5530" s="17" t="s">
        <v>17</v>
      </c>
    </row>
    <row r="5531" spans="1:1" x14ac:dyDescent="0.25">
      <c r="A5531" s="17" t="s">
        <v>17</v>
      </c>
    </row>
    <row r="5532" spans="1:1" x14ac:dyDescent="0.25">
      <c r="A5532" s="17" t="s">
        <v>18</v>
      </c>
    </row>
    <row r="5533" spans="1:1" x14ac:dyDescent="0.25">
      <c r="A5533" s="17" t="s">
        <v>17</v>
      </c>
    </row>
    <row r="5534" spans="1:1" x14ac:dyDescent="0.25">
      <c r="A5534" s="17" t="s">
        <v>17</v>
      </c>
    </row>
    <row r="5535" spans="1:1" x14ac:dyDescent="0.25">
      <c r="A5535" s="17" t="s">
        <v>17</v>
      </c>
    </row>
    <row r="5536" spans="1:1" x14ac:dyDescent="0.25">
      <c r="A5536" s="17" t="s">
        <v>18</v>
      </c>
    </row>
    <row r="5537" spans="1:1" x14ac:dyDescent="0.25">
      <c r="A5537" s="17" t="s">
        <v>17</v>
      </c>
    </row>
    <row r="5538" spans="1:1" x14ac:dyDescent="0.25">
      <c r="A5538" s="17" t="s">
        <v>17</v>
      </c>
    </row>
    <row r="5539" spans="1:1" x14ac:dyDescent="0.25">
      <c r="A5539" s="17" t="s">
        <v>17</v>
      </c>
    </row>
    <row r="5540" spans="1:1" x14ac:dyDescent="0.25">
      <c r="A5540" s="17" t="s">
        <v>17</v>
      </c>
    </row>
    <row r="5541" spans="1:1" x14ac:dyDescent="0.25">
      <c r="A5541" s="17" t="s">
        <v>17</v>
      </c>
    </row>
    <row r="5542" spans="1:1" x14ac:dyDescent="0.25">
      <c r="A5542" s="17" t="s">
        <v>17</v>
      </c>
    </row>
    <row r="5543" spans="1:1" x14ac:dyDescent="0.25">
      <c r="A5543" s="17" t="s">
        <v>18</v>
      </c>
    </row>
    <row r="5544" spans="1:1" x14ac:dyDescent="0.25">
      <c r="A5544" s="17" t="s">
        <v>17</v>
      </c>
    </row>
    <row r="5545" spans="1:1" x14ac:dyDescent="0.25">
      <c r="A5545" s="17" t="s">
        <v>18</v>
      </c>
    </row>
    <row r="5546" spans="1:1" x14ac:dyDescent="0.25">
      <c r="A5546" s="17" t="s">
        <v>18</v>
      </c>
    </row>
    <row r="5547" spans="1:1" x14ac:dyDescent="0.25">
      <c r="A5547" s="17" t="s">
        <v>17</v>
      </c>
    </row>
    <row r="5548" spans="1:1" x14ac:dyDescent="0.25">
      <c r="A5548" s="17" t="s">
        <v>17</v>
      </c>
    </row>
    <row r="5549" spans="1:1" x14ac:dyDescent="0.25">
      <c r="A5549" s="17" t="s">
        <v>18</v>
      </c>
    </row>
    <row r="5550" spans="1:1" x14ac:dyDescent="0.25">
      <c r="A5550" s="17" t="s">
        <v>18</v>
      </c>
    </row>
    <row r="5551" spans="1:1" x14ac:dyDescent="0.25">
      <c r="A5551" s="17" t="s">
        <v>18</v>
      </c>
    </row>
    <row r="5552" spans="1:1" x14ac:dyDescent="0.25">
      <c r="A5552" s="17" t="s">
        <v>17</v>
      </c>
    </row>
    <row r="5553" spans="1:1" x14ac:dyDescent="0.25">
      <c r="A5553" s="17" t="s">
        <v>17</v>
      </c>
    </row>
    <row r="5554" spans="1:1" x14ac:dyDescent="0.25">
      <c r="A5554" s="17" t="s">
        <v>17</v>
      </c>
    </row>
    <row r="5555" spans="1:1" x14ac:dyDescent="0.25">
      <c r="A5555" s="17" t="s">
        <v>18</v>
      </c>
    </row>
    <row r="5556" spans="1:1" x14ac:dyDescent="0.25">
      <c r="A5556" s="17" t="s">
        <v>18</v>
      </c>
    </row>
    <row r="5557" spans="1:1" x14ac:dyDescent="0.25">
      <c r="A5557" s="17" t="s">
        <v>16</v>
      </c>
    </row>
    <row r="5558" spans="1:1" x14ac:dyDescent="0.25">
      <c r="A5558" s="17" t="s">
        <v>18</v>
      </c>
    </row>
    <row r="5559" spans="1:1" x14ac:dyDescent="0.25">
      <c r="A5559" s="17" t="s">
        <v>18</v>
      </c>
    </row>
    <row r="5560" spans="1:1" x14ac:dyDescent="0.25">
      <c r="A5560" s="17" t="s">
        <v>18</v>
      </c>
    </row>
    <row r="5561" spans="1:1" x14ac:dyDescent="0.25">
      <c r="A5561" s="17" t="s">
        <v>16</v>
      </c>
    </row>
    <row r="5562" spans="1:1" x14ac:dyDescent="0.25">
      <c r="A5562" s="17" t="s">
        <v>18</v>
      </c>
    </row>
    <row r="5563" spans="1:1" x14ac:dyDescent="0.25">
      <c r="A5563" s="17" t="s">
        <v>20</v>
      </c>
    </row>
    <row r="5564" spans="1:1" x14ac:dyDescent="0.25">
      <c r="A5564" s="17" t="s">
        <v>17</v>
      </c>
    </row>
    <row r="5565" spans="1:1" x14ac:dyDescent="0.25">
      <c r="A5565" s="17" t="s">
        <v>16</v>
      </c>
    </row>
    <row r="5566" spans="1:1" x14ac:dyDescent="0.25">
      <c r="A5566" s="17" t="s">
        <v>17</v>
      </c>
    </row>
    <row r="5567" spans="1:1" x14ac:dyDescent="0.25">
      <c r="A5567" s="17" t="s">
        <v>17</v>
      </c>
    </row>
    <row r="5568" spans="1:1" x14ac:dyDescent="0.25">
      <c r="A5568" s="17" t="s">
        <v>18</v>
      </c>
    </row>
    <row r="5569" spans="1:1" x14ac:dyDescent="0.25">
      <c r="A5569" s="17" t="s">
        <v>17</v>
      </c>
    </row>
    <row r="5570" spans="1:1" x14ac:dyDescent="0.25">
      <c r="A5570" s="17" t="s">
        <v>18</v>
      </c>
    </row>
    <row r="5571" spans="1:1" x14ac:dyDescent="0.25">
      <c r="A5571" s="17" t="s">
        <v>18</v>
      </c>
    </row>
    <row r="5572" spans="1:1" x14ac:dyDescent="0.25">
      <c r="A5572" s="17" t="s">
        <v>18</v>
      </c>
    </row>
    <row r="5573" spans="1:1" x14ac:dyDescent="0.25">
      <c r="A5573" s="17" t="s">
        <v>18</v>
      </c>
    </row>
    <row r="5574" spans="1:1" x14ac:dyDescent="0.25">
      <c r="A5574" s="17" t="s">
        <v>18</v>
      </c>
    </row>
    <row r="5575" spans="1:1" x14ac:dyDescent="0.25">
      <c r="A5575" s="17" t="s">
        <v>18</v>
      </c>
    </row>
    <row r="5576" spans="1:1" x14ac:dyDescent="0.25">
      <c r="A5576" s="17" t="s">
        <v>17</v>
      </c>
    </row>
    <row r="5577" spans="1:1" x14ac:dyDescent="0.25">
      <c r="A5577" s="17" t="s">
        <v>18</v>
      </c>
    </row>
    <row r="5578" spans="1:1" x14ac:dyDescent="0.25">
      <c r="A5578" s="17" t="s">
        <v>18</v>
      </c>
    </row>
    <row r="5579" spans="1:1" x14ac:dyDescent="0.25">
      <c r="A5579" s="17" t="s">
        <v>17</v>
      </c>
    </row>
    <row r="5580" spans="1:1" x14ac:dyDescent="0.25">
      <c r="A5580" s="17" t="s">
        <v>18</v>
      </c>
    </row>
    <row r="5581" spans="1:1" x14ac:dyDescent="0.25">
      <c r="A5581" s="17" t="s">
        <v>18</v>
      </c>
    </row>
    <row r="5582" spans="1:1" x14ac:dyDescent="0.25">
      <c r="A5582" s="17" t="s">
        <v>17</v>
      </c>
    </row>
    <row r="5583" spans="1:1" x14ac:dyDescent="0.25">
      <c r="A5583" s="17" t="s">
        <v>17</v>
      </c>
    </row>
    <row r="5584" spans="1:1" x14ac:dyDescent="0.25">
      <c r="A5584" s="17" t="s">
        <v>17</v>
      </c>
    </row>
    <row r="5585" spans="1:1" x14ac:dyDescent="0.25">
      <c r="A5585" s="17" t="s">
        <v>16</v>
      </c>
    </row>
    <row r="5586" spans="1:1" x14ac:dyDescent="0.25">
      <c r="A5586" s="17" t="s">
        <v>17</v>
      </c>
    </row>
    <row r="5587" spans="1:1" x14ac:dyDescent="0.25">
      <c r="A5587" s="17" t="s">
        <v>18</v>
      </c>
    </row>
    <row r="5588" spans="1:1" x14ac:dyDescent="0.25">
      <c r="A5588" s="17" t="s">
        <v>18</v>
      </c>
    </row>
    <row r="5589" spans="1:1" x14ac:dyDescent="0.25">
      <c r="A5589" s="17" t="s">
        <v>19</v>
      </c>
    </row>
    <row r="5590" spans="1:1" x14ac:dyDescent="0.25">
      <c r="A5590" s="17" t="s">
        <v>17</v>
      </c>
    </row>
    <row r="5591" spans="1:1" x14ac:dyDescent="0.25">
      <c r="A5591" s="17" t="s">
        <v>18</v>
      </c>
    </row>
    <row r="5592" spans="1:1" x14ac:dyDescent="0.25">
      <c r="A5592" s="17" t="s">
        <v>17</v>
      </c>
    </row>
    <row r="5593" spans="1:1" x14ac:dyDescent="0.25">
      <c r="A5593" s="17" t="s">
        <v>17</v>
      </c>
    </row>
    <row r="5594" spans="1:1" x14ac:dyDescent="0.25">
      <c r="A5594" s="17" t="s">
        <v>17</v>
      </c>
    </row>
    <row r="5595" spans="1:1" x14ac:dyDescent="0.25">
      <c r="A5595" s="17" t="s">
        <v>17</v>
      </c>
    </row>
    <row r="5596" spans="1:1" x14ac:dyDescent="0.25">
      <c r="A5596" s="17" t="s">
        <v>17</v>
      </c>
    </row>
    <row r="5597" spans="1:1" x14ac:dyDescent="0.25">
      <c r="A5597" s="17" t="s">
        <v>17</v>
      </c>
    </row>
    <row r="5598" spans="1:1" x14ac:dyDescent="0.25">
      <c r="A5598" s="17" t="s">
        <v>16</v>
      </c>
    </row>
    <row r="5599" spans="1:1" x14ac:dyDescent="0.25">
      <c r="A5599" s="17" t="s">
        <v>17</v>
      </c>
    </row>
    <row r="5600" spans="1:1" x14ac:dyDescent="0.25">
      <c r="A5600" s="17" t="s">
        <v>17</v>
      </c>
    </row>
    <row r="5601" spans="1:1" x14ac:dyDescent="0.25">
      <c r="A5601" s="17" t="s">
        <v>17</v>
      </c>
    </row>
    <row r="5602" spans="1:1" x14ac:dyDescent="0.25">
      <c r="A5602" s="17" t="s">
        <v>17</v>
      </c>
    </row>
    <row r="5603" spans="1:1" x14ac:dyDescent="0.25">
      <c r="A5603" s="17" t="s">
        <v>16</v>
      </c>
    </row>
    <row r="5604" spans="1:1" x14ac:dyDescent="0.25">
      <c r="A5604" s="17" t="s">
        <v>17</v>
      </c>
    </row>
    <row r="5605" spans="1:1" x14ac:dyDescent="0.25">
      <c r="A5605" s="17" t="s">
        <v>17</v>
      </c>
    </row>
    <row r="5606" spans="1:1" x14ac:dyDescent="0.25">
      <c r="A5606" s="17" t="s">
        <v>17</v>
      </c>
    </row>
    <row r="5607" spans="1:1" x14ac:dyDescent="0.25">
      <c r="A5607" s="17" t="s">
        <v>16</v>
      </c>
    </row>
    <row r="5608" spans="1:1" x14ac:dyDescent="0.25">
      <c r="A5608" s="17" t="s">
        <v>16</v>
      </c>
    </row>
    <row r="5609" spans="1:1" x14ac:dyDescent="0.25">
      <c r="A5609" s="17" t="s">
        <v>16</v>
      </c>
    </row>
    <row r="5610" spans="1:1" x14ac:dyDescent="0.25">
      <c r="A5610" s="17" t="s">
        <v>16</v>
      </c>
    </row>
    <row r="5611" spans="1:1" x14ac:dyDescent="0.25">
      <c r="A5611" s="17" t="s">
        <v>16</v>
      </c>
    </row>
    <row r="5612" spans="1:1" x14ac:dyDescent="0.25">
      <c r="A5612" s="17" t="s">
        <v>16</v>
      </c>
    </row>
    <row r="5613" spans="1:1" x14ac:dyDescent="0.25">
      <c r="A5613" s="17" t="s">
        <v>18</v>
      </c>
    </row>
    <row r="5614" spans="1:1" x14ac:dyDescent="0.25">
      <c r="A5614" s="17" t="s">
        <v>17</v>
      </c>
    </row>
    <row r="5615" spans="1:1" x14ac:dyDescent="0.25">
      <c r="A5615" s="17" t="s">
        <v>17</v>
      </c>
    </row>
    <row r="5616" spans="1:1" x14ac:dyDescent="0.25">
      <c r="A5616" s="17" t="s">
        <v>16</v>
      </c>
    </row>
    <row r="5617" spans="1:1" x14ac:dyDescent="0.25">
      <c r="A5617" s="17" t="s">
        <v>16</v>
      </c>
    </row>
    <row r="5618" spans="1:1" x14ac:dyDescent="0.25">
      <c r="A5618" s="17" t="s">
        <v>18</v>
      </c>
    </row>
    <row r="5619" spans="1:1" x14ac:dyDescent="0.25">
      <c r="A5619" s="17" t="s">
        <v>17</v>
      </c>
    </row>
    <row r="5620" spans="1:1" x14ac:dyDescent="0.25">
      <c r="A5620" s="17" t="s">
        <v>17</v>
      </c>
    </row>
    <row r="5621" spans="1:1" x14ac:dyDescent="0.25">
      <c r="A5621" s="17" t="s">
        <v>18</v>
      </c>
    </row>
    <row r="5622" spans="1:1" x14ac:dyDescent="0.25">
      <c r="A5622" s="17" t="s">
        <v>16</v>
      </c>
    </row>
    <row r="5623" spans="1:1" x14ac:dyDescent="0.25">
      <c r="A5623" s="17" t="s">
        <v>17</v>
      </c>
    </row>
    <row r="5624" spans="1:1" x14ac:dyDescent="0.25">
      <c r="A5624" s="17" t="s">
        <v>18</v>
      </c>
    </row>
    <row r="5625" spans="1:1" x14ac:dyDescent="0.25">
      <c r="A5625" s="17" t="s">
        <v>16</v>
      </c>
    </row>
    <row r="5626" spans="1:1" x14ac:dyDescent="0.25">
      <c r="A5626" s="17" t="s">
        <v>16</v>
      </c>
    </row>
    <row r="5627" spans="1:1" x14ac:dyDescent="0.25">
      <c r="A5627" s="17" t="s">
        <v>17</v>
      </c>
    </row>
    <row r="5628" spans="1:1" x14ac:dyDescent="0.25">
      <c r="A5628" s="17" t="s">
        <v>17</v>
      </c>
    </row>
    <row r="5629" spans="1:1" x14ac:dyDescent="0.25">
      <c r="A5629" s="17" t="s">
        <v>17</v>
      </c>
    </row>
    <row r="5630" spans="1:1" x14ac:dyDescent="0.25">
      <c r="A5630" s="17" t="s">
        <v>18</v>
      </c>
    </row>
    <row r="5631" spans="1:1" x14ac:dyDescent="0.25">
      <c r="A5631" s="17" t="s">
        <v>18</v>
      </c>
    </row>
    <row r="5632" spans="1:1" x14ac:dyDescent="0.25">
      <c r="A5632" s="17" t="s">
        <v>18</v>
      </c>
    </row>
    <row r="5633" spans="1:1" x14ac:dyDescent="0.25">
      <c r="A5633" s="17" t="s">
        <v>18</v>
      </c>
    </row>
    <row r="5634" spans="1:1" x14ac:dyDescent="0.25">
      <c r="A5634" s="17" t="s">
        <v>18</v>
      </c>
    </row>
    <row r="5635" spans="1:1" x14ac:dyDescent="0.25">
      <c r="A5635" s="17" t="s">
        <v>17</v>
      </c>
    </row>
    <row r="5636" spans="1:1" x14ac:dyDescent="0.25">
      <c r="A5636" s="17" t="s">
        <v>16</v>
      </c>
    </row>
    <row r="5637" spans="1:1" x14ac:dyDescent="0.25">
      <c r="A5637" s="17" t="s">
        <v>16</v>
      </c>
    </row>
    <row r="5638" spans="1:1" x14ac:dyDescent="0.25">
      <c r="A5638" s="17" t="s">
        <v>16</v>
      </c>
    </row>
    <row r="5639" spans="1:1" x14ac:dyDescent="0.25">
      <c r="A5639" s="17" t="s">
        <v>18</v>
      </c>
    </row>
    <row r="5640" spans="1:1" x14ac:dyDescent="0.25">
      <c r="A5640" s="17" t="s">
        <v>18</v>
      </c>
    </row>
    <row r="5641" spans="1:1" x14ac:dyDescent="0.25">
      <c r="A5641" s="17" t="s">
        <v>18</v>
      </c>
    </row>
    <row r="5642" spans="1:1" x14ac:dyDescent="0.25">
      <c r="A5642" s="17" t="s">
        <v>19</v>
      </c>
    </row>
    <row r="5643" spans="1:1" x14ac:dyDescent="0.25">
      <c r="A5643" s="17" t="s">
        <v>20</v>
      </c>
    </row>
    <row r="5644" spans="1:1" x14ac:dyDescent="0.25">
      <c r="A5644" s="17" t="s">
        <v>17</v>
      </c>
    </row>
    <row r="5645" spans="1:1" x14ac:dyDescent="0.25">
      <c r="A5645" s="17" t="s">
        <v>17</v>
      </c>
    </row>
    <row r="5646" spans="1:1" x14ac:dyDescent="0.25">
      <c r="A5646" s="17" t="s">
        <v>17</v>
      </c>
    </row>
    <row r="5647" spans="1:1" x14ac:dyDescent="0.25">
      <c r="A5647" s="17" t="s">
        <v>17</v>
      </c>
    </row>
    <row r="5648" spans="1:1" x14ac:dyDescent="0.25">
      <c r="A5648" s="17" t="s">
        <v>17</v>
      </c>
    </row>
    <row r="5649" spans="1:1" x14ac:dyDescent="0.25">
      <c r="A5649" s="17" t="s">
        <v>17</v>
      </c>
    </row>
    <row r="5650" spans="1:1" x14ac:dyDescent="0.25">
      <c r="A5650" s="17" t="s">
        <v>17</v>
      </c>
    </row>
    <row r="5651" spans="1:1" x14ac:dyDescent="0.25">
      <c r="A5651" s="17" t="s">
        <v>18</v>
      </c>
    </row>
    <row r="5652" spans="1:1" x14ac:dyDescent="0.25">
      <c r="A5652" s="17" t="s">
        <v>17</v>
      </c>
    </row>
    <row r="5653" spans="1:1" x14ac:dyDescent="0.25">
      <c r="A5653" s="17" t="s">
        <v>18</v>
      </c>
    </row>
    <row r="5654" spans="1:1" x14ac:dyDescent="0.25">
      <c r="A5654" s="17" t="s">
        <v>18</v>
      </c>
    </row>
    <row r="5655" spans="1:1" x14ac:dyDescent="0.25">
      <c r="A5655" s="17" t="s">
        <v>18</v>
      </c>
    </row>
    <row r="5656" spans="1:1" x14ac:dyDescent="0.25">
      <c r="A5656" s="17" t="s">
        <v>18</v>
      </c>
    </row>
    <row r="5657" spans="1:1" x14ac:dyDescent="0.25">
      <c r="A5657" s="17" t="s">
        <v>18</v>
      </c>
    </row>
    <row r="5658" spans="1:1" x14ac:dyDescent="0.25">
      <c r="A5658" s="17" t="s">
        <v>16</v>
      </c>
    </row>
    <row r="5659" spans="1:1" x14ac:dyDescent="0.25">
      <c r="A5659" s="17" t="s">
        <v>17</v>
      </c>
    </row>
    <row r="5660" spans="1:1" x14ac:dyDescent="0.25">
      <c r="A5660" s="17" t="s">
        <v>17</v>
      </c>
    </row>
    <row r="5661" spans="1:1" x14ac:dyDescent="0.25">
      <c r="A5661" s="17" t="s">
        <v>16</v>
      </c>
    </row>
    <row r="5662" spans="1:1" x14ac:dyDescent="0.25">
      <c r="A5662" s="17" t="s">
        <v>18</v>
      </c>
    </row>
    <row r="5663" spans="1:1" x14ac:dyDescent="0.25">
      <c r="A5663" s="17" t="s">
        <v>18</v>
      </c>
    </row>
    <row r="5664" spans="1:1" x14ac:dyDescent="0.25">
      <c r="A5664" s="17" t="s">
        <v>18</v>
      </c>
    </row>
    <row r="5665" spans="1:1" x14ac:dyDescent="0.25">
      <c r="A5665" s="17" t="s">
        <v>18</v>
      </c>
    </row>
    <row r="5666" spans="1:1" x14ac:dyDescent="0.25">
      <c r="A5666" s="17" t="s">
        <v>18</v>
      </c>
    </row>
    <row r="5667" spans="1:1" x14ac:dyDescent="0.25">
      <c r="A5667" s="17" t="s">
        <v>17</v>
      </c>
    </row>
    <row r="5668" spans="1:1" x14ac:dyDescent="0.25">
      <c r="A5668" s="17" t="s">
        <v>17</v>
      </c>
    </row>
    <row r="5669" spans="1:1" x14ac:dyDescent="0.25">
      <c r="A5669" s="17" t="s">
        <v>18</v>
      </c>
    </row>
    <row r="5670" spans="1:1" x14ac:dyDescent="0.25">
      <c r="A5670" s="17" t="s">
        <v>18</v>
      </c>
    </row>
    <row r="5671" spans="1:1" x14ac:dyDescent="0.25">
      <c r="A5671" s="17" t="s">
        <v>18</v>
      </c>
    </row>
    <row r="5672" spans="1:1" x14ac:dyDescent="0.25">
      <c r="A5672" s="17" t="s">
        <v>18</v>
      </c>
    </row>
    <row r="5673" spans="1:1" x14ac:dyDescent="0.25">
      <c r="A5673" s="17" t="s">
        <v>17</v>
      </c>
    </row>
    <row r="5674" spans="1:1" x14ac:dyDescent="0.25">
      <c r="A5674" s="17" t="s">
        <v>18</v>
      </c>
    </row>
    <row r="5675" spans="1:1" x14ac:dyDescent="0.25">
      <c r="A5675" s="17" t="s">
        <v>18</v>
      </c>
    </row>
    <row r="5676" spans="1:1" x14ac:dyDescent="0.25">
      <c r="A5676" s="17" t="s">
        <v>18</v>
      </c>
    </row>
    <row r="5677" spans="1:1" x14ac:dyDescent="0.25">
      <c r="A5677" s="17" t="s">
        <v>18</v>
      </c>
    </row>
    <row r="5678" spans="1:1" x14ac:dyDescent="0.25">
      <c r="A5678" s="17" t="s">
        <v>18</v>
      </c>
    </row>
    <row r="5679" spans="1:1" x14ac:dyDescent="0.25">
      <c r="A5679" s="17" t="s">
        <v>18</v>
      </c>
    </row>
    <row r="5680" spans="1:1" x14ac:dyDescent="0.25">
      <c r="A5680" s="17" t="s">
        <v>17</v>
      </c>
    </row>
    <row r="5681" spans="1:1" x14ac:dyDescent="0.25">
      <c r="A5681" s="17" t="s">
        <v>17</v>
      </c>
    </row>
    <row r="5682" spans="1:1" x14ac:dyDescent="0.25">
      <c r="A5682" s="17" t="s">
        <v>17</v>
      </c>
    </row>
    <row r="5683" spans="1:1" x14ac:dyDescent="0.25">
      <c r="A5683" s="17" t="s">
        <v>17</v>
      </c>
    </row>
    <row r="5684" spans="1:1" x14ac:dyDescent="0.25">
      <c r="A5684" s="17" t="s">
        <v>17</v>
      </c>
    </row>
    <row r="5685" spans="1:1" x14ac:dyDescent="0.25">
      <c r="A5685" s="17" t="s">
        <v>18</v>
      </c>
    </row>
    <row r="5686" spans="1:1" x14ac:dyDescent="0.25">
      <c r="A5686" s="17" t="s">
        <v>18</v>
      </c>
    </row>
    <row r="5687" spans="1:1" x14ac:dyDescent="0.25">
      <c r="A5687" s="17" t="s">
        <v>16</v>
      </c>
    </row>
    <row r="5688" spans="1:1" x14ac:dyDescent="0.25">
      <c r="A5688" s="17" t="s">
        <v>16</v>
      </c>
    </row>
    <row r="5689" spans="1:1" x14ac:dyDescent="0.25">
      <c r="A5689" s="17" t="s">
        <v>17</v>
      </c>
    </row>
    <row r="5690" spans="1:1" x14ac:dyDescent="0.25">
      <c r="A5690" s="17" t="s">
        <v>18</v>
      </c>
    </row>
    <row r="5691" spans="1:1" x14ac:dyDescent="0.25">
      <c r="A5691" s="17" t="s">
        <v>17</v>
      </c>
    </row>
    <row r="5692" spans="1:1" x14ac:dyDescent="0.25">
      <c r="A5692" s="17" t="s">
        <v>17</v>
      </c>
    </row>
    <row r="5693" spans="1:1" x14ac:dyDescent="0.25">
      <c r="A5693" s="17" t="s">
        <v>16</v>
      </c>
    </row>
    <row r="5694" spans="1:1" x14ac:dyDescent="0.25">
      <c r="A5694" s="17" t="s">
        <v>18</v>
      </c>
    </row>
    <row r="5695" spans="1:1" x14ac:dyDescent="0.25">
      <c r="A5695" s="17" t="s">
        <v>19</v>
      </c>
    </row>
    <row r="5696" spans="1:1" x14ac:dyDescent="0.25">
      <c r="A5696" s="17" t="s">
        <v>16</v>
      </c>
    </row>
    <row r="5697" spans="1:1" x14ac:dyDescent="0.25">
      <c r="A5697" s="17" t="s">
        <v>18</v>
      </c>
    </row>
    <row r="5698" spans="1:1" x14ac:dyDescent="0.25">
      <c r="A5698" s="17" t="s">
        <v>17</v>
      </c>
    </row>
    <row r="5699" spans="1:1" x14ac:dyDescent="0.25">
      <c r="A5699" s="17" t="s">
        <v>17</v>
      </c>
    </row>
    <row r="5700" spans="1:1" x14ac:dyDescent="0.25">
      <c r="A5700" s="17" t="s">
        <v>16</v>
      </c>
    </row>
    <row r="5701" spans="1:1" x14ac:dyDescent="0.25">
      <c r="A5701" s="17" t="s">
        <v>17</v>
      </c>
    </row>
    <row r="5702" spans="1:1" x14ac:dyDescent="0.25">
      <c r="A5702" s="17" t="s">
        <v>17</v>
      </c>
    </row>
    <row r="5703" spans="1:1" x14ac:dyDescent="0.25">
      <c r="A5703" s="17" t="s">
        <v>17</v>
      </c>
    </row>
    <row r="5704" spans="1:1" x14ac:dyDescent="0.25">
      <c r="A5704" s="17" t="s">
        <v>17</v>
      </c>
    </row>
    <row r="5705" spans="1:1" x14ac:dyDescent="0.25">
      <c r="A5705" s="17" t="s">
        <v>18</v>
      </c>
    </row>
    <row r="5706" spans="1:1" x14ac:dyDescent="0.25">
      <c r="A5706" s="17" t="s">
        <v>17</v>
      </c>
    </row>
    <row r="5707" spans="1:1" x14ac:dyDescent="0.25">
      <c r="A5707" s="17" t="s">
        <v>18</v>
      </c>
    </row>
    <row r="5708" spans="1:1" x14ac:dyDescent="0.25">
      <c r="A5708" s="17" t="s">
        <v>17</v>
      </c>
    </row>
    <row r="5709" spans="1:1" x14ac:dyDescent="0.25">
      <c r="A5709" s="17" t="s">
        <v>17</v>
      </c>
    </row>
    <row r="5710" spans="1:1" x14ac:dyDescent="0.25">
      <c r="A5710" s="17" t="s">
        <v>17</v>
      </c>
    </row>
    <row r="5711" spans="1:1" x14ac:dyDescent="0.25">
      <c r="A5711" s="17" t="s">
        <v>17</v>
      </c>
    </row>
    <row r="5712" spans="1:1" x14ac:dyDescent="0.25">
      <c r="A5712" s="17" t="s">
        <v>17</v>
      </c>
    </row>
    <row r="5713" spans="1:1" x14ac:dyDescent="0.25">
      <c r="A5713" s="17" t="s">
        <v>17</v>
      </c>
    </row>
    <row r="5714" spans="1:1" x14ac:dyDescent="0.25">
      <c r="A5714" s="17" t="s">
        <v>16</v>
      </c>
    </row>
    <row r="5715" spans="1:1" x14ac:dyDescent="0.25">
      <c r="A5715" s="17" t="s">
        <v>17</v>
      </c>
    </row>
    <row r="5716" spans="1:1" x14ac:dyDescent="0.25">
      <c r="A5716" s="17" t="s">
        <v>18</v>
      </c>
    </row>
    <row r="5717" spans="1:1" x14ac:dyDescent="0.25">
      <c r="A5717" s="17" t="s">
        <v>18</v>
      </c>
    </row>
    <row r="5718" spans="1:1" x14ac:dyDescent="0.25">
      <c r="A5718" s="17" t="s">
        <v>18</v>
      </c>
    </row>
    <row r="5719" spans="1:1" x14ac:dyDescent="0.25">
      <c r="A5719" s="17" t="s">
        <v>18</v>
      </c>
    </row>
    <row r="5720" spans="1:1" x14ac:dyDescent="0.25">
      <c r="A5720" s="17" t="s">
        <v>18</v>
      </c>
    </row>
    <row r="5721" spans="1:1" x14ac:dyDescent="0.25">
      <c r="A5721" s="17" t="s">
        <v>18</v>
      </c>
    </row>
    <row r="5722" spans="1:1" x14ac:dyDescent="0.25">
      <c r="A5722" s="17" t="s">
        <v>18</v>
      </c>
    </row>
    <row r="5723" spans="1:1" x14ac:dyDescent="0.25">
      <c r="A5723" s="17" t="s">
        <v>18</v>
      </c>
    </row>
    <row r="5724" spans="1:1" x14ac:dyDescent="0.25">
      <c r="A5724" s="17" t="s">
        <v>16</v>
      </c>
    </row>
    <row r="5725" spans="1:1" x14ac:dyDescent="0.25">
      <c r="A5725" s="17" t="s">
        <v>18</v>
      </c>
    </row>
    <row r="5726" spans="1:1" x14ac:dyDescent="0.25">
      <c r="A5726" s="17" t="s">
        <v>16</v>
      </c>
    </row>
    <row r="5727" spans="1:1" x14ac:dyDescent="0.25">
      <c r="A5727" s="17" t="s">
        <v>16</v>
      </c>
    </row>
    <row r="5728" spans="1:1" x14ac:dyDescent="0.25">
      <c r="A5728" s="17" t="s">
        <v>18</v>
      </c>
    </row>
    <row r="5729" spans="1:1" x14ac:dyDescent="0.25">
      <c r="A5729" s="17" t="s">
        <v>16</v>
      </c>
    </row>
    <row r="5730" spans="1:1" x14ac:dyDescent="0.25">
      <c r="A5730" s="17" t="s">
        <v>17</v>
      </c>
    </row>
    <row r="5731" spans="1:1" x14ac:dyDescent="0.25">
      <c r="A5731" s="17" t="s">
        <v>18</v>
      </c>
    </row>
    <row r="5732" spans="1:1" x14ac:dyDescent="0.25">
      <c r="A5732" s="17" t="s">
        <v>18</v>
      </c>
    </row>
    <row r="5733" spans="1:1" x14ac:dyDescent="0.25">
      <c r="A5733" s="17" t="s">
        <v>17</v>
      </c>
    </row>
    <row r="5734" spans="1:1" x14ac:dyDescent="0.25">
      <c r="A5734" s="17" t="s">
        <v>18</v>
      </c>
    </row>
    <row r="5735" spans="1:1" x14ac:dyDescent="0.25">
      <c r="A5735" s="17" t="s">
        <v>16</v>
      </c>
    </row>
    <row r="5736" spans="1:1" x14ac:dyDescent="0.25">
      <c r="A5736" s="17" t="s">
        <v>16</v>
      </c>
    </row>
    <row r="5737" spans="1:1" x14ac:dyDescent="0.25">
      <c r="A5737" s="17" t="s">
        <v>18</v>
      </c>
    </row>
    <row r="5738" spans="1:1" x14ac:dyDescent="0.25">
      <c r="A5738" s="17" t="s">
        <v>18</v>
      </c>
    </row>
    <row r="5739" spans="1:1" x14ac:dyDescent="0.25">
      <c r="A5739" s="17" t="s">
        <v>17</v>
      </c>
    </row>
    <row r="5740" spans="1:1" x14ac:dyDescent="0.25">
      <c r="A5740" s="17" t="s">
        <v>17</v>
      </c>
    </row>
    <row r="5741" spans="1:1" x14ac:dyDescent="0.25">
      <c r="A5741" s="17" t="s">
        <v>17</v>
      </c>
    </row>
    <row r="5742" spans="1:1" x14ac:dyDescent="0.25">
      <c r="A5742" s="17" t="s">
        <v>16</v>
      </c>
    </row>
    <row r="5743" spans="1:1" x14ac:dyDescent="0.25">
      <c r="A5743" s="17" t="s">
        <v>18</v>
      </c>
    </row>
    <row r="5744" spans="1:1" x14ac:dyDescent="0.25">
      <c r="A5744" s="17" t="s">
        <v>17</v>
      </c>
    </row>
    <row r="5745" spans="1:1" x14ac:dyDescent="0.25">
      <c r="A5745" s="17" t="s">
        <v>18</v>
      </c>
    </row>
    <row r="5746" spans="1:1" x14ac:dyDescent="0.25">
      <c r="A5746" s="17" t="s">
        <v>19</v>
      </c>
    </row>
    <row r="5747" spans="1:1" x14ac:dyDescent="0.25">
      <c r="A5747" s="17" t="s">
        <v>18</v>
      </c>
    </row>
    <row r="5748" spans="1:1" x14ac:dyDescent="0.25">
      <c r="A5748" s="17" t="s">
        <v>18</v>
      </c>
    </row>
    <row r="5749" spans="1:1" x14ac:dyDescent="0.25">
      <c r="A5749" s="17" t="s">
        <v>17</v>
      </c>
    </row>
    <row r="5750" spans="1:1" x14ac:dyDescent="0.25">
      <c r="A5750" s="17" t="s">
        <v>18</v>
      </c>
    </row>
    <row r="5751" spans="1:1" x14ac:dyDescent="0.25">
      <c r="A5751" s="17" t="s">
        <v>18</v>
      </c>
    </row>
    <row r="5752" spans="1:1" x14ac:dyDescent="0.25">
      <c r="A5752" s="17" t="s">
        <v>18</v>
      </c>
    </row>
    <row r="5753" spans="1:1" x14ac:dyDescent="0.25">
      <c r="A5753" s="17" t="s">
        <v>18</v>
      </c>
    </row>
    <row r="5754" spans="1:1" x14ac:dyDescent="0.25">
      <c r="A5754" s="17" t="s">
        <v>17</v>
      </c>
    </row>
    <row r="5755" spans="1:1" x14ac:dyDescent="0.25">
      <c r="A5755" s="17" t="s">
        <v>17</v>
      </c>
    </row>
    <row r="5756" spans="1:1" x14ac:dyDescent="0.25">
      <c r="A5756" s="17" t="s">
        <v>17</v>
      </c>
    </row>
    <row r="5757" spans="1:1" x14ac:dyDescent="0.25">
      <c r="A5757" s="17" t="s">
        <v>17</v>
      </c>
    </row>
    <row r="5758" spans="1:1" x14ac:dyDescent="0.25">
      <c r="A5758" s="17" t="s">
        <v>17</v>
      </c>
    </row>
    <row r="5759" spans="1:1" x14ac:dyDescent="0.25">
      <c r="A5759" s="17" t="s">
        <v>17</v>
      </c>
    </row>
    <row r="5760" spans="1:1" x14ac:dyDescent="0.25">
      <c r="A5760" s="17" t="s">
        <v>17</v>
      </c>
    </row>
    <row r="5761" spans="1:1" x14ac:dyDescent="0.25">
      <c r="A5761" s="17" t="s">
        <v>17</v>
      </c>
    </row>
    <row r="5762" spans="1:1" x14ac:dyDescent="0.25">
      <c r="A5762" s="17" t="s">
        <v>17</v>
      </c>
    </row>
    <row r="5763" spans="1:1" x14ac:dyDescent="0.25">
      <c r="A5763" s="17" t="s">
        <v>17</v>
      </c>
    </row>
    <row r="5764" spans="1:1" x14ac:dyDescent="0.25">
      <c r="A5764" s="17" t="s">
        <v>17</v>
      </c>
    </row>
    <row r="5765" spans="1:1" x14ac:dyDescent="0.25">
      <c r="A5765" s="17" t="s">
        <v>17</v>
      </c>
    </row>
    <row r="5766" spans="1:1" x14ac:dyDescent="0.25">
      <c r="A5766" s="17" t="s">
        <v>17</v>
      </c>
    </row>
    <row r="5767" spans="1:1" x14ac:dyDescent="0.25">
      <c r="A5767" s="17" t="s">
        <v>17</v>
      </c>
    </row>
    <row r="5768" spans="1:1" x14ac:dyDescent="0.25">
      <c r="A5768" s="17" t="s">
        <v>17</v>
      </c>
    </row>
    <row r="5769" spans="1:1" x14ac:dyDescent="0.25">
      <c r="A5769" s="17" t="s">
        <v>17</v>
      </c>
    </row>
    <row r="5770" spans="1:1" x14ac:dyDescent="0.25">
      <c r="A5770" s="17" t="s">
        <v>17</v>
      </c>
    </row>
    <row r="5771" spans="1:1" x14ac:dyDescent="0.25">
      <c r="A5771" s="17" t="s">
        <v>17</v>
      </c>
    </row>
    <row r="5772" spans="1:1" x14ac:dyDescent="0.25">
      <c r="A5772" s="17" t="s">
        <v>17</v>
      </c>
    </row>
    <row r="5773" spans="1:1" x14ac:dyDescent="0.25">
      <c r="A5773" s="17" t="s">
        <v>17</v>
      </c>
    </row>
    <row r="5774" spans="1:1" x14ac:dyDescent="0.25">
      <c r="A5774" s="17" t="s">
        <v>17</v>
      </c>
    </row>
    <row r="5775" spans="1:1" x14ac:dyDescent="0.25">
      <c r="A5775" s="17" t="s">
        <v>17</v>
      </c>
    </row>
    <row r="5776" spans="1:1" x14ac:dyDescent="0.25">
      <c r="A5776" s="17" t="s">
        <v>17</v>
      </c>
    </row>
    <row r="5777" spans="1:1" x14ac:dyDescent="0.25">
      <c r="A5777" s="17" t="s">
        <v>17</v>
      </c>
    </row>
    <row r="5778" spans="1:1" x14ac:dyDescent="0.25">
      <c r="A5778" s="17" t="s">
        <v>17</v>
      </c>
    </row>
    <row r="5779" spans="1:1" x14ac:dyDescent="0.25">
      <c r="A5779" s="17" t="s">
        <v>17</v>
      </c>
    </row>
    <row r="5780" spans="1:1" x14ac:dyDescent="0.25">
      <c r="A5780" s="17" t="s">
        <v>17</v>
      </c>
    </row>
    <row r="5781" spans="1:1" x14ac:dyDescent="0.25">
      <c r="A5781" s="17" t="s">
        <v>17</v>
      </c>
    </row>
    <row r="5782" spans="1:1" x14ac:dyDescent="0.25">
      <c r="A5782" s="17" t="s">
        <v>17</v>
      </c>
    </row>
    <row r="5783" spans="1:1" x14ac:dyDescent="0.25">
      <c r="A5783" s="17" t="s">
        <v>17</v>
      </c>
    </row>
    <row r="5784" spans="1:1" x14ac:dyDescent="0.25">
      <c r="A5784" s="17" t="s">
        <v>17</v>
      </c>
    </row>
    <row r="5785" spans="1:1" x14ac:dyDescent="0.25">
      <c r="A5785" s="17" t="s">
        <v>17</v>
      </c>
    </row>
    <row r="5786" spans="1:1" x14ac:dyDescent="0.25">
      <c r="A5786" s="17" t="s">
        <v>17</v>
      </c>
    </row>
    <row r="5787" spans="1:1" x14ac:dyDescent="0.25">
      <c r="A5787" s="17" t="s">
        <v>17</v>
      </c>
    </row>
    <row r="5788" spans="1:1" x14ac:dyDescent="0.25">
      <c r="A5788" s="17" t="s">
        <v>17</v>
      </c>
    </row>
    <row r="5789" spans="1:1" x14ac:dyDescent="0.25">
      <c r="A5789" s="17" t="s">
        <v>18</v>
      </c>
    </row>
    <row r="5790" spans="1:1" x14ac:dyDescent="0.25">
      <c r="A5790" s="17" t="s">
        <v>17</v>
      </c>
    </row>
    <row r="5791" spans="1:1" x14ac:dyDescent="0.25">
      <c r="A5791" s="17" t="s">
        <v>17</v>
      </c>
    </row>
    <row r="5792" spans="1:1" x14ac:dyDescent="0.25">
      <c r="A5792" s="17" t="s">
        <v>17</v>
      </c>
    </row>
    <row r="5793" spans="1:1" x14ac:dyDescent="0.25">
      <c r="A5793" s="17" t="s">
        <v>17</v>
      </c>
    </row>
    <row r="5794" spans="1:1" x14ac:dyDescent="0.25">
      <c r="A5794" s="17" t="s">
        <v>17</v>
      </c>
    </row>
    <row r="5795" spans="1:1" x14ac:dyDescent="0.25">
      <c r="A5795" s="17" t="s">
        <v>17</v>
      </c>
    </row>
    <row r="5796" spans="1:1" x14ac:dyDescent="0.25">
      <c r="A5796" s="17" t="s">
        <v>18</v>
      </c>
    </row>
    <row r="5797" spans="1:1" x14ac:dyDescent="0.25">
      <c r="A5797" s="17" t="s">
        <v>17</v>
      </c>
    </row>
    <row r="5798" spans="1:1" x14ac:dyDescent="0.25">
      <c r="A5798" s="17" t="s">
        <v>17</v>
      </c>
    </row>
    <row r="5799" spans="1:1" x14ac:dyDescent="0.25">
      <c r="A5799" s="17" t="s">
        <v>17</v>
      </c>
    </row>
    <row r="5800" spans="1:1" x14ac:dyDescent="0.25">
      <c r="A5800" s="17" t="s">
        <v>17</v>
      </c>
    </row>
    <row r="5801" spans="1:1" x14ac:dyDescent="0.25">
      <c r="A5801" s="17" t="s">
        <v>17</v>
      </c>
    </row>
    <row r="5802" spans="1:1" x14ac:dyDescent="0.25">
      <c r="A5802" s="17" t="s">
        <v>17</v>
      </c>
    </row>
    <row r="5803" spans="1:1" x14ac:dyDescent="0.25">
      <c r="A5803" s="17" t="s">
        <v>17</v>
      </c>
    </row>
    <row r="5804" spans="1:1" x14ac:dyDescent="0.25">
      <c r="A5804" s="17" t="s">
        <v>17</v>
      </c>
    </row>
    <row r="5805" spans="1:1" x14ac:dyDescent="0.25">
      <c r="A5805" s="17" t="s">
        <v>17</v>
      </c>
    </row>
    <row r="5806" spans="1:1" x14ac:dyDescent="0.25">
      <c r="A5806" s="17" t="s">
        <v>17</v>
      </c>
    </row>
    <row r="5807" spans="1:1" x14ac:dyDescent="0.25">
      <c r="A5807" s="17" t="s">
        <v>17</v>
      </c>
    </row>
    <row r="5808" spans="1:1" x14ac:dyDescent="0.25">
      <c r="A5808" s="17" t="s">
        <v>17</v>
      </c>
    </row>
    <row r="5809" spans="1:1" x14ac:dyDescent="0.25">
      <c r="A5809" s="17" t="s">
        <v>17</v>
      </c>
    </row>
    <row r="5810" spans="1:1" x14ac:dyDescent="0.25">
      <c r="A5810" s="17" t="s">
        <v>17</v>
      </c>
    </row>
    <row r="5811" spans="1:1" x14ac:dyDescent="0.25">
      <c r="A5811" s="17" t="s">
        <v>17</v>
      </c>
    </row>
    <row r="5812" spans="1:1" x14ac:dyDescent="0.25">
      <c r="A5812" s="17" t="s">
        <v>17</v>
      </c>
    </row>
    <row r="5813" spans="1:1" x14ac:dyDescent="0.25">
      <c r="A5813" s="17" t="s">
        <v>17</v>
      </c>
    </row>
    <row r="5814" spans="1:1" x14ac:dyDescent="0.25">
      <c r="A5814" s="17" t="s">
        <v>17</v>
      </c>
    </row>
    <row r="5815" spans="1:1" x14ac:dyDescent="0.25">
      <c r="A5815" s="17" t="s">
        <v>17</v>
      </c>
    </row>
    <row r="5816" spans="1:1" x14ac:dyDescent="0.25">
      <c r="A5816" s="17" t="s">
        <v>17</v>
      </c>
    </row>
    <row r="5817" spans="1:1" x14ac:dyDescent="0.25">
      <c r="A5817" s="17" t="s">
        <v>17</v>
      </c>
    </row>
    <row r="5818" spans="1:1" x14ac:dyDescent="0.25">
      <c r="A5818" s="17" t="s">
        <v>17</v>
      </c>
    </row>
    <row r="5819" spans="1:1" x14ac:dyDescent="0.25">
      <c r="A5819" s="17" t="s">
        <v>17</v>
      </c>
    </row>
    <row r="5820" spans="1:1" x14ac:dyDescent="0.25">
      <c r="A5820" s="17" t="s">
        <v>16</v>
      </c>
    </row>
    <row r="5821" spans="1:1" x14ac:dyDescent="0.25">
      <c r="A5821" s="17" t="s">
        <v>17</v>
      </c>
    </row>
    <row r="5822" spans="1:1" x14ac:dyDescent="0.25">
      <c r="A5822" s="17" t="s">
        <v>17</v>
      </c>
    </row>
    <row r="5823" spans="1:1" x14ac:dyDescent="0.25">
      <c r="A5823" s="17" t="s">
        <v>17</v>
      </c>
    </row>
    <row r="5824" spans="1:1" x14ac:dyDescent="0.25">
      <c r="A5824" s="17" t="s">
        <v>16</v>
      </c>
    </row>
    <row r="5825" spans="1:1" x14ac:dyDescent="0.25">
      <c r="A5825" s="17" t="s">
        <v>17</v>
      </c>
    </row>
    <row r="5826" spans="1:1" x14ac:dyDescent="0.25">
      <c r="A5826" s="17" t="s">
        <v>17</v>
      </c>
    </row>
    <row r="5827" spans="1:1" x14ac:dyDescent="0.25">
      <c r="A5827" s="17" t="s">
        <v>17</v>
      </c>
    </row>
    <row r="5828" spans="1:1" x14ac:dyDescent="0.25">
      <c r="A5828" s="17" t="s">
        <v>17</v>
      </c>
    </row>
    <row r="5829" spans="1:1" x14ac:dyDescent="0.25">
      <c r="A5829" s="17" t="s">
        <v>17</v>
      </c>
    </row>
    <row r="5830" spans="1:1" x14ac:dyDescent="0.25">
      <c r="A5830" s="17" t="s">
        <v>17</v>
      </c>
    </row>
    <row r="5831" spans="1:1" x14ac:dyDescent="0.25">
      <c r="A5831" s="17" t="s">
        <v>17</v>
      </c>
    </row>
    <row r="5832" spans="1:1" x14ac:dyDescent="0.25">
      <c r="A5832" s="17" t="s">
        <v>16</v>
      </c>
    </row>
    <row r="5833" spans="1:1" x14ac:dyDescent="0.25">
      <c r="A5833" s="17" t="s">
        <v>17</v>
      </c>
    </row>
    <row r="5834" spans="1:1" x14ac:dyDescent="0.25">
      <c r="A5834" s="17" t="s">
        <v>18</v>
      </c>
    </row>
    <row r="5835" spans="1:1" x14ac:dyDescent="0.25">
      <c r="A5835" s="17" t="s">
        <v>18</v>
      </c>
    </row>
    <row r="5836" spans="1:1" x14ac:dyDescent="0.25">
      <c r="A5836" s="17" t="s">
        <v>17</v>
      </c>
    </row>
    <row r="5837" spans="1:1" x14ac:dyDescent="0.25">
      <c r="A5837" s="17" t="s">
        <v>17</v>
      </c>
    </row>
    <row r="5838" spans="1:1" x14ac:dyDescent="0.25">
      <c r="A5838" s="17" t="s">
        <v>17</v>
      </c>
    </row>
    <row r="5839" spans="1:1" x14ac:dyDescent="0.25">
      <c r="A5839" s="17" t="s">
        <v>17</v>
      </c>
    </row>
    <row r="5840" spans="1:1" x14ac:dyDescent="0.25">
      <c r="A5840" s="17" t="s">
        <v>17</v>
      </c>
    </row>
    <row r="5841" spans="1:1" x14ac:dyDescent="0.25">
      <c r="A5841" s="17" t="s">
        <v>17</v>
      </c>
    </row>
    <row r="5842" spans="1:1" x14ac:dyDescent="0.25">
      <c r="A5842" s="17" t="s">
        <v>17</v>
      </c>
    </row>
    <row r="5843" spans="1:1" x14ac:dyDescent="0.25">
      <c r="A5843" s="17" t="s">
        <v>16</v>
      </c>
    </row>
    <row r="5844" spans="1:1" x14ac:dyDescent="0.25">
      <c r="A5844" s="17" t="s">
        <v>18</v>
      </c>
    </row>
    <row r="5845" spans="1:1" x14ac:dyDescent="0.25">
      <c r="A5845" s="17" t="s">
        <v>17</v>
      </c>
    </row>
    <row r="5846" spans="1:1" x14ac:dyDescent="0.25">
      <c r="A5846" s="17" t="s">
        <v>17</v>
      </c>
    </row>
    <row r="5847" spans="1:1" x14ac:dyDescent="0.25">
      <c r="A5847" s="17" t="s">
        <v>18</v>
      </c>
    </row>
    <row r="5848" spans="1:1" x14ac:dyDescent="0.25">
      <c r="A5848" s="17" t="s">
        <v>19</v>
      </c>
    </row>
    <row r="5849" spans="1:1" x14ac:dyDescent="0.25">
      <c r="A5849" s="17" t="s">
        <v>17</v>
      </c>
    </row>
    <row r="5850" spans="1:1" x14ac:dyDescent="0.25">
      <c r="A5850" s="17" t="s">
        <v>18</v>
      </c>
    </row>
    <row r="5851" spans="1:1" x14ac:dyDescent="0.25">
      <c r="A5851" s="17" t="s">
        <v>17</v>
      </c>
    </row>
    <row r="5852" spans="1:1" x14ac:dyDescent="0.25">
      <c r="A5852" s="17" t="s">
        <v>17</v>
      </c>
    </row>
    <row r="5853" spans="1:1" x14ac:dyDescent="0.25">
      <c r="A5853" s="17" t="s">
        <v>18</v>
      </c>
    </row>
    <row r="5854" spans="1:1" x14ac:dyDescent="0.25">
      <c r="A5854" s="17" t="s">
        <v>16</v>
      </c>
    </row>
    <row r="5855" spans="1:1" x14ac:dyDescent="0.25">
      <c r="A5855" s="17" t="s">
        <v>18</v>
      </c>
    </row>
    <row r="5856" spans="1:1" x14ac:dyDescent="0.25">
      <c r="A5856" s="17" t="s">
        <v>17</v>
      </c>
    </row>
    <row r="5857" spans="1:1" x14ac:dyDescent="0.25">
      <c r="A5857" s="17" t="s">
        <v>17</v>
      </c>
    </row>
    <row r="5858" spans="1:1" x14ac:dyDescent="0.25">
      <c r="A5858" s="17" t="s">
        <v>17</v>
      </c>
    </row>
    <row r="5859" spans="1:1" x14ac:dyDescent="0.25">
      <c r="A5859" s="17" t="s">
        <v>18</v>
      </c>
    </row>
    <row r="5860" spans="1:1" x14ac:dyDescent="0.25">
      <c r="A5860" s="17" t="s">
        <v>18</v>
      </c>
    </row>
    <row r="5861" spans="1:1" x14ac:dyDescent="0.25">
      <c r="A5861" s="17" t="s">
        <v>19</v>
      </c>
    </row>
    <row r="5862" spans="1:1" x14ac:dyDescent="0.25">
      <c r="A5862" s="17" t="s">
        <v>17</v>
      </c>
    </row>
    <row r="5863" spans="1:1" x14ac:dyDescent="0.25">
      <c r="A5863" s="17" t="s">
        <v>17</v>
      </c>
    </row>
    <row r="5864" spans="1:1" x14ac:dyDescent="0.25">
      <c r="A5864" s="17" t="s">
        <v>18</v>
      </c>
    </row>
    <row r="5865" spans="1:1" x14ac:dyDescent="0.25">
      <c r="A5865" s="17" t="s">
        <v>17</v>
      </c>
    </row>
    <row r="5866" spans="1:1" x14ac:dyDescent="0.25">
      <c r="A5866" s="17" t="s">
        <v>17</v>
      </c>
    </row>
    <row r="5867" spans="1:1" x14ac:dyDescent="0.25">
      <c r="A5867" s="17" t="s">
        <v>17</v>
      </c>
    </row>
    <row r="5868" spans="1:1" x14ac:dyDescent="0.25">
      <c r="A5868" s="17" t="s">
        <v>16</v>
      </c>
    </row>
    <row r="5869" spans="1:1" x14ac:dyDescent="0.25">
      <c r="A5869" s="17" t="s">
        <v>17</v>
      </c>
    </row>
    <row r="5870" spans="1:1" x14ac:dyDescent="0.25">
      <c r="A5870" s="17" t="s">
        <v>18</v>
      </c>
    </row>
    <row r="5871" spans="1:1" x14ac:dyDescent="0.25">
      <c r="A5871" s="17" t="s">
        <v>17</v>
      </c>
    </row>
    <row r="5872" spans="1:1" x14ac:dyDescent="0.25">
      <c r="A5872" s="17" t="s">
        <v>18</v>
      </c>
    </row>
    <row r="5873" spans="1:1" x14ac:dyDescent="0.25">
      <c r="A5873" s="17" t="s">
        <v>17</v>
      </c>
    </row>
    <row r="5874" spans="1:1" x14ac:dyDescent="0.25">
      <c r="A5874" s="17" t="s">
        <v>18</v>
      </c>
    </row>
    <row r="5875" spans="1:1" x14ac:dyDescent="0.25">
      <c r="A5875" s="17" t="s">
        <v>17</v>
      </c>
    </row>
    <row r="5876" spans="1:1" x14ac:dyDescent="0.25">
      <c r="A5876" s="17" t="s">
        <v>17</v>
      </c>
    </row>
    <row r="5877" spans="1:1" x14ac:dyDescent="0.25">
      <c r="A5877" s="17" t="s">
        <v>18</v>
      </c>
    </row>
    <row r="5878" spans="1:1" x14ac:dyDescent="0.25">
      <c r="A5878" s="17" t="s">
        <v>16</v>
      </c>
    </row>
    <row r="5879" spans="1:1" x14ac:dyDescent="0.25">
      <c r="A5879" s="17" t="s">
        <v>16</v>
      </c>
    </row>
    <row r="5880" spans="1:1" x14ac:dyDescent="0.25">
      <c r="A5880" s="17" t="s">
        <v>18</v>
      </c>
    </row>
    <row r="5881" spans="1:1" x14ac:dyDescent="0.25">
      <c r="A5881" s="17" t="s">
        <v>17</v>
      </c>
    </row>
    <row r="5882" spans="1:1" x14ac:dyDescent="0.25">
      <c r="A5882" s="17" t="s">
        <v>17</v>
      </c>
    </row>
    <row r="5883" spans="1:1" x14ac:dyDescent="0.25">
      <c r="A5883" s="17" t="s">
        <v>17</v>
      </c>
    </row>
    <row r="5884" spans="1:1" x14ac:dyDescent="0.25">
      <c r="A5884" s="17" t="s">
        <v>16</v>
      </c>
    </row>
    <row r="5885" spans="1:1" x14ac:dyDescent="0.25">
      <c r="A5885" s="17" t="s">
        <v>17</v>
      </c>
    </row>
    <row r="5886" spans="1:1" x14ac:dyDescent="0.25">
      <c r="A5886" s="17" t="s">
        <v>17</v>
      </c>
    </row>
    <row r="5887" spans="1:1" x14ac:dyDescent="0.25">
      <c r="A5887" s="17" t="s">
        <v>17</v>
      </c>
    </row>
    <row r="5888" spans="1:1" x14ac:dyDescent="0.25">
      <c r="A5888" s="17" t="s">
        <v>17</v>
      </c>
    </row>
    <row r="5889" spans="1:1" x14ac:dyDescent="0.25">
      <c r="A5889" s="17" t="s">
        <v>17</v>
      </c>
    </row>
    <row r="5890" spans="1:1" x14ac:dyDescent="0.25">
      <c r="A5890" s="17" t="s">
        <v>17</v>
      </c>
    </row>
    <row r="5891" spans="1:1" x14ac:dyDescent="0.25">
      <c r="A5891" s="17" t="s">
        <v>17</v>
      </c>
    </row>
    <row r="5892" spans="1:1" x14ac:dyDescent="0.25">
      <c r="A5892" s="17" t="s">
        <v>17</v>
      </c>
    </row>
    <row r="5893" spans="1:1" x14ac:dyDescent="0.25">
      <c r="A5893" s="17" t="s">
        <v>18</v>
      </c>
    </row>
    <row r="5894" spans="1:1" x14ac:dyDescent="0.25">
      <c r="A5894" s="17" t="s">
        <v>17</v>
      </c>
    </row>
    <row r="5895" spans="1:1" x14ac:dyDescent="0.25">
      <c r="A5895" s="17" t="s">
        <v>17</v>
      </c>
    </row>
    <row r="5896" spans="1:1" x14ac:dyDescent="0.25">
      <c r="A5896" s="17" t="s">
        <v>17</v>
      </c>
    </row>
    <row r="5897" spans="1:1" x14ac:dyDescent="0.25">
      <c r="A5897" s="17" t="s">
        <v>17</v>
      </c>
    </row>
    <row r="5898" spans="1:1" x14ac:dyDescent="0.25">
      <c r="A5898" s="17" t="s">
        <v>18</v>
      </c>
    </row>
    <row r="5899" spans="1:1" x14ac:dyDescent="0.25">
      <c r="A5899" s="17" t="s">
        <v>17</v>
      </c>
    </row>
    <row r="5900" spans="1:1" x14ac:dyDescent="0.25">
      <c r="A5900" s="17" t="s">
        <v>18</v>
      </c>
    </row>
    <row r="5901" spans="1:1" x14ac:dyDescent="0.25">
      <c r="A5901" s="17" t="s">
        <v>18</v>
      </c>
    </row>
    <row r="5902" spans="1:1" x14ac:dyDescent="0.25">
      <c r="A5902" s="17" t="s">
        <v>17</v>
      </c>
    </row>
    <row r="5903" spans="1:1" x14ac:dyDescent="0.25">
      <c r="A5903" s="17" t="s">
        <v>18</v>
      </c>
    </row>
    <row r="5904" spans="1:1" x14ac:dyDescent="0.25">
      <c r="A5904" s="17" t="s">
        <v>17</v>
      </c>
    </row>
    <row r="5905" spans="1:1" x14ac:dyDescent="0.25">
      <c r="A5905" s="17" t="s">
        <v>18</v>
      </c>
    </row>
    <row r="5906" spans="1:1" x14ac:dyDescent="0.25">
      <c r="A5906" s="17" t="s">
        <v>17</v>
      </c>
    </row>
    <row r="5907" spans="1:1" x14ac:dyDescent="0.25">
      <c r="A5907" s="17" t="s">
        <v>17</v>
      </c>
    </row>
    <row r="5908" spans="1:1" x14ac:dyDescent="0.25">
      <c r="A5908" s="17" t="s">
        <v>17</v>
      </c>
    </row>
    <row r="5909" spans="1:1" x14ac:dyDescent="0.25">
      <c r="A5909" s="17" t="s">
        <v>17</v>
      </c>
    </row>
    <row r="5910" spans="1:1" x14ac:dyDescent="0.25">
      <c r="A5910" s="17" t="s">
        <v>16</v>
      </c>
    </row>
    <row r="5911" spans="1:1" x14ac:dyDescent="0.25">
      <c r="A5911" s="17" t="s">
        <v>17</v>
      </c>
    </row>
    <row r="5912" spans="1:1" x14ac:dyDescent="0.25">
      <c r="A5912" s="17" t="s">
        <v>18</v>
      </c>
    </row>
    <row r="5913" spans="1:1" x14ac:dyDescent="0.25">
      <c r="A5913" s="17" t="s">
        <v>17</v>
      </c>
    </row>
    <row r="5914" spans="1:1" x14ac:dyDescent="0.25">
      <c r="A5914" s="17" t="s">
        <v>16</v>
      </c>
    </row>
    <row r="5915" spans="1:1" x14ac:dyDescent="0.25">
      <c r="A5915" s="17" t="s">
        <v>18</v>
      </c>
    </row>
    <row r="5916" spans="1:1" x14ac:dyDescent="0.25">
      <c r="A5916" s="17" t="s">
        <v>18</v>
      </c>
    </row>
    <row r="5917" spans="1:1" x14ac:dyDescent="0.25">
      <c r="A5917" s="17" t="s">
        <v>18</v>
      </c>
    </row>
    <row r="5918" spans="1:1" x14ac:dyDescent="0.25">
      <c r="A5918" s="17" t="s">
        <v>18</v>
      </c>
    </row>
    <row r="5919" spans="1:1" x14ac:dyDescent="0.25">
      <c r="A5919" s="17" t="s">
        <v>17</v>
      </c>
    </row>
    <row r="5920" spans="1:1" x14ac:dyDescent="0.25">
      <c r="A5920" s="17" t="s">
        <v>17</v>
      </c>
    </row>
    <row r="5921" spans="1:1" x14ac:dyDescent="0.25">
      <c r="A5921" s="17" t="s">
        <v>17</v>
      </c>
    </row>
    <row r="5922" spans="1:1" x14ac:dyDescent="0.25">
      <c r="A5922" s="17" t="s">
        <v>16</v>
      </c>
    </row>
    <row r="5923" spans="1:1" x14ac:dyDescent="0.25">
      <c r="A5923" s="17" t="s">
        <v>17</v>
      </c>
    </row>
    <row r="5924" spans="1:1" x14ac:dyDescent="0.25">
      <c r="A5924" s="17" t="s">
        <v>17</v>
      </c>
    </row>
    <row r="5925" spans="1:1" x14ac:dyDescent="0.25">
      <c r="A5925" s="17" t="s">
        <v>18</v>
      </c>
    </row>
    <row r="5926" spans="1:1" x14ac:dyDescent="0.25">
      <c r="A5926" s="17" t="s">
        <v>17</v>
      </c>
    </row>
    <row r="5927" spans="1:1" x14ac:dyDescent="0.25">
      <c r="A5927" s="17" t="s">
        <v>17</v>
      </c>
    </row>
    <row r="5928" spans="1:1" x14ac:dyDescent="0.25">
      <c r="A5928" s="17" t="s">
        <v>18</v>
      </c>
    </row>
    <row r="5929" spans="1:1" x14ac:dyDescent="0.25">
      <c r="A5929" s="17" t="s">
        <v>18</v>
      </c>
    </row>
    <row r="5930" spans="1:1" x14ac:dyDescent="0.25">
      <c r="A5930" s="17" t="s">
        <v>17</v>
      </c>
    </row>
    <row r="5931" spans="1:1" x14ac:dyDescent="0.25">
      <c r="A5931" s="17" t="s">
        <v>18</v>
      </c>
    </row>
    <row r="5932" spans="1:1" x14ac:dyDescent="0.25">
      <c r="A5932" s="17" t="s">
        <v>18</v>
      </c>
    </row>
    <row r="5933" spans="1:1" x14ac:dyDescent="0.25">
      <c r="A5933" s="17" t="s">
        <v>18</v>
      </c>
    </row>
    <row r="5934" spans="1:1" x14ac:dyDescent="0.25">
      <c r="A5934" s="17" t="s">
        <v>17</v>
      </c>
    </row>
    <row r="5935" spans="1:1" x14ac:dyDescent="0.25">
      <c r="A5935" s="17" t="s">
        <v>18</v>
      </c>
    </row>
    <row r="5936" spans="1:1" x14ac:dyDescent="0.25">
      <c r="A5936" s="17" t="s">
        <v>18</v>
      </c>
    </row>
    <row r="5937" spans="1:1" x14ac:dyDescent="0.25">
      <c r="A5937" s="17" t="s">
        <v>18</v>
      </c>
    </row>
    <row r="5938" spans="1:1" x14ac:dyDescent="0.25">
      <c r="A5938" s="17" t="s">
        <v>16</v>
      </c>
    </row>
    <row r="5939" spans="1:1" x14ac:dyDescent="0.25">
      <c r="A5939" s="17" t="s">
        <v>17</v>
      </c>
    </row>
    <row r="5940" spans="1:1" x14ac:dyDescent="0.25">
      <c r="A5940" s="17" t="s">
        <v>17</v>
      </c>
    </row>
    <row r="5941" spans="1:1" x14ac:dyDescent="0.25">
      <c r="A5941" s="17" t="s">
        <v>18</v>
      </c>
    </row>
    <row r="5942" spans="1:1" x14ac:dyDescent="0.25">
      <c r="A5942" s="17" t="s">
        <v>18</v>
      </c>
    </row>
    <row r="5943" spans="1:1" x14ac:dyDescent="0.25">
      <c r="A5943" s="17" t="s">
        <v>18</v>
      </c>
    </row>
    <row r="5944" spans="1:1" x14ac:dyDescent="0.25">
      <c r="A5944" s="17" t="s">
        <v>17</v>
      </c>
    </row>
    <row r="5945" spans="1:1" x14ac:dyDescent="0.25">
      <c r="A5945" s="17" t="s">
        <v>16</v>
      </c>
    </row>
    <row r="5946" spans="1:1" x14ac:dyDescent="0.25">
      <c r="A5946" s="17" t="s">
        <v>17</v>
      </c>
    </row>
    <row r="5947" spans="1:1" x14ac:dyDescent="0.25">
      <c r="A5947" s="17" t="s">
        <v>18</v>
      </c>
    </row>
    <row r="5948" spans="1:1" x14ac:dyDescent="0.25">
      <c r="A5948" s="17" t="s">
        <v>18</v>
      </c>
    </row>
    <row r="5949" spans="1:1" x14ac:dyDescent="0.25">
      <c r="A5949" s="17" t="s">
        <v>18</v>
      </c>
    </row>
    <row r="5950" spans="1:1" x14ac:dyDescent="0.25">
      <c r="A5950" s="17" t="s">
        <v>18</v>
      </c>
    </row>
    <row r="5951" spans="1:1" x14ac:dyDescent="0.25">
      <c r="A5951" s="17" t="s">
        <v>16</v>
      </c>
    </row>
    <row r="5952" spans="1:1" x14ac:dyDescent="0.25">
      <c r="A5952" s="17" t="s">
        <v>16</v>
      </c>
    </row>
    <row r="5953" spans="1:1" x14ac:dyDescent="0.25">
      <c r="A5953" s="17" t="s">
        <v>18</v>
      </c>
    </row>
    <row r="5954" spans="1:1" x14ac:dyDescent="0.25">
      <c r="A5954" s="17" t="s">
        <v>17</v>
      </c>
    </row>
    <row r="5955" spans="1:1" x14ac:dyDescent="0.25">
      <c r="A5955" s="17" t="s">
        <v>17</v>
      </c>
    </row>
    <row r="5956" spans="1:1" x14ac:dyDescent="0.25">
      <c r="A5956" s="17" t="s">
        <v>17</v>
      </c>
    </row>
    <row r="5957" spans="1:1" x14ac:dyDescent="0.25">
      <c r="A5957" s="17" t="s">
        <v>17</v>
      </c>
    </row>
    <row r="5958" spans="1:1" x14ac:dyDescent="0.25">
      <c r="A5958" s="17" t="s">
        <v>17</v>
      </c>
    </row>
    <row r="5959" spans="1:1" x14ac:dyDescent="0.25">
      <c r="A5959" s="17" t="s">
        <v>17</v>
      </c>
    </row>
    <row r="5960" spans="1:1" x14ac:dyDescent="0.25">
      <c r="A5960" s="17" t="s">
        <v>18</v>
      </c>
    </row>
    <row r="5961" spans="1:1" x14ac:dyDescent="0.25">
      <c r="A5961" s="17" t="s">
        <v>18</v>
      </c>
    </row>
    <row r="5962" spans="1:1" x14ac:dyDescent="0.25">
      <c r="A5962" s="17" t="s">
        <v>17</v>
      </c>
    </row>
    <row r="5963" spans="1:1" x14ac:dyDescent="0.25">
      <c r="A5963" s="17" t="s">
        <v>16</v>
      </c>
    </row>
    <row r="5964" spans="1:1" x14ac:dyDescent="0.25">
      <c r="A5964" s="17" t="s">
        <v>17</v>
      </c>
    </row>
    <row r="5965" spans="1:1" x14ac:dyDescent="0.25">
      <c r="A5965" s="17" t="s">
        <v>17</v>
      </c>
    </row>
    <row r="5966" spans="1:1" x14ac:dyDescent="0.25">
      <c r="A5966" s="17" t="s">
        <v>18</v>
      </c>
    </row>
    <row r="5967" spans="1:1" x14ac:dyDescent="0.25">
      <c r="A5967" s="17" t="s">
        <v>16</v>
      </c>
    </row>
    <row r="5968" spans="1:1" x14ac:dyDescent="0.25">
      <c r="A5968" s="17" t="s">
        <v>18</v>
      </c>
    </row>
    <row r="5969" spans="1:1" x14ac:dyDescent="0.25">
      <c r="A5969" s="17" t="s">
        <v>18</v>
      </c>
    </row>
    <row r="5970" spans="1:1" x14ac:dyDescent="0.25">
      <c r="A5970" s="17" t="s">
        <v>17</v>
      </c>
    </row>
    <row r="5971" spans="1:1" x14ac:dyDescent="0.25">
      <c r="A5971" s="17" t="s">
        <v>17</v>
      </c>
    </row>
    <row r="5972" spans="1:1" x14ac:dyDescent="0.25">
      <c r="A5972" s="17" t="s">
        <v>17</v>
      </c>
    </row>
    <row r="5973" spans="1:1" x14ac:dyDescent="0.25">
      <c r="A5973" s="17" t="s">
        <v>19</v>
      </c>
    </row>
    <row r="5974" spans="1:1" x14ac:dyDescent="0.25">
      <c r="A5974" s="17" t="s">
        <v>17</v>
      </c>
    </row>
    <row r="5975" spans="1:1" x14ac:dyDescent="0.25">
      <c r="A5975" s="17" t="s">
        <v>18</v>
      </c>
    </row>
    <row r="5976" spans="1:1" x14ac:dyDescent="0.25">
      <c r="A5976" s="17" t="s">
        <v>18</v>
      </c>
    </row>
    <row r="5977" spans="1:1" x14ac:dyDescent="0.25">
      <c r="A5977" s="17" t="s">
        <v>16</v>
      </c>
    </row>
    <row r="5978" spans="1:1" x14ac:dyDescent="0.25">
      <c r="A5978" s="17" t="s">
        <v>17</v>
      </c>
    </row>
    <row r="5979" spans="1:1" x14ac:dyDescent="0.25">
      <c r="A5979" s="17" t="s">
        <v>18</v>
      </c>
    </row>
    <row r="5980" spans="1:1" x14ac:dyDescent="0.25">
      <c r="A5980" s="17" t="s">
        <v>17</v>
      </c>
    </row>
    <row r="5981" spans="1:1" x14ac:dyDescent="0.25">
      <c r="A5981" s="17" t="s">
        <v>17</v>
      </c>
    </row>
    <row r="5982" spans="1:1" x14ac:dyDescent="0.25">
      <c r="A5982" s="17" t="s">
        <v>18</v>
      </c>
    </row>
    <row r="5983" spans="1:1" x14ac:dyDescent="0.25">
      <c r="A5983" s="17" t="s">
        <v>17</v>
      </c>
    </row>
    <row r="5984" spans="1:1" x14ac:dyDescent="0.25">
      <c r="A5984" s="17" t="s">
        <v>18</v>
      </c>
    </row>
    <row r="5985" spans="1:1" x14ac:dyDescent="0.25">
      <c r="A5985" s="17" t="s">
        <v>16</v>
      </c>
    </row>
    <row r="5986" spans="1:1" x14ac:dyDescent="0.25">
      <c r="A5986" s="17" t="s">
        <v>18</v>
      </c>
    </row>
    <row r="5987" spans="1:1" x14ac:dyDescent="0.25">
      <c r="A5987" s="17" t="s">
        <v>18</v>
      </c>
    </row>
    <row r="5988" spans="1:1" x14ac:dyDescent="0.25">
      <c r="A5988" s="17" t="s">
        <v>18</v>
      </c>
    </row>
    <row r="5989" spans="1:1" x14ac:dyDescent="0.25">
      <c r="A5989" s="17" t="s">
        <v>17</v>
      </c>
    </row>
    <row r="5990" spans="1:1" x14ac:dyDescent="0.25">
      <c r="A5990" s="17" t="s">
        <v>17</v>
      </c>
    </row>
    <row r="5991" spans="1:1" x14ac:dyDescent="0.25">
      <c r="A5991" s="17" t="s">
        <v>17</v>
      </c>
    </row>
    <row r="5992" spans="1:1" x14ac:dyDescent="0.25">
      <c r="A5992" s="17" t="s">
        <v>17</v>
      </c>
    </row>
    <row r="5993" spans="1:1" x14ac:dyDescent="0.25">
      <c r="A5993" s="17" t="s">
        <v>17</v>
      </c>
    </row>
    <row r="5994" spans="1:1" x14ac:dyDescent="0.25">
      <c r="A5994" s="17" t="s">
        <v>17</v>
      </c>
    </row>
    <row r="5995" spans="1:1" x14ac:dyDescent="0.25">
      <c r="A5995" s="17" t="s">
        <v>17</v>
      </c>
    </row>
    <row r="5996" spans="1:1" x14ac:dyDescent="0.25">
      <c r="A5996" s="17" t="s">
        <v>16</v>
      </c>
    </row>
    <row r="5997" spans="1:1" x14ac:dyDescent="0.25">
      <c r="A5997" s="17" t="s">
        <v>17</v>
      </c>
    </row>
    <row r="5998" spans="1:1" x14ac:dyDescent="0.25">
      <c r="A5998" s="17" t="s">
        <v>17</v>
      </c>
    </row>
    <row r="5999" spans="1:1" x14ac:dyDescent="0.25">
      <c r="A5999" s="17" t="s">
        <v>17</v>
      </c>
    </row>
    <row r="6000" spans="1:1" x14ac:dyDescent="0.25">
      <c r="A6000" s="17" t="s">
        <v>16</v>
      </c>
    </row>
    <row r="6001" spans="1:1" x14ac:dyDescent="0.25">
      <c r="A6001" s="17" t="s">
        <v>18</v>
      </c>
    </row>
    <row r="6002" spans="1:1" x14ac:dyDescent="0.25">
      <c r="A6002" s="17" t="s">
        <v>18</v>
      </c>
    </row>
    <row r="6003" spans="1:1" x14ac:dyDescent="0.25">
      <c r="A6003" s="17" t="s">
        <v>18</v>
      </c>
    </row>
    <row r="6004" spans="1:1" x14ac:dyDescent="0.25">
      <c r="A6004" s="17" t="s">
        <v>16</v>
      </c>
    </row>
    <row r="6005" spans="1:1" x14ac:dyDescent="0.25">
      <c r="A6005" s="17" t="s">
        <v>18</v>
      </c>
    </row>
    <row r="6006" spans="1:1" x14ac:dyDescent="0.25">
      <c r="A6006" s="17" t="s">
        <v>17</v>
      </c>
    </row>
    <row r="6007" spans="1:1" x14ac:dyDescent="0.25">
      <c r="A6007" s="17" t="s">
        <v>16</v>
      </c>
    </row>
    <row r="6008" spans="1:1" x14ac:dyDescent="0.25">
      <c r="A6008" s="17" t="s">
        <v>16</v>
      </c>
    </row>
    <row r="6009" spans="1:1" x14ac:dyDescent="0.25">
      <c r="A6009" s="17" t="s">
        <v>17</v>
      </c>
    </row>
    <row r="6010" spans="1:1" x14ac:dyDescent="0.25">
      <c r="A6010" s="17" t="s">
        <v>20</v>
      </c>
    </row>
    <row r="6011" spans="1:1" x14ac:dyDescent="0.25">
      <c r="A6011" s="17" t="s">
        <v>16</v>
      </c>
    </row>
    <row r="6012" spans="1:1" x14ac:dyDescent="0.25">
      <c r="A6012" s="17" t="s">
        <v>17</v>
      </c>
    </row>
    <row r="6013" spans="1:1" x14ac:dyDescent="0.25">
      <c r="A6013" s="17" t="s">
        <v>18</v>
      </c>
    </row>
    <row r="6014" spans="1:1" x14ac:dyDescent="0.25">
      <c r="A6014" s="17" t="s">
        <v>17</v>
      </c>
    </row>
    <row r="6015" spans="1:1" x14ac:dyDescent="0.25">
      <c r="A6015" s="17" t="s">
        <v>17</v>
      </c>
    </row>
    <row r="6016" spans="1:1" x14ac:dyDescent="0.25">
      <c r="A6016" s="17" t="s">
        <v>17</v>
      </c>
    </row>
    <row r="6017" spans="1:1" x14ac:dyDescent="0.25">
      <c r="A6017" s="17" t="s">
        <v>17</v>
      </c>
    </row>
    <row r="6018" spans="1:1" x14ac:dyDescent="0.25">
      <c r="A6018" s="17" t="s">
        <v>17</v>
      </c>
    </row>
    <row r="6019" spans="1:1" x14ac:dyDescent="0.25">
      <c r="A6019" s="17" t="s">
        <v>18</v>
      </c>
    </row>
    <row r="6020" spans="1:1" x14ac:dyDescent="0.25">
      <c r="A6020" s="17" t="s">
        <v>18</v>
      </c>
    </row>
    <row r="6021" spans="1:1" x14ac:dyDescent="0.25">
      <c r="A6021" s="17" t="s">
        <v>18</v>
      </c>
    </row>
    <row r="6022" spans="1:1" x14ac:dyDescent="0.25">
      <c r="A6022" s="17" t="s">
        <v>18</v>
      </c>
    </row>
    <row r="6023" spans="1:1" x14ac:dyDescent="0.25">
      <c r="A6023" s="17" t="s">
        <v>18</v>
      </c>
    </row>
    <row r="6024" spans="1:1" x14ac:dyDescent="0.25">
      <c r="A6024" s="17" t="s">
        <v>18</v>
      </c>
    </row>
    <row r="6025" spans="1:1" x14ac:dyDescent="0.25">
      <c r="A6025" s="17" t="s">
        <v>18</v>
      </c>
    </row>
    <row r="6026" spans="1:1" x14ac:dyDescent="0.25">
      <c r="A6026" s="17" t="s">
        <v>17</v>
      </c>
    </row>
    <row r="6027" spans="1:1" x14ac:dyDescent="0.25">
      <c r="A6027" s="17" t="s">
        <v>17</v>
      </c>
    </row>
    <row r="6028" spans="1:1" x14ac:dyDescent="0.25">
      <c r="A6028" s="17" t="s">
        <v>17</v>
      </c>
    </row>
    <row r="6029" spans="1:1" x14ac:dyDescent="0.25">
      <c r="A6029" s="17" t="s">
        <v>17</v>
      </c>
    </row>
    <row r="6030" spans="1:1" x14ac:dyDescent="0.25">
      <c r="A6030" s="17" t="s">
        <v>17</v>
      </c>
    </row>
    <row r="6031" spans="1:1" x14ac:dyDescent="0.25">
      <c r="A6031" s="17" t="s">
        <v>17</v>
      </c>
    </row>
    <row r="6032" spans="1:1" x14ac:dyDescent="0.25">
      <c r="A6032" s="17" t="s">
        <v>17</v>
      </c>
    </row>
    <row r="6033" spans="1:1" x14ac:dyDescent="0.25">
      <c r="A6033" s="17" t="s">
        <v>17</v>
      </c>
    </row>
    <row r="6034" spans="1:1" x14ac:dyDescent="0.25">
      <c r="A6034" s="17" t="s">
        <v>17</v>
      </c>
    </row>
    <row r="6035" spans="1:1" x14ac:dyDescent="0.25">
      <c r="A6035" s="17" t="s">
        <v>16</v>
      </c>
    </row>
    <row r="6036" spans="1:1" x14ac:dyDescent="0.25">
      <c r="A6036" s="17" t="s">
        <v>17</v>
      </c>
    </row>
    <row r="6037" spans="1:1" x14ac:dyDescent="0.25">
      <c r="A6037" s="17" t="s">
        <v>17</v>
      </c>
    </row>
    <row r="6038" spans="1:1" x14ac:dyDescent="0.25">
      <c r="A6038" s="17" t="s">
        <v>18</v>
      </c>
    </row>
    <row r="6039" spans="1:1" x14ac:dyDescent="0.25">
      <c r="A6039" s="17" t="s">
        <v>16</v>
      </c>
    </row>
    <row r="6040" spans="1:1" x14ac:dyDescent="0.25">
      <c r="A6040" s="17" t="s">
        <v>16</v>
      </c>
    </row>
    <row r="6041" spans="1:1" x14ac:dyDescent="0.25">
      <c r="A6041" s="17" t="s">
        <v>18</v>
      </c>
    </row>
    <row r="6042" spans="1:1" x14ac:dyDescent="0.25">
      <c r="A6042" s="17" t="s">
        <v>16</v>
      </c>
    </row>
    <row r="6043" spans="1:1" x14ac:dyDescent="0.25">
      <c r="A6043" s="17" t="s">
        <v>17</v>
      </c>
    </row>
    <row r="6044" spans="1:1" x14ac:dyDescent="0.25">
      <c r="A6044" s="17" t="s">
        <v>17</v>
      </c>
    </row>
    <row r="6045" spans="1:1" x14ac:dyDescent="0.25">
      <c r="A6045" s="17" t="s">
        <v>18</v>
      </c>
    </row>
    <row r="6046" spans="1:1" x14ac:dyDescent="0.25">
      <c r="A6046" s="17" t="s">
        <v>17</v>
      </c>
    </row>
    <row r="6047" spans="1:1" x14ac:dyDescent="0.25">
      <c r="A6047" s="17" t="s">
        <v>17</v>
      </c>
    </row>
    <row r="6048" spans="1:1" x14ac:dyDescent="0.25">
      <c r="A6048" s="17" t="s">
        <v>17</v>
      </c>
    </row>
    <row r="6049" spans="1:1" x14ac:dyDescent="0.25">
      <c r="A6049" s="17" t="s">
        <v>17</v>
      </c>
    </row>
    <row r="6050" spans="1:1" x14ac:dyDescent="0.25">
      <c r="A6050" s="17" t="s">
        <v>17</v>
      </c>
    </row>
    <row r="6051" spans="1:1" x14ac:dyDescent="0.25">
      <c r="A6051" s="17" t="s">
        <v>18</v>
      </c>
    </row>
    <row r="6052" spans="1:1" x14ac:dyDescent="0.25">
      <c r="A6052" s="17" t="s">
        <v>17</v>
      </c>
    </row>
    <row r="6053" spans="1:1" x14ac:dyDescent="0.25">
      <c r="A6053" s="17" t="s">
        <v>17</v>
      </c>
    </row>
    <row r="6054" spans="1:1" x14ac:dyDescent="0.25">
      <c r="A6054" s="17" t="s">
        <v>17</v>
      </c>
    </row>
    <row r="6055" spans="1:1" x14ac:dyDescent="0.25">
      <c r="A6055" s="17" t="s">
        <v>17</v>
      </c>
    </row>
    <row r="6056" spans="1:1" x14ac:dyDescent="0.25">
      <c r="A6056" s="17" t="s">
        <v>17</v>
      </c>
    </row>
    <row r="6057" spans="1:1" x14ac:dyDescent="0.25">
      <c r="A6057" s="17" t="s">
        <v>18</v>
      </c>
    </row>
    <row r="6058" spans="1:1" x14ac:dyDescent="0.25">
      <c r="A6058" s="17" t="s">
        <v>17</v>
      </c>
    </row>
    <row r="6059" spans="1:1" x14ac:dyDescent="0.25">
      <c r="A6059" s="17" t="s">
        <v>17</v>
      </c>
    </row>
    <row r="6060" spans="1:1" x14ac:dyDescent="0.25">
      <c r="A6060" s="17" t="s">
        <v>17</v>
      </c>
    </row>
    <row r="6061" spans="1:1" x14ac:dyDescent="0.25">
      <c r="A6061" s="17" t="s">
        <v>17</v>
      </c>
    </row>
    <row r="6062" spans="1:1" x14ac:dyDescent="0.25">
      <c r="A6062" s="17" t="s">
        <v>18</v>
      </c>
    </row>
    <row r="6063" spans="1:1" x14ac:dyDescent="0.25">
      <c r="A6063" s="17" t="s">
        <v>17</v>
      </c>
    </row>
    <row r="6064" spans="1:1" x14ac:dyDescent="0.25">
      <c r="A6064" s="17" t="s">
        <v>17</v>
      </c>
    </row>
    <row r="6065" spans="1:1" x14ac:dyDescent="0.25">
      <c r="A6065" s="17" t="s">
        <v>18</v>
      </c>
    </row>
    <row r="6066" spans="1:1" x14ac:dyDescent="0.25">
      <c r="A6066" s="17" t="s">
        <v>18</v>
      </c>
    </row>
    <row r="6067" spans="1:1" x14ac:dyDescent="0.25">
      <c r="A6067" s="17" t="s">
        <v>17</v>
      </c>
    </row>
    <row r="6068" spans="1:1" x14ac:dyDescent="0.25">
      <c r="A6068" s="17" t="s">
        <v>18</v>
      </c>
    </row>
    <row r="6069" spans="1:1" x14ac:dyDescent="0.25">
      <c r="A6069" s="17" t="s">
        <v>17</v>
      </c>
    </row>
    <row r="6070" spans="1:1" x14ac:dyDescent="0.25">
      <c r="A6070" s="17" t="s">
        <v>18</v>
      </c>
    </row>
    <row r="6071" spans="1:1" x14ac:dyDescent="0.25">
      <c r="A6071" s="17" t="s">
        <v>20</v>
      </c>
    </row>
    <row r="6072" spans="1:1" x14ac:dyDescent="0.25">
      <c r="A6072" s="17" t="s">
        <v>17</v>
      </c>
    </row>
    <row r="6073" spans="1:1" x14ac:dyDescent="0.25">
      <c r="A6073" s="17" t="s">
        <v>17</v>
      </c>
    </row>
    <row r="6074" spans="1:1" x14ac:dyDescent="0.25">
      <c r="A6074" s="17" t="s">
        <v>17</v>
      </c>
    </row>
    <row r="6075" spans="1:1" x14ac:dyDescent="0.25">
      <c r="A6075" s="17" t="s">
        <v>16</v>
      </c>
    </row>
    <row r="6076" spans="1:1" x14ac:dyDescent="0.25">
      <c r="A6076" s="17" t="s">
        <v>17</v>
      </c>
    </row>
    <row r="6077" spans="1:1" x14ac:dyDescent="0.25">
      <c r="A6077" s="17" t="s">
        <v>17</v>
      </c>
    </row>
    <row r="6078" spans="1:1" x14ac:dyDescent="0.25">
      <c r="A6078" s="17" t="s">
        <v>17</v>
      </c>
    </row>
    <row r="6079" spans="1:1" x14ac:dyDescent="0.25">
      <c r="A6079" s="17" t="s">
        <v>17</v>
      </c>
    </row>
    <row r="6080" spans="1:1" x14ac:dyDescent="0.25">
      <c r="A6080" s="17" t="s">
        <v>17</v>
      </c>
    </row>
    <row r="6081" spans="1:1" x14ac:dyDescent="0.25">
      <c r="A6081" s="17" t="s">
        <v>17</v>
      </c>
    </row>
    <row r="6082" spans="1:1" x14ac:dyDescent="0.25">
      <c r="A6082" s="17" t="s">
        <v>18</v>
      </c>
    </row>
    <row r="6083" spans="1:1" x14ac:dyDescent="0.25">
      <c r="A6083" s="17" t="s">
        <v>16</v>
      </c>
    </row>
    <row r="6084" spans="1:1" x14ac:dyDescent="0.25">
      <c r="A6084" s="17" t="s">
        <v>17</v>
      </c>
    </row>
    <row r="6085" spans="1:1" x14ac:dyDescent="0.25">
      <c r="A6085" s="17" t="s">
        <v>18</v>
      </c>
    </row>
    <row r="6086" spans="1:1" x14ac:dyDescent="0.25">
      <c r="A6086" s="17" t="s">
        <v>18</v>
      </c>
    </row>
    <row r="6087" spans="1:1" x14ac:dyDescent="0.25">
      <c r="A6087" s="17" t="s">
        <v>18</v>
      </c>
    </row>
    <row r="6088" spans="1:1" x14ac:dyDescent="0.25">
      <c r="A6088" s="17" t="s">
        <v>18</v>
      </c>
    </row>
    <row r="6089" spans="1:1" x14ac:dyDescent="0.25">
      <c r="A6089" s="17" t="s">
        <v>17</v>
      </c>
    </row>
    <row r="6090" spans="1:1" x14ac:dyDescent="0.25">
      <c r="A6090" s="17" t="s">
        <v>17</v>
      </c>
    </row>
    <row r="6091" spans="1:1" x14ac:dyDescent="0.25">
      <c r="A6091" s="17" t="s">
        <v>17</v>
      </c>
    </row>
    <row r="6092" spans="1:1" x14ac:dyDescent="0.25">
      <c r="A6092" s="17" t="s">
        <v>17</v>
      </c>
    </row>
    <row r="6093" spans="1:1" x14ac:dyDescent="0.25">
      <c r="A6093" s="17" t="s">
        <v>17</v>
      </c>
    </row>
    <row r="6094" spans="1:1" x14ac:dyDescent="0.25">
      <c r="A6094" s="17" t="s">
        <v>17</v>
      </c>
    </row>
    <row r="6095" spans="1:1" x14ac:dyDescent="0.25">
      <c r="A6095" s="17" t="s">
        <v>18</v>
      </c>
    </row>
    <row r="6096" spans="1:1" x14ac:dyDescent="0.25">
      <c r="A6096" s="17" t="s">
        <v>18</v>
      </c>
    </row>
    <row r="6097" spans="1:1" x14ac:dyDescent="0.25">
      <c r="A6097" s="17" t="s">
        <v>18</v>
      </c>
    </row>
    <row r="6098" spans="1:1" x14ac:dyDescent="0.25">
      <c r="A6098" s="17" t="s">
        <v>16</v>
      </c>
    </row>
    <row r="6099" spans="1:1" x14ac:dyDescent="0.25">
      <c r="A6099" s="17" t="s">
        <v>16</v>
      </c>
    </row>
    <row r="6100" spans="1:1" x14ac:dyDescent="0.25">
      <c r="A6100" s="17" t="s">
        <v>17</v>
      </c>
    </row>
    <row r="6101" spans="1:1" x14ac:dyDescent="0.25">
      <c r="A6101" s="17" t="s">
        <v>17</v>
      </c>
    </row>
    <row r="6102" spans="1:1" x14ac:dyDescent="0.25">
      <c r="A6102" s="17" t="s">
        <v>17</v>
      </c>
    </row>
    <row r="6103" spans="1:1" x14ac:dyDescent="0.25">
      <c r="A6103" s="17" t="s">
        <v>17</v>
      </c>
    </row>
    <row r="6104" spans="1:1" x14ac:dyDescent="0.25">
      <c r="A6104" s="17" t="s">
        <v>18</v>
      </c>
    </row>
    <row r="6105" spans="1:1" x14ac:dyDescent="0.25">
      <c r="A6105" s="17" t="s">
        <v>17</v>
      </c>
    </row>
    <row r="6106" spans="1:1" x14ac:dyDescent="0.25">
      <c r="A6106" s="17" t="s">
        <v>17</v>
      </c>
    </row>
    <row r="6107" spans="1:1" x14ac:dyDescent="0.25">
      <c r="A6107" s="17" t="s">
        <v>18</v>
      </c>
    </row>
    <row r="6108" spans="1:1" x14ac:dyDescent="0.25">
      <c r="A6108" s="17" t="s">
        <v>18</v>
      </c>
    </row>
    <row r="6109" spans="1:1" x14ac:dyDescent="0.25">
      <c r="A6109" s="17" t="s">
        <v>17</v>
      </c>
    </row>
    <row r="6110" spans="1:1" x14ac:dyDescent="0.25">
      <c r="A6110" s="17" t="s">
        <v>17</v>
      </c>
    </row>
    <row r="6111" spans="1:1" x14ac:dyDescent="0.25">
      <c r="A6111" s="17" t="s">
        <v>16</v>
      </c>
    </row>
    <row r="6112" spans="1:1" x14ac:dyDescent="0.25">
      <c r="A6112" s="17" t="s">
        <v>17</v>
      </c>
    </row>
    <row r="6113" spans="1:1" x14ac:dyDescent="0.25">
      <c r="A6113" s="17" t="s">
        <v>17</v>
      </c>
    </row>
    <row r="6114" spans="1:1" x14ac:dyDescent="0.25">
      <c r="A6114" s="17" t="s">
        <v>16</v>
      </c>
    </row>
    <row r="6115" spans="1:1" x14ac:dyDescent="0.25">
      <c r="A6115" s="17" t="s">
        <v>18</v>
      </c>
    </row>
    <row r="6116" spans="1:1" x14ac:dyDescent="0.25">
      <c r="A6116" s="17" t="s">
        <v>17</v>
      </c>
    </row>
    <row r="6117" spans="1:1" x14ac:dyDescent="0.25">
      <c r="A6117" s="17" t="s">
        <v>17</v>
      </c>
    </row>
    <row r="6118" spans="1:1" x14ac:dyDescent="0.25">
      <c r="A6118" s="17" t="s">
        <v>16</v>
      </c>
    </row>
    <row r="6119" spans="1:1" x14ac:dyDescent="0.25">
      <c r="A6119" s="17" t="s">
        <v>17</v>
      </c>
    </row>
    <row r="6120" spans="1:1" x14ac:dyDescent="0.25">
      <c r="A6120" s="17" t="s">
        <v>17</v>
      </c>
    </row>
    <row r="6121" spans="1:1" x14ac:dyDescent="0.25">
      <c r="A6121" s="17" t="s">
        <v>18</v>
      </c>
    </row>
    <row r="6122" spans="1:1" x14ac:dyDescent="0.25">
      <c r="A6122" s="17" t="s">
        <v>17</v>
      </c>
    </row>
    <row r="6123" spans="1:1" x14ac:dyDescent="0.25">
      <c r="A6123" s="17" t="s">
        <v>18</v>
      </c>
    </row>
    <row r="6124" spans="1:1" x14ac:dyDescent="0.25">
      <c r="A6124" s="17" t="s">
        <v>17</v>
      </c>
    </row>
    <row r="6125" spans="1:1" x14ac:dyDescent="0.25">
      <c r="A6125" s="17" t="s">
        <v>17</v>
      </c>
    </row>
    <row r="6126" spans="1:1" x14ac:dyDescent="0.25">
      <c r="A6126" s="17" t="s">
        <v>17</v>
      </c>
    </row>
    <row r="6127" spans="1:1" x14ac:dyDescent="0.25">
      <c r="A6127" s="17" t="s">
        <v>17</v>
      </c>
    </row>
    <row r="6128" spans="1:1" x14ac:dyDescent="0.25">
      <c r="A6128" s="17" t="s">
        <v>17</v>
      </c>
    </row>
    <row r="6129" spans="1:1" x14ac:dyDescent="0.25">
      <c r="A6129" s="17" t="s">
        <v>16</v>
      </c>
    </row>
    <row r="6130" spans="1:1" x14ac:dyDescent="0.25">
      <c r="A6130" s="17" t="s">
        <v>16</v>
      </c>
    </row>
    <row r="6131" spans="1:1" x14ac:dyDescent="0.25">
      <c r="A6131" s="17" t="s">
        <v>17</v>
      </c>
    </row>
    <row r="6132" spans="1:1" x14ac:dyDescent="0.25">
      <c r="A6132" s="17" t="s">
        <v>17</v>
      </c>
    </row>
    <row r="6133" spans="1:1" x14ac:dyDescent="0.25">
      <c r="A6133" s="17" t="s">
        <v>17</v>
      </c>
    </row>
    <row r="6134" spans="1:1" x14ac:dyDescent="0.25">
      <c r="A6134" s="17" t="s">
        <v>17</v>
      </c>
    </row>
    <row r="6135" spans="1:1" x14ac:dyDescent="0.25">
      <c r="A6135" s="17" t="s">
        <v>18</v>
      </c>
    </row>
    <row r="6136" spans="1:1" x14ac:dyDescent="0.25">
      <c r="A6136" s="17" t="s">
        <v>17</v>
      </c>
    </row>
    <row r="6137" spans="1:1" x14ac:dyDescent="0.25">
      <c r="A6137" s="17" t="s">
        <v>17</v>
      </c>
    </row>
    <row r="6138" spans="1:1" x14ac:dyDescent="0.25">
      <c r="A6138" s="17" t="s">
        <v>19</v>
      </c>
    </row>
    <row r="6139" spans="1:1" x14ac:dyDescent="0.25">
      <c r="A6139" s="17" t="s">
        <v>19</v>
      </c>
    </row>
    <row r="6140" spans="1:1" x14ac:dyDescent="0.25">
      <c r="A6140" s="17" t="s">
        <v>19</v>
      </c>
    </row>
    <row r="6141" spans="1:1" x14ac:dyDescent="0.25">
      <c r="A6141" s="17" t="s">
        <v>19</v>
      </c>
    </row>
    <row r="6142" spans="1:1" x14ac:dyDescent="0.25">
      <c r="A6142" s="17" t="s">
        <v>17</v>
      </c>
    </row>
    <row r="6143" spans="1:1" x14ac:dyDescent="0.25">
      <c r="A6143" s="17" t="s">
        <v>17</v>
      </c>
    </row>
    <row r="6144" spans="1:1" x14ac:dyDescent="0.25">
      <c r="A6144" s="17" t="s">
        <v>16</v>
      </c>
    </row>
    <row r="6145" spans="1:1" x14ac:dyDescent="0.25">
      <c r="A6145" s="17" t="s">
        <v>17</v>
      </c>
    </row>
    <row r="6146" spans="1:1" x14ac:dyDescent="0.25">
      <c r="A6146" s="17" t="s">
        <v>17</v>
      </c>
    </row>
    <row r="6147" spans="1:1" x14ac:dyDescent="0.25">
      <c r="A6147" s="17" t="s">
        <v>19</v>
      </c>
    </row>
    <row r="6148" spans="1:1" x14ac:dyDescent="0.25">
      <c r="A6148" s="17" t="s">
        <v>17</v>
      </c>
    </row>
    <row r="6149" spans="1:1" x14ac:dyDescent="0.25">
      <c r="A6149" s="17" t="s">
        <v>17</v>
      </c>
    </row>
    <row r="6150" spans="1:1" x14ac:dyDescent="0.25">
      <c r="A6150" s="17" t="s">
        <v>18</v>
      </c>
    </row>
    <row r="6151" spans="1:1" x14ac:dyDescent="0.25">
      <c r="A6151" s="17" t="s">
        <v>17</v>
      </c>
    </row>
    <row r="6152" spans="1:1" x14ac:dyDescent="0.25">
      <c r="A6152" s="17" t="s">
        <v>17</v>
      </c>
    </row>
    <row r="6153" spans="1:1" x14ac:dyDescent="0.25">
      <c r="A6153" s="17" t="s">
        <v>16</v>
      </c>
    </row>
    <row r="6154" spans="1:1" x14ac:dyDescent="0.25">
      <c r="A6154" s="17" t="s">
        <v>17</v>
      </c>
    </row>
    <row r="6155" spans="1:1" x14ac:dyDescent="0.25">
      <c r="A6155" s="17" t="s">
        <v>17</v>
      </c>
    </row>
    <row r="6156" spans="1:1" x14ac:dyDescent="0.25">
      <c r="A6156" s="17" t="s">
        <v>17</v>
      </c>
    </row>
    <row r="6157" spans="1:1" x14ac:dyDescent="0.25">
      <c r="A6157" s="17" t="s">
        <v>17</v>
      </c>
    </row>
    <row r="6158" spans="1:1" x14ac:dyDescent="0.25">
      <c r="A6158" s="17" t="s">
        <v>19</v>
      </c>
    </row>
    <row r="6159" spans="1:1" x14ac:dyDescent="0.25">
      <c r="A6159" s="17" t="s">
        <v>19</v>
      </c>
    </row>
    <row r="6160" spans="1:1" x14ac:dyDescent="0.25">
      <c r="A6160" s="17" t="s">
        <v>17</v>
      </c>
    </row>
    <row r="6161" spans="1:1" x14ac:dyDescent="0.25">
      <c r="A6161" s="17" t="s">
        <v>17</v>
      </c>
    </row>
    <row r="6162" spans="1:1" x14ac:dyDescent="0.25">
      <c r="A6162" s="17" t="s">
        <v>19</v>
      </c>
    </row>
    <row r="6163" spans="1:1" x14ac:dyDescent="0.25">
      <c r="A6163" s="17" t="s">
        <v>17</v>
      </c>
    </row>
    <row r="6164" spans="1:1" x14ac:dyDescent="0.25">
      <c r="A6164" s="17" t="s">
        <v>19</v>
      </c>
    </row>
    <row r="6165" spans="1:1" x14ac:dyDescent="0.25">
      <c r="A6165" s="17" t="s">
        <v>19</v>
      </c>
    </row>
    <row r="6166" spans="1:1" x14ac:dyDescent="0.25">
      <c r="A6166" s="17" t="s">
        <v>19</v>
      </c>
    </row>
    <row r="6167" spans="1:1" x14ac:dyDescent="0.25">
      <c r="A6167" s="17" t="s">
        <v>17</v>
      </c>
    </row>
    <row r="6168" spans="1:1" x14ac:dyDescent="0.25">
      <c r="A6168" s="17" t="s">
        <v>18</v>
      </c>
    </row>
    <row r="6169" spans="1:1" x14ac:dyDescent="0.25">
      <c r="A6169" s="17" t="s">
        <v>16</v>
      </c>
    </row>
    <row r="6170" spans="1:1" x14ac:dyDescent="0.25">
      <c r="A6170" s="17" t="s">
        <v>18</v>
      </c>
    </row>
    <row r="6171" spans="1:1" x14ac:dyDescent="0.25">
      <c r="A6171" s="17" t="s">
        <v>17</v>
      </c>
    </row>
    <row r="6172" spans="1:1" x14ac:dyDescent="0.25">
      <c r="A6172" s="17" t="s">
        <v>18</v>
      </c>
    </row>
    <row r="6173" spans="1:1" x14ac:dyDescent="0.25">
      <c r="A6173" s="17" t="s">
        <v>18</v>
      </c>
    </row>
    <row r="6174" spans="1:1" x14ac:dyDescent="0.25">
      <c r="A6174" s="17" t="s">
        <v>18</v>
      </c>
    </row>
    <row r="6175" spans="1:1" x14ac:dyDescent="0.25">
      <c r="A6175" s="17" t="s">
        <v>16</v>
      </c>
    </row>
    <row r="6176" spans="1:1" x14ac:dyDescent="0.25">
      <c r="A6176" s="17" t="s">
        <v>17</v>
      </c>
    </row>
    <row r="6177" spans="1:1" x14ac:dyDescent="0.25">
      <c r="A6177" s="17" t="s">
        <v>16</v>
      </c>
    </row>
    <row r="6178" spans="1:1" x14ac:dyDescent="0.25">
      <c r="A6178" s="17" t="s">
        <v>18</v>
      </c>
    </row>
    <row r="6179" spans="1:1" x14ac:dyDescent="0.25">
      <c r="A6179" s="17" t="s">
        <v>18</v>
      </c>
    </row>
    <row r="6180" spans="1:1" x14ac:dyDescent="0.25">
      <c r="A6180" s="17" t="s">
        <v>16</v>
      </c>
    </row>
    <row r="6181" spans="1:1" x14ac:dyDescent="0.25">
      <c r="A6181" s="17" t="s">
        <v>16</v>
      </c>
    </row>
    <row r="6182" spans="1:1" x14ac:dyDescent="0.25">
      <c r="A6182" s="17" t="s">
        <v>16</v>
      </c>
    </row>
    <row r="6183" spans="1:1" x14ac:dyDescent="0.25">
      <c r="A6183" s="17" t="s">
        <v>17</v>
      </c>
    </row>
    <row r="6184" spans="1:1" x14ac:dyDescent="0.25">
      <c r="A6184" s="17" t="s">
        <v>17</v>
      </c>
    </row>
    <row r="6185" spans="1:1" x14ac:dyDescent="0.25">
      <c r="A6185" s="17" t="s">
        <v>16</v>
      </c>
    </row>
    <row r="6186" spans="1:1" x14ac:dyDescent="0.25">
      <c r="A6186" s="17" t="s">
        <v>16</v>
      </c>
    </row>
    <row r="6187" spans="1:1" x14ac:dyDescent="0.25">
      <c r="A6187" s="17" t="s">
        <v>17</v>
      </c>
    </row>
    <row r="6188" spans="1:1" x14ac:dyDescent="0.25">
      <c r="A6188" s="17" t="s">
        <v>17</v>
      </c>
    </row>
    <row r="6189" spans="1:1" x14ac:dyDescent="0.25">
      <c r="A6189" s="17" t="s">
        <v>17</v>
      </c>
    </row>
    <row r="6190" spans="1:1" x14ac:dyDescent="0.25">
      <c r="A6190" s="17" t="s">
        <v>16</v>
      </c>
    </row>
    <row r="6191" spans="1:1" x14ac:dyDescent="0.25">
      <c r="A6191" s="17" t="s">
        <v>17</v>
      </c>
    </row>
    <row r="6192" spans="1:1" x14ac:dyDescent="0.25">
      <c r="A6192" s="17" t="s">
        <v>16</v>
      </c>
    </row>
    <row r="6193" spans="1:1" x14ac:dyDescent="0.25">
      <c r="A6193" s="17" t="s">
        <v>16</v>
      </c>
    </row>
    <row r="6194" spans="1:1" x14ac:dyDescent="0.25">
      <c r="A6194" s="17" t="s">
        <v>16</v>
      </c>
    </row>
    <row r="6195" spans="1:1" x14ac:dyDescent="0.25">
      <c r="A6195" s="17" t="s">
        <v>16</v>
      </c>
    </row>
    <row r="6196" spans="1:1" x14ac:dyDescent="0.25">
      <c r="A6196" s="17" t="s">
        <v>16</v>
      </c>
    </row>
    <row r="6197" spans="1:1" x14ac:dyDescent="0.25">
      <c r="A6197" s="17" t="s">
        <v>16</v>
      </c>
    </row>
    <row r="6198" spans="1:1" x14ac:dyDescent="0.25">
      <c r="A6198" s="17" t="s">
        <v>17</v>
      </c>
    </row>
    <row r="6199" spans="1:1" x14ac:dyDescent="0.25">
      <c r="A6199" s="17" t="s">
        <v>17</v>
      </c>
    </row>
    <row r="6200" spans="1:1" x14ac:dyDescent="0.25">
      <c r="A6200" s="17" t="s">
        <v>17</v>
      </c>
    </row>
    <row r="6201" spans="1:1" x14ac:dyDescent="0.25">
      <c r="A6201" s="17" t="s">
        <v>16</v>
      </c>
    </row>
    <row r="6202" spans="1:1" x14ac:dyDescent="0.25">
      <c r="A6202" s="17" t="s">
        <v>17</v>
      </c>
    </row>
    <row r="6203" spans="1:1" x14ac:dyDescent="0.25">
      <c r="A6203" s="17" t="s">
        <v>17</v>
      </c>
    </row>
    <row r="6204" spans="1:1" x14ac:dyDescent="0.25">
      <c r="A6204" s="17" t="s">
        <v>19</v>
      </c>
    </row>
    <row r="6205" spans="1:1" x14ac:dyDescent="0.25">
      <c r="A6205" s="17" t="s">
        <v>17</v>
      </c>
    </row>
    <row r="6206" spans="1:1" x14ac:dyDescent="0.25">
      <c r="A6206" s="17" t="s">
        <v>17</v>
      </c>
    </row>
    <row r="6207" spans="1:1" x14ac:dyDescent="0.25">
      <c r="A6207" s="17" t="s">
        <v>16</v>
      </c>
    </row>
    <row r="6208" spans="1:1" x14ac:dyDescent="0.25">
      <c r="A6208" s="17" t="s">
        <v>18</v>
      </c>
    </row>
    <row r="6209" spans="1:1" x14ac:dyDescent="0.25">
      <c r="A6209" s="17" t="s">
        <v>18</v>
      </c>
    </row>
    <row r="6210" spans="1:1" x14ac:dyDescent="0.25">
      <c r="A6210" s="17" t="s">
        <v>18</v>
      </c>
    </row>
    <row r="6211" spans="1:1" x14ac:dyDescent="0.25">
      <c r="A6211" s="17" t="s">
        <v>18</v>
      </c>
    </row>
    <row r="6212" spans="1:1" x14ac:dyDescent="0.25">
      <c r="A6212" s="17" t="s">
        <v>18</v>
      </c>
    </row>
    <row r="6213" spans="1:1" x14ac:dyDescent="0.25">
      <c r="A6213" s="17" t="s">
        <v>18</v>
      </c>
    </row>
    <row r="6214" spans="1:1" x14ac:dyDescent="0.25">
      <c r="A6214" s="17" t="s">
        <v>16</v>
      </c>
    </row>
    <row r="6215" spans="1:1" x14ac:dyDescent="0.25">
      <c r="A6215" s="17" t="s">
        <v>18</v>
      </c>
    </row>
    <row r="6216" spans="1:1" x14ac:dyDescent="0.25">
      <c r="A6216" s="17" t="s">
        <v>17</v>
      </c>
    </row>
    <row r="6217" spans="1:1" x14ac:dyDescent="0.25">
      <c r="A6217" s="17" t="s">
        <v>17</v>
      </c>
    </row>
    <row r="6218" spans="1:1" x14ac:dyDescent="0.25">
      <c r="A6218" s="17" t="s">
        <v>18</v>
      </c>
    </row>
    <row r="6219" spans="1:1" x14ac:dyDescent="0.25">
      <c r="A6219" s="17" t="s">
        <v>18</v>
      </c>
    </row>
    <row r="6220" spans="1:1" x14ac:dyDescent="0.25">
      <c r="A6220" s="17" t="s">
        <v>17</v>
      </c>
    </row>
    <row r="6221" spans="1:1" x14ac:dyDescent="0.25">
      <c r="A6221" s="17" t="s">
        <v>17</v>
      </c>
    </row>
    <row r="6222" spans="1:1" x14ac:dyDescent="0.25">
      <c r="A6222" s="17" t="s">
        <v>17</v>
      </c>
    </row>
    <row r="6223" spans="1:1" x14ac:dyDescent="0.25">
      <c r="A6223" s="17" t="s">
        <v>16</v>
      </c>
    </row>
    <row r="6224" spans="1:1" x14ac:dyDescent="0.25">
      <c r="A6224" s="17" t="s">
        <v>16</v>
      </c>
    </row>
    <row r="6225" spans="1:1" x14ac:dyDescent="0.25">
      <c r="A6225" s="17" t="s">
        <v>17</v>
      </c>
    </row>
    <row r="6226" spans="1:1" x14ac:dyDescent="0.25">
      <c r="A6226" s="17" t="s">
        <v>17</v>
      </c>
    </row>
    <row r="6227" spans="1:1" x14ac:dyDescent="0.25">
      <c r="A6227" s="17" t="s">
        <v>17</v>
      </c>
    </row>
    <row r="6228" spans="1:1" x14ac:dyDescent="0.25">
      <c r="A6228" s="17" t="s">
        <v>17</v>
      </c>
    </row>
    <row r="6229" spans="1:1" x14ac:dyDescent="0.25">
      <c r="A6229" s="17" t="s">
        <v>17</v>
      </c>
    </row>
    <row r="6230" spans="1:1" x14ac:dyDescent="0.25">
      <c r="A6230" s="17" t="s">
        <v>17</v>
      </c>
    </row>
    <row r="6231" spans="1:1" x14ac:dyDescent="0.25">
      <c r="A6231" s="17" t="s">
        <v>17</v>
      </c>
    </row>
    <row r="6232" spans="1:1" x14ac:dyDescent="0.25">
      <c r="A6232" s="17" t="s">
        <v>17</v>
      </c>
    </row>
    <row r="6233" spans="1:1" x14ac:dyDescent="0.25">
      <c r="A6233" s="17" t="s">
        <v>18</v>
      </c>
    </row>
    <row r="6234" spans="1:1" x14ac:dyDescent="0.25">
      <c r="A6234" s="17" t="s">
        <v>19</v>
      </c>
    </row>
    <row r="6235" spans="1:1" x14ac:dyDescent="0.25">
      <c r="A6235" s="17" t="s">
        <v>17</v>
      </c>
    </row>
    <row r="6236" spans="1:1" x14ac:dyDescent="0.25">
      <c r="A6236" s="17" t="s">
        <v>17</v>
      </c>
    </row>
    <row r="6237" spans="1:1" x14ac:dyDescent="0.25">
      <c r="A6237" s="17" t="s">
        <v>17</v>
      </c>
    </row>
    <row r="6238" spans="1:1" x14ac:dyDescent="0.25">
      <c r="A6238" s="17" t="s">
        <v>20</v>
      </c>
    </row>
    <row r="6239" spans="1:1" x14ac:dyDescent="0.25">
      <c r="A6239" s="17" t="s">
        <v>18</v>
      </c>
    </row>
    <row r="6240" spans="1:1" x14ac:dyDescent="0.25">
      <c r="A6240" s="17" t="s">
        <v>17</v>
      </c>
    </row>
    <row r="6241" spans="1:1" x14ac:dyDescent="0.25">
      <c r="A6241" s="17" t="s">
        <v>18</v>
      </c>
    </row>
    <row r="6242" spans="1:1" x14ac:dyDescent="0.25">
      <c r="A6242" s="17" t="s">
        <v>17</v>
      </c>
    </row>
    <row r="6243" spans="1:1" x14ac:dyDescent="0.25">
      <c r="A6243" s="17" t="s">
        <v>18</v>
      </c>
    </row>
    <row r="6244" spans="1:1" x14ac:dyDescent="0.25">
      <c r="A6244" s="17" t="s">
        <v>16</v>
      </c>
    </row>
    <row r="6245" spans="1:1" x14ac:dyDescent="0.25">
      <c r="A6245" s="17" t="s">
        <v>16</v>
      </c>
    </row>
    <row r="6246" spans="1:1" x14ac:dyDescent="0.25">
      <c r="A6246" s="17" t="s">
        <v>17</v>
      </c>
    </row>
    <row r="6247" spans="1:1" x14ac:dyDescent="0.25">
      <c r="A6247" s="17" t="s">
        <v>18</v>
      </c>
    </row>
    <row r="6248" spans="1:1" x14ac:dyDescent="0.25">
      <c r="A6248" s="17" t="s">
        <v>17</v>
      </c>
    </row>
    <row r="6249" spans="1:1" x14ac:dyDescent="0.25">
      <c r="A6249" s="17" t="s">
        <v>17</v>
      </c>
    </row>
    <row r="6250" spans="1:1" x14ac:dyDescent="0.25">
      <c r="A6250" s="17" t="s">
        <v>16</v>
      </c>
    </row>
    <row r="6251" spans="1:1" x14ac:dyDescent="0.25">
      <c r="A6251" s="17" t="s">
        <v>16</v>
      </c>
    </row>
    <row r="6252" spans="1:1" x14ac:dyDescent="0.25">
      <c r="A6252" s="17" t="s">
        <v>16</v>
      </c>
    </row>
    <row r="6253" spans="1:1" x14ac:dyDescent="0.25">
      <c r="A6253" s="17" t="s">
        <v>16</v>
      </c>
    </row>
    <row r="6254" spans="1:1" x14ac:dyDescent="0.25">
      <c r="A6254" s="17" t="s">
        <v>18</v>
      </c>
    </row>
    <row r="6255" spans="1:1" x14ac:dyDescent="0.25">
      <c r="A6255" s="17" t="s">
        <v>18</v>
      </c>
    </row>
    <row r="6256" spans="1:1" x14ac:dyDescent="0.25">
      <c r="A6256" s="17" t="s">
        <v>17</v>
      </c>
    </row>
    <row r="6257" spans="1:1" x14ac:dyDescent="0.25">
      <c r="A6257" s="17" t="s">
        <v>17</v>
      </c>
    </row>
    <row r="6258" spans="1:1" x14ac:dyDescent="0.25">
      <c r="A6258" s="17" t="s">
        <v>17</v>
      </c>
    </row>
    <row r="6259" spans="1:1" x14ac:dyDescent="0.25">
      <c r="A6259" s="17" t="s">
        <v>18</v>
      </c>
    </row>
    <row r="6260" spans="1:1" x14ac:dyDescent="0.25">
      <c r="A6260" s="17" t="s">
        <v>18</v>
      </c>
    </row>
    <row r="6261" spans="1:1" x14ac:dyDescent="0.25">
      <c r="A6261" s="17" t="s">
        <v>18</v>
      </c>
    </row>
    <row r="6262" spans="1:1" x14ac:dyDescent="0.25">
      <c r="A6262" s="17" t="s">
        <v>17</v>
      </c>
    </row>
    <row r="6263" spans="1:1" x14ac:dyDescent="0.25">
      <c r="A6263" s="17" t="s">
        <v>18</v>
      </c>
    </row>
    <row r="6264" spans="1:1" x14ac:dyDescent="0.25">
      <c r="A6264" s="17" t="s">
        <v>18</v>
      </c>
    </row>
    <row r="6265" spans="1:1" x14ac:dyDescent="0.25">
      <c r="A6265" s="17" t="s">
        <v>17</v>
      </c>
    </row>
    <row r="6266" spans="1:1" x14ac:dyDescent="0.25">
      <c r="A6266" s="17" t="s">
        <v>17</v>
      </c>
    </row>
    <row r="6267" spans="1:1" x14ac:dyDescent="0.25">
      <c r="A6267" s="17" t="s">
        <v>18</v>
      </c>
    </row>
    <row r="6268" spans="1:1" x14ac:dyDescent="0.25">
      <c r="A6268" s="17" t="s">
        <v>18</v>
      </c>
    </row>
    <row r="6269" spans="1:1" x14ac:dyDescent="0.25">
      <c r="A6269" s="17" t="s">
        <v>18</v>
      </c>
    </row>
    <row r="6270" spans="1:1" x14ac:dyDescent="0.25">
      <c r="A6270" s="17" t="s">
        <v>17</v>
      </c>
    </row>
    <row r="6271" spans="1:1" x14ac:dyDescent="0.25">
      <c r="A6271" s="17" t="s">
        <v>17</v>
      </c>
    </row>
    <row r="6272" spans="1:1" x14ac:dyDescent="0.25">
      <c r="A6272" s="17" t="s">
        <v>17</v>
      </c>
    </row>
    <row r="6273" spans="1:1" x14ac:dyDescent="0.25">
      <c r="A6273" s="17" t="s">
        <v>16</v>
      </c>
    </row>
    <row r="6274" spans="1:1" x14ac:dyDescent="0.25">
      <c r="A6274" s="17" t="s">
        <v>16</v>
      </c>
    </row>
    <row r="6275" spans="1:1" x14ac:dyDescent="0.25">
      <c r="A6275" s="17" t="s">
        <v>16</v>
      </c>
    </row>
    <row r="6276" spans="1:1" x14ac:dyDescent="0.25">
      <c r="A6276" s="17" t="s">
        <v>16</v>
      </c>
    </row>
    <row r="6277" spans="1:1" x14ac:dyDescent="0.25">
      <c r="A6277" s="17" t="s">
        <v>17</v>
      </c>
    </row>
    <row r="6278" spans="1:1" x14ac:dyDescent="0.25">
      <c r="A6278" s="17" t="s">
        <v>17</v>
      </c>
    </row>
    <row r="6279" spans="1:1" x14ac:dyDescent="0.25">
      <c r="A6279" s="17" t="s">
        <v>16</v>
      </c>
    </row>
    <row r="6280" spans="1:1" x14ac:dyDescent="0.25">
      <c r="A6280" s="17" t="s">
        <v>16</v>
      </c>
    </row>
    <row r="6281" spans="1:1" x14ac:dyDescent="0.25">
      <c r="A6281" s="17" t="s">
        <v>17</v>
      </c>
    </row>
    <row r="6282" spans="1:1" x14ac:dyDescent="0.25">
      <c r="A6282" s="17" t="s">
        <v>17</v>
      </c>
    </row>
    <row r="6283" spans="1:1" x14ac:dyDescent="0.25">
      <c r="A6283" s="17" t="s">
        <v>17</v>
      </c>
    </row>
    <row r="6284" spans="1:1" x14ac:dyDescent="0.25">
      <c r="A6284" s="17" t="s">
        <v>17</v>
      </c>
    </row>
    <row r="6285" spans="1:1" x14ac:dyDescent="0.25">
      <c r="A6285" s="17" t="s">
        <v>16</v>
      </c>
    </row>
    <row r="6286" spans="1:1" x14ac:dyDescent="0.25">
      <c r="A6286" s="17" t="s">
        <v>17</v>
      </c>
    </row>
    <row r="6287" spans="1:1" x14ac:dyDescent="0.25">
      <c r="A6287" s="17" t="s">
        <v>17</v>
      </c>
    </row>
    <row r="6288" spans="1:1" x14ac:dyDescent="0.25">
      <c r="A6288" s="17" t="s">
        <v>17</v>
      </c>
    </row>
    <row r="6289" spans="1:1" x14ac:dyDescent="0.25">
      <c r="A6289" s="17" t="s">
        <v>17</v>
      </c>
    </row>
    <row r="6290" spans="1:1" x14ac:dyDescent="0.25">
      <c r="A6290" s="17" t="s">
        <v>16</v>
      </c>
    </row>
    <row r="6291" spans="1:1" x14ac:dyDescent="0.25">
      <c r="A6291" s="17" t="s">
        <v>16</v>
      </c>
    </row>
    <row r="6292" spans="1:1" x14ac:dyDescent="0.25">
      <c r="A6292" s="17" t="s">
        <v>16</v>
      </c>
    </row>
    <row r="6293" spans="1:1" x14ac:dyDescent="0.25">
      <c r="A6293" s="17" t="s">
        <v>17</v>
      </c>
    </row>
    <row r="6294" spans="1:1" x14ac:dyDescent="0.25">
      <c r="A6294" s="17" t="s">
        <v>17</v>
      </c>
    </row>
    <row r="6295" spans="1:1" x14ac:dyDescent="0.25">
      <c r="A6295" s="17" t="s">
        <v>17</v>
      </c>
    </row>
    <row r="6296" spans="1:1" x14ac:dyDescent="0.25">
      <c r="A6296" s="17" t="s">
        <v>16</v>
      </c>
    </row>
    <row r="6297" spans="1:1" x14ac:dyDescent="0.25">
      <c r="A6297" s="17" t="s">
        <v>17</v>
      </c>
    </row>
    <row r="6298" spans="1:1" x14ac:dyDescent="0.25">
      <c r="A6298" s="17" t="s">
        <v>16</v>
      </c>
    </row>
    <row r="6299" spans="1:1" x14ac:dyDescent="0.25">
      <c r="A6299" s="17" t="s">
        <v>16</v>
      </c>
    </row>
    <row r="6300" spans="1:1" x14ac:dyDescent="0.25">
      <c r="A6300" s="17" t="s">
        <v>17</v>
      </c>
    </row>
    <row r="6301" spans="1:1" x14ac:dyDescent="0.25">
      <c r="A6301" s="17" t="s">
        <v>16</v>
      </c>
    </row>
    <row r="6302" spans="1:1" x14ac:dyDescent="0.25">
      <c r="A6302" s="17" t="s">
        <v>17</v>
      </c>
    </row>
    <row r="6303" spans="1:1" x14ac:dyDescent="0.25">
      <c r="A6303" s="17" t="s">
        <v>17</v>
      </c>
    </row>
    <row r="6304" spans="1:1" x14ac:dyDescent="0.25">
      <c r="A6304" s="17" t="s">
        <v>16</v>
      </c>
    </row>
    <row r="6305" spans="1:1" x14ac:dyDescent="0.25">
      <c r="A6305" s="17" t="s">
        <v>17</v>
      </c>
    </row>
    <row r="6306" spans="1:1" x14ac:dyDescent="0.25">
      <c r="A6306" s="17" t="s">
        <v>16</v>
      </c>
    </row>
    <row r="6307" spans="1:1" x14ac:dyDescent="0.25">
      <c r="A6307" s="17" t="s">
        <v>18</v>
      </c>
    </row>
    <row r="6308" spans="1:1" x14ac:dyDescent="0.25">
      <c r="A6308" s="17" t="s">
        <v>17</v>
      </c>
    </row>
    <row r="6309" spans="1:1" x14ac:dyDescent="0.25">
      <c r="A6309" s="17" t="s">
        <v>16</v>
      </c>
    </row>
    <row r="6310" spans="1:1" x14ac:dyDescent="0.25">
      <c r="A6310" s="17" t="s">
        <v>16</v>
      </c>
    </row>
    <row r="6311" spans="1:1" x14ac:dyDescent="0.25">
      <c r="A6311" s="17" t="s">
        <v>16</v>
      </c>
    </row>
    <row r="6312" spans="1:1" x14ac:dyDescent="0.25">
      <c r="A6312" s="17" t="s">
        <v>17</v>
      </c>
    </row>
    <row r="6313" spans="1:1" x14ac:dyDescent="0.25">
      <c r="A6313" s="17" t="s">
        <v>19</v>
      </c>
    </row>
    <row r="6314" spans="1:1" x14ac:dyDescent="0.25">
      <c r="A6314" s="17" t="s">
        <v>17</v>
      </c>
    </row>
    <row r="6315" spans="1:1" x14ac:dyDescent="0.25">
      <c r="A6315" s="17" t="s">
        <v>19</v>
      </c>
    </row>
    <row r="6316" spans="1:1" x14ac:dyDescent="0.25">
      <c r="A6316" s="17" t="s">
        <v>17</v>
      </c>
    </row>
    <row r="6317" spans="1:1" x14ac:dyDescent="0.25">
      <c r="A6317" s="17" t="s">
        <v>18</v>
      </c>
    </row>
    <row r="6318" spans="1:1" x14ac:dyDescent="0.25">
      <c r="A6318" s="17" t="s">
        <v>16</v>
      </c>
    </row>
    <row r="6319" spans="1:1" x14ac:dyDescent="0.25">
      <c r="A6319" s="17" t="s">
        <v>17</v>
      </c>
    </row>
    <row r="6320" spans="1:1" x14ac:dyDescent="0.25">
      <c r="A6320" s="17" t="s">
        <v>18</v>
      </c>
    </row>
    <row r="6321" spans="1:1" x14ac:dyDescent="0.25">
      <c r="A6321" s="17" t="s">
        <v>18</v>
      </c>
    </row>
    <row r="6322" spans="1:1" x14ac:dyDescent="0.25">
      <c r="A6322" s="17" t="s">
        <v>18</v>
      </c>
    </row>
    <row r="6323" spans="1:1" x14ac:dyDescent="0.25">
      <c r="A6323" s="17" t="s">
        <v>17</v>
      </c>
    </row>
    <row r="6324" spans="1:1" x14ac:dyDescent="0.25">
      <c r="A6324" s="17" t="s">
        <v>19</v>
      </c>
    </row>
    <row r="6325" spans="1:1" x14ac:dyDescent="0.25">
      <c r="A6325" s="17" t="s">
        <v>17</v>
      </c>
    </row>
    <row r="6326" spans="1:1" x14ac:dyDescent="0.25">
      <c r="A6326" s="17" t="s">
        <v>17</v>
      </c>
    </row>
    <row r="6327" spans="1:1" x14ac:dyDescent="0.25">
      <c r="A6327" s="17" t="s">
        <v>17</v>
      </c>
    </row>
    <row r="6328" spans="1:1" x14ac:dyDescent="0.25">
      <c r="A6328" s="17" t="s">
        <v>17</v>
      </c>
    </row>
    <row r="6329" spans="1:1" x14ac:dyDescent="0.25">
      <c r="A6329" s="17" t="s">
        <v>17</v>
      </c>
    </row>
    <row r="6330" spans="1:1" x14ac:dyDescent="0.25">
      <c r="A6330" s="17" t="s">
        <v>17</v>
      </c>
    </row>
    <row r="6331" spans="1:1" x14ac:dyDescent="0.25">
      <c r="A6331" s="17" t="s">
        <v>17</v>
      </c>
    </row>
    <row r="6332" spans="1:1" x14ac:dyDescent="0.25">
      <c r="A6332" s="17" t="s">
        <v>18</v>
      </c>
    </row>
    <row r="6333" spans="1:1" x14ac:dyDescent="0.25">
      <c r="A6333" s="17" t="s">
        <v>17</v>
      </c>
    </row>
    <row r="6334" spans="1:1" x14ac:dyDescent="0.25">
      <c r="A6334" s="17" t="s">
        <v>16</v>
      </c>
    </row>
    <row r="6335" spans="1:1" x14ac:dyDescent="0.25">
      <c r="A6335" s="17" t="s">
        <v>18</v>
      </c>
    </row>
    <row r="6336" spans="1:1" x14ac:dyDescent="0.25">
      <c r="A6336" s="17" t="s">
        <v>18</v>
      </c>
    </row>
    <row r="6337" spans="1:1" x14ac:dyDescent="0.25">
      <c r="A6337" s="17" t="s">
        <v>18</v>
      </c>
    </row>
    <row r="6338" spans="1:1" x14ac:dyDescent="0.25">
      <c r="A6338" s="17" t="s">
        <v>19</v>
      </c>
    </row>
    <row r="6339" spans="1:1" x14ac:dyDescent="0.25">
      <c r="A6339" s="17" t="s">
        <v>19</v>
      </c>
    </row>
    <row r="6340" spans="1:1" x14ac:dyDescent="0.25">
      <c r="A6340" s="17" t="s">
        <v>18</v>
      </c>
    </row>
    <row r="6341" spans="1:1" x14ac:dyDescent="0.25">
      <c r="A6341" s="17" t="s">
        <v>18</v>
      </c>
    </row>
    <row r="6342" spans="1:1" x14ac:dyDescent="0.25">
      <c r="A6342" s="17" t="s">
        <v>18</v>
      </c>
    </row>
    <row r="6343" spans="1:1" x14ac:dyDescent="0.25">
      <c r="A6343" s="17" t="s">
        <v>18</v>
      </c>
    </row>
    <row r="6344" spans="1:1" x14ac:dyDescent="0.25">
      <c r="A6344" s="17" t="s">
        <v>19</v>
      </c>
    </row>
    <row r="6345" spans="1:1" x14ac:dyDescent="0.25">
      <c r="A6345" s="17" t="s">
        <v>17</v>
      </c>
    </row>
    <row r="6346" spans="1:1" x14ac:dyDescent="0.25">
      <c r="A6346" s="17" t="s">
        <v>17</v>
      </c>
    </row>
    <row r="6347" spans="1:1" x14ac:dyDescent="0.25">
      <c r="A6347" s="17" t="s">
        <v>16</v>
      </c>
    </row>
    <row r="6348" spans="1:1" x14ac:dyDescent="0.25">
      <c r="A6348" s="17" t="s">
        <v>17</v>
      </c>
    </row>
    <row r="6349" spans="1:1" x14ac:dyDescent="0.25">
      <c r="A6349" s="17" t="s">
        <v>17</v>
      </c>
    </row>
    <row r="6350" spans="1:1" x14ac:dyDescent="0.25">
      <c r="A6350" s="17" t="s">
        <v>17</v>
      </c>
    </row>
    <row r="6351" spans="1:1" x14ac:dyDescent="0.25">
      <c r="A6351" s="17" t="s">
        <v>18</v>
      </c>
    </row>
    <row r="6352" spans="1:1" x14ac:dyDescent="0.25">
      <c r="A6352" s="17" t="s">
        <v>17</v>
      </c>
    </row>
    <row r="6353" spans="1:1" x14ac:dyDescent="0.25">
      <c r="A6353" s="17" t="s">
        <v>18</v>
      </c>
    </row>
    <row r="6354" spans="1:1" x14ac:dyDescent="0.25">
      <c r="A6354" s="17" t="s">
        <v>18</v>
      </c>
    </row>
    <row r="6355" spans="1:1" x14ac:dyDescent="0.25">
      <c r="A6355" s="17" t="s">
        <v>17</v>
      </c>
    </row>
    <row r="6356" spans="1:1" x14ac:dyDescent="0.25">
      <c r="A6356" s="17" t="s">
        <v>19</v>
      </c>
    </row>
    <row r="6357" spans="1:1" x14ac:dyDescent="0.25">
      <c r="A6357" s="17" t="s">
        <v>18</v>
      </c>
    </row>
    <row r="6358" spans="1:1" x14ac:dyDescent="0.25">
      <c r="A6358" s="17" t="s">
        <v>17</v>
      </c>
    </row>
    <row r="6359" spans="1:1" x14ac:dyDescent="0.25">
      <c r="A6359" s="17" t="s">
        <v>17</v>
      </c>
    </row>
    <row r="6360" spans="1:1" x14ac:dyDescent="0.25">
      <c r="A6360" s="17" t="s">
        <v>17</v>
      </c>
    </row>
    <row r="6361" spans="1:1" x14ac:dyDescent="0.25">
      <c r="A6361" s="17" t="s">
        <v>18</v>
      </c>
    </row>
    <row r="6362" spans="1:1" x14ac:dyDescent="0.25">
      <c r="A6362" s="17" t="s">
        <v>16</v>
      </c>
    </row>
    <row r="6363" spans="1:1" x14ac:dyDescent="0.25">
      <c r="A6363" s="17" t="s">
        <v>18</v>
      </c>
    </row>
    <row r="6364" spans="1:1" x14ac:dyDescent="0.25">
      <c r="A6364" s="17" t="s">
        <v>17</v>
      </c>
    </row>
    <row r="6365" spans="1:1" x14ac:dyDescent="0.25">
      <c r="A6365" s="17" t="s">
        <v>16</v>
      </c>
    </row>
    <row r="6366" spans="1:1" x14ac:dyDescent="0.25">
      <c r="A6366" s="17" t="s">
        <v>18</v>
      </c>
    </row>
    <row r="6367" spans="1:1" x14ac:dyDescent="0.25">
      <c r="A6367" s="17" t="s">
        <v>17</v>
      </c>
    </row>
    <row r="6368" spans="1:1" x14ac:dyDescent="0.25">
      <c r="A6368" s="17" t="s">
        <v>17</v>
      </c>
    </row>
    <row r="6369" spans="1:1" x14ac:dyDescent="0.25">
      <c r="A6369" s="17" t="s">
        <v>16</v>
      </c>
    </row>
    <row r="6370" spans="1:1" x14ac:dyDescent="0.25">
      <c r="A6370" s="17" t="s">
        <v>17</v>
      </c>
    </row>
    <row r="6371" spans="1:1" x14ac:dyDescent="0.25">
      <c r="A6371" s="17" t="s">
        <v>18</v>
      </c>
    </row>
    <row r="6372" spans="1:1" x14ac:dyDescent="0.25">
      <c r="A6372" s="17" t="s">
        <v>16</v>
      </c>
    </row>
    <row r="6373" spans="1:1" x14ac:dyDescent="0.25">
      <c r="A6373" s="17" t="s">
        <v>17</v>
      </c>
    </row>
    <row r="6374" spans="1:1" x14ac:dyDescent="0.25">
      <c r="A6374" s="17" t="s">
        <v>17</v>
      </c>
    </row>
    <row r="6375" spans="1:1" x14ac:dyDescent="0.25">
      <c r="A6375" s="17" t="s">
        <v>17</v>
      </c>
    </row>
    <row r="6376" spans="1:1" x14ac:dyDescent="0.25">
      <c r="A6376" s="17" t="s">
        <v>17</v>
      </c>
    </row>
    <row r="6377" spans="1:1" x14ac:dyDescent="0.25">
      <c r="A6377" s="17" t="s">
        <v>16</v>
      </c>
    </row>
    <row r="6378" spans="1:1" x14ac:dyDescent="0.25">
      <c r="A6378" s="17" t="s">
        <v>17</v>
      </c>
    </row>
    <row r="6379" spans="1:1" x14ac:dyDescent="0.25">
      <c r="A6379" s="17" t="s">
        <v>17</v>
      </c>
    </row>
    <row r="6380" spans="1:1" x14ac:dyDescent="0.25">
      <c r="A6380" s="17" t="s">
        <v>17</v>
      </c>
    </row>
    <row r="6381" spans="1:1" x14ac:dyDescent="0.25">
      <c r="A6381" s="17" t="s">
        <v>18</v>
      </c>
    </row>
    <row r="6382" spans="1:1" x14ac:dyDescent="0.25">
      <c r="A6382" s="17" t="s">
        <v>18</v>
      </c>
    </row>
    <row r="6383" spans="1:1" x14ac:dyDescent="0.25">
      <c r="A6383" s="17" t="s">
        <v>17</v>
      </c>
    </row>
    <row r="6384" spans="1:1" x14ac:dyDescent="0.25">
      <c r="A6384" s="17" t="s">
        <v>17</v>
      </c>
    </row>
    <row r="6385" spans="1:1" x14ac:dyDescent="0.25">
      <c r="A6385" s="17" t="s">
        <v>17</v>
      </c>
    </row>
    <row r="6386" spans="1:1" x14ac:dyDescent="0.25">
      <c r="A6386" s="17" t="s">
        <v>17</v>
      </c>
    </row>
    <row r="6387" spans="1:1" x14ac:dyDescent="0.25">
      <c r="A6387" s="17" t="s">
        <v>16</v>
      </c>
    </row>
    <row r="6388" spans="1:1" x14ac:dyDescent="0.25">
      <c r="A6388" s="17" t="s">
        <v>17</v>
      </c>
    </row>
    <row r="6389" spans="1:1" x14ac:dyDescent="0.25">
      <c r="A6389" s="17" t="s">
        <v>18</v>
      </c>
    </row>
    <row r="6390" spans="1:1" x14ac:dyDescent="0.25">
      <c r="A6390" s="17" t="s">
        <v>18</v>
      </c>
    </row>
    <row r="6391" spans="1:1" x14ac:dyDescent="0.25">
      <c r="A6391" s="17" t="s">
        <v>18</v>
      </c>
    </row>
    <row r="6392" spans="1:1" x14ac:dyDescent="0.25">
      <c r="A6392" s="17" t="s">
        <v>16</v>
      </c>
    </row>
    <row r="6393" spans="1:1" x14ac:dyDescent="0.25">
      <c r="A6393" s="17" t="s">
        <v>17</v>
      </c>
    </row>
    <row r="6394" spans="1:1" x14ac:dyDescent="0.25">
      <c r="A6394" s="17" t="s">
        <v>17</v>
      </c>
    </row>
    <row r="6395" spans="1:1" x14ac:dyDescent="0.25">
      <c r="A6395" s="17" t="s">
        <v>16</v>
      </c>
    </row>
    <row r="6396" spans="1:1" x14ac:dyDescent="0.25">
      <c r="A6396" s="17" t="s">
        <v>16</v>
      </c>
    </row>
    <row r="6397" spans="1:1" x14ac:dyDescent="0.25">
      <c r="A6397" s="17" t="s">
        <v>19</v>
      </c>
    </row>
    <row r="6398" spans="1:1" x14ac:dyDescent="0.25">
      <c r="A6398" s="17" t="s">
        <v>18</v>
      </c>
    </row>
    <row r="6399" spans="1:1" x14ac:dyDescent="0.25">
      <c r="A6399" s="17" t="s">
        <v>18</v>
      </c>
    </row>
    <row r="6400" spans="1:1" x14ac:dyDescent="0.25">
      <c r="A6400" s="17" t="s">
        <v>18</v>
      </c>
    </row>
    <row r="6401" spans="1:1" x14ac:dyDescent="0.25">
      <c r="A6401" s="17" t="s">
        <v>18</v>
      </c>
    </row>
    <row r="6402" spans="1:1" x14ac:dyDescent="0.25">
      <c r="A6402" s="17" t="s">
        <v>17</v>
      </c>
    </row>
    <row r="6403" spans="1:1" x14ac:dyDescent="0.25">
      <c r="A6403" s="17" t="s">
        <v>17</v>
      </c>
    </row>
    <row r="6404" spans="1:1" x14ac:dyDescent="0.25">
      <c r="A6404" s="17" t="s">
        <v>18</v>
      </c>
    </row>
    <row r="6405" spans="1:1" x14ac:dyDescent="0.25">
      <c r="A6405" s="17" t="s">
        <v>18</v>
      </c>
    </row>
    <row r="6406" spans="1:1" x14ac:dyDescent="0.25">
      <c r="A6406" s="17" t="s">
        <v>18</v>
      </c>
    </row>
    <row r="6407" spans="1:1" x14ac:dyDescent="0.25">
      <c r="A6407" s="17" t="s">
        <v>18</v>
      </c>
    </row>
    <row r="6408" spans="1:1" x14ac:dyDescent="0.25">
      <c r="A6408" s="17" t="s">
        <v>18</v>
      </c>
    </row>
    <row r="6409" spans="1:1" x14ac:dyDescent="0.25">
      <c r="A6409" s="17" t="s">
        <v>18</v>
      </c>
    </row>
    <row r="6410" spans="1:1" x14ac:dyDescent="0.25">
      <c r="A6410" s="17" t="s">
        <v>19</v>
      </c>
    </row>
    <row r="6411" spans="1:1" x14ac:dyDescent="0.25">
      <c r="A6411" s="17" t="s">
        <v>18</v>
      </c>
    </row>
    <row r="6412" spans="1:1" x14ac:dyDescent="0.25">
      <c r="A6412" s="17" t="s">
        <v>19</v>
      </c>
    </row>
    <row r="6413" spans="1:1" x14ac:dyDescent="0.25">
      <c r="A6413" s="17" t="s">
        <v>18</v>
      </c>
    </row>
    <row r="6414" spans="1:1" x14ac:dyDescent="0.25">
      <c r="A6414" s="17" t="s">
        <v>18</v>
      </c>
    </row>
    <row r="6415" spans="1:1" x14ac:dyDescent="0.25">
      <c r="A6415" s="17" t="s">
        <v>18</v>
      </c>
    </row>
    <row r="6416" spans="1:1" x14ac:dyDescent="0.25">
      <c r="A6416" s="17" t="s">
        <v>18</v>
      </c>
    </row>
    <row r="6417" spans="1:1" x14ac:dyDescent="0.25">
      <c r="A6417" s="17" t="s">
        <v>18</v>
      </c>
    </row>
    <row r="6418" spans="1:1" x14ac:dyDescent="0.25">
      <c r="A6418" s="17" t="s">
        <v>17</v>
      </c>
    </row>
    <row r="6419" spans="1:1" x14ac:dyDescent="0.25">
      <c r="A6419" s="17" t="s">
        <v>17</v>
      </c>
    </row>
    <row r="6420" spans="1:1" x14ac:dyDescent="0.25">
      <c r="A6420" s="17" t="s">
        <v>17</v>
      </c>
    </row>
    <row r="6421" spans="1:1" x14ac:dyDescent="0.25">
      <c r="A6421" s="17" t="s">
        <v>17</v>
      </c>
    </row>
    <row r="6422" spans="1:1" x14ac:dyDescent="0.25">
      <c r="A6422" s="17" t="s">
        <v>17</v>
      </c>
    </row>
    <row r="6423" spans="1:1" x14ac:dyDescent="0.25">
      <c r="A6423" s="17" t="s">
        <v>16</v>
      </c>
    </row>
    <row r="6424" spans="1:1" x14ac:dyDescent="0.25">
      <c r="A6424" s="17" t="s">
        <v>16</v>
      </c>
    </row>
    <row r="6425" spans="1:1" x14ac:dyDescent="0.25">
      <c r="A6425" s="17" t="s">
        <v>17</v>
      </c>
    </row>
    <row r="6426" spans="1:1" x14ac:dyDescent="0.25">
      <c r="A6426" s="17" t="s">
        <v>18</v>
      </c>
    </row>
    <row r="6427" spans="1:1" x14ac:dyDescent="0.25">
      <c r="A6427" s="17" t="s">
        <v>18</v>
      </c>
    </row>
    <row r="6428" spans="1:1" x14ac:dyDescent="0.25">
      <c r="A6428" s="17" t="s">
        <v>18</v>
      </c>
    </row>
    <row r="6429" spans="1:1" x14ac:dyDescent="0.25">
      <c r="A6429" s="17" t="s">
        <v>18</v>
      </c>
    </row>
    <row r="6430" spans="1:1" x14ac:dyDescent="0.25">
      <c r="A6430" s="17" t="s">
        <v>16</v>
      </c>
    </row>
    <row r="6431" spans="1:1" x14ac:dyDescent="0.25">
      <c r="A6431" s="17" t="s">
        <v>17</v>
      </c>
    </row>
    <row r="6432" spans="1:1" x14ac:dyDescent="0.25">
      <c r="A6432" s="17" t="s">
        <v>16</v>
      </c>
    </row>
    <row r="6433" spans="1:1" x14ac:dyDescent="0.25">
      <c r="A6433" s="17" t="s">
        <v>18</v>
      </c>
    </row>
    <row r="6434" spans="1:1" x14ac:dyDescent="0.25">
      <c r="A6434" s="17" t="s">
        <v>18</v>
      </c>
    </row>
    <row r="6435" spans="1:1" x14ac:dyDescent="0.25">
      <c r="A6435" s="17" t="s">
        <v>18</v>
      </c>
    </row>
    <row r="6436" spans="1:1" x14ac:dyDescent="0.25">
      <c r="A6436" s="17" t="s">
        <v>18</v>
      </c>
    </row>
    <row r="6437" spans="1:1" x14ac:dyDescent="0.25">
      <c r="A6437" s="17" t="s">
        <v>17</v>
      </c>
    </row>
    <row r="6438" spans="1:1" x14ac:dyDescent="0.25">
      <c r="A6438" s="17" t="s">
        <v>18</v>
      </c>
    </row>
    <row r="6439" spans="1:1" x14ac:dyDescent="0.25">
      <c r="A6439" s="17" t="s">
        <v>18</v>
      </c>
    </row>
    <row r="6440" spans="1:1" x14ac:dyDescent="0.25">
      <c r="A6440" s="17" t="s">
        <v>17</v>
      </c>
    </row>
    <row r="6441" spans="1:1" x14ac:dyDescent="0.25">
      <c r="A6441" s="17" t="s">
        <v>18</v>
      </c>
    </row>
    <row r="6442" spans="1:1" x14ac:dyDescent="0.25">
      <c r="A6442" s="17" t="s">
        <v>17</v>
      </c>
    </row>
    <row r="6443" spans="1:1" x14ac:dyDescent="0.25">
      <c r="A6443" s="17" t="s">
        <v>17</v>
      </c>
    </row>
    <row r="6444" spans="1:1" x14ac:dyDescent="0.25">
      <c r="A6444" s="17" t="s">
        <v>17</v>
      </c>
    </row>
    <row r="6445" spans="1:1" x14ac:dyDescent="0.25">
      <c r="A6445" s="17" t="s">
        <v>17</v>
      </c>
    </row>
    <row r="6446" spans="1:1" x14ac:dyDescent="0.25">
      <c r="A6446" s="17" t="s">
        <v>17</v>
      </c>
    </row>
    <row r="6447" spans="1:1" x14ac:dyDescent="0.25">
      <c r="A6447" s="17" t="s">
        <v>17</v>
      </c>
    </row>
    <row r="6448" spans="1:1" x14ac:dyDescent="0.25">
      <c r="A6448" s="17" t="s">
        <v>17</v>
      </c>
    </row>
    <row r="6449" spans="1:1" x14ac:dyDescent="0.25">
      <c r="A6449" s="17" t="s">
        <v>17</v>
      </c>
    </row>
    <row r="6450" spans="1:1" x14ac:dyDescent="0.25">
      <c r="A6450" s="17" t="s">
        <v>17</v>
      </c>
    </row>
    <row r="6451" spans="1:1" x14ac:dyDescent="0.25">
      <c r="A6451" s="17" t="s">
        <v>17</v>
      </c>
    </row>
    <row r="6452" spans="1:1" x14ac:dyDescent="0.25">
      <c r="A6452" s="17" t="s">
        <v>18</v>
      </c>
    </row>
    <row r="6453" spans="1:1" x14ac:dyDescent="0.25">
      <c r="A6453" s="17" t="s">
        <v>18</v>
      </c>
    </row>
    <row r="6454" spans="1:1" x14ac:dyDescent="0.25">
      <c r="A6454" s="17" t="s">
        <v>18</v>
      </c>
    </row>
    <row r="6455" spans="1:1" x14ac:dyDescent="0.25">
      <c r="A6455" s="17" t="s">
        <v>18</v>
      </c>
    </row>
    <row r="6456" spans="1:1" x14ac:dyDescent="0.25">
      <c r="A6456" s="17" t="s">
        <v>17</v>
      </c>
    </row>
    <row r="6457" spans="1:1" x14ac:dyDescent="0.25">
      <c r="A6457" s="17" t="s">
        <v>16</v>
      </c>
    </row>
    <row r="6458" spans="1:1" x14ac:dyDescent="0.25">
      <c r="A6458" s="17" t="s">
        <v>18</v>
      </c>
    </row>
    <row r="6459" spans="1:1" x14ac:dyDescent="0.25">
      <c r="A6459" s="17" t="s">
        <v>16</v>
      </c>
    </row>
    <row r="6460" spans="1:1" x14ac:dyDescent="0.25">
      <c r="A6460" s="17" t="s">
        <v>16</v>
      </c>
    </row>
    <row r="6461" spans="1:1" x14ac:dyDescent="0.25">
      <c r="A6461" s="17" t="s">
        <v>18</v>
      </c>
    </row>
    <row r="6462" spans="1:1" x14ac:dyDescent="0.25">
      <c r="A6462" s="17" t="s">
        <v>18</v>
      </c>
    </row>
    <row r="6463" spans="1:1" x14ac:dyDescent="0.25">
      <c r="A6463" s="17" t="s">
        <v>17</v>
      </c>
    </row>
    <row r="6464" spans="1:1" x14ac:dyDescent="0.25">
      <c r="A6464" s="17" t="s">
        <v>17</v>
      </c>
    </row>
    <row r="6465" spans="1:1" x14ac:dyDescent="0.25">
      <c r="A6465" s="17" t="s">
        <v>16</v>
      </c>
    </row>
    <row r="6466" spans="1:1" x14ac:dyDescent="0.25">
      <c r="A6466" s="17" t="s">
        <v>17</v>
      </c>
    </row>
    <row r="6467" spans="1:1" x14ac:dyDescent="0.25">
      <c r="A6467" s="17" t="s">
        <v>17</v>
      </c>
    </row>
    <row r="6468" spans="1:1" x14ac:dyDescent="0.25">
      <c r="A6468" s="17" t="s">
        <v>19</v>
      </c>
    </row>
    <row r="6469" spans="1:1" x14ac:dyDescent="0.25">
      <c r="A6469" s="17" t="s">
        <v>18</v>
      </c>
    </row>
    <row r="6470" spans="1:1" x14ac:dyDescent="0.25">
      <c r="A6470" s="17" t="s">
        <v>17</v>
      </c>
    </row>
    <row r="6471" spans="1:1" x14ac:dyDescent="0.25">
      <c r="A6471" s="17" t="s">
        <v>17</v>
      </c>
    </row>
    <row r="6472" spans="1:1" x14ac:dyDescent="0.25">
      <c r="A6472" s="17" t="s">
        <v>17</v>
      </c>
    </row>
    <row r="6473" spans="1:1" x14ac:dyDescent="0.25">
      <c r="A6473" s="17" t="s">
        <v>18</v>
      </c>
    </row>
    <row r="6474" spans="1:1" x14ac:dyDescent="0.25">
      <c r="A6474" s="17" t="s">
        <v>16</v>
      </c>
    </row>
    <row r="6475" spans="1:1" x14ac:dyDescent="0.25">
      <c r="A6475" s="17" t="s">
        <v>17</v>
      </c>
    </row>
    <row r="6476" spans="1:1" x14ac:dyDescent="0.25">
      <c r="A6476" s="17" t="s">
        <v>17</v>
      </c>
    </row>
    <row r="6477" spans="1:1" x14ac:dyDescent="0.25">
      <c r="A6477" s="17" t="s">
        <v>18</v>
      </c>
    </row>
    <row r="6478" spans="1:1" x14ac:dyDescent="0.25">
      <c r="A6478" s="17" t="s">
        <v>17</v>
      </c>
    </row>
    <row r="6479" spans="1:1" x14ac:dyDescent="0.25">
      <c r="A6479" s="17" t="s">
        <v>17</v>
      </c>
    </row>
    <row r="6480" spans="1:1" x14ac:dyDescent="0.25">
      <c r="A6480" s="17" t="s">
        <v>17</v>
      </c>
    </row>
    <row r="6481" spans="1:1" x14ac:dyDescent="0.25">
      <c r="A6481" s="17" t="s">
        <v>17</v>
      </c>
    </row>
    <row r="6482" spans="1:1" x14ac:dyDescent="0.25">
      <c r="A6482" s="17" t="s">
        <v>17</v>
      </c>
    </row>
    <row r="6483" spans="1:1" x14ac:dyDescent="0.25">
      <c r="A6483" s="17" t="s">
        <v>17</v>
      </c>
    </row>
    <row r="6484" spans="1:1" x14ac:dyDescent="0.25">
      <c r="A6484" s="17" t="s">
        <v>17</v>
      </c>
    </row>
    <row r="6485" spans="1:1" x14ac:dyDescent="0.25">
      <c r="A6485" s="17" t="s">
        <v>17</v>
      </c>
    </row>
    <row r="6486" spans="1:1" x14ac:dyDescent="0.25">
      <c r="A6486" s="17" t="s">
        <v>17</v>
      </c>
    </row>
    <row r="6487" spans="1:1" x14ac:dyDescent="0.25">
      <c r="A6487" s="17" t="s">
        <v>18</v>
      </c>
    </row>
    <row r="6488" spans="1:1" x14ac:dyDescent="0.25">
      <c r="A6488" s="17" t="s">
        <v>18</v>
      </c>
    </row>
    <row r="6489" spans="1:1" x14ac:dyDescent="0.25">
      <c r="A6489" s="17" t="s">
        <v>17</v>
      </c>
    </row>
    <row r="6490" spans="1:1" x14ac:dyDescent="0.25">
      <c r="A6490" s="17" t="s">
        <v>16</v>
      </c>
    </row>
    <row r="6491" spans="1:1" x14ac:dyDescent="0.25">
      <c r="A6491" s="17" t="s">
        <v>16</v>
      </c>
    </row>
    <row r="6492" spans="1:1" x14ac:dyDescent="0.25">
      <c r="A6492" s="17" t="s">
        <v>17</v>
      </c>
    </row>
    <row r="6493" spans="1:1" x14ac:dyDescent="0.25">
      <c r="A6493" s="17" t="s">
        <v>18</v>
      </c>
    </row>
    <row r="6494" spans="1:1" x14ac:dyDescent="0.25">
      <c r="A6494" s="17" t="s">
        <v>17</v>
      </c>
    </row>
    <row r="6495" spans="1:1" x14ac:dyDescent="0.25">
      <c r="A6495" s="17" t="s">
        <v>16</v>
      </c>
    </row>
    <row r="6496" spans="1:1" x14ac:dyDescent="0.25">
      <c r="A6496" s="17" t="s">
        <v>17</v>
      </c>
    </row>
    <row r="6497" spans="1:1" x14ac:dyDescent="0.25">
      <c r="A6497" s="17" t="s">
        <v>17</v>
      </c>
    </row>
    <row r="6498" spans="1:1" x14ac:dyDescent="0.25">
      <c r="A6498" s="17" t="s">
        <v>16</v>
      </c>
    </row>
    <row r="6499" spans="1:1" x14ac:dyDescent="0.25">
      <c r="A6499" s="17" t="s">
        <v>17</v>
      </c>
    </row>
    <row r="6500" spans="1:1" x14ac:dyDescent="0.25">
      <c r="A6500" s="17" t="s">
        <v>17</v>
      </c>
    </row>
    <row r="6501" spans="1:1" x14ac:dyDescent="0.25">
      <c r="A6501" s="17" t="s">
        <v>17</v>
      </c>
    </row>
    <row r="6502" spans="1:1" x14ac:dyDescent="0.25">
      <c r="A6502" s="17" t="s">
        <v>17</v>
      </c>
    </row>
    <row r="6503" spans="1:1" x14ac:dyDescent="0.25">
      <c r="A6503" s="17" t="s">
        <v>17</v>
      </c>
    </row>
    <row r="6504" spans="1:1" x14ac:dyDescent="0.25">
      <c r="A6504" s="17" t="s">
        <v>17</v>
      </c>
    </row>
    <row r="6505" spans="1:1" x14ac:dyDescent="0.25">
      <c r="A6505" s="17" t="s">
        <v>18</v>
      </c>
    </row>
    <row r="6506" spans="1:1" x14ac:dyDescent="0.25">
      <c r="A6506" s="17" t="s">
        <v>17</v>
      </c>
    </row>
    <row r="6507" spans="1:1" x14ac:dyDescent="0.25">
      <c r="A6507" s="17" t="s">
        <v>16</v>
      </c>
    </row>
    <row r="6508" spans="1:1" x14ac:dyDescent="0.25">
      <c r="A6508" s="17" t="s">
        <v>16</v>
      </c>
    </row>
    <row r="6509" spans="1:1" x14ac:dyDescent="0.25">
      <c r="A6509" s="17" t="s">
        <v>16</v>
      </c>
    </row>
    <row r="6510" spans="1:1" x14ac:dyDescent="0.25">
      <c r="A6510" s="17" t="s">
        <v>16</v>
      </c>
    </row>
    <row r="6511" spans="1:1" x14ac:dyDescent="0.25">
      <c r="A6511" s="17" t="s">
        <v>16</v>
      </c>
    </row>
    <row r="6512" spans="1:1" x14ac:dyDescent="0.25">
      <c r="A6512" s="17" t="s">
        <v>18</v>
      </c>
    </row>
    <row r="6513" spans="1:1" x14ac:dyDescent="0.25">
      <c r="A6513" s="17" t="s">
        <v>18</v>
      </c>
    </row>
    <row r="6514" spans="1:1" x14ac:dyDescent="0.25">
      <c r="A6514" s="17" t="s">
        <v>18</v>
      </c>
    </row>
    <row r="6515" spans="1:1" x14ac:dyDescent="0.25">
      <c r="A6515" s="17" t="s">
        <v>17</v>
      </c>
    </row>
    <row r="6516" spans="1:1" x14ac:dyDescent="0.25">
      <c r="A6516" s="17" t="s">
        <v>17</v>
      </c>
    </row>
    <row r="6517" spans="1:1" x14ac:dyDescent="0.25">
      <c r="A6517" s="17" t="s">
        <v>17</v>
      </c>
    </row>
    <row r="6518" spans="1:1" x14ac:dyDescent="0.25">
      <c r="A6518" s="17" t="s">
        <v>17</v>
      </c>
    </row>
    <row r="6519" spans="1:1" x14ac:dyDescent="0.25">
      <c r="A6519" s="17" t="s">
        <v>18</v>
      </c>
    </row>
    <row r="6520" spans="1:1" x14ac:dyDescent="0.25">
      <c r="A6520" s="17" t="s">
        <v>16</v>
      </c>
    </row>
    <row r="6521" spans="1:1" x14ac:dyDescent="0.25">
      <c r="A6521" s="17" t="s">
        <v>18</v>
      </c>
    </row>
    <row r="6522" spans="1:1" x14ac:dyDescent="0.25">
      <c r="A6522" s="17" t="s">
        <v>16</v>
      </c>
    </row>
    <row r="6523" spans="1:1" x14ac:dyDescent="0.25">
      <c r="A6523" s="17" t="s">
        <v>17</v>
      </c>
    </row>
    <row r="6524" spans="1:1" x14ac:dyDescent="0.25">
      <c r="A6524" s="17" t="s">
        <v>16</v>
      </c>
    </row>
    <row r="6525" spans="1:1" x14ac:dyDescent="0.25">
      <c r="A6525" s="17" t="s">
        <v>17</v>
      </c>
    </row>
    <row r="6526" spans="1:1" x14ac:dyDescent="0.25">
      <c r="A6526" s="17" t="s">
        <v>16</v>
      </c>
    </row>
    <row r="6527" spans="1:1" x14ac:dyDescent="0.25">
      <c r="A6527" s="17" t="s">
        <v>19</v>
      </c>
    </row>
    <row r="6528" spans="1:1" x14ac:dyDescent="0.25">
      <c r="A6528" s="17" t="s">
        <v>16</v>
      </c>
    </row>
    <row r="6529" spans="1:1" x14ac:dyDescent="0.25">
      <c r="A6529" s="17" t="s">
        <v>17</v>
      </c>
    </row>
    <row r="6530" spans="1:1" x14ac:dyDescent="0.25">
      <c r="A6530" s="17" t="s">
        <v>17</v>
      </c>
    </row>
    <row r="6531" spans="1:1" x14ac:dyDescent="0.25">
      <c r="A6531" s="17" t="s">
        <v>17</v>
      </c>
    </row>
    <row r="6532" spans="1:1" x14ac:dyDescent="0.25">
      <c r="A6532" s="17" t="s">
        <v>17</v>
      </c>
    </row>
    <row r="6533" spans="1:1" x14ac:dyDescent="0.25">
      <c r="A6533" s="17" t="s">
        <v>16</v>
      </c>
    </row>
    <row r="6534" spans="1:1" x14ac:dyDescent="0.25">
      <c r="A6534" s="17" t="s">
        <v>17</v>
      </c>
    </row>
    <row r="6535" spans="1:1" x14ac:dyDescent="0.25">
      <c r="A6535" s="17" t="s">
        <v>16</v>
      </c>
    </row>
    <row r="6536" spans="1:1" x14ac:dyDescent="0.25">
      <c r="A6536" s="17" t="s">
        <v>17</v>
      </c>
    </row>
    <row r="6537" spans="1:1" x14ac:dyDescent="0.25">
      <c r="A6537" s="17" t="s">
        <v>16</v>
      </c>
    </row>
    <row r="6538" spans="1:1" x14ac:dyDescent="0.25">
      <c r="A6538" s="17" t="s">
        <v>17</v>
      </c>
    </row>
    <row r="6539" spans="1:1" x14ac:dyDescent="0.25">
      <c r="A6539" s="17" t="s">
        <v>18</v>
      </c>
    </row>
    <row r="6540" spans="1:1" x14ac:dyDescent="0.25">
      <c r="A6540" s="17" t="s">
        <v>18</v>
      </c>
    </row>
    <row r="6541" spans="1:1" x14ac:dyDescent="0.25">
      <c r="A6541" s="17" t="s">
        <v>18</v>
      </c>
    </row>
    <row r="6542" spans="1:1" x14ac:dyDescent="0.25">
      <c r="A6542" s="17" t="s">
        <v>16</v>
      </c>
    </row>
    <row r="6543" spans="1:1" x14ac:dyDescent="0.25">
      <c r="A6543" s="17" t="s">
        <v>16</v>
      </c>
    </row>
    <row r="6544" spans="1:1" x14ac:dyDescent="0.25">
      <c r="A6544" s="17" t="s">
        <v>17</v>
      </c>
    </row>
    <row r="6545" spans="1:1" x14ac:dyDescent="0.25">
      <c r="A6545" s="17" t="s">
        <v>17</v>
      </c>
    </row>
    <row r="6546" spans="1:1" x14ac:dyDescent="0.25">
      <c r="A6546" s="17" t="s">
        <v>17</v>
      </c>
    </row>
    <row r="6547" spans="1:1" x14ac:dyDescent="0.25">
      <c r="A6547" s="17" t="s">
        <v>18</v>
      </c>
    </row>
    <row r="6548" spans="1:1" x14ac:dyDescent="0.25">
      <c r="A6548" s="17" t="s">
        <v>17</v>
      </c>
    </row>
    <row r="6549" spans="1:1" x14ac:dyDescent="0.25">
      <c r="A6549" s="17" t="s">
        <v>18</v>
      </c>
    </row>
    <row r="6550" spans="1:1" x14ac:dyDescent="0.25">
      <c r="A6550" s="17" t="s">
        <v>17</v>
      </c>
    </row>
    <row r="6551" spans="1:1" x14ac:dyDescent="0.25">
      <c r="A6551" s="17" t="s">
        <v>18</v>
      </c>
    </row>
    <row r="6552" spans="1:1" x14ac:dyDescent="0.25">
      <c r="A6552" s="17" t="s">
        <v>17</v>
      </c>
    </row>
    <row r="6553" spans="1:1" x14ac:dyDescent="0.25">
      <c r="A6553" s="17" t="s">
        <v>18</v>
      </c>
    </row>
    <row r="6554" spans="1:1" x14ac:dyDescent="0.25">
      <c r="A6554" s="17" t="s">
        <v>17</v>
      </c>
    </row>
    <row r="6555" spans="1:1" x14ac:dyDescent="0.25">
      <c r="A6555" s="17" t="s">
        <v>17</v>
      </c>
    </row>
    <row r="6556" spans="1:1" x14ac:dyDescent="0.25">
      <c r="A6556" s="17" t="s">
        <v>17</v>
      </c>
    </row>
    <row r="6557" spans="1:1" x14ac:dyDescent="0.25">
      <c r="A6557" s="17" t="s">
        <v>17</v>
      </c>
    </row>
    <row r="6558" spans="1:1" x14ac:dyDescent="0.25">
      <c r="A6558" s="17" t="s">
        <v>16</v>
      </c>
    </row>
    <row r="6559" spans="1:1" x14ac:dyDescent="0.25">
      <c r="A6559" s="17" t="s">
        <v>17</v>
      </c>
    </row>
    <row r="6560" spans="1:1" x14ac:dyDescent="0.25">
      <c r="A6560" s="17" t="s">
        <v>18</v>
      </c>
    </row>
    <row r="6561" spans="1:1" x14ac:dyDescent="0.25">
      <c r="A6561" s="17" t="s">
        <v>16</v>
      </c>
    </row>
    <row r="6562" spans="1:1" x14ac:dyDescent="0.25">
      <c r="A6562" s="17" t="s">
        <v>17</v>
      </c>
    </row>
    <row r="6563" spans="1:1" x14ac:dyDescent="0.25">
      <c r="A6563" s="17" t="s">
        <v>16</v>
      </c>
    </row>
    <row r="6564" spans="1:1" x14ac:dyDescent="0.25">
      <c r="A6564" s="17" t="s">
        <v>18</v>
      </c>
    </row>
    <row r="6565" spans="1:1" x14ac:dyDescent="0.25">
      <c r="A6565" s="17" t="s">
        <v>17</v>
      </c>
    </row>
    <row r="6566" spans="1:1" x14ac:dyDescent="0.25">
      <c r="A6566" s="17" t="s">
        <v>16</v>
      </c>
    </row>
    <row r="6567" spans="1:1" x14ac:dyDescent="0.25">
      <c r="A6567" s="17" t="s">
        <v>17</v>
      </c>
    </row>
    <row r="6568" spans="1:1" x14ac:dyDescent="0.25">
      <c r="A6568" s="17" t="s">
        <v>17</v>
      </c>
    </row>
    <row r="6569" spans="1:1" x14ac:dyDescent="0.25">
      <c r="A6569" s="17" t="s">
        <v>17</v>
      </c>
    </row>
    <row r="6570" spans="1:1" x14ac:dyDescent="0.25">
      <c r="A6570" s="17" t="s">
        <v>17</v>
      </c>
    </row>
    <row r="6571" spans="1:1" x14ac:dyDescent="0.25">
      <c r="A6571" s="17" t="s">
        <v>18</v>
      </c>
    </row>
    <row r="6572" spans="1:1" x14ac:dyDescent="0.25">
      <c r="A6572" s="17" t="s">
        <v>18</v>
      </c>
    </row>
    <row r="6573" spans="1:1" x14ac:dyDescent="0.25">
      <c r="A6573" s="17" t="s">
        <v>18</v>
      </c>
    </row>
    <row r="6574" spans="1:1" x14ac:dyDescent="0.25">
      <c r="A6574" s="17" t="s">
        <v>18</v>
      </c>
    </row>
    <row r="6575" spans="1:1" x14ac:dyDescent="0.25">
      <c r="A6575" s="17" t="s">
        <v>18</v>
      </c>
    </row>
    <row r="6576" spans="1:1" x14ac:dyDescent="0.25">
      <c r="A6576" s="17" t="s">
        <v>18</v>
      </c>
    </row>
    <row r="6577" spans="1:1" x14ac:dyDescent="0.25">
      <c r="A6577" s="17" t="s">
        <v>18</v>
      </c>
    </row>
    <row r="6578" spans="1:1" x14ac:dyDescent="0.25">
      <c r="A6578" s="17" t="s">
        <v>17</v>
      </c>
    </row>
    <row r="6579" spans="1:1" x14ac:dyDescent="0.25">
      <c r="A6579" s="17" t="s">
        <v>16</v>
      </c>
    </row>
    <row r="6580" spans="1:1" x14ac:dyDescent="0.25">
      <c r="A6580" s="17" t="s">
        <v>17</v>
      </c>
    </row>
    <row r="6581" spans="1:1" x14ac:dyDescent="0.25">
      <c r="A6581" s="17" t="s">
        <v>17</v>
      </c>
    </row>
    <row r="6582" spans="1:1" x14ac:dyDescent="0.25">
      <c r="A6582" s="17" t="s">
        <v>17</v>
      </c>
    </row>
    <row r="6583" spans="1:1" x14ac:dyDescent="0.25">
      <c r="A6583" s="17" t="s">
        <v>17</v>
      </c>
    </row>
    <row r="6584" spans="1:1" x14ac:dyDescent="0.25">
      <c r="A6584" s="17" t="s">
        <v>18</v>
      </c>
    </row>
    <row r="6585" spans="1:1" x14ac:dyDescent="0.25">
      <c r="A6585" s="17" t="s">
        <v>17</v>
      </c>
    </row>
    <row r="6586" spans="1:1" x14ac:dyDescent="0.25">
      <c r="A6586" s="17" t="s">
        <v>19</v>
      </c>
    </row>
    <row r="6587" spans="1:1" x14ac:dyDescent="0.25">
      <c r="A6587" s="17" t="s">
        <v>18</v>
      </c>
    </row>
    <row r="6588" spans="1:1" x14ac:dyDescent="0.25">
      <c r="A6588" s="17" t="s">
        <v>16</v>
      </c>
    </row>
    <row r="6589" spans="1:1" x14ac:dyDescent="0.25">
      <c r="A6589" s="17" t="s">
        <v>16</v>
      </c>
    </row>
    <row r="6590" spans="1:1" x14ac:dyDescent="0.25">
      <c r="A6590" s="17" t="s">
        <v>17</v>
      </c>
    </row>
    <row r="6591" spans="1:1" x14ac:dyDescent="0.25">
      <c r="A6591" s="17" t="s">
        <v>18</v>
      </c>
    </row>
    <row r="6592" spans="1:1" x14ac:dyDescent="0.25">
      <c r="A6592" s="17" t="s">
        <v>18</v>
      </c>
    </row>
    <row r="6593" spans="1:1" x14ac:dyDescent="0.25">
      <c r="A6593" s="17" t="s">
        <v>18</v>
      </c>
    </row>
    <row r="6594" spans="1:1" x14ac:dyDescent="0.25">
      <c r="A6594" s="17" t="s">
        <v>17</v>
      </c>
    </row>
    <row r="6595" spans="1:1" x14ac:dyDescent="0.25">
      <c r="A6595" s="17" t="s">
        <v>16</v>
      </c>
    </row>
    <row r="6596" spans="1:1" x14ac:dyDescent="0.25">
      <c r="A6596" s="17" t="s">
        <v>17</v>
      </c>
    </row>
    <row r="6597" spans="1:1" x14ac:dyDescent="0.25">
      <c r="A6597" s="17" t="s">
        <v>17</v>
      </c>
    </row>
    <row r="6598" spans="1:1" x14ac:dyDescent="0.25">
      <c r="A6598" s="17" t="s">
        <v>19</v>
      </c>
    </row>
    <row r="6599" spans="1:1" x14ac:dyDescent="0.25">
      <c r="A6599" s="17" t="s">
        <v>17</v>
      </c>
    </row>
    <row r="6600" spans="1:1" x14ac:dyDescent="0.25">
      <c r="A6600" s="17" t="s">
        <v>17</v>
      </c>
    </row>
    <row r="6601" spans="1:1" x14ac:dyDescent="0.25">
      <c r="A6601" s="17" t="s">
        <v>17</v>
      </c>
    </row>
    <row r="6602" spans="1:1" x14ac:dyDescent="0.25">
      <c r="A6602" s="17" t="s">
        <v>17</v>
      </c>
    </row>
    <row r="6603" spans="1:1" x14ac:dyDescent="0.25">
      <c r="A6603" s="17" t="s">
        <v>16</v>
      </c>
    </row>
    <row r="6604" spans="1:1" x14ac:dyDescent="0.25">
      <c r="A6604" s="17" t="s">
        <v>17</v>
      </c>
    </row>
    <row r="6605" spans="1:1" x14ac:dyDescent="0.25">
      <c r="A6605" s="17" t="s">
        <v>17</v>
      </c>
    </row>
    <row r="6606" spans="1:1" x14ac:dyDescent="0.25">
      <c r="A6606" s="17" t="s">
        <v>17</v>
      </c>
    </row>
    <row r="6607" spans="1:1" x14ac:dyDescent="0.25">
      <c r="A6607" s="17" t="s">
        <v>18</v>
      </c>
    </row>
    <row r="6608" spans="1:1" x14ac:dyDescent="0.25">
      <c r="A6608" s="17" t="s">
        <v>17</v>
      </c>
    </row>
    <row r="6609" spans="1:1" x14ac:dyDescent="0.25">
      <c r="A6609" s="17" t="s">
        <v>18</v>
      </c>
    </row>
    <row r="6610" spans="1:1" x14ac:dyDescent="0.25">
      <c r="A6610" s="17" t="s">
        <v>18</v>
      </c>
    </row>
    <row r="6611" spans="1:1" x14ac:dyDescent="0.25">
      <c r="A6611" s="17" t="s">
        <v>18</v>
      </c>
    </row>
    <row r="6612" spans="1:1" x14ac:dyDescent="0.25">
      <c r="A6612" s="17" t="s">
        <v>18</v>
      </c>
    </row>
    <row r="6613" spans="1:1" x14ac:dyDescent="0.25">
      <c r="A6613" s="17" t="s">
        <v>18</v>
      </c>
    </row>
    <row r="6614" spans="1:1" x14ac:dyDescent="0.25">
      <c r="A6614" s="17" t="s">
        <v>18</v>
      </c>
    </row>
    <row r="6615" spans="1:1" x14ac:dyDescent="0.25">
      <c r="A6615" s="17" t="s">
        <v>18</v>
      </c>
    </row>
    <row r="6616" spans="1:1" x14ac:dyDescent="0.25">
      <c r="A6616" s="17" t="s">
        <v>19</v>
      </c>
    </row>
    <row r="6617" spans="1:1" x14ac:dyDescent="0.25">
      <c r="A6617" s="17" t="s">
        <v>18</v>
      </c>
    </row>
    <row r="6618" spans="1:1" x14ac:dyDescent="0.25">
      <c r="A6618" s="17" t="s">
        <v>17</v>
      </c>
    </row>
    <row r="6619" spans="1:1" x14ac:dyDescent="0.25">
      <c r="A6619" s="17" t="s">
        <v>16</v>
      </c>
    </row>
    <row r="6620" spans="1:1" x14ac:dyDescent="0.25">
      <c r="A6620" s="17" t="s">
        <v>16</v>
      </c>
    </row>
    <row r="6621" spans="1:1" x14ac:dyDescent="0.25">
      <c r="A6621" s="17" t="s">
        <v>19</v>
      </c>
    </row>
    <row r="6622" spans="1:1" x14ac:dyDescent="0.25">
      <c r="A6622" s="17" t="s">
        <v>18</v>
      </c>
    </row>
    <row r="6623" spans="1:1" x14ac:dyDescent="0.25">
      <c r="A6623" s="17" t="s">
        <v>18</v>
      </c>
    </row>
    <row r="6624" spans="1:1" x14ac:dyDescent="0.25">
      <c r="A6624" s="17" t="s">
        <v>18</v>
      </c>
    </row>
    <row r="6625" spans="1:1" x14ac:dyDescent="0.25">
      <c r="A6625" s="17" t="s">
        <v>20</v>
      </c>
    </row>
    <row r="6626" spans="1:1" x14ac:dyDescent="0.25">
      <c r="A6626" s="17" t="s">
        <v>17</v>
      </c>
    </row>
    <row r="6627" spans="1:1" x14ac:dyDescent="0.25">
      <c r="A6627" s="17" t="s">
        <v>19</v>
      </c>
    </row>
    <row r="6628" spans="1:1" x14ac:dyDescent="0.25">
      <c r="A6628" s="17" t="s">
        <v>17</v>
      </c>
    </row>
    <row r="6629" spans="1:1" x14ac:dyDescent="0.25">
      <c r="A6629" s="17" t="s">
        <v>18</v>
      </c>
    </row>
    <row r="6630" spans="1:1" x14ac:dyDescent="0.25">
      <c r="A6630" s="17" t="s">
        <v>17</v>
      </c>
    </row>
    <row r="6631" spans="1:1" x14ac:dyDescent="0.25">
      <c r="A6631" s="17" t="s">
        <v>17</v>
      </c>
    </row>
    <row r="6632" spans="1:1" x14ac:dyDescent="0.25">
      <c r="A6632" s="17" t="s">
        <v>17</v>
      </c>
    </row>
    <row r="6633" spans="1:1" x14ac:dyDescent="0.25">
      <c r="A6633" s="17" t="s">
        <v>16</v>
      </c>
    </row>
    <row r="6634" spans="1:1" x14ac:dyDescent="0.25">
      <c r="A6634" s="17" t="s">
        <v>17</v>
      </c>
    </row>
    <row r="6635" spans="1:1" x14ac:dyDescent="0.25">
      <c r="A6635" s="17" t="s">
        <v>17</v>
      </c>
    </row>
    <row r="6636" spans="1:1" x14ac:dyDescent="0.25">
      <c r="A6636" s="17" t="s">
        <v>17</v>
      </c>
    </row>
    <row r="6637" spans="1:1" x14ac:dyDescent="0.25">
      <c r="A6637" s="17" t="s">
        <v>18</v>
      </c>
    </row>
    <row r="6638" spans="1:1" x14ac:dyDescent="0.25">
      <c r="A6638" s="17" t="s">
        <v>18</v>
      </c>
    </row>
    <row r="6639" spans="1:1" x14ac:dyDescent="0.25">
      <c r="A6639" s="17" t="s">
        <v>18</v>
      </c>
    </row>
    <row r="6640" spans="1:1" x14ac:dyDescent="0.25">
      <c r="A6640" s="17" t="s">
        <v>18</v>
      </c>
    </row>
    <row r="6641" spans="1:1" x14ac:dyDescent="0.25">
      <c r="A6641" s="17" t="s">
        <v>17</v>
      </c>
    </row>
    <row r="6642" spans="1:1" x14ac:dyDescent="0.25">
      <c r="A6642" s="17" t="s">
        <v>18</v>
      </c>
    </row>
    <row r="6643" spans="1:1" x14ac:dyDescent="0.25">
      <c r="A6643" s="17" t="s">
        <v>19</v>
      </c>
    </row>
    <row r="6644" spans="1:1" x14ac:dyDescent="0.25">
      <c r="A6644" s="17" t="s">
        <v>17</v>
      </c>
    </row>
    <row r="6645" spans="1:1" x14ac:dyDescent="0.25">
      <c r="A6645" s="17" t="s">
        <v>18</v>
      </c>
    </row>
    <row r="6646" spans="1:1" x14ac:dyDescent="0.25">
      <c r="A6646" s="17" t="s">
        <v>17</v>
      </c>
    </row>
    <row r="6647" spans="1:1" x14ac:dyDescent="0.25">
      <c r="A6647" s="17" t="s">
        <v>17</v>
      </c>
    </row>
    <row r="6648" spans="1:1" x14ac:dyDescent="0.25">
      <c r="A6648" s="17" t="s">
        <v>17</v>
      </c>
    </row>
    <row r="6649" spans="1:1" x14ac:dyDescent="0.25">
      <c r="A6649" s="17" t="s">
        <v>16</v>
      </c>
    </row>
    <row r="6650" spans="1:1" x14ac:dyDescent="0.25">
      <c r="A6650" s="17" t="s">
        <v>20</v>
      </c>
    </row>
    <row r="6651" spans="1:1" x14ac:dyDescent="0.25">
      <c r="A6651" s="17" t="s">
        <v>20</v>
      </c>
    </row>
    <row r="6652" spans="1:1" x14ac:dyDescent="0.25">
      <c r="A6652" s="17" t="s">
        <v>17</v>
      </c>
    </row>
    <row r="6653" spans="1:1" x14ac:dyDescent="0.25">
      <c r="A6653" s="17" t="s">
        <v>18</v>
      </c>
    </row>
    <row r="6654" spans="1:1" x14ac:dyDescent="0.25">
      <c r="A6654" s="17" t="s">
        <v>19</v>
      </c>
    </row>
    <row r="6655" spans="1:1" x14ac:dyDescent="0.25">
      <c r="A6655" s="17" t="s">
        <v>18</v>
      </c>
    </row>
    <row r="6656" spans="1:1" x14ac:dyDescent="0.25">
      <c r="A6656" s="17" t="s">
        <v>18</v>
      </c>
    </row>
    <row r="6657" spans="1:1" x14ac:dyDescent="0.25">
      <c r="A6657" s="17" t="s">
        <v>18</v>
      </c>
    </row>
    <row r="6658" spans="1:1" x14ac:dyDescent="0.25">
      <c r="A6658" s="17" t="s">
        <v>18</v>
      </c>
    </row>
    <row r="6659" spans="1:1" x14ac:dyDescent="0.25">
      <c r="A6659" s="17" t="s">
        <v>18</v>
      </c>
    </row>
    <row r="6660" spans="1:1" x14ac:dyDescent="0.25">
      <c r="A6660" s="17" t="s">
        <v>18</v>
      </c>
    </row>
    <row r="6661" spans="1:1" x14ac:dyDescent="0.25">
      <c r="A6661" s="17" t="s">
        <v>18</v>
      </c>
    </row>
    <row r="6662" spans="1:1" x14ac:dyDescent="0.25">
      <c r="A6662" s="17" t="s">
        <v>18</v>
      </c>
    </row>
    <row r="6663" spans="1:1" x14ac:dyDescent="0.25">
      <c r="A6663" s="17" t="s">
        <v>18</v>
      </c>
    </row>
    <row r="6664" spans="1:1" x14ac:dyDescent="0.25">
      <c r="A6664" s="17" t="s">
        <v>18</v>
      </c>
    </row>
    <row r="6665" spans="1:1" x14ac:dyDescent="0.25">
      <c r="A6665" s="17" t="s">
        <v>18</v>
      </c>
    </row>
    <row r="6666" spans="1:1" x14ac:dyDescent="0.25">
      <c r="A6666" s="17" t="s">
        <v>18</v>
      </c>
    </row>
    <row r="6667" spans="1:1" x14ac:dyDescent="0.25">
      <c r="A6667" s="17" t="s">
        <v>18</v>
      </c>
    </row>
    <row r="6668" spans="1:1" x14ac:dyDescent="0.25">
      <c r="A6668" s="17" t="s">
        <v>16</v>
      </c>
    </row>
    <row r="6669" spans="1:1" x14ac:dyDescent="0.25">
      <c r="A6669" s="17" t="s">
        <v>19</v>
      </c>
    </row>
    <row r="6670" spans="1:1" x14ac:dyDescent="0.25">
      <c r="A6670" s="17" t="s">
        <v>16</v>
      </c>
    </row>
    <row r="6671" spans="1:1" x14ac:dyDescent="0.25">
      <c r="A6671" s="17" t="s">
        <v>16</v>
      </c>
    </row>
    <row r="6672" spans="1:1" x14ac:dyDescent="0.25">
      <c r="A6672" s="17" t="s">
        <v>16</v>
      </c>
    </row>
    <row r="6673" spans="1:1" x14ac:dyDescent="0.25">
      <c r="A6673" s="17" t="s">
        <v>16</v>
      </c>
    </row>
    <row r="6674" spans="1:1" x14ac:dyDescent="0.25">
      <c r="A6674" s="17" t="s">
        <v>16</v>
      </c>
    </row>
    <row r="6675" spans="1:1" x14ac:dyDescent="0.25">
      <c r="A6675" s="17" t="s">
        <v>17</v>
      </c>
    </row>
    <row r="6676" spans="1:1" x14ac:dyDescent="0.25">
      <c r="A6676" s="17" t="s">
        <v>19</v>
      </c>
    </row>
    <row r="6677" spans="1:1" x14ac:dyDescent="0.25">
      <c r="A6677" s="17" t="s">
        <v>16</v>
      </c>
    </row>
    <row r="6678" spans="1:1" x14ac:dyDescent="0.25">
      <c r="A6678" s="17" t="s">
        <v>18</v>
      </c>
    </row>
    <row r="6679" spans="1:1" x14ac:dyDescent="0.25">
      <c r="A6679" s="17" t="s">
        <v>18</v>
      </c>
    </row>
    <row r="6680" spans="1:1" x14ac:dyDescent="0.25">
      <c r="A6680" s="17" t="s">
        <v>18</v>
      </c>
    </row>
    <row r="6681" spans="1:1" x14ac:dyDescent="0.25">
      <c r="A6681" s="17" t="s">
        <v>17</v>
      </c>
    </row>
    <row r="6682" spans="1:1" x14ac:dyDescent="0.25">
      <c r="A6682" s="17" t="s">
        <v>17</v>
      </c>
    </row>
    <row r="6683" spans="1:1" x14ac:dyDescent="0.25">
      <c r="A6683" s="17" t="s">
        <v>17</v>
      </c>
    </row>
    <row r="6684" spans="1:1" x14ac:dyDescent="0.25">
      <c r="A6684" s="17" t="s">
        <v>16</v>
      </c>
    </row>
    <row r="6685" spans="1:1" x14ac:dyDescent="0.25">
      <c r="A6685" s="17" t="s">
        <v>19</v>
      </c>
    </row>
    <row r="6686" spans="1:1" x14ac:dyDescent="0.25">
      <c r="A6686" s="17" t="s">
        <v>18</v>
      </c>
    </row>
    <row r="6687" spans="1:1" x14ac:dyDescent="0.25">
      <c r="A6687" s="17" t="s">
        <v>18</v>
      </c>
    </row>
    <row r="6688" spans="1:1" x14ac:dyDescent="0.25">
      <c r="A6688" s="17" t="s">
        <v>18</v>
      </c>
    </row>
    <row r="6689" spans="1:1" x14ac:dyDescent="0.25">
      <c r="A6689" s="17" t="s">
        <v>18</v>
      </c>
    </row>
    <row r="6690" spans="1:1" x14ac:dyDescent="0.25">
      <c r="A6690" s="17" t="s">
        <v>17</v>
      </c>
    </row>
    <row r="6691" spans="1:1" x14ac:dyDescent="0.25">
      <c r="A6691" s="17" t="s">
        <v>16</v>
      </c>
    </row>
    <row r="6692" spans="1:1" x14ac:dyDescent="0.25">
      <c r="A6692" s="17" t="s">
        <v>18</v>
      </c>
    </row>
    <row r="6693" spans="1:1" x14ac:dyDescent="0.25">
      <c r="A6693" s="17" t="s">
        <v>17</v>
      </c>
    </row>
    <row r="6694" spans="1:1" x14ac:dyDescent="0.25">
      <c r="A6694" s="17" t="s">
        <v>17</v>
      </c>
    </row>
    <row r="6695" spans="1:1" x14ac:dyDescent="0.25">
      <c r="A6695" s="17" t="s">
        <v>17</v>
      </c>
    </row>
    <row r="6696" spans="1:1" x14ac:dyDescent="0.25">
      <c r="A6696" s="17" t="s">
        <v>18</v>
      </c>
    </row>
    <row r="6697" spans="1:1" x14ac:dyDescent="0.25">
      <c r="A6697" s="17" t="s">
        <v>17</v>
      </c>
    </row>
    <row r="6698" spans="1:1" x14ac:dyDescent="0.25">
      <c r="A6698" s="17" t="s">
        <v>17</v>
      </c>
    </row>
    <row r="6699" spans="1:1" x14ac:dyDescent="0.25">
      <c r="A6699" s="17" t="s">
        <v>19</v>
      </c>
    </row>
    <row r="6700" spans="1:1" x14ac:dyDescent="0.25">
      <c r="A6700" s="17" t="s">
        <v>16</v>
      </c>
    </row>
    <row r="6701" spans="1:1" x14ac:dyDescent="0.25">
      <c r="A6701" s="17" t="s">
        <v>17</v>
      </c>
    </row>
    <row r="6702" spans="1:1" x14ac:dyDescent="0.25">
      <c r="A6702" s="17" t="s">
        <v>17</v>
      </c>
    </row>
    <row r="6703" spans="1:1" x14ac:dyDescent="0.25">
      <c r="A6703" s="17" t="s">
        <v>18</v>
      </c>
    </row>
    <row r="6704" spans="1:1" x14ac:dyDescent="0.25">
      <c r="A6704" s="17" t="s">
        <v>18</v>
      </c>
    </row>
    <row r="6705" spans="1:1" x14ac:dyDescent="0.25">
      <c r="A6705" s="17" t="s">
        <v>17</v>
      </c>
    </row>
    <row r="6706" spans="1:1" x14ac:dyDescent="0.25">
      <c r="A6706" s="17" t="s">
        <v>16</v>
      </c>
    </row>
    <row r="6707" spans="1:1" x14ac:dyDescent="0.25">
      <c r="A6707" s="17" t="s">
        <v>17</v>
      </c>
    </row>
    <row r="6708" spans="1:1" x14ac:dyDescent="0.25">
      <c r="A6708" s="17" t="s">
        <v>17</v>
      </c>
    </row>
    <row r="6709" spans="1:1" x14ac:dyDescent="0.25">
      <c r="A6709" s="17" t="s">
        <v>18</v>
      </c>
    </row>
    <row r="6710" spans="1:1" x14ac:dyDescent="0.25">
      <c r="A6710" s="17" t="s">
        <v>18</v>
      </c>
    </row>
    <row r="6711" spans="1:1" x14ac:dyDescent="0.25">
      <c r="A6711" s="17" t="s">
        <v>17</v>
      </c>
    </row>
    <row r="6712" spans="1:1" x14ac:dyDescent="0.25">
      <c r="A6712" s="17" t="s">
        <v>18</v>
      </c>
    </row>
    <row r="6713" spans="1:1" x14ac:dyDescent="0.25">
      <c r="A6713" s="17" t="s">
        <v>17</v>
      </c>
    </row>
    <row r="6714" spans="1:1" x14ac:dyDescent="0.25">
      <c r="A6714" s="17" t="s">
        <v>19</v>
      </c>
    </row>
    <row r="6715" spans="1:1" x14ac:dyDescent="0.25">
      <c r="A6715" s="17" t="s">
        <v>17</v>
      </c>
    </row>
    <row r="6716" spans="1:1" x14ac:dyDescent="0.25">
      <c r="A6716" s="17" t="s">
        <v>16</v>
      </c>
    </row>
    <row r="6717" spans="1:1" x14ac:dyDescent="0.25">
      <c r="A6717" s="17" t="s">
        <v>17</v>
      </c>
    </row>
    <row r="6718" spans="1:1" x14ac:dyDescent="0.25">
      <c r="A6718" s="17" t="s">
        <v>16</v>
      </c>
    </row>
    <row r="6719" spans="1:1" x14ac:dyDescent="0.25">
      <c r="A6719" s="17" t="s">
        <v>17</v>
      </c>
    </row>
    <row r="6720" spans="1:1" x14ac:dyDescent="0.25">
      <c r="A6720" s="17" t="s">
        <v>16</v>
      </c>
    </row>
    <row r="6721" spans="1:1" x14ac:dyDescent="0.25">
      <c r="A6721" s="17" t="s">
        <v>17</v>
      </c>
    </row>
    <row r="6722" spans="1:1" x14ac:dyDescent="0.25">
      <c r="A6722" s="17" t="s">
        <v>17</v>
      </c>
    </row>
    <row r="6723" spans="1:1" x14ac:dyDescent="0.25">
      <c r="A6723" s="17" t="s">
        <v>17</v>
      </c>
    </row>
    <row r="6724" spans="1:1" x14ac:dyDescent="0.25">
      <c r="A6724" s="17" t="s">
        <v>17</v>
      </c>
    </row>
    <row r="6725" spans="1:1" x14ac:dyDescent="0.25">
      <c r="A6725" s="17" t="s">
        <v>17</v>
      </c>
    </row>
    <row r="6726" spans="1:1" x14ac:dyDescent="0.25">
      <c r="A6726" s="17" t="s">
        <v>17</v>
      </c>
    </row>
    <row r="6727" spans="1:1" x14ac:dyDescent="0.25">
      <c r="A6727" s="17" t="s">
        <v>16</v>
      </c>
    </row>
    <row r="6728" spans="1:1" x14ac:dyDescent="0.25">
      <c r="A6728" s="17" t="s">
        <v>16</v>
      </c>
    </row>
    <row r="6729" spans="1:1" x14ac:dyDescent="0.25">
      <c r="A6729" s="17" t="s">
        <v>17</v>
      </c>
    </row>
    <row r="6730" spans="1:1" x14ac:dyDescent="0.25">
      <c r="A6730" s="17" t="s">
        <v>17</v>
      </c>
    </row>
    <row r="6731" spans="1:1" x14ac:dyDescent="0.25">
      <c r="A6731" s="17" t="s">
        <v>16</v>
      </c>
    </row>
    <row r="6732" spans="1:1" x14ac:dyDescent="0.25">
      <c r="A6732" s="17" t="s">
        <v>16</v>
      </c>
    </row>
    <row r="6733" spans="1:1" x14ac:dyDescent="0.25">
      <c r="A6733" s="17" t="s">
        <v>17</v>
      </c>
    </row>
    <row r="6734" spans="1:1" x14ac:dyDescent="0.25">
      <c r="A6734" s="17" t="s">
        <v>16</v>
      </c>
    </row>
    <row r="6735" spans="1:1" x14ac:dyDescent="0.25">
      <c r="A6735" s="17" t="s">
        <v>16</v>
      </c>
    </row>
    <row r="6736" spans="1:1" x14ac:dyDescent="0.25">
      <c r="A6736" s="17" t="s">
        <v>17</v>
      </c>
    </row>
    <row r="6737" spans="1:1" x14ac:dyDescent="0.25">
      <c r="A6737" s="17" t="s">
        <v>16</v>
      </c>
    </row>
    <row r="6738" spans="1:1" x14ac:dyDescent="0.25">
      <c r="A6738" s="17" t="s">
        <v>18</v>
      </c>
    </row>
    <row r="6739" spans="1:1" x14ac:dyDescent="0.25">
      <c r="A6739" s="17" t="s">
        <v>19</v>
      </c>
    </row>
    <row r="6740" spans="1:1" x14ac:dyDescent="0.25">
      <c r="A6740" s="17" t="s">
        <v>19</v>
      </c>
    </row>
    <row r="6741" spans="1:1" x14ac:dyDescent="0.25">
      <c r="A6741" s="17" t="s">
        <v>18</v>
      </c>
    </row>
    <row r="6742" spans="1:1" x14ac:dyDescent="0.25">
      <c r="A6742" s="17" t="s">
        <v>17</v>
      </c>
    </row>
    <row r="6743" spans="1:1" x14ac:dyDescent="0.25">
      <c r="A6743" s="17" t="s">
        <v>16</v>
      </c>
    </row>
    <row r="6744" spans="1:1" x14ac:dyDescent="0.25">
      <c r="A6744" s="17" t="s">
        <v>18</v>
      </c>
    </row>
    <row r="6745" spans="1:1" x14ac:dyDescent="0.25">
      <c r="A6745" s="17" t="s">
        <v>18</v>
      </c>
    </row>
    <row r="6746" spans="1:1" x14ac:dyDescent="0.25">
      <c r="A6746" s="17" t="s">
        <v>17</v>
      </c>
    </row>
    <row r="6747" spans="1:1" x14ac:dyDescent="0.25">
      <c r="A6747" s="17" t="s">
        <v>18</v>
      </c>
    </row>
    <row r="6748" spans="1:1" x14ac:dyDescent="0.25">
      <c r="A6748" s="17" t="s">
        <v>16</v>
      </c>
    </row>
    <row r="6749" spans="1:1" x14ac:dyDescent="0.25">
      <c r="A6749" s="17" t="s">
        <v>16</v>
      </c>
    </row>
    <row r="6750" spans="1:1" x14ac:dyDescent="0.25">
      <c r="A6750" s="17" t="s">
        <v>16</v>
      </c>
    </row>
    <row r="6751" spans="1:1" x14ac:dyDescent="0.25">
      <c r="A6751" s="17" t="s">
        <v>17</v>
      </c>
    </row>
    <row r="6752" spans="1:1" x14ac:dyDescent="0.25">
      <c r="A6752" s="17" t="s">
        <v>18</v>
      </c>
    </row>
    <row r="6753" spans="1:1" x14ac:dyDescent="0.25">
      <c r="A6753" s="17" t="s">
        <v>18</v>
      </c>
    </row>
    <row r="6754" spans="1:1" x14ac:dyDescent="0.25">
      <c r="A6754" s="17" t="s">
        <v>17</v>
      </c>
    </row>
    <row r="6755" spans="1:1" x14ac:dyDescent="0.25">
      <c r="A6755" s="17" t="s">
        <v>17</v>
      </c>
    </row>
    <row r="6756" spans="1:1" x14ac:dyDescent="0.25">
      <c r="A6756" s="17" t="s">
        <v>17</v>
      </c>
    </row>
    <row r="6757" spans="1:1" x14ac:dyDescent="0.25">
      <c r="A6757" s="17" t="s">
        <v>16</v>
      </c>
    </row>
    <row r="6758" spans="1:1" x14ac:dyDescent="0.25">
      <c r="A6758" s="17" t="s">
        <v>17</v>
      </c>
    </row>
    <row r="6759" spans="1:1" x14ac:dyDescent="0.25">
      <c r="A6759" s="17" t="s">
        <v>16</v>
      </c>
    </row>
    <row r="6760" spans="1:1" x14ac:dyDescent="0.25">
      <c r="A6760" s="17" t="s">
        <v>17</v>
      </c>
    </row>
    <row r="6761" spans="1:1" x14ac:dyDescent="0.25">
      <c r="A6761" s="17" t="s">
        <v>17</v>
      </c>
    </row>
    <row r="6762" spans="1:1" x14ac:dyDescent="0.25">
      <c r="A6762" s="17" t="s">
        <v>19</v>
      </c>
    </row>
    <row r="6763" spans="1:1" x14ac:dyDescent="0.25">
      <c r="A6763" s="17" t="s">
        <v>16</v>
      </c>
    </row>
    <row r="6764" spans="1:1" x14ac:dyDescent="0.25">
      <c r="A6764" s="17" t="s">
        <v>19</v>
      </c>
    </row>
    <row r="6765" spans="1:1" x14ac:dyDescent="0.25">
      <c r="A6765" s="17" t="s">
        <v>17</v>
      </c>
    </row>
    <row r="6766" spans="1:1" x14ac:dyDescent="0.25">
      <c r="A6766" s="17" t="s">
        <v>17</v>
      </c>
    </row>
    <row r="6767" spans="1:1" x14ac:dyDescent="0.25">
      <c r="A6767" s="17" t="s">
        <v>16</v>
      </c>
    </row>
    <row r="6768" spans="1:1" x14ac:dyDescent="0.25">
      <c r="A6768" s="17" t="s">
        <v>17</v>
      </c>
    </row>
    <row r="6769" spans="1:1" x14ac:dyDescent="0.25">
      <c r="A6769" s="17" t="s">
        <v>17</v>
      </c>
    </row>
    <row r="6770" spans="1:1" x14ac:dyDescent="0.25">
      <c r="A6770" s="17" t="s">
        <v>16</v>
      </c>
    </row>
    <row r="6771" spans="1:1" x14ac:dyDescent="0.25">
      <c r="A6771" s="17" t="s">
        <v>17</v>
      </c>
    </row>
    <row r="6772" spans="1:1" x14ac:dyDescent="0.25">
      <c r="A6772" s="17" t="s">
        <v>17</v>
      </c>
    </row>
    <row r="6773" spans="1:1" x14ac:dyDescent="0.25">
      <c r="A6773" s="17" t="s">
        <v>17</v>
      </c>
    </row>
    <row r="6774" spans="1:1" x14ac:dyDescent="0.25">
      <c r="A6774" s="17" t="s">
        <v>17</v>
      </c>
    </row>
    <row r="6775" spans="1:1" x14ac:dyDescent="0.25">
      <c r="A6775" s="17" t="s">
        <v>17</v>
      </c>
    </row>
    <row r="6776" spans="1:1" x14ac:dyDescent="0.25">
      <c r="A6776" s="17" t="s">
        <v>17</v>
      </c>
    </row>
    <row r="6777" spans="1:1" x14ac:dyDescent="0.25">
      <c r="A6777" s="17" t="s">
        <v>17</v>
      </c>
    </row>
    <row r="6778" spans="1:1" x14ac:dyDescent="0.25">
      <c r="A6778" s="17" t="s">
        <v>17</v>
      </c>
    </row>
    <row r="6779" spans="1:1" x14ac:dyDescent="0.25">
      <c r="A6779" s="17" t="s">
        <v>17</v>
      </c>
    </row>
    <row r="6780" spans="1:1" x14ac:dyDescent="0.25">
      <c r="A6780" s="17" t="s">
        <v>17</v>
      </c>
    </row>
    <row r="6781" spans="1:1" x14ac:dyDescent="0.25">
      <c r="A6781" s="17" t="s">
        <v>17</v>
      </c>
    </row>
    <row r="6782" spans="1:1" x14ac:dyDescent="0.25">
      <c r="A6782" s="17" t="s">
        <v>16</v>
      </c>
    </row>
    <row r="6783" spans="1:1" x14ac:dyDescent="0.25">
      <c r="A6783" s="17" t="s">
        <v>17</v>
      </c>
    </row>
    <row r="6784" spans="1:1" x14ac:dyDescent="0.25">
      <c r="A6784" s="17" t="s">
        <v>18</v>
      </c>
    </row>
    <row r="6785" spans="1:1" x14ac:dyDescent="0.25">
      <c r="A6785" s="17" t="s">
        <v>19</v>
      </c>
    </row>
    <row r="6786" spans="1:1" x14ac:dyDescent="0.25">
      <c r="A6786" s="17" t="s">
        <v>16</v>
      </c>
    </row>
    <row r="6787" spans="1:1" x14ac:dyDescent="0.25">
      <c r="A6787" s="17" t="s">
        <v>17</v>
      </c>
    </row>
    <row r="6788" spans="1:1" x14ac:dyDescent="0.25">
      <c r="A6788" s="17" t="s">
        <v>17</v>
      </c>
    </row>
    <row r="6789" spans="1:1" x14ac:dyDescent="0.25">
      <c r="A6789" s="17" t="s">
        <v>16</v>
      </c>
    </row>
    <row r="6790" spans="1:1" x14ac:dyDescent="0.25">
      <c r="A6790" s="17" t="s">
        <v>16</v>
      </c>
    </row>
    <row r="6791" spans="1:1" x14ac:dyDescent="0.25">
      <c r="A6791" s="17" t="s">
        <v>17</v>
      </c>
    </row>
    <row r="6792" spans="1:1" x14ac:dyDescent="0.25">
      <c r="A6792" s="17" t="s">
        <v>17</v>
      </c>
    </row>
    <row r="6793" spans="1:1" x14ac:dyDescent="0.25">
      <c r="A6793" s="17" t="s">
        <v>17</v>
      </c>
    </row>
    <row r="6794" spans="1:1" x14ac:dyDescent="0.25">
      <c r="A6794" s="17" t="s">
        <v>17</v>
      </c>
    </row>
    <row r="6795" spans="1:1" x14ac:dyDescent="0.25">
      <c r="A6795" s="17" t="s">
        <v>17</v>
      </c>
    </row>
    <row r="6796" spans="1:1" x14ac:dyDescent="0.25">
      <c r="A6796" s="17" t="s">
        <v>17</v>
      </c>
    </row>
    <row r="6797" spans="1:1" x14ac:dyDescent="0.25">
      <c r="A6797" s="17" t="s">
        <v>17</v>
      </c>
    </row>
    <row r="6798" spans="1:1" x14ac:dyDescent="0.25">
      <c r="A6798" s="17" t="s">
        <v>17</v>
      </c>
    </row>
    <row r="6799" spans="1:1" x14ac:dyDescent="0.25">
      <c r="A6799" s="17" t="s">
        <v>17</v>
      </c>
    </row>
    <row r="6800" spans="1:1" x14ac:dyDescent="0.25">
      <c r="A6800" s="17" t="s">
        <v>17</v>
      </c>
    </row>
    <row r="6801" spans="1:1" x14ac:dyDescent="0.25">
      <c r="A6801" s="17" t="s">
        <v>17</v>
      </c>
    </row>
    <row r="6802" spans="1:1" x14ac:dyDescent="0.25">
      <c r="A6802" s="17" t="s">
        <v>17</v>
      </c>
    </row>
    <row r="6803" spans="1:1" x14ac:dyDescent="0.25">
      <c r="A6803" s="17" t="s">
        <v>17</v>
      </c>
    </row>
    <row r="6804" spans="1:1" x14ac:dyDescent="0.25">
      <c r="A6804" s="17" t="s">
        <v>17</v>
      </c>
    </row>
    <row r="6805" spans="1:1" x14ac:dyDescent="0.25">
      <c r="A6805" s="17" t="s">
        <v>16</v>
      </c>
    </row>
    <row r="6806" spans="1:1" x14ac:dyDescent="0.25">
      <c r="A6806" s="17" t="s">
        <v>17</v>
      </c>
    </row>
    <row r="6807" spans="1:1" x14ac:dyDescent="0.25">
      <c r="A6807" s="17" t="s">
        <v>17</v>
      </c>
    </row>
    <row r="6808" spans="1:1" x14ac:dyDescent="0.25">
      <c r="A6808" s="17" t="s">
        <v>17</v>
      </c>
    </row>
    <row r="6809" spans="1:1" x14ac:dyDescent="0.25">
      <c r="A6809" s="17" t="s">
        <v>18</v>
      </c>
    </row>
    <row r="6810" spans="1:1" x14ac:dyDescent="0.25">
      <c r="A6810" s="17" t="s">
        <v>18</v>
      </c>
    </row>
    <row r="6811" spans="1:1" x14ac:dyDescent="0.25">
      <c r="A6811" s="17" t="s">
        <v>18</v>
      </c>
    </row>
    <row r="6812" spans="1:1" x14ac:dyDescent="0.25">
      <c r="A6812" s="17" t="s">
        <v>17</v>
      </c>
    </row>
    <row r="6813" spans="1:1" x14ac:dyDescent="0.25">
      <c r="A6813" s="17" t="s">
        <v>16</v>
      </c>
    </row>
    <row r="6814" spans="1:1" x14ac:dyDescent="0.25">
      <c r="A6814" s="17" t="s">
        <v>17</v>
      </c>
    </row>
    <row r="6815" spans="1:1" x14ac:dyDescent="0.25">
      <c r="A6815" s="17" t="s">
        <v>20</v>
      </c>
    </row>
    <row r="6816" spans="1:1" x14ac:dyDescent="0.25">
      <c r="A6816" s="17" t="s">
        <v>17</v>
      </c>
    </row>
    <row r="6817" spans="1:1" x14ac:dyDescent="0.25">
      <c r="A6817" s="17" t="s">
        <v>19</v>
      </c>
    </row>
    <row r="6818" spans="1:1" x14ac:dyDescent="0.25">
      <c r="A6818" s="17" t="s">
        <v>18</v>
      </c>
    </row>
    <row r="6819" spans="1:1" x14ac:dyDescent="0.25">
      <c r="A6819" s="17" t="s">
        <v>17</v>
      </c>
    </row>
    <row r="6820" spans="1:1" x14ac:dyDescent="0.25">
      <c r="A6820" s="17" t="s">
        <v>17</v>
      </c>
    </row>
    <row r="6821" spans="1:1" x14ac:dyDescent="0.25">
      <c r="A6821" s="17" t="s">
        <v>18</v>
      </c>
    </row>
    <row r="6822" spans="1:1" x14ac:dyDescent="0.25">
      <c r="A6822" s="17" t="s">
        <v>17</v>
      </c>
    </row>
    <row r="6823" spans="1:1" x14ac:dyDescent="0.25">
      <c r="A6823" s="17" t="s">
        <v>17</v>
      </c>
    </row>
    <row r="6824" spans="1:1" x14ac:dyDescent="0.25">
      <c r="A6824" s="17" t="s">
        <v>17</v>
      </c>
    </row>
    <row r="6825" spans="1:1" x14ac:dyDescent="0.25">
      <c r="A6825" s="17" t="s">
        <v>17</v>
      </c>
    </row>
    <row r="6826" spans="1:1" x14ac:dyDescent="0.25">
      <c r="A6826" s="17" t="s">
        <v>17</v>
      </c>
    </row>
    <row r="6827" spans="1:1" x14ac:dyDescent="0.25">
      <c r="A6827" s="17" t="s">
        <v>17</v>
      </c>
    </row>
    <row r="6828" spans="1:1" x14ac:dyDescent="0.25">
      <c r="A6828" s="17" t="s">
        <v>17</v>
      </c>
    </row>
    <row r="6829" spans="1:1" x14ac:dyDescent="0.25">
      <c r="A6829" s="17" t="s">
        <v>17</v>
      </c>
    </row>
    <row r="6830" spans="1:1" x14ac:dyDescent="0.25">
      <c r="A6830" s="17" t="s">
        <v>17</v>
      </c>
    </row>
    <row r="6831" spans="1:1" x14ac:dyDescent="0.25">
      <c r="A6831" s="17" t="s">
        <v>17</v>
      </c>
    </row>
    <row r="6832" spans="1:1" x14ac:dyDescent="0.25">
      <c r="A6832" s="17" t="s">
        <v>17</v>
      </c>
    </row>
    <row r="6833" spans="1:1" x14ac:dyDescent="0.25">
      <c r="A6833" s="17" t="s">
        <v>16</v>
      </c>
    </row>
    <row r="6834" spans="1:1" x14ac:dyDescent="0.25">
      <c r="A6834" s="17" t="s">
        <v>18</v>
      </c>
    </row>
    <row r="6835" spans="1:1" x14ac:dyDescent="0.25">
      <c r="A6835" s="17" t="s">
        <v>17</v>
      </c>
    </row>
    <row r="6836" spans="1:1" x14ac:dyDescent="0.25">
      <c r="A6836" s="17" t="s">
        <v>19</v>
      </c>
    </row>
    <row r="6837" spans="1:1" x14ac:dyDescent="0.25">
      <c r="A6837" s="17" t="s">
        <v>17</v>
      </c>
    </row>
    <row r="6838" spans="1:1" x14ac:dyDescent="0.25">
      <c r="A6838" s="17" t="s">
        <v>17</v>
      </c>
    </row>
    <row r="6839" spans="1:1" x14ac:dyDescent="0.25">
      <c r="A6839" s="17" t="s">
        <v>17</v>
      </c>
    </row>
    <row r="6840" spans="1:1" x14ac:dyDescent="0.25">
      <c r="A6840" s="17" t="s">
        <v>17</v>
      </c>
    </row>
    <row r="6841" spans="1:1" x14ac:dyDescent="0.25">
      <c r="A6841" s="17" t="s">
        <v>17</v>
      </c>
    </row>
    <row r="6842" spans="1:1" x14ac:dyDescent="0.25">
      <c r="A6842" s="17" t="s">
        <v>17</v>
      </c>
    </row>
    <row r="6843" spans="1:1" x14ac:dyDescent="0.25">
      <c r="A6843" s="17" t="s">
        <v>17</v>
      </c>
    </row>
    <row r="6844" spans="1:1" x14ac:dyDescent="0.25">
      <c r="A6844" s="17" t="s">
        <v>17</v>
      </c>
    </row>
    <row r="6845" spans="1:1" x14ac:dyDescent="0.25">
      <c r="A6845" s="17" t="s">
        <v>17</v>
      </c>
    </row>
    <row r="6846" spans="1:1" x14ac:dyDescent="0.25">
      <c r="A6846" s="17" t="s">
        <v>18</v>
      </c>
    </row>
    <row r="6847" spans="1:1" x14ac:dyDescent="0.25">
      <c r="A6847" s="17" t="s">
        <v>18</v>
      </c>
    </row>
    <row r="6848" spans="1:1" x14ac:dyDescent="0.25">
      <c r="A6848" s="17" t="s">
        <v>18</v>
      </c>
    </row>
    <row r="6849" spans="1:1" x14ac:dyDescent="0.25">
      <c r="A6849" s="17" t="s">
        <v>17</v>
      </c>
    </row>
    <row r="6850" spans="1:1" x14ac:dyDescent="0.25">
      <c r="A6850" s="17" t="s">
        <v>17</v>
      </c>
    </row>
    <row r="6851" spans="1:1" x14ac:dyDescent="0.25">
      <c r="A6851" s="17" t="s">
        <v>17</v>
      </c>
    </row>
    <row r="6852" spans="1:1" x14ac:dyDescent="0.25">
      <c r="A6852" s="17" t="s">
        <v>17</v>
      </c>
    </row>
    <row r="6853" spans="1:1" x14ac:dyDescent="0.25">
      <c r="A6853" s="17" t="s">
        <v>17</v>
      </c>
    </row>
    <row r="6854" spans="1:1" x14ac:dyDescent="0.25">
      <c r="A6854" s="17" t="s">
        <v>17</v>
      </c>
    </row>
    <row r="6855" spans="1:1" x14ac:dyDescent="0.25">
      <c r="A6855" s="17" t="s">
        <v>17</v>
      </c>
    </row>
    <row r="6856" spans="1:1" x14ac:dyDescent="0.25">
      <c r="A6856" s="17" t="s">
        <v>17</v>
      </c>
    </row>
    <row r="6857" spans="1:1" x14ac:dyDescent="0.25">
      <c r="A6857" s="17" t="s">
        <v>17</v>
      </c>
    </row>
    <row r="6858" spans="1:1" x14ac:dyDescent="0.25">
      <c r="A6858" s="17" t="s">
        <v>17</v>
      </c>
    </row>
    <row r="6859" spans="1:1" x14ac:dyDescent="0.25">
      <c r="A6859" s="17" t="s">
        <v>17</v>
      </c>
    </row>
    <row r="6860" spans="1:1" x14ac:dyDescent="0.25">
      <c r="A6860" s="17" t="s">
        <v>17</v>
      </c>
    </row>
    <row r="6861" spans="1:1" x14ac:dyDescent="0.25">
      <c r="A6861" s="17" t="s">
        <v>17</v>
      </c>
    </row>
    <row r="6862" spans="1:1" x14ac:dyDescent="0.25">
      <c r="A6862" s="17" t="s">
        <v>17</v>
      </c>
    </row>
    <row r="6863" spans="1:1" x14ac:dyDescent="0.25">
      <c r="A6863" s="17" t="s">
        <v>17</v>
      </c>
    </row>
    <row r="6864" spans="1:1" x14ac:dyDescent="0.25">
      <c r="A6864" s="17" t="s">
        <v>17</v>
      </c>
    </row>
    <row r="6865" spans="1:1" x14ac:dyDescent="0.25">
      <c r="A6865" s="17" t="s">
        <v>17</v>
      </c>
    </row>
    <row r="6866" spans="1:1" x14ac:dyDescent="0.25">
      <c r="A6866" s="17" t="s">
        <v>17</v>
      </c>
    </row>
    <row r="6867" spans="1:1" x14ac:dyDescent="0.25">
      <c r="A6867" s="17" t="s">
        <v>17</v>
      </c>
    </row>
    <row r="6868" spans="1:1" x14ac:dyDescent="0.25">
      <c r="A6868" s="17" t="s">
        <v>17</v>
      </c>
    </row>
    <row r="6869" spans="1:1" x14ac:dyDescent="0.25">
      <c r="A6869" s="17" t="s">
        <v>17</v>
      </c>
    </row>
    <row r="6870" spans="1:1" x14ac:dyDescent="0.25">
      <c r="A6870" s="17" t="s">
        <v>17</v>
      </c>
    </row>
    <row r="6871" spans="1:1" x14ac:dyDescent="0.25">
      <c r="A6871" s="17" t="s">
        <v>17</v>
      </c>
    </row>
    <row r="6872" spans="1:1" x14ac:dyDescent="0.25">
      <c r="A6872" s="17" t="s">
        <v>17</v>
      </c>
    </row>
    <row r="6873" spans="1:1" x14ac:dyDescent="0.25">
      <c r="A6873" s="17" t="s">
        <v>17</v>
      </c>
    </row>
    <row r="6874" spans="1:1" x14ac:dyDescent="0.25">
      <c r="A6874" s="17" t="s">
        <v>17</v>
      </c>
    </row>
    <row r="6875" spans="1:1" x14ac:dyDescent="0.25">
      <c r="A6875" s="17" t="s">
        <v>17</v>
      </c>
    </row>
    <row r="6876" spans="1:1" x14ac:dyDescent="0.25">
      <c r="A6876" s="17" t="s">
        <v>17</v>
      </c>
    </row>
    <row r="6877" spans="1:1" x14ac:dyDescent="0.25">
      <c r="A6877" s="17" t="s">
        <v>17</v>
      </c>
    </row>
    <row r="6878" spans="1:1" x14ac:dyDescent="0.25">
      <c r="A6878" s="17" t="s">
        <v>17</v>
      </c>
    </row>
    <row r="6879" spans="1:1" x14ac:dyDescent="0.25">
      <c r="A6879" s="17" t="s">
        <v>17</v>
      </c>
    </row>
    <row r="6880" spans="1:1" x14ac:dyDescent="0.25">
      <c r="A6880" s="17" t="s">
        <v>17</v>
      </c>
    </row>
    <row r="6881" spans="1:1" x14ac:dyDescent="0.25">
      <c r="A6881" s="17" t="s">
        <v>17</v>
      </c>
    </row>
    <row r="6882" spans="1:1" x14ac:dyDescent="0.25">
      <c r="A6882" s="17" t="s">
        <v>17</v>
      </c>
    </row>
    <row r="6883" spans="1:1" x14ac:dyDescent="0.25">
      <c r="A6883" s="17" t="s">
        <v>17</v>
      </c>
    </row>
    <row r="6884" spans="1:1" x14ac:dyDescent="0.25">
      <c r="A6884" s="17" t="s">
        <v>17</v>
      </c>
    </row>
    <row r="6885" spans="1:1" x14ac:dyDescent="0.25">
      <c r="A6885" s="17" t="s">
        <v>17</v>
      </c>
    </row>
    <row r="6886" spans="1:1" x14ac:dyDescent="0.25">
      <c r="A6886" s="17" t="s">
        <v>17</v>
      </c>
    </row>
    <row r="6887" spans="1:1" x14ac:dyDescent="0.25">
      <c r="A6887" s="17" t="s">
        <v>17</v>
      </c>
    </row>
    <row r="6888" spans="1:1" x14ac:dyDescent="0.25">
      <c r="A6888" s="17" t="s">
        <v>17</v>
      </c>
    </row>
    <row r="6889" spans="1:1" x14ac:dyDescent="0.25">
      <c r="A6889" s="17" t="s">
        <v>17</v>
      </c>
    </row>
    <row r="6890" spans="1:1" x14ac:dyDescent="0.25">
      <c r="A6890" s="17" t="s">
        <v>17</v>
      </c>
    </row>
    <row r="6891" spans="1:1" x14ac:dyDescent="0.25">
      <c r="A6891" s="17" t="s">
        <v>17</v>
      </c>
    </row>
    <row r="6892" spans="1:1" x14ac:dyDescent="0.25">
      <c r="A6892" s="17" t="s">
        <v>16</v>
      </c>
    </row>
    <row r="6893" spans="1:1" x14ac:dyDescent="0.25">
      <c r="A6893" s="17" t="s">
        <v>16</v>
      </c>
    </row>
    <row r="6894" spans="1:1" x14ac:dyDescent="0.25">
      <c r="A6894" s="17" t="s">
        <v>17</v>
      </c>
    </row>
    <row r="6895" spans="1:1" x14ac:dyDescent="0.25">
      <c r="A6895" s="17" t="s">
        <v>17</v>
      </c>
    </row>
    <row r="6896" spans="1:1" x14ac:dyDescent="0.25">
      <c r="A6896" s="17" t="s">
        <v>17</v>
      </c>
    </row>
    <row r="6897" spans="1:1" x14ac:dyDescent="0.25">
      <c r="A6897" s="17" t="s">
        <v>17</v>
      </c>
    </row>
    <row r="6898" spans="1:1" x14ac:dyDescent="0.25">
      <c r="A6898" s="17" t="s">
        <v>17</v>
      </c>
    </row>
    <row r="6899" spans="1:1" x14ac:dyDescent="0.25">
      <c r="A6899" s="17" t="s">
        <v>17</v>
      </c>
    </row>
    <row r="6900" spans="1:1" x14ac:dyDescent="0.25">
      <c r="A6900" s="17" t="s">
        <v>17</v>
      </c>
    </row>
    <row r="6901" spans="1:1" x14ac:dyDescent="0.25">
      <c r="A6901" s="17" t="s">
        <v>17</v>
      </c>
    </row>
    <row r="6902" spans="1:1" x14ac:dyDescent="0.25">
      <c r="A6902" s="17" t="s">
        <v>17</v>
      </c>
    </row>
    <row r="6903" spans="1:1" x14ac:dyDescent="0.25">
      <c r="A6903" s="17" t="s">
        <v>17</v>
      </c>
    </row>
    <row r="6904" spans="1:1" x14ac:dyDescent="0.25">
      <c r="A6904" s="17" t="s">
        <v>17</v>
      </c>
    </row>
    <row r="6905" spans="1:1" x14ac:dyDescent="0.25">
      <c r="A6905" s="17" t="s">
        <v>17</v>
      </c>
    </row>
    <row r="6906" spans="1:1" x14ac:dyDescent="0.25">
      <c r="A6906" s="17" t="s">
        <v>17</v>
      </c>
    </row>
    <row r="6907" spans="1:1" x14ac:dyDescent="0.25">
      <c r="A6907" s="17" t="s">
        <v>17</v>
      </c>
    </row>
    <row r="6908" spans="1:1" x14ac:dyDescent="0.25">
      <c r="A6908" s="17" t="s">
        <v>17</v>
      </c>
    </row>
    <row r="6909" spans="1:1" x14ac:dyDescent="0.25">
      <c r="A6909" s="17" t="s">
        <v>17</v>
      </c>
    </row>
    <row r="6910" spans="1:1" x14ac:dyDescent="0.25">
      <c r="A6910" s="17" t="s">
        <v>17</v>
      </c>
    </row>
    <row r="6911" spans="1:1" x14ac:dyDescent="0.25">
      <c r="A6911" s="17" t="s">
        <v>17</v>
      </c>
    </row>
    <row r="6912" spans="1:1" x14ac:dyDescent="0.25">
      <c r="A6912" s="17" t="s">
        <v>17</v>
      </c>
    </row>
    <row r="6913" spans="1:1" x14ac:dyDescent="0.25">
      <c r="A6913" s="17" t="s">
        <v>17</v>
      </c>
    </row>
    <row r="6914" spans="1:1" x14ac:dyDescent="0.25">
      <c r="A6914" s="17" t="s">
        <v>17</v>
      </c>
    </row>
    <row r="6915" spans="1:1" x14ac:dyDescent="0.25">
      <c r="A6915" s="17" t="s">
        <v>17</v>
      </c>
    </row>
    <row r="6916" spans="1:1" x14ac:dyDescent="0.25">
      <c r="A6916" s="17" t="s">
        <v>17</v>
      </c>
    </row>
    <row r="6917" spans="1:1" x14ac:dyDescent="0.25">
      <c r="A6917" s="17" t="s">
        <v>17</v>
      </c>
    </row>
    <row r="6918" spans="1:1" x14ac:dyDescent="0.25">
      <c r="A6918" s="17" t="s">
        <v>17</v>
      </c>
    </row>
    <row r="6919" spans="1:1" x14ac:dyDescent="0.25">
      <c r="A6919" s="17" t="s">
        <v>17</v>
      </c>
    </row>
    <row r="6920" spans="1:1" x14ac:dyDescent="0.25">
      <c r="A6920" s="17" t="s">
        <v>17</v>
      </c>
    </row>
    <row r="6921" spans="1:1" x14ac:dyDescent="0.25">
      <c r="A6921" s="17" t="s">
        <v>17</v>
      </c>
    </row>
    <row r="6922" spans="1:1" x14ac:dyDescent="0.25">
      <c r="A6922" s="17" t="s">
        <v>17</v>
      </c>
    </row>
    <row r="6923" spans="1:1" x14ac:dyDescent="0.25">
      <c r="A6923" s="17" t="s">
        <v>17</v>
      </c>
    </row>
    <row r="6924" spans="1:1" x14ac:dyDescent="0.25">
      <c r="A6924" s="17" t="s">
        <v>17</v>
      </c>
    </row>
    <row r="6925" spans="1:1" x14ac:dyDescent="0.25">
      <c r="A6925" s="17" t="s">
        <v>17</v>
      </c>
    </row>
    <row r="6926" spans="1:1" x14ac:dyDescent="0.25">
      <c r="A6926" s="17" t="s">
        <v>17</v>
      </c>
    </row>
    <row r="6927" spans="1:1" x14ac:dyDescent="0.25">
      <c r="A6927" s="17" t="s">
        <v>17</v>
      </c>
    </row>
    <row r="6928" spans="1:1" x14ac:dyDescent="0.25">
      <c r="A6928" s="17" t="s">
        <v>17</v>
      </c>
    </row>
    <row r="6929" spans="1:1" x14ac:dyDescent="0.25">
      <c r="A6929" s="17" t="s">
        <v>17</v>
      </c>
    </row>
    <row r="6930" spans="1:1" x14ac:dyDescent="0.25">
      <c r="A6930" s="17" t="s">
        <v>17</v>
      </c>
    </row>
    <row r="6931" spans="1:1" x14ac:dyDescent="0.25">
      <c r="A6931" s="17" t="s">
        <v>17</v>
      </c>
    </row>
    <row r="6932" spans="1:1" x14ac:dyDescent="0.25">
      <c r="A6932" s="17" t="s">
        <v>17</v>
      </c>
    </row>
    <row r="6933" spans="1:1" x14ac:dyDescent="0.25">
      <c r="A6933" s="17" t="s">
        <v>17</v>
      </c>
    </row>
    <row r="6934" spans="1:1" x14ac:dyDescent="0.25">
      <c r="A6934" s="17" t="s">
        <v>17</v>
      </c>
    </row>
    <row r="6935" spans="1:1" x14ac:dyDescent="0.25">
      <c r="A6935" s="17" t="s">
        <v>17</v>
      </c>
    </row>
    <row r="6936" spans="1:1" x14ac:dyDescent="0.25">
      <c r="A6936" s="17" t="s">
        <v>17</v>
      </c>
    </row>
    <row r="6937" spans="1:1" x14ac:dyDescent="0.25">
      <c r="A6937" s="17" t="s">
        <v>17</v>
      </c>
    </row>
    <row r="6938" spans="1:1" x14ac:dyDescent="0.25">
      <c r="A6938" s="17" t="s">
        <v>17</v>
      </c>
    </row>
    <row r="6939" spans="1:1" x14ac:dyDescent="0.25">
      <c r="A6939" s="17" t="s">
        <v>17</v>
      </c>
    </row>
    <row r="6940" spans="1:1" x14ac:dyDescent="0.25">
      <c r="A6940" s="17" t="s">
        <v>17</v>
      </c>
    </row>
    <row r="6941" spans="1:1" x14ac:dyDescent="0.25">
      <c r="A6941" s="17" t="s">
        <v>17</v>
      </c>
    </row>
    <row r="6942" spans="1:1" x14ac:dyDescent="0.25">
      <c r="A6942" s="17" t="s">
        <v>18</v>
      </c>
    </row>
    <row r="6943" spans="1:1" x14ac:dyDescent="0.25">
      <c r="A6943" s="17" t="s">
        <v>17</v>
      </c>
    </row>
    <row r="6944" spans="1:1" x14ac:dyDescent="0.25">
      <c r="A6944" s="17" t="s">
        <v>19</v>
      </c>
    </row>
    <row r="6945" spans="1:1" x14ac:dyDescent="0.25">
      <c r="A6945" s="17" t="s">
        <v>16</v>
      </c>
    </row>
    <row r="6946" spans="1:1" x14ac:dyDescent="0.25">
      <c r="A6946" s="17" t="s">
        <v>17</v>
      </c>
    </row>
    <row r="6947" spans="1:1" x14ac:dyDescent="0.25">
      <c r="A6947" s="17" t="s">
        <v>17</v>
      </c>
    </row>
    <row r="6948" spans="1:1" x14ac:dyDescent="0.25">
      <c r="A6948" s="17" t="s">
        <v>17</v>
      </c>
    </row>
    <row r="6949" spans="1:1" x14ac:dyDescent="0.25">
      <c r="A6949" s="17" t="s">
        <v>18</v>
      </c>
    </row>
    <row r="6950" spans="1:1" x14ac:dyDescent="0.25">
      <c r="A6950" s="17" t="s">
        <v>17</v>
      </c>
    </row>
    <row r="6951" spans="1:1" x14ac:dyDescent="0.25">
      <c r="A6951" s="17" t="s">
        <v>17</v>
      </c>
    </row>
    <row r="6952" spans="1:1" x14ac:dyDescent="0.25">
      <c r="A6952" s="17" t="s">
        <v>17</v>
      </c>
    </row>
    <row r="6953" spans="1:1" x14ac:dyDescent="0.25">
      <c r="A6953" s="17" t="s">
        <v>17</v>
      </c>
    </row>
    <row r="6954" spans="1:1" x14ac:dyDescent="0.25">
      <c r="A6954" s="17" t="s">
        <v>16</v>
      </c>
    </row>
    <row r="6955" spans="1:1" x14ac:dyDescent="0.25">
      <c r="A6955" s="17" t="s">
        <v>17</v>
      </c>
    </row>
    <row r="6956" spans="1:1" x14ac:dyDescent="0.25">
      <c r="A6956" s="17" t="s">
        <v>18</v>
      </c>
    </row>
    <row r="6957" spans="1:1" x14ac:dyDescent="0.25">
      <c r="A6957" s="17" t="s">
        <v>17</v>
      </c>
    </row>
    <row r="6958" spans="1:1" x14ac:dyDescent="0.25">
      <c r="A6958" s="17" t="s">
        <v>16</v>
      </c>
    </row>
    <row r="6959" spans="1:1" x14ac:dyDescent="0.25">
      <c r="A6959" s="17" t="s">
        <v>18</v>
      </c>
    </row>
    <row r="6960" spans="1:1" x14ac:dyDescent="0.25">
      <c r="A6960" s="17" t="s">
        <v>17</v>
      </c>
    </row>
    <row r="6961" spans="1:1" x14ac:dyDescent="0.25">
      <c r="A6961" s="17" t="s">
        <v>16</v>
      </c>
    </row>
    <row r="6962" spans="1:1" x14ac:dyDescent="0.25">
      <c r="A6962" s="17" t="s">
        <v>17</v>
      </c>
    </row>
    <row r="6963" spans="1:1" x14ac:dyDescent="0.25">
      <c r="A6963" s="17" t="s">
        <v>16</v>
      </c>
    </row>
    <row r="6964" spans="1:1" x14ac:dyDescent="0.25">
      <c r="A6964" s="17" t="s">
        <v>17</v>
      </c>
    </row>
    <row r="6965" spans="1:1" x14ac:dyDescent="0.25">
      <c r="A6965" s="17" t="s">
        <v>16</v>
      </c>
    </row>
    <row r="6966" spans="1:1" x14ac:dyDescent="0.25">
      <c r="A6966" s="17" t="s">
        <v>17</v>
      </c>
    </row>
    <row r="6967" spans="1:1" x14ac:dyDescent="0.25">
      <c r="A6967" s="17" t="s">
        <v>17</v>
      </c>
    </row>
    <row r="6968" spans="1:1" x14ac:dyDescent="0.25">
      <c r="A6968" s="17" t="s">
        <v>17</v>
      </c>
    </row>
    <row r="6969" spans="1:1" x14ac:dyDescent="0.25">
      <c r="A6969" s="17" t="s">
        <v>16</v>
      </c>
    </row>
    <row r="6970" spans="1:1" x14ac:dyDescent="0.25">
      <c r="A6970" s="17" t="s">
        <v>18</v>
      </c>
    </row>
    <row r="6971" spans="1:1" x14ac:dyDescent="0.25">
      <c r="A6971" s="17" t="s">
        <v>18</v>
      </c>
    </row>
    <row r="6972" spans="1:1" x14ac:dyDescent="0.25">
      <c r="A6972" s="17" t="s">
        <v>17</v>
      </c>
    </row>
    <row r="6973" spans="1:1" x14ac:dyDescent="0.25">
      <c r="A6973" s="17" t="s">
        <v>16</v>
      </c>
    </row>
    <row r="6974" spans="1:1" x14ac:dyDescent="0.25">
      <c r="A6974" s="17" t="s">
        <v>17</v>
      </c>
    </row>
    <row r="6975" spans="1:1" x14ac:dyDescent="0.25">
      <c r="A6975" s="17" t="s">
        <v>18</v>
      </c>
    </row>
    <row r="6976" spans="1:1" x14ac:dyDescent="0.25">
      <c r="A6976" s="17" t="s">
        <v>17</v>
      </c>
    </row>
    <row r="6977" spans="1:1" x14ac:dyDescent="0.25">
      <c r="A6977" s="17" t="s">
        <v>19</v>
      </c>
    </row>
    <row r="6978" spans="1:1" x14ac:dyDescent="0.25">
      <c r="A6978" s="17" t="s">
        <v>19</v>
      </c>
    </row>
    <row r="6979" spans="1:1" x14ac:dyDescent="0.25">
      <c r="A6979" s="17" t="s">
        <v>17</v>
      </c>
    </row>
    <row r="6980" spans="1:1" x14ac:dyDescent="0.25">
      <c r="A6980" s="17" t="s">
        <v>17</v>
      </c>
    </row>
    <row r="6981" spans="1:1" x14ac:dyDescent="0.25">
      <c r="A6981" s="17" t="s">
        <v>19</v>
      </c>
    </row>
    <row r="6982" spans="1:1" x14ac:dyDescent="0.25">
      <c r="A6982" s="17" t="s">
        <v>18</v>
      </c>
    </row>
    <row r="6983" spans="1:1" x14ac:dyDescent="0.25">
      <c r="A6983" s="17" t="s">
        <v>16</v>
      </c>
    </row>
    <row r="6984" spans="1:1" x14ac:dyDescent="0.25">
      <c r="A6984" s="17" t="s">
        <v>18</v>
      </c>
    </row>
    <row r="6985" spans="1:1" x14ac:dyDescent="0.25">
      <c r="A6985" s="17" t="s">
        <v>16</v>
      </c>
    </row>
    <row r="6986" spans="1:1" x14ac:dyDescent="0.25">
      <c r="A6986" s="17" t="s">
        <v>17</v>
      </c>
    </row>
    <row r="6987" spans="1:1" x14ac:dyDescent="0.25">
      <c r="A6987" s="17" t="s">
        <v>17</v>
      </c>
    </row>
    <row r="6988" spans="1:1" x14ac:dyDescent="0.25">
      <c r="A6988" s="17" t="s">
        <v>18</v>
      </c>
    </row>
    <row r="6989" spans="1:1" x14ac:dyDescent="0.25">
      <c r="A6989" s="17" t="s">
        <v>17</v>
      </c>
    </row>
    <row r="6990" spans="1:1" x14ac:dyDescent="0.25">
      <c r="A6990" s="17" t="s">
        <v>19</v>
      </c>
    </row>
    <row r="6991" spans="1:1" x14ac:dyDescent="0.25">
      <c r="A6991" s="17" t="s">
        <v>17</v>
      </c>
    </row>
    <row r="6992" spans="1:1" x14ac:dyDescent="0.25">
      <c r="A6992" s="17" t="s">
        <v>16</v>
      </c>
    </row>
    <row r="6993" spans="1:1" x14ac:dyDescent="0.25">
      <c r="A6993" s="17" t="s">
        <v>17</v>
      </c>
    </row>
    <row r="6994" spans="1:1" x14ac:dyDescent="0.25">
      <c r="A6994" s="17" t="s">
        <v>17</v>
      </c>
    </row>
    <row r="6995" spans="1:1" x14ac:dyDescent="0.25">
      <c r="A6995" s="17" t="s">
        <v>17</v>
      </c>
    </row>
    <row r="6996" spans="1:1" x14ac:dyDescent="0.25">
      <c r="A6996" s="17" t="s">
        <v>17</v>
      </c>
    </row>
    <row r="6997" spans="1:1" x14ac:dyDescent="0.25">
      <c r="A6997" s="17" t="s">
        <v>17</v>
      </c>
    </row>
    <row r="6998" spans="1:1" x14ac:dyDescent="0.25">
      <c r="A6998" s="17" t="s">
        <v>17</v>
      </c>
    </row>
    <row r="6999" spans="1:1" x14ac:dyDescent="0.25">
      <c r="A6999" s="17" t="s">
        <v>17</v>
      </c>
    </row>
    <row r="7000" spans="1:1" x14ac:dyDescent="0.25">
      <c r="A7000" s="17" t="s">
        <v>17</v>
      </c>
    </row>
    <row r="7001" spans="1:1" x14ac:dyDescent="0.25">
      <c r="A7001" s="17" t="s">
        <v>16</v>
      </c>
    </row>
    <row r="7002" spans="1:1" x14ac:dyDescent="0.25">
      <c r="A7002" s="17" t="s">
        <v>18</v>
      </c>
    </row>
    <row r="7003" spans="1:1" x14ac:dyDescent="0.25">
      <c r="A7003" s="17" t="s">
        <v>17</v>
      </c>
    </row>
    <row r="7004" spans="1:1" x14ac:dyDescent="0.25">
      <c r="A7004" s="17" t="s">
        <v>17</v>
      </c>
    </row>
    <row r="7005" spans="1:1" x14ac:dyDescent="0.25">
      <c r="A7005" s="17" t="s">
        <v>19</v>
      </c>
    </row>
    <row r="7006" spans="1:1" x14ac:dyDescent="0.25">
      <c r="A7006" s="17" t="s">
        <v>19</v>
      </c>
    </row>
    <row r="7007" spans="1:1" x14ac:dyDescent="0.25">
      <c r="A7007" s="17" t="s">
        <v>17</v>
      </c>
    </row>
    <row r="7008" spans="1:1" x14ac:dyDescent="0.25">
      <c r="A7008" s="17" t="s">
        <v>17</v>
      </c>
    </row>
    <row r="7009" spans="1:1" x14ac:dyDescent="0.25">
      <c r="A7009" s="17" t="s">
        <v>18</v>
      </c>
    </row>
    <row r="7010" spans="1:1" x14ac:dyDescent="0.25">
      <c r="A7010" s="17" t="s">
        <v>17</v>
      </c>
    </row>
    <row r="7011" spans="1:1" x14ac:dyDescent="0.25">
      <c r="A7011" s="17" t="s">
        <v>17</v>
      </c>
    </row>
    <row r="7012" spans="1:1" x14ac:dyDescent="0.25">
      <c r="A7012" s="17" t="s">
        <v>17</v>
      </c>
    </row>
    <row r="7013" spans="1:1" x14ac:dyDescent="0.25">
      <c r="A7013" s="17" t="s">
        <v>18</v>
      </c>
    </row>
    <row r="7014" spans="1:1" x14ac:dyDescent="0.25">
      <c r="A7014" s="17" t="s">
        <v>17</v>
      </c>
    </row>
    <row r="7015" spans="1:1" x14ac:dyDescent="0.25">
      <c r="A7015" s="17" t="s">
        <v>17</v>
      </c>
    </row>
    <row r="7016" spans="1:1" x14ac:dyDescent="0.25">
      <c r="A7016" s="17" t="s">
        <v>18</v>
      </c>
    </row>
    <row r="7017" spans="1:1" x14ac:dyDescent="0.25">
      <c r="A7017" s="17" t="s">
        <v>18</v>
      </c>
    </row>
    <row r="7018" spans="1:1" x14ac:dyDescent="0.25">
      <c r="A7018" s="17" t="s">
        <v>18</v>
      </c>
    </row>
    <row r="7019" spans="1:1" x14ac:dyDescent="0.25">
      <c r="A7019" s="17" t="s">
        <v>18</v>
      </c>
    </row>
    <row r="7020" spans="1:1" x14ac:dyDescent="0.25">
      <c r="A7020" s="17" t="s">
        <v>17</v>
      </c>
    </row>
    <row r="7021" spans="1:1" x14ac:dyDescent="0.25">
      <c r="A7021" s="17" t="s">
        <v>16</v>
      </c>
    </row>
    <row r="7022" spans="1:1" x14ac:dyDescent="0.25">
      <c r="A7022" s="17" t="s">
        <v>18</v>
      </c>
    </row>
    <row r="7023" spans="1:1" x14ac:dyDescent="0.25">
      <c r="A7023" s="17" t="s">
        <v>19</v>
      </c>
    </row>
    <row r="7024" spans="1:1" x14ac:dyDescent="0.25">
      <c r="A7024" s="17" t="s">
        <v>16</v>
      </c>
    </row>
    <row r="7025" spans="1:1" x14ac:dyDescent="0.25">
      <c r="A7025" s="17" t="s">
        <v>17</v>
      </c>
    </row>
    <row r="7026" spans="1:1" x14ac:dyDescent="0.25">
      <c r="A7026" s="17" t="s">
        <v>17</v>
      </c>
    </row>
    <row r="7027" spans="1:1" x14ac:dyDescent="0.25">
      <c r="A7027" s="17" t="s">
        <v>20</v>
      </c>
    </row>
    <row r="7028" spans="1:1" x14ac:dyDescent="0.25">
      <c r="A7028" s="17" t="s">
        <v>20</v>
      </c>
    </row>
    <row r="7029" spans="1:1" x14ac:dyDescent="0.25">
      <c r="A7029" s="17" t="s">
        <v>17</v>
      </c>
    </row>
    <row r="7030" spans="1:1" x14ac:dyDescent="0.25">
      <c r="A7030" s="17" t="s">
        <v>17</v>
      </c>
    </row>
    <row r="7031" spans="1:1" x14ac:dyDescent="0.25">
      <c r="A7031" s="17" t="s">
        <v>17</v>
      </c>
    </row>
    <row r="7032" spans="1:1" x14ac:dyDescent="0.25">
      <c r="A7032" s="17" t="s">
        <v>18</v>
      </c>
    </row>
    <row r="7033" spans="1:1" x14ac:dyDescent="0.25">
      <c r="A7033" s="17" t="s">
        <v>18</v>
      </c>
    </row>
    <row r="7034" spans="1:1" x14ac:dyDescent="0.25">
      <c r="A7034" s="17" t="s">
        <v>17</v>
      </c>
    </row>
    <row r="7035" spans="1:1" x14ac:dyDescent="0.25">
      <c r="A7035" s="17" t="s">
        <v>17</v>
      </c>
    </row>
    <row r="7036" spans="1:1" x14ac:dyDescent="0.25">
      <c r="A7036" s="17" t="s">
        <v>17</v>
      </c>
    </row>
    <row r="7037" spans="1:1" x14ac:dyDescent="0.25">
      <c r="A7037" s="17" t="s">
        <v>18</v>
      </c>
    </row>
    <row r="7038" spans="1:1" x14ac:dyDescent="0.25">
      <c r="A7038" s="17" t="s">
        <v>18</v>
      </c>
    </row>
    <row r="7039" spans="1:1" x14ac:dyDescent="0.25">
      <c r="A7039" s="17" t="s">
        <v>17</v>
      </c>
    </row>
    <row r="7040" spans="1:1" x14ac:dyDescent="0.25">
      <c r="A7040" s="17" t="s">
        <v>16</v>
      </c>
    </row>
    <row r="7041" spans="1:1" x14ac:dyDescent="0.25">
      <c r="A7041" s="17" t="s">
        <v>17</v>
      </c>
    </row>
    <row r="7042" spans="1:1" x14ac:dyDescent="0.25">
      <c r="A7042" s="17" t="s">
        <v>17</v>
      </c>
    </row>
    <row r="7043" spans="1:1" x14ac:dyDescent="0.25">
      <c r="A7043" s="17" t="s">
        <v>18</v>
      </c>
    </row>
    <row r="7044" spans="1:1" x14ac:dyDescent="0.25">
      <c r="A7044" s="17" t="s">
        <v>17</v>
      </c>
    </row>
    <row r="7045" spans="1:1" x14ac:dyDescent="0.25">
      <c r="A7045" s="17" t="s">
        <v>17</v>
      </c>
    </row>
    <row r="7046" spans="1:1" x14ac:dyDescent="0.25">
      <c r="A7046" s="17" t="s">
        <v>18</v>
      </c>
    </row>
    <row r="7047" spans="1:1" x14ac:dyDescent="0.25">
      <c r="A7047" s="17" t="s">
        <v>19</v>
      </c>
    </row>
    <row r="7048" spans="1:1" x14ac:dyDescent="0.25">
      <c r="A7048" s="17" t="s">
        <v>17</v>
      </c>
    </row>
    <row r="7049" spans="1:1" x14ac:dyDescent="0.25">
      <c r="A7049" s="17" t="s">
        <v>18</v>
      </c>
    </row>
    <row r="7050" spans="1:1" x14ac:dyDescent="0.25">
      <c r="A7050" s="17" t="s">
        <v>18</v>
      </c>
    </row>
    <row r="7051" spans="1:1" x14ac:dyDescent="0.25">
      <c r="A7051" s="17" t="s">
        <v>17</v>
      </c>
    </row>
    <row r="7052" spans="1:1" x14ac:dyDescent="0.25">
      <c r="A7052" s="17" t="s">
        <v>17</v>
      </c>
    </row>
    <row r="7053" spans="1:1" x14ac:dyDescent="0.25">
      <c r="A7053" s="17" t="s">
        <v>17</v>
      </c>
    </row>
    <row r="7054" spans="1:1" x14ac:dyDescent="0.25">
      <c r="A7054" s="17" t="s">
        <v>18</v>
      </c>
    </row>
    <row r="7055" spans="1:1" x14ac:dyDescent="0.25">
      <c r="A7055" s="17" t="s">
        <v>20</v>
      </c>
    </row>
    <row r="7056" spans="1:1" x14ac:dyDescent="0.25">
      <c r="A7056" s="17" t="s">
        <v>18</v>
      </c>
    </row>
    <row r="7057" spans="1:1" x14ac:dyDescent="0.25">
      <c r="A7057" s="17" t="s">
        <v>18</v>
      </c>
    </row>
    <row r="7058" spans="1:1" x14ac:dyDescent="0.25">
      <c r="A7058" s="17" t="s">
        <v>17</v>
      </c>
    </row>
    <row r="7059" spans="1:1" x14ac:dyDescent="0.25">
      <c r="A7059" s="17" t="s">
        <v>18</v>
      </c>
    </row>
    <row r="7060" spans="1:1" x14ac:dyDescent="0.25">
      <c r="A7060" s="17" t="s">
        <v>18</v>
      </c>
    </row>
    <row r="7061" spans="1:1" x14ac:dyDescent="0.25">
      <c r="A7061" s="17" t="s">
        <v>20</v>
      </c>
    </row>
    <row r="7062" spans="1:1" x14ac:dyDescent="0.25">
      <c r="A7062" s="17" t="s">
        <v>17</v>
      </c>
    </row>
    <row r="7063" spans="1:1" x14ac:dyDescent="0.25">
      <c r="A7063" s="17" t="s">
        <v>17</v>
      </c>
    </row>
    <row r="7064" spans="1:1" x14ac:dyDescent="0.25">
      <c r="A7064" s="17" t="s">
        <v>18</v>
      </c>
    </row>
    <row r="7065" spans="1:1" x14ac:dyDescent="0.25">
      <c r="A7065" s="17" t="s">
        <v>18</v>
      </c>
    </row>
    <row r="7066" spans="1:1" x14ac:dyDescent="0.25">
      <c r="A7066" s="17" t="s">
        <v>16</v>
      </c>
    </row>
    <row r="7067" spans="1:1" x14ac:dyDescent="0.25">
      <c r="A7067" s="17" t="s">
        <v>16</v>
      </c>
    </row>
    <row r="7068" spans="1:1" x14ac:dyDescent="0.25">
      <c r="A7068" s="17" t="s">
        <v>19</v>
      </c>
    </row>
    <row r="7069" spans="1:1" x14ac:dyDescent="0.25">
      <c r="A7069" s="17" t="s">
        <v>17</v>
      </c>
    </row>
    <row r="7070" spans="1:1" x14ac:dyDescent="0.25">
      <c r="A7070" s="17" t="s">
        <v>17</v>
      </c>
    </row>
    <row r="7071" spans="1:1" x14ac:dyDescent="0.25">
      <c r="A7071" s="17" t="s">
        <v>19</v>
      </c>
    </row>
    <row r="7072" spans="1:1" x14ac:dyDescent="0.25">
      <c r="A7072" s="17" t="s">
        <v>17</v>
      </c>
    </row>
    <row r="7073" spans="1:1" x14ac:dyDescent="0.25">
      <c r="A7073" s="17" t="s">
        <v>18</v>
      </c>
    </row>
    <row r="7074" spans="1:1" x14ac:dyDescent="0.25">
      <c r="A7074" s="17" t="s">
        <v>18</v>
      </c>
    </row>
    <row r="7075" spans="1:1" x14ac:dyDescent="0.25">
      <c r="A7075" s="17" t="s">
        <v>18</v>
      </c>
    </row>
    <row r="7076" spans="1:1" x14ac:dyDescent="0.25">
      <c r="A7076" s="17" t="s">
        <v>16</v>
      </c>
    </row>
    <row r="7077" spans="1:1" x14ac:dyDescent="0.25">
      <c r="A7077" s="17" t="s">
        <v>17</v>
      </c>
    </row>
    <row r="7078" spans="1:1" x14ac:dyDescent="0.25">
      <c r="A7078" s="17" t="s">
        <v>16</v>
      </c>
    </row>
    <row r="7079" spans="1:1" x14ac:dyDescent="0.25">
      <c r="A7079" s="17" t="s">
        <v>18</v>
      </c>
    </row>
    <row r="7080" spans="1:1" x14ac:dyDescent="0.25">
      <c r="A7080" s="17" t="s">
        <v>18</v>
      </c>
    </row>
    <row r="7081" spans="1:1" x14ac:dyDescent="0.25">
      <c r="A7081" s="17" t="s">
        <v>18</v>
      </c>
    </row>
    <row r="7082" spans="1:1" x14ac:dyDescent="0.25">
      <c r="A7082" s="17" t="s">
        <v>18</v>
      </c>
    </row>
    <row r="7083" spans="1:1" x14ac:dyDescent="0.25">
      <c r="A7083" s="17" t="s">
        <v>18</v>
      </c>
    </row>
    <row r="7084" spans="1:1" x14ac:dyDescent="0.25">
      <c r="A7084" s="17" t="s">
        <v>18</v>
      </c>
    </row>
    <row r="7085" spans="1:1" x14ac:dyDescent="0.25">
      <c r="A7085" s="17" t="s">
        <v>18</v>
      </c>
    </row>
    <row r="7086" spans="1:1" x14ac:dyDescent="0.25">
      <c r="A7086" s="17" t="s">
        <v>18</v>
      </c>
    </row>
    <row r="7087" spans="1:1" x14ac:dyDescent="0.25">
      <c r="A7087" s="17" t="s">
        <v>18</v>
      </c>
    </row>
    <row r="7088" spans="1:1" x14ac:dyDescent="0.25">
      <c r="A7088" s="17" t="s">
        <v>17</v>
      </c>
    </row>
    <row r="7089" spans="1:1" x14ac:dyDescent="0.25">
      <c r="A7089" s="17" t="s">
        <v>17</v>
      </c>
    </row>
    <row r="7090" spans="1:1" x14ac:dyDescent="0.25">
      <c r="A7090" s="17" t="s">
        <v>17</v>
      </c>
    </row>
    <row r="7091" spans="1:1" x14ac:dyDescent="0.25">
      <c r="A7091" s="17" t="s">
        <v>17</v>
      </c>
    </row>
    <row r="7092" spans="1:1" x14ac:dyDescent="0.25">
      <c r="A7092" s="17" t="s">
        <v>17</v>
      </c>
    </row>
    <row r="7093" spans="1:1" x14ac:dyDescent="0.25">
      <c r="A7093" s="17" t="s">
        <v>17</v>
      </c>
    </row>
    <row r="7094" spans="1:1" x14ac:dyDescent="0.25">
      <c r="A7094" s="17" t="s">
        <v>17</v>
      </c>
    </row>
    <row r="7095" spans="1:1" x14ac:dyDescent="0.25">
      <c r="A7095" s="17" t="s">
        <v>18</v>
      </c>
    </row>
    <row r="7096" spans="1:1" x14ac:dyDescent="0.25">
      <c r="A7096" s="17" t="s">
        <v>18</v>
      </c>
    </row>
    <row r="7097" spans="1:1" x14ac:dyDescent="0.25">
      <c r="A7097" s="17" t="s">
        <v>17</v>
      </c>
    </row>
    <row r="7098" spans="1:1" x14ac:dyDescent="0.25">
      <c r="A7098" s="17" t="s">
        <v>17</v>
      </c>
    </row>
    <row r="7099" spans="1:1" x14ac:dyDescent="0.25">
      <c r="A7099" s="17" t="s">
        <v>17</v>
      </c>
    </row>
    <row r="7100" spans="1:1" x14ac:dyDescent="0.25">
      <c r="A7100" s="17" t="s">
        <v>18</v>
      </c>
    </row>
    <row r="7101" spans="1:1" x14ac:dyDescent="0.25">
      <c r="A7101" s="17" t="s">
        <v>19</v>
      </c>
    </row>
    <row r="7102" spans="1:1" x14ac:dyDescent="0.25">
      <c r="A7102" s="17" t="s">
        <v>18</v>
      </c>
    </row>
    <row r="7103" spans="1:1" x14ac:dyDescent="0.25">
      <c r="A7103" s="17" t="s">
        <v>17</v>
      </c>
    </row>
    <row r="7104" spans="1:1" x14ac:dyDescent="0.25">
      <c r="A7104" s="17" t="s">
        <v>18</v>
      </c>
    </row>
    <row r="7105" spans="1:1" x14ac:dyDescent="0.25">
      <c r="A7105" s="17" t="s">
        <v>18</v>
      </c>
    </row>
    <row r="7106" spans="1:1" x14ac:dyDescent="0.25">
      <c r="A7106" s="17" t="s">
        <v>18</v>
      </c>
    </row>
    <row r="7107" spans="1:1" x14ac:dyDescent="0.25">
      <c r="A7107" s="17" t="s">
        <v>18</v>
      </c>
    </row>
    <row r="7108" spans="1:1" x14ac:dyDescent="0.25">
      <c r="A7108" s="17" t="s">
        <v>18</v>
      </c>
    </row>
    <row r="7109" spans="1:1" x14ac:dyDescent="0.25">
      <c r="A7109" s="17" t="s">
        <v>18</v>
      </c>
    </row>
    <row r="7110" spans="1:1" x14ac:dyDescent="0.25">
      <c r="A7110" s="17" t="s">
        <v>18</v>
      </c>
    </row>
    <row r="7111" spans="1:1" x14ac:dyDescent="0.25">
      <c r="A7111" s="17" t="s">
        <v>17</v>
      </c>
    </row>
    <row r="7112" spans="1:1" x14ac:dyDescent="0.25">
      <c r="A7112" s="17" t="s">
        <v>17</v>
      </c>
    </row>
    <row r="7113" spans="1:1" x14ac:dyDescent="0.25">
      <c r="A7113" s="17" t="s">
        <v>18</v>
      </c>
    </row>
    <row r="7114" spans="1:1" x14ac:dyDescent="0.25">
      <c r="A7114" s="17" t="s">
        <v>16</v>
      </c>
    </row>
    <row r="7115" spans="1:1" x14ac:dyDescent="0.25">
      <c r="A7115" s="17" t="s">
        <v>17</v>
      </c>
    </row>
    <row r="7116" spans="1:1" x14ac:dyDescent="0.25">
      <c r="A7116" s="17" t="s">
        <v>17</v>
      </c>
    </row>
    <row r="7117" spans="1:1" x14ac:dyDescent="0.25">
      <c r="A7117" s="17" t="s">
        <v>17</v>
      </c>
    </row>
    <row r="7118" spans="1:1" x14ac:dyDescent="0.25">
      <c r="A7118" s="17" t="s">
        <v>17</v>
      </c>
    </row>
    <row r="7119" spans="1:1" x14ac:dyDescent="0.25">
      <c r="A7119" s="17" t="s">
        <v>17</v>
      </c>
    </row>
    <row r="7120" spans="1:1" x14ac:dyDescent="0.25">
      <c r="A7120" s="17" t="s">
        <v>19</v>
      </c>
    </row>
    <row r="7121" spans="1:1" x14ac:dyDescent="0.25">
      <c r="A7121" s="17" t="s">
        <v>17</v>
      </c>
    </row>
    <row r="7122" spans="1:1" x14ac:dyDescent="0.25">
      <c r="A7122" s="17" t="s">
        <v>17</v>
      </c>
    </row>
    <row r="7123" spans="1:1" x14ac:dyDescent="0.25">
      <c r="A7123" s="17" t="s">
        <v>17</v>
      </c>
    </row>
    <row r="7124" spans="1:1" x14ac:dyDescent="0.25">
      <c r="A7124" s="17" t="s">
        <v>17</v>
      </c>
    </row>
    <row r="7125" spans="1:1" x14ac:dyDescent="0.25">
      <c r="A7125" s="17" t="s">
        <v>17</v>
      </c>
    </row>
    <row r="7126" spans="1:1" x14ac:dyDescent="0.25">
      <c r="A7126" s="17" t="s">
        <v>16</v>
      </c>
    </row>
    <row r="7127" spans="1:1" x14ac:dyDescent="0.25">
      <c r="A7127" s="17" t="s">
        <v>17</v>
      </c>
    </row>
    <row r="7128" spans="1:1" x14ac:dyDescent="0.25">
      <c r="A7128" s="17" t="s">
        <v>17</v>
      </c>
    </row>
    <row r="7129" spans="1:1" x14ac:dyDescent="0.25">
      <c r="A7129" s="17" t="s">
        <v>19</v>
      </c>
    </row>
    <row r="7130" spans="1:1" x14ac:dyDescent="0.25">
      <c r="A7130" s="17" t="s">
        <v>19</v>
      </c>
    </row>
    <row r="7131" spans="1:1" x14ac:dyDescent="0.25">
      <c r="A7131" s="17" t="s">
        <v>18</v>
      </c>
    </row>
    <row r="7132" spans="1:1" x14ac:dyDescent="0.25">
      <c r="A7132" s="17" t="s">
        <v>17</v>
      </c>
    </row>
    <row r="7133" spans="1:1" x14ac:dyDescent="0.25">
      <c r="A7133" s="17" t="s">
        <v>18</v>
      </c>
    </row>
    <row r="7134" spans="1:1" x14ac:dyDescent="0.25">
      <c r="A7134" s="17" t="s">
        <v>17</v>
      </c>
    </row>
    <row r="7135" spans="1:1" x14ac:dyDescent="0.25">
      <c r="A7135" s="17" t="s">
        <v>17</v>
      </c>
    </row>
    <row r="7136" spans="1:1" x14ac:dyDescent="0.25">
      <c r="A7136" s="17" t="s">
        <v>17</v>
      </c>
    </row>
    <row r="7137" spans="1:1" x14ac:dyDescent="0.25">
      <c r="A7137" s="17" t="s">
        <v>17</v>
      </c>
    </row>
    <row r="7138" spans="1:1" x14ac:dyDescent="0.25">
      <c r="A7138" s="17" t="s">
        <v>18</v>
      </c>
    </row>
    <row r="7139" spans="1:1" x14ac:dyDescent="0.25">
      <c r="A7139" s="17" t="s">
        <v>20</v>
      </c>
    </row>
    <row r="7140" spans="1:1" x14ac:dyDescent="0.25">
      <c r="A7140" s="17" t="s">
        <v>17</v>
      </c>
    </row>
    <row r="7141" spans="1:1" x14ac:dyDescent="0.25">
      <c r="A7141" s="17" t="s">
        <v>17</v>
      </c>
    </row>
    <row r="7142" spans="1:1" x14ac:dyDescent="0.25">
      <c r="A7142" s="17" t="s">
        <v>17</v>
      </c>
    </row>
    <row r="7143" spans="1:1" x14ac:dyDescent="0.25">
      <c r="A7143" s="17" t="s">
        <v>19</v>
      </c>
    </row>
    <row r="7144" spans="1:1" x14ac:dyDescent="0.25">
      <c r="A7144" s="17" t="s">
        <v>16</v>
      </c>
    </row>
    <row r="7145" spans="1:1" x14ac:dyDescent="0.25">
      <c r="A7145" s="17" t="s">
        <v>17</v>
      </c>
    </row>
    <row r="7146" spans="1:1" x14ac:dyDescent="0.25">
      <c r="A7146" s="17" t="s">
        <v>17</v>
      </c>
    </row>
    <row r="7147" spans="1:1" x14ac:dyDescent="0.25">
      <c r="A7147" s="17" t="s">
        <v>17</v>
      </c>
    </row>
    <row r="7148" spans="1:1" x14ac:dyDescent="0.25">
      <c r="A7148" s="17" t="s">
        <v>17</v>
      </c>
    </row>
    <row r="7149" spans="1:1" x14ac:dyDescent="0.25">
      <c r="A7149" s="17" t="s">
        <v>17</v>
      </c>
    </row>
    <row r="7150" spans="1:1" x14ac:dyDescent="0.25">
      <c r="A7150" s="17" t="s">
        <v>17</v>
      </c>
    </row>
    <row r="7151" spans="1:1" x14ac:dyDescent="0.25">
      <c r="A7151" s="17" t="s">
        <v>17</v>
      </c>
    </row>
    <row r="7152" spans="1:1" x14ac:dyDescent="0.25">
      <c r="A7152" s="17" t="s">
        <v>17</v>
      </c>
    </row>
    <row r="7153" spans="1:1" x14ac:dyDescent="0.25">
      <c r="A7153" s="17" t="s">
        <v>17</v>
      </c>
    </row>
    <row r="7154" spans="1:1" x14ac:dyDescent="0.25">
      <c r="A7154" s="17" t="s">
        <v>18</v>
      </c>
    </row>
    <row r="7155" spans="1:1" x14ac:dyDescent="0.25">
      <c r="A7155" s="17" t="s">
        <v>17</v>
      </c>
    </row>
    <row r="7156" spans="1:1" x14ac:dyDescent="0.25">
      <c r="A7156" s="17" t="s">
        <v>17</v>
      </c>
    </row>
    <row r="7157" spans="1:1" x14ac:dyDescent="0.25">
      <c r="A7157" s="17" t="s">
        <v>17</v>
      </c>
    </row>
    <row r="7158" spans="1:1" x14ac:dyDescent="0.25">
      <c r="A7158" s="17" t="s">
        <v>16</v>
      </c>
    </row>
    <row r="7159" spans="1:1" x14ac:dyDescent="0.25">
      <c r="A7159" s="17" t="s">
        <v>18</v>
      </c>
    </row>
    <row r="7160" spans="1:1" x14ac:dyDescent="0.25">
      <c r="A7160" s="17" t="s">
        <v>19</v>
      </c>
    </row>
    <row r="7161" spans="1:1" x14ac:dyDescent="0.25">
      <c r="A7161" s="17" t="s">
        <v>17</v>
      </c>
    </row>
    <row r="7162" spans="1:1" x14ac:dyDescent="0.25">
      <c r="A7162" s="17" t="s">
        <v>17</v>
      </c>
    </row>
    <row r="7163" spans="1:1" x14ac:dyDescent="0.25">
      <c r="A7163" s="17" t="s">
        <v>17</v>
      </c>
    </row>
    <row r="7164" spans="1:1" x14ac:dyDescent="0.25">
      <c r="A7164" s="17" t="s">
        <v>16</v>
      </c>
    </row>
    <row r="7165" spans="1:1" x14ac:dyDescent="0.25">
      <c r="A7165" s="17" t="s">
        <v>16</v>
      </c>
    </row>
    <row r="7166" spans="1:1" x14ac:dyDescent="0.25">
      <c r="A7166" s="17" t="s">
        <v>18</v>
      </c>
    </row>
    <row r="7167" spans="1:1" x14ac:dyDescent="0.25">
      <c r="A7167" s="17" t="s">
        <v>18</v>
      </c>
    </row>
    <row r="7168" spans="1:1" x14ac:dyDescent="0.25">
      <c r="A7168" s="17" t="s">
        <v>18</v>
      </c>
    </row>
    <row r="7169" spans="1:1" x14ac:dyDescent="0.25">
      <c r="A7169" s="17" t="s">
        <v>18</v>
      </c>
    </row>
    <row r="7170" spans="1:1" x14ac:dyDescent="0.25">
      <c r="A7170" s="17" t="s">
        <v>18</v>
      </c>
    </row>
    <row r="7171" spans="1:1" x14ac:dyDescent="0.25">
      <c r="A7171" s="17" t="s">
        <v>19</v>
      </c>
    </row>
    <row r="7172" spans="1:1" x14ac:dyDescent="0.25">
      <c r="A7172" s="17" t="s">
        <v>17</v>
      </c>
    </row>
    <row r="7173" spans="1:1" x14ac:dyDescent="0.25">
      <c r="A7173" s="17" t="s">
        <v>17</v>
      </c>
    </row>
    <row r="7174" spans="1:1" x14ac:dyDescent="0.25">
      <c r="A7174" s="17" t="s">
        <v>17</v>
      </c>
    </row>
    <row r="7175" spans="1:1" x14ac:dyDescent="0.25">
      <c r="A7175" s="17" t="s">
        <v>18</v>
      </c>
    </row>
    <row r="7176" spans="1:1" x14ac:dyDescent="0.25">
      <c r="A7176" s="17" t="s">
        <v>18</v>
      </c>
    </row>
    <row r="7177" spans="1:1" x14ac:dyDescent="0.25">
      <c r="A7177" s="17" t="s">
        <v>18</v>
      </c>
    </row>
    <row r="7178" spans="1:1" x14ac:dyDescent="0.25">
      <c r="A7178" s="17" t="s">
        <v>18</v>
      </c>
    </row>
    <row r="7179" spans="1:1" x14ac:dyDescent="0.25">
      <c r="A7179" s="17" t="s">
        <v>18</v>
      </c>
    </row>
    <row r="7180" spans="1:1" x14ac:dyDescent="0.25">
      <c r="A7180" s="17" t="s">
        <v>17</v>
      </c>
    </row>
    <row r="7181" spans="1:1" x14ac:dyDescent="0.25">
      <c r="A7181" s="17" t="s">
        <v>18</v>
      </c>
    </row>
    <row r="7182" spans="1:1" x14ac:dyDescent="0.25">
      <c r="A7182" s="17" t="s">
        <v>16</v>
      </c>
    </row>
    <row r="7183" spans="1:1" x14ac:dyDescent="0.25">
      <c r="A7183" s="17" t="s">
        <v>17</v>
      </c>
    </row>
    <row r="7184" spans="1:1" x14ac:dyDescent="0.25">
      <c r="A7184" s="17" t="s">
        <v>17</v>
      </c>
    </row>
    <row r="7185" spans="1:1" x14ac:dyDescent="0.25">
      <c r="A7185" s="17" t="s">
        <v>18</v>
      </c>
    </row>
    <row r="7186" spans="1:1" x14ac:dyDescent="0.25">
      <c r="A7186" s="17" t="s">
        <v>18</v>
      </c>
    </row>
    <row r="7187" spans="1:1" x14ac:dyDescent="0.25">
      <c r="A7187" s="17" t="s">
        <v>17</v>
      </c>
    </row>
    <row r="7188" spans="1:1" x14ac:dyDescent="0.25">
      <c r="A7188" s="17" t="s">
        <v>18</v>
      </c>
    </row>
    <row r="7189" spans="1:1" x14ac:dyDescent="0.25">
      <c r="A7189" s="17" t="s">
        <v>17</v>
      </c>
    </row>
    <row r="7190" spans="1:1" x14ac:dyDescent="0.25">
      <c r="A7190" s="17" t="s">
        <v>17</v>
      </c>
    </row>
    <row r="7191" spans="1:1" x14ac:dyDescent="0.25">
      <c r="A7191" s="17" t="s">
        <v>18</v>
      </c>
    </row>
    <row r="7192" spans="1:1" x14ac:dyDescent="0.25">
      <c r="A7192" s="17" t="s">
        <v>17</v>
      </c>
    </row>
    <row r="7193" spans="1:1" x14ac:dyDescent="0.25">
      <c r="A7193" s="17" t="s">
        <v>17</v>
      </c>
    </row>
    <row r="7194" spans="1:1" x14ac:dyDescent="0.25">
      <c r="A7194" s="17" t="s">
        <v>17</v>
      </c>
    </row>
    <row r="7195" spans="1:1" x14ac:dyDescent="0.25">
      <c r="A7195" s="17" t="s">
        <v>17</v>
      </c>
    </row>
    <row r="7196" spans="1:1" x14ac:dyDescent="0.25">
      <c r="A7196" s="17" t="s">
        <v>17</v>
      </c>
    </row>
    <row r="7197" spans="1:1" x14ac:dyDescent="0.25">
      <c r="A7197" s="17" t="s">
        <v>17</v>
      </c>
    </row>
    <row r="7198" spans="1:1" x14ac:dyDescent="0.25">
      <c r="A7198" s="17" t="s">
        <v>17</v>
      </c>
    </row>
    <row r="7199" spans="1:1" x14ac:dyDescent="0.25">
      <c r="A7199" s="17" t="s">
        <v>18</v>
      </c>
    </row>
    <row r="7200" spans="1:1" x14ac:dyDescent="0.25">
      <c r="A7200" s="17" t="s">
        <v>17</v>
      </c>
    </row>
    <row r="7201" spans="1:1" x14ac:dyDescent="0.25">
      <c r="A7201" s="17" t="s">
        <v>18</v>
      </c>
    </row>
    <row r="7202" spans="1:1" x14ac:dyDescent="0.25">
      <c r="A7202" s="17" t="s">
        <v>17</v>
      </c>
    </row>
    <row r="7203" spans="1:1" x14ac:dyDescent="0.25">
      <c r="A7203" s="17" t="s">
        <v>18</v>
      </c>
    </row>
    <row r="7204" spans="1:1" x14ac:dyDescent="0.25">
      <c r="A7204" s="17" t="s">
        <v>18</v>
      </c>
    </row>
    <row r="7205" spans="1:1" x14ac:dyDescent="0.25">
      <c r="A7205" s="17" t="s">
        <v>20</v>
      </c>
    </row>
    <row r="7206" spans="1:1" x14ac:dyDescent="0.25">
      <c r="A7206" s="17" t="s">
        <v>17</v>
      </c>
    </row>
    <row r="7207" spans="1:1" x14ac:dyDescent="0.25">
      <c r="A7207" s="17" t="s">
        <v>16</v>
      </c>
    </row>
    <row r="7208" spans="1:1" x14ac:dyDescent="0.25">
      <c r="A7208" s="17" t="s">
        <v>19</v>
      </c>
    </row>
    <row r="7209" spans="1:1" x14ac:dyDescent="0.25">
      <c r="A7209" s="17" t="s">
        <v>16</v>
      </c>
    </row>
    <row r="7210" spans="1:1" x14ac:dyDescent="0.25">
      <c r="A7210" s="17" t="s">
        <v>17</v>
      </c>
    </row>
    <row r="7211" spans="1:1" x14ac:dyDescent="0.25">
      <c r="A7211" s="17" t="s">
        <v>17</v>
      </c>
    </row>
    <row r="7212" spans="1:1" x14ac:dyDescent="0.25">
      <c r="A7212" s="17" t="s">
        <v>18</v>
      </c>
    </row>
    <row r="7213" spans="1:1" x14ac:dyDescent="0.25">
      <c r="A7213" s="17" t="s">
        <v>18</v>
      </c>
    </row>
    <row r="7214" spans="1:1" x14ac:dyDescent="0.25">
      <c r="A7214" s="17" t="s">
        <v>18</v>
      </c>
    </row>
    <row r="7215" spans="1:1" x14ac:dyDescent="0.25">
      <c r="A7215" s="17" t="s">
        <v>17</v>
      </c>
    </row>
    <row r="7216" spans="1:1" x14ac:dyDescent="0.25">
      <c r="A7216" s="17" t="s">
        <v>17</v>
      </c>
    </row>
    <row r="7217" spans="1:1" x14ac:dyDescent="0.25">
      <c r="A7217" s="17" t="s">
        <v>17</v>
      </c>
    </row>
    <row r="7218" spans="1:1" x14ac:dyDescent="0.25">
      <c r="A7218" s="17" t="s">
        <v>17</v>
      </c>
    </row>
    <row r="7219" spans="1:1" x14ac:dyDescent="0.25">
      <c r="A7219" s="17" t="s">
        <v>17</v>
      </c>
    </row>
    <row r="7220" spans="1:1" x14ac:dyDescent="0.25">
      <c r="A7220" s="17" t="s">
        <v>17</v>
      </c>
    </row>
    <row r="7221" spans="1:1" x14ac:dyDescent="0.25">
      <c r="A7221" s="17" t="s">
        <v>17</v>
      </c>
    </row>
    <row r="7222" spans="1:1" x14ac:dyDescent="0.25">
      <c r="A7222" s="17" t="s">
        <v>17</v>
      </c>
    </row>
    <row r="7223" spans="1:1" x14ac:dyDescent="0.25">
      <c r="A7223" s="17" t="s">
        <v>17</v>
      </c>
    </row>
    <row r="7224" spans="1:1" x14ac:dyDescent="0.25">
      <c r="A7224" s="17" t="s">
        <v>16</v>
      </c>
    </row>
    <row r="7225" spans="1:1" x14ac:dyDescent="0.25">
      <c r="A7225" s="17" t="s">
        <v>17</v>
      </c>
    </row>
    <row r="7226" spans="1:1" x14ac:dyDescent="0.25">
      <c r="A7226" s="17" t="s">
        <v>17</v>
      </c>
    </row>
    <row r="7227" spans="1:1" x14ac:dyDescent="0.25">
      <c r="A7227" s="17" t="s">
        <v>17</v>
      </c>
    </row>
    <row r="7228" spans="1:1" x14ac:dyDescent="0.25">
      <c r="A7228" s="17" t="s">
        <v>16</v>
      </c>
    </row>
    <row r="7229" spans="1:1" x14ac:dyDescent="0.25">
      <c r="A7229" s="17" t="s">
        <v>16</v>
      </c>
    </row>
    <row r="7230" spans="1:1" x14ac:dyDescent="0.25">
      <c r="A7230" s="17" t="s">
        <v>17</v>
      </c>
    </row>
    <row r="7231" spans="1:1" x14ac:dyDescent="0.25">
      <c r="A7231" s="17" t="s">
        <v>17</v>
      </c>
    </row>
    <row r="7232" spans="1:1" x14ac:dyDescent="0.25">
      <c r="A7232" s="17" t="s">
        <v>20</v>
      </c>
    </row>
    <row r="7233" spans="1:1" x14ac:dyDescent="0.25">
      <c r="A7233" s="17" t="s">
        <v>18</v>
      </c>
    </row>
    <row r="7234" spans="1:1" x14ac:dyDescent="0.25">
      <c r="A7234" s="17" t="s">
        <v>18</v>
      </c>
    </row>
    <row r="7235" spans="1:1" x14ac:dyDescent="0.25">
      <c r="A7235" s="17" t="s">
        <v>18</v>
      </c>
    </row>
    <row r="7236" spans="1:1" x14ac:dyDescent="0.25">
      <c r="A7236" s="17" t="s">
        <v>18</v>
      </c>
    </row>
    <row r="7237" spans="1:1" x14ac:dyDescent="0.25">
      <c r="A7237" s="17" t="s">
        <v>18</v>
      </c>
    </row>
    <row r="7238" spans="1:1" x14ac:dyDescent="0.25">
      <c r="A7238" s="17" t="s">
        <v>18</v>
      </c>
    </row>
    <row r="7239" spans="1:1" x14ac:dyDescent="0.25">
      <c r="A7239" s="17" t="s">
        <v>18</v>
      </c>
    </row>
    <row r="7240" spans="1:1" x14ac:dyDescent="0.25">
      <c r="A7240" s="17" t="s">
        <v>18</v>
      </c>
    </row>
    <row r="7241" spans="1:1" x14ac:dyDescent="0.25">
      <c r="A7241" s="17" t="s">
        <v>19</v>
      </c>
    </row>
    <row r="7242" spans="1:1" x14ac:dyDescent="0.25">
      <c r="A7242" s="17" t="s">
        <v>18</v>
      </c>
    </row>
    <row r="7243" spans="1:1" x14ac:dyDescent="0.25">
      <c r="A7243" s="17" t="s">
        <v>18</v>
      </c>
    </row>
    <row r="7244" spans="1:1" x14ac:dyDescent="0.25">
      <c r="A7244" s="17" t="s">
        <v>18</v>
      </c>
    </row>
    <row r="7245" spans="1:1" x14ac:dyDescent="0.25">
      <c r="A7245" s="17" t="s">
        <v>19</v>
      </c>
    </row>
    <row r="7246" spans="1:1" x14ac:dyDescent="0.25">
      <c r="A7246" s="17" t="s">
        <v>17</v>
      </c>
    </row>
    <row r="7247" spans="1:1" x14ac:dyDescent="0.25">
      <c r="A7247" s="17" t="s">
        <v>17</v>
      </c>
    </row>
    <row r="7248" spans="1:1" x14ac:dyDescent="0.25">
      <c r="A7248" s="17" t="s">
        <v>18</v>
      </c>
    </row>
    <row r="7249" spans="1:1" x14ac:dyDescent="0.25">
      <c r="A7249" s="17" t="s">
        <v>18</v>
      </c>
    </row>
    <row r="7250" spans="1:1" x14ac:dyDescent="0.25">
      <c r="A7250" s="17" t="s">
        <v>17</v>
      </c>
    </row>
    <row r="7251" spans="1:1" x14ac:dyDescent="0.25">
      <c r="A7251" s="17" t="s">
        <v>17</v>
      </c>
    </row>
    <row r="7252" spans="1:1" x14ac:dyDescent="0.25">
      <c r="A7252" s="17" t="s">
        <v>16</v>
      </c>
    </row>
    <row r="7253" spans="1:1" x14ac:dyDescent="0.25">
      <c r="A7253" s="17" t="s">
        <v>16</v>
      </c>
    </row>
    <row r="7254" spans="1:1" x14ac:dyDescent="0.25">
      <c r="A7254" s="17" t="s">
        <v>19</v>
      </c>
    </row>
    <row r="7255" spans="1:1" x14ac:dyDescent="0.25">
      <c r="A7255" s="17" t="s">
        <v>18</v>
      </c>
    </row>
    <row r="7256" spans="1:1" x14ac:dyDescent="0.25">
      <c r="A7256" s="17" t="s">
        <v>18</v>
      </c>
    </row>
    <row r="7257" spans="1:1" x14ac:dyDescent="0.25">
      <c r="A7257" s="17" t="s">
        <v>18</v>
      </c>
    </row>
    <row r="7258" spans="1:1" x14ac:dyDescent="0.25">
      <c r="A7258" s="17" t="s">
        <v>18</v>
      </c>
    </row>
    <row r="7259" spans="1:1" x14ac:dyDescent="0.25">
      <c r="A7259" s="17" t="s">
        <v>17</v>
      </c>
    </row>
    <row r="7260" spans="1:1" x14ac:dyDescent="0.25">
      <c r="A7260" s="17" t="s">
        <v>18</v>
      </c>
    </row>
    <row r="7261" spans="1:1" x14ac:dyDescent="0.25">
      <c r="A7261" s="17" t="s">
        <v>17</v>
      </c>
    </row>
    <row r="7262" spans="1:1" x14ac:dyDescent="0.25">
      <c r="A7262" s="17" t="s">
        <v>17</v>
      </c>
    </row>
    <row r="7263" spans="1:1" x14ac:dyDescent="0.25">
      <c r="A7263" s="17" t="s">
        <v>17</v>
      </c>
    </row>
    <row r="7264" spans="1:1" x14ac:dyDescent="0.25">
      <c r="A7264" s="17" t="s">
        <v>17</v>
      </c>
    </row>
    <row r="7265" spans="1:1" x14ac:dyDescent="0.25">
      <c r="A7265" s="17" t="s">
        <v>17</v>
      </c>
    </row>
    <row r="7266" spans="1:1" x14ac:dyDescent="0.25">
      <c r="A7266" s="17" t="s">
        <v>17</v>
      </c>
    </row>
    <row r="7267" spans="1:1" x14ac:dyDescent="0.25">
      <c r="A7267" s="17" t="s">
        <v>18</v>
      </c>
    </row>
    <row r="7268" spans="1:1" x14ac:dyDescent="0.25">
      <c r="A7268" s="17" t="s">
        <v>17</v>
      </c>
    </row>
    <row r="7269" spans="1:1" x14ac:dyDescent="0.25">
      <c r="A7269" s="17" t="s">
        <v>17</v>
      </c>
    </row>
    <row r="7270" spans="1:1" x14ac:dyDescent="0.25">
      <c r="A7270" s="17" t="s">
        <v>17</v>
      </c>
    </row>
    <row r="7271" spans="1:1" x14ac:dyDescent="0.25">
      <c r="A7271" s="17" t="s">
        <v>18</v>
      </c>
    </row>
    <row r="7272" spans="1:1" x14ac:dyDescent="0.25">
      <c r="A7272" s="17" t="s">
        <v>18</v>
      </c>
    </row>
    <row r="7273" spans="1:1" x14ac:dyDescent="0.25">
      <c r="A7273" s="17" t="s">
        <v>19</v>
      </c>
    </row>
    <row r="7274" spans="1:1" x14ac:dyDescent="0.25">
      <c r="A7274" s="17" t="s">
        <v>17</v>
      </c>
    </row>
    <row r="7275" spans="1:1" x14ac:dyDescent="0.25">
      <c r="A7275" s="17" t="s">
        <v>17</v>
      </c>
    </row>
    <row r="7276" spans="1:1" x14ac:dyDescent="0.25">
      <c r="A7276" s="17" t="s">
        <v>17</v>
      </c>
    </row>
    <row r="7277" spans="1:1" x14ac:dyDescent="0.25">
      <c r="A7277" s="17" t="s">
        <v>17</v>
      </c>
    </row>
    <row r="7278" spans="1:1" x14ac:dyDescent="0.25">
      <c r="A7278" s="17" t="s">
        <v>17</v>
      </c>
    </row>
    <row r="7279" spans="1:1" x14ac:dyDescent="0.25">
      <c r="A7279" s="17" t="s">
        <v>17</v>
      </c>
    </row>
    <row r="7280" spans="1:1" x14ac:dyDescent="0.25">
      <c r="A7280" s="17" t="s">
        <v>17</v>
      </c>
    </row>
    <row r="7281" spans="1:1" x14ac:dyDescent="0.25">
      <c r="A7281" s="17" t="s">
        <v>18</v>
      </c>
    </row>
    <row r="7282" spans="1:1" x14ac:dyDescent="0.25">
      <c r="A7282" s="17" t="s">
        <v>18</v>
      </c>
    </row>
    <row r="7283" spans="1:1" x14ac:dyDescent="0.25">
      <c r="A7283" s="17" t="s">
        <v>18</v>
      </c>
    </row>
    <row r="7284" spans="1:1" x14ac:dyDescent="0.25">
      <c r="A7284" s="17" t="s">
        <v>18</v>
      </c>
    </row>
    <row r="7285" spans="1:1" x14ac:dyDescent="0.25">
      <c r="A7285" s="17" t="s">
        <v>18</v>
      </c>
    </row>
    <row r="7286" spans="1:1" x14ac:dyDescent="0.25">
      <c r="A7286" s="17" t="s">
        <v>16</v>
      </c>
    </row>
    <row r="7287" spans="1:1" x14ac:dyDescent="0.25">
      <c r="A7287" s="17" t="s">
        <v>16</v>
      </c>
    </row>
    <row r="7288" spans="1:1" x14ac:dyDescent="0.25">
      <c r="A7288" s="17" t="s">
        <v>17</v>
      </c>
    </row>
    <row r="7289" spans="1:1" x14ac:dyDescent="0.25">
      <c r="A7289" s="17" t="s">
        <v>16</v>
      </c>
    </row>
    <row r="7290" spans="1:1" x14ac:dyDescent="0.25">
      <c r="A7290" s="17" t="s">
        <v>17</v>
      </c>
    </row>
    <row r="7291" spans="1:1" x14ac:dyDescent="0.25">
      <c r="A7291" s="17" t="s">
        <v>17</v>
      </c>
    </row>
    <row r="7292" spans="1:1" x14ac:dyDescent="0.25">
      <c r="A7292" s="17" t="s">
        <v>17</v>
      </c>
    </row>
    <row r="7293" spans="1:1" x14ac:dyDescent="0.25">
      <c r="A7293" s="17" t="s">
        <v>17</v>
      </c>
    </row>
    <row r="7294" spans="1:1" x14ac:dyDescent="0.25">
      <c r="A7294" s="17" t="s">
        <v>18</v>
      </c>
    </row>
    <row r="7295" spans="1:1" x14ac:dyDescent="0.25">
      <c r="A7295" s="17" t="s">
        <v>18</v>
      </c>
    </row>
    <row r="7296" spans="1:1" x14ac:dyDescent="0.25">
      <c r="A7296" s="17" t="s">
        <v>18</v>
      </c>
    </row>
    <row r="7297" spans="1:1" x14ac:dyDescent="0.25">
      <c r="A7297" s="17" t="s">
        <v>18</v>
      </c>
    </row>
    <row r="7298" spans="1:1" x14ac:dyDescent="0.25">
      <c r="A7298" s="17" t="s">
        <v>18</v>
      </c>
    </row>
    <row r="7299" spans="1:1" x14ac:dyDescent="0.25">
      <c r="A7299" s="17" t="s">
        <v>18</v>
      </c>
    </row>
    <row r="7300" spans="1:1" x14ac:dyDescent="0.25">
      <c r="A7300" s="17" t="s">
        <v>18</v>
      </c>
    </row>
    <row r="7301" spans="1:1" x14ac:dyDescent="0.25">
      <c r="A7301" s="17" t="s">
        <v>17</v>
      </c>
    </row>
    <row r="7302" spans="1:1" x14ac:dyDescent="0.25">
      <c r="A7302" s="17" t="s">
        <v>17</v>
      </c>
    </row>
    <row r="7303" spans="1:1" x14ac:dyDescent="0.25">
      <c r="A7303" s="17" t="s">
        <v>18</v>
      </c>
    </row>
    <row r="7304" spans="1:1" x14ac:dyDescent="0.25">
      <c r="A7304" s="17" t="s">
        <v>17</v>
      </c>
    </row>
    <row r="7305" spans="1:1" x14ac:dyDescent="0.25">
      <c r="A7305" s="17" t="s">
        <v>17</v>
      </c>
    </row>
    <row r="7306" spans="1:1" x14ac:dyDescent="0.25">
      <c r="A7306" s="17" t="s">
        <v>19</v>
      </c>
    </row>
    <row r="7307" spans="1:1" x14ac:dyDescent="0.25">
      <c r="A7307" s="17" t="s">
        <v>17</v>
      </c>
    </row>
    <row r="7308" spans="1:1" x14ac:dyDescent="0.25">
      <c r="A7308" s="17" t="s">
        <v>17</v>
      </c>
    </row>
    <row r="7309" spans="1:1" x14ac:dyDescent="0.25">
      <c r="A7309" s="17" t="s">
        <v>17</v>
      </c>
    </row>
    <row r="7310" spans="1:1" x14ac:dyDescent="0.25">
      <c r="A7310" s="17" t="s">
        <v>17</v>
      </c>
    </row>
    <row r="7311" spans="1:1" x14ac:dyDescent="0.25">
      <c r="A7311" s="17" t="s">
        <v>18</v>
      </c>
    </row>
    <row r="7312" spans="1:1" x14ac:dyDescent="0.25">
      <c r="A7312" s="17" t="s">
        <v>18</v>
      </c>
    </row>
    <row r="7313" spans="1:1" x14ac:dyDescent="0.25">
      <c r="A7313" s="17" t="s">
        <v>18</v>
      </c>
    </row>
    <row r="7314" spans="1:1" x14ac:dyDescent="0.25">
      <c r="A7314" s="17" t="s">
        <v>18</v>
      </c>
    </row>
    <row r="7315" spans="1:1" x14ac:dyDescent="0.25">
      <c r="A7315" s="17" t="s">
        <v>18</v>
      </c>
    </row>
    <row r="7316" spans="1:1" x14ac:dyDescent="0.25">
      <c r="A7316" s="17" t="s">
        <v>18</v>
      </c>
    </row>
    <row r="7317" spans="1:1" x14ac:dyDescent="0.25">
      <c r="A7317" s="17" t="s">
        <v>18</v>
      </c>
    </row>
    <row r="7318" spans="1:1" x14ac:dyDescent="0.25">
      <c r="A7318" s="17" t="s">
        <v>18</v>
      </c>
    </row>
    <row r="7319" spans="1:1" x14ac:dyDescent="0.25">
      <c r="A7319" s="17" t="s">
        <v>18</v>
      </c>
    </row>
    <row r="7320" spans="1:1" x14ac:dyDescent="0.25">
      <c r="A7320" s="17" t="s">
        <v>18</v>
      </c>
    </row>
    <row r="7321" spans="1:1" x14ac:dyDescent="0.25">
      <c r="A7321" s="17" t="s">
        <v>18</v>
      </c>
    </row>
    <row r="7322" spans="1:1" x14ac:dyDescent="0.25">
      <c r="A7322" s="17" t="s">
        <v>17</v>
      </c>
    </row>
    <row r="7323" spans="1:1" x14ac:dyDescent="0.25">
      <c r="A7323" s="17" t="s">
        <v>19</v>
      </c>
    </row>
    <row r="7324" spans="1:1" x14ac:dyDescent="0.25">
      <c r="A7324" s="17" t="s">
        <v>18</v>
      </c>
    </row>
    <row r="7325" spans="1:1" x14ac:dyDescent="0.25">
      <c r="A7325" s="17" t="s">
        <v>16</v>
      </c>
    </row>
    <row r="7326" spans="1:1" x14ac:dyDescent="0.25">
      <c r="A7326" s="17" t="s">
        <v>16</v>
      </c>
    </row>
    <row r="7327" spans="1:1" x14ac:dyDescent="0.25">
      <c r="A7327" s="17" t="s">
        <v>16</v>
      </c>
    </row>
    <row r="7328" spans="1:1" x14ac:dyDescent="0.25">
      <c r="A7328" s="17" t="s">
        <v>16</v>
      </c>
    </row>
    <row r="7329" spans="1:1" x14ac:dyDescent="0.25">
      <c r="A7329" s="17" t="s">
        <v>17</v>
      </c>
    </row>
    <row r="7330" spans="1:1" x14ac:dyDescent="0.25">
      <c r="A7330" s="17" t="s">
        <v>16</v>
      </c>
    </row>
    <row r="7331" spans="1:1" x14ac:dyDescent="0.25">
      <c r="A7331" s="17" t="s">
        <v>17</v>
      </c>
    </row>
    <row r="7332" spans="1:1" x14ac:dyDescent="0.25">
      <c r="A7332" s="17" t="s">
        <v>18</v>
      </c>
    </row>
    <row r="7333" spans="1:1" x14ac:dyDescent="0.25">
      <c r="A7333" s="17" t="s">
        <v>17</v>
      </c>
    </row>
    <row r="7334" spans="1:1" x14ac:dyDescent="0.25">
      <c r="A7334" s="17" t="s">
        <v>17</v>
      </c>
    </row>
    <row r="7335" spans="1:1" x14ac:dyDescent="0.25">
      <c r="A7335" s="17" t="s">
        <v>17</v>
      </c>
    </row>
    <row r="7336" spans="1:1" x14ac:dyDescent="0.25">
      <c r="A7336" s="17" t="s">
        <v>18</v>
      </c>
    </row>
    <row r="7337" spans="1:1" x14ac:dyDescent="0.25">
      <c r="A7337" s="17" t="s">
        <v>18</v>
      </c>
    </row>
    <row r="7338" spans="1:1" x14ac:dyDescent="0.25">
      <c r="A7338" s="17" t="s">
        <v>18</v>
      </c>
    </row>
    <row r="7339" spans="1:1" x14ac:dyDescent="0.25">
      <c r="A7339" s="17" t="s">
        <v>17</v>
      </c>
    </row>
    <row r="7340" spans="1:1" x14ac:dyDescent="0.25">
      <c r="A7340" s="17" t="s">
        <v>17</v>
      </c>
    </row>
    <row r="7341" spans="1:1" x14ac:dyDescent="0.25">
      <c r="A7341" s="17" t="s">
        <v>17</v>
      </c>
    </row>
    <row r="7342" spans="1:1" x14ac:dyDescent="0.25">
      <c r="A7342" s="17" t="s">
        <v>16</v>
      </c>
    </row>
    <row r="7343" spans="1:1" x14ac:dyDescent="0.25">
      <c r="A7343" s="17" t="s">
        <v>17</v>
      </c>
    </row>
    <row r="7344" spans="1:1" x14ac:dyDescent="0.25">
      <c r="A7344" s="17" t="s">
        <v>17</v>
      </c>
    </row>
    <row r="7345" spans="1:1" x14ac:dyDescent="0.25">
      <c r="A7345" s="17" t="s">
        <v>17</v>
      </c>
    </row>
    <row r="7346" spans="1:1" x14ac:dyDescent="0.25">
      <c r="A7346" s="17" t="s">
        <v>18</v>
      </c>
    </row>
    <row r="7347" spans="1:1" x14ac:dyDescent="0.25">
      <c r="A7347" s="17" t="s">
        <v>17</v>
      </c>
    </row>
    <row r="7348" spans="1:1" x14ac:dyDescent="0.25">
      <c r="A7348" s="17" t="s">
        <v>18</v>
      </c>
    </row>
    <row r="7349" spans="1:1" x14ac:dyDescent="0.25">
      <c r="A7349" s="17" t="s">
        <v>18</v>
      </c>
    </row>
    <row r="7350" spans="1:1" x14ac:dyDescent="0.25">
      <c r="A7350" s="17" t="s">
        <v>18</v>
      </c>
    </row>
    <row r="7351" spans="1:1" x14ac:dyDescent="0.25">
      <c r="A7351" s="17" t="s">
        <v>17</v>
      </c>
    </row>
    <row r="7352" spans="1:1" x14ac:dyDescent="0.25">
      <c r="A7352" s="17" t="s">
        <v>18</v>
      </c>
    </row>
    <row r="7353" spans="1:1" x14ac:dyDescent="0.25">
      <c r="A7353" s="17" t="s">
        <v>18</v>
      </c>
    </row>
    <row r="7354" spans="1:1" x14ac:dyDescent="0.25">
      <c r="A7354" s="17" t="s">
        <v>18</v>
      </c>
    </row>
    <row r="7355" spans="1:1" x14ac:dyDescent="0.25">
      <c r="A7355" s="17" t="s">
        <v>17</v>
      </c>
    </row>
    <row r="7356" spans="1:1" x14ac:dyDescent="0.25">
      <c r="A7356" s="17" t="s">
        <v>17</v>
      </c>
    </row>
    <row r="7357" spans="1:1" x14ac:dyDescent="0.25">
      <c r="A7357" s="17" t="s">
        <v>17</v>
      </c>
    </row>
    <row r="7358" spans="1:1" x14ac:dyDescent="0.25">
      <c r="A7358" s="17" t="s">
        <v>17</v>
      </c>
    </row>
    <row r="7359" spans="1:1" x14ac:dyDescent="0.25">
      <c r="A7359" s="17" t="s">
        <v>17</v>
      </c>
    </row>
    <row r="7360" spans="1:1" x14ac:dyDescent="0.25">
      <c r="A7360" s="17" t="s">
        <v>17</v>
      </c>
    </row>
    <row r="7361" spans="1:1" x14ac:dyDescent="0.25">
      <c r="A7361" s="17" t="s">
        <v>16</v>
      </c>
    </row>
    <row r="7362" spans="1:1" x14ac:dyDescent="0.25">
      <c r="A7362" s="17" t="s">
        <v>18</v>
      </c>
    </row>
    <row r="7363" spans="1:1" x14ac:dyDescent="0.25">
      <c r="A7363" s="17" t="s">
        <v>18</v>
      </c>
    </row>
    <row r="7364" spans="1:1" x14ac:dyDescent="0.25">
      <c r="A7364" s="17" t="s">
        <v>18</v>
      </c>
    </row>
    <row r="7365" spans="1:1" x14ac:dyDescent="0.25">
      <c r="A7365" s="17" t="s">
        <v>16</v>
      </c>
    </row>
    <row r="7366" spans="1:1" x14ac:dyDescent="0.25">
      <c r="A7366" s="17" t="s">
        <v>16</v>
      </c>
    </row>
    <row r="7367" spans="1:1" x14ac:dyDescent="0.25">
      <c r="A7367" s="17" t="s">
        <v>19</v>
      </c>
    </row>
    <row r="7368" spans="1:1" x14ac:dyDescent="0.25">
      <c r="A7368" s="17" t="s">
        <v>18</v>
      </c>
    </row>
    <row r="7369" spans="1:1" x14ac:dyDescent="0.25">
      <c r="A7369" s="17" t="s">
        <v>18</v>
      </c>
    </row>
    <row r="7370" spans="1:1" x14ac:dyDescent="0.25">
      <c r="A7370" s="17" t="s">
        <v>18</v>
      </c>
    </row>
    <row r="7371" spans="1:1" x14ac:dyDescent="0.25">
      <c r="A7371" s="17" t="s">
        <v>18</v>
      </c>
    </row>
    <row r="7372" spans="1:1" x14ac:dyDescent="0.25">
      <c r="A7372" s="17" t="s">
        <v>16</v>
      </c>
    </row>
    <row r="7373" spans="1:1" x14ac:dyDescent="0.25">
      <c r="A7373" s="17" t="s">
        <v>16</v>
      </c>
    </row>
    <row r="7374" spans="1:1" x14ac:dyDescent="0.25">
      <c r="A7374" s="17" t="s">
        <v>16</v>
      </c>
    </row>
    <row r="7375" spans="1:1" x14ac:dyDescent="0.25">
      <c r="A7375" s="17" t="s">
        <v>17</v>
      </c>
    </row>
    <row r="7376" spans="1:1" x14ac:dyDescent="0.25">
      <c r="A7376" s="17" t="s">
        <v>17</v>
      </c>
    </row>
    <row r="7377" spans="1:1" x14ac:dyDescent="0.25">
      <c r="A7377" s="17" t="s">
        <v>17</v>
      </c>
    </row>
    <row r="7378" spans="1:1" x14ac:dyDescent="0.25">
      <c r="A7378" s="17" t="s">
        <v>16</v>
      </c>
    </row>
    <row r="7379" spans="1:1" x14ac:dyDescent="0.25">
      <c r="A7379" s="17" t="s">
        <v>18</v>
      </c>
    </row>
    <row r="7380" spans="1:1" x14ac:dyDescent="0.25">
      <c r="A7380" s="17" t="s">
        <v>18</v>
      </c>
    </row>
    <row r="7381" spans="1:1" x14ac:dyDescent="0.25">
      <c r="A7381" s="17" t="s">
        <v>18</v>
      </c>
    </row>
    <row r="7382" spans="1:1" x14ac:dyDescent="0.25">
      <c r="A7382" s="17" t="s">
        <v>17</v>
      </c>
    </row>
    <row r="7383" spans="1:1" x14ac:dyDescent="0.25">
      <c r="A7383" s="17" t="s">
        <v>19</v>
      </c>
    </row>
    <row r="7384" spans="1:1" x14ac:dyDescent="0.25">
      <c r="A7384" s="17" t="s">
        <v>17</v>
      </c>
    </row>
    <row r="7385" spans="1:1" x14ac:dyDescent="0.25">
      <c r="A7385" s="17" t="s">
        <v>16</v>
      </c>
    </row>
    <row r="7386" spans="1:1" x14ac:dyDescent="0.25">
      <c r="A7386" s="17" t="s">
        <v>17</v>
      </c>
    </row>
    <row r="7387" spans="1:1" x14ac:dyDescent="0.25">
      <c r="A7387" s="17" t="s">
        <v>16</v>
      </c>
    </row>
    <row r="7388" spans="1:1" x14ac:dyDescent="0.25">
      <c r="A7388" s="17" t="s">
        <v>18</v>
      </c>
    </row>
    <row r="7389" spans="1:1" x14ac:dyDescent="0.25">
      <c r="A7389" s="17" t="s">
        <v>19</v>
      </c>
    </row>
    <row r="7390" spans="1:1" x14ac:dyDescent="0.25">
      <c r="A7390" s="17" t="s">
        <v>18</v>
      </c>
    </row>
    <row r="7391" spans="1:1" x14ac:dyDescent="0.25">
      <c r="A7391" s="17" t="s">
        <v>18</v>
      </c>
    </row>
    <row r="7392" spans="1:1" x14ac:dyDescent="0.25">
      <c r="A7392" s="17" t="s">
        <v>16</v>
      </c>
    </row>
    <row r="7393" spans="1:1" x14ac:dyDescent="0.25">
      <c r="A7393" s="17" t="s">
        <v>18</v>
      </c>
    </row>
    <row r="7394" spans="1:1" x14ac:dyDescent="0.25">
      <c r="A7394" s="17" t="s">
        <v>20</v>
      </c>
    </row>
    <row r="7395" spans="1:1" x14ac:dyDescent="0.25">
      <c r="A7395" s="17" t="s">
        <v>17</v>
      </c>
    </row>
    <row r="7396" spans="1:1" x14ac:dyDescent="0.25">
      <c r="A7396" s="17" t="s">
        <v>17</v>
      </c>
    </row>
    <row r="7397" spans="1:1" x14ac:dyDescent="0.25">
      <c r="A7397" s="17" t="s">
        <v>17</v>
      </c>
    </row>
    <row r="7398" spans="1:1" x14ac:dyDescent="0.25">
      <c r="A7398" s="17" t="s">
        <v>16</v>
      </c>
    </row>
    <row r="7399" spans="1:1" x14ac:dyDescent="0.25">
      <c r="A7399" s="17" t="s">
        <v>18</v>
      </c>
    </row>
    <row r="7400" spans="1:1" x14ac:dyDescent="0.25">
      <c r="A7400" s="17" t="s">
        <v>18</v>
      </c>
    </row>
    <row r="7401" spans="1:1" x14ac:dyDescent="0.25">
      <c r="A7401" s="17" t="s">
        <v>18</v>
      </c>
    </row>
    <row r="7402" spans="1:1" x14ac:dyDescent="0.25">
      <c r="A7402" s="17" t="s">
        <v>18</v>
      </c>
    </row>
    <row r="7403" spans="1:1" x14ac:dyDescent="0.25">
      <c r="A7403" s="17" t="s">
        <v>18</v>
      </c>
    </row>
    <row r="7404" spans="1:1" x14ac:dyDescent="0.25">
      <c r="A7404" s="17" t="s">
        <v>18</v>
      </c>
    </row>
    <row r="7405" spans="1:1" x14ac:dyDescent="0.25">
      <c r="A7405" s="17" t="s">
        <v>18</v>
      </c>
    </row>
    <row r="7406" spans="1:1" x14ac:dyDescent="0.25">
      <c r="A7406" s="17" t="s">
        <v>18</v>
      </c>
    </row>
    <row r="7407" spans="1:1" x14ac:dyDescent="0.25">
      <c r="A7407" s="17" t="s">
        <v>18</v>
      </c>
    </row>
    <row r="7408" spans="1:1" x14ac:dyDescent="0.25">
      <c r="A7408" s="17" t="s">
        <v>18</v>
      </c>
    </row>
    <row r="7409" spans="1:1" x14ac:dyDescent="0.25">
      <c r="A7409" s="17" t="s">
        <v>17</v>
      </c>
    </row>
    <row r="7410" spans="1:1" x14ac:dyDescent="0.25">
      <c r="A7410" s="17" t="s">
        <v>18</v>
      </c>
    </row>
    <row r="7411" spans="1:1" x14ac:dyDescent="0.25">
      <c r="A7411" s="17" t="s">
        <v>17</v>
      </c>
    </row>
    <row r="7412" spans="1:1" x14ac:dyDescent="0.25">
      <c r="A7412" s="17" t="s">
        <v>18</v>
      </c>
    </row>
    <row r="7413" spans="1:1" x14ac:dyDescent="0.25">
      <c r="A7413" s="17" t="s">
        <v>18</v>
      </c>
    </row>
    <row r="7414" spans="1:1" x14ac:dyDescent="0.25">
      <c r="A7414" s="17" t="s">
        <v>18</v>
      </c>
    </row>
    <row r="7415" spans="1:1" x14ac:dyDescent="0.25">
      <c r="A7415" s="17" t="s">
        <v>17</v>
      </c>
    </row>
    <row r="7416" spans="1:1" x14ac:dyDescent="0.25">
      <c r="A7416" s="17" t="s">
        <v>17</v>
      </c>
    </row>
    <row r="7417" spans="1:1" x14ac:dyDescent="0.25">
      <c r="A7417" s="17" t="s">
        <v>18</v>
      </c>
    </row>
    <row r="7418" spans="1:1" x14ac:dyDescent="0.25">
      <c r="A7418" s="17" t="s">
        <v>17</v>
      </c>
    </row>
    <row r="7419" spans="1:1" x14ac:dyDescent="0.25">
      <c r="A7419" s="17" t="s">
        <v>18</v>
      </c>
    </row>
    <row r="7420" spans="1:1" x14ac:dyDescent="0.25">
      <c r="A7420" s="17" t="s">
        <v>20</v>
      </c>
    </row>
    <row r="7421" spans="1:1" x14ac:dyDescent="0.25">
      <c r="A7421" s="17" t="s">
        <v>18</v>
      </c>
    </row>
    <row r="7422" spans="1:1" x14ac:dyDescent="0.25">
      <c r="A7422" s="17" t="s">
        <v>20</v>
      </c>
    </row>
    <row r="7423" spans="1:1" x14ac:dyDescent="0.25">
      <c r="A7423" s="17" t="s">
        <v>18</v>
      </c>
    </row>
    <row r="7424" spans="1:1" x14ac:dyDescent="0.25">
      <c r="A7424" s="17" t="s">
        <v>18</v>
      </c>
    </row>
    <row r="7425" spans="1:1" x14ac:dyDescent="0.25">
      <c r="A7425" s="17" t="s">
        <v>18</v>
      </c>
    </row>
    <row r="7426" spans="1:1" x14ac:dyDescent="0.25">
      <c r="A7426" s="17" t="s">
        <v>17</v>
      </c>
    </row>
    <row r="7427" spans="1:1" x14ac:dyDescent="0.25">
      <c r="A7427" s="17" t="s">
        <v>17</v>
      </c>
    </row>
    <row r="7428" spans="1:1" x14ac:dyDescent="0.25">
      <c r="A7428" s="17" t="s">
        <v>18</v>
      </c>
    </row>
    <row r="7429" spans="1:1" x14ac:dyDescent="0.25">
      <c r="A7429" s="17" t="s">
        <v>18</v>
      </c>
    </row>
    <row r="7430" spans="1:1" x14ac:dyDescent="0.25">
      <c r="A7430" s="17" t="s">
        <v>18</v>
      </c>
    </row>
    <row r="7431" spans="1:1" x14ac:dyDescent="0.25">
      <c r="A7431" s="17" t="s">
        <v>18</v>
      </c>
    </row>
    <row r="7432" spans="1:1" x14ac:dyDescent="0.25">
      <c r="A7432" s="17" t="s">
        <v>17</v>
      </c>
    </row>
    <row r="7433" spans="1:1" x14ac:dyDescent="0.25">
      <c r="A7433" s="17" t="s">
        <v>16</v>
      </c>
    </row>
    <row r="7434" spans="1:1" x14ac:dyDescent="0.25">
      <c r="A7434" s="17" t="s">
        <v>18</v>
      </c>
    </row>
    <row r="7435" spans="1:1" x14ac:dyDescent="0.25">
      <c r="A7435" s="17" t="s">
        <v>18</v>
      </c>
    </row>
    <row r="7436" spans="1:1" x14ac:dyDescent="0.25">
      <c r="A7436" s="17" t="s">
        <v>18</v>
      </c>
    </row>
    <row r="7437" spans="1:1" x14ac:dyDescent="0.25">
      <c r="A7437" s="17" t="s">
        <v>17</v>
      </c>
    </row>
    <row r="7438" spans="1:1" x14ac:dyDescent="0.25">
      <c r="A7438" s="17" t="s">
        <v>17</v>
      </c>
    </row>
    <row r="7439" spans="1:1" x14ac:dyDescent="0.25">
      <c r="A7439" s="17" t="s">
        <v>17</v>
      </c>
    </row>
    <row r="7440" spans="1:1" x14ac:dyDescent="0.25">
      <c r="A7440" s="17" t="s">
        <v>17</v>
      </c>
    </row>
    <row r="7441" spans="1:1" x14ac:dyDescent="0.25">
      <c r="A7441" s="17" t="s">
        <v>17</v>
      </c>
    </row>
    <row r="7442" spans="1:1" x14ac:dyDescent="0.25">
      <c r="A7442" s="17" t="s">
        <v>18</v>
      </c>
    </row>
    <row r="7443" spans="1:1" x14ac:dyDescent="0.25">
      <c r="A7443" s="17" t="s">
        <v>18</v>
      </c>
    </row>
    <row r="7444" spans="1:1" x14ac:dyDescent="0.25">
      <c r="A7444" s="17" t="s">
        <v>18</v>
      </c>
    </row>
    <row r="7445" spans="1:1" x14ac:dyDescent="0.25">
      <c r="A7445" s="17" t="s">
        <v>18</v>
      </c>
    </row>
    <row r="7446" spans="1:1" x14ac:dyDescent="0.25">
      <c r="A7446" s="17" t="s">
        <v>18</v>
      </c>
    </row>
    <row r="7447" spans="1:1" x14ac:dyDescent="0.25">
      <c r="A7447" s="17" t="s">
        <v>18</v>
      </c>
    </row>
    <row r="7448" spans="1:1" x14ac:dyDescent="0.25">
      <c r="A7448" s="17" t="s">
        <v>18</v>
      </c>
    </row>
    <row r="7449" spans="1:1" x14ac:dyDescent="0.25">
      <c r="A7449" s="17" t="s">
        <v>18</v>
      </c>
    </row>
    <row r="7450" spans="1:1" x14ac:dyDescent="0.25">
      <c r="A7450" s="17" t="s">
        <v>17</v>
      </c>
    </row>
    <row r="7451" spans="1:1" x14ac:dyDescent="0.25">
      <c r="A7451" s="17" t="s">
        <v>17</v>
      </c>
    </row>
    <row r="7452" spans="1:1" x14ac:dyDescent="0.25">
      <c r="A7452" s="17" t="s">
        <v>17</v>
      </c>
    </row>
    <row r="7453" spans="1:1" x14ac:dyDescent="0.25">
      <c r="A7453" s="17" t="s">
        <v>16</v>
      </c>
    </row>
    <row r="7454" spans="1:1" x14ac:dyDescent="0.25">
      <c r="A7454" s="17" t="s">
        <v>16</v>
      </c>
    </row>
    <row r="7455" spans="1:1" x14ac:dyDescent="0.25">
      <c r="A7455" s="17" t="s">
        <v>17</v>
      </c>
    </row>
    <row r="7456" spans="1:1" x14ac:dyDescent="0.25">
      <c r="A7456" s="17" t="s">
        <v>17</v>
      </c>
    </row>
    <row r="7457" spans="1:1" x14ac:dyDescent="0.25">
      <c r="A7457" s="17" t="s">
        <v>16</v>
      </c>
    </row>
    <row r="7458" spans="1:1" x14ac:dyDescent="0.25">
      <c r="A7458" s="17" t="s">
        <v>17</v>
      </c>
    </row>
    <row r="7459" spans="1:1" x14ac:dyDescent="0.25">
      <c r="A7459" s="17" t="s">
        <v>17</v>
      </c>
    </row>
    <row r="7460" spans="1:1" x14ac:dyDescent="0.25">
      <c r="A7460" s="17" t="s">
        <v>17</v>
      </c>
    </row>
    <row r="7461" spans="1:1" x14ac:dyDescent="0.25">
      <c r="A7461" s="17" t="s">
        <v>16</v>
      </c>
    </row>
    <row r="7462" spans="1:1" x14ac:dyDescent="0.25">
      <c r="A7462" s="17" t="s">
        <v>17</v>
      </c>
    </row>
    <row r="7463" spans="1:1" x14ac:dyDescent="0.25">
      <c r="A7463" s="17" t="s">
        <v>18</v>
      </c>
    </row>
    <row r="7464" spans="1:1" x14ac:dyDescent="0.25">
      <c r="A7464" s="17" t="s">
        <v>18</v>
      </c>
    </row>
    <row r="7465" spans="1:1" x14ac:dyDescent="0.25">
      <c r="A7465" s="17" t="s">
        <v>18</v>
      </c>
    </row>
    <row r="7466" spans="1:1" x14ac:dyDescent="0.25">
      <c r="A7466" s="17" t="s">
        <v>19</v>
      </c>
    </row>
    <row r="7467" spans="1:1" x14ac:dyDescent="0.25">
      <c r="A7467" s="17" t="s">
        <v>18</v>
      </c>
    </row>
    <row r="7468" spans="1:1" x14ac:dyDescent="0.25">
      <c r="A7468" s="17" t="s">
        <v>18</v>
      </c>
    </row>
    <row r="7469" spans="1:1" x14ac:dyDescent="0.25">
      <c r="A7469" s="17" t="s">
        <v>18</v>
      </c>
    </row>
    <row r="7470" spans="1:1" x14ac:dyDescent="0.25">
      <c r="A7470" s="17" t="s">
        <v>17</v>
      </c>
    </row>
    <row r="7471" spans="1:1" x14ac:dyDescent="0.25">
      <c r="A7471" s="17" t="s">
        <v>18</v>
      </c>
    </row>
    <row r="7472" spans="1:1" x14ac:dyDescent="0.25">
      <c r="A7472" s="17" t="s">
        <v>18</v>
      </c>
    </row>
    <row r="7473" spans="1:1" x14ac:dyDescent="0.25">
      <c r="A7473" s="17" t="s">
        <v>16</v>
      </c>
    </row>
    <row r="7474" spans="1:1" x14ac:dyDescent="0.25">
      <c r="A7474" s="17" t="s">
        <v>18</v>
      </c>
    </row>
    <row r="7475" spans="1:1" x14ac:dyDescent="0.25">
      <c r="A7475" s="17" t="s">
        <v>17</v>
      </c>
    </row>
    <row r="7476" spans="1:1" x14ac:dyDescent="0.25">
      <c r="A7476" s="17" t="s">
        <v>16</v>
      </c>
    </row>
    <row r="7477" spans="1:1" x14ac:dyDescent="0.25">
      <c r="A7477" s="17" t="s">
        <v>17</v>
      </c>
    </row>
    <row r="7478" spans="1:1" x14ac:dyDescent="0.25">
      <c r="A7478" s="17" t="s">
        <v>17</v>
      </c>
    </row>
    <row r="7479" spans="1:1" x14ac:dyDescent="0.25">
      <c r="A7479" s="17" t="s">
        <v>16</v>
      </c>
    </row>
    <row r="7480" spans="1:1" x14ac:dyDescent="0.25">
      <c r="A7480" s="17" t="s">
        <v>17</v>
      </c>
    </row>
    <row r="7481" spans="1:1" x14ac:dyDescent="0.25">
      <c r="A7481" s="17" t="s">
        <v>18</v>
      </c>
    </row>
    <row r="7482" spans="1:1" x14ac:dyDescent="0.25">
      <c r="A7482" s="17" t="s">
        <v>17</v>
      </c>
    </row>
    <row r="7483" spans="1:1" x14ac:dyDescent="0.25">
      <c r="A7483" s="17" t="s">
        <v>17</v>
      </c>
    </row>
    <row r="7484" spans="1:1" x14ac:dyDescent="0.25">
      <c r="A7484" s="17" t="s">
        <v>17</v>
      </c>
    </row>
    <row r="7485" spans="1:1" x14ac:dyDescent="0.25">
      <c r="A7485" s="17" t="s">
        <v>17</v>
      </c>
    </row>
    <row r="7486" spans="1:1" x14ac:dyDescent="0.25">
      <c r="A7486" s="17" t="s">
        <v>17</v>
      </c>
    </row>
    <row r="7487" spans="1:1" x14ac:dyDescent="0.25">
      <c r="A7487" s="17" t="s">
        <v>17</v>
      </c>
    </row>
    <row r="7488" spans="1:1" x14ac:dyDescent="0.25">
      <c r="A7488" s="17" t="s">
        <v>17</v>
      </c>
    </row>
    <row r="7489" spans="1:1" x14ac:dyDescent="0.25">
      <c r="A7489" s="17" t="s">
        <v>17</v>
      </c>
    </row>
    <row r="7490" spans="1:1" x14ac:dyDescent="0.25">
      <c r="A7490" s="17" t="s">
        <v>17</v>
      </c>
    </row>
    <row r="7491" spans="1:1" x14ac:dyDescent="0.25">
      <c r="A7491" s="17" t="s">
        <v>17</v>
      </c>
    </row>
    <row r="7492" spans="1:1" x14ac:dyDescent="0.25">
      <c r="A7492" s="17" t="s">
        <v>17</v>
      </c>
    </row>
    <row r="7493" spans="1:1" x14ac:dyDescent="0.25">
      <c r="A7493" s="17" t="s">
        <v>17</v>
      </c>
    </row>
    <row r="7494" spans="1:1" x14ac:dyDescent="0.25">
      <c r="A7494" s="17" t="s">
        <v>17</v>
      </c>
    </row>
    <row r="7495" spans="1:1" x14ac:dyDescent="0.25">
      <c r="A7495" s="17" t="s">
        <v>16</v>
      </c>
    </row>
    <row r="7496" spans="1:1" x14ac:dyDescent="0.25">
      <c r="A7496" s="17" t="s">
        <v>17</v>
      </c>
    </row>
    <row r="7497" spans="1:1" x14ac:dyDescent="0.25">
      <c r="A7497" s="17" t="s">
        <v>17</v>
      </c>
    </row>
    <row r="7498" spans="1:1" x14ac:dyDescent="0.25">
      <c r="A7498" s="17" t="s">
        <v>17</v>
      </c>
    </row>
    <row r="7499" spans="1:1" x14ac:dyDescent="0.25">
      <c r="A7499" s="17" t="s">
        <v>17</v>
      </c>
    </row>
    <row r="7500" spans="1:1" x14ac:dyDescent="0.25">
      <c r="A7500" s="17" t="s">
        <v>16</v>
      </c>
    </row>
    <row r="7501" spans="1:1" x14ac:dyDescent="0.25">
      <c r="A7501" s="17" t="s">
        <v>17</v>
      </c>
    </row>
    <row r="7502" spans="1:1" x14ac:dyDescent="0.25">
      <c r="A7502" s="17" t="s">
        <v>17</v>
      </c>
    </row>
    <row r="7503" spans="1:1" x14ac:dyDescent="0.25">
      <c r="A7503" s="17" t="s">
        <v>17</v>
      </c>
    </row>
    <row r="7504" spans="1:1" x14ac:dyDescent="0.25">
      <c r="A7504" s="17" t="s">
        <v>17</v>
      </c>
    </row>
    <row r="7505" spans="1:1" x14ac:dyDescent="0.25">
      <c r="A7505" s="17" t="s">
        <v>17</v>
      </c>
    </row>
    <row r="7506" spans="1:1" x14ac:dyDescent="0.25">
      <c r="A7506" s="17" t="s">
        <v>17</v>
      </c>
    </row>
    <row r="7507" spans="1:1" x14ac:dyDescent="0.25">
      <c r="A7507" s="17" t="s">
        <v>17</v>
      </c>
    </row>
    <row r="7508" spans="1:1" x14ac:dyDescent="0.25">
      <c r="A7508" s="17" t="s">
        <v>17</v>
      </c>
    </row>
    <row r="7509" spans="1:1" x14ac:dyDescent="0.25">
      <c r="A7509" s="17" t="s">
        <v>17</v>
      </c>
    </row>
    <row r="7510" spans="1:1" x14ac:dyDescent="0.25">
      <c r="A7510" s="17" t="s">
        <v>17</v>
      </c>
    </row>
    <row r="7511" spans="1:1" x14ac:dyDescent="0.25">
      <c r="A7511" s="17" t="s">
        <v>17</v>
      </c>
    </row>
    <row r="7512" spans="1:1" x14ac:dyDescent="0.25">
      <c r="A7512" s="17" t="s">
        <v>17</v>
      </c>
    </row>
    <row r="7513" spans="1:1" x14ac:dyDescent="0.25">
      <c r="A7513" s="17" t="s">
        <v>18</v>
      </c>
    </row>
    <row r="7514" spans="1:1" x14ac:dyDescent="0.25">
      <c r="A7514" s="17" t="s">
        <v>17</v>
      </c>
    </row>
    <row r="7515" spans="1:1" x14ac:dyDescent="0.25">
      <c r="A7515" s="17" t="s">
        <v>17</v>
      </c>
    </row>
    <row r="7516" spans="1:1" x14ac:dyDescent="0.25">
      <c r="A7516" s="17" t="s">
        <v>17</v>
      </c>
    </row>
    <row r="7517" spans="1:1" x14ac:dyDescent="0.25">
      <c r="A7517" s="17" t="s">
        <v>17</v>
      </c>
    </row>
    <row r="7518" spans="1:1" x14ac:dyDescent="0.25">
      <c r="A7518" s="17" t="s">
        <v>17</v>
      </c>
    </row>
    <row r="7519" spans="1:1" x14ac:dyDescent="0.25">
      <c r="A7519" s="17" t="s">
        <v>17</v>
      </c>
    </row>
    <row r="7520" spans="1:1" x14ac:dyDescent="0.25">
      <c r="A7520" s="17" t="s">
        <v>17</v>
      </c>
    </row>
    <row r="7521" spans="1:1" x14ac:dyDescent="0.25">
      <c r="A7521" s="17" t="s">
        <v>16</v>
      </c>
    </row>
    <row r="7522" spans="1:1" x14ac:dyDescent="0.25">
      <c r="A7522" s="17" t="s">
        <v>18</v>
      </c>
    </row>
    <row r="7523" spans="1:1" x14ac:dyDescent="0.25">
      <c r="A7523" s="17" t="s">
        <v>18</v>
      </c>
    </row>
    <row r="7524" spans="1:1" x14ac:dyDescent="0.25">
      <c r="A7524" s="17" t="s">
        <v>17</v>
      </c>
    </row>
    <row r="7525" spans="1:1" x14ac:dyDescent="0.25">
      <c r="A7525" s="17" t="s">
        <v>17</v>
      </c>
    </row>
    <row r="7526" spans="1:1" x14ac:dyDescent="0.25">
      <c r="A7526" s="17" t="s">
        <v>17</v>
      </c>
    </row>
    <row r="7527" spans="1:1" x14ac:dyDescent="0.25">
      <c r="A7527" s="17" t="s">
        <v>18</v>
      </c>
    </row>
    <row r="7528" spans="1:1" x14ac:dyDescent="0.25">
      <c r="A7528" s="17" t="s">
        <v>17</v>
      </c>
    </row>
    <row r="7529" spans="1:1" x14ac:dyDescent="0.25">
      <c r="A7529" s="17" t="s">
        <v>17</v>
      </c>
    </row>
    <row r="7530" spans="1:1" x14ac:dyDescent="0.25">
      <c r="A7530" s="17" t="s">
        <v>16</v>
      </c>
    </row>
    <row r="7531" spans="1:1" x14ac:dyDescent="0.25">
      <c r="A7531" s="17" t="s">
        <v>18</v>
      </c>
    </row>
    <row r="7532" spans="1:1" x14ac:dyDescent="0.25">
      <c r="A7532" s="17" t="s">
        <v>19</v>
      </c>
    </row>
    <row r="7533" spans="1:1" x14ac:dyDescent="0.25">
      <c r="A7533" s="17" t="s">
        <v>17</v>
      </c>
    </row>
    <row r="7534" spans="1:1" x14ac:dyDescent="0.25">
      <c r="A7534" s="17" t="s">
        <v>17</v>
      </c>
    </row>
    <row r="7535" spans="1:1" x14ac:dyDescent="0.25">
      <c r="A7535" s="17" t="s">
        <v>17</v>
      </c>
    </row>
    <row r="7536" spans="1:1" x14ac:dyDescent="0.25">
      <c r="A7536" s="17" t="s">
        <v>18</v>
      </c>
    </row>
    <row r="7537" spans="1:1" x14ac:dyDescent="0.25">
      <c r="A7537" s="17" t="s">
        <v>17</v>
      </c>
    </row>
    <row r="7538" spans="1:1" x14ac:dyDescent="0.25">
      <c r="A7538" s="17" t="s">
        <v>19</v>
      </c>
    </row>
    <row r="7539" spans="1:1" x14ac:dyDescent="0.25">
      <c r="A7539" s="17" t="s">
        <v>17</v>
      </c>
    </row>
    <row r="7540" spans="1:1" x14ac:dyDescent="0.25">
      <c r="A7540" s="17" t="s">
        <v>16</v>
      </c>
    </row>
    <row r="7541" spans="1:1" x14ac:dyDescent="0.25">
      <c r="A7541" s="17" t="s">
        <v>17</v>
      </c>
    </row>
    <row r="7542" spans="1:1" x14ac:dyDescent="0.25">
      <c r="A7542" s="17" t="s">
        <v>18</v>
      </c>
    </row>
    <row r="7543" spans="1:1" x14ac:dyDescent="0.25">
      <c r="A7543" s="17" t="s">
        <v>18</v>
      </c>
    </row>
    <row r="7544" spans="1:1" x14ac:dyDescent="0.25">
      <c r="A7544" s="17" t="s">
        <v>18</v>
      </c>
    </row>
    <row r="7545" spans="1:1" x14ac:dyDescent="0.25">
      <c r="A7545" s="17" t="s">
        <v>17</v>
      </c>
    </row>
    <row r="7546" spans="1:1" x14ac:dyDescent="0.25">
      <c r="A7546" s="17" t="s">
        <v>17</v>
      </c>
    </row>
    <row r="7547" spans="1:1" x14ac:dyDescent="0.25">
      <c r="A7547" s="17" t="s">
        <v>17</v>
      </c>
    </row>
    <row r="7548" spans="1:1" x14ac:dyDescent="0.25">
      <c r="A7548" s="17" t="s">
        <v>18</v>
      </c>
    </row>
    <row r="7549" spans="1:1" x14ac:dyDescent="0.25">
      <c r="A7549" s="17" t="s">
        <v>18</v>
      </c>
    </row>
    <row r="7550" spans="1:1" x14ac:dyDescent="0.25">
      <c r="A7550" s="17" t="s">
        <v>17</v>
      </c>
    </row>
    <row r="7551" spans="1:1" x14ac:dyDescent="0.25">
      <c r="A7551" s="17" t="s">
        <v>18</v>
      </c>
    </row>
    <row r="7552" spans="1:1" x14ac:dyDescent="0.25">
      <c r="A7552" s="17" t="s">
        <v>17</v>
      </c>
    </row>
    <row r="7553" spans="1:1" x14ac:dyDescent="0.25">
      <c r="A7553" s="17" t="s">
        <v>18</v>
      </c>
    </row>
    <row r="7554" spans="1:1" x14ac:dyDescent="0.25">
      <c r="A7554" s="17" t="s">
        <v>18</v>
      </c>
    </row>
    <row r="7555" spans="1:1" x14ac:dyDescent="0.25">
      <c r="A7555" s="17" t="s">
        <v>17</v>
      </c>
    </row>
    <row r="7556" spans="1:1" x14ac:dyDescent="0.25">
      <c r="A7556" s="17" t="s">
        <v>16</v>
      </c>
    </row>
    <row r="7557" spans="1:1" x14ac:dyDescent="0.25">
      <c r="A7557" s="17" t="s">
        <v>16</v>
      </c>
    </row>
    <row r="7558" spans="1:1" x14ac:dyDescent="0.25">
      <c r="A7558" s="17" t="s">
        <v>17</v>
      </c>
    </row>
    <row r="7559" spans="1:1" x14ac:dyDescent="0.25">
      <c r="A7559" s="17" t="s">
        <v>18</v>
      </c>
    </row>
    <row r="7560" spans="1:1" x14ac:dyDescent="0.25">
      <c r="A7560" s="17" t="s">
        <v>17</v>
      </c>
    </row>
    <row r="7561" spans="1:1" x14ac:dyDescent="0.25">
      <c r="A7561" s="17" t="s">
        <v>17</v>
      </c>
    </row>
    <row r="7562" spans="1:1" x14ac:dyDescent="0.25">
      <c r="A7562" s="17" t="s">
        <v>17</v>
      </c>
    </row>
    <row r="7563" spans="1:1" x14ac:dyDescent="0.25">
      <c r="A7563" s="17" t="s">
        <v>18</v>
      </c>
    </row>
    <row r="7564" spans="1:1" x14ac:dyDescent="0.25">
      <c r="A7564" s="17" t="s">
        <v>17</v>
      </c>
    </row>
    <row r="7565" spans="1:1" x14ac:dyDescent="0.25">
      <c r="A7565" s="17" t="s">
        <v>17</v>
      </c>
    </row>
    <row r="7566" spans="1:1" x14ac:dyDescent="0.25">
      <c r="A7566" s="17" t="s">
        <v>17</v>
      </c>
    </row>
    <row r="7567" spans="1:1" x14ac:dyDescent="0.25">
      <c r="A7567" s="17" t="s">
        <v>17</v>
      </c>
    </row>
    <row r="7568" spans="1:1" x14ac:dyDescent="0.25">
      <c r="A7568" s="17" t="s">
        <v>17</v>
      </c>
    </row>
    <row r="7569" spans="1:1" x14ac:dyDescent="0.25">
      <c r="A7569" s="17" t="s">
        <v>18</v>
      </c>
    </row>
    <row r="7570" spans="1:1" x14ac:dyDescent="0.25">
      <c r="A7570" s="17" t="s">
        <v>18</v>
      </c>
    </row>
    <row r="7571" spans="1:1" x14ac:dyDescent="0.25">
      <c r="A7571" s="17" t="s">
        <v>17</v>
      </c>
    </row>
    <row r="7572" spans="1:1" x14ac:dyDescent="0.25">
      <c r="A7572" s="17" t="s">
        <v>17</v>
      </c>
    </row>
    <row r="7573" spans="1:1" x14ac:dyDescent="0.25">
      <c r="A7573" s="17" t="s">
        <v>17</v>
      </c>
    </row>
    <row r="7574" spans="1:1" x14ac:dyDescent="0.25">
      <c r="A7574" s="17" t="s">
        <v>17</v>
      </c>
    </row>
    <row r="7575" spans="1:1" x14ac:dyDescent="0.25">
      <c r="A7575" s="17" t="s">
        <v>19</v>
      </c>
    </row>
    <row r="7576" spans="1:1" x14ac:dyDescent="0.25">
      <c r="A7576" s="17" t="s">
        <v>18</v>
      </c>
    </row>
    <row r="7577" spans="1:1" x14ac:dyDescent="0.25">
      <c r="A7577" s="17" t="s">
        <v>18</v>
      </c>
    </row>
    <row r="7578" spans="1:1" x14ac:dyDescent="0.25">
      <c r="A7578" s="17" t="s">
        <v>17</v>
      </c>
    </row>
    <row r="7579" spans="1:1" x14ac:dyDescent="0.25">
      <c r="A7579" s="17" t="s">
        <v>17</v>
      </c>
    </row>
    <row r="7580" spans="1:1" x14ac:dyDescent="0.25">
      <c r="A7580" s="17" t="s">
        <v>16</v>
      </c>
    </row>
    <row r="7581" spans="1:1" x14ac:dyDescent="0.25">
      <c r="A7581" s="17" t="s">
        <v>16</v>
      </c>
    </row>
    <row r="7582" spans="1:1" x14ac:dyDescent="0.25">
      <c r="A7582" s="17" t="s">
        <v>16</v>
      </c>
    </row>
    <row r="7583" spans="1:1" x14ac:dyDescent="0.25">
      <c r="A7583" s="17" t="s">
        <v>16</v>
      </c>
    </row>
    <row r="7584" spans="1:1" x14ac:dyDescent="0.25">
      <c r="A7584" s="17" t="s">
        <v>17</v>
      </c>
    </row>
    <row r="7585" spans="1:1" x14ac:dyDescent="0.25">
      <c r="A7585" s="17" t="s">
        <v>17</v>
      </c>
    </row>
    <row r="7586" spans="1:1" x14ac:dyDescent="0.25">
      <c r="A7586" s="17" t="s">
        <v>18</v>
      </c>
    </row>
    <row r="7587" spans="1:1" x14ac:dyDescent="0.25">
      <c r="A7587" s="17" t="s">
        <v>16</v>
      </c>
    </row>
    <row r="7588" spans="1:1" x14ac:dyDescent="0.25">
      <c r="A7588" s="17" t="s">
        <v>18</v>
      </c>
    </row>
    <row r="7589" spans="1:1" x14ac:dyDescent="0.25">
      <c r="A7589" s="17" t="s">
        <v>17</v>
      </c>
    </row>
    <row r="7590" spans="1:1" x14ac:dyDescent="0.25">
      <c r="A7590" s="17" t="s">
        <v>17</v>
      </c>
    </row>
    <row r="7591" spans="1:1" x14ac:dyDescent="0.25">
      <c r="A7591" s="17" t="s">
        <v>17</v>
      </c>
    </row>
    <row r="7592" spans="1:1" x14ac:dyDescent="0.25">
      <c r="A7592" s="17" t="s">
        <v>17</v>
      </c>
    </row>
    <row r="7593" spans="1:1" x14ac:dyDescent="0.25">
      <c r="A7593" s="17" t="s">
        <v>17</v>
      </c>
    </row>
    <row r="7594" spans="1:1" x14ac:dyDescent="0.25">
      <c r="A7594" s="17" t="s">
        <v>18</v>
      </c>
    </row>
    <row r="7595" spans="1:1" x14ac:dyDescent="0.25">
      <c r="A7595" s="17" t="s">
        <v>17</v>
      </c>
    </row>
    <row r="7596" spans="1:1" x14ac:dyDescent="0.25">
      <c r="A7596" s="17" t="s">
        <v>18</v>
      </c>
    </row>
    <row r="7597" spans="1:1" x14ac:dyDescent="0.25">
      <c r="A7597" s="17" t="s">
        <v>16</v>
      </c>
    </row>
    <row r="7598" spans="1:1" x14ac:dyDescent="0.25">
      <c r="A7598" s="17" t="s">
        <v>19</v>
      </c>
    </row>
    <row r="7599" spans="1:1" x14ac:dyDescent="0.25">
      <c r="A7599" s="17" t="s">
        <v>17</v>
      </c>
    </row>
    <row r="7600" spans="1:1" x14ac:dyDescent="0.25">
      <c r="A7600" s="17" t="s">
        <v>17</v>
      </c>
    </row>
    <row r="7601" spans="1:1" x14ac:dyDescent="0.25">
      <c r="A7601" s="17" t="s">
        <v>18</v>
      </c>
    </row>
    <row r="7602" spans="1:1" x14ac:dyDescent="0.25">
      <c r="A7602" s="17" t="s">
        <v>17</v>
      </c>
    </row>
    <row r="7603" spans="1:1" x14ac:dyDescent="0.25">
      <c r="A7603" s="17" t="s">
        <v>18</v>
      </c>
    </row>
    <row r="7604" spans="1:1" x14ac:dyDescent="0.25">
      <c r="A7604" s="17" t="s">
        <v>19</v>
      </c>
    </row>
    <row r="7605" spans="1:1" x14ac:dyDescent="0.25">
      <c r="A7605" s="17" t="s">
        <v>18</v>
      </c>
    </row>
    <row r="7606" spans="1:1" x14ac:dyDescent="0.25">
      <c r="A7606" s="17" t="s">
        <v>18</v>
      </c>
    </row>
    <row r="7607" spans="1:1" x14ac:dyDescent="0.25">
      <c r="A7607" s="17" t="s">
        <v>17</v>
      </c>
    </row>
    <row r="7608" spans="1:1" x14ac:dyDescent="0.25">
      <c r="A7608" s="17" t="s">
        <v>16</v>
      </c>
    </row>
    <row r="7609" spans="1:1" x14ac:dyDescent="0.25">
      <c r="A7609" s="17" t="s">
        <v>17</v>
      </c>
    </row>
    <row r="7610" spans="1:1" x14ac:dyDescent="0.25">
      <c r="A7610" s="17" t="s">
        <v>16</v>
      </c>
    </row>
    <row r="7611" spans="1:1" x14ac:dyDescent="0.25">
      <c r="A7611" s="17" t="s">
        <v>19</v>
      </c>
    </row>
    <row r="7612" spans="1:1" x14ac:dyDescent="0.25">
      <c r="A7612" s="17" t="s">
        <v>16</v>
      </c>
    </row>
    <row r="7613" spans="1:1" x14ac:dyDescent="0.25">
      <c r="A7613" s="17" t="s">
        <v>17</v>
      </c>
    </row>
    <row r="7614" spans="1:1" x14ac:dyDescent="0.25">
      <c r="A7614" s="17" t="s">
        <v>19</v>
      </c>
    </row>
    <row r="7615" spans="1:1" x14ac:dyDescent="0.25">
      <c r="A7615" s="17" t="s">
        <v>17</v>
      </c>
    </row>
    <row r="7616" spans="1:1" x14ac:dyDescent="0.25">
      <c r="A7616" s="17" t="s">
        <v>17</v>
      </c>
    </row>
    <row r="7617" spans="1:1" x14ac:dyDescent="0.25">
      <c r="A7617" s="17" t="s">
        <v>17</v>
      </c>
    </row>
    <row r="7618" spans="1:1" x14ac:dyDescent="0.25">
      <c r="A7618" s="17" t="s">
        <v>18</v>
      </c>
    </row>
    <row r="7619" spans="1:1" x14ac:dyDescent="0.25">
      <c r="A7619" s="17" t="s">
        <v>18</v>
      </c>
    </row>
    <row r="7620" spans="1:1" x14ac:dyDescent="0.25">
      <c r="A7620" s="17" t="s">
        <v>17</v>
      </c>
    </row>
    <row r="7621" spans="1:1" x14ac:dyDescent="0.25">
      <c r="A7621" s="17" t="s">
        <v>18</v>
      </c>
    </row>
    <row r="7622" spans="1:1" x14ac:dyDescent="0.25">
      <c r="A7622" s="17" t="s">
        <v>16</v>
      </c>
    </row>
    <row r="7623" spans="1:1" x14ac:dyDescent="0.25">
      <c r="A7623" s="17" t="s">
        <v>17</v>
      </c>
    </row>
    <row r="7624" spans="1:1" x14ac:dyDescent="0.25">
      <c r="A7624" s="17" t="s">
        <v>20</v>
      </c>
    </row>
    <row r="7625" spans="1:1" x14ac:dyDescent="0.25">
      <c r="A7625" s="17" t="s">
        <v>17</v>
      </c>
    </row>
    <row r="7626" spans="1:1" x14ac:dyDescent="0.25">
      <c r="A7626" s="17" t="s">
        <v>18</v>
      </c>
    </row>
    <row r="7627" spans="1:1" x14ac:dyDescent="0.25">
      <c r="A7627" s="17" t="s">
        <v>17</v>
      </c>
    </row>
    <row r="7628" spans="1:1" x14ac:dyDescent="0.25">
      <c r="A7628" s="17" t="s">
        <v>18</v>
      </c>
    </row>
    <row r="7629" spans="1:1" x14ac:dyDescent="0.25">
      <c r="A7629" s="17" t="s">
        <v>18</v>
      </c>
    </row>
    <row r="7630" spans="1:1" x14ac:dyDescent="0.25">
      <c r="A7630" s="17" t="s">
        <v>18</v>
      </c>
    </row>
    <row r="7631" spans="1:1" x14ac:dyDescent="0.25">
      <c r="A7631" s="17" t="s">
        <v>18</v>
      </c>
    </row>
    <row r="7632" spans="1:1" x14ac:dyDescent="0.25">
      <c r="A7632" s="17" t="s">
        <v>18</v>
      </c>
    </row>
    <row r="7633" spans="1:1" x14ac:dyDescent="0.25">
      <c r="A7633" s="17" t="s">
        <v>18</v>
      </c>
    </row>
    <row r="7634" spans="1:1" x14ac:dyDescent="0.25">
      <c r="A7634" s="17" t="s">
        <v>18</v>
      </c>
    </row>
    <row r="7635" spans="1:1" x14ac:dyDescent="0.25">
      <c r="A7635" s="17" t="s">
        <v>20</v>
      </c>
    </row>
    <row r="7636" spans="1:1" x14ac:dyDescent="0.25">
      <c r="A7636" s="17" t="s">
        <v>16</v>
      </c>
    </row>
    <row r="7637" spans="1:1" x14ac:dyDescent="0.25">
      <c r="A7637" s="17" t="s">
        <v>16</v>
      </c>
    </row>
    <row r="7638" spans="1:1" x14ac:dyDescent="0.25">
      <c r="A7638" s="17" t="s">
        <v>17</v>
      </c>
    </row>
    <row r="7639" spans="1:1" x14ac:dyDescent="0.25">
      <c r="A7639" s="17" t="s">
        <v>16</v>
      </c>
    </row>
    <row r="7640" spans="1:1" x14ac:dyDescent="0.25">
      <c r="A7640" s="17" t="s">
        <v>17</v>
      </c>
    </row>
    <row r="7641" spans="1:1" x14ac:dyDescent="0.25">
      <c r="A7641" s="17" t="s">
        <v>18</v>
      </c>
    </row>
    <row r="7642" spans="1:1" x14ac:dyDescent="0.25">
      <c r="A7642" s="17" t="s">
        <v>17</v>
      </c>
    </row>
    <row r="7643" spans="1:1" x14ac:dyDescent="0.25">
      <c r="A7643" s="17" t="s">
        <v>17</v>
      </c>
    </row>
    <row r="7644" spans="1:1" x14ac:dyDescent="0.25">
      <c r="A7644" s="17" t="s">
        <v>17</v>
      </c>
    </row>
    <row r="7645" spans="1:1" x14ac:dyDescent="0.25">
      <c r="A7645" s="17" t="s">
        <v>18</v>
      </c>
    </row>
    <row r="7646" spans="1:1" x14ac:dyDescent="0.25">
      <c r="A7646" s="17" t="s">
        <v>18</v>
      </c>
    </row>
    <row r="7647" spans="1:1" x14ac:dyDescent="0.25">
      <c r="A7647" s="17" t="s">
        <v>18</v>
      </c>
    </row>
    <row r="7648" spans="1:1" x14ac:dyDescent="0.25">
      <c r="A7648" s="17" t="s">
        <v>16</v>
      </c>
    </row>
    <row r="7649" spans="1:1" x14ac:dyDescent="0.25">
      <c r="A7649" s="17" t="s">
        <v>20</v>
      </c>
    </row>
    <row r="7650" spans="1:1" x14ac:dyDescent="0.25">
      <c r="A7650" s="17" t="s">
        <v>17</v>
      </c>
    </row>
    <row r="7651" spans="1:1" x14ac:dyDescent="0.25">
      <c r="A7651" s="17" t="s">
        <v>18</v>
      </c>
    </row>
    <row r="7652" spans="1:1" x14ac:dyDescent="0.25">
      <c r="A7652" s="17" t="s">
        <v>18</v>
      </c>
    </row>
    <row r="7653" spans="1:1" x14ac:dyDescent="0.25">
      <c r="A7653" s="17" t="s">
        <v>18</v>
      </c>
    </row>
    <row r="7654" spans="1:1" x14ac:dyDescent="0.25">
      <c r="A7654" s="17" t="s">
        <v>18</v>
      </c>
    </row>
    <row r="7655" spans="1:1" x14ac:dyDescent="0.25">
      <c r="A7655" s="17" t="s">
        <v>17</v>
      </c>
    </row>
    <row r="7656" spans="1:1" x14ac:dyDescent="0.25">
      <c r="A7656" s="17" t="s">
        <v>17</v>
      </c>
    </row>
    <row r="7657" spans="1:1" x14ac:dyDescent="0.25">
      <c r="A7657" s="17" t="s">
        <v>17</v>
      </c>
    </row>
    <row r="7658" spans="1:1" x14ac:dyDescent="0.25">
      <c r="A7658" s="17" t="s">
        <v>16</v>
      </c>
    </row>
    <row r="7659" spans="1:1" x14ac:dyDescent="0.25">
      <c r="A7659" s="17" t="s">
        <v>16</v>
      </c>
    </row>
    <row r="7660" spans="1:1" x14ac:dyDescent="0.25">
      <c r="A7660" s="17" t="s">
        <v>16</v>
      </c>
    </row>
    <row r="7661" spans="1:1" x14ac:dyDescent="0.25">
      <c r="A7661" s="17" t="s">
        <v>16</v>
      </c>
    </row>
    <row r="7662" spans="1:1" x14ac:dyDescent="0.25">
      <c r="A7662" s="17" t="s">
        <v>18</v>
      </c>
    </row>
    <row r="7663" spans="1:1" x14ac:dyDescent="0.25">
      <c r="A7663" s="17" t="s">
        <v>16</v>
      </c>
    </row>
    <row r="7664" spans="1:1" x14ac:dyDescent="0.25">
      <c r="A7664" s="17" t="s">
        <v>18</v>
      </c>
    </row>
    <row r="7665" spans="1:1" x14ac:dyDescent="0.25">
      <c r="A7665" s="17" t="s">
        <v>17</v>
      </c>
    </row>
    <row r="7666" spans="1:1" x14ac:dyDescent="0.25">
      <c r="A7666" s="17" t="s">
        <v>18</v>
      </c>
    </row>
    <row r="7667" spans="1:1" x14ac:dyDescent="0.25">
      <c r="A7667" s="17" t="s">
        <v>19</v>
      </c>
    </row>
    <row r="7668" spans="1:1" x14ac:dyDescent="0.25">
      <c r="A7668" s="17" t="s">
        <v>17</v>
      </c>
    </row>
    <row r="7669" spans="1:1" x14ac:dyDescent="0.25">
      <c r="A7669" s="17" t="s">
        <v>17</v>
      </c>
    </row>
    <row r="7670" spans="1:1" x14ac:dyDescent="0.25">
      <c r="A7670" s="17" t="s">
        <v>18</v>
      </c>
    </row>
    <row r="7671" spans="1:1" x14ac:dyDescent="0.25">
      <c r="A7671" s="17" t="s">
        <v>17</v>
      </c>
    </row>
    <row r="7672" spans="1:1" x14ac:dyDescent="0.25">
      <c r="A7672" s="17" t="s">
        <v>19</v>
      </c>
    </row>
    <row r="7673" spans="1:1" x14ac:dyDescent="0.25">
      <c r="A7673" s="17" t="s">
        <v>17</v>
      </c>
    </row>
    <row r="7674" spans="1:1" x14ac:dyDescent="0.25">
      <c r="A7674" s="17" t="s">
        <v>16</v>
      </c>
    </row>
    <row r="7675" spans="1:1" x14ac:dyDescent="0.25">
      <c r="A7675" s="17" t="s">
        <v>17</v>
      </c>
    </row>
    <row r="7676" spans="1:1" x14ac:dyDescent="0.25">
      <c r="A7676" s="17" t="s">
        <v>17</v>
      </c>
    </row>
    <row r="7677" spans="1:1" x14ac:dyDescent="0.25">
      <c r="A7677" s="17" t="s">
        <v>17</v>
      </c>
    </row>
    <row r="7678" spans="1:1" x14ac:dyDescent="0.25">
      <c r="A7678" s="17" t="s">
        <v>17</v>
      </c>
    </row>
    <row r="7679" spans="1:1" x14ac:dyDescent="0.25">
      <c r="A7679" s="17" t="s">
        <v>17</v>
      </c>
    </row>
    <row r="7680" spans="1:1" x14ac:dyDescent="0.25">
      <c r="A7680" s="17" t="s">
        <v>17</v>
      </c>
    </row>
    <row r="7681" spans="1:1" x14ac:dyDescent="0.25">
      <c r="A7681" s="17" t="s">
        <v>16</v>
      </c>
    </row>
    <row r="7682" spans="1:1" x14ac:dyDescent="0.25">
      <c r="A7682" s="17" t="s">
        <v>17</v>
      </c>
    </row>
    <row r="7683" spans="1:1" x14ac:dyDescent="0.25">
      <c r="A7683" s="17" t="s">
        <v>17</v>
      </c>
    </row>
    <row r="7684" spans="1:1" x14ac:dyDescent="0.25">
      <c r="A7684" s="17" t="s">
        <v>19</v>
      </c>
    </row>
    <row r="7685" spans="1:1" x14ac:dyDescent="0.25">
      <c r="A7685" s="17" t="s">
        <v>17</v>
      </c>
    </row>
    <row r="7686" spans="1:1" x14ac:dyDescent="0.25">
      <c r="A7686" s="17" t="s">
        <v>17</v>
      </c>
    </row>
    <row r="7687" spans="1:1" x14ac:dyDescent="0.25">
      <c r="A7687" s="17" t="s">
        <v>18</v>
      </c>
    </row>
    <row r="7688" spans="1:1" x14ac:dyDescent="0.25">
      <c r="A7688" s="17" t="s">
        <v>16</v>
      </c>
    </row>
    <row r="7689" spans="1:1" x14ac:dyDescent="0.25">
      <c r="A7689" s="17" t="s">
        <v>18</v>
      </c>
    </row>
    <row r="7690" spans="1:1" x14ac:dyDescent="0.25">
      <c r="A7690" s="17" t="s">
        <v>17</v>
      </c>
    </row>
    <row r="7691" spans="1:1" x14ac:dyDescent="0.25">
      <c r="A7691" s="17" t="s">
        <v>16</v>
      </c>
    </row>
    <row r="7692" spans="1:1" x14ac:dyDescent="0.25">
      <c r="A7692" s="17" t="s">
        <v>17</v>
      </c>
    </row>
    <row r="7693" spans="1:1" x14ac:dyDescent="0.25">
      <c r="A7693" s="17" t="s">
        <v>17</v>
      </c>
    </row>
    <row r="7694" spans="1:1" x14ac:dyDescent="0.25">
      <c r="A7694" s="17" t="s">
        <v>17</v>
      </c>
    </row>
    <row r="7695" spans="1:1" x14ac:dyDescent="0.25">
      <c r="A7695" s="17" t="s">
        <v>17</v>
      </c>
    </row>
    <row r="7696" spans="1:1" x14ac:dyDescent="0.25">
      <c r="A7696" s="17" t="s">
        <v>18</v>
      </c>
    </row>
    <row r="7697" spans="1:1" x14ac:dyDescent="0.25">
      <c r="A7697" s="17" t="s">
        <v>19</v>
      </c>
    </row>
    <row r="7698" spans="1:1" x14ac:dyDescent="0.25">
      <c r="A7698" s="17" t="s">
        <v>19</v>
      </c>
    </row>
    <row r="7699" spans="1:1" x14ac:dyDescent="0.25">
      <c r="A7699" s="17" t="s">
        <v>19</v>
      </c>
    </row>
    <row r="7700" spans="1:1" x14ac:dyDescent="0.25">
      <c r="A7700" s="17" t="s">
        <v>19</v>
      </c>
    </row>
    <row r="7701" spans="1:1" x14ac:dyDescent="0.25">
      <c r="A7701" s="17" t="s">
        <v>19</v>
      </c>
    </row>
    <row r="7702" spans="1:1" x14ac:dyDescent="0.25">
      <c r="A7702" s="17" t="s">
        <v>17</v>
      </c>
    </row>
    <row r="7703" spans="1:1" x14ac:dyDescent="0.25">
      <c r="A7703" s="17" t="s">
        <v>17</v>
      </c>
    </row>
    <row r="7704" spans="1:1" x14ac:dyDescent="0.25">
      <c r="A7704" s="17" t="s">
        <v>19</v>
      </c>
    </row>
    <row r="7705" spans="1:1" x14ac:dyDescent="0.25">
      <c r="A7705" s="17" t="s">
        <v>19</v>
      </c>
    </row>
    <row r="7706" spans="1:1" x14ac:dyDescent="0.25">
      <c r="A7706" s="17" t="s">
        <v>17</v>
      </c>
    </row>
    <row r="7707" spans="1:1" x14ac:dyDescent="0.25">
      <c r="A7707" s="17" t="s">
        <v>19</v>
      </c>
    </row>
    <row r="7708" spans="1:1" x14ac:dyDescent="0.25">
      <c r="A7708" s="17" t="s">
        <v>17</v>
      </c>
    </row>
    <row r="7709" spans="1:1" x14ac:dyDescent="0.25">
      <c r="A7709" s="17" t="s">
        <v>18</v>
      </c>
    </row>
    <row r="7710" spans="1:1" x14ac:dyDescent="0.25">
      <c r="A7710" s="17" t="s">
        <v>18</v>
      </c>
    </row>
    <row r="7711" spans="1:1" x14ac:dyDescent="0.25">
      <c r="A7711" s="17" t="s">
        <v>17</v>
      </c>
    </row>
    <row r="7712" spans="1:1" x14ac:dyDescent="0.25">
      <c r="A7712" s="17" t="s">
        <v>17</v>
      </c>
    </row>
    <row r="7713" spans="1:1" x14ac:dyDescent="0.25">
      <c r="A7713" s="17" t="s">
        <v>17</v>
      </c>
    </row>
    <row r="7714" spans="1:1" x14ac:dyDescent="0.25">
      <c r="A7714" s="17" t="s">
        <v>17</v>
      </c>
    </row>
    <row r="7715" spans="1:1" x14ac:dyDescent="0.25">
      <c r="A7715" s="17" t="s">
        <v>17</v>
      </c>
    </row>
    <row r="7716" spans="1:1" x14ac:dyDescent="0.25">
      <c r="A7716" s="17" t="s">
        <v>17</v>
      </c>
    </row>
    <row r="7717" spans="1:1" x14ac:dyDescent="0.25">
      <c r="A7717" s="17" t="s">
        <v>19</v>
      </c>
    </row>
    <row r="7718" spans="1:1" x14ac:dyDescent="0.25">
      <c r="A7718" s="17" t="s">
        <v>17</v>
      </c>
    </row>
    <row r="7719" spans="1:1" x14ac:dyDescent="0.25">
      <c r="A7719" s="17" t="s">
        <v>17</v>
      </c>
    </row>
    <row r="7720" spans="1:1" x14ac:dyDescent="0.25">
      <c r="A7720" s="17" t="s">
        <v>19</v>
      </c>
    </row>
    <row r="7721" spans="1:1" x14ac:dyDescent="0.25">
      <c r="A7721" s="17" t="s">
        <v>18</v>
      </c>
    </row>
    <row r="7722" spans="1:1" x14ac:dyDescent="0.25">
      <c r="A7722" s="17" t="s">
        <v>19</v>
      </c>
    </row>
    <row r="7723" spans="1:1" x14ac:dyDescent="0.25">
      <c r="A7723" s="17" t="s">
        <v>17</v>
      </c>
    </row>
    <row r="7724" spans="1:1" x14ac:dyDescent="0.25">
      <c r="A7724" s="17" t="s">
        <v>18</v>
      </c>
    </row>
    <row r="7725" spans="1:1" x14ac:dyDescent="0.25">
      <c r="A7725" s="17" t="s">
        <v>17</v>
      </c>
    </row>
    <row r="7726" spans="1:1" x14ac:dyDescent="0.25">
      <c r="A7726" s="17" t="s">
        <v>19</v>
      </c>
    </row>
    <row r="7727" spans="1:1" x14ac:dyDescent="0.25">
      <c r="A7727" s="17" t="s">
        <v>19</v>
      </c>
    </row>
    <row r="7728" spans="1:1" x14ac:dyDescent="0.25">
      <c r="A7728" s="17" t="s">
        <v>17</v>
      </c>
    </row>
    <row r="7729" spans="1:1" x14ac:dyDescent="0.25">
      <c r="A7729" s="17" t="s">
        <v>18</v>
      </c>
    </row>
    <row r="7730" spans="1:1" x14ac:dyDescent="0.25">
      <c r="A7730" s="17" t="s">
        <v>19</v>
      </c>
    </row>
    <row r="7731" spans="1:1" x14ac:dyDescent="0.25">
      <c r="A7731" s="17" t="s">
        <v>17</v>
      </c>
    </row>
    <row r="7732" spans="1:1" x14ac:dyDescent="0.25">
      <c r="A7732" s="17" t="s">
        <v>17</v>
      </c>
    </row>
    <row r="7733" spans="1:1" x14ac:dyDescent="0.25">
      <c r="A7733" s="17" t="s">
        <v>18</v>
      </c>
    </row>
    <row r="7734" spans="1:1" x14ac:dyDescent="0.25">
      <c r="A7734" s="17" t="s">
        <v>16</v>
      </c>
    </row>
    <row r="7735" spans="1:1" x14ac:dyDescent="0.25">
      <c r="A7735" s="17" t="s">
        <v>19</v>
      </c>
    </row>
    <row r="7736" spans="1:1" x14ac:dyDescent="0.25">
      <c r="A7736" s="17" t="s">
        <v>17</v>
      </c>
    </row>
    <row r="7737" spans="1:1" x14ac:dyDescent="0.25">
      <c r="A7737" s="17" t="s">
        <v>17</v>
      </c>
    </row>
    <row r="7738" spans="1:1" x14ac:dyDescent="0.25">
      <c r="A7738" s="17" t="s">
        <v>17</v>
      </c>
    </row>
    <row r="7739" spans="1:1" x14ac:dyDescent="0.25">
      <c r="A7739" s="17" t="s">
        <v>19</v>
      </c>
    </row>
    <row r="7740" spans="1:1" x14ac:dyDescent="0.25">
      <c r="A7740" s="17" t="s">
        <v>19</v>
      </c>
    </row>
    <row r="7741" spans="1:1" x14ac:dyDescent="0.25">
      <c r="A7741" s="17" t="s">
        <v>19</v>
      </c>
    </row>
    <row r="7742" spans="1:1" x14ac:dyDescent="0.25">
      <c r="A7742" s="17" t="s">
        <v>16</v>
      </c>
    </row>
    <row r="7743" spans="1:1" x14ac:dyDescent="0.25">
      <c r="A7743" s="17" t="s">
        <v>17</v>
      </c>
    </row>
    <row r="7744" spans="1:1" x14ac:dyDescent="0.25">
      <c r="A7744" s="17" t="s">
        <v>19</v>
      </c>
    </row>
    <row r="7745" spans="1:1" x14ac:dyDescent="0.25">
      <c r="A7745" s="17" t="s">
        <v>19</v>
      </c>
    </row>
    <row r="7746" spans="1:1" x14ac:dyDescent="0.25">
      <c r="A7746" s="17" t="s">
        <v>19</v>
      </c>
    </row>
    <row r="7747" spans="1:1" x14ac:dyDescent="0.25">
      <c r="A7747" s="17" t="s">
        <v>17</v>
      </c>
    </row>
    <row r="7748" spans="1:1" x14ac:dyDescent="0.25">
      <c r="A7748" s="17" t="s">
        <v>17</v>
      </c>
    </row>
    <row r="7749" spans="1:1" x14ac:dyDescent="0.25">
      <c r="A7749" s="17" t="s">
        <v>17</v>
      </c>
    </row>
    <row r="7750" spans="1:1" x14ac:dyDescent="0.25">
      <c r="A7750" s="17" t="s">
        <v>18</v>
      </c>
    </row>
    <row r="7751" spans="1:1" x14ac:dyDescent="0.25">
      <c r="A7751" s="17" t="s">
        <v>17</v>
      </c>
    </row>
    <row r="7752" spans="1:1" x14ac:dyDescent="0.25">
      <c r="A7752" s="17" t="s">
        <v>17</v>
      </c>
    </row>
    <row r="7753" spans="1:1" x14ac:dyDescent="0.25">
      <c r="A7753" s="17" t="s">
        <v>17</v>
      </c>
    </row>
    <row r="7754" spans="1:1" x14ac:dyDescent="0.25">
      <c r="A7754" s="17" t="s">
        <v>17</v>
      </c>
    </row>
    <row r="7755" spans="1:1" x14ac:dyDescent="0.25">
      <c r="A7755" s="17" t="s">
        <v>19</v>
      </c>
    </row>
    <row r="7756" spans="1:1" x14ac:dyDescent="0.25">
      <c r="A7756" s="17" t="s">
        <v>17</v>
      </c>
    </row>
    <row r="7757" spans="1:1" x14ac:dyDescent="0.25">
      <c r="A7757" s="17" t="s">
        <v>19</v>
      </c>
    </row>
    <row r="7758" spans="1:1" x14ac:dyDescent="0.25">
      <c r="A7758" s="17" t="s">
        <v>16</v>
      </c>
    </row>
    <row r="7759" spans="1:1" x14ac:dyDescent="0.25">
      <c r="A7759" s="17" t="s">
        <v>18</v>
      </c>
    </row>
    <row r="7760" spans="1:1" x14ac:dyDescent="0.25">
      <c r="A7760" s="17" t="s">
        <v>17</v>
      </c>
    </row>
    <row r="7761" spans="1:1" x14ac:dyDescent="0.25">
      <c r="A7761" s="17" t="s">
        <v>19</v>
      </c>
    </row>
    <row r="7762" spans="1:1" x14ac:dyDescent="0.25">
      <c r="A7762" s="17" t="s">
        <v>17</v>
      </c>
    </row>
    <row r="7763" spans="1:1" x14ac:dyDescent="0.25">
      <c r="A7763" s="17" t="s">
        <v>20</v>
      </c>
    </row>
    <row r="7764" spans="1:1" x14ac:dyDescent="0.25">
      <c r="A7764" s="17" t="s">
        <v>19</v>
      </c>
    </row>
    <row r="7765" spans="1:1" x14ac:dyDescent="0.25">
      <c r="A7765" s="17" t="s">
        <v>19</v>
      </c>
    </row>
    <row r="7766" spans="1:1" x14ac:dyDescent="0.25">
      <c r="A7766" s="17" t="s">
        <v>17</v>
      </c>
    </row>
    <row r="7767" spans="1:1" x14ac:dyDescent="0.25">
      <c r="A7767" s="17" t="s">
        <v>17</v>
      </c>
    </row>
    <row r="7768" spans="1:1" x14ac:dyDescent="0.25">
      <c r="A7768" s="17" t="s">
        <v>19</v>
      </c>
    </row>
    <row r="7769" spans="1:1" x14ac:dyDescent="0.25">
      <c r="A7769" s="17" t="s">
        <v>17</v>
      </c>
    </row>
    <row r="7770" spans="1:1" x14ac:dyDescent="0.25">
      <c r="A7770" s="17" t="s">
        <v>19</v>
      </c>
    </row>
    <row r="7771" spans="1:1" x14ac:dyDescent="0.25">
      <c r="A7771" s="17" t="s">
        <v>19</v>
      </c>
    </row>
    <row r="7772" spans="1:1" x14ac:dyDescent="0.25">
      <c r="A7772" s="17" t="s">
        <v>17</v>
      </c>
    </row>
    <row r="7773" spans="1:1" x14ac:dyDescent="0.25">
      <c r="A7773" s="17" t="s">
        <v>19</v>
      </c>
    </row>
    <row r="7774" spans="1:1" x14ac:dyDescent="0.25">
      <c r="A7774" s="17" t="s">
        <v>17</v>
      </c>
    </row>
    <row r="7775" spans="1:1" x14ac:dyDescent="0.25">
      <c r="A7775" s="17" t="s">
        <v>19</v>
      </c>
    </row>
    <row r="7776" spans="1:1" x14ac:dyDescent="0.25">
      <c r="A7776" s="17" t="s">
        <v>17</v>
      </c>
    </row>
    <row r="7777" spans="1:1" x14ac:dyDescent="0.25">
      <c r="A7777" s="17" t="s">
        <v>17</v>
      </c>
    </row>
    <row r="7778" spans="1:1" x14ac:dyDescent="0.25">
      <c r="A7778" s="17" t="s">
        <v>18</v>
      </c>
    </row>
    <row r="7779" spans="1:1" x14ac:dyDescent="0.25">
      <c r="A7779" s="17" t="s">
        <v>18</v>
      </c>
    </row>
    <row r="7780" spans="1:1" x14ac:dyDescent="0.25">
      <c r="A7780" s="17" t="s">
        <v>18</v>
      </c>
    </row>
    <row r="7781" spans="1:1" x14ac:dyDescent="0.25">
      <c r="A7781" s="17" t="s">
        <v>19</v>
      </c>
    </row>
    <row r="7782" spans="1:1" x14ac:dyDescent="0.25">
      <c r="A7782" s="17" t="s">
        <v>17</v>
      </c>
    </row>
    <row r="7783" spans="1:1" x14ac:dyDescent="0.25">
      <c r="A7783" s="17" t="s">
        <v>19</v>
      </c>
    </row>
    <row r="7784" spans="1:1" x14ac:dyDescent="0.25">
      <c r="A7784" s="17" t="s">
        <v>17</v>
      </c>
    </row>
    <row r="7785" spans="1:1" x14ac:dyDescent="0.25">
      <c r="A7785" s="17" t="s">
        <v>19</v>
      </c>
    </row>
    <row r="7786" spans="1:1" x14ac:dyDescent="0.25">
      <c r="A7786" s="17" t="s">
        <v>19</v>
      </c>
    </row>
    <row r="7787" spans="1:1" x14ac:dyDescent="0.25">
      <c r="A7787" s="17" t="s">
        <v>19</v>
      </c>
    </row>
    <row r="7788" spans="1:1" x14ac:dyDescent="0.25">
      <c r="A7788" s="17" t="s">
        <v>19</v>
      </c>
    </row>
    <row r="7789" spans="1:1" x14ac:dyDescent="0.25">
      <c r="A7789" s="17" t="s">
        <v>17</v>
      </c>
    </row>
    <row r="7790" spans="1:1" x14ac:dyDescent="0.25">
      <c r="A7790" s="17" t="s">
        <v>17</v>
      </c>
    </row>
    <row r="7791" spans="1:1" x14ac:dyDescent="0.25">
      <c r="A7791" s="17" t="s">
        <v>18</v>
      </c>
    </row>
    <row r="7792" spans="1:1" x14ac:dyDescent="0.25">
      <c r="A7792" s="17" t="s">
        <v>19</v>
      </c>
    </row>
    <row r="7793" spans="1:1" x14ac:dyDescent="0.25">
      <c r="A7793" s="17" t="s">
        <v>19</v>
      </c>
    </row>
    <row r="7794" spans="1:1" x14ac:dyDescent="0.25">
      <c r="A7794" s="17" t="s">
        <v>19</v>
      </c>
    </row>
    <row r="7795" spans="1:1" x14ac:dyDescent="0.25">
      <c r="A7795" s="17" t="s">
        <v>18</v>
      </c>
    </row>
    <row r="7796" spans="1:1" x14ac:dyDescent="0.25">
      <c r="A7796" s="17" t="s">
        <v>17</v>
      </c>
    </row>
    <row r="7797" spans="1:1" x14ac:dyDescent="0.25">
      <c r="A7797" s="17" t="s">
        <v>18</v>
      </c>
    </row>
    <row r="7798" spans="1:1" x14ac:dyDescent="0.25">
      <c r="A7798" s="17" t="s">
        <v>19</v>
      </c>
    </row>
    <row r="7799" spans="1:1" x14ac:dyDescent="0.25">
      <c r="A7799" s="17" t="s">
        <v>17</v>
      </c>
    </row>
    <row r="7800" spans="1:1" x14ac:dyDescent="0.25">
      <c r="A7800" s="17" t="s">
        <v>19</v>
      </c>
    </row>
    <row r="7801" spans="1:1" x14ac:dyDescent="0.25">
      <c r="A7801" s="17" t="s">
        <v>19</v>
      </c>
    </row>
    <row r="7802" spans="1:1" x14ac:dyDescent="0.25">
      <c r="A7802" s="17" t="s">
        <v>19</v>
      </c>
    </row>
    <row r="7803" spans="1:1" x14ac:dyDescent="0.25">
      <c r="A7803" s="17" t="s">
        <v>19</v>
      </c>
    </row>
    <row r="7804" spans="1:1" x14ac:dyDescent="0.25">
      <c r="A7804" s="17" t="s">
        <v>19</v>
      </c>
    </row>
    <row r="7805" spans="1:1" x14ac:dyDescent="0.25">
      <c r="A7805" s="17" t="s">
        <v>19</v>
      </c>
    </row>
    <row r="7806" spans="1:1" x14ac:dyDescent="0.25">
      <c r="A7806" s="17" t="s">
        <v>16</v>
      </c>
    </row>
    <row r="7807" spans="1:1" x14ac:dyDescent="0.25">
      <c r="A7807" s="17" t="s">
        <v>18</v>
      </c>
    </row>
    <row r="7808" spans="1:1" x14ac:dyDescent="0.25">
      <c r="A7808" s="17" t="s">
        <v>17</v>
      </c>
    </row>
    <row r="7809" spans="1:1" x14ac:dyDescent="0.25">
      <c r="A7809" s="17" t="s">
        <v>17</v>
      </c>
    </row>
    <row r="7810" spans="1:1" x14ac:dyDescent="0.25">
      <c r="A7810" s="17" t="s">
        <v>17</v>
      </c>
    </row>
    <row r="7811" spans="1:1" x14ac:dyDescent="0.25">
      <c r="A7811" s="17" t="s">
        <v>17</v>
      </c>
    </row>
    <row r="7812" spans="1:1" x14ac:dyDescent="0.25">
      <c r="A7812" s="17" t="s">
        <v>19</v>
      </c>
    </row>
    <row r="7813" spans="1:1" x14ac:dyDescent="0.25">
      <c r="A7813" s="17" t="s">
        <v>17</v>
      </c>
    </row>
    <row r="7814" spans="1:1" x14ac:dyDescent="0.25">
      <c r="A7814" s="17" t="s">
        <v>17</v>
      </c>
    </row>
    <row r="7815" spans="1:1" x14ac:dyDescent="0.25">
      <c r="A7815" s="17" t="s">
        <v>19</v>
      </c>
    </row>
    <row r="7816" spans="1:1" x14ac:dyDescent="0.25">
      <c r="A7816" s="17" t="s">
        <v>19</v>
      </c>
    </row>
    <row r="7817" spans="1:1" x14ac:dyDescent="0.25">
      <c r="A7817" s="17" t="s">
        <v>17</v>
      </c>
    </row>
    <row r="7818" spans="1:1" x14ac:dyDescent="0.25">
      <c r="A7818" s="17" t="s">
        <v>16</v>
      </c>
    </row>
    <row r="7819" spans="1:1" x14ac:dyDescent="0.25">
      <c r="A7819" s="17" t="s">
        <v>18</v>
      </c>
    </row>
    <row r="7820" spans="1:1" x14ac:dyDescent="0.25">
      <c r="A7820" s="17" t="s">
        <v>16</v>
      </c>
    </row>
    <row r="7821" spans="1:1" x14ac:dyDescent="0.25">
      <c r="A7821" s="17" t="s">
        <v>17</v>
      </c>
    </row>
    <row r="7822" spans="1:1" x14ac:dyDescent="0.25">
      <c r="A7822" s="17" t="s">
        <v>17</v>
      </c>
    </row>
    <row r="7823" spans="1:1" x14ac:dyDescent="0.25">
      <c r="A7823" s="17" t="s">
        <v>17</v>
      </c>
    </row>
    <row r="7824" spans="1:1" x14ac:dyDescent="0.25">
      <c r="A7824" s="17" t="s">
        <v>17</v>
      </c>
    </row>
    <row r="7825" spans="1:1" x14ac:dyDescent="0.25">
      <c r="A7825" s="17" t="s">
        <v>19</v>
      </c>
    </row>
    <row r="7826" spans="1:1" x14ac:dyDescent="0.25">
      <c r="A7826" s="17" t="s">
        <v>16</v>
      </c>
    </row>
    <row r="7827" spans="1:1" x14ac:dyDescent="0.25">
      <c r="A7827" s="17" t="s">
        <v>19</v>
      </c>
    </row>
    <row r="7828" spans="1:1" x14ac:dyDescent="0.25">
      <c r="A7828" s="17" t="s">
        <v>16</v>
      </c>
    </row>
    <row r="7829" spans="1:1" x14ac:dyDescent="0.25">
      <c r="A7829" s="17" t="s">
        <v>19</v>
      </c>
    </row>
    <row r="7830" spans="1:1" x14ac:dyDescent="0.25">
      <c r="A7830" s="17" t="s">
        <v>19</v>
      </c>
    </row>
    <row r="7831" spans="1:1" x14ac:dyDescent="0.25">
      <c r="A7831" s="17" t="s">
        <v>19</v>
      </c>
    </row>
    <row r="7832" spans="1:1" x14ac:dyDescent="0.25">
      <c r="A7832" s="17" t="s">
        <v>17</v>
      </c>
    </row>
    <row r="7833" spans="1:1" x14ac:dyDescent="0.25">
      <c r="A7833" s="17" t="s">
        <v>17</v>
      </c>
    </row>
    <row r="7834" spans="1:1" x14ac:dyDescent="0.25">
      <c r="A7834" s="17" t="s">
        <v>19</v>
      </c>
    </row>
    <row r="7835" spans="1:1" x14ac:dyDescent="0.25">
      <c r="A7835" s="17" t="s">
        <v>16</v>
      </c>
    </row>
    <row r="7836" spans="1:1" x14ac:dyDescent="0.25">
      <c r="A7836" s="17" t="s">
        <v>17</v>
      </c>
    </row>
    <row r="7837" spans="1:1" x14ac:dyDescent="0.25">
      <c r="A7837" s="17" t="s">
        <v>19</v>
      </c>
    </row>
    <row r="7838" spans="1:1" x14ac:dyDescent="0.25">
      <c r="A7838" s="17" t="s">
        <v>19</v>
      </c>
    </row>
    <row r="7839" spans="1:1" x14ac:dyDescent="0.25">
      <c r="A7839" s="17" t="s">
        <v>17</v>
      </c>
    </row>
    <row r="7840" spans="1:1" x14ac:dyDescent="0.25">
      <c r="A7840" s="17" t="s">
        <v>19</v>
      </c>
    </row>
    <row r="7841" spans="1:1" x14ac:dyDescent="0.25">
      <c r="A7841" s="17" t="s">
        <v>19</v>
      </c>
    </row>
    <row r="7842" spans="1:1" x14ac:dyDescent="0.25">
      <c r="A7842" s="17" t="s">
        <v>16</v>
      </c>
    </row>
    <row r="7843" spans="1:1" x14ac:dyDescent="0.25">
      <c r="A7843" s="17" t="s">
        <v>16</v>
      </c>
    </row>
    <row r="7844" spans="1:1" x14ac:dyDescent="0.25">
      <c r="A7844" s="17" t="s">
        <v>19</v>
      </c>
    </row>
    <row r="7845" spans="1:1" x14ac:dyDescent="0.25">
      <c r="A7845" s="17" t="s">
        <v>16</v>
      </c>
    </row>
    <row r="7846" spans="1:1" x14ac:dyDescent="0.25">
      <c r="A7846" s="17" t="s">
        <v>17</v>
      </c>
    </row>
    <row r="7847" spans="1:1" x14ac:dyDescent="0.25">
      <c r="A7847" s="17" t="s">
        <v>19</v>
      </c>
    </row>
    <row r="7848" spans="1:1" x14ac:dyDescent="0.25">
      <c r="A7848" s="17" t="s">
        <v>17</v>
      </c>
    </row>
    <row r="7849" spans="1:1" x14ac:dyDescent="0.25">
      <c r="A7849" s="17" t="s">
        <v>19</v>
      </c>
    </row>
    <row r="7850" spans="1:1" x14ac:dyDescent="0.25">
      <c r="A7850" s="17" t="s">
        <v>18</v>
      </c>
    </row>
    <row r="7851" spans="1:1" x14ac:dyDescent="0.25">
      <c r="A7851" s="17" t="s">
        <v>17</v>
      </c>
    </row>
    <row r="7852" spans="1:1" x14ac:dyDescent="0.25">
      <c r="A7852" s="17" t="s">
        <v>16</v>
      </c>
    </row>
    <row r="7853" spans="1:1" x14ac:dyDescent="0.25">
      <c r="A7853" s="17" t="s">
        <v>17</v>
      </c>
    </row>
    <row r="7854" spans="1:1" x14ac:dyDescent="0.25">
      <c r="A7854" s="17" t="s">
        <v>16</v>
      </c>
    </row>
    <row r="7855" spans="1:1" x14ac:dyDescent="0.25">
      <c r="A7855" s="17" t="s">
        <v>19</v>
      </c>
    </row>
    <row r="7856" spans="1:1" x14ac:dyDescent="0.25">
      <c r="A7856" s="17" t="s">
        <v>16</v>
      </c>
    </row>
    <row r="7857" spans="1:1" x14ac:dyDescent="0.25">
      <c r="A7857" s="17" t="s">
        <v>17</v>
      </c>
    </row>
    <row r="7858" spans="1:1" x14ac:dyDescent="0.25">
      <c r="A7858" s="17" t="s">
        <v>18</v>
      </c>
    </row>
    <row r="7859" spans="1:1" x14ac:dyDescent="0.25">
      <c r="A7859" s="17" t="s">
        <v>17</v>
      </c>
    </row>
    <row r="7860" spans="1:1" x14ac:dyDescent="0.25">
      <c r="A7860" s="17" t="s">
        <v>17</v>
      </c>
    </row>
    <row r="7861" spans="1:1" x14ac:dyDescent="0.25">
      <c r="A7861" s="17" t="s">
        <v>18</v>
      </c>
    </row>
    <row r="7862" spans="1:1" x14ac:dyDescent="0.25">
      <c r="A7862" s="17" t="s">
        <v>19</v>
      </c>
    </row>
    <row r="7863" spans="1:1" x14ac:dyDescent="0.25">
      <c r="A7863" s="17" t="s">
        <v>19</v>
      </c>
    </row>
    <row r="7864" spans="1:1" x14ac:dyDescent="0.25">
      <c r="A7864" s="17" t="s">
        <v>17</v>
      </c>
    </row>
    <row r="7865" spans="1:1" x14ac:dyDescent="0.25">
      <c r="A7865" s="17" t="s">
        <v>16</v>
      </c>
    </row>
    <row r="7866" spans="1:1" x14ac:dyDescent="0.25">
      <c r="A7866" s="17" t="s">
        <v>19</v>
      </c>
    </row>
    <row r="7867" spans="1:1" x14ac:dyDescent="0.25">
      <c r="A7867" s="17" t="s">
        <v>18</v>
      </c>
    </row>
    <row r="7868" spans="1:1" x14ac:dyDescent="0.25">
      <c r="A7868" s="17" t="s">
        <v>17</v>
      </c>
    </row>
    <row r="7869" spans="1:1" x14ac:dyDescent="0.25">
      <c r="A7869" s="17" t="s">
        <v>18</v>
      </c>
    </row>
    <row r="7870" spans="1:1" x14ac:dyDescent="0.25">
      <c r="A7870" s="17" t="s">
        <v>16</v>
      </c>
    </row>
    <row r="7871" spans="1:1" x14ac:dyDescent="0.25">
      <c r="A7871" s="17" t="s">
        <v>17</v>
      </c>
    </row>
    <row r="7872" spans="1:1" x14ac:dyDescent="0.25">
      <c r="A7872" s="17" t="s">
        <v>18</v>
      </c>
    </row>
    <row r="7873" spans="1:1" x14ac:dyDescent="0.25">
      <c r="A7873" s="17" t="s">
        <v>19</v>
      </c>
    </row>
    <row r="7874" spans="1:1" x14ac:dyDescent="0.25">
      <c r="A7874" s="17" t="s">
        <v>17</v>
      </c>
    </row>
    <row r="7875" spans="1:1" x14ac:dyDescent="0.25">
      <c r="A7875" s="17" t="s">
        <v>17</v>
      </c>
    </row>
    <row r="7876" spans="1:1" x14ac:dyDescent="0.25">
      <c r="A7876" s="17" t="s">
        <v>17</v>
      </c>
    </row>
    <row r="7877" spans="1:1" x14ac:dyDescent="0.25">
      <c r="A7877" s="17" t="s">
        <v>17</v>
      </c>
    </row>
    <row r="7878" spans="1:1" x14ac:dyDescent="0.25">
      <c r="A7878" s="17" t="s">
        <v>17</v>
      </c>
    </row>
    <row r="7879" spans="1:1" x14ac:dyDescent="0.25">
      <c r="A7879" s="17" t="s">
        <v>18</v>
      </c>
    </row>
    <row r="7880" spans="1:1" x14ac:dyDescent="0.25">
      <c r="A7880" s="17" t="s">
        <v>16</v>
      </c>
    </row>
    <row r="7881" spans="1:1" x14ac:dyDescent="0.25">
      <c r="A7881" s="17" t="s">
        <v>18</v>
      </c>
    </row>
    <row r="7882" spans="1:1" x14ac:dyDescent="0.25">
      <c r="A7882" s="17" t="s">
        <v>19</v>
      </c>
    </row>
    <row r="7883" spans="1:1" x14ac:dyDescent="0.25">
      <c r="A7883" s="17" t="s">
        <v>17</v>
      </c>
    </row>
    <row r="7884" spans="1:1" x14ac:dyDescent="0.25">
      <c r="A7884" s="17" t="s">
        <v>17</v>
      </c>
    </row>
    <row r="7885" spans="1:1" x14ac:dyDescent="0.25">
      <c r="A7885" s="17" t="s">
        <v>19</v>
      </c>
    </row>
    <row r="7886" spans="1:1" x14ac:dyDescent="0.25">
      <c r="A7886" s="17" t="s">
        <v>17</v>
      </c>
    </row>
    <row r="7887" spans="1:1" x14ac:dyDescent="0.25">
      <c r="A7887" s="17" t="s">
        <v>16</v>
      </c>
    </row>
    <row r="7888" spans="1:1" x14ac:dyDescent="0.25">
      <c r="A7888" s="17" t="s">
        <v>17</v>
      </c>
    </row>
    <row r="7889" spans="1:1" x14ac:dyDescent="0.25">
      <c r="A7889" s="17" t="s">
        <v>17</v>
      </c>
    </row>
    <row r="7890" spans="1:1" x14ac:dyDescent="0.25">
      <c r="A7890" s="17" t="s">
        <v>17</v>
      </c>
    </row>
    <row r="7891" spans="1:1" x14ac:dyDescent="0.25">
      <c r="A7891" s="17" t="s">
        <v>17</v>
      </c>
    </row>
    <row r="7892" spans="1:1" x14ac:dyDescent="0.25">
      <c r="A7892" s="17" t="s">
        <v>16</v>
      </c>
    </row>
    <row r="7893" spans="1:1" x14ac:dyDescent="0.25">
      <c r="A7893" s="17" t="s">
        <v>19</v>
      </c>
    </row>
    <row r="7894" spans="1:1" x14ac:dyDescent="0.25">
      <c r="A7894" s="17" t="s">
        <v>19</v>
      </c>
    </row>
    <row r="7895" spans="1:1" x14ac:dyDescent="0.25">
      <c r="A7895" s="17" t="s">
        <v>17</v>
      </c>
    </row>
    <row r="7896" spans="1:1" x14ac:dyDescent="0.25">
      <c r="A7896" s="17" t="s">
        <v>19</v>
      </c>
    </row>
    <row r="7897" spans="1:1" x14ac:dyDescent="0.25">
      <c r="A7897" s="17" t="s">
        <v>19</v>
      </c>
    </row>
    <row r="7898" spans="1:1" x14ac:dyDescent="0.25">
      <c r="A7898" s="17" t="s">
        <v>19</v>
      </c>
    </row>
    <row r="7899" spans="1:1" x14ac:dyDescent="0.25">
      <c r="A7899" s="17" t="s">
        <v>19</v>
      </c>
    </row>
    <row r="7900" spans="1:1" x14ac:dyDescent="0.25">
      <c r="A7900" s="17" t="s">
        <v>19</v>
      </c>
    </row>
    <row r="7901" spans="1:1" x14ac:dyDescent="0.25">
      <c r="A7901" s="17" t="s">
        <v>17</v>
      </c>
    </row>
    <row r="7902" spans="1:1" x14ac:dyDescent="0.25">
      <c r="A7902" s="17" t="s">
        <v>17</v>
      </c>
    </row>
    <row r="7903" spans="1:1" x14ac:dyDescent="0.25">
      <c r="A7903" s="17" t="s">
        <v>17</v>
      </c>
    </row>
    <row r="7904" spans="1:1" x14ac:dyDescent="0.25">
      <c r="A7904" s="17" t="s">
        <v>19</v>
      </c>
    </row>
    <row r="7905" spans="1:1" x14ac:dyDescent="0.25">
      <c r="A7905" s="17" t="s">
        <v>19</v>
      </c>
    </row>
    <row r="7906" spans="1:1" x14ac:dyDescent="0.25">
      <c r="A7906" s="17" t="s">
        <v>19</v>
      </c>
    </row>
    <row r="7907" spans="1:1" x14ac:dyDescent="0.25">
      <c r="A7907" s="17" t="s">
        <v>19</v>
      </c>
    </row>
    <row r="7908" spans="1:1" x14ac:dyDescent="0.25">
      <c r="A7908" s="17" t="s">
        <v>19</v>
      </c>
    </row>
    <row r="7909" spans="1:1" x14ac:dyDescent="0.25">
      <c r="A7909" s="17" t="s">
        <v>17</v>
      </c>
    </row>
    <row r="7910" spans="1:1" x14ac:dyDescent="0.25">
      <c r="A7910" s="17" t="s">
        <v>18</v>
      </c>
    </row>
    <row r="7911" spans="1:1" x14ac:dyDescent="0.25">
      <c r="A7911" s="17" t="s">
        <v>19</v>
      </c>
    </row>
    <row r="7912" spans="1:1" x14ac:dyDescent="0.25">
      <c r="A7912" s="17" t="s">
        <v>19</v>
      </c>
    </row>
    <row r="7913" spans="1:1" x14ac:dyDescent="0.25">
      <c r="A7913" s="17" t="s">
        <v>19</v>
      </c>
    </row>
    <row r="7914" spans="1:1" x14ac:dyDescent="0.25">
      <c r="A7914" s="17" t="s">
        <v>19</v>
      </c>
    </row>
    <row r="7915" spans="1:1" x14ac:dyDescent="0.25">
      <c r="A7915" s="17" t="s">
        <v>19</v>
      </c>
    </row>
    <row r="7916" spans="1:1" x14ac:dyDescent="0.25">
      <c r="A7916" s="17" t="s">
        <v>19</v>
      </c>
    </row>
    <row r="7917" spans="1:1" x14ac:dyDescent="0.25">
      <c r="A7917" s="17" t="s">
        <v>18</v>
      </c>
    </row>
    <row r="7918" spans="1:1" x14ac:dyDescent="0.25">
      <c r="A7918" s="17" t="s">
        <v>18</v>
      </c>
    </row>
    <row r="7919" spans="1:1" x14ac:dyDescent="0.25">
      <c r="A7919" s="17" t="s">
        <v>17</v>
      </c>
    </row>
    <row r="7920" spans="1:1" x14ac:dyDescent="0.25">
      <c r="A7920" s="17" t="s">
        <v>17</v>
      </c>
    </row>
    <row r="7921" spans="1:1" x14ac:dyDescent="0.25">
      <c r="A7921" s="17" t="s">
        <v>17</v>
      </c>
    </row>
    <row r="7922" spans="1:1" x14ac:dyDescent="0.25">
      <c r="A7922" s="17" t="s">
        <v>19</v>
      </c>
    </row>
    <row r="7923" spans="1:1" x14ac:dyDescent="0.25">
      <c r="A7923" s="17" t="s">
        <v>19</v>
      </c>
    </row>
    <row r="7924" spans="1:1" x14ac:dyDescent="0.25">
      <c r="A7924" s="17" t="s">
        <v>18</v>
      </c>
    </row>
    <row r="7925" spans="1:1" x14ac:dyDescent="0.25">
      <c r="A7925" s="17" t="s">
        <v>19</v>
      </c>
    </row>
    <row r="7926" spans="1:1" x14ac:dyDescent="0.25">
      <c r="A7926" s="17" t="s">
        <v>19</v>
      </c>
    </row>
    <row r="7927" spans="1:1" x14ac:dyDescent="0.25">
      <c r="A7927" s="17" t="s">
        <v>17</v>
      </c>
    </row>
    <row r="7928" spans="1:1" x14ac:dyDescent="0.25">
      <c r="A7928" s="17" t="s">
        <v>19</v>
      </c>
    </row>
    <row r="7929" spans="1:1" x14ac:dyDescent="0.25">
      <c r="A7929" s="17" t="s">
        <v>19</v>
      </c>
    </row>
    <row r="7930" spans="1:1" x14ac:dyDescent="0.25">
      <c r="A7930" s="17" t="s">
        <v>19</v>
      </c>
    </row>
    <row r="7931" spans="1:1" x14ac:dyDescent="0.25">
      <c r="A7931" s="17" t="s">
        <v>19</v>
      </c>
    </row>
    <row r="7932" spans="1:1" x14ac:dyDescent="0.25">
      <c r="A7932" s="17" t="s">
        <v>17</v>
      </c>
    </row>
    <row r="7933" spans="1:1" x14ac:dyDescent="0.25">
      <c r="A7933" s="17" t="s">
        <v>17</v>
      </c>
    </row>
    <row r="7934" spans="1:1" x14ac:dyDescent="0.25">
      <c r="A7934" s="17" t="s">
        <v>19</v>
      </c>
    </row>
    <row r="7935" spans="1:1" x14ac:dyDescent="0.25">
      <c r="A7935" s="17" t="s">
        <v>19</v>
      </c>
    </row>
    <row r="7936" spans="1:1" x14ac:dyDescent="0.25">
      <c r="A7936" s="17" t="s">
        <v>16</v>
      </c>
    </row>
    <row r="7937" spans="1:1" x14ac:dyDescent="0.25">
      <c r="A7937" s="17" t="s">
        <v>17</v>
      </c>
    </row>
    <row r="7938" spans="1:1" x14ac:dyDescent="0.25">
      <c r="A7938" s="17" t="s">
        <v>19</v>
      </c>
    </row>
    <row r="7939" spans="1:1" x14ac:dyDescent="0.25">
      <c r="A7939" s="17" t="s">
        <v>19</v>
      </c>
    </row>
    <row r="7940" spans="1:1" x14ac:dyDescent="0.25">
      <c r="A7940" s="17" t="s">
        <v>19</v>
      </c>
    </row>
    <row r="7941" spans="1:1" x14ac:dyDescent="0.25">
      <c r="A7941" s="17" t="s">
        <v>19</v>
      </c>
    </row>
    <row r="7942" spans="1:1" x14ac:dyDescent="0.25">
      <c r="A7942" s="17" t="s">
        <v>19</v>
      </c>
    </row>
    <row r="7943" spans="1:1" x14ac:dyDescent="0.25">
      <c r="A7943" s="17" t="s">
        <v>19</v>
      </c>
    </row>
    <row r="7944" spans="1:1" x14ac:dyDescent="0.25">
      <c r="A7944" s="17" t="s">
        <v>17</v>
      </c>
    </row>
    <row r="7945" spans="1:1" x14ac:dyDescent="0.25">
      <c r="A7945" s="17" t="s">
        <v>17</v>
      </c>
    </row>
    <row r="7946" spans="1:1" x14ac:dyDescent="0.25">
      <c r="A7946" s="17" t="s">
        <v>19</v>
      </c>
    </row>
    <row r="7947" spans="1:1" x14ac:dyDescent="0.25">
      <c r="A7947" s="17" t="s">
        <v>17</v>
      </c>
    </row>
    <row r="7948" spans="1:1" x14ac:dyDescent="0.25">
      <c r="A7948" s="17" t="s">
        <v>18</v>
      </c>
    </row>
    <row r="7949" spans="1:1" x14ac:dyDescent="0.25">
      <c r="A7949" s="17" t="s">
        <v>17</v>
      </c>
    </row>
    <row r="7950" spans="1:1" x14ac:dyDescent="0.25">
      <c r="A7950" s="17" t="s">
        <v>19</v>
      </c>
    </row>
    <row r="7951" spans="1:1" x14ac:dyDescent="0.25">
      <c r="A7951" s="17" t="s">
        <v>18</v>
      </c>
    </row>
    <row r="7952" spans="1:1" x14ac:dyDescent="0.25">
      <c r="A7952" s="17" t="s">
        <v>19</v>
      </c>
    </row>
    <row r="7953" spans="1:1" x14ac:dyDescent="0.25">
      <c r="A7953" s="17" t="s">
        <v>17</v>
      </c>
    </row>
    <row r="7954" spans="1:1" x14ac:dyDescent="0.25">
      <c r="A7954" s="17" t="s">
        <v>19</v>
      </c>
    </row>
    <row r="7955" spans="1:1" x14ac:dyDescent="0.25">
      <c r="A7955" s="17" t="s">
        <v>19</v>
      </c>
    </row>
    <row r="7956" spans="1:1" x14ac:dyDescent="0.25">
      <c r="A7956" s="17" t="s">
        <v>20</v>
      </c>
    </row>
    <row r="7957" spans="1:1" x14ac:dyDescent="0.25">
      <c r="A7957" s="17" t="s">
        <v>20</v>
      </c>
    </row>
    <row r="7958" spans="1:1" x14ac:dyDescent="0.25">
      <c r="A7958" s="17" t="s">
        <v>19</v>
      </c>
    </row>
    <row r="7959" spans="1:1" x14ac:dyDescent="0.25">
      <c r="A7959" s="17" t="s">
        <v>19</v>
      </c>
    </row>
    <row r="7960" spans="1:1" x14ac:dyDescent="0.25">
      <c r="A7960" s="17" t="s">
        <v>19</v>
      </c>
    </row>
    <row r="7961" spans="1:1" x14ac:dyDescent="0.25">
      <c r="A7961" s="17" t="s">
        <v>19</v>
      </c>
    </row>
    <row r="7962" spans="1:1" x14ac:dyDescent="0.25">
      <c r="A7962" s="17" t="s">
        <v>19</v>
      </c>
    </row>
    <row r="7963" spans="1:1" x14ac:dyDescent="0.25">
      <c r="A7963" s="17" t="s">
        <v>19</v>
      </c>
    </row>
    <row r="7964" spans="1:1" x14ac:dyDescent="0.25">
      <c r="A7964" s="17" t="s">
        <v>19</v>
      </c>
    </row>
    <row r="7965" spans="1:1" x14ac:dyDescent="0.25">
      <c r="A7965" s="17" t="s">
        <v>19</v>
      </c>
    </row>
    <row r="7966" spans="1:1" x14ac:dyDescent="0.25">
      <c r="A7966" s="17" t="s">
        <v>19</v>
      </c>
    </row>
    <row r="7967" spans="1:1" x14ac:dyDescent="0.25">
      <c r="A7967" s="17" t="s">
        <v>19</v>
      </c>
    </row>
    <row r="7968" spans="1:1" x14ac:dyDescent="0.25">
      <c r="A7968" s="17" t="s">
        <v>19</v>
      </c>
    </row>
    <row r="7969" spans="1:1" x14ac:dyDescent="0.25">
      <c r="A7969" s="17" t="s">
        <v>19</v>
      </c>
    </row>
    <row r="7970" spans="1:1" x14ac:dyDescent="0.25">
      <c r="A7970" s="17" t="s">
        <v>19</v>
      </c>
    </row>
    <row r="7971" spans="1:1" x14ac:dyDescent="0.25">
      <c r="A7971" s="17" t="s">
        <v>19</v>
      </c>
    </row>
    <row r="7972" spans="1:1" x14ac:dyDescent="0.25">
      <c r="A7972" s="17" t="s">
        <v>19</v>
      </c>
    </row>
    <row r="7973" spans="1:1" x14ac:dyDescent="0.25">
      <c r="A7973" s="17" t="s">
        <v>19</v>
      </c>
    </row>
    <row r="7974" spans="1:1" x14ac:dyDescent="0.25">
      <c r="A7974" s="17" t="s">
        <v>19</v>
      </c>
    </row>
    <row r="7975" spans="1:1" x14ac:dyDescent="0.25">
      <c r="A7975" s="17" t="s">
        <v>19</v>
      </c>
    </row>
    <row r="7976" spans="1:1" x14ac:dyDescent="0.25">
      <c r="A7976" s="17" t="s">
        <v>19</v>
      </c>
    </row>
    <row r="7977" spans="1:1" x14ac:dyDescent="0.25">
      <c r="A7977" s="17" t="s">
        <v>19</v>
      </c>
    </row>
    <row r="7978" spans="1:1" x14ac:dyDescent="0.25">
      <c r="A7978" s="17" t="s">
        <v>19</v>
      </c>
    </row>
    <row r="7979" spans="1:1" x14ac:dyDescent="0.25">
      <c r="A7979" s="17" t="s">
        <v>19</v>
      </c>
    </row>
    <row r="7980" spans="1:1" x14ac:dyDescent="0.25">
      <c r="A7980" s="17" t="s">
        <v>19</v>
      </c>
    </row>
    <row r="7981" spans="1:1" x14ac:dyDescent="0.25">
      <c r="A7981" s="17" t="s">
        <v>19</v>
      </c>
    </row>
    <row r="7982" spans="1:1" x14ac:dyDescent="0.25">
      <c r="A7982" s="17" t="s">
        <v>19</v>
      </c>
    </row>
    <row r="7983" spans="1:1" x14ac:dyDescent="0.25">
      <c r="A7983" s="17" t="s">
        <v>19</v>
      </c>
    </row>
    <row r="7984" spans="1:1" x14ac:dyDescent="0.25">
      <c r="A7984" s="17" t="s">
        <v>19</v>
      </c>
    </row>
    <row r="7985" spans="1:1" x14ac:dyDescent="0.25">
      <c r="A7985" s="17" t="s">
        <v>19</v>
      </c>
    </row>
    <row r="7986" spans="1:1" x14ac:dyDescent="0.25">
      <c r="A7986" s="17" t="s">
        <v>19</v>
      </c>
    </row>
    <row r="7987" spans="1:1" x14ac:dyDescent="0.25">
      <c r="A7987" s="17" t="s">
        <v>19</v>
      </c>
    </row>
    <row r="7988" spans="1:1" x14ac:dyDescent="0.25">
      <c r="A7988" s="17" t="s">
        <v>19</v>
      </c>
    </row>
    <row r="7989" spans="1:1" x14ac:dyDescent="0.25">
      <c r="A7989" s="17" t="s">
        <v>19</v>
      </c>
    </row>
    <row r="7990" spans="1:1" x14ac:dyDescent="0.25">
      <c r="A7990" s="17" t="s">
        <v>19</v>
      </c>
    </row>
    <row r="7991" spans="1:1" x14ac:dyDescent="0.25">
      <c r="A7991" s="17" t="s">
        <v>19</v>
      </c>
    </row>
    <row r="7992" spans="1:1" x14ac:dyDescent="0.25">
      <c r="A7992" s="17" t="s">
        <v>19</v>
      </c>
    </row>
    <row r="7993" spans="1:1" x14ac:dyDescent="0.25">
      <c r="A7993" s="17" t="s">
        <v>19</v>
      </c>
    </row>
    <row r="7994" spans="1:1" x14ac:dyDescent="0.25">
      <c r="A7994" s="17" t="s">
        <v>19</v>
      </c>
    </row>
    <row r="7995" spans="1:1" x14ac:dyDescent="0.25">
      <c r="A7995" s="17" t="s">
        <v>19</v>
      </c>
    </row>
    <row r="7996" spans="1:1" x14ac:dyDescent="0.25">
      <c r="A7996" s="17" t="s">
        <v>19</v>
      </c>
    </row>
    <row r="7997" spans="1:1" x14ac:dyDescent="0.25">
      <c r="A7997" s="17" t="s">
        <v>19</v>
      </c>
    </row>
    <row r="7998" spans="1:1" x14ac:dyDescent="0.25">
      <c r="A7998" s="17" t="s">
        <v>19</v>
      </c>
    </row>
    <row r="7999" spans="1:1" x14ac:dyDescent="0.25">
      <c r="A7999" s="17" t="s">
        <v>19</v>
      </c>
    </row>
    <row r="8000" spans="1:1" x14ac:dyDescent="0.25">
      <c r="A8000" s="17" t="s">
        <v>19</v>
      </c>
    </row>
    <row r="8001" spans="1:1" x14ac:dyDescent="0.25">
      <c r="A8001" s="17" t="s">
        <v>19</v>
      </c>
    </row>
    <row r="8002" spans="1:1" x14ac:dyDescent="0.25">
      <c r="A8002" s="17" t="s">
        <v>19</v>
      </c>
    </row>
    <row r="8003" spans="1:1" x14ac:dyDescent="0.25">
      <c r="A8003" s="17" t="s">
        <v>19</v>
      </c>
    </row>
    <row r="8004" spans="1:1" x14ac:dyDescent="0.25">
      <c r="A8004" s="17" t="s">
        <v>19</v>
      </c>
    </row>
    <row r="8005" spans="1:1" x14ac:dyDescent="0.25">
      <c r="A8005" s="17" t="s">
        <v>19</v>
      </c>
    </row>
    <row r="8006" spans="1:1" x14ac:dyDescent="0.25">
      <c r="A8006" s="17" t="s">
        <v>19</v>
      </c>
    </row>
    <row r="8007" spans="1:1" x14ac:dyDescent="0.25">
      <c r="A8007" s="17" t="s">
        <v>19</v>
      </c>
    </row>
    <row r="8008" spans="1:1" x14ac:dyDescent="0.25">
      <c r="A8008" s="17" t="s">
        <v>19</v>
      </c>
    </row>
    <row r="8009" spans="1:1" x14ac:dyDescent="0.25">
      <c r="A8009" s="17" t="s">
        <v>19</v>
      </c>
    </row>
    <row r="8010" spans="1:1" x14ac:dyDescent="0.25">
      <c r="A8010" s="17" t="s">
        <v>19</v>
      </c>
    </row>
    <row r="8011" spans="1:1" x14ac:dyDescent="0.25">
      <c r="A8011" s="17" t="s">
        <v>19</v>
      </c>
    </row>
    <row r="8012" spans="1:1" x14ac:dyDescent="0.25">
      <c r="A8012" s="17" t="s">
        <v>19</v>
      </c>
    </row>
    <row r="8013" spans="1:1" x14ac:dyDescent="0.25">
      <c r="A8013" s="17" t="s">
        <v>19</v>
      </c>
    </row>
    <row r="8014" spans="1:1" x14ac:dyDescent="0.25">
      <c r="A8014" s="17" t="s">
        <v>19</v>
      </c>
    </row>
    <row r="8015" spans="1:1" x14ac:dyDescent="0.25">
      <c r="A8015" s="17" t="s">
        <v>19</v>
      </c>
    </row>
    <row r="8016" spans="1:1" x14ac:dyDescent="0.25">
      <c r="A8016" s="17" t="s">
        <v>19</v>
      </c>
    </row>
    <row r="8017" spans="1:1" x14ac:dyDescent="0.25">
      <c r="A8017" s="17" t="s">
        <v>19</v>
      </c>
    </row>
    <row r="8018" spans="1:1" x14ac:dyDescent="0.25">
      <c r="A8018" s="17" t="s">
        <v>19</v>
      </c>
    </row>
    <row r="8019" spans="1:1" x14ac:dyDescent="0.25">
      <c r="A8019" s="17" t="s">
        <v>19</v>
      </c>
    </row>
    <row r="8020" spans="1:1" x14ac:dyDescent="0.25">
      <c r="A8020" s="17" t="s">
        <v>19</v>
      </c>
    </row>
    <row r="8021" spans="1:1" x14ac:dyDescent="0.25">
      <c r="A8021" s="17" t="s">
        <v>19</v>
      </c>
    </row>
    <row r="8022" spans="1:1" x14ac:dyDescent="0.25">
      <c r="A8022" s="17" t="s">
        <v>19</v>
      </c>
    </row>
    <row r="8023" spans="1:1" x14ac:dyDescent="0.25">
      <c r="A8023" s="17" t="s">
        <v>19</v>
      </c>
    </row>
    <row r="8024" spans="1:1" x14ac:dyDescent="0.25">
      <c r="A8024" s="17" t="s">
        <v>19</v>
      </c>
    </row>
    <row r="8025" spans="1:1" x14ac:dyDescent="0.25">
      <c r="A8025" s="17" t="s">
        <v>19</v>
      </c>
    </row>
    <row r="8026" spans="1:1" x14ac:dyDescent="0.25">
      <c r="A8026" s="17" t="s">
        <v>19</v>
      </c>
    </row>
    <row r="8027" spans="1:1" x14ac:dyDescent="0.25">
      <c r="A8027" s="17" t="s">
        <v>19</v>
      </c>
    </row>
    <row r="8028" spans="1:1" x14ac:dyDescent="0.25">
      <c r="A8028" s="17" t="s">
        <v>19</v>
      </c>
    </row>
    <row r="8029" spans="1:1" x14ac:dyDescent="0.25">
      <c r="A8029" s="17" t="s">
        <v>19</v>
      </c>
    </row>
    <row r="8030" spans="1:1" x14ac:dyDescent="0.25">
      <c r="A8030" s="17" t="s">
        <v>19</v>
      </c>
    </row>
    <row r="8031" spans="1:1" x14ac:dyDescent="0.25">
      <c r="A8031" s="17" t="s">
        <v>19</v>
      </c>
    </row>
    <row r="8032" spans="1:1" x14ac:dyDescent="0.25">
      <c r="A8032" s="17" t="s">
        <v>19</v>
      </c>
    </row>
    <row r="8033" spans="1:1" x14ac:dyDescent="0.25">
      <c r="A8033" s="17" t="s">
        <v>19</v>
      </c>
    </row>
    <row r="8034" spans="1:1" x14ac:dyDescent="0.25">
      <c r="A8034" s="17" t="s">
        <v>19</v>
      </c>
    </row>
    <row r="8035" spans="1:1" x14ac:dyDescent="0.25">
      <c r="A8035" s="17" t="s">
        <v>19</v>
      </c>
    </row>
    <row r="8036" spans="1:1" x14ac:dyDescent="0.25">
      <c r="A8036" s="17" t="s">
        <v>19</v>
      </c>
    </row>
    <row r="8037" spans="1:1" x14ac:dyDescent="0.25">
      <c r="A8037" s="17" t="s">
        <v>19</v>
      </c>
    </row>
    <row r="8038" spans="1:1" x14ac:dyDescent="0.25">
      <c r="A8038" s="17" t="s">
        <v>19</v>
      </c>
    </row>
    <row r="8039" spans="1:1" x14ac:dyDescent="0.25">
      <c r="A8039" s="17" t="s">
        <v>19</v>
      </c>
    </row>
    <row r="8040" spans="1:1" x14ac:dyDescent="0.25">
      <c r="A8040" s="17" t="s">
        <v>19</v>
      </c>
    </row>
    <row r="8041" spans="1:1" x14ac:dyDescent="0.25">
      <c r="A8041" s="17" t="s">
        <v>19</v>
      </c>
    </row>
    <row r="8042" spans="1:1" x14ac:dyDescent="0.25">
      <c r="A8042" s="17" t="s">
        <v>19</v>
      </c>
    </row>
    <row r="8043" spans="1:1" x14ac:dyDescent="0.25">
      <c r="A8043" s="17" t="s">
        <v>19</v>
      </c>
    </row>
    <row r="8044" spans="1:1" x14ac:dyDescent="0.25">
      <c r="A8044" s="17" t="s">
        <v>19</v>
      </c>
    </row>
    <row r="8045" spans="1:1" x14ac:dyDescent="0.25">
      <c r="A8045" s="17" t="s">
        <v>19</v>
      </c>
    </row>
    <row r="8046" spans="1:1" x14ac:dyDescent="0.25">
      <c r="A8046" s="17" t="s">
        <v>19</v>
      </c>
    </row>
    <row r="8047" spans="1:1" x14ac:dyDescent="0.25">
      <c r="A8047" s="17" t="s">
        <v>19</v>
      </c>
    </row>
    <row r="8048" spans="1:1" x14ac:dyDescent="0.25">
      <c r="A8048" s="17" t="s">
        <v>19</v>
      </c>
    </row>
    <row r="8049" spans="1:1" x14ac:dyDescent="0.25">
      <c r="A8049" s="17" t="s">
        <v>19</v>
      </c>
    </row>
    <row r="8050" spans="1:1" x14ac:dyDescent="0.25">
      <c r="A8050" s="17" t="s">
        <v>19</v>
      </c>
    </row>
    <row r="8051" spans="1:1" x14ac:dyDescent="0.25">
      <c r="A8051" s="17" t="s">
        <v>19</v>
      </c>
    </row>
    <row r="8052" spans="1:1" x14ac:dyDescent="0.25">
      <c r="A8052" s="17" t="s">
        <v>19</v>
      </c>
    </row>
    <row r="8053" spans="1:1" x14ac:dyDescent="0.25">
      <c r="A8053" s="17" t="s">
        <v>19</v>
      </c>
    </row>
    <row r="8054" spans="1:1" x14ac:dyDescent="0.25">
      <c r="A8054" s="17" t="s">
        <v>19</v>
      </c>
    </row>
    <row r="8055" spans="1:1" x14ac:dyDescent="0.25">
      <c r="A8055" s="17" t="s">
        <v>19</v>
      </c>
    </row>
    <row r="8056" spans="1:1" x14ac:dyDescent="0.25">
      <c r="A8056" s="17" t="s">
        <v>19</v>
      </c>
    </row>
    <row r="8057" spans="1:1" x14ac:dyDescent="0.25">
      <c r="A8057" s="17" t="s">
        <v>19</v>
      </c>
    </row>
    <row r="8058" spans="1:1" x14ac:dyDescent="0.25">
      <c r="A8058" s="17" t="s">
        <v>19</v>
      </c>
    </row>
    <row r="8059" spans="1:1" x14ac:dyDescent="0.25">
      <c r="A8059" s="17" t="s">
        <v>19</v>
      </c>
    </row>
    <row r="8060" spans="1:1" x14ac:dyDescent="0.25">
      <c r="A8060" s="17" t="s">
        <v>19</v>
      </c>
    </row>
    <row r="8061" spans="1:1" x14ac:dyDescent="0.25">
      <c r="A8061" s="17" t="s">
        <v>19</v>
      </c>
    </row>
    <row r="8062" spans="1:1" x14ac:dyDescent="0.25">
      <c r="A8062" s="17" t="s">
        <v>19</v>
      </c>
    </row>
    <row r="8063" spans="1:1" x14ac:dyDescent="0.25">
      <c r="A8063" s="17" t="s">
        <v>18</v>
      </c>
    </row>
    <row r="8064" spans="1:1" x14ac:dyDescent="0.25">
      <c r="A8064" s="17" t="s">
        <v>18</v>
      </c>
    </row>
    <row r="8065" spans="1:1" x14ac:dyDescent="0.25">
      <c r="A8065" s="17" t="s">
        <v>18</v>
      </c>
    </row>
    <row r="8066" spans="1:1" x14ac:dyDescent="0.25">
      <c r="A8066" s="17" t="s">
        <v>18</v>
      </c>
    </row>
    <row r="8067" spans="1:1" x14ac:dyDescent="0.25">
      <c r="A8067" s="17" t="s">
        <v>18</v>
      </c>
    </row>
    <row r="8068" spans="1:1" x14ac:dyDescent="0.25">
      <c r="A8068" s="17" t="s">
        <v>18</v>
      </c>
    </row>
    <row r="8069" spans="1:1" x14ac:dyDescent="0.25">
      <c r="A8069" s="17" t="s">
        <v>18</v>
      </c>
    </row>
    <row r="8070" spans="1:1" x14ac:dyDescent="0.25">
      <c r="A8070" s="17" t="s">
        <v>18</v>
      </c>
    </row>
    <row r="8071" spans="1:1" x14ac:dyDescent="0.25">
      <c r="A8071" s="17" t="s">
        <v>18</v>
      </c>
    </row>
    <row r="8072" spans="1:1" x14ac:dyDescent="0.25">
      <c r="A8072" s="17" t="s">
        <v>18</v>
      </c>
    </row>
    <row r="8073" spans="1:1" x14ac:dyDescent="0.25">
      <c r="A8073" s="17" t="s">
        <v>18</v>
      </c>
    </row>
    <row r="8074" spans="1:1" x14ac:dyDescent="0.25">
      <c r="A8074" s="17" t="s">
        <v>18</v>
      </c>
    </row>
    <row r="8075" spans="1:1" x14ac:dyDescent="0.25">
      <c r="A8075" s="17" t="s">
        <v>18</v>
      </c>
    </row>
    <row r="8076" spans="1:1" x14ac:dyDescent="0.25">
      <c r="A8076" s="17" t="s">
        <v>18</v>
      </c>
    </row>
    <row r="8077" spans="1:1" x14ac:dyDescent="0.25">
      <c r="A8077" s="17" t="s">
        <v>18</v>
      </c>
    </row>
    <row r="8078" spans="1:1" x14ac:dyDescent="0.25">
      <c r="A8078" s="17" t="s">
        <v>18</v>
      </c>
    </row>
    <row r="8079" spans="1:1" x14ac:dyDescent="0.25">
      <c r="A8079" s="17" t="s">
        <v>17</v>
      </c>
    </row>
    <row r="8080" spans="1:1" x14ac:dyDescent="0.25">
      <c r="A8080" s="17" t="s">
        <v>17</v>
      </c>
    </row>
    <row r="8081" spans="1:1" x14ac:dyDescent="0.25">
      <c r="A8081" s="17" t="s">
        <v>17</v>
      </c>
    </row>
    <row r="8082" spans="1:1" x14ac:dyDescent="0.25">
      <c r="A8082" s="17" t="s">
        <v>17</v>
      </c>
    </row>
    <row r="8083" spans="1:1" x14ac:dyDescent="0.25">
      <c r="A8083" s="17" t="s">
        <v>17</v>
      </c>
    </row>
    <row r="8084" spans="1:1" x14ac:dyDescent="0.25">
      <c r="A8084" s="17" t="s">
        <v>17</v>
      </c>
    </row>
    <row r="8085" spans="1:1" x14ac:dyDescent="0.25">
      <c r="A8085" s="17" t="s">
        <v>17</v>
      </c>
    </row>
    <row r="8086" spans="1:1" x14ac:dyDescent="0.25">
      <c r="A8086" s="17" t="s">
        <v>17</v>
      </c>
    </row>
    <row r="8087" spans="1:1" x14ac:dyDescent="0.25">
      <c r="A8087" s="17" t="s">
        <v>17</v>
      </c>
    </row>
    <row r="8088" spans="1:1" x14ac:dyDescent="0.25">
      <c r="A8088" s="17" t="s">
        <v>17</v>
      </c>
    </row>
    <row r="8089" spans="1:1" x14ac:dyDescent="0.25">
      <c r="A8089" s="17" t="s">
        <v>17</v>
      </c>
    </row>
    <row r="8090" spans="1:1" x14ac:dyDescent="0.25">
      <c r="A8090" s="17" t="s">
        <v>17</v>
      </c>
    </row>
    <row r="8091" spans="1:1" x14ac:dyDescent="0.25">
      <c r="A8091" s="17" t="s">
        <v>17</v>
      </c>
    </row>
    <row r="8092" spans="1:1" x14ac:dyDescent="0.25">
      <c r="A8092" s="17" t="s">
        <v>17</v>
      </c>
    </row>
    <row r="8093" spans="1:1" x14ac:dyDescent="0.25">
      <c r="A8093" s="17" t="s">
        <v>17</v>
      </c>
    </row>
    <row r="8094" spans="1:1" x14ac:dyDescent="0.25">
      <c r="A8094" s="17" t="s">
        <v>17</v>
      </c>
    </row>
    <row r="8095" spans="1:1" x14ac:dyDescent="0.25">
      <c r="A8095" s="17" t="s">
        <v>17</v>
      </c>
    </row>
    <row r="8096" spans="1:1" x14ac:dyDescent="0.25">
      <c r="A8096" s="17" t="s">
        <v>17</v>
      </c>
    </row>
    <row r="8097" spans="1:1" x14ac:dyDescent="0.25">
      <c r="A8097" s="17" t="s">
        <v>17</v>
      </c>
    </row>
    <row r="8098" spans="1:1" x14ac:dyDescent="0.25">
      <c r="A8098" s="17" t="s">
        <v>17</v>
      </c>
    </row>
    <row r="8099" spans="1:1" x14ac:dyDescent="0.25">
      <c r="A8099" s="17" t="s">
        <v>17</v>
      </c>
    </row>
    <row r="8100" spans="1:1" x14ac:dyDescent="0.25">
      <c r="A8100" s="17" t="s">
        <v>17</v>
      </c>
    </row>
    <row r="8101" spans="1:1" x14ac:dyDescent="0.25">
      <c r="A8101" s="17" t="s">
        <v>17</v>
      </c>
    </row>
    <row r="8102" spans="1:1" x14ac:dyDescent="0.25">
      <c r="A8102" s="17" t="s">
        <v>17</v>
      </c>
    </row>
    <row r="8103" spans="1:1" x14ac:dyDescent="0.25">
      <c r="A8103" s="17" t="s">
        <v>17</v>
      </c>
    </row>
    <row r="8104" spans="1:1" x14ac:dyDescent="0.25">
      <c r="A8104" s="17" t="s">
        <v>17</v>
      </c>
    </row>
    <row r="8105" spans="1:1" x14ac:dyDescent="0.25">
      <c r="A8105" s="17" t="s">
        <v>17</v>
      </c>
    </row>
    <row r="8106" spans="1:1" x14ac:dyDescent="0.25">
      <c r="A8106" s="17" t="s">
        <v>17</v>
      </c>
    </row>
    <row r="8107" spans="1:1" x14ac:dyDescent="0.25">
      <c r="A8107" s="17" t="s">
        <v>17</v>
      </c>
    </row>
    <row r="8108" spans="1:1" x14ac:dyDescent="0.25">
      <c r="A8108" s="17" t="s">
        <v>17</v>
      </c>
    </row>
    <row r="8109" spans="1:1" x14ac:dyDescent="0.25">
      <c r="A8109" s="17" t="s">
        <v>17</v>
      </c>
    </row>
    <row r="8110" spans="1:1" x14ac:dyDescent="0.25">
      <c r="A8110" s="17" t="s">
        <v>17</v>
      </c>
    </row>
    <row r="8111" spans="1:1" x14ac:dyDescent="0.25">
      <c r="A8111" s="17" t="s">
        <v>17</v>
      </c>
    </row>
    <row r="8112" spans="1:1" x14ac:dyDescent="0.25">
      <c r="A8112" s="17" t="s">
        <v>17</v>
      </c>
    </row>
    <row r="8113" spans="1:1" x14ac:dyDescent="0.25">
      <c r="A8113" s="17" t="s">
        <v>17</v>
      </c>
    </row>
    <row r="8114" spans="1:1" x14ac:dyDescent="0.25">
      <c r="A8114" s="17" t="s">
        <v>17</v>
      </c>
    </row>
    <row r="8115" spans="1:1" x14ac:dyDescent="0.25">
      <c r="A8115" s="17" t="s">
        <v>17</v>
      </c>
    </row>
    <row r="8116" spans="1:1" x14ac:dyDescent="0.25">
      <c r="A8116" s="17" t="s">
        <v>17</v>
      </c>
    </row>
    <row r="8117" spans="1:1" x14ac:dyDescent="0.25">
      <c r="A8117" s="17" t="s">
        <v>17</v>
      </c>
    </row>
    <row r="8118" spans="1:1" x14ac:dyDescent="0.25">
      <c r="A8118" s="17" t="s">
        <v>17</v>
      </c>
    </row>
    <row r="8119" spans="1:1" x14ac:dyDescent="0.25">
      <c r="A8119" s="17" t="s">
        <v>17</v>
      </c>
    </row>
    <row r="8120" spans="1:1" x14ac:dyDescent="0.25">
      <c r="A8120" s="17" t="s">
        <v>17</v>
      </c>
    </row>
    <row r="8121" spans="1:1" x14ac:dyDescent="0.25">
      <c r="A8121" s="17" t="s">
        <v>17</v>
      </c>
    </row>
    <row r="8122" spans="1:1" x14ac:dyDescent="0.25">
      <c r="A8122" s="17" t="s">
        <v>17</v>
      </c>
    </row>
    <row r="8123" spans="1:1" x14ac:dyDescent="0.25">
      <c r="A8123" s="17" t="s">
        <v>17</v>
      </c>
    </row>
    <row r="8124" spans="1:1" x14ac:dyDescent="0.25">
      <c r="A8124" s="17" t="s">
        <v>17</v>
      </c>
    </row>
    <row r="8125" spans="1:1" x14ac:dyDescent="0.25">
      <c r="A8125" s="17" t="s">
        <v>17</v>
      </c>
    </row>
    <row r="8126" spans="1:1" x14ac:dyDescent="0.25">
      <c r="A8126" s="17" t="s">
        <v>17</v>
      </c>
    </row>
    <row r="8127" spans="1:1" x14ac:dyDescent="0.25">
      <c r="A8127" s="17" t="s">
        <v>17</v>
      </c>
    </row>
    <row r="8128" spans="1:1" x14ac:dyDescent="0.25">
      <c r="A8128" s="17" t="s">
        <v>17</v>
      </c>
    </row>
    <row r="8129" spans="1:1" x14ac:dyDescent="0.25">
      <c r="A8129" s="17" t="s">
        <v>17</v>
      </c>
    </row>
    <row r="8130" spans="1:1" x14ac:dyDescent="0.25">
      <c r="A8130" s="17" t="s">
        <v>17</v>
      </c>
    </row>
    <row r="8131" spans="1:1" x14ac:dyDescent="0.25">
      <c r="A8131" s="17" t="s">
        <v>17</v>
      </c>
    </row>
    <row r="8132" spans="1:1" x14ac:dyDescent="0.25">
      <c r="A8132" s="17" t="s">
        <v>17</v>
      </c>
    </row>
    <row r="8133" spans="1:1" x14ac:dyDescent="0.25">
      <c r="A8133" s="17" t="s">
        <v>17</v>
      </c>
    </row>
    <row r="8134" spans="1:1" x14ac:dyDescent="0.25">
      <c r="A8134" s="17" t="s">
        <v>17</v>
      </c>
    </row>
    <row r="8135" spans="1:1" x14ac:dyDescent="0.25">
      <c r="A8135" s="17" t="s">
        <v>17</v>
      </c>
    </row>
    <row r="8136" spans="1:1" x14ac:dyDescent="0.25">
      <c r="A8136" s="17" t="s">
        <v>17</v>
      </c>
    </row>
    <row r="8137" spans="1:1" x14ac:dyDescent="0.25">
      <c r="A8137" s="17" t="s">
        <v>17</v>
      </c>
    </row>
    <row r="8138" spans="1:1" x14ac:dyDescent="0.25">
      <c r="A8138" s="17" t="s">
        <v>17</v>
      </c>
    </row>
    <row r="8139" spans="1:1" x14ac:dyDescent="0.25">
      <c r="A8139" s="17" t="s">
        <v>17</v>
      </c>
    </row>
    <row r="8140" spans="1:1" x14ac:dyDescent="0.25">
      <c r="A8140" s="17" t="s">
        <v>17</v>
      </c>
    </row>
    <row r="8141" spans="1:1" x14ac:dyDescent="0.25">
      <c r="A8141" s="17" t="s">
        <v>17</v>
      </c>
    </row>
    <row r="8142" spans="1:1" x14ac:dyDescent="0.25">
      <c r="A8142" s="17" t="s">
        <v>17</v>
      </c>
    </row>
    <row r="8143" spans="1:1" x14ac:dyDescent="0.25">
      <c r="A8143" s="17" t="s">
        <v>17</v>
      </c>
    </row>
    <row r="8144" spans="1:1" x14ac:dyDescent="0.25">
      <c r="A8144" s="17" t="s">
        <v>17</v>
      </c>
    </row>
    <row r="8145" spans="1:1" x14ac:dyDescent="0.25">
      <c r="A8145" s="17" t="s">
        <v>17</v>
      </c>
    </row>
    <row r="8146" spans="1:1" x14ac:dyDescent="0.25">
      <c r="A8146" s="17" t="s">
        <v>17</v>
      </c>
    </row>
    <row r="8147" spans="1:1" x14ac:dyDescent="0.25">
      <c r="A8147" s="17" t="s">
        <v>17</v>
      </c>
    </row>
    <row r="8148" spans="1:1" x14ac:dyDescent="0.25">
      <c r="A8148" s="17" t="s">
        <v>17</v>
      </c>
    </row>
    <row r="8149" spans="1:1" x14ac:dyDescent="0.25">
      <c r="A8149" s="17" t="s">
        <v>17</v>
      </c>
    </row>
    <row r="8150" spans="1:1" x14ac:dyDescent="0.25">
      <c r="A8150" s="17" t="s">
        <v>17</v>
      </c>
    </row>
    <row r="8151" spans="1:1" x14ac:dyDescent="0.25">
      <c r="A8151" s="17" t="s">
        <v>17</v>
      </c>
    </row>
    <row r="8152" spans="1:1" x14ac:dyDescent="0.25">
      <c r="A8152" s="17" t="s">
        <v>17</v>
      </c>
    </row>
    <row r="8153" spans="1:1" x14ac:dyDescent="0.25">
      <c r="A8153" s="17" t="s">
        <v>17</v>
      </c>
    </row>
    <row r="8154" spans="1:1" x14ac:dyDescent="0.25">
      <c r="A8154" s="17" t="s">
        <v>17</v>
      </c>
    </row>
    <row r="8155" spans="1:1" x14ac:dyDescent="0.25">
      <c r="A8155" s="17" t="s">
        <v>17</v>
      </c>
    </row>
    <row r="8156" spans="1:1" x14ac:dyDescent="0.25">
      <c r="A8156" s="17" t="s">
        <v>17</v>
      </c>
    </row>
    <row r="8157" spans="1:1" x14ac:dyDescent="0.25">
      <c r="A8157" s="17" t="s">
        <v>17</v>
      </c>
    </row>
    <row r="8158" spans="1:1" x14ac:dyDescent="0.25">
      <c r="A8158" s="17" t="s">
        <v>17</v>
      </c>
    </row>
    <row r="8159" spans="1:1" x14ac:dyDescent="0.25">
      <c r="A8159" s="17" t="s">
        <v>17</v>
      </c>
    </row>
    <row r="8160" spans="1:1" x14ac:dyDescent="0.25">
      <c r="A8160" s="17" t="s">
        <v>17</v>
      </c>
    </row>
    <row r="8161" spans="1:1" x14ac:dyDescent="0.25">
      <c r="A8161" s="17" t="s">
        <v>17</v>
      </c>
    </row>
    <row r="8162" spans="1:1" x14ac:dyDescent="0.25">
      <c r="A8162" s="17" t="s">
        <v>17</v>
      </c>
    </row>
    <row r="8163" spans="1:1" x14ac:dyDescent="0.25">
      <c r="A8163" s="17" t="s">
        <v>17</v>
      </c>
    </row>
    <row r="8164" spans="1:1" x14ac:dyDescent="0.25">
      <c r="A8164" s="17" t="s">
        <v>17</v>
      </c>
    </row>
    <row r="8165" spans="1:1" x14ac:dyDescent="0.25">
      <c r="A8165" s="17" t="s">
        <v>17</v>
      </c>
    </row>
    <row r="8166" spans="1:1" x14ac:dyDescent="0.25">
      <c r="A8166" s="17" t="s">
        <v>17</v>
      </c>
    </row>
    <row r="8167" spans="1:1" x14ac:dyDescent="0.25">
      <c r="A8167" s="17" t="s">
        <v>17</v>
      </c>
    </row>
    <row r="8168" spans="1:1" x14ac:dyDescent="0.25">
      <c r="A8168" s="17" t="s">
        <v>17</v>
      </c>
    </row>
    <row r="8169" spans="1:1" x14ac:dyDescent="0.25">
      <c r="A8169" s="17" t="s">
        <v>17</v>
      </c>
    </row>
    <row r="8170" spans="1:1" x14ac:dyDescent="0.25">
      <c r="A8170" s="17" t="s">
        <v>16</v>
      </c>
    </row>
    <row r="8171" spans="1:1" x14ac:dyDescent="0.25">
      <c r="A8171" s="17" t="s">
        <v>16</v>
      </c>
    </row>
    <row r="8172" spans="1:1" x14ac:dyDescent="0.25">
      <c r="A8172" s="17" t="s">
        <v>16</v>
      </c>
    </row>
    <row r="8173" spans="1:1" x14ac:dyDescent="0.25">
      <c r="A8173" s="17" t="s">
        <v>16</v>
      </c>
    </row>
    <row r="8174" spans="1:1" x14ac:dyDescent="0.25">
      <c r="A8174" s="17" t="s">
        <v>16</v>
      </c>
    </row>
    <row r="8175" spans="1:1" x14ac:dyDescent="0.25">
      <c r="A8175" s="17" t="s">
        <v>16</v>
      </c>
    </row>
    <row r="8176" spans="1:1" x14ac:dyDescent="0.25">
      <c r="A8176" s="17" t="s">
        <v>16</v>
      </c>
    </row>
    <row r="8177" spans="1:1" x14ac:dyDescent="0.25">
      <c r="A8177" s="17" t="s">
        <v>18</v>
      </c>
    </row>
    <row r="8178" spans="1:1" x14ac:dyDescent="0.25">
      <c r="A8178" s="17" t="s">
        <v>18</v>
      </c>
    </row>
    <row r="8179" spans="1:1" x14ac:dyDescent="0.25">
      <c r="A8179" s="17" t="s">
        <v>18</v>
      </c>
    </row>
    <row r="8180" spans="1:1" x14ac:dyDescent="0.25">
      <c r="A8180" s="17" t="s">
        <v>18</v>
      </c>
    </row>
    <row r="8181" spans="1:1" x14ac:dyDescent="0.25">
      <c r="A8181" s="17" t="s">
        <v>18</v>
      </c>
    </row>
    <row r="8182" spans="1:1" x14ac:dyDescent="0.25">
      <c r="A8182" s="17" t="s">
        <v>18</v>
      </c>
    </row>
    <row r="8183" spans="1:1" x14ac:dyDescent="0.25">
      <c r="A8183" s="17" t="s">
        <v>18</v>
      </c>
    </row>
    <row r="8184" spans="1:1" x14ac:dyDescent="0.25">
      <c r="A8184" s="17" t="s">
        <v>16</v>
      </c>
    </row>
    <row r="8185" spans="1:1" x14ac:dyDescent="0.25">
      <c r="A8185" s="17" t="s">
        <v>16</v>
      </c>
    </row>
    <row r="8186" spans="1:1" x14ac:dyDescent="0.25">
      <c r="A8186" s="17" t="s">
        <v>16</v>
      </c>
    </row>
    <row r="8187" spans="1:1" x14ac:dyDescent="0.25">
      <c r="A8187" s="17" t="s">
        <v>16</v>
      </c>
    </row>
    <row r="8188" spans="1:1" x14ac:dyDescent="0.25">
      <c r="A8188" s="17" t="s">
        <v>16</v>
      </c>
    </row>
    <row r="8189" spans="1:1" x14ac:dyDescent="0.25">
      <c r="A8189" s="17" t="s">
        <v>17</v>
      </c>
    </row>
    <row r="8190" spans="1:1" x14ac:dyDescent="0.25">
      <c r="A8190" s="17" t="s">
        <v>16</v>
      </c>
    </row>
    <row r="8191" spans="1:1" x14ac:dyDescent="0.25">
      <c r="A8191" s="17" t="s">
        <v>16</v>
      </c>
    </row>
    <row r="8192" spans="1:1" x14ac:dyDescent="0.25">
      <c r="A8192" s="17" t="s">
        <v>16</v>
      </c>
    </row>
    <row r="8193" spans="1:1" x14ac:dyDescent="0.25">
      <c r="A8193" s="17" t="s">
        <v>17</v>
      </c>
    </row>
    <row r="8194" spans="1:1" x14ac:dyDescent="0.25">
      <c r="A8194" s="17" t="s">
        <v>17</v>
      </c>
    </row>
    <row r="8195" spans="1:1" x14ac:dyDescent="0.25">
      <c r="A8195" s="17" t="s">
        <v>17</v>
      </c>
    </row>
    <row r="8196" spans="1:1" x14ac:dyDescent="0.25">
      <c r="A8196" s="17" t="s">
        <v>18</v>
      </c>
    </row>
    <row r="8197" spans="1:1" x14ac:dyDescent="0.25">
      <c r="A8197" s="17" t="s">
        <v>16</v>
      </c>
    </row>
    <row r="8198" spans="1:1" x14ac:dyDescent="0.25">
      <c r="A8198" s="17" t="s">
        <v>17</v>
      </c>
    </row>
    <row r="8199" spans="1:1" x14ac:dyDescent="0.25">
      <c r="A8199" s="17" t="s">
        <v>18</v>
      </c>
    </row>
    <row r="8200" spans="1:1" x14ac:dyDescent="0.25">
      <c r="A8200" s="17" t="s">
        <v>17</v>
      </c>
    </row>
    <row r="8201" spans="1:1" x14ac:dyDescent="0.25">
      <c r="A8201" s="17" t="s">
        <v>17</v>
      </c>
    </row>
    <row r="8202" spans="1:1" x14ac:dyDescent="0.25">
      <c r="A8202" s="17" t="s">
        <v>18</v>
      </c>
    </row>
    <row r="8203" spans="1:1" x14ac:dyDescent="0.25">
      <c r="A8203" s="17" t="s">
        <v>18</v>
      </c>
    </row>
    <row r="8204" spans="1:1" x14ac:dyDescent="0.25">
      <c r="A8204" s="17" t="s">
        <v>17</v>
      </c>
    </row>
    <row r="8205" spans="1:1" x14ac:dyDescent="0.25">
      <c r="A8205" s="17" t="s">
        <v>18</v>
      </c>
    </row>
    <row r="8206" spans="1:1" x14ac:dyDescent="0.25">
      <c r="A8206" s="17" t="s">
        <v>16</v>
      </c>
    </row>
    <row r="8207" spans="1:1" x14ac:dyDescent="0.25">
      <c r="A8207" s="17" t="s">
        <v>18</v>
      </c>
    </row>
    <row r="8208" spans="1:1" x14ac:dyDescent="0.25">
      <c r="A8208" s="17" t="s">
        <v>17</v>
      </c>
    </row>
    <row r="8209" spans="1:1" x14ac:dyDescent="0.25">
      <c r="A8209" s="17" t="s">
        <v>17</v>
      </c>
    </row>
    <row r="8210" spans="1:1" x14ac:dyDescent="0.25">
      <c r="A8210" s="17" t="s">
        <v>18</v>
      </c>
    </row>
    <row r="8211" spans="1:1" x14ac:dyDescent="0.25">
      <c r="A8211" s="17" t="s">
        <v>18</v>
      </c>
    </row>
    <row r="8212" spans="1:1" x14ac:dyDescent="0.25">
      <c r="A8212" s="17" t="s">
        <v>17</v>
      </c>
    </row>
    <row r="8213" spans="1:1" x14ac:dyDescent="0.25">
      <c r="A8213" s="17" t="s">
        <v>18</v>
      </c>
    </row>
    <row r="8214" spans="1:1" x14ac:dyDescent="0.25">
      <c r="A8214" s="17" t="s">
        <v>18</v>
      </c>
    </row>
    <row r="8215" spans="1:1" x14ac:dyDescent="0.25">
      <c r="A8215" s="17" t="s">
        <v>17</v>
      </c>
    </row>
    <row r="8216" spans="1:1" x14ac:dyDescent="0.25">
      <c r="A8216" s="17" t="s">
        <v>19</v>
      </c>
    </row>
    <row r="8217" spans="1:1" x14ac:dyDescent="0.25">
      <c r="A8217" s="17" t="s">
        <v>17</v>
      </c>
    </row>
    <row r="8218" spans="1:1" x14ac:dyDescent="0.25">
      <c r="A8218" s="17" t="s">
        <v>17</v>
      </c>
    </row>
    <row r="8219" spans="1:1" x14ac:dyDescent="0.25">
      <c r="A8219" s="17" t="s">
        <v>19</v>
      </c>
    </row>
    <row r="8220" spans="1:1" x14ac:dyDescent="0.25">
      <c r="A8220" s="17" t="s">
        <v>17</v>
      </c>
    </row>
    <row r="8221" spans="1:1" x14ac:dyDescent="0.25">
      <c r="A8221" s="17" t="s">
        <v>16</v>
      </c>
    </row>
    <row r="8222" spans="1:1" x14ac:dyDescent="0.25">
      <c r="A8222" s="17" t="s">
        <v>16</v>
      </c>
    </row>
    <row r="8223" spans="1:1" x14ac:dyDescent="0.25">
      <c r="A8223" s="17" t="s">
        <v>17</v>
      </c>
    </row>
    <row r="8224" spans="1:1" x14ac:dyDescent="0.25">
      <c r="A8224" s="17" t="s">
        <v>16</v>
      </c>
    </row>
    <row r="8225" spans="1:1" x14ac:dyDescent="0.25">
      <c r="A8225" s="17" t="s">
        <v>18</v>
      </c>
    </row>
    <row r="8226" spans="1:1" x14ac:dyDescent="0.25">
      <c r="A8226" s="17" t="s">
        <v>16</v>
      </c>
    </row>
    <row r="8227" spans="1:1" x14ac:dyDescent="0.25">
      <c r="A8227" s="17" t="s">
        <v>18</v>
      </c>
    </row>
    <row r="8228" spans="1:1" x14ac:dyDescent="0.25">
      <c r="A8228" s="17" t="s">
        <v>18</v>
      </c>
    </row>
    <row r="8229" spans="1:1" x14ac:dyDescent="0.25">
      <c r="A8229" s="17" t="s">
        <v>16</v>
      </c>
    </row>
    <row r="8230" spans="1:1" x14ac:dyDescent="0.25">
      <c r="A8230" s="17" t="s">
        <v>17</v>
      </c>
    </row>
    <row r="8231" spans="1:1" x14ac:dyDescent="0.25">
      <c r="A8231" s="17" t="s">
        <v>17</v>
      </c>
    </row>
    <row r="8232" spans="1:1" x14ac:dyDescent="0.25">
      <c r="A8232" s="17" t="s">
        <v>19</v>
      </c>
    </row>
    <row r="8233" spans="1:1" x14ac:dyDescent="0.25">
      <c r="A8233" s="17" t="s">
        <v>18</v>
      </c>
    </row>
    <row r="8234" spans="1:1" x14ac:dyDescent="0.25">
      <c r="A8234" s="17" t="s">
        <v>18</v>
      </c>
    </row>
    <row r="8235" spans="1:1" x14ac:dyDescent="0.25">
      <c r="A8235" s="17" t="s">
        <v>18</v>
      </c>
    </row>
    <row r="8236" spans="1:1" x14ac:dyDescent="0.25">
      <c r="A8236" s="17" t="s">
        <v>17</v>
      </c>
    </row>
    <row r="8237" spans="1:1" x14ac:dyDescent="0.25">
      <c r="A8237" s="17" t="s">
        <v>17</v>
      </c>
    </row>
    <row r="8238" spans="1:1" x14ac:dyDescent="0.25">
      <c r="A8238" s="17" t="s">
        <v>17</v>
      </c>
    </row>
    <row r="8239" spans="1:1" x14ac:dyDescent="0.25">
      <c r="A8239" s="17" t="s">
        <v>16</v>
      </c>
    </row>
    <row r="8240" spans="1:1" x14ac:dyDescent="0.25">
      <c r="A8240" s="17" t="s">
        <v>16</v>
      </c>
    </row>
    <row r="8241" spans="1:1" x14ac:dyDescent="0.25">
      <c r="A8241" s="17" t="s">
        <v>18</v>
      </c>
    </row>
    <row r="8242" spans="1:1" x14ac:dyDescent="0.25">
      <c r="A8242" s="17" t="s">
        <v>18</v>
      </c>
    </row>
    <row r="8243" spans="1:1" x14ac:dyDescent="0.25">
      <c r="A8243" s="17" t="s">
        <v>18</v>
      </c>
    </row>
    <row r="8244" spans="1:1" x14ac:dyDescent="0.25">
      <c r="A8244" s="17" t="s">
        <v>17</v>
      </c>
    </row>
    <row r="8245" spans="1:1" x14ac:dyDescent="0.25">
      <c r="A8245" s="17" t="s">
        <v>16</v>
      </c>
    </row>
    <row r="8246" spans="1:1" x14ac:dyDescent="0.25">
      <c r="A8246" s="17" t="s">
        <v>18</v>
      </c>
    </row>
    <row r="8247" spans="1:1" x14ac:dyDescent="0.25">
      <c r="A8247" s="17" t="s">
        <v>16</v>
      </c>
    </row>
    <row r="8248" spans="1:1" x14ac:dyDescent="0.25">
      <c r="A8248" s="17" t="s">
        <v>18</v>
      </c>
    </row>
    <row r="8249" spans="1:1" x14ac:dyDescent="0.25">
      <c r="A8249" s="17" t="s">
        <v>16</v>
      </c>
    </row>
    <row r="8250" spans="1:1" x14ac:dyDescent="0.25">
      <c r="A8250" s="17" t="s">
        <v>18</v>
      </c>
    </row>
    <row r="8251" spans="1:1" x14ac:dyDescent="0.25">
      <c r="A8251" s="17" t="s">
        <v>18</v>
      </c>
    </row>
    <row r="8252" spans="1:1" x14ac:dyDescent="0.25">
      <c r="A8252" s="17" t="s">
        <v>18</v>
      </c>
    </row>
    <row r="8253" spans="1:1" x14ac:dyDescent="0.25">
      <c r="A8253" s="17" t="s">
        <v>18</v>
      </c>
    </row>
    <row r="8254" spans="1:1" x14ac:dyDescent="0.25">
      <c r="A8254" s="17" t="s">
        <v>18</v>
      </c>
    </row>
    <row r="8255" spans="1:1" x14ac:dyDescent="0.25">
      <c r="A8255" s="17" t="s">
        <v>18</v>
      </c>
    </row>
    <row r="8256" spans="1:1" x14ac:dyDescent="0.25">
      <c r="A8256" s="17" t="s">
        <v>18</v>
      </c>
    </row>
    <row r="8257" spans="1:1" x14ac:dyDescent="0.25">
      <c r="A8257" s="17" t="s">
        <v>18</v>
      </c>
    </row>
    <row r="8258" spans="1:1" x14ac:dyDescent="0.25">
      <c r="A8258" s="17" t="s">
        <v>18</v>
      </c>
    </row>
    <row r="8259" spans="1:1" x14ac:dyDescent="0.25">
      <c r="A8259" s="17" t="s">
        <v>18</v>
      </c>
    </row>
    <row r="8260" spans="1:1" x14ac:dyDescent="0.25">
      <c r="A8260" s="17" t="s">
        <v>18</v>
      </c>
    </row>
    <row r="8261" spans="1:1" x14ac:dyDescent="0.25">
      <c r="A8261" s="17" t="s">
        <v>18</v>
      </c>
    </row>
    <row r="8262" spans="1:1" x14ac:dyDescent="0.25">
      <c r="A8262" s="17" t="s">
        <v>16</v>
      </c>
    </row>
    <row r="8263" spans="1:1" x14ac:dyDescent="0.25">
      <c r="A8263" s="17" t="s">
        <v>18</v>
      </c>
    </row>
    <row r="8264" spans="1:1" x14ac:dyDescent="0.25">
      <c r="A8264" s="17" t="s">
        <v>16</v>
      </c>
    </row>
    <row r="8265" spans="1:1" x14ac:dyDescent="0.25">
      <c r="A8265" s="17" t="s">
        <v>18</v>
      </c>
    </row>
    <row r="8266" spans="1:1" x14ac:dyDescent="0.25">
      <c r="A8266" s="17" t="s">
        <v>18</v>
      </c>
    </row>
    <row r="8267" spans="1:1" x14ac:dyDescent="0.25">
      <c r="A8267" s="17" t="s">
        <v>16</v>
      </c>
    </row>
    <row r="8268" spans="1:1" x14ac:dyDescent="0.25">
      <c r="A8268" s="17" t="s">
        <v>17</v>
      </c>
    </row>
    <row r="8269" spans="1:1" x14ac:dyDescent="0.25">
      <c r="A8269" s="17" t="s">
        <v>18</v>
      </c>
    </row>
    <row r="8270" spans="1:1" x14ac:dyDescent="0.25">
      <c r="A8270" s="17" t="s">
        <v>18</v>
      </c>
    </row>
    <row r="8271" spans="1:1" x14ac:dyDescent="0.25">
      <c r="A8271" s="17" t="s">
        <v>18</v>
      </c>
    </row>
    <row r="8272" spans="1:1" x14ac:dyDescent="0.25">
      <c r="A8272" s="17" t="s">
        <v>16</v>
      </c>
    </row>
    <row r="8273" spans="1:1" x14ac:dyDescent="0.25">
      <c r="A8273" s="17" t="s">
        <v>16</v>
      </c>
    </row>
    <row r="8274" spans="1:1" x14ac:dyDescent="0.25">
      <c r="A8274" s="17" t="s">
        <v>16</v>
      </c>
    </row>
    <row r="8275" spans="1:1" x14ac:dyDescent="0.25">
      <c r="A8275" s="17" t="s">
        <v>17</v>
      </c>
    </row>
    <row r="8276" spans="1:1" x14ac:dyDescent="0.25">
      <c r="A8276" s="17" t="s">
        <v>16</v>
      </c>
    </row>
    <row r="8277" spans="1:1" x14ac:dyDescent="0.25">
      <c r="A8277" s="17" t="s">
        <v>17</v>
      </c>
    </row>
    <row r="8278" spans="1:1" x14ac:dyDescent="0.25">
      <c r="A8278" s="17" t="s">
        <v>17</v>
      </c>
    </row>
    <row r="8279" spans="1:1" x14ac:dyDescent="0.25">
      <c r="A8279" s="17" t="s">
        <v>16</v>
      </c>
    </row>
    <row r="8280" spans="1:1" x14ac:dyDescent="0.25">
      <c r="A8280" s="17" t="s">
        <v>16</v>
      </c>
    </row>
    <row r="8281" spans="1:1" x14ac:dyDescent="0.25">
      <c r="A8281" s="17" t="s">
        <v>16</v>
      </c>
    </row>
    <row r="8282" spans="1:1" x14ac:dyDescent="0.25">
      <c r="A8282" s="17" t="s">
        <v>16</v>
      </c>
    </row>
    <row r="8283" spans="1:1" x14ac:dyDescent="0.25">
      <c r="A8283" s="17" t="s">
        <v>18</v>
      </c>
    </row>
    <row r="8284" spans="1:1" x14ac:dyDescent="0.25">
      <c r="A8284" s="17" t="s">
        <v>16</v>
      </c>
    </row>
    <row r="8285" spans="1:1" x14ac:dyDescent="0.25">
      <c r="A8285" s="17" t="s">
        <v>16</v>
      </c>
    </row>
    <row r="8286" spans="1:1" x14ac:dyDescent="0.25">
      <c r="A8286" s="17" t="s">
        <v>17</v>
      </c>
    </row>
    <row r="8287" spans="1:1" x14ac:dyDescent="0.25">
      <c r="A8287" s="17" t="s">
        <v>16</v>
      </c>
    </row>
    <row r="8288" spans="1:1" x14ac:dyDescent="0.25">
      <c r="A8288" s="17" t="s">
        <v>18</v>
      </c>
    </row>
    <row r="8289" spans="1:1" x14ac:dyDescent="0.25">
      <c r="A8289" s="17" t="s">
        <v>16</v>
      </c>
    </row>
    <row r="8290" spans="1:1" x14ac:dyDescent="0.25">
      <c r="A8290" s="17" t="s">
        <v>18</v>
      </c>
    </row>
    <row r="8291" spans="1:1" x14ac:dyDescent="0.25">
      <c r="A8291" s="17" t="s">
        <v>17</v>
      </c>
    </row>
    <row r="8292" spans="1:1" x14ac:dyDescent="0.25">
      <c r="A8292" s="17" t="s">
        <v>16</v>
      </c>
    </row>
    <row r="8293" spans="1:1" x14ac:dyDescent="0.25">
      <c r="A8293" s="17" t="s">
        <v>18</v>
      </c>
    </row>
    <row r="8294" spans="1:1" x14ac:dyDescent="0.25">
      <c r="A8294" s="17" t="s">
        <v>17</v>
      </c>
    </row>
    <row r="8295" spans="1:1" x14ac:dyDescent="0.25">
      <c r="A8295" s="17" t="s">
        <v>16</v>
      </c>
    </row>
    <row r="8296" spans="1:1" x14ac:dyDescent="0.25">
      <c r="A8296" s="17" t="s">
        <v>17</v>
      </c>
    </row>
    <row r="8297" spans="1:1" x14ac:dyDescent="0.25">
      <c r="A8297" s="17" t="s">
        <v>18</v>
      </c>
    </row>
    <row r="8298" spans="1:1" x14ac:dyDescent="0.25">
      <c r="A8298" s="17" t="s">
        <v>18</v>
      </c>
    </row>
    <row r="8299" spans="1:1" x14ac:dyDescent="0.25">
      <c r="A8299" s="17" t="s">
        <v>17</v>
      </c>
    </row>
    <row r="8300" spans="1:1" x14ac:dyDescent="0.25">
      <c r="A8300" s="17" t="s">
        <v>17</v>
      </c>
    </row>
    <row r="8301" spans="1:1" x14ac:dyDescent="0.25">
      <c r="A8301" s="17" t="s">
        <v>18</v>
      </c>
    </row>
    <row r="8302" spans="1:1" x14ac:dyDescent="0.25">
      <c r="A8302" s="17" t="s">
        <v>16</v>
      </c>
    </row>
    <row r="8303" spans="1:1" x14ac:dyDescent="0.25">
      <c r="A8303" s="17" t="s">
        <v>18</v>
      </c>
    </row>
    <row r="8304" spans="1:1" x14ac:dyDescent="0.25">
      <c r="A8304" s="17" t="s">
        <v>17</v>
      </c>
    </row>
    <row r="8305" spans="1:1" x14ac:dyDescent="0.25">
      <c r="A8305" s="17" t="s">
        <v>18</v>
      </c>
    </row>
    <row r="8306" spans="1:1" x14ac:dyDescent="0.25">
      <c r="A8306" s="17" t="s">
        <v>16</v>
      </c>
    </row>
    <row r="8307" spans="1:1" x14ac:dyDescent="0.25">
      <c r="A8307" s="17" t="s">
        <v>18</v>
      </c>
    </row>
    <row r="8308" spans="1:1" x14ac:dyDescent="0.25">
      <c r="A8308" s="17" t="s">
        <v>17</v>
      </c>
    </row>
    <row r="8309" spans="1:1" x14ac:dyDescent="0.25">
      <c r="A8309" s="17" t="s">
        <v>18</v>
      </c>
    </row>
    <row r="8310" spans="1:1" x14ac:dyDescent="0.25">
      <c r="A8310" s="17" t="s">
        <v>16</v>
      </c>
    </row>
    <row r="8311" spans="1:1" x14ac:dyDescent="0.25">
      <c r="A8311" s="17" t="s">
        <v>18</v>
      </c>
    </row>
    <row r="8312" spans="1:1" x14ac:dyDescent="0.25">
      <c r="A8312" s="17" t="s">
        <v>17</v>
      </c>
    </row>
    <row r="8313" spans="1:1" x14ac:dyDescent="0.25">
      <c r="A8313" s="17" t="s">
        <v>18</v>
      </c>
    </row>
    <row r="8314" spans="1:1" x14ac:dyDescent="0.25">
      <c r="A8314" s="17" t="s">
        <v>16</v>
      </c>
    </row>
    <row r="8315" spans="1:1" x14ac:dyDescent="0.25">
      <c r="A8315" s="17" t="s">
        <v>18</v>
      </c>
    </row>
    <row r="8316" spans="1:1" x14ac:dyDescent="0.25">
      <c r="A8316" s="17" t="s">
        <v>17</v>
      </c>
    </row>
    <row r="8317" spans="1:1" x14ac:dyDescent="0.25">
      <c r="A8317" s="17" t="s">
        <v>18</v>
      </c>
    </row>
    <row r="8318" spans="1:1" x14ac:dyDescent="0.25">
      <c r="A8318" s="17" t="s">
        <v>16</v>
      </c>
    </row>
    <row r="8319" spans="1:1" x14ac:dyDescent="0.25">
      <c r="A8319" s="17" t="s">
        <v>18</v>
      </c>
    </row>
    <row r="8320" spans="1:1" x14ac:dyDescent="0.25">
      <c r="A8320" s="17" t="s">
        <v>17</v>
      </c>
    </row>
    <row r="8321" spans="1:1" x14ac:dyDescent="0.25">
      <c r="A8321" s="17" t="s">
        <v>18</v>
      </c>
    </row>
    <row r="8322" spans="1:1" x14ac:dyDescent="0.25">
      <c r="A8322" s="17" t="s">
        <v>17</v>
      </c>
    </row>
    <row r="8323" spans="1:1" x14ac:dyDescent="0.25">
      <c r="A8323" s="17" t="s">
        <v>18</v>
      </c>
    </row>
    <row r="8324" spans="1:1" x14ac:dyDescent="0.25">
      <c r="A8324" s="17" t="s">
        <v>17</v>
      </c>
    </row>
    <row r="8325" spans="1:1" x14ac:dyDescent="0.25">
      <c r="A8325" s="17" t="s">
        <v>18</v>
      </c>
    </row>
    <row r="8326" spans="1:1" x14ac:dyDescent="0.25">
      <c r="A8326" s="17" t="s">
        <v>16</v>
      </c>
    </row>
    <row r="8327" spans="1:1" x14ac:dyDescent="0.25">
      <c r="A8327" s="17" t="s">
        <v>17</v>
      </c>
    </row>
    <row r="8328" spans="1:1" x14ac:dyDescent="0.25">
      <c r="A8328" s="17" t="s">
        <v>17</v>
      </c>
    </row>
    <row r="8329" spans="1:1" x14ac:dyDescent="0.25">
      <c r="A8329" s="17" t="s">
        <v>16</v>
      </c>
    </row>
    <row r="8330" spans="1:1" x14ac:dyDescent="0.25">
      <c r="A8330" s="17" t="s">
        <v>18</v>
      </c>
    </row>
    <row r="8331" spans="1:1" x14ac:dyDescent="0.25">
      <c r="A8331" s="17" t="s">
        <v>17</v>
      </c>
    </row>
    <row r="8332" spans="1:1" x14ac:dyDescent="0.25">
      <c r="A8332" s="17" t="s">
        <v>18</v>
      </c>
    </row>
    <row r="8333" spans="1:1" x14ac:dyDescent="0.25">
      <c r="A8333" s="17" t="s">
        <v>16</v>
      </c>
    </row>
    <row r="8334" spans="1:1" x14ac:dyDescent="0.25">
      <c r="A8334" s="17" t="s">
        <v>18</v>
      </c>
    </row>
    <row r="8335" spans="1:1" x14ac:dyDescent="0.25">
      <c r="A8335" s="17" t="s">
        <v>17</v>
      </c>
    </row>
    <row r="8336" spans="1:1" x14ac:dyDescent="0.25">
      <c r="A8336" s="17" t="s">
        <v>18</v>
      </c>
    </row>
    <row r="8337" spans="1:1" x14ac:dyDescent="0.25">
      <c r="A8337" s="17" t="s">
        <v>16</v>
      </c>
    </row>
    <row r="8338" spans="1:1" x14ac:dyDescent="0.25">
      <c r="A8338" s="17" t="s">
        <v>17</v>
      </c>
    </row>
    <row r="8339" spans="1:1" x14ac:dyDescent="0.25">
      <c r="A8339" s="17" t="s">
        <v>16</v>
      </c>
    </row>
    <row r="8340" spans="1:1" x14ac:dyDescent="0.25">
      <c r="A8340" s="17" t="s">
        <v>18</v>
      </c>
    </row>
    <row r="8341" spans="1:1" x14ac:dyDescent="0.25">
      <c r="A8341" s="17" t="s">
        <v>17</v>
      </c>
    </row>
    <row r="8342" spans="1:1" x14ac:dyDescent="0.25">
      <c r="A8342" s="17" t="s">
        <v>18</v>
      </c>
    </row>
    <row r="8343" spans="1:1" x14ac:dyDescent="0.25">
      <c r="A8343" s="17" t="s">
        <v>17</v>
      </c>
    </row>
    <row r="8344" spans="1:1" x14ac:dyDescent="0.25">
      <c r="A8344" s="17" t="s">
        <v>17</v>
      </c>
    </row>
    <row r="8345" spans="1:1" x14ac:dyDescent="0.25">
      <c r="A8345" s="17" t="s">
        <v>16</v>
      </c>
    </row>
    <row r="8346" spans="1:1" x14ac:dyDescent="0.25">
      <c r="A8346" s="17" t="s">
        <v>16</v>
      </c>
    </row>
    <row r="8347" spans="1:1" x14ac:dyDescent="0.25">
      <c r="A8347" s="17" t="s">
        <v>17</v>
      </c>
    </row>
    <row r="8348" spans="1:1" x14ac:dyDescent="0.25">
      <c r="A8348" s="17" t="s">
        <v>16</v>
      </c>
    </row>
    <row r="8349" spans="1:1" x14ac:dyDescent="0.25">
      <c r="A8349" s="17" t="s">
        <v>17</v>
      </c>
    </row>
    <row r="8350" spans="1:1" x14ac:dyDescent="0.25">
      <c r="A8350" s="17" t="s">
        <v>17</v>
      </c>
    </row>
    <row r="8351" spans="1:1" x14ac:dyDescent="0.25">
      <c r="A8351" s="17" t="s">
        <v>17</v>
      </c>
    </row>
    <row r="8352" spans="1:1" x14ac:dyDescent="0.25">
      <c r="A8352" s="17" t="s">
        <v>20</v>
      </c>
    </row>
    <row r="8353" spans="1:1" x14ac:dyDescent="0.25">
      <c r="A8353" s="17" t="s">
        <v>17</v>
      </c>
    </row>
    <row r="8354" spans="1:1" x14ac:dyDescent="0.25">
      <c r="A8354" s="17" t="s">
        <v>16</v>
      </c>
    </row>
    <row r="8355" spans="1:1" x14ac:dyDescent="0.25">
      <c r="A8355" s="17" t="s">
        <v>18</v>
      </c>
    </row>
    <row r="8356" spans="1:1" x14ac:dyDescent="0.25">
      <c r="A8356" s="17" t="s">
        <v>18</v>
      </c>
    </row>
    <row r="8357" spans="1:1" x14ac:dyDescent="0.25">
      <c r="A8357" s="17" t="s">
        <v>18</v>
      </c>
    </row>
    <row r="8358" spans="1:1" x14ac:dyDescent="0.25">
      <c r="A8358" s="17" t="s">
        <v>18</v>
      </c>
    </row>
    <row r="8359" spans="1:1" x14ac:dyDescent="0.25">
      <c r="A8359" s="17" t="s">
        <v>18</v>
      </c>
    </row>
    <row r="8360" spans="1:1" x14ac:dyDescent="0.25">
      <c r="A8360" s="17" t="s">
        <v>18</v>
      </c>
    </row>
    <row r="8361" spans="1:1" x14ac:dyDescent="0.25">
      <c r="A8361" s="17" t="s">
        <v>18</v>
      </c>
    </row>
    <row r="8362" spans="1:1" x14ac:dyDescent="0.25">
      <c r="A8362" s="17" t="s">
        <v>16</v>
      </c>
    </row>
    <row r="8363" spans="1:1" x14ac:dyDescent="0.25">
      <c r="A8363" s="17" t="s">
        <v>18</v>
      </c>
    </row>
    <row r="8364" spans="1:1" x14ac:dyDescent="0.25">
      <c r="A8364" s="17" t="s">
        <v>18</v>
      </c>
    </row>
    <row r="8365" spans="1:1" x14ac:dyDescent="0.25">
      <c r="A8365" s="17" t="s">
        <v>16</v>
      </c>
    </row>
    <row r="8366" spans="1:1" x14ac:dyDescent="0.25">
      <c r="A8366" s="17" t="s">
        <v>18</v>
      </c>
    </row>
    <row r="8367" spans="1:1" x14ac:dyDescent="0.25">
      <c r="A8367" s="17" t="s">
        <v>16</v>
      </c>
    </row>
    <row r="8368" spans="1:1" x14ac:dyDescent="0.25">
      <c r="A8368" s="17" t="s">
        <v>17</v>
      </c>
    </row>
    <row r="8369" spans="1:1" x14ac:dyDescent="0.25">
      <c r="A8369" s="17" t="s">
        <v>16</v>
      </c>
    </row>
    <row r="8370" spans="1:1" x14ac:dyDescent="0.25">
      <c r="A8370" s="17" t="s">
        <v>18</v>
      </c>
    </row>
    <row r="8371" spans="1:1" x14ac:dyDescent="0.25">
      <c r="A8371" s="17" t="s">
        <v>17</v>
      </c>
    </row>
    <row r="8372" spans="1:1" x14ac:dyDescent="0.25">
      <c r="A8372" s="17" t="s">
        <v>18</v>
      </c>
    </row>
    <row r="8373" spans="1:1" x14ac:dyDescent="0.25">
      <c r="A8373" s="17" t="s">
        <v>16</v>
      </c>
    </row>
    <row r="8374" spans="1:1" x14ac:dyDescent="0.25">
      <c r="A8374" s="17" t="s">
        <v>18</v>
      </c>
    </row>
    <row r="8375" spans="1:1" x14ac:dyDescent="0.25">
      <c r="A8375" s="17" t="s">
        <v>18</v>
      </c>
    </row>
    <row r="8376" spans="1:1" x14ac:dyDescent="0.25">
      <c r="A8376" s="17" t="s">
        <v>17</v>
      </c>
    </row>
    <row r="8377" spans="1:1" x14ac:dyDescent="0.25">
      <c r="A8377" s="17" t="s">
        <v>17</v>
      </c>
    </row>
    <row r="8378" spans="1:1" x14ac:dyDescent="0.25">
      <c r="A8378" s="17" t="s">
        <v>17</v>
      </c>
    </row>
    <row r="8379" spans="1:1" x14ac:dyDescent="0.25">
      <c r="A8379" s="17" t="s">
        <v>16</v>
      </c>
    </row>
    <row r="8380" spans="1:1" x14ac:dyDescent="0.25">
      <c r="A8380" s="17" t="s">
        <v>18</v>
      </c>
    </row>
    <row r="8381" spans="1:1" x14ac:dyDescent="0.25">
      <c r="A8381" s="17" t="s">
        <v>16</v>
      </c>
    </row>
    <row r="8382" spans="1:1" x14ac:dyDescent="0.25">
      <c r="A8382" s="17" t="s">
        <v>20</v>
      </c>
    </row>
    <row r="8383" spans="1:1" x14ac:dyDescent="0.25">
      <c r="A8383" s="17" t="s">
        <v>18</v>
      </c>
    </row>
    <row r="8384" spans="1:1" x14ac:dyDescent="0.25">
      <c r="A8384" s="17" t="s">
        <v>16</v>
      </c>
    </row>
    <row r="8385" spans="1:1" x14ac:dyDescent="0.25">
      <c r="A8385" s="17" t="s">
        <v>19</v>
      </c>
    </row>
    <row r="8386" spans="1:1" x14ac:dyDescent="0.25">
      <c r="A8386" s="17" t="s">
        <v>19</v>
      </c>
    </row>
    <row r="8387" spans="1:1" x14ac:dyDescent="0.25">
      <c r="A8387" s="17" t="s">
        <v>17</v>
      </c>
    </row>
    <row r="8388" spans="1:1" x14ac:dyDescent="0.25">
      <c r="A8388" s="17" t="s">
        <v>17</v>
      </c>
    </row>
    <row r="8389" spans="1:1" x14ac:dyDescent="0.25">
      <c r="A8389" s="17" t="s">
        <v>17</v>
      </c>
    </row>
    <row r="8390" spans="1:1" x14ac:dyDescent="0.25">
      <c r="A8390" s="17" t="s">
        <v>17</v>
      </c>
    </row>
    <row r="8391" spans="1:1" x14ac:dyDescent="0.25">
      <c r="A8391" s="17" t="s">
        <v>18</v>
      </c>
    </row>
    <row r="8392" spans="1:1" x14ac:dyDescent="0.25">
      <c r="A8392" s="17" t="s">
        <v>18</v>
      </c>
    </row>
    <row r="8393" spans="1:1" x14ac:dyDescent="0.25">
      <c r="A8393" s="17" t="s">
        <v>18</v>
      </c>
    </row>
    <row r="8394" spans="1:1" x14ac:dyDescent="0.25">
      <c r="A8394" s="17" t="s">
        <v>18</v>
      </c>
    </row>
    <row r="8395" spans="1:1" x14ac:dyDescent="0.25">
      <c r="A8395" s="17" t="s">
        <v>18</v>
      </c>
    </row>
    <row r="8396" spans="1:1" x14ac:dyDescent="0.25">
      <c r="A8396" s="17" t="s">
        <v>16</v>
      </c>
    </row>
    <row r="8397" spans="1:1" x14ac:dyDescent="0.25">
      <c r="A8397" s="17" t="s">
        <v>17</v>
      </c>
    </row>
    <row r="8398" spans="1:1" x14ac:dyDescent="0.25">
      <c r="A8398" s="17" t="s">
        <v>17</v>
      </c>
    </row>
    <row r="8399" spans="1:1" x14ac:dyDescent="0.25">
      <c r="A8399" s="17" t="s">
        <v>17</v>
      </c>
    </row>
    <row r="8400" spans="1:1" x14ac:dyDescent="0.25">
      <c r="A8400" s="17" t="s">
        <v>17</v>
      </c>
    </row>
    <row r="8401" spans="1:1" x14ac:dyDescent="0.25">
      <c r="A8401" s="17" t="s">
        <v>17</v>
      </c>
    </row>
    <row r="8402" spans="1:1" x14ac:dyDescent="0.25">
      <c r="A8402" s="17" t="s">
        <v>16</v>
      </c>
    </row>
    <row r="8403" spans="1:1" x14ac:dyDescent="0.25">
      <c r="A8403" s="17" t="s">
        <v>16</v>
      </c>
    </row>
    <row r="8404" spans="1:1" x14ac:dyDescent="0.25">
      <c r="A8404" s="17" t="s">
        <v>18</v>
      </c>
    </row>
    <row r="8405" spans="1:1" x14ac:dyDescent="0.25">
      <c r="A8405" s="17" t="s">
        <v>18</v>
      </c>
    </row>
    <row r="8406" spans="1:1" x14ac:dyDescent="0.25">
      <c r="A8406" s="17" t="s">
        <v>16</v>
      </c>
    </row>
    <row r="8407" spans="1:1" x14ac:dyDescent="0.25">
      <c r="A8407" s="17" t="s">
        <v>17</v>
      </c>
    </row>
    <row r="8408" spans="1:1" x14ac:dyDescent="0.25">
      <c r="A8408" s="17" t="s">
        <v>18</v>
      </c>
    </row>
    <row r="8409" spans="1:1" x14ac:dyDescent="0.25">
      <c r="A8409" s="17" t="s">
        <v>18</v>
      </c>
    </row>
    <row r="8410" spans="1:1" x14ac:dyDescent="0.25">
      <c r="A8410" s="17" t="s">
        <v>18</v>
      </c>
    </row>
    <row r="8411" spans="1:1" x14ac:dyDescent="0.25">
      <c r="A8411" s="17" t="s">
        <v>18</v>
      </c>
    </row>
    <row r="8412" spans="1:1" x14ac:dyDescent="0.25">
      <c r="A8412" s="17" t="s">
        <v>17</v>
      </c>
    </row>
    <row r="8413" spans="1:1" x14ac:dyDescent="0.25">
      <c r="A8413" s="17" t="s">
        <v>18</v>
      </c>
    </row>
    <row r="8414" spans="1:1" x14ac:dyDescent="0.25">
      <c r="A8414" s="17" t="s">
        <v>18</v>
      </c>
    </row>
    <row r="8415" spans="1:1" x14ac:dyDescent="0.25">
      <c r="A8415" s="17" t="s">
        <v>18</v>
      </c>
    </row>
    <row r="8416" spans="1:1" x14ac:dyDescent="0.25">
      <c r="A8416" s="17" t="s">
        <v>16</v>
      </c>
    </row>
    <row r="8417" spans="1:1" x14ac:dyDescent="0.25">
      <c r="A8417" s="17" t="s">
        <v>16</v>
      </c>
    </row>
    <row r="8418" spans="1:1" x14ac:dyDescent="0.25">
      <c r="A8418" s="17" t="s">
        <v>18</v>
      </c>
    </row>
    <row r="8419" spans="1:1" x14ac:dyDescent="0.25">
      <c r="A8419" s="17" t="s">
        <v>18</v>
      </c>
    </row>
    <row r="8420" spans="1:1" x14ac:dyDescent="0.25">
      <c r="A8420" s="17" t="s">
        <v>16</v>
      </c>
    </row>
    <row r="8421" spans="1:1" x14ac:dyDescent="0.25">
      <c r="A8421" s="17" t="s">
        <v>16</v>
      </c>
    </row>
    <row r="8422" spans="1:1" x14ac:dyDescent="0.25">
      <c r="A8422" s="17" t="s">
        <v>16</v>
      </c>
    </row>
    <row r="8423" spans="1:1" x14ac:dyDescent="0.25">
      <c r="A8423" s="17" t="s">
        <v>16</v>
      </c>
    </row>
    <row r="8424" spans="1:1" x14ac:dyDescent="0.25">
      <c r="A8424" s="17" t="s">
        <v>17</v>
      </c>
    </row>
    <row r="8425" spans="1:1" x14ac:dyDescent="0.25">
      <c r="A8425" s="17" t="s">
        <v>17</v>
      </c>
    </row>
    <row r="8426" spans="1:1" x14ac:dyDescent="0.25">
      <c r="A8426" s="17" t="s">
        <v>18</v>
      </c>
    </row>
    <row r="8427" spans="1:1" x14ac:dyDescent="0.25">
      <c r="A8427" s="17" t="s">
        <v>18</v>
      </c>
    </row>
    <row r="8428" spans="1:1" x14ac:dyDescent="0.25">
      <c r="A8428" s="17" t="s">
        <v>18</v>
      </c>
    </row>
    <row r="8429" spans="1:1" x14ac:dyDescent="0.25">
      <c r="A8429" s="17" t="s">
        <v>18</v>
      </c>
    </row>
    <row r="8430" spans="1:1" x14ac:dyDescent="0.25">
      <c r="A8430" s="17" t="s">
        <v>17</v>
      </c>
    </row>
    <row r="8431" spans="1:1" x14ac:dyDescent="0.25">
      <c r="A8431" s="17" t="s">
        <v>16</v>
      </c>
    </row>
    <row r="8432" spans="1:1" x14ac:dyDescent="0.25">
      <c r="A8432" s="17" t="s">
        <v>17</v>
      </c>
    </row>
    <row r="8433" spans="1:1" x14ac:dyDescent="0.25">
      <c r="A8433" s="17" t="s">
        <v>16</v>
      </c>
    </row>
    <row r="8434" spans="1:1" x14ac:dyDescent="0.25">
      <c r="A8434" s="17" t="s">
        <v>18</v>
      </c>
    </row>
    <row r="8435" spans="1:1" x14ac:dyDescent="0.25">
      <c r="A8435" s="17" t="s">
        <v>17</v>
      </c>
    </row>
    <row r="8436" spans="1:1" x14ac:dyDescent="0.25">
      <c r="A8436" s="17" t="s">
        <v>17</v>
      </c>
    </row>
    <row r="8437" spans="1:1" x14ac:dyDescent="0.25">
      <c r="A8437" s="17" t="s">
        <v>17</v>
      </c>
    </row>
    <row r="8438" spans="1:1" x14ac:dyDescent="0.25">
      <c r="A8438" s="17" t="s">
        <v>18</v>
      </c>
    </row>
    <row r="8439" spans="1:1" x14ac:dyDescent="0.25">
      <c r="A8439" s="17" t="s">
        <v>16</v>
      </c>
    </row>
    <row r="8440" spans="1:1" x14ac:dyDescent="0.25">
      <c r="A8440" s="17" t="s">
        <v>18</v>
      </c>
    </row>
    <row r="8441" spans="1:1" x14ac:dyDescent="0.25">
      <c r="A8441" s="17" t="s">
        <v>18</v>
      </c>
    </row>
    <row r="8442" spans="1:1" x14ac:dyDescent="0.25">
      <c r="A8442" s="17" t="s">
        <v>18</v>
      </c>
    </row>
    <row r="8443" spans="1:1" x14ac:dyDescent="0.25">
      <c r="A8443" s="17" t="s">
        <v>18</v>
      </c>
    </row>
    <row r="8444" spans="1:1" x14ac:dyDescent="0.25">
      <c r="A8444" s="17" t="s">
        <v>16</v>
      </c>
    </row>
    <row r="8445" spans="1:1" x14ac:dyDescent="0.25">
      <c r="A8445" s="17" t="s">
        <v>17</v>
      </c>
    </row>
    <row r="8446" spans="1:1" x14ac:dyDescent="0.25">
      <c r="A8446" s="17" t="s">
        <v>17</v>
      </c>
    </row>
    <row r="8447" spans="1:1" x14ac:dyDescent="0.25">
      <c r="A8447" s="17" t="s">
        <v>16</v>
      </c>
    </row>
    <row r="8448" spans="1:1" x14ac:dyDescent="0.25">
      <c r="A8448" s="17" t="s">
        <v>18</v>
      </c>
    </row>
    <row r="8449" spans="1:1" x14ac:dyDescent="0.25">
      <c r="A8449" s="17" t="s">
        <v>17</v>
      </c>
    </row>
    <row r="8450" spans="1:1" x14ac:dyDescent="0.25">
      <c r="A8450" s="17" t="s">
        <v>18</v>
      </c>
    </row>
    <row r="8451" spans="1:1" x14ac:dyDescent="0.25">
      <c r="A8451" s="17" t="s">
        <v>18</v>
      </c>
    </row>
    <row r="8452" spans="1:1" x14ac:dyDescent="0.25">
      <c r="A8452" s="17" t="s">
        <v>18</v>
      </c>
    </row>
    <row r="8453" spans="1:1" x14ac:dyDescent="0.25">
      <c r="A8453" s="17" t="s">
        <v>16</v>
      </c>
    </row>
    <row r="8454" spans="1:1" x14ac:dyDescent="0.25">
      <c r="A8454" s="17" t="s">
        <v>17</v>
      </c>
    </row>
    <row r="8455" spans="1:1" x14ac:dyDescent="0.25">
      <c r="A8455" s="17" t="s">
        <v>18</v>
      </c>
    </row>
    <row r="8456" spans="1:1" x14ac:dyDescent="0.25">
      <c r="A8456" s="17" t="s">
        <v>16</v>
      </c>
    </row>
    <row r="8457" spans="1:1" x14ac:dyDescent="0.25">
      <c r="A8457" s="17" t="s">
        <v>18</v>
      </c>
    </row>
    <row r="8458" spans="1:1" x14ac:dyDescent="0.25">
      <c r="A8458" s="17" t="s">
        <v>16</v>
      </c>
    </row>
    <row r="8459" spans="1:1" x14ac:dyDescent="0.25">
      <c r="A8459" s="17" t="s">
        <v>17</v>
      </c>
    </row>
    <row r="8460" spans="1:1" x14ac:dyDescent="0.25">
      <c r="A8460" s="17" t="s">
        <v>16</v>
      </c>
    </row>
    <row r="8461" spans="1:1" x14ac:dyDescent="0.25">
      <c r="A8461" s="17" t="s">
        <v>17</v>
      </c>
    </row>
    <row r="8462" spans="1:1" x14ac:dyDescent="0.25">
      <c r="A8462" s="17" t="s">
        <v>17</v>
      </c>
    </row>
    <row r="8463" spans="1:1" x14ac:dyDescent="0.25">
      <c r="A8463" s="17" t="s">
        <v>17</v>
      </c>
    </row>
    <row r="8464" spans="1:1" x14ac:dyDescent="0.25">
      <c r="A8464" s="17" t="s">
        <v>17</v>
      </c>
    </row>
    <row r="8465" spans="1:1" x14ac:dyDescent="0.25">
      <c r="A8465" s="17" t="s">
        <v>17</v>
      </c>
    </row>
    <row r="8466" spans="1:1" x14ac:dyDescent="0.25">
      <c r="A8466" s="17" t="s">
        <v>17</v>
      </c>
    </row>
    <row r="8467" spans="1:1" x14ac:dyDescent="0.25">
      <c r="A8467" s="17" t="s">
        <v>17</v>
      </c>
    </row>
    <row r="8468" spans="1:1" x14ac:dyDescent="0.25">
      <c r="A8468" s="17" t="s">
        <v>18</v>
      </c>
    </row>
    <row r="8469" spans="1:1" x14ac:dyDescent="0.25">
      <c r="A8469" s="17" t="s">
        <v>17</v>
      </c>
    </row>
    <row r="8470" spans="1:1" x14ac:dyDescent="0.25">
      <c r="A8470" s="17" t="s">
        <v>18</v>
      </c>
    </row>
    <row r="8471" spans="1:1" x14ac:dyDescent="0.25">
      <c r="A8471" s="17" t="s">
        <v>18</v>
      </c>
    </row>
    <row r="8472" spans="1:1" x14ac:dyDescent="0.25">
      <c r="A8472" s="17" t="s">
        <v>16</v>
      </c>
    </row>
    <row r="8473" spans="1:1" x14ac:dyDescent="0.25">
      <c r="A8473" s="17" t="s">
        <v>18</v>
      </c>
    </row>
    <row r="8474" spans="1:1" x14ac:dyDescent="0.25">
      <c r="A8474" s="17" t="s">
        <v>18</v>
      </c>
    </row>
    <row r="8475" spans="1:1" x14ac:dyDescent="0.25">
      <c r="A8475" s="17" t="s">
        <v>18</v>
      </c>
    </row>
    <row r="8476" spans="1:1" x14ac:dyDescent="0.25">
      <c r="A8476" s="17" t="s">
        <v>17</v>
      </c>
    </row>
    <row r="8477" spans="1:1" x14ac:dyDescent="0.25">
      <c r="A8477" s="17" t="s">
        <v>17</v>
      </c>
    </row>
    <row r="8478" spans="1:1" x14ac:dyDescent="0.25">
      <c r="A8478" s="17" t="s">
        <v>18</v>
      </c>
    </row>
    <row r="8479" spans="1:1" x14ac:dyDescent="0.25">
      <c r="A8479" s="17" t="s">
        <v>18</v>
      </c>
    </row>
    <row r="8480" spans="1:1" x14ac:dyDescent="0.25">
      <c r="A8480" s="17" t="s">
        <v>18</v>
      </c>
    </row>
    <row r="8481" spans="1:1" x14ac:dyDescent="0.25">
      <c r="A8481" s="17" t="s">
        <v>17</v>
      </c>
    </row>
    <row r="8482" spans="1:1" x14ac:dyDescent="0.25">
      <c r="A8482" s="17" t="s">
        <v>17</v>
      </c>
    </row>
    <row r="8483" spans="1:1" x14ac:dyDescent="0.25">
      <c r="A8483" s="17" t="s">
        <v>18</v>
      </c>
    </row>
    <row r="8484" spans="1:1" x14ac:dyDescent="0.25">
      <c r="A8484" s="17" t="s">
        <v>18</v>
      </c>
    </row>
    <row r="8485" spans="1:1" x14ac:dyDescent="0.25">
      <c r="A8485" s="17" t="s">
        <v>18</v>
      </c>
    </row>
    <row r="8486" spans="1:1" x14ac:dyDescent="0.25">
      <c r="A8486" s="17" t="s">
        <v>16</v>
      </c>
    </row>
    <row r="8487" spans="1:1" x14ac:dyDescent="0.25">
      <c r="A8487" s="17" t="s">
        <v>18</v>
      </c>
    </row>
    <row r="8488" spans="1:1" x14ac:dyDescent="0.25">
      <c r="A8488" s="17" t="s">
        <v>17</v>
      </c>
    </row>
    <row r="8489" spans="1:1" x14ac:dyDescent="0.25">
      <c r="A8489" s="17" t="s">
        <v>18</v>
      </c>
    </row>
    <row r="8490" spans="1:1" x14ac:dyDescent="0.25">
      <c r="A8490" s="17" t="s">
        <v>18</v>
      </c>
    </row>
    <row r="8491" spans="1:1" x14ac:dyDescent="0.25">
      <c r="A8491" s="17" t="s">
        <v>18</v>
      </c>
    </row>
    <row r="8492" spans="1:1" x14ac:dyDescent="0.25">
      <c r="A8492" s="17" t="s">
        <v>18</v>
      </c>
    </row>
    <row r="8493" spans="1:1" x14ac:dyDescent="0.25">
      <c r="A8493" s="17" t="s">
        <v>18</v>
      </c>
    </row>
    <row r="8494" spans="1:1" x14ac:dyDescent="0.25">
      <c r="A8494" s="17" t="s">
        <v>17</v>
      </c>
    </row>
    <row r="8495" spans="1:1" x14ac:dyDescent="0.25">
      <c r="A8495" s="17" t="s">
        <v>18</v>
      </c>
    </row>
    <row r="8496" spans="1:1" x14ac:dyDescent="0.25">
      <c r="A8496" s="17" t="s">
        <v>18</v>
      </c>
    </row>
    <row r="8497" spans="1:1" x14ac:dyDescent="0.25">
      <c r="A8497" s="17" t="s">
        <v>18</v>
      </c>
    </row>
    <row r="8498" spans="1:1" x14ac:dyDescent="0.25">
      <c r="A8498" s="17" t="s">
        <v>17</v>
      </c>
    </row>
    <row r="8499" spans="1:1" x14ac:dyDescent="0.25">
      <c r="A8499" s="17" t="s">
        <v>17</v>
      </c>
    </row>
    <row r="8500" spans="1:1" x14ac:dyDescent="0.25">
      <c r="A8500" s="17" t="s">
        <v>16</v>
      </c>
    </row>
    <row r="8501" spans="1:1" x14ac:dyDescent="0.25">
      <c r="A8501" s="17" t="s">
        <v>17</v>
      </c>
    </row>
    <row r="8502" spans="1:1" x14ac:dyDescent="0.25">
      <c r="A8502" s="17" t="s">
        <v>17</v>
      </c>
    </row>
    <row r="8503" spans="1:1" x14ac:dyDescent="0.25">
      <c r="A8503" s="17" t="s">
        <v>17</v>
      </c>
    </row>
    <row r="8504" spans="1:1" x14ac:dyDescent="0.25">
      <c r="A8504" s="17" t="s">
        <v>18</v>
      </c>
    </row>
    <row r="8505" spans="1:1" x14ac:dyDescent="0.25">
      <c r="A8505" s="17" t="s">
        <v>18</v>
      </c>
    </row>
    <row r="8506" spans="1:1" x14ac:dyDescent="0.25">
      <c r="A8506" s="17" t="s">
        <v>16</v>
      </c>
    </row>
    <row r="8507" spans="1:1" x14ac:dyDescent="0.25">
      <c r="A8507" s="17" t="s">
        <v>18</v>
      </c>
    </row>
    <row r="8508" spans="1:1" x14ac:dyDescent="0.25">
      <c r="A8508" s="17" t="s">
        <v>18</v>
      </c>
    </row>
    <row r="8509" spans="1:1" x14ac:dyDescent="0.25">
      <c r="A8509" s="17" t="s">
        <v>16</v>
      </c>
    </row>
    <row r="8510" spans="1:1" x14ac:dyDescent="0.25">
      <c r="A8510" s="17" t="s">
        <v>16</v>
      </c>
    </row>
    <row r="8511" spans="1:1" x14ac:dyDescent="0.25">
      <c r="A8511" s="17" t="s">
        <v>16</v>
      </c>
    </row>
    <row r="8512" spans="1:1" x14ac:dyDescent="0.25">
      <c r="A8512" s="17" t="s">
        <v>18</v>
      </c>
    </row>
    <row r="8513" spans="1:1" x14ac:dyDescent="0.25">
      <c r="A8513" s="17" t="s">
        <v>16</v>
      </c>
    </row>
    <row r="8514" spans="1:1" x14ac:dyDescent="0.25">
      <c r="A8514" s="17" t="s">
        <v>18</v>
      </c>
    </row>
    <row r="8515" spans="1:1" x14ac:dyDescent="0.25">
      <c r="A8515" s="17" t="s">
        <v>18</v>
      </c>
    </row>
    <row r="8516" spans="1:1" x14ac:dyDescent="0.25">
      <c r="A8516" s="17" t="s">
        <v>18</v>
      </c>
    </row>
    <row r="8517" spans="1:1" x14ac:dyDescent="0.25">
      <c r="A8517" s="17" t="s">
        <v>18</v>
      </c>
    </row>
    <row r="8518" spans="1:1" x14ac:dyDescent="0.25">
      <c r="A8518" s="17" t="s">
        <v>18</v>
      </c>
    </row>
    <row r="8519" spans="1:1" x14ac:dyDescent="0.25">
      <c r="A8519" s="17" t="s">
        <v>16</v>
      </c>
    </row>
    <row r="8520" spans="1:1" x14ac:dyDescent="0.25">
      <c r="A8520" s="17" t="s">
        <v>16</v>
      </c>
    </row>
    <row r="8521" spans="1:1" x14ac:dyDescent="0.25">
      <c r="A8521" s="17" t="s">
        <v>16</v>
      </c>
    </row>
    <row r="8522" spans="1:1" x14ac:dyDescent="0.25">
      <c r="A8522" s="17" t="s">
        <v>16</v>
      </c>
    </row>
    <row r="8523" spans="1:1" x14ac:dyDescent="0.25">
      <c r="A8523" s="17" t="s">
        <v>18</v>
      </c>
    </row>
    <row r="8524" spans="1:1" x14ac:dyDescent="0.25">
      <c r="A8524" s="17" t="s">
        <v>17</v>
      </c>
    </row>
    <row r="8525" spans="1:1" x14ac:dyDescent="0.25">
      <c r="A8525" s="17" t="s">
        <v>18</v>
      </c>
    </row>
    <row r="8526" spans="1:1" x14ac:dyDescent="0.25">
      <c r="A8526" s="17" t="s">
        <v>18</v>
      </c>
    </row>
    <row r="8527" spans="1:1" x14ac:dyDescent="0.25">
      <c r="A8527" s="17" t="s">
        <v>17</v>
      </c>
    </row>
    <row r="8528" spans="1:1" x14ac:dyDescent="0.25">
      <c r="A8528" s="17" t="s">
        <v>16</v>
      </c>
    </row>
    <row r="8529" spans="1:1" x14ac:dyDescent="0.25">
      <c r="A8529" s="17" t="s">
        <v>17</v>
      </c>
    </row>
    <row r="8530" spans="1:1" x14ac:dyDescent="0.25">
      <c r="A8530" s="17" t="s">
        <v>18</v>
      </c>
    </row>
    <row r="8531" spans="1:1" x14ac:dyDescent="0.25">
      <c r="A8531" s="17" t="s">
        <v>18</v>
      </c>
    </row>
    <row r="8532" spans="1:1" x14ac:dyDescent="0.25">
      <c r="A8532" s="17" t="s">
        <v>17</v>
      </c>
    </row>
    <row r="8533" spans="1:1" x14ac:dyDescent="0.25">
      <c r="A8533" s="17" t="s">
        <v>17</v>
      </c>
    </row>
    <row r="8534" spans="1:1" x14ac:dyDescent="0.25">
      <c r="A8534" s="17" t="s">
        <v>17</v>
      </c>
    </row>
    <row r="8535" spans="1:1" x14ac:dyDescent="0.25">
      <c r="A8535" s="17" t="s">
        <v>17</v>
      </c>
    </row>
    <row r="8536" spans="1:1" x14ac:dyDescent="0.25">
      <c r="A8536" s="17" t="s">
        <v>17</v>
      </c>
    </row>
    <row r="8537" spans="1:1" x14ac:dyDescent="0.25">
      <c r="A8537" s="17" t="s">
        <v>18</v>
      </c>
    </row>
    <row r="8538" spans="1:1" x14ac:dyDescent="0.25">
      <c r="A8538" s="17" t="s">
        <v>18</v>
      </c>
    </row>
    <row r="8539" spans="1:1" x14ac:dyDescent="0.25">
      <c r="A8539" s="17" t="s">
        <v>18</v>
      </c>
    </row>
    <row r="8540" spans="1:1" x14ac:dyDescent="0.25">
      <c r="A8540" s="17" t="s">
        <v>17</v>
      </c>
    </row>
    <row r="8541" spans="1:1" x14ac:dyDescent="0.25">
      <c r="A8541" s="17" t="s">
        <v>18</v>
      </c>
    </row>
    <row r="8542" spans="1:1" x14ac:dyDescent="0.25">
      <c r="A8542" s="17" t="s">
        <v>18</v>
      </c>
    </row>
    <row r="8543" spans="1:1" x14ac:dyDescent="0.25">
      <c r="A8543" s="17" t="s">
        <v>18</v>
      </c>
    </row>
    <row r="8544" spans="1:1" x14ac:dyDescent="0.25">
      <c r="A8544" s="17" t="s">
        <v>17</v>
      </c>
    </row>
    <row r="8545" spans="1:1" x14ac:dyDescent="0.25">
      <c r="A8545" s="17" t="s">
        <v>16</v>
      </c>
    </row>
    <row r="8546" spans="1:1" x14ac:dyDescent="0.25">
      <c r="A8546" s="17" t="s">
        <v>18</v>
      </c>
    </row>
    <row r="8547" spans="1:1" x14ac:dyDescent="0.25">
      <c r="A8547" s="17" t="s">
        <v>18</v>
      </c>
    </row>
    <row r="8548" spans="1:1" x14ac:dyDescent="0.25">
      <c r="A8548" s="17" t="s">
        <v>17</v>
      </c>
    </row>
    <row r="8549" spans="1:1" x14ac:dyDescent="0.25">
      <c r="A8549" s="17" t="s">
        <v>17</v>
      </c>
    </row>
    <row r="8550" spans="1:1" x14ac:dyDescent="0.25">
      <c r="A8550" s="17" t="s">
        <v>17</v>
      </c>
    </row>
    <row r="8551" spans="1:1" x14ac:dyDescent="0.25">
      <c r="A8551" s="17" t="s">
        <v>18</v>
      </c>
    </row>
    <row r="8552" spans="1:1" x14ac:dyDescent="0.25">
      <c r="A8552" s="17" t="s">
        <v>17</v>
      </c>
    </row>
    <row r="8553" spans="1:1" x14ac:dyDescent="0.25">
      <c r="A8553" s="17" t="s">
        <v>16</v>
      </c>
    </row>
    <row r="8554" spans="1:1" x14ac:dyDescent="0.25">
      <c r="A8554" s="17" t="s">
        <v>17</v>
      </c>
    </row>
    <row r="8555" spans="1:1" x14ac:dyDescent="0.25">
      <c r="A8555" s="17" t="s">
        <v>17</v>
      </c>
    </row>
    <row r="8556" spans="1:1" x14ac:dyDescent="0.25">
      <c r="A8556" s="17" t="s">
        <v>16</v>
      </c>
    </row>
    <row r="8557" spans="1:1" x14ac:dyDescent="0.25">
      <c r="A8557" s="17" t="s">
        <v>17</v>
      </c>
    </row>
    <row r="8558" spans="1:1" x14ac:dyDescent="0.25">
      <c r="A8558" s="17" t="s">
        <v>18</v>
      </c>
    </row>
    <row r="8559" spans="1:1" x14ac:dyDescent="0.25">
      <c r="A8559" s="17" t="s">
        <v>17</v>
      </c>
    </row>
    <row r="8560" spans="1:1" x14ac:dyDescent="0.25">
      <c r="A8560" s="17" t="s">
        <v>16</v>
      </c>
    </row>
    <row r="8561" spans="1:1" x14ac:dyDescent="0.25">
      <c r="A8561" s="17" t="s">
        <v>17</v>
      </c>
    </row>
    <row r="8562" spans="1:1" x14ac:dyDescent="0.25">
      <c r="A8562" s="17" t="s">
        <v>17</v>
      </c>
    </row>
    <row r="8563" spans="1:1" x14ac:dyDescent="0.25">
      <c r="A8563" s="17" t="s">
        <v>17</v>
      </c>
    </row>
    <row r="8564" spans="1:1" x14ac:dyDescent="0.25">
      <c r="A8564" s="17" t="s">
        <v>17</v>
      </c>
    </row>
    <row r="8565" spans="1:1" x14ac:dyDescent="0.25">
      <c r="A8565" s="17" t="s">
        <v>17</v>
      </c>
    </row>
    <row r="8566" spans="1:1" x14ac:dyDescent="0.25">
      <c r="A8566" s="17" t="s">
        <v>17</v>
      </c>
    </row>
    <row r="8567" spans="1:1" x14ac:dyDescent="0.25">
      <c r="A8567" s="17" t="s">
        <v>17</v>
      </c>
    </row>
    <row r="8568" spans="1:1" x14ac:dyDescent="0.25">
      <c r="A8568" s="17" t="s">
        <v>17</v>
      </c>
    </row>
    <row r="8569" spans="1:1" x14ac:dyDescent="0.25">
      <c r="A8569" s="17" t="s">
        <v>17</v>
      </c>
    </row>
    <row r="8570" spans="1:1" x14ac:dyDescent="0.25">
      <c r="A8570" s="17" t="s">
        <v>18</v>
      </c>
    </row>
    <row r="8571" spans="1:1" x14ac:dyDescent="0.25">
      <c r="A8571" s="17" t="s">
        <v>18</v>
      </c>
    </row>
    <row r="8572" spans="1:1" x14ac:dyDescent="0.25">
      <c r="A8572" s="17" t="s">
        <v>19</v>
      </c>
    </row>
    <row r="8573" spans="1:1" x14ac:dyDescent="0.25">
      <c r="A8573" s="17" t="s">
        <v>18</v>
      </c>
    </row>
    <row r="8574" spans="1:1" x14ac:dyDescent="0.25">
      <c r="A8574" s="17" t="s">
        <v>16</v>
      </c>
    </row>
    <row r="8575" spans="1:1" x14ac:dyDescent="0.25">
      <c r="A8575" s="17" t="s">
        <v>16</v>
      </c>
    </row>
    <row r="8576" spans="1:1" x14ac:dyDescent="0.25">
      <c r="A8576" s="17" t="s">
        <v>17</v>
      </c>
    </row>
    <row r="8577" spans="1:1" x14ac:dyDescent="0.25">
      <c r="A8577" s="17" t="s">
        <v>17</v>
      </c>
    </row>
    <row r="8578" spans="1:1" x14ac:dyDescent="0.25">
      <c r="A8578" s="17" t="s">
        <v>16</v>
      </c>
    </row>
    <row r="8579" spans="1:1" x14ac:dyDescent="0.25">
      <c r="A8579" s="17" t="s">
        <v>16</v>
      </c>
    </row>
    <row r="8580" spans="1:1" x14ac:dyDescent="0.25">
      <c r="A8580" s="17" t="s">
        <v>18</v>
      </c>
    </row>
    <row r="8581" spans="1:1" x14ac:dyDescent="0.25">
      <c r="A8581" s="17" t="s">
        <v>18</v>
      </c>
    </row>
    <row r="8582" spans="1:1" x14ac:dyDescent="0.25">
      <c r="A8582" s="17" t="s">
        <v>17</v>
      </c>
    </row>
    <row r="8583" spans="1:1" x14ac:dyDescent="0.25">
      <c r="A8583" s="17" t="s">
        <v>16</v>
      </c>
    </row>
    <row r="8584" spans="1:1" x14ac:dyDescent="0.25">
      <c r="A8584" s="17" t="s">
        <v>17</v>
      </c>
    </row>
    <row r="8585" spans="1:1" x14ac:dyDescent="0.25">
      <c r="A8585" s="17" t="s">
        <v>17</v>
      </c>
    </row>
    <row r="8586" spans="1:1" x14ac:dyDescent="0.25">
      <c r="A8586" s="17" t="s">
        <v>17</v>
      </c>
    </row>
    <row r="8587" spans="1:1" x14ac:dyDescent="0.25">
      <c r="A8587" s="17" t="s">
        <v>17</v>
      </c>
    </row>
    <row r="8588" spans="1:1" x14ac:dyDescent="0.25">
      <c r="A8588" s="17" t="s">
        <v>18</v>
      </c>
    </row>
    <row r="8589" spans="1:1" x14ac:dyDescent="0.25">
      <c r="A8589" s="17" t="s">
        <v>16</v>
      </c>
    </row>
    <row r="8590" spans="1:1" x14ac:dyDescent="0.25">
      <c r="A8590" s="17" t="s">
        <v>16</v>
      </c>
    </row>
    <row r="8591" spans="1:1" x14ac:dyDescent="0.25">
      <c r="A8591" s="17" t="s">
        <v>17</v>
      </c>
    </row>
    <row r="8592" spans="1:1" x14ac:dyDescent="0.25">
      <c r="A8592" s="17" t="s">
        <v>17</v>
      </c>
    </row>
    <row r="8593" spans="1:1" x14ac:dyDescent="0.25">
      <c r="A8593" s="17" t="s">
        <v>16</v>
      </c>
    </row>
    <row r="8594" spans="1:1" x14ac:dyDescent="0.25">
      <c r="A8594" s="17" t="s">
        <v>18</v>
      </c>
    </row>
    <row r="8595" spans="1:1" x14ac:dyDescent="0.25">
      <c r="A8595" s="17" t="s">
        <v>18</v>
      </c>
    </row>
    <row r="8596" spans="1:1" x14ac:dyDescent="0.25">
      <c r="A8596" s="17" t="s">
        <v>18</v>
      </c>
    </row>
    <row r="8597" spans="1:1" x14ac:dyDescent="0.25">
      <c r="A8597" s="17" t="s">
        <v>18</v>
      </c>
    </row>
    <row r="8598" spans="1:1" x14ac:dyDescent="0.25">
      <c r="A8598" s="17" t="s">
        <v>17</v>
      </c>
    </row>
    <row r="8599" spans="1:1" x14ac:dyDescent="0.25">
      <c r="A8599" s="17" t="s">
        <v>18</v>
      </c>
    </row>
    <row r="8600" spans="1:1" x14ac:dyDescent="0.25">
      <c r="A8600" s="17" t="s">
        <v>18</v>
      </c>
    </row>
    <row r="8601" spans="1:1" x14ac:dyDescent="0.25">
      <c r="A8601" s="17" t="s">
        <v>18</v>
      </c>
    </row>
    <row r="8602" spans="1:1" x14ac:dyDescent="0.25">
      <c r="A8602" s="17" t="s">
        <v>17</v>
      </c>
    </row>
    <row r="8603" spans="1:1" x14ac:dyDescent="0.25">
      <c r="A8603" s="17" t="s">
        <v>18</v>
      </c>
    </row>
    <row r="8604" spans="1:1" x14ac:dyDescent="0.25">
      <c r="A8604" s="17" t="s">
        <v>18</v>
      </c>
    </row>
    <row r="8605" spans="1:1" x14ac:dyDescent="0.25">
      <c r="A8605" s="17" t="s">
        <v>18</v>
      </c>
    </row>
    <row r="8606" spans="1:1" x14ac:dyDescent="0.25">
      <c r="A8606" s="17" t="s">
        <v>16</v>
      </c>
    </row>
    <row r="8607" spans="1:1" x14ac:dyDescent="0.25">
      <c r="A8607" s="17" t="s">
        <v>17</v>
      </c>
    </row>
    <row r="8608" spans="1:1" x14ac:dyDescent="0.25">
      <c r="A8608" s="17" t="s">
        <v>18</v>
      </c>
    </row>
    <row r="8609" spans="1:1" x14ac:dyDescent="0.25">
      <c r="A8609" s="17" t="s">
        <v>17</v>
      </c>
    </row>
    <row r="8610" spans="1:1" x14ac:dyDescent="0.25">
      <c r="A8610" s="17" t="s">
        <v>18</v>
      </c>
    </row>
    <row r="8611" spans="1:1" x14ac:dyDescent="0.25">
      <c r="A8611" s="17" t="s">
        <v>18</v>
      </c>
    </row>
    <row r="8612" spans="1:1" x14ac:dyDescent="0.25">
      <c r="A8612" s="17" t="s">
        <v>16</v>
      </c>
    </row>
    <row r="8613" spans="1:1" x14ac:dyDescent="0.25">
      <c r="A8613" s="17" t="s">
        <v>18</v>
      </c>
    </row>
    <row r="8614" spans="1:1" x14ac:dyDescent="0.25">
      <c r="A8614" s="17" t="s">
        <v>17</v>
      </c>
    </row>
    <row r="8615" spans="1:1" x14ac:dyDescent="0.25">
      <c r="A8615" s="17" t="s">
        <v>17</v>
      </c>
    </row>
    <row r="8616" spans="1:1" x14ac:dyDescent="0.25">
      <c r="A8616" s="17" t="s">
        <v>18</v>
      </c>
    </row>
    <row r="8617" spans="1:1" x14ac:dyDescent="0.25">
      <c r="A8617" s="17" t="s">
        <v>17</v>
      </c>
    </row>
    <row r="8618" spans="1:1" x14ac:dyDescent="0.25">
      <c r="A8618" s="17" t="s">
        <v>18</v>
      </c>
    </row>
    <row r="8619" spans="1:1" x14ac:dyDescent="0.25">
      <c r="A8619" s="17" t="s">
        <v>17</v>
      </c>
    </row>
    <row r="8620" spans="1:1" x14ac:dyDescent="0.25">
      <c r="A8620" s="17" t="s">
        <v>18</v>
      </c>
    </row>
    <row r="8621" spans="1:1" x14ac:dyDescent="0.25">
      <c r="A8621" s="17" t="s">
        <v>18</v>
      </c>
    </row>
    <row r="8622" spans="1:1" x14ac:dyDescent="0.25">
      <c r="A8622" s="17" t="s">
        <v>18</v>
      </c>
    </row>
    <row r="8623" spans="1:1" x14ac:dyDescent="0.25">
      <c r="A8623" s="17" t="s">
        <v>18</v>
      </c>
    </row>
    <row r="8624" spans="1:1" x14ac:dyDescent="0.25">
      <c r="A8624" s="17" t="s">
        <v>17</v>
      </c>
    </row>
    <row r="8625" spans="1:1" x14ac:dyDescent="0.25">
      <c r="A8625" s="17" t="s">
        <v>18</v>
      </c>
    </row>
    <row r="8626" spans="1:1" x14ac:dyDescent="0.25">
      <c r="A8626" s="17" t="s">
        <v>16</v>
      </c>
    </row>
    <row r="8627" spans="1:1" x14ac:dyDescent="0.25">
      <c r="A8627" s="17" t="s">
        <v>17</v>
      </c>
    </row>
    <row r="8628" spans="1:1" x14ac:dyDescent="0.25">
      <c r="A8628" s="17" t="s">
        <v>17</v>
      </c>
    </row>
    <row r="8629" spans="1:1" x14ac:dyDescent="0.25">
      <c r="A8629" s="17" t="s">
        <v>17</v>
      </c>
    </row>
    <row r="8630" spans="1:1" x14ac:dyDescent="0.25">
      <c r="A8630" s="17" t="s">
        <v>17</v>
      </c>
    </row>
    <row r="8631" spans="1:1" x14ac:dyDescent="0.25">
      <c r="A8631" s="17" t="s">
        <v>18</v>
      </c>
    </row>
    <row r="8632" spans="1:1" x14ac:dyDescent="0.25">
      <c r="A8632" s="17" t="s">
        <v>18</v>
      </c>
    </row>
    <row r="8633" spans="1:1" x14ac:dyDescent="0.25">
      <c r="A8633" s="17" t="s">
        <v>17</v>
      </c>
    </row>
    <row r="8634" spans="1:1" x14ac:dyDescent="0.25">
      <c r="A8634" s="17" t="s">
        <v>18</v>
      </c>
    </row>
    <row r="8635" spans="1:1" x14ac:dyDescent="0.25">
      <c r="A8635" s="17" t="s">
        <v>17</v>
      </c>
    </row>
    <row r="8636" spans="1:1" x14ac:dyDescent="0.25">
      <c r="A8636" s="17" t="s">
        <v>16</v>
      </c>
    </row>
    <row r="8637" spans="1:1" x14ac:dyDescent="0.25">
      <c r="A8637" s="17" t="s">
        <v>18</v>
      </c>
    </row>
    <row r="8638" spans="1:1" x14ac:dyDescent="0.25">
      <c r="A8638" s="17" t="s">
        <v>18</v>
      </c>
    </row>
    <row r="8639" spans="1:1" x14ac:dyDescent="0.25">
      <c r="A8639" s="17" t="s">
        <v>16</v>
      </c>
    </row>
    <row r="8640" spans="1:1" x14ac:dyDescent="0.25">
      <c r="A8640" s="17" t="s">
        <v>17</v>
      </c>
    </row>
    <row r="8641" spans="1:1" x14ac:dyDescent="0.25">
      <c r="A8641" s="17" t="s">
        <v>16</v>
      </c>
    </row>
    <row r="8642" spans="1:1" x14ac:dyDescent="0.25">
      <c r="A8642" s="17" t="s">
        <v>17</v>
      </c>
    </row>
    <row r="8643" spans="1:1" x14ac:dyDescent="0.25">
      <c r="A8643" s="17" t="s">
        <v>17</v>
      </c>
    </row>
    <row r="8644" spans="1:1" x14ac:dyDescent="0.25">
      <c r="A8644" s="17" t="s">
        <v>18</v>
      </c>
    </row>
    <row r="8645" spans="1:1" x14ac:dyDescent="0.25">
      <c r="A8645" s="17" t="s">
        <v>17</v>
      </c>
    </row>
    <row r="8646" spans="1:1" x14ac:dyDescent="0.25">
      <c r="A8646" s="17" t="s">
        <v>18</v>
      </c>
    </row>
    <row r="8647" spans="1:1" x14ac:dyDescent="0.25">
      <c r="A8647" s="17" t="s">
        <v>18</v>
      </c>
    </row>
    <row r="8648" spans="1:1" x14ac:dyDescent="0.25">
      <c r="A8648" s="17" t="s">
        <v>18</v>
      </c>
    </row>
    <row r="8649" spans="1:1" x14ac:dyDescent="0.25">
      <c r="A8649" s="17" t="s">
        <v>18</v>
      </c>
    </row>
    <row r="8650" spans="1:1" x14ac:dyDescent="0.25">
      <c r="A8650" s="17" t="s">
        <v>17</v>
      </c>
    </row>
    <row r="8651" spans="1:1" x14ac:dyDescent="0.25">
      <c r="A8651" s="17" t="s">
        <v>18</v>
      </c>
    </row>
    <row r="8652" spans="1:1" x14ac:dyDescent="0.25">
      <c r="A8652" s="17" t="s">
        <v>16</v>
      </c>
    </row>
    <row r="8653" spans="1:1" x14ac:dyDescent="0.25">
      <c r="A8653" s="17" t="s">
        <v>18</v>
      </c>
    </row>
    <row r="8654" spans="1:1" x14ac:dyDescent="0.25">
      <c r="A8654" s="17" t="s">
        <v>16</v>
      </c>
    </row>
    <row r="8655" spans="1:1" x14ac:dyDescent="0.25">
      <c r="A8655" s="17" t="s">
        <v>16</v>
      </c>
    </row>
    <row r="8656" spans="1:1" x14ac:dyDescent="0.25">
      <c r="A8656" s="17" t="s">
        <v>17</v>
      </c>
    </row>
    <row r="8657" spans="1:1" x14ac:dyDescent="0.25">
      <c r="A8657" s="17" t="s">
        <v>18</v>
      </c>
    </row>
    <row r="8658" spans="1:1" x14ac:dyDescent="0.25">
      <c r="A8658" s="17" t="s">
        <v>18</v>
      </c>
    </row>
    <row r="8659" spans="1:1" x14ac:dyDescent="0.25">
      <c r="A8659" s="17" t="s">
        <v>18</v>
      </c>
    </row>
    <row r="8660" spans="1:1" x14ac:dyDescent="0.25">
      <c r="A8660" s="17" t="s">
        <v>17</v>
      </c>
    </row>
    <row r="8661" spans="1:1" x14ac:dyDescent="0.25">
      <c r="A8661" s="17" t="s">
        <v>17</v>
      </c>
    </row>
    <row r="8662" spans="1:1" x14ac:dyDescent="0.25">
      <c r="A8662" s="17" t="s">
        <v>17</v>
      </c>
    </row>
    <row r="8663" spans="1:1" x14ac:dyDescent="0.25">
      <c r="A8663" s="17" t="s">
        <v>18</v>
      </c>
    </row>
    <row r="8664" spans="1:1" x14ac:dyDescent="0.25">
      <c r="A8664" s="17" t="s">
        <v>19</v>
      </c>
    </row>
    <row r="8665" spans="1:1" x14ac:dyDescent="0.25">
      <c r="A8665" s="17" t="s">
        <v>16</v>
      </c>
    </row>
    <row r="8666" spans="1:1" x14ac:dyDescent="0.25">
      <c r="A8666" s="17" t="s">
        <v>17</v>
      </c>
    </row>
    <row r="8667" spans="1:1" x14ac:dyDescent="0.25">
      <c r="A8667" s="17" t="s">
        <v>16</v>
      </c>
    </row>
    <row r="8668" spans="1:1" x14ac:dyDescent="0.25">
      <c r="A8668" s="17" t="s">
        <v>17</v>
      </c>
    </row>
    <row r="8669" spans="1:1" x14ac:dyDescent="0.25">
      <c r="A8669" s="17" t="s">
        <v>16</v>
      </c>
    </row>
    <row r="8670" spans="1:1" x14ac:dyDescent="0.25">
      <c r="A8670" s="17" t="s">
        <v>16</v>
      </c>
    </row>
    <row r="8671" spans="1:1" x14ac:dyDescent="0.25">
      <c r="A8671" s="17" t="s">
        <v>17</v>
      </c>
    </row>
    <row r="8672" spans="1:1" x14ac:dyDescent="0.25">
      <c r="A8672" s="17" t="s">
        <v>17</v>
      </c>
    </row>
    <row r="8673" spans="1:1" x14ac:dyDescent="0.25">
      <c r="A8673" s="17" t="s">
        <v>17</v>
      </c>
    </row>
    <row r="8674" spans="1:1" x14ac:dyDescent="0.25">
      <c r="A8674" s="17" t="s">
        <v>18</v>
      </c>
    </row>
    <row r="8675" spans="1:1" x14ac:dyDescent="0.25">
      <c r="A8675" s="17" t="s">
        <v>17</v>
      </c>
    </row>
    <row r="8676" spans="1:1" x14ac:dyDescent="0.25">
      <c r="A8676" s="17" t="s">
        <v>18</v>
      </c>
    </row>
    <row r="8677" spans="1:1" x14ac:dyDescent="0.25">
      <c r="A8677" s="17" t="s">
        <v>16</v>
      </c>
    </row>
    <row r="8678" spans="1:1" x14ac:dyDescent="0.25">
      <c r="A8678" s="17" t="s">
        <v>16</v>
      </c>
    </row>
    <row r="8679" spans="1:1" x14ac:dyDescent="0.25">
      <c r="A8679" s="17" t="s">
        <v>17</v>
      </c>
    </row>
    <row r="8680" spans="1:1" x14ac:dyDescent="0.25">
      <c r="A8680" s="17" t="s">
        <v>16</v>
      </c>
    </row>
    <row r="8681" spans="1:1" x14ac:dyDescent="0.25">
      <c r="A8681" s="17" t="s">
        <v>17</v>
      </c>
    </row>
    <row r="8682" spans="1:1" x14ac:dyDescent="0.25">
      <c r="A8682" s="17" t="s">
        <v>17</v>
      </c>
    </row>
    <row r="8683" spans="1:1" x14ac:dyDescent="0.25">
      <c r="A8683" s="17" t="s">
        <v>18</v>
      </c>
    </row>
    <row r="8684" spans="1:1" x14ac:dyDescent="0.25">
      <c r="A8684" s="17" t="s">
        <v>18</v>
      </c>
    </row>
    <row r="8685" spans="1:1" x14ac:dyDescent="0.25">
      <c r="A8685" s="17" t="s">
        <v>17</v>
      </c>
    </row>
    <row r="8686" spans="1:1" x14ac:dyDescent="0.25">
      <c r="A8686" s="17" t="s">
        <v>16</v>
      </c>
    </row>
    <row r="8687" spans="1:1" x14ac:dyDescent="0.25">
      <c r="A8687" s="17" t="s">
        <v>16</v>
      </c>
    </row>
    <row r="8688" spans="1:1" x14ac:dyDescent="0.25">
      <c r="A8688" s="17" t="s">
        <v>18</v>
      </c>
    </row>
    <row r="8689" spans="1:1" x14ac:dyDescent="0.25">
      <c r="A8689" s="17" t="s">
        <v>18</v>
      </c>
    </row>
    <row r="8690" spans="1:1" x14ac:dyDescent="0.25">
      <c r="A8690" s="17" t="s">
        <v>18</v>
      </c>
    </row>
    <row r="8691" spans="1:1" x14ac:dyDescent="0.25">
      <c r="A8691" s="17" t="s">
        <v>16</v>
      </c>
    </row>
    <row r="8692" spans="1:1" x14ac:dyDescent="0.25">
      <c r="A8692" s="17" t="s">
        <v>17</v>
      </c>
    </row>
    <row r="8693" spans="1:1" x14ac:dyDescent="0.25">
      <c r="A8693" s="17" t="s">
        <v>17</v>
      </c>
    </row>
    <row r="8694" spans="1:1" x14ac:dyDescent="0.25">
      <c r="A8694" s="17" t="s">
        <v>16</v>
      </c>
    </row>
    <row r="8695" spans="1:1" x14ac:dyDescent="0.25">
      <c r="A8695" s="17" t="s">
        <v>17</v>
      </c>
    </row>
    <row r="8696" spans="1:1" x14ac:dyDescent="0.25">
      <c r="A8696" s="17" t="s">
        <v>17</v>
      </c>
    </row>
    <row r="8697" spans="1:1" x14ac:dyDescent="0.25">
      <c r="A8697" s="17" t="s">
        <v>16</v>
      </c>
    </row>
    <row r="8698" spans="1:1" x14ac:dyDescent="0.25">
      <c r="A8698" s="17" t="s">
        <v>17</v>
      </c>
    </row>
    <row r="8699" spans="1:1" x14ac:dyDescent="0.25">
      <c r="A8699" s="17" t="s">
        <v>18</v>
      </c>
    </row>
    <row r="8700" spans="1:1" x14ac:dyDescent="0.25">
      <c r="A8700" s="17" t="s">
        <v>18</v>
      </c>
    </row>
    <row r="8701" spans="1:1" x14ac:dyDescent="0.25">
      <c r="A8701" s="17" t="s">
        <v>18</v>
      </c>
    </row>
    <row r="8702" spans="1:1" x14ac:dyDescent="0.25">
      <c r="A8702" s="17" t="s">
        <v>18</v>
      </c>
    </row>
    <row r="8703" spans="1:1" x14ac:dyDescent="0.25">
      <c r="A8703" s="17" t="s">
        <v>17</v>
      </c>
    </row>
    <row r="8704" spans="1:1" x14ac:dyDescent="0.25">
      <c r="A8704" s="17" t="s">
        <v>17</v>
      </c>
    </row>
    <row r="8705" spans="1:1" x14ac:dyDescent="0.25">
      <c r="A8705" s="17" t="s">
        <v>17</v>
      </c>
    </row>
    <row r="8706" spans="1:1" x14ac:dyDescent="0.25">
      <c r="A8706" s="17" t="s">
        <v>18</v>
      </c>
    </row>
    <row r="8707" spans="1:1" x14ac:dyDescent="0.25">
      <c r="A8707" s="17" t="s">
        <v>17</v>
      </c>
    </row>
    <row r="8708" spans="1:1" x14ac:dyDescent="0.25">
      <c r="A8708" s="17" t="s">
        <v>18</v>
      </c>
    </row>
    <row r="8709" spans="1:1" x14ac:dyDescent="0.25">
      <c r="A8709" s="17" t="s">
        <v>17</v>
      </c>
    </row>
    <row r="8710" spans="1:1" x14ac:dyDescent="0.25">
      <c r="A8710" s="17" t="s">
        <v>18</v>
      </c>
    </row>
    <row r="8711" spans="1:1" x14ac:dyDescent="0.25">
      <c r="A8711" s="17" t="s">
        <v>18</v>
      </c>
    </row>
    <row r="8712" spans="1:1" x14ac:dyDescent="0.25">
      <c r="A8712" s="17" t="s">
        <v>17</v>
      </c>
    </row>
    <row r="8713" spans="1:1" x14ac:dyDescent="0.25">
      <c r="A8713" s="17" t="s">
        <v>18</v>
      </c>
    </row>
    <row r="8714" spans="1:1" x14ac:dyDescent="0.25">
      <c r="A8714" s="17" t="s">
        <v>18</v>
      </c>
    </row>
    <row r="8715" spans="1:1" x14ac:dyDescent="0.25">
      <c r="A8715" s="17" t="s">
        <v>17</v>
      </c>
    </row>
    <row r="8716" spans="1:1" x14ac:dyDescent="0.25">
      <c r="A8716" s="17" t="s">
        <v>18</v>
      </c>
    </row>
    <row r="8717" spans="1:1" x14ac:dyDescent="0.25">
      <c r="A8717" s="17" t="s">
        <v>17</v>
      </c>
    </row>
    <row r="8718" spans="1:1" x14ac:dyDescent="0.25">
      <c r="A8718" s="17" t="s">
        <v>18</v>
      </c>
    </row>
    <row r="8719" spans="1:1" x14ac:dyDescent="0.25">
      <c r="A8719" s="17" t="s">
        <v>18</v>
      </c>
    </row>
    <row r="8720" spans="1:1" x14ac:dyDescent="0.25">
      <c r="A8720" s="17" t="s">
        <v>17</v>
      </c>
    </row>
    <row r="8721" spans="1:1" x14ac:dyDescent="0.25">
      <c r="A8721" s="17" t="s">
        <v>18</v>
      </c>
    </row>
    <row r="8722" spans="1:1" x14ac:dyDescent="0.25">
      <c r="A8722" s="17" t="s">
        <v>17</v>
      </c>
    </row>
    <row r="8723" spans="1:1" x14ac:dyDescent="0.25">
      <c r="A8723" s="17" t="s">
        <v>17</v>
      </c>
    </row>
    <row r="8724" spans="1:1" x14ac:dyDescent="0.25">
      <c r="A8724" s="17" t="s">
        <v>18</v>
      </c>
    </row>
    <row r="8725" spans="1:1" x14ac:dyDescent="0.25">
      <c r="A8725" s="17" t="s">
        <v>17</v>
      </c>
    </row>
    <row r="8726" spans="1:1" x14ac:dyDescent="0.25">
      <c r="A8726" s="17" t="s">
        <v>16</v>
      </c>
    </row>
    <row r="8727" spans="1:1" x14ac:dyDescent="0.25">
      <c r="A8727" s="17" t="s">
        <v>16</v>
      </c>
    </row>
    <row r="8728" spans="1:1" x14ac:dyDescent="0.25">
      <c r="A8728" s="17" t="s">
        <v>18</v>
      </c>
    </row>
    <row r="8729" spans="1:1" x14ac:dyDescent="0.25">
      <c r="A8729" s="17" t="s">
        <v>18</v>
      </c>
    </row>
    <row r="8730" spans="1:1" x14ac:dyDescent="0.25">
      <c r="A8730" s="17" t="s">
        <v>18</v>
      </c>
    </row>
    <row r="8731" spans="1:1" x14ac:dyDescent="0.25">
      <c r="A8731" s="17" t="s">
        <v>16</v>
      </c>
    </row>
    <row r="8732" spans="1:1" x14ac:dyDescent="0.25">
      <c r="A8732" s="17" t="s">
        <v>17</v>
      </c>
    </row>
    <row r="8733" spans="1:1" x14ac:dyDescent="0.25">
      <c r="A8733" s="17" t="s">
        <v>17</v>
      </c>
    </row>
    <row r="8734" spans="1:1" x14ac:dyDescent="0.25">
      <c r="A8734" s="17" t="s">
        <v>17</v>
      </c>
    </row>
    <row r="8735" spans="1:1" x14ac:dyDescent="0.25">
      <c r="A8735" s="17" t="s">
        <v>18</v>
      </c>
    </row>
    <row r="8736" spans="1:1" x14ac:dyDescent="0.25">
      <c r="A8736" s="17" t="s">
        <v>18</v>
      </c>
    </row>
    <row r="8737" spans="1:1" x14ac:dyDescent="0.25">
      <c r="A8737" s="17" t="s">
        <v>18</v>
      </c>
    </row>
    <row r="8738" spans="1:1" x14ac:dyDescent="0.25">
      <c r="A8738" s="17" t="s">
        <v>18</v>
      </c>
    </row>
    <row r="8739" spans="1:1" x14ac:dyDescent="0.25">
      <c r="A8739" s="17" t="s">
        <v>18</v>
      </c>
    </row>
    <row r="8740" spans="1:1" x14ac:dyDescent="0.25">
      <c r="A8740" s="17" t="s">
        <v>17</v>
      </c>
    </row>
    <row r="8741" spans="1:1" x14ac:dyDescent="0.25">
      <c r="A8741" s="17" t="s">
        <v>18</v>
      </c>
    </row>
    <row r="8742" spans="1:1" x14ac:dyDescent="0.25">
      <c r="A8742" s="17" t="s">
        <v>18</v>
      </c>
    </row>
    <row r="8743" spans="1:1" x14ac:dyDescent="0.25">
      <c r="A8743" s="17" t="s">
        <v>18</v>
      </c>
    </row>
    <row r="8744" spans="1:1" x14ac:dyDescent="0.25">
      <c r="A8744" s="17" t="s">
        <v>18</v>
      </c>
    </row>
    <row r="8745" spans="1:1" x14ac:dyDescent="0.25">
      <c r="A8745" s="17" t="s">
        <v>18</v>
      </c>
    </row>
    <row r="8746" spans="1:1" x14ac:dyDescent="0.25">
      <c r="A8746" s="17" t="s">
        <v>17</v>
      </c>
    </row>
    <row r="8747" spans="1:1" x14ac:dyDescent="0.25">
      <c r="A8747" s="17" t="s">
        <v>17</v>
      </c>
    </row>
    <row r="8748" spans="1:1" x14ac:dyDescent="0.25">
      <c r="A8748" s="17" t="s">
        <v>17</v>
      </c>
    </row>
    <row r="8749" spans="1:1" x14ac:dyDescent="0.25">
      <c r="A8749" s="17" t="s">
        <v>17</v>
      </c>
    </row>
    <row r="8750" spans="1:1" x14ac:dyDescent="0.25">
      <c r="A8750" s="17" t="s">
        <v>17</v>
      </c>
    </row>
    <row r="8751" spans="1:1" x14ac:dyDescent="0.25">
      <c r="A8751" s="17" t="s">
        <v>17</v>
      </c>
    </row>
    <row r="8752" spans="1:1" x14ac:dyDescent="0.25">
      <c r="A8752" s="17" t="s">
        <v>17</v>
      </c>
    </row>
    <row r="8753" spans="1:1" x14ac:dyDescent="0.25">
      <c r="A8753" s="17" t="s">
        <v>18</v>
      </c>
    </row>
    <row r="8754" spans="1:1" x14ac:dyDescent="0.25">
      <c r="A8754" s="17" t="s">
        <v>18</v>
      </c>
    </row>
    <row r="8755" spans="1:1" x14ac:dyDescent="0.25">
      <c r="A8755" s="17" t="s">
        <v>18</v>
      </c>
    </row>
    <row r="8756" spans="1:1" x14ac:dyDescent="0.25">
      <c r="A8756" s="17" t="s">
        <v>17</v>
      </c>
    </row>
    <row r="8757" spans="1:1" x14ac:dyDescent="0.25">
      <c r="A8757" s="17" t="s">
        <v>17</v>
      </c>
    </row>
    <row r="8758" spans="1:1" x14ac:dyDescent="0.25">
      <c r="A8758" s="17" t="s">
        <v>17</v>
      </c>
    </row>
    <row r="8759" spans="1:1" x14ac:dyDescent="0.25">
      <c r="A8759" s="17" t="s">
        <v>17</v>
      </c>
    </row>
    <row r="8760" spans="1:1" x14ac:dyDescent="0.25">
      <c r="A8760" s="17" t="s">
        <v>18</v>
      </c>
    </row>
    <row r="8761" spans="1:1" x14ac:dyDescent="0.25">
      <c r="A8761" s="17" t="s">
        <v>17</v>
      </c>
    </row>
    <row r="8762" spans="1:1" x14ac:dyDescent="0.25">
      <c r="A8762" s="17" t="s">
        <v>18</v>
      </c>
    </row>
    <row r="8763" spans="1:1" x14ac:dyDescent="0.25">
      <c r="A8763" s="17" t="s">
        <v>17</v>
      </c>
    </row>
    <row r="8764" spans="1:1" x14ac:dyDescent="0.25">
      <c r="A8764" s="17" t="s">
        <v>16</v>
      </c>
    </row>
    <row r="8765" spans="1:1" x14ac:dyDescent="0.25">
      <c r="A8765" s="17" t="s">
        <v>17</v>
      </c>
    </row>
    <row r="8766" spans="1:1" x14ac:dyDescent="0.25">
      <c r="A8766" s="17" t="s">
        <v>16</v>
      </c>
    </row>
    <row r="8767" spans="1:1" x14ac:dyDescent="0.25">
      <c r="A8767" s="17" t="s">
        <v>18</v>
      </c>
    </row>
    <row r="8768" spans="1:1" x14ac:dyDescent="0.25">
      <c r="A8768" s="17" t="s">
        <v>17</v>
      </c>
    </row>
    <row r="8769" spans="1:1" x14ac:dyDescent="0.25">
      <c r="A8769" s="17" t="s">
        <v>18</v>
      </c>
    </row>
    <row r="8770" spans="1:1" x14ac:dyDescent="0.25">
      <c r="A8770" s="17" t="s">
        <v>17</v>
      </c>
    </row>
    <row r="8771" spans="1:1" x14ac:dyDescent="0.25">
      <c r="A8771" s="17" t="s">
        <v>18</v>
      </c>
    </row>
    <row r="8772" spans="1:1" x14ac:dyDescent="0.25">
      <c r="A8772" s="17" t="s">
        <v>18</v>
      </c>
    </row>
    <row r="8773" spans="1:1" x14ac:dyDescent="0.25">
      <c r="A8773" s="17" t="s">
        <v>18</v>
      </c>
    </row>
    <row r="8774" spans="1:1" x14ac:dyDescent="0.25">
      <c r="A8774" s="17" t="s">
        <v>18</v>
      </c>
    </row>
    <row r="8775" spans="1:1" x14ac:dyDescent="0.25">
      <c r="A8775" s="17" t="s">
        <v>17</v>
      </c>
    </row>
    <row r="8776" spans="1:1" x14ac:dyDescent="0.25">
      <c r="A8776" s="17" t="s">
        <v>18</v>
      </c>
    </row>
    <row r="8777" spans="1:1" x14ac:dyDescent="0.25">
      <c r="A8777" s="17" t="s">
        <v>16</v>
      </c>
    </row>
    <row r="8778" spans="1:1" x14ac:dyDescent="0.25">
      <c r="A8778" s="17" t="s">
        <v>18</v>
      </c>
    </row>
    <row r="8779" spans="1:1" x14ac:dyDescent="0.25">
      <c r="A8779" s="17" t="s">
        <v>19</v>
      </c>
    </row>
    <row r="8780" spans="1:1" x14ac:dyDescent="0.25">
      <c r="A8780" s="17" t="s">
        <v>16</v>
      </c>
    </row>
    <row r="8781" spans="1:1" x14ac:dyDescent="0.25">
      <c r="A8781" s="17" t="s">
        <v>17</v>
      </c>
    </row>
    <row r="8782" spans="1:1" x14ac:dyDescent="0.25">
      <c r="A8782" s="17" t="s">
        <v>18</v>
      </c>
    </row>
    <row r="8783" spans="1:1" x14ac:dyDescent="0.25">
      <c r="A8783" s="17" t="s">
        <v>17</v>
      </c>
    </row>
    <row r="8784" spans="1:1" x14ac:dyDescent="0.25">
      <c r="A8784" s="17" t="s">
        <v>17</v>
      </c>
    </row>
    <row r="8785" spans="1:1" x14ac:dyDescent="0.25">
      <c r="A8785" s="17" t="s">
        <v>18</v>
      </c>
    </row>
    <row r="8786" spans="1:1" x14ac:dyDescent="0.25">
      <c r="A8786" s="17" t="s">
        <v>18</v>
      </c>
    </row>
    <row r="8787" spans="1:1" x14ac:dyDescent="0.25">
      <c r="A8787" s="17" t="s">
        <v>17</v>
      </c>
    </row>
    <row r="8788" spans="1:1" x14ac:dyDescent="0.25">
      <c r="A8788" s="17" t="s">
        <v>18</v>
      </c>
    </row>
    <row r="8789" spans="1:1" x14ac:dyDescent="0.25">
      <c r="A8789" s="17" t="s">
        <v>16</v>
      </c>
    </row>
    <row r="8790" spans="1:1" x14ac:dyDescent="0.25">
      <c r="A8790" s="17" t="s">
        <v>17</v>
      </c>
    </row>
    <row r="8791" spans="1:1" x14ac:dyDescent="0.25">
      <c r="A8791" s="17" t="s">
        <v>18</v>
      </c>
    </row>
    <row r="8792" spans="1:1" x14ac:dyDescent="0.25">
      <c r="A8792" s="17" t="s">
        <v>16</v>
      </c>
    </row>
    <row r="8793" spans="1:1" x14ac:dyDescent="0.25">
      <c r="A8793" s="17" t="s">
        <v>18</v>
      </c>
    </row>
    <row r="8794" spans="1:1" x14ac:dyDescent="0.25">
      <c r="A8794" s="17" t="s">
        <v>18</v>
      </c>
    </row>
    <row r="8795" spans="1:1" x14ac:dyDescent="0.25">
      <c r="A8795" s="17" t="s">
        <v>18</v>
      </c>
    </row>
    <row r="8796" spans="1:1" x14ac:dyDescent="0.25">
      <c r="A8796" s="17" t="s">
        <v>19</v>
      </c>
    </row>
    <row r="8797" spans="1:1" x14ac:dyDescent="0.25">
      <c r="A8797" s="17" t="s">
        <v>17</v>
      </c>
    </row>
    <row r="8798" spans="1:1" x14ac:dyDescent="0.25">
      <c r="A8798" s="17" t="s">
        <v>17</v>
      </c>
    </row>
    <row r="8799" spans="1:1" x14ac:dyDescent="0.25">
      <c r="A8799" s="17" t="s">
        <v>18</v>
      </c>
    </row>
    <row r="8800" spans="1:1" x14ac:dyDescent="0.25">
      <c r="A8800" s="17" t="s">
        <v>18</v>
      </c>
    </row>
    <row r="8801" spans="1:1" x14ac:dyDescent="0.25">
      <c r="A8801" s="17" t="s">
        <v>18</v>
      </c>
    </row>
    <row r="8802" spans="1:1" x14ac:dyDescent="0.25">
      <c r="A8802" s="17" t="s">
        <v>18</v>
      </c>
    </row>
    <row r="8803" spans="1:1" x14ac:dyDescent="0.25">
      <c r="A8803" s="17" t="s">
        <v>17</v>
      </c>
    </row>
    <row r="8804" spans="1:1" x14ac:dyDescent="0.25">
      <c r="A8804" s="17" t="s">
        <v>17</v>
      </c>
    </row>
    <row r="8805" spans="1:1" x14ac:dyDescent="0.25">
      <c r="A8805" s="17" t="s">
        <v>18</v>
      </c>
    </row>
    <row r="8806" spans="1:1" x14ac:dyDescent="0.25">
      <c r="A8806" s="17" t="s">
        <v>16</v>
      </c>
    </row>
    <row r="8807" spans="1:1" x14ac:dyDescent="0.25">
      <c r="A8807" s="17" t="s">
        <v>17</v>
      </c>
    </row>
    <row r="8808" spans="1:1" x14ac:dyDescent="0.25">
      <c r="A8808" s="17" t="s">
        <v>18</v>
      </c>
    </row>
    <row r="8809" spans="1:1" x14ac:dyDescent="0.25">
      <c r="A8809" s="17" t="s">
        <v>17</v>
      </c>
    </row>
    <row r="8810" spans="1:1" x14ac:dyDescent="0.25">
      <c r="A8810" s="17" t="s">
        <v>16</v>
      </c>
    </row>
    <row r="8811" spans="1:1" x14ac:dyDescent="0.25">
      <c r="A8811" s="17" t="s">
        <v>18</v>
      </c>
    </row>
    <row r="8812" spans="1:1" x14ac:dyDescent="0.25">
      <c r="A8812" s="17" t="s">
        <v>18</v>
      </c>
    </row>
    <row r="8813" spans="1:1" x14ac:dyDescent="0.25">
      <c r="A8813" s="17" t="s">
        <v>18</v>
      </c>
    </row>
    <row r="8814" spans="1:1" x14ac:dyDescent="0.25">
      <c r="A8814" s="17" t="s">
        <v>17</v>
      </c>
    </row>
    <row r="8815" spans="1:1" x14ac:dyDescent="0.25">
      <c r="A8815" s="17" t="s">
        <v>17</v>
      </c>
    </row>
    <row r="8816" spans="1:1" x14ac:dyDescent="0.25">
      <c r="A8816" s="17" t="s">
        <v>16</v>
      </c>
    </row>
    <row r="8817" spans="1:1" x14ac:dyDescent="0.25">
      <c r="A8817" s="17" t="s">
        <v>18</v>
      </c>
    </row>
    <row r="8818" spans="1:1" x14ac:dyDescent="0.25">
      <c r="A8818" s="17" t="s">
        <v>18</v>
      </c>
    </row>
    <row r="8819" spans="1:1" x14ac:dyDescent="0.25">
      <c r="A8819" s="17" t="s">
        <v>18</v>
      </c>
    </row>
    <row r="8820" spans="1:1" x14ac:dyDescent="0.25">
      <c r="A8820" s="17" t="s">
        <v>18</v>
      </c>
    </row>
    <row r="8821" spans="1:1" x14ac:dyDescent="0.25">
      <c r="A8821" s="17" t="s">
        <v>20</v>
      </c>
    </row>
    <row r="8822" spans="1:1" x14ac:dyDescent="0.25">
      <c r="A8822" s="17" t="s">
        <v>18</v>
      </c>
    </row>
    <row r="8823" spans="1:1" x14ac:dyDescent="0.25">
      <c r="A8823" s="17" t="s">
        <v>19</v>
      </c>
    </row>
    <row r="8824" spans="1:1" x14ac:dyDescent="0.25">
      <c r="A8824" s="17" t="s">
        <v>16</v>
      </c>
    </row>
    <row r="8825" spans="1:1" x14ac:dyDescent="0.25">
      <c r="A8825" s="17" t="s">
        <v>18</v>
      </c>
    </row>
    <row r="8826" spans="1:1" x14ac:dyDescent="0.25">
      <c r="A8826" s="17" t="s">
        <v>18</v>
      </c>
    </row>
    <row r="8827" spans="1:1" x14ac:dyDescent="0.25">
      <c r="A8827" s="17" t="s">
        <v>18</v>
      </c>
    </row>
    <row r="8828" spans="1:1" x14ac:dyDescent="0.25">
      <c r="A8828" s="17" t="s">
        <v>18</v>
      </c>
    </row>
    <row r="8829" spans="1:1" x14ac:dyDescent="0.25">
      <c r="A8829" s="17" t="s">
        <v>18</v>
      </c>
    </row>
    <row r="8830" spans="1:1" x14ac:dyDescent="0.25">
      <c r="A8830" s="17" t="s">
        <v>17</v>
      </c>
    </row>
    <row r="8831" spans="1:1" x14ac:dyDescent="0.25">
      <c r="A8831" s="17" t="s">
        <v>18</v>
      </c>
    </row>
    <row r="8832" spans="1:1" x14ac:dyDescent="0.25">
      <c r="A8832" s="17" t="s">
        <v>17</v>
      </c>
    </row>
    <row r="8833" spans="1:1" x14ac:dyDescent="0.25">
      <c r="A8833" s="17" t="s">
        <v>17</v>
      </c>
    </row>
    <row r="8834" spans="1:1" x14ac:dyDescent="0.25">
      <c r="A8834" s="17" t="s">
        <v>16</v>
      </c>
    </row>
    <row r="8835" spans="1:1" x14ac:dyDescent="0.25">
      <c r="A8835" s="17" t="s">
        <v>18</v>
      </c>
    </row>
    <row r="8836" spans="1:1" x14ac:dyDescent="0.25">
      <c r="A8836" s="17" t="s">
        <v>18</v>
      </c>
    </row>
    <row r="8837" spans="1:1" x14ac:dyDescent="0.25">
      <c r="A8837" s="17" t="s">
        <v>18</v>
      </c>
    </row>
    <row r="8838" spans="1:1" x14ac:dyDescent="0.25">
      <c r="A8838" s="17" t="s">
        <v>18</v>
      </c>
    </row>
    <row r="8839" spans="1:1" x14ac:dyDescent="0.25">
      <c r="A8839" s="17" t="s">
        <v>18</v>
      </c>
    </row>
    <row r="8840" spans="1:1" x14ac:dyDescent="0.25">
      <c r="A8840" s="17" t="s">
        <v>18</v>
      </c>
    </row>
    <row r="8841" spans="1:1" x14ac:dyDescent="0.25">
      <c r="A8841" s="17" t="s">
        <v>18</v>
      </c>
    </row>
    <row r="8842" spans="1:1" x14ac:dyDescent="0.25">
      <c r="A8842" s="17" t="s">
        <v>17</v>
      </c>
    </row>
    <row r="8843" spans="1:1" x14ac:dyDescent="0.25">
      <c r="A8843" s="17" t="s">
        <v>18</v>
      </c>
    </row>
    <row r="8844" spans="1:1" x14ac:dyDescent="0.25">
      <c r="A8844" s="17" t="s">
        <v>18</v>
      </c>
    </row>
    <row r="8845" spans="1:1" x14ac:dyDescent="0.25">
      <c r="A8845" s="17" t="s">
        <v>18</v>
      </c>
    </row>
    <row r="8846" spans="1:1" x14ac:dyDescent="0.25">
      <c r="A8846" s="17" t="s">
        <v>18</v>
      </c>
    </row>
    <row r="8847" spans="1:1" x14ac:dyDescent="0.25">
      <c r="A8847" s="17" t="s">
        <v>18</v>
      </c>
    </row>
    <row r="8848" spans="1:1" x14ac:dyDescent="0.25">
      <c r="A8848" s="17" t="s">
        <v>19</v>
      </c>
    </row>
    <row r="8849" spans="1:1" x14ac:dyDescent="0.25">
      <c r="A8849" s="17" t="s">
        <v>18</v>
      </c>
    </row>
    <row r="8850" spans="1:1" x14ac:dyDescent="0.25">
      <c r="A8850" s="17" t="s">
        <v>18</v>
      </c>
    </row>
    <row r="8851" spans="1:1" x14ac:dyDescent="0.25">
      <c r="A8851" s="17" t="s">
        <v>18</v>
      </c>
    </row>
    <row r="8852" spans="1:1" x14ac:dyDescent="0.25">
      <c r="A8852" s="17" t="s">
        <v>16</v>
      </c>
    </row>
    <row r="8853" spans="1:1" x14ac:dyDescent="0.25">
      <c r="A8853" s="17" t="s">
        <v>17</v>
      </c>
    </row>
    <row r="8854" spans="1:1" x14ac:dyDescent="0.25">
      <c r="A8854" s="17" t="s">
        <v>19</v>
      </c>
    </row>
    <row r="8855" spans="1:1" x14ac:dyDescent="0.25">
      <c r="A8855" s="17" t="s">
        <v>18</v>
      </c>
    </row>
    <row r="8856" spans="1:1" x14ac:dyDescent="0.25">
      <c r="A8856" s="17" t="s">
        <v>18</v>
      </c>
    </row>
    <row r="8857" spans="1:1" x14ac:dyDescent="0.25">
      <c r="A8857" s="17" t="s">
        <v>18</v>
      </c>
    </row>
    <row r="8858" spans="1:1" x14ac:dyDescent="0.25">
      <c r="A8858" s="17" t="s">
        <v>17</v>
      </c>
    </row>
    <row r="8859" spans="1:1" x14ac:dyDescent="0.25">
      <c r="A8859" s="17" t="s">
        <v>17</v>
      </c>
    </row>
    <row r="8860" spans="1:1" x14ac:dyDescent="0.25">
      <c r="A8860" s="17" t="s">
        <v>17</v>
      </c>
    </row>
    <row r="8861" spans="1:1" x14ac:dyDescent="0.25">
      <c r="A8861" s="17" t="s">
        <v>18</v>
      </c>
    </row>
    <row r="8862" spans="1:1" x14ac:dyDescent="0.25">
      <c r="A8862" s="17" t="s">
        <v>18</v>
      </c>
    </row>
    <row r="8863" spans="1:1" x14ac:dyDescent="0.25">
      <c r="A8863" s="17" t="s">
        <v>18</v>
      </c>
    </row>
    <row r="8864" spans="1:1" x14ac:dyDescent="0.25">
      <c r="A8864" s="17" t="s">
        <v>18</v>
      </c>
    </row>
    <row r="8865" spans="1:1" x14ac:dyDescent="0.25">
      <c r="A8865" s="17" t="s">
        <v>18</v>
      </c>
    </row>
    <row r="8866" spans="1:1" x14ac:dyDescent="0.25">
      <c r="A8866" s="17" t="s">
        <v>17</v>
      </c>
    </row>
    <row r="8867" spans="1:1" x14ac:dyDescent="0.25">
      <c r="A8867" s="17" t="s">
        <v>17</v>
      </c>
    </row>
    <row r="8868" spans="1:1" x14ac:dyDescent="0.25">
      <c r="A8868" s="17" t="s">
        <v>18</v>
      </c>
    </row>
    <row r="8869" spans="1:1" x14ac:dyDescent="0.25">
      <c r="A8869" s="17" t="s">
        <v>18</v>
      </c>
    </row>
    <row r="8870" spans="1:1" x14ac:dyDescent="0.25">
      <c r="A8870" s="17" t="s">
        <v>17</v>
      </c>
    </row>
    <row r="8871" spans="1:1" x14ac:dyDescent="0.25">
      <c r="A8871" s="17" t="s">
        <v>18</v>
      </c>
    </row>
    <row r="8872" spans="1:1" x14ac:dyDescent="0.25">
      <c r="A8872" s="17" t="s">
        <v>18</v>
      </c>
    </row>
    <row r="8873" spans="1:1" x14ac:dyDescent="0.25">
      <c r="A8873" s="17" t="s">
        <v>18</v>
      </c>
    </row>
    <row r="8874" spans="1:1" x14ac:dyDescent="0.25">
      <c r="A8874" s="17" t="s">
        <v>19</v>
      </c>
    </row>
    <row r="8875" spans="1:1" x14ac:dyDescent="0.25">
      <c r="A8875" s="17" t="s">
        <v>18</v>
      </c>
    </row>
    <row r="8876" spans="1:1" x14ac:dyDescent="0.25">
      <c r="A8876" s="17" t="s">
        <v>16</v>
      </c>
    </row>
    <row r="8877" spans="1:1" x14ac:dyDescent="0.25">
      <c r="A8877" s="17" t="s">
        <v>18</v>
      </c>
    </row>
    <row r="8878" spans="1:1" x14ac:dyDescent="0.25">
      <c r="A8878" s="17" t="s">
        <v>18</v>
      </c>
    </row>
    <row r="8879" spans="1:1" x14ac:dyDescent="0.25">
      <c r="A8879" s="17" t="s">
        <v>18</v>
      </c>
    </row>
    <row r="8880" spans="1:1" x14ac:dyDescent="0.25">
      <c r="A8880" s="17" t="s">
        <v>18</v>
      </c>
    </row>
    <row r="8881" spans="1:1" x14ac:dyDescent="0.25">
      <c r="A8881" s="17" t="s">
        <v>18</v>
      </c>
    </row>
    <row r="8882" spans="1:1" x14ac:dyDescent="0.25">
      <c r="A8882" s="17" t="s">
        <v>18</v>
      </c>
    </row>
    <row r="8883" spans="1:1" x14ac:dyDescent="0.25">
      <c r="A8883" s="17" t="s">
        <v>17</v>
      </c>
    </row>
    <row r="8884" spans="1:1" x14ac:dyDescent="0.25">
      <c r="A8884" s="17" t="s">
        <v>17</v>
      </c>
    </row>
    <row r="8885" spans="1:1" x14ac:dyDescent="0.25">
      <c r="A8885" s="17" t="s">
        <v>17</v>
      </c>
    </row>
    <row r="8886" spans="1:1" x14ac:dyDescent="0.25">
      <c r="A8886" s="17" t="s">
        <v>16</v>
      </c>
    </row>
    <row r="8887" spans="1:1" x14ac:dyDescent="0.25">
      <c r="A8887" s="17" t="s">
        <v>17</v>
      </c>
    </row>
    <row r="8888" spans="1:1" x14ac:dyDescent="0.25">
      <c r="A8888" s="17" t="s">
        <v>18</v>
      </c>
    </row>
    <row r="8889" spans="1:1" x14ac:dyDescent="0.25">
      <c r="A8889" s="17" t="s">
        <v>16</v>
      </c>
    </row>
    <row r="8890" spans="1:1" x14ac:dyDescent="0.25">
      <c r="A8890" s="17" t="s">
        <v>18</v>
      </c>
    </row>
    <row r="8891" spans="1:1" x14ac:dyDescent="0.25">
      <c r="A8891" s="17" t="s">
        <v>17</v>
      </c>
    </row>
    <row r="8892" spans="1:1" x14ac:dyDescent="0.25">
      <c r="A8892" s="17" t="s">
        <v>16</v>
      </c>
    </row>
    <row r="8893" spans="1:1" x14ac:dyDescent="0.25">
      <c r="A8893" s="17" t="s">
        <v>17</v>
      </c>
    </row>
    <row r="8894" spans="1:1" x14ac:dyDescent="0.25">
      <c r="A8894" s="17" t="s">
        <v>17</v>
      </c>
    </row>
    <row r="8895" spans="1:1" x14ac:dyDescent="0.25">
      <c r="A8895" s="17" t="s">
        <v>18</v>
      </c>
    </row>
    <row r="8896" spans="1:1" x14ac:dyDescent="0.25">
      <c r="A8896" s="17" t="s">
        <v>17</v>
      </c>
    </row>
    <row r="8897" spans="1:1" x14ac:dyDescent="0.25">
      <c r="A8897" s="17" t="s">
        <v>16</v>
      </c>
    </row>
    <row r="8898" spans="1:1" x14ac:dyDescent="0.25">
      <c r="A8898" s="17" t="s">
        <v>18</v>
      </c>
    </row>
    <row r="8899" spans="1:1" x14ac:dyDescent="0.25">
      <c r="A8899" s="17" t="s">
        <v>18</v>
      </c>
    </row>
    <row r="8900" spans="1:1" x14ac:dyDescent="0.25">
      <c r="A8900" s="17" t="s">
        <v>18</v>
      </c>
    </row>
    <row r="8901" spans="1:1" x14ac:dyDescent="0.25">
      <c r="A8901" s="17" t="s">
        <v>17</v>
      </c>
    </row>
    <row r="8902" spans="1:1" x14ac:dyDescent="0.25">
      <c r="A8902" s="17" t="s">
        <v>18</v>
      </c>
    </row>
    <row r="8903" spans="1:1" x14ac:dyDescent="0.25">
      <c r="A8903" s="17" t="s">
        <v>18</v>
      </c>
    </row>
    <row r="8904" spans="1:1" x14ac:dyDescent="0.25">
      <c r="A8904" s="17" t="s">
        <v>16</v>
      </c>
    </row>
    <row r="8905" spans="1:1" x14ac:dyDescent="0.25">
      <c r="A8905" s="17" t="s">
        <v>18</v>
      </c>
    </row>
    <row r="8906" spans="1:1" x14ac:dyDescent="0.25">
      <c r="A8906" s="17" t="s">
        <v>18</v>
      </c>
    </row>
    <row r="8907" spans="1:1" x14ac:dyDescent="0.25">
      <c r="A8907" s="17" t="s">
        <v>18</v>
      </c>
    </row>
    <row r="8908" spans="1:1" x14ac:dyDescent="0.25">
      <c r="A8908" s="17" t="s">
        <v>17</v>
      </c>
    </row>
    <row r="8909" spans="1:1" x14ac:dyDescent="0.25">
      <c r="A8909" s="17" t="s">
        <v>17</v>
      </c>
    </row>
    <row r="8910" spans="1:1" x14ac:dyDescent="0.25">
      <c r="A8910" s="17" t="s">
        <v>18</v>
      </c>
    </row>
    <row r="8911" spans="1:1" x14ac:dyDescent="0.25">
      <c r="A8911" s="17" t="s">
        <v>18</v>
      </c>
    </row>
    <row r="8912" spans="1:1" x14ac:dyDescent="0.25">
      <c r="A8912" s="17" t="s">
        <v>16</v>
      </c>
    </row>
    <row r="8913" spans="1:1" x14ac:dyDescent="0.25">
      <c r="A8913" s="17" t="s">
        <v>17</v>
      </c>
    </row>
    <row r="8914" spans="1:1" x14ac:dyDescent="0.25">
      <c r="A8914" s="17" t="s">
        <v>16</v>
      </c>
    </row>
    <row r="8915" spans="1:1" x14ac:dyDescent="0.25">
      <c r="A8915" s="17" t="s">
        <v>18</v>
      </c>
    </row>
    <row r="8916" spans="1:1" x14ac:dyDescent="0.25">
      <c r="A8916" s="17" t="s">
        <v>18</v>
      </c>
    </row>
    <row r="8917" spans="1:1" x14ac:dyDescent="0.25">
      <c r="A8917" s="17" t="s">
        <v>17</v>
      </c>
    </row>
    <row r="8918" spans="1:1" x14ac:dyDescent="0.25">
      <c r="A8918" s="17" t="s">
        <v>18</v>
      </c>
    </row>
    <row r="8919" spans="1:1" x14ac:dyDescent="0.25">
      <c r="A8919" s="17" t="s">
        <v>16</v>
      </c>
    </row>
    <row r="8920" spans="1:1" x14ac:dyDescent="0.25">
      <c r="A8920" s="17" t="s">
        <v>17</v>
      </c>
    </row>
    <row r="8921" spans="1:1" x14ac:dyDescent="0.25">
      <c r="A8921" s="17" t="s">
        <v>18</v>
      </c>
    </row>
    <row r="8922" spans="1:1" x14ac:dyDescent="0.25">
      <c r="A8922" s="17" t="s">
        <v>18</v>
      </c>
    </row>
    <row r="8923" spans="1:1" x14ac:dyDescent="0.25">
      <c r="A8923" s="17" t="s">
        <v>19</v>
      </c>
    </row>
    <row r="8924" spans="1:1" x14ac:dyDescent="0.25">
      <c r="A8924" s="17" t="s">
        <v>16</v>
      </c>
    </row>
    <row r="8925" spans="1:1" x14ac:dyDescent="0.25">
      <c r="A8925" s="17" t="s">
        <v>16</v>
      </c>
    </row>
    <row r="8926" spans="1:1" x14ac:dyDescent="0.25">
      <c r="A8926" s="17" t="s">
        <v>17</v>
      </c>
    </row>
    <row r="8927" spans="1:1" x14ac:dyDescent="0.25">
      <c r="A8927" s="17" t="s">
        <v>18</v>
      </c>
    </row>
    <row r="8928" spans="1:1" x14ac:dyDescent="0.25">
      <c r="A8928" s="17" t="s">
        <v>18</v>
      </c>
    </row>
    <row r="8929" spans="1:1" x14ac:dyDescent="0.25">
      <c r="A8929" s="17" t="s">
        <v>17</v>
      </c>
    </row>
    <row r="8930" spans="1:1" x14ac:dyDescent="0.25">
      <c r="A8930" s="17" t="s">
        <v>16</v>
      </c>
    </row>
    <row r="8931" spans="1:1" x14ac:dyDescent="0.25">
      <c r="A8931" s="17" t="s">
        <v>18</v>
      </c>
    </row>
    <row r="8932" spans="1:1" x14ac:dyDescent="0.25">
      <c r="A8932" s="17" t="s">
        <v>18</v>
      </c>
    </row>
    <row r="8933" spans="1:1" x14ac:dyDescent="0.25">
      <c r="A8933" s="17" t="s">
        <v>18</v>
      </c>
    </row>
    <row r="8934" spans="1:1" x14ac:dyDescent="0.25">
      <c r="A8934" s="17" t="s">
        <v>18</v>
      </c>
    </row>
    <row r="8935" spans="1:1" x14ac:dyDescent="0.25">
      <c r="A8935" s="17" t="s">
        <v>16</v>
      </c>
    </row>
    <row r="8936" spans="1:1" x14ac:dyDescent="0.25">
      <c r="A8936" s="17" t="s">
        <v>16</v>
      </c>
    </row>
    <row r="8937" spans="1:1" x14ac:dyDescent="0.25">
      <c r="A8937" s="17" t="s">
        <v>18</v>
      </c>
    </row>
    <row r="8938" spans="1:1" x14ac:dyDescent="0.25">
      <c r="A8938" s="17" t="s">
        <v>18</v>
      </c>
    </row>
    <row r="8939" spans="1:1" x14ac:dyDescent="0.25">
      <c r="A8939" s="17" t="s">
        <v>18</v>
      </c>
    </row>
    <row r="8940" spans="1:1" x14ac:dyDescent="0.25">
      <c r="A8940" s="17" t="s">
        <v>17</v>
      </c>
    </row>
    <row r="8941" spans="1:1" x14ac:dyDescent="0.25">
      <c r="A8941" s="17" t="s">
        <v>16</v>
      </c>
    </row>
    <row r="8942" spans="1:1" x14ac:dyDescent="0.25">
      <c r="A8942" s="17" t="s">
        <v>18</v>
      </c>
    </row>
    <row r="8943" spans="1:1" x14ac:dyDescent="0.25">
      <c r="A8943" s="17" t="s">
        <v>18</v>
      </c>
    </row>
    <row r="8944" spans="1:1" x14ac:dyDescent="0.25">
      <c r="A8944" s="17" t="s">
        <v>20</v>
      </c>
    </row>
    <row r="8945" spans="1:1" x14ac:dyDescent="0.25">
      <c r="A8945" s="17" t="s">
        <v>18</v>
      </c>
    </row>
    <row r="8946" spans="1:1" x14ac:dyDescent="0.25">
      <c r="A8946" s="17" t="s">
        <v>17</v>
      </c>
    </row>
    <row r="8947" spans="1:1" x14ac:dyDescent="0.25">
      <c r="A8947" s="17" t="s">
        <v>17</v>
      </c>
    </row>
    <row r="8948" spans="1:1" x14ac:dyDescent="0.25">
      <c r="A8948" s="17" t="s">
        <v>18</v>
      </c>
    </row>
    <row r="8949" spans="1:1" x14ac:dyDescent="0.25">
      <c r="A8949" s="17" t="s">
        <v>18</v>
      </c>
    </row>
    <row r="8950" spans="1:1" x14ac:dyDescent="0.25">
      <c r="A8950" s="17" t="s">
        <v>18</v>
      </c>
    </row>
    <row r="8951" spans="1:1" x14ac:dyDescent="0.25">
      <c r="A8951" s="17" t="s">
        <v>18</v>
      </c>
    </row>
    <row r="8952" spans="1:1" x14ac:dyDescent="0.25">
      <c r="A8952" s="17" t="s">
        <v>18</v>
      </c>
    </row>
    <row r="8953" spans="1:1" x14ac:dyDescent="0.25">
      <c r="A8953" s="17" t="s">
        <v>18</v>
      </c>
    </row>
    <row r="8954" spans="1:1" x14ac:dyDescent="0.25">
      <c r="A8954" s="17" t="s">
        <v>18</v>
      </c>
    </row>
    <row r="8955" spans="1:1" x14ac:dyDescent="0.25">
      <c r="A8955" s="17" t="s">
        <v>18</v>
      </c>
    </row>
    <row r="8956" spans="1:1" x14ac:dyDescent="0.25">
      <c r="A8956" s="17" t="s">
        <v>17</v>
      </c>
    </row>
    <row r="8957" spans="1:1" x14ac:dyDescent="0.25">
      <c r="A8957" s="17" t="s">
        <v>18</v>
      </c>
    </row>
    <row r="8958" spans="1:1" x14ac:dyDescent="0.25">
      <c r="A8958" s="17" t="s">
        <v>18</v>
      </c>
    </row>
    <row r="8959" spans="1:1" x14ac:dyDescent="0.25">
      <c r="A8959" s="17" t="s">
        <v>16</v>
      </c>
    </row>
    <row r="8960" spans="1:1" x14ac:dyDescent="0.25">
      <c r="A8960" s="17" t="s">
        <v>18</v>
      </c>
    </row>
    <row r="8961" spans="1:1" x14ac:dyDescent="0.25">
      <c r="A8961" s="17" t="s">
        <v>18</v>
      </c>
    </row>
    <row r="8962" spans="1:1" x14ac:dyDescent="0.25">
      <c r="A8962" s="17" t="s">
        <v>18</v>
      </c>
    </row>
    <row r="8963" spans="1:1" x14ac:dyDescent="0.25">
      <c r="A8963" s="17" t="s">
        <v>18</v>
      </c>
    </row>
    <row r="8964" spans="1:1" x14ac:dyDescent="0.25">
      <c r="A8964" s="17" t="s">
        <v>18</v>
      </c>
    </row>
    <row r="8965" spans="1:1" x14ac:dyDescent="0.25">
      <c r="A8965" s="17" t="s">
        <v>18</v>
      </c>
    </row>
    <row r="8966" spans="1:1" x14ac:dyDescent="0.25">
      <c r="A8966" s="17" t="s">
        <v>16</v>
      </c>
    </row>
    <row r="8967" spans="1:1" x14ac:dyDescent="0.25">
      <c r="A8967" s="17" t="s">
        <v>19</v>
      </c>
    </row>
    <row r="8968" spans="1:1" x14ac:dyDescent="0.25">
      <c r="A8968" s="17" t="s">
        <v>16</v>
      </c>
    </row>
    <row r="8969" spans="1:1" x14ac:dyDescent="0.25">
      <c r="A8969" s="17" t="s">
        <v>17</v>
      </c>
    </row>
    <row r="8970" spans="1:1" x14ac:dyDescent="0.25">
      <c r="A8970" s="17" t="s">
        <v>18</v>
      </c>
    </row>
    <row r="8971" spans="1:1" x14ac:dyDescent="0.25">
      <c r="A8971" s="17" t="s">
        <v>16</v>
      </c>
    </row>
    <row r="8972" spans="1:1" x14ac:dyDescent="0.25">
      <c r="A8972" s="17" t="s">
        <v>17</v>
      </c>
    </row>
    <row r="8973" spans="1:1" x14ac:dyDescent="0.25">
      <c r="A8973" s="17" t="s">
        <v>18</v>
      </c>
    </row>
    <row r="8974" spans="1:1" x14ac:dyDescent="0.25">
      <c r="A8974" s="17" t="s">
        <v>16</v>
      </c>
    </row>
    <row r="8975" spans="1:1" x14ac:dyDescent="0.25">
      <c r="A8975" s="17" t="s">
        <v>18</v>
      </c>
    </row>
    <row r="8976" spans="1:1" x14ac:dyDescent="0.25">
      <c r="A8976" s="17" t="s">
        <v>17</v>
      </c>
    </row>
    <row r="8977" spans="1:1" x14ac:dyDescent="0.25">
      <c r="A8977" s="17" t="s">
        <v>17</v>
      </c>
    </row>
    <row r="8978" spans="1:1" x14ac:dyDescent="0.25">
      <c r="A8978" s="17" t="s">
        <v>18</v>
      </c>
    </row>
    <row r="8979" spans="1:1" x14ac:dyDescent="0.25">
      <c r="A8979" s="17" t="s">
        <v>17</v>
      </c>
    </row>
    <row r="8980" spans="1:1" x14ac:dyDescent="0.25">
      <c r="A8980" s="17" t="s">
        <v>18</v>
      </c>
    </row>
    <row r="8981" spans="1:1" x14ac:dyDescent="0.25">
      <c r="A8981" s="17" t="s">
        <v>18</v>
      </c>
    </row>
    <row r="8982" spans="1:1" x14ac:dyDescent="0.25">
      <c r="A8982" s="17" t="s">
        <v>18</v>
      </c>
    </row>
    <row r="8983" spans="1:1" x14ac:dyDescent="0.25">
      <c r="A8983" s="17" t="s">
        <v>18</v>
      </c>
    </row>
    <row r="8984" spans="1:1" x14ac:dyDescent="0.25">
      <c r="A8984" s="17" t="s">
        <v>17</v>
      </c>
    </row>
    <row r="8985" spans="1:1" x14ac:dyDescent="0.25">
      <c r="A8985" s="17" t="s">
        <v>16</v>
      </c>
    </row>
    <row r="8986" spans="1:1" x14ac:dyDescent="0.25">
      <c r="A8986" s="17" t="s">
        <v>18</v>
      </c>
    </row>
    <row r="8987" spans="1:1" x14ac:dyDescent="0.25">
      <c r="A8987" s="17" t="s">
        <v>18</v>
      </c>
    </row>
    <row r="8988" spans="1:1" x14ac:dyDescent="0.25">
      <c r="A8988" s="17" t="s">
        <v>18</v>
      </c>
    </row>
    <row r="8989" spans="1:1" x14ac:dyDescent="0.25">
      <c r="A8989" s="17" t="s">
        <v>18</v>
      </c>
    </row>
    <row r="8990" spans="1:1" x14ac:dyDescent="0.25">
      <c r="A8990" s="17" t="s">
        <v>17</v>
      </c>
    </row>
    <row r="8991" spans="1:1" x14ac:dyDescent="0.25">
      <c r="A8991" s="17" t="s">
        <v>16</v>
      </c>
    </row>
    <row r="8992" spans="1:1" x14ac:dyDescent="0.25">
      <c r="A8992" s="17" t="s">
        <v>16</v>
      </c>
    </row>
    <row r="8993" spans="1:1" x14ac:dyDescent="0.25">
      <c r="A8993" s="17" t="s">
        <v>18</v>
      </c>
    </row>
    <row r="8994" spans="1:1" x14ac:dyDescent="0.25">
      <c r="A8994" s="17" t="s">
        <v>18</v>
      </c>
    </row>
    <row r="8995" spans="1:1" x14ac:dyDescent="0.25">
      <c r="A8995" s="17" t="s">
        <v>18</v>
      </c>
    </row>
    <row r="8996" spans="1:1" x14ac:dyDescent="0.25">
      <c r="A8996" s="17" t="s">
        <v>18</v>
      </c>
    </row>
    <row r="8997" spans="1:1" x14ac:dyDescent="0.25">
      <c r="A8997" s="17" t="s">
        <v>18</v>
      </c>
    </row>
    <row r="8998" spans="1:1" x14ac:dyDescent="0.25">
      <c r="A8998" s="17" t="s">
        <v>18</v>
      </c>
    </row>
    <row r="8999" spans="1:1" x14ac:dyDescent="0.25">
      <c r="A8999" s="17" t="s">
        <v>18</v>
      </c>
    </row>
    <row r="9000" spans="1:1" x14ac:dyDescent="0.25">
      <c r="A9000" s="17" t="s">
        <v>18</v>
      </c>
    </row>
    <row r="9001" spans="1:1" x14ac:dyDescent="0.25">
      <c r="A9001" s="17" t="s">
        <v>18</v>
      </c>
    </row>
    <row r="9002" spans="1:1" x14ac:dyDescent="0.25">
      <c r="A9002" s="17" t="s">
        <v>17</v>
      </c>
    </row>
    <row r="9003" spans="1:1" x14ac:dyDescent="0.25">
      <c r="A9003" s="17" t="s">
        <v>16</v>
      </c>
    </row>
    <row r="9004" spans="1:1" x14ac:dyDescent="0.25">
      <c r="A9004" s="17" t="s">
        <v>18</v>
      </c>
    </row>
    <row r="9005" spans="1:1" x14ac:dyDescent="0.25">
      <c r="A9005" s="17" t="s">
        <v>18</v>
      </c>
    </row>
    <row r="9006" spans="1:1" x14ac:dyDescent="0.25">
      <c r="A9006" s="17" t="s">
        <v>16</v>
      </c>
    </row>
    <row r="9007" spans="1:1" x14ac:dyDescent="0.25">
      <c r="A9007" s="17" t="s">
        <v>17</v>
      </c>
    </row>
    <row r="9008" spans="1:1" x14ac:dyDescent="0.25">
      <c r="A9008" s="17" t="s">
        <v>19</v>
      </c>
    </row>
    <row r="9009" spans="1:1" x14ac:dyDescent="0.25">
      <c r="A9009" s="17" t="s">
        <v>18</v>
      </c>
    </row>
    <row r="9010" spans="1:1" x14ac:dyDescent="0.25">
      <c r="A9010" s="17" t="s">
        <v>18</v>
      </c>
    </row>
    <row r="9011" spans="1:1" x14ac:dyDescent="0.25">
      <c r="A9011" s="17" t="s">
        <v>17</v>
      </c>
    </row>
    <row r="9012" spans="1:1" x14ac:dyDescent="0.25">
      <c r="A9012" s="17" t="s">
        <v>17</v>
      </c>
    </row>
    <row r="9013" spans="1:1" x14ac:dyDescent="0.25">
      <c r="A9013" s="17" t="s">
        <v>17</v>
      </c>
    </row>
    <row r="9014" spans="1:1" x14ac:dyDescent="0.25">
      <c r="A9014" s="17" t="s">
        <v>18</v>
      </c>
    </row>
    <row r="9015" spans="1:1" x14ac:dyDescent="0.25">
      <c r="A9015" s="17" t="s">
        <v>18</v>
      </c>
    </row>
    <row r="9016" spans="1:1" x14ac:dyDescent="0.25">
      <c r="A9016" s="17" t="s">
        <v>17</v>
      </c>
    </row>
    <row r="9017" spans="1:1" x14ac:dyDescent="0.25">
      <c r="A9017" s="17" t="s">
        <v>18</v>
      </c>
    </row>
    <row r="9018" spans="1:1" x14ac:dyDescent="0.25">
      <c r="A9018" s="17" t="s">
        <v>18</v>
      </c>
    </row>
    <row r="9019" spans="1:1" x14ac:dyDescent="0.25">
      <c r="A9019" s="17" t="s">
        <v>18</v>
      </c>
    </row>
    <row r="9020" spans="1:1" x14ac:dyDescent="0.25">
      <c r="A9020" s="17" t="s">
        <v>18</v>
      </c>
    </row>
    <row r="9021" spans="1:1" x14ac:dyDescent="0.25">
      <c r="A9021" s="17" t="s">
        <v>18</v>
      </c>
    </row>
    <row r="9022" spans="1:1" x14ac:dyDescent="0.25">
      <c r="A9022" s="17" t="s">
        <v>18</v>
      </c>
    </row>
    <row r="9023" spans="1:1" x14ac:dyDescent="0.25">
      <c r="A9023" s="17" t="s">
        <v>18</v>
      </c>
    </row>
    <row r="9024" spans="1:1" x14ac:dyDescent="0.25">
      <c r="A9024" s="17" t="s">
        <v>18</v>
      </c>
    </row>
    <row r="9025" spans="1:1" x14ac:dyDescent="0.25">
      <c r="A9025" s="17" t="s">
        <v>18</v>
      </c>
    </row>
    <row r="9026" spans="1:1" x14ac:dyDescent="0.25">
      <c r="A9026" s="17" t="s">
        <v>18</v>
      </c>
    </row>
    <row r="9027" spans="1:1" x14ac:dyDescent="0.25">
      <c r="A9027" s="17" t="s">
        <v>16</v>
      </c>
    </row>
    <row r="9028" spans="1:1" x14ac:dyDescent="0.25">
      <c r="A9028" s="17" t="s">
        <v>18</v>
      </c>
    </row>
    <row r="9029" spans="1:1" x14ac:dyDescent="0.25">
      <c r="A9029" s="17" t="s">
        <v>18</v>
      </c>
    </row>
    <row r="9030" spans="1:1" x14ac:dyDescent="0.25">
      <c r="A9030" s="17" t="s">
        <v>18</v>
      </c>
    </row>
    <row r="9031" spans="1:1" x14ac:dyDescent="0.25">
      <c r="A9031" s="17" t="s">
        <v>18</v>
      </c>
    </row>
    <row r="9032" spans="1:1" x14ac:dyDescent="0.25">
      <c r="A9032" s="17" t="s">
        <v>18</v>
      </c>
    </row>
    <row r="9033" spans="1:1" x14ac:dyDescent="0.25">
      <c r="A9033" s="17" t="s">
        <v>18</v>
      </c>
    </row>
    <row r="9034" spans="1:1" x14ac:dyDescent="0.25">
      <c r="A9034" s="17" t="s">
        <v>18</v>
      </c>
    </row>
    <row r="9035" spans="1:1" x14ac:dyDescent="0.25">
      <c r="A9035" s="17" t="s">
        <v>18</v>
      </c>
    </row>
    <row r="9036" spans="1:1" x14ac:dyDescent="0.25">
      <c r="A9036" s="17" t="s">
        <v>17</v>
      </c>
    </row>
    <row r="9037" spans="1:1" x14ac:dyDescent="0.25">
      <c r="A9037" s="17" t="s">
        <v>17</v>
      </c>
    </row>
    <row r="9038" spans="1:1" x14ac:dyDescent="0.25">
      <c r="A9038" s="17" t="s">
        <v>17</v>
      </c>
    </row>
    <row r="9039" spans="1:1" x14ac:dyDescent="0.25">
      <c r="A9039" s="17" t="s">
        <v>17</v>
      </c>
    </row>
    <row r="9040" spans="1:1" x14ac:dyDescent="0.25">
      <c r="A9040" s="17" t="s">
        <v>17</v>
      </c>
    </row>
    <row r="9041" spans="1:1" x14ac:dyDescent="0.25">
      <c r="A9041" s="17" t="s">
        <v>18</v>
      </c>
    </row>
    <row r="9042" spans="1:1" x14ac:dyDescent="0.25">
      <c r="A9042" s="17" t="s">
        <v>17</v>
      </c>
    </row>
    <row r="9043" spans="1:1" x14ac:dyDescent="0.25">
      <c r="A9043" s="17" t="s">
        <v>18</v>
      </c>
    </row>
    <row r="9044" spans="1:1" x14ac:dyDescent="0.25">
      <c r="A9044" s="17" t="s">
        <v>17</v>
      </c>
    </row>
    <row r="9045" spans="1:1" x14ac:dyDescent="0.25">
      <c r="A9045" s="17" t="s">
        <v>17</v>
      </c>
    </row>
    <row r="9046" spans="1:1" x14ac:dyDescent="0.25">
      <c r="A9046" s="17" t="s">
        <v>18</v>
      </c>
    </row>
    <row r="9047" spans="1:1" x14ac:dyDescent="0.25">
      <c r="A9047" s="17" t="s">
        <v>17</v>
      </c>
    </row>
    <row r="9048" spans="1:1" x14ac:dyDescent="0.25">
      <c r="A9048" s="17" t="s">
        <v>18</v>
      </c>
    </row>
    <row r="9049" spans="1:1" x14ac:dyDescent="0.25">
      <c r="A9049" s="17" t="s">
        <v>18</v>
      </c>
    </row>
    <row r="9050" spans="1:1" x14ac:dyDescent="0.25">
      <c r="A9050" s="17" t="s">
        <v>19</v>
      </c>
    </row>
    <row r="9051" spans="1:1" x14ac:dyDescent="0.25">
      <c r="A9051" s="17" t="s">
        <v>17</v>
      </c>
    </row>
    <row r="9052" spans="1:1" x14ac:dyDescent="0.25">
      <c r="A9052" s="17" t="s">
        <v>17</v>
      </c>
    </row>
    <row r="9053" spans="1:1" x14ac:dyDescent="0.25">
      <c r="A9053" s="17" t="s">
        <v>18</v>
      </c>
    </row>
    <row r="9054" spans="1:1" x14ac:dyDescent="0.25">
      <c r="A9054" s="17" t="s">
        <v>17</v>
      </c>
    </row>
    <row r="9055" spans="1:1" x14ac:dyDescent="0.25">
      <c r="A9055" s="17" t="s">
        <v>17</v>
      </c>
    </row>
    <row r="9056" spans="1:1" x14ac:dyDescent="0.25">
      <c r="A9056" s="17" t="s">
        <v>17</v>
      </c>
    </row>
    <row r="9057" spans="1:1" x14ac:dyDescent="0.25">
      <c r="A9057" s="17" t="s">
        <v>17</v>
      </c>
    </row>
    <row r="9058" spans="1:1" x14ac:dyDescent="0.25">
      <c r="A9058" s="17" t="s">
        <v>17</v>
      </c>
    </row>
    <row r="9059" spans="1:1" x14ac:dyDescent="0.25">
      <c r="A9059" s="17" t="s">
        <v>19</v>
      </c>
    </row>
    <row r="9060" spans="1:1" x14ac:dyDescent="0.25">
      <c r="A9060" s="17" t="s">
        <v>18</v>
      </c>
    </row>
    <row r="9061" spans="1:1" x14ac:dyDescent="0.25">
      <c r="A9061" s="17" t="s">
        <v>17</v>
      </c>
    </row>
    <row r="9062" spans="1:1" x14ac:dyDescent="0.25">
      <c r="A9062" s="17" t="s">
        <v>19</v>
      </c>
    </row>
    <row r="9063" spans="1:1" x14ac:dyDescent="0.25">
      <c r="A9063" s="17" t="s">
        <v>18</v>
      </c>
    </row>
    <row r="9064" spans="1:1" x14ac:dyDescent="0.25">
      <c r="A9064" s="17" t="s">
        <v>18</v>
      </c>
    </row>
    <row r="9065" spans="1:1" x14ac:dyDescent="0.25">
      <c r="A9065" s="17" t="s">
        <v>18</v>
      </c>
    </row>
    <row r="9066" spans="1:1" x14ac:dyDescent="0.25">
      <c r="A9066" s="17" t="s">
        <v>18</v>
      </c>
    </row>
    <row r="9067" spans="1:1" x14ac:dyDescent="0.25">
      <c r="A9067" s="17" t="s">
        <v>17</v>
      </c>
    </row>
    <row r="9068" spans="1:1" x14ac:dyDescent="0.25">
      <c r="A9068" s="17" t="s">
        <v>16</v>
      </c>
    </row>
    <row r="9069" spans="1:1" x14ac:dyDescent="0.25">
      <c r="A9069" s="17" t="s">
        <v>19</v>
      </c>
    </row>
    <row r="9070" spans="1:1" x14ac:dyDescent="0.25">
      <c r="A9070" s="17" t="s">
        <v>18</v>
      </c>
    </row>
    <row r="9071" spans="1:1" x14ac:dyDescent="0.25">
      <c r="A9071" s="17" t="s">
        <v>19</v>
      </c>
    </row>
    <row r="9072" spans="1:1" x14ac:dyDescent="0.25">
      <c r="A9072" s="17" t="s">
        <v>16</v>
      </c>
    </row>
    <row r="9073" spans="1:1" x14ac:dyDescent="0.25">
      <c r="A9073" s="17" t="s">
        <v>18</v>
      </c>
    </row>
    <row r="9074" spans="1:1" x14ac:dyDescent="0.25">
      <c r="A9074" s="17" t="s">
        <v>18</v>
      </c>
    </row>
    <row r="9075" spans="1:1" x14ac:dyDescent="0.25">
      <c r="A9075" s="17" t="s">
        <v>16</v>
      </c>
    </row>
    <row r="9076" spans="1:1" x14ac:dyDescent="0.25">
      <c r="A9076" s="17" t="s">
        <v>18</v>
      </c>
    </row>
    <row r="9077" spans="1:1" x14ac:dyDescent="0.25">
      <c r="A9077" s="17" t="s">
        <v>18</v>
      </c>
    </row>
    <row r="9078" spans="1:1" x14ac:dyDescent="0.25">
      <c r="A9078" s="17" t="s">
        <v>16</v>
      </c>
    </row>
    <row r="9079" spans="1:1" x14ac:dyDescent="0.25">
      <c r="A9079" s="17" t="s">
        <v>18</v>
      </c>
    </row>
    <row r="9080" spans="1:1" x14ac:dyDescent="0.25">
      <c r="A9080" s="17" t="s">
        <v>16</v>
      </c>
    </row>
    <row r="9081" spans="1:1" x14ac:dyDescent="0.25">
      <c r="A9081" s="17" t="s">
        <v>16</v>
      </c>
    </row>
    <row r="9082" spans="1:1" x14ac:dyDescent="0.25">
      <c r="A9082" s="17" t="s">
        <v>17</v>
      </c>
    </row>
    <row r="9083" spans="1:1" x14ac:dyDescent="0.25">
      <c r="A9083" s="17" t="s">
        <v>19</v>
      </c>
    </row>
    <row r="9084" spans="1:1" x14ac:dyDescent="0.25">
      <c r="A9084" s="17" t="s">
        <v>18</v>
      </c>
    </row>
    <row r="9085" spans="1:1" x14ac:dyDescent="0.25">
      <c r="A9085" s="17" t="s">
        <v>16</v>
      </c>
    </row>
    <row r="9086" spans="1:1" x14ac:dyDescent="0.25">
      <c r="A9086" s="17" t="s">
        <v>17</v>
      </c>
    </row>
    <row r="9087" spans="1:1" x14ac:dyDescent="0.25">
      <c r="A9087" s="17" t="s">
        <v>18</v>
      </c>
    </row>
    <row r="9088" spans="1:1" x14ac:dyDescent="0.25">
      <c r="A9088" s="17" t="s">
        <v>17</v>
      </c>
    </row>
    <row r="9089" spans="1:1" x14ac:dyDescent="0.25">
      <c r="A9089" s="17" t="s">
        <v>17</v>
      </c>
    </row>
    <row r="9090" spans="1:1" x14ac:dyDescent="0.25">
      <c r="A9090" s="17" t="s">
        <v>16</v>
      </c>
    </row>
    <row r="9091" spans="1:1" x14ac:dyDescent="0.25">
      <c r="A9091" s="17" t="s">
        <v>18</v>
      </c>
    </row>
    <row r="9092" spans="1:1" x14ac:dyDescent="0.25">
      <c r="A9092" s="17" t="s">
        <v>18</v>
      </c>
    </row>
    <row r="9093" spans="1:1" x14ac:dyDescent="0.25">
      <c r="A9093" s="17" t="s">
        <v>18</v>
      </c>
    </row>
    <row r="9094" spans="1:1" x14ac:dyDescent="0.25">
      <c r="A9094" s="17" t="s">
        <v>16</v>
      </c>
    </row>
    <row r="9095" spans="1:1" x14ac:dyDescent="0.25">
      <c r="A9095" s="17" t="s">
        <v>16</v>
      </c>
    </row>
    <row r="9096" spans="1:1" x14ac:dyDescent="0.25">
      <c r="A9096" s="17" t="s">
        <v>17</v>
      </c>
    </row>
    <row r="9097" spans="1:1" x14ac:dyDescent="0.25">
      <c r="A9097" s="17" t="s">
        <v>17</v>
      </c>
    </row>
    <row r="9098" spans="1:1" x14ac:dyDescent="0.25">
      <c r="A9098" s="17" t="s">
        <v>16</v>
      </c>
    </row>
    <row r="9099" spans="1:1" x14ac:dyDescent="0.25">
      <c r="A9099" s="17" t="s">
        <v>17</v>
      </c>
    </row>
    <row r="9100" spans="1:1" x14ac:dyDescent="0.25">
      <c r="A9100" s="17" t="s">
        <v>18</v>
      </c>
    </row>
    <row r="9101" spans="1:1" x14ac:dyDescent="0.25">
      <c r="A9101" s="17" t="s">
        <v>18</v>
      </c>
    </row>
    <row r="9102" spans="1:1" x14ac:dyDescent="0.25">
      <c r="A9102" s="17" t="s">
        <v>19</v>
      </c>
    </row>
    <row r="9103" spans="1:1" x14ac:dyDescent="0.25">
      <c r="A9103" s="17" t="s">
        <v>19</v>
      </c>
    </row>
    <row r="9104" spans="1:1" x14ac:dyDescent="0.25">
      <c r="A9104" s="17" t="s">
        <v>16</v>
      </c>
    </row>
    <row r="9105" spans="1:1" x14ac:dyDescent="0.25">
      <c r="A9105" s="17" t="s">
        <v>18</v>
      </c>
    </row>
    <row r="9106" spans="1:1" x14ac:dyDescent="0.25">
      <c r="A9106" s="17" t="s">
        <v>16</v>
      </c>
    </row>
    <row r="9107" spans="1:1" x14ac:dyDescent="0.25">
      <c r="A9107" s="17" t="s">
        <v>17</v>
      </c>
    </row>
    <row r="9108" spans="1:1" x14ac:dyDescent="0.25">
      <c r="A9108" s="17" t="s">
        <v>18</v>
      </c>
    </row>
    <row r="9109" spans="1:1" x14ac:dyDescent="0.25">
      <c r="A9109" s="17" t="s">
        <v>17</v>
      </c>
    </row>
    <row r="9110" spans="1:1" x14ac:dyDescent="0.25">
      <c r="A9110" s="17" t="s">
        <v>18</v>
      </c>
    </row>
    <row r="9111" spans="1:1" x14ac:dyDescent="0.25">
      <c r="A9111" s="17" t="s">
        <v>19</v>
      </c>
    </row>
    <row r="9112" spans="1:1" x14ac:dyDescent="0.25">
      <c r="A9112" s="17" t="s">
        <v>18</v>
      </c>
    </row>
    <row r="9113" spans="1:1" x14ac:dyDescent="0.25">
      <c r="A9113" s="17" t="s">
        <v>16</v>
      </c>
    </row>
    <row r="9114" spans="1:1" x14ac:dyDescent="0.25">
      <c r="A9114" s="17" t="s">
        <v>17</v>
      </c>
    </row>
    <row r="9115" spans="1:1" x14ac:dyDescent="0.25">
      <c r="A9115" s="17" t="s">
        <v>18</v>
      </c>
    </row>
    <row r="9116" spans="1:1" x14ac:dyDescent="0.25">
      <c r="A9116" s="17" t="s">
        <v>18</v>
      </c>
    </row>
    <row r="9117" spans="1:1" x14ac:dyDescent="0.25">
      <c r="A9117" s="17" t="s">
        <v>17</v>
      </c>
    </row>
    <row r="9118" spans="1:1" x14ac:dyDescent="0.25">
      <c r="A9118" s="17" t="s">
        <v>17</v>
      </c>
    </row>
    <row r="9119" spans="1:1" x14ac:dyDescent="0.25">
      <c r="A9119" s="17" t="s">
        <v>17</v>
      </c>
    </row>
    <row r="9120" spans="1:1" x14ac:dyDescent="0.25">
      <c r="A9120" s="17" t="s">
        <v>17</v>
      </c>
    </row>
    <row r="9121" spans="1:1" x14ac:dyDescent="0.25">
      <c r="A9121" s="17" t="s">
        <v>18</v>
      </c>
    </row>
    <row r="9122" spans="1:1" x14ac:dyDescent="0.25">
      <c r="A9122" s="17" t="s">
        <v>18</v>
      </c>
    </row>
    <row r="9123" spans="1:1" x14ac:dyDescent="0.25">
      <c r="A9123" s="17" t="s">
        <v>18</v>
      </c>
    </row>
    <row r="9124" spans="1:1" x14ac:dyDescent="0.25">
      <c r="A9124" s="17" t="s">
        <v>18</v>
      </c>
    </row>
    <row r="9125" spans="1:1" x14ac:dyDescent="0.25">
      <c r="A9125" s="17" t="s">
        <v>16</v>
      </c>
    </row>
    <row r="9126" spans="1:1" x14ac:dyDescent="0.25">
      <c r="A9126" s="17" t="s">
        <v>17</v>
      </c>
    </row>
    <row r="9127" spans="1:1" x14ac:dyDescent="0.25">
      <c r="A9127" s="17" t="s">
        <v>17</v>
      </c>
    </row>
    <row r="9128" spans="1:1" x14ac:dyDescent="0.25">
      <c r="A9128" s="17" t="s">
        <v>18</v>
      </c>
    </row>
    <row r="9129" spans="1:1" x14ac:dyDescent="0.25">
      <c r="A9129" s="17" t="s">
        <v>18</v>
      </c>
    </row>
    <row r="9130" spans="1:1" x14ac:dyDescent="0.25">
      <c r="A9130" s="17" t="s">
        <v>18</v>
      </c>
    </row>
    <row r="9131" spans="1:1" x14ac:dyDescent="0.25">
      <c r="A9131" s="17" t="s">
        <v>17</v>
      </c>
    </row>
    <row r="9132" spans="1:1" x14ac:dyDescent="0.25">
      <c r="A9132" s="17" t="s">
        <v>18</v>
      </c>
    </row>
    <row r="9133" spans="1:1" x14ac:dyDescent="0.25">
      <c r="A9133" s="17" t="s">
        <v>16</v>
      </c>
    </row>
    <row r="9134" spans="1:1" x14ac:dyDescent="0.25">
      <c r="A9134" s="17" t="s">
        <v>18</v>
      </c>
    </row>
    <row r="9135" spans="1:1" x14ac:dyDescent="0.25">
      <c r="A9135" s="17" t="s">
        <v>18</v>
      </c>
    </row>
    <row r="9136" spans="1:1" x14ac:dyDescent="0.25">
      <c r="A9136" s="17" t="s">
        <v>18</v>
      </c>
    </row>
    <row r="9137" spans="1:1" x14ac:dyDescent="0.25">
      <c r="A9137" s="17" t="s">
        <v>18</v>
      </c>
    </row>
    <row r="9138" spans="1:1" x14ac:dyDescent="0.25">
      <c r="A9138" s="17" t="s">
        <v>18</v>
      </c>
    </row>
    <row r="9139" spans="1:1" x14ac:dyDescent="0.25">
      <c r="A9139" s="17" t="s">
        <v>18</v>
      </c>
    </row>
    <row r="9140" spans="1:1" x14ac:dyDescent="0.25">
      <c r="A9140" s="17" t="s">
        <v>18</v>
      </c>
    </row>
    <row r="9141" spans="1:1" x14ac:dyDescent="0.25">
      <c r="A9141" s="17" t="s">
        <v>17</v>
      </c>
    </row>
    <row r="9142" spans="1:1" x14ac:dyDescent="0.25">
      <c r="A9142" s="17" t="s">
        <v>18</v>
      </c>
    </row>
    <row r="9143" spans="1:1" x14ac:dyDescent="0.25">
      <c r="A9143" s="17" t="s">
        <v>18</v>
      </c>
    </row>
    <row r="9144" spans="1:1" x14ac:dyDescent="0.25">
      <c r="A9144" s="17" t="s">
        <v>16</v>
      </c>
    </row>
    <row r="9145" spans="1:1" x14ac:dyDescent="0.25">
      <c r="A9145" s="17" t="s">
        <v>17</v>
      </c>
    </row>
    <row r="9146" spans="1:1" x14ac:dyDescent="0.25">
      <c r="A9146" s="17" t="s">
        <v>17</v>
      </c>
    </row>
    <row r="9147" spans="1:1" x14ac:dyDescent="0.25">
      <c r="A9147" s="17" t="s">
        <v>18</v>
      </c>
    </row>
    <row r="9148" spans="1:1" x14ac:dyDescent="0.25">
      <c r="A9148" s="17" t="s">
        <v>18</v>
      </c>
    </row>
    <row r="9149" spans="1:1" x14ac:dyDescent="0.25">
      <c r="A9149" s="17" t="s">
        <v>18</v>
      </c>
    </row>
    <row r="9150" spans="1:1" x14ac:dyDescent="0.25">
      <c r="A9150" s="17" t="s">
        <v>16</v>
      </c>
    </row>
    <row r="9151" spans="1:1" x14ac:dyDescent="0.25">
      <c r="A9151" s="17" t="s">
        <v>17</v>
      </c>
    </row>
    <row r="9152" spans="1:1" x14ac:dyDescent="0.25">
      <c r="A9152" s="17" t="s">
        <v>16</v>
      </c>
    </row>
    <row r="9153" spans="1:1" x14ac:dyDescent="0.25">
      <c r="A9153" s="17" t="s">
        <v>18</v>
      </c>
    </row>
    <row r="9154" spans="1:1" x14ac:dyDescent="0.25">
      <c r="A9154" s="17" t="s">
        <v>17</v>
      </c>
    </row>
    <row r="9155" spans="1:1" x14ac:dyDescent="0.25">
      <c r="A9155" s="17" t="s">
        <v>18</v>
      </c>
    </row>
    <row r="9156" spans="1:1" x14ac:dyDescent="0.25">
      <c r="A9156" s="17" t="s">
        <v>18</v>
      </c>
    </row>
    <row r="9157" spans="1:1" x14ac:dyDescent="0.25">
      <c r="A9157" s="17" t="s">
        <v>18</v>
      </c>
    </row>
    <row r="9158" spans="1:1" x14ac:dyDescent="0.25">
      <c r="A9158" s="17" t="s">
        <v>18</v>
      </c>
    </row>
    <row r="9159" spans="1:1" x14ac:dyDescent="0.25">
      <c r="A9159" s="17" t="s">
        <v>18</v>
      </c>
    </row>
    <row r="9160" spans="1:1" x14ac:dyDescent="0.25">
      <c r="A9160" s="17" t="s">
        <v>16</v>
      </c>
    </row>
    <row r="9161" spans="1:1" x14ac:dyDescent="0.25">
      <c r="A9161" s="17" t="s">
        <v>17</v>
      </c>
    </row>
    <row r="9162" spans="1:1" x14ac:dyDescent="0.25">
      <c r="A9162" s="17" t="s">
        <v>16</v>
      </c>
    </row>
    <row r="9163" spans="1:1" x14ac:dyDescent="0.25">
      <c r="A9163" s="17" t="s">
        <v>17</v>
      </c>
    </row>
    <row r="9164" spans="1:1" x14ac:dyDescent="0.25">
      <c r="A9164" s="17" t="s">
        <v>18</v>
      </c>
    </row>
    <row r="9165" spans="1:1" x14ac:dyDescent="0.25">
      <c r="A9165" s="17" t="s">
        <v>16</v>
      </c>
    </row>
    <row r="9166" spans="1:1" x14ac:dyDescent="0.25">
      <c r="A9166" s="17" t="s">
        <v>18</v>
      </c>
    </row>
    <row r="9167" spans="1:1" x14ac:dyDescent="0.25">
      <c r="A9167" s="17" t="s">
        <v>19</v>
      </c>
    </row>
    <row r="9168" spans="1:1" x14ac:dyDescent="0.25">
      <c r="A9168" s="17" t="s">
        <v>17</v>
      </c>
    </row>
    <row r="9169" spans="1:1" x14ac:dyDescent="0.25">
      <c r="A9169" s="17" t="s">
        <v>16</v>
      </c>
    </row>
    <row r="9170" spans="1:1" x14ac:dyDescent="0.25">
      <c r="A9170" s="17" t="s">
        <v>16</v>
      </c>
    </row>
    <row r="9171" spans="1:1" x14ac:dyDescent="0.25">
      <c r="A9171" s="17" t="s">
        <v>17</v>
      </c>
    </row>
    <row r="9172" spans="1:1" x14ac:dyDescent="0.25">
      <c r="A9172" s="17" t="s">
        <v>16</v>
      </c>
    </row>
    <row r="9173" spans="1:1" x14ac:dyDescent="0.25">
      <c r="A9173" s="17" t="s">
        <v>18</v>
      </c>
    </row>
    <row r="9174" spans="1:1" x14ac:dyDescent="0.25">
      <c r="A9174" s="17" t="s">
        <v>19</v>
      </c>
    </row>
    <row r="9175" spans="1:1" x14ac:dyDescent="0.25">
      <c r="A9175" s="17" t="s">
        <v>16</v>
      </c>
    </row>
    <row r="9176" spans="1:1" x14ac:dyDescent="0.25">
      <c r="A9176" s="17" t="s">
        <v>17</v>
      </c>
    </row>
    <row r="9177" spans="1:1" x14ac:dyDescent="0.25">
      <c r="A9177" s="17" t="s">
        <v>16</v>
      </c>
    </row>
    <row r="9178" spans="1:1" x14ac:dyDescent="0.25">
      <c r="A9178" s="17" t="s">
        <v>19</v>
      </c>
    </row>
    <row r="9179" spans="1:1" x14ac:dyDescent="0.25">
      <c r="A9179" s="17" t="s">
        <v>18</v>
      </c>
    </row>
    <row r="9180" spans="1:1" x14ac:dyDescent="0.25">
      <c r="A9180" s="17" t="s">
        <v>17</v>
      </c>
    </row>
    <row r="9181" spans="1:1" x14ac:dyDescent="0.25">
      <c r="A9181" s="17" t="s">
        <v>16</v>
      </c>
    </row>
    <row r="9182" spans="1:1" x14ac:dyDescent="0.25">
      <c r="A9182" s="17" t="s">
        <v>19</v>
      </c>
    </row>
    <row r="9183" spans="1:1" x14ac:dyDescent="0.25">
      <c r="A9183" s="17" t="s">
        <v>19</v>
      </c>
    </row>
    <row r="9184" spans="1:1" x14ac:dyDescent="0.25">
      <c r="A9184" s="17" t="s">
        <v>17</v>
      </c>
    </row>
    <row r="9185" spans="1:1" x14ac:dyDescent="0.25">
      <c r="A9185" s="17" t="s">
        <v>18</v>
      </c>
    </row>
    <row r="9186" spans="1:1" x14ac:dyDescent="0.25">
      <c r="A9186" s="17" t="s">
        <v>19</v>
      </c>
    </row>
    <row r="9187" spans="1:1" x14ac:dyDescent="0.25">
      <c r="A9187" s="17" t="s">
        <v>16</v>
      </c>
    </row>
    <row r="9188" spans="1:1" x14ac:dyDescent="0.25">
      <c r="A9188" s="17" t="s">
        <v>17</v>
      </c>
    </row>
    <row r="9189" spans="1:1" x14ac:dyDescent="0.25">
      <c r="A9189" s="17" t="s">
        <v>16</v>
      </c>
    </row>
    <row r="9190" spans="1:1" x14ac:dyDescent="0.25">
      <c r="A9190" s="17" t="s">
        <v>18</v>
      </c>
    </row>
    <row r="9191" spans="1:1" x14ac:dyDescent="0.25">
      <c r="A9191" s="17" t="s">
        <v>16</v>
      </c>
    </row>
    <row r="9192" spans="1:1" x14ac:dyDescent="0.25">
      <c r="A9192" s="17" t="s">
        <v>18</v>
      </c>
    </row>
    <row r="9193" spans="1:1" x14ac:dyDescent="0.25">
      <c r="A9193" s="17" t="s">
        <v>16</v>
      </c>
    </row>
    <row r="9194" spans="1:1" x14ac:dyDescent="0.25">
      <c r="A9194" s="17" t="s">
        <v>18</v>
      </c>
    </row>
    <row r="9195" spans="1:1" x14ac:dyDescent="0.25">
      <c r="A9195" s="17" t="s">
        <v>18</v>
      </c>
    </row>
    <row r="9196" spans="1:1" x14ac:dyDescent="0.25">
      <c r="A9196" s="17" t="s">
        <v>18</v>
      </c>
    </row>
    <row r="9197" spans="1:1" x14ac:dyDescent="0.25">
      <c r="A9197" s="17" t="s">
        <v>17</v>
      </c>
    </row>
    <row r="9198" spans="1:1" x14ac:dyDescent="0.25">
      <c r="A9198" s="17" t="s">
        <v>18</v>
      </c>
    </row>
    <row r="9199" spans="1:1" x14ac:dyDescent="0.25">
      <c r="A9199" s="17" t="s">
        <v>18</v>
      </c>
    </row>
    <row r="9200" spans="1:1" x14ac:dyDescent="0.25">
      <c r="A9200" s="17" t="s">
        <v>18</v>
      </c>
    </row>
    <row r="9201" spans="1:1" x14ac:dyDescent="0.25">
      <c r="A9201" s="17" t="s">
        <v>18</v>
      </c>
    </row>
    <row r="9202" spans="1:1" x14ac:dyDescent="0.25">
      <c r="A9202" s="17" t="s">
        <v>16</v>
      </c>
    </row>
    <row r="9203" spans="1:1" x14ac:dyDescent="0.25">
      <c r="A9203" s="17" t="s">
        <v>18</v>
      </c>
    </row>
    <row r="9204" spans="1:1" x14ac:dyDescent="0.25">
      <c r="A9204" s="17" t="s">
        <v>16</v>
      </c>
    </row>
    <row r="9205" spans="1:1" x14ac:dyDescent="0.25">
      <c r="A9205" s="17" t="s">
        <v>18</v>
      </c>
    </row>
    <row r="9206" spans="1:1" x14ac:dyDescent="0.25">
      <c r="A9206" s="17" t="s">
        <v>18</v>
      </c>
    </row>
    <row r="9207" spans="1:1" x14ac:dyDescent="0.25">
      <c r="A9207" s="17" t="s">
        <v>16</v>
      </c>
    </row>
    <row r="9208" spans="1:1" x14ac:dyDescent="0.25">
      <c r="A9208" s="17" t="s">
        <v>16</v>
      </c>
    </row>
    <row r="9209" spans="1:1" x14ac:dyDescent="0.25">
      <c r="A9209" s="17" t="s">
        <v>17</v>
      </c>
    </row>
    <row r="9210" spans="1:1" x14ac:dyDescent="0.25">
      <c r="A9210" s="17" t="s">
        <v>18</v>
      </c>
    </row>
    <row r="9211" spans="1:1" x14ac:dyDescent="0.25">
      <c r="A9211" s="17" t="s">
        <v>19</v>
      </c>
    </row>
    <row r="9212" spans="1:1" x14ac:dyDescent="0.25">
      <c r="A9212" s="17" t="s">
        <v>18</v>
      </c>
    </row>
    <row r="9213" spans="1:1" x14ac:dyDescent="0.25">
      <c r="A9213" s="17" t="s">
        <v>16</v>
      </c>
    </row>
    <row r="9214" spans="1:1" x14ac:dyDescent="0.25">
      <c r="A9214" s="17" t="s">
        <v>17</v>
      </c>
    </row>
    <row r="9215" spans="1:1" x14ac:dyDescent="0.25">
      <c r="A9215" s="17" t="s">
        <v>17</v>
      </c>
    </row>
    <row r="9216" spans="1:1" x14ac:dyDescent="0.25">
      <c r="A9216" s="17" t="s">
        <v>19</v>
      </c>
    </row>
    <row r="9217" spans="1:1" x14ac:dyDescent="0.25">
      <c r="A9217" s="17" t="s">
        <v>18</v>
      </c>
    </row>
    <row r="9218" spans="1:1" x14ac:dyDescent="0.25">
      <c r="A9218" s="17" t="s">
        <v>18</v>
      </c>
    </row>
    <row r="9219" spans="1:1" x14ac:dyDescent="0.25">
      <c r="A9219" s="17" t="s">
        <v>18</v>
      </c>
    </row>
    <row r="9220" spans="1:1" x14ac:dyDescent="0.25">
      <c r="A9220" s="17" t="s">
        <v>18</v>
      </c>
    </row>
    <row r="9221" spans="1:1" x14ac:dyDescent="0.25">
      <c r="A9221" s="17" t="s">
        <v>18</v>
      </c>
    </row>
    <row r="9222" spans="1:1" x14ac:dyDescent="0.25">
      <c r="A9222" s="17" t="s">
        <v>18</v>
      </c>
    </row>
    <row r="9223" spans="1:1" x14ac:dyDescent="0.25">
      <c r="A9223" s="17" t="s">
        <v>18</v>
      </c>
    </row>
    <row r="9224" spans="1:1" x14ac:dyDescent="0.25">
      <c r="A9224" s="17" t="s">
        <v>18</v>
      </c>
    </row>
    <row r="9225" spans="1:1" x14ac:dyDescent="0.25">
      <c r="A9225" s="17" t="s">
        <v>18</v>
      </c>
    </row>
    <row r="9226" spans="1:1" x14ac:dyDescent="0.25">
      <c r="A9226" s="17" t="s">
        <v>18</v>
      </c>
    </row>
    <row r="9227" spans="1:1" x14ac:dyDescent="0.25">
      <c r="A9227" s="17" t="s">
        <v>18</v>
      </c>
    </row>
    <row r="9228" spans="1:1" x14ac:dyDescent="0.25">
      <c r="A9228" s="17" t="s">
        <v>17</v>
      </c>
    </row>
    <row r="9229" spans="1:1" x14ac:dyDescent="0.25">
      <c r="A9229" s="17" t="s">
        <v>17</v>
      </c>
    </row>
    <row r="9230" spans="1:1" x14ac:dyDescent="0.25">
      <c r="A9230" s="17" t="s">
        <v>17</v>
      </c>
    </row>
    <row r="9231" spans="1:1" x14ac:dyDescent="0.25">
      <c r="A9231" s="17" t="s">
        <v>17</v>
      </c>
    </row>
    <row r="9232" spans="1:1" x14ac:dyDescent="0.25">
      <c r="A9232" s="17" t="s">
        <v>18</v>
      </c>
    </row>
    <row r="9233" spans="1:1" x14ac:dyDescent="0.25">
      <c r="A9233" s="17" t="s">
        <v>18</v>
      </c>
    </row>
    <row r="9234" spans="1:1" x14ac:dyDescent="0.25">
      <c r="A9234" s="17" t="s">
        <v>18</v>
      </c>
    </row>
    <row r="9235" spans="1:1" x14ac:dyDescent="0.25">
      <c r="A9235" s="17" t="s">
        <v>19</v>
      </c>
    </row>
    <row r="9236" spans="1:1" x14ac:dyDescent="0.25">
      <c r="A9236" s="17" t="s">
        <v>19</v>
      </c>
    </row>
    <row r="9237" spans="1:1" x14ac:dyDescent="0.25">
      <c r="A9237" s="17" t="s">
        <v>16</v>
      </c>
    </row>
    <row r="9238" spans="1:1" x14ac:dyDescent="0.25">
      <c r="A9238" s="17" t="s">
        <v>19</v>
      </c>
    </row>
    <row r="9239" spans="1:1" x14ac:dyDescent="0.25">
      <c r="A9239" s="17" t="s">
        <v>16</v>
      </c>
    </row>
    <row r="9240" spans="1:1" x14ac:dyDescent="0.25">
      <c r="A9240" s="17" t="s">
        <v>18</v>
      </c>
    </row>
    <row r="9241" spans="1:1" x14ac:dyDescent="0.25">
      <c r="A9241" s="17" t="s">
        <v>18</v>
      </c>
    </row>
    <row r="9242" spans="1:1" x14ac:dyDescent="0.25">
      <c r="A9242" s="17" t="s">
        <v>17</v>
      </c>
    </row>
    <row r="9243" spans="1:1" x14ac:dyDescent="0.25">
      <c r="A9243" s="17" t="s">
        <v>16</v>
      </c>
    </row>
    <row r="9244" spans="1:1" x14ac:dyDescent="0.25">
      <c r="A9244" s="17" t="s">
        <v>16</v>
      </c>
    </row>
    <row r="9245" spans="1:1" x14ac:dyDescent="0.25">
      <c r="A9245" s="17" t="s">
        <v>18</v>
      </c>
    </row>
    <row r="9246" spans="1:1" x14ac:dyDescent="0.25">
      <c r="A9246" s="17" t="s">
        <v>18</v>
      </c>
    </row>
    <row r="9247" spans="1:1" x14ac:dyDescent="0.25">
      <c r="A9247" s="17" t="s">
        <v>18</v>
      </c>
    </row>
    <row r="9248" spans="1:1" x14ac:dyDescent="0.25">
      <c r="A9248" s="17" t="s">
        <v>18</v>
      </c>
    </row>
    <row r="9249" spans="1:1" x14ac:dyDescent="0.25">
      <c r="A9249" s="17" t="s">
        <v>18</v>
      </c>
    </row>
    <row r="9250" spans="1:1" x14ac:dyDescent="0.25">
      <c r="A9250" s="17" t="s">
        <v>18</v>
      </c>
    </row>
    <row r="9251" spans="1:1" x14ac:dyDescent="0.25">
      <c r="A9251" s="17" t="s">
        <v>18</v>
      </c>
    </row>
    <row r="9252" spans="1:1" x14ac:dyDescent="0.25">
      <c r="A9252" s="17" t="s">
        <v>17</v>
      </c>
    </row>
    <row r="9253" spans="1:1" x14ac:dyDescent="0.25">
      <c r="A9253" s="17" t="s">
        <v>18</v>
      </c>
    </row>
    <row r="9254" spans="1:1" x14ac:dyDescent="0.25">
      <c r="A9254" s="17" t="s">
        <v>19</v>
      </c>
    </row>
    <row r="9255" spans="1:1" x14ac:dyDescent="0.25">
      <c r="A9255" s="17" t="s">
        <v>16</v>
      </c>
    </row>
    <row r="9256" spans="1:1" x14ac:dyDescent="0.25">
      <c r="A9256" s="17" t="s">
        <v>18</v>
      </c>
    </row>
    <row r="9257" spans="1:1" x14ac:dyDescent="0.25">
      <c r="A9257" s="17" t="s">
        <v>18</v>
      </c>
    </row>
    <row r="9258" spans="1:1" x14ac:dyDescent="0.25">
      <c r="A9258" s="17" t="s">
        <v>19</v>
      </c>
    </row>
    <row r="9259" spans="1:1" x14ac:dyDescent="0.25">
      <c r="A9259" s="17" t="s">
        <v>18</v>
      </c>
    </row>
    <row r="9260" spans="1:1" x14ac:dyDescent="0.25">
      <c r="A9260" s="17" t="s">
        <v>18</v>
      </c>
    </row>
    <row r="9261" spans="1:1" x14ac:dyDescent="0.25">
      <c r="A9261" s="17" t="s">
        <v>16</v>
      </c>
    </row>
    <row r="9262" spans="1:1" x14ac:dyDescent="0.25">
      <c r="A9262" s="17" t="s">
        <v>18</v>
      </c>
    </row>
    <row r="9263" spans="1:1" x14ac:dyDescent="0.25">
      <c r="A9263" s="17" t="s">
        <v>16</v>
      </c>
    </row>
    <row r="9264" spans="1:1" x14ac:dyDescent="0.25">
      <c r="A9264" s="17" t="s">
        <v>18</v>
      </c>
    </row>
    <row r="9265" spans="1:1" x14ac:dyDescent="0.25">
      <c r="A9265" s="17" t="s">
        <v>19</v>
      </c>
    </row>
    <row r="9266" spans="1:1" x14ac:dyDescent="0.25">
      <c r="A9266" s="17" t="s">
        <v>18</v>
      </c>
    </row>
    <row r="9267" spans="1:1" x14ac:dyDescent="0.25">
      <c r="A9267" s="17" t="s">
        <v>16</v>
      </c>
    </row>
    <row r="9268" spans="1:1" x14ac:dyDescent="0.25">
      <c r="A9268" s="17" t="s">
        <v>19</v>
      </c>
    </row>
    <row r="9269" spans="1:1" x14ac:dyDescent="0.25">
      <c r="A9269" s="17" t="s">
        <v>18</v>
      </c>
    </row>
    <row r="9270" spans="1:1" x14ac:dyDescent="0.25">
      <c r="A9270" s="17" t="s">
        <v>19</v>
      </c>
    </row>
    <row r="9271" spans="1:1" x14ac:dyDescent="0.25">
      <c r="A9271" s="17" t="s">
        <v>16</v>
      </c>
    </row>
    <row r="9272" spans="1:1" x14ac:dyDescent="0.25">
      <c r="A9272" s="17" t="s">
        <v>19</v>
      </c>
    </row>
    <row r="9273" spans="1:1" x14ac:dyDescent="0.25">
      <c r="A9273" s="17" t="s">
        <v>19</v>
      </c>
    </row>
    <row r="9274" spans="1:1" x14ac:dyDescent="0.25">
      <c r="A9274" s="17" t="s">
        <v>19</v>
      </c>
    </row>
    <row r="9275" spans="1:1" x14ac:dyDescent="0.25">
      <c r="A9275" s="17" t="s">
        <v>18</v>
      </c>
    </row>
    <row r="9276" spans="1:1" x14ac:dyDescent="0.25">
      <c r="A9276" s="17" t="s">
        <v>18</v>
      </c>
    </row>
    <row r="9277" spans="1:1" x14ac:dyDescent="0.25">
      <c r="A9277" s="17" t="s">
        <v>17</v>
      </c>
    </row>
    <row r="9278" spans="1:1" x14ac:dyDescent="0.25">
      <c r="A9278" s="17" t="s">
        <v>17</v>
      </c>
    </row>
    <row r="9279" spans="1:1" x14ac:dyDescent="0.25">
      <c r="A9279" s="17" t="s">
        <v>18</v>
      </c>
    </row>
    <row r="9280" spans="1:1" x14ac:dyDescent="0.25">
      <c r="A9280" s="17" t="s">
        <v>18</v>
      </c>
    </row>
    <row r="9281" spans="1:1" x14ac:dyDescent="0.25">
      <c r="A9281" s="17" t="s">
        <v>18</v>
      </c>
    </row>
    <row r="9282" spans="1:1" x14ac:dyDescent="0.25">
      <c r="A9282" s="17" t="s">
        <v>18</v>
      </c>
    </row>
    <row r="9283" spans="1:1" x14ac:dyDescent="0.25">
      <c r="A9283" s="17" t="s">
        <v>18</v>
      </c>
    </row>
    <row r="9284" spans="1:1" x14ac:dyDescent="0.25">
      <c r="A9284" s="17" t="s">
        <v>18</v>
      </c>
    </row>
    <row r="9285" spans="1:1" x14ac:dyDescent="0.25">
      <c r="A9285" s="17" t="s">
        <v>17</v>
      </c>
    </row>
    <row r="9286" spans="1:1" x14ac:dyDescent="0.25">
      <c r="A9286" s="17" t="s">
        <v>18</v>
      </c>
    </row>
    <row r="9287" spans="1:1" x14ac:dyDescent="0.25">
      <c r="A9287" s="17" t="s">
        <v>19</v>
      </c>
    </row>
    <row r="9288" spans="1:1" x14ac:dyDescent="0.25">
      <c r="A9288" s="17" t="s">
        <v>18</v>
      </c>
    </row>
    <row r="9289" spans="1:1" x14ac:dyDescent="0.25">
      <c r="A9289" s="17" t="s">
        <v>19</v>
      </c>
    </row>
    <row r="9290" spans="1:1" x14ac:dyDescent="0.25">
      <c r="A9290" s="17" t="s">
        <v>19</v>
      </c>
    </row>
    <row r="9291" spans="1:1" x14ac:dyDescent="0.25">
      <c r="A9291" s="17" t="s">
        <v>19</v>
      </c>
    </row>
    <row r="9292" spans="1:1" x14ac:dyDescent="0.25">
      <c r="A9292" s="17" t="s">
        <v>18</v>
      </c>
    </row>
    <row r="9293" spans="1:1" x14ac:dyDescent="0.25">
      <c r="A9293" s="17" t="s">
        <v>19</v>
      </c>
    </row>
    <row r="9294" spans="1:1" x14ac:dyDescent="0.25">
      <c r="A9294" s="17" t="s">
        <v>18</v>
      </c>
    </row>
    <row r="9295" spans="1:1" x14ac:dyDescent="0.25">
      <c r="A9295" s="17" t="s">
        <v>19</v>
      </c>
    </row>
    <row r="9296" spans="1:1" x14ac:dyDescent="0.25">
      <c r="A9296" s="17" t="s">
        <v>18</v>
      </c>
    </row>
    <row r="9297" spans="1:1" x14ac:dyDescent="0.25">
      <c r="A9297" s="17" t="s">
        <v>16</v>
      </c>
    </row>
    <row r="9298" spans="1:1" x14ac:dyDescent="0.25">
      <c r="A9298" s="17" t="s">
        <v>17</v>
      </c>
    </row>
    <row r="9299" spans="1:1" x14ac:dyDescent="0.25">
      <c r="A9299" s="17" t="s">
        <v>18</v>
      </c>
    </row>
    <row r="9300" spans="1:1" x14ac:dyDescent="0.25">
      <c r="A9300" s="17" t="s">
        <v>20</v>
      </c>
    </row>
    <row r="9301" spans="1:1" x14ac:dyDescent="0.25">
      <c r="A9301" s="17" t="s">
        <v>19</v>
      </c>
    </row>
    <row r="9302" spans="1:1" x14ac:dyDescent="0.25">
      <c r="A9302" s="17" t="s">
        <v>19</v>
      </c>
    </row>
    <row r="9303" spans="1:1" x14ac:dyDescent="0.25">
      <c r="A9303" s="17" t="s">
        <v>19</v>
      </c>
    </row>
    <row r="9304" spans="1:1" x14ac:dyDescent="0.25">
      <c r="A9304" s="17" t="s">
        <v>19</v>
      </c>
    </row>
    <row r="9305" spans="1:1" x14ac:dyDescent="0.25">
      <c r="A9305" s="17" t="s">
        <v>19</v>
      </c>
    </row>
    <row r="9306" spans="1:1" x14ac:dyDescent="0.25">
      <c r="A9306" s="17" t="s">
        <v>19</v>
      </c>
    </row>
    <row r="9307" spans="1:1" x14ac:dyDescent="0.25">
      <c r="A9307" s="17" t="s">
        <v>19</v>
      </c>
    </row>
    <row r="9308" spans="1:1" x14ac:dyDescent="0.25">
      <c r="A9308" s="17" t="s">
        <v>19</v>
      </c>
    </row>
    <row r="9309" spans="1:1" x14ac:dyDescent="0.25">
      <c r="A9309" s="17" t="s">
        <v>19</v>
      </c>
    </row>
    <row r="9310" spans="1:1" x14ac:dyDescent="0.25">
      <c r="A9310" s="17" t="s">
        <v>19</v>
      </c>
    </row>
    <row r="9311" spans="1:1" x14ac:dyDescent="0.25">
      <c r="A9311" s="17" t="s">
        <v>19</v>
      </c>
    </row>
    <row r="9312" spans="1:1" x14ac:dyDescent="0.25">
      <c r="A9312" s="17" t="s">
        <v>19</v>
      </c>
    </row>
    <row r="9313" spans="1:1" x14ac:dyDescent="0.25">
      <c r="A9313" s="17" t="s">
        <v>19</v>
      </c>
    </row>
    <row r="9314" spans="1:1" x14ac:dyDescent="0.25">
      <c r="A9314" s="17" t="s">
        <v>19</v>
      </c>
    </row>
    <row r="9315" spans="1:1" x14ac:dyDescent="0.25">
      <c r="A9315" s="17" t="s">
        <v>19</v>
      </c>
    </row>
    <row r="9316" spans="1:1" x14ac:dyDescent="0.25">
      <c r="A9316" s="17" t="s">
        <v>19</v>
      </c>
    </row>
    <row r="9317" spans="1:1" x14ac:dyDescent="0.25">
      <c r="A9317" s="17" t="s">
        <v>19</v>
      </c>
    </row>
    <row r="9318" spans="1:1" x14ac:dyDescent="0.25">
      <c r="A9318" s="17" t="s">
        <v>19</v>
      </c>
    </row>
    <row r="9319" spans="1:1" x14ac:dyDescent="0.25">
      <c r="A9319" s="17" t="s">
        <v>19</v>
      </c>
    </row>
    <row r="9320" spans="1:1" x14ac:dyDescent="0.25">
      <c r="A9320" s="17" t="s">
        <v>19</v>
      </c>
    </row>
    <row r="9321" spans="1:1" x14ac:dyDescent="0.25">
      <c r="A9321" s="17" t="s">
        <v>19</v>
      </c>
    </row>
    <row r="9322" spans="1:1" x14ac:dyDescent="0.25">
      <c r="A9322" s="17" t="s">
        <v>19</v>
      </c>
    </row>
    <row r="9323" spans="1:1" x14ac:dyDescent="0.25">
      <c r="A9323" s="17" t="s">
        <v>19</v>
      </c>
    </row>
    <row r="9324" spans="1:1" x14ac:dyDescent="0.25">
      <c r="A9324" s="17" t="s">
        <v>19</v>
      </c>
    </row>
    <row r="9325" spans="1:1" x14ac:dyDescent="0.25">
      <c r="A9325" s="17" t="s">
        <v>19</v>
      </c>
    </row>
    <row r="9326" spans="1:1" x14ac:dyDescent="0.25">
      <c r="A9326" s="17" t="s">
        <v>19</v>
      </c>
    </row>
    <row r="9327" spans="1:1" x14ac:dyDescent="0.25">
      <c r="A9327" s="17" t="s">
        <v>19</v>
      </c>
    </row>
    <row r="9328" spans="1:1" x14ac:dyDescent="0.25">
      <c r="A9328" s="17" t="s">
        <v>19</v>
      </c>
    </row>
    <row r="9329" spans="1:1" x14ac:dyDescent="0.25">
      <c r="A9329" s="17" t="s">
        <v>19</v>
      </c>
    </row>
    <row r="9330" spans="1:1" x14ac:dyDescent="0.25">
      <c r="A9330" s="17" t="s">
        <v>19</v>
      </c>
    </row>
    <row r="9331" spans="1:1" x14ac:dyDescent="0.25">
      <c r="A9331" s="17" t="s">
        <v>19</v>
      </c>
    </row>
    <row r="9332" spans="1:1" x14ac:dyDescent="0.25">
      <c r="A9332" s="17" t="s">
        <v>19</v>
      </c>
    </row>
    <row r="9333" spans="1:1" x14ac:dyDescent="0.25">
      <c r="A9333" s="17" t="s">
        <v>19</v>
      </c>
    </row>
    <row r="9334" spans="1:1" x14ac:dyDescent="0.25">
      <c r="A9334" s="17" t="s">
        <v>19</v>
      </c>
    </row>
    <row r="9335" spans="1:1" x14ac:dyDescent="0.25">
      <c r="A9335" s="17" t="s">
        <v>19</v>
      </c>
    </row>
    <row r="9336" spans="1:1" x14ac:dyDescent="0.25">
      <c r="A9336" s="17" t="s">
        <v>19</v>
      </c>
    </row>
    <row r="9337" spans="1:1" x14ac:dyDescent="0.25">
      <c r="A9337" s="17" t="s">
        <v>19</v>
      </c>
    </row>
    <row r="9338" spans="1:1" x14ac:dyDescent="0.25">
      <c r="A9338" s="17" t="s">
        <v>19</v>
      </c>
    </row>
    <row r="9339" spans="1:1" x14ac:dyDescent="0.25">
      <c r="A9339" s="17" t="s">
        <v>19</v>
      </c>
    </row>
    <row r="9340" spans="1:1" x14ac:dyDescent="0.25">
      <c r="A9340" s="17" t="s">
        <v>19</v>
      </c>
    </row>
    <row r="9341" spans="1:1" x14ac:dyDescent="0.25">
      <c r="A9341" s="17" t="s">
        <v>19</v>
      </c>
    </row>
    <row r="9342" spans="1:1" x14ac:dyDescent="0.25">
      <c r="A9342" s="17" t="s">
        <v>19</v>
      </c>
    </row>
    <row r="9343" spans="1:1" x14ac:dyDescent="0.25">
      <c r="A9343" s="17" t="s">
        <v>19</v>
      </c>
    </row>
    <row r="9344" spans="1:1" x14ac:dyDescent="0.25">
      <c r="A9344" s="17" t="s">
        <v>19</v>
      </c>
    </row>
    <row r="9345" spans="1:1" x14ac:dyDescent="0.25">
      <c r="A9345" s="17" t="s">
        <v>19</v>
      </c>
    </row>
    <row r="9346" spans="1:1" x14ac:dyDescent="0.25">
      <c r="A9346" s="17" t="s">
        <v>19</v>
      </c>
    </row>
    <row r="9347" spans="1:1" x14ac:dyDescent="0.25">
      <c r="A9347" s="17" t="s">
        <v>19</v>
      </c>
    </row>
    <row r="9348" spans="1:1" x14ac:dyDescent="0.25">
      <c r="A9348" s="17" t="s">
        <v>19</v>
      </c>
    </row>
    <row r="9349" spans="1:1" x14ac:dyDescent="0.25">
      <c r="A9349" s="17" t="s">
        <v>19</v>
      </c>
    </row>
    <row r="9350" spans="1:1" x14ac:dyDescent="0.25">
      <c r="A9350" s="17" t="s">
        <v>19</v>
      </c>
    </row>
    <row r="9351" spans="1:1" x14ac:dyDescent="0.25">
      <c r="A9351" s="17" t="s">
        <v>19</v>
      </c>
    </row>
    <row r="9352" spans="1:1" x14ac:dyDescent="0.25">
      <c r="A9352" s="17" t="s">
        <v>19</v>
      </c>
    </row>
    <row r="9353" spans="1:1" x14ac:dyDescent="0.25">
      <c r="A9353" s="17" t="s">
        <v>19</v>
      </c>
    </row>
    <row r="9354" spans="1:1" x14ac:dyDescent="0.25">
      <c r="A9354" s="17" t="s">
        <v>19</v>
      </c>
    </row>
    <row r="9355" spans="1:1" x14ac:dyDescent="0.25">
      <c r="A9355" s="17" t="s">
        <v>19</v>
      </c>
    </row>
    <row r="9356" spans="1:1" x14ac:dyDescent="0.25">
      <c r="A9356" s="17" t="s">
        <v>19</v>
      </c>
    </row>
    <row r="9357" spans="1:1" x14ac:dyDescent="0.25">
      <c r="A9357" s="17" t="s">
        <v>19</v>
      </c>
    </row>
    <row r="9358" spans="1:1" x14ac:dyDescent="0.25">
      <c r="A9358" s="17" t="s">
        <v>19</v>
      </c>
    </row>
    <row r="9359" spans="1:1" x14ac:dyDescent="0.25">
      <c r="A9359" s="17" t="s">
        <v>19</v>
      </c>
    </row>
    <row r="9360" spans="1:1" x14ac:dyDescent="0.25">
      <c r="A9360" s="17" t="s">
        <v>18</v>
      </c>
    </row>
    <row r="9361" spans="1:1" x14ac:dyDescent="0.25">
      <c r="A9361" s="17" t="s">
        <v>18</v>
      </c>
    </row>
    <row r="9362" spans="1:1" x14ac:dyDescent="0.25">
      <c r="A9362" s="17" t="s">
        <v>18</v>
      </c>
    </row>
    <row r="9363" spans="1:1" x14ac:dyDescent="0.25">
      <c r="A9363" s="17" t="s">
        <v>18</v>
      </c>
    </row>
    <row r="9364" spans="1:1" x14ac:dyDescent="0.25">
      <c r="A9364" s="17" t="s">
        <v>18</v>
      </c>
    </row>
    <row r="9365" spans="1:1" x14ac:dyDescent="0.25">
      <c r="A9365" s="17" t="s">
        <v>18</v>
      </c>
    </row>
    <row r="9366" spans="1:1" x14ac:dyDescent="0.25">
      <c r="A9366" s="17" t="s">
        <v>18</v>
      </c>
    </row>
    <row r="9367" spans="1:1" x14ac:dyDescent="0.25">
      <c r="A9367" s="17" t="s">
        <v>18</v>
      </c>
    </row>
    <row r="9368" spans="1:1" x14ac:dyDescent="0.25">
      <c r="A9368" s="17" t="s">
        <v>18</v>
      </c>
    </row>
    <row r="9369" spans="1:1" x14ac:dyDescent="0.25">
      <c r="A9369" s="17" t="s">
        <v>18</v>
      </c>
    </row>
    <row r="9370" spans="1:1" x14ac:dyDescent="0.25">
      <c r="A9370" s="17" t="s">
        <v>18</v>
      </c>
    </row>
    <row r="9371" spans="1:1" x14ac:dyDescent="0.25">
      <c r="A9371" s="17" t="s">
        <v>18</v>
      </c>
    </row>
    <row r="9372" spans="1:1" x14ac:dyDescent="0.25">
      <c r="A9372" s="17" t="s">
        <v>18</v>
      </c>
    </row>
    <row r="9373" spans="1:1" x14ac:dyDescent="0.25">
      <c r="A9373" s="17" t="s">
        <v>18</v>
      </c>
    </row>
    <row r="9374" spans="1:1" x14ac:dyDescent="0.25">
      <c r="A9374" s="17" t="s">
        <v>18</v>
      </c>
    </row>
    <row r="9375" spans="1:1" x14ac:dyDescent="0.25">
      <c r="A9375" s="17" t="s">
        <v>18</v>
      </c>
    </row>
    <row r="9376" spans="1:1" x14ac:dyDescent="0.25">
      <c r="A9376" s="17" t="s">
        <v>18</v>
      </c>
    </row>
    <row r="9377" spans="1:1" x14ac:dyDescent="0.25">
      <c r="A9377" s="17" t="s">
        <v>18</v>
      </c>
    </row>
    <row r="9378" spans="1:1" x14ac:dyDescent="0.25">
      <c r="A9378" s="17" t="s">
        <v>18</v>
      </c>
    </row>
    <row r="9379" spans="1:1" x14ac:dyDescent="0.25">
      <c r="A9379" s="17" t="s">
        <v>18</v>
      </c>
    </row>
    <row r="9380" spans="1:1" x14ac:dyDescent="0.25">
      <c r="A9380" s="17" t="s">
        <v>18</v>
      </c>
    </row>
    <row r="9381" spans="1:1" x14ac:dyDescent="0.25">
      <c r="A9381" s="17" t="s">
        <v>18</v>
      </c>
    </row>
    <row r="9382" spans="1:1" x14ac:dyDescent="0.25">
      <c r="A9382" s="17" t="s">
        <v>18</v>
      </c>
    </row>
    <row r="9383" spans="1:1" x14ac:dyDescent="0.25">
      <c r="A9383" s="17" t="s">
        <v>18</v>
      </c>
    </row>
    <row r="9384" spans="1:1" x14ac:dyDescent="0.25">
      <c r="A9384" s="17" t="s">
        <v>18</v>
      </c>
    </row>
    <row r="9385" spans="1:1" x14ac:dyDescent="0.25">
      <c r="A9385" s="17" t="s">
        <v>18</v>
      </c>
    </row>
    <row r="9386" spans="1:1" x14ac:dyDescent="0.25">
      <c r="A9386" s="17" t="s">
        <v>17</v>
      </c>
    </row>
    <row r="9387" spans="1:1" x14ac:dyDescent="0.25">
      <c r="A9387" s="17" t="s">
        <v>17</v>
      </c>
    </row>
    <row r="9388" spans="1:1" x14ac:dyDescent="0.25">
      <c r="A9388" s="17" t="s">
        <v>17</v>
      </c>
    </row>
    <row r="9389" spans="1:1" x14ac:dyDescent="0.25">
      <c r="A9389" s="17" t="s">
        <v>17</v>
      </c>
    </row>
    <row r="9390" spans="1:1" x14ac:dyDescent="0.25">
      <c r="A9390" s="17" t="s">
        <v>17</v>
      </c>
    </row>
    <row r="9391" spans="1:1" x14ac:dyDescent="0.25">
      <c r="A9391" s="17" t="s">
        <v>17</v>
      </c>
    </row>
    <row r="9392" spans="1:1" x14ac:dyDescent="0.25">
      <c r="A9392" s="17" t="s">
        <v>17</v>
      </c>
    </row>
    <row r="9393" spans="1:1" x14ac:dyDescent="0.25">
      <c r="A9393" s="17" t="s">
        <v>17</v>
      </c>
    </row>
    <row r="9394" spans="1:1" x14ac:dyDescent="0.25">
      <c r="A9394" s="17" t="s">
        <v>17</v>
      </c>
    </row>
    <row r="9395" spans="1:1" x14ac:dyDescent="0.25">
      <c r="A9395" s="17" t="s">
        <v>17</v>
      </c>
    </row>
    <row r="9396" spans="1:1" x14ac:dyDescent="0.25">
      <c r="A9396" s="17" t="s">
        <v>17</v>
      </c>
    </row>
    <row r="9397" spans="1:1" x14ac:dyDescent="0.25">
      <c r="A9397" s="17" t="s">
        <v>17</v>
      </c>
    </row>
    <row r="9398" spans="1:1" x14ac:dyDescent="0.25">
      <c r="A9398" s="17" t="s">
        <v>17</v>
      </c>
    </row>
    <row r="9399" spans="1:1" x14ac:dyDescent="0.25">
      <c r="A9399" s="17" t="s">
        <v>17</v>
      </c>
    </row>
    <row r="9400" spans="1:1" x14ac:dyDescent="0.25">
      <c r="A9400" s="17" t="s">
        <v>17</v>
      </c>
    </row>
    <row r="9401" spans="1:1" x14ac:dyDescent="0.25">
      <c r="A9401" s="17" t="s">
        <v>17</v>
      </c>
    </row>
    <row r="9402" spans="1:1" x14ac:dyDescent="0.25">
      <c r="A9402" s="17" t="s">
        <v>17</v>
      </c>
    </row>
    <row r="9403" spans="1:1" x14ac:dyDescent="0.25">
      <c r="A9403" s="17" t="s">
        <v>17</v>
      </c>
    </row>
    <row r="9404" spans="1:1" x14ac:dyDescent="0.25">
      <c r="A9404" s="17" t="s">
        <v>17</v>
      </c>
    </row>
    <row r="9405" spans="1:1" x14ac:dyDescent="0.25">
      <c r="A9405" s="17" t="s">
        <v>17</v>
      </c>
    </row>
    <row r="9406" spans="1:1" x14ac:dyDescent="0.25">
      <c r="A9406" s="17" t="s">
        <v>17</v>
      </c>
    </row>
    <row r="9407" spans="1:1" x14ac:dyDescent="0.25">
      <c r="A9407" s="17" t="s">
        <v>17</v>
      </c>
    </row>
    <row r="9408" spans="1:1" x14ac:dyDescent="0.25">
      <c r="A9408" s="17" t="s">
        <v>17</v>
      </c>
    </row>
    <row r="9409" spans="1:1" x14ac:dyDescent="0.25">
      <c r="A9409" s="17" t="s">
        <v>16</v>
      </c>
    </row>
    <row r="9410" spans="1:1" x14ac:dyDescent="0.25">
      <c r="A9410" s="17" t="s">
        <v>16</v>
      </c>
    </row>
    <row r="9411" spans="1:1" x14ac:dyDescent="0.25">
      <c r="A9411" s="17" t="s">
        <v>16</v>
      </c>
    </row>
    <row r="9412" spans="1:1" x14ac:dyDescent="0.25">
      <c r="A9412" s="17" t="s">
        <v>16</v>
      </c>
    </row>
    <row r="9413" spans="1:1" x14ac:dyDescent="0.25">
      <c r="A9413" s="17" t="s">
        <v>18</v>
      </c>
    </row>
    <row r="9414" spans="1:1" x14ac:dyDescent="0.25">
      <c r="A9414" s="17" t="s">
        <v>18</v>
      </c>
    </row>
    <row r="9415" spans="1:1" x14ac:dyDescent="0.25">
      <c r="A9415" s="17" t="s">
        <v>18</v>
      </c>
    </row>
    <row r="9416" spans="1:1" x14ac:dyDescent="0.25">
      <c r="A9416" s="17" t="s">
        <v>18</v>
      </c>
    </row>
    <row r="9417" spans="1:1" x14ac:dyDescent="0.25">
      <c r="A9417" s="17" t="s">
        <v>18</v>
      </c>
    </row>
    <row r="9418" spans="1:1" x14ac:dyDescent="0.25">
      <c r="A9418" s="17" t="s">
        <v>18</v>
      </c>
    </row>
    <row r="9419" spans="1:1" x14ac:dyDescent="0.25">
      <c r="A9419" s="17" t="s">
        <v>18</v>
      </c>
    </row>
    <row r="9420" spans="1:1" x14ac:dyDescent="0.25">
      <c r="A9420" s="17" t="s">
        <v>16</v>
      </c>
    </row>
    <row r="9421" spans="1:1" x14ac:dyDescent="0.25">
      <c r="A9421" s="17" t="s">
        <v>16</v>
      </c>
    </row>
    <row r="9422" spans="1:1" x14ac:dyDescent="0.25">
      <c r="A9422" s="17" t="s">
        <v>16</v>
      </c>
    </row>
    <row r="9423" spans="1:1" x14ac:dyDescent="0.25">
      <c r="A9423" s="17" t="s">
        <v>16</v>
      </c>
    </row>
    <row r="9424" spans="1:1" x14ac:dyDescent="0.25">
      <c r="A9424" s="17" t="s">
        <v>16</v>
      </c>
    </row>
    <row r="9425" spans="1:1" x14ac:dyDescent="0.25">
      <c r="A9425" s="17" t="s">
        <v>16</v>
      </c>
    </row>
    <row r="9426" spans="1:1" x14ac:dyDescent="0.25">
      <c r="A9426" s="17" t="s">
        <v>16</v>
      </c>
    </row>
    <row r="9427" spans="1:1" x14ac:dyDescent="0.25">
      <c r="A9427" s="17" t="s">
        <v>18</v>
      </c>
    </row>
    <row r="9428" spans="1:1" x14ac:dyDescent="0.25">
      <c r="A9428" s="17" t="s">
        <v>18</v>
      </c>
    </row>
  </sheetData>
  <hyperlinks>
    <hyperlink ref="J1" location="'Summary of Actions'!A1" display="Home"/>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9428"/>
  <sheetViews>
    <sheetView workbookViewId="0">
      <selection activeCell="J1" sqref="J1"/>
    </sheetView>
  </sheetViews>
  <sheetFormatPr defaultRowHeight="15" x14ac:dyDescent="0.25"/>
  <sheetData>
    <row r="1" spans="1:10" ht="28.5" x14ac:dyDescent="0.25">
      <c r="A1" s="5" t="s">
        <v>12</v>
      </c>
      <c r="B1" s="6" t="s">
        <v>13</v>
      </c>
      <c r="C1" s="7" t="s">
        <v>14</v>
      </c>
      <c r="J1" s="32" t="s">
        <v>521</v>
      </c>
    </row>
    <row r="2" spans="1:10" x14ac:dyDescent="0.25">
      <c r="A2" s="8" t="s">
        <v>23</v>
      </c>
      <c r="B2" s="9" t="s">
        <v>20</v>
      </c>
      <c r="C2" s="10">
        <v>19553.52778230406</v>
      </c>
    </row>
    <row r="3" spans="1:10" x14ac:dyDescent="0.25">
      <c r="A3" s="8" t="s">
        <v>21</v>
      </c>
      <c r="B3" s="9" t="s">
        <v>17</v>
      </c>
      <c r="C3" s="10">
        <v>19097.171957671959</v>
      </c>
    </row>
    <row r="4" spans="1:10" x14ac:dyDescent="0.25">
      <c r="A4" s="8" t="s">
        <v>21</v>
      </c>
      <c r="B4" s="9" t="s">
        <v>18</v>
      </c>
      <c r="C4" s="10">
        <v>11022.927689594357</v>
      </c>
    </row>
    <row r="5" spans="1:10" x14ac:dyDescent="0.25">
      <c r="A5" s="8" t="s">
        <v>21</v>
      </c>
      <c r="B5" s="9" t="s">
        <v>18</v>
      </c>
      <c r="C5" s="10">
        <v>11022.927689594357</v>
      </c>
    </row>
    <row r="6" spans="1:10" x14ac:dyDescent="0.25">
      <c r="A6" s="8" t="s">
        <v>24</v>
      </c>
      <c r="B6" s="9" t="s">
        <v>18</v>
      </c>
      <c r="C6" s="10">
        <v>10589.85491898761</v>
      </c>
    </row>
    <row r="7" spans="1:10" x14ac:dyDescent="0.25">
      <c r="A7" s="8" t="s">
        <v>24</v>
      </c>
      <c r="B7" s="9" t="s">
        <v>18</v>
      </c>
      <c r="C7" s="10">
        <v>10589.85491898761</v>
      </c>
    </row>
    <row r="8" spans="1:10" x14ac:dyDescent="0.25">
      <c r="A8" s="8" t="s">
        <v>21</v>
      </c>
      <c r="B8" s="9" t="s">
        <v>19</v>
      </c>
      <c r="C8" s="10">
        <v>8818.3421516754843</v>
      </c>
    </row>
    <row r="9" spans="1:10" x14ac:dyDescent="0.25">
      <c r="A9" s="8" t="s">
        <v>22</v>
      </c>
      <c r="B9" s="9" t="s">
        <v>17</v>
      </c>
      <c r="C9" s="10">
        <v>8471.9654959950713</v>
      </c>
    </row>
    <row r="10" spans="1:10" x14ac:dyDescent="0.25">
      <c r="A10" s="8" t="s">
        <v>22</v>
      </c>
      <c r="B10" s="9" t="s">
        <v>18</v>
      </c>
      <c r="C10" s="10">
        <v>7701.7868145409739</v>
      </c>
      <c r="H10" t="s">
        <v>25</v>
      </c>
    </row>
    <row r="11" spans="1:10" x14ac:dyDescent="0.25">
      <c r="A11" s="8" t="s">
        <v>21</v>
      </c>
      <c r="B11" s="9" t="s">
        <v>19</v>
      </c>
      <c r="C11" s="10">
        <v>6613.7566137566137</v>
      </c>
    </row>
    <row r="12" spans="1:10" x14ac:dyDescent="0.25">
      <c r="A12" s="8" t="s">
        <v>24</v>
      </c>
      <c r="B12" s="9" t="s">
        <v>19</v>
      </c>
      <c r="C12" s="10">
        <v>6353.9129513925654</v>
      </c>
    </row>
    <row r="13" spans="1:10" x14ac:dyDescent="0.25">
      <c r="A13" s="8" t="s">
        <v>21</v>
      </c>
      <c r="B13" s="9" t="s">
        <v>17</v>
      </c>
      <c r="C13" s="10">
        <v>5511.4638447971784</v>
      </c>
    </row>
    <row r="14" spans="1:10" x14ac:dyDescent="0.25">
      <c r="A14" s="8" t="s">
        <v>21</v>
      </c>
      <c r="B14" s="9" t="s">
        <v>19</v>
      </c>
      <c r="C14" s="10">
        <v>5511.4638447971784</v>
      </c>
    </row>
    <row r="15" spans="1:10" x14ac:dyDescent="0.25">
      <c r="A15" s="8" t="s">
        <v>22</v>
      </c>
      <c r="B15" s="9" t="s">
        <v>17</v>
      </c>
      <c r="C15" s="10">
        <v>5385.2981730437778</v>
      </c>
    </row>
    <row r="16" spans="1:10" x14ac:dyDescent="0.25">
      <c r="A16" s="8" t="s">
        <v>24</v>
      </c>
      <c r="B16" s="9" t="s">
        <v>18</v>
      </c>
      <c r="C16" s="10">
        <v>5294.9274594938051</v>
      </c>
    </row>
    <row r="17" spans="1:3" x14ac:dyDescent="0.25">
      <c r="A17" s="8" t="s">
        <v>22</v>
      </c>
      <c r="B17" s="9" t="s">
        <v>19</v>
      </c>
      <c r="C17" s="10">
        <v>4621.0720887245843</v>
      </c>
    </row>
    <row r="18" spans="1:3" x14ac:dyDescent="0.25">
      <c r="A18" s="8" t="s">
        <v>21</v>
      </c>
      <c r="B18" s="9" t="s">
        <v>17</v>
      </c>
      <c r="C18" s="10">
        <v>4409.1710758377421</v>
      </c>
    </row>
    <row r="19" spans="1:3" x14ac:dyDescent="0.25">
      <c r="A19" s="8" t="s">
        <v>23</v>
      </c>
      <c r="B19" s="9" t="s">
        <v>17</v>
      </c>
      <c r="C19" s="10">
        <v>4012.1970791205267</v>
      </c>
    </row>
    <row r="20" spans="1:3" x14ac:dyDescent="0.25">
      <c r="A20" s="8" t="s">
        <v>22</v>
      </c>
      <c r="B20" s="9" t="s">
        <v>17</v>
      </c>
      <c r="C20" s="10">
        <v>3850.8934072704869</v>
      </c>
    </row>
    <row r="21" spans="1:3" x14ac:dyDescent="0.25">
      <c r="A21" s="8" t="s">
        <v>24</v>
      </c>
      <c r="B21" s="9" t="s">
        <v>19</v>
      </c>
      <c r="C21" s="10">
        <v>3706.4492216456633</v>
      </c>
    </row>
    <row r="22" spans="1:3" x14ac:dyDescent="0.25">
      <c r="A22" s="8" t="s">
        <v>24</v>
      </c>
      <c r="B22" s="9" t="s">
        <v>19</v>
      </c>
      <c r="C22" s="10">
        <v>3706.4492216456633</v>
      </c>
    </row>
    <row r="23" spans="1:3" x14ac:dyDescent="0.25">
      <c r="A23" s="8" t="s">
        <v>21</v>
      </c>
      <c r="B23" s="9" t="s">
        <v>17</v>
      </c>
      <c r="C23" s="10">
        <v>3527.3368606701943</v>
      </c>
    </row>
    <row r="24" spans="1:3" x14ac:dyDescent="0.25">
      <c r="A24" s="8" t="s">
        <v>23</v>
      </c>
      <c r="B24" s="9" t="s">
        <v>20</v>
      </c>
      <c r="C24" s="10">
        <v>3258.9212970506765</v>
      </c>
    </row>
    <row r="25" spans="1:3" x14ac:dyDescent="0.25">
      <c r="A25" s="8" t="s">
        <v>21</v>
      </c>
      <c r="B25" s="9" t="s">
        <v>17</v>
      </c>
      <c r="C25" s="10">
        <v>3086.4197530864199</v>
      </c>
    </row>
    <row r="26" spans="1:3" x14ac:dyDescent="0.25">
      <c r="A26" s="8" t="s">
        <v>22</v>
      </c>
      <c r="B26" s="9" t="s">
        <v>19</v>
      </c>
      <c r="C26" s="10">
        <v>3080.7147258163895</v>
      </c>
    </row>
    <row r="27" spans="1:3" x14ac:dyDescent="0.25">
      <c r="A27" s="8" t="s">
        <v>22</v>
      </c>
      <c r="B27" s="9" t="s">
        <v>20</v>
      </c>
      <c r="C27" s="10">
        <v>2569.6041524803104</v>
      </c>
    </row>
    <row r="28" spans="1:3" x14ac:dyDescent="0.25">
      <c r="A28" s="8" t="s">
        <v>15</v>
      </c>
      <c r="B28" s="9" t="s">
        <v>19</v>
      </c>
      <c r="C28" s="10">
        <v>2564.4078507514632</v>
      </c>
    </row>
    <row r="29" spans="1:3" x14ac:dyDescent="0.25">
      <c r="A29" s="8" t="s">
        <v>21</v>
      </c>
      <c r="B29" s="9" t="s">
        <v>17</v>
      </c>
      <c r="C29" s="10">
        <v>2546.2918871252205</v>
      </c>
    </row>
    <row r="30" spans="1:3" x14ac:dyDescent="0.25">
      <c r="A30" s="8" t="s">
        <v>23</v>
      </c>
      <c r="B30" s="9" t="s">
        <v>17</v>
      </c>
      <c r="C30" s="10">
        <v>2500</v>
      </c>
    </row>
    <row r="31" spans="1:3" x14ac:dyDescent="0.25">
      <c r="A31" s="8" t="s">
        <v>21</v>
      </c>
      <c r="B31" s="9" t="s">
        <v>20</v>
      </c>
      <c r="C31" s="10">
        <v>2425.0440917107585</v>
      </c>
    </row>
    <row r="32" spans="1:3" x14ac:dyDescent="0.25">
      <c r="A32" s="8" t="s">
        <v>15</v>
      </c>
      <c r="B32" s="9" t="s">
        <v>17</v>
      </c>
      <c r="C32" s="10">
        <v>2381.2358614120731</v>
      </c>
    </row>
    <row r="33" spans="1:3" x14ac:dyDescent="0.25">
      <c r="A33" s="8" t="s">
        <v>21</v>
      </c>
      <c r="B33" s="9" t="s">
        <v>17</v>
      </c>
      <c r="C33" s="10">
        <v>2350.2645502645505</v>
      </c>
    </row>
    <row r="34" spans="1:3" x14ac:dyDescent="0.25">
      <c r="A34" s="8" t="s">
        <v>22</v>
      </c>
      <c r="B34" s="9" t="s">
        <v>17</v>
      </c>
      <c r="C34" s="10">
        <v>2310.5360443622922</v>
      </c>
    </row>
    <row r="35" spans="1:3" x14ac:dyDescent="0.25">
      <c r="A35" s="8" t="s">
        <v>21</v>
      </c>
      <c r="B35" s="9" t="s">
        <v>17</v>
      </c>
      <c r="C35" s="10">
        <v>2204.5855379188711</v>
      </c>
    </row>
    <row r="36" spans="1:3" x14ac:dyDescent="0.25">
      <c r="A36" s="8" t="s">
        <v>21</v>
      </c>
      <c r="B36" s="9" t="s">
        <v>17</v>
      </c>
      <c r="C36" s="10">
        <v>2204.5855379188711</v>
      </c>
    </row>
    <row r="37" spans="1:3" x14ac:dyDescent="0.25">
      <c r="A37" s="8" t="s">
        <v>22</v>
      </c>
      <c r="B37" s="9" t="s">
        <v>16</v>
      </c>
      <c r="C37" s="10">
        <v>2156.5003080714728</v>
      </c>
    </row>
    <row r="38" spans="1:3" x14ac:dyDescent="0.25">
      <c r="A38" s="8" t="s">
        <v>24</v>
      </c>
      <c r="B38" s="9" t="s">
        <v>17</v>
      </c>
      <c r="C38" s="10">
        <v>2117.970983797522</v>
      </c>
    </row>
    <row r="39" spans="1:3" x14ac:dyDescent="0.25">
      <c r="A39" s="8" t="s">
        <v>24</v>
      </c>
      <c r="B39" s="9" t="s">
        <v>18</v>
      </c>
      <c r="C39" s="10">
        <v>2117.970983797522</v>
      </c>
    </row>
    <row r="40" spans="1:3" x14ac:dyDescent="0.25">
      <c r="A40" s="8" t="s">
        <v>24</v>
      </c>
      <c r="B40" s="9" t="s">
        <v>16</v>
      </c>
      <c r="C40" s="10">
        <v>2117.970983797522</v>
      </c>
    </row>
    <row r="41" spans="1:3" x14ac:dyDescent="0.25">
      <c r="A41" s="8" t="s">
        <v>15</v>
      </c>
      <c r="B41" s="9" t="s">
        <v>19</v>
      </c>
      <c r="C41" s="10">
        <v>2106.4778774029878</v>
      </c>
    </row>
    <row r="42" spans="1:3" x14ac:dyDescent="0.25">
      <c r="A42" s="8" t="s">
        <v>21</v>
      </c>
      <c r="B42" s="9" t="s">
        <v>17</v>
      </c>
      <c r="C42" s="10">
        <v>1984.1269841269841</v>
      </c>
    </row>
    <row r="43" spans="1:3" x14ac:dyDescent="0.25">
      <c r="A43" s="8" t="s">
        <v>21</v>
      </c>
      <c r="B43" s="9" t="s">
        <v>17</v>
      </c>
      <c r="C43" s="10">
        <v>1984.1269841269841</v>
      </c>
    </row>
    <row r="44" spans="1:3" x14ac:dyDescent="0.25">
      <c r="A44" s="8" t="s">
        <v>23</v>
      </c>
      <c r="B44" s="9" t="s">
        <v>17</v>
      </c>
      <c r="C44" s="10">
        <v>1955.3527782304059</v>
      </c>
    </row>
    <row r="45" spans="1:3" x14ac:dyDescent="0.25">
      <c r="A45" s="8" t="s">
        <v>23</v>
      </c>
      <c r="B45" s="9" t="s">
        <v>17</v>
      </c>
      <c r="C45" s="10">
        <v>1947.7306409049929</v>
      </c>
    </row>
    <row r="46" spans="1:3" x14ac:dyDescent="0.25">
      <c r="A46" s="8" t="s">
        <v>21</v>
      </c>
      <c r="B46" s="9" t="s">
        <v>17</v>
      </c>
      <c r="C46" s="10">
        <v>1911.6761904761906</v>
      </c>
    </row>
    <row r="47" spans="1:3" x14ac:dyDescent="0.25">
      <c r="A47" s="8" t="s">
        <v>15</v>
      </c>
      <c r="B47" s="9" t="s">
        <v>17</v>
      </c>
      <c r="C47" s="10">
        <v>1831.7198933939023</v>
      </c>
    </row>
    <row r="48" spans="1:3" x14ac:dyDescent="0.25">
      <c r="A48" s="8" t="s">
        <v>21</v>
      </c>
      <c r="B48" s="9" t="s">
        <v>18</v>
      </c>
      <c r="C48" s="10">
        <v>1824.6686507936508</v>
      </c>
    </row>
    <row r="49" spans="1:3" x14ac:dyDescent="0.25">
      <c r="A49" s="8" t="s">
        <v>23</v>
      </c>
      <c r="B49" s="9" t="s">
        <v>18</v>
      </c>
      <c r="C49" s="10">
        <v>1816.2750000000001</v>
      </c>
    </row>
    <row r="50" spans="1:3" x14ac:dyDescent="0.25">
      <c r="A50" s="8" t="s">
        <v>23</v>
      </c>
      <c r="B50" s="9" t="s">
        <v>18</v>
      </c>
      <c r="C50" s="10">
        <v>1792.4067133778719</v>
      </c>
    </row>
    <row r="51" spans="1:3" x14ac:dyDescent="0.25">
      <c r="A51" s="8" t="s">
        <v>22</v>
      </c>
      <c r="B51" s="9" t="s">
        <v>19</v>
      </c>
      <c r="C51" s="10">
        <v>1771.4109673444241</v>
      </c>
    </row>
    <row r="52" spans="1:3" x14ac:dyDescent="0.25">
      <c r="A52" s="8" t="s">
        <v>22</v>
      </c>
      <c r="B52" s="9" t="s">
        <v>19</v>
      </c>
      <c r="C52" s="10">
        <v>1771.4109673444241</v>
      </c>
    </row>
    <row r="53" spans="1:3" x14ac:dyDescent="0.25">
      <c r="A53" s="8" t="s">
        <v>22</v>
      </c>
      <c r="B53" s="9" t="s">
        <v>19</v>
      </c>
      <c r="C53" s="10">
        <v>1771.4109673444241</v>
      </c>
    </row>
    <row r="54" spans="1:3" x14ac:dyDescent="0.25">
      <c r="A54" s="8" t="s">
        <v>21</v>
      </c>
      <c r="B54" s="9" t="s">
        <v>17</v>
      </c>
      <c r="C54" s="10">
        <v>1763.6684303350971</v>
      </c>
    </row>
    <row r="55" spans="1:3" x14ac:dyDescent="0.25">
      <c r="A55" s="8" t="s">
        <v>23</v>
      </c>
      <c r="B55" s="9" t="s">
        <v>16</v>
      </c>
      <c r="C55" s="10">
        <v>1695.3527130519799</v>
      </c>
    </row>
    <row r="56" spans="1:3" x14ac:dyDescent="0.25">
      <c r="A56" s="8" t="s">
        <v>21</v>
      </c>
      <c r="B56" s="9" t="s">
        <v>18</v>
      </c>
      <c r="C56" s="10">
        <v>1686.5079365079366</v>
      </c>
    </row>
    <row r="57" spans="1:3" x14ac:dyDescent="0.25">
      <c r="A57" s="8" t="s">
        <v>21</v>
      </c>
      <c r="B57" s="9" t="s">
        <v>17</v>
      </c>
      <c r="C57" s="10">
        <v>1653.4391534391534</v>
      </c>
    </row>
    <row r="58" spans="1:3" x14ac:dyDescent="0.25">
      <c r="A58" s="8" t="s">
        <v>23</v>
      </c>
      <c r="B58" s="9" t="s">
        <v>17</v>
      </c>
      <c r="C58" s="10">
        <v>1645.2022611659877</v>
      </c>
    </row>
    <row r="59" spans="1:3" x14ac:dyDescent="0.25">
      <c r="A59" s="8" t="s">
        <v>23</v>
      </c>
      <c r="B59" s="9" t="s">
        <v>17</v>
      </c>
      <c r="C59" s="10">
        <v>1643.8094363026601</v>
      </c>
    </row>
    <row r="60" spans="1:3" x14ac:dyDescent="0.25">
      <c r="A60" s="8" t="s">
        <v>23</v>
      </c>
      <c r="B60" s="9" t="s">
        <v>19</v>
      </c>
      <c r="C60" s="10">
        <v>1629.4606485253382</v>
      </c>
    </row>
    <row r="61" spans="1:3" x14ac:dyDescent="0.25">
      <c r="A61" s="8" t="s">
        <v>22</v>
      </c>
      <c r="B61" s="9" t="s">
        <v>17</v>
      </c>
      <c r="C61" s="10">
        <v>1617.3752310536045</v>
      </c>
    </row>
    <row r="62" spans="1:3" x14ac:dyDescent="0.25">
      <c r="A62" s="8" t="s">
        <v>24</v>
      </c>
      <c r="B62" s="9" t="s">
        <v>18</v>
      </c>
      <c r="C62" s="10">
        <v>1588.4782378481414</v>
      </c>
    </row>
    <row r="63" spans="1:3" x14ac:dyDescent="0.25">
      <c r="A63" s="8" t="s">
        <v>24</v>
      </c>
      <c r="B63" s="9" t="s">
        <v>18</v>
      </c>
      <c r="C63" s="10">
        <v>1588.4782378481414</v>
      </c>
    </row>
    <row r="64" spans="1:3" x14ac:dyDescent="0.25">
      <c r="A64" s="8" t="s">
        <v>24</v>
      </c>
      <c r="B64" s="9" t="s">
        <v>16</v>
      </c>
      <c r="C64" s="10">
        <v>1588.4782378481414</v>
      </c>
    </row>
    <row r="65" spans="1:3" x14ac:dyDescent="0.25">
      <c r="A65" s="8" t="s">
        <v>21</v>
      </c>
      <c r="B65" s="9" t="s">
        <v>17</v>
      </c>
      <c r="C65" s="10">
        <v>1543.2098765432099</v>
      </c>
    </row>
    <row r="66" spans="1:3" x14ac:dyDescent="0.25">
      <c r="A66" s="8" t="s">
        <v>22</v>
      </c>
      <c r="B66" s="9" t="s">
        <v>17</v>
      </c>
      <c r="C66" s="10">
        <v>1540.3573629081948</v>
      </c>
    </row>
    <row r="67" spans="1:3" x14ac:dyDescent="0.25">
      <c r="A67" s="8" t="s">
        <v>22</v>
      </c>
      <c r="B67" s="9" t="s">
        <v>16</v>
      </c>
      <c r="C67" s="10">
        <v>1540.3573629081948</v>
      </c>
    </row>
    <row r="68" spans="1:3" x14ac:dyDescent="0.25">
      <c r="A68" s="8" t="s">
        <v>22</v>
      </c>
      <c r="B68" s="9" t="s">
        <v>17</v>
      </c>
      <c r="C68" s="10">
        <v>1540.3573629081948</v>
      </c>
    </row>
    <row r="69" spans="1:3" x14ac:dyDescent="0.25">
      <c r="A69" s="8" t="s">
        <v>22</v>
      </c>
      <c r="B69" s="9" t="s">
        <v>18</v>
      </c>
      <c r="C69" s="10">
        <v>1540.3573629081948</v>
      </c>
    </row>
    <row r="70" spans="1:3" x14ac:dyDescent="0.25">
      <c r="A70" s="8" t="s">
        <v>22</v>
      </c>
      <c r="B70" s="9" t="s">
        <v>17</v>
      </c>
      <c r="C70" s="10">
        <v>1540.3573629081948</v>
      </c>
    </row>
    <row r="71" spans="1:3" x14ac:dyDescent="0.25">
      <c r="A71" s="8" t="s">
        <v>22</v>
      </c>
      <c r="B71" s="9" t="s">
        <v>17</v>
      </c>
      <c r="C71" s="10">
        <v>1540.3573629081948</v>
      </c>
    </row>
    <row r="72" spans="1:3" x14ac:dyDescent="0.25">
      <c r="A72" s="8" t="s">
        <v>23</v>
      </c>
      <c r="B72" s="9" t="s">
        <v>17</v>
      </c>
      <c r="C72" s="10">
        <v>1500</v>
      </c>
    </row>
    <row r="73" spans="1:3" x14ac:dyDescent="0.25">
      <c r="A73" s="8" t="s">
        <v>24</v>
      </c>
      <c r="B73" s="9" t="s">
        <v>19</v>
      </c>
      <c r="C73" s="10">
        <v>1482.5796886582655</v>
      </c>
    </row>
    <row r="74" spans="1:3" x14ac:dyDescent="0.25">
      <c r="A74" s="8" t="s">
        <v>22</v>
      </c>
      <c r="B74" s="9" t="s">
        <v>18</v>
      </c>
      <c r="C74" s="10">
        <v>1441.7744916820702</v>
      </c>
    </row>
    <row r="75" spans="1:3" x14ac:dyDescent="0.25">
      <c r="A75" s="8" t="s">
        <v>23</v>
      </c>
      <c r="B75" s="9" t="s">
        <v>18</v>
      </c>
      <c r="C75" s="10">
        <v>1439</v>
      </c>
    </row>
    <row r="76" spans="1:3" x14ac:dyDescent="0.25">
      <c r="A76" s="8" t="s">
        <v>15</v>
      </c>
      <c r="B76" s="9" t="s">
        <v>17</v>
      </c>
      <c r="C76" s="10">
        <v>1427.6424849112075</v>
      </c>
    </row>
    <row r="77" spans="1:3" x14ac:dyDescent="0.25">
      <c r="A77" s="8" t="s">
        <v>21</v>
      </c>
      <c r="B77" s="9" t="s">
        <v>17</v>
      </c>
      <c r="C77" s="10">
        <v>1410.9347442680776</v>
      </c>
    </row>
    <row r="78" spans="1:3" x14ac:dyDescent="0.25">
      <c r="A78" s="8" t="s">
        <v>21</v>
      </c>
      <c r="B78" s="9" t="s">
        <v>17</v>
      </c>
      <c r="C78" s="10">
        <v>1410.9347442680776</v>
      </c>
    </row>
    <row r="79" spans="1:3" x14ac:dyDescent="0.25">
      <c r="A79" s="8" t="s">
        <v>23</v>
      </c>
      <c r="B79" s="9" t="s">
        <v>16</v>
      </c>
      <c r="C79" s="10">
        <v>1400</v>
      </c>
    </row>
    <row r="80" spans="1:3" x14ac:dyDescent="0.25">
      <c r="A80" s="8" t="s">
        <v>23</v>
      </c>
      <c r="B80" s="9" t="s">
        <v>18</v>
      </c>
      <c r="C80" s="10">
        <v>1378.2331051591862</v>
      </c>
    </row>
    <row r="81" spans="1:3" x14ac:dyDescent="0.25">
      <c r="A81" s="8" t="s">
        <v>22</v>
      </c>
      <c r="B81" s="9" t="s">
        <v>19</v>
      </c>
      <c r="C81" s="10">
        <v>1350.4860392967942</v>
      </c>
    </row>
    <row r="82" spans="1:3" x14ac:dyDescent="0.25">
      <c r="A82" s="8" t="s">
        <v>24</v>
      </c>
      <c r="B82" s="9" t="s">
        <v>18</v>
      </c>
      <c r="C82" s="10">
        <v>1323.7318648734513</v>
      </c>
    </row>
    <row r="83" spans="1:3" x14ac:dyDescent="0.25">
      <c r="A83" s="8" t="s">
        <v>21</v>
      </c>
      <c r="B83" s="9" t="s">
        <v>17</v>
      </c>
      <c r="C83" s="10">
        <v>1322.7513227513227</v>
      </c>
    </row>
    <row r="84" spans="1:3" x14ac:dyDescent="0.25">
      <c r="A84" s="8" t="s">
        <v>22</v>
      </c>
      <c r="B84" s="9" t="s">
        <v>18</v>
      </c>
      <c r="C84" s="10">
        <v>1284.8020762401552</v>
      </c>
    </row>
    <row r="85" spans="1:3" x14ac:dyDescent="0.25">
      <c r="A85" s="8" t="s">
        <v>24</v>
      </c>
      <c r="B85" s="9" t="s">
        <v>19</v>
      </c>
      <c r="C85" s="10">
        <v>1270.782590278513</v>
      </c>
    </row>
    <row r="86" spans="1:3" x14ac:dyDescent="0.25">
      <c r="A86" s="8" t="s">
        <v>22</v>
      </c>
      <c r="B86" s="9" t="s">
        <v>18</v>
      </c>
      <c r="C86" s="10">
        <v>1232.2858903265558</v>
      </c>
    </row>
    <row r="87" spans="1:3" x14ac:dyDescent="0.25">
      <c r="A87" s="8" t="s">
        <v>22</v>
      </c>
      <c r="B87" s="9" t="s">
        <v>18</v>
      </c>
      <c r="C87" s="10">
        <v>1232.2858903265558</v>
      </c>
    </row>
    <row r="88" spans="1:3" x14ac:dyDescent="0.25">
      <c r="A88" s="8" t="s">
        <v>22</v>
      </c>
      <c r="B88" s="9" t="s">
        <v>18</v>
      </c>
      <c r="C88" s="10">
        <v>1232.2858903265558</v>
      </c>
    </row>
    <row r="89" spans="1:3" x14ac:dyDescent="0.25">
      <c r="A89" s="8" t="s">
        <v>22</v>
      </c>
      <c r="B89" s="9" t="s">
        <v>17</v>
      </c>
      <c r="C89" s="10">
        <v>1232.2858903265558</v>
      </c>
    </row>
    <row r="90" spans="1:3" x14ac:dyDescent="0.25">
      <c r="A90" s="8" t="s">
        <v>22</v>
      </c>
      <c r="B90" s="9" t="s">
        <v>20</v>
      </c>
      <c r="C90" s="10">
        <v>1232.2858903265558</v>
      </c>
    </row>
    <row r="91" spans="1:3" x14ac:dyDescent="0.25">
      <c r="A91" s="8" t="s">
        <v>22</v>
      </c>
      <c r="B91" s="9" t="s">
        <v>19</v>
      </c>
      <c r="C91" s="10">
        <v>1232.2858903265558</v>
      </c>
    </row>
    <row r="92" spans="1:3" x14ac:dyDescent="0.25">
      <c r="A92" s="8" t="s">
        <v>22</v>
      </c>
      <c r="B92" s="9" t="s">
        <v>17</v>
      </c>
      <c r="C92" s="10">
        <v>1232.2858903265558</v>
      </c>
    </row>
    <row r="93" spans="1:3" x14ac:dyDescent="0.25">
      <c r="A93" s="8" t="s">
        <v>24</v>
      </c>
      <c r="B93" s="9" t="s">
        <v>18</v>
      </c>
      <c r="C93" s="10">
        <v>1215.4606595899847</v>
      </c>
    </row>
    <row r="94" spans="1:3" x14ac:dyDescent="0.25">
      <c r="A94" s="8" t="s">
        <v>23</v>
      </c>
      <c r="B94" s="9" t="s">
        <v>19</v>
      </c>
      <c r="C94" s="10">
        <v>1203.6591237361581</v>
      </c>
    </row>
    <row r="95" spans="1:3" x14ac:dyDescent="0.25">
      <c r="A95" s="8" t="s">
        <v>23</v>
      </c>
      <c r="B95" s="9" t="s">
        <v>19</v>
      </c>
      <c r="C95" s="10">
        <v>1203.6591237361581</v>
      </c>
    </row>
    <row r="96" spans="1:3" x14ac:dyDescent="0.25">
      <c r="A96" s="8" t="s">
        <v>22</v>
      </c>
      <c r="B96" s="9" t="s">
        <v>16</v>
      </c>
      <c r="C96" s="10">
        <v>1155.2680221811461</v>
      </c>
    </row>
    <row r="97" spans="1:3" x14ac:dyDescent="0.25">
      <c r="A97" s="8" t="s">
        <v>23</v>
      </c>
      <c r="B97" s="9" t="s">
        <v>18</v>
      </c>
      <c r="C97" s="10">
        <v>1148.527587632655</v>
      </c>
    </row>
    <row r="98" spans="1:3" x14ac:dyDescent="0.25">
      <c r="A98" s="8" t="s">
        <v>23</v>
      </c>
      <c r="B98" s="9" t="s">
        <v>17</v>
      </c>
      <c r="C98" s="10">
        <v>1140</v>
      </c>
    </row>
    <row r="99" spans="1:3" x14ac:dyDescent="0.25">
      <c r="A99" s="8" t="s">
        <v>21</v>
      </c>
      <c r="B99" s="9" t="s">
        <v>17</v>
      </c>
      <c r="C99" s="10">
        <v>1128.747795414462</v>
      </c>
    </row>
    <row r="100" spans="1:3" x14ac:dyDescent="0.25">
      <c r="A100" s="8" t="s">
        <v>22</v>
      </c>
      <c r="B100" s="9" t="s">
        <v>17</v>
      </c>
      <c r="C100" s="10">
        <v>1109.0573012939003</v>
      </c>
    </row>
    <row r="101" spans="1:3" x14ac:dyDescent="0.25">
      <c r="A101" s="8" t="s">
        <v>23</v>
      </c>
      <c r="B101" s="9" t="s">
        <v>17</v>
      </c>
      <c r="C101" s="10">
        <v>1106.2998084984567</v>
      </c>
    </row>
    <row r="102" spans="1:3" x14ac:dyDescent="0.25">
      <c r="A102" s="8" t="s">
        <v>21</v>
      </c>
      <c r="B102" s="9" t="s">
        <v>18</v>
      </c>
      <c r="C102" s="10">
        <v>1102.2927689594355</v>
      </c>
    </row>
    <row r="103" spans="1:3" x14ac:dyDescent="0.25">
      <c r="A103" s="8" t="s">
        <v>21</v>
      </c>
      <c r="B103" s="9" t="s">
        <v>18</v>
      </c>
      <c r="C103" s="10">
        <v>1102.2927689594355</v>
      </c>
    </row>
    <row r="104" spans="1:3" x14ac:dyDescent="0.25">
      <c r="A104" s="8" t="s">
        <v>21</v>
      </c>
      <c r="B104" s="9" t="s">
        <v>17</v>
      </c>
      <c r="C104" s="10">
        <v>1102.2927689594355</v>
      </c>
    </row>
    <row r="105" spans="1:3" x14ac:dyDescent="0.25">
      <c r="A105" s="8" t="s">
        <v>21</v>
      </c>
      <c r="B105" s="9" t="s">
        <v>20</v>
      </c>
      <c r="C105" s="10">
        <v>1102.2927689594355</v>
      </c>
    </row>
    <row r="106" spans="1:3" x14ac:dyDescent="0.25">
      <c r="A106" s="8" t="s">
        <v>21</v>
      </c>
      <c r="B106" s="9" t="s">
        <v>17</v>
      </c>
      <c r="C106" s="10">
        <v>1102.2927689594355</v>
      </c>
    </row>
    <row r="107" spans="1:3" x14ac:dyDescent="0.25">
      <c r="A107" s="8" t="s">
        <v>21</v>
      </c>
      <c r="B107" s="9" t="s">
        <v>18</v>
      </c>
      <c r="C107" s="10">
        <v>1102.2927689594355</v>
      </c>
    </row>
    <row r="108" spans="1:3" x14ac:dyDescent="0.25">
      <c r="A108" s="8" t="s">
        <v>21</v>
      </c>
      <c r="B108" s="9" t="s">
        <v>18</v>
      </c>
      <c r="C108" s="10">
        <v>1102.2927689594355</v>
      </c>
    </row>
    <row r="109" spans="1:3" x14ac:dyDescent="0.25">
      <c r="A109" s="8" t="s">
        <v>21</v>
      </c>
      <c r="B109" s="9" t="s">
        <v>18</v>
      </c>
      <c r="C109" s="10">
        <v>1102.2927689594355</v>
      </c>
    </row>
    <row r="110" spans="1:3" x14ac:dyDescent="0.25">
      <c r="A110" s="8" t="s">
        <v>21</v>
      </c>
      <c r="B110" s="9" t="s">
        <v>17</v>
      </c>
      <c r="C110" s="10">
        <v>1102.2927689594355</v>
      </c>
    </row>
    <row r="111" spans="1:3" x14ac:dyDescent="0.25">
      <c r="A111" s="8" t="s">
        <v>21</v>
      </c>
      <c r="B111" s="9" t="s">
        <v>17</v>
      </c>
      <c r="C111" s="10">
        <v>1102.2927689594355</v>
      </c>
    </row>
    <row r="112" spans="1:3" x14ac:dyDescent="0.25">
      <c r="A112" s="8" t="s">
        <v>21</v>
      </c>
      <c r="B112" s="9" t="s">
        <v>17</v>
      </c>
      <c r="C112" s="10">
        <v>1102.2927689594355</v>
      </c>
    </row>
    <row r="113" spans="1:3" x14ac:dyDescent="0.25">
      <c r="A113" s="8" t="s">
        <v>21</v>
      </c>
      <c r="B113" s="9" t="s">
        <v>17</v>
      </c>
      <c r="C113" s="10">
        <v>1102.2927689594355</v>
      </c>
    </row>
    <row r="114" spans="1:3" x14ac:dyDescent="0.25">
      <c r="A114" s="8" t="s">
        <v>23</v>
      </c>
      <c r="B114" s="9" t="s">
        <v>17</v>
      </c>
      <c r="C114" s="10">
        <v>1102.2927689594355</v>
      </c>
    </row>
    <row r="115" spans="1:3" x14ac:dyDescent="0.25">
      <c r="A115" s="8" t="s">
        <v>21</v>
      </c>
      <c r="B115" s="9" t="s">
        <v>17</v>
      </c>
      <c r="C115" s="10">
        <v>1102.2927689594355</v>
      </c>
    </row>
    <row r="116" spans="1:3" x14ac:dyDescent="0.25">
      <c r="A116" s="8" t="s">
        <v>21</v>
      </c>
      <c r="B116" s="9" t="s">
        <v>17</v>
      </c>
      <c r="C116" s="10">
        <v>1102.2927689594355</v>
      </c>
    </row>
    <row r="117" spans="1:3" x14ac:dyDescent="0.25">
      <c r="A117" s="8" t="s">
        <v>22</v>
      </c>
      <c r="B117" s="9" t="s">
        <v>17</v>
      </c>
      <c r="C117" s="10">
        <v>1078.2501540357364</v>
      </c>
    </row>
    <row r="118" spans="1:3" x14ac:dyDescent="0.25">
      <c r="A118" s="8" t="s">
        <v>22</v>
      </c>
      <c r="B118" s="9" t="s">
        <v>19</v>
      </c>
      <c r="C118" s="10">
        <v>1078.2501540357364</v>
      </c>
    </row>
    <row r="119" spans="1:3" x14ac:dyDescent="0.25">
      <c r="A119" s="8" t="s">
        <v>22</v>
      </c>
      <c r="B119" s="9" t="s">
        <v>17</v>
      </c>
      <c r="C119" s="10">
        <v>1078.2501540357364</v>
      </c>
    </row>
    <row r="120" spans="1:3" x14ac:dyDescent="0.25">
      <c r="A120" s="8" t="s">
        <v>22</v>
      </c>
      <c r="B120" s="9" t="s">
        <v>19</v>
      </c>
      <c r="C120" s="10">
        <v>1078.2501540357364</v>
      </c>
    </row>
    <row r="121" spans="1:3" x14ac:dyDescent="0.25">
      <c r="A121" s="8" t="s">
        <v>23</v>
      </c>
      <c r="B121" s="9" t="s">
        <v>18</v>
      </c>
      <c r="C121" s="10">
        <v>1062.0955574952911</v>
      </c>
    </row>
    <row r="122" spans="1:3" x14ac:dyDescent="0.25">
      <c r="A122" s="8" t="s">
        <v>24</v>
      </c>
      <c r="B122" s="9" t="s">
        <v>20</v>
      </c>
      <c r="C122" s="10">
        <v>1058.985491898761</v>
      </c>
    </row>
    <row r="123" spans="1:3" x14ac:dyDescent="0.25">
      <c r="A123" s="8" t="s">
        <v>24</v>
      </c>
      <c r="B123" s="9" t="s">
        <v>17</v>
      </c>
      <c r="C123" s="10">
        <v>1058.985491898761</v>
      </c>
    </row>
    <row r="124" spans="1:3" x14ac:dyDescent="0.25">
      <c r="A124" s="8" t="s">
        <v>24</v>
      </c>
      <c r="B124" s="9" t="s">
        <v>18</v>
      </c>
      <c r="C124" s="10">
        <v>1058.985491898761</v>
      </c>
    </row>
    <row r="125" spans="1:3" x14ac:dyDescent="0.25">
      <c r="A125" s="8" t="s">
        <v>24</v>
      </c>
      <c r="B125" s="9" t="s">
        <v>18</v>
      </c>
      <c r="C125" s="10">
        <v>1058.985491898761</v>
      </c>
    </row>
    <row r="126" spans="1:3" x14ac:dyDescent="0.25">
      <c r="A126" s="8" t="s">
        <v>24</v>
      </c>
      <c r="B126" s="9" t="s">
        <v>18</v>
      </c>
      <c r="C126" s="10">
        <v>1058.985491898761</v>
      </c>
    </row>
    <row r="127" spans="1:3" x14ac:dyDescent="0.25">
      <c r="A127" s="8" t="s">
        <v>24</v>
      </c>
      <c r="B127" s="9" t="s">
        <v>19</v>
      </c>
      <c r="C127" s="10">
        <v>1058.985491898761</v>
      </c>
    </row>
    <row r="128" spans="1:3" x14ac:dyDescent="0.25">
      <c r="A128" s="8" t="s">
        <v>24</v>
      </c>
      <c r="B128" s="9" t="s">
        <v>17</v>
      </c>
      <c r="C128" s="10">
        <v>1058.985491898761</v>
      </c>
    </row>
    <row r="129" spans="1:3" x14ac:dyDescent="0.25">
      <c r="A129" s="8" t="s">
        <v>24</v>
      </c>
      <c r="B129" s="9" t="s">
        <v>18</v>
      </c>
      <c r="C129" s="10">
        <v>1058.985491898761</v>
      </c>
    </row>
    <row r="130" spans="1:3" x14ac:dyDescent="0.25">
      <c r="A130" s="8" t="s">
        <v>24</v>
      </c>
      <c r="B130" s="9" t="s">
        <v>18</v>
      </c>
      <c r="C130" s="10">
        <v>1058.985491898761</v>
      </c>
    </row>
    <row r="131" spans="1:3" x14ac:dyDescent="0.25">
      <c r="A131" s="8" t="s">
        <v>24</v>
      </c>
      <c r="B131" s="9" t="s">
        <v>19</v>
      </c>
      <c r="C131" s="10">
        <v>1058.985491898761</v>
      </c>
    </row>
    <row r="132" spans="1:3" x14ac:dyDescent="0.25">
      <c r="A132" s="8" t="s">
        <v>24</v>
      </c>
      <c r="B132" s="9" t="s">
        <v>18</v>
      </c>
      <c r="C132" s="10">
        <v>1058.985491898761</v>
      </c>
    </row>
    <row r="133" spans="1:3" x14ac:dyDescent="0.25">
      <c r="A133" s="8" t="s">
        <v>23</v>
      </c>
      <c r="B133" s="9" t="s">
        <v>17</v>
      </c>
      <c r="C133" s="10">
        <v>1056.6453806220425</v>
      </c>
    </row>
    <row r="134" spans="1:3" x14ac:dyDescent="0.25">
      <c r="A134" s="8" t="s">
        <v>22</v>
      </c>
      <c r="B134" s="9" t="s">
        <v>17</v>
      </c>
      <c r="C134" s="10">
        <v>1034.1261633919337</v>
      </c>
    </row>
    <row r="135" spans="1:3" x14ac:dyDescent="0.25">
      <c r="A135" s="8" t="s">
        <v>23</v>
      </c>
      <c r="B135" s="9" t="s">
        <v>18</v>
      </c>
      <c r="C135" s="10">
        <v>1000</v>
      </c>
    </row>
    <row r="136" spans="1:3" x14ac:dyDescent="0.25">
      <c r="A136" s="8" t="s">
        <v>24</v>
      </c>
      <c r="B136" s="9" t="s">
        <v>20</v>
      </c>
      <c r="C136" s="10">
        <v>1000</v>
      </c>
    </row>
    <row r="137" spans="1:3" x14ac:dyDescent="0.25">
      <c r="A137" s="8" t="s">
        <v>21</v>
      </c>
      <c r="B137" s="9" t="s">
        <v>17</v>
      </c>
      <c r="C137" s="10">
        <v>992.06349206349205</v>
      </c>
    </row>
    <row r="138" spans="1:3" x14ac:dyDescent="0.25">
      <c r="A138" s="8" t="s">
        <v>21</v>
      </c>
      <c r="B138" s="9" t="s">
        <v>18</v>
      </c>
      <c r="C138" s="10">
        <v>992.06349206349205</v>
      </c>
    </row>
    <row r="139" spans="1:3" x14ac:dyDescent="0.25">
      <c r="A139" s="8" t="s">
        <v>23</v>
      </c>
      <c r="B139" s="9" t="s">
        <v>17</v>
      </c>
      <c r="C139" s="10">
        <v>987.12135669959264</v>
      </c>
    </row>
    <row r="140" spans="1:3" x14ac:dyDescent="0.25">
      <c r="A140" s="8" t="s">
        <v>23</v>
      </c>
      <c r="B140" s="9" t="s">
        <v>17</v>
      </c>
      <c r="C140" s="10">
        <v>987.12135669959264</v>
      </c>
    </row>
    <row r="141" spans="1:3" x14ac:dyDescent="0.25">
      <c r="A141" s="8" t="s">
        <v>23</v>
      </c>
      <c r="B141" s="9" t="s">
        <v>17</v>
      </c>
      <c r="C141" s="10">
        <v>987.12135669959264</v>
      </c>
    </row>
    <row r="142" spans="1:3" x14ac:dyDescent="0.25">
      <c r="A142" s="8" t="s">
        <v>23</v>
      </c>
      <c r="B142" s="9" t="s">
        <v>17</v>
      </c>
      <c r="C142" s="10">
        <v>987.12135669959264</v>
      </c>
    </row>
    <row r="143" spans="1:3" x14ac:dyDescent="0.25">
      <c r="A143" s="8" t="s">
        <v>23</v>
      </c>
      <c r="B143" s="9" t="s">
        <v>16</v>
      </c>
      <c r="C143" s="10">
        <v>987.12135669959264</v>
      </c>
    </row>
    <row r="144" spans="1:3" x14ac:dyDescent="0.25">
      <c r="A144" s="8" t="s">
        <v>23</v>
      </c>
      <c r="B144" s="9" t="s">
        <v>17</v>
      </c>
      <c r="C144" s="10">
        <v>987.12135669959264</v>
      </c>
    </row>
    <row r="145" spans="1:3" x14ac:dyDescent="0.25">
      <c r="A145" s="8" t="s">
        <v>24</v>
      </c>
      <c r="B145" s="9" t="s">
        <v>16</v>
      </c>
      <c r="C145" s="10">
        <v>980.27999999999986</v>
      </c>
    </row>
    <row r="146" spans="1:3" x14ac:dyDescent="0.25">
      <c r="A146" s="8" t="s">
        <v>21</v>
      </c>
      <c r="B146" s="9" t="s">
        <v>17</v>
      </c>
      <c r="C146" s="10">
        <v>979.34193121693124</v>
      </c>
    </row>
    <row r="147" spans="1:3" x14ac:dyDescent="0.25">
      <c r="A147" s="8" t="s">
        <v>23</v>
      </c>
      <c r="B147" s="9" t="s">
        <v>17</v>
      </c>
      <c r="C147" s="10">
        <v>977.67638911520294</v>
      </c>
    </row>
    <row r="148" spans="1:3" x14ac:dyDescent="0.25">
      <c r="A148" s="8" t="s">
        <v>23</v>
      </c>
      <c r="B148" s="9" t="s">
        <v>17</v>
      </c>
      <c r="C148" s="10">
        <v>977.67638911520294</v>
      </c>
    </row>
    <row r="149" spans="1:3" x14ac:dyDescent="0.25">
      <c r="A149" s="8" t="s">
        <v>23</v>
      </c>
      <c r="B149" s="9" t="s">
        <v>17</v>
      </c>
      <c r="C149" s="10">
        <v>977.67638911520294</v>
      </c>
    </row>
    <row r="150" spans="1:3" x14ac:dyDescent="0.25">
      <c r="A150" s="8" t="s">
        <v>23</v>
      </c>
      <c r="B150" s="9" t="s">
        <v>17</v>
      </c>
      <c r="C150" s="10">
        <v>977.67638911520294</v>
      </c>
    </row>
    <row r="151" spans="1:3" x14ac:dyDescent="0.25">
      <c r="A151" s="8" t="s">
        <v>23</v>
      </c>
      <c r="B151" s="9" t="s">
        <v>17</v>
      </c>
      <c r="C151" s="10">
        <v>977.67638911520294</v>
      </c>
    </row>
    <row r="152" spans="1:3" x14ac:dyDescent="0.25">
      <c r="A152" s="8" t="s">
        <v>23</v>
      </c>
      <c r="B152" s="9" t="s">
        <v>17</v>
      </c>
      <c r="C152" s="10">
        <v>977.67638911520294</v>
      </c>
    </row>
    <row r="153" spans="1:3" x14ac:dyDescent="0.25">
      <c r="A153" s="8" t="s">
        <v>22</v>
      </c>
      <c r="B153" s="9" t="s">
        <v>17</v>
      </c>
      <c r="C153" s="10">
        <v>970.42513863216266</v>
      </c>
    </row>
    <row r="154" spans="1:3" x14ac:dyDescent="0.25">
      <c r="A154" s="8" t="s">
        <v>21</v>
      </c>
      <c r="B154" s="9" t="s">
        <v>17</v>
      </c>
      <c r="C154" s="10">
        <v>960.72310405643736</v>
      </c>
    </row>
    <row r="155" spans="1:3" x14ac:dyDescent="0.25">
      <c r="A155" s="8" t="s">
        <v>24</v>
      </c>
      <c r="B155" s="9" t="s">
        <v>18</v>
      </c>
      <c r="C155" s="10">
        <v>953.08694270888486</v>
      </c>
    </row>
    <row r="156" spans="1:3" x14ac:dyDescent="0.25">
      <c r="A156" s="8" t="s">
        <v>23</v>
      </c>
      <c r="B156" s="9" t="s">
        <v>17</v>
      </c>
      <c r="C156" s="10">
        <v>924.64280792024624</v>
      </c>
    </row>
    <row r="157" spans="1:3" x14ac:dyDescent="0.25">
      <c r="A157" s="8" t="s">
        <v>23</v>
      </c>
      <c r="B157" s="9" t="s">
        <v>17</v>
      </c>
      <c r="C157" s="10">
        <v>924.64280792024624</v>
      </c>
    </row>
    <row r="158" spans="1:3" x14ac:dyDescent="0.25">
      <c r="A158" s="8" t="s">
        <v>22</v>
      </c>
      <c r="B158" s="9" t="s">
        <v>18</v>
      </c>
      <c r="C158" s="10">
        <v>924.21441774491689</v>
      </c>
    </row>
    <row r="159" spans="1:3" x14ac:dyDescent="0.25">
      <c r="A159" s="8" t="s">
        <v>22</v>
      </c>
      <c r="B159" s="9" t="s">
        <v>18</v>
      </c>
      <c r="C159" s="10">
        <v>924.21441774491689</v>
      </c>
    </row>
    <row r="160" spans="1:3" x14ac:dyDescent="0.25">
      <c r="A160" s="8" t="s">
        <v>22</v>
      </c>
      <c r="B160" s="9" t="s">
        <v>18</v>
      </c>
      <c r="C160" s="10">
        <v>924.21441774491689</v>
      </c>
    </row>
    <row r="161" spans="1:3" x14ac:dyDescent="0.25">
      <c r="A161" s="8" t="s">
        <v>22</v>
      </c>
      <c r="B161" s="9" t="s">
        <v>18</v>
      </c>
      <c r="C161" s="10">
        <v>924.21441774491689</v>
      </c>
    </row>
    <row r="162" spans="1:3" x14ac:dyDescent="0.25">
      <c r="A162" s="8" t="s">
        <v>22</v>
      </c>
      <c r="B162" s="9" t="s">
        <v>18</v>
      </c>
      <c r="C162" s="10">
        <v>924.21441774491689</v>
      </c>
    </row>
    <row r="163" spans="1:3" x14ac:dyDescent="0.25">
      <c r="A163" s="8" t="s">
        <v>22</v>
      </c>
      <c r="B163" s="9" t="s">
        <v>18</v>
      </c>
      <c r="C163" s="10">
        <v>924.21441774491689</v>
      </c>
    </row>
    <row r="164" spans="1:3" x14ac:dyDescent="0.25">
      <c r="A164" s="8" t="s">
        <v>22</v>
      </c>
      <c r="B164" s="9" t="s">
        <v>17</v>
      </c>
      <c r="C164" s="10">
        <v>924.21441774491689</v>
      </c>
    </row>
    <row r="165" spans="1:3" x14ac:dyDescent="0.25">
      <c r="A165" s="8" t="s">
        <v>22</v>
      </c>
      <c r="B165" s="9" t="s">
        <v>18</v>
      </c>
      <c r="C165" s="10">
        <v>924.21441774491689</v>
      </c>
    </row>
    <row r="166" spans="1:3" x14ac:dyDescent="0.25">
      <c r="A166" s="8" t="s">
        <v>22</v>
      </c>
      <c r="B166" s="9" t="s">
        <v>17</v>
      </c>
      <c r="C166" s="10">
        <v>924.21441774491689</v>
      </c>
    </row>
    <row r="167" spans="1:3" x14ac:dyDescent="0.25">
      <c r="A167" s="8" t="s">
        <v>23</v>
      </c>
      <c r="B167" s="9" t="s">
        <v>18</v>
      </c>
      <c r="C167" s="10">
        <v>918.82207010612387</v>
      </c>
    </row>
    <row r="168" spans="1:3" x14ac:dyDescent="0.25">
      <c r="A168" s="8" t="s">
        <v>15</v>
      </c>
      <c r="B168" s="9" t="s">
        <v>19</v>
      </c>
      <c r="C168" s="10">
        <v>915.85994669695117</v>
      </c>
    </row>
    <row r="169" spans="1:3" x14ac:dyDescent="0.25">
      <c r="A169" s="8" t="s">
        <v>21</v>
      </c>
      <c r="B169" s="9" t="s">
        <v>17</v>
      </c>
      <c r="C169" s="10">
        <v>900.67791005291008</v>
      </c>
    </row>
    <row r="170" spans="1:3" x14ac:dyDescent="0.25">
      <c r="A170" s="8" t="s">
        <v>23</v>
      </c>
      <c r="B170" s="9" t="s">
        <v>17</v>
      </c>
      <c r="C170" s="10">
        <v>900</v>
      </c>
    </row>
    <row r="171" spans="1:3" x14ac:dyDescent="0.25">
      <c r="A171" s="8" t="s">
        <v>21</v>
      </c>
      <c r="B171" s="9" t="s">
        <v>16</v>
      </c>
      <c r="C171" s="10">
        <v>881.83421516754856</v>
      </c>
    </row>
    <row r="172" spans="1:3" x14ac:dyDescent="0.25">
      <c r="A172" s="8" t="s">
        <v>21</v>
      </c>
      <c r="B172" s="9" t="s">
        <v>17</v>
      </c>
      <c r="C172" s="10">
        <v>881.83421516754856</v>
      </c>
    </row>
    <row r="173" spans="1:3" x14ac:dyDescent="0.25">
      <c r="A173" s="8" t="s">
        <v>21</v>
      </c>
      <c r="B173" s="9" t="s">
        <v>17</v>
      </c>
      <c r="C173" s="10">
        <v>881.83421516754856</v>
      </c>
    </row>
    <row r="174" spans="1:3" x14ac:dyDescent="0.25">
      <c r="A174" s="8" t="s">
        <v>21</v>
      </c>
      <c r="B174" s="9" t="s">
        <v>17</v>
      </c>
      <c r="C174" s="10">
        <v>881.83421516754856</v>
      </c>
    </row>
    <row r="175" spans="1:3" x14ac:dyDescent="0.25">
      <c r="A175" s="8" t="s">
        <v>21</v>
      </c>
      <c r="B175" s="9" t="s">
        <v>17</v>
      </c>
      <c r="C175" s="10">
        <v>881.83421516754856</v>
      </c>
    </row>
    <row r="176" spans="1:3" x14ac:dyDescent="0.25">
      <c r="A176" s="8" t="s">
        <v>21</v>
      </c>
      <c r="B176" s="9" t="s">
        <v>17</v>
      </c>
      <c r="C176" s="10">
        <v>881.83421516754856</v>
      </c>
    </row>
    <row r="177" spans="1:3" x14ac:dyDescent="0.25">
      <c r="A177" s="8" t="s">
        <v>21</v>
      </c>
      <c r="B177" s="9" t="s">
        <v>16</v>
      </c>
      <c r="C177" s="10">
        <v>881.83421516754856</v>
      </c>
    </row>
    <row r="178" spans="1:3" x14ac:dyDescent="0.25">
      <c r="A178" s="8" t="s">
        <v>21</v>
      </c>
      <c r="B178" s="9" t="s">
        <v>17</v>
      </c>
      <c r="C178" s="10">
        <v>881.40773809523807</v>
      </c>
    </row>
    <row r="179" spans="1:3" x14ac:dyDescent="0.25">
      <c r="A179" s="8" t="s">
        <v>23</v>
      </c>
      <c r="B179" s="9" t="s">
        <v>17</v>
      </c>
      <c r="C179" s="10">
        <v>870.57012909450089</v>
      </c>
    </row>
    <row r="180" spans="1:3" x14ac:dyDescent="0.25">
      <c r="A180" s="8" t="s">
        <v>22</v>
      </c>
      <c r="B180" s="9" t="s">
        <v>17</v>
      </c>
      <c r="C180" s="10">
        <v>870.30191004313008</v>
      </c>
    </row>
    <row r="181" spans="1:3" x14ac:dyDescent="0.25">
      <c r="A181" s="8" t="s">
        <v>22</v>
      </c>
      <c r="B181" s="9" t="s">
        <v>17</v>
      </c>
      <c r="C181" s="10">
        <v>862.60012322858904</v>
      </c>
    </row>
    <row r="182" spans="1:3" x14ac:dyDescent="0.25">
      <c r="A182" s="8" t="s">
        <v>22</v>
      </c>
      <c r="B182" s="9" t="s">
        <v>17</v>
      </c>
      <c r="C182" s="10">
        <v>847.19654959950708</v>
      </c>
    </row>
    <row r="183" spans="1:3" x14ac:dyDescent="0.25">
      <c r="A183" s="8" t="s">
        <v>24</v>
      </c>
      <c r="B183" s="9" t="s">
        <v>18</v>
      </c>
      <c r="C183" s="10">
        <v>847.18839351900874</v>
      </c>
    </row>
    <row r="184" spans="1:3" x14ac:dyDescent="0.25">
      <c r="A184" s="8" t="s">
        <v>24</v>
      </c>
      <c r="B184" s="9" t="s">
        <v>18</v>
      </c>
      <c r="C184" s="10">
        <v>847.18839351900874</v>
      </c>
    </row>
    <row r="185" spans="1:3" x14ac:dyDescent="0.25">
      <c r="A185" s="8" t="s">
        <v>22</v>
      </c>
      <c r="B185" s="9" t="s">
        <v>18</v>
      </c>
      <c r="C185" s="10">
        <v>840.66543438077633</v>
      </c>
    </row>
    <row r="186" spans="1:3" x14ac:dyDescent="0.25">
      <c r="A186" s="8" t="s">
        <v>22</v>
      </c>
      <c r="B186" s="9" t="s">
        <v>19</v>
      </c>
      <c r="C186" s="10">
        <v>835.12134955610088</v>
      </c>
    </row>
    <row r="187" spans="1:3" x14ac:dyDescent="0.25">
      <c r="A187" s="8" t="s">
        <v>21</v>
      </c>
      <c r="B187" s="9" t="s">
        <v>17</v>
      </c>
      <c r="C187" s="10">
        <v>832.4406415343916</v>
      </c>
    </row>
    <row r="188" spans="1:3" x14ac:dyDescent="0.25">
      <c r="A188" s="8" t="s">
        <v>22</v>
      </c>
      <c r="B188" s="9" t="s">
        <v>17</v>
      </c>
      <c r="C188" s="10">
        <v>831.79297597042523</v>
      </c>
    </row>
    <row r="189" spans="1:3" x14ac:dyDescent="0.25">
      <c r="A189" s="8" t="s">
        <v>15</v>
      </c>
      <c r="B189" s="9" t="s">
        <v>17</v>
      </c>
      <c r="C189" s="10">
        <v>824.27395202725597</v>
      </c>
    </row>
    <row r="190" spans="1:3" x14ac:dyDescent="0.25">
      <c r="A190" s="8" t="s">
        <v>23</v>
      </c>
      <c r="B190" s="9" t="s">
        <v>16</v>
      </c>
      <c r="C190" s="10">
        <v>822.60113058299385</v>
      </c>
    </row>
    <row r="191" spans="1:3" x14ac:dyDescent="0.25">
      <c r="A191" s="8" t="s">
        <v>23</v>
      </c>
      <c r="B191" s="9" t="s">
        <v>16</v>
      </c>
      <c r="C191" s="10">
        <v>822.60113058299385</v>
      </c>
    </row>
    <row r="192" spans="1:3" x14ac:dyDescent="0.25">
      <c r="A192" s="8" t="s">
        <v>23</v>
      </c>
      <c r="B192" s="9" t="s">
        <v>18</v>
      </c>
      <c r="C192" s="10">
        <v>822.60113058299385</v>
      </c>
    </row>
    <row r="193" spans="1:3" x14ac:dyDescent="0.25">
      <c r="A193" s="8" t="s">
        <v>23</v>
      </c>
      <c r="B193" s="9" t="s">
        <v>17</v>
      </c>
      <c r="C193" s="10">
        <v>821.90471815133003</v>
      </c>
    </row>
    <row r="194" spans="1:3" x14ac:dyDescent="0.25">
      <c r="A194" s="8" t="s">
        <v>23</v>
      </c>
      <c r="B194" s="9" t="s">
        <v>17</v>
      </c>
      <c r="C194" s="10">
        <v>814.73032426266911</v>
      </c>
    </row>
    <row r="195" spans="1:3" x14ac:dyDescent="0.25">
      <c r="A195" s="8" t="s">
        <v>24</v>
      </c>
      <c r="B195" s="9" t="s">
        <v>19</v>
      </c>
      <c r="C195" s="10">
        <v>810.30710639332301</v>
      </c>
    </row>
    <row r="196" spans="1:3" x14ac:dyDescent="0.25">
      <c r="A196" s="8" t="s">
        <v>24</v>
      </c>
      <c r="B196" s="9" t="s">
        <v>16</v>
      </c>
      <c r="C196" s="10">
        <v>810.30710639332301</v>
      </c>
    </row>
    <row r="197" spans="1:3" x14ac:dyDescent="0.25">
      <c r="A197" s="8" t="s">
        <v>24</v>
      </c>
      <c r="B197" s="9" t="s">
        <v>18</v>
      </c>
      <c r="C197" s="10">
        <v>810.30710639332301</v>
      </c>
    </row>
    <row r="198" spans="1:3" x14ac:dyDescent="0.25">
      <c r="A198" s="8" t="s">
        <v>23</v>
      </c>
      <c r="B198" s="9" t="s">
        <v>17</v>
      </c>
      <c r="C198" s="10">
        <v>802.43941582410525</v>
      </c>
    </row>
    <row r="199" spans="1:3" x14ac:dyDescent="0.25">
      <c r="A199" s="8" t="s">
        <v>23</v>
      </c>
      <c r="B199" s="9" t="s">
        <v>16</v>
      </c>
      <c r="C199" s="10">
        <v>802.43941582410525</v>
      </c>
    </row>
    <row r="200" spans="1:3" x14ac:dyDescent="0.25">
      <c r="A200" s="8" t="s">
        <v>23</v>
      </c>
      <c r="B200" s="9" t="s">
        <v>17</v>
      </c>
      <c r="C200" s="10">
        <v>802.43941582410525</v>
      </c>
    </row>
    <row r="201" spans="1:3" x14ac:dyDescent="0.25">
      <c r="A201" s="8" t="s">
        <v>23</v>
      </c>
      <c r="B201" s="9" t="s">
        <v>17</v>
      </c>
      <c r="C201" s="10">
        <v>801.35710019754674</v>
      </c>
    </row>
    <row r="202" spans="1:3" x14ac:dyDescent="0.25">
      <c r="A202" s="8" t="s">
        <v>23</v>
      </c>
      <c r="B202" s="9" t="s">
        <v>17</v>
      </c>
      <c r="C202" s="10">
        <v>798.96659605670538</v>
      </c>
    </row>
    <row r="203" spans="1:3" x14ac:dyDescent="0.25">
      <c r="A203" s="8" t="s">
        <v>24</v>
      </c>
      <c r="B203" s="9" t="s">
        <v>19</v>
      </c>
      <c r="C203" s="10">
        <v>794.23911892407068</v>
      </c>
    </row>
    <row r="204" spans="1:3" x14ac:dyDescent="0.25">
      <c r="A204" s="8" t="s">
        <v>23</v>
      </c>
      <c r="B204" s="9" t="s">
        <v>17</v>
      </c>
      <c r="C204" s="10">
        <v>790.09746178195144</v>
      </c>
    </row>
    <row r="205" spans="1:3" x14ac:dyDescent="0.25">
      <c r="A205" s="8" t="s">
        <v>21</v>
      </c>
      <c r="B205" s="9" t="s">
        <v>17</v>
      </c>
      <c r="C205" s="10">
        <v>787.47795414462075</v>
      </c>
    </row>
    <row r="206" spans="1:3" x14ac:dyDescent="0.25">
      <c r="A206" s="8" t="s">
        <v>21</v>
      </c>
      <c r="B206" s="9" t="s">
        <v>17</v>
      </c>
      <c r="C206" s="10">
        <v>783.47372134038801</v>
      </c>
    </row>
    <row r="207" spans="1:3" x14ac:dyDescent="0.25">
      <c r="A207" s="8" t="s">
        <v>21</v>
      </c>
      <c r="B207" s="9" t="s">
        <v>16</v>
      </c>
      <c r="C207" s="10">
        <v>771.60493827160496</v>
      </c>
    </row>
    <row r="208" spans="1:3" x14ac:dyDescent="0.25">
      <c r="A208" s="8" t="s">
        <v>21</v>
      </c>
      <c r="B208" s="9" t="s">
        <v>17</v>
      </c>
      <c r="C208" s="10">
        <v>771.60493827160496</v>
      </c>
    </row>
    <row r="209" spans="1:3" x14ac:dyDescent="0.25">
      <c r="A209" s="8" t="s">
        <v>21</v>
      </c>
      <c r="B209" s="9" t="s">
        <v>17</v>
      </c>
      <c r="C209" s="10">
        <v>771.60493827160496</v>
      </c>
    </row>
    <row r="210" spans="1:3" x14ac:dyDescent="0.25">
      <c r="A210" s="8" t="s">
        <v>21</v>
      </c>
      <c r="B210" s="9" t="s">
        <v>17</v>
      </c>
      <c r="C210" s="10">
        <v>771.60493827160496</v>
      </c>
    </row>
    <row r="211" spans="1:3" x14ac:dyDescent="0.25">
      <c r="A211" s="8" t="s">
        <v>22</v>
      </c>
      <c r="B211" s="9" t="s">
        <v>19</v>
      </c>
      <c r="C211" s="10">
        <v>770.88124574409323</v>
      </c>
    </row>
    <row r="212" spans="1:3" x14ac:dyDescent="0.25">
      <c r="A212" s="8" t="s">
        <v>22</v>
      </c>
      <c r="B212" s="9" t="s">
        <v>18</v>
      </c>
      <c r="C212" s="10">
        <v>770.17868145409739</v>
      </c>
    </row>
    <row r="213" spans="1:3" x14ac:dyDescent="0.25">
      <c r="A213" s="8" t="s">
        <v>22</v>
      </c>
      <c r="B213" s="9" t="s">
        <v>18</v>
      </c>
      <c r="C213" s="10">
        <v>770.17868145409739</v>
      </c>
    </row>
    <row r="214" spans="1:3" x14ac:dyDescent="0.25">
      <c r="A214" s="8" t="s">
        <v>22</v>
      </c>
      <c r="B214" s="9" t="s">
        <v>17</v>
      </c>
      <c r="C214" s="10">
        <v>770.17868145409739</v>
      </c>
    </row>
    <row r="215" spans="1:3" x14ac:dyDescent="0.25">
      <c r="A215" s="8" t="s">
        <v>22</v>
      </c>
      <c r="B215" s="9" t="s">
        <v>18</v>
      </c>
      <c r="C215" s="10">
        <v>770.17868145409739</v>
      </c>
    </row>
    <row r="216" spans="1:3" x14ac:dyDescent="0.25">
      <c r="A216" s="8" t="s">
        <v>22</v>
      </c>
      <c r="B216" s="9" t="s">
        <v>16</v>
      </c>
      <c r="C216" s="10">
        <v>770.17868145409739</v>
      </c>
    </row>
    <row r="217" spans="1:3" x14ac:dyDescent="0.25">
      <c r="A217" s="8" t="s">
        <v>22</v>
      </c>
      <c r="B217" s="9" t="s">
        <v>18</v>
      </c>
      <c r="C217" s="10">
        <v>770.17868145409739</v>
      </c>
    </row>
    <row r="218" spans="1:3" x14ac:dyDescent="0.25">
      <c r="A218" s="8" t="s">
        <v>22</v>
      </c>
      <c r="B218" s="9" t="s">
        <v>18</v>
      </c>
      <c r="C218" s="10">
        <v>770.17868145409739</v>
      </c>
    </row>
    <row r="219" spans="1:3" x14ac:dyDescent="0.25">
      <c r="A219" s="8" t="s">
        <v>22</v>
      </c>
      <c r="B219" s="9" t="s">
        <v>18</v>
      </c>
      <c r="C219" s="10">
        <v>770.17868145409739</v>
      </c>
    </row>
    <row r="220" spans="1:3" x14ac:dyDescent="0.25">
      <c r="A220" s="8" t="s">
        <v>22</v>
      </c>
      <c r="B220" s="9" t="s">
        <v>17</v>
      </c>
      <c r="C220" s="10">
        <v>770.17868145409739</v>
      </c>
    </row>
    <row r="221" spans="1:3" x14ac:dyDescent="0.25">
      <c r="A221" s="8" t="s">
        <v>22</v>
      </c>
      <c r="B221" s="9" t="s">
        <v>17</v>
      </c>
      <c r="C221" s="10">
        <v>770.17868145409739</v>
      </c>
    </row>
    <row r="222" spans="1:3" x14ac:dyDescent="0.25">
      <c r="A222" s="8" t="s">
        <v>22</v>
      </c>
      <c r="B222" s="9" t="s">
        <v>17</v>
      </c>
      <c r="C222" s="10">
        <v>770.17868145409739</v>
      </c>
    </row>
    <row r="223" spans="1:3" x14ac:dyDescent="0.25">
      <c r="A223" s="8" t="s">
        <v>22</v>
      </c>
      <c r="B223" s="9" t="s">
        <v>18</v>
      </c>
      <c r="C223" s="10">
        <v>770.17868145409739</v>
      </c>
    </row>
    <row r="224" spans="1:3" x14ac:dyDescent="0.25">
      <c r="A224" s="8" t="s">
        <v>22</v>
      </c>
      <c r="B224" s="9" t="s">
        <v>17</v>
      </c>
      <c r="C224" s="10">
        <v>770.17868145409739</v>
      </c>
    </row>
    <row r="225" spans="1:3" x14ac:dyDescent="0.25">
      <c r="A225" s="8" t="s">
        <v>22</v>
      </c>
      <c r="B225" s="9" t="s">
        <v>18</v>
      </c>
      <c r="C225" s="10">
        <v>770.17868145409739</v>
      </c>
    </row>
    <row r="226" spans="1:3" x14ac:dyDescent="0.25">
      <c r="A226" s="8" t="s">
        <v>22</v>
      </c>
      <c r="B226" s="9" t="s">
        <v>17</v>
      </c>
      <c r="C226" s="10">
        <v>770.17868145409739</v>
      </c>
    </row>
    <row r="227" spans="1:3" x14ac:dyDescent="0.25">
      <c r="A227" s="8" t="s">
        <v>22</v>
      </c>
      <c r="B227" s="9" t="s">
        <v>17</v>
      </c>
      <c r="C227" s="10">
        <v>770.17868145409739</v>
      </c>
    </row>
    <row r="228" spans="1:3" x14ac:dyDescent="0.25">
      <c r="A228" s="8" t="s">
        <v>22</v>
      </c>
      <c r="B228" s="9" t="s">
        <v>18</v>
      </c>
      <c r="C228" s="10">
        <v>770.17868145409739</v>
      </c>
    </row>
    <row r="229" spans="1:3" x14ac:dyDescent="0.25">
      <c r="A229" s="8" t="s">
        <v>22</v>
      </c>
      <c r="B229" s="9" t="s">
        <v>17</v>
      </c>
      <c r="C229" s="10">
        <v>770.17868145409739</v>
      </c>
    </row>
    <row r="230" spans="1:3" x14ac:dyDescent="0.25">
      <c r="A230" s="8" t="s">
        <v>22</v>
      </c>
      <c r="B230" s="9" t="s">
        <v>17</v>
      </c>
      <c r="C230" s="10">
        <v>770.17868145409739</v>
      </c>
    </row>
    <row r="231" spans="1:3" x14ac:dyDescent="0.25">
      <c r="A231" s="8" t="s">
        <v>22</v>
      </c>
      <c r="B231" s="9" t="s">
        <v>17</v>
      </c>
      <c r="C231" s="10">
        <v>770.17868145409739</v>
      </c>
    </row>
    <row r="232" spans="1:3" x14ac:dyDescent="0.25">
      <c r="A232" s="8" t="s">
        <v>22</v>
      </c>
      <c r="B232" s="9" t="s">
        <v>17</v>
      </c>
      <c r="C232" s="10">
        <v>770.17868145409739</v>
      </c>
    </row>
    <row r="233" spans="1:3" x14ac:dyDescent="0.25">
      <c r="A233" s="8" t="s">
        <v>22</v>
      </c>
      <c r="B233" s="9" t="s">
        <v>17</v>
      </c>
      <c r="C233" s="10">
        <v>770.17868145409739</v>
      </c>
    </row>
    <row r="234" spans="1:3" x14ac:dyDescent="0.25">
      <c r="A234" s="8" t="s">
        <v>22</v>
      </c>
      <c r="B234" s="9" t="s">
        <v>17</v>
      </c>
      <c r="C234" s="10">
        <v>770.17868145409739</v>
      </c>
    </row>
    <row r="235" spans="1:3" x14ac:dyDescent="0.25">
      <c r="A235" s="8" t="s">
        <v>22</v>
      </c>
      <c r="B235" s="9" t="s">
        <v>19</v>
      </c>
      <c r="C235" s="10">
        <v>770.17868145409739</v>
      </c>
    </row>
    <row r="236" spans="1:3" x14ac:dyDescent="0.25">
      <c r="A236" s="8" t="s">
        <v>22</v>
      </c>
      <c r="B236" s="9" t="s">
        <v>19</v>
      </c>
      <c r="C236" s="10">
        <v>770.17868145409739</v>
      </c>
    </row>
    <row r="237" spans="1:3" x14ac:dyDescent="0.25">
      <c r="A237" s="8" t="s">
        <v>22</v>
      </c>
      <c r="B237" s="9" t="s">
        <v>18</v>
      </c>
      <c r="C237" s="10">
        <v>770.17868145409739</v>
      </c>
    </row>
    <row r="238" spans="1:3" x14ac:dyDescent="0.25">
      <c r="A238" s="8" t="s">
        <v>21</v>
      </c>
      <c r="B238" s="9" t="s">
        <v>17</v>
      </c>
      <c r="C238" s="10">
        <v>764.6701940035274</v>
      </c>
    </row>
    <row r="239" spans="1:3" x14ac:dyDescent="0.25">
      <c r="A239" s="8" t="s">
        <v>23</v>
      </c>
      <c r="B239" s="9" t="s">
        <v>17</v>
      </c>
      <c r="C239" s="10">
        <v>760</v>
      </c>
    </row>
    <row r="240" spans="1:3" x14ac:dyDescent="0.25">
      <c r="A240" s="8" t="s">
        <v>23</v>
      </c>
      <c r="B240" s="9" t="s">
        <v>17</v>
      </c>
      <c r="C240" s="10">
        <v>756.79304013635442</v>
      </c>
    </row>
    <row r="241" spans="1:3" x14ac:dyDescent="0.25">
      <c r="A241" s="8" t="s">
        <v>23</v>
      </c>
      <c r="B241" s="9" t="s">
        <v>17</v>
      </c>
      <c r="C241" s="10">
        <v>756.79304013635442</v>
      </c>
    </row>
    <row r="242" spans="1:3" x14ac:dyDescent="0.25">
      <c r="A242" s="8" t="s">
        <v>23</v>
      </c>
      <c r="B242" s="9" t="s">
        <v>19</v>
      </c>
      <c r="C242" s="10">
        <v>750</v>
      </c>
    </row>
    <row r="243" spans="1:3" x14ac:dyDescent="0.25">
      <c r="A243" s="8" t="s">
        <v>24</v>
      </c>
      <c r="B243" s="9" t="s">
        <v>19</v>
      </c>
      <c r="C243" s="10">
        <v>741.28984432913273</v>
      </c>
    </row>
    <row r="244" spans="1:3" x14ac:dyDescent="0.25">
      <c r="A244" s="8" t="s">
        <v>24</v>
      </c>
      <c r="B244" s="9" t="s">
        <v>18</v>
      </c>
      <c r="C244" s="10">
        <v>741.28984432913273</v>
      </c>
    </row>
    <row r="245" spans="1:3" x14ac:dyDescent="0.25">
      <c r="A245" s="8" t="s">
        <v>24</v>
      </c>
      <c r="B245" s="9" t="s">
        <v>18</v>
      </c>
      <c r="C245" s="10">
        <v>741.28984432913273</v>
      </c>
    </row>
    <row r="246" spans="1:3" x14ac:dyDescent="0.25">
      <c r="A246" s="8" t="s">
        <v>24</v>
      </c>
      <c r="B246" s="9" t="s">
        <v>18</v>
      </c>
      <c r="C246" s="10">
        <v>741.28984432913273</v>
      </c>
    </row>
    <row r="247" spans="1:3" x14ac:dyDescent="0.25">
      <c r="A247" s="8" t="s">
        <v>22</v>
      </c>
      <c r="B247" s="9" t="s">
        <v>18</v>
      </c>
      <c r="C247" s="10">
        <v>738.60135551447934</v>
      </c>
    </row>
    <row r="248" spans="1:3" x14ac:dyDescent="0.25">
      <c r="A248" s="8" t="s">
        <v>24</v>
      </c>
      <c r="B248" s="9" t="s">
        <v>16</v>
      </c>
      <c r="C248" s="10">
        <v>737.54527162977865</v>
      </c>
    </row>
    <row r="249" spans="1:3" x14ac:dyDescent="0.25">
      <c r="A249" s="8" t="s">
        <v>22</v>
      </c>
      <c r="B249" s="9" t="s">
        <v>17</v>
      </c>
      <c r="C249" s="10">
        <v>736.44485520640785</v>
      </c>
    </row>
    <row r="250" spans="1:3" x14ac:dyDescent="0.25">
      <c r="A250" s="8" t="s">
        <v>21</v>
      </c>
      <c r="B250" s="9" t="s">
        <v>17</v>
      </c>
      <c r="C250" s="10">
        <v>734.50661375661377</v>
      </c>
    </row>
    <row r="251" spans="1:3" x14ac:dyDescent="0.25">
      <c r="A251" s="8" t="s">
        <v>21</v>
      </c>
      <c r="B251" s="9" t="s">
        <v>17</v>
      </c>
      <c r="C251" s="10">
        <v>734.5064594356262</v>
      </c>
    </row>
    <row r="252" spans="1:3" x14ac:dyDescent="0.25">
      <c r="A252" s="8" t="s">
        <v>15</v>
      </c>
      <c r="B252" s="9" t="s">
        <v>17</v>
      </c>
      <c r="C252" s="10">
        <v>732.687957357561</v>
      </c>
    </row>
    <row r="253" spans="1:3" x14ac:dyDescent="0.25">
      <c r="A253" s="8" t="s">
        <v>22</v>
      </c>
      <c r="B253" s="9" t="s">
        <v>18</v>
      </c>
      <c r="C253" s="10">
        <v>701.5019336271248</v>
      </c>
    </row>
    <row r="254" spans="1:3" x14ac:dyDescent="0.25">
      <c r="A254" s="8" t="s">
        <v>22</v>
      </c>
      <c r="B254" s="9" t="s">
        <v>17</v>
      </c>
      <c r="C254" s="10">
        <v>693.16081330868769</v>
      </c>
    </row>
    <row r="255" spans="1:3" x14ac:dyDescent="0.25">
      <c r="A255" s="8" t="s">
        <v>22</v>
      </c>
      <c r="B255" s="9" t="s">
        <v>19</v>
      </c>
      <c r="C255" s="10">
        <v>693.16081330868769</v>
      </c>
    </row>
    <row r="256" spans="1:3" x14ac:dyDescent="0.25">
      <c r="A256" s="8" t="s">
        <v>23</v>
      </c>
      <c r="B256" s="9" t="s">
        <v>18</v>
      </c>
      <c r="C256" s="10">
        <v>690.98494968971477</v>
      </c>
    </row>
    <row r="257" spans="1:3" x14ac:dyDescent="0.25">
      <c r="A257" s="8" t="s">
        <v>22</v>
      </c>
      <c r="B257" s="9" t="s">
        <v>18</v>
      </c>
      <c r="C257" s="10">
        <v>689.41744226128924</v>
      </c>
    </row>
    <row r="258" spans="1:3" x14ac:dyDescent="0.25">
      <c r="A258" s="8" t="s">
        <v>22</v>
      </c>
      <c r="B258" s="9" t="s">
        <v>18</v>
      </c>
      <c r="C258" s="10">
        <v>689.41744226128924</v>
      </c>
    </row>
    <row r="259" spans="1:3" x14ac:dyDescent="0.25">
      <c r="A259" s="8" t="s">
        <v>22</v>
      </c>
      <c r="B259" s="9" t="s">
        <v>19</v>
      </c>
      <c r="C259" s="10">
        <v>689.41744226128924</v>
      </c>
    </row>
    <row r="260" spans="1:3" x14ac:dyDescent="0.25">
      <c r="A260" s="8" t="s">
        <v>22</v>
      </c>
      <c r="B260" s="9" t="s">
        <v>19</v>
      </c>
      <c r="C260" s="10">
        <v>689.41744226128924</v>
      </c>
    </row>
    <row r="261" spans="1:3" x14ac:dyDescent="0.25">
      <c r="A261" s="8" t="s">
        <v>23</v>
      </c>
      <c r="B261" s="9" t="s">
        <v>17</v>
      </c>
      <c r="C261" s="10">
        <v>689.11655257959308</v>
      </c>
    </row>
    <row r="262" spans="1:3" x14ac:dyDescent="0.25">
      <c r="A262" s="8" t="s">
        <v>21</v>
      </c>
      <c r="B262" s="9" t="s">
        <v>17</v>
      </c>
      <c r="C262" s="10">
        <v>685.53935185185196</v>
      </c>
    </row>
    <row r="263" spans="1:3" x14ac:dyDescent="0.25">
      <c r="A263" s="8" t="s">
        <v>24</v>
      </c>
      <c r="B263" s="9" t="s">
        <v>19</v>
      </c>
      <c r="C263" s="10">
        <v>667.16085989621945</v>
      </c>
    </row>
    <row r="264" spans="1:3" x14ac:dyDescent="0.25">
      <c r="A264" s="8" t="s">
        <v>21</v>
      </c>
      <c r="B264" s="9" t="s">
        <v>17</v>
      </c>
      <c r="C264" s="10">
        <v>661.37566137566137</v>
      </c>
    </row>
    <row r="265" spans="1:3" x14ac:dyDescent="0.25">
      <c r="A265" s="8" t="s">
        <v>21</v>
      </c>
      <c r="B265" s="9" t="s">
        <v>17</v>
      </c>
      <c r="C265" s="10">
        <v>661.37566137566137</v>
      </c>
    </row>
    <row r="266" spans="1:3" x14ac:dyDescent="0.25">
      <c r="A266" s="8" t="s">
        <v>21</v>
      </c>
      <c r="B266" s="9" t="s">
        <v>17</v>
      </c>
      <c r="C266" s="10">
        <v>661.37566137566137</v>
      </c>
    </row>
    <row r="267" spans="1:3" x14ac:dyDescent="0.25">
      <c r="A267" s="8" t="s">
        <v>21</v>
      </c>
      <c r="B267" s="9" t="s">
        <v>17</v>
      </c>
      <c r="C267" s="10">
        <v>661.37566137566137</v>
      </c>
    </row>
    <row r="268" spans="1:3" x14ac:dyDescent="0.25">
      <c r="A268" s="8" t="s">
        <v>21</v>
      </c>
      <c r="B268" s="9" t="s">
        <v>17</v>
      </c>
      <c r="C268" s="10">
        <v>661.37566137566137</v>
      </c>
    </row>
    <row r="269" spans="1:3" x14ac:dyDescent="0.25">
      <c r="A269" s="8" t="s">
        <v>21</v>
      </c>
      <c r="B269" s="9" t="s">
        <v>16</v>
      </c>
      <c r="C269" s="10">
        <v>661.37566137566137</v>
      </c>
    </row>
    <row r="270" spans="1:3" x14ac:dyDescent="0.25">
      <c r="A270" s="8" t="s">
        <v>21</v>
      </c>
      <c r="B270" s="9" t="s">
        <v>17</v>
      </c>
      <c r="C270" s="10">
        <v>661.37566137566137</v>
      </c>
    </row>
    <row r="271" spans="1:3" x14ac:dyDescent="0.25">
      <c r="A271" s="8" t="s">
        <v>21</v>
      </c>
      <c r="B271" s="9" t="s">
        <v>17</v>
      </c>
      <c r="C271" s="10">
        <v>661.37566137566137</v>
      </c>
    </row>
    <row r="272" spans="1:3" x14ac:dyDescent="0.25">
      <c r="A272" s="8" t="s">
        <v>21</v>
      </c>
      <c r="B272" s="9" t="s">
        <v>17</v>
      </c>
      <c r="C272" s="10">
        <v>661.37566137566137</v>
      </c>
    </row>
    <row r="273" spans="1:3" x14ac:dyDescent="0.25">
      <c r="A273" s="8" t="s">
        <v>21</v>
      </c>
      <c r="B273" s="9" t="s">
        <v>17</v>
      </c>
      <c r="C273" s="10">
        <v>661.37566137566137</v>
      </c>
    </row>
    <row r="274" spans="1:3" x14ac:dyDescent="0.25">
      <c r="A274" s="8" t="s">
        <v>21</v>
      </c>
      <c r="B274" s="9" t="s">
        <v>17</v>
      </c>
      <c r="C274" s="10">
        <v>661.37566137566137</v>
      </c>
    </row>
    <row r="275" spans="1:3" x14ac:dyDescent="0.25">
      <c r="A275" s="8" t="s">
        <v>21</v>
      </c>
      <c r="B275" s="9" t="s">
        <v>17</v>
      </c>
      <c r="C275" s="10">
        <v>661.37566137566137</v>
      </c>
    </row>
    <row r="276" spans="1:3" x14ac:dyDescent="0.25">
      <c r="A276" s="8" t="s">
        <v>21</v>
      </c>
      <c r="B276" s="9" t="s">
        <v>17</v>
      </c>
      <c r="C276" s="10">
        <v>661.37566137566137</v>
      </c>
    </row>
    <row r="277" spans="1:3" x14ac:dyDescent="0.25">
      <c r="A277" s="8" t="s">
        <v>21</v>
      </c>
      <c r="B277" s="9" t="s">
        <v>17</v>
      </c>
      <c r="C277" s="10">
        <v>661.37566137566137</v>
      </c>
    </row>
    <row r="278" spans="1:3" x14ac:dyDescent="0.25">
      <c r="A278" s="8" t="s">
        <v>21</v>
      </c>
      <c r="B278" s="9" t="s">
        <v>18</v>
      </c>
      <c r="C278" s="10">
        <v>661.37566137566137</v>
      </c>
    </row>
    <row r="279" spans="1:3" x14ac:dyDescent="0.25">
      <c r="A279" s="8" t="s">
        <v>21</v>
      </c>
      <c r="B279" s="9" t="s">
        <v>17</v>
      </c>
      <c r="C279" s="10">
        <v>661.37566137566137</v>
      </c>
    </row>
    <row r="280" spans="1:3" x14ac:dyDescent="0.25">
      <c r="A280" s="8" t="s">
        <v>21</v>
      </c>
      <c r="B280" s="9" t="s">
        <v>17</v>
      </c>
      <c r="C280" s="10">
        <v>661.37566137566137</v>
      </c>
    </row>
    <row r="281" spans="1:3" x14ac:dyDescent="0.25">
      <c r="A281" s="8" t="s">
        <v>21</v>
      </c>
      <c r="B281" s="9" t="s">
        <v>18</v>
      </c>
      <c r="C281" s="10">
        <v>661.37566137566137</v>
      </c>
    </row>
    <row r="282" spans="1:3" x14ac:dyDescent="0.25">
      <c r="A282" s="8" t="s">
        <v>21</v>
      </c>
      <c r="B282" s="9" t="s">
        <v>20</v>
      </c>
      <c r="C282" s="10">
        <v>661.37566137566137</v>
      </c>
    </row>
    <row r="283" spans="1:3" x14ac:dyDescent="0.25">
      <c r="A283" s="8" t="s">
        <v>21</v>
      </c>
      <c r="B283" s="9" t="s">
        <v>17</v>
      </c>
      <c r="C283" s="10">
        <v>661.37566137566137</v>
      </c>
    </row>
    <row r="284" spans="1:3" x14ac:dyDescent="0.25">
      <c r="A284" s="8" t="s">
        <v>21</v>
      </c>
      <c r="B284" s="9" t="s">
        <v>17</v>
      </c>
      <c r="C284" s="10">
        <v>661.37566137566137</v>
      </c>
    </row>
    <row r="285" spans="1:3" x14ac:dyDescent="0.25">
      <c r="A285" s="8" t="s">
        <v>21</v>
      </c>
      <c r="B285" s="9" t="s">
        <v>16</v>
      </c>
      <c r="C285" s="10">
        <v>661.37566137566137</v>
      </c>
    </row>
    <row r="286" spans="1:3" x14ac:dyDescent="0.25">
      <c r="A286" s="8" t="s">
        <v>21</v>
      </c>
      <c r="B286" s="9" t="s">
        <v>16</v>
      </c>
      <c r="C286" s="10">
        <v>661.37566137566137</v>
      </c>
    </row>
    <row r="287" spans="1:3" x14ac:dyDescent="0.25">
      <c r="A287" s="8" t="s">
        <v>21</v>
      </c>
      <c r="B287" s="9" t="s">
        <v>17</v>
      </c>
      <c r="C287" s="10">
        <v>661.37566137566137</v>
      </c>
    </row>
    <row r="288" spans="1:3" x14ac:dyDescent="0.25">
      <c r="A288" s="8" t="s">
        <v>21</v>
      </c>
      <c r="B288" s="9" t="s">
        <v>17</v>
      </c>
      <c r="C288" s="10">
        <v>661.37566137566137</v>
      </c>
    </row>
    <row r="289" spans="1:3" x14ac:dyDescent="0.25">
      <c r="A289" s="8" t="s">
        <v>21</v>
      </c>
      <c r="B289" s="9" t="s">
        <v>19</v>
      </c>
      <c r="C289" s="10">
        <v>661.37566137566137</v>
      </c>
    </row>
    <row r="290" spans="1:3" x14ac:dyDescent="0.25">
      <c r="A290" s="8" t="s">
        <v>21</v>
      </c>
      <c r="B290" s="9" t="s">
        <v>17</v>
      </c>
      <c r="C290" s="10">
        <v>661.37566137566137</v>
      </c>
    </row>
    <row r="291" spans="1:3" x14ac:dyDescent="0.25">
      <c r="A291" s="8" t="s">
        <v>21</v>
      </c>
      <c r="B291" s="9" t="s">
        <v>19</v>
      </c>
      <c r="C291" s="10">
        <v>661.37566137566137</v>
      </c>
    </row>
    <row r="292" spans="1:3" x14ac:dyDescent="0.25">
      <c r="A292" s="8" t="s">
        <v>21</v>
      </c>
      <c r="B292" s="9" t="s">
        <v>17</v>
      </c>
      <c r="C292" s="10">
        <v>661.37566137566137</v>
      </c>
    </row>
    <row r="293" spans="1:3" x14ac:dyDescent="0.25">
      <c r="A293" s="8" t="s">
        <v>21</v>
      </c>
      <c r="B293" s="9" t="s">
        <v>18</v>
      </c>
      <c r="C293" s="10">
        <v>661.37566137566137</v>
      </c>
    </row>
    <row r="294" spans="1:3" x14ac:dyDescent="0.25">
      <c r="A294" s="8" t="s">
        <v>21</v>
      </c>
      <c r="B294" s="9" t="s">
        <v>17</v>
      </c>
      <c r="C294" s="10">
        <v>661.37566137566137</v>
      </c>
    </row>
    <row r="295" spans="1:3" x14ac:dyDescent="0.25">
      <c r="A295" s="8" t="s">
        <v>21</v>
      </c>
      <c r="B295" s="9" t="s">
        <v>17</v>
      </c>
      <c r="C295" s="10">
        <v>661.37566137566137</v>
      </c>
    </row>
    <row r="296" spans="1:3" x14ac:dyDescent="0.25">
      <c r="A296" s="8" t="s">
        <v>21</v>
      </c>
      <c r="B296" s="9" t="s">
        <v>17</v>
      </c>
      <c r="C296" s="10">
        <v>661.37566137566137</v>
      </c>
    </row>
    <row r="297" spans="1:3" x14ac:dyDescent="0.25">
      <c r="A297" s="8" t="s">
        <v>23</v>
      </c>
      <c r="B297" s="9" t="s">
        <v>18</v>
      </c>
      <c r="C297" s="10">
        <v>658.08090446639505</v>
      </c>
    </row>
    <row r="298" spans="1:3" x14ac:dyDescent="0.25">
      <c r="A298" s="8" t="s">
        <v>23</v>
      </c>
      <c r="B298" s="9" t="s">
        <v>17</v>
      </c>
      <c r="C298" s="10">
        <v>658.08090446639505</v>
      </c>
    </row>
    <row r="299" spans="1:3" x14ac:dyDescent="0.25">
      <c r="A299" s="8" t="s">
        <v>23</v>
      </c>
      <c r="B299" s="9" t="s">
        <v>19</v>
      </c>
      <c r="C299" s="10">
        <v>658.08090446639505</v>
      </c>
    </row>
    <row r="300" spans="1:3" x14ac:dyDescent="0.25">
      <c r="A300" s="8" t="s">
        <v>23</v>
      </c>
      <c r="B300" s="9" t="s">
        <v>19</v>
      </c>
      <c r="C300" s="10">
        <v>658.08090446639505</v>
      </c>
    </row>
    <row r="301" spans="1:3" x14ac:dyDescent="0.25">
      <c r="A301" s="8" t="s">
        <v>23</v>
      </c>
      <c r="B301" s="9" t="s">
        <v>19</v>
      </c>
      <c r="C301" s="10">
        <v>658.08090446639505</v>
      </c>
    </row>
    <row r="302" spans="1:3" x14ac:dyDescent="0.25">
      <c r="A302" s="8" t="s">
        <v>23</v>
      </c>
      <c r="B302" s="9" t="s">
        <v>17</v>
      </c>
      <c r="C302" s="10">
        <v>658.08090446639505</v>
      </c>
    </row>
    <row r="303" spans="1:3" x14ac:dyDescent="0.25">
      <c r="A303" s="8" t="s">
        <v>23</v>
      </c>
      <c r="B303" s="9" t="s">
        <v>16</v>
      </c>
      <c r="C303" s="10">
        <v>658.08090446639505</v>
      </c>
    </row>
    <row r="304" spans="1:3" x14ac:dyDescent="0.25">
      <c r="A304" s="8" t="s">
        <v>23</v>
      </c>
      <c r="B304" s="9" t="s">
        <v>17</v>
      </c>
      <c r="C304" s="10">
        <v>654.89066319048402</v>
      </c>
    </row>
    <row r="305" spans="1:3" x14ac:dyDescent="0.25">
      <c r="A305" s="8" t="s">
        <v>23</v>
      </c>
      <c r="B305" s="9" t="s">
        <v>17</v>
      </c>
      <c r="C305" s="10">
        <v>654.89066319048402</v>
      </c>
    </row>
    <row r="306" spans="1:3" x14ac:dyDescent="0.25">
      <c r="A306" s="8" t="s">
        <v>23</v>
      </c>
      <c r="B306" s="9" t="s">
        <v>19</v>
      </c>
      <c r="C306" s="10">
        <v>651.78425941013529</v>
      </c>
    </row>
    <row r="307" spans="1:3" x14ac:dyDescent="0.25">
      <c r="A307" s="8" t="s">
        <v>23</v>
      </c>
      <c r="B307" s="9" t="s">
        <v>17</v>
      </c>
      <c r="C307" s="10">
        <v>650</v>
      </c>
    </row>
    <row r="308" spans="1:3" x14ac:dyDescent="0.25">
      <c r="A308" s="8" t="s">
        <v>22</v>
      </c>
      <c r="B308" s="9" t="s">
        <v>19</v>
      </c>
      <c r="C308" s="10">
        <v>646.95009242144181</v>
      </c>
    </row>
    <row r="309" spans="1:3" x14ac:dyDescent="0.25">
      <c r="A309" s="8" t="s">
        <v>23</v>
      </c>
      <c r="B309" s="9" t="s">
        <v>17</v>
      </c>
      <c r="C309" s="10">
        <v>644</v>
      </c>
    </row>
    <row r="310" spans="1:3" x14ac:dyDescent="0.25">
      <c r="A310" s="8" t="s">
        <v>22</v>
      </c>
      <c r="B310" s="9" t="s">
        <v>18</v>
      </c>
      <c r="C310" s="10">
        <v>642.4010381200776</v>
      </c>
    </row>
    <row r="311" spans="1:3" x14ac:dyDescent="0.25">
      <c r="A311" s="8" t="s">
        <v>22</v>
      </c>
      <c r="B311" s="9" t="s">
        <v>18</v>
      </c>
      <c r="C311" s="10">
        <v>642.4010381200776</v>
      </c>
    </row>
    <row r="312" spans="1:3" x14ac:dyDescent="0.25">
      <c r="A312" s="8" t="s">
        <v>22</v>
      </c>
      <c r="B312" s="9" t="s">
        <v>18</v>
      </c>
      <c r="C312" s="10">
        <v>642.4010381200776</v>
      </c>
    </row>
    <row r="313" spans="1:3" x14ac:dyDescent="0.25">
      <c r="A313" s="8" t="s">
        <v>22</v>
      </c>
      <c r="B313" s="9" t="s">
        <v>18</v>
      </c>
      <c r="C313" s="10">
        <v>642.4010381200776</v>
      </c>
    </row>
    <row r="314" spans="1:3" x14ac:dyDescent="0.25">
      <c r="A314" s="8" t="s">
        <v>22</v>
      </c>
      <c r="B314" s="9" t="s">
        <v>18</v>
      </c>
      <c r="C314" s="10">
        <v>642.4010381200776</v>
      </c>
    </row>
    <row r="315" spans="1:3" x14ac:dyDescent="0.25">
      <c r="A315" s="8" t="s">
        <v>22</v>
      </c>
      <c r="B315" s="9" t="s">
        <v>17</v>
      </c>
      <c r="C315" s="10">
        <v>641.33949476278497</v>
      </c>
    </row>
    <row r="316" spans="1:3" x14ac:dyDescent="0.25">
      <c r="A316" s="8" t="s">
        <v>15</v>
      </c>
      <c r="B316" s="9" t="s">
        <v>17</v>
      </c>
      <c r="C316" s="10">
        <v>641.10196268786581</v>
      </c>
    </row>
    <row r="317" spans="1:3" x14ac:dyDescent="0.25">
      <c r="A317" s="8" t="s">
        <v>21</v>
      </c>
      <c r="B317" s="9" t="s">
        <v>17</v>
      </c>
      <c r="C317" s="10">
        <v>638.00705467372131</v>
      </c>
    </row>
    <row r="318" spans="1:3" x14ac:dyDescent="0.25">
      <c r="A318" s="8" t="s">
        <v>24</v>
      </c>
      <c r="B318" s="9" t="s">
        <v>17</v>
      </c>
      <c r="C318" s="10">
        <v>635.3912951392565</v>
      </c>
    </row>
    <row r="319" spans="1:3" x14ac:dyDescent="0.25">
      <c r="A319" s="8" t="s">
        <v>24</v>
      </c>
      <c r="B319" s="9" t="s">
        <v>17</v>
      </c>
      <c r="C319" s="10">
        <v>635.3912951392565</v>
      </c>
    </row>
    <row r="320" spans="1:3" x14ac:dyDescent="0.25">
      <c r="A320" s="8" t="s">
        <v>24</v>
      </c>
      <c r="B320" s="9" t="s">
        <v>19</v>
      </c>
      <c r="C320" s="10">
        <v>635.3912951392565</v>
      </c>
    </row>
    <row r="321" spans="1:3" x14ac:dyDescent="0.25">
      <c r="A321" s="8" t="s">
        <v>22</v>
      </c>
      <c r="B321" s="9" t="s">
        <v>17</v>
      </c>
      <c r="C321" s="10">
        <v>630.72612892106167</v>
      </c>
    </row>
    <row r="322" spans="1:3" x14ac:dyDescent="0.25">
      <c r="A322" s="8" t="s">
        <v>24</v>
      </c>
      <c r="B322" s="9" t="s">
        <v>18</v>
      </c>
      <c r="C322" s="10">
        <v>622.68346923647141</v>
      </c>
    </row>
    <row r="323" spans="1:3" x14ac:dyDescent="0.25">
      <c r="A323" s="8" t="s">
        <v>21</v>
      </c>
      <c r="B323" s="9" t="s">
        <v>17</v>
      </c>
      <c r="C323" s="10">
        <v>618.77929894179897</v>
      </c>
    </row>
    <row r="324" spans="1:3" x14ac:dyDescent="0.25">
      <c r="A324" s="8" t="s">
        <v>21</v>
      </c>
      <c r="B324" s="9" t="s">
        <v>17</v>
      </c>
      <c r="C324" s="10">
        <v>617.28395061728395</v>
      </c>
    </row>
    <row r="325" spans="1:3" x14ac:dyDescent="0.25">
      <c r="A325" s="8" t="s">
        <v>23</v>
      </c>
      <c r="B325" s="9" t="s">
        <v>17</v>
      </c>
      <c r="C325" s="10">
        <v>616.42853861349749</v>
      </c>
    </row>
    <row r="326" spans="1:3" x14ac:dyDescent="0.25">
      <c r="A326" s="8" t="s">
        <v>23</v>
      </c>
      <c r="B326" s="9" t="s">
        <v>17</v>
      </c>
      <c r="C326" s="10">
        <v>616.42853861349749</v>
      </c>
    </row>
    <row r="327" spans="1:3" x14ac:dyDescent="0.25">
      <c r="A327" s="8" t="s">
        <v>22</v>
      </c>
      <c r="B327" s="9" t="s">
        <v>19</v>
      </c>
      <c r="C327" s="10">
        <v>616.14294516327789</v>
      </c>
    </row>
    <row r="328" spans="1:3" x14ac:dyDescent="0.25">
      <c r="A328" s="8" t="s">
        <v>22</v>
      </c>
      <c r="B328" s="9" t="s">
        <v>18</v>
      </c>
      <c r="C328" s="10">
        <v>616.14294516327789</v>
      </c>
    </row>
    <row r="329" spans="1:3" x14ac:dyDescent="0.25">
      <c r="A329" s="8" t="s">
        <v>22</v>
      </c>
      <c r="B329" s="9" t="s">
        <v>18</v>
      </c>
      <c r="C329" s="10">
        <v>616.14294516327789</v>
      </c>
    </row>
    <row r="330" spans="1:3" x14ac:dyDescent="0.25">
      <c r="A330" s="8" t="s">
        <v>22</v>
      </c>
      <c r="B330" s="9" t="s">
        <v>18</v>
      </c>
      <c r="C330" s="10">
        <v>616.14294516327789</v>
      </c>
    </row>
    <row r="331" spans="1:3" x14ac:dyDescent="0.25">
      <c r="A331" s="8" t="s">
        <v>22</v>
      </c>
      <c r="B331" s="9" t="s">
        <v>17</v>
      </c>
      <c r="C331" s="10">
        <v>616.14294516327789</v>
      </c>
    </row>
    <row r="332" spans="1:3" x14ac:dyDescent="0.25">
      <c r="A332" s="8" t="s">
        <v>22</v>
      </c>
      <c r="B332" s="9" t="s">
        <v>18</v>
      </c>
      <c r="C332" s="10">
        <v>616.14294516327789</v>
      </c>
    </row>
    <row r="333" spans="1:3" x14ac:dyDescent="0.25">
      <c r="A333" s="8" t="s">
        <v>22</v>
      </c>
      <c r="B333" s="9" t="s">
        <v>17</v>
      </c>
      <c r="C333" s="10">
        <v>616.14294516327789</v>
      </c>
    </row>
    <row r="334" spans="1:3" x14ac:dyDescent="0.25">
      <c r="A334" s="8" t="s">
        <v>22</v>
      </c>
      <c r="B334" s="9" t="s">
        <v>16</v>
      </c>
      <c r="C334" s="10">
        <v>616.14294516327789</v>
      </c>
    </row>
    <row r="335" spans="1:3" x14ac:dyDescent="0.25">
      <c r="A335" s="8" t="s">
        <v>22</v>
      </c>
      <c r="B335" s="9" t="s">
        <v>17</v>
      </c>
      <c r="C335" s="10">
        <v>616.14294516327789</v>
      </c>
    </row>
    <row r="336" spans="1:3" x14ac:dyDescent="0.25">
      <c r="A336" s="8" t="s">
        <v>22</v>
      </c>
      <c r="B336" s="9" t="s">
        <v>17</v>
      </c>
      <c r="C336" s="10">
        <v>616.14294516327789</v>
      </c>
    </row>
    <row r="337" spans="1:3" x14ac:dyDescent="0.25">
      <c r="A337" s="8" t="s">
        <v>22</v>
      </c>
      <c r="B337" s="9" t="s">
        <v>20</v>
      </c>
      <c r="C337" s="10">
        <v>616.14294516327789</v>
      </c>
    </row>
    <row r="338" spans="1:3" x14ac:dyDescent="0.25">
      <c r="A338" s="8" t="s">
        <v>22</v>
      </c>
      <c r="B338" s="9" t="s">
        <v>17</v>
      </c>
      <c r="C338" s="10">
        <v>616.14294516327789</v>
      </c>
    </row>
    <row r="339" spans="1:3" x14ac:dyDescent="0.25">
      <c r="A339" s="8" t="s">
        <v>22</v>
      </c>
      <c r="B339" s="9" t="s">
        <v>17</v>
      </c>
      <c r="C339" s="10">
        <v>616.14294516327789</v>
      </c>
    </row>
    <row r="340" spans="1:3" x14ac:dyDescent="0.25">
      <c r="A340" s="8" t="s">
        <v>22</v>
      </c>
      <c r="B340" s="9" t="s">
        <v>17</v>
      </c>
      <c r="C340" s="10">
        <v>616.14294516327789</v>
      </c>
    </row>
    <row r="341" spans="1:3" x14ac:dyDescent="0.25">
      <c r="A341" s="8" t="s">
        <v>24</v>
      </c>
      <c r="B341" s="9" t="s">
        <v>17</v>
      </c>
      <c r="C341" s="10">
        <v>615.83340085892553</v>
      </c>
    </row>
    <row r="342" spans="1:3" x14ac:dyDescent="0.25">
      <c r="A342" s="8" t="s">
        <v>24</v>
      </c>
      <c r="B342" s="9" t="s">
        <v>16</v>
      </c>
      <c r="C342" s="10">
        <v>607.73032979499237</v>
      </c>
    </row>
    <row r="343" spans="1:3" x14ac:dyDescent="0.25">
      <c r="A343" s="8" t="s">
        <v>24</v>
      </c>
      <c r="B343" s="9" t="s">
        <v>19</v>
      </c>
      <c r="C343" s="10">
        <v>607.73032979499237</v>
      </c>
    </row>
    <row r="344" spans="1:3" x14ac:dyDescent="0.25">
      <c r="A344" s="8" t="s">
        <v>24</v>
      </c>
      <c r="B344" s="9" t="s">
        <v>18</v>
      </c>
      <c r="C344" s="10">
        <v>605.73970136609125</v>
      </c>
    </row>
    <row r="345" spans="1:3" x14ac:dyDescent="0.25">
      <c r="A345" s="8" t="s">
        <v>23</v>
      </c>
      <c r="B345" s="9" t="s">
        <v>17</v>
      </c>
      <c r="C345" s="10">
        <v>600</v>
      </c>
    </row>
    <row r="346" spans="1:3" x14ac:dyDescent="0.25">
      <c r="A346" s="8" t="s">
        <v>23</v>
      </c>
      <c r="B346" s="9" t="s">
        <v>16</v>
      </c>
      <c r="C346" s="10">
        <v>600</v>
      </c>
    </row>
    <row r="347" spans="1:3" x14ac:dyDescent="0.25">
      <c r="A347" s="8" t="s">
        <v>23</v>
      </c>
      <c r="B347" s="9" t="s">
        <v>19</v>
      </c>
      <c r="C347" s="10">
        <v>600</v>
      </c>
    </row>
    <row r="348" spans="1:3" x14ac:dyDescent="0.25">
      <c r="A348" s="8" t="s">
        <v>23</v>
      </c>
      <c r="B348" s="9" t="s">
        <v>19</v>
      </c>
      <c r="C348" s="10">
        <v>600</v>
      </c>
    </row>
    <row r="349" spans="1:3" x14ac:dyDescent="0.25">
      <c r="A349" s="8" t="s">
        <v>23</v>
      </c>
      <c r="B349" s="9" t="s">
        <v>19</v>
      </c>
      <c r="C349" s="10">
        <v>600</v>
      </c>
    </row>
    <row r="350" spans="1:3" x14ac:dyDescent="0.25">
      <c r="A350" s="8" t="s">
        <v>23</v>
      </c>
      <c r="B350" s="9" t="s">
        <v>19</v>
      </c>
      <c r="C350" s="10">
        <v>600</v>
      </c>
    </row>
    <row r="351" spans="1:3" x14ac:dyDescent="0.25">
      <c r="A351" s="8" t="s">
        <v>23</v>
      </c>
      <c r="B351" s="9" t="s">
        <v>19</v>
      </c>
      <c r="C351" s="10">
        <v>600</v>
      </c>
    </row>
    <row r="352" spans="1:3" x14ac:dyDescent="0.25">
      <c r="A352" s="8" t="s">
        <v>21</v>
      </c>
      <c r="B352" s="9" t="s">
        <v>17</v>
      </c>
      <c r="C352" s="10">
        <v>595.2380952380953</v>
      </c>
    </row>
    <row r="353" spans="1:3" x14ac:dyDescent="0.25">
      <c r="A353" s="8" t="s">
        <v>21</v>
      </c>
      <c r="B353" s="9" t="s">
        <v>17</v>
      </c>
      <c r="C353" s="10">
        <v>587.60582010582004</v>
      </c>
    </row>
    <row r="354" spans="1:3" x14ac:dyDescent="0.25">
      <c r="A354" s="8" t="s">
        <v>21</v>
      </c>
      <c r="B354" s="9" t="s">
        <v>17</v>
      </c>
      <c r="C354" s="10">
        <v>587.60529100529106</v>
      </c>
    </row>
    <row r="355" spans="1:3" x14ac:dyDescent="0.25">
      <c r="A355" s="8" t="s">
        <v>21</v>
      </c>
      <c r="B355" s="9" t="s">
        <v>17</v>
      </c>
      <c r="C355" s="10">
        <v>587.60515873015868</v>
      </c>
    </row>
    <row r="356" spans="1:3" x14ac:dyDescent="0.25">
      <c r="A356" s="8" t="s">
        <v>21</v>
      </c>
      <c r="B356" s="9" t="s">
        <v>17</v>
      </c>
      <c r="C356" s="10">
        <v>587.60515873015868</v>
      </c>
    </row>
    <row r="357" spans="1:3" x14ac:dyDescent="0.25">
      <c r="A357" s="8" t="s">
        <v>21</v>
      </c>
      <c r="B357" s="9" t="s">
        <v>17</v>
      </c>
      <c r="C357" s="10">
        <v>587.60515873015868</v>
      </c>
    </row>
    <row r="358" spans="1:3" x14ac:dyDescent="0.25">
      <c r="A358" s="8" t="s">
        <v>21</v>
      </c>
      <c r="B358" s="9" t="s">
        <v>17</v>
      </c>
      <c r="C358" s="10">
        <v>587.60515873015868</v>
      </c>
    </row>
    <row r="359" spans="1:3" x14ac:dyDescent="0.25">
      <c r="A359" s="8" t="s">
        <v>21</v>
      </c>
      <c r="B359" s="9" t="s">
        <v>17</v>
      </c>
      <c r="C359" s="10">
        <v>587.6</v>
      </c>
    </row>
    <row r="360" spans="1:3" x14ac:dyDescent="0.25">
      <c r="A360" s="8" t="s">
        <v>23</v>
      </c>
      <c r="B360" s="9" t="s">
        <v>18</v>
      </c>
      <c r="C360" s="10">
        <v>586.60583346912176</v>
      </c>
    </row>
    <row r="361" spans="1:3" x14ac:dyDescent="0.25">
      <c r="A361" s="8" t="s">
        <v>23</v>
      </c>
      <c r="B361" s="9" t="s">
        <v>17</v>
      </c>
      <c r="C361" s="10">
        <v>586.60583346912176</v>
      </c>
    </row>
    <row r="362" spans="1:3" x14ac:dyDescent="0.25">
      <c r="A362" s="8" t="s">
        <v>23</v>
      </c>
      <c r="B362" s="9" t="s">
        <v>17</v>
      </c>
      <c r="C362" s="10">
        <v>586.60583346912176</v>
      </c>
    </row>
    <row r="363" spans="1:3" x14ac:dyDescent="0.25">
      <c r="A363" s="8" t="s">
        <v>22</v>
      </c>
      <c r="B363" s="9" t="s">
        <v>17</v>
      </c>
      <c r="C363" s="10">
        <v>583.30014261303052</v>
      </c>
    </row>
    <row r="364" spans="1:3" x14ac:dyDescent="0.25">
      <c r="A364" s="8" t="s">
        <v>24</v>
      </c>
      <c r="B364" s="9" t="s">
        <v>18</v>
      </c>
      <c r="C364" s="10">
        <v>582.44202054431844</v>
      </c>
    </row>
    <row r="365" spans="1:3" x14ac:dyDescent="0.25">
      <c r="A365" s="8" t="s">
        <v>23</v>
      </c>
      <c r="B365" s="9" t="s">
        <v>16</v>
      </c>
      <c r="C365" s="10">
        <v>579.76927683489407</v>
      </c>
    </row>
    <row r="366" spans="1:3" x14ac:dyDescent="0.25">
      <c r="A366" s="8" t="s">
        <v>23</v>
      </c>
      <c r="B366" s="9" t="s">
        <v>16</v>
      </c>
      <c r="C366" s="10">
        <v>579.76927683489407</v>
      </c>
    </row>
    <row r="367" spans="1:3" x14ac:dyDescent="0.25">
      <c r="A367" s="8" t="s">
        <v>22</v>
      </c>
      <c r="B367" s="9" t="s">
        <v>17</v>
      </c>
      <c r="C367" s="10">
        <v>573.4807652533608</v>
      </c>
    </row>
    <row r="368" spans="1:3" x14ac:dyDescent="0.25">
      <c r="A368" s="8" t="s">
        <v>23</v>
      </c>
      <c r="B368" s="9" t="s">
        <v>17</v>
      </c>
      <c r="C368" s="10">
        <v>570</v>
      </c>
    </row>
    <row r="369" spans="1:3" x14ac:dyDescent="0.25">
      <c r="A369" s="8" t="s">
        <v>22</v>
      </c>
      <c r="B369" s="9" t="s">
        <v>18</v>
      </c>
      <c r="C369" s="10">
        <v>569.93222427603212</v>
      </c>
    </row>
    <row r="370" spans="1:3" x14ac:dyDescent="0.25">
      <c r="A370" s="8" t="s">
        <v>22</v>
      </c>
      <c r="B370" s="9" t="s">
        <v>17</v>
      </c>
      <c r="C370" s="10">
        <v>551.53395380903123</v>
      </c>
    </row>
    <row r="371" spans="1:3" x14ac:dyDescent="0.25">
      <c r="A371" s="8" t="s">
        <v>21</v>
      </c>
      <c r="B371" s="9" t="s">
        <v>17</v>
      </c>
      <c r="C371" s="10">
        <v>551.14638447971777</v>
      </c>
    </row>
    <row r="372" spans="1:3" x14ac:dyDescent="0.25">
      <c r="A372" s="8" t="s">
        <v>21</v>
      </c>
      <c r="B372" s="9" t="s">
        <v>19</v>
      </c>
      <c r="C372" s="10">
        <v>551.14638447971777</v>
      </c>
    </row>
    <row r="373" spans="1:3" x14ac:dyDescent="0.25">
      <c r="A373" s="8" t="s">
        <v>21</v>
      </c>
      <c r="B373" s="9" t="s">
        <v>17</v>
      </c>
      <c r="C373" s="10">
        <v>551.14638447971777</v>
      </c>
    </row>
    <row r="374" spans="1:3" x14ac:dyDescent="0.25">
      <c r="A374" s="8" t="s">
        <v>21</v>
      </c>
      <c r="B374" s="9" t="s">
        <v>17</v>
      </c>
      <c r="C374" s="10">
        <v>551.14638447971777</v>
      </c>
    </row>
    <row r="375" spans="1:3" x14ac:dyDescent="0.25">
      <c r="A375" s="8" t="s">
        <v>21</v>
      </c>
      <c r="B375" s="9" t="s">
        <v>19</v>
      </c>
      <c r="C375" s="10">
        <v>551.14638447971777</v>
      </c>
    </row>
    <row r="376" spans="1:3" x14ac:dyDescent="0.25">
      <c r="A376" s="8" t="s">
        <v>21</v>
      </c>
      <c r="B376" s="9" t="s">
        <v>17</v>
      </c>
      <c r="C376" s="10">
        <v>551.14638447971777</v>
      </c>
    </row>
    <row r="377" spans="1:3" x14ac:dyDescent="0.25">
      <c r="A377" s="8" t="s">
        <v>21</v>
      </c>
      <c r="B377" s="9" t="s">
        <v>17</v>
      </c>
      <c r="C377" s="10">
        <v>551.14638447971777</v>
      </c>
    </row>
    <row r="378" spans="1:3" x14ac:dyDescent="0.25">
      <c r="A378" s="8" t="s">
        <v>15</v>
      </c>
      <c r="B378" s="9" t="s">
        <v>16</v>
      </c>
      <c r="C378" s="10">
        <v>549.51596801817072</v>
      </c>
    </row>
    <row r="379" spans="1:3" x14ac:dyDescent="0.25">
      <c r="A379" s="8" t="s">
        <v>15</v>
      </c>
      <c r="B379" s="9" t="s">
        <v>17</v>
      </c>
      <c r="C379" s="10">
        <v>549.51596801817072</v>
      </c>
    </row>
    <row r="380" spans="1:3" x14ac:dyDescent="0.25">
      <c r="A380" s="8" t="s">
        <v>15</v>
      </c>
      <c r="B380" s="9" t="s">
        <v>17</v>
      </c>
      <c r="C380" s="10">
        <v>549.51596801817072</v>
      </c>
    </row>
    <row r="381" spans="1:3" x14ac:dyDescent="0.25">
      <c r="A381" s="8" t="s">
        <v>15</v>
      </c>
      <c r="B381" s="9" t="s">
        <v>17</v>
      </c>
      <c r="C381" s="10">
        <v>549.51596801817072</v>
      </c>
    </row>
    <row r="382" spans="1:3" x14ac:dyDescent="0.25">
      <c r="A382" s="8" t="s">
        <v>15</v>
      </c>
      <c r="B382" s="9" t="s">
        <v>17</v>
      </c>
      <c r="C382" s="10">
        <v>549.51596801817072</v>
      </c>
    </row>
    <row r="383" spans="1:3" x14ac:dyDescent="0.25">
      <c r="A383" s="8" t="s">
        <v>15</v>
      </c>
      <c r="B383" s="9" t="s">
        <v>19</v>
      </c>
      <c r="C383" s="10">
        <v>549.51596801817072</v>
      </c>
    </row>
    <row r="384" spans="1:3" x14ac:dyDescent="0.25">
      <c r="A384" s="8" t="s">
        <v>15</v>
      </c>
      <c r="B384" s="9" t="s">
        <v>19</v>
      </c>
      <c r="C384" s="10">
        <v>549.51596801817072</v>
      </c>
    </row>
    <row r="385" spans="1:3" x14ac:dyDescent="0.25">
      <c r="A385" s="8" t="s">
        <v>15</v>
      </c>
      <c r="B385" s="9" t="s">
        <v>19</v>
      </c>
      <c r="C385" s="10">
        <v>549.51596801817072</v>
      </c>
    </row>
    <row r="386" spans="1:3" x14ac:dyDescent="0.25">
      <c r="A386" s="8" t="s">
        <v>23</v>
      </c>
      <c r="B386" s="9" t="s">
        <v>17</v>
      </c>
      <c r="C386" s="10">
        <v>542.916746184776</v>
      </c>
    </row>
    <row r="387" spans="1:3" x14ac:dyDescent="0.25">
      <c r="A387" s="8" t="s">
        <v>22</v>
      </c>
      <c r="B387" s="9" t="s">
        <v>16</v>
      </c>
      <c r="C387" s="10">
        <v>539.12507701786819</v>
      </c>
    </row>
    <row r="388" spans="1:3" x14ac:dyDescent="0.25">
      <c r="A388" s="8" t="s">
        <v>22</v>
      </c>
      <c r="B388" s="9" t="s">
        <v>17</v>
      </c>
      <c r="C388" s="10">
        <v>539.12507701786819</v>
      </c>
    </row>
    <row r="389" spans="1:3" x14ac:dyDescent="0.25">
      <c r="A389" s="8" t="s">
        <v>22</v>
      </c>
      <c r="B389" s="9" t="s">
        <v>17</v>
      </c>
      <c r="C389" s="10">
        <v>539.12507701786819</v>
      </c>
    </row>
    <row r="390" spans="1:3" x14ac:dyDescent="0.25">
      <c r="A390" s="8" t="s">
        <v>22</v>
      </c>
      <c r="B390" s="9" t="s">
        <v>18</v>
      </c>
      <c r="C390" s="10">
        <v>539.12507701786819</v>
      </c>
    </row>
    <row r="391" spans="1:3" x14ac:dyDescent="0.25">
      <c r="A391" s="8" t="s">
        <v>22</v>
      </c>
      <c r="B391" s="9" t="s">
        <v>19</v>
      </c>
      <c r="C391" s="10">
        <v>539.12507701786819</v>
      </c>
    </row>
    <row r="392" spans="1:3" x14ac:dyDescent="0.25">
      <c r="A392" s="8" t="s">
        <v>22</v>
      </c>
      <c r="B392" s="9" t="s">
        <v>17</v>
      </c>
      <c r="C392" s="10">
        <v>537.74560496380548</v>
      </c>
    </row>
    <row r="393" spans="1:3" x14ac:dyDescent="0.25">
      <c r="A393" s="8" t="s">
        <v>15</v>
      </c>
      <c r="B393" s="9" t="s">
        <v>19</v>
      </c>
      <c r="C393" s="10">
        <v>531.19876908423169</v>
      </c>
    </row>
    <row r="394" spans="1:3" x14ac:dyDescent="0.25">
      <c r="A394" s="8" t="s">
        <v>24</v>
      </c>
      <c r="B394" s="9" t="s">
        <v>17</v>
      </c>
      <c r="C394" s="10">
        <v>529.49274594938049</v>
      </c>
    </row>
    <row r="395" spans="1:3" x14ac:dyDescent="0.25">
      <c r="A395" s="8" t="s">
        <v>24</v>
      </c>
      <c r="B395" s="9" t="s">
        <v>17</v>
      </c>
      <c r="C395" s="10">
        <v>529.49274594938049</v>
      </c>
    </row>
    <row r="396" spans="1:3" x14ac:dyDescent="0.25">
      <c r="A396" s="8" t="s">
        <v>24</v>
      </c>
      <c r="B396" s="9" t="s">
        <v>17</v>
      </c>
      <c r="C396" s="10">
        <v>529.49274594938049</v>
      </c>
    </row>
    <row r="397" spans="1:3" x14ac:dyDescent="0.25">
      <c r="A397" s="8" t="s">
        <v>24</v>
      </c>
      <c r="B397" s="9" t="s">
        <v>17</v>
      </c>
      <c r="C397" s="10">
        <v>529.49274594938049</v>
      </c>
    </row>
    <row r="398" spans="1:3" x14ac:dyDescent="0.25">
      <c r="A398" s="8" t="s">
        <v>24</v>
      </c>
      <c r="B398" s="9" t="s">
        <v>18</v>
      </c>
      <c r="C398" s="10">
        <v>529.49274594938049</v>
      </c>
    </row>
    <row r="399" spans="1:3" x14ac:dyDescent="0.25">
      <c r="A399" s="8" t="s">
        <v>24</v>
      </c>
      <c r="B399" s="9" t="s">
        <v>16</v>
      </c>
      <c r="C399" s="10">
        <v>529.49274594938049</v>
      </c>
    </row>
    <row r="400" spans="1:3" x14ac:dyDescent="0.25">
      <c r="A400" s="8" t="s">
        <v>24</v>
      </c>
      <c r="B400" s="9" t="s">
        <v>18</v>
      </c>
      <c r="C400" s="10">
        <v>529.49274594938049</v>
      </c>
    </row>
    <row r="401" spans="1:3" x14ac:dyDescent="0.25">
      <c r="A401" s="8" t="s">
        <v>24</v>
      </c>
      <c r="B401" s="9" t="s">
        <v>18</v>
      </c>
      <c r="C401" s="10">
        <v>529.49274594938049</v>
      </c>
    </row>
    <row r="402" spans="1:3" x14ac:dyDescent="0.25">
      <c r="A402" s="8" t="s">
        <v>24</v>
      </c>
      <c r="B402" s="9" t="s">
        <v>18</v>
      </c>
      <c r="C402" s="10">
        <v>529.49274594938049</v>
      </c>
    </row>
    <row r="403" spans="1:3" x14ac:dyDescent="0.25">
      <c r="A403" s="8" t="s">
        <v>24</v>
      </c>
      <c r="B403" s="9" t="s">
        <v>17</v>
      </c>
      <c r="C403" s="10">
        <v>529.49274594938049</v>
      </c>
    </row>
    <row r="404" spans="1:3" x14ac:dyDescent="0.25">
      <c r="A404" s="8" t="s">
        <v>24</v>
      </c>
      <c r="B404" s="9" t="s">
        <v>17</v>
      </c>
      <c r="C404" s="10">
        <v>529.49274594938049</v>
      </c>
    </row>
    <row r="405" spans="1:3" x14ac:dyDescent="0.25">
      <c r="A405" s="8" t="s">
        <v>24</v>
      </c>
      <c r="B405" s="9" t="s">
        <v>17</v>
      </c>
      <c r="C405" s="10">
        <v>529.49274594938049</v>
      </c>
    </row>
    <row r="406" spans="1:3" x14ac:dyDescent="0.25">
      <c r="A406" s="8" t="s">
        <v>24</v>
      </c>
      <c r="B406" s="9" t="s">
        <v>17</v>
      </c>
      <c r="C406" s="10">
        <v>529.49274594938049</v>
      </c>
    </row>
    <row r="407" spans="1:3" x14ac:dyDescent="0.25">
      <c r="A407" s="8" t="s">
        <v>24</v>
      </c>
      <c r="B407" s="9" t="s">
        <v>18</v>
      </c>
      <c r="C407" s="10">
        <v>529.49274594938049</v>
      </c>
    </row>
    <row r="408" spans="1:3" x14ac:dyDescent="0.25">
      <c r="A408" s="8" t="s">
        <v>24</v>
      </c>
      <c r="B408" s="9" t="s">
        <v>17</v>
      </c>
      <c r="C408" s="10">
        <v>529.49274594938049</v>
      </c>
    </row>
    <row r="409" spans="1:3" x14ac:dyDescent="0.25">
      <c r="A409" s="8" t="s">
        <v>24</v>
      </c>
      <c r="B409" s="9" t="s">
        <v>16</v>
      </c>
      <c r="C409" s="10">
        <v>529.49274594938049</v>
      </c>
    </row>
    <row r="410" spans="1:3" x14ac:dyDescent="0.25">
      <c r="A410" s="8" t="s">
        <v>24</v>
      </c>
      <c r="B410" s="9" t="s">
        <v>17</v>
      </c>
      <c r="C410" s="10">
        <v>529.49274594938049</v>
      </c>
    </row>
    <row r="411" spans="1:3" x14ac:dyDescent="0.25">
      <c r="A411" s="8" t="s">
        <v>23</v>
      </c>
      <c r="B411" s="9" t="s">
        <v>18</v>
      </c>
      <c r="C411" s="10">
        <v>529.49274594938049</v>
      </c>
    </row>
    <row r="412" spans="1:3" x14ac:dyDescent="0.25">
      <c r="A412" s="8" t="s">
        <v>24</v>
      </c>
      <c r="B412" s="9" t="s">
        <v>18</v>
      </c>
      <c r="C412" s="10">
        <v>529.49274594938049</v>
      </c>
    </row>
    <row r="413" spans="1:3" x14ac:dyDescent="0.25">
      <c r="A413" s="8" t="s">
        <v>24</v>
      </c>
      <c r="B413" s="9" t="s">
        <v>18</v>
      </c>
      <c r="C413" s="10">
        <v>529.49274594938049</v>
      </c>
    </row>
    <row r="414" spans="1:3" x14ac:dyDescent="0.25">
      <c r="A414" s="8" t="s">
        <v>24</v>
      </c>
      <c r="B414" s="9" t="s">
        <v>18</v>
      </c>
      <c r="C414" s="10">
        <v>529.49274594938049</v>
      </c>
    </row>
    <row r="415" spans="1:3" x14ac:dyDescent="0.25">
      <c r="A415" s="8" t="s">
        <v>24</v>
      </c>
      <c r="B415" s="9" t="s">
        <v>17</v>
      </c>
      <c r="C415" s="10">
        <v>529.49274594938049</v>
      </c>
    </row>
    <row r="416" spans="1:3" x14ac:dyDescent="0.25">
      <c r="A416" s="8" t="s">
        <v>24</v>
      </c>
      <c r="B416" s="9" t="s">
        <v>18</v>
      </c>
      <c r="C416" s="10">
        <v>529.49274594938049</v>
      </c>
    </row>
    <row r="417" spans="1:3" x14ac:dyDescent="0.25">
      <c r="A417" s="8" t="s">
        <v>24</v>
      </c>
      <c r="B417" s="9" t="s">
        <v>18</v>
      </c>
      <c r="C417" s="10">
        <v>529.49274594938049</v>
      </c>
    </row>
    <row r="418" spans="1:3" x14ac:dyDescent="0.25">
      <c r="A418" s="8" t="s">
        <v>24</v>
      </c>
      <c r="B418" s="9" t="s">
        <v>18</v>
      </c>
      <c r="C418" s="10">
        <v>529.49274594938049</v>
      </c>
    </row>
    <row r="419" spans="1:3" x14ac:dyDescent="0.25">
      <c r="A419" s="8" t="s">
        <v>24</v>
      </c>
      <c r="B419" s="9" t="s">
        <v>17</v>
      </c>
      <c r="C419" s="10">
        <v>529.49274594938049</v>
      </c>
    </row>
    <row r="420" spans="1:3" x14ac:dyDescent="0.25">
      <c r="A420" s="8" t="s">
        <v>24</v>
      </c>
      <c r="B420" s="9" t="s">
        <v>17</v>
      </c>
      <c r="C420" s="10">
        <v>529.49274594938049</v>
      </c>
    </row>
    <row r="421" spans="1:3" x14ac:dyDescent="0.25">
      <c r="A421" s="8" t="s">
        <v>24</v>
      </c>
      <c r="B421" s="9" t="s">
        <v>18</v>
      </c>
      <c r="C421" s="10">
        <v>529.49274594938049</v>
      </c>
    </row>
    <row r="422" spans="1:3" x14ac:dyDescent="0.25">
      <c r="A422" s="8" t="s">
        <v>24</v>
      </c>
      <c r="B422" s="9" t="s">
        <v>17</v>
      </c>
      <c r="C422" s="10">
        <v>529.49274594938049</v>
      </c>
    </row>
    <row r="423" spans="1:3" x14ac:dyDescent="0.25">
      <c r="A423" s="8" t="s">
        <v>24</v>
      </c>
      <c r="B423" s="9" t="s">
        <v>17</v>
      </c>
      <c r="C423" s="10">
        <v>529.49274594938049</v>
      </c>
    </row>
    <row r="424" spans="1:3" x14ac:dyDescent="0.25">
      <c r="A424" s="8" t="s">
        <v>24</v>
      </c>
      <c r="B424" s="9" t="s">
        <v>17</v>
      </c>
      <c r="C424" s="10">
        <v>529.49274594938049</v>
      </c>
    </row>
    <row r="425" spans="1:3" x14ac:dyDescent="0.25">
      <c r="A425" s="8" t="s">
        <v>24</v>
      </c>
      <c r="B425" s="9" t="s">
        <v>17</v>
      </c>
      <c r="C425" s="10">
        <v>529.49274594938049</v>
      </c>
    </row>
    <row r="426" spans="1:3" x14ac:dyDescent="0.25">
      <c r="A426" s="8" t="s">
        <v>24</v>
      </c>
      <c r="B426" s="9" t="s">
        <v>18</v>
      </c>
      <c r="C426" s="10">
        <v>529.49274594938049</v>
      </c>
    </row>
    <row r="427" spans="1:3" x14ac:dyDescent="0.25">
      <c r="A427" s="8" t="s">
        <v>24</v>
      </c>
      <c r="B427" s="9" t="s">
        <v>16</v>
      </c>
      <c r="C427" s="10">
        <v>529.49274594938049</v>
      </c>
    </row>
    <row r="428" spans="1:3" x14ac:dyDescent="0.25">
      <c r="A428" s="8" t="s">
        <v>24</v>
      </c>
      <c r="B428" s="9" t="s">
        <v>17</v>
      </c>
      <c r="C428" s="10">
        <v>529.49274594938049</v>
      </c>
    </row>
    <row r="429" spans="1:3" x14ac:dyDescent="0.25">
      <c r="A429" s="8" t="s">
        <v>24</v>
      </c>
      <c r="B429" s="9" t="s">
        <v>18</v>
      </c>
      <c r="C429" s="10">
        <v>529.49274594938049</v>
      </c>
    </row>
    <row r="430" spans="1:3" x14ac:dyDescent="0.25">
      <c r="A430" s="8" t="s">
        <v>24</v>
      </c>
      <c r="B430" s="9" t="s">
        <v>17</v>
      </c>
      <c r="C430" s="10">
        <v>529.49274594938049</v>
      </c>
    </row>
    <row r="431" spans="1:3" x14ac:dyDescent="0.25">
      <c r="A431" s="8" t="s">
        <v>24</v>
      </c>
      <c r="B431" s="9" t="s">
        <v>18</v>
      </c>
      <c r="C431" s="10">
        <v>529.49274594938049</v>
      </c>
    </row>
    <row r="432" spans="1:3" x14ac:dyDescent="0.25">
      <c r="A432" s="8" t="s">
        <v>22</v>
      </c>
      <c r="B432" s="9" t="s">
        <v>18</v>
      </c>
      <c r="C432" s="10">
        <v>525.41589648798515</v>
      </c>
    </row>
    <row r="433" spans="1:3" x14ac:dyDescent="0.25">
      <c r="A433" s="8" t="s">
        <v>22</v>
      </c>
      <c r="B433" s="9" t="s">
        <v>18</v>
      </c>
      <c r="C433" s="10">
        <v>517.06308169596684</v>
      </c>
    </row>
    <row r="434" spans="1:3" x14ac:dyDescent="0.25">
      <c r="A434" s="8" t="s">
        <v>22</v>
      </c>
      <c r="B434" s="9" t="s">
        <v>17</v>
      </c>
      <c r="C434" s="10">
        <v>517.06308169596684</v>
      </c>
    </row>
    <row r="435" spans="1:3" x14ac:dyDescent="0.25">
      <c r="A435" s="8" t="s">
        <v>23</v>
      </c>
      <c r="B435" s="9" t="s">
        <v>17</v>
      </c>
      <c r="C435" s="10">
        <v>513.69044884458128</v>
      </c>
    </row>
    <row r="436" spans="1:3" x14ac:dyDescent="0.25">
      <c r="A436" s="8" t="s">
        <v>22</v>
      </c>
      <c r="B436" s="9" t="s">
        <v>17</v>
      </c>
      <c r="C436" s="10">
        <v>508.31792975970427</v>
      </c>
    </row>
    <row r="437" spans="1:3" x14ac:dyDescent="0.25">
      <c r="A437" s="8" t="s">
        <v>22</v>
      </c>
      <c r="B437" s="9" t="s">
        <v>19</v>
      </c>
      <c r="C437" s="10">
        <v>504.46703635243381</v>
      </c>
    </row>
    <row r="438" spans="1:3" x14ac:dyDescent="0.25">
      <c r="A438" s="8" t="s">
        <v>21</v>
      </c>
      <c r="B438" s="9" t="s">
        <v>16</v>
      </c>
      <c r="C438" s="10">
        <v>503.06172839506172</v>
      </c>
    </row>
    <row r="439" spans="1:3" x14ac:dyDescent="0.25">
      <c r="A439" s="8" t="s">
        <v>23</v>
      </c>
      <c r="B439" s="9" t="s">
        <v>17</v>
      </c>
      <c r="C439" s="10">
        <v>500</v>
      </c>
    </row>
    <row r="440" spans="1:3" x14ac:dyDescent="0.25">
      <c r="A440" s="8" t="s">
        <v>23</v>
      </c>
      <c r="B440" s="9" t="s">
        <v>17</v>
      </c>
      <c r="C440" s="10">
        <v>500</v>
      </c>
    </row>
    <row r="441" spans="1:3" x14ac:dyDescent="0.25">
      <c r="A441" s="8" t="s">
        <v>23</v>
      </c>
      <c r="B441" s="9" t="s">
        <v>18</v>
      </c>
      <c r="C441" s="10">
        <v>500</v>
      </c>
    </row>
    <row r="442" spans="1:3" x14ac:dyDescent="0.25">
      <c r="A442" s="8" t="s">
        <v>23</v>
      </c>
      <c r="B442" s="9" t="s">
        <v>18</v>
      </c>
      <c r="C442" s="10">
        <v>500</v>
      </c>
    </row>
    <row r="443" spans="1:3" x14ac:dyDescent="0.25">
      <c r="A443" s="8" t="s">
        <v>23</v>
      </c>
      <c r="B443" s="9" t="s">
        <v>17</v>
      </c>
      <c r="C443" s="10">
        <v>500</v>
      </c>
    </row>
    <row r="444" spans="1:3" x14ac:dyDescent="0.25">
      <c r="A444" s="8" t="s">
        <v>23</v>
      </c>
      <c r="B444" s="9" t="s">
        <v>19</v>
      </c>
      <c r="C444" s="10">
        <v>500</v>
      </c>
    </row>
    <row r="445" spans="1:3" x14ac:dyDescent="0.25">
      <c r="A445" s="8" t="s">
        <v>23</v>
      </c>
      <c r="B445" s="9" t="s">
        <v>19</v>
      </c>
      <c r="C445" s="10">
        <v>500</v>
      </c>
    </row>
    <row r="446" spans="1:3" x14ac:dyDescent="0.25">
      <c r="A446" s="8" t="s">
        <v>15</v>
      </c>
      <c r="B446" s="9" t="s">
        <v>18</v>
      </c>
      <c r="C446" s="10">
        <v>500</v>
      </c>
    </row>
    <row r="447" spans="1:3" x14ac:dyDescent="0.25">
      <c r="A447" s="8" t="s">
        <v>23</v>
      </c>
      <c r="B447" s="9" t="s">
        <v>19</v>
      </c>
      <c r="C447" s="10">
        <v>500</v>
      </c>
    </row>
    <row r="448" spans="1:3" x14ac:dyDescent="0.25">
      <c r="A448" s="8" t="s">
        <v>23</v>
      </c>
      <c r="B448" s="9" t="s">
        <v>19</v>
      </c>
      <c r="C448" s="10">
        <v>500</v>
      </c>
    </row>
    <row r="449" spans="1:3" x14ac:dyDescent="0.25">
      <c r="A449" s="8" t="s">
        <v>23</v>
      </c>
      <c r="B449" s="9" t="s">
        <v>19</v>
      </c>
      <c r="C449" s="10">
        <v>500</v>
      </c>
    </row>
    <row r="450" spans="1:3" x14ac:dyDescent="0.25">
      <c r="A450" s="8" t="s">
        <v>23</v>
      </c>
      <c r="B450" s="9" t="s">
        <v>17</v>
      </c>
      <c r="C450" s="10">
        <v>500</v>
      </c>
    </row>
    <row r="451" spans="1:3" x14ac:dyDescent="0.25">
      <c r="A451" s="8" t="s">
        <v>23</v>
      </c>
      <c r="B451" s="9" t="s">
        <v>17</v>
      </c>
      <c r="C451" s="10">
        <v>500</v>
      </c>
    </row>
    <row r="452" spans="1:3" x14ac:dyDescent="0.25">
      <c r="A452" s="8" t="s">
        <v>23</v>
      </c>
      <c r="B452" s="9" t="s">
        <v>17</v>
      </c>
      <c r="C452" s="10">
        <v>498.82140000000004</v>
      </c>
    </row>
    <row r="453" spans="1:3" x14ac:dyDescent="0.25">
      <c r="A453" s="8" t="s">
        <v>23</v>
      </c>
      <c r="B453" s="9" t="s">
        <v>17</v>
      </c>
      <c r="C453" s="10">
        <v>496.62538699690401</v>
      </c>
    </row>
    <row r="454" spans="1:3" x14ac:dyDescent="0.25">
      <c r="A454" s="8" t="s">
        <v>23</v>
      </c>
      <c r="B454" s="9" t="s">
        <v>17</v>
      </c>
      <c r="C454" s="10">
        <v>494</v>
      </c>
    </row>
    <row r="455" spans="1:3" x14ac:dyDescent="0.25">
      <c r="A455" s="8" t="s">
        <v>23</v>
      </c>
      <c r="B455" s="9" t="s">
        <v>19</v>
      </c>
      <c r="C455" s="10">
        <v>493.56067834979632</v>
      </c>
    </row>
    <row r="456" spans="1:3" x14ac:dyDescent="0.25">
      <c r="A456" s="8" t="s">
        <v>23</v>
      </c>
      <c r="B456" s="9" t="s">
        <v>18</v>
      </c>
      <c r="C456" s="10">
        <v>493.56067834979632</v>
      </c>
    </row>
    <row r="457" spans="1:3" x14ac:dyDescent="0.25">
      <c r="A457" s="8" t="s">
        <v>23</v>
      </c>
      <c r="B457" s="9" t="s">
        <v>16</v>
      </c>
      <c r="C457" s="10">
        <v>493.56067834979632</v>
      </c>
    </row>
    <row r="458" spans="1:3" x14ac:dyDescent="0.25">
      <c r="A458" s="8" t="s">
        <v>21</v>
      </c>
      <c r="B458" s="9" t="s">
        <v>17</v>
      </c>
      <c r="C458" s="10">
        <v>489.67151675485013</v>
      </c>
    </row>
    <row r="459" spans="1:3" x14ac:dyDescent="0.25">
      <c r="A459" s="8" t="s">
        <v>21</v>
      </c>
      <c r="B459" s="9" t="s">
        <v>17</v>
      </c>
      <c r="C459" s="10">
        <v>489.67096560846562</v>
      </c>
    </row>
    <row r="460" spans="1:3" x14ac:dyDescent="0.25">
      <c r="A460" s="8" t="s">
        <v>21</v>
      </c>
      <c r="B460" s="9" t="s">
        <v>17</v>
      </c>
      <c r="C460" s="10">
        <v>489.63844797178132</v>
      </c>
    </row>
    <row r="461" spans="1:3" x14ac:dyDescent="0.25">
      <c r="A461" s="8" t="s">
        <v>23</v>
      </c>
      <c r="B461" s="9" t="s">
        <v>17</v>
      </c>
      <c r="C461" s="10">
        <v>488.83819455760147</v>
      </c>
    </row>
    <row r="462" spans="1:3" x14ac:dyDescent="0.25">
      <c r="A462" s="8" t="s">
        <v>23</v>
      </c>
      <c r="B462" s="9" t="s">
        <v>19</v>
      </c>
      <c r="C462" s="10">
        <v>488.83819455760147</v>
      </c>
    </row>
    <row r="463" spans="1:3" x14ac:dyDescent="0.25">
      <c r="A463" s="8" t="s">
        <v>23</v>
      </c>
      <c r="B463" s="9" t="s">
        <v>17</v>
      </c>
      <c r="C463" s="10">
        <v>486.78</v>
      </c>
    </row>
    <row r="464" spans="1:3" x14ac:dyDescent="0.25">
      <c r="A464" s="8" t="s">
        <v>24</v>
      </c>
      <c r="B464" s="9" t="s">
        <v>17</v>
      </c>
      <c r="C464" s="10">
        <v>486.18426383599382</v>
      </c>
    </row>
    <row r="465" spans="1:3" x14ac:dyDescent="0.25">
      <c r="A465" s="8" t="s">
        <v>21</v>
      </c>
      <c r="B465" s="9" t="s">
        <v>17</v>
      </c>
      <c r="C465" s="10">
        <v>485.0088183421517</v>
      </c>
    </row>
    <row r="466" spans="1:3" x14ac:dyDescent="0.25">
      <c r="A466" s="8" t="s">
        <v>21</v>
      </c>
      <c r="B466" s="9" t="s">
        <v>17</v>
      </c>
      <c r="C466" s="10">
        <v>480.36155202821868</v>
      </c>
    </row>
    <row r="467" spans="1:3" x14ac:dyDescent="0.25">
      <c r="A467" s="8" t="s">
        <v>21</v>
      </c>
      <c r="B467" s="9" t="s">
        <v>17</v>
      </c>
      <c r="C467" s="10">
        <v>477.91931216931215</v>
      </c>
    </row>
    <row r="468" spans="1:3" x14ac:dyDescent="0.25">
      <c r="A468" s="8" t="s">
        <v>24</v>
      </c>
      <c r="B468" s="9" t="s">
        <v>19</v>
      </c>
      <c r="C468" s="10">
        <v>476.54347135444243</v>
      </c>
    </row>
    <row r="469" spans="1:3" x14ac:dyDescent="0.25">
      <c r="A469" s="8" t="s">
        <v>24</v>
      </c>
      <c r="B469" s="9" t="s">
        <v>18</v>
      </c>
      <c r="C469" s="10">
        <v>476.54347135444243</v>
      </c>
    </row>
    <row r="470" spans="1:3" x14ac:dyDescent="0.25">
      <c r="A470" s="8" t="s">
        <v>24</v>
      </c>
      <c r="B470" s="9" t="s">
        <v>18</v>
      </c>
      <c r="C470" s="10">
        <v>476.54347135444243</v>
      </c>
    </row>
    <row r="471" spans="1:3" x14ac:dyDescent="0.25">
      <c r="A471" s="8" t="s">
        <v>24</v>
      </c>
      <c r="B471" s="9" t="s">
        <v>19</v>
      </c>
      <c r="C471" s="10">
        <v>476.54347135444243</v>
      </c>
    </row>
    <row r="472" spans="1:3" x14ac:dyDescent="0.25">
      <c r="A472" s="8" t="s">
        <v>24</v>
      </c>
      <c r="B472" s="9" t="s">
        <v>19</v>
      </c>
      <c r="C472" s="10">
        <v>476.54347135444243</v>
      </c>
    </row>
    <row r="473" spans="1:3" x14ac:dyDescent="0.25">
      <c r="A473" s="8" t="s">
        <v>15</v>
      </c>
      <c r="B473" s="9" t="s">
        <v>16</v>
      </c>
      <c r="C473" s="10">
        <v>476.24717228241462</v>
      </c>
    </row>
    <row r="474" spans="1:3" x14ac:dyDescent="0.25">
      <c r="A474" s="8" t="s">
        <v>22</v>
      </c>
      <c r="B474" s="9" t="s">
        <v>17</v>
      </c>
      <c r="C474" s="10">
        <v>472.48783117683303</v>
      </c>
    </row>
    <row r="475" spans="1:3" x14ac:dyDescent="0.25">
      <c r="A475" s="8" t="s">
        <v>24</v>
      </c>
      <c r="B475" s="9" t="s">
        <v>18</v>
      </c>
      <c r="C475" s="10">
        <v>472.30752938684742</v>
      </c>
    </row>
    <row r="476" spans="1:3" x14ac:dyDescent="0.25">
      <c r="A476" s="8" t="s">
        <v>21</v>
      </c>
      <c r="B476" s="9" t="s">
        <v>17</v>
      </c>
      <c r="C476" s="10">
        <v>470.53670634920633</v>
      </c>
    </row>
    <row r="477" spans="1:3" x14ac:dyDescent="0.25">
      <c r="A477" s="8" t="s">
        <v>23</v>
      </c>
      <c r="B477" s="9" t="s">
        <v>17</v>
      </c>
      <c r="C477" s="10">
        <v>469.06825615141122</v>
      </c>
    </row>
    <row r="478" spans="1:3" x14ac:dyDescent="0.25">
      <c r="A478" s="8" t="s">
        <v>23</v>
      </c>
      <c r="B478" s="9" t="s">
        <v>17</v>
      </c>
      <c r="C478" s="10">
        <v>467.23744217114051</v>
      </c>
    </row>
    <row r="479" spans="1:3" x14ac:dyDescent="0.25">
      <c r="A479" s="8" t="s">
        <v>24</v>
      </c>
      <c r="B479" s="9" t="s">
        <v>17</v>
      </c>
      <c r="C479" s="10">
        <v>465.95361643545482</v>
      </c>
    </row>
    <row r="480" spans="1:3" x14ac:dyDescent="0.25">
      <c r="A480" s="8" t="s">
        <v>21</v>
      </c>
      <c r="B480" s="9" t="s">
        <v>17</v>
      </c>
      <c r="C480" s="10">
        <v>462.96296296296299</v>
      </c>
    </row>
    <row r="481" spans="1:3" x14ac:dyDescent="0.25">
      <c r="A481" s="8" t="s">
        <v>22</v>
      </c>
      <c r="B481" s="9" t="s">
        <v>16</v>
      </c>
      <c r="C481" s="10">
        <v>462.10720887245844</v>
      </c>
    </row>
    <row r="482" spans="1:3" x14ac:dyDescent="0.25">
      <c r="A482" s="8" t="s">
        <v>22</v>
      </c>
      <c r="B482" s="9" t="s">
        <v>17</v>
      </c>
      <c r="C482" s="10">
        <v>462.10720887245844</v>
      </c>
    </row>
    <row r="483" spans="1:3" x14ac:dyDescent="0.25">
      <c r="A483" s="8" t="s">
        <v>22</v>
      </c>
      <c r="B483" s="9" t="s">
        <v>18</v>
      </c>
      <c r="C483" s="10">
        <v>462.10720887245844</v>
      </c>
    </row>
    <row r="484" spans="1:3" x14ac:dyDescent="0.25">
      <c r="A484" s="8" t="s">
        <v>22</v>
      </c>
      <c r="B484" s="9" t="s">
        <v>17</v>
      </c>
      <c r="C484" s="10">
        <v>462.10720887245844</v>
      </c>
    </row>
    <row r="485" spans="1:3" x14ac:dyDescent="0.25">
      <c r="A485" s="8" t="s">
        <v>22</v>
      </c>
      <c r="B485" s="9" t="s">
        <v>16</v>
      </c>
      <c r="C485" s="10">
        <v>462.10720887245844</v>
      </c>
    </row>
    <row r="486" spans="1:3" x14ac:dyDescent="0.25">
      <c r="A486" s="8" t="s">
        <v>22</v>
      </c>
      <c r="B486" s="9" t="s">
        <v>16</v>
      </c>
      <c r="C486" s="10">
        <v>462.10720887245844</v>
      </c>
    </row>
    <row r="487" spans="1:3" x14ac:dyDescent="0.25">
      <c r="A487" s="8" t="s">
        <v>22</v>
      </c>
      <c r="B487" s="9" t="s">
        <v>19</v>
      </c>
      <c r="C487" s="10">
        <v>462.10720887245844</v>
      </c>
    </row>
    <row r="488" spans="1:3" x14ac:dyDescent="0.25">
      <c r="A488" s="8" t="s">
        <v>22</v>
      </c>
      <c r="B488" s="9" t="s">
        <v>17</v>
      </c>
      <c r="C488" s="10">
        <v>462.10720887245844</v>
      </c>
    </row>
    <row r="489" spans="1:3" x14ac:dyDescent="0.25">
      <c r="A489" s="8" t="s">
        <v>22</v>
      </c>
      <c r="B489" s="9" t="s">
        <v>17</v>
      </c>
      <c r="C489" s="10">
        <v>462.10720887245844</v>
      </c>
    </row>
    <row r="490" spans="1:3" x14ac:dyDescent="0.25">
      <c r="A490" s="8" t="s">
        <v>22</v>
      </c>
      <c r="B490" s="9" t="s">
        <v>17</v>
      </c>
      <c r="C490" s="10">
        <v>462.10720887245844</v>
      </c>
    </row>
    <row r="491" spans="1:3" x14ac:dyDescent="0.25">
      <c r="A491" s="8" t="s">
        <v>22</v>
      </c>
      <c r="B491" s="9" t="s">
        <v>18</v>
      </c>
      <c r="C491" s="10">
        <v>462.10720887245844</v>
      </c>
    </row>
    <row r="492" spans="1:3" x14ac:dyDescent="0.25">
      <c r="A492" s="8" t="s">
        <v>22</v>
      </c>
      <c r="B492" s="9" t="s">
        <v>18</v>
      </c>
      <c r="C492" s="10">
        <v>462.10720887245844</v>
      </c>
    </row>
    <row r="493" spans="1:3" x14ac:dyDescent="0.25">
      <c r="A493" s="8" t="s">
        <v>22</v>
      </c>
      <c r="B493" s="9" t="s">
        <v>18</v>
      </c>
      <c r="C493" s="10">
        <v>462.10720887245844</v>
      </c>
    </row>
    <row r="494" spans="1:3" x14ac:dyDescent="0.25">
      <c r="A494" s="8" t="s">
        <v>22</v>
      </c>
      <c r="B494" s="9" t="s">
        <v>18</v>
      </c>
      <c r="C494" s="10">
        <v>462.10720887245844</v>
      </c>
    </row>
    <row r="495" spans="1:3" x14ac:dyDescent="0.25">
      <c r="A495" s="8" t="s">
        <v>22</v>
      </c>
      <c r="B495" s="9" t="s">
        <v>18</v>
      </c>
      <c r="C495" s="10">
        <v>462.10720887245844</v>
      </c>
    </row>
    <row r="496" spans="1:3" x14ac:dyDescent="0.25">
      <c r="A496" s="8" t="s">
        <v>22</v>
      </c>
      <c r="B496" s="9" t="s">
        <v>16</v>
      </c>
      <c r="C496" s="10">
        <v>462.10720887245844</v>
      </c>
    </row>
    <row r="497" spans="1:3" x14ac:dyDescent="0.25">
      <c r="A497" s="8" t="s">
        <v>22</v>
      </c>
      <c r="B497" s="9" t="s">
        <v>17</v>
      </c>
      <c r="C497" s="10">
        <v>462.10720887245844</v>
      </c>
    </row>
    <row r="498" spans="1:3" x14ac:dyDescent="0.25">
      <c r="A498" s="8" t="s">
        <v>22</v>
      </c>
      <c r="B498" s="9" t="s">
        <v>18</v>
      </c>
      <c r="C498" s="10">
        <v>462.10720887245844</v>
      </c>
    </row>
    <row r="499" spans="1:3" x14ac:dyDescent="0.25">
      <c r="A499" s="8" t="s">
        <v>22</v>
      </c>
      <c r="B499" s="9" t="s">
        <v>18</v>
      </c>
      <c r="C499" s="10">
        <v>462.10720887245844</v>
      </c>
    </row>
    <row r="500" spans="1:3" x14ac:dyDescent="0.25">
      <c r="A500" s="8" t="s">
        <v>22</v>
      </c>
      <c r="B500" s="9" t="s">
        <v>18</v>
      </c>
      <c r="C500" s="10">
        <v>462.10720887245844</v>
      </c>
    </row>
    <row r="501" spans="1:3" x14ac:dyDescent="0.25">
      <c r="A501" s="8" t="s">
        <v>22</v>
      </c>
      <c r="B501" s="9" t="s">
        <v>18</v>
      </c>
      <c r="C501" s="10">
        <v>462.10720887245844</v>
      </c>
    </row>
    <row r="502" spans="1:3" x14ac:dyDescent="0.25">
      <c r="A502" s="8" t="s">
        <v>22</v>
      </c>
      <c r="B502" s="9" t="s">
        <v>18</v>
      </c>
      <c r="C502" s="10">
        <v>462.10720887245844</v>
      </c>
    </row>
    <row r="503" spans="1:3" x14ac:dyDescent="0.25">
      <c r="A503" s="8" t="s">
        <v>22</v>
      </c>
      <c r="B503" s="9" t="s">
        <v>17</v>
      </c>
      <c r="C503" s="10">
        <v>462.10720887245844</v>
      </c>
    </row>
    <row r="504" spans="1:3" x14ac:dyDescent="0.25">
      <c r="A504" s="8" t="s">
        <v>22</v>
      </c>
      <c r="B504" s="9" t="s">
        <v>18</v>
      </c>
      <c r="C504" s="10">
        <v>462.10720887245844</v>
      </c>
    </row>
    <row r="505" spans="1:3" x14ac:dyDescent="0.25">
      <c r="A505" s="8" t="s">
        <v>22</v>
      </c>
      <c r="B505" s="9" t="s">
        <v>17</v>
      </c>
      <c r="C505" s="10">
        <v>462.10720887245844</v>
      </c>
    </row>
    <row r="506" spans="1:3" x14ac:dyDescent="0.25">
      <c r="A506" s="8" t="s">
        <v>22</v>
      </c>
      <c r="B506" s="9" t="s">
        <v>18</v>
      </c>
      <c r="C506" s="10">
        <v>462.10720887245844</v>
      </c>
    </row>
    <row r="507" spans="1:3" x14ac:dyDescent="0.25">
      <c r="A507" s="8" t="s">
        <v>22</v>
      </c>
      <c r="B507" s="9" t="s">
        <v>17</v>
      </c>
      <c r="C507" s="10">
        <v>462.10720887245844</v>
      </c>
    </row>
    <row r="508" spans="1:3" x14ac:dyDescent="0.25">
      <c r="A508" s="8" t="s">
        <v>22</v>
      </c>
      <c r="B508" s="9" t="s">
        <v>16</v>
      </c>
      <c r="C508" s="10">
        <v>462.10720887245844</v>
      </c>
    </row>
    <row r="509" spans="1:3" x14ac:dyDescent="0.25">
      <c r="A509" s="8" t="s">
        <v>22</v>
      </c>
      <c r="B509" s="9" t="s">
        <v>18</v>
      </c>
      <c r="C509" s="10">
        <v>462.10720887245844</v>
      </c>
    </row>
    <row r="510" spans="1:3" x14ac:dyDescent="0.25">
      <c r="A510" s="8" t="s">
        <v>22</v>
      </c>
      <c r="B510" s="9" t="s">
        <v>17</v>
      </c>
      <c r="C510" s="10">
        <v>462.10720887245844</v>
      </c>
    </row>
    <row r="511" spans="1:3" x14ac:dyDescent="0.25">
      <c r="A511" s="8" t="s">
        <v>22</v>
      </c>
      <c r="B511" s="9" t="s">
        <v>16</v>
      </c>
      <c r="C511" s="10">
        <v>462.10720887245844</v>
      </c>
    </row>
    <row r="512" spans="1:3" x14ac:dyDescent="0.25">
      <c r="A512" s="8" t="s">
        <v>22</v>
      </c>
      <c r="B512" s="9" t="s">
        <v>18</v>
      </c>
      <c r="C512" s="10">
        <v>462.10720887245844</v>
      </c>
    </row>
    <row r="513" spans="1:3" x14ac:dyDescent="0.25">
      <c r="A513" s="8" t="s">
        <v>22</v>
      </c>
      <c r="B513" s="9" t="s">
        <v>17</v>
      </c>
      <c r="C513" s="10">
        <v>462.10720887245844</v>
      </c>
    </row>
    <row r="514" spans="1:3" x14ac:dyDescent="0.25">
      <c r="A514" s="8" t="s">
        <v>22</v>
      </c>
      <c r="B514" s="9" t="s">
        <v>20</v>
      </c>
      <c r="C514" s="10">
        <v>462.10720887245844</v>
      </c>
    </row>
    <row r="515" spans="1:3" x14ac:dyDescent="0.25">
      <c r="A515" s="8" t="s">
        <v>22</v>
      </c>
      <c r="B515" s="9" t="s">
        <v>20</v>
      </c>
      <c r="C515" s="10">
        <v>462.10720887245844</v>
      </c>
    </row>
    <row r="516" spans="1:3" x14ac:dyDescent="0.25">
      <c r="A516" s="8" t="s">
        <v>22</v>
      </c>
      <c r="B516" s="9" t="s">
        <v>18</v>
      </c>
      <c r="C516" s="10">
        <v>462.10720887245844</v>
      </c>
    </row>
    <row r="517" spans="1:3" x14ac:dyDescent="0.25">
      <c r="A517" s="8" t="s">
        <v>22</v>
      </c>
      <c r="B517" s="9" t="s">
        <v>18</v>
      </c>
      <c r="C517" s="10">
        <v>462.10720887245844</v>
      </c>
    </row>
    <row r="518" spans="1:3" x14ac:dyDescent="0.25">
      <c r="A518" s="8" t="s">
        <v>22</v>
      </c>
      <c r="B518" s="9" t="s">
        <v>18</v>
      </c>
      <c r="C518" s="10">
        <v>462.10720887245844</v>
      </c>
    </row>
    <row r="519" spans="1:3" x14ac:dyDescent="0.25">
      <c r="A519" s="8" t="s">
        <v>22</v>
      </c>
      <c r="B519" s="9" t="s">
        <v>18</v>
      </c>
      <c r="C519" s="10">
        <v>462.10720887245844</v>
      </c>
    </row>
    <row r="520" spans="1:3" x14ac:dyDescent="0.25">
      <c r="A520" s="8" t="s">
        <v>22</v>
      </c>
      <c r="B520" s="9" t="s">
        <v>17</v>
      </c>
      <c r="C520" s="10">
        <v>462.10720887245844</v>
      </c>
    </row>
    <row r="521" spans="1:3" x14ac:dyDescent="0.25">
      <c r="A521" s="8" t="s">
        <v>22</v>
      </c>
      <c r="B521" s="9" t="s">
        <v>19</v>
      </c>
      <c r="C521" s="10">
        <v>462.10720887245844</v>
      </c>
    </row>
    <row r="522" spans="1:3" x14ac:dyDescent="0.25">
      <c r="A522" s="8" t="s">
        <v>22</v>
      </c>
      <c r="B522" s="9" t="s">
        <v>18</v>
      </c>
      <c r="C522" s="10">
        <v>462.10720887245844</v>
      </c>
    </row>
    <row r="523" spans="1:3" x14ac:dyDescent="0.25">
      <c r="A523" s="8" t="s">
        <v>22</v>
      </c>
      <c r="B523" s="9" t="s">
        <v>17</v>
      </c>
      <c r="C523" s="10">
        <v>462.10720887245844</v>
      </c>
    </row>
    <row r="524" spans="1:3" x14ac:dyDescent="0.25">
      <c r="A524" s="8" t="s">
        <v>22</v>
      </c>
      <c r="B524" s="9" t="s">
        <v>18</v>
      </c>
      <c r="C524" s="10">
        <v>462.10720887245844</v>
      </c>
    </row>
    <row r="525" spans="1:3" x14ac:dyDescent="0.25">
      <c r="A525" s="8" t="s">
        <v>22</v>
      </c>
      <c r="B525" s="9" t="s">
        <v>19</v>
      </c>
      <c r="C525" s="10">
        <v>462.10720887245844</v>
      </c>
    </row>
    <row r="526" spans="1:3" x14ac:dyDescent="0.25">
      <c r="A526" s="8" t="s">
        <v>22</v>
      </c>
      <c r="B526" s="9" t="s">
        <v>17</v>
      </c>
      <c r="C526" s="10">
        <v>462.10720887245844</v>
      </c>
    </row>
    <row r="527" spans="1:3" x14ac:dyDescent="0.25">
      <c r="A527" s="8" t="s">
        <v>23</v>
      </c>
      <c r="B527" s="9" t="s">
        <v>17</v>
      </c>
      <c r="C527" s="10">
        <v>460.65663312647655</v>
      </c>
    </row>
    <row r="528" spans="1:3" x14ac:dyDescent="0.25">
      <c r="A528" s="8" t="s">
        <v>23</v>
      </c>
      <c r="B528" s="9" t="s">
        <v>17</v>
      </c>
      <c r="C528" s="10">
        <v>459.41103505306194</v>
      </c>
    </row>
    <row r="529" spans="1:3" x14ac:dyDescent="0.25">
      <c r="A529" s="8" t="s">
        <v>15</v>
      </c>
      <c r="B529" s="9" t="s">
        <v>17</v>
      </c>
      <c r="C529" s="10">
        <v>457.92997334847558</v>
      </c>
    </row>
    <row r="530" spans="1:3" x14ac:dyDescent="0.25">
      <c r="A530" s="8" t="s">
        <v>15</v>
      </c>
      <c r="B530" s="9" t="s">
        <v>16</v>
      </c>
      <c r="C530" s="10">
        <v>457.92997334847558</v>
      </c>
    </row>
    <row r="531" spans="1:3" x14ac:dyDescent="0.25">
      <c r="A531" s="8" t="s">
        <v>15</v>
      </c>
      <c r="B531" s="9" t="s">
        <v>17</v>
      </c>
      <c r="C531" s="10">
        <v>457.92997334847558</v>
      </c>
    </row>
    <row r="532" spans="1:3" x14ac:dyDescent="0.25">
      <c r="A532" s="8" t="s">
        <v>15</v>
      </c>
      <c r="B532" s="9" t="s">
        <v>17</v>
      </c>
      <c r="C532" s="10">
        <v>457.92997334847558</v>
      </c>
    </row>
    <row r="533" spans="1:3" x14ac:dyDescent="0.25">
      <c r="A533" s="8" t="s">
        <v>15</v>
      </c>
      <c r="B533" s="9" t="s">
        <v>17</v>
      </c>
      <c r="C533" s="10">
        <v>457.92997334847558</v>
      </c>
    </row>
    <row r="534" spans="1:3" x14ac:dyDescent="0.25">
      <c r="A534" s="8" t="s">
        <v>15</v>
      </c>
      <c r="B534" s="9" t="s">
        <v>17</v>
      </c>
      <c r="C534" s="10">
        <v>457.92997334847558</v>
      </c>
    </row>
    <row r="535" spans="1:3" x14ac:dyDescent="0.25">
      <c r="A535" s="8" t="s">
        <v>15</v>
      </c>
      <c r="B535" s="9" t="s">
        <v>19</v>
      </c>
      <c r="C535" s="10">
        <v>457.92997334847558</v>
      </c>
    </row>
    <row r="536" spans="1:3" x14ac:dyDescent="0.25">
      <c r="A536" s="8" t="s">
        <v>15</v>
      </c>
      <c r="B536" s="9" t="s">
        <v>16</v>
      </c>
      <c r="C536" s="10">
        <v>457.92997334847558</v>
      </c>
    </row>
    <row r="537" spans="1:3" x14ac:dyDescent="0.25">
      <c r="A537" s="8" t="s">
        <v>15</v>
      </c>
      <c r="B537" s="9" t="s">
        <v>19</v>
      </c>
      <c r="C537" s="10">
        <v>457.92997334847558</v>
      </c>
    </row>
    <row r="538" spans="1:3" x14ac:dyDescent="0.25">
      <c r="A538" s="8" t="s">
        <v>15</v>
      </c>
      <c r="B538" s="9" t="s">
        <v>19</v>
      </c>
      <c r="C538" s="10">
        <v>457.92997334847558</v>
      </c>
    </row>
    <row r="539" spans="1:3" x14ac:dyDescent="0.25">
      <c r="A539" s="8" t="s">
        <v>15</v>
      </c>
      <c r="B539" s="9" t="s">
        <v>16</v>
      </c>
      <c r="C539" s="10">
        <v>457.92997334847558</v>
      </c>
    </row>
    <row r="540" spans="1:3" x14ac:dyDescent="0.25">
      <c r="A540" s="8" t="s">
        <v>15</v>
      </c>
      <c r="B540" s="9" t="s">
        <v>16</v>
      </c>
      <c r="C540" s="10">
        <v>457.92997334847558</v>
      </c>
    </row>
    <row r="541" spans="1:3" x14ac:dyDescent="0.25">
      <c r="A541" s="8" t="s">
        <v>15</v>
      </c>
      <c r="B541" s="9" t="s">
        <v>16</v>
      </c>
      <c r="C541" s="10">
        <v>457.92997334847558</v>
      </c>
    </row>
    <row r="542" spans="1:3" x14ac:dyDescent="0.25">
      <c r="A542" s="8" t="s">
        <v>15</v>
      </c>
      <c r="B542" s="9" t="s">
        <v>16</v>
      </c>
      <c r="C542" s="10">
        <v>457.92997334847558</v>
      </c>
    </row>
    <row r="543" spans="1:3" x14ac:dyDescent="0.25">
      <c r="A543" s="8" t="s">
        <v>15</v>
      </c>
      <c r="B543" s="9" t="s">
        <v>16</v>
      </c>
      <c r="C543" s="10">
        <v>457.92997334847558</v>
      </c>
    </row>
    <row r="544" spans="1:3" x14ac:dyDescent="0.25">
      <c r="A544" s="8" t="s">
        <v>15</v>
      </c>
      <c r="B544" s="9" t="s">
        <v>16</v>
      </c>
      <c r="C544" s="10">
        <v>457.92997334847558</v>
      </c>
    </row>
    <row r="545" spans="1:3" x14ac:dyDescent="0.25">
      <c r="A545" s="8" t="s">
        <v>22</v>
      </c>
      <c r="B545" s="9" t="s">
        <v>16</v>
      </c>
      <c r="C545" s="10">
        <v>456.39434677697346</v>
      </c>
    </row>
    <row r="546" spans="1:3" x14ac:dyDescent="0.25">
      <c r="A546" s="8" t="s">
        <v>24</v>
      </c>
      <c r="B546" s="9" t="s">
        <v>18</v>
      </c>
      <c r="C546" s="10">
        <v>454.1660489251297</v>
      </c>
    </row>
    <row r="547" spans="1:3" x14ac:dyDescent="0.25">
      <c r="A547" s="8" t="s">
        <v>23</v>
      </c>
      <c r="B547" s="9" t="s">
        <v>16</v>
      </c>
      <c r="C547" s="10">
        <v>451.77339110897128</v>
      </c>
    </row>
    <row r="548" spans="1:3" x14ac:dyDescent="0.25">
      <c r="A548" s="8" t="s">
        <v>24</v>
      </c>
      <c r="B548" s="9" t="s">
        <v>18</v>
      </c>
      <c r="C548" s="10">
        <v>450.0688340569734</v>
      </c>
    </row>
    <row r="549" spans="1:3" x14ac:dyDescent="0.25">
      <c r="A549" s="8" t="s">
        <v>24</v>
      </c>
      <c r="B549" s="9" t="s">
        <v>17</v>
      </c>
      <c r="C549" s="10">
        <v>450</v>
      </c>
    </row>
    <row r="550" spans="1:3" x14ac:dyDescent="0.25">
      <c r="A550" s="8" t="s">
        <v>22</v>
      </c>
      <c r="B550" s="9" t="s">
        <v>17</v>
      </c>
      <c r="C550" s="10">
        <v>449.68072668405438</v>
      </c>
    </row>
    <row r="551" spans="1:3" x14ac:dyDescent="0.25">
      <c r="A551" s="8" t="s">
        <v>24</v>
      </c>
      <c r="B551" s="9" t="s">
        <v>16</v>
      </c>
      <c r="C551" s="10">
        <v>445.83289208937839</v>
      </c>
    </row>
    <row r="552" spans="1:3" x14ac:dyDescent="0.25">
      <c r="A552" s="8" t="s">
        <v>21</v>
      </c>
      <c r="B552" s="9" t="s">
        <v>17</v>
      </c>
      <c r="C552" s="10">
        <v>440.91710758377428</v>
      </c>
    </row>
    <row r="553" spans="1:3" x14ac:dyDescent="0.25">
      <c r="A553" s="8" t="s">
        <v>21</v>
      </c>
      <c r="B553" s="9" t="s">
        <v>17</v>
      </c>
      <c r="C553" s="10">
        <v>440.91710758377428</v>
      </c>
    </row>
    <row r="554" spans="1:3" x14ac:dyDescent="0.25">
      <c r="A554" s="8" t="s">
        <v>21</v>
      </c>
      <c r="B554" s="9" t="s">
        <v>16</v>
      </c>
      <c r="C554" s="10">
        <v>440.91710758377428</v>
      </c>
    </row>
    <row r="555" spans="1:3" x14ac:dyDescent="0.25">
      <c r="A555" s="8" t="s">
        <v>21</v>
      </c>
      <c r="B555" s="9" t="s">
        <v>16</v>
      </c>
      <c r="C555" s="10">
        <v>440.91710758377428</v>
      </c>
    </row>
    <row r="556" spans="1:3" x14ac:dyDescent="0.25">
      <c r="A556" s="8" t="s">
        <v>21</v>
      </c>
      <c r="B556" s="9" t="s">
        <v>17</v>
      </c>
      <c r="C556" s="10">
        <v>440.91710758377428</v>
      </c>
    </row>
    <row r="557" spans="1:3" x14ac:dyDescent="0.25">
      <c r="A557" s="8" t="s">
        <v>21</v>
      </c>
      <c r="B557" s="9" t="s">
        <v>18</v>
      </c>
      <c r="C557" s="10">
        <v>440.91710758377428</v>
      </c>
    </row>
    <row r="558" spans="1:3" x14ac:dyDescent="0.25">
      <c r="A558" s="8" t="s">
        <v>21</v>
      </c>
      <c r="B558" s="9" t="s">
        <v>17</v>
      </c>
      <c r="C558" s="10">
        <v>440.91710758377428</v>
      </c>
    </row>
    <row r="559" spans="1:3" x14ac:dyDescent="0.25">
      <c r="A559" s="8" t="s">
        <v>21</v>
      </c>
      <c r="B559" s="9" t="s">
        <v>18</v>
      </c>
      <c r="C559" s="10">
        <v>440.91710758377428</v>
      </c>
    </row>
    <row r="560" spans="1:3" x14ac:dyDescent="0.25">
      <c r="A560" s="8" t="s">
        <v>21</v>
      </c>
      <c r="B560" s="9" t="s">
        <v>18</v>
      </c>
      <c r="C560" s="10">
        <v>440.91710758377428</v>
      </c>
    </row>
    <row r="561" spans="1:3" x14ac:dyDescent="0.25">
      <c r="A561" s="8" t="s">
        <v>21</v>
      </c>
      <c r="B561" s="9" t="s">
        <v>17</v>
      </c>
      <c r="C561" s="10">
        <v>440.91710758377428</v>
      </c>
    </row>
    <row r="562" spans="1:3" x14ac:dyDescent="0.25">
      <c r="A562" s="8" t="s">
        <v>21</v>
      </c>
      <c r="B562" s="9" t="s">
        <v>19</v>
      </c>
      <c r="C562" s="10">
        <v>440.91710758377428</v>
      </c>
    </row>
    <row r="563" spans="1:3" x14ac:dyDescent="0.25">
      <c r="A563" s="8" t="s">
        <v>21</v>
      </c>
      <c r="B563" s="9" t="s">
        <v>20</v>
      </c>
      <c r="C563" s="10">
        <v>440.91710758377428</v>
      </c>
    </row>
    <row r="564" spans="1:3" x14ac:dyDescent="0.25">
      <c r="A564" s="8" t="s">
        <v>21</v>
      </c>
      <c r="B564" s="9" t="s">
        <v>17</v>
      </c>
      <c r="C564" s="10">
        <v>440.91710758377428</v>
      </c>
    </row>
    <row r="565" spans="1:3" x14ac:dyDescent="0.25">
      <c r="A565" s="8" t="s">
        <v>21</v>
      </c>
      <c r="B565" s="9" t="s">
        <v>17</v>
      </c>
      <c r="C565" s="10">
        <v>440.91710758377428</v>
      </c>
    </row>
    <row r="566" spans="1:3" x14ac:dyDescent="0.25">
      <c r="A566" s="8" t="s">
        <v>21</v>
      </c>
      <c r="B566" s="9" t="s">
        <v>18</v>
      </c>
      <c r="C566" s="10">
        <v>440.91710758377428</v>
      </c>
    </row>
    <row r="567" spans="1:3" x14ac:dyDescent="0.25">
      <c r="A567" s="8" t="s">
        <v>21</v>
      </c>
      <c r="B567" s="9" t="s">
        <v>19</v>
      </c>
      <c r="C567" s="10">
        <v>440.91710758377428</v>
      </c>
    </row>
    <row r="568" spans="1:3" x14ac:dyDescent="0.25">
      <c r="A568" s="8" t="s">
        <v>21</v>
      </c>
      <c r="B568" s="9" t="s">
        <v>17</v>
      </c>
      <c r="C568" s="10">
        <v>440.91710758377428</v>
      </c>
    </row>
    <row r="569" spans="1:3" x14ac:dyDescent="0.25">
      <c r="A569" s="8" t="s">
        <v>21</v>
      </c>
      <c r="B569" s="9" t="s">
        <v>18</v>
      </c>
      <c r="C569" s="10">
        <v>440.91710758377428</v>
      </c>
    </row>
    <row r="570" spans="1:3" x14ac:dyDescent="0.25">
      <c r="A570" s="8" t="s">
        <v>21</v>
      </c>
      <c r="B570" s="9" t="s">
        <v>16</v>
      </c>
      <c r="C570" s="10">
        <v>440.91710758377428</v>
      </c>
    </row>
    <row r="571" spans="1:3" x14ac:dyDescent="0.25">
      <c r="A571" s="8" t="s">
        <v>21</v>
      </c>
      <c r="B571" s="9" t="s">
        <v>17</v>
      </c>
      <c r="C571" s="10">
        <v>440.91710758377428</v>
      </c>
    </row>
    <row r="572" spans="1:3" x14ac:dyDescent="0.25">
      <c r="A572" s="8" t="s">
        <v>21</v>
      </c>
      <c r="B572" s="9" t="s">
        <v>17</v>
      </c>
      <c r="C572" s="10">
        <v>440.91710758377428</v>
      </c>
    </row>
    <row r="573" spans="1:3" x14ac:dyDescent="0.25">
      <c r="A573" s="8" t="s">
        <v>21</v>
      </c>
      <c r="B573" s="9" t="s">
        <v>17</v>
      </c>
      <c r="C573" s="10">
        <v>440.91710758377428</v>
      </c>
    </row>
    <row r="574" spans="1:3" x14ac:dyDescent="0.25">
      <c r="A574" s="8" t="s">
        <v>21</v>
      </c>
      <c r="B574" s="9" t="s">
        <v>17</v>
      </c>
      <c r="C574" s="10">
        <v>440.91710758377428</v>
      </c>
    </row>
    <row r="575" spans="1:3" x14ac:dyDescent="0.25">
      <c r="A575" s="8" t="s">
        <v>21</v>
      </c>
      <c r="B575" s="9" t="s">
        <v>16</v>
      </c>
      <c r="C575" s="10">
        <v>440.91710758377428</v>
      </c>
    </row>
    <row r="576" spans="1:3" x14ac:dyDescent="0.25">
      <c r="A576" s="8" t="s">
        <v>21</v>
      </c>
      <c r="B576" s="9" t="s">
        <v>17</v>
      </c>
      <c r="C576" s="10">
        <v>440.91710758377428</v>
      </c>
    </row>
    <row r="577" spans="1:3" x14ac:dyDescent="0.25">
      <c r="A577" s="8" t="s">
        <v>21</v>
      </c>
      <c r="B577" s="9" t="s">
        <v>20</v>
      </c>
      <c r="C577" s="10">
        <v>440.91710758377428</v>
      </c>
    </row>
    <row r="578" spans="1:3" x14ac:dyDescent="0.25">
      <c r="A578" s="8" t="s">
        <v>21</v>
      </c>
      <c r="B578" s="9" t="s">
        <v>16</v>
      </c>
      <c r="C578" s="10">
        <v>440.91710758377428</v>
      </c>
    </row>
    <row r="579" spans="1:3" x14ac:dyDescent="0.25">
      <c r="A579" s="8" t="s">
        <v>21</v>
      </c>
      <c r="B579" s="9" t="s">
        <v>17</v>
      </c>
      <c r="C579" s="10">
        <v>440.91710758377428</v>
      </c>
    </row>
    <row r="580" spans="1:3" x14ac:dyDescent="0.25">
      <c r="A580" s="8" t="s">
        <v>21</v>
      </c>
      <c r="B580" s="9" t="s">
        <v>17</v>
      </c>
      <c r="C580" s="10">
        <v>440.91710758377428</v>
      </c>
    </row>
    <row r="581" spans="1:3" x14ac:dyDescent="0.25">
      <c r="A581" s="8" t="s">
        <v>21</v>
      </c>
      <c r="B581" s="9" t="s">
        <v>17</v>
      </c>
      <c r="C581" s="10">
        <v>440.91710758377428</v>
      </c>
    </row>
    <row r="582" spans="1:3" x14ac:dyDescent="0.25">
      <c r="A582" s="8" t="s">
        <v>21</v>
      </c>
      <c r="B582" s="9" t="s">
        <v>17</v>
      </c>
      <c r="C582" s="10">
        <v>440.91710758377428</v>
      </c>
    </row>
    <row r="583" spans="1:3" x14ac:dyDescent="0.25">
      <c r="A583" s="8" t="s">
        <v>23</v>
      </c>
      <c r="B583" s="9" t="s">
        <v>18</v>
      </c>
      <c r="C583" s="10">
        <v>440</v>
      </c>
    </row>
    <row r="584" spans="1:3" x14ac:dyDescent="0.25">
      <c r="A584" s="8" t="s">
        <v>22</v>
      </c>
      <c r="B584" s="9" t="s">
        <v>18</v>
      </c>
      <c r="C584" s="10">
        <v>435.61906962415281</v>
      </c>
    </row>
    <row r="585" spans="1:3" x14ac:dyDescent="0.25">
      <c r="A585" s="8" t="s">
        <v>22</v>
      </c>
      <c r="B585" s="9" t="s">
        <v>18</v>
      </c>
      <c r="C585" s="10">
        <v>435.61906962415281</v>
      </c>
    </row>
    <row r="586" spans="1:3" x14ac:dyDescent="0.25">
      <c r="A586" s="8" t="s">
        <v>24</v>
      </c>
      <c r="B586" s="9" t="s">
        <v>18</v>
      </c>
      <c r="C586" s="10">
        <v>434.18405167849198</v>
      </c>
    </row>
    <row r="587" spans="1:3" x14ac:dyDescent="0.25">
      <c r="A587" s="8" t="s">
        <v>23</v>
      </c>
      <c r="B587" s="9" t="s">
        <v>17</v>
      </c>
      <c r="C587" s="10">
        <v>433.43653250773997</v>
      </c>
    </row>
    <row r="588" spans="1:3" x14ac:dyDescent="0.25">
      <c r="A588" s="8" t="s">
        <v>22</v>
      </c>
      <c r="B588" s="9" t="s">
        <v>18</v>
      </c>
      <c r="C588" s="10">
        <v>431.30006161429452</v>
      </c>
    </row>
    <row r="589" spans="1:3" x14ac:dyDescent="0.25">
      <c r="A589" s="8" t="s">
        <v>22</v>
      </c>
      <c r="B589" s="9" t="s">
        <v>18</v>
      </c>
      <c r="C589" s="10">
        <v>431.30006161429452</v>
      </c>
    </row>
    <row r="590" spans="1:3" x14ac:dyDescent="0.25">
      <c r="A590" s="8" t="s">
        <v>22</v>
      </c>
      <c r="B590" s="9" t="s">
        <v>17</v>
      </c>
      <c r="C590" s="10">
        <v>431.30006161429452</v>
      </c>
    </row>
    <row r="591" spans="1:3" x14ac:dyDescent="0.25">
      <c r="A591" s="8" t="s">
        <v>22</v>
      </c>
      <c r="B591" s="9" t="s">
        <v>18</v>
      </c>
      <c r="C591" s="10">
        <v>431.30006161429452</v>
      </c>
    </row>
    <row r="592" spans="1:3" x14ac:dyDescent="0.25">
      <c r="A592" s="8" t="s">
        <v>23</v>
      </c>
      <c r="B592" s="9" t="s">
        <v>17</v>
      </c>
      <c r="C592" s="10">
        <v>427.75258790315684</v>
      </c>
    </row>
    <row r="593" spans="1:3" x14ac:dyDescent="0.25">
      <c r="A593" s="8" t="s">
        <v>22</v>
      </c>
      <c r="B593" s="9" t="s">
        <v>17</v>
      </c>
      <c r="C593" s="10">
        <v>427.59565619223656</v>
      </c>
    </row>
    <row r="594" spans="1:3" x14ac:dyDescent="0.25">
      <c r="A594" s="8" t="s">
        <v>22</v>
      </c>
      <c r="B594" s="9" t="s">
        <v>17</v>
      </c>
      <c r="C594" s="10">
        <v>427.48783117683303</v>
      </c>
    </row>
    <row r="595" spans="1:3" x14ac:dyDescent="0.25">
      <c r="A595" s="8" t="s">
        <v>23</v>
      </c>
      <c r="B595" s="9" t="s">
        <v>18</v>
      </c>
      <c r="C595" s="10">
        <v>423.65976861658794</v>
      </c>
    </row>
    <row r="596" spans="1:3" x14ac:dyDescent="0.25">
      <c r="A596" s="8" t="s">
        <v>24</v>
      </c>
      <c r="B596" s="9" t="s">
        <v>17</v>
      </c>
      <c r="C596" s="10">
        <v>423.59419675950437</v>
      </c>
    </row>
    <row r="597" spans="1:3" x14ac:dyDescent="0.25">
      <c r="A597" s="8" t="s">
        <v>24</v>
      </c>
      <c r="B597" s="9" t="s">
        <v>17</v>
      </c>
      <c r="C597" s="10">
        <v>423.59419675950437</v>
      </c>
    </row>
    <row r="598" spans="1:3" x14ac:dyDescent="0.25">
      <c r="A598" s="8" t="s">
        <v>24</v>
      </c>
      <c r="B598" s="9" t="s">
        <v>18</v>
      </c>
      <c r="C598" s="10">
        <v>423.59419675950437</v>
      </c>
    </row>
    <row r="599" spans="1:3" x14ac:dyDescent="0.25">
      <c r="A599" s="8" t="s">
        <v>24</v>
      </c>
      <c r="B599" s="9" t="s">
        <v>18</v>
      </c>
      <c r="C599" s="10">
        <v>423.59419675950437</v>
      </c>
    </row>
    <row r="600" spans="1:3" x14ac:dyDescent="0.25">
      <c r="A600" s="8" t="s">
        <v>24</v>
      </c>
      <c r="B600" s="9" t="s">
        <v>17</v>
      </c>
      <c r="C600" s="10">
        <v>423.59419675950437</v>
      </c>
    </row>
    <row r="601" spans="1:3" x14ac:dyDescent="0.25">
      <c r="A601" s="8" t="s">
        <v>24</v>
      </c>
      <c r="B601" s="9" t="s">
        <v>17</v>
      </c>
      <c r="C601" s="10">
        <v>423.59419675950437</v>
      </c>
    </row>
    <row r="602" spans="1:3" x14ac:dyDescent="0.25">
      <c r="A602" s="8" t="s">
        <v>24</v>
      </c>
      <c r="B602" s="9" t="s">
        <v>17</v>
      </c>
      <c r="C602" s="10">
        <v>423.59419675950437</v>
      </c>
    </row>
    <row r="603" spans="1:3" x14ac:dyDescent="0.25">
      <c r="A603" s="8" t="s">
        <v>24</v>
      </c>
      <c r="B603" s="9" t="s">
        <v>18</v>
      </c>
      <c r="C603" s="10">
        <v>423.59419675950437</v>
      </c>
    </row>
    <row r="604" spans="1:3" x14ac:dyDescent="0.25">
      <c r="A604" s="8" t="s">
        <v>24</v>
      </c>
      <c r="B604" s="9" t="s">
        <v>17</v>
      </c>
      <c r="C604" s="10">
        <v>423.59419675950437</v>
      </c>
    </row>
    <row r="605" spans="1:3" x14ac:dyDescent="0.25">
      <c r="A605" s="8" t="s">
        <v>24</v>
      </c>
      <c r="B605" s="9" t="s">
        <v>17</v>
      </c>
      <c r="C605" s="10">
        <v>423.59419675950437</v>
      </c>
    </row>
    <row r="606" spans="1:3" x14ac:dyDescent="0.25">
      <c r="A606" s="8" t="s">
        <v>24</v>
      </c>
      <c r="B606" s="9" t="s">
        <v>18</v>
      </c>
      <c r="C606" s="10">
        <v>423.59419675950437</v>
      </c>
    </row>
    <row r="607" spans="1:3" x14ac:dyDescent="0.25">
      <c r="A607" s="8" t="s">
        <v>24</v>
      </c>
      <c r="B607" s="9" t="s">
        <v>17</v>
      </c>
      <c r="C607" s="10">
        <v>423.59419675950437</v>
      </c>
    </row>
    <row r="608" spans="1:3" x14ac:dyDescent="0.25">
      <c r="A608" s="8" t="s">
        <v>24</v>
      </c>
      <c r="B608" s="9" t="s">
        <v>18</v>
      </c>
      <c r="C608" s="10">
        <v>423.59419675950437</v>
      </c>
    </row>
    <row r="609" spans="1:3" x14ac:dyDescent="0.25">
      <c r="A609" s="8" t="s">
        <v>24</v>
      </c>
      <c r="B609" s="9" t="s">
        <v>18</v>
      </c>
      <c r="C609" s="10">
        <v>423.59419675950437</v>
      </c>
    </row>
    <row r="610" spans="1:3" x14ac:dyDescent="0.25">
      <c r="A610" s="8" t="s">
        <v>24</v>
      </c>
      <c r="B610" s="9" t="s">
        <v>17</v>
      </c>
      <c r="C610" s="10">
        <v>423.59419675950437</v>
      </c>
    </row>
    <row r="611" spans="1:3" x14ac:dyDescent="0.25">
      <c r="A611" s="8" t="s">
        <v>24</v>
      </c>
      <c r="B611" s="9" t="s">
        <v>16</v>
      </c>
      <c r="C611" s="10">
        <v>423.59419675950437</v>
      </c>
    </row>
    <row r="612" spans="1:3" x14ac:dyDescent="0.25">
      <c r="A612" s="8" t="s">
        <v>24</v>
      </c>
      <c r="B612" s="9" t="s">
        <v>18</v>
      </c>
      <c r="C612" s="10">
        <v>423.59419675950437</v>
      </c>
    </row>
    <row r="613" spans="1:3" x14ac:dyDescent="0.25">
      <c r="A613" s="8" t="s">
        <v>24</v>
      </c>
      <c r="B613" s="9" t="s">
        <v>17</v>
      </c>
      <c r="C613" s="10">
        <v>423.59419675950437</v>
      </c>
    </row>
    <row r="614" spans="1:3" x14ac:dyDescent="0.25">
      <c r="A614" s="8" t="s">
        <v>24</v>
      </c>
      <c r="B614" s="9" t="s">
        <v>17</v>
      </c>
      <c r="C614" s="10">
        <v>423.59419675950437</v>
      </c>
    </row>
    <row r="615" spans="1:3" x14ac:dyDescent="0.25">
      <c r="A615" s="8" t="s">
        <v>24</v>
      </c>
      <c r="B615" s="9" t="s">
        <v>18</v>
      </c>
      <c r="C615" s="10">
        <v>423.59419675950437</v>
      </c>
    </row>
    <row r="616" spans="1:3" x14ac:dyDescent="0.25">
      <c r="A616" s="8" t="s">
        <v>24</v>
      </c>
      <c r="B616" s="9" t="s">
        <v>17</v>
      </c>
      <c r="C616" s="10">
        <v>423.59419675950437</v>
      </c>
    </row>
    <row r="617" spans="1:3" x14ac:dyDescent="0.25">
      <c r="A617" s="8" t="s">
        <v>24</v>
      </c>
      <c r="B617" s="9" t="s">
        <v>17</v>
      </c>
      <c r="C617" s="10">
        <v>423.59419675950437</v>
      </c>
    </row>
    <row r="618" spans="1:3" x14ac:dyDescent="0.25">
      <c r="A618" s="8" t="s">
        <v>24</v>
      </c>
      <c r="B618" s="9" t="s">
        <v>17</v>
      </c>
      <c r="C618" s="10">
        <v>423.59419675950437</v>
      </c>
    </row>
    <row r="619" spans="1:3" x14ac:dyDescent="0.25">
      <c r="A619" s="8" t="s">
        <v>24</v>
      </c>
      <c r="B619" s="9" t="s">
        <v>18</v>
      </c>
      <c r="C619" s="10">
        <v>423.59419675950437</v>
      </c>
    </row>
    <row r="620" spans="1:3" x14ac:dyDescent="0.25">
      <c r="A620" s="8" t="s">
        <v>24</v>
      </c>
      <c r="B620" s="9" t="s">
        <v>18</v>
      </c>
      <c r="C620" s="10">
        <v>423.59419675950437</v>
      </c>
    </row>
    <row r="621" spans="1:3" x14ac:dyDescent="0.25">
      <c r="A621" s="8" t="s">
        <v>22</v>
      </c>
      <c r="B621" s="9" t="s">
        <v>17</v>
      </c>
      <c r="C621" s="10">
        <v>422.05791743684534</v>
      </c>
    </row>
    <row r="622" spans="1:3" x14ac:dyDescent="0.25">
      <c r="A622" s="8" t="s">
        <v>22</v>
      </c>
      <c r="B622" s="9" t="s">
        <v>17</v>
      </c>
      <c r="C622" s="10">
        <v>420.48407445708375</v>
      </c>
    </row>
    <row r="623" spans="1:3" x14ac:dyDescent="0.25">
      <c r="A623" s="8" t="s">
        <v>23</v>
      </c>
      <c r="B623" s="9" t="s">
        <v>19</v>
      </c>
      <c r="C623" s="10">
        <v>419.94726000000003</v>
      </c>
    </row>
    <row r="624" spans="1:3" x14ac:dyDescent="0.25">
      <c r="A624" s="8" t="s">
        <v>21</v>
      </c>
      <c r="B624" s="9" t="s">
        <v>17</v>
      </c>
      <c r="C624" s="10">
        <v>418.87125220458552</v>
      </c>
    </row>
    <row r="625" spans="1:3" x14ac:dyDescent="0.25">
      <c r="A625" s="8" t="s">
        <v>21</v>
      </c>
      <c r="B625" s="9" t="s">
        <v>18</v>
      </c>
      <c r="C625" s="10">
        <v>414.18741181657845</v>
      </c>
    </row>
    <row r="626" spans="1:3" x14ac:dyDescent="0.25">
      <c r="A626" s="8" t="s">
        <v>22</v>
      </c>
      <c r="B626" s="9" t="s">
        <v>17</v>
      </c>
      <c r="C626" s="10">
        <v>413.65046535677351</v>
      </c>
    </row>
    <row r="627" spans="1:3" x14ac:dyDescent="0.25">
      <c r="A627" s="8" t="s">
        <v>15</v>
      </c>
      <c r="B627" s="9" t="s">
        <v>17</v>
      </c>
      <c r="C627" s="10">
        <v>412.13697601362799</v>
      </c>
    </row>
    <row r="628" spans="1:3" x14ac:dyDescent="0.25">
      <c r="A628" s="8" t="s">
        <v>15</v>
      </c>
      <c r="B628" s="9" t="s">
        <v>17</v>
      </c>
      <c r="C628" s="10">
        <v>412.13697601362799</v>
      </c>
    </row>
    <row r="629" spans="1:3" x14ac:dyDescent="0.25">
      <c r="A629" s="8" t="s">
        <v>15</v>
      </c>
      <c r="B629" s="9" t="s">
        <v>16</v>
      </c>
      <c r="C629" s="10">
        <v>412.13697601362799</v>
      </c>
    </row>
    <row r="630" spans="1:3" x14ac:dyDescent="0.25">
      <c r="A630" s="8" t="s">
        <v>15</v>
      </c>
      <c r="B630" s="9" t="s">
        <v>17</v>
      </c>
      <c r="C630" s="10">
        <v>412.13697601362799</v>
      </c>
    </row>
    <row r="631" spans="1:3" x14ac:dyDescent="0.25">
      <c r="A631" s="8" t="s">
        <v>22</v>
      </c>
      <c r="B631" s="9" t="s">
        <v>17</v>
      </c>
      <c r="C631" s="10">
        <v>411.13666439684971</v>
      </c>
    </row>
    <row r="632" spans="1:3" x14ac:dyDescent="0.25">
      <c r="A632" s="8" t="s">
        <v>23</v>
      </c>
      <c r="B632" s="9" t="s">
        <v>17</v>
      </c>
      <c r="C632" s="10">
        <v>410.95235907566502</v>
      </c>
    </row>
    <row r="633" spans="1:3" x14ac:dyDescent="0.25">
      <c r="A633" s="8" t="s">
        <v>24</v>
      </c>
      <c r="B633" s="9" t="s">
        <v>16</v>
      </c>
      <c r="C633" s="10">
        <v>405.15355319666151</v>
      </c>
    </row>
    <row r="634" spans="1:3" x14ac:dyDescent="0.25">
      <c r="A634" s="8" t="s">
        <v>24</v>
      </c>
      <c r="B634" s="9" t="s">
        <v>18</v>
      </c>
      <c r="C634" s="10">
        <v>405.15355319666151</v>
      </c>
    </row>
    <row r="635" spans="1:3" x14ac:dyDescent="0.25">
      <c r="A635" s="8" t="s">
        <v>24</v>
      </c>
      <c r="B635" s="9" t="s">
        <v>16</v>
      </c>
      <c r="C635" s="10">
        <v>405.15355319666151</v>
      </c>
    </row>
    <row r="636" spans="1:3" x14ac:dyDescent="0.25">
      <c r="A636" s="8" t="s">
        <v>24</v>
      </c>
      <c r="B636" s="9" t="s">
        <v>18</v>
      </c>
      <c r="C636" s="10">
        <v>405.15355319666151</v>
      </c>
    </row>
    <row r="637" spans="1:3" x14ac:dyDescent="0.25">
      <c r="A637" s="8" t="s">
        <v>24</v>
      </c>
      <c r="B637" s="9" t="s">
        <v>18</v>
      </c>
      <c r="C637" s="10">
        <v>405.15355319666151</v>
      </c>
    </row>
    <row r="638" spans="1:3" x14ac:dyDescent="0.25">
      <c r="A638" s="8" t="s">
        <v>23</v>
      </c>
      <c r="B638" s="9" t="s">
        <v>19</v>
      </c>
      <c r="C638" s="10">
        <v>401.21970791205263</v>
      </c>
    </row>
    <row r="639" spans="1:3" x14ac:dyDescent="0.25">
      <c r="A639" s="8" t="s">
        <v>23</v>
      </c>
      <c r="B639" s="9" t="s">
        <v>18</v>
      </c>
      <c r="C639" s="10">
        <v>401.21970791205263</v>
      </c>
    </row>
    <row r="640" spans="1:3" x14ac:dyDescent="0.25">
      <c r="A640" s="8" t="s">
        <v>22</v>
      </c>
      <c r="B640" s="9" t="s">
        <v>18</v>
      </c>
      <c r="C640" s="10">
        <v>400.49291435613065</v>
      </c>
    </row>
    <row r="641" spans="1:3" x14ac:dyDescent="0.25">
      <c r="A641" s="8" t="s">
        <v>21</v>
      </c>
      <c r="B641" s="9" t="s">
        <v>17</v>
      </c>
      <c r="C641" s="10">
        <v>400.1141975308642</v>
      </c>
    </row>
    <row r="642" spans="1:3" x14ac:dyDescent="0.25">
      <c r="A642" s="8" t="s">
        <v>23</v>
      </c>
      <c r="B642" s="9" t="s">
        <v>18</v>
      </c>
      <c r="C642" s="10">
        <v>400</v>
      </c>
    </row>
    <row r="643" spans="1:3" x14ac:dyDescent="0.25">
      <c r="A643" s="8" t="s">
        <v>23</v>
      </c>
      <c r="B643" s="9" t="s">
        <v>18</v>
      </c>
      <c r="C643" s="10">
        <v>400</v>
      </c>
    </row>
    <row r="644" spans="1:3" x14ac:dyDescent="0.25">
      <c r="A644" s="8" t="s">
        <v>23</v>
      </c>
      <c r="B644" s="9" t="s">
        <v>19</v>
      </c>
      <c r="C644" s="10">
        <v>400</v>
      </c>
    </row>
    <row r="645" spans="1:3" x14ac:dyDescent="0.25">
      <c r="A645" s="8" t="s">
        <v>23</v>
      </c>
      <c r="B645" s="9" t="s">
        <v>19</v>
      </c>
      <c r="C645" s="10">
        <v>400</v>
      </c>
    </row>
    <row r="646" spans="1:3" x14ac:dyDescent="0.25">
      <c r="A646" s="8" t="s">
        <v>23</v>
      </c>
      <c r="B646" s="9" t="s">
        <v>16</v>
      </c>
      <c r="C646" s="10">
        <v>400</v>
      </c>
    </row>
    <row r="647" spans="1:3" x14ac:dyDescent="0.25">
      <c r="A647" s="8" t="s">
        <v>23</v>
      </c>
      <c r="B647" s="9" t="s">
        <v>17</v>
      </c>
      <c r="C647" s="10">
        <v>400</v>
      </c>
    </row>
    <row r="648" spans="1:3" x14ac:dyDescent="0.25">
      <c r="A648" s="8" t="s">
        <v>23</v>
      </c>
      <c r="B648" s="9" t="s">
        <v>19</v>
      </c>
      <c r="C648" s="10">
        <v>400</v>
      </c>
    </row>
    <row r="649" spans="1:3" x14ac:dyDescent="0.25">
      <c r="A649" s="8" t="s">
        <v>21</v>
      </c>
      <c r="B649" s="9" t="s">
        <v>19</v>
      </c>
      <c r="C649" s="10">
        <v>399.5590828924162</v>
      </c>
    </row>
    <row r="650" spans="1:3" x14ac:dyDescent="0.25">
      <c r="A650" s="8" t="s">
        <v>23</v>
      </c>
      <c r="B650" s="9" t="s">
        <v>16</v>
      </c>
      <c r="C650" s="10">
        <v>398.06655830267772</v>
      </c>
    </row>
    <row r="651" spans="1:3" x14ac:dyDescent="0.25">
      <c r="A651" s="8" t="s">
        <v>23</v>
      </c>
      <c r="B651" s="9" t="s">
        <v>17</v>
      </c>
      <c r="C651" s="10">
        <v>397.97491615748606</v>
      </c>
    </row>
    <row r="652" spans="1:3" x14ac:dyDescent="0.25">
      <c r="A652" s="8" t="s">
        <v>21</v>
      </c>
      <c r="B652" s="9" t="s">
        <v>17</v>
      </c>
      <c r="C652" s="10">
        <v>396.82539682539681</v>
      </c>
    </row>
    <row r="653" spans="1:3" x14ac:dyDescent="0.25">
      <c r="A653" s="8" t="s">
        <v>21</v>
      </c>
      <c r="B653" s="9" t="s">
        <v>17</v>
      </c>
      <c r="C653" s="10">
        <v>396.82539682539681</v>
      </c>
    </row>
    <row r="654" spans="1:3" x14ac:dyDescent="0.25">
      <c r="A654" s="8" t="s">
        <v>21</v>
      </c>
      <c r="B654" s="9" t="s">
        <v>17</v>
      </c>
      <c r="C654" s="10">
        <v>391.73721340388005</v>
      </c>
    </row>
    <row r="655" spans="1:3" x14ac:dyDescent="0.25">
      <c r="A655" s="8" t="s">
        <v>21</v>
      </c>
      <c r="B655" s="9" t="s">
        <v>17</v>
      </c>
      <c r="C655" s="10">
        <v>391.73721340388005</v>
      </c>
    </row>
    <row r="656" spans="1:3" x14ac:dyDescent="0.25">
      <c r="A656" s="8" t="s">
        <v>21</v>
      </c>
      <c r="B656" s="9" t="s">
        <v>17</v>
      </c>
      <c r="C656" s="10">
        <v>391.73721340388005</v>
      </c>
    </row>
    <row r="657" spans="1:3" x14ac:dyDescent="0.25">
      <c r="A657" s="8" t="s">
        <v>21</v>
      </c>
      <c r="B657" s="9" t="s">
        <v>17</v>
      </c>
      <c r="C657" s="10">
        <v>391.73686067019401</v>
      </c>
    </row>
    <row r="658" spans="1:3" x14ac:dyDescent="0.25">
      <c r="A658" s="8" t="s">
        <v>21</v>
      </c>
      <c r="B658" s="9" t="s">
        <v>17</v>
      </c>
      <c r="C658" s="10">
        <v>391.73686067019401</v>
      </c>
    </row>
    <row r="659" spans="1:3" x14ac:dyDescent="0.25">
      <c r="A659" s="8" t="s">
        <v>21</v>
      </c>
      <c r="B659" s="9" t="s">
        <v>17</v>
      </c>
      <c r="C659" s="10">
        <v>391.73686067019401</v>
      </c>
    </row>
    <row r="660" spans="1:3" x14ac:dyDescent="0.25">
      <c r="A660" s="8" t="s">
        <v>21</v>
      </c>
      <c r="B660" s="9" t="s">
        <v>17</v>
      </c>
      <c r="C660" s="10">
        <v>391.73686067019401</v>
      </c>
    </row>
    <row r="661" spans="1:3" x14ac:dyDescent="0.25">
      <c r="A661" s="8" t="s">
        <v>21</v>
      </c>
      <c r="B661" s="9" t="s">
        <v>17</v>
      </c>
      <c r="C661" s="10">
        <v>391.73686067019401</v>
      </c>
    </row>
    <row r="662" spans="1:3" x14ac:dyDescent="0.25">
      <c r="A662" s="8" t="s">
        <v>21</v>
      </c>
      <c r="B662" s="9" t="s">
        <v>17</v>
      </c>
      <c r="C662" s="10">
        <v>391.73686067019401</v>
      </c>
    </row>
    <row r="663" spans="1:3" x14ac:dyDescent="0.25">
      <c r="A663" s="8" t="s">
        <v>21</v>
      </c>
      <c r="B663" s="9" t="s">
        <v>17</v>
      </c>
      <c r="C663" s="10">
        <v>391.73686067019401</v>
      </c>
    </row>
    <row r="664" spans="1:3" x14ac:dyDescent="0.25">
      <c r="A664" s="8" t="s">
        <v>21</v>
      </c>
      <c r="B664" s="9" t="s">
        <v>17</v>
      </c>
      <c r="C664" s="10">
        <v>391.73686067019401</v>
      </c>
    </row>
    <row r="665" spans="1:3" x14ac:dyDescent="0.25">
      <c r="A665" s="8" t="s">
        <v>21</v>
      </c>
      <c r="B665" s="9" t="s">
        <v>17</v>
      </c>
      <c r="C665" s="10">
        <v>391.73686067019401</v>
      </c>
    </row>
    <row r="666" spans="1:3" x14ac:dyDescent="0.25">
      <c r="A666" s="8" t="s">
        <v>21</v>
      </c>
      <c r="B666" s="9" t="s">
        <v>17</v>
      </c>
      <c r="C666" s="10">
        <v>391.73686067019401</v>
      </c>
    </row>
    <row r="667" spans="1:3" x14ac:dyDescent="0.25">
      <c r="A667" s="8" t="s">
        <v>21</v>
      </c>
      <c r="B667" s="9" t="s">
        <v>17</v>
      </c>
      <c r="C667" s="10">
        <v>391.73686067019401</v>
      </c>
    </row>
    <row r="668" spans="1:3" x14ac:dyDescent="0.25">
      <c r="A668" s="8" t="s">
        <v>21</v>
      </c>
      <c r="B668" s="9" t="s">
        <v>17</v>
      </c>
      <c r="C668" s="10">
        <v>391.73677248677251</v>
      </c>
    </row>
    <row r="669" spans="1:3" x14ac:dyDescent="0.25">
      <c r="A669" s="8" t="s">
        <v>21</v>
      </c>
      <c r="B669" s="9" t="s">
        <v>17</v>
      </c>
      <c r="C669" s="10">
        <v>391.73677248677251</v>
      </c>
    </row>
    <row r="670" spans="1:3" x14ac:dyDescent="0.25">
      <c r="A670" s="8" t="s">
        <v>21</v>
      </c>
      <c r="B670" s="9" t="s">
        <v>17</v>
      </c>
      <c r="C670" s="10">
        <v>391.73677248677251</v>
      </c>
    </row>
    <row r="671" spans="1:3" x14ac:dyDescent="0.25">
      <c r="A671" s="8" t="s">
        <v>21</v>
      </c>
      <c r="B671" s="9" t="s">
        <v>17</v>
      </c>
      <c r="C671" s="10">
        <v>391.73677248677251</v>
      </c>
    </row>
    <row r="672" spans="1:3" x14ac:dyDescent="0.25">
      <c r="A672" s="8" t="s">
        <v>21</v>
      </c>
      <c r="B672" s="9" t="s">
        <v>17</v>
      </c>
      <c r="C672" s="10">
        <v>391.73677248677251</v>
      </c>
    </row>
    <row r="673" spans="1:3" x14ac:dyDescent="0.25">
      <c r="A673" s="8" t="s">
        <v>21</v>
      </c>
      <c r="B673" s="9" t="s">
        <v>17</v>
      </c>
      <c r="C673" s="10">
        <v>391.73677248677251</v>
      </c>
    </row>
    <row r="674" spans="1:3" x14ac:dyDescent="0.25">
      <c r="A674" s="8" t="s">
        <v>21</v>
      </c>
      <c r="B674" s="9" t="s">
        <v>17</v>
      </c>
      <c r="C674" s="10">
        <v>391.73677248677251</v>
      </c>
    </row>
    <row r="675" spans="1:3" x14ac:dyDescent="0.25">
      <c r="A675" s="8" t="s">
        <v>23</v>
      </c>
      <c r="B675" s="9" t="s">
        <v>17</v>
      </c>
      <c r="C675" s="10">
        <v>390.4993797951027</v>
      </c>
    </row>
    <row r="676" spans="1:3" x14ac:dyDescent="0.25">
      <c r="A676" s="8" t="s">
        <v>23</v>
      </c>
      <c r="B676" s="9" t="s">
        <v>17</v>
      </c>
      <c r="C676" s="10">
        <v>389.32328754536684</v>
      </c>
    </row>
    <row r="677" spans="1:3" x14ac:dyDescent="0.25">
      <c r="A677" s="8" t="s">
        <v>21</v>
      </c>
      <c r="B677" s="9" t="s">
        <v>17</v>
      </c>
      <c r="C677" s="10">
        <v>388.00705467372137</v>
      </c>
    </row>
    <row r="678" spans="1:3" x14ac:dyDescent="0.25">
      <c r="A678" s="8" t="s">
        <v>21</v>
      </c>
      <c r="B678" s="9" t="s">
        <v>17</v>
      </c>
      <c r="C678" s="10">
        <v>385.80246913580248</v>
      </c>
    </row>
    <row r="679" spans="1:3" x14ac:dyDescent="0.25">
      <c r="A679" s="8" t="s">
        <v>21</v>
      </c>
      <c r="B679" s="9" t="s">
        <v>17</v>
      </c>
      <c r="C679" s="10">
        <v>385.80246913580248</v>
      </c>
    </row>
    <row r="680" spans="1:3" x14ac:dyDescent="0.25">
      <c r="A680" s="8" t="s">
        <v>22</v>
      </c>
      <c r="B680" s="9" t="s">
        <v>18</v>
      </c>
      <c r="C680" s="10">
        <v>385.44062287204662</v>
      </c>
    </row>
    <row r="681" spans="1:3" x14ac:dyDescent="0.25">
      <c r="A681" s="8" t="s">
        <v>22</v>
      </c>
      <c r="B681" s="9" t="s">
        <v>17</v>
      </c>
      <c r="C681" s="10">
        <v>385.44062287204662</v>
      </c>
    </row>
    <row r="682" spans="1:3" x14ac:dyDescent="0.25">
      <c r="A682" s="8" t="s">
        <v>22</v>
      </c>
      <c r="B682" s="9" t="s">
        <v>17</v>
      </c>
      <c r="C682" s="10">
        <v>385.44062287204662</v>
      </c>
    </row>
    <row r="683" spans="1:3" x14ac:dyDescent="0.25">
      <c r="A683" s="8" t="s">
        <v>22</v>
      </c>
      <c r="B683" s="9" t="s">
        <v>18</v>
      </c>
      <c r="C683" s="10">
        <v>385.44062287204662</v>
      </c>
    </row>
    <row r="684" spans="1:3" x14ac:dyDescent="0.25">
      <c r="A684" s="8" t="s">
        <v>22</v>
      </c>
      <c r="B684" s="9" t="s">
        <v>19</v>
      </c>
      <c r="C684" s="10">
        <v>385.44062287204662</v>
      </c>
    </row>
    <row r="685" spans="1:3" x14ac:dyDescent="0.25">
      <c r="A685" s="8" t="s">
        <v>22</v>
      </c>
      <c r="B685" s="9" t="s">
        <v>17</v>
      </c>
      <c r="C685" s="10">
        <v>385.44062287204662</v>
      </c>
    </row>
    <row r="686" spans="1:3" x14ac:dyDescent="0.25">
      <c r="A686" s="8" t="s">
        <v>22</v>
      </c>
      <c r="B686" s="9" t="s">
        <v>17</v>
      </c>
      <c r="C686" s="10">
        <v>385.44062287204662</v>
      </c>
    </row>
    <row r="687" spans="1:3" x14ac:dyDescent="0.25">
      <c r="A687" s="8" t="s">
        <v>22</v>
      </c>
      <c r="B687" s="9" t="s">
        <v>18</v>
      </c>
      <c r="C687" s="10">
        <v>385.08934072704869</v>
      </c>
    </row>
    <row r="688" spans="1:3" x14ac:dyDescent="0.25">
      <c r="A688" s="8" t="s">
        <v>22</v>
      </c>
      <c r="B688" s="9" t="s">
        <v>17</v>
      </c>
      <c r="C688" s="10">
        <v>385.08934072704869</v>
      </c>
    </row>
    <row r="689" spans="1:3" x14ac:dyDescent="0.25">
      <c r="A689" s="8" t="s">
        <v>22</v>
      </c>
      <c r="B689" s="9" t="s">
        <v>18</v>
      </c>
      <c r="C689" s="10">
        <v>385.08934072704869</v>
      </c>
    </row>
    <row r="690" spans="1:3" x14ac:dyDescent="0.25">
      <c r="A690" s="8" t="s">
        <v>22</v>
      </c>
      <c r="B690" s="9" t="s">
        <v>18</v>
      </c>
      <c r="C690" s="10">
        <v>385.08934072704869</v>
      </c>
    </row>
    <row r="691" spans="1:3" x14ac:dyDescent="0.25">
      <c r="A691" s="8" t="s">
        <v>22</v>
      </c>
      <c r="B691" s="9" t="s">
        <v>17</v>
      </c>
      <c r="C691" s="10">
        <v>385.08934072704869</v>
      </c>
    </row>
    <row r="692" spans="1:3" x14ac:dyDescent="0.25">
      <c r="A692" s="8" t="s">
        <v>22</v>
      </c>
      <c r="B692" s="9" t="s">
        <v>17</v>
      </c>
      <c r="C692" s="10">
        <v>385.08934072704869</v>
      </c>
    </row>
    <row r="693" spans="1:3" x14ac:dyDescent="0.25">
      <c r="A693" s="8" t="s">
        <v>22</v>
      </c>
      <c r="B693" s="9" t="s">
        <v>18</v>
      </c>
      <c r="C693" s="10">
        <v>385.08934072704869</v>
      </c>
    </row>
    <row r="694" spans="1:3" x14ac:dyDescent="0.25">
      <c r="A694" s="8" t="s">
        <v>22</v>
      </c>
      <c r="B694" s="9" t="s">
        <v>18</v>
      </c>
      <c r="C694" s="10">
        <v>385.08934072704869</v>
      </c>
    </row>
    <row r="695" spans="1:3" x14ac:dyDescent="0.25">
      <c r="A695" s="8" t="s">
        <v>22</v>
      </c>
      <c r="B695" s="9" t="s">
        <v>17</v>
      </c>
      <c r="C695" s="10">
        <v>385.08934072704869</v>
      </c>
    </row>
    <row r="696" spans="1:3" x14ac:dyDescent="0.25">
      <c r="A696" s="8" t="s">
        <v>22</v>
      </c>
      <c r="B696" s="9" t="s">
        <v>17</v>
      </c>
      <c r="C696" s="10">
        <v>385.08934072704869</v>
      </c>
    </row>
    <row r="697" spans="1:3" x14ac:dyDescent="0.25">
      <c r="A697" s="8" t="s">
        <v>22</v>
      </c>
      <c r="B697" s="9" t="s">
        <v>17</v>
      </c>
      <c r="C697" s="10">
        <v>385.08934072704869</v>
      </c>
    </row>
    <row r="698" spans="1:3" x14ac:dyDescent="0.25">
      <c r="A698" s="8" t="s">
        <v>22</v>
      </c>
      <c r="B698" s="9" t="s">
        <v>18</v>
      </c>
      <c r="C698" s="10">
        <v>385.08934072704869</v>
      </c>
    </row>
    <row r="699" spans="1:3" x14ac:dyDescent="0.25">
      <c r="A699" s="8" t="s">
        <v>22</v>
      </c>
      <c r="B699" s="9" t="s">
        <v>18</v>
      </c>
      <c r="C699" s="10">
        <v>385.08934072704869</v>
      </c>
    </row>
    <row r="700" spans="1:3" x14ac:dyDescent="0.25">
      <c r="A700" s="8" t="s">
        <v>22</v>
      </c>
      <c r="B700" s="9" t="s">
        <v>18</v>
      </c>
      <c r="C700" s="10">
        <v>385.08934072704869</v>
      </c>
    </row>
    <row r="701" spans="1:3" x14ac:dyDescent="0.25">
      <c r="A701" s="8" t="s">
        <v>22</v>
      </c>
      <c r="B701" s="9" t="s">
        <v>18</v>
      </c>
      <c r="C701" s="10">
        <v>385.08934072704869</v>
      </c>
    </row>
    <row r="702" spans="1:3" x14ac:dyDescent="0.25">
      <c r="A702" s="8" t="s">
        <v>22</v>
      </c>
      <c r="B702" s="9" t="s">
        <v>17</v>
      </c>
      <c r="C702" s="10">
        <v>385.08934072704869</v>
      </c>
    </row>
    <row r="703" spans="1:3" x14ac:dyDescent="0.25">
      <c r="A703" s="8" t="s">
        <v>22</v>
      </c>
      <c r="B703" s="9" t="s">
        <v>17</v>
      </c>
      <c r="C703" s="10">
        <v>385.08934072704869</v>
      </c>
    </row>
    <row r="704" spans="1:3" x14ac:dyDescent="0.25">
      <c r="A704" s="8" t="s">
        <v>22</v>
      </c>
      <c r="B704" s="9" t="s">
        <v>17</v>
      </c>
      <c r="C704" s="10">
        <v>385.08934072704869</v>
      </c>
    </row>
    <row r="705" spans="1:3" x14ac:dyDescent="0.25">
      <c r="A705" s="8" t="s">
        <v>22</v>
      </c>
      <c r="B705" s="9" t="s">
        <v>19</v>
      </c>
      <c r="C705" s="10">
        <v>385.08934072704869</v>
      </c>
    </row>
    <row r="706" spans="1:3" x14ac:dyDescent="0.25">
      <c r="A706" s="8" t="s">
        <v>22</v>
      </c>
      <c r="B706" s="9" t="s">
        <v>19</v>
      </c>
      <c r="C706" s="10">
        <v>385.08934072704869</v>
      </c>
    </row>
    <row r="707" spans="1:3" x14ac:dyDescent="0.25">
      <c r="A707" s="8" t="s">
        <v>22</v>
      </c>
      <c r="B707" s="9" t="s">
        <v>19</v>
      </c>
      <c r="C707" s="10">
        <v>385.08934072704869</v>
      </c>
    </row>
    <row r="708" spans="1:3" x14ac:dyDescent="0.25">
      <c r="A708" s="8" t="s">
        <v>22</v>
      </c>
      <c r="B708" s="9" t="s">
        <v>19</v>
      </c>
      <c r="C708" s="10">
        <v>385.08934072704869</v>
      </c>
    </row>
    <row r="709" spans="1:3" x14ac:dyDescent="0.25">
      <c r="A709" s="8" t="s">
        <v>22</v>
      </c>
      <c r="B709" s="9" t="s">
        <v>18</v>
      </c>
      <c r="C709" s="10">
        <v>385.08934072704869</v>
      </c>
    </row>
    <row r="710" spans="1:3" x14ac:dyDescent="0.25">
      <c r="A710" s="8" t="s">
        <v>15</v>
      </c>
      <c r="B710" s="9" t="s">
        <v>16</v>
      </c>
      <c r="C710" s="10">
        <v>384.66117761271948</v>
      </c>
    </row>
    <row r="711" spans="1:3" x14ac:dyDescent="0.25">
      <c r="A711" s="8" t="s">
        <v>15</v>
      </c>
      <c r="B711" s="9" t="s">
        <v>16</v>
      </c>
      <c r="C711" s="10">
        <v>384.66117761271948</v>
      </c>
    </row>
    <row r="712" spans="1:3" x14ac:dyDescent="0.25">
      <c r="A712" s="8" t="s">
        <v>23</v>
      </c>
      <c r="B712" s="9" t="s">
        <v>16</v>
      </c>
      <c r="C712" s="10">
        <v>382.54242976631542</v>
      </c>
    </row>
    <row r="713" spans="1:3" x14ac:dyDescent="0.25">
      <c r="A713" s="8" t="s">
        <v>21</v>
      </c>
      <c r="B713" s="9" t="s">
        <v>17</v>
      </c>
      <c r="C713" s="10">
        <v>382.3350970017637</v>
      </c>
    </row>
    <row r="714" spans="1:3" x14ac:dyDescent="0.25">
      <c r="A714" s="8" t="s">
        <v>21</v>
      </c>
      <c r="B714" s="9" t="s">
        <v>18</v>
      </c>
      <c r="C714" s="10">
        <v>380.29100529100532</v>
      </c>
    </row>
    <row r="715" spans="1:3" x14ac:dyDescent="0.25">
      <c r="A715" s="8" t="s">
        <v>23</v>
      </c>
      <c r="B715" s="9" t="s">
        <v>17</v>
      </c>
      <c r="C715" s="10">
        <v>380</v>
      </c>
    </row>
    <row r="716" spans="1:3" x14ac:dyDescent="0.25">
      <c r="A716" s="8" t="s">
        <v>23</v>
      </c>
      <c r="B716" s="9" t="s">
        <v>17</v>
      </c>
      <c r="C716" s="10">
        <v>380</v>
      </c>
    </row>
    <row r="717" spans="1:3" x14ac:dyDescent="0.25">
      <c r="A717" s="8" t="s">
        <v>24</v>
      </c>
      <c r="B717" s="9" t="s">
        <v>17</v>
      </c>
      <c r="C717" s="10">
        <v>380</v>
      </c>
    </row>
    <row r="718" spans="1:3" x14ac:dyDescent="0.25">
      <c r="A718" s="8" t="s">
        <v>21</v>
      </c>
      <c r="B718" s="9" t="s">
        <v>17</v>
      </c>
      <c r="C718" s="10">
        <v>379.36507936507934</v>
      </c>
    </row>
    <row r="719" spans="1:3" x14ac:dyDescent="0.25">
      <c r="A719" s="8" t="s">
        <v>23</v>
      </c>
      <c r="B719" s="9" t="s">
        <v>18</v>
      </c>
      <c r="C719" s="10">
        <v>379.14290369887567</v>
      </c>
    </row>
    <row r="720" spans="1:3" x14ac:dyDescent="0.25">
      <c r="A720" s="8" t="s">
        <v>22</v>
      </c>
      <c r="B720" s="9" t="s">
        <v>17</v>
      </c>
      <c r="C720" s="10">
        <v>375.84719654959952</v>
      </c>
    </row>
    <row r="721" spans="1:3" x14ac:dyDescent="0.25">
      <c r="A721" s="8" t="s">
        <v>23</v>
      </c>
      <c r="B721" s="9" t="s">
        <v>17</v>
      </c>
      <c r="C721" s="10">
        <v>375.33881563835166</v>
      </c>
    </row>
    <row r="722" spans="1:3" x14ac:dyDescent="0.25">
      <c r="A722" s="8" t="s">
        <v>21</v>
      </c>
      <c r="B722" s="9" t="s">
        <v>17</v>
      </c>
      <c r="C722" s="10">
        <v>374.77954144620816</v>
      </c>
    </row>
    <row r="723" spans="1:3" x14ac:dyDescent="0.25">
      <c r="A723" s="8" t="s">
        <v>23</v>
      </c>
      <c r="B723" s="9" t="s">
        <v>17</v>
      </c>
      <c r="C723" s="10">
        <v>372.8518820270491</v>
      </c>
    </row>
    <row r="724" spans="1:3" x14ac:dyDescent="0.25">
      <c r="A724" s="8" t="s">
        <v>23</v>
      </c>
      <c r="B724" s="9" t="s">
        <v>17</v>
      </c>
      <c r="C724" s="10">
        <v>372.8518820270491</v>
      </c>
    </row>
    <row r="725" spans="1:3" x14ac:dyDescent="0.25">
      <c r="A725" s="8" t="s">
        <v>23</v>
      </c>
      <c r="B725" s="9" t="s">
        <v>17</v>
      </c>
      <c r="C725" s="10">
        <v>372.77499999999998</v>
      </c>
    </row>
    <row r="726" spans="1:3" x14ac:dyDescent="0.25">
      <c r="A726" s="8" t="s">
        <v>24</v>
      </c>
      <c r="B726" s="9" t="s">
        <v>16</v>
      </c>
      <c r="C726" s="10">
        <v>370.64492216456637</v>
      </c>
    </row>
    <row r="727" spans="1:3" x14ac:dyDescent="0.25">
      <c r="A727" s="8" t="s">
        <v>24</v>
      </c>
      <c r="B727" s="9" t="s">
        <v>17</v>
      </c>
      <c r="C727" s="10">
        <v>370.64492216456637</v>
      </c>
    </row>
    <row r="728" spans="1:3" x14ac:dyDescent="0.25">
      <c r="A728" s="8" t="s">
        <v>24</v>
      </c>
      <c r="B728" s="9" t="s">
        <v>18</v>
      </c>
      <c r="C728" s="10">
        <v>370.64492216456637</v>
      </c>
    </row>
    <row r="729" spans="1:3" x14ac:dyDescent="0.25">
      <c r="A729" s="8" t="s">
        <v>24</v>
      </c>
      <c r="B729" s="9" t="s">
        <v>18</v>
      </c>
      <c r="C729" s="10">
        <v>370.64492216456637</v>
      </c>
    </row>
    <row r="730" spans="1:3" x14ac:dyDescent="0.25">
      <c r="A730" s="8" t="s">
        <v>24</v>
      </c>
      <c r="B730" s="9" t="s">
        <v>18</v>
      </c>
      <c r="C730" s="10">
        <v>370.64492216456637</v>
      </c>
    </row>
    <row r="731" spans="1:3" x14ac:dyDescent="0.25">
      <c r="A731" s="8" t="s">
        <v>24</v>
      </c>
      <c r="B731" s="9" t="s">
        <v>16</v>
      </c>
      <c r="C731" s="10">
        <v>370.64492216456637</v>
      </c>
    </row>
    <row r="732" spans="1:3" x14ac:dyDescent="0.25">
      <c r="A732" s="8" t="s">
        <v>24</v>
      </c>
      <c r="B732" s="9" t="s">
        <v>18</v>
      </c>
      <c r="C732" s="10">
        <v>370.64492216456637</v>
      </c>
    </row>
    <row r="733" spans="1:3" x14ac:dyDescent="0.25">
      <c r="A733" s="8" t="s">
        <v>24</v>
      </c>
      <c r="B733" s="9" t="s">
        <v>17</v>
      </c>
      <c r="C733" s="10">
        <v>370.64492216456637</v>
      </c>
    </row>
    <row r="734" spans="1:3" x14ac:dyDescent="0.25">
      <c r="A734" s="8" t="s">
        <v>24</v>
      </c>
      <c r="B734" s="9" t="s">
        <v>18</v>
      </c>
      <c r="C734" s="10">
        <v>370.64492216456637</v>
      </c>
    </row>
    <row r="735" spans="1:3" x14ac:dyDescent="0.25">
      <c r="A735" s="8" t="s">
        <v>24</v>
      </c>
      <c r="B735" s="9" t="s">
        <v>20</v>
      </c>
      <c r="C735" s="10">
        <v>370.64492216456637</v>
      </c>
    </row>
    <row r="736" spans="1:3" x14ac:dyDescent="0.25">
      <c r="A736" s="8" t="s">
        <v>24</v>
      </c>
      <c r="B736" s="9" t="s">
        <v>19</v>
      </c>
      <c r="C736" s="10">
        <v>370.64492216456637</v>
      </c>
    </row>
    <row r="737" spans="1:3" x14ac:dyDescent="0.25">
      <c r="A737" s="8" t="s">
        <v>21</v>
      </c>
      <c r="B737" s="9" t="s">
        <v>17</v>
      </c>
      <c r="C737" s="10">
        <v>370.5</v>
      </c>
    </row>
    <row r="738" spans="1:3" x14ac:dyDescent="0.25">
      <c r="A738" s="8" t="s">
        <v>23</v>
      </c>
      <c r="B738" s="9" t="s">
        <v>17</v>
      </c>
      <c r="C738" s="10">
        <v>369.88756721525181</v>
      </c>
    </row>
    <row r="739" spans="1:3" x14ac:dyDescent="0.25">
      <c r="A739" s="8" t="s">
        <v>22</v>
      </c>
      <c r="B739" s="9" t="s">
        <v>19</v>
      </c>
      <c r="C739" s="10">
        <v>369.68576709796673</v>
      </c>
    </row>
    <row r="740" spans="1:3" x14ac:dyDescent="0.25">
      <c r="A740" s="8" t="s">
        <v>22</v>
      </c>
      <c r="B740" s="9" t="s">
        <v>19</v>
      </c>
      <c r="C740" s="10">
        <v>369.68576709796673</v>
      </c>
    </row>
    <row r="741" spans="1:3" x14ac:dyDescent="0.25">
      <c r="A741" s="8" t="s">
        <v>22</v>
      </c>
      <c r="B741" s="9" t="s">
        <v>19</v>
      </c>
      <c r="C741" s="10">
        <v>369.68576709796673</v>
      </c>
    </row>
    <row r="742" spans="1:3" x14ac:dyDescent="0.25">
      <c r="A742" s="8" t="s">
        <v>22</v>
      </c>
      <c r="B742" s="9" t="s">
        <v>19</v>
      </c>
      <c r="C742" s="10">
        <v>369.68576709796673</v>
      </c>
    </row>
    <row r="743" spans="1:3" x14ac:dyDescent="0.25">
      <c r="A743" s="8" t="s">
        <v>15</v>
      </c>
      <c r="B743" s="9" t="s">
        <v>16</v>
      </c>
      <c r="C743" s="10">
        <v>366.3439786787805</v>
      </c>
    </row>
    <row r="744" spans="1:3" x14ac:dyDescent="0.25">
      <c r="A744" s="8" t="s">
        <v>15</v>
      </c>
      <c r="B744" s="9" t="s">
        <v>16</v>
      </c>
      <c r="C744" s="10">
        <v>366.3439786787805</v>
      </c>
    </row>
    <row r="745" spans="1:3" x14ac:dyDescent="0.25">
      <c r="A745" s="8" t="s">
        <v>15</v>
      </c>
      <c r="B745" s="9" t="s">
        <v>17</v>
      </c>
      <c r="C745" s="10">
        <v>366.3439786787805</v>
      </c>
    </row>
    <row r="746" spans="1:3" x14ac:dyDescent="0.25">
      <c r="A746" s="8" t="s">
        <v>15</v>
      </c>
      <c r="B746" s="9" t="s">
        <v>16</v>
      </c>
      <c r="C746" s="10">
        <v>366.3439786787805</v>
      </c>
    </row>
    <row r="747" spans="1:3" x14ac:dyDescent="0.25">
      <c r="A747" s="8" t="s">
        <v>15</v>
      </c>
      <c r="B747" s="9" t="s">
        <v>16</v>
      </c>
      <c r="C747" s="10">
        <v>366.3439786787805</v>
      </c>
    </row>
    <row r="748" spans="1:3" x14ac:dyDescent="0.25">
      <c r="A748" s="8" t="s">
        <v>15</v>
      </c>
      <c r="B748" s="9" t="s">
        <v>17</v>
      </c>
      <c r="C748" s="10">
        <v>366.3439786787805</v>
      </c>
    </row>
    <row r="749" spans="1:3" x14ac:dyDescent="0.25">
      <c r="A749" s="8" t="s">
        <v>15</v>
      </c>
      <c r="B749" s="9" t="s">
        <v>17</v>
      </c>
      <c r="C749" s="10">
        <v>366.3439786787805</v>
      </c>
    </row>
    <row r="750" spans="1:3" x14ac:dyDescent="0.25">
      <c r="A750" s="8" t="s">
        <v>15</v>
      </c>
      <c r="B750" s="9" t="s">
        <v>19</v>
      </c>
      <c r="C750" s="10">
        <v>366.3439786787805</v>
      </c>
    </row>
    <row r="751" spans="1:3" x14ac:dyDescent="0.25">
      <c r="A751" s="8" t="s">
        <v>15</v>
      </c>
      <c r="B751" s="9" t="s">
        <v>19</v>
      </c>
      <c r="C751" s="10">
        <v>366.3439786787805</v>
      </c>
    </row>
    <row r="752" spans="1:3" x14ac:dyDescent="0.25">
      <c r="A752" s="8" t="s">
        <v>15</v>
      </c>
      <c r="B752" s="9" t="s">
        <v>19</v>
      </c>
      <c r="C752" s="10">
        <v>366.3439786787805</v>
      </c>
    </row>
    <row r="753" spans="1:3" x14ac:dyDescent="0.25">
      <c r="A753" s="8" t="s">
        <v>15</v>
      </c>
      <c r="B753" s="9" t="s">
        <v>17</v>
      </c>
      <c r="C753" s="10">
        <v>366.3439786787805</v>
      </c>
    </row>
    <row r="754" spans="1:3" x14ac:dyDescent="0.25">
      <c r="A754" s="8" t="s">
        <v>22</v>
      </c>
      <c r="B754" s="9" t="s">
        <v>17</v>
      </c>
      <c r="C754" s="10">
        <v>365.36105976586566</v>
      </c>
    </row>
    <row r="755" spans="1:3" x14ac:dyDescent="0.25">
      <c r="A755" s="8" t="s">
        <v>24</v>
      </c>
      <c r="B755" s="9" t="s">
        <v>19</v>
      </c>
      <c r="C755" s="10">
        <v>364.63819787699538</v>
      </c>
    </row>
    <row r="756" spans="1:3" x14ac:dyDescent="0.25">
      <c r="A756" s="8" t="s">
        <v>23</v>
      </c>
      <c r="B756" s="9" t="s">
        <v>17</v>
      </c>
      <c r="C756" s="10">
        <v>360.93721036336979</v>
      </c>
    </row>
    <row r="757" spans="1:3" x14ac:dyDescent="0.25">
      <c r="A757" s="8" t="s">
        <v>21</v>
      </c>
      <c r="B757" s="9" t="s">
        <v>17</v>
      </c>
      <c r="C757" s="10">
        <v>360.271164021164</v>
      </c>
    </row>
    <row r="758" spans="1:3" x14ac:dyDescent="0.25">
      <c r="A758" s="8" t="s">
        <v>23</v>
      </c>
      <c r="B758" s="9" t="s">
        <v>19</v>
      </c>
      <c r="C758" s="10">
        <v>360</v>
      </c>
    </row>
    <row r="759" spans="1:3" x14ac:dyDescent="0.25">
      <c r="A759" s="8" t="s">
        <v>24</v>
      </c>
      <c r="B759" s="9" t="s">
        <v>18</v>
      </c>
      <c r="C759" s="10">
        <v>358.39881393624904</v>
      </c>
    </row>
    <row r="760" spans="1:3" x14ac:dyDescent="0.25">
      <c r="A760" s="8" t="s">
        <v>15</v>
      </c>
      <c r="B760" s="9" t="s">
        <v>17</v>
      </c>
      <c r="C760" s="10">
        <v>357.05596820134269</v>
      </c>
    </row>
    <row r="761" spans="1:3" x14ac:dyDescent="0.25">
      <c r="A761" s="8" t="s">
        <v>24</v>
      </c>
      <c r="B761" s="9" t="s">
        <v>16</v>
      </c>
      <c r="C761" s="10">
        <v>356.87811076988243</v>
      </c>
    </row>
    <row r="762" spans="1:3" x14ac:dyDescent="0.25">
      <c r="A762" s="8" t="s">
        <v>21</v>
      </c>
      <c r="B762" s="9" t="s">
        <v>17</v>
      </c>
      <c r="C762" s="10">
        <v>356.12522045855383</v>
      </c>
    </row>
    <row r="763" spans="1:3" x14ac:dyDescent="0.25">
      <c r="A763" s="8" t="s">
        <v>22</v>
      </c>
      <c r="B763" s="9" t="s">
        <v>18</v>
      </c>
      <c r="C763" s="10">
        <v>354.28219346888477</v>
      </c>
    </row>
    <row r="764" spans="1:3" x14ac:dyDescent="0.25">
      <c r="A764" s="8" t="s">
        <v>22</v>
      </c>
      <c r="B764" s="9" t="s">
        <v>17</v>
      </c>
      <c r="C764" s="10">
        <v>354.28219346888477</v>
      </c>
    </row>
    <row r="765" spans="1:3" x14ac:dyDescent="0.25">
      <c r="A765" s="8" t="s">
        <v>22</v>
      </c>
      <c r="B765" s="9" t="s">
        <v>17</v>
      </c>
      <c r="C765" s="10">
        <v>354.28219346888477</v>
      </c>
    </row>
    <row r="766" spans="1:3" x14ac:dyDescent="0.25">
      <c r="A766" s="8" t="s">
        <v>21</v>
      </c>
      <c r="B766" s="9" t="s">
        <v>16</v>
      </c>
      <c r="C766" s="10">
        <v>352.73368606701939</v>
      </c>
    </row>
    <row r="767" spans="1:3" x14ac:dyDescent="0.25">
      <c r="A767" s="8" t="s">
        <v>21</v>
      </c>
      <c r="B767" s="9" t="s">
        <v>17</v>
      </c>
      <c r="C767" s="10">
        <v>352.73368606701939</v>
      </c>
    </row>
    <row r="768" spans="1:3" x14ac:dyDescent="0.25">
      <c r="A768" s="8" t="s">
        <v>21</v>
      </c>
      <c r="B768" s="9" t="s">
        <v>17</v>
      </c>
      <c r="C768" s="10">
        <v>352.73368606701939</v>
      </c>
    </row>
    <row r="769" spans="1:3" x14ac:dyDescent="0.25">
      <c r="A769" s="8" t="s">
        <v>21</v>
      </c>
      <c r="B769" s="9" t="s">
        <v>19</v>
      </c>
      <c r="C769" s="10">
        <v>352.73368606701939</v>
      </c>
    </row>
    <row r="770" spans="1:3" x14ac:dyDescent="0.25">
      <c r="A770" s="8" t="s">
        <v>21</v>
      </c>
      <c r="B770" s="9" t="s">
        <v>18</v>
      </c>
      <c r="C770" s="10">
        <v>351.24338624338623</v>
      </c>
    </row>
    <row r="771" spans="1:3" x14ac:dyDescent="0.25">
      <c r="A771" s="8" t="s">
        <v>23</v>
      </c>
      <c r="B771" s="9" t="s">
        <v>19</v>
      </c>
      <c r="C771" s="10">
        <v>350</v>
      </c>
    </row>
    <row r="772" spans="1:3" x14ac:dyDescent="0.25">
      <c r="A772" s="8" t="s">
        <v>23</v>
      </c>
      <c r="B772" s="9" t="s">
        <v>19</v>
      </c>
      <c r="C772" s="10">
        <v>350</v>
      </c>
    </row>
    <row r="773" spans="1:3" x14ac:dyDescent="0.25">
      <c r="A773" s="8" t="s">
        <v>24</v>
      </c>
      <c r="B773" s="9" t="s">
        <v>18</v>
      </c>
      <c r="C773" s="10">
        <v>350</v>
      </c>
    </row>
    <row r="774" spans="1:3" x14ac:dyDescent="0.25">
      <c r="A774" s="8" t="s">
        <v>23</v>
      </c>
      <c r="B774" s="9" t="s">
        <v>17</v>
      </c>
      <c r="C774" s="10">
        <v>350</v>
      </c>
    </row>
    <row r="775" spans="1:3" x14ac:dyDescent="0.25">
      <c r="A775" s="8" t="s">
        <v>24</v>
      </c>
      <c r="B775" s="9" t="s">
        <v>17</v>
      </c>
      <c r="C775" s="10">
        <v>349.46521232659114</v>
      </c>
    </row>
    <row r="776" spans="1:3" x14ac:dyDescent="0.25">
      <c r="A776" s="8" t="s">
        <v>24</v>
      </c>
      <c r="B776" s="9" t="s">
        <v>19</v>
      </c>
      <c r="C776" s="10">
        <v>349.46521232659114</v>
      </c>
    </row>
    <row r="777" spans="1:3" x14ac:dyDescent="0.25">
      <c r="A777" s="8" t="s">
        <v>15</v>
      </c>
      <c r="B777" s="9" t="s">
        <v>17</v>
      </c>
      <c r="C777" s="10">
        <v>348.02677974484146</v>
      </c>
    </row>
    <row r="778" spans="1:3" x14ac:dyDescent="0.25">
      <c r="A778" s="8" t="s">
        <v>23</v>
      </c>
      <c r="B778" s="9" t="s">
        <v>17</v>
      </c>
      <c r="C778" s="10">
        <v>344.88056053446309</v>
      </c>
    </row>
    <row r="779" spans="1:3" x14ac:dyDescent="0.25">
      <c r="A779" s="8" t="s">
        <v>22</v>
      </c>
      <c r="B779" s="9" t="s">
        <v>18</v>
      </c>
      <c r="C779" s="10">
        <v>344.70872113064462</v>
      </c>
    </row>
    <row r="780" spans="1:3" x14ac:dyDescent="0.25">
      <c r="A780" s="8" t="s">
        <v>22</v>
      </c>
      <c r="B780" s="9" t="s">
        <v>19</v>
      </c>
      <c r="C780" s="10">
        <v>344.70872113064462</v>
      </c>
    </row>
    <row r="781" spans="1:3" x14ac:dyDescent="0.25">
      <c r="A781" s="8" t="s">
        <v>22</v>
      </c>
      <c r="B781" s="9" t="s">
        <v>18</v>
      </c>
      <c r="C781" s="10">
        <v>344.70872113064462</v>
      </c>
    </row>
    <row r="782" spans="1:3" x14ac:dyDescent="0.25">
      <c r="A782" s="8" t="s">
        <v>22</v>
      </c>
      <c r="B782" s="9" t="s">
        <v>18</v>
      </c>
      <c r="C782" s="10">
        <v>344.70872113064462</v>
      </c>
    </row>
    <row r="783" spans="1:3" x14ac:dyDescent="0.25">
      <c r="A783" s="8" t="s">
        <v>22</v>
      </c>
      <c r="B783" s="9" t="s">
        <v>18</v>
      </c>
      <c r="C783" s="10">
        <v>344.70872113064462</v>
      </c>
    </row>
    <row r="784" spans="1:3" x14ac:dyDescent="0.25">
      <c r="A784" s="8" t="s">
        <v>23</v>
      </c>
      <c r="B784" s="9" t="s">
        <v>18</v>
      </c>
      <c r="C784" s="10">
        <v>344.55827628979654</v>
      </c>
    </row>
    <row r="785" spans="1:3" x14ac:dyDescent="0.25">
      <c r="A785" s="8" t="s">
        <v>23</v>
      </c>
      <c r="B785" s="9" t="s">
        <v>19</v>
      </c>
      <c r="C785" s="10">
        <v>344.55827628979654</v>
      </c>
    </row>
    <row r="786" spans="1:3" x14ac:dyDescent="0.25">
      <c r="A786" s="8" t="s">
        <v>22</v>
      </c>
      <c r="B786" s="9" t="s">
        <v>19</v>
      </c>
      <c r="C786" s="10">
        <v>344.25249537892796</v>
      </c>
    </row>
    <row r="787" spans="1:3" x14ac:dyDescent="0.25">
      <c r="A787" s="8" t="s">
        <v>21</v>
      </c>
      <c r="B787" s="9" t="s">
        <v>17</v>
      </c>
      <c r="C787" s="10">
        <v>342.76967592592598</v>
      </c>
    </row>
    <row r="788" spans="1:3" x14ac:dyDescent="0.25">
      <c r="A788" s="8" t="s">
        <v>23</v>
      </c>
      <c r="B788" s="9" t="s">
        <v>16</v>
      </c>
      <c r="C788" s="10">
        <v>340.85300446836936</v>
      </c>
    </row>
    <row r="789" spans="1:3" x14ac:dyDescent="0.25">
      <c r="A789" s="8" t="s">
        <v>22</v>
      </c>
      <c r="B789" s="9" t="s">
        <v>19</v>
      </c>
      <c r="C789" s="10">
        <v>338.87861983980287</v>
      </c>
    </row>
    <row r="790" spans="1:3" x14ac:dyDescent="0.25">
      <c r="A790" s="8" t="s">
        <v>24</v>
      </c>
      <c r="B790" s="9" t="s">
        <v>18</v>
      </c>
      <c r="C790" s="10">
        <v>338.87535740760353</v>
      </c>
    </row>
    <row r="791" spans="1:3" x14ac:dyDescent="0.25">
      <c r="A791" s="8" t="s">
        <v>21</v>
      </c>
      <c r="B791" s="9" t="s">
        <v>17</v>
      </c>
      <c r="C791" s="10">
        <v>337.19135802469134</v>
      </c>
    </row>
    <row r="792" spans="1:3" x14ac:dyDescent="0.25">
      <c r="A792" s="8" t="s">
        <v>24</v>
      </c>
      <c r="B792" s="9" t="s">
        <v>18</v>
      </c>
      <c r="C792" s="10">
        <v>335.48660383352745</v>
      </c>
    </row>
    <row r="793" spans="1:3" x14ac:dyDescent="0.25">
      <c r="A793" s="8" t="s">
        <v>21</v>
      </c>
      <c r="B793" s="9" t="s">
        <v>17</v>
      </c>
      <c r="C793" s="10">
        <v>330.68783068783068</v>
      </c>
    </row>
    <row r="794" spans="1:3" x14ac:dyDescent="0.25">
      <c r="A794" s="8" t="s">
        <v>21</v>
      </c>
      <c r="B794" s="9" t="s">
        <v>17</v>
      </c>
      <c r="C794" s="10">
        <v>330.68783068783068</v>
      </c>
    </row>
    <row r="795" spans="1:3" x14ac:dyDescent="0.25">
      <c r="A795" s="8" t="s">
        <v>21</v>
      </c>
      <c r="B795" s="9" t="s">
        <v>17</v>
      </c>
      <c r="C795" s="10">
        <v>330.68783068783068</v>
      </c>
    </row>
    <row r="796" spans="1:3" x14ac:dyDescent="0.25">
      <c r="A796" s="8" t="s">
        <v>21</v>
      </c>
      <c r="B796" s="9" t="s">
        <v>17</v>
      </c>
      <c r="C796" s="10">
        <v>330.68783068783068</v>
      </c>
    </row>
    <row r="797" spans="1:3" x14ac:dyDescent="0.25">
      <c r="A797" s="8" t="s">
        <v>21</v>
      </c>
      <c r="B797" s="9" t="s">
        <v>17</v>
      </c>
      <c r="C797" s="10">
        <v>330.68783068783068</v>
      </c>
    </row>
    <row r="798" spans="1:3" x14ac:dyDescent="0.25">
      <c r="A798" s="8" t="s">
        <v>21</v>
      </c>
      <c r="B798" s="9" t="s">
        <v>18</v>
      </c>
      <c r="C798" s="10">
        <v>330.68783068783068</v>
      </c>
    </row>
    <row r="799" spans="1:3" x14ac:dyDescent="0.25">
      <c r="A799" s="8" t="s">
        <v>21</v>
      </c>
      <c r="B799" s="9" t="s">
        <v>18</v>
      </c>
      <c r="C799" s="10">
        <v>330.68783068783068</v>
      </c>
    </row>
    <row r="800" spans="1:3" x14ac:dyDescent="0.25">
      <c r="A800" s="8" t="s">
        <v>21</v>
      </c>
      <c r="B800" s="9" t="s">
        <v>17</v>
      </c>
      <c r="C800" s="10">
        <v>330.68783068783068</v>
      </c>
    </row>
    <row r="801" spans="1:3" x14ac:dyDescent="0.25">
      <c r="A801" s="8" t="s">
        <v>21</v>
      </c>
      <c r="B801" s="9" t="s">
        <v>17</v>
      </c>
      <c r="C801" s="10">
        <v>330.68783068783068</v>
      </c>
    </row>
    <row r="802" spans="1:3" x14ac:dyDescent="0.25">
      <c r="A802" s="8" t="s">
        <v>21</v>
      </c>
      <c r="B802" s="9" t="s">
        <v>20</v>
      </c>
      <c r="C802" s="10">
        <v>330.68783068783068</v>
      </c>
    </row>
    <row r="803" spans="1:3" x14ac:dyDescent="0.25">
      <c r="A803" s="8" t="s">
        <v>21</v>
      </c>
      <c r="B803" s="9" t="s">
        <v>17</v>
      </c>
      <c r="C803" s="10">
        <v>330.68783068783068</v>
      </c>
    </row>
    <row r="804" spans="1:3" x14ac:dyDescent="0.25">
      <c r="A804" s="8" t="s">
        <v>21</v>
      </c>
      <c r="B804" s="9" t="s">
        <v>17</v>
      </c>
      <c r="C804" s="10">
        <v>330.68783068783068</v>
      </c>
    </row>
    <row r="805" spans="1:3" x14ac:dyDescent="0.25">
      <c r="A805" s="8" t="s">
        <v>21</v>
      </c>
      <c r="B805" s="9" t="s">
        <v>17</v>
      </c>
      <c r="C805" s="10">
        <v>330.68783068783068</v>
      </c>
    </row>
    <row r="806" spans="1:3" x14ac:dyDescent="0.25">
      <c r="A806" s="8" t="s">
        <v>21</v>
      </c>
      <c r="B806" s="9" t="s">
        <v>17</v>
      </c>
      <c r="C806" s="10">
        <v>330.68783068783068</v>
      </c>
    </row>
    <row r="807" spans="1:3" x14ac:dyDescent="0.25">
      <c r="A807" s="8" t="s">
        <v>21</v>
      </c>
      <c r="B807" s="9" t="s">
        <v>19</v>
      </c>
      <c r="C807" s="10">
        <v>330.68783068783068</v>
      </c>
    </row>
    <row r="808" spans="1:3" x14ac:dyDescent="0.25">
      <c r="A808" s="8" t="s">
        <v>21</v>
      </c>
      <c r="B808" s="9" t="s">
        <v>19</v>
      </c>
      <c r="C808" s="10">
        <v>330.68783068783068</v>
      </c>
    </row>
    <row r="809" spans="1:3" x14ac:dyDescent="0.25">
      <c r="A809" s="8" t="s">
        <v>21</v>
      </c>
      <c r="B809" s="9" t="s">
        <v>18</v>
      </c>
      <c r="C809" s="10">
        <v>330.68783068783068</v>
      </c>
    </row>
    <row r="810" spans="1:3" x14ac:dyDescent="0.25">
      <c r="A810" s="8" t="s">
        <v>23</v>
      </c>
      <c r="B810" s="9" t="s">
        <v>17</v>
      </c>
      <c r="C810" s="10">
        <v>330</v>
      </c>
    </row>
    <row r="811" spans="1:3" x14ac:dyDescent="0.25">
      <c r="A811" s="8" t="s">
        <v>23</v>
      </c>
      <c r="B811" s="9" t="s">
        <v>18</v>
      </c>
      <c r="C811" s="10">
        <v>329.04045223319753</v>
      </c>
    </row>
    <row r="812" spans="1:3" x14ac:dyDescent="0.25">
      <c r="A812" s="8" t="s">
        <v>23</v>
      </c>
      <c r="B812" s="9" t="s">
        <v>18</v>
      </c>
      <c r="C812" s="10">
        <v>329.04045223319753</v>
      </c>
    </row>
    <row r="813" spans="1:3" x14ac:dyDescent="0.25">
      <c r="A813" s="8" t="s">
        <v>23</v>
      </c>
      <c r="B813" s="9" t="s">
        <v>18</v>
      </c>
      <c r="C813" s="10">
        <v>329.04045223319753</v>
      </c>
    </row>
    <row r="814" spans="1:3" x14ac:dyDescent="0.25">
      <c r="A814" s="8" t="s">
        <v>23</v>
      </c>
      <c r="B814" s="9" t="s">
        <v>17</v>
      </c>
      <c r="C814" s="10">
        <v>329.04045223319753</v>
      </c>
    </row>
    <row r="815" spans="1:3" x14ac:dyDescent="0.25">
      <c r="A815" s="8" t="s">
        <v>23</v>
      </c>
      <c r="B815" s="9" t="s">
        <v>18</v>
      </c>
      <c r="C815" s="10">
        <v>329.04045223319753</v>
      </c>
    </row>
    <row r="816" spans="1:3" x14ac:dyDescent="0.25">
      <c r="A816" s="8" t="s">
        <v>23</v>
      </c>
      <c r="B816" s="9" t="s">
        <v>17</v>
      </c>
      <c r="C816" s="10">
        <v>329.04045223319753</v>
      </c>
    </row>
    <row r="817" spans="1:3" x14ac:dyDescent="0.25">
      <c r="A817" s="8" t="s">
        <v>23</v>
      </c>
      <c r="B817" s="9" t="s">
        <v>17</v>
      </c>
      <c r="C817" s="10">
        <v>329.04045223319753</v>
      </c>
    </row>
    <row r="818" spans="1:3" x14ac:dyDescent="0.25">
      <c r="A818" s="8" t="s">
        <v>23</v>
      </c>
      <c r="B818" s="9" t="s">
        <v>17</v>
      </c>
      <c r="C818" s="10">
        <v>329.04045223319753</v>
      </c>
    </row>
    <row r="819" spans="1:3" x14ac:dyDescent="0.25">
      <c r="A819" s="8" t="s">
        <v>23</v>
      </c>
      <c r="B819" s="9" t="s">
        <v>18</v>
      </c>
      <c r="C819" s="10">
        <v>329.04045223319753</v>
      </c>
    </row>
    <row r="820" spans="1:3" x14ac:dyDescent="0.25">
      <c r="A820" s="8" t="s">
        <v>23</v>
      </c>
      <c r="B820" s="9" t="s">
        <v>20</v>
      </c>
      <c r="C820" s="10">
        <v>329.04045223319753</v>
      </c>
    </row>
    <row r="821" spans="1:3" x14ac:dyDescent="0.25">
      <c r="A821" s="8" t="s">
        <v>23</v>
      </c>
      <c r="B821" s="9" t="s">
        <v>19</v>
      </c>
      <c r="C821" s="10">
        <v>329.04045223319753</v>
      </c>
    </row>
    <row r="822" spans="1:3" x14ac:dyDescent="0.25">
      <c r="A822" s="8" t="s">
        <v>21</v>
      </c>
      <c r="B822" s="9" t="s">
        <v>17</v>
      </c>
      <c r="C822" s="10">
        <v>327.82186948853615</v>
      </c>
    </row>
    <row r="823" spans="1:3" x14ac:dyDescent="0.25">
      <c r="A823" s="8" t="s">
        <v>22</v>
      </c>
      <c r="B823" s="9" t="s">
        <v>17</v>
      </c>
      <c r="C823" s="10">
        <v>327.47328507411237</v>
      </c>
    </row>
    <row r="824" spans="1:3" x14ac:dyDescent="0.25">
      <c r="A824" s="8" t="s">
        <v>22</v>
      </c>
      <c r="B824" s="9" t="s">
        <v>17</v>
      </c>
      <c r="C824" s="10">
        <v>327.47328507411237</v>
      </c>
    </row>
    <row r="825" spans="1:3" x14ac:dyDescent="0.25">
      <c r="A825" s="8" t="s">
        <v>23</v>
      </c>
      <c r="B825" s="9" t="s">
        <v>17</v>
      </c>
      <c r="C825" s="10">
        <v>325.89212970506765</v>
      </c>
    </row>
    <row r="826" spans="1:3" x14ac:dyDescent="0.25">
      <c r="A826" s="8" t="s">
        <v>23</v>
      </c>
      <c r="B826" s="9" t="s">
        <v>17</v>
      </c>
      <c r="C826" s="10">
        <v>325.89212970506765</v>
      </c>
    </row>
    <row r="827" spans="1:3" x14ac:dyDescent="0.25">
      <c r="A827" s="8" t="s">
        <v>23</v>
      </c>
      <c r="B827" s="9" t="s">
        <v>16</v>
      </c>
      <c r="C827" s="10">
        <v>325.89212970506765</v>
      </c>
    </row>
    <row r="828" spans="1:3" x14ac:dyDescent="0.25">
      <c r="A828" s="8" t="s">
        <v>23</v>
      </c>
      <c r="B828" s="9" t="s">
        <v>18</v>
      </c>
      <c r="C828" s="10">
        <v>325.89212970506765</v>
      </c>
    </row>
    <row r="829" spans="1:3" x14ac:dyDescent="0.25">
      <c r="A829" s="8" t="s">
        <v>23</v>
      </c>
      <c r="B829" s="9" t="s">
        <v>19</v>
      </c>
      <c r="C829" s="10">
        <v>325.89212970506765</v>
      </c>
    </row>
    <row r="830" spans="1:3" x14ac:dyDescent="0.25">
      <c r="A830" s="8" t="s">
        <v>23</v>
      </c>
      <c r="B830" s="9" t="s">
        <v>17</v>
      </c>
      <c r="C830" s="10">
        <v>325.89212970506765</v>
      </c>
    </row>
    <row r="831" spans="1:3" x14ac:dyDescent="0.25">
      <c r="A831" s="8" t="s">
        <v>23</v>
      </c>
      <c r="B831" s="9" t="s">
        <v>18</v>
      </c>
      <c r="C831" s="10">
        <v>321.58772453714334</v>
      </c>
    </row>
    <row r="832" spans="1:3" x14ac:dyDescent="0.25">
      <c r="A832" s="8" t="s">
        <v>22</v>
      </c>
      <c r="B832" s="9" t="s">
        <v>19</v>
      </c>
      <c r="C832" s="10">
        <v>321.2005190600388</v>
      </c>
    </row>
    <row r="833" spans="1:3" x14ac:dyDescent="0.25">
      <c r="A833" s="8" t="s">
        <v>22</v>
      </c>
      <c r="B833" s="9" t="s">
        <v>19</v>
      </c>
      <c r="C833" s="10">
        <v>321.2005190600388</v>
      </c>
    </row>
    <row r="834" spans="1:3" x14ac:dyDescent="0.25">
      <c r="A834" s="8" t="s">
        <v>22</v>
      </c>
      <c r="B834" s="9" t="s">
        <v>17</v>
      </c>
      <c r="C834" s="10">
        <v>320.60428219346886</v>
      </c>
    </row>
    <row r="835" spans="1:3" x14ac:dyDescent="0.25">
      <c r="A835" s="8" t="s">
        <v>15</v>
      </c>
      <c r="B835" s="9" t="s">
        <v>17</v>
      </c>
      <c r="C835" s="10">
        <v>320.5509813439329</v>
      </c>
    </row>
    <row r="836" spans="1:3" x14ac:dyDescent="0.25">
      <c r="A836" s="8" t="s">
        <v>15</v>
      </c>
      <c r="B836" s="9" t="s">
        <v>17</v>
      </c>
      <c r="C836" s="10">
        <v>320.5509813439329</v>
      </c>
    </row>
    <row r="837" spans="1:3" x14ac:dyDescent="0.25">
      <c r="A837" s="8" t="s">
        <v>15</v>
      </c>
      <c r="B837" s="9" t="s">
        <v>19</v>
      </c>
      <c r="C837" s="10">
        <v>320.5509813439329</v>
      </c>
    </row>
    <row r="838" spans="1:3" x14ac:dyDescent="0.25">
      <c r="A838" s="8" t="s">
        <v>21</v>
      </c>
      <c r="B838" s="9" t="s">
        <v>17</v>
      </c>
      <c r="C838" s="10">
        <v>318.70617283950617</v>
      </c>
    </row>
    <row r="839" spans="1:3" x14ac:dyDescent="0.25">
      <c r="A839" s="8" t="s">
        <v>21</v>
      </c>
      <c r="B839" s="9" t="s">
        <v>17</v>
      </c>
      <c r="C839" s="10">
        <v>318.56261022927686</v>
      </c>
    </row>
    <row r="840" spans="1:3" x14ac:dyDescent="0.25">
      <c r="A840" s="8" t="s">
        <v>24</v>
      </c>
      <c r="B840" s="9" t="s">
        <v>17</v>
      </c>
      <c r="C840" s="10">
        <v>317.69564756962825</v>
      </c>
    </row>
    <row r="841" spans="1:3" x14ac:dyDescent="0.25">
      <c r="A841" s="8" t="s">
        <v>24</v>
      </c>
      <c r="B841" s="9" t="s">
        <v>16</v>
      </c>
      <c r="C841" s="10">
        <v>317.69564756962825</v>
      </c>
    </row>
    <row r="842" spans="1:3" x14ac:dyDescent="0.25">
      <c r="A842" s="8" t="s">
        <v>24</v>
      </c>
      <c r="B842" s="9" t="s">
        <v>18</v>
      </c>
      <c r="C842" s="10">
        <v>317.69564756962825</v>
      </c>
    </row>
    <row r="843" spans="1:3" x14ac:dyDescent="0.25">
      <c r="A843" s="8" t="s">
        <v>24</v>
      </c>
      <c r="B843" s="9" t="s">
        <v>16</v>
      </c>
      <c r="C843" s="10">
        <v>317.69564756962825</v>
      </c>
    </row>
    <row r="844" spans="1:3" x14ac:dyDescent="0.25">
      <c r="A844" s="8" t="s">
        <v>24</v>
      </c>
      <c r="B844" s="9" t="s">
        <v>18</v>
      </c>
      <c r="C844" s="10">
        <v>317.69564756962825</v>
      </c>
    </row>
    <row r="845" spans="1:3" x14ac:dyDescent="0.25">
      <c r="A845" s="8" t="s">
        <v>24</v>
      </c>
      <c r="B845" s="9" t="s">
        <v>16</v>
      </c>
      <c r="C845" s="10">
        <v>317.69564756962825</v>
      </c>
    </row>
    <row r="846" spans="1:3" x14ac:dyDescent="0.25">
      <c r="A846" s="8" t="s">
        <v>24</v>
      </c>
      <c r="B846" s="9" t="s">
        <v>18</v>
      </c>
      <c r="C846" s="10">
        <v>317.69564756962825</v>
      </c>
    </row>
    <row r="847" spans="1:3" x14ac:dyDescent="0.25">
      <c r="A847" s="8" t="s">
        <v>24</v>
      </c>
      <c r="B847" s="9" t="s">
        <v>16</v>
      </c>
      <c r="C847" s="10">
        <v>317.69564756962825</v>
      </c>
    </row>
    <row r="848" spans="1:3" x14ac:dyDescent="0.25">
      <c r="A848" s="8" t="s">
        <v>24</v>
      </c>
      <c r="B848" s="9" t="s">
        <v>17</v>
      </c>
      <c r="C848" s="10">
        <v>317.69564756962825</v>
      </c>
    </row>
    <row r="849" spans="1:3" x14ac:dyDescent="0.25">
      <c r="A849" s="8" t="s">
        <v>24</v>
      </c>
      <c r="B849" s="9" t="s">
        <v>17</v>
      </c>
      <c r="C849" s="10">
        <v>317.69564756962825</v>
      </c>
    </row>
    <row r="850" spans="1:3" x14ac:dyDescent="0.25">
      <c r="A850" s="8" t="s">
        <v>24</v>
      </c>
      <c r="B850" s="9" t="s">
        <v>17</v>
      </c>
      <c r="C850" s="10">
        <v>317.69564756962825</v>
      </c>
    </row>
    <row r="851" spans="1:3" x14ac:dyDescent="0.25">
      <c r="A851" s="8" t="s">
        <v>24</v>
      </c>
      <c r="B851" s="9" t="s">
        <v>18</v>
      </c>
      <c r="C851" s="10">
        <v>317.69564756962825</v>
      </c>
    </row>
    <row r="852" spans="1:3" x14ac:dyDescent="0.25">
      <c r="A852" s="8" t="s">
        <v>24</v>
      </c>
      <c r="B852" s="9" t="s">
        <v>17</v>
      </c>
      <c r="C852" s="10">
        <v>317.69564756962825</v>
      </c>
    </row>
    <row r="853" spans="1:3" x14ac:dyDescent="0.25">
      <c r="A853" s="8" t="s">
        <v>24</v>
      </c>
      <c r="B853" s="9" t="s">
        <v>17</v>
      </c>
      <c r="C853" s="10">
        <v>317.69564756962825</v>
      </c>
    </row>
    <row r="854" spans="1:3" x14ac:dyDescent="0.25">
      <c r="A854" s="8" t="s">
        <v>24</v>
      </c>
      <c r="B854" s="9" t="s">
        <v>18</v>
      </c>
      <c r="C854" s="10">
        <v>317.69564756962825</v>
      </c>
    </row>
    <row r="855" spans="1:3" x14ac:dyDescent="0.25">
      <c r="A855" s="8" t="s">
        <v>24</v>
      </c>
      <c r="B855" s="9" t="s">
        <v>18</v>
      </c>
      <c r="C855" s="10">
        <v>317.69564756962825</v>
      </c>
    </row>
    <row r="856" spans="1:3" x14ac:dyDescent="0.25">
      <c r="A856" s="8" t="s">
        <v>24</v>
      </c>
      <c r="B856" s="9" t="s">
        <v>18</v>
      </c>
      <c r="C856" s="10">
        <v>317.69564756962825</v>
      </c>
    </row>
    <row r="857" spans="1:3" x14ac:dyDescent="0.25">
      <c r="A857" s="8" t="s">
        <v>24</v>
      </c>
      <c r="B857" s="9" t="s">
        <v>17</v>
      </c>
      <c r="C857" s="10">
        <v>317.69564756962825</v>
      </c>
    </row>
    <row r="858" spans="1:3" x14ac:dyDescent="0.25">
      <c r="A858" s="8" t="s">
        <v>24</v>
      </c>
      <c r="B858" s="9" t="s">
        <v>17</v>
      </c>
      <c r="C858" s="10">
        <v>317.69564756962825</v>
      </c>
    </row>
    <row r="859" spans="1:3" x14ac:dyDescent="0.25">
      <c r="A859" s="8" t="s">
        <v>24</v>
      </c>
      <c r="B859" s="9" t="s">
        <v>17</v>
      </c>
      <c r="C859" s="10">
        <v>317.69564756962825</v>
      </c>
    </row>
    <row r="860" spans="1:3" x14ac:dyDescent="0.25">
      <c r="A860" s="8" t="s">
        <v>24</v>
      </c>
      <c r="B860" s="9" t="s">
        <v>17</v>
      </c>
      <c r="C860" s="10">
        <v>317.69564756962825</v>
      </c>
    </row>
    <row r="861" spans="1:3" x14ac:dyDescent="0.25">
      <c r="A861" s="8" t="s">
        <v>24</v>
      </c>
      <c r="B861" s="9" t="s">
        <v>16</v>
      </c>
      <c r="C861" s="10">
        <v>317.69564756962825</v>
      </c>
    </row>
    <row r="862" spans="1:3" x14ac:dyDescent="0.25">
      <c r="A862" s="8" t="s">
        <v>24</v>
      </c>
      <c r="B862" s="9" t="s">
        <v>18</v>
      </c>
      <c r="C862" s="10">
        <v>317.69564756962825</v>
      </c>
    </row>
    <row r="863" spans="1:3" x14ac:dyDescent="0.25">
      <c r="A863" s="8" t="s">
        <v>24</v>
      </c>
      <c r="B863" s="9" t="s">
        <v>16</v>
      </c>
      <c r="C863" s="10">
        <v>317.69564756962825</v>
      </c>
    </row>
    <row r="864" spans="1:3" x14ac:dyDescent="0.25">
      <c r="A864" s="8" t="s">
        <v>24</v>
      </c>
      <c r="B864" s="9" t="s">
        <v>19</v>
      </c>
      <c r="C864" s="10">
        <v>317.69564756962825</v>
      </c>
    </row>
    <row r="865" spans="1:3" x14ac:dyDescent="0.25">
      <c r="A865" s="8" t="s">
        <v>24</v>
      </c>
      <c r="B865" s="9" t="s">
        <v>18</v>
      </c>
      <c r="C865" s="10">
        <v>317.69564756962825</v>
      </c>
    </row>
    <row r="866" spans="1:3" x14ac:dyDescent="0.25">
      <c r="A866" s="8" t="s">
        <v>24</v>
      </c>
      <c r="B866" s="9" t="s">
        <v>17</v>
      </c>
      <c r="C866" s="10">
        <v>317.69564756962825</v>
      </c>
    </row>
    <row r="867" spans="1:3" x14ac:dyDescent="0.25">
      <c r="A867" s="8" t="s">
        <v>24</v>
      </c>
      <c r="B867" s="9" t="s">
        <v>18</v>
      </c>
      <c r="C867" s="10">
        <v>317.69564756962825</v>
      </c>
    </row>
    <row r="868" spans="1:3" x14ac:dyDescent="0.25">
      <c r="A868" s="8" t="s">
        <v>24</v>
      </c>
      <c r="B868" s="9" t="s">
        <v>16</v>
      </c>
      <c r="C868" s="10">
        <v>317.69564756962825</v>
      </c>
    </row>
    <row r="869" spans="1:3" x14ac:dyDescent="0.25">
      <c r="A869" s="8" t="s">
        <v>24</v>
      </c>
      <c r="B869" s="9" t="s">
        <v>18</v>
      </c>
      <c r="C869" s="10">
        <v>317.69564756962825</v>
      </c>
    </row>
    <row r="870" spans="1:3" x14ac:dyDescent="0.25">
      <c r="A870" s="8" t="s">
        <v>24</v>
      </c>
      <c r="B870" s="9" t="s">
        <v>19</v>
      </c>
      <c r="C870" s="10">
        <v>317.69564756962825</v>
      </c>
    </row>
    <row r="871" spans="1:3" x14ac:dyDescent="0.25">
      <c r="A871" s="8" t="s">
        <v>24</v>
      </c>
      <c r="B871" s="9" t="s">
        <v>19</v>
      </c>
      <c r="C871" s="10">
        <v>317.69564756962825</v>
      </c>
    </row>
    <row r="872" spans="1:3" x14ac:dyDescent="0.25">
      <c r="A872" s="8" t="s">
        <v>24</v>
      </c>
      <c r="B872" s="9" t="s">
        <v>17</v>
      </c>
      <c r="C872" s="10">
        <v>317.69564756962825</v>
      </c>
    </row>
    <row r="873" spans="1:3" x14ac:dyDescent="0.25">
      <c r="A873" s="8" t="s">
        <v>24</v>
      </c>
      <c r="B873" s="9" t="s">
        <v>16</v>
      </c>
      <c r="C873" s="10">
        <v>317.69564756962825</v>
      </c>
    </row>
    <row r="874" spans="1:3" x14ac:dyDescent="0.25">
      <c r="A874" s="8" t="s">
        <v>21</v>
      </c>
      <c r="B874" s="9" t="s">
        <v>18</v>
      </c>
      <c r="C874" s="10">
        <v>317.46031746031747</v>
      </c>
    </row>
    <row r="875" spans="1:3" x14ac:dyDescent="0.25">
      <c r="A875" s="8" t="s">
        <v>22</v>
      </c>
      <c r="B875" s="9" t="s">
        <v>18</v>
      </c>
      <c r="C875" s="10">
        <v>316.54343807763405</v>
      </c>
    </row>
    <row r="876" spans="1:3" x14ac:dyDescent="0.25">
      <c r="A876" s="8" t="s">
        <v>22</v>
      </c>
      <c r="B876" s="9" t="s">
        <v>18</v>
      </c>
      <c r="C876" s="10">
        <v>316.54343807763405</v>
      </c>
    </row>
    <row r="877" spans="1:3" x14ac:dyDescent="0.25">
      <c r="A877" s="8" t="s">
        <v>22</v>
      </c>
      <c r="B877" s="9" t="s">
        <v>18</v>
      </c>
      <c r="C877" s="10">
        <v>315.24953789279112</v>
      </c>
    </row>
    <row r="878" spans="1:3" x14ac:dyDescent="0.25">
      <c r="A878" s="8" t="s">
        <v>21</v>
      </c>
      <c r="B878" s="9" t="s">
        <v>16</v>
      </c>
      <c r="C878" s="10">
        <v>314.42041446208117</v>
      </c>
    </row>
    <row r="879" spans="1:3" x14ac:dyDescent="0.25">
      <c r="A879" s="8" t="s">
        <v>22</v>
      </c>
      <c r="B879" s="9" t="s">
        <v>17</v>
      </c>
      <c r="C879" s="10">
        <v>310.23784901758017</v>
      </c>
    </row>
    <row r="880" spans="1:3" x14ac:dyDescent="0.25">
      <c r="A880" s="8" t="s">
        <v>22</v>
      </c>
      <c r="B880" s="9" t="s">
        <v>18</v>
      </c>
      <c r="C880" s="10">
        <v>310.23784901758017</v>
      </c>
    </row>
    <row r="881" spans="1:3" x14ac:dyDescent="0.25">
      <c r="A881" s="8" t="s">
        <v>23</v>
      </c>
      <c r="B881" s="9" t="s">
        <v>17</v>
      </c>
      <c r="C881" s="10">
        <v>308.75</v>
      </c>
    </row>
    <row r="882" spans="1:3" x14ac:dyDescent="0.25">
      <c r="A882" s="8" t="s">
        <v>21</v>
      </c>
      <c r="B882" s="9" t="s">
        <v>17</v>
      </c>
      <c r="C882" s="10">
        <v>308.64197530864197</v>
      </c>
    </row>
    <row r="883" spans="1:3" x14ac:dyDescent="0.25">
      <c r="A883" s="8" t="s">
        <v>21</v>
      </c>
      <c r="B883" s="9" t="s">
        <v>16</v>
      </c>
      <c r="C883" s="10">
        <v>308.64197530864197</v>
      </c>
    </row>
    <row r="884" spans="1:3" x14ac:dyDescent="0.25">
      <c r="A884" s="8" t="s">
        <v>21</v>
      </c>
      <c r="B884" s="9" t="s">
        <v>16</v>
      </c>
      <c r="C884" s="10">
        <v>308.64197530864197</v>
      </c>
    </row>
    <row r="885" spans="1:3" x14ac:dyDescent="0.25">
      <c r="A885" s="8" t="s">
        <v>21</v>
      </c>
      <c r="B885" s="9" t="s">
        <v>16</v>
      </c>
      <c r="C885" s="10">
        <v>308.64197530864197</v>
      </c>
    </row>
    <row r="886" spans="1:3" x14ac:dyDescent="0.25">
      <c r="A886" s="8" t="s">
        <v>21</v>
      </c>
      <c r="B886" s="9" t="s">
        <v>16</v>
      </c>
      <c r="C886" s="10">
        <v>308.64197530864197</v>
      </c>
    </row>
    <row r="887" spans="1:3" x14ac:dyDescent="0.25">
      <c r="A887" s="8" t="s">
        <v>23</v>
      </c>
      <c r="B887" s="9" t="s">
        <v>17</v>
      </c>
      <c r="C887" s="10">
        <v>308.21426930674875</v>
      </c>
    </row>
    <row r="888" spans="1:3" x14ac:dyDescent="0.25">
      <c r="A888" s="8" t="s">
        <v>23</v>
      </c>
      <c r="B888" s="9" t="s">
        <v>17</v>
      </c>
      <c r="C888" s="10">
        <v>308.21426930674875</v>
      </c>
    </row>
    <row r="889" spans="1:3" x14ac:dyDescent="0.25">
      <c r="A889" s="8" t="s">
        <v>23</v>
      </c>
      <c r="B889" s="9" t="s">
        <v>17</v>
      </c>
      <c r="C889" s="10">
        <v>308.21426930674875</v>
      </c>
    </row>
    <row r="890" spans="1:3" x14ac:dyDescent="0.25">
      <c r="A890" s="8" t="s">
        <v>23</v>
      </c>
      <c r="B890" s="9" t="s">
        <v>17</v>
      </c>
      <c r="C890" s="10">
        <v>308.21426930674875</v>
      </c>
    </row>
    <row r="891" spans="1:3" x14ac:dyDescent="0.25">
      <c r="A891" s="8" t="s">
        <v>23</v>
      </c>
      <c r="B891" s="9" t="s">
        <v>17</v>
      </c>
      <c r="C891" s="10">
        <v>308.17292231359397</v>
      </c>
    </row>
    <row r="892" spans="1:3" x14ac:dyDescent="0.25">
      <c r="A892" s="8" t="s">
        <v>24</v>
      </c>
      <c r="B892" s="9" t="s">
        <v>18</v>
      </c>
      <c r="C892" s="10">
        <v>308.16477814253943</v>
      </c>
    </row>
    <row r="893" spans="1:3" x14ac:dyDescent="0.25">
      <c r="A893" s="8" t="s">
        <v>22</v>
      </c>
      <c r="B893" s="9" t="s">
        <v>18</v>
      </c>
      <c r="C893" s="10">
        <v>308.07147258163894</v>
      </c>
    </row>
    <row r="894" spans="1:3" x14ac:dyDescent="0.25">
      <c r="A894" s="8" t="s">
        <v>22</v>
      </c>
      <c r="B894" s="9" t="s">
        <v>18</v>
      </c>
      <c r="C894" s="10">
        <v>308.07147258163894</v>
      </c>
    </row>
    <row r="895" spans="1:3" x14ac:dyDescent="0.25">
      <c r="A895" s="8" t="s">
        <v>22</v>
      </c>
      <c r="B895" s="9" t="s">
        <v>16</v>
      </c>
      <c r="C895" s="10">
        <v>308.07147258163894</v>
      </c>
    </row>
    <row r="896" spans="1:3" x14ac:dyDescent="0.25">
      <c r="A896" s="8" t="s">
        <v>22</v>
      </c>
      <c r="B896" s="9" t="s">
        <v>18</v>
      </c>
      <c r="C896" s="10">
        <v>308.07147258163894</v>
      </c>
    </row>
    <row r="897" spans="1:3" x14ac:dyDescent="0.25">
      <c r="A897" s="8" t="s">
        <v>22</v>
      </c>
      <c r="B897" s="9" t="s">
        <v>16</v>
      </c>
      <c r="C897" s="10">
        <v>308.07147258163894</v>
      </c>
    </row>
    <row r="898" spans="1:3" x14ac:dyDescent="0.25">
      <c r="A898" s="8" t="s">
        <v>22</v>
      </c>
      <c r="B898" s="9" t="s">
        <v>18</v>
      </c>
      <c r="C898" s="10">
        <v>308.07147258163894</v>
      </c>
    </row>
    <row r="899" spans="1:3" x14ac:dyDescent="0.25">
      <c r="A899" s="8" t="s">
        <v>22</v>
      </c>
      <c r="B899" s="9" t="s">
        <v>18</v>
      </c>
      <c r="C899" s="10">
        <v>308.07147258163894</v>
      </c>
    </row>
    <row r="900" spans="1:3" x14ac:dyDescent="0.25">
      <c r="A900" s="8" t="s">
        <v>22</v>
      </c>
      <c r="B900" s="9" t="s">
        <v>18</v>
      </c>
      <c r="C900" s="10">
        <v>308.07147258163894</v>
      </c>
    </row>
    <row r="901" spans="1:3" x14ac:dyDescent="0.25">
      <c r="A901" s="8" t="s">
        <v>22</v>
      </c>
      <c r="B901" s="9" t="s">
        <v>18</v>
      </c>
      <c r="C901" s="10">
        <v>308.07147258163894</v>
      </c>
    </row>
    <row r="902" spans="1:3" x14ac:dyDescent="0.25">
      <c r="A902" s="8" t="s">
        <v>22</v>
      </c>
      <c r="B902" s="9" t="s">
        <v>18</v>
      </c>
      <c r="C902" s="10">
        <v>308.07147258163894</v>
      </c>
    </row>
    <row r="903" spans="1:3" x14ac:dyDescent="0.25">
      <c r="A903" s="8" t="s">
        <v>22</v>
      </c>
      <c r="B903" s="9" t="s">
        <v>17</v>
      </c>
      <c r="C903" s="10">
        <v>308.07147258163894</v>
      </c>
    </row>
    <row r="904" spans="1:3" x14ac:dyDescent="0.25">
      <c r="A904" s="8" t="s">
        <v>22</v>
      </c>
      <c r="B904" s="9" t="s">
        <v>17</v>
      </c>
      <c r="C904" s="10">
        <v>308.07147258163894</v>
      </c>
    </row>
    <row r="905" spans="1:3" x14ac:dyDescent="0.25">
      <c r="A905" s="8" t="s">
        <v>22</v>
      </c>
      <c r="B905" s="9" t="s">
        <v>17</v>
      </c>
      <c r="C905" s="10">
        <v>308.07147258163894</v>
      </c>
    </row>
    <row r="906" spans="1:3" x14ac:dyDescent="0.25">
      <c r="A906" s="8" t="s">
        <v>22</v>
      </c>
      <c r="B906" s="9" t="s">
        <v>17</v>
      </c>
      <c r="C906" s="10">
        <v>308.07147258163894</v>
      </c>
    </row>
    <row r="907" spans="1:3" x14ac:dyDescent="0.25">
      <c r="A907" s="8" t="s">
        <v>22</v>
      </c>
      <c r="B907" s="9" t="s">
        <v>17</v>
      </c>
      <c r="C907" s="10">
        <v>308.07147258163894</v>
      </c>
    </row>
    <row r="908" spans="1:3" x14ac:dyDescent="0.25">
      <c r="A908" s="8" t="s">
        <v>22</v>
      </c>
      <c r="B908" s="9" t="s">
        <v>16</v>
      </c>
      <c r="C908" s="10">
        <v>308.07147258163894</v>
      </c>
    </row>
    <row r="909" spans="1:3" x14ac:dyDescent="0.25">
      <c r="A909" s="8" t="s">
        <v>22</v>
      </c>
      <c r="B909" s="9" t="s">
        <v>16</v>
      </c>
      <c r="C909" s="10">
        <v>308.07147258163894</v>
      </c>
    </row>
    <row r="910" spans="1:3" x14ac:dyDescent="0.25">
      <c r="A910" s="8" t="s">
        <v>22</v>
      </c>
      <c r="B910" s="9" t="s">
        <v>18</v>
      </c>
      <c r="C910" s="10">
        <v>308.07147258163894</v>
      </c>
    </row>
    <row r="911" spans="1:3" x14ac:dyDescent="0.25">
      <c r="A911" s="8" t="s">
        <v>22</v>
      </c>
      <c r="B911" s="9" t="s">
        <v>18</v>
      </c>
      <c r="C911" s="10">
        <v>308.07147258163894</v>
      </c>
    </row>
    <row r="912" spans="1:3" x14ac:dyDescent="0.25">
      <c r="A912" s="8" t="s">
        <v>22</v>
      </c>
      <c r="B912" s="9" t="s">
        <v>19</v>
      </c>
      <c r="C912" s="10">
        <v>308.07147258163894</v>
      </c>
    </row>
    <row r="913" spans="1:3" x14ac:dyDescent="0.25">
      <c r="A913" s="8" t="s">
        <v>22</v>
      </c>
      <c r="B913" s="9" t="s">
        <v>17</v>
      </c>
      <c r="C913" s="10">
        <v>308.07147258163894</v>
      </c>
    </row>
    <row r="914" spans="1:3" x14ac:dyDescent="0.25">
      <c r="A914" s="8" t="s">
        <v>22</v>
      </c>
      <c r="B914" s="9" t="s">
        <v>18</v>
      </c>
      <c r="C914" s="10">
        <v>308.07147258163894</v>
      </c>
    </row>
    <row r="915" spans="1:3" x14ac:dyDescent="0.25">
      <c r="A915" s="8" t="s">
        <v>22</v>
      </c>
      <c r="B915" s="9" t="s">
        <v>18</v>
      </c>
      <c r="C915" s="10">
        <v>308.07147258163894</v>
      </c>
    </row>
    <row r="916" spans="1:3" x14ac:dyDescent="0.25">
      <c r="A916" s="8" t="s">
        <v>22</v>
      </c>
      <c r="B916" s="9" t="s">
        <v>18</v>
      </c>
      <c r="C916" s="10">
        <v>308.07147258163894</v>
      </c>
    </row>
    <row r="917" spans="1:3" x14ac:dyDescent="0.25">
      <c r="A917" s="8" t="s">
        <v>22</v>
      </c>
      <c r="B917" s="9" t="s">
        <v>16</v>
      </c>
      <c r="C917" s="10">
        <v>308.07147258163894</v>
      </c>
    </row>
    <row r="918" spans="1:3" x14ac:dyDescent="0.25">
      <c r="A918" s="8" t="s">
        <v>22</v>
      </c>
      <c r="B918" s="9" t="s">
        <v>16</v>
      </c>
      <c r="C918" s="10">
        <v>308.07147258163894</v>
      </c>
    </row>
    <row r="919" spans="1:3" x14ac:dyDescent="0.25">
      <c r="A919" s="8" t="s">
        <v>22</v>
      </c>
      <c r="B919" s="9" t="s">
        <v>18</v>
      </c>
      <c r="C919" s="10">
        <v>308.07147258163894</v>
      </c>
    </row>
    <row r="920" spans="1:3" x14ac:dyDescent="0.25">
      <c r="A920" s="8" t="s">
        <v>22</v>
      </c>
      <c r="B920" s="9" t="s">
        <v>18</v>
      </c>
      <c r="C920" s="10">
        <v>308.07147258163894</v>
      </c>
    </row>
    <row r="921" spans="1:3" x14ac:dyDescent="0.25">
      <c r="A921" s="8" t="s">
        <v>22</v>
      </c>
      <c r="B921" s="9" t="s">
        <v>17</v>
      </c>
      <c r="C921" s="10">
        <v>308.07147258163894</v>
      </c>
    </row>
    <row r="922" spans="1:3" x14ac:dyDescent="0.25">
      <c r="A922" s="8" t="s">
        <v>22</v>
      </c>
      <c r="B922" s="9" t="s">
        <v>16</v>
      </c>
      <c r="C922" s="10">
        <v>308.07147258163894</v>
      </c>
    </row>
    <row r="923" spans="1:3" x14ac:dyDescent="0.25">
      <c r="A923" s="8" t="s">
        <v>22</v>
      </c>
      <c r="B923" s="9" t="s">
        <v>19</v>
      </c>
      <c r="C923" s="10">
        <v>308.07147258163894</v>
      </c>
    </row>
    <row r="924" spans="1:3" x14ac:dyDescent="0.25">
      <c r="A924" s="8" t="s">
        <v>22</v>
      </c>
      <c r="B924" s="9" t="s">
        <v>18</v>
      </c>
      <c r="C924" s="10">
        <v>308.07147258163894</v>
      </c>
    </row>
    <row r="925" spans="1:3" x14ac:dyDescent="0.25">
      <c r="A925" s="8" t="s">
        <v>22</v>
      </c>
      <c r="B925" s="9" t="s">
        <v>18</v>
      </c>
      <c r="C925" s="10">
        <v>308.07147258163894</v>
      </c>
    </row>
    <row r="926" spans="1:3" x14ac:dyDescent="0.25">
      <c r="A926" s="8" t="s">
        <v>22</v>
      </c>
      <c r="B926" s="9" t="s">
        <v>17</v>
      </c>
      <c r="C926" s="10">
        <v>308.07147258163894</v>
      </c>
    </row>
    <row r="927" spans="1:3" x14ac:dyDescent="0.25">
      <c r="A927" s="8" t="s">
        <v>22</v>
      </c>
      <c r="B927" s="9" t="s">
        <v>18</v>
      </c>
      <c r="C927" s="10">
        <v>308.07147258163894</v>
      </c>
    </row>
    <row r="928" spans="1:3" x14ac:dyDescent="0.25">
      <c r="A928" s="8" t="s">
        <v>22</v>
      </c>
      <c r="B928" s="9" t="s">
        <v>18</v>
      </c>
      <c r="C928" s="10">
        <v>308.07147258163894</v>
      </c>
    </row>
    <row r="929" spans="1:3" x14ac:dyDescent="0.25">
      <c r="A929" s="8" t="s">
        <v>22</v>
      </c>
      <c r="B929" s="9" t="s">
        <v>18</v>
      </c>
      <c r="C929" s="10">
        <v>308.07147258163894</v>
      </c>
    </row>
    <row r="930" spans="1:3" x14ac:dyDescent="0.25">
      <c r="A930" s="8" t="s">
        <v>22</v>
      </c>
      <c r="B930" s="9" t="s">
        <v>18</v>
      </c>
      <c r="C930" s="10">
        <v>308.07147258163894</v>
      </c>
    </row>
    <row r="931" spans="1:3" x14ac:dyDescent="0.25">
      <c r="A931" s="8" t="s">
        <v>22</v>
      </c>
      <c r="B931" s="9" t="s">
        <v>18</v>
      </c>
      <c r="C931" s="10">
        <v>308.07147258163894</v>
      </c>
    </row>
    <row r="932" spans="1:3" x14ac:dyDescent="0.25">
      <c r="A932" s="8" t="s">
        <v>22</v>
      </c>
      <c r="B932" s="9" t="s">
        <v>18</v>
      </c>
      <c r="C932" s="10">
        <v>308.07147258163894</v>
      </c>
    </row>
    <row r="933" spans="1:3" x14ac:dyDescent="0.25">
      <c r="A933" s="8" t="s">
        <v>22</v>
      </c>
      <c r="B933" s="9" t="s">
        <v>17</v>
      </c>
      <c r="C933" s="10">
        <v>308.07147258163894</v>
      </c>
    </row>
    <row r="934" spans="1:3" x14ac:dyDescent="0.25">
      <c r="A934" s="8" t="s">
        <v>22</v>
      </c>
      <c r="B934" s="9" t="s">
        <v>18</v>
      </c>
      <c r="C934" s="10">
        <v>308.07147258163894</v>
      </c>
    </row>
    <row r="935" spans="1:3" x14ac:dyDescent="0.25">
      <c r="A935" s="8" t="s">
        <v>22</v>
      </c>
      <c r="B935" s="9" t="s">
        <v>18</v>
      </c>
      <c r="C935" s="10">
        <v>308.07147258163894</v>
      </c>
    </row>
    <row r="936" spans="1:3" x14ac:dyDescent="0.25">
      <c r="A936" s="8" t="s">
        <v>22</v>
      </c>
      <c r="B936" s="9" t="s">
        <v>18</v>
      </c>
      <c r="C936" s="10">
        <v>308.07147258163894</v>
      </c>
    </row>
    <row r="937" spans="1:3" x14ac:dyDescent="0.25">
      <c r="A937" s="8" t="s">
        <v>22</v>
      </c>
      <c r="B937" s="9" t="s">
        <v>17</v>
      </c>
      <c r="C937" s="10">
        <v>308.07147258163894</v>
      </c>
    </row>
    <row r="938" spans="1:3" x14ac:dyDescent="0.25">
      <c r="A938" s="8" t="s">
        <v>22</v>
      </c>
      <c r="B938" s="9" t="s">
        <v>18</v>
      </c>
      <c r="C938" s="10">
        <v>308.07147258163894</v>
      </c>
    </row>
    <row r="939" spans="1:3" x14ac:dyDescent="0.25">
      <c r="A939" s="8" t="s">
        <v>22</v>
      </c>
      <c r="B939" s="9" t="s">
        <v>18</v>
      </c>
      <c r="C939" s="10">
        <v>308.07147258163894</v>
      </c>
    </row>
    <row r="940" spans="1:3" x14ac:dyDescent="0.25">
      <c r="A940" s="8" t="s">
        <v>22</v>
      </c>
      <c r="B940" s="9" t="s">
        <v>18</v>
      </c>
      <c r="C940" s="10">
        <v>308.07147258163894</v>
      </c>
    </row>
    <row r="941" spans="1:3" x14ac:dyDescent="0.25">
      <c r="A941" s="8" t="s">
        <v>22</v>
      </c>
      <c r="B941" s="9" t="s">
        <v>18</v>
      </c>
      <c r="C941" s="10">
        <v>308.07147258163894</v>
      </c>
    </row>
    <row r="942" spans="1:3" x14ac:dyDescent="0.25">
      <c r="A942" s="8" t="s">
        <v>22</v>
      </c>
      <c r="B942" s="9" t="s">
        <v>17</v>
      </c>
      <c r="C942" s="10">
        <v>308.07147258163894</v>
      </c>
    </row>
    <row r="943" spans="1:3" x14ac:dyDescent="0.25">
      <c r="A943" s="8" t="s">
        <v>22</v>
      </c>
      <c r="B943" s="9" t="s">
        <v>17</v>
      </c>
      <c r="C943" s="10">
        <v>308.07147258163894</v>
      </c>
    </row>
    <row r="944" spans="1:3" x14ac:dyDescent="0.25">
      <c r="A944" s="8" t="s">
        <v>22</v>
      </c>
      <c r="B944" s="9" t="s">
        <v>17</v>
      </c>
      <c r="C944" s="10">
        <v>308.07147258163894</v>
      </c>
    </row>
    <row r="945" spans="1:3" x14ac:dyDescent="0.25">
      <c r="A945" s="8" t="s">
        <v>22</v>
      </c>
      <c r="B945" s="9" t="s">
        <v>17</v>
      </c>
      <c r="C945" s="10">
        <v>308.07147258163894</v>
      </c>
    </row>
    <row r="946" spans="1:3" x14ac:dyDescent="0.25">
      <c r="A946" s="8" t="s">
        <v>22</v>
      </c>
      <c r="B946" s="9" t="s">
        <v>18</v>
      </c>
      <c r="C946" s="10">
        <v>308.07147258163894</v>
      </c>
    </row>
    <row r="947" spans="1:3" x14ac:dyDescent="0.25">
      <c r="A947" s="8" t="s">
        <v>22</v>
      </c>
      <c r="B947" s="9" t="s">
        <v>17</v>
      </c>
      <c r="C947" s="10">
        <v>308.07147258163894</v>
      </c>
    </row>
    <row r="948" spans="1:3" x14ac:dyDescent="0.25">
      <c r="A948" s="8" t="s">
        <v>22</v>
      </c>
      <c r="B948" s="9" t="s">
        <v>17</v>
      </c>
      <c r="C948" s="10">
        <v>308.07147258163894</v>
      </c>
    </row>
    <row r="949" spans="1:3" x14ac:dyDescent="0.25">
      <c r="A949" s="8" t="s">
        <v>22</v>
      </c>
      <c r="B949" s="9" t="s">
        <v>18</v>
      </c>
      <c r="C949" s="10">
        <v>308.07147258163894</v>
      </c>
    </row>
    <row r="950" spans="1:3" x14ac:dyDescent="0.25">
      <c r="A950" s="8" t="s">
        <v>22</v>
      </c>
      <c r="B950" s="9" t="s">
        <v>17</v>
      </c>
      <c r="C950" s="10">
        <v>308.07147258163894</v>
      </c>
    </row>
    <row r="951" spans="1:3" x14ac:dyDescent="0.25">
      <c r="A951" s="8" t="s">
        <v>22</v>
      </c>
      <c r="B951" s="9" t="s">
        <v>16</v>
      </c>
      <c r="C951" s="10">
        <v>308.07147258163894</v>
      </c>
    </row>
    <row r="952" spans="1:3" x14ac:dyDescent="0.25">
      <c r="A952" s="8" t="s">
        <v>22</v>
      </c>
      <c r="B952" s="9" t="s">
        <v>18</v>
      </c>
      <c r="C952" s="10">
        <v>308.07147258163894</v>
      </c>
    </row>
    <row r="953" spans="1:3" x14ac:dyDescent="0.25">
      <c r="A953" s="8" t="s">
        <v>22</v>
      </c>
      <c r="B953" s="9" t="s">
        <v>18</v>
      </c>
      <c r="C953" s="10">
        <v>308.07147258163894</v>
      </c>
    </row>
    <row r="954" spans="1:3" x14ac:dyDescent="0.25">
      <c r="A954" s="8" t="s">
        <v>22</v>
      </c>
      <c r="B954" s="9" t="s">
        <v>16</v>
      </c>
      <c r="C954" s="10">
        <v>308.07147258163894</v>
      </c>
    </row>
    <row r="955" spans="1:3" x14ac:dyDescent="0.25">
      <c r="A955" s="8" t="s">
        <v>22</v>
      </c>
      <c r="B955" s="9" t="s">
        <v>18</v>
      </c>
      <c r="C955" s="10">
        <v>308.07147258163894</v>
      </c>
    </row>
    <row r="956" spans="1:3" x14ac:dyDescent="0.25">
      <c r="A956" s="8" t="s">
        <v>22</v>
      </c>
      <c r="B956" s="9" t="s">
        <v>18</v>
      </c>
      <c r="C956" s="10">
        <v>308.07147258163894</v>
      </c>
    </row>
    <row r="957" spans="1:3" x14ac:dyDescent="0.25">
      <c r="A957" s="8" t="s">
        <v>22</v>
      </c>
      <c r="B957" s="9" t="s">
        <v>19</v>
      </c>
      <c r="C957" s="10">
        <v>308.07147258163894</v>
      </c>
    </row>
    <row r="958" spans="1:3" x14ac:dyDescent="0.25">
      <c r="A958" s="8" t="s">
        <v>22</v>
      </c>
      <c r="B958" s="9" t="s">
        <v>18</v>
      </c>
      <c r="C958" s="10">
        <v>308.07147258163894</v>
      </c>
    </row>
    <row r="959" spans="1:3" x14ac:dyDescent="0.25">
      <c r="A959" s="8" t="s">
        <v>22</v>
      </c>
      <c r="B959" s="9" t="s">
        <v>18</v>
      </c>
      <c r="C959" s="10">
        <v>308.07147258163894</v>
      </c>
    </row>
    <row r="960" spans="1:3" x14ac:dyDescent="0.25">
      <c r="A960" s="8" t="s">
        <v>22</v>
      </c>
      <c r="B960" s="9" t="s">
        <v>18</v>
      </c>
      <c r="C960" s="10">
        <v>308.07147258163894</v>
      </c>
    </row>
    <row r="961" spans="1:3" x14ac:dyDescent="0.25">
      <c r="A961" s="8" t="s">
        <v>22</v>
      </c>
      <c r="B961" s="9" t="s">
        <v>19</v>
      </c>
      <c r="C961" s="10">
        <v>308.07147258163894</v>
      </c>
    </row>
    <row r="962" spans="1:3" x14ac:dyDescent="0.25">
      <c r="A962" s="8" t="s">
        <v>22</v>
      </c>
      <c r="B962" s="9" t="s">
        <v>17</v>
      </c>
      <c r="C962" s="10">
        <v>308.07147258163894</v>
      </c>
    </row>
    <row r="963" spans="1:3" x14ac:dyDescent="0.25">
      <c r="A963" s="8" t="s">
        <v>22</v>
      </c>
      <c r="B963" s="9" t="s">
        <v>18</v>
      </c>
      <c r="C963" s="10">
        <v>308.07147258163894</v>
      </c>
    </row>
    <row r="964" spans="1:3" x14ac:dyDescent="0.25">
      <c r="A964" s="8" t="s">
        <v>22</v>
      </c>
      <c r="B964" s="9" t="s">
        <v>19</v>
      </c>
      <c r="C964" s="10">
        <v>308.07147258163894</v>
      </c>
    </row>
    <row r="965" spans="1:3" x14ac:dyDescent="0.25">
      <c r="A965" s="8" t="s">
        <v>22</v>
      </c>
      <c r="B965" s="9" t="s">
        <v>19</v>
      </c>
      <c r="C965" s="10">
        <v>308.07147258163894</v>
      </c>
    </row>
    <row r="966" spans="1:3" x14ac:dyDescent="0.25">
      <c r="A966" s="8" t="s">
        <v>22</v>
      </c>
      <c r="B966" s="9" t="s">
        <v>17</v>
      </c>
      <c r="C966" s="10">
        <v>308.07147258163894</v>
      </c>
    </row>
    <row r="967" spans="1:3" x14ac:dyDescent="0.25">
      <c r="A967" s="8" t="s">
        <v>21</v>
      </c>
      <c r="B967" s="9" t="s">
        <v>18</v>
      </c>
      <c r="C967" s="10">
        <v>304.11144179894183</v>
      </c>
    </row>
    <row r="968" spans="1:3" x14ac:dyDescent="0.25">
      <c r="A968" s="8" t="s">
        <v>23</v>
      </c>
      <c r="B968" s="9" t="s">
        <v>16</v>
      </c>
      <c r="C968" s="10">
        <v>300.21151284053843</v>
      </c>
    </row>
    <row r="969" spans="1:3" x14ac:dyDescent="0.25">
      <c r="A969" s="8" t="s">
        <v>23</v>
      </c>
      <c r="B969" s="9" t="s">
        <v>18</v>
      </c>
      <c r="C969" s="10">
        <v>300</v>
      </c>
    </row>
    <row r="970" spans="1:3" x14ac:dyDescent="0.25">
      <c r="A970" s="8" t="s">
        <v>23</v>
      </c>
      <c r="B970" s="9" t="s">
        <v>16</v>
      </c>
      <c r="C970" s="10">
        <v>300</v>
      </c>
    </row>
    <row r="971" spans="1:3" x14ac:dyDescent="0.25">
      <c r="A971" s="8" t="s">
        <v>23</v>
      </c>
      <c r="B971" s="9" t="s">
        <v>17</v>
      </c>
      <c r="C971" s="10">
        <v>300</v>
      </c>
    </row>
    <row r="972" spans="1:3" x14ac:dyDescent="0.25">
      <c r="A972" s="8" t="s">
        <v>24</v>
      </c>
      <c r="B972" s="9" t="s">
        <v>17</v>
      </c>
      <c r="C972" s="10">
        <v>300</v>
      </c>
    </row>
    <row r="973" spans="1:3" x14ac:dyDescent="0.25">
      <c r="A973" s="8" t="s">
        <v>23</v>
      </c>
      <c r="B973" s="9" t="s">
        <v>17</v>
      </c>
      <c r="C973" s="10">
        <v>300</v>
      </c>
    </row>
    <row r="974" spans="1:3" x14ac:dyDescent="0.25">
      <c r="A974" s="8" t="s">
        <v>23</v>
      </c>
      <c r="B974" s="9" t="s">
        <v>16</v>
      </c>
      <c r="C974" s="10">
        <v>300</v>
      </c>
    </row>
    <row r="975" spans="1:3" x14ac:dyDescent="0.25">
      <c r="A975" s="8" t="s">
        <v>23</v>
      </c>
      <c r="B975" s="9" t="s">
        <v>17</v>
      </c>
      <c r="C975" s="10">
        <v>300</v>
      </c>
    </row>
    <row r="976" spans="1:3" x14ac:dyDescent="0.25">
      <c r="A976" s="8" t="s">
        <v>23</v>
      </c>
      <c r="B976" s="9" t="s">
        <v>17</v>
      </c>
      <c r="C976" s="10">
        <v>300</v>
      </c>
    </row>
    <row r="977" spans="1:3" x14ac:dyDescent="0.25">
      <c r="A977" s="8" t="s">
        <v>23</v>
      </c>
      <c r="B977" s="9" t="s">
        <v>18</v>
      </c>
      <c r="C977" s="10">
        <v>300</v>
      </c>
    </row>
    <row r="978" spans="1:3" x14ac:dyDescent="0.25">
      <c r="A978" s="8" t="s">
        <v>23</v>
      </c>
      <c r="B978" s="9" t="s">
        <v>18</v>
      </c>
      <c r="C978" s="10">
        <v>300</v>
      </c>
    </row>
    <row r="979" spans="1:3" x14ac:dyDescent="0.25">
      <c r="A979" s="8" t="s">
        <v>22</v>
      </c>
      <c r="B979" s="9" t="s">
        <v>16</v>
      </c>
      <c r="C979" s="10">
        <v>300</v>
      </c>
    </row>
    <row r="980" spans="1:3" x14ac:dyDescent="0.25">
      <c r="A980" s="8" t="s">
        <v>23</v>
      </c>
      <c r="B980" s="9" t="s">
        <v>18</v>
      </c>
      <c r="C980" s="10">
        <v>300</v>
      </c>
    </row>
    <row r="981" spans="1:3" x14ac:dyDescent="0.25">
      <c r="A981" s="8" t="s">
        <v>23</v>
      </c>
      <c r="B981" s="9" t="s">
        <v>17</v>
      </c>
      <c r="C981" s="10">
        <v>300</v>
      </c>
    </row>
    <row r="982" spans="1:3" x14ac:dyDescent="0.25">
      <c r="A982" s="8" t="s">
        <v>23</v>
      </c>
      <c r="B982" s="9" t="s">
        <v>17</v>
      </c>
      <c r="C982" s="10">
        <v>300</v>
      </c>
    </row>
    <row r="983" spans="1:3" x14ac:dyDescent="0.25">
      <c r="A983" s="8" t="s">
        <v>22</v>
      </c>
      <c r="B983" s="9" t="s">
        <v>17</v>
      </c>
      <c r="C983" s="10">
        <v>299.90757855822551</v>
      </c>
    </row>
    <row r="984" spans="1:3" x14ac:dyDescent="0.25">
      <c r="A984" s="8" t="s">
        <v>23</v>
      </c>
      <c r="B984" s="9" t="s">
        <v>20</v>
      </c>
      <c r="C984" s="10">
        <v>299.7</v>
      </c>
    </row>
    <row r="985" spans="1:3" x14ac:dyDescent="0.25">
      <c r="A985" s="8" t="s">
        <v>24</v>
      </c>
      <c r="B985" s="9" t="s">
        <v>17</v>
      </c>
      <c r="C985" s="10">
        <v>296.51593773165303</v>
      </c>
    </row>
    <row r="986" spans="1:3" x14ac:dyDescent="0.25">
      <c r="A986" s="8" t="s">
        <v>24</v>
      </c>
      <c r="B986" s="9" t="s">
        <v>17</v>
      </c>
      <c r="C986" s="10">
        <v>296.51593773165303</v>
      </c>
    </row>
    <row r="987" spans="1:3" x14ac:dyDescent="0.25">
      <c r="A987" s="8" t="s">
        <v>21</v>
      </c>
      <c r="B987" s="9" t="s">
        <v>17</v>
      </c>
      <c r="C987" s="10">
        <v>296.37985008818345</v>
      </c>
    </row>
    <row r="988" spans="1:3" x14ac:dyDescent="0.25">
      <c r="A988" s="8" t="s">
        <v>21</v>
      </c>
      <c r="B988" s="9" t="s">
        <v>17</v>
      </c>
      <c r="C988" s="10">
        <v>295.30423280423281</v>
      </c>
    </row>
    <row r="989" spans="1:3" x14ac:dyDescent="0.25">
      <c r="A989" s="8" t="s">
        <v>21</v>
      </c>
      <c r="B989" s="9" t="s">
        <v>17</v>
      </c>
      <c r="C989" s="10">
        <v>293.80291005291002</v>
      </c>
    </row>
    <row r="990" spans="1:3" x14ac:dyDescent="0.25">
      <c r="A990" s="8" t="s">
        <v>21</v>
      </c>
      <c r="B990" s="9" t="s">
        <v>17</v>
      </c>
      <c r="C990" s="10">
        <v>293.80264550264553</v>
      </c>
    </row>
    <row r="991" spans="1:3" x14ac:dyDescent="0.25">
      <c r="A991" s="8" t="s">
        <v>21</v>
      </c>
      <c r="B991" s="9" t="s">
        <v>17</v>
      </c>
      <c r="C991" s="10">
        <v>293.80264550264553</v>
      </c>
    </row>
    <row r="992" spans="1:3" x14ac:dyDescent="0.25">
      <c r="A992" s="8" t="s">
        <v>21</v>
      </c>
      <c r="B992" s="9" t="s">
        <v>17</v>
      </c>
      <c r="C992" s="10">
        <v>293.80264550264553</v>
      </c>
    </row>
    <row r="993" spans="1:3" x14ac:dyDescent="0.25">
      <c r="A993" s="8" t="s">
        <v>21</v>
      </c>
      <c r="B993" s="9" t="s">
        <v>17</v>
      </c>
      <c r="C993" s="10">
        <v>293.80264550264553</v>
      </c>
    </row>
    <row r="994" spans="1:3" x14ac:dyDescent="0.25">
      <c r="A994" s="8" t="s">
        <v>21</v>
      </c>
      <c r="B994" s="9" t="s">
        <v>17</v>
      </c>
      <c r="C994" s="10">
        <v>293.80264550264553</v>
      </c>
    </row>
    <row r="995" spans="1:3" x14ac:dyDescent="0.25">
      <c r="A995" s="8" t="s">
        <v>21</v>
      </c>
      <c r="B995" s="9" t="s">
        <v>17</v>
      </c>
      <c r="C995" s="10">
        <v>293.80257936507934</v>
      </c>
    </row>
    <row r="996" spans="1:3" x14ac:dyDescent="0.25">
      <c r="A996" s="8" t="s">
        <v>21</v>
      </c>
      <c r="B996" s="9" t="s">
        <v>17</v>
      </c>
      <c r="C996" s="10">
        <v>293.80257936507934</v>
      </c>
    </row>
    <row r="997" spans="1:3" x14ac:dyDescent="0.25">
      <c r="A997" s="8" t="s">
        <v>21</v>
      </c>
      <c r="B997" s="9" t="s">
        <v>17</v>
      </c>
      <c r="C997" s="10">
        <v>293.80257936507934</v>
      </c>
    </row>
    <row r="998" spans="1:3" x14ac:dyDescent="0.25">
      <c r="A998" s="8" t="s">
        <v>21</v>
      </c>
      <c r="B998" s="9" t="s">
        <v>17</v>
      </c>
      <c r="C998" s="10">
        <v>293.80257936507934</v>
      </c>
    </row>
    <row r="999" spans="1:3" x14ac:dyDescent="0.25">
      <c r="A999" s="8" t="s">
        <v>21</v>
      </c>
      <c r="B999" s="9" t="s">
        <v>17</v>
      </c>
      <c r="C999" s="10">
        <v>293.80257936507934</v>
      </c>
    </row>
    <row r="1000" spans="1:3" x14ac:dyDescent="0.25">
      <c r="A1000" s="8" t="s">
        <v>21</v>
      </c>
      <c r="B1000" s="9" t="s">
        <v>17</v>
      </c>
      <c r="C1000" s="10">
        <v>293.80257936507934</v>
      </c>
    </row>
    <row r="1001" spans="1:3" x14ac:dyDescent="0.25">
      <c r="A1001" s="8" t="s">
        <v>21</v>
      </c>
      <c r="B1001" s="9" t="s">
        <v>17</v>
      </c>
      <c r="C1001" s="10">
        <v>293.80257936507934</v>
      </c>
    </row>
    <row r="1002" spans="1:3" x14ac:dyDescent="0.25">
      <c r="A1002" s="8" t="s">
        <v>21</v>
      </c>
      <c r="B1002" s="9" t="s">
        <v>17</v>
      </c>
      <c r="C1002" s="10">
        <v>293.80257936507934</v>
      </c>
    </row>
    <row r="1003" spans="1:3" x14ac:dyDescent="0.25">
      <c r="A1003" s="8" t="s">
        <v>22</v>
      </c>
      <c r="B1003" s="9" t="s">
        <v>17</v>
      </c>
      <c r="C1003" s="10">
        <v>293.73126508100648</v>
      </c>
    </row>
    <row r="1004" spans="1:3" x14ac:dyDescent="0.25">
      <c r="A1004" s="8" t="s">
        <v>24</v>
      </c>
      <c r="B1004" s="9" t="s">
        <v>16</v>
      </c>
      <c r="C1004" s="10">
        <v>293.33898125595681</v>
      </c>
    </row>
    <row r="1005" spans="1:3" x14ac:dyDescent="0.25">
      <c r="A1005" s="8" t="s">
        <v>23</v>
      </c>
      <c r="B1005" s="9" t="s">
        <v>19</v>
      </c>
      <c r="C1005" s="10">
        <v>293.30291673456088</v>
      </c>
    </row>
    <row r="1006" spans="1:3" x14ac:dyDescent="0.25">
      <c r="A1006" s="8" t="s">
        <v>15</v>
      </c>
      <c r="B1006" s="9" t="s">
        <v>17</v>
      </c>
      <c r="C1006" s="10">
        <v>293.0751829430244</v>
      </c>
    </row>
    <row r="1007" spans="1:3" x14ac:dyDescent="0.25">
      <c r="A1007" s="8" t="s">
        <v>15</v>
      </c>
      <c r="B1007" s="9" t="s">
        <v>17</v>
      </c>
      <c r="C1007" s="10">
        <v>293.0751829430244</v>
      </c>
    </row>
    <row r="1008" spans="1:3" x14ac:dyDescent="0.25">
      <c r="A1008" s="8" t="s">
        <v>21</v>
      </c>
      <c r="B1008" s="9" t="s">
        <v>16</v>
      </c>
      <c r="C1008" s="10">
        <v>291.78225308641976</v>
      </c>
    </row>
    <row r="1009" spans="1:3" x14ac:dyDescent="0.25">
      <c r="A1009" s="8" t="s">
        <v>21</v>
      </c>
      <c r="B1009" s="9" t="s">
        <v>17</v>
      </c>
      <c r="C1009" s="10">
        <v>289.021164021164</v>
      </c>
    </row>
    <row r="1010" spans="1:3" x14ac:dyDescent="0.25">
      <c r="A1010" s="8" t="s">
        <v>15</v>
      </c>
      <c r="B1010" s="9" t="s">
        <v>16</v>
      </c>
      <c r="C1010" s="10">
        <v>288.15042083764553</v>
      </c>
    </row>
    <row r="1011" spans="1:3" x14ac:dyDescent="0.25">
      <c r="A1011" s="8" t="s">
        <v>15</v>
      </c>
      <c r="B1011" s="9" t="s">
        <v>16</v>
      </c>
      <c r="C1011" s="10">
        <v>288.15042083764553</v>
      </c>
    </row>
    <row r="1012" spans="1:3" x14ac:dyDescent="0.25">
      <c r="A1012" s="8" t="s">
        <v>22</v>
      </c>
      <c r="B1012" s="9" t="s">
        <v>16</v>
      </c>
      <c r="C1012" s="10">
        <v>286.31646328852116</v>
      </c>
    </row>
    <row r="1013" spans="1:3" x14ac:dyDescent="0.25">
      <c r="A1013" s="8" t="s">
        <v>23</v>
      </c>
      <c r="B1013" s="9" t="s">
        <v>18</v>
      </c>
      <c r="C1013" s="10">
        <v>285.17500000000001</v>
      </c>
    </row>
    <row r="1014" spans="1:3" x14ac:dyDescent="0.25">
      <c r="A1014" s="8" t="s">
        <v>23</v>
      </c>
      <c r="B1014" s="9" t="s">
        <v>17</v>
      </c>
      <c r="C1014" s="10">
        <v>285</v>
      </c>
    </row>
    <row r="1015" spans="1:3" x14ac:dyDescent="0.25">
      <c r="A1015" s="8" t="s">
        <v>21</v>
      </c>
      <c r="B1015" s="9" t="s">
        <v>17</v>
      </c>
      <c r="C1015" s="10">
        <v>284.52460317460321</v>
      </c>
    </row>
    <row r="1016" spans="1:3" x14ac:dyDescent="0.25">
      <c r="A1016" s="8" t="s">
        <v>15</v>
      </c>
      <c r="B1016" s="9" t="s">
        <v>17</v>
      </c>
      <c r="C1016" s="10">
        <v>283.91658347605488</v>
      </c>
    </row>
    <row r="1017" spans="1:3" x14ac:dyDescent="0.25">
      <c r="A1017" s="8" t="s">
        <v>23</v>
      </c>
      <c r="B1017" s="9" t="s">
        <v>17</v>
      </c>
      <c r="C1017" s="10">
        <v>283.78595404920969</v>
      </c>
    </row>
    <row r="1018" spans="1:3" x14ac:dyDescent="0.25">
      <c r="A1018" s="8" t="s">
        <v>24</v>
      </c>
      <c r="B1018" s="9" t="s">
        <v>19</v>
      </c>
      <c r="C1018" s="10">
        <v>283.60748723766307</v>
      </c>
    </row>
    <row r="1019" spans="1:3" x14ac:dyDescent="0.25">
      <c r="A1019" s="8" t="s">
        <v>23</v>
      </c>
      <c r="B1019" s="9" t="s">
        <v>18</v>
      </c>
      <c r="C1019" s="10">
        <v>280.85379553843683</v>
      </c>
    </row>
    <row r="1020" spans="1:3" x14ac:dyDescent="0.25">
      <c r="A1020" s="8" t="s">
        <v>24</v>
      </c>
      <c r="B1020" s="9" t="s">
        <v>18</v>
      </c>
      <c r="C1020" s="10">
        <v>279.57216986127293</v>
      </c>
    </row>
    <row r="1021" spans="1:3" x14ac:dyDescent="0.25">
      <c r="A1021" s="8" t="s">
        <v>22</v>
      </c>
      <c r="B1021" s="9" t="s">
        <v>17</v>
      </c>
      <c r="C1021" s="10">
        <v>277.26432532347508</v>
      </c>
    </row>
    <row r="1022" spans="1:3" x14ac:dyDescent="0.25">
      <c r="A1022" s="8" t="s">
        <v>22</v>
      </c>
      <c r="B1022" s="9" t="s">
        <v>17</v>
      </c>
      <c r="C1022" s="10">
        <v>277.26432532347508</v>
      </c>
    </row>
    <row r="1023" spans="1:3" x14ac:dyDescent="0.25">
      <c r="A1023" s="8" t="s">
        <v>22</v>
      </c>
      <c r="B1023" s="9" t="s">
        <v>17</v>
      </c>
      <c r="C1023" s="10">
        <v>277.26432532347508</v>
      </c>
    </row>
    <row r="1024" spans="1:3" x14ac:dyDescent="0.25">
      <c r="A1024" s="8" t="s">
        <v>22</v>
      </c>
      <c r="B1024" s="9" t="s">
        <v>17</v>
      </c>
      <c r="C1024" s="10">
        <v>277.26432532347508</v>
      </c>
    </row>
    <row r="1025" spans="1:3" x14ac:dyDescent="0.25">
      <c r="A1025" s="8" t="s">
        <v>22</v>
      </c>
      <c r="B1025" s="9" t="s">
        <v>18</v>
      </c>
      <c r="C1025" s="10">
        <v>277.26432532347508</v>
      </c>
    </row>
    <row r="1026" spans="1:3" x14ac:dyDescent="0.25">
      <c r="A1026" s="8" t="s">
        <v>22</v>
      </c>
      <c r="B1026" s="9" t="s">
        <v>17</v>
      </c>
      <c r="C1026" s="10">
        <v>277.26432532347508</v>
      </c>
    </row>
    <row r="1027" spans="1:3" x14ac:dyDescent="0.25">
      <c r="A1027" s="8" t="s">
        <v>22</v>
      </c>
      <c r="B1027" s="9" t="s">
        <v>18</v>
      </c>
      <c r="C1027" s="10">
        <v>277.26432532347508</v>
      </c>
    </row>
    <row r="1028" spans="1:3" x14ac:dyDescent="0.25">
      <c r="A1028" s="8" t="s">
        <v>22</v>
      </c>
      <c r="B1028" s="9" t="s">
        <v>17</v>
      </c>
      <c r="C1028" s="10">
        <v>277.26432532347508</v>
      </c>
    </row>
    <row r="1029" spans="1:3" x14ac:dyDescent="0.25">
      <c r="A1029" s="8" t="s">
        <v>22</v>
      </c>
      <c r="B1029" s="9" t="s">
        <v>19</v>
      </c>
      <c r="C1029" s="10">
        <v>277.26432532347508</v>
      </c>
    </row>
    <row r="1030" spans="1:3" x14ac:dyDescent="0.25">
      <c r="A1030" s="8" t="s">
        <v>23</v>
      </c>
      <c r="B1030" s="9" t="s">
        <v>17</v>
      </c>
      <c r="C1030" s="10">
        <v>277.0083102493075</v>
      </c>
    </row>
    <row r="1031" spans="1:3" x14ac:dyDescent="0.25">
      <c r="A1031" s="8" t="s">
        <v>22</v>
      </c>
      <c r="B1031" s="9" t="s">
        <v>17</v>
      </c>
      <c r="C1031" s="10">
        <v>275.76697690451562</v>
      </c>
    </row>
    <row r="1032" spans="1:3" x14ac:dyDescent="0.25">
      <c r="A1032" s="8" t="s">
        <v>22</v>
      </c>
      <c r="B1032" s="9" t="s">
        <v>18</v>
      </c>
      <c r="C1032" s="10">
        <v>275.76697690451562</v>
      </c>
    </row>
    <row r="1033" spans="1:3" x14ac:dyDescent="0.25">
      <c r="A1033" s="8" t="s">
        <v>23</v>
      </c>
      <c r="B1033" s="9" t="s">
        <v>18</v>
      </c>
      <c r="C1033" s="10">
        <v>275.64662103183719</v>
      </c>
    </row>
    <row r="1034" spans="1:3" x14ac:dyDescent="0.25">
      <c r="A1034" s="8" t="s">
        <v>21</v>
      </c>
      <c r="B1034" s="9" t="s">
        <v>16</v>
      </c>
      <c r="C1034" s="10">
        <v>275.57319223985888</v>
      </c>
    </row>
    <row r="1035" spans="1:3" x14ac:dyDescent="0.25">
      <c r="A1035" s="8" t="s">
        <v>21</v>
      </c>
      <c r="B1035" s="9" t="s">
        <v>18</v>
      </c>
      <c r="C1035" s="10">
        <v>275.57319223985888</v>
      </c>
    </row>
    <row r="1036" spans="1:3" x14ac:dyDescent="0.25">
      <c r="A1036" s="8" t="s">
        <v>24</v>
      </c>
      <c r="B1036" s="9" t="s">
        <v>18</v>
      </c>
      <c r="C1036" s="10">
        <v>275</v>
      </c>
    </row>
    <row r="1037" spans="1:3" x14ac:dyDescent="0.25">
      <c r="A1037" s="8" t="s">
        <v>15</v>
      </c>
      <c r="B1037" s="9" t="s">
        <v>17</v>
      </c>
      <c r="C1037" s="10">
        <v>274.75798400908536</v>
      </c>
    </row>
    <row r="1038" spans="1:3" x14ac:dyDescent="0.25">
      <c r="A1038" s="8" t="s">
        <v>15</v>
      </c>
      <c r="B1038" s="9" t="s">
        <v>17</v>
      </c>
      <c r="C1038" s="10">
        <v>274.75798400908536</v>
      </c>
    </row>
    <row r="1039" spans="1:3" x14ac:dyDescent="0.25">
      <c r="A1039" s="8" t="s">
        <v>15</v>
      </c>
      <c r="B1039" s="9" t="s">
        <v>17</v>
      </c>
      <c r="C1039" s="10">
        <v>274.75798400908536</v>
      </c>
    </row>
    <row r="1040" spans="1:3" x14ac:dyDescent="0.25">
      <c r="A1040" s="8" t="s">
        <v>15</v>
      </c>
      <c r="B1040" s="9" t="s">
        <v>17</v>
      </c>
      <c r="C1040" s="10">
        <v>274.75798400908536</v>
      </c>
    </row>
    <row r="1041" spans="1:3" x14ac:dyDescent="0.25">
      <c r="A1041" s="8" t="s">
        <v>15</v>
      </c>
      <c r="B1041" s="9" t="s">
        <v>17</v>
      </c>
      <c r="C1041" s="10">
        <v>274.75798400908536</v>
      </c>
    </row>
    <row r="1042" spans="1:3" x14ac:dyDescent="0.25">
      <c r="A1042" s="8" t="s">
        <v>15</v>
      </c>
      <c r="B1042" s="9" t="s">
        <v>17</v>
      </c>
      <c r="C1042" s="10">
        <v>274.75798400908536</v>
      </c>
    </row>
    <row r="1043" spans="1:3" x14ac:dyDescent="0.25">
      <c r="A1043" s="8" t="s">
        <v>15</v>
      </c>
      <c r="B1043" s="9" t="s">
        <v>17</v>
      </c>
      <c r="C1043" s="10">
        <v>274.75798400908536</v>
      </c>
    </row>
    <row r="1044" spans="1:3" x14ac:dyDescent="0.25">
      <c r="A1044" s="8" t="s">
        <v>15</v>
      </c>
      <c r="B1044" s="9" t="s">
        <v>17</v>
      </c>
      <c r="C1044" s="10">
        <v>274.75798400908536</v>
      </c>
    </row>
    <row r="1045" spans="1:3" x14ac:dyDescent="0.25">
      <c r="A1045" s="8" t="s">
        <v>15</v>
      </c>
      <c r="B1045" s="9" t="s">
        <v>17</v>
      </c>
      <c r="C1045" s="10">
        <v>274.75798400908536</v>
      </c>
    </row>
    <row r="1046" spans="1:3" x14ac:dyDescent="0.25">
      <c r="A1046" s="8" t="s">
        <v>15</v>
      </c>
      <c r="B1046" s="9" t="s">
        <v>17</v>
      </c>
      <c r="C1046" s="10">
        <v>274.75798400908536</v>
      </c>
    </row>
    <row r="1047" spans="1:3" x14ac:dyDescent="0.25">
      <c r="A1047" s="8" t="s">
        <v>15</v>
      </c>
      <c r="B1047" s="9" t="s">
        <v>17</v>
      </c>
      <c r="C1047" s="10">
        <v>274.75798400908536</v>
      </c>
    </row>
    <row r="1048" spans="1:3" x14ac:dyDescent="0.25">
      <c r="A1048" s="8" t="s">
        <v>15</v>
      </c>
      <c r="B1048" s="9" t="s">
        <v>16</v>
      </c>
      <c r="C1048" s="10">
        <v>274.75798400908536</v>
      </c>
    </row>
    <row r="1049" spans="1:3" x14ac:dyDescent="0.25">
      <c r="A1049" s="8" t="s">
        <v>15</v>
      </c>
      <c r="B1049" s="9" t="s">
        <v>16</v>
      </c>
      <c r="C1049" s="10">
        <v>274.75798400908536</v>
      </c>
    </row>
    <row r="1050" spans="1:3" x14ac:dyDescent="0.25">
      <c r="A1050" s="8" t="s">
        <v>15</v>
      </c>
      <c r="B1050" s="9" t="s">
        <v>17</v>
      </c>
      <c r="C1050" s="10">
        <v>274.75798400908536</v>
      </c>
    </row>
    <row r="1051" spans="1:3" x14ac:dyDescent="0.25">
      <c r="A1051" s="8" t="s">
        <v>15</v>
      </c>
      <c r="B1051" s="9" t="s">
        <v>16</v>
      </c>
      <c r="C1051" s="10">
        <v>274.75798400908536</v>
      </c>
    </row>
    <row r="1052" spans="1:3" x14ac:dyDescent="0.25">
      <c r="A1052" s="8" t="s">
        <v>15</v>
      </c>
      <c r="B1052" s="9" t="s">
        <v>16</v>
      </c>
      <c r="C1052" s="10">
        <v>274.75798400908536</v>
      </c>
    </row>
    <row r="1053" spans="1:3" x14ac:dyDescent="0.25">
      <c r="A1053" s="8" t="s">
        <v>15</v>
      </c>
      <c r="B1053" s="9" t="s">
        <v>17</v>
      </c>
      <c r="C1053" s="10">
        <v>274.75798400908536</v>
      </c>
    </row>
    <row r="1054" spans="1:3" x14ac:dyDescent="0.25">
      <c r="A1054" s="8" t="s">
        <v>15</v>
      </c>
      <c r="B1054" s="9" t="s">
        <v>17</v>
      </c>
      <c r="C1054" s="10">
        <v>274.75798400908536</v>
      </c>
    </row>
    <row r="1055" spans="1:3" x14ac:dyDescent="0.25">
      <c r="A1055" s="8" t="s">
        <v>15</v>
      </c>
      <c r="B1055" s="9" t="s">
        <v>18</v>
      </c>
      <c r="C1055" s="10">
        <v>274.75798400908536</v>
      </c>
    </row>
    <row r="1056" spans="1:3" x14ac:dyDescent="0.25">
      <c r="A1056" s="8" t="s">
        <v>21</v>
      </c>
      <c r="B1056" s="9" t="s">
        <v>17</v>
      </c>
      <c r="C1056" s="10">
        <v>274.75798400908536</v>
      </c>
    </row>
    <row r="1057" spans="1:3" x14ac:dyDescent="0.25">
      <c r="A1057" s="8" t="s">
        <v>15</v>
      </c>
      <c r="B1057" s="9" t="s">
        <v>17</v>
      </c>
      <c r="C1057" s="10">
        <v>274.75798400908536</v>
      </c>
    </row>
    <row r="1058" spans="1:3" x14ac:dyDescent="0.25">
      <c r="A1058" s="8" t="s">
        <v>15</v>
      </c>
      <c r="B1058" s="9" t="s">
        <v>19</v>
      </c>
      <c r="C1058" s="10">
        <v>274.75798400908536</v>
      </c>
    </row>
    <row r="1059" spans="1:3" x14ac:dyDescent="0.25">
      <c r="A1059" s="8" t="s">
        <v>15</v>
      </c>
      <c r="B1059" s="9" t="s">
        <v>19</v>
      </c>
      <c r="C1059" s="10">
        <v>274.75798400908536</v>
      </c>
    </row>
    <row r="1060" spans="1:3" x14ac:dyDescent="0.25">
      <c r="A1060" s="8" t="s">
        <v>15</v>
      </c>
      <c r="B1060" s="9" t="s">
        <v>19</v>
      </c>
      <c r="C1060" s="10">
        <v>274.75798400908536</v>
      </c>
    </row>
    <row r="1061" spans="1:3" x14ac:dyDescent="0.25">
      <c r="A1061" s="8" t="s">
        <v>15</v>
      </c>
      <c r="B1061" s="9" t="s">
        <v>19</v>
      </c>
      <c r="C1061" s="10">
        <v>274.75798400908536</v>
      </c>
    </row>
    <row r="1062" spans="1:3" x14ac:dyDescent="0.25">
      <c r="A1062" s="8" t="s">
        <v>15</v>
      </c>
      <c r="B1062" s="9" t="s">
        <v>19</v>
      </c>
      <c r="C1062" s="10">
        <v>274.75798400908536</v>
      </c>
    </row>
    <row r="1063" spans="1:3" x14ac:dyDescent="0.25">
      <c r="A1063" s="8" t="s">
        <v>21</v>
      </c>
      <c r="B1063" s="9" t="s">
        <v>17</v>
      </c>
      <c r="C1063" s="10">
        <v>270.6078042328042</v>
      </c>
    </row>
    <row r="1064" spans="1:3" x14ac:dyDescent="0.25">
      <c r="A1064" s="8" t="s">
        <v>22</v>
      </c>
      <c r="B1064" s="9" t="s">
        <v>16</v>
      </c>
      <c r="C1064" s="10">
        <v>269.99229821318545</v>
      </c>
    </row>
    <row r="1065" spans="1:3" x14ac:dyDescent="0.25">
      <c r="A1065" s="8" t="s">
        <v>22</v>
      </c>
      <c r="B1065" s="9" t="s">
        <v>17</v>
      </c>
      <c r="C1065" s="10">
        <v>269.5625385089341</v>
      </c>
    </row>
    <row r="1066" spans="1:3" x14ac:dyDescent="0.25">
      <c r="A1066" s="8" t="s">
        <v>21</v>
      </c>
      <c r="B1066" s="9" t="s">
        <v>17</v>
      </c>
      <c r="C1066" s="10">
        <v>266</v>
      </c>
    </row>
    <row r="1067" spans="1:3" x14ac:dyDescent="0.25">
      <c r="A1067" s="8" t="s">
        <v>22</v>
      </c>
      <c r="B1067" s="9" t="s">
        <v>17</v>
      </c>
      <c r="C1067" s="10">
        <v>265.49368453481208</v>
      </c>
    </row>
    <row r="1068" spans="1:3" x14ac:dyDescent="0.25">
      <c r="A1068" s="8" t="s">
        <v>24</v>
      </c>
      <c r="B1068" s="9" t="s">
        <v>16</v>
      </c>
      <c r="C1068" s="10">
        <v>264.74637297469025</v>
      </c>
    </row>
    <row r="1069" spans="1:3" x14ac:dyDescent="0.25">
      <c r="A1069" s="8" t="s">
        <v>24</v>
      </c>
      <c r="B1069" s="9" t="s">
        <v>16</v>
      </c>
      <c r="C1069" s="10">
        <v>264.74637297469025</v>
      </c>
    </row>
    <row r="1070" spans="1:3" x14ac:dyDescent="0.25">
      <c r="A1070" s="8" t="s">
        <v>24</v>
      </c>
      <c r="B1070" s="9" t="s">
        <v>17</v>
      </c>
      <c r="C1070" s="10">
        <v>264.74637297469025</v>
      </c>
    </row>
    <row r="1071" spans="1:3" x14ac:dyDescent="0.25">
      <c r="A1071" s="8" t="s">
        <v>24</v>
      </c>
      <c r="B1071" s="9" t="s">
        <v>18</v>
      </c>
      <c r="C1071" s="10">
        <v>264.74637297469025</v>
      </c>
    </row>
    <row r="1072" spans="1:3" x14ac:dyDescent="0.25">
      <c r="A1072" s="8" t="s">
        <v>24</v>
      </c>
      <c r="B1072" s="9" t="s">
        <v>18</v>
      </c>
      <c r="C1072" s="10">
        <v>264.74637297469025</v>
      </c>
    </row>
    <row r="1073" spans="1:3" x14ac:dyDescent="0.25">
      <c r="A1073" s="8" t="s">
        <v>24</v>
      </c>
      <c r="B1073" s="9" t="s">
        <v>16</v>
      </c>
      <c r="C1073" s="10">
        <v>264.74637297469025</v>
      </c>
    </row>
    <row r="1074" spans="1:3" x14ac:dyDescent="0.25">
      <c r="A1074" s="8" t="s">
        <v>24</v>
      </c>
      <c r="B1074" s="9" t="s">
        <v>16</v>
      </c>
      <c r="C1074" s="10">
        <v>264.74637297469025</v>
      </c>
    </row>
    <row r="1075" spans="1:3" x14ac:dyDescent="0.25">
      <c r="A1075" s="8" t="s">
        <v>24</v>
      </c>
      <c r="B1075" s="9" t="s">
        <v>18</v>
      </c>
      <c r="C1075" s="10">
        <v>264.74637297469025</v>
      </c>
    </row>
    <row r="1076" spans="1:3" x14ac:dyDescent="0.25">
      <c r="A1076" s="8" t="s">
        <v>24</v>
      </c>
      <c r="B1076" s="9" t="s">
        <v>19</v>
      </c>
      <c r="C1076" s="10">
        <v>264.74637297469025</v>
      </c>
    </row>
    <row r="1077" spans="1:3" x14ac:dyDescent="0.25">
      <c r="A1077" s="8" t="s">
        <v>24</v>
      </c>
      <c r="B1077" s="9" t="s">
        <v>16</v>
      </c>
      <c r="C1077" s="10">
        <v>264.74637297469025</v>
      </c>
    </row>
    <row r="1078" spans="1:3" x14ac:dyDescent="0.25">
      <c r="A1078" s="8" t="s">
        <v>24</v>
      </c>
      <c r="B1078" s="9" t="s">
        <v>18</v>
      </c>
      <c r="C1078" s="10">
        <v>264.74637297469025</v>
      </c>
    </row>
    <row r="1079" spans="1:3" x14ac:dyDescent="0.25">
      <c r="A1079" s="8" t="s">
        <v>24</v>
      </c>
      <c r="B1079" s="9" t="s">
        <v>18</v>
      </c>
      <c r="C1079" s="10">
        <v>264.74637297469025</v>
      </c>
    </row>
    <row r="1080" spans="1:3" x14ac:dyDescent="0.25">
      <c r="A1080" s="8" t="s">
        <v>24</v>
      </c>
      <c r="B1080" s="9" t="s">
        <v>17</v>
      </c>
      <c r="C1080" s="10">
        <v>264.74637297469025</v>
      </c>
    </row>
    <row r="1081" spans="1:3" x14ac:dyDescent="0.25">
      <c r="A1081" s="8" t="s">
        <v>24</v>
      </c>
      <c r="B1081" s="9" t="s">
        <v>18</v>
      </c>
      <c r="C1081" s="10">
        <v>264.74637297469025</v>
      </c>
    </row>
    <row r="1082" spans="1:3" x14ac:dyDescent="0.25">
      <c r="A1082" s="8" t="s">
        <v>24</v>
      </c>
      <c r="B1082" s="9" t="s">
        <v>18</v>
      </c>
      <c r="C1082" s="10">
        <v>264.74637297469025</v>
      </c>
    </row>
    <row r="1083" spans="1:3" x14ac:dyDescent="0.25">
      <c r="A1083" s="8" t="s">
        <v>24</v>
      </c>
      <c r="B1083" s="9" t="s">
        <v>16</v>
      </c>
      <c r="C1083" s="10">
        <v>264.74637297469025</v>
      </c>
    </row>
    <row r="1084" spans="1:3" x14ac:dyDescent="0.25">
      <c r="A1084" s="8" t="s">
        <v>24</v>
      </c>
      <c r="B1084" s="9" t="s">
        <v>18</v>
      </c>
      <c r="C1084" s="10">
        <v>264.74637297469025</v>
      </c>
    </row>
    <row r="1085" spans="1:3" x14ac:dyDescent="0.25">
      <c r="A1085" s="8" t="s">
        <v>24</v>
      </c>
      <c r="B1085" s="9" t="s">
        <v>17</v>
      </c>
      <c r="C1085" s="10">
        <v>264.74637297469025</v>
      </c>
    </row>
    <row r="1086" spans="1:3" x14ac:dyDescent="0.25">
      <c r="A1086" s="8" t="s">
        <v>24</v>
      </c>
      <c r="B1086" s="9" t="s">
        <v>16</v>
      </c>
      <c r="C1086" s="10">
        <v>264.74637297469025</v>
      </c>
    </row>
    <row r="1087" spans="1:3" x14ac:dyDescent="0.25">
      <c r="A1087" s="8" t="s">
        <v>24</v>
      </c>
      <c r="B1087" s="9" t="s">
        <v>17</v>
      </c>
      <c r="C1087" s="10">
        <v>264.74637297469025</v>
      </c>
    </row>
    <row r="1088" spans="1:3" x14ac:dyDescent="0.25">
      <c r="A1088" s="8" t="s">
        <v>24</v>
      </c>
      <c r="B1088" s="9" t="s">
        <v>17</v>
      </c>
      <c r="C1088" s="10">
        <v>264.74637297469025</v>
      </c>
    </row>
    <row r="1089" spans="1:3" x14ac:dyDescent="0.25">
      <c r="A1089" s="8" t="s">
        <v>24</v>
      </c>
      <c r="B1089" s="9" t="s">
        <v>19</v>
      </c>
      <c r="C1089" s="10">
        <v>264.74637297469025</v>
      </c>
    </row>
    <row r="1090" spans="1:3" x14ac:dyDescent="0.25">
      <c r="A1090" s="8" t="s">
        <v>24</v>
      </c>
      <c r="B1090" s="9" t="s">
        <v>17</v>
      </c>
      <c r="C1090" s="10">
        <v>264.74637297469025</v>
      </c>
    </row>
    <row r="1091" spans="1:3" x14ac:dyDescent="0.25">
      <c r="A1091" s="8" t="s">
        <v>24</v>
      </c>
      <c r="B1091" s="9" t="s">
        <v>16</v>
      </c>
      <c r="C1091" s="10">
        <v>264.74637297469025</v>
      </c>
    </row>
    <row r="1092" spans="1:3" x14ac:dyDescent="0.25">
      <c r="A1092" s="8" t="s">
        <v>24</v>
      </c>
      <c r="B1092" s="9" t="s">
        <v>18</v>
      </c>
      <c r="C1092" s="10">
        <v>264.74637297469025</v>
      </c>
    </row>
    <row r="1093" spans="1:3" x14ac:dyDescent="0.25">
      <c r="A1093" s="8" t="s">
        <v>24</v>
      </c>
      <c r="B1093" s="9" t="s">
        <v>18</v>
      </c>
      <c r="C1093" s="10">
        <v>264.74637297469025</v>
      </c>
    </row>
    <row r="1094" spans="1:3" x14ac:dyDescent="0.25">
      <c r="A1094" s="8" t="s">
        <v>24</v>
      </c>
      <c r="B1094" s="9" t="s">
        <v>19</v>
      </c>
      <c r="C1094" s="10">
        <v>264.74637297469025</v>
      </c>
    </row>
    <row r="1095" spans="1:3" x14ac:dyDescent="0.25">
      <c r="A1095" s="8" t="s">
        <v>24</v>
      </c>
      <c r="B1095" s="9" t="s">
        <v>18</v>
      </c>
      <c r="C1095" s="10">
        <v>264.74637297469025</v>
      </c>
    </row>
    <row r="1096" spans="1:3" x14ac:dyDescent="0.25">
      <c r="A1096" s="8" t="s">
        <v>24</v>
      </c>
      <c r="B1096" s="9" t="s">
        <v>18</v>
      </c>
      <c r="C1096" s="10">
        <v>264.74637297469025</v>
      </c>
    </row>
    <row r="1097" spans="1:3" x14ac:dyDescent="0.25">
      <c r="A1097" s="8" t="s">
        <v>24</v>
      </c>
      <c r="B1097" s="9" t="s">
        <v>19</v>
      </c>
      <c r="C1097" s="10">
        <v>264.74637297469025</v>
      </c>
    </row>
    <row r="1098" spans="1:3" x14ac:dyDescent="0.25">
      <c r="A1098" s="8" t="s">
        <v>24</v>
      </c>
      <c r="B1098" s="9" t="s">
        <v>18</v>
      </c>
      <c r="C1098" s="10">
        <v>264.74637297469025</v>
      </c>
    </row>
    <row r="1099" spans="1:3" x14ac:dyDescent="0.25">
      <c r="A1099" s="8" t="s">
        <v>21</v>
      </c>
      <c r="B1099" s="9" t="s">
        <v>17</v>
      </c>
      <c r="C1099" s="10">
        <v>264.55026455026456</v>
      </c>
    </row>
    <row r="1100" spans="1:3" x14ac:dyDescent="0.25">
      <c r="A1100" s="8" t="s">
        <v>21</v>
      </c>
      <c r="B1100" s="9" t="s">
        <v>18</v>
      </c>
      <c r="C1100" s="10">
        <v>264.55026455026456</v>
      </c>
    </row>
    <row r="1101" spans="1:3" x14ac:dyDescent="0.25">
      <c r="A1101" s="8" t="s">
        <v>21</v>
      </c>
      <c r="B1101" s="9" t="s">
        <v>17</v>
      </c>
      <c r="C1101" s="10">
        <v>264.55026455026456</v>
      </c>
    </row>
    <row r="1102" spans="1:3" x14ac:dyDescent="0.25">
      <c r="A1102" s="8" t="s">
        <v>23</v>
      </c>
      <c r="B1102" s="9" t="s">
        <v>18</v>
      </c>
      <c r="C1102" s="10">
        <v>264.55026455026456</v>
      </c>
    </row>
    <row r="1103" spans="1:3" x14ac:dyDescent="0.25">
      <c r="A1103" s="8" t="s">
        <v>21</v>
      </c>
      <c r="B1103" s="9" t="s">
        <v>16</v>
      </c>
      <c r="C1103" s="10">
        <v>264.55026455026456</v>
      </c>
    </row>
    <row r="1104" spans="1:3" x14ac:dyDescent="0.25">
      <c r="A1104" s="8" t="s">
        <v>23</v>
      </c>
      <c r="B1104" s="9" t="s">
        <v>18</v>
      </c>
      <c r="C1104" s="10">
        <v>264.55026455026456</v>
      </c>
    </row>
    <row r="1105" spans="1:3" x14ac:dyDescent="0.25">
      <c r="A1105" s="8" t="s">
        <v>21</v>
      </c>
      <c r="B1105" s="9" t="s">
        <v>17</v>
      </c>
      <c r="C1105" s="10">
        <v>264.55026455026456</v>
      </c>
    </row>
    <row r="1106" spans="1:3" x14ac:dyDescent="0.25">
      <c r="A1106" s="8" t="s">
        <v>21</v>
      </c>
      <c r="B1106" s="9" t="s">
        <v>17</v>
      </c>
      <c r="C1106" s="10">
        <v>264.55026455026456</v>
      </c>
    </row>
    <row r="1107" spans="1:3" x14ac:dyDescent="0.25">
      <c r="A1107" s="8" t="s">
        <v>23</v>
      </c>
      <c r="B1107" s="9" t="s">
        <v>17</v>
      </c>
      <c r="C1107" s="10">
        <v>263.27987320255437</v>
      </c>
    </row>
    <row r="1108" spans="1:3" x14ac:dyDescent="0.25">
      <c r="A1108" s="8" t="s">
        <v>23</v>
      </c>
      <c r="B1108" s="9" t="s">
        <v>18</v>
      </c>
      <c r="C1108" s="10">
        <v>263.23236178655804</v>
      </c>
    </row>
    <row r="1109" spans="1:3" x14ac:dyDescent="0.25">
      <c r="A1109" s="8" t="s">
        <v>23</v>
      </c>
      <c r="B1109" s="9" t="s">
        <v>17</v>
      </c>
      <c r="C1109" s="10">
        <v>263.23236178655804</v>
      </c>
    </row>
    <row r="1110" spans="1:3" x14ac:dyDescent="0.25">
      <c r="A1110" s="8" t="s">
        <v>23</v>
      </c>
      <c r="B1110" s="9" t="s">
        <v>17</v>
      </c>
      <c r="C1110" s="10">
        <v>261.95626527619362</v>
      </c>
    </row>
    <row r="1111" spans="1:3" x14ac:dyDescent="0.25">
      <c r="A1111" s="8" t="s">
        <v>22</v>
      </c>
      <c r="B1111" s="9" t="s">
        <v>17</v>
      </c>
      <c r="C1111" s="10">
        <v>261.86075169439312</v>
      </c>
    </row>
    <row r="1112" spans="1:3" x14ac:dyDescent="0.25">
      <c r="A1112" s="8" t="s">
        <v>22</v>
      </c>
      <c r="B1112" s="9" t="s">
        <v>17</v>
      </c>
      <c r="C1112" s="10">
        <v>261.86075169439312</v>
      </c>
    </row>
    <row r="1113" spans="1:3" x14ac:dyDescent="0.25">
      <c r="A1113" s="8" t="s">
        <v>22</v>
      </c>
      <c r="B1113" s="9" t="s">
        <v>18</v>
      </c>
      <c r="C1113" s="10">
        <v>261.86075169439312</v>
      </c>
    </row>
    <row r="1114" spans="1:3" x14ac:dyDescent="0.25">
      <c r="A1114" s="8" t="s">
        <v>22</v>
      </c>
      <c r="B1114" s="9" t="s">
        <v>18</v>
      </c>
      <c r="C1114" s="10">
        <v>261.86075169439312</v>
      </c>
    </row>
    <row r="1115" spans="1:3" x14ac:dyDescent="0.25">
      <c r="A1115" s="8" t="s">
        <v>22</v>
      </c>
      <c r="B1115" s="9" t="s">
        <v>18</v>
      </c>
      <c r="C1115" s="10">
        <v>261.86075169439312</v>
      </c>
    </row>
    <row r="1116" spans="1:3" x14ac:dyDescent="0.25">
      <c r="A1116" s="8" t="s">
        <v>22</v>
      </c>
      <c r="B1116" s="9" t="s">
        <v>17</v>
      </c>
      <c r="C1116" s="10">
        <v>261.86075169439312</v>
      </c>
    </row>
    <row r="1117" spans="1:3" x14ac:dyDescent="0.25">
      <c r="A1117" s="8" t="s">
        <v>22</v>
      </c>
      <c r="B1117" s="9" t="s">
        <v>19</v>
      </c>
      <c r="C1117" s="10">
        <v>261.86075169439312</v>
      </c>
    </row>
    <row r="1118" spans="1:3" x14ac:dyDescent="0.25">
      <c r="A1118" s="8" t="s">
        <v>22</v>
      </c>
      <c r="B1118" s="9" t="s">
        <v>19</v>
      </c>
      <c r="C1118" s="10">
        <v>261.86075169439312</v>
      </c>
    </row>
    <row r="1119" spans="1:3" x14ac:dyDescent="0.25">
      <c r="A1119" s="8" t="s">
        <v>23</v>
      </c>
      <c r="B1119" s="9" t="s">
        <v>17</v>
      </c>
      <c r="C1119" s="10">
        <v>260.71370376405412</v>
      </c>
    </row>
    <row r="1120" spans="1:3" x14ac:dyDescent="0.25">
      <c r="A1120" s="8" t="s">
        <v>23</v>
      </c>
      <c r="B1120" s="9" t="s">
        <v>16</v>
      </c>
      <c r="C1120" s="10">
        <v>260.71370376405412</v>
      </c>
    </row>
    <row r="1121" spans="1:3" x14ac:dyDescent="0.25">
      <c r="A1121" s="8" t="s">
        <v>22</v>
      </c>
      <c r="B1121" s="9" t="s">
        <v>17</v>
      </c>
      <c r="C1121" s="10">
        <v>259.39617991374001</v>
      </c>
    </row>
    <row r="1122" spans="1:3" x14ac:dyDescent="0.25">
      <c r="A1122" s="8" t="s">
        <v>23</v>
      </c>
      <c r="B1122" s="9" t="s">
        <v>17</v>
      </c>
      <c r="C1122" s="10">
        <v>259.04828339596071</v>
      </c>
    </row>
    <row r="1123" spans="1:3" x14ac:dyDescent="0.25">
      <c r="A1123" s="8" t="s">
        <v>22</v>
      </c>
      <c r="B1123" s="9" t="s">
        <v>17</v>
      </c>
      <c r="C1123" s="10">
        <v>258.49431230610134</v>
      </c>
    </row>
    <row r="1124" spans="1:3" x14ac:dyDescent="0.25">
      <c r="A1124" s="8" t="s">
        <v>21</v>
      </c>
      <c r="B1124" s="9" t="s">
        <v>16</v>
      </c>
      <c r="C1124" s="10">
        <v>257.93650793650795</v>
      </c>
    </row>
    <row r="1125" spans="1:3" x14ac:dyDescent="0.25">
      <c r="A1125" s="8" t="s">
        <v>22</v>
      </c>
      <c r="B1125" s="9" t="s">
        <v>19</v>
      </c>
      <c r="C1125" s="10">
        <v>256.96041524803104</v>
      </c>
    </row>
    <row r="1126" spans="1:3" x14ac:dyDescent="0.25">
      <c r="A1126" s="8" t="s">
        <v>22</v>
      </c>
      <c r="B1126" s="9" t="s">
        <v>18</v>
      </c>
      <c r="C1126" s="10">
        <v>256.96041524803104</v>
      </c>
    </row>
    <row r="1127" spans="1:3" x14ac:dyDescent="0.25">
      <c r="A1127" s="8" t="s">
        <v>22</v>
      </c>
      <c r="B1127" s="9" t="s">
        <v>18</v>
      </c>
      <c r="C1127" s="10">
        <v>256.96041524803104</v>
      </c>
    </row>
    <row r="1128" spans="1:3" x14ac:dyDescent="0.25">
      <c r="A1128" s="8" t="s">
        <v>22</v>
      </c>
      <c r="B1128" s="9" t="s">
        <v>18</v>
      </c>
      <c r="C1128" s="10">
        <v>256.96041524803104</v>
      </c>
    </row>
    <row r="1129" spans="1:3" x14ac:dyDescent="0.25">
      <c r="A1129" s="8" t="s">
        <v>22</v>
      </c>
      <c r="B1129" s="9" t="s">
        <v>18</v>
      </c>
      <c r="C1129" s="10">
        <v>256.96041524803104</v>
      </c>
    </row>
    <row r="1130" spans="1:3" x14ac:dyDescent="0.25">
      <c r="A1130" s="8" t="s">
        <v>22</v>
      </c>
      <c r="B1130" s="9" t="s">
        <v>18</v>
      </c>
      <c r="C1130" s="10">
        <v>256.96041524803104</v>
      </c>
    </row>
    <row r="1131" spans="1:3" x14ac:dyDescent="0.25">
      <c r="A1131" s="8" t="s">
        <v>22</v>
      </c>
      <c r="B1131" s="9" t="s">
        <v>18</v>
      </c>
      <c r="C1131" s="10">
        <v>256.96041524803104</v>
      </c>
    </row>
    <row r="1132" spans="1:3" x14ac:dyDescent="0.25">
      <c r="A1132" s="8" t="s">
        <v>22</v>
      </c>
      <c r="B1132" s="9" t="s">
        <v>18</v>
      </c>
      <c r="C1132" s="10">
        <v>256.96041524803104</v>
      </c>
    </row>
    <row r="1133" spans="1:3" x14ac:dyDescent="0.25">
      <c r="A1133" s="8" t="s">
        <v>22</v>
      </c>
      <c r="B1133" s="9" t="s">
        <v>18</v>
      </c>
      <c r="C1133" s="10">
        <v>256.96041524803104</v>
      </c>
    </row>
    <row r="1134" spans="1:3" x14ac:dyDescent="0.25">
      <c r="A1134" s="8" t="s">
        <v>22</v>
      </c>
      <c r="B1134" s="9" t="s">
        <v>18</v>
      </c>
      <c r="C1134" s="10">
        <v>256.96041524803104</v>
      </c>
    </row>
    <row r="1135" spans="1:3" x14ac:dyDescent="0.25">
      <c r="A1135" s="8" t="s">
        <v>22</v>
      </c>
      <c r="B1135" s="9" t="s">
        <v>18</v>
      </c>
      <c r="C1135" s="10">
        <v>256.96041524803104</v>
      </c>
    </row>
    <row r="1136" spans="1:3" x14ac:dyDescent="0.25">
      <c r="A1136" s="8" t="s">
        <v>22</v>
      </c>
      <c r="B1136" s="9" t="s">
        <v>18</v>
      </c>
      <c r="C1136" s="10">
        <v>256.96041524803104</v>
      </c>
    </row>
    <row r="1137" spans="1:3" x14ac:dyDescent="0.25">
      <c r="A1137" s="8" t="s">
        <v>22</v>
      </c>
      <c r="B1137" s="9" t="s">
        <v>18</v>
      </c>
      <c r="C1137" s="10">
        <v>256.96041524803104</v>
      </c>
    </row>
    <row r="1138" spans="1:3" x14ac:dyDescent="0.25">
      <c r="A1138" s="8" t="s">
        <v>22</v>
      </c>
      <c r="B1138" s="9" t="s">
        <v>18</v>
      </c>
      <c r="C1138" s="10">
        <v>256.96041524803104</v>
      </c>
    </row>
    <row r="1139" spans="1:3" x14ac:dyDescent="0.25">
      <c r="A1139" s="8" t="s">
        <v>22</v>
      </c>
      <c r="B1139" s="9" t="s">
        <v>18</v>
      </c>
      <c r="C1139" s="10">
        <v>256.96041524803104</v>
      </c>
    </row>
    <row r="1140" spans="1:3" x14ac:dyDescent="0.25">
      <c r="A1140" s="8" t="s">
        <v>22</v>
      </c>
      <c r="B1140" s="9" t="s">
        <v>18</v>
      </c>
      <c r="C1140" s="10">
        <v>256.96041524803104</v>
      </c>
    </row>
    <row r="1141" spans="1:3" x14ac:dyDescent="0.25">
      <c r="A1141" s="8" t="s">
        <v>22</v>
      </c>
      <c r="B1141" s="9" t="s">
        <v>18</v>
      </c>
      <c r="C1141" s="10">
        <v>256.96041524803104</v>
      </c>
    </row>
    <row r="1142" spans="1:3" x14ac:dyDescent="0.25">
      <c r="A1142" s="8" t="s">
        <v>22</v>
      </c>
      <c r="B1142" s="9" t="s">
        <v>18</v>
      </c>
      <c r="C1142" s="10">
        <v>256.96041524803104</v>
      </c>
    </row>
    <row r="1143" spans="1:3" x14ac:dyDescent="0.25">
      <c r="A1143" s="8" t="s">
        <v>22</v>
      </c>
      <c r="B1143" s="9" t="s">
        <v>18</v>
      </c>
      <c r="C1143" s="10">
        <v>256.96041524803104</v>
      </c>
    </row>
    <row r="1144" spans="1:3" x14ac:dyDescent="0.25">
      <c r="A1144" s="8" t="s">
        <v>22</v>
      </c>
      <c r="B1144" s="9" t="s">
        <v>18</v>
      </c>
      <c r="C1144" s="10">
        <v>256.96041524803104</v>
      </c>
    </row>
    <row r="1145" spans="1:3" x14ac:dyDescent="0.25">
      <c r="A1145" s="8" t="s">
        <v>22</v>
      </c>
      <c r="B1145" s="9" t="s">
        <v>18</v>
      </c>
      <c r="C1145" s="10">
        <v>256.96041524803104</v>
      </c>
    </row>
    <row r="1146" spans="1:3" x14ac:dyDescent="0.25">
      <c r="A1146" s="8" t="s">
        <v>22</v>
      </c>
      <c r="B1146" s="9" t="s">
        <v>18</v>
      </c>
      <c r="C1146" s="10">
        <v>256.96041524803104</v>
      </c>
    </row>
    <row r="1147" spans="1:3" x14ac:dyDescent="0.25">
      <c r="A1147" s="8" t="s">
        <v>22</v>
      </c>
      <c r="B1147" s="9" t="s">
        <v>18</v>
      </c>
      <c r="C1147" s="10">
        <v>256.96041524803104</v>
      </c>
    </row>
    <row r="1148" spans="1:3" x14ac:dyDescent="0.25">
      <c r="A1148" s="8" t="s">
        <v>22</v>
      </c>
      <c r="B1148" s="9" t="s">
        <v>18</v>
      </c>
      <c r="C1148" s="10">
        <v>256.96041524803104</v>
      </c>
    </row>
    <row r="1149" spans="1:3" x14ac:dyDescent="0.25">
      <c r="A1149" s="8" t="s">
        <v>22</v>
      </c>
      <c r="B1149" s="9" t="s">
        <v>18</v>
      </c>
      <c r="C1149" s="10">
        <v>256.96041524803104</v>
      </c>
    </row>
    <row r="1150" spans="1:3" x14ac:dyDescent="0.25">
      <c r="A1150" s="8" t="s">
        <v>22</v>
      </c>
      <c r="B1150" s="9" t="s">
        <v>19</v>
      </c>
      <c r="C1150" s="10">
        <v>256.96041524803104</v>
      </c>
    </row>
    <row r="1151" spans="1:3" x14ac:dyDescent="0.25">
      <c r="A1151" s="8" t="s">
        <v>22</v>
      </c>
      <c r="B1151" s="9" t="s">
        <v>17</v>
      </c>
      <c r="C1151" s="10">
        <v>256.96041524803104</v>
      </c>
    </row>
    <row r="1152" spans="1:3" x14ac:dyDescent="0.25">
      <c r="A1152" s="8" t="s">
        <v>22</v>
      </c>
      <c r="B1152" s="9" t="s">
        <v>18</v>
      </c>
      <c r="C1152" s="10">
        <v>256.96041524803104</v>
      </c>
    </row>
    <row r="1153" spans="1:3" x14ac:dyDescent="0.25">
      <c r="A1153" s="8" t="s">
        <v>22</v>
      </c>
      <c r="B1153" s="9" t="s">
        <v>17</v>
      </c>
      <c r="C1153" s="10">
        <v>256.96041524803104</v>
      </c>
    </row>
    <row r="1154" spans="1:3" x14ac:dyDescent="0.25">
      <c r="A1154" s="8" t="s">
        <v>22</v>
      </c>
      <c r="B1154" s="9" t="s">
        <v>19</v>
      </c>
      <c r="C1154" s="10">
        <v>256.96041524803104</v>
      </c>
    </row>
    <row r="1155" spans="1:3" x14ac:dyDescent="0.25">
      <c r="A1155" s="8" t="s">
        <v>22</v>
      </c>
      <c r="B1155" s="9" t="s">
        <v>18</v>
      </c>
      <c r="C1155" s="10">
        <v>256.96041524803104</v>
      </c>
    </row>
    <row r="1156" spans="1:3" x14ac:dyDescent="0.25">
      <c r="A1156" s="8" t="s">
        <v>22</v>
      </c>
      <c r="B1156" s="9" t="s">
        <v>16</v>
      </c>
      <c r="C1156" s="10">
        <v>256.96041524803104</v>
      </c>
    </row>
    <row r="1157" spans="1:3" x14ac:dyDescent="0.25">
      <c r="A1157" s="8" t="s">
        <v>22</v>
      </c>
      <c r="B1157" s="9" t="s">
        <v>19</v>
      </c>
      <c r="C1157" s="10">
        <v>256.96041524803104</v>
      </c>
    </row>
    <row r="1158" spans="1:3" x14ac:dyDescent="0.25">
      <c r="A1158" s="8" t="s">
        <v>23</v>
      </c>
      <c r="B1158" s="9" t="s">
        <v>17</v>
      </c>
      <c r="C1158" s="10">
        <v>256.84522442229064</v>
      </c>
    </row>
    <row r="1159" spans="1:3" x14ac:dyDescent="0.25">
      <c r="A1159" s="8" t="s">
        <v>23</v>
      </c>
      <c r="B1159" s="9" t="s">
        <v>17</v>
      </c>
      <c r="C1159" s="10">
        <v>256.84522442229064</v>
      </c>
    </row>
    <row r="1160" spans="1:3" x14ac:dyDescent="0.25">
      <c r="A1160" s="8" t="s">
        <v>23</v>
      </c>
      <c r="B1160" s="9" t="s">
        <v>16</v>
      </c>
      <c r="C1160" s="10">
        <v>256.7806130637137</v>
      </c>
    </row>
    <row r="1161" spans="1:3" x14ac:dyDescent="0.25">
      <c r="A1161" s="8" t="s">
        <v>15</v>
      </c>
      <c r="B1161" s="9" t="s">
        <v>17</v>
      </c>
      <c r="C1161" s="10">
        <v>256.44078507514632</v>
      </c>
    </row>
    <row r="1162" spans="1:3" x14ac:dyDescent="0.25">
      <c r="A1162" s="8" t="s">
        <v>24</v>
      </c>
      <c r="B1162" s="9" t="s">
        <v>18</v>
      </c>
      <c r="C1162" s="10">
        <v>255.99915281160648</v>
      </c>
    </row>
    <row r="1163" spans="1:3" x14ac:dyDescent="0.25">
      <c r="A1163" s="8" t="s">
        <v>24</v>
      </c>
      <c r="B1163" s="9" t="s">
        <v>18</v>
      </c>
      <c r="C1163" s="10">
        <v>255.80853542306468</v>
      </c>
    </row>
    <row r="1164" spans="1:3" x14ac:dyDescent="0.25">
      <c r="A1164" s="8" t="s">
        <v>22</v>
      </c>
      <c r="B1164" s="9" t="s">
        <v>17</v>
      </c>
      <c r="C1164" s="10">
        <v>255.08445363667701</v>
      </c>
    </row>
    <row r="1165" spans="1:3" x14ac:dyDescent="0.25">
      <c r="A1165" s="8" t="s">
        <v>22</v>
      </c>
      <c r="B1165" s="9" t="s">
        <v>17</v>
      </c>
      <c r="C1165" s="10">
        <v>254.15896487985214</v>
      </c>
    </row>
    <row r="1166" spans="1:3" x14ac:dyDescent="0.25">
      <c r="A1166" s="8" t="s">
        <v>22</v>
      </c>
      <c r="B1166" s="9" t="s">
        <v>19</v>
      </c>
      <c r="C1166" s="10">
        <v>254.15896487985214</v>
      </c>
    </row>
    <row r="1167" spans="1:3" x14ac:dyDescent="0.25">
      <c r="A1167" s="8" t="s">
        <v>24</v>
      </c>
      <c r="B1167" s="9" t="s">
        <v>18</v>
      </c>
      <c r="C1167" s="10">
        <v>254.15651805570261</v>
      </c>
    </row>
    <row r="1168" spans="1:3" x14ac:dyDescent="0.25">
      <c r="A1168" s="8" t="s">
        <v>24</v>
      </c>
      <c r="B1168" s="9" t="s">
        <v>17</v>
      </c>
      <c r="C1168" s="10">
        <v>254.15651805570261</v>
      </c>
    </row>
    <row r="1169" spans="1:3" x14ac:dyDescent="0.25">
      <c r="A1169" s="8" t="s">
        <v>24</v>
      </c>
      <c r="B1169" s="9" t="s">
        <v>19</v>
      </c>
      <c r="C1169" s="10">
        <v>254.15651805570261</v>
      </c>
    </row>
    <row r="1170" spans="1:3" x14ac:dyDescent="0.25">
      <c r="A1170" s="8" t="s">
        <v>21</v>
      </c>
      <c r="B1170" s="9" t="s">
        <v>17</v>
      </c>
      <c r="C1170" s="10">
        <v>253.52733686067018</v>
      </c>
    </row>
    <row r="1171" spans="1:3" x14ac:dyDescent="0.25">
      <c r="A1171" s="8" t="s">
        <v>21</v>
      </c>
      <c r="B1171" s="9" t="s">
        <v>16</v>
      </c>
      <c r="C1171" s="10">
        <v>251.53730158730158</v>
      </c>
    </row>
    <row r="1172" spans="1:3" x14ac:dyDescent="0.25">
      <c r="A1172" s="8" t="s">
        <v>15</v>
      </c>
      <c r="B1172" s="9" t="s">
        <v>16</v>
      </c>
      <c r="C1172" s="10">
        <v>250.56462765713869</v>
      </c>
    </row>
    <row r="1173" spans="1:3" x14ac:dyDescent="0.25">
      <c r="A1173" s="8" t="s">
        <v>23</v>
      </c>
      <c r="B1173" s="9" t="s">
        <v>17</v>
      </c>
      <c r="C1173" s="10">
        <v>250</v>
      </c>
    </row>
    <row r="1174" spans="1:3" x14ac:dyDescent="0.25">
      <c r="A1174" s="8" t="s">
        <v>24</v>
      </c>
      <c r="B1174" s="9" t="s">
        <v>16</v>
      </c>
      <c r="C1174" s="10">
        <v>250</v>
      </c>
    </row>
    <row r="1175" spans="1:3" x14ac:dyDescent="0.25">
      <c r="A1175" s="8" t="s">
        <v>23</v>
      </c>
      <c r="B1175" s="9" t="s">
        <v>18</v>
      </c>
      <c r="C1175" s="10">
        <v>250</v>
      </c>
    </row>
    <row r="1176" spans="1:3" x14ac:dyDescent="0.25">
      <c r="A1176" s="8" t="s">
        <v>23</v>
      </c>
      <c r="B1176" s="9" t="s">
        <v>16</v>
      </c>
      <c r="C1176" s="10">
        <v>250</v>
      </c>
    </row>
    <row r="1177" spans="1:3" x14ac:dyDescent="0.25">
      <c r="A1177" s="8" t="s">
        <v>23</v>
      </c>
      <c r="B1177" s="9" t="s">
        <v>18</v>
      </c>
      <c r="C1177" s="10">
        <v>250</v>
      </c>
    </row>
    <row r="1178" spans="1:3" x14ac:dyDescent="0.25">
      <c r="A1178" s="8" t="s">
        <v>23</v>
      </c>
      <c r="B1178" s="9" t="s">
        <v>17</v>
      </c>
      <c r="C1178" s="10">
        <v>250</v>
      </c>
    </row>
    <row r="1179" spans="1:3" x14ac:dyDescent="0.25">
      <c r="A1179" s="8" t="s">
        <v>23</v>
      </c>
      <c r="B1179" s="9" t="s">
        <v>17</v>
      </c>
      <c r="C1179" s="10">
        <v>250</v>
      </c>
    </row>
    <row r="1180" spans="1:3" x14ac:dyDescent="0.25">
      <c r="A1180" s="8" t="s">
        <v>21</v>
      </c>
      <c r="B1180" s="9" t="s">
        <v>17</v>
      </c>
      <c r="C1180" s="10">
        <v>248.51785714285717</v>
      </c>
    </row>
    <row r="1181" spans="1:3" x14ac:dyDescent="0.25">
      <c r="A1181" s="8" t="s">
        <v>21</v>
      </c>
      <c r="B1181" s="9" t="s">
        <v>17</v>
      </c>
      <c r="C1181" s="10">
        <v>247.85961199294533</v>
      </c>
    </row>
    <row r="1182" spans="1:3" x14ac:dyDescent="0.25">
      <c r="A1182" s="8" t="s">
        <v>22</v>
      </c>
      <c r="B1182" s="9" t="s">
        <v>17</v>
      </c>
      <c r="C1182" s="10">
        <v>246.60597658656809</v>
      </c>
    </row>
    <row r="1183" spans="1:3" x14ac:dyDescent="0.25">
      <c r="A1183" s="8" t="s">
        <v>22</v>
      </c>
      <c r="B1183" s="9" t="s">
        <v>17</v>
      </c>
      <c r="C1183" s="10">
        <v>246.45717806531115</v>
      </c>
    </row>
    <row r="1184" spans="1:3" x14ac:dyDescent="0.25">
      <c r="A1184" s="8" t="s">
        <v>22</v>
      </c>
      <c r="B1184" s="9" t="s">
        <v>17</v>
      </c>
      <c r="C1184" s="10">
        <v>246.45717806531115</v>
      </c>
    </row>
    <row r="1185" spans="1:3" x14ac:dyDescent="0.25">
      <c r="A1185" s="8" t="s">
        <v>22</v>
      </c>
      <c r="B1185" s="9" t="s">
        <v>17</v>
      </c>
      <c r="C1185" s="10">
        <v>246.45717806531115</v>
      </c>
    </row>
    <row r="1186" spans="1:3" x14ac:dyDescent="0.25">
      <c r="A1186" s="8" t="s">
        <v>22</v>
      </c>
      <c r="B1186" s="9" t="s">
        <v>17</v>
      </c>
      <c r="C1186" s="10">
        <v>246.45717806531115</v>
      </c>
    </row>
    <row r="1187" spans="1:3" x14ac:dyDescent="0.25">
      <c r="A1187" s="8" t="s">
        <v>22</v>
      </c>
      <c r="B1187" s="9" t="s">
        <v>17</v>
      </c>
      <c r="C1187" s="10">
        <v>246.45717806531115</v>
      </c>
    </row>
    <row r="1188" spans="1:3" x14ac:dyDescent="0.25">
      <c r="A1188" s="8" t="s">
        <v>22</v>
      </c>
      <c r="B1188" s="9" t="s">
        <v>16</v>
      </c>
      <c r="C1188" s="10">
        <v>246.45717806531115</v>
      </c>
    </row>
    <row r="1189" spans="1:3" x14ac:dyDescent="0.25">
      <c r="A1189" s="8" t="s">
        <v>22</v>
      </c>
      <c r="B1189" s="9" t="s">
        <v>18</v>
      </c>
      <c r="C1189" s="10">
        <v>246.45717806531115</v>
      </c>
    </row>
    <row r="1190" spans="1:3" x14ac:dyDescent="0.25">
      <c r="A1190" s="8" t="s">
        <v>22</v>
      </c>
      <c r="B1190" s="9" t="s">
        <v>18</v>
      </c>
      <c r="C1190" s="10">
        <v>246.45717806531115</v>
      </c>
    </row>
    <row r="1191" spans="1:3" x14ac:dyDescent="0.25">
      <c r="A1191" s="8" t="s">
        <v>22</v>
      </c>
      <c r="B1191" s="9" t="s">
        <v>18</v>
      </c>
      <c r="C1191" s="10">
        <v>246.45717806531115</v>
      </c>
    </row>
    <row r="1192" spans="1:3" x14ac:dyDescent="0.25">
      <c r="A1192" s="8" t="s">
        <v>22</v>
      </c>
      <c r="B1192" s="9" t="s">
        <v>18</v>
      </c>
      <c r="C1192" s="10">
        <v>246.45717806531115</v>
      </c>
    </row>
    <row r="1193" spans="1:3" x14ac:dyDescent="0.25">
      <c r="A1193" s="8" t="s">
        <v>22</v>
      </c>
      <c r="B1193" s="9" t="s">
        <v>17</v>
      </c>
      <c r="C1193" s="10">
        <v>246.45717806531115</v>
      </c>
    </row>
    <row r="1194" spans="1:3" x14ac:dyDescent="0.25">
      <c r="A1194" s="8" t="s">
        <v>22</v>
      </c>
      <c r="B1194" s="9" t="s">
        <v>17</v>
      </c>
      <c r="C1194" s="10">
        <v>245.9398969588735</v>
      </c>
    </row>
    <row r="1195" spans="1:3" x14ac:dyDescent="0.25">
      <c r="A1195" s="8" t="s">
        <v>21</v>
      </c>
      <c r="B1195" s="9" t="s">
        <v>17</v>
      </c>
      <c r="C1195" s="10">
        <v>244.83553791887127</v>
      </c>
    </row>
    <row r="1196" spans="1:3" x14ac:dyDescent="0.25">
      <c r="A1196" s="8" t="s">
        <v>22</v>
      </c>
      <c r="B1196" s="9" t="s">
        <v>16</v>
      </c>
      <c r="C1196" s="10">
        <v>243.37646333949476</v>
      </c>
    </row>
    <row r="1197" spans="1:3" x14ac:dyDescent="0.25">
      <c r="A1197" s="8" t="s">
        <v>24</v>
      </c>
      <c r="B1197" s="9" t="s">
        <v>17</v>
      </c>
      <c r="C1197" s="10">
        <v>243.09213191799691</v>
      </c>
    </row>
    <row r="1198" spans="1:3" x14ac:dyDescent="0.25">
      <c r="A1198" s="8" t="s">
        <v>24</v>
      </c>
      <c r="B1198" s="9" t="s">
        <v>18</v>
      </c>
      <c r="C1198" s="10">
        <v>243.09213191799691</v>
      </c>
    </row>
    <row r="1199" spans="1:3" x14ac:dyDescent="0.25">
      <c r="A1199" s="8" t="s">
        <v>24</v>
      </c>
      <c r="B1199" s="9" t="s">
        <v>18</v>
      </c>
      <c r="C1199" s="10">
        <v>243.09213191799691</v>
      </c>
    </row>
    <row r="1200" spans="1:3" x14ac:dyDescent="0.25">
      <c r="A1200" s="8" t="s">
        <v>21</v>
      </c>
      <c r="B1200" s="9" t="s">
        <v>18</v>
      </c>
      <c r="C1200" s="10">
        <v>242.50440917107585</v>
      </c>
    </row>
    <row r="1201" spans="1:3" x14ac:dyDescent="0.25">
      <c r="A1201" s="8" t="s">
        <v>21</v>
      </c>
      <c r="B1201" s="9" t="s">
        <v>18</v>
      </c>
      <c r="C1201" s="10">
        <v>242.50440917107585</v>
      </c>
    </row>
    <row r="1202" spans="1:3" x14ac:dyDescent="0.25">
      <c r="A1202" s="8" t="s">
        <v>24</v>
      </c>
      <c r="B1202" s="9" t="s">
        <v>17</v>
      </c>
      <c r="C1202" s="10">
        <v>241.44869215291749</v>
      </c>
    </row>
    <row r="1203" spans="1:3" x14ac:dyDescent="0.25">
      <c r="A1203" s="8" t="s">
        <v>22</v>
      </c>
      <c r="B1203" s="9" t="s">
        <v>16</v>
      </c>
      <c r="C1203" s="10">
        <v>241.29610479145123</v>
      </c>
    </row>
    <row r="1204" spans="1:3" x14ac:dyDescent="0.25">
      <c r="A1204" s="8" t="s">
        <v>22</v>
      </c>
      <c r="B1204" s="9" t="s">
        <v>17</v>
      </c>
      <c r="C1204" s="10">
        <v>241.29610479145123</v>
      </c>
    </row>
    <row r="1205" spans="1:3" x14ac:dyDescent="0.25">
      <c r="A1205" s="8" t="s">
        <v>22</v>
      </c>
      <c r="B1205" s="9" t="s">
        <v>17</v>
      </c>
      <c r="C1205" s="10">
        <v>241.29610479145123</v>
      </c>
    </row>
    <row r="1206" spans="1:3" x14ac:dyDescent="0.25">
      <c r="A1206" s="8" t="s">
        <v>22</v>
      </c>
      <c r="B1206" s="9" t="s">
        <v>17</v>
      </c>
      <c r="C1206" s="10">
        <v>241.29610479145123</v>
      </c>
    </row>
    <row r="1207" spans="1:3" x14ac:dyDescent="0.25">
      <c r="A1207" s="8" t="s">
        <v>23</v>
      </c>
      <c r="B1207" s="9" t="s">
        <v>19</v>
      </c>
      <c r="C1207" s="10">
        <v>240.7318247472316</v>
      </c>
    </row>
    <row r="1208" spans="1:3" x14ac:dyDescent="0.25">
      <c r="A1208" s="8" t="s">
        <v>21</v>
      </c>
      <c r="B1208" s="9" t="s">
        <v>17</v>
      </c>
      <c r="C1208" s="10">
        <v>240.18077601410934</v>
      </c>
    </row>
    <row r="1209" spans="1:3" x14ac:dyDescent="0.25">
      <c r="A1209" s="8" t="s">
        <v>21</v>
      </c>
      <c r="B1209" s="9" t="s">
        <v>17</v>
      </c>
      <c r="C1209" s="10">
        <v>240.18077601410934</v>
      </c>
    </row>
    <row r="1210" spans="1:3" x14ac:dyDescent="0.25">
      <c r="A1210" s="8" t="s">
        <v>23</v>
      </c>
      <c r="B1210" s="9" t="s">
        <v>19</v>
      </c>
      <c r="C1210" s="10">
        <v>240</v>
      </c>
    </row>
    <row r="1211" spans="1:3" x14ac:dyDescent="0.25">
      <c r="A1211" s="8" t="s">
        <v>21</v>
      </c>
      <c r="B1211" s="9" t="s">
        <v>17</v>
      </c>
      <c r="C1211" s="10">
        <v>239.35185185185185</v>
      </c>
    </row>
    <row r="1212" spans="1:3" x14ac:dyDescent="0.25">
      <c r="A1212" s="8" t="s">
        <v>21</v>
      </c>
      <c r="B1212" s="9" t="s">
        <v>17</v>
      </c>
      <c r="C1212" s="10">
        <v>238.95061728395061</v>
      </c>
    </row>
    <row r="1213" spans="1:3" x14ac:dyDescent="0.25">
      <c r="A1213" s="8" t="s">
        <v>24</v>
      </c>
      <c r="B1213" s="9" t="s">
        <v>18</v>
      </c>
      <c r="C1213" s="10">
        <v>238.27173567722122</v>
      </c>
    </row>
    <row r="1214" spans="1:3" x14ac:dyDescent="0.25">
      <c r="A1214" s="8" t="s">
        <v>21</v>
      </c>
      <c r="B1214" s="9" t="s">
        <v>17</v>
      </c>
      <c r="C1214" s="10">
        <v>238.0952380952381</v>
      </c>
    </row>
    <row r="1215" spans="1:3" x14ac:dyDescent="0.25">
      <c r="A1215" s="8" t="s">
        <v>21</v>
      </c>
      <c r="B1215" s="9" t="s">
        <v>17</v>
      </c>
      <c r="C1215" s="10">
        <v>238.0952380952381</v>
      </c>
    </row>
    <row r="1216" spans="1:3" x14ac:dyDescent="0.25">
      <c r="A1216" s="8" t="s">
        <v>15</v>
      </c>
      <c r="B1216" s="9" t="s">
        <v>17</v>
      </c>
      <c r="C1216" s="10">
        <v>238.0356635863244</v>
      </c>
    </row>
    <row r="1217" spans="1:3" x14ac:dyDescent="0.25">
      <c r="A1217" s="8" t="s">
        <v>21</v>
      </c>
      <c r="B1217" s="9" t="s">
        <v>17</v>
      </c>
      <c r="C1217" s="10">
        <v>237.5</v>
      </c>
    </row>
    <row r="1218" spans="1:3" x14ac:dyDescent="0.25">
      <c r="A1218" s="8" t="s">
        <v>23</v>
      </c>
      <c r="B1218" s="9" t="s">
        <v>17</v>
      </c>
      <c r="C1218" s="10">
        <v>237.5</v>
      </c>
    </row>
    <row r="1219" spans="1:3" x14ac:dyDescent="0.25">
      <c r="A1219" s="8" t="s">
        <v>21</v>
      </c>
      <c r="B1219" s="9" t="s">
        <v>16</v>
      </c>
      <c r="C1219" s="10">
        <v>237.103835978836</v>
      </c>
    </row>
    <row r="1220" spans="1:3" x14ac:dyDescent="0.25">
      <c r="A1220" s="8" t="s">
        <v>23</v>
      </c>
      <c r="B1220" s="9" t="s">
        <v>18</v>
      </c>
      <c r="C1220" s="10">
        <v>236.16750855466842</v>
      </c>
    </row>
    <row r="1221" spans="1:3" x14ac:dyDescent="0.25">
      <c r="A1221" s="8" t="s">
        <v>23</v>
      </c>
      <c r="B1221" s="9" t="s">
        <v>18</v>
      </c>
      <c r="C1221" s="10">
        <v>236</v>
      </c>
    </row>
    <row r="1222" spans="1:3" x14ac:dyDescent="0.25">
      <c r="A1222" s="8" t="s">
        <v>23</v>
      </c>
      <c r="B1222" s="9" t="s">
        <v>19</v>
      </c>
      <c r="C1222" s="10">
        <v>233.13245999999998</v>
      </c>
    </row>
    <row r="1223" spans="1:3" x14ac:dyDescent="0.25">
      <c r="A1223" s="8" t="s">
        <v>24</v>
      </c>
      <c r="B1223" s="9" t="s">
        <v>17</v>
      </c>
      <c r="C1223" s="10">
        <v>232.97680821772741</v>
      </c>
    </row>
    <row r="1224" spans="1:3" x14ac:dyDescent="0.25">
      <c r="A1224" s="8" t="s">
        <v>24</v>
      </c>
      <c r="B1224" s="9" t="s">
        <v>18</v>
      </c>
      <c r="C1224" s="10">
        <v>232.97680821772741</v>
      </c>
    </row>
    <row r="1225" spans="1:3" x14ac:dyDescent="0.25">
      <c r="A1225" s="8" t="s">
        <v>23</v>
      </c>
      <c r="B1225" s="9" t="s">
        <v>17</v>
      </c>
      <c r="C1225" s="10">
        <v>231.8</v>
      </c>
    </row>
    <row r="1226" spans="1:3" x14ac:dyDescent="0.25">
      <c r="A1226" s="8" t="s">
        <v>23</v>
      </c>
      <c r="B1226" s="9" t="s">
        <v>17</v>
      </c>
      <c r="C1226" s="10">
        <v>231.8</v>
      </c>
    </row>
    <row r="1227" spans="1:3" x14ac:dyDescent="0.25">
      <c r="A1227" s="8" t="s">
        <v>23</v>
      </c>
      <c r="B1227" s="9" t="s">
        <v>17</v>
      </c>
      <c r="C1227" s="10">
        <v>231.8</v>
      </c>
    </row>
    <row r="1228" spans="1:3" x14ac:dyDescent="0.25">
      <c r="A1228" s="8" t="s">
        <v>23</v>
      </c>
      <c r="B1228" s="9" t="s">
        <v>17</v>
      </c>
      <c r="C1228" s="10">
        <v>231.8</v>
      </c>
    </row>
    <row r="1229" spans="1:3" x14ac:dyDescent="0.25">
      <c r="A1229" s="8" t="s">
        <v>23</v>
      </c>
      <c r="B1229" s="9" t="s">
        <v>17</v>
      </c>
      <c r="C1229" s="10">
        <v>231.8</v>
      </c>
    </row>
    <row r="1230" spans="1:3" x14ac:dyDescent="0.25">
      <c r="A1230" s="8" t="s">
        <v>21</v>
      </c>
      <c r="B1230" s="9" t="s">
        <v>16</v>
      </c>
      <c r="C1230" s="10">
        <v>231.41333774250441</v>
      </c>
    </row>
    <row r="1231" spans="1:3" x14ac:dyDescent="0.25">
      <c r="A1231" s="8" t="s">
        <v>21</v>
      </c>
      <c r="B1231" s="9" t="s">
        <v>18</v>
      </c>
      <c r="C1231" s="10">
        <v>231.41333774250441</v>
      </c>
    </row>
    <row r="1232" spans="1:3" x14ac:dyDescent="0.25">
      <c r="A1232" s="8" t="s">
        <v>22</v>
      </c>
      <c r="B1232" s="9" t="s">
        <v>18</v>
      </c>
      <c r="C1232" s="10">
        <v>231.05360443622922</v>
      </c>
    </row>
    <row r="1233" spans="1:3" x14ac:dyDescent="0.25">
      <c r="A1233" s="8" t="s">
        <v>22</v>
      </c>
      <c r="B1233" s="9" t="s">
        <v>17</v>
      </c>
      <c r="C1233" s="10">
        <v>231.05360443622922</v>
      </c>
    </row>
    <row r="1234" spans="1:3" x14ac:dyDescent="0.25">
      <c r="A1234" s="8" t="s">
        <v>22</v>
      </c>
      <c r="B1234" s="9" t="s">
        <v>17</v>
      </c>
      <c r="C1234" s="10">
        <v>231.05360443622922</v>
      </c>
    </row>
    <row r="1235" spans="1:3" x14ac:dyDescent="0.25">
      <c r="A1235" s="8" t="s">
        <v>22</v>
      </c>
      <c r="B1235" s="9" t="s">
        <v>17</v>
      </c>
      <c r="C1235" s="10">
        <v>231.05360443622922</v>
      </c>
    </row>
    <row r="1236" spans="1:3" x14ac:dyDescent="0.25">
      <c r="A1236" s="8" t="s">
        <v>22</v>
      </c>
      <c r="B1236" s="9" t="s">
        <v>18</v>
      </c>
      <c r="C1236" s="10">
        <v>231.05360443622922</v>
      </c>
    </row>
    <row r="1237" spans="1:3" x14ac:dyDescent="0.25">
      <c r="A1237" s="8" t="s">
        <v>22</v>
      </c>
      <c r="B1237" s="9" t="s">
        <v>16</v>
      </c>
      <c r="C1237" s="10">
        <v>231.05360443622922</v>
      </c>
    </row>
    <row r="1238" spans="1:3" x14ac:dyDescent="0.25">
      <c r="A1238" s="8" t="s">
        <v>22</v>
      </c>
      <c r="B1238" s="9" t="s">
        <v>16</v>
      </c>
      <c r="C1238" s="10">
        <v>231.05360443622922</v>
      </c>
    </row>
    <row r="1239" spans="1:3" x14ac:dyDescent="0.25">
      <c r="A1239" s="8" t="s">
        <v>22</v>
      </c>
      <c r="B1239" s="9" t="s">
        <v>17</v>
      </c>
      <c r="C1239" s="10">
        <v>231.05360443622922</v>
      </c>
    </row>
    <row r="1240" spans="1:3" x14ac:dyDescent="0.25">
      <c r="A1240" s="8" t="s">
        <v>22</v>
      </c>
      <c r="B1240" s="9" t="s">
        <v>17</v>
      </c>
      <c r="C1240" s="10">
        <v>231.05360443622922</v>
      </c>
    </row>
    <row r="1241" spans="1:3" x14ac:dyDescent="0.25">
      <c r="A1241" s="8" t="s">
        <v>22</v>
      </c>
      <c r="B1241" s="9" t="s">
        <v>17</v>
      </c>
      <c r="C1241" s="10">
        <v>231.05360443622922</v>
      </c>
    </row>
    <row r="1242" spans="1:3" x14ac:dyDescent="0.25">
      <c r="A1242" s="8" t="s">
        <v>22</v>
      </c>
      <c r="B1242" s="9" t="s">
        <v>17</v>
      </c>
      <c r="C1242" s="10">
        <v>231.05360443622922</v>
      </c>
    </row>
    <row r="1243" spans="1:3" x14ac:dyDescent="0.25">
      <c r="A1243" s="8" t="s">
        <v>22</v>
      </c>
      <c r="B1243" s="9" t="s">
        <v>17</v>
      </c>
      <c r="C1243" s="10">
        <v>231.05360443622922</v>
      </c>
    </row>
    <row r="1244" spans="1:3" x14ac:dyDescent="0.25">
      <c r="A1244" s="8" t="s">
        <v>22</v>
      </c>
      <c r="B1244" s="9" t="s">
        <v>18</v>
      </c>
      <c r="C1244" s="10">
        <v>231.05360443622922</v>
      </c>
    </row>
    <row r="1245" spans="1:3" x14ac:dyDescent="0.25">
      <c r="A1245" s="8" t="s">
        <v>22</v>
      </c>
      <c r="B1245" s="9" t="s">
        <v>17</v>
      </c>
      <c r="C1245" s="10">
        <v>231.05360443622922</v>
      </c>
    </row>
    <row r="1246" spans="1:3" x14ac:dyDescent="0.25">
      <c r="A1246" s="8" t="s">
        <v>22</v>
      </c>
      <c r="B1246" s="9" t="s">
        <v>17</v>
      </c>
      <c r="C1246" s="10">
        <v>231.05360443622922</v>
      </c>
    </row>
    <row r="1247" spans="1:3" x14ac:dyDescent="0.25">
      <c r="A1247" s="8" t="s">
        <v>22</v>
      </c>
      <c r="B1247" s="9" t="s">
        <v>17</v>
      </c>
      <c r="C1247" s="10">
        <v>231.05360443622922</v>
      </c>
    </row>
    <row r="1248" spans="1:3" x14ac:dyDescent="0.25">
      <c r="A1248" s="8" t="s">
        <v>22</v>
      </c>
      <c r="B1248" s="9" t="s">
        <v>18</v>
      </c>
      <c r="C1248" s="10">
        <v>231.05360443622922</v>
      </c>
    </row>
    <row r="1249" spans="1:3" x14ac:dyDescent="0.25">
      <c r="A1249" s="8" t="s">
        <v>22</v>
      </c>
      <c r="B1249" s="9" t="s">
        <v>17</v>
      </c>
      <c r="C1249" s="10">
        <v>231.05360443622922</v>
      </c>
    </row>
    <row r="1250" spans="1:3" x14ac:dyDescent="0.25">
      <c r="A1250" s="8" t="s">
        <v>22</v>
      </c>
      <c r="B1250" s="9" t="s">
        <v>17</v>
      </c>
      <c r="C1250" s="10">
        <v>231.05360443622922</v>
      </c>
    </row>
    <row r="1251" spans="1:3" x14ac:dyDescent="0.25">
      <c r="A1251" s="8" t="s">
        <v>22</v>
      </c>
      <c r="B1251" s="9" t="s">
        <v>17</v>
      </c>
      <c r="C1251" s="10">
        <v>231.05360443622922</v>
      </c>
    </row>
    <row r="1252" spans="1:3" x14ac:dyDescent="0.25">
      <c r="A1252" s="8" t="s">
        <v>22</v>
      </c>
      <c r="B1252" s="9" t="s">
        <v>18</v>
      </c>
      <c r="C1252" s="10">
        <v>231.05360443622922</v>
      </c>
    </row>
    <row r="1253" spans="1:3" x14ac:dyDescent="0.25">
      <c r="A1253" s="8" t="s">
        <v>22</v>
      </c>
      <c r="B1253" s="9" t="s">
        <v>17</v>
      </c>
      <c r="C1253" s="10">
        <v>231.05360443622922</v>
      </c>
    </row>
    <row r="1254" spans="1:3" x14ac:dyDescent="0.25">
      <c r="A1254" s="8" t="s">
        <v>22</v>
      </c>
      <c r="B1254" s="9" t="s">
        <v>17</v>
      </c>
      <c r="C1254" s="10">
        <v>231.05360443622922</v>
      </c>
    </row>
    <row r="1255" spans="1:3" x14ac:dyDescent="0.25">
      <c r="A1255" s="8" t="s">
        <v>22</v>
      </c>
      <c r="B1255" s="9" t="s">
        <v>17</v>
      </c>
      <c r="C1255" s="10">
        <v>231.05360443622922</v>
      </c>
    </row>
    <row r="1256" spans="1:3" x14ac:dyDescent="0.25">
      <c r="A1256" s="8" t="s">
        <v>22</v>
      </c>
      <c r="B1256" s="9" t="s">
        <v>16</v>
      </c>
      <c r="C1256" s="10">
        <v>231.05360443622922</v>
      </c>
    </row>
    <row r="1257" spans="1:3" x14ac:dyDescent="0.25">
      <c r="A1257" s="8" t="s">
        <v>22</v>
      </c>
      <c r="B1257" s="9" t="s">
        <v>16</v>
      </c>
      <c r="C1257" s="10">
        <v>231.05360443622922</v>
      </c>
    </row>
    <row r="1258" spans="1:3" x14ac:dyDescent="0.25">
      <c r="A1258" s="8" t="s">
        <v>22</v>
      </c>
      <c r="B1258" s="9" t="s">
        <v>16</v>
      </c>
      <c r="C1258" s="10">
        <v>231.05360443622922</v>
      </c>
    </row>
    <row r="1259" spans="1:3" x14ac:dyDescent="0.25">
      <c r="A1259" s="8" t="s">
        <v>22</v>
      </c>
      <c r="B1259" s="9" t="s">
        <v>18</v>
      </c>
      <c r="C1259" s="10">
        <v>231.05360443622922</v>
      </c>
    </row>
    <row r="1260" spans="1:3" x14ac:dyDescent="0.25">
      <c r="A1260" s="8" t="s">
        <v>22</v>
      </c>
      <c r="B1260" s="9" t="s">
        <v>17</v>
      </c>
      <c r="C1260" s="10">
        <v>231.05360443622922</v>
      </c>
    </row>
    <row r="1261" spans="1:3" x14ac:dyDescent="0.25">
      <c r="A1261" s="8" t="s">
        <v>22</v>
      </c>
      <c r="B1261" s="9" t="s">
        <v>18</v>
      </c>
      <c r="C1261" s="10">
        <v>231.05360443622922</v>
      </c>
    </row>
    <row r="1262" spans="1:3" x14ac:dyDescent="0.25">
      <c r="A1262" s="8" t="s">
        <v>22</v>
      </c>
      <c r="B1262" s="9" t="s">
        <v>18</v>
      </c>
      <c r="C1262" s="10">
        <v>231.05360443622922</v>
      </c>
    </row>
    <row r="1263" spans="1:3" x14ac:dyDescent="0.25">
      <c r="A1263" s="8" t="s">
        <v>22</v>
      </c>
      <c r="B1263" s="9" t="s">
        <v>18</v>
      </c>
      <c r="C1263" s="10">
        <v>231.05360443622922</v>
      </c>
    </row>
    <row r="1264" spans="1:3" x14ac:dyDescent="0.25">
      <c r="A1264" s="8" t="s">
        <v>22</v>
      </c>
      <c r="B1264" s="9" t="s">
        <v>17</v>
      </c>
      <c r="C1264" s="10">
        <v>231.05360443622922</v>
      </c>
    </row>
    <row r="1265" spans="1:3" x14ac:dyDescent="0.25">
      <c r="A1265" s="8" t="s">
        <v>22</v>
      </c>
      <c r="B1265" s="9" t="s">
        <v>18</v>
      </c>
      <c r="C1265" s="10">
        <v>231.05360443622922</v>
      </c>
    </row>
    <row r="1266" spans="1:3" x14ac:dyDescent="0.25">
      <c r="A1266" s="8" t="s">
        <v>22</v>
      </c>
      <c r="B1266" s="9" t="s">
        <v>17</v>
      </c>
      <c r="C1266" s="10">
        <v>231.05360443622922</v>
      </c>
    </row>
    <row r="1267" spans="1:3" x14ac:dyDescent="0.25">
      <c r="A1267" s="8" t="s">
        <v>22</v>
      </c>
      <c r="B1267" s="9" t="s">
        <v>18</v>
      </c>
      <c r="C1267" s="10">
        <v>231.05360443622922</v>
      </c>
    </row>
    <row r="1268" spans="1:3" x14ac:dyDescent="0.25">
      <c r="A1268" s="8" t="s">
        <v>22</v>
      </c>
      <c r="B1268" s="9" t="s">
        <v>16</v>
      </c>
      <c r="C1268" s="10">
        <v>231.05360443622922</v>
      </c>
    </row>
    <row r="1269" spans="1:3" x14ac:dyDescent="0.25">
      <c r="A1269" s="8" t="s">
        <v>22</v>
      </c>
      <c r="B1269" s="9" t="s">
        <v>18</v>
      </c>
      <c r="C1269" s="10">
        <v>231.05360443622922</v>
      </c>
    </row>
    <row r="1270" spans="1:3" x14ac:dyDescent="0.25">
      <c r="A1270" s="8" t="s">
        <v>22</v>
      </c>
      <c r="B1270" s="9" t="s">
        <v>18</v>
      </c>
      <c r="C1270" s="10">
        <v>231.05360443622922</v>
      </c>
    </row>
    <row r="1271" spans="1:3" x14ac:dyDescent="0.25">
      <c r="A1271" s="8" t="s">
        <v>22</v>
      </c>
      <c r="B1271" s="9" t="s">
        <v>17</v>
      </c>
      <c r="C1271" s="10">
        <v>231.05360443622922</v>
      </c>
    </row>
    <row r="1272" spans="1:3" x14ac:dyDescent="0.25">
      <c r="A1272" s="8" t="s">
        <v>22</v>
      </c>
      <c r="B1272" s="9" t="s">
        <v>18</v>
      </c>
      <c r="C1272" s="10">
        <v>231.05360443622922</v>
      </c>
    </row>
    <row r="1273" spans="1:3" x14ac:dyDescent="0.25">
      <c r="A1273" s="8" t="s">
        <v>22</v>
      </c>
      <c r="B1273" s="9" t="s">
        <v>18</v>
      </c>
      <c r="C1273" s="10">
        <v>231.05360443622922</v>
      </c>
    </row>
    <row r="1274" spans="1:3" x14ac:dyDescent="0.25">
      <c r="A1274" s="8" t="s">
        <v>22</v>
      </c>
      <c r="B1274" s="9" t="s">
        <v>18</v>
      </c>
      <c r="C1274" s="10">
        <v>231.05360443622922</v>
      </c>
    </row>
    <row r="1275" spans="1:3" x14ac:dyDescent="0.25">
      <c r="A1275" s="8" t="s">
        <v>22</v>
      </c>
      <c r="B1275" s="9" t="s">
        <v>18</v>
      </c>
      <c r="C1275" s="10">
        <v>231.05360443622922</v>
      </c>
    </row>
    <row r="1276" spans="1:3" x14ac:dyDescent="0.25">
      <c r="A1276" s="8" t="s">
        <v>22</v>
      </c>
      <c r="B1276" s="9" t="s">
        <v>17</v>
      </c>
      <c r="C1276" s="10">
        <v>231.05360443622922</v>
      </c>
    </row>
    <row r="1277" spans="1:3" x14ac:dyDescent="0.25">
      <c r="A1277" s="8" t="s">
        <v>22</v>
      </c>
      <c r="B1277" s="9" t="s">
        <v>17</v>
      </c>
      <c r="C1277" s="10">
        <v>231.05360443622922</v>
      </c>
    </row>
    <row r="1278" spans="1:3" x14ac:dyDescent="0.25">
      <c r="A1278" s="8" t="s">
        <v>22</v>
      </c>
      <c r="B1278" s="9" t="s">
        <v>17</v>
      </c>
      <c r="C1278" s="10">
        <v>231.05360443622922</v>
      </c>
    </row>
    <row r="1279" spans="1:3" x14ac:dyDescent="0.25">
      <c r="A1279" s="8" t="s">
        <v>22</v>
      </c>
      <c r="B1279" s="9" t="s">
        <v>19</v>
      </c>
      <c r="C1279" s="10">
        <v>231.05360443622922</v>
      </c>
    </row>
    <row r="1280" spans="1:3" x14ac:dyDescent="0.25">
      <c r="A1280" s="8" t="s">
        <v>22</v>
      </c>
      <c r="B1280" s="9" t="s">
        <v>18</v>
      </c>
      <c r="C1280" s="10">
        <v>231.05360443622922</v>
      </c>
    </row>
    <row r="1281" spans="1:3" x14ac:dyDescent="0.25">
      <c r="A1281" s="8" t="s">
        <v>22</v>
      </c>
      <c r="B1281" s="9" t="s">
        <v>16</v>
      </c>
      <c r="C1281" s="10">
        <v>231.05360443622922</v>
      </c>
    </row>
    <row r="1282" spans="1:3" x14ac:dyDescent="0.25">
      <c r="A1282" s="8" t="s">
        <v>22</v>
      </c>
      <c r="B1282" s="9" t="s">
        <v>17</v>
      </c>
      <c r="C1282" s="10">
        <v>230.80544242159496</v>
      </c>
    </row>
    <row r="1283" spans="1:3" x14ac:dyDescent="0.25">
      <c r="A1283" s="8" t="s">
        <v>22</v>
      </c>
      <c r="B1283" s="9" t="s">
        <v>17</v>
      </c>
      <c r="C1283" s="10">
        <v>230.75045289273189</v>
      </c>
    </row>
    <row r="1284" spans="1:3" x14ac:dyDescent="0.25">
      <c r="A1284" s="8" t="s">
        <v>22</v>
      </c>
      <c r="B1284" s="9" t="s">
        <v>18</v>
      </c>
      <c r="C1284" s="10">
        <v>230.4374614910659</v>
      </c>
    </row>
    <row r="1285" spans="1:3" x14ac:dyDescent="0.25">
      <c r="A1285" s="8" t="s">
        <v>23</v>
      </c>
      <c r="B1285" s="9" t="s">
        <v>19</v>
      </c>
      <c r="C1285" s="10">
        <v>230.32831656323827</v>
      </c>
    </row>
    <row r="1286" spans="1:3" x14ac:dyDescent="0.25">
      <c r="A1286" s="8" t="s">
        <v>23</v>
      </c>
      <c r="B1286" s="9" t="s">
        <v>19</v>
      </c>
      <c r="C1286" s="10">
        <v>230.32831656323827</v>
      </c>
    </row>
    <row r="1287" spans="1:3" x14ac:dyDescent="0.25">
      <c r="A1287" s="8" t="s">
        <v>15</v>
      </c>
      <c r="B1287" s="9" t="s">
        <v>17</v>
      </c>
      <c r="C1287" s="10">
        <v>228.96498667423779</v>
      </c>
    </row>
    <row r="1288" spans="1:3" x14ac:dyDescent="0.25">
      <c r="A1288" s="8" t="s">
        <v>15</v>
      </c>
      <c r="B1288" s="9" t="s">
        <v>16</v>
      </c>
      <c r="C1288" s="10">
        <v>228.96498667423779</v>
      </c>
    </row>
    <row r="1289" spans="1:3" x14ac:dyDescent="0.25">
      <c r="A1289" s="8" t="s">
        <v>15</v>
      </c>
      <c r="B1289" s="9" t="s">
        <v>16</v>
      </c>
      <c r="C1289" s="10">
        <v>228.96498667423779</v>
      </c>
    </row>
    <row r="1290" spans="1:3" x14ac:dyDescent="0.25">
      <c r="A1290" s="8" t="s">
        <v>15</v>
      </c>
      <c r="B1290" s="9" t="s">
        <v>17</v>
      </c>
      <c r="C1290" s="10">
        <v>228.96498667423779</v>
      </c>
    </row>
    <row r="1291" spans="1:3" x14ac:dyDescent="0.25">
      <c r="A1291" s="8" t="s">
        <v>15</v>
      </c>
      <c r="B1291" s="9" t="s">
        <v>17</v>
      </c>
      <c r="C1291" s="10">
        <v>228.96498667423779</v>
      </c>
    </row>
    <row r="1292" spans="1:3" x14ac:dyDescent="0.25">
      <c r="A1292" s="8" t="s">
        <v>15</v>
      </c>
      <c r="B1292" s="9" t="s">
        <v>17</v>
      </c>
      <c r="C1292" s="10">
        <v>228.96498667423779</v>
      </c>
    </row>
    <row r="1293" spans="1:3" x14ac:dyDescent="0.25">
      <c r="A1293" s="8" t="s">
        <v>15</v>
      </c>
      <c r="B1293" s="9" t="s">
        <v>19</v>
      </c>
      <c r="C1293" s="10">
        <v>228.96498667423779</v>
      </c>
    </row>
    <row r="1294" spans="1:3" x14ac:dyDescent="0.25">
      <c r="A1294" s="8" t="s">
        <v>15</v>
      </c>
      <c r="B1294" s="9" t="s">
        <v>17</v>
      </c>
      <c r="C1294" s="10">
        <v>228.96498667423779</v>
      </c>
    </row>
    <row r="1295" spans="1:3" x14ac:dyDescent="0.25">
      <c r="A1295" s="8" t="s">
        <v>15</v>
      </c>
      <c r="B1295" s="9" t="s">
        <v>17</v>
      </c>
      <c r="C1295" s="10">
        <v>228.96498667423779</v>
      </c>
    </row>
    <row r="1296" spans="1:3" x14ac:dyDescent="0.25">
      <c r="A1296" s="8" t="s">
        <v>15</v>
      </c>
      <c r="B1296" s="9" t="s">
        <v>17</v>
      </c>
      <c r="C1296" s="10">
        <v>228.96498667423779</v>
      </c>
    </row>
    <row r="1297" spans="1:3" x14ac:dyDescent="0.25">
      <c r="A1297" s="8" t="s">
        <v>15</v>
      </c>
      <c r="B1297" s="9" t="s">
        <v>17</v>
      </c>
      <c r="C1297" s="10">
        <v>228.96498667423779</v>
      </c>
    </row>
    <row r="1298" spans="1:3" x14ac:dyDescent="0.25">
      <c r="A1298" s="8" t="s">
        <v>15</v>
      </c>
      <c r="B1298" s="9" t="s">
        <v>17</v>
      </c>
      <c r="C1298" s="10">
        <v>228.96498667423779</v>
      </c>
    </row>
    <row r="1299" spans="1:3" x14ac:dyDescent="0.25">
      <c r="A1299" s="8" t="s">
        <v>15</v>
      </c>
      <c r="B1299" s="9" t="s">
        <v>19</v>
      </c>
      <c r="C1299" s="10">
        <v>228.96498667423779</v>
      </c>
    </row>
    <row r="1300" spans="1:3" x14ac:dyDescent="0.25">
      <c r="A1300" s="8" t="s">
        <v>23</v>
      </c>
      <c r="B1300" s="9" t="s">
        <v>17</v>
      </c>
      <c r="C1300" s="10">
        <v>228</v>
      </c>
    </row>
    <row r="1301" spans="1:3" x14ac:dyDescent="0.25">
      <c r="A1301" s="8" t="s">
        <v>21</v>
      </c>
      <c r="B1301" s="9" t="s">
        <v>17</v>
      </c>
      <c r="C1301" s="10">
        <v>225.37940917107585</v>
      </c>
    </row>
    <row r="1302" spans="1:3" x14ac:dyDescent="0.25">
      <c r="A1302" s="8" t="s">
        <v>23</v>
      </c>
      <c r="B1302" s="9" t="s">
        <v>16</v>
      </c>
      <c r="C1302" s="10">
        <v>224.86556949649668</v>
      </c>
    </row>
    <row r="1303" spans="1:3" x14ac:dyDescent="0.25">
      <c r="A1303" s="8" t="s">
        <v>22</v>
      </c>
      <c r="B1303" s="9" t="s">
        <v>17</v>
      </c>
      <c r="C1303" s="10">
        <v>224.06066873491898</v>
      </c>
    </row>
    <row r="1304" spans="1:3" x14ac:dyDescent="0.25">
      <c r="A1304" s="8" t="s">
        <v>24</v>
      </c>
      <c r="B1304" s="9" t="s">
        <v>16</v>
      </c>
      <c r="C1304" s="10">
        <v>222.9164460446892</v>
      </c>
    </row>
    <row r="1305" spans="1:3" x14ac:dyDescent="0.25">
      <c r="A1305" s="8" t="s">
        <v>24</v>
      </c>
      <c r="B1305" s="9" t="s">
        <v>17</v>
      </c>
      <c r="C1305" s="10">
        <v>222.34826999432786</v>
      </c>
    </row>
    <row r="1306" spans="1:3" x14ac:dyDescent="0.25">
      <c r="A1306" s="8" t="s">
        <v>21</v>
      </c>
      <c r="B1306" s="9" t="s">
        <v>16</v>
      </c>
      <c r="C1306" s="10">
        <v>220.45855379188714</v>
      </c>
    </row>
    <row r="1307" spans="1:3" x14ac:dyDescent="0.25">
      <c r="A1307" s="8" t="s">
        <v>21</v>
      </c>
      <c r="B1307" s="9" t="s">
        <v>16</v>
      </c>
      <c r="C1307" s="10">
        <v>220.45855379188714</v>
      </c>
    </row>
    <row r="1308" spans="1:3" x14ac:dyDescent="0.25">
      <c r="A1308" s="8" t="s">
        <v>21</v>
      </c>
      <c r="B1308" s="9" t="s">
        <v>17</v>
      </c>
      <c r="C1308" s="10">
        <v>220.45855379188714</v>
      </c>
    </row>
    <row r="1309" spans="1:3" x14ac:dyDescent="0.25">
      <c r="A1309" s="8" t="s">
        <v>21</v>
      </c>
      <c r="B1309" s="9" t="s">
        <v>17</v>
      </c>
      <c r="C1309" s="10">
        <v>220.45855379188714</v>
      </c>
    </row>
    <row r="1310" spans="1:3" x14ac:dyDescent="0.25">
      <c r="A1310" s="8" t="s">
        <v>21</v>
      </c>
      <c r="B1310" s="9" t="s">
        <v>17</v>
      </c>
      <c r="C1310" s="10">
        <v>220.45855379188714</v>
      </c>
    </row>
    <row r="1311" spans="1:3" x14ac:dyDescent="0.25">
      <c r="A1311" s="8" t="s">
        <v>21</v>
      </c>
      <c r="B1311" s="9" t="s">
        <v>17</v>
      </c>
      <c r="C1311" s="10">
        <v>220.45855379188714</v>
      </c>
    </row>
    <row r="1312" spans="1:3" x14ac:dyDescent="0.25">
      <c r="A1312" s="8" t="s">
        <v>21</v>
      </c>
      <c r="B1312" s="9" t="s">
        <v>17</v>
      </c>
      <c r="C1312" s="10">
        <v>220.45855379188714</v>
      </c>
    </row>
    <row r="1313" spans="1:3" x14ac:dyDescent="0.25">
      <c r="A1313" s="8" t="s">
        <v>21</v>
      </c>
      <c r="B1313" s="9" t="s">
        <v>17</v>
      </c>
      <c r="C1313" s="10">
        <v>220.45855379188714</v>
      </c>
    </row>
    <row r="1314" spans="1:3" x14ac:dyDescent="0.25">
      <c r="A1314" s="8" t="s">
        <v>21</v>
      </c>
      <c r="B1314" s="9" t="s">
        <v>17</v>
      </c>
      <c r="C1314" s="10">
        <v>220.45855379188714</v>
      </c>
    </row>
    <row r="1315" spans="1:3" x14ac:dyDescent="0.25">
      <c r="A1315" s="8" t="s">
        <v>21</v>
      </c>
      <c r="B1315" s="9" t="s">
        <v>17</v>
      </c>
      <c r="C1315" s="10">
        <v>220.45855379188714</v>
      </c>
    </row>
    <row r="1316" spans="1:3" x14ac:dyDescent="0.25">
      <c r="A1316" s="8" t="s">
        <v>21</v>
      </c>
      <c r="B1316" s="9" t="s">
        <v>17</v>
      </c>
      <c r="C1316" s="10">
        <v>220.45855379188714</v>
      </c>
    </row>
    <row r="1317" spans="1:3" x14ac:dyDescent="0.25">
      <c r="A1317" s="8" t="s">
        <v>21</v>
      </c>
      <c r="B1317" s="9" t="s">
        <v>17</v>
      </c>
      <c r="C1317" s="10">
        <v>220.45855379188714</v>
      </c>
    </row>
    <row r="1318" spans="1:3" x14ac:dyDescent="0.25">
      <c r="A1318" s="8" t="s">
        <v>21</v>
      </c>
      <c r="B1318" s="9" t="s">
        <v>18</v>
      </c>
      <c r="C1318" s="10">
        <v>220.45855379188714</v>
      </c>
    </row>
    <row r="1319" spans="1:3" x14ac:dyDescent="0.25">
      <c r="A1319" s="8" t="s">
        <v>21</v>
      </c>
      <c r="B1319" s="9" t="s">
        <v>17</v>
      </c>
      <c r="C1319" s="10">
        <v>220.45855379188714</v>
      </c>
    </row>
    <row r="1320" spans="1:3" x14ac:dyDescent="0.25">
      <c r="A1320" s="8" t="s">
        <v>21</v>
      </c>
      <c r="B1320" s="9" t="s">
        <v>17</v>
      </c>
      <c r="C1320" s="10">
        <v>220.45855379188714</v>
      </c>
    </row>
    <row r="1321" spans="1:3" x14ac:dyDescent="0.25">
      <c r="A1321" s="8" t="s">
        <v>21</v>
      </c>
      <c r="B1321" s="9" t="s">
        <v>17</v>
      </c>
      <c r="C1321" s="10">
        <v>220.45855379188714</v>
      </c>
    </row>
    <row r="1322" spans="1:3" x14ac:dyDescent="0.25">
      <c r="A1322" s="8" t="s">
        <v>21</v>
      </c>
      <c r="B1322" s="9" t="s">
        <v>17</v>
      </c>
      <c r="C1322" s="10">
        <v>220.45855379188714</v>
      </c>
    </row>
    <row r="1323" spans="1:3" x14ac:dyDescent="0.25">
      <c r="A1323" s="8" t="s">
        <v>21</v>
      </c>
      <c r="B1323" s="9" t="s">
        <v>17</v>
      </c>
      <c r="C1323" s="10">
        <v>220.45855379188714</v>
      </c>
    </row>
    <row r="1324" spans="1:3" x14ac:dyDescent="0.25">
      <c r="A1324" s="8" t="s">
        <v>21</v>
      </c>
      <c r="B1324" s="9" t="s">
        <v>17</v>
      </c>
      <c r="C1324" s="10">
        <v>220.45855379188714</v>
      </c>
    </row>
    <row r="1325" spans="1:3" x14ac:dyDescent="0.25">
      <c r="A1325" s="8" t="s">
        <v>21</v>
      </c>
      <c r="B1325" s="9" t="s">
        <v>17</v>
      </c>
      <c r="C1325" s="10">
        <v>220.45855379188714</v>
      </c>
    </row>
    <row r="1326" spans="1:3" x14ac:dyDescent="0.25">
      <c r="A1326" s="8" t="s">
        <v>21</v>
      </c>
      <c r="B1326" s="9" t="s">
        <v>18</v>
      </c>
      <c r="C1326" s="10">
        <v>220.45855379188714</v>
      </c>
    </row>
    <row r="1327" spans="1:3" x14ac:dyDescent="0.25">
      <c r="A1327" s="8" t="s">
        <v>21</v>
      </c>
      <c r="B1327" s="9" t="s">
        <v>17</v>
      </c>
      <c r="C1327" s="10">
        <v>220.45855379188714</v>
      </c>
    </row>
    <row r="1328" spans="1:3" x14ac:dyDescent="0.25">
      <c r="A1328" s="8" t="s">
        <v>21</v>
      </c>
      <c r="B1328" s="9" t="s">
        <v>17</v>
      </c>
      <c r="C1328" s="10">
        <v>220.45855379188714</v>
      </c>
    </row>
    <row r="1329" spans="1:3" x14ac:dyDescent="0.25">
      <c r="A1329" s="8" t="s">
        <v>21</v>
      </c>
      <c r="B1329" s="9" t="s">
        <v>17</v>
      </c>
      <c r="C1329" s="10">
        <v>220.45855379188714</v>
      </c>
    </row>
    <row r="1330" spans="1:3" x14ac:dyDescent="0.25">
      <c r="A1330" s="8" t="s">
        <v>21</v>
      </c>
      <c r="B1330" s="9" t="s">
        <v>18</v>
      </c>
      <c r="C1330" s="10">
        <v>220.45855379188714</v>
      </c>
    </row>
    <row r="1331" spans="1:3" x14ac:dyDescent="0.25">
      <c r="A1331" s="8" t="s">
        <v>21</v>
      </c>
      <c r="B1331" s="9" t="s">
        <v>18</v>
      </c>
      <c r="C1331" s="10">
        <v>220.45855379188714</v>
      </c>
    </row>
    <row r="1332" spans="1:3" x14ac:dyDescent="0.25">
      <c r="A1332" s="8" t="s">
        <v>21</v>
      </c>
      <c r="B1332" s="9" t="s">
        <v>17</v>
      </c>
      <c r="C1332" s="10">
        <v>220.45855379188714</v>
      </c>
    </row>
    <row r="1333" spans="1:3" x14ac:dyDescent="0.25">
      <c r="A1333" s="8" t="s">
        <v>21</v>
      </c>
      <c r="B1333" s="9" t="s">
        <v>17</v>
      </c>
      <c r="C1333" s="10">
        <v>220.45855379188714</v>
      </c>
    </row>
    <row r="1334" spans="1:3" x14ac:dyDescent="0.25">
      <c r="A1334" s="8" t="s">
        <v>21</v>
      </c>
      <c r="B1334" s="9" t="s">
        <v>17</v>
      </c>
      <c r="C1334" s="10">
        <v>220.45855379188714</v>
      </c>
    </row>
    <row r="1335" spans="1:3" x14ac:dyDescent="0.25">
      <c r="A1335" s="8" t="s">
        <v>21</v>
      </c>
      <c r="B1335" s="9" t="s">
        <v>18</v>
      </c>
      <c r="C1335" s="10">
        <v>220.45855379188714</v>
      </c>
    </row>
    <row r="1336" spans="1:3" x14ac:dyDescent="0.25">
      <c r="A1336" s="8" t="s">
        <v>21</v>
      </c>
      <c r="B1336" s="9" t="s">
        <v>17</v>
      </c>
      <c r="C1336" s="10">
        <v>220.45855379188714</v>
      </c>
    </row>
    <row r="1337" spans="1:3" x14ac:dyDescent="0.25">
      <c r="A1337" s="8" t="s">
        <v>21</v>
      </c>
      <c r="B1337" s="9" t="s">
        <v>18</v>
      </c>
      <c r="C1337" s="10">
        <v>220.45855379188714</v>
      </c>
    </row>
    <row r="1338" spans="1:3" x14ac:dyDescent="0.25">
      <c r="A1338" s="8" t="s">
        <v>21</v>
      </c>
      <c r="B1338" s="9" t="s">
        <v>18</v>
      </c>
      <c r="C1338" s="10">
        <v>220.45855379188714</v>
      </c>
    </row>
    <row r="1339" spans="1:3" x14ac:dyDescent="0.25">
      <c r="A1339" s="8" t="s">
        <v>21</v>
      </c>
      <c r="B1339" s="9" t="s">
        <v>17</v>
      </c>
      <c r="C1339" s="10">
        <v>220.45855379188714</v>
      </c>
    </row>
    <row r="1340" spans="1:3" x14ac:dyDescent="0.25">
      <c r="A1340" s="8" t="s">
        <v>21</v>
      </c>
      <c r="B1340" s="9" t="s">
        <v>16</v>
      </c>
      <c r="C1340" s="10">
        <v>220.45855379188714</v>
      </c>
    </row>
    <row r="1341" spans="1:3" x14ac:dyDescent="0.25">
      <c r="A1341" s="8" t="s">
        <v>21</v>
      </c>
      <c r="B1341" s="9" t="s">
        <v>16</v>
      </c>
      <c r="C1341" s="10">
        <v>220.45855379188714</v>
      </c>
    </row>
    <row r="1342" spans="1:3" x14ac:dyDescent="0.25">
      <c r="A1342" s="8" t="s">
        <v>21</v>
      </c>
      <c r="B1342" s="9" t="s">
        <v>17</v>
      </c>
      <c r="C1342" s="10">
        <v>220.45855379188714</v>
      </c>
    </row>
    <row r="1343" spans="1:3" x14ac:dyDescent="0.25">
      <c r="A1343" s="8" t="s">
        <v>21</v>
      </c>
      <c r="B1343" s="9" t="s">
        <v>17</v>
      </c>
      <c r="C1343" s="10">
        <v>220.45855379188714</v>
      </c>
    </row>
    <row r="1344" spans="1:3" x14ac:dyDescent="0.25">
      <c r="A1344" s="8" t="s">
        <v>21</v>
      </c>
      <c r="B1344" s="9" t="s">
        <v>18</v>
      </c>
      <c r="C1344" s="10">
        <v>220.45855379188714</v>
      </c>
    </row>
    <row r="1345" spans="1:3" x14ac:dyDescent="0.25">
      <c r="A1345" s="8" t="s">
        <v>21</v>
      </c>
      <c r="B1345" s="9" t="s">
        <v>17</v>
      </c>
      <c r="C1345" s="10">
        <v>220.45855379188714</v>
      </c>
    </row>
    <row r="1346" spans="1:3" x14ac:dyDescent="0.25">
      <c r="A1346" s="8" t="s">
        <v>21</v>
      </c>
      <c r="B1346" s="9" t="s">
        <v>18</v>
      </c>
      <c r="C1346" s="10">
        <v>220.45855379188714</v>
      </c>
    </row>
    <row r="1347" spans="1:3" x14ac:dyDescent="0.25">
      <c r="A1347" s="8" t="s">
        <v>21</v>
      </c>
      <c r="B1347" s="9" t="s">
        <v>17</v>
      </c>
      <c r="C1347" s="10">
        <v>220.45855379188714</v>
      </c>
    </row>
    <row r="1348" spans="1:3" x14ac:dyDescent="0.25">
      <c r="A1348" s="8" t="s">
        <v>21</v>
      </c>
      <c r="B1348" s="9" t="s">
        <v>17</v>
      </c>
      <c r="C1348" s="10">
        <v>220.45855379188714</v>
      </c>
    </row>
    <row r="1349" spans="1:3" x14ac:dyDescent="0.25">
      <c r="A1349" s="8" t="s">
        <v>21</v>
      </c>
      <c r="B1349" s="9" t="s">
        <v>17</v>
      </c>
      <c r="C1349" s="10">
        <v>220.45855379188714</v>
      </c>
    </row>
    <row r="1350" spans="1:3" x14ac:dyDescent="0.25">
      <c r="A1350" s="8" t="s">
        <v>21</v>
      </c>
      <c r="B1350" s="9" t="s">
        <v>16</v>
      </c>
      <c r="C1350" s="10">
        <v>220.45855379188714</v>
      </c>
    </row>
    <row r="1351" spans="1:3" x14ac:dyDescent="0.25">
      <c r="A1351" s="8" t="s">
        <v>21</v>
      </c>
      <c r="B1351" s="9" t="s">
        <v>17</v>
      </c>
      <c r="C1351" s="10">
        <v>220.45855379188714</v>
      </c>
    </row>
    <row r="1352" spans="1:3" x14ac:dyDescent="0.25">
      <c r="A1352" s="8" t="s">
        <v>21</v>
      </c>
      <c r="B1352" s="9" t="s">
        <v>16</v>
      </c>
      <c r="C1352" s="10">
        <v>220.45855379188714</v>
      </c>
    </row>
    <row r="1353" spans="1:3" x14ac:dyDescent="0.25">
      <c r="A1353" s="8" t="s">
        <v>23</v>
      </c>
      <c r="B1353" s="9" t="s">
        <v>18</v>
      </c>
      <c r="C1353" s="10">
        <v>220.45855379188714</v>
      </c>
    </row>
    <row r="1354" spans="1:3" x14ac:dyDescent="0.25">
      <c r="A1354" s="8" t="s">
        <v>21</v>
      </c>
      <c r="B1354" s="9" t="s">
        <v>17</v>
      </c>
      <c r="C1354" s="10">
        <v>220.45855379188714</v>
      </c>
    </row>
    <row r="1355" spans="1:3" x14ac:dyDescent="0.25">
      <c r="A1355" s="8" t="s">
        <v>21</v>
      </c>
      <c r="B1355" s="9" t="s">
        <v>18</v>
      </c>
      <c r="C1355" s="10">
        <v>220.45855379188714</v>
      </c>
    </row>
    <row r="1356" spans="1:3" x14ac:dyDescent="0.25">
      <c r="A1356" s="8" t="s">
        <v>21</v>
      </c>
      <c r="B1356" s="9" t="s">
        <v>18</v>
      </c>
      <c r="C1356" s="10">
        <v>220.45855379188714</v>
      </c>
    </row>
    <row r="1357" spans="1:3" x14ac:dyDescent="0.25">
      <c r="A1357" s="8" t="s">
        <v>21</v>
      </c>
      <c r="B1357" s="9" t="s">
        <v>17</v>
      </c>
      <c r="C1357" s="10">
        <v>220.45855379188714</v>
      </c>
    </row>
    <row r="1358" spans="1:3" x14ac:dyDescent="0.25">
      <c r="A1358" s="8" t="s">
        <v>21</v>
      </c>
      <c r="B1358" s="9" t="s">
        <v>19</v>
      </c>
      <c r="C1358" s="10">
        <v>220.45855379188714</v>
      </c>
    </row>
    <row r="1359" spans="1:3" x14ac:dyDescent="0.25">
      <c r="A1359" s="8" t="s">
        <v>21</v>
      </c>
      <c r="B1359" s="9" t="s">
        <v>19</v>
      </c>
      <c r="C1359" s="10">
        <v>220.45855379188714</v>
      </c>
    </row>
    <row r="1360" spans="1:3" x14ac:dyDescent="0.25">
      <c r="A1360" s="8" t="s">
        <v>21</v>
      </c>
      <c r="B1360" s="9" t="s">
        <v>19</v>
      </c>
      <c r="C1360" s="10">
        <v>220.45855379188714</v>
      </c>
    </row>
    <row r="1361" spans="1:3" x14ac:dyDescent="0.25">
      <c r="A1361" s="8" t="s">
        <v>21</v>
      </c>
      <c r="B1361" s="9" t="s">
        <v>17</v>
      </c>
      <c r="C1361" s="10">
        <v>220.45855379188714</v>
      </c>
    </row>
    <row r="1362" spans="1:3" x14ac:dyDescent="0.25">
      <c r="A1362" s="8" t="s">
        <v>21</v>
      </c>
      <c r="B1362" s="9" t="s">
        <v>17</v>
      </c>
      <c r="C1362" s="10">
        <v>220.45855379188714</v>
      </c>
    </row>
    <row r="1363" spans="1:3" x14ac:dyDescent="0.25">
      <c r="A1363" s="8" t="s">
        <v>21</v>
      </c>
      <c r="B1363" s="9" t="s">
        <v>18</v>
      </c>
      <c r="C1363" s="10">
        <v>220.45855379188714</v>
      </c>
    </row>
    <row r="1364" spans="1:3" x14ac:dyDescent="0.25">
      <c r="A1364" s="8" t="s">
        <v>21</v>
      </c>
      <c r="B1364" s="9" t="s">
        <v>17</v>
      </c>
      <c r="C1364" s="10">
        <v>220.45855379188714</v>
      </c>
    </row>
    <row r="1365" spans="1:3" x14ac:dyDescent="0.25">
      <c r="A1365" s="8" t="s">
        <v>21</v>
      </c>
      <c r="B1365" s="9" t="s">
        <v>17</v>
      </c>
      <c r="C1365" s="10">
        <v>220.45855379188714</v>
      </c>
    </row>
    <row r="1366" spans="1:3" x14ac:dyDescent="0.25">
      <c r="A1366" s="8" t="s">
        <v>21</v>
      </c>
      <c r="B1366" s="9" t="s">
        <v>18</v>
      </c>
      <c r="C1366" s="10">
        <v>220.45855379188714</v>
      </c>
    </row>
    <row r="1367" spans="1:3" x14ac:dyDescent="0.25">
      <c r="A1367" s="8" t="s">
        <v>21</v>
      </c>
      <c r="B1367" s="9" t="s">
        <v>17</v>
      </c>
      <c r="C1367" s="10">
        <v>220.45855379188714</v>
      </c>
    </row>
    <row r="1368" spans="1:3" x14ac:dyDescent="0.25">
      <c r="A1368" s="8" t="s">
        <v>21</v>
      </c>
      <c r="B1368" s="9" t="s">
        <v>17</v>
      </c>
      <c r="C1368" s="10">
        <v>220.45855379188714</v>
      </c>
    </row>
    <row r="1369" spans="1:3" x14ac:dyDescent="0.25">
      <c r="A1369" s="8" t="s">
        <v>21</v>
      </c>
      <c r="B1369" s="9" t="s">
        <v>17</v>
      </c>
      <c r="C1369" s="10">
        <v>220.45855379188714</v>
      </c>
    </row>
    <row r="1370" spans="1:3" x14ac:dyDescent="0.25">
      <c r="A1370" s="8" t="s">
        <v>21</v>
      </c>
      <c r="B1370" s="9" t="s">
        <v>19</v>
      </c>
      <c r="C1370" s="10">
        <v>220.45855379188714</v>
      </c>
    </row>
    <row r="1371" spans="1:3" x14ac:dyDescent="0.25">
      <c r="A1371" s="8" t="s">
        <v>21</v>
      </c>
      <c r="B1371" s="9" t="s">
        <v>18</v>
      </c>
      <c r="C1371" s="10">
        <v>220.45855379188714</v>
      </c>
    </row>
    <row r="1372" spans="1:3" x14ac:dyDescent="0.25">
      <c r="A1372" s="8" t="s">
        <v>21</v>
      </c>
      <c r="B1372" s="9" t="s">
        <v>17</v>
      </c>
      <c r="C1372" s="10">
        <v>220.45855379188714</v>
      </c>
    </row>
    <row r="1373" spans="1:3" x14ac:dyDescent="0.25">
      <c r="A1373" s="8" t="s">
        <v>23</v>
      </c>
      <c r="B1373" s="9" t="s">
        <v>18</v>
      </c>
      <c r="C1373" s="10">
        <v>220.45855379188714</v>
      </c>
    </row>
    <row r="1374" spans="1:3" x14ac:dyDescent="0.25">
      <c r="A1374" s="8" t="s">
        <v>21</v>
      </c>
      <c r="B1374" s="9" t="s">
        <v>18</v>
      </c>
      <c r="C1374" s="10">
        <v>220.45855379188714</v>
      </c>
    </row>
    <row r="1375" spans="1:3" x14ac:dyDescent="0.25">
      <c r="A1375" s="8" t="s">
        <v>21</v>
      </c>
      <c r="B1375" s="9" t="s">
        <v>18</v>
      </c>
      <c r="C1375" s="10">
        <v>220.45855379188714</v>
      </c>
    </row>
    <row r="1376" spans="1:3" x14ac:dyDescent="0.25">
      <c r="A1376" s="8" t="s">
        <v>21</v>
      </c>
      <c r="B1376" s="9" t="s">
        <v>18</v>
      </c>
      <c r="C1376" s="10">
        <v>220.45855379188714</v>
      </c>
    </row>
    <row r="1377" spans="1:3" x14ac:dyDescent="0.25">
      <c r="A1377" s="8" t="s">
        <v>21</v>
      </c>
      <c r="B1377" s="9" t="s">
        <v>17</v>
      </c>
      <c r="C1377" s="10">
        <v>220.45855379188714</v>
      </c>
    </row>
    <row r="1378" spans="1:3" x14ac:dyDescent="0.25">
      <c r="A1378" s="8" t="s">
        <v>21</v>
      </c>
      <c r="B1378" s="9" t="s">
        <v>17</v>
      </c>
      <c r="C1378" s="10">
        <v>220.45855379188714</v>
      </c>
    </row>
    <row r="1379" spans="1:3" x14ac:dyDescent="0.25">
      <c r="A1379" s="8" t="s">
        <v>21</v>
      </c>
      <c r="B1379" s="9" t="s">
        <v>17</v>
      </c>
      <c r="C1379" s="10">
        <v>220.45855379188714</v>
      </c>
    </row>
    <row r="1380" spans="1:3" x14ac:dyDescent="0.25">
      <c r="A1380" s="8" t="s">
        <v>23</v>
      </c>
      <c r="B1380" s="9" t="s">
        <v>18</v>
      </c>
      <c r="C1380" s="10">
        <v>220</v>
      </c>
    </row>
    <row r="1381" spans="1:3" x14ac:dyDescent="0.25">
      <c r="A1381" s="8" t="s">
        <v>15</v>
      </c>
      <c r="B1381" s="9" t="s">
        <v>17</v>
      </c>
      <c r="C1381" s="10">
        <v>219.8063872072683</v>
      </c>
    </row>
    <row r="1382" spans="1:3" x14ac:dyDescent="0.25">
      <c r="A1382" s="8" t="s">
        <v>24</v>
      </c>
      <c r="B1382" s="9" t="s">
        <v>18</v>
      </c>
      <c r="C1382" s="10">
        <v>216.54135338345861</v>
      </c>
    </row>
    <row r="1383" spans="1:3" x14ac:dyDescent="0.25">
      <c r="A1383" s="8" t="s">
        <v>21</v>
      </c>
      <c r="B1383" s="9" t="s">
        <v>17</v>
      </c>
      <c r="C1383" s="10">
        <v>216.48624338624339</v>
      </c>
    </row>
    <row r="1384" spans="1:3" x14ac:dyDescent="0.25">
      <c r="A1384" s="8" t="s">
        <v>22</v>
      </c>
      <c r="B1384" s="9" t="s">
        <v>18</v>
      </c>
      <c r="C1384" s="10">
        <v>216.19531561163004</v>
      </c>
    </row>
    <row r="1385" spans="1:3" x14ac:dyDescent="0.25">
      <c r="A1385" s="8" t="s">
        <v>21</v>
      </c>
      <c r="B1385" s="9" t="s">
        <v>17</v>
      </c>
      <c r="C1385" s="10">
        <v>216.04938271604939</v>
      </c>
    </row>
    <row r="1386" spans="1:3" x14ac:dyDescent="0.25">
      <c r="A1386" s="8" t="s">
        <v>21</v>
      </c>
      <c r="B1386" s="9" t="s">
        <v>17</v>
      </c>
      <c r="C1386" s="10">
        <v>216.04938271604939</v>
      </c>
    </row>
    <row r="1387" spans="1:3" x14ac:dyDescent="0.25">
      <c r="A1387" s="8" t="s">
        <v>23</v>
      </c>
      <c r="B1387" s="9" t="s">
        <v>17</v>
      </c>
      <c r="C1387" s="10">
        <v>215.87685990115625</v>
      </c>
    </row>
    <row r="1388" spans="1:3" x14ac:dyDescent="0.25">
      <c r="A1388" s="8" t="s">
        <v>23</v>
      </c>
      <c r="B1388" s="9" t="s">
        <v>17</v>
      </c>
      <c r="C1388" s="10">
        <v>215.87356949663393</v>
      </c>
    </row>
    <row r="1389" spans="1:3" x14ac:dyDescent="0.25">
      <c r="A1389" s="8" t="s">
        <v>22</v>
      </c>
      <c r="B1389" s="9" t="s">
        <v>17</v>
      </c>
      <c r="C1389" s="10">
        <v>215.65003080714726</v>
      </c>
    </row>
    <row r="1390" spans="1:3" x14ac:dyDescent="0.25">
      <c r="A1390" s="8" t="s">
        <v>22</v>
      </c>
      <c r="B1390" s="9" t="s">
        <v>18</v>
      </c>
      <c r="C1390" s="10">
        <v>215.65003080714726</v>
      </c>
    </row>
    <row r="1391" spans="1:3" x14ac:dyDescent="0.25">
      <c r="A1391" s="8" t="s">
        <v>22</v>
      </c>
      <c r="B1391" s="9" t="s">
        <v>18</v>
      </c>
      <c r="C1391" s="10">
        <v>215.65003080714726</v>
      </c>
    </row>
    <row r="1392" spans="1:3" x14ac:dyDescent="0.25">
      <c r="A1392" s="8" t="s">
        <v>22</v>
      </c>
      <c r="B1392" s="9" t="s">
        <v>17</v>
      </c>
      <c r="C1392" s="10">
        <v>215.65003080714726</v>
      </c>
    </row>
    <row r="1393" spans="1:3" x14ac:dyDescent="0.25">
      <c r="A1393" s="8" t="s">
        <v>23</v>
      </c>
      <c r="B1393" s="9" t="s">
        <v>19</v>
      </c>
      <c r="C1393" s="10">
        <v>215.25175167019717</v>
      </c>
    </row>
    <row r="1394" spans="1:3" x14ac:dyDescent="0.25">
      <c r="A1394" s="8" t="s">
        <v>22</v>
      </c>
      <c r="B1394" s="9" t="s">
        <v>16</v>
      </c>
      <c r="C1394" s="10">
        <v>214.41</v>
      </c>
    </row>
    <row r="1395" spans="1:3" x14ac:dyDescent="0.25">
      <c r="A1395" s="8" t="s">
        <v>23</v>
      </c>
      <c r="B1395" s="9" t="s">
        <v>17</v>
      </c>
      <c r="C1395" s="10">
        <v>211.82988430829397</v>
      </c>
    </row>
    <row r="1396" spans="1:3" x14ac:dyDescent="0.25">
      <c r="A1396" s="8" t="s">
        <v>24</v>
      </c>
      <c r="B1396" s="9" t="s">
        <v>17</v>
      </c>
      <c r="C1396" s="10">
        <v>211.79709837975219</v>
      </c>
    </row>
    <row r="1397" spans="1:3" x14ac:dyDescent="0.25">
      <c r="A1397" s="8" t="s">
        <v>24</v>
      </c>
      <c r="B1397" s="9" t="s">
        <v>17</v>
      </c>
      <c r="C1397" s="10">
        <v>211.79709837975219</v>
      </c>
    </row>
    <row r="1398" spans="1:3" x14ac:dyDescent="0.25">
      <c r="A1398" s="8" t="s">
        <v>24</v>
      </c>
      <c r="B1398" s="9" t="s">
        <v>18</v>
      </c>
      <c r="C1398" s="10">
        <v>211.79709837975219</v>
      </c>
    </row>
    <row r="1399" spans="1:3" x14ac:dyDescent="0.25">
      <c r="A1399" s="8" t="s">
        <v>24</v>
      </c>
      <c r="B1399" s="9" t="s">
        <v>18</v>
      </c>
      <c r="C1399" s="10">
        <v>211.79709837975219</v>
      </c>
    </row>
    <row r="1400" spans="1:3" x14ac:dyDescent="0.25">
      <c r="A1400" s="8" t="s">
        <v>24</v>
      </c>
      <c r="B1400" s="9" t="s">
        <v>17</v>
      </c>
      <c r="C1400" s="10">
        <v>211.79709837975219</v>
      </c>
    </row>
    <row r="1401" spans="1:3" x14ac:dyDescent="0.25">
      <c r="A1401" s="8" t="s">
        <v>24</v>
      </c>
      <c r="B1401" s="9" t="s">
        <v>18</v>
      </c>
      <c r="C1401" s="10">
        <v>211.79709837975219</v>
      </c>
    </row>
    <row r="1402" spans="1:3" x14ac:dyDescent="0.25">
      <c r="A1402" s="8" t="s">
        <v>24</v>
      </c>
      <c r="B1402" s="9" t="s">
        <v>18</v>
      </c>
      <c r="C1402" s="10">
        <v>211.79709837975219</v>
      </c>
    </row>
    <row r="1403" spans="1:3" x14ac:dyDescent="0.25">
      <c r="A1403" s="8" t="s">
        <v>24</v>
      </c>
      <c r="B1403" s="9" t="s">
        <v>16</v>
      </c>
      <c r="C1403" s="10">
        <v>211.79709837975219</v>
      </c>
    </row>
    <row r="1404" spans="1:3" x14ac:dyDescent="0.25">
      <c r="A1404" s="8" t="s">
        <v>24</v>
      </c>
      <c r="B1404" s="9" t="s">
        <v>18</v>
      </c>
      <c r="C1404" s="10">
        <v>211.79709837975219</v>
      </c>
    </row>
    <row r="1405" spans="1:3" x14ac:dyDescent="0.25">
      <c r="A1405" s="8" t="s">
        <v>24</v>
      </c>
      <c r="B1405" s="9" t="s">
        <v>17</v>
      </c>
      <c r="C1405" s="10">
        <v>211.79709837975219</v>
      </c>
    </row>
    <row r="1406" spans="1:3" x14ac:dyDescent="0.25">
      <c r="A1406" s="8" t="s">
        <v>24</v>
      </c>
      <c r="B1406" s="9" t="s">
        <v>17</v>
      </c>
      <c r="C1406" s="10">
        <v>211.79709837975219</v>
      </c>
    </row>
    <row r="1407" spans="1:3" x14ac:dyDescent="0.25">
      <c r="A1407" s="8" t="s">
        <v>24</v>
      </c>
      <c r="B1407" s="9" t="s">
        <v>16</v>
      </c>
      <c r="C1407" s="10">
        <v>211.79709837975219</v>
      </c>
    </row>
    <row r="1408" spans="1:3" x14ac:dyDescent="0.25">
      <c r="A1408" s="8" t="s">
        <v>24</v>
      </c>
      <c r="B1408" s="9" t="s">
        <v>17</v>
      </c>
      <c r="C1408" s="10">
        <v>211.79709837975219</v>
      </c>
    </row>
    <row r="1409" spans="1:3" x14ac:dyDescent="0.25">
      <c r="A1409" s="8" t="s">
        <v>24</v>
      </c>
      <c r="B1409" s="9" t="s">
        <v>17</v>
      </c>
      <c r="C1409" s="10">
        <v>211.79709837975219</v>
      </c>
    </row>
    <row r="1410" spans="1:3" x14ac:dyDescent="0.25">
      <c r="A1410" s="8" t="s">
        <v>24</v>
      </c>
      <c r="B1410" s="9" t="s">
        <v>16</v>
      </c>
      <c r="C1410" s="10">
        <v>211.79709837975219</v>
      </c>
    </row>
    <row r="1411" spans="1:3" x14ac:dyDescent="0.25">
      <c r="A1411" s="8" t="s">
        <v>24</v>
      </c>
      <c r="B1411" s="9" t="s">
        <v>18</v>
      </c>
      <c r="C1411" s="10">
        <v>211.79709837975219</v>
      </c>
    </row>
    <row r="1412" spans="1:3" x14ac:dyDescent="0.25">
      <c r="A1412" s="8" t="s">
        <v>24</v>
      </c>
      <c r="B1412" s="9" t="s">
        <v>16</v>
      </c>
      <c r="C1412" s="10">
        <v>211.79709837975219</v>
      </c>
    </row>
    <row r="1413" spans="1:3" x14ac:dyDescent="0.25">
      <c r="A1413" s="8" t="s">
        <v>24</v>
      </c>
      <c r="B1413" s="9" t="s">
        <v>17</v>
      </c>
      <c r="C1413" s="10">
        <v>211.79709837975219</v>
      </c>
    </row>
    <row r="1414" spans="1:3" x14ac:dyDescent="0.25">
      <c r="A1414" s="8" t="s">
        <v>24</v>
      </c>
      <c r="B1414" s="9" t="s">
        <v>18</v>
      </c>
      <c r="C1414" s="10">
        <v>211.79709837975219</v>
      </c>
    </row>
    <row r="1415" spans="1:3" x14ac:dyDescent="0.25">
      <c r="A1415" s="8" t="s">
        <v>24</v>
      </c>
      <c r="B1415" s="9" t="s">
        <v>16</v>
      </c>
      <c r="C1415" s="10">
        <v>211.79709837975219</v>
      </c>
    </row>
    <row r="1416" spans="1:3" x14ac:dyDescent="0.25">
      <c r="A1416" s="8" t="s">
        <v>24</v>
      </c>
      <c r="B1416" s="9" t="s">
        <v>17</v>
      </c>
      <c r="C1416" s="10">
        <v>211.79709837975219</v>
      </c>
    </row>
    <row r="1417" spans="1:3" x14ac:dyDescent="0.25">
      <c r="A1417" s="8" t="s">
        <v>24</v>
      </c>
      <c r="B1417" s="9" t="s">
        <v>18</v>
      </c>
      <c r="C1417" s="10">
        <v>211.79709837975219</v>
      </c>
    </row>
    <row r="1418" spans="1:3" x14ac:dyDescent="0.25">
      <c r="A1418" s="8" t="s">
        <v>24</v>
      </c>
      <c r="B1418" s="9" t="s">
        <v>17</v>
      </c>
      <c r="C1418" s="10">
        <v>211.79709837975219</v>
      </c>
    </row>
    <row r="1419" spans="1:3" x14ac:dyDescent="0.25">
      <c r="A1419" s="8" t="s">
        <v>24</v>
      </c>
      <c r="B1419" s="9" t="s">
        <v>16</v>
      </c>
      <c r="C1419" s="10">
        <v>211.79709837975219</v>
      </c>
    </row>
    <row r="1420" spans="1:3" x14ac:dyDescent="0.25">
      <c r="A1420" s="8" t="s">
        <v>24</v>
      </c>
      <c r="B1420" s="9" t="s">
        <v>18</v>
      </c>
      <c r="C1420" s="10">
        <v>211.79709837975219</v>
      </c>
    </row>
    <row r="1421" spans="1:3" x14ac:dyDescent="0.25">
      <c r="A1421" s="8" t="s">
        <v>24</v>
      </c>
      <c r="B1421" s="9" t="s">
        <v>17</v>
      </c>
      <c r="C1421" s="10">
        <v>211.79709837975219</v>
      </c>
    </row>
    <row r="1422" spans="1:3" x14ac:dyDescent="0.25">
      <c r="A1422" s="8" t="s">
        <v>24</v>
      </c>
      <c r="B1422" s="9" t="s">
        <v>18</v>
      </c>
      <c r="C1422" s="10">
        <v>211.79709837975219</v>
      </c>
    </row>
    <row r="1423" spans="1:3" x14ac:dyDescent="0.25">
      <c r="A1423" s="8" t="s">
        <v>24</v>
      </c>
      <c r="B1423" s="9" t="s">
        <v>17</v>
      </c>
      <c r="C1423" s="10">
        <v>211.79709837975219</v>
      </c>
    </row>
    <row r="1424" spans="1:3" x14ac:dyDescent="0.25">
      <c r="A1424" s="8" t="s">
        <v>24</v>
      </c>
      <c r="B1424" s="9" t="s">
        <v>17</v>
      </c>
      <c r="C1424" s="10">
        <v>211.79709837975219</v>
      </c>
    </row>
    <row r="1425" spans="1:3" x14ac:dyDescent="0.25">
      <c r="A1425" s="8" t="s">
        <v>24</v>
      </c>
      <c r="B1425" s="9" t="s">
        <v>17</v>
      </c>
      <c r="C1425" s="10">
        <v>211.79709837975219</v>
      </c>
    </row>
    <row r="1426" spans="1:3" x14ac:dyDescent="0.25">
      <c r="A1426" s="8" t="s">
        <v>24</v>
      </c>
      <c r="B1426" s="9" t="s">
        <v>18</v>
      </c>
      <c r="C1426" s="10">
        <v>211.79709837975219</v>
      </c>
    </row>
    <row r="1427" spans="1:3" x14ac:dyDescent="0.25">
      <c r="A1427" s="8" t="s">
        <v>24</v>
      </c>
      <c r="B1427" s="9" t="s">
        <v>18</v>
      </c>
      <c r="C1427" s="10">
        <v>211.79709837975219</v>
      </c>
    </row>
    <row r="1428" spans="1:3" x14ac:dyDescent="0.25">
      <c r="A1428" s="8" t="s">
        <v>24</v>
      </c>
      <c r="B1428" s="9" t="s">
        <v>18</v>
      </c>
      <c r="C1428" s="10">
        <v>211.79709837975219</v>
      </c>
    </row>
    <row r="1429" spans="1:3" x14ac:dyDescent="0.25">
      <c r="A1429" s="8" t="s">
        <v>24</v>
      </c>
      <c r="B1429" s="9" t="s">
        <v>17</v>
      </c>
      <c r="C1429" s="10">
        <v>211.79709837975219</v>
      </c>
    </row>
    <row r="1430" spans="1:3" x14ac:dyDescent="0.25">
      <c r="A1430" s="8" t="s">
        <v>24</v>
      </c>
      <c r="B1430" s="9" t="s">
        <v>17</v>
      </c>
      <c r="C1430" s="10">
        <v>211.79709837975219</v>
      </c>
    </row>
    <row r="1431" spans="1:3" x14ac:dyDescent="0.25">
      <c r="A1431" s="8" t="s">
        <v>24</v>
      </c>
      <c r="B1431" s="9" t="s">
        <v>17</v>
      </c>
      <c r="C1431" s="10">
        <v>211.79709837975219</v>
      </c>
    </row>
    <row r="1432" spans="1:3" x14ac:dyDescent="0.25">
      <c r="A1432" s="8" t="s">
        <v>24</v>
      </c>
      <c r="B1432" s="9" t="s">
        <v>18</v>
      </c>
      <c r="C1432" s="10">
        <v>211.79709837975219</v>
      </c>
    </row>
    <row r="1433" spans="1:3" x14ac:dyDescent="0.25">
      <c r="A1433" s="8" t="s">
        <v>24</v>
      </c>
      <c r="B1433" s="9" t="s">
        <v>17</v>
      </c>
      <c r="C1433" s="10">
        <v>211.79709837975219</v>
      </c>
    </row>
    <row r="1434" spans="1:3" x14ac:dyDescent="0.25">
      <c r="A1434" s="8" t="s">
        <v>24</v>
      </c>
      <c r="B1434" s="9" t="s">
        <v>16</v>
      </c>
      <c r="C1434" s="10">
        <v>211.79709837975219</v>
      </c>
    </row>
    <row r="1435" spans="1:3" x14ac:dyDescent="0.25">
      <c r="A1435" s="8" t="s">
        <v>24</v>
      </c>
      <c r="B1435" s="9" t="s">
        <v>17</v>
      </c>
      <c r="C1435" s="10">
        <v>211.79709837975219</v>
      </c>
    </row>
    <row r="1436" spans="1:3" x14ac:dyDescent="0.25">
      <c r="A1436" s="8" t="s">
        <v>24</v>
      </c>
      <c r="B1436" s="9" t="s">
        <v>20</v>
      </c>
      <c r="C1436" s="10">
        <v>211.79709837975219</v>
      </c>
    </row>
    <row r="1437" spans="1:3" x14ac:dyDescent="0.25">
      <c r="A1437" s="8" t="s">
        <v>24</v>
      </c>
      <c r="B1437" s="9" t="s">
        <v>16</v>
      </c>
      <c r="C1437" s="10">
        <v>211.79709837975219</v>
      </c>
    </row>
    <row r="1438" spans="1:3" x14ac:dyDescent="0.25">
      <c r="A1438" s="8" t="s">
        <v>24</v>
      </c>
      <c r="B1438" s="9" t="s">
        <v>18</v>
      </c>
      <c r="C1438" s="10">
        <v>211.79709837975219</v>
      </c>
    </row>
    <row r="1439" spans="1:3" x14ac:dyDescent="0.25">
      <c r="A1439" s="8" t="s">
        <v>24</v>
      </c>
      <c r="B1439" s="9" t="s">
        <v>18</v>
      </c>
      <c r="C1439" s="10">
        <v>211.79709837975219</v>
      </c>
    </row>
    <row r="1440" spans="1:3" x14ac:dyDescent="0.25">
      <c r="A1440" s="8" t="s">
        <v>24</v>
      </c>
      <c r="B1440" s="9" t="s">
        <v>18</v>
      </c>
      <c r="C1440" s="10">
        <v>211.79709837975219</v>
      </c>
    </row>
    <row r="1441" spans="1:3" x14ac:dyDescent="0.25">
      <c r="A1441" s="8" t="s">
        <v>24</v>
      </c>
      <c r="B1441" s="9" t="s">
        <v>18</v>
      </c>
      <c r="C1441" s="10">
        <v>211.79709837975219</v>
      </c>
    </row>
    <row r="1442" spans="1:3" x14ac:dyDescent="0.25">
      <c r="A1442" s="8" t="s">
        <v>24</v>
      </c>
      <c r="B1442" s="9" t="s">
        <v>18</v>
      </c>
      <c r="C1442" s="10">
        <v>211.79709837975219</v>
      </c>
    </row>
    <row r="1443" spans="1:3" x14ac:dyDescent="0.25">
      <c r="A1443" s="8" t="s">
        <v>24</v>
      </c>
      <c r="B1443" s="9" t="s">
        <v>18</v>
      </c>
      <c r="C1443" s="10">
        <v>211.79709837975219</v>
      </c>
    </row>
    <row r="1444" spans="1:3" x14ac:dyDescent="0.25">
      <c r="A1444" s="8" t="s">
        <v>24</v>
      </c>
      <c r="B1444" s="9" t="s">
        <v>18</v>
      </c>
      <c r="C1444" s="10">
        <v>211.79709837975219</v>
      </c>
    </row>
    <row r="1445" spans="1:3" x14ac:dyDescent="0.25">
      <c r="A1445" s="8" t="s">
        <v>24</v>
      </c>
      <c r="B1445" s="9" t="s">
        <v>18</v>
      </c>
      <c r="C1445" s="10">
        <v>211.79709837975219</v>
      </c>
    </row>
    <row r="1446" spans="1:3" x14ac:dyDescent="0.25">
      <c r="A1446" s="8" t="s">
        <v>24</v>
      </c>
      <c r="B1446" s="9" t="s">
        <v>18</v>
      </c>
      <c r="C1446" s="10">
        <v>211.79709837975219</v>
      </c>
    </row>
    <row r="1447" spans="1:3" x14ac:dyDescent="0.25">
      <c r="A1447" s="8" t="s">
        <v>24</v>
      </c>
      <c r="B1447" s="9" t="s">
        <v>18</v>
      </c>
      <c r="C1447" s="10">
        <v>211.79709837975219</v>
      </c>
    </row>
    <row r="1448" spans="1:3" x14ac:dyDescent="0.25">
      <c r="A1448" s="8" t="s">
        <v>24</v>
      </c>
      <c r="B1448" s="9" t="s">
        <v>18</v>
      </c>
      <c r="C1448" s="10">
        <v>211.79709837975219</v>
      </c>
    </row>
    <row r="1449" spans="1:3" x14ac:dyDescent="0.25">
      <c r="A1449" s="8" t="s">
        <v>24</v>
      </c>
      <c r="B1449" s="9" t="s">
        <v>16</v>
      </c>
      <c r="C1449" s="10">
        <v>211.79709837975219</v>
      </c>
    </row>
    <row r="1450" spans="1:3" x14ac:dyDescent="0.25">
      <c r="A1450" s="8" t="s">
        <v>24</v>
      </c>
      <c r="B1450" s="9" t="s">
        <v>17</v>
      </c>
      <c r="C1450" s="10">
        <v>211.79709837975219</v>
      </c>
    </row>
    <row r="1451" spans="1:3" x14ac:dyDescent="0.25">
      <c r="A1451" s="8" t="s">
        <v>24</v>
      </c>
      <c r="B1451" s="9" t="s">
        <v>18</v>
      </c>
      <c r="C1451" s="10">
        <v>211.79709837975219</v>
      </c>
    </row>
    <row r="1452" spans="1:3" x14ac:dyDescent="0.25">
      <c r="A1452" s="8" t="s">
        <v>24</v>
      </c>
      <c r="B1452" s="9" t="s">
        <v>18</v>
      </c>
      <c r="C1452" s="10">
        <v>211.79709837975219</v>
      </c>
    </row>
    <row r="1453" spans="1:3" x14ac:dyDescent="0.25">
      <c r="A1453" s="8" t="s">
        <v>24</v>
      </c>
      <c r="B1453" s="9" t="s">
        <v>16</v>
      </c>
      <c r="C1453" s="10">
        <v>211.79709837975219</v>
      </c>
    </row>
    <row r="1454" spans="1:3" x14ac:dyDescent="0.25">
      <c r="A1454" s="8" t="s">
        <v>24</v>
      </c>
      <c r="B1454" s="9" t="s">
        <v>16</v>
      </c>
      <c r="C1454" s="10">
        <v>211.79709837975219</v>
      </c>
    </row>
    <row r="1455" spans="1:3" x14ac:dyDescent="0.25">
      <c r="A1455" s="8" t="s">
        <v>24</v>
      </c>
      <c r="B1455" s="9" t="s">
        <v>17</v>
      </c>
      <c r="C1455" s="10">
        <v>211.79709837975219</v>
      </c>
    </row>
    <row r="1456" spans="1:3" x14ac:dyDescent="0.25">
      <c r="A1456" s="8" t="s">
        <v>24</v>
      </c>
      <c r="B1456" s="9" t="s">
        <v>18</v>
      </c>
      <c r="C1456" s="10">
        <v>211.79709837975219</v>
      </c>
    </row>
    <row r="1457" spans="1:3" x14ac:dyDescent="0.25">
      <c r="A1457" s="8" t="s">
        <v>24</v>
      </c>
      <c r="B1457" s="9" t="s">
        <v>18</v>
      </c>
      <c r="C1457" s="10">
        <v>211.79709837975219</v>
      </c>
    </row>
    <row r="1458" spans="1:3" x14ac:dyDescent="0.25">
      <c r="A1458" s="8" t="s">
        <v>24</v>
      </c>
      <c r="B1458" s="9" t="s">
        <v>18</v>
      </c>
      <c r="C1458" s="10">
        <v>211.79709837975219</v>
      </c>
    </row>
    <row r="1459" spans="1:3" x14ac:dyDescent="0.25">
      <c r="A1459" s="8" t="s">
        <v>24</v>
      </c>
      <c r="B1459" s="9" t="s">
        <v>16</v>
      </c>
      <c r="C1459" s="10">
        <v>211.79709837975219</v>
      </c>
    </row>
    <row r="1460" spans="1:3" x14ac:dyDescent="0.25">
      <c r="A1460" s="8" t="s">
        <v>24</v>
      </c>
      <c r="B1460" s="9" t="s">
        <v>18</v>
      </c>
      <c r="C1460" s="10">
        <v>211.79709837975219</v>
      </c>
    </row>
    <row r="1461" spans="1:3" x14ac:dyDescent="0.25">
      <c r="A1461" s="8" t="s">
        <v>24</v>
      </c>
      <c r="B1461" s="9" t="s">
        <v>17</v>
      </c>
      <c r="C1461" s="10">
        <v>211.79709837975219</v>
      </c>
    </row>
    <row r="1462" spans="1:3" x14ac:dyDescent="0.25">
      <c r="A1462" s="8" t="s">
        <v>24</v>
      </c>
      <c r="B1462" s="9" t="s">
        <v>16</v>
      </c>
      <c r="C1462" s="10">
        <v>211.79709837975219</v>
      </c>
    </row>
    <row r="1463" spans="1:3" x14ac:dyDescent="0.25">
      <c r="A1463" s="8" t="s">
        <v>24</v>
      </c>
      <c r="B1463" s="9" t="s">
        <v>18</v>
      </c>
      <c r="C1463" s="10">
        <v>211.79709837975219</v>
      </c>
    </row>
    <row r="1464" spans="1:3" x14ac:dyDescent="0.25">
      <c r="A1464" s="8" t="s">
        <v>24</v>
      </c>
      <c r="B1464" s="9" t="s">
        <v>19</v>
      </c>
      <c r="C1464" s="10">
        <v>211.79709837975219</v>
      </c>
    </row>
    <row r="1465" spans="1:3" x14ac:dyDescent="0.25">
      <c r="A1465" s="8" t="s">
        <v>24</v>
      </c>
      <c r="B1465" s="9" t="s">
        <v>18</v>
      </c>
      <c r="C1465" s="10">
        <v>211.79709837975219</v>
      </c>
    </row>
    <row r="1466" spans="1:3" x14ac:dyDescent="0.25">
      <c r="A1466" s="8" t="s">
        <v>24</v>
      </c>
      <c r="B1466" s="9" t="s">
        <v>16</v>
      </c>
      <c r="C1466" s="10">
        <v>211.79709837975219</v>
      </c>
    </row>
    <row r="1467" spans="1:3" x14ac:dyDescent="0.25">
      <c r="A1467" s="8" t="s">
        <v>24</v>
      </c>
      <c r="B1467" s="9" t="s">
        <v>18</v>
      </c>
      <c r="C1467" s="10">
        <v>211.79709837975219</v>
      </c>
    </row>
    <row r="1468" spans="1:3" x14ac:dyDescent="0.25">
      <c r="A1468" s="8" t="s">
        <v>24</v>
      </c>
      <c r="B1468" s="9" t="s">
        <v>18</v>
      </c>
      <c r="C1468" s="10">
        <v>211.79709837975219</v>
      </c>
    </row>
    <row r="1469" spans="1:3" x14ac:dyDescent="0.25">
      <c r="A1469" s="8" t="s">
        <v>24</v>
      </c>
      <c r="B1469" s="9" t="s">
        <v>18</v>
      </c>
      <c r="C1469" s="10">
        <v>211.79709837975219</v>
      </c>
    </row>
    <row r="1470" spans="1:3" x14ac:dyDescent="0.25">
      <c r="A1470" s="8" t="s">
        <v>24</v>
      </c>
      <c r="B1470" s="9" t="s">
        <v>18</v>
      </c>
      <c r="C1470" s="10">
        <v>211.79709837975219</v>
      </c>
    </row>
    <row r="1471" spans="1:3" x14ac:dyDescent="0.25">
      <c r="A1471" s="8" t="s">
        <v>24</v>
      </c>
      <c r="B1471" s="9" t="s">
        <v>18</v>
      </c>
      <c r="C1471" s="10">
        <v>211.79709837975219</v>
      </c>
    </row>
    <row r="1472" spans="1:3" x14ac:dyDescent="0.25">
      <c r="A1472" s="8" t="s">
        <v>24</v>
      </c>
      <c r="B1472" s="9" t="s">
        <v>19</v>
      </c>
      <c r="C1472" s="10">
        <v>211.79709837975219</v>
      </c>
    </row>
    <row r="1473" spans="1:3" x14ac:dyDescent="0.25">
      <c r="A1473" s="8" t="s">
        <v>24</v>
      </c>
      <c r="B1473" s="9" t="s">
        <v>18</v>
      </c>
      <c r="C1473" s="10">
        <v>211.79709837975219</v>
      </c>
    </row>
    <row r="1474" spans="1:3" x14ac:dyDescent="0.25">
      <c r="A1474" s="8" t="s">
        <v>24</v>
      </c>
      <c r="B1474" s="9" t="s">
        <v>18</v>
      </c>
      <c r="C1474" s="10">
        <v>211.79709837975219</v>
      </c>
    </row>
    <row r="1475" spans="1:3" x14ac:dyDescent="0.25">
      <c r="A1475" s="8" t="s">
        <v>24</v>
      </c>
      <c r="B1475" s="9" t="s">
        <v>18</v>
      </c>
      <c r="C1475" s="10">
        <v>211.79709837975219</v>
      </c>
    </row>
    <row r="1476" spans="1:3" x14ac:dyDescent="0.25">
      <c r="A1476" s="8" t="s">
        <v>24</v>
      </c>
      <c r="B1476" s="9" t="s">
        <v>18</v>
      </c>
      <c r="C1476" s="10">
        <v>211.79709837975219</v>
      </c>
    </row>
    <row r="1477" spans="1:3" x14ac:dyDescent="0.25">
      <c r="A1477" s="8" t="s">
        <v>24</v>
      </c>
      <c r="B1477" s="9" t="s">
        <v>17</v>
      </c>
      <c r="C1477" s="10">
        <v>211.79709837975219</v>
      </c>
    </row>
    <row r="1478" spans="1:3" x14ac:dyDescent="0.25">
      <c r="A1478" s="8" t="s">
        <v>24</v>
      </c>
      <c r="B1478" s="9" t="s">
        <v>16</v>
      </c>
      <c r="C1478" s="10">
        <v>211.79709837975219</v>
      </c>
    </row>
    <row r="1479" spans="1:3" x14ac:dyDescent="0.25">
      <c r="A1479" s="8" t="s">
        <v>24</v>
      </c>
      <c r="B1479" s="9" t="s">
        <v>16</v>
      </c>
      <c r="C1479" s="10">
        <v>211.79709837975219</v>
      </c>
    </row>
    <row r="1480" spans="1:3" x14ac:dyDescent="0.25">
      <c r="A1480" s="8" t="s">
        <v>22</v>
      </c>
      <c r="B1480" s="9" t="s">
        <v>18</v>
      </c>
      <c r="C1480" s="10">
        <v>211.02895871842267</v>
      </c>
    </row>
    <row r="1481" spans="1:3" x14ac:dyDescent="0.25">
      <c r="A1481" s="8" t="s">
        <v>21</v>
      </c>
      <c r="B1481" s="9" t="s">
        <v>17</v>
      </c>
      <c r="C1481" s="10">
        <v>210</v>
      </c>
    </row>
    <row r="1482" spans="1:3" x14ac:dyDescent="0.25">
      <c r="A1482" s="8" t="s">
        <v>23</v>
      </c>
      <c r="B1482" s="9" t="s">
        <v>18</v>
      </c>
      <c r="C1482" s="10">
        <v>210</v>
      </c>
    </row>
    <row r="1483" spans="1:3" x14ac:dyDescent="0.25">
      <c r="A1483" s="8" t="s">
        <v>24</v>
      </c>
      <c r="B1483" s="9" t="s">
        <v>18</v>
      </c>
      <c r="C1483" s="10">
        <v>209.67912739595468</v>
      </c>
    </row>
    <row r="1484" spans="1:3" x14ac:dyDescent="0.25">
      <c r="A1484" s="8" t="s">
        <v>24</v>
      </c>
      <c r="B1484" s="9" t="s">
        <v>18</v>
      </c>
      <c r="C1484" s="10">
        <v>209.67912739595468</v>
      </c>
    </row>
    <row r="1485" spans="1:3" x14ac:dyDescent="0.25">
      <c r="A1485" s="8" t="s">
        <v>21</v>
      </c>
      <c r="B1485" s="9" t="s">
        <v>17</v>
      </c>
      <c r="C1485" s="10">
        <v>208.52539682539683</v>
      </c>
    </row>
    <row r="1486" spans="1:3" x14ac:dyDescent="0.25">
      <c r="A1486" s="8" t="s">
        <v>22</v>
      </c>
      <c r="B1486" s="9" t="s">
        <v>18</v>
      </c>
      <c r="C1486" s="10">
        <v>207.94824399260631</v>
      </c>
    </row>
    <row r="1487" spans="1:3" x14ac:dyDescent="0.25">
      <c r="A1487" s="8" t="s">
        <v>22</v>
      </c>
      <c r="B1487" s="9" t="s">
        <v>17</v>
      </c>
      <c r="C1487" s="10">
        <v>206.82523267838675</v>
      </c>
    </row>
    <row r="1488" spans="1:3" x14ac:dyDescent="0.25">
      <c r="A1488" s="8" t="s">
        <v>22</v>
      </c>
      <c r="B1488" s="9" t="s">
        <v>17</v>
      </c>
      <c r="C1488" s="10">
        <v>206.82523267838675</v>
      </c>
    </row>
    <row r="1489" spans="1:3" x14ac:dyDescent="0.25">
      <c r="A1489" s="8" t="s">
        <v>22</v>
      </c>
      <c r="B1489" s="9" t="s">
        <v>17</v>
      </c>
      <c r="C1489" s="10">
        <v>206.82523267838675</v>
      </c>
    </row>
    <row r="1490" spans="1:3" x14ac:dyDescent="0.25">
      <c r="A1490" s="8" t="s">
        <v>22</v>
      </c>
      <c r="B1490" s="9" t="s">
        <v>17</v>
      </c>
      <c r="C1490" s="10">
        <v>206.82523267838675</v>
      </c>
    </row>
    <row r="1491" spans="1:3" x14ac:dyDescent="0.25">
      <c r="A1491" s="8" t="s">
        <v>22</v>
      </c>
      <c r="B1491" s="9" t="s">
        <v>17</v>
      </c>
      <c r="C1491" s="10">
        <v>206.82523267838675</v>
      </c>
    </row>
    <row r="1492" spans="1:3" x14ac:dyDescent="0.25">
      <c r="A1492" s="8" t="s">
        <v>22</v>
      </c>
      <c r="B1492" s="9" t="s">
        <v>19</v>
      </c>
      <c r="C1492" s="10">
        <v>206.82523267838675</v>
      </c>
    </row>
    <row r="1493" spans="1:3" x14ac:dyDescent="0.25">
      <c r="A1493" s="8" t="s">
        <v>22</v>
      </c>
      <c r="B1493" s="9" t="s">
        <v>17</v>
      </c>
      <c r="C1493" s="10">
        <v>206.82523267838675</v>
      </c>
    </row>
    <row r="1494" spans="1:3" x14ac:dyDescent="0.25">
      <c r="A1494" s="8" t="s">
        <v>21</v>
      </c>
      <c r="B1494" s="9" t="s">
        <v>17</v>
      </c>
      <c r="C1494" s="10">
        <v>206.71296296296299</v>
      </c>
    </row>
    <row r="1495" spans="1:3" x14ac:dyDescent="0.25">
      <c r="A1495" s="8" t="s">
        <v>22</v>
      </c>
      <c r="B1495" s="9" t="s">
        <v>17</v>
      </c>
      <c r="C1495" s="10">
        <v>206.40788662969811</v>
      </c>
    </row>
    <row r="1496" spans="1:3" x14ac:dyDescent="0.25">
      <c r="A1496" s="8" t="s">
        <v>21</v>
      </c>
      <c r="B1496" s="9" t="s">
        <v>18</v>
      </c>
      <c r="C1496" s="10">
        <v>205.57760141093476</v>
      </c>
    </row>
    <row r="1497" spans="1:3" x14ac:dyDescent="0.25">
      <c r="A1497" s="8" t="s">
        <v>22</v>
      </c>
      <c r="B1497" s="9" t="s">
        <v>17</v>
      </c>
      <c r="C1497" s="10">
        <v>205.56833219842486</v>
      </c>
    </row>
    <row r="1498" spans="1:3" x14ac:dyDescent="0.25">
      <c r="A1498" s="8" t="s">
        <v>23</v>
      </c>
      <c r="B1498" s="9" t="s">
        <v>17</v>
      </c>
      <c r="C1498" s="10">
        <v>205.47617953783251</v>
      </c>
    </row>
    <row r="1499" spans="1:3" x14ac:dyDescent="0.25">
      <c r="A1499" s="8" t="s">
        <v>23</v>
      </c>
      <c r="B1499" s="9" t="s">
        <v>17</v>
      </c>
      <c r="C1499" s="10">
        <v>205.47617953783251</v>
      </c>
    </row>
    <row r="1500" spans="1:3" x14ac:dyDescent="0.25">
      <c r="A1500" s="8" t="s">
        <v>23</v>
      </c>
      <c r="B1500" s="9" t="s">
        <v>17</v>
      </c>
      <c r="C1500" s="10">
        <v>205.47617953783251</v>
      </c>
    </row>
    <row r="1501" spans="1:3" x14ac:dyDescent="0.25">
      <c r="A1501" s="8" t="s">
        <v>23</v>
      </c>
      <c r="B1501" s="9" t="s">
        <v>17</v>
      </c>
      <c r="C1501" s="10">
        <v>205.47617953783251</v>
      </c>
    </row>
    <row r="1502" spans="1:3" x14ac:dyDescent="0.25">
      <c r="A1502" s="8" t="s">
        <v>21</v>
      </c>
      <c r="B1502" s="9" t="s">
        <v>17</v>
      </c>
      <c r="C1502" s="10">
        <v>204.58553791887127</v>
      </c>
    </row>
    <row r="1503" spans="1:3" x14ac:dyDescent="0.25">
      <c r="A1503" s="8" t="s">
        <v>24</v>
      </c>
      <c r="B1503" s="9" t="s">
        <v>18</v>
      </c>
      <c r="C1503" s="10">
        <v>203.48406226834692</v>
      </c>
    </row>
    <row r="1504" spans="1:3" x14ac:dyDescent="0.25">
      <c r="A1504" s="8" t="s">
        <v>22</v>
      </c>
      <c r="B1504" s="9" t="s">
        <v>18</v>
      </c>
      <c r="C1504" s="10">
        <v>203.32717190388172</v>
      </c>
    </row>
    <row r="1505" spans="1:3" x14ac:dyDescent="0.25">
      <c r="A1505" s="8" t="s">
        <v>22</v>
      </c>
      <c r="B1505" s="9" t="s">
        <v>17</v>
      </c>
      <c r="C1505" s="10">
        <v>202.99872804594455</v>
      </c>
    </row>
    <row r="1506" spans="1:3" x14ac:dyDescent="0.25">
      <c r="A1506" s="8" t="s">
        <v>22</v>
      </c>
      <c r="B1506" s="9" t="s">
        <v>17</v>
      </c>
      <c r="C1506" s="10">
        <v>202.99872804594455</v>
      </c>
    </row>
    <row r="1507" spans="1:3" x14ac:dyDescent="0.25">
      <c r="A1507" s="8" t="s">
        <v>24</v>
      </c>
      <c r="B1507" s="9" t="s">
        <v>18</v>
      </c>
      <c r="C1507" s="10">
        <v>202.57677659833075</v>
      </c>
    </row>
    <row r="1508" spans="1:3" x14ac:dyDescent="0.25">
      <c r="A1508" s="8" t="s">
        <v>24</v>
      </c>
      <c r="B1508" s="9" t="s">
        <v>18</v>
      </c>
      <c r="C1508" s="10">
        <v>202.57677659833075</v>
      </c>
    </row>
    <row r="1509" spans="1:3" x14ac:dyDescent="0.25">
      <c r="A1509" s="8" t="s">
        <v>24</v>
      </c>
      <c r="B1509" s="9" t="s">
        <v>16</v>
      </c>
      <c r="C1509" s="10">
        <v>202.57677659833075</v>
      </c>
    </row>
    <row r="1510" spans="1:3" x14ac:dyDescent="0.25">
      <c r="A1510" s="8" t="s">
        <v>24</v>
      </c>
      <c r="B1510" s="9" t="s">
        <v>16</v>
      </c>
      <c r="C1510" s="10">
        <v>202.57677659833075</v>
      </c>
    </row>
    <row r="1511" spans="1:3" x14ac:dyDescent="0.25">
      <c r="A1511" s="8" t="s">
        <v>24</v>
      </c>
      <c r="B1511" s="9" t="s">
        <v>18</v>
      </c>
      <c r="C1511" s="10">
        <v>202.57677659833075</v>
      </c>
    </row>
    <row r="1512" spans="1:3" x14ac:dyDescent="0.25">
      <c r="A1512" s="8" t="s">
        <v>24</v>
      </c>
      <c r="B1512" s="9" t="s">
        <v>18</v>
      </c>
      <c r="C1512" s="10">
        <v>202.57677659833075</v>
      </c>
    </row>
    <row r="1513" spans="1:3" x14ac:dyDescent="0.25">
      <c r="A1513" s="8" t="s">
        <v>23</v>
      </c>
      <c r="B1513" s="9" t="s">
        <v>18</v>
      </c>
      <c r="C1513" s="10">
        <v>201.3</v>
      </c>
    </row>
    <row r="1514" spans="1:3" x14ac:dyDescent="0.25">
      <c r="A1514" s="8" t="s">
        <v>24</v>
      </c>
      <c r="B1514" s="9" t="s">
        <v>18</v>
      </c>
      <c r="C1514" s="10">
        <v>201.20724346076457</v>
      </c>
    </row>
    <row r="1515" spans="1:3" x14ac:dyDescent="0.25">
      <c r="A1515" s="8" t="s">
        <v>24</v>
      </c>
      <c r="B1515" s="9" t="s">
        <v>18</v>
      </c>
      <c r="C1515" s="10">
        <v>201.20724346076457</v>
      </c>
    </row>
    <row r="1516" spans="1:3" x14ac:dyDescent="0.25">
      <c r="A1516" s="8" t="s">
        <v>21</v>
      </c>
      <c r="B1516" s="9" t="s">
        <v>17</v>
      </c>
      <c r="C1516" s="10">
        <v>200.61728395061726</v>
      </c>
    </row>
    <row r="1517" spans="1:3" x14ac:dyDescent="0.25">
      <c r="A1517" s="8" t="s">
        <v>23</v>
      </c>
      <c r="B1517" s="9" t="s">
        <v>18</v>
      </c>
      <c r="C1517" s="10">
        <v>200.60985395602631</v>
      </c>
    </row>
    <row r="1518" spans="1:3" x14ac:dyDescent="0.25">
      <c r="A1518" s="8" t="s">
        <v>23</v>
      </c>
      <c r="B1518" s="9" t="s">
        <v>18</v>
      </c>
      <c r="C1518" s="10">
        <v>200.60985395602631</v>
      </c>
    </row>
    <row r="1519" spans="1:3" x14ac:dyDescent="0.25">
      <c r="A1519" s="8" t="s">
        <v>21</v>
      </c>
      <c r="B1519" s="9" t="s">
        <v>17</v>
      </c>
      <c r="C1519" s="10">
        <v>200.26455026455025</v>
      </c>
    </row>
    <row r="1520" spans="1:3" x14ac:dyDescent="0.25">
      <c r="A1520" s="8" t="s">
        <v>22</v>
      </c>
      <c r="B1520" s="9" t="s">
        <v>18</v>
      </c>
      <c r="C1520" s="10">
        <v>200.24645717806533</v>
      </c>
    </row>
    <row r="1521" spans="1:3" x14ac:dyDescent="0.25">
      <c r="A1521" s="8" t="s">
        <v>22</v>
      </c>
      <c r="B1521" s="9" t="s">
        <v>18</v>
      </c>
      <c r="C1521" s="10">
        <v>200.24645717806533</v>
      </c>
    </row>
    <row r="1522" spans="1:3" x14ac:dyDescent="0.25">
      <c r="A1522" s="8" t="s">
        <v>22</v>
      </c>
      <c r="B1522" s="9" t="s">
        <v>19</v>
      </c>
      <c r="C1522" s="10">
        <v>200.24645717806533</v>
      </c>
    </row>
    <row r="1523" spans="1:3" x14ac:dyDescent="0.25">
      <c r="A1523" s="8" t="s">
        <v>21</v>
      </c>
      <c r="B1523" s="9" t="s">
        <v>17</v>
      </c>
      <c r="C1523" s="10">
        <v>200.0570987654321</v>
      </c>
    </row>
    <row r="1524" spans="1:3" x14ac:dyDescent="0.25">
      <c r="A1524" s="8" t="s">
        <v>23</v>
      </c>
      <c r="B1524" s="9" t="s">
        <v>17</v>
      </c>
      <c r="C1524" s="10">
        <v>200</v>
      </c>
    </row>
    <row r="1525" spans="1:3" x14ac:dyDescent="0.25">
      <c r="A1525" s="8" t="s">
        <v>23</v>
      </c>
      <c r="B1525" s="9" t="s">
        <v>18</v>
      </c>
      <c r="C1525" s="10">
        <v>200</v>
      </c>
    </row>
    <row r="1526" spans="1:3" x14ac:dyDescent="0.25">
      <c r="A1526" s="8" t="s">
        <v>23</v>
      </c>
      <c r="B1526" s="9" t="s">
        <v>17</v>
      </c>
      <c r="C1526" s="10">
        <v>200</v>
      </c>
    </row>
    <row r="1527" spans="1:3" x14ac:dyDescent="0.25">
      <c r="A1527" s="8" t="s">
        <v>22</v>
      </c>
      <c r="B1527" s="9" t="s">
        <v>18</v>
      </c>
      <c r="C1527" s="10">
        <v>200</v>
      </c>
    </row>
    <row r="1528" spans="1:3" x14ac:dyDescent="0.25">
      <c r="A1528" s="8" t="s">
        <v>22</v>
      </c>
      <c r="B1528" s="9" t="s">
        <v>16</v>
      </c>
      <c r="C1528" s="10">
        <v>200</v>
      </c>
    </row>
    <row r="1529" spans="1:3" x14ac:dyDescent="0.25">
      <c r="A1529" s="8" t="s">
        <v>23</v>
      </c>
      <c r="B1529" s="9" t="s">
        <v>17</v>
      </c>
      <c r="C1529" s="10">
        <v>200</v>
      </c>
    </row>
    <row r="1530" spans="1:3" x14ac:dyDescent="0.25">
      <c r="A1530" s="8" t="s">
        <v>24</v>
      </c>
      <c r="B1530" s="9" t="s">
        <v>18</v>
      </c>
      <c r="C1530" s="10">
        <v>200</v>
      </c>
    </row>
    <row r="1531" spans="1:3" x14ac:dyDescent="0.25">
      <c r="A1531" s="8" t="s">
        <v>23</v>
      </c>
      <c r="B1531" s="9" t="s">
        <v>18</v>
      </c>
      <c r="C1531" s="10">
        <v>200</v>
      </c>
    </row>
    <row r="1532" spans="1:3" x14ac:dyDescent="0.25">
      <c r="A1532" s="8" t="s">
        <v>23</v>
      </c>
      <c r="B1532" s="9" t="s">
        <v>18</v>
      </c>
      <c r="C1532" s="10">
        <v>200</v>
      </c>
    </row>
    <row r="1533" spans="1:3" x14ac:dyDescent="0.25">
      <c r="A1533" s="8" t="s">
        <v>23</v>
      </c>
      <c r="B1533" s="9" t="s">
        <v>20</v>
      </c>
      <c r="C1533" s="10">
        <v>200</v>
      </c>
    </row>
    <row r="1534" spans="1:3" x14ac:dyDescent="0.25">
      <c r="A1534" s="8" t="s">
        <v>24</v>
      </c>
      <c r="B1534" s="9" t="s">
        <v>16</v>
      </c>
      <c r="C1534" s="10">
        <v>200</v>
      </c>
    </row>
    <row r="1535" spans="1:3" x14ac:dyDescent="0.25">
      <c r="A1535" s="8" t="s">
        <v>22</v>
      </c>
      <c r="B1535" s="9" t="s">
        <v>16</v>
      </c>
      <c r="C1535" s="10">
        <v>200</v>
      </c>
    </row>
    <row r="1536" spans="1:3" x14ac:dyDescent="0.25">
      <c r="A1536" s="8" t="s">
        <v>24</v>
      </c>
      <c r="B1536" s="9" t="s">
        <v>16</v>
      </c>
      <c r="C1536" s="10">
        <v>200</v>
      </c>
    </row>
    <row r="1537" spans="1:3" x14ac:dyDescent="0.25">
      <c r="A1537" s="8" t="s">
        <v>23</v>
      </c>
      <c r="B1537" s="9" t="s">
        <v>17</v>
      </c>
      <c r="C1537" s="10">
        <v>200</v>
      </c>
    </row>
    <row r="1538" spans="1:3" x14ac:dyDescent="0.25">
      <c r="A1538" s="8" t="s">
        <v>23</v>
      </c>
      <c r="B1538" s="9" t="s">
        <v>18</v>
      </c>
      <c r="C1538" s="10">
        <v>200</v>
      </c>
    </row>
    <row r="1539" spans="1:3" x14ac:dyDescent="0.25">
      <c r="A1539" s="8" t="s">
        <v>23</v>
      </c>
      <c r="B1539" s="9" t="s">
        <v>18</v>
      </c>
      <c r="C1539" s="10">
        <v>200</v>
      </c>
    </row>
    <row r="1540" spans="1:3" x14ac:dyDescent="0.25">
      <c r="A1540" s="8" t="s">
        <v>23</v>
      </c>
      <c r="B1540" s="9" t="s">
        <v>17</v>
      </c>
      <c r="C1540" s="10">
        <v>200</v>
      </c>
    </row>
    <row r="1541" spans="1:3" x14ac:dyDescent="0.25">
      <c r="A1541" s="8" t="s">
        <v>21</v>
      </c>
      <c r="B1541" s="9" t="s">
        <v>17</v>
      </c>
      <c r="C1541" s="10">
        <v>200</v>
      </c>
    </row>
    <row r="1542" spans="1:3" x14ac:dyDescent="0.25">
      <c r="A1542" s="8" t="s">
        <v>21</v>
      </c>
      <c r="B1542" s="9" t="s">
        <v>16</v>
      </c>
      <c r="C1542" s="10">
        <v>200</v>
      </c>
    </row>
    <row r="1543" spans="1:3" x14ac:dyDescent="0.25">
      <c r="A1543" s="8" t="s">
        <v>24</v>
      </c>
      <c r="B1543" s="9" t="s">
        <v>16</v>
      </c>
      <c r="C1543" s="10">
        <v>200</v>
      </c>
    </row>
    <row r="1544" spans="1:3" x14ac:dyDescent="0.25">
      <c r="A1544" s="8" t="s">
        <v>23</v>
      </c>
      <c r="B1544" s="9" t="s">
        <v>18</v>
      </c>
      <c r="C1544" s="10">
        <v>200</v>
      </c>
    </row>
    <row r="1545" spans="1:3" x14ac:dyDescent="0.25">
      <c r="A1545" s="8" t="s">
        <v>23</v>
      </c>
      <c r="B1545" s="9" t="s">
        <v>17</v>
      </c>
      <c r="C1545" s="10">
        <v>200</v>
      </c>
    </row>
    <row r="1546" spans="1:3" x14ac:dyDescent="0.25">
      <c r="A1546" s="8" t="s">
        <v>23</v>
      </c>
      <c r="B1546" s="9" t="s">
        <v>18</v>
      </c>
      <c r="C1546" s="10">
        <v>200</v>
      </c>
    </row>
    <row r="1547" spans="1:3" x14ac:dyDescent="0.25">
      <c r="A1547" s="8" t="s">
        <v>23</v>
      </c>
      <c r="B1547" s="9" t="s">
        <v>18</v>
      </c>
      <c r="C1547" s="10">
        <v>200</v>
      </c>
    </row>
    <row r="1548" spans="1:3" x14ac:dyDescent="0.25">
      <c r="A1548" s="8" t="s">
        <v>23</v>
      </c>
      <c r="B1548" s="9" t="s">
        <v>16</v>
      </c>
      <c r="C1548" s="10">
        <v>200</v>
      </c>
    </row>
    <row r="1549" spans="1:3" x14ac:dyDescent="0.25">
      <c r="A1549" s="8" t="s">
        <v>24</v>
      </c>
      <c r="B1549" s="9" t="s">
        <v>16</v>
      </c>
      <c r="C1549" s="10">
        <v>200</v>
      </c>
    </row>
    <row r="1550" spans="1:3" x14ac:dyDescent="0.25">
      <c r="A1550" s="8" t="s">
        <v>23</v>
      </c>
      <c r="B1550" s="9" t="s">
        <v>18</v>
      </c>
      <c r="C1550" s="10">
        <v>200</v>
      </c>
    </row>
    <row r="1551" spans="1:3" x14ac:dyDescent="0.25">
      <c r="A1551" s="8" t="s">
        <v>23</v>
      </c>
      <c r="B1551" s="9" t="s">
        <v>17</v>
      </c>
      <c r="C1551" s="10">
        <v>200</v>
      </c>
    </row>
    <row r="1552" spans="1:3" x14ac:dyDescent="0.25">
      <c r="A1552" s="8" t="s">
        <v>23</v>
      </c>
      <c r="B1552" s="9" t="s">
        <v>17</v>
      </c>
      <c r="C1552" s="10">
        <v>200</v>
      </c>
    </row>
    <row r="1553" spans="1:3" x14ac:dyDescent="0.25">
      <c r="A1553" s="8" t="s">
        <v>23</v>
      </c>
      <c r="B1553" s="9" t="s">
        <v>18</v>
      </c>
      <c r="C1553" s="10">
        <v>200</v>
      </c>
    </row>
    <row r="1554" spans="1:3" x14ac:dyDescent="0.25">
      <c r="A1554" s="8" t="s">
        <v>23</v>
      </c>
      <c r="B1554" s="9" t="s">
        <v>16</v>
      </c>
      <c r="C1554" s="10">
        <v>200</v>
      </c>
    </row>
    <row r="1555" spans="1:3" x14ac:dyDescent="0.25">
      <c r="A1555" s="8" t="s">
        <v>23</v>
      </c>
      <c r="B1555" s="9" t="s">
        <v>17</v>
      </c>
      <c r="C1555" s="10">
        <v>200</v>
      </c>
    </row>
    <row r="1556" spans="1:3" x14ac:dyDescent="0.25">
      <c r="A1556" s="8" t="s">
        <v>23</v>
      </c>
      <c r="B1556" s="9" t="s">
        <v>19</v>
      </c>
      <c r="C1556" s="10">
        <v>200</v>
      </c>
    </row>
    <row r="1557" spans="1:3" x14ac:dyDescent="0.25">
      <c r="A1557" s="8" t="s">
        <v>23</v>
      </c>
      <c r="B1557" s="9" t="s">
        <v>19</v>
      </c>
      <c r="C1557" s="10">
        <v>200</v>
      </c>
    </row>
    <row r="1558" spans="1:3" x14ac:dyDescent="0.25">
      <c r="A1558" s="8" t="s">
        <v>23</v>
      </c>
      <c r="B1558" s="9" t="s">
        <v>19</v>
      </c>
      <c r="C1558" s="10">
        <v>200</v>
      </c>
    </row>
    <row r="1559" spans="1:3" x14ac:dyDescent="0.25">
      <c r="A1559" s="8" t="s">
        <v>23</v>
      </c>
      <c r="B1559" s="9" t="s">
        <v>18</v>
      </c>
      <c r="C1559" s="10">
        <v>200</v>
      </c>
    </row>
    <row r="1560" spans="1:3" x14ac:dyDescent="0.25">
      <c r="A1560" s="8" t="s">
        <v>23</v>
      </c>
      <c r="B1560" s="9" t="s">
        <v>17</v>
      </c>
      <c r="C1560" s="10">
        <v>200</v>
      </c>
    </row>
    <row r="1561" spans="1:3" x14ac:dyDescent="0.25">
      <c r="A1561" s="8" t="s">
        <v>23</v>
      </c>
      <c r="B1561" s="9" t="s">
        <v>18</v>
      </c>
      <c r="C1561" s="10">
        <v>200</v>
      </c>
    </row>
    <row r="1562" spans="1:3" x14ac:dyDescent="0.25">
      <c r="A1562" s="8" t="s">
        <v>23</v>
      </c>
      <c r="B1562" s="9" t="s">
        <v>16</v>
      </c>
      <c r="C1562" s="10">
        <v>200</v>
      </c>
    </row>
    <row r="1563" spans="1:3" x14ac:dyDescent="0.25">
      <c r="A1563" s="8" t="s">
        <v>22</v>
      </c>
      <c r="B1563" s="9" t="s">
        <v>18</v>
      </c>
      <c r="C1563" s="10">
        <v>199.93838570548368</v>
      </c>
    </row>
    <row r="1564" spans="1:3" x14ac:dyDescent="0.25">
      <c r="A1564" s="8" t="s">
        <v>22</v>
      </c>
      <c r="B1564" s="9" t="s">
        <v>18</v>
      </c>
      <c r="C1564" s="10">
        <v>199.42852741836109</v>
      </c>
    </row>
    <row r="1565" spans="1:3" x14ac:dyDescent="0.25">
      <c r="A1565" s="8" t="s">
        <v>22</v>
      </c>
      <c r="B1565" s="9" t="s">
        <v>16</v>
      </c>
      <c r="C1565" s="10">
        <v>198.63164426059978</v>
      </c>
    </row>
    <row r="1566" spans="1:3" x14ac:dyDescent="0.25">
      <c r="A1566" s="8" t="s">
        <v>21</v>
      </c>
      <c r="B1566" s="9" t="s">
        <v>18</v>
      </c>
      <c r="C1566" s="10">
        <v>198.4126984126984</v>
      </c>
    </row>
    <row r="1567" spans="1:3" x14ac:dyDescent="0.25">
      <c r="A1567" s="8" t="s">
        <v>21</v>
      </c>
      <c r="B1567" s="9" t="s">
        <v>17</v>
      </c>
      <c r="C1567" s="10">
        <v>198.4126984126984</v>
      </c>
    </row>
    <row r="1568" spans="1:3" x14ac:dyDescent="0.25">
      <c r="A1568" s="8" t="s">
        <v>21</v>
      </c>
      <c r="B1568" s="9" t="s">
        <v>16</v>
      </c>
      <c r="C1568" s="10">
        <v>198.4126984126984</v>
      </c>
    </row>
    <row r="1569" spans="1:3" x14ac:dyDescent="0.25">
      <c r="A1569" s="8" t="s">
        <v>21</v>
      </c>
      <c r="B1569" s="9" t="s">
        <v>16</v>
      </c>
      <c r="C1569" s="10">
        <v>198.4126984126984</v>
      </c>
    </row>
    <row r="1570" spans="1:3" x14ac:dyDescent="0.25">
      <c r="A1570" s="8" t="s">
        <v>21</v>
      </c>
      <c r="B1570" s="9" t="s">
        <v>17</v>
      </c>
      <c r="C1570" s="10">
        <v>198.4126984126984</v>
      </c>
    </row>
    <row r="1571" spans="1:3" x14ac:dyDescent="0.25">
      <c r="A1571" s="8" t="s">
        <v>21</v>
      </c>
      <c r="B1571" s="9" t="s">
        <v>17</v>
      </c>
      <c r="C1571" s="10">
        <v>198.4126984126984</v>
      </c>
    </row>
    <row r="1572" spans="1:3" x14ac:dyDescent="0.25">
      <c r="A1572" s="8" t="s">
        <v>21</v>
      </c>
      <c r="B1572" s="9" t="s">
        <v>17</v>
      </c>
      <c r="C1572" s="10">
        <v>198.4126984126984</v>
      </c>
    </row>
    <row r="1573" spans="1:3" x14ac:dyDescent="0.25">
      <c r="A1573" s="8" t="s">
        <v>21</v>
      </c>
      <c r="B1573" s="9" t="s">
        <v>17</v>
      </c>
      <c r="C1573" s="10">
        <v>198.12610229276896</v>
      </c>
    </row>
    <row r="1574" spans="1:3" x14ac:dyDescent="0.25">
      <c r="A1574" s="8" t="s">
        <v>23</v>
      </c>
      <c r="B1574" s="9" t="s">
        <v>18</v>
      </c>
      <c r="C1574" s="10">
        <v>197.4242713399185</v>
      </c>
    </row>
    <row r="1575" spans="1:3" x14ac:dyDescent="0.25">
      <c r="A1575" s="8" t="s">
        <v>23</v>
      </c>
      <c r="B1575" s="9" t="s">
        <v>17</v>
      </c>
      <c r="C1575" s="10">
        <v>197.4242713399185</v>
      </c>
    </row>
    <row r="1576" spans="1:3" x14ac:dyDescent="0.25">
      <c r="A1576" s="8" t="s">
        <v>23</v>
      </c>
      <c r="B1576" s="9" t="s">
        <v>16</v>
      </c>
      <c r="C1576" s="10">
        <v>197.4242713399185</v>
      </c>
    </row>
    <row r="1577" spans="1:3" x14ac:dyDescent="0.25">
      <c r="A1577" s="8" t="s">
        <v>23</v>
      </c>
      <c r="B1577" s="9" t="s">
        <v>18</v>
      </c>
      <c r="C1577" s="10">
        <v>197.4242713399185</v>
      </c>
    </row>
    <row r="1578" spans="1:3" x14ac:dyDescent="0.25">
      <c r="A1578" s="8" t="s">
        <v>23</v>
      </c>
      <c r="B1578" s="9" t="s">
        <v>18</v>
      </c>
      <c r="C1578" s="10">
        <v>197.4242713399185</v>
      </c>
    </row>
    <row r="1579" spans="1:3" x14ac:dyDescent="0.25">
      <c r="A1579" s="8" t="s">
        <v>23</v>
      </c>
      <c r="B1579" s="9" t="s">
        <v>20</v>
      </c>
      <c r="C1579" s="10">
        <v>197.4242713399185</v>
      </c>
    </row>
    <row r="1580" spans="1:3" x14ac:dyDescent="0.25">
      <c r="A1580" s="8" t="s">
        <v>22</v>
      </c>
      <c r="B1580" s="9" t="s">
        <v>17</v>
      </c>
      <c r="C1580" s="10">
        <v>197.10189589796619</v>
      </c>
    </row>
    <row r="1581" spans="1:3" x14ac:dyDescent="0.25">
      <c r="A1581" s="8" t="s">
        <v>21</v>
      </c>
      <c r="B1581" s="9" t="s">
        <v>16</v>
      </c>
      <c r="C1581" s="10">
        <v>196.95011904761904</v>
      </c>
    </row>
    <row r="1582" spans="1:3" x14ac:dyDescent="0.25">
      <c r="A1582" s="8" t="s">
        <v>24</v>
      </c>
      <c r="B1582" s="9" t="s">
        <v>16</v>
      </c>
      <c r="C1582" s="10">
        <v>195.91231600127077</v>
      </c>
    </row>
    <row r="1583" spans="1:3" x14ac:dyDescent="0.25">
      <c r="A1583" s="8" t="s">
        <v>21</v>
      </c>
      <c r="B1583" s="9" t="s">
        <v>20</v>
      </c>
      <c r="C1583" s="10">
        <v>195.87742504409172</v>
      </c>
    </row>
    <row r="1584" spans="1:3" x14ac:dyDescent="0.25">
      <c r="A1584" s="8" t="s">
        <v>21</v>
      </c>
      <c r="B1584" s="9" t="s">
        <v>17</v>
      </c>
      <c r="C1584" s="10">
        <v>195.86860670194002</v>
      </c>
    </row>
    <row r="1585" spans="1:3" x14ac:dyDescent="0.25">
      <c r="A1585" s="8" t="s">
        <v>21</v>
      </c>
      <c r="B1585" s="9" t="s">
        <v>17</v>
      </c>
      <c r="C1585" s="10">
        <v>195.86860670194002</v>
      </c>
    </row>
    <row r="1586" spans="1:3" x14ac:dyDescent="0.25">
      <c r="A1586" s="8" t="s">
        <v>21</v>
      </c>
      <c r="B1586" s="9" t="s">
        <v>17</v>
      </c>
      <c r="C1586" s="10">
        <v>195.868430335097</v>
      </c>
    </row>
    <row r="1587" spans="1:3" x14ac:dyDescent="0.25">
      <c r="A1587" s="8" t="s">
        <v>21</v>
      </c>
      <c r="B1587" s="9" t="s">
        <v>17</v>
      </c>
      <c r="C1587" s="10">
        <v>195.868430335097</v>
      </c>
    </row>
    <row r="1588" spans="1:3" x14ac:dyDescent="0.25">
      <c r="A1588" s="8" t="s">
        <v>21</v>
      </c>
      <c r="B1588" s="9" t="s">
        <v>17</v>
      </c>
      <c r="C1588" s="10">
        <v>195.868430335097</v>
      </c>
    </row>
    <row r="1589" spans="1:3" x14ac:dyDescent="0.25">
      <c r="A1589" s="8" t="s">
        <v>21</v>
      </c>
      <c r="B1589" s="9" t="s">
        <v>17</v>
      </c>
      <c r="C1589" s="10">
        <v>195.868430335097</v>
      </c>
    </row>
    <row r="1590" spans="1:3" x14ac:dyDescent="0.25">
      <c r="A1590" s="8" t="s">
        <v>21</v>
      </c>
      <c r="B1590" s="9" t="s">
        <v>17</v>
      </c>
      <c r="C1590" s="10">
        <v>195.868430335097</v>
      </c>
    </row>
    <row r="1591" spans="1:3" x14ac:dyDescent="0.25">
      <c r="A1591" s="8" t="s">
        <v>21</v>
      </c>
      <c r="B1591" s="9" t="s">
        <v>17</v>
      </c>
      <c r="C1591" s="10">
        <v>195.868430335097</v>
      </c>
    </row>
    <row r="1592" spans="1:3" x14ac:dyDescent="0.25">
      <c r="A1592" s="8" t="s">
        <v>21</v>
      </c>
      <c r="B1592" s="9" t="s">
        <v>17</v>
      </c>
      <c r="C1592" s="10">
        <v>195.868430335097</v>
      </c>
    </row>
    <row r="1593" spans="1:3" x14ac:dyDescent="0.25">
      <c r="A1593" s="8" t="s">
        <v>21</v>
      </c>
      <c r="B1593" s="9" t="s">
        <v>17</v>
      </c>
      <c r="C1593" s="10">
        <v>195.868430335097</v>
      </c>
    </row>
    <row r="1594" spans="1:3" x14ac:dyDescent="0.25">
      <c r="A1594" s="8" t="s">
        <v>21</v>
      </c>
      <c r="B1594" s="9" t="s">
        <v>17</v>
      </c>
      <c r="C1594" s="10">
        <v>195.868430335097</v>
      </c>
    </row>
    <row r="1595" spans="1:3" x14ac:dyDescent="0.25">
      <c r="A1595" s="8" t="s">
        <v>21</v>
      </c>
      <c r="B1595" s="9" t="s">
        <v>17</v>
      </c>
      <c r="C1595" s="10">
        <v>195.868430335097</v>
      </c>
    </row>
    <row r="1596" spans="1:3" x14ac:dyDescent="0.25">
      <c r="A1596" s="8" t="s">
        <v>21</v>
      </c>
      <c r="B1596" s="9" t="s">
        <v>17</v>
      </c>
      <c r="C1596" s="10">
        <v>195.868430335097</v>
      </c>
    </row>
    <row r="1597" spans="1:3" x14ac:dyDescent="0.25">
      <c r="A1597" s="8" t="s">
        <v>21</v>
      </c>
      <c r="B1597" s="9" t="s">
        <v>17</v>
      </c>
      <c r="C1597" s="10">
        <v>195.86838624338625</v>
      </c>
    </row>
    <row r="1598" spans="1:3" x14ac:dyDescent="0.25">
      <c r="A1598" s="8" t="s">
        <v>21</v>
      </c>
      <c r="B1598" s="9" t="s">
        <v>17</v>
      </c>
      <c r="C1598" s="10">
        <v>195.86838624338625</v>
      </c>
    </row>
    <row r="1599" spans="1:3" x14ac:dyDescent="0.25">
      <c r="A1599" s="8" t="s">
        <v>21</v>
      </c>
      <c r="B1599" s="9" t="s">
        <v>17</v>
      </c>
      <c r="C1599" s="10">
        <v>195.86838624338625</v>
      </c>
    </row>
    <row r="1600" spans="1:3" x14ac:dyDescent="0.25">
      <c r="A1600" s="8" t="s">
        <v>21</v>
      </c>
      <c r="B1600" s="9" t="s">
        <v>17</v>
      </c>
      <c r="C1600" s="10">
        <v>195.8553791887125</v>
      </c>
    </row>
    <row r="1601" spans="1:3" x14ac:dyDescent="0.25">
      <c r="A1601" s="8" t="s">
        <v>21</v>
      </c>
      <c r="B1601" s="9" t="s">
        <v>17</v>
      </c>
      <c r="C1601" s="10">
        <v>195.76719576719577</v>
      </c>
    </row>
    <row r="1602" spans="1:3" x14ac:dyDescent="0.25">
      <c r="A1602" s="8" t="s">
        <v>23</v>
      </c>
      <c r="B1602" s="9" t="s">
        <v>17</v>
      </c>
      <c r="C1602" s="10">
        <v>195.53527782304059</v>
      </c>
    </row>
    <row r="1603" spans="1:3" x14ac:dyDescent="0.25">
      <c r="A1603" s="8" t="s">
        <v>23</v>
      </c>
      <c r="B1603" s="9" t="s">
        <v>17</v>
      </c>
      <c r="C1603" s="10">
        <v>195.53527782304059</v>
      </c>
    </row>
    <row r="1604" spans="1:3" x14ac:dyDescent="0.25">
      <c r="A1604" s="8" t="s">
        <v>23</v>
      </c>
      <c r="B1604" s="9" t="s">
        <v>17</v>
      </c>
      <c r="C1604" s="10">
        <v>195.53527782304059</v>
      </c>
    </row>
    <row r="1605" spans="1:3" x14ac:dyDescent="0.25">
      <c r="A1605" s="8" t="s">
        <v>15</v>
      </c>
      <c r="B1605" s="9" t="s">
        <v>17</v>
      </c>
      <c r="C1605" s="10">
        <v>195.07816864645059</v>
      </c>
    </row>
    <row r="1606" spans="1:3" x14ac:dyDescent="0.25">
      <c r="A1606" s="8" t="s">
        <v>15</v>
      </c>
      <c r="B1606" s="9" t="s">
        <v>17</v>
      </c>
      <c r="C1606" s="10">
        <v>195.07816864645059</v>
      </c>
    </row>
    <row r="1607" spans="1:3" x14ac:dyDescent="0.25">
      <c r="A1607" s="8" t="s">
        <v>15</v>
      </c>
      <c r="B1607" s="9" t="s">
        <v>17</v>
      </c>
      <c r="C1607" s="10">
        <v>195.07816864645059</v>
      </c>
    </row>
    <row r="1608" spans="1:3" x14ac:dyDescent="0.25">
      <c r="A1608" s="8" t="s">
        <v>22</v>
      </c>
      <c r="B1608" s="9" t="s">
        <v>18</v>
      </c>
      <c r="C1608" s="10">
        <v>194.64751455038353</v>
      </c>
    </row>
    <row r="1609" spans="1:3" x14ac:dyDescent="0.25">
      <c r="A1609" s="8" t="s">
        <v>24</v>
      </c>
      <c r="B1609" s="9" t="s">
        <v>19</v>
      </c>
      <c r="C1609" s="10">
        <v>194.47370553439754</v>
      </c>
    </row>
    <row r="1610" spans="1:3" x14ac:dyDescent="0.25">
      <c r="A1610" s="8" t="s">
        <v>21</v>
      </c>
      <c r="B1610" s="9" t="s">
        <v>17</v>
      </c>
      <c r="C1610" s="10">
        <v>194.00352733686069</v>
      </c>
    </row>
    <row r="1611" spans="1:3" x14ac:dyDescent="0.25">
      <c r="A1611" s="8" t="s">
        <v>21</v>
      </c>
      <c r="B1611" s="9" t="s">
        <v>17</v>
      </c>
      <c r="C1611" s="10">
        <v>194.00352733686069</v>
      </c>
    </row>
    <row r="1612" spans="1:3" x14ac:dyDescent="0.25">
      <c r="A1612" s="8" t="s">
        <v>21</v>
      </c>
      <c r="B1612" s="9" t="s">
        <v>17</v>
      </c>
      <c r="C1612" s="10">
        <v>194.00352733686069</v>
      </c>
    </row>
    <row r="1613" spans="1:3" x14ac:dyDescent="0.25">
      <c r="A1613" s="8" t="s">
        <v>21</v>
      </c>
      <c r="B1613" s="9" t="s">
        <v>17</v>
      </c>
      <c r="C1613" s="10">
        <v>194.00352733686069</v>
      </c>
    </row>
    <row r="1614" spans="1:3" x14ac:dyDescent="0.25">
      <c r="A1614" s="8" t="s">
        <v>21</v>
      </c>
      <c r="B1614" s="9" t="s">
        <v>17</v>
      </c>
      <c r="C1614" s="10">
        <v>194.00352733686069</v>
      </c>
    </row>
    <row r="1615" spans="1:3" x14ac:dyDescent="0.25">
      <c r="A1615" s="8" t="s">
        <v>21</v>
      </c>
      <c r="B1615" s="9" t="s">
        <v>17</v>
      </c>
      <c r="C1615" s="10">
        <v>194.00352733686069</v>
      </c>
    </row>
    <row r="1616" spans="1:3" x14ac:dyDescent="0.25">
      <c r="A1616" s="8" t="s">
        <v>21</v>
      </c>
      <c r="B1616" s="9" t="s">
        <v>17</v>
      </c>
      <c r="C1616" s="10">
        <v>194.00352733686069</v>
      </c>
    </row>
    <row r="1617" spans="1:3" x14ac:dyDescent="0.25">
      <c r="A1617" s="8" t="s">
        <v>21</v>
      </c>
      <c r="B1617" s="9" t="s">
        <v>17</v>
      </c>
      <c r="C1617" s="10">
        <v>194.00352733686069</v>
      </c>
    </row>
    <row r="1618" spans="1:3" x14ac:dyDescent="0.25">
      <c r="A1618" s="8" t="s">
        <v>21</v>
      </c>
      <c r="B1618" s="9" t="s">
        <v>17</v>
      </c>
      <c r="C1618" s="10">
        <v>194.00352733686069</v>
      </c>
    </row>
    <row r="1619" spans="1:3" x14ac:dyDescent="0.25">
      <c r="A1619" s="8" t="s">
        <v>21</v>
      </c>
      <c r="B1619" s="9" t="s">
        <v>17</v>
      </c>
      <c r="C1619" s="10">
        <v>194.00352733686069</v>
      </c>
    </row>
    <row r="1620" spans="1:3" x14ac:dyDescent="0.25">
      <c r="A1620" s="8" t="s">
        <v>22</v>
      </c>
      <c r="B1620" s="9" t="s">
        <v>19</v>
      </c>
      <c r="C1620" s="10">
        <v>192.72031143602331</v>
      </c>
    </row>
    <row r="1621" spans="1:3" x14ac:dyDescent="0.25">
      <c r="A1621" s="8" t="s">
        <v>22</v>
      </c>
      <c r="B1621" s="9" t="s">
        <v>19</v>
      </c>
      <c r="C1621" s="10">
        <v>192.72031143602331</v>
      </c>
    </row>
    <row r="1622" spans="1:3" x14ac:dyDescent="0.25">
      <c r="A1622" s="8" t="s">
        <v>22</v>
      </c>
      <c r="B1622" s="9" t="s">
        <v>19</v>
      </c>
      <c r="C1622" s="10">
        <v>192.72031143602331</v>
      </c>
    </row>
    <row r="1623" spans="1:3" x14ac:dyDescent="0.25">
      <c r="A1623" s="8" t="s">
        <v>22</v>
      </c>
      <c r="B1623" s="9" t="s">
        <v>16</v>
      </c>
      <c r="C1623" s="10">
        <v>192.72031143602331</v>
      </c>
    </row>
    <row r="1624" spans="1:3" x14ac:dyDescent="0.25">
      <c r="A1624" s="8" t="s">
        <v>22</v>
      </c>
      <c r="B1624" s="9" t="s">
        <v>17</v>
      </c>
      <c r="C1624" s="10">
        <v>192.54467036352435</v>
      </c>
    </row>
    <row r="1625" spans="1:3" x14ac:dyDescent="0.25">
      <c r="A1625" s="8" t="s">
        <v>22</v>
      </c>
      <c r="B1625" s="9" t="s">
        <v>18</v>
      </c>
      <c r="C1625" s="10">
        <v>192.54467036352435</v>
      </c>
    </row>
    <row r="1626" spans="1:3" x14ac:dyDescent="0.25">
      <c r="A1626" s="8" t="s">
        <v>15</v>
      </c>
      <c r="B1626" s="9" t="s">
        <v>17</v>
      </c>
      <c r="C1626" s="10">
        <v>192.33058880635974</v>
      </c>
    </row>
    <row r="1627" spans="1:3" x14ac:dyDescent="0.25">
      <c r="A1627" s="8" t="s">
        <v>24</v>
      </c>
      <c r="B1627" s="9" t="s">
        <v>16</v>
      </c>
      <c r="C1627" s="10">
        <v>191.67637403367573</v>
      </c>
    </row>
    <row r="1628" spans="1:3" x14ac:dyDescent="0.25">
      <c r="A1628" s="8" t="s">
        <v>23</v>
      </c>
      <c r="B1628" s="9" t="s">
        <v>18</v>
      </c>
      <c r="C1628" s="10">
        <v>191.30913768548723</v>
      </c>
    </row>
    <row r="1629" spans="1:3" x14ac:dyDescent="0.25">
      <c r="A1629" s="8" t="s">
        <v>24</v>
      </c>
      <c r="B1629" s="9" t="s">
        <v>16</v>
      </c>
      <c r="C1629" s="10">
        <v>191.14688128772633</v>
      </c>
    </row>
    <row r="1630" spans="1:3" x14ac:dyDescent="0.25">
      <c r="A1630" s="8" t="s">
        <v>24</v>
      </c>
      <c r="B1630" s="9" t="s">
        <v>16</v>
      </c>
      <c r="C1630" s="10">
        <v>191.14688128772633</v>
      </c>
    </row>
    <row r="1631" spans="1:3" x14ac:dyDescent="0.25">
      <c r="A1631" s="8" t="s">
        <v>24</v>
      </c>
      <c r="B1631" s="9" t="s">
        <v>17</v>
      </c>
      <c r="C1631" s="10">
        <v>190.61738854177699</v>
      </c>
    </row>
    <row r="1632" spans="1:3" x14ac:dyDescent="0.25">
      <c r="A1632" s="8" t="s">
        <v>24</v>
      </c>
      <c r="B1632" s="9" t="s">
        <v>19</v>
      </c>
      <c r="C1632" s="10">
        <v>190.61738854177699</v>
      </c>
    </row>
    <row r="1633" spans="1:3" x14ac:dyDescent="0.25">
      <c r="A1633" s="8" t="s">
        <v>21</v>
      </c>
      <c r="B1633" s="9" t="s">
        <v>17</v>
      </c>
      <c r="C1633" s="10">
        <v>190</v>
      </c>
    </row>
    <row r="1634" spans="1:3" x14ac:dyDescent="0.25">
      <c r="A1634" s="8" t="s">
        <v>21</v>
      </c>
      <c r="B1634" s="9" t="s">
        <v>17</v>
      </c>
      <c r="C1634" s="10">
        <v>189.68306878306879</v>
      </c>
    </row>
    <row r="1635" spans="1:3" x14ac:dyDescent="0.25">
      <c r="A1635" s="8" t="s">
        <v>21</v>
      </c>
      <c r="B1635" s="9" t="s">
        <v>16</v>
      </c>
      <c r="C1635" s="10">
        <v>189.68306878306879</v>
      </c>
    </row>
    <row r="1636" spans="1:3" x14ac:dyDescent="0.25">
      <c r="A1636" s="8" t="s">
        <v>24</v>
      </c>
      <c r="B1636" s="9" t="s">
        <v>18</v>
      </c>
      <c r="C1636" s="10">
        <v>188.49941755797943</v>
      </c>
    </row>
    <row r="1637" spans="1:3" x14ac:dyDescent="0.25">
      <c r="A1637" s="8" t="s">
        <v>22</v>
      </c>
      <c r="B1637" s="9" t="s">
        <v>16</v>
      </c>
      <c r="C1637" s="10">
        <v>188.4039986211651</v>
      </c>
    </row>
    <row r="1638" spans="1:3" x14ac:dyDescent="0.25">
      <c r="A1638" s="8" t="s">
        <v>21</v>
      </c>
      <c r="B1638" s="9" t="s">
        <v>18</v>
      </c>
      <c r="C1638" s="10">
        <v>187.38977072310408</v>
      </c>
    </row>
    <row r="1639" spans="1:3" x14ac:dyDescent="0.25">
      <c r="A1639" s="8" t="s">
        <v>21</v>
      </c>
      <c r="B1639" s="9" t="s">
        <v>17</v>
      </c>
      <c r="C1639" s="10">
        <v>187.38977072310408</v>
      </c>
    </row>
    <row r="1640" spans="1:3" x14ac:dyDescent="0.25">
      <c r="A1640" s="8" t="s">
        <v>22</v>
      </c>
      <c r="B1640" s="9" t="s">
        <v>16</v>
      </c>
      <c r="C1640" s="10">
        <v>186.72812823164426</v>
      </c>
    </row>
    <row r="1641" spans="1:3" x14ac:dyDescent="0.25">
      <c r="A1641" s="8" t="s">
        <v>21</v>
      </c>
      <c r="B1641" s="9" t="s">
        <v>17</v>
      </c>
      <c r="C1641" s="10">
        <v>186.28747795414461</v>
      </c>
    </row>
    <row r="1642" spans="1:3" x14ac:dyDescent="0.25">
      <c r="A1642" s="8" t="s">
        <v>22</v>
      </c>
      <c r="B1642" s="9" t="s">
        <v>17</v>
      </c>
      <c r="C1642" s="10">
        <v>185.45329196828681</v>
      </c>
    </row>
    <row r="1643" spans="1:3" x14ac:dyDescent="0.25">
      <c r="A1643" s="8" t="s">
        <v>24</v>
      </c>
      <c r="B1643" s="9" t="s">
        <v>19</v>
      </c>
      <c r="C1643" s="10">
        <v>185.32246108228318</v>
      </c>
    </row>
    <row r="1644" spans="1:3" x14ac:dyDescent="0.25">
      <c r="A1644" s="8" t="s">
        <v>24</v>
      </c>
      <c r="B1644" s="9" t="s">
        <v>18</v>
      </c>
      <c r="C1644" s="10">
        <v>185.32246108228318</v>
      </c>
    </row>
    <row r="1645" spans="1:3" x14ac:dyDescent="0.25">
      <c r="A1645" s="8" t="s">
        <v>24</v>
      </c>
      <c r="B1645" s="9" t="s">
        <v>16</v>
      </c>
      <c r="C1645" s="10">
        <v>185.32246108228318</v>
      </c>
    </row>
    <row r="1646" spans="1:3" x14ac:dyDescent="0.25">
      <c r="A1646" s="8" t="s">
        <v>23</v>
      </c>
      <c r="B1646" s="9" t="s">
        <v>17</v>
      </c>
      <c r="C1646" s="10">
        <v>185.25</v>
      </c>
    </row>
    <row r="1647" spans="1:3" x14ac:dyDescent="0.25">
      <c r="A1647" s="8" t="s">
        <v>22</v>
      </c>
      <c r="B1647" s="9" t="s">
        <v>17</v>
      </c>
      <c r="C1647" s="10">
        <v>185.01149897858235</v>
      </c>
    </row>
    <row r="1648" spans="1:3" x14ac:dyDescent="0.25">
      <c r="A1648" s="8" t="s">
        <v>22</v>
      </c>
      <c r="B1648" s="9" t="s">
        <v>18</v>
      </c>
      <c r="C1648" s="10">
        <v>184.84288354898337</v>
      </c>
    </row>
    <row r="1649" spans="1:3" x14ac:dyDescent="0.25">
      <c r="A1649" s="8" t="s">
        <v>22</v>
      </c>
      <c r="B1649" s="9" t="s">
        <v>17</v>
      </c>
      <c r="C1649" s="10">
        <v>184.84288354898337</v>
      </c>
    </row>
    <row r="1650" spans="1:3" x14ac:dyDescent="0.25">
      <c r="A1650" s="8" t="s">
        <v>22</v>
      </c>
      <c r="B1650" s="9" t="s">
        <v>18</v>
      </c>
      <c r="C1650" s="10">
        <v>184.84288354898337</v>
      </c>
    </row>
    <row r="1651" spans="1:3" x14ac:dyDescent="0.25">
      <c r="A1651" s="8" t="s">
        <v>22</v>
      </c>
      <c r="B1651" s="9" t="s">
        <v>17</v>
      </c>
      <c r="C1651" s="10">
        <v>184.84288354898337</v>
      </c>
    </row>
    <row r="1652" spans="1:3" x14ac:dyDescent="0.25">
      <c r="A1652" s="8" t="s">
        <v>22</v>
      </c>
      <c r="B1652" s="9" t="s">
        <v>17</v>
      </c>
      <c r="C1652" s="10">
        <v>184.84288354898337</v>
      </c>
    </row>
    <row r="1653" spans="1:3" x14ac:dyDescent="0.25">
      <c r="A1653" s="8" t="s">
        <v>22</v>
      </c>
      <c r="B1653" s="9" t="s">
        <v>17</v>
      </c>
      <c r="C1653" s="10">
        <v>184.84288354898337</v>
      </c>
    </row>
    <row r="1654" spans="1:3" x14ac:dyDescent="0.25">
      <c r="A1654" s="8" t="s">
        <v>22</v>
      </c>
      <c r="B1654" s="9" t="s">
        <v>17</v>
      </c>
      <c r="C1654" s="10">
        <v>184.84288354898337</v>
      </c>
    </row>
    <row r="1655" spans="1:3" x14ac:dyDescent="0.25">
      <c r="A1655" s="8" t="s">
        <v>22</v>
      </c>
      <c r="B1655" s="9" t="s">
        <v>18</v>
      </c>
      <c r="C1655" s="10">
        <v>184.84288354898337</v>
      </c>
    </row>
    <row r="1656" spans="1:3" x14ac:dyDescent="0.25">
      <c r="A1656" s="8" t="s">
        <v>22</v>
      </c>
      <c r="B1656" s="9" t="s">
        <v>17</v>
      </c>
      <c r="C1656" s="10">
        <v>184.84288354898337</v>
      </c>
    </row>
    <row r="1657" spans="1:3" x14ac:dyDescent="0.25">
      <c r="A1657" s="8" t="s">
        <v>22</v>
      </c>
      <c r="B1657" s="9" t="s">
        <v>18</v>
      </c>
      <c r="C1657" s="10">
        <v>184.84288354898337</v>
      </c>
    </row>
    <row r="1658" spans="1:3" x14ac:dyDescent="0.25">
      <c r="A1658" s="8" t="s">
        <v>22</v>
      </c>
      <c r="B1658" s="9" t="s">
        <v>17</v>
      </c>
      <c r="C1658" s="10">
        <v>184.84288354898337</v>
      </c>
    </row>
    <row r="1659" spans="1:3" x14ac:dyDescent="0.25">
      <c r="A1659" s="8" t="s">
        <v>22</v>
      </c>
      <c r="B1659" s="9" t="s">
        <v>18</v>
      </c>
      <c r="C1659" s="10">
        <v>184.84288354898337</v>
      </c>
    </row>
    <row r="1660" spans="1:3" x14ac:dyDescent="0.25">
      <c r="A1660" s="8" t="s">
        <v>22</v>
      </c>
      <c r="B1660" s="9" t="s">
        <v>17</v>
      </c>
      <c r="C1660" s="10">
        <v>184.84288354898337</v>
      </c>
    </row>
    <row r="1661" spans="1:3" x14ac:dyDescent="0.25">
      <c r="A1661" s="8" t="s">
        <v>22</v>
      </c>
      <c r="B1661" s="9" t="s">
        <v>17</v>
      </c>
      <c r="C1661" s="10">
        <v>184.84288354898337</v>
      </c>
    </row>
    <row r="1662" spans="1:3" x14ac:dyDescent="0.25">
      <c r="A1662" s="8" t="s">
        <v>22</v>
      </c>
      <c r="B1662" s="9" t="s">
        <v>18</v>
      </c>
      <c r="C1662" s="10">
        <v>184.84288354898337</v>
      </c>
    </row>
    <row r="1663" spans="1:3" x14ac:dyDescent="0.25">
      <c r="A1663" s="8" t="s">
        <v>22</v>
      </c>
      <c r="B1663" s="9" t="s">
        <v>17</v>
      </c>
      <c r="C1663" s="10">
        <v>184.84288354898337</v>
      </c>
    </row>
    <row r="1664" spans="1:3" x14ac:dyDescent="0.25">
      <c r="A1664" s="8" t="s">
        <v>22</v>
      </c>
      <c r="B1664" s="9" t="s">
        <v>17</v>
      </c>
      <c r="C1664" s="10">
        <v>184.84288354898337</v>
      </c>
    </row>
    <row r="1665" spans="1:3" x14ac:dyDescent="0.25">
      <c r="A1665" s="8" t="s">
        <v>22</v>
      </c>
      <c r="B1665" s="9" t="s">
        <v>19</v>
      </c>
      <c r="C1665" s="10">
        <v>184.84288354898337</v>
      </c>
    </row>
    <row r="1666" spans="1:3" x14ac:dyDescent="0.25">
      <c r="A1666" s="8" t="s">
        <v>22</v>
      </c>
      <c r="B1666" s="9" t="s">
        <v>17</v>
      </c>
      <c r="C1666" s="10">
        <v>184.84288354898337</v>
      </c>
    </row>
    <row r="1667" spans="1:3" x14ac:dyDescent="0.25">
      <c r="A1667" s="8" t="s">
        <v>23</v>
      </c>
      <c r="B1667" s="9" t="s">
        <v>18</v>
      </c>
      <c r="C1667" s="10">
        <v>184.78083754277333</v>
      </c>
    </row>
    <row r="1668" spans="1:3" x14ac:dyDescent="0.25">
      <c r="A1668" s="8" t="s">
        <v>23</v>
      </c>
      <c r="B1668" s="9" t="s">
        <v>18</v>
      </c>
      <c r="C1668" s="10">
        <v>184.65699853348542</v>
      </c>
    </row>
    <row r="1669" spans="1:3" x14ac:dyDescent="0.25">
      <c r="A1669" s="8" t="s">
        <v>22</v>
      </c>
      <c r="B1669" s="9" t="s">
        <v>17</v>
      </c>
      <c r="C1669" s="10">
        <v>184.64430254519291</v>
      </c>
    </row>
    <row r="1670" spans="1:3" x14ac:dyDescent="0.25">
      <c r="A1670" s="8" t="s">
        <v>22</v>
      </c>
      <c r="B1670" s="9" t="s">
        <v>17</v>
      </c>
      <c r="C1670" s="10">
        <v>184.45492271915512</v>
      </c>
    </row>
    <row r="1671" spans="1:3" x14ac:dyDescent="0.25">
      <c r="A1671" s="8" t="s">
        <v>22</v>
      </c>
      <c r="B1671" s="9" t="s">
        <v>18</v>
      </c>
      <c r="C1671" s="10">
        <v>184</v>
      </c>
    </row>
    <row r="1672" spans="1:3" x14ac:dyDescent="0.25">
      <c r="A1672" s="8" t="s">
        <v>23</v>
      </c>
      <c r="B1672" s="9" t="s">
        <v>17</v>
      </c>
      <c r="C1672" s="10">
        <v>184</v>
      </c>
    </row>
    <row r="1673" spans="1:3" x14ac:dyDescent="0.25">
      <c r="A1673" s="8" t="s">
        <v>23</v>
      </c>
      <c r="B1673" s="9" t="s">
        <v>18</v>
      </c>
      <c r="C1673" s="10">
        <v>183.75</v>
      </c>
    </row>
    <row r="1674" spans="1:3" x14ac:dyDescent="0.25">
      <c r="A1674" s="8" t="s">
        <v>15</v>
      </c>
      <c r="B1674" s="9" t="s">
        <v>16</v>
      </c>
      <c r="C1674" s="10">
        <v>183.17198933939025</v>
      </c>
    </row>
    <row r="1675" spans="1:3" x14ac:dyDescent="0.25">
      <c r="A1675" s="8" t="s">
        <v>15</v>
      </c>
      <c r="B1675" s="9" t="s">
        <v>17</v>
      </c>
      <c r="C1675" s="10">
        <v>183.17198933939025</v>
      </c>
    </row>
    <row r="1676" spans="1:3" x14ac:dyDescent="0.25">
      <c r="A1676" s="8" t="s">
        <v>15</v>
      </c>
      <c r="B1676" s="9" t="s">
        <v>17</v>
      </c>
      <c r="C1676" s="10">
        <v>183.17198933939025</v>
      </c>
    </row>
    <row r="1677" spans="1:3" x14ac:dyDescent="0.25">
      <c r="A1677" s="8" t="s">
        <v>15</v>
      </c>
      <c r="B1677" s="9" t="s">
        <v>17</v>
      </c>
      <c r="C1677" s="10">
        <v>183.17198933939025</v>
      </c>
    </row>
    <row r="1678" spans="1:3" x14ac:dyDescent="0.25">
      <c r="A1678" s="8" t="s">
        <v>15</v>
      </c>
      <c r="B1678" s="9" t="s">
        <v>16</v>
      </c>
      <c r="C1678" s="10">
        <v>183.17198933939025</v>
      </c>
    </row>
    <row r="1679" spans="1:3" x14ac:dyDescent="0.25">
      <c r="A1679" s="8" t="s">
        <v>15</v>
      </c>
      <c r="B1679" s="9" t="s">
        <v>17</v>
      </c>
      <c r="C1679" s="10">
        <v>183.17198933939025</v>
      </c>
    </row>
    <row r="1680" spans="1:3" x14ac:dyDescent="0.25">
      <c r="A1680" s="8" t="s">
        <v>15</v>
      </c>
      <c r="B1680" s="9" t="s">
        <v>17</v>
      </c>
      <c r="C1680" s="10">
        <v>183.17198933939025</v>
      </c>
    </row>
    <row r="1681" spans="1:3" x14ac:dyDescent="0.25">
      <c r="A1681" s="8" t="s">
        <v>15</v>
      </c>
      <c r="B1681" s="9" t="s">
        <v>17</v>
      </c>
      <c r="C1681" s="10">
        <v>183.17198933939025</v>
      </c>
    </row>
    <row r="1682" spans="1:3" x14ac:dyDescent="0.25">
      <c r="A1682" s="8" t="s">
        <v>15</v>
      </c>
      <c r="B1682" s="9" t="s">
        <v>17</v>
      </c>
      <c r="C1682" s="10">
        <v>183.17198933939025</v>
      </c>
    </row>
    <row r="1683" spans="1:3" x14ac:dyDescent="0.25">
      <c r="A1683" s="8" t="s">
        <v>15</v>
      </c>
      <c r="B1683" s="9" t="s">
        <v>17</v>
      </c>
      <c r="C1683" s="10">
        <v>183.17198933939025</v>
      </c>
    </row>
    <row r="1684" spans="1:3" x14ac:dyDescent="0.25">
      <c r="A1684" s="8" t="s">
        <v>15</v>
      </c>
      <c r="B1684" s="9" t="s">
        <v>16</v>
      </c>
      <c r="C1684" s="10">
        <v>183.17198933939025</v>
      </c>
    </row>
    <row r="1685" spans="1:3" x14ac:dyDescent="0.25">
      <c r="A1685" s="8" t="s">
        <v>15</v>
      </c>
      <c r="B1685" s="9" t="s">
        <v>16</v>
      </c>
      <c r="C1685" s="10">
        <v>183.17198933939025</v>
      </c>
    </row>
    <row r="1686" spans="1:3" x14ac:dyDescent="0.25">
      <c r="A1686" s="8" t="s">
        <v>15</v>
      </c>
      <c r="B1686" s="9" t="s">
        <v>17</v>
      </c>
      <c r="C1686" s="10">
        <v>183.17198933939025</v>
      </c>
    </row>
    <row r="1687" spans="1:3" x14ac:dyDescent="0.25">
      <c r="A1687" s="8" t="s">
        <v>15</v>
      </c>
      <c r="B1687" s="9" t="s">
        <v>17</v>
      </c>
      <c r="C1687" s="10">
        <v>183.17198933939025</v>
      </c>
    </row>
    <row r="1688" spans="1:3" x14ac:dyDescent="0.25">
      <c r="A1688" s="8" t="s">
        <v>15</v>
      </c>
      <c r="B1688" s="9" t="s">
        <v>17</v>
      </c>
      <c r="C1688" s="10">
        <v>183.17198933939025</v>
      </c>
    </row>
    <row r="1689" spans="1:3" x14ac:dyDescent="0.25">
      <c r="A1689" s="8" t="s">
        <v>15</v>
      </c>
      <c r="B1689" s="9" t="s">
        <v>17</v>
      </c>
      <c r="C1689" s="10">
        <v>183.17198933939025</v>
      </c>
    </row>
    <row r="1690" spans="1:3" x14ac:dyDescent="0.25">
      <c r="A1690" s="8" t="s">
        <v>15</v>
      </c>
      <c r="B1690" s="9" t="s">
        <v>17</v>
      </c>
      <c r="C1690" s="10">
        <v>183.17198933939025</v>
      </c>
    </row>
    <row r="1691" spans="1:3" x14ac:dyDescent="0.25">
      <c r="A1691" s="8" t="s">
        <v>15</v>
      </c>
      <c r="B1691" s="9" t="s">
        <v>17</v>
      </c>
      <c r="C1691" s="10">
        <v>183.17198933939025</v>
      </c>
    </row>
    <row r="1692" spans="1:3" x14ac:dyDescent="0.25">
      <c r="A1692" s="8" t="s">
        <v>15</v>
      </c>
      <c r="B1692" s="9" t="s">
        <v>17</v>
      </c>
      <c r="C1692" s="10">
        <v>183.17198933939025</v>
      </c>
    </row>
    <row r="1693" spans="1:3" x14ac:dyDescent="0.25">
      <c r="A1693" s="8" t="s">
        <v>15</v>
      </c>
      <c r="B1693" s="9" t="s">
        <v>17</v>
      </c>
      <c r="C1693" s="10">
        <v>183.17198933939025</v>
      </c>
    </row>
    <row r="1694" spans="1:3" x14ac:dyDescent="0.25">
      <c r="A1694" s="8" t="s">
        <v>15</v>
      </c>
      <c r="B1694" s="9" t="s">
        <v>17</v>
      </c>
      <c r="C1694" s="10">
        <v>183.17198933939025</v>
      </c>
    </row>
    <row r="1695" spans="1:3" x14ac:dyDescent="0.25">
      <c r="A1695" s="8" t="s">
        <v>15</v>
      </c>
      <c r="B1695" s="9" t="s">
        <v>17</v>
      </c>
      <c r="C1695" s="10">
        <v>183.17198933939025</v>
      </c>
    </row>
    <row r="1696" spans="1:3" x14ac:dyDescent="0.25">
      <c r="A1696" s="8" t="s">
        <v>15</v>
      </c>
      <c r="B1696" s="9" t="s">
        <v>17</v>
      </c>
      <c r="C1696" s="10">
        <v>183.17198933939025</v>
      </c>
    </row>
    <row r="1697" spans="1:3" x14ac:dyDescent="0.25">
      <c r="A1697" s="8" t="s">
        <v>15</v>
      </c>
      <c r="B1697" s="9" t="s">
        <v>17</v>
      </c>
      <c r="C1697" s="10">
        <v>183.17198933939025</v>
      </c>
    </row>
    <row r="1698" spans="1:3" x14ac:dyDescent="0.25">
      <c r="A1698" s="8" t="s">
        <v>15</v>
      </c>
      <c r="B1698" s="9" t="s">
        <v>17</v>
      </c>
      <c r="C1698" s="10">
        <v>183.17198933939025</v>
      </c>
    </row>
    <row r="1699" spans="1:3" x14ac:dyDescent="0.25">
      <c r="A1699" s="8" t="s">
        <v>15</v>
      </c>
      <c r="B1699" s="9" t="s">
        <v>17</v>
      </c>
      <c r="C1699" s="10">
        <v>183.17198933939025</v>
      </c>
    </row>
    <row r="1700" spans="1:3" x14ac:dyDescent="0.25">
      <c r="A1700" s="8" t="s">
        <v>15</v>
      </c>
      <c r="B1700" s="9" t="s">
        <v>17</v>
      </c>
      <c r="C1700" s="10">
        <v>183.17198933939025</v>
      </c>
    </row>
    <row r="1701" spans="1:3" x14ac:dyDescent="0.25">
      <c r="A1701" s="8" t="s">
        <v>15</v>
      </c>
      <c r="B1701" s="9" t="s">
        <v>17</v>
      </c>
      <c r="C1701" s="10">
        <v>183.17198933939025</v>
      </c>
    </row>
    <row r="1702" spans="1:3" x14ac:dyDescent="0.25">
      <c r="A1702" s="8" t="s">
        <v>15</v>
      </c>
      <c r="B1702" s="9" t="s">
        <v>18</v>
      </c>
      <c r="C1702" s="10">
        <v>183.17198933939025</v>
      </c>
    </row>
    <row r="1703" spans="1:3" x14ac:dyDescent="0.25">
      <c r="A1703" s="8" t="s">
        <v>15</v>
      </c>
      <c r="B1703" s="9" t="s">
        <v>16</v>
      </c>
      <c r="C1703" s="10">
        <v>183.17198933939025</v>
      </c>
    </row>
    <row r="1704" spans="1:3" x14ac:dyDescent="0.25">
      <c r="A1704" s="8" t="s">
        <v>15</v>
      </c>
      <c r="B1704" s="9" t="s">
        <v>17</v>
      </c>
      <c r="C1704" s="10">
        <v>183.17198933939025</v>
      </c>
    </row>
    <row r="1705" spans="1:3" x14ac:dyDescent="0.25">
      <c r="A1705" s="8" t="s">
        <v>15</v>
      </c>
      <c r="B1705" s="9" t="s">
        <v>17</v>
      </c>
      <c r="C1705" s="10">
        <v>183.17198933939025</v>
      </c>
    </row>
    <row r="1706" spans="1:3" x14ac:dyDescent="0.25">
      <c r="A1706" s="8" t="s">
        <v>15</v>
      </c>
      <c r="B1706" s="9" t="s">
        <v>18</v>
      </c>
      <c r="C1706" s="10">
        <v>183.17198933939025</v>
      </c>
    </row>
    <row r="1707" spans="1:3" x14ac:dyDescent="0.25">
      <c r="A1707" s="8" t="s">
        <v>15</v>
      </c>
      <c r="B1707" s="9" t="s">
        <v>17</v>
      </c>
      <c r="C1707" s="10">
        <v>183.17198933939025</v>
      </c>
    </row>
    <row r="1708" spans="1:3" x14ac:dyDescent="0.25">
      <c r="A1708" s="8" t="s">
        <v>15</v>
      </c>
      <c r="B1708" s="9" t="s">
        <v>17</v>
      </c>
      <c r="C1708" s="10">
        <v>183.17198933939025</v>
      </c>
    </row>
    <row r="1709" spans="1:3" x14ac:dyDescent="0.25">
      <c r="A1709" s="8" t="s">
        <v>15</v>
      </c>
      <c r="B1709" s="9" t="s">
        <v>17</v>
      </c>
      <c r="C1709" s="10">
        <v>183.17198933939025</v>
      </c>
    </row>
    <row r="1710" spans="1:3" x14ac:dyDescent="0.25">
      <c r="A1710" s="8" t="s">
        <v>15</v>
      </c>
      <c r="B1710" s="9" t="s">
        <v>19</v>
      </c>
      <c r="C1710" s="10">
        <v>183.17198933939025</v>
      </c>
    </row>
    <row r="1711" spans="1:3" x14ac:dyDescent="0.25">
      <c r="A1711" s="8" t="s">
        <v>15</v>
      </c>
      <c r="B1711" s="9" t="s">
        <v>19</v>
      </c>
      <c r="C1711" s="10">
        <v>183.17198933939025</v>
      </c>
    </row>
    <row r="1712" spans="1:3" x14ac:dyDescent="0.25">
      <c r="A1712" s="8" t="s">
        <v>15</v>
      </c>
      <c r="B1712" s="9" t="s">
        <v>19</v>
      </c>
      <c r="C1712" s="10">
        <v>183.17198933939025</v>
      </c>
    </row>
    <row r="1713" spans="1:3" x14ac:dyDescent="0.25">
      <c r="A1713" s="8" t="s">
        <v>15</v>
      </c>
      <c r="B1713" s="9" t="s">
        <v>19</v>
      </c>
      <c r="C1713" s="10">
        <v>183.17198933939025</v>
      </c>
    </row>
    <row r="1714" spans="1:3" x14ac:dyDescent="0.25">
      <c r="A1714" s="8" t="s">
        <v>15</v>
      </c>
      <c r="B1714" s="9" t="s">
        <v>16</v>
      </c>
      <c r="C1714" s="10">
        <v>183.17198933939025</v>
      </c>
    </row>
    <row r="1715" spans="1:3" x14ac:dyDescent="0.25">
      <c r="A1715" s="8" t="s">
        <v>22</v>
      </c>
      <c r="B1715" s="9" t="s">
        <v>17</v>
      </c>
      <c r="C1715" s="10">
        <v>182.68052988293283</v>
      </c>
    </row>
    <row r="1716" spans="1:3" x14ac:dyDescent="0.25">
      <c r="A1716" s="8" t="s">
        <v>21</v>
      </c>
      <c r="B1716" s="9" t="s">
        <v>17</v>
      </c>
      <c r="C1716" s="10">
        <v>180.77601410934744</v>
      </c>
    </row>
    <row r="1717" spans="1:3" x14ac:dyDescent="0.25">
      <c r="A1717" s="8" t="s">
        <v>21</v>
      </c>
      <c r="B1717" s="9" t="s">
        <v>17</v>
      </c>
      <c r="C1717" s="10">
        <v>180.40784832451499</v>
      </c>
    </row>
    <row r="1718" spans="1:3" x14ac:dyDescent="0.25">
      <c r="A1718" s="8" t="s">
        <v>21</v>
      </c>
      <c r="B1718" s="9" t="s">
        <v>17</v>
      </c>
      <c r="C1718" s="10">
        <v>180.135582010582</v>
      </c>
    </row>
    <row r="1719" spans="1:3" x14ac:dyDescent="0.25">
      <c r="A1719" s="8" t="s">
        <v>24</v>
      </c>
      <c r="B1719" s="9" t="s">
        <v>16</v>
      </c>
      <c r="C1719" s="10">
        <v>180.02753362278938</v>
      </c>
    </row>
    <row r="1720" spans="1:3" x14ac:dyDescent="0.25">
      <c r="A1720" s="8" t="s">
        <v>24</v>
      </c>
      <c r="B1720" s="9" t="s">
        <v>17</v>
      </c>
      <c r="C1720" s="10">
        <v>180.02753362278938</v>
      </c>
    </row>
    <row r="1721" spans="1:3" x14ac:dyDescent="0.25">
      <c r="A1721" s="8" t="s">
        <v>23</v>
      </c>
      <c r="B1721" s="9" t="s">
        <v>18</v>
      </c>
      <c r="C1721" s="10">
        <v>179.8941798941799</v>
      </c>
    </row>
    <row r="1722" spans="1:3" x14ac:dyDescent="0.25">
      <c r="A1722" s="8" t="s">
        <v>22</v>
      </c>
      <c r="B1722" s="9" t="s">
        <v>17</v>
      </c>
      <c r="C1722" s="10">
        <v>179.24853498793519</v>
      </c>
    </row>
    <row r="1723" spans="1:3" x14ac:dyDescent="0.25">
      <c r="A1723" s="8" t="s">
        <v>22</v>
      </c>
      <c r="B1723" s="9" t="s">
        <v>17</v>
      </c>
      <c r="C1723" s="10">
        <v>179.24853498793519</v>
      </c>
    </row>
    <row r="1724" spans="1:3" x14ac:dyDescent="0.25">
      <c r="A1724" s="8" t="s">
        <v>24</v>
      </c>
      <c r="B1724" s="9" t="s">
        <v>18</v>
      </c>
      <c r="C1724" s="10">
        <v>179.19940696812452</v>
      </c>
    </row>
    <row r="1725" spans="1:3" x14ac:dyDescent="0.25">
      <c r="A1725" s="8" t="s">
        <v>15</v>
      </c>
      <c r="B1725" s="9" t="s">
        <v>17</v>
      </c>
      <c r="C1725" s="10">
        <v>178.59268960590546</v>
      </c>
    </row>
    <row r="1726" spans="1:3" x14ac:dyDescent="0.25">
      <c r="A1726" s="8" t="s">
        <v>21</v>
      </c>
      <c r="B1726" s="9" t="s">
        <v>17</v>
      </c>
      <c r="C1726" s="10">
        <v>178.57142857142858</v>
      </c>
    </row>
    <row r="1727" spans="1:3" x14ac:dyDescent="0.25">
      <c r="A1727" s="8" t="s">
        <v>15</v>
      </c>
      <c r="B1727" s="9" t="s">
        <v>17</v>
      </c>
      <c r="C1727" s="10">
        <v>178.52766354969</v>
      </c>
    </row>
    <row r="1728" spans="1:3" x14ac:dyDescent="0.25">
      <c r="A1728" s="8" t="s">
        <v>15</v>
      </c>
      <c r="B1728" s="9" t="s">
        <v>17</v>
      </c>
      <c r="C1728" s="10">
        <v>178.52766354969</v>
      </c>
    </row>
    <row r="1729" spans="1:3" x14ac:dyDescent="0.25">
      <c r="A1729" s="8" t="s">
        <v>21</v>
      </c>
      <c r="B1729" s="9" t="s">
        <v>16</v>
      </c>
      <c r="C1729" s="10">
        <v>176.3668430335097</v>
      </c>
    </row>
    <row r="1730" spans="1:3" x14ac:dyDescent="0.25">
      <c r="A1730" s="8" t="s">
        <v>21</v>
      </c>
      <c r="B1730" s="9" t="s">
        <v>18</v>
      </c>
      <c r="C1730" s="10">
        <v>176.3668430335097</v>
      </c>
    </row>
    <row r="1731" spans="1:3" x14ac:dyDescent="0.25">
      <c r="A1731" s="8" t="s">
        <v>21</v>
      </c>
      <c r="B1731" s="9" t="s">
        <v>17</v>
      </c>
      <c r="C1731" s="10">
        <v>176.3668430335097</v>
      </c>
    </row>
    <row r="1732" spans="1:3" x14ac:dyDescent="0.25">
      <c r="A1732" s="8" t="s">
        <v>21</v>
      </c>
      <c r="B1732" s="9" t="s">
        <v>17</v>
      </c>
      <c r="C1732" s="10">
        <v>176.3668430335097</v>
      </c>
    </row>
    <row r="1733" spans="1:3" x14ac:dyDescent="0.25">
      <c r="A1733" s="8" t="s">
        <v>21</v>
      </c>
      <c r="B1733" s="9" t="s">
        <v>16</v>
      </c>
      <c r="C1733" s="10">
        <v>176.3668430335097</v>
      </c>
    </row>
    <row r="1734" spans="1:3" x14ac:dyDescent="0.25">
      <c r="A1734" s="8" t="s">
        <v>21</v>
      </c>
      <c r="B1734" s="9" t="s">
        <v>18</v>
      </c>
      <c r="C1734" s="10">
        <v>176.3668430335097</v>
      </c>
    </row>
    <row r="1735" spans="1:3" x14ac:dyDescent="0.25">
      <c r="A1735" s="8" t="s">
        <v>21</v>
      </c>
      <c r="B1735" s="9" t="s">
        <v>18</v>
      </c>
      <c r="C1735" s="10">
        <v>176.3668430335097</v>
      </c>
    </row>
    <row r="1736" spans="1:3" x14ac:dyDescent="0.25">
      <c r="A1736" s="8" t="s">
        <v>21</v>
      </c>
      <c r="B1736" s="9" t="s">
        <v>17</v>
      </c>
      <c r="C1736" s="10">
        <v>176.3668430335097</v>
      </c>
    </row>
    <row r="1737" spans="1:3" x14ac:dyDescent="0.25">
      <c r="A1737" s="8" t="s">
        <v>21</v>
      </c>
      <c r="B1737" s="9" t="s">
        <v>17</v>
      </c>
      <c r="C1737" s="10">
        <v>176.3668430335097</v>
      </c>
    </row>
    <row r="1738" spans="1:3" x14ac:dyDescent="0.25">
      <c r="A1738" s="8" t="s">
        <v>21</v>
      </c>
      <c r="B1738" s="9" t="s">
        <v>18</v>
      </c>
      <c r="C1738" s="10">
        <v>176.3668430335097</v>
      </c>
    </row>
    <row r="1739" spans="1:3" x14ac:dyDescent="0.25">
      <c r="A1739" s="8" t="s">
        <v>21</v>
      </c>
      <c r="B1739" s="9" t="s">
        <v>18</v>
      </c>
      <c r="C1739" s="10">
        <v>176.3668430335097</v>
      </c>
    </row>
    <row r="1740" spans="1:3" x14ac:dyDescent="0.25">
      <c r="A1740" s="8" t="s">
        <v>21</v>
      </c>
      <c r="B1740" s="9" t="s">
        <v>17</v>
      </c>
      <c r="C1740" s="10">
        <v>176.3668430335097</v>
      </c>
    </row>
    <row r="1741" spans="1:3" x14ac:dyDescent="0.25">
      <c r="A1741" s="8" t="s">
        <v>21</v>
      </c>
      <c r="B1741" s="9" t="s">
        <v>16</v>
      </c>
      <c r="C1741" s="10">
        <v>176.3668430335097</v>
      </c>
    </row>
    <row r="1742" spans="1:3" x14ac:dyDescent="0.25">
      <c r="A1742" s="8" t="s">
        <v>21</v>
      </c>
      <c r="B1742" s="9" t="s">
        <v>16</v>
      </c>
      <c r="C1742" s="10">
        <v>176.3668430335097</v>
      </c>
    </row>
    <row r="1743" spans="1:3" x14ac:dyDescent="0.25">
      <c r="A1743" s="8" t="s">
        <v>21</v>
      </c>
      <c r="B1743" s="9" t="s">
        <v>16</v>
      </c>
      <c r="C1743" s="10">
        <v>176.3668430335097</v>
      </c>
    </row>
    <row r="1744" spans="1:3" x14ac:dyDescent="0.25">
      <c r="A1744" s="8" t="s">
        <v>21</v>
      </c>
      <c r="B1744" s="9" t="s">
        <v>16</v>
      </c>
      <c r="C1744" s="10">
        <v>176.3668430335097</v>
      </c>
    </row>
    <row r="1745" spans="1:3" x14ac:dyDescent="0.25">
      <c r="A1745" s="8" t="s">
        <v>21</v>
      </c>
      <c r="B1745" s="9" t="s">
        <v>17</v>
      </c>
      <c r="C1745" s="10">
        <v>176.3668430335097</v>
      </c>
    </row>
    <row r="1746" spans="1:3" x14ac:dyDescent="0.25">
      <c r="A1746" s="8" t="s">
        <v>21</v>
      </c>
      <c r="B1746" s="9" t="s">
        <v>17</v>
      </c>
      <c r="C1746" s="10">
        <v>176.3668430335097</v>
      </c>
    </row>
    <row r="1747" spans="1:3" x14ac:dyDescent="0.25">
      <c r="A1747" s="8" t="s">
        <v>21</v>
      </c>
      <c r="B1747" s="9" t="s">
        <v>16</v>
      </c>
      <c r="C1747" s="10">
        <v>176.3668430335097</v>
      </c>
    </row>
    <row r="1748" spans="1:3" x14ac:dyDescent="0.25">
      <c r="A1748" s="8" t="s">
        <v>23</v>
      </c>
      <c r="B1748" s="9" t="s">
        <v>18</v>
      </c>
      <c r="C1748" s="10">
        <v>176.3668430335097</v>
      </c>
    </row>
    <row r="1749" spans="1:3" x14ac:dyDescent="0.25">
      <c r="A1749" s="8" t="s">
        <v>21</v>
      </c>
      <c r="B1749" s="9" t="s">
        <v>18</v>
      </c>
      <c r="C1749" s="10">
        <v>176.3668430335097</v>
      </c>
    </row>
    <row r="1750" spans="1:3" x14ac:dyDescent="0.25">
      <c r="A1750" s="8" t="s">
        <v>21</v>
      </c>
      <c r="B1750" s="9" t="s">
        <v>17</v>
      </c>
      <c r="C1750" s="10">
        <v>176.3668430335097</v>
      </c>
    </row>
    <row r="1751" spans="1:3" x14ac:dyDescent="0.25">
      <c r="A1751" s="8" t="s">
        <v>21</v>
      </c>
      <c r="B1751" s="9" t="s">
        <v>17</v>
      </c>
      <c r="C1751" s="10">
        <v>176.3668430335097</v>
      </c>
    </row>
    <row r="1752" spans="1:3" x14ac:dyDescent="0.25">
      <c r="A1752" s="8" t="s">
        <v>21</v>
      </c>
      <c r="B1752" s="9" t="s">
        <v>17</v>
      </c>
      <c r="C1752" s="10">
        <v>176.3668430335097</v>
      </c>
    </row>
    <row r="1753" spans="1:3" x14ac:dyDescent="0.25">
      <c r="A1753" s="8" t="s">
        <v>21</v>
      </c>
      <c r="B1753" s="9" t="s">
        <v>18</v>
      </c>
      <c r="C1753" s="10">
        <v>176.3668430335097</v>
      </c>
    </row>
    <row r="1754" spans="1:3" x14ac:dyDescent="0.25">
      <c r="A1754" s="8" t="s">
        <v>21</v>
      </c>
      <c r="B1754" s="9" t="s">
        <v>19</v>
      </c>
      <c r="C1754" s="10">
        <v>176.3668430335097</v>
      </c>
    </row>
    <row r="1755" spans="1:3" x14ac:dyDescent="0.25">
      <c r="A1755" s="8" t="s">
        <v>21</v>
      </c>
      <c r="B1755" s="9" t="s">
        <v>17</v>
      </c>
      <c r="C1755" s="10">
        <v>176.3668430335097</v>
      </c>
    </row>
    <row r="1756" spans="1:3" x14ac:dyDescent="0.25">
      <c r="A1756" s="8" t="s">
        <v>21</v>
      </c>
      <c r="B1756" s="9" t="s">
        <v>17</v>
      </c>
      <c r="C1756" s="10">
        <v>176.3668430335097</v>
      </c>
    </row>
    <row r="1757" spans="1:3" x14ac:dyDescent="0.25">
      <c r="A1757" s="8" t="s">
        <v>21</v>
      </c>
      <c r="B1757" s="9" t="s">
        <v>17</v>
      </c>
      <c r="C1757" s="10">
        <v>176.3668430335097</v>
      </c>
    </row>
    <row r="1758" spans="1:3" x14ac:dyDescent="0.25">
      <c r="A1758" s="8" t="s">
        <v>21</v>
      </c>
      <c r="B1758" s="9" t="s">
        <v>17</v>
      </c>
      <c r="C1758" s="10">
        <v>176.3668430335097</v>
      </c>
    </row>
    <row r="1759" spans="1:3" x14ac:dyDescent="0.25">
      <c r="A1759" s="8" t="s">
        <v>21</v>
      </c>
      <c r="B1759" s="9" t="s">
        <v>16</v>
      </c>
      <c r="C1759" s="10">
        <v>176.3668430335097</v>
      </c>
    </row>
    <row r="1760" spans="1:3" x14ac:dyDescent="0.25">
      <c r="A1760" s="8" t="s">
        <v>21</v>
      </c>
      <c r="B1760" s="9" t="s">
        <v>17</v>
      </c>
      <c r="C1760" s="10">
        <v>176.07548500881833</v>
      </c>
    </row>
    <row r="1761" spans="1:3" x14ac:dyDescent="0.25">
      <c r="A1761" s="8" t="s">
        <v>23</v>
      </c>
      <c r="B1761" s="9" t="s">
        <v>17</v>
      </c>
      <c r="C1761" s="10">
        <v>175.19547939541508</v>
      </c>
    </row>
    <row r="1762" spans="1:3" x14ac:dyDescent="0.25">
      <c r="A1762" s="8" t="s">
        <v>23</v>
      </c>
      <c r="B1762" s="9" t="s">
        <v>17</v>
      </c>
      <c r="C1762" s="10">
        <v>175</v>
      </c>
    </row>
    <row r="1763" spans="1:3" x14ac:dyDescent="0.25">
      <c r="A1763" s="8" t="s">
        <v>23</v>
      </c>
      <c r="B1763" s="9" t="s">
        <v>17</v>
      </c>
      <c r="C1763" s="10">
        <v>175</v>
      </c>
    </row>
    <row r="1764" spans="1:3" x14ac:dyDescent="0.25">
      <c r="A1764" s="8" t="s">
        <v>22</v>
      </c>
      <c r="B1764" s="9" t="s">
        <v>18</v>
      </c>
      <c r="C1764" s="10">
        <v>174.95378927911275</v>
      </c>
    </row>
    <row r="1765" spans="1:3" x14ac:dyDescent="0.25">
      <c r="A1765" s="8" t="s">
        <v>22</v>
      </c>
      <c r="B1765" s="9" t="s">
        <v>18</v>
      </c>
      <c r="C1765" s="10">
        <v>174.95378927911275</v>
      </c>
    </row>
    <row r="1766" spans="1:3" x14ac:dyDescent="0.25">
      <c r="A1766" s="8" t="s">
        <v>21</v>
      </c>
      <c r="B1766" s="9" t="s">
        <v>17</v>
      </c>
      <c r="C1766" s="10">
        <v>174.8077601410935</v>
      </c>
    </row>
    <row r="1767" spans="1:3" x14ac:dyDescent="0.25">
      <c r="A1767" s="8" t="s">
        <v>15</v>
      </c>
      <c r="B1767" s="9" t="s">
        <v>18</v>
      </c>
      <c r="C1767" s="10">
        <v>174.01338987242073</v>
      </c>
    </row>
    <row r="1768" spans="1:3" x14ac:dyDescent="0.25">
      <c r="A1768" s="8" t="s">
        <v>23</v>
      </c>
      <c r="B1768" s="9" t="s">
        <v>16</v>
      </c>
      <c r="C1768" s="10">
        <v>172.5</v>
      </c>
    </row>
    <row r="1769" spans="1:3" x14ac:dyDescent="0.25">
      <c r="A1769" s="8" t="s">
        <v>22</v>
      </c>
      <c r="B1769" s="9" t="s">
        <v>19</v>
      </c>
      <c r="C1769" s="10">
        <v>172.35436056532231</v>
      </c>
    </row>
    <row r="1770" spans="1:3" x14ac:dyDescent="0.25">
      <c r="A1770" s="8" t="s">
        <v>22</v>
      </c>
      <c r="B1770" s="9" t="s">
        <v>16</v>
      </c>
      <c r="C1770" s="10">
        <v>172.35436056532231</v>
      </c>
    </row>
    <row r="1771" spans="1:3" x14ac:dyDescent="0.25">
      <c r="A1771" s="8" t="s">
        <v>22</v>
      </c>
      <c r="B1771" s="9" t="s">
        <v>16</v>
      </c>
      <c r="C1771" s="10">
        <v>172.35436056532231</v>
      </c>
    </row>
    <row r="1772" spans="1:3" x14ac:dyDescent="0.25">
      <c r="A1772" s="8" t="s">
        <v>22</v>
      </c>
      <c r="B1772" s="9" t="s">
        <v>16</v>
      </c>
      <c r="C1772" s="10">
        <v>172.35436056532231</v>
      </c>
    </row>
    <row r="1773" spans="1:3" x14ac:dyDescent="0.25">
      <c r="A1773" s="8" t="s">
        <v>22</v>
      </c>
      <c r="B1773" s="9" t="s">
        <v>17</v>
      </c>
      <c r="C1773" s="10">
        <v>172.35436056532231</v>
      </c>
    </row>
    <row r="1774" spans="1:3" x14ac:dyDescent="0.25">
      <c r="A1774" s="8" t="s">
        <v>22</v>
      </c>
      <c r="B1774" s="9" t="s">
        <v>17</v>
      </c>
      <c r="C1774" s="10">
        <v>172.35436056532231</v>
      </c>
    </row>
    <row r="1775" spans="1:3" x14ac:dyDescent="0.25">
      <c r="A1775" s="8" t="s">
        <v>22</v>
      </c>
      <c r="B1775" s="9" t="s">
        <v>17</v>
      </c>
      <c r="C1775" s="10">
        <v>172.35436056532231</v>
      </c>
    </row>
    <row r="1776" spans="1:3" x14ac:dyDescent="0.25">
      <c r="A1776" s="8" t="s">
        <v>22</v>
      </c>
      <c r="B1776" s="9" t="s">
        <v>17</v>
      </c>
      <c r="C1776" s="10">
        <v>172.35436056532231</v>
      </c>
    </row>
    <row r="1777" spans="1:3" x14ac:dyDescent="0.25">
      <c r="A1777" s="8" t="s">
        <v>22</v>
      </c>
      <c r="B1777" s="9" t="s">
        <v>18</v>
      </c>
      <c r="C1777" s="10">
        <v>172.35436056532231</v>
      </c>
    </row>
    <row r="1778" spans="1:3" x14ac:dyDescent="0.25">
      <c r="A1778" s="8" t="s">
        <v>22</v>
      </c>
      <c r="B1778" s="9" t="s">
        <v>17</v>
      </c>
      <c r="C1778" s="10">
        <v>172.35436056532231</v>
      </c>
    </row>
    <row r="1779" spans="1:3" x14ac:dyDescent="0.25">
      <c r="A1779" s="8" t="s">
        <v>22</v>
      </c>
      <c r="B1779" s="9" t="s">
        <v>18</v>
      </c>
      <c r="C1779" s="10">
        <v>172.35436056532231</v>
      </c>
    </row>
    <row r="1780" spans="1:3" x14ac:dyDescent="0.25">
      <c r="A1780" s="8" t="s">
        <v>22</v>
      </c>
      <c r="B1780" s="9" t="s">
        <v>17</v>
      </c>
      <c r="C1780" s="10">
        <v>172.35436056532231</v>
      </c>
    </row>
    <row r="1781" spans="1:3" x14ac:dyDescent="0.25">
      <c r="A1781" s="8" t="s">
        <v>22</v>
      </c>
      <c r="B1781" s="9" t="s">
        <v>18</v>
      </c>
      <c r="C1781" s="10">
        <v>172.35436056532231</v>
      </c>
    </row>
    <row r="1782" spans="1:3" x14ac:dyDescent="0.25">
      <c r="A1782" s="8" t="s">
        <v>22</v>
      </c>
      <c r="B1782" s="9" t="s">
        <v>17</v>
      </c>
      <c r="C1782" s="10">
        <v>172.35436056532231</v>
      </c>
    </row>
    <row r="1783" spans="1:3" x14ac:dyDescent="0.25">
      <c r="A1783" s="8" t="s">
        <v>22</v>
      </c>
      <c r="B1783" s="9" t="s">
        <v>17</v>
      </c>
      <c r="C1783" s="10">
        <v>172.35436056532231</v>
      </c>
    </row>
    <row r="1784" spans="1:3" x14ac:dyDescent="0.25">
      <c r="A1784" s="8" t="s">
        <v>15</v>
      </c>
      <c r="B1784" s="9" t="s">
        <v>16</v>
      </c>
      <c r="C1784" s="10">
        <v>172.18166997902682</v>
      </c>
    </row>
    <row r="1785" spans="1:3" x14ac:dyDescent="0.25">
      <c r="A1785" s="8" t="s">
        <v>21</v>
      </c>
      <c r="B1785" s="9" t="s">
        <v>17</v>
      </c>
      <c r="C1785" s="10">
        <v>171.95767195767195</v>
      </c>
    </row>
    <row r="1786" spans="1:3" x14ac:dyDescent="0.25">
      <c r="A1786" s="8" t="s">
        <v>23</v>
      </c>
      <c r="B1786" s="9" t="s">
        <v>16</v>
      </c>
      <c r="C1786" s="10">
        <v>171.76503177448265</v>
      </c>
    </row>
    <row r="1787" spans="1:3" x14ac:dyDescent="0.25">
      <c r="A1787" s="8" t="s">
        <v>21</v>
      </c>
      <c r="B1787" s="9" t="s">
        <v>17</v>
      </c>
      <c r="C1787" s="10">
        <v>171.21545083774251</v>
      </c>
    </row>
    <row r="1788" spans="1:3" x14ac:dyDescent="0.25">
      <c r="A1788" s="8" t="s">
        <v>22</v>
      </c>
      <c r="B1788" s="9" t="s">
        <v>17</v>
      </c>
      <c r="C1788" s="10">
        <v>170.87867613994067</v>
      </c>
    </row>
    <row r="1789" spans="1:3" x14ac:dyDescent="0.25">
      <c r="A1789" s="8" t="s">
        <v>23</v>
      </c>
      <c r="B1789" s="9" t="s">
        <v>17</v>
      </c>
      <c r="C1789" s="10">
        <v>170.8</v>
      </c>
    </row>
    <row r="1790" spans="1:3" x14ac:dyDescent="0.25">
      <c r="A1790" s="8" t="s">
        <v>22</v>
      </c>
      <c r="B1790" s="9" t="s">
        <v>17</v>
      </c>
      <c r="C1790" s="10">
        <v>170.63081695966906</v>
      </c>
    </row>
    <row r="1791" spans="1:3" x14ac:dyDescent="0.25">
      <c r="A1791" s="8" t="s">
        <v>15</v>
      </c>
      <c r="B1791" s="9" t="s">
        <v>18</v>
      </c>
      <c r="C1791" s="10">
        <v>170</v>
      </c>
    </row>
    <row r="1792" spans="1:3" x14ac:dyDescent="0.25">
      <c r="A1792" s="8" t="s">
        <v>22</v>
      </c>
      <c r="B1792" s="9" t="s">
        <v>17</v>
      </c>
      <c r="C1792" s="10">
        <v>169.43930991990143</v>
      </c>
    </row>
    <row r="1793" spans="1:3" x14ac:dyDescent="0.25">
      <c r="A1793" s="8" t="s">
        <v>22</v>
      </c>
      <c r="B1793" s="9" t="s">
        <v>18</v>
      </c>
      <c r="C1793" s="10">
        <v>169.43930991990143</v>
      </c>
    </row>
    <row r="1794" spans="1:3" x14ac:dyDescent="0.25">
      <c r="A1794" s="8" t="s">
        <v>22</v>
      </c>
      <c r="B1794" s="9" t="s">
        <v>16</v>
      </c>
      <c r="C1794" s="10">
        <v>169.43930991990143</v>
      </c>
    </row>
    <row r="1795" spans="1:3" x14ac:dyDescent="0.25">
      <c r="A1795" s="8" t="s">
        <v>22</v>
      </c>
      <c r="B1795" s="9" t="s">
        <v>17</v>
      </c>
      <c r="C1795" s="10">
        <v>169.43930991990143</v>
      </c>
    </row>
    <row r="1796" spans="1:3" x14ac:dyDescent="0.25">
      <c r="A1796" s="8" t="s">
        <v>22</v>
      </c>
      <c r="B1796" s="9" t="s">
        <v>18</v>
      </c>
      <c r="C1796" s="10">
        <v>169.43930991990143</v>
      </c>
    </row>
    <row r="1797" spans="1:3" x14ac:dyDescent="0.25">
      <c r="A1797" s="8" t="s">
        <v>22</v>
      </c>
      <c r="B1797" s="9" t="s">
        <v>18</v>
      </c>
      <c r="C1797" s="10">
        <v>169.43930991990143</v>
      </c>
    </row>
    <row r="1798" spans="1:3" x14ac:dyDescent="0.25">
      <c r="A1798" s="8" t="s">
        <v>24</v>
      </c>
      <c r="B1798" s="9" t="s">
        <v>19</v>
      </c>
      <c r="C1798" s="10">
        <v>169.43767870380177</v>
      </c>
    </row>
    <row r="1799" spans="1:3" x14ac:dyDescent="0.25">
      <c r="A1799" s="8" t="s">
        <v>24</v>
      </c>
      <c r="B1799" s="9" t="s">
        <v>19</v>
      </c>
      <c r="C1799" s="10">
        <v>169.43767870380177</v>
      </c>
    </row>
    <row r="1800" spans="1:3" x14ac:dyDescent="0.25">
      <c r="A1800" s="8" t="s">
        <v>23</v>
      </c>
      <c r="B1800" s="9" t="s">
        <v>16</v>
      </c>
      <c r="C1800" s="10">
        <v>168</v>
      </c>
    </row>
    <row r="1801" spans="1:3" x14ac:dyDescent="0.25">
      <c r="A1801" s="8" t="s">
        <v>21</v>
      </c>
      <c r="B1801" s="9" t="s">
        <v>17</v>
      </c>
      <c r="C1801" s="10">
        <v>167.54850088183423</v>
      </c>
    </row>
    <row r="1802" spans="1:3" x14ac:dyDescent="0.25">
      <c r="A1802" s="8" t="s">
        <v>22</v>
      </c>
      <c r="B1802" s="9" t="s">
        <v>18</v>
      </c>
      <c r="C1802" s="10">
        <v>167.02426991122019</v>
      </c>
    </row>
    <row r="1803" spans="1:3" x14ac:dyDescent="0.25">
      <c r="A1803" s="8" t="s">
        <v>23</v>
      </c>
      <c r="B1803" s="9" t="s">
        <v>17</v>
      </c>
      <c r="C1803" s="10">
        <v>166.25</v>
      </c>
    </row>
    <row r="1804" spans="1:3" x14ac:dyDescent="0.25">
      <c r="A1804" s="8" t="s">
        <v>23</v>
      </c>
      <c r="B1804" s="9" t="s">
        <v>17</v>
      </c>
      <c r="C1804" s="10">
        <v>166.25</v>
      </c>
    </row>
    <row r="1805" spans="1:3" x14ac:dyDescent="0.25">
      <c r="A1805" s="8" t="s">
        <v>15</v>
      </c>
      <c r="B1805" s="9" t="s">
        <v>17</v>
      </c>
      <c r="C1805" s="10">
        <v>165.77065035214815</v>
      </c>
    </row>
    <row r="1806" spans="1:3" x14ac:dyDescent="0.25">
      <c r="A1806" s="8" t="s">
        <v>22</v>
      </c>
      <c r="B1806" s="9" t="s">
        <v>17</v>
      </c>
      <c r="C1806" s="10">
        <v>165.4601861427094</v>
      </c>
    </row>
    <row r="1807" spans="1:3" x14ac:dyDescent="0.25">
      <c r="A1807" s="8" t="s">
        <v>22</v>
      </c>
      <c r="B1807" s="9" t="s">
        <v>17</v>
      </c>
      <c r="C1807" s="10">
        <v>165.4601861427094</v>
      </c>
    </row>
    <row r="1808" spans="1:3" x14ac:dyDescent="0.25">
      <c r="A1808" s="8" t="s">
        <v>21</v>
      </c>
      <c r="B1808" s="9" t="s">
        <v>17</v>
      </c>
      <c r="C1808" s="10">
        <v>165.34391534391534</v>
      </c>
    </row>
    <row r="1809" spans="1:3" x14ac:dyDescent="0.25">
      <c r="A1809" s="8" t="s">
        <v>21</v>
      </c>
      <c r="B1809" s="9" t="s">
        <v>18</v>
      </c>
      <c r="C1809" s="10">
        <v>165.34391534391534</v>
      </c>
    </row>
    <row r="1810" spans="1:3" x14ac:dyDescent="0.25">
      <c r="A1810" s="8" t="s">
        <v>21</v>
      </c>
      <c r="B1810" s="9" t="s">
        <v>18</v>
      </c>
      <c r="C1810" s="10">
        <v>165.34391534391534</v>
      </c>
    </row>
    <row r="1811" spans="1:3" x14ac:dyDescent="0.25">
      <c r="A1811" s="8" t="s">
        <v>21</v>
      </c>
      <c r="B1811" s="9" t="s">
        <v>18</v>
      </c>
      <c r="C1811" s="10">
        <v>165.34391534391534</v>
      </c>
    </row>
    <row r="1812" spans="1:3" x14ac:dyDescent="0.25">
      <c r="A1812" s="8" t="s">
        <v>21</v>
      </c>
      <c r="B1812" s="9" t="s">
        <v>18</v>
      </c>
      <c r="C1812" s="10">
        <v>165.34391534391534</v>
      </c>
    </row>
    <row r="1813" spans="1:3" x14ac:dyDescent="0.25">
      <c r="A1813" s="8" t="s">
        <v>21</v>
      </c>
      <c r="B1813" s="9" t="s">
        <v>17</v>
      </c>
      <c r="C1813" s="10">
        <v>165.34391534391534</v>
      </c>
    </row>
    <row r="1814" spans="1:3" x14ac:dyDescent="0.25">
      <c r="A1814" s="8" t="s">
        <v>21</v>
      </c>
      <c r="B1814" s="9" t="s">
        <v>17</v>
      </c>
      <c r="C1814" s="10">
        <v>165.34391534391534</v>
      </c>
    </row>
    <row r="1815" spans="1:3" x14ac:dyDescent="0.25">
      <c r="A1815" s="8" t="s">
        <v>21</v>
      </c>
      <c r="B1815" s="9" t="s">
        <v>17</v>
      </c>
      <c r="C1815" s="10">
        <v>165.34391534391534</v>
      </c>
    </row>
    <row r="1816" spans="1:3" x14ac:dyDescent="0.25">
      <c r="A1816" s="8" t="s">
        <v>21</v>
      </c>
      <c r="B1816" s="9" t="s">
        <v>17</v>
      </c>
      <c r="C1816" s="10">
        <v>165.34391534391534</v>
      </c>
    </row>
    <row r="1817" spans="1:3" x14ac:dyDescent="0.25">
      <c r="A1817" s="8" t="s">
        <v>21</v>
      </c>
      <c r="B1817" s="9" t="s">
        <v>17</v>
      </c>
      <c r="C1817" s="10">
        <v>165.34391534391534</v>
      </c>
    </row>
    <row r="1818" spans="1:3" x14ac:dyDescent="0.25">
      <c r="A1818" s="8" t="s">
        <v>21</v>
      </c>
      <c r="B1818" s="9" t="s">
        <v>17</v>
      </c>
      <c r="C1818" s="10">
        <v>165.34391534391534</v>
      </c>
    </row>
    <row r="1819" spans="1:3" x14ac:dyDescent="0.25">
      <c r="A1819" s="8" t="s">
        <v>21</v>
      </c>
      <c r="B1819" s="9" t="s">
        <v>17</v>
      </c>
      <c r="C1819" s="10">
        <v>165.34391534391534</v>
      </c>
    </row>
    <row r="1820" spans="1:3" x14ac:dyDescent="0.25">
      <c r="A1820" s="8" t="s">
        <v>21</v>
      </c>
      <c r="B1820" s="9" t="s">
        <v>20</v>
      </c>
      <c r="C1820" s="10">
        <v>165.34391534391534</v>
      </c>
    </row>
    <row r="1821" spans="1:3" x14ac:dyDescent="0.25">
      <c r="A1821" s="8" t="s">
        <v>21</v>
      </c>
      <c r="B1821" s="9" t="s">
        <v>18</v>
      </c>
      <c r="C1821" s="10">
        <v>165.34391534391534</v>
      </c>
    </row>
    <row r="1822" spans="1:3" x14ac:dyDescent="0.25">
      <c r="A1822" s="8" t="s">
        <v>21</v>
      </c>
      <c r="B1822" s="9" t="s">
        <v>17</v>
      </c>
      <c r="C1822" s="10">
        <v>165.34391534391534</v>
      </c>
    </row>
    <row r="1823" spans="1:3" x14ac:dyDescent="0.25">
      <c r="A1823" s="8" t="s">
        <v>21</v>
      </c>
      <c r="B1823" s="9" t="s">
        <v>18</v>
      </c>
      <c r="C1823" s="10">
        <v>165.34391534391534</v>
      </c>
    </row>
    <row r="1824" spans="1:3" x14ac:dyDescent="0.25">
      <c r="A1824" s="8" t="s">
        <v>21</v>
      </c>
      <c r="B1824" s="9" t="s">
        <v>17</v>
      </c>
      <c r="C1824" s="10">
        <v>165.34391534391534</v>
      </c>
    </row>
    <row r="1825" spans="1:3" x14ac:dyDescent="0.25">
      <c r="A1825" s="8" t="s">
        <v>21</v>
      </c>
      <c r="B1825" s="9" t="s">
        <v>17</v>
      </c>
      <c r="C1825" s="10">
        <v>165</v>
      </c>
    </row>
    <row r="1826" spans="1:3" x14ac:dyDescent="0.25">
      <c r="A1826" s="8" t="s">
        <v>15</v>
      </c>
      <c r="B1826" s="9" t="s">
        <v>17</v>
      </c>
      <c r="C1826" s="10">
        <v>164.85479040545121</v>
      </c>
    </row>
    <row r="1827" spans="1:3" x14ac:dyDescent="0.25">
      <c r="A1827" s="8" t="s">
        <v>15</v>
      </c>
      <c r="B1827" s="9" t="s">
        <v>17</v>
      </c>
      <c r="C1827" s="10">
        <v>164.85479040545121</v>
      </c>
    </row>
    <row r="1828" spans="1:3" x14ac:dyDescent="0.25">
      <c r="A1828" s="8" t="s">
        <v>15</v>
      </c>
      <c r="B1828" s="9" t="s">
        <v>18</v>
      </c>
      <c r="C1828" s="10">
        <v>164.85479040545121</v>
      </c>
    </row>
    <row r="1829" spans="1:3" x14ac:dyDescent="0.25">
      <c r="A1829" s="8" t="s">
        <v>15</v>
      </c>
      <c r="B1829" s="9" t="s">
        <v>17</v>
      </c>
      <c r="C1829" s="10">
        <v>164.85479040545121</v>
      </c>
    </row>
    <row r="1830" spans="1:3" x14ac:dyDescent="0.25">
      <c r="A1830" s="8" t="s">
        <v>15</v>
      </c>
      <c r="B1830" s="9" t="s">
        <v>17</v>
      </c>
      <c r="C1830" s="10">
        <v>164.85479040545121</v>
      </c>
    </row>
    <row r="1831" spans="1:3" x14ac:dyDescent="0.25">
      <c r="A1831" s="8" t="s">
        <v>15</v>
      </c>
      <c r="B1831" s="9" t="s">
        <v>17</v>
      </c>
      <c r="C1831" s="10">
        <v>164.85479040545121</v>
      </c>
    </row>
    <row r="1832" spans="1:3" x14ac:dyDescent="0.25">
      <c r="A1832" s="8" t="s">
        <v>15</v>
      </c>
      <c r="B1832" s="9" t="s">
        <v>17</v>
      </c>
      <c r="C1832" s="10">
        <v>164.85479040545121</v>
      </c>
    </row>
    <row r="1833" spans="1:3" x14ac:dyDescent="0.25">
      <c r="A1833" s="8" t="s">
        <v>22</v>
      </c>
      <c r="B1833" s="9" t="s">
        <v>18</v>
      </c>
      <c r="C1833" s="10">
        <v>164.81823783117684</v>
      </c>
    </row>
    <row r="1834" spans="1:3" x14ac:dyDescent="0.25">
      <c r="A1834" s="8" t="s">
        <v>22</v>
      </c>
      <c r="B1834" s="9" t="s">
        <v>18</v>
      </c>
      <c r="C1834" s="10">
        <v>164.81823783117684</v>
      </c>
    </row>
    <row r="1835" spans="1:3" x14ac:dyDescent="0.25">
      <c r="A1835" s="8" t="s">
        <v>23</v>
      </c>
      <c r="B1835" s="9" t="s">
        <v>18</v>
      </c>
      <c r="C1835" s="10">
        <v>164.52022611659876</v>
      </c>
    </row>
    <row r="1836" spans="1:3" x14ac:dyDescent="0.25">
      <c r="A1836" s="8" t="s">
        <v>23</v>
      </c>
      <c r="B1836" s="9" t="s">
        <v>16</v>
      </c>
      <c r="C1836" s="10">
        <v>164.52022611659876</v>
      </c>
    </row>
    <row r="1837" spans="1:3" x14ac:dyDescent="0.25">
      <c r="A1837" s="8" t="s">
        <v>23</v>
      </c>
      <c r="B1837" s="9" t="s">
        <v>17</v>
      </c>
      <c r="C1837" s="10">
        <v>164.52022611659876</v>
      </c>
    </row>
    <row r="1838" spans="1:3" x14ac:dyDescent="0.25">
      <c r="A1838" s="8" t="s">
        <v>23</v>
      </c>
      <c r="B1838" s="9" t="s">
        <v>16</v>
      </c>
      <c r="C1838" s="10">
        <v>164.52022611659876</v>
      </c>
    </row>
    <row r="1839" spans="1:3" x14ac:dyDescent="0.25">
      <c r="A1839" s="8" t="s">
        <v>23</v>
      </c>
      <c r="B1839" s="9" t="s">
        <v>17</v>
      </c>
      <c r="C1839" s="10">
        <v>163.38</v>
      </c>
    </row>
    <row r="1840" spans="1:3" x14ac:dyDescent="0.25">
      <c r="A1840" s="8" t="s">
        <v>21</v>
      </c>
      <c r="B1840" s="9" t="s">
        <v>17</v>
      </c>
      <c r="C1840" s="10">
        <v>163.13932980599648</v>
      </c>
    </row>
    <row r="1841" spans="1:3" x14ac:dyDescent="0.25">
      <c r="A1841" s="8" t="s">
        <v>21</v>
      </c>
      <c r="B1841" s="9" t="s">
        <v>17</v>
      </c>
      <c r="C1841" s="10">
        <v>163.13932980599648</v>
      </c>
    </row>
    <row r="1842" spans="1:3" x14ac:dyDescent="0.25">
      <c r="A1842" s="8" t="s">
        <v>22</v>
      </c>
      <c r="B1842" s="9" t="s">
        <v>18</v>
      </c>
      <c r="C1842" s="10">
        <v>163.12199630314234</v>
      </c>
    </row>
    <row r="1843" spans="1:3" x14ac:dyDescent="0.25">
      <c r="A1843" s="8" t="s">
        <v>23</v>
      </c>
      <c r="B1843" s="9" t="s">
        <v>18</v>
      </c>
      <c r="C1843" s="10">
        <v>162.94606485253382</v>
      </c>
    </row>
    <row r="1844" spans="1:3" x14ac:dyDescent="0.25">
      <c r="A1844" s="8" t="s">
        <v>23</v>
      </c>
      <c r="B1844" s="9" t="s">
        <v>18</v>
      </c>
      <c r="C1844" s="10">
        <v>162.94606485253382</v>
      </c>
    </row>
    <row r="1845" spans="1:3" x14ac:dyDescent="0.25">
      <c r="A1845" s="8" t="s">
        <v>23</v>
      </c>
      <c r="B1845" s="9" t="s">
        <v>18</v>
      </c>
      <c r="C1845" s="10">
        <v>162.94606485253382</v>
      </c>
    </row>
    <row r="1846" spans="1:3" x14ac:dyDescent="0.25">
      <c r="A1846" s="8" t="s">
        <v>23</v>
      </c>
      <c r="B1846" s="9" t="s">
        <v>16</v>
      </c>
      <c r="C1846" s="10">
        <v>162.94606485253382</v>
      </c>
    </row>
    <row r="1847" spans="1:3" x14ac:dyDescent="0.25">
      <c r="A1847" s="8" t="s">
        <v>23</v>
      </c>
      <c r="B1847" s="9" t="s">
        <v>17</v>
      </c>
      <c r="C1847" s="10">
        <v>162.94606485253382</v>
      </c>
    </row>
    <row r="1848" spans="1:3" x14ac:dyDescent="0.25">
      <c r="A1848" s="8" t="s">
        <v>23</v>
      </c>
      <c r="B1848" s="9" t="s">
        <v>17</v>
      </c>
      <c r="C1848" s="10">
        <v>162.94606485253382</v>
      </c>
    </row>
    <row r="1849" spans="1:3" x14ac:dyDescent="0.25">
      <c r="A1849" s="8" t="s">
        <v>23</v>
      </c>
      <c r="B1849" s="9" t="s">
        <v>17</v>
      </c>
      <c r="C1849" s="10">
        <v>162.94606485253382</v>
      </c>
    </row>
    <row r="1850" spans="1:3" x14ac:dyDescent="0.25">
      <c r="A1850" s="8" t="s">
        <v>22</v>
      </c>
      <c r="B1850" s="9" t="s">
        <v>17</v>
      </c>
      <c r="C1850" s="10">
        <v>162.89279112754159</v>
      </c>
    </row>
    <row r="1851" spans="1:3" x14ac:dyDescent="0.25">
      <c r="A1851" s="8" t="s">
        <v>21</v>
      </c>
      <c r="B1851" s="9" t="s">
        <v>17</v>
      </c>
      <c r="C1851" s="10">
        <v>162.54876543209878</v>
      </c>
    </row>
    <row r="1852" spans="1:3" x14ac:dyDescent="0.25">
      <c r="A1852" s="8" t="s">
        <v>24</v>
      </c>
      <c r="B1852" s="9" t="s">
        <v>18</v>
      </c>
      <c r="C1852" s="10">
        <v>162.0614212786646</v>
      </c>
    </row>
    <row r="1853" spans="1:3" x14ac:dyDescent="0.25">
      <c r="A1853" s="8" t="s">
        <v>24</v>
      </c>
      <c r="B1853" s="9" t="s">
        <v>18</v>
      </c>
      <c r="C1853" s="10">
        <v>162.0614212786646</v>
      </c>
    </row>
    <row r="1854" spans="1:3" x14ac:dyDescent="0.25">
      <c r="A1854" s="8" t="s">
        <v>24</v>
      </c>
      <c r="B1854" s="9" t="s">
        <v>18</v>
      </c>
      <c r="C1854" s="10">
        <v>162.0614212786646</v>
      </c>
    </row>
    <row r="1855" spans="1:3" x14ac:dyDescent="0.25">
      <c r="A1855" s="8" t="s">
        <v>24</v>
      </c>
      <c r="B1855" s="9" t="s">
        <v>18</v>
      </c>
      <c r="C1855" s="10">
        <v>162.0614212786646</v>
      </c>
    </row>
    <row r="1856" spans="1:3" x14ac:dyDescent="0.25">
      <c r="A1856" s="8" t="s">
        <v>24</v>
      </c>
      <c r="B1856" s="9" t="s">
        <v>18</v>
      </c>
      <c r="C1856" s="10">
        <v>162.0614212786646</v>
      </c>
    </row>
    <row r="1857" spans="1:3" x14ac:dyDescent="0.25">
      <c r="A1857" s="8" t="s">
        <v>24</v>
      </c>
      <c r="B1857" s="9" t="s">
        <v>18</v>
      </c>
      <c r="C1857" s="10">
        <v>162.0614212786646</v>
      </c>
    </row>
    <row r="1858" spans="1:3" x14ac:dyDescent="0.25">
      <c r="A1858" s="8" t="s">
        <v>24</v>
      </c>
      <c r="B1858" s="9" t="s">
        <v>18</v>
      </c>
      <c r="C1858" s="10">
        <v>162.0614212786646</v>
      </c>
    </row>
    <row r="1859" spans="1:3" x14ac:dyDescent="0.25">
      <c r="A1859" s="8" t="s">
        <v>24</v>
      </c>
      <c r="B1859" s="9" t="s">
        <v>18</v>
      </c>
      <c r="C1859" s="10">
        <v>162.0614212786646</v>
      </c>
    </row>
    <row r="1860" spans="1:3" x14ac:dyDescent="0.25">
      <c r="A1860" s="8" t="s">
        <v>24</v>
      </c>
      <c r="B1860" s="9" t="s">
        <v>18</v>
      </c>
      <c r="C1860" s="10">
        <v>162.0614212786646</v>
      </c>
    </row>
    <row r="1861" spans="1:3" x14ac:dyDescent="0.25">
      <c r="A1861" s="8" t="s">
        <v>24</v>
      </c>
      <c r="B1861" s="9" t="s">
        <v>18</v>
      </c>
      <c r="C1861" s="10">
        <v>162.0614212786646</v>
      </c>
    </row>
    <row r="1862" spans="1:3" x14ac:dyDescent="0.25">
      <c r="A1862" s="8" t="s">
        <v>22</v>
      </c>
      <c r="B1862" s="9" t="s">
        <v>17</v>
      </c>
      <c r="C1862" s="10">
        <v>161.73752310536045</v>
      </c>
    </row>
    <row r="1863" spans="1:3" x14ac:dyDescent="0.25">
      <c r="A1863" s="8" t="s">
        <v>21</v>
      </c>
      <c r="B1863" s="9" t="s">
        <v>16</v>
      </c>
      <c r="C1863" s="10">
        <v>161.37566137566139</v>
      </c>
    </row>
    <row r="1864" spans="1:3" x14ac:dyDescent="0.25">
      <c r="A1864" s="8" t="s">
        <v>22</v>
      </c>
      <c r="B1864" s="9" t="s">
        <v>17</v>
      </c>
      <c r="C1864" s="10">
        <v>161.32368148914165</v>
      </c>
    </row>
    <row r="1865" spans="1:3" x14ac:dyDescent="0.25">
      <c r="A1865" s="8" t="s">
        <v>23</v>
      </c>
      <c r="B1865" s="9" t="s">
        <v>17</v>
      </c>
      <c r="C1865" s="10">
        <v>161.22982159426681</v>
      </c>
    </row>
    <row r="1866" spans="1:3" x14ac:dyDescent="0.25">
      <c r="A1866" s="8" t="s">
        <v>22</v>
      </c>
      <c r="B1866" s="9" t="s">
        <v>19</v>
      </c>
      <c r="C1866" s="10">
        <v>160.6002595300194</v>
      </c>
    </row>
    <row r="1867" spans="1:3" x14ac:dyDescent="0.25">
      <c r="A1867" s="8" t="s">
        <v>23</v>
      </c>
      <c r="B1867" s="9" t="s">
        <v>18</v>
      </c>
      <c r="C1867" s="10">
        <v>160.48788316482106</v>
      </c>
    </row>
    <row r="1868" spans="1:3" x14ac:dyDescent="0.25">
      <c r="A1868" s="8" t="s">
        <v>23</v>
      </c>
      <c r="B1868" s="9" t="s">
        <v>16</v>
      </c>
      <c r="C1868" s="10">
        <v>160.48788316482106</v>
      </c>
    </row>
    <row r="1869" spans="1:3" x14ac:dyDescent="0.25">
      <c r="A1869" s="8" t="s">
        <v>22</v>
      </c>
      <c r="B1869" s="9" t="s">
        <v>17</v>
      </c>
      <c r="C1869" s="10">
        <v>160.19716574245226</v>
      </c>
    </row>
    <row r="1870" spans="1:3" x14ac:dyDescent="0.25">
      <c r="A1870" s="8" t="s">
        <v>23</v>
      </c>
      <c r="B1870" s="9" t="s">
        <v>18</v>
      </c>
      <c r="C1870" s="10">
        <v>160</v>
      </c>
    </row>
    <row r="1871" spans="1:3" x14ac:dyDescent="0.25">
      <c r="A1871" s="8" t="s">
        <v>22</v>
      </c>
      <c r="B1871" s="9" t="s">
        <v>17</v>
      </c>
      <c r="C1871" s="10">
        <v>160</v>
      </c>
    </row>
    <row r="1872" spans="1:3" x14ac:dyDescent="0.25">
      <c r="A1872" s="8" t="s">
        <v>23</v>
      </c>
      <c r="B1872" s="9" t="s">
        <v>18</v>
      </c>
      <c r="C1872" s="10">
        <v>159.64533468093904</v>
      </c>
    </row>
    <row r="1873" spans="1:3" x14ac:dyDescent="0.25">
      <c r="A1873" s="8" t="s">
        <v>22</v>
      </c>
      <c r="B1873" s="9" t="s">
        <v>18</v>
      </c>
      <c r="C1873" s="10">
        <v>159.34411583487369</v>
      </c>
    </row>
    <row r="1874" spans="1:3" x14ac:dyDescent="0.25">
      <c r="A1874" s="8" t="s">
        <v>22</v>
      </c>
      <c r="B1874" s="9" t="s">
        <v>18</v>
      </c>
      <c r="C1874" s="10">
        <v>159.34411583487369</v>
      </c>
    </row>
    <row r="1875" spans="1:3" x14ac:dyDescent="0.25">
      <c r="A1875" s="8" t="s">
        <v>22</v>
      </c>
      <c r="B1875" s="9" t="s">
        <v>18</v>
      </c>
      <c r="C1875" s="10">
        <v>159.34411583487369</v>
      </c>
    </row>
    <row r="1876" spans="1:3" x14ac:dyDescent="0.25">
      <c r="A1876" s="8" t="s">
        <v>22</v>
      </c>
      <c r="B1876" s="9" t="s">
        <v>18</v>
      </c>
      <c r="C1876" s="10">
        <v>159.34411583487369</v>
      </c>
    </row>
    <row r="1877" spans="1:3" x14ac:dyDescent="0.25">
      <c r="A1877" s="8" t="s">
        <v>22</v>
      </c>
      <c r="B1877" s="9" t="s">
        <v>18</v>
      </c>
      <c r="C1877" s="10">
        <v>159.34411583487369</v>
      </c>
    </row>
    <row r="1878" spans="1:3" x14ac:dyDescent="0.25">
      <c r="A1878" s="8" t="s">
        <v>22</v>
      </c>
      <c r="B1878" s="9" t="s">
        <v>18</v>
      </c>
      <c r="C1878" s="10">
        <v>159.17221195317313</v>
      </c>
    </row>
    <row r="1879" spans="1:3" x14ac:dyDescent="0.25">
      <c r="A1879" s="8" t="s">
        <v>23</v>
      </c>
      <c r="B1879" s="9" t="s">
        <v>18</v>
      </c>
      <c r="C1879" s="10">
        <v>158.88300433317283</v>
      </c>
    </row>
    <row r="1880" spans="1:3" x14ac:dyDescent="0.25">
      <c r="A1880" s="8" t="s">
        <v>24</v>
      </c>
      <c r="B1880" s="9" t="s">
        <v>17</v>
      </c>
      <c r="C1880" s="10">
        <v>158.84782378481412</v>
      </c>
    </row>
    <row r="1881" spans="1:3" x14ac:dyDescent="0.25">
      <c r="A1881" s="8" t="s">
        <v>24</v>
      </c>
      <c r="B1881" s="9" t="s">
        <v>17</v>
      </c>
      <c r="C1881" s="10">
        <v>158.84782378481412</v>
      </c>
    </row>
    <row r="1882" spans="1:3" x14ac:dyDescent="0.25">
      <c r="A1882" s="8" t="s">
        <v>24</v>
      </c>
      <c r="B1882" s="9" t="s">
        <v>18</v>
      </c>
      <c r="C1882" s="10">
        <v>158.84782378481412</v>
      </c>
    </row>
    <row r="1883" spans="1:3" x14ac:dyDescent="0.25">
      <c r="A1883" s="8" t="s">
        <v>24</v>
      </c>
      <c r="B1883" s="9" t="s">
        <v>18</v>
      </c>
      <c r="C1883" s="10">
        <v>158.84782378481412</v>
      </c>
    </row>
    <row r="1884" spans="1:3" x14ac:dyDescent="0.25">
      <c r="A1884" s="8" t="s">
        <v>24</v>
      </c>
      <c r="B1884" s="9" t="s">
        <v>17</v>
      </c>
      <c r="C1884" s="10">
        <v>158.84782378481412</v>
      </c>
    </row>
    <row r="1885" spans="1:3" x14ac:dyDescent="0.25">
      <c r="A1885" s="8" t="s">
        <v>24</v>
      </c>
      <c r="B1885" s="9" t="s">
        <v>16</v>
      </c>
      <c r="C1885" s="10">
        <v>158.84782378481412</v>
      </c>
    </row>
    <row r="1886" spans="1:3" x14ac:dyDescent="0.25">
      <c r="A1886" s="8" t="s">
        <v>24</v>
      </c>
      <c r="B1886" s="9" t="s">
        <v>16</v>
      </c>
      <c r="C1886" s="10">
        <v>158.84782378481412</v>
      </c>
    </row>
    <row r="1887" spans="1:3" x14ac:dyDescent="0.25">
      <c r="A1887" s="8" t="s">
        <v>24</v>
      </c>
      <c r="B1887" s="9" t="s">
        <v>16</v>
      </c>
      <c r="C1887" s="10">
        <v>158.84782378481412</v>
      </c>
    </row>
    <row r="1888" spans="1:3" x14ac:dyDescent="0.25">
      <c r="A1888" s="8" t="s">
        <v>24</v>
      </c>
      <c r="B1888" s="9" t="s">
        <v>16</v>
      </c>
      <c r="C1888" s="10">
        <v>158.84782378481412</v>
      </c>
    </row>
    <row r="1889" spans="1:3" x14ac:dyDescent="0.25">
      <c r="A1889" s="8" t="s">
        <v>24</v>
      </c>
      <c r="B1889" s="9" t="s">
        <v>18</v>
      </c>
      <c r="C1889" s="10">
        <v>158.84782378481412</v>
      </c>
    </row>
    <row r="1890" spans="1:3" x14ac:dyDescent="0.25">
      <c r="A1890" s="8" t="s">
        <v>24</v>
      </c>
      <c r="B1890" s="9" t="s">
        <v>18</v>
      </c>
      <c r="C1890" s="10">
        <v>158.84782378481412</v>
      </c>
    </row>
    <row r="1891" spans="1:3" x14ac:dyDescent="0.25">
      <c r="A1891" s="8" t="s">
        <v>24</v>
      </c>
      <c r="B1891" s="9" t="s">
        <v>18</v>
      </c>
      <c r="C1891" s="10">
        <v>158.84782378481412</v>
      </c>
    </row>
    <row r="1892" spans="1:3" x14ac:dyDescent="0.25">
      <c r="A1892" s="8" t="s">
        <v>24</v>
      </c>
      <c r="B1892" s="9" t="s">
        <v>16</v>
      </c>
      <c r="C1892" s="10">
        <v>158.84782378481412</v>
      </c>
    </row>
    <row r="1893" spans="1:3" x14ac:dyDescent="0.25">
      <c r="A1893" s="8" t="s">
        <v>24</v>
      </c>
      <c r="B1893" s="9" t="s">
        <v>18</v>
      </c>
      <c r="C1893" s="10">
        <v>158.84782378481412</v>
      </c>
    </row>
    <row r="1894" spans="1:3" x14ac:dyDescent="0.25">
      <c r="A1894" s="8" t="s">
        <v>24</v>
      </c>
      <c r="B1894" s="9" t="s">
        <v>16</v>
      </c>
      <c r="C1894" s="10">
        <v>158.84782378481412</v>
      </c>
    </row>
    <row r="1895" spans="1:3" x14ac:dyDescent="0.25">
      <c r="A1895" s="8" t="s">
        <v>24</v>
      </c>
      <c r="B1895" s="9" t="s">
        <v>18</v>
      </c>
      <c r="C1895" s="10">
        <v>158.84782378481412</v>
      </c>
    </row>
    <row r="1896" spans="1:3" x14ac:dyDescent="0.25">
      <c r="A1896" s="8" t="s">
        <v>24</v>
      </c>
      <c r="B1896" s="9" t="s">
        <v>17</v>
      </c>
      <c r="C1896" s="10">
        <v>158.84782378481412</v>
      </c>
    </row>
    <row r="1897" spans="1:3" x14ac:dyDescent="0.25">
      <c r="A1897" s="8" t="s">
        <v>24</v>
      </c>
      <c r="B1897" s="9" t="s">
        <v>16</v>
      </c>
      <c r="C1897" s="10">
        <v>158.84782378481412</v>
      </c>
    </row>
    <row r="1898" spans="1:3" x14ac:dyDescent="0.25">
      <c r="A1898" s="8" t="s">
        <v>24</v>
      </c>
      <c r="B1898" s="9" t="s">
        <v>16</v>
      </c>
      <c r="C1898" s="10">
        <v>158.84782378481412</v>
      </c>
    </row>
    <row r="1899" spans="1:3" x14ac:dyDescent="0.25">
      <c r="A1899" s="8" t="s">
        <v>24</v>
      </c>
      <c r="B1899" s="9" t="s">
        <v>17</v>
      </c>
      <c r="C1899" s="10">
        <v>158.84782378481412</v>
      </c>
    </row>
    <row r="1900" spans="1:3" x14ac:dyDescent="0.25">
      <c r="A1900" s="8" t="s">
        <v>24</v>
      </c>
      <c r="B1900" s="9" t="s">
        <v>16</v>
      </c>
      <c r="C1900" s="10">
        <v>158.84782378481412</v>
      </c>
    </row>
    <row r="1901" spans="1:3" x14ac:dyDescent="0.25">
      <c r="A1901" s="8" t="s">
        <v>24</v>
      </c>
      <c r="B1901" s="9" t="s">
        <v>17</v>
      </c>
      <c r="C1901" s="10">
        <v>158.84782378481412</v>
      </c>
    </row>
    <row r="1902" spans="1:3" x14ac:dyDescent="0.25">
      <c r="A1902" s="8" t="s">
        <v>24</v>
      </c>
      <c r="B1902" s="9" t="s">
        <v>18</v>
      </c>
      <c r="C1902" s="10">
        <v>158.84782378481412</v>
      </c>
    </row>
    <row r="1903" spans="1:3" x14ac:dyDescent="0.25">
      <c r="A1903" s="8" t="s">
        <v>24</v>
      </c>
      <c r="B1903" s="9" t="s">
        <v>16</v>
      </c>
      <c r="C1903" s="10">
        <v>158.84782378481412</v>
      </c>
    </row>
    <row r="1904" spans="1:3" x14ac:dyDescent="0.25">
      <c r="A1904" s="8" t="s">
        <v>24</v>
      </c>
      <c r="B1904" s="9" t="s">
        <v>17</v>
      </c>
      <c r="C1904" s="10">
        <v>158.84782378481412</v>
      </c>
    </row>
    <row r="1905" spans="1:3" x14ac:dyDescent="0.25">
      <c r="A1905" s="8" t="s">
        <v>24</v>
      </c>
      <c r="B1905" s="9" t="s">
        <v>17</v>
      </c>
      <c r="C1905" s="10">
        <v>158.84782378481412</v>
      </c>
    </row>
    <row r="1906" spans="1:3" x14ac:dyDescent="0.25">
      <c r="A1906" s="8" t="s">
        <v>24</v>
      </c>
      <c r="B1906" s="9" t="s">
        <v>17</v>
      </c>
      <c r="C1906" s="10">
        <v>158.84782378481412</v>
      </c>
    </row>
    <row r="1907" spans="1:3" x14ac:dyDescent="0.25">
      <c r="A1907" s="8" t="s">
        <v>24</v>
      </c>
      <c r="B1907" s="9" t="s">
        <v>18</v>
      </c>
      <c r="C1907" s="10">
        <v>158.84782378481412</v>
      </c>
    </row>
    <row r="1908" spans="1:3" x14ac:dyDescent="0.25">
      <c r="A1908" s="8" t="s">
        <v>24</v>
      </c>
      <c r="B1908" s="9" t="s">
        <v>16</v>
      </c>
      <c r="C1908" s="10">
        <v>158.84782378481412</v>
      </c>
    </row>
    <row r="1909" spans="1:3" x14ac:dyDescent="0.25">
      <c r="A1909" s="8" t="s">
        <v>24</v>
      </c>
      <c r="B1909" s="9" t="s">
        <v>18</v>
      </c>
      <c r="C1909" s="10">
        <v>158.84782378481412</v>
      </c>
    </row>
    <row r="1910" spans="1:3" x14ac:dyDescent="0.25">
      <c r="A1910" s="8" t="s">
        <v>24</v>
      </c>
      <c r="B1910" s="9" t="s">
        <v>18</v>
      </c>
      <c r="C1910" s="10">
        <v>158.84782378481412</v>
      </c>
    </row>
    <row r="1911" spans="1:3" x14ac:dyDescent="0.25">
      <c r="A1911" s="8" t="s">
        <v>24</v>
      </c>
      <c r="B1911" s="9" t="s">
        <v>16</v>
      </c>
      <c r="C1911" s="10">
        <v>158.84782378481412</v>
      </c>
    </row>
    <row r="1912" spans="1:3" x14ac:dyDescent="0.25">
      <c r="A1912" s="8" t="s">
        <v>24</v>
      </c>
      <c r="B1912" s="9" t="s">
        <v>18</v>
      </c>
      <c r="C1912" s="10">
        <v>158.84782378481412</v>
      </c>
    </row>
    <row r="1913" spans="1:3" x14ac:dyDescent="0.25">
      <c r="A1913" s="8" t="s">
        <v>24</v>
      </c>
      <c r="B1913" s="9" t="s">
        <v>18</v>
      </c>
      <c r="C1913" s="10">
        <v>158.84782378481412</v>
      </c>
    </row>
    <row r="1914" spans="1:3" x14ac:dyDescent="0.25">
      <c r="A1914" s="8" t="s">
        <v>24</v>
      </c>
      <c r="B1914" s="9" t="s">
        <v>18</v>
      </c>
      <c r="C1914" s="10">
        <v>158.84782378481412</v>
      </c>
    </row>
    <row r="1915" spans="1:3" x14ac:dyDescent="0.25">
      <c r="A1915" s="8" t="s">
        <v>24</v>
      </c>
      <c r="B1915" s="9" t="s">
        <v>18</v>
      </c>
      <c r="C1915" s="10">
        <v>158.84782378481412</v>
      </c>
    </row>
    <row r="1916" spans="1:3" x14ac:dyDescent="0.25">
      <c r="A1916" s="8" t="s">
        <v>24</v>
      </c>
      <c r="B1916" s="9" t="s">
        <v>17</v>
      </c>
      <c r="C1916" s="10">
        <v>158.84782378481412</v>
      </c>
    </row>
    <row r="1917" spans="1:3" x14ac:dyDescent="0.25">
      <c r="A1917" s="8" t="s">
        <v>24</v>
      </c>
      <c r="B1917" s="9" t="s">
        <v>19</v>
      </c>
      <c r="C1917" s="10">
        <v>158.84782378481412</v>
      </c>
    </row>
    <row r="1918" spans="1:3" x14ac:dyDescent="0.25">
      <c r="A1918" s="8" t="s">
        <v>24</v>
      </c>
      <c r="B1918" s="9" t="s">
        <v>18</v>
      </c>
      <c r="C1918" s="10">
        <v>158.84782378481412</v>
      </c>
    </row>
    <row r="1919" spans="1:3" x14ac:dyDescent="0.25">
      <c r="A1919" s="8" t="s">
        <v>24</v>
      </c>
      <c r="B1919" s="9" t="s">
        <v>17</v>
      </c>
      <c r="C1919" s="10">
        <v>158.84782378481412</v>
      </c>
    </row>
    <row r="1920" spans="1:3" x14ac:dyDescent="0.25">
      <c r="A1920" s="8" t="s">
        <v>24</v>
      </c>
      <c r="B1920" s="9" t="s">
        <v>17</v>
      </c>
      <c r="C1920" s="10">
        <v>158.84782378481412</v>
      </c>
    </row>
    <row r="1921" spans="1:3" x14ac:dyDescent="0.25">
      <c r="A1921" s="8" t="s">
        <v>24</v>
      </c>
      <c r="B1921" s="9" t="s">
        <v>17</v>
      </c>
      <c r="C1921" s="10">
        <v>158.84782378481412</v>
      </c>
    </row>
    <row r="1922" spans="1:3" x14ac:dyDescent="0.25">
      <c r="A1922" s="8" t="s">
        <v>24</v>
      </c>
      <c r="B1922" s="9" t="s">
        <v>18</v>
      </c>
      <c r="C1922" s="10">
        <v>158.84782378481412</v>
      </c>
    </row>
    <row r="1923" spans="1:3" x14ac:dyDescent="0.25">
      <c r="A1923" s="8" t="s">
        <v>24</v>
      </c>
      <c r="B1923" s="9" t="s">
        <v>17</v>
      </c>
      <c r="C1923" s="10">
        <v>158.84782378481412</v>
      </c>
    </row>
    <row r="1924" spans="1:3" x14ac:dyDescent="0.25">
      <c r="A1924" s="8" t="s">
        <v>21</v>
      </c>
      <c r="B1924" s="9" t="s">
        <v>19</v>
      </c>
      <c r="C1924" s="10">
        <v>158.84782378481412</v>
      </c>
    </row>
    <row r="1925" spans="1:3" x14ac:dyDescent="0.25">
      <c r="A1925" s="8" t="s">
        <v>24</v>
      </c>
      <c r="B1925" s="9" t="s">
        <v>18</v>
      </c>
      <c r="C1925" s="10">
        <v>158.84782378481412</v>
      </c>
    </row>
    <row r="1926" spans="1:3" x14ac:dyDescent="0.25">
      <c r="A1926" s="8" t="s">
        <v>24</v>
      </c>
      <c r="B1926" s="9" t="s">
        <v>18</v>
      </c>
      <c r="C1926" s="10">
        <v>158.84782378481412</v>
      </c>
    </row>
    <row r="1927" spans="1:3" x14ac:dyDescent="0.25">
      <c r="A1927" s="8" t="s">
        <v>24</v>
      </c>
      <c r="B1927" s="9" t="s">
        <v>16</v>
      </c>
      <c r="C1927" s="10">
        <v>158.84782378481412</v>
      </c>
    </row>
    <row r="1928" spans="1:3" x14ac:dyDescent="0.25">
      <c r="A1928" s="8" t="s">
        <v>24</v>
      </c>
      <c r="B1928" s="9" t="s">
        <v>19</v>
      </c>
      <c r="C1928" s="10">
        <v>158.84782378481412</v>
      </c>
    </row>
    <row r="1929" spans="1:3" x14ac:dyDescent="0.25">
      <c r="A1929" s="8" t="s">
        <v>24</v>
      </c>
      <c r="B1929" s="9" t="s">
        <v>19</v>
      </c>
      <c r="C1929" s="10">
        <v>158.84782378481412</v>
      </c>
    </row>
    <row r="1930" spans="1:3" x14ac:dyDescent="0.25">
      <c r="A1930" s="8" t="s">
        <v>24</v>
      </c>
      <c r="B1930" s="9" t="s">
        <v>19</v>
      </c>
      <c r="C1930" s="10">
        <v>158.84782378481412</v>
      </c>
    </row>
    <row r="1931" spans="1:3" x14ac:dyDescent="0.25">
      <c r="A1931" s="8" t="s">
        <v>24</v>
      </c>
      <c r="B1931" s="9" t="s">
        <v>18</v>
      </c>
      <c r="C1931" s="10">
        <v>158.84782378481412</v>
      </c>
    </row>
    <row r="1932" spans="1:3" x14ac:dyDescent="0.25">
      <c r="A1932" s="8" t="s">
        <v>24</v>
      </c>
      <c r="B1932" s="9" t="s">
        <v>17</v>
      </c>
      <c r="C1932" s="10">
        <v>158.84782378481412</v>
      </c>
    </row>
    <row r="1933" spans="1:3" x14ac:dyDescent="0.25">
      <c r="A1933" s="8" t="s">
        <v>24</v>
      </c>
      <c r="B1933" s="9" t="s">
        <v>17</v>
      </c>
      <c r="C1933" s="10">
        <v>158.84782378481412</v>
      </c>
    </row>
    <row r="1934" spans="1:3" x14ac:dyDescent="0.25">
      <c r="A1934" s="8" t="s">
        <v>24</v>
      </c>
      <c r="B1934" s="9" t="s">
        <v>17</v>
      </c>
      <c r="C1934" s="10">
        <v>158.84782378481412</v>
      </c>
    </row>
    <row r="1935" spans="1:3" x14ac:dyDescent="0.25">
      <c r="A1935" s="8" t="s">
        <v>24</v>
      </c>
      <c r="B1935" s="9" t="s">
        <v>17</v>
      </c>
      <c r="C1935" s="10">
        <v>158.84782378481412</v>
      </c>
    </row>
    <row r="1936" spans="1:3" x14ac:dyDescent="0.25">
      <c r="A1936" s="8" t="s">
        <v>24</v>
      </c>
      <c r="B1936" s="9" t="s">
        <v>16</v>
      </c>
      <c r="C1936" s="10">
        <v>158.84782378481412</v>
      </c>
    </row>
    <row r="1937" spans="1:3" x14ac:dyDescent="0.25">
      <c r="A1937" s="8" t="s">
        <v>21</v>
      </c>
      <c r="B1937" s="9" t="s">
        <v>16</v>
      </c>
      <c r="C1937" s="10">
        <v>158.73015873015873</v>
      </c>
    </row>
    <row r="1938" spans="1:3" x14ac:dyDescent="0.25">
      <c r="A1938" s="8" t="s">
        <v>21</v>
      </c>
      <c r="B1938" s="9" t="s">
        <v>17</v>
      </c>
      <c r="C1938" s="10">
        <v>158.73015873015873</v>
      </c>
    </row>
    <row r="1939" spans="1:3" x14ac:dyDescent="0.25">
      <c r="A1939" s="8" t="s">
        <v>21</v>
      </c>
      <c r="B1939" s="9" t="s">
        <v>17</v>
      </c>
      <c r="C1939" s="10">
        <v>158.73015873015873</v>
      </c>
    </row>
    <row r="1940" spans="1:3" x14ac:dyDescent="0.25">
      <c r="A1940" s="8" t="s">
        <v>21</v>
      </c>
      <c r="B1940" s="9" t="s">
        <v>18</v>
      </c>
      <c r="C1940" s="10">
        <v>158.73015873015873</v>
      </c>
    </row>
    <row r="1941" spans="1:3" x14ac:dyDescent="0.25">
      <c r="A1941" s="8" t="s">
        <v>21</v>
      </c>
      <c r="B1941" s="9" t="s">
        <v>17</v>
      </c>
      <c r="C1941" s="10">
        <v>158.73015873015873</v>
      </c>
    </row>
    <row r="1942" spans="1:3" x14ac:dyDescent="0.25">
      <c r="A1942" s="8" t="s">
        <v>23</v>
      </c>
      <c r="B1942" s="9" t="s">
        <v>18</v>
      </c>
      <c r="C1942" s="10">
        <v>158.73015873015873</v>
      </c>
    </row>
    <row r="1943" spans="1:3" x14ac:dyDescent="0.25">
      <c r="A1943" s="8" t="s">
        <v>22</v>
      </c>
      <c r="B1943" s="9" t="s">
        <v>18</v>
      </c>
      <c r="C1943" s="10">
        <v>158.27171903881703</v>
      </c>
    </row>
    <row r="1944" spans="1:3" x14ac:dyDescent="0.25">
      <c r="A1944" s="8" t="s">
        <v>22</v>
      </c>
      <c r="B1944" s="9" t="s">
        <v>18</v>
      </c>
      <c r="C1944" s="10">
        <v>158.27171903881703</v>
      </c>
    </row>
    <row r="1945" spans="1:3" x14ac:dyDescent="0.25">
      <c r="A1945" s="8" t="s">
        <v>22</v>
      </c>
      <c r="B1945" s="9" t="s">
        <v>18</v>
      </c>
      <c r="C1945" s="10">
        <v>157.11645101663586</v>
      </c>
    </row>
    <row r="1946" spans="1:3" x14ac:dyDescent="0.25">
      <c r="A1946" s="8" t="s">
        <v>23</v>
      </c>
      <c r="B1946" s="9" t="s">
        <v>17</v>
      </c>
      <c r="C1946" s="10">
        <v>156.67558689759727</v>
      </c>
    </row>
    <row r="1947" spans="1:3" x14ac:dyDescent="0.25">
      <c r="A1947" s="8" t="s">
        <v>21</v>
      </c>
      <c r="B1947" s="9" t="s">
        <v>17</v>
      </c>
      <c r="C1947" s="10">
        <v>156.52557319223985</v>
      </c>
    </row>
    <row r="1948" spans="1:3" x14ac:dyDescent="0.25">
      <c r="A1948" s="8" t="s">
        <v>21</v>
      </c>
      <c r="B1948" s="9" t="s">
        <v>17</v>
      </c>
      <c r="C1948" s="10">
        <v>156.5184523809524</v>
      </c>
    </row>
    <row r="1949" spans="1:3" x14ac:dyDescent="0.25">
      <c r="A1949" s="8" t="s">
        <v>23</v>
      </c>
      <c r="B1949" s="9" t="s">
        <v>17</v>
      </c>
      <c r="C1949" s="10">
        <v>155.72931501814674</v>
      </c>
    </row>
    <row r="1950" spans="1:3" x14ac:dyDescent="0.25">
      <c r="A1950" s="8" t="s">
        <v>15</v>
      </c>
      <c r="B1950" s="9" t="s">
        <v>18</v>
      </c>
      <c r="C1950" s="10">
        <v>155.69619093848172</v>
      </c>
    </row>
    <row r="1951" spans="1:3" x14ac:dyDescent="0.25">
      <c r="A1951" s="8" t="s">
        <v>15</v>
      </c>
      <c r="B1951" s="9" t="s">
        <v>17</v>
      </c>
      <c r="C1951" s="10">
        <v>155.69619093848172</v>
      </c>
    </row>
    <row r="1952" spans="1:3" x14ac:dyDescent="0.25">
      <c r="A1952" s="8" t="s">
        <v>15</v>
      </c>
      <c r="B1952" s="9" t="s">
        <v>17</v>
      </c>
      <c r="C1952" s="10">
        <v>155.69619093848172</v>
      </c>
    </row>
    <row r="1953" spans="1:3" x14ac:dyDescent="0.25">
      <c r="A1953" s="8" t="s">
        <v>15</v>
      </c>
      <c r="B1953" s="9" t="s">
        <v>17</v>
      </c>
      <c r="C1953" s="10">
        <v>155.45092364475624</v>
      </c>
    </row>
    <row r="1954" spans="1:3" x14ac:dyDescent="0.25">
      <c r="A1954" s="8" t="s">
        <v>22</v>
      </c>
      <c r="B1954" s="9" t="s">
        <v>17</v>
      </c>
      <c r="C1954" s="10">
        <v>155.11892450879009</v>
      </c>
    </row>
    <row r="1955" spans="1:3" x14ac:dyDescent="0.25">
      <c r="A1955" s="8" t="s">
        <v>22</v>
      </c>
      <c r="B1955" s="9" t="s">
        <v>17</v>
      </c>
      <c r="C1955" s="10">
        <v>155.11892450879009</v>
      </c>
    </row>
    <row r="1956" spans="1:3" x14ac:dyDescent="0.25">
      <c r="A1956" s="8" t="s">
        <v>21</v>
      </c>
      <c r="B1956" s="9" t="s">
        <v>16</v>
      </c>
      <c r="C1956" s="10">
        <v>154.65167548500884</v>
      </c>
    </row>
    <row r="1957" spans="1:3" x14ac:dyDescent="0.25">
      <c r="A1957" s="8" t="s">
        <v>22</v>
      </c>
      <c r="B1957" s="9" t="s">
        <v>18</v>
      </c>
      <c r="C1957" s="10">
        <v>154.43484288354898</v>
      </c>
    </row>
    <row r="1958" spans="1:3" x14ac:dyDescent="0.25">
      <c r="A1958" s="8" t="s">
        <v>22</v>
      </c>
      <c r="B1958" s="9" t="s">
        <v>18</v>
      </c>
      <c r="C1958" s="10">
        <v>154.43484288354898</v>
      </c>
    </row>
    <row r="1959" spans="1:3" x14ac:dyDescent="0.25">
      <c r="A1959" s="8" t="s">
        <v>21</v>
      </c>
      <c r="B1959" s="9" t="s">
        <v>18</v>
      </c>
      <c r="C1959" s="10">
        <v>154.32098765432099</v>
      </c>
    </row>
    <row r="1960" spans="1:3" x14ac:dyDescent="0.25">
      <c r="A1960" s="8" t="s">
        <v>21</v>
      </c>
      <c r="B1960" s="9" t="s">
        <v>17</v>
      </c>
      <c r="C1960" s="10">
        <v>154.32098765432099</v>
      </c>
    </row>
    <row r="1961" spans="1:3" x14ac:dyDescent="0.25">
      <c r="A1961" s="8" t="s">
        <v>21</v>
      </c>
      <c r="B1961" s="9" t="s">
        <v>17</v>
      </c>
      <c r="C1961" s="10">
        <v>154.32098765432099</v>
      </c>
    </row>
    <row r="1962" spans="1:3" x14ac:dyDescent="0.25">
      <c r="A1962" s="8" t="s">
        <v>21</v>
      </c>
      <c r="B1962" s="9" t="s">
        <v>18</v>
      </c>
      <c r="C1962" s="10">
        <v>154.32098765432099</v>
      </c>
    </row>
    <row r="1963" spans="1:3" x14ac:dyDescent="0.25">
      <c r="A1963" s="8" t="s">
        <v>21</v>
      </c>
      <c r="B1963" s="9" t="s">
        <v>16</v>
      </c>
      <c r="C1963" s="10">
        <v>154.32098765432099</v>
      </c>
    </row>
    <row r="1964" spans="1:3" x14ac:dyDescent="0.25">
      <c r="A1964" s="8" t="s">
        <v>21</v>
      </c>
      <c r="B1964" s="9" t="s">
        <v>17</v>
      </c>
      <c r="C1964" s="10">
        <v>154.32098765432099</v>
      </c>
    </row>
    <row r="1965" spans="1:3" x14ac:dyDescent="0.25">
      <c r="A1965" s="8" t="s">
        <v>21</v>
      </c>
      <c r="B1965" s="9" t="s">
        <v>17</v>
      </c>
      <c r="C1965" s="10">
        <v>154.32098765432099</v>
      </c>
    </row>
    <row r="1966" spans="1:3" x14ac:dyDescent="0.25">
      <c r="A1966" s="8" t="s">
        <v>21</v>
      </c>
      <c r="B1966" s="9" t="s">
        <v>17</v>
      </c>
      <c r="C1966" s="10">
        <v>154.32098765432099</v>
      </c>
    </row>
    <row r="1967" spans="1:3" x14ac:dyDescent="0.25">
      <c r="A1967" s="8" t="s">
        <v>21</v>
      </c>
      <c r="B1967" s="9" t="s">
        <v>17</v>
      </c>
      <c r="C1967" s="10">
        <v>154.32098765432099</v>
      </c>
    </row>
    <row r="1968" spans="1:3" x14ac:dyDescent="0.25">
      <c r="A1968" s="8" t="s">
        <v>21</v>
      </c>
      <c r="B1968" s="9" t="s">
        <v>16</v>
      </c>
      <c r="C1968" s="10">
        <v>154.32098765432099</v>
      </c>
    </row>
    <row r="1969" spans="1:3" x14ac:dyDescent="0.25">
      <c r="A1969" s="8" t="s">
        <v>21</v>
      </c>
      <c r="B1969" s="9" t="s">
        <v>16</v>
      </c>
      <c r="C1969" s="10">
        <v>154.32098765432099</v>
      </c>
    </row>
    <row r="1970" spans="1:3" x14ac:dyDescent="0.25">
      <c r="A1970" s="8" t="s">
        <v>21</v>
      </c>
      <c r="B1970" s="9" t="s">
        <v>16</v>
      </c>
      <c r="C1970" s="10">
        <v>154.32098765432099</v>
      </c>
    </row>
    <row r="1971" spans="1:3" x14ac:dyDescent="0.25">
      <c r="A1971" s="8" t="s">
        <v>21</v>
      </c>
      <c r="B1971" s="9" t="s">
        <v>18</v>
      </c>
      <c r="C1971" s="10">
        <v>154.32098765432099</v>
      </c>
    </row>
    <row r="1972" spans="1:3" x14ac:dyDescent="0.25">
      <c r="A1972" s="8" t="s">
        <v>21</v>
      </c>
      <c r="B1972" s="9" t="s">
        <v>20</v>
      </c>
      <c r="C1972" s="10">
        <v>154.32098765432099</v>
      </c>
    </row>
    <row r="1973" spans="1:3" x14ac:dyDescent="0.25">
      <c r="A1973" s="8" t="s">
        <v>21</v>
      </c>
      <c r="B1973" s="9" t="s">
        <v>16</v>
      </c>
      <c r="C1973" s="10">
        <v>154.32098765432099</v>
      </c>
    </row>
    <row r="1974" spans="1:3" x14ac:dyDescent="0.25">
      <c r="A1974" s="8" t="s">
        <v>21</v>
      </c>
      <c r="B1974" s="9" t="s">
        <v>17</v>
      </c>
      <c r="C1974" s="10">
        <v>154.32098765432099</v>
      </c>
    </row>
    <row r="1975" spans="1:3" x14ac:dyDescent="0.25">
      <c r="A1975" s="8" t="s">
        <v>21</v>
      </c>
      <c r="B1975" s="9" t="s">
        <v>18</v>
      </c>
      <c r="C1975" s="10">
        <v>154.32098765432099</v>
      </c>
    </row>
    <row r="1976" spans="1:3" x14ac:dyDescent="0.25">
      <c r="A1976" s="8" t="s">
        <v>21</v>
      </c>
      <c r="B1976" s="9" t="s">
        <v>17</v>
      </c>
      <c r="C1976" s="10">
        <v>154.32098765432099</v>
      </c>
    </row>
    <row r="1977" spans="1:3" x14ac:dyDescent="0.25">
      <c r="A1977" s="8" t="s">
        <v>21</v>
      </c>
      <c r="B1977" s="9" t="s">
        <v>17</v>
      </c>
      <c r="C1977" s="10">
        <v>154.32098765432099</v>
      </c>
    </row>
    <row r="1978" spans="1:3" x14ac:dyDescent="0.25">
      <c r="A1978" s="8" t="s">
        <v>21</v>
      </c>
      <c r="B1978" s="9" t="s">
        <v>18</v>
      </c>
      <c r="C1978" s="10">
        <v>154.32098765432099</v>
      </c>
    </row>
    <row r="1979" spans="1:3" x14ac:dyDescent="0.25">
      <c r="A1979" s="8" t="s">
        <v>21</v>
      </c>
      <c r="B1979" s="9" t="s">
        <v>17</v>
      </c>
      <c r="C1979" s="10">
        <v>154.32098765432099</v>
      </c>
    </row>
    <row r="1980" spans="1:3" x14ac:dyDescent="0.25">
      <c r="A1980" s="8" t="s">
        <v>21</v>
      </c>
      <c r="B1980" s="9" t="s">
        <v>18</v>
      </c>
      <c r="C1980" s="10">
        <v>154.32098765432099</v>
      </c>
    </row>
    <row r="1981" spans="1:3" x14ac:dyDescent="0.25">
      <c r="A1981" s="8" t="s">
        <v>21</v>
      </c>
      <c r="B1981" s="9" t="s">
        <v>17</v>
      </c>
      <c r="C1981" s="10">
        <v>154.32098765432099</v>
      </c>
    </row>
    <row r="1982" spans="1:3" x14ac:dyDescent="0.25">
      <c r="A1982" s="8" t="s">
        <v>22</v>
      </c>
      <c r="B1982" s="9" t="s">
        <v>19</v>
      </c>
      <c r="C1982" s="10">
        <v>154.17624914881864</v>
      </c>
    </row>
    <row r="1983" spans="1:3" x14ac:dyDescent="0.25">
      <c r="A1983" s="8" t="s">
        <v>22</v>
      </c>
      <c r="B1983" s="9" t="s">
        <v>17</v>
      </c>
      <c r="C1983" s="10">
        <v>154.17624914881864</v>
      </c>
    </row>
    <row r="1984" spans="1:3" x14ac:dyDescent="0.25">
      <c r="A1984" s="8" t="s">
        <v>22</v>
      </c>
      <c r="B1984" s="9" t="s">
        <v>17</v>
      </c>
      <c r="C1984" s="10">
        <v>154.17624914881864</v>
      </c>
    </row>
    <row r="1985" spans="1:3" x14ac:dyDescent="0.25">
      <c r="A1985" s="8" t="s">
        <v>23</v>
      </c>
      <c r="B1985" s="9" t="s">
        <v>17</v>
      </c>
      <c r="C1985" s="10">
        <v>154.10713465337437</v>
      </c>
    </row>
    <row r="1986" spans="1:3" x14ac:dyDescent="0.25">
      <c r="A1986" s="8" t="s">
        <v>23</v>
      </c>
      <c r="B1986" s="9" t="s">
        <v>17</v>
      </c>
      <c r="C1986" s="10">
        <v>154.10713465337437</v>
      </c>
    </row>
    <row r="1987" spans="1:3" x14ac:dyDescent="0.25">
      <c r="A1987" s="8" t="s">
        <v>23</v>
      </c>
      <c r="B1987" s="9" t="s">
        <v>17</v>
      </c>
      <c r="C1987" s="10">
        <v>154.10713465337437</v>
      </c>
    </row>
    <row r="1988" spans="1:3" x14ac:dyDescent="0.25">
      <c r="A1988" s="8" t="s">
        <v>23</v>
      </c>
      <c r="B1988" s="9" t="s">
        <v>17</v>
      </c>
      <c r="C1988" s="10">
        <v>154.10713465337437</v>
      </c>
    </row>
    <row r="1989" spans="1:3" x14ac:dyDescent="0.25">
      <c r="A1989" s="8" t="s">
        <v>22</v>
      </c>
      <c r="B1989" s="9" t="s">
        <v>18</v>
      </c>
      <c r="C1989" s="10">
        <v>154.03573629081947</v>
      </c>
    </row>
    <row r="1990" spans="1:3" x14ac:dyDescent="0.25">
      <c r="A1990" s="8" t="s">
        <v>22</v>
      </c>
      <c r="B1990" s="9" t="s">
        <v>18</v>
      </c>
      <c r="C1990" s="10">
        <v>154.03573629081947</v>
      </c>
    </row>
    <row r="1991" spans="1:3" x14ac:dyDescent="0.25">
      <c r="A1991" s="8" t="s">
        <v>22</v>
      </c>
      <c r="B1991" s="9" t="s">
        <v>16</v>
      </c>
      <c r="C1991" s="10">
        <v>154.03573629081947</v>
      </c>
    </row>
    <row r="1992" spans="1:3" x14ac:dyDescent="0.25">
      <c r="A1992" s="8" t="s">
        <v>22</v>
      </c>
      <c r="B1992" s="9" t="s">
        <v>16</v>
      </c>
      <c r="C1992" s="10">
        <v>154.03573629081947</v>
      </c>
    </row>
    <row r="1993" spans="1:3" x14ac:dyDescent="0.25">
      <c r="A1993" s="8" t="s">
        <v>22</v>
      </c>
      <c r="B1993" s="9" t="s">
        <v>18</v>
      </c>
      <c r="C1993" s="10">
        <v>154.03573629081947</v>
      </c>
    </row>
    <row r="1994" spans="1:3" x14ac:dyDescent="0.25">
      <c r="A1994" s="8" t="s">
        <v>22</v>
      </c>
      <c r="B1994" s="9" t="s">
        <v>18</v>
      </c>
      <c r="C1994" s="10">
        <v>154.03573629081947</v>
      </c>
    </row>
    <row r="1995" spans="1:3" x14ac:dyDescent="0.25">
      <c r="A1995" s="8" t="s">
        <v>22</v>
      </c>
      <c r="B1995" s="9" t="s">
        <v>18</v>
      </c>
      <c r="C1995" s="10">
        <v>154.03573629081947</v>
      </c>
    </row>
    <row r="1996" spans="1:3" x14ac:dyDescent="0.25">
      <c r="A1996" s="8" t="s">
        <v>22</v>
      </c>
      <c r="B1996" s="9" t="s">
        <v>16</v>
      </c>
      <c r="C1996" s="10">
        <v>154.03573629081947</v>
      </c>
    </row>
    <row r="1997" spans="1:3" x14ac:dyDescent="0.25">
      <c r="A1997" s="8" t="s">
        <v>22</v>
      </c>
      <c r="B1997" s="9" t="s">
        <v>17</v>
      </c>
      <c r="C1997" s="10">
        <v>154.03573629081947</v>
      </c>
    </row>
    <row r="1998" spans="1:3" x14ac:dyDescent="0.25">
      <c r="A1998" s="8" t="s">
        <v>22</v>
      </c>
      <c r="B1998" s="9" t="s">
        <v>18</v>
      </c>
      <c r="C1998" s="10">
        <v>154.03573629081947</v>
      </c>
    </row>
    <row r="1999" spans="1:3" x14ac:dyDescent="0.25">
      <c r="A1999" s="8" t="s">
        <v>22</v>
      </c>
      <c r="B1999" s="9" t="s">
        <v>17</v>
      </c>
      <c r="C1999" s="10">
        <v>154.03573629081947</v>
      </c>
    </row>
    <row r="2000" spans="1:3" x14ac:dyDescent="0.25">
      <c r="A2000" s="8" t="s">
        <v>22</v>
      </c>
      <c r="B2000" s="9" t="s">
        <v>17</v>
      </c>
      <c r="C2000" s="10">
        <v>154.03573629081947</v>
      </c>
    </row>
    <row r="2001" spans="1:3" x14ac:dyDescent="0.25">
      <c r="A2001" s="8" t="s">
        <v>22</v>
      </c>
      <c r="B2001" s="9" t="s">
        <v>18</v>
      </c>
      <c r="C2001" s="10">
        <v>154.03573629081947</v>
      </c>
    </row>
    <row r="2002" spans="1:3" x14ac:dyDescent="0.25">
      <c r="A2002" s="8" t="s">
        <v>22</v>
      </c>
      <c r="B2002" s="9" t="s">
        <v>18</v>
      </c>
      <c r="C2002" s="10">
        <v>154.03573629081947</v>
      </c>
    </row>
    <row r="2003" spans="1:3" x14ac:dyDescent="0.25">
      <c r="A2003" s="8" t="s">
        <v>22</v>
      </c>
      <c r="B2003" s="9" t="s">
        <v>18</v>
      </c>
      <c r="C2003" s="10">
        <v>154.03573629081947</v>
      </c>
    </row>
    <row r="2004" spans="1:3" x14ac:dyDescent="0.25">
      <c r="A2004" s="8" t="s">
        <v>22</v>
      </c>
      <c r="B2004" s="9" t="s">
        <v>16</v>
      </c>
      <c r="C2004" s="10">
        <v>154.03573629081947</v>
      </c>
    </row>
    <row r="2005" spans="1:3" x14ac:dyDescent="0.25">
      <c r="A2005" s="8" t="s">
        <v>22</v>
      </c>
      <c r="B2005" s="9" t="s">
        <v>16</v>
      </c>
      <c r="C2005" s="10">
        <v>154.03573629081947</v>
      </c>
    </row>
    <row r="2006" spans="1:3" x14ac:dyDescent="0.25">
      <c r="A2006" s="8" t="s">
        <v>22</v>
      </c>
      <c r="B2006" s="9" t="s">
        <v>18</v>
      </c>
      <c r="C2006" s="10">
        <v>154.03573629081947</v>
      </c>
    </row>
    <row r="2007" spans="1:3" x14ac:dyDescent="0.25">
      <c r="A2007" s="8" t="s">
        <v>22</v>
      </c>
      <c r="B2007" s="9" t="s">
        <v>18</v>
      </c>
      <c r="C2007" s="10">
        <v>154.03573629081947</v>
      </c>
    </row>
    <row r="2008" spans="1:3" x14ac:dyDescent="0.25">
      <c r="A2008" s="8" t="s">
        <v>22</v>
      </c>
      <c r="B2008" s="9" t="s">
        <v>18</v>
      </c>
      <c r="C2008" s="10">
        <v>154.03573629081947</v>
      </c>
    </row>
    <row r="2009" spans="1:3" x14ac:dyDescent="0.25">
      <c r="A2009" s="8" t="s">
        <v>22</v>
      </c>
      <c r="B2009" s="9" t="s">
        <v>17</v>
      </c>
      <c r="C2009" s="10">
        <v>154.03573629081947</v>
      </c>
    </row>
    <row r="2010" spans="1:3" x14ac:dyDescent="0.25">
      <c r="A2010" s="8" t="s">
        <v>22</v>
      </c>
      <c r="B2010" s="9" t="s">
        <v>18</v>
      </c>
      <c r="C2010" s="10">
        <v>154.03573629081947</v>
      </c>
    </row>
    <row r="2011" spans="1:3" x14ac:dyDescent="0.25">
      <c r="A2011" s="8" t="s">
        <v>22</v>
      </c>
      <c r="B2011" s="9" t="s">
        <v>17</v>
      </c>
      <c r="C2011" s="10">
        <v>154.03573629081947</v>
      </c>
    </row>
    <row r="2012" spans="1:3" x14ac:dyDescent="0.25">
      <c r="A2012" s="8" t="s">
        <v>22</v>
      </c>
      <c r="B2012" s="9" t="s">
        <v>18</v>
      </c>
      <c r="C2012" s="10">
        <v>154.03573629081947</v>
      </c>
    </row>
    <row r="2013" spans="1:3" x14ac:dyDescent="0.25">
      <c r="A2013" s="8" t="s">
        <v>22</v>
      </c>
      <c r="B2013" s="9" t="s">
        <v>16</v>
      </c>
      <c r="C2013" s="10">
        <v>154.03573629081947</v>
      </c>
    </row>
    <row r="2014" spans="1:3" x14ac:dyDescent="0.25">
      <c r="A2014" s="8" t="s">
        <v>22</v>
      </c>
      <c r="B2014" s="9" t="s">
        <v>17</v>
      </c>
      <c r="C2014" s="10">
        <v>154.03573629081947</v>
      </c>
    </row>
    <row r="2015" spans="1:3" x14ac:dyDescent="0.25">
      <c r="A2015" s="8" t="s">
        <v>22</v>
      </c>
      <c r="B2015" s="9" t="s">
        <v>18</v>
      </c>
      <c r="C2015" s="10">
        <v>154.03573629081947</v>
      </c>
    </row>
    <row r="2016" spans="1:3" x14ac:dyDescent="0.25">
      <c r="A2016" s="8" t="s">
        <v>22</v>
      </c>
      <c r="B2016" s="9" t="s">
        <v>17</v>
      </c>
      <c r="C2016" s="10">
        <v>154.03573629081947</v>
      </c>
    </row>
    <row r="2017" spans="1:3" x14ac:dyDescent="0.25">
      <c r="A2017" s="8" t="s">
        <v>22</v>
      </c>
      <c r="B2017" s="9" t="s">
        <v>18</v>
      </c>
      <c r="C2017" s="10">
        <v>154.03573629081947</v>
      </c>
    </row>
    <row r="2018" spans="1:3" x14ac:dyDescent="0.25">
      <c r="A2018" s="8" t="s">
        <v>22</v>
      </c>
      <c r="B2018" s="9" t="s">
        <v>18</v>
      </c>
      <c r="C2018" s="10">
        <v>154.03573629081947</v>
      </c>
    </row>
    <row r="2019" spans="1:3" x14ac:dyDescent="0.25">
      <c r="A2019" s="8" t="s">
        <v>22</v>
      </c>
      <c r="B2019" s="9" t="s">
        <v>18</v>
      </c>
      <c r="C2019" s="10">
        <v>154.03573629081947</v>
      </c>
    </row>
    <row r="2020" spans="1:3" x14ac:dyDescent="0.25">
      <c r="A2020" s="8" t="s">
        <v>22</v>
      </c>
      <c r="B2020" s="9" t="s">
        <v>17</v>
      </c>
      <c r="C2020" s="10">
        <v>154.03573629081947</v>
      </c>
    </row>
    <row r="2021" spans="1:3" x14ac:dyDescent="0.25">
      <c r="A2021" s="8" t="s">
        <v>22</v>
      </c>
      <c r="B2021" s="9" t="s">
        <v>18</v>
      </c>
      <c r="C2021" s="10">
        <v>154.03573629081947</v>
      </c>
    </row>
    <row r="2022" spans="1:3" x14ac:dyDescent="0.25">
      <c r="A2022" s="8" t="s">
        <v>22</v>
      </c>
      <c r="B2022" s="9" t="s">
        <v>18</v>
      </c>
      <c r="C2022" s="10">
        <v>154.03573629081947</v>
      </c>
    </row>
    <row r="2023" spans="1:3" x14ac:dyDescent="0.25">
      <c r="A2023" s="8" t="s">
        <v>22</v>
      </c>
      <c r="B2023" s="9" t="s">
        <v>18</v>
      </c>
      <c r="C2023" s="10">
        <v>154.03573629081947</v>
      </c>
    </row>
    <row r="2024" spans="1:3" x14ac:dyDescent="0.25">
      <c r="A2024" s="8" t="s">
        <v>22</v>
      </c>
      <c r="B2024" s="9" t="s">
        <v>17</v>
      </c>
      <c r="C2024" s="10">
        <v>154.03573629081947</v>
      </c>
    </row>
    <row r="2025" spans="1:3" x14ac:dyDescent="0.25">
      <c r="A2025" s="8" t="s">
        <v>22</v>
      </c>
      <c r="B2025" s="9" t="s">
        <v>17</v>
      </c>
      <c r="C2025" s="10">
        <v>154.03573629081947</v>
      </c>
    </row>
    <row r="2026" spans="1:3" x14ac:dyDescent="0.25">
      <c r="A2026" s="8" t="s">
        <v>22</v>
      </c>
      <c r="B2026" s="9" t="s">
        <v>17</v>
      </c>
      <c r="C2026" s="10">
        <v>154.03573629081947</v>
      </c>
    </row>
    <row r="2027" spans="1:3" x14ac:dyDescent="0.25">
      <c r="A2027" s="8" t="s">
        <v>22</v>
      </c>
      <c r="B2027" s="9" t="s">
        <v>17</v>
      </c>
      <c r="C2027" s="10">
        <v>154.03573629081947</v>
      </c>
    </row>
    <row r="2028" spans="1:3" x14ac:dyDescent="0.25">
      <c r="A2028" s="8" t="s">
        <v>22</v>
      </c>
      <c r="B2028" s="9" t="s">
        <v>17</v>
      </c>
      <c r="C2028" s="10">
        <v>154.03573629081947</v>
      </c>
    </row>
    <row r="2029" spans="1:3" x14ac:dyDescent="0.25">
      <c r="A2029" s="8" t="s">
        <v>22</v>
      </c>
      <c r="B2029" s="9" t="s">
        <v>16</v>
      </c>
      <c r="C2029" s="10">
        <v>154.03573629081947</v>
      </c>
    </row>
    <row r="2030" spans="1:3" x14ac:dyDescent="0.25">
      <c r="A2030" s="8" t="s">
        <v>22</v>
      </c>
      <c r="B2030" s="9" t="s">
        <v>16</v>
      </c>
      <c r="C2030" s="10">
        <v>154.03573629081947</v>
      </c>
    </row>
    <row r="2031" spans="1:3" x14ac:dyDescent="0.25">
      <c r="A2031" s="8" t="s">
        <v>22</v>
      </c>
      <c r="B2031" s="9" t="s">
        <v>18</v>
      </c>
      <c r="C2031" s="10">
        <v>154.03573629081947</v>
      </c>
    </row>
    <row r="2032" spans="1:3" x14ac:dyDescent="0.25">
      <c r="A2032" s="8" t="s">
        <v>22</v>
      </c>
      <c r="B2032" s="9" t="s">
        <v>18</v>
      </c>
      <c r="C2032" s="10">
        <v>154.03573629081947</v>
      </c>
    </row>
    <row r="2033" spans="1:3" x14ac:dyDescent="0.25">
      <c r="A2033" s="8" t="s">
        <v>22</v>
      </c>
      <c r="B2033" s="9" t="s">
        <v>18</v>
      </c>
      <c r="C2033" s="10">
        <v>154.03573629081947</v>
      </c>
    </row>
    <row r="2034" spans="1:3" x14ac:dyDescent="0.25">
      <c r="A2034" s="8" t="s">
        <v>22</v>
      </c>
      <c r="B2034" s="9" t="s">
        <v>18</v>
      </c>
      <c r="C2034" s="10">
        <v>154.03573629081947</v>
      </c>
    </row>
    <row r="2035" spans="1:3" x14ac:dyDescent="0.25">
      <c r="A2035" s="8" t="s">
        <v>22</v>
      </c>
      <c r="B2035" s="9" t="s">
        <v>18</v>
      </c>
      <c r="C2035" s="10">
        <v>154.03573629081947</v>
      </c>
    </row>
    <row r="2036" spans="1:3" x14ac:dyDescent="0.25">
      <c r="A2036" s="8" t="s">
        <v>22</v>
      </c>
      <c r="B2036" s="9" t="s">
        <v>18</v>
      </c>
      <c r="C2036" s="10">
        <v>154.03573629081947</v>
      </c>
    </row>
    <row r="2037" spans="1:3" x14ac:dyDescent="0.25">
      <c r="A2037" s="8" t="s">
        <v>22</v>
      </c>
      <c r="B2037" s="9" t="s">
        <v>17</v>
      </c>
      <c r="C2037" s="10">
        <v>154.03573629081947</v>
      </c>
    </row>
    <row r="2038" spans="1:3" x14ac:dyDescent="0.25">
      <c r="A2038" s="8" t="s">
        <v>22</v>
      </c>
      <c r="B2038" s="9" t="s">
        <v>17</v>
      </c>
      <c r="C2038" s="10">
        <v>154.03573629081947</v>
      </c>
    </row>
    <row r="2039" spans="1:3" x14ac:dyDescent="0.25">
      <c r="A2039" s="8" t="s">
        <v>22</v>
      </c>
      <c r="B2039" s="9" t="s">
        <v>17</v>
      </c>
      <c r="C2039" s="10">
        <v>154.03573629081947</v>
      </c>
    </row>
    <row r="2040" spans="1:3" x14ac:dyDescent="0.25">
      <c r="A2040" s="8" t="s">
        <v>22</v>
      </c>
      <c r="B2040" s="9" t="s">
        <v>17</v>
      </c>
      <c r="C2040" s="10">
        <v>154.03573629081947</v>
      </c>
    </row>
    <row r="2041" spans="1:3" x14ac:dyDescent="0.25">
      <c r="A2041" s="8" t="s">
        <v>22</v>
      </c>
      <c r="B2041" s="9" t="s">
        <v>17</v>
      </c>
      <c r="C2041" s="10">
        <v>154.03573629081947</v>
      </c>
    </row>
    <row r="2042" spans="1:3" x14ac:dyDescent="0.25">
      <c r="A2042" s="8" t="s">
        <v>22</v>
      </c>
      <c r="B2042" s="9" t="s">
        <v>18</v>
      </c>
      <c r="C2042" s="10">
        <v>154.03573629081947</v>
      </c>
    </row>
    <row r="2043" spans="1:3" x14ac:dyDescent="0.25">
      <c r="A2043" s="8" t="s">
        <v>22</v>
      </c>
      <c r="B2043" s="9" t="s">
        <v>17</v>
      </c>
      <c r="C2043" s="10">
        <v>154.03573629081947</v>
      </c>
    </row>
    <row r="2044" spans="1:3" x14ac:dyDescent="0.25">
      <c r="A2044" s="8" t="s">
        <v>22</v>
      </c>
      <c r="B2044" s="9" t="s">
        <v>18</v>
      </c>
      <c r="C2044" s="10">
        <v>154.03573629081947</v>
      </c>
    </row>
    <row r="2045" spans="1:3" x14ac:dyDescent="0.25">
      <c r="A2045" s="8" t="s">
        <v>22</v>
      </c>
      <c r="B2045" s="9" t="s">
        <v>17</v>
      </c>
      <c r="C2045" s="10">
        <v>154.03573629081947</v>
      </c>
    </row>
    <row r="2046" spans="1:3" x14ac:dyDescent="0.25">
      <c r="A2046" s="8" t="s">
        <v>22</v>
      </c>
      <c r="B2046" s="9" t="s">
        <v>16</v>
      </c>
      <c r="C2046" s="10">
        <v>154.03573629081947</v>
      </c>
    </row>
    <row r="2047" spans="1:3" x14ac:dyDescent="0.25">
      <c r="A2047" s="8" t="s">
        <v>22</v>
      </c>
      <c r="B2047" s="9" t="s">
        <v>17</v>
      </c>
      <c r="C2047" s="10">
        <v>154.03573629081947</v>
      </c>
    </row>
    <row r="2048" spans="1:3" x14ac:dyDescent="0.25">
      <c r="A2048" s="8" t="s">
        <v>22</v>
      </c>
      <c r="B2048" s="9" t="s">
        <v>16</v>
      </c>
      <c r="C2048" s="10">
        <v>154.03573629081947</v>
      </c>
    </row>
    <row r="2049" spans="1:3" x14ac:dyDescent="0.25">
      <c r="A2049" s="8" t="s">
        <v>22</v>
      </c>
      <c r="B2049" s="9" t="s">
        <v>18</v>
      </c>
      <c r="C2049" s="10">
        <v>154.03573629081947</v>
      </c>
    </row>
    <row r="2050" spans="1:3" x14ac:dyDescent="0.25">
      <c r="A2050" s="8" t="s">
        <v>22</v>
      </c>
      <c r="B2050" s="9" t="s">
        <v>17</v>
      </c>
      <c r="C2050" s="10">
        <v>154.03573629081947</v>
      </c>
    </row>
    <row r="2051" spans="1:3" x14ac:dyDescent="0.25">
      <c r="A2051" s="8" t="s">
        <v>22</v>
      </c>
      <c r="B2051" s="9" t="s">
        <v>18</v>
      </c>
      <c r="C2051" s="10">
        <v>154.03573629081947</v>
      </c>
    </row>
    <row r="2052" spans="1:3" x14ac:dyDescent="0.25">
      <c r="A2052" s="8" t="s">
        <v>22</v>
      </c>
      <c r="B2052" s="9" t="s">
        <v>18</v>
      </c>
      <c r="C2052" s="10">
        <v>154.03573629081947</v>
      </c>
    </row>
    <row r="2053" spans="1:3" x14ac:dyDescent="0.25">
      <c r="A2053" s="8" t="s">
        <v>22</v>
      </c>
      <c r="B2053" s="9" t="s">
        <v>17</v>
      </c>
      <c r="C2053" s="10">
        <v>154.03573629081947</v>
      </c>
    </row>
    <row r="2054" spans="1:3" x14ac:dyDescent="0.25">
      <c r="A2054" s="8" t="s">
        <v>22</v>
      </c>
      <c r="B2054" s="9" t="s">
        <v>17</v>
      </c>
      <c r="C2054" s="10">
        <v>154.03573629081947</v>
      </c>
    </row>
    <row r="2055" spans="1:3" x14ac:dyDescent="0.25">
      <c r="A2055" s="8" t="s">
        <v>22</v>
      </c>
      <c r="B2055" s="9" t="s">
        <v>18</v>
      </c>
      <c r="C2055" s="10">
        <v>154.03573629081947</v>
      </c>
    </row>
    <row r="2056" spans="1:3" x14ac:dyDescent="0.25">
      <c r="A2056" s="8" t="s">
        <v>22</v>
      </c>
      <c r="B2056" s="9" t="s">
        <v>17</v>
      </c>
      <c r="C2056" s="10">
        <v>154.03573629081947</v>
      </c>
    </row>
    <row r="2057" spans="1:3" x14ac:dyDescent="0.25">
      <c r="A2057" s="8" t="s">
        <v>22</v>
      </c>
      <c r="B2057" s="9" t="s">
        <v>18</v>
      </c>
      <c r="C2057" s="10">
        <v>154.03573629081947</v>
      </c>
    </row>
    <row r="2058" spans="1:3" x14ac:dyDescent="0.25">
      <c r="A2058" s="8" t="s">
        <v>22</v>
      </c>
      <c r="B2058" s="9" t="s">
        <v>18</v>
      </c>
      <c r="C2058" s="10">
        <v>154.03573629081947</v>
      </c>
    </row>
    <row r="2059" spans="1:3" x14ac:dyDescent="0.25">
      <c r="A2059" s="8" t="s">
        <v>22</v>
      </c>
      <c r="B2059" s="9" t="s">
        <v>16</v>
      </c>
      <c r="C2059" s="10">
        <v>154.03573629081947</v>
      </c>
    </row>
    <row r="2060" spans="1:3" x14ac:dyDescent="0.25">
      <c r="A2060" s="8" t="s">
        <v>22</v>
      </c>
      <c r="B2060" s="9" t="s">
        <v>18</v>
      </c>
      <c r="C2060" s="10">
        <v>154.03573629081947</v>
      </c>
    </row>
    <row r="2061" spans="1:3" x14ac:dyDescent="0.25">
      <c r="A2061" s="8" t="s">
        <v>22</v>
      </c>
      <c r="B2061" s="9" t="s">
        <v>18</v>
      </c>
      <c r="C2061" s="10">
        <v>154.03573629081947</v>
      </c>
    </row>
    <row r="2062" spans="1:3" x14ac:dyDescent="0.25">
      <c r="A2062" s="8" t="s">
        <v>22</v>
      </c>
      <c r="B2062" s="9" t="s">
        <v>18</v>
      </c>
      <c r="C2062" s="10">
        <v>154.03573629081947</v>
      </c>
    </row>
    <row r="2063" spans="1:3" x14ac:dyDescent="0.25">
      <c r="A2063" s="8" t="s">
        <v>22</v>
      </c>
      <c r="B2063" s="9" t="s">
        <v>18</v>
      </c>
      <c r="C2063" s="10">
        <v>154.03573629081947</v>
      </c>
    </row>
    <row r="2064" spans="1:3" x14ac:dyDescent="0.25">
      <c r="A2064" s="8" t="s">
        <v>22</v>
      </c>
      <c r="B2064" s="9" t="s">
        <v>18</v>
      </c>
      <c r="C2064" s="10">
        <v>154.03573629081947</v>
      </c>
    </row>
    <row r="2065" spans="1:3" x14ac:dyDescent="0.25">
      <c r="A2065" s="8" t="s">
        <v>22</v>
      </c>
      <c r="B2065" s="9" t="s">
        <v>17</v>
      </c>
      <c r="C2065" s="10">
        <v>154.03573629081947</v>
      </c>
    </row>
    <row r="2066" spans="1:3" x14ac:dyDescent="0.25">
      <c r="A2066" s="8" t="s">
        <v>22</v>
      </c>
      <c r="B2066" s="9" t="s">
        <v>17</v>
      </c>
      <c r="C2066" s="10">
        <v>154.03573629081947</v>
      </c>
    </row>
    <row r="2067" spans="1:3" x14ac:dyDescent="0.25">
      <c r="A2067" s="8" t="s">
        <v>22</v>
      </c>
      <c r="B2067" s="9" t="s">
        <v>18</v>
      </c>
      <c r="C2067" s="10">
        <v>154.03573629081947</v>
      </c>
    </row>
    <row r="2068" spans="1:3" x14ac:dyDescent="0.25">
      <c r="A2068" s="8" t="s">
        <v>22</v>
      </c>
      <c r="B2068" s="9" t="s">
        <v>16</v>
      </c>
      <c r="C2068" s="10">
        <v>154.03573629081947</v>
      </c>
    </row>
    <row r="2069" spans="1:3" x14ac:dyDescent="0.25">
      <c r="A2069" s="8" t="s">
        <v>22</v>
      </c>
      <c r="B2069" s="9" t="s">
        <v>16</v>
      </c>
      <c r="C2069" s="10">
        <v>154.03573629081947</v>
      </c>
    </row>
    <row r="2070" spans="1:3" x14ac:dyDescent="0.25">
      <c r="A2070" s="8" t="s">
        <v>22</v>
      </c>
      <c r="B2070" s="9" t="s">
        <v>17</v>
      </c>
      <c r="C2070" s="10">
        <v>154.03573629081947</v>
      </c>
    </row>
    <row r="2071" spans="1:3" x14ac:dyDescent="0.25">
      <c r="A2071" s="8" t="s">
        <v>22</v>
      </c>
      <c r="B2071" s="9" t="s">
        <v>18</v>
      </c>
      <c r="C2071" s="10">
        <v>154.03573629081947</v>
      </c>
    </row>
    <row r="2072" spans="1:3" x14ac:dyDescent="0.25">
      <c r="A2072" s="8" t="s">
        <v>22</v>
      </c>
      <c r="B2072" s="9" t="s">
        <v>17</v>
      </c>
      <c r="C2072" s="10">
        <v>154.03573629081947</v>
      </c>
    </row>
    <row r="2073" spans="1:3" x14ac:dyDescent="0.25">
      <c r="A2073" s="8" t="s">
        <v>22</v>
      </c>
      <c r="B2073" s="9" t="s">
        <v>18</v>
      </c>
      <c r="C2073" s="10">
        <v>154.03573629081947</v>
      </c>
    </row>
    <row r="2074" spans="1:3" x14ac:dyDescent="0.25">
      <c r="A2074" s="8" t="s">
        <v>22</v>
      </c>
      <c r="B2074" s="9" t="s">
        <v>18</v>
      </c>
      <c r="C2074" s="10">
        <v>154.03573629081947</v>
      </c>
    </row>
    <row r="2075" spans="1:3" x14ac:dyDescent="0.25">
      <c r="A2075" s="8" t="s">
        <v>22</v>
      </c>
      <c r="B2075" s="9" t="s">
        <v>17</v>
      </c>
      <c r="C2075" s="10">
        <v>154.03573629081947</v>
      </c>
    </row>
    <row r="2076" spans="1:3" x14ac:dyDescent="0.25">
      <c r="A2076" s="8" t="s">
        <v>22</v>
      </c>
      <c r="B2076" s="9" t="s">
        <v>18</v>
      </c>
      <c r="C2076" s="10">
        <v>154.03573629081947</v>
      </c>
    </row>
    <row r="2077" spans="1:3" x14ac:dyDescent="0.25">
      <c r="A2077" s="8" t="s">
        <v>22</v>
      </c>
      <c r="B2077" s="9" t="s">
        <v>17</v>
      </c>
      <c r="C2077" s="10">
        <v>154.03573629081947</v>
      </c>
    </row>
    <row r="2078" spans="1:3" x14ac:dyDescent="0.25">
      <c r="A2078" s="8" t="s">
        <v>22</v>
      </c>
      <c r="B2078" s="9" t="s">
        <v>17</v>
      </c>
      <c r="C2078" s="10">
        <v>154.03573629081947</v>
      </c>
    </row>
    <row r="2079" spans="1:3" x14ac:dyDescent="0.25">
      <c r="A2079" s="8" t="s">
        <v>22</v>
      </c>
      <c r="B2079" s="9" t="s">
        <v>18</v>
      </c>
      <c r="C2079" s="10">
        <v>154.03573629081947</v>
      </c>
    </row>
    <row r="2080" spans="1:3" x14ac:dyDescent="0.25">
      <c r="A2080" s="8" t="s">
        <v>22</v>
      </c>
      <c r="B2080" s="9" t="s">
        <v>18</v>
      </c>
      <c r="C2080" s="10">
        <v>154.03573629081947</v>
      </c>
    </row>
    <row r="2081" spans="1:3" x14ac:dyDescent="0.25">
      <c r="A2081" s="8" t="s">
        <v>22</v>
      </c>
      <c r="B2081" s="9" t="s">
        <v>17</v>
      </c>
      <c r="C2081" s="10">
        <v>154.03573629081947</v>
      </c>
    </row>
    <row r="2082" spans="1:3" x14ac:dyDescent="0.25">
      <c r="A2082" s="8" t="s">
        <v>22</v>
      </c>
      <c r="B2082" s="9" t="s">
        <v>18</v>
      </c>
      <c r="C2082" s="10">
        <v>154.03573629081947</v>
      </c>
    </row>
    <row r="2083" spans="1:3" x14ac:dyDescent="0.25">
      <c r="A2083" s="8" t="s">
        <v>22</v>
      </c>
      <c r="B2083" s="9" t="s">
        <v>16</v>
      </c>
      <c r="C2083" s="10">
        <v>154.03573629081947</v>
      </c>
    </row>
    <row r="2084" spans="1:3" x14ac:dyDescent="0.25">
      <c r="A2084" s="8" t="s">
        <v>22</v>
      </c>
      <c r="B2084" s="9" t="s">
        <v>16</v>
      </c>
      <c r="C2084" s="10">
        <v>154.03573629081947</v>
      </c>
    </row>
    <row r="2085" spans="1:3" x14ac:dyDescent="0.25">
      <c r="A2085" s="8" t="s">
        <v>22</v>
      </c>
      <c r="B2085" s="9" t="s">
        <v>17</v>
      </c>
      <c r="C2085" s="10">
        <v>154.03573629081947</v>
      </c>
    </row>
    <row r="2086" spans="1:3" x14ac:dyDescent="0.25">
      <c r="A2086" s="8" t="s">
        <v>22</v>
      </c>
      <c r="B2086" s="9" t="s">
        <v>18</v>
      </c>
      <c r="C2086" s="10">
        <v>154.03573629081947</v>
      </c>
    </row>
    <row r="2087" spans="1:3" x14ac:dyDescent="0.25">
      <c r="A2087" s="8" t="s">
        <v>22</v>
      </c>
      <c r="B2087" s="9" t="s">
        <v>18</v>
      </c>
      <c r="C2087" s="10">
        <v>154.03573629081947</v>
      </c>
    </row>
    <row r="2088" spans="1:3" x14ac:dyDescent="0.25">
      <c r="A2088" s="8" t="s">
        <v>22</v>
      </c>
      <c r="B2088" s="9" t="s">
        <v>18</v>
      </c>
      <c r="C2088" s="10">
        <v>154.03573629081947</v>
      </c>
    </row>
    <row r="2089" spans="1:3" x14ac:dyDescent="0.25">
      <c r="A2089" s="8" t="s">
        <v>22</v>
      </c>
      <c r="B2089" s="9" t="s">
        <v>17</v>
      </c>
      <c r="C2089" s="10">
        <v>154.03573629081947</v>
      </c>
    </row>
    <row r="2090" spans="1:3" x14ac:dyDescent="0.25">
      <c r="A2090" s="8" t="s">
        <v>22</v>
      </c>
      <c r="B2090" s="9" t="s">
        <v>20</v>
      </c>
      <c r="C2090" s="10">
        <v>154.03573629081947</v>
      </c>
    </row>
    <row r="2091" spans="1:3" x14ac:dyDescent="0.25">
      <c r="A2091" s="8" t="s">
        <v>22</v>
      </c>
      <c r="B2091" s="9" t="s">
        <v>17</v>
      </c>
      <c r="C2091" s="10">
        <v>154.03573629081947</v>
      </c>
    </row>
    <row r="2092" spans="1:3" x14ac:dyDescent="0.25">
      <c r="A2092" s="8" t="s">
        <v>22</v>
      </c>
      <c r="B2092" s="9" t="s">
        <v>18</v>
      </c>
      <c r="C2092" s="10">
        <v>154.03573629081947</v>
      </c>
    </row>
    <row r="2093" spans="1:3" x14ac:dyDescent="0.25">
      <c r="A2093" s="8" t="s">
        <v>22</v>
      </c>
      <c r="B2093" s="9" t="s">
        <v>16</v>
      </c>
      <c r="C2093" s="10">
        <v>154.03573629081947</v>
      </c>
    </row>
    <row r="2094" spans="1:3" x14ac:dyDescent="0.25">
      <c r="A2094" s="8" t="s">
        <v>22</v>
      </c>
      <c r="B2094" s="9" t="s">
        <v>16</v>
      </c>
      <c r="C2094" s="10">
        <v>154.03573629081947</v>
      </c>
    </row>
    <row r="2095" spans="1:3" x14ac:dyDescent="0.25">
      <c r="A2095" s="8" t="s">
        <v>22</v>
      </c>
      <c r="B2095" s="9" t="s">
        <v>17</v>
      </c>
      <c r="C2095" s="10">
        <v>154.03573629081947</v>
      </c>
    </row>
    <row r="2096" spans="1:3" x14ac:dyDescent="0.25">
      <c r="A2096" s="8" t="s">
        <v>22</v>
      </c>
      <c r="B2096" s="9" t="s">
        <v>17</v>
      </c>
      <c r="C2096" s="10">
        <v>154.03573629081947</v>
      </c>
    </row>
    <row r="2097" spans="1:3" x14ac:dyDescent="0.25">
      <c r="A2097" s="8" t="s">
        <v>22</v>
      </c>
      <c r="B2097" s="9" t="s">
        <v>16</v>
      </c>
      <c r="C2097" s="10">
        <v>154.03573629081947</v>
      </c>
    </row>
    <row r="2098" spans="1:3" x14ac:dyDescent="0.25">
      <c r="A2098" s="8" t="s">
        <v>22</v>
      </c>
      <c r="B2098" s="9" t="s">
        <v>18</v>
      </c>
      <c r="C2098" s="10">
        <v>154.03573629081947</v>
      </c>
    </row>
    <row r="2099" spans="1:3" x14ac:dyDescent="0.25">
      <c r="A2099" s="8" t="s">
        <v>22</v>
      </c>
      <c r="B2099" s="9" t="s">
        <v>18</v>
      </c>
      <c r="C2099" s="10">
        <v>154.03573629081947</v>
      </c>
    </row>
    <row r="2100" spans="1:3" x14ac:dyDescent="0.25">
      <c r="A2100" s="8" t="s">
        <v>22</v>
      </c>
      <c r="B2100" s="9" t="s">
        <v>18</v>
      </c>
      <c r="C2100" s="10">
        <v>154.03573629081947</v>
      </c>
    </row>
    <row r="2101" spans="1:3" x14ac:dyDescent="0.25">
      <c r="A2101" s="8" t="s">
        <v>22</v>
      </c>
      <c r="B2101" s="9" t="s">
        <v>18</v>
      </c>
      <c r="C2101" s="10">
        <v>154.03573629081947</v>
      </c>
    </row>
    <row r="2102" spans="1:3" x14ac:dyDescent="0.25">
      <c r="A2102" s="8" t="s">
        <v>22</v>
      </c>
      <c r="B2102" s="9" t="s">
        <v>18</v>
      </c>
      <c r="C2102" s="10">
        <v>154.03573629081947</v>
      </c>
    </row>
    <row r="2103" spans="1:3" x14ac:dyDescent="0.25">
      <c r="A2103" s="8" t="s">
        <v>22</v>
      </c>
      <c r="B2103" s="9" t="s">
        <v>18</v>
      </c>
      <c r="C2103" s="10">
        <v>154.03573629081947</v>
      </c>
    </row>
    <row r="2104" spans="1:3" x14ac:dyDescent="0.25">
      <c r="A2104" s="8" t="s">
        <v>22</v>
      </c>
      <c r="B2104" s="9" t="s">
        <v>18</v>
      </c>
      <c r="C2104" s="10">
        <v>154.03573629081947</v>
      </c>
    </row>
    <row r="2105" spans="1:3" x14ac:dyDescent="0.25">
      <c r="A2105" s="8" t="s">
        <v>22</v>
      </c>
      <c r="B2105" s="9" t="s">
        <v>18</v>
      </c>
      <c r="C2105" s="10">
        <v>154.03573629081947</v>
      </c>
    </row>
    <row r="2106" spans="1:3" x14ac:dyDescent="0.25">
      <c r="A2106" s="8" t="s">
        <v>22</v>
      </c>
      <c r="B2106" s="9" t="s">
        <v>18</v>
      </c>
      <c r="C2106" s="10">
        <v>154.03573629081947</v>
      </c>
    </row>
    <row r="2107" spans="1:3" x14ac:dyDescent="0.25">
      <c r="A2107" s="8" t="s">
        <v>22</v>
      </c>
      <c r="B2107" s="9" t="s">
        <v>18</v>
      </c>
      <c r="C2107" s="10">
        <v>154.03573629081947</v>
      </c>
    </row>
    <row r="2108" spans="1:3" x14ac:dyDescent="0.25">
      <c r="A2108" s="8" t="s">
        <v>22</v>
      </c>
      <c r="B2108" s="9" t="s">
        <v>18</v>
      </c>
      <c r="C2108" s="10">
        <v>154.03573629081947</v>
      </c>
    </row>
    <row r="2109" spans="1:3" x14ac:dyDescent="0.25">
      <c r="A2109" s="8" t="s">
        <v>22</v>
      </c>
      <c r="B2109" s="9" t="s">
        <v>17</v>
      </c>
      <c r="C2109" s="10">
        <v>154.03573629081947</v>
      </c>
    </row>
    <row r="2110" spans="1:3" x14ac:dyDescent="0.25">
      <c r="A2110" s="8" t="s">
        <v>22</v>
      </c>
      <c r="B2110" s="9" t="s">
        <v>17</v>
      </c>
      <c r="C2110" s="10">
        <v>154.03573629081947</v>
      </c>
    </row>
    <row r="2111" spans="1:3" x14ac:dyDescent="0.25">
      <c r="A2111" s="8" t="s">
        <v>22</v>
      </c>
      <c r="B2111" s="9" t="s">
        <v>17</v>
      </c>
      <c r="C2111" s="10">
        <v>154.03573629081947</v>
      </c>
    </row>
    <row r="2112" spans="1:3" x14ac:dyDescent="0.25">
      <c r="A2112" s="8" t="s">
        <v>22</v>
      </c>
      <c r="B2112" s="9" t="s">
        <v>17</v>
      </c>
      <c r="C2112" s="10">
        <v>154.03573629081947</v>
      </c>
    </row>
    <row r="2113" spans="1:3" x14ac:dyDescent="0.25">
      <c r="A2113" s="8" t="s">
        <v>22</v>
      </c>
      <c r="B2113" s="9" t="s">
        <v>17</v>
      </c>
      <c r="C2113" s="10">
        <v>154.03573629081947</v>
      </c>
    </row>
    <row r="2114" spans="1:3" x14ac:dyDescent="0.25">
      <c r="A2114" s="8" t="s">
        <v>22</v>
      </c>
      <c r="B2114" s="9" t="s">
        <v>18</v>
      </c>
      <c r="C2114" s="10">
        <v>154.03573629081947</v>
      </c>
    </row>
    <row r="2115" spans="1:3" x14ac:dyDescent="0.25">
      <c r="A2115" s="8" t="s">
        <v>22</v>
      </c>
      <c r="B2115" s="9" t="s">
        <v>18</v>
      </c>
      <c r="C2115" s="10">
        <v>154.03573629081947</v>
      </c>
    </row>
    <row r="2116" spans="1:3" x14ac:dyDescent="0.25">
      <c r="A2116" s="8" t="s">
        <v>22</v>
      </c>
      <c r="B2116" s="9" t="s">
        <v>18</v>
      </c>
      <c r="C2116" s="10">
        <v>154.03573629081947</v>
      </c>
    </row>
    <row r="2117" spans="1:3" x14ac:dyDescent="0.25">
      <c r="A2117" s="8" t="s">
        <v>22</v>
      </c>
      <c r="B2117" s="9" t="s">
        <v>18</v>
      </c>
      <c r="C2117" s="10">
        <v>154.03573629081947</v>
      </c>
    </row>
    <row r="2118" spans="1:3" x14ac:dyDescent="0.25">
      <c r="A2118" s="8" t="s">
        <v>22</v>
      </c>
      <c r="B2118" s="9" t="s">
        <v>18</v>
      </c>
      <c r="C2118" s="10">
        <v>154.03573629081947</v>
      </c>
    </row>
    <row r="2119" spans="1:3" x14ac:dyDescent="0.25">
      <c r="A2119" s="8" t="s">
        <v>22</v>
      </c>
      <c r="B2119" s="9" t="s">
        <v>18</v>
      </c>
      <c r="C2119" s="10">
        <v>154.03573629081947</v>
      </c>
    </row>
    <row r="2120" spans="1:3" x14ac:dyDescent="0.25">
      <c r="A2120" s="8" t="s">
        <v>22</v>
      </c>
      <c r="B2120" s="9" t="s">
        <v>18</v>
      </c>
      <c r="C2120" s="10">
        <v>154.03573629081947</v>
      </c>
    </row>
    <row r="2121" spans="1:3" x14ac:dyDescent="0.25">
      <c r="A2121" s="8" t="s">
        <v>22</v>
      </c>
      <c r="B2121" s="9" t="s">
        <v>18</v>
      </c>
      <c r="C2121" s="10">
        <v>154.03573629081947</v>
      </c>
    </row>
    <row r="2122" spans="1:3" x14ac:dyDescent="0.25">
      <c r="A2122" s="8" t="s">
        <v>22</v>
      </c>
      <c r="B2122" s="9" t="s">
        <v>18</v>
      </c>
      <c r="C2122" s="10">
        <v>154.03573629081947</v>
      </c>
    </row>
    <row r="2123" spans="1:3" x14ac:dyDescent="0.25">
      <c r="A2123" s="8" t="s">
        <v>22</v>
      </c>
      <c r="B2123" s="9" t="s">
        <v>18</v>
      </c>
      <c r="C2123" s="10">
        <v>154.03573629081947</v>
      </c>
    </row>
    <row r="2124" spans="1:3" x14ac:dyDescent="0.25">
      <c r="A2124" s="8" t="s">
        <v>22</v>
      </c>
      <c r="B2124" s="9" t="s">
        <v>18</v>
      </c>
      <c r="C2124" s="10">
        <v>154.03573629081947</v>
      </c>
    </row>
    <row r="2125" spans="1:3" x14ac:dyDescent="0.25">
      <c r="A2125" s="8" t="s">
        <v>22</v>
      </c>
      <c r="B2125" s="9" t="s">
        <v>18</v>
      </c>
      <c r="C2125" s="10">
        <v>154.03573629081947</v>
      </c>
    </row>
    <row r="2126" spans="1:3" x14ac:dyDescent="0.25">
      <c r="A2126" s="8" t="s">
        <v>22</v>
      </c>
      <c r="B2126" s="9" t="s">
        <v>18</v>
      </c>
      <c r="C2126" s="10">
        <v>154.03573629081947</v>
      </c>
    </row>
    <row r="2127" spans="1:3" x14ac:dyDescent="0.25">
      <c r="A2127" s="8" t="s">
        <v>22</v>
      </c>
      <c r="B2127" s="9" t="s">
        <v>18</v>
      </c>
      <c r="C2127" s="10">
        <v>154.03573629081947</v>
      </c>
    </row>
    <row r="2128" spans="1:3" x14ac:dyDescent="0.25">
      <c r="A2128" s="8" t="s">
        <v>22</v>
      </c>
      <c r="B2128" s="9" t="s">
        <v>18</v>
      </c>
      <c r="C2128" s="10">
        <v>154.03573629081947</v>
      </c>
    </row>
    <row r="2129" spans="1:3" x14ac:dyDescent="0.25">
      <c r="A2129" s="8" t="s">
        <v>22</v>
      </c>
      <c r="B2129" s="9" t="s">
        <v>18</v>
      </c>
      <c r="C2129" s="10">
        <v>154.03573629081947</v>
      </c>
    </row>
    <row r="2130" spans="1:3" x14ac:dyDescent="0.25">
      <c r="A2130" s="8" t="s">
        <v>22</v>
      </c>
      <c r="B2130" s="9" t="s">
        <v>18</v>
      </c>
      <c r="C2130" s="10">
        <v>154.03573629081947</v>
      </c>
    </row>
    <row r="2131" spans="1:3" x14ac:dyDescent="0.25">
      <c r="A2131" s="8" t="s">
        <v>22</v>
      </c>
      <c r="B2131" s="9" t="s">
        <v>18</v>
      </c>
      <c r="C2131" s="10">
        <v>154.03573629081947</v>
      </c>
    </row>
    <row r="2132" spans="1:3" x14ac:dyDescent="0.25">
      <c r="A2132" s="8" t="s">
        <v>22</v>
      </c>
      <c r="B2132" s="9" t="s">
        <v>18</v>
      </c>
      <c r="C2132" s="10">
        <v>154.03573629081947</v>
      </c>
    </row>
    <row r="2133" spans="1:3" x14ac:dyDescent="0.25">
      <c r="A2133" s="8" t="s">
        <v>22</v>
      </c>
      <c r="B2133" s="9" t="s">
        <v>18</v>
      </c>
      <c r="C2133" s="10">
        <v>154.03573629081947</v>
      </c>
    </row>
    <row r="2134" spans="1:3" x14ac:dyDescent="0.25">
      <c r="A2134" s="8" t="s">
        <v>22</v>
      </c>
      <c r="B2134" s="9" t="s">
        <v>18</v>
      </c>
      <c r="C2134" s="10">
        <v>154.03573629081947</v>
      </c>
    </row>
    <row r="2135" spans="1:3" x14ac:dyDescent="0.25">
      <c r="A2135" s="8" t="s">
        <v>22</v>
      </c>
      <c r="B2135" s="9" t="s">
        <v>18</v>
      </c>
      <c r="C2135" s="10">
        <v>154.03573629081947</v>
      </c>
    </row>
    <row r="2136" spans="1:3" x14ac:dyDescent="0.25">
      <c r="A2136" s="8" t="s">
        <v>22</v>
      </c>
      <c r="B2136" s="9" t="s">
        <v>18</v>
      </c>
      <c r="C2136" s="10">
        <v>154.03573629081947</v>
      </c>
    </row>
    <row r="2137" spans="1:3" x14ac:dyDescent="0.25">
      <c r="A2137" s="8" t="s">
        <v>22</v>
      </c>
      <c r="B2137" s="9" t="s">
        <v>18</v>
      </c>
      <c r="C2137" s="10">
        <v>154.03573629081947</v>
      </c>
    </row>
    <row r="2138" spans="1:3" x14ac:dyDescent="0.25">
      <c r="A2138" s="8" t="s">
        <v>22</v>
      </c>
      <c r="B2138" s="9" t="s">
        <v>18</v>
      </c>
      <c r="C2138" s="10">
        <v>154.03573629081947</v>
      </c>
    </row>
    <row r="2139" spans="1:3" x14ac:dyDescent="0.25">
      <c r="A2139" s="8" t="s">
        <v>22</v>
      </c>
      <c r="B2139" s="9" t="s">
        <v>18</v>
      </c>
      <c r="C2139" s="10">
        <v>154.03573629081947</v>
      </c>
    </row>
    <row r="2140" spans="1:3" x14ac:dyDescent="0.25">
      <c r="A2140" s="8" t="s">
        <v>22</v>
      </c>
      <c r="B2140" s="9" t="s">
        <v>18</v>
      </c>
      <c r="C2140" s="10">
        <v>154.03573629081947</v>
      </c>
    </row>
    <row r="2141" spans="1:3" x14ac:dyDescent="0.25">
      <c r="A2141" s="8" t="s">
        <v>22</v>
      </c>
      <c r="B2141" s="9" t="s">
        <v>18</v>
      </c>
      <c r="C2141" s="10">
        <v>154.03573629081947</v>
      </c>
    </row>
    <row r="2142" spans="1:3" x14ac:dyDescent="0.25">
      <c r="A2142" s="8" t="s">
        <v>22</v>
      </c>
      <c r="B2142" s="9" t="s">
        <v>16</v>
      </c>
      <c r="C2142" s="10">
        <v>154.03573629081947</v>
      </c>
    </row>
    <row r="2143" spans="1:3" x14ac:dyDescent="0.25">
      <c r="A2143" s="8" t="s">
        <v>22</v>
      </c>
      <c r="B2143" s="9" t="s">
        <v>18</v>
      </c>
      <c r="C2143" s="10">
        <v>154.03573629081947</v>
      </c>
    </row>
    <row r="2144" spans="1:3" x14ac:dyDescent="0.25">
      <c r="A2144" s="8" t="s">
        <v>22</v>
      </c>
      <c r="B2144" s="9" t="s">
        <v>18</v>
      </c>
      <c r="C2144" s="10">
        <v>154.03573629081947</v>
      </c>
    </row>
    <row r="2145" spans="1:3" x14ac:dyDescent="0.25">
      <c r="A2145" s="8" t="s">
        <v>22</v>
      </c>
      <c r="B2145" s="9" t="s">
        <v>17</v>
      </c>
      <c r="C2145" s="10">
        <v>154.03573629081947</v>
      </c>
    </row>
    <row r="2146" spans="1:3" x14ac:dyDescent="0.25">
      <c r="A2146" s="8" t="s">
        <v>22</v>
      </c>
      <c r="B2146" s="9" t="s">
        <v>17</v>
      </c>
      <c r="C2146" s="10">
        <v>154.03573629081947</v>
      </c>
    </row>
    <row r="2147" spans="1:3" x14ac:dyDescent="0.25">
      <c r="A2147" s="8" t="s">
        <v>22</v>
      </c>
      <c r="B2147" s="9" t="s">
        <v>17</v>
      </c>
      <c r="C2147" s="10">
        <v>154.03573629081947</v>
      </c>
    </row>
    <row r="2148" spans="1:3" x14ac:dyDescent="0.25">
      <c r="A2148" s="8" t="s">
        <v>22</v>
      </c>
      <c r="B2148" s="9" t="s">
        <v>18</v>
      </c>
      <c r="C2148" s="10">
        <v>154.03573629081947</v>
      </c>
    </row>
    <row r="2149" spans="1:3" x14ac:dyDescent="0.25">
      <c r="A2149" s="8" t="s">
        <v>22</v>
      </c>
      <c r="B2149" s="9" t="s">
        <v>18</v>
      </c>
      <c r="C2149" s="10">
        <v>154.03573629081947</v>
      </c>
    </row>
    <row r="2150" spans="1:3" x14ac:dyDescent="0.25">
      <c r="A2150" s="8" t="s">
        <v>22</v>
      </c>
      <c r="B2150" s="9" t="s">
        <v>17</v>
      </c>
      <c r="C2150" s="10">
        <v>154.03573629081947</v>
      </c>
    </row>
    <row r="2151" spans="1:3" x14ac:dyDescent="0.25">
      <c r="A2151" s="8" t="s">
        <v>22</v>
      </c>
      <c r="B2151" s="9" t="s">
        <v>17</v>
      </c>
      <c r="C2151" s="10">
        <v>154.03573629081947</v>
      </c>
    </row>
    <row r="2152" spans="1:3" x14ac:dyDescent="0.25">
      <c r="A2152" s="8" t="s">
        <v>22</v>
      </c>
      <c r="B2152" s="9" t="s">
        <v>18</v>
      </c>
      <c r="C2152" s="10">
        <v>154.03573629081947</v>
      </c>
    </row>
    <row r="2153" spans="1:3" x14ac:dyDescent="0.25">
      <c r="A2153" s="8" t="s">
        <v>22</v>
      </c>
      <c r="B2153" s="9" t="s">
        <v>18</v>
      </c>
      <c r="C2153" s="10">
        <v>154.03573629081947</v>
      </c>
    </row>
    <row r="2154" spans="1:3" x14ac:dyDescent="0.25">
      <c r="A2154" s="8" t="s">
        <v>22</v>
      </c>
      <c r="B2154" s="9" t="s">
        <v>18</v>
      </c>
      <c r="C2154" s="10">
        <v>154.03573629081947</v>
      </c>
    </row>
    <row r="2155" spans="1:3" x14ac:dyDescent="0.25">
      <c r="A2155" s="8" t="s">
        <v>22</v>
      </c>
      <c r="B2155" s="9" t="s">
        <v>18</v>
      </c>
      <c r="C2155" s="10">
        <v>154.03573629081947</v>
      </c>
    </row>
    <row r="2156" spans="1:3" x14ac:dyDescent="0.25">
      <c r="A2156" s="8" t="s">
        <v>22</v>
      </c>
      <c r="B2156" s="9" t="s">
        <v>17</v>
      </c>
      <c r="C2156" s="10">
        <v>154.03573629081947</v>
      </c>
    </row>
    <row r="2157" spans="1:3" x14ac:dyDescent="0.25">
      <c r="A2157" s="8" t="s">
        <v>22</v>
      </c>
      <c r="B2157" s="9" t="s">
        <v>18</v>
      </c>
      <c r="C2157" s="10">
        <v>154.03573629081947</v>
      </c>
    </row>
    <row r="2158" spans="1:3" x14ac:dyDescent="0.25">
      <c r="A2158" s="8" t="s">
        <v>22</v>
      </c>
      <c r="B2158" s="9" t="s">
        <v>18</v>
      </c>
      <c r="C2158" s="10">
        <v>154.03573629081947</v>
      </c>
    </row>
    <row r="2159" spans="1:3" x14ac:dyDescent="0.25">
      <c r="A2159" s="8" t="s">
        <v>22</v>
      </c>
      <c r="B2159" s="9" t="s">
        <v>18</v>
      </c>
      <c r="C2159" s="10">
        <v>154.03573629081947</v>
      </c>
    </row>
    <row r="2160" spans="1:3" x14ac:dyDescent="0.25">
      <c r="A2160" s="8" t="s">
        <v>22</v>
      </c>
      <c r="B2160" s="9" t="s">
        <v>18</v>
      </c>
      <c r="C2160" s="10">
        <v>154.03573629081947</v>
      </c>
    </row>
    <row r="2161" spans="1:3" x14ac:dyDescent="0.25">
      <c r="A2161" s="8" t="s">
        <v>22</v>
      </c>
      <c r="B2161" s="9" t="s">
        <v>18</v>
      </c>
      <c r="C2161" s="10">
        <v>154.03573629081947</v>
      </c>
    </row>
    <row r="2162" spans="1:3" x14ac:dyDescent="0.25">
      <c r="A2162" s="8" t="s">
        <v>22</v>
      </c>
      <c r="B2162" s="9" t="s">
        <v>17</v>
      </c>
      <c r="C2162" s="10">
        <v>154.03573629081947</v>
      </c>
    </row>
    <row r="2163" spans="1:3" x14ac:dyDescent="0.25">
      <c r="A2163" s="8" t="s">
        <v>22</v>
      </c>
      <c r="B2163" s="9" t="s">
        <v>18</v>
      </c>
      <c r="C2163" s="10">
        <v>154.03573629081947</v>
      </c>
    </row>
    <row r="2164" spans="1:3" x14ac:dyDescent="0.25">
      <c r="A2164" s="8" t="s">
        <v>22</v>
      </c>
      <c r="B2164" s="9" t="s">
        <v>17</v>
      </c>
      <c r="C2164" s="10">
        <v>154.03573629081947</v>
      </c>
    </row>
    <row r="2165" spans="1:3" x14ac:dyDescent="0.25">
      <c r="A2165" s="8" t="s">
        <v>22</v>
      </c>
      <c r="B2165" s="9" t="s">
        <v>18</v>
      </c>
      <c r="C2165" s="10">
        <v>154.03573629081947</v>
      </c>
    </row>
    <row r="2166" spans="1:3" x14ac:dyDescent="0.25">
      <c r="A2166" s="8" t="s">
        <v>22</v>
      </c>
      <c r="B2166" s="9" t="s">
        <v>18</v>
      </c>
      <c r="C2166" s="10">
        <v>154.03573629081947</v>
      </c>
    </row>
    <row r="2167" spans="1:3" x14ac:dyDescent="0.25">
      <c r="A2167" s="8" t="s">
        <v>22</v>
      </c>
      <c r="B2167" s="9" t="s">
        <v>20</v>
      </c>
      <c r="C2167" s="10">
        <v>154.03573629081947</v>
      </c>
    </row>
    <row r="2168" spans="1:3" x14ac:dyDescent="0.25">
      <c r="A2168" s="8" t="s">
        <v>22</v>
      </c>
      <c r="B2168" s="9" t="s">
        <v>19</v>
      </c>
      <c r="C2168" s="10">
        <v>154.03573629081947</v>
      </c>
    </row>
    <row r="2169" spans="1:3" x14ac:dyDescent="0.25">
      <c r="A2169" s="8" t="s">
        <v>22</v>
      </c>
      <c r="B2169" s="9" t="s">
        <v>18</v>
      </c>
      <c r="C2169" s="10">
        <v>154.03573629081947</v>
      </c>
    </row>
    <row r="2170" spans="1:3" x14ac:dyDescent="0.25">
      <c r="A2170" s="8" t="s">
        <v>22</v>
      </c>
      <c r="B2170" s="9" t="s">
        <v>17</v>
      </c>
      <c r="C2170" s="10">
        <v>154.03573629081947</v>
      </c>
    </row>
    <row r="2171" spans="1:3" x14ac:dyDescent="0.25">
      <c r="A2171" s="8" t="s">
        <v>22</v>
      </c>
      <c r="B2171" s="9" t="s">
        <v>19</v>
      </c>
      <c r="C2171" s="10">
        <v>154.03573629081947</v>
      </c>
    </row>
    <row r="2172" spans="1:3" x14ac:dyDescent="0.25">
      <c r="A2172" s="8" t="s">
        <v>22</v>
      </c>
      <c r="B2172" s="9" t="s">
        <v>19</v>
      </c>
      <c r="C2172" s="10">
        <v>154.03573629081947</v>
      </c>
    </row>
    <row r="2173" spans="1:3" x14ac:dyDescent="0.25">
      <c r="A2173" s="8" t="s">
        <v>22</v>
      </c>
      <c r="B2173" s="9" t="s">
        <v>19</v>
      </c>
      <c r="C2173" s="10">
        <v>154.03573629081947</v>
      </c>
    </row>
    <row r="2174" spans="1:3" x14ac:dyDescent="0.25">
      <c r="A2174" s="8" t="s">
        <v>22</v>
      </c>
      <c r="B2174" s="9" t="s">
        <v>19</v>
      </c>
      <c r="C2174" s="10">
        <v>154.03573629081947</v>
      </c>
    </row>
    <row r="2175" spans="1:3" x14ac:dyDescent="0.25">
      <c r="A2175" s="8" t="s">
        <v>22</v>
      </c>
      <c r="B2175" s="9" t="s">
        <v>19</v>
      </c>
      <c r="C2175" s="10">
        <v>154.03573629081947</v>
      </c>
    </row>
    <row r="2176" spans="1:3" x14ac:dyDescent="0.25">
      <c r="A2176" s="8" t="s">
        <v>22</v>
      </c>
      <c r="B2176" s="9" t="s">
        <v>19</v>
      </c>
      <c r="C2176" s="10">
        <v>154.03573629081947</v>
      </c>
    </row>
    <row r="2177" spans="1:3" x14ac:dyDescent="0.25">
      <c r="A2177" s="8" t="s">
        <v>22</v>
      </c>
      <c r="B2177" s="9" t="s">
        <v>19</v>
      </c>
      <c r="C2177" s="10">
        <v>154.03573629081947</v>
      </c>
    </row>
    <row r="2178" spans="1:3" x14ac:dyDescent="0.25">
      <c r="A2178" s="8" t="s">
        <v>22</v>
      </c>
      <c r="B2178" s="9" t="s">
        <v>19</v>
      </c>
      <c r="C2178" s="10">
        <v>154.03573629081947</v>
      </c>
    </row>
    <row r="2179" spans="1:3" x14ac:dyDescent="0.25">
      <c r="A2179" s="8" t="s">
        <v>22</v>
      </c>
      <c r="B2179" s="9" t="s">
        <v>18</v>
      </c>
      <c r="C2179" s="10">
        <v>154.03573629081947</v>
      </c>
    </row>
    <row r="2180" spans="1:3" x14ac:dyDescent="0.25">
      <c r="A2180" s="8" t="s">
        <v>24</v>
      </c>
      <c r="B2180" s="9" t="s">
        <v>17</v>
      </c>
      <c r="C2180" s="10">
        <v>152.81690140845072</v>
      </c>
    </row>
    <row r="2181" spans="1:3" x14ac:dyDescent="0.25">
      <c r="A2181" s="8" t="s">
        <v>23</v>
      </c>
      <c r="B2181" s="9" t="s">
        <v>17</v>
      </c>
      <c r="C2181" s="10">
        <v>152.79778393351802</v>
      </c>
    </row>
    <row r="2182" spans="1:3" x14ac:dyDescent="0.25">
      <c r="A2182" s="8" t="s">
        <v>24</v>
      </c>
      <c r="B2182" s="9" t="s">
        <v>18</v>
      </c>
      <c r="C2182" s="10">
        <v>152.49391083342158</v>
      </c>
    </row>
    <row r="2183" spans="1:3" x14ac:dyDescent="0.25">
      <c r="A2183" s="8" t="s">
        <v>23</v>
      </c>
      <c r="B2183" s="9" t="s">
        <v>19</v>
      </c>
      <c r="C2183" s="10">
        <v>152.46348900658001</v>
      </c>
    </row>
    <row r="2184" spans="1:3" x14ac:dyDescent="0.25">
      <c r="A2184" s="8" t="s">
        <v>22</v>
      </c>
      <c r="B2184" s="9" t="s">
        <v>17</v>
      </c>
      <c r="C2184" s="10">
        <v>151.67183729748362</v>
      </c>
    </row>
    <row r="2185" spans="1:3" x14ac:dyDescent="0.25">
      <c r="A2185" s="8" t="s">
        <v>23</v>
      </c>
      <c r="B2185" s="9" t="s">
        <v>17</v>
      </c>
      <c r="C2185" s="10">
        <v>151.40350071208712</v>
      </c>
    </row>
    <row r="2186" spans="1:3" x14ac:dyDescent="0.25">
      <c r="A2186" s="8" t="s">
        <v>23</v>
      </c>
      <c r="B2186" s="9" t="s">
        <v>18</v>
      </c>
      <c r="C2186" s="10">
        <v>151.19999999999999</v>
      </c>
    </row>
    <row r="2187" spans="1:3" x14ac:dyDescent="0.25">
      <c r="A2187" s="8" t="s">
        <v>22</v>
      </c>
      <c r="B2187" s="9" t="s">
        <v>18</v>
      </c>
      <c r="C2187" s="10">
        <v>150.95502156500308</v>
      </c>
    </row>
    <row r="2188" spans="1:3" x14ac:dyDescent="0.25">
      <c r="A2188" s="8" t="s">
        <v>22</v>
      </c>
      <c r="B2188" s="9" t="s">
        <v>17</v>
      </c>
      <c r="C2188" s="10">
        <v>150.78834884522578</v>
      </c>
    </row>
    <row r="2189" spans="1:3" x14ac:dyDescent="0.25">
      <c r="A2189" s="8" t="s">
        <v>22</v>
      </c>
      <c r="B2189" s="9" t="s">
        <v>18</v>
      </c>
      <c r="C2189" s="10">
        <v>150.18484288354898</v>
      </c>
    </row>
    <row r="2190" spans="1:3" x14ac:dyDescent="0.25">
      <c r="A2190" s="8" t="s">
        <v>22</v>
      </c>
      <c r="B2190" s="9" t="s">
        <v>18</v>
      </c>
      <c r="C2190" s="10">
        <v>150.18484288354898</v>
      </c>
    </row>
    <row r="2191" spans="1:3" x14ac:dyDescent="0.25">
      <c r="A2191" s="8" t="s">
        <v>23</v>
      </c>
      <c r="B2191" s="9" t="s">
        <v>17</v>
      </c>
      <c r="C2191" s="10">
        <v>150</v>
      </c>
    </row>
    <row r="2192" spans="1:3" x14ac:dyDescent="0.25">
      <c r="A2192" s="8" t="s">
        <v>24</v>
      </c>
      <c r="B2192" s="9" t="s">
        <v>17</v>
      </c>
      <c r="C2192" s="10">
        <v>150</v>
      </c>
    </row>
    <row r="2193" spans="1:3" x14ac:dyDescent="0.25">
      <c r="A2193" s="8" t="s">
        <v>15</v>
      </c>
      <c r="B2193" s="9" t="s">
        <v>18</v>
      </c>
      <c r="C2193" s="10">
        <v>150</v>
      </c>
    </row>
    <row r="2194" spans="1:3" x14ac:dyDescent="0.25">
      <c r="A2194" s="8" t="s">
        <v>23</v>
      </c>
      <c r="B2194" s="9" t="s">
        <v>17</v>
      </c>
      <c r="C2194" s="10">
        <v>150</v>
      </c>
    </row>
    <row r="2195" spans="1:3" x14ac:dyDescent="0.25">
      <c r="A2195" s="8" t="s">
        <v>23</v>
      </c>
      <c r="B2195" s="9" t="s">
        <v>17</v>
      </c>
      <c r="C2195" s="10">
        <v>150</v>
      </c>
    </row>
    <row r="2196" spans="1:3" x14ac:dyDescent="0.25">
      <c r="A2196" s="8" t="s">
        <v>23</v>
      </c>
      <c r="B2196" s="9" t="s">
        <v>17</v>
      </c>
      <c r="C2196" s="10">
        <v>150</v>
      </c>
    </row>
    <row r="2197" spans="1:3" x14ac:dyDescent="0.25">
      <c r="A2197" s="8" t="s">
        <v>23</v>
      </c>
      <c r="B2197" s="9" t="s">
        <v>17</v>
      </c>
      <c r="C2197" s="10">
        <v>150</v>
      </c>
    </row>
    <row r="2198" spans="1:3" x14ac:dyDescent="0.25">
      <c r="A2198" s="8" t="s">
        <v>23</v>
      </c>
      <c r="B2198" s="9" t="s">
        <v>18</v>
      </c>
      <c r="C2198" s="10">
        <v>150</v>
      </c>
    </row>
    <row r="2199" spans="1:3" x14ac:dyDescent="0.25">
      <c r="A2199" s="8" t="s">
        <v>23</v>
      </c>
      <c r="B2199" s="9" t="s">
        <v>17</v>
      </c>
      <c r="C2199" s="10">
        <v>150</v>
      </c>
    </row>
    <row r="2200" spans="1:3" x14ac:dyDescent="0.25">
      <c r="A2200" s="8" t="s">
        <v>23</v>
      </c>
      <c r="B2200" s="9" t="s">
        <v>16</v>
      </c>
      <c r="C2200" s="10">
        <v>150</v>
      </c>
    </row>
    <row r="2201" spans="1:3" x14ac:dyDescent="0.25">
      <c r="A2201" s="8" t="s">
        <v>23</v>
      </c>
      <c r="B2201" s="9" t="s">
        <v>16</v>
      </c>
      <c r="C2201" s="10">
        <v>150</v>
      </c>
    </row>
    <row r="2202" spans="1:3" x14ac:dyDescent="0.25">
      <c r="A2202" s="8" t="s">
        <v>23</v>
      </c>
      <c r="B2202" s="9" t="s">
        <v>16</v>
      </c>
      <c r="C2202" s="10">
        <v>150</v>
      </c>
    </row>
    <row r="2203" spans="1:3" x14ac:dyDescent="0.25">
      <c r="A2203" s="8" t="s">
        <v>21</v>
      </c>
      <c r="B2203" s="9" t="s">
        <v>18</v>
      </c>
      <c r="C2203" s="10">
        <v>150</v>
      </c>
    </row>
    <row r="2204" spans="1:3" x14ac:dyDescent="0.25">
      <c r="A2204" s="8" t="s">
        <v>23</v>
      </c>
      <c r="B2204" s="9" t="s">
        <v>18</v>
      </c>
      <c r="C2204" s="10">
        <v>150</v>
      </c>
    </row>
    <row r="2205" spans="1:3" x14ac:dyDescent="0.25">
      <c r="A2205" s="8" t="s">
        <v>24</v>
      </c>
      <c r="B2205" s="9" t="s">
        <v>18</v>
      </c>
      <c r="C2205" s="10">
        <v>150</v>
      </c>
    </row>
    <row r="2206" spans="1:3" x14ac:dyDescent="0.25">
      <c r="A2206" s="8" t="s">
        <v>23</v>
      </c>
      <c r="B2206" s="9" t="s">
        <v>17</v>
      </c>
      <c r="C2206" s="10">
        <v>150</v>
      </c>
    </row>
    <row r="2207" spans="1:3" x14ac:dyDescent="0.25">
      <c r="A2207" s="8" t="s">
        <v>23</v>
      </c>
      <c r="B2207" s="9" t="s">
        <v>17</v>
      </c>
      <c r="C2207" s="10">
        <v>150</v>
      </c>
    </row>
    <row r="2208" spans="1:3" x14ac:dyDescent="0.25">
      <c r="A2208" s="8" t="s">
        <v>23</v>
      </c>
      <c r="B2208" s="9" t="s">
        <v>16</v>
      </c>
      <c r="C2208" s="10">
        <v>150</v>
      </c>
    </row>
    <row r="2209" spans="1:3" x14ac:dyDescent="0.25">
      <c r="A2209" s="8" t="s">
        <v>23</v>
      </c>
      <c r="B2209" s="9" t="s">
        <v>16</v>
      </c>
      <c r="C2209" s="10">
        <v>150</v>
      </c>
    </row>
    <row r="2210" spans="1:3" x14ac:dyDescent="0.25">
      <c r="A2210" s="8" t="s">
        <v>23</v>
      </c>
      <c r="B2210" s="9" t="s">
        <v>17</v>
      </c>
      <c r="C2210" s="10">
        <v>150</v>
      </c>
    </row>
    <row r="2211" spans="1:3" x14ac:dyDescent="0.25">
      <c r="A2211" s="8" t="s">
        <v>23</v>
      </c>
      <c r="B2211" s="9" t="s">
        <v>19</v>
      </c>
      <c r="C2211" s="10">
        <v>150</v>
      </c>
    </row>
    <row r="2212" spans="1:3" x14ac:dyDescent="0.25">
      <c r="A2212" s="8" t="s">
        <v>23</v>
      </c>
      <c r="B2212" s="9" t="s">
        <v>20</v>
      </c>
      <c r="C2212" s="10">
        <v>150</v>
      </c>
    </row>
    <row r="2213" spans="1:3" x14ac:dyDescent="0.25">
      <c r="A2213" s="8" t="s">
        <v>23</v>
      </c>
      <c r="B2213" s="9" t="s">
        <v>17</v>
      </c>
      <c r="C2213" s="10">
        <v>150</v>
      </c>
    </row>
    <row r="2214" spans="1:3" x14ac:dyDescent="0.25">
      <c r="A2214" s="8" t="s">
        <v>23</v>
      </c>
      <c r="B2214" s="9" t="s">
        <v>18</v>
      </c>
      <c r="C2214" s="10">
        <v>150</v>
      </c>
    </row>
    <row r="2215" spans="1:3" x14ac:dyDescent="0.25">
      <c r="A2215" s="8" t="s">
        <v>23</v>
      </c>
      <c r="B2215" s="9" t="s">
        <v>18</v>
      </c>
      <c r="C2215" s="10">
        <v>150</v>
      </c>
    </row>
    <row r="2216" spans="1:3" x14ac:dyDescent="0.25">
      <c r="A2216" s="8" t="s">
        <v>23</v>
      </c>
      <c r="B2216" s="9" t="s">
        <v>17</v>
      </c>
      <c r="C2216" s="10">
        <v>150</v>
      </c>
    </row>
    <row r="2217" spans="1:3" x14ac:dyDescent="0.25">
      <c r="A2217" s="8" t="s">
        <v>23</v>
      </c>
      <c r="B2217" s="9" t="s">
        <v>17</v>
      </c>
      <c r="C2217" s="10">
        <v>150</v>
      </c>
    </row>
    <row r="2218" spans="1:3" x14ac:dyDescent="0.25">
      <c r="A2218" s="8" t="s">
        <v>23</v>
      </c>
      <c r="B2218" s="9" t="s">
        <v>18</v>
      </c>
      <c r="C2218" s="10">
        <v>150</v>
      </c>
    </row>
    <row r="2219" spans="1:3" x14ac:dyDescent="0.25">
      <c r="A2219" s="8" t="s">
        <v>22</v>
      </c>
      <c r="B2219" s="9" t="s">
        <v>18</v>
      </c>
      <c r="C2219" s="10">
        <v>149.99573012939001</v>
      </c>
    </row>
    <row r="2220" spans="1:3" x14ac:dyDescent="0.25">
      <c r="A2220" s="8" t="s">
        <v>21</v>
      </c>
      <c r="B2220" s="9" t="s">
        <v>17</v>
      </c>
      <c r="C2220" s="10">
        <v>149.97473544973545</v>
      </c>
    </row>
    <row r="2221" spans="1:3" x14ac:dyDescent="0.25">
      <c r="A2221" s="8" t="s">
        <v>21</v>
      </c>
      <c r="B2221" s="9" t="s">
        <v>17</v>
      </c>
      <c r="C2221" s="10">
        <v>149.91181657848324</v>
      </c>
    </row>
    <row r="2222" spans="1:3" x14ac:dyDescent="0.25">
      <c r="A2222" s="8" t="s">
        <v>24</v>
      </c>
      <c r="B2222" s="9" t="s">
        <v>16</v>
      </c>
      <c r="C2222" s="10">
        <v>149.84644710367468</v>
      </c>
    </row>
    <row r="2223" spans="1:3" x14ac:dyDescent="0.25">
      <c r="A2223" s="8" t="s">
        <v>22</v>
      </c>
      <c r="B2223" s="9" t="s">
        <v>17</v>
      </c>
      <c r="C2223" s="10">
        <v>149.41466420209488</v>
      </c>
    </row>
    <row r="2224" spans="1:3" x14ac:dyDescent="0.25">
      <c r="A2224" s="8" t="s">
        <v>22</v>
      </c>
      <c r="B2224" s="9" t="s">
        <v>17</v>
      </c>
      <c r="C2224" s="10">
        <v>149.41466420209488</v>
      </c>
    </row>
    <row r="2225" spans="1:3" x14ac:dyDescent="0.25">
      <c r="A2225" s="8" t="s">
        <v>24</v>
      </c>
      <c r="B2225" s="9" t="s">
        <v>18</v>
      </c>
      <c r="C2225" s="10">
        <v>149.31165943026579</v>
      </c>
    </row>
    <row r="2226" spans="1:3" x14ac:dyDescent="0.25">
      <c r="A2226" s="8" t="s">
        <v>21</v>
      </c>
      <c r="B2226" s="9" t="s">
        <v>18</v>
      </c>
      <c r="C2226" s="10">
        <v>148.80952380952382</v>
      </c>
    </row>
    <row r="2227" spans="1:3" x14ac:dyDescent="0.25">
      <c r="A2227" s="8" t="s">
        <v>24</v>
      </c>
      <c r="B2227" s="9" t="s">
        <v>16</v>
      </c>
      <c r="C2227" s="10">
        <v>148.25796886582651</v>
      </c>
    </row>
    <row r="2228" spans="1:3" x14ac:dyDescent="0.25">
      <c r="A2228" s="8" t="s">
        <v>24</v>
      </c>
      <c r="B2228" s="9" t="s">
        <v>17</v>
      </c>
      <c r="C2228" s="10">
        <v>148.25796886582651</v>
      </c>
    </row>
    <row r="2229" spans="1:3" x14ac:dyDescent="0.25">
      <c r="A2229" s="8" t="s">
        <v>24</v>
      </c>
      <c r="B2229" s="9" t="s">
        <v>18</v>
      </c>
      <c r="C2229" s="10">
        <v>148.25796886582651</v>
      </c>
    </row>
    <row r="2230" spans="1:3" x14ac:dyDescent="0.25">
      <c r="A2230" s="8" t="s">
        <v>23</v>
      </c>
      <c r="B2230" s="9" t="s">
        <v>17</v>
      </c>
      <c r="C2230" s="10">
        <v>148.06820350493891</v>
      </c>
    </row>
    <row r="2231" spans="1:3" x14ac:dyDescent="0.25">
      <c r="A2231" s="8" t="s">
        <v>24</v>
      </c>
      <c r="B2231" s="9" t="s">
        <v>17</v>
      </c>
      <c r="C2231" s="10">
        <v>147.47589336358479</v>
      </c>
    </row>
    <row r="2232" spans="1:3" x14ac:dyDescent="0.25">
      <c r="A2232" s="8" t="s">
        <v>22</v>
      </c>
      <c r="B2232" s="9" t="s">
        <v>17</v>
      </c>
      <c r="C2232" s="10">
        <v>147.38710789382969</v>
      </c>
    </row>
    <row r="2233" spans="1:3" x14ac:dyDescent="0.25">
      <c r="A2233" s="8" t="s">
        <v>21</v>
      </c>
      <c r="B2233" s="9" t="s">
        <v>17</v>
      </c>
      <c r="C2233" s="10">
        <v>146.90145502645501</v>
      </c>
    </row>
    <row r="2234" spans="1:3" x14ac:dyDescent="0.25">
      <c r="A2234" s="8" t="s">
        <v>21</v>
      </c>
      <c r="B2234" s="9" t="s">
        <v>17</v>
      </c>
      <c r="C2234" s="10">
        <v>146.90145502645501</v>
      </c>
    </row>
    <row r="2235" spans="1:3" x14ac:dyDescent="0.25">
      <c r="A2235" s="8" t="s">
        <v>21</v>
      </c>
      <c r="B2235" s="9" t="s">
        <v>17</v>
      </c>
      <c r="C2235" s="10">
        <v>146.90145502645501</v>
      </c>
    </row>
    <row r="2236" spans="1:3" x14ac:dyDescent="0.25">
      <c r="A2236" s="8" t="s">
        <v>21</v>
      </c>
      <c r="B2236" s="9" t="s">
        <v>17</v>
      </c>
      <c r="C2236" s="10">
        <v>146.90132275132277</v>
      </c>
    </row>
    <row r="2237" spans="1:3" x14ac:dyDescent="0.25">
      <c r="A2237" s="8" t="s">
        <v>21</v>
      </c>
      <c r="B2237" s="9" t="s">
        <v>17</v>
      </c>
      <c r="C2237" s="10">
        <v>146.90132275132277</v>
      </c>
    </row>
    <row r="2238" spans="1:3" x14ac:dyDescent="0.25">
      <c r="A2238" s="8" t="s">
        <v>23</v>
      </c>
      <c r="B2238" s="9" t="s">
        <v>18</v>
      </c>
      <c r="C2238" s="10">
        <v>146.65145836728044</v>
      </c>
    </row>
    <row r="2239" spans="1:3" x14ac:dyDescent="0.25">
      <c r="A2239" s="8" t="s">
        <v>23</v>
      </c>
      <c r="B2239" s="9" t="s">
        <v>19</v>
      </c>
      <c r="C2239" s="10">
        <v>146.65145836728044</v>
      </c>
    </row>
    <row r="2240" spans="1:3" x14ac:dyDescent="0.25">
      <c r="A2240" s="8" t="s">
        <v>15</v>
      </c>
      <c r="B2240" s="9" t="s">
        <v>17</v>
      </c>
      <c r="C2240" s="10">
        <v>146.5375914715122</v>
      </c>
    </row>
    <row r="2241" spans="1:3" x14ac:dyDescent="0.25">
      <c r="A2241" s="8" t="s">
        <v>15</v>
      </c>
      <c r="B2241" s="9" t="s">
        <v>17</v>
      </c>
      <c r="C2241" s="10">
        <v>146.5375914715122</v>
      </c>
    </row>
    <row r="2242" spans="1:3" x14ac:dyDescent="0.25">
      <c r="A2242" s="8" t="s">
        <v>15</v>
      </c>
      <c r="B2242" s="9" t="s">
        <v>17</v>
      </c>
      <c r="C2242" s="10">
        <v>146.5375914715122</v>
      </c>
    </row>
    <row r="2243" spans="1:3" x14ac:dyDescent="0.25">
      <c r="A2243" s="8" t="s">
        <v>15</v>
      </c>
      <c r="B2243" s="9" t="s">
        <v>17</v>
      </c>
      <c r="C2243" s="10">
        <v>146.5375914715122</v>
      </c>
    </row>
    <row r="2244" spans="1:3" x14ac:dyDescent="0.25">
      <c r="A2244" s="8" t="s">
        <v>22</v>
      </c>
      <c r="B2244" s="9" t="s">
        <v>17</v>
      </c>
      <c r="C2244" s="10">
        <v>146.33394947627849</v>
      </c>
    </row>
    <row r="2245" spans="1:3" x14ac:dyDescent="0.25">
      <c r="A2245" s="8" t="s">
        <v>22</v>
      </c>
      <c r="B2245" s="9" t="s">
        <v>19</v>
      </c>
      <c r="C2245" s="10">
        <v>146.33394947627849</v>
      </c>
    </row>
    <row r="2246" spans="1:3" x14ac:dyDescent="0.25">
      <c r="A2246" s="8" t="s">
        <v>15</v>
      </c>
      <c r="B2246" s="9" t="s">
        <v>17</v>
      </c>
      <c r="C2246" s="10">
        <v>146.32694368377187</v>
      </c>
    </row>
    <row r="2247" spans="1:3" x14ac:dyDescent="0.25">
      <c r="A2247" s="8" t="s">
        <v>21</v>
      </c>
      <c r="B2247" s="9" t="s">
        <v>19</v>
      </c>
      <c r="C2247" s="10">
        <v>145.50264550264549</v>
      </c>
    </row>
    <row r="2248" spans="1:3" x14ac:dyDescent="0.25">
      <c r="A2248" s="8" t="s">
        <v>21</v>
      </c>
      <c r="B2248" s="9" t="s">
        <v>17</v>
      </c>
      <c r="C2248" s="10">
        <v>145</v>
      </c>
    </row>
    <row r="2249" spans="1:3" x14ac:dyDescent="0.25">
      <c r="A2249" s="8" t="s">
        <v>22</v>
      </c>
      <c r="B2249" s="9" t="s">
        <v>18</v>
      </c>
      <c r="C2249" s="10">
        <v>144.79359211337029</v>
      </c>
    </row>
    <row r="2250" spans="1:3" x14ac:dyDescent="0.25">
      <c r="A2250" s="8" t="s">
        <v>22</v>
      </c>
      <c r="B2250" s="9" t="s">
        <v>20</v>
      </c>
      <c r="C2250" s="10">
        <v>144.77766287487074</v>
      </c>
    </row>
    <row r="2251" spans="1:3" x14ac:dyDescent="0.25">
      <c r="A2251" s="8" t="s">
        <v>22</v>
      </c>
      <c r="B2251" s="9" t="s">
        <v>16</v>
      </c>
      <c r="C2251" s="10">
        <v>144.77766287487074</v>
      </c>
    </row>
    <row r="2252" spans="1:3" x14ac:dyDescent="0.25">
      <c r="A2252" s="8" t="s">
        <v>21</v>
      </c>
      <c r="B2252" s="9" t="s">
        <v>17</v>
      </c>
      <c r="C2252" s="10">
        <v>144.3241622574956</v>
      </c>
    </row>
    <row r="2253" spans="1:3" x14ac:dyDescent="0.25">
      <c r="A2253" s="8" t="s">
        <v>21</v>
      </c>
      <c r="B2253" s="9" t="s">
        <v>17</v>
      </c>
      <c r="C2253" s="10">
        <v>144.3241622574956</v>
      </c>
    </row>
    <row r="2254" spans="1:3" x14ac:dyDescent="0.25">
      <c r="A2254" s="8" t="s">
        <v>21</v>
      </c>
      <c r="B2254" s="9" t="s">
        <v>17</v>
      </c>
      <c r="C2254" s="10">
        <v>144.3241622574956</v>
      </c>
    </row>
    <row r="2255" spans="1:3" x14ac:dyDescent="0.25">
      <c r="A2255" s="8" t="s">
        <v>21</v>
      </c>
      <c r="B2255" s="9" t="s">
        <v>17</v>
      </c>
      <c r="C2255" s="10">
        <v>144.3241622574956</v>
      </c>
    </row>
    <row r="2256" spans="1:3" x14ac:dyDescent="0.25">
      <c r="A2256" s="8" t="s">
        <v>21</v>
      </c>
      <c r="B2256" s="9" t="s">
        <v>17</v>
      </c>
      <c r="C2256" s="10">
        <v>143.56102292768961</v>
      </c>
    </row>
    <row r="2257" spans="1:3" x14ac:dyDescent="0.25">
      <c r="A2257" s="8" t="s">
        <v>22</v>
      </c>
      <c r="B2257" s="9" t="s">
        <v>17</v>
      </c>
      <c r="C2257" s="10">
        <v>143.39882799034817</v>
      </c>
    </row>
    <row r="2258" spans="1:3" x14ac:dyDescent="0.25">
      <c r="A2258" s="8" t="s">
        <v>21</v>
      </c>
      <c r="B2258" s="9" t="s">
        <v>18</v>
      </c>
      <c r="C2258" s="10">
        <v>143.29805996472663</v>
      </c>
    </row>
    <row r="2259" spans="1:3" x14ac:dyDescent="0.25">
      <c r="A2259" s="8" t="s">
        <v>21</v>
      </c>
      <c r="B2259" s="9" t="s">
        <v>18</v>
      </c>
      <c r="C2259" s="10">
        <v>143.29805996472663</v>
      </c>
    </row>
    <row r="2260" spans="1:3" x14ac:dyDescent="0.25">
      <c r="A2260" s="8" t="s">
        <v>21</v>
      </c>
      <c r="B2260" s="9" t="s">
        <v>17</v>
      </c>
      <c r="C2260" s="10">
        <v>143.29805996472663</v>
      </c>
    </row>
    <row r="2261" spans="1:3" x14ac:dyDescent="0.25">
      <c r="A2261" s="8" t="s">
        <v>22</v>
      </c>
      <c r="B2261" s="9" t="s">
        <v>16</v>
      </c>
      <c r="C2261" s="10">
        <v>142.94200000000001</v>
      </c>
    </row>
    <row r="2262" spans="1:3" x14ac:dyDescent="0.25">
      <c r="A2262" s="8" t="s">
        <v>22</v>
      </c>
      <c r="B2262" s="9" t="s">
        <v>16</v>
      </c>
      <c r="C2262" s="10">
        <v>142.94200000000001</v>
      </c>
    </row>
    <row r="2263" spans="1:3" x14ac:dyDescent="0.25">
      <c r="A2263" s="8" t="s">
        <v>21</v>
      </c>
      <c r="B2263" s="9" t="s">
        <v>17</v>
      </c>
      <c r="C2263" s="10">
        <v>142.26230158730161</v>
      </c>
    </row>
    <row r="2264" spans="1:3" x14ac:dyDescent="0.25">
      <c r="A2264" s="8" t="s">
        <v>21</v>
      </c>
      <c r="B2264" s="9" t="s">
        <v>17</v>
      </c>
      <c r="C2264" s="10">
        <v>142.19576719576719</v>
      </c>
    </row>
    <row r="2265" spans="1:3" x14ac:dyDescent="0.25">
      <c r="A2265" s="8" t="s">
        <v>15</v>
      </c>
      <c r="B2265" s="9" t="s">
        <v>17</v>
      </c>
      <c r="C2265" s="10">
        <v>141.95829173802744</v>
      </c>
    </row>
    <row r="2266" spans="1:3" x14ac:dyDescent="0.25">
      <c r="A2266" s="8" t="s">
        <v>22</v>
      </c>
      <c r="B2266" s="9" t="s">
        <v>20</v>
      </c>
      <c r="C2266" s="10">
        <v>141.89772027110291</v>
      </c>
    </row>
    <row r="2267" spans="1:3" x14ac:dyDescent="0.25">
      <c r="A2267" s="8" t="s">
        <v>23</v>
      </c>
      <c r="B2267" s="9" t="s">
        <v>17</v>
      </c>
      <c r="C2267" s="10">
        <v>141.89278148932706</v>
      </c>
    </row>
    <row r="2268" spans="1:3" x14ac:dyDescent="0.25">
      <c r="A2268" s="8" t="s">
        <v>22</v>
      </c>
      <c r="B2268" s="9" t="s">
        <v>17</v>
      </c>
      <c r="C2268" s="10">
        <v>141.71837297483626</v>
      </c>
    </row>
    <row r="2269" spans="1:3" x14ac:dyDescent="0.25">
      <c r="A2269" s="8" t="s">
        <v>22</v>
      </c>
      <c r="B2269" s="9" t="s">
        <v>19</v>
      </c>
      <c r="C2269" s="10">
        <v>141.71287738755393</v>
      </c>
    </row>
    <row r="2270" spans="1:3" x14ac:dyDescent="0.25">
      <c r="A2270" s="8" t="s">
        <v>22</v>
      </c>
      <c r="B2270" s="9" t="s">
        <v>19</v>
      </c>
      <c r="C2270" s="10">
        <v>141.71287738755393</v>
      </c>
    </row>
    <row r="2271" spans="1:3" x14ac:dyDescent="0.25">
      <c r="A2271" s="8" t="s">
        <v>21</v>
      </c>
      <c r="B2271" s="9" t="s">
        <v>17</v>
      </c>
      <c r="C2271" s="10">
        <v>141.09347442680775</v>
      </c>
    </row>
    <row r="2272" spans="1:3" x14ac:dyDescent="0.25">
      <c r="A2272" s="8" t="s">
        <v>21</v>
      </c>
      <c r="B2272" s="9" t="s">
        <v>17</v>
      </c>
      <c r="C2272" s="10">
        <v>141.09347442680775</v>
      </c>
    </row>
    <row r="2273" spans="1:3" x14ac:dyDescent="0.25">
      <c r="A2273" s="8" t="s">
        <v>21</v>
      </c>
      <c r="B2273" s="9" t="s">
        <v>17</v>
      </c>
      <c r="C2273" s="10">
        <v>141.09347442680775</v>
      </c>
    </row>
    <row r="2274" spans="1:3" x14ac:dyDescent="0.25">
      <c r="A2274" s="8" t="s">
        <v>21</v>
      </c>
      <c r="B2274" s="9" t="s">
        <v>17</v>
      </c>
      <c r="C2274" s="10">
        <v>141.09347442680775</v>
      </c>
    </row>
    <row r="2275" spans="1:3" x14ac:dyDescent="0.25">
      <c r="A2275" s="8" t="s">
        <v>24</v>
      </c>
      <c r="B2275" s="9" t="s">
        <v>18</v>
      </c>
      <c r="C2275" s="10">
        <v>140.8344805676162</v>
      </c>
    </row>
    <row r="2276" spans="1:3" x14ac:dyDescent="0.25">
      <c r="A2276" s="8" t="s">
        <v>23</v>
      </c>
      <c r="B2276" s="9" t="s">
        <v>17</v>
      </c>
      <c r="C2276" s="10">
        <v>140.45399963247118</v>
      </c>
    </row>
    <row r="2277" spans="1:3" x14ac:dyDescent="0.25">
      <c r="A2277" s="8" t="s">
        <v>23</v>
      </c>
      <c r="B2277" s="9" t="s">
        <v>18</v>
      </c>
      <c r="C2277" s="10">
        <v>140.20849999999999</v>
      </c>
    </row>
    <row r="2278" spans="1:3" x14ac:dyDescent="0.25">
      <c r="A2278" s="8" t="s">
        <v>22</v>
      </c>
      <c r="B2278" s="9" t="s">
        <v>17</v>
      </c>
      <c r="C2278" s="10">
        <v>140.17252002464573</v>
      </c>
    </row>
    <row r="2279" spans="1:3" x14ac:dyDescent="0.25">
      <c r="A2279" s="8" t="s">
        <v>22</v>
      </c>
      <c r="B2279" s="9" t="s">
        <v>17</v>
      </c>
      <c r="C2279" s="10">
        <v>140.17252002464573</v>
      </c>
    </row>
    <row r="2280" spans="1:3" x14ac:dyDescent="0.25">
      <c r="A2280" s="8" t="s">
        <v>22</v>
      </c>
      <c r="B2280" s="9" t="s">
        <v>16</v>
      </c>
      <c r="C2280" s="10">
        <v>140.17252002464573</v>
      </c>
    </row>
    <row r="2281" spans="1:3" x14ac:dyDescent="0.25">
      <c r="A2281" s="8" t="s">
        <v>22</v>
      </c>
      <c r="B2281" s="9" t="s">
        <v>18</v>
      </c>
      <c r="C2281" s="10">
        <v>138.63216266173754</v>
      </c>
    </row>
    <row r="2282" spans="1:3" x14ac:dyDescent="0.25">
      <c r="A2282" s="8" t="s">
        <v>22</v>
      </c>
      <c r="B2282" s="9" t="s">
        <v>17</v>
      </c>
      <c r="C2282" s="10">
        <v>138.63216266173754</v>
      </c>
    </row>
    <row r="2283" spans="1:3" x14ac:dyDescent="0.25">
      <c r="A2283" s="8" t="s">
        <v>22</v>
      </c>
      <c r="B2283" s="9" t="s">
        <v>18</v>
      </c>
      <c r="C2283" s="10">
        <v>138.63216266173754</v>
      </c>
    </row>
    <row r="2284" spans="1:3" x14ac:dyDescent="0.25">
      <c r="A2284" s="8" t="s">
        <v>22</v>
      </c>
      <c r="B2284" s="9" t="s">
        <v>18</v>
      </c>
      <c r="C2284" s="10">
        <v>138.63216266173754</v>
      </c>
    </row>
    <row r="2285" spans="1:3" x14ac:dyDescent="0.25">
      <c r="A2285" s="8" t="s">
        <v>22</v>
      </c>
      <c r="B2285" s="9" t="s">
        <v>17</v>
      </c>
      <c r="C2285" s="10">
        <v>138.63216266173754</v>
      </c>
    </row>
    <row r="2286" spans="1:3" x14ac:dyDescent="0.25">
      <c r="A2286" s="8" t="s">
        <v>22</v>
      </c>
      <c r="B2286" s="9" t="s">
        <v>18</v>
      </c>
      <c r="C2286" s="10">
        <v>138.63216266173754</v>
      </c>
    </row>
    <row r="2287" spans="1:3" x14ac:dyDescent="0.25">
      <c r="A2287" s="8" t="s">
        <v>22</v>
      </c>
      <c r="B2287" s="9" t="s">
        <v>18</v>
      </c>
      <c r="C2287" s="10">
        <v>138.63216266173754</v>
      </c>
    </row>
    <row r="2288" spans="1:3" x14ac:dyDescent="0.25">
      <c r="A2288" s="8" t="s">
        <v>22</v>
      </c>
      <c r="B2288" s="9" t="s">
        <v>17</v>
      </c>
      <c r="C2288" s="10">
        <v>138.63216266173754</v>
      </c>
    </row>
    <row r="2289" spans="1:3" x14ac:dyDescent="0.25">
      <c r="A2289" s="8" t="s">
        <v>22</v>
      </c>
      <c r="B2289" s="9" t="s">
        <v>18</v>
      </c>
      <c r="C2289" s="10">
        <v>138.63216266173754</v>
      </c>
    </row>
    <row r="2290" spans="1:3" x14ac:dyDescent="0.25">
      <c r="A2290" s="8" t="s">
        <v>22</v>
      </c>
      <c r="B2290" s="9" t="s">
        <v>17</v>
      </c>
      <c r="C2290" s="10">
        <v>138.63216266173754</v>
      </c>
    </row>
    <row r="2291" spans="1:3" x14ac:dyDescent="0.25">
      <c r="A2291" s="8" t="s">
        <v>22</v>
      </c>
      <c r="B2291" s="9" t="s">
        <v>17</v>
      </c>
      <c r="C2291" s="10">
        <v>138.63216266173754</v>
      </c>
    </row>
    <row r="2292" spans="1:3" x14ac:dyDescent="0.25">
      <c r="A2292" s="8" t="s">
        <v>22</v>
      </c>
      <c r="B2292" s="9" t="s">
        <v>17</v>
      </c>
      <c r="C2292" s="10">
        <v>138.63216266173754</v>
      </c>
    </row>
    <row r="2293" spans="1:3" x14ac:dyDescent="0.25">
      <c r="A2293" s="8" t="s">
        <v>22</v>
      </c>
      <c r="B2293" s="9" t="s">
        <v>17</v>
      </c>
      <c r="C2293" s="10">
        <v>138.63216266173754</v>
      </c>
    </row>
    <row r="2294" spans="1:3" x14ac:dyDescent="0.25">
      <c r="A2294" s="8" t="s">
        <v>22</v>
      </c>
      <c r="B2294" s="9" t="s">
        <v>16</v>
      </c>
      <c r="C2294" s="10">
        <v>138.63216266173754</v>
      </c>
    </row>
    <row r="2295" spans="1:3" x14ac:dyDescent="0.25">
      <c r="A2295" s="8" t="s">
        <v>22</v>
      </c>
      <c r="B2295" s="9" t="s">
        <v>19</v>
      </c>
      <c r="C2295" s="10">
        <v>138.63216266173754</v>
      </c>
    </row>
    <row r="2296" spans="1:3" x14ac:dyDescent="0.25">
      <c r="A2296" s="8" t="s">
        <v>22</v>
      </c>
      <c r="B2296" s="9" t="s">
        <v>17</v>
      </c>
      <c r="C2296" s="10">
        <v>138.63216266173754</v>
      </c>
    </row>
    <row r="2297" spans="1:3" x14ac:dyDescent="0.25">
      <c r="A2297" s="8" t="s">
        <v>22</v>
      </c>
      <c r="B2297" s="9" t="s">
        <v>17</v>
      </c>
      <c r="C2297" s="10">
        <v>138.48329114899852</v>
      </c>
    </row>
    <row r="2298" spans="1:3" x14ac:dyDescent="0.25">
      <c r="A2298" s="8" t="s">
        <v>22</v>
      </c>
      <c r="B2298" s="9" t="s">
        <v>17</v>
      </c>
      <c r="C2298" s="10">
        <v>137.88348845225781</v>
      </c>
    </row>
    <row r="2299" spans="1:3" x14ac:dyDescent="0.25">
      <c r="A2299" s="8" t="s">
        <v>22</v>
      </c>
      <c r="B2299" s="9" t="s">
        <v>17</v>
      </c>
      <c r="C2299" s="10">
        <v>137.88348845225781</v>
      </c>
    </row>
    <row r="2300" spans="1:3" x14ac:dyDescent="0.25">
      <c r="A2300" s="8" t="s">
        <v>22</v>
      </c>
      <c r="B2300" s="9" t="s">
        <v>18</v>
      </c>
      <c r="C2300" s="10">
        <v>137.88348845225781</v>
      </c>
    </row>
    <row r="2301" spans="1:3" x14ac:dyDescent="0.25">
      <c r="A2301" s="8" t="s">
        <v>22</v>
      </c>
      <c r="B2301" s="9" t="s">
        <v>18</v>
      </c>
      <c r="C2301" s="10">
        <v>137.88348845225781</v>
      </c>
    </row>
    <row r="2302" spans="1:3" x14ac:dyDescent="0.25">
      <c r="A2302" s="8" t="s">
        <v>22</v>
      </c>
      <c r="B2302" s="9" t="s">
        <v>17</v>
      </c>
      <c r="C2302" s="10">
        <v>137.88348845225781</v>
      </c>
    </row>
    <row r="2303" spans="1:3" x14ac:dyDescent="0.25">
      <c r="A2303" s="8" t="s">
        <v>22</v>
      </c>
      <c r="B2303" s="9" t="s">
        <v>17</v>
      </c>
      <c r="C2303" s="10">
        <v>137.88348845225781</v>
      </c>
    </row>
    <row r="2304" spans="1:3" x14ac:dyDescent="0.25">
      <c r="A2304" s="8" t="s">
        <v>22</v>
      </c>
      <c r="B2304" s="9" t="s">
        <v>17</v>
      </c>
      <c r="C2304" s="10">
        <v>137.88348845225781</v>
      </c>
    </row>
    <row r="2305" spans="1:3" x14ac:dyDescent="0.25">
      <c r="A2305" s="8" t="s">
        <v>22</v>
      </c>
      <c r="B2305" s="9" t="s">
        <v>19</v>
      </c>
      <c r="C2305" s="10">
        <v>137.88348845225781</v>
      </c>
    </row>
    <row r="2306" spans="1:3" x14ac:dyDescent="0.25">
      <c r="A2306" s="8" t="s">
        <v>22</v>
      </c>
      <c r="B2306" s="9" t="s">
        <v>16</v>
      </c>
      <c r="C2306" s="10">
        <v>137.88348845225781</v>
      </c>
    </row>
    <row r="2307" spans="1:3" x14ac:dyDescent="0.25">
      <c r="A2307" s="8" t="s">
        <v>22</v>
      </c>
      <c r="B2307" s="9" t="s">
        <v>18</v>
      </c>
      <c r="C2307" s="10">
        <v>137.88348845225781</v>
      </c>
    </row>
    <row r="2308" spans="1:3" x14ac:dyDescent="0.25">
      <c r="A2308" s="8" t="s">
        <v>22</v>
      </c>
      <c r="B2308" s="9" t="s">
        <v>17</v>
      </c>
      <c r="C2308" s="10">
        <v>137.88348845225781</v>
      </c>
    </row>
    <row r="2309" spans="1:3" x14ac:dyDescent="0.25">
      <c r="A2309" s="8" t="s">
        <v>22</v>
      </c>
      <c r="B2309" s="9" t="s">
        <v>17</v>
      </c>
      <c r="C2309" s="10">
        <v>137.88348845225781</v>
      </c>
    </row>
    <row r="2310" spans="1:3" x14ac:dyDescent="0.25">
      <c r="A2310" s="8" t="s">
        <v>22</v>
      </c>
      <c r="B2310" s="9" t="s">
        <v>17</v>
      </c>
      <c r="C2310" s="10">
        <v>137.88348845225781</v>
      </c>
    </row>
    <row r="2311" spans="1:3" x14ac:dyDescent="0.25">
      <c r="A2311" s="8" t="s">
        <v>23</v>
      </c>
      <c r="B2311" s="9" t="s">
        <v>18</v>
      </c>
      <c r="C2311" s="10">
        <v>137.82331051591859</v>
      </c>
    </row>
    <row r="2312" spans="1:3" x14ac:dyDescent="0.25">
      <c r="A2312" s="8" t="s">
        <v>24</v>
      </c>
      <c r="B2312" s="9" t="s">
        <v>17</v>
      </c>
      <c r="C2312" s="10">
        <v>137.66811394683893</v>
      </c>
    </row>
    <row r="2313" spans="1:3" x14ac:dyDescent="0.25">
      <c r="A2313" s="8" t="s">
        <v>24</v>
      </c>
      <c r="B2313" s="9" t="s">
        <v>19</v>
      </c>
      <c r="C2313" s="10">
        <v>137.66811394683893</v>
      </c>
    </row>
    <row r="2314" spans="1:3" x14ac:dyDescent="0.25">
      <c r="A2314" s="8" t="s">
        <v>24</v>
      </c>
      <c r="B2314" s="9" t="s">
        <v>18</v>
      </c>
      <c r="C2314" s="10">
        <v>137.66811394683893</v>
      </c>
    </row>
    <row r="2315" spans="1:3" x14ac:dyDescent="0.25">
      <c r="A2315" s="8" t="s">
        <v>15</v>
      </c>
      <c r="B2315" s="9" t="s">
        <v>16</v>
      </c>
      <c r="C2315" s="10">
        <v>137.37899200454268</v>
      </c>
    </row>
    <row r="2316" spans="1:3" x14ac:dyDescent="0.25">
      <c r="A2316" s="8" t="s">
        <v>15</v>
      </c>
      <c r="B2316" s="9" t="s">
        <v>17</v>
      </c>
      <c r="C2316" s="10">
        <v>137.37899200454268</v>
      </c>
    </row>
    <row r="2317" spans="1:3" x14ac:dyDescent="0.25">
      <c r="A2317" s="8" t="s">
        <v>15</v>
      </c>
      <c r="B2317" s="9" t="s">
        <v>17</v>
      </c>
      <c r="C2317" s="10">
        <v>137.37899200454268</v>
      </c>
    </row>
    <row r="2318" spans="1:3" x14ac:dyDescent="0.25">
      <c r="A2318" s="8" t="s">
        <v>15</v>
      </c>
      <c r="B2318" s="9" t="s">
        <v>18</v>
      </c>
      <c r="C2318" s="10">
        <v>137.37899200454268</v>
      </c>
    </row>
    <row r="2319" spans="1:3" x14ac:dyDescent="0.25">
      <c r="A2319" s="8" t="s">
        <v>15</v>
      </c>
      <c r="B2319" s="9" t="s">
        <v>16</v>
      </c>
      <c r="C2319" s="10">
        <v>137.37899200454268</v>
      </c>
    </row>
    <row r="2320" spans="1:3" x14ac:dyDescent="0.25">
      <c r="A2320" s="8" t="s">
        <v>15</v>
      </c>
      <c r="B2320" s="9" t="s">
        <v>17</v>
      </c>
      <c r="C2320" s="10">
        <v>137.37899200454268</v>
      </c>
    </row>
    <row r="2321" spans="1:3" x14ac:dyDescent="0.25">
      <c r="A2321" s="8" t="s">
        <v>15</v>
      </c>
      <c r="B2321" s="9" t="s">
        <v>16</v>
      </c>
      <c r="C2321" s="10">
        <v>137.37899200454268</v>
      </c>
    </row>
    <row r="2322" spans="1:3" x14ac:dyDescent="0.25">
      <c r="A2322" s="8" t="s">
        <v>15</v>
      </c>
      <c r="B2322" s="9" t="s">
        <v>16</v>
      </c>
      <c r="C2322" s="10">
        <v>137.37899200454268</v>
      </c>
    </row>
    <row r="2323" spans="1:3" x14ac:dyDescent="0.25">
      <c r="A2323" s="8" t="s">
        <v>15</v>
      </c>
      <c r="B2323" s="9" t="s">
        <v>17</v>
      </c>
      <c r="C2323" s="10">
        <v>137.37899200454268</v>
      </c>
    </row>
    <row r="2324" spans="1:3" x14ac:dyDescent="0.25">
      <c r="A2324" s="8" t="s">
        <v>15</v>
      </c>
      <c r="B2324" s="9" t="s">
        <v>16</v>
      </c>
      <c r="C2324" s="10">
        <v>137.37899200454268</v>
      </c>
    </row>
    <row r="2325" spans="1:3" x14ac:dyDescent="0.25">
      <c r="A2325" s="8" t="s">
        <v>15</v>
      </c>
      <c r="B2325" s="9" t="s">
        <v>17</v>
      </c>
      <c r="C2325" s="10">
        <v>137.37899200454268</v>
      </c>
    </row>
    <row r="2326" spans="1:3" x14ac:dyDescent="0.25">
      <c r="A2326" s="8" t="s">
        <v>15</v>
      </c>
      <c r="B2326" s="9" t="s">
        <v>16</v>
      </c>
      <c r="C2326" s="10">
        <v>137.37899200454268</v>
      </c>
    </row>
    <row r="2327" spans="1:3" x14ac:dyDescent="0.25">
      <c r="A2327" s="8" t="s">
        <v>15</v>
      </c>
      <c r="B2327" s="9" t="s">
        <v>17</v>
      </c>
      <c r="C2327" s="10">
        <v>137.37899200454268</v>
      </c>
    </row>
    <row r="2328" spans="1:3" x14ac:dyDescent="0.25">
      <c r="A2328" s="8" t="s">
        <v>15</v>
      </c>
      <c r="B2328" s="9" t="s">
        <v>17</v>
      </c>
      <c r="C2328" s="10">
        <v>137.37899200454268</v>
      </c>
    </row>
    <row r="2329" spans="1:3" x14ac:dyDescent="0.25">
      <c r="A2329" s="8" t="s">
        <v>15</v>
      </c>
      <c r="B2329" s="9" t="s">
        <v>17</v>
      </c>
      <c r="C2329" s="10">
        <v>137.37899200454268</v>
      </c>
    </row>
    <row r="2330" spans="1:3" x14ac:dyDescent="0.25">
      <c r="A2330" s="8" t="s">
        <v>15</v>
      </c>
      <c r="B2330" s="9" t="s">
        <v>17</v>
      </c>
      <c r="C2330" s="10">
        <v>137.37899200454268</v>
      </c>
    </row>
    <row r="2331" spans="1:3" x14ac:dyDescent="0.25">
      <c r="A2331" s="8" t="s">
        <v>15</v>
      </c>
      <c r="B2331" s="9" t="s">
        <v>17</v>
      </c>
      <c r="C2331" s="10">
        <v>137.37899200454268</v>
      </c>
    </row>
    <row r="2332" spans="1:3" x14ac:dyDescent="0.25">
      <c r="A2332" s="8" t="s">
        <v>15</v>
      </c>
      <c r="B2332" s="9" t="s">
        <v>17</v>
      </c>
      <c r="C2332" s="10">
        <v>137.37899200454268</v>
      </c>
    </row>
    <row r="2333" spans="1:3" x14ac:dyDescent="0.25">
      <c r="A2333" s="8" t="s">
        <v>15</v>
      </c>
      <c r="B2333" s="9" t="s">
        <v>17</v>
      </c>
      <c r="C2333" s="10">
        <v>137.37899200454268</v>
      </c>
    </row>
    <row r="2334" spans="1:3" x14ac:dyDescent="0.25">
      <c r="A2334" s="8" t="s">
        <v>15</v>
      </c>
      <c r="B2334" s="9" t="s">
        <v>17</v>
      </c>
      <c r="C2334" s="10">
        <v>137.37899200454268</v>
      </c>
    </row>
    <row r="2335" spans="1:3" x14ac:dyDescent="0.25">
      <c r="A2335" s="8" t="s">
        <v>15</v>
      </c>
      <c r="B2335" s="9" t="s">
        <v>17</v>
      </c>
      <c r="C2335" s="10">
        <v>137.37899200454268</v>
      </c>
    </row>
    <row r="2336" spans="1:3" x14ac:dyDescent="0.25">
      <c r="A2336" s="8" t="s">
        <v>15</v>
      </c>
      <c r="B2336" s="9" t="s">
        <v>18</v>
      </c>
      <c r="C2336" s="10">
        <v>137.37899200454268</v>
      </c>
    </row>
    <row r="2337" spans="1:3" x14ac:dyDescent="0.25">
      <c r="A2337" s="8" t="s">
        <v>15</v>
      </c>
      <c r="B2337" s="9" t="s">
        <v>16</v>
      </c>
      <c r="C2337" s="10">
        <v>137.37899200454268</v>
      </c>
    </row>
    <row r="2338" spans="1:3" x14ac:dyDescent="0.25">
      <c r="A2338" s="8" t="s">
        <v>15</v>
      </c>
      <c r="B2338" s="9" t="s">
        <v>17</v>
      </c>
      <c r="C2338" s="10">
        <v>137.37899200454268</v>
      </c>
    </row>
    <row r="2339" spans="1:3" x14ac:dyDescent="0.25">
      <c r="A2339" s="8" t="s">
        <v>15</v>
      </c>
      <c r="B2339" s="9" t="s">
        <v>17</v>
      </c>
      <c r="C2339" s="10">
        <v>137.37899200454268</v>
      </c>
    </row>
    <row r="2340" spans="1:3" x14ac:dyDescent="0.25">
      <c r="A2340" s="8" t="s">
        <v>15</v>
      </c>
      <c r="B2340" s="9" t="s">
        <v>17</v>
      </c>
      <c r="C2340" s="10">
        <v>137.37899200454268</v>
      </c>
    </row>
    <row r="2341" spans="1:3" x14ac:dyDescent="0.25">
      <c r="A2341" s="8" t="s">
        <v>15</v>
      </c>
      <c r="B2341" s="9" t="s">
        <v>17</v>
      </c>
      <c r="C2341" s="10">
        <v>137.37899200454268</v>
      </c>
    </row>
    <row r="2342" spans="1:3" x14ac:dyDescent="0.25">
      <c r="A2342" s="8" t="s">
        <v>15</v>
      </c>
      <c r="B2342" s="9" t="s">
        <v>18</v>
      </c>
      <c r="C2342" s="10">
        <v>137.37899200454268</v>
      </c>
    </row>
    <row r="2343" spans="1:3" x14ac:dyDescent="0.25">
      <c r="A2343" s="8" t="s">
        <v>15</v>
      </c>
      <c r="B2343" s="9" t="s">
        <v>18</v>
      </c>
      <c r="C2343" s="10">
        <v>137.37899200454268</v>
      </c>
    </row>
    <row r="2344" spans="1:3" x14ac:dyDescent="0.25">
      <c r="A2344" s="8" t="s">
        <v>15</v>
      </c>
      <c r="B2344" s="9" t="s">
        <v>17</v>
      </c>
      <c r="C2344" s="10">
        <v>137.37899200454268</v>
      </c>
    </row>
    <row r="2345" spans="1:3" x14ac:dyDescent="0.25">
      <c r="A2345" s="8" t="s">
        <v>15</v>
      </c>
      <c r="B2345" s="9" t="s">
        <v>17</v>
      </c>
      <c r="C2345" s="10">
        <v>137.37899200454268</v>
      </c>
    </row>
    <row r="2346" spans="1:3" x14ac:dyDescent="0.25">
      <c r="A2346" s="8" t="s">
        <v>15</v>
      </c>
      <c r="B2346" s="9" t="s">
        <v>19</v>
      </c>
      <c r="C2346" s="10">
        <v>137.37899200454268</v>
      </c>
    </row>
    <row r="2347" spans="1:3" x14ac:dyDescent="0.25">
      <c r="A2347" s="8" t="s">
        <v>15</v>
      </c>
      <c r="B2347" s="9" t="s">
        <v>17</v>
      </c>
      <c r="C2347" s="10">
        <v>137.37899200454268</v>
      </c>
    </row>
    <row r="2348" spans="1:3" x14ac:dyDescent="0.25">
      <c r="A2348" s="8" t="s">
        <v>23</v>
      </c>
      <c r="B2348" s="9" t="s">
        <v>19</v>
      </c>
      <c r="C2348" s="10">
        <v>136.87469447612841</v>
      </c>
    </row>
    <row r="2349" spans="1:3" x14ac:dyDescent="0.25">
      <c r="A2349" s="8" t="s">
        <v>15</v>
      </c>
      <c r="B2349" s="9" t="s">
        <v>17</v>
      </c>
      <c r="C2349" s="10">
        <v>136.81573813732405</v>
      </c>
    </row>
    <row r="2350" spans="1:3" x14ac:dyDescent="0.25">
      <c r="A2350" s="8" t="s">
        <v>21</v>
      </c>
      <c r="B2350" s="9" t="s">
        <v>17</v>
      </c>
      <c r="C2350" s="10">
        <v>136.68430335097003</v>
      </c>
    </row>
    <row r="2351" spans="1:3" x14ac:dyDescent="0.25">
      <c r="A2351" s="8" t="s">
        <v>15</v>
      </c>
      <c r="B2351" s="9" t="s">
        <v>17</v>
      </c>
      <c r="C2351" s="10">
        <v>136.46313205784574</v>
      </c>
    </row>
    <row r="2352" spans="1:3" x14ac:dyDescent="0.25">
      <c r="A2352" s="8" t="s">
        <v>24</v>
      </c>
      <c r="B2352" s="9" t="s">
        <v>17</v>
      </c>
      <c r="C2352" s="10">
        <v>136.10081541882874</v>
      </c>
    </row>
    <row r="2353" spans="1:3" x14ac:dyDescent="0.25">
      <c r="A2353" s="8" t="s">
        <v>22</v>
      </c>
      <c r="B2353" s="9" t="s">
        <v>17</v>
      </c>
      <c r="C2353" s="10">
        <v>134.43640124095137</v>
      </c>
    </row>
    <row r="2354" spans="1:3" x14ac:dyDescent="0.25">
      <c r="A2354" s="8" t="s">
        <v>22</v>
      </c>
      <c r="B2354" s="9" t="s">
        <v>17</v>
      </c>
      <c r="C2354" s="10">
        <v>134.43640124095137</v>
      </c>
    </row>
    <row r="2355" spans="1:3" x14ac:dyDescent="0.25">
      <c r="A2355" s="8" t="s">
        <v>22</v>
      </c>
      <c r="B2355" s="9" t="s">
        <v>18</v>
      </c>
      <c r="C2355" s="10">
        <v>134.01109057301295</v>
      </c>
    </row>
    <row r="2356" spans="1:3" x14ac:dyDescent="0.25">
      <c r="A2356" s="8" t="s">
        <v>22</v>
      </c>
      <c r="B2356" s="9" t="s">
        <v>18</v>
      </c>
      <c r="C2356" s="10">
        <v>134.01109057301295</v>
      </c>
    </row>
    <row r="2357" spans="1:3" x14ac:dyDescent="0.25">
      <c r="A2357" s="8" t="s">
        <v>21</v>
      </c>
      <c r="B2357" s="9" t="s">
        <v>17</v>
      </c>
      <c r="C2357" s="10">
        <v>133.36847442680775</v>
      </c>
    </row>
    <row r="2358" spans="1:3" x14ac:dyDescent="0.25">
      <c r="A2358" s="8" t="s">
        <v>21</v>
      </c>
      <c r="B2358" s="9" t="s">
        <v>17</v>
      </c>
      <c r="C2358" s="10">
        <v>133</v>
      </c>
    </row>
    <row r="2359" spans="1:3" x14ac:dyDescent="0.25">
      <c r="A2359" s="8" t="s">
        <v>24</v>
      </c>
      <c r="B2359" s="9" t="s">
        <v>18</v>
      </c>
      <c r="C2359" s="10">
        <v>132.37318648734512</v>
      </c>
    </row>
    <row r="2360" spans="1:3" x14ac:dyDescent="0.25">
      <c r="A2360" s="8" t="s">
        <v>24</v>
      </c>
      <c r="B2360" s="9" t="s">
        <v>18</v>
      </c>
      <c r="C2360" s="10">
        <v>132.37318648734512</v>
      </c>
    </row>
    <row r="2361" spans="1:3" x14ac:dyDescent="0.25">
      <c r="A2361" s="8" t="s">
        <v>24</v>
      </c>
      <c r="B2361" s="9" t="s">
        <v>18</v>
      </c>
      <c r="C2361" s="10">
        <v>132.37318648734512</v>
      </c>
    </row>
    <row r="2362" spans="1:3" x14ac:dyDescent="0.25">
      <c r="A2362" s="8" t="s">
        <v>22</v>
      </c>
      <c r="B2362" s="9" t="s">
        <v>16</v>
      </c>
      <c r="C2362" s="10">
        <v>132.31669747381392</v>
      </c>
    </row>
    <row r="2363" spans="1:3" x14ac:dyDescent="0.25">
      <c r="A2363" s="8" t="s">
        <v>21</v>
      </c>
      <c r="B2363" s="9" t="s">
        <v>17</v>
      </c>
      <c r="C2363" s="10">
        <v>132.27513227513228</v>
      </c>
    </row>
    <row r="2364" spans="1:3" x14ac:dyDescent="0.25">
      <c r="A2364" s="8" t="s">
        <v>21</v>
      </c>
      <c r="B2364" s="9" t="s">
        <v>18</v>
      </c>
      <c r="C2364" s="10">
        <v>132.27513227513228</v>
      </c>
    </row>
    <row r="2365" spans="1:3" x14ac:dyDescent="0.25">
      <c r="A2365" s="8" t="s">
        <v>21</v>
      </c>
      <c r="B2365" s="9" t="s">
        <v>16</v>
      </c>
      <c r="C2365" s="10">
        <v>132.27513227513228</v>
      </c>
    </row>
    <row r="2366" spans="1:3" x14ac:dyDescent="0.25">
      <c r="A2366" s="8" t="s">
        <v>21</v>
      </c>
      <c r="B2366" s="9" t="s">
        <v>18</v>
      </c>
      <c r="C2366" s="10">
        <v>132.27513227513228</v>
      </c>
    </row>
    <row r="2367" spans="1:3" x14ac:dyDescent="0.25">
      <c r="A2367" s="8" t="s">
        <v>21</v>
      </c>
      <c r="B2367" s="9" t="s">
        <v>16</v>
      </c>
      <c r="C2367" s="10">
        <v>132.27513227513228</v>
      </c>
    </row>
    <row r="2368" spans="1:3" x14ac:dyDescent="0.25">
      <c r="A2368" s="8" t="s">
        <v>21</v>
      </c>
      <c r="B2368" s="9" t="s">
        <v>17</v>
      </c>
      <c r="C2368" s="10">
        <v>132.27513227513228</v>
      </c>
    </row>
    <row r="2369" spans="1:3" x14ac:dyDescent="0.25">
      <c r="A2369" s="8" t="s">
        <v>21</v>
      </c>
      <c r="B2369" s="9" t="s">
        <v>18</v>
      </c>
      <c r="C2369" s="10">
        <v>132.27513227513228</v>
      </c>
    </row>
    <row r="2370" spans="1:3" x14ac:dyDescent="0.25">
      <c r="A2370" s="8" t="s">
        <v>21</v>
      </c>
      <c r="B2370" s="9" t="s">
        <v>18</v>
      </c>
      <c r="C2370" s="10">
        <v>132.27513227513228</v>
      </c>
    </row>
    <row r="2371" spans="1:3" x14ac:dyDescent="0.25">
      <c r="A2371" s="8" t="s">
        <v>21</v>
      </c>
      <c r="B2371" s="9" t="s">
        <v>18</v>
      </c>
      <c r="C2371" s="10">
        <v>132.27513227513228</v>
      </c>
    </row>
    <row r="2372" spans="1:3" x14ac:dyDescent="0.25">
      <c r="A2372" s="8" t="s">
        <v>21</v>
      </c>
      <c r="B2372" s="9" t="s">
        <v>17</v>
      </c>
      <c r="C2372" s="10">
        <v>132.27513227513228</v>
      </c>
    </row>
    <row r="2373" spans="1:3" x14ac:dyDescent="0.25">
      <c r="A2373" s="8" t="s">
        <v>21</v>
      </c>
      <c r="B2373" s="9" t="s">
        <v>17</v>
      </c>
      <c r="C2373" s="10">
        <v>132.27513227513228</v>
      </c>
    </row>
    <row r="2374" spans="1:3" x14ac:dyDescent="0.25">
      <c r="A2374" s="8" t="s">
        <v>21</v>
      </c>
      <c r="B2374" s="9" t="s">
        <v>18</v>
      </c>
      <c r="C2374" s="10">
        <v>132.27513227513228</v>
      </c>
    </row>
    <row r="2375" spans="1:3" x14ac:dyDescent="0.25">
      <c r="A2375" s="8" t="s">
        <v>21</v>
      </c>
      <c r="B2375" s="9" t="s">
        <v>18</v>
      </c>
      <c r="C2375" s="10">
        <v>132.27513227513228</v>
      </c>
    </row>
    <row r="2376" spans="1:3" x14ac:dyDescent="0.25">
      <c r="A2376" s="8" t="s">
        <v>21</v>
      </c>
      <c r="B2376" s="9" t="s">
        <v>18</v>
      </c>
      <c r="C2376" s="10">
        <v>132.27513227513228</v>
      </c>
    </row>
    <row r="2377" spans="1:3" x14ac:dyDescent="0.25">
      <c r="A2377" s="8" t="s">
        <v>21</v>
      </c>
      <c r="B2377" s="9" t="s">
        <v>16</v>
      </c>
      <c r="C2377" s="10">
        <v>132.27513227513228</v>
      </c>
    </row>
    <row r="2378" spans="1:3" x14ac:dyDescent="0.25">
      <c r="A2378" s="8" t="s">
        <v>21</v>
      </c>
      <c r="B2378" s="9" t="s">
        <v>18</v>
      </c>
      <c r="C2378" s="10">
        <v>132.27513227513228</v>
      </c>
    </row>
    <row r="2379" spans="1:3" x14ac:dyDescent="0.25">
      <c r="A2379" s="8" t="s">
        <v>21</v>
      </c>
      <c r="B2379" s="9" t="s">
        <v>17</v>
      </c>
      <c r="C2379" s="10">
        <v>132.27513227513228</v>
      </c>
    </row>
    <row r="2380" spans="1:3" x14ac:dyDescent="0.25">
      <c r="A2380" s="8" t="s">
        <v>21</v>
      </c>
      <c r="B2380" s="9" t="s">
        <v>18</v>
      </c>
      <c r="C2380" s="10">
        <v>132.27513227513228</v>
      </c>
    </row>
    <row r="2381" spans="1:3" x14ac:dyDescent="0.25">
      <c r="A2381" s="8" t="s">
        <v>21</v>
      </c>
      <c r="B2381" s="9" t="s">
        <v>18</v>
      </c>
      <c r="C2381" s="10">
        <v>132.27513227513228</v>
      </c>
    </row>
    <row r="2382" spans="1:3" x14ac:dyDescent="0.25">
      <c r="A2382" s="8" t="s">
        <v>21</v>
      </c>
      <c r="B2382" s="9" t="s">
        <v>18</v>
      </c>
      <c r="C2382" s="10">
        <v>132.27513227513228</v>
      </c>
    </row>
    <row r="2383" spans="1:3" x14ac:dyDescent="0.25">
      <c r="A2383" s="8" t="s">
        <v>21</v>
      </c>
      <c r="B2383" s="9" t="s">
        <v>20</v>
      </c>
      <c r="C2383" s="10">
        <v>132.27513227513228</v>
      </c>
    </row>
    <row r="2384" spans="1:3" x14ac:dyDescent="0.25">
      <c r="A2384" s="8" t="s">
        <v>21</v>
      </c>
      <c r="B2384" s="9" t="s">
        <v>18</v>
      </c>
      <c r="C2384" s="10">
        <v>132.27513227513228</v>
      </c>
    </row>
    <row r="2385" spans="1:3" x14ac:dyDescent="0.25">
      <c r="A2385" s="8" t="s">
        <v>21</v>
      </c>
      <c r="B2385" s="9" t="s">
        <v>18</v>
      </c>
      <c r="C2385" s="10">
        <v>132.27513227513228</v>
      </c>
    </row>
    <row r="2386" spans="1:3" x14ac:dyDescent="0.25">
      <c r="A2386" s="8" t="s">
        <v>21</v>
      </c>
      <c r="B2386" s="9" t="s">
        <v>16</v>
      </c>
      <c r="C2386" s="10">
        <v>132.27513227513228</v>
      </c>
    </row>
    <row r="2387" spans="1:3" x14ac:dyDescent="0.25">
      <c r="A2387" s="8" t="s">
        <v>21</v>
      </c>
      <c r="B2387" s="9" t="s">
        <v>16</v>
      </c>
      <c r="C2387" s="10">
        <v>132.27513227513228</v>
      </c>
    </row>
    <row r="2388" spans="1:3" x14ac:dyDescent="0.25">
      <c r="A2388" s="8" t="s">
        <v>21</v>
      </c>
      <c r="B2388" s="9" t="s">
        <v>18</v>
      </c>
      <c r="C2388" s="10">
        <v>132.27513227513228</v>
      </c>
    </row>
    <row r="2389" spans="1:3" x14ac:dyDescent="0.25">
      <c r="A2389" s="8" t="s">
        <v>21</v>
      </c>
      <c r="B2389" s="9" t="s">
        <v>18</v>
      </c>
      <c r="C2389" s="10">
        <v>132.27513227513228</v>
      </c>
    </row>
    <row r="2390" spans="1:3" x14ac:dyDescent="0.25">
      <c r="A2390" s="8" t="s">
        <v>21</v>
      </c>
      <c r="B2390" s="9" t="s">
        <v>18</v>
      </c>
      <c r="C2390" s="10">
        <v>132.27513227513228</v>
      </c>
    </row>
    <row r="2391" spans="1:3" x14ac:dyDescent="0.25">
      <c r="A2391" s="8" t="s">
        <v>21</v>
      </c>
      <c r="B2391" s="9" t="s">
        <v>18</v>
      </c>
      <c r="C2391" s="10">
        <v>132.27513227513228</v>
      </c>
    </row>
    <row r="2392" spans="1:3" x14ac:dyDescent="0.25">
      <c r="A2392" s="8" t="s">
        <v>21</v>
      </c>
      <c r="B2392" s="9" t="s">
        <v>18</v>
      </c>
      <c r="C2392" s="10">
        <v>132.27513227513228</v>
      </c>
    </row>
    <row r="2393" spans="1:3" x14ac:dyDescent="0.25">
      <c r="A2393" s="8" t="s">
        <v>21</v>
      </c>
      <c r="B2393" s="9" t="s">
        <v>18</v>
      </c>
      <c r="C2393" s="10">
        <v>132.27513227513228</v>
      </c>
    </row>
    <row r="2394" spans="1:3" x14ac:dyDescent="0.25">
      <c r="A2394" s="8" t="s">
        <v>21</v>
      </c>
      <c r="B2394" s="9" t="s">
        <v>18</v>
      </c>
      <c r="C2394" s="10">
        <v>132.27513227513228</v>
      </c>
    </row>
    <row r="2395" spans="1:3" x14ac:dyDescent="0.25">
      <c r="A2395" s="8" t="s">
        <v>21</v>
      </c>
      <c r="B2395" s="9" t="s">
        <v>18</v>
      </c>
      <c r="C2395" s="10">
        <v>132.27513227513228</v>
      </c>
    </row>
    <row r="2396" spans="1:3" x14ac:dyDescent="0.25">
      <c r="A2396" s="8" t="s">
        <v>21</v>
      </c>
      <c r="B2396" s="9" t="s">
        <v>18</v>
      </c>
      <c r="C2396" s="10">
        <v>132.27513227513228</v>
      </c>
    </row>
    <row r="2397" spans="1:3" x14ac:dyDescent="0.25">
      <c r="A2397" s="8" t="s">
        <v>21</v>
      </c>
      <c r="B2397" s="9" t="s">
        <v>18</v>
      </c>
      <c r="C2397" s="10">
        <v>132.27513227513228</v>
      </c>
    </row>
    <row r="2398" spans="1:3" x14ac:dyDescent="0.25">
      <c r="A2398" s="8" t="s">
        <v>21</v>
      </c>
      <c r="B2398" s="9" t="s">
        <v>18</v>
      </c>
      <c r="C2398" s="10">
        <v>132.27513227513228</v>
      </c>
    </row>
    <row r="2399" spans="1:3" x14ac:dyDescent="0.25">
      <c r="A2399" s="8" t="s">
        <v>21</v>
      </c>
      <c r="B2399" s="9" t="s">
        <v>18</v>
      </c>
      <c r="C2399" s="10">
        <v>132.27513227513228</v>
      </c>
    </row>
    <row r="2400" spans="1:3" x14ac:dyDescent="0.25">
      <c r="A2400" s="8" t="s">
        <v>21</v>
      </c>
      <c r="B2400" s="9" t="s">
        <v>16</v>
      </c>
      <c r="C2400" s="10">
        <v>132.27513227513228</v>
      </c>
    </row>
    <row r="2401" spans="1:3" x14ac:dyDescent="0.25">
      <c r="A2401" s="8" t="s">
        <v>21</v>
      </c>
      <c r="B2401" s="9" t="s">
        <v>18</v>
      </c>
      <c r="C2401" s="10">
        <v>132.27513227513228</v>
      </c>
    </row>
    <row r="2402" spans="1:3" x14ac:dyDescent="0.25">
      <c r="A2402" s="8" t="s">
        <v>21</v>
      </c>
      <c r="B2402" s="9" t="s">
        <v>18</v>
      </c>
      <c r="C2402" s="10">
        <v>132.27513227513228</v>
      </c>
    </row>
    <row r="2403" spans="1:3" x14ac:dyDescent="0.25">
      <c r="A2403" s="8" t="s">
        <v>21</v>
      </c>
      <c r="B2403" s="9" t="s">
        <v>17</v>
      </c>
      <c r="C2403" s="10">
        <v>132.27513227513228</v>
      </c>
    </row>
    <row r="2404" spans="1:3" x14ac:dyDescent="0.25">
      <c r="A2404" s="8" t="s">
        <v>21</v>
      </c>
      <c r="B2404" s="9" t="s">
        <v>18</v>
      </c>
      <c r="C2404" s="10">
        <v>132.27513227513228</v>
      </c>
    </row>
    <row r="2405" spans="1:3" x14ac:dyDescent="0.25">
      <c r="A2405" s="8" t="s">
        <v>21</v>
      </c>
      <c r="B2405" s="9" t="s">
        <v>18</v>
      </c>
      <c r="C2405" s="10">
        <v>132.27513227513228</v>
      </c>
    </row>
    <row r="2406" spans="1:3" x14ac:dyDescent="0.25">
      <c r="A2406" s="8" t="s">
        <v>21</v>
      </c>
      <c r="B2406" s="9" t="s">
        <v>18</v>
      </c>
      <c r="C2406" s="10">
        <v>132.27513227513228</v>
      </c>
    </row>
    <row r="2407" spans="1:3" x14ac:dyDescent="0.25">
      <c r="A2407" s="8" t="s">
        <v>21</v>
      </c>
      <c r="B2407" s="9" t="s">
        <v>18</v>
      </c>
      <c r="C2407" s="10">
        <v>132.27513227513228</v>
      </c>
    </row>
    <row r="2408" spans="1:3" x14ac:dyDescent="0.25">
      <c r="A2408" s="8" t="s">
        <v>21</v>
      </c>
      <c r="B2408" s="9" t="s">
        <v>17</v>
      </c>
      <c r="C2408" s="10">
        <v>132.27513227513228</v>
      </c>
    </row>
    <row r="2409" spans="1:3" x14ac:dyDescent="0.25">
      <c r="A2409" s="8" t="s">
        <v>21</v>
      </c>
      <c r="B2409" s="9" t="s">
        <v>18</v>
      </c>
      <c r="C2409" s="10">
        <v>132.27513227513228</v>
      </c>
    </row>
    <row r="2410" spans="1:3" x14ac:dyDescent="0.25">
      <c r="A2410" s="8" t="s">
        <v>21</v>
      </c>
      <c r="B2410" s="9" t="s">
        <v>17</v>
      </c>
      <c r="C2410" s="10">
        <v>132.27513227513228</v>
      </c>
    </row>
    <row r="2411" spans="1:3" x14ac:dyDescent="0.25">
      <c r="A2411" s="8" t="s">
        <v>21</v>
      </c>
      <c r="B2411" s="9" t="s">
        <v>17</v>
      </c>
      <c r="C2411" s="10">
        <v>132.27513227513228</v>
      </c>
    </row>
    <row r="2412" spans="1:3" x14ac:dyDescent="0.25">
      <c r="A2412" s="8" t="s">
        <v>21</v>
      </c>
      <c r="B2412" s="9" t="s">
        <v>17</v>
      </c>
      <c r="C2412" s="10">
        <v>132.27513227513228</v>
      </c>
    </row>
    <row r="2413" spans="1:3" x14ac:dyDescent="0.25">
      <c r="A2413" s="8" t="s">
        <v>21</v>
      </c>
      <c r="B2413" s="9" t="s">
        <v>18</v>
      </c>
      <c r="C2413" s="10">
        <v>132.27513227513228</v>
      </c>
    </row>
    <row r="2414" spans="1:3" x14ac:dyDescent="0.25">
      <c r="A2414" s="8" t="s">
        <v>21</v>
      </c>
      <c r="B2414" s="9" t="s">
        <v>17</v>
      </c>
      <c r="C2414" s="10">
        <v>132.27513227513228</v>
      </c>
    </row>
    <row r="2415" spans="1:3" x14ac:dyDescent="0.25">
      <c r="A2415" s="8" t="s">
        <v>21</v>
      </c>
      <c r="B2415" s="9" t="s">
        <v>16</v>
      </c>
      <c r="C2415" s="10">
        <v>132.27513227513228</v>
      </c>
    </row>
    <row r="2416" spans="1:3" x14ac:dyDescent="0.25">
      <c r="A2416" s="8" t="s">
        <v>21</v>
      </c>
      <c r="B2416" s="9" t="s">
        <v>16</v>
      </c>
      <c r="C2416" s="10">
        <v>132.27513227513228</v>
      </c>
    </row>
    <row r="2417" spans="1:3" x14ac:dyDescent="0.25">
      <c r="A2417" s="8" t="s">
        <v>21</v>
      </c>
      <c r="B2417" s="9" t="s">
        <v>16</v>
      </c>
      <c r="C2417" s="10">
        <v>132.27513227513228</v>
      </c>
    </row>
    <row r="2418" spans="1:3" x14ac:dyDescent="0.25">
      <c r="A2418" s="8" t="s">
        <v>21</v>
      </c>
      <c r="B2418" s="9" t="s">
        <v>18</v>
      </c>
      <c r="C2418" s="10">
        <v>132.27513227513228</v>
      </c>
    </row>
    <row r="2419" spans="1:3" x14ac:dyDescent="0.25">
      <c r="A2419" s="8" t="s">
        <v>21</v>
      </c>
      <c r="B2419" s="9" t="s">
        <v>18</v>
      </c>
      <c r="C2419" s="10">
        <v>132.27513227513228</v>
      </c>
    </row>
    <row r="2420" spans="1:3" x14ac:dyDescent="0.25">
      <c r="A2420" s="8" t="s">
        <v>21</v>
      </c>
      <c r="B2420" s="9" t="s">
        <v>18</v>
      </c>
      <c r="C2420" s="10">
        <v>132.27513227513228</v>
      </c>
    </row>
    <row r="2421" spans="1:3" x14ac:dyDescent="0.25">
      <c r="A2421" s="8" t="s">
        <v>21</v>
      </c>
      <c r="B2421" s="9" t="s">
        <v>18</v>
      </c>
      <c r="C2421" s="10">
        <v>132.27513227513228</v>
      </c>
    </row>
    <row r="2422" spans="1:3" x14ac:dyDescent="0.25">
      <c r="A2422" s="8" t="s">
        <v>21</v>
      </c>
      <c r="B2422" s="9" t="s">
        <v>17</v>
      </c>
      <c r="C2422" s="10">
        <v>132.27513227513228</v>
      </c>
    </row>
    <row r="2423" spans="1:3" x14ac:dyDescent="0.25">
      <c r="A2423" s="8" t="s">
        <v>21</v>
      </c>
      <c r="B2423" s="9" t="s">
        <v>16</v>
      </c>
      <c r="C2423" s="10">
        <v>132.27513227513228</v>
      </c>
    </row>
    <row r="2424" spans="1:3" x14ac:dyDescent="0.25">
      <c r="A2424" s="8" t="s">
        <v>21</v>
      </c>
      <c r="B2424" s="9" t="s">
        <v>16</v>
      </c>
      <c r="C2424" s="10">
        <v>132.27513227513228</v>
      </c>
    </row>
    <row r="2425" spans="1:3" x14ac:dyDescent="0.25">
      <c r="A2425" s="8" t="s">
        <v>23</v>
      </c>
      <c r="B2425" s="9" t="s">
        <v>18</v>
      </c>
      <c r="C2425" s="10">
        <v>132.27513227513228</v>
      </c>
    </row>
    <row r="2426" spans="1:3" x14ac:dyDescent="0.25">
      <c r="A2426" s="8" t="s">
        <v>21</v>
      </c>
      <c r="B2426" s="9" t="s">
        <v>17</v>
      </c>
      <c r="C2426" s="10">
        <v>132.27513227513228</v>
      </c>
    </row>
    <row r="2427" spans="1:3" x14ac:dyDescent="0.25">
      <c r="A2427" s="8" t="s">
        <v>21</v>
      </c>
      <c r="B2427" s="9" t="s">
        <v>16</v>
      </c>
      <c r="C2427" s="10">
        <v>132.27513227513228</v>
      </c>
    </row>
    <row r="2428" spans="1:3" x14ac:dyDescent="0.25">
      <c r="A2428" s="8" t="s">
        <v>21</v>
      </c>
      <c r="B2428" s="9" t="s">
        <v>17</v>
      </c>
      <c r="C2428" s="10">
        <v>132.27513227513228</v>
      </c>
    </row>
    <row r="2429" spans="1:3" x14ac:dyDescent="0.25">
      <c r="A2429" s="8" t="s">
        <v>21</v>
      </c>
      <c r="B2429" s="9" t="s">
        <v>18</v>
      </c>
      <c r="C2429" s="10">
        <v>132.27513227513228</v>
      </c>
    </row>
    <row r="2430" spans="1:3" x14ac:dyDescent="0.25">
      <c r="A2430" s="8" t="s">
        <v>21</v>
      </c>
      <c r="B2430" s="9" t="s">
        <v>17</v>
      </c>
      <c r="C2430" s="10">
        <v>132.27513227513228</v>
      </c>
    </row>
    <row r="2431" spans="1:3" x14ac:dyDescent="0.25">
      <c r="A2431" s="8" t="s">
        <v>21</v>
      </c>
      <c r="B2431" s="9" t="s">
        <v>17</v>
      </c>
      <c r="C2431" s="10">
        <v>132.27513227513228</v>
      </c>
    </row>
    <row r="2432" spans="1:3" x14ac:dyDescent="0.25">
      <c r="A2432" s="8" t="s">
        <v>21</v>
      </c>
      <c r="B2432" s="9" t="s">
        <v>17</v>
      </c>
      <c r="C2432" s="10">
        <v>132.27513227513228</v>
      </c>
    </row>
    <row r="2433" spans="1:3" x14ac:dyDescent="0.25">
      <c r="A2433" s="8" t="s">
        <v>21</v>
      </c>
      <c r="B2433" s="9" t="s">
        <v>17</v>
      </c>
      <c r="C2433" s="10">
        <v>132.27513227513228</v>
      </c>
    </row>
    <row r="2434" spans="1:3" x14ac:dyDescent="0.25">
      <c r="A2434" s="8" t="s">
        <v>21</v>
      </c>
      <c r="B2434" s="9" t="s">
        <v>17</v>
      </c>
      <c r="C2434" s="10">
        <v>132.27513227513228</v>
      </c>
    </row>
    <row r="2435" spans="1:3" x14ac:dyDescent="0.25">
      <c r="A2435" s="8" t="s">
        <v>21</v>
      </c>
      <c r="B2435" s="9" t="s">
        <v>18</v>
      </c>
      <c r="C2435" s="10">
        <v>132.27513227513228</v>
      </c>
    </row>
    <row r="2436" spans="1:3" x14ac:dyDescent="0.25">
      <c r="A2436" s="8" t="s">
        <v>21</v>
      </c>
      <c r="B2436" s="9" t="s">
        <v>18</v>
      </c>
      <c r="C2436" s="10">
        <v>132.27513227513228</v>
      </c>
    </row>
    <row r="2437" spans="1:3" x14ac:dyDescent="0.25">
      <c r="A2437" s="8" t="s">
        <v>21</v>
      </c>
      <c r="B2437" s="9" t="s">
        <v>17</v>
      </c>
      <c r="C2437" s="10">
        <v>132.27513227513228</v>
      </c>
    </row>
    <row r="2438" spans="1:3" x14ac:dyDescent="0.25">
      <c r="A2438" s="8" t="s">
        <v>21</v>
      </c>
      <c r="B2438" s="9" t="s">
        <v>17</v>
      </c>
      <c r="C2438" s="10">
        <v>132.27513227513228</v>
      </c>
    </row>
    <row r="2439" spans="1:3" x14ac:dyDescent="0.25">
      <c r="A2439" s="8" t="s">
        <v>23</v>
      </c>
      <c r="B2439" s="9" t="s">
        <v>18</v>
      </c>
      <c r="C2439" s="10">
        <v>131.93733633481878</v>
      </c>
    </row>
    <row r="2440" spans="1:3" x14ac:dyDescent="0.25">
      <c r="A2440" s="8" t="s">
        <v>23</v>
      </c>
      <c r="B2440" s="9" t="s">
        <v>18</v>
      </c>
      <c r="C2440" s="10">
        <v>131.93733633481878</v>
      </c>
    </row>
    <row r="2441" spans="1:3" x14ac:dyDescent="0.25">
      <c r="A2441" s="8" t="s">
        <v>23</v>
      </c>
      <c r="B2441" s="9" t="s">
        <v>17</v>
      </c>
      <c r="C2441" s="10">
        <v>131.68287739294669</v>
      </c>
    </row>
    <row r="2442" spans="1:3" x14ac:dyDescent="0.25">
      <c r="A2442" s="8" t="s">
        <v>23</v>
      </c>
      <c r="B2442" s="9" t="s">
        <v>18</v>
      </c>
      <c r="C2442" s="10">
        <v>131.61618089327902</v>
      </c>
    </row>
    <row r="2443" spans="1:3" x14ac:dyDescent="0.25">
      <c r="A2443" s="8" t="s">
        <v>23</v>
      </c>
      <c r="B2443" s="9" t="s">
        <v>18</v>
      </c>
      <c r="C2443" s="10">
        <v>131.61618089327902</v>
      </c>
    </row>
    <row r="2444" spans="1:3" x14ac:dyDescent="0.25">
      <c r="A2444" s="8" t="s">
        <v>23</v>
      </c>
      <c r="B2444" s="9" t="s">
        <v>17</v>
      </c>
      <c r="C2444" s="10">
        <v>131.61618089327902</v>
      </c>
    </row>
    <row r="2445" spans="1:3" x14ac:dyDescent="0.25">
      <c r="A2445" s="8" t="s">
        <v>22</v>
      </c>
      <c r="B2445" s="9" t="s">
        <v>17</v>
      </c>
      <c r="C2445" s="10">
        <v>131.38572905894517</v>
      </c>
    </row>
    <row r="2446" spans="1:3" x14ac:dyDescent="0.25">
      <c r="A2446" s="8" t="s">
        <v>21</v>
      </c>
      <c r="B2446" s="9" t="s">
        <v>17</v>
      </c>
      <c r="C2446" s="10">
        <v>131.17283950617283</v>
      </c>
    </row>
    <row r="2447" spans="1:3" x14ac:dyDescent="0.25">
      <c r="A2447" s="8" t="s">
        <v>22</v>
      </c>
      <c r="B2447" s="9" t="s">
        <v>18</v>
      </c>
      <c r="C2447" s="10">
        <v>131.04981177649583</v>
      </c>
    </row>
    <row r="2448" spans="1:3" x14ac:dyDescent="0.25">
      <c r="A2448" s="8" t="s">
        <v>22</v>
      </c>
      <c r="B2448" s="9" t="s">
        <v>20</v>
      </c>
      <c r="C2448" s="10">
        <v>130.98931402964493</v>
      </c>
    </row>
    <row r="2449" spans="1:3" x14ac:dyDescent="0.25">
      <c r="A2449" s="8" t="s">
        <v>22</v>
      </c>
      <c r="B2449" s="9" t="s">
        <v>17</v>
      </c>
      <c r="C2449" s="10">
        <v>130.93037584719656</v>
      </c>
    </row>
    <row r="2450" spans="1:3" x14ac:dyDescent="0.25">
      <c r="A2450" s="8" t="s">
        <v>22</v>
      </c>
      <c r="B2450" s="9" t="s">
        <v>18</v>
      </c>
      <c r="C2450" s="10">
        <v>130.93037584719656</v>
      </c>
    </row>
    <row r="2451" spans="1:3" x14ac:dyDescent="0.25">
      <c r="A2451" s="8" t="s">
        <v>22</v>
      </c>
      <c r="B2451" s="9" t="s">
        <v>18</v>
      </c>
      <c r="C2451" s="10">
        <v>130.93037584719656</v>
      </c>
    </row>
    <row r="2452" spans="1:3" x14ac:dyDescent="0.25">
      <c r="A2452" s="8" t="s">
        <v>22</v>
      </c>
      <c r="B2452" s="9" t="s">
        <v>17</v>
      </c>
      <c r="C2452" s="10">
        <v>130.93037584719656</v>
      </c>
    </row>
    <row r="2453" spans="1:3" x14ac:dyDescent="0.25">
      <c r="A2453" s="8" t="s">
        <v>22</v>
      </c>
      <c r="B2453" s="9" t="s">
        <v>19</v>
      </c>
      <c r="C2453" s="10">
        <v>130.93037584719656</v>
      </c>
    </row>
    <row r="2454" spans="1:3" x14ac:dyDescent="0.25">
      <c r="A2454" s="8" t="s">
        <v>23</v>
      </c>
      <c r="B2454" s="9" t="s">
        <v>18</v>
      </c>
      <c r="C2454" s="10">
        <v>130.35685188202706</v>
      </c>
    </row>
    <row r="2455" spans="1:3" x14ac:dyDescent="0.25">
      <c r="A2455" s="8" t="s">
        <v>23</v>
      </c>
      <c r="B2455" s="9" t="s">
        <v>16</v>
      </c>
      <c r="C2455" s="10">
        <v>130.35685188202706</v>
      </c>
    </row>
    <row r="2456" spans="1:3" x14ac:dyDescent="0.25">
      <c r="A2456" s="8" t="s">
        <v>23</v>
      </c>
      <c r="B2456" s="9" t="s">
        <v>17</v>
      </c>
      <c r="C2456" s="10">
        <v>130.35685188202706</v>
      </c>
    </row>
    <row r="2457" spans="1:3" x14ac:dyDescent="0.25">
      <c r="A2457" s="8" t="s">
        <v>24</v>
      </c>
      <c r="B2457" s="9" t="s">
        <v>18</v>
      </c>
      <c r="C2457" s="10">
        <v>130.25521550354759</v>
      </c>
    </row>
    <row r="2458" spans="1:3" x14ac:dyDescent="0.25">
      <c r="A2458" s="8" t="s">
        <v>23</v>
      </c>
      <c r="B2458" s="9" t="s">
        <v>18</v>
      </c>
      <c r="C2458" s="10">
        <v>130</v>
      </c>
    </row>
    <row r="2459" spans="1:3" x14ac:dyDescent="0.25">
      <c r="A2459" s="8" t="s">
        <v>21</v>
      </c>
      <c r="B2459" s="9" t="s">
        <v>17</v>
      </c>
      <c r="C2459" s="10">
        <v>130</v>
      </c>
    </row>
    <row r="2460" spans="1:3" x14ac:dyDescent="0.25">
      <c r="A2460" s="8" t="s">
        <v>21</v>
      </c>
      <c r="B2460" s="9" t="s">
        <v>17</v>
      </c>
      <c r="C2460" s="10">
        <v>130</v>
      </c>
    </row>
    <row r="2461" spans="1:3" x14ac:dyDescent="0.25">
      <c r="A2461" s="8" t="s">
        <v>21</v>
      </c>
      <c r="B2461" s="9" t="s">
        <v>17</v>
      </c>
      <c r="C2461" s="10">
        <v>130</v>
      </c>
    </row>
    <row r="2462" spans="1:3" x14ac:dyDescent="0.25">
      <c r="A2462" s="8" t="s">
        <v>21</v>
      </c>
      <c r="B2462" s="9" t="s">
        <v>17</v>
      </c>
      <c r="C2462" s="10">
        <v>130</v>
      </c>
    </row>
    <row r="2463" spans="1:3" x14ac:dyDescent="0.25">
      <c r="A2463" s="8" t="s">
        <v>23</v>
      </c>
      <c r="B2463" s="9" t="s">
        <v>17</v>
      </c>
      <c r="C2463" s="10">
        <v>130</v>
      </c>
    </row>
    <row r="2464" spans="1:3" x14ac:dyDescent="0.25">
      <c r="A2464" s="8" t="s">
        <v>23</v>
      </c>
      <c r="B2464" s="9" t="s">
        <v>18</v>
      </c>
      <c r="C2464" s="10">
        <v>130</v>
      </c>
    </row>
    <row r="2465" spans="1:3" x14ac:dyDescent="0.25">
      <c r="A2465" s="8" t="s">
        <v>23</v>
      </c>
      <c r="B2465" s="9" t="s">
        <v>17</v>
      </c>
      <c r="C2465" s="10">
        <v>129.82499592634838</v>
      </c>
    </row>
    <row r="2466" spans="1:3" x14ac:dyDescent="0.25">
      <c r="A2466" s="8" t="s">
        <v>24</v>
      </c>
      <c r="B2466" s="9" t="s">
        <v>18</v>
      </c>
      <c r="C2466" s="10">
        <v>129.64913702293168</v>
      </c>
    </row>
    <row r="2467" spans="1:3" x14ac:dyDescent="0.25">
      <c r="A2467" s="8" t="s">
        <v>22</v>
      </c>
      <c r="B2467" s="9" t="s">
        <v>17</v>
      </c>
      <c r="C2467" s="10">
        <v>129.39001848428836</v>
      </c>
    </row>
    <row r="2468" spans="1:3" x14ac:dyDescent="0.25">
      <c r="A2468" s="8" t="s">
        <v>22</v>
      </c>
      <c r="B2468" s="9" t="s">
        <v>17</v>
      </c>
      <c r="C2468" s="10">
        <v>129.26577042399171</v>
      </c>
    </row>
    <row r="2469" spans="1:3" x14ac:dyDescent="0.25">
      <c r="A2469" s="8" t="s">
        <v>24</v>
      </c>
      <c r="B2469" s="9" t="s">
        <v>18</v>
      </c>
      <c r="C2469" s="10">
        <v>128.60108016520175</v>
      </c>
    </row>
    <row r="2470" spans="1:3" x14ac:dyDescent="0.25">
      <c r="A2470" s="8" t="s">
        <v>22</v>
      </c>
      <c r="B2470" s="9" t="s">
        <v>18</v>
      </c>
      <c r="C2470" s="10">
        <v>128.48020762401552</v>
      </c>
    </row>
    <row r="2471" spans="1:3" x14ac:dyDescent="0.25">
      <c r="A2471" s="8" t="s">
        <v>22</v>
      </c>
      <c r="B2471" s="9" t="s">
        <v>18</v>
      </c>
      <c r="C2471" s="10">
        <v>128.48020762401552</v>
      </c>
    </row>
    <row r="2472" spans="1:3" x14ac:dyDescent="0.25">
      <c r="A2472" s="8" t="s">
        <v>22</v>
      </c>
      <c r="B2472" s="9" t="s">
        <v>18</v>
      </c>
      <c r="C2472" s="10">
        <v>128.48020762401552</v>
      </c>
    </row>
    <row r="2473" spans="1:3" x14ac:dyDescent="0.25">
      <c r="A2473" s="8" t="s">
        <v>22</v>
      </c>
      <c r="B2473" s="9" t="s">
        <v>18</v>
      </c>
      <c r="C2473" s="10">
        <v>128.48020762401552</v>
      </c>
    </row>
    <row r="2474" spans="1:3" x14ac:dyDescent="0.25">
      <c r="A2474" s="8" t="s">
        <v>22</v>
      </c>
      <c r="B2474" s="9" t="s">
        <v>18</v>
      </c>
      <c r="C2474" s="10">
        <v>128.48020762401552</v>
      </c>
    </row>
    <row r="2475" spans="1:3" x14ac:dyDescent="0.25">
      <c r="A2475" s="8" t="s">
        <v>22</v>
      </c>
      <c r="B2475" s="9" t="s">
        <v>18</v>
      </c>
      <c r="C2475" s="10">
        <v>128.48020762401552</v>
      </c>
    </row>
    <row r="2476" spans="1:3" x14ac:dyDescent="0.25">
      <c r="A2476" s="8" t="s">
        <v>22</v>
      </c>
      <c r="B2476" s="9" t="s">
        <v>18</v>
      </c>
      <c r="C2476" s="10">
        <v>128.48020762401552</v>
      </c>
    </row>
    <row r="2477" spans="1:3" x14ac:dyDescent="0.25">
      <c r="A2477" s="8" t="s">
        <v>22</v>
      </c>
      <c r="B2477" s="9" t="s">
        <v>18</v>
      </c>
      <c r="C2477" s="10">
        <v>128.48020762401552</v>
      </c>
    </row>
    <row r="2478" spans="1:3" x14ac:dyDescent="0.25">
      <c r="A2478" s="8" t="s">
        <v>22</v>
      </c>
      <c r="B2478" s="9" t="s">
        <v>18</v>
      </c>
      <c r="C2478" s="10">
        <v>128.48020762401552</v>
      </c>
    </row>
    <row r="2479" spans="1:3" x14ac:dyDescent="0.25">
      <c r="A2479" s="8" t="s">
        <v>22</v>
      </c>
      <c r="B2479" s="9" t="s">
        <v>18</v>
      </c>
      <c r="C2479" s="10">
        <v>128.48020762401552</v>
      </c>
    </row>
    <row r="2480" spans="1:3" x14ac:dyDescent="0.25">
      <c r="A2480" s="8" t="s">
        <v>22</v>
      </c>
      <c r="B2480" s="9" t="s">
        <v>18</v>
      </c>
      <c r="C2480" s="10">
        <v>128.48020762401552</v>
      </c>
    </row>
    <row r="2481" spans="1:3" x14ac:dyDescent="0.25">
      <c r="A2481" s="8" t="s">
        <v>22</v>
      </c>
      <c r="B2481" s="9" t="s">
        <v>18</v>
      </c>
      <c r="C2481" s="10">
        <v>128.48020762401552</v>
      </c>
    </row>
    <row r="2482" spans="1:3" x14ac:dyDescent="0.25">
      <c r="A2482" s="8" t="s">
        <v>22</v>
      </c>
      <c r="B2482" s="9" t="s">
        <v>18</v>
      </c>
      <c r="C2482" s="10">
        <v>128.48020762401552</v>
      </c>
    </row>
    <row r="2483" spans="1:3" x14ac:dyDescent="0.25">
      <c r="A2483" s="8" t="s">
        <v>22</v>
      </c>
      <c r="B2483" s="9" t="s">
        <v>18</v>
      </c>
      <c r="C2483" s="10">
        <v>128.48020762401552</v>
      </c>
    </row>
    <row r="2484" spans="1:3" x14ac:dyDescent="0.25">
      <c r="A2484" s="8" t="s">
        <v>22</v>
      </c>
      <c r="B2484" s="9" t="s">
        <v>19</v>
      </c>
      <c r="C2484" s="10">
        <v>128.48020762401552</v>
      </c>
    </row>
    <row r="2485" spans="1:3" x14ac:dyDescent="0.25">
      <c r="A2485" s="8" t="s">
        <v>22</v>
      </c>
      <c r="B2485" s="9" t="s">
        <v>19</v>
      </c>
      <c r="C2485" s="10">
        <v>128.48020762401552</v>
      </c>
    </row>
    <row r="2486" spans="1:3" x14ac:dyDescent="0.25">
      <c r="A2486" s="8" t="s">
        <v>22</v>
      </c>
      <c r="B2486" s="9" t="s">
        <v>18</v>
      </c>
      <c r="C2486" s="10">
        <v>128.48020762401552</v>
      </c>
    </row>
    <row r="2487" spans="1:3" x14ac:dyDescent="0.25">
      <c r="A2487" s="8" t="s">
        <v>22</v>
      </c>
      <c r="B2487" s="9" t="s">
        <v>18</v>
      </c>
      <c r="C2487" s="10">
        <v>128.48020762401552</v>
      </c>
    </row>
    <row r="2488" spans="1:3" x14ac:dyDescent="0.25">
      <c r="A2488" s="8" t="s">
        <v>22</v>
      </c>
      <c r="B2488" s="9" t="s">
        <v>18</v>
      </c>
      <c r="C2488" s="10">
        <v>128.48020762401552</v>
      </c>
    </row>
    <row r="2489" spans="1:3" x14ac:dyDescent="0.25">
      <c r="A2489" s="8" t="s">
        <v>22</v>
      </c>
      <c r="B2489" s="9" t="s">
        <v>18</v>
      </c>
      <c r="C2489" s="10">
        <v>128.48020762401552</v>
      </c>
    </row>
    <row r="2490" spans="1:3" x14ac:dyDescent="0.25">
      <c r="A2490" s="8" t="s">
        <v>22</v>
      </c>
      <c r="B2490" s="9" t="s">
        <v>18</v>
      </c>
      <c r="C2490" s="10">
        <v>128.48020762401552</v>
      </c>
    </row>
    <row r="2491" spans="1:3" x14ac:dyDescent="0.25">
      <c r="A2491" s="8" t="s">
        <v>22</v>
      </c>
      <c r="B2491" s="9" t="s">
        <v>18</v>
      </c>
      <c r="C2491" s="10">
        <v>128.48020762401552</v>
      </c>
    </row>
    <row r="2492" spans="1:3" x14ac:dyDescent="0.25">
      <c r="A2492" s="8" t="s">
        <v>22</v>
      </c>
      <c r="B2492" s="9" t="s">
        <v>18</v>
      </c>
      <c r="C2492" s="10">
        <v>128.48020762401552</v>
      </c>
    </row>
    <row r="2493" spans="1:3" x14ac:dyDescent="0.25">
      <c r="A2493" s="8" t="s">
        <v>22</v>
      </c>
      <c r="B2493" s="9" t="s">
        <v>19</v>
      </c>
      <c r="C2493" s="10">
        <v>128.48020762401552</v>
      </c>
    </row>
    <row r="2494" spans="1:3" x14ac:dyDescent="0.25">
      <c r="A2494" s="8" t="s">
        <v>22</v>
      </c>
      <c r="B2494" s="9" t="s">
        <v>18</v>
      </c>
      <c r="C2494" s="10">
        <v>128.48020762401552</v>
      </c>
    </row>
    <row r="2495" spans="1:3" x14ac:dyDescent="0.25">
      <c r="A2495" s="8" t="s">
        <v>23</v>
      </c>
      <c r="B2495" s="9" t="s">
        <v>17</v>
      </c>
      <c r="C2495" s="10">
        <v>128.32577637094704</v>
      </c>
    </row>
    <row r="2496" spans="1:3" x14ac:dyDescent="0.25">
      <c r="A2496" s="8" t="s">
        <v>15</v>
      </c>
      <c r="B2496" s="9" t="s">
        <v>17</v>
      </c>
      <c r="C2496" s="10">
        <v>128.22039253757316</v>
      </c>
    </row>
    <row r="2497" spans="1:3" x14ac:dyDescent="0.25">
      <c r="A2497" s="8" t="s">
        <v>15</v>
      </c>
      <c r="B2497" s="9" t="s">
        <v>16</v>
      </c>
      <c r="C2497" s="10">
        <v>128.22039253757316</v>
      </c>
    </row>
    <row r="2498" spans="1:3" x14ac:dyDescent="0.25">
      <c r="A2498" s="8" t="s">
        <v>15</v>
      </c>
      <c r="B2498" s="9" t="s">
        <v>19</v>
      </c>
      <c r="C2498" s="10">
        <v>128.22039253757316</v>
      </c>
    </row>
    <row r="2499" spans="1:3" x14ac:dyDescent="0.25">
      <c r="A2499" s="8" t="s">
        <v>24</v>
      </c>
      <c r="B2499" s="9" t="s">
        <v>16</v>
      </c>
      <c r="C2499" s="10">
        <v>128.13724451975008</v>
      </c>
    </row>
    <row r="2500" spans="1:3" x14ac:dyDescent="0.25">
      <c r="A2500" s="8" t="s">
        <v>24</v>
      </c>
      <c r="B2500" s="9" t="s">
        <v>18</v>
      </c>
      <c r="C2500" s="10">
        <v>127.99957640580324</v>
      </c>
    </row>
    <row r="2501" spans="1:3" x14ac:dyDescent="0.25">
      <c r="A2501" s="8" t="s">
        <v>24</v>
      </c>
      <c r="B2501" s="9" t="s">
        <v>19</v>
      </c>
      <c r="C2501" s="10">
        <v>127.9508630731759</v>
      </c>
    </row>
    <row r="2502" spans="1:3" x14ac:dyDescent="0.25">
      <c r="A2502" s="8" t="s">
        <v>24</v>
      </c>
      <c r="B2502" s="9" t="s">
        <v>16</v>
      </c>
      <c r="C2502" s="10">
        <v>127.92862437784602</v>
      </c>
    </row>
    <row r="2503" spans="1:3" x14ac:dyDescent="0.25">
      <c r="A2503" s="8" t="s">
        <v>22</v>
      </c>
      <c r="B2503" s="9" t="s">
        <v>18</v>
      </c>
      <c r="C2503" s="10">
        <v>127.54653567735262</v>
      </c>
    </row>
    <row r="2504" spans="1:3" x14ac:dyDescent="0.25">
      <c r="A2504" s="8" t="s">
        <v>24</v>
      </c>
      <c r="B2504" s="9" t="s">
        <v>17</v>
      </c>
      <c r="C2504" s="10">
        <v>127.39595467542094</v>
      </c>
    </row>
    <row r="2505" spans="1:3" x14ac:dyDescent="0.25">
      <c r="A2505" s="8" t="s">
        <v>21</v>
      </c>
      <c r="B2505" s="9" t="s">
        <v>17</v>
      </c>
      <c r="C2505" s="10">
        <v>127.31481481481482</v>
      </c>
    </row>
    <row r="2506" spans="1:3" x14ac:dyDescent="0.25">
      <c r="A2506" s="8" t="s">
        <v>24</v>
      </c>
      <c r="B2506" s="9" t="s">
        <v>17</v>
      </c>
      <c r="C2506" s="10">
        <v>127.0782590278513</v>
      </c>
    </row>
    <row r="2507" spans="1:3" x14ac:dyDescent="0.25">
      <c r="A2507" s="8" t="s">
        <v>24</v>
      </c>
      <c r="B2507" s="9" t="s">
        <v>16</v>
      </c>
      <c r="C2507" s="10">
        <v>127.0782590278513</v>
      </c>
    </row>
    <row r="2508" spans="1:3" x14ac:dyDescent="0.25">
      <c r="A2508" s="8" t="s">
        <v>24</v>
      </c>
      <c r="B2508" s="9" t="s">
        <v>18</v>
      </c>
      <c r="C2508" s="10">
        <v>127.0782590278513</v>
      </c>
    </row>
    <row r="2509" spans="1:3" x14ac:dyDescent="0.25">
      <c r="A2509" s="8" t="s">
        <v>24</v>
      </c>
      <c r="B2509" s="9" t="s">
        <v>18</v>
      </c>
      <c r="C2509" s="10">
        <v>127.0782590278513</v>
      </c>
    </row>
    <row r="2510" spans="1:3" x14ac:dyDescent="0.25">
      <c r="A2510" s="8" t="s">
        <v>24</v>
      </c>
      <c r="B2510" s="9" t="s">
        <v>17</v>
      </c>
      <c r="C2510" s="10">
        <v>127.0782590278513</v>
      </c>
    </row>
    <row r="2511" spans="1:3" x14ac:dyDescent="0.25">
      <c r="A2511" s="8" t="s">
        <v>24</v>
      </c>
      <c r="B2511" s="9" t="s">
        <v>17</v>
      </c>
      <c r="C2511" s="10">
        <v>127.0782590278513</v>
      </c>
    </row>
    <row r="2512" spans="1:3" x14ac:dyDescent="0.25">
      <c r="A2512" s="8" t="s">
        <v>24</v>
      </c>
      <c r="B2512" s="9" t="s">
        <v>17</v>
      </c>
      <c r="C2512" s="10">
        <v>127.0782590278513</v>
      </c>
    </row>
    <row r="2513" spans="1:3" x14ac:dyDescent="0.25">
      <c r="A2513" s="8" t="s">
        <v>24</v>
      </c>
      <c r="B2513" s="9" t="s">
        <v>19</v>
      </c>
      <c r="C2513" s="10">
        <v>127.0782590278513</v>
      </c>
    </row>
    <row r="2514" spans="1:3" x14ac:dyDescent="0.25">
      <c r="A2514" s="8" t="s">
        <v>24</v>
      </c>
      <c r="B2514" s="9" t="s">
        <v>17</v>
      </c>
      <c r="C2514" s="10">
        <v>127.0782590278513</v>
      </c>
    </row>
    <row r="2515" spans="1:3" x14ac:dyDescent="0.25">
      <c r="A2515" s="8" t="s">
        <v>24</v>
      </c>
      <c r="B2515" s="9" t="s">
        <v>18</v>
      </c>
      <c r="C2515" s="10">
        <v>127.0782590278513</v>
      </c>
    </row>
    <row r="2516" spans="1:3" x14ac:dyDescent="0.25">
      <c r="A2516" s="8" t="s">
        <v>24</v>
      </c>
      <c r="B2516" s="9" t="s">
        <v>19</v>
      </c>
      <c r="C2516" s="10">
        <v>127.0782590278513</v>
      </c>
    </row>
    <row r="2517" spans="1:3" x14ac:dyDescent="0.25">
      <c r="A2517" s="8" t="s">
        <v>24</v>
      </c>
      <c r="B2517" s="9" t="s">
        <v>19</v>
      </c>
      <c r="C2517" s="10">
        <v>127.0782590278513</v>
      </c>
    </row>
    <row r="2518" spans="1:3" x14ac:dyDescent="0.25">
      <c r="A2518" s="8" t="s">
        <v>22</v>
      </c>
      <c r="B2518" s="9" t="s">
        <v>17</v>
      </c>
      <c r="C2518" s="10">
        <v>127.056</v>
      </c>
    </row>
    <row r="2519" spans="1:3" x14ac:dyDescent="0.25">
      <c r="A2519" s="8" t="s">
        <v>22</v>
      </c>
      <c r="B2519" s="9" t="s">
        <v>17</v>
      </c>
      <c r="C2519" s="10">
        <v>127.056</v>
      </c>
    </row>
    <row r="2520" spans="1:3" x14ac:dyDescent="0.25">
      <c r="A2520" s="8" t="s">
        <v>22</v>
      </c>
      <c r="B2520" s="9" t="s">
        <v>17</v>
      </c>
      <c r="C2520" s="10">
        <v>126.47373319544984</v>
      </c>
    </row>
    <row r="2521" spans="1:3" x14ac:dyDescent="0.25">
      <c r="A2521" s="8" t="s">
        <v>21</v>
      </c>
      <c r="B2521" s="9" t="s">
        <v>16</v>
      </c>
      <c r="C2521" s="10">
        <v>126.41093474426808</v>
      </c>
    </row>
    <row r="2522" spans="1:3" x14ac:dyDescent="0.25">
      <c r="A2522" s="8" t="s">
        <v>22</v>
      </c>
      <c r="B2522" s="9" t="s">
        <v>17</v>
      </c>
      <c r="C2522" s="10">
        <v>126.30930375847197</v>
      </c>
    </row>
    <row r="2523" spans="1:3" x14ac:dyDescent="0.25">
      <c r="A2523" s="8" t="s">
        <v>23</v>
      </c>
      <c r="B2523" s="9" t="s">
        <v>17</v>
      </c>
      <c r="C2523" s="10">
        <v>126</v>
      </c>
    </row>
    <row r="2524" spans="1:3" x14ac:dyDescent="0.25">
      <c r="A2524" s="8" t="s">
        <v>21</v>
      </c>
      <c r="B2524" s="9" t="s">
        <v>17</v>
      </c>
      <c r="C2524" s="10">
        <v>125.66137566137566</v>
      </c>
    </row>
    <row r="2525" spans="1:3" x14ac:dyDescent="0.25">
      <c r="A2525" s="8" t="s">
        <v>21</v>
      </c>
      <c r="B2525" s="9" t="s">
        <v>17</v>
      </c>
      <c r="C2525" s="10">
        <v>125.66137566137566</v>
      </c>
    </row>
    <row r="2526" spans="1:3" x14ac:dyDescent="0.25">
      <c r="A2526" s="8" t="s">
        <v>23</v>
      </c>
      <c r="B2526" s="9" t="s">
        <v>17</v>
      </c>
      <c r="C2526" s="10">
        <v>125.34046951807782</v>
      </c>
    </row>
    <row r="2527" spans="1:3" x14ac:dyDescent="0.25">
      <c r="A2527" s="8" t="s">
        <v>23</v>
      </c>
      <c r="B2527" s="9" t="s">
        <v>18</v>
      </c>
      <c r="C2527" s="10">
        <v>125</v>
      </c>
    </row>
    <row r="2528" spans="1:3" x14ac:dyDescent="0.25">
      <c r="A2528" s="8" t="s">
        <v>22</v>
      </c>
      <c r="B2528" s="9" t="s">
        <v>16</v>
      </c>
      <c r="C2528" s="10">
        <v>124.09513960703205</v>
      </c>
    </row>
    <row r="2529" spans="1:3" x14ac:dyDescent="0.25">
      <c r="A2529" s="8" t="s">
        <v>22</v>
      </c>
      <c r="B2529" s="9" t="s">
        <v>19</v>
      </c>
      <c r="C2529" s="10">
        <v>124.09513960703205</v>
      </c>
    </row>
    <row r="2530" spans="1:3" x14ac:dyDescent="0.25">
      <c r="A2530" s="8" t="s">
        <v>15</v>
      </c>
      <c r="B2530" s="9" t="s">
        <v>17</v>
      </c>
      <c r="C2530" s="10">
        <v>123.64109280408842</v>
      </c>
    </row>
    <row r="2531" spans="1:3" x14ac:dyDescent="0.25">
      <c r="A2531" s="8" t="s">
        <v>23</v>
      </c>
      <c r="B2531" s="9" t="s">
        <v>17</v>
      </c>
      <c r="C2531" s="10">
        <v>123.5</v>
      </c>
    </row>
    <row r="2532" spans="1:3" x14ac:dyDescent="0.25">
      <c r="A2532" s="8" t="s">
        <v>23</v>
      </c>
      <c r="B2532" s="9" t="s">
        <v>17</v>
      </c>
      <c r="C2532" s="10">
        <v>123.5</v>
      </c>
    </row>
    <row r="2533" spans="1:3" x14ac:dyDescent="0.25">
      <c r="A2533" s="8" t="s">
        <v>23</v>
      </c>
      <c r="B2533" s="9" t="s">
        <v>17</v>
      </c>
      <c r="C2533" s="10">
        <v>123.5</v>
      </c>
    </row>
    <row r="2534" spans="1:3" x14ac:dyDescent="0.25">
      <c r="A2534" s="8" t="s">
        <v>23</v>
      </c>
      <c r="B2534" s="9" t="s">
        <v>17</v>
      </c>
      <c r="C2534" s="10">
        <v>123.5</v>
      </c>
    </row>
    <row r="2535" spans="1:3" x14ac:dyDescent="0.25">
      <c r="A2535" s="8" t="s">
        <v>23</v>
      </c>
      <c r="B2535" s="9" t="s">
        <v>17</v>
      </c>
      <c r="C2535" s="10">
        <v>123.5</v>
      </c>
    </row>
    <row r="2536" spans="1:3" x14ac:dyDescent="0.25">
      <c r="A2536" s="8" t="s">
        <v>23</v>
      </c>
      <c r="B2536" s="9" t="s">
        <v>17</v>
      </c>
      <c r="C2536" s="10">
        <v>123.5</v>
      </c>
    </row>
    <row r="2537" spans="1:3" x14ac:dyDescent="0.25">
      <c r="A2537" s="8" t="s">
        <v>21</v>
      </c>
      <c r="B2537" s="9" t="s">
        <v>16</v>
      </c>
      <c r="C2537" s="10">
        <v>123.4567901234568</v>
      </c>
    </row>
    <row r="2538" spans="1:3" x14ac:dyDescent="0.25">
      <c r="A2538" s="8" t="s">
        <v>23</v>
      </c>
      <c r="B2538" s="9" t="s">
        <v>17</v>
      </c>
      <c r="C2538" s="10">
        <v>123.2857077226995</v>
      </c>
    </row>
    <row r="2539" spans="1:3" x14ac:dyDescent="0.25">
      <c r="A2539" s="8" t="s">
        <v>22</v>
      </c>
      <c r="B2539" s="9" t="s">
        <v>17</v>
      </c>
      <c r="C2539" s="10">
        <v>123.22858903265558</v>
      </c>
    </row>
    <row r="2540" spans="1:3" x14ac:dyDescent="0.25">
      <c r="A2540" s="8" t="s">
        <v>22</v>
      </c>
      <c r="B2540" s="9" t="s">
        <v>18</v>
      </c>
      <c r="C2540" s="10">
        <v>123.22858903265558</v>
      </c>
    </row>
    <row r="2541" spans="1:3" x14ac:dyDescent="0.25">
      <c r="A2541" s="8" t="s">
        <v>22</v>
      </c>
      <c r="B2541" s="9" t="s">
        <v>17</v>
      </c>
      <c r="C2541" s="10">
        <v>123.22858903265558</v>
      </c>
    </row>
    <row r="2542" spans="1:3" x14ac:dyDescent="0.25">
      <c r="A2542" s="8" t="s">
        <v>22</v>
      </c>
      <c r="B2542" s="9" t="s">
        <v>16</v>
      </c>
      <c r="C2542" s="10">
        <v>123.22858903265558</v>
      </c>
    </row>
    <row r="2543" spans="1:3" x14ac:dyDescent="0.25">
      <c r="A2543" s="8" t="s">
        <v>22</v>
      </c>
      <c r="B2543" s="9" t="s">
        <v>18</v>
      </c>
      <c r="C2543" s="10">
        <v>123.22858903265558</v>
      </c>
    </row>
    <row r="2544" spans="1:3" x14ac:dyDescent="0.25">
      <c r="A2544" s="8" t="s">
        <v>22</v>
      </c>
      <c r="B2544" s="9" t="s">
        <v>16</v>
      </c>
      <c r="C2544" s="10">
        <v>123.22858903265558</v>
      </c>
    </row>
    <row r="2545" spans="1:3" x14ac:dyDescent="0.25">
      <c r="A2545" s="8" t="s">
        <v>22</v>
      </c>
      <c r="B2545" s="9" t="s">
        <v>18</v>
      </c>
      <c r="C2545" s="10">
        <v>123.22858903265558</v>
      </c>
    </row>
    <row r="2546" spans="1:3" x14ac:dyDescent="0.25">
      <c r="A2546" s="8" t="s">
        <v>22</v>
      </c>
      <c r="B2546" s="9" t="s">
        <v>18</v>
      </c>
      <c r="C2546" s="10">
        <v>123.22858903265558</v>
      </c>
    </row>
    <row r="2547" spans="1:3" x14ac:dyDescent="0.25">
      <c r="A2547" s="8" t="s">
        <v>22</v>
      </c>
      <c r="B2547" s="9" t="s">
        <v>16</v>
      </c>
      <c r="C2547" s="10">
        <v>123.22858903265558</v>
      </c>
    </row>
    <row r="2548" spans="1:3" x14ac:dyDescent="0.25">
      <c r="A2548" s="8" t="s">
        <v>22</v>
      </c>
      <c r="B2548" s="9" t="s">
        <v>20</v>
      </c>
      <c r="C2548" s="10">
        <v>123.22858903265558</v>
      </c>
    </row>
    <row r="2549" spans="1:3" x14ac:dyDescent="0.25">
      <c r="A2549" s="8" t="s">
        <v>22</v>
      </c>
      <c r="B2549" s="9" t="s">
        <v>18</v>
      </c>
      <c r="C2549" s="10">
        <v>123.22858903265558</v>
      </c>
    </row>
    <row r="2550" spans="1:3" x14ac:dyDescent="0.25">
      <c r="A2550" s="8" t="s">
        <v>22</v>
      </c>
      <c r="B2550" s="9" t="s">
        <v>18</v>
      </c>
      <c r="C2550" s="10">
        <v>123.22858903265558</v>
      </c>
    </row>
    <row r="2551" spans="1:3" x14ac:dyDescent="0.25">
      <c r="A2551" s="8" t="s">
        <v>22</v>
      </c>
      <c r="B2551" s="9" t="s">
        <v>18</v>
      </c>
      <c r="C2551" s="10">
        <v>123.22858903265558</v>
      </c>
    </row>
    <row r="2552" spans="1:3" x14ac:dyDescent="0.25">
      <c r="A2552" s="8" t="s">
        <v>22</v>
      </c>
      <c r="B2552" s="9" t="s">
        <v>17</v>
      </c>
      <c r="C2552" s="10">
        <v>123.22858903265558</v>
      </c>
    </row>
    <row r="2553" spans="1:3" x14ac:dyDescent="0.25">
      <c r="A2553" s="8" t="s">
        <v>22</v>
      </c>
      <c r="B2553" s="9" t="s">
        <v>18</v>
      </c>
      <c r="C2553" s="10">
        <v>123.22858903265558</v>
      </c>
    </row>
    <row r="2554" spans="1:3" x14ac:dyDescent="0.25">
      <c r="A2554" s="8" t="s">
        <v>22</v>
      </c>
      <c r="B2554" s="9" t="s">
        <v>18</v>
      </c>
      <c r="C2554" s="10">
        <v>123.22858903265558</v>
      </c>
    </row>
    <row r="2555" spans="1:3" x14ac:dyDescent="0.25">
      <c r="A2555" s="8" t="s">
        <v>22</v>
      </c>
      <c r="B2555" s="9" t="s">
        <v>18</v>
      </c>
      <c r="C2555" s="10">
        <v>123.22858903265558</v>
      </c>
    </row>
    <row r="2556" spans="1:3" x14ac:dyDescent="0.25">
      <c r="A2556" s="8" t="s">
        <v>22</v>
      </c>
      <c r="B2556" s="9" t="s">
        <v>18</v>
      </c>
      <c r="C2556" s="10">
        <v>123.22858903265558</v>
      </c>
    </row>
    <row r="2557" spans="1:3" x14ac:dyDescent="0.25">
      <c r="A2557" s="8" t="s">
        <v>22</v>
      </c>
      <c r="B2557" s="9" t="s">
        <v>17</v>
      </c>
      <c r="C2557" s="10">
        <v>123.22858903265558</v>
      </c>
    </row>
    <row r="2558" spans="1:3" x14ac:dyDescent="0.25">
      <c r="A2558" s="8" t="s">
        <v>22</v>
      </c>
      <c r="B2558" s="9" t="s">
        <v>17</v>
      </c>
      <c r="C2558" s="10">
        <v>123.22858903265558</v>
      </c>
    </row>
    <row r="2559" spans="1:3" x14ac:dyDescent="0.25">
      <c r="A2559" s="8" t="s">
        <v>22</v>
      </c>
      <c r="B2559" s="9" t="s">
        <v>17</v>
      </c>
      <c r="C2559" s="10">
        <v>123.22858903265558</v>
      </c>
    </row>
    <row r="2560" spans="1:3" x14ac:dyDescent="0.25">
      <c r="A2560" s="8" t="s">
        <v>22</v>
      </c>
      <c r="B2560" s="9" t="s">
        <v>18</v>
      </c>
      <c r="C2560" s="10">
        <v>123.22858903265558</v>
      </c>
    </row>
    <row r="2561" spans="1:3" x14ac:dyDescent="0.25">
      <c r="A2561" s="8" t="s">
        <v>22</v>
      </c>
      <c r="B2561" s="9" t="s">
        <v>18</v>
      </c>
      <c r="C2561" s="10">
        <v>123.22858903265558</v>
      </c>
    </row>
    <row r="2562" spans="1:3" x14ac:dyDescent="0.25">
      <c r="A2562" s="8" t="s">
        <v>22</v>
      </c>
      <c r="B2562" s="9" t="s">
        <v>18</v>
      </c>
      <c r="C2562" s="10">
        <v>123.22858903265558</v>
      </c>
    </row>
    <row r="2563" spans="1:3" x14ac:dyDescent="0.25">
      <c r="A2563" s="8" t="s">
        <v>22</v>
      </c>
      <c r="B2563" s="9" t="s">
        <v>18</v>
      </c>
      <c r="C2563" s="10">
        <v>123.22858903265558</v>
      </c>
    </row>
    <row r="2564" spans="1:3" x14ac:dyDescent="0.25">
      <c r="A2564" s="8" t="s">
        <v>22</v>
      </c>
      <c r="B2564" s="9" t="s">
        <v>16</v>
      </c>
      <c r="C2564" s="10">
        <v>123.22858903265558</v>
      </c>
    </row>
    <row r="2565" spans="1:3" x14ac:dyDescent="0.25">
      <c r="A2565" s="8" t="s">
        <v>22</v>
      </c>
      <c r="B2565" s="9" t="s">
        <v>16</v>
      </c>
      <c r="C2565" s="10">
        <v>123.22858903265558</v>
      </c>
    </row>
    <row r="2566" spans="1:3" x14ac:dyDescent="0.25">
      <c r="A2566" s="8" t="s">
        <v>22</v>
      </c>
      <c r="B2566" s="9" t="s">
        <v>18</v>
      </c>
      <c r="C2566" s="10">
        <v>123.22858903265558</v>
      </c>
    </row>
    <row r="2567" spans="1:3" x14ac:dyDescent="0.25">
      <c r="A2567" s="8" t="s">
        <v>22</v>
      </c>
      <c r="B2567" s="9" t="s">
        <v>18</v>
      </c>
      <c r="C2567" s="10">
        <v>123.22858903265558</v>
      </c>
    </row>
    <row r="2568" spans="1:3" x14ac:dyDescent="0.25">
      <c r="A2568" s="8" t="s">
        <v>22</v>
      </c>
      <c r="B2568" s="9" t="s">
        <v>18</v>
      </c>
      <c r="C2568" s="10">
        <v>123.22858903265558</v>
      </c>
    </row>
    <row r="2569" spans="1:3" x14ac:dyDescent="0.25">
      <c r="A2569" s="8" t="s">
        <v>22</v>
      </c>
      <c r="B2569" s="9" t="s">
        <v>18</v>
      </c>
      <c r="C2569" s="10">
        <v>123.22858903265558</v>
      </c>
    </row>
    <row r="2570" spans="1:3" x14ac:dyDescent="0.25">
      <c r="A2570" s="8" t="s">
        <v>22</v>
      </c>
      <c r="B2570" s="9" t="s">
        <v>18</v>
      </c>
      <c r="C2570" s="10">
        <v>123.22858903265558</v>
      </c>
    </row>
    <row r="2571" spans="1:3" x14ac:dyDescent="0.25">
      <c r="A2571" s="8" t="s">
        <v>22</v>
      </c>
      <c r="B2571" s="9" t="s">
        <v>18</v>
      </c>
      <c r="C2571" s="10">
        <v>123.22858903265558</v>
      </c>
    </row>
    <row r="2572" spans="1:3" x14ac:dyDescent="0.25">
      <c r="A2572" s="8" t="s">
        <v>22</v>
      </c>
      <c r="B2572" s="9" t="s">
        <v>18</v>
      </c>
      <c r="C2572" s="10">
        <v>123.22858903265558</v>
      </c>
    </row>
    <row r="2573" spans="1:3" x14ac:dyDescent="0.25">
      <c r="A2573" s="8" t="s">
        <v>22</v>
      </c>
      <c r="B2573" s="9" t="s">
        <v>18</v>
      </c>
      <c r="C2573" s="10">
        <v>123.22858903265558</v>
      </c>
    </row>
    <row r="2574" spans="1:3" x14ac:dyDescent="0.25">
      <c r="A2574" s="8" t="s">
        <v>22</v>
      </c>
      <c r="B2574" s="9" t="s">
        <v>18</v>
      </c>
      <c r="C2574" s="10">
        <v>123.22858903265558</v>
      </c>
    </row>
    <row r="2575" spans="1:3" x14ac:dyDescent="0.25">
      <c r="A2575" s="8" t="s">
        <v>22</v>
      </c>
      <c r="B2575" s="9" t="s">
        <v>18</v>
      </c>
      <c r="C2575" s="10">
        <v>123.22858903265558</v>
      </c>
    </row>
    <row r="2576" spans="1:3" x14ac:dyDescent="0.25">
      <c r="A2576" s="8" t="s">
        <v>22</v>
      </c>
      <c r="B2576" s="9" t="s">
        <v>17</v>
      </c>
      <c r="C2576" s="10">
        <v>123.22858903265558</v>
      </c>
    </row>
    <row r="2577" spans="1:3" x14ac:dyDescent="0.25">
      <c r="A2577" s="8" t="s">
        <v>22</v>
      </c>
      <c r="B2577" s="9" t="s">
        <v>18</v>
      </c>
      <c r="C2577" s="10">
        <v>123.22858903265558</v>
      </c>
    </row>
    <row r="2578" spans="1:3" x14ac:dyDescent="0.25">
      <c r="A2578" s="8" t="s">
        <v>22</v>
      </c>
      <c r="B2578" s="9" t="s">
        <v>18</v>
      </c>
      <c r="C2578" s="10">
        <v>123.22858903265558</v>
      </c>
    </row>
    <row r="2579" spans="1:3" x14ac:dyDescent="0.25">
      <c r="A2579" s="8" t="s">
        <v>22</v>
      </c>
      <c r="B2579" s="9" t="s">
        <v>18</v>
      </c>
      <c r="C2579" s="10">
        <v>123.22858903265558</v>
      </c>
    </row>
    <row r="2580" spans="1:3" x14ac:dyDescent="0.25">
      <c r="A2580" s="8" t="s">
        <v>22</v>
      </c>
      <c r="B2580" s="9" t="s">
        <v>18</v>
      </c>
      <c r="C2580" s="10">
        <v>123.22858903265558</v>
      </c>
    </row>
    <row r="2581" spans="1:3" x14ac:dyDescent="0.25">
      <c r="A2581" s="8" t="s">
        <v>22</v>
      </c>
      <c r="B2581" s="9" t="s">
        <v>20</v>
      </c>
      <c r="C2581" s="10">
        <v>123.22858903265558</v>
      </c>
    </row>
    <row r="2582" spans="1:3" x14ac:dyDescent="0.25">
      <c r="A2582" s="8" t="s">
        <v>22</v>
      </c>
      <c r="B2582" s="9" t="s">
        <v>17</v>
      </c>
      <c r="C2582" s="10">
        <v>123.22858903265558</v>
      </c>
    </row>
    <row r="2583" spans="1:3" x14ac:dyDescent="0.25">
      <c r="A2583" s="8" t="s">
        <v>22</v>
      </c>
      <c r="B2583" s="9" t="s">
        <v>18</v>
      </c>
      <c r="C2583" s="10">
        <v>123.22858903265558</v>
      </c>
    </row>
    <row r="2584" spans="1:3" x14ac:dyDescent="0.25">
      <c r="A2584" s="8" t="s">
        <v>22</v>
      </c>
      <c r="B2584" s="9" t="s">
        <v>18</v>
      </c>
      <c r="C2584" s="10">
        <v>123.22858903265558</v>
      </c>
    </row>
    <row r="2585" spans="1:3" x14ac:dyDescent="0.25">
      <c r="A2585" s="8" t="s">
        <v>22</v>
      </c>
      <c r="B2585" s="9" t="s">
        <v>18</v>
      </c>
      <c r="C2585" s="10">
        <v>123.22858903265558</v>
      </c>
    </row>
    <row r="2586" spans="1:3" x14ac:dyDescent="0.25">
      <c r="A2586" s="8" t="s">
        <v>22</v>
      </c>
      <c r="B2586" s="9" t="s">
        <v>18</v>
      </c>
      <c r="C2586" s="10">
        <v>123.22858903265558</v>
      </c>
    </row>
    <row r="2587" spans="1:3" x14ac:dyDescent="0.25">
      <c r="A2587" s="8" t="s">
        <v>22</v>
      </c>
      <c r="B2587" s="9" t="s">
        <v>16</v>
      </c>
      <c r="C2587" s="10">
        <v>123.22858903265558</v>
      </c>
    </row>
    <row r="2588" spans="1:3" x14ac:dyDescent="0.25">
      <c r="A2588" s="8" t="s">
        <v>22</v>
      </c>
      <c r="B2588" s="9" t="s">
        <v>16</v>
      </c>
      <c r="C2588" s="10">
        <v>123.22858903265558</v>
      </c>
    </row>
    <row r="2589" spans="1:3" x14ac:dyDescent="0.25">
      <c r="A2589" s="8" t="s">
        <v>22</v>
      </c>
      <c r="B2589" s="9" t="s">
        <v>16</v>
      </c>
      <c r="C2589" s="10">
        <v>123.22858903265558</v>
      </c>
    </row>
    <row r="2590" spans="1:3" x14ac:dyDescent="0.25">
      <c r="A2590" s="8" t="s">
        <v>22</v>
      </c>
      <c r="B2590" s="9" t="s">
        <v>16</v>
      </c>
      <c r="C2590" s="10">
        <v>123.22858903265558</v>
      </c>
    </row>
    <row r="2591" spans="1:3" x14ac:dyDescent="0.25">
      <c r="A2591" s="8" t="s">
        <v>22</v>
      </c>
      <c r="B2591" s="9" t="s">
        <v>17</v>
      </c>
      <c r="C2591" s="10">
        <v>123.22858903265558</v>
      </c>
    </row>
    <row r="2592" spans="1:3" x14ac:dyDescent="0.25">
      <c r="A2592" s="8" t="s">
        <v>22</v>
      </c>
      <c r="B2592" s="9" t="s">
        <v>17</v>
      </c>
      <c r="C2592" s="10">
        <v>123.22858903265558</v>
      </c>
    </row>
    <row r="2593" spans="1:3" x14ac:dyDescent="0.25">
      <c r="A2593" s="8" t="s">
        <v>22</v>
      </c>
      <c r="B2593" s="9" t="s">
        <v>18</v>
      </c>
      <c r="C2593" s="10">
        <v>123.22858903265558</v>
      </c>
    </row>
    <row r="2594" spans="1:3" x14ac:dyDescent="0.25">
      <c r="A2594" s="8" t="s">
        <v>22</v>
      </c>
      <c r="B2594" s="9" t="s">
        <v>18</v>
      </c>
      <c r="C2594" s="10">
        <v>123.22858903265558</v>
      </c>
    </row>
    <row r="2595" spans="1:3" x14ac:dyDescent="0.25">
      <c r="A2595" s="8" t="s">
        <v>22</v>
      </c>
      <c r="B2595" s="9" t="s">
        <v>18</v>
      </c>
      <c r="C2595" s="10">
        <v>123.22858903265558</v>
      </c>
    </row>
    <row r="2596" spans="1:3" x14ac:dyDescent="0.25">
      <c r="A2596" s="8" t="s">
        <v>22</v>
      </c>
      <c r="B2596" s="9" t="s">
        <v>17</v>
      </c>
      <c r="C2596" s="10">
        <v>123.22858903265558</v>
      </c>
    </row>
    <row r="2597" spans="1:3" x14ac:dyDescent="0.25">
      <c r="A2597" s="8" t="s">
        <v>22</v>
      </c>
      <c r="B2597" s="9" t="s">
        <v>17</v>
      </c>
      <c r="C2597" s="10">
        <v>123.22858903265558</v>
      </c>
    </row>
    <row r="2598" spans="1:3" x14ac:dyDescent="0.25">
      <c r="A2598" s="8" t="s">
        <v>22</v>
      </c>
      <c r="B2598" s="9" t="s">
        <v>17</v>
      </c>
      <c r="C2598" s="10">
        <v>123.22858903265558</v>
      </c>
    </row>
    <row r="2599" spans="1:3" x14ac:dyDescent="0.25">
      <c r="A2599" s="8" t="s">
        <v>22</v>
      </c>
      <c r="B2599" s="9" t="s">
        <v>18</v>
      </c>
      <c r="C2599" s="10">
        <v>123.22858903265558</v>
      </c>
    </row>
    <row r="2600" spans="1:3" x14ac:dyDescent="0.25">
      <c r="A2600" s="8" t="s">
        <v>22</v>
      </c>
      <c r="B2600" s="9" t="s">
        <v>17</v>
      </c>
      <c r="C2600" s="10">
        <v>123.22858903265558</v>
      </c>
    </row>
    <row r="2601" spans="1:3" x14ac:dyDescent="0.25">
      <c r="A2601" s="8" t="s">
        <v>22</v>
      </c>
      <c r="B2601" s="9" t="s">
        <v>18</v>
      </c>
      <c r="C2601" s="10">
        <v>123.22858903265558</v>
      </c>
    </row>
    <row r="2602" spans="1:3" x14ac:dyDescent="0.25">
      <c r="A2602" s="8" t="s">
        <v>22</v>
      </c>
      <c r="B2602" s="9" t="s">
        <v>18</v>
      </c>
      <c r="C2602" s="10">
        <v>123.22858903265558</v>
      </c>
    </row>
    <row r="2603" spans="1:3" x14ac:dyDescent="0.25">
      <c r="A2603" s="8" t="s">
        <v>22</v>
      </c>
      <c r="B2603" s="9" t="s">
        <v>17</v>
      </c>
      <c r="C2603" s="10">
        <v>123.22858903265558</v>
      </c>
    </row>
    <row r="2604" spans="1:3" x14ac:dyDescent="0.25">
      <c r="A2604" s="8" t="s">
        <v>22</v>
      </c>
      <c r="B2604" s="9" t="s">
        <v>17</v>
      </c>
      <c r="C2604" s="10">
        <v>123.22858903265558</v>
      </c>
    </row>
    <row r="2605" spans="1:3" x14ac:dyDescent="0.25">
      <c r="A2605" s="8" t="s">
        <v>22</v>
      </c>
      <c r="B2605" s="9" t="s">
        <v>17</v>
      </c>
      <c r="C2605" s="10">
        <v>123.22858903265558</v>
      </c>
    </row>
    <row r="2606" spans="1:3" x14ac:dyDescent="0.25">
      <c r="A2606" s="8" t="s">
        <v>22</v>
      </c>
      <c r="B2606" s="9" t="s">
        <v>17</v>
      </c>
      <c r="C2606" s="10">
        <v>123.22858903265558</v>
      </c>
    </row>
    <row r="2607" spans="1:3" x14ac:dyDescent="0.25">
      <c r="A2607" s="8" t="s">
        <v>22</v>
      </c>
      <c r="B2607" s="9" t="s">
        <v>18</v>
      </c>
      <c r="C2607" s="10">
        <v>123.22858903265558</v>
      </c>
    </row>
    <row r="2608" spans="1:3" x14ac:dyDescent="0.25">
      <c r="A2608" s="8" t="s">
        <v>22</v>
      </c>
      <c r="B2608" s="9" t="s">
        <v>18</v>
      </c>
      <c r="C2608" s="10">
        <v>123.22858903265558</v>
      </c>
    </row>
    <row r="2609" spans="1:3" x14ac:dyDescent="0.25">
      <c r="A2609" s="8" t="s">
        <v>22</v>
      </c>
      <c r="B2609" s="9" t="s">
        <v>18</v>
      </c>
      <c r="C2609" s="10">
        <v>123.22858903265558</v>
      </c>
    </row>
    <row r="2610" spans="1:3" x14ac:dyDescent="0.25">
      <c r="A2610" s="8" t="s">
        <v>22</v>
      </c>
      <c r="B2610" s="9" t="s">
        <v>17</v>
      </c>
      <c r="C2610" s="10">
        <v>123.22858903265558</v>
      </c>
    </row>
    <row r="2611" spans="1:3" x14ac:dyDescent="0.25">
      <c r="A2611" s="8" t="s">
        <v>22</v>
      </c>
      <c r="B2611" s="9" t="s">
        <v>17</v>
      </c>
      <c r="C2611" s="10">
        <v>123.22858903265558</v>
      </c>
    </row>
    <row r="2612" spans="1:3" x14ac:dyDescent="0.25">
      <c r="A2612" s="8" t="s">
        <v>22</v>
      </c>
      <c r="B2612" s="9" t="s">
        <v>18</v>
      </c>
      <c r="C2612" s="10">
        <v>123.22858903265558</v>
      </c>
    </row>
    <row r="2613" spans="1:3" x14ac:dyDescent="0.25">
      <c r="A2613" s="8" t="s">
        <v>22</v>
      </c>
      <c r="B2613" s="9" t="s">
        <v>16</v>
      </c>
      <c r="C2613" s="10">
        <v>123.22858903265558</v>
      </c>
    </row>
    <row r="2614" spans="1:3" x14ac:dyDescent="0.25">
      <c r="A2614" s="8" t="s">
        <v>22</v>
      </c>
      <c r="B2614" s="9" t="s">
        <v>18</v>
      </c>
      <c r="C2614" s="10">
        <v>123.22858903265558</v>
      </c>
    </row>
    <row r="2615" spans="1:3" x14ac:dyDescent="0.25">
      <c r="A2615" s="8" t="s">
        <v>22</v>
      </c>
      <c r="B2615" s="9" t="s">
        <v>17</v>
      </c>
      <c r="C2615" s="10">
        <v>123.22858903265558</v>
      </c>
    </row>
    <row r="2616" spans="1:3" x14ac:dyDescent="0.25">
      <c r="A2616" s="8" t="s">
        <v>22</v>
      </c>
      <c r="B2616" s="9" t="s">
        <v>17</v>
      </c>
      <c r="C2616" s="10">
        <v>123.22858903265558</v>
      </c>
    </row>
    <row r="2617" spans="1:3" x14ac:dyDescent="0.25">
      <c r="A2617" s="8" t="s">
        <v>22</v>
      </c>
      <c r="B2617" s="9" t="s">
        <v>17</v>
      </c>
      <c r="C2617" s="10">
        <v>123.22858903265558</v>
      </c>
    </row>
    <row r="2618" spans="1:3" x14ac:dyDescent="0.25">
      <c r="A2618" s="8" t="s">
        <v>22</v>
      </c>
      <c r="B2618" s="9" t="s">
        <v>17</v>
      </c>
      <c r="C2618" s="10">
        <v>123.22858903265558</v>
      </c>
    </row>
    <row r="2619" spans="1:3" x14ac:dyDescent="0.25">
      <c r="A2619" s="8" t="s">
        <v>22</v>
      </c>
      <c r="B2619" s="9" t="s">
        <v>17</v>
      </c>
      <c r="C2619" s="10">
        <v>123.22858903265558</v>
      </c>
    </row>
    <row r="2620" spans="1:3" x14ac:dyDescent="0.25">
      <c r="A2620" s="8" t="s">
        <v>22</v>
      </c>
      <c r="B2620" s="9" t="s">
        <v>18</v>
      </c>
      <c r="C2620" s="10">
        <v>123.22858903265558</v>
      </c>
    </row>
    <row r="2621" spans="1:3" x14ac:dyDescent="0.25">
      <c r="A2621" s="8" t="s">
        <v>22</v>
      </c>
      <c r="B2621" s="9" t="s">
        <v>18</v>
      </c>
      <c r="C2621" s="10">
        <v>123.22858903265558</v>
      </c>
    </row>
    <row r="2622" spans="1:3" x14ac:dyDescent="0.25">
      <c r="A2622" s="8" t="s">
        <v>22</v>
      </c>
      <c r="B2622" s="9" t="s">
        <v>18</v>
      </c>
      <c r="C2622" s="10">
        <v>123.22858903265558</v>
      </c>
    </row>
    <row r="2623" spans="1:3" x14ac:dyDescent="0.25">
      <c r="A2623" s="8" t="s">
        <v>22</v>
      </c>
      <c r="B2623" s="9" t="s">
        <v>18</v>
      </c>
      <c r="C2623" s="10">
        <v>123.22858903265558</v>
      </c>
    </row>
    <row r="2624" spans="1:3" x14ac:dyDescent="0.25">
      <c r="A2624" s="8" t="s">
        <v>22</v>
      </c>
      <c r="B2624" s="9" t="s">
        <v>18</v>
      </c>
      <c r="C2624" s="10">
        <v>123.22858903265558</v>
      </c>
    </row>
    <row r="2625" spans="1:3" x14ac:dyDescent="0.25">
      <c r="A2625" s="8" t="s">
        <v>22</v>
      </c>
      <c r="B2625" s="9" t="s">
        <v>18</v>
      </c>
      <c r="C2625" s="10">
        <v>123.22858903265558</v>
      </c>
    </row>
    <row r="2626" spans="1:3" x14ac:dyDescent="0.25">
      <c r="A2626" s="8" t="s">
        <v>22</v>
      </c>
      <c r="B2626" s="9" t="s">
        <v>18</v>
      </c>
      <c r="C2626" s="10">
        <v>123.22858903265558</v>
      </c>
    </row>
    <row r="2627" spans="1:3" x14ac:dyDescent="0.25">
      <c r="A2627" s="8" t="s">
        <v>22</v>
      </c>
      <c r="B2627" s="9" t="s">
        <v>18</v>
      </c>
      <c r="C2627" s="10">
        <v>123.22858903265558</v>
      </c>
    </row>
    <row r="2628" spans="1:3" x14ac:dyDescent="0.25">
      <c r="A2628" s="8" t="s">
        <v>22</v>
      </c>
      <c r="B2628" s="9" t="s">
        <v>17</v>
      </c>
      <c r="C2628" s="10">
        <v>123.22858903265558</v>
      </c>
    </row>
    <row r="2629" spans="1:3" x14ac:dyDescent="0.25">
      <c r="A2629" s="8" t="s">
        <v>22</v>
      </c>
      <c r="B2629" s="9" t="s">
        <v>17</v>
      </c>
      <c r="C2629" s="10">
        <v>123.22858903265558</v>
      </c>
    </row>
    <row r="2630" spans="1:3" x14ac:dyDescent="0.25">
      <c r="A2630" s="8" t="s">
        <v>22</v>
      </c>
      <c r="B2630" s="9" t="s">
        <v>17</v>
      </c>
      <c r="C2630" s="10">
        <v>123.22858903265558</v>
      </c>
    </row>
    <row r="2631" spans="1:3" x14ac:dyDescent="0.25">
      <c r="A2631" s="8" t="s">
        <v>22</v>
      </c>
      <c r="B2631" s="9" t="s">
        <v>18</v>
      </c>
      <c r="C2631" s="10">
        <v>123.22858903265558</v>
      </c>
    </row>
    <row r="2632" spans="1:3" x14ac:dyDescent="0.25">
      <c r="A2632" s="8" t="s">
        <v>22</v>
      </c>
      <c r="B2632" s="9" t="s">
        <v>18</v>
      </c>
      <c r="C2632" s="10">
        <v>123.22858903265558</v>
      </c>
    </row>
    <row r="2633" spans="1:3" x14ac:dyDescent="0.25">
      <c r="A2633" s="8" t="s">
        <v>22</v>
      </c>
      <c r="B2633" s="9" t="s">
        <v>18</v>
      </c>
      <c r="C2633" s="10">
        <v>123.22858903265558</v>
      </c>
    </row>
    <row r="2634" spans="1:3" x14ac:dyDescent="0.25">
      <c r="A2634" s="8" t="s">
        <v>22</v>
      </c>
      <c r="B2634" s="9" t="s">
        <v>18</v>
      </c>
      <c r="C2634" s="10">
        <v>123.22858903265558</v>
      </c>
    </row>
    <row r="2635" spans="1:3" x14ac:dyDescent="0.25">
      <c r="A2635" s="8" t="s">
        <v>22</v>
      </c>
      <c r="B2635" s="9" t="s">
        <v>18</v>
      </c>
      <c r="C2635" s="10">
        <v>123.22858903265558</v>
      </c>
    </row>
    <row r="2636" spans="1:3" x14ac:dyDescent="0.25">
      <c r="A2636" s="8" t="s">
        <v>22</v>
      </c>
      <c r="B2636" s="9" t="s">
        <v>18</v>
      </c>
      <c r="C2636" s="10">
        <v>123.22858903265558</v>
      </c>
    </row>
    <row r="2637" spans="1:3" x14ac:dyDescent="0.25">
      <c r="A2637" s="8" t="s">
        <v>22</v>
      </c>
      <c r="B2637" s="9" t="s">
        <v>18</v>
      </c>
      <c r="C2637" s="10">
        <v>123.22858903265558</v>
      </c>
    </row>
    <row r="2638" spans="1:3" x14ac:dyDescent="0.25">
      <c r="A2638" s="8" t="s">
        <v>22</v>
      </c>
      <c r="B2638" s="9" t="s">
        <v>18</v>
      </c>
      <c r="C2638" s="10">
        <v>123.22858903265558</v>
      </c>
    </row>
    <row r="2639" spans="1:3" x14ac:dyDescent="0.25">
      <c r="A2639" s="8" t="s">
        <v>22</v>
      </c>
      <c r="B2639" s="9" t="s">
        <v>18</v>
      </c>
      <c r="C2639" s="10">
        <v>123.22858903265558</v>
      </c>
    </row>
    <row r="2640" spans="1:3" x14ac:dyDescent="0.25">
      <c r="A2640" s="8" t="s">
        <v>22</v>
      </c>
      <c r="B2640" s="9" t="s">
        <v>19</v>
      </c>
      <c r="C2640" s="10">
        <v>123.22858903265558</v>
      </c>
    </row>
    <row r="2641" spans="1:3" x14ac:dyDescent="0.25">
      <c r="A2641" s="8" t="s">
        <v>22</v>
      </c>
      <c r="B2641" s="9" t="s">
        <v>19</v>
      </c>
      <c r="C2641" s="10">
        <v>123.22858903265558</v>
      </c>
    </row>
    <row r="2642" spans="1:3" x14ac:dyDescent="0.25">
      <c r="A2642" s="8" t="s">
        <v>22</v>
      </c>
      <c r="B2642" s="9" t="s">
        <v>17</v>
      </c>
      <c r="C2642" s="10">
        <v>123.22858903265558</v>
      </c>
    </row>
    <row r="2643" spans="1:3" x14ac:dyDescent="0.25">
      <c r="A2643" s="8" t="s">
        <v>22</v>
      </c>
      <c r="B2643" s="9" t="s">
        <v>18</v>
      </c>
      <c r="C2643" s="10">
        <v>123.22858903265558</v>
      </c>
    </row>
    <row r="2644" spans="1:3" x14ac:dyDescent="0.25">
      <c r="A2644" s="8" t="s">
        <v>22</v>
      </c>
      <c r="B2644" s="9" t="s">
        <v>19</v>
      </c>
      <c r="C2644" s="10">
        <v>123.22858903265558</v>
      </c>
    </row>
    <row r="2645" spans="1:3" x14ac:dyDescent="0.25">
      <c r="A2645" s="8" t="s">
        <v>22</v>
      </c>
      <c r="B2645" s="9" t="s">
        <v>19</v>
      </c>
      <c r="C2645" s="10">
        <v>123.22858903265558</v>
      </c>
    </row>
    <row r="2646" spans="1:3" x14ac:dyDescent="0.25">
      <c r="A2646" s="8" t="s">
        <v>22</v>
      </c>
      <c r="B2646" s="9" t="s">
        <v>17</v>
      </c>
      <c r="C2646" s="10">
        <v>123.22858903265558</v>
      </c>
    </row>
    <row r="2647" spans="1:3" x14ac:dyDescent="0.25">
      <c r="A2647" s="8" t="s">
        <v>22</v>
      </c>
      <c r="B2647" s="9" t="s">
        <v>18</v>
      </c>
      <c r="C2647" s="10">
        <v>123.22858903265558</v>
      </c>
    </row>
    <row r="2648" spans="1:3" x14ac:dyDescent="0.25">
      <c r="A2648" s="8" t="s">
        <v>22</v>
      </c>
      <c r="B2648" s="9" t="s">
        <v>19</v>
      </c>
      <c r="C2648" s="10">
        <v>123.22858903265558</v>
      </c>
    </row>
    <row r="2649" spans="1:3" x14ac:dyDescent="0.25">
      <c r="A2649" s="8" t="s">
        <v>22</v>
      </c>
      <c r="B2649" s="9" t="s">
        <v>19</v>
      </c>
      <c r="C2649" s="10">
        <v>123.22858903265558</v>
      </c>
    </row>
    <row r="2650" spans="1:3" x14ac:dyDescent="0.25">
      <c r="A2650" s="8" t="s">
        <v>22</v>
      </c>
      <c r="B2650" s="9" t="s">
        <v>16</v>
      </c>
      <c r="C2650" s="10">
        <v>123.22858903265558</v>
      </c>
    </row>
    <row r="2651" spans="1:3" x14ac:dyDescent="0.25">
      <c r="A2651" s="8" t="s">
        <v>22</v>
      </c>
      <c r="B2651" s="9" t="s">
        <v>19</v>
      </c>
      <c r="C2651" s="10">
        <v>123.22858903265558</v>
      </c>
    </row>
    <row r="2652" spans="1:3" x14ac:dyDescent="0.25">
      <c r="A2652" s="8" t="s">
        <v>22</v>
      </c>
      <c r="B2652" s="9" t="s">
        <v>19</v>
      </c>
      <c r="C2652" s="10">
        <v>123.22858903265558</v>
      </c>
    </row>
    <row r="2653" spans="1:3" x14ac:dyDescent="0.25">
      <c r="A2653" s="8" t="s">
        <v>22</v>
      </c>
      <c r="B2653" s="9" t="s">
        <v>19</v>
      </c>
      <c r="C2653" s="10">
        <v>123.22858903265558</v>
      </c>
    </row>
    <row r="2654" spans="1:3" x14ac:dyDescent="0.25">
      <c r="A2654" s="8" t="s">
        <v>22</v>
      </c>
      <c r="B2654" s="9" t="s">
        <v>19</v>
      </c>
      <c r="C2654" s="10">
        <v>123.22858903265558</v>
      </c>
    </row>
    <row r="2655" spans="1:3" x14ac:dyDescent="0.25">
      <c r="A2655" s="8" t="s">
        <v>22</v>
      </c>
      <c r="B2655" s="9" t="s">
        <v>19</v>
      </c>
      <c r="C2655" s="10">
        <v>123.22858903265558</v>
      </c>
    </row>
    <row r="2656" spans="1:3" x14ac:dyDescent="0.25">
      <c r="A2656" s="8" t="s">
        <v>22</v>
      </c>
      <c r="B2656" s="9" t="s">
        <v>19</v>
      </c>
      <c r="C2656" s="10">
        <v>123.22858903265558</v>
      </c>
    </row>
    <row r="2657" spans="1:3" x14ac:dyDescent="0.25">
      <c r="A2657" s="8" t="s">
        <v>22</v>
      </c>
      <c r="B2657" s="9" t="s">
        <v>19</v>
      </c>
      <c r="C2657" s="10">
        <v>123.22858903265558</v>
      </c>
    </row>
    <row r="2658" spans="1:3" x14ac:dyDescent="0.25">
      <c r="A2658" s="8" t="s">
        <v>22</v>
      </c>
      <c r="B2658" s="9" t="s">
        <v>18</v>
      </c>
      <c r="C2658" s="10">
        <v>123.22858903265558</v>
      </c>
    </row>
    <row r="2659" spans="1:3" x14ac:dyDescent="0.25">
      <c r="A2659" s="8" t="s">
        <v>22</v>
      </c>
      <c r="B2659" s="9" t="s">
        <v>16</v>
      </c>
      <c r="C2659" s="10">
        <v>123.22858903265558</v>
      </c>
    </row>
    <row r="2660" spans="1:3" x14ac:dyDescent="0.25">
      <c r="A2660" s="8" t="s">
        <v>22</v>
      </c>
      <c r="B2660" s="9" t="s">
        <v>17</v>
      </c>
      <c r="C2660" s="10">
        <v>122.96994847943675</v>
      </c>
    </row>
    <row r="2661" spans="1:3" x14ac:dyDescent="0.25">
      <c r="A2661" s="8" t="s">
        <v>22</v>
      </c>
      <c r="B2661" s="9" t="s">
        <v>17</v>
      </c>
      <c r="C2661" s="10">
        <v>122.96994847943675</v>
      </c>
    </row>
    <row r="2662" spans="1:3" x14ac:dyDescent="0.25">
      <c r="A2662" s="8" t="s">
        <v>22</v>
      </c>
      <c r="B2662" s="9" t="s">
        <v>17</v>
      </c>
      <c r="C2662" s="10">
        <v>122.96994847943675</v>
      </c>
    </row>
    <row r="2663" spans="1:3" x14ac:dyDescent="0.25">
      <c r="A2663" s="8" t="s">
        <v>21</v>
      </c>
      <c r="B2663" s="9" t="s">
        <v>17</v>
      </c>
      <c r="C2663" s="10">
        <v>122.57495590828924</v>
      </c>
    </row>
    <row r="2664" spans="1:3" x14ac:dyDescent="0.25">
      <c r="A2664" s="8" t="s">
        <v>22</v>
      </c>
      <c r="B2664" s="9" t="s">
        <v>17</v>
      </c>
      <c r="C2664" s="10">
        <v>122.05619724281476</v>
      </c>
    </row>
    <row r="2665" spans="1:3" x14ac:dyDescent="0.25">
      <c r="A2665" s="8" t="s">
        <v>23</v>
      </c>
      <c r="B2665" s="9" t="s">
        <v>17</v>
      </c>
      <c r="C2665" s="10">
        <v>121.69499999999999</v>
      </c>
    </row>
    <row r="2666" spans="1:3" x14ac:dyDescent="0.25">
      <c r="A2666" s="8" t="s">
        <v>22</v>
      </c>
      <c r="B2666" s="9" t="s">
        <v>20</v>
      </c>
      <c r="C2666" s="10">
        <v>121.62661737523106</v>
      </c>
    </row>
    <row r="2667" spans="1:3" x14ac:dyDescent="0.25">
      <c r="A2667" s="8" t="s">
        <v>23</v>
      </c>
      <c r="B2667" s="9" t="s">
        <v>17</v>
      </c>
      <c r="C2667" s="10">
        <v>121.60338927814894</v>
      </c>
    </row>
    <row r="2668" spans="1:3" x14ac:dyDescent="0.25">
      <c r="A2668" s="8" t="s">
        <v>24</v>
      </c>
      <c r="B2668" s="9" t="s">
        <v>18</v>
      </c>
      <c r="C2668" s="10">
        <v>121.54606595899845</v>
      </c>
    </row>
    <row r="2669" spans="1:3" x14ac:dyDescent="0.25">
      <c r="A2669" s="8" t="s">
        <v>24</v>
      </c>
      <c r="B2669" s="9" t="s">
        <v>18</v>
      </c>
      <c r="C2669" s="10">
        <v>121.54606595899845</v>
      </c>
    </row>
    <row r="2670" spans="1:3" x14ac:dyDescent="0.25">
      <c r="A2670" s="8" t="s">
        <v>24</v>
      </c>
      <c r="B2670" s="9" t="s">
        <v>18</v>
      </c>
      <c r="C2670" s="10">
        <v>121.54606595899845</v>
      </c>
    </row>
    <row r="2671" spans="1:3" x14ac:dyDescent="0.25">
      <c r="A2671" s="8" t="s">
        <v>24</v>
      </c>
      <c r="B2671" s="9" t="s">
        <v>18</v>
      </c>
      <c r="C2671" s="10">
        <v>121.54606595899845</v>
      </c>
    </row>
    <row r="2672" spans="1:3" x14ac:dyDescent="0.25">
      <c r="A2672" s="8" t="s">
        <v>24</v>
      </c>
      <c r="B2672" s="9" t="s">
        <v>19</v>
      </c>
      <c r="C2672" s="10">
        <v>121.54606595899845</v>
      </c>
    </row>
    <row r="2673" spans="1:3" x14ac:dyDescent="0.25">
      <c r="A2673" s="8" t="s">
        <v>24</v>
      </c>
      <c r="B2673" s="9" t="s">
        <v>18</v>
      </c>
      <c r="C2673" s="10">
        <v>121.54606595899845</v>
      </c>
    </row>
    <row r="2674" spans="1:3" x14ac:dyDescent="0.25">
      <c r="A2674" s="8" t="s">
        <v>24</v>
      </c>
      <c r="B2674" s="9" t="s">
        <v>18</v>
      </c>
      <c r="C2674" s="10">
        <v>121.54606595899845</v>
      </c>
    </row>
    <row r="2675" spans="1:3" x14ac:dyDescent="0.25">
      <c r="A2675" s="8" t="s">
        <v>24</v>
      </c>
      <c r="B2675" s="9" t="s">
        <v>18</v>
      </c>
      <c r="C2675" s="10">
        <v>121.54606595899845</v>
      </c>
    </row>
    <row r="2676" spans="1:3" x14ac:dyDescent="0.25">
      <c r="A2676" s="8" t="s">
        <v>21</v>
      </c>
      <c r="B2676" s="9" t="s">
        <v>17</v>
      </c>
      <c r="C2676" s="10">
        <v>121.25220458553792</v>
      </c>
    </row>
    <row r="2677" spans="1:3" x14ac:dyDescent="0.25">
      <c r="A2677" s="8" t="s">
        <v>21</v>
      </c>
      <c r="B2677" s="9" t="s">
        <v>18</v>
      </c>
      <c r="C2677" s="10">
        <v>121.25220458553792</v>
      </c>
    </row>
    <row r="2678" spans="1:3" x14ac:dyDescent="0.25">
      <c r="A2678" s="8" t="s">
        <v>21</v>
      </c>
      <c r="B2678" s="9" t="s">
        <v>16</v>
      </c>
      <c r="C2678" s="10">
        <v>121.25220458553792</v>
      </c>
    </row>
    <row r="2679" spans="1:3" x14ac:dyDescent="0.25">
      <c r="A2679" s="8" t="s">
        <v>21</v>
      </c>
      <c r="B2679" s="9" t="s">
        <v>17</v>
      </c>
      <c r="C2679" s="10">
        <v>120.77475749559083</v>
      </c>
    </row>
    <row r="2680" spans="1:3" x14ac:dyDescent="0.25">
      <c r="A2680" s="8" t="s">
        <v>22</v>
      </c>
      <c r="B2680" s="9" t="s">
        <v>16</v>
      </c>
      <c r="C2680" s="10">
        <v>120.64805239572561</v>
      </c>
    </row>
    <row r="2681" spans="1:3" x14ac:dyDescent="0.25">
      <c r="A2681" s="8" t="s">
        <v>22</v>
      </c>
      <c r="B2681" s="9" t="s">
        <v>17</v>
      </c>
      <c r="C2681" s="10">
        <v>120.64805239572561</v>
      </c>
    </row>
    <row r="2682" spans="1:3" x14ac:dyDescent="0.25">
      <c r="A2682" s="8" t="s">
        <v>22</v>
      </c>
      <c r="B2682" s="9" t="s">
        <v>17</v>
      </c>
      <c r="C2682" s="10">
        <v>120.64805239572561</v>
      </c>
    </row>
    <row r="2683" spans="1:3" x14ac:dyDescent="0.25">
      <c r="A2683" s="8" t="s">
        <v>23</v>
      </c>
      <c r="B2683" s="9" t="s">
        <v>17</v>
      </c>
      <c r="C2683" s="10">
        <v>120.63744500570311</v>
      </c>
    </row>
    <row r="2684" spans="1:3" x14ac:dyDescent="0.25">
      <c r="A2684" s="8" t="s">
        <v>23</v>
      </c>
      <c r="B2684" s="9" t="s">
        <v>18</v>
      </c>
      <c r="C2684" s="10">
        <v>120.3659123736158</v>
      </c>
    </row>
    <row r="2685" spans="1:3" x14ac:dyDescent="0.25">
      <c r="A2685" s="8" t="s">
        <v>23</v>
      </c>
      <c r="B2685" s="9" t="s">
        <v>18</v>
      </c>
      <c r="C2685" s="10">
        <v>120.3659123736158</v>
      </c>
    </row>
    <row r="2686" spans="1:3" x14ac:dyDescent="0.25">
      <c r="A2686" s="8" t="s">
        <v>23</v>
      </c>
      <c r="B2686" s="9" t="s">
        <v>18</v>
      </c>
      <c r="C2686" s="10">
        <v>120.3659123736158</v>
      </c>
    </row>
    <row r="2687" spans="1:3" x14ac:dyDescent="0.25">
      <c r="A2687" s="8" t="s">
        <v>23</v>
      </c>
      <c r="B2687" s="9" t="s">
        <v>18</v>
      </c>
      <c r="C2687" s="10">
        <v>120.3659123736158</v>
      </c>
    </row>
    <row r="2688" spans="1:3" x14ac:dyDescent="0.25">
      <c r="A2688" s="8" t="s">
        <v>23</v>
      </c>
      <c r="B2688" s="9" t="s">
        <v>19</v>
      </c>
      <c r="C2688" s="10">
        <v>120.3659123736158</v>
      </c>
    </row>
    <row r="2689" spans="1:3" x14ac:dyDescent="0.25">
      <c r="A2689" s="8" t="s">
        <v>23</v>
      </c>
      <c r="B2689" s="9" t="s">
        <v>19</v>
      </c>
      <c r="C2689" s="10">
        <v>120.3659123736158</v>
      </c>
    </row>
    <row r="2690" spans="1:3" x14ac:dyDescent="0.25">
      <c r="A2690" s="8" t="s">
        <v>23</v>
      </c>
      <c r="B2690" s="9" t="s">
        <v>19</v>
      </c>
      <c r="C2690" s="10">
        <v>120.3659123736158</v>
      </c>
    </row>
    <row r="2691" spans="1:3" x14ac:dyDescent="0.25">
      <c r="A2691" s="8" t="s">
        <v>23</v>
      </c>
      <c r="B2691" s="9" t="s">
        <v>19</v>
      </c>
      <c r="C2691" s="10">
        <v>120.3659123736158</v>
      </c>
    </row>
    <row r="2692" spans="1:3" x14ac:dyDescent="0.25">
      <c r="A2692" s="8" t="s">
        <v>23</v>
      </c>
      <c r="B2692" s="9" t="s">
        <v>19</v>
      </c>
      <c r="C2692" s="10">
        <v>120.3659123736158</v>
      </c>
    </row>
    <row r="2693" spans="1:3" x14ac:dyDescent="0.25">
      <c r="A2693" s="8" t="s">
        <v>24</v>
      </c>
      <c r="B2693" s="9" t="s">
        <v>18</v>
      </c>
      <c r="C2693" s="10">
        <v>120.0889547813195</v>
      </c>
    </row>
    <row r="2694" spans="1:3" x14ac:dyDescent="0.25">
      <c r="A2694" s="8" t="s">
        <v>23</v>
      </c>
      <c r="B2694" s="9" t="s">
        <v>18</v>
      </c>
      <c r="C2694" s="10">
        <v>120</v>
      </c>
    </row>
    <row r="2695" spans="1:3" x14ac:dyDescent="0.25">
      <c r="A2695" s="8" t="s">
        <v>21</v>
      </c>
      <c r="B2695" s="9" t="s">
        <v>17</v>
      </c>
      <c r="C2695" s="10">
        <v>120</v>
      </c>
    </row>
    <row r="2696" spans="1:3" x14ac:dyDescent="0.25">
      <c r="A2696" s="8" t="s">
        <v>21</v>
      </c>
      <c r="B2696" s="9" t="s">
        <v>17</v>
      </c>
      <c r="C2696" s="10">
        <v>120</v>
      </c>
    </row>
    <row r="2697" spans="1:3" x14ac:dyDescent="0.25">
      <c r="A2697" s="8" t="s">
        <v>21</v>
      </c>
      <c r="B2697" s="9" t="s">
        <v>17</v>
      </c>
      <c r="C2697" s="10">
        <v>120</v>
      </c>
    </row>
    <row r="2698" spans="1:3" x14ac:dyDescent="0.25">
      <c r="A2698" s="8" t="s">
        <v>24</v>
      </c>
      <c r="B2698" s="9" t="s">
        <v>17</v>
      </c>
      <c r="C2698" s="10">
        <v>120</v>
      </c>
    </row>
    <row r="2699" spans="1:3" x14ac:dyDescent="0.25">
      <c r="A2699" s="8" t="s">
        <v>23</v>
      </c>
      <c r="B2699" s="9" t="s">
        <v>18</v>
      </c>
      <c r="C2699" s="10">
        <v>120</v>
      </c>
    </row>
    <row r="2700" spans="1:3" x14ac:dyDescent="0.25">
      <c r="A2700" s="8" t="s">
        <v>21</v>
      </c>
      <c r="B2700" s="9" t="s">
        <v>17</v>
      </c>
      <c r="C2700" s="10">
        <v>119.48853615520282</v>
      </c>
    </row>
    <row r="2701" spans="1:3" x14ac:dyDescent="0.25">
      <c r="A2701" s="8" t="s">
        <v>21</v>
      </c>
      <c r="B2701" s="9" t="s">
        <v>17</v>
      </c>
      <c r="C2701" s="10">
        <v>119.47982804232804</v>
      </c>
    </row>
    <row r="2702" spans="1:3" x14ac:dyDescent="0.25">
      <c r="A2702" s="8" t="s">
        <v>21</v>
      </c>
      <c r="B2702" s="9" t="s">
        <v>17</v>
      </c>
      <c r="C2702" s="10">
        <v>119.47089947089947</v>
      </c>
    </row>
    <row r="2703" spans="1:3" x14ac:dyDescent="0.25">
      <c r="A2703" s="8" t="s">
        <v>21</v>
      </c>
      <c r="B2703" s="9" t="s">
        <v>17</v>
      </c>
      <c r="C2703" s="10">
        <v>119.46649029982363</v>
      </c>
    </row>
    <row r="2704" spans="1:3" x14ac:dyDescent="0.25">
      <c r="A2704" s="8" t="s">
        <v>15</v>
      </c>
      <c r="B2704" s="9" t="s">
        <v>17</v>
      </c>
      <c r="C2704" s="10">
        <v>119.06179307060366</v>
      </c>
    </row>
    <row r="2705" spans="1:3" x14ac:dyDescent="0.25">
      <c r="A2705" s="8" t="s">
        <v>15</v>
      </c>
      <c r="B2705" s="9" t="s">
        <v>17</v>
      </c>
      <c r="C2705" s="10">
        <v>119.06179307060366</v>
      </c>
    </row>
    <row r="2706" spans="1:3" x14ac:dyDescent="0.25">
      <c r="A2706" s="8" t="s">
        <v>15</v>
      </c>
      <c r="B2706" s="9" t="s">
        <v>17</v>
      </c>
      <c r="C2706" s="10">
        <v>119.06179307060366</v>
      </c>
    </row>
    <row r="2707" spans="1:3" x14ac:dyDescent="0.25">
      <c r="A2707" s="8" t="s">
        <v>15</v>
      </c>
      <c r="B2707" s="9" t="s">
        <v>17</v>
      </c>
      <c r="C2707" s="10">
        <v>119.06179307060366</v>
      </c>
    </row>
    <row r="2708" spans="1:3" x14ac:dyDescent="0.25">
      <c r="A2708" s="8" t="s">
        <v>21</v>
      </c>
      <c r="B2708" s="9" t="s">
        <v>17</v>
      </c>
      <c r="C2708" s="10">
        <v>119.04761904761905</v>
      </c>
    </row>
    <row r="2709" spans="1:3" x14ac:dyDescent="0.25">
      <c r="A2709" s="8" t="s">
        <v>21</v>
      </c>
      <c r="B2709" s="9" t="s">
        <v>17</v>
      </c>
      <c r="C2709" s="10">
        <v>119.04761904761905</v>
      </c>
    </row>
    <row r="2710" spans="1:3" x14ac:dyDescent="0.25">
      <c r="A2710" s="8" t="s">
        <v>15</v>
      </c>
      <c r="B2710" s="9" t="s">
        <v>17</v>
      </c>
      <c r="C2710" s="10">
        <v>119.04347587166971</v>
      </c>
    </row>
    <row r="2711" spans="1:3" x14ac:dyDescent="0.25">
      <c r="A2711" s="8" t="s">
        <v>23</v>
      </c>
      <c r="B2711" s="9" t="s">
        <v>16</v>
      </c>
      <c r="C2711" s="10">
        <v>119</v>
      </c>
    </row>
    <row r="2712" spans="1:3" x14ac:dyDescent="0.25">
      <c r="A2712" s="8" t="s">
        <v>23</v>
      </c>
      <c r="B2712" s="9" t="s">
        <v>19</v>
      </c>
      <c r="C2712" s="10">
        <v>118.45456280395112</v>
      </c>
    </row>
    <row r="2713" spans="1:3" x14ac:dyDescent="0.25">
      <c r="A2713" s="8" t="s">
        <v>15</v>
      </c>
      <c r="B2713" s="9" t="s">
        <v>17</v>
      </c>
      <c r="C2713" s="10">
        <v>118.14593312390672</v>
      </c>
    </row>
    <row r="2714" spans="1:3" x14ac:dyDescent="0.25">
      <c r="A2714" s="8" t="s">
        <v>15</v>
      </c>
      <c r="B2714" s="9" t="s">
        <v>17</v>
      </c>
      <c r="C2714" s="10">
        <v>118.14593312390672</v>
      </c>
    </row>
    <row r="2715" spans="1:3" x14ac:dyDescent="0.25">
      <c r="A2715" s="8" t="s">
        <v>24</v>
      </c>
      <c r="B2715" s="9" t="s">
        <v>19</v>
      </c>
      <c r="C2715" s="10">
        <v>118.05570263687387</v>
      </c>
    </row>
    <row r="2716" spans="1:3" x14ac:dyDescent="0.25">
      <c r="A2716" s="8" t="s">
        <v>24</v>
      </c>
      <c r="B2716" s="9" t="s">
        <v>16</v>
      </c>
      <c r="C2716" s="10">
        <v>117.54738960076247</v>
      </c>
    </row>
    <row r="2717" spans="1:3" x14ac:dyDescent="0.25">
      <c r="A2717" s="8" t="s">
        <v>23</v>
      </c>
      <c r="B2717" s="9" t="s">
        <v>17</v>
      </c>
      <c r="C2717" s="10">
        <v>117.32116669382435</v>
      </c>
    </row>
    <row r="2718" spans="1:3" x14ac:dyDescent="0.25">
      <c r="A2718" s="8" t="s">
        <v>22</v>
      </c>
      <c r="B2718" s="9" t="s">
        <v>17</v>
      </c>
      <c r="C2718" s="10">
        <v>117.20096518441916</v>
      </c>
    </row>
    <row r="2719" spans="1:3" x14ac:dyDescent="0.25">
      <c r="A2719" s="8" t="s">
        <v>22</v>
      </c>
      <c r="B2719" s="9" t="s">
        <v>17</v>
      </c>
      <c r="C2719" s="10">
        <v>117.06715958102281</v>
      </c>
    </row>
    <row r="2720" spans="1:3" x14ac:dyDescent="0.25">
      <c r="A2720" s="8" t="s">
        <v>22</v>
      </c>
      <c r="B2720" s="9" t="s">
        <v>19</v>
      </c>
      <c r="C2720" s="10">
        <v>117.06715958102281</v>
      </c>
    </row>
    <row r="2721" spans="1:3" x14ac:dyDescent="0.25">
      <c r="A2721" s="8" t="s">
        <v>21</v>
      </c>
      <c r="B2721" s="9" t="s">
        <v>17</v>
      </c>
      <c r="C2721" s="10">
        <v>116.84303350970018</v>
      </c>
    </row>
    <row r="2722" spans="1:3" x14ac:dyDescent="0.25">
      <c r="A2722" s="8" t="s">
        <v>24</v>
      </c>
      <c r="B2722" s="9" t="s">
        <v>17</v>
      </c>
      <c r="C2722" s="10">
        <v>116.4884041088637</v>
      </c>
    </row>
    <row r="2723" spans="1:3" x14ac:dyDescent="0.25">
      <c r="A2723" s="8" t="s">
        <v>21</v>
      </c>
      <c r="B2723" s="9" t="s">
        <v>17</v>
      </c>
      <c r="C2723" s="10">
        <v>116.33132716049383</v>
      </c>
    </row>
    <row r="2724" spans="1:3" x14ac:dyDescent="0.25">
      <c r="A2724" s="8" t="s">
        <v>22</v>
      </c>
      <c r="B2724" s="9" t="s">
        <v>17</v>
      </c>
      <c r="C2724" s="10">
        <v>116.14867729626251</v>
      </c>
    </row>
    <row r="2725" spans="1:3" x14ac:dyDescent="0.25">
      <c r="A2725" s="8" t="s">
        <v>23</v>
      </c>
      <c r="B2725" s="9" t="s">
        <v>17</v>
      </c>
      <c r="C2725" s="10">
        <v>115.9</v>
      </c>
    </row>
    <row r="2726" spans="1:3" x14ac:dyDescent="0.25">
      <c r="A2726" s="8" t="s">
        <v>22</v>
      </c>
      <c r="B2726" s="9" t="s">
        <v>16</v>
      </c>
      <c r="C2726" s="10">
        <v>115.63218686161397</v>
      </c>
    </row>
    <row r="2727" spans="1:3" x14ac:dyDescent="0.25">
      <c r="A2727" s="8" t="s">
        <v>22</v>
      </c>
      <c r="B2727" s="9" t="s">
        <v>16</v>
      </c>
      <c r="C2727" s="10">
        <v>115.63218686161397</v>
      </c>
    </row>
    <row r="2728" spans="1:3" x14ac:dyDescent="0.25">
      <c r="A2728" s="8" t="s">
        <v>22</v>
      </c>
      <c r="B2728" s="9" t="s">
        <v>16</v>
      </c>
      <c r="C2728" s="10">
        <v>115.63218686161397</v>
      </c>
    </row>
    <row r="2729" spans="1:3" x14ac:dyDescent="0.25">
      <c r="A2729" s="8" t="s">
        <v>22</v>
      </c>
      <c r="B2729" s="9" t="s">
        <v>16</v>
      </c>
      <c r="C2729" s="10">
        <v>115.63218686161397</v>
      </c>
    </row>
    <row r="2730" spans="1:3" x14ac:dyDescent="0.25">
      <c r="A2730" s="8" t="s">
        <v>22</v>
      </c>
      <c r="B2730" s="9" t="s">
        <v>17</v>
      </c>
      <c r="C2730" s="10">
        <v>115.52680221811461</v>
      </c>
    </row>
    <row r="2731" spans="1:3" x14ac:dyDescent="0.25">
      <c r="A2731" s="8" t="s">
        <v>22</v>
      </c>
      <c r="B2731" s="9" t="s">
        <v>20</v>
      </c>
      <c r="C2731" s="10">
        <v>115.52680221811461</v>
      </c>
    </row>
    <row r="2732" spans="1:3" x14ac:dyDescent="0.25">
      <c r="A2732" s="8" t="s">
        <v>22</v>
      </c>
      <c r="B2732" s="9" t="s">
        <v>16</v>
      </c>
      <c r="C2732" s="10">
        <v>115.52680221811461</v>
      </c>
    </row>
    <row r="2733" spans="1:3" x14ac:dyDescent="0.25">
      <c r="A2733" s="8" t="s">
        <v>22</v>
      </c>
      <c r="B2733" s="9" t="s">
        <v>17</v>
      </c>
      <c r="C2733" s="10">
        <v>115.52680221811461</v>
      </c>
    </row>
    <row r="2734" spans="1:3" x14ac:dyDescent="0.25">
      <c r="A2734" s="8" t="s">
        <v>21</v>
      </c>
      <c r="B2734" s="9" t="s">
        <v>17</v>
      </c>
      <c r="C2734" s="10">
        <v>115.52028218694885</v>
      </c>
    </row>
    <row r="2735" spans="1:3" x14ac:dyDescent="0.25">
      <c r="A2735" s="8" t="s">
        <v>22</v>
      </c>
      <c r="B2735" s="9" t="s">
        <v>17</v>
      </c>
      <c r="C2735" s="10">
        <v>115.40272121079748</v>
      </c>
    </row>
    <row r="2736" spans="1:3" x14ac:dyDescent="0.25">
      <c r="A2736" s="8" t="s">
        <v>15</v>
      </c>
      <c r="B2736" s="9" t="s">
        <v>16</v>
      </c>
      <c r="C2736" s="10">
        <v>115.39835328381585</v>
      </c>
    </row>
    <row r="2737" spans="1:3" x14ac:dyDescent="0.25">
      <c r="A2737" s="8" t="s">
        <v>22</v>
      </c>
      <c r="B2737" s="9" t="s">
        <v>17</v>
      </c>
      <c r="C2737" s="10">
        <v>115.37522644636594</v>
      </c>
    </row>
    <row r="2738" spans="1:3" x14ac:dyDescent="0.25">
      <c r="A2738" s="8" t="s">
        <v>23</v>
      </c>
      <c r="B2738" s="9" t="s">
        <v>20</v>
      </c>
      <c r="C2738" s="10">
        <v>115.16415828161914</v>
      </c>
    </row>
    <row r="2739" spans="1:3" x14ac:dyDescent="0.25">
      <c r="A2739" s="8" t="s">
        <v>23</v>
      </c>
      <c r="B2739" s="9" t="s">
        <v>19</v>
      </c>
      <c r="C2739" s="10">
        <v>115.16415828161914</v>
      </c>
    </row>
    <row r="2740" spans="1:3" x14ac:dyDescent="0.25">
      <c r="A2740" s="8" t="s">
        <v>23</v>
      </c>
      <c r="B2740" s="9" t="s">
        <v>16</v>
      </c>
      <c r="C2740" s="10">
        <v>115.16415828161914</v>
      </c>
    </row>
    <row r="2741" spans="1:3" x14ac:dyDescent="0.25">
      <c r="A2741" s="8" t="s">
        <v>23</v>
      </c>
      <c r="B2741" s="9" t="s">
        <v>18</v>
      </c>
      <c r="C2741" s="10">
        <v>114.85275876326548</v>
      </c>
    </row>
    <row r="2742" spans="1:3" x14ac:dyDescent="0.25">
      <c r="A2742" s="8" t="s">
        <v>23</v>
      </c>
      <c r="B2742" s="9" t="s">
        <v>18</v>
      </c>
      <c r="C2742" s="10">
        <v>114.85275876326548</v>
      </c>
    </row>
    <row r="2743" spans="1:3" x14ac:dyDescent="0.25">
      <c r="A2743" s="8" t="s">
        <v>23</v>
      </c>
      <c r="B2743" s="9" t="s">
        <v>18</v>
      </c>
      <c r="C2743" s="10">
        <v>114.85275876326548</v>
      </c>
    </row>
    <row r="2744" spans="1:3" x14ac:dyDescent="0.25">
      <c r="A2744" s="8" t="s">
        <v>21</v>
      </c>
      <c r="B2744" s="9" t="s">
        <v>17</v>
      </c>
      <c r="C2744" s="10">
        <v>114.6384479717813</v>
      </c>
    </row>
    <row r="2745" spans="1:3" x14ac:dyDescent="0.25">
      <c r="A2745" s="8" t="s">
        <v>23</v>
      </c>
      <c r="B2745" s="9" t="s">
        <v>18</v>
      </c>
      <c r="C2745" s="10">
        <v>114.06224539677368</v>
      </c>
    </row>
    <row r="2746" spans="1:3" x14ac:dyDescent="0.25">
      <c r="A2746" s="8" t="s">
        <v>23</v>
      </c>
      <c r="B2746" s="9" t="s">
        <v>17</v>
      </c>
      <c r="C2746" s="10">
        <v>114</v>
      </c>
    </row>
    <row r="2747" spans="1:3" x14ac:dyDescent="0.25">
      <c r="A2747" s="8" t="s">
        <v>23</v>
      </c>
      <c r="B2747" s="9" t="s">
        <v>17</v>
      </c>
      <c r="C2747" s="10">
        <v>114</v>
      </c>
    </row>
    <row r="2748" spans="1:3" x14ac:dyDescent="0.25">
      <c r="A2748" s="8" t="s">
        <v>22</v>
      </c>
      <c r="B2748" s="9" t="s">
        <v>16</v>
      </c>
      <c r="C2748" s="10">
        <v>114</v>
      </c>
    </row>
    <row r="2749" spans="1:3" x14ac:dyDescent="0.25">
      <c r="A2749" s="8" t="s">
        <v>23</v>
      </c>
      <c r="B2749" s="9" t="s">
        <v>17</v>
      </c>
      <c r="C2749" s="10">
        <v>114</v>
      </c>
    </row>
    <row r="2750" spans="1:3" x14ac:dyDescent="0.25">
      <c r="A2750" s="8" t="s">
        <v>24</v>
      </c>
      <c r="B2750" s="9" t="s">
        <v>18</v>
      </c>
      <c r="C2750" s="10">
        <v>112.4748490945674</v>
      </c>
    </row>
    <row r="2751" spans="1:3" x14ac:dyDescent="0.25">
      <c r="A2751" s="8" t="s">
        <v>24</v>
      </c>
      <c r="B2751" s="9" t="s">
        <v>18</v>
      </c>
      <c r="C2751" s="10">
        <v>112.4748490945674</v>
      </c>
    </row>
    <row r="2752" spans="1:3" x14ac:dyDescent="0.25">
      <c r="A2752" s="8" t="s">
        <v>23</v>
      </c>
      <c r="B2752" s="9" t="s">
        <v>17</v>
      </c>
      <c r="C2752" s="10">
        <v>112.34151821537475</v>
      </c>
    </row>
    <row r="2753" spans="1:3" x14ac:dyDescent="0.25">
      <c r="A2753" s="8" t="s">
        <v>23</v>
      </c>
      <c r="B2753" s="9" t="s">
        <v>17</v>
      </c>
      <c r="C2753" s="10">
        <v>112.34151821537475</v>
      </c>
    </row>
    <row r="2754" spans="1:3" x14ac:dyDescent="0.25">
      <c r="A2754" s="8" t="s">
        <v>21</v>
      </c>
      <c r="B2754" s="9" t="s">
        <v>17</v>
      </c>
      <c r="C2754" s="10">
        <v>112.24801587301587</v>
      </c>
    </row>
    <row r="2755" spans="1:3" x14ac:dyDescent="0.25">
      <c r="A2755" s="8" t="s">
        <v>15</v>
      </c>
      <c r="B2755" s="9" t="s">
        <v>16</v>
      </c>
      <c r="C2755" s="10">
        <v>111.83863463599147</v>
      </c>
    </row>
    <row r="2756" spans="1:3" x14ac:dyDescent="0.25">
      <c r="A2756" s="8" t="s">
        <v>24</v>
      </c>
      <c r="B2756" s="9" t="s">
        <v>18</v>
      </c>
      <c r="C2756" s="10">
        <v>111.1934766493699</v>
      </c>
    </row>
    <row r="2757" spans="1:3" x14ac:dyDescent="0.25">
      <c r="A2757" s="8" t="s">
        <v>23</v>
      </c>
      <c r="B2757" s="9" t="s">
        <v>17</v>
      </c>
      <c r="C2757" s="10">
        <v>110.98680136874695</v>
      </c>
    </row>
    <row r="2758" spans="1:3" x14ac:dyDescent="0.25">
      <c r="A2758" s="8" t="s">
        <v>23</v>
      </c>
      <c r="B2758" s="9" t="s">
        <v>17</v>
      </c>
      <c r="C2758" s="10">
        <v>110.89084412037616</v>
      </c>
    </row>
    <row r="2759" spans="1:3" x14ac:dyDescent="0.25">
      <c r="A2759" s="8" t="s">
        <v>22</v>
      </c>
      <c r="B2759" s="9" t="s">
        <v>16</v>
      </c>
      <c r="C2759" s="10">
        <v>110.65370561875216</v>
      </c>
    </row>
    <row r="2760" spans="1:3" x14ac:dyDescent="0.25">
      <c r="A2760" s="8" t="s">
        <v>23</v>
      </c>
      <c r="B2760" s="9" t="s">
        <v>17</v>
      </c>
      <c r="C2760" s="10">
        <v>110.4</v>
      </c>
    </row>
    <row r="2761" spans="1:3" x14ac:dyDescent="0.25">
      <c r="A2761" s="8" t="s">
        <v>22</v>
      </c>
      <c r="B2761" s="9" t="s">
        <v>17</v>
      </c>
      <c r="C2761" s="10">
        <v>110.30679076180627</v>
      </c>
    </row>
    <row r="2762" spans="1:3" x14ac:dyDescent="0.25">
      <c r="A2762" s="8" t="s">
        <v>21</v>
      </c>
      <c r="B2762" s="9" t="s">
        <v>16</v>
      </c>
      <c r="C2762" s="10">
        <v>110.22927689594357</v>
      </c>
    </row>
    <row r="2763" spans="1:3" x14ac:dyDescent="0.25">
      <c r="A2763" s="8" t="s">
        <v>21</v>
      </c>
      <c r="B2763" s="9" t="s">
        <v>16</v>
      </c>
      <c r="C2763" s="10">
        <v>110.22927689594357</v>
      </c>
    </row>
    <row r="2764" spans="1:3" x14ac:dyDescent="0.25">
      <c r="A2764" s="8" t="s">
        <v>21</v>
      </c>
      <c r="B2764" s="9" t="s">
        <v>17</v>
      </c>
      <c r="C2764" s="10">
        <v>110.22927689594357</v>
      </c>
    </row>
    <row r="2765" spans="1:3" x14ac:dyDescent="0.25">
      <c r="A2765" s="8" t="s">
        <v>21</v>
      </c>
      <c r="B2765" s="9" t="s">
        <v>18</v>
      </c>
      <c r="C2765" s="10">
        <v>110.22927689594357</v>
      </c>
    </row>
    <row r="2766" spans="1:3" x14ac:dyDescent="0.25">
      <c r="A2766" s="8" t="s">
        <v>21</v>
      </c>
      <c r="B2766" s="9" t="s">
        <v>17</v>
      </c>
      <c r="C2766" s="10">
        <v>110.22927689594357</v>
      </c>
    </row>
    <row r="2767" spans="1:3" x14ac:dyDescent="0.25">
      <c r="A2767" s="8" t="s">
        <v>21</v>
      </c>
      <c r="B2767" s="9" t="s">
        <v>17</v>
      </c>
      <c r="C2767" s="10">
        <v>110.22927689594357</v>
      </c>
    </row>
    <row r="2768" spans="1:3" x14ac:dyDescent="0.25">
      <c r="A2768" s="8" t="s">
        <v>21</v>
      </c>
      <c r="B2768" s="9" t="s">
        <v>17</v>
      </c>
      <c r="C2768" s="10">
        <v>110.22927689594357</v>
      </c>
    </row>
    <row r="2769" spans="1:3" x14ac:dyDescent="0.25">
      <c r="A2769" s="8" t="s">
        <v>21</v>
      </c>
      <c r="B2769" s="9" t="s">
        <v>17</v>
      </c>
      <c r="C2769" s="10">
        <v>110.22927689594357</v>
      </c>
    </row>
    <row r="2770" spans="1:3" x14ac:dyDescent="0.25">
      <c r="A2770" s="8" t="s">
        <v>21</v>
      </c>
      <c r="B2770" s="9" t="s">
        <v>18</v>
      </c>
      <c r="C2770" s="10">
        <v>110.22927689594357</v>
      </c>
    </row>
    <row r="2771" spans="1:3" x14ac:dyDescent="0.25">
      <c r="A2771" s="8" t="s">
        <v>21</v>
      </c>
      <c r="B2771" s="9" t="s">
        <v>17</v>
      </c>
      <c r="C2771" s="10">
        <v>110.22927689594357</v>
      </c>
    </row>
    <row r="2772" spans="1:3" x14ac:dyDescent="0.25">
      <c r="A2772" s="8" t="s">
        <v>21</v>
      </c>
      <c r="B2772" s="9" t="s">
        <v>18</v>
      </c>
      <c r="C2772" s="10">
        <v>110.22927689594357</v>
      </c>
    </row>
    <row r="2773" spans="1:3" x14ac:dyDescent="0.25">
      <c r="A2773" s="8" t="s">
        <v>21</v>
      </c>
      <c r="B2773" s="9" t="s">
        <v>17</v>
      </c>
      <c r="C2773" s="10">
        <v>110.22927689594357</v>
      </c>
    </row>
    <row r="2774" spans="1:3" x14ac:dyDescent="0.25">
      <c r="A2774" s="8" t="s">
        <v>21</v>
      </c>
      <c r="B2774" s="9" t="s">
        <v>20</v>
      </c>
      <c r="C2774" s="10">
        <v>110.22927689594357</v>
      </c>
    </row>
    <row r="2775" spans="1:3" x14ac:dyDescent="0.25">
      <c r="A2775" s="8" t="s">
        <v>21</v>
      </c>
      <c r="B2775" s="9" t="s">
        <v>16</v>
      </c>
      <c r="C2775" s="10">
        <v>110.22927689594357</v>
      </c>
    </row>
    <row r="2776" spans="1:3" x14ac:dyDescent="0.25">
      <c r="A2776" s="8" t="s">
        <v>21</v>
      </c>
      <c r="B2776" s="9" t="s">
        <v>17</v>
      </c>
      <c r="C2776" s="10">
        <v>110.22927689594357</v>
      </c>
    </row>
    <row r="2777" spans="1:3" x14ac:dyDescent="0.25">
      <c r="A2777" s="8" t="s">
        <v>21</v>
      </c>
      <c r="B2777" s="9" t="s">
        <v>18</v>
      </c>
      <c r="C2777" s="10">
        <v>110.22927689594357</v>
      </c>
    </row>
    <row r="2778" spans="1:3" x14ac:dyDescent="0.25">
      <c r="A2778" s="8" t="s">
        <v>21</v>
      </c>
      <c r="B2778" s="9" t="s">
        <v>16</v>
      </c>
      <c r="C2778" s="10">
        <v>110.22927689594357</v>
      </c>
    </row>
    <row r="2779" spans="1:3" x14ac:dyDescent="0.25">
      <c r="A2779" s="8" t="s">
        <v>21</v>
      </c>
      <c r="B2779" s="9" t="s">
        <v>17</v>
      </c>
      <c r="C2779" s="10">
        <v>110.22927689594357</v>
      </c>
    </row>
    <row r="2780" spans="1:3" x14ac:dyDescent="0.25">
      <c r="A2780" s="8" t="s">
        <v>21</v>
      </c>
      <c r="B2780" s="9" t="s">
        <v>17</v>
      </c>
      <c r="C2780" s="10">
        <v>110.22927689594357</v>
      </c>
    </row>
    <row r="2781" spans="1:3" x14ac:dyDescent="0.25">
      <c r="A2781" s="8" t="s">
        <v>21</v>
      </c>
      <c r="B2781" s="9" t="s">
        <v>18</v>
      </c>
      <c r="C2781" s="10">
        <v>110.22927689594357</v>
      </c>
    </row>
    <row r="2782" spans="1:3" x14ac:dyDescent="0.25">
      <c r="A2782" s="8" t="s">
        <v>21</v>
      </c>
      <c r="B2782" s="9" t="s">
        <v>17</v>
      </c>
      <c r="C2782" s="10">
        <v>110.22927689594357</v>
      </c>
    </row>
    <row r="2783" spans="1:3" x14ac:dyDescent="0.25">
      <c r="A2783" s="8" t="s">
        <v>21</v>
      </c>
      <c r="B2783" s="9" t="s">
        <v>18</v>
      </c>
      <c r="C2783" s="10">
        <v>110.22927689594357</v>
      </c>
    </row>
    <row r="2784" spans="1:3" x14ac:dyDescent="0.25">
      <c r="A2784" s="8" t="s">
        <v>21</v>
      </c>
      <c r="B2784" s="9" t="s">
        <v>18</v>
      </c>
      <c r="C2784" s="10">
        <v>110.22927689594357</v>
      </c>
    </row>
    <row r="2785" spans="1:3" x14ac:dyDescent="0.25">
      <c r="A2785" s="8" t="s">
        <v>21</v>
      </c>
      <c r="B2785" s="9" t="s">
        <v>18</v>
      </c>
      <c r="C2785" s="10">
        <v>110.22927689594357</v>
      </c>
    </row>
    <row r="2786" spans="1:3" x14ac:dyDescent="0.25">
      <c r="A2786" s="8" t="s">
        <v>21</v>
      </c>
      <c r="B2786" s="9" t="s">
        <v>17</v>
      </c>
      <c r="C2786" s="10">
        <v>110.22927689594357</v>
      </c>
    </row>
    <row r="2787" spans="1:3" x14ac:dyDescent="0.25">
      <c r="A2787" s="8" t="s">
        <v>21</v>
      </c>
      <c r="B2787" s="9" t="s">
        <v>17</v>
      </c>
      <c r="C2787" s="10">
        <v>110.22927689594357</v>
      </c>
    </row>
    <row r="2788" spans="1:3" x14ac:dyDescent="0.25">
      <c r="A2788" s="8" t="s">
        <v>21</v>
      </c>
      <c r="B2788" s="9" t="s">
        <v>18</v>
      </c>
      <c r="C2788" s="10">
        <v>110.22927689594357</v>
      </c>
    </row>
    <row r="2789" spans="1:3" x14ac:dyDescent="0.25">
      <c r="A2789" s="8" t="s">
        <v>21</v>
      </c>
      <c r="B2789" s="9" t="s">
        <v>18</v>
      </c>
      <c r="C2789" s="10">
        <v>110.22927689594357</v>
      </c>
    </row>
    <row r="2790" spans="1:3" x14ac:dyDescent="0.25">
      <c r="A2790" s="8" t="s">
        <v>21</v>
      </c>
      <c r="B2790" s="9" t="s">
        <v>18</v>
      </c>
      <c r="C2790" s="10">
        <v>110.22927689594357</v>
      </c>
    </row>
    <row r="2791" spans="1:3" x14ac:dyDescent="0.25">
      <c r="A2791" s="8" t="s">
        <v>21</v>
      </c>
      <c r="B2791" s="9" t="s">
        <v>18</v>
      </c>
      <c r="C2791" s="10">
        <v>110.22927689594357</v>
      </c>
    </row>
    <row r="2792" spans="1:3" x14ac:dyDescent="0.25">
      <c r="A2792" s="8" t="s">
        <v>21</v>
      </c>
      <c r="B2792" s="9" t="s">
        <v>18</v>
      </c>
      <c r="C2792" s="10">
        <v>110.22927689594357</v>
      </c>
    </row>
    <row r="2793" spans="1:3" x14ac:dyDescent="0.25">
      <c r="A2793" s="8" t="s">
        <v>21</v>
      </c>
      <c r="B2793" s="9" t="s">
        <v>18</v>
      </c>
      <c r="C2793" s="10">
        <v>110.22927689594357</v>
      </c>
    </row>
    <row r="2794" spans="1:3" x14ac:dyDescent="0.25">
      <c r="A2794" s="8" t="s">
        <v>21</v>
      </c>
      <c r="B2794" s="9" t="s">
        <v>16</v>
      </c>
      <c r="C2794" s="10">
        <v>110.22927689594357</v>
      </c>
    </row>
    <row r="2795" spans="1:3" x14ac:dyDescent="0.25">
      <c r="A2795" s="8" t="s">
        <v>21</v>
      </c>
      <c r="B2795" s="9" t="s">
        <v>18</v>
      </c>
      <c r="C2795" s="10">
        <v>110.22927689594357</v>
      </c>
    </row>
    <row r="2796" spans="1:3" x14ac:dyDescent="0.25">
      <c r="A2796" s="8" t="s">
        <v>21</v>
      </c>
      <c r="B2796" s="9" t="s">
        <v>17</v>
      </c>
      <c r="C2796" s="10">
        <v>110.22927689594357</v>
      </c>
    </row>
    <row r="2797" spans="1:3" x14ac:dyDescent="0.25">
      <c r="A2797" s="8" t="s">
        <v>21</v>
      </c>
      <c r="B2797" s="9" t="s">
        <v>18</v>
      </c>
      <c r="C2797" s="10">
        <v>110.22927689594357</v>
      </c>
    </row>
    <row r="2798" spans="1:3" x14ac:dyDescent="0.25">
      <c r="A2798" s="8" t="s">
        <v>21</v>
      </c>
      <c r="B2798" s="9" t="s">
        <v>18</v>
      </c>
      <c r="C2798" s="10">
        <v>110.22927689594357</v>
      </c>
    </row>
    <row r="2799" spans="1:3" x14ac:dyDescent="0.25">
      <c r="A2799" s="8" t="s">
        <v>21</v>
      </c>
      <c r="B2799" s="9" t="s">
        <v>17</v>
      </c>
      <c r="C2799" s="10">
        <v>110.22927689594357</v>
      </c>
    </row>
    <row r="2800" spans="1:3" x14ac:dyDescent="0.25">
      <c r="A2800" s="8" t="s">
        <v>21</v>
      </c>
      <c r="B2800" s="9" t="s">
        <v>18</v>
      </c>
      <c r="C2800" s="10">
        <v>110.22927689594357</v>
      </c>
    </row>
    <row r="2801" spans="1:3" x14ac:dyDescent="0.25">
      <c r="A2801" s="8" t="s">
        <v>21</v>
      </c>
      <c r="B2801" s="9" t="s">
        <v>17</v>
      </c>
      <c r="C2801" s="10">
        <v>110.22927689594357</v>
      </c>
    </row>
    <row r="2802" spans="1:3" x14ac:dyDescent="0.25">
      <c r="A2802" s="8" t="s">
        <v>21</v>
      </c>
      <c r="B2802" s="9" t="s">
        <v>18</v>
      </c>
      <c r="C2802" s="10">
        <v>110.22927689594357</v>
      </c>
    </row>
    <row r="2803" spans="1:3" x14ac:dyDescent="0.25">
      <c r="A2803" s="8" t="s">
        <v>21</v>
      </c>
      <c r="B2803" s="9" t="s">
        <v>17</v>
      </c>
      <c r="C2803" s="10">
        <v>110.22927689594357</v>
      </c>
    </row>
    <row r="2804" spans="1:3" x14ac:dyDescent="0.25">
      <c r="A2804" s="8" t="s">
        <v>21</v>
      </c>
      <c r="B2804" s="9" t="s">
        <v>17</v>
      </c>
      <c r="C2804" s="10">
        <v>110.22927689594357</v>
      </c>
    </row>
    <row r="2805" spans="1:3" x14ac:dyDescent="0.25">
      <c r="A2805" s="8" t="s">
        <v>21</v>
      </c>
      <c r="B2805" s="9" t="s">
        <v>17</v>
      </c>
      <c r="C2805" s="10">
        <v>110.22927689594357</v>
      </c>
    </row>
    <row r="2806" spans="1:3" x14ac:dyDescent="0.25">
      <c r="A2806" s="8" t="s">
        <v>21</v>
      </c>
      <c r="B2806" s="9" t="s">
        <v>17</v>
      </c>
      <c r="C2806" s="10">
        <v>110.22927689594357</v>
      </c>
    </row>
    <row r="2807" spans="1:3" x14ac:dyDescent="0.25">
      <c r="A2807" s="8" t="s">
        <v>21</v>
      </c>
      <c r="B2807" s="9" t="s">
        <v>17</v>
      </c>
      <c r="C2807" s="10">
        <v>110.22927689594357</v>
      </c>
    </row>
    <row r="2808" spans="1:3" x14ac:dyDescent="0.25">
      <c r="A2808" s="8" t="s">
        <v>21</v>
      </c>
      <c r="B2808" s="9" t="s">
        <v>17</v>
      </c>
      <c r="C2808" s="10">
        <v>110.22927689594357</v>
      </c>
    </row>
    <row r="2809" spans="1:3" x14ac:dyDescent="0.25">
      <c r="A2809" s="8" t="s">
        <v>21</v>
      </c>
      <c r="B2809" s="9" t="s">
        <v>17</v>
      </c>
      <c r="C2809" s="10">
        <v>110.22927689594357</v>
      </c>
    </row>
    <row r="2810" spans="1:3" x14ac:dyDescent="0.25">
      <c r="A2810" s="8" t="s">
        <v>21</v>
      </c>
      <c r="B2810" s="9" t="s">
        <v>17</v>
      </c>
      <c r="C2810" s="10">
        <v>110.22927689594357</v>
      </c>
    </row>
    <row r="2811" spans="1:3" x14ac:dyDescent="0.25">
      <c r="A2811" s="8" t="s">
        <v>21</v>
      </c>
      <c r="B2811" s="9" t="s">
        <v>17</v>
      </c>
      <c r="C2811" s="10">
        <v>110.22927689594357</v>
      </c>
    </row>
    <row r="2812" spans="1:3" x14ac:dyDescent="0.25">
      <c r="A2812" s="8" t="s">
        <v>21</v>
      </c>
      <c r="B2812" s="9" t="s">
        <v>17</v>
      </c>
      <c r="C2812" s="10">
        <v>110.22927689594357</v>
      </c>
    </row>
    <row r="2813" spans="1:3" x14ac:dyDescent="0.25">
      <c r="A2813" s="8" t="s">
        <v>21</v>
      </c>
      <c r="B2813" s="9" t="s">
        <v>17</v>
      </c>
      <c r="C2813" s="10">
        <v>110.22927689594357</v>
      </c>
    </row>
    <row r="2814" spans="1:3" x14ac:dyDescent="0.25">
      <c r="A2814" s="8" t="s">
        <v>21</v>
      </c>
      <c r="B2814" s="9" t="s">
        <v>17</v>
      </c>
      <c r="C2814" s="10">
        <v>110.22927689594357</v>
      </c>
    </row>
    <row r="2815" spans="1:3" x14ac:dyDescent="0.25">
      <c r="A2815" s="8" t="s">
        <v>21</v>
      </c>
      <c r="B2815" s="9" t="s">
        <v>17</v>
      </c>
      <c r="C2815" s="10">
        <v>110.22927689594357</v>
      </c>
    </row>
    <row r="2816" spans="1:3" x14ac:dyDescent="0.25">
      <c r="A2816" s="8" t="s">
        <v>21</v>
      </c>
      <c r="B2816" s="9" t="s">
        <v>17</v>
      </c>
      <c r="C2816" s="10">
        <v>110.22927689594357</v>
      </c>
    </row>
    <row r="2817" spans="1:3" x14ac:dyDescent="0.25">
      <c r="A2817" s="8" t="s">
        <v>21</v>
      </c>
      <c r="B2817" s="9" t="s">
        <v>18</v>
      </c>
      <c r="C2817" s="10">
        <v>110.22927689594357</v>
      </c>
    </row>
    <row r="2818" spans="1:3" x14ac:dyDescent="0.25">
      <c r="A2818" s="8" t="s">
        <v>21</v>
      </c>
      <c r="B2818" s="9" t="s">
        <v>17</v>
      </c>
      <c r="C2818" s="10">
        <v>110.22927689594357</v>
      </c>
    </row>
    <row r="2819" spans="1:3" x14ac:dyDescent="0.25">
      <c r="A2819" s="8" t="s">
        <v>21</v>
      </c>
      <c r="B2819" s="9" t="s">
        <v>17</v>
      </c>
      <c r="C2819" s="10">
        <v>110.22927689594357</v>
      </c>
    </row>
    <row r="2820" spans="1:3" x14ac:dyDescent="0.25">
      <c r="A2820" s="8" t="s">
        <v>21</v>
      </c>
      <c r="B2820" s="9" t="s">
        <v>17</v>
      </c>
      <c r="C2820" s="10">
        <v>110.22927689594357</v>
      </c>
    </row>
    <row r="2821" spans="1:3" x14ac:dyDescent="0.25">
      <c r="A2821" s="8" t="s">
        <v>21</v>
      </c>
      <c r="B2821" s="9" t="s">
        <v>17</v>
      </c>
      <c r="C2821" s="10">
        <v>110.22927689594357</v>
      </c>
    </row>
    <row r="2822" spans="1:3" x14ac:dyDescent="0.25">
      <c r="A2822" s="8" t="s">
        <v>21</v>
      </c>
      <c r="B2822" s="9" t="s">
        <v>17</v>
      </c>
      <c r="C2822" s="10">
        <v>110.22927689594357</v>
      </c>
    </row>
    <row r="2823" spans="1:3" x14ac:dyDescent="0.25">
      <c r="A2823" s="8" t="s">
        <v>21</v>
      </c>
      <c r="B2823" s="9" t="s">
        <v>18</v>
      </c>
      <c r="C2823" s="10">
        <v>110.22927689594357</v>
      </c>
    </row>
    <row r="2824" spans="1:3" x14ac:dyDescent="0.25">
      <c r="A2824" s="8" t="s">
        <v>21</v>
      </c>
      <c r="B2824" s="9" t="s">
        <v>16</v>
      </c>
      <c r="C2824" s="10">
        <v>110.22927689594357</v>
      </c>
    </row>
    <row r="2825" spans="1:3" x14ac:dyDescent="0.25">
      <c r="A2825" s="8" t="s">
        <v>21</v>
      </c>
      <c r="B2825" s="9" t="s">
        <v>16</v>
      </c>
      <c r="C2825" s="10">
        <v>110.22927689594357</v>
      </c>
    </row>
    <row r="2826" spans="1:3" x14ac:dyDescent="0.25">
      <c r="A2826" s="8" t="s">
        <v>21</v>
      </c>
      <c r="B2826" s="9" t="s">
        <v>18</v>
      </c>
      <c r="C2826" s="10">
        <v>110.22927689594357</v>
      </c>
    </row>
    <row r="2827" spans="1:3" x14ac:dyDescent="0.25">
      <c r="A2827" s="8" t="s">
        <v>21</v>
      </c>
      <c r="B2827" s="9" t="s">
        <v>18</v>
      </c>
      <c r="C2827" s="10">
        <v>110.22927689594357</v>
      </c>
    </row>
    <row r="2828" spans="1:3" x14ac:dyDescent="0.25">
      <c r="A2828" s="8" t="s">
        <v>21</v>
      </c>
      <c r="B2828" s="9" t="s">
        <v>18</v>
      </c>
      <c r="C2828" s="10">
        <v>110.22927689594357</v>
      </c>
    </row>
    <row r="2829" spans="1:3" x14ac:dyDescent="0.25">
      <c r="A2829" s="8" t="s">
        <v>21</v>
      </c>
      <c r="B2829" s="9" t="s">
        <v>18</v>
      </c>
      <c r="C2829" s="10">
        <v>110.22927689594357</v>
      </c>
    </row>
    <row r="2830" spans="1:3" x14ac:dyDescent="0.25">
      <c r="A2830" s="8" t="s">
        <v>21</v>
      </c>
      <c r="B2830" s="9" t="s">
        <v>18</v>
      </c>
      <c r="C2830" s="10">
        <v>110.22927689594357</v>
      </c>
    </row>
    <row r="2831" spans="1:3" x14ac:dyDescent="0.25">
      <c r="A2831" s="8" t="s">
        <v>21</v>
      </c>
      <c r="B2831" s="9" t="s">
        <v>19</v>
      </c>
      <c r="C2831" s="10">
        <v>110.22927689594357</v>
      </c>
    </row>
    <row r="2832" spans="1:3" x14ac:dyDescent="0.25">
      <c r="A2832" s="8" t="s">
        <v>21</v>
      </c>
      <c r="B2832" s="9" t="s">
        <v>18</v>
      </c>
      <c r="C2832" s="10">
        <v>110.22927689594357</v>
      </c>
    </row>
    <row r="2833" spans="1:3" x14ac:dyDescent="0.25">
      <c r="A2833" s="8" t="s">
        <v>21</v>
      </c>
      <c r="B2833" s="9" t="s">
        <v>17</v>
      </c>
      <c r="C2833" s="10">
        <v>110.22927689594357</v>
      </c>
    </row>
    <row r="2834" spans="1:3" x14ac:dyDescent="0.25">
      <c r="A2834" s="8" t="s">
        <v>21</v>
      </c>
      <c r="B2834" s="9" t="s">
        <v>17</v>
      </c>
      <c r="C2834" s="10">
        <v>110.22927689594357</v>
      </c>
    </row>
    <row r="2835" spans="1:3" x14ac:dyDescent="0.25">
      <c r="A2835" s="8" t="s">
        <v>21</v>
      </c>
      <c r="B2835" s="9" t="s">
        <v>17</v>
      </c>
      <c r="C2835" s="10">
        <v>110.22927689594357</v>
      </c>
    </row>
    <row r="2836" spans="1:3" x14ac:dyDescent="0.25">
      <c r="A2836" s="8" t="s">
        <v>21</v>
      </c>
      <c r="B2836" s="9" t="s">
        <v>18</v>
      </c>
      <c r="C2836" s="10">
        <v>110.22927689594357</v>
      </c>
    </row>
    <row r="2837" spans="1:3" x14ac:dyDescent="0.25">
      <c r="A2837" s="8" t="s">
        <v>21</v>
      </c>
      <c r="B2837" s="9" t="s">
        <v>17</v>
      </c>
      <c r="C2837" s="10">
        <v>110.22927689594357</v>
      </c>
    </row>
    <row r="2838" spans="1:3" x14ac:dyDescent="0.25">
      <c r="A2838" s="8" t="s">
        <v>21</v>
      </c>
      <c r="B2838" s="9" t="s">
        <v>17</v>
      </c>
      <c r="C2838" s="10">
        <v>110.22927689594357</v>
      </c>
    </row>
    <row r="2839" spans="1:3" x14ac:dyDescent="0.25">
      <c r="A2839" s="8" t="s">
        <v>21</v>
      </c>
      <c r="B2839" s="9" t="s">
        <v>17</v>
      </c>
      <c r="C2839" s="10">
        <v>110.22927689594357</v>
      </c>
    </row>
    <row r="2840" spans="1:3" x14ac:dyDescent="0.25">
      <c r="A2840" s="8" t="s">
        <v>21</v>
      </c>
      <c r="B2840" s="9" t="s">
        <v>16</v>
      </c>
      <c r="C2840" s="10">
        <v>110.22927689594357</v>
      </c>
    </row>
    <row r="2841" spans="1:3" x14ac:dyDescent="0.25">
      <c r="A2841" s="8" t="s">
        <v>21</v>
      </c>
      <c r="B2841" s="9" t="s">
        <v>17</v>
      </c>
      <c r="C2841" s="10">
        <v>110.22927689594357</v>
      </c>
    </row>
    <row r="2842" spans="1:3" x14ac:dyDescent="0.25">
      <c r="A2842" s="8" t="s">
        <v>21</v>
      </c>
      <c r="B2842" s="9" t="s">
        <v>18</v>
      </c>
      <c r="C2842" s="10">
        <v>110.22927689594357</v>
      </c>
    </row>
    <row r="2843" spans="1:3" x14ac:dyDescent="0.25">
      <c r="A2843" s="8" t="s">
        <v>21</v>
      </c>
      <c r="B2843" s="9" t="s">
        <v>17</v>
      </c>
      <c r="C2843" s="10">
        <v>110.22927689594357</v>
      </c>
    </row>
    <row r="2844" spans="1:3" x14ac:dyDescent="0.25">
      <c r="A2844" s="8" t="s">
        <v>21</v>
      </c>
      <c r="B2844" s="9" t="s">
        <v>17</v>
      </c>
      <c r="C2844" s="10">
        <v>110.22927689594357</v>
      </c>
    </row>
    <row r="2845" spans="1:3" x14ac:dyDescent="0.25">
      <c r="A2845" s="8" t="s">
        <v>21</v>
      </c>
      <c r="B2845" s="9" t="s">
        <v>17</v>
      </c>
      <c r="C2845" s="10">
        <v>110.22927689594357</v>
      </c>
    </row>
    <row r="2846" spans="1:3" x14ac:dyDescent="0.25">
      <c r="A2846" s="8" t="s">
        <v>21</v>
      </c>
      <c r="B2846" s="9" t="s">
        <v>18</v>
      </c>
      <c r="C2846" s="10">
        <v>110.22927689594357</v>
      </c>
    </row>
    <row r="2847" spans="1:3" x14ac:dyDescent="0.25">
      <c r="A2847" s="8" t="s">
        <v>21</v>
      </c>
      <c r="B2847" s="9" t="s">
        <v>18</v>
      </c>
      <c r="C2847" s="10">
        <v>110.22927689594357</v>
      </c>
    </row>
    <row r="2848" spans="1:3" x14ac:dyDescent="0.25">
      <c r="A2848" s="8" t="s">
        <v>21</v>
      </c>
      <c r="B2848" s="9" t="s">
        <v>17</v>
      </c>
      <c r="C2848" s="10">
        <v>110.22927689594357</v>
      </c>
    </row>
    <row r="2849" spans="1:3" x14ac:dyDescent="0.25">
      <c r="A2849" s="8" t="s">
        <v>21</v>
      </c>
      <c r="B2849" s="9" t="s">
        <v>16</v>
      </c>
      <c r="C2849" s="10">
        <v>110.22927689594357</v>
      </c>
    </row>
    <row r="2850" spans="1:3" x14ac:dyDescent="0.25">
      <c r="A2850" s="8" t="s">
        <v>21</v>
      </c>
      <c r="B2850" s="9" t="s">
        <v>17</v>
      </c>
      <c r="C2850" s="10">
        <v>110.22927689594357</v>
      </c>
    </row>
    <row r="2851" spans="1:3" x14ac:dyDescent="0.25">
      <c r="A2851" s="8" t="s">
        <v>21</v>
      </c>
      <c r="B2851" s="9" t="s">
        <v>17</v>
      </c>
      <c r="C2851" s="10">
        <v>110.22927689594357</v>
      </c>
    </row>
    <row r="2852" spans="1:3" x14ac:dyDescent="0.25">
      <c r="A2852" s="8" t="s">
        <v>21</v>
      </c>
      <c r="B2852" s="9" t="s">
        <v>17</v>
      </c>
      <c r="C2852" s="10">
        <v>110.22927689594357</v>
      </c>
    </row>
    <row r="2853" spans="1:3" x14ac:dyDescent="0.25">
      <c r="A2853" s="8" t="s">
        <v>21</v>
      </c>
      <c r="B2853" s="9" t="s">
        <v>17</v>
      </c>
      <c r="C2853" s="10">
        <v>110.22927689594357</v>
      </c>
    </row>
    <row r="2854" spans="1:3" x14ac:dyDescent="0.25">
      <c r="A2854" s="8" t="s">
        <v>21</v>
      </c>
      <c r="B2854" s="9" t="s">
        <v>17</v>
      </c>
      <c r="C2854" s="10">
        <v>110.22927689594357</v>
      </c>
    </row>
    <row r="2855" spans="1:3" x14ac:dyDescent="0.25">
      <c r="A2855" s="8" t="s">
        <v>21</v>
      </c>
      <c r="B2855" s="9" t="s">
        <v>18</v>
      </c>
      <c r="C2855" s="10">
        <v>110.22927689594357</v>
      </c>
    </row>
    <row r="2856" spans="1:3" x14ac:dyDescent="0.25">
      <c r="A2856" s="8" t="s">
        <v>21</v>
      </c>
      <c r="B2856" s="9" t="s">
        <v>17</v>
      </c>
      <c r="C2856" s="10">
        <v>110.22927689594357</v>
      </c>
    </row>
    <row r="2857" spans="1:3" x14ac:dyDescent="0.25">
      <c r="A2857" s="8" t="s">
        <v>21</v>
      </c>
      <c r="B2857" s="9" t="s">
        <v>18</v>
      </c>
      <c r="C2857" s="10">
        <v>110.22927689594357</v>
      </c>
    </row>
    <row r="2858" spans="1:3" x14ac:dyDescent="0.25">
      <c r="A2858" s="8" t="s">
        <v>21</v>
      </c>
      <c r="B2858" s="9" t="s">
        <v>18</v>
      </c>
      <c r="C2858" s="10">
        <v>110.22927689594357</v>
      </c>
    </row>
    <row r="2859" spans="1:3" x14ac:dyDescent="0.25">
      <c r="A2859" s="8" t="s">
        <v>21</v>
      </c>
      <c r="B2859" s="9" t="s">
        <v>18</v>
      </c>
      <c r="C2859" s="10">
        <v>110.22927689594357</v>
      </c>
    </row>
    <row r="2860" spans="1:3" x14ac:dyDescent="0.25">
      <c r="A2860" s="8" t="s">
        <v>21</v>
      </c>
      <c r="B2860" s="9" t="s">
        <v>17</v>
      </c>
      <c r="C2860" s="10">
        <v>110.22927689594357</v>
      </c>
    </row>
    <row r="2861" spans="1:3" x14ac:dyDescent="0.25">
      <c r="A2861" s="8" t="s">
        <v>21</v>
      </c>
      <c r="B2861" s="9" t="s">
        <v>17</v>
      </c>
      <c r="C2861" s="10">
        <v>110.22927689594357</v>
      </c>
    </row>
    <row r="2862" spans="1:3" x14ac:dyDescent="0.25">
      <c r="A2862" s="8" t="s">
        <v>21</v>
      </c>
      <c r="B2862" s="9" t="s">
        <v>17</v>
      </c>
      <c r="C2862" s="10">
        <v>110.22927689594357</v>
      </c>
    </row>
    <row r="2863" spans="1:3" x14ac:dyDescent="0.25">
      <c r="A2863" s="8" t="s">
        <v>21</v>
      </c>
      <c r="B2863" s="9" t="s">
        <v>18</v>
      </c>
      <c r="C2863" s="10">
        <v>110.22927689594357</v>
      </c>
    </row>
    <row r="2864" spans="1:3" x14ac:dyDescent="0.25">
      <c r="A2864" s="8" t="s">
        <v>21</v>
      </c>
      <c r="B2864" s="9" t="s">
        <v>18</v>
      </c>
      <c r="C2864" s="10">
        <v>110.22927689594357</v>
      </c>
    </row>
    <row r="2865" spans="1:3" x14ac:dyDescent="0.25">
      <c r="A2865" s="8" t="s">
        <v>21</v>
      </c>
      <c r="B2865" s="9" t="s">
        <v>18</v>
      </c>
      <c r="C2865" s="10">
        <v>110.22927689594357</v>
      </c>
    </row>
    <row r="2866" spans="1:3" x14ac:dyDescent="0.25">
      <c r="A2866" s="8" t="s">
        <v>21</v>
      </c>
      <c r="B2866" s="9" t="s">
        <v>18</v>
      </c>
      <c r="C2866" s="10">
        <v>110.22927689594357</v>
      </c>
    </row>
    <row r="2867" spans="1:3" x14ac:dyDescent="0.25">
      <c r="A2867" s="8" t="s">
        <v>23</v>
      </c>
      <c r="B2867" s="9" t="s">
        <v>18</v>
      </c>
      <c r="C2867" s="10">
        <v>110.22927689594357</v>
      </c>
    </row>
    <row r="2868" spans="1:3" x14ac:dyDescent="0.25">
      <c r="A2868" s="8" t="s">
        <v>21</v>
      </c>
      <c r="B2868" s="9" t="s">
        <v>17</v>
      </c>
      <c r="C2868" s="10">
        <v>110.22927689594357</v>
      </c>
    </row>
    <row r="2869" spans="1:3" x14ac:dyDescent="0.25">
      <c r="A2869" s="8" t="s">
        <v>21</v>
      </c>
      <c r="B2869" s="9" t="s">
        <v>17</v>
      </c>
      <c r="C2869" s="10">
        <v>110.22927689594357</v>
      </c>
    </row>
    <row r="2870" spans="1:3" x14ac:dyDescent="0.25">
      <c r="A2870" s="8" t="s">
        <v>21</v>
      </c>
      <c r="B2870" s="9" t="s">
        <v>17</v>
      </c>
      <c r="C2870" s="10">
        <v>110.22927689594357</v>
      </c>
    </row>
    <row r="2871" spans="1:3" x14ac:dyDescent="0.25">
      <c r="A2871" s="8" t="s">
        <v>21</v>
      </c>
      <c r="B2871" s="9" t="s">
        <v>17</v>
      </c>
      <c r="C2871" s="10">
        <v>110.22927689594357</v>
      </c>
    </row>
    <row r="2872" spans="1:3" x14ac:dyDescent="0.25">
      <c r="A2872" s="8" t="s">
        <v>21</v>
      </c>
      <c r="B2872" s="9" t="s">
        <v>18</v>
      </c>
      <c r="C2872" s="10">
        <v>110.22927689594357</v>
      </c>
    </row>
    <row r="2873" spans="1:3" x14ac:dyDescent="0.25">
      <c r="A2873" s="8" t="s">
        <v>21</v>
      </c>
      <c r="B2873" s="9" t="s">
        <v>17</v>
      </c>
      <c r="C2873" s="10">
        <v>110.22927689594357</v>
      </c>
    </row>
    <row r="2874" spans="1:3" x14ac:dyDescent="0.25">
      <c r="A2874" s="8" t="s">
        <v>21</v>
      </c>
      <c r="B2874" s="9" t="s">
        <v>18</v>
      </c>
      <c r="C2874" s="10">
        <v>110.22927689594357</v>
      </c>
    </row>
    <row r="2875" spans="1:3" x14ac:dyDescent="0.25">
      <c r="A2875" s="8" t="s">
        <v>21</v>
      </c>
      <c r="B2875" s="9" t="s">
        <v>18</v>
      </c>
      <c r="C2875" s="10">
        <v>110.22927689594357</v>
      </c>
    </row>
    <row r="2876" spans="1:3" x14ac:dyDescent="0.25">
      <c r="A2876" s="8" t="s">
        <v>21</v>
      </c>
      <c r="B2876" s="9" t="s">
        <v>17</v>
      </c>
      <c r="C2876" s="10">
        <v>110.22927689594357</v>
      </c>
    </row>
    <row r="2877" spans="1:3" x14ac:dyDescent="0.25">
      <c r="A2877" s="8" t="s">
        <v>21</v>
      </c>
      <c r="B2877" s="9" t="s">
        <v>16</v>
      </c>
      <c r="C2877" s="10">
        <v>110.22927689594357</v>
      </c>
    </row>
    <row r="2878" spans="1:3" x14ac:dyDescent="0.25">
      <c r="A2878" s="8" t="s">
        <v>21</v>
      </c>
      <c r="B2878" s="9" t="s">
        <v>18</v>
      </c>
      <c r="C2878" s="10">
        <v>110.22927689594357</v>
      </c>
    </row>
    <row r="2879" spans="1:3" x14ac:dyDescent="0.25">
      <c r="A2879" s="8" t="s">
        <v>21</v>
      </c>
      <c r="B2879" s="9" t="s">
        <v>18</v>
      </c>
      <c r="C2879" s="10">
        <v>110.22927689594357</v>
      </c>
    </row>
    <row r="2880" spans="1:3" x14ac:dyDescent="0.25">
      <c r="A2880" s="8" t="s">
        <v>21</v>
      </c>
      <c r="B2880" s="9" t="s">
        <v>17</v>
      </c>
      <c r="C2880" s="10">
        <v>110.22927689594357</v>
      </c>
    </row>
    <row r="2881" spans="1:3" x14ac:dyDescent="0.25">
      <c r="A2881" s="8" t="s">
        <v>21</v>
      </c>
      <c r="B2881" s="9" t="s">
        <v>17</v>
      </c>
      <c r="C2881" s="10">
        <v>110.22927689594357</v>
      </c>
    </row>
    <row r="2882" spans="1:3" x14ac:dyDescent="0.25">
      <c r="A2882" s="8" t="s">
        <v>21</v>
      </c>
      <c r="B2882" s="9" t="s">
        <v>17</v>
      </c>
      <c r="C2882" s="10">
        <v>110.22927689594357</v>
      </c>
    </row>
    <row r="2883" spans="1:3" x14ac:dyDescent="0.25">
      <c r="A2883" s="8" t="s">
        <v>21</v>
      </c>
      <c r="B2883" s="9" t="s">
        <v>18</v>
      </c>
      <c r="C2883" s="10">
        <v>110.22927689594357</v>
      </c>
    </row>
    <row r="2884" spans="1:3" x14ac:dyDescent="0.25">
      <c r="A2884" s="8" t="s">
        <v>21</v>
      </c>
      <c r="B2884" s="9" t="s">
        <v>17</v>
      </c>
      <c r="C2884" s="10">
        <v>110.22927689594357</v>
      </c>
    </row>
    <row r="2885" spans="1:3" x14ac:dyDescent="0.25">
      <c r="A2885" s="8" t="s">
        <v>21</v>
      </c>
      <c r="B2885" s="9" t="s">
        <v>17</v>
      </c>
      <c r="C2885" s="10">
        <v>110.22927689594357</v>
      </c>
    </row>
    <row r="2886" spans="1:3" x14ac:dyDescent="0.25">
      <c r="A2886" s="8" t="s">
        <v>21</v>
      </c>
      <c r="B2886" s="9" t="s">
        <v>18</v>
      </c>
      <c r="C2886" s="10">
        <v>110.22927689594357</v>
      </c>
    </row>
    <row r="2887" spans="1:3" x14ac:dyDescent="0.25">
      <c r="A2887" s="8" t="s">
        <v>21</v>
      </c>
      <c r="B2887" s="9" t="s">
        <v>17</v>
      </c>
      <c r="C2887" s="10">
        <v>110.22927689594357</v>
      </c>
    </row>
    <row r="2888" spans="1:3" x14ac:dyDescent="0.25">
      <c r="A2888" s="8" t="s">
        <v>21</v>
      </c>
      <c r="B2888" s="9" t="s">
        <v>20</v>
      </c>
      <c r="C2888" s="10">
        <v>110.22927689594357</v>
      </c>
    </row>
    <row r="2889" spans="1:3" x14ac:dyDescent="0.25">
      <c r="A2889" s="8" t="s">
        <v>21</v>
      </c>
      <c r="B2889" s="9" t="s">
        <v>17</v>
      </c>
      <c r="C2889" s="10">
        <v>110.22927689594357</v>
      </c>
    </row>
    <row r="2890" spans="1:3" x14ac:dyDescent="0.25">
      <c r="A2890" s="8" t="s">
        <v>21</v>
      </c>
      <c r="B2890" s="9" t="s">
        <v>18</v>
      </c>
      <c r="C2890" s="10">
        <v>110.22927689594357</v>
      </c>
    </row>
    <row r="2891" spans="1:3" x14ac:dyDescent="0.25">
      <c r="A2891" s="8" t="s">
        <v>21</v>
      </c>
      <c r="B2891" s="9" t="s">
        <v>16</v>
      </c>
      <c r="C2891" s="10">
        <v>110.22927689594357</v>
      </c>
    </row>
    <row r="2892" spans="1:3" x14ac:dyDescent="0.25">
      <c r="A2892" s="8" t="s">
        <v>21</v>
      </c>
      <c r="B2892" s="9" t="s">
        <v>18</v>
      </c>
      <c r="C2892" s="10">
        <v>110.22927689594357</v>
      </c>
    </row>
    <row r="2893" spans="1:3" x14ac:dyDescent="0.25">
      <c r="A2893" s="8" t="s">
        <v>21</v>
      </c>
      <c r="B2893" s="9" t="s">
        <v>17</v>
      </c>
      <c r="C2893" s="10">
        <v>110.22927689594357</v>
      </c>
    </row>
    <row r="2894" spans="1:3" x14ac:dyDescent="0.25">
      <c r="A2894" s="8" t="s">
        <v>21</v>
      </c>
      <c r="B2894" s="9" t="s">
        <v>18</v>
      </c>
      <c r="C2894" s="10">
        <v>110.22927689594357</v>
      </c>
    </row>
    <row r="2895" spans="1:3" x14ac:dyDescent="0.25">
      <c r="A2895" s="8" t="s">
        <v>21</v>
      </c>
      <c r="B2895" s="9" t="s">
        <v>18</v>
      </c>
      <c r="C2895" s="10">
        <v>110.22927689594357</v>
      </c>
    </row>
    <row r="2896" spans="1:3" x14ac:dyDescent="0.25">
      <c r="A2896" s="8" t="s">
        <v>21</v>
      </c>
      <c r="B2896" s="9" t="s">
        <v>17</v>
      </c>
      <c r="C2896" s="10">
        <v>110.22927689594357</v>
      </c>
    </row>
    <row r="2897" spans="1:3" x14ac:dyDescent="0.25">
      <c r="A2897" s="8" t="s">
        <v>21</v>
      </c>
      <c r="B2897" s="9" t="s">
        <v>17</v>
      </c>
      <c r="C2897" s="10">
        <v>110.22927689594357</v>
      </c>
    </row>
    <row r="2898" spans="1:3" x14ac:dyDescent="0.25">
      <c r="A2898" s="8" t="s">
        <v>21</v>
      </c>
      <c r="B2898" s="9" t="s">
        <v>18</v>
      </c>
      <c r="C2898" s="10">
        <v>110.22927689594357</v>
      </c>
    </row>
    <row r="2899" spans="1:3" x14ac:dyDescent="0.25">
      <c r="A2899" s="8" t="s">
        <v>21</v>
      </c>
      <c r="B2899" s="9" t="s">
        <v>17</v>
      </c>
      <c r="C2899" s="10">
        <v>110.22927689594357</v>
      </c>
    </row>
    <row r="2900" spans="1:3" x14ac:dyDescent="0.25">
      <c r="A2900" s="8" t="s">
        <v>21</v>
      </c>
      <c r="B2900" s="9" t="s">
        <v>17</v>
      </c>
      <c r="C2900" s="10">
        <v>110.22927689594357</v>
      </c>
    </row>
    <row r="2901" spans="1:3" x14ac:dyDescent="0.25">
      <c r="A2901" s="8" t="s">
        <v>21</v>
      </c>
      <c r="B2901" s="9" t="s">
        <v>17</v>
      </c>
      <c r="C2901" s="10">
        <v>110.22927689594357</v>
      </c>
    </row>
    <row r="2902" spans="1:3" x14ac:dyDescent="0.25">
      <c r="A2902" s="8" t="s">
        <v>21</v>
      </c>
      <c r="B2902" s="9" t="s">
        <v>18</v>
      </c>
      <c r="C2902" s="10">
        <v>110.22927689594357</v>
      </c>
    </row>
    <row r="2903" spans="1:3" x14ac:dyDescent="0.25">
      <c r="A2903" s="8" t="s">
        <v>21</v>
      </c>
      <c r="B2903" s="9" t="s">
        <v>18</v>
      </c>
      <c r="C2903" s="10">
        <v>110.22927689594357</v>
      </c>
    </row>
    <row r="2904" spans="1:3" x14ac:dyDescent="0.25">
      <c r="A2904" s="8" t="s">
        <v>21</v>
      </c>
      <c r="B2904" s="9" t="s">
        <v>17</v>
      </c>
      <c r="C2904" s="10">
        <v>110.22927689594357</v>
      </c>
    </row>
    <row r="2905" spans="1:3" x14ac:dyDescent="0.25">
      <c r="A2905" s="8" t="s">
        <v>21</v>
      </c>
      <c r="B2905" s="9" t="s">
        <v>17</v>
      </c>
      <c r="C2905" s="10">
        <v>110.22927689594357</v>
      </c>
    </row>
    <row r="2906" spans="1:3" x14ac:dyDescent="0.25">
      <c r="A2906" s="8" t="s">
        <v>21</v>
      </c>
      <c r="B2906" s="9" t="s">
        <v>18</v>
      </c>
      <c r="C2906" s="10">
        <v>110.22927689594357</v>
      </c>
    </row>
    <row r="2907" spans="1:3" x14ac:dyDescent="0.25">
      <c r="A2907" s="8" t="s">
        <v>21</v>
      </c>
      <c r="B2907" s="9" t="s">
        <v>17</v>
      </c>
      <c r="C2907" s="10">
        <v>110.22927689594357</v>
      </c>
    </row>
    <row r="2908" spans="1:3" x14ac:dyDescent="0.25">
      <c r="A2908" s="8" t="s">
        <v>21</v>
      </c>
      <c r="B2908" s="9" t="s">
        <v>17</v>
      </c>
      <c r="C2908" s="10">
        <v>110.22927689594357</v>
      </c>
    </row>
    <row r="2909" spans="1:3" x14ac:dyDescent="0.25">
      <c r="A2909" s="8" t="s">
        <v>21</v>
      </c>
      <c r="B2909" s="9" t="s">
        <v>17</v>
      </c>
      <c r="C2909" s="10">
        <v>110.22927689594357</v>
      </c>
    </row>
    <row r="2910" spans="1:3" x14ac:dyDescent="0.25">
      <c r="A2910" s="8" t="s">
        <v>21</v>
      </c>
      <c r="B2910" s="9" t="s">
        <v>17</v>
      </c>
      <c r="C2910" s="10">
        <v>110.22927689594357</v>
      </c>
    </row>
    <row r="2911" spans="1:3" x14ac:dyDescent="0.25">
      <c r="A2911" s="8" t="s">
        <v>21</v>
      </c>
      <c r="B2911" s="9" t="s">
        <v>18</v>
      </c>
      <c r="C2911" s="10">
        <v>110.22927689594357</v>
      </c>
    </row>
    <row r="2912" spans="1:3" x14ac:dyDescent="0.25">
      <c r="A2912" s="8" t="s">
        <v>21</v>
      </c>
      <c r="B2912" s="9" t="s">
        <v>18</v>
      </c>
      <c r="C2912" s="10">
        <v>110.22927689594357</v>
      </c>
    </row>
    <row r="2913" spans="1:3" x14ac:dyDescent="0.25">
      <c r="A2913" s="8" t="s">
        <v>21</v>
      </c>
      <c r="B2913" s="9" t="s">
        <v>18</v>
      </c>
      <c r="C2913" s="10">
        <v>110.22927689594357</v>
      </c>
    </row>
    <row r="2914" spans="1:3" x14ac:dyDescent="0.25">
      <c r="A2914" s="8" t="s">
        <v>21</v>
      </c>
      <c r="B2914" s="9" t="s">
        <v>18</v>
      </c>
      <c r="C2914" s="10">
        <v>110.22927689594357</v>
      </c>
    </row>
    <row r="2915" spans="1:3" x14ac:dyDescent="0.25">
      <c r="A2915" s="8" t="s">
        <v>21</v>
      </c>
      <c r="B2915" s="9" t="s">
        <v>17</v>
      </c>
      <c r="C2915" s="10">
        <v>110.22927689594357</v>
      </c>
    </row>
    <row r="2916" spans="1:3" x14ac:dyDescent="0.25">
      <c r="A2916" s="8" t="s">
        <v>21</v>
      </c>
      <c r="B2916" s="9" t="s">
        <v>18</v>
      </c>
      <c r="C2916" s="10">
        <v>110.22927689594357</v>
      </c>
    </row>
    <row r="2917" spans="1:3" x14ac:dyDescent="0.25">
      <c r="A2917" s="8" t="s">
        <v>21</v>
      </c>
      <c r="B2917" s="9" t="s">
        <v>18</v>
      </c>
      <c r="C2917" s="10">
        <v>110.22927689594357</v>
      </c>
    </row>
    <row r="2918" spans="1:3" x14ac:dyDescent="0.25">
      <c r="A2918" s="8" t="s">
        <v>21</v>
      </c>
      <c r="B2918" s="9" t="s">
        <v>17</v>
      </c>
      <c r="C2918" s="10">
        <v>110.22927689594357</v>
      </c>
    </row>
    <row r="2919" spans="1:3" x14ac:dyDescent="0.25">
      <c r="A2919" s="8" t="s">
        <v>21</v>
      </c>
      <c r="B2919" s="9" t="s">
        <v>18</v>
      </c>
      <c r="C2919" s="10">
        <v>110.22927689594357</v>
      </c>
    </row>
    <row r="2920" spans="1:3" x14ac:dyDescent="0.25">
      <c r="A2920" s="8" t="s">
        <v>21</v>
      </c>
      <c r="B2920" s="9" t="s">
        <v>18</v>
      </c>
      <c r="C2920" s="10">
        <v>110.22927689594357</v>
      </c>
    </row>
    <row r="2921" spans="1:3" x14ac:dyDescent="0.25">
      <c r="A2921" s="8" t="s">
        <v>21</v>
      </c>
      <c r="B2921" s="9" t="s">
        <v>18</v>
      </c>
      <c r="C2921" s="10">
        <v>110.22927689594357</v>
      </c>
    </row>
    <row r="2922" spans="1:3" x14ac:dyDescent="0.25">
      <c r="A2922" s="8" t="s">
        <v>21</v>
      </c>
      <c r="B2922" s="9" t="s">
        <v>18</v>
      </c>
      <c r="C2922" s="10">
        <v>110.22927689594357</v>
      </c>
    </row>
    <row r="2923" spans="1:3" x14ac:dyDescent="0.25">
      <c r="A2923" s="8" t="s">
        <v>21</v>
      </c>
      <c r="B2923" s="9" t="s">
        <v>18</v>
      </c>
      <c r="C2923" s="10">
        <v>110.22927689594357</v>
      </c>
    </row>
    <row r="2924" spans="1:3" x14ac:dyDescent="0.25">
      <c r="A2924" s="8" t="s">
        <v>21</v>
      </c>
      <c r="B2924" s="9" t="s">
        <v>18</v>
      </c>
      <c r="C2924" s="10">
        <v>110.22927689594357</v>
      </c>
    </row>
    <row r="2925" spans="1:3" x14ac:dyDescent="0.25">
      <c r="A2925" s="8" t="s">
        <v>21</v>
      </c>
      <c r="B2925" s="9" t="s">
        <v>18</v>
      </c>
      <c r="C2925" s="10">
        <v>110.22927689594357</v>
      </c>
    </row>
    <row r="2926" spans="1:3" x14ac:dyDescent="0.25">
      <c r="A2926" s="8" t="s">
        <v>21</v>
      </c>
      <c r="B2926" s="9" t="s">
        <v>18</v>
      </c>
      <c r="C2926" s="10">
        <v>110.22927689594357</v>
      </c>
    </row>
    <row r="2927" spans="1:3" x14ac:dyDescent="0.25">
      <c r="A2927" s="8" t="s">
        <v>21</v>
      </c>
      <c r="B2927" s="9" t="s">
        <v>18</v>
      </c>
      <c r="C2927" s="10">
        <v>110.22927689594357</v>
      </c>
    </row>
    <row r="2928" spans="1:3" x14ac:dyDescent="0.25">
      <c r="A2928" s="8" t="s">
        <v>21</v>
      </c>
      <c r="B2928" s="9" t="s">
        <v>18</v>
      </c>
      <c r="C2928" s="10">
        <v>110.22927689594357</v>
      </c>
    </row>
    <row r="2929" spans="1:3" x14ac:dyDescent="0.25">
      <c r="A2929" s="8" t="s">
        <v>21</v>
      </c>
      <c r="B2929" s="9" t="s">
        <v>17</v>
      </c>
      <c r="C2929" s="10">
        <v>110.22927689594357</v>
      </c>
    </row>
    <row r="2930" spans="1:3" x14ac:dyDescent="0.25">
      <c r="A2930" s="8" t="s">
        <v>21</v>
      </c>
      <c r="B2930" s="9" t="s">
        <v>20</v>
      </c>
      <c r="C2930" s="10">
        <v>110.22927689594357</v>
      </c>
    </row>
    <row r="2931" spans="1:3" x14ac:dyDescent="0.25">
      <c r="A2931" s="8" t="s">
        <v>21</v>
      </c>
      <c r="B2931" s="9" t="s">
        <v>19</v>
      </c>
      <c r="C2931" s="10">
        <v>110.22927689594357</v>
      </c>
    </row>
    <row r="2932" spans="1:3" x14ac:dyDescent="0.25">
      <c r="A2932" s="8" t="s">
        <v>21</v>
      </c>
      <c r="B2932" s="9" t="s">
        <v>18</v>
      </c>
      <c r="C2932" s="10">
        <v>110.22927689594357</v>
      </c>
    </row>
    <row r="2933" spans="1:3" x14ac:dyDescent="0.25">
      <c r="A2933" s="8" t="s">
        <v>21</v>
      </c>
      <c r="B2933" s="9" t="s">
        <v>18</v>
      </c>
      <c r="C2933" s="10">
        <v>110.22927689594357</v>
      </c>
    </row>
    <row r="2934" spans="1:3" x14ac:dyDescent="0.25">
      <c r="A2934" s="8" t="s">
        <v>21</v>
      </c>
      <c r="B2934" s="9" t="s">
        <v>18</v>
      </c>
      <c r="C2934" s="10">
        <v>110.22927689594357</v>
      </c>
    </row>
    <row r="2935" spans="1:3" x14ac:dyDescent="0.25">
      <c r="A2935" s="8" t="s">
        <v>21</v>
      </c>
      <c r="B2935" s="9" t="s">
        <v>18</v>
      </c>
      <c r="C2935" s="10">
        <v>110.22927689594357</v>
      </c>
    </row>
    <row r="2936" spans="1:3" x14ac:dyDescent="0.25">
      <c r="A2936" s="8" t="s">
        <v>21</v>
      </c>
      <c r="B2936" s="9" t="s">
        <v>18</v>
      </c>
      <c r="C2936" s="10">
        <v>110.22927689594357</v>
      </c>
    </row>
    <row r="2937" spans="1:3" x14ac:dyDescent="0.25">
      <c r="A2937" s="8" t="s">
        <v>21</v>
      </c>
      <c r="B2937" s="9" t="s">
        <v>18</v>
      </c>
      <c r="C2937" s="10">
        <v>110.22927689594357</v>
      </c>
    </row>
    <row r="2938" spans="1:3" x14ac:dyDescent="0.25">
      <c r="A2938" s="8" t="s">
        <v>21</v>
      </c>
      <c r="B2938" s="9" t="s">
        <v>18</v>
      </c>
      <c r="C2938" s="10">
        <v>110.22927689594357</v>
      </c>
    </row>
    <row r="2939" spans="1:3" x14ac:dyDescent="0.25">
      <c r="A2939" s="8" t="s">
        <v>21</v>
      </c>
      <c r="B2939" s="9" t="s">
        <v>18</v>
      </c>
      <c r="C2939" s="10">
        <v>110.22927689594357</v>
      </c>
    </row>
    <row r="2940" spans="1:3" x14ac:dyDescent="0.25">
      <c r="A2940" s="8" t="s">
        <v>21</v>
      </c>
      <c r="B2940" s="9" t="s">
        <v>18</v>
      </c>
      <c r="C2940" s="10">
        <v>110.22927689594357</v>
      </c>
    </row>
    <row r="2941" spans="1:3" x14ac:dyDescent="0.25">
      <c r="A2941" s="8" t="s">
        <v>21</v>
      </c>
      <c r="B2941" s="9" t="s">
        <v>18</v>
      </c>
      <c r="C2941" s="10">
        <v>110.22927689594357</v>
      </c>
    </row>
    <row r="2942" spans="1:3" x14ac:dyDescent="0.25">
      <c r="A2942" s="8" t="s">
        <v>21</v>
      </c>
      <c r="B2942" s="9" t="s">
        <v>18</v>
      </c>
      <c r="C2942" s="10">
        <v>110.22927689594357</v>
      </c>
    </row>
    <row r="2943" spans="1:3" x14ac:dyDescent="0.25">
      <c r="A2943" s="8" t="s">
        <v>21</v>
      </c>
      <c r="B2943" s="9" t="s">
        <v>18</v>
      </c>
      <c r="C2943" s="10">
        <v>110.22927689594357</v>
      </c>
    </row>
    <row r="2944" spans="1:3" x14ac:dyDescent="0.25">
      <c r="A2944" s="8" t="s">
        <v>21</v>
      </c>
      <c r="B2944" s="9" t="s">
        <v>18</v>
      </c>
      <c r="C2944" s="10">
        <v>110.22927689594357</v>
      </c>
    </row>
    <row r="2945" spans="1:3" x14ac:dyDescent="0.25">
      <c r="A2945" s="8" t="s">
        <v>21</v>
      </c>
      <c r="B2945" s="9" t="s">
        <v>18</v>
      </c>
      <c r="C2945" s="10">
        <v>110.22927689594357</v>
      </c>
    </row>
    <row r="2946" spans="1:3" x14ac:dyDescent="0.25">
      <c r="A2946" s="8" t="s">
        <v>21</v>
      </c>
      <c r="B2946" s="9" t="s">
        <v>18</v>
      </c>
      <c r="C2946" s="10">
        <v>110.22927689594357</v>
      </c>
    </row>
    <row r="2947" spans="1:3" x14ac:dyDescent="0.25">
      <c r="A2947" s="8" t="s">
        <v>21</v>
      </c>
      <c r="B2947" s="9" t="s">
        <v>18</v>
      </c>
      <c r="C2947" s="10">
        <v>110.22927689594357</v>
      </c>
    </row>
    <row r="2948" spans="1:3" x14ac:dyDescent="0.25">
      <c r="A2948" s="8" t="s">
        <v>21</v>
      </c>
      <c r="B2948" s="9" t="s">
        <v>18</v>
      </c>
      <c r="C2948" s="10">
        <v>110.22927689594357</v>
      </c>
    </row>
    <row r="2949" spans="1:3" x14ac:dyDescent="0.25">
      <c r="A2949" s="8" t="s">
        <v>21</v>
      </c>
      <c r="B2949" s="9" t="s">
        <v>18</v>
      </c>
      <c r="C2949" s="10">
        <v>110.22927689594357</v>
      </c>
    </row>
    <row r="2950" spans="1:3" x14ac:dyDescent="0.25">
      <c r="A2950" s="8" t="s">
        <v>21</v>
      </c>
      <c r="B2950" s="9" t="s">
        <v>18</v>
      </c>
      <c r="C2950" s="10">
        <v>110.22927689594357</v>
      </c>
    </row>
    <row r="2951" spans="1:3" x14ac:dyDescent="0.25">
      <c r="A2951" s="8" t="s">
        <v>21</v>
      </c>
      <c r="B2951" s="9" t="s">
        <v>18</v>
      </c>
      <c r="C2951" s="10">
        <v>110.22927689594357</v>
      </c>
    </row>
    <row r="2952" spans="1:3" x14ac:dyDescent="0.25">
      <c r="A2952" s="8" t="s">
        <v>21</v>
      </c>
      <c r="B2952" s="9" t="s">
        <v>17</v>
      </c>
      <c r="C2952" s="10">
        <v>110.22927689594357</v>
      </c>
    </row>
    <row r="2953" spans="1:3" x14ac:dyDescent="0.25">
      <c r="A2953" s="8" t="s">
        <v>21</v>
      </c>
      <c r="B2953" s="9" t="s">
        <v>17</v>
      </c>
      <c r="C2953" s="10">
        <v>110.22927689594357</v>
      </c>
    </row>
    <row r="2954" spans="1:3" x14ac:dyDescent="0.25">
      <c r="A2954" s="8" t="s">
        <v>21</v>
      </c>
      <c r="B2954" s="9" t="s">
        <v>17</v>
      </c>
      <c r="C2954" s="10">
        <v>110.22927689594357</v>
      </c>
    </row>
    <row r="2955" spans="1:3" x14ac:dyDescent="0.25">
      <c r="A2955" s="8" t="s">
        <v>21</v>
      </c>
      <c r="B2955" s="9" t="s">
        <v>17</v>
      </c>
      <c r="C2955" s="10">
        <v>110.22927689594357</v>
      </c>
    </row>
    <row r="2956" spans="1:3" x14ac:dyDescent="0.25">
      <c r="A2956" s="8" t="s">
        <v>21</v>
      </c>
      <c r="B2956" s="9" t="s">
        <v>16</v>
      </c>
      <c r="C2956" s="10">
        <v>110.22927689594357</v>
      </c>
    </row>
    <row r="2957" spans="1:3" x14ac:dyDescent="0.25">
      <c r="A2957" s="8" t="s">
        <v>22</v>
      </c>
      <c r="B2957" s="9" t="s">
        <v>18</v>
      </c>
      <c r="C2957" s="10">
        <v>110</v>
      </c>
    </row>
    <row r="2958" spans="1:3" x14ac:dyDescent="0.25">
      <c r="A2958" s="8" t="s">
        <v>23</v>
      </c>
      <c r="B2958" s="9" t="s">
        <v>19</v>
      </c>
      <c r="C2958" s="10">
        <v>110</v>
      </c>
    </row>
    <row r="2959" spans="1:3" x14ac:dyDescent="0.25">
      <c r="A2959" s="8" t="s">
        <v>15</v>
      </c>
      <c r="B2959" s="9" t="s">
        <v>17</v>
      </c>
      <c r="C2959" s="10">
        <v>109.90319360363415</v>
      </c>
    </row>
    <row r="2960" spans="1:3" x14ac:dyDescent="0.25">
      <c r="A2960" s="8" t="s">
        <v>15</v>
      </c>
      <c r="B2960" s="9" t="s">
        <v>17</v>
      </c>
      <c r="C2960" s="10">
        <v>109.90319360363415</v>
      </c>
    </row>
    <row r="2961" spans="1:3" x14ac:dyDescent="0.25">
      <c r="A2961" s="8" t="s">
        <v>15</v>
      </c>
      <c r="B2961" s="9" t="s">
        <v>16</v>
      </c>
      <c r="C2961" s="10">
        <v>109.90319360363415</v>
      </c>
    </row>
    <row r="2962" spans="1:3" x14ac:dyDescent="0.25">
      <c r="A2962" s="8" t="s">
        <v>15</v>
      </c>
      <c r="B2962" s="9" t="s">
        <v>16</v>
      </c>
      <c r="C2962" s="10">
        <v>109.90319360363415</v>
      </c>
    </row>
    <row r="2963" spans="1:3" x14ac:dyDescent="0.25">
      <c r="A2963" s="8" t="s">
        <v>15</v>
      </c>
      <c r="B2963" s="9" t="s">
        <v>17</v>
      </c>
      <c r="C2963" s="10">
        <v>109.90319360363415</v>
      </c>
    </row>
    <row r="2964" spans="1:3" x14ac:dyDescent="0.25">
      <c r="A2964" s="8" t="s">
        <v>15</v>
      </c>
      <c r="B2964" s="9" t="s">
        <v>17</v>
      </c>
      <c r="C2964" s="10">
        <v>109.90319360363415</v>
      </c>
    </row>
    <row r="2965" spans="1:3" x14ac:dyDescent="0.25">
      <c r="A2965" s="8" t="s">
        <v>15</v>
      </c>
      <c r="B2965" s="9" t="s">
        <v>17</v>
      </c>
      <c r="C2965" s="10">
        <v>109.90319360363415</v>
      </c>
    </row>
    <row r="2966" spans="1:3" x14ac:dyDescent="0.25">
      <c r="A2966" s="8" t="s">
        <v>15</v>
      </c>
      <c r="B2966" s="9" t="s">
        <v>16</v>
      </c>
      <c r="C2966" s="10">
        <v>109.90319360363415</v>
      </c>
    </row>
    <row r="2967" spans="1:3" x14ac:dyDescent="0.25">
      <c r="A2967" s="8" t="s">
        <v>15</v>
      </c>
      <c r="B2967" s="9" t="s">
        <v>17</v>
      </c>
      <c r="C2967" s="10">
        <v>109.90319360363415</v>
      </c>
    </row>
    <row r="2968" spans="1:3" x14ac:dyDescent="0.25">
      <c r="A2968" s="8" t="s">
        <v>15</v>
      </c>
      <c r="B2968" s="9" t="s">
        <v>16</v>
      </c>
      <c r="C2968" s="10">
        <v>109.90319360363415</v>
      </c>
    </row>
    <row r="2969" spans="1:3" x14ac:dyDescent="0.25">
      <c r="A2969" s="8" t="s">
        <v>15</v>
      </c>
      <c r="B2969" s="9" t="s">
        <v>17</v>
      </c>
      <c r="C2969" s="10">
        <v>109.90319360363415</v>
      </c>
    </row>
    <row r="2970" spans="1:3" x14ac:dyDescent="0.25">
      <c r="A2970" s="8" t="s">
        <v>15</v>
      </c>
      <c r="B2970" s="9" t="s">
        <v>17</v>
      </c>
      <c r="C2970" s="10">
        <v>109.90319360363415</v>
      </c>
    </row>
    <row r="2971" spans="1:3" x14ac:dyDescent="0.25">
      <c r="A2971" s="8" t="s">
        <v>15</v>
      </c>
      <c r="B2971" s="9" t="s">
        <v>16</v>
      </c>
      <c r="C2971" s="10">
        <v>109.90319360363415</v>
      </c>
    </row>
    <row r="2972" spans="1:3" x14ac:dyDescent="0.25">
      <c r="A2972" s="8" t="s">
        <v>15</v>
      </c>
      <c r="B2972" s="9" t="s">
        <v>17</v>
      </c>
      <c r="C2972" s="10">
        <v>109.90319360363415</v>
      </c>
    </row>
    <row r="2973" spans="1:3" x14ac:dyDescent="0.25">
      <c r="A2973" s="8" t="s">
        <v>15</v>
      </c>
      <c r="B2973" s="9" t="s">
        <v>17</v>
      </c>
      <c r="C2973" s="10">
        <v>109.90319360363415</v>
      </c>
    </row>
    <row r="2974" spans="1:3" x14ac:dyDescent="0.25">
      <c r="A2974" s="8" t="s">
        <v>15</v>
      </c>
      <c r="B2974" s="9" t="s">
        <v>19</v>
      </c>
      <c r="C2974" s="10">
        <v>109.90319360363415</v>
      </c>
    </row>
    <row r="2975" spans="1:3" x14ac:dyDescent="0.25">
      <c r="A2975" s="8" t="s">
        <v>23</v>
      </c>
      <c r="B2975" s="9" t="s">
        <v>17</v>
      </c>
      <c r="C2975" s="10">
        <v>109.14127423822715</v>
      </c>
    </row>
    <row r="2976" spans="1:3" x14ac:dyDescent="0.25">
      <c r="A2976" s="8" t="s">
        <v>22</v>
      </c>
      <c r="B2976" s="9" t="s">
        <v>17</v>
      </c>
      <c r="C2976" s="10">
        <v>108.41089279558773</v>
      </c>
    </row>
    <row r="2977" spans="1:3" x14ac:dyDescent="0.25">
      <c r="A2977" s="8" t="s">
        <v>22</v>
      </c>
      <c r="B2977" s="9" t="s">
        <v>17</v>
      </c>
      <c r="C2977" s="10">
        <v>108.38031423290204</v>
      </c>
    </row>
    <row r="2978" spans="1:3" x14ac:dyDescent="0.25">
      <c r="A2978" s="8" t="s">
        <v>21</v>
      </c>
      <c r="B2978" s="9" t="s">
        <v>17</v>
      </c>
      <c r="C2978" s="10">
        <v>108.24312169312169</v>
      </c>
    </row>
    <row r="2979" spans="1:3" x14ac:dyDescent="0.25">
      <c r="A2979" s="8" t="s">
        <v>21</v>
      </c>
      <c r="B2979" s="9" t="s">
        <v>17</v>
      </c>
      <c r="C2979" s="10">
        <v>108.24312169312169</v>
      </c>
    </row>
    <row r="2980" spans="1:3" x14ac:dyDescent="0.25">
      <c r="A2980" s="8" t="s">
        <v>21</v>
      </c>
      <c r="B2980" s="9" t="s">
        <v>17</v>
      </c>
      <c r="C2980" s="10">
        <v>108.24305555555556</v>
      </c>
    </row>
    <row r="2981" spans="1:3" x14ac:dyDescent="0.25">
      <c r="A2981" s="8" t="s">
        <v>21</v>
      </c>
      <c r="B2981" s="9" t="s">
        <v>17</v>
      </c>
      <c r="C2981" s="10">
        <v>108.24305555555556</v>
      </c>
    </row>
    <row r="2982" spans="1:3" x14ac:dyDescent="0.25">
      <c r="A2982" s="8" t="s">
        <v>21</v>
      </c>
      <c r="B2982" s="9" t="s">
        <v>17</v>
      </c>
      <c r="C2982" s="10">
        <v>108.24305555555556</v>
      </c>
    </row>
    <row r="2983" spans="1:3" x14ac:dyDescent="0.25">
      <c r="A2983" s="8" t="s">
        <v>23</v>
      </c>
      <c r="B2983" s="9" t="s">
        <v>18</v>
      </c>
      <c r="C2983" s="10">
        <v>107.96159323746957</v>
      </c>
    </row>
    <row r="2984" spans="1:3" x14ac:dyDescent="0.25">
      <c r="A2984" s="8" t="s">
        <v>23</v>
      </c>
      <c r="B2984" s="9" t="s">
        <v>17</v>
      </c>
      <c r="C2984" s="10">
        <v>107.93678474831697</v>
      </c>
    </row>
    <row r="2985" spans="1:3" x14ac:dyDescent="0.25">
      <c r="A2985" s="8" t="s">
        <v>23</v>
      </c>
      <c r="B2985" s="9" t="s">
        <v>17</v>
      </c>
      <c r="C2985" s="10">
        <v>107.93678474831697</v>
      </c>
    </row>
    <row r="2986" spans="1:3" x14ac:dyDescent="0.25">
      <c r="A2986" s="8" t="s">
        <v>22</v>
      </c>
      <c r="B2986" s="9" t="s">
        <v>17</v>
      </c>
      <c r="C2986" s="10">
        <v>107.82501540357363</v>
      </c>
    </row>
    <row r="2987" spans="1:3" x14ac:dyDescent="0.25">
      <c r="A2987" s="8" t="s">
        <v>22</v>
      </c>
      <c r="B2987" s="9" t="s">
        <v>17</v>
      </c>
      <c r="C2987" s="10">
        <v>107.82501540357363</v>
      </c>
    </row>
    <row r="2988" spans="1:3" x14ac:dyDescent="0.25">
      <c r="A2988" s="8" t="s">
        <v>22</v>
      </c>
      <c r="B2988" s="9" t="s">
        <v>18</v>
      </c>
      <c r="C2988" s="10">
        <v>107.82501540357363</v>
      </c>
    </row>
    <row r="2989" spans="1:3" x14ac:dyDescent="0.25">
      <c r="A2989" s="8" t="s">
        <v>22</v>
      </c>
      <c r="B2989" s="9" t="s">
        <v>17</v>
      </c>
      <c r="C2989" s="10">
        <v>107.82501540357363</v>
      </c>
    </row>
    <row r="2990" spans="1:3" x14ac:dyDescent="0.25">
      <c r="A2990" s="8" t="s">
        <v>22</v>
      </c>
      <c r="B2990" s="9" t="s">
        <v>18</v>
      </c>
      <c r="C2990" s="10">
        <v>107.82501540357363</v>
      </c>
    </row>
    <row r="2991" spans="1:3" x14ac:dyDescent="0.25">
      <c r="A2991" s="8" t="s">
        <v>22</v>
      </c>
      <c r="B2991" s="9" t="s">
        <v>17</v>
      </c>
      <c r="C2991" s="10">
        <v>107.82501540357363</v>
      </c>
    </row>
    <row r="2992" spans="1:3" x14ac:dyDescent="0.25">
      <c r="A2992" s="8" t="s">
        <v>22</v>
      </c>
      <c r="B2992" s="9" t="s">
        <v>18</v>
      </c>
      <c r="C2992" s="10">
        <v>107.82501540357363</v>
      </c>
    </row>
    <row r="2993" spans="1:3" x14ac:dyDescent="0.25">
      <c r="A2993" s="8" t="s">
        <v>22</v>
      </c>
      <c r="B2993" s="9" t="s">
        <v>18</v>
      </c>
      <c r="C2993" s="10">
        <v>107.82501540357363</v>
      </c>
    </row>
    <row r="2994" spans="1:3" x14ac:dyDescent="0.25">
      <c r="A2994" s="8" t="s">
        <v>22</v>
      </c>
      <c r="B2994" s="9" t="s">
        <v>17</v>
      </c>
      <c r="C2994" s="10">
        <v>107.82501540357363</v>
      </c>
    </row>
    <row r="2995" spans="1:3" x14ac:dyDescent="0.25">
      <c r="A2995" s="8" t="s">
        <v>22</v>
      </c>
      <c r="B2995" s="9" t="s">
        <v>17</v>
      </c>
      <c r="C2995" s="10">
        <v>107.82501540357363</v>
      </c>
    </row>
    <row r="2996" spans="1:3" x14ac:dyDescent="0.25">
      <c r="A2996" s="8" t="s">
        <v>22</v>
      </c>
      <c r="B2996" s="9" t="s">
        <v>16</v>
      </c>
      <c r="C2996" s="10">
        <v>107.82501540357363</v>
      </c>
    </row>
    <row r="2997" spans="1:3" x14ac:dyDescent="0.25">
      <c r="A2997" s="8" t="s">
        <v>22</v>
      </c>
      <c r="B2997" s="9" t="s">
        <v>18</v>
      </c>
      <c r="C2997" s="10">
        <v>107.82501540357363</v>
      </c>
    </row>
    <row r="2998" spans="1:3" x14ac:dyDescent="0.25">
      <c r="A2998" s="8" t="s">
        <v>22</v>
      </c>
      <c r="B2998" s="9" t="s">
        <v>17</v>
      </c>
      <c r="C2998" s="10">
        <v>107.82501540357363</v>
      </c>
    </row>
    <row r="2999" spans="1:3" x14ac:dyDescent="0.25">
      <c r="A2999" s="8" t="s">
        <v>22</v>
      </c>
      <c r="B2999" s="9" t="s">
        <v>18</v>
      </c>
      <c r="C2999" s="10">
        <v>107.82501540357363</v>
      </c>
    </row>
    <row r="3000" spans="1:3" x14ac:dyDescent="0.25">
      <c r="A3000" s="8" t="s">
        <v>22</v>
      </c>
      <c r="B3000" s="9" t="s">
        <v>18</v>
      </c>
      <c r="C3000" s="10">
        <v>107.82501540357363</v>
      </c>
    </row>
    <row r="3001" spans="1:3" x14ac:dyDescent="0.25">
      <c r="A3001" s="8" t="s">
        <v>22</v>
      </c>
      <c r="B3001" s="9" t="s">
        <v>20</v>
      </c>
      <c r="C3001" s="10">
        <v>107.82501540357363</v>
      </c>
    </row>
    <row r="3002" spans="1:3" x14ac:dyDescent="0.25">
      <c r="A3002" s="8" t="s">
        <v>22</v>
      </c>
      <c r="B3002" s="9" t="s">
        <v>16</v>
      </c>
      <c r="C3002" s="10">
        <v>107.82501540357363</v>
      </c>
    </row>
    <row r="3003" spans="1:3" x14ac:dyDescent="0.25">
      <c r="A3003" s="8" t="s">
        <v>22</v>
      </c>
      <c r="B3003" s="9" t="s">
        <v>17</v>
      </c>
      <c r="C3003" s="10">
        <v>107.82501540357363</v>
      </c>
    </row>
    <row r="3004" spans="1:3" x14ac:dyDescent="0.25">
      <c r="A3004" s="8" t="s">
        <v>22</v>
      </c>
      <c r="B3004" s="9" t="s">
        <v>18</v>
      </c>
      <c r="C3004" s="10">
        <v>107.82501540357363</v>
      </c>
    </row>
    <row r="3005" spans="1:3" x14ac:dyDescent="0.25">
      <c r="A3005" s="8" t="s">
        <v>22</v>
      </c>
      <c r="B3005" s="9" t="s">
        <v>17</v>
      </c>
      <c r="C3005" s="10">
        <v>107.82501540357363</v>
      </c>
    </row>
    <row r="3006" spans="1:3" x14ac:dyDescent="0.25">
      <c r="A3006" s="8" t="s">
        <v>22</v>
      </c>
      <c r="B3006" s="9" t="s">
        <v>18</v>
      </c>
      <c r="C3006" s="10">
        <v>107.82501540357363</v>
      </c>
    </row>
    <row r="3007" spans="1:3" x14ac:dyDescent="0.25">
      <c r="A3007" s="8" t="s">
        <v>22</v>
      </c>
      <c r="B3007" s="9" t="s">
        <v>18</v>
      </c>
      <c r="C3007" s="10">
        <v>107.82501540357363</v>
      </c>
    </row>
    <row r="3008" spans="1:3" x14ac:dyDescent="0.25">
      <c r="A3008" s="8" t="s">
        <v>22</v>
      </c>
      <c r="B3008" s="9" t="s">
        <v>17</v>
      </c>
      <c r="C3008" s="10">
        <v>107.82501540357363</v>
      </c>
    </row>
    <row r="3009" spans="1:3" x14ac:dyDescent="0.25">
      <c r="A3009" s="8" t="s">
        <v>22</v>
      </c>
      <c r="B3009" s="9" t="s">
        <v>17</v>
      </c>
      <c r="C3009" s="10">
        <v>107.82501540357363</v>
      </c>
    </row>
    <row r="3010" spans="1:3" x14ac:dyDescent="0.25">
      <c r="A3010" s="8" t="s">
        <v>22</v>
      </c>
      <c r="B3010" s="9" t="s">
        <v>17</v>
      </c>
      <c r="C3010" s="10">
        <v>107.82501540357363</v>
      </c>
    </row>
    <row r="3011" spans="1:3" x14ac:dyDescent="0.25">
      <c r="A3011" s="8" t="s">
        <v>22</v>
      </c>
      <c r="B3011" s="9" t="s">
        <v>17</v>
      </c>
      <c r="C3011" s="10">
        <v>107.82501540357363</v>
      </c>
    </row>
    <row r="3012" spans="1:3" x14ac:dyDescent="0.25">
      <c r="A3012" s="8" t="s">
        <v>22</v>
      </c>
      <c r="B3012" s="9" t="s">
        <v>18</v>
      </c>
      <c r="C3012" s="10">
        <v>107.82501540357363</v>
      </c>
    </row>
    <row r="3013" spans="1:3" x14ac:dyDescent="0.25">
      <c r="A3013" s="8" t="s">
        <v>22</v>
      </c>
      <c r="B3013" s="9" t="s">
        <v>18</v>
      </c>
      <c r="C3013" s="10">
        <v>107.82501540357363</v>
      </c>
    </row>
    <row r="3014" spans="1:3" x14ac:dyDescent="0.25">
      <c r="A3014" s="8" t="s">
        <v>22</v>
      </c>
      <c r="B3014" s="9" t="s">
        <v>17</v>
      </c>
      <c r="C3014" s="10">
        <v>107.82501540357363</v>
      </c>
    </row>
    <row r="3015" spans="1:3" x14ac:dyDescent="0.25">
      <c r="A3015" s="8" t="s">
        <v>22</v>
      </c>
      <c r="B3015" s="9" t="s">
        <v>17</v>
      </c>
      <c r="C3015" s="10">
        <v>107.82501540357363</v>
      </c>
    </row>
    <row r="3016" spans="1:3" x14ac:dyDescent="0.25">
      <c r="A3016" s="8" t="s">
        <v>22</v>
      </c>
      <c r="B3016" s="9" t="s">
        <v>18</v>
      </c>
      <c r="C3016" s="10">
        <v>107.82501540357363</v>
      </c>
    </row>
    <row r="3017" spans="1:3" x14ac:dyDescent="0.25">
      <c r="A3017" s="8" t="s">
        <v>22</v>
      </c>
      <c r="B3017" s="9" t="s">
        <v>18</v>
      </c>
      <c r="C3017" s="10">
        <v>107.82501540357363</v>
      </c>
    </row>
    <row r="3018" spans="1:3" x14ac:dyDescent="0.25">
      <c r="A3018" s="8" t="s">
        <v>22</v>
      </c>
      <c r="B3018" s="9" t="s">
        <v>18</v>
      </c>
      <c r="C3018" s="10">
        <v>107.82501540357363</v>
      </c>
    </row>
    <row r="3019" spans="1:3" x14ac:dyDescent="0.25">
      <c r="A3019" s="8" t="s">
        <v>22</v>
      </c>
      <c r="B3019" s="9" t="s">
        <v>17</v>
      </c>
      <c r="C3019" s="10">
        <v>107.82501540357363</v>
      </c>
    </row>
    <row r="3020" spans="1:3" x14ac:dyDescent="0.25">
      <c r="A3020" s="8" t="s">
        <v>22</v>
      </c>
      <c r="B3020" s="9" t="s">
        <v>18</v>
      </c>
      <c r="C3020" s="10">
        <v>107.82501540357363</v>
      </c>
    </row>
    <row r="3021" spans="1:3" x14ac:dyDescent="0.25">
      <c r="A3021" s="8" t="s">
        <v>22</v>
      </c>
      <c r="B3021" s="9" t="s">
        <v>16</v>
      </c>
      <c r="C3021" s="10">
        <v>107.82501540357363</v>
      </c>
    </row>
    <row r="3022" spans="1:3" x14ac:dyDescent="0.25">
      <c r="A3022" s="8" t="s">
        <v>22</v>
      </c>
      <c r="B3022" s="9" t="s">
        <v>16</v>
      </c>
      <c r="C3022" s="10">
        <v>107.82501540357363</v>
      </c>
    </row>
    <row r="3023" spans="1:3" x14ac:dyDescent="0.25">
      <c r="A3023" s="8" t="s">
        <v>22</v>
      </c>
      <c r="B3023" s="9" t="s">
        <v>19</v>
      </c>
      <c r="C3023" s="10">
        <v>107.82501540357363</v>
      </c>
    </row>
    <row r="3024" spans="1:3" x14ac:dyDescent="0.25">
      <c r="A3024" s="8" t="s">
        <v>22</v>
      </c>
      <c r="B3024" s="9" t="s">
        <v>18</v>
      </c>
      <c r="C3024" s="10">
        <v>107.82501540357363</v>
      </c>
    </row>
    <row r="3025" spans="1:3" x14ac:dyDescent="0.25">
      <c r="A3025" s="8" t="s">
        <v>22</v>
      </c>
      <c r="B3025" s="9" t="s">
        <v>17</v>
      </c>
      <c r="C3025" s="10">
        <v>107.82501540357363</v>
      </c>
    </row>
    <row r="3026" spans="1:3" x14ac:dyDescent="0.25">
      <c r="A3026" s="8" t="s">
        <v>22</v>
      </c>
      <c r="B3026" s="9" t="s">
        <v>17</v>
      </c>
      <c r="C3026" s="10">
        <v>107.82501540357363</v>
      </c>
    </row>
    <row r="3027" spans="1:3" x14ac:dyDescent="0.25">
      <c r="A3027" s="8" t="s">
        <v>22</v>
      </c>
      <c r="B3027" s="9" t="s">
        <v>19</v>
      </c>
      <c r="C3027" s="10">
        <v>107.82501540357363</v>
      </c>
    </row>
    <row r="3028" spans="1:3" x14ac:dyDescent="0.25">
      <c r="A3028" s="8" t="s">
        <v>22</v>
      </c>
      <c r="B3028" s="9" t="s">
        <v>19</v>
      </c>
      <c r="C3028" s="10">
        <v>107.82501540357363</v>
      </c>
    </row>
    <row r="3029" spans="1:3" x14ac:dyDescent="0.25">
      <c r="A3029" s="8" t="s">
        <v>22</v>
      </c>
      <c r="B3029" s="9" t="s">
        <v>18</v>
      </c>
      <c r="C3029" s="10">
        <v>107.82501540357363</v>
      </c>
    </row>
    <row r="3030" spans="1:3" x14ac:dyDescent="0.25">
      <c r="A3030" s="8" t="s">
        <v>22</v>
      </c>
      <c r="B3030" s="9" t="s">
        <v>19</v>
      </c>
      <c r="C3030" s="10">
        <v>107.82501540357363</v>
      </c>
    </row>
    <row r="3031" spans="1:3" x14ac:dyDescent="0.25">
      <c r="A3031" s="8" t="s">
        <v>22</v>
      </c>
      <c r="B3031" s="9" t="s">
        <v>19</v>
      </c>
      <c r="C3031" s="10">
        <v>107.82501540357363</v>
      </c>
    </row>
    <row r="3032" spans="1:3" x14ac:dyDescent="0.25">
      <c r="A3032" s="8" t="s">
        <v>22</v>
      </c>
      <c r="B3032" s="9" t="s">
        <v>19</v>
      </c>
      <c r="C3032" s="10">
        <v>107.82501540357363</v>
      </c>
    </row>
    <row r="3033" spans="1:3" x14ac:dyDescent="0.25">
      <c r="A3033" s="8" t="s">
        <v>22</v>
      </c>
      <c r="B3033" s="9" t="s">
        <v>19</v>
      </c>
      <c r="C3033" s="10">
        <v>107.82501540357363</v>
      </c>
    </row>
    <row r="3034" spans="1:3" x14ac:dyDescent="0.25">
      <c r="A3034" s="8" t="s">
        <v>22</v>
      </c>
      <c r="B3034" s="9" t="s">
        <v>19</v>
      </c>
      <c r="C3034" s="10">
        <v>107.82501540357363</v>
      </c>
    </row>
    <row r="3035" spans="1:3" x14ac:dyDescent="0.25">
      <c r="A3035" s="8" t="s">
        <v>22</v>
      </c>
      <c r="B3035" s="9" t="s">
        <v>17</v>
      </c>
      <c r="C3035" s="10">
        <v>107.82501540357363</v>
      </c>
    </row>
    <row r="3036" spans="1:3" x14ac:dyDescent="0.25">
      <c r="A3036" s="8" t="s">
        <v>22</v>
      </c>
      <c r="B3036" s="9" t="s">
        <v>16</v>
      </c>
      <c r="C3036" s="10">
        <v>107.82501540357363</v>
      </c>
    </row>
    <row r="3037" spans="1:3" x14ac:dyDescent="0.25">
      <c r="A3037" s="8" t="s">
        <v>22</v>
      </c>
      <c r="B3037" s="9" t="s">
        <v>17</v>
      </c>
      <c r="C3037" s="10">
        <v>107.70596346087555</v>
      </c>
    </row>
    <row r="3038" spans="1:3" x14ac:dyDescent="0.25">
      <c r="A3038" s="8" t="s">
        <v>22</v>
      </c>
      <c r="B3038" s="9" t="s">
        <v>17</v>
      </c>
      <c r="C3038" s="10">
        <v>107.70596346087555</v>
      </c>
    </row>
    <row r="3039" spans="1:3" x14ac:dyDescent="0.25">
      <c r="A3039" s="8" t="s">
        <v>22</v>
      </c>
      <c r="B3039" s="9" t="s">
        <v>17</v>
      </c>
      <c r="C3039" s="10">
        <v>107.70596346087555</v>
      </c>
    </row>
    <row r="3040" spans="1:3" x14ac:dyDescent="0.25">
      <c r="A3040" s="8" t="s">
        <v>22</v>
      </c>
      <c r="B3040" s="9" t="s">
        <v>17</v>
      </c>
      <c r="C3040" s="10">
        <v>107.70596346087555</v>
      </c>
    </row>
    <row r="3041" spans="1:3" x14ac:dyDescent="0.25">
      <c r="A3041" s="8" t="s">
        <v>22</v>
      </c>
      <c r="B3041" s="9" t="s">
        <v>17</v>
      </c>
      <c r="C3041" s="10">
        <v>107.70596346087555</v>
      </c>
    </row>
    <row r="3042" spans="1:3" x14ac:dyDescent="0.25">
      <c r="A3042" s="8" t="s">
        <v>23</v>
      </c>
      <c r="B3042" s="9" t="s">
        <v>18</v>
      </c>
      <c r="C3042" s="10">
        <v>107.529</v>
      </c>
    </row>
    <row r="3043" spans="1:3" x14ac:dyDescent="0.25">
      <c r="A3043" s="8" t="s">
        <v>15</v>
      </c>
      <c r="B3043" s="9" t="s">
        <v>16</v>
      </c>
      <c r="C3043" s="10">
        <v>107.15561376354329</v>
      </c>
    </row>
    <row r="3044" spans="1:3" x14ac:dyDescent="0.25">
      <c r="A3044" s="8" t="s">
        <v>24</v>
      </c>
      <c r="B3044" s="9" t="s">
        <v>17</v>
      </c>
      <c r="C3044" s="10">
        <v>106.95753468177485</v>
      </c>
    </row>
    <row r="3045" spans="1:3" x14ac:dyDescent="0.25">
      <c r="A3045" s="8" t="s">
        <v>22</v>
      </c>
      <c r="B3045" s="9" t="s">
        <v>17</v>
      </c>
      <c r="C3045" s="10">
        <v>106.87199630314232</v>
      </c>
    </row>
    <row r="3046" spans="1:3" x14ac:dyDescent="0.25">
      <c r="A3046" s="8" t="s">
        <v>22</v>
      </c>
      <c r="B3046" s="9" t="s">
        <v>18</v>
      </c>
      <c r="C3046" s="10">
        <v>106.85970355049982</v>
      </c>
    </row>
    <row r="3047" spans="1:3" x14ac:dyDescent="0.25">
      <c r="A3047" s="8" t="s">
        <v>24</v>
      </c>
      <c r="B3047" s="9" t="s">
        <v>17</v>
      </c>
      <c r="C3047" s="10">
        <v>105.89854918987609</v>
      </c>
    </row>
    <row r="3048" spans="1:3" x14ac:dyDescent="0.25">
      <c r="A3048" s="8" t="s">
        <v>24</v>
      </c>
      <c r="B3048" s="9" t="s">
        <v>17</v>
      </c>
      <c r="C3048" s="10">
        <v>105.89854918987609</v>
      </c>
    </row>
    <row r="3049" spans="1:3" x14ac:dyDescent="0.25">
      <c r="A3049" s="8" t="s">
        <v>24</v>
      </c>
      <c r="B3049" s="9" t="s">
        <v>18</v>
      </c>
      <c r="C3049" s="10">
        <v>105.89854918987609</v>
      </c>
    </row>
    <row r="3050" spans="1:3" x14ac:dyDescent="0.25">
      <c r="A3050" s="8" t="s">
        <v>24</v>
      </c>
      <c r="B3050" s="9" t="s">
        <v>16</v>
      </c>
      <c r="C3050" s="10">
        <v>105.89854918987609</v>
      </c>
    </row>
    <row r="3051" spans="1:3" x14ac:dyDescent="0.25">
      <c r="A3051" s="8" t="s">
        <v>24</v>
      </c>
      <c r="B3051" s="9" t="s">
        <v>17</v>
      </c>
      <c r="C3051" s="10">
        <v>105.89854918987609</v>
      </c>
    </row>
    <row r="3052" spans="1:3" x14ac:dyDescent="0.25">
      <c r="A3052" s="8" t="s">
        <v>24</v>
      </c>
      <c r="B3052" s="9" t="s">
        <v>18</v>
      </c>
      <c r="C3052" s="10">
        <v>105.89854918987609</v>
      </c>
    </row>
    <row r="3053" spans="1:3" x14ac:dyDescent="0.25">
      <c r="A3053" s="8" t="s">
        <v>24</v>
      </c>
      <c r="B3053" s="9" t="s">
        <v>17</v>
      </c>
      <c r="C3053" s="10">
        <v>105.89854918987609</v>
      </c>
    </row>
    <row r="3054" spans="1:3" x14ac:dyDescent="0.25">
      <c r="A3054" s="8" t="s">
        <v>24</v>
      </c>
      <c r="B3054" s="9" t="s">
        <v>18</v>
      </c>
      <c r="C3054" s="10">
        <v>105.89854918987609</v>
      </c>
    </row>
    <row r="3055" spans="1:3" x14ac:dyDescent="0.25">
      <c r="A3055" s="8" t="s">
        <v>24</v>
      </c>
      <c r="B3055" s="9" t="s">
        <v>18</v>
      </c>
      <c r="C3055" s="10">
        <v>105.89854918987609</v>
      </c>
    </row>
    <row r="3056" spans="1:3" x14ac:dyDescent="0.25">
      <c r="A3056" s="8" t="s">
        <v>24</v>
      </c>
      <c r="B3056" s="9" t="s">
        <v>16</v>
      </c>
      <c r="C3056" s="10">
        <v>105.89854918987609</v>
      </c>
    </row>
    <row r="3057" spans="1:3" x14ac:dyDescent="0.25">
      <c r="A3057" s="8" t="s">
        <v>24</v>
      </c>
      <c r="B3057" s="9" t="s">
        <v>16</v>
      </c>
      <c r="C3057" s="10">
        <v>105.89854918987609</v>
      </c>
    </row>
    <row r="3058" spans="1:3" x14ac:dyDescent="0.25">
      <c r="A3058" s="8" t="s">
        <v>24</v>
      </c>
      <c r="B3058" s="9" t="s">
        <v>17</v>
      </c>
      <c r="C3058" s="10">
        <v>105.89854918987609</v>
      </c>
    </row>
    <row r="3059" spans="1:3" x14ac:dyDescent="0.25">
      <c r="A3059" s="8" t="s">
        <v>24</v>
      </c>
      <c r="B3059" s="9" t="s">
        <v>17</v>
      </c>
      <c r="C3059" s="10">
        <v>105.89854918987609</v>
      </c>
    </row>
    <row r="3060" spans="1:3" x14ac:dyDescent="0.25">
      <c r="A3060" s="8" t="s">
        <v>24</v>
      </c>
      <c r="B3060" s="9" t="s">
        <v>16</v>
      </c>
      <c r="C3060" s="10">
        <v>105.89854918987609</v>
      </c>
    </row>
    <row r="3061" spans="1:3" x14ac:dyDescent="0.25">
      <c r="A3061" s="8" t="s">
        <v>24</v>
      </c>
      <c r="B3061" s="9" t="s">
        <v>18</v>
      </c>
      <c r="C3061" s="10">
        <v>105.89854918987609</v>
      </c>
    </row>
    <row r="3062" spans="1:3" x14ac:dyDescent="0.25">
      <c r="A3062" s="8" t="s">
        <v>24</v>
      </c>
      <c r="B3062" s="9" t="s">
        <v>18</v>
      </c>
      <c r="C3062" s="10">
        <v>105.89854918987609</v>
      </c>
    </row>
    <row r="3063" spans="1:3" x14ac:dyDescent="0.25">
      <c r="A3063" s="8" t="s">
        <v>24</v>
      </c>
      <c r="B3063" s="9" t="s">
        <v>18</v>
      </c>
      <c r="C3063" s="10">
        <v>105.89854918987609</v>
      </c>
    </row>
    <row r="3064" spans="1:3" x14ac:dyDescent="0.25">
      <c r="A3064" s="8" t="s">
        <v>24</v>
      </c>
      <c r="B3064" s="9" t="s">
        <v>17</v>
      </c>
      <c r="C3064" s="10">
        <v>105.89854918987609</v>
      </c>
    </row>
    <row r="3065" spans="1:3" x14ac:dyDescent="0.25">
      <c r="A3065" s="8" t="s">
        <v>24</v>
      </c>
      <c r="B3065" s="9" t="s">
        <v>16</v>
      </c>
      <c r="C3065" s="10">
        <v>105.89854918987609</v>
      </c>
    </row>
    <row r="3066" spans="1:3" x14ac:dyDescent="0.25">
      <c r="A3066" s="8" t="s">
        <v>24</v>
      </c>
      <c r="B3066" s="9" t="s">
        <v>16</v>
      </c>
      <c r="C3066" s="10">
        <v>105.89854918987609</v>
      </c>
    </row>
    <row r="3067" spans="1:3" x14ac:dyDescent="0.25">
      <c r="A3067" s="8" t="s">
        <v>24</v>
      </c>
      <c r="B3067" s="9" t="s">
        <v>18</v>
      </c>
      <c r="C3067" s="10">
        <v>105.89854918987609</v>
      </c>
    </row>
    <row r="3068" spans="1:3" x14ac:dyDescent="0.25">
      <c r="A3068" s="8" t="s">
        <v>24</v>
      </c>
      <c r="B3068" s="9" t="s">
        <v>18</v>
      </c>
      <c r="C3068" s="10">
        <v>105.89854918987609</v>
      </c>
    </row>
    <row r="3069" spans="1:3" x14ac:dyDescent="0.25">
      <c r="A3069" s="8" t="s">
        <v>24</v>
      </c>
      <c r="B3069" s="9" t="s">
        <v>16</v>
      </c>
      <c r="C3069" s="10">
        <v>105.89854918987609</v>
      </c>
    </row>
    <row r="3070" spans="1:3" x14ac:dyDescent="0.25">
      <c r="A3070" s="8" t="s">
        <v>24</v>
      </c>
      <c r="B3070" s="9" t="s">
        <v>17</v>
      </c>
      <c r="C3070" s="10">
        <v>105.89854918987609</v>
      </c>
    </row>
    <row r="3071" spans="1:3" x14ac:dyDescent="0.25">
      <c r="A3071" s="8" t="s">
        <v>24</v>
      </c>
      <c r="B3071" s="9" t="s">
        <v>17</v>
      </c>
      <c r="C3071" s="10">
        <v>105.89854918987609</v>
      </c>
    </row>
    <row r="3072" spans="1:3" x14ac:dyDescent="0.25">
      <c r="A3072" s="8" t="s">
        <v>24</v>
      </c>
      <c r="B3072" s="9" t="s">
        <v>18</v>
      </c>
      <c r="C3072" s="10">
        <v>105.89854918987609</v>
      </c>
    </row>
    <row r="3073" spans="1:3" x14ac:dyDescent="0.25">
      <c r="A3073" s="8" t="s">
        <v>24</v>
      </c>
      <c r="B3073" s="9" t="s">
        <v>18</v>
      </c>
      <c r="C3073" s="10">
        <v>105.89854918987609</v>
      </c>
    </row>
    <row r="3074" spans="1:3" x14ac:dyDescent="0.25">
      <c r="A3074" s="8" t="s">
        <v>24</v>
      </c>
      <c r="B3074" s="9" t="s">
        <v>16</v>
      </c>
      <c r="C3074" s="10">
        <v>105.89854918987609</v>
      </c>
    </row>
    <row r="3075" spans="1:3" x14ac:dyDescent="0.25">
      <c r="A3075" s="8" t="s">
        <v>24</v>
      </c>
      <c r="B3075" s="9" t="s">
        <v>16</v>
      </c>
      <c r="C3075" s="10">
        <v>105.89854918987609</v>
      </c>
    </row>
    <row r="3076" spans="1:3" x14ac:dyDescent="0.25">
      <c r="A3076" s="8" t="s">
        <v>24</v>
      </c>
      <c r="B3076" s="9" t="s">
        <v>18</v>
      </c>
      <c r="C3076" s="10">
        <v>105.89854918987609</v>
      </c>
    </row>
    <row r="3077" spans="1:3" x14ac:dyDescent="0.25">
      <c r="A3077" s="8" t="s">
        <v>24</v>
      </c>
      <c r="B3077" s="9" t="s">
        <v>18</v>
      </c>
      <c r="C3077" s="10">
        <v>105.89854918987609</v>
      </c>
    </row>
    <row r="3078" spans="1:3" x14ac:dyDescent="0.25">
      <c r="A3078" s="8" t="s">
        <v>24</v>
      </c>
      <c r="B3078" s="9" t="s">
        <v>17</v>
      </c>
      <c r="C3078" s="10">
        <v>105.89854918987609</v>
      </c>
    </row>
    <row r="3079" spans="1:3" x14ac:dyDescent="0.25">
      <c r="A3079" s="8" t="s">
        <v>24</v>
      </c>
      <c r="B3079" s="9" t="s">
        <v>18</v>
      </c>
      <c r="C3079" s="10">
        <v>105.89854918987609</v>
      </c>
    </row>
    <row r="3080" spans="1:3" x14ac:dyDescent="0.25">
      <c r="A3080" s="8" t="s">
        <v>24</v>
      </c>
      <c r="B3080" s="9" t="s">
        <v>18</v>
      </c>
      <c r="C3080" s="10">
        <v>105.89854918987609</v>
      </c>
    </row>
    <row r="3081" spans="1:3" x14ac:dyDescent="0.25">
      <c r="A3081" s="8" t="s">
        <v>24</v>
      </c>
      <c r="B3081" s="9" t="s">
        <v>18</v>
      </c>
      <c r="C3081" s="10">
        <v>105.89854918987609</v>
      </c>
    </row>
    <row r="3082" spans="1:3" x14ac:dyDescent="0.25">
      <c r="A3082" s="8" t="s">
        <v>24</v>
      </c>
      <c r="B3082" s="9" t="s">
        <v>18</v>
      </c>
      <c r="C3082" s="10">
        <v>105.89854918987609</v>
      </c>
    </row>
    <row r="3083" spans="1:3" x14ac:dyDescent="0.25">
      <c r="A3083" s="8" t="s">
        <v>24</v>
      </c>
      <c r="B3083" s="9" t="s">
        <v>18</v>
      </c>
      <c r="C3083" s="10">
        <v>105.89854918987609</v>
      </c>
    </row>
    <row r="3084" spans="1:3" x14ac:dyDescent="0.25">
      <c r="A3084" s="8" t="s">
        <v>24</v>
      </c>
      <c r="B3084" s="9" t="s">
        <v>18</v>
      </c>
      <c r="C3084" s="10">
        <v>105.89854918987609</v>
      </c>
    </row>
    <row r="3085" spans="1:3" x14ac:dyDescent="0.25">
      <c r="A3085" s="8" t="s">
        <v>24</v>
      </c>
      <c r="B3085" s="9" t="s">
        <v>16</v>
      </c>
      <c r="C3085" s="10">
        <v>105.89854918987609</v>
      </c>
    </row>
    <row r="3086" spans="1:3" x14ac:dyDescent="0.25">
      <c r="A3086" s="8" t="s">
        <v>24</v>
      </c>
      <c r="B3086" s="9" t="s">
        <v>18</v>
      </c>
      <c r="C3086" s="10">
        <v>105.89854918987609</v>
      </c>
    </row>
    <row r="3087" spans="1:3" x14ac:dyDescent="0.25">
      <c r="A3087" s="8" t="s">
        <v>24</v>
      </c>
      <c r="B3087" s="9" t="s">
        <v>17</v>
      </c>
      <c r="C3087" s="10">
        <v>105.89854918987609</v>
      </c>
    </row>
    <row r="3088" spans="1:3" x14ac:dyDescent="0.25">
      <c r="A3088" s="8" t="s">
        <v>24</v>
      </c>
      <c r="B3088" s="9" t="s">
        <v>17</v>
      </c>
      <c r="C3088" s="10">
        <v>105.89854918987609</v>
      </c>
    </row>
    <row r="3089" spans="1:3" x14ac:dyDescent="0.25">
      <c r="A3089" s="8" t="s">
        <v>24</v>
      </c>
      <c r="B3089" s="9" t="s">
        <v>16</v>
      </c>
      <c r="C3089" s="10">
        <v>105.89854918987609</v>
      </c>
    </row>
    <row r="3090" spans="1:3" x14ac:dyDescent="0.25">
      <c r="A3090" s="8" t="s">
        <v>24</v>
      </c>
      <c r="B3090" s="9" t="s">
        <v>16</v>
      </c>
      <c r="C3090" s="10">
        <v>105.89854918987609</v>
      </c>
    </row>
    <row r="3091" spans="1:3" x14ac:dyDescent="0.25">
      <c r="A3091" s="8" t="s">
        <v>24</v>
      </c>
      <c r="B3091" s="9" t="s">
        <v>18</v>
      </c>
      <c r="C3091" s="10">
        <v>105.89854918987609</v>
      </c>
    </row>
    <row r="3092" spans="1:3" x14ac:dyDescent="0.25">
      <c r="A3092" s="8" t="s">
        <v>24</v>
      </c>
      <c r="B3092" s="9" t="s">
        <v>18</v>
      </c>
      <c r="C3092" s="10">
        <v>105.89854918987609</v>
      </c>
    </row>
    <row r="3093" spans="1:3" x14ac:dyDescent="0.25">
      <c r="A3093" s="8" t="s">
        <v>24</v>
      </c>
      <c r="B3093" s="9" t="s">
        <v>16</v>
      </c>
      <c r="C3093" s="10">
        <v>105.89854918987609</v>
      </c>
    </row>
    <row r="3094" spans="1:3" x14ac:dyDescent="0.25">
      <c r="A3094" s="8" t="s">
        <v>24</v>
      </c>
      <c r="B3094" s="9" t="s">
        <v>18</v>
      </c>
      <c r="C3094" s="10">
        <v>105.89854918987609</v>
      </c>
    </row>
    <row r="3095" spans="1:3" x14ac:dyDescent="0.25">
      <c r="A3095" s="8" t="s">
        <v>24</v>
      </c>
      <c r="B3095" s="9" t="s">
        <v>17</v>
      </c>
      <c r="C3095" s="10">
        <v>105.89854918987609</v>
      </c>
    </row>
    <row r="3096" spans="1:3" x14ac:dyDescent="0.25">
      <c r="A3096" s="8" t="s">
        <v>24</v>
      </c>
      <c r="B3096" s="9" t="s">
        <v>16</v>
      </c>
      <c r="C3096" s="10">
        <v>105.89854918987609</v>
      </c>
    </row>
    <row r="3097" spans="1:3" x14ac:dyDescent="0.25">
      <c r="A3097" s="8" t="s">
        <v>24</v>
      </c>
      <c r="B3097" s="9" t="s">
        <v>18</v>
      </c>
      <c r="C3097" s="10">
        <v>105.89854918987609</v>
      </c>
    </row>
    <row r="3098" spans="1:3" x14ac:dyDescent="0.25">
      <c r="A3098" s="8" t="s">
        <v>24</v>
      </c>
      <c r="B3098" s="9" t="s">
        <v>18</v>
      </c>
      <c r="C3098" s="10">
        <v>105.89854918987609</v>
      </c>
    </row>
    <row r="3099" spans="1:3" x14ac:dyDescent="0.25">
      <c r="A3099" s="8" t="s">
        <v>24</v>
      </c>
      <c r="B3099" s="9" t="s">
        <v>17</v>
      </c>
      <c r="C3099" s="10">
        <v>105.89854918987609</v>
      </c>
    </row>
    <row r="3100" spans="1:3" x14ac:dyDescent="0.25">
      <c r="A3100" s="8" t="s">
        <v>24</v>
      </c>
      <c r="B3100" s="9" t="s">
        <v>17</v>
      </c>
      <c r="C3100" s="10">
        <v>105.89854918987609</v>
      </c>
    </row>
    <row r="3101" spans="1:3" x14ac:dyDescent="0.25">
      <c r="A3101" s="8" t="s">
        <v>24</v>
      </c>
      <c r="B3101" s="9" t="s">
        <v>17</v>
      </c>
      <c r="C3101" s="10">
        <v>105.89854918987609</v>
      </c>
    </row>
    <row r="3102" spans="1:3" x14ac:dyDescent="0.25">
      <c r="A3102" s="8" t="s">
        <v>24</v>
      </c>
      <c r="B3102" s="9" t="s">
        <v>16</v>
      </c>
      <c r="C3102" s="10">
        <v>105.89854918987609</v>
      </c>
    </row>
    <row r="3103" spans="1:3" x14ac:dyDescent="0.25">
      <c r="A3103" s="8" t="s">
        <v>24</v>
      </c>
      <c r="B3103" s="9" t="s">
        <v>17</v>
      </c>
      <c r="C3103" s="10">
        <v>105.89854918987609</v>
      </c>
    </row>
    <row r="3104" spans="1:3" x14ac:dyDescent="0.25">
      <c r="A3104" s="8" t="s">
        <v>24</v>
      </c>
      <c r="B3104" s="9" t="s">
        <v>18</v>
      </c>
      <c r="C3104" s="10">
        <v>105.89854918987609</v>
      </c>
    </row>
    <row r="3105" spans="1:3" x14ac:dyDescent="0.25">
      <c r="A3105" s="8" t="s">
        <v>24</v>
      </c>
      <c r="B3105" s="9" t="s">
        <v>18</v>
      </c>
      <c r="C3105" s="10">
        <v>105.89854918987609</v>
      </c>
    </row>
    <row r="3106" spans="1:3" x14ac:dyDescent="0.25">
      <c r="A3106" s="8" t="s">
        <v>24</v>
      </c>
      <c r="B3106" s="9" t="s">
        <v>18</v>
      </c>
      <c r="C3106" s="10">
        <v>105.89854918987609</v>
      </c>
    </row>
    <row r="3107" spans="1:3" x14ac:dyDescent="0.25">
      <c r="A3107" s="8" t="s">
        <v>24</v>
      </c>
      <c r="B3107" s="9" t="s">
        <v>17</v>
      </c>
      <c r="C3107" s="10">
        <v>105.89854918987609</v>
      </c>
    </row>
    <row r="3108" spans="1:3" x14ac:dyDescent="0.25">
      <c r="A3108" s="8" t="s">
        <v>24</v>
      </c>
      <c r="B3108" s="9" t="s">
        <v>18</v>
      </c>
      <c r="C3108" s="10">
        <v>105.89854918987609</v>
      </c>
    </row>
    <row r="3109" spans="1:3" x14ac:dyDescent="0.25">
      <c r="A3109" s="8" t="s">
        <v>24</v>
      </c>
      <c r="B3109" s="9" t="s">
        <v>17</v>
      </c>
      <c r="C3109" s="10">
        <v>105.89854918987609</v>
      </c>
    </row>
    <row r="3110" spans="1:3" x14ac:dyDescent="0.25">
      <c r="A3110" s="8" t="s">
        <v>24</v>
      </c>
      <c r="B3110" s="9" t="s">
        <v>18</v>
      </c>
      <c r="C3110" s="10">
        <v>105.89854918987609</v>
      </c>
    </row>
    <row r="3111" spans="1:3" x14ac:dyDescent="0.25">
      <c r="A3111" s="8" t="s">
        <v>24</v>
      </c>
      <c r="B3111" s="9" t="s">
        <v>16</v>
      </c>
      <c r="C3111" s="10">
        <v>105.89854918987609</v>
      </c>
    </row>
    <row r="3112" spans="1:3" x14ac:dyDescent="0.25">
      <c r="A3112" s="8" t="s">
        <v>24</v>
      </c>
      <c r="B3112" s="9" t="s">
        <v>18</v>
      </c>
      <c r="C3112" s="10">
        <v>105.89854918987609</v>
      </c>
    </row>
    <row r="3113" spans="1:3" x14ac:dyDescent="0.25">
      <c r="A3113" s="8" t="s">
        <v>24</v>
      </c>
      <c r="B3113" s="9" t="s">
        <v>18</v>
      </c>
      <c r="C3113" s="10">
        <v>105.89854918987609</v>
      </c>
    </row>
    <row r="3114" spans="1:3" x14ac:dyDescent="0.25">
      <c r="A3114" s="8" t="s">
        <v>24</v>
      </c>
      <c r="B3114" s="9" t="s">
        <v>16</v>
      </c>
      <c r="C3114" s="10">
        <v>105.89854918987609</v>
      </c>
    </row>
    <row r="3115" spans="1:3" x14ac:dyDescent="0.25">
      <c r="A3115" s="8" t="s">
        <v>24</v>
      </c>
      <c r="B3115" s="9" t="s">
        <v>18</v>
      </c>
      <c r="C3115" s="10">
        <v>105.89854918987609</v>
      </c>
    </row>
    <row r="3116" spans="1:3" x14ac:dyDescent="0.25">
      <c r="A3116" s="8" t="s">
        <v>24</v>
      </c>
      <c r="B3116" s="9" t="s">
        <v>18</v>
      </c>
      <c r="C3116" s="10">
        <v>105.89854918987609</v>
      </c>
    </row>
    <row r="3117" spans="1:3" x14ac:dyDescent="0.25">
      <c r="A3117" s="8" t="s">
        <v>24</v>
      </c>
      <c r="B3117" s="9" t="s">
        <v>18</v>
      </c>
      <c r="C3117" s="10">
        <v>105.89854918987609</v>
      </c>
    </row>
    <row r="3118" spans="1:3" x14ac:dyDescent="0.25">
      <c r="A3118" s="8" t="s">
        <v>24</v>
      </c>
      <c r="B3118" s="9" t="s">
        <v>18</v>
      </c>
      <c r="C3118" s="10">
        <v>105.89854918987609</v>
      </c>
    </row>
    <row r="3119" spans="1:3" x14ac:dyDescent="0.25">
      <c r="A3119" s="8" t="s">
        <v>24</v>
      </c>
      <c r="B3119" s="9" t="s">
        <v>18</v>
      </c>
      <c r="C3119" s="10">
        <v>105.89854918987609</v>
      </c>
    </row>
    <row r="3120" spans="1:3" x14ac:dyDescent="0.25">
      <c r="A3120" s="8" t="s">
        <v>24</v>
      </c>
      <c r="B3120" s="9" t="s">
        <v>18</v>
      </c>
      <c r="C3120" s="10">
        <v>105.89854918987609</v>
      </c>
    </row>
    <row r="3121" spans="1:3" x14ac:dyDescent="0.25">
      <c r="A3121" s="8" t="s">
        <v>24</v>
      </c>
      <c r="B3121" s="9" t="s">
        <v>16</v>
      </c>
      <c r="C3121" s="10">
        <v>105.89854918987609</v>
      </c>
    </row>
    <row r="3122" spans="1:3" x14ac:dyDescent="0.25">
      <c r="A3122" s="8" t="s">
        <v>24</v>
      </c>
      <c r="B3122" s="9" t="s">
        <v>18</v>
      </c>
      <c r="C3122" s="10">
        <v>105.89854918987609</v>
      </c>
    </row>
    <row r="3123" spans="1:3" x14ac:dyDescent="0.25">
      <c r="A3123" s="8" t="s">
        <v>24</v>
      </c>
      <c r="B3123" s="9" t="s">
        <v>17</v>
      </c>
      <c r="C3123" s="10">
        <v>105.89854918987609</v>
      </c>
    </row>
    <row r="3124" spans="1:3" x14ac:dyDescent="0.25">
      <c r="A3124" s="8" t="s">
        <v>24</v>
      </c>
      <c r="B3124" s="9" t="s">
        <v>18</v>
      </c>
      <c r="C3124" s="10">
        <v>105.89854918987609</v>
      </c>
    </row>
    <row r="3125" spans="1:3" x14ac:dyDescent="0.25">
      <c r="A3125" s="8" t="s">
        <v>24</v>
      </c>
      <c r="B3125" s="9" t="s">
        <v>17</v>
      </c>
      <c r="C3125" s="10">
        <v>105.89854918987609</v>
      </c>
    </row>
    <row r="3126" spans="1:3" x14ac:dyDescent="0.25">
      <c r="A3126" s="8" t="s">
        <v>24</v>
      </c>
      <c r="B3126" s="9" t="s">
        <v>18</v>
      </c>
      <c r="C3126" s="10">
        <v>105.89854918987609</v>
      </c>
    </row>
    <row r="3127" spans="1:3" x14ac:dyDescent="0.25">
      <c r="A3127" s="8" t="s">
        <v>24</v>
      </c>
      <c r="B3127" s="9" t="s">
        <v>18</v>
      </c>
      <c r="C3127" s="10">
        <v>105.89854918987609</v>
      </c>
    </row>
    <row r="3128" spans="1:3" x14ac:dyDescent="0.25">
      <c r="A3128" s="8" t="s">
        <v>24</v>
      </c>
      <c r="B3128" s="9" t="s">
        <v>18</v>
      </c>
      <c r="C3128" s="10">
        <v>105.89854918987609</v>
      </c>
    </row>
    <row r="3129" spans="1:3" x14ac:dyDescent="0.25">
      <c r="A3129" s="8" t="s">
        <v>24</v>
      </c>
      <c r="B3129" s="9" t="s">
        <v>18</v>
      </c>
      <c r="C3129" s="10">
        <v>105.89854918987609</v>
      </c>
    </row>
    <row r="3130" spans="1:3" x14ac:dyDescent="0.25">
      <c r="A3130" s="8" t="s">
        <v>24</v>
      </c>
      <c r="B3130" s="9" t="s">
        <v>18</v>
      </c>
      <c r="C3130" s="10">
        <v>105.89854918987609</v>
      </c>
    </row>
    <row r="3131" spans="1:3" x14ac:dyDescent="0.25">
      <c r="A3131" s="8" t="s">
        <v>24</v>
      </c>
      <c r="B3131" s="9" t="s">
        <v>18</v>
      </c>
      <c r="C3131" s="10">
        <v>105.89854918987609</v>
      </c>
    </row>
    <row r="3132" spans="1:3" x14ac:dyDescent="0.25">
      <c r="A3132" s="8" t="s">
        <v>24</v>
      </c>
      <c r="B3132" s="9" t="s">
        <v>18</v>
      </c>
      <c r="C3132" s="10">
        <v>105.89854918987609</v>
      </c>
    </row>
    <row r="3133" spans="1:3" x14ac:dyDescent="0.25">
      <c r="A3133" s="8" t="s">
        <v>24</v>
      </c>
      <c r="B3133" s="9" t="s">
        <v>18</v>
      </c>
      <c r="C3133" s="10">
        <v>105.89854918987609</v>
      </c>
    </row>
    <row r="3134" spans="1:3" x14ac:dyDescent="0.25">
      <c r="A3134" s="8" t="s">
        <v>24</v>
      </c>
      <c r="B3134" s="9" t="s">
        <v>17</v>
      </c>
      <c r="C3134" s="10">
        <v>105.89854918987609</v>
      </c>
    </row>
    <row r="3135" spans="1:3" x14ac:dyDescent="0.25">
      <c r="A3135" s="8" t="s">
        <v>24</v>
      </c>
      <c r="B3135" s="9" t="s">
        <v>18</v>
      </c>
      <c r="C3135" s="10">
        <v>105.89854918987609</v>
      </c>
    </row>
    <row r="3136" spans="1:3" x14ac:dyDescent="0.25">
      <c r="A3136" s="8" t="s">
        <v>24</v>
      </c>
      <c r="B3136" s="9" t="s">
        <v>18</v>
      </c>
      <c r="C3136" s="10">
        <v>105.89854918987609</v>
      </c>
    </row>
    <row r="3137" spans="1:3" x14ac:dyDescent="0.25">
      <c r="A3137" s="8" t="s">
        <v>24</v>
      </c>
      <c r="B3137" s="9" t="s">
        <v>16</v>
      </c>
      <c r="C3137" s="10">
        <v>105.89854918987609</v>
      </c>
    </row>
    <row r="3138" spans="1:3" x14ac:dyDescent="0.25">
      <c r="A3138" s="8" t="s">
        <v>24</v>
      </c>
      <c r="B3138" s="9" t="s">
        <v>17</v>
      </c>
      <c r="C3138" s="10">
        <v>105.89854918987609</v>
      </c>
    </row>
    <row r="3139" spans="1:3" x14ac:dyDescent="0.25">
      <c r="A3139" s="8" t="s">
        <v>24</v>
      </c>
      <c r="B3139" s="9" t="s">
        <v>16</v>
      </c>
      <c r="C3139" s="10">
        <v>105.89854918987609</v>
      </c>
    </row>
    <row r="3140" spans="1:3" x14ac:dyDescent="0.25">
      <c r="A3140" s="8" t="s">
        <v>24</v>
      </c>
      <c r="B3140" s="9" t="s">
        <v>18</v>
      </c>
      <c r="C3140" s="10">
        <v>105.89854918987609</v>
      </c>
    </row>
    <row r="3141" spans="1:3" x14ac:dyDescent="0.25">
      <c r="A3141" s="8" t="s">
        <v>24</v>
      </c>
      <c r="B3141" s="9" t="s">
        <v>16</v>
      </c>
      <c r="C3141" s="10">
        <v>105.89854918987609</v>
      </c>
    </row>
    <row r="3142" spans="1:3" x14ac:dyDescent="0.25">
      <c r="A3142" s="8" t="s">
        <v>24</v>
      </c>
      <c r="B3142" s="9" t="s">
        <v>18</v>
      </c>
      <c r="C3142" s="10">
        <v>105.89854918987609</v>
      </c>
    </row>
    <row r="3143" spans="1:3" x14ac:dyDescent="0.25">
      <c r="A3143" s="8" t="s">
        <v>24</v>
      </c>
      <c r="B3143" s="9" t="s">
        <v>17</v>
      </c>
      <c r="C3143" s="10">
        <v>105.89854918987609</v>
      </c>
    </row>
    <row r="3144" spans="1:3" x14ac:dyDescent="0.25">
      <c r="A3144" s="8" t="s">
        <v>24</v>
      </c>
      <c r="B3144" s="9" t="s">
        <v>16</v>
      </c>
      <c r="C3144" s="10">
        <v>105.89854918987609</v>
      </c>
    </row>
    <row r="3145" spans="1:3" x14ac:dyDescent="0.25">
      <c r="A3145" s="8" t="s">
        <v>24</v>
      </c>
      <c r="B3145" s="9" t="s">
        <v>17</v>
      </c>
      <c r="C3145" s="10">
        <v>105.89854918987609</v>
      </c>
    </row>
    <row r="3146" spans="1:3" x14ac:dyDescent="0.25">
      <c r="A3146" s="8" t="s">
        <v>24</v>
      </c>
      <c r="B3146" s="9" t="s">
        <v>18</v>
      </c>
      <c r="C3146" s="10">
        <v>105.89854918987609</v>
      </c>
    </row>
    <row r="3147" spans="1:3" x14ac:dyDescent="0.25">
      <c r="A3147" s="8" t="s">
        <v>24</v>
      </c>
      <c r="B3147" s="9" t="s">
        <v>16</v>
      </c>
      <c r="C3147" s="10">
        <v>105.89854918987609</v>
      </c>
    </row>
    <row r="3148" spans="1:3" x14ac:dyDescent="0.25">
      <c r="A3148" s="8" t="s">
        <v>24</v>
      </c>
      <c r="B3148" s="9" t="s">
        <v>18</v>
      </c>
      <c r="C3148" s="10">
        <v>105.89854918987609</v>
      </c>
    </row>
    <row r="3149" spans="1:3" x14ac:dyDescent="0.25">
      <c r="A3149" s="8" t="s">
        <v>24</v>
      </c>
      <c r="B3149" s="9" t="s">
        <v>19</v>
      </c>
      <c r="C3149" s="10">
        <v>105.89854918987609</v>
      </c>
    </row>
    <row r="3150" spans="1:3" x14ac:dyDescent="0.25">
      <c r="A3150" s="8" t="s">
        <v>24</v>
      </c>
      <c r="B3150" s="9" t="s">
        <v>18</v>
      </c>
      <c r="C3150" s="10">
        <v>105.89854918987609</v>
      </c>
    </row>
    <row r="3151" spans="1:3" x14ac:dyDescent="0.25">
      <c r="A3151" s="8" t="s">
        <v>24</v>
      </c>
      <c r="B3151" s="9" t="s">
        <v>16</v>
      </c>
      <c r="C3151" s="10">
        <v>105.89854918987609</v>
      </c>
    </row>
    <row r="3152" spans="1:3" x14ac:dyDescent="0.25">
      <c r="A3152" s="8" t="s">
        <v>24</v>
      </c>
      <c r="B3152" s="9" t="s">
        <v>18</v>
      </c>
      <c r="C3152" s="10">
        <v>105.89854918987609</v>
      </c>
    </row>
    <row r="3153" spans="1:3" x14ac:dyDescent="0.25">
      <c r="A3153" s="8" t="s">
        <v>24</v>
      </c>
      <c r="B3153" s="9" t="s">
        <v>18</v>
      </c>
      <c r="C3153" s="10">
        <v>105.89854918987609</v>
      </c>
    </row>
    <row r="3154" spans="1:3" x14ac:dyDescent="0.25">
      <c r="A3154" s="8" t="s">
        <v>24</v>
      </c>
      <c r="B3154" s="9" t="s">
        <v>18</v>
      </c>
      <c r="C3154" s="10">
        <v>105.89854918987609</v>
      </c>
    </row>
    <row r="3155" spans="1:3" x14ac:dyDescent="0.25">
      <c r="A3155" s="8" t="s">
        <v>24</v>
      </c>
      <c r="B3155" s="9" t="s">
        <v>16</v>
      </c>
      <c r="C3155" s="10">
        <v>105.89854918987609</v>
      </c>
    </row>
    <row r="3156" spans="1:3" x14ac:dyDescent="0.25">
      <c r="A3156" s="8" t="s">
        <v>24</v>
      </c>
      <c r="B3156" s="9" t="s">
        <v>16</v>
      </c>
      <c r="C3156" s="10">
        <v>105.89854918987609</v>
      </c>
    </row>
    <row r="3157" spans="1:3" x14ac:dyDescent="0.25">
      <c r="A3157" s="8" t="s">
        <v>24</v>
      </c>
      <c r="B3157" s="9" t="s">
        <v>19</v>
      </c>
      <c r="C3157" s="10">
        <v>105.89854918987609</v>
      </c>
    </row>
    <row r="3158" spans="1:3" x14ac:dyDescent="0.25">
      <c r="A3158" s="8" t="s">
        <v>24</v>
      </c>
      <c r="B3158" s="9" t="s">
        <v>19</v>
      </c>
      <c r="C3158" s="10">
        <v>105.89854918987609</v>
      </c>
    </row>
    <row r="3159" spans="1:3" x14ac:dyDescent="0.25">
      <c r="A3159" s="8" t="s">
        <v>24</v>
      </c>
      <c r="B3159" s="9" t="s">
        <v>19</v>
      </c>
      <c r="C3159" s="10">
        <v>105.89854918987609</v>
      </c>
    </row>
    <row r="3160" spans="1:3" x14ac:dyDescent="0.25">
      <c r="A3160" s="8" t="s">
        <v>24</v>
      </c>
      <c r="B3160" s="9" t="s">
        <v>19</v>
      </c>
      <c r="C3160" s="10">
        <v>105.89854918987609</v>
      </c>
    </row>
    <row r="3161" spans="1:3" x14ac:dyDescent="0.25">
      <c r="A3161" s="8" t="s">
        <v>24</v>
      </c>
      <c r="B3161" s="9" t="s">
        <v>19</v>
      </c>
      <c r="C3161" s="10">
        <v>105.89854918987609</v>
      </c>
    </row>
    <row r="3162" spans="1:3" x14ac:dyDescent="0.25">
      <c r="A3162" s="8" t="s">
        <v>24</v>
      </c>
      <c r="B3162" s="9" t="s">
        <v>18</v>
      </c>
      <c r="C3162" s="10">
        <v>105.89854918987609</v>
      </c>
    </row>
    <row r="3163" spans="1:3" x14ac:dyDescent="0.25">
      <c r="A3163" s="8" t="s">
        <v>24</v>
      </c>
      <c r="B3163" s="9" t="s">
        <v>18</v>
      </c>
      <c r="C3163" s="10">
        <v>105.89854918987609</v>
      </c>
    </row>
    <row r="3164" spans="1:3" x14ac:dyDescent="0.25">
      <c r="A3164" s="8" t="s">
        <v>24</v>
      </c>
      <c r="B3164" s="9" t="s">
        <v>18</v>
      </c>
      <c r="C3164" s="10">
        <v>105.89854918987609</v>
      </c>
    </row>
    <row r="3165" spans="1:3" x14ac:dyDescent="0.25">
      <c r="A3165" s="8" t="s">
        <v>24</v>
      </c>
      <c r="B3165" s="9" t="s">
        <v>16</v>
      </c>
      <c r="C3165" s="10">
        <v>105.89854918987609</v>
      </c>
    </row>
    <row r="3166" spans="1:3" x14ac:dyDescent="0.25">
      <c r="A3166" s="8" t="s">
        <v>24</v>
      </c>
      <c r="B3166" s="9" t="s">
        <v>18</v>
      </c>
      <c r="C3166" s="10">
        <v>105.89854918987609</v>
      </c>
    </row>
    <row r="3167" spans="1:3" x14ac:dyDescent="0.25">
      <c r="A3167" s="8" t="s">
        <v>24</v>
      </c>
      <c r="B3167" s="9" t="s">
        <v>18</v>
      </c>
      <c r="C3167" s="10">
        <v>105.79688658265381</v>
      </c>
    </row>
    <row r="3168" spans="1:3" x14ac:dyDescent="0.25">
      <c r="A3168" s="8" t="s">
        <v>22</v>
      </c>
      <c r="B3168" s="9" t="s">
        <v>18</v>
      </c>
      <c r="C3168" s="10">
        <v>105.51447935921134</v>
      </c>
    </row>
    <row r="3169" spans="1:3" x14ac:dyDescent="0.25">
      <c r="A3169" s="8" t="s">
        <v>22</v>
      </c>
      <c r="B3169" s="9" t="s">
        <v>18</v>
      </c>
      <c r="C3169" s="10">
        <v>105.51447935921134</v>
      </c>
    </row>
    <row r="3170" spans="1:3" x14ac:dyDescent="0.25">
      <c r="A3170" s="8" t="s">
        <v>22</v>
      </c>
      <c r="B3170" s="9" t="s">
        <v>18</v>
      </c>
      <c r="C3170" s="10">
        <v>105.51447935921134</v>
      </c>
    </row>
    <row r="3171" spans="1:3" x14ac:dyDescent="0.25">
      <c r="A3171" s="8" t="s">
        <v>22</v>
      </c>
      <c r="B3171" s="9" t="s">
        <v>18</v>
      </c>
      <c r="C3171" s="10">
        <v>105.51447935921134</v>
      </c>
    </row>
    <row r="3172" spans="1:3" x14ac:dyDescent="0.25">
      <c r="A3172" s="8" t="s">
        <v>22</v>
      </c>
      <c r="B3172" s="9" t="s">
        <v>18</v>
      </c>
      <c r="C3172" s="10">
        <v>105.51447935921134</v>
      </c>
    </row>
    <row r="3173" spans="1:3" x14ac:dyDescent="0.25">
      <c r="A3173" s="8" t="s">
        <v>22</v>
      </c>
      <c r="B3173" s="9" t="s">
        <v>18</v>
      </c>
      <c r="C3173" s="10">
        <v>105.51447935921134</v>
      </c>
    </row>
    <row r="3174" spans="1:3" x14ac:dyDescent="0.25">
      <c r="A3174" s="8" t="s">
        <v>22</v>
      </c>
      <c r="B3174" s="9" t="s">
        <v>18</v>
      </c>
      <c r="C3174" s="10">
        <v>105.51447935921134</v>
      </c>
    </row>
    <row r="3175" spans="1:3" x14ac:dyDescent="0.25">
      <c r="A3175" s="8" t="s">
        <v>21</v>
      </c>
      <c r="B3175" s="9" t="s">
        <v>17</v>
      </c>
      <c r="C3175" s="10">
        <v>105.33979276895944</v>
      </c>
    </row>
    <row r="3176" spans="1:3" x14ac:dyDescent="0.25">
      <c r="A3176" s="8" t="s">
        <v>22</v>
      </c>
      <c r="B3176" s="9" t="s">
        <v>18</v>
      </c>
      <c r="C3176" s="10">
        <v>105.08317929759704</v>
      </c>
    </row>
    <row r="3177" spans="1:3" x14ac:dyDescent="0.25">
      <c r="A3177" s="8" t="s">
        <v>22</v>
      </c>
      <c r="B3177" s="9" t="s">
        <v>18</v>
      </c>
      <c r="C3177" s="10">
        <v>105.08317929759704</v>
      </c>
    </row>
    <row r="3178" spans="1:3" x14ac:dyDescent="0.25">
      <c r="A3178" s="8" t="s">
        <v>22</v>
      </c>
      <c r="B3178" s="9" t="s">
        <v>18</v>
      </c>
      <c r="C3178" s="10">
        <v>105.08317929759704</v>
      </c>
    </row>
    <row r="3179" spans="1:3" x14ac:dyDescent="0.25">
      <c r="A3179" s="8" t="s">
        <v>21</v>
      </c>
      <c r="B3179" s="9" t="s">
        <v>17</v>
      </c>
      <c r="C3179" s="10">
        <v>105</v>
      </c>
    </row>
    <row r="3180" spans="1:3" x14ac:dyDescent="0.25">
      <c r="A3180" s="8" t="s">
        <v>24</v>
      </c>
      <c r="B3180" s="9" t="s">
        <v>18</v>
      </c>
      <c r="C3180" s="10">
        <v>104.90945674044265</v>
      </c>
    </row>
    <row r="3181" spans="1:3" x14ac:dyDescent="0.25">
      <c r="A3181" s="8" t="s">
        <v>21</v>
      </c>
      <c r="B3181" s="9" t="s">
        <v>18</v>
      </c>
      <c r="C3181" s="10">
        <v>104.76190476190476</v>
      </c>
    </row>
    <row r="3182" spans="1:3" x14ac:dyDescent="0.25">
      <c r="A3182" s="8" t="s">
        <v>22</v>
      </c>
      <c r="B3182" s="9" t="s">
        <v>18</v>
      </c>
      <c r="C3182" s="10">
        <v>104.74430067775724</v>
      </c>
    </row>
    <row r="3183" spans="1:3" x14ac:dyDescent="0.25">
      <c r="A3183" s="8" t="s">
        <v>22</v>
      </c>
      <c r="B3183" s="9" t="s">
        <v>17</v>
      </c>
      <c r="C3183" s="10">
        <v>104.74430067775724</v>
      </c>
    </row>
    <row r="3184" spans="1:3" x14ac:dyDescent="0.25">
      <c r="A3184" s="8" t="s">
        <v>22</v>
      </c>
      <c r="B3184" s="9" t="s">
        <v>17</v>
      </c>
      <c r="C3184" s="10">
        <v>104.74430067775724</v>
      </c>
    </row>
    <row r="3185" spans="1:3" x14ac:dyDescent="0.25">
      <c r="A3185" s="8" t="s">
        <v>22</v>
      </c>
      <c r="B3185" s="9" t="s">
        <v>17</v>
      </c>
      <c r="C3185" s="10">
        <v>104.74430067775724</v>
      </c>
    </row>
    <row r="3186" spans="1:3" x14ac:dyDescent="0.25">
      <c r="A3186" s="8" t="s">
        <v>22</v>
      </c>
      <c r="B3186" s="9" t="s">
        <v>17</v>
      </c>
      <c r="C3186" s="10">
        <v>104.74430067775724</v>
      </c>
    </row>
    <row r="3187" spans="1:3" x14ac:dyDescent="0.25">
      <c r="A3187" s="8" t="s">
        <v>21</v>
      </c>
      <c r="B3187" s="9" t="s">
        <v>17</v>
      </c>
      <c r="C3187" s="10">
        <v>104.71781305114638</v>
      </c>
    </row>
    <row r="3188" spans="1:3" x14ac:dyDescent="0.25">
      <c r="A3188" s="8" t="s">
        <v>23</v>
      </c>
      <c r="B3188" s="9" t="s">
        <v>17</v>
      </c>
      <c r="C3188" s="10">
        <v>104.31</v>
      </c>
    </row>
    <row r="3189" spans="1:3" x14ac:dyDescent="0.25">
      <c r="A3189" s="8" t="s">
        <v>22</v>
      </c>
      <c r="B3189" s="9" t="s">
        <v>17</v>
      </c>
      <c r="C3189" s="10">
        <v>104.06896817545258</v>
      </c>
    </row>
    <row r="3190" spans="1:3" x14ac:dyDescent="0.25">
      <c r="A3190" s="8" t="s">
        <v>22</v>
      </c>
      <c r="B3190" s="9" t="s">
        <v>17</v>
      </c>
      <c r="C3190" s="10">
        <v>103.41261633919338</v>
      </c>
    </row>
    <row r="3191" spans="1:3" x14ac:dyDescent="0.25">
      <c r="A3191" s="8" t="s">
        <v>22</v>
      </c>
      <c r="B3191" s="9" t="s">
        <v>17</v>
      </c>
      <c r="C3191" s="10">
        <v>103.41261633919338</v>
      </c>
    </row>
    <row r="3192" spans="1:3" x14ac:dyDescent="0.25">
      <c r="A3192" s="8" t="s">
        <v>22</v>
      </c>
      <c r="B3192" s="9" t="s">
        <v>17</v>
      </c>
      <c r="C3192" s="10">
        <v>103.41261633919338</v>
      </c>
    </row>
    <row r="3193" spans="1:3" x14ac:dyDescent="0.25">
      <c r="A3193" s="8" t="s">
        <v>22</v>
      </c>
      <c r="B3193" s="9" t="s">
        <v>17</v>
      </c>
      <c r="C3193" s="10">
        <v>103.41261633919338</v>
      </c>
    </row>
    <row r="3194" spans="1:3" x14ac:dyDescent="0.25">
      <c r="A3194" s="8" t="s">
        <v>22</v>
      </c>
      <c r="B3194" s="9" t="s">
        <v>17</v>
      </c>
      <c r="C3194" s="10">
        <v>103.41261633919338</v>
      </c>
    </row>
    <row r="3195" spans="1:3" x14ac:dyDescent="0.25">
      <c r="A3195" s="8" t="s">
        <v>22</v>
      </c>
      <c r="B3195" s="9" t="s">
        <v>17</v>
      </c>
      <c r="C3195" s="10">
        <v>103.41261633919338</v>
      </c>
    </row>
    <row r="3196" spans="1:3" x14ac:dyDescent="0.25">
      <c r="A3196" s="8" t="s">
        <v>22</v>
      </c>
      <c r="B3196" s="9" t="s">
        <v>18</v>
      </c>
      <c r="C3196" s="10">
        <v>103.41261633919338</v>
      </c>
    </row>
    <row r="3197" spans="1:3" x14ac:dyDescent="0.25">
      <c r="A3197" s="8" t="s">
        <v>22</v>
      </c>
      <c r="B3197" s="9" t="s">
        <v>20</v>
      </c>
      <c r="C3197" s="10">
        <v>103.41261633919338</v>
      </c>
    </row>
    <row r="3198" spans="1:3" x14ac:dyDescent="0.25">
      <c r="A3198" s="8" t="s">
        <v>22</v>
      </c>
      <c r="B3198" s="9" t="s">
        <v>20</v>
      </c>
      <c r="C3198" s="10">
        <v>103.41261633919338</v>
      </c>
    </row>
    <row r="3199" spans="1:3" x14ac:dyDescent="0.25">
      <c r="A3199" s="8" t="s">
        <v>22</v>
      </c>
      <c r="B3199" s="9" t="s">
        <v>18</v>
      </c>
      <c r="C3199" s="10">
        <v>103.41261633919338</v>
      </c>
    </row>
    <row r="3200" spans="1:3" x14ac:dyDescent="0.25">
      <c r="A3200" s="8" t="s">
        <v>22</v>
      </c>
      <c r="B3200" s="9" t="s">
        <v>18</v>
      </c>
      <c r="C3200" s="10">
        <v>103.41261633919338</v>
      </c>
    </row>
    <row r="3201" spans="1:3" x14ac:dyDescent="0.25">
      <c r="A3201" s="8" t="s">
        <v>22</v>
      </c>
      <c r="B3201" s="9" t="s">
        <v>17</v>
      </c>
      <c r="C3201" s="10">
        <v>103.41261633919338</v>
      </c>
    </row>
    <row r="3202" spans="1:3" x14ac:dyDescent="0.25">
      <c r="A3202" s="8" t="s">
        <v>22</v>
      </c>
      <c r="B3202" s="9" t="s">
        <v>18</v>
      </c>
      <c r="C3202" s="10">
        <v>103.41261633919338</v>
      </c>
    </row>
    <row r="3203" spans="1:3" x14ac:dyDescent="0.25">
      <c r="A3203" s="8" t="s">
        <v>22</v>
      </c>
      <c r="B3203" s="9" t="s">
        <v>17</v>
      </c>
      <c r="C3203" s="10">
        <v>103.41261633919338</v>
      </c>
    </row>
    <row r="3204" spans="1:3" x14ac:dyDescent="0.25">
      <c r="A3204" s="8" t="s">
        <v>22</v>
      </c>
      <c r="B3204" s="9" t="s">
        <v>17</v>
      </c>
      <c r="C3204" s="10">
        <v>103.41261633919338</v>
      </c>
    </row>
    <row r="3205" spans="1:3" x14ac:dyDescent="0.25">
      <c r="A3205" s="8" t="s">
        <v>22</v>
      </c>
      <c r="B3205" s="9" t="s">
        <v>16</v>
      </c>
      <c r="C3205" s="10">
        <v>103.41261633919338</v>
      </c>
    </row>
    <row r="3206" spans="1:3" x14ac:dyDescent="0.25">
      <c r="A3206" s="8" t="s">
        <v>22</v>
      </c>
      <c r="B3206" s="9" t="s">
        <v>17</v>
      </c>
      <c r="C3206" s="10">
        <v>103.41261633919338</v>
      </c>
    </row>
    <row r="3207" spans="1:3" x14ac:dyDescent="0.25">
      <c r="A3207" s="8" t="s">
        <v>22</v>
      </c>
      <c r="B3207" s="9" t="s">
        <v>18</v>
      </c>
      <c r="C3207" s="10">
        <v>103.41261633919338</v>
      </c>
    </row>
    <row r="3208" spans="1:3" x14ac:dyDescent="0.25">
      <c r="A3208" s="8" t="s">
        <v>22</v>
      </c>
      <c r="B3208" s="9" t="s">
        <v>18</v>
      </c>
      <c r="C3208" s="10">
        <v>103.41261633919338</v>
      </c>
    </row>
    <row r="3209" spans="1:3" x14ac:dyDescent="0.25">
      <c r="A3209" s="8" t="s">
        <v>22</v>
      </c>
      <c r="B3209" s="9" t="s">
        <v>17</v>
      </c>
      <c r="C3209" s="10">
        <v>103.41261633919338</v>
      </c>
    </row>
    <row r="3210" spans="1:3" x14ac:dyDescent="0.25">
      <c r="A3210" s="8" t="s">
        <v>22</v>
      </c>
      <c r="B3210" s="9" t="s">
        <v>18</v>
      </c>
      <c r="C3210" s="10">
        <v>103.41261633919338</v>
      </c>
    </row>
    <row r="3211" spans="1:3" x14ac:dyDescent="0.25">
      <c r="A3211" s="8" t="s">
        <v>22</v>
      </c>
      <c r="B3211" s="9" t="s">
        <v>17</v>
      </c>
      <c r="C3211" s="10">
        <v>103.41261633919338</v>
      </c>
    </row>
    <row r="3212" spans="1:3" x14ac:dyDescent="0.25">
      <c r="A3212" s="8" t="s">
        <v>22</v>
      </c>
      <c r="B3212" s="9" t="s">
        <v>17</v>
      </c>
      <c r="C3212" s="10">
        <v>103.41261633919338</v>
      </c>
    </row>
    <row r="3213" spans="1:3" x14ac:dyDescent="0.25">
      <c r="A3213" s="8" t="s">
        <v>22</v>
      </c>
      <c r="B3213" s="9" t="s">
        <v>18</v>
      </c>
      <c r="C3213" s="10">
        <v>103.41261633919338</v>
      </c>
    </row>
    <row r="3214" spans="1:3" x14ac:dyDescent="0.25">
      <c r="A3214" s="8" t="s">
        <v>22</v>
      </c>
      <c r="B3214" s="9" t="s">
        <v>18</v>
      </c>
      <c r="C3214" s="10">
        <v>103.41261633919338</v>
      </c>
    </row>
    <row r="3215" spans="1:3" x14ac:dyDescent="0.25">
      <c r="A3215" s="8" t="s">
        <v>22</v>
      </c>
      <c r="B3215" s="9" t="s">
        <v>19</v>
      </c>
      <c r="C3215" s="10">
        <v>103.41261633919338</v>
      </c>
    </row>
    <row r="3216" spans="1:3" x14ac:dyDescent="0.25">
      <c r="A3216" s="8" t="s">
        <v>22</v>
      </c>
      <c r="B3216" s="9" t="s">
        <v>18</v>
      </c>
      <c r="C3216" s="10">
        <v>103.41261633919338</v>
      </c>
    </row>
    <row r="3217" spans="1:3" x14ac:dyDescent="0.25">
      <c r="A3217" s="8" t="s">
        <v>22</v>
      </c>
      <c r="B3217" s="9" t="s">
        <v>18</v>
      </c>
      <c r="C3217" s="10">
        <v>103.41261633919338</v>
      </c>
    </row>
    <row r="3218" spans="1:3" x14ac:dyDescent="0.25">
      <c r="A3218" s="8" t="s">
        <v>22</v>
      </c>
      <c r="B3218" s="9" t="s">
        <v>18</v>
      </c>
      <c r="C3218" s="10">
        <v>103.41261633919338</v>
      </c>
    </row>
    <row r="3219" spans="1:3" x14ac:dyDescent="0.25">
      <c r="A3219" s="8" t="s">
        <v>22</v>
      </c>
      <c r="B3219" s="9" t="s">
        <v>18</v>
      </c>
      <c r="C3219" s="10">
        <v>103.41261633919338</v>
      </c>
    </row>
    <row r="3220" spans="1:3" x14ac:dyDescent="0.25">
      <c r="A3220" s="8" t="s">
        <v>22</v>
      </c>
      <c r="B3220" s="9" t="s">
        <v>18</v>
      </c>
      <c r="C3220" s="10">
        <v>103.41261633919338</v>
      </c>
    </row>
    <row r="3221" spans="1:3" x14ac:dyDescent="0.25">
      <c r="A3221" s="8" t="s">
        <v>22</v>
      </c>
      <c r="B3221" s="9" t="s">
        <v>18</v>
      </c>
      <c r="C3221" s="10">
        <v>103.41261633919338</v>
      </c>
    </row>
    <row r="3222" spans="1:3" x14ac:dyDescent="0.25">
      <c r="A3222" s="8" t="s">
        <v>22</v>
      </c>
      <c r="B3222" s="9" t="s">
        <v>18</v>
      </c>
      <c r="C3222" s="10">
        <v>103.41261633919338</v>
      </c>
    </row>
    <row r="3223" spans="1:3" x14ac:dyDescent="0.25">
      <c r="A3223" s="8" t="s">
        <v>22</v>
      </c>
      <c r="B3223" s="9" t="s">
        <v>18</v>
      </c>
      <c r="C3223" s="10">
        <v>103.41261633919338</v>
      </c>
    </row>
    <row r="3224" spans="1:3" x14ac:dyDescent="0.25">
      <c r="A3224" s="8" t="s">
        <v>22</v>
      </c>
      <c r="B3224" s="9" t="s">
        <v>18</v>
      </c>
      <c r="C3224" s="10">
        <v>103.41261633919338</v>
      </c>
    </row>
    <row r="3225" spans="1:3" x14ac:dyDescent="0.25">
      <c r="A3225" s="8" t="s">
        <v>22</v>
      </c>
      <c r="B3225" s="9" t="s">
        <v>18</v>
      </c>
      <c r="C3225" s="10">
        <v>103.41261633919338</v>
      </c>
    </row>
    <row r="3226" spans="1:3" x14ac:dyDescent="0.25">
      <c r="A3226" s="8" t="s">
        <v>22</v>
      </c>
      <c r="B3226" s="9" t="s">
        <v>19</v>
      </c>
      <c r="C3226" s="10">
        <v>103.41261633919338</v>
      </c>
    </row>
    <row r="3227" spans="1:3" x14ac:dyDescent="0.25">
      <c r="A3227" s="8" t="s">
        <v>22</v>
      </c>
      <c r="B3227" s="9" t="s">
        <v>17</v>
      </c>
      <c r="C3227" s="10">
        <v>103.41261633919338</v>
      </c>
    </row>
    <row r="3228" spans="1:3" x14ac:dyDescent="0.25">
      <c r="A3228" s="8" t="s">
        <v>22</v>
      </c>
      <c r="B3228" s="9" t="s">
        <v>17</v>
      </c>
      <c r="C3228" s="10">
        <v>103.41261633919338</v>
      </c>
    </row>
    <row r="3229" spans="1:3" x14ac:dyDescent="0.25">
      <c r="A3229" s="8" t="s">
        <v>22</v>
      </c>
      <c r="B3229" s="9" t="s">
        <v>18</v>
      </c>
      <c r="C3229" s="10">
        <v>103.41261633919338</v>
      </c>
    </row>
    <row r="3230" spans="1:3" x14ac:dyDescent="0.25">
      <c r="A3230" s="8" t="s">
        <v>22</v>
      </c>
      <c r="B3230" s="9" t="s">
        <v>18</v>
      </c>
      <c r="C3230" s="10">
        <v>103.41261633919338</v>
      </c>
    </row>
    <row r="3231" spans="1:3" x14ac:dyDescent="0.25">
      <c r="A3231" s="8" t="s">
        <v>22</v>
      </c>
      <c r="B3231" s="9" t="s">
        <v>17</v>
      </c>
      <c r="C3231" s="10">
        <v>103.41261633919338</v>
      </c>
    </row>
    <row r="3232" spans="1:3" x14ac:dyDescent="0.25">
      <c r="A3232" s="8" t="s">
        <v>22</v>
      </c>
      <c r="B3232" s="9" t="s">
        <v>20</v>
      </c>
      <c r="C3232" s="10">
        <v>103.41261633919338</v>
      </c>
    </row>
    <row r="3233" spans="1:3" x14ac:dyDescent="0.25">
      <c r="A3233" s="8" t="s">
        <v>22</v>
      </c>
      <c r="B3233" s="9" t="s">
        <v>17</v>
      </c>
      <c r="C3233" s="10">
        <v>103.41261633919338</v>
      </c>
    </row>
    <row r="3234" spans="1:3" x14ac:dyDescent="0.25">
      <c r="A3234" s="8" t="s">
        <v>22</v>
      </c>
      <c r="B3234" s="9" t="s">
        <v>17</v>
      </c>
      <c r="C3234" s="10">
        <v>103.41261633919338</v>
      </c>
    </row>
    <row r="3235" spans="1:3" x14ac:dyDescent="0.25">
      <c r="A3235" s="8" t="s">
        <v>23</v>
      </c>
      <c r="B3235" s="9" t="s">
        <v>18</v>
      </c>
      <c r="C3235" s="10">
        <v>103.36748288693894</v>
      </c>
    </row>
    <row r="3236" spans="1:3" x14ac:dyDescent="0.25">
      <c r="A3236" s="8" t="s">
        <v>21</v>
      </c>
      <c r="B3236" s="9" t="s">
        <v>19</v>
      </c>
      <c r="C3236" s="10">
        <v>103.08862433862434</v>
      </c>
    </row>
    <row r="3237" spans="1:3" x14ac:dyDescent="0.25">
      <c r="A3237" s="8" t="s">
        <v>24</v>
      </c>
      <c r="B3237" s="9" t="s">
        <v>16</v>
      </c>
      <c r="C3237" s="10">
        <v>102.90900251195202</v>
      </c>
    </row>
    <row r="3238" spans="1:3" x14ac:dyDescent="0.25">
      <c r="A3238" s="8" t="s">
        <v>22</v>
      </c>
      <c r="B3238" s="9" t="s">
        <v>18</v>
      </c>
      <c r="C3238" s="10">
        <v>102.78416609921243</v>
      </c>
    </row>
    <row r="3239" spans="1:3" x14ac:dyDescent="0.25">
      <c r="A3239" s="8" t="s">
        <v>22</v>
      </c>
      <c r="B3239" s="9" t="s">
        <v>18</v>
      </c>
      <c r="C3239" s="10">
        <v>102.78416609921243</v>
      </c>
    </row>
    <row r="3240" spans="1:3" x14ac:dyDescent="0.25">
      <c r="A3240" s="8" t="s">
        <v>22</v>
      </c>
      <c r="B3240" s="9" t="s">
        <v>17</v>
      </c>
      <c r="C3240" s="10">
        <v>102.78416609921243</v>
      </c>
    </row>
    <row r="3241" spans="1:3" x14ac:dyDescent="0.25">
      <c r="A3241" s="8" t="s">
        <v>22</v>
      </c>
      <c r="B3241" s="9" t="s">
        <v>18</v>
      </c>
      <c r="C3241" s="10">
        <v>102.78416609921243</v>
      </c>
    </row>
    <row r="3242" spans="1:3" x14ac:dyDescent="0.25">
      <c r="A3242" s="8" t="s">
        <v>22</v>
      </c>
      <c r="B3242" s="9" t="s">
        <v>18</v>
      </c>
      <c r="C3242" s="10">
        <v>102.78416609921243</v>
      </c>
    </row>
    <row r="3243" spans="1:3" x14ac:dyDescent="0.25">
      <c r="A3243" s="8" t="s">
        <v>22</v>
      </c>
      <c r="B3243" s="9" t="s">
        <v>17</v>
      </c>
      <c r="C3243" s="10">
        <v>102.78416609921243</v>
      </c>
    </row>
    <row r="3244" spans="1:3" x14ac:dyDescent="0.25">
      <c r="A3244" s="8" t="s">
        <v>22</v>
      </c>
      <c r="B3244" s="9" t="s">
        <v>18</v>
      </c>
      <c r="C3244" s="10">
        <v>102.78416609921243</v>
      </c>
    </row>
    <row r="3245" spans="1:3" x14ac:dyDescent="0.25">
      <c r="A3245" s="8" t="s">
        <v>22</v>
      </c>
      <c r="B3245" s="9" t="s">
        <v>16</v>
      </c>
      <c r="C3245" s="10">
        <v>102.78416609921243</v>
      </c>
    </row>
    <row r="3246" spans="1:3" x14ac:dyDescent="0.25">
      <c r="A3246" s="8" t="s">
        <v>22</v>
      </c>
      <c r="B3246" s="9" t="s">
        <v>16</v>
      </c>
      <c r="C3246" s="10">
        <v>102.78416609921243</v>
      </c>
    </row>
    <row r="3247" spans="1:3" x14ac:dyDescent="0.25">
      <c r="A3247" s="8" t="s">
        <v>22</v>
      </c>
      <c r="B3247" s="9" t="s">
        <v>17</v>
      </c>
      <c r="C3247" s="10">
        <v>102.78416609921243</v>
      </c>
    </row>
    <row r="3248" spans="1:3" x14ac:dyDescent="0.25">
      <c r="A3248" s="8" t="s">
        <v>22</v>
      </c>
      <c r="B3248" s="9" t="s">
        <v>18</v>
      </c>
      <c r="C3248" s="10">
        <v>102.78416609921243</v>
      </c>
    </row>
    <row r="3249" spans="1:3" x14ac:dyDescent="0.25">
      <c r="A3249" s="8" t="s">
        <v>23</v>
      </c>
      <c r="B3249" s="9" t="s">
        <v>19</v>
      </c>
      <c r="C3249" s="10">
        <v>102.78416609921243</v>
      </c>
    </row>
    <row r="3250" spans="1:3" x14ac:dyDescent="0.25">
      <c r="A3250" s="8" t="s">
        <v>23</v>
      </c>
      <c r="B3250" s="9" t="s">
        <v>17</v>
      </c>
      <c r="C3250" s="10">
        <v>102.73808976891625</v>
      </c>
    </row>
    <row r="3251" spans="1:3" x14ac:dyDescent="0.25">
      <c r="A3251" s="8" t="s">
        <v>23</v>
      </c>
      <c r="B3251" s="9" t="s">
        <v>17</v>
      </c>
      <c r="C3251" s="10">
        <v>102.73808976891625</v>
      </c>
    </row>
    <row r="3252" spans="1:3" x14ac:dyDescent="0.25">
      <c r="A3252" s="8" t="s">
        <v>23</v>
      </c>
      <c r="B3252" s="9" t="s">
        <v>17</v>
      </c>
      <c r="C3252" s="10">
        <v>102.73808976891625</v>
      </c>
    </row>
    <row r="3253" spans="1:3" x14ac:dyDescent="0.25">
      <c r="A3253" s="8" t="s">
        <v>23</v>
      </c>
      <c r="B3253" s="9" t="s">
        <v>17</v>
      </c>
      <c r="C3253" s="10">
        <v>102.73808976891625</v>
      </c>
    </row>
    <row r="3254" spans="1:3" x14ac:dyDescent="0.25">
      <c r="A3254" s="8" t="s">
        <v>23</v>
      </c>
      <c r="B3254" s="9" t="s">
        <v>17</v>
      </c>
      <c r="C3254" s="10">
        <v>102.73808976891625</v>
      </c>
    </row>
    <row r="3255" spans="1:3" x14ac:dyDescent="0.25">
      <c r="A3255" s="8" t="s">
        <v>23</v>
      </c>
      <c r="B3255" s="9" t="s">
        <v>17</v>
      </c>
      <c r="C3255" s="10">
        <v>102.73808976891625</v>
      </c>
    </row>
    <row r="3256" spans="1:3" x14ac:dyDescent="0.25">
      <c r="A3256" s="8" t="s">
        <v>23</v>
      </c>
      <c r="B3256" s="9" t="s">
        <v>17</v>
      </c>
      <c r="C3256" s="10">
        <v>102.73808976891625</v>
      </c>
    </row>
    <row r="3257" spans="1:3" x14ac:dyDescent="0.25">
      <c r="A3257" s="8" t="s">
        <v>23</v>
      </c>
      <c r="B3257" s="9" t="s">
        <v>17</v>
      </c>
      <c r="C3257" s="10">
        <v>102.73808976891625</v>
      </c>
    </row>
    <row r="3258" spans="1:3" x14ac:dyDescent="0.25">
      <c r="A3258" s="8" t="s">
        <v>23</v>
      </c>
      <c r="B3258" s="9" t="s">
        <v>17</v>
      </c>
      <c r="C3258" s="10">
        <v>102.73808976891625</v>
      </c>
    </row>
    <row r="3259" spans="1:3" x14ac:dyDescent="0.25">
      <c r="A3259" s="8" t="s">
        <v>23</v>
      </c>
      <c r="B3259" s="9" t="s">
        <v>17</v>
      </c>
      <c r="C3259" s="10">
        <v>102.63157894736842</v>
      </c>
    </row>
    <row r="3260" spans="1:3" x14ac:dyDescent="0.25">
      <c r="A3260" s="8" t="s">
        <v>23</v>
      </c>
      <c r="B3260" s="9" t="s">
        <v>17</v>
      </c>
      <c r="C3260" s="10">
        <v>102.60583346912173</v>
      </c>
    </row>
    <row r="3261" spans="1:3" x14ac:dyDescent="0.25">
      <c r="A3261" s="8" t="s">
        <v>24</v>
      </c>
      <c r="B3261" s="9" t="s">
        <v>19</v>
      </c>
      <c r="C3261" s="10">
        <v>102.54474213703273</v>
      </c>
    </row>
    <row r="3262" spans="1:3" x14ac:dyDescent="0.25">
      <c r="A3262" s="8" t="s">
        <v>23</v>
      </c>
      <c r="B3262" s="9" t="s">
        <v>16</v>
      </c>
      <c r="C3262" s="10">
        <v>102.48</v>
      </c>
    </row>
    <row r="3263" spans="1:3" x14ac:dyDescent="0.25">
      <c r="A3263" s="8" t="s">
        <v>23</v>
      </c>
      <c r="B3263" s="9" t="s">
        <v>16</v>
      </c>
      <c r="C3263" s="10">
        <v>102.48</v>
      </c>
    </row>
    <row r="3264" spans="1:3" x14ac:dyDescent="0.25">
      <c r="A3264" s="8" t="s">
        <v>22</v>
      </c>
      <c r="B3264" s="9" t="s">
        <v>18</v>
      </c>
      <c r="C3264" s="10">
        <v>101.66358595194086</v>
      </c>
    </row>
    <row r="3265" spans="1:3" x14ac:dyDescent="0.25">
      <c r="A3265" s="8" t="s">
        <v>22</v>
      </c>
      <c r="B3265" s="9" t="s">
        <v>16</v>
      </c>
      <c r="C3265" s="10">
        <v>101.3555144793592</v>
      </c>
    </row>
    <row r="3266" spans="1:3" x14ac:dyDescent="0.25">
      <c r="A3266" s="8" t="s">
        <v>15</v>
      </c>
      <c r="B3266" s="9" t="s">
        <v>17</v>
      </c>
      <c r="C3266" s="10">
        <v>100.74459413666463</v>
      </c>
    </row>
    <row r="3267" spans="1:3" x14ac:dyDescent="0.25">
      <c r="A3267" s="8" t="s">
        <v>21</v>
      </c>
      <c r="B3267" s="9" t="s">
        <v>17</v>
      </c>
      <c r="C3267" s="10">
        <v>100.71966490299823</v>
      </c>
    </row>
    <row r="3268" spans="1:3" x14ac:dyDescent="0.25">
      <c r="A3268" s="8" t="s">
        <v>22</v>
      </c>
      <c r="B3268" s="9" t="s">
        <v>18</v>
      </c>
      <c r="C3268" s="10">
        <v>100.2145619467321</v>
      </c>
    </row>
    <row r="3269" spans="1:3" x14ac:dyDescent="0.25">
      <c r="A3269" s="8" t="s">
        <v>22</v>
      </c>
      <c r="B3269" s="9" t="s">
        <v>18</v>
      </c>
      <c r="C3269" s="10">
        <v>100.2145619467321</v>
      </c>
    </row>
    <row r="3270" spans="1:3" x14ac:dyDescent="0.25">
      <c r="A3270" s="8" t="s">
        <v>22</v>
      </c>
      <c r="B3270" s="9" t="s">
        <v>18</v>
      </c>
      <c r="C3270" s="10">
        <v>100.2145619467321</v>
      </c>
    </row>
    <row r="3271" spans="1:3" x14ac:dyDescent="0.25">
      <c r="A3271" s="8" t="s">
        <v>22</v>
      </c>
      <c r="B3271" s="9" t="s">
        <v>18</v>
      </c>
      <c r="C3271" s="10">
        <v>100.2145619467321</v>
      </c>
    </row>
    <row r="3272" spans="1:3" x14ac:dyDescent="0.25">
      <c r="A3272" s="8" t="s">
        <v>22</v>
      </c>
      <c r="B3272" s="9" t="s">
        <v>17</v>
      </c>
      <c r="C3272" s="10">
        <v>100.2145619467321</v>
      </c>
    </row>
    <row r="3273" spans="1:3" x14ac:dyDescent="0.25">
      <c r="A3273" s="8" t="s">
        <v>23</v>
      </c>
      <c r="B3273" s="9" t="s">
        <v>17</v>
      </c>
      <c r="C3273" s="10">
        <v>100.16963752469334</v>
      </c>
    </row>
    <row r="3274" spans="1:3" x14ac:dyDescent="0.25">
      <c r="A3274" s="8" t="s">
        <v>22</v>
      </c>
      <c r="B3274" s="9" t="s">
        <v>17</v>
      </c>
      <c r="C3274" s="10">
        <v>100.12322858903266</v>
      </c>
    </row>
    <row r="3275" spans="1:3" x14ac:dyDescent="0.25">
      <c r="A3275" s="8" t="s">
        <v>22</v>
      </c>
      <c r="B3275" s="9" t="s">
        <v>17</v>
      </c>
      <c r="C3275" s="10">
        <v>100.12322858903266</v>
      </c>
    </row>
    <row r="3276" spans="1:3" x14ac:dyDescent="0.25">
      <c r="A3276" s="8" t="s">
        <v>22</v>
      </c>
      <c r="B3276" s="9" t="s">
        <v>17</v>
      </c>
      <c r="C3276" s="10">
        <v>100.12322858903266</v>
      </c>
    </row>
    <row r="3277" spans="1:3" x14ac:dyDescent="0.25">
      <c r="A3277" s="8" t="s">
        <v>22</v>
      </c>
      <c r="B3277" s="9" t="s">
        <v>17</v>
      </c>
      <c r="C3277" s="10">
        <v>100.12322858903266</v>
      </c>
    </row>
    <row r="3278" spans="1:3" x14ac:dyDescent="0.25">
      <c r="A3278" s="8" t="s">
        <v>22</v>
      </c>
      <c r="B3278" s="9" t="s">
        <v>17</v>
      </c>
      <c r="C3278" s="10">
        <v>100.12322858903266</v>
      </c>
    </row>
    <row r="3279" spans="1:3" x14ac:dyDescent="0.25">
      <c r="A3279" s="8" t="s">
        <v>22</v>
      </c>
      <c r="B3279" s="9" t="s">
        <v>17</v>
      </c>
      <c r="C3279" s="10">
        <v>100.12322858903266</v>
      </c>
    </row>
    <row r="3280" spans="1:3" x14ac:dyDescent="0.25">
      <c r="A3280" s="8" t="s">
        <v>22</v>
      </c>
      <c r="B3280" s="9" t="s">
        <v>18</v>
      </c>
      <c r="C3280" s="10">
        <v>100.12322858903266</v>
      </c>
    </row>
    <row r="3281" spans="1:3" x14ac:dyDescent="0.25">
      <c r="A3281" s="8" t="s">
        <v>23</v>
      </c>
      <c r="B3281" s="9" t="s">
        <v>18</v>
      </c>
      <c r="C3281" s="10">
        <v>100</v>
      </c>
    </row>
    <row r="3282" spans="1:3" x14ac:dyDescent="0.25">
      <c r="A3282" s="8" t="s">
        <v>23</v>
      </c>
      <c r="B3282" s="9" t="s">
        <v>18</v>
      </c>
      <c r="C3282" s="10">
        <v>100</v>
      </c>
    </row>
    <row r="3283" spans="1:3" x14ac:dyDescent="0.25">
      <c r="A3283" s="8" t="s">
        <v>23</v>
      </c>
      <c r="B3283" s="9" t="s">
        <v>18</v>
      </c>
      <c r="C3283" s="10">
        <v>100</v>
      </c>
    </row>
    <row r="3284" spans="1:3" x14ac:dyDescent="0.25">
      <c r="A3284" s="8" t="s">
        <v>23</v>
      </c>
      <c r="B3284" s="9" t="s">
        <v>17</v>
      </c>
      <c r="C3284" s="10">
        <v>100</v>
      </c>
    </row>
    <row r="3285" spans="1:3" x14ac:dyDescent="0.25">
      <c r="A3285" s="8" t="s">
        <v>23</v>
      </c>
      <c r="B3285" s="9" t="s">
        <v>18</v>
      </c>
      <c r="C3285" s="10">
        <v>100</v>
      </c>
    </row>
    <row r="3286" spans="1:3" x14ac:dyDescent="0.25">
      <c r="A3286" s="8" t="s">
        <v>23</v>
      </c>
      <c r="B3286" s="9" t="s">
        <v>18</v>
      </c>
      <c r="C3286" s="10">
        <v>100</v>
      </c>
    </row>
    <row r="3287" spans="1:3" x14ac:dyDescent="0.25">
      <c r="A3287" s="8" t="s">
        <v>23</v>
      </c>
      <c r="B3287" s="9" t="s">
        <v>18</v>
      </c>
      <c r="C3287" s="10">
        <v>100</v>
      </c>
    </row>
    <row r="3288" spans="1:3" x14ac:dyDescent="0.25">
      <c r="A3288" s="8" t="s">
        <v>23</v>
      </c>
      <c r="B3288" s="9" t="s">
        <v>17</v>
      </c>
      <c r="C3288" s="10">
        <v>100</v>
      </c>
    </row>
    <row r="3289" spans="1:3" x14ac:dyDescent="0.25">
      <c r="A3289" s="8" t="s">
        <v>23</v>
      </c>
      <c r="B3289" s="9" t="s">
        <v>17</v>
      </c>
      <c r="C3289" s="10">
        <v>100</v>
      </c>
    </row>
    <row r="3290" spans="1:3" x14ac:dyDescent="0.25">
      <c r="A3290" s="8" t="s">
        <v>23</v>
      </c>
      <c r="B3290" s="9" t="s">
        <v>16</v>
      </c>
      <c r="C3290" s="10">
        <v>100</v>
      </c>
    </row>
    <row r="3291" spans="1:3" x14ac:dyDescent="0.25">
      <c r="A3291" s="8" t="s">
        <v>21</v>
      </c>
      <c r="B3291" s="9" t="s">
        <v>18</v>
      </c>
      <c r="C3291" s="10">
        <v>100</v>
      </c>
    </row>
    <row r="3292" spans="1:3" x14ac:dyDescent="0.25">
      <c r="A3292" s="8" t="s">
        <v>21</v>
      </c>
      <c r="B3292" s="9" t="s">
        <v>18</v>
      </c>
      <c r="C3292" s="10">
        <v>100</v>
      </c>
    </row>
    <row r="3293" spans="1:3" x14ac:dyDescent="0.25">
      <c r="A3293" s="8" t="s">
        <v>23</v>
      </c>
      <c r="B3293" s="9" t="s">
        <v>18</v>
      </c>
      <c r="C3293" s="10">
        <v>100</v>
      </c>
    </row>
    <row r="3294" spans="1:3" x14ac:dyDescent="0.25">
      <c r="A3294" s="8" t="s">
        <v>23</v>
      </c>
      <c r="B3294" s="9" t="s">
        <v>17</v>
      </c>
      <c r="C3294" s="10">
        <v>100</v>
      </c>
    </row>
    <row r="3295" spans="1:3" x14ac:dyDescent="0.25">
      <c r="A3295" s="8" t="s">
        <v>22</v>
      </c>
      <c r="B3295" s="9" t="s">
        <v>18</v>
      </c>
      <c r="C3295" s="10">
        <v>100</v>
      </c>
    </row>
    <row r="3296" spans="1:3" x14ac:dyDescent="0.25">
      <c r="A3296" s="8" t="s">
        <v>23</v>
      </c>
      <c r="B3296" s="9" t="s">
        <v>20</v>
      </c>
      <c r="C3296" s="10">
        <v>100</v>
      </c>
    </row>
    <row r="3297" spans="1:3" x14ac:dyDescent="0.25">
      <c r="A3297" s="8" t="s">
        <v>24</v>
      </c>
      <c r="B3297" s="9" t="s">
        <v>16</v>
      </c>
      <c r="C3297" s="10">
        <v>100</v>
      </c>
    </row>
    <row r="3298" spans="1:3" x14ac:dyDescent="0.25">
      <c r="A3298" s="8" t="s">
        <v>24</v>
      </c>
      <c r="B3298" s="9" t="s">
        <v>18</v>
      </c>
      <c r="C3298" s="10">
        <v>100</v>
      </c>
    </row>
    <row r="3299" spans="1:3" x14ac:dyDescent="0.25">
      <c r="A3299" s="8" t="s">
        <v>22</v>
      </c>
      <c r="B3299" s="9" t="s">
        <v>18</v>
      </c>
      <c r="C3299" s="10">
        <v>100</v>
      </c>
    </row>
    <row r="3300" spans="1:3" x14ac:dyDescent="0.25">
      <c r="A3300" s="8" t="s">
        <v>23</v>
      </c>
      <c r="B3300" s="9" t="s">
        <v>18</v>
      </c>
      <c r="C3300" s="10">
        <v>100</v>
      </c>
    </row>
    <row r="3301" spans="1:3" x14ac:dyDescent="0.25">
      <c r="A3301" s="8" t="s">
        <v>23</v>
      </c>
      <c r="B3301" s="9" t="s">
        <v>20</v>
      </c>
      <c r="C3301" s="10">
        <v>100</v>
      </c>
    </row>
    <row r="3302" spans="1:3" x14ac:dyDescent="0.25">
      <c r="A3302" s="8" t="s">
        <v>23</v>
      </c>
      <c r="B3302" s="9" t="s">
        <v>18</v>
      </c>
      <c r="C3302" s="10">
        <v>100</v>
      </c>
    </row>
    <row r="3303" spans="1:3" x14ac:dyDescent="0.25">
      <c r="A3303" s="8" t="s">
        <v>23</v>
      </c>
      <c r="B3303" s="9" t="s">
        <v>18</v>
      </c>
      <c r="C3303" s="10">
        <v>100</v>
      </c>
    </row>
    <row r="3304" spans="1:3" x14ac:dyDescent="0.25">
      <c r="A3304" s="8" t="s">
        <v>23</v>
      </c>
      <c r="B3304" s="9" t="s">
        <v>18</v>
      </c>
      <c r="C3304" s="10">
        <v>100</v>
      </c>
    </row>
    <row r="3305" spans="1:3" x14ac:dyDescent="0.25">
      <c r="A3305" s="8" t="s">
        <v>23</v>
      </c>
      <c r="B3305" s="9" t="s">
        <v>17</v>
      </c>
      <c r="C3305" s="10">
        <v>100</v>
      </c>
    </row>
    <row r="3306" spans="1:3" x14ac:dyDescent="0.25">
      <c r="A3306" s="8" t="s">
        <v>22</v>
      </c>
      <c r="B3306" s="9" t="s">
        <v>18</v>
      </c>
      <c r="C3306" s="10">
        <v>100</v>
      </c>
    </row>
    <row r="3307" spans="1:3" x14ac:dyDescent="0.25">
      <c r="A3307" s="8" t="s">
        <v>23</v>
      </c>
      <c r="B3307" s="9" t="s">
        <v>20</v>
      </c>
      <c r="C3307" s="10">
        <v>100</v>
      </c>
    </row>
    <row r="3308" spans="1:3" x14ac:dyDescent="0.25">
      <c r="A3308" s="8" t="s">
        <v>21</v>
      </c>
      <c r="B3308" s="9" t="s">
        <v>17</v>
      </c>
      <c r="C3308" s="10">
        <v>100</v>
      </c>
    </row>
    <row r="3309" spans="1:3" x14ac:dyDescent="0.25">
      <c r="A3309" s="8" t="s">
        <v>23</v>
      </c>
      <c r="B3309" s="9" t="s">
        <v>18</v>
      </c>
      <c r="C3309" s="10">
        <v>100</v>
      </c>
    </row>
    <row r="3310" spans="1:3" x14ac:dyDescent="0.25">
      <c r="A3310" s="8" t="s">
        <v>24</v>
      </c>
      <c r="B3310" s="9" t="s">
        <v>18</v>
      </c>
      <c r="C3310" s="10">
        <v>100</v>
      </c>
    </row>
    <row r="3311" spans="1:3" x14ac:dyDescent="0.25">
      <c r="A3311" s="8" t="s">
        <v>23</v>
      </c>
      <c r="B3311" s="9" t="s">
        <v>19</v>
      </c>
      <c r="C3311" s="10">
        <v>100</v>
      </c>
    </row>
    <row r="3312" spans="1:3" x14ac:dyDescent="0.25">
      <c r="A3312" s="8" t="s">
        <v>23</v>
      </c>
      <c r="B3312" s="9" t="s">
        <v>17</v>
      </c>
      <c r="C3312" s="10">
        <v>100</v>
      </c>
    </row>
    <row r="3313" spans="1:3" x14ac:dyDescent="0.25">
      <c r="A3313" s="8" t="s">
        <v>23</v>
      </c>
      <c r="B3313" s="9" t="s">
        <v>16</v>
      </c>
      <c r="C3313" s="10">
        <v>100</v>
      </c>
    </row>
    <row r="3314" spans="1:3" x14ac:dyDescent="0.25">
      <c r="A3314" s="8" t="s">
        <v>21</v>
      </c>
      <c r="B3314" s="9" t="s">
        <v>16</v>
      </c>
      <c r="C3314" s="10">
        <v>100</v>
      </c>
    </row>
    <row r="3315" spans="1:3" x14ac:dyDescent="0.25">
      <c r="A3315" s="8" t="s">
        <v>22</v>
      </c>
      <c r="B3315" s="9" t="s">
        <v>18</v>
      </c>
      <c r="C3315" s="10">
        <v>100</v>
      </c>
    </row>
    <row r="3316" spans="1:3" x14ac:dyDescent="0.25">
      <c r="A3316" s="8" t="s">
        <v>23</v>
      </c>
      <c r="B3316" s="9" t="s">
        <v>18</v>
      </c>
      <c r="C3316" s="10">
        <v>100</v>
      </c>
    </row>
    <row r="3317" spans="1:3" x14ac:dyDescent="0.25">
      <c r="A3317" s="8" t="s">
        <v>23</v>
      </c>
      <c r="B3317" s="9" t="s">
        <v>18</v>
      </c>
      <c r="C3317" s="10">
        <v>100</v>
      </c>
    </row>
    <row r="3318" spans="1:3" x14ac:dyDescent="0.25">
      <c r="A3318" s="8" t="s">
        <v>23</v>
      </c>
      <c r="B3318" s="9" t="s">
        <v>17</v>
      </c>
      <c r="C3318" s="10">
        <v>100</v>
      </c>
    </row>
    <row r="3319" spans="1:3" x14ac:dyDescent="0.25">
      <c r="A3319" s="8" t="s">
        <v>24</v>
      </c>
      <c r="B3319" s="9" t="s">
        <v>16</v>
      </c>
      <c r="C3319" s="10">
        <v>100</v>
      </c>
    </row>
    <row r="3320" spans="1:3" x14ac:dyDescent="0.25">
      <c r="A3320" s="8" t="s">
        <v>24</v>
      </c>
      <c r="B3320" s="9" t="s">
        <v>16</v>
      </c>
      <c r="C3320" s="10">
        <v>100</v>
      </c>
    </row>
    <row r="3321" spans="1:3" x14ac:dyDescent="0.25">
      <c r="A3321" s="8" t="s">
        <v>23</v>
      </c>
      <c r="B3321" s="9" t="s">
        <v>17</v>
      </c>
      <c r="C3321" s="10">
        <v>100</v>
      </c>
    </row>
    <row r="3322" spans="1:3" x14ac:dyDescent="0.25">
      <c r="A3322" s="8" t="s">
        <v>23</v>
      </c>
      <c r="B3322" s="9" t="s">
        <v>16</v>
      </c>
      <c r="C3322" s="10">
        <v>100</v>
      </c>
    </row>
    <row r="3323" spans="1:3" x14ac:dyDescent="0.25">
      <c r="A3323" s="8" t="s">
        <v>23</v>
      </c>
      <c r="B3323" s="9" t="s">
        <v>18</v>
      </c>
      <c r="C3323" s="10">
        <v>100</v>
      </c>
    </row>
    <row r="3324" spans="1:3" x14ac:dyDescent="0.25">
      <c r="A3324" s="8" t="s">
        <v>23</v>
      </c>
      <c r="B3324" s="9" t="s">
        <v>18</v>
      </c>
      <c r="C3324" s="10">
        <v>100</v>
      </c>
    </row>
    <row r="3325" spans="1:3" x14ac:dyDescent="0.25">
      <c r="A3325" s="8" t="s">
        <v>23</v>
      </c>
      <c r="B3325" s="9" t="s">
        <v>17</v>
      </c>
      <c r="C3325" s="10">
        <v>100</v>
      </c>
    </row>
    <row r="3326" spans="1:3" x14ac:dyDescent="0.25">
      <c r="A3326" s="8" t="s">
        <v>23</v>
      </c>
      <c r="B3326" s="9" t="s">
        <v>18</v>
      </c>
      <c r="C3326" s="10">
        <v>100</v>
      </c>
    </row>
    <row r="3327" spans="1:3" x14ac:dyDescent="0.25">
      <c r="A3327" s="8" t="s">
        <v>23</v>
      </c>
      <c r="B3327" s="9" t="s">
        <v>18</v>
      </c>
      <c r="C3327" s="10">
        <v>100</v>
      </c>
    </row>
    <row r="3328" spans="1:3" x14ac:dyDescent="0.25">
      <c r="A3328" s="8" t="s">
        <v>23</v>
      </c>
      <c r="B3328" s="9" t="s">
        <v>17</v>
      </c>
      <c r="C3328" s="10">
        <v>100</v>
      </c>
    </row>
    <row r="3329" spans="1:3" x14ac:dyDescent="0.25">
      <c r="A3329" s="8" t="s">
        <v>23</v>
      </c>
      <c r="B3329" s="9" t="s">
        <v>17</v>
      </c>
      <c r="C3329" s="10">
        <v>100</v>
      </c>
    </row>
    <row r="3330" spans="1:3" x14ac:dyDescent="0.25">
      <c r="A3330" s="8" t="s">
        <v>23</v>
      </c>
      <c r="B3330" s="9" t="s">
        <v>18</v>
      </c>
      <c r="C3330" s="10">
        <v>100</v>
      </c>
    </row>
    <row r="3331" spans="1:3" x14ac:dyDescent="0.25">
      <c r="A3331" s="8" t="s">
        <v>23</v>
      </c>
      <c r="B3331" s="9" t="s">
        <v>16</v>
      </c>
      <c r="C3331" s="10">
        <v>100</v>
      </c>
    </row>
    <row r="3332" spans="1:3" x14ac:dyDescent="0.25">
      <c r="A3332" s="8" t="s">
        <v>23</v>
      </c>
      <c r="B3332" s="9" t="s">
        <v>17</v>
      </c>
      <c r="C3332" s="10">
        <v>100</v>
      </c>
    </row>
    <row r="3333" spans="1:3" x14ac:dyDescent="0.25">
      <c r="A3333" s="8" t="s">
        <v>23</v>
      </c>
      <c r="B3333" s="9" t="s">
        <v>18</v>
      </c>
      <c r="C3333" s="10">
        <v>100</v>
      </c>
    </row>
    <row r="3334" spans="1:3" x14ac:dyDescent="0.25">
      <c r="A3334" s="8" t="s">
        <v>23</v>
      </c>
      <c r="B3334" s="9" t="s">
        <v>17</v>
      </c>
      <c r="C3334" s="10">
        <v>100</v>
      </c>
    </row>
    <row r="3335" spans="1:3" x14ac:dyDescent="0.25">
      <c r="A3335" s="8" t="s">
        <v>23</v>
      </c>
      <c r="B3335" s="9" t="s">
        <v>16</v>
      </c>
      <c r="C3335" s="10">
        <v>100</v>
      </c>
    </row>
    <row r="3336" spans="1:3" x14ac:dyDescent="0.25">
      <c r="A3336" s="8" t="s">
        <v>23</v>
      </c>
      <c r="B3336" s="9" t="s">
        <v>16</v>
      </c>
      <c r="C3336" s="10">
        <v>100</v>
      </c>
    </row>
    <row r="3337" spans="1:3" x14ac:dyDescent="0.25">
      <c r="A3337" s="8" t="s">
        <v>23</v>
      </c>
      <c r="B3337" s="9" t="s">
        <v>16</v>
      </c>
      <c r="C3337" s="10">
        <v>100</v>
      </c>
    </row>
    <row r="3338" spans="1:3" x14ac:dyDescent="0.25">
      <c r="A3338" s="8" t="s">
        <v>23</v>
      </c>
      <c r="B3338" s="9" t="s">
        <v>18</v>
      </c>
      <c r="C3338" s="10">
        <v>100</v>
      </c>
    </row>
    <row r="3339" spans="1:3" x14ac:dyDescent="0.25">
      <c r="A3339" s="8" t="s">
        <v>23</v>
      </c>
      <c r="B3339" s="9" t="s">
        <v>18</v>
      </c>
      <c r="C3339" s="10">
        <v>100</v>
      </c>
    </row>
    <row r="3340" spans="1:3" x14ac:dyDescent="0.25">
      <c r="A3340" s="8" t="s">
        <v>21</v>
      </c>
      <c r="B3340" s="9" t="s">
        <v>18</v>
      </c>
      <c r="C3340" s="10">
        <v>100</v>
      </c>
    </row>
    <row r="3341" spans="1:3" x14ac:dyDescent="0.25">
      <c r="A3341" s="8" t="s">
        <v>23</v>
      </c>
      <c r="B3341" s="9" t="s">
        <v>18</v>
      </c>
      <c r="C3341" s="10">
        <v>100</v>
      </c>
    </row>
    <row r="3342" spans="1:3" x14ac:dyDescent="0.25">
      <c r="A3342" s="8" t="s">
        <v>23</v>
      </c>
      <c r="B3342" s="9" t="s">
        <v>18</v>
      </c>
      <c r="C3342" s="10">
        <v>100</v>
      </c>
    </row>
    <row r="3343" spans="1:3" x14ac:dyDescent="0.25">
      <c r="A3343" s="8" t="s">
        <v>23</v>
      </c>
      <c r="B3343" s="9" t="s">
        <v>18</v>
      </c>
      <c r="C3343" s="10">
        <v>100</v>
      </c>
    </row>
    <row r="3344" spans="1:3" x14ac:dyDescent="0.25">
      <c r="A3344" s="8" t="s">
        <v>23</v>
      </c>
      <c r="B3344" s="9" t="s">
        <v>18</v>
      </c>
      <c r="C3344" s="10">
        <v>100</v>
      </c>
    </row>
    <row r="3345" spans="1:3" x14ac:dyDescent="0.25">
      <c r="A3345" s="8" t="s">
        <v>23</v>
      </c>
      <c r="B3345" s="9" t="s">
        <v>18</v>
      </c>
      <c r="C3345" s="10">
        <v>100</v>
      </c>
    </row>
    <row r="3346" spans="1:3" x14ac:dyDescent="0.25">
      <c r="A3346" s="8" t="s">
        <v>23</v>
      </c>
      <c r="B3346" s="9" t="s">
        <v>18</v>
      </c>
      <c r="C3346" s="10">
        <v>100</v>
      </c>
    </row>
    <row r="3347" spans="1:3" x14ac:dyDescent="0.25">
      <c r="A3347" s="8" t="s">
        <v>23</v>
      </c>
      <c r="B3347" s="9" t="s">
        <v>17</v>
      </c>
      <c r="C3347" s="10">
        <v>100</v>
      </c>
    </row>
    <row r="3348" spans="1:3" x14ac:dyDescent="0.25">
      <c r="A3348" s="8" t="s">
        <v>23</v>
      </c>
      <c r="B3348" s="9" t="s">
        <v>18</v>
      </c>
      <c r="C3348" s="10">
        <v>100</v>
      </c>
    </row>
    <row r="3349" spans="1:3" x14ac:dyDescent="0.25">
      <c r="A3349" s="8" t="s">
        <v>23</v>
      </c>
      <c r="B3349" s="9" t="s">
        <v>17</v>
      </c>
      <c r="C3349" s="10">
        <v>100</v>
      </c>
    </row>
    <row r="3350" spans="1:3" x14ac:dyDescent="0.25">
      <c r="A3350" s="8" t="s">
        <v>23</v>
      </c>
      <c r="B3350" s="9" t="s">
        <v>17</v>
      </c>
      <c r="C3350" s="10">
        <v>100</v>
      </c>
    </row>
    <row r="3351" spans="1:3" x14ac:dyDescent="0.25">
      <c r="A3351" s="8" t="s">
        <v>23</v>
      </c>
      <c r="B3351" s="9" t="s">
        <v>17</v>
      </c>
      <c r="C3351" s="10">
        <v>100</v>
      </c>
    </row>
    <row r="3352" spans="1:3" x14ac:dyDescent="0.25">
      <c r="A3352" s="8" t="s">
        <v>23</v>
      </c>
      <c r="B3352" s="9" t="s">
        <v>18</v>
      </c>
      <c r="C3352" s="10">
        <v>100</v>
      </c>
    </row>
    <row r="3353" spans="1:3" x14ac:dyDescent="0.25">
      <c r="A3353" s="8" t="s">
        <v>23</v>
      </c>
      <c r="B3353" s="9" t="s">
        <v>18</v>
      </c>
      <c r="C3353" s="10">
        <v>100</v>
      </c>
    </row>
    <row r="3354" spans="1:3" x14ac:dyDescent="0.25">
      <c r="A3354" s="8" t="s">
        <v>23</v>
      </c>
      <c r="B3354" s="9" t="s">
        <v>16</v>
      </c>
      <c r="C3354" s="10">
        <v>100</v>
      </c>
    </row>
    <row r="3355" spans="1:3" x14ac:dyDescent="0.25">
      <c r="A3355" s="8" t="s">
        <v>23</v>
      </c>
      <c r="B3355" s="9" t="s">
        <v>19</v>
      </c>
      <c r="C3355" s="10">
        <v>100</v>
      </c>
    </row>
    <row r="3356" spans="1:3" x14ac:dyDescent="0.25">
      <c r="A3356" s="8" t="s">
        <v>23</v>
      </c>
      <c r="B3356" s="9" t="s">
        <v>18</v>
      </c>
      <c r="C3356" s="10">
        <v>100</v>
      </c>
    </row>
    <row r="3357" spans="1:3" x14ac:dyDescent="0.25">
      <c r="A3357" s="8" t="s">
        <v>23</v>
      </c>
      <c r="B3357" s="9" t="s">
        <v>18</v>
      </c>
      <c r="C3357" s="10">
        <v>100</v>
      </c>
    </row>
    <row r="3358" spans="1:3" x14ac:dyDescent="0.25">
      <c r="A3358" s="8" t="s">
        <v>23</v>
      </c>
      <c r="B3358" s="9" t="s">
        <v>18</v>
      </c>
      <c r="C3358" s="10">
        <v>100</v>
      </c>
    </row>
    <row r="3359" spans="1:3" x14ac:dyDescent="0.25">
      <c r="A3359" s="8" t="s">
        <v>21</v>
      </c>
      <c r="B3359" s="9" t="s">
        <v>18</v>
      </c>
      <c r="C3359" s="10">
        <v>100</v>
      </c>
    </row>
    <row r="3360" spans="1:3" x14ac:dyDescent="0.25">
      <c r="A3360" s="8" t="s">
        <v>23</v>
      </c>
      <c r="B3360" s="9" t="s">
        <v>18</v>
      </c>
      <c r="C3360" s="10">
        <v>100</v>
      </c>
    </row>
    <row r="3361" spans="1:3" x14ac:dyDescent="0.25">
      <c r="A3361" s="8" t="s">
        <v>23</v>
      </c>
      <c r="B3361" s="9" t="s">
        <v>18</v>
      </c>
      <c r="C3361" s="10">
        <v>100</v>
      </c>
    </row>
    <row r="3362" spans="1:3" x14ac:dyDescent="0.25">
      <c r="A3362" s="8" t="s">
        <v>23</v>
      </c>
      <c r="B3362" s="9" t="s">
        <v>18</v>
      </c>
      <c r="C3362" s="10">
        <v>100</v>
      </c>
    </row>
    <row r="3363" spans="1:3" x14ac:dyDescent="0.25">
      <c r="A3363" s="8" t="s">
        <v>23</v>
      </c>
      <c r="B3363" s="9" t="s">
        <v>17</v>
      </c>
      <c r="C3363" s="10">
        <v>100</v>
      </c>
    </row>
    <row r="3364" spans="1:3" x14ac:dyDescent="0.25">
      <c r="A3364" s="8" t="s">
        <v>23</v>
      </c>
      <c r="B3364" s="9" t="s">
        <v>17</v>
      </c>
      <c r="C3364" s="10">
        <v>100</v>
      </c>
    </row>
    <row r="3365" spans="1:3" x14ac:dyDescent="0.25">
      <c r="A3365" s="8" t="s">
        <v>23</v>
      </c>
      <c r="B3365" s="9" t="s">
        <v>17</v>
      </c>
      <c r="C3365" s="10">
        <v>100</v>
      </c>
    </row>
    <row r="3366" spans="1:3" x14ac:dyDescent="0.25">
      <c r="A3366" s="8" t="s">
        <v>23</v>
      </c>
      <c r="B3366" s="9" t="s">
        <v>17</v>
      </c>
      <c r="C3366" s="10">
        <v>100</v>
      </c>
    </row>
    <row r="3367" spans="1:3" x14ac:dyDescent="0.25">
      <c r="A3367" s="8" t="s">
        <v>23</v>
      </c>
      <c r="B3367" s="9" t="s">
        <v>17</v>
      </c>
      <c r="C3367" s="10">
        <v>100</v>
      </c>
    </row>
    <row r="3368" spans="1:3" x14ac:dyDescent="0.25">
      <c r="A3368" s="8" t="s">
        <v>23</v>
      </c>
      <c r="B3368" s="9" t="s">
        <v>16</v>
      </c>
      <c r="C3368" s="10">
        <v>100</v>
      </c>
    </row>
    <row r="3369" spans="1:3" x14ac:dyDescent="0.25">
      <c r="A3369" s="8" t="s">
        <v>21</v>
      </c>
      <c r="B3369" s="9" t="s">
        <v>17</v>
      </c>
      <c r="C3369" s="10">
        <v>99.583597883597889</v>
      </c>
    </row>
    <row r="3370" spans="1:3" x14ac:dyDescent="0.25">
      <c r="A3370" s="8" t="s">
        <v>23</v>
      </c>
      <c r="B3370" s="9" t="s">
        <v>17</v>
      </c>
      <c r="C3370" s="10">
        <v>99.493729039371516</v>
      </c>
    </row>
    <row r="3371" spans="1:3" x14ac:dyDescent="0.25">
      <c r="A3371" s="8" t="s">
        <v>21</v>
      </c>
      <c r="B3371" s="9" t="s">
        <v>18</v>
      </c>
      <c r="C3371" s="10">
        <v>99.206349206349202</v>
      </c>
    </row>
    <row r="3372" spans="1:3" x14ac:dyDescent="0.25">
      <c r="A3372" s="8" t="s">
        <v>21</v>
      </c>
      <c r="B3372" s="9" t="s">
        <v>18</v>
      </c>
      <c r="C3372" s="10">
        <v>99.206349206349202</v>
      </c>
    </row>
    <row r="3373" spans="1:3" x14ac:dyDescent="0.25">
      <c r="A3373" s="8" t="s">
        <v>21</v>
      </c>
      <c r="B3373" s="9" t="s">
        <v>18</v>
      </c>
      <c r="C3373" s="10">
        <v>99.206349206349202</v>
      </c>
    </row>
    <row r="3374" spans="1:3" x14ac:dyDescent="0.25">
      <c r="A3374" s="8" t="s">
        <v>21</v>
      </c>
      <c r="B3374" s="9" t="s">
        <v>17</v>
      </c>
      <c r="C3374" s="10">
        <v>99.206349206349202</v>
      </c>
    </row>
    <row r="3375" spans="1:3" x14ac:dyDescent="0.25">
      <c r="A3375" s="8" t="s">
        <v>21</v>
      </c>
      <c r="B3375" s="9" t="s">
        <v>17</v>
      </c>
      <c r="C3375" s="10">
        <v>99.206349206349202</v>
      </c>
    </row>
    <row r="3376" spans="1:3" x14ac:dyDescent="0.25">
      <c r="A3376" s="8" t="s">
        <v>21</v>
      </c>
      <c r="B3376" s="9" t="s">
        <v>17</v>
      </c>
      <c r="C3376" s="10">
        <v>99.206349206349202</v>
      </c>
    </row>
    <row r="3377" spans="1:3" x14ac:dyDescent="0.25">
      <c r="A3377" s="8" t="s">
        <v>21</v>
      </c>
      <c r="B3377" s="9" t="s">
        <v>16</v>
      </c>
      <c r="C3377" s="10">
        <v>99.206349206349202</v>
      </c>
    </row>
    <row r="3378" spans="1:3" x14ac:dyDescent="0.25">
      <c r="A3378" s="8" t="s">
        <v>21</v>
      </c>
      <c r="B3378" s="9" t="s">
        <v>17</v>
      </c>
      <c r="C3378" s="10">
        <v>99.206349206349202</v>
      </c>
    </row>
    <row r="3379" spans="1:3" x14ac:dyDescent="0.25">
      <c r="A3379" s="8" t="s">
        <v>21</v>
      </c>
      <c r="B3379" s="9" t="s">
        <v>18</v>
      </c>
      <c r="C3379" s="10">
        <v>99.206349206349202</v>
      </c>
    </row>
    <row r="3380" spans="1:3" x14ac:dyDescent="0.25">
      <c r="A3380" s="8" t="s">
        <v>21</v>
      </c>
      <c r="B3380" s="9" t="s">
        <v>16</v>
      </c>
      <c r="C3380" s="10">
        <v>99.206349206349202</v>
      </c>
    </row>
    <row r="3381" spans="1:3" x14ac:dyDescent="0.25">
      <c r="A3381" s="8" t="s">
        <v>21</v>
      </c>
      <c r="B3381" s="9" t="s">
        <v>17</v>
      </c>
      <c r="C3381" s="10">
        <v>99.206349206349202</v>
      </c>
    </row>
    <row r="3382" spans="1:3" x14ac:dyDescent="0.25">
      <c r="A3382" s="8" t="s">
        <v>21</v>
      </c>
      <c r="B3382" s="9" t="s">
        <v>18</v>
      </c>
      <c r="C3382" s="10">
        <v>99.206349206349202</v>
      </c>
    </row>
    <row r="3383" spans="1:3" x14ac:dyDescent="0.25">
      <c r="A3383" s="8" t="s">
        <v>21</v>
      </c>
      <c r="B3383" s="9" t="s">
        <v>18</v>
      </c>
      <c r="C3383" s="10">
        <v>99.206349206349202</v>
      </c>
    </row>
    <row r="3384" spans="1:3" x14ac:dyDescent="0.25">
      <c r="A3384" s="8" t="s">
        <v>21</v>
      </c>
      <c r="B3384" s="9" t="s">
        <v>18</v>
      </c>
      <c r="C3384" s="10">
        <v>99.206349206349202</v>
      </c>
    </row>
    <row r="3385" spans="1:3" x14ac:dyDescent="0.25">
      <c r="A3385" s="8" t="s">
        <v>21</v>
      </c>
      <c r="B3385" s="9" t="s">
        <v>18</v>
      </c>
      <c r="C3385" s="10">
        <v>99.206349206349202</v>
      </c>
    </row>
    <row r="3386" spans="1:3" x14ac:dyDescent="0.25">
      <c r="A3386" s="8" t="s">
        <v>21</v>
      </c>
      <c r="B3386" s="9" t="s">
        <v>18</v>
      </c>
      <c r="C3386" s="10">
        <v>99.206349206349202</v>
      </c>
    </row>
    <row r="3387" spans="1:3" x14ac:dyDescent="0.25">
      <c r="A3387" s="8" t="s">
        <v>21</v>
      </c>
      <c r="B3387" s="9" t="s">
        <v>17</v>
      </c>
      <c r="C3387" s="10">
        <v>99.206349206349202</v>
      </c>
    </row>
    <row r="3388" spans="1:3" x14ac:dyDescent="0.25">
      <c r="A3388" s="8" t="s">
        <v>21</v>
      </c>
      <c r="B3388" s="9" t="s">
        <v>18</v>
      </c>
      <c r="C3388" s="10">
        <v>99.206349206349202</v>
      </c>
    </row>
    <row r="3389" spans="1:3" x14ac:dyDescent="0.25">
      <c r="A3389" s="8" t="s">
        <v>21</v>
      </c>
      <c r="B3389" s="9" t="s">
        <v>18</v>
      </c>
      <c r="C3389" s="10">
        <v>99.206349206349202</v>
      </c>
    </row>
    <row r="3390" spans="1:3" x14ac:dyDescent="0.25">
      <c r="A3390" s="8" t="s">
        <v>21</v>
      </c>
      <c r="B3390" s="9" t="s">
        <v>17</v>
      </c>
      <c r="C3390" s="10">
        <v>99.206349206349202</v>
      </c>
    </row>
    <row r="3391" spans="1:3" x14ac:dyDescent="0.25">
      <c r="A3391" s="8" t="s">
        <v>21</v>
      </c>
      <c r="B3391" s="9" t="s">
        <v>17</v>
      </c>
      <c r="C3391" s="10">
        <v>99.206349206349202</v>
      </c>
    </row>
    <row r="3392" spans="1:3" x14ac:dyDescent="0.25">
      <c r="A3392" s="8" t="s">
        <v>23</v>
      </c>
      <c r="B3392" s="9" t="s">
        <v>19</v>
      </c>
      <c r="C3392" s="10">
        <v>99.061145883485807</v>
      </c>
    </row>
    <row r="3393" spans="1:3" x14ac:dyDescent="0.25">
      <c r="A3393" s="8" t="s">
        <v>23</v>
      </c>
      <c r="B3393" s="9" t="s">
        <v>17</v>
      </c>
      <c r="C3393" s="10">
        <v>98.712135669959252</v>
      </c>
    </row>
    <row r="3394" spans="1:3" x14ac:dyDescent="0.25">
      <c r="A3394" s="8" t="s">
        <v>23</v>
      </c>
      <c r="B3394" s="9" t="s">
        <v>18</v>
      </c>
      <c r="C3394" s="10">
        <v>98.712135669959252</v>
      </c>
    </row>
    <row r="3395" spans="1:3" x14ac:dyDescent="0.25">
      <c r="A3395" s="8" t="s">
        <v>23</v>
      </c>
      <c r="B3395" s="9" t="s">
        <v>18</v>
      </c>
      <c r="C3395" s="10">
        <v>98.712135669959252</v>
      </c>
    </row>
    <row r="3396" spans="1:3" x14ac:dyDescent="0.25">
      <c r="A3396" s="8" t="s">
        <v>23</v>
      </c>
      <c r="B3396" s="9" t="s">
        <v>17</v>
      </c>
      <c r="C3396" s="10">
        <v>98.712135669959252</v>
      </c>
    </row>
    <row r="3397" spans="1:3" x14ac:dyDescent="0.25">
      <c r="A3397" s="8" t="s">
        <v>23</v>
      </c>
      <c r="B3397" s="9" t="s">
        <v>20</v>
      </c>
      <c r="C3397" s="10">
        <v>98.712135669959252</v>
      </c>
    </row>
    <row r="3398" spans="1:3" x14ac:dyDescent="0.25">
      <c r="A3398" s="8" t="s">
        <v>23</v>
      </c>
      <c r="B3398" s="9" t="s">
        <v>19</v>
      </c>
      <c r="C3398" s="10">
        <v>98.712135669959252</v>
      </c>
    </row>
    <row r="3399" spans="1:3" x14ac:dyDescent="0.25">
      <c r="A3399" s="8" t="s">
        <v>23</v>
      </c>
      <c r="B3399" s="9" t="s">
        <v>18</v>
      </c>
      <c r="C3399" s="10">
        <v>98.712135669959252</v>
      </c>
    </row>
    <row r="3400" spans="1:3" x14ac:dyDescent="0.25">
      <c r="A3400" s="8" t="s">
        <v>23</v>
      </c>
      <c r="B3400" s="9" t="s">
        <v>19</v>
      </c>
      <c r="C3400" s="10">
        <v>98.712135669959252</v>
      </c>
    </row>
    <row r="3401" spans="1:3" x14ac:dyDescent="0.25">
      <c r="A3401" s="8" t="s">
        <v>23</v>
      </c>
      <c r="B3401" s="9" t="s">
        <v>19</v>
      </c>
      <c r="C3401" s="10">
        <v>98.712135669959252</v>
      </c>
    </row>
    <row r="3402" spans="1:3" x14ac:dyDescent="0.25">
      <c r="A3402" s="8" t="s">
        <v>23</v>
      </c>
      <c r="B3402" s="9" t="s">
        <v>19</v>
      </c>
      <c r="C3402" s="10">
        <v>98.712135669959252</v>
      </c>
    </row>
    <row r="3403" spans="1:3" x14ac:dyDescent="0.25">
      <c r="A3403" s="8" t="s">
        <v>23</v>
      </c>
      <c r="B3403" s="9" t="s">
        <v>19</v>
      </c>
      <c r="C3403" s="10">
        <v>98.712135669959252</v>
      </c>
    </row>
    <row r="3404" spans="1:3" x14ac:dyDescent="0.25">
      <c r="A3404" s="8" t="s">
        <v>23</v>
      </c>
      <c r="B3404" s="9" t="s">
        <v>19</v>
      </c>
      <c r="C3404" s="10">
        <v>98.712135669959252</v>
      </c>
    </row>
    <row r="3405" spans="1:3" x14ac:dyDescent="0.25">
      <c r="A3405" s="8" t="s">
        <v>23</v>
      </c>
      <c r="B3405" s="9" t="s">
        <v>17</v>
      </c>
      <c r="C3405" s="10">
        <v>98.712135669959252</v>
      </c>
    </row>
    <row r="3406" spans="1:3" x14ac:dyDescent="0.25">
      <c r="A3406" s="8" t="s">
        <v>23</v>
      </c>
      <c r="B3406" s="9" t="s">
        <v>17</v>
      </c>
      <c r="C3406" s="10">
        <v>98.712135669959252</v>
      </c>
    </row>
    <row r="3407" spans="1:3" x14ac:dyDescent="0.25">
      <c r="A3407" s="8" t="s">
        <v>23</v>
      </c>
      <c r="B3407" s="9" t="s">
        <v>17</v>
      </c>
      <c r="C3407" s="10">
        <v>98.712135669959252</v>
      </c>
    </row>
    <row r="3408" spans="1:3" x14ac:dyDescent="0.25">
      <c r="A3408" s="8" t="s">
        <v>22</v>
      </c>
      <c r="B3408" s="9" t="s">
        <v>17</v>
      </c>
      <c r="C3408" s="10">
        <v>98.582871226124468</v>
      </c>
    </row>
    <row r="3409" spans="1:3" x14ac:dyDescent="0.25">
      <c r="A3409" s="8" t="s">
        <v>23</v>
      </c>
      <c r="B3409" s="9" t="s">
        <v>17</v>
      </c>
      <c r="C3409" s="10">
        <v>98.339601690632605</v>
      </c>
    </row>
    <row r="3410" spans="1:3" x14ac:dyDescent="0.25">
      <c r="A3410" s="8" t="s">
        <v>23</v>
      </c>
      <c r="B3410" s="9" t="s">
        <v>18</v>
      </c>
      <c r="C3410" s="10">
        <v>98.118950627342358</v>
      </c>
    </row>
    <row r="3411" spans="1:3" x14ac:dyDescent="0.25">
      <c r="A3411" s="8" t="s">
        <v>23</v>
      </c>
      <c r="B3411" s="9" t="s">
        <v>17</v>
      </c>
      <c r="C3411" s="10">
        <v>98.118455271305194</v>
      </c>
    </row>
    <row r="3412" spans="1:3" x14ac:dyDescent="0.25">
      <c r="A3412" s="8" t="s">
        <v>22</v>
      </c>
      <c r="B3412" s="9" t="s">
        <v>17</v>
      </c>
      <c r="C3412" s="10">
        <v>98.088262476894641</v>
      </c>
    </row>
    <row r="3413" spans="1:3" x14ac:dyDescent="0.25">
      <c r="A3413" s="8" t="s">
        <v>21</v>
      </c>
      <c r="B3413" s="9" t="s">
        <v>17</v>
      </c>
      <c r="C3413" s="10">
        <v>97.976190476190467</v>
      </c>
    </row>
    <row r="3414" spans="1:3" x14ac:dyDescent="0.25">
      <c r="A3414" s="8" t="s">
        <v>21</v>
      </c>
      <c r="B3414" s="9" t="s">
        <v>17</v>
      </c>
      <c r="C3414" s="10">
        <v>97.938712522045861</v>
      </c>
    </row>
    <row r="3415" spans="1:3" x14ac:dyDescent="0.25">
      <c r="A3415" s="8" t="s">
        <v>21</v>
      </c>
      <c r="B3415" s="9" t="s">
        <v>17</v>
      </c>
      <c r="C3415" s="10">
        <v>97.934303350970012</v>
      </c>
    </row>
    <row r="3416" spans="1:3" x14ac:dyDescent="0.25">
      <c r="A3416" s="8" t="s">
        <v>21</v>
      </c>
      <c r="B3416" s="9" t="s">
        <v>17</v>
      </c>
      <c r="C3416" s="10">
        <v>97.934303350970012</v>
      </c>
    </row>
    <row r="3417" spans="1:3" x14ac:dyDescent="0.25">
      <c r="A3417" s="8" t="s">
        <v>21</v>
      </c>
      <c r="B3417" s="9" t="s">
        <v>17</v>
      </c>
      <c r="C3417" s="10">
        <v>97.934303350970012</v>
      </c>
    </row>
    <row r="3418" spans="1:3" x14ac:dyDescent="0.25">
      <c r="A3418" s="8" t="s">
        <v>21</v>
      </c>
      <c r="B3418" s="9" t="s">
        <v>17</v>
      </c>
      <c r="C3418" s="10">
        <v>97.934303350970012</v>
      </c>
    </row>
    <row r="3419" spans="1:3" x14ac:dyDescent="0.25">
      <c r="A3419" s="8" t="s">
        <v>21</v>
      </c>
      <c r="B3419" s="9" t="s">
        <v>17</v>
      </c>
      <c r="C3419" s="10">
        <v>97.934215167548501</v>
      </c>
    </row>
    <row r="3420" spans="1:3" x14ac:dyDescent="0.25">
      <c r="A3420" s="8" t="s">
        <v>21</v>
      </c>
      <c r="B3420" s="9" t="s">
        <v>17</v>
      </c>
      <c r="C3420" s="10">
        <v>97.934215167548501</v>
      </c>
    </row>
    <row r="3421" spans="1:3" x14ac:dyDescent="0.25">
      <c r="A3421" s="8" t="s">
        <v>21</v>
      </c>
      <c r="B3421" s="9" t="s">
        <v>17</v>
      </c>
      <c r="C3421" s="10">
        <v>97.934215167548501</v>
      </c>
    </row>
    <row r="3422" spans="1:3" x14ac:dyDescent="0.25">
      <c r="A3422" s="8" t="s">
        <v>21</v>
      </c>
      <c r="B3422" s="9" t="s">
        <v>17</v>
      </c>
      <c r="C3422" s="10">
        <v>97.934215167548501</v>
      </c>
    </row>
    <row r="3423" spans="1:3" x14ac:dyDescent="0.25">
      <c r="A3423" s="8" t="s">
        <v>21</v>
      </c>
      <c r="B3423" s="9" t="s">
        <v>17</v>
      </c>
      <c r="C3423" s="10">
        <v>97.934215167548501</v>
      </c>
    </row>
    <row r="3424" spans="1:3" x14ac:dyDescent="0.25">
      <c r="A3424" s="8" t="s">
        <v>21</v>
      </c>
      <c r="B3424" s="9" t="s">
        <v>17</v>
      </c>
      <c r="C3424" s="10">
        <v>97.934215167548501</v>
      </c>
    </row>
    <row r="3425" spans="1:3" x14ac:dyDescent="0.25">
      <c r="A3425" s="8" t="s">
        <v>21</v>
      </c>
      <c r="B3425" s="9" t="s">
        <v>17</v>
      </c>
      <c r="C3425" s="10">
        <v>97.934215167548501</v>
      </c>
    </row>
    <row r="3426" spans="1:3" x14ac:dyDescent="0.25">
      <c r="A3426" s="8" t="s">
        <v>21</v>
      </c>
      <c r="B3426" s="9" t="s">
        <v>17</v>
      </c>
      <c r="C3426" s="10">
        <v>97.934215167548501</v>
      </c>
    </row>
    <row r="3427" spans="1:3" x14ac:dyDescent="0.25">
      <c r="A3427" s="8" t="s">
        <v>21</v>
      </c>
      <c r="B3427" s="9" t="s">
        <v>17</v>
      </c>
      <c r="C3427" s="10">
        <v>97.934215167548501</v>
      </c>
    </row>
    <row r="3428" spans="1:3" x14ac:dyDescent="0.25">
      <c r="A3428" s="8" t="s">
        <v>21</v>
      </c>
      <c r="B3428" s="9" t="s">
        <v>17</v>
      </c>
      <c r="C3428" s="10">
        <v>97.934215167548501</v>
      </c>
    </row>
    <row r="3429" spans="1:3" x14ac:dyDescent="0.25">
      <c r="A3429" s="8" t="s">
        <v>21</v>
      </c>
      <c r="B3429" s="9" t="s">
        <v>17</v>
      </c>
      <c r="C3429" s="10">
        <v>97.934215167548501</v>
      </c>
    </row>
    <row r="3430" spans="1:3" x14ac:dyDescent="0.25">
      <c r="A3430" s="8" t="s">
        <v>21</v>
      </c>
      <c r="B3430" s="9" t="s">
        <v>17</v>
      </c>
      <c r="C3430" s="10">
        <v>97.934215167548501</v>
      </c>
    </row>
    <row r="3431" spans="1:3" x14ac:dyDescent="0.25">
      <c r="A3431" s="8" t="s">
        <v>21</v>
      </c>
      <c r="B3431" s="9" t="s">
        <v>17</v>
      </c>
      <c r="C3431" s="10">
        <v>97.934215167548501</v>
      </c>
    </row>
    <row r="3432" spans="1:3" x14ac:dyDescent="0.25">
      <c r="A3432" s="8" t="s">
        <v>21</v>
      </c>
      <c r="B3432" s="9" t="s">
        <v>17</v>
      </c>
      <c r="C3432" s="10">
        <v>97.934215167548501</v>
      </c>
    </row>
    <row r="3433" spans="1:3" x14ac:dyDescent="0.25">
      <c r="A3433" s="8" t="s">
        <v>21</v>
      </c>
      <c r="B3433" s="9" t="s">
        <v>17</v>
      </c>
      <c r="C3433" s="10">
        <v>97.934193121693127</v>
      </c>
    </row>
    <row r="3434" spans="1:3" x14ac:dyDescent="0.25">
      <c r="A3434" s="8" t="s">
        <v>21</v>
      </c>
      <c r="B3434" s="9" t="s">
        <v>17</v>
      </c>
      <c r="C3434" s="10">
        <v>97.934193121693127</v>
      </c>
    </row>
    <row r="3435" spans="1:3" x14ac:dyDescent="0.25">
      <c r="A3435" s="8" t="s">
        <v>21</v>
      </c>
      <c r="B3435" s="9" t="s">
        <v>17</v>
      </c>
      <c r="C3435" s="10">
        <v>97.927689594356252</v>
      </c>
    </row>
    <row r="3436" spans="1:3" x14ac:dyDescent="0.25">
      <c r="A3436" s="8" t="s">
        <v>23</v>
      </c>
      <c r="B3436" s="9" t="s">
        <v>17</v>
      </c>
      <c r="C3436" s="10">
        <v>97.767638911520294</v>
      </c>
    </row>
    <row r="3437" spans="1:3" x14ac:dyDescent="0.25">
      <c r="A3437" s="8" t="s">
        <v>23</v>
      </c>
      <c r="B3437" s="9" t="s">
        <v>17</v>
      </c>
      <c r="C3437" s="10">
        <v>97.767638911520294</v>
      </c>
    </row>
    <row r="3438" spans="1:3" x14ac:dyDescent="0.25">
      <c r="A3438" s="8" t="s">
        <v>23</v>
      </c>
      <c r="B3438" s="9" t="s">
        <v>17</v>
      </c>
      <c r="C3438" s="10">
        <v>97.767638911520294</v>
      </c>
    </row>
    <row r="3439" spans="1:3" x14ac:dyDescent="0.25">
      <c r="A3439" s="8" t="s">
        <v>23</v>
      </c>
      <c r="B3439" s="9" t="s">
        <v>17</v>
      </c>
      <c r="C3439" s="10">
        <v>97.767638911520294</v>
      </c>
    </row>
    <row r="3440" spans="1:3" x14ac:dyDescent="0.25">
      <c r="A3440" s="8" t="s">
        <v>23</v>
      </c>
      <c r="B3440" s="9" t="s">
        <v>17</v>
      </c>
      <c r="C3440" s="10">
        <v>97.767638911520294</v>
      </c>
    </row>
    <row r="3441" spans="1:3" x14ac:dyDescent="0.25">
      <c r="A3441" s="8" t="s">
        <v>23</v>
      </c>
      <c r="B3441" s="9" t="s">
        <v>17</v>
      </c>
      <c r="C3441" s="10">
        <v>97.767638911520294</v>
      </c>
    </row>
    <row r="3442" spans="1:3" x14ac:dyDescent="0.25">
      <c r="A3442" s="8" t="s">
        <v>23</v>
      </c>
      <c r="B3442" s="9" t="s">
        <v>17</v>
      </c>
      <c r="C3442" s="10">
        <v>97.767638911520294</v>
      </c>
    </row>
    <row r="3443" spans="1:3" x14ac:dyDescent="0.25">
      <c r="A3443" s="8" t="s">
        <v>23</v>
      </c>
      <c r="B3443" s="9" t="s">
        <v>19</v>
      </c>
      <c r="C3443" s="10">
        <v>97.767638911520294</v>
      </c>
    </row>
    <row r="3444" spans="1:3" x14ac:dyDescent="0.25">
      <c r="A3444" s="8" t="s">
        <v>23</v>
      </c>
      <c r="B3444" s="9" t="s">
        <v>19</v>
      </c>
      <c r="C3444" s="10">
        <v>97.767638911520294</v>
      </c>
    </row>
    <row r="3445" spans="1:3" x14ac:dyDescent="0.25">
      <c r="A3445" s="8" t="s">
        <v>23</v>
      </c>
      <c r="B3445" s="9" t="s">
        <v>17</v>
      </c>
      <c r="C3445" s="10">
        <v>97.767638911520294</v>
      </c>
    </row>
    <row r="3446" spans="1:3" x14ac:dyDescent="0.25">
      <c r="A3446" s="8" t="s">
        <v>23</v>
      </c>
      <c r="B3446" s="9" t="s">
        <v>17</v>
      </c>
      <c r="C3446" s="10">
        <v>97.767638911520294</v>
      </c>
    </row>
    <row r="3447" spans="1:3" x14ac:dyDescent="0.25">
      <c r="A3447" s="8" t="s">
        <v>23</v>
      </c>
      <c r="B3447" s="9" t="s">
        <v>17</v>
      </c>
      <c r="C3447" s="10">
        <v>97.767638911520294</v>
      </c>
    </row>
    <row r="3448" spans="1:3" x14ac:dyDescent="0.25">
      <c r="A3448" s="8" t="s">
        <v>23</v>
      </c>
      <c r="B3448" s="9" t="s">
        <v>17</v>
      </c>
      <c r="C3448" s="10">
        <v>97.767638911520294</v>
      </c>
    </row>
    <row r="3449" spans="1:3" x14ac:dyDescent="0.25">
      <c r="A3449" s="8" t="s">
        <v>23</v>
      </c>
      <c r="B3449" s="9" t="s">
        <v>17</v>
      </c>
      <c r="C3449" s="10">
        <v>97.767638911520294</v>
      </c>
    </row>
    <row r="3450" spans="1:3" x14ac:dyDescent="0.25">
      <c r="A3450" s="8" t="s">
        <v>23</v>
      </c>
      <c r="B3450" s="9" t="s">
        <v>18</v>
      </c>
      <c r="C3450" s="10">
        <v>97.767638911520294</v>
      </c>
    </row>
    <row r="3451" spans="1:3" x14ac:dyDescent="0.25">
      <c r="A3451" s="8" t="s">
        <v>23</v>
      </c>
      <c r="B3451" s="9" t="s">
        <v>17</v>
      </c>
      <c r="C3451" s="10">
        <v>97.767638911520294</v>
      </c>
    </row>
    <row r="3452" spans="1:3" x14ac:dyDescent="0.25">
      <c r="A3452" s="8" t="s">
        <v>22</v>
      </c>
      <c r="B3452" s="9" t="s">
        <v>16</v>
      </c>
      <c r="C3452" s="10">
        <v>97.64754467036353</v>
      </c>
    </row>
    <row r="3453" spans="1:3" x14ac:dyDescent="0.25">
      <c r="A3453" s="8" t="s">
        <v>24</v>
      </c>
      <c r="B3453" s="9" t="s">
        <v>18</v>
      </c>
      <c r="C3453" s="10">
        <v>97.236852767198769</v>
      </c>
    </row>
    <row r="3454" spans="1:3" x14ac:dyDescent="0.25">
      <c r="A3454" s="8" t="s">
        <v>24</v>
      </c>
      <c r="B3454" s="9" t="s">
        <v>19</v>
      </c>
      <c r="C3454" s="10">
        <v>97.236852767198769</v>
      </c>
    </row>
    <row r="3455" spans="1:3" x14ac:dyDescent="0.25">
      <c r="A3455" s="8" t="s">
        <v>23</v>
      </c>
      <c r="B3455" s="9" t="s">
        <v>17</v>
      </c>
      <c r="C3455" s="10">
        <v>97.112856444516879</v>
      </c>
    </row>
    <row r="3456" spans="1:3" x14ac:dyDescent="0.25">
      <c r="A3456" s="8" t="s">
        <v>15</v>
      </c>
      <c r="B3456" s="9" t="s">
        <v>17</v>
      </c>
      <c r="C3456" s="10">
        <v>97.081154349876826</v>
      </c>
    </row>
    <row r="3457" spans="1:3" x14ac:dyDescent="0.25">
      <c r="A3457" s="8" t="s">
        <v>21</v>
      </c>
      <c r="B3457" s="9" t="s">
        <v>17</v>
      </c>
      <c r="C3457" s="10">
        <v>97.001763668430343</v>
      </c>
    </row>
    <row r="3458" spans="1:3" x14ac:dyDescent="0.25">
      <c r="A3458" s="8" t="s">
        <v>21</v>
      </c>
      <c r="B3458" s="9" t="s">
        <v>16</v>
      </c>
      <c r="C3458" s="10">
        <v>97.001763668430343</v>
      </c>
    </row>
    <row r="3459" spans="1:3" x14ac:dyDescent="0.25">
      <c r="A3459" s="8" t="s">
        <v>21</v>
      </c>
      <c r="B3459" s="9" t="s">
        <v>17</v>
      </c>
      <c r="C3459" s="10">
        <v>97.001763668430343</v>
      </c>
    </row>
    <row r="3460" spans="1:3" x14ac:dyDescent="0.25">
      <c r="A3460" s="8" t="s">
        <v>21</v>
      </c>
      <c r="B3460" s="9" t="s">
        <v>17</v>
      </c>
      <c r="C3460" s="10">
        <v>97.001763668430343</v>
      </c>
    </row>
    <row r="3461" spans="1:3" x14ac:dyDescent="0.25">
      <c r="A3461" s="8" t="s">
        <v>22</v>
      </c>
      <c r="B3461" s="9" t="s">
        <v>17</v>
      </c>
      <c r="C3461" s="10">
        <v>96.935367114787994</v>
      </c>
    </row>
    <row r="3462" spans="1:3" x14ac:dyDescent="0.25">
      <c r="A3462" s="8" t="s">
        <v>21</v>
      </c>
      <c r="B3462" s="9" t="s">
        <v>16</v>
      </c>
      <c r="C3462" s="10">
        <v>96.5</v>
      </c>
    </row>
    <row r="3463" spans="1:3" x14ac:dyDescent="0.25">
      <c r="A3463" s="8" t="s">
        <v>23</v>
      </c>
      <c r="B3463" s="9" t="s">
        <v>19</v>
      </c>
      <c r="C3463" s="10">
        <v>96.292729898892631</v>
      </c>
    </row>
    <row r="3464" spans="1:3" x14ac:dyDescent="0.25">
      <c r="A3464" s="8" t="s">
        <v>23</v>
      </c>
      <c r="B3464" s="9" t="s">
        <v>19</v>
      </c>
      <c r="C3464" s="10">
        <v>96.292729898892631</v>
      </c>
    </row>
    <row r="3465" spans="1:3" x14ac:dyDescent="0.25">
      <c r="A3465" s="8" t="s">
        <v>23</v>
      </c>
      <c r="B3465" s="9" t="s">
        <v>18</v>
      </c>
      <c r="C3465" s="10">
        <v>96.292729898892631</v>
      </c>
    </row>
    <row r="3466" spans="1:3" x14ac:dyDescent="0.25">
      <c r="A3466" s="8" t="s">
        <v>23</v>
      </c>
      <c r="B3466" s="9" t="s">
        <v>19</v>
      </c>
      <c r="C3466" s="10">
        <v>96.292729898892631</v>
      </c>
    </row>
    <row r="3467" spans="1:3" x14ac:dyDescent="0.25">
      <c r="A3467" s="8" t="s">
        <v>21</v>
      </c>
      <c r="B3467" s="9" t="s">
        <v>17</v>
      </c>
      <c r="C3467" s="10">
        <v>95.899470899470913</v>
      </c>
    </row>
    <row r="3468" spans="1:3" x14ac:dyDescent="0.25">
      <c r="A3468" s="8" t="s">
        <v>24</v>
      </c>
      <c r="B3468" s="9" t="s">
        <v>16</v>
      </c>
      <c r="C3468" s="10">
        <v>95.838187016837864</v>
      </c>
    </row>
    <row r="3469" spans="1:3" x14ac:dyDescent="0.25">
      <c r="A3469" s="8" t="s">
        <v>21</v>
      </c>
      <c r="B3469" s="9" t="s">
        <v>17</v>
      </c>
      <c r="C3469" s="10">
        <v>95.664902998236329</v>
      </c>
    </row>
    <row r="3470" spans="1:3" x14ac:dyDescent="0.25">
      <c r="A3470" s="8" t="s">
        <v>23</v>
      </c>
      <c r="B3470" s="9" t="s">
        <v>18</v>
      </c>
      <c r="C3470" s="10">
        <v>95.658624293655535</v>
      </c>
    </row>
    <row r="3471" spans="1:3" x14ac:dyDescent="0.25">
      <c r="A3471" s="8" t="s">
        <v>22</v>
      </c>
      <c r="B3471" s="9" t="s">
        <v>19</v>
      </c>
      <c r="C3471" s="10">
        <v>95.556512019323435</v>
      </c>
    </row>
    <row r="3472" spans="1:3" x14ac:dyDescent="0.25">
      <c r="A3472" s="8" t="s">
        <v>21</v>
      </c>
      <c r="B3472" s="9" t="s">
        <v>17</v>
      </c>
      <c r="C3472" s="10">
        <v>95.486111111111114</v>
      </c>
    </row>
    <row r="3473" spans="1:3" x14ac:dyDescent="0.25">
      <c r="A3473" s="8" t="s">
        <v>23</v>
      </c>
      <c r="B3473" s="9" t="s">
        <v>18</v>
      </c>
      <c r="C3473" s="10">
        <v>95.329802599903701</v>
      </c>
    </row>
    <row r="3474" spans="1:3" x14ac:dyDescent="0.25">
      <c r="A3474" s="8" t="s">
        <v>24</v>
      </c>
      <c r="B3474" s="9" t="s">
        <v>17</v>
      </c>
      <c r="C3474" s="10">
        <v>95.308694270888495</v>
      </c>
    </row>
    <row r="3475" spans="1:3" x14ac:dyDescent="0.25">
      <c r="A3475" s="8" t="s">
        <v>24</v>
      </c>
      <c r="B3475" s="9" t="s">
        <v>16</v>
      </c>
      <c r="C3475" s="10">
        <v>95.308694270888495</v>
      </c>
    </row>
    <row r="3476" spans="1:3" x14ac:dyDescent="0.25">
      <c r="A3476" s="8" t="s">
        <v>24</v>
      </c>
      <c r="B3476" s="9" t="s">
        <v>16</v>
      </c>
      <c r="C3476" s="10">
        <v>95.308694270888495</v>
      </c>
    </row>
    <row r="3477" spans="1:3" x14ac:dyDescent="0.25">
      <c r="A3477" s="8" t="s">
        <v>24</v>
      </c>
      <c r="B3477" s="9" t="s">
        <v>18</v>
      </c>
      <c r="C3477" s="10">
        <v>95.308694270888495</v>
      </c>
    </row>
    <row r="3478" spans="1:3" x14ac:dyDescent="0.25">
      <c r="A3478" s="8" t="s">
        <v>24</v>
      </c>
      <c r="B3478" s="9" t="s">
        <v>18</v>
      </c>
      <c r="C3478" s="10">
        <v>95.308694270888495</v>
      </c>
    </row>
    <row r="3479" spans="1:3" x14ac:dyDescent="0.25">
      <c r="A3479" s="8" t="s">
        <v>24</v>
      </c>
      <c r="B3479" s="9" t="s">
        <v>19</v>
      </c>
      <c r="C3479" s="10">
        <v>95.308694270888495</v>
      </c>
    </row>
    <row r="3480" spans="1:3" x14ac:dyDescent="0.25">
      <c r="A3480" s="8" t="s">
        <v>22</v>
      </c>
      <c r="B3480" s="9" t="s">
        <v>17</v>
      </c>
      <c r="C3480" s="10">
        <v>95.194085027726445</v>
      </c>
    </row>
    <row r="3481" spans="1:3" x14ac:dyDescent="0.25">
      <c r="A3481" s="8" t="s">
        <v>23</v>
      </c>
      <c r="B3481" s="9" t="s">
        <v>17</v>
      </c>
      <c r="C3481" s="10">
        <v>95</v>
      </c>
    </row>
    <row r="3482" spans="1:3" x14ac:dyDescent="0.25">
      <c r="A3482" s="8" t="s">
        <v>23</v>
      </c>
      <c r="B3482" s="9" t="s">
        <v>17</v>
      </c>
      <c r="C3482" s="10">
        <v>95</v>
      </c>
    </row>
    <row r="3483" spans="1:3" x14ac:dyDescent="0.25">
      <c r="A3483" s="8" t="s">
        <v>23</v>
      </c>
      <c r="B3483" s="9" t="s">
        <v>17</v>
      </c>
      <c r="C3483" s="10">
        <v>95</v>
      </c>
    </row>
    <row r="3484" spans="1:3" x14ac:dyDescent="0.25">
      <c r="A3484" s="8" t="s">
        <v>23</v>
      </c>
      <c r="B3484" s="9" t="s">
        <v>17</v>
      </c>
      <c r="C3484" s="10">
        <v>95</v>
      </c>
    </row>
    <row r="3485" spans="1:3" x14ac:dyDescent="0.25">
      <c r="A3485" s="8" t="s">
        <v>23</v>
      </c>
      <c r="B3485" s="9" t="s">
        <v>17</v>
      </c>
      <c r="C3485" s="10">
        <v>95</v>
      </c>
    </row>
    <row r="3486" spans="1:3" x14ac:dyDescent="0.25">
      <c r="A3486" s="8" t="s">
        <v>23</v>
      </c>
      <c r="B3486" s="9" t="s">
        <v>17</v>
      </c>
      <c r="C3486" s="10">
        <v>95</v>
      </c>
    </row>
    <row r="3487" spans="1:3" x14ac:dyDescent="0.25">
      <c r="A3487" s="8" t="s">
        <v>23</v>
      </c>
      <c r="B3487" s="9" t="s">
        <v>17</v>
      </c>
      <c r="C3487" s="10">
        <v>95</v>
      </c>
    </row>
    <row r="3488" spans="1:3" x14ac:dyDescent="0.25">
      <c r="A3488" s="8" t="s">
        <v>23</v>
      </c>
      <c r="B3488" s="9" t="s">
        <v>19</v>
      </c>
      <c r="C3488" s="10">
        <v>95</v>
      </c>
    </row>
    <row r="3489" spans="1:3" x14ac:dyDescent="0.25">
      <c r="A3489" s="8" t="s">
        <v>22</v>
      </c>
      <c r="B3489" s="9" t="s">
        <v>18</v>
      </c>
      <c r="C3489" s="10">
        <v>94.963031423290204</v>
      </c>
    </row>
    <row r="3490" spans="1:3" x14ac:dyDescent="0.25">
      <c r="A3490" s="8" t="s">
        <v>22</v>
      </c>
      <c r="B3490" s="9" t="s">
        <v>18</v>
      </c>
      <c r="C3490" s="10">
        <v>94.963031423290204</v>
      </c>
    </row>
    <row r="3491" spans="1:3" x14ac:dyDescent="0.25">
      <c r="A3491" s="8" t="s">
        <v>22</v>
      </c>
      <c r="B3491" s="9" t="s">
        <v>18</v>
      </c>
      <c r="C3491" s="10">
        <v>94.963031423290204</v>
      </c>
    </row>
    <row r="3492" spans="1:3" x14ac:dyDescent="0.25">
      <c r="A3492" s="8" t="s">
        <v>21</v>
      </c>
      <c r="B3492" s="9" t="s">
        <v>17</v>
      </c>
      <c r="C3492" s="10">
        <v>94.841534391534395</v>
      </c>
    </row>
    <row r="3493" spans="1:3" x14ac:dyDescent="0.25">
      <c r="A3493" s="8" t="s">
        <v>21</v>
      </c>
      <c r="B3493" s="9" t="s">
        <v>16</v>
      </c>
      <c r="C3493" s="10">
        <v>94.841534391534395</v>
      </c>
    </row>
    <row r="3494" spans="1:3" x14ac:dyDescent="0.25">
      <c r="A3494" s="8" t="s">
        <v>21</v>
      </c>
      <c r="B3494" s="9" t="s">
        <v>17</v>
      </c>
      <c r="C3494" s="10">
        <v>94.841269841269835</v>
      </c>
    </row>
    <row r="3495" spans="1:3" x14ac:dyDescent="0.25">
      <c r="A3495" s="8" t="s">
        <v>21</v>
      </c>
      <c r="B3495" s="9" t="s">
        <v>18</v>
      </c>
      <c r="C3495" s="10">
        <v>94.832716049382711</v>
      </c>
    </row>
    <row r="3496" spans="1:3" x14ac:dyDescent="0.25">
      <c r="A3496" s="8" t="s">
        <v>21</v>
      </c>
      <c r="B3496" s="9" t="s">
        <v>17</v>
      </c>
      <c r="C3496" s="10">
        <v>94.797178130511469</v>
      </c>
    </row>
    <row r="3497" spans="1:3" x14ac:dyDescent="0.25">
      <c r="A3497" s="8" t="s">
        <v>23</v>
      </c>
      <c r="B3497" s="9" t="s">
        <v>17</v>
      </c>
      <c r="C3497" s="10">
        <v>94.62718794505443</v>
      </c>
    </row>
    <row r="3498" spans="1:3" x14ac:dyDescent="0.25">
      <c r="A3498" s="8" t="s">
        <v>23</v>
      </c>
      <c r="B3498" s="9" t="s">
        <v>17</v>
      </c>
      <c r="C3498" s="10">
        <v>94.508717614469617</v>
      </c>
    </row>
    <row r="3499" spans="1:3" x14ac:dyDescent="0.25">
      <c r="A3499" s="8" t="s">
        <v>21</v>
      </c>
      <c r="B3499" s="9" t="s">
        <v>17</v>
      </c>
      <c r="C3499" s="10">
        <v>93.694885361552039</v>
      </c>
    </row>
    <row r="3500" spans="1:3" x14ac:dyDescent="0.25">
      <c r="A3500" s="8" t="s">
        <v>24</v>
      </c>
      <c r="B3500" s="9" t="s">
        <v>18</v>
      </c>
      <c r="C3500" s="10">
        <v>93.190723287090961</v>
      </c>
    </row>
    <row r="3501" spans="1:3" x14ac:dyDescent="0.25">
      <c r="A3501" s="8" t="s">
        <v>22</v>
      </c>
      <c r="B3501" s="9" t="s">
        <v>18</v>
      </c>
      <c r="C3501" s="10">
        <v>93.148150527411261</v>
      </c>
    </row>
    <row r="3502" spans="1:3" x14ac:dyDescent="0.25">
      <c r="A3502" s="8" t="s">
        <v>22</v>
      </c>
      <c r="B3502" s="9" t="s">
        <v>18</v>
      </c>
      <c r="C3502" s="10">
        <v>92.88354898336415</v>
      </c>
    </row>
    <row r="3503" spans="1:3" x14ac:dyDescent="0.25">
      <c r="A3503" s="8" t="s">
        <v>22</v>
      </c>
      <c r="B3503" s="9" t="s">
        <v>18</v>
      </c>
      <c r="C3503" s="10">
        <v>92.88354898336415</v>
      </c>
    </row>
    <row r="3504" spans="1:3" x14ac:dyDescent="0.25">
      <c r="A3504" s="8" t="s">
        <v>23</v>
      </c>
      <c r="B3504" s="9" t="s">
        <v>17</v>
      </c>
      <c r="C3504" s="10">
        <v>92.625</v>
      </c>
    </row>
    <row r="3505" spans="1:3" x14ac:dyDescent="0.25">
      <c r="A3505" s="8" t="s">
        <v>23</v>
      </c>
      <c r="B3505" s="9" t="s">
        <v>17</v>
      </c>
      <c r="C3505" s="10">
        <v>92.625</v>
      </c>
    </row>
    <row r="3506" spans="1:3" x14ac:dyDescent="0.25">
      <c r="A3506" s="8" t="s">
        <v>21</v>
      </c>
      <c r="B3506" s="9" t="s">
        <v>17</v>
      </c>
      <c r="C3506" s="10">
        <v>92.592592592592595</v>
      </c>
    </row>
    <row r="3507" spans="1:3" x14ac:dyDescent="0.25">
      <c r="A3507" s="8" t="s">
        <v>21</v>
      </c>
      <c r="B3507" s="9" t="s">
        <v>17</v>
      </c>
      <c r="C3507" s="10">
        <v>92.592592592592595</v>
      </c>
    </row>
    <row r="3508" spans="1:3" x14ac:dyDescent="0.25">
      <c r="A3508" s="8" t="s">
        <v>21</v>
      </c>
      <c r="B3508" s="9" t="s">
        <v>17</v>
      </c>
      <c r="C3508" s="10">
        <v>92.592592592592595</v>
      </c>
    </row>
    <row r="3509" spans="1:3" x14ac:dyDescent="0.25">
      <c r="A3509" s="8" t="s">
        <v>21</v>
      </c>
      <c r="B3509" s="9" t="s">
        <v>17</v>
      </c>
      <c r="C3509" s="10">
        <v>92.592592592592595</v>
      </c>
    </row>
    <row r="3510" spans="1:3" x14ac:dyDescent="0.25">
      <c r="A3510" s="8" t="s">
        <v>22</v>
      </c>
      <c r="B3510" s="9" t="s">
        <v>18</v>
      </c>
      <c r="C3510" s="10">
        <v>92.505749489291176</v>
      </c>
    </row>
    <row r="3511" spans="1:3" x14ac:dyDescent="0.25">
      <c r="A3511" s="8" t="s">
        <v>22</v>
      </c>
      <c r="B3511" s="9" t="s">
        <v>18</v>
      </c>
      <c r="C3511" s="10">
        <v>92.421441774491683</v>
      </c>
    </row>
    <row r="3512" spans="1:3" x14ac:dyDescent="0.25">
      <c r="A3512" s="8" t="s">
        <v>22</v>
      </c>
      <c r="B3512" s="9" t="s">
        <v>17</v>
      </c>
      <c r="C3512" s="10">
        <v>92.421441774491683</v>
      </c>
    </row>
    <row r="3513" spans="1:3" x14ac:dyDescent="0.25">
      <c r="A3513" s="8" t="s">
        <v>22</v>
      </c>
      <c r="B3513" s="9" t="s">
        <v>18</v>
      </c>
      <c r="C3513" s="10">
        <v>92.421441774491683</v>
      </c>
    </row>
    <row r="3514" spans="1:3" x14ac:dyDescent="0.25">
      <c r="A3514" s="8" t="s">
        <v>22</v>
      </c>
      <c r="B3514" s="9" t="s">
        <v>17</v>
      </c>
      <c r="C3514" s="10">
        <v>92.421441774491683</v>
      </c>
    </row>
    <row r="3515" spans="1:3" x14ac:dyDescent="0.25">
      <c r="A3515" s="8" t="s">
        <v>22</v>
      </c>
      <c r="B3515" s="9" t="s">
        <v>17</v>
      </c>
      <c r="C3515" s="10">
        <v>92.421441774491683</v>
      </c>
    </row>
    <row r="3516" spans="1:3" x14ac:dyDescent="0.25">
      <c r="A3516" s="8" t="s">
        <v>22</v>
      </c>
      <c r="B3516" s="9" t="s">
        <v>18</v>
      </c>
      <c r="C3516" s="10">
        <v>92.421441774491683</v>
      </c>
    </row>
    <row r="3517" spans="1:3" x14ac:dyDescent="0.25">
      <c r="A3517" s="8" t="s">
        <v>22</v>
      </c>
      <c r="B3517" s="9" t="s">
        <v>17</v>
      </c>
      <c r="C3517" s="10">
        <v>92.421441774491683</v>
      </c>
    </row>
    <row r="3518" spans="1:3" x14ac:dyDescent="0.25">
      <c r="A3518" s="8" t="s">
        <v>22</v>
      </c>
      <c r="B3518" s="9" t="s">
        <v>17</v>
      </c>
      <c r="C3518" s="10">
        <v>92.421441774491683</v>
      </c>
    </row>
    <row r="3519" spans="1:3" x14ac:dyDescent="0.25">
      <c r="A3519" s="8" t="s">
        <v>22</v>
      </c>
      <c r="B3519" s="9" t="s">
        <v>17</v>
      </c>
      <c r="C3519" s="10">
        <v>92.421441774491683</v>
      </c>
    </row>
    <row r="3520" spans="1:3" x14ac:dyDescent="0.25">
      <c r="A3520" s="8" t="s">
        <v>22</v>
      </c>
      <c r="B3520" s="9" t="s">
        <v>17</v>
      </c>
      <c r="C3520" s="10">
        <v>92.421441774491683</v>
      </c>
    </row>
    <row r="3521" spans="1:3" x14ac:dyDescent="0.25">
      <c r="A3521" s="8" t="s">
        <v>22</v>
      </c>
      <c r="B3521" s="9" t="s">
        <v>17</v>
      </c>
      <c r="C3521" s="10">
        <v>92.421441774491683</v>
      </c>
    </row>
    <row r="3522" spans="1:3" x14ac:dyDescent="0.25">
      <c r="A3522" s="8" t="s">
        <v>22</v>
      </c>
      <c r="B3522" s="9" t="s">
        <v>17</v>
      </c>
      <c r="C3522" s="10">
        <v>92.421441774491683</v>
      </c>
    </row>
    <row r="3523" spans="1:3" x14ac:dyDescent="0.25">
      <c r="A3523" s="8" t="s">
        <v>22</v>
      </c>
      <c r="B3523" s="9" t="s">
        <v>18</v>
      </c>
      <c r="C3523" s="10">
        <v>92.421441774491683</v>
      </c>
    </row>
    <row r="3524" spans="1:3" x14ac:dyDescent="0.25">
      <c r="A3524" s="8" t="s">
        <v>22</v>
      </c>
      <c r="B3524" s="9" t="s">
        <v>18</v>
      </c>
      <c r="C3524" s="10">
        <v>92.421441774491683</v>
      </c>
    </row>
    <row r="3525" spans="1:3" x14ac:dyDescent="0.25">
      <c r="A3525" s="8" t="s">
        <v>22</v>
      </c>
      <c r="B3525" s="9" t="s">
        <v>17</v>
      </c>
      <c r="C3525" s="10">
        <v>92.421441774491683</v>
      </c>
    </row>
    <row r="3526" spans="1:3" x14ac:dyDescent="0.25">
      <c r="A3526" s="8" t="s">
        <v>22</v>
      </c>
      <c r="B3526" s="9" t="s">
        <v>17</v>
      </c>
      <c r="C3526" s="10">
        <v>92.421441774491683</v>
      </c>
    </row>
    <row r="3527" spans="1:3" x14ac:dyDescent="0.25">
      <c r="A3527" s="8" t="s">
        <v>22</v>
      </c>
      <c r="B3527" s="9" t="s">
        <v>18</v>
      </c>
      <c r="C3527" s="10">
        <v>92.421441774491683</v>
      </c>
    </row>
    <row r="3528" spans="1:3" x14ac:dyDescent="0.25">
      <c r="A3528" s="8" t="s">
        <v>22</v>
      </c>
      <c r="B3528" s="9" t="s">
        <v>17</v>
      </c>
      <c r="C3528" s="10">
        <v>92.421441774491683</v>
      </c>
    </row>
    <row r="3529" spans="1:3" x14ac:dyDescent="0.25">
      <c r="A3529" s="8" t="s">
        <v>22</v>
      </c>
      <c r="B3529" s="9" t="s">
        <v>17</v>
      </c>
      <c r="C3529" s="10">
        <v>92.421441774491683</v>
      </c>
    </row>
    <row r="3530" spans="1:3" x14ac:dyDescent="0.25">
      <c r="A3530" s="8" t="s">
        <v>22</v>
      </c>
      <c r="B3530" s="9" t="s">
        <v>16</v>
      </c>
      <c r="C3530" s="10">
        <v>92.421441774491683</v>
      </c>
    </row>
    <row r="3531" spans="1:3" x14ac:dyDescent="0.25">
      <c r="A3531" s="8" t="s">
        <v>22</v>
      </c>
      <c r="B3531" s="9" t="s">
        <v>17</v>
      </c>
      <c r="C3531" s="10">
        <v>92.421441774491683</v>
      </c>
    </row>
    <row r="3532" spans="1:3" x14ac:dyDescent="0.25">
      <c r="A3532" s="8" t="s">
        <v>22</v>
      </c>
      <c r="B3532" s="9" t="s">
        <v>17</v>
      </c>
      <c r="C3532" s="10">
        <v>92.421441774491683</v>
      </c>
    </row>
    <row r="3533" spans="1:3" x14ac:dyDescent="0.25">
      <c r="A3533" s="8" t="s">
        <v>22</v>
      </c>
      <c r="B3533" s="9" t="s">
        <v>16</v>
      </c>
      <c r="C3533" s="10">
        <v>92.421441774491683</v>
      </c>
    </row>
    <row r="3534" spans="1:3" x14ac:dyDescent="0.25">
      <c r="A3534" s="8" t="s">
        <v>22</v>
      </c>
      <c r="B3534" s="9" t="s">
        <v>16</v>
      </c>
      <c r="C3534" s="10">
        <v>92.421441774491683</v>
      </c>
    </row>
    <row r="3535" spans="1:3" x14ac:dyDescent="0.25">
      <c r="A3535" s="8" t="s">
        <v>22</v>
      </c>
      <c r="B3535" s="9" t="s">
        <v>18</v>
      </c>
      <c r="C3535" s="10">
        <v>92.421441774491683</v>
      </c>
    </row>
    <row r="3536" spans="1:3" x14ac:dyDescent="0.25">
      <c r="A3536" s="8" t="s">
        <v>22</v>
      </c>
      <c r="B3536" s="9" t="s">
        <v>17</v>
      </c>
      <c r="C3536" s="10">
        <v>92.421441774491683</v>
      </c>
    </row>
    <row r="3537" spans="1:3" x14ac:dyDescent="0.25">
      <c r="A3537" s="8" t="s">
        <v>22</v>
      </c>
      <c r="B3537" s="9" t="s">
        <v>18</v>
      </c>
      <c r="C3537" s="10">
        <v>92.421441774491683</v>
      </c>
    </row>
    <row r="3538" spans="1:3" x14ac:dyDescent="0.25">
      <c r="A3538" s="8" t="s">
        <v>22</v>
      </c>
      <c r="B3538" s="9" t="s">
        <v>18</v>
      </c>
      <c r="C3538" s="10">
        <v>92.421441774491683</v>
      </c>
    </row>
    <row r="3539" spans="1:3" x14ac:dyDescent="0.25">
      <c r="A3539" s="8" t="s">
        <v>22</v>
      </c>
      <c r="B3539" s="9" t="s">
        <v>17</v>
      </c>
      <c r="C3539" s="10">
        <v>92.421441774491683</v>
      </c>
    </row>
    <row r="3540" spans="1:3" x14ac:dyDescent="0.25">
      <c r="A3540" s="8" t="s">
        <v>22</v>
      </c>
      <c r="B3540" s="9" t="s">
        <v>16</v>
      </c>
      <c r="C3540" s="10">
        <v>92.421441774491683</v>
      </c>
    </row>
    <row r="3541" spans="1:3" x14ac:dyDescent="0.25">
      <c r="A3541" s="8" t="s">
        <v>22</v>
      </c>
      <c r="B3541" s="9" t="s">
        <v>17</v>
      </c>
      <c r="C3541" s="10">
        <v>92.421441774491683</v>
      </c>
    </row>
    <row r="3542" spans="1:3" x14ac:dyDescent="0.25">
      <c r="A3542" s="8" t="s">
        <v>22</v>
      </c>
      <c r="B3542" s="9" t="s">
        <v>18</v>
      </c>
      <c r="C3542" s="10">
        <v>92.421441774491683</v>
      </c>
    </row>
    <row r="3543" spans="1:3" x14ac:dyDescent="0.25">
      <c r="A3543" s="8" t="s">
        <v>22</v>
      </c>
      <c r="B3543" s="9" t="s">
        <v>17</v>
      </c>
      <c r="C3543" s="10">
        <v>92.421441774491683</v>
      </c>
    </row>
    <row r="3544" spans="1:3" x14ac:dyDescent="0.25">
      <c r="A3544" s="8" t="s">
        <v>22</v>
      </c>
      <c r="B3544" s="9" t="s">
        <v>17</v>
      </c>
      <c r="C3544" s="10">
        <v>92.421441774491683</v>
      </c>
    </row>
    <row r="3545" spans="1:3" x14ac:dyDescent="0.25">
      <c r="A3545" s="8" t="s">
        <v>22</v>
      </c>
      <c r="B3545" s="9" t="s">
        <v>18</v>
      </c>
      <c r="C3545" s="10">
        <v>92.421441774491683</v>
      </c>
    </row>
    <row r="3546" spans="1:3" x14ac:dyDescent="0.25">
      <c r="A3546" s="8" t="s">
        <v>22</v>
      </c>
      <c r="B3546" s="9" t="s">
        <v>17</v>
      </c>
      <c r="C3546" s="10">
        <v>92.421441774491683</v>
      </c>
    </row>
    <row r="3547" spans="1:3" x14ac:dyDescent="0.25">
      <c r="A3547" s="8" t="s">
        <v>22</v>
      </c>
      <c r="B3547" s="9" t="s">
        <v>18</v>
      </c>
      <c r="C3547" s="10">
        <v>92.421441774491683</v>
      </c>
    </row>
    <row r="3548" spans="1:3" x14ac:dyDescent="0.25">
      <c r="A3548" s="8" t="s">
        <v>22</v>
      </c>
      <c r="B3548" s="9" t="s">
        <v>17</v>
      </c>
      <c r="C3548" s="10">
        <v>92.421441774491683</v>
      </c>
    </row>
    <row r="3549" spans="1:3" x14ac:dyDescent="0.25">
      <c r="A3549" s="8" t="s">
        <v>22</v>
      </c>
      <c r="B3549" s="9" t="s">
        <v>17</v>
      </c>
      <c r="C3549" s="10">
        <v>92.421441774491683</v>
      </c>
    </row>
    <row r="3550" spans="1:3" x14ac:dyDescent="0.25">
      <c r="A3550" s="8" t="s">
        <v>22</v>
      </c>
      <c r="B3550" s="9" t="s">
        <v>18</v>
      </c>
      <c r="C3550" s="10">
        <v>92.421441774491683</v>
      </c>
    </row>
    <row r="3551" spans="1:3" x14ac:dyDescent="0.25">
      <c r="A3551" s="8" t="s">
        <v>22</v>
      </c>
      <c r="B3551" s="9" t="s">
        <v>17</v>
      </c>
      <c r="C3551" s="10">
        <v>92.421441774491683</v>
      </c>
    </row>
    <row r="3552" spans="1:3" x14ac:dyDescent="0.25">
      <c r="A3552" s="8" t="s">
        <v>22</v>
      </c>
      <c r="B3552" s="9" t="s">
        <v>18</v>
      </c>
      <c r="C3552" s="10">
        <v>92.421441774491683</v>
      </c>
    </row>
    <row r="3553" spans="1:3" x14ac:dyDescent="0.25">
      <c r="A3553" s="8" t="s">
        <v>22</v>
      </c>
      <c r="B3553" s="9" t="s">
        <v>17</v>
      </c>
      <c r="C3553" s="10">
        <v>92.421441774491683</v>
      </c>
    </row>
    <row r="3554" spans="1:3" x14ac:dyDescent="0.25">
      <c r="A3554" s="8" t="s">
        <v>22</v>
      </c>
      <c r="B3554" s="9" t="s">
        <v>17</v>
      </c>
      <c r="C3554" s="10">
        <v>92.421441774491683</v>
      </c>
    </row>
    <row r="3555" spans="1:3" x14ac:dyDescent="0.25">
      <c r="A3555" s="8" t="s">
        <v>22</v>
      </c>
      <c r="B3555" s="9" t="s">
        <v>18</v>
      </c>
      <c r="C3555" s="10">
        <v>92.421441774491683</v>
      </c>
    </row>
    <row r="3556" spans="1:3" x14ac:dyDescent="0.25">
      <c r="A3556" s="8" t="s">
        <v>22</v>
      </c>
      <c r="B3556" s="9" t="s">
        <v>18</v>
      </c>
      <c r="C3556" s="10">
        <v>92.421441774491683</v>
      </c>
    </row>
    <row r="3557" spans="1:3" x14ac:dyDescent="0.25">
      <c r="A3557" s="8" t="s">
        <v>22</v>
      </c>
      <c r="B3557" s="9" t="s">
        <v>18</v>
      </c>
      <c r="C3557" s="10">
        <v>92.421441774491683</v>
      </c>
    </row>
    <row r="3558" spans="1:3" x14ac:dyDescent="0.25">
      <c r="A3558" s="8" t="s">
        <v>22</v>
      </c>
      <c r="B3558" s="9" t="s">
        <v>18</v>
      </c>
      <c r="C3558" s="10">
        <v>92.421441774491683</v>
      </c>
    </row>
    <row r="3559" spans="1:3" x14ac:dyDescent="0.25">
      <c r="A3559" s="8" t="s">
        <v>22</v>
      </c>
      <c r="B3559" s="9" t="s">
        <v>18</v>
      </c>
      <c r="C3559" s="10">
        <v>92.421441774491683</v>
      </c>
    </row>
    <row r="3560" spans="1:3" x14ac:dyDescent="0.25">
      <c r="A3560" s="8" t="s">
        <v>22</v>
      </c>
      <c r="B3560" s="9" t="s">
        <v>18</v>
      </c>
      <c r="C3560" s="10">
        <v>92.421441774491683</v>
      </c>
    </row>
    <row r="3561" spans="1:3" x14ac:dyDescent="0.25">
      <c r="A3561" s="8" t="s">
        <v>22</v>
      </c>
      <c r="B3561" s="9" t="s">
        <v>18</v>
      </c>
      <c r="C3561" s="10">
        <v>92.421441774491683</v>
      </c>
    </row>
    <row r="3562" spans="1:3" x14ac:dyDescent="0.25">
      <c r="A3562" s="8" t="s">
        <v>22</v>
      </c>
      <c r="B3562" s="9" t="s">
        <v>18</v>
      </c>
      <c r="C3562" s="10">
        <v>92.421441774491683</v>
      </c>
    </row>
    <row r="3563" spans="1:3" x14ac:dyDescent="0.25">
      <c r="A3563" s="8" t="s">
        <v>22</v>
      </c>
      <c r="B3563" s="9" t="s">
        <v>18</v>
      </c>
      <c r="C3563" s="10">
        <v>92.421441774491683</v>
      </c>
    </row>
    <row r="3564" spans="1:3" x14ac:dyDescent="0.25">
      <c r="A3564" s="8" t="s">
        <v>22</v>
      </c>
      <c r="B3564" s="9" t="s">
        <v>18</v>
      </c>
      <c r="C3564" s="10">
        <v>92.421441774491683</v>
      </c>
    </row>
    <row r="3565" spans="1:3" x14ac:dyDescent="0.25">
      <c r="A3565" s="8" t="s">
        <v>22</v>
      </c>
      <c r="B3565" s="9" t="s">
        <v>18</v>
      </c>
      <c r="C3565" s="10">
        <v>92.421441774491683</v>
      </c>
    </row>
    <row r="3566" spans="1:3" x14ac:dyDescent="0.25">
      <c r="A3566" s="8" t="s">
        <v>22</v>
      </c>
      <c r="B3566" s="9" t="s">
        <v>18</v>
      </c>
      <c r="C3566" s="10">
        <v>92.421441774491683</v>
      </c>
    </row>
    <row r="3567" spans="1:3" x14ac:dyDescent="0.25">
      <c r="A3567" s="8" t="s">
        <v>22</v>
      </c>
      <c r="B3567" s="9" t="s">
        <v>18</v>
      </c>
      <c r="C3567" s="10">
        <v>92.421441774491683</v>
      </c>
    </row>
    <row r="3568" spans="1:3" x14ac:dyDescent="0.25">
      <c r="A3568" s="8" t="s">
        <v>22</v>
      </c>
      <c r="B3568" s="9" t="s">
        <v>18</v>
      </c>
      <c r="C3568" s="10">
        <v>92.421441774491683</v>
      </c>
    </row>
    <row r="3569" spans="1:3" x14ac:dyDescent="0.25">
      <c r="A3569" s="8" t="s">
        <v>22</v>
      </c>
      <c r="B3569" s="9" t="s">
        <v>18</v>
      </c>
      <c r="C3569" s="10">
        <v>92.421441774491683</v>
      </c>
    </row>
    <row r="3570" spans="1:3" x14ac:dyDescent="0.25">
      <c r="A3570" s="8" t="s">
        <v>22</v>
      </c>
      <c r="B3570" s="9" t="s">
        <v>18</v>
      </c>
      <c r="C3570" s="10">
        <v>92.421441774491683</v>
      </c>
    </row>
    <row r="3571" spans="1:3" x14ac:dyDescent="0.25">
      <c r="A3571" s="8" t="s">
        <v>22</v>
      </c>
      <c r="B3571" s="9" t="s">
        <v>18</v>
      </c>
      <c r="C3571" s="10">
        <v>92.421441774491683</v>
      </c>
    </row>
    <row r="3572" spans="1:3" x14ac:dyDescent="0.25">
      <c r="A3572" s="8" t="s">
        <v>22</v>
      </c>
      <c r="B3572" s="9" t="s">
        <v>18</v>
      </c>
      <c r="C3572" s="10">
        <v>92.421441774491683</v>
      </c>
    </row>
    <row r="3573" spans="1:3" x14ac:dyDescent="0.25">
      <c r="A3573" s="8" t="s">
        <v>22</v>
      </c>
      <c r="B3573" s="9" t="s">
        <v>18</v>
      </c>
      <c r="C3573" s="10">
        <v>92.421441774491683</v>
      </c>
    </row>
    <row r="3574" spans="1:3" x14ac:dyDescent="0.25">
      <c r="A3574" s="8" t="s">
        <v>22</v>
      </c>
      <c r="B3574" s="9" t="s">
        <v>17</v>
      </c>
      <c r="C3574" s="10">
        <v>92.421441774491683</v>
      </c>
    </row>
    <row r="3575" spans="1:3" x14ac:dyDescent="0.25">
      <c r="A3575" s="8" t="s">
        <v>22</v>
      </c>
      <c r="B3575" s="9" t="s">
        <v>16</v>
      </c>
      <c r="C3575" s="10">
        <v>92.421441774491683</v>
      </c>
    </row>
    <row r="3576" spans="1:3" x14ac:dyDescent="0.25">
      <c r="A3576" s="8" t="s">
        <v>22</v>
      </c>
      <c r="B3576" s="9" t="s">
        <v>18</v>
      </c>
      <c r="C3576" s="10">
        <v>92.421441774491683</v>
      </c>
    </row>
    <row r="3577" spans="1:3" x14ac:dyDescent="0.25">
      <c r="A3577" s="8" t="s">
        <v>22</v>
      </c>
      <c r="B3577" s="9" t="s">
        <v>18</v>
      </c>
      <c r="C3577" s="10">
        <v>92.421441774491683</v>
      </c>
    </row>
    <row r="3578" spans="1:3" x14ac:dyDescent="0.25">
      <c r="A3578" s="8" t="s">
        <v>22</v>
      </c>
      <c r="B3578" s="9" t="s">
        <v>18</v>
      </c>
      <c r="C3578" s="10">
        <v>92.421441774491683</v>
      </c>
    </row>
    <row r="3579" spans="1:3" x14ac:dyDescent="0.25">
      <c r="A3579" s="8" t="s">
        <v>22</v>
      </c>
      <c r="B3579" s="9" t="s">
        <v>18</v>
      </c>
      <c r="C3579" s="10">
        <v>92.421441774491683</v>
      </c>
    </row>
    <row r="3580" spans="1:3" x14ac:dyDescent="0.25">
      <c r="A3580" s="8" t="s">
        <v>22</v>
      </c>
      <c r="B3580" s="9" t="s">
        <v>16</v>
      </c>
      <c r="C3580" s="10">
        <v>92.421441774491683</v>
      </c>
    </row>
    <row r="3581" spans="1:3" x14ac:dyDescent="0.25">
      <c r="A3581" s="8" t="s">
        <v>22</v>
      </c>
      <c r="B3581" s="9" t="s">
        <v>19</v>
      </c>
      <c r="C3581" s="10">
        <v>92.421441774491683</v>
      </c>
    </row>
    <row r="3582" spans="1:3" x14ac:dyDescent="0.25">
      <c r="A3582" s="8" t="s">
        <v>22</v>
      </c>
      <c r="B3582" s="9" t="s">
        <v>18</v>
      </c>
      <c r="C3582" s="10">
        <v>92.421441774491683</v>
      </c>
    </row>
    <row r="3583" spans="1:3" x14ac:dyDescent="0.25">
      <c r="A3583" s="8" t="s">
        <v>22</v>
      </c>
      <c r="B3583" s="9" t="s">
        <v>17</v>
      </c>
      <c r="C3583" s="10">
        <v>92.421441774491683</v>
      </c>
    </row>
    <row r="3584" spans="1:3" x14ac:dyDescent="0.25">
      <c r="A3584" s="8" t="s">
        <v>22</v>
      </c>
      <c r="B3584" s="9" t="s">
        <v>19</v>
      </c>
      <c r="C3584" s="10">
        <v>92.421441774491683</v>
      </c>
    </row>
    <row r="3585" spans="1:3" x14ac:dyDescent="0.25">
      <c r="A3585" s="8" t="s">
        <v>22</v>
      </c>
      <c r="B3585" s="9" t="s">
        <v>19</v>
      </c>
      <c r="C3585" s="10">
        <v>92.421441774491683</v>
      </c>
    </row>
    <row r="3586" spans="1:3" x14ac:dyDescent="0.25">
      <c r="A3586" s="8" t="s">
        <v>22</v>
      </c>
      <c r="B3586" s="9" t="s">
        <v>19</v>
      </c>
      <c r="C3586" s="10">
        <v>92.421441774491683</v>
      </c>
    </row>
    <row r="3587" spans="1:3" x14ac:dyDescent="0.25">
      <c r="A3587" s="8" t="s">
        <v>22</v>
      </c>
      <c r="B3587" s="9" t="s">
        <v>19</v>
      </c>
      <c r="C3587" s="10">
        <v>92.421441774491683</v>
      </c>
    </row>
    <row r="3588" spans="1:3" x14ac:dyDescent="0.25">
      <c r="A3588" s="8" t="s">
        <v>22</v>
      </c>
      <c r="B3588" s="9" t="s">
        <v>19</v>
      </c>
      <c r="C3588" s="10">
        <v>92.421441774491683</v>
      </c>
    </row>
    <row r="3589" spans="1:3" x14ac:dyDescent="0.25">
      <c r="A3589" s="8" t="s">
        <v>22</v>
      </c>
      <c r="B3589" s="9" t="s">
        <v>19</v>
      </c>
      <c r="C3589" s="10">
        <v>92.421441774491683</v>
      </c>
    </row>
    <row r="3590" spans="1:3" x14ac:dyDescent="0.25">
      <c r="A3590" s="8" t="s">
        <v>22</v>
      </c>
      <c r="B3590" s="9" t="s">
        <v>19</v>
      </c>
      <c r="C3590" s="10">
        <v>92.421441774491683</v>
      </c>
    </row>
    <row r="3591" spans="1:3" x14ac:dyDescent="0.25">
      <c r="A3591" s="8" t="s">
        <v>22</v>
      </c>
      <c r="B3591" s="9" t="s">
        <v>17</v>
      </c>
      <c r="C3591" s="10">
        <v>92.421441774491683</v>
      </c>
    </row>
    <row r="3592" spans="1:3" x14ac:dyDescent="0.25">
      <c r="A3592" s="8" t="s">
        <v>22</v>
      </c>
      <c r="B3592" s="9" t="s">
        <v>17</v>
      </c>
      <c r="C3592" s="10">
        <v>92.421441774491683</v>
      </c>
    </row>
    <row r="3593" spans="1:3" x14ac:dyDescent="0.25">
      <c r="A3593" s="8" t="s">
        <v>22</v>
      </c>
      <c r="B3593" s="9" t="s">
        <v>17</v>
      </c>
      <c r="C3593" s="10">
        <v>92.421441774491683</v>
      </c>
    </row>
    <row r="3594" spans="1:3" x14ac:dyDescent="0.25">
      <c r="A3594" s="8" t="s">
        <v>23</v>
      </c>
      <c r="B3594" s="9" t="s">
        <v>19</v>
      </c>
      <c r="C3594" s="10">
        <v>92.131326625295316</v>
      </c>
    </row>
    <row r="3595" spans="1:3" x14ac:dyDescent="0.25">
      <c r="A3595" s="8" t="s">
        <v>22</v>
      </c>
      <c r="B3595" s="9" t="s">
        <v>17</v>
      </c>
      <c r="C3595" s="10">
        <v>92.037228541882101</v>
      </c>
    </row>
    <row r="3596" spans="1:3" x14ac:dyDescent="0.25">
      <c r="A3596" s="8" t="s">
        <v>23</v>
      </c>
      <c r="B3596" s="9" t="s">
        <v>17</v>
      </c>
      <c r="C3596" s="10">
        <v>91.91461626201729</v>
      </c>
    </row>
    <row r="3597" spans="1:3" x14ac:dyDescent="0.25">
      <c r="A3597" s="8" t="s">
        <v>23</v>
      </c>
      <c r="B3597" s="9" t="s">
        <v>18</v>
      </c>
      <c r="C3597" s="10">
        <v>91.9</v>
      </c>
    </row>
    <row r="3598" spans="1:3" x14ac:dyDescent="0.25">
      <c r="A3598" s="8" t="s">
        <v>23</v>
      </c>
      <c r="B3598" s="9" t="s">
        <v>18</v>
      </c>
      <c r="C3598" s="10">
        <v>91.882207010612404</v>
      </c>
    </row>
    <row r="3599" spans="1:3" x14ac:dyDescent="0.25">
      <c r="A3599" s="8" t="s">
        <v>23</v>
      </c>
      <c r="B3599" s="9" t="s">
        <v>18</v>
      </c>
      <c r="C3599" s="10">
        <v>91.882207010612404</v>
      </c>
    </row>
    <row r="3600" spans="1:3" x14ac:dyDescent="0.25">
      <c r="A3600" s="8" t="s">
        <v>23</v>
      </c>
      <c r="B3600" s="9" t="s">
        <v>18</v>
      </c>
      <c r="C3600" s="10">
        <v>91.882207010612404</v>
      </c>
    </row>
    <row r="3601" spans="1:3" x14ac:dyDescent="0.25">
      <c r="A3601" s="8" t="s">
        <v>15</v>
      </c>
      <c r="B3601" s="9" t="s">
        <v>16</v>
      </c>
      <c r="C3601" s="10">
        <v>91.585994669695125</v>
      </c>
    </row>
    <row r="3602" spans="1:3" x14ac:dyDescent="0.25">
      <c r="A3602" s="8" t="s">
        <v>15</v>
      </c>
      <c r="B3602" s="9" t="s">
        <v>16</v>
      </c>
      <c r="C3602" s="10">
        <v>91.585994669695125</v>
      </c>
    </row>
    <row r="3603" spans="1:3" x14ac:dyDescent="0.25">
      <c r="A3603" s="8" t="s">
        <v>15</v>
      </c>
      <c r="B3603" s="9" t="s">
        <v>17</v>
      </c>
      <c r="C3603" s="10">
        <v>91.585994669695125</v>
      </c>
    </row>
    <row r="3604" spans="1:3" x14ac:dyDescent="0.25">
      <c r="A3604" s="8" t="s">
        <v>15</v>
      </c>
      <c r="B3604" s="9" t="s">
        <v>17</v>
      </c>
      <c r="C3604" s="10">
        <v>91.585994669695125</v>
      </c>
    </row>
    <row r="3605" spans="1:3" x14ac:dyDescent="0.25">
      <c r="A3605" s="8" t="s">
        <v>15</v>
      </c>
      <c r="B3605" s="9" t="s">
        <v>17</v>
      </c>
      <c r="C3605" s="10">
        <v>91.585994669695125</v>
      </c>
    </row>
    <row r="3606" spans="1:3" x14ac:dyDescent="0.25">
      <c r="A3606" s="8" t="s">
        <v>15</v>
      </c>
      <c r="B3606" s="9" t="s">
        <v>17</v>
      </c>
      <c r="C3606" s="10">
        <v>91.585994669695125</v>
      </c>
    </row>
    <row r="3607" spans="1:3" x14ac:dyDescent="0.25">
      <c r="A3607" s="8" t="s">
        <v>15</v>
      </c>
      <c r="B3607" s="9" t="s">
        <v>16</v>
      </c>
      <c r="C3607" s="10">
        <v>91.585994669695125</v>
      </c>
    </row>
    <row r="3608" spans="1:3" x14ac:dyDescent="0.25">
      <c r="A3608" s="8" t="s">
        <v>15</v>
      </c>
      <c r="B3608" s="9" t="s">
        <v>16</v>
      </c>
      <c r="C3608" s="10">
        <v>91.585994669695125</v>
      </c>
    </row>
    <row r="3609" spans="1:3" x14ac:dyDescent="0.25">
      <c r="A3609" s="8" t="s">
        <v>15</v>
      </c>
      <c r="B3609" s="9" t="s">
        <v>17</v>
      </c>
      <c r="C3609" s="10">
        <v>91.585994669695125</v>
      </c>
    </row>
    <row r="3610" spans="1:3" x14ac:dyDescent="0.25">
      <c r="A3610" s="8" t="s">
        <v>15</v>
      </c>
      <c r="B3610" s="9" t="s">
        <v>18</v>
      </c>
      <c r="C3610" s="10">
        <v>91.585994669695125</v>
      </c>
    </row>
    <row r="3611" spans="1:3" x14ac:dyDescent="0.25">
      <c r="A3611" s="8" t="s">
        <v>15</v>
      </c>
      <c r="B3611" s="9" t="s">
        <v>17</v>
      </c>
      <c r="C3611" s="10">
        <v>91.585994669695125</v>
      </c>
    </row>
    <row r="3612" spans="1:3" x14ac:dyDescent="0.25">
      <c r="A3612" s="8" t="s">
        <v>15</v>
      </c>
      <c r="B3612" s="9" t="s">
        <v>17</v>
      </c>
      <c r="C3612" s="10">
        <v>91.585994669695125</v>
      </c>
    </row>
    <row r="3613" spans="1:3" x14ac:dyDescent="0.25">
      <c r="A3613" s="8" t="s">
        <v>15</v>
      </c>
      <c r="B3613" s="9" t="s">
        <v>17</v>
      </c>
      <c r="C3613" s="10">
        <v>91.585994669695125</v>
      </c>
    </row>
    <row r="3614" spans="1:3" x14ac:dyDescent="0.25">
      <c r="A3614" s="8" t="s">
        <v>15</v>
      </c>
      <c r="B3614" s="9" t="s">
        <v>17</v>
      </c>
      <c r="C3614" s="10">
        <v>91.585994669695125</v>
      </c>
    </row>
    <row r="3615" spans="1:3" x14ac:dyDescent="0.25">
      <c r="A3615" s="8" t="s">
        <v>15</v>
      </c>
      <c r="B3615" s="9" t="s">
        <v>17</v>
      </c>
      <c r="C3615" s="10">
        <v>91.585994669695125</v>
      </c>
    </row>
    <row r="3616" spans="1:3" x14ac:dyDescent="0.25">
      <c r="A3616" s="8" t="s">
        <v>15</v>
      </c>
      <c r="B3616" s="9" t="s">
        <v>17</v>
      </c>
      <c r="C3616" s="10">
        <v>91.585994669695125</v>
      </c>
    </row>
    <row r="3617" spans="1:3" x14ac:dyDescent="0.25">
      <c r="A3617" s="8" t="s">
        <v>15</v>
      </c>
      <c r="B3617" s="9" t="s">
        <v>17</v>
      </c>
      <c r="C3617" s="10">
        <v>91.585994669695125</v>
      </c>
    </row>
    <row r="3618" spans="1:3" x14ac:dyDescent="0.25">
      <c r="A3618" s="8" t="s">
        <v>15</v>
      </c>
      <c r="B3618" s="9" t="s">
        <v>17</v>
      </c>
      <c r="C3618" s="10">
        <v>91.585994669695125</v>
      </c>
    </row>
    <row r="3619" spans="1:3" x14ac:dyDescent="0.25">
      <c r="A3619" s="8" t="s">
        <v>15</v>
      </c>
      <c r="B3619" s="9" t="s">
        <v>17</v>
      </c>
      <c r="C3619" s="10">
        <v>91.585994669695125</v>
      </c>
    </row>
    <row r="3620" spans="1:3" x14ac:dyDescent="0.25">
      <c r="A3620" s="8" t="s">
        <v>15</v>
      </c>
      <c r="B3620" s="9" t="s">
        <v>17</v>
      </c>
      <c r="C3620" s="10">
        <v>91.585994669695125</v>
      </c>
    </row>
    <row r="3621" spans="1:3" x14ac:dyDescent="0.25">
      <c r="A3621" s="8" t="s">
        <v>15</v>
      </c>
      <c r="B3621" s="9" t="s">
        <v>17</v>
      </c>
      <c r="C3621" s="10">
        <v>91.585994669695125</v>
      </c>
    </row>
    <row r="3622" spans="1:3" x14ac:dyDescent="0.25">
      <c r="A3622" s="8" t="s">
        <v>15</v>
      </c>
      <c r="B3622" s="9" t="s">
        <v>16</v>
      </c>
      <c r="C3622" s="10">
        <v>91.585994669695125</v>
      </c>
    </row>
    <row r="3623" spans="1:3" x14ac:dyDescent="0.25">
      <c r="A3623" s="8" t="s">
        <v>15</v>
      </c>
      <c r="B3623" s="9" t="s">
        <v>16</v>
      </c>
      <c r="C3623" s="10">
        <v>91.585994669695125</v>
      </c>
    </row>
    <row r="3624" spans="1:3" x14ac:dyDescent="0.25">
      <c r="A3624" s="8" t="s">
        <v>15</v>
      </c>
      <c r="B3624" s="9" t="s">
        <v>16</v>
      </c>
      <c r="C3624" s="10">
        <v>91.585994669695125</v>
      </c>
    </row>
    <row r="3625" spans="1:3" x14ac:dyDescent="0.25">
      <c r="A3625" s="8" t="s">
        <v>15</v>
      </c>
      <c r="B3625" s="9" t="s">
        <v>16</v>
      </c>
      <c r="C3625" s="10">
        <v>91.585994669695125</v>
      </c>
    </row>
    <row r="3626" spans="1:3" x14ac:dyDescent="0.25">
      <c r="A3626" s="8" t="s">
        <v>15</v>
      </c>
      <c r="B3626" s="9" t="s">
        <v>16</v>
      </c>
      <c r="C3626" s="10">
        <v>91.585994669695125</v>
      </c>
    </row>
    <row r="3627" spans="1:3" x14ac:dyDescent="0.25">
      <c r="A3627" s="8" t="s">
        <v>15</v>
      </c>
      <c r="B3627" s="9" t="s">
        <v>17</v>
      </c>
      <c r="C3627" s="10">
        <v>91.585994669695125</v>
      </c>
    </row>
    <row r="3628" spans="1:3" x14ac:dyDescent="0.25">
      <c r="A3628" s="8" t="s">
        <v>15</v>
      </c>
      <c r="B3628" s="9" t="s">
        <v>17</v>
      </c>
      <c r="C3628" s="10">
        <v>91.585994669695125</v>
      </c>
    </row>
    <row r="3629" spans="1:3" x14ac:dyDescent="0.25">
      <c r="A3629" s="8" t="s">
        <v>15</v>
      </c>
      <c r="B3629" s="9" t="s">
        <v>17</v>
      </c>
      <c r="C3629" s="10">
        <v>91.585994669695125</v>
      </c>
    </row>
    <row r="3630" spans="1:3" x14ac:dyDescent="0.25">
      <c r="A3630" s="8" t="s">
        <v>15</v>
      </c>
      <c r="B3630" s="9" t="s">
        <v>17</v>
      </c>
      <c r="C3630" s="10">
        <v>91.585994669695125</v>
      </c>
    </row>
    <row r="3631" spans="1:3" x14ac:dyDescent="0.25">
      <c r="A3631" s="8" t="s">
        <v>15</v>
      </c>
      <c r="B3631" s="9" t="s">
        <v>17</v>
      </c>
      <c r="C3631" s="10">
        <v>91.585994669695125</v>
      </c>
    </row>
    <row r="3632" spans="1:3" x14ac:dyDescent="0.25">
      <c r="A3632" s="8" t="s">
        <v>15</v>
      </c>
      <c r="B3632" s="9" t="s">
        <v>17</v>
      </c>
      <c r="C3632" s="10">
        <v>91.585994669695125</v>
      </c>
    </row>
    <row r="3633" spans="1:3" x14ac:dyDescent="0.25">
      <c r="A3633" s="8" t="s">
        <v>15</v>
      </c>
      <c r="B3633" s="9" t="s">
        <v>17</v>
      </c>
      <c r="C3633" s="10">
        <v>91.585994669695125</v>
      </c>
    </row>
    <row r="3634" spans="1:3" x14ac:dyDescent="0.25">
      <c r="A3634" s="8" t="s">
        <v>15</v>
      </c>
      <c r="B3634" s="9" t="s">
        <v>17</v>
      </c>
      <c r="C3634" s="10">
        <v>91.585994669695125</v>
      </c>
    </row>
    <row r="3635" spans="1:3" x14ac:dyDescent="0.25">
      <c r="A3635" s="8" t="s">
        <v>15</v>
      </c>
      <c r="B3635" s="9" t="s">
        <v>16</v>
      </c>
      <c r="C3635" s="10">
        <v>91.585994669695125</v>
      </c>
    </row>
    <row r="3636" spans="1:3" x14ac:dyDescent="0.25">
      <c r="A3636" s="8" t="s">
        <v>15</v>
      </c>
      <c r="B3636" s="9" t="s">
        <v>16</v>
      </c>
      <c r="C3636" s="10">
        <v>91.585994669695125</v>
      </c>
    </row>
    <row r="3637" spans="1:3" x14ac:dyDescent="0.25">
      <c r="A3637" s="8" t="s">
        <v>15</v>
      </c>
      <c r="B3637" s="9" t="s">
        <v>16</v>
      </c>
      <c r="C3637" s="10">
        <v>91.585994669695125</v>
      </c>
    </row>
    <row r="3638" spans="1:3" x14ac:dyDescent="0.25">
      <c r="A3638" s="8" t="s">
        <v>15</v>
      </c>
      <c r="B3638" s="9" t="s">
        <v>17</v>
      </c>
      <c r="C3638" s="10">
        <v>91.585994669695125</v>
      </c>
    </row>
    <row r="3639" spans="1:3" x14ac:dyDescent="0.25">
      <c r="A3639" s="8" t="s">
        <v>15</v>
      </c>
      <c r="B3639" s="9" t="s">
        <v>17</v>
      </c>
      <c r="C3639" s="10">
        <v>91.585994669695125</v>
      </c>
    </row>
    <row r="3640" spans="1:3" x14ac:dyDescent="0.25">
      <c r="A3640" s="8" t="s">
        <v>15</v>
      </c>
      <c r="B3640" s="9" t="s">
        <v>17</v>
      </c>
      <c r="C3640" s="10">
        <v>91.585994669695125</v>
      </c>
    </row>
    <row r="3641" spans="1:3" x14ac:dyDescent="0.25">
      <c r="A3641" s="8" t="s">
        <v>15</v>
      </c>
      <c r="B3641" s="9" t="s">
        <v>17</v>
      </c>
      <c r="C3641" s="10">
        <v>91.585994669695125</v>
      </c>
    </row>
    <row r="3642" spans="1:3" x14ac:dyDescent="0.25">
      <c r="A3642" s="8" t="s">
        <v>15</v>
      </c>
      <c r="B3642" s="9" t="s">
        <v>18</v>
      </c>
      <c r="C3642" s="10">
        <v>91.585994669695125</v>
      </c>
    </row>
    <row r="3643" spans="1:3" x14ac:dyDescent="0.25">
      <c r="A3643" s="8" t="s">
        <v>15</v>
      </c>
      <c r="B3643" s="9" t="s">
        <v>18</v>
      </c>
      <c r="C3643" s="10">
        <v>91.585994669695125</v>
      </c>
    </row>
    <row r="3644" spans="1:3" x14ac:dyDescent="0.25">
      <c r="A3644" s="8" t="s">
        <v>15</v>
      </c>
      <c r="B3644" s="9" t="s">
        <v>17</v>
      </c>
      <c r="C3644" s="10">
        <v>91.585994669695125</v>
      </c>
    </row>
    <row r="3645" spans="1:3" x14ac:dyDescent="0.25">
      <c r="A3645" s="8" t="s">
        <v>15</v>
      </c>
      <c r="B3645" s="9" t="s">
        <v>17</v>
      </c>
      <c r="C3645" s="10">
        <v>91.585994669695125</v>
      </c>
    </row>
    <row r="3646" spans="1:3" x14ac:dyDescent="0.25">
      <c r="A3646" s="8" t="s">
        <v>15</v>
      </c>
      <c r="B3646" s="9" t="s">
        <v>17</v>
      </c>
      <c r="C3646" s="10">
        <v>91.585994669695125</v>
      </c>
    </row>
    <row r="3647" spans="1:3" x14ac:dyDescent="0.25">
      <c r="A3647" s="8" t="s">
        <v>15</v>
      </c>
      <c r="B3647" s="9" t="s">
        <v>17</v>
      </c>
      <c r="C3647" s="10">
        <v>91.585994669695125</v>
      </c>
    </row>
    <row r="3648" spans="1:3" x14ac:dyDescent="0.25">
      <c r="A3648" s="8" t="s">
        <v>15</v>
      </c>
      <c r="B3648" s="9" t="s">
        <v>17</v>
      </c>
      <c r="C3648" s="10">
        <v>91.585994669695125</v>
      </c>
    </row>
    <row r="3649" spans="1:3" x14ac:dyDescent="0.25">
      <c r="A3649" s="8" t="s">
        <v>15</v>
      </c>
      <c r="B3649" s="9" t="s">
        <v>20</v>
      </c>
      <c r="C3649" s="10">
        <v>91.585994669695125</v>
      </c>
    </row>
    <row r="3650" spans="1:3" x14ac:dyDescent="0.25">
      <c r="A3650" s="8" t="s">
        <v>15</v>
      </c>
      <c r="B3650" s="9" t="s">
        <v>17</v>
      </c>
      <c r="C3650" s="10">
        <v>91.585994669695125</v>
      </c>
    </row>
    <row r="3651" spans="1:3" x14ac:dyDescent="0.25">
      <c r="A3651" s="8" t="s">
        <v>15</v>
      </c>
      <c r="B3651" s="9" t="s">
        <v>16</v>
      </c>
      <c r="C3651" s="10">
        <v>91.585994669695125</v>
      </c>
    </row>
    <row r="3652" spans="1:3" x14ac:dyDescent="0.25">
      <c r="A3652" s="8" t="s">
        <v>15</v>
      </c>
      <c r="B3652" s="9" t="s">
        <v>16</v>
      </c>
      <c r="C3652" s="10">
        <v>91.585994669695125</v>
      </c>
    </row>
    <row r="3653" spans="1:3" x14ac:dyDescent="0.25">
      <c r="A3653" s="8" t="s">
        <v>15</v>
      </c>
      <c r="B3653" s="9" t="s">
        <v>16</v>
      </c>
      <c r="C3653" s="10">
        <v>91.585994669695125</v>
      </c>
    </row>
    <row r="3654" spans="1:3" x14ac:dyDescent="0.25">
      <c r="A3654" s="8" t="s">
        <v>15</v>
      </c>
      <c r="B3654" s="9" t="s">
        <v>17</v>
      </c>
      <c r="C3654" s="10">
        <v>91.585994669695125</v>
      </c>
    </row>
    <row r="3655" spans="1:3" x14ac:dyDescent="0.25">
      <c r="A3655" s="8" t="s">
        <v>15</v>
      </c>
      <c r="B3655" s="9" t="s">
        <v>17</v>
      </c>
      <c r="C3655" s="10">
        <v>91.585994669695125</v>
      </c>
    </row>
    <row r="3656" spans="1:3" x14ac:dyDescent="0.25">
      <c r="A3656" s="8" t="s">
        <v>15</v>
      </c>
      <c r="B3656" s="9" t="s">
        <v>18</v>
      </c>
      <c r="C3656" s="10">
        <v>91.585994669695125</v>
      </c>
    </row>
    <row r="3657" spans="1:3" x14ac:dyDescent="0.25">
      <c r="A3657" s="8" t="s">
        <v>15</v>
      </c>
      <c r="B3657" s="9" t="s">
        <v>17</v>
      </c>
      <c r="C3657" s="10">
        <v>91.585994669695125</v>
      </c>
    </row>
    <row r="3658" spans="1:3" x14ac:dyDescent="0.25">
      <c r="A3658" s="8" t="s">
        <v>15</v>
      </c>
      <c r="B3658" s="9" t="s">
        <v>17</v>
      </c>
      <c r="C3658" s="10">
        <v>91.585994669695125</v>
      </c>
    </row>
    <row r="3659" spans="1:3" x14ac:dyDescent="0.25">
      <c r="A3659" s="8" t="s">
        <v>15</v>
      </c>
      <c r="B3659" s="9" t="s">
        <v>17</v>
      </c>
      <c r="C3659" s="10">
        <v>91.585994669695125</v>
      </c>
    </row>
    <row r="3660" spans="1:3" x14ac:dyDescent="0.25">
      <c r="A3660" s="8" t="s">
        <v>15</v>
      </c>
      <c r="B3660" s="9" t="s">
        <v>17</v>
      </c>
      <c r="C3660" s="10">
        <v>91.585994669695125</v>
      </c>
    </row>
    <row r="3661" spans="1:3" x14ac:dyDescent="0.25">
      <c r="A3661" s="8" t="s">
        <v>15</v>
      </c>
      <c r="B3661" s="9" t="s">
        <v>17</v>
      </c>
      <c r="C3661" s="10">
        <v>91.585994669695125</v>
      </c>
    </row>
    <row r="3662" spans="1:3" x14ac:dyDescent="0.25">
      <c r="A3662" s="8" t="s">
        <v>15</v>
      </c>
      <c r="B3662" s="9" t="s">
        <v>17</v>
      </c>
      <c r="C3662" s="10">
        <v>91.585994669695125</v>
      </c>
    </row>
    <row r="3663" spans="1:3" x14ac:dyDescent="0.25">
      <c r="A3663" s="8" t="s">
        <v>15</v>
      </c>
      <c r="B3663" s="9" t="s">
        <v>19</v>
      </c>
      <c r="C3663" s="10">
        <v>91.585994669695125</v>
      </c>
    </row>
    <row r="3664" spans="1:3" x14ac:dyDescent="0.25">
      <c r="A3664" s="8" t="s">
        <v>15</v>
      </c>
      <c r="B3664" s="9" t="s">
        <v>19</v>
      </c>
      <c r="C3664" s="10">
        <v>91.585994669695125</v>
      </c>
    </row>
    <row r="3665" spans="1:3" x14ac:dyDescent="0.25">
      <c r="A3665" s="8" t="s">
        <v>15</v>
      </c>
      <c r="B3665" s="9" t="s">
        <v>19</v>
      </c>
      <c r="C3665" s="10">
        <v>91.585994669695125</v>
      </c>
    </row>
    <row r="3666" spans="1:3" x14ac:dyDescent="0.25">
      <c r="A3666" s="8" t="s">
        <v>15</v>
      </c>
      <c r="B3666" s="9" t="s">
        <v>19</v>
      </c>
      <c r="C3666" s="10">
        <v>91.585994669695125</v>
      </c>
    </row>
    <row r="3667" spans="1:3" x14ac:dyDescent="0.25">
      <c r="A3667" s="8" t="s">
        <v>15</v>
      </c>
      <c r="B3667" s="9" t="s">
        <v>17</v>
      </c>
      <c r="C3667" s="10">
        <v>91.585994669695125</v>
      </c>
    </row>
    <row r="3668" spans="1:3" x14ac:dyDescent="0.25">
      <c r="A3668" s="8" t="s">
        <v>15</v>
      </c>
      <c r="B3668" s="9" t="s">
        <v>17</v>
      </c>
      <c r="C3668" s="10">
        <v>91.585994669695125</v>
      </c>
    </row>
    <row r="3669" spans="1:3" x14ac:dyDescent="0.25">
      <c r="A3669" s="8" t="s">
        <v>15</v>
      </c>
      <c r="B3669" s="9" t="s">
        <v>17</v>
      </c>
      <c r="C3669" s="10">
        <v>91.585994669695125</v>
      </c>
    </row>
    <row r="3670" spans="1:3" x14ac:dyDescent="0.25">
      <c r="A3670" s="8" t="s">
        <v>15</v>
      </c>
      <c r="B3670" s="9" t="s">
        <v>17</v>
      </c>
      <c r="C3670" s="10">
        <v>91.585994669695125</v>
      </c>
    </row>
    <row r="3671" spans="1:3" x14ac:dyDescent="0.25">
      <c r="A3671" s="8" t="s">
        <v>15</v>
      </c>
      <c r="B3671" s="9" t="s">
        <v>16</v>
      </c>
      <c r="C3671" s="10">
        <v>91.585994669695125</v>
      </c>
    </row>
    <row r="3672" spans="1:3" x14ac:dyDescent="0.25">
      <c r="A3672" s="8" t="s">
        <v>15</v>
      </c>
      <c r="B3672" s="9" t="s">
        <v>16</v>
      </c>
      <c r="C3672" s="10">
        <v>91.585994669695125</v>
      </c>
    </row>
    <row r="3673" spans="1:3" x14ac:dyDescent="0.25">
      <c r="A3673" s="8" t="s">
        <v>22</v>
      </c>
      <c r="B3673" s="9" t="s">
        <v>18</v>
      </c>
      <c r="C3673" s="10">
        <v>91.497227356746762</v>
      </c>
    </row>
    <row r="3674" spans="1:3" x14ac:dyDescent="0.25">
      <c r="A3674" s="8" t="s">
        <v>21</v>
      </c>
      <c r="B3674" s="9" t="s">
        <v>17</v>
      </c>
      <c r="C3674" s="10">
        <v>90.202557319223985</v>
      </c>
    </row>
    <row r="3675" spans="1:3" x14ac:dyDescent="0.25">
      <c r="A3675" s="8" t="s">
        <v>24</v>
      </c>
      <c r="B3675" s="9" t="s">
        <v>19</v>
      </c>
      <c r="C3675" s="10">
        <v>90.013766811394689</v>
      </c>
    </row>
    <row r="3676" spans="1:3" x14ac:dyDescent="0.25">
      <c r="A3676" s="8" t="s">
        <v>21</v>
      </c>
      <c r="B3676" s="9" t="s">
        <v>17</v>
      </c>
      <c r="C3676" s="10">
        <v>90</v>
      </c>
    </row>
    <row r="3677" spans="1:3" x14ac:dyDescent="0.25">
      <c r="A3677" s="8" t="s">
        <v>23</v>
      </c>
      <c r="B3677" s="9" t="s">
        <v>18</v>
      </c>
      <c r="C3677" s="10">
        <v>90</v>
      </c>
    </row>
    <row r="3678" spans="1:3" x14ac:dyDescent="0.25">
      <c r="A3678" s="8" t="s">
        <v>23</v>
      </c>
      <c r="B3678" s="9" t="s">
        <v>17</v>
      </c>
      <c r="C3678" s="10">
        <v>90</v>
      </c>
    </row>
    <row r="3679" spans="1:3" x14ac:dyDescent="0.25">
      <c r="A3679" s="8" t="s">
        <v>22</v>
      </c>
      <c r="B3679" s="9" t="s">
        <v>17</v>
      </c>
      <c r="C3679" s="10">
        <v>89.936145336810867</v>
      </c>
    </row>
    <row r="3680" spans="1:3" x14ac:dyDescent="0.25">
      <c r="A3680" s="8" t="s">
        <v>22</v>
      </c>
      <c r="B3680" s="9" t="s">
        <v>16</v>
      </c>
      <c r="C3680" s="10">
        <v>89.936145336810867</v>
      </c>
    </row>
    <row r="3681" spans="1:3" x14ac:dyDescent="0.25">
      <c r="A3681" s="8" t="s">
        <v>22</v>
      </c>
      <c r="B3681" s="9" t="s">
        <v>16</v>
      </c>
      <c r="C3681" s="10">
        <v>89.936145336810867</v>
      </c>
    </row>
    <row r="3682" spans="1:3" x14ac:dyDescent="0.25">
      <c r="A3682" s="8" t="s">
        <v>22</v>
      </c>
      <c r="B3682" s="9" t="s">
        <v>16</v>
      </c>
      <c r="C3682" s="10">
        <v>89.936145336810867</v>
      </c>
    </row>
    <row r="3683" spans="1:3" x14ac:dyDescent="0.25">
      <c r="A3683" s="8" t="s">
        <v>22</v>
      </c>
      <c r="B3683" s="9" t="s">
        <v>19</v>
      </c>
      <c r="C3683" s="10">
        <v>89.936145336810867</v>
      </c>
    </row>
    <row r="3684" spans="1:3" x14ac:dyDescent="0.25">
      <c r="A3684" s="8" t="s">
        <v>22</v>
      </c>
      <c r="B3684" s="9" t="s">
        <v>17</v>
      </c>
      <c r="C3684" s="10">
        <v>89.624267493967594</v>
      </c>
    </row>
    <row r="3685" spans="1:3" x14ac:dyDescent="0.25">
      <c r="A3685" s="8" t="s">
        <v>22</v>
      </c>
      <c r="B3685" s="9" t="s">
        <v>16</v>
      </c>
      <c r="C3685" s="10">
        <v>89.340727048675291</v>
      </c>
    </row>
    <row r="3686" spans="1:3" x14ac:dyDescent="0.25">
      <c r="A3686" s="8" t="s">
        <v>22</v>
      </c>
      <c r="B3686" s="9" t="s">
        <v>16</v>
      </c>
      <c r="C3686" s="10">
        <v>89.340727048675291</v>
      </c>
    </row>
    <row r="3687" spans="1:3" x14ac:dyDescent="0.25">
      <c r="A3687" s="8" t="s">
        <v>24</v>
      </c>
      <c r="B3687" s="9" t="s">
        <v>16</v>
      </c>
      <c r="C3687" s="10">
        <v>89.16657841787567</v>
      </c>
    </row>
    <row r="3688" spans="1:3" x14ac:dyDescent="0.25">
      <c r="A3688" s="8" t="s">
        <v>23</v>
      </c>
      <c r="B3688" s="9" t="s">
        <v>19</v>
      </c>
      <c r="C3688" s="10">
        <v>88.840922102963333</v>
      </c>
    </row>
    <row r="3689" spans="1:3" x14ac:dyDescent="0.25">
      <c r="A3689" s="8" t="s">
        <v>23</v>
      </c>
      <c r="B3689" s="9" t="s">
        <v>18</v>
      </c>
      <c r="C3689" s="10">
        <v>88.45</v>
      </c>
    </row>
    <row r="3690" spans="1:3" x14ac:dyDescent="0.25">
      <c r="A3690" s="8" t="s">
        <v>21</v>
      </c>
      <c r="B3690" s="9" t="s">
        <v>16</v>
      </c>
      <c r="C3690" s="10">
        <v>88.183421516754848</v>
      </c>
    </row>
    <row r="3691" spans="1:3" x14ac:dyDescent="0.25">
      <c r="A3691" s="8" t="s">
        <v>21</v>
      </c>
      <c r="B3691" s="9" t="s">
        <v>17</v>
      </c>
      <c r="C3691" s="10">
        <v>88.183421516754848</v>
      </c>
    </row>
    <row r="3692" spans="1:3" x14ac:dyDescent="0.25">
      <c r="A3692" s="8" t="s">
        <v>21</v>
      </c>
      <c r="B3692" s="9" t="s">
        <v>17</v>
      </c>
      <c r="C3692" s="10">
        <v>88.183421516754848</v>
      </c>
    </row>
    <row r="3693" spans="1:3" x14ac:dyDescent="0.25">
      <c r="A3693" s="8" t="s">
        <v>21</v>
      </c>
      <c r="B3693" s="9" t="s">
        <v>17</v>
      </c>
      <c r="C3693" s="10">
        <v>88.183421516754848</v>
      </c>
    </row>
    <row r="3694" spans="1:3" x14ac:dyDescent="0.25">
      <c r="A3694" s="8" t="s">
        <v>21</v>
      </c>
      <c r="B3694" s="9" t="s">
        <v>16</v>
      </c>
      <c r="C3694" s="10">
        <v>88.183421516754848</v>
      </c>
    </row>
    <row r="3695" spans="1:3" x14ac:dyDescent="0.25">
      <c r="A3695" s="8" t="s">
        <v>21</v>
      </c>
      <c r="B3695" s="9" t="s">
        <v>18</v>
      </c>
      <c r="C3695" s="10">
        <v>88.183421516754848</v>
      </c>
    </row>
    <row r="3696" spans="1:3" x14ac:dyDescent="0.25">
      <c r="A3696" s="8" t="s">
        <v>21</v>
      </c>
      <c r="B3696" s="9" t="s">
        <v>17</v>
      </c>
      <c r="C3696" s="10">
        <v>88.183421516754848</v>
      </c>
    </row>
    <row r="3697" spans="1:3" x14ac:dyDescent="0.25">
      <c r="A3697" s="8" t="s">
        <v>21</v>
      </c>
      <c r="B3697" s="9" t="s">
        <v>18</v>
      </c>
      <c r="C3697" s="10">
        <v>88.183421516754848</v>
      </c>
    </row>
    <row r="3698" spans="1:3" x14ac:dyDescent="0.25">
      <c r="A3698" s="8" t="s">
        <v>21</v>
      </c>
      <c r="B3698" s="9" t="s">
        <v>18</v>
      </c>
      <c r="C3698" s="10">
        <v>88.183421516754848</v>
      </c>
    </row>
    <row r="3699" spans="1:3" x14ac:dyDescent="0.25">
      <c r="A3699" s="8" t="s">
        <v>21</v>
      </c>
      <c r="B3699" s="9" t="s">
        <v>18</v>
      </c>
      <c r="C3699" s="10">
        <v>88.183421516754848</v>
      </c>
    </row>
    <row r="3700" spans="1:3" x14ac:dyDescent="0.25">
      <c r="A3700" s="8" t="s">
        <v>21</v>
      </c>
      <c r="B3700" s="9" t="s">
        <v>16</v>
      </c>
      <c r="C3700" s="10">
        <v>88.183421516754848</v>
      </c>
    </row>
    <row r="3701" spans="1:3" x14ac:dyDescent="0.25">
      <c r="A3701" s="8" t="s">
        <v>21</v>
      </c>
      <c r="B3701" s="9" t="s">
        <v>17</v>
      </c>
      <c r="C3701" s="10">
        <v>88.183421516754848</v>
      </c>
    </row>
    <row r="3702" spans="1:3" x14ac:dyDescent="0.25">
      <c r="A3702" s="8" t="s">
        <v>21</v>
      </c>
      <c r="B3702" s="9" t="s">
        <v>18</v>
      </c>
      <c r="C3702" s="10">
        <v>88.183421516754848</v>
      </c>
    </row>
    <row r="3703" spans="1:3" x14ac:dyDescent="0.25">
      <c r="A3703" s="8" t="s">
        <v>21</v>
      </c>
      <c r="B3703" s="9" t="s">
        <v>16</v>
      </c>
      <c r="C3703" s="10">
        <v>88.183421516754848</v>
      </c>
    </row>
    <row r="3704" spans="1:3" x14ac:dyDescent="0.25">
      <c r="A3704" s="8" t="s">
        <v>21</v>
      </c>
      <c r="B3704" s="9" t="s">
        <v>17</v>
      </c>
      <c r="C3704" s="10">
        <v>88.183421516754848</v>
      </c>
    </row>
    <row r="3705" spans="1:3" x14ac:dyDescent="0.25">
      <c r="A3705" s="8" t="s">
        <v>21</v>
      </c>
      <c r="B3705" s="9" t="s">
        <v>17</v>
      </c>
      <c r="C3705" s="10">
        <v>88.183421516754848</v>
      </c>
    </row>
    <row r="3706" spans="1:3" x14ac:dyDescent="0.25">
      <c r="A3706" s="8" t="s">
        <v>21</v>
      </c>
      <c r="B3706" s="9" t="s">
        <v>18</v>
      </c>
      <c r="C3706" s="10">
        <v>88.183421516754848</v>
      </c>
    </row>
    <row r="3707" spans="1:3" x14ac:dyDescent="0.25">
      <c r="A3707" s="8" t="s">
        <v>21</v>
      </c>
      <c r="B3707" s="9" t="s">
        <v>17</v>
      </c>
      <c r="C3707" s="10">
        <v>88.183421516754848</v>
      </c>
    </row>
    <row r="3708" spans="1:3" x14ac:dyDescent="0.25">
      <c r="A3708" s="8" t="s">
        <v>21</v>
      </c>
      <c r="B3708" s="9" t="s">
        <v>18</v>
      </c>
      <c r="C3708" s="10">
        <v>88.183421516754848</v>
      </c>
    </row>
    <row r="3709" spans="1:3" x14ac:dyDescent="0.25">
      <c r="A3709" s="8" t="s">
        <v>21</v>
      </c>
      <c r="B3709" s="9" t="s">
        <v>18</v>
      </c>
      <c r="C3709" s="10">
        <v>88.183421516754848</v>
      </c>
    </row>
    <row r="3710" spans="1:3" x14ac:dyDescent="0.25">
      <c r="A3710" s="8" t="s">
        <v>21</v>
      </c>
      <c r="B3710" s="9" t="s">
        <v>18</v>
      </c>
      <c r="C3710" s="10">
        <v>88.183421516754848</v>
      </c>
    </row>
    <row r="3711" spans="1:3" x14ac:dyDescent="0.25">
      <c r="A3711" s="8" t="s">
        <v>21</v>
      </c>
      <c r="B3711" s="9" t="s">
        <v>17</v>
      </c>
      <c r="C3711" s="10">
        <v>88.183421516754848</v>
      </c>
    </row>
    <row r="3712" spans="1:3" x14ac:dyDescent="0.25">
      <c r="A3712" s="8" t="s">
        <v>21</v>
      </c>
      <c r="B3712" s="9" t="s">
        <v>17</v>
      </c>
      <c r="C3712" s="10">
        <v>88.183421516754848</v>
      </c>
    </row>
    <row r="3713" spans="1:3" x14ac:dyDescent="0.25">
      <c r="A3713" s="8" t="s">
        <v>21</v>
      </c>
      <c r="B3713" s="9" t="s">
        <v>18</v>
      </c>
      <c r="C3713" s="10">
        <v>88.183421516754848</v>
      </c>
    </row>
    <row r="3714" spans="1:3" x14ac:dyDescent="0.25">
      <c r="A3714" s="8" t="s">
        <v>21</v>
      </c>
      <c r="B3714" s="9" t="s">
        <v>18</v>
      </c>
      <c r="C3714" s="10">
        <v>88.183421516754848</v>
      </c>
    </row>
    <row r="3715" spans="1:3" x14ac:dyDescent="0.25">
      <c r="A3715" s="8" t="s">
        <v>21</v>
      </c>
      <c r="B3715" s="9" t="s">
        <v>18</v>
      </c>
      <c r="C3715" s="10">
        <v>88.183421516754848</v>
      </c>
    </row>
    <row r="3716" spans="1:3" x14ac:dyDescent="0.25">
      <c r="A3716" s="8" t="s">
        <v>21</v>
      </c>
      <c r="B3716" s="9" t="s">
        <v>18</v>
      </c>
      <c r="C3716" s="10">
        <v>88.183421516754848</v>
      </c>
    </row>
    <row r="3717" spans="1:3" x14ac:dyDescent="0.25">
      <c r="A3717" s="8" t="s">
        <v>21</v>
      </c>
      <c r="B3717" s="9" t="s">
        <v>18</v>
      </c>
      <c r="C3717" s="10">
        <v>88.183421516754848</v>
      </c>
    </row>
    <row r="3718" spans="1:3" x14ac:dyDescent="0.25">
      <c r="A3718" s="8" t="s">
        <v>21</v>
      </c>
      <c r="B3718" s="9" t="s">
        <v>18</v>
      </c>
      <c r="C3718" s="10">
        <v>88.183421516754848</v>
      </c>
    </row>
    <row r="3719" spans="1:3" x14ac:dyDescent="0.25">
      <c r="A3719" s="8" t="s">
        <v>21</v>
      </c>
      <c r="B3719" s="9" t="s">
        <v>18</v>
      </c>
      <c r="C3719" s="10">
        <v>88.183421516754848</v>
      </c>
    </row>
    <row r="3720" spans="1:3" x14ac:dyDescent="0.25">
      <c r="A3720" s="8" t="s">
        <v>21</v>
      </c>
      <c r="B3720" s="9" t="s">
        <v>18</v>
      </c>
      <c r="C3720" s="10">
        <v>88.183421516754848</v>
      </c>
    </row>
    <row r="3721" spans="1:3" x14ac:dyDescent="0.25">
      <c r="A3721" s="8" t="s">
        <v>21</v>
      </c>
      <c r="B3721" s="9" t="s">
        <v>18</v>
      </c>
      <c r="C3721" s="10">
        <v>88.183421516754848</v>
      </c>
    </row>
    <row r="3722" spans="1:3" x14ac:dyDescent="0.25">
      <c r="A3722" s="8" t="s">
        <v>21</v>
      </c>
      <c r="B3722" s="9" t="s">
        <v>18</v>
      </c>
      <c r="C3722" s="10">
        <v>88.183421516754848</v>
      </c>
    </row>
    <row r="3723" spans="1:3" x14ac:dyDescent="0.25">
      <c r="A3723" s="8" t="s">
        <v>21</v>
      </c>
      <c r="B3723" s="9" t="s">
        <v>18</v>
      </c>
      <c r="C3723" s="10">
        <v>88.183421516754848</v>
      </c>
    </row>
    <row r="3724" spans="1:3" x14ac:dyDescent="0.25">
      <c r="A3724" s="8" t="s">
        <v>21</v>
      </c>
      <c r="B3724" s="9" t="s">
        <v>18</v>
      </c>
      <c r="C3724" s="10">
        <v>88.183421516754848</v>
      </c>
    </row>
    <row r="3725" spans="1:3" x14ac:dyDescent="0.25">
      <c r="A3725" s="8" t="s">
        <v>21</v>
      </c>
      <c r="B3725" s="9" t="s">
        <v>18</v>
      </c>
      <c r="C3725" s="10">
        <v>88.183421516754848</v>
      </c>
    </row>
    <row r="3726" spans="1:3" x14ac:dyDescent="0.25">
      <c r="A3726" s="8" t="s">
        <v>21</v>
      </c>
      <c r="B3726" s="9" t="s">
        <v>18</v>
      </c>
      <c r="C3726" s="10">
        <v>88.183421516754848</v>
      </c>
    </row>
    <row r="3727" spans="1:3" x14ac:dyDescent="0.25">
      <c r="A3727" s="8" t="s">
        <v>21</v>
      </c>
      <c r="B3727" s="9" t="s">
        <v>18</v>
      </c>
      <c r="C3727" s="10">
        <v>88.183421516754848</v>
      </c>
    </row>
    <row r="3728" spans="1:3" x14ac:dyDescent="0.25">
      <c r="A3728" s="8" t="s">
        <v>21</v>
      </c>
      <c r="B3728" s="9" t="s">
        <v>18</v>
      </c>
      <c r="C3728" s="10">
        <v>88.183421516754848</v>
      </c>
    </row>
    <row r="3729" spans="1:3" x14ac:dyDescent="0.25">
      <c r="A3729" s="8" t="s">
        <v>21</v>
      </c>
      <c r="B3729" s="9" t="s">
        <v>18</v>
      </c>
      <c r="C3729" s="10">
        <v>88.183421516754848</v>
      </c>
    </row>
    <row r="3730" spans="1:3" x14ac:dyDescent="0.25">
      <c r="A3730" s="8" t="s">
        <v>21</v>
      </c>
      <c r="B3730" s="9" t="s">
        <v>18</v>
      </c>
      <c r="C3730" s="10">
        <v>88.183421516754848</v>
      </c>
    </row>
    <row r="3731" spans="1:3" x14ac:dyDescent="0.25">
      <c r="A3731" s="8" t="s">
        <v>21</v>
      </c>
      <c r="B3731" s="9" t="s">
        <v>18</v>
      </c>
      <c r="C3731" s="10">
        <v>88.183421516754848</v>
      </c>
    </row>
    <row r="3732" spans="1:3" x14ac:dyDescent="0.25">
      <c r="A3732" s="8" t="s">
        <v>21</v>
      </c>
      <c r="B3732" s="9" t="s">
        <v>18</v>
      </c>
      <c r="C3732" s="10">
        <v>88.183421516754848</v>
      </c>
    </row>
    <row r="3733" spans="1:3" x14ac:dyDescent="0.25">
      <c r="A3733" s="8" t="s">
        <v>21</v>
      </c>
      <c r="B3733" s="9" t="s">
        <v>18</v>
      </c>
      <c r="C3733" s="10">
        <v>88.183421516754848</v>
      </c>
    </row>
    <row r="3734" spans="1:3" x14ac:dyDescent="0.25">
      <c r="A3734" s="8" t="s">
        <v>21</v>
      </c>
      <c r="B3734" s="9" t="s">
        <v>18</v>
      </c>
      <c r="C3734" s="10">
        <v>88.183421516754848</v>
      </c>
    </row>
    <row r="3735" spans="1:3" x14ac:dyDescent="0.25">
      <c r="A3735" s="8" t="s">
        <v>21</v>
      </c>
      <c r="B3735" s="9" t="s">
        <v>17</v>
      </c>
      <c r="C3735" s="10">
        <v>88.183421516754848</v>
      </c>
    </row>
    <row r="3736" spans="1:3" x14ac:dyDescent="0.25">
      <c r="A3736" s="8" t="s">
        <v>21</v>
      </c>
      <c r="B3736" s="9" t="s">
        <v>17</v>
      </c>
      <c r="C3736" s="10">
        <v>88.183421516754848</v>
      </c>
    </row>
    <row r="3737" spans="1:3" x14ac:dyDescent="0.25">
      <c r="A3737" s="8" t="s">
        <v>21</v>
      </c>
      <c r="B3737" s="9" t="s">
        <v>18</v>
      </c>
      <c r="C3737" s="10">
        <v>88.183421516754848</v>
      </c>
    </row>
    <row r="3738" spans="1:3" x14ac:dyDescent="0.25">
      <c r="A3738" s="8" t="s">
        <v>21</v>
      </c>
      <c r="B3738" s="9" t="s">
        <v>18</v>
      </c>
      <c r="C3738" s="10">
        <v>88.183421516754848</v>
      </c>
    </row>
    <row r="3739" spans="1:3" x14ac:dyDescent="0.25">
      <c r="A3739" s="8" t="s">
        <v>21</v>
      </c>
      <c r="B3739" s="9" t="s">
        <v>17</v>
      </c>
      <c r="C3739" s="10">
        <v>88.183421516754848</v>
      </c>
    </row>
    <row r="3740" spans="1:3" x14ac:dyDescent="0.25">
      <c r="A3740" s="8" t="s">
        <v>21</v>
      </c>
      <c r="B3740" s="9" t="s">
        <v>18</v>
      </c>
      <c r="C3740" s="10">
        <v>88.183421516754848</v>
      </c>
    </row>
    <row r="3741" spans="1:3" x14ac:dyDescent="0.25">
      <c r="A3741" s="8" t="s">
        <v>21</v>
      </c>
      <c r="B3741" s="9" t="s">
        <v>18</v>
      </c>
      <c r="C3741" s="10">
        <v>88.183421516754848</v>
      </c>
    </row>
    <row r="3742" spans="1:3" x14ac:dyDescent="0.25">
      <c r="A3742" s="8" t="s">
        <v>21</v>
      </c>
      <c r="B3742" s="9" t="s">
        <v>18</v>
      </c>
      <c r="C3742" s="10">
        <v>88.183421516754848</v>
      </c>
    </row>
    <row r="3743" spans="1:3" x14ac:dyDescent="0.25">
      <c r="A3743" s="8" t="s">
        <v>21</v>
      </c>
      <c r="B3743" s="9" t="s">
        <v>16</v>
      </c>
      <c r="C3743" s="10">
        <v>88.183421516754848</v>
      </c>
    </row>
    <row r="3744" spans="1:3" x14ac:dyDescent="0.25">
      <c r="A3744" s="8" t="s">
        <v>21</v>
      </c>
      <c r="B3744" s="9" t="s">
        <v>16</v>
      </c>
      <c r="C3744" s="10">
        <v>88.183421516754848</v>
      </c>
    </row>
    <row r="3745" spans="1:3" x14ac:dyDescent="0.25">
      <c r="A3745" s="8" t="s">
        <v>21</v>
      </c>
      <c r="B3745" s="9" t="s">
        <v>16</v>
      </c>
      <c r="C3745" s="10">
        <v>88.183421516754848</v>
      </c>
    </row>
    <row r="3746" spans="1:3" x14ac:dyDescent="0.25">
      <c r="A3746" s="8" t="s">
        <v>21</v>
      </c>
      <c r="B3746" s="9" t="s">
        <v>16</v>
      </c>
      <c r="C3746" s="10">
        <v>88.183421516754848</v>
      </c>
    </row>
    <row r="3747" spans="1:3" x14ac:dyDescent="0.25">
      <c r="A3747" s="8" t="s">
        <v>21</v>
      </c>
      <c r="B3747" s="9" t="s">
        <v>18</v>
      </c>
      <c r="C3747" s="10">
        <v>88.183421516754848</v>
      </c>
    </row>
    <row r="3748" spans="1:3" x14ac:dyDescent="0.25">
      <c r="A3748" s="8" t="s">
        <v>21</v>
      </c>
      <c r="B3748" s="9" t="s">
        <v>18</v>
      </c>
      <c r="C3748" s="10">
        <v>88.183421516754848</v>
      </c>
    </row>
    <row r="3749" spans="1:3" x14ac:dyDescent="0.25">
      <c r="A3749" s="8" t="s">
        <v>21</v>
      </c>
      <c r="B3749" s="9" t="s">
        <v>18</v>
      </c>
      <c r="C3749" s="10">
        <v>88.183421516754848</v>
      </c>
    </row>
    <row r="3750" spans="1:3" x14ac:dyDescent="0.25">
      <c r="A3750" s="8" t="s">
        <v>21</v>
      </c>
      <c r="B3750" s="9" t="s">
        <v>17</v>
      </c>
      <c r="C3750" s="10">
        <v>88.183421516754848</v>
      </c>
    </row>
    <row r="3751" spans="1:3" x14ac:dyDescent="0.25">
      <c r="A3751" s="8" t="s">
        <v>21</v>
      </c>
      <c r="B3751" s="9" t="s">
        <v>18</v>
      </c>
      <c r="C3751" s="10">
        <v>88.183421516754848</v>
      </c>
    </row>
    <row r="3752" spans="1:3" x14ac:dyDescent="0.25">
      <c r="A3752" s="8" t="s">
        <v>21</v>
      </c>
      <c r="B3752" s="9" t="s">
        <v>17</v>
      </c>
      <c r="C3752" s="10">
        <v>88.183421516754848</v>
      </c>
    </row>
    <row r="3753" spans="1:3" x14ac:dyDescent="0.25">
      <c r="A3753" s="8" t="s">
        <v>21</v>
      </c>
      <c r="B3753" s="9" t="s">
        <v>17</v>
      </c>
      <c r="C3753" s="10">
        <v>88.183421516754848</v>
      </c>
    </row>
    <row r="3754" spans="1:3" x14ac:dyDescent="0.25">
      <c r="A3754" s="8" t="s">
        <v>21</v>
      </c>
      <c r="B3754" s="9" t="s">
        <v>18</v>
      </c>
      <c r="C3754" s="10">
        <v>88.183421516754848</v>
      </c>
    </row>
    <row r="3755" spans="1:3" x14ac:dyDescent="0.25">
      <c r="A3755" s="8" t="s">
        <v>21</v>
      </c>
      <c r="B3755" s="9" t="s">
        <v>18</v>
      </c>
      <c r="C3755" s="10">
        <v>88.183421516754848</v>
      </c>
    </row>
    <row r="3756" spans="1:3" x14ac:dyDescent="0.25">
      <c r="A3756" s="8" t="s">
        <v>21</v>
      </c>
      <c r="B3756" s="9" t="s">
        <v>18</v>
      </c>
      <c r="C3756" s="10">
        <v>88.183421516754848</v>
      </c>
    </row>
    <row r="3757" spans="1:3" x14ac:dyDescent="0.25">
      <c r="A3757" s="8" t="s">
        <v>21</v>
      </c>
      <c r="B3757" s="9" t="s">
        <v>18</v>
      </c>
      <c r="C3757" s="10">
        <v>88.183421516754848</v>
      </c>
    </row>
    <row r="3758" spans="1:3" x14ac:dyDescent="0.25">
      <c r="A3758" s="8" t="s">
        <v>21</v>
      </c>
      <c r="B3758" s="9" t="s">
        <v>18</v>
      </c>
      <c r="C3758" s="10">
        <v>88.183421516754848</v>
      </c>
    </row>
    <row r="3759" spans="1:3" x14ac:dyDescent="0.25">
      <c r="A3759" s="8" t="s">
        <v>21</v>
      </c>
      <c r="B3759" s="9" t="s">
        <v>17</v>
      </c>
      <c r="C3759" s="10">
        <v>88.183421516754848</v>
      </c>
    </row>
    <row r="3760" spans="1:3" x14ac:dyDescent="0.25">
      <c r="A3760" s="8" t="s">
        <v>21</v>
      </c>
      <c r="B3760" s="9" t="s">
        <v>17</v>
      </c>
      <c r="C3760" s="10">
        <v>88.183421516754848</v>
      </c>
    </row>
    <row r="3761" spans="1:3" x14ac:dyDescent="0.25">
      <c r="A3761" s="8" t="s">
        <v>21</v>
      </c>
      <c r="B3761" s="9" t="s">
        <v>17</v>
      </c>
      <c r="C3761" s="10">
        <v>88.183421516754848</v>
      </c>
    </row>
    <row r="3762" spans="1:3" x14ac:dyDescent="0.25">
      <c r="A3762" s="8" t="s">
        <v>21</v>
      </c>
      <c r="B3762" s="9" t="s">
        <v>18</v>
      </c>
      <c r="C3762" s="10">
        <v>88.183421516754848</v>
      </c>
    </row>
    <row r="3763" spans="1:3" x14ac:dyDescent="0.25">
      <c r="A3763" s="8" t="s">
        <v>21</v>
      </c>
      <c r="B3763" s="9" t="s">
        <v>17</v>
      </c>
      <c r="C3763" s="10">
        <v>88.183421516754848</v>
      </c>
    </row>
    <row r="3764" spans="1:3" x14ac:dyDescent="0.25">
      <c r="A3764" s="8" t="s">
        <v>21</v>
      </c>
      <c r="B3764" s="9" t="s">
        <v>18</v>
      </c>
      <c r="C3764" s="10">
        <v>88.183421516754848</v>
      </c>
    </row>
    <row r="3765" spans="1:3" x14ac:dyDescent="0.25">
      <c r="A3765" s="8" t="s">
        <v>23</v>
      </c>
      <c r="B3765" s="9" t="s">
        <v>18</v>
      </c>
      <c r="C3765" s="10">
        <v>88.183421516754848</v>
      </c>
    </row>
    <row r="3766" spans="1:3" x14ac:dyDescent="0.25">
      <c r="A3766" s="8" t="s">
        <v>21</v>
      </c>
      <c r="B3766" s="9" t="s">
        <v>17</v>
      </c>
      <c r="C3766" s="10">
        <v>88.183421516754848</v>
      </c>
    </row>
    <row r="3767" spans="1:3" x14ac:dyDescent="0.25">
      <c r="A3767" s="8" t="s">
        <v>21</v>
      </c>
      <c r="B3767" s="9" t="s">
        <v>17</v>
      </c>
      <c r="C3767" s="10">
        <v>88.183421516754848</v>
      </c>
    </row>
    <row r="3768" spans="1:3" x14ac:dyDescent="0.25">
      <c r="A3768" s="8" t="s">
        <v>21</v>
      </c>
      <c r="B3768" s="9" t="s">
        <v>17</v>
      </c>
      <c r="C3768" s="10">
        <v>88.183421516754848</v>
      </c>
    </row>
    <row r="3769" spans="1:3" x14ac:dyDescent="0.25">
      <c r="A3769" s="8" t="s">
        <v>21</v>
      </c>
      <c r="B3769" s="9" t="s">
        <v>18</v>
      </c>
      <c r="C3769" s="10">
        <v>88.183421516754848</v>
      </c>
    </row>
    <row r="3770" spans="1:3" x14ac:dyDescent="0.25">
      <c r="A3770" s="8" t="s">
        <v>21</v>
      </c>
      <c r="B3770" s="9" t="s">
        <v>18</v>
      </c>
      <c r="C3770" s="10">
        <v>88.183421516754848</v>
      </c>
    </row>
    <row r="3771" spans="1:3" x14ac:dyDescent="0.25">
      <c r="A3771" s="8" t="s">
        <v>21</v>
      </c>
      <c r="B3771" s="9" t="s">
        <v>18</v>
      </c>
      <c r="C3771" s="10">
        <v>88.183421516754848</v>
      </c>
    </row>
    <row r="3772" spans="1:3" x14ac:dyDescent="0.25">
      <c r="A3772" s="8" t="s">
        <v>21</v>
      </c>
      <c r="B3772" s="9" t="s">
        <v>18</v>
      </c>
      <c r="C3772" s="10">
        <v>88.183421516754848</v>
      </c>
    </row>
    <row r="3773" spans="1:3" x14ac:dyDescent="0.25">
      <c r="A3773" s="8" t="s">
        <v>21</v>
      </c>
      <c r="B3773" s="9" t="s">
        <v>18</v>
      </c>
      <c r="C3773" s="10">
        <v>88.183421516754848</v>
      </c>
    </row>
    <row r="3774" spans="1:3" x14ac:dyDescent="0.25">
      <c r="A3774" s="8" t="s">
        <v>21</v>
      </c>
      <c r="B3774" s="9" t="s">
        <v>18</v>
      </c>
      <c r="C3774" s="10">
        <v>88.183421516754848</v>
      </c>
    </row>
    <row r="3775" spans="1:3" x14ac:dyDescent="0.25">
      <c r="A3775" s="8" t="s">
        <v>21</v>
      </c>
      <c r="B3775" s="9" t="s">
        <v>18</v>
      </c>
      <c r="C3775" s="10">
        <v>88.183421516754848</v>
      </c>
    </row>
    <row r="3776" spans="1:3" x14ac:dyDescent="0.25">
      <c r="A3776" s="8" t="s">
        <v>21</v>
      </c>
      <c r="B3776" s="9" t="s">
        <v>18</v>
      </c>
      <c r="C3776" s="10">
        <v>88.183421516754848</v>
      </c>
    </row>
    <row r="3777" spans="1:3" x14ac:dyDescent="0.25">
      <c r="A3777" s="8" t="s">
        <v>21</v>
      </c>
      <c r="B3777" s="9" t="s">
        <v>18</v>
      </c>
      <c r="C3777" s="10">
        <v>88.183421516754848</v>
      </c>
    </row>
    <row r="3778" spans="1:3" x14ac:dyDescent="0.25">
      <c r="A3778" s="8" t="s">
        <v>21</v>
      </c>
      <c r="B3778" s="9" t="s">
        <v>18</v>
      </c>
      <c r="C3778" s="10">
        <v>88.183421516754848</v>
      </c>
    </row>
    <row r="3779" spans="1:3" x14ac:dyDescent="0.25">
      <c r="A3779" s="8" t="s">
        <v>21</v>
      </c>
      <c r="B3779" s="9" t="s">
        <v>18</v>
      </c>
      <c r="C3779" s="10">
        <v>88.183421516754848</v>
      </c>
    </row>
    <row r="3780" spans="1:3" x14ac:dyDescent="0.25">
      <c r="A3780" s="8" t="s">
        <v>21</v>
      </c>
      <c r="B3780" s="9" t="s">
        <v>18</v>
      </c>
      <c r="C3780" s="10">
        <v>88.183421516754848</v>
      </c>
    </row>
    <row r="3781" spans="1:3" x14ac:dyDescent="0.25">
      <c r="A3781" s="8" t="s">
        <v>21</v>
      </c>
      <c r="B3781" s="9" t="s">
        <v>18</v>
      </c>
      <c r="C3781" s="10">
        <v>88.183421516754848</v>
      </c>
    </row>
    <row r="3782" spans="1:3" x14ac:dyDescent="0.25">
      <c r="A3782" s="8" t="s">
        <v>21</v>
      </c>
      <c r="B3782" s="9" t="s">
        <v>18</v>
      </c>
      <c r="C3782" s="10">
        <v>88.183421516754848</v>
      </c>
    </row>
    <row r="3783" spans="1:3" x14ac:dyDescent="0.25">
      <c r="A3783" s="8" t="s">
        <v>21</v>
      </c>
      <c r="B3783" s="9" t="s">
        <v>17</v>
      </c>
      <c r="C3783" s="10">
        <v>88.183421516754848</v>
      </c>
    </row>
    <row r="3784" spans="1:3" x14ac:dyDescent="0.25">
      <c r="A3784" s="8" t="s">
        <v>21</v>
      </c>
      <c r="B3784" s="9" t="s">
        <v>17</v>
      </c>
      <c r="C3784" s="10">
        <v>88.183421516754848</v>
      </c>
    </row>
    <row r="3785" spans="1:3" x14ac:dyDescent="0.25">
      <c r="A3785" s="8" t="s">
        <v>21</v>
      </c>
      <c r="B3785" s="9" t="s">
        <v>17</v>
      </c>
      <c r="C3785" s="10">
        <v>88.183421516754848</v>
      </c>
    </row>
    <row r="3786" spans="1:3" x14ac:dyDescent="0.25">
      <c r="A3786" s="8" t="s">
        <v>21</v>
      </c>
      <c r="B3786" s="9" t="s">
        <v>17</v>
      </c>
      <c r="C3786" s="10">
        <v>88.183421516754848</v>
      </c>
    </row>
    <row r="3787" spans="1:3" x14ac:dyDescent="0.25">
      <c r="A3787" s="8" t="s">
        <v>21</v>
      </c>
      <c r="B3787" s="9" t="s">
        <v>17</v>
      </c>
      <c r="C3787" s="10">
        <v>88.183421516754848</v>
      </c>
    </row>
    <row r="3788" spans="1:3" x14ac:dyDescent="0.25">
      <c r="A3788" s="8" t="s">
        <v>21</v>
      </c>
      <c r="B3788" s="9" t="s">
        <v>17</v>
      </c>
      <c r="C3788" s="10">
        <v>88.183421516754848</v>
      </c>
    </row>
    <row r="3789" spans="1:3" x14ac:dyDescent="0.25">
      <c r="A3789" s="8" t="s">
        <v>21</v>
      </c>
      <c r="B3789" s="9" t="s">
        <v>17</v>
      </c>
      <c r="C3789" s="10">
        <v>88.183421516754848</v>
      </c>
    </row>
    <row r="3790" spans="1:3" x14ac:dyDescent="0.25">
      <c r="A3790" s="8" t="s">
        <v>21</v>
      </c>
      <c r="B3790" s="9" t="s">
        <v>18</v>
      </c>
      <c r="C3790" s="10">
        <v>88.183421516754848</v>
      </c>
    </row>
    <row r="3791" spans="1:3" x14ac:dyDescent="0.25">
      <c r="A3791" s="8" t="s">
        <v>21</v>
      </c>
      <c r="B3791" s="9" t="s">
        <v>17</v>
      </c>
      <c r="C3791" s="10">
        <v>88.183421516754848</v>
      </c>
    </row>
    <row r="3792" spans="1:3" x14ac:dyDescent="0.25">
      <c r="A3792" s="8" t="s">
        <v>21</v>
      </c>
      <c r="B3792" s="9" t="s">
        <v>17</v>
      </c>
      <c r="C3792" s="10">
        <v>88.183421516754848</v>
      </c>
    </row>
    <row r="3793" spans="1:3" x14ac:dyDescent="0.25">
      <c r="A3793" s="8" t="s">
        <v>21</v>
      </c>
      <c r="B3793" s="9" t="s">
        <v>17</v>
      </c>
      <c r="C3793" s="10">
        <v>88.183421516754848</v>
      </c>
    </row>
    <row r="3794" spans="1:3" x14ac:dyDescent="0.25">
      <c r="A3794" s="8" t="s">
        <v>21</v>
      </c>
      <c r="B3794" s="9" t="s">
        <v>18</v>
      </c>
      <c r="C3794" s="10">
        <v>88.183421516754848</v>
      </c>
    </row>
    <row r="3795" spans="1:3" x14ac:dyDescent="0.25">
      <c r="A3795" s="8" t="s">
        <v>21</v>
      </c>
      <c r="B3795" s="9" t="s">
        <v>18</v>
      </c>
      <c r="C3795" s="10">
        <v>88.183421516754848</v>
      </c>
    </row>
    <row r="3796" spans="1:3" x14ac:dyDescent="0.25">
      <c r="A3796" s="8" t="s">
        <v>21</v>
      </c>
      <c r="B3796" s="9" t="s">
        <v>17</v>
      </c>
      <c r="C3796" s="10">
        <v>88.183421516754848</v>
      </c>
    </row>
    <row r="3797" spans="1:3" x14ac:dyDescent="0.25">
      <c r="A3797" s="8" t="s">
        <v>21</v>
      </c>
      <c r="B3797" s="9" t="s">
        <v>18</v>
      </c>
      <c r="C3797" s="10">
        <v>88.183421516754848</v>
      </c>
    </row>
    <row r="3798" spans="1:3" x14ac:dyDescent="0.25">
      <c r="A3798" s="8" t="s">
        <v>21</v>
      </c>
      <c r="B3798" s="9" t="s">
        <v>17</v>
      </c>
      <c r="C3798" s="10">
        <v>88.183421516754848</v>
      </c>
    </row>
    <row r="3799" spans="1:3" x14ac:dyDescent="0.25">
      <c r="A3799" s="8" t="s">
        <v>21</v>
      </c>
      <c r="B3799" s="9" t="s">
        <v>17</v>
      </c>
      <c r="C3799" s="10">
        <v>88.183421516754848</v>
      </c>
    </row>
    <row r="3800" spans="1:3" x14ac:dyDescent="0.25">
      <c r="A3800" s="8" t="s">
        <v>21</v>
      </c>
      <c r="B3800" s="9" t="s">
        <v>17</v>
      </c>
      <c r="C3800" s="10">
        <v>88.183421516754848</v>
      </c>
    </row>
    <row r="3801" spans="1:3" x14ac:dyDescent="0.25">
      <c r="A3801" s="8" t="s">
        <v>21</v>
      </c>
      <c r="B3801" s="9" t="s">
        <v>18</v>
      </c>
      <c r="C3801" s="10">
        <v>88.183421516754848</v>
      </c>
    </row>
    <row r="3802" spans="1:3" x14ac:dyDescent="0.25">
      <c r="A3802" s="8" t="s">
        <v>21</v>
      </c>
      <c r="B3802" s="9" t="s">
        <v>18</v>
      </c>
      <c r="C3802" s="10">
        <v>88.183421516754848</v>
      </c>
    </row>
    <row r="3803" spans="1:3" x14ac:dyDescent="0.25">
      <c r="A3803" s="8" t="s">
        <v>21</v>
      </c>
      <c r="B3803" s="9" t="s">
        <v>17</v>
      </c>
      <c r="C3803" s="10">
        <v>88.183421516754848</v>
      </c>
    </row>
    <row r="3804" spans="1:3" x14ac:dyDescent="0.25">
      <c r="A3804" s="8" t="s">
        <v>21</v>
      </c>
      <c r="B3804" s="9" t="s">
        <v>16</v>
      </c>
      <c r="C3804" s="10">
        <v>88.183421516754848</v>
      </c>
    </row>
    <row r="3805" spans="1:3" x14ac:dyDescent="0.25">
      <c r="A3805" s="8" t="s">
        <v>21</v>
      </c>
      <c r="B3805" s="9" t="s">
        <v>17</v>
      </c>
      <c r="C3805" s="10">
        <v>88.183421516754848</v>
      </c>
    </row>
    <row r="3806" spans="1:3" x14ac:dyDescent="0.25">
      <c r="A3806" s="8" t="s">
        <v>21</v>
      </c>
      <c r="B3806" s="9" t="s">
        <v>18</v>
      </c>
      <c r="C3806" s="10">
        <v>88.183421516754848</v>
      </c>
    </row>
    <row r="3807" spans="1:3" x14ac:dyDescent="0.25">
      <c r="A3807" s="8" t="s">
        <v>21</v>
      </c>
      <c r="B3807" s="9" t="s">
        <v>18</v>
      </c>
      <c r="C3807" s="10">
        <v>88.183421516754848</v>
      </c>
    </row>
    <row r="3808" spans="1:3" x14ac:dyDescent="0.25">
      <c r="A3808" s="8" t="s">
        <v>21</v>
      </c>
      <c r="B3808" s="9" t="s">
        <v>18</v>
      </c>
      <c r="C3808" s="10">
        <v>88.183421516754848</v>
      </c>
    </row>
    <row r="3809" spans="1:3" x14ac:dyDescent="0.25">
      <c r="A3809" s="8" t="s">
        <v>21</v>
      </c>
      <c r="B3809" s="9" t="s">
        <v>18</v>
      </c>
      <c r="C3809" s="10">
        <v>88.183421516754848</v>
      </c>
    </row>
    <row r="3810" spans="1:3" x14ac:dyDescent="0.25">
      <c r="A3810" s="8" t="s">
        <v>21</v>
      </c>
      <c r="B3810" s="9" t="s">
        <v>17</v>
      </c>
      <c r="C3810" s="10">
        <v>88.183421516754848</v>
      </c>
    </row>
    <row r="3811" spans="1:3" x14ac:dyDescent="0.25">
      <c r="A3811" s="8" t="s">
        <v>21</v>
      </c>
      <c r="B3811" s="9" t="s">
        <v>17</v>
      </c>
      <c r="C3811" s="10">
        <v>88.183421516754848</v>
      </c>
    </row>
    <row r="3812" spans="1:3" x14ac:dyDescent="0.25">
      <c r="A3812" s="8" t="s">
        <v>23</v>
      </c>
      <c r="B3812" s="9" t="s">
        <v>17</v>
      </c>
      <c r="C3812" s="10">
        <v>88</v>
      </c>
    </row>
    <row r="3813" spans="1:3" x14ac:dyDescent="0.25">
      <c r="A3813" s="8" t="s">
        <v>21</v>
      </c>
      <c r="B3813" s="9" t="s">
        <v>16</v>
      </c>
      <c r="C3813" s="10">
        <v>87.780291005291005</v>
      </c>
    </row>
    <row r="3814" spans="1:3" x14ac:dyDescent="0.25">
      <c r="A3814" s="8" t="s">
        <v>15</v>
      </c>
      <c r="B3814" s="9" t="s">
        <v>17</v>
      </c>
      <c r="C3814" s="10">
        <v>87.739382893567921</v>
      </c>
    </row>
    <row r="3815" spans="1:3" x14ac:dyDescent="0.25">
      <c r="A3815" s="8" t="s">
        <v>23</v>
      </c>
      <c r="B3815" s="9" t="s">
        <v>16</v>
      </c>
      <c r="C3815" s="10">
        <v>87.5</v>
      </c>
    </row>
    <row r="3816" spans="1:3" x14ac:dyDescent="0.25">
      <c r="A3816" s="8" t="s">
        <v>24</v>
      </c>
      <c r="B3816" s="9" t="s">
        <v>18</v>
      </c>
      <c r="C3816" s="10">
        <v>87.419252356242723</v>
      </c>
    </row>
    <row r="3817" spans="1:3" x14ac:dyDescent="0.25">
      <c r="A3817" s="8" t="s">
        <v>23</v>
      </c>
      <c r="B3817" s="9" t="s">
        <v>18</v>
      </c>
      <c r="C3817" s="10">
        <v>87.339090760958129</v>
      </c>
    </row>
    <row r="3818" spans="1:3" x14ac:dyDescent="0.25">
      <c r="A3818" s="8" t="s">
        <v>15</v>
      </c>
      <c r="B3818" s="9" t="s">
        <v>16</v>
      </c>
      <c r="C3818" s="10">
        <v>86.61745445886416</v>
      </c>
    </row>
    <row r="3819" spans="1:3" x14ac:dyDescent="0.25">
      <c r="A3819" s="8" t="s">
        <v>23</v>
      </c>
      <c r="B3819" s="9" t="s">
        <v>17</v>
      </c>
      <c r="C3819" s="10">
        <v>86.554740101026567</v>
      </c>
    </row>
    <row r="3820" spans="1:3" x14ac:dyDescent="0.25">
      <c r="A3820" s="8" t="s">
        <v>22</v>
      </c>
      <c r="B3820" s="9" t="s">
        <v>17</v>
      </c>
      <c r="C3820" s="10">
        <v>86.177180282661155</v>
      </c>
    </row>
    <row r="3821" spans="1:3" x14ac:dyDescent="0.25">
      <c r="A3821" s="8" t="s">
        <v>22</v>
      </c>
      <c r="B3821" s="9" t="s">
        <v>17</v>
      </c>
      <c r="C3821" s="10">
        <v>86.177180282661155</v>
      </c>
    </row>
    <row r="3822" spans="1:3" x14ac:dyDescent="0.25">
      <c r="A3822" s="8" t="s">
        <v>22</v>
      </c>
      <c r="B3822" s="9" t="s">
        <v>17</v>
      </c>
      <c r="C3822" s="10">
        <v>86.177180282661155</v>
      </c>
    </row>
    <row r="3823" spans="1:3" x14ac:dyDescent="0.25">
      <c r="A3823" s="8" t="s">
        <v>22</v>
      </c>
      <c r="B3823" s="9" t="s">
        <v>17</v>
      </c>
      <c r="C3823" s="10">
        <v>86.177180282661155</v>
      </c>
    </row>
    <row r="3824" spans="1:3" x14ac:dyDescent="0.25">
      <c r="A3824" s="8" t="s">
        <v>22</v>
      </c>
      <c r="B3824" s="9" t="s">
        <v>18</v>
      </c>
      <c r="C3824" s="10">
        <v>86.177180282661155</v>
      </c>
    </row>
    <row r="3825" spans="1:3" x14ac:dyDescent="0.25">
      <c r="A3825" s="8" t="s">
        <v>22</v>
      </c>
      <c r="B3825" s="9" t="s">
        <v>18</v>
      </c>
      <c r="C3825" s="10">
        <v>86.177180282661155</v>
      </c>
    </row>
    <row r="3826" spans="1:3" x14ac:dyDescent="0.25">
      <c r="A3826" s="8" t="s">
        <v>22</v>
      </c>
      <c r="B3826" s="9" t="s">
        <v>18</v>
      </c>
      <c r="C3826" s="10">
        <v>86.177180282661155</v>
      </c>
    </row>
    <row r="3827" spans="1:3" x14ac:dyDescent="0.25">
      <c r="A3827" s="8" t="s">
        <v>22</v>
      </c>
      <c r="B3827" s="9" t="s">
        <v>17</v>
      </c>
      <c r="C3827" s="10">
        <v>86.177180282661155</v>
      </c>
    </row>
    <row r="3828" spans="1:3" x14ac:dyDescent="0.25">
      <c r="A3828" s="8" t="s">
        <v>22</v>
      </c>
      <c r="B3828" s="9" t="s">
        <v>18</v>
      </c>
      <c r="C3828" s="10">
        <v>86.177180282661155</v>
      </c>
    </row>
    <row r="3829" spans="1:3" x14ac:dyDescent="0.25">
      <c r="A3829" s="8" t="s">
        <v>22</v>
      </c>
      <c r="B3829" s="9" t="s">
        <v>16</v>
      </c>
      <c r="C3829" s="10">
        <v>86.177180282661155</v>
      </c>
    </row>
    <row r="3830" spans="1:3" x14ac:dyDescent="0.25">
      <c r="A3830" s="8" t="s">
        <v>22</v>
      </c>
      <c r="B3830" s="9" t="s">
        <v>16</v>
      </c>
      <c r="C3830" s="10">
        <v>86.177180282661155</v>
      </c>
    </row>
    <row r="3831" spans="1:3" x14ac:dyDescent="0.25">
      <c r="A3831" s="8" t="s">
        <v>22</v>
      </c>
      <c r="B3831" s="9" t="s">
        <v>16</v>
      </c>
      <c r="C3831" s="10">
        <v>86.177180282661155</v>
      </c>
    </row>
    <row r="3832" spans="1:3" x14ac:dyDescent="0.25">
      <c r="A3832" s="8" t="s">
        <v>22</v>
      </c>
      <c r="B3832" s="9" t="s">
        <v>16</v>
      </c>
      <c r="C3832" s="10">
        <v>86.177180282661155</v>
      </c>
    </row>
    <row r="3833" spans="1:3" x14ac:dyDescent="0.25">
      <c r="A3833" s="8" t="s">
        <v>22</v>
      </c>
      <c r="B3833" s="9" t="s">
        <v>18</v>
      </c>
      <c r="C3833" s="10">
        <v>86.177180282661155</v>
      </c>
    </row>
    <row r="3834" spans="1:3" x14ac:dyDescent="0.25">
      <c r="A3834" s="8" t="s">
        <v>22</v>
      </c>
      <c r="B3834" s="9" t="s">
        <v>17</v>
      </c>
      <c r="C3834" s="10">
        <v>86.177180282661155</v>
      </c>
    </row>
    <row r="3835" spans="1:3" x14ac:dyDescent="0.25">
      <c r="A3835" s="8" t="s">
        <v>22</v>
      </c>
      <c r="B3835" s="9" t="s">
        <v>18</v>
      </c>
      <c r="C3835" s="10">
        <v>86.177180282661155</v>
      </c>
    </row>
    <row r="3836" spans="1:3" x14ac:dyDescent="0.25">
      <c r="A3836" s="8" t="s">
        <v>22</v>
      </c>
      <c r="B3836" s="9" t="s">
        <v>16</v>
      </c>
      <c r="C3836" s="10">
        <v>86.177180282661155</v>
      </c>
    </row>
    <row r="3837" spans="1:3" x14ac:dyDescent="0.25">
      <c r="A3837" s="8" t="s">
        <v>22</v>
      </c>
      <c r="B3837" s="9" t="s">
        <v>18</v>
      </c>
      <c r="C3837" s="10">
        <v>86.177180282661155</v>
      </c>
    </row>
    <row r="3838" spans="1:3" x14ac:dyDescent="0.25">
      <c r="A3838" s="8" t="s">
        <v>22</v>
      </c>
      <c r="B3838" s="9" t="s">
        <v>16</v>
      </c>
      <c r="C3838" s="10">
        <v>86.177180282661155</v>
      </c>
    </row>
    <row r="3839" spans="1:3" x14ac:dyDescent="0.25">
      <c r="A3839" s="8" t="s">
        <v>22</v>
      </c>
      <c r="B3839" s="9" t="s">
        <v>17</v>
      </c>
      <c r="C3839" s="10">
        <v>86.177180282661155</v>
      </c>
    </row>
    <row r="3840" spans="1:3" x14ac:dyDescent="0.25">
      <c r="A3840" s="8" t="s">
        <v>22</v>
      </c>
      <c r="B3840" s="9" t="s">
        <v>16</v>
      </c>
      <c r="C3840" s="10">
        <v>86.177180282661155</v>
      </c>
    </row>
    <row r="3841" spans="1:3" x14ac:dyDescent="0.25">
      <c r="A3841" s="8" t="s">
        <v>22</v>
      </c>
      <c r="B3841" s="9" t="s">
        <v>18</v>
      </c>
      <c r="C3841" s="10">
        <v>86.177180282661155</v>
      </c>
    </row>
    <row r="3842" spans="1:3" x14ac:dyDescent="0.25">
      <c r="A3842" s="8" t="s">
        <v>22</v>
      </c>
      <c r="B3842" s="9" t="s">
        <v>18</v>
      </c>
      <c r="C3842" s="10">
        <v>86.177180282661155</v>
      </c>
    </row>
    <row r="3843" spans="1:3" x14ac:dyDescent="0.25">
      <c r="A3843" s="8" t="s">
        <v>22</v>
      </c>
      <c r="B3843" s="9" t="s">
        <v>18</v>
      </c>
      <c r="C3843" s="10">
        <v>86.177180282661155</v>
      </c>
    </row>
    <row r="3844" spans="1:3" x14ac:dyDescent="0.25">
      <c r="A3844" s="8" t="s">
        <v>22</v>
      </c>
      <c r="B3844" s="9" t="s">
        <v>18</v>
      </c>
      <c r="C3844" s="10">
        <v>86.177180282661155</v>
      </c>
    </row>
    <row r="3845" spans="1:3" x14ac:dyDescent="0.25">
      <c r="A3845" s="8" t="s">
        <v>22</v>
      </c>
      <c r="B3845" s="9" t="s">
        <v>18</v>
      </c>
      <c r="C3845" s="10">
        <v>86.177180282661155</v>
      </c>
    </row>
    <row r="3846" spans="1:3" x14ac:dyDescent="0.25">
      <c r="A3846" s="8" t="s">
        <v>22</v>
      </c>
      <c r="B3846" s="9" t="s">
        <v>18</v>
      </c>
      <c r="C3846" s="10">
        <v>86.177180282661155</v>
      </c>
    </row>
    <row r="3847" spans="1:3" x14ac:dyDescent="0.25">
      <c r="A3847" s="8" t="s">
        <v>22</v>
      </c>
      <c r="B3847" s="9" t="s">
        <v>18</v>
      </c>
      <c r="C3847" s="10">
        <v>86.177180282661155</v>
      </c>
    </row>
    <row r="3848" spans="1:3" x14ac:dyDescent="0.25">
      <c r="A3848" s="8" t="s">
        <v>22</v>
      </c>
      <c r="B3848" s="9" t="s">
        <v>18</v>
      </c>
      <c r="C3848" s="10">
        <v>86.177180282661155</v>
      </c>
    </row>
    <row r="3849" spans="1:3" x14ac:dyDescent="0.25">
      <c r="A3849" s="8" t="s">
        <v>22</v>
      </c>
      <c r="B3849" s="9" t="s">
        <v>18</v>
      </c>
      <c r="C3849" s="10">
        <v>86.177180282661155</v>
      </c>
    </row>
    <row r="3850" spans="1:3" x14ac:dyDescent="0.25">
      <c r="A3850" s="8" t="s">
        <v>22</v>
      </c>
      <c r="B3850" s="9" t="s">
        <v>18</v>
      </c>
      <c r="C3850" s="10">
        <v>86.177180282661155</v>
      </c>
    </row>
    <row r="3851" spans="1:3" x14ac:dyDescent="0.25">
      <c r="A3851" s="8" t="s">
        <v>22</v>
      </c>
      <c r="B3851" s="9" t="s">
        <v>18</v>
      </c>
      <c r="C3851" s="10">
        <v>86.177180282661155</v>
      </c>
    </row>
    <row r="3852" spans="1:3" x14ac:dyDescent="0.25">
      <c r="A3852" s="8" t="s">
        <v>22</v>
      </c>
      <c r="B3852" s="9" t="s">
        <v>18</v>
      </c>
      <c r="C3852" s="10">
        <v>86.177180282661155</v>
      </c>
    </row>
    <row r="3853" spans="1:3" x14ac:dyDescent="0.25">
      <c r="A3853" s="8" t="s">
        <v>22</v>
      </c>
      <c r="B3853" s="9" t="s">
        <v>18</v>
      </c>
      <c r="C3853" s="10">
        <v>86.177180282661155</v>
      </c>
    </row>
    <row r="3854" spans="1:3" x14ac:dyDescent="0.25">
      <c r="A3854" s="8" t="s">
        <v>22</v>
      </c>
      <c r="B3854" s="9" t="s">
        <v>17</v>
      </c>
      <c r="C3854" s="10">
        <v>86.177180282661155</v>
      </c>
    </row>
    <row r="3855" spans="1:3" x14ac:dyDescent="0.25">
      <c r="A3855" s="8" t="s">
        <v>22</v>
      </c>
      <c r="B3855" s="9" t="s">
        <v>16</v>
      </c>
      <c r="C3855" s="10">
        <v>86.177180282661155</v>
      </c>
    </row>
    <row r="3856" spans="1:3" x14ac:dyDescent="0.25">
      <c r="A3856" s="8" t="s">
        <v>22</v>
      </c>
      <c r="B3856" s="9" t="s">
        <v>16</v>
      </c>
      <c r="C3856" s="10">
        <v>86.177180282661155</v>
      </c>
    </row>
    <row r="3857" spans="1:3" x14ac:dyDescent="0.25">
      <c r="A3857" s="8" t="s">
        <v>22</v>
      </c>
      <c r="B3857" s="9" t="s">
        <v>16</v>
      </c>
      <c r="C3857" s="10">
        <v>86.177180282661155</v>
      </c>
    </row>
    <row r="3858" spans="1:3" x14ac:dyDescent="0.25">
      <c r="A3858" s="8" t="s">
        <v>22</v>
      </c>
      <c r="B3858" s="9" t="s">
        <v>17</v>
      </c>
      <c r="C3858" s="10">
        <v>86.177180282661155</v>
      </c>
    </row>
    <row r="3859" spans="1:3" x14ac:dyDescent="0.25">
      <c r="A3859" s="8" t="s">
        <v>22</v>
      </c>
      <c r="B3859" s="9" t="s">
        <v>16</v>
      </c>
      <c r="C3859" s="10">
        <v>86.177180282661155</v>
      </c>
    </row>
    <row r="3860" spans="1:3" x14ac:dyDescent="0.25">
      <c r="A3860" s="8" t="s">
        <v>22</v>
      </c>
      <c r="B3860" s="9" t="s">
        <v>17</v>
      </c>
      <c r="C3860" s="10">
        <v>86.16477076870045</v>
      </c>
    </row>
    <row r="3861" spans="1:3" x14ac:dyDescent="0.25">
      <c r="A3861" s="8" t="s">
        <v>21</v>
      </c>
      <c r="B3861" s="9" t="s">
        <v>16</v>
      </c>
      <c r="C3861" s="10">
        <v>85.978835978835974</v>
      </c>
    </row>
    <row r="3862" spans="1:3" x14ac:dyDescent="0.25">
      <c r="A3862" s="8" t="s">
        <v>23</v>
      </c>
      <c r="B3862" s="9" t="s">
        <v>17</v>
      </c>
      <c r="C3862" s="10">
        <v>85.4</v>
      </c>
    </row>
    <row r="3863" spans="1:3" x14ac:dyDescent="0.25">
      <c r="A3863" s="8" t="s">
        <v>22</v>
      </c>
      <c r="B3863" s="9" t="s">
        <v>17</v>
      </c>
      <c r="C3863" s="10">
        <v>85.385000000000005</v>
      </c>
    </row>
    <row r="3864" spans="1:3" x14ac:dyDescent="0.25">
      <c r="A3864" s="8" t="s">
        <v>22</v>
      </c>
      <c r="B3864" s="9" t="s">
        <v>17</v>
      </c>
      <c r="C3864" s="10">
        <v>85.384600000000006</v>
      </c>
    </row>
    <row r="3865" spans="1:3" x14ac:dyDescent="0.25">
      <c r="A3865" s="8" t="s">
        <v>15</v>
      </c>
      <c r="B3865" s="9" t="s">
        <v>17</v>
      </c>
      <c r="C3865" s="10">
        <v>85.358147032155841</v>
      </c>
    </row>
    <row r="3866" spans="1:3" x14ac:dyDescent="0.25">
      <c r="A3866" s="8" t="s">
        <v>23</v>
      </c>
      <c r="B3866" s="9" t="s">
        <v>16</v>
      </c>
      <c r="C3866" s="10">
        <v>85.213251117092341</v>
      </c>
    </row>
    <row r="3867" spans="1:3" x14ac:dyDescent="0.25">
      <c r="A3867" s="8" t="s">
        <v>15</v>
      </c>
      <c r="B3867" s="9" t="s">
        <v>19</v>
      </c>
      <c r="C3867" s="10">
        <v>85.174975042816456</v>
      </c>
    </row>
    <row r="3868" spans="1:3" x14ac:dyDescent="0.25">
      <c r="A3868" s="8" t="s">
        <v>15</v>
      </c>
      <c r="B3868" s="9" t="s">
        <v>19</v>
      </c>
      <c r="C3868" s="10">
        <v>85.174975042816456</v>
      </c>
    </row>
    <row r="3869" spans="1:3" x14ac:dyDescent="0.25">
      <c r="A3869" s="8" t="s">
        <v>22</v>
      </c>
      <c r="B3869" s="9" t="s">
        <v>17</v>
      </c>
      <c r="C3869" s="10">
        <v>84.719654959950716</v>
      </c>
    </row>
    <row r="3870" spans="1:3" x14ac:dyDescent="0.25">
      <c r="A3870" s="8" t="s">
        <v>22</v>
      </c>
      <c r="B3870" s="9" t="s">
        <v>18</v>
      </c>
      <c r="C3870" s="10">
        <v>84.719654959950716</v>
      </c>
    </row>
    <row r="3871" spans="1:3" x14ac:dyDescent="0.25">
      <c r="A3871" s="8" t="s">
        <v>22</v>
      </c>
      <c r="B3871" s="9" t="s">
        <v>17</v>
      </c>
      <c r="C3871" s="10">
        <v>84.719654959950716</v>
      </c>
    </row>
    <row r="3872" spans="1:3" x14ac:dyDescent="0.25">
      <c r="A3872" s="8" t="s">
        <v>22</v>
      </c>
      <c r="B3872" s="9" t="s">
        <v>18</v>
      </c>
      <c r="C3872" s="10">
        <v>84.719654959950716</v>
      </c>
    </row>
    <row r="3873" spans="1:3" x14ac:dyDescent="0.25">
      <c r="A3873" s="8" t="s">
        <v>22</v>
      </c>
      <c r="B3873" s="9" t="s">
        <v>16</v>
      </c>
      <c r="C3873" s="10">
        <v>84.719654959950716</v>
      </c>
    </row>
    <row r="3874" spans="1:3" x14ac:dyDescent="0.25">
      <c r="A3874" s="8" t="s">
        <v>22</v>
      </c>
      <c r="B3874" s="9" t="s">
        <v>17</v>
      </c>
      <c r="C3874" s="10">
        <v>84.719654959950716</v>
      </c>
    </row>
    <row r="3875" spans="1:3" x14ac:dyDescent="0.25">
      <c r="A3875" s="8" t="s">
        <v>22</v>
      </c>
      <c r="B3875" s="9" t="s">
        <v>17</v>
      </c>
      <c r="C3875" s="10">
        <v>84.719654959950716</v>
      </c>
    </row>
    <row r="3876" spans="1:3" x14ac:dyDescent="0.25">
      <c r="A3876" s="8" t="s">
        <v>22</v>
      </c>
      <c r="B3876" s="9" t="s">
        <v>17</v>
      </c>
      <c r="C3876" s="10">
        <v>84.719654959950716</v>
      </c>
    </row>
    <row r="3877" spans="1:3" x14ac:dyDescent="0.25">
      <c r="A3877" s="8" t="s">
        <v>22</v>
      </c>
      <c r="B3877" s="9" t="s">
        <v>17</v>
      </c>
      <c r="C3877" s="10">
        <v>84.719654959950716</v>
      </c>
    </row>
    <row r="3878" spans="1:3" x14ac:dyDescent="0.25">
      <c r="A3878" s="8" t="s">
        <v>22</v>
      </c>
      <c r="B3878" s="9" t="s">
        <v>17</v>
      </c>
      <c r="C3878" s="10">
        <v>84.719654959950716</v>
      </c>
    </row>
    <row r="3879" spans="1:3" x14ac:dyDescent="0.25">
      <c r="A3879" s="8" t="s">
        <v>22</v>
      </c>
      <c r="B3879" s="9" t="s">
        <v>19</v>
      </c>
      <c r="C3879" s="10">
        <v>84.719654959950716</v>
      </c>
    </row>
    <row r="3880" spans="1:3" x14ac:dyDescent="0.25">
      <c r="A3880" s="8" t="s">
        <v>22</v>
      </c>
      <c r="B3880" s="9" t="s">
        <v>19</v>
      </c>
      <c r="C3880" s="10">
        <v>84.719654959950716</v>
      </c>
    </row>
    <row r="3881" spans="1:3" x14ac:dyDescent="0.25">
      <c r="A3881" s="8" t="s">
        <v>22</v>
      </c>
      <c r="B3881" s="9" t="s">
        <v>19</v>
      </c>
      <c r="C3881" s="10">
        <v>84.719654959950716</v>
      </c>
    </row>
    <row r="3882" spans="1:3" x14ac:dyDescent="0.25">
      <c r="A3882" s="8" t="s">
        <v>22</v>
      </c>
      <c r="B3882" s="9" t="s">
        <v>19</v>
      </c>
      <c r="C3882" s="10">
        <v>84.719654959950716</v>
      </c>
    </row>
    <row r="3883" spans="1:3" x14ac:dyDescent="0.25">
      <c r="A3883" s="8" t="s">
        <v>22</v>
      </c>
      <c r="B3883" s="9" t="s">
        <v>17</v>
      </c>
      <c r="C3883" s="10">
        <v>84.719654959950716</v>
      </c>
    </row>
    <row r="3884" spans="1:3" x14ac:dyDescent="0.25">
      <c r="A3884" s="8" t="s">
        <v>22</v>
      </c>
      <c r="B3884" s="9" t="s">
        <v>19</v>
      </c>
      <c r="C3884" s="10">
        <v>84.719654959950716</v>
      </c>
    </row>
    <row r="3885" spans="1:3" x14ac:dyDescent="0.25">
      <c r="A3885" s="8" t="s">
        <v>24</v>
      </c>
      <c r="B3885" s="9" t="s">
        <v>17</v>
      </c>
      <c r="C3885" s="10">
        <v>84.718839351900883</v>
      </c>
    </row>
    <row r="3886" spans="1:3" x14ac:dyDescent="0.25">
      <c r="A3886" s="8" t="s">
        <v>24</v>
      </c>
      <c r="B3886" s="9" t="s">
        <v>18</v>
      </c>
      <c r="C3886" s="10">
        <v>84.718839351900883</v>
      </c>
    </row>
    <row r="3887" spans="1:3" x14ac:dyDescent="0.25">
      <c r="A3887" s="8" t="s">
        <v>24</v>
      </c>
      <c r="B3887" s="9" t="s">
        <v>17</v>
      </c>
      <c r="C3887" s="10">
        <v>84.718839351900883</v>
      </c>
    </row>
    <row r="3888" spans="1:3" x14ac:dyDescent="0.25">
      <c r="A3888" s="8" t="s">
        <v>24</v>
      </c>
      <c r="B3888" s="9" t="s">
        <v>17</v>
      </c>
      <c r="C3888" s="10">
        <v>84.718839351900883</v>
      </c>
    </row>
    <row r="3889" spans="1:3" x14ac:dyDescent="0.25">
      <c r="A3889" s="8" t="s">
        <v>24</v>
      </c>
      <c r="B3889" s="9" t="s">
        <v>18</v>
      </c>
      <c r="C3889" s="10">
        <v>84.718839351900883</v>
      </c>
    </row>
    <row r="3890" spans="1:3" x14ac:dyDescent="0.25">
      <c r="A3890" s="8" t="s">
        <v>24</v>
      </c>
      <c r="B3890" s="9" t="s">
        <v>17</v>
      </c>
      <c r="C3890" s="10">
        <v>84.718839351900883</v>
      </c>
    </row>
    <row r="3891" spans="1:3" x14ac:dyDescent="0.25">
      <c r="A3891" s="8" t="s">
        <v>24</v>
      </c>
      <c r="B3891" s="9" t="s">
        <v>17</v>
      </c>
      <c r="C3891" s="10">
        <v>84.718839351900883</v>
      </c>
    </row>
    <row r="3892" spans="1:3" x14ac:dyDescent="0.25">
      <c r="A3892" s="8" t="s">
        <v>24</v>
      </c>
      <c r="B3892" s="9" t="s">
        <v>17</v>
      </c>
      <c r="C3892" s="10">
        <v>84.718839351900883</v>
      </c>
    </row>
    <row r="3893" spans="1:3" x14ac:dyDescent="0.25">
      <c r="A3893" s="8" t="s">
        <v>24</v>
      </c>
      <c r="B3893" s="9" t="s">
        <v>17</v>
      </c>
      <c r="C3893" s="10">
        <v>84.718839351900883</v>
      </c>
    </row>
    <row r="3894" spans="1:3" x14ac:dyDescent="0.25">
      <c r="A3894" s="8" t="s">
        <v>24</v>
      </c>
      <c r="B3894" s="9" t="s">
        <v>18</v>
      </c>
      <c r="C3894" s="10">
        <v>84.718839351900883</v>
      </c>
    </row>
    <row r="3895" spans="1:3" x14ac:dyDescent="0.25">
      <c r="A3895" s="8" t="s">
        <v>24</v>
      </c>
      <c r="B3895" s="9" t="s">
        <v>18</v>
      </c>
      <c r="C3895" s="10">
        <v>84.718839351900883</v>
      </c>
    </row>
    <row r="3896" spans="1:3" x14ac:dyDescent="0.25">
      <c r="A3896" s="8" t="s">
        <v>24</v>
      </c>
      <c r="B3896" s="9" t="s">
        <v>17</v>
      </c>
      <c r="C3896" s="10">
        <v>84.718839351900883</v>
      </c>
    </row>
    <row r="3897" spans="1:3" x14ac:dyDescent="0.25">
      <c r="A3897" s="8" t="s">
        <v>24</v>
      </c>
      <c r="B3897" s="9" t="s">
        <v>18</v>
      </c>
      <c r="C3897" s="10">
        <v>84.718839351900883</v>
      </c>
    </row>
    <row r="3898" spans="1:3" x14ac:dyDescent="0.25">
      <c r="A3898" s="8" t="s">
        <v>24</v>
      </c>
      <c r="B3898" s="9" t="s">
        <v>16</v>
      </c>
      <c r="C3898" s="10">
        <v>84.718839351900883</v>
      </c>
    </row>
    <row r="3899" spans="1:3" x14ac:dyDescent="0.25">
      <c r="A3899" s="8" t="s">
        <v>24</v>
      </c>
      <c r="B3899" s="9" t="s">
        <v>18</v>
      </c>
      <c r="C3899" s="10">
        <v>84.718839351900883</v>
      </c>
    </row>
    <row r="3900" spans="1:3" x14ac:dyDescent="0.25">
      <c r="A3900" s="8" t="s">
        <v>24</v>
      </c>
      <c r="B3900" s="9" t="s">
        <v>17</v>
      </c>
      <c r="C3900" s="10">
        <v>84.718839351900883</v>
      </c>
    </row>
    <row r="3901" spans="1:3" x14ac:dyDescent="0.25">
      <c r="A3901" s="8" t="s">
        <v>24</v>
      </c>
      <c r="B3901" s="9" t="s">
        <v>18</v>
      </c>
      <c r="C3901" s="10">
        <v>84.718839351900883</v>
      </c>
    </row>
    <row r="3902" spans="1:3" x14ac:dyDescent="0.25">
      <c r="A3902" s="8" t="s">
        <v>24</v>
      </c>
      <c r="B3902" s="9" t="s">
        <v>17</v>
      </c>
      <c r="C3902" s="10">
        <v>84.718839351900883</v>
      </c>
    </row>
    <row r="3903" spans="1:3" x14ac:dyDescent="0.25">
      <c r="A3903" s="8" t="s">
        <v>24</v>
      </c>
      <c r="B3903" s="9" t="s">
        <v>17</v>
      </c>
      <c r="C3903" s="10">
        <v>84.718839351900883</v>
      </c>
    </row>
    <row r="3904" spans="1:3" x14ac:dyDescent="0.25">
      <c r="A3904" s="8" t="s">
        <v>24</v>
      </c>
      <c r="B3904" s="9" t="s">
        <v>17</v>
      </c>
      <c r="C3904" s="10">
        <v>84.718839351900883</v>
      </c>
    </row>
    <row r="3905" spans="1:3" x14ac:dyDescent="0.25">
      <c r="A3905" s="8" t="s">
        <v>24</v>
      </c>
      <c r="B3905" s="9" t="s">
        <v>16</v>
      </c>
      <c r="C3905" s="10">
        <v>84.718839351900883</v>
      </c>
    </row>
    <row r="3906" spans="1:3" x14ac:dyDescent="0.25">
      <c r="A3906" s="8" t="s">
        <v>24</v>
      </c>
      <c r="B3906" s="9" t="s">
        <v>19</v>
      </c>
      <c r="C3906" s="10">
        <v>84.718839351900883</v>
      </c>
    </row>
    <row r="3907" spans="1:3" x14ac:dyDescent="0.25">
      <c r="A3907" s="8" t="s">
        <v>24</v>
      </c>
      <c r="B3907" s="9" t="s">
        <v>19</v>
      </c>
      <c r="C3907" s="10">
        <v>84.718839351900883</v>
      </c>
    </row>
    <row r="3908" spans="1:3" x14ac:dyDescent="0.25">
      <c r="A3908" s="8" t="s">
        <v>24</v>
      </c>
      <c r="B3908" s="9" t="s">
        <v>17</v>
      </c>
      <c r="C3908" s="10">
        <v>84.718839351900883</v>
      </c>
    </row>
    <row r="3909" spans="1:3" x14ac:dyDescent="0.25">
      <c r="A3909" s="8" t="s">
        <v>24</v>
      </c>
      <c r="B3909" s="9" t="s">
        <v>17</v>
      </c>
      <c r="C3909" s="10">
        <v>84.718839351900883</v>
      </c>
    </row>
    <row r="3910" spans="1:3" x14ac:dyDescent="0.25">
      <c r="A3910" s="8" t="s">
        <v>22</v>
      </c>
      <c r="B3910" s="9" t="s">
        <v>18</v>
      </c>
      <c r="C3910" s="10">
        <v>84.411583487369072</v>
      </c>
    </row>
    <row r="3911" spans="1:3" x14ac:dyDescent="0.25">
      <c r="A3911" s="8" t="s">
        <v>22</v>
      </c>
      <c r="B3911" s="9" t="s">
        <v>18</v>
      </c>
      <c r="C3911" s="10">
        <v>84.411583487369072</v>
      </c>
    </row>
    <row r="3912" spans="1:3" x14ac:dyDescent="0.25">
      <c r="A3912" s="8" t="s">
        <v>22</v>
      </c>
      <c r="B3912" s="9" t="s">
        <v>18</v>
      </c>
      <c r="C3912" s="10">
        <v>84.411583487369072</v>
      </c>
    </row>
    <row r="3913" spans="1:3" x14ac:dyDescent="0.25">
      <c r="A3913" s="8" t="s">
        <v>23</v>
      </c>
      <c r="B3913" s="9" t="s">
        <v>16</v>
      </c>
      <c r="C3913" s="10">
        <v>84.101678344467985</v>
      </c>
    </row>
    <row r="3914" spans="1:3" x14ac:dyDescent="0.25">
      <c r="A3914" s="8" t="s">
        <v>22</v>
      </c>
      <c r="B3914" s="9" t="s">
        <v>17</v>
      </c>
      <c r="C3914" s="10">
        <v>84.06654343807763</v>
      </c>
    </row>
    <row r="3915" spans="1:3" x14ac:dyDescent="0.25">
      <c r="A3915" s="8" t="s">
        <v>23</v>
      </c>
      <c r="B3915" s="9" t="s">
        <v>18</v>
      </c>
      <c r="C3915" s="10">
        <v>83.842238250562772</v>
      </c>
    </row>
    <row r="3916" spans="1:3" x14ac:dyDescent="0.25">
      <c r="A3916" s="8" t="s">
        <v>22</v>
      </c>
      <c r="B3916" s="9" t="s">
        <v>16</v>
      </c>
      <c r="C3916" s="10">
        <v>83.795440542205796</v>
      </c>
    </row>
    <row r="3917" spans="1:3" x14ac:dyDescent="0.25">
      <c r="A3917" s="8" t="s">
        <v>21</v>
      </c>
      <c r="B3917" s="9" t="s">
        <v>17</v>
      </c>
      <c r="C3917" s="10">
        <v>83.774250440917115</v>
      </c>
    </row>
    <row r="3918" spans="1:3" x14ac:dyDescent="0.25">
      <c r="A3918" s="8" t="s">
        <v>21</v>
      </c>
      <c r="B3918" s="9" t="s">
        <v>17</v>
      </c>
      <c r="C3918" s="10">
        <v>83.707716049382711</v>
      </c>
    </row>
    <row r="3919" spans="1:3" x14ac:dyDescent="0.25">
      <c r="A3919" s="8" t="s">
        <v>22</v>
      </c>
      <c r="B3919" s="9" t="s">
        <v>17</v>
      </c>
      <c r="C3919" s="10">
        <v>83.512134955610094</v>
      </c>
    </row>
    <row r="3920" spans="1:3" x14ac:dyDescent="0.25">
      <c r="A3920" s="8" t="s">
        <v>22</v>
      </c>
      <c r="B3920" s="9" t="s">
        <v>17</v>
      </c>
      <c r="C3920" s="10">
        <v>83.512134955610094</v>
      </c>
    </row>
    <row r="3921" spans="1:3" x14ac:dyDescent="0.25">
      <c r="A3921" s="8" t="s">
        <v>21</v>
      </c>
      <c r="B3921" s="9" t="s">
        <v>18</v>
      </c>
      <c r="C3921" s="10">
        <v>83.333333333333329</v>
      </c>
    </row>
    <row r="3922" spans="1:3" x14ac:dyDescent="0.25">
      <c r="A3922" s="8" t="s">
        <v>22</v>
      </c>
      <c r="B3922" s="9" t="s">
        <v>17</v>
      </c>
      <c r="C3922" s="10">
        <v>83.17929759704252</v>
      </c>
    </row>
    <row r="3923" spans="1:3" x14ac:dyDescent="0.25">
      <c r="A3923" s="8" t="s">
        <v>22</v>
      </c>
      <c r="B3923" s="9" t="s">
        <v>17</v>
      </c>
      <c r="C3923" s="10">
        <v>82.730093071354702</v>
      </c>
    </row>
    <row r="3924" spans="1:3" x14ac:dyDescent="0.25">
      <c r="A3924" s="8" t="s">
        <v>22</v>
      </c>
      <c r="B3924" s="9" t="s">
        <v>17</v>
      </c>
      <c r="C3924" s="10">
        <v>82.730093071354702</v>
      </c>
    </row>
    <row r="3925" spans="1:3" x14ac:dyDescent="0.25">
      <c r="A3925" s="8" t="s">
        <v>22</v>
      </c>
      <c r="B3925" s="9" t="s">
        <v>18</v>
      </c>
      <c r="C3925" s="10">
        <v>82.563154651879231</v>
      </c>
    </row>
    <row r="3926" spans="1:3" x14ac:dyDescent="0.25">
      <c r="A3926" s="8" t="s">
        <v>22</v>
      </c>
      <c r="B3926" s="9" t="s">
        <v>18</v>
      </c>
      <c r="C3926" s="10">
        <v>82.563154651879231</v>
      </c>
    </row>
    <row r="3927" spans="1:3" x14ac:dyDescent="0.25">
      <c r="A3927" s="8" t="s">
        <v>21</v>
      </c>
      <c r="B3927" s="9" t="s">
        <v>17</v>
      </c>
      <c r="C3927" s="10">
        <v>82.470899470899468</v>
      </c>
    </row>
    <row r="3928" spans="1:3" x14ac:dyDescent="0.25">
      <c r="A3928" s="8" t="s">
        <v>15</v>
      </c>
      <c r="B3928" s="9" t="s">
        <v>17</v>
      </c>
      <c r="C3928" s="10">
        <v>82.427395202725606</v>
      </c>
    </row>
    <row r="3929" spans="1:3" x14ac:dyDescent="0.25">
      <c r="A3929" s="8" t="s">
        <v>15</v>
      </c>
      <c r="B3929" s="9" t="s">
        <v>17</v>
      </c>
      <c r="C3929" s="10">
        <v>82.427395202725606</v>
      </c>
    </row>
    <row r="3930" spans="1:3" x14ac:dyDescent="0.25">
      <c r="A3930" s="8" t="s">
        <v>15</v>
      </c>
      <c r="B3930" s="9" t="s">
        <v>17</v>
      </c>
      <c r="C3930" s="10">
        <v>82.427395202725606</v>
      </c>
    </row>
    <row r="3931" spans="1:3" x14ac:dyDescent="0.25">
      <c r="A3931" s="8" t="s">
        <v>15</v>
      </c>
      <c r="B3931" s="9" t="s">
        <v>17</v>
      </c>
      <c r="C3931" s="10">
        <v>82.427395202725606</v>
      </c>
    </row>
    <row r="3932" spans="1:3" x14ac:dyDescent="0.25">
      <c r="A3932" s="8" t="s">
        <v>15</v>
      </c>
      <c r="B3932" s="9" t="s">
        <v>19</v>
      </c>
      <c r="C3932" s="10">
        <v>82.427395202725606</v>
      </c>
    </row>
    <row r="3933" spans="1:3" x14ac:dyDescent="0.25">
      <c r="A3933" s="8" t="s">
        <v>15</v>
      </c>
      <c r="B3933" s="9" t="s">
        <v>19</v>
      </c>
      <c r="C3933" s="10">
        <v>82.427395202725606</v>
      </c>
    </row>
    <row r="3934" spans="1:3" x14ac:dyDescent="0.25">
      <c r="A3934" s="8" t="s">
        <v>23</v>
      </c>
      <c r="B3934" s="9" t="s">
        <v>18</v>
      </c>
      <c r="C3934" s="10">
        <v>82.372809413189259</v>
      </c>
    </row>
    <row r="3935" spans="1:3" x14ac:dyDescent="0.25">
      <c r="A3935" s="8" t="s">
        <v>23</v>
      </c>
      <c r="B3935" s="9" t="s">
        <v>19</v>
      </c>
      <c r="C3935" s="10">
        <v>82.260113058299382</v>
      </c>
    </row>
    <row r="3936" spans="1:3" x14ac:dyDescent="0.25">
      <c r="A3936" s="8" t="s">
        <v>23</v>
      </c>
      <c r="B3936" s="9" t="s">
        <v>18</v>
      </c>
      <c r="C3936" s="10">
        <v>82.260113058299382</v>
      </c>
    </row>
    <row r="3937" spans="1:3" x14ac:dyDescent="0.25">
      <c r="A3937" s="8" t="s">
        <v>23</v>
      </c>
      <c r="B3937" s="9" t="s">
        <v>18</v>
      </c>
      <c r="C3937" s="10">
        <v>82.260113058299382</v>
      </c>
    </row>
    <row r="3938" spans="1:3" x14ac:dyDescent="0.25">
      <c r="A3938" s="8" t="s">
        <v>22</v>
      </c>
      <c r="B3938" s="9" t="s">
        <v>16</v>
      </c>
      <c r="C3938" s="10">
        <v>82.024029574861373</v>
      </c>
    </row>
    <row r="3939" spans="1:3" x14ac:dyDescent="0.25">
      <c r="A3939" s="8" t="s">
        <v>23</v>
      </c>
      <c r="B3939" s="9" t="s">
        <v>17</v>
      </c>
      <c r="C3939" s="10">
        <v>81.69</v>
      </c>
    </row>
    <row r="3940" spans="1:3" x14ac:dyDescent="0.25">
      <c r="A3940" s="8" t="s">
        <v>21</v>
      </c>
      <c r="B3940" s="9" t="s">
        <v>18</v>
      </c>
      <c r="C3940" s="10">
        <v>81.569664902998241</v>
      </c>
    </row>
    <row r="3941" spans="1:3" x14ac:dyDescent="0.25">
      <c r="A3941" s="8" t="s">
        <v>21</v>
      </c>
      <c r="B3941" s="9" t="s">
        <v>17</v>
      </c>
      <c r="C3941" s="10">
        <v>81.569664902998241</v>
      </c>
    </row>
    <row r="3942" spans="1:3" x14ac:dyDescent="0.25">
      <c r="A3942" s="8" t="s">
        <v>23</v>
      </c>
      <c r="B3942" s="9" t="s">
        <v>17</v>
      </c>
      <c r="C3942" s="10">
        <v>81.473032426266911</v>
      </c>
    </row>
    <row r="3943" spans="1:3" x14ac:dyDescent="0.25">
      <c r="A3943" s="8" t="s">
        <v>23</v>
      </c>
      <c r="B3943" s="9" t="s">
        <v>18</v>
      </c>
      <c r="C3943" s="10">
        <v>81.473032426266911</v>
      </c>
    </row>
    <row r="3944" spans="1:3" x14ac:dyDescent="0.25">
      <c r="A3944" s="8" t="s">
        <v>23</v>
      </c>
      <c r="B3944" s="9" t="s">
        <v>16</v>
      </c>
      <c r="C3944" s="10">
        <v>81.473032426266911</v>
      </c>
    </row>
    <row r="3945" spans="1:3" x14ac:dyDescent="0.25">
      <c r="A3945" s="8" t="s">
        <v>23</v>
      </c>
      <c r="B3945" s="9" t="s">
        <v>18</v>
      </c>
      <c r="C3945" s="10">
        <v>81.473032426266911</v>
      </c>
    </row>
    <row r="3946" spans="1:3" x14ac:dyDescent="0.25">
      <c r="A3946" s="8" t="s">
        <v>23</v>
      </c>
      <c r="B3946" s="9" t="s">
        <v>17</v>
      </c>
      <c r="C3946" s="10">
        <v>81.473032426266911</v>
      </c>
    </row>
    <row r="3947" spans="1:3" x14ac:dyDescent="0.25">
      <c r="A3947" s="8" t="s">
        <v>22</v>
      </c>
      <c r="B3947" s="9" t="s">
        <v>17</v>
      </c>
      <c r="C3947" s="10">
        <v>81.440234134319169</v>
      </c>
    </row>
    <row r="3948" spans="1:3" x14ac:dyDescent="0.25">
      <c r="A3948" s="8" t="s">
        <v>22</v>
      </c>
      <c r="B3948" s="9" t="s">
        <v>18</v>
      </c>
      <c r="C3948" s="10">
        <v>81.330868761552694</v>
      </c>
    </row>
    <row r="3949" spans="1:3" x14ac:dyDescent="0.25">
      <c r="A3949" s="8" t="s">
        <v>22</v>
      </c>
      <c r="B3949" s="9" t="s">
        <v>18</v>
      </c>
      <c r="C3949" s="10">
        <v>81.330868761552694</v>
      </c>
    </row>
    <row r="3950" spans="1:3" x14ac:dyDescent="0.25">
      <c r="A3950" s="8" t="s">
        <v>22</v>
      </c>
      <c r="B3950" s="9" t="s">
        <v>18</v>
      </c>
      <c r="C3950" s="10">
        <v>81.330868761552694</v>
      </c>
    </row>
    <row r="3951" spans="1:3" x14ac:dyDescent="0.25">
      <c r="A3951" s="8" t="s">
        <v>22</v>
      </c>
      <c r="B3951" s="9" t="s">
        <v>16</v>
      </c>
      <c r="C3951" s="10">
        <v>81.084411583487366</v>
      </c>
    </row>
    <row r="3952" spans="1:3" x14ac:dyDescent="0.25">
      <c r="A3952" s="8" t="s">
        <v>24</v>
      </c>
      <c r="B3952" s="9" t="s">
        <v>17</v>
      </c>
      <c r="C3952" s="10">
        <v>81.030710639332298</v>
      </c>
    </row>
    <row r="3953" spans="1:3" x14ac:dyDescent="0.25">
      <c r="A3953" s="8" t="s">
        <v>24</v>
      </c>
      <c r="B3953" s="9" t="s">
        <v>18</v>
      </c>
      <c r="C3953" s="10">
        <v>81.030710639332298</v>
      </c>
    </row>
    <row r="3954" spans="1:3" x14ac:dyDescent="0.25">
      <c r="A3954" s="8" t="s">
        <v>24</v>
      </c>
      <c r="B3954" s="9" t="s">
        <v>17</v>
      </c>
      <c r="C3954" s="10">
        <v>81.030710639332298</v>
      </c>
    </row>
    <row r="3955" spans="1:3" x14ac:dyDescent="0.25">
      <c r="A3955" s="8" t="s">
        <v>24</v>
      </c>
      <c r="B3955" s="9" t="s">
        <v>17</v>
      </c>
      <c r="C3955" s="10">
        <v>81.030710639332298</v>
      </c>
    </row>
    <row r="3956" spans="1:3" x14ac:dyDescent="0.25">
      <c r="A3956" s="8" t="s">
        <v>24</v>
      </c>
      <c r="B3956" s="9" t="s">
        <v>17</v>
      </c>
      <c r="C3956" s="10">
        <v>81.030710639332298</v>
      </c>
    </row>
    <row r="3957" spans="1:3" x14ac:dyDescent="0.25">
      <c r="A3957" s="8" t="s">
        <v>24</v>
      </c>
      <c r="B3957" s="9" t="s">
        <v>18</v>
      </c>
      <c r="C3957" s="10">
        <v>81.030710639332298</v>
      </c>
    </row>
    <row r="3958" spans="1:3" x14ac:dyDescent="0.25">
      <c r="A3958" s="8" t="s">
        <v>24</v>
      </c>
      <c r="B3958" s="9" t="s">
        <v>18</v>
      </c>
      <c r="C3958" s="10">
        <v>81.030710639332298</v>
      </c>
    </row>
    <row r="3959" spans="1:3" x14ac:dyDescent="0.25">
      <c r="A3959" s="8" t="s">
        <v>24</v>
      </c>
      <c r="B3959" s="9" t="s">
        <v>18</v>
      </c>
      <c r="C3959" s="10">
        <v>81.030710639332298</v>
      </c>
    </row>
    <row r="3960" spans="1:3" x14ac:dyDescent="0.25">
      <c r="A3960" s="8" t="s">
        <v>24</v>
      </c>
      <c r="B3960" s="9" t="s">
        <v>16</v>
      </c>
      <c r="C3960" s="10">
        <v>81.030710639332298</v>
      </c>
    </row>
    <row r="3961" spans="1:3" x14ac:dyDescent="0.25">
      <c r="A3961" s="8" t="s">
        <v>24</v>
      </c>
      <c r="B3961" s="9" t="s">
        <v>18</v>
      </c>
      <c r="C3961" s="10">
        <v>81.030710639332298</v>
      </c>
    </row>
    <row r="3962" spans="1:3" x14ac:dyDescent="0.25">
      <c r="A3962" s="8" t="s">
        <v>24</v>
      </c>
      <c r="B3962" s="9" t="s">
        <v>18</v>
      </c>
      <c r="C3962" s="10">
        <v>81.030710639332298</v>
      </c>
    </row>
    <row r="3963" spans="1:3" x14ac:dyDescent="0.25">
      <c r="A3963" s="8" t="s">
        <v>24</v>
      </c>
      <c r="B3963" s="9" t="s">
        <v>18</v>
      </c>
      <c r="C3963" s="10">
        <v>81.030710639332298</v>
      </c>
    </row>
    <row r="3964" spans="1:3" x14ac:dyDescent="0.25">
      <c r="A3964" s="8" t="s">
        <v>24</v>
      </c>
      <c r="B3964" s="9" t="s">
        <v>18</v>
      </c>
      <c r="C3964" s="10">
        <v>81.030710639332298</v>
      </c>
    </row>
    <row r="3965" spans="1:3" x14ac:dyDescent="0.25">
      <c r="A3965" s="8" t="s">
        <v>24</v>
      </c>
      <c r="B3965" s="9" t="s">
        <v>18</v>
      </c>
      <c r="C3965" s="10">
        <v>81.030710639332298</v>
      </c>
    </row>
    <row r="3966" spans="1:3" x14ac:dyDescent="0.25">
      <c r="A3966" s="8" t="s">
        <v>24</v>
      </c>
      <c r="B3966" s="9" t="s">
        <v>17</v>
      </c>
      <c r="C3966" s="10">
        <v>81.030710639332298</v>
      </c>
    </row>
    <row r="3967" spans="1:3" x14ac:dyDescent="0.25">
      <c r="A3967" s="8" t="s">
        <v>24</v>
      </c>
      <c r="B3967" s="9" t="s">
        <v>18</v>
      </c>
      <c r="C3967" s="10">
        <v>81.030710639332298</v>
      </c>
    </row>
    <row r="3968" spans="1:3" x14ac:dyDescent="0.25">
      <c r="A3968" s="8" t="s">
        <v>24</v>
      </c>
      <c r="B3968" s="9" t="s">
        <v>17</v>
      </c>
      <c r="C3968" s="10">
        <v>81.030710639332298</v>
      </c>
    </row>
    <row r="3969" spans="1:3" x14ac:dyDescent="0.25">
      <c r="A3969" s="8" t="s">
        <v>24</v>
      </c>
      <c r="B3969" s="9" t="s">
        <v>18</v>
      </c>
      <c r="C3969" s="10">
        <v>81.030710639332298</v>
      </c>
    </row>
    <row r="3970" spans="1:3" x14ac:dyDescent="0.25">
      <c r="A3970" s="8" t="s">
        <v>24</v>
      </c>
      <c r="B3970" s="9" t="s">
        <v>17</v>
      </c>
      <c r="C3970" s="10">
        <v>81.030710639332298</v>
      </c>
    </row>
    <row r="3971" spans="1:3" x14ac:dyDescent="0.25">
      <c r="A3971" s="8" t="s">
        <v>24</v>
      </c>
      <c r="B3971" s="9" t="s">
        <v>17</v>
      </c>
      <c r="C3971" s="10">
        <v>81.030710639332298</v>
      </c>
    </row>
    <row r="3972" spans="1:3" x14ac:dyDescent="0.25">
      <c r="A3972" s="8" t="s">
        <v>24</v>
      </c>
      <c r="B3972" s="9" t="s">
        <v>18</v>
      </c>
      <c r="C3972" s="10">
        <v>81.030710639332298</v>
      </c>
    </row>
    <row r="3973" spans="1:3" x14ac:dyDescent="0.25">
      <c r="A3973" s="8" t="s">
        <v>24</v>
      </c>
      <c r="B3973" s="9" t="s">
        <v>18</v>
      </c>
      <c r="C3973" s="10">
        <v>81.030710639332298</v>
      </c>
    </row>
    <row r="3974" spans="1:3" x14ac:dyDescent="0.25">
      <c r="A3974" s="8" t="s">
        <v>24</v>
      </c>
      <c r="B3974" s="9" t="s">
        <v>18</v>
      </c>
      <c r="C3974" s="10">
        <v>81.030710639332298</v>
      </c>
    </row>
    <row r="3975" spans="1:3" x14ac:dyDescent="0.25">
      <c r="A3975" s="8" t="s">
        <v>24</v>
      </c>
      <c r="B3975" s="9" t="s">
        <v>18</v>
      </c>
      <c r="C3975" s="10">
        <v>81.030710639332298</v>
      </c>
    </row>
    <row r="3976" spans="1:3" x14ac:dyDescent="0.25">
      <c r="A3976" s="8" t="s">
        <v>24</v>
      </c>
      <c r="B3976" s="9" t="s">
        <v>18</v>
      </c>
      <c r="C3976" s="10">
        <v>81.030710639332298</v>
      </c>
    </row>
    <row r="3977" spans="1:3" x14ac:dyDescent="0.25">
      <c r="A3977" s="8" t="s">
        <v>24</v>
      </c>
      <c r="B3977" s="9" t="s">
        <v>18</v>
      </c>
      <c r="C3977" s="10">
        <v>81.030710639332298</v>
      </c>
    </row>
    <row r="3978" spans="1:3" x14ac:dyDescent="0.25">
      <c r="A3978" s="8" t="s">
        <v>24</v>
      </c>
      <c r="B3978" s="9" t="s">
        <v>17</v>
      </c>
      <c r="C3978" s="10">
        <v>81.030710639332298</v>
      </c>
    </row>
    <row r="3979" spans="1:3" x14ac:dyDescent="0.25">
      <c r="A3979" s="8" t="s">
        <v>24</v>
      </c>
      <c r="B3979" s="9" t="s">
        <v>18</v>
      </c>
      <c r="C3979" s="10">
        <v>81.030710639332298</v>
      </c>
    </row>
    <row r="3980" spans="1:3" x14ac:dyDescent="0.25">
      <c r="A3980" s="8" t="s">
        <v>22</v>
      </c>
      <c r="B3980" s="9" t="s">
        <v>17</v>
      </c>
      <c r="C3980" s="10">
        <v>81.006549465701482</v>
      </c>
    </row>
    <row r="3981" spans="1:3" x14ac:dyDescent="0.25">
      <c r="A3981" s="8" t="s">
        <v>15</v>
      </c>
      <c r="B3981" s="9" t="s">
        <v>16</v>
      </c>
      <c r="C3981" s="10">
        <v>80.842957494939881</v>
      </c>
    </row>
    <row r="3982" spans="1:3" x14ac:dyDescent="0.25">
      <c r="A3982" s="8" t="s">
        <v>21</v>
      </c>
      <c r="B3982" s="9" t="s">
        <v>17</v>
      </c>
      <c r="C3982" s="10">
        <v>80.821516754850094</v>
      </c>
    </row>
    <row r="3983" spans="1:3" x14ac:dyDescent="0.25">
      <c r="A3983" s="8" t="s">
        <v>23</v>
      </c>
      <c r="B3983" s="9" t="s">
        <v>17</v>
      </c>
      <c r="C3983" s="10">
        <v>80.424963337135409</v>
      </c>
    </row>
    <row r="3984" spans="1:3" x14ac:dyDescent="0.25">
      <c r="A3984" s="8" t="s">
        <v>23</v>
      </c>
      <c r="B3984" s="9" t="s">
        <v>18</v>
      </c>
      <c r="C3984" s="10">
        <v>80.243941582410528</v>
      </c>
    </row>
    <row r="3985" spans="1:3" x14ac:dyDescent="0.25">
      <c r="A3985" s="8" t="s">
        <v>23</v>
      </c>
      <c r="B3985" s="9" t="s">
        <v>18</v>
      </c>
      <c r="C3985" s="10">
        <v>80.243941582410528</v>
      </c>
    </row>
    <row r="3986" spans="1:3" x14ac:dyDescent="0.25">
      <c r="A3986" s="8" t="s">
        <v>23</v>
      </c>
      <c r="B3986" s="9" t="s">
        <v>18</v>
      </c>
      <c r="C3986" s="10">
        <v>80.243941582410528</v>
      </c>
    </row>
    <row r="3987" spans="1:3" x14ac:dyDescent="0.25">
      <c r="A3987" s="8" t="s">
        <v>23</v>
      </c>
      <c r="B3987" s="9" t="s">
        <v>18</v>
      </c>
      <c r="C3987" s="10">
        <v>80.243941582410528</v>
      </c>
    </row>
    <row r="3988" spans="1:3" x14ac:dyDescent="0.25">
      <c r="A3988" s="8" t="s">
        <v>23</v>
      </c>
      <c r="B3988" s="9" t="s">
        <v>16</v>
      </c>
      <c r="C3988" s="10">
        <v>80.243941582410528</v>
      </c>
    </row>
    <row r="3989" spans="1:3" x14ac:dyDescent="0.25">
      <c r="A3989" s="8" t="s">
        <v>23</v>
      </c>
      <c r="B3989" s="9" t="s">
        <v>18</v>
      </c>
      <c r="C3989" s="10">
        <v>80.243941582410528</v>
      </c>
    </row>
    <row r="3990" spans="1:3" x14ac:dyDescent="0.25">
      <c r="A3990" s="8" t="s">
        <v>23</v>
      </c>
      <c r="B3990" s="9" t="s">
        <v>18</v>
      </c>
      <c r="C3990" s="10">
        <v>80.243941582410528</v>
      </c>
    </row>
    <row r="3991" spans="1:3" x14ac:dyDescent="0.25">
      <c r="A3991" s="8" t="s">
        <v>23</v>
      </c>
      <c r="B3991" s="9" t="s">
        <v>19</v>
      </c>
      <c r="C3991" s="10">
        <v>80.243941582410528</v>
      </c>
    </row>
    <row r="3992" spans="1:3" x14ac:dyDescent="0.25">
      <c r="A3992" s="8" t="s">
        <v>23</v>
      </c>
      <c r="B3992" s="9" t="s">
        <v>17</v>
      </c>
      <c r="C3992" s="10">
        <v>80.243941582410528</v>
      </c>
    </row>
    <row r="3993" spans="1:3" x14ac:dyDescent="0.25">
      <c r="A3993" s="8" t="s">
        <v>22</v>
      </c>
      <c r="B3993" s="9" t="s">
        <v>16</v>
      </c>
      <c r="C3993" s="10">
        <v>80.171649557385678</v>
      </c>
    </row>
    <row r="3994" spans="1:3" x14ac:dyDescent="0.25">
      <c r="A3994" s="8" t="s">
        <v>22</v>
      </c>
      <c r="B3994" s="9" t="s">
        <v>16</v>
      </c>
      <c r="C3994" s="10">
        <v>80.171649557385678</v>
      </c>
    </row>
    <row r="3995" spans="1:3" x14ac:dyDescent="0.25">
      <c r="A3995" s="8" t="s">
        <v>22</v>
      </c>
      <c r="B3995" s="9" t="s">
        <v>17</v>
      </c>
      <c r="C3995" s="10">
        <v>80.098582871226128</v>
      </c>
    </row>
    <row r="3996" spans="1:3" x14ac:dyDescent="0.25">
      <c r="A3996" s="8" t="s">
        <v>23</v>
      </c>
      <c r="B3996" s="9" t="s">
        <v>17</v>
      </c>
      <c r="C3996" s="10">
        <v>80</v>
      </c>
    </row>
    <row r="3997" spans="1:3" x14ac:dyDescent="0.25">
      <c r="A3997" s="8" t="s">
        <v>23</v>
      </c>
      <c r="B3997" s="9" t="s">
        <v>18</v>
      </c>
      <c r="C3997" s="10">
        <v>80</v>
      </c>
    </row>
    <row r="3998" spans="1:3" x14ac:dyDescent="0.25">
      <c r="A3998" s="8" t="s">
        <v>22</v>
      </c>
      <c r="B3998" s="9" t="s">
        <v>18</v>
      </c>
      <c r="C3998" s="10">
        <v>80</v>
      </c>
    </row>
    <row r="3999" spans="1:3" x14ac:dyDescent="0.25">
      <c r="A3999" s="8" t="s">
        <v>22</v>
      </c>
      <c r="B3999" s="9" t="s">
        <v>18</v>
      </c>
      <c r="C3999" s="10">
        <v>80</v>
      </c>
    </row>
    <row r="4000" spans="1:3" x14ac:dyDescent="0.25">
      <c r="A4000" s="8" t="s">
        <v>24</v>
      </c>
      <c r="B4000" s="9" t="s">
        <v>18</v>
      </c>
      <c r="C4000" s="10">
        <v>80</v>
      </c>
    </row>
    <row r="4001" spans="1:3" x14ac:dyDescent="0.25">
      <c r="A4001" s="8" t="s">
        <v>22</v>
      </c>
      <c r="B4001" s="9" t="s">
        <v>18</v>
      </c>
      <c r="C4001" s="10">
        <v>80</v>
      </c>
    </row>
    <row r="4002" spans="1:3" x14ac:dyDescent="0.25">
      <c r="A4002" s="8" t="s">
        <v>22</v>
      </c>
      <c r="B4002" s="9" t="s">
        <v>18</v>
      </c>
      <c r="C4002" s="10">
        <v>80</v>
      </c>
    </row>
    <row r="4003" spans="1:3" x14ac:dyDescent="0.25">
      <c r="A4003" s="8" t="s">
        <v>22</v>
      </c>
      <c r="B4003" s="9" t="s">
        <v>18</v>
      </c>
      <c r="C4003" s="10">
        <v>80</v>
      </c>
    </row>
    <row r="4004" spans="1:3" x14ac:dyDescent="0.25">
      <c r="A4004" s="8" t="s">
        <v>22</v>
      </c>
      <c r="B4004" s="9" t="s">
        <v>18</v>
      </c>
      <c r="C4004" s="10">
        <v>80</v>
      </c>
    </row>
    <row r="4005" spans="1:3" x14ac:dyDescent="0.25">
      <c r="A4005" s="8" t="s">
        <v>22</v>
      </c>
      <c r="B4005" s="9" t="s">
        <v>18</v>
      </c>
      <c r="C4005" s="10">
        <v>80</v>
      </c>
    </row>
    <row r="4006" spans="1:3" x14ac:dyDescent="0.25">
      <c r="A4006" s="8" t="s">
        <v>23</v>
      </c>
      <c r="B4006" s="9" t="s">
        <v>18</v>
      </c>
      <c r="C4006" s="10">
        <v>80</v>
      </c>
    </row>
    <row r="4007" spans="1:3" x14ac:dyDescent="0.25">
      <c r="A4007" s="8" t="s">
        <v>23</v>
      </c>
      <c r="B4007" s="9" t="s">
        <v>18</v>
      </c>
      <c r="C4007" s="10">
        <v>80</v>
      </c>
    </row>
    <row r="4008" spans="1:3" x14ac:dyDescent="0.25">
      <c r="A4008" s="8" t="s">
        <v>23</v>
      </c>
      <c r="B4008" s="9" t="s">
        <v>17</v>
      </c>
      <c r="C4008" s="10">
        <v>80</v>
      </c>
    </row>
    <row r="4009" spans="1:3" x14ac:dyDescent="0.25">
      <c r="A4009" s="8" t="s">
        <v>23</v>
      </c>
      <c r="B4009" s="9" t="s">
        <v>19</v>
      </c>
      <c r="C4009" s="10">
        <v>80</v>
      </c>
    </row>
    <row r="4010" spans="1:3" x14ac:dyDescent="0.25">
      <c r="A4010" s="8" t="s">
        <v>23</v>
      </c>
      <c r="B4010" s="9" t="s">
        <v>17</v>
      </c>
      <c r="C4010" s="10">
        <v>79.8</v>
      </c>
    </row>
    <row r="4011" spans="1:3" x14ac:dyDescent="0.25">
      <c r="A4011" s="8" t="s">
        <v>23</v>
      </c>
      <c r="B4011" s="9" t="s">
        <v>17</v>
      </c>
      <c r="C4011" s="10">
        <v>79.625</v>
      </c>
    </row>
    <row r="4012" spans="1:3" x14ac:dyDescent="0.25">
      <c r="A4012" s="8" t="s">
        <v>23</v>
      </c>
      <c r="B4012" s="9" t="s">
        <v>16</v>
      </c>
      <c r="C4012" s="10">
        <v>79.532367709286177</v>
      </c>
    </row>
    <row r="4013" spans="1:3" x14ac:dyDescent="0.25">
      <c r="A4013" s="8" t="s">
        <v>22</v>
      </c>
      <c r="B4013" s="9" t="s">
        <v>16</v>
      </c>
      <c r="C4013" s="10">
        <v>79.532350913478112</v>
      </c>
    </row>
    <row r="4014" spans="1:3" x14ac:dyDescent="0.25">
      <c r="A4014" s="8" t="s">
        <v>24</v>
      </c>
      <c r="B4014" s="9" t="s">
        <v>17</v>
      </c>
      <c r="C4014" s="10">
        <v>79.423911892407062</v>
      </c>
    </row>
    <row r="4015" spans="1:3" x14ac:dyDescent="0.25">
      <c r="A4015" s="8" t="s">
        <v>24</v>
      </c>
      <c r="B4015" s="9" t="s">
        <v>18</v>
      </c>
      <c r="C4015" s="10">
        <v>79.423911892407062</v>
      </c>
    </row>
    <row r="4016" spans="1:3" x14ac:dyDescent="0.25">
      <c r="A4016" s="8" t="s">
        <v>24</v>
      </c>
      <c r="B4016" s="9" t="s">
        <v>17</v>
      </c>
      <c r="C4016" s="10">
        <v>79.423911892407062</v>
      </c>
    </row>
    <row r="4017" spans="1:3" x14ac:dyDescent="0.25">
      <c r="A4017" s="8" t="s">
        <v>24</v>
      </c>
      <c r="B4017" s="9" t="s">
        <v>18</v>
      </c>
      <c r="C4017" s="10">
        <v>79.423911892407062</v>
      </c>
    </row>
    <row r="4018" spans="1:3" x14ac:dyDescent="0.25">
      <c r="A4018" s="8" t="s">
        <v>24</v>
      </c>
      <c r="B4018" s="9" t="s">
        <v>18</v>
      </c>
      <c r="C4018" s="10">
        <v>79.423911892407062</v>
      </c>
    </row>
    <row r="4019" spans="1:3" x14ac:dyDescent="0.25">
      <c r="A4019" s="8" t="s">
        <v>24</v>
      </c>
      <c r="B4019" s="9" t="s">
        <v>18</v>
      </c>
      <c r="C4019" s="10">
        <v>79.423911892407062</v>
      </c>
    </row>
    <row r="4020" spans="1:3" x14ac:dyDescent="0.25">
      <c r="A4020" s="8" t="s">
        <v>24</v>
      </c>
      <c r="B4020" s="9" t="s">
        <v>18</v>
      </c>
      <c r="C4020" s="10">
        <v>79.423911892407062</v>
      </c>
    </row>
    <row r="4021" spans="1:3" x14ac:dyDescent="0.25">
      <c r="A4021" s="8" t="s">
        <v>24</v>
      </c>
      <c r="B4021" s="9" t="s">
        <v>18</v>
      </c>
      <c r="C4021" s="10">
        <v>79.423911892407062</v>
      </c>
    </row>
    <row r="4022" spans="1:3" x14ac:dyDescent="0.25">
      <c r="A4022" s="8" t="s">
        <v>24</v>
      </c>
      <c r="B4022" s="9" t="s">
        <v>16</v>
      </c>
      <c r="C4022" s="10">
        <v>79.423911892407062</v>
      </c>
    </row>
    <row r="4023" spans="1:3" x14ac:dyDescent="0.25">
      <c r="A4023" s="8" t="s">
        <v>24</v>
      </c>
      <c r="B4023" s="9" t="s">
        <v>18</v>
      </c>
      <c r="C4023" s="10">
        <v>79.423911892407062</v>
      </c>
    </row>
    <row r="4024" spans="1:3" x14ac:dyDescent="0.25">
      <c r="A4024" s="8" t="s">
        <v>24</v>
      </c>
      <c r="B4024" s="9" t="s">
        <v>18</v>
      </c>
      <c r="C4024" s="10">
        <v>79.423911892407062</v>
      </c>
    </row>
    <row r="4025" spans="1:3" x14ac:dyDescent="0.25">
      <c r="A4025" s="8" t="s">
        <v>24</v>
      </c>
      <c r="B4025" s="9" t="s">
        <v>16</v>
      </c>
      <c r="C4025" s="10">
        <v>79.423911892407062</v>
      </c>
    </row>
    <row r="4026" spans="1:3" x14ac:dyDescent="0.25">
      <c r="A4026" s="8" t="s">
        <v>21</v>
      </c>
      <c r="B4026" s="9" t="s">
        <v>16</v>
      </c>
      <c r="C4026" s="10">
        <v>79.365079365079367</v>
      </c>
    </row>
    <row r="4027" spans="1:3" x14ac:dyDescent="0.25">
      <c r="A4027" s="8" t="s">
        <v>21</v>
      </c>
      <c r="B4027" s="9" t="s">
        <v>16</v>
      </c>
      <c r="C4027" s="10">
        <v>79.365079365079367</v>
      </c>
    </row>
    <row r="4028" spans="1:3" x14ac:dyDescent="0.25">
      <c r="A4028" s="8" t="s">
        <v>21</v>
      </c>
      <c r="B4028" s="9" t="s">
        <v>18</v>
      </c>
      <c r="C4028" s="10">
        <v>79.365079365079367</v>
      </c>
    </row>
    <row r="4029" spans="1:3" x14ac:dyDescent="0.25">
      <c r="A4029" s="8" t="s">
        <v>21</v>
      </c>
      <c r="B4029" s="9" t="s">
        <v>17</v>
      </c>
      <c r="C4029" s="10">
        <v>79.365079365079367</v>
      </c>
    </row>
    <row r="4030" spans="1:3" x14ac:dyDescent="0.25">
      <c r="A4030" s="8" t="s">
        <v>21</v>
      </c>
      <c r="B4030" s="9" t="s">
        <v>17</v>
      </c>
      <c r="C4030" s="10">
        <v>79.365079365079367</v>
      </c>
    </row>
    <row r="4031" spans="1:3" x14ac:dyDescent="0.25">
      <c r="A4031" s="8" t="s">
        <v>21</v>
      </c>
      <c r="B4031" s="9" t="s">
        <v>17</v>
      </c>
      <c r="C4031" s="10">
        <v>79.365079365079367</v>
      </c>
    </row>
    <row r="4032" spans="1:3" x14ac:dyDescent="0.25">
      <c r="A4032" s="8" t="s">
        <v>21</v>
      </c>
      <c r="B4032" s="9" t="s">
        <v>18</v>
      </c>
      <c r="C4032" s="10">
        <v>79.365079365079367</v>
      </c>
    </row>
    <row r="4033" spans="1:3" x14ac:dyDescent="0.25">
      <c r="A4033" s="8" t="s">
        <v>22</v>
      </c>
      <c r="B4033" s="9" t="s">
        <v>17</v>
      </c>
      <c r="C4033" s="10">
        <v>79.362288865908297</v>
      </c>
    </row>
    <row r="4034" spans="1:3" x14ac:dyDescent="0.25">
      <c r="A4034" s="8" t="s">
        <v>22</v>
      </c>
      <c r="B4034" s="9" t="s">
        <v>17</v>
      </c>
      <c r="C4034" s="10">
        <v>79.362288865908297</v>
      </c>
    </row>
    <row r="4035" spans="1:3" x14ac:dyDescent="0.25">
      <c r="A4035" s="8" t="s">
        <v>22</v>
      </c>
      <c r="B4035" s="9" t="s">
        <v>17</v>
      </c>
      <c r="C4035" s="10">
        <v>79.283005860048263</v>
      </c>
    </row>
    <row r="4036" spans="1:3" x14ac:dyDescent="0.25">
      <c r="A4036" s="8" t="s">
        <v>22</v>
      </c>
      <c r="B4036" s="9" t="s">
        <v>17</v>
      </c>
      <c r="C4036" s="10">
        <v>79.283005860048263</v>
      </c>
    </row>
    <row r="4037" spans="1:3" x14ac:dyDescent="0.25">
      <c r="A4037" s="8" t="s">
        <v>22</v>
      </c>
      <c r="B4037" s="9" t="s">
        <v>17</v>
      </c>
      <c r="C4037" s="10">
        <v>79.283005860048263</v>
      </c>
    </row>
    <row r="4038" spans="1:3" x14ac:dyDescent="0.25">
      <c r="A4038" s="8" t="s">
        <v>22</v>
      </c>
      <c r="B4038" s="9" t="s">
        <v>17</v>
      </c>
      <c r="C4038" s="10">
        <v>79.085335797905103</v>
      </c>
    </row>
    <row r="4039" spans="1:3" x14ac:dyDescent="0.25">
      <c r="A4039" s="8" t="s">
        <v>24</v>
      </c>
      <c r="B4039" s="9" t="s">
        <v>17</v>
      </c>
      <c r="C4039" s="10">
        <v>79.026792332945035</v>
      </c>
    </row>
    <row r="4040" spans="1:3" x14ac:dyDescent="0.25">
      <c r="A4040" s="8" t="s">
        <v>22</v>
      </c>
      <c r="B4040" s="9" t="s">
        <v>17</v>
      </c>
      <c r="C4040" s="10">
        <v>78.938297138917605</v>
      </c>
    </row>
    <row r="4041" spans="1:3" x14ac:dyDescent="0.25">
      <c r="A4041" s="8" t="s">
        <v>22</v>
      </c>
      <c r="B4041" s="9" t="s">
        <v>17</v>
      </c>
      <c r="C4041" s="10">
        <v>78.593588417786961</v>
      </c>
    </row>
    <row r="4042" spans="1:3" x14ac:dyDescent="0.25">
      <c r="A4042" s="8" t="s">
        <v>23</v>
      </c>
      <c r="B4042" s="9" t="s">
        <v>18</v>
      </c>
      <c r="C4042" s="10">
        <v>78.461250000000007</v>
      </c>
    </row>
    <row r="4043" spans="1:3" x14ac:dyDescent="0.25">
      <c r="A4043" s="8" t="s">
        <v>24</v>
      </c>
      <c r="B4043" s="9" t="s">
        <v>18</v>
      </c>
      <c r="C4043" s="10">
        <v>78.331038864767564</v>
      </c>
    </row>
    <row r="4044" spans="1:3" x14ac:dyDescent="0.25">
      <c r="A4044" s="8" t="s">
        <v>15</v>
      </c>
      <c r="B4044" s="9" t="s">
        <v>17</v>
      </c>
      <c r="C4044" s="10">
        <v>77.84809546924086</v>
      </c>
    </row>
    <row r="4045" spans="1:3" x14ac:dyDescent="0.25">
      <c r="A4045" s="8" t="s">
        <v>15</v>
      </c>
      <c r="B4045" s="9" t="s">
        <v>16</v>
      </c>
      <c r="C4045" s="10">
        <v>77.84809546924086</v>
      </c>
    </row>
    <row r="4046" spans="1:3" x14ac:dyDescent="0.25">
      <c r="A4046" s="8" t="s">
        <v>22</v>
      </c>
      <c r="B4046" s="9" t="s">
        <v>18</v>
      </c>
      <c r="C4046" s="10">
        <v>77.345084989657352</v>
      </c>
    </row>
    <row r="4047" spans="1:3" x14ac:dyDescent="0.25">
      <c r="A4047" s="8" t="s">
        <v>21</v>
      </c>
      <c r="B4047" s="9" t="s">
        <v>18</v>
      </c>
      <c r="C4047" s="10">
        <v>77.160493827160494</v>
      </c>
    </row>
    <row r="4048" spans="1:3" x14ac:dyDescent="0.25">
      <c r="A4048" s="8" t="s">
        <v>21</v>
      </c>
      <c r="B4048" s="9" t="s">
        <v>17</v>
      </c>
      <c r="C4048" s="10">
        <v>77.160493827160494</v>
      </c>
    </row>
    <row r="4049" spans="1:3" x14ac:dyDescent="0.25">
      <c r="A4049" s="8" t="s">
        <v>21</v>
      </c>
      <c r="B4049" s="9" t="s">
        <v>18</v>
      </c>
      <c r="C4049" s="10">
        <v>77.160493827160494</v>
      </c>
    </row>
    <row r="4050" spans="1:3" x14ac:dyDescent="0.25">
      <c r="A4050" s="8" t="s">
        <v>21</v>
      </c>
      <c r="B4050" s="9" t="s">
        <v>17</v>
      </c>
      <c r="C4050" s="10">
        <v>77.160493827160494</v>
      </c>
    </row>
    <row r="4051" spans="1:3" x14ac:dyDescent="0.25">
      <c r="A4051" s="8" t="s">
        <v>21</v>
      </c>
      <c r="B4051" s="9" t="s">
        <v>17</v>
      </c>
      <c r="C4051" s="10">
        <v>77.160493827160494</v>
      </c>
    </row>
    <row r="4052" spans="1:3" x14ac:dyDescent="0.25">
      <c r="A4052" s="8" t="s">
        <v>21</v>
      </c>
      <c r="B4052" s="9" t="s">
        <v>18</v>
      </c>
      <c r="C4052" s="10">
        <v>77.160493827160494</v>
      </c>
    </row>
    <row r="4053" spans="1:3" x14ac:dyDescent="0.25">
      <c r="A4053" s="8" t="s">
        <v>21</v>
      </c>
      <c r="B4053" s="9" t="s">
        <v>17</v>
      </c>
      <c r="C4053" s="10">
        <v>77.160493827160494</v>
      </c>
    </row>
    <row r="4054" spans="1:3" x14ac:dyDescent="0.25">
      <c r="A4054" s="8" t="s">
        <v>21</v>
      </c>
      <c r="B4054" s="9" t="s">
        <v>17</v>
      </c>
      <c r="C4054" s="10">
        <v>77.160493827160494</v>
      </c>
    </row>
    <row r="4055" spans="1:3" x14ac:dyDescent="0.25">
      <c r="A4055" s="8" t="s">
        <v>21</v>
      </c>
      <c r="B4055" s="9" t="s">
        <v>18</v>
      </c>
      <c r="C4055" s="10">
        <v>77.160493827160494</v>
      </c>
    </row>
    <row r="4056" spans="1:3" x14ac:dyDescent="0.25">
      <c r="A4056" s="8" t="s">
        <v>21</v>
      </c>
      <c r="B4056" s="9" t="s">
        <v>18</v>
      </c>
      <c r="C4056" s="10">
        <v>77.160493827160494</v>
      </c>
    </row>
    <row r="4057" spans="1:3" x14ac:dyDescent="0.25">
      <c r="A4057" s="8" t="s">
        <v>21</v>
      </c>
      <c r="B4057" s="9" t="s">
        <v>18</v>
      </c>
      <c r="C4057" s="10">
        <v>77.160493827160494</v>
      </c>
    </row>
    <row r="4058" spans="1:3" x14ac:dyDescent="0.25">
      <c r="A4058" s="8" t="s">
        <v>21</v>
      </c>
      <c r="B4058" s="9" t="s">
        <v>18</v>
      </c>
      <c r="C4058" s="10">
        <v>77.160493827160494</v>
      </c>
    </row>
    <row r="4059" spans="1:3" x14ac:dyDescent="0.25">
      <c r="A4059" s="8" t="s">
        <v>21</v>
      </c>
      <c r="B4059" s="9" t="s">
        <v>17</v>
      </c>
      <c r="C4059" s="10">
        <v>77.160493827160494</v>
      </c>
    </row>
    <row r="4060" spans="1:3" x14ac:dyDescent="0.25">
      <c r="A4060" s="8" t="s">
        <v>21</v>
      </c>
      <c r="B4060" s="9" t="s">
        <v>18</v>
      </c>
      <c r="C4060" s="10">
        <v>77.160493827160494</v>
      </c>
    </row>
    <row r="4061" spans="1:3" x14ac:dyDescent="0.25">
      <c r="A4061" s="8" t="s">
        <v>21</v>
      </c>
      <c r="B4061" s="9" t="s">
        <v>17</v>
      </c>
      <c r="C4061" s="10">
        <v>77.160493827160494</v>
      </c>
    </row>
    <row r="4062" spans="1:3" x14ac:dyDescent="0.25">
      <c r="A4062" s="8" t="s">
        <v>21</v>
      </c>
      <c r="B4062" s="9" t="s">
        <v>18</v>
      </c>
      <c r="C4062" s="10">
        <v>77.160493827160494</v>
      </c>
    </row>
    <row r="4063" spans="1:3" x14ac:dyDescent="0.25">
      <c r="A4063" s="8" t="s">
        <v>21</v>
      </c>
      <c r="B4063" s="9" t="s">
        <v>17</v>
      </c>
      <c r="C4063" s="10">
        <v>77.160493827160494</v>
      </c>
    </row>
    <row r="4064" spans="1:3" x14ac:dyDescent="0.25">
      <c r="A4064" s="8" t="s">
        <v>21</v>
      </c>
      <c r="B4064" s="9" t="s">
        <v>17</v>
      </c>
      <c r="C4064" s="10">
        <v>77.160493827160494</v>
      </c>
    </row>
    <row r="4065" spans="1:3" x14ac:dyDescent="0.25">
      <c r="A4065" s="8" t="s">
        <v>21</v>
      </c>
      <c r="B4065" s="9" t="s">
        <v>18</v>
      </c>
      <c r="C4065" s="10">
        <v>77.160493827160494</v>
      </c>
    </row>
    <row r="4066" spans="1:3" x14ac:dyDescent="0.25">
      <c r="A4066" s="8" t="s">
        <v>21</v>
      </c>
      <c r="B4066" s="9" t="s">
        <v>17</v>
      </c>
      <c r="C4066" s="10">
        <v>77.160493827160494</v>
      </c>
    </row>
    <row r="4067" spans="1:3" x14ac:dyDescent="0.25">
      <c r="A4067" s="8" t="s">
        <v>21</v>
      </c>
      <c r="B4067" s="9" t="s">
        <v>18</v>
      </c>
      <c r="C4067" s="10">
        <v>77.160493827160494</v>
      </c>
    </row>
    <row r="4068" spans="1:3" x14ac:dyDescent="0.25">
      <c r="A4068" s="8" t="s">
        <v>21</v>
      </c>
      <c r="B4068" s="9" t="s">
        <v>18</v>
      </c>
      <c r="C4068" s="10">
        <v>77.160493827160494</v>
      </c>
    </row>
    <row r="4069" spans="1:3" x14ac:dyDescent="0.25">
      <c r="A4069" s="8" t="s">
        <v>21</v>
      </c>
      <c r="B4069" s="9" t="s">
        <v>18</v>
      </c>
      <c r="C4069" s="10">
        <v>77.160493827160494</v>
      </c>
    </row>
    <row r="4070" spans="1:3" x14ac:dyDescent="0.25">
      <c r="A4070" s="8" t="s">
        <v>21</v>
      </c>
      <c r="B4070" s="9" t="s">
        <v>18</v>
      </c>
      <c r="C4070" s="10">
        <v>77.160493827160494</v>
      </c>
    </row>
    <row r="4071" spans="1:3" x14ac:dyDescent="0.25">
      <c r="A4071" s="8" t="s">
        <v>21</v>
      </c>
      <c r="B4071" s="9" t="s">
        <v>18</v>
      </c>
      <c r="C4071" s="10">
        <v>77.160493827160494</v>
      </c>
    </row>
    <row r="4072" spans="1:3" x14ac:dyDescent="0.25">
      <c r="A4072" s="8" t="s">
        <v>21</v>
      </c>
      <c r="B4072" s="9" t="s">
        <v>18</v>
      </c>
      <c r="C4072" s="10">
        <v>77.160493827160494</v>
      </c>
    </row>
    <row r="4073" spans="1:3" x14ac:dyDescent="0.25">
      <c r="A4073" s="8" t="s">
        <v>21</v>
      </c>
      <c r="B4073" s="9" t="s">
        <v>18</v>
      </c>
      <c r="C4073" s="10">
        <v>77.160493827160494</v>
      </c>
    </row>
    <row r="4074" spans="1:3" x14ac:dyDescent="0.25">
      <c r="A4074" s="8" t="s">
        <v>21</v>
      </c>
      <c r="B4074" s="9" t="s">
        <v>18</v>
      </c>
      <c r="C4074" s="10">
        <v>77.160493827160494</v>
      </c>
    </row>
    <row r="4075" spans="1:3" x14ac:dyDescent="0.25">
      <c r="A4075" s="8" t="s">
        <v>21</v>
      </c>
      <c r="B4075" s="9" t="s">
        <v>16</v>
      </c>
      <c r="C4075" s="10">
        <v>77.160493827160494</v>
      </c>
    </row>
    <row r="4076" spans="1:3" x14ac:dyDescent="0.25">
      <c r="A4076" s="8" t="s">
        <v>22</v>
      </c>
      <c r="B4076" s="9" t="s">
        <v>18</v>
      </c>
      <c r="C4076" s="10">
        <v>77.088124574409321</v>
      </c>
    </row>
    <row r="4077" spans="1:3" x14ac:dyDescent="0.25">
      <c r="A4077" s="8" t="s">
        <v>22</v>
      </c>
      <c r="B4077" s="9" t="s">
        <v>18</v>
      </c>
      <c r="C4077" s="10">
        <v>77.088124574409321</v>
      </c>
    </row>
    <row r="4078" spans="1:3" x14ac:dyDescent="0.25">
      <c r="A4078" s="8" t="s">
        <v>22</v>
      </c>
      <c r="B4078" s="9" t="s">
        <v>16</v>
      </c>
      <c r="C4078" s="10">
        <v>77.088124574409321</v>
      </c>
    </row>
    <row r="4079" spans="1:3" x14ac:dyDescent="0.25">
      <c r="A4079" s="8" t="s">
        <v>22</v>
      </c>
      <c r="B4079" s="9" t="s">
        <v>17</v>
      </c>
      <c r="C4079" s="10">
        <v>77.088124574409321</v>
      </c>
    </row>
    <row r="4080" spans="1:3" x14ac:dyDescent="0.25">
      <c r="A4080" s="8" t="s">
        <v>22</v>
      </c>
      <c r="B4080" s="9" t="s">
        <v>17</v>
      </c>
      <c r="C4080" s="10">
        <v>77.088124574409321</v>
      </c>
    </row>
    <row r="4081" spans="1:3" x14ac:dyDescent="0.25">
      <c r="A4081" s="8" t="s">
        <v>22</v>
      </c>
      <c r="B4081" s="9" t="s">
        <v>17</v>
      </c>
      <c r="C4081" s="10">
        <v>77.088124574409321</v>
      </c>
    </row>
    <row r="4082" spans="1:3" x14ac:dyDescent="0.25">
      <c r="A4082" s="8" t="s">
        <v>22</v>
      </c>
      <c r="B4082" s="9" t="s">
        <v>18</v>
      </c>
      <c r="C4082" s="10">
        <v>77.088124574409321</v>
      </c>
    </row>
    <row r="4083" spans="1:3" x14ac:dyDescent="0.25">
      <c r="A4083" s="8" t="s">
        <v>22</v>
      </c>
      <c r="B4083" s="9" t="s">
        <v>19</v>
      </c>
      <c r="C4083" s="10">
        <v>77.088124574409321</v>
      </c>
    </row>
    <row r="4084" spans="1:3" x14ac:dyDescent="0.25">
      <c r="A4084" s="8" t="s">
        <v>22</v>
      </c>
      <c r="B4084" s="9" t="s">
        <v>19</v>
      </c>
      <c r="C4084" s="10">
        <v>77.088124574409321</v>
      </c>
    </row>
    <row r="4085" spans="1:3" x14ac:dyDescent="0.25">
      <c r="A4085" s="8" t="s">
        <v>22</v>
      </c>
      <c r="B4085" s="9" t="s">
        <v>18</v>
      </c>
      <c r="C4085" s="10">
        <v>77.088124574409321</v>
      </c>
    </row>
    <row r="4086" spans="1:3" x14ac:dyDescent="0.25">
      <c r="A4086" s="8" t="s">
        <v>22</v>
      </c>
      <c r="B4086" s="9" t="s">
        <v>18</v>
      </c>
      <c r="C4086" s="10">
        <v>77.088124574409321</v>
      </c>
    </row>
    <row r="4087" spans="1:3" x14ac:dyDescent="0.25">
      <c r="A4087" s="8" t="s">
        <v>22</v>
      </c>
      <c r="B4087" s="9" t="s">
        <v>17</v>
      </c>
      <c r="C4087" s="10">
        <v>77.017868145409736</v>
      </c>
    </row>
    <row r="4088" spans="1:3" x14ac:dyDescent="0.25">
      <c r="A4088" s="8" t="s">
        <v>22</v>
      </c>
      <c r="B4088" s="9" t="s">
        <v>18</v>
      </c>
      <c r="C4088" s="10">
        <v>77.017868145409736</v>
      </c>
    </row>
    <row r="4089" spans="1:3" x14ac:dyDescent="0.25">
      <c r="A4089" s="8" t="s">
        <v>22</v>
      </c>
      <c r="B4089" s="9" t="s">
        <v>16</v>
      </c>
      <c r="C4089" s="10">
        <v>77.017868145409736</v>
      </c>
    </row>
    <row r="4090" spans="1:3" x14ac:dyDescent="0.25">
      <c r="A4090" s="8" t="s">
        <v>22</v>
      </c>
      <c r="B4090" s="9" t="s">
        <v>17</v>
      </c>
      <c r="C4090" s="10">
        <v>77.017868145409736</v>
      </c>
    </row>
    <row r="4091" spans="1:3" x14ac:dyDescent="0.25">
      <c r="A4091" s="8" t="s">
        <v>22</v>
      </c>
      <c r="B4091" s="9" t="s">
        <v>17</v>
      </c>
      <c r="C4091" s="10">
        <v>77.017868145409736</v>
      </c>
    </row>
    <row r="4092" spans="1:3" x14ac:dyDescent="0.25">
      <c r="A4092" s="8" t="s">
        <v>22</v>
      </c>
      <c r="B4092" s="9" t="s">
        <v>17</v>
      </c>
      <c r="C4092" s="10">
        <v>77.017868145409736</v>
      </c>
    </row>
    <row r="4093" spans="1:3" x14ac:dyDescent="0.25">
      <c r="A4093" s="8" t="s">
        <v>22</v>
      </c>
      <c r="B4093" s="9" t="s">
        <v>17</v>
      </c>
      <c r="C4093" s="10">
        <v>77.017868145409736</v>
      </c>
    </row>
    <row r="4094" spans="1:3" x14ac:dyDescent="0.25">
      <c r="A4094" s="8" t="s">
        <v>22</v>
      </c>
      <c r="B4094" s="9" t="s">
        <v>18</v>
      </c>
      <c r="C4094" s="10">
        <v>77.017868145409736</v>
      </c>
    </row>
    <row r="4095" spans="1:3" x14ac:dyDescent="0.25">
      <c r="A4095" s="8" t="s">
        <v>22</v>
      </c>
      <c r="B4095" s="9" t="s">
        <v>18</v>
      </c>
      <c r="C4095" s="10">
        <v>77.017868145409736</v>
      </c>
    </row>
    <row r="4096" spans="1:3" x14ac:dyDescent="0.25">
      <c r="A4096" s="8" t="s">
        <v>22</v>
      </c>
      <c r="B4096" s="9" t="s">
        <v>17</v>
      </c>
      <c r="C4096" s="10">
        <v>77.017868145409736</v>
      </c>
    </row>
    <row r="4097" spans="1:3" x14ac:dyDescent="0.25">
      <c r="A4097" s="8" t="s">
        <v>22</v>
      </c>
      <c r="B4097" s="9" t="s">
        <v>17</v>
      </c>
      <c r="C4097" s="10">
        <v>77.017868145409736</v>
      </c>
    </row>
    <row r="4098" spans="1:3" x14ac:dyDescent="0.25">
      <c r="A4098" s="8" t="s">
        <v>22</v>
      </c>
      <c r="B4098" s="9" t="s">
        <v>16</v>
      </c>
      <c r="C4098" s="10">
        <v>77.017868145409736</v>
      </c>
    </row>
    <row r="4099" spans="1:3" x14ac:dyDescent="0.25">
      <c r="A4099" s="8" t="s">
        <v>22</v>
      </c>
      <c r="B4099" s="9" t="s">
        <v>18</v>
      </c>
      <c r="C4099" s="10">
        <v>77.017868145409736</v>
      </c>
    </row>
    <row r="4100" spans="1:3" x14ac:dyDescent="0.25">
      <c r="A4100" s="8" t="s">
        <v>22</v>
      </c>
      <c r="B4100" s="9" t="s">
        <v>18</v>
      </c>
      <c r="C4100" s="10">
        <v>77.017868145409736</v>
      </c>
    </row>
    <row r="4101" spans="1:3" x14ac:dyDescent="0.25">
      <c r="A4101" s="8" t="s">
        <v>22</v>
      </c>
      <c r="B4101" s="9" t="s">
        <v>18</v>
      </c>
      <c r="C4101" s="10">
        <v>77.017868145409736</v>
      </c>
    </row>
    <row r="4102" spans="1:3" x14ac:dyDescent="0.25">
      <c r="A4102" s="8" t="s">
        <v>22</v>
      </c>
      <c r="B4102" s="9" t="s">
        <v>17</v>
      </c>
      <c r="C4102" s="10">
        <v>77.017868145409736</v>
      </c>
    </row>
    <row r="4103" spans="1:3" x14ac:dyDescent="0.25">
      <c r="A4103" s="8" t="s">
        <v>22</v>
      </c>
      <c r="B4103" s="9" t="s">
        <v>17</v>
      </c>
      <c r="C4103" s="10">
        <v>77.017868145409736</v>
      </c>
    </row>
    <row r="4104" spans="1:3" x14ac:dyDescent="0.25">
      <c r="A4104" s="8" t="s">
        <v>22</v>
      </c>
      <c r="B4104" s="9" t="s">
        <v>17</v>
      </c>
      <c r="C4104" s="10">
        <v>77.017868145409736</v>
      </c>
    </row>
    <row r="4105" spans="1:3" x14ac:dyDescent="0.25">
      <c r="A4105" s="8" t="s">
        <v>22</v>
      </c>
      <c r="B4105" s="9" t="s">
        <v>18</v>
      </c>
      <c r="C4105" s="10">
        <v>77.017868145409736</v>
      </c>
    </row>
    <row r="4106" spans="1:3" x14ac:dyDescent="0.25">
      <c r="A4106" s="8" t="s">
        <v>22</v>
      </c>
      <c r="B4106" s="9" t="s">
        <v>17</v>
      </c>
      <c r="C4106" s="10">
        <v>77.017868145409736</v>
      </c>
    </row>
    <row r="4107" spans="1:3" x14ac:dyDescent="0.25">
      <c r="A4107" s="8" t="s">
        <v>22</v>
      </c>
      <c r="B4107" s="9" t="s">
        <v>17</v>
      </c>
      <c r="C4107" s="10">
        <v>77.017868145409736</v>
      </c>
    </row>
    <row r="4108" spans="1:3" x14ac:dyDescent="0.25">
      <c r="A4108" s="8" t="s">
        <v>22</v>
      </c>
      <c r="B4108" s="9" t="s">
        <v>18</v>
      </c>
      <c r="C4108" s="10">
        <v>77.017868145409736</v>
      </c>
    </row>
    <row r="4109" spans="1:3" x14ac:dyDescent="0.25">
      <c r="A4109" s="8" t="s">
        <v>22</v>
      </c>
      <c r="B4109" s="9" t="s">
        <v>17</v>
      </c>
      <c r="C4109" s="10">
        <v>77.017868145409736</v>
      </c>
    </row>
    <row r="4110" spans="1:3" x14ac:dyDescent="0.25">
      <c r="A4110" s="8" t="s">
        <v>22</v>
      </c>
      <c r="B4110" s="9" t="s">
        <v>16</v>
      </c>
      <c r="C4110" s="10">
        <v>77.017868145409736</v>
      </c>
    </row>
    <row r="4111" spans="1:3" x14ac:dyDescent="0.25">
      <c r="A4111" s="8" t="s">
        <v>22</v>
      </c>
      <c r="B4111" s="9" t="s">
        <v>18</v>
      </c>
      <c r="C4111" s="10">
        <v>77.017868145409736</v>
      </c>
    </row>
    <row r="4112" spans="1:3" x14ac:dyDescent="0.25">
      <c r="A4112" s="8" t="s">
        <v>22</v>
      </c>
      <c r="B4112" s="9" t="s">
        <v>18</v>
      </c>
      <c r="C4112" s="10">
        <v>77.017868145409736</v>
      </c>
    </row>
    <row r="4113" spans="1:3" x14ac:dyDescent="0.25">
      <c r="A4113" s="8" t="s">
        <v>22</v>
      </c>
      <c r="B4113" s="9" t="s">
        <v>18</v>
      </c>
      <c r="C4113" s="10">
        <v>77.017868145409736</v>
      </c>
    </row>
    <row r="4114" spans="1:3" x14ac:dyDescent="0.25">
      <c r="A4114" s="8" t="s">
        <v>22</v>
      </c>
      <c r="B4114" s="9" t="s">
        <v>17</v>
      </c>
      <c r="C4114" s="10">
        <v>77.017868145409736</v>
      </c>
    </row>
    <row r="4115" spans="1:3" x14ac:dyDescent="0.25">
      <c r="A4115" s="8" t="s">
        <v>22</v>
      </c>
      <c r="B4115" s="9" t="s">
        <v>17</v>
      </c>
      <c r="C4115" s="10">
        <v>77.017868145409736</v>
      </c>
    </row>
    <row r="4116" spans="1:3" x14ac:dyDescent="0.25">
      <c r="A4116" s="8" t="s">
        <v>22</v>
      </c>
      <c r="B4116" s="9" t="s">
        <v>17</v>
      </c>
      <c r="C4116" s="10">
        <v>77.017868145409736</v>
      </c>
    </row>
    <row r="4117" spans="1:3" x14ac:dyDescent="0.25">
      <c r="A4117" s="8" t="s">
        <v>22</v>
      </c>
      <c r="B4117" s="9" t="s">
        <v>20</v>
      </c>
      <c r="C4117" s="10">
        <v>77.017868145409736</v>
      </c>
    </row>
    <row r="4118" spans="1:3" x14ac:dyDescent="0.25">
      <c r="A4118" s="8" t="s">
        <v>22</v>
      </c>
      <c r="B4118" s="9" t="s">
        <v>18</v>
      </c>
      <c r="C4118" s="10">
        <v>77.017868145409736</v>
      </c>
    </row>
    <row r="4119" spans="1:3" x14ac:dyDescent="0.25">
      <c r="A4119" s="8" t="s">
        <v>22</v>
      </c>
      <c r="B4119" s="9" t="s">
        <v>17</v>
      </c>
      <c r="C4119" s="10">
        <v>77.017868145409736</v>
      </c>
    </row>
    <row r="4120" spans="1:3" x14ac:dyDescent="0.25">
      <c r="A4120" s="8" t="s">
        <v>22</v>
      </c>
      <c r="B4120" s="9" t="s">
        <v>17</v>
      </c>
      <c r="C4120" s="10">
        <v>77.017868145409736</v>
      </c>
    </row>
    <row r="4121" spans="1:3" x14ac:dyDescent="0.25">
      <c r="A4121" s="8" t="s">
        <v>22</v>
      </c>
      <c r="B4121" s="9" t="s">
        <v>17</v>
      </c>
      <c r="C4121" s="10">
        <v>77.017868145409736</v>
      </c>
    </row>
    <row r="4122" spans="1:3" x14ac:dyDescent="0.25">
      <c r="A4122" s="8" t="s">
        <v>22</v>
      </c>
      <c r="B4122" s="9" t="s">
        <v>20</v>
      </c>
      <c r="C4122" s="10">
        <v>77.017868145409736</v>
      </c>
    </row>
    <row r="4123" spans="1:3" x14ac:dyDescent="0.25">
      <c r="A4123" s="8" t="s">
        <v>22</v>
      </c>
      <c r="B4123" s="9" t="s">
        <v>17</v>
      </c>
      <c r="C4123" s="10">
        <v>77.017868145409736</v>
      </c>
    </row>
    <row r="4124" spans="1:3" x14ac:dyDescent="0.25">
      <c r="A4124" s="8" t="s">
        <v>22</v>
      </c>
      <c r="B4124" s="9" t="s">
        <v>18</v>
      </c>
      <c r="C4124" s="10">
        <v>77.017868145409736</v>
      </c>
    </row>
    <row r="4125" spans="1:3" x14ac:dyDescent="0.25">
      <c r="A4125" s="8" t="s">
        <v>22</v>
      </c>
      <c r="B4125" s="9" t="s">
        <v>18</v>
      </c>
      <c r="C4125" s="10">
        <v>77.017868145409736</v>
      </c>
    </row>
    <row r="4126" spans="1:3" x14ac:dyDescent="0.25">
      <c r="A4126" s="8" t="s">
        <v>22</v>
      </c>
      <c r="B4126" s="9" t="s">
        <v>18</v>
      </c>
      <c r="C4126" s="10">
        <v>77.017868145409736</v>
      </c>
    </row>
    <row r="4127" spans="1:3" x14ac:dyDescent="0.25">
      <c r="A4127" s="8" t="s">
        <v>22</v>
      </c>
      <c r="B4127" s="9" t="s">
        <v>17</v>
      </c>
      <c r="C4127" s="10">
        <v>77.017868145409736</v>
      </c>
    </row>
    <row r="4128" spans="1:3" x14ac:dyDescent="0.25">
      <c r="A4128" s="8" t="s">
        <v>22</v>
      </c>
      <c r="B4128" s="9" t="s">
        <v>17</v>
      </c>
      <c r="C4128" s="10">
        <v>77.017868145409736</v>
      </c>
    </row>
    <row r="4129" spans="1:3" x14ac:dyDescent="0.25">
      <c r="A4129" s="8" t="s">
        <v>22</v>
      </c>
      <c r="B4129" s="9" t="s">
        <v>18</v>
      </c>
      <c r="C4129" s="10">
        <v>77.017868145409736</v>
      </c>
    </row>
    <row r="4130" spans="1:3" x14ac:dyDescent="0.25">
      <c r="A4130" s="8" t="s">
        <v>22</v>
      </c>
      <c r="B4130" s="9" t="s">
        <v>18</v>
      </c>
      <c r="C4130" s="10">
        <v>77.017868145409736</v>
      </c>
    </row>
    <row r="4131" spans="1:3" x14ac:dyDescent="0.25">
      <c r="A4131" s="8" t="s">
        <v>22</v>
      </c>
      <c r="B4131" s="9" t="s">
        <v>18</v>
      </c>
      <c r="C4131" s="10">
        <v>77.017868145409736</v>
      </c>
    </row>
    <row r="4132" spans="1:3" x14ac:dyDescent="0.25">
      <c r="A4132" s="8" t="s">
        <v>22</v>
      </c>
      <c r="B4132" s="9" t="s">
        <v>18</v>
      </c>
      <c r="C4132" s="10">
        <v>77.017868145409736</v>
      </c>
    </row>
    <row r="4133" spans="1:3" x14ac:dyDescent="0.25">
      <c r="A4133" s="8" t="s">
        <v>22</v>
      </c>
      <c r="B4133" s="9" t="s">
        <v>17</v>
      </c>
      <c r="C4133" s="10">
        <v>77.017868145409736</v>
      </c>
    </row>
    <row r="4134" spans="1:3" x14ac:dyDescent="0.25">
      <c r="A4134" s="8" t="s">
        <v>22</v>
      </c>
      <c r="B4134" s="9" t="s">
        <v>17</v>
      </c>
      <c r="C4134" s="10">
        <v>77.017868145409736</v>
      </c>
    </row>
    <row r="4135" spans="1:3" x14ac:dyDescent="0.25">
      <c r="A4135" s="8" t="s">
        <v>22</v>
      </c>
      <c r="B4135" s="9" t="s">
        <v>18</v>
      </c>
      <c r="C4135" s="10">
        <v>77.017868145409736</v>
      </c>
    </row>
    <row r="4136" spans="1:3" x14ac:dyDescent="0.25">
      <c r="A4136" s="8" t="s">
        <v>22</v>
      </c>
      <c r="B4136" s="9" t="s">
        <v>18</v>
      </c>
      <c r="C4136" s="10">
        <v>77.017868145409736</v>
      </c>
    </row>
    <row r="4137" spans="1:3" x14ac:dyDescent="0.25">
      <c r="A4137" s="8" t="s">
        <v>22</v>
      </c>
      <c r="B4137" s="9" t="s">
        <v>17</v>
      </c>
      <c r="C4137" s="10">
        <v>77.017868145409736</v>
      </c>
    </row>
    <row r="4138" spans="1:3" x14ac:dyDescent="0.25">
      <c r="A4138" s="8" t="s">
        <v>22</v>
      </c>
      <c r="B4138" s="9" t="s">
        <v>17</v>
      </c>
      <c r="C4138" s="10">
        <v>77.017868145409736</v>
      </c>
    </row>
    <row r="4139" spans="1:3" x14ac:dyDescent="0.25">
      <c r="A4139" s="8" t="s">
        <v>22</v>
      </c>
      <c r="B4139" s="9" t="s">
        <v>18</v>
      </c>
      <c r="C4139" s="10">
        <v>77.017868145409736</v>
      </c>
    </row>
    <row r="4140" spans="1:3" x14ac:dyDescent="0.25">
      <c r="A4140" s="8" t="s">
        <v>22</v>
      </c>
      <c r="B4140" s="9" t="s">
        <v>18</v>
      </c>
      <c r="C4140" s="10">
        <v>77.017868145409736</v>
      </c>
    </row>
    <row r="4141" spans="1:3" x14ac:dyDescent="0.25">
      <c r="A4141" s="8" t="s">
        <v>22</v>
      </c>
      <c r="B4141" s="9" t="s">
        <v>18</v>
      </c>
      <c r="C4141" s="10">
        <v>77.017868145409736</v>
      </c>
    </row>
    <row r="4142" spans="1:3" x14ac:dyDescent="0.25">
      <c r="A4142" s="8" t="s">
        <v>22</v>
      </c>
      <c r="B4142" s="9" t="s">
        <v>18</v>
      </c>
      <c r="C4142" s="10">
        <v>77.017868145409736</v>
      </c>
    </row>
    <row r="4143" spans="1:3" x14ac:dyDescent="0.25">
      <c r="A4143" s="8" t="s">
        <v>22</v>
      </c>
      <c r="B4143" s="9" t="s">
        <v>17</v>
      </c>
      <c r="C4143" s="10">
        <v>77.017868145409736</v>
      </c>
    </row>
    <row r="4144" spans="1:3" x14ac:dyDescent="0.25">
      <c r="A4144" s="8" t="s">
        <v>22</v>
      </c>
      <c r="B4144" s="9" t="s">
        <v>17</v>
      </c>
      <c r="C4144" s="10">
        <v>77.017868145409736</v>
      </c>
    </row>
    <row r="4145" spans="1:3" x14ac:dyDescent="0.25">
      <c r="A4145" s="8" t="s">
        <v>22</v>
      </c>
      <c r="B4145" s="9" t="s">
        <v>17</v>
      </c>
      <c r="C4145" s="10">
        <v>77.017868145409736</v>
      </c>
    </row>
    <row r="4146" spans="1:3" x14ac:dyDescent="0.25">
      <c r="A4146" s="8" t="s">
        <v>22</v>
      </c>
      <c r="B4146" s="9" t="s">
        <v>16</v>
      </c>
      <c r="C4146" s="10">
        <v>77.017868145409736</v>
      </c>
    </row>
    <row r="4147" spans="1:3" x14ac:dyDescent="0.25">
      <c r="A4147" s="8" t="s">
        <v>22</v>
      </c>
      <c r="B4147" s="9" t="s">
        <v>18</v>
      </c>
      <c r="C4147" s="10">
        <v>77.017868145409736</v>
      </c>
    </row>
    <row r="4148" spans="1:3" x14ac:dyDescent="0.25">
      <c r="A4148" s="8" t="s">
        <v>22</v>
      </c>
      <c r="B4148" s="9" t="s">
        <v>17</v>
      </c>
      <c r="C4148" s="10">
        <v>77.017868145409736</v>
      </c>
    </row>
    <row r="4149" spans="1:3" x14ac:dyDescent="0.25">
      <c r="A4149" s="8" t="s">
        <v>22</v>
      </c>
      <c r="B4149" s="9" t="s">
        <v>17</v>
      </c>
      <c r="C4149" s="10">
        <v>77.017868145409736</v>
      </c>
    </row>
    <row r="4150" spans="1:3" x14ac:dyDescent="0.25">
      <c r="A4150" s="8" t="s">
        <v>22</v>
      </c>
      <c r="B4150" s="9" t="s">
        <v>17</v>
      </c>
      <c r="C4150" s="10">
        <v>77.017868145409736</v>
      </c>
    </row>
    <row r="4151" spans="1:3" x14ac:dyDescent="0.25">
      <c r="A4151" s="8" t="s">
        <v>22</v>
      </c>
      <c r="B4151" s="9" t="s">
        <v>17</v>
      </c>
      <c r="C4151" s="10">
        <v>77.017868145409736</v>
      </c>
    </row>
    <row r="4152" spans="1:3" x14ac:dyDescent="0.25">
      <c r="A4152" s="8" t="s">
        <v>22</v>
      </c>
      <c r="B4152" s="9" t="s">
        <v>17</v>
      </c>
      <c r="C4152" s="10">
        <v>77.017868145409736</v>
      </c>
    </row>
    <row r="4153" spans="1:3" x14ac:dyDescent="0.25">
      <c r="A4153" s="8" t="s">
        <v>22</v>
      </c>
      <c r="B4153" s="9" t="s">
        <v>18</v>
      </c>
      <c r="C4153" s="10">
        <v>77.017868145409736</v>
      </c>
    </row>
    <row r="4154" spans="1:3" x14ac:dyDescent="0.25">
      <c r="A4154" s="8" t="s">
        <v>22</v>
      </c>
      <c r="B4154" s="9" t="s">
        <v>18</v>
      </c>
      <c r="C4154" s="10">
        <v>77.017868145409736</v>
      </c>
    </row>
    <row r="4155" spans="1:3" x14ac:dyDescent="0.25">
      <c r="A4155" s="8" t="s">
        <v>22</v>
      </c>
      <c r="B4155" s="9" t="s">
        <v>18</v>
      </c>
      <c r="C4155" s="10">
        <v>77.017868145409736</v>
      </c>
    </row>
    <row r="4156" spans="1:3" x14ac:dyDescent="0.25">
      <c r="A4156" s="8" t="s">
        <v>22</v>
      </c>
      <c r="B4156" s="9" t="s">
        <v>18</v>
      </c>
      <c r="C4156" s="10">
        <v>77.017868145409736</v>
      </c>
    </row>
    <row r="4157" spans="1:3" x14ac:dyDescent="0.25">
      <c r="A4157" s="8" t="s">
        <v>22</v>
      </c>
      <c r="B4157" s="9" t="s">
        <v>16</v>
      </c>
      <c r="C4157" s="10">
        <v>77.017868145409736</v>
      </c>
    </row>
    <row r="4158" spans="1:3" x14ac:dyDescent="0.25">
      <c r="A4158" s="8" t="s">
        <v>22</v>
      </c>
      <c r="B4158" s="9" t="s">
        <v>16</v>
      </c>
      <c r="C4158" s="10">
        <v>77.017868145409736</v>
      </c>
    </row>
    <row r="4159" spans="1:3" x14ac:dyDescent="0.25">
      <c r="A4159" s="8" t="s">
        <v>22</v>
      </c>
      <c r="B4159" s="9" t="s">
        <v>16</v>
      </c>
      <c r="C4159" s="10">
        <v>77.017868145409736</v>
      </c>
    </row>
    <row r="4160" spans="1:3" x14ac:dyDescent="0.25">
      <c r="A4160" s="8" t="s">
        <v>22</v>
      </c>
      <c r="B4160" s="9" t="s">
        <v>17</v>
      </c>
      <c r="C4160" s="10">
        <v>77.017868145409736</v>
      </c>
    </row>
    <row r="4161" spans="1:3" x14ac:dyDescent="0.25">
      <c r="A4161" s="8" t="s">
        <v>22</v>
      </c>
      <c r="B4161" s="9" t="s">
        <v>17</v>
      </c>
      <c r="C4161" s="10">
        <v>77.017868145409736</v>
      </c>
    </row>
    <row r="4162" spans="1:3" x14ac:dyDescent="0.25">
      <c r="A4162" s="8" t="s">
        <v>22</v>
      </c>
      <c r="B4162" s="9" t="s">
        <v>18</v>
      </c>
      <c r="C4162" s="10">
        <v>77.017868145409736</v>
      </c>
    </row>
    <row r="4163" spans="1:3" x14ac:dyDescent="0.25">
      <c r="A4163" s="8" t="s">
        <v>22</v>
      </c>
      <c r="B4163" s="9" t="s">
        <v>17</v>
      </c>
      <c r="C4163" s="10">
        <v>77.017868145409736</v>
      </c>
    </row>
    <row r="4164" spans="1:3" x14ac:dyDescent="0.25">
      <c r="A4164" s="8" t="s">
        <v>22</v>
      </c>
      <c r="B4164" s="9" t="s">
        <v>17</v>
      </c>
      <c r="C4164" s="10">
        <v>77.017868145409736</v>
      </c>
    </row>
    <row r="4165" spans="1:3" x14ac:dyDescent="0.25">
      <c r="A4165" s="8" t="s">
        <v>22</v>
      </c>
      <c r="B4165" s="9" t="s">
        <v>17</v>
      </c>
      <c r="C4165" s="10">
        <v>77.017868145409736</v>
      </c>
    </row>
    <row r="4166" spans="1:3" x14ac:dyDescent="0.25">
      <c r="A4166" s="8" t="s">
        <v>22</v>
      </c>
      <c r="B4166" s="9" t="s">
        <v>16</v>
      </c>
      <c r="C4166" s="10">
        <v>77.017868145409736</v>
      </c>
    </row>
    <row r="4167" spans="1:3" x14ac:dyDescent="0.25">
      <c r="A4167" s="8" t="s">
        <v>22</v>
      </c>
      <c r="B4167" s="9" t="s">
        <v>16</v>
      </c>
      <c r="C4167" s="10">
        <v>77.017868145409736</v>
      </c>
    </row>
    <row r="4168" spans="1:3" x14ac:dyDescent="0.25">
      <c r="A4168" s="8" t="s">
        <v>22</v>
      </c>
      <c r="B4168" s="9" t="s">
        <v>16</v>
      </c>
      <c r="C4168" s="10">
        <v>77.017868145409736</v>
      </c>
    </row>
    <row r="4169" spans="1:3" x14ac:dyDescent="0.25">
      <c r="A4169" s="8" t="s">
        <v>22</v>
      </c>
      <c r="B4169" s="9" t="s">
        <v>16</v>
      </c>
      <c r="C4169" s="10">
        <v>77.017868145409736</v>
      </c>
    </row>
    <row r="4170" spans="1:3" x14ac:dyDescent="0.25">
      <c r="A4170" s="8" t="s">
        <v>22</v>
      </c>
      <c r="B4170" s="9" t="s">
        <v>17</v>
      </c>
      <c r="C4170" s="10">
        <v>77.017868145409736</v>
      </c>
    </row>
    <row r="4171" spans="1:3" x14ac:dyDescent="0.25">
      <c r="A4171" s="8" t="s">
        <v>22</v>
      </c>
      <c r="B4171" s="9" t="s">
        <v>18</v>
      </c>
      <c r="C4171" s="10">
        <v>77.017868145409736</v>
      </c>
    </row>
    <row r="4172" spans="1:3" x14ac:dyDescent="0.25">
      <c r="A4172" s="8" t="s">
        <v>22</v>
      </c>
      <c r="B4172" s="9" t="s">
        <v>16</v>
      </c>
      <c r="C4172" s="10">
        <v>77.017868145409736</v>
      </c>
    </row>
    <row r="4173" spans="1:3" x14ac:dyDescent="0.25">
      <c r="A4173" s="8" t="s">
        <v>22</v>
      </c>
      <c r="B4173" s="9" t="s">
        <v>16</v>
      </c>
      <c r="C4173" s="10">
        <v>77.017868145409736</v>
      </c>
    </row>
    <row r="4174" spans="1:3" x14ac:dyDescent="0.25">
      <c r="A4174" s="8" t="s">
        <v>22</v>
      </c>
      <c r="B4174" s="9" t="s">
        <v>16</v>
      </c>
      <c r="C4174" s="10">
        <v>77.017868145409736</v>
      </c>
    </row>
    <row r="4175" spans="1:3" x14ac:dyDescent="0.25">
      <c r="A4175" s="8" t="s">
        <v>22</v>
      </c>
      <c r="B4175" s="9" t="s">
        <v>16</v>
      </c>
      <c r="C4175" s="10">
        <v>77.017868145409736</v>
      </c>
    </row>
    <row r="4176" spans="1:3" x14ac:dyDescent="0.25">
      <c r="A4176" s="8" t="s">
        <v>22</v>
      </c>
      <c r="B4176" s="9" t="s">
        <v>18</v>
      </c>
      <c r="C4176" s="10">
        <v>77.017868145409736</v>
      </c>
    </row>
    <row r="4177" spans="1:3" x14ac:dyDescent="0.25">
      <c r="A4177" s="8" t="s">
        <v>22</v>
      </c>
      <c r="B4177" s="9" t="s">
        <v>17</v>
      </c>
      <c r="C4177" s="10">
        <v>77.017868145409736</v>
      </c>
    </row>
    <row r="4178" spans="1:3" x14ac:dyDescent="0.25">
      <c r="A4178" s="8" t="s">
        <v>22</v>
      </c>
      <c r="B4178" s="9" t="s">
        <v>17</v>
      </c>
      <c r="C4178" s="10">
        <v>77.017868145409736</v>
      </c>
    </row>
    <row r="4179" spans="1:3" x14ac:dyDescent="0.25">
      <c r="A4179" s="8" t="s">
        <v>22</v>
      </c>
      <c r="B4179" s="9" t="s">
        <v>17</v>
      </c>
      <c r="C4179" s="10">
        <v>77.017868145409736</v>
      </c>
    </row>
    <row r="4180" spans="1:3" x14ac:dyDescent="0.25">
      <c r="A4180" s="8" t="s">
        <v>22</v>
      </c>
      <c r="B4180" s="9" t="s">
        <v>17</v>
      </c>
      <c r="C4180" s="10">
        <v>77.017868145409736</v>
      </c>
    </row>
    <row r="4181" spans="1:3" x14ac:dyDescent="0.25">
      <c r="A4181" s="8" t="s">
        <v>22</v>
      </c>
      <c r="B4181" s="9" t="s">
        <v>17</v>
      </c>
      <c r="C4181" s="10">
        <v>77.017868145409736</v>
      </c>
    </row>
    <row r="4182" spans="1:3" x14ac:dyDescent="0.25">
      <c r="A4182" s="8" t="s">
        <v>22</v>
      </c>
      <c r="B4182" s="9" t="s">
        <v>18</v>
      </c>
      <c r="C4182" s="10">
        <v>77.017868145409736</v>
      </c>
    </row>
    <row r="4183" spans="1:3" x14ac:dyDescent="0.25">
      <c r="A4183" s="8" t="s">
        <v>22</v>
      </c>
      <c r="B4183" s="9" t="s">
        <v>16</v>
      </c>
      <c r="C4183" s="10">
        <v>77.017868145409736</v>
      </c>
    </row>
    <row r="4184" spans="1:3" x14ac:dyDescent="0.25">
      <c r="A4184" s="8" t="s">
        <v>22</v>
      </c>
      <c r="B4184" s="9" t="s">
        <v>18</v>
      </c>
      <c r="C4184" s="10">
        <v>77.017868145409736</v>
      </c>
    </row>
    <row r="4185" spans="1:3" x14ac:dyDescent="0.25">
      <c r="A4185" s="8" t="s">
        <v>22</v>
      </c>
      <c r="B4185" s="9" t="s">
        <v>17</v>
      </c>
      <c r="C4185" s="10">
        <v>77.017868145409736</v>
      </c>
    </row>
    <row r="4186" spans="1:3" x14ac:dyDescent="0.25">
      <c r="A4186" s="8" t="s">
        <v>22</v>
      </c>
      <c r="B4186" s="9" t="s">
        <v>18</v>
      </c>
      <c r="C4186" s="10">
        <v>77.017868145409736</v>
      </c>
    </row>
    <row r="4187" spans="1:3" x14ac:dyDescent="0.25">
      <c r="A4187" s="8" t="s">
        <v>22</v>
      </c>
      <c r="B4187" s="9" t="s">
        <v>17</v>
      </c>
      <c r="C4187" s="10">
        <v>77.017868145409736</v>
      </c>
    </row>
    <row r="4188" spans="1:3" x14ac:dyDescent="0.25">
      <c r="A4188" s="8" t="s">
        <v>22</v>
      </c>
      <c r="B4188" s="9" t="s">
        <v>17</v>
      </c>
      <c r="C4188" s="10">
        <v>77.017868145409736</v>
      </c>
    </row>
    <row r="4189" spans="1:3" x14ac:dyDescent="0.25">
      <c r="A4189" s="8" t="s">
        <v>22</v>
      </c>
      <c r="B4189" s="9" t="s">
        <v>18</v>
      </c>
      <c r="C4189" s="10">
        <v>77.017868145409736</v>
      </c>
    </row>
    <row r="4190" spans="1:3" x14ac:dyDescent="0.25">
      <c r="A4190" s="8" t="s">
        <v>22</v>
      </c>
      <c r="B4190" s="9" t="s">
        <v>17</v>
      </c>
      <c r="C4190" s="10">
        <v>77.017868145409736</v>
      </c>
    </row>
    <row r="4191" spans="1:3" x14ac:dyDescent="0.25">
      <c r="A4191" s="8" t="s">
        <v>22</v>
      </c>
      <c r="B4191" s="9" t="s">
        <v>17</v>
      </c>
      <c r="C4191" s="10">
        <v>77.017868145409736</v>
      </c>
    </row>
    <row r="4192" spans="1:3" x14ac:dyDescent="0.25">
      <c r="A4192" s="8" t="s">
        <v>22</v>
      </c>
      <c r="B4192" s="9" t="s">
        <v>17</v>
      </c>
      <c r="C4192" s="10">
        <v>77.017868145409736</v>
      </c>
    </row>
    <row r="4193" spans="1:3" x14ac:dyDescent="0.25">
      <c r="A4193" s="8" t="s">
        <v>22</v>
      </c>
      <c r="B4193" s="9" t="s">
        <v>16</v>
      </c>
      <c r="C4193" s="10">
        <v>77.017868145409736</v>
      </c>
    </row>
    <row r="4194" spans="1:3" x14ac:dyDescent="0.25">
      <c r="A4194" s="8" t="s">
        <v>22</v>
      </c>
      <c r="B4194" s="9" t="s">
        <v>17</v>
      </c>
      <c r="C4194" s="10">
        <v>77.017868145409736</v>
      </c>
    </row>
    <row r="4195" spans="1:3" x14ac:dyDescent="0.25">
      <c r="A4195" s="8" t="s">
        <v>22</v>
      </c>
      <c r="B4195" s="9" t="s">
        <v>18</v>
      </c>
      <c r="C4195" s="10">
        <v>77.017868145409736</v>
      </c>
    </row>
    <row r="4196" spans="1:3" x14ac:dyDescent="0.25">
      <c r="A4196" s="8" t="s">
        <v>22</v>
      </c>
      <c r="B4196" s="9" t="s">
        <v>18</v>
      </c>
      <c r="C4196" s="10">
        <v>77.017868145409736</v>
      </c>
    </row>
    <row r="4197" spans="1:3" x14ac:dyDescent="0.25">
      <c r="A4197" s="8" t="s">
        <v>22</v>
      </c>
      <c r="B4197" s="9" t="s">
        <v>18</v>
      </c>
      <c r="C4197" s="10">
        <v>77.017868145409736</v>
      </c>
    </row>
    <row r="4198" spans="1:3" x14ac:dyDescent="0.25">
      <c r="A4198" s="8" t="s">
        <v>22</v>
      </c>
      <c r="B4198" s="9" t="s">
        <v>17</v>
      </c>
      <c r="C4198" s="10">
        <v>77.017868145409736</v>
      </c>
    </row>
    <row r="4199" spans="1:3" x14ac:dyDescent="0.25">
      <c r="A4199" s="8" t="s">
        <v>22</v>
      </c>
      <c r="B4199" s="9" t="s">
        <v>17</v>
      </c>
      <c r="C4199" s="10">
        <v>77.017868145409736</v>
      </c>
    </row>
    <row r="4200" spans="1:3" x14ac:dyDescent="0.25">
      <c r="A4200" s="8" t="s">
        <v>22</v>
      </c>
      <c r="B4200" s="9" t="s">
        <v>18</v>
      </c>
      <c r="C4200" s="10">
        <v>77.017868145409736</v>
      </c>
    </row>
    <row r="4201" spans="1:3" x14ac:dyDescent="0.25">
      <c r="A4201" s="8" t="s">
        <v>22</v>
      </c>
      <c r="B4201" s="9" t="s">
        <v>17</v>
      </c>
      <c r="C4201" s="10">
        <v>77.017868145409736</v>
      </c>
    </row>
    <row r="4202" spans="1:3" x14ac:dyDescent="0.25">
      <c r="A4202" s="8" t="s">
        <v>22</v>
      </c>
      <c r="B4202" s="9" t="s">
        <v>16</v>
      </c>
      <c r="C4202" s="10">
        <v>77.017868145409736</v>
      </c>
    </row>
    <row r="4203" spans="1:3" x14ac:dyDescent="0.25">
      <c r="A4203" s="8" t="s">
        <v>22</v>
      </c>
      <c r="B4203" s="9" t="s">
        <v>18</v>
      </c>
      <c r="C4203" s="10">
        <v>77.017868145409736</v>
      </c>
    </row>
    <row r="4204" spans="1:3" x14ac:dyDescent="0.25">
      <c r="A4204" s="8" t="s">
        <v>22</v>
      </c>
      <c r="B4204" s="9" t="s">
        <v>20</v>
      </c>
      <c r="C4204" s="10">
        <v>77.017868145409736</v>
      </c>
    </row>
    <row r="4205" spans="1:3" x14ac:dyDescent="0.25">
      <c r="A4205" s="8" t="s">
        <v>22</v>
      </c>
      <c r="B4205" s="9" t="s">
        <v>17</v>
      </c>
      <c r="C4205" s="10">
        <v>77.017868145409736</v>
      </c>
    </row>
    <row r="4206" spans="1:3" x14ac:dyDescent="0.25">
      <c r="A4206" s="8" t="s">
        <v>22</v>
      </c>
      <c r="B4206" s="9" t="s">
        <v>18</v>
      </c>
      <c r="C4206" s="10">
        <v>77.017868145409736</v>
      </c>
    </row>
    <row r="4207" spans="1:3" x14ac:dyDescent="0.25">
      <c r="A4207" s="8" t="s">
        <v>22</v>
      </c>
      <c r="B4207" s="9" t="s">
        <v>18</v>
      </c>
      <c r="C4207" s="10">
        <v>77.017868145409736</v>
      </c>
    </row>
    <row r="4208" spans="1:3" x14ac:dyDescent="0.25">
      <c r="A4208" s="8" t="s">
        <v>22</v>
      </c>
      <c r="B4208" s="9" t="s">
        <v>18</v>
      </c>
      <c r="C4208" s="10">
        <v>77.017868145409736</v>
      </c>
    </row>
    <row r="4209" spans="1:3" x14ac:dyDescent="0.25">
      <c r="A4209" s="8" t="s">
        <v>22</v>
      </c>
      <c r="B4209" s="9" t="s">
        <v>17</v>
      </c>
      <c r="C4209" s="10">
        <v>77.017868145409736</v>
      </c>
    </row>
    <row r="4210" spans="1:3" x14ac:dyDescent="0.25">
      <c r="A4210" s="8" t="s">
        <v>22</v>
      </c>
      <c r="B4210" s="9" t="s">
        <v>18</v>
      </c>
      <c r="C4210" s="10">
        <v>77.017868145409736</v>
      </c>
    </row>
    <row r="4211" spans="1:3" x14ac:dyDescent="0.25">
      <c r="A4211" s="8" t="s">
        <v>22</v>
      </c>
      <c r="B4211" s="9" t="s">
        <v>18</v>
      </c>
      <c r="C4211" s="10">
        <v>77.017868145409736</v>
      </c>
    </row>
    <row r="4212" spans="1:3" x14ac:dyDescent="0.25">
      <c r="A4212" s="8" t="s">
        <v>22</v>
      </c>
      <c r="B4212" s="9" t="s">
        <v>18</v>
      </c>
      <c r="C4212" s="10">
        <v>77.017868145409736</v>
      </c>
    </row>
    <row r="4213" spans="1:3" x14ac:dyDescent="0.25">
      <c r="A4213" s="8" t="s">
        <v>22</v>
      </c>
      <c r="B4213" s="9" t="s">
        <v>18</v>
      </c>
      <c r="C4213" s="10">
        <v>77.017868145409736</v>
      </c>
    </row>
    <row r="4214" spans="1:3" x14ac:dyDescent="0.25">
      <c r="A4214" s="8" t="s">
        <v>22</v>
      </c>
      <c r="B4214" s="9" t="s">
        <v>18</v>
      </c>
      <c r="C4214" s="10">
        <v>77.017868145409736</v>
      </c>
    </row>
    <row r="4215" spans="1:3" x14ac:dyDescent="0.25">
      <c r="A4215" s="8" t="s">
        <v>22</v>
      </c>
      <c r="B4215" s="9" t="s">
        <v>18</v>
      </c>
      <c r="C4215" s="10">
        <v>77.017868145409736</v>
      </c>
    </row>
    <row r="4216" spans="1:3" x14ac:dyDescent="0.25">
      <c r="A4216" s="8" t="s">
        <v>22</v>
      </c>
      <c r="B4216" s="9" t="s">
        <v>18</v>
      </c>
      <c r="C4216" s="10">
        <v>77.017868145409736</v>
      </c>
    </row>
    <row r="4217" spans="1:3" x14ac:dyDescent="0.25">
      <c r="A4217" s="8" t="s">
        <v>22</v>
      </c>
      <c r="B4217" s="9" t="s">
        <v>17</v>
      </c>
      <c r="C4217" s="10">
        <v>77.017868145409736</v>
      </c>
    </row>
    <row r="4218" spans="1:3" x14ac:dyDescent="0.25">
      <c r="A4218" s="8" t="s">
        <v>22</v>
      </c>
      <c r="B4218" s="9" t="s">
        <v>18</v>
      </c>
      <c r="C4218" s="10">
        <v>77.017868145409736</v>
      </c>
    </row>
    <row r="4219" spans="1:3" x14ac:dyDescent="0.25">
      <c r="A4219" s="8" t="s">
        <v>22</v>
      </c>
      <c r="B4219" s="9" t="s">
        <v>17</v>
      </c>
      <c r="C4219" s="10">
        <v>77.017868145409736</v>
      </c>
    </row>
    <row r="4220" spans="1:3" x14ac:dyDescent="0.25">
      <c r="A4220" s="8" t="s">
        <v>22</v>
      </c>
      <c r="B4220" s="9" t="s">
        <v>18</v>
      </c>
      <c r="C4220" s="10">
        <v>77.017868145409736</v>
      </c>
    </row>
    <row r="4221" spans="1:3" x14ac:dyDescent="0.25">
      <c r="A4221" s="8" t="s">
        <v>22</v>
      </c>
      <c r="B4221" s="9" t="s">
        <v>18</v>
      </c>
      <c r="C4221" s="10">
        <v>77.017868145409736</v>
      </c>
    </row>
    <row r="4222" spans="1:3" x14ac:dyDescent="0.25">
      <c r="A4222" s="8" t="s">
        <v>22</v>
      </c>
      <c r="B4222" s="9" t="s">
        <v>17</v>
      </c>
      <c r="C4222" s="10">
        <v>77.017868145409736</v>
      </c>
    </row>
    <row r="4223" spans="1:3" x14ac:dyDescent="0.25">
      <c r="A4223" s="8" t="s">
        <v>22</v>
      </c>
      <c r="B4223" s="9" t="s">
        <v>18</v>
      </c>
      <c r="C4223" s="10">
        <v>77.017868145409736</v>
      </c>
    </row>
    <row r="4224" spans="1:3" x14ac:dyDescent="0.25">
      <c r="A4224" s="8" t="s">
        <v>22</v>
      </c>
      <c r="B4224" s="9" t="s">
        <v>18</v>
      </c>
      <c r="C4224" s="10">
        <v>77.017868145409736</v>
      </c>
    </row>
    <row r="4225" spans="1:3" x14ac:dyDescent="0.25">
      <c r="A4225" s="8" t="s">
        <v>22</v>
      </c>
      <c r="B4225" s="9" t="s">
        <v>18</v>
      </c>
      <c r="C4225" s="10">
        <v>77.017868145409736</v>
      </c>
    </row>
    <row r="4226" spans="1:3" x14ac:dyDescent="0.25">
      <c r="A4226" s="8" t="s">
        <v>22</v>
      </c>
      <c r="B4226" s="9" t="s">
        <v>16</v>
      </c>
      <c r="C4226" s="10">
        <v>77.017868145409736</v>
      </c>
    </row>
    <row r="4227" spans="1:3" x14ac:dyDescent="0.25">
      <c r="A4227" s="8" t="s">
        <v>22</v>
      </c>
      <c r="B4227" s="9" t="s">
        <v>17</v>
      </c>
      <c r="C4227" s="10">
        <v>77.017868145409736</v>
      </c>
    </row>
    <row r="4228" spans="1:3" x14ac:dyDescent="0.25">
      <c r="A4228" s="8" t="s">
        <v>22</v>
      </c>
      <c r="B4228" s="9" t="s">
        <v>17</v>
      </c>
      <c r="C4228" s="10">
        <v>77.017868145409736</v>
      </c>
    </row>
    <row r="4229" spans="1:3" x14ac:dyDescent="0.25">
      <c r="A4229" s="8" t="s">
        <v>22</v>
      </c>
      <c r="B4229" s="9" t="s">
        <v>18</v>
      </c>
      <c r="C4229" s="10">
        <v>77.017868145409736</v>
      </c>
    </row>
    <row r="4230" spans="1:3" x14ac:dyDescent="0.25">
      <c r="A4230" s="8" t="s">
        <v>22</v>
      </c>
      <c r="B4230" s="9" t="s">
        <v>19</v>
      </c>
      <c r="C4230" s="10">
        <v>77.017868145409736</v>
      </c>
    </row>
    <row r="4231" spans="1:3" x14ac:dyDescent="0.25">
      <c r="A4231" s="8" t="s">
        <v>22</v>
      </c>
      <c r="B4231" s="9" t="s">
        <v>17</v>
      </c>
      <c r="C4231" s="10">
        <v>77.017868145409736</v>
      </c>
    </row>
    <row r="4232" spans="1:3" x14ac:dyDescent="0.25">
      <c r="A4232" s="8" t="s">
        <v>22</v>
      </c>
      <c r="B4232" s="9" t="s">
        <v>19</v>
      </c>
      <c r="C4232" s="10">
        <v>77.017868145409736</v>
      </c>
    </row>
    <row r="4233" spans="1:3" x14ac:dyDescent="0.25">
      <c r="A4233" s="8" t="s">
        <v>22</v>
      </c>
      <c r="B4233" s="9" t="s">
        <v>17</v>
      </c>
      <c r="C4233" s="10">
        <v>77.017868145409736</v>
      </c>
    </row>
    <row r="4234" spans="1:3" x14ac:dyDescent="0.25">
      <c r="A4234" s="8" t="s">
        <v>22</v>
      </c>
      <c r="B4234" s="9" t="s">
        <v>17</v>
      </c>
      <c r="C4234" s="10">
        <v>77.017868145409736</v>
      </c>
    </row>
    <row r="4235" spans="1:3" x14ac:dyDescent="0.25">
      <c r="A4235" s="8" t="s">
        <v>22</v>
      </c>
      <c r="B4235" s="9" t="s">
        <v>17</v>
      </c>
      <c r="C4235" s="10">
        <v>77.017868145409736</v>
      </c>
    </row>
    <row r="4236" spans="1:3" x14ac:dyDescent="0.25">
      <c r="A4236" s="8" t="s">
        <v>22</v>
      </c>
      <c r="B4236" s="9" t="s">
        <v>16</v>
      </c>
      <c r="C4236" s="10">
        <v>77.017868145409736</v>
      </c>
    </row>
    <row r="4237" spans="1:3" x14ac:dyDescent="0.25">
      <c r="A4237" s="8" t="s">
        <v>22</v>
      </c>
      <c r="B4237" s="9" t="s">
        <v>17</v>
      </c>
      <c r="C4237" s="10">
        <v>77.017868145409736</v>
      </c>
    </row>
    <row r="4238" spans="1:3" x14ac:dyDescent="0.25">
      <c r="A4238" s="8" t="s">
        <v>22</v>
      </c>
      <c r="B4238" s="9" t="s">
        <v>19</v>
      </c>
      <c r="C4238" s="10">
        <v>77.017868145409736</v>
      </c>
    </row>
    <row r="4239" spans="1:3" x14ac:dyDescent="0.25">
      <c r="A4239" s="8" t="s">
        <v>22</v>
      </c>
      <c r="B4239" s="9" t="s">
        <v>19</v>
      </c>
      <c r="C4239" s="10">
        <v>77.017868145409736</v>
      </c>
    </row>
    <row r="4240" spans="1:3" x14ac:dyDescent="0.25">
      <c r="A4240" s="8" t="s">
        <v>22</v>
      </c>
      <c r="B4240" s="9" t="s">
        <v>19</v>
      </c>
      <c r="C4240" s="10">
        <v>77.017868145409736</v>
      </c>
    </row>
    <row r="4241" spans="1:3" x14ac:dyDescent="0.25">
      <c r="A4241" s="8" t="s">
        <v>22</v>
      </c>
      <c r="B4241" s="9" t="s">
        <v>19</v>
      </c>
      <c r="C4241" s="10">
        <v>77.017868145409736</v>
      </c>
    </row>
    <row r="4242" spans="1:3" x14ac:dyDescent="0.25">
      <c r="A4242" s="8" t="s">
        <v>22</v>
      </c>
      <c r="B4242" s="9" t="s">
        <v>19</v>
      </c>
      <c r="C4242" s="10">
        <v>77.017868145409736</v>
      </c>
    </row>
    <row r="4243" spans="1:3" x14ac:dyDescent="0.25">
      <c r="A4243" s="8" t="s">
        <v>22</v>
      </c>
      <c r="B4243" s="9" t="s">
        <v>20</v>
      </c>
      <c r="C4243" s="10">
        <v>77.017868145409736</v>
      </c>
    </row>
    <row r="4244" spans="1:3" x14ac:dyDescent="0.25">
      <c r="A4244" s="8" t="s">
        <v>22</v>
      </c>
      <c r="B4244" s="9" t="s">
        <v>19</v>
      </c>
      <c r="C4244" s="10">
        <v>77.017868145409736</v>
      </c>
    </row>
    <row r="4245" spans="1:3" x14ac:dyDescent="0.25">
      <c r="A4245" s="8" t="s">
        <v>22</v>
      </c>
      <c r="B4245" s="9" t="s">
        <v>19</v>
      </c>
      <c r="C4245" s="10">
        <v>77.017868145409736</v>
      </c>
    </row>
    <row r="4246" spans="1:3" x14ac:dyDescent="0.25">
      <c r="A4246" s="8" t="s">
        <v>22</v>
      </c>
      <c r="B4246" s="9" t="s">
        <v>19</v>
      </c>
      <c r="C4246" s="10">
        <v>77.017868145409736</v>
      </c>
    </row>
    <row r="4247" spans="1:3" x14ac:dyDescent="0.25">
      <c r="A4247" s="8" t="s">
        <v>22</v>
      </c>
      <c r="B4247" s="9" t="s">
        <v>19</v>
      </c>
      <c r="C4247" s="10">
        <v>77.017868145409736</v>
      </c>
    </row>
    <row r="4248" spans="1:3" x14ac:dyDescent="0.25">
      <c r="A4248" s="8" t="s">
        <v>22</v>
      </c>
      <c r="B4248" s="9" t="s">
        <v>19</v>
      </c>
      <c r="C4248" s="10">
        <v>77.017868145409736</v>
      </c>
    </row>
    <row r="4249" spans="1:3" x14ac:dyDescent="0.25">
      <c r="A4249" s="8" t="s">
        <v>22</v>
      </c>
      <c r="B4249" s="9" t="s">
        <v>19</v>
      </c>
      <c r="C4249" s="10">
        <v>77.017868145409736</v>
      </c>
    </row>
    <row r="4250" spans="1:3" x14ac:dyDescent="0.25">
      <c r="A4250" s="8" t="s">
        <v>22</v>
      </c>
      <c r="B4250" s="9" t="s">
        <v>19</v>
      </c>
      <c r="C4250" s="10">
        <v>77.017868145409736</v>
      </c>
    </row>
    <row r="4251" spans="1:3" x14ac:dyDescent="0.25">
      <c r="A4251" s="8" t="s">
        <v>22</v>
      </c>
      <c r="B4251" s="9" t="s">
        <v>18</v>
      </c>
      <c r="C4251" s="10">
        <v>77.017868145409736</v>
      </c>
    </row>
    <row r="4252" spans="1:3" x14ac:dyDescent="0.25">
      <c r="A4252" s="8" t="s">
        <v>22</v>
      </c>
      <c r="B4252" s="9" t="s">
        <v>18</v>
      </c>
      <c r="C4252" s="10">
        <v>77.017868145409736</v>
      </c>
    </row>
    <row r="4253" spans="1:3" x14ac:dyDescent="0.25">
      <c r="A4253" s="8" t="s">
        <v>22</v>
      </c>
      <c r="B4253" s="9" t="s">
        <v>17</v>
      </c>
      <c r="C4253" s="10">
        <v>77.017868145409736</v>
      </c>
    </row>
    <row r="4254" spans="1:3" x14ac:dyDescent="0.25">
      <c r="A4254" s="8" t="s">
        <v>22</v>
      </c>
      <c r="B4254" s="9" t="s">
        <v>17</v>
      </c>
      <c r="C4254" s="10">
        <v>77.017868145409736</v>
      </c>
    </row>
    <row r="4255" spans="1:3" x14ac:dyDescent="0.25">
      <c r="A4255" s="8" t="s">
        <v>22</v>
      </c>
      <c r="B4255" s="9" t="s">
        <v>17</v>
      </c>
      <c r="C4255" s="10">
        <v>77.017868145409736</v>
      </c>
    </row>
    <row r="4256" spans="1:3" x14ac:dyDescent="0.25">
      <c r="A4256" s="8" t="s">
        <v>22</v>
      </c>
      <c r="B4256" s="9" t="s">
        <v>17</v>
      </c>
      <c r="C4256" s="10">
        <v>77.017868145409736</v>
      </c>
    </row>
    <row r="4257" spans="1:3" x14ac:dyDescent="0.25">
      <c r="A4257" s="8" t="s">
        <v>22</v>
      </c>
      <c r="B4257" s="9" t="s">
        <v>17</v>
      </c>
      <c r="C4257" s="10">
        <v>77.017868145409736</v>
      </c>
    </row>
    <row r="4258" spans="1:3" x14ac:dyDescent="0.25">
      <c r="A4258" s="8" t="s">
        <v>22</v>
      </c>
      <c r="B4258" s="9" t="s">
        <v>17</v>
      </c>
      <c r="C4258" s="10">
        <v>77.017868145409736</v>
      </c>
    </row>
    <row r="4259" spans="1:3" x14ac:dyDescent="0.25">
      <c r="A4259" s="8" t="s">
        <v>22</v>
      </c>
      <c r="B4259" s="9" t="s">
        <v>17</v>
      </c>
      <c r="C4259" s="10">
        <v>77.017868145409736</v>
      </c>
    </row>
    <row r="4260" spans="1:3" x14ac:dyDescent="0.25">
      <c r="A4260" s="8" t="s">
        <v>22</v>
      </c>
      <c r="B4260" s="9" t="s">
        <v>17</v>
      </c>
      <c r="C4260" s="10">
        <v>77.017868145409736</v>
      </c>
    </row>
    <row r="4261" spans="1:3" x14ac:dyDescent="0.25">
      <c r="A4261" s="8" t="s">
        <v>22</v>
      </c>
      <c r="B4261" s="9" t="s">
        <v>17</v>
      </c>
      <c r="C4261" s="10">
        <v>77.017868145409736</v>
      </c>
    </row>
    <row r="4262" spans="1:3" x14ac:dyDescent="0.25">
      <c r="A4262" s="8" t="s">
        <v>22</v>
      </c>
      <c r="B4262" s="9" t="s">
        <v>17</v>
      </c>
      <c r="C4262" s="10">
        <v>77.017868145409736</v>
      </c>
    </row>
    <row r="4263" spans="1:3" x14ac:dyDescent="0.25">
      <c r="A4263" s="8" t="s">
        <v>22</v>
      </c>
      <c r="B4263" s="9" t="s">
        <v>18</v>
      </c>
      <c r="C4263" s="10">
        <v>77.017868145409736</v>
      </c>
    </row>
    <row r="4264" spans="1:3" x14ac:dyDescent="0.25">
      <c r="A4264" s="8" t="s">
        <v>22</v>
      </c>
      <c r="B4264" s="9" t="s">
        <v>16</v>
      </c>
      <c r="C4264" s="10">
        <v>77.017868145409736</v>
      </c>
    </row>
    <row r="4265" spans="1:3" x14ac:dyDescent="0.25">
      <c r="A4265" s="8" t="s">
        <v>15</v>
      </c>
      <c r="B4265" s="9" t="s">
        <v>17</v>
      </c>
      <c r="C4265" s="10">
        <v>76.822332328940263</v>
      </c>
    </row>
    <row r="4266" spans="1:3" x14ac:dyDescent="0.25">
      <c r="A4266" s="8" t="s">
        <v>24</v>
      </c>
      <c r="B4266" s="9" t="s">
        <v>18</v>
      </c>
      <c r="C4266" s="10">
        <v>76.799745843481944</v>
      </c>
    </row>
    <row r="4267" spans="1:3" x14ac:dyDescent="0.25">
      <c r="A4267" s="8" t="s">
        <v>23</v>
      </c>
      <c r="B4267" s="9" t="s">
        <v>17</v>
      </c>
      <c r="C4267" s="10">
        <v>76.403780348704586</v>
      </c>
    </row>
    <row r="4268" spans="1:3" x14ac:dyDescent="0.25">
      <c r="A4268" s="8" t="s">
        <v>24</v>
      </c>
      <c r="B4268" s="9" t="s">
        <v>18</v>
      </c>
      <c r="C4268" s="10">
        <v>76.297786720321938</v>
      </c>
    </row>
    <row r="4269" spans="1:3" x14ac:dyDescent="0.25">
      <c r="A4269" s="8" t="s">
        <v>23</v>
      </c>
      <c r="B4269" s="9" t="s">
        <v>17</v>
      </c>
      <c r="C4269" s="10">
        <v>76.258758350985829</v>
      </c>
    </row>
    <row r="4270" spans="1:3" x14ac:dyDescent="0.25">
      <c r="A4270" s="8" t="s">
        <v>21</v>
      </c>
      <c r="B4270" s="9" t="s">
        <v>17</v>
      </c>
      <c r="C4270" s="10">
        <v>76.168981481481495</v>
      </c>
    </row>
    <row r="4271" spans="1:3" x14ac:dyDescent="0.25">
      <c r="A4271" s="8" t="s">
        <v>23</v>
      </c>
      <c r="B4271" s="9" t="s">
        <v>17</v>
      </c>
      <c r="C4271" s="10">
        <v>76</v>
      </c>
    </row>
    <row r="4272" spans="1:3" x14ac:dyDescent="0.25">
      <c r="A4272" s="8" t="s">
        <v>22</v>
      </c>
      <c r="B4272" s="9" t="s">
        <v>18</v>
      </c>
      <c r="C4272" s="10">
        <v>75.803322498169166</v>
      </c>
    </row>
    <row r="4273" spans="1:3" x14ac:dyDescent="0.25">
      <c r="A4273" s="8" t="s">
        <v>23</v>
      </c>
      <c r="B4273" s="9" t="s">
        <v>17</v>
      </c>
      <c r="C4273" s="10">
        <v>75.701750356043561</v>
      </c>
    </row>
    <row r="4274" spans="1:3" x14ac:dyDescent="0.25">
      <c r="A4274" s="8" t="s">
        <v>23</v>
      </c>
      <c r="B4274" s="9" t="s">
        <v>17</v>
      </c>
      <c r="C4274" s="10">
        <v>75.701750356043561</v>
      </c>
    </row>
    <row r="4275" spans="1:3" x14ac:dyDescent="0.25">
      <c r="A4275" s="8" t="s">
        <v>22</v>
      </c>
      <c r="B4275" s="9" t="s">
        <v>16</v>
      </c>
      <c r="C4275" s="10">
        <v>75.659272951324709</v>
      </c>
    </row>
    <row r="4276" spans="1:3" x14ac:dyDescent="0.25">
      <c r="A4276" s="8" t="s">
        <v>23</v>
      </c>
      <c r="B4276" s="9" t="s">
        <v>19</v>
      </c>
      <c r="C4276" s="10">
        <v>75.435291955712771</v>
      </c>
    </row>
    <row r="4277" spans="1:3" x14ac:dyDescent="0.25">
      <c r="A4277" s="8" t="s">
        <v>23</v>
      </c>
      <c r="B4277" s="9" t="s">
        <v>17</v>
      </c>
      <c r="C4277" s="10">
        <v>75</v>
      </c>
    </row>
    <row r="4278" spans="1:3" x14ac:dyDescent="0.25">
      <c r="A4278" s="8" t="s">
        <v>23</v>
      </c>
      <c r="B4278" s="9" t="s">
        <v>16</v>
      </c>
      <c r="C4278" s="10">
        <v>75</v>
      </c>
    </row>
    <row r="4279" spans="1:3" x14ac:dyDescent="0.25">
      <c r="A4279" s="8" t="s">
        <v>22</v>
      </c>
      <c r="B4279" s="9" t="s">
        <v>18</v>
      </c>
      <c r="C4279" s="10">
        <v>75</v>
      </c>
    </row>
    <row r="4280" spans="1:3" x14ac:dyDescent="0.25">
      <c r="A4280" s="8" t="s">
        <v>23</v>
      </c>
      <c r="B4280" s="9" t="s">
        <v>18</v>
      </c>
      <c r="C4280" s="10">
        <v>75</v>
      </c>
    </row>
    <row r="4281" spans="1:3" x14ac:dyDescent="0.25">
      <c r="A4281" s="8" t="s">
        <v>23</v>
      </c>
      <c r="B4281" s="9" t="s">
        <v>18</v>
      </c>
      <c r="C4281" s="10">
        <v>75</v>
      </c>
    </row>
    <row r="4282" spans="1:3" x14ac:dyDescent="0.25">
      <c r="A4282" s="8" t="s">
        <v>23</v>
      </c>
      <c r="B4282" s="9" t="s">
        <v>18</v>
      </c>
      <c r="C4282" s="10">
        <v>75</v>
      </c>
    </row>
    <row r="4283" spans="1:3" x14ac:dyDescent="0.25">
      <c r="A4283" s="8" t="s">
        <v>23</v>
      </c>
      <c r="B4283" s="9" t="s">
        <v>18</v>
      </c>
      <c r="C4283" s="10">
        <v>75</v>
      </c>
    </row>
    <row r="4284" spans="1:3" x14ac:dyDescent="0.25">
      <c r="A4284" s="8" t="s">
        <v>23</v>
      </c>
      <c r="B4284" s="9" t="s">
        <v>18</v>
      </c>
      <c r="C4284" s="10">
        <v>75</v>
      </c>
    </row>
    <row r="4285" spans="1:3" x14ac:dyDescent="0.25">
      <c r="A4285" s="8" t="s">
        <v>23</v>
      </c>
      <c r="B4285" s="9" t="s">
        <v>17</v>
      </c>
      <c r="C4285" s="10">
        <v>75</v>
      </c>
    </row>
    <row r="4286" spans="1:3" x14ac:dyDescent="0.25">
      <c r="A4286" s="8" t="s">
        <v>21</v>
      </c>
      <c r="B4286" s="9" t="s">
        <v>17</v>
      </c>
      <c r="C4286" s="10">
        <v>74.95590828924162</v>
      </c>
    </row>
    <row r="4287" spans="1:3" x14ac:dyDescent="0.25">
      <c r="A4287" s="8" t="s">
        <v>22</v>
      </c>
      <c r="B4287" s="9" t="s">
        <v>16</v>
      </c>
      <c r="C4287" s="10">
        <v>74.910967344423895</v>
      </c>
    </row>
    <row r="4288" spans="1:3" x14ac:dyDescent="0.25">
      <c r="A4288" s="8" t="s">
        <v>22</v>
      </c>
      <c r="B4288" s="9" t="s">
        <v>17</v>
      </c>
      <c r="C4288" s="10">
        <v>74.871842267406038</v>
      </c>
    </row>
    <row r="4289" spans="1:3" x14ac:dyDescent="0.25">
      <c r="A4289" s="8" t="s">
        <v>22</v>
      </c>
      <c r="B4289" s="9" t="s">
        <v>17</v>
      </c>
      <c r="C4289" s="10">
        <v>74.518520421928997</v>
      </c>
    </row>
    <row r="4290" spans="1:3" x14ac:dyDescent="0.25">
      <c r="A4290" s="8" t="s">
        <v>24</v>
      </c>
      <c r="B4290" s="9" t="s">
        <v>17</v>
      </c>
      <c r="C4290" s="10">
        <v>74.294141479620762</v>
      </c>
    </row>
    <row r="4291" spans="1:3" x14ac:dyDescent="0.25">
      <c r="A4291" s="8" t="s">
        <v>24</v>
      </c>
      <c r="B4291" s="9" t="s">
        <v>17</v>
      </c>
      <c r="C4291" s="10">
        <v>74.128984432913256</v>
      </c>
    </row>
    <row r="4292" spans="1:3" x14ac:dyDescent="0.25">
      <c r="A4292" s="8" t="s">
        <v>24</v>
      </c>
      <c r="B4292" s="9" t="s">
        <v>17</v>
      </c>
      <c r="C4292" s="10">
        <v>74.128984432913256</v>
      </c>
    </row>
    <row r="4293" spans="1:3" x14ac:dyDescent="0.25">
      <c r="A4293" s="8" t="s">
        <v>24</v>
      </c>
      <c r="B4293" s="9" t="s">
        <v>18</v>
      </c>
      <c r="C4293" s="10">
        <v>74.128984432913256</v>
      </c>
    </row>
    <row r="4294" spans="1:3" x14ac:dyDescent="0.25">
      <c r="A4294" s="8" t="s">
        <v>24</v>
      </c>
      <c r="B4294" s="9" t="s">
        <v>18</v>
      </c>
      <c r="C4294" s="10">
        <v>74.128984432913256</v>
      </c>
    </row>
    <row r="4295" spans="1:3" x14ac:dyDescent="0.25">
      <c r="A4295" s="8" t="s">
        <v>24</v>
      </c>
      <c r="B4295" s="9" t="s">
        <v>18</v>
      </c>
      <c r="C4295" s="10">
        <v>74.128984432913256</v>
      </c>
    </row>
    <row r="4296" spans="1:3" x14ac:dyDescent="0.25">
      <c r="A4296" s="8" t="s">
        <v>24</v>
      </c>
      <c r="B4296" s="9" t="s">
        <v>17</v>
      </c>
      <c r="C4296" s="10">
        <v>74.128984432913256</v>
      </c>
    </row>
    <row r="4297" spans="1:3" x14ac:dyDescent="0.25">
      <c r="A4297" s="8" t="s">
        <v>24</v>
      </c>
      <c r="B4297" s="9" t="s">
        <v>19</v>
      </c>
      <c r="C4297" s="10">
        <v>74.128984432913256</v>
      </c>
    </row>
    <row r="4298" spans="1:3" x14ac:dyDescent="0.25">
      <c r="A4298" s="8" t="s">
        <v>23</v>
      </c>
      <c r="B4298" s="9" t="s">
        <v>17</v>
      </c>
      <c r="C4298" s="10">
        <v>74.062590274434285</v>
      </c>
    </row>
    <row r="4299" spans="1:3" x14ac:dyDescent="0.25">
      <c r="A4299" s="8" t="s">
        <v>23</v>
      </c>
      <c r="B4299" s="9" t="s">
        <v>18</v>
      </c>
      <c r="C4299" s="10">
        <v>74.034101752469454</v>
      </c>
    </row>
    <row r="4300" spans="1:3" x14ac:dyDescent="0.25">
      <c r="A4300" s="8" t="s">
        <v>21</v>
      </c>
      <c r="B4300" s="9" t="s">
        <v>17</v>
      </c>
      <c r="C4300" s="10">
        <v>73.996538800705466</v>
      </c>
    </row>
    <row r="4301" spans="1:3" x14ac:dyDescent="0.25">
      <c r="A4301" s="8" t="s">
        <v>22</v>
      </c>
      <c r="B4301" s="9" t="s">
        <v>18</v>
      </c>
      <c r="C4301" s="10">
        <v>73.860135551447939</v>
      </c>
    </row>
    <row r="4302" spans="1:3" x14ac:dyDescent="0.25">
      <c r="A4302" s="8" t="s">
        <v>22</v>
      </c>
      <c r="B4302" s="9" t="s">
        <v>17</v>
      </c>
      <c r="C4302" s="10">
        <v>73.777960505184183</v>
      </c>
    </row>
    <row r="4303" spans="1:3" x14ac:dyDescent="0.25">
      <c r="A4303" s="8" t="s">
        <v>22</v>
      </c>
      <c r="B4303" s="9" t="s">
        <v>17</v>
      </c>
      <c r="C4303" s="10">
        <v>73.777960505184183</v>
      </c>
    </row>
    <row r="4304" spans="1:3" x14ac:dyDescent="0.25">
      <c r="A4304" s="8" t="s">
        <v>22</v>
      </c>
      <c r="B4304" s="9" t="s">
        <v>17</v>
      </c>
      <c r="C4304" s="10">
        <v>73.47504621072089</v>
      </c>
    </row>
    <row r="4305" spans="1:3" x14ac:dyDescent="0.25">
      <c r="A4305" s="8" t="s">
        <v>22</v>
      </c>
      <c r="B4305" s="9" t="s">
        <v>16</v>
      </c>
      <c r="C4305" s="10">
        <v>73.471965495995065</v>
      </c>
    </row>
    <row r="4306" spans="1:3" x14ac:dyDescent="0.25">
      <c r="A4306" s="8" t="s">
        <v>24</v>
      </c>
      <c r="B4306" s="9" t="s">
        <v>18</v>
      </c>
      <c r="C4306" s="10">
        <v>73.361153877319509</v>
      </c>
    </row>
    <row r="4307" spans="1:3" x14ac:dyDescent="0.25">
      <c r="A4307" s="8" t="s">
        <v>15</v>
      </c>
      <c r="B4307" s="9" t="s">
        <v>16</v>
      </c>
      <c r="C4307" s="10">
        <v>73.2687957357561</v>
      </c>
    </row>
    <row r="4308" spans="1:3" x14ac:dyDescent="0.25">
      <c r="A4308" s="8" t="s">
        <v>15</v>
      </c>
      <c r="B4308" s="9" t="s">
        <v>17</v>
      </c>
      <c r="C4308" s="10">
        <v>73.2687957357561</v>
      </c>
    </row>
    <row r="4309" spans="1:3" x14ac:dyDescent="0.25">
      <c r="A4309" s="8" t="s">
        <v>15</v>
      </c>
      <c r="B4309" s="9" t="s">
        <v>17</v>
      </c>
      <c r="C4309" s="10">
        <v>73.2687957357561</v>
      </c>
    </row>
    <row r="4310" spans="1:3" x14ac:dyDescent="0.25">
      <c r="A4310" s="8" t="s">
        <v>15</v>
      </c>
      <c r="B4310" s="9" t="s">
        <v>17</v>
      </c>
      <c r="C4310" s="10">
        <v>73.2687957357561</v>
      </c>
    </row>
    <row r="4311" spans="1:3" x14ac:dyDescent="0.25">
      <c r="A4311" s="8" t="s">
        <v>15</v>
      </c>
      <c r="B4311" s="9" t="s">
        <v>17</v>
      </c>
      <c r="C4311" s="10">
        <v>73.2687957357561</v>
      </c>
    </row>
    <row r="4312" spans="1:3" x14ac:dyDescent="0.25">
      <c r="A4312" s="8" t="s">
        <v>15</v>
      </c>
      <c r="B4312" s="9" t="s">
        <v>16</v>
      </c>
      <c r="C4312" s="10">
        <v>73.2687957357561</v>
      </c>
    </row>
    <row r="4313" spans="1:3" x14ac:dyDescent="0.25">
      <c r="A4313" s="8" t="s">
        <v>15</v>
      </c>
      <c r="B4313" s="9" t="s">
        <v>17</v>
      </c>
      <c r="C4313" s="10">
        <v>73.2687957357561</v>
      </c>
    </row>
    <row r="4314" spans="1:3" x14ac:dyDescent="0.25">
      <c r="A4314" s="8" t="s">
        <v>15</v>
      </c>
      <c r="B4314" s="9" t="s">
        <v>17</v>
      </c>
      <c r="C4314" s="10">
        <v>73.2687957357561</v>
      </c>
    </row>
    <row r="4315" spans="1:3" x14ac:dyDescent="0.25">
      <c r="A4315" s="8" t="s">
        <v>15</v>
      </c>
      <c r="B4315" s="9" t="s">
        <v>17</v>
      </c>
      <c r="C4315" s="10">
        <v>73.2687957357561</v>
      </c>
    </row>
    <row r="4316" spans="1:3" x14ac:dyDescent="0.25">
      <c r="A4316" s="8" t="s">
        <v>15</v>
      </c>
      <c r="B4316" s="9" t="s">
        <v>17</v>
      </c>
      <c r="C4316" s="10">
        <v>73.2687957357561</v>
      </c>
    </row>
    <row r="4317" spans="1:3" x14ac:dyDescent="0.25">
      <c r="A4317" s="8" t="s">
        <v>15</v>
      </c>
      <c r="B4317" s="9" t="s">
        <v>16</v>
      </c>
      <c r="C4317" s="10">
        <v>73.2687957357561</v>
      </c>
    </row>
    <row r="4318" spans="1:3" x14ac:dyDescent="0.25">
      <c r="A4318" s="8" t="s">
        <v>15</v>
      </c>
      <c r="B4318" s="9" t="s">
        <v>17</v>
      </c>
      <c r="C4318" s="10">
        <v>73.2687957357561</v>
      </c>
    </row>
    <row r="4319" spans="1:3" x14ac:dyDescent="0.25">
      <c r="A4319" s="8" t="s">
        <v>15</v>
      </c>
      <c r="B4319" s="9" t="s">
        <v>16</v>
      </c>
      <c r="C4319" s="10">
        <v>73.2687957357561</v>
      </c>
    </row>
    <row r="4320" spans="1:3" x14ac:dyDescent="0.25">
      <c r="A4320" s="8" t="s">
        <v>15</v>
      </c>
      <c r="B4320" s="9" t="s">
        <v>16</v>
      </c>
      <c r="C4320" s="10">
        <v>73.2687957357561</v>
      </c>
    </row>
    <row r="4321" spans="1:3" x14ac:dyDescent="0.25">
      <c r="A4321" s="8" t="s">
        <v>15</v>
      </c>
      <c r="B4321" s="9" t="s">
        <v>17</v>
      </c>
      <c r="C4321" s="10">
        <v>73.2687957357561</v>
      </c>
    </row>
    <row r="4322" spans="1:3" x14ac:dyDescent="0.25">
      <c r="A4322" s="8" t="s">
        <v>15</v>
      </c>
      <c r="B4322" s="9" t="s">
        <v>17</v>
      </c>
      <c r="C4322" s="10">
        <v>73.2687957357561</v>
      </c>
    </row>
    <row r="4323" spans="1:3" x14ac:dyDescent="0.25">
      <c r="A4323" s="8" t="s">
        <v>15</v>
      </c>
      <c r="B4323" s="9" t="s">
        <v>17</v>
      </c>
      <c r="C4323" s="10">
        <v>73.2687957357561</v>
      </c>
    </row>
    <row r="4324" spans="1:3" x14ac:dyDescent="0.25">
      <c r="A4324" s="8" t="s">
        <v>15</v>
      </c>
      <c r="B4324" s="9" t="s">
        <v>17</v>
      </c>
      <c r="C4324" s="10">
        <v>73.2687957357561</v>
      </c>
    </row>
    <row r="4325" spans="1:3" x14ac:dyDescent="0.25">
      <c r="A4325" s="8" t="s">
        <v>15</v>
      </c>
      <c r="B4325" s="9" t="s">
        <v>17</v>
      </c>
      <c r="C4325" s="10">
        <v>73.2687957357561</v>
      </c>
    </row>
    <row r="4326" spans="1:3" x14ac:dyDescent="0.25">
      <c r="A4326" s="8" t="s">
        <v>15</v>
      </c>
      <c r="B4326" s="9" t="s">
        <v>17</v>
      </c>
      <c r="C4326" s="10">
        <v>73.2687957357561</v>
      </c>
    </row>
    <row r="4327" spans="1:3" x14ac:dyDescent="0.25">
      <c r="A4327" s="8" t="s">
        <v>15</v>
      </c>
      <c r="B4327" s="9" t="s">
        <v>17</v>
      </c>
      <c r="C4327" s="10">
        <v>73.2687957357561</v>
      </c>
    </row>
    <row r="4328" spans="1:3" x14ac:dyDescent="0.25">
      <c r="A4328" s="8" t="s">
        <v>15</v>
      </c>
      <c r="B4328" s="9" t="s">
        <v>16</v>
      </c>
      <c r="C4328" s="10">
        <v>73.2687957357561</v>
      </c>
    </row>
    <row r="4329" spans="1:3" x14ac:dyDescent="0.25">
      <c r="A4329" s="8" t="s">
        <v>15</v>
      </c>
      <c r="B4329" s="9" t="s">
        <v>16</v>
      </c>
      <c r="C4329" s="10">
        <v>73.2687957357561</v>
      </c>
    </row>
    <row r="4330" spans="1:3" x14ac:dyDescent="0.25">
      <c r="A4330" s="8" t="s">
        <v>15</v>
      </c>
      <c r="B4330" s="9" t="s">
        <v>16</v>
      </c>
      <c r="C4330" s="10">
        <v>73.2687957357561</v>
      </c>
    </row>
    <row r="4331" spans="1:3" x14ac:dyDescent="0.25">
      <c r="A4331" s="8" t="s">
        <v>15</v>
      </c>
      <c r="B4331" s="9" t="s">
        <v>17</v>
      </c>
      <c r="C4331" s="10">
        <v>73.2687957357561</v>
      </c>
    </row>
    <row r="4332" spans="1:3" x14ac:dyDescent="0.25">
      <c r="A4332" s="8" t="s">
        <v>15</v>
      </c>
      <c r="B4332" s="9" t="s">
        <v>19</v>
      </c>
      <c r="C4332" s="10">
        <v>73.2687957357561</v>
      </c>
    </row>
    <row r="4333" spans="1:3" x14ac:dyDescent="0.25">
      <c r="A4333" s="8" t="s">
        <v>15</v>
      </c>
      <c r="B4333" s="9" t="s">
        <v>19</v>
      </c>
      <c r="C4333" s="10">
        <v>73.2687957357561</v>
      </c>
    </row>
    <row r="4334" spans="1:3" x14ac:dyDescent="0.25">
      <c r="A4334" s="8" t="s">
        <v>15</v>
      </c>
      <c r="B4334" s="9" t="s">
        <v>17</v>
      </c>
      <c r="C4334" s="10">
        <v>73.2687957357561</v>
      </c>
    </row>
    <row r="4335" spans="1:3" x14ac:dyDescent="0.25">
      <c r="A4335" s="8" t="s">
        <v>15</v>
      </c>
      <c r="B4335" s="9" t="s">
        <v>16</v>
      </c>
      <c r="C4335" s="10">
        <v>73.2687957357561</v>
      </c>
    </row>
    <row r="4336" spans="1:3" x14ac:dyDescent="0.25">
      <c r="A4336" s="8" t="s">
        <v>23</v>
      </c>
      <c r="B4336" s="9" t="s">
        <v>18</v>
      </c>
      <c r="C4336" s="10">
        <v>73.2</v>
      </c>
    </row>
    <row r="4337" spans="1:3" x14ac:dyDescent="0.25">
      <c r="A4337" s="8" t="s">
        <v>15</v>
      </c>
      <c r="B4337" s="9" t="s">
        <v>17</v>
      </c>
      <c r="C4337" s="10">
        <v>73.168051141619429</v>
      </c>
    </row>
    <row r="4338" spans="1:3" x14ac:dyDescent="0.25">
      <c r="A4338" s="8" t="s">
        <v>24</v>
      </c>
      <c r="B4338" s="9" t="s">
        <v>17</v>
      </c>
      <c r="C4338" s="10">
        <v>73.069998941014504</v>
      </c>
    </row>
    <row r="4339" spans="1:3" x14ac:dyDescent="0.25">
      <c r="A4339" s="8" t="s">
        <v>21</v>
      </c>
      <c r="B4339" s="9" t="s">
        <v>16</v>
      </c>
      <c r="C4339" s="10">
        <v>72.751322751322746</v>
      </c>
    </row>
    <row r="4340" spans="1:3" x14ac:dyDescent="0.25">
      <c r="A4340" s="8" t="s">
        <v>22</v>
      </c>
      <c r="B4340" s="9" t="s">
        <v>17</v>
      </c>
      <c r="C4340" s="10">
        <v>72.396796056685147</v>
      </c>
    </row>
    <row r="4341" spans="1:3" x14ac:dyDescent="0.25">
      <c r="A4341" s="8" t="s">
        <v>22</v>
      </c>
      <c r="B4341" s="9" t="s">
        <v>17</v>
      </c>
      <c r="C4341" s="10">
        <v>72.388831437435371</v>
      </c>
    </row>
    <row r="4342" spans="1:3" x14ac:dyDescent="0.25">
      <c r="A4342" s="8" t="s">
        <v>22</v>
      </c>
      <c r="B4342" s="9" t="s">
        <v>17</v>
      </c>
      <c r="C4342" s="10">
        <v>72.319889693209234</v>
      </c>
    </row>
    <row r="4343" spans="1:3" x14ac:dyDescent="0.25">
      <c r="A4343" s="8" t="s">
        <v>21</v>
      </c>
      <c r="B4343" s="9" t="s">
        <v>17</v>
      </c>
      <c r="C4343" s="10">
        <v>72.162257495590836</v>
      </c>
    </row>
    <row r="4344" spans="1:3" x14ac:dyDescent="0.25">
      <c r="A4344" s="8" t="s">
        <v>21</v>
      </c>
      <c r="B4344" s="9" t="s">
        <v>16</v>
      </c>
      <c r="C4344" s="10">
        <v>72.162257495590836</v>
      </c>
    </row>
    <row r="4345" spans="1:3" x14ac:dyDescent="0.25">
      <c r="A4345" s="8" t="s">
        <v>21</v>
      </c>
      <c r="B4345" s="9" t="s">
        <v>17</v>
      </c>
      <c r="C4345" s="10">
        <v>72.162081128747801</v>
      </c>
    </row>
    <row r="4346" spans="1:3" x14ac:dyDescent="0.25">
      <c r="A4346" s="8" t="s">
        <v>21</v>
      </c>
      <c r="B4346" s="9" t="s">
        <v>17</v>
      </c>
      <c r="C4346" s="10">
        <v>72.162081128747801</v>
      </c>
    </row>
    <row r="4347" spans="1:3" x14ac:dyDescent="0.25">
      <c r="A4347" s="8" t="s">
        <v>21</v>
      </c>
      <c r="B4347" s="9" t="s">
        <v>17</v>
      </c>
      <c r="C4347" s="10">
        <v>72.162081128747801</v>
      </c>
    </row>
    <row r="4348" spans="1:3" x14ac:dyDescent="0.25">
      <c r="A4348" s="8" t="s">
        <v>21</v>
      </c>
      <c r="B4348" s="9" t="s">
        <v>16</v>
      </c>
      <c r="C4348" s="10">
        <v>72.162037037037038</v>
      </c>
    </row>
    <row r="4349" spans="1:3" x14ac:dyDescent="0.25">
      <c r="A4349" s="8" t="s">
        <v>21</v>
      </c>
      <c r="B4349" s="9" t="s">
        <v>18</v>
      </c>
      <c r="C4349" s="10">
        <v>72.162037037037038</v>
      </c>
    </row>
    <row r="4350" spans="1:3" x14ac:dyDescent="0.25">
      <c r="A4350" s="8" t="s">
        <v>21</v>
      </c>
      <c r="B4350" s="9" t="s">
        <v>17</v>
      </c>
      <c r="C4350" s="10">
        <v>72.156084656084658</v>
      </c>
    </row>
    <row r="4351" spans="1:3" x14ac:dyDescent="0.25">
      <c r="A4351" s="8" t="s">
        <v>21</v>
      </c>
      <c r="B4351" s="9" t="s">
        <v>17</v>
      </c>
      <c r="C4351" s="10">
        <v>72.134038800705468</v>
      </c>
    </row>
    <row r="4352" spans="1:3" x14ac:dyDescent="0.25">
      <c r="A4352" s="8" t="s">
        <v>24</v>
      </c>
      <c r="B4352" s="9" t="s">
        <v>16</v>
      </c>
      <c r="C4352" s="10">
        <v>72.011013449115751</v>
      </c>
    </row>
    <row r="4353" spans="1:3" x14ac:dyDescent="0.25">
      <c r="A4353" s="8" t="s">
        <v>21</v>
      </c>
      <c r="B4353" s="9" t="s">
        <v>16</v>
      </c>
      <c r="C4353" s="10">
        <v>72.001763668430328</v>
      </c>
    </row>
    <row r="4354" spans="1:3" x14ac:dyDescent="0.25">
      <c r="A4354" s="8" t="s">
        <v>23</v>
      </c>
      <c r="B4354" s="9" t="s">
        <v>17</v>
      </c>
      <c r="C4354" s="10">
        <v>72</v>
      </c>
    </row>
    <row r="4355" spans="1:3" x14ac:dyDescent="0.25">
      <c r="A4355" s="8" t="s">
        <v>15</v>
      </c>
      <c r="B4355" s="9" t="s">
        <v>17</v>
      </c>
      <c r="C4355" s="10">
        <v>71.883595116634766</v>
      </c>
    </row>
    <row r="4356" spans="1:3" x14ac:dyDescent="0.25">
      <c r="A4356" s="8" t="s">
        <v>21</v>
      </c>
      <c r="B4356" s="9" t="s">
        <v>17</v>
      </c>
      <c r="C4356" s="10">
        <v>71.749691358024691</v>
      </c>
    </row>
    <row r="4357" spans="1:3" x14ac:dyDescent="0.25">
      <c r="A4357" s="8" t="s">
        <v>23</v>
      </c>
      <c r="B4357" s="9" t="s">
        <v>17</v>
      </c>
      <c r="C4357" s="10">
        <v>71.696268535114882</v>
      </c>
    </row>
    <row r="4358" spans="1:3" x14ac:dyDescent="0.25">
      <c r="A4358" s="8" t="s">
        <v>21</v>
      </c>
      <c r="B4358" s="9" t="s">
        <v>16</v>
      </c>
      <c r="C4358" s="10">
        <v>71.693121693121697</v>
      </c>
    </row>
    <row r="4359" spans="1:3" x14ac:dyDescent="0.25">
      <c r="A4359" s="8" t="s">
        <v>21</v>
      </c>
      <c r="B4359" s="9" t="s">
        <v>17</v>
      </c>
      <c r="C4359" s="10">
        <v>71.649029982363317</v>
      </c>
    </row>
    <row r="4360" spans="1:3" x14ac:dyDescent="0.25">
      <c r="A4360" s="8" t="s">
        <v>23</v>
      </c>
      <c r="B4360" s="9" t="s">
        <v>17</v>
      </c>
      <c r="C4360" s="10">
        <v>70.946488512302423</v>
      </c>
    </row>
    <row r="4361" spans="1:3" x14ac:dyDescent="0.25">
      <c r="A4361" s="8" t="s">
        <v>23</v>
      </c>
      <c r="B4361" s="9" t="s">
        <v>17</v>
      </c>
      <c r="C4361" s="10">
        <v>70.946390744663532</v>
      </c>
    </row>
    <row r="4362" spans="1:3" x14ac:dyDescent="0.25">
      <c r="A4362" s="8" t="s">
        <v>22</v>
      </c>
      <c r="B4362" s="9" t="s">
        <v>16</v>
      </c>
      <c r="C4362" s="10">
        <v>70.931146025877993</v>
      </c>
    </row>
    <row r="4363" spans="1:3" x14ac:dyDescent="0.25">
      <c r="A4363" s="8" t="s">
        <v>22</v>
      </c>
      <c r="B4363" s="9" t="s">
        <v>16</v>
      </c>
      <c r="C4363" s="10">
        <v>70.664114193208547</v>
      </c>
    </row>
    <row r="4364" spans="1:3" x14ac:dyDescent="0.25">
      <c r="A4364" s="8" t="s">
        <v>22</v>
      </c>
      <c r="B4364" s="9" t="s">
        <v>19</v>
      </c>
      <c r="C4364" s="10">
        <v>70.664114193208547</v>
      </c>
    </row>
    <row r="4365" spans="1:3" x14ac:dyDescent="0.25">
      <c r="A4365" s="8" t="s">
        <v>23</v>
      </c>
      <c r="B4365" s="9" t="s">
        <v>19</v>
      </c>
      <c r="C4365" s="10">
        <v>70.614668592521269</v>
      </c>
    </row>
    <row r="4366" spans="1:3" x14ac:dyDescent="0.25">
      <c r="A4366" s="8" t="s">
        <v>23</v>
      </c>
      <c r="B4366" s="9" t="s">
        <v>19</v>
      </c>
      <c r="C4366" s="10">
        <v>70.614668592521269</v>
      </c>
    </row>
    <row r="4367" spans="1:3" x14ac:dyDescent="0.25">
      <c r="A4367" s="8" t="s">
        <v>21</v>
      </c>
      <c r="B4367" s="9" t="s">
        <v>16</v>
      </c>
      <c r="C4367" s="10">
        <v>70.546737213403873</v>
      </c>
    </row>
    <row r="4368" spans="1:3" x14ac:dyDescent="0.25">
      <c r="A4368" s="8" t="s">
        <v>21</v>
      </c>
      <c r="B4368" s="9" t="s">
        <v>17</v>
      </c>
      <c r="C4368" s="10">
        <v>70.546737213403873</v>
      </c>
    </row>
    <row r="4369" spans="1:3" x14ac:dyDescent="0.25">
      <c r="A4369" s="8" t="s">
        <v>21</v>
      </c>
      <c r="B4369" s="9" t="s">
        <v>18</v>
      </c>
      <c r="C4369" s="10">
        <v>70.546737213403873</v>
      </c>
    </row>
    <row r="4370" spans="1:3" x14ac:dyDescent="0.25">
      <c r="A4370" s="8" t="s">
        <v>21</v>
      </c>
      <c r="B4370" s="9" t="s">
        <v>18</v>
      </c>
      <c r="C4370" s="10">
        <v>70.546737213403873</v>
      </c>
    </row>
    <row r="4371" spans="1:3" x14ac:dyDescent="0.25">
      <c r="A4371" s="8" t="s">
        <v>21</v>
      </c>
      <c r="B4371" s="9" t="s">
        <v>17</v>
      </c>
      <c r="C4371" s="10">
        <v>70.546737213403873</v>
      </c>
    </row>
    <row r="4372" spans="1:3" x14ac:dyDescent="0.25">
      <c r="A4372" s="8" t="s">
        <v>21</v>
      </c>
      <c r="B4372" s="9" t="s">
        <v>16</v>
      </c>
      <c r="C4372" s="10">
        <v>70.546737213403873</v>
      </c>
    </row>
    <row r="4373" spans="1:3" x14ac:dyDescent="0.25">
      <c r="A4373" s="8" t="s">
        <v>21</v>
      </c>
      <c r="B4373" s="9" t="s">
        <v>16</v>
      </c>
      <c r="C4373" s="10">
        <v>70.546737213403873</v>
      </c>
    </row>
    <row r="4374" spans="1:3" x14ac:dyDescent="0.25">
      <c r="A4374" s="8" t="s">
        <v>21</v>
      </c>
      <c r="B4374" s="9" t="s">
        <v>19</v>
      </c>
      <c r="C4374" s="10">
        <v>70.546737213403873</v>
      </c>
    </row>
    <row r="4375" spans="1:3" x14ac:dyDescent="0.25">
      <c r="A4375" s="8" t="s">
        <v>21</v>
      </c>
      <c r="B4375" s="9" t="s">
        <v>17</v>
      </c>
      <c r="C4375" s="10">
        <v>70.546737213403873</v>
      </c>
    </row>
    <row r="4376" spans="1:3" x14ac:dyDescent="0.25">
      <c r="A4376" s="8" t="s">
        <v>21</v>
      </c>
      <c r="B4376" s="9" t="s">
        <v>17</v>
      </c>
      <c r="C4376" s="10">
        <v>70.546737213403873</v>
      </c>
    </row>
    <row r="4377" spans="1:3" x14ac:dyDescent="0.25">
      <c r="A4377" s="8" t="s">
        <v>21</v>
      </c>
      <c r="B4377" s="9" t="s">
        <v>17</v>
      </c>
      <c r="C4377" s="10">
        <v>70.546737213403873</v>
      </c>
    </row>
    <row r="4378" spans="1:3" x14ac:dyDescent="0.25">
      <c r="A4378" s="8" t="s">
        <v>23</v>
      </c>
      <c r="B4378" s="9" t="s">
        <v>17</v>
      </c>
      <c r="C4378" s="10">
        <v>70.371842919993497</v>
      </c>
    </row>
    <row r="4379" spans="1:3" x14ac:dyDescent="0.25">
      <c r="A4379" s="8" t="s">
        <v>21</v>
      </c>
      <c r="B4379" s="9" t="s">
        <v>17</v>
      </c>
      <c r="C4379" s="10">
        <v>70</v>
      </c>
    </row>
    <row r="4380" spans="1:3" x14ac:dyDescent="0.25">
      <c r="A4380" s="8" t="s">
        <v>23</v>
      </c>
      <c r="B4380" s="9" t="s">
        <v>17</v>
      </c>
      <c r="C4380" s="10">
        <v>70</v>
      </c>
    </row>
    <row r="4381" spans="1:3" x14ac:dyDescent="0.25">
      <c r="A4381" s="8" t="s">
        <v>23</v>
      </c>
      <c r="B4381" s="9" t="s">
        <v>17</v>
      </c>
      <c r="C4381" s="10">
        <v>70</v>
      </c>
    </row>
    <row r="4382" spans="1:3" x14ac:dyDescent="0.25">
      <c r="A4382" s="8" t="s">
        <v>23</v>
      </c>
      <c r="B4382" s="9" t="s">
        <v>17</v>
      </c>
      <c r="C4382" s="10">
        <v>70</v>
      </c>
    </row>
    <row r="4383" spans="1:3" x14ac:dyDescent="0.25">
      <c r="A4383" s="8" t="s">
        <v>23</v>
      </c>
      <c r="B4383" s="9" t="s">
        <v>17</v>
      </c>
      <c r="C4383" s="10">
        <v>70</v>
      </c>
    </row>
    <row r="4384" spans="1:3" x14ac:dyDescent="0.25">
      <c r="A4384" s="8" t="s">
        <v>23</v>
      </c>
      <c r="B4384" s="9" t="s">
        <v>17</v>
      </c>
      <c r="C4384" s="10">
        <v>70</v>
      </c>
    </row>
    <row r="4385" spans="1:3" x14ac:dyDescent="0.25">
      <c r="A4385" s="8" t="s">
        <v>23</v>
      </c>
      <c r="B4385" s="9" t="s">
        <v>17</v>
      </c>
      <c r="C4385" s="10">
        <v>70</v>
      </c>
    </row>
    <row r="4386" spans="1:3" x14ac:dyDescent="0.25">
      <c r="A4386" s="8" t="s">
        <v>21</v>
      </c>
      <c r="B4386" s="9" t="s">
        <v>17</v>
      </c>
      <c r="C4386" s="10">
        <v>70</v>
      </c>
    </row>
    <row r="4387" spans="1:3" x14ac:dyDescent="0.25">
      <c r="A4387" s="8" t="s">
        <v>23</v>
      </c>
      <c r="B4387" s="9" t="s">
        <v>18</v>
      </c>
      <c r="C4387" s="10">
        <v>70</v>
      </c>
    </row>
    <row r="4388" spans="1:3" x14ac:dyDescent="0.25">
      <c r="A4388" s="8" t="s">
        <v>23</v>
      </c>
      <c r="B4388" s="9" t="s">
        <v>16</v>
      </c>
      <c r="C4388" s="10">
        <v>70</v>
      </c>
    </row>
    <row r="4389" spans="1:3" x14ac:dyDescent="0.25">
      <c r="A4389" s="8" t="s">
        <v>23</v>
      </c>
      <c r="B4389" s="9" t="s">
        <v>16</v>
      </c>
      <c r="C4389" s="10">
        <v>70</v>
      </c>
    </row>
    <row r="4390" spans="1:3" x14ac:dyDescent="0.25">
      <c r="A4390" s="8" t="s">
        <v>23</v>
      </c>
      <c r="B4390" s="9" t="s">
        <v>18</v>
      </c>
      <c r="C4390" s="10">
        <v>70</v>
      </c>
    </row>
    <row r="4391" spans="1:3" x14ac:dyDescent="0.25">
      <c r="A4391" s="8" t="s">
        <v>21</v>
      </c>
      <c r="B4391" s="9" t="s">
        <v>18</v>
      </c>
      <c r="C4391" s="10">
        <v>70</v>
      </c>
    </row>
    <row r="4392" spans="1:3" x14ac:dyDescent="0.25">
      <c r="A4392" s="8" t="s">
        <v>23</v>
      </c>
      <c r="B4392" s="9" t="s">
        <v>17</v>
      </c>
      <c r="C4392" s="10">
        <v>70</v>
      </c>
    </row>
    <row r="4393" spans="1:3" x14ac:dyDescent="0.25">
      <c r="A4393" s="8" t="s">
        <v>23</v>
      </c>
      <c r="B4393" s="9" t="s">
        <v>18</v>
      </c>
      <c r="C4393" s="10">
        <v>70</v>
      </c>
    </row>
    <row r="4394" spans="1:3" x14ac:dyDescent="0.25">
      <c r="A4394" s="8" t="s">
        <v>23</v>
      </c>
      <c r="B4394" s="9" t="s">
        <v>16</v>
      </c>
      <c r="C4394" s="10">
        <v>70</v>
      </c>
    </row>
    <row r="4395" spans="1:3" x14ac:dyDescent="0.25">
      <c r="A4395" s="8" t="s">
        <v>23</v>
      </c>
      <c r="B4395" s="9" t="s">
        <v>17</v>
      </c>
      <c r="C4395" s="10">
        <v>70</v>
      </c>
    </row>
    <row r="4396" spans="1:3" x14ac:dyDescent="0.25">
      <c r="A4396" s="8" t="s">
        <v>23</v>
      </c>
      <c r="B4396" s="9" t="s">
        <v>18</v>
      </c>
      <c r="C4396" s="10">
        <v>70</v>
      </c>
    </row>
    <row r="4397" spans="1:3" x14ac:dyDescent="0.25">
      <c r="A4397" s="8" t="s">
        <v>23</v>
      </c>
      <c r="B4397" s="9" t="s">
        <v>17</v>
      </c>
      <c r="C4397" s="10">
        <v>70</v>
      </c>
    </row>
    <row r="4398" spans="1:3" x14ac:dyDescent="0.25">
      <c r="A4398" s="8" t="s">
        <v>24</v>
      </c>
      <c r="B4398" s="9" t="s">
        <v>16</v>
      </c>
      <c r="C4398" s="10">
        <v>69.893042465318231</v>
      </c>
    </row>
    <row r="4399" spans="1:3" x14ac:dyDescent="0.25">
      <c r="A4399" s="8" t="s">
        <v>24</v>
      </c>
      <c r="B4399" s="9" t="s">
        <v>16</v>
      </c>
      <c r="C4399" s="10">
        <v>69.893042465318231</v>
      </c>
    </row>
    <row r="4400" spans="1:3" x14ac:dyDescent="0.25">
      <c r="A4400" s="8" t="s">
        <v>24</v>
      </c>
      <c r="B4400" s="9" t="s">
        <v>16</v>
      </c>
      <c r="C4400" s="10">
        <v>69.893042465318231</v>
      </c>
    </row>
    <row r="4401" spans="1:3" x14ac:dyDescent="0.25">
      <c r="A4401" s="8" t="s">
        <v>22</v>
      </c>
      <c r="B4401" s="9" t="s">
        <v>17</v>
      </c>
      <c r="C4401" s="10">
        <v>69.689206377757515</v>
      </c>
    </row>
    <row r="4402" spans="1:3" x14ac:dyDescent="0.25">
      <c r="A4402" s="8" t="s">
        <v>22</v>
      </c>
      <c r="B4402" s="9" t="s">
        <v>17</v>
      </c>
      <c r="C4402" s="10">
        <v>69.316081330868769</v>
      </c>
    </row>
    <row r="4403" spans="1:3" x14ac:dyDescent="0.25">
      <c r="A4403" s="8" t="s">
        <v>22</v>
      </c>
      <c r="B4403" s="9" t="s">
        <v>18</v>
      </c>
      <c r="C4403" s="10">
        <v>69.316081330868769</v>
      </c>
    </row>
    <row r="4404" spans="1:3" x14ac:dyDescent="0.25">
      <c r="A4404" s="8" t="s">
        <v>22</v>
      </c>
      <c r="B4404" s="9" t="s">
        <v>17</v>
      </c>
      <c r="C4404" s="10">
        <v>69.316081330868769</v>
      </c>
    </row>
    <row r="4405" spans="1:3" x14ac:dyDescent="0.25">
      <c r="A4405" s="8" t="s">
        <v>22</v>
      </c>
      <c r="B4405" s="9" t="s">
        <v>16</v>
      </c>
      <c r="C4405" s="10">
        <v>69.316081330868769</v>
      </c>
    </row>
    <row r="4406" spans="1:3" x14ac:dyDescent="0.25">
      <c r="A4406" s="8" t="s">
        <v>22</v>
      </c>
      <c r="B4406" s="9" t="s">
        <v>16</v>
      </c>
      <c r="C4406" s="10">
        <v>69.316081330868769</v>
      </c>
    </row>
    <row r="4407" spans="1:3" x14ac:dyDescent="0.25">
      <c r="A4407" s="8" t="s">
        <v>22</v>
      </c>
      <c r="B4407" s="9" t="s">
        <v>17</v>
      </c>
      <c r="C4407" s="10">
        <v>69.316081330868769</v>
      </c>
    </row>
    <row r="4408" spans="1:3" x14ac:dyDescent="0.25">
      <c r="A4408" s="8" t="s">
        <v>22</v>
      </c>
      <c r="B4408" s="9" t="s">
        <v>17</v>
      </c>
      <c r="C4408" s="10">
        <v>69.316081330868769</v>
      </c>
    </row>
    <row r="4409" spans="1:3" x14ac:dyDescent="0.25">
      <c r="A4409" s="8" t="s">
        <v>22</v>
      </c>
      <c r="B4409" s="9" t="s">
        <v>16</v>
      </c>
      <c r="C4409" s="10">
        <v>69.316081330868769</v>
      </c>
    </row>
    <row r="4410" spans="1:3" x14ac:dyDescent="0.25">
      <c r="A4410" s="8" t="s">
        <v>22</v>
      </c>
      <c r="B4410" s="9" t="s">
        <v>17</v>
      </c>
      <c r="C4410" s="10">
        <v>69.316081330868769</v>
      </c>
    </row>
    <row r="4411" spans="1:3" x14ac:dyDescent="0.25">
      <c r="A4411" s="8" t="s">
        <v>22</v>
      </c>
      <c r="B4411" s="9" t="s">
        <v>16</v>
      </c>
      <c r="C4411" s="10">
        <v>69.316081330868769</v>
      </c>
    </row>
    <row r="4412" spans="1:3" x14ac:dyDescent="0.25">
      <c r="A4412" s="8" t="s">
        <v>22</v>
      </c>
      <c r="B4412" s="9" t="s">
        <v>17</v>
      </c>
      <c r="C4412" s="10">
        <v>69.316081330868769</v>
      </c>
    </row>
    <row r="4413" spans="1:3" x14ac:dyDescent="0.25">
      <c r="A4413" s="8" t="s">
        <v>22</v>
      </c>
      <c r="B4413" s="9" t="s">
        <v>17</v>
      </c>
      <c r="C4413" s="10">
        <v>69.316081330868769</v>
      </c>
    </row>
    <row r="4414" spans="1:3" x14ac:dyDescent="0.25">
      <c r="A4414" s="8" t="s">
        <v>22</v>
      </c>
      <c r="B4414" s="9" t="s">
        <v>18</v>
      </c>
      <c r="C4414" s="10">
        <v>69.316081330868769</v>
      </c>
    </row>
    <row r="4415" spans="1:3" x14ac:dyDescent="0.25">
      <c r="A4415" s="8" t="s">
        <v>22</v>
      </c>
      <c r="B4415" s="9" t="s">
        <v>17</v>
      </c>
      <c r="C4415" s="10">
        <v>69.316081330868769</v>
      </c>
    </row>
    <row r="4416" spans="1:3" x14ac:dyDescent="0.25">
      <c r="A4416" s="8" t="s">
        <v>22</v>
      </c>
      <c r="B4416" s="9" t="s">
        <v>19</v>
      </c>
      <c r="C4416" s="10">
        <v>69.316081330868769</v>
      </c>
    </row>
    <row r="4417" spans="1:3" x14ac:dyDescent="0.25">
      <c r="A4417" s="8" t="s">
        <v>22</v>
      </c>
      <c r="B4417" s="9" t="s">
        <v>19</v>
      </c>
      <c r="C4417" s="10">
        <v>69.316081330868769</v>
      </c>
    </row>
    <row r="4418" spans="1:3" x14ac:dyDescent="0.25">
      <c r="A4418" s="8" t="s">
        <v>22</v>
      </c>
      <c r="B4418" s="9" t="s">
        <v>19</v>
      </c>
      <c r="C4418" s="10">
        <v>69.316081330868769</v>
      </c>
    </row>
    <row r="4419" spans="1:3" x14ac:dyDescent="0.25">
      <c r="A4419" s="8" t="s">
        <v>23</v>
      </c>
      <c r="B4419" s="9" t="s">
        <v>16</v>
      </c>
      <c r="C4419" s="10">
        <v>69.289520834290443</v>
      </c>
    </row>
    <row r="4420" spans="1:3" x14ac:dyDescent="0.25">
      <c r="A4420" s="8" t="s">
        <v>22</v>
      </c>
      <c r="B4420" s="9" t="s">
        <v>17</v>
      </c>
      <c r="C4420" s="10">
        <v>69.241581334395434</v>
      </c>
    </row>
    <row r="4421" spans="1:3" x14ac:dyDescent="0.25">
      <c r="A4421" s="8" t="s">
        <v>22</v>
      </c>
      <c r="B4421" s="9" t="s">
        <v>18</v>
      </c>
      <c r="C4421" s="10">
        <v>68.993871494096339</v>
      </c>
    </row>
    <row r="4422" spans="1:3" x14ac:dyDescent="0.25">
      <c r="A4422" s="8" t="s">
        <v>22</v>
      </c>
      <c r="B4422" s="9" t="s">
        <v>18</v>
      </c>
      <c r="C4422" s="10">
        <v>68.971224584103524</v>
      </c>
    </row>
    <row r="4423" spans="1:3" x14ac:dyDescent="0.25">
      <c r="A4423" s="8" t="s">
        <v>22</v>
      </c>
      <c r="B4423" s="9" t="s">
        <v>18</v>
      </c>
      <c r="C4423" s="10">
        <v>68.941744226128904</v>
      </c>
    </row>
    <row r="4424" spans="1:3" x14ac:dyDescent="0.25">
      <c r="A4424" s="8" t="s">
        <v>22</v>
      </c>
      <c r="B4424" s="9" t="s">
        <v>18</v>
      </c>
      <c r="C4424" s="10">
        <v>68.941744226128904</v>
      </c>
    </row>
    <row r="4425" spans="1:3" x14ac:dyDescent="0.25">
      <c r="A4425" s="8" t="s">
        <v>22</v>
      </c>
      <c r="B4425" s="9" t="s">
        <v>16</v>
      </c>
      <c r="C4425" s="10">
        <v>68.941744226128904</v>
      </c>
    </row>
    <row r="4426" spans="1:3" x14ac:dyDescent="0.25">
      <c r="A4426" s="8" t="s">
        <v>22</v>
      </c>
      <c r="B4426" s="9" t="s">
        <v>17</v>
      </c>
      <c r="C4426" s="10">
        <v>68.941744226128904</v>
      </c>
    </row>
    <row r="4427" spans="1:3" x14ac:dyDescent="0.25">
      <c r="A4427" s="8" t="s">
        <v>22</v>
      </c>
      <c r="B4427" s="9" t="s">
        <v>20</v>
      </c>
      <c r="C4427" s="10">
        <v>68.941744226128904</v>
      </c>
    </row>
    <row r="4428" spans="1:3" x14ac:dyDescent="0.25">
      <c r="A4428" s="8" t="s">
        <v>22</v>
      </c>
      <c r="B4428" s="9" t="s">
        <v>18</v>
      </c>
      <c r="C4428" s="10">
        <v>68.941744226128904</v>
      </c>
    </row>
    <row r="4429" spans="1:3" x14ac:dyDescent="0.25">
      <c r="A4429" s="8" t="s">
        <v>22</v>
      </c>
      <c r="B4429" s="9" t="s">
        <v>18</v>
      </c>
      <c r="C4429" s="10">
        <v>68.941744226128904</v>
      </c>
    </row>
    <row r="4430" spans="1:3" x14ac:dyDescent="0.25">
      <c r="A4430" s="8" t="s">
        <v>22</v>
      </c>
      <c r="B4430" s="9" t="s">
        <v>17</v>
      </c>
      <c r="C4430" s="10">
        <v>68.941744226128904</v>
      </c>
    </row>
    <row r="4431" spans="1:3" x14ac:dyDescent="0.25">
      <c r="A4431" s="8" t="s">
        <v>22</v>
      </c>
      <c r="B4431" s="9" t="s">
        <v>17</v>
      </c>
      <c r="C4431" s="10">
        <v>68.941744226128904</v>
      </c>
    </row>
    <row r="4432" spans="1:3" x14ac:dyDescent="0.25">
      <c r="A4432" s="8" t="s">
        <v>22</v>
      </c>
      <c r="B4432" s="9" t="s">
        <v>18</v>
      </c>
      <c r="C4432" s="10">
        <v>68.941744226128904</v>
      </c>
    </row>
    <row r="4433" spans="1:3" x14ac:dyDescent="0.25">
      <c r="A4433" s="8" t="s">
        <v>22</v>
      </c>
      <c r="B4433" s="9" t="s">
        <v>17</v>
      </c>
      <c r="C4433" s="10">
        <v>68.941744226128904</v>
      </c>
    </row>
    <row r="4434" spans="1:3" x14ac:dyDescent="0.25">
      <c r="A4434" s="8" t="s">
        <v>22</v>
      </c>
      <c r="B4434" s="9" t="s">
        <v>16</v>
      </c>
      <c r="C4434" s="10">
        <v>68.941744226128904</v>
      </c>
    </row>
    <row r="4435" spans="1:3" x14ac:dyDescent="0.25">
      <c r="A4435" s="8" t="s">
        <v>22</v>
      </c>
      <c r="B4435" s="9" t="s">
        <v>17</v>
      </c>
      <c r="C4435" s="10">
        <v>68.941744226128904</v>
      </c>
    </row>
    <row r="4436" spans="1:3" x14ac:dyDescent="0.25">
      <c r="A4436" s="8" t="s">
        <v>22</v>
      </c>
      <c r="B4436" s="9" t="s">
        <v>18</v>
      </c>
      <c r="C4436" s="10">
        <v>68.941744226128904</v>
      </c>
    </row>
    <row r="4437" spans="1:3" x14ac:dyDescent="0.25">
      <c r="A4437" s="8" t="s">
        <v>22</v>
      </c>
      <c r="B4437" s="9" t="s">
        <v>18</v>
      </c>
      <c r="C4437" s="10">
        <v>68.941744226128904</v>
      </c>
    </row>
    <row r="4438" spans="1:3" x14ac:dyDescent="0.25">
      <c r="A4438" s="8" t="s">
        <v>22</v>
      </c>
      <c r="B4438" s="9" t="s">
        <v>20</v>
      </c>
      <c r="C4438" s="10">
        <v>68.941744226128904</v>
      </c>
    </row>
    <row r="4439" spans="1:3" x14ac:dyDescent="0.25">
      <c r="A4439" s="8" t="s">
        <v>22</v>
      </c>
      <c r="B4439" s="9" t="s">
        <v>16</v>
      </c>
      <c r="C4439" s="10">
        <v>68.941744226128904</v>
      </c>
    </row>
    <row r="4440" spans="1:3" x14ac:dyDescent="0.25">
      <c r="A4440" s="8" t="s">
        <v>22</v>
      </c>
      <c r="B4440" s="9" t="s">
        <v>17</v>
      </c>
      <c r="C4440" s="10">
        <v>68.941744226128904</v>
      </c>
    </row>
    <row r="4441" spans="1:3" x14ac:dyDescent="0.25">
      <c r="A4441" s="8" t="s">
        <v>22</v>
      </c>
      <c r="B4441" s="9" t="s">
        <v>17</v>
      </c>
      <c r="C4441" s="10">
        <v>68.941744226128904</v>
      </c>
    </row>
    <row r="4442" spans="1:3" x14ac:dyDescent="0.25">
      <c r="A4442" s="8" t="s">
        <v>22</v>
      </c>
      <c r="B4442" s="9" t="s">
        <v>17</v>
      </c>
      <c r="C4442" s="10">
        <v>68.941744226128904</v>
      </c>
    </row>
    <row r="4443" spans="1:3" x14ac:dyDescent="0.25">
      <c r="A4443" s="8" t="s">
        <v>22</v>
      </c>
      <c r="B4443" s="9" t="s">
        <v>16</v>
      </c>
      <c r="C4443" s="10">
        <v>68.941744226128904</v>
      </c>
    </row>
    <row r="4444" spans="1:3" x14ac:dyDescent="0.25">
      <c r="A4444" s="8" t="s">
        <v>22</v>
      </c>
      <c r="B4444" s="9" t="s">
        <v>16</v>
      </c>
      <c r="C4444" s="10">
        <v>68.941744226128904</v>
      </c>
    </row>
    <row r="4445" spans="1:3" x14ac:dyDescent="0.25">
      <c r="A4445" s="8" t="s">
        <v>22</v>
      </c>
      <c r="B4445" s="9" t="s">
        <v>16</v>
      </c>
      <c r="C4445" s="10">
        <v>68.941744226128904</v>
      </c>
    </row>
    <row r="4446" spans="1:3" x14ac:dyDescent="0.25">
      <c r="A4446" s="8" t="s">
        <v>22</v>
      </c>
      <c r="B4446" s="9" t="s">
        <v>16</v>
      </c>
      <c r="C4446" s="10">
        <v>68.941744226128904</v>
      </c>
    </row>
    <row r="4447" spans="1:3" x14ac:dyDescent="0.25">
      <c r="A4447" s="8" t="s">
        <v>22</v>
      </c>
      <c r="B4447" s="9" t="s">
        <v>16</v>
      </c>
      <c r="C4447" s="10">
        <v>68.941744226128904</v>
      </c>
    </row>
    <row r="4448" spans="1:3" x14ac:dyDescent="0.25">
      <c r="A4448" s="8" t="s">
        <v>22</v>
      </c>
      <c r="B4448" s="9" t="s">
        <v>18</v>
      </c>
      <c r="C4448" s="10">
        <v>68.941744226128904</v>
      </c>
    </row>
    <row r="4449" spans="1:3" x14ac:dyDescent="0.25">
      <c r="A4449" s="8" t="s">
        <v>22</v>
      </c>
      <c r="B4449" s="9" t="s">
        <v>18</v>
      </c>
      <c r="C4449" s="10">
        <v>68.941744226128904</v>
      </c>
    </row>
    <row r="4450" spans="1:3" x14ac:dyDescent="0.25">
      <c r="A4450" s="8" t="s">
        <v>22</v>
      </c>
      <c r="B4450" s="9" t="s">
        <v>17</v>
      </c>
      <c r="C4450" s="10">
        <v>68.941744226128904</v>
      </c>
    </row>
    <row r="4451" spans="1:3" x14ac:dyDescent="0.25">
      <c r="A4451" s="8" t="s">
        <v>22</v>
      </c>
      <c r="B4451" s="9" t="s">
        <v>17</v>
      </c>
      <c r="C4451" s="10">
        <v>68.941744226128904</v>
      </c>
    </row>
    <row r="4452" spans="1:3" x14ac:dyDescent="0.25">
      <c r="A4452" s="8" t="s">
        <v>22</v>
      </c>
      <c r="B4452" s="9" t="s">
        <v>18</v>
      </c>
      <c r="C4452" s="10">
        <v>68.941744226128904</v>
      </c>
    </row>
    <row r="4453" spans="1:3" x14ac:dyDescent="0.25">
      <c r="A4453" s="8" t="s">
        <v>22</v>
      </c>
      <c r="B4453" s="9" t="s">
        <v>17</v>
      </c>
      <c r="C4453" s="10">
        <v>68.941744226128904</v>
      </c>
    </row>
    <row r="4454" spans="1:3" x14ac:dyDescent="0.25">
      <c r="A4454" s="8" t="s">
        <v>22</v>
      </c>
      <c r="B4454" s="9" t="s">
        <v>19</v>
      </c>
      <c r="C4454" s="10">
        <v>68.941744226128904</v>
      </c>
    </row>
    <row r="4455" spans="1:3" x14ac:dyDescent="0.25">
      <c r="A4455" s="8" t="s">
        <v>22</v>
      </c>
      <c r="B4455" s="9" t="s">
        <v>17</v>
      </c>
      <c r="C4455" s="10">
        <v>68.941744226128904</v>
      </c>
    </row>
    <row r="4456" spans="1:3" x14ac:dyDescent="0.25">
      <c r="A4456" s="8" t="s">
        <v>22</v>
      </c>
      <c r="B4456" s="9" t="s">
        <v>17</v>
      </c>
      <c r="C4456" s="10">
        <v>68.941744226128904</v>
      </c>
    </row>
    <row r="4457" spans="1:3" x14ac:dyDescent="0.25">
      <c r="A4457" s="8" t="s">
        <v>22</v>
      </c>
      <c r="B4457" s="9" t="s">
        <v>17</v>
      </c>
      <c r="C4457" s="10">
        <v>68.941744226128904</v>
      </c>
    </row>
    <row r="4458" spans="1:3" x14ac:dyDescent="0.25">
      <c r="A4458" s="8" t="s">
        <v>22</v>
      </c>
      <c r="B4458" s="9" t="s">
        <v>17</v>
      </c>
      <c r="C4458" s="10">
        <v>68.941744226128904</v>
      </c>
    </row>
    <row r="4459" spans="1:3" x14ac:dyDescent="0.25">
      <c r="A4459" s="8" t="s">
        <v>22</v>
      </c>
      <c r="B4459" s="9" t="s">
        <v>18</v>
      </c>
      <c r="C4459" s="10">
        <v>68.941744226128904</v>
      </c>
    </row>
    <row r="4460" spans="1:3" x14ac:dyDescent="0.25">
      <c r="A4460" s="8" t="s">
        <v>22</v>
      </c>
      <c r="B4460" s="9" t="s">
        <v>19</v>
      </c>
      <c r="C4460" s="10">
        <v>68.941744226128904</v>
      </c>
    </row>
    <row r="4461" spans="1:3" x14ac:dyDescent="0.25">
      <c r="A4461" s="8" t="s">
        <v>22</v>
      </c>
      <c r="B4461" s="9" t="s">
        <v>18</v>
      </c>
      <c r="C4461" s="10">
        <v>68.941744226128904</v>
      </c>
    </row>
    <row r="4462" spans="1:3" x14ac:dyDescent="0.25">
      <c r="A4462" s="8" t="s">
        <v>22</v>
      </c>
      <c r="B4462" s="9" t="s">
        <v>19</v>
      </c>
      <c r="C4462" s="10">
        <v>68.941744226128904</v>
      </c>
    </row>
    <row r="4463" spans="1:3" x14ac:dyDescent="0.25">
      <c r="A4463" s="8" t="s">
        <v>22</v>
      </c>
      <c r="B4463" s="9" t="s">
        <v>16</v>
      </c>
      <c r="C4463" s="10">
        <v>68.941744226128904</v>
      </c>
    </row>
    <row r="4464" spans="1:3" x14ac:dyDescent="0.25">
      <c r="A4464" s="8" t="s">
        <v>22</v>
      </c>
      <c r="B4464" s="9" t="s">
        <v>17</v>
      </c>
      <c r="C4464" s="10">
        <v>68.941744226128904</v>
      </c>
    </row>
    <row r="4465" spans="1:3" x14ac:dyDescent="0.25">
      <c r="A4465" s="8" t="s">
        <v>22</v>
      </c>
      <c r="B4465" s="9" t="s">
        <v>17</v>
      </c>
      <c r="C4465" s="10">
        <v>68.941744226128904</v>
      </c>
    </row>
    <row r="4466" spans="1:3" x14ac:dyDescent="0.25">
      <c r="A4466" s="8" t="s">
        <v>22</v>
      </c>
      <c r="B4466" s="9" t="s">
        <v>16</v>
      </c>
      <c r="C4466" s="10">
        <v>68.941744226128904</v>
      </c>
    </row>
    <row r="4467" spans="1:3" x14ac:dyDescent="0.25">
      <c r="A4467" s="8" t="s">
        <v>22</v>
      </c>
      <c r="B4467" s="9" t="s">
        <v>16</v>
      </c>
      <c r="C4467" s="10">
        <v>68.941744226128904</v>
      </c>
    </row>
    <row r="4468" spans="1:3" x14ac:dyDescent="0.25">
      <c r="A4468" s="8" t="s">
        <v>22</v>
      </c>
      <c r="B4468" s="9" t="s">
        <v>17</v>
      </c>
      <c r="C4468" s="10">
        <v>68.941744226128904</v>
      </c>
    </row>
    <row r="4469" spans="1:3" x14ac:dyDescent="0.25">
      <c r="A4469" s="8" t="s">
        <v>22</v>
      </c>
      <c r="B4469" s="9" t="s">
        <v>16</v>
      </c>
      <c r="C4469" s="10">
        <v>68.941744226128904</v>
      </c>
    </row>
    <row r="4470" spans="1:3" x14ac:dyDescent="0.25">
      <c r="A4470" s="8" t="s">
        <v>22</v>
      </c>
      <c r="B4470" s="9" t="s">
        <v>17</v>
      </c>
      <c r="C4470" s="10">
        <v>68.941744226128904</v>
      </c>
    </row>
    <row r="4471" spans="1:3" x14ac:dyDescent="0.25">
      <c r="A4471" s="8" t="s">
        <v>22</v>
      </c>
      <c r="B4471" s="9" t="s">
        <v>16</v>
      </c>
      <c r="C4471" s="10">
        <v>68.941744226128904</v>
      </c>
    </row>
    <row r="4472" spans="1:3" x14ac:dyDescent="0.25">
      <c r="A4472" s="8" t="s">
        <v>22</v>
      </c>
      <c r="B4472" s="9" t="s">
        <v>16</v>
      </c>
      <c r="C4472" s="10">
        <v>68.941744226128904</v>
      </c>
    </row>
    <row r="4473" spans="1:3" x14ac:dyDescent="0.25">
      <c r="A4473" s="8" t="s">
        <v>22</v>
      </c>
      <c r="B4473" s="9" t="s">
        <v>16</v>
      </c>
      <c r="C4473" s="10">
        <v>68.941744226128904</v>
      </c>
    </row>
    <row r="4474" spans="1:3" x14ac:dyDescent="0.25">
      <c r="A4474" s="8" t="s">
        <v>22</v>
      </c>
      <c r="B4474" s="9" t="s">
        <v>16</v>
      </c>
      <c r="C4474" s="10">
        <v>68.941744226128904</v>
      </c>
    </row>
    <row r="4475" spans="1:3" x14ac:dyDescent="0.25">
      <c r="A4475" s="8" t="s">
        <v>22</v>
      </c>
      <c r="B4475" s="9" t="s">
        <v>17</v>
      </c>
      <c r="C4475" s="10">
        <v>68.941744226128904</v>
      </c>
    </row>
    <row r="4476" spans="1:3" x14ac:dyDescent="0.25">
      <c r="A4476" s="8" t="s">
        <v>22</v>
      </c>
      <c r="B4476" s="9" t="s">
        <v>17</v>
      </c>
      <c r="C4476" s="10">
        <v>68.941744226128904</v>
      </c>
    </row>
    <row r="4477" spans="1:3" x14ac:dyDescent="0.25">
      <c r="A4477" s="8" t="s">
        <v>22</v>
      </c>
      <c r="B4477" s="9" t="s">
        <v>17</v>
      </c>
      <c r="C4477" s="10">
        <v>68.941744226128904</v>
      </c>
    </row>
    <row r="4478" spans="1:3" x14ac:dyDescent="0.25">
      <c r="A4478" s="8" t="s">
        <v>22</v>
      </c>
      <c r="B4478" s="9" t="s">
        <v>19</v>
      </c>
      <c r="C4478" s="10">
        <v>68.941744226128904</v>
      </c>
    </row>
    <row r="4479" spans="1:3" x14ac:dyDescent="0.25">
      <c r="A4479" s="8" t="s">
        <v>22</v>
      </c>
      <c r="B4479" s="9" t="s">
        <v>17</v>
      </c>
      <c r="C4479" s="10">
        <v>68.941744226128904</v>
      </c>
    </row>
    <row r="4480" spans="1:3" x14ac:dyDescent="0.25">
      <c r="A4480" s="8" t="s">
        <v>22</v>
      </c>
      <c r="B4480" s="9" t="s">
        <v>19</v>
      </c>
      <c r="C4480" s="10">
        <v>68.941744226128904</v>
      </c>
    </row>
    <row r="4481" spans="1:3" x14ac:dyDescent="0.25">
      <c r="A4481" s="8" t="s">
        <v>22</v>
      </c>
      <c r="B4481" s="9" t="s">
        <v>17</v>
      </c>
      <c r="C4481" s="10">
        <v>68.941744226128904</v>
      </c>
    </row>
    <row r="4482" spans="1:3" x14ac:dyDescent="0.25">
      <c r="A4482" s="8" t="s">
        <v>23</v>
      </c>
      <c r="B4482" s="9" t="s">
        <v>16</v>
      </c>
      <c r="C4482" s="10">
        <v>68.911655257959296</v>
      </c>
    </row>
    <row r="4483" spans="1:3" x14ac:dyDescent="0.25">
      <c r="A4483" s="8" t="s">
        <v>23</v>
      </c>
      <c r="B4483" s="9" t="s">
        <v>16</v>
      </c>
      <c r="C4483" s="10">
        <v>68.911655257959296</v>
      </c>
    </row>
    <row r="4484" spans="1:3" x14ac:dyDescent="0.25">
      <c r="A4484" s="8" t="s">
        <v>23</v>
      </c>
      <c r="B4484" s="9" t="s">
        <v>18</v>
      </c>
      <c r="C4484" s="10">
        <v>68.911655257959296</v>
      </c>
    </row>
    <row r="4485" spans="1:3" x14ac:dyDescent="0.25">
      <c r="A4485" s="8" t="s">
        <v>23</v>
      </c>
      <c r="B4485" s="9" t="s">
        <v>18</v>
      </c>
      <c r="C4485" s="10">
        <v>68.911655257959296</v>
      </c>
    </row>
    <row r="4486" spans="1:3" x14ac:dyDescent="0.25">
      <c r="A4486" s="8" t="s">
        <v>23</v>
      </c>
      <c r="B4486" s="9" t="s">
        <v>16</v>
      </c>
      <c r="C4486" s="10">
        <v>68.911655257959296</v>
      </c>
    </row>
    <row r="4487" spans="1:3" x14ac:dyDescent="0.25">
      <c r="A4487" s="8" t="s">
        <v>23</v>
      </c>
      <c r="B4487" s="9" t="s">
        <v>18</v>
      </c>
      <c r="C4487" s="10">
        <v>68.911655257959296</v>
      </c>
    </row>
    <row r="4488" spans="1:3" x14ac:dyDescent="0.25">
      <c r="A4488" s="8" t="s">
        <v>15</v>
      </c>
      <c r="B4488" s="9" t="s">
        <v>17</v>
      </c>
      <c r="C4488" s="10">
        <v>68.689496002271341</v>
      </c>
    </row>
    <row r="4489" spans="1:3" x14ac:dyDescent="0.25">
      <c r="A4489" s="8" t="s">
        <v>15</v>
      </c>
      <c r="B4489" s="9" t="s">
        <v>19</v>
      </c>
      <c r="C4489" s="10">
        <v>68.689496002271341</v>
      </c>
    </row>
    <row r="4490" spans="1:3" x14ac:dyDescent="0.25">
      <c r="A4490" s="8" t="s">
        <v>15</v>
      </c>
      <c r="B4490" s="9" t="s">
        <v>19</v>
      </c>
      <c r="C4490" s="10">
        <v>68.689496002271341</v>
      </c>
    </row>
    <row r="4491" spans="1:3" x14ac:dyDescent="0.25">
      <c r="A4491" s="8" t="s">
        <v>24</v>
      </c>
      <c r="B4491" s="9" t="s">
        <v>17</v>
      </c>
      <c r="C4491" s="10">
        <v>68.579207519649955</v>
      </c>
    </row>
    <row r="4492" spans="1:3" x14ac:dyDescent="0.25">
      <c r="A4492" s="8" t="s">
        <v>22</v>
      </c>
      <c r="B4492" s="9" t="s">
        <v>17</v>
      </c>
      <c r="C4492" s="10">
        <v>68.545902649414671</v>
      </c>
    </row>
    <row r="4493" spans="1:3" x14ac:dyDescent="0.25">
      <c r="A4493" s="8" t="s">
        <v>21</v>
      </c>
      <c r="B4493" s="9" t="s">
        <v>17</v>
      </c>
      <c r="C4493" s="10">
        <v>68.342151675485013</v>
      </c>
    </row>
    <row r="4494" spans="1:3" x14ac:dyDescent="0.25">
      <c r="A4494" s="8" t="s">
        <v>21</v>
      </c>
      <c r="B4494" s="9" t="s">
        <v>16</v>
      </c>
      <c r="C4494" s="10">
        <v>68.25</v>
      </c>
    </row>
    <row r="4495" spans="1:3" x14ac:dyDescent="0.25">
      <c r="A4495" s="8" t="s">
        <v>23</v>
      </c>
      <c r="B4495" s="9" t="s">
        <v>17</v>
      </c>
      <c r="C4495" s="10">
        <v>68.25</v>
      </c>
    </row>
    <row r="4496" spans="1:3" x14ac:dyDescent="0.25">
      <c r="A4496" s="8" t="s">
        <v>22</v>
      </c>
      <c r="B4496" s="9" t="s">
        <v>16</v>
      </c>
      <c r="C4496" s="10">
        <v>67.775723967960573</v>
      </c>
    </row>
    <row r="4497" spans="1:3" x14ac:dyDescent="0.25">
      <c r="A4497" s="8" t="s">
        <v>22</v>
      </c>
      <c r="B4497" s="9" t="s">
        <v>17</v>
      </c>
      <c r="C4497" s="10">
        <v>67.218200620475685</v>
      </c>
    </row>
    <row r="4498" spans="1:3" x14ac:dyDescent="0.25">
      <c r="A4498" s="8" t="s">
        <v>23</v>
      </c>
      <c r="B4498" s="9" t="s">
        <v>18</v>
      </c>
      <c r="C4498" s="10">
        <v>67</v>
      </c>
    </row>
    <row r="4499" spans="1:3" x14ac:dyDescent="0.25">
      <c r="A4499" s="8" t="s">
        <v>23</v>
      </c>
      <c r="B4499" s="9" t="s">
        <v>18</v>
      </c>
      <c r="C4499" s="10">
        <v>66.964285714285708</v>
      </c>
    </row>
    <row r="4500" spans="1:3" x14ac:dyDescent="0.25">
      <c r="A4500" s="8" t="s">
        <v>23</v>
      </c>
      <c r="B4500" s="9" t="s">
        <v>17</v>
      </c>
      <c r="C4500" s="10">
        <v>66.779758349795557</v>
      </c>
    </row>
    <row r="4501" spans="1:3" x14ac:dyDescent="0.25">
      <c r="A4501" s="8" t="s">
        <v>22</v>
      </c>
      <c r="B4501" s="9" t="s">
        <v>17</v>
      </c>
      <c r="C4501" s="10">
        <v>66.552747549240038</v>
      </c>
    </row>
    <row r="4502" spans="1:3" x14ac:dyDescent="0.25">
      <c r="A4502" s="8" t="s">
        <v>22</v>
      </c>
      <c r="B4502" s="9" t="s">
        <v>16</v>
      </c>
      <c r="C4502" s="10">
        <v>66.235366605052377</v>
      </c>
    </row>
    <row r="4503" spans="1:3" x14ac:dyDescent="0.25">
      <c r="A4503" s="8" t="s">
        <v>22</v>
      </c>
      <c r="B4503" s="9" t="s">
        <v>16</v>
      </c>
      <c r="C4503" s="10">
        <v>66.235366605052377</v>
      </c>
    </row>
    <row r="4504" spans="1:3" x14ac:dyDescent="0.25">
      <c r="A4504" s="8" t="s">
        <v>22</v>
      </c>
      <c r="B4504" s="9" t="s">
        <v>16</v>
      </c>
      <c r="C4504" s="10">
        <v>66.235366605052377</v>
      </c>
    </row>
    <row r="4505" spans="1:3" x14ac:dyDescent="0.25">
      <c r="A4505" s="8" t="s">
        <v>22</v>
      </c>
      <c r="B4505" s="9" t="s">
        <v>16</v>
      </c>
      <c r="C4505" s="10">
        <v>66.235366605052377</v>
      </c>
    </row>
    <row r="4506" spans="1:3" x14ac:dyDescent="0.25">
      <c r="A4506" s="8" t="s">
        <v>22</v>
      </c>
      <c r="B4506" s="9" t="s">
        <v>16</v>
      </c>
      <c r="C4506" s="10">
        <v>66.235366605052377</v>
      </c>
    </row>
    <row r="4507" spans="1:3" x14ac:dyDescent="0.25">
      <c r="A4507" s="8" t="s">
        <v>22</v>
      </c>
      <c r="B4507" s="9" t="s">
        <v>16</v>
      </c>
      <c r="C4507" s="10">
        <v>66.235366605052377</v>
      </c>
    </row>
    <row r="4508" spans="1:3" x14ac:dyDescent="0.25">
      <c r="A4508" s="8" t="s">
        <v>22</v>
      </c>
      <c r="B4508" s="9" t="s">
        <v>16</v>
      </c>
      <c r="C4508" s="10">
        <v>66.235366605052377</v>
      </c>
    </row>
    <row r="4509" spans="1:3" x14ac:dyDescent="0.25">
      <c r="A4509" s="8" t="s">
        <v>22</v>
      </c>
      <c r="B4509" s="9" t="s">
        <v>19</v>
      </c>
      <c r="C4509" s="10">
        <v>66.235366605052377</v>
      </c>
    </row>
    <row r="4510" spans="1:3" x14ac:dyDescent="0.25">
      <c r="A4510" s="8" t="s">
        <v>21</v>
      </c>
      <c r="B4510" s="9" t="s">
        <v>17</v>
      </c>
      <c r="C4510" s="10">
        <v>66.137566137566139</v>
      </c>
    </row>
    <row r="4511" spans="1:3" x14ac:dyDescent="0.25">
      <c r="A4511" s="8" t="s">
        <v>21</v>
      </c>
      <c r="B4511" s="9" t="s">
        <v>17</v>
      </c>
      <c r="C4511" s="10">
        <v>66.137566137566139</v>
      </c>
    </row>
    <row r="4512" spans="1:3" x14ac:dyDescent="0.25">
      <c r="A4512" s="8" t="s">
        <v>21</v>
      </c>
      <c r="B4512" s="9" t="s">
        <v>16</v>
      </c>
      <c r="C4512" s="10">
        <v>66.137566137566139</v>
      </c>
    </row>
    <row r="4513" spans="1:3" x14ac:dyDescent="0.25">
      <c r="A4513" s="8" t="s">
        <v>21</v>
      </c>
      <c r="B4513" s="9" t="s">
        <v>17</v>
      </c>
      <c r="C4513" s="10">
        <v>66.137566137566139</v>
      </c>
    </row>
    <row r="4514" spans="1:3" x14ac:dyDescent="0.25">
      <c r="A4514" s="8" t="s">
        <v>21</v>
      </c>
      <c r="B4514" s="9" t="s">
        <v>16</v>
      </c>
      <c r="C4514" s="10">
        <v>66.137566137566139</v>
      </c>
    </row>
    <row r="4515" spans="1:3" x14ac:dyDescent="0.25">
      <c r="A4515" s="8" t="s">
        <v>21</v>
      </c>
      <c r="B4515" s="9" t="s">
        <v>18</v>
      </c>
      <c r="C4515" s="10">
        <v>66.137566137566139</v>
      </c>
    </row>
    <row r="4516" spans="1:3" x14ac:dyDescent="0.25">
      <c r="A4516" s="8" t="s">
        <v>21</v>
      </c>
      <c r="B4516" s="9" t="s">
        <v>18</v>
      </c>
      <c r="C4516" s="10">
        <v>66.137566137566139</v>
      </c>
    </row>
    <row r="4517" spans="1:3" x14ac:dyDescent="0.25">
      <c r="A4517" s="8" t="s">
        <v>21</v>
      </c>
      <c r="B4517" s="9" t="s">
        <v>18</v>
      </c>
      <c r="C4517" s="10">
        <v>66.137566137566139</v>
      </c>
    </row>
    <row r="4518" spans="1:3" x14ac:dyDescent="0.25">
      <c r="A4518" s="8" t="s">
        <v>21</v>
      </c>
      <c r="B4518" s="9" t="s">
        <v>18</v>
      </c>
      <c r="C4518" s="10">
        <v>66.137566137566139</v>
      </c>
    </row>
    <row r="4519" spans="1:3" x14ac:dyDescent="0.25">
      <c r="A4519" s="8" t="s">
        <v>21</v>
      </c>
      <c r="B4519" s="9" t="s">
        <v>17</v>
      </c>
      <c r="C4519" s="10">
        <v>66.137566137566139</v>
      </c>
    </row>
    <row r="4520" spans="1:3" x14ac:dyDescent="0.25">
      <c r="A4520" s="8" t="s">
        <v>21</v>
      </c>
      <c r="B4520" s="9" t="s">
        <v>17</v>
      </c>
      <c r="C4520" s="10">
        <v>66.137566137566139</v>
      </c>
    </row>
    <row r="4521" spans="1:3" x14ac:dyDescent="0.25">
      <c r="A4521" s="8" t="s">
        <v>21</v>
      </c>
      <c r="B4521" s="9" t="s">
        <v>18</v>
      </c>
      <c r="C4521" s="10">
        <v>66.137566137566139</v>
      </c>
    </row>
    <row r="4522" spans="1:3" x14ac:dyDescent="0.25">
      <c r="A4522" s="8" t="s">
        <v>21</v>
      </c>
      <c r="B4522" s="9" t="s">
        <v>18</v>
      </c>
      <c r="C4522" s="10">
        <v>66.137566137566139</v>
      </c>
    </row>
    <row r="4523" spans="1:3" x14ac:dyDescent="0.25">
      <c r="A4523" s="8" t="s">
        <v>21</v>
      </c>
      <c r="B4523" s="9" t="s">
        <v>18</v>
      </c>
      <c r="C4523" s="10">
        <v>66.137566137566139</v>
      </c>
    </row>
    <row r="4524" spans="1:3" x14ac:dyDescent="0.25">
      <c r="A4524" s="8" t="s">
        <v>21</v>
      </c>
      <c r="B4524" s="9" t="s">
        <v>18</v>
      </c>
      <c r="C4524" s="10">
        <v>66.137566137566139</v>
      </c>
    </row>
    <row r="4525" spans="1:3" x14ac:dyDescent="0.25">
      <c r="A4525" s="8" t="s">
        <v>21</v>
      </c>
      <c r="B4525" s="9" t="s">
        <v>18</v>
      </c>
      <c r="C4525" s="10">
        <v>66.137566137566139</v>
      </c>
    </row>
    <row r="4526" spans="1:3" x14ac:dyDescent="0.25">
      <c r="A4526" s="8" t="s">
        <v>21</v>
      </c>
      <c r="B4526" s="9" t="s">
        <v>18</v>
      </c>
      <c r="C4526" s="10">
        <v>66.137566137566139</v>
      </c>
    </row>
    <row r="4527" spans="1:3" x14ac:dyDescent="0.25">
      <c r="A4527" s="8" t="s">
        <v>21</v>
      </c>
      <c r="B4527" s="9" t="s">
        <v>17</v>
      </c>
      <c r="C4527" s="10">
        <v>66.137566137566139</v>
      </c>
    </row>
    <row r="4528" spans="1:3" x14ac:dyDescent="0.25">
      <c r="A4528" s="8" t="s">
        <v>21</v>
      </c>
      <c r="B4528" s="9" t="s">
        <v>16</v>
      </c>
      <c r="C4528" s="10">
        <v>66.137566137566139</v>
      </c>
    </row>
    <row r="4529" spans="1:3" x14ac:dyDescent="0.25">
      <c r="A4529" s="8" t="s">
        <v>21</v>
      </c>
      <c r="B4529" s="9" t="s">
        <v>18</v>
      </c>
      <c r="C4529" s="10">
        <v>66.137566137566139</v>
      </c>
    </row>
    <row r="4530" spans="1:3" x14ac:dyDescent="0.25">
      <c r="A4530" s="8" t="s">
        <v>21</v>
      </c>
      <c r="B4530" s="9" t="s">
        <v>18</v>
      </c>
      <c r="C4530" s="10">
        <v>66.137566137566139</v>
      </c>
    </row>
    <row r="4531" spans="1:3" x14ac:dyDescent="0.25">
      <c r="A4531" s="8" t="s">
        <v>21</v>
      </c>
      <c r="B4531" s="9" t="s">
        <v>17</v>
      </c>
      <c r="C4531" s="10">
        <v>66.137566137566139</v>
      </c>
    </row>
    <row r="4532" spans="1:3" x14ac:dyDescent="0.25">
      <c r="A4532" s="8" t="s">
        <v>21</v>
      </c>
      <c r="B4532" s="9" t="s">
        <v>18</v>
      </c>
      <c r="C4532" s="10">
        <v>66.137566137566139</v>
      </c>
    </row>
    <row r="4533" spans="1:3" x14ac:dyDescent="0.25">
      <c r="A4533" s="8" t="s">
        <v>21</v>
      </c>
      <c r="B4533" s="9" t="s">
        <v>18</v>
      </c>
      <c r="C4533" s="10">
        <v>66.137566137566139</v>
      </c>
    </row>
    <row r="4534" spans="1:3" x14ac:dyDescent="0.25">
      <c r="A4534" s="8" t="s">
        <v>21</v>
      </c>
      <c r="B4534" s="9" t="s">
        <v>18</v>
      </c>
      <c r="C4534" s="10">
        <v>66.137566137566139</v>
      </c>
    </row>
    <row r="4535" spans="1:3" x14ac:dyDescent="0.25">
      <c r="A4535" s="8" t="s">
        <v>21</v>
      </c>
      <c r="B4535" s="9" t="s">
        <v>18</v>
      </c>
      <c r="C4535" s="10">
        <v>66.137566137566139</v>
      </c>
    </row>
    <row r="4536" spans="1:3" x14ac:dyDescent="0.25">
      <c r="A4536" s="8" t="s">
        <v>21</v>
      </c>
      <c r="B4536" s="9" t="s">
        <v>18</v>
      </c>
      <c r="C4536" s="10">
        <v>66.137566137566139</v>
      </c>
    </row>
    <row r="4537" spans="1:3" x14ac:dyDescent="0.25">
      <c r="A4537" s="8" t="s">
        <v>21</v>
      </c>
      <c r="B4537" s="9" t="s">
        <v>17</v>
      </c>
      <c r="C4537" s="10">
        <v>66.137566137566139</v>
      </c>
    </row>
    <row r="4538" spans="1:3" x14ac:dyDescent="0.25">
      <c r="A4538" s="8" t="s">
        <v>21</v>
      </c>
      <c r="B4538" s="9" t="s">
        <v>17</v>
      </c>
      <c r="C4538" s="10">
        <v>66.137566137566139</v>
      </c>
    </row>
    <row r="4539" spans="1:3" x14ac:dyDescent="0.25">
      <c r="A4539" s="8" t="s">
        <v>21</v>
      </c>
      <c r="B4539" s="9" t="s">
        <v>16</v>
      </c>
      <c r="C4539" s="10">
        <v>66.137566137566139</v>
      </c>
    </row>
    <row r="4540" spans="1:3" x14ac:dyDescent="0.25">
      <c r="A4540" s="8" t="s">
        <v>21</v>
      </c>
      <c r="B4540" s="9" t="s">
        <v>16</v>
      </c>
      <c r="C4540" s="10">
        <v>66.137566137566139</v>
      </c>
    </row>
    <row r="4541" spans="1:3" x14ac:dyDescent="0.25">
      <c r="A4541" s="8" t="s">
        <v>21</v>
      </c>
      <c r="B4541" s="9" t="s">
        <v>17</v>
      </c>
      <c r="C4541" s="10">
        <v>66.137566137566139</v>
      </c>
    </row>
    <row r="4542" spans="1:3" x14ac:dyDescent="0.25">
      <c r="A4542" s="8" t="s">
        <v>21</v>
      </c>
      <c r="B4542" s="9" t="s">
        <v>18</v>
      </c>
      <c r="C4542" s="10">
        <v>66.137566137566139</v>
      </c>
    </row>
    <row r="4543" spans="1:3" x14ac:dyDescent="0.25">
      <c r="A4543" s="8" t="s">
        <v>21</v>
      </c>
      <c r="B4543" s="9" t="s">
        <v>18</v>
      </c>
      <c r="C4543" s="10">
        <v>66.137566137566139</v>
      </c>
    </row>
    <row r="4544" spans="1:3" x14ac:dyDescent="0.25">
      <c r="A4544" s="8" t="s">
        <v>21</v>
      </c>
      <c r="B4544" s="9" t="s">
        <v>16</v>
      </c>
      <c r="C4544" s="10">
        <v>66.137566137566139</v>
      </c>
    </row>
    <row r="4545" spans="1:3" x14ac:dyDescent="0.25">
      <c r="A4545" s="8" t="s">
        <v>21</v>
      </c>
      <c r="B4545" s="9" t="s">
        <v>16</v>
      </c>
      <c r="C4545" s="10">
        <v>66.137566137566139</v>
      </c>
    </row>
    <row r="4546" spans="1:3" x14ac:dyDescent="0.25">
      <c r="A4546" s="8" t="s">
        <v>21</v>
      </c>
      <c r="B4546" s="9" t="s">
        <v>16</v>
      </c>
      <c r="C4546" s="10">
        <v>66.137566137566139</v>
      </c>
    </row>
    <row r="4547" spans="1:3" x14ac:dyDescent="0.25">
      <c r="A4547" s="8" t="s">
        <v>21</v>
      </c>
      <c r="B4547" s="9" t="s">
        <v>18</v>
      </c>
      <c r="C4547" s="10">
        <v>66.137566137566139</v>
      </c>
    </row>
    <row r="4548" spans="1:3" x14ac:dyDescent="0.25">
      <c r="A4548" s="8" t="s">
        <v>21</v>
      </c>
      <c r="B4548" s="9" t="s">
        <v>17</v>
      </c>
      <c r="C4548" s="10">
        <v>66.137566137566139</v>
      </c>
    </row>
    <row r="4549" spans="1:3" x14ac:dyDescent="0.25">
      <c r="A4549" s="8" t="s">
        <v>21</v>
      </c>
      <c r="B4549" s="9" t="s">
        <v>17</v>
      </c>
      <c r="C4549" s="10">
        <v>66.137566137566139</v>
      </c>
    </row>
    <row r="4550" spans="1:3" x14ac:dyDescent="0.25">
      <c r="A4550" s="8" t="s">
        <v>21</v>
      </c>
      <c r="B4550" s="9" t="s">
        <v>18</v>
      </c>
      <c r="C4550" s="10">
        <v>66.137566137566139</v>
      </c>
    </row>
    <row r="4551" spans="1:3" x14ac:dyDescent="0.25">
      <c r="A4551" s="8" t="s">
        <v>21</v>
      </c>
      <c r="B4551" s="9" t="s">
        <v>18</v>
      </c>
      <c r="C4551" s="10">
        <v>66.137566137566139</v>
      </c>
    </row>
    <row r="4552" spans="1:3" x14ac:dyDescent="0.25">
      <c r="A4552" s="8" t="s">
        <v>21</v>
      </c>
      <c r="B4552" s="9" t="s">
        <v>18</v>
      </c>
      <c r="C4552" s="10">
        <v>66.137566137566139</v>
      </c>
    </row>
    <row r="4553" spans="1:3" x14ac:dyDescent="0.25">
      <c r="A4553" s="8" t="s">
        <v>21</v>
      </c>
      <c r="B4553" s="9" t="s">
        <v>17</v>
      </c>
      <c r="C4553" s="10">
        <v>66.137566137566139</v>
      </c>
    </row>
    <row r="4554" spans="1:3" x14ac:dyDescent="0.25">
      <c r="A4554" s="8" t="s">
        <v>21</v>
      </c>
      <c r="B4554" s="9" t="s">
        <v>17</v>
      </c>
      <c r="C4554" s="10">
        <v>66.137566137566139</v>
      </c>
    </row>
    <row r="4555" spans="1:3" x14ac:dyDescent="0.25">
      <c r="A4555" s="8" t="s">
        <v>21</v>
      </c>
      <c r="B4555" s="9" t="s">
        <v>16</v>
      </c>
      <c r="C4555" s="10">
        <v>66.137566137566139</v>
      </c>
    </row>
    <row r="4556" spans="1:3" x14ac:dyDescent="0.25">
      <c r="A4556" s="8" t="s">
        <v>21</v>
      </c>
      <c r="B4556" s="9" t="s">
        <v>18</v>
      </c>
      <c r="C4556" s="10">
        <v>66.137566137566139</v>
      </c>
    </row>
    <row r="4557" spans="1:3" x14ac:dyDescent="0.25">
      <c r="A4557" s="8" t="s">
        <v>21</v>
      </c>
      <c r="B4557" s="9" t="s">
        <v>17</v>
      </c>
      <c r="C4557" s="10">
        <v>66.137566137566139</v>
      </c>
    </row>
    <row r="4558" spans="1:3" x14ac:dyDescent="0.25">
      <c r="A4558" s="8" t="s">
        <v>21</v>
      </c>
      <c r="B4558" s="9" t="s">
        <v>18</v>
      </c>
      <c r="C4558" s="10">
        <v>66.137566137566139</v>
      </c>
    </row>
    <row r="4559" spans="1:3" x14ac:dyDescent="0.25">
      <c r="A4559" s="8" t="s">
        <v>21</v>
      </c>
      <c r="B4559" s="9" t="s">
        <v>18</v>
      </c>
      <c r="C4559" s="10">
        <v>66.137566137566139</v>
      </c>
    </row>
    <row r="4560" spans="1:3" x14ac:dyDescent="0.25">
      <c r="A4560" s="8" t="s">
        <v>21</v>
      </c>
      <c r="B4560" s="9" t="s">
        <v>18</v>
      </c>
      <c r="C4560" s="10">
        <v>66.137566137566139</v>
      </c>
    </row>
    <row r="4561" spans="1:3" x14ac:dyDescent="0.25">
      <c r="A4561" s="8" t="s">
        <v>21</v>
      </c>
      <c r="B4561" s="9" t="s">
        <v>16</v>
      </c>
      <c r="C4561" s="10">
        <v>66.137566137566139</v>
      </c>
    </row>
    <row r="4562" spans="1:3" x14ac:dyDescent="0.25">
      <c r="A4562" s="8" t="s">
        <v>21</v>
      </c>
      <c r="B4562" s="9" t="s">
        <v>18</v>
      </c>
      <c r="C4562" s="10">
        <v>66.137566137566139</v>
      </c>
    </row>
    <row r="4563" spans="1:3" x14ac:dyDescent="0.25">
      <c r="A4563" s="8" t="s">
        <v>21</v>
      </c>
      <c r="B4563" s="9" t="s">
        <v>18</v>
      </c>
      <c r="C4563" s="10">
        <v>66.137566137566139</v>
      </c>
    </row>
    <row r="4564" spans="1:3" x14ac:dyDescent="0.25">
      <c r="A4564" s="8" t="s">
        <v>21</v>
      </c>
      <c r="B4564" s="9" t="s">
        <v>18</v>
      </c>
      <c r="C4564" s="10">
        <v>66.137566137566139</v>
      </c>
    </row>
    <row r="4565" spans="1:3" x14ac:dyDescent="0.25">
      <c r="A4565" s="8" t="s">
        <v>21</v>
      </c>
      <c r="B4565" s="9" t="s">
        <v>18</v>
      </c>
      <c r="C4565" s="10">
        <v>66.137566137566139</v>
      </c>
    </row>
    <row r="4566" spans="1:3" x14ac:dyDescent="0.25">
      <c r="A4566" s="8" t="s">
        <v>21</v>
      </c>
      <c r="B4566" s="9" t="s">
        <v>18</v>
      </c>
      <c r="C4566" s="10">
        <v>66.137566137566139</v>
      </c>
    </row>
    <row r="4567" spans="1:3" x14ac:dyDescent="0.25">
      <c r="A4567" s="8" t="s">
        <v>21</v>
      </c>
      <c r="B4567" s="9" t="s">
        <v>18</v>
      </c>
      <c r="C4567" s="10">
        <v>66.137566137566139</v>
      </c>
    </row>
    <row r="4568" spans="1:3" x14ac:dyDescent="0.25">
      <c r="A4568" s="8" t="s">
        <v>21</v>
      </c>
      <c r="B4568" s="9" t="s">
        <v>18</v>
      </c>
      <c r="C4568" s="10">
        <v>66.137566137566139</v>
      </c>
    </row>
    <row r="4569" spans="1:3" x14ac:dyDescent="0.25">
      <c r="A4569" s="8" t="s">
        <v>21</v>
      </c>
      <c r="B4569" s="9" t="s">
        <v>18</v>
      </c>
      <c r="C4569" s="10">
        <v>66.137566137566139</v>
      </c>
    </row>
    <row r="4570" spans="1:3" x14ac:dyDescent="0.25">
      <c r="A4570" s="8" t="s">
        <v>21</v>
      </c>
      <c r="B4570" s="9" t="s">
        <v>17</v>
      </c>
      <c r="C4570" s="10">
        <v>66.137566137566139</v>
      </c>
    </row>
    <row r="4571" spans="1:3" x14ac:dyDescent="0.25">
      <c r="A4571" s="8" t="s">
        <v>21</v>
      </c>
      <c r="B4571" s="9" t="s">
        <v>16</v>
      </c>
      <c r="C4571" s="10">
        <v>66.137566137566139</v>
      </c>
    </row>
    <row r="4572" spans="1:3" x14ac:dyDescent="0.25">
      <c r="A4572" s="8" t="s">
        <v>21</v>
      </c>
      <c r="B4572" s="9" t="s">
        <v>18</v>
      </c>
      <c r="C4572" s="10">
        <v>66.137566137566139</v>
      </c>
    </row>
    <row r="4573" spans="1:3" x14ac:dyDescent="0.25">
      <c r="A4573" s="8" t="s">
        <v>21</v>
      </c>
      <c r="B4573" s="9" t="s">
        <v>18</v>
      </c>
      <c r="C4573" s="10">
        <v>66.137566137566139</v>
      </c>
    </row>
    <row r="4574" spans="1:3" x14ac:dyDescent="0.25">
      <c r="A4574" s="8" t="s">
        <v>21</v>
      </c>
      <c r="B4574" s="9" t="s">
        <v>18</v>
      </c>
      <c r="C4574" s="10">
        <v>66.137566137566139</v>
      </c>
    </row>
    <row r="4575" spans="1:3" x14ac:dyDescent="0.25">
      <c r="A4575" s="8" t="s">
        <v>21</v>
      </c>
      <c r="B4575" s="9" t="s">
        <v>18</v>
      </c>
      <c r="C4575" s="10">
        <v>66.137566137566139</v>
      </c>
    </row>
    <row r="4576" spans="1:3" x14ac:dyDescent="0.25">
      <c r="A4576" s="8" t="s">
        <v>21</v>
      </c>
      <c r="B4576" s="9" t="s">
        <v>18</v>
      </c>
      <c r="C4576" s="10">
        <v>66.137566137566139</v>
      </c>
    </row>
    <row r="4577" spans="1:3" x14ac:dyDescent="0.25">
      <c r="A4577" s="8" t="s">
        <v>21</v>
      </c>
      <c r="B4577" s="9" t="s">
        <v>18</v>
      </c>
      <c r="C4577" s="10">
        <v>66.137566137566139</v>
      </c>
    </row>
    <row r="4578" spans="1:3" x14ac:dyDescent="0.25">
      <c r="A4578" s="8" t="s">
        <v>21</v>
      </c>
      <c r="B4578" s="9" t="s">
        <v>18</v>
      </c>
      <c r="C4578" s="10">
        <v>66.137566137566139</v>
      </c>
    </row>
    <row r="4579" spans="1:3" x14ac:dyDescent="0.25">
      <c r="A4579" s="8" t="s">
        <v>21</v>
      </c>
      <c r="B4579" s="9" t="s">
        <v>20</v>
      </c>
      <c r="C4579" s="10">
        <v>66.137566137566139</v>
      </c>
    </row>
    <row r="4580" spans="1:3" x14ac:dyDescent="0.25">
      <c r="A4580" s="8" t="s">
        <v>21</v>
      </c>
      <c r="B4580" s="9" t="s">
        <v>18</v>
      </c>
      <c r="C4580" s="10">
        <v>66.137566137566139</v>
      </c>
    </row>
    <row r="4581" spans="1:3" x14ac:dyDescent="0.25">
      <c r="A4581" s="8" t="s">
        <v>21</v>
      </c>
      <c r="B4581" s="9" t="s">
        <v>18</v>
      </c>
      <c r="C4581" s="10">
        <v>66.137566137566139</v>
      </c>
    </row>
    <row r="4582" spans="1:3" x14ac:dyDescent="0.25">
      <c r="A4582" s="8" t="s">
        <v>21</v>
      </c>
      <c r="B4582" s="9" t="s">
        <v>18</v>
      </c>
      <c r="C4582" s="10">
        <v>66.137566137566139</v>
      </c>
    </row>
    <row r="4583" spans="1:3" x14ac:dyDescent="0.25">
      <c r="A4583" s="8" t="s">
        <v>21</v>
      </c>
      <c r="B4583" s="9" t="s">
        <v>18</v>
      </c>
      <c r="C4583" s="10">
        <v>66.137566137566139</v>
      </c>
    </row>
    <row r="4584" spans="1:3" x14ac:dyDescent="0.25">
      <c r="A4584" s="8" t="s">
        <v>21</v>
      </c>
      <c r="B4584" s="9" t="s">
        <v>18</v>
      </c>
      <c r="C4584" s="10">
        <v>66.137566137566139</v>
      </c>
    </row>
    <row r="4585" spans="1:3" x14ac:dyDescent="0.25">
      <c r="A4585" s="8" t="s">
        <v>21</v>
      </c>
      <c r="B4585" s="9" t="s">
        <v>17</v>
      </c>
      <c r="C4585" s="10">
        <v>66.137566137566139</v>
      </c>
    </row>
    <row r="4586" spans="1:3" x14ac:dyDescent="0.25">
      <c r="A4586" s="8" t="s">
        <v>21</v>
      </c>
      <c r="B4586" s="9" t="s">
        <v>18</v>
      </c>
      <c r="C4586" s="10">
        <v>66.137566137566139</v>
      </c>
    </row>
    <row r="4587" spans="1:3" x14ac:dyDescent="0.25">
      <c r="A4587" s="8" t="s">
        <v>21</v>
      </c>
      <c r="B4587" s="9" t="s">
        <v>18</v>
      </c>
      <c r="C4587" s="10">
        <v>66.137566137566139</v>
      </c>
    </row>
    <row r="4588" spans="1:3" x14ac:dyDescent="0.25">
      <c r="A4588" s="8" t="s">
        <v>21</v>
      </c>
      <c r="B4588" s="9" t="s">
        <v>18</v>
      </c>
      <c r="C4588" s="10">
        <v>66.137566137566139</v>
      </c>
    </row>
    <row r="4589" spans="1:3" x14ac:dyDescent="0.25">
      <c r="A4589" s="8" t="s">
        <v>21</v>
      </c>
      <c r="B4589" s="9" t="s">
        <v>18</v>
      </c>
      <c r="C4589" s="10">
        <v>66.137566137566139</v>
      </c>
    </row>
    <row r="4590" spans="1:3" x14ac:dyDescent="0.25">
      <c r="A4590" s="8" t="s">
        <v>21</v>
      </c>
      <c r="B4590" s="9" t="s">
        <v>17</v>
      </c>
      <c r="C4590" s="10">
        <v>66.137566137566139</v>
      </c>
    </row>
    <row r="4591" spans="1:3" x14ac:dyDescent="0.25">
      <c r="A4591" s="8" t="s">
        <v>21</v>
      </c>
      <c r="B4591" s="9" t="s">
        <v>18</v>
      </c>
      <c r="C4591" s="10">
        <v>66.137566137566139</v>
      </c>
    </row>
    <row r="4592" spans="1:3" x14ac:dyDescent="0.25">
      <c r="A4592" s="8" t="s">
        <v>21</v>
      </c>
      <c r="B4592" s="9" t="s">
        <v>18</v>
      </c>
      <c r="C4592" s="10">
        <v>66.137566137566139</v>
      </c>
    </row>
    <row r="4593" spans="1:3" x14ac:dyDescent="0.25">
      <c r="A4593" s="8" t="s">
        <v>21</v>
      </c>
      <c r="B4593" s="9" t="s">
        <v>18</v>
      </c>
      <c r="C4593" s="10">
        <v>66.137566137566139</v>
      </c>
    </row>
    <row r="4594" spans="1:3" x14ac:dyDescent="0.25">
      <c r="A4594" s="8" t="s">
        <v>21</v>
      </c>
      <c r="B4594" s="9" t="s">
        <v>18</v>
      </c>
      <c r="C4594" s="10">
        <v>66.137566137566139</v>
      </c>
    </row>
    <row r="4595" spans="1:3" x14ac:dyDescent="0.25">
      <c r="A4595" s="8" t="s">
        <v>21</v>
      </c>
      <c r="B4595" s="9" t="s">
        <v>18</v>
      </c>
      <c r="C4595" s="10">
        <v>66.137566137566139</v>
      </c>
    </row>
    <row r="4596" spans="1:3" x14ac:dyDescent="0.25">
      <c r="A4596" s="8" t="s">
        <v>21</v>
      </c>
      <c r="B4596" s="9" t="s">
        <v>18</v>
      </c>
      <c r="C4596" s="10">
        <v>66.137566137566139</v>
      </c>
    </row>
    <row r="4597" spans="1:3" x14ac:dyDescent="0.25">
      <c r="A4597" s="8" t="s">
        <v>21</v>
      </c>
      <c r="B4597" s="9" t="s">
        <v>18</v>
      </c>
      <c r="C4597" s="10">
        <v>66.137566137566139</v>
      </c>
    </row>
    <row r="4598" spans="1:3" x14ac:dyDescent="0.25">
      <c r="A4598" s="8" t="s">
        <v>21</v>
      </c>
      <c r="B4598" s="9" t="s">
        <v>18</v>
      </c>
      <c r="C4598" s="10">
        <v>66.137566137566139</v>
      </c>
    </row>
    <row r="4599" spans="1:3" x14ac:dyDescent="0.25">
      <c r="A4599" s="8" t="s">
        <v>21</v>
      </c>
      <c r="B4599" s="9" t="s">
        <v>18</v>
      </c>
      <c r="C4599" s="10">
        <v>66.137566137566139</v>
      </c>
    </row>
    <row r="4600" spans="1:3" x14ac:dyDescent="0.25">
      <c r="A4600" s="8" t="s">
        <v>21</v>
      </c>
      <c r="B4600" s="9" t="s">
        <v>18</v>
      </c>
      <c r="C4600" s="10">
        <v>66.137566137566139</v>
      </c>
    </row>
    <row r="4601" spans="1:3" x14ac:dyDescent="0.25">
      <c r="A4601" s="8" t="s">
        <v>21</v>
      </c>
      <c r="B4601" s="9" t="s">
        <v>17</v>
      </c>
      <c r="C4601" s="10">
        <v>66.137566137566139</v>
      </c>
    </row>
    <row r="4602" spans="1:3" x14ac:dyDescent="0.25">
      <c r="A4602" s="8" t="s">
        <v>21</v>
      </c>
      <c r="B4602" s="9" t="s">
        <v>18</v>
      </c>
      <c r="C4602" s="10">
        <v>66.137566137566139</v>
      </c>
    </row>
    <row r="4603" spans="1:3" x14ac:dyDescent="0.25">
      <c r="A4603" s="8" t="s">
        <v>21</v>
      </c>
      <c r="B4603" s="9" t="s">
        <v>18</v>
      </c>
      <c r="C4603" s="10">
        <v>66.137566137566139</v>
      </c>
    </row>
    <row r="4604" spans="1:3" x14ac:dyDescent="0.25">
      <c r="A4604" s="8" t="s">
        <v>21</v>
      </c>
      <c r="B4604" s="9" t="s">
        <v>18</v>
      </c>
      <c r="C4604" s="10">
        <v>66.137566137566139</v>
      </c>
    </row>
    <row r="4605" spans="1:3" x14ac:dyDescent="0.25">
      <c r="A4605" s="8" t="s">
        <v>21</v>
      </c>
      <c r="B4605" s="9" t="s">
        <v>18</v>
      </c>
      <c r="C4605" s="10">
        <v>66.137566137566139</v>
      </c>
    </row>
    <row r="4606" spans="1:3" x14ac:dyDescent="0.25">
      <c r="A4606" s="8" t="s">
        <v>21</v>
      </c>
      <c r="B4606" s="9" t="s">
        <v>18</v>
      </c>
      <c r="C4606" s="10">
        <v>66.137566137566139</v>
      </c>
    </row>
    <row r="4607" spans="1:3" x14ac:dyDescent="0.25">
      <c r="A4607" s="8" t="s">
        <v>21</v>
      </c>
      <c r="B4607" s="9" t="s">
        <v>18</v>
      </c>
      <c r="C4607" s="10">
        <v>66.137566137566139</v>
      </c>
    </row>
    <row r="4608" spans="1:3" x14ac:dyDescent="0.25">
      <c r="A4608" s="8" t="s">
        <v>21</v>
      </c>
      <c r="B4608" s="9" t="s">
        <v>18</v>
      </c>
      <c r="C4608" s="10">
        <v>66.137566137566139</v>
      </c>
    </row>
    <row r="4609" spans="1:3" x14ac:dyDescent="0.25">
      <c r="A4609" s="8" t="s">
        <v>21</v>
      </c>
      <c r="B4609" s="9" t="s">
        <v>18</v>
      </c>
      <c r="C4609" s="10">
        <v>66.137566137566139</v>
      </c>
    </row>
    <row r="4610" spans="1:3" x14ac:dyDescent="0.25">
      <c r="A4610" s="8" t="s">
        <v>21</v>
      </c>
      <c r="B4610" s="9" t="s">
        <v>18</v>
      </c>
      <c r="C4610" s="10">
        <v>66.137566137566139</v>
      </c>
    </row>
    <row r="4611" spans="1:3" x14ac:dyDescent="0.25">
      <c r="A4611" s="8" t="s">
        <v>21</v>
      </c>
      <c r="B4611" s="9" t="s">
        <v>18</v>
      </c>
      <c r="C4611" s="10">
        <v>66.137566137566139</v>
      </c>
    </row>
    <row r="4612" spans="1:3" x14ac:dyDescent="0.25">
      <c r="A4612" s="8" t="s">
        <v>21</v>
      </c>
      <c r="B4612" s="9" t="s">
        <v>18</v>
      </c>
      <c r="C4612" s="10">
        <v>66.137566137566139</v>
      </c>
    </row>
    <row r="4613" spans="1:3" x14ac:dyDescent="0.25">
      <c r="A4613" s="8" t="s">
        <v>21</v>
      </c>
      <c r="B4613" s="9" t="s">
        <v>18</v>
      </c>
      <c r="C4613" s="10">
        <v>66.137566137566139</v>
      </c>
    </row>
    <row r="4614" spans="1:3" x14ac:dyDescent="0.25">
      <c r="A4614" s="8" t="s">
        <v>21</v>
      </c>
      <c r="B4614" s="9" t="s">
        <v>18</v>
      </c>
      <c r="C4614" s="10">
        <v>66.137566137566139</v>
      </c>
    </row>
    <row r="4615" spans="1:3" x14ac:dyDescent="0.25">
      <c r="A4615" s="8" t="s">
        <v>21</v>
      </c>
      <c r="B4615" s="9" t="s">
        <v>18</v>
      </c>
      <c r="C4615" s="10">
        <v>66.137566137566139</v>
      </c>
    </row>
    <row r="4616" spans="1:3" x14ac:dyDescent="0.25">
      <c r="A4616" s="8" t="s">
        <v>21</v>
      </c>
      <c r="B4616" s="9" t="s">
        <v>18</v>
      </c>
      <c r="C4616" s="10">
        <v>66.137566137566139</v>
      </c>
    </row>
    <row r="4617" spans="1:3" x14ac:dyDescent="0.25">
      <c r="A4617" s="8" t="s">
        <v>21</v>
      </c>
      <c r="B4617" s="9" t="s">
        <v>18</v>
      </c>
      <c r="C4617" s="10">
        <v>66.137566137566139</v>
      </c>
    </row>
    <row r="4618" spans="1:3" x14ac:dyDescent="0.25">
      <c r="A4618" s="8" t="s">
        <v>21</v>
      </c>
      <c r="B4618" s="9" t="s">
        <v>18</v>
      </c>
      <c r="C4618" s="10">
        <v>66.137566137566139</v>
      </c>
    </row>
    <row r="4619" spans="1:3" x14ac:dyDescent="0.25">
      <c r="A4619" s="8" t="s">
        <v>21</v>
      </c>
      <c r="B4619" s="9" t="s">
        <v>18</v>
      </c>
      <c r="C4619" s="10">
        <v>66.137566137566139</v>
      </c>
    </row>
    <row r="4620" spans="1:3" x14ac:dyDescent="0.25">
      <c r="A4620" s="8" t="s">
        <v>21</v>
      </c>
      <c r="B4620" s="9" t="s">
        <v>18</v>
      </c>
      <c r="C4620" s="10">
        <v>66.137566137566139</v>
      </c>
    </row>
    <row r="4621" spans="1:3" x14ac:dyDescent="0.25">
      <c r="A4621" s="8" t="s">
        <v>21</v>
      </c>
      <c r="B4621" s="9" t="s">
        <v>18</v>
      </c>
      <c r="C4621" s="10">
        <v>66.137566137566139</v>
      </c>
    </row>
    <row r="4622" spans="1:3" x14ac:dyDescent="0.25">
      <c r="A4622" s="8" t="s">
        <v>21</v>
      </c>
      <c r="B4622" s="9" t="s">
        <v>18</v>
      </c>
      <c r="C4622" s="10">
        <v>66.137566137566139</v>
      </c>
    </row>
    <row r="4623" spans="1:3" x14ac:dyDescent="0.25">
      <c r="A4623" s="8" t="s">
        <v>21</v>
      </c>
      <c r="B4623" s="9" t="s">
        <v>18</v>
      </c>
      <c r="C4623" s="10">
        <v>66.137566137566139</v>
      </c>
    </row>
    <row r="4624" spans="1:3" x14ac:dyDescent="0.25">
      <c r="A4624" s="8" t="s">
        <v>21</v>
      </c>
      <c r="B4624" s="9" t="s">
        <v>18</v>
      </c>
      <c r="C4624" s="10">
        <v>66.137566137566139</v>
      </c>
    </row>
    <row r="4625" spans="1:3" x14ac:dyDescent="0.25">
      <c r="A4625" s="8" t="s">
        <v>21</v>
      </c>
      <c r="B4625" s="9" t="s">
        <v>16</v>
      </c>
      <c r="C4625" s="10">
        <v>66.137566137566139</v>
      </c>
    </row>
    <row r="4626" spans="1:3" x14ac:dyDescent="0.25">
      <c r="A4626" s="8" t="s">
        <v>21</v>
      </c>
      <c r="B4626" s="9" t="s">
        <v>18</v>
      </c>
      <c r="C4626" s="10">
        <v>66.137566137566139</v>
      </c>
    </row>
    <row r="4627" spans="1:3" x14ac:dyDescent="0.25">
      <c r="A4627" s="8" t="s">
        <v>21</v>
      </c>
      <c r="B4627" s="9" t="s">
        <v>18</v>
      </c>
      <c r="C4627" s="10">
        <v>66.137566137566139</v>
      </c>
    </row>
    <row r="4628" spans="1:3" x14ac:dyDescent="0.25">
      <c r="A4628" s="8" t="s">
        <v>21</v>
      </c>
      <c r="B4628" s="9" t="s">
        <v>18</v>
      </c>
      <c r="C4628" s="10">
        <v>66.137566137566139</v>
      </c>
    </row>
    <row r="4629" spans="1:3" x14ac:dyDescent="0.25">
      <c r="A4629" s="8" t="s">
        <v>21</v>
      </c>
      <c r="B4629" s="9" t="s">
        <v>18</v>
      </c>
      <c r="C4629" s="10">
        <v>66.137566137566139</v>
      </c>
    </row>
    <row r="4630" spans="1:3" x14ac:dyDescent="0.25">
      <c r="A4630" s="8" t="s">
        <v>21</v>
      </c>
      <c r="B4630" s="9" t="s">
        <v>18</v>
      </c>
      <c r="C4630" s="10">
        <v>66.137566137566139</v>
      </c>
    </row>
    <row r="4631" spans="1:3" x14ac:dyDescent="0.25">
      <c r="A4631" s="8" t="s">
        <v>21</v>
      </c>
      <c r="B4631" s="9" t="s">
        <v>18</v>
      </c>
      <c r="C4631" s="10">
        <v>66.137566137566139</v>
      </c>
    </row>
    <row r="4632" spans="1:3" x14ac:dyDescent="0.25">
      <c r="A4632" s="8" t="s">
        <v>21</v>
      </c>
      <c r="B4632" s="9" t="s">
        <v>18</v>
      </c>
      <c r="C4632" s="10">
        <v>66.137566137566139</v>
      </c>
    </row>
    <row r="4633" spans="1:3" x14ac:dyDescent="0.25">
      <c r="A4633" s="8" t="s">
        <v>21</v>
      </c>
      <c r="B4633" s="9" t="s">
        <v>18</v>
      </c>
      <c r="C4633" s="10">
        <v>66.137566137566139</v>
      </c>
    </row>
    <row r="4634" spans="1:3" x14ac:dyDescent="0.25">
      <c r="A4634" s="8" t="s">
        <v>21</v>
      </c>
      <c r="B4634" s="9" t="s">
        <v>18</v>
      </c>
      <c r="C4634" s="10">
        <v>66.137566137566139</v>
      </c>
    </row>
    <row r="4635" spans="1:3" x14ac:dyDescent="0.25">
      <c r="A4635" s="8" t="s">
        <v>21</v>
      </c>
      <c r="B4635" s="9" t="s">
        <v>18</v>
      </c>
      <c r="C4635" s="10">
        <v>66.137566137566139</v>
      </c>
    </row>
    <row r="4636" spans="1:3" x14ac:dyDescent="0.25">
      <c r="A4636" s="8" t="s">
        <v>21</v>
      </c>
      <c r="B4636" s="9" t="s">
        <v>18</v>
      </c>
      <c r="C4636" s="10">
        <v>66.137566137566139</v>
      </c>
    </row>
    <row r="4637" spans="1:3" x14ac:dyDescent="0.25">
      <c r="A4637" s="8" t="s">
        <v>21</v>
      </c>
      <c r="B4637" s="9" t="s">
        <v>18</v>
      </c>
      <c r="C4637" s="10">
        <v>66.137566137566139</v>
      </c>
    </row>
    <row r="4638" spans="1:3" x14ac:dyDescent="0.25">
      <c r="A4638" s="8" t="s">
        <v>21</v>
      </c>
      <c r="B4638" s="9" t="s">
        <v>18</v>
      </c>
      <c r="C4638" s="10">
        <v>66.137566137566139</v>
      </c>
    </row>
    <row r="4639" spans="1:3" x14ac:dyDescent="0.25">
      <c r="A4639" s="8" t="s">
        <v>21</v>
      </c>
      <c r="B4639" s="9" t="s">
        <v>18</v>
      </c>
      <c r="C4639" s="10">
        <v>66.137566137566139</v>
      </c>
    </row>
    <row r="4640" spans="1:3" x14ac:dyDescent="0.25">
      <c r="A4640" s="8" t="s">
        <v>21</v>
      </c>
      <c r="B4640" s="9" t="s">
        <v>18</v>
      </c>
      <c r="C4640" s="10">
        <v>66.137566137566139</v>
      </c>
    </row>
    <row r="4641" spans="1:3" x14ac:dyDescent="0.25">
      <c r="A4641" s="8" t="s">
        <v>21</v>
      </c>
      <c r="B4641" s="9" t="s">
        <v>16</v>
      </c>
      <c r="C4641" s="10">
        <v>66.137566137566139</v>
      </c>
    </row>
    <row r="4642" spans="1:3" x14ac:dyDescent="0.25">
      <c r="A4642" s="8" t="s">
        <v>21</v>
      </c>
      <c r="B4642" s="9" t="s">
        <v>18</v>
      </c>
      <c r="C4642" s="10">
        <v>66.137566137566139</v>
      </c>
    </row>
    <row r="4643" spans="1:3" x14ac:dyDescent="0.25">
      <c r="A4643" s="8" t="s">
        <v>21</v>
      </c>
      <c r="B4643" s="9" t="s">
        <v>18</v>
      </c>
      <c r="C4643" s="10">
        <v>66.137566137566139</v>
      </c>
    </row>
    <row r="4644" spans="1:3" x14ac:dyDescent="0.25">
      <c r="A4644" s="8" t="s">
        <v>21</v>
      </c>
      <c r="B4644" s="9" t="s">
        <v>18</v>
      </c>
      <c r="C4644" s="10">
        <v>66.137566137566139</v>
      </c>
    </row>
    <row r="4645" spans="1:3" x14ac:dyDescent="0.25">
      <c r="A4645" s="8" t="s">
        <v>21</v>
      </c>
      <c r="B4645" s="9" t="s">
        <v>18</v>
      </c>
      <c r="C4645" s="10">
        <v>66.137566137566139</v>
      </c>
    </row>
    <row r="4646" spans="1:3" x14ac:dyDescent="0.25">
      <c r="A4646" s="8" t="s">
        <v>21</v>
      </c>
      <c r="B4646" s="9" t="s">
        <v>18</v>
      </c>
      <c r="C4646" s="10">
        <v>66.137566137566139</v>
      </c>
    </row>
    <row r="4647" spans="1:3" x14ac:dyDescent="0.25">
      <c r="A4647" s="8" t="s">
        <v>21</v>
      </c>
      <c r="B4647" s="9" t="s">
        <v>18</v>
      </c>
      <c r="C4647" s="10">
        <v>66.137566137566139</v>
      </c>
    </row>
    <row r="4648" spans="1:3" x14ac:dyDescent="0.25">
      <c r="A4648" s="8" t="s">
        <v>21</v>
      </c>
      <c r="B4648" s="9" t="s">
        <v>18</v>
      </c>
      <c r="C4648" s="10">
        <v>66.137566137566139</v>
      </c>
    </row>
    <row r="4649" spans="1:3" x14ac:dyDescent="0.25">
      <c r="A4649" s="8" t="s">
        <v>21</v>
      </c>
      <c r="B4649" s="9" t="s">
        <v>18</v>
      </c>
      <c r="C4649" s="10">
        <v>66.137566137566139</v>
      </c>
    </row>
    <row r="4650" spans="1:3" x14ac:dyDescent="0.25">
      <c r="A4650" s="8" t="s">
        <v>21</v>
      </c>
      <c r="B4650" s="9" t="s">
        <v>17</v>
      </c>
      <c r="C4650" s="10">
        <v>66.137566137566139</v>
      </c>
    </row>
    <row r="4651" spans="1:3" x14ac:dyDescent="0.25">
      <c r="A4651" s="8" t="s">
        <v>21</v>
      </c>
      <c r="B4651" s="9" t="s">
        <v>18</v>
      </c>
      <c r="C4651" s="10">
        <v>66.137566137566139</v>
      </c>
    </row>
    <row r="4652" spans="1:3" x14ac:dyDescent="0.25">
      <c r="A4652" s="8" t="s">
        <v>21</v>
      </c>
      <c r="B4652" s="9" t="s">
        <v>18</v>
      </c>
      <c r="C4652" s="10">
        <v>66.137566137566139</v>
      </c>
    </row>
    <row r="4653" spans="1:3" x14ac:dyDescent="0.25">
      <c r="A4653" s="8" t="s">
        <v>21</v>
      </c>
      <c r="B4653" s="9" t="s">
        <v>16</v>
      </c>
      <c r="C4653" s="10">
        <v>66.137566137566139</v>
      </c>
    </row>
    <row r="4654" spans="1:3" x14ac:dyDescent="0.25">
      <c r="A4654" s="8" t="s">
        <v>21</v>
      </c>
      <c r="B4654" s="9" t="s">
        <v>17</v>
      </c>
      <c r="C4654" s="10">
        <v>66.137566137566139</v>
      </c>
    </row>
    <row r="4655" spans="1:3" x14ac:dyDescent="0.25">
      <c r="A4655" s="8" t="s">
        <v>21</v>
      </c>
      <c r="B4655" s="9" t="s">
        <v>17</v>
      </c>
      <c r="C4655" s="10">
        <v>66.137566137566139</v>
      </c>
    </row>
    <row r="4656" spans="1:3" x14ac:dyDescent="0.25">
      <c r="A4656" s="8" t="s">
        <v>21</v>
      </c>
      <c r="B4656" s="9" t="s">
        <v>17</v>
      </c>
      <c r="C4656" s="10">
        <v>66.137566137566139</v>
      </c>
    </row>
    <row r="4657" spans="1:3" x14ac:dyDescent="0.25">
      <c r="A4657" s="8" t="s">
        <v>21</v>
      </c>
      <c r="B4657" s="9" t="s">
        <v>18</v>
      </c>
      <c r="C4657" s="10">
        <v>66.137566137566139</v>
      </c>
    </row>
    <row r="4658" spans="1:3" x14ac:dyDescent="0.25">
      <c r="A4658" s="8" t="s">
        <v>21</v>
      </c>
      <c r="B4658" s="9" t="s">
        <v>18</v>
      </c>
      <c r="C4658" s="10">
        <v>66.137566137566139</v>
      </c>
    </row>
    <row r="4659" spans="1:3" x14ac:dyDescent="0.25">
      <c r="A4659" s="8" t="s">
        <v>21</v>
      </c>
      <c r="B4659" s="9" t="s">
        <v>18</v>
      </c>
      <c r="C4659" s="10">
        <v>66.137566137566139</v>
      </c>
    </row>
    <row r="4660" spans="1:3" x14ac:dyDescent="0.25">
      <c r="A4660" s="8" t="s">
        <v>21</v>
      </c>
      <c r="B4660" s="9" t="s">
        <v>18</v>
      </c>
      <c r="C4660" s="10">
        <v>66.137566137566139</v>
      </c>
    </row>
    <row r="4661" spans="1:3" x14ac:dyDescent="0.25">
      <c r="A4661" s="8" t="s">
        <v>21</v>
      </c>
      <c r="B4661" s="9" t="s">
        <v>18</v>
      </c>
      <c r="C4661" s="10">
        <v>66.137566137566139</v>
      </c>
    </row>
    <row r="4662" spans="1:3" x14ac:dyDescent="0.25">
      <c r="A4662" s="8" t="s">
        <v>21</v>
      </c>
      <c r="B4662" s="9" t="s">
        <v>18</v>
      </c>
      <c r="C4662" s="10">
        <v>66.137566137566139</v>
      </c>
    </row>
    <row r="4663" spans="1:3" x14ac:dyDescent="0.25">
      <c r="A4663" s="8" t="s">
        <v>21</v>
      </c>
      <c r="B4663" s="9" t="s">
        <v>18</v>
      </c>
      <c r="C4663" s="10">
        <v>66.137566137566139</v>
      </c>
    </row>
    <row r="4664" spans="1:3" x14ac:dyDescent="0.25">
      <c r="A4664" s="8" t="s">
        <v>21</v>
      </c>
      <c r="B4664" s="9" t="s">
        <v>18</v>
      </c>
      <c r="C4664" s="10">
        <v>66.137566137566139</v>
      </c>
    </row>
    <row r="4665" spans="1:3" x14ac:dyDescent="0.25">
      <c r="A4665" s="8" t="s">
        <v>21</v>
      </c>
      <c r="B4665" s="9" t="s">
        <v>18</v>
      </c>
      <c r="C4665" s="10">
        <v>66.137566137566139</v>
      </c>
    </row>
    <row r="4666" spans="1:3" x14ac:dyDescent="0.25">
      <c r="A4666" s="8" t="s">
        <v>21</v>
      </c>
      <c r="B4666" s="9" t="s">
        <v>18</v>
      </c>
      <c r="C4666" s="10">
        <v>66.137566137566139</v>
      </c>
    </row>
    <row r="4667" spans="1:3" x14ac:dyDescent="0.25">
      <c r="A4667" s="8" t="s">
        <v>21</v>
      </c>
      <c r="B4667" s="9" t="s">
        <v>18</v>
      </c>
      <c r="C4667" s="10">
        <v>66.137566137566139</v>
      </c>
    </row>
    <row r="4668" spans="1:3" x14ac:dyDescent="0.25">
      <c r="A4668" s="8" t="s">
        <v>21</v>
      </c>
      <c r="B4668" s="9" t="s">
        <v>18</v>
      </c>
      <c r="C4668" s="10">
        <v>66.137566137566139</v>
      </c>
    </row>
    <row r="4669" spans="1:3" x14ac:dyDescent="0.25">
      <c r="A4669" s="8" t="s">
        <v>21</v>
      </c>
      <c r="B4669" s="9" t="s">
        <v>18</v>
      </c>
      <c r="C4669" s="10">
        <v>66.137566137566139</v>
      </c>
    </row>
    <row r="4670" spans="1:3" x14ac:dyDescent="0.25">
      <c r="A4670" s="8" t="s">
        <v>21</v>
      </c>
      <c r="B4670" s="9" t="s">
        <v>16</v>
      </c>
      <c r="C4670" s="10">
        <v>66.137566137566139</v>
      </c>
    </row>
    <row r="4671" spans="1:3" x14ac:dyDescent="0.25">
      <c r="A4671" s="8" t="s">
        <v>21</v>
      </c>
      <c r="B4671" s="9" t="s">
        <v>16</v>
      </c>
      <c r="C4671" s="10">
        <v>66.137566137566139</v>
      </c>
    </row>
    <row r="4672" spans="1:3" x14ac:dyDescent="0.25">
      <c r="A4672" s="8" t="s">
        <v>21</v>
      </c>
      <c r="B4672" s="9" t="s">
        <v>18</v>
      </c>
      <c r="C4672" s="10">
        <v>66.137566137566139</v>
      </c>
    </row>
    <row r="4673" spans="1:3" x14ac:dyDescent="0.25">
      <c r="A4673" s="8" t="s">
        <v>21</v>
      </c>
      <c r="B4673" s="9" t="s">
        <v>18</v>
      </c>
      <c r="C4673" s="10">
        <v>66.137566137566139</v>
      </c>
    </row>
    <row r="4674" spans="1:3" x14ac:dyDescent="0.25">
      <c r="A4674" s="8" t="s">
        <v>21</v>
      </c>
      <c r="B4674" s="9" t="s">
        <v>18</v>
      </c>
      <c r="C4674" s="10">
        <v>66.137566137566139</v>
      </c>
    </row>
    <row r="4675" spans="1:3" x14ac:dyDescent="0.25">
      <c r="A4675" s="8" t="s">
        <v>21</v>
      </c>
      <c r="B4675" s="9" t="s">
        <v>18</v>
      </c>
      <c r="C4675" s="10">
        <v>66.137566137566139</v>
      </c>
    </row>
    <row r="4676" spans="1:3" x14ac:dyDescent="0.25">
      <c r="A4676" s="8" t="s">
        <v>21</v>
      </c>
      <c r="B4676" s="9" t="s">
        <v>18</v>
      </c>
      <c r="C4676" s="10">
        <v>66.137566137566139</v>
      </c>
    </row>
    <row r="4677" spans="1:3" x14ac:dyDescent="0.25">
      <c r="A4677" s="8" t="s">
        <v>21</v>
      </c>
      <c r="B4677" s="9" t="s">
        <v>18</v>
      </c>
      <c r="C4677" s="10">
        <v>66.137566137566139</v>
      </c>
    </row>
    <row r="4678" spans="1:3" x14ac:dyDescent="0.25">
      <c r="A4678" s="8" t="s">
        <v>21</v>
      </c>
      <c r="B4678" s="9" t="s">
        <v>18</v>
      </c>
      <c r="C4678" s="10">
        <v>66.137566137566139</v>
      </c>
    </row>
    <row r="4679" spans="1:3" x14ac:dyDescent="0.25">
      <c r="A4679" s="8" t="s">
        <v>21</v>
      </c>
      <c r="B4679" s="9" t="s">
        <v>18</v>
      </c>
      <c r="C4679" s="10">
        <v>66.137566137566139</v>
      </c>
    </row>
    <row r="4680" spans="1:3" x14ac:dyDescent="0.25">
      <c r="A4680" s="8" t="s">
        <v>21</v>
      </c>
      <c r="B4680" s="9" t="s">
        <v>18</v>
      </c>
      <c r="C4680" s="10">
        <v>66.137566137566139</v>
      </c>
    </row>
    <row r="4681" spans="1:3" x14ac:dyDescent="0.25">
      <c r="A4681" s="8" t="s">
        <v>21</v>
      </c>
      <c r="B4681" s="9" t="s">
        <v>18</v>
      </c>
      <c r="C4681" s="10">
        <v>66.137566137566139</v>
      </c>
    </row>
    <row r="4682" spans="1:3" x14ac:dyDescent="0.25">
      <c r="A4682" s="8" t="s">
        <v>21</v>
      </c>
      <c r="B4682" s="9" t="s">
        <v>18</v>
      </c>
      <c r="C4682" s="10">
        <v>66.137566137566139</v>
      </c>
    </row>
    <row r="4683" spans="1:3" x14ac:dyDescent="0.25">
      <c r="A4683" s="8" t="s">
        <v>21</v>
      </c>
      <c r="B4683" s="9" t="s">
        <v>18</v>
      </c>
      <c r="C4683" s="10">
        <v>66.137566137566139</v>
      </c>
    </row>
    <row r="4684" spans="1:3" x14ac:dyDescent="0.25">
      <c r="A4684" s="8" t="s">
        <v>21</v>
      </c>
      <c r="B4684" s="9" t="s">
        <v>18</v>
      </c>
      <c r="C4684" s="10">
        <v>66.137566137566139</v>
      </c>
    </row>
    <row r="4685" spans="1:3" x14ac:dyDescent="0.25">
      <c r="A4685" s="8" t="s">
        <v>21</v>
      </c>
      <c r="B4685" s="9" t="s">
        <v>17</v>
      </c>
      <c r="C4685" s="10">
        <v>66.137566137566139</v>
      </c>
    </row>
    <row r="4686" spans="1:3" x14ac:dyDescent="0.25">
      <c r="A4686" s="8" t="s">
        <v>21</v>
      </c>
      <c r="B4686" s="9" t="s">
        <v>20</v>
      </c>
      <c r="C4686" s="10">
        <v>66.137566137566139</v>
      </c>
    </row>
    <row r="4687" spans="1:3" x14ac:dyDescent="0.25">
      <c r="A4687" s="8" t="s">
        <v>21</v>
      </c>
      <c r="B4687" s="9" t="s">
        <v>16</v>
      </c>
      <c r="C4687" s="10">
        <v>66.137566137566139</v>
      </c>
    </row>
    <row r="4688" spans="1:3" x14ac:dyDescent="0.25">
      <c r="A4688" s="8" t="s">
        <v>21</v>
      </c>
      <c r="B4688" s="9" t="s">
        <v>18</v>
      </c>
      <c r="C4688" s="10">
        <v>66.137566137566139</v>
      </c>
    </row>
    <row r="4689" spans="1:3" x14ac:dyDescent="0.25">
      <c r="A4689" s="8" t="s">
        <v>21</v>
      </c>
      <c r="B4689" s="9" t="s">
        <v>18</v>
      </c>
      <c r="C4689" s="10">
        <v>66.137566137566139</v>
      </c>
    </row>
    <row r="4690" spans="1:3" x14ac:dyDescent="0.25">
      <c r="A4690" s="8" t="s">
        <v>21</v>
      </c>
      <c r="B4690" s="9" t="s">
        <v>18</v>
      </c>
      <c r="C4690" s="10">
        <v>66.137566137566139</v>
      </c>
    </row>
    <row r="4691" spans="1:3" x14ac:dyDescent="0.25">
      <c r="A4691" s="8" t="s">
        <v>21</v>
      </c>
      <c r="B4691" s="9" t="s">
        <v>18</v>
      </c>
      <c r="C4691" s="10">
        <v>66.137566137566139</v>
      </c>
    </row>
    <row r="4692" spans="1:3" x14ac:dyDescent="0.25">
      <c r="A4692" s="8" t="s">
        <v>21</v>
      </c>
      <c r="B4692" s="9" t="s">
        <v>18</v>
      </c>
      <c r="C4692" s="10">
        <v>66.137566137566139</v>
      </c>
    </row>
    <row r="4693" spans="1:3" x14ac:dyDescent="0.25">
      <c r="A4693" s="8" t="s">
        <v>21</v>
      </c>
      <c r="B4693" s="9" t="s">
        <v>18</v>
      </c>
      <c r="C4693" s="10">
        <v>66.137566137566139</v>
      </c>
    </row>
    <row r="4694" spans="1:3" x14ac:dyDescent="0.25">
      <c r="A4694" s="8" t="s">
        <v>21</v>
      </c>
      <c r="B4694" s="9" t="s">
        <v>18</v>
      </c>
      <c r="C4694" s="10">
        <v>66.137566137566139</v>
      </c>
    </row>
    <row r="4695" spans="1:3" x14ac:dyDescent="0.25">
      <c r="A4695" s="8" t="s">
        <v>21</v>
      </c>
      <c r="B4695" s="9" t="s">
        <v>18</v>
      </c>
      <c r="C4695" s="10">
        <v>66.137566137566139</v>
      </c>
    </row>
    <row r="4696" spans="1:3" x14ac:dyDescent="0.25">
      <c r="A4696" s="8" t="s">
        <v>21</v>
      </c>
      <c r="B4696" s="9" t="s">
        <v>18</v>
      </c>
      <c r="C4696" s="10">
        <v>66.137566137566139</v>
      </c>
    </row>
    <row r="4697" spans="1:3" x14ac:dyDescent="0.25">
      <c r="A4697" s="8" t="s">
        <v>21</v>
      </c>
      <c r="B4697" s="9" t="s">
        <v>17</v>
      </c>
      <c r="C4697" s="10">
        <v>66.137566137566139</v>
      </c>
    </row>
    <row r="4698" spans="1:3" x14ac:dyDescent="0.25">
      <c r="A4698" s="8" t="s">
        <v>21</v>
      </c>
      <c r="B4698" s="9" t="s">
        <v>18</v>
      </c>
      <c r="C4698" s="10">
        <v>66.137566137566139</v>
      </c>
    </row>
    <row r="4699" spans="1:3" x14ac:dyDescent="0.25">
      <c r="A4699" s="8" t="s">
        <v>21</v>
      </c>
      <c r="B4699" s="9" t="s">
        <v>18</v>
      </c>
      <c r="C4699" s="10">
        <v>66.137566137566139</v>
      </c>
    </row>
    <row r="4700" spans="1:3" x14ac:dyDescent="0.25">
      <c r="A4700" s="8" t="s">
        <v>21</v>
      </c>
      <c r="B4700" s="9" t="s">
        <v>18</v>
      </c>
      <c r="C4700" s="10">
        <v>66.137566137566139</v>
      </c>
    </row>
    <row r="4701" spans="1:3" x14ac:dyDescent="0.25">
      <c r="A4701" s="8" t="s">
        <v>21</v>
      </c>
      <c r="B4701" s="9" t="s">
        <v>18</v>
      </c>
      <c r="C4701" s="10">
        <v>66.137566137566139</v>
      </c>
    </row>
    <row r="4702" spans="1:3" x14ac:dyDescent="0.25">
      <c r="A4702" s="8" t="s">
        <v>21</v>
      </c>
      <c r="B4702" s="9" t="s">
        <v>18</v>
      </c>
      <c r="C4702" s="10">
        <v>66.137566137566139</v>
      </c>
    </row>
    <row r="4703" spans="1:3" x14ac:dyDescent="0.25">
      <c r="A4703" s="8" t="s">
        <v>21</v>
      </c>
      <c r="B4703" s="9" t="s">
        <v>18</v>
      </c>
      <c r="C4703" s="10">
        <v>66.137566137566139</v>
      </c>
    </row>
    <row r="4704" spans="1:3" x14ac:dyDescent="0.25">
      <c r="A4704" s="8" t="s">
        <v>21</v>
      </c>
      <c r="B4704" s="9" t="s">
        <v>18</v>
      </c>
      <c r="C4704" s="10">
        <v>66.137566137566139</v>
      </c>
    </row>
    <row r="4705" spans="1:3" x14ac:dyDescent="0.25">
      <c r="A4705" s="8" t="s">
        <v>21</v>
      </c>
      <c r="B4705" s="9" t="s">
        <v>18</v>
      </c>
      <c r="C4705" s="10">
        <v>66.137566137566139</v>
      </c>
    </row>
    <row r="4706" spans="1:3" x14ac:dyDescent="0.25">
      <c r="A4706" s="8" t="s">
        <v>21</v>
      </c>
      <c r="B4706" s="9" t="s">
        <v>18</v>
      </c>
      <c r="C4706" s="10">
        <v>66.137566137566139</v>
      </c>
    </row>
    <row r="4707" spans="1:3" x14ac:dyDescent="0.25">
      <c r="A4707" s="8" t="s">
        <v>21</v>
      </c>
      <c r="B4707" s="9" t="s">
        <v>18</v>
      </c>
      <c r="C4707" s="10">
        <v>66.137566137566139</v>
      </c>
    </row>
    <row r="4708" spans="1:3" x14ac:dyDescent="0.25">
      <c r="A4708" s="8" t="s">
        <v>21</v>
      </c>
      <c r="B4708" s="9" t="s">
        <v>18</v>
      </c>
      <c r="C4708" s="10">
        <v>66.137566137566139</v>
      </c>
    </row>
    <row r="4709" spans="1:3" x14ac:dyDescent="0.25">
      <c r="A4709" s="8" t="s">
        <v>21</v>
      </c>
      <c r="B4709" s="9" t="s">
        <v>18</v>
      </c>
      <c r="C4709" s="10">
        <v>66.137566137566139</v>
      </c>
    </row>
    <row r="4710" spans="1:3" x14ac:dyDescent="0.25">
      <c r="A4710" s="8" t="s">
        <v>21</v>
      </c>
      <c r="B4710" s="9" t="s">
        <v>18</v>
      </c>
      <c r="C4710" s="10">
        <v>66.137566137566139</v>
      </c>
    </row>
    <row r="4711" spans="1:3" x14ac:dyDescent="0.25">
      <c r="A4711" s="8" t="s">
        <v>21</v>
      </c>
      <c r="B4711" s="9" t="s">
        <v>18</v>
      </c>
      <c r="C4711" s="10">
        <v>66.137566137566139</v>
      </c>
    </row>
    <row r="4712" spans="1:3" x14ac:dyDescent="0.25">
      <c r="A4712" s="8" t="s">
        <v>21</v>
      </c>
      <c r="B4712" s="9" t="s">
        <v>18</v>
      </c>
      <c r="C4712" s="10">
        <v>66.137566137566139</v>
      </c>
    </row>
    <row r="4713" spans="1:3" x14ac:dyDescent="0.25">
      <c r="A4713" s="8" t="s">
        <v>21</v>
      </c>
      <c r="B4713" s="9" t="s">
        <v>18</v>
      </c>
      <c r="C4713" s="10">
        <v>66.137566137566139</v>
      </c>
    </row>
    <row r="4714" spans="1:3" x14ac:dyDescent="0.25">
      <c r="A4714" s="8" t="s">
        <v>21</v>
      </c>
      <c r="B4714" s="9" t="s">
        <v>18</v>
      </c>
      <c r="C4714" s="10">
        <v>66.137566137566139</v>
      </c>
    </row>
    <row r="4715" spans="1:3" x14ac:dyDescent="0.25">
      <c r="A4715" s="8" t="s">
        <v>21</v>
      </c>
      <c r="B4715" s="9" t="s">
        <v>18</v>
      </c>
      <c r="C4715" s="10">
        <v>66.137566137566139</v>
      </c>
    </row>
    <row r="4716" spans="1:3" x14ac:dyDescent="0.25">
      <c r="A4716" s="8" t="s">
        <v>21</v>
      </c>
      <c r="B4716" s="9" t="s">
        <v>18</v>
      </c>
      <c r="C4716" s="10">
        <v>66.137566137566139</v>
      </c>
    </row>
    <row r="4717" spans="1:3" x14ac:dyDescent="0.25">
      <c r="A4717" s="8" t="s">
        <v>21</v>
      </c>
      <c r="B4717" s="9" t="s">
        <v>18</v>
      </c>
      <c r="C4717" s="10">
        <v>66.137566137566139</v>
      </c>
    </row>
    <row r="4718" spans="1:3" x14ac:dyDescent="0.25">
      <c r="A4718" s="8" t="s">
        <v>21</v>
      </c>
      <c r="B4718" s="9" t="s">
        <v>18</v>
      </c>
      <c r="C4718" s="10">
        <v>66.137566137566139</v>
      </c>
    </row>
    <row r="4719" spans="1:3" x14ac:dyDescent="0.25">
      <c r="A4719" s="8" t="s">
        <v>21</v>
      </c>
      <c r="B4719" s="9" t="s">
        <v>18</v>
      </c>
      <c r="C4719" s="10">
        <v>66.137566137566139</v>
      </c>
    </row>
    <row r="4720" spans="1:3" x14ac:dyDescent="0.25">
      <c r="A4720" s="8" t="s">
        <v>21</v>
      </c>
      <c r="B4720" s="9" t="s">
        <v>18</v>
      </c>
      <c r="C4720" s="10">
        <v>66.137566137566139</v>
      </c>
    </row>
    <row r="4721" spans="1:3" x14ac:dyDescent="0.25">
      <c r="A4721" s="8" t="s">
        <v>21</v>
      </c>
      <c r="B4721" s="9" t="s">
        <v>17</v>
      </c>
      <c r="C4721" s="10">
        <v>66.137566137566139</v>
      </c>
    </row>
    <row r="4722" spans="1:3" x14ac:dyDescent="0.25">
      <c r="A4722" s="8" t="s">
        <v>21</v>
      </c>
      <c r="B4722" s="9" t="s">
        <v>18</v>
      </c>
      <c r="C4722" s="10">
        <v>66.137566137566139</v>
      </c>
    </row>
    <row r="4723" spans="1:3" x14ac:dyDescent="0.25">
      <c r="A4723" s="8" t="s">
        <v>21</v>
      </c>
      <c r="B4723" s="9" t="s">
        <v>17</v>
      </c>
      <c r="C4723" s="10">
        <v>66.137566137566139</v>
      </c>
    </row>
    <row r="4724" spans="1:3" x14ac:dyDescent="0.25">
      <c r="A4724" s="8" t="s">
        <v>21</v>
      </c>
      <c r="B4724" s="9" t="s">
        <v>17</v>
      </c>
      <c r="C4724" s="10">
        <v>66.137566137566139</v>
      </c>
    </row>
    <row r="4725" spans="1:3" x14ac:dyDescent="0.25">
      <c r="A4725" s="8" t="s">
        <v>21</v>
      </c>
      <c r="B4725" s="9" t="s">
        <v>17</v>
      </c>
      <c r="C4725" s="10">
        <v>66.137566137566139</v>
      </c>
    </row>
    <row r="4726" spans="1:3" x14ac:dyDescent="0.25">
      <c r="A4726" s="8" t="s">
        <v>21</v>
      </c>
      <c r="B4726" s="9" t="s">
        <v>17</v>
      </c>
      <c r="C4726" s="10">
        <v>66.137566137566139</v>
      </c>
    </row>
    <row r="4727" spans="1:3" x14ac:dyDescent="0.25">
      <c r="A4727" s="8" t="s">
        <v>21</v>
      </c>
      <c r="B4727" s="9" t="s">
        <v>17</v>
      </c>
      <c r="C4727" s="10">
        <v>66.137566137566139</v>
      </c>
    </row>
    <row r="4728" spans="1:3" x14ac:dyDescent="0.25">
      <c r="A4728" s="8" t="s">
        <v>21</v>
      </c>
      <c r="B4728" s="9" t="s">
        <v>17</v>
      </c>
      <c r="C4728" s="10">
        <v>66.137566137566139</v>
      </c>
    </row>
    <row r="4729" spans="1:3" x14ac:dyDescent="0.25">
      <c r="A4729" s="8" t="s">
        <v>21</v>
      </c>
      <c r="B4729" s="9" t="s">
        <v>17</v>
      </c>
      <c r="C4729" s="10">
        <v>66.137566137566139</v>
      </c>
    </row>
    <row r="4730" spans="1:3" x14ac:dyDescent="0.25">
      <c r="A4730" s="8" t="s">
        <v>21</v>
      </c>
      <c r="B4730" s="9" t="s">
        <v>18</v>
      </c>
      <c r="C4730" s="10">
        <v>66.137566137566139</v>
      </c>
    </row>
    <row r="4731" spans="1:3" x14ac:dyDescent="0.25">
      <c r="A4731" s="8" t="s">
        <v>21</v>
      </c>
      <c r="B4731" s="9" t="s">
        <v>17</v>
      </c>
      <c r="C4731" s="10">
        <v>66.137566137566139</v>
      </c>
    </row>
    <row r="4732" spans="1:3" x14ac:dyDescent="0.25">
      <c r="A4732" s="8" t="s">
        <v>21</v>
      </c>
      <c r="B4732" s="9" t="s">
        <v>17</v>
      </c>
      <c r="C4732" s="10">
        <v>66.137566137566139</v>
      </c>
    </row>
    <row r="4733" spans="1:3" x14ac:dyDescent="0.25">
      <c r="A4733" s="8" t="s">
        <v>21</v>
      </c>
      <c r="B4733" s="9" t="s">
        <v>18</v>
      </c>
      <c r="C4733" s="10">
        <v>66.137566137566139</v>
      </c>
    </row>
    <row r="4734" spans="1:3" x14ac:dyDescent="0.25">
      <c r="A4734" s="8" t="s">
        <v>21</v>
      </c>
      <c r="B4734" s="9" t="s">
        <v>18</v>
      </c>
      <c r="C4734" s="10">
        <v>66.137566137566139</v>
      </c>
    </row>
    <row r="4735" spans="1:3" x14ac:dyDescent="0.25">
      <c r="A4735" s="8" t="s">
        <v>21</v>
      </c>
      <c r="B4735" s="9" t="s">
        <v>18</v>
      </c>
      <c r="C4735" s="10">
        <v>66.137566137566139</v>
      </c>
    </row>
    <row r="4736" spans="1:3" x14ac:dyDescent="0.25">
      <c r="A4736" s="8" t="s">
        <v>21</v>
      </c>
      <c r="B4736" s="9" t="s">
        <v>18</v>
      </c>
      <c r="C4736" s="10">
        <v>66.137566137566139</v>
      </c>
    </row>
    <row r="4737" spans="1:3" x14ac:dyDescent="0.25">
      <c r="A4737" s="8" t="s">
        <v>21</v>
      </c>
      <c r="B4737" s="9" t="s">
        <v>18</v>
      </c>
      <c r="C4737" s="10">
        <v>66.137566137566139</v>
      </c>
    </row>
    <row r="4738" spans="1:3" x14ac:dyDescent="0.25">
      <c r="A4738" s="8" t="s">
        <v>21</v>
      </c>
      <c r="B4738" s="9" t="s">
        <v>17</v>
      </c>
      <c r="C4738" s="10">
        <v>66.137566137566139</v>
      </c>
    </row>
    <row r="4739" spans="1:3" x14ac:dyDescent="0.25">
      <c r="A4739" s="8" t="s">
        <v>21</v>
      </c>
      <c r="B4739" s="9" t="s">
        <v>17</v>
      </c>
      <c r="C4739" s="10">
        <v>66.137566137566139</v>
      </c>
    </row>
    <row r="4740" spans="1:3" x14ac:dyDescent="0.25">
      <c r="A4740" s="8" t="s">
        <v>21</v>
      </c>
      <c r="B4740" s="9" t="s">
        <v>17</v>
      </c>
      <c r="C4740" s="10">
        <v>66.137566137566139</v>
      </c>
    </row>
    <row r="4741" spans="1:3" x14ac:dyDescent="0.25">
      <c r="A4741" s="8" t="s">
        <v>21</v>
      </c>
      <c r="B4741" s="9" t="s">
        <v>17</v>
      </c>
      <c r="C4741" s="10">
        <v>66.137566137566139</v>
      </c>
    </row>
    <row r="4742" spans="1:3" x14ac:dyDescent="0.25">
      <c r="A4742" s="8" t="s">
        <v>21</v>
      </c>
      <c r="B4742" s="9" t="s">
        <v>17</v>
      </c>
      <c r="C4742" s="10">
        <v>66.137566137566139</v>
      </c>
    </row>
    <row r="4743" spans="1:3" x14ac:dyDescent="0.25">
      <c r="A4743" s="8" t="s">
        <v>21</v>
      </c>
      <c r="B4743" s="9" t="s">
        <v>17</v>
      </c>
      <c r="C4743" s="10">
        <v>66.137566137566139</v>
      </c>
    </row>
    <row r="4744" spans="1:3" x14ac:dyDescent="0.25">
      <c r="A4744" s="8" t="s">
        <v>21</v>
      </c>
      <c r="B4744" s="9" t="s">
        <v>18</v>
      </c>
      <c r="C4744" s="10">
        <v>66.137566137566139</v>
      </c>
    </row>
    <row r="4745" spans="1:3" x14ac:dyDescent="0.25">
      <c r="A4745" s="8" t="s">
        <v>21</v>
      </c>
      <c r="B4745" s="9" t="s">
        <v>18</v>
      </c>
      <c r="C4745" s="10">
        <v>66.137566137566139</v>
      </c>
    </row>
    <row r="4746" spans="1:3" x14ac:dyDescent="0.25">
      <c r="A4746" s="8" t="s">
        <v>21</v>
      </c>
      <c r="B4746" s="9" t="s">
        <v>18</v>
      </c>
      <c r="C4746" s="10">
        <v>66.137566137566139</v>
      </c>
    </row>
    <row r="4747" spans="1:3" x14ac:dyDescent="0.25">
      <c r="A4747" s="8" t="s">
        <v>21</v>
      </c>
      <c r="B4747" s="9" t="s">
        <v>18</v>
      </c>
      <c r="C4747" s="10">
        <v>66.137566137566139</v>
      </c>
    </row>
    <row r="4748" spans="1:3" x14ac:dyDescent="0.25">
      <c r="A4748" s="8" t="s">
        <v>21</v>
      </c>
      <c r="B4748" s="9" t="s">
        <v>18</v>
      </c>
      <c r="C4748" s="10">
        <v>66.137566137566139</v>
      </c>
    </row>
    <row r="4749" spans="1:3" x14ac:dyDescent="0.25">
      <c r="A4749" s="8" t="s">
        <v>21</v>
      </c>
      <c r="B4749" s="9" t="s">
        <v>18</v>
      </c>
      <c r="C4749" s="10">
        <v>66.137566137566139</v>
      </c>
    </row>
    <row r="4750" spans="1:3" x14ac:dyDescent="0.25">
      <c r="A4750" s="8" t="s">
        <v>21</v>
      </c>
      <c r="B4750" s="9" t="s">
        <v>18</v>
      </c>
      <c r="C4750" s="10">
        <v>66.137566137566139</v>
      </c>
    </row>
    <row r="4751" spans="1:3" x14ac:dyDescent="0.25">
      <c r="A4751" s="8" t="s">
        <v>21</v>
      </c>
      <c r="B4751" s="9" t="s">
        <v>18</v>
      </c>
      <c r="C4751" s="10">
        <v>66.137566137566139</v>
      </c>
    </row>
    <row r="4752" spans="1:3" x14ac:dyDescent="0.25">
      <c r="A4752" s="8" t="s">
        <v>21</v>
      </c>
      <c r="B4752" s="9" t="s">
        <v>18</v>
      </c>
      <c r="C4752" s="10">
        <v>66.137566137566139</v>
      </c>
    </row>
    <row r="4753" spans="1:3" x14ac:dyDescent="0.25">
      <c r="A4753" s="8" t="s">
        <v>21</v>
      </c>
      <c r="B4753" s="9" t="s">
        <v>18</v>
      </c>
      <c r="C4753" s="10">
        <v>66.137566137566139</v>
      </c>
    </row>
    <row r="4754" spans="1:3" x14ac:dyDescent="0.25">
      <c r="A4754" s="8" t="s">
        <v>21</v>
      </c>
      <c r="B4754" s="9" t="s">
        <v>17</v>
      </c>
      <c r="C4754" s="10">
        <v>66.137566137566139</v>
      </c>
    </row>
    <row r="4755" spans="1:3" x14ac:dyDescent="0.25">
      <c r="A4755" s="8" t="s">
        <v>21</v>
      </c>
      <c r="B4755" s="9" t="s">
        <v>17</v>
      </c>
      <c r="C4755" s="10">
        <v>66.137566137566139</v>
      </c>
    </row>
    <row r="4756" spans="1:3" x14ac:dyDescent="0.25">
      <c r="A4756" s="8" t="s">
        <v>21</v>
      </c>
      <c r="B4756" s="9" t="s">
        <v>17</v>
      </c>
      <c r="C4756" s="10">
        <v>66.137566137566139</v>
      </c>
    </row>
    <row r="4757" spans="1:3" x14ac:dyDescent="0.25">
      <c r="A4757" s="8" t="s">
        <v>23</v>
      </c>
      <c r="B4757" s="9" t="s">
        <v>17</v>
      </c>
      <c r="C4757" s="10">
        <v>65.808090446639511</v>
      </c>
    </row>
    <row r="4758" spans="1:3" x14ac:dyDescent="0.25">
      <c r="A4758" s="8" t="s">
        <v>23</v>
      </c>
      <c r="B4758" s="9" t="s">
        <v>17</v>
      </c>
      <c r="C4758" s="10">
        <v>65.808090446639511</v>
      </c>
    </row>
    <row r="4759" spans="1:3" x14ac:dyDescent="0.25">
      <c r="A4759" s="8" t="s">
        <v>23</v>
      </c>
      <c r="B4759" s="9" t="s">
        <v>16</v>
      </c>
      <c r="C4759" s="10">
        <v>65.808090446639511</v>
      </c>
    </row>
    <row r="4760" spans="1:3" x14ac:dyDescent="0.25">
      <c r="A4760" s="8" t="s">
        <v>23</v>
      </c>
      <c r="B4760" s="9" t="s">
        <v>19</v>
      </c>
      <c r="C4760" s="10">
        <v>65.808090446639511</v>
      </c>
    </row>
    <row r="4761" spans="1:3" x14ac:dyDescent="0.25">
      <c r="A4761" s="8" t="s">
        <v>23</v>
      </c>
      <c r="B4761" s="9" t="s">
        <v>18</v>
      </c>
      <c r="C4761" s="10">
        <v>65.808090446639511</v>
      </c>
    </row>
    <row r="4762" spans="1:3" x14ac:dyDescent="0.25">
      <c r="A4762" s="8" t="s">
        <v>23</v>
      </c>
      <c r="B4762" s="9" t="s">
        <v>18</v>
      </c>
      <c r="C4762" s="10">
        <v>65.808090446639511</v>
      </c>
    </row>
    <row r="4763" spans="1:3" x14ac:dyDescent="0.25">
      <c r="A4763" s="8" t="s">
        <v>23</v>
      </c>
      <c r="B4763" s="9" t="s">
        <v>18</v>
      </c>
      <c r="C4763" s="10">
        <v>65.808090446639511</v>
      </c>
    </row>
    <row r="4764" spans="1:3" x14ac:dyDescent="0.25">
      <c r="A4764" s="8" t="s">
        <v>23</v>
      </c>
      <c r="B4764" s="9" t="s">
        <v>18</v>
      </c>
      <c r="C4764" s="10">
        <v>65.808090446639511</v>
      </c>
    </row>
    <row r="4765" spans="1:3" x14ac:dyDescent="0.25">
      <c r="A4765" s="8" t="s">
        <v>23</v>
      </c>
      <c r="B4765" s="9" t="s">
        <v>19</v>
      </c>
      <c r="C4765" s="10">
        <v>65.808090446639511</v>
      </c>
    </row>
    <row r="4766" spans="1:3" x14ac:dyDescent="0.25">
      <c r="A4766" s="8" t="s">
        <v>23</v>
      </c>
      <c r="B4766" s="9" t="s">
        <v>18</v>
      </c>
      <c r="C4766" s="10">
        <v>65.808090446639511</v>
      </c>
    </row>
    <row r="4767" spans="1:3" x14ac:dyDescent="0.25">
      <c r="A4767" s="8" t="s">
        <v>23</v>
      </c>
      <c r="B4767" s="9" t="s">
        <v>17</v>
      </c>
      <c r="C4767" s="10">
        <v>65.55</v>
      </c>
    </row>
    <row r="4768" spans="1:3" x14ac:dyDescent="0.25">
      <c r="A4768" s="8" t="s">
        <v>23</v>
      </c>
      <c r="B4768" s="9" t="s">
        <v>17</v>
      </c>
      <c r="C4768" s="10">
        <v>65.55</v>
      </c>
    </row>
    <row r="4769" spans="1:3" x14ac:dyDescent="0.25">
      <c r="A4769" s="8" t="s">
        <v>22</v>
      </c>
      <c r="B4769" s="9" t="s">
        <v>17</v>
      </c>
      <c r="C4769" s="10">
        <v>65.494657014822465</v>
      </c>
    </row>
    <row r="4770" spans="1:3" x14ac:dyDescent="0.25">
      <c r="A4770" s="8" t="s">
        <v>22</v>
      </c>
      <c r="B4770" s="9" t="s">
        <v>17</v>
      </c>
      <c r="C4770" s="10">
        <v>65.494657014822465</v>
      </c>
    </row>
    <row r="4771" spans="1:3" x14ac:dyDescent="0.25">
      <c r="A4771" s="8" t="s">
        <v>22</v>
      </c>
      <c r="B4771" s="9" t="s">
        <v>17</v>
      </c>
      <c r="C4771" s="10">
        <v>65.494657014822465</v>
      </c>
    </row>
    <row r="4772" spans="1:3" x14ac:dyDescent="0.25">
      <c r="A4772" s="8" t="s">
        <v>22</v>
      </c>
      <c r="B4772" s="9" t="s">
        <v>18</v>
      </c>
      <c r="C4772" s="10">
        <v>65.465187923598279</v>
      </c>
    </row>
    <row r="4773" spans="1:3" x14ac:dyDescent="0.25">
      <c r="A4773" s="8" t="s">
        <v>23</v>
      </c>
      <c r="B4773" s="9" t="s">
        <v>17</v>
      </c>
      <c r="C4773" s="10">
        <v>65.178425941013529</v>
      </c>
    </row>
    <row r="4774" spans="1:3" x14ac:dyDescent="0.25">
      <c r="A4774" s="8" t="s">
        <v>23</v>
      </c>
      <c r="B4774" s="9" t="s">
        <v>17</v>
      </c>
      <c r="C4774" s="10">
        <v>65.178425941013529</v>
      </c>
    </row>
    <row r="4775" spans="1:3" x14ac:dyDescent="0.25">
      <c r="A4775" s="8" t="s">
        <v>23</v>
      </c>
      <c r="B4775" s="9" t="s">
        <v>17</v>
      </c>
      <c r="C4775" s="10">
        <v>65.178425941013529</v>
      </c>
    </row>
    <row r="4776" spans="1:3" x14ac:dyDescent="0.25">
      <c r="A4776" s="8" t="s">
        <v>23</v>
      </c>
      <c r="B4776" s="9" t="s">
        <v>17</v>
      </c>
      <c r="C4776" s="10">
        <v>65.178425941013529</v>
      </c>
    </row>
    <row r="4777" spans="1:3" x14ac:dyDescent="0.25">
      <c r="A4777" s="8" t="s">
        <v>23</v>
      </c>
      <c r="B4777" s="9" t="s">
        <v>18</v>
      </c>
      <c r="C4777" s="10">
        <v>65.178425941013529</v>
      </c>
    </row>
    <row r="4778" spans="1:3" x14ac:dyDescent="0.25">
      <c r="A4778" s="8" t="s">
        <v>23</v>
      </c>
      <c r="B4778" s="9" t="s">
        <v>18</v>
      </c>
      <c r="C4778" s="10">
        <v>65.178425941013529</v>
      </c>
    </row>
    <row r="4779" spans="1:3" x14ac:dyDescent="0.25">
      <c r="A4779" s="8" t="s">
        <v>23</v>
      </c>
      <c r="B4779" s="9" t="s">
        <v>16</v>
      </c>
      <c r="C4779" s="10">
        <v>65.178425941013529</v>
      </c>
    </row>
    <row r="4780" spans="1:3" x14ac:dyDescent="0.25">
      <c r="A4780" s="8" t="s">
        <v>23</v>
      </c>
      <c r="B4780" s="9" t="s">
        <v>19</v>
      </c>
      <c r="C4780" s="10">
        <v>65.178425941013529</v>
      </c>
    </row>
    <row r="4781" spans="1:3" x14ac:dyDescent="0.25">
      <c r="A4781" s="8" t="s">
        <v>23</v>
      </c>
      <c r="B4781" s="9" t="s">
        <v>17</v>
      </c>
      <c r="C4781" s="10">
        <v>65.178425941013529</v>
      </c>
    </row>
    <row r="4782" spans="1:3" x14ac:dyDescent="0.25">
      <c r="A4782" s="8" t="s">
        <v>23</v>
      </c>
      <c r="B4782" s="9" t="s">
        <v>19</v>
      </c>
      <c r="C4782" s="10">
        <v>65.178425941013529</v>
      </c>
    </row>
    <row r="4783" spans="1:3" x14ac:dyDescent="0.25">
      <c r="A4783" s="8" t="s">
        <v>23</v>
      </c>
      <c r="B4783" s="9" t="s">
        <v>19</v>
      </c>
      <c r="C4783" s="10">
        <v>65.178425941013529</v>
      </c>
    </row>
    <row r="4784" spans="1:3" x14ac:dyDescent="0.25">
      <c r="A4784" s="8" t="s">
        <v>23</v>
      </c>
      <c r="B4784" s="9" t="s">
        <v>18</v>
      </c>
      <c r="C4784" s="10">
        <v>65.178425941013529</v>
      </c>
    </row>
    <row r="4785" spans="1:3" x14ac:dyDescent="0.25">
      <c r="A4785" s="8" t="s">
        <v>21</v>
      </c>
      <c r="B4785" s="9" t="s">
        <v>18</v>
      </c>
      <c r="C4785" s="10">
        <v>65.035273368606695</v>
      </c>
    </row>
    <row r="4786" spans="1:3" x14ac:dyDescent="0.25">
      <c r="A4786" s="8" t="s">
        <v>21</v>
      </c>
      <c r="B4786" s="9" t="s">
        <v>17</v>
      </c>
      <c r="C4786" s="10">
        <v>65</v>
      </c>
    </row>
    <row r="4787" spans="1:3" x14ac:dyDescent="0.25">
      <c r="A4787" s="8" t="s">
        <v>22</v>
      </c>
      <c r="B4787" s="9" t="s">
        <v>16</v>
      </c>
      <c r="C4787" s="10">
        <v>65</v>
      </c>
    </row>
    <row r="4788" spans="1:3" x14ac:dyDescent="0.25">
      <c r="A4788" s="8" t="s">
        <v>23</v>
      </c>
      <c r="B4788" s="9" t="s">
        <v>18</v>
      </c>
      <c r="C4788" s="10">
        <v>64.985489316056515</v>
      </c>
    </row>
    <row r="4789" spans="1:3" x14ac:dyDescent="0.25">
      <c r="A4789" s="8" t="s">
        <v>23</v>
      </c>
      <c r="B4789" s="9" t="s">
        <v>17</v>
      </c>
      <c r="C4789" s="10">
        <v>64.887214590894473</v>
      </c>
    </row>
    <row r="4790" spans="1:3" x14ac:dyDescent="0.25">
      <c r="A4790" s="8" t="s">
        <v>21</v>
      </c>
      <c r="B4790" s="9" t="s">
        <v>17</v>
      </c>
      <c r="C4790" s="10">
        <v>64.84797178130512</v>
      </c>
    </row>
    <row r="4791" spans="1:3" x14ac:dyDescent="0.25">
      <c r="A4791" s="8" t="s">
        <v>24</v>
      </c>
      <c r="B4791" s="9" t="s">
        <v>16</v>
      </c>
      <c r="C4791" s="10">
        <v>64.824568511465841</v>
      </c>
    </row>
    <row r="4792" spans="1:3" x14ac:dyDescent="0.25">
      <c r="A4792" s="8" t="s">
        <v>24</v>
      </c>
      <c r="B4792" s="9" t="s">
        <v>18</v>
      </c>
      <c r="C4792" s="10">
        <v>64.824568511465841</v>
      </c>
    </row>
    <row r="4793" spans="1:3" x14ac:dyDescent="0.25">
      <c r="A4793" s="8" t="s">
        <v>24</v>
      </c>
      <c r="B4793" s="9" t="s">
        <v>18</v>
      </c>
      <c r="C4793" s="10">
        <v>64.824568511465841</v>
      </c>
    </row>
    <row r="4794" spans="1:3" x14ac:dyDescent="0.25">
      <c r="A4794" s="8" t="s">
        <v>22</v>
      </c>
      <c r="B4794" s="9" t="s">
        <v>17</v>
      </c>
      <c r="C4794" s="10">
        <v>64.805239572561192</v>
      </c>
    </row>
    <row r="4795" spans="1:3" x14ac:dyDescent="0.25">
      <c r="A4795" s="8" t="s">
        <v>23</v>
      </c>
      <c r="B4795" s="9" t="s">
        <v>17</v>
      </c>
      <c r="C4795" s="10">
        <v>64.75516099949327</v>
      </c>
    </row>
    <row r="4796" spans="1:3" x14ac:dyDescent="0.25">
      <c r="A4796" s="8" t="s">
        <v>22</v>
      </c>
      <c r="B4796" s="9" t="s">
        <v>16</v>
      </c>
      <c r="C4796" s="10">
        <v>64.72126218955971</v>
      </c>
    </row>
    <row r="4797" spans="1:3" x14ac:dyDescent="0.25">
      <c r="A4797" s="8" t="s">
        <v>22</v>
      </c>
      <c r="B4797" s="9" t="s">
        <v>19</v>
      </c>
      <c r="C4797" s="10">
        <v>64.695009242144181</v>
      </c>
    </row>
    <row r="4798" spans="1:3" x14ac:dyDescent="0.25">
      <c r="A4798" s="8" t="s">
        <v>24</v>
      </c>
      <c r="B4798" s="9" t="s">
        <v>18</v>
      </c>
      <c r="C4798" s="10">
        <v>64.529280948850996</v>
      </c>
    </row>
    <row r="4799" spans="1:3" x14ac:dyDescent="0.25">
      <c r="A4799" s="8" t="s">
        <v>24</v>
      </c>
      <c r="B4799" s="9" t="s">
        <v>18</v>
      </c>
      <c r="C4799" s="10">
        <v>64.529280948850996</v>
      </c>
    </row>
    <row r="4800" spans="1:3" x14ac:dyDescent="0.25">
      <c r="A4800" s="8" t="s">
        <v>22</v>
      </c>
      <c r="B4800" s="9" t="s">
        <v>17</v>
      </c>
      <c r="C4800" s="10">
        <v>64.460530851430534</v>
      </c>
    </row>
    <row r="4801" spans="1:3" x14ac:dyDescent="0.25">
      <c r="A4801" s="8" t="s">
        <v>22</v>
      </c>
      <c r="B4801" s="9" t="s">
        <v>17</v>
      </c>
      <c r="C4801" s="10">
        <v>64.460530851430534</v>
      </c>
    </row>
    <row r="4802" spans="1:3" x14ac:dyDescent="0.25">
      <c r="A4802" s="8" t="s">
        <v>22</v>
      </c>
      <c r="B4802" s="9" t="s">
        <v>18</v>
      </c>
      <c r="C4802" s="10">
        <v>64.24010381200776</v>
      </c>
    </row>
    <row r="4803" spans="1:3" x14ac:dyDescent="0.25">
      <c r="A4803" s="8" t="s">
        <v>22</v>
      </c>
      <c r="B4803" s="9" t="s">
        <v>18</v>
      </c>
      <c r="C4803" s="10">
        <v>64.24010381200776</v>
      </c>
    </row>
    <row r="4804" spans="1:3" x14ac:dyDescent="0.25">
      <c r="A4804" s="8" t="s">
        <v>22</v>
      </c>
      <c r="B4804" s="9" t="s">
        <v>17</v>
      </c>
      <c r="C4804" s="10">
        <v>64.24010381200776</v>
      </c>
    </row>
    <row r="4805" spans="1:3" x14ac:dyDescent="0.25">
      <c r="A4805" s="8" t="s">
        <v>22</v>
      </c>
      <c r="B4805" s="9" t="s">
        <v>18</v>
      </c>
      <c r="C4805" s="10">
        <v>64.24010381200776</v>
      </c>
    </row>
    <row r="4806" spans="1:3" x14ac:dyDescent="0.25">
      <c r="A4806" s="8" t="s">
        <v>22</v>
      </c>
      <c r="B4806" s="9" t="s">
        <v>18</v>
      </c>
      <c r="C4806" s="10">
        <v>64.24010381200776</v>
      </c>
    </row>
    <row r="4807" spans="1:3" x14ac:dyDescent="0.25">
      <c r="A4807" s="8" t="s">
        <v>22</v>
      </c>
      <c r="B4807" s="9" t="s">
        <v>18</v>
      </c>
      <c r="C4807" s="10">
        <v>64.24010381200776</v>
      </c>
    </row>
    <row r="4808" spans="1:3" x14ac:dyDescent="0.25">
      <c r="A4808" s="8" t="s">
        <v>22</v>
      </c>
      <c r="B4808" s="9" t="s">
        <v>20</v>
      </c>
      <c r="C4808" s="10">
        <v>64.24010381200776</v>
      </c>
    </row>
    <row r="4809" spans="1:3" x14ac:dyDescent="0.25">
      <c r="A4809" s="8" t="s">
        <v>22</v>
      </c>
      <c r="B4809" s="9" t="s">
        <v>20</v>
      </c>
      <c r="C4809" s="10">
        <v>64.24010381200776</v>
      </c>
    </row>
    <row r="4810" spans="1:3" x14ac:dyDescent="0.25">
      <c r="A4810" s="8" t="s">
        <v>22</v>
      </c>
      <c r="B4810" s="9" t="s">
        <v>18</v>
      </c>
      <c r="C4810" s="10">
        <v>64.24010381200776</v>
      </c>
    </row>
    <row r="4811" spans="1:3" x14ac:dyDescent="0.25">
      <c r="A4811" s="8" t="s">
        <v>22</v>
      </c>
      <c r="B4811" s="9" t="s">
        <v>17</v>
      </c>
      <c r="C4811" s="10">
        <v>64.24010381200776</v>
      </c>
    </row>
    <row r="4812" spans="1:3" x14ac:dyDescent="0.25">
      <c r="A4812" s="8" t="s">
        <v>22</v>
      </c>
      <c r="B4812" s="9" t="s">
        <v>18</v>
      </c>
      <c r="C4812" s="10">
        <v>64.24010381200776</v>
      </c>
    </row>
    <row r="4813" spans="1:3" x14ac:dyDescent="0.25">
      <c r="A4813" s="8" t="s">
        <v>22</v>
      </c>
      <c r="B4813" s="9" t="s">
        <v>18</v>
      </c>
      <c r="C4813" s="10">
        <v>64.24010381200776</v>
      </c>
    </row>
    <row r="4814" spans="1:3" x14ac:dyDescent="0.25">
      <c r="A4814" s="8" t="s">
        <v>22</v>
      </c>
      <c r="B4814" s="9" t="s">
        <v>16</v>
      </c>
      <c r="C4814" s="10">
        <v>64.24010381200776</v>
      </c>
    </row>
    <row r="4815" spans="1:3" x14ac:dyDescent="0.25">
      <c r="A4815" s="8" t="s">
        <v>22</v>
      </c>
      <c r="B4815" s="9" t="s">
        <v>20</v>
      </c>
      <c r="C4815" s="10">
        <v>64.24010381200776</v>
      </c>
    </row>
    <row r="4816" spans="1:3" x14ac:dyDescent="0.25">
      <c r="A4816" s="8" t="s">
        <v>22</v>
      </c>
      <c r="B4816" s="9" t="s">
        <v>16</v>
      </c>
      <c r="C4816" s="10">
        <v>64.24010381200776</v>
      </c>
    </row>
    <row r="4817" spans="1:3" x14ac:dyDescent="0.25">
      <c r="A4817" s="8" t="s">
        <v>22</v>
      </c>
      <c r="B4817" s="9" t="s">
        <v>16</v>
      </c>
      <c r="C4817" s="10">
        <v>64.24010381200776</v>
      </c>
    </row>
    <row r="4818" spans="1:3" x14ac:dyDescent="0.25">
      <c r="A4818" s="8" t="s">
        <v>22</v>
      </c>
      <c r="B4818" s="9" t="s">
        <v>18</v>
      </c>
      <c r="C4818" s="10">
        <v>64.24010381200776</v>
      </c>
    </row>
    <row r="4819" spans="1:3" x14ac:dyDescent="0.25">
      <c r="A4819" s="8" t="s">
        <v>22</v>
      </c>
      <c r="B4819" s="9" t="s">
        <v>17</v>
      </c>
      <c r="C4819" s="10">
        <v>64.24010381200776</v>
      </c>
    </row>
    <row r="4820" spans="1:3" x14ac:dyDescent="0.25">
      <c r="A4820" s="8" t="s">
        <v>22</v>
      </c>
      <c r="B4820" s="9" t="s">
        <v>19</v>
      </c>
      <c r="C4820" s="10">
        <v>64.24010381200776</v>
      </c>
    </row>
    <row r="4821" spans="1:3" x14ac:dyDescent="0.25">
      <c r="A4821" s="8" t="s">
        <v>22</v>
      </c>
      <c r="B4821" s="9" t="s">
        <v>19</v>
      </c>
      <c r="C4821" s="10">
        <v>64.24010381200776</v>
      </c>
    </row>
    <row r="4822" spans="1:3" x14ac:dyDescent="0.25">
      <c r="A4822" s="8" t="s">
        <v>22</v>
      </c>
      <c r="B4822" s="9" t="s">
        <v>19</v>
      </c>
      <c r="C4822" s="10">
        <v>64.24010381200776</v>
      </c>
    </row>
    <row r="4823" spans="1:3" x14ac:dyDescent="0.25">
      <c r="A4823" s="8" t="s">
        <v>22</v>
      </c>
      <c r="B4823" s="9" t="s">
        <v>18</v>
      </c>
      <c r="C4823" s="10">
        <v>64.24010381200776</v>
      </c>
    </row>
    <row r="4824" spans="1:3" x14ac:dyDescent="0.25">
      <c r="A4824" s="8" t="s">
        <v>22</v>
      </c>
      <c r="B4824" s="9" t="s">
        <v>19</v>
      </c>
      <c r="C4824" s="10">
        <v>64.24010381200776</v>
      </c>
    </row>
    <row r="4825" spans="1:3" x14ac:dyDescent="0.25">
      <c r="A4825" s="8" t="s">
        <v>23</v>
      </c>
      <c r="B4825" s="9" t="s">
        <v>16</v>
      </c>
      <c r="C4825" s="10">
        <v>64.195153265928425</v>
      </c>
    </row>
    <row r="4826" spans="1:3" x14ac:dyDescent="0.25">
      <c r="A4826" s="8" t="s">
        <v>23</v>
      </c>
      <c r="B4826" s="9" t="s">
        <v>17</v>
      </c>
      <c r="C4826" s="10">
        <v>64.195153265928425</v>
      </c>
    </row>
    <row r="4827" spans="1:3" x14ac:dyDescent="0.25">
      <c r="A4827" s="8" t="s">
        <v>23</v>
      </c>
      <c r="B4827" s="9" t="s">
        <v>18</v>
      </c>
      <c r="C4827" s="10">
        <v>64.195153265928425</v>
      </c>
    </row>
    <row r="4828" spans="1:3" x14ac:dyDescent="0.25">
      <c r="A4828" s="8" t="s">
        <v>23</v>
      </c>
      <c r="B4828" s="9" t="s">
        <v>19</v>
      </c>
      <c r="C4828" s="10">
        <v>64.195153265928425</v>
      </c>
    </row>
    <row r="4829" spans="1:3" x14ac:dyDescent="0.25">
      <c r="A4829" s="8" t="s">
        <v>22</v>
      </c>
      <c r="B4829" s="9" t="s">
        <v>18</v>
      </c>
      <c r="C4829" s="10">
        <v>64.11582213029989</v>
      </c>
    </row>
    <row r="4830" spans="1:3" x14ac:dyDescent="0.25">
      <c r="A4830" s="8" t="s">
        <v>15</v>
      </c>
      <c r="B4830" s="9" t="s">
        <v>17</v>
      </c>
      <c r="C4830" s="10">
        <v>64.110196268786581</v>
      </c>
    </row>
    <row r="4831" spans="1:3" x14ac:dyDescent="0.25">
      <c r="A4831" s="8" t="s">
        <v>15</v>
      </c>
      <c r="B4831" s="9" t="s">
        <v>17</v>
      </c>
      <c r="C4831" s="10">
        <v>64.110196268786581</v>
      </c>
    </row>
    <row r="4832" spans="1:3" x14ac:dyDescent="0.25">
      <c r="A4832" s="8" t="s">
        <v>15</v>
      </c>
      <c r="B4832" s="9" t="s">
        <v>17</v>
      </c>
      <c r="C4832" s="10">
        <v>64.110196268786581</v>
      </c>
    </row>
    <row r="4833" spans="1:3" x14ac:dyDescent="0.25">
      <c r="A4833" s="8" t="s">
        <v>15</v>
      </c>
      <c r="B4833" s="9" t="s">
        <v>17</v>
      </c>
      <c r="C4833" s="10">
        <v>64.110196268786581</v>
      </c>
    </row>
    <row r="4834" spans="1:3" x14ac:dyDescent="0.25">
      <c r="A4834" s="8" t="s">
        <v>15</v>
      </c>
      <c r="B4834" s="9" t="s">
        <v>17</v>
      </c>
      <c r="C4834" s="10">
        <v>64.110196268786581</v>
      </c>
    </row>
    <row r="4835" spans="1:3" x14ac:dyDescent="0.25">
      <c r="A4835" s="8" t="s">
        <v>15</v>
      </c>
      <c r="B4835" s="9" t="s">
        <v>17</v>
      </c>
      <c r="C4835" s="10">
        <v>64.110196268786581</v>
      </c>
    </row>
    <row r="4836" spans="1:3" x14ac:dyDescent="0.25">
      <c r="A4836" s="8" t="s">
        <v>15</v>
      </c>
      <c r="B4836" s="9" t="s">
        <v>17</v>
      </c>
      <c r="C4836" s="10">
        <v>64.110196268786581</v>
      </c>
    </row>
    <row r="4837" spans="1:3" x14ac:dyDescent="0.25">
      <c r="A4837" s="8" t="s">
        <v>15</v>
      </c>
      <c r="B4837" s="9" t="s">
        <v>18</v>
      </c>
      <c r="C4837" s="10">
        <v>64.110196268786581</v>
      </c>
    </row>
    <row r="4838" spans="1:3" x14ac:dyDescent="0.25">
      <c r="A4838" s="8" t="s">
        <v>15</v>
      </c>
      <c r="B4838" s="9" t="s">
        <v>17</v>
      </c>
      <c r="C4838" s="10">
        <v>64.110196268786581</v>
      </c>
    </row>
    <row r="4839" spans="1:3" x14ac:dyDescent="0.25">
      <c r="A4839" s="8" t="s">
        <v>15</v>
      </c>
      <c r="B4839" s="9" t="s">
        <v>17</v>
      </c>
      <c r="C4839" s="10">
        <v>64.110196268786581</v>
      </c>
    </row>
    <row r="4840" spans="1:3" x14ac:dyDescent="0.25">
      <c r="A4840" s="8" t="s">
        <v>15</v>
      </c>
      <c r="B4840" s="9" t="s">
        <v>16</v>
      </c>
      <c r="C4840" s="10">
        <v>64.110196268786581</v>
      </c>
    </row>
    <row r="4841" spans="1:3" x14ac:dyDescent="0.25">
      <c r="A4841" s="8" t="s">
        <v>15</v>
      </c>
      <c r="B4841" s="9" t="s">
        <v>17</v>
      </c>
      <c r="C4841" s="10">
        <v>64.110196268786581</v>
      </c>
    </row>
    <row r="4842" spans="1:3" x14ac:dyDescent="0.25">
      <c r="A4842" s="8" t="s">
        <v>15</v>
      </c>
      <c r="B4842" s="9" t="s">
        <v>16</v>
      </c>
      <c r="C4842" s="10">
        <v>64.110196268786581</v>
      </c>
    </row>
    <row r="4843" spans="1:3" x14ac:dyDescent="0.25">
      <c r="A4843" s="8" t="s">
        <v>15</v>
      </c>
      <c r="B4843" s="9" t="s">
        <v>16</v>
      </c>
      <c r="C4843" s="10">
        <v>64.110196268786581</v>
      </c>
    </row>
    <row r="4844" spans="1:3" x14ac:dyDescent="0.25">
      <c r="A4844" s="8" t="s">
        <v>15</v>
      </c>
      <c r="B4844" s="9" t="s">
        <v>16</v>
      </c>
      <c r="C4844" s="10">
        <v>64.110196268786581</v>
      </c>
    </row>
    <row r="4845" spans="1:3" x14ac:dyDescent="0.25">
      <c r="A4845" s="8" t="s">
        <v>15</v>
      </c>
      <c r="B4845" s="9" t="s">
        <v>16</v>
      </c>
      <c r="C4845" s="10">
        <v>64.110196268786581</v>
      </c>
    </row>
    <row r="4846" spans="1:3" x14ac:dyDescent="0.25">
      <c r="A4846" s="8" t="s">
        <v>15</v>
      </c>
      <c r="B4846" s="9" t="s">
        <v>16</v>
      </c>
      <c r="C4846" s="10">
        <v>64.110196268786581</v>
      </c>
    </row>
    <row r="4847" spans="1:3" x14ac:dyDescent="0.25">
      <c r="A4847" s="8" t="s">
        <v>15</v>
      </c>
      <c r="B4847" s="9" t="s">
        <v>17</v>
      </c>
      <c r="C4847" s="10">
        <v>64.110196268786581</v>
      </c>
    </row>
    <row r="4848" spans="1:3" x14ac:dyDescent="0.25">
      <c r="A4848" s="8" t="s">
        <v>15</v>
      </c>
      <c r="B4848" s="9" t="s">
        <v>17</v>
      </c>
      <c r="C4848" s="10">
        <v>64.110196268786581</v>
      </c>
    </row>
    <row r="4849" spans="1:3" x14ac:dyDescent="0.25">
      <c r="A4849" s="8" t="s">
        <v>15</v>
      </c>
      <c r="B4849" s="9" t="s">
        <v>17</v>
      </c>
      <c r="C4849" s="10">
        <v>64.110196268786581</v>
      </c>
    </row>
    <row r="4850" spans="1:3" x14ac:dyDescent="0.25">
      <c r="A4850" s="8" t="s">
        <v>15</v>
      </c>
      <c r="B4850" s="9" t="s">
        <v>17</v>
      </c>
      <c r="C4850" s="10">
        <v>64.110196268786581</v>
      </c>
    </row>
    <row r="4851" spans="1:3" x14ac:dyDescent="0.25">
      <c r="A4851" s="8" t="s">
        <v>15</v>
      </c>
      <c r="B4851" s="9" t="s">
        <v>17</v>
      </c>
      <c r="C4851" s="10">
        <v>64.110196268786581</v>
      </c>
    </row>
    <row r="4852" spans="1:3" x14ac:dyDescent="0.25">
      <c r="A4852" s="8" t="s">
        <v>15</v>
      </c>
      <c r="B4852" s="9" t="s">
        <v>19</v>
      </c>
      <c r="C4852" s="10">
        <v>64.110196268786581</v>
      </c>
    </row>
    <row r="4853" spans="1:3" x14ac:dyDescent="0.25">
      <c r="A4853" s="8" t="s">
        <v>22</v>
      </c>
      <c r="B4853" s="9" t="s">
        <v>16</v>
      </c>
      <c r="C4853" s="10">
        <v>64</v>
      </c>
    </row>
    <row r="4854" spans="1:3" x14ac:dyDescent="0.25">
      <c r="A4854" s="8" t="s">
        <v>22</v>
      </c>
      <c r="B4854" s="9" t="s">
        <v>18</v>
      </c>
      <c r="C4854" s="10">
        <v>63.771113409169253</v>
      </c>
    </row>
    <row r="4855" spans="1:3" x14ac:dyDescent="0.25">
      <c r="A4855" s="8" t="s">
        <v>22</v>
      </c>
      <c r="B4855" s="9" t="s">
        <v>18</v>
      </c>
      <c r="C4855" s="10">
        <v>63.771113409169253</v>
      </c>
    </row>
    <row r="4856" spans="1:3" x14ac:dyDescent="0.25">
      <c r="A4856" s="8" t="s">
        <v>24</v>
      </c>
      <c r="B4856" s="9" t="s">
        <v>16</v>
      </c>
      <c r="C4856" s="10">
        <v>63.697977337710469</v>
      </c>
    </row>
    <row r="4857" spans="1:3" x14ac:dyDescent="0.25">
      <c r="A4857" s="8" t="s">
        <v>21</v>
      </c>
      <c r="B4857" s="9" t="s">
        <v>17</v>
      </c>
      <c r="C4857" s="10">
        <v>63.668430335097</v>
      </c>
    </row>
    <row r="4858" spans="1:3" x14ac:dyDescent="0.25">
      <c r="A4858" s="8" t="s">
        <v>21</v>
      </c>
      <c r="B4858" s="9" t="s">
        <v>17</v>
      </c>
      <c r="C4858" s="10">
        <v>63.657407407407412</v>
      </c>
    </row>
    <row r="4859" spans="1:3" x14ac:dyDescent="0.25">
      <c r="A4859" s="8" t="s">
        <v>24</v>
      </c>
      <c r="B4859" s="9" t="s">
        <v>18</v>
      </c>
      <c r="C4859" s="10">
        <v>63.581488933601605</v>
      </c>
    </row>
    <row r="4860" spans="1:3" x14ac:dyDescent="0.25">
      <c r="A4860" s="8" t="s">
        <v>24</v>
      </c>
      <c r="B4860" s="9" t="s">
        <v>16</v>
      </c>
      <c r="C4860" s="10">
        <v>63.539129513925651</v>
      </c>
    </row>
    <row r="4861" spans="1:3" x14ac:dyDescent="0.25">
      <c r="A4861" s="8" t="s">
        <v>24</v>
      </c>
      <c r="B4861" s="9" t="s">
        <v>17</v>
      </c>
      <c r="C4861" s="10">
        <v>63.539129513925651</v>
      </c>
    </row>
    <row r="4862" spans="1:3" x14ac:dyDescent="0.25">
      <c r="A4862" s="8" t="s">
        <v>24</v>
      </c>
      <c r="B4862" s="9" t="s">
        <v>16</v>
      </c>
      <c r="C4862" s="10">
        <v>63.539129513925651</v>
      </c>
    </row>
    <row r="4863" spans="1:3" x14ac:dyDescent="0.25">
      <c r="A4863" s="8" t="s">
        <v>24</v>
      </c>
      <c r="B4863" s="9" t="s">
        <v>16</v>
      </c>
      <c r="C4863" s="10">
        <v>63.539129513925651</v>
      </c>
    </row>
    <row r="4864" spans="1:3" x14ac:dyDescent="0.25">
      <c r="A4864" s="8" t="s">
        <v>24</v>
      </c>
      <c r="B4864" s="9" t="s">
        <v>17</v>
      </c>
      <c r="C4864" s="10">
        <v>63.539129513925651</v>
      </c>
    </row>
    <row r="4865" spans="1:3" x14ac:dyDescent="0.25">
      <c r="A4865" s="8" t="s">
        <v>24</v>
      </c>
      <c r="B4865" s="9" t="s">
        <v>17</v>
      </c>
      <c r="C4865" s="10">
        <v>63.539129513925651</v>
      </c>
    </row>
    <row r="4866" spans="1:3" x14ac:dyDescent="0.25">
      <c r="A4866" s="8" t="s">
        <v>24</v>
      </c>
      <c r="B4866" s="9" t="s">
        <v>17</v>
      </c>
      <c r="C4866" s="10">
        <v>63.539129513925651</v>
      </c>
    </row>
    <row r="4867" spans="1:3" x14ac:dyDescent="0.25">
      <c r="A4867" s="8" t="s">
        <v>24</v>
      </c>
      <c r="B4867" s="9" t="s">
        <v>18</v>
      </c>
      <c r="C4867" s="10">
        <v>63.539129513925651</v>
      </c>
    </row>
    <row r="4868" spans="1:3" x14ac:dyDescent="0.25">
      <c r="A4868" s="8" t="s">
        <v>24</v>
      </c>
      <c r="B4868" s="9" t="s">
        <v>18</v>
      </c>
      <c r="C4868" s="10">
        <v>63.539129513925651</v>
      </c>
    </row>
    <row r="4869" spans="1:3" x14ac:dyDescent="0.25">
      <c r="A4869" s="8" t="s">
        <v>24</v>
      </c>
      <c r="B4869" s="9" t="s">
        <v>16</v>
      </c>
      <c r="C4869" s="10">
        <v>63.539129513925651</v>
      </c>
    </row>
    <row r="4870" spans="1:3" x14ac:dyDescent="0.25">
      <c r="A4870" s="8" t="s">
        <v>24</v>
      </c>
      <c r="B4870" s="9" t="s">
        <v>17</v>
      </c>
      <c r="C4870" s="10">
        <v>63.539129513925651</v>
      </c>
    </row>
    <row r="4871" spans="1:3" x14ac:dyDescent="0.25">
      <c r="A4871" s="8" t="s">
        <v>24</v>
      </c>
      <c r="B4871" s="9" t="s">
        <v>17</v>
      </c>
      <c r="C4871" s="10">
        <v>63.539129513925651</v>
      </c>
    </row>
    <row r="4872" spans="1:3" x14ac:dyDescent="0.25">
      <c r="A4872" s="8" t="s">
        <v>24</v>
      </c>
      <c r="B4872" s="9" t="s">
        <v>18</v>
      </c>
      <c r="C4872" s="10">
        <v>63.539129513925651</v>
      </c>
    </row>
    <row r="4873" spans="1:3" x14ac:dyDescent="0.25">
      <c r="A4873" s="8" t="s">
        <v>24</v>
      </c>
      <c r="B4873" s="9" t="s">
        <v>17</v>
      </c>
      <c r="C4873" s="10">
        <v>63.539129513925651</v>
      </c>
    </row>
    <row r="4874" spans="1:3" x14ac:dyDescent="0.25">
      <c r="A4874" s="8" t="s">
        <v>22</v>
      </c>
      <c r="B4874" s="9" t="s">
        <v>17</v>
      </c>
      <c r="C4874" s="10">
        <v>63.154651879235985</v>
      </c>
    </row>
    <row r="4875" spans="1:3" x14ac:dyDescent="0.25">
      <c r="A4875" s="8" t="s">
        <v>22</v>
      </c>
      <c r="B4875" s="9" t="s">
        <v>18</v>
      </c>
      <c r="C4875" s="10">
        <v>63.049907578558226</v>
      </c>
    </row>
    <row r="4876" spans="1:3" x14ac:dyDescent="0.25">
      <c r="A4876" s="8" t="s">
        <v>15</v>
      </c>
      <c r="B4876" s="9" t="s">
        <v>19</v>
      </c>
      <c r="C4876" s="10">
        <v>63.001089873336575</v>
      </c>
    </row>
    <row r="4877" spans="1:3" x14ac:dyDescent="0.25">
      <c r="A4877" s="8" t="s">
        <v>22</v>
      </c>
      <c r="B4877" s="9" t="s">
        <v>17</v>
      </c>
      <c r="C4877" s="10">
        <v>62.84658040665434</v>
      </c>
    </row>
    <row r="4878" spans="1:3" x14ac:dyDescent="0.25">
      <c r="A4878" s="8" t="s">
        <v>23</v>
      </c>
      <c r="B4878" s="9" t="s">
        <v>18</v>
      </c>
      <c r="C4878" s="10">
        <v>62.82985674792662</v>
      </c>
    </row>
    <row r="4879" spans="1:3" x14ac:dyDescent="0.25">
      <c r="A4879" s="8" t="s">
        <v>22</v>
      </c>
      <c r="B4879" s="9" t="s">
        <v>16</v>
      </c>
      <c r="C4879" s="10">
        <v>62.769562538508936</v>
      </c>
    </row>
    <row r="4880" spans="1:3" x14ac:dyDescent="0.25">
      <c r="A4880" s="8" t="s">
        <v>21</v>
      </c>
      <c r="B4880" s="9" t="s">
        <v>17</v>
      </c>
      <c r="C4880" s="10">
        <v>62.60030864197531</v>
      </c>
    </row>
    <row r="4881" spans="1:3" x14ac:dyDescent="0.25">
      <c r="A4881" s="8" t="s">
        <v>21</v>
      </c>
      <c r="B4881" s="9" t="s">
        <v>17</v>
      </c>
      <c r="C4881" s="10">
        <v>62.60030864197531</v>
      </c>
    </row>
    <row r="4882" spans="1:3" x14ac:dyDescent="0.25">
      <c r="A4882" s="8" t="s">
        <v>22</v>
      </c>
      <c r="B4882" s="9" t="s">
        <v>17</v>
      </c>
      <c r="C4882" s="10">
        <v>62.156500308071472</v>
      </c>
    </row>
    <row r="4883" spans="1:3" x14ac:dyDescent="0.25">
      <c r="A4883" s="8" t="s">
        <v>22</v>
      </c>
      <c r="B4883" s="9" t="s">
        <v>17</v>
      </c>
      <c r="C4883" s="10">
        <v>62.047569803516026</v>
      </c>
    </row>
    <row r="4884" spans="1:3" x14ac:dyDescent="0.25">
      <c r="A4884" s="8" t="s">
        <v>22</v>
      </c>
      <c r="B4884" s="9" t="s">
        <v>17</v>
      </c>
      <c r="C4884" s="10">
        <v>62.047569803516026</v>
      </c>
    </row>
    <row r="4885" spans="1:3" x14ac:dyDescent="0.25">
      <c r="A4885" s="8" t="s">
        <v>22</v>
      </c>
      <c r="B4885" s="9" t="s">
        <v>17</v>
      </c>
      <c r="C4885" s="10">
        <v>62.047569803516026</v>
      </c>
    </row>
    <row r="4886" spans="1:3" x14ac:dyDescent="0.25">
      <c r="A4886" s="8" t="s">
        <v>22</v>
      </c>
      <c r="B4886" s="9" t="s">
        <v>16</v>
      </c>
      <c r="C4886" s="10">
        <v>62.047569803516026</v>
      </c>
    </row>
    <row r="4887" spans="1:3" x14ac:dyDescent="0.25">
      <c r="A4887" s="8" t="s">
        <v>22</v>
      </c>
      <c r="B4887" s="9" t="s">
        <v>17</v>
      </c>
      <c r="C4887" s="10">
        <v>62.047569803516026</v>
      </c>
    </row>
    <row r="4888" spans="1:3" x14ac:dyDescent="0.25">
      <c r="A4888" s="8" t="s">
        <v>22</v>
      </c>
      <c r="B4888" s="9" t="s">
        <v>17</v>
      </c>
      <c r="C4888" s="10">
        <v>62.047569803516026</v>
      </c>
    </row>
    <row r="4889" spans="1:3" x14ac:dyDescent="0.25">
      <c r="A4889" s="8" t="s">
        <v>22</v>
      </c>
      <c r="B4889" s="9" t="s">
        <v>17</v>
      </c>
      <c r="C4889" s="10">
        <v>62.047569803516026</v>
      </c>
    </row>
    <row r="4890" spans="1:3" x14ac:dyDescent="0.25">
      <c r="A4890" s="8" t="s">
        <v>22</v>
      </c>
      <c r="B4890" s="9" t="s">
        <v>18</v>
      </c>
      <c r="C4890" s="10">
        <v>62.047569803516026</v>
      </c>
    </row>
    <row r="4891" spans="1:3" x14ac:dyDescent="0.25">
      <c r="A4891" s="8" t="s">
        <v>22</v>
      </c>
      <c r="B4891" s="9" t="s">
        <v>16</v>
      </c>
      <c r="C4891" s="10">
        <v>62.047569803516026</v>
      </c>
    </row>
    <row r="4892" spans="1:3" x14ac:dyDescent="0.25">
      <c r="A4892" s="8" t="s">
        <v>22</v>
      </c>
      <c r="B4892" s="9" t="s">
        <v>18</v>
      </c>
      <c r="C4892" s="10">
        <v>62.047569803516026</v>
      </c>
    </row>
    <row r="4893" spans="1:3" x14ac:dyDescent="0.25">
      <c r="A4893" s="8" t="s">
        <v>22</v>
      </c>
      <c r="B4893" s="9" t="s">
        <v>18</v>
      </c>
      <c r="C4893" s="10">
        <v>62.047569803516026</v>
      </c>
    </row>
    <row r="4894" spans="1:3" x14ac:dyDescent="0.25">
      <c r="A4894" s="8" t="s">
        <v>22</v>
      </c>
      <c r="B4894" s="9" t="s">
        <v>18</v>
      </c>
      <c r="C4894" s="10">
        <v>62.047569803516026</v>
      </c>
    </row>
    <row r="4895" spans="1:3" x14ac:dyDescent="0.25">
      <c r="A4895" s="8" t="s">
        <v>22</v>
      </c>
      <c r="B4895" s="9" t="s">
        <v>17</v>
      </c>
      <c r="C4895" s="10">
        <v>62.047569803516026</v>
      </c>
    </row>
    <row r="4896" spans="1:3" x14ac:dyDescent="0.25">
      <c r="A4896" s="8" t="s">
        <v>21</v>
      </c>
      <c r="B4896" s="9" t="s">
        <v>17</v>
      </c>
      <c r="C4896" s="10">
        <v>62</v>
      </c>
    </row>
    <row r="4897" spans="1:3" x14ac:dyDescent="0.25">
      <c r="A4897" s="8" t="s">
        <v>15</v>
      </c>
      <c r="B4897" s="9" t="s">
        <v>16</v>
      </c>
      <c r="C4897" s="10">
        <v>62</v>
      </c>
    </row>
    <row r="4898" spans="1:3" x14ac:dyDescent="0.25">
      <c r="A4898" s="8" t="s">
        <v>15</v>
      </c>
      <c r="B4898" s="9" t="s">
        <v>16</v>
      </c>
      <c r="C4898" s="10">
        <v>62</v>
      </c>
    </row>
    <row r="4899" spans="1:3" x14ac:dyDescent="0.25">
      <c r="A4899" s="8" t="s">
        <v>21</v>
      </c>
      <c r="B4899" s="9" t="s">
        <v>17</v>
      </c>
      <c r="C4899" s="10">
        <v>61.970899470899475</v>
      </c>
    </row>
    <row r="4900" spans="1:3" x14ac:dyDescent="0.25">
      <c r="A4900" s="8" t="s">
        <v>22</v>
      </c>
      <c r="B4900" s="9" t="s">
        <v>18</v>
      </c>
      <c r="C4900" s="10">
        <v>61.922365988909426</v>
      </c>
    </row>
    <row r="4901" spans="1:3" x14ac:dyDescent="0.25">
      <c r="A4901" s="8" t="s">
        <v>15</v>
      </c>
      <c r="B4901" s="9" t="s">
        <v>17</v>
      </c>
      <c r="C4901" s="10">
        <v>61.864507679485655</v>
      </c>
    </row>
    <row r="4902" spans="1:3" x14ac:dyDescent="0.25">
      <c r="A4902" s="8" t="s">
        <v>21</v>
      </c>
      <c r="B4902" s="9" t="s">
        <v>17</v>
      </c>
      <c r="C4902" s="10">
        <v>61.853174603174601</v>
      </c>
    </row>
    <row r="4903" spans="1:3" x14ac:dyDescent="0.25">
      <c r="A4903" s="8" t="s">
        <v>21</v>
      </c>
      <c r="B4903" s="9" t="s">
        <v>18</v>
      </c>
      <c r="C4903" s="10">
        <v>61.85295414462081</v>
      </c>
    </row>
    <row r="4904" spans="1:3" x14ac:dyDescent="0.25">
      <c r="A4904" s="8" t="s">
        <v>21</v>
      </c>
      <c r="B4904" s="9" t="s">
        <v>17</v>
      </c>
      <c r="C4904" s="10">
        <v>61.75</v>
      </c>
    </row>
    <row r="4905" spans="1:3" x14ac:dyDescent="0.25">
      <c r="A4905" s="8" t="s">
        <v>23</v>
      </c>
      <c r="B4905" s="9" t="s">
        <v>17</v>
      </c>
      <c r="C4905" s="10">
        <v>61.75</v>
      </c>
    </row>
    <row r="4906" spans="1:3" x14ac:dyDescent="0.25">
      <c r="A4906" s="8" t="s">
        <v>23</v>
      </c>
      <c r="B4906" s="9" t="s">
        <v>17</v>
      </c>
      <c r="C4906" s="10">
        <v>61.75</v>
      </c>
    </row>
    <row r="4907" spans="1:3" x14ac:dyDescent="0.25">
      <c r="A4907" s="8" t="s">
        <v>23</v>
      </c>
      <c r="B4907" s="9" t="s">
        <v>17</v>
      </c>
      <c r="C4907" s="10">
        <v>61.75</v>
      </c>
    </row>
    <row r="4908" spans="1:3" x14ac:dyDescent="0.25">
      <c r="A4908" s="8" t="s">
        <v>23</v>
      </c>
      <c r="B4908" s="9" t="s">
        <v>17</v>
      </c>
      <c r="C4908" s="10">
        <v>61.75</v>
      </c>
    </row>
    <row r="4909" spans="1:3" x14ac:dyDescent="0.25">
      <c r="A4909" s="8" t="s">
        <v>23</v>
      </c>
      <c r="B4909" s="9" t="s">
        <v>17</v>
      </c>
      <c r="C4909" s="10">
        <v>61.75</v>
      </c>
    </row>
    <row r="4910" spans="1:3" x14ac:dyDescent="0.25">
      <c r="A4910" s="8" t="s">
        <v>23</v>
      </c>
      <c r="B4910" s="9" t="s">
        <v>17</v>
      </c>
      <c r="C4910" s="10">
        <v>61.75</v>
      </c>
    </row>
    <row r="4911" spans="1:3" x14ac:dyDescent="0.25">
      <c r="A4911" s="8" t="s">
        <v>23</v>
      </c>
      <c r="B4911" s="9" t="s">
        <v>17</v>
      </c>
      <c r="C4911" s="10">
        <v>61.75</v>
      </c>
    </row>
    <row r="4912" spans="1:3" x14ac:dyDescent="0.25">
      <c r="A4912" s="8" t="s">
        <v>21</v>
      </c>
      <c r="B4912" s="9" t="s">
        <v>18</v>
      </c>
      <c r="C4912" s="10">
        <v>61.728395061728399</v>
      </c>
    </row>
    <row r="4913" spans="1:3" x14ac:dyDescent="0.25">
      <c r="A4913" s="8" t="s">
        <v>21</v>
      </c>
      <c r="B4913" s="9" t="s">
        <v>18</v>
      </c>
      <c r="C4913" s="10">
        <v>61.728395061728399</v>
      </c>
    </row>
    <row r="4914" spans="1:3" x14ac:dyDescent="0.25">
      <c r="A4914" s="8" t="s">
        <v>21</v>
      </c>
      <c r="B4914" s="9" t="s">
        <v>17</v>
      </c>
      <c r="C4914" s="10">
        <v>61.728395061728399</v>
      </c>
    </row>
    <row r="4915" spans="1:3" x14ac:dyDescent="0.25">
      <c r="A4915" s="8" t="s">
        <v>21</v>
      </c>
      <c r="B4915" s="9" t="s">
        <v>17</v>
      </c>
      <c r="C4915" s="10">
        <v>61.728395061728399</v>
      </c>
    </row>
    <row r="4916" spans="1:3" x14ac:dyDescent="0.25">
      <c r="A4916" s="8" t="s">
        <v>21</v>
      </c>
      <c r="B4916" s="9" t="s">
        <v>16</v>
      </c>
      <c r="C4916" s="10">
        <v>61.728395061728399</v>
      </c>
    </row>
    <row r="4917" spans="1:3" x14ac:dyDescent="0.25">
      <c r="A4917" s="8" t="s">
        <v>22</v>
      </c>
      <c r="B4917" s="9" t="s">
        <v>17</v>
      </c>
      <c r="C4917" s="10">
        <v>61.614294516327789</v>
      </c>
    </row>
    <row r="4918" spans="1:3" x14ac:dyDescent="0.25">
      <c r="A4918" s="8" t="s">
        <v>22</v>
      </c>
      <c r="B4918" s="9" t="s">
        <v>17</v>
      </c>
      <c r="C4918" s="10">
        <v>61.614294516327789</v>
      </c>
    </row>
    <row r="4919" spans="1:3" x14ac:dyDescent="0.25">
      <c r="A4919" s="8" t="s">
        <v>22</v>
      </c>
      <c r="B4919" s="9" t="s">
        <v>17</v>
      </c>
      <c r="C4919" s="10">
        <v>61.614294516327789</v>
      </c>
    </row>
    <row r="4920" spans="1:3" x14ac:dyDescent="0.25">
      <c r="A4920" s="8" t="s">
        <v>22</v>
      </c>
      <c r="B4920" s="9" t="s">
        <v>16</v>
      </c>
      <c r="C4920" s="10">
        <v>61.614294516327789</v>
      </c>
    </row>
    <row r="4921" spans="1:3" x14ac:dyDescent="0.25">
      <c r="A4921" s="8" t="s">
        <v>22</v>
      </c>
      <c r="B4921" s="9" t="s">
        <v>17</v>
      </c>
      <c r="C4921" s="10">
        <v>61.614294516327789</v>
      </c>
    </row>
    <row r="4922" spans="1:3" x14ac:dyDescent="0.25">
      <c r="A4922" s="8" t="s">
        <v>22</v>
      </c>
      <c r="B4922" s="9" t="s">
        <v>17</v>
      </c>
      <c r="C4922" s="10">
        <v>61.614294516327789</v>
      </c>
    </row>
    <row r="4923" spans="1:3" x14ac:dyDescent="0.25">
      <c r="A4923" s="8" t="s">
        <v>22</v>
      </c>
      <c r="B4923" s="9" t="s">
        <v>17</v>
      </c>
      <c r="C4923" s="10">
        <v>61.614294516327789</v>
      </c>
    </row>
    <row r="4924" spans="1:3" x14ac:dyDescent="0.25">
      <c r="A4924" s="8" t="s">
        <v>22</v>
      </c>
      <c r="B4924" s="9" t="s">
        <v>17</v>
      </c>
      <c r="C4924" s="10">
        <v>61.614294516327789</v>
      </c>
    </row>
    <row r="4925" spans="1:3" x14ac:dyDescent="0.25">
      <c r="A4925" s="8" t="s">
        <v>22</v>
      </c>
      <c r="B4925" s="9" t="s">
        <v>17</v>
      </c>
      <c r="C4925" s="10">
        <v>61.614294516327789</v>
      </c>
    </row>
    <row r="4926" spans="1:3" x14ac:dyDescent="0.25">
      <c r="A4926" s="8" t="s">
        <v>22</v>
      </c>
      <c r="B4926" s="9" t="s">
        <v>18</v>
      </c>
      <c r="C4926" s="10">
        <v>61.614294516327789</v>
      </c>
    </row>
    <row r="4927" spans="1:3" x14ac:dyDescent="0.25">
      <c r="A4927" s="8" t="s">
        <v>22</v>
      </c>
      <c r="B4927" s="9" t="s">
        <v>18</v>
      </c>
      <c r="C4927" s="10">
        <v>61.614294516327789</v>
      </c>
    </row>
    <row r="4928" spans="1:3" x14ac:dyDescent="0.25">
      <c r="A4928" s="8" t="s">
        <v>22</v>
      </c>
      <c r="B4928" s="9" t="s">
        <v>17</v>
      </c>
      <c r="C4928" s="10">
        <v>61.614294516327789</v>
      </c>
    </row>
    <row r="4929" spans="1:3" x14ac:dyDescent="0.25">
      <c r="A4929" s="8" t="s">
        <v>22</v>
      </c>
      <c r="B4929" s="9" t="s">
        <v>17</v>
      </c>
      <c r="C4929" s="10">
        <v>61.614294516327789</v>
      </c>
    </row>
    <row r="4930" spans="1:3" x14ac:dyDescent="0.25">
      <c r="A4930" s="8" t="s">
        <v>22</v>
      </c>
      <c r="B4930" s="9" t="s">
        <v>18</v>
      </c>
      <c r="C4930" s="10">
        <v>61.614294516327789</v>
      </c>
    </row>
    <row r="4931" spans="1:3" x14ac:dyDescent="0.25">
      <c r="A4931" s="8" t="s">
        <v>22</v>
      </c>
      <c r="B4931" s="9" t="s">
        <v>17</v>
      </c>
      <c r="C4931" s="10">
        <v>61.614294516327789</v>
      </c>
    </row>
    <row r="4932" spans="1:3" x14ac:dyDescent="0.25">
      <c r="A4932" s="8" t="s">
        <v>22</v>
      </c>
      <c r="B4932" s="9" t="s">
        <v>17</v>
      </c>
      <c r="C4932" s="10">
        <v>61.614294516327789</v>
      </c>
    </row>
    <row r="4933" spans="1:3" x14ac:dyDescent="0.25">
      <c r="A4933" s="8" t="s">
        <v>22</v>
      </c>
      <c r="B4933" s="9" t="s">
        <v>18</v>
      </c>
      <c r="C4933" s="10">
        <v>61.614294516327789</v>
      </c>
    </row>
    <row r="4934" spans="1:3" x14ac:dyDescent="0.25">
      <c r="A4934" s="8" t="s">
        <v>22</v>
      </c>
      <c r="B4934" s="9" t="s">
        <v>17</v>
      </c>
      <c r="C4934" s="10">
        <v>61.614294516327789</v>
      </c>
    </row>
    <row r="4935" spans="1:3" x14ac:dyDescent="0.25">
      <c r="A4935" s="8" t="s">
        <v>22</v>
      </c>
      <c r="B4935" s="9" t="s">
        <v>17</v>
      </c>
      <c r="C4935" s="10">
        <v>61.614294516327789</v>
      </c>
    </row>
    <row r="4936" spans="1:3" x14ac:dyDescent="0.25">
      <c r="A4936" s="8" t="s">
        <v>22</v>
      </c>
      <c r="B4936" s="9" t="s">
        <v>18</v>
      </c>
      <c r="C4936" s="10">
        <v>61.614294516327789</v>
      </c>
    </row>
    <row r="4937" spans="1:3" x14ac:dyDescent="0.25">
      <c r="A4937" s="8" t="s">
        <v>22</v>
      </c>
      <c r="B4937" s="9" t="s">
        <v>17</v>
      </c>
      <c r="C4937" s="10">
        <v>61.614294516327789</v>
      </c>
    </row>
    <row r="4938" spans="1:3" x14ac:dyDescent="0.25">
      <c r="A4938" s="8" t="s">
        <v>22</v>
      </c>
      <c r="B4938" s="9" t="s">
        <v>17</v>
      </c>
      <c r="C4938" s="10">
        <v>61.614294516327789</v>
      </c>
    </row>
    <row r="4939" spans="1:3" x14ac:dyDescent="0.25">
      <c r="A4939" s="8" t="s">
        <v>22</v>
      </c>
      <c r="B4939" s="9" t="s">
        <v>18</v>
      </c>
      <c r="C4939" s="10">
        <v>61.614294516327789</v>
      </c>
    </row>
    <row r="4940" spans="1:3" x14ac:dyDescent="0.25">
      <c r="A4940" s="8" t="s">
        <v>22</v>
      </c>
      <c r="B4940" s="9" t="s">
        <v>17</v>
      </c>
      <c r="C4940" s="10">
        <v>61.614294516327789</v>
      </c>
    </row>
    <row r="4941" spans="1:3" x14ac:dyDescent="0.25">
      <c r="A4941" s="8" t="s">
        <v>22</v>
      </c>
      <c r="B4941" s="9" t="s">
        <v>17</v>
      </c>
      <c r="C4941" s="10">
        <v>61.614294516327789</v>
      </c>
    </row>
    <row r="4942" spans="1:3" x14ac:dyDescent="0.25">
      <c r="A4942" s="8" t="s">
        <v>22</v>
      </c>
      <c r="B4942" s="9" t="s">
        <v>17</v>
      </c>
      <c r="C4942" s="10">
        <v>61.614294516327789</v>
      </c>
    </row>
    <row r="4943" spans="1:3" x14ac:dyDescent="0.25">
      <c r="A4943" s="8" t="s">
        <v>22</v>
      </c>
      <c r="B4943" s="9" t="s">
        <v>18</v>
      </c>
      <c r="C4943" s="10">
        <v>61.614294516327789</v>
      </c>
    </row>
    <row r="4944" spans="1:3" x14ac:dyDescent="0.25">
      <c r="A4944" s="8" t="s">
        <v>22</v>
      </c>
      <c r="B4944" s="9" t="s">
        <v>16</v>
      </c>
      <c r="C4944" s="10">
        <v>61.614294516327789</v>
      </c>
    </row>
    <row r="4945" spans="1:3" x14ac:dyDescent="0.25">
      <c r="A4945" s="8" t="s">
        <v>22</v>
      </c>
      <c r="B4945" s="9" t="s">
        <v>18</v>
      </c>
      <c r="C4945" s="10">
        <v>61.614294516327789</v>
      </c>
    </row>
    <row r="4946" spans="1:3" x14ac:dyDescent="0.25">
      <c r="A4946" s="8" t="s">
        <v>22</v>
      </c>
      <c r="B4946" s="9" t="s">
        <v>18</v>
      </c>
      <c r="C4946" s="10">
        <v>61.614294516327789</v>
      </c>
    </row>
    <row r="4947" spans="1:3" x14ac:dyDescent="0.25">
      <c r="A4947" s="8" t="s">
        <v>22</v>
      </c>
      <c r="B4947" s="9" t="s">
        <v>17</v>
      </c>
      <c r="C4947" s="10">
        <v>61.614294516327789</v>
      </c>
    </row>
    <row r="4948" spans="1:3" x14ac:dyDescent="0.25">
      <c r="A4948" s="8" t="s">
        <v>22</v>
      </c>
      <c r="B4948" s="9" t="s">
        <v>18</v>
      </c>
      <c r="C4948" s="10">
        <v>61.614294516327789</v>
      </c>
    </row>
    <row r="4949" spans="1:3" x14ac:dyDescent="0.25">
      <c r="A4949" s="8" t="s">
        <v>22</v>
      </c>
      <c r="B4949" s="9" t="s">
        <v>17</v>
      </c>
      <c r="C4949" s="10">
        <v>61.614294516327789</v>
      </c>
    </row>
    <row r="4950" spans="1:3" x14ac:dyDescent="0.25">
      <c r="A4950" s="8" t="s">
        <v>22</v>
      </c>
      <c r="B4950" s="9" t="s">
        <v>17</v>
      </c>
      <c r="C4950" s="10">
        <v>61.614294516327789</v>
      </c>
    </row>
    <row r="4951" spans="1:3" x14ac:dyDescent="0.25">
      <c r="A4951" s="8" t="s">
        <v>22</v>
      </c>
      <c r="B4951" s="9" t="s">
        <v>16</v>
      </c>
      <c r="C4951" s="10">
        <v>61.614294516327789</v>
      </c>
    </row>
    <row r="4952" spans="1:3" x14ac:dyDescent="0.25">
      <c r="A4952" s="8" t="s">
        <v>22</v>
      </c>
      <c r="B4952" s="9" t="s">
        <v>16</v>
      </c>
      <c r="C4952" s="10">
        <v>61.614294516327789</v>
      </c>
    </row>
    <row r="4953" spans="1:3" x14ac:dyDescent="0.25">
      <c r="A4953" s="8" t="s">
        <v>22</v>
      </c>
      <c r="B4953" s="9" t="s">
        <v>17</v>
      </c>
      <c r="C4953" s="10">
        <v>61.614294516327789</v>
      </c>
    </row>
    <row r="4954" spans="1:3" x14ac:dyDescent="0.25">
      <c r="A4954" s="8" t="s">
        <v>22</v>
      </c>
      <c r="B4954" s="9" t="s">
        <v>17</v>
      </c>
      <c r="C4954" s="10">
        <v>61.614294516327789</v>
      </c>
    </row>
    <row r="4955" spans="1:3" x14ac:dyDescent="0.25">
      <c r="A4955" s="8" t="s">
        <v>22</v>
      </c>
      <c r="B4955" s="9" t="s">
        <v>18</v>
      </c>
      <c r="C4955" s="10">
        <v>61.614294516327789</v>
      </c>
    </row>
    <row r="4956" spans="1:3" x14ac:dyDescent="0.25">
      <c r="A4956" s="8" t="s">
        <v>22</v>
      </c>
      <c r="B4956" s="9" t="s">
        <v>17</v>
      </c>
      <c r="C4956" s="10">
        <v>61.614294516327789</v>
      </c>
    </row>
    <row r="4957" spans="1:3" x14ac:dyDescent="0.25">
      <c r="A4957" s="8" t="s">
        <v>22</v>
      </c>
      <c r="B4957" s="9" t="s">
        <v>17</v>
      </c>
      <c r="C4957" s="10">
        <v>61.614294516327789</v>
      </c>
    </row>
    <row r="4958" spans="1:3" x14ac:dyDescent="0.25">
      <c r="A4958" s="8" t="s">
        <v>22</v>
      </c>
      <c r="B4958" s="9" t="s">
        <v>16</v>
      </c>
      <c r="C4958" s="10">
        <v>61.614294516327789</v>
      </c>
    </row>
    <row r="4959" spans="1:3" x14ac:dyDescent="0.25">
      <c r="A4959" s="8" t="s">
        <v>22</v>
      </c>
      <c r="B4959" s="9" t="s">
        <v>16</v>
      </c>
      <c r="C4959" s="10">
        <v>61.614294516327789</v>
      </c>
    </row>
    <row r="4960" spans="1:3" x14ac:dyDescent="0.25">
      <c r="A4960" s="8" t="s">
        <v>22</v>
      </c>
      <c r="B4960" s="9" t="s">
        <v>17</v>
      </c>
      <c r="C4960" s="10">
        <v>61.614294516327789</v>
      </c>
    </row>
    <row r="4961" spans="1:3" x14ac:dyDescent="0.25">
      <c r="A4961" s="8" t="s">
        <v>22</v>
      </c>
      <c r="B4961" s="9" t="s">
        <v>17</v>
      </c>
      <c r="C4961" s="10">
        <v>61.614294516327789</v>
      </c>
    </row>
    <row r="4962" spans="1:3" x14ac:dyDescent="0.25">
      <c r="A4962" s="8" t="s">
        <v>22</v>
      </c>
      <c r="B4962" s="9" t="s">
        <v>17</v>
      </c>
      <c r="C4962" s="10">
        <v>61.614294516327789</v>
      </c>
    </row>
    <row r="4963" spans="1:3" x14ac:dyDescent="0.25">
      <c r="A4963" s="8" t="s">
        <v>22</v>
      </c>
      <c r="B4963" s="9" t="s">
        <v>17</v>
      </c>
      <c r="C4963" s="10">
        <v>61.614294516327789</v>
      </c>
    </row>
    <row r="4964" spans="1:3" x14ac:dyDescent="0.25">
      <c r="A4964" s="8" t="s">
        <v>22</v>
      </c>
      <c r="B4964" s="9" t="s">
        <v>16</v>
      </c>
      <c r="C4964" s="10">
        <v>61.614294516327789</v>
      </c>
    </row>
    <row r="4965" spans="1:3" x14ac:dyDescent="0.25">
      <c r="A4965" s="8" t="s">
        <v>22</v>
      </c>
      <c r="B4965" s="9" t="s">
        <v>17</v>
      </c>
      <c r="C4965" s="10">
        <v>61.614294516327789</v>
      </c>
    </row>
    <row r="4966" spans="1:3" x14ac:dyDescent="0.25">
      <c r="A4966" s="8" t="s">
        <v>22</v>
      </c>
      <c r="B4966" s="9" t="s">
        <v>17</v>
      </c>
      <c r="C4966" s="10">
        <v>61.614294516327789</v>
      </c>
    </row>
    <row r="4967" spans="1:3" x14ac:dyDescent="0.25">
      <c r="A4967" s="8" t="s">
        <v>22</v>
      </c>
      <c r="B4967" s="9" t="s">
        <v>18</v>
      </c>
      <c r="C4967" s="10">
        <v>61.614294516327789</v>
      </c>
    </row>
    <row r="4968" spans="1:3" x14ac:dyDescent="0.25">
      <c r="A4968" s="8" t="s">
        <v>22</v>
      </c>
      <c r="B4968" s="9" t="s">
        <v>18</v>
      </c>
      <c r="C4968" s="10">
        <v>61.614294516327789</v>
      </c>
    </row>
    <row r="4969" spans="1:3" x14ac:dyDescent="0.25">
      <c r="A4969" s="8" t="s">
        <v>22</v>
      </c>
      <c r="B4969" s="9" t="s">
        <v>17</v>
      </c>
      <c r="C4969" s="10">
        <v>61.614294516327789</v>
      </c>
    </row>
    <row r="4970" spans="1:3" x14ac:dyDescent="0.25">
      <c r="A4970" s="8" t="s">
        <v>22</v>
      </c>
      <c r="B4970" s="9" t="s">
        <v>17</v>
      </c>
      <c r="C4970" s="10">
        <v>61.614294516327789</v>
      </c>
    </row>
    <row r="4971" spans="1:3" x14ac:dyDescent="0.25">
      <c r="A4971" s="8" t="s">
        <v>22</v>
      </c>
      <c r="B4971" s="9" t="s">
        <v>17</v>
      </c>
      <c r="C4971" s="10">
        <v>61.614294516327789</v>
      </c>
    </row>
    <row r="4972" spans="1:3" x14ac:dyDescent="0.25">
      <c r="A4972" s="8" t="s">
        <v>22</v>
      </c>
      <c r="B4972" s="9" t="s">
        <v>17</v>
      </c>
      <c r="C4972" s="10">
        <v>61.614294516327789</v>
      </c>
    </row>
    <row r="4973" spans="1:3" x14ac:dyDescent="0.25">
      <c r="A4973" s="8" t="s">
        <v>22</v>
      </c>
      <c r="B4973" s="9" t="s">
        <v>17</v>
      </c>
      <c r="C4973" s="10">
        <v>61.614294516327789</v>
      </c>
    </row>
    <row r="4974" spans="1:3" x14ac:dyDescent="0.25">
      <c r="A4974" s="8" t="s">
        <v>22</v>
      </c>
      <c r="B4974" s="9" t="s">
        <v>17</v>
      </c>
      <c r="C4974" s="10">
        <v>61.614294516327789</v>
      </c>
    </row>
    <row r="4975" spans="1:3" x14ac:dyDescent="0.25">
      <c r="A4975" s="8" t="s">
        <v>22</v>
      </c>
      <c r="B4975" s="9" t="s">
        <v>17</v>
      </c>
      <c r="C4975" s="10">
        <v>61.614294516327789</v>
      </c>
    </row>
    <row r="4976" spans="1:3" x14ac:dyDescent="0.25">
      <c r="A4976" s="8" t="s">
        <v>22</v>
      </c>
      <c r="B4976" s="9" t="s">
        <v>17</v>
      </c>
      <c r="C4976" s="10">
        <v>61.614294516327789</v>
      </c>
    </row>
    <row r="4977" spans="1:3" x14ac:dyDescent="0.25">
      <c r="A4977" s="8" t="s">
        <v>22</v>
      </c>
      <c r="B4977" s="9" t="s">
        <v>17</v>
      </c>
      <c r="C4977" s="10">
        <v>61.614294516327789</v>
      </c>
    </row>
    <row r="4978" spans="1:3" x14ac:dyDescent="0.25">
      <c r="A4978" s="8" t="s">
        <v>22</v>
      </c>
      <c r="B4978" s="9" t="s">
        <v>17</v>
      </c>
      <c r="C4978" s="10">
        <v>61.614294516327789</v>
      </c>
    </row>
    <row r="4979" spans="1:3" x14ac:dyDescent="0.25">
      <c r="A4979" s="8" t="s">
        <v>22</v>
      </c>
      <c r="B4979" s="9" t="s">
        <v>16</v>
      </c>
      <c r="C4979" s="10">
        <v>61.614294516327789</v>
      </c>
    </row>
    <row r="4980" spans="1:3" x14ac:dyDescent="0.25">
      <c r="A4980" s="8" t="s">
        <v>22</v>
      </c>
      <c r="B4980" s="9" t="s">
        <v>17</v>
      </c>
      <c r="C4980" s="10">
        <v>61.614294516327789</v>
      </c>
    </row>
    <row r="4981" spans="1:3" x14ac:dyDescent="0.25">
      <c r="A4981" s="8" t="s">
        <v>22</v>
      </c>
      <c r="B4981" s="9" t="s">
        <v>17</v>
      </c>
      <c r="C4981" s="10">
        <v>61.614294516327789</v>
      </c>
    </row>
    <row r="4982" spans="1:3" x14ac:dyDescent="0.25">
      <c r="A4982" s="8" t="s">
        <v>22</v>
      </c>
      <c r="B4982" s="9" t="s">
        <v>18</v>
      </c>
      <c r="C4982" s="10">
        <v>61.614294516327789</v>
      </c>
    </row>
    <row r="4983" spans="1:3" x14ac:dyDescent="0.25">
      <c r="A4983" s="8" t="s">
        <v>22</v>
      </c>
      <c r="B4983" s="9" t="s">
        <v>18</v>
      </c>
      <c r="C4983" s="10">
        <v>61.614294516327789</v>
      </c>
    </row>
    <row r="4984" spans="1:3" x14ac:dyDescent="0.25">
      <c r="A4984" s="8" t="s">
        <v>22</v>
      </c>
      <c r="B4984" s="9" t="s">
        <v>17</v>
      </c>
      <c r="C4984" s="10">
        <v>61.614294516327789</v>
      </c>
    </row>
    <row r="4985" spans="1:3" x14ac:dyDescent="0.25">
      <c r="A4985" s="8" t="s">
        <v>22</v>
      </c>
      <c r="B4985" s="9" t="s">
        <v>17</v>
      </c>
      <c r="C4985" s="10">
        <v>61.614294516327789</v>
      </c>
    </row>
    <row r="4986" spans="1:3" x14ac:dyDescent="0.25">
      <c r="A4986" s="8" t="s">
        <v>22</v>
      </c>
      <c r="B4986" s="9" t="s">
        <v>17</v>
      </c>
      <c r="C4986" s="10">
        <v>61.614294516327789</v>
      </c>
    </row>
    <row r="4987" spans="1:3" x14ac:dyDescent="0.25">
      <c r="A4987" s="8" t="s">
        <v>22</v>
      </c>
      <c r="B4987" s="9" t="s">
        <v>17</v>
      </c>
      <c r="C4987" s="10">
        <v>61.614294516327789</v>
      </c>
    </row>
    <row r="4988" spans="1:3" x14ac:dyDescent="0.25">
      <c r="A4988" s="8" t="s">
        <v>22</v>
      </c>
      <c r="B4988" s="9" t="s">
        <v>17</v>
      </c>
      <c r="C4988" s="10">
        <v>61.614294516327789</v>
      </c>
    </row>
    <row r="4989" spans="1:3" x14ac:dyDescent="0.25">
      <c r="A4989" s="8" t="s">
        <v>22</v>
      </c>
      <c r="B4989" s="9" t="s">
        <v>18</v>
      </c>
      <c r="C4989" s="10">
        <v>61.614294516327789</v>
      </c>
    </row>
    <row r="4990" spans="1:3" x14ac:dyDescent="0.25">
      <c r="A4990" s="8" t="s">
        <v>22</v>
      </c>
      <c r="B4990" s="9" t="s">
        <v>18</v>
      </c>
      <c r="C4990" s="10">
        <v>61.614294516327789</v>
      </c>
    </row>
    <row r="4991" spans="1:3" x14ac:dyDescent="0.25">
      <c r="A4991" s="8" t="s">
        <v>22</v>
      </c>
      <c r="B4991" s="9" t="s">
        <v>17</v>
      </c>
      <c r="C4991" s="10">
        <v>61.614294516327789</v>
      </c>
    </row>
    <row r="4992" spans="1:3" x14ac:dyDescent="0.25">
      <c r="A4992" s="8" t="s">
        <v>22</v>
      </c>
      <c r="B4992" s="9" t="s">
        <v>17</v>
      </c>
      <c r="C4992" s="10">
        <v>61.614294516327789</v>
      </c>
    </row>
    <row r="4993" spans="1:3" x14ac:dyDescent="0.25">
      <c r="A4993" s="8" t="s">
        <v>22</v>
      </c>
      <c r="B4993" s="9" t="s">
        <v>17</v>
      </c>
      <c r="C4993" s="10">
        <v>61.614294516327789</v>
      </c>
    </row>
    <row r="4994" spans="1:3" x14ac:dyDescent="0.25">
      <c r="A4994" s="8" t="s">
        <v>22</v>
      </c>
      <c r="B4994" s="9" t="s">
        <v>17</v>
      </c>
      <c r="C4994" s="10">
        <v>61.614294516327789</v>
      </c>
    </row>
    <row r="4995" spans="1:3" x14ac:dyDescent="0.25">
      <c r="A4995" s="8" t="s">
        <v>22</v>
      </c>
      <c r="B4995" s="9" t="s">
        <v>17</v>
      </c>
      <c r="C4995" s="10">
        <v>61.614294516327789</v>
      </c>
    </row>
    <row r="4996" spans="1:3" x14ac:dyDescent="0.25">
      <c r="A4996" s="8" t="s">
        <v>22</v>
      </c>
      <c r="B4996" s="9" t="s">
        <v>17</v>
      </c>
      <c r="C4996" s="10">
        <v>61.614294516327789</v>
      </c>
    </row>
    <row r="4997" spans="1:3" x14ac:dyDescent="0.25">
      <c r="A4997" s="8" t="s">
        <v>22</v>
      </c>
      <c r="B4997" s="9" t="s">
        <v>17</v>
      </c>
      <c r="C4997" s="10">
        <v>61.614294516327789</v>
      </c>
    </row>
    <row r="4998" spans="1:3" x14ac:dyDescent="0.25">
      <c r="A4998" s="8" t="s">
        <v>22</v>
      </c>
      <c r="B4998" s="9" t="s">
        <v>17</v>
      </c>
      <c r="C4998" s="10">
        <v>61.614294516327789</v>
      </c>
    </row>
    <row r="4999" spans="1:3" x14ac:dyDescent="0.25">
      <c r="A4999" s="8" t="s">
        <v>22</v>
      </c>
      <c r="B4999" s="9" t="s">
        <v>17</v>
      </c>
      <c r="C4999" s="10">
        <v>61.614294516327789</v>
      </c>
    </row>
    <row r="5000" spans="1:3" x14ac:dyDescent="0.25">
      <c r="A5000" s="8" t="s">
        <v>22</v>
      </c>
      <c r="B5000" s="9" t="s">
        <v>17</v>
      </c>
      <c r="C5000" s="10">
        <v>61.614294516327789</v>
      </c>
    </row>
    <row r="5001" spans="1:3" x14ac:dyDescent="0.25">
      <c r="A5001" s="8" t="s">
        <v>22</v>
      </c>
      <c r="B5001" s="9" t="s">
        <v>19</v>
      </c>
      <c r="C5001" s="10">
        <v>61.614294516327789</v>
      </c>
    </row>
    <row r="5002" spans="1:3" x14ac:dyDescent="0.25">
      <c r="A5002" s="8" t="s">
        <v>22</v>
      </c>
      <c r="B5002" s="9" t="s">
        <v>17</v>
      </c>
      <c r="C5002" s="10">
        <v>61.614294516327789</v>
      </c>
    </row>
    <row r="5003" spans="1:3" x14ac:dyDescent="0.25">
      <c r="A5003" s="8" t="s">
        <v>22</v>
      </c>
      <c r="B5003" s="9" t="s">
        <v>17</v>
      </c>
      <c r="C5003" s="10">
        <v>61.614294516327789</v>
      </c>
    </row>
    <row r="5004" spans="1:3" x14ac:dyDescent="0.25">
      <c r="A5004" s="8" t="s">
        <v>22</v>
      </c>
      <c r="B5004" s="9" t="s">
        <v>17</v>
      </c>
      <c r="C5004" s="10">
        <v>61.614294516327789</v>
      </c>
    </row>
    <row r="5005" spans="1:3" x14ac:dyDescent="0.25">
      <c r="A5005" s="8" t="s">
        <v>22</v>
      </c>
      <c r="B5005" s="9" t="s">
        <v>17</v>
      </c>
      <c r="C5005" s="10">
        <v>61.614294516327789</v>
      </c>
    </row>
    <row r="5006" spans="1:3" x14ac:dyDescent="0.25">
      <c r="A5006" s="8" t="s">
        <v>22</v>
      </c>
      <c r="B5006" s="9" t="s">
        <v>20</v>
      </c>
      <c r="C5006" s="10">
        <v>61.614294516327789</v>
      </c>
    </row>
    <row r="5007" spans="1:3" x14ac:dyDescent="0.25">
      <c r="A5007" s="8" t="s">
        <v>22</v>
      </c>
      <c r="B5007" s="9" t="s">
        <v>17</v>
      </c>
      <c r="C5007" s="10">
        <v>61.614294516327789</v>
      </c>
    </row>
    <row r="5008" spans="1:3" x14ac:dyDescent="0.25">
      <c r="A5008" s="8" t="s">
        <v>22</v>
      </c>
      <c r="B5008" s="9" t="s">
        <v>17</v>
      </c>
      <c r="C5008" s="10">
        <v>61.614294516327789</v>
      </c>
    </row>
    <row r="5009" spans="1:3" x14ac:dyDescent="0.25">
      <c r="A5009" s="8" t="s">
        <v>22</v>
      </c>
      <c r="B5009" s="9" t="s">
        <v>17</v>
      </c>
      <c r="C5009" s="10">
        <v>61.614294516327789</v>
      </c>
    </row>
    <row r="5010" spans="1:3" x14ac:dyDescent="0.25">
      <c r="A5010" s="8" t="s">
        <v>22</v>
      </c>
      <c r="B5010" s="9" t="s">
        <v>19</v>
      </c>
      <c r="C5010" s="10">
        <v>61.614294516327789</v>
      </c>
    </row>
    <row r="5011" spans="1:3" x14ac:dyDescent="0.25">
      <c r="A5011" s="8" t="s">
        <v>22</v>
      </c>
      <c r="B5011" s="9" t="s">
        <v>19</v>
      </c>
      <c r="C5011" s="10">
        <v>61.614294516327789</v>
      </c>
    </row>
    <row r="5012" spans="1:3" x14ac:dyDescent="0.25">
      <c r="A5012" s="8" t="s">
        <v>22</v>
      </c>
      <c r="B5012" s="9" t="s">
        <v>17</v>
      </c>
      <c r="C5012" s="10">
        <v>61.614294516327789</v>
      </c>
    </row>
    <row r="5013" spans="1:3" x14ac:dyDescent="0.25">
      <c r="A5013" s="8" t="s">
        <v>22</v>
      </c>
      <c r="B5013" s="9" t="s">
        <v>19</v>
      </c>
      <c r="C5013" s="10">
        <v>61.614294516327789</v>
      </c>
    </row>
    <row r="5014" spans="1:3" x14ac:dyDescent="0.25">
      <c r="A5014" s="8" t="s">
        <v>22</v>
      </c>
      <c r="B5014" s="9" t="s">
        <v>16</v>
      </c>
      <c r="C5014" s="10">
        <v>61.614294516327789</v>
      </c>
    </row>
    <row r="5015" spans="1:3" x14ac:dyDescent="0.25">
      <c r="A5015" s="8" t="s">
        <v>22</v>
      </c>
      <c r="B5015" s="9" t="s">
        <v>19</v>
      </c>
      <c r="C5015" s="10">
        <v>61.614294516327789</v>
      </c>
    </row>
    <row r="5016" spans="1:3" x14ac:dyDescent="0.25">
      <c r="A5016" s="8" t="s">
        <v>22</v>
      </c>
      <c r="B5016" s="9" t="s">
        <v>17</v>
      </c>
      <c r="C5016" s="10">
        <v>61.614294516327789</v>
      </c>
    </row>
    <row r="5017" spans="1:3" x14ac:dyDescent="0.25">
      <c r="A5017" s="8" t="s">
        <v>22</v>
      </c>
      <c r="B5017" s="9" t="s">
        <v>19</v>
      </c>
      <c r="C5017" s="10">
        <v>61.614294516327789</v>
      </c>
    </row>
    <row r="5018" spans="1:3" x14ac:dyDescent="0.25">
      <c r="A5018" s="8" t="s">
        <v>22</v>
      </c>
      <c r="B5018" s="9" t="s">
        <v>19</v>
      </c>
      <c r="C5018" s="10">
        <v>61.614294516327789</v>
      </c>
    </row>
    <row r="5019" spans="1:3" x14ac:dyDescent="0.25">
      <c r="A5019" s="8" t="s">
        <v>22</v>
      </c>
      <c r="B5019" s="9" t="s">
        <v>19</v>
      </c>
      <c r="C5019" s="10">
        <v>61.614294516327789</v>
      </c>
    </row>
    <row r="5020" spans="1:3" x14ac:dyDescent="0.25">
      <c r="A5020" s="8" t="s">
        <v>22</v>
      </c>
      <c r="B5020" s="9" t="s">
        <v>19</v>
      </c>
      <c r="C5020" s="10">
        <v>61.614294516327789</v>
      </c>
    </row>
    <row r="5021" spans="1:3" x14ac:dyDescent="0.25">
      <c r="A5021" s="8" t="s">
        <v>22</v>
      </c>
      <c r="B5021" s="9" t="s">
        <v>18</v>
      </c>
      <c r="C5021" s="10">
        <v>61.614294516327789</v>
      </c>
    </row>
    <row r="5022" spans="1:3" x14ac:dyDescent="0.25">
      <c r="A5022" s="8" t="s">
        <v>22</v>
      </c>
      <c r="B5022" s="9" t="s">
        <v>17</v>
      </c>
      <c r="C5022" s="10">
        <v>61.614294516327789</v>
      </c>
    </row>
    <row r="5023" spans="1:3" x14ac:dyDescent="0.25">
      <c r="A5023" s="8" t="s">
        <v>22</v>
      </c>
      <c r="B5023" s="9" t="s">
        <v>17</v>
      </c>
      <c r="C5023" s="10">
        <v>61.614294516327789</v>
      </c>
    </row>
    <row r="5024" spans="1:3" x14ac:dyDescent="0.25">
      <c r="A5024" s="8" t="s">
        <v>21</v>
      </c>
      <c r="B5024" s="9" t="s">
        <v>17</v>
      </c>
      <c r="C5024" s="10">
        <v>61.57</v>
      </c>
    </row>
    <row r="5025" spans="1:3" x14ac:dyDescent="0.25">
      <c r="A5025" s="8" t="s">
        <v>23</v>
      </c>
      <c r="B5025" s="9" t="s">
        <v>17</v>
      </c>
      <c r="C5025" s="10">
        <v>61.56</v>
      </c>
    </row>
    <row r="5026" spans="1:3" x14ac:dyDescent="0.25">
      <c r="A5026" s="8" t="s">
        <v>23</v>
      </c>
      <c r="B5026" s="9" t="s">
        <v>17</v>
      </c>
      <c r="C5026" s="10">
        <v>61.56</v>
      </c>
    </row>
    <row r="5027" spans="1:3" x14ac:dyDescent="0.25">
      <c r="A5027" s="8" t="s">
        <v>23</v>
      </c>
      <c r="B5027" s="9" t="s">
        <v>17</v>
      </c>
      <c r="C5027" s="10">
        <v>61.56</v>
      </c>
    </row>
    <row r="5028" spans="1:3" x14ac:dyDescent="0.25">
      <c r="A5028" s="8" t="s">
        <v>22</v>
      </c>
      <c r="B5028" s="9" t="s">
        <v>17</v>
      </c>
      <c r="C5028" s="10">
        <v>61.484974239718376</v>
      </c>
    </row>
    <row r="5029" spans="1:3" x14ac:dyDescent="0.25">
      <c r="A5029" s="8" t="s">
        <v>22</v>
      </c>
      <c r="B5029" s="9" t="s">
        <v>17</v>
      </c>
      <c r="C5029" s="10">
        <v>61.484974239718376</v>
      </c>
    </row>
    <row r="5030" spans="1:3" x14ac:dyDescent="0.25">
      <c r="A5030" s="8" t="s">
        <v>22</v>
      </c>
      <c r="B5030" s="9" t="s">
        <v>18</v>
      </c>
      <c r="C5030" s="10">
        <v>60.998151571164513</v>
      </c>
    </row>
    <row r="5031" spans="1:3" x14ac:dyDescent="0.25">
      <c r="A5031" s="8" t="s">
        <v>22</v>
      </c>
      <c r="B5031" s="9" t="s">
        <v>18</v>
      </c>
      <c r="C5031" s="10">
        <v>60.998151571164513</v>
      </c>
    </row>
    <row r="5032" spans="1:3" x14ac:dyDescent="0.25">
      <c r="A5032" s="8" t="s">
        <v>23</v>
      </c>
      <c r="B5032" s="9" t="s">
        <v>18</v>
      </c>
      <c r="C5032" s="10">
        <v>60.871686497909678</v>
      </c>
    </row>
    <row r="5033" spans="1:3" x14ac:dyDescent="0.25">
      <c r="A5033" s="8" t="s">
        <v>23</v>
      </c>
      <c r="B5033" s="9" t="s">
        <v>20</v>
      </c>
      <c r="C5033" s="10">
        <v>60.871686497909678</v>
      </c>
    </row>
    <row r="5034" spans="1:3" x14ac:dyDescent="0.25">
      <c r="A5034" s="8" t="s">
        <v>24</v>
      </c>
      <c r="B5034" s="9" t="s">
        <v>18</v>
      </c>
      <c r="C5034" s="10">
        <v>60.773032979499227</v>
      </c>
    </row>
    <row r="5035" spans="1:3" x14ac:dyDescent="0.25">
      <c r="A5035" s="8" t="s">
        <v>24</v>
      </c>
      <c r="B5035" s="9" t="s">
        <v>17</v>
      </c>
      <c r="C5035" s="10">
        <v>60.773032979499227</v>
      </c>
    </row>
    <row r="5036" spans="1:3" x14ac:dyDescent="0.25">
      <c r="A5036" s="8" t="s">
        <v>24</v>
      </c>
      <c r="B5036" s="9" t="s">
        <v>17</v>
      </c>
      <c r="C5036" s="10">
        <v>60.415122312824316</v>
      </c>
    </row>
    <row r="5037" spans="1:3" x14ac:dyDescent="0.25">
      <c r="A5037" s="8" t="s">
        <v>22</v>
      </c>
      <c r="B5037" s="9" t="s">
        <v>16</v>
      </c>
      <c r="C5037" s="10">
        <v>60.385697583287296</v>
      </c>
    </row>
    <row r="5038" spans="1:3" x14ac:dyDescent="0.25">
      <c r="A5038" s="8" t="s">
        <v>24</v>
      </c>
      <c r="B5038" s="9" t="s">
        <v>16</v>
      </c>
      <c r="C5038" s="10">
        <v>60.362173038229372</v>
      </c>
    </row>
    <row r="5039" spans="1:3" x14ac:dyDescent="0.25">
      <c r="A5039" s="8" t="s">
        <v>24</v>
      </c>
      <c r="B5039" s="9" t="s">
        <v>16</v>
      </c>
      <c r="C5039" s="10">
        <v>60.362173038229372</v>
      </c>
    </row>
    <row r="5040" spans="1:3" x14ac:dyDescent="0.25">
      <c r="A5040" s="8" t="s">
        <v>23</v>
      </c>
      <c r="B5040" s="9" t="s">
        <v>17</v>
      </c>
      <c r="C5040" s="10">
        <v>60.1829561868079</v>
      </c>
    </row>
    <row r="5041" spans="1:3" x14ac:dyDescent="0.25">
      <c r="A5041" s="8" t="s">
        <v>15</v>
      </c>
      <c r="B5041" s="9" t="s">
        <v>16</v>
      </c>
      <c r="C5041" s="10">
        <v>60.135730444100496</v>
      </c>
    </row>
    <row r="5042" spans="1:3" x14ac:dyDescent="0.25">
      <c r="A5042" s="8" t="s">
        <v>22</v>
      </c>
      <c r="B5042" s="9" t="s">
        <v>17</v>
      </c>
      <c r="C5042" s="10">
        <v>60.0739371534196</v>
      </c>
    </row>
    <row r="5043" spans="1:3" x14ac:dyDescent="0.25">
      <c r="A5043" s="8" t="s">
        <v>22</v>
      </c>
      <c r="B5043" s="9" t="s">
        <v>17</v>
      </c>
      <c r="C5043" s="10">
        <v>60.0739371534196</v>
      </c>
    </row>
    <row r="5044" spans="1:3" x14ac:dyDescent="0.25">
      <c r="A5044" s="8" t="s">
        <v>22</v>
      </c>
      <c r="B5044" s="9" t="s">
        <v>19</v>
      </c>
      <c r="C5044" s="10">
        <v>60.0739371534196</v>
      </c>
    </row>
    <row r="5045" spans="1:3" x14ac:dyDescent="0.25">
      <c r="A5045" s="8" t="s">
        <v>22</v>
      </c>
      <c r="B5045" s="9" t="s">
        <v>19</v>
      </c>
      <c r="C5045" s="10">
        <v>60.0739371534196</v>
      </c>
    </row>
    <row r="5046" spans="1:3" x14ac:dyDescent="0.25">
      <c r="A5046" s="8" t="s">
        <v>21</v>
      </c>
      <c r="B5046" s="9" t="s">
        <v>17</v>
      </c>
      <c r="C5046" s="10">
        <v>60.045194003527335</v>
      </c>
    </row>
    <row r="5047" spans="1:3" x14ac:dyDescent="0.25">
      <c r="A5047" s="8" t="s">
        <v>21</v>
      </c>
      <c r="B5047" s="9" t="s">
        <v>17</v>
      </c>
      <c r="C5047" s="10">
        <v>60</v>
      </c>
    </row>
    <row r="5048" spans="1:3" x14ac:dyDescent="0.25">
      <c r="A5048" s="8" t="s">
        <v>21</v>
      </c>
      <c r="B5048" s="9" t="s">
        <v>17</v>
      </c>
      <c r="C5048" s="10">
        <v>60</v>
      </c>
    </row>
    <row r="5049" spans="1:3" x14ac:dyDescent="0.25">
      <c r="A5049" s="8" t="s">
        <v>21</v>
      </c>
      <c r="B5049" s="9" t="s">
        <v>17</v>
      </c>
      <c r="C5049" s="10">
        <v>60</v>
      </c>
    </row>
    <row r="5050" spans="1:3" x14ac:dyDescent="0.25">
      <c r="A5050" s="8" t="s">
        <v>23</v>
      </c>
      <c r="B5050" s="9" t="s">
        <v>17</v>
      </c>
      <c r="C5050" s="10">
        <v>60</v>
      </c>
    </row>
    <row r="5051" spans="1:3" x14ac:dyDescent="0.25">
      <c r="A5051" s="8" t="s">
        <v>21</v>
      </c>
      <c r="B5051" s="9" t="s">
        <v>17</v>
      </c>
      <c r="C5051" s="10">
        <v>60</v>
      </c>
    </row>
    <row r="5052" spans="1:3" x14ac:dyDescent="0.25">
      <c r="A5052" s="8" t="s">
        <v>21</v>
      </c>
      <c r="B5052" s="9" t="s">
        <v>17</v>
      </c>
      <c r="C5052" s="10">
        <v>60</v>
      </c>
    </row>
    <row r="5053" spans="1:3" x14ac:dyDescent="0.25">
      <c r="A5053" s="8" t="s">
        <v>21</v>
      </c>
      <c r="B5053" s="9" t="s">
        <v>17</v>
      </c>
      <c r="C5053" s="10">
        <v>60</v>
      </c>
    </row>
    <row r="5054" spans="1:3" x14ac:dyDescent="0.25">
      <c r="A5054" s="8" t="s">
        <v>21</v>
      </c>
      <c r="B5054" s="9" t="s">
        <v>17</v>
      </c>
      <c r="C5054" s="10">
        <v>60</v>
      </c>
    </row>
    <row r="5055" spans="1:3" x14ac:dyDescent="0.25">
      <c r="A5055" s="8" t="s">
        <v>21</v>
      </c>
      <c r="B5055" s="9" t="s">
        <v>17</v>
      </c>
      <c r="C5055" s="10">
        <v>60</v>
      </c>
    </row>
    <row r="5056" spans="1:3" x14ac:dyDescent="0.25">
      <c r="A5056" s="8" t="s">
        <v>23</v>
      </c>
      <c r="B5056" s="9" t="s">
        <v>17</v>
      </c>
      <c r="C5056" s="10">
        <v>60</v>
      </c>
    </row>
    <row r="5057" spans="1:3" x14ac:dyDescent="0.25">
      <c r="A5057" s="8" t="s">
        <v>21</v>
      </c>
      <c r="B5057" s="9" t="s">
        <v>17</v>
      </c>
      <c r="C5057" s="10">
        <v>60</v>
      </c>
    </row>
    <row r="5058" spans="1:3" x14ac:dyDescent="0.25">
      <c r="A5058" s="8" t="s">
        <v>21</v>
      </c>
      <c r="B5058" s="9" t="s">
        <v>17</v>
      </c>
      <c r="C5058" s="10">
        <v>60</v>
      </c>
    </row>
    <row r="5059" spans="1:3" x14ac:dyDescent="0.25">
      <c r="A5059" s="8" t="s">
        <v>23</v>
      </c>
      <c r="B5059" s="9" t="s">
        <v>18</v>
      </c>
      <c r="C5059" s="10">
        <v>60</v>
      </c>
    </row>
    <row r="5060" spans="1:3" x14ac:dyDescent="0.25">
      <c r="A5060" s="8" t="s">
        <v>21</v>
      </c>
      <c r="B5060" s="9" t="s">
        <v>17</v>
      </c>
      <c r="C5060" s="10">
        <v>60</v>
      </c>
    </row>
    <row r="5061" spans="1:3" x14ac:dyDescent="0.25">
      <c r="A5061" s="8" t="s">
        <v>23</v>
      </c>
      <c r="B5061" s="9" t="s">
        <v>16</v>
      </c>
      <c r="C5061" s="10">
        <v>60</v>
      </c>
    </row>
    <row r="5062" spans="1:3" x14ac:dyDescent="0.25">
      <c r="A5062" s="8" t="s">
        <v>21</v>
      </c>
      <c r="B5062" s="9" t="s">
        <v>17</v>
      </c>
      <c r="C5062" s="10">
        <v>60</v>
      </c>
    </row>
    <row r="5063" spans="1:3" x14ac:dyDescent="0.25">
      <c r="A5063" s="8" t="s">
        <v>23</v>
      </c>
      <c r="B5063" s="9" t="s">
        <v>18</v>
      </c>
      <c r="C5063" s="10">
        <v>60</v>
      </c>
    </row>
    <row r="5064" spans="1:3" x14ac:dyDescent="0.25">
      <c r="A5064" s="8" t="s">
        <v>23</v>
      </c>
      <c r="B5064" s="9" t="s">
        <v>18</v>
      </c>
      <c r="C5064" s="10">
        <v>60</v>
      </c>
    </row>
    <row r="5065" spans="1:3" x14ac:dyDescent="0.25">
      <c r="A5065" s="8" t="s">
        <v>23</v>
      </c>
      <c r="B5065" s="9" t="s">
        <v>19</v>
      </c>
      <c r="C5065" s="10">
        <v>60</v>
      </c>
    </row>
    <row r="5066" spans="1:3" x14ac:dyDescent="0.25">
      <c r="A5066" s="8" t="s">
        <v>23</v>
      </c>
      <c r="B5066" s="9" t="s">
        <v>19</v>
      </c>
      <c r="C5066" s="10">
        <v>60</v>
      </c>
    </row>
    <row r="5067" spans="1:3" x14ac:dyDescent="0.25">
      <c r="A5067" s="8" t="s">
        <v>21</v>
      </c>
      <c r="B5067" s="9" t="s">
        <v>17</v>
      </c>
      <c r="C5067" s="10">
        <v>60</v>
      </c>
    </row>
    <row r="5068" spans="1:3" x14ac:dyDescent="0.25">
      <c r="A5068" s="8" t="s">
        <v>15</v>
      </c>
      <c r="B5068" s="9" t="s">
        <v>17</v>
      </c>
      <c r="C5068" s="10">
        <v>59.875259875259879</v>
      </c>
    </row>
    <row r="5069" spans="1:3" x14ac:dyDescent="0.25">
      <c r="A5069" s="8" t="s">
        <v>22</v>
      </c>
      <c r="B5069" s="9" t="s">
        <v>17</v>
      </c>
      <c r="C5069" s="10">
        <v>59.871776752791234</v>
      </c>
    </row>
    <row r="5070" spans="1:3" x14ac:dyDescent="0.25">
      <c r="A5070" s="8" t="s">
        <v>15</v>
      </c>
      <c r="B5070" s="9" t="s">
        <v>17</v>
      </c>
      <c r="C5070" s="10">
        <v>59.530896535301828</v>
      </c>
    </row>
    <row r="5071" spans="1:3" x14ac:dyDescent="0.25">
      <c r="A5071" s="8" t="s">
        <v>15</v>
      </c>
      <c r="B5071" s="9" t="s">
        <v>17</v>
      </c>
      <c r="C5071" s="10">
        <v>59.530896535301828</v>
      </c>
    </row>
    <row r="5072" spans="1:3" x14ac:dyDescent="0.25">
      <c r="A5072" s="8" t="s">
        <v>15</v>
      </c>
      <c r="B5072" s="9" t="s">
        <v>16</v>
      </c>
      <c r="C5072" s="10">
        <v>59.530896535301828</v>
      </c>
    </row>
    <row r="5073" spans="1:3" x14ac:dyDescent="0.25">
      <c r="A5073" s="8" t="s">
        <v>15</v>
      </c>
      <c r="B5073" s="9" t="s">
        <v>17</v>
      </c>
      <c r="C5073" s="10">
        <v>59.530896535301828</v>
      </c>
    </row>
    <row r="5074" spans="1:3" x14ac:dyDescent="0.25">
      <c r="A5074" s="8" t="s">
        <v>15</v>
      </c>
      <c r="B5074" s="9" t="s">
        <v>17</v>
      </c>
      <c r="C5074" s="10">
        <v>59.530896535301828</v>
      </c>
    </row>
    <row r="5075" spans="1:3" x14ac:dyDescent="0.25">
      <c r="A5075" s="8" t="s">
        <v>15</v>
      </c>
      <c r="B5075" s="9" t="s">
        <v>17</v>
      </c>
      <c r="C5075" s="10">
        <v>59.530896535301828</v>
      </c>
    </row>
    <row r="5076" spans="1:3" x14ac:dyDescent="0.25">
      <c r="A5076" s="8" t="s">
        <v>15</v>
      </c>
      <c r="B5076" s="9" t="s">
        <v>17</v>
      </c>
      <c r="C5076" s="10">
        <v>59.530896535301828</v>
      </c>
    </row>
    <row r="5077" spans="1:3" x14ac:dyDescent="0.25">
      <c r="A5077" s="8" t="s">
        <v>15</v>
      </c>
      <c r="B5077" s="9" t="s">
        <v>17</v>
      </c>
      <c r="C5077" s="10">
        <v>59.530896535301828</v>
      </c>
    </row>
    <row r="5078" spans="1:3" x14ac:dyDescent="0.25">
      <c r="A5078" s="8" t="s">
        <v>15</v>
      </c>
      <c r="B5078" s="9" t="s">
        <v>16</v>
      </c>
      <c r="C5078" s="10">
        <v>59.530896535301828</v>
      </c>
    </row>
    <row r="5079" spans="1:3" x14ac:dyDescent="0.25">
      <c r="A5079" s="8" t="s">
        <v>15</v>
      </c>
      <c r="B5079" s="9" t="s">
        <v>17</v>
      </c>
      <c r="C5079" s="10">
        <v>59.530896535301828</v>
      </c>
    </row>
    <row r="5080" spans="1:3" x14ac:dyDescent="0.25">
      <c r="A5080" s="8" t="s">
        <v>15</v>
      </c>
      <c r="B5080" s="9" t="s">
        <v>17</v>
      </c>
      <c r="C5080" s="10">
        <v>59.530896535301828</v>
      </c>
    </row>
    <row r="5081" spans="1:3" x14ac:dyDescent="0.25">
      <c r="A5081" s="8" t="s">
        <v>15</v>
      </c>
      <c r="B5081" s="9" t="s">
        <v>17</v>
      </c>
      <c r="C5081" s="10">
        <v>59.530896535301828</v>
      </c>
    </row>
    <row r="5082" spans="1:3" x14ac:dyDescent="0.25">
      <c r="A5082" s="8" t="s">
        <v>21</v>
      </c>
      <c r="B5082" s="9" t="s">
        <v>18</v>
      </c>
      <c r="C5082" s="10">
        <v>59.523809523809526</v>
      </c>
    </row>
    <row r="5083" spans="1:3" x14ac:dyDescent="0.25">
      <c r="A5083" s="8" t="s">
        <v>21</v>
      </c>
      <c r="B5083" s="9" t="s">
        <v>17</v>
      </c>
      <c r="C5083" s="10">
        <v>59.523809523809526</v>
      </c>
    </row>
    <row r="5084" spans="1:3" x14ac:dyDescent="0.25">
      <c r="A5084" s="8" t="s">
        <v>15</v>
      </c>
      <c r="B5084" s="9" t="s">
        <v>17</v>
      </c>
      <c r="C5084" s="10">
        <v>59.485103537966978</v>
      </c>
    </row>
    <row r="5085" spans="1:3" x14ac:dyDescent="0.25">
      <c r="A5085" s="8" t="s">
        <v>24</v>
      </c>
      <c r="B5085" s="9" t="s">
        <v>17</v>
      </c>
      <c r="C5085" s="10">
        <v>59.303187546330612</v>
      </c>
    </row>
    <row r="5086" spans="1:3" x14ac:dyDescent="0.25">
      <c r="A5086" s="8" t="s">
        <v>22</v>
      </c>
      <c r="B5086" s="9" t="s">
        <v>18</v>
      </c>
      <c r="C5086" s="10">
        <v>59.23875539125077</v>
      </c>
    </row>
    <row r="5087" spans="1:3" x14ac:dyDescent="0.25">
      <c r="A5087" s="8" t="s">
        <v>22</v>
      </c>
      <c r="B5087" s="9" t="s">
        <v>19</v>
      </c>
      <c r="C5087" s="10">
        <v>59.100895507047142</v>
      </c>
    </row>
    <row r="5088" spans="1:3" x14ac:dyDescent="0.25">
      <c r="A5088" s="8" t="s">
        <v>21</v>
      </c>
      <c r="B5088" s="9" t="s">
        <v>17</v>
      </c>
      <c r="C5088" s="10">
        <v>59.006900352733687</v>
      </c>
    </row>
    <row r="5089" spans="1:3" x14ac:dyDescent="0.25">
      <c r="A5089" s="8" t="s">
        <v>24</v>
      </c>
      <c r="B5089" s="9" t="s">
        <v>18</v>
      </c>
      <c r="C5089" s="10">
        <v>58.99819972466377</v>
      </c>
    </row>
    <row r="5090" spans="1:3" x14ac:dyDescent="0.25">
      <c r="A5090" s="8" t="s">
        <v>22</v>
      </c>
      <c r="B5090" s="9" t="s">
        <v>18</v>
      </c>
      <c r="C5090" s="10">
        <v>58.841651263093034</v>
      </c>
    </row>
    <row r="5091" spans="1:3" x14ac:dyDescent="0.25">
      <c r="A5091" s="8" t="s">
        <v>23</v>
      </c>
      <c r="B5091" s="9" t="s">
        <v>17</v>
      </c>
      <c r="C5091" s="10">
        <v>58.660583346912176</v>
      </c>
    </row>
    <row r="5092" spans="1:3" x14ac:dyDescent="0.25">
      <c r="A5092" s="8" t="s">
        <v>15</v>
      </c>
      <c r="B5092" s="9" t="s">
        <v>17</v>
      </c>
      <c r="C5092" s="10">
        <v>58.615036588604873</v>
      </c>
    </row>
    <row r="5093" spans="1:3" x14ac:dyDescent="0.25">
      <c r="A5093" s="8" t="s">
        <v>22</v>
      </c>
      <c r="B5093" s="9" t="s">
        <v>17</v>
      </c>
      <c r="C5093" s="10">
        <v>58.60048259220958</v>
      </c>
    </row>
    <row r="5094" spans="1:3" x14ac:dyDescent="0.25">
      <c r="A5094" s="8" t="s">
        <v>22</v>
      </c>
      <c r="B5094" s="9" t="s">
        <v>17</v>
      </c>
      <c r="C5094" s="10">
        <v>58.60048259220958</v>
      </c>
    </row>
    <row r="5095" spans="1:3" x14ac:dyDescent="0.25">
      <c r="A5095" s="8" t="s">
        <v>22</v>
      </c>
      <c r="B5095" s="9" t="s">
        <v>18</v>
      </c>
      <c r="C5095" s="10">
        <v>58.533579790511403</v>
      </c>
    </row>
    <row r="5096" spans="1:3" x14ac:dyDescent="0.25">
      <c r="A5096" s="8" t="s">
        <v>22</v>
      </c>
      <c r="B5096" s="9" t="s">
        <v>17</v>
      </c>
      <c r="C5096" s="10">
        <v>58.533579790511403</v>
      </c>
    </row>
    <row r="5097" spans="1:3" x14ac:dyDescent="0.25">
      <c r="A5097" s="8" t="s">
        <v>22</v>
      </c>
      <c r="B5097" s="9" t="s">
        <v>17</v>
      </c>
      <c r="C5097" s="10">
        <v>58.533579790511403</v>
      </c>
    </row>
    <row r="5098" spans="1:3" x14ac:dyDescent="0.25">
      <c r="A5098" s="8" t="s">
        <v>15</v>
      </c>
      <c r="B5098" s="9" t="s">
        <v>17</v>
      </c>
      <c r="C5098" s="10">
        <v>58.533525053348853</v>
      </c>
    </row>
    <row r="5099" spans="1:3" x14ac:dyDescent="0.25">
      <c r="A5099" s="8" t="s">
        <v>24</v>
      </c>
      <c r="B5099" s="9" t="s">
        <v>17</v>
      </c>
      <c r="C5099" s="10">
        <v>58.244202054431852</v>
      </c>
    </row>
    <row r="5100" spans="1:3" x14ac:dyDescent="0.25">
      <c r="A5100" s="8" t="s">
        <v>22</v>
      </c>
      <c r="B5100" s="9" t="s">
        <v>17</v>
      </c>
      <c r="C5100" s="10">
        <v>58.093209238193722</v>
      </c>
    </row>
    <row r="5101" spans="1:3" x14ac:dyDescent="0.25">
      <c r="A5101" s="8" t="s">
        <v>15</v>
      </c>
      <c r="B5101" s="9" t="s">
        <v>17</v>
      </c>
      <c r="C5101" s="10">
        <v>57.864031432313382</v>
      </c>
    </row>
    <row r="5102" spans="1:3" x14ac:dyDescent="0.25">
      <c r="A5102" s="8" t="s">
        <v>22</v>
      </c>
      <c r="B5102" s="9" t="s">
        <v>17</v>
      </c>
      <c r="C5102" s="10">
        <v>57.816093430806987</v>
      </c>
    </row>
    <row r="5103" spans="1:3" x14ac:dyDescent="0.25">
      <c r="A5103" s="8" t="s">
        <v>22</v>
      </c>
      <c r="B5103" s="9" t="s">
        <v>17</v>
      </c>
      <c r="C5103" s="10">
        <v>57.816093430806987</v>
      </c>
    </row>
    <row r="5104" spans="1:3" x14ac:dyDescent="0.25">
      <c r="A5104" s="8" t="s">
        <v>22</v>
      </c>
      <c r="B5104" s="9" t="s">
        <v>18</v>
      </c>
      <c r="C5104" s="10">
        <v>57.763401109057305</v>
      </c>
    </row>
    <row r="5105" spans="1:3" x14ac:dyDescent="0.25">
      <c r="A5105" s="8" t="s">
        <v>23</v>
      </c>
      <c r="B5105" s="9" t="s">
        <v>18</v>
      </c>
      <c r="C5105" s="10">
        <v>57.426379381632742</v>
      </c>
    </row>
    <row r="5106" spans="1:3" x14ac:dyDescent="0.25">
      <c r="A5106" s="8" t="s">
        <v>23</v>
      </c>
      <c r="B5106" s="9" t="s">
        <v>18</v>
      </c>
      <c r="C5106" s="10">
        <v>57.426379381632742</v>
      </c>
    </row>
    <row r="5107" spans="1:3" x14ac:dyDescent="0.25">
      <c r="A5107" s="8" t="s">
        <v>23</v>
      </c>
      <c r="B5107" s="9" t="s">
        <v>18</v>
      </c>
      <c r="C5107" s="10">
        <v>57.426379381632742</v>
      </c>
    </row>
    <row r="5108" spans="1:3" x14ac:dyDescent="0.25">
      <c r="A5108" s="8" t="s">
        <v>23</v>
      </c>
      <c r="B5108" s="9" t="s">
        <v>18</v>
      </c>
      <c r="C5108" s="10">
        <v>57.426379381632742</v>
      </c>
    </row>
    <row r="5109" spans="1:3" x14ac:dyDescent="0.25">
      <c r="A5109" s="8" t="s">
        <v>23</v>
      </c>
      <c r="B5109" s="9" t="s">
        <v>18</v>
      </c>
      <c r="C5109" s="10">
        <v>57.426379381632742</v>
      </c>
    </row>
    <row r="5110" spans="1:3" x14ac:dyDescent="0.25">
      <c r="A5110" s="8" t="s">
        <v>23</v>
      </c>
      <c r="B5110" s="9" t="s">
        <v>16</v>
      </c>
      <c r="C5110" s="10">
        <v>57.182999999999993</v>
      </c>
    </row>
    <row r="5111" spans="1:3" x14ac:dyDescent="0.25">
      <c r="A5111" s="8" t="s">
        <v>23</v>
      </c>
      <c r="B5111" s="9" t="s">
        <v>17</v>
      </c>
      <c r="C5111" s="10">
        <v>57</v>
      </c>
    </row>
    <row r="5112" spans="1:3" x14ac:dyDescent="0.25">
      <c r="A5112" s="8" t="s">
        <v>22</v>
      </c>
      <c r="B5112" s="9" t="s">
        <v>17</v>
      </c>
      <c r="C5112" s="10">
        <v>56.993222427603207</v>
      </c>
    </row>
    <row r="5113" spans="1:3" x14ac:dyDescent="0.25">
      <c r="A5113" s="8" t="s">
        <v>24</v>
      </c>
      <c r="B5113" s="9" t="s">
        <v>18</v>
      </c>
      <c r="C5113" s="10">
        <v>56.721497447532613</v>
      </c>
    </row>
    <row r="5114" spans="1:3" x14ac:dyDescent="0.25">
      <c r="A5114" s="8" t="s">
        <v>24</v>
      </c>
      <c r="B5114" s="9" t="s">
        <v>19</v>
      </c>
      <c r="C5114" s="10">
        <v>56.721497447532613</v>
      </c>
    </row>
    <row r="5115" spans="1:3" x14ac:dyDescent="0.25">
      <c r="A5115" s="8" t="s">
        <v>21</v>
      </c>
      <c r="B5115" s="9" t="s">
        <v>16</v>
      </c>
      <c r="C5115" s="10">
        <v>56.701940035273374</v>
      </c>
    </row>
    <row r="5116" spans="1:3" x14ac:dyDescent="0.25">
      <c r="A5116" s="8" t="s">
        <v>22</v>
      </c>
      <c r="B5116" s="9" t="s">
        <v>16</v>
      </c>
      <c r="C5116" s="10">
        <v>56.67011375387797</v>
      </c>
    </row>
    <row r="5117" spans="1:3" x14ac:dyDescent="0.25">
      <c r="A5117" s="8" t="s">
        <v>24</v>
      </c>
      <c r="B5117" s="9" t="s">
        <v>18</v>
      </c>
      <c r="C5117" s="10">
        <v>56.623954251826746</v>
      </c>
    </row>
    <row r="5118" spans="1:3" x14ac:dyDescent="0.25">
      <c r="A5118" s="8" t="s">
        <v>21</v>
      </c>
      <c r="B5118" s="9" t="s">
        <v>17</v>
      </c>
      <c r="C5118" s="10">
        <v>56.28641975308642</v>
      </c>
    </row>
    <row r="5119" spans="1:3" x14ac:dyDescent="0.25">
      <c r="A5119" s="8" t="s">
        <v>23</v>
      </c>
      <c r="B5119" s="9" t="s">
        <v>19</v>
      </c>
      <c r="C5119" s="10">
        <v>56.170759107687374</v>
      </c>
    </row>
    <row r="5120" spans="1:3" x14ac:dyDescent="0.25">
      <c r="A5120" s="8" t="s">
        <v>23</v>
      </c>
      <c r="B5120" s="9" t="s">
        <v>17</v>
      </c>
      <c r="C5120" s="10">
        <v>56.053446309271635</v>
      </c>
    </row>
    <row r="5121" spans="1:3" x14ac:dyDescent="0.25">
      <c r="A5121" s="8" t="s">
        <v>22</v>
      </c>
      <c r="B5121" s="9" t="s">
        <v>17</v>
      </c>
      <c r="C5121" s="10">
        <v>55.548367221195313</v>
      </c>
    </row>
    <row r="5122" spans="1:3" x14ac:dyDescent="0.25">
      <c r="A5122" s="8" t="s">
        <v>22</v>
      </c>
      <c r="B5122" s="9" t="s">
        <v>16</v>
      </c>
      <c r="C5122" s="10">
        <v>55.47412199630314</v>
      </c>
    </row>
    <row r="5123" spans="1:3" x14ac:dyDescent="0.25">
      <c r="A5123" s="8" t="s">
        <v>22</v>
      </c>
      <c r="B5123" s="9" t="s">
        <v>16</v>
      </c>
      <c r="C5123" s="10">
        <v>55.452865064695011</v>
      </c>
    </row>
    <row r="5124" spans="1:3" x14ac:dyDescent="0.25">
      <c r="A5124" s="8" t="s">
        <v>22</v>
      </c>
      <c r="B5124" s="9" t="s">
        <v>17</v>
      </c>
      <c r="C5124" s="10">
        <v>55.153395380903135</v>
      </c>
    </row>
    <row r="5125" spans="1:3" x14ac:dyDescent="0.25">
      <c r="A5125" s="8" t="s">
        <v>22</v>
      </c>
      <c r="B5125" s="9" t="s">
        <v>16</v>
      </c>
      <c r="C5125" s="10">
        <v>55.153395380903135</v>
      </c>
    </row>
    <row r="5126" spans="1:3" x14ac:dyDescent="0.25">
      <c r="A5126" s="8" t="s">
        <v>22</v>
      </c>
      <c r="B5126" s="9" t="s">
        <v>17</v>
      </c>
      <c r="C5126" s="10">
        <v>55.153395380903135</v>
      </c>
    </row>
    <row r="5127" spans="1:3" x14ac:dyDescent="0.25">
      <c r="A5127" s="8" t="s">
        <v>22</v>
      </c>
      <c r="B5127" s="9" t="s">
        <v>16</v>
      </c>
      <c r="C5127" s="10">
        <v>55.153395380903135</v>
      </c>
    </row>
    <row r="5128" spans="1:3" x14ac:dyDescent="0.25">
      <c r="A5128" s="8" t="s">
        <v>22</v>
      </c>
      <c r="B5128" s="9" t="s">
        <v>17</v>
      </c>
      <c r="C5128" s="10">
        <v>55.153395380903135</v>
      </c>
    </row>
    <row r="5129" spans="1:3" x14ac:dyDescent="0.25">
      <c r="A5129" s="8" t="s">
        <v>22</v>
      </c>
      <c r="B5129" s="9" t="s">
        <v>17</v>
      </c>
      <c r="C5129" s="10">
        <v>55.153395380903135</v>
      </c>
    </row>
    <row r="5130" spans="1:3" x14ac:dyDescent="0.25">
      <c r="A5130" s="8" t="s">
        <v>22</v>
      </c>
      <c r="B5130" s="9" t="s">
        <v>17</v>
      </c>
      <c r="C5130" s="10">
        <v>55.153395380903135</v>
      </c>
    </row>
    <row r="5131" spans="1:3" x14ac:dyDescent="0.25">
      <c r="A5131" s="8" t="s">
        <v>22</v>
      </c>
      <c r="B5131" s="9" t="s">
        <v>19</v>
      </c>
      <c r="C5131" s="10">
        <v>55.153395380903135</v>
      </c>
    </row>
    <row r="5132" spans="1:3" x14ac:dyDescent="0.25">
      <c r="A5132" s="8" t="s">
        <v>22</v>
      </c>
      <c r="B5132" s="9" t="s">
        <v>17</v>
      </c>
      <c r="C5132" s="10">
        <v>55.153395380903135</v>
      </c>
    </row>
    <row r="5133" spans="1:3" x14ac:dyDescent="0.25">
      <c r="A5133" s="8" t="s">
        <v>21</v>
      </c>
      <c r="B5133" s="9" t="s">
        <v>16</v>
      </c>
      <c r="C5133" s="10">
        <v>55.114638447971785</v>
      </c>
    </row>
    <row r="5134" spans="1:3" x14ac:dyDescent="0.25">
      <c r="A5134" s="8" t="s">
        <v>21</v>
      </c>
      <c r="B5134" s="9" t="s">
        <v>17</v>
      </c>
      <c r="C5134" s="10">
        <v>55.114638447971785</v>
      </c>
    </row>
    <row r="5135" spans="1:3" x14ac:dyDescent="0.25">
      <c r="A5135" s="8" t="s">
        <v>21</v>
      </c>
      <c r="B5135" s="9" t="s">
        <v>17</v>
      </c>
      <c r="C5135" s="10">
        <v>55.114638447971785</v>
      </c>
    </row>
    <row r="5136" spans="1:3" x14ac:dyDescent="0.25">
      <c r="A5136" s="8" t="s">
        <v>21</v>
      </c>
      <c r="B5136" s="9" t="s">
        <v>18</v>
      </c>
      <c r="C5136" s="10">
        <v>55.114638447971785</v>
      </c>
    </row>
    <row r="5137" spans="1:3" x14ac:dyDescent="0.25">
      <c r="A5137" s="8" t="s">
        <v>21</v>
      </c>
      <c r="B5137" s="9" t="s">
        <v>18</v>
      </c>
      <c r="C5137" s="10">
        <v>55.114638447971785</v>
      </c>
    </row>
    <row r="5138" spans="1:3" x14ac:dyDescent="0.25">
      <c r="A5138" s="8" t="s">
        <v>21</v>
      </c>
      <c r="B5138" s="9" t="s">
        <v>18</v>
      </c>
      <c r="C5138" s="10">
        <v>55.114638447971785</v>
      </c>
    </row>
    <row r="5139" spans="1:3" x14ac:dyDescent="0.25">
      <c r="A5139" s="8" t="s">
        <v>21</v>
      </c>
      <c r="B5139" s="9" t="s">
        <v>16</v>
      </c>
      <c r="C5139" s="10">
        <v>55.114638447971785</v>
      </c>
    </row>
    <row r="5140" spans="1:3" x14ac:dyDescent="0.25">
      <c r="A5140" s="8" t="s">
        <v>21</v>
      </c>
      <c r="B5140" s="9" t="s">
        <v>18</v>
      </c>
      <c r="C5140" s="10">
        <v>55.114638447971785</v>
      </c>
    </row>
    <row r="5141" spans="1:3" x14ac:dyDescent="0.25">
      <c r="A5141" s="8" t="s">
        <v>21</v>
      </c>
      <c r="B5141" s="9" t="s">
        <v>18</v>
      </c>
      <c r="C5141" s="10">
        <v>55.114638447971785</v>
      </c>
    </row>
    <row r="5142" spans="1:3" x14ac:dyDescent="0.25">
      <c r="A5142" s="8" t="s">
        <v>21</v>
      </c>
      <c r="B5142" s="9" t="s">
        <v>18</v>
      </c>
      <c r="C5142" s="10">
        <v>55.114638447971785</v>
      </c>
    </row>
    <row r="5143" spans="1:3" x14ac:dyDescent="0.25">
      <c r="A5143" s="8" t="s">
        <v>21</v>
      </c>
      <c r="B5143" s="9" t="s">
        <v>16</v>
      </c>
      <c r="C5143" s="10">
        <v>55.114638447971785</v>
      </c>
    </row>
    <row r="5144" spans="1:3" x14ac:dyDescent="0.25">
      <c r="A5144" s="8" t="s">
        <v>21</v>
      </c>
      <c r="B5144" s="9" t="s">
        <v>18</v>
      </c>
      <c r="C5144" s="10">
        <v>55.114638447971785</v>
      </c>
    </row>
    <row r="5145" spans="1:3" x14ac:dyDescent="0.25">
      <c r="A5145" s="8" t="s">
        <v>21</v>
      </c>
      <c r="B5145" s="9" t="s">
        <v>18</v>
      </c>
      <c r="C5145" s="10">
        <v>55.114638447971785</v>
      </c>
    </row>
    <row r="5146" spans="1:3" x14ac:dyDescent="0.25">
      <c r="A5146" s="8" t="s">
        <v>21</v>
      </c>
      <c r="B5146" s="9" t="s">
        <v>16</v>
      </c>
      <c r="C5146" s="10">
        <v>55.114638447971785</v>
      </c>
    </row>
    <row r="5147" spans="1:3" x14ac:dyDescent="0.25">
      <c r="A5147" s="8" t="s">
        <v>21</v>
      </c>
      <c r="B5147" s="9" t="s">
        <v>17</v>
      </c>
      <c r="C5147" s="10">
        <v>55.114638447971785</v>
      </c>
    </row>
    <row r="5148" spans="1:3" x14ac:dyDescent="0.25">
      <c r="A5148" s="8" t="s">
        <v>21</v>
      </c>
      <c r="B5148" s="9" t="s">
        <v>18</v>
      </c>
      <c r="C5148" s="10">
        <v>55.114638447971785</v>
      </c>
    </row>
    <row r="5149" spans="1:3" x14ac:dyDescent="0.25">
      <c r="A5149" s="8" t="s">
        <v>21</v>
      </c>
      <c r="B5149" s="9" t="s">
        <v>18</v>
      </c>
      <c r="C5149" s="10">
        <v>55.114638447971785</v>
      </c>
    </row>
    <row r="5150" spans="1:3" x14ac:dyDescent="0.25">
      <c r="A5150" s="8" t="s">
        <v>21</v>
      </c>
      <c r="B5150" s="9" t="s">
        <v>18</v>
      </c>
      <c r="C5150" s="10">
        <v>55.114638447971785</v>
      </c>
    </row>
    <row r="5151" spans="1:3" x14ac:dyDescent="0.25">
      <c r="A5151" s="8" t="s">
        <v>21</v>
      </c>
      <c r="B5151" s="9" t="s">
        <v>18</v>
      </c>
      <c r="C5151" s="10">
        <v>55.114638447971785</v>
      </c>
    </row>
    <row r="5152" spans="1:3" x14ac:dyDescent="0.25">
      <c r="A5152" s="8" t="s">
        <v>21</v>
      </c>
      <c r="B5152" s="9" t="s">
        <v>18</v>
      </c>
      <c r="C5152" s="10">
        <v>55.114638447971785</v>
      </c>
    </row>
    <row r="5153" spans="1:3" x14ac:dyDescent="0.25">
      <c r="A5153" s="8" t="s">
        <v>21</v>
      </c>
      <c r="B5153" s="9" t="s">
        <v>18</v>
      </c>
      <c r="C5153" s="10">
        <v>55.114638447971785</v>
      </c>
    </row>
    <row r="5154" spans="1:3" x14ac:dyDescent="0.25">
      <c r="A5154" s="8" t="s">
        <v>21</v>
      </c>
      <c r="B5154" s="9" t="s">
        <v>18</v>
      </c>
      <c r="C5154" s="10">
        <v>55.114638447971785</v>
      </c>
    </row>
    <row r="5155" spans="1:3" x14ac:dyDescent="0.25">
      <c r="A5155" s="8" t="s">
        <v>21</v>
      </c>
      <c r="B5155" s="9" t="s">
        <v>18</v>
      </c>
      <c r="C5155" s="10">
        <v>55.114638447971785</v>
      </c>
    </row>
    <row r="5156" spans="1:3" x14ac:dyDescent="0.25">
      <c r="A5156" s="8" t="s">
        <v>21</v>
      </c>
      <c r="B5156" s="9" t="s">
        <v>17</v>
      </c>
      <c r="C5156" s="10">
        <v>55.114638447971785</v>
      </c>
    </row>
    <row r="5157" spans="1:3" x14ac:dyDescent="0.25">
      <c r="A5157" s="8" t="s">
        <v>21</v>
      </c>
      <c r="B5157" s="9" t="s">
        <v>17</v>
      </c>
      <c r="C5157" s="10">
        <v>55.114638447971785</v>
      </c>
    </row>
    <row r="5158" spans="1:3" x14ac:dyDescent="0.25">
      <c r="A5158" s="8" t="s">
        <v>21</v>
      </c>
      <c r="B5158" s="9" t="s">
        <v>18</v>
      </c>
      <c r="C5158" s="10">
        <v>55.114638447971785</v>
      </c>
    </row>
    <row r="5159" spans="1:3" x14ac:dyDescent="0.25">
      <c r="A5159" s="8" t="s">
        <v>21</v>
      </c>
      <c r="B5159" s="9" t="s">
        <v>18</v>
      </c>
      <c r="C5159" s="10">
        <v>55.114638447971785</v>
      </c>
    </row>
    <row r="5160" spans="1:3" x14ac:dyDescent="0.25">
      <c r="A5160" s="8" t="s">
        <v>21</v>
      </c>
      <c r="B5160" s="9" t="s">
        <v>18</v>
      </c>
      <c r="C5160" s="10">
        <v>55.114638447971785</v>
      </c>
    </row>
    <row r="5161" spans="1:3" x14ac:dyDescent="0.25">
      <c r="A5161" s="8" t="s">
        <v>21</v>
      </c>
      <c r="B5161" s="9" t="s">
        <v>18</v>
      </c>
      <c r="C5161" s="10">
        <v>55.114638447971785</v>
      </c>
    </row>
    <row r="5162" spans="1:3" x14ac:dyDescent="0.25">
      <c r="A5162" s="8" t="s">
        <v>21</v>
      </c>
      <c r="B5162" s="9" t="s">
        <v>18</v>
      </c>
      <c r="C5162" s="10">
        <v>55.114638447971785</v>
      </c>
    </row>
    <row r="5163" spans="1:3" x14ac:dyDescent="0.25">
      <c r="A5163" s="8" t="s">
        <v>21</v>
      </c>
      <c r="B5163" s="9" t="s">
        <v>18</v>
      </c>
      <c r="C5163" s="10">
        <v>55.114638447971785</v>
      </c>
    </row>
    <row r="5164" spans="1:3" x14ac:dyDescent="0.25">
      <c r="A5164" s="8" t="s">
        <v>21</v>
      </c>
      <c r="B5164" s="9" t="s">
        <v>18</v>
      </c>
      <c r="C5164" s="10">
        <v>55.114638447971785</v>
      </c>
    </row>
    <row r="5165" spans="1:3" x14ac:dyDescent="0.25">
      <c r="A5165" s="8" t="s">
        <v>21</v>
      </c>
      <c r="B5165" s="9" t="s">
        <v>18</v>
      </c>
      <c r="C5165" s="10">
        <v>55.114638447971785</v>
      </c>
    </row>
    <row r="5166" spans="1:3" x14ac:dyDescent="0.25">
      <c r="A5166" s="8" t="s">
        <v>21</v>
      </c>
      <c r="B5166" s="9" t="s">
        <v>18</v>
      </c>
      <c r="C5166" s="10">
        <v>55.114638447971785</v>
      </c>
    </row>
    <row r="5167" spans="1:3" x14ac:dyDescent="0.25">
      <c r="A5167" s="8" t="s">
        <v>21</v>
      </c>
      <c r="B5167" s="9" t="s">
        <v>18</v>
      </c>
      <c r="C5167" s="10">
        <v>55.114638447971785</v>
      </c>
    </row>
    <row r="5168" spans="1:3" x14ac:dyDescent="0.25">
      <c r="A5168" s="8" t="s">
        <v>21</v>
      </c>
      <c r="B5168" s="9" t="s">
        <v>18</v>
      </c>
      <c r="C5168" s="10">
        <v>55.114638447971785</v>
      </c>
    </row>
    <row r="5169" spans="1:3" x14ac:dyDescent="0.25">
      <c r="A5169" s="8" t="s">
        <v>21</v>
      </c>
      <c r="B5169" s="9" t="s">
        <v>18</v>
      </c>
      <c r="C5169" s="10">
        <v>55.114638447971785</v>
      </c>
    </row>
    <row r="5170" spans="1:3" x14ac:dyDescent="0.25">
      <c r="A5170" s="8" t="s">
        <v>21</v>
      </c>
      <c r="B5170" s="9" t="s">
        <v>18</v>
      </c>
      <c r="C5170" s="10">
        <v>55.114638447971785</v>
      </c>
    </row>
    <row r="5171" spans="1:3" x14ac:dyDescent="0.25">
      <c r="A5171" s="8" t="s">
        <v>21</v>
      </c>
      <c r="B5171" s="9" t="s">
        <v>18</v>
      </c>
      <c r="C5171" s="10">
        <v>55.114638447971785</v>
      </c>
    </row>
    <row r="5172" spans="1:3" x14ac:dyDescent="0.25">
      <c r="A5172" s="8" t="s">
        <v>21</v>
      </c>
      <c r="B5172" s="9" t="s">
        <v>18</v>
      </c>
      <c r="C5172" s="10">
        <v>55.114638447971785</v>
      </c>
    </row>
    <row r="5173" spans="1:3" x14ac:dyDescent="0.25">
      <c r="A5173" s="8" t="s">
        <v>21</v>
      </c>
      <c r="B5173" s="9" t="s">
        <v>18</v>
      </c>
      <c r="C5173" s="10">
        <v>55.114638447971785</v>
      </c>
    </row>
    <row r="5174" spans="1:3" x14ac:dyDescent="0.25">
      <c r="A5174" s="8" t="s">
        <v>21</v>
      </c>
      <c r="B5174" s="9" t="s">
        <v>18</v>
      </c>
      <c r="C5174" s="10">
        <v>55.114638447971785</v>
      </c>
    </row>
    <row r="5175" spans="1:3" x14ac:dyDescent="0.25">
      <c r="A5175" s="8" t="s">
        <v>21</v>
      </c>
      <c r="B5175" s="9" t="s">
        <v>18</v>
      </c>
      <c r="C5175" s="10">
        <v>55.114638447971785</v>
      </c>
    </row>
    <row r="5176" spans="1:3" x14ac:dyDescent="0.25">
      <c r="A5176" s="8" t="s">
        <v>21</v>
      </c>
      <c r="B5176" s="9" t="s">
        <v>17</v>
      </c>
      <c r="C5176" s="10">
        <v>55.114638447971785</v>
      </c>
    </row>
    <row r="5177" spans="1:3" x14ac:dyDescent="0.25">
      <c r="A5177" s="8" t="s">
        <v>21</v>
      </c>
      <c r="B5177" s="9" t="s">
        <v>17</v>
      </c>
      <c r="C5177" s="10">
        <v>55.114638447971785</v>
      </c>
    </row>
    <row r="5178" spans="1:3" x14ac:dyDescent="0.25">
      <c r="A5178" s="8" t="s">
        <v>21</v>
      </c>
      <c r="B5178" s="9" t="s">
        <v>18</v>
      </c>
      <c r="C5178" s="10">
        <v>55.114638447971785</v>
      </c>
    </row>
    <row r="5179" spans="1:3" x14ac:dyDescent="0.25">
      <c r="A5179" s="8" t="s">
        <v>21</v>
      </c>
      <c r="B5179" s="9" t="s">
        <v>18</v>
      </c>
      <c r="C5179" s="10">
        <v>55.114638447971785</v>
      </c>
    </row>
    <row r="5180" spans="1:3" x14ac:dyDescent="0.25">
      <c r="A5180" s="8" t="s">
        <v>21</v>
      </c>
      <c r="B5180" s="9" t="s">
        <v>18</v>
      </c>
      <c r="C5180" s="10">
        <v>55.114638447971785</v>
      </c>
    </row>
    <row r="5181" spans="1:3" x14ac:dyDescent="0.25">
      <c r="A5181" s="8" t="s">
        <v>21</v>
      </c>
      <c r="B5181" s="9" t="s">
        <v>18</v>
      </c>
      <c r="C5181" s="10">
        <v>55.114638447971785</v>
      </c>
    </row>
    <row r="5182" spans="1:3" x14ac:dyDescent="0.25">
      <c r="A5182" s="8" t="s">
        <v>21</v>
      </c>
      <c r="B5182" s="9" t="s">
        <v>18</v>
      </c>
      <c r="C5182" s="10">
        <v>55.114638447971785</v>
      </c>
    </row>
    <row r="5183" spans="1:3" x14ac:dyDescent="0.25">
      <c r="A5183" s="8" t="s">
        <v>21</v>
      </c>
      <c r="B5183" s="9" t="s">
        <v>18</v>
      </c>
      <c r="C5183" s="10">
        <v>55.114638447971785</v>
      </c>
    </row>
    <row r="5184" spans="1:3" x14ac:dyDescent="0.25">
      <c r="A5184" s="8" t="s">
        <v>21</v>
      </c>
      <c r="B5184" s="9" t="s">
        <v>18</v>
      </c>
      <c r="C5184" s="10">
        <v>55.114638447971785</v>
      </c>
    </row>
    <row r="5185" spans="1:3" x14ac:dyDescent="0.25">
      <c r="A5185" s="8" t="s">
        <v>21</v>
      </c>
      <c r="B5185" s="9" t="s">
        <v>18</v>
      </c>
      <c r="C5185" s="10">
        <v>55.114638447971785</v>
      </c>
    </row>
    <row r="5186" spans="1:3" x14ac:dyDescent="0.25">
      <c r="A5186" s="8" t="s">
        <v>21</v>
      </c>
      <c r="B5186" s="9" t="s">
        <v>18</v>
      </c>
      <c r="C5186" s="10">
        <v>55.114638447971785</v>
      </c>
    </row>
    <row r="5187" spans="1:3" x14ac:dyDescent="0.25">
      <c r="A5187" s="8" t="s">
        <v>21</v>
      </c>
      <c r="B5187" s="9" t="s">
        <v>18</v>
      </c>
      <c r="C5187" s="10">
        <v>55.114638447971785</v>
      </c>
    </row>
    <row r="5188" spans="1:3" x14ac:dyDescent="0.25">
      <c r="A5188" s="8" t="s">
        <v>21</v>
      </c>
      <c r="B5188" s="9" t="s">
        <v>18</v>
      </c>
      <c r="C5188" s="10">
        <v>55.114638447971785</v>
      </c>
    </row>
    <row r="5189" spans="1:3" x14ac:dyDescent="0.25">
      <c r="A5189" s="8" t="s">
        <v>21</v>
      </c>
      <c r="B5189" s="9" t="s">
        <v>18</v>
      </c>
      <c r="C5189" s="10">
        <v>55.114638447971785</v>
      </c>
    </row>
    <row r="5190" spans="1:3" x14ac:dyDescent="0.25">
      <c r="A5190" s="8" t="s">
        <v>21</v>
      </c>
      <c r="B5190" s="9" t="s">
        <v>18</v>
      </c>
      <c r="C5190" s="10">
        <v>55.114638447971785</v>
      </c>
    </row>
    <row r="5191" spans="1:3" x14ac:dyDescent="0.25">
      <c r="A5191" s="8" t="s">
        <v>21</v>
      </c>
      <c r="B5191" s="9" t="s">
        <v>17</v>
      </c>
      <c r="C5191" s="10">
        <v>55.114638447971785</v>
      </c>
    </row>
    <row r="5192" spans="1:3" x14ac:dyDescent="0.25">
      <c r="A5192" s="8" t="s">
        <v>21</v>
      </c>
      <c r="B5192" s="9" t="s">
        <v>18</v>
      </c>
      <c r="C5192" s="10">
        <v>55.114638447971785</v>
      </c>
    </row>
    <row r="5193" spans="1:3" x14ac:dyDescent="0.25">
      <c r="A5193" s="8" t="s">
        <v>21</v>
      </c>
      <c r="B5193" s="9" t="s">
        <v>18</v>
      </c>
      <c r="C5193" s="10">
        <v>55.114638447971785</v>
      </c>
    </row>
    <row r="5194" spans="1:3" x14ac:dyDescent="0.25">
      <c r="A5194" s="8" t="s">
        <v>21</v>
      </c>
      <c r="B5194" s="9" t="s">
        <v>18</v>
      </c>
      <c r="C5194" s="10">
        <v>55.114638447971785</v>
      </c>
    </row>
    <row r="5195" spans="1:3" x14ac:dyDescent="0.25">
      <c r="A5195" s="8" t="s">
        <v>21</v>
      </c>
      <c r="B5195" s="9" t="s">
        <v>18</v>
      </c>
      <c r="C5195" s="10">
        <v>55.114638447971785</v>
      </c>
    </row>
    <row r="5196" spans="1:3" x14ac:dyDescent="0.25">
      <c r="A5196" s="8" t="s">
        <v>21</v>
      </c>
      <c r="B5196" s="9" t="s">
        <v>18</v>
      </c>
      <c r="C5196" s="10">
        <v>55.114638447971785</v>
      </c>
    </row>
    <row r="5197" spans="1:3" x14ac:dyDescent="0.25">
      <c r="A5197" s="8" t="s">
        <v>21</v>
      </c>
      <c r="B5197" s="9" t="s">
        <v>18</v>
      </c>
      <c r="C5197" s="10">
        <v>55.114638447971785</v>
      </c>
    </row>
    <row r="5198" spans="1:3" x14ac:dyDescent="0.25">
      <c r="A5198" s="8" t="s">
        <v>21</v>
      </c>
      <c r="B5198" s="9" t="s">
        <v>18</v>
      </c>
      <c r="C5198" s="10">
        <v>55.114638447971785</v>
      </c>
    </row>
    <row r="5199" spans="1:3" x14ac:dyDescent="0.25">
      <c r="A5199" s="8" t="s">
        <v>21</v>
      </c>
      <c r="B5199" s="9" t="s">
        <v>16</v>
      </c>
      <c r="C5199" s="10">
        <v>55.114638447971785</v>
      </c>
    </row>
    <row r="5200" spans="1:3" x14ac:dyDescent="0.25">
      <c r="A5200" s="8" t="s">
        <v>21</v>
      </c>
      <c r="B5200" s="9" t="s">
        <v>18</v>
      </c>
      <c r="C5200" s="10">
        <v>55.114638447971785</v>
      </c>
    </row>
    <row r="5201" spans="1:3" x14ac:dyDescent="0.25">
      <c r="A5201" s="8" t="s">
        <v>21</v>
      </c>
      <c r="B5201" s="9" t="s">
        <v>17</v>
      </c>
      <c r="C5201" s="10">
        <v>55.114638447971785</v>
      </c>
    </row>
    <row r="5202" spans="1:3" x14ac:dyDescent="0.25">
      <c r="A5202" s="8" t="s">
        <v>21</v>
      </c>
      <c r="B5202" s="9" t="s">
        <v>18</v>
      </c>
      <c r="C5202" s="10">
        <v>55.114638447971785</v>
      </c>
    </row>
    <row r="5203" spans="1:3" x14ac:dyDescent="0.25">
      <c r="A5203" s="8" t="s">
        <v>21</v>
      </c>
      <c r="B5203" s="9" t="s">
        <v>18</v>
      </c>
      <c r="C5203" s="10">
        <v>55.114638447971785</v>
      </c>
    </row>
    <row r="5204" spans="1:3" x14ac:dyDescent="0.25">
      <c r="A5204" s="8" t="s">
        <v>21</v>
      </c>
      <c r="B5204" s="9" t="s">
        <v>18</v>
      </c>
      <c r="C5204" s="10">
        <v>55.114638447971785</v>
      </c>
    </row>
    <row r="5205" spans="1:3" x14ac:dyDescent="0.25">
      <c r="A5205" s="8" t="s">
        <v>21</v>
      </c>
      <c r="B5205" s="9" t="s">
        <v>18</v>
      </c>
      <c r="C5205" s="10">
        <v>55.114638447971785</v>
      </c>
    </row>
    <row r="5206" spans="1:3" x14ac:dyDescent="0.25">
      <c r="A5206" s="8" t="s">
        <v>21</v>
      </c>
      <c r="B5206" s="9" t="s">
        <v>18</v>
      </c>
      <c r="C5206" s="10">
        <v>55.114638447971785</v>
      </c>
    </row>
    <row r="5207" spans="1:3" x14ac:dyDescent="0.25">
      <c r="A5207" s="8" t="s">
        <v>21</v>
      </c>
      <c r="B5207" s="9" t="s">
        <v>18</v>
      </c>
      <c r="C5207" s="10">
        <v>55.114638447971785</v>
      </c>
    </row>
    <row r="5208" spans="1:3" x14ac:dyDescent="0.25">
      <c r="A5208" s="8" t="s">
        <v>21</v>
      </c>
      <c r="B5208" s="9" t="s">
        <v>18</v>
      </c>
      <c r="C5208" s="10">
        <v>55.114638447971785</v>
      </c>
    </row>
    <row r="5209" spans="1:3" x14ac:dyDescent="0.25">
      <c r="A5209" s="8" t="s">
        <v>21</v>
      </c>
      <c r="B5209" s="9" t="s">
        <v>18</v>
      </c>
      <c r="C5209" s="10">
        <v>55.114638447971785</v>
      </c>
    </row>
    <row r="5210" spans="1:3" x14ac:dyDescent="0.25">
      <c r="A5210" s="8" t="s">
        <v>21</v>
      </c>
      <c r="B5210" s="9" t="s">
        <v>18</v>
      </c>
      <c r="C5210" s="10">
        <v>55.114638447971785</v>
      </c>
    </row>
    <row r="5211" spans="1:3" x14ac:dyDescent="0.25">
      <c r="A5211" s="8" t="s">
        <v>21</v>
      </c>
      <c r="B5211" s="9" t="s">
        <v>18</v>
      </c>
      <c r="C5211" s="10">
        <v>55.114638447971785</v>
      </c>
    </row>
    <row r="5212" spans="1:3" x14ac:dyDescent="0.25">
      <c r="A5212" s="8" t="s">
        <v>21</v>
      </c>
      <c r="B5212" s="9" t="s">
        <v>18</v>
      </c>
      <c r="C5212" s="10">
        <v>55.114638447971785</v>
      </c>
    </row>
    <row r="5213" spans="1:3" x14ac:dyDescent="0.25">
      <c r="A5213" s="8" t="s">
        <v>21</v>
      </c>
      <c r="B5213" s="9" t="s">
        <v>18</v>
      </c>
      <c r="C5213" s="10">
        <v>55.114638447971785</v>
      </c>
    </row>
    <row r="5214" spans="1:3" x14ac:dyDescent="0.25">
      <c r="A5214" s="8" t="s">
        <v>21</v>
      </c>
      <c r="B5214" s="9" t="s">
        <v>18</v>
      </c>
      <c r="C5214" s="10">
        <v>55.114638447971785</v>
      </c>
    </row>
    <row r="5215" spans="1:3" x14ac:dyDescent="0.25">
      <c r="A5215" s="8" t="s">
        <v>21</v>
      </c>
      <c r="B5215" s="9" t="s">
        <v>16</v>
      </c>
      <c r="C5215" s="10">
        <v>55.114638447971785</v>
      </c>
    </row>
    <row r="5216" spans="1:3" x14ac:dyDescent="0.25">
      <c r="A5216" s="8" t="s">
        <v>21</v>
      </c>
      <c r="B5216" s="9" t="s">
        <v>18</v>
      </c>
      <c r="C5216" s="10">
        <v>55.114638447971785</v>
      </c>
    </row>
    <row r="5217" spans="1:3" x14ac:dyDescent="0.25">
      <c r="A5217" s="8" t="s">
        <v>21</v>
      </c>
      <c r="B5217" s="9" t="s">
        <v>18</v>
      </c>
      <c r="C5217" s="10">
        <v>55.114638447971785</v>
      </c>
    </row>
    <row r="5218" spans="1:3" x14ac:dyDescent="0.25">
      <c r="A5218" s="8" t="s">
        <v>21</v>
      </c>
      <c r="B5218" s="9" t="s">
        <v>18</v>
      </c>
      <c r="C5218" s="10">
        <v>55.114638447971785</v>
      </c>
    </row>
    <row r="5219" spans="1:3" x14ac:dyDescent="0.25">
      <c r="A5219" s="8" t="s">
        <v>21</v>
      </c>
      <c r="B5219" s="9" t="s">
        <v>18</v>
      </c>
      <c r="C5219" s="10">
        <v>55.114638447971785</v>
      </c>
    </row>
    <row r="5220" spans="1:3" x14ac:dyDescent="0.25">
      <c r="A5220" s="8" t="s">
        <v>21</v>
      </c>
      <c r="B5220" s="9" t="s">
        <v>18</v>
      </c>
      <c r="C5220" s="10">
        <v>55.114638447971785</v>
      </c>
    </row>
    <row r="5221" spans="1:3" x14ac:dyDescent="0.25">
      <c r="A5221" s="8" t="s">
        <v>21</v>
      </c>
      <c r="B5221" s="9" t="s">
        <v>18</v>
      </c>
      <c r="C5221" s="10">
        <v>55.114638447971785</v>
      </c>
    </row>
    <row r="5222" spans="1:3" x14ac:dyDescent="0.25">
      <c r="A5222" s="8" t="s">
        <v>21</v>
      </c>
      <c r="B5222" s="9" t="s">
        <v>17</v>
      </c>
      <c r="C5222" s="10">
        <v>55.114638447971785</v>
      </c>
    </row>
    <row r="5223" spans="1:3" x14ac:dyDescent="0.25">
      <c r="A5223" s="8" t="s">
        <v>21</v>
      </c>
      <c r="B5223" s="9" t="s">
        <v>17</v>
      </c>
      <c r="C5223" s="10">
        <v>55.114638447971785</v>
      </c>
    </row>
    <row r="5224" spans="1:3" x14ac:dyDescent="0.25">
      <c r="A5224" s="8" t="s">
        <v>21</v>
      </c>
      <c r="B5224" s="9" t="s">
        <v>18</v>
      </c>
      <c r="C5224" s="10">
        <v>55.114638447971785</v>
      </c>
    </row>
    <row r="5225" spans="1:3" x14ac:dyDescent="0.25">
      <c r="A5225" s="8" t="s">
        <v>21</v>
      </c>
      <c r="B5225" s="9" t="s">
        <v>18</v>
      </c>
      <c r="C5225" s="10">
        <v>55.114638447971785</v>
      </c>
    </row>
    <row r="5226" spans="1:3" x14ac:dyDescent="0.25">
      <c r="A5226" s="8" t="s">
        <v>21</v>
      </c>
      <c r="B5226" s="9" t="s">
        <v>20</v>
      </c>
      <c r="C5226" s="10">
        <v>55.114638447971785</v>
      </c>
    </row>
    <row r="5227" spans="1:3" x14ac:dyDescent="0.25">
      <c r="A5227" s="8" t="s">
        <v>21</v>
      </c>
      <c r="B5227" s="9" t="s">
        <v>16</v>
      </c>
      <c r="C5227" s="10">
        <v>55.114638447971785</v>
      </c>
    </row>
    <row r="5228" spans="1:3" x14ac:dyDescent="0.25">
      <c r="A5228" s="8" t="s">
        <v>23</v>
      </c>
      <c r="B5228" s="9" t="s">
        <v>18</v>
      </c>
      <c r="C5228" s="10">
        <v>55.114638447971785</v>
      </c>
    </row>
    <row r="5229" spans="1:3" x14ac:dyDescent="0.25">
      <c r="A5229" s="8" t="s">
        <v>21</v>
      </c>
      <c r="B5229" s="9" t="s">
        <v>18</v>
      </c>
      <c r="C5229" s="10">
        <v>55.114638447971785</v>
      </c>
    </row>
    <row r="5230" spans="1:3" x14ac:dyDescent="0.25">
      <c r="A5230" s="8" t="s">
        <v>21</v>
      </c>
      <c r="B5230" s="9" t="s">
        <v>18</v>
      </c>
      <c r="C5230" s="10">
        <v>55.114638447971785</v>
      </c>
    </row>
    <row r="5231" spans="1:3" x14ac:dyDescent="0.25">
      <c r="A5231" s="8" t="s">
        <v>21</v>
      </c>
      <c r="B5231" s="9" t="s">
        <v>17</v>
      </c>
      <c r="C5231" s="10">
        <v>55.114638447971785</v>
      </c>
    </row>
    <row r="5232" spans="1:3" x14ac:dyDescent="0.25">
      <c r="A5232" s="8" t="s">
        <v>21</v>
      </c>
      <c r="B5232" s="9" t="s">
        <v>17</v>
      </c>
      <c r="C5232" s="10">
        <v>55.114638447971785</v>
      </c>
    </row>
    <row r="5233" spans="1:3" x14ac:dyDescent="0.25">
      <c r="A5233" s="8" t="s">
        <v>21</v>
      </c>
      <c r="B5233" s="9" t="s">
        <v>18</v>
      </c>
      <c r="C5233" s="10">
        <v>55.114638447971785</v>
      </c>
    </row>
    <row r="5234" spans="1:3" x14ac:dyDescent="0.25">
      <c r="A5234" s="8" t="s">
        <v>21</v>
      </c>
      <c r="B5234" s="9" t="s">
        <v>18</v>
      </c>
      <c r="C5234" s="10">
        <v>55.114638447971785</v>
      </c>
    </row>
    <row r="5235" spans="1:3" x14ac:dyDescent="0.25">
      <c r="A5235" s="8" t="s">
        <v>21</v>
      </c>
      <c r="B5235" s="9" t="s">
        <v>18</v>
      </c>
      <c r="C5235" s="10">
        <v>55.114638447971785</v>
      </c>
    </row>
    <row r="5236" spans="1:3" x14ac:dyDescent="0.25">
      <c r="A5236" s="8" t="s">
        <v>21</v>
      </c>
      <c r="B5236" s="9" t="s">
        <v>17</v>
      </c>
      <c r="C5236" s="10">
        <v>55.114638447971785</v>
      </c>
    </row>
    <row r="5237" spans="1:3" x14ac:dyDescent="0.25">
      <c r="A5237" s="8" t="s">
        <v>21</v>
      </c>
      <c r="B5237" s="9" t="s">
        <v>18</v>
      </c>
      <c r="C5237" s="10">
        <v>55.114638447971785</v>
      </c>
    </row>
    <row r="5238" spans="1:3" x14ac:dyDescent="0.25">
      <c r="A5238" s="8" t="s">
        <v>21</v>
      </c>
      <c r="B5238" s="9" t="s">
        <v>16</v>
      </c>
      <c r="C5238" s="10">
        <v>55.114638447971785</v>
      </c>
    </row>
    <row r="5239" spans="1:3" x14ac:dyDescent="0.25">
      <c r="A5239" s="8" t="s">
        <v>21</v>
      </c>
      <c r="B5239" s="9" t="s">
        <v>18</v>
      </c>
      <c r="C5239" s="10">
        <v>55.114638447971785</v>
      </c>
    </row>
    <row r="5240" spans="1:3" x14ac:dyDescent="0.25">
      <c r="A5240" s="8" t="s">
        <v>21</v>
      </c>
      <c r="B5240" s="9" t="s">
        <v>18</v>
      </c>
      <c r="C5240" s="10">
        <v>55.114638447971785</v>
      </c>
    </row>
    <row r="5241" spans="1:3" x14ac:dyDescent="0.25">
      <c r="A5241" s="8" t="s">
        <v>21</v>
      </c>
      <c r="B5241" s="9" t="s">
        <v>18</v>
      </c>
      <c r="C5241" s="10">
        <v>55.114638447971785</v>
      </c>
    </row>
    <row r="5242" spans="1:3" x14ac:dyDescent="0.25">
      <c r="A5242" s="8" t="s">
        <v>21</v>
      </c>
      <c r="B5242" s="9" t="s">
        <v>17</v>
      </c>
      <c r="C5242" s="10">
        <v>55.114638447971785</v>
      </c>
    </row>
    <row r="5243" spans="1:3" x14ac:dyDescent="0.25">
      <c r="A5243" s="8" t="s">
        <v>21</v>
      </c>
      <c r="B5243" s="9" t="s">
        <v>18</v>
      </c>
      <c r="C5243" s="10">
        <v>55.114638447971785</v>
      </c>
    </row>
    <row r="5244" spans="1:3" x14ac:dyDescent="0.25">
      <c r="A5244" s="8" t="s">
        <v>21</v>
      </c>
      <c r="B5244" s="9" t="s">
        <v>18</v>
      </c>
      <c r="C5244" s="10">
        <v>55.114638447971785</v>
      </c>
    </row>
    <row r="5245" spans="1:3" x14ac:dyDescent="0.25">
      <c r="A5245" s="8" t="s">
        <v>21</v>
      </c>
      <c r="B5245" s="9" t="s">
        <v>17</v>
      </c>
      <c r="C5245" s="10">
        <v>55.114638447971785</v>
      </c>
    </row>
    <row r="5246" spans="1:3" x14ac:dyDescent="0.25">
      <c r="A5246" s="8" t="s">
        <v>21</v>
      </c>
      <c r="B5246" s="9" t="s">
        <v>18</v>
      </c>
      <c r="C5246" s="10">
        <v>55.114638447971785</v>
      </c>
    </row>
    <row r="5247" spans="1:3" x14ac:dyDescent="0.25">
      <c r="A5247" s="8" t="s">
        <v>21</v>
      </c>
      <c r="B5247" s="9" t="s">
        <v>18</v>
      </c>
      <c r="C5247" s="10">
        <v>55.114638447971785</v>
      </c>
    </row>
    <row r="5248" spans="1:3" x14ac:dyDescent="0.25">
      <c r="A5248" s="8" t="s">
        <v>21</v>
      </c>
      <c r="B5248" s="9" t="s">
        <v>18</v>
      </c>
      <c r="C5248" s="10">
        <v>55.114638447971785</v>
      </c>
    </row>
    <row r="5249" spans="1:3" x14ac:dyDescent="0.25">
      <c r="A5249" s="8" t="s">
        <v>21</v>
      </c>
      <c r="B5249" s="9" t="s">
        <v>17</v>
      </c>
      <c r="C5249" s="10">
        <v>55.114638447971785</v>
      </c>
    </row>
    <row r="5250" spans="1:3" x14ac:dyDescent="0.25">
      <c r="A5250" s="8" t="s">
        <v>21</v>
      </c>
      <c r="B5250" s="9" t="s">
        <v>18</v>
      </c>
      <c r="C5250" s="10">
        <v>55.114638447971785</v>
      </c>
    </row>
    <row r="5251" spans="1:3" x14ac:dyDescent="0.25">
      <c r="A5251" s="8" t="s">
        <v>21</v>
      </c>
      <c r="B5251" s="9" t="s">
        <v>17</v>
      </c>
      <c r="C5251" s="10">
        <v>55.114638447971785</v>
      </c>
    </row>
    <row r="5252" spans="1:3" x14ac:dyDescent="0.25">
      <c r="A5252" s="8" t="s">
        <v>21</v>
      </c>
      <c r="B5252" s="9" t="s">
        <v>20</v>
      </c>
      <c r="C5252" s="10">
        <v>55.114638447971785</v>
      </c>
    </row>
    <row r="5253" spans="1:3" x14ac:dyDescent="0.25">
      <c r="A5253" s="8" t="s">
        <v>21</v>
      </c>
      <c r="B5253" s="9" t="s">
        <v>18</v>
      </c>
      <c r="C5253" s="10">
        <v>55.114638447971785</v>
      </c>
    </row>
    <row r="5254" spans="1:3" x14ac:dyDescent="0.25">
      <c r="A5254" s="8" t="s">
        <v>21</v>
      </c>
      <c r="B5254" s="9" t="s">
        <v>17</v>
      </c>
      <c r="C5254" s="10">
        <v>55.114638447971785</v>
      </c>
    </row>
    <row r="5255" spans="1:3" x14ac:dyDescent="0.25">
      <c r="A5255" s="8" t="s">
        <v>21</v>
      </c>
      <c r="B5255" s="9" t="s">
        <v>18</v>
      </c>
      <c r="C5255" s="10">
        <v>55.114638447971785</v>
      </c>
    </row>
    <row r="5256" spans="1:3" x14ac:dyDescent="0.25">
      <c r="A5256" s="8" t="s">
        <v>21</v>
      </c>
      <c r="B5256" s="9" t="s">
        <v>18</v>
      </c>
      <c r="C5256" s="10">
        <v>55.114638447971785</v>
      </c>
    </row>
    <row r="5257" spans="1:3" x14ac:dyDescent="0.25">
      <c r="A5257" s="8" t="s">
        <v>21</v>
      </c>
      <c r="B5257" s="9" t="s">
        <v>17</v>
      </c>
      <c r="C5257" s="10">
        <v>55.114638447971785</v>
      </c>
    </row>
    <row r="5258" spans="1:3" x14ac:dyDescent="0.25">
      <c r="A5258" s="8" t="s">
        <v>21</v>
      </c>
      <c r="B5258" s="9" t="s">
        <v>18</v>
      </c>
      <c r="C5258" s="10">
        <v>55.114638447971785</v>
      </c>
    </row>
    <row r="5259" spans="1:3" x14ac:dyDescent="0.25">
      <c r="A5259" s="8" t="s">
        <v>21</v>
      </c>
      <c r="B5259" s="9" t="s">
        <v>18</v>
      </c>
      <c r="C5259" s="10">
        <v>55.114638447971785</v>
      </c>
    </row>
    <row r="5260" spans="1:3" x14ac:dyDescent="0.25">
      <c r="A5260" s="8" t="s">
        <v>21</v>
      </c>
      <c r="B5260" s="9" t="s">
        <v>18</v>
      </c>
      <c r="C5260" s="10">
        <v>55.114638447971785</v>
      </c>
    </row>
    <row r="5261" spans="1:3" x14ac:dyDescent="0.25">
      <c r="A5261" s="8" t="s">
        <v>21</v>
      </c>
      <c r="B5261" s="9" t="s">
        <v>18</v>
      </c>
      <c r="C5261" s="10">
        <v>55.114638447971785</v>
      </c>
    </row>
    <row r="5262" spans="1:3" x14ac:dyDescent="0.25">
      <c r="A5262" s="8" t="s">
        <v>21</v>
      </c>
      <c r="B5262" s="9" t="s">
        <v>18</v>
      </c>
      <c r="C5262" s="10">
        <v>55.114638447971785</v>
      </c>
    </row>
    <row r="5263" spans="1:3" x14ac:dyDescent="0.25">
      <c r="A5263" s="8" t="s">
        <v>21</v>
      </c>
      <c r="B5263" s="9" t="s">
        <v>18</v>
      </c>
      <c r="C5263" s="10">
        <v>55.114638447971785</v>
      </c>
    </row>
    <row r="5264" spans="1:3" x14ac:dyDescent="0.25">
      <c r="A5264" s="8" t="s">
        <v>21</v>
      </c>
      <c r="B5264" s="9" t="s">
        <v>18</v>
      </c>
      <c r="C5264" s="10">
        <v>55.114638447971785</v>
      </c>
    </row>
    <row r="5265" spans="1:3" x14ac:dyDescent="0.25">
      <c r="A5265" s="8" t="s">
        <v>21</v>
      </c>
      <c r="B5265" s="9" t="s">
        <v>18</v>
      </c>
      <c r="C5265" s="10">
        <v>55.114638447971785</v>
      </c>
    </row>
    <row r="5266" spans="1:3" x14ac:dyDescent="0.25">
      <c r="A5266" s="8" t="s">
        <v>21</v>
      </c>
      <c r="B5266" s="9" t="s">
        <v>18</v>
      </c>
      <c r="C5266" s="10">
        <v>55.114638447971785</v>
      </c>
    </row>
    <row r="5267" spans="1:3" x14ac:dyDescent="0.25">
      <c r="A5267" s="8" t="s">
        <v>21</v>
      </c>
      <c r="B5267" s="9" t="s">
        <v>18</v>
      </c>
      <c r="C5267" s="10">
        <v>55.114638447971785</v>
      </c>
    </row>
    <row r="5268" spans="1:3" x14ac:dyDescent="0.25">
      <c r="A5268" s="8" t="s">
        <v>21</v>
      </c>
      <c r="B5268" s="9" t="s">
        <v>18</v>
      </c>
      <c r="C5268" s="10">
        <v>55.114638447971785</v>
      </c>
    </row>
    <row r="5269" spans="1:3" x14ac:dyDescent="0.25">
      <c r="A5269" s="8" t="s">
        <v>21</v>
      </c>
      <c r="B5269" s="9" t="s">
        <v>18</v>
      </c>
      <c r="C5269" s="10">
        <v>55.114638447971785</v>
      </c>
    </row>
    <row r="5270" spans="1:3" x14ac:dyDescent="0.25">
      <c r="A5270" s="8" t="s">
        <v>21</v>
      </c>
      <c r="B5270" s="9" t="s">
        <v>18</v>
      </c>
      <c r="C5270" s="10">
        <v>55.114638447971785</v>
      </c>
    </row>
    <row r="5271" spans="1:3" x14ac:dyDescent="0.25">
      <c r="A5271" s="8" t="s">
        <v>21</v>
      </c>
      <c r="B5271" s="9" t="s">
        <v>18</v>
      </c>
      <c r="C5271" s="10">
        <v>55.114638447971785</v>
      </c>
    </row>
    <row r="5272" spans="1:3" x14ac:dyDescent="0.25">
      <c r="A5272" s="8" t="s">
        <v>21</v>
      </c>
      <c r="B5272" s="9" t="s">
        <v>18</v>
      </c>
      <c r="C5272" s="10">
        <v>55.114638447971785</v>
      </c>
    </row>
    <row r="5273" spans="1:3" x14ac:dyDescent="0.25">
      <c r="A5273" s="8" t="s">
        <v>21</v>
      </c>
      <c r="B5273" s="9" t="s">
        <v>18</v>
      </c>
      <c r="C5273" s="10">
        <v>55.114638447971785</v>
      </c>
    </row>
    <row r="5274" spans="1:3" x14ac:dyDescent="0.25">
      <c r="A5274" s="8" t="s">
        <v>21</v>
      </c>
      <c r="B5274" s="9" t="s">
        <v>18</v>
      </c>
      <c r="C5274" s="10">
        <v>55.114638447971785</v>
      </c>
    </row>
    <row r="5275" spans="1:3" x14ac:dyDescent="0.25">
      <c r="A5275" s="8" t="s">
        <v>21</v>
      </c>
      <c r="B5275" s="9" t="s">
        <v>17</v>
      </c>
      <c r="C5275" s="10">
        <v>55.114638447971785</v>
      </c>
    </row>
    <row r="5276" spans="1:3" x14ac:dyDescent="0.25">
      <c r="A5276" s="8" t="s">
        <v>21</v>
      </c>
      <c r="B5276" s="9" t="s">
        <v>17</v>
      </c>
      <c r="C5276" s="10">
        <v>55.114638447971785</v>
      </c>
    </row>
    <row r="5277" spans="1:3" x14ac:dyDescent="0.25">
      <c r="A5277" s="8" t="s">
        <v>21</v>
      </c>
      <c r="B5277" s="9" t="s">
        <v>16</v>
      </c>
      <c r="C5277" s="10">
        <v>55.114638447971785</v>
      </c>
    </row>
    <row r="5278" spans="1:3" x14ac:dyDescent="0.25">
      <c r="A5278" s="8" t="s">
        <v>23</v>
      </c>
      <c r="B5278" s="9" t="s">
        <v>17</v>
      </c>
      <c r="C5278" s="10">
        <v>55</v>
      </c>
    </row>
    <row r="5279" spans="1:3" x14ac:dyDescent="0.25">
      <c r="A5279" s="8" t="s">
        <v>22</v>
      </c>
      <c r="B5279" s="9" t="s">
        <v>18</v>
      </c>
      <c r="C5279" s="10">
        <v>55</v>
      </c>
    </row>
    <row r="5280" spans="1:3" x14ac:dyDescent="0.25">
      <c r="A5280" s="8" t="s">
        <v>22</v>
      </c>
      <c r="B5280" s="9" t="s">
        <v>17</v>
      </c>
      <c r="C5280" s="10">
        <v>54.989528863078647</v>
      </c>
    </row>
    <row r="5281" spans="1:3" x14ac:dyDescent="0.25">
      <c r="A5281" s="8" t="s">
        <v>15</v>
      </c>
      <c r="B5281" s="9" t="s">
        <v>17</v>
      </c>
      <c r="C5281" s="10">
        <v>54.951596801817075</v>
      </c>
    </row>
    <row r="5282" spans="1:3" x14ac:dyDescent="0.25">
      <c r="A5282" s="8" t="s">
        <v>15</v>
      </c>
      <c r="B5282" s="9" t="s">
        <v>17</v>
      </c>
      <c r="C5282" s="10">
        <v>54.951596801817075</v>
      </c>
    </row>
    <row r="5283" spans="1:3" x14ac:dyDescent="0.25">
      <c r="A5283" s="8" t="s">
        <v>15</v>
      </c>
      <c r="B5283" s="9" t="s">
        <v>17</v>
      </c>
      <c r="C5283" s="10">
        <v>54.951596801817075</v>
      </c>
    </row>
    <row r="5284" spans="1:3" x14ac:dyDescent="0.25">
      <c r="A5284" s="8" t="s">
        <v>15</v>
      </c>
      <c r="B5284" s="9" t="s">
        <v>17</v>
      </c>
      <c r="C5284" s="10">
        <v>54.951596801817075</v>
      </c>
    </row>
    <row r="5285" spans="1:3" x14ac:dyDescent="0.25">
      <c r="A5285" s="8" t="s">
        <v>15</v>
      </c>
      <c r="B5285" s="9" t="s">
        <v>16</v>
      </c>
      <c r="C5285" s="10">
        <v>54.951596801817075</v>
      </c>
    </row>
    <row r="5286" spans="1:3" x14ac:dyDescent="0.25">
      <c r="A5286" s="8" t="s">
        <v>15</v>
      </c>
      <c r="B5286" s="9" t="s">
        <v>16</v>
      </c>
      <c r="C5286" s="10">
        <v>54.951596801817075</v>
      </c>
    </row>
    <row r="5287" spans="1:3" x14ac:dyDescent="0.25">
      <c r="A5287" s="8" t="s">
        <v>15</v>
      </c>
      <c r="B5287" s="9" t="s">
        <v>17</v>
      </c>
      <c r="C5287" s="10">
        <v>54.951596801817075</v>
      </c>
    </row>
    <row r="5288" spans="1:3" x14ac:dyDescent="0.25">
      <c r="A5288" s="8" t="s">
        <v>15</v>
      </c>
      <c r="B5288" s="9" t="s">
        <v>17</v>
      </c>
      <c r="C5288" s="10">
        <v>54.951596801817075</v>
      </c>
    </row>
    <row r="5289" spans="1:3" x14ac:dyDescent="0.25">
      <c r="A5289" s="8" t="s">
        <v>15</v>
      </c>
      <c r="B5289" s="9" t="s">
        <v>16</v>
      </c>
      <c r="C5289" s="10">
        <v>54.951596801817075</v>
      </c>
    </row>
    <row r="5290" spans="1:3" x14ac:dyDescent="0.25">
      <c r="A5290" s="8" t="s">
        <v>15</v>
      </c>
      <c r="B5290" s="9" t="s">
        <v>16</v>
      </c>
      <c r="C5290" s="10">
        <v>54.951596801817075</v>
      </c>
    </row>
    <row r="5291" spans="1:3" x14ac:dyDescent="0.25">
      <c r="A5291" s="8" t="s">
        <v>15</v>
      </c>
      <c r="B5291" s="9" t="s">
        <v>17</v>
      </c>
      <c r="C5291" s="10">
        <v>54.951596801817075</v>
      </c>
    </row>
    <row r="5292" spans="1:3" x14ac:dyDescent="0.25">
      <c r="A5292" s="8" t="s">
        <v>15</v>
      </c>
      <c r="B5292" s="9" t="s">
        <v>17</v>
      </c>
      <c r="C5292" s="10">
        <v>54.951596801817075</v>
      </c>
    </row>
    <row r="5293" spans="1:3" x14ac:dyDescent="0.25">
      <c r="A5293" s="8" t="s">
        <v>15</v>
      </c>
      <c r="B5293" s="9" t="s">
        <v>17</v>
      </c>
      <c r="C5293" s="10">
        <v>54.951596801817075</v>
      </c>
    </row>
    <row r="5294" spans="1:3" x14ac:dyDescent="0.25">
      <c r="A5294" s="8" t="s">
        <v>15</v>
      </c>
      <c r="B5294" s="9" t="s">
        <v>17</v>
      </c>
      <c r="C5294" s="10">
        <v>54.951596801817075</v>
      </c>
    </row>
    <row r="5295" spans="1:3" x14ac:dyDescent="0.25">
      <c r="A5295" s="8" t="s">
        <v>15</v>
      </c>
      <c r="B5295" s="9" t="s">
        <v>17</v>
      </c>
      <c r="C5295" s="10">
        <v>54.951596801817075</v>
      </c>
    </row>
    <row r="5296" spans="1:3" x14ac:dyDescent="0.25">
      <c r="A5296" s="8" t="s">
        <v>15</v>
      </c>
      <c r="B5296" s="9" t="s">
        <v>16</v>
      </c>
      <c r="C5296" s="10">
        <v>54.951596801817075</v>
      </c>
    </row>
    <row r="5297" spans="1:3" x14ac:dyDescent="0.25">
      <c r="A5297" s="8" t="s">
        <v>15</v>
      </c>
      <c r="B5297" s="9" t="s">
        <v>17</v>
      </c>
      <c r="C5297" s="10">
        <v>54.951596801817075</v>
      </c>
    </row>
    <row r="5298" spans="1:3" x14ac:dyDescent="0.25">
      <c r="A5298" s="8" t="s">
        <v>15</v>
      </c>
      <c r="B5298" s="9" t="s">
        <v>17</v>
      </c>
      <c r="C5298" s="10">
        <v>54.951596801817075</v>
      </c>
    </row>
    <row r="5299" spans="1:3" x14ac:dyDescent="0.25">
      <c r="A5299" s="8" t="s">
        <v>15</v>
      </c>
      <c r="B5299" s="9" t="s">
        <v>17</v>
      </c>
      <c r="C5299" s="10">
        <v>54.951596801817075</v>
      </c>
    </row>
    <row r="5300" spans="1:3" x14ac:dyDescent="0.25">
      <c r="A5300" s="8" t="s">
        <v>15</v>
      </c>
      <c r="B5300" s="9" t="s">
        <v>17</v>
      </c>
      <c r="C5300" s="10">
        <v>54.951596801817075</v>
      </c>
    </row>
    <row r="5301" spans="1:3" x14ac:dyDescent="0.25">
      <c r="A5301" s="8" t="s">
        <v>15</v>
      </c>
      <c r="B5301" s="9" t="s">
        <v>17</v>
      </c>
      <c r="C5301" s="10">
        <v>54.951596801817075</v>
      </c>
    </row>
    <row r="5302" spans="1:3" x14ac:dyDescent="0.25">
      <c r="A5302" s="8" t="s">
        <v>15</v>
      </c>
      <c r="B5302" s="9" t="s">
        <v>17</v>
      </c>
      <c r="C5302" s="10">
        <v>54.951596801817075</v>
      </c>
    </row>
    <row r="5303" spans="1:3" x14ac:dyDescent="0.25">
      <c r="A5303" s="8" t="s">
        <v>15</v>
      </c>
      <c r="B5303" s="9" t="s">
        <v>19</v>
      </c>
      <c r="C5303" s="10">
        <v>54.951596801817075</v>
      </c>
    </row>
    <row r="5304" spans="1:3" x14ac:dyDescent="0.25">
      <c r="A5304" s="8" t="s">
        <v>15</v>
      </c>
      <c r="B5304" s="9" t="s">
        <v>19</v>
      </c>
      <c r="C5304" s="10">
        <v>54.951596801817075</v>
      </c>
    </row>
    <row r="5305" spans="1:3" x14ac:dyDescent="0.25">
      <c r="A5305" s="8" t="s">
        <v>15</v>
      </c>
      <c r="B5305" s="9" t="s">
        <v>19</v>
      </c>
      <c r="C5305" s="10">
        <v>54.951596801817075</v>
      </c>
    </row>
    <row r="5306" spans="1:3" x14ac:dyDescent="0.25">
      <c r="A5306" s="8" t="s">
        <v>22</v>
      </c>
      <c r="B5306" s="9" t="s">
        <v>16</v>
      </c>
      <c r="C5306" s="10">
        <v>54.664473937789886</v>
      </c>
    </row>
    <row r="5307" spans="1:3" x14ac:dyDescent="0.25">
      <c r="A5307" s="8" t="s">
        <v>23</v>
      </c>
      <c r="B5307" s="9" t="s">
        <v>17</v>
      </c>
      <c r="C5307" s="10">
        <v>54.574221932540333</v>
      </c>
    </row>
    <row r="5308" spans="1:3" x14ac:dyDescent="0.25">
      <c r="A5308" s="8" t="s">
        <v>23</v>
      </c>
      <c r="B5308" s="9" t="s">
        <v>17</v>
      </c>
      <c r="C5308" s="10">
        <v>54.573896040410624</v>
      </c>
    </row>
    <row r="5309" spans="1:3" x14ac:dyDescent="0.25">
      <c r="A5309" s="8" t="s">
        <v>21</v>
      </c>
      <c r="B5309" s="9" t="s">
        <v>17</v>
      </c>
      <c r="C5309" s="10">
        <v>54.121560846560847</v>
      </c>
    </row>
    <row r="5310" spans="1:3" x14ac:dyDescent="0.25">
      <c r="A5310" s="8" t="s">
        <v>23</v>
      </c>
      <c r="B5310" s="9" t="s">
        <v>17</v>
      </c>
      <c r="C5310" s="10">
        <v>53.968392374158483</v>
      </c>
    </row>
    <row r="5311" spans="1:3" x14ac:dyDescent="0.25">
      <c r="A5311" s="8" t="s">
        <v>22</v>
      </c>
      <c r="B5311" s="9" t="s">
        <v>17</v>
      </c>
      <c r="C5311" s="10">
        <v>53.912507701786815</v>
      </c>
    </row>
    <row r="5312" spans="1:3" x14ac:dyDescent="0.25">
      <c r="A5312" s="8" t="s">
        <v>22</v>
      </c>
      <c r="B5312" s="9" t="s">
        <v>16</v>
      </c>
      <c r="C5312" s="10">
        <v>53.912507701786815</v>
      </c>
    </row>
    <row r="5313" spans="1:3" x14ac:dyDescent="0.25">
      <c r="A5313" s="8" t="s">
        <v>22</v>
      </c>
      <c r="B5313" s="9" t="s">
        <v>17</v>
      </c>
      <c r="C5313" s="10">
        <v>53.912507701786815</v>
      </c>
    </row>
    <row r="5314" spans="1:3" x14ac:dyDescent="0.25">
      <c r="A5314" s="8" t="s">
        <v>22</v>
      </c>
      <c r="B5314" s="9" t="s">
        <v>17</v>
      </c>
      <c r="C5314" s="10">
        <v>53.912507701786815</v>
      </c>
    </row>
    <row r="5315" spans="1:3" x14ac:dyDescent="0.25">
      <c r="A5315" s="8" t="s">
        <v>22</v>
      </c>
      <c r="B5315" s="9" t="s">
        <v>18</v>
      </c>
      <c r="C5315" s="10">
        <v>53.912507701786815</v>
      </c>
    </row>
    <row r="5316" spans="1:3" x14ac:dyDescent="0.25">
      <c r="A5316" s="8" t="s">
        <v>22</v>
      </c>
      <c r="B5316" s="9" t="s">
        <v>18</v>
      </c>
      <c r="C5316" s="10">
        <v>53.912507701786815</v>
      </c>
    </row>
    <row r="5317" spans="1:3" x14ac:dyDescent="0.25">
      <c r="A5317" s="8" t="s">
        <v>22</v>
      </c>
      <c r="B5317" s="9" t="s">
        <v>17</v>
      </c>
      <c r="C5317" s="10">
        <v>53.912507701786815</v>
      </c>
    </row>
    <row r="5318" spans="1:3" x14ac:dyDescent="0.25">
      <c r="A5318" s="8" t="s">
        <v>22</v>
      </c>
      <c r="B5318" s="9" t="s">
        <v>17</v>
      </c>
      <c r="C5318" s="10">
        <v>53.912507701786815</v>
      </c>
    </row>
    <row r="5319" spans="1:3" x14ac:dyDescent="0.25">
      <c r="A5319" s="8" t="s">
        <v>22</v>
      </c>
      <c r="B5319" s="9" t="s">
        <v>17</v>
      </c>
      <c r="C5319" s="10">
        <v>53.912507701786815</v>
      </c>
    </row>
    <row r="5320" spans="1:3" x14ac:dyDescent="0.25">
      <c r="A5320" s="8" t="s">
        <v>22</v>
      </c>
      <c r="B5320" s="9" t="s">
        <v>17</v>
      </c>
      <c r="C5320" s="10">
        <v>53.912507701786815</v>
      </c>
    </row>
    <row r="5321" spans="1:3" x14ac:dyDescent="0.25">
      <c r="A5321" s="8" t="s">
        <v>22</v>
      </c>
      <c r="B5321" s="9" t="s">
        <v>17</v>
      </c>
      <c r="C5321" s="10">
        <v>53.912507701786815</v>
      </c>
    </row>
    <row r="5322" spans="1:3" x14ac:dyDescent="0.25">
      <c r="A5322" s="8" t="s">
        <v>22</v>
      </c>
      <c r="B5322" s="9" t="s">
        <v>17</v>
      </c>
      <c r="C5322" s="10">
        <v>53.912507701786815</v>
      </c>
    </row>
    <row r="5323" spans="1:3" x14ac:dyDescent="0.25">
      <c r="A5323" s="8" t="s">
        <v>22</v>
      </c>
      <c r="B5323" s="9" t="s">
        <v>16</v>
      </c>
      <c r="C5323" s="10">
        <v>53.912507701786815</v>
      </c>
    </row>
    <row r="5324" spans="1:3" x14ac:dyDescent="0.25">
      <c r="A5324" s="8" t="s">
        <v>22</v>
      </c>
      <c r="B5324" s="9" t="s">
        <v>16</v>
      </c>
      <c r="C5324" s="10">
        <v>53.912507701786815</v>
      </c>
    </row>
    <row r="5325" spans="1:3" x14ac:dyDescent="0.25">
      <c r="A5325" s="8" t="s">
        <v>22</v>
      </c>
      <c r="B5325" s="9" t="s">
        <v>17</v>
      </c>
      <c r="C5325" s="10">
        <v>53.912507701786815</v>
      </c>
    </row>
    <row r="5326" spans="1:3" x14ac:dyDescent="0.25">
      <c r="A5326" s="8" t="s">
        <v>22</v>
      </c>
      <c r="B5326" s="9" t="s">
        <v>17</v>
      </c>
      <c r="C5326" s="10">
        <v>53.912507701786815</v>
      </c>
    </row>
    <row r="5327" spans="1:3" x14ac:dyDescent="0.25">
      <c r="A5327" s="8" t="s">
        <v>22</v>
      </c>
      <c r="B5327" s="9" t="s">
        <v>17</v>
      </c>
      <c r="C5327" s="10">
        <v>53.912507701786815</v>
      </c>
    </row>
    <row r="5328" spans="1:3" x14ac:dyDescent="0.25">
      <c r="A5328" s="8" t="s">
        <v>22</v>
      </c>
      <c r="B5328" s="9" t="s">
        <v>16</v>
      </c>
      <c r="C5328" s="10">
        <v>53.912507701786815</v>
      </c>
    </row>
    <row r="5329" spans="1:3" x14ac:dyDescent="0.25">
      <c r="A5329" s="8" t="s">
        <v>22</v>
      </c>
      <c r="B5329" s="9" t="s">
        <v>17</v>
      </c>
      <c r="C5329" s="10">
        <v>53.912507701786815</v>
      </c>
    </row>
    <row r="5330" spans="1:3" x14ac:dyDescent="0.25">
      <c r="A5330" s="8" t="s">
        <v>22</v>
      </c>
      <c r="B5330" s="9" t="s">
        <v>17</v>
      </c>
      <c r="C5330" s="10">
        <v>53.912507701786815</v>
      </c>
    </row>
    <row r="5331" spans="1:3" x14ac:dyDescent="0.25">
      <c r="A5331" s="8" t="s">
        <v>22</v>
      </c>
      <c r="B5331" s="9" t="s">
        <v>18</v>
      </c>
      <c r="C5331" s="10">
        <v>53.912507701786815</v>
      </c>
    </row>
    <row r="5332" spans="1:3" x14ac:dyDescent="0.25">
      <c r="A5332" s="8" t="s">
        <v>22</v>
      </c>
      <c r="B5332" s="9" t="s">
        <v>16</v>
      </c>
      <c r="C5332" s="10">
        <v>53.912507701786815</v>
      </c>
    </row>
    <row r="5333" spans="1:3" x14ac:dyDescent="0.25">
      <c r="A5333" s="8" t="s">
        <v>22</v>
      </c>
      <c r="B5333" s="9" t="s">
        <v>17</v>
      </c>
      <c r="C5333" s="10">
        <v>53.912507701786815</v>
      </c>
    </row>
    <row r="5334" spans="1:3" x14ac:dyDescent="0.25">
      <c r="A5334" s="8" t="s">
        <v>22</v>
      </c>
      <c r="B5334" s="9" t="s">
        <v>18</v>
      </c>
      <c r="C5334" s="10">
        <v>53.912507701786815</v>
      </c>
    </row>
    <row r="5335" spans="1:3" x14ac:dyDescent="0.25">
      <c r="A5335" s="8" t="s">
        <v>22</v>
      </c>
      <c r="B5335" s="9" t="s">
        <v>16</v>
      </c>
      <c r="C5335" s="10">
        <v>53.912507701786815</v>
      </c>
    </row>
    <row r="5336" spans="1:3" x14ac:dyDescent="0.25">
      <c r="A5336" s="8" t="s">
        <v>22</v>
      </c>
      <c r="B5336" s="9" t="s">
        <v>17</v>
      </c>
      <c r="C5336" s="10">
        <v>53.912507701786815</v>
      </c>
    </row>
    <row r="5337" spans="1:3" x14ac:dyDescent="0.25">
      <c r="A5337" s="8" t="s">
        <v>22</v>
      </c>
      <c r="B5337" s="9" t="s">
        <v>17</v>
      </c>
      <c r="C5337" s="10">
        <v>53.912507701786815</v>
      </c>
    </row>
    <row r="5338" spans="1:3" x14ac:dyDescent="0.25">
      <c r="A5338" s="8" t="s">
        <v>22</v>
      </c>
      <c r="B5338" s="9" t="s">
        <v>19</v>
      </c>
      <c r="C5338" s="10">
        <v>53.912507701786815</v>
      </c>
    </row>
    <row r="5339" spans="1:3" x14ac:dyDescent="0.25">
      <c r="A5339" s="8" t="s">
        <v>22</v>
      </c>
      <c r="B5339" s="9" t="s">
        <v>19</v>
      </c>
      <c r="C5339" s="10">
        <v>53.912507701786815</v>
      </c>
    </row>
    <row r="5340" spans="1:3" x14ac:dyDescent="0.25">
      <c r="A5340" s="8" t="s">
        <v>22</v>
      </c>
      <c r="B5340" s="9" t="s">
        <v>19</v>
      </c>
      <c r="C5340" s="10">
        <v>53.912507701786815</v>
      </c>
    </row>
    <row r="5341" spans="1:3" x14ac:dyDescent="0.25">
      <c r="A5341" s="8" t="s">
        <v>22</v>
      </c>
      <c r="B5341" s="9" t="s">
        <v>18</v>
      </c>
      <c r="C5341" s="10">
        <v>53.912507701786815</v>
      </c>
    </row>
    <row r="5342" spans="1:3" x14ac:dyDescent="0.25">
      <c r="A5342" s="8" t="s">
        <v>22</v>
      </c>
      <c r="B5342" s="9" t="s">
        <v>17</v>
      </c>
      <c r="C5342" s="10">
        <v>53.853843502240608</v>
      </c>
    </row>
    <row r="5343" spans="1:3" x14ac:dyDescent="0.25">
      <c r="A5343" s="8" t="s">
        <v>15</v>
      </c>
      <c r="B5343" s="9" t="s">
        <v>17</v>
      </c>
      <c r="C5343" s="10">
        <v>53.536593184170286</v>
      </c>
    </row>
    <row r="5344" spans="1:3" x14ac:dyDescent="0.25">
      <c r="A5344" s="8" t="s">
        <v>23</v>
      </c>
      <c r="B5344" s="9" t="s">
        <v>17</v>
      </c>
      <c r="C5344" s="10">
        <v>53.261593612514268</v>
      </c>
    </row>
    <row r="5345" spans="1:3" x14ac:dyDescent="0.25">
      <c r="A5345" s="8" t="s">
        <v>22</v>
      </c>
      <c r="B5345" s="9" t="s">
        <v>17</v>
      </c>
      <c r="C5345" s="10">
        <v>53.252085487762834</v>
      </c>
    </row>
    <row r="5346" spans="1:3" x14ac:dyDescent="0.25">
      <c r="A5346" s="8" t="s">
        <v>21</v>
      </c>
      <c r="B5346" s="9" t="s">
        <v>17</v>
      </c>
      <c r="C5346" s="10">
        <v>53.154078483245151</v>
      </c>
    </row>
    <row r="5347" spans="1:3" x14ac:dyDescent="0.25">
      <c r="A5347" s="8" t="s">
        <v>23</v>
      </c>
      <c r="B5347" s="9" t="s">
        <v>18</v>
      </c>
      <c r="C5347" s="10">
        <v>53.120417141926026</v>
      </c>
    </row>
    <row r="5348" spans="1:3" x14ac:dyDescent="0.25">
      <c r="A5348" s="8" t="s">
        <v>23</v>
      </c>
      <c r="B5348" s="9" t="s">
        <v>18</v>
      </c>
      <c r="C5348" s="10">
        <v>52.961001444390952</v>
      </c>
    </row>
    <row r="5349" spans="1:3" x14ac:dyDescent="0.25">
      <c r="A5349" s="8" t="s">
        <v>24</v>
      </c>
      <c r="B5349" s="9" t="s">
        <v>18</v>
      </c>
      <c r="C5349" s="10">
        <v>52.949274594938046</v>
      </c>
    </row>
    <row r="5350" spans="1:3" x14ac:dyDescent="0.25">
      <c r="A5350" s="8" t="s">
        <v>24</v>
      </c>
      <c r="B5350" s="9" t="s">
        <v>18</v>
      </c>
      <c r="C5350" s="10">
        <v>52.949274594938046</v>
      </c>
    </row>
    <row r="5351" spans="1:3" x14ac:dyDescent="0.25">
      <c r="A5351" s="8" t="s">
        <v>24</v>
      </c>
      <c r="B5351" s="9" t="s">
        <v>17</v>
      </c>
      <c r="C5351" s="10">
        <v>52.949274594938046</v>
      </c>
    </row>
    <row r="5352" spans="1:3" x14ac:dyDescent="0.25">
      <c r="A5352" s="8" t="s">
        <v>24</v>
      </c>
      <c r="B5352" s="9" t="s">
        <v>18</v>
      </c>
      <c r="C5352" s="10">
        <v>52.949274594938046</v>
      </c>
    </row>
    <row r="5353" spans="1:3" x14ac:dyDescent="0.25">
      <c r="A5353" s="8" t="s">
        <v>24</v>
      </c>
      <c r="B5353" s="9" t="s">
        <v>18</v>
      </c>
      <c r="C5353" s="10">
        <v>52.949274594938046</v>
      </c>
    </row>
    <row r="5354" spans="1:3" x14ac:dyDescent="0.25">
      <c r="A5354" s="8" t="s">
        <v>24</v>
      </c>
      <c r="B5354" s="9" t="s">
        <v>18</v>
      </c>
      <c r="C5354" s="10">
        <v>52.949274594938046</v>
      </c>
    </row>
    <row r="5355" spans="1:3" x14ac:dyDescent="0.25">
      <c r="A5355" s="8" t="s">
        <v>24</v>
      </c>
      <c r="B5355" s="9" t="s">
        <v>16</v>
      </c>
      <c r="C5355" s="10">
        <v>52.949274594938046</v>
      </c>
    </row>
    <row r="5356" spans="1:3" x14ac:dyDescent="0.25">
      <c r="A5356" s="8" t="s">
        <v>24</v>
      </c>
      <c r="B5356" s="9" t="s">
        <v>17</v>
      </c>
      <c r="C5356" s="10">
        <v>52.949274594938046</v>
      </c>
    </row>
    <row r="5357" spans="1:3" x14ac:dyDescent="0.25">
      <c r="A5357" s="8" t="s">
        <v>24</v>
      </c>
      <c r="B5357" s="9" t="s">
        <v>18</v>
      </c>
      <c r="C5357" s="10">
        <v>52.949274594938046</v>
      </c>
    </row>
    <row r="5358" spans="1:3" x14ac:dyDescent="0.25">
      <c r="A5358" s="8" t="s">
        <v>24</v>
      </c>
      <c r="B5358" s="9" t="s">
        <v>16</v>
      </c>
      <c r="C5358" s="10">
        <v>52.949274594938046</v>
      </c>
    </row>
    <row r="5359" spans="1:3" x14ac:dyDescent="0.25">
      <c r="A5359" s="8" t="s">
        <v>24</v>
      </c>
      <c r="B5359" s="9" t="s">
        <v>16</v>
      </c>
      <c r="C5359" s="10">
        <v>52.949274594938046</v>
      </c>
    </row>
    <row r="5360" spans="1:3" x14ac:dyDescent="0.25">
      <c r="A5360" s="8" t="s">
        <v>24</v>
      </c>
      <c r="B5360" s="9" t="s">
        <v>18</v>
      </c>
      <c r="C5360" s="10">
        <v>52.949274594938046</v>
      </c>
    </row>
    <row r="5361" spans="1:3" x14ac:dyDescent="0.25">
      <c r="A5361" s="8" t="s">
        <v>24</v>
      </c>
      <c r="B5361" s="9" t="s">
        <v>18</v>
      </c>
      <c r="C5361" s="10">
        <v>52.949274594938046</v>
      </c>
    </row>
    <row r="5362" spans="1:3" x14ac:dyDescent="0.25">
      <c r="A5362" s="8" t="s">
        <v>24</v>
      </c>
      <c r="B5362" s="9" t="s">
        <v>18</v>
      </c>
      <c r="C5362" s="10">
        <v>52.949274594938046</v>
      </c>
    </row>
    <row r="5363" spans="1:3" x14ac:dyDescent="0.25">
      <c r="A5363" s="8" t="s">
        <v>24</v>
      </c>
      <c r="B5363" s="9" t="s">
        <v>18</v>
      </c>
      <c r="C5363" s="10">
        <v>52.949274594938046</v>
      </c>
    </row>
    <row r="5364" spans="1:3" x14ac:dyDescent="0.25">
      <c r="A5364" s="8" t="s">
        <v>24</v>
      </c>
      <c r="B5364" s="9" t="s">
        <v>18</v>
      </c>
      <c r="C5364" s="10">
        <v>52.949274594938046</v>
      </c>
    </row>
    <row r="5365" spans="1:3" x14ac:dyDescent="0.25">
      <c r="A5365" s="8" t="s">
        <v>24</v>
      </c>
      <c r="B5365" s="9" t="s">
        <v>18</v>
      </c>
      <c r="C5365" s="10">
        <v>52.949274594938046</v>
      </c>
    </row>
    <row r="5366" spans="1:3" x14ac:dyDescent="0.25">
      <c r="A5366" s="8" t="s">
        <v>24</v>
      </c>
      <c r="B5366" s="9" t="s">
        <v>18</v>
      </c>
      <c r="C5366" s="10">
        <v>52.949274594938046</v>
      </c>
    </row>
    <row r="5367" spans="1:3" x14ac:dyDescent="0.25">
      <c r="A5367" s="8" t="s">
        <v>24</v>
      </c>
      <c r="B5367" s="9" t="s">
        <v>18</v>
      </c>
      <c r="C5367" s="10">
        <v>52.949274594938046</v>
      </c>
    </row>
    <row r="5368" spans="1:3" x14ac:dyDescent="0.25">
      <c r="A5368" s="8" t="s">
        <v>24</v>
      </c>
      <c r="B5368" s="9" t="s">
        <v>18</v>
      </c>
      <c r="C5368" s="10">
        <v>52.949274594938046</v>
      </c>
    </row>
    <row r="5369" spans="1:3" x14ac:dyDescent="0.25">
      <c r="A5369" s="8" t="s">
        <v>24</v>
      </c>
      <c r="B5369" s="9" t="s">
        <v>18</v>
      </c>
      <c r="C5369" s="10">
        <v>52.949274594938046</v>
      </c>
    </row>
    <row r="5370" spans="1:3" x14ac:dyDescent="0.25">
      <c r="A5370" s="8" t="s">
        <v>24</v>
      </c>
      <c r="B5370" s="9" t="s">
        <v>18</v>
      </c>
      <c r="C5370" s="10">
        <v>52.949274594938046</v>
      </c>
    </row>
    <row r="5371" spans="1:3" x14ac:dyDescent="0.25">
      <c r="A5371" s="8" t="s">
        <v>24</v>
      </c>
      <c r="B5371" s="9" t="s">
        <v>18</v>
      </c>
      <c r="C5371" s="10">
        <v>52.949274594938046</v>
      </c>
    </row>
    <row r="5372" spans="1:3" x14ac:dyDescent="0.25">
      <c r="A5372" s="8" t="s">
        <v>24</v>
      </c>
      <c r="B5372" s="9" t="s">
        <v>18</v>
      </c>
      <c r="C5372" s="10">
        <v>52.949274594938046</v>
      </c>
    </row>
    <row r="5373" spans="1:3" x14ac:dyDescent="0.25">
      <c r="A5373" s="8" t="s">
        <v>24</v>
      </c>
      <c r="B5373" s="9" t="s">
        <v>16</v>
      </c>
      <c r="C5373" s="10">
        <v>52.949274594938046</v>
      </c>
    </row>
    <row r="5374" spans="1:3" x14ac:dyDescent="0.25">
      <c r="A5374" s="8" t="s">
        <v>24</v>
      </c>
      <c r="B5374" s="9" t="s">
        <v>16</v>
      </c>
      <c r="C5374" s="10">
        <v>52.949274594938046</v>
      </c>
    </row>
    <row r="5375" spans="1:3" x14ac:dyDescent="0.25">
      <c r="A5375" s="8" t="s">
        <v>24</v>
      </c>
      <c r="B5375" s="9" t="s">
        <v>17</v>
      </c>
      <c r="C5375" s="10">
        <v>52.949274594938046</v>
      </c>
    </row>
    <row r="5376" spans="1:3" x14ac:dyDescent="0.25">
      <c r="A5376" s="8" t="s">
        <v>24</v>
      </c>
      <c r="B5376" s="9" t="s">
        <v>17</v>
      </c>
      <c r="C5376" s="10">
        <v>52.949274594938046</v>
      </c>
    </row>
    <row r="5377" spans="1:3" x14ac:dyDescent="0.25">
      <c r="A5377" s="8" t="s">
        <v>24</v>
      </c>
      <c r="B5377" s="9" t="s">
        <v>16</v>
      </c>
      <c r="C5377" s="10">
        <v>52.949274594938046</v>
      </c>
    </row>
    <row r="5378" spans="1:3" x14ac:dyDescent="0.25">
      <c r="A5378" s="8" t="s">
        <v>24</v>
      </c>
      <c r="B5378" s="9" t="s">
        <v>16</v>
      </c>
      <c r="C5378" s="10">
        <v>52.949274594938046</v>
      </c>
    </row>
    <row r="5379" spans="1:3" x14ac:dyDescent="0.25">
      <c r="A5379" s="8" t="s">
        <v>24</v>
      </c>
      <c r="B5379" s="9" t="s">
        <v>16</v>
      </c>
      <c r="C5379" s="10">
        <v>52.949274594938046</v>
      </c>
    </row>
    <row r="5380" spans="1:3" x14ac:dyDescent="0.25">
      <c r="A5380" s="8" t="s">
        <v>24</v>
      </c>
      <c r="B5380" s="9" t="s">
        <v>18</v>
      </c>
      <c r="C5380" s="10">
        <v>52.949274594938046</v>
      </c>
    </row>
    <row r="5381" spans="1:3" x14ac:dyDescent="0.25">
      <c r="A5381" s="8" t="s">
        <v>24</v>
      </c>
      <c r="B5381" s="9" t="s">
        <v>17</v>
      </c>
      <c r="C5381" s="10">
        <v>52.949274594938046</v>
      </c>
    </row>
    <row r="5382" spans="1:3" x14ac:dyDescent="0.25">
      <c r="A5382" s="8" t="s">
        <v>24</v>
      </c>
      <c r="B5382" s="9" t="s">
        <v>16</v>
      </c>
      <c r="C5382" s="10">
        <v>52.949274594938046</v>
      </c>
    </row>
    <row r="5383" spans="1:3" x14ac:dyDescent="0.25">
      <c r="A5383" s="8" t="s">
        <v>24</v>
      </c>
      <c r="B5383" s="9" t="s">
        <v>18</v>
      </c>
      <c r="C5383" s="10">
        <v>52.949274594938046</v>
      </c>
    </row>
    <row r="5384" spans="1:3" x14ac:dyDescent="0.25">
      <c r="A5384" s="8" t="s">
        <v>24</v>
      </c>
      <c r="B5384" s="9" t="s">
        <v>17</v>
      </c>
      <c r="C5384" s="10">
        <v>52.949274594938046</v>
      </c>
    </row>
    <row r="5385" spans="1:3" x14ac:dyDescent="0.25">
      <c r="A5385" s="8" t="s">
        <v>24</v>
      </c>
      <c r="B5385" s="9" t="s">
        <v>16</v>
      </c>
      <c r="C5385" s="10">
        <v>52.949274594938046</v>
      </c>
    </row>
    <row r="5386" spans="1:3" x14ac:dyDescent="0.25">
      <c r="A5386" s="8" t="s">
        <v>24</v>
      </c>
      <c r="B5386" s="9" t="s">
        <v>17</v>
      </c>
      <c r="C5386" s="10">
        <v>52.949274594938046</v>
      </c>
    </row>
    <row r="5387" spans="1:3" x14ac:dyDescent="0.25">
      <c r="A5387" s="8" t="s">
        <v>24</v>
      </c>
      <c r="B5387" s="9" t="s">
        <v>18</v>
      </c>
      <c r="C5387" s="10">
        <v>52.949274594938046</v>
      </c>
    </row>
    <row r="5388" spans="1:3" x14ac:dyDescent="0.25">
      <c r="A5388" s="8" t="s">
        <v>24</v>
      </c>
      <c r="B5388" s="9" t="s">
        <v>18</v>
      </c>
      <c r="C5388" s="10">
        <v>52.949274594938046</v>
      </c>
    </row>
    <row r="5389" spans="1:3" x14ac:dyDescent="0.25">
      <c r="A5389" s="8" t="s">
        <v>24</v>
      </c>
      <c r="B5389" s="9" t="s">
        <v>16</v>
      </c>
      <c r="C5389" s="10">
        <v>52.949274594938046</v>
      </c>
    </row>
    <row r="5390" spans="1:3" x14ac:dyDescent="0.25">
      <c r="A5390" s="8" t="s">
        <v>24</v>
      </c>
      <c r="B5390" s="9" t="s">
        <v>18</v>
      </c>
      <c r="C5390" s="10">
        <v>52.949274594938046</v>
      </c>
    </row>
    <row r="5391" spans="1:3" x14ac:dyDescent="0.25">
      <c r="A5391" s="8" t="s">
        <v>24</v>
      </c>
      <c r="B5391" s="9" t="s">
        <v>18</v>
      </c>
      <c r="C5391" s="10">
        <v>52.949274594938046</v>
      </c>
    </row>
    <row r="5392" spans="1:3" x14ac:dyDescent="0.25">
      <c r="A5392" s="8" t="s">
        <v>24</v>
      </c>
      <c r="B5392" s="9" t="s">
        <v>16</v>
      </c>
      <c r="C5392" s="10">
        <v>52.949274594938046</v>
      </c>
    </row>
    <row r="5393" spans="1:3" x14ac:dyDescent="0.25">
      <c r="A5393" s="8" t="s">
        <v>24</v>
      </c>
      <c r="B5393" s="9" t="s">
        <v>18</v>
      </c>
      <c r="C5393" s="10">
        <v>52.949274594938046</v>
      </c>
    </row>
    <row r="5394" spans="1:3" x14ac:dyDescent="0.25">
      <c r="A5394" s="8" t="s">
        <v>24</v>
      </c>
      <c r="B5394" s="9" t="s">
        <v>17</v>
      </c>
      <c r="C5394" s="10">
        <v>52.949274594938046</v>
      </c>
    </row>
    <row r="5395" spans="1:3" x14ac:dyDescent="0.25">
      <c r="A5395" s="8" t="s">
        <v>24</v>
      </c>
      <c r="B5395" s="9" t="s">
        <v>18</v>
      </c>
      <c r="C5395" s="10">
        <v>52.949274594938046</v>
      </c>
    </row>
    <row r="5396" spans="1:3" x14ac:dyDescent="0.25">
      <c r="A5396" s="8" t="s">
        <v>24</v>
      </c>
      <c r="B5396" s="9" t="s">
        <v>16</v>
      </c>
      <c r="C5396" s="10">
        <v>52.949274594938046</v>
      </c>
    </row>
    <row r="5397" spans="1:3" x14ac:dyDescent="0.25">
      <c r="A5397" s="8" t="s">
        <v>24</v>
      </c>
      <c r="B5397" s="9" t="s">
        <v>18</v>
      </c>
      <c r="C5397" s="10">
        <v>52.949274594938046</v>
      </c>
    </row>
    <row r="5398" spans="1:3" x14ac:dyDescent="0.25">
      <c r="A5398" s="8" t="s">
        <v>24</v>
      </c>
      <c r="B5398" s="9" t="s">
        <v>17</v>
      </c>
      <c r="C5398" s="10">
        <v>52.949274594938046</v>
      </c>
    </row>
    <row r="5399" spans="1:3" x14ac:dyDescent="0.25">
      <c r="A5399" s="8" t="s">
        <v>24</v>
      </c>
      <c r="B5399" s="9" t="s">
        <v>18</v>
      </c>
      <c r="C5399" s="10">
        <v>52.949274594938046</v>
      </c>
    </row>
    <row r="5400" spans="1:3" x14ac:dyDescent="0.25">
      <c r="A5400" s="8" t="s">
        <v>24</v>
      </c>
      <c r="B5400" s="9" t="s">
        <v>16</v>
      </c>
      <c r="C5400" s="10">
        <v>52.949274594938046</v>
      </c>
    </row>
    <row r="5401" spans="1:3" x14ac:dyDescent="0.25">
      <c r="A5401" s="8" t="s">
        <v>24</v>
      </c>
      <c r="B5401" s="9" t="s">
        <v>18</v>
      </c>
      <c r="C5401" s="10">
        <v>52.949274594938046</v>
      </c>
    </row>
    <row r="5402" spans="1:3" x14ac:dyDescent="0.25">
      <c r="A5402" s="8" t="s">
        <v>24</v>
      </c>
      <c r="B5402" s="9" t="s">
        <v>17</v>
      </c>
      <c r="C5402" s="10">
        <v>52.949274594938046</v>
      </c>
    </row>
    <row r="5403" spans="1:3" x14ac:dyDescent="0.25">
      <c r="A5403" s="8" t="s">
        <v>24</v>
      </c>
      <c r="B5403" s="9" t="s">
        <v>18</v>
      </c>
      <c r="C5403" s="10">
        <v>52.949274594938046</v>
      </c>
    </row>
    <row r="5404" spans="1:3" x14ac:dyDescent="0.25">
      <c r="A5404" s="8" t="s">
        <v>24</v>
      </c>
      <c r="B5404" s="9" t="s">
        <v>16</v>
      </c>
      <c r="C5404" s="10">
        <v>52.949274594938046</v>
      </c>
    </row>
    <row r="5405" spans="1:3" x14ac:dyDescent="0.25">
      <c r="A5405" s="8" t="s">
        <v>24</v>
      </c>
      <c r="B5405" s="9" t="s">
        <v>18</v>
      </c>
      <c r="C5405" s="10">
        <v>52.949274594938046</v>
      </c>
    </row>
    <row r="5406" spans="1:3" x14ac:dyDescent="0.25">
      <c r="A5406" s="8" t="s">
        <v>24</v>
      </c>
      <c r="B5406" s="9" t="s">
        <v>17</v>
      </c>
      <c r="C5406" s="10">
        <v>52.949274594938046</v>
      </c>
    </row>
    <row r="5407" spans="1:3" x14ac:dyDescent="0.25">
      <c r="A5407" s="8" t="s">
        <v>24</v>
      </c>
      <c r="B5407" s="9" t="s">
        <v>18</v>
      </c>
      <c r="C5407" s="10">
        <v>52.949274594938046</v>
      </c>
    </row>
    <row r="5408" spans="1:3" x14ac:dyDescent="0.25">
      <c r="A5408" s="8" t="s">
        <v>24</v>
      </c>
      <c r="B5408" s="9" t="s">
        <v>18</v>
      </c>
      <c r="C5408" s="10">
        <v>52.949274594938046</v>
      </c>
    </row>
    <row r="5409" spans="1:3" x14ac:dyDescent="0.25">
      <c r="A5409" s="8" t="s">
        <v>24</v>
      </c>
      <c r="B5409" s="9" t="s">
        <v>17</v>
      </c>
      <c r="C5409" s="10">
        <v>52.949274594938046</v>
      </c>
    </row>
    <row r="5410" spans="1:3" x14ac:dyDescent="0.25">
      <c r="A5410" s="8" t="s">
        <v>24</v>
      </c>
      <c r="B5410" s="9" t="s">
        <v>18</v>
      </c>
      <c r="C5410" s="10">
        <v>52.949274594938046</v>
      </c>
    </row>
    <row r="5411" spans="1:3" x14ac:dyDescent="0.25">
      <c r="A5411" s="8" t="s">
        <v>24</v>
      </c>
      <c r="B5411" s="9" t="s">
        <v>16</v>
      </c>
      <c r="C5411" s="10">
        <v>52.949274594938046</v>
      </c>
    </row>
    <row r="5412" spans="1:3" x14ac:dyDescent="0.25">
      <c r="A5412" s="8" t="s">
        <v>24</v>
      </c>
      <c r="B5412" s="9" t="s">
        <v>16</v>
      </c>
      <c r="C5412" s="10">
        <v>52.949274594938046</v>
      </c>
    </row>
    <row r="5413" spans="1:3" x14ac:dyDescent="0.25">
      <c r="A5413" s="8" t="s">
        <v>24</v>
      </c>
      <c r="B5413" s="9" t="s">
        <v>18</v>
      </c>
      <c r="C5413" s="10">
        <v>52.949274594938046</v>
      </c>
    </row>
    <row r="5414" spans="1:3" x14ac:dyDescent="0.25">
      <c r="A5414" s="8" t="s">
        <v>24</v>
      </c>
      <c r="B5414" s="9" t="s">
        <v>17</v>
      </c>
      <c r="C5414" s="10">
        <v>52.949274594938046</v>
      </c>
    </row>
    <row r="5415" spans="1:3" x14ac:dyDescent="0.25">
      <c r="A5415" s="8" t="s">
        <v>24</v>
      </c>
      <c r="B5415" s="9" t="s">
        <v>18</v>
      </c>
      <c r="C5415" s="10">
        <v>52.949274594938046</v>
      </c>
    </row>
    <row r="5416" spans="1:3" x14ac:dyDescent="0.25">
      <c r="A5416" s="8" t="s">
        <v>24</v>
      </c>
      <c r="B5416" s="9" t="s">
        <v>16</v>
      </c>
      <c r="C5416" s="10">
        <v>52.949274594938046</v>
      </c>
    </row>
    <row r="5417" spans="1:3" x14ac:dyDescent="0.25">
      <c r="A5417" s="8" t="s">
        <v>24</v>
      </c>
      <c r="B5417" s="9" t="s">
        <v>18</v>
      </c>
      <c r="C5417" s="10">
        <v>52.949274594938046</v>
      </c>
    </row>
    <row r="5418" spans="1:3" x14ac:dyDescent="0.25">
      <c r="A5418" s="8" t="s">
        <v>24</v>
      </c>
      <c r="B5418" s="9" t="s">
        <v>17</v>
      </c>
      <c r="C5418" s="10">
        <v>52.949274594938046</v>
      </c>
    </row>
    <row r="5419" spans="1:3" x14ac:dyDescent="0.25">
      <c r="A5419" s="8" t="s">
        <v>24</v>
      </c>
      <c r="B5419" s="9" t="s">
        <v>18</v>
      </c>
      <c r="C5419" s="10">
        <v>52.949274594938046</v>
      </c>
    </row>
    <row r="5420" spans="1:3" x14ac:dyDescent="0.25">
      <c r="A5420" s="8" t="s">
        <v>24</v>
      </c>
      <c r="B5420" s="9" t="s">
        <v>16</v>
      </c>
      <c r="C5420" s="10">
        <v>52.949274594938046</v>
      </c>
    </row>
    <row r="5421" spans="1:3" x14ac:dyDescent="0.25">
      <c r="A5421" s="8" t="s">
        <v>24</v>
      </c>
      <c r="B5421" s="9" t="s">
        <v>18</v>
      </c>
      <c r="C5421" s="10">
        <v>52.949274594938046</v>
      </c>
    </row>
    <row r="5422" spans="1:3" x14ac:dyDescent="0.25">
      <c r="A5422" s="8" t="s">
        <v>24</v>
      </c>
      <c r="B5422" s="9" t="s">
        <v>17</v>
      </c>
      <c r="C5422" s="10">
        <v>52.949274594938046</v>
      </c>
    </row>
    <row r="5423" spans="1:3" x14ac:dyDescent="0.25">
      <c r="A5423" s="8" t="s">
        <v>24</v>
      </c>
      <c r="B5423" s="9" t="s">
        <v>18</v>
      </c>
      <c r="C5423" s="10">
        <v>52.949274594938046</v>
      </c>
    </row>
    <row r="5424" spans="1:3" x14ac:dyDescent="0.25">
      <c r="A5424" s="8" t="s">
        <v>24</v>
      </c>
      <c r="B5424" s="9" t="s">
        <v>17</v>
      </c>
      <c r="C5424" s="10">
        <v>52.949274594938046</v>
      </c>
    </row>
    <row r="5425" spans="1:3" x14ac:dyDescent="0.25">
      <c r="A5425" s="8" t="s">
        <v>24</v>
      </c>
      <c r="B5425" s="9" t="s">
        <v>17</v>
      </c>
      <c r="C5425" s="10">
        <v>52.949274594938046</v>
      </c>
    </row>
    <row r="5426" spans="1:3" x14ac:dyDescent="0.25">
      <c r="A5426" s="8" t="s">
        <v>24</v>
      </c>
      <c r="B5426" s="9" t="s">
        <v>20</v>
      </c>
      <c r="C5426" s="10">
        <v>52.949274594938046</v>
      </c>
    </row>
    <row r="5427" spans="1:3" x14ac:dyDescent="0.25">
      <c r="A5427" s="8" t="s">
        <v>24</v>
      </c>
      <c r="B5427" s="9" t="s">
        <v>16</v>
      </c>
      <c r="C5427" s="10">
        <v>52.949274594938046</v>
      </c>
    </row>
    <row r="5428" spans="1:3" x14ac:dyDescent="0.25">
      <c r="A5428" s="8" t="s">
        <v>24</v>
      </c>
      <c r="B5428" s="9" t="s">
        <v>18</v>
      </c>
      <c r="C5428" s="10">
        <v>52.949274594938046</v>
      </c>
    </row>
    <row r="5429" spans="1:3" x14ac:dyDescent="0.25">
      <c r="A5429" s="8" t="s">
        <v>24</v>
      </c>
      <c r="B5429" s="9" t="s">
        <v>16</v>
      </c>
      <c r="C5429" s="10">
        <v>52.949274594938046</v>
      </c>
    </row>
    <row r="5430" spans="1:3" x14ac:dyDescent="0.25">
      <c r="A5430" s="8" t="s">
        <v>24</v>
      </c>
      <c r="B5430" s="9" t="s">
        <v>18</v>
      </c>
      <c r="C5430" s="10">
        <v>52.949274594938046</v>
      </c>
    </row>
    <row r="5431" spans="1:3" x14ac:dyDescent="0.25">
      <c r="A5431" s="8" t="s">
        <v>24</v>
      </c>
      <c r="B5431" s="9" t="s">
        <v>18</v>
      </c>
      <c r="C5431" s="10">
        <v>52.949274594938046</v>
      </c>
    </row>
    <row r="5432" spans="1:3" x14ac:dyDescent="0.25">
      <c r="A5432" s="8" t="s">
        <v>24</v>
      </c>
      <c r="B5432" s="9" t="s">
        <v>16</v>
      </c>
      <c r="C5432" s="10">
        <v>52.949274594938046</v>
      </c>
    </row>
    <row r="5433" spans="1:3" x14ac:dyDescent="0.25">
      <c r="A5433" s="8" t="s">
        <v>24</v>
      </c>
      <c r="B5433" s="9" t="s">
        <v>18</v>
      </c>
      <c r="C5433" s="10">
        <v>52.949274594938046</v>
      </c>
    </row>
    <row r="5434" spans="1:3" x14ac:dyDescent="0.25">
      <c r="A5434" s="8" t="s">
        <v>24</v>
      </c>
      <c r="B5434" s="9" t="s">
        <v>18</v>
      </c>
      <c r="C5434" s="10">
        <v>52.949274594938046</v>
      </c>
    </row>
    <row r="5435" spans="1:3" x14ac:dyDescent="0.25">
      <c r="A5435" s="8" t="s">
        <v>24</v>
      </c>
      <c r="B5435" s="9" t="s">
        <v>17</v>
      </c>
      <c r="C5435" s="10">
        <v>52.949274594938046</v>
      </c>
    </row>
    <row r="5436" spans="1:3" x14ac:dyDescent="0.25">
      <c r="A5436" s="8" t="s">
        <v>24</v>
      </c>
      <c r="B5436" s="9" t="s">
        <v>16</v>
      </c>
      <c r="C5436" s="10">
        <v>52.949274594938046</v>
      </c>
    </row>
    <row r="5437" spans="1:3" x14ac:dyDescent="0.25">
      <c r="A5437" s="8" t="s">
        <v>24</v>
      </c>
      <c r="B5437" s="9" t="s">
        <v>17</v>
      </c>
      <c r="C5437" s="10">
        <v>52.949274594938046</v>
      </c>
    </row>
    <row r="5438" spans="1:3" x14ac:dyDescent="0.25">
      <c r="A5438" s="8" t="s">
        <v>24</v>
      </c>
      <c r="B5438" s="9" t="s">
        <v>18</v>
      </c>
      <c r="C5438" s="10">
        <v>52.949274594938046</v>
      </c>
    </row>
    <row r="5439" spans="1:3" x14ac:dyDescent="0.25">
      <c r="A5439" s="8" t="s">
        <v>24</v>
      </c>
      <c r="B5439" s="9" t="s">
        <v>17</v>
      </c>
      <c r="C5439" s="10">
        <v>52.949274594938046</v>
      </c>
    </row>
    <row r="5440" spans="1:3" x14ac:dyDescent="0.25">
      <c r="A5440" s="8" t="s">
        <v>24</v>
      </c>
      <c r="B5440" s="9" t="s">
        <v>18</v>
      </c>
      <c r="C5440" s="10">
        <v>52.949274594938046</v>
      </c>
    </row>
    <row r="5441" spans="1:3" x14ac:dyDescent="0.25">
      <c r="A5441" s="8" t="s">
        <v>24</v>
      </c>
      <c r="B5441" s="9" t="s">
        <v>18</v>
      </c>
      <c r="C5441" s="10">
        <v>52.949274594938046</v>
      </c>
    </row>
    <row r="5442" spans="1:3" x14ac:dyDescent="0.25">
      <c r="A5442" s="8" t="s">
        <v>24</v>
      </c>
      <c r="B5442" s="9" t="s">
        <v>17</v>
      </c>
      <c r="C5442" s="10">
        <v>52.949274594938046</v>
      </c>
    </row>
    <row r="5443" spans="1:3" x14ac:dyDescent="0.25">
      <c r="A5443" s="8" t="s">
        <v>24</v>
      </c>
      <c r="B5443" s="9" t="s">
        <v>17</v>
      </c>
      <c r="C5443" s="10">
        <v>52.949274594938046</v>
      </c>
    </row>
    <row r="5444" spans="1:3" x14ac:dyDescent="0.25">
      <c r="A5444" s="8" t="s">
        <v>24</v>
      </c>
      <c r="B5444" s="9" t="s">
        <v>17</v>
      </c>
      <c r="C5444" s="10">
        <v>52.949274594938046</v>
      </c>
    </row>
    <row r="5445" spans="1:3" x14ac:dyDescent="0.25">
      <c r="A5445" s="8" t="s">
        <v>24</v>
      </c>
      <c r="B5445" s="9" t="s">
        <v>17</v>
      </c>
      <c r="C5445" s="10">
        <v>52.949274594938046</v>
      </c>
    </row>
    <row r="5446" spans="1:3" x14ac:dyDescent="0.25">
      <c r="A5446" s="8" t="s">
        <v>24</v>
      </c>
      <c r="B5446" s="9" t="s">
        <v>17</v>
      </c>
      <c r="C5446" s="10">
        <v>52.949274594938046</v>
      </c>
    </row>
    <row r="5447" spans="1:3" x14ac:dyDescent="0.25">
      <c r="A5447" s="8" t="s">
        <v>24</v>
      </c>
      <c r="B5447" s="9" t="s">
        <v>18</v>
      </c>
      <c r="C5447" s="10">
        <v>52.949274594938046</v>
      </c>
    </row>
    <row r="5448" spans="1:3" x14ac:dyDescent="0.25">
      <c r="A5448" s="8" t="s">
        <v>24</v>
      </c>
      <c r="B5448" s="9" t="s">
        <v>18</v>
      </c>
      <c r="C5448" s="10">
        <v>52.949274594938046</v>
      </c>
    </row>
    <row r="5449" spans="1:3" x14ac:dyDescent="0.25">
      <c r="A5449" s="8" t="s">
        <v>24</v>
      </c>
      <c r="B5449" s="9" t="s">
        <v>17</v>
      </c>
      <c r="C5449" s="10">
        <v>52.949274594938046</v>
      </c>
    </row>
    <row r="5450" spans="1:3" x14ac:dyDescent="0.25">
      <c r="A5450" s="8" t="s">
        <v>24</v>
      </c>
      <c r="B5450" s="9" t="s">
        <v>18</v>
      </c>
      <c r="C5450" s="10">
        <v>52.949274594938046</v>
      </c>
    </row>
    <row r="5451" spans="1:3" x14ac:dyDescent="0.25">
      <c r="A5451" s="8" t="s">
        <v>24</v>
      </c>
      <c r="B5451" s="9" t="s">
        <v>18</v>
      </c>
      <c r="C5451" s="10">
        <v>52.949274594938046</v>
      </c>
    </row>
    <row r="5452" spans="1:3" x14ac:dyDescent="0.25">
      <c r="A5452" s="8" t="s">
        <v>24</v>
      </c>
      <c r="B5452" s="9" t="s">
        <v>18</v>
      </c>
      <c r="C5452" s="10">
        <v>52.949274594938046</v>
      </c>
    </row>
    <row r="5453" spans="1:3" x14ac:dyDescent="0.25">
      <c r="A5453" s="8" t="s">
        <v>24</v>
      </c>
      <c r="B5453" s="9" t="s">
        <v>16</v>
      </c>
      <c r="C5453" s="10">
        <v>52.949274594938046</v>
      </c>
    </row>
    <row r="5454" spans="1:3" x14ac:dyDescent="0.25">
      <c r="A5454" s="8" t="s">
        <v>24</v>
      </c>
      <c r="B5454" s="9" t="s">
        <v>17</v>
      </c>
      <c r="C5454" s="10">
        <v>52.949274594938046</v>
      </c>
    </row>
    <row r="5455" spans="1:3" x14ac:dyDescent="0.25">
      <c r="A5455" s="8" t="s">
        <v>24</v>
      </c>
      <c r="B5455" s="9" t="s">
        <v>18</v>
      </c>
      <c r="C5455" s="10">
        <v>52.949274594938046</v>
      </c>
    </row>
    <row r="5456" spans="1:3" x14ac:dyDescent="0.25">
      <c r="A5456" s="8" t="s">
        <v>24</v>
      </c>
      <c r="B5456" s="9" t="s">
        <v>17</v>
      </c>
      <c r="C5456" s="10">
        <v>52.949274594938046</v>
      </c>
    </row>
    <row r="5457" spans="1:3" x14ac:dyDescent="0.25">
      <c r="A5457" s="8" t="s">
        <v>24</v>
      </c>
      <c r="B5457" s="9" t="s">
        <v>18</v>
      </c>
      <c r="C5457" s="10">
        <v>52.949274594938046</v>
      </c>
    </row>
    <row r="5458" spans="1:3" x14ac:dyDescent="0.25">
      <c r="A5458" s="8" t="s">
        <v>24</v>
      </c>
      <c r="B5458" s="9" t="s">
        <v>16</v>
      </c>
      <c r="C5458" s="10">
        <v>52.949274594938046</v>
      </c>
    </row>
    <row r="5459" spans="1:3" x14ac:dyDescent="0.25">
      <c r="A5459" s="8" t="s">
        <v>24</v>
      </c>
      <c r="B5459" s="9" t="s">
        <v>17</v>
      </c>
      <c r="C5459" s="10">
        <v>52.949274594938046</v>
      </c>
    </row>
    <row r="5460" spans="1:3" x14ac:dyDescent="0.25">
      <c r="A5460" s="8" t="s">
        <v>24</v>
      </c>
      <c r="B5460" s="9" t="s">
        <v>17</v>
      </c>
      <c r="C5460" s="10">
        <v>52.949274594938046</v>
      </c>
    </row>
    <row r="5461" spans="1:3" x14ac:dyDescent="0.25">
      <c r="A5461" s="8" t="s">
        <v>24</v>
      </c>
      <c r="B5461" s="9" t="s">
        <v>18</v>
      </c>
      <c r="C5461" s="10">
        <v>52.949274594938046</v>
      </c>
    </row>
    <row r="5462" spans="1:3" x14ac:dyDescent="0.25">
      <c r="A5462" s="8" t="s">
        <v>24</v>
      </c>
      <c r="B5462" s="9" t="s">
        <v>16</v>
      </c>
      <c r="C5462" s="10">
        <v>52.949274594938046</v>
      </c>
    </row>
    <row r="5463" spans="1:3" x14ac:dyDescent="0.25">
      <c r="A5463" s="8" t="s">
        <v>24</v>
      </c>
      <c r="B5463" s="9" t="s">
        <v>18</v>
      </c>
      <c r="C5463" s="10">
        <v>52.949274594938046</v>
      </c>
    </row>
    <row r="5464" spans="1:3" x14ac:dyDescent="0.25">
      <c r="A5464" s="8" t="s">
        <v>24</v>
      </c>
      <c r="B5464" s="9" t="s">
        <v>18</v>
      </c>
      <c r="C5464" s="10">
        <v>52.949274594938046</v>
      </c>
    </row>
    <row r="5465" spans="1:3" x14ac:dyDescent="0.25">
      <c r="A5465" s="8" t="s">
        <v>24</v>
      </c>
      <c r="B5465" s="9" t="s">
        <v>16</v>
      </c>
      <c r="C5465" s="10">
        <v>52.949274594938046</v>
      </c>
    </row>
    <row r="5466" spans="1:3" x14ac:dyDescent="0.25">
      <c r="A5466" s="8" t="s">
        <v>24</v>
      </c>
      <c r="B5466" s="9" t="s">
        <v>17</v>
      </c>
      <c r="C5466" s="10">
        <v>52.949274594938046</v>
      </c>
    </row>
    <row r="5467" spans="1:3" x14ac:dyDescent="0.25">
      <c r="A5467" s="8" t="s">
        <v>24</v>
      </c>
      <c r="B5467" s="9" t="s">
        <v>18</v>
      </c>
      <c r="C5467" s="10">
        <v>52.949274594938046</v>
      </c>
    </row>
    <row r="5468" spans="1:3" x14ac:dyDescent="0.25">
      <c r="A5468" s="8" t="s">
        <v>24</v>
      </c>
      <c r="B5468" s="9" t="s">
        <v>17</v>
      </c>
      <c r="C5468" s="10">
        <v>52.949274594938046</v>
      </c>
    </row>
    <row r="5469" spans="1:3" x14ac:dyDescent="0.25">
      <c r="A5469" s="8" t="s">
        <v>24</v>
      </c>
      <c r="B5469" s="9" t="s">
        <v>18</v>
      </c>
      <c r="C5469" s="10">
        <v>52.949274594938046</v>
      </c>
    </row>
    <row r="5470" spans="1:3" x14ac:dyDescent="0.25">
      <c r="A5470" s="8" t="s">
        <v>24</v>
      </c>
      <c r="B5470" s="9" t="s">
        <v>16</v>
      </c>
      <c r="C5470" s="10">
        <v>52.949274594938046</v>
      </c>
    </row>
    <row r="5471" spans="1:3" x14ac:dyDescent="0.25">
      <c r="A5471" s="8" t="s">
        <v>24</v>
      </c>
      <c r="B5471" s="9" t="s">
        <v>16</v>
      </c>
      <c r="C5471" s="10">
        <v>52.949274594938046</v>
      </c>
    </row>
    <row r="5472" spans="1:3" x14ac:dyDescent="0.25">
      <c r="A5472" s="8" t="s">
        <v>24</v>
      </c>
      <c r="B5472" s="9" t="s">
        <v>18</v>
      </c>
      <c r="C5472" s="10">
        <v>52.949274594938046</v>
      </c>
    </row>
    <row r="5473" spans="1:3" x14ac:dyDescent="0.25">
      <c r="A5473" s="8" t="s">
        <v>24</v>
      </c>
      <c r="B5473" s="9" t="s">
        <v>16</v>
      </c>
      <c r="C5473" s="10">
        <v>52.949274594938046</v>
      </c>
    </row>
    <row r="5474" spans="1:3" x14ac:dyDescent="0.25">
      <c r="A5474" s="8" t="s">
        <v>24</v>
      </c>
      <c r="B5474" s="9" t="s">
        <v>18</v>
      </c>
      <c r="C5474" s="10">
        <v>52.949274594938046</v>
      </c>
    </row>
    <row r="5475" spans="1:3" x14ac:dyDescent="0.25">
      <c r="A5475" s="8" t="s">
        <v>24</v>
      </c>
      <c r="B5475" s="9" t="s">
        <v>17</v>
      </c>
      <c r="C5475" s="10">
        <v>52.949274594938046</v>
      </c>
    </row>
    <row r="5476" spans="1:3" x14ac:dyDescent="0.25">
      <c r="A5476" s="8" t="s">
        <v>24</v>
      </c>
      <c r="B5476" s="9" t="s">
        <v>17</v>
      </c>
      <c r="C5476" s="10">
        <v>52.949274594938046</v>
      </c>
    </row>
    <row r="5477" spans="1:3" x14ac:dyDescent="0.25">
      <c r="A5477" s="8" t="s">
        <v>24</v>
      </c>
      <c r="B5477" s="9" t="s">
        <v>16</v>
      </c>
      <c r="C5477" s="10">
        <v>52.949274594938046</v>
      </c>
    </row>
    <row r="5478" spans="1:3" x14ac:dyDescent="0.25">
      <c r="A5478" s="8" t="s">
        <v>24</v>
      </c>
      <c r="B5478" s="9" t="s">
        <v>17</v>
      </c>
      <c r="C5478" s="10">
        <v>52.949274594938046</v>
      </c>
    </row>
    <row r="5479" spans="1:3" x14ac:dyDescent="0.25">
      <c r="A5479" s="8" t="s">
        <v>24</v>
      </c>
      <c r="B5479" s="9" t="s">
        <v>18</v>
      </c>
      <c r="C5479" s="10">
        <v>52.949274594938046</v>
      </c>
    </row>
    <row r="5480" spans="1:3" x14ac:dyDescent="0.25">
      <c r="A5480" s="8" t="s">
        <v>24</v>
      </c>
      <c r="B5480" s="9" t="s">
        <v>17</v>
      </c>
      <c r="C5480" s="10">
        <v>52.949274594938046</v>
      </c>
    </row>
    <row r="5481" spans="1:3" x14ac:dyDescent="0.25">
      <c r="A5481" s="8" t="s">
        <v>24</v>
      </c>
      <c r="B5481" s="9" t="s">
        <v>18</v>
      </c>
      <c r="C5481" s="10">
        <v>52.949274594938046</v>
      </c>
    </row>
    <row r="5482" spans="1:3" x14ac:dyDescent="0.25">
      <c r="A5482" s="8" t="s">
        <v>24</v>
      </c>
      <c r="B5482" s="9" t="s">
        <v>18</v>
      </c>
      <c r="C5482" s="10">
        <v>52.949274594938046</v>
      </c>
    </row>
    <row r="5483" spans="1:3" x14ac:dyDescent="0.25">
      <c r="A5483" s="8" t="s">
        <v>24</v>
      </c>
      <c r="B5483" s="9" t="s">
        <v>18</v>
      </c>
      <c r="C5483" s="10">
        <v>52.949274594938046</v>
      </c>
    </row>
    <row r="5484" spans="1:3" x14ac:dyDescent="0.25">
      <c r="A5484" s="8" t="s">
        <v>24</v>
      </c>
      <c r="B5484" s="9" t="s">
        <v>18</v>
      </c>
      <c r="C5484" s="10">
        <v>52.949274594938046</v>
      </c>
    </row>
    <row r="5485" spans="1:3" x14ac:dyDescent="0.25">
      <c r="A5485" s="8" t="s">
        <v>24</v>
      </c>
      <c r="B5485" s="9" t="s">
        <v>17</v>
      </c>
      <c r="C5485" s="10">
        <v>52.949274594938046</v>
      </c>
    </row>
    <row r="5486" spans="1:3" x14ac:dyDescent="0.25">
      <c r="A5486" s="8" t="s">
        <v>24</v>
      </c>
      <c r="B5486" s="9" t="s">
        <v>18</v>
      </c>
      <c r="C5486" s="10">
        <v>52.949274594938046</v>
      </c>
    </row>
    <row r="5487" spans="1:3" x14ac:dyDescent="0.25">
      <c r="A5487" s="8" t="s">
        <v>24</v>
      </c>
      <c r="B5487" s="9" t="s">
        <v>17</v>
      </c>
      <c r="C5487" s="10">
        <v>52.949274594938046</v>
      </c>
    </row>
    <row r="5488" spans="1:3" x14ac:dyDescent="0.25">
      <c r="A5488" s="8" t="s">
        <v>24</v>
      </c>
      <c r="B5488" s="9" t="s">
        <v>18</v>
      </c>
      <c r="C5488" s="10">
        <v>52.949274594938046</v>
      </c>
    </row>
    <row r="5489" spans="1:3" x14ac:dyDescent="0.25">
      <c r="A5489" s="8" t="s">
        <v>24</v>
      </c>
      <c r="B5489" s="9" t="s">
        <v>18</v>
      </c>
      <c r="C5489" s="10">
        <v>52.949274594938046</v>
      </c>
    </row>
    <row r="5490" spans="1:3" x14ac:dyDescent="0.25">
      <c r="A5490" s="8" t="s">
        <v>24</v>
      </c>
      <c r="B5490" s="9" t="s">
        <v>18</v>
      </c>
      <c r="C5490" s="10">
        <v>52.949274594938046</v>
      </c>
    </row>
    <row r="5491" spans="1:3" x14ac:dyDescent="0.25">
      <c r="A5491" s="8" t="s">
        <v>24</v>
      </c>
      <c r="B5491" s="9" t="s">
        <v>18</v>
      </c>
      <c r="C5491" s="10">
        <v>52.949274594938046</v>
      </c>
    </row>
    <row r="5492" spans="1:3" x14ac:dyDescent="0.25">
      <c r="A5492" s="8" t="s">
        <v>24</v>
      </c>
      <c r="B5492" s="9" t="s">
        <v>18</v>
      </c>
      <c r="C5492" s="10">
        <v>52.949274594938046</v>
      </c>
    </row>
    <row r="5493" spans="1:3" x14ac:dyDescent="0.25">
      <c r="A5493" s="8" t="s">
        <v>24</v>
      </c>
      <c r="B5493" s="9" t="s">
        <v>18</v>
      </c>
      <c r="C5493" s="10">
        <v>52.949274594938046</v>
      </c>
    </row>
    <row r="5494" spans="1:3" x14ac:dyDescent="0.25">
      <c r="A5494" s="8" t="s">
        <v>24</v>
      </c>
      <c r="B5494" s="9" t="s">
        <v>18</v>
      </c>
      <c r="C5494" s="10">
        <v>52.949274594938046</v>
      </c>
    </row>
    <row r="5495" spans="1:3" x14ac:dyDescent="0.25">
      <c r="A5495" s="8" t="s">
        <v>24</v>
      </c>
      <c r="B5495" s="9" t="s">
        <v>18</v>
      </c>
      <c r="C5495" s="10">
        <v>52.949274594938046</v>
      </c>
    </row>
    <row r="5496" spans="1:3" x14ac:dyDescent="0.25">
      <c r="A5496" s="8" t="s">
        <v>24</v>
      </c>
      <c r="B5496" s="9" t="s">
        <v>18</v>
      </c>
      <c r="C5496" s="10">
        <v>52.949274594938046</v>
      </c>
    </row>
    <row r="5497" spans="1:3" x14ac:dyDescent="0.25">
      <c r="A5497" s="8" t="s">
        <v>24</v>
      </c>
      <c r="B5497" s="9" t="s">
        <v>18</v>
      </c>
      <c r="C5497" s="10">
        <v>52.949274594938046</v>
      </c>
    </row>
    <row r="5498" spans="1:3" x14ac:dyDescent="0.25">
      <c r="A5498" s="8" t="s">
        <v>24</v>
      </c>
      <c r="B5498" s="9" t="s">
        <v>18</v>
      </c>
      <c r="C5498" s="10">
        <v>52.949274594938046</v>
      </c>
    </row>
    <row r="5499" spans="1:3" x14ac:dyDescent="0.25">
      <c r="A5499" s="8" t="s">
        <v>24</v>
      </c>
      <c r="B5499" s="9" t="s">
        <v>17</v>
      </c>
      <c r="C5499" s="10">
        <v>52.949274594938046</v>
      </c>
    </row>
    <row r="5500" spans="1:3" x14ac:dyDescent="0.25">
      <c r="A5500" s="8" t="s">
        <v>24</v>
      </c>
      <c r="B5500" s="9" t="s">
        <v>18</v>
      </c>
      <c r="C5500" s="10">
        <v>52.949274594938046</v>
      </c>
    </row>
    <row r="5501" spans="1:3" x14ac:dyDescent="0.25">
      <c r="A5501" s="8" t="s">
        <v>24</v>
      </c>
      <c r="B5501" s="9" t="s">
        <v>19</v>
      </c>
      <c r="C5501" s="10">
        <v>52.949274594938046</v>
      </c>
    </row>
    <row r="5502" spans="1:3" x14ac:dyDescent="0.25">
      <c r="A5502" s="8" t="s">
        <v>24</v>
      </c>
      <c r="B5502" s="9" t="s">
        <v>18</v>
      </c>
      <c r="C5502" s="10">
        <v>52.949274594938046</v>
      </c>
    </row>
    <row r="5503" spans="1:3" x14ac:dyDescent="0.25">
      <c r="A5503" s="8" t="s">
        <v>24</v>
      </c>
      <c r="B5503" s="9" t="s">
        <v>17</v>
      </c>
      <c r="C5503" s="10">
        <v>52.949274594938046</v>
      </c>
    </row>
    <row r="5504" spans="1:3" x14ac:dyDescent="0.25">
      <c r="A5504" s="8" t="s">
        <v>24</v>
      </c>
      <c r="B5504" s="9" t="s">
        <v>18</v>
      </c>
      <c r="C5504" s="10">
        <v>52.949274594938046</v>
      </c>
    </row>
    <row r="5505" spans="1:3" x14ac:dyDescent="0.25">
      <c r="A5505" s="8" t="s">
        <v>24</v>
      </c>
      <c r="B5505" s="9" t="s">
        <v>18</v>
      </c>
      <c r="C5505" s="10">
        <v>52.949274594938046</v>
      </c>
    </row>
    <row r="5506" spans="1:3" x14ac:dyDescent="0.25">
      <c r="A5506" s="8" t="s">
        <v>24</v>
      </c>
      <c r="B5506" s="9" t="s">
        <v>18</v>
      </c>
      <c r="C5506" s="10">
        <v>52.949274594938046</v>
      </c>
    </row>
    <row r="5507" spans="1:3" x14ac:dyDescent="0.25">
      <c r="A5507" s="8" t="s">
        <v>24</v>
      </c>
      <c r="B5507" s="9" t="s">
        <v>18</v>
      </c>
      <c r="C5507" s="10">
        <v>52.949274594938046</v>
      </c>
    </row>
    <row r="5508" spans="1:3" x14ac:dyDescent="0.25">
      <c r="A5508" s="8" t="s">
        <v>24</v>
      </c>
      <c r="B5508" s="9" t="s">
        <v>18</v>
      </c>
      <c r="C5508" s="10">
        <v>52.949274594938046</v>
      </c>
    </row>
    <row r="5509" spans="1:3" x14ac:dyDescent="0.25">
      <c r="A5509" s="8" t="s">
        <v>24</v>
      </c>
      <c r="B5509" s="9" t="s">
        <v>18</v>
      </c>
      <c r="C5509" s="10">
        <v>52.949274594938046</v>
      </c>
    </row>
    <row r="5510" spans="1:3" x14ac:dyDescent="0.25">
      <c r="A5510" s="8" t="s">
        <v>24</v>
      </c>
      <c r="B5510" s="9" t="s">
        <v>18</v>
      </c>
      <c r="C5510" s="10">
        <v>52.949274594938046</v>
      </c>
    </row>
    <row r="5511" spans="1:3" x14ac:dyDescent="0.25">
      <c r="A5511" s="8" t="s">
        <v>24</v>
      </c>
      <c r="B5511" s="9" t="s">
        <v>17</v>
      </c>
      <c r="C5511" s="10">
        <v>52.949274594938046</v>
      </c>
    </row>
    <row r="5512" spans="1:3" x14ac:dyDescent="0.25">
      <c r="A5512" s="8" t="s">
        <v>24</v>
      </c>
      <c r="B5512" s="9" t="s">
        <v>19</v>
      </c>
      <c r="C5512" s="10">
        <v>52.949274594938046</v>
      </c>
    </row>
    <row r="5513" spans="1:3" x14ac:dyDescent="0.25">
      <c r="A5513" s="8" t="s">
        <v>24</v>
      </c>
      <c r="B5513" s="9" t="s">
        <v>19</v>
      </c>
      <c r="C5513" s="10">
        <v>52.949274594938046</v>
      </c>
    </row>
    <row r="5514" spans="1:3" x14ac:dyDescent="0.25">
      <c r="A5514" s="8" t="s">
        <v>24</v>
      </c>
      <c r="B5514" s="9" t="s">
        <v>16</v>
      </c>
      <c r="C5514" s="10">
        <v>52.949274594938046</v>
      </c>
    </row>
    <row r="5515" spans="1:3" x14ac:dyDescent="0.25">
      <c r="A5515" s="8" t="s">
        <v>24</v>
      </c>
      <c r="B5515" s="9" t="s">
        <v>16</v>
      </c>
      <c r="C5515" s="10">
        <v>52.949274594938046</v>
      </c>
    </row>
    <row r="5516" spans="1:3" x14ac:dyDescent="0.25">
      <c r="A5516" s="8" t="s">
        <v>24</v>
      </c>
      <c r="B5516" s="9" t="s">
        <v>16</v>
      </c>
      <c r="C5516" s="10">
        <v>52.949274594938046</v>
      </c>
    </row>
    <row r="5517" spans="1:3" x14ac:dyDescent="0.25">
      <c r="A5517" s="8" t="s">
        <v>24</v>
      </c>
      <c r="B5517" s="9" t="s">
        <v>16</v>
      </c>
      <c r="C5517" s="10">
        <v>52.949274594938046</v>
      </c>
    </row>
    <row r="5518" spans="1:3" x14ac:dyDescent="0.25">
      <c r="A5518" s="8" t="s">
        <v>24</v>
      </c>
      <c r="B5518" s="9" t="s">
        <v>16</v>
      </c>
      <c r="C5518" s="10">
        <v>52.949274594938046</v>
      </c>
    </row>
    <row r="5519" spans="1:3" x14ac:dyDescent="0.25">
      <c r="A5519" s="8" t="s">
        <v>24</v>
      </c>
      <c r="B5519" s="9" t="s">
        <v>16</v>
      </c>
      <c r="C5519" s="10">
        <v>52.949274594938046</v>
      </c>
    </row>
    <row r="5520" spans="1:3" x14ac:dyDescent="0.25">
      <c r="A5520" s="8" t="s">
        <v>24</v>
      </c>
      <c r="B5520" s="9" t="s">
        <v>19</v>
      </c>
      <c r="C5520" s="10">
        <v>52.949274594938046</v>
      </c>
    </row>
    <row r="5521" spans="1:3" x14ac:dyDescent="0.25">
      <c r="A5521" s="8" t="s">
        <v>24</v>
      </c>
      <c r="B5521" s="9" t="s">
        <v>16</v>
      </c>
      <c r="C5521" s="10">
        <v>52.949274594938046</v>
      </c>
    </row>
    <row r="5522" spans="1:3" x14ac:dyDescent="0.25">
      <c r="A5522" s="8" t="s">
        <v>24</v>
      </c>
      <c r="B5522" s="9" t="s">
        <v>18</v>
      </c>
      <c r="C5522" s="10">
        <v>52.949274594938046</v>
      </c>
    </row>
    <row r="5523" spans="1:3" x14ac:dyDescent="0.25">
      <c r="A5523" s="8" t="s">
        <v>24</v>
      </c>
      <c r="B5523" s="9" t="s">
        <v>18</v>
      </c>
      <c r="C5523" s="10">
        <v>52.949274594938046</v>
      </c>
    </row>
    <row r="5524" spans="1:3" x14ac:dyDescent="0.25">
      <c r="A5524" s="8" t="s">
        <v>24</v>
      </c>
      <c r="B5524" s="9" t="s">
        <v>18</v>
      </c>
      <c r="C5524" s="10">
        <v>52.949274594938046</v>
      </c>
    </row>
    <row r="5525" spans="1:3" x14ac:dyDescent="0.25">
      <c r="A5525" s="8" t="s">
        <v>24</v>
      </c>
      <c r="B5525" s="9" t="s">
        <v>17</v>
      </c>
      <c r="C5525" s="10">
        <v>52.949274594938046</v>
      </c>
    </row>
    <row r="5526" spans="1:3" x14ac:dyDescent="0.25">
      <c r="A5526" s="8" t="s">
        <v>24</v>
      </c>
      <c r="B5526" s="9" t="s">
        <v>18</v>
      </c>
      <c r="C5526" s="10">
        <v>52.949274594938046</v>
      </c>
    </row>
    <row r="5527" spans="1:3" x14ac:dyDescent="0.25">
      <c r="A5527" s="8" t="s">
        <v>24</v>
      </c>
      <c r="B5527" s="9" t="s">
        <v>16</v>
      </c>
      <c r="C5527" s="10">
        <v>52.949274594938046</v>
      </c>
    </row>
    <row r="5528" spans="1:3" x14ac:dyDescent="0.25">
      <c r="A5528" s="8" t="s">
        <v>24</v>
      </c>
      <c r="B5528" s="9" t="s">
        <v>17</v>
      </c>
      <c r="C5528" s="10">
        <v>52.949274594938046</v>
      </c>
    </row>
    <row r="5529" spans="1:3" x14ac:dyDescent="0.25">
      <c r="A5529" s="8" t="s">
        <v>24</v>
      </c>
      <c r="B5529" s="9" t="s">
        <v>18</v>
      </c>
      <c r="C5529" s="10">
        <v>52.949274594938046</v>
      </c>
    </row>
    <row r="5530" spans="1:3" x14ac:dyDescent="0.25">
      <c r="A5530" s="8" t="s">
        <v>24</v>
      </c>
      <c r="B5530" s="9" t="s">
        <v>18</v>
      </c>
      <c r="C5530" s="10">
        <v>52.949274594938046</v>
      </c>
    </row>
    <row r="5531" spans="1:3" x14ac:dyDescent="0.25">
      <c r="A5531" s="8" t="s">
        <v>24</v>
      </c>
      <c r="B5531" s="9" t="s">
        <v>16</v>
      </c>
      <c r="C5531" s="10">
        <v>52.949274594938046</v>
      </c>
    </row>
    <row r="5532" spans="1:3" x14ac:dyDescent="0.25">
      <c r="A5532" s="8" t="s">
        <v>24</v>
      </c>
      <c r="B5532" s="9" t="s">
        <v>18</v>
      </c>
      <c r="C5532" s="10">
        <v>52.949274594938046</v>
      </c>
    </row>
    <row r="5533" spans="1:3" x14ac:dyDescent="0.25">
      <c r="A5533" s="8" t="s">
        <v>24</v>
      </c>
      <c r="B5533" s="9" t="s">
        <v>19</v>
      </c>
      <c r="C5533" s="10">
        <v>52.949274594938046</v>
      </c>
    </row>
    <row r="5534" spans="1:3" x14ac:dyDescent="0.25">
      <c r="A5534" s="8" t="s">
        <v>24</v>
      </c>
      <c r="B5534" s="9" t="s">
        <v>18</v>
      </c>
      <c r="C5534" s="10">
        <v>52.949274594938046</v>
      </c>
    </row>
    <row r="5535" spans="1:3" x14ac:dyDescent="0.25">
      <c r="A5535" s="8" t="s">
        <v>24</v>
      </c>
      <c r="B5535" s="9" t="s">
        <v>18</v>
      </c>
      <c r="C5535" s="10">
        <v>52.949274594938046</v>
      </c>
    </row>
    <row r="5536" spans="1:3" x14ac:dyDescent="0.25">
      <c r="A5536" s="8" t="s">
        <v>24</v>
      </c>
      <c r="B5536" s="9" t="s">
        <v>18</v>
      </c>
      <c r="C5536" s="10">
        <v>52.949274594938046</v>
      </c>
    </row>
    <row r="5537" spans="1:3" x14ac:dyDescent="0.25">
      <c r="A5537" s="8" t="s">
        <v>24</v>
      </c>
      <c r="B5537" s="9" t="s">
        <v>18</v>
      </c>
      <c r="C5537" s="10">
        <v>52.949274594938046</v>
      </c>
    </row>
    <row r="5538" spans="1:3" x14ac:dyDescent="0.25">
      <c r="A5538" s="8" t="s">
        <v>24</v>
      </c>
      <c r="B5538" s="9" t="s">
        <v>18</v>
      </c>
      <c r="C5538" s="10">
        <v>52.949274594938046</v>
      </c>
    </row>
    <row r="5539" spans="1:3" x14ac:dyDescent="0.25">
      <c r="A5539" s="8" t="s">
        <v>24</v>
      </c>
      <c r="B5539" s="9" t="s">
        <v>18</v>
      </c>
      <c r="C5539" s="10">
        <v>52.949274594938046</v>
      </c>
    </row>
    <row r="5540" spans="1:3" x14ac:dyDescent="0.25">
      <c r="A5540" s="8" t="s">
        <v>24</v>
      </c>
      <c r="B5540" s="9" t="s">
        <v>16</v>
      </c>
      <c r="C5540" s="10">
        <v>52.949274594938046</v>
      </c>
    </row>
    <row r="5541" spans="1:3" x14ac:dyDescent="0.25">
      <c r="A5541" s="8" t="s">
        <v>24</v>
      </c>
      <c r="B5541" s="9" t="s">
        <v>16</v>
      </c>
      <c r="C5541" s="10">
        <v>52.949274594938046</v>
      </c>
    </row>
    <row r="5542" spans="1:3" x14ac:dyDescent="0.25">
      <c r="A5542" s="8" t="s">
        <v>21</v>
      </c>
      <c r="B5542" s="9" t="s">
        <v>16</v>
      </c>
      <c r="C5542" s="10">
        <v>52.910052910052912</v>
      </c>
    </row>
    <row r="5543" spans="1:3" x14ac:dyDescent="0.25">
      <c r="A5543" s="8" t="s">
        <v>21</v>
      </c>
      <c r="B5543" s="9" t="s">
        <v>17</v>
      </c>
      <c r="C5543" s="10">
        <v>52.910052910052912</v>
      </c>
    </row>
    <row r="5544" spans="1:3" x14ac:dyDescent="0.25">
      <c r="A5544" s="8" t="s">
        <v>23</v>
      </c>
      <c r="B5544" s="9" t="s">
        <v>18</v>
      </c>
      <c r="C5544" s="10">
        <v>52.832269031102129</v>
      </c>
    </row>
    <row r="5545" spans="1:3" x14ac:dyDescent="0.25">
      <c r="A5545" s="8" t="s">
        <v>23</v>
      </c>
      <c r="B5545" s="9" t="s">
        <v>18</v>
      </c>
      <c r="C5545" s="10">
        <v>52.832269031102129</v>
      </c>
    </row>
    <row r="5546" spans="1:3" x14ac:dyDescent="0.25">
      <c r="A5546" s="8" t="s">
        <v>22</v>
      </c>
      <c r="B5546" s="9" t="s">
        <v>18</v>
      </c>
      <c r="C5546" s="10">
        <v>52.757239679605668</v>
      </c>
    </row>
    <row r="5547" spans="1:3" x14ac:dyDescent="0.25">
      <c r="A5547" s="8" t="s">
        <v>24</v>
      </c>
      <c r="B5547" s="9" t="s">
        <v>17</v>
      </c>
      <c r="C5547" s="10">
        <v>52.669961915566006</v>
      </c>
    </row>
    <row r="5548" spans="1:3" x14ac:dyDescent="0.25">
      <c r="A5548" s="8" t="s">
        <v>24</v>
      </c>
      <c r="B5548" s="9" t="s">
        <v>19</v>
      </c>
      <c r="C5548" s="10">
        <v>52.669961915566006</v>
      </c>
    </row>
    <row r="5549" spans="1:3" x14ac:dyDescent="0.25">
      <c r="A5549" s="8" t="s">
        <v>24</v>
      </c>
      <c r="B5549" s="9" t="s">
        <v>16</v>
      </c>
      <c r="C5549" s="10">
        <v>52.5</v>
      </c>
    </row>
    <row r="5550" spans="1:3" x14ac:dyDescent="0.25">
      <c r="A5550" s="8" t="s">
        <v>22</v>
      </c>
      <c r="B5550" s="9" t="s">
        <v>17</v>
      </c>
      <c r="C5550" s="10">
        <v>52.372150338878619</v>
      </c>
    </row>
    <row r="5551" spans="1:3" x14ac:dyDescent="0.25">
      <c r="A5551" s="8" t="s">
        <v>23</v>
      </c>
      <c r="B5551" s="9" t="s">
        <v>17</v>
      </c>
      <c r="C5551" s="10">
        <v>52.276030633860195</v>
      </c>
    </row>
    <row r="5552" spans="1:3" x14ac:dyDescent="0.25">
      <c r="A5552" s="8" t="s">
        <v>23</v>
      </c>
      <c r="B5552" s="9" t="s">
        <v>17</v>
      </c>
      <c r="C5552" s="10">
        <v>51.951194394655374</v>
      </c>
    </row>
    <row r="5553" spans="1:3" x14ac:dyDescent="0.25">
      <c r="A5553" s="8" t="s">
        <v>22</v>
      </c>
      <c r="B5553" s="9" t="s">
        <v>17</v>
      </c>
      <c r="C5553" s="10">
        <v>51.931186000796579</v>
      </c>
    </row>
    <row r="5554" spans="1:3" x14ac:dyDescent="0.25">
      <c r="A5554" s="8" t="s">
        <v>24</v>
      </c>
      <c r="B5554" s="9" t="s">
        <v>19</v>
      </c>
      <c r="C5554" s="10">
        <v>51.890289103039287</v>
      </c>
    </row>
    <row r="5555" spans="1:3" x14ac:dyDescent="0.25">
      <c r="A5555" s="8" t="s">
        <v>22</v>
      </c>
      <c r="B5555" s="9" t="s">
        <v>16</v>
      </c>
      <c r="C5555" s="10">
        <v>51.748527418361057</v>
      </c>
    </row>
    <row r="5556" spans="1:3" x14ac:dyDescent="0.25">
      <c r="A5556" s="8" t="s">
        <v>22</v>
      </c>
      <c r="B5556" s="9" t="s">
        <v>16</v>
      </c>
      <c r="C5556" s="10">
        <v>51.748527418361057</v>
      </c>
    </row>
    <row r="5557" spans="1:3" x14ac:dyDescent="0.25">
      <c r="A5557" s="8" t="s">
        <v>22</v>
      </c>
      <c r="B5557" s="9" t="s">
        <v>18</v>
      </c>
      <c r="C5557" s="10">
        <v>51.706308169596689</v>
      </c>
    </row>
    <row r="5558" spans="1:3" x14ac:dyDescent="0.25">
      <c r="A5558" s="8" t="s">
        <v>22</v>
      </c>
      <c r="B5558" s="9" t="s">
        <v>16</v>
      </c>
      <c r="C5558" s="10">
        <v>51.706308169596689</v>
      </c>
    </row>
    <row r="5559" spans="1:3" x14ac:dyDescent="0.25">
      <c r="A5559" s="8" t="s">
        <v>22</v>
      </c>
      <c r="B5559" s="9" t="s">
        <v>17</v>
      </c>
      <c r="C5559" s="10">
        <v>51.706308169596689</v>
      </c>
    </row>
    <row r="5560" spans="1:3" x14ac:dyDescent="0.25">
      <c r="A5560" s="8" t="s">
        <v>22</v>
      </c>
      <c r="B5560" s="9" t="s">
        <v>16</v>
      </c>
      <c r="C5560" s="10">
        <v>51.706308169596689</v>
      </c>
    </row>
    <row r="5561" spans="1:3" x14ac:dyDescent="0.25">
      <c r="A5561" s="8" t="s">
        <v>22</v>
      </c>
      <c r="B5561" s="9" t="s">
        <v>17</v>
      </c>
      <c r="C5561" s="10">
        <v>51.706308169596689</v>
      </c>
    </row>
    <row r="5562" spans="1:3" x14ac:dyDescent="0.25">
      <c r="A5562" s="8" t="s">
        <v>22</v>
      </c>
      <c r="B5562" s="9" t="s">
        <v>17</v>
      </c>
      <c r="C5562" s="10">
        <v>51.706308169596689</v>
      </c>
    </row>
    <row r="5563" spans="1:3" x14ac:dyDescent="0.25">
      <c r="A5563" s="8" t="s">
        <v>22</v>
      </c>
      <c r="B5563" s="9" t="s">
        <v>16</v>
      </c>
      <c r="C5563" s="10">
        <v>51.706308169596689</v>
      </c>
    </row>
    <row r="5564" spans="1:3" x14ac:dyDescent="0.25">
      <c r="A5564" s="8" t="s">
        <v>22</v>
      </c>
      <c r="B5564" s="9" t="s">
        <v>17</v>
      </c>
      <c r="C5564" s="10">
        <v>51.706308169596689</v>
      </c>
    </row>
    <row r="5565" spans="1:3" x14ac:dyDescent="0.25">
      <c r="A5565" s="8" t="s">
        <v>22</v>
      </c>
      <c r="B5565" s="9" t="s">
        <v>17</v>
      </c>
      <c r="C5565" s="10">
        <v>51.706308169596689</v>
      </c>
    </row>
    <row r="5566" spans="1:3" x14ac:dyDescent="0.25">
      <c r="A5566" s="8" t="s">
        <v>22</v>
      </c>
      <c r="B5566" s="9" t="s">
        <v>18</v>
      </c>
      <c r="C5566" s="10">
        <v>51.706308169596689</v>
      </c>
    </row>
    <row r="5567" spans="1:3" x14ac:dyDescent="0.25">
      <c r="A5567" s="8" t="s">
        <v>22</v>
      </c>
      <c r="B5567" s="9" t="s">
        <v>17</v>
      </c>
      <c r="C5567" s="10">
        <v>51.706308169596689</v>
      </c>
    </row>
    <row r="5568" spans="1:3" x14ac:dyDescent="0.25">
      <c r="A5568" s="8" t="s">
        <v>22</v>
      </c>
      <c r="B5568" s="9" t="s">
        <v>19</v>
      </c>
      <c r="C5568" s="10">
        <v>51.706308169596689</v>
      </c>
    </row>
    <row r="5569" spans="1:3" x14ac:dyDescent="0.25">
      <c r="A5569" s="8" t="s">
        <v>22</v>
      </c>
      <c r="B5569" s="9" t="s">
        <v>18</v>
      </c>
      <c r="C5569" s="10">
        <v>51.706308169596689</v>
      </c>
    </row>
    <row r="5570" spans="1:3" x14ac:dyDescent="0.25">
      <c r="A5570" s="8" t="s">
        <v>22</v>
      </c>
      <c r="B5570" s="9" t="s">
        <v>17</v>
      </c>
      <c r="C5570" s="10">
        <v>51.706308169596689</v>
      </c>
    </row>
    <row r="5571" spans="1:3" x14ac:dyDescent="0.25">
      <c r="A5571" s="8" t="s">
        <v>22</v>
      </c>
      <c r="B5571" s="9" t="s">
        <v>18</v>
      </c>
      <c r="C5571" s="10">
        <v>51.706308169596689</v>
      </c>
    </row>
    <row r="5572" spans="1:3" x14ac:dyDescent="0.25">
      <c r="A5572" s="8" t="s">
        <v>22</v>
      </c>
      <c r="B5572" s="9" t="s">
        <v>18</v>
      </c>
      <c r="C5572" s="10">
        <v>51.706308169596689</v>
      </c>
    </row>
    <row r="5573" spans="1:3" x14ac:dyDescent="0.25">
      <c r="A5573" s="8" t="s">
        <v>22</v>
      </c>
      <c r="B5573" s="9" t="s">
        <v>16</v>
      </c>
      <c r="C5573" s="10">
        <v>51.706308169596689</v>
      </c>
    </row>
    <row r="5574" spans="1:3" x14ac:dyDescent="0.25">
      <c r="A5574" s="8" t="s">
        <v>22</v>
      </c>
      <c r="B5574" s="9" t="s">
        <v>17</v>
      </c>
      <c r="C5574" s="10">
        <v>51.706308169596689</v>
      </c>
    </row>
    <row r="5575" spans="1:3" x14ac:dyDescent="0.25">
      <c r="A5575" s="8" t="s">
        <v>22</v>
      </c>
      <c r="B5575" s="9" t="s">
        <v>17</v>
      </c>
      <c r="C5575" s="10">
        <v>51.706308169596689</v>
      </c>
    </row>
    <row r="5576" spans="1:3" x14ac:dyDescent="0.25">
      <c r="A5576" s="8" t="s">
        <v>22</v>
      </c>
      <c r="B5576" s="9" t="s">
        <v>17</v>
      </c>
      <c r="C5576" s="10">
        <v>51.706308169596689</v>
      </c>
    </row>
    <row r="5577" spans="1:3" x14ac:dyDescent="0.25">
      <c r="A5577" s="8" t="s">
        <v>22</v>
      </c>
      <c r="B5577" s="9" t="s">
        <v>18</v>
      </c>
      <c r="C5577" s="10">
        <v>51.706308169596689</v>
      </c>
    </row>
    <row r="5578" spans="1:3" x14ac:dyDescent="0.25">
      <c r="A5578" s="8" t="s">
        <v>22</v>
      </c>
      <c r="B5578" s="9" t="s">
        <v>18</v>
      </c>
      <c r="C5578" s="10">
        <v>51.706308169596689</v>
      </c>
    </row>
    <row r="5579" spans="1:3" x14ac:dyDescent="0.25">
      <c r="A5579" s="8" t="s">
        <v>22</v>
      </c>
      <c r="B5579" s="9" t="s">
        <v>17</v>
      </c>
      <c r="C5579" s="10">
        <v>51.706308169596689</v>
      </c>
    </row>
    <row r="5580" spans="1:3" x14ac:dyDescent="0.25">
      <c r="A5580" s="8" t="s">
        <v>22</v>
      </c>
      <c r="B5580" s="9" t="s">
        <v>17</v>
      </c>
      <c r="C5580" s="10">
        <v>51.706308169596689</v>
      </c>
    </row>
    <row r="5581" spans="1:3" x14ac:dyDescent="0.25">
      <c r="A5581" s="8" t="s">
        <v>22</v>
      </c>
      <c r="B5581" s="9" t="s">
        <v>19</v>
      </c>
      <c r="C5581" s="10">
        <v>51.706308169596689</v>
      </c>
    </row>
    <row r="5582" spans="1:3" x14ac:dyDescent="0.25">
      <c r="A5582" s="8" t="s">
        <v>22</v>
      </c>
      <c r="B5582" s="9" t="s">
        <v>17</v>
      </c>
      <c r="C5582" s="10">
        <v>51.706308169596689</v>
      </c>
    </row>
    <row r="5583" spans="1:3" x14ac:dyDescent="0.25">
      <c r="A5583" s="8" t="s">
        <v>22</v>
      </c>
      <c r="B5583" s="9" t="s">
        <v>17</v>
      </c>
      <c r="C5583" s="10">
        <v>51.706308169596689</v>
      </c>
    </row>
    <row r="5584" spans="1:3" x14ac:dyDescent="0.25">
      <c r="A5584" s="8" t="s">
        <v>23</v>
      </c>
      <c r="B5584" s="9" t="s">
        <v>18</v>
      </c>
      <c r="C5584" s="10">
        <v>51.688000000000002</v>
      </c>
    </row>
    <row r="5585" spans="1:3" x14ac:dyDescent="0.25">
      <c r="A5585" s="8" t="s">
        <v>21</v>
      </c>
      <c r="B5585" s="9" t="s">
        <v>18</v>
      </c>
      <c r="C5585" s="10">
        <v>51.544312169312171</v>
      </c>
    </row>
    <row r="5586" spans="1:3" x14ac:dyDescent="0.25">
      <c r="A5586" s="8" t="s">
        <v>21</v>
      </c>
      <c r="B5586" s="9" t="s">
        <v>18</v>
      </c>
      <c r="C5586" s="10">
        <v>51.544312169312171</v>
      </c>
    </row>
    <row r="5587" spans="1:3" x14ac:dyDescent="0.25">
      <c r="A5587" s="8" t="s">
        <v>24</v>
      </c>
      <c r="B5587" s="9" t="s">
        <v>18</v>
      </c>
      <c r="C5587" s="10">
        <v>51.475166790214971</v>
      </c>
    </row>
    <row r="5588" spans="1:3" x14ac:dyDescent="0.25">
      <c r="A5588" s="8" t="s">
        <v>22</v>
      </c>
      <c r="B5588" s="9" t="s">
        <v>17</v>
      </c>
      <c r="C5588" s="10">
        <v>51.392083049606214</v>
      </c>
    </row>
    <row r="5589" spans="1:3" x14ac:dyDescent="0.25">
      <c r="A5589" s="8" t="s">
        <v>22</v>
      </c>
      <c r="B5589" s="9" t="s">
        <v>18</v>
      </c>
      <c r="C5589" s="10">
        <v>51.392083049606214</v>
      </c>
    </row>
    <row r="5590" spans="1:3" x14ac:dyDescent="0.25">
      <c r="A5590" s="8" t="s">
        <v>22</v>
      </c>
      <c r="B5590" s="9" t="s">
        <v>17</v>
      </c>
      <c r="C5590" s="10">
        <v>51.392083049606214</v>
      </c>
    </row>
    <row r="5591" spans="1:3" x14ac:dyDescent="0.25">
      <c r="A5591" s="8" t="s">
        <v>22</v>
      </c>
      <c r="B5591" s="9" t="s">
        <v>17</v>
      </c>
      <c r="C5591" s="10">
        <v>51.392083049606214</v>
      </c>
    </row>
    <row r="5592" spans="1:3" x14ac:dyDescent="0.25">
      <c r="A5592" s="8" t="s">
        <v>22</v>
      </c>
      <c r="B5592" s="9" t="s">
        <v>17</v>
      </c>
      <c r="C5592" s="10">
        <v>51.392083049606214</v>
      </c>
    </row>
    <row r="5593" spans="1:3" x14ac:dyDescent="0.25">
      <c r="A5593" s="8" t="s">
        <v>22</v>
      </c>
      <c r="B5593" s="9" t="s">
        <v>17</v>
      </c>
      <c r="C5593" s="10">
        <v>51.392083049606214</v>
      </c>
    </row>
    <row r="5594" spans="1:3" x14ac:dyDescent="0.25">
      <c r="A5594" s="8" t="s">
        <v>22</v>
      </c>
      <c r="B5594" s="9" t="s">
        <v>16</v>
      </c>
      <c r="C5594" s="10">
        <v>51.392083049606214</v>
      </c>
    </row>
    <row r="5595" spans="1:3" x14ac:dyDescent="0.25">
      <c r="A5595" s="8" t="s">
        <v>22</v>
      </c>
      <c r="B5595" s="9" t="s">
        <v>17</v>
      </c>
      <c r="C5595" s="10">
        <v>51.392083049606214</v>
      </c>
    </row>
    <row r="5596" spans="1:3" x14ac:dyDescent="0.25">
      <c r="A5596" s="8" t="s">
        <v>22</v>
      </c>
      <c r="B5596" s="9" t="s">
        <v>17</v>
      </c>
      <c r="C5596" s="10">
        <v>51.392083049606214</v>
      </c>
    </row>
    <row r="5597" spans="1:3" x14ac:dyDescent="0.25">
      <c r="A5597" s="8" t="s">
        <v>22</v>
      </c>
      <c r="B5597" s="9" t="s">
        <v>17</v>
      </c>
      <c r="C5597" s="10">
        <v>51.392083049606214</v>
      </c>
    </row>
    <row r="5598" spans="1:3" x14ac:dyDescent="0.25">
      <c r="A5598" s="8" t="s">
        <v>22</v>
      </c>
      <c r="B5598" s="9" t="s">
        <v>17</v>
      </c>
      <c r="C5598" s="10">
        <v>51.392083049606214</v>
      </c>
    </row>
    <row r="5599" spans="1:3" x14ac:dyDescent="0.25">
      <c r="A5599" s="8" t="s">
        <v>22</v>
      </c>
      <c r="B5599" s="9" t="s">
        <v>18</v>
      </c>
      <c r="C5599" s="10">
        <v>51.392083049606214</v>
      </c>
    </row>
    <row r="5600" spans="1:3" x14ac:dyDescent="0.25">
      <c r="A5600" s="8" t="s">
        <v>22</v>
      </c>
      <c r="B5600" s="9" t="s">
        <v>17</v>
      </c>
      <c r="C5600" s="10">
        <v>51.392083049606214</v>
      </c>
    </row>
    <row r="5601" spans="1:3" x14ac:dyDescent="0.25">
      <c r="A5601" s="8" t="s">
        <v>22</v>
      </c>
      <c r="B5601" s="9" t="s">
        <v>17</v>
      </c>
      <c r="C5601" s="10">
        <v>51.392083049606214</v>
      </c>
    </row>
    <row r="5602" spans="1:3" x14ac:dyDescent="0.25">
      <c r="A5602" s="8" t="s">
        <v>22</v>
      </c>
      <c r="B5602" s="9" t="s">
        <v>18</v>
      </c>
      <c r="C5602" s="10">
        <v>51.392083049606214</v>
      </c>
    </row>
    <row r="5603" spans="1:3" x14ac:dyDescent="0.25">
      <c r="A5603" s="8" t="s">
        <v>22</v>
      </c>
      <c r="B5603" s="9" t="s">
        <v>18</v>
      </c>
      <c r="C5603" s="10">
        <v>51.392083049606214</v>
      </c>
    </row>
    <row r="5604" spans="1:3" x14ac:dyDescent="0.25">
      <c r="A5604" s="8" t="s">
        <v>22</v>
      </c>
      <c r="B5604" s="9" t="s">
        <v>17</v>
      </c>
      <c r="C5604" s="10">
        <v>51.392083049606214</v>
      </c>
    </row>
    <row r="5605" spans="1:3" x14ac:dyDescent="0.25">
      <c r="A5605" s="8" t="s">
        <v>22</v>
      </c>
      <c r="B5605" s="9" t="s">
        <v>18</v>
      </c>
      <c r="C5605" s="10">
        <v>51.392083049606214</v>
      </c>
    </row>
    <row r="5606" spans="1:3" x14ac:dyDescent="0.25">
      <c r="A5606" s="8" t="s">
        <v>23</v>
      </c>
      <c r="B5606" s="9" t="s">
        <v>17</v>
      </c>
      <c r="C5606" s="10">
        <v>51.369044884458127</v>
      </c>
    </row>
    <row r="5607" spans="1:3" x14ac:dyDescent="0.25">
      <c r="A5607" s="8" t="s">
        <v>23</v>
      </c>
      <c r="B5607" s="9" t="s">
        <v>17</v>
      </c>
      <c r="C5607" s="10">
        <v>51.369044884458127</v>
      </c>
    </row>
    <row r="5608" spans="1:3" x14ac:dyDescent="0.25">
      <c r="A5608" s="8" t="s">
        <v>23</v>
      </c>
      <c r="B5608" s="9" t="s">
        <v>17</v>
      </c>
      <c r="C5608" s="10">
        <v>51.369044884458127</v>
      </c>
    </row>
    <row r="5609" spans="1:3" x14ac:dyDescent="0.25">
      <c r="A5609" s="8" t="s">
        <v>23</v>
      </c>
      <c r="B5609" s="9" t="s">
        <v>17</v>
      </c>
      <c r="C5609" s="10">
        <v>51.369044884458127</v>
      </c>
    </row>
    <row r="5610" spans="1:3" x14ac:dyDescent="0.25">
      <c r="A5610" s="8" t="s">
        <v>24</v>
      </c>
      <c r="B5610" s="9" t="s">
        <v>18</v>
      </c>
      <c r="C5610" s="10">
        <v>51.195594620353702</v>
      </c>
    </row>
    <row r="5611" spans="1:3" x14ac:dyDescent="0.25">
      <c r="A5611" s="8" t="s">
        <v>24</v>
      </c>
      <c r="B5611" s="9" t="s">
        <v>18</v>
      </c>
      <c r="C5611" s="10">
        <v>51.195594620353702</v>
      </c>
    </row>
    <row r="5612" spans="1:3" x14ac:dyDescent="0.25">
      <c r="A5612" s="8" t="s">
        <v>24</v>
      </c>
      <c r="B5612" s="9" t="s">
        <v>18</v>
      </c>
      <c r="C5612" s="10">
        <v>51.195594620353702</v>
      </c>
    </row>
    <row r="5613" spans="1:3" x14ac:dyDescent="0.25">
      <c r="A5613" s="8" t="s">
        <v>24</v>
      </c>
      <c r="B5613" s="9" t="s">
        <v>18</v>
      </c>
      <c r="C5613" s="10">
        <v>51.195594620353702</v>
      </c>
    </row>
    <row r="5614" spans="1:3" x14ac:dyDescent="0.25">
      <c r="A5614" s="8" t="s">
        <v>22</v>
      </c>
      <c r="B5614" s="9" t="s">
        <v>17</v>
      </c>
      <c r="C5614" s="10">
        <v>50.83179297597043</v>
      </c>
    </row>
    <row r="5615" spans="1:3" x14ac:dyDescent="0.25">
      <c r="A5615" s="8" t="s">
        <v>22</v>
      </c>
      <c r="B5615" s="9" t="s">
        <v>18</v>
      </c>
      <c r="C5615" s="10">
        <v>50.83179297597043</v>
      </c>
    </row>
    <row r="5616" spans="1:3" x14ac:dyDescent="0.25">
      <c r="A5616" s="8" t="s">
        <v>22</v>
      </c>
      <c r="B5616" s="9" t="s">
        <v>18</v>
      </c>
      <c r="C5616" s="10">
        <v>50.83179297597043</v>
      </c>
    </row>
    <row r="5617" spans="1:3" x14ac:dyDescent="0.25">
      <c r="A5617" s="8" t="s">
        <v>22</v>
      </c>
      <c r="B5617" s="9" t="s">
        <v>18</v>
      </c>
      <c r="C5617" s="10">
        <v>50.83179297597043</v>
      </c>
    </row>
    <row r="5618" spans="1:3" x14ac:dyDescent="0.25">
      <c r="A5618" s="8" t="s">
        <v>15</v>
      </c>
      <c r="B5618" s="9" t="s">
        <v>16</v>
      </c>
      <c r="C5618" s="10">
        <v>50.828665500471672</v>
      </c>
    </row>
    <row r="5619" spans="1:3" x14ac:dyDescent="0.25">
      <c r="A5619" s="8" t="s">
        <v>15</v>
      </c>
      <c r="B5619" s="9" t="s">
        <v>17</v>
      </c>
      <c r="C5619" s="10">
        <v>50.729299275554787</v>
      </c>
    </row>
    <row r="5620" spans="1:3" x14ac:dyDescent="0.25">
      <c r="A5620" s="8" t="s">
        <v>21</v>
      </c>
      <c r="B5620" s="9" t="s">
        <v>17</v>
      </c>
      <c r="C5620" s="10">
        <v>50.705467372134038</v>
      </c>
    </row>
    <row r="5621" spans="1:3" x14ac:dyDescent="0.25">
      <c r="A5621" s="8" t="s">
        <v>15</v>
      </c>
      <c r="B5621" s="9" t="s">
        <v>17</v>
      </c>
      <c r="C5621" s="10">
        <v>50.372297068332315</v>
      </c>
    </row>
    <row r="5622" spans="1:3" x14ac:dyDescent="0.25">
      <c r="A5622" s="8" t="s">
        <v>15</v>
      </c>
      <c r="B5622" s="9" t="s">
        <v>17</v>
      </c>
      <c r="C5622" s="10">
        <v>50.372297068332315</v>
      </c>
    </row>
    <row r="5623" spans="1:3" x14ac:dyDescent="0.25">
      <c r="A5623" s="8" t="s">
        <v>23</v>
      </c>
      <c r="B5623" s="9" t="s">
        <v>18</v>
      </c>
      <c r="C5623" s="10">
        <v>50.325000000000003</v>
      </c>
    </row>
    <row r="5624" spans="1:3" x14ac:dyDescent="0.25">
      <c r="A5624" s="8" t="s">
        <v>15</v>
      </c>
      <c r="B5624" s="9" t="s">
        <v>17</v>
      </c>
      <c r="C5624" s="10">
        <v>50.189125078992923</v>
      </c>
    </row>
    <row r="5625" spans="1:3" x14ac:dyDescent="0.25">
      <c r="A5625" s="8" t="s">
        <v>22</v>
      </c>
      <c r="B5625" s="9" t="s">
        <v>18</v>
      </c>
      <c r="C5625" s="10">
        <v>50.107280973366052</v>
      </c>
    </row>
    <row r="5626" spans="1:3" x14ac:dyDescent="0.25">
      <c r="A5626" s="8" t="s">
        <v>22</v>
      </c>
      <c r="B5626" s="9" t="s">
        <v>16</v>
      </c>
      <c r="C5626" s="10">
        <v>50.061614294516332</v>
      </c>
    </row>
    <row r="5627" spans="1:3" x14ac:dyDescent="0.25">
      <c r="A5627" s="8" t="s">
        <v>22</v>
      </c>
      <c r="B5627" s="9" t="s">
        <v>18</v>
      </c>
      <c r="C5627" s="10">
        <v>50.061614294516332</v>
      </c>
    </row>
    <row r="5628" spans="1:3" x14ac:dyDescent="0.25">
      <c r="A5628" s="8" t="s">
        <v>21</v>
      </c>
      <c r="B5628" s="9" t="s">
        <v>17</v>
      </c>
      <c r="C5628" s="10">
        <v>50</v>
      </c>
    </row>
    <row r="5629" spans="1:3" x14ac:dyDescent="0.25">
      <c r="A5629" s="8" t="s">
        <v>21</v>
      </c>
      <c r="B5629" s="9" t="s">
        <v>18</v>
      </c>
      <c r="C5629" s="10">
        <v>50</v>
      </c>
    </row>
    <row r="5630" spans="1:3" x14ac:dyDescent="0.25">
      <c r="A5630" s="8" t="s">
        <v>23</v>
      </c>
      <c r="B5630" s="9" t="s">
        <v>16</v>
      </c>
      <c r="C5630" s="10">
        <v>50</v>
      </c>
    </row>
    <row r="5631" spans="1:3" x14ac:dyDescent="0.25">
      <c r="A5631" s="8" t="s">
        <v>23</v>
      </c>
      <c r="B5631" s="9" t="s">
        <v>16</v>
      </c>
      <c r="C5631" s="10">
        <v>50</v>
      </c>
    </row>
    <row r="5632" spans="1:3" x14ac:dyDescent="0.25">
      <c r="A5632" s="8" t="s">
        <v>21</v>
      </c>
      <c r="B5632" s="9" t="s">
        <v>18</v>
      </c>
      <c r="C5632" s="10">
        <v>50</v>
      </c>
    </row>
    <row r="5633" spans="1:3" x14ac:dyDescent="0.25">
      <c r="A5633" s="8" t="s">
        <v>23</v>
      </c>
      <c r="B5633" s="9" t="s">
        <v>18</v>
      </c>
      <c r="C5633" s="10">
        <v>50</v>
      </c>
    </row>
    <row r="5634" spans="1:3" x14ac:dyDescent="0.25">
      <c r="A5634" s="8" t="s">
        <v>21</v>
      </c>
      <c r="B5634" s="9" t="s">
        <v>18</v>
      </c>
      <c r="C5634" s="10">
        <v>50</v>
      </c>
    </row>
    <row r="5635" spans="1:3" x14ac:dyDescent="0.25">
      <c r="A5635" s="8" t="s">
        <v>23</v>
      </c>
      <c r="B5635" s="9" t="s">
        <v>17</v>
      </c>
      <c r="C5635" s="10">
        <v>50</v>
      </c>
    </row>
    <row r="5636" spans="1:3" x14ac:dyDescent="0.25">
      <c r="A5636" s="8" t="s">
        <v>23</v>
      </c>
      <c r="B5636" s="9" t="s">
        <v>16</v>
      </c>
      <c r="C5636" s="10">
        <v>50</v>
      </c>
    </row>
    <row r="5637" spans="1:3" x14ac:dyDescent="0.25">
      <c r="A5637" s="8" t="s">
        <v>23</v>
      </c>
      <c r="B5637" s="9" t="s">
        <v>16</v>
      </c>
      <c r="C5637" s="10">
        <v>50</v>
      </c>
    </row>
    <row r="5638" spans="1:3" x14ac:dyDescent="0.25">
      <c r="A5638" s="8" t="s">
        <v>21</v>
      </c>
      <c r="B5638" s="9" t="s">
        <v>18</v>
      </c>
      <c r="C5638" s="10">
        <v>50</v>
      </c>
    </row>
    <row r="5639" spans="1:3" x14ac:dyDescent="0.25">
      <c r="A5639" s="8" t="s">
        <v>23</v>
      </c>
      <c r="B5639" s="9" t="s">
        <v>18</v>
      </c>
      <c r="C5639" s="10">
        <v>50</v>
      </c>
    </row>
    <row r="5640" spans="1:3" x14ac:dyDescent="0.25">
      <c r="A5640" s="8" t="s">
        <v>23</v>
      </c>
      <c r="B5640" s="9" t="s">
        <v>18</v>
      </c>
      <c r="C5640" s="10">
        <v>50</v>
      </c>
    </row>
    <row r="5641" spans="1:3" x14ac:dyDescent="0.25">
      <c r="A5641" s="8" t="s">
        <v>24</v>
      </c>
      <c r="B5641" s="9" t="s">
        <v>18</v>
      </c>
      <c r="C5641" s="10">
        <v>50</v>
      </c>
    </row>
    <row r="5642" spans="1:3" x14ac:dyDescent="0.25">
      <c r="A5642" s="8" t="s">
        <v>23</v>
      </c>
      <c r="B5642" s="9" t="s">
        <v>17</v>
      </c>
      <c r="C5642" s="10">
        <v>50</v>
      </c>
    </row>
    <row r="5643" spans="1:3" x14ac:dyDescent="0.25">
      <c r="A5643" s="8" t="s">
        <v>23</v>
      </c>
      <c r="B5643" s="9" t="s">
        <v>17</v>
      </c>
      <c r="C5643" s="10">
        <v>50</v>
      </c>
    </row>
    <row r="5644" spans="1:3" x14ac:dyDescent="0.25">
      <c r="A5644" s="8" t="s">
        <v>22</v>
      </c>
      <c r="B5644" s="9" t="s">
        <v>16</v>
      </c>
      <c r="C5644" s="10">
        <v>50</v>
      </c>
    </row>
    <row r="5645" spans="1:3" x14ac:dyDescent="0.25">
      <c r="A5645" s="8" t="s">
        <v>23</v>
      </c>
      <c r="B5645" s="9" t="s">
        <v>17</v>
      </c>
      <c r="C5645" s="10">
        <v>50</v>
      </c>
    </row>
    <row r="5646" spans="1:3" x14ac:dyDescent="0.25">
      <c r="A5646" s="8" t="s">
        <v>21</v>
      </c>
      <c r="B5646" s="9" t="s">
        <v>18</v>
      </c>
      <c r="C5646" s="10">
        <v>50</v>
      </c>
    </row>
    <row r="5647" spans="1:3" x14ac:dyDescent="0.25">
      <c r="A5647" s="8" t="s">
        <v>23</v>
      </c>
      <c r="B5647" s="9" t="s">
        <v>18</v>
      </c>
      <c r="C5647" s="10">
        <v>50</v>
      </c>
    </row>
    <row r="5648" spans="1:3" x14ac:dyDescent="0.25">
      <c r="A5648" s="8" t="s">
        <v>21</v>
      </c>
      <c r="B5648" s="9" t="s">
        <v>17</v>
      </c>
      <c r="C5648" s="10">
        <v>50</v>
      </c>
    </row>
    <row r="5649" spans="1:3" x14ac:dyDescent="0.25">
      <c r="A5649" s="8" t="s">
        <v>23</v>
      </c>
      <c r="B5649" s="9" t="s">
        <v>18</v>
      </c>
      <c r="C5649" s="10">
        <v>50</v>
      </c>
    </row>
    <row r="5650" spans="1:3" x14ac:dyDescent="0.25">
      <c r="A5650" s="8" t="s">
        <v>21</v>
      </c>
      <c r="B5650" s="9" t="s">
        <v>18</v>
      </c>
      <c r="C5650" s="10">
        <v>50</v>
      </c>
    </row>
    <row r="5651" spans="1:3" x14ac:dyDescent="0.25">
      <c r="A5651" s="8" t="s">
        <v>23</v>
      </c>
      <c r="B5651" s="9" t="s">
        <v>17</v>
      </c>
      <c r="C5651" s="10">
        <v>50</v>
      </c>
    </row>
    <row r="5652" spans="1:3" x14ac:dyDescent="0.25">
      <c r="A5652" s="8" t="s">
        <v>23</v>
      </c>
      <c r="B5652" s="9" t="s">
        <v>17</v>
      </c>
      <c r="C5652" s="10">
        <v>50</v>
      </c>
    </row>
    <row r="5653" spans="1:3" x14ac:dyDescent="0.25">
      <c r="A5653" s="8" t="s">
        <v>23</v>
      </c>
      <c r="B5653" s="9" t="s">
        <v>17</v>
      </c>
      <c r="C5653" s="10">
        <v>50</v>
      </c>
    </row>
    <row r="5654" spans="1:3" x14ac:dyDescent="0.25">
      <c r="A5654" s="8" t="s">
        <v>23</v>
      </c>
      <c r="B5654" s="9" t="s">
        <v>17</v>
      </c>
      <c r="C5654" s="10">
        <v>50</v>
      </c>
    </row>
    <row r="5655" spans="1:3" x14ac:dyDescent="0.25">
      <c r="A5655" s="8" t="s">
        <v>23</v>
      </c>
      <c r="B5655" s="9" t="s">
        <v>17</v>
      </c>
      <c r="C5655" s="10">
        <v>50</v>
      </c>
    </row>
    <row r="5656" spans="1:3" x14ac:dyDescent="0.25">
      <c r="A5656" s="8" t="s">
        <v>23</v>
      </c>
      <c r="B5656" s="9" t="s">
        <v>17</v>
      </c>
      <c r="C5656" s="10">
        <v>50</v>
      </c>
    </row>
    <row r="5657" spans="1:3" x14ac:dyDescent="0.25">
      <c r="A5657" s="8" t="s">
        <v>23</v>
      </c>
      <c r="B5657" s="9" t="s">
        <v>17</v>
      </c>
      <c r="C5657" s="10">
        <v>50</v>
      </c>
    </row>
    <row r="5658" spans="1:3" x14ac:dyDescent="0.25">
      <c r="A5658" s="8" t="s">
        <v>23</v>
      </c>
      <c r="B5658" s="9" t="s">
        <v>17</v>
      </c>
      <c r="C5658" s="10">
        <v>50</v>
      </c>
    </row>
    <row r="5659" spans="1:3" x14ac:dyDescent="0.25">
      <c r="A5659" s="8" t="s">
        <v>15</v>
      </c>
      <c r="B5659" s="9" t="s">
        <v>17</v>
      </c>
      <c r="C5659" s="10">
        <v>50</v>
      </c>
    </row>
    <row r="5660" spans="1:3" x14ac:dyDescent="0.25">
      <c r="A5660" s="8" t="s">
        <v>22</v>
      </c>
      <c r="B5660" s="9" t="s">
        <v>18</v>
      </c>
      <c r="C5660" s="10">
        <v>50</v>
      </c>
    </row>
    <row r="5661" spans="1:3" x14ac:dyDescent="0.25">
      <c r="A5661" s="8" t="s">
        <v>23</v>
      </c>
      <c r="B5661" s="9" t="s">
        <v>17</v>
      </c>
      <c r="C5661" s="10">
        <v>50</v>
      </c>
    </row>
    <row r="5662" spans="1:3" x14ac:dyDescent="0.25">
      <c r="A5662" s="8" t="s">
        <v>23</v>
      </c>
      <c r="B5662" s="9" t="s">
        <v>17</v>
      </c>
      <c r="C5662" s="10">
        <v>50</v>
      </c>
    </row>
    <row r="5663" spans="1:3" x14ac:dyDescent="0.25">
      <c r="A5663" s="8" t="s">
        <v>22</v>
      </c>
      <c r="B5663" s="9" t="s">
        <v>18</v>
      </c>
      <c r="C5663" s="10">
        <v>50</v>
      </c>
    </row>
    <row r="5664" spans="1:3" x14ac:dyDescent="0.25">
      <c r="A5664" s="8" t="s">
        <v>23</v>
      </c>
      <c r="B5664" s="9" t="s">
        <v>16</v>
      </c>
      <c r="C5664" s="10">
        <v>50</v>
      </c>
    </row>
    <row r="5665" spans="1:3" x14ac:dyDescent="0.25">
      <c r="A5665" s="8" t="s">
        <v>22</v>
      </c>
      <c r="B5665" s="9" t="s">
        <v>18</v>
      </c>
      <c r="C5665" s="10">
        <v>50</v>
      </c>
    </row>
    <row r="5666" spans="1:3" x14ac:dyDescent="0.25">
      <c r="A5666" s="8" t="s">
        <v>23</v>
      </c>
      <c r="B5666" s="9" t="s">
        <v>18</v>
      </c>
      <c r="C5666" s="10">
        <v>50</v>
      </c>
    </row>
    <row r="5667" spans="1:3" x14ac:dyDescent="0.25">
      <c r="A5667" s="8" t="s">
        <v>22</v>
      </c>
      <c r="B5667" s="9" t="s">
        <v>18</v>
      </c>
      <c r="C5667" s="10">
        <v>50</v>
      </c>
    </row>
    <row r="5668" spans="1:3" x14ac:dyDescent="0.25">
      <c r="A5668" s="8" t="s">
        <v>22</v>
      </c>
      <c r="B5668" s="9" t="s">
        <v>18</v>
      </c>
      <c r="C5668" s="10">
        <v>50</v>
      </c>
    </row>
    <row r="5669" spans="1:3" x14ac:dyDescent="0.25">
      <c r="A5669" s="8" t="s">
        <v>22</v>
      </c>
      <c r="B5669" s="9" t="s">
        <v>18</v>
      </c>
      <c r="C5669" s="10">
        <v>50</v>
      </c>
    </row>
    <row r="5670" spans="1:3" x14ac:dyDescent="0.25">
      <c r="A5670" s="8" t="s">
        <v>22</v>
      </c>
      <c r="B5670" s="9" t="s">
        <v>18</v>
      </c>
      <c r="C5670" s="10">
        <v>50</v>
      </c>
    </row>
    <row r="5671" spans="1:3" x14ac:dyDescent="0.25">
      <c r="A5671" s="8" t="s">
        <v>22</v>
      </c>
      <c r="B5671" s="9" t="s">
        <v>18</v>
      </c>
      <c r="C5671" s="10">
        <v>50</v>
      </c>
    </row>
    <row r="5672" spans="1:3" x14ac:dyDescent="0.25">
      <c r="A5672" s="8" t="s">
        <v>22</v>
      </c>
      <c r="B5672" s="9" t="s">
        <v>18</v>
      </c>
      <c r="C5672" s="10">
        <v>50</v>
      </c>
    </row>
    <row r="5673" spans="1:3" x14ac:dyDescent="0.25">
      <c r="A5673" s="8" t="s">
        <v>23</v>
      </c>
      <c r="B5673" s="9" t="s">
        <v>17</v>
      </c>
      <c r="C5673" s="10">
        <v>50</v>
      </c>
    </row>
    <row r="5674" spans="1:3" x14ac:dyDescent="0.25">
      <c r="A5674" s="8" t="s">
        <v>21</v>
      </c>
      <c r="B5674" s="9" t="s">
        <v>18</v>
      </c>
      <c r="C5674" s="10">
        <v>50</v>
      </c>
    </row>
    <row r="5675" spans="1:3" x14ac:dyDescent="0.25">
      <c r="A5675" s="8" t="s">
        <v>23</v>
      </c>
      <c r="B5675" s="9" t="s">
        <v>16</v>
      </c>
      <c r="C5675" s="10">
        <v>50</v>
      </c>
    </row>
    <row r="5676" spans="1:3" x14ac:dyDescent="0.25">
      <c r="A5676" s="8" t="s">
        <v>21</v>
      </c>
      <c r="B5676" s="9" t="s">
        <v>17</v>
      </c>
      <c r="C5676" s="10">
        <v>50</v>
      </c>
    </row>
    <row r="5677" spans="1:3" x14ac:dyDescent="0.25">
      <c r="A5677" s="8" t="s">
        <v>21</v>
      </c>
      <c r="B5677" s="9" t="s">
        <v>17</v>
      </c>
      <c r="C5677" s="10">
        <v>50</v>
      </c>
    </row>
    <row r="5678" spans="1:3" x14ac:dyDescent="0.25">
      <c r="A5678" s="8" t="s">
        <v>23</v>
      </c>
      <c r="B5678" s="9" t="s">
        <v>18</v>
      </c>
      <c r="C5678" s="10">
        <v>50</v>
      </c>
    </row>
    <row r="5679" spans="1:3" x14ac:dyDescent="0.25">
      <c r="A5679" s="8" t="s">
        <v>23</v>
      </c>
      <c r="B5679" s="9" t="s">
        <v>18</v>
      </c>
      <c r="C5679" s="10">
        <v>50</v>
      </c>
    </row>
    <row r="5680" spans="1:3" x14ac:dyDescent="0.25">
      <c r="A5680" s="8" t="s">
        <v>21</v>
      </c>
      <c r="B5680" s="9" t="s">
        <v>17</v>
      </c>
      <c r="C5680" s="10">
        <v>50</v>
      </c>
    </row>
    <row r="5681" spans="1:3" x14ac:dyDescent="0.25">
      <c r="A5681" s="8" t="s">
        <v>23</v>
      </c>
      <c r="B5681" s="9" t="s">
        <v>18</v>
      </c>
      <c r="C5681" s="10">
        <v>50</v>
      </c>
    </row>
    <row r="5682" spans="1:3" x14ac:dyDescent="0.25">
      <c r="A5682" s="8" t="s">
        <v>23</v>
      </c>
      <c r="B5682" s="9" t="s">
        <v>18</v>
      </c>
      <c r="C5682" s="10">
        <v>50</v>
      </c>
    </row>
    <row r="5683" spans="1:3" x14ac:dyDescent="0.25">
      <c r="A5683" s="8" t="s">
        <v>23</v>
      </c>
      <c r="B5683" s="9" t="s">
        <v>18</v>
      </c>
      <c r="C5683" s="10">
        <v>50</v>
      </c>
    </row>
    <row r="5684" spans="1:3" x14ac:dyDescent="0.25">
      <c r="A5684" s="8" t="s">
        <v>23</v>
      </c>
      <c r="B5684" s="9" t="s">
        <v>17</v>
      </c>
      <c r="C5684" s="10">
        <v>50</v>
      </c>
    </row>
    <row r="5685" spans="1:3" x14ac:dyDescent="0.25">
      <c r="A5685" s="8" t="s">
        <v>23</v>
      </c>
      <c r="B5685" s="9" t="s">
        <v>17</v>
      </c>
      <c r="C5685" s="10">
        <v>50</v>
      </c>
    </row>
    <row r="5686" spans="1:3" x14ac:dyDescent="0.25">
      <c r="A5686" s="8" t="s">
        <v>23</v>
      </c>
      <c r="B5686" s="9" t="s">
        <v>17</v>
      </c>
      <c r="C5686" s="10">
        <v>50</v>
      </c>
    </row>
    <row r="5687" spans="1:3" x14ac:dyDescent="0.25">
      <c r="A5687" s="8" t="s">
        <v>23</v>
      </c>
      <c r="B5687" s="9" t="s">
        <v>19</v>
      </c>
      <c r="C5687" s="10">
        <v>50</v>
      </c>
    </row>
    <row r="5688" spans="1:3" x14ac:dyDescent="0.25">
      <c r="A5688" s="8" t="s">
        <v>24</v>
      </c>
      <c r="B5688" s="9" t="s">
        <v>16</v>
      </c>
      <c r="C5688" s="10">
        <v>50</v>
      </c>
    </row>
    <row r="5689" spans="1:3" x14ac:dyDescent="0.25">
      <c r="A5689" s="8" t="s">
        <v>22</v>
      </c>
      <c r="B5689" s="9" t="s">
        <v>18</v>
      </c>
      <c r="C5689" s="10">
        <v>50</v>
      </c>
    </row>
    <row r="5690" spans="1:3" x14ac:dyDescent="0.25">
      <c r="A5690" s="8" t="s">
        <v>22</v>
      </c>
      <c r="B5690" s="9" t="s">
        <v>18</v>
      </c>
      <c r="C5690" s="10">
        <v>50</v>
      </c>
    </row>
    <row r="5691" spans="1:3" x14ac:dyDescent="0.25">
      <c r="A5691" s="8" t="s">
        <v>22</v>
      </c>
      <c r="B5691" s="9" t="s">
        <v>16</v>
      </c>
      <c r="C5691" s="10">
        <v>50</v>
      </c>
    </row>
    <row r="5692" spans="1:3" x14ac:dyDescent="0.25">
      <c r="A5692" s="8" t="s">
        <v>23</v>
      </c>
      <c r="B5692" s="9" t="s">
        <v>17</v>
      </c>
      <c r="C5692" s="10">
        <v>50</v>
      </c>
    </row>
    <row r="5693" spans="1:3" x14ac:dyDescent="0.25">
      <c r="A5693" s="8" t="s">
        <v>23</v>
      </c>
      <c r="B5693" s="9" t="s">
        <v>18</v>
      </c>
      <c r="C5693" s="10">
        <v>50</v>
      </c>
    </row>
    <row r="5694" spans="1:3" x14ac:dyDescent="0.25">
      <c r="A5694" s="8" t="s">
        <v>23</v>
      </c>
      <c r="B5694" s="9" t="s">
        <v>18</v>
      </c>
      <c r="C5694" s="10">
        <v>50</v>
      </c>
    </row>
    <row r="5695" spans="1:3" x14ac:dyDescent="0.25">
      <c r="A5695" s="8" t="s">
        <v>23</v>
      </c>
      <c r="B5695" s="9" t="s">
        <v>16</v>
      </c>
      <c r="C5695" s="10">
        <v>50</v>
      </c>
    </row>
    <row r="5696" spans="1:3" x14ac:dyDescent="0.25">
      <c r="A5696" s="8" t="s">
        <v>23</v>
      </c>
      <c r="B5696" s="9" t="s">
        <v>18</v>
      </c>
      <c r="C5696" s="10">
        <v>50</v>
      </c>
    </row>
    <row r="5697" spans="1:3" x14ac:dyDescent="0.25">
      <c r="A5697" s="8" t="s">
        <v>21</v>
      </c>
      <c r="B5697" s="9" t="s">
        <v>18</v>
      </c>
      <c r="C5697" s="10">
        <v>49.603174603174601</v>
      </c>
    </row>
    <row r="5698" spans="1:3" x14ac:dyDescent="0.25">
      <c r="A5698" s="8" t="s">
        <v>21</v>
      </c>
      <c r="B5698" s="9" t="s">
        <v>16</v>
      </c>
      <c r="C5698" s="10">
        <v>49.372134038800709</v>
      </c>
    </row>
    <row r="5699" spans="1:3" x14ac:dyDescent="0.25">
      <c r="A5699" s="8" t="s">
        <v>23</v>
      </c>
      <c r="B5699" s="9" t="s">
        <v>20</v>
      </c>
      <c r="C5699" s="10">
        <v>49.356067834979626</v>
      </c>
    </row>
    <row r="5700" spans="1:3" x14ac:dyDescent="0.25">
      <c r="A5700" s="8" t="s">
        <v>23</v>
      </c>
      <c r="B5700" s="9" t="s">
        <v>18</v>
      </c>
      <c r="C5700" s="10">
        <v>49.356067834979626</v>
      </c>
    </row>
    <row r="5701" spans="1:3" x14ac:dyDescent="0.25">
      <c r="A5701" s="8" t="s">
        <v>23</v>
      </c>
      <c r="B5701" s="9" t="s">
        <v>19</v>
      </c>
      <c r="C5701" s="10">
        <v>49.356067834979626</v>
      </c>
    </row>
    <row r="5702" spans="1:3" x14ac:dyDescent="0.25">
      <c r="A5702" s="8" t="s">
        <v>23</v>
      </c>
      <c r="B5702" s="9" t="s">
        <v>19</v>
      </c>
      <c r="C5702" s="10">
        <v>49.356067834979626</v>
      </c>
    </row>
    <row r="5703" spans="1:3" x14ac:dyDescent="0.25">
      <c r="A5703" s="8" t="s">
        <v>22</v>
      </c>
      <c r="B5703" s="9" t="s">
        <v>17</v>
      </c>
      <c r="C5703" s="10">
        <v>49.291435613062234</v>
      </c>
    </row>
    <row r="5704" spans="1:3" x14ac:dyDescent="0.25">
      <c r="A5704" s="8" t="s">
        <v>22</v>
      </c>
      <c r="B5704" s="9" t="s">
        <v>17</v>
      </c>
      <c r="C5704" s="10">
        <v>49.291435613062234</v>
      </c>
    </row>
    <row r="5705" spans="1:3" x14ac:dyDescent="0.25">
      <c r="A5705" s="8" t="s">
        <v>22</v>
      </c>
      <c r="B5705" s="9" t="s">
        <v>17</v>
      </c>
      <c r="C5705" s="10">
        <v>49.291435613062234</v>
      </c>
    </row>
    <row r="5706" spans="1:3" x14ac:dyDescent="0.25">
      <c r="A5706" s="8" t="s">
        <v>22</v>
      </c>
      <c r="B5706" s="9" t="s">
        <v>17</v>
      </c>
      <c r="C5706" s="10">
        <v>49.291435613062234</v>
      </c>
    </row>
    <row r="5707" spans="1:3" x14ac:dyDescent="0.25">
      <c r="A5707" s="8" t="s">
        <v>22</v>
      </c>
      <c r="B5707" s="9" t="s">
        <v>17</v>
      </c>
      <c r="C5707" s="10">
        <v>49.291435613062234</v>
      </c>
    </row>
    <row r="5708" spans="1:3" x14ac:dyDescent="0.25">
      <c r="A5708" s="8" t="s">
        <v>22</v>
      </c>
      <c r="B5708" s="9" t="s">
        <v>17</v>
      </c>
      <c r="C5708" s="10">
        <v>49.291435613062234</v>
      </c>
    </row>
    <row r="5709" spans="1:3" x14ac:dyDescent="0.25">
      <c r="A5709" s="8" t="s">
        <v>22</v>
      </c>
      <c r="B5709" s="9" t="s">
        <v>17</v>
      </c>
      <c r="C5709" s="10">
        <v>49.291435613062234</v>
      </c>
    </row>
    <row r="5710" spans="1:3" x14ac:dyDescent="0.25">
      <c r="A5710" s="8" t="s">
        <v>23</v>
      </c>
      <c r="B5710" s="9" t="s">
        <v>17</v>
      </c>
      <c r="C5710" s="10">
        <v>49.21917384523254</v>
      </c>
    </row>
    <row r="5711" spans="1:3" x14ac:dyDescent="0.25">
      <c r="A5711" s="8" t="s">
        <v>23</v>
      </c>
      <c r="B5711" s="9" t="s">
        <v>17</v>
      </c>
      <c r="C5711" s="10">
        <v>49.116832328499271</v>
      </c>
    </row>
    <row r="5712" spans="1:3" x14ac:dyDescent="0.25">
      <c r="A5712" s="8" t="s">
        <v>22</v>
      </c>
      <c r="B5712" s="9" t="s">
        <v>17</v>
      </c>
      <c r="C5712" s="10">
        <v>49.095348120764015</v>
      </c>
    </row>
    <row r="5713" spans="1:3" x14ac:dyDescent="0.25">
      <c r="A5713" s="8" t="s">
        <v>21</v>
      </c>
      <c r="B5713" s="9" t="s">
        <v>17</v>
      </c>
      <c r="C5713" s="10">
        <v>48.967151675485006</v>
      </c>
    </row>
    <row r="5714" spans="1:3" x14ac:dyDescent="0.25">
      <c r="A5714" s="8" t="s">
        <v>21</v>
      </c>
      <c r="B5714" s="9" t="s">
        <v>17</v>
      </c>
      <c r="C5714" s="10">
        <v>48.967151675485006</v>
      </c>
    </row>
    <row r="5715" spans="1:3" x14ac:dyDescent="0.25">
      <c r="A5715" s="8" t="s">
        <v>21</v>
      </c>
      <c r="B5715" s="9" t="s">
        <v>17</v>
      </c>
      <c r="C5715" s="10">
        <v>48.967151675485006</v>
      </c>
    </row>
    <row r="5716" spans="1:3" x14ac:dyDescent="0.25">
      <c r="A5716" s="8" t="s">
        <v>21</v>
      </c>
      <c r="B5716" s="9" t="s">
        <v>17</v>
      </c>
      <c r="C5716" s="10">
        <v>48.967151675485006</v>
      </c>
    </row>
    <row r="5717" spans="1:3" x14ac:dyDescent="0.25">
      <c r="A5717" s="8" t="s">
        <v>21</v>
      </c>
      <c r="B5717" s="9" t="s">
        <v>17</v>
      </c>
      <c r="C5717" s="10">
        <v>48.967107583774251</v>
      </c>
    </row>
    <row r="5718" spans="1:3" x14ac:dyDescent="0.25">
      <c r="A5718" s="8" t="s">
        <v>21</v>
      </c>
      <c r="B5718" s="9" t="s">
        <v>17</v>
      </c>
      <c r="C5718" s="10">
        <v>48.967107583774251</v>
      </c>
    </row>
    <row r="5719" spans="1:3" x14ac:dyDescent="0.25">
      <c r="A5719" s="8" t="s">
        <v>21</v>
      </c>
      <c r="B5719" s="9" t="s">
        <v>17</v>
      </c>
      <c r="C5719" s="10">
        <v>48.967107583774251</v>
      </c>
    </row>
    <row r="5720" spans="1:3" x14ac:dyDescent="0.25">
      <c r="A5720" s="8" t="s">
        <v>21</v>
      </c>
      <c r="B5720" s="9" t="s">
        <v>17</v>
      </c>
      <c r="C5720" s="10">
        <v>48.967096560846564</v>
      </c>
    </row>
    <row r="5721" spans="1:3" x14ac:dyDescent="0.25">
      <c r="A5721" s="8" t="s">
        <v>21</v>
      </c>
      <c r="B5721" s="9" t="s">
        <v>17</v>
      </c>
      <c r="C5721" s="10">
        <v>48.963844797178126</v>
      </c>
    </row>
    <row r="5722" spans="1:3" x14ac:dyDescent="0.25">
      <c r="A5722" s="8" t="s">
        <v>21</v>
      </c>
      <c r="B5722" s="9" t="s">
        <v>17</v>
      </c>
      <c r="C5722" s="10">
        <v>48.963844797178126</v>
      </c>
    </row>
    <row r="5723" spans="1:3" x14ac:dyDescent="0.25">
      <c r="A5723" s="8" t="s">
        <v>23</v>
      </c>
      <c r="B5723" s="9" t="s">
        <v>18</v>
      </c>
      <c r="C5723" s="10">
        <v>48.883819455760147</v>
      </c>
    </row>
    <row r="5724" spans="1:3" x14ac:dyDescent="0.25">
      <c r="A5724" s="8" t="s">
        <v>23</v>
      </c>
      <c r="B5724" s="9" t="s">
        <v>17</v>
      </c>
      <c r="C5724" s="10">
        <v>48.883819455760147</v>
      </c>
    </row>
    <row r="5725" spans="1:3" x14ac:dyDescent="0.25">
      <c r="A5725" s="8" t="s">
        <v>23</v>
      </c>
      <c r="B5725" s="9" t="s">
        <v>17</v>
      </c>
      <c r="C5725" s="10">
        <v>48.883819455760147</v>
      </c>
    </row>
    <row r="5726" spans="1:3" x14ac:dyDescent="0.25">
      <c r="A5726" s="8" t="s">
        <v>23</v>
      </c>
      <c r="B5726" s="9" t="s">
        <v>17</v>
      </c>
      <c r="C5726" s="10">
        <v>48.883819455760147</v>
      </c>
    </row>
    <row r="5727" spans="1:3" x14ac:dyDescent="0.25">
      <c r="A5727" s="8" t="s">
        <v>23</v>
      </c>
      <c r="B5727" s="9" t="s">
        <v>16</v>
      </c>
      <c r="C5727" s="10">
        <v>48.883819455760147</v>
      </c>
    </row>
    <row r="5728" spans="1:3" x14ac:dyDescent="0.25">
      <c r="A5728" s="8" t="s">
        <v>23</v>
      </c>
      <c r="B5728" s="9" t="s">
        <v>18</v>
      </c>
      <c r="C5728" s="10">
        <v>48.883819455760147</v>
      </c>
    </row>
    <row r="5729" spans="1:3" x14ac:dyDescent="0.25">
      <c r="A5729" s="8" t="s">
        <v>23</v>
      </c>
      <c r="B5729" s="9" t="s">
        <v>17</v>
      </c>
      <c r="C5729" s="10">
        <v>48.883819455760147</v>
      </c>
    </row>
    <row r="5730" spans="1:3" x14ac:dyDescent="0.25">
      <c r="A5730" s="8" t="s">
        <v>23</v>
      </c>
      <c r="B5730" s="9" t="s">
        <v>17</v>
      </c>
      <c r="C5730" s="10">
        <v>48.883819455760147</v>
      </c>
    </row>
    <row r="5731" spans="1:3" x14ac:dyDescent="0.25">
      <c r="A5731" s="8" t="s">
        <v>23</v>
      </c>
      <c r="B5731" s="9" t="s">
        <v>17</v>
      </c>
      <c r="C5731" s="10">
        <v>48.883819455760147</v>
      </c>
    </row>
    <row r="5732" spans="1:3" x14ac:dyDescent="0.25">
      <c r="A5732" s="8" t="s">
        <v>22</v>
      </c>
      <c r="B5732" s="9" t="s">
        <v>16</v>
      </c>
      <c r="C5732" s="10">
        <v>48.822478897125897</v>
      </c>
    </row>
    <row r="5733" spans="1:3" x14ac:dyDescent="0.25">
      <c r="A5733" s="8" t="s">
        <v>15</v>
      </c>
      <c r="B5733" s="9" t="s">
        <v>17</v>
      </c>
      <c r="C5733" s="10">
        <v>48.797648987516837</v>
      </c>
    </row>
    <row r="5734" spans="1:3" x14ac:dyDescent="0.25">
      <c r="A5734" s="8" t="s">
        <v>15</v>
      </c>
      <c r="B5734" s="9" t="s">
        <v>17</v>
      </c>
      <c r="C5734" s="10">
        <v>48.778137507212399</v>
      </c>
    </row>
    <row r="5735" spans="1:3" x14ac:dyDescent="0.25">
      <c r="A5735" s="8" t="s">
        <v>23</v>
      </c>
      <c r="B5735" s="9" t="s">
        <v>16</v>
      </c>
      <c r="C5735" s="10">
        <v>48.75</v>
      </c>
    </row>
    <row r="5736" spans="1:3" x14ac:dyDescent="0.25">
      <c r="A5736" s="8" t="s">
        <v>24</v>
      </c>
      <c r="B5736" s="9" t="s">
        <v>18</v>
      </c>
      <c r="C5736" s="10">
        <v>48.618426383599385</v>
      </c>
    </row>
    <row r="5737" spans="1:3" x14ac:dyDescent="0.25">
      <c r="A5737" s="8" t="s">
        <v>24</v>
      </c>
      <c r="B5737" s="9" t="s">
        <v>18</v>
      </c>
      <c r="C5737" s="10">
        <v>48.618426383599385</v>
      </c>
    </row>
    <row r="5738" spans="1:3" x14ac:dyDescent="0.25">
      <c r="A5738" s="8" t="s">
        <v>24</v>
      </c>
      <c r="B5738" s="9" t="s">
        <v>17</v>
      </c>
      <c r="C5738" s="10">
        <v>48.618426383599385</v>
      </c>
    </row>
    <row r="5739" spans="1:3" x14ac:dyDescent="0.25">
      <c r="A5739" s="8" t="s">
        <v>24</v>
      </c>
      <c r="B5739" s="9" t="s">
        <v>17</v>
      </c>
      <c r="C5739" s="10">
        <v>48.618426383599385</v>
      </c>
    </row>
    <row r="5740" spans="1:3" x14ac:dyDescent="0.25">
      <c r="A5740" s="8" t="s">
        <v>24</v>
      </c>
      <c r="B5740" s="9" t="s">
        <v>16</v>
      </c>
      <c r="C5740" s="10">
        <v>48.618426383599385</v>
      </c>
    </row>
    <row r="5741" spans="1:3" x14ac:dyDescent="0.25">
      <c r="A5741" s="8" t="s">
        <v>24</v>
      </c>
      <c r="B5741" s="9" t="s">
        <v>16</v>
      </c>
      <c r="C5741" s="10">
        <v>48.618426383599385</v>
      </c>
    </row>
    <row r="5742" spans="1:3" x14ac:dyDescent="0.25">
      <c r="A5742" s="8" t="s">
        <v>24</v>
      </c>
      <c r="B5742" s="9" t="s">
        <v>19</v>
      </c>
      <c r="C5742" s="10">
        <v>48.618426383599385</v>
      </c>
    </row>
    <row r="5743" spans="1:3" x14ac:dyDescent="0.25">
      <c r="A5743" s="8" t="s">
        <v>15</v>
      </c>
      <c r="B5743" s="9" t="s">
        <v>16</v>
      </c>
      <c r="C5743" s="10">
        <v>48.540577174938413</v>
      </c>
    </row>
    <row r="5744" spans="1:3" x14ac:dyDescent="0.25">
      <c r="A5744" s="8" t="s">
        <v>15</v>
      </c>
      <c r="B5744" s="9" t="s">
        <v>17</v>
      </c>
      <c r="C5744" s="10">
        <v>48.540577174938413</v>
      </c>
    </row>
    <row r="5745" spans="1:3" x14ac:dyDescent="0.25">
      <c r="A5745" s="8" t="s">
        <v>23</v>
      </c>
      <c r="B5745" s="9" t="s">
        <v>17</v>
      </c>
      <c r="C5745" s="10">
        <v>48.50319290669362</v>
      </c>
    </row>
    <row r="5746" spans="1:3" x14ac:dyDescent="0.25">
      <c r="A5746" s="8" t="s">
        <v>21</v>
      </c>
      <c r="B5746" s="9" t="s">
        <v>18</v>
      </c>
      <c r="C5746" s="10">
        <v>48.500881834215171</v>
      </c>
    </row>
    <row r="5747" spans="1:3" x14ac:dyDescent="0.25">
      <c r="A5747" s="8" t="s">
        <v>21</v>
      </c>
      <c r="B5747" s="9" t="s">
        <v>17</v>
      </c>
      <c r="C5747" s="10">
        <v>48.500881834215171</v>
      </c>
    </row>
    <row r="5748" spans="1:3" x14ac:dyDescent="0.25">
      <c r="A5748" s="8" t="s">
        <v>21</v>
      </c>
      <c r="B5748" s="9" t="s">
        <v>17</v>
      </c>
      <c r="C5748" s="10">
        <v>48.500881834215171</v>
      </c>
    </row>
    <row r="5749" spans="1:3" x14ac:dyDescent="0.25">
      <c r="A5749" s="8" t="s">
        <v>21</v>
      </c>
      <c r="B5749" s="9" t="s">
        <v>18</v>
      </c>
      <c r="C5749" s="10">
        <v>48.500881834215171</v>
      </c>
    </row>
    <row r="5750" spans="1:3" x14ac:dyDescent="0.25">
      <c r="A5750" s="8" t="s">
        <v>21</v>
      </c>
      <c r="B5750" s="9" t="s">
        <v>17</v>
      </c>
      <c r="C5750" s="10">
        <v>48.500881834215171</v>
      </c>
    </row>
    <row r="5751" spans="1:3" x14ac:dyDescent="0.25">
      <c r="A5751" s="8" t="s">
        <v>21</v>
      </c>
      <c r="B5751" s="9" t="s">
        <v>18</v>
      </c>
      <c r="C5751" s="10">
        <v>48.500881834215171</v>
      </c>
    </row>
    <row r="5752" spans="1:3" x14ac:dyDescent="0.25">
      <c r="A5752" s="8" t="s">
        <v>21</v>
      </c>
      <c r="B5752" s="9" t="s">
        <v>18</v>
      </c>
      <c r="C5752" s="10">
        <v>48.500881834215171</v>
      </c>
    </row>
    <row r="5753" spans="1:3" x14ac:dyDescent="0.25">
      <c r="A5753" s="8" t="s">
        <v>21</v>
      </c>
      <c r="B5753" s="9" t="s">
        <v>18</v>
      </c>
      <c r="C5753" s="10">
        <v>48.500881834215171</v>
      </c>
    </row>
    <row r="5754" spans="1:3" x14ac:dyDescent="0.25">
      <c r="A5754" s="8" t="s">
        <v>21</v>
      </c>
      <c r="B5754" s="9" t="s">
        <v>18</v>
      </c>
      <c r="C5754" s="10">
        <v>48.500881834215171</v>
      </c>
    </row>
    <row r="5755" spans="1:3" x14ac:dyDescent="0.25">
      <c r="A5755" s="8" t="s">
        <v>21</v>
      </c>
      <c r="B5755" s="9" t="s">
        <v>17</v>
      </c>
      <c r="C5755" s="10">
        <v>48.500881834215171</v>
      </c>
    </row>
    <row r="5756" spans="1:3" x14ac:dyDescent="0.25">
      <c r="A5756" s="8" t="s">
        <v>21</v>
      </c>
      <c r="B5756" s="9" t="s">
        <v>17</v>
      </c>
      <c r="C5756" s="10">
        <v>48.500881834215171</v>
      </c>
    </row>
    <row r="5757" spans="1:3" x14ac:dyDescent="0.25">
      <c r="A5757" s="8" t="s">
        <v>21</v>
      </c>
      <c r="B5757" s="9" t="s">
        <v>17</v>
      </c>
      <c r="C5757" s="10">
        <v>48.500881834215171</v>
      </c>
    </row>
    <row r="5758" spans="1:3" x14ac:dyDescent="0.25">
      <c r="A5758" s="8" t="s">
        <v>21</v>
      </c>
      <c r="B5758" s="9" t="s">
        <v>17</v>
      </c>
      <c r="C5758" s="10">
        <v>48.500881834215171</v>
      </c>
    </row>
    <row r="5759" spans="1:3" x14ac:dyDescent="0.25">
      <c r="A5759" s="8" t="s">
        <v>21</v>
      </c>
      <c r="B5759" s="9" t="s">
        <v>18</v>
      </c>
      <c r="C5759" s="10">
        <v>48.500881834215171</v>
      </c>
    </row>
    <row r="5760" spans="1:3" x14ac:dyDescent="0.25">
      <c r="A5760" s="8" t="s">
        <v>22</v>
      </c>
      <c r="B5760" s="9" t="s">
        <v>17</v>
      </c>
      <c r="C5760" s="10">
        <v>48.431575318855558</v>
      </c>
    </row>
    <row r="5761" spans="1:3" x14ac:dyDescent="0.25">
      <c r="A5761" s="8" t="s">
        <v>22</v>
      </c>
      <c r="B5761" s="9" t="s">
        <v>17</v>
      </c>
      <c r="C5761" s="10">
        <v>48.410996208204068</v>
      </c>
    </row>
    <row r="5762" spans="1:3" x14ac:dyDescent="0.25">
      <c r="A5762" s="8" t="s">
        <v>22</v>
      </c>
      <c r="B5762" s="9" t="s">
        <v>17</v>
      </c>
      <c r="C5762" s="10">
        <v>48.289934505342984</v>
      </c>
    </row>
    <row r="5763" spans="1:3" x14ac:dyDescent="0.25">
      <c r="A5763" s="8" t="s">
        <v>22</v>
      </c>
      <c r="B5763" s="9" t="s">
        <v>16</v>
      </c>
      <c r="C5763" s="10">
        <v>48.259220958290243</v>
      </c>
    </row>
    <row r="5764" spans="1:3" x14ac:dyDescent="0.25">
      <c r="A5764" s="8" t="s">
        <v>22</v>
      </c>
      <c r="B5764" s="9" t="s">
        <v>17</v>
      </c>
      <c r="C5764" s="10">
        <v>48.259220958290243</v>
      </c>
    </row>
    <row r="5765" spans="1:3" x14ac:dyDescent="0.25">
      <c r="A5765" s="8" t="s">
        <v>22</v>
      </c>
      <c r="B5765" s="9" t="s">
        <v>17</v>
      </c>
      <c r="C5765" s="10">
        <v>48.259220958290243</v>
      </c>
    </row>
    <row r="5766" spans="1:3" x14ac:dyDescent="0.25">
      <c r="A5766" s="8" t="s">
        <v>22</v>
      </c>
      <c r="B5766" s="9" t="s">
        <v>17</v>
      </c>
      <c r="C5766" s="10">
        <v>48.259220958290243</v>
      </c>
    </row>
    <row r="5767" spans="1:3" x14ac:dyDescent="0.25">
      <c r="A5767" s="8" t="s">
        <v>22</v>
      </c>
      <c r="B5767" s="9" t="s">
        <v>17</v>
      </c>
      <c r="C5767" s="10">
        <v>48.259220958290243</v>
      </c>
    </row>
    <row r="5768" spans="1:3" x14ac:dyDescent="0.25">
      <c r="A5768" s="8" t="s">
        <v>22</v>
      </c>
      <c r="B5768" s="9" t="s">
        <v>17</v>
      </c>
      <c r="C5768" s="10">
        <v>48.259220958290243</v>
      </c>
    </row>
    <row r="5769" spans="1:3" x14ac:dyDescent="0.25">
      <c r="A5769" s="8" t="s">
        <v>22</v>
      </c>
      <c r="B5769" s="9" t="s">
        <v>17</v>
      </c>
      <c r="C5769" s="10">
        <v>48.259220958290243</v>
      </c>
    </row>
    <row r="5770" spans="1:3" x14ac:dyDescent="0.25">
      <c r="A5770" s="8" t="s">
        <v>22</v>
      </c>
      <c r="B5770" s="9" t="s">
        <v>17</v>
      </c>
      <c r="C5770" s="10">
        <v>48.259220958290243</v>
      </c>
    </row>
    <row r="5771" spans="1:3" x14ac:dyDescent="0.25">
      <c r="A5771" s="8" t="s">
        <v>21</v>
      </c>
      <c r="B5771" s="9" t="s">
        <v>17</v>
      </c>
      <c r="C5771" s="10">
        <v>48.170194003527335</v>
      </c>
    </row>
    <row r="5772" spans="1:3" x14ac:dyDescent="0.25">
      <c r="A5772" s="8" t="s">
        <v>23</v>
      </c>
      <c r="B5772" s="9" t="s">
        <v>19</v>
      </c>
      <c r="C5772" s="10">
        <v>48.146364949446316</v>
      </c>
    </row>
    <row r="5773" spans="1:3" x14ac:dyDescent="0.25">
      <c r="A5773" s="8" t="s">
        <v>21</v>
      </c>
      <c r="B5773" s="9" t="s">
        <v>17</v>
      </c>
      <c r="C5773" s="10">
        <v>48.08267702821869</v>
      </c>
    </row>
    <row r="5774" spans="1:3" x14ac:dyDescent="0.25">
      <c r="A5774" s="8" t="s">
        <v>21</v>
      </c>
      <c r="B5774" s="9" t="s">
        <v>17</v>
      </c>
      <c r="C5774" s="10">
        <v>48.082671957671955</v>
      </c>
    </row>
    <row r="5775" spans="1:3" x14ac:dyDescent="0.25">
      <c r="A5775" s="8" t="s">
        <v>21</v>
      </c>
      <c r="B5775" s="9" t="s">
        <v>17</v>
      </c>
      <c r="C5775" s="10">
        <v>47.8331569664903</v>
      </c>
    </row>
    <row r="5776" spans="1:3" x14ac:dyDescent="0.25">
      <c r="A5776" s="8" t="s">
        <v>24</v>
      </c>
      <c r="B5776" s="9" t="s">
        <v>17</v>
      </c>
      <c r="C5776" s="10">
        <v>47.80811927720606</v>
      </c>
    </row>
    <row r="5777" spans="1:3" x14ac:dyDescent="0.25">
      <c r="A5777" s="8" t="s">
        <v>22</v>
      </c>
      <c r="B5777" s="9" t="s">
        <v>17</v>
      </c>
      <c r="C5777" s="10">
        <v>47.751078250154038</v>
      </c>
    </row>
    <row r="5778" spans="1:3" x14ac:dyDescent="0.25">
      <c r="A5778" s="8" t="s">
        <v>24</v>
      </c>
      <c r="B5778" s="9" t="s">
        <v>16</v>
      </c>
      <c r="C5778" s="10">
        <v>47.654347135444247</v>
      </c>
    </row>
    <row r="5779" spans="1:3" x14ac:dyDescent="0.25">
      <c r="A5779" s="8" t="s">
        <v>24</v>
      </c>
      <c r="B5779" s="9" t="s">
        <v>17</v>
      </c>
      <c r="C5779" s="10">
        <v>47.654347135444247</v>
      </c>
    </row>
    <row r="5780" spans="1:3" x14ac:dyDescent="0.25">
      <c r="A5780" s="8" t="s">
        <v>24</v>
      </c>
      <c r="B5780" s="9" t="s">
        <v>16</v>
      </c>
      <c r="C5780" s="10">
        <v>47.654347135444247</v>
      </c>
    </row>
    <row r="5781" spans="1:3" x14ac:dyDescent="0.25">
      <c r="A5781" s="8" t="s">
        <v>24</v>
      </c>
      <c r="B5781" s="9" t="s">
        <v>19</v>
      </c>
      <c r="C5781" s="10">
        <v>47.654347135444247</v>
      </c>
    </row>
    <row r="5782" spans="1:3" x14ac:dyDescent="0.25">
      <c r="A5782" s="8" t="s">
        <v>24</v>
      </c>
      <c r="B5782" s="9" t="s">
        <v>17</v>
      </c>
      <c r="C5782" s="10">
        <v>47.654347135444247</v>
      </c>
    </row>
    <row r="5783" spans="1:3" x14ac:dyDescent="0.25">
      <c r="A5783" s="8" t="s">
        <v>24</v>
      </c>
      <c r="B5783" s="9" t="s">
        <v>18</v>
      </c>
      <c r="C5783" s="10">
        <v>47.654347135444247</v>
      </c>
    </row>
    <row r="5784" spans="1:3" x14ac:dyDescent="0.25">
      <c r="A5784" s="8" t="s">
        <v>24</v>
      </c>
      <c r="B5784" s="9" t="s">
        <v>16</v>
      </c>
      <c r="C5784" s="10">
        <v>47.654347135444247</v>
      </c>
    </row>
    <row r="5785" spans="1:3" x14ac:dyDescent="0.25">
      <c r="A5785" s="8" t="s">
        <v>24</v>
      </c>
      <c r="B5785" s="9" t="s">
        <v>18</v>
      </c>
      <c r="C5785" s="10">
        <v>47.654347135444247</v>
      </c>
    </row>
    <row r="5786" spans="1:3" x14ac:dyDescent="0.25">
      <c r="A5786" s="8" t="s">
        <v>15</v>
      </c>
      <c r="B5786" s="9" t="s">
        <v>17</v>
      </c>
      <c r="C5786" s="10">
        <v>47.624717228241458</v>
      </c>
    </row>
    <row r="5787" spans="1:3" x14ac:dyDescent="0.25">
      <c r="A5787" s="8" t="s">
        <v>23</v>
      </c>
      <c r="B5787" s="9" t="s">
        <v>17</v>
      </c>
      <c r="C5787" s="10">
        <v>47.5</v>
      </c>
    </row>
    <row r="5788" spans="1:3" x14ac:dyDescent="0.25">
      <c r="A5788" s="8" t="s">
        <v>23</v>
      </c>
      <c r="B5788" s="9" t="s">
        <v>18</v>
      </c>
      <c r="C5788" s="10">
        <v>47.5</v>
      </c>
    </row>
    <row r="5789" spans="1:3" x14ac:dyDescent="0.25">
      <c r="A5789" s="8" t="s">
        <v>23</v>
      </c>
      <c r="B5789" s="9" t="s">
        <v>17</v>
      </c>
      <c r="C5789" s="10">
        <v>47.5</v>
      </c>
    </row>
    <row r="5790" spans="1:3" x14ac:dyDescent="0.25">
      <c r="A5790" s="8" t="s">
        <v>23</v>
      </c>
      <c r="B5790" s="9" t="s">
        <v>17</v>
      </c>
      <c r="C5790" s="10">
        <v>47.5</v>
      </c>
    </row>
    <row r="5791" spans="1:3" x14ac:dyDescent="0.25">
      <c r="A5791" s="8" t="s">
        <v>22</v>
      </c>
      <c r="B5791" s="9" t="s">
        <v>19</v>
      </c>
      <c r="C5791" s="10">
        <v>47.443006777572393</v>
      </c>
    </row>
    <row r="5792" spans="1:3" x14ac:dyDescent="0.25">
      <c r="A5792" s="8" t="s">
        <v>21</v>
      </c>
      <c r="B5792" s="9" t="s">
        <v>17</v>
      </c>
      <c r="C5792" s="10">
        <v>47.420767195767198</v>
      </c>
    </row>
    <row r="5793" spans="1:3" x14ac:dyDescent="0.25">
      <c r="A5793" s="8" t="s">
        <v>21</v>
      </c>
      <c r="B5793" s="9" t="s">
        <v>17</v>
      </c>
      <c r="C5793" s="10">
        <v>47.420767195767198</v>
      </c>
    </row>
    <row r="5794" spans="1:3" x14ac:dyDescent="0.25">
      <c r="A5794" s="8" t="s">
        <v>21</v>
      </c>
      <c r="B5794" s="9" t="s">
        <v>16</v>
      </c>
      <c r="C5794" s="10">
        <v>47.420767195767198</v>
      </c>
    </row>
    <row r="5795" spans="1:3" x14ac:dyDescent="0.25">
      <c r="A5795" s="8" t="s">
        <v>21</v>
      </c>
      <c r="B5795" s="9" t="s">
        <v>17</v>
      </c>
      <c r="C5795" s="10">
        <v>47.420634920634917</v>
      </c>
    </row>
    <row r="5796" spans="1:3" x14ac:dyDescent="0.25">
      <c r="A5796" s="8" t="s">
        <v>23</v>
      </c>
      <c r="B5796" s="9" t="s">
        <v>18</v>
      </c>
      <c r="C5796" s="10">
        <v>47.397751344305043</v>
      </c>
    </row>
    <row r="5797" spans="1:3" x14ac:dyDescent="0.25">
      <c r="A5797" s="8" t="s">
        <v>24</v>
      </c>
      <c r="B5797" s="9" t="s">
        <v>16</v>
      </c>
      <c r="C5797" s="10">
        <v>46.997812170812736</v>
      </c>
    </row>
    <row r="5798" spans="1:3" x14ac:dyDescent="0.25">
      <c r="A5798" s="8" t="s">
        <v>21</v>
      </c>
      <c r="B5798" s="9" t="s">
        <v>17</v>
      </c>
      <c r="C5798" s="10">
        <v>46.957671957671955</v>
      </c>
    </row>
    <row r="5799" spans="1:3" x14ac:dyDescent="0.25">
      <c r="A5799" s="8" t="s">
        <v>21</v>
      </c>
      <c r="B5799" s="9" t="s">
        <v>17</v>
      </c>
      <c r="C5799" s="10">
        <v>46.905423280423278</v>
      </c>
    </row>
    <row r="5800" spans="1:3" x14ac:dyDescent="0.25">
      <c r="A5800" s="8" t="s">
        <v>21</v>
      </c>
      <c r="B5800" s="9" t="s">
        <v>16</v>
      </c>
      <c r="C5800" s="10">
        <v>46.684472663139339</v>
      </c>
    </row>
    <row r="5801" spans="1:3" x14ac:dyDescent="0.25">
      <c r="A5801" s="8" t="s">
        <v>23</v>
      </c>
      <c r="B5801" s="9" t="s">
        <v>17</v>
      </c>
      <c r="C5801" s="10">
        <v>46.606485253381138</v>
      </c>
    </row>
    <row r="5802" spans="1:3" x14ac:dyDescent="0.25">
      <c r="A5802" s="8" t="s">
        <v>21</v>
      </c>
      <c r="B5802" s="9" t="s">
        <v>16</v>
      </c>
      <c r="C5802" s="10">
        <v>46.296296296296298</v>
      </c>
    </row>
    <row r="5803" spans="1:3" x14ac:dyDescent="0.25">
      <c r="A5803" s="8" t="s">
        <v>21</v>
      </c>
      <c r="B5803" s="9" t="s">
        <v>17</v>
      </c>
      <c r="C5803" s="10">
        <v>46.296296296296298</v>
      </c>
    </row>
    <row r="5804" spans="1:3" x14ac:dyDescent="0.25">
      <c r="A5804" s="8" t="s">
        <v>22</v>
      </c>
      <c r="B5804" s="9" t="s">
        <v>19</v>
      </c>
      <c r="C5804" s="10">
        <v>46.252874744645588</v>
      </c>
    </row>
    <row r="5805" spans="1:3" x14ac:dyDescent="0.25">
      <c r="A5805" s="8" t="s">
        <v>22</v>
      </c>
      <c r="B5805" s="9" t="s">
        <v>17</v>
      </c>
      <c r="C5805" s="10">
        <v>46.231053604436234</v>
      </c>
    </row>
    <row r="5806" spans="1:3" x14ac:dyDescent="0.25">
      <c r="A5806" s="8" t="s">
        <v>22</v>
      </c>
      <c r="B5806" s="9" t="s">
        <v>17</v>
      </c>
      <c r="C5806" s="10">
        <v>46.210720887245841</v>
      </c>
    </row>
    <row r="5807" spans="1:3" x14ac:dyDescent="0.25">
      <c r="A5807" s="8" t="s">
        <v>22</v>
      </c>
      <c r="B5807" s="9" t="s">
        <v>17</v>
      </c>
      <c r="C5807" s="10">
        <v>46.210720887245841</v>
      </c>
    </row>
    <row r="5808" spans="1:3" x14ac:dyDescent="0.25">
      <c r="A5808" s="8" t="s">
        <v>22</v>
      </c>
      <c r="B5808" s="9" t="s">
        <v>17</v>
      </c>
      <c r="C5808" s="10">
        <v>46.210720887245841</v>
      </c>
    </row>
    <row r="5809" spans="1:3" x14ac:dyDescent="0.25">
      <c r="A5809" s="8" t="s">
        <v>22</v>
      </c>
      <c r="B5809" s="9" t="s">
        <v>17</v>
      </c>
      <c r="C5809" s="10">
        <v>46.210720887245841</v>
      </c>
    </row>
    <row r="5810" spans="1:3" x14ac:dyDescent="0.25">
      <c r="A5810" s="8" t="s">
        <v>22</v>
      </c>
      <c r="B5810" s="9" t="s">
        <v>16</v>
      </c>
      <c r="C5810" s="10">
        <v>46.210720887245841</v>
      </c>
    </row>
    <row r="5811" spans="1:3" x14ac:dyDescent="0.25">
      <c r="A5811" s="8" t="s">
        <v>22</v>
      </c>
      <c r="B5811" s="9" t="s">
        <v>17</v>
      </c>
      <c r="C5811" s="10">
        <v>46.210720887245841</v>
      </c>
    </row>
    <row r="5812" spans="1:3" x14ac:dyDescent="0.25">
      <c r="A5812" s="8" t="s">
        <v>22</v>
      </c>
      <c r="B5812" s="9" t="s">
        <v>17</v>
      </c>
      <c r="C5812" s="10">
        <v>46.210720887245841</v>
      </c>
    </row>
    <row r="5813" spans="1:3" x14ac:dyDescent="0.25">
      <c r="A5813" s="8" t="s">
        <v>22</v>
      </c>
      <c r="B5813" s="9" t="s">
        <v>18</v>
      </c>
      <c r="C5813" s="10">
        <v>46.210720887245841</v>
      </c>
    </row>
    <row r="5814" spans="1:3" x14ac:dyDescent="0.25">
      <c r="A5814" s="8" t="s">
        <v>22</v>
      </c>
      <c r="B5814" s="9" t="s">
        <v>17</v>
      </c>
      <c r="C5814" s="10">
        <v>46.210720887245841</v>
      </c>
    </row>
    <row r="5815" spans="1:3" x14ac:dyDescent="0.25">
      <c r="A5815" s="8" t="s">
        <v>22</v>
      </c>
      <c r="B5815" s="9" t="s">
        <v>17</v>
      </c>
      <c r="C5815" s="10">
        <v>46.210720887245841</v>
      </c>
    </row>
    <row r="5816" spans="1:3" x14ac:dyDescent="0.25">
      <c r="A5816" s="8" t="s">
        <v>22</v>
      </c>
      <c r="B5816" s="9" t="s">
        <v>16</v>
      </c>
      <c r="C5816" s="10">
        <v>46.210720887245841</v>
      </c>
    </row>
    <row r="5817" spans="1:3" x14ac:dyDescent="0.25">
      <c r="A5817" s="8" t="s">
        <v>22</v>
      </c>
      <c r="B5817" s="9" t="s">
        <v>17</v>
      </c>
      <c r="C5817" s="10">
        <v>46.210720887245841</v>
      </c>
    </row>
    <row r="5818" spans="1:3" x14ac:dyDescent="0.25">
      <c r="A5818" s="8" t="s">
        <v>22</v>
      </c>
      <c r="B5818" s="9" t="s">
        <v>18</v>
      </c>
      <c r="C5818" s="10">
        <v>46.210720887245841</v>
      </c>
    </row>
    <row r="5819" spans="1:3" x14ac:dyDescent="0.25">
      <c r="A5819" s="8" t="s">
        <v>22</v>
      </c>
      <c r="B5819" s="9" t="s">
        <v>17</v>
      </c>
      <c r="C5819" s="10">
        <v>46.210720887245841</v>
      </c>
    </row>
    <row r="5820" spans="1:3" x14ac:dyDescent="0.25">
      <c r="A5820" s="8" t="s">
        <v>22</v>
      </c>
      <c r="B5820" s="9" t="s">
        <v>18</v>
      </c>
      <c r="C5820" s="10">
        <v>46.210720887245841</v>
      </c>
    </row>
    <row r="5821" spans="1:3" x14ac:dyDescent="0.25">
      <c r="A5821" s="8" t="s">
        <v>22</v>
      </c>
      <c r="B5821" s="9" t="s">
        <v>18</v>
      </c>
      <c r="C5821" s="10">
        <v>46.210720887245841</v>
      </c>
    </row>
    <row r="5822" spans="1:3" x14ac:dyDescent="0.25">
      <c r="A5822" s="8" t="s">
        <v>22</v>
      </c>
      <c r="B5822" s="9" t="s">
        <v>18</v>
      </c>
      <c r="C5822" s="10">
        <v>46.210720887245841</v>
      </c>
    </row>
    <row r="5823" spans="1:3" x14ac:dyDescent="0.25">
      <c r="A5823" s="8" t="s">
        <v>22</v>
      </c>
      <c r="B5823" s="9" t="s">
        <v>18</v>
      </c>
      <c r="C5823" s="10">
        <v>46.210720887245841</v>
      </c>
    </row>
    <row r="5824" spans="1:3" x14ac:dyDescent="0.25">
      <c r="A5824" s="8" t="s">
        <v>22</v>
      </c>
      <c r="B5824" s="9" t="s">
        <v>17</v>
      </c>
      <c r="C5824" s="10">
        <v>46.210720887245841</v>
      </c>
    </row>
    <row r="5825" spans="1:3" x14ac:dyDescent="0.25">
      <c r="A5825" s="8" t="s">
        <v>22</v>
      </c>
      <c r="B5825" s="9" t="s">
        <v>18</v>
      </c>
      <c r="C5825" s="10">
        <v>46.210720887245841</v>
      </c>
    </row>
    <row r="5826" spans="1:3" x14ac:dyDescent="0.25">
      <c r="A5826" s="8" t="s">
        <v>22</v>
      </c>
      <c r="B5826" s="9" t="s">
        <v>18</v>
      </c>
      <c r="C5826" s="10">
        <v>46.210720887245841</v>
      </c>
    </row>
    <row r="5827" spans="1:3" x14ac:dyDescent="0.25">
      <c r="A5827" s="8" t="s">
        <v>22</v>
      </c>
      <c r="B5827" s="9" t="s">
        <v>18</v>
      </c>
      <c r="C5827" s="10">
        <v>46.210720887245841</v>
      </c>
    </row>
    <row r="5828" spans="1:3" x14ac:dyDescent="0.25">
      <c r="A5828" s="8" t="s">
        <v>22</v>
      </c>
      <c r="B5828" s="9" t="s">
        <v>18</v>
      </c>
      <c r="C5828" s="10">
        <v>46.210720887245841</v>
      </c>
    </row>
    <row r="5829" spans="1:3" x14ac:dyDescent="0.25">
      <c r="A5829" s="8" t="s">
        <v>22</v>
      </c>
      <c r="B5829" s="9" t="s">
        <v>16</v>
      </c>
      <c r="C5829" s="10">
        <v>46.210720887245841</v>
      </c>
    </row>
    <row r="5830" spans="1:3" x14ac:dyDescent="0.25">
      <c r="A5830" s="8" t="s">
        <v>22</v>
      </c>
      <c r="B5830" s="9" t="s">
        <v>18</v>
      </c>
      <c r="C5830" s="10">
        <v>46.210720887245841</v>
      </c>
    </row>
    <row r="5831" spans="1:3" x14ac:dyDescent="0.25">
      <c r="A5831" s="8" t="s">
        <v>22</v>
      </c>
      <c r="B5831" s="9" t="s">
        <v>17</v>
      </c>
      <c r="C5831" s="10">
        <v>46.210720887245841</v>
      </c>
    </row>
    <row r="5832" spans="1:3" x14ac:dyDescent="0.25">
      <c r="A5832" s="8" t="s">
        <v>22</v>
      </c>
      <c r="B5832" s="9" t="s">
        <v>18</v>
      </c>
      <c r="C5832" s="10">
        <v>46.210720887245841</v>
      </c>
    </row>
    <row r="5833" spans="1:3" x14ac:dyDescent="0.25">
      <c r="A5833" s="8" t="s">
        <v>22</v>
      </c>
      <c r="B5833" s="9" t="s">
        <v>17</v>
      </c>
      <c r="C5833" s="10">
        <v>46.210720887245841</v>
      </c>
    </row>
    <row r="5834" spans="1:3" x14ac:dyDescent="0.25">
      <c r="A5834" s="8" t="s">
        <v>22</v>
      </c>
      <c r="B5834" s="9" t="s">
        <v>17</v>
      </c>
      <c r="C5834" s="10">
        <v>46.210720887245841</v>
      </c>
    </row>
    <row r="5835" spans="1:3" x14ac:dyDescent="0.25">
      <c r="A5835" s="8" t="s">
        <v>22</v>
      </c>
      <c r="B5835" s="9" t="s">
        <v>17</v>
      </c>
      <c r="C5835" s="10">
        <v>46.210720887245841</v>
      </c>
    </row>
    <row r="5836" spans="1:3" x14ac:dyDescent="0.25">
      <c r="A5836" s="8" t="s">
        <v>22</v>
      </c>
      <c r="B5836" s="9" t="s">
        <v>17</v>
      </c>
      <c r="C5836" s="10">
        <v>46.210720887245841</v>
      </c>
    </row>
    <row r="5837" spans="1:3" x14ac:dyDescent="0.25">
      <c r="A5837" s="8" t="s">
        <v>22</v>
      </c>
      <c r="B5837" s="9" t="s">
        <v>17</v>
      </c>
      <c r="C5837" s="10">
        <v>46.210720887245841</v>
      </c>
    </row>
    <row r="5838" spans="1:3" x14ac:dyDescent="0.25">
      <c r="A5838" s="8" t="s">
        <v>22</v>
      </c>
      <c r="B5838" s="9" t="s">
        <v>17</v>
      </c>
      <c r="C5838" s="10">
        <v>46.210720887245841</v>
      </c>
    </row>
    <row r="5839" spans="1:3" x14ac:dyDescent="0.25">
      <c r="A5839" s="8" t="s">
        <v>22</v>
      </c>
      <c r="B5839" s="9" t="s">
        <v>17</v>
      </c>
      <c r="C5839" s="10">
        <v>46.210720887245841</v>
      </c>
    </row>
    <row r="5840" spans="1:3" x14ac:dyDescent="0.25">
      <c r="A5840" s="8" t="s">
        <v>22</v>
      </c>
      <c r="B5840" s="9" t="s">
        <v>17</v>
      </c>
      <c r="C5840" s="10">
        <v>46.210720887245841</v>
      </c>
    </row>
    <row r="5841" spans="1:3" x14ac:dyDescent="0.25">
      <c r="A5841" s="8" t="s">
        <v>22</v>
      </c>
      <c r="B5841" s="9" t="s">
        <v>17</v>
      </c>
      <c r="C5841" s="10">
        <v>46.210720887245841</v>
      </c>
    </row>
    <row r="5842" spans="1:3" x14ac:dyDescent="0.25">
      <c r="A5842" s="8" t="s">
        <v>22</v>
      </c>
      <c r="B5842" s="9" t="s">
        <v>17</v>
      </c>
      <c r="C5842" s="10">
        <v>46.210720887245841</v>
      </c>
    </row>
    <row r="5843" spans="1:3" x14ac:dyDescent="0.25">
      <c r="A5843" s="8" t="s">
        <v>22</v>
      </c>
      <c r="B5843" s="9" t="s">
        <v>18</v>
      </c>
      <c r="C5843" s="10">
        <v>46.210720887245841</v>
      </c>
    </row>
    <row r="5844" spans="1:3" x14ac:dyDescent="0.25">
      <c r="A5844" s="8" t="s">
        <v>22</v>
      </c>
      <c r="B5844" s="9" t="s">
        <v>17</v>
      </c>
      <c r="C5844" s="10">
        <v>46.210720887245841</v>
      </c>
    </row>
    <row r="5845" spans="1:3" x14ac:dyDescent="0.25">
      <c r="A5845" s="8" t="s">
        <v>22</v>
      </c>
      <c r="B5845" s="9" t="s">
        <v>17</v>
      </c>
      <c r="C5845" s="10">
        <v>46.210720887245841</v>
      </c>
    </row>
    <row r="5846" spans="1:3" x14ac:dyDescent="0.25">
      <c r="A5846" s="8" t="s">
        <v>22</v>
      </c>
      <c r="B5846" s="9" t="s">
        <v>17</v>
      </c>
      <c r="C5846" s="10">
        <v>46.210720887245841</v>
      </c>
    </row>
    <row r="5847" spans="1:3" x14ac:dyDescent="0.25">
      <c r="A5847" s="8" t="s">
        <v>22</v>
      </c>
      <c r="B5847" s="9" t="s">
        <v>17</v>
      </c>
      <c r="C5847" s="10">
        <v>46.210720887245841</v>
      </c>
    </row>
    <row r="5848" spans="1:3" x14ac:dyDescent="0.25">
      <c r="A5848" s="8" t="s">
        <v>22</v>
      </c>
      <c r="B5848" s="9" t="s">
        <v>17</v>
      </c>
      <c r="C5848" s="10">
        <v>46.210720887245841</v>
      </c>
    </row>
    <row r="5849" spans="1:3" x14ac:dyDescent="0.25">
      <c r="A5849" s="8" t="s">
        <v>22</v>
      </c>
      <c r="B5849" s="9" t="s">
        <v>18</v>
      </c>
      <c r="C5849" s="10">
        <v>46.210720887245841</v>
      </c>
    </row>
    <row r="5850" spans="1:3" x14ac:dyDescent="0.25">
      <c r="A5850" s="8" t="s">
        <v>22</v>
      </c>
      <c r="B5850" s="9" t="s">
        <v>17</v>
      </c>
      <c r="C5850" s="10">
        <v>46.210720887245841</v>
      </c>
    </row>
    <row r="5851" spans="1:3" x14ac:dyDescent="0.25">
      <c r="A5851" s="8" t="s">
        <v>22</v>
      </c>
      <c r="B5851" s="9" t="s">
        <v>17</v>
      </c>
      <c r="C5851" s="10">
        <v>46.210720887245841</v>
      </c>
    </row>
    <row r="5852" spans="1:3" x14ac:dyDescent="0.25">
      <c r="A5852" s="8" t="s">
        <v>22</v>
      </c>
      <c r="B5852" s="9" t="s">
        <v>17</v>
      </c>
      <c r="C5852" s="10">
        <v>46.210720887245841</v>
      </c>
    </row>
    <row r="5853" spans="1:3" x14ac:dyDescent="0.25">
      <c r="A5853" s="8" t="s">
        <v>22</v>
      </c>
      <c r="B5853" s="9" t="s">
        <v>18</v>
      </c>
      <c r="C5853" s="10">
        <v>46.210720887245841</v>
      </c>
    </row>
    <row r="5854" spans="1:3" x14ac:dyDescent="0.25">
      <c r="A5854" s="8" t="s">
        <v>22</v>
      </c>
      <c r="B5854" s="9" t="s">
        <v>18</v>
      </c>
      <c r="C5854" s="10">
        <v>46.210720887245841</v>
      </c>
    </row>
    <row r="5855" spans="1:3" x14ac:dyDescent="0.25">
      <c r="A5855" s="8" t="s">
        <v>22</v>
      </c>
      <c r="B5855" s="9" t="s">
        <v>16</v>
      </c>
      <c r="C5855" s="10">
        <v>46.210720887245841</v>
      </c>
    </row>
    <row r="5856" spans="1:3" x14ac:dyDescent="0.25">
      <c r="A5856" s="8" t="s">
        <v>22</v>
      </c>
      <c r="B5856" s="9" t="s">
        <v>17</v>
      </c>
      <c r="C5856" s="10">
        <v>46.210720887245841</v>
      </c>
    </row>
    <row r="5857" spans="1:3" x14ac:dyDescent="0.25">
      <c r="A5857" s="8" t="s">
        <v>22</v>
      </c>
      <c r="B5857" s="9" t="s">
        <v>17</v>
      </c>
      <c r="C5857" s="10">
        <v>46.210720887245841</v>
      </c>
    </row>
    <row r="5858" spans="1:3" x14ac:dyDescent="0.25">
      <c r="A5858" s="8" t="s">
        <v>22</v>
      </c>
      <c r="B5858" s="9" t="s">
        <v>18</v>
      </c>
      <c r="C5858" s="10">
        <v>46.210720887245841</v>
      </c>
    </row>
    <row r="5859" spans="1:3" x14ac:dyDescent="0.25">
      <c r="A5859" s="8" t="s">
        <v>22</v>
      </c>
      <c r="B5859" s="9" t="s">
        <v>17</v>
      </c>
      <c r="C5859" s="10">
        <v>46.210720887245841</v>
      </c>
    </row>
    <row r="5860" spans="1:3" x14ac:dyDescent="0.25">
      <c r="A5860" s="8" t="s">
        <v>22</v>
      </c>
      <c r="B5860" s="9" t="s">
        <v>18</v>
      </c>
      <c r="C5860" s="10">
        <v>46.210720887245841</v>
      </c>
    </row>
    <row r="5861" spans="1:3" x14ac:dyDescent="0.25">
      <c r="A5861" s="8" t="s">
        <v>22</v>
      </c>
      <c r="B5861" s="9" t="s">
        <v>17</v>
      </c>
      <c r="C5861" s="10">
        <v>46.210720887245841</v>
      </c>
    </row>
    <row r="5862" spans="1:3" x14ac:dyDescent="0.25">
      <c r="A5862" s="8" t="s">
        <v>22</v>
      </c>
      <c r="B5862" s="9" t="s">
        <v>17</v>
      </c>
      <c r="C5862" s="10">
        <v>46.210720887245841</v>
      </c>
    </row>
    <row r="5863" spans="1:3" x14ac:dyDescent="0.25">
      <c r="A5863" s="8" t="s">
        <v>22</v>
      </c>
      <c r="B5863" s="9" t="s">
        <v>17</v>
      </c>
      <c r="C5863" s="10">
        <v>46.210720887245841</v>
      </c>
    </row>
    <row r="5864" spans="1:3" x14ac:dyDescent="0.25">
      <c r="A5864" s="8" t="s">
        <v>22</v>
      </c>
      <c r="B5864" s="9" t="s">
        <v>17</v>
      </c>
      <c r="C5864" s="10">
        <v>46.210720887245841</v>
      </c>
    </row>
    <row r="5865" spans="1:3" x14ac:dyDescent="0.25">
      <c r="A5865" s="8" t="s">
        <v>22</v>
      </c>
      <c r="B5865" s="9" t="s">
        <v>17</v>
      </c>
      <c r="C5865" s="10">
        <v>46.210720887245841</v>
      </c>
    </row>
    <row r="5866" spans="1:3" x14ac:dyDescent="0.25">
      <c r="A5866" s="8" t="s">
        <v>22</v>
      </c>
      <c r="B5866" s="9" t="s">
        <v>17</v>
      </c>
      <c r="C5866" s="10">
        <v>46.210720887245841</v>
      </c>
    </row>
    <row r="5867" spans="1:3" x14ac:dyDescent="0.25">
      <c r="A5867" s="8" t="s">
        <v>22</v>
      </c>
      <c r="B5867" s="9" t="s">
        <v>17</v>
      </c>
      <c r="C5867" s="10">
        <v>46.210720887245841</v>
      </c>
    </row>
    <row r="5868" spans="1:3" x14ac:dyDescent="0.25">
      <c r="A5868" s="8" t="s">
        <v>22</v>
      </c>
      <c r="B5868" s="9" t="s">
        <v>17</v>
      </c>
      <c r="C5868" s="10">
        <v>46.210720887245841</v>
      </c>
    </row>
    <row r="5869" spans="1:3" x14ac:dyDescent="0.25">
      <c r="A5869" s="8" t="s">
        <v>22</v>
      </c>
      <c r="B5869" s="9" t="s">
        <v>17</v>
      </c>
      <c r="C5869" s="10">
        <v>46.210720887245841</v>
      </c>
    </row>
    <row r="5870" spans="1:3" x14ac:dyDescent="0.25">
      <c r="A5870" s="8" t="s">
        <v>22</v>
      </c>
      <c r="B5870" s="9" t="s">
        <v>17</v>
      </c>
      <c r="C5870" s="10">
        <v>46.210720887245841</v>
      </c>
    </row>
    <row r="5871" spans="1:3" x14ac:dyDescent="0.25">
      <c r="A5871" s="8" t="s">
        <v>22</v>
      </c>
      <c r="B5871" s="9" t="s">
        <v>17</v>
      </c>
      <c r="C5871" s="10">
        <v>46.210720887245841</v>
      </c>
    </row>
    <row r="5872" spans="1:3" x14ac:dyDescent="0.25">
      <c r="A5872" s="8" t="s">
        <v>22</v>
      </c>
      <c r="B5872" s="9" t="s">
        <v>17</v>
      </c>
      <c r="C5872" s="10">
        <v>46.210720887245841</v>
      </c>
    </row>
    <row r="5873" spans="1:3" x14ac:dyDescent="0.25">
      <c r="A5873" s="8" t="s">
        <v>22</v>
      </c>
      <c r="B5873" s="9" t="s">
        <v>17</v>
      </c>
      <c r="C5873" s="10">
        <v>46.210720887245841</v>
      </c>
    </row>
    <row r="5874" spans="1:3" x14ac:dyDescent="0.25">
      <c r="A5874" s="8" t="s">
        <v>22</v>
      </c>
      <c r="B5874" s="9" t="s">
        <v>16</v>
      </c>
      <c r="C5874" s="10">
        <v>46.210720887245841</v>
      </c>
    </row>
    <row r="5875" spans="1:3" x14ac:dyDescent="0.25">
      <c r="A5875" s="8" t="s">
        <v>22</v>
      </c>
      <c r="B5875" s="9" t="s">
        <v>17</v>
      </c>
      <c r="C5875" s="10">
        <v>46.210720887245841</v>
      </c>
    </row>
    <row r="5876" spans="1:3" x14ac:dyDescent="0.25">
      <c r="A5876" s="8" t="s">
        <v>22</v>
      </c>
      <c r="B5876" s="9" t="s">
        <v>17</v>
      </c>
      <c r="C5876" s="10">
        <v>46.210720887245841</v>
      </c>
    </row>
    <row r="5877" spans="1:3" x14ac:dyDescent="0.25">
      <c r="A5877" s="8" t="s">
        <v>22</v>
      </c>
      <c r="B5877" s="9" t="s">
        <v>17</v>
      </c>
      <c r="C5877" s="10">
        <v>46.210720887245841</v>
      </c>
    </row>
    <row r="5878" spans="1:3" x14ac:dyDescent="0.25">
      <c r="A5878" s="8" t="s">
        <v>22</v>
      </c>
      <c r="B5878" s="9" t="s">
        <v>17</v>
      </c>
      <c r="C5878" s="10">
        <v>46.210720887245841</v>
      </c>
    </row>
    <row r="5879" spans="1:3" x14ac:dyDescent="0.25">
      <c r="A5879" s="8" t="s">
        <v>22</v>
      </c>
      <c r="B5879" s="9" t="s">
        <v>17</v>
      </c>
      <c r="C5879" s="10">
        <v>46.210720887245841</v>
      </c>
    </row>
    <row r="5880" spans="1:3" x14ac:dyDescent="0.25">
      <c r="A5880" s="8" t="s">
        <v>22</v>
      </c>
      <c r="B5880" s="9" t="s">
        <v>17</v>
      </c>
      <c r="C5880" s="10">
        <v>46.210720887245841</v>
      </c>
    </row>
    <row r="5881" spans="1:3" x14ac:dyDescent="0.25">
      <c r="A5881" s="8" t="s">
        <v>22</v>
      </c>
      <c r="B5881" s="9" t="s">
        <v>17</v>
      </c>
      <c r="C5881" s="10">
        <v>46.210720887245841</v>
      </c>
    </row>
    <row r="5882" spans="1:3" x14ac:dyDescent="0.25">
      <c r="A5882" s="8" t="s">
        <v>22</v>
      </c>
      <c r="B5882" s="9" t="s">
        <v>17</v>
      </c>
      <c r="C5882" s="10">
        <v>46.210720887245841</v>
      </c>
    </row>
    <row r="5883" spans="1:3" x14ac:dyDescent="0.25">
      <c r="A5883" s="8" t="s">
        <v>22</v>
      </c>
      <c r="B5883" s="9" t="s">
        <v>17</v>
      </c>
      <c r="C5883" s="10">
        <v>46.210720887245841</v>
      </c>
    </row>
    <row r="5884" spans="1:3" x14ac:dyDescent="0.25">
      <c r="A5884" s="8" t="s">
        <v>22</v>
      </c>
      <c r="B5884" s="9" t="s">
        <v>17</v>
      </c>
      <c r="C5884" s="10">
        <v>46.210720887245841</v>
      </c>
    </row>
    <row r="5885" spans="1:3" x14ac:dyDescent="0.25">
      <c r="A5885" s="8" t="s">
        <v>22</v>
      </c>
      <c r="B5885" s="9" t="s">
        <v>16</v>
      </c>
      <c r="C5885" s="10">
        <v>46.210720887245841</v>
      </c>
    </row>
    <row r="5886" spans="1:3" x14ac:dyDescent="0.25">
      <c r="A5886" s="8" t="s">
        <v>22</v>
      </c>
      <c r="B5886" s="9" t="s">
        <v>17</v>
      </c>
      <c r="C5886" s="10">
        <v>46.210720887245841</v>
      </c>
    </row>
    <row r="5887" spans="1:3" x14ac:dyDescent="0.25">
      <c r="A5887" s="8" t="s">
        <v>22</v>
      </c>
      <c r="B5887" s="9" t="s">
        <v>17</v>
      </c>
      <c r="C5887" s="10">
        <v>46.210720887245841</v>
      </c>
    </row>
    <row r="5888" spans="1:3" x14ac:dyDescent="0.25">
      <c r="A5888" s="8" t="s">
        <v>22</v>
      </c>
      <c r="B5888" s="9" t="s">
        <v>16</v>
      </c>
      <c r="C5888" s="10">
        <v>46.210720887245841</v>
      </c>
    </row>
    <row r="5889" spans="1:3" x14ac:dyDescent="0.25">
      <c r="A5889" s="8" t="s">
        <v>22</v>
      </c>
      <c r="B5889" s="9" t="s">
        <v>18</v>
      </c>
      <c r="C5889" s="10">
        <v>46.210720887245841</v>
      </c>
    </row>
    <row r="5890" spans="1:3" x14ac:dyDescent="0.25">
      <c r="A5890" s="8" t="s">
        <v>22</v>
      </c>
      <c r="B5890" s="9" t="s">
        <v>18</v>
      </c>
      <c r="C5890" s="10">
        <v>46.210720887245841</v>
      </c>
    </row>
    <row r="5891" spans="1:3" x14ac:dyDescent="0.25">
      <c r="A5891" s="8" t="s">
        <v>22</v>
      </c>
      <c r="B5891" s="9" t="s">
        <v>17</v>
      </c>
      <c r="C5891" s="10">
        <v>46.210720887245841</v>
      </c>
    </row>
    <row r="5892" spans="1:3" x14ac:dyDescent="0.25">
      <c r="A5892" s="8" t="s">
        <v>22</v>
      </c>
      <c r="B5892" s="9" t="s">
        <v>17</v>
      </c>
      <c r="C5892" s="10">
        <v>46.210720887245841</v>
      </c>
    </row>
    <row r="5893" spans="1:3" x14ac:dyDescent="0.25">
      <c r="A5893" s="8" t="s">
        <v>22</v>
      </c>
      <c r="B5893" s="9" t="s">
        <v>17</v>
      </c>
      <c r="C5893" s="10">
        <v>46.210720887245841</v>
      </c>
    </row>
    <row r="5894" spans="1:3" x14ac:dyDescent="0.25">
      <c r="A5894" s="8" t="s">
        <v>22</v>
      </c>
      <c r="B5894" s="9" t="s">
        <v>17</v>
      </c>
      <c r="C5894" s="10">
        <v>46.210720887245841</v>
      </c>
    </row>
    <row r="5895" spans="1:3" x14ac:dyDescent="0.25">
      <c r="A5895" s="8" t="s">
        <v>22</v>
      </c>
      <c r="B5895" s="9" t="s">
        <v>16</v>
      </c>
      <c r="C5895" s="10">
        <v>46.210720887245841</v>
      </c>
    </row>
    <row r="5896" spans="1:3" x14ac:dyDescent="0.25">
      <c r="A5896" s="8" t="s">
        <v>22</v>
      </c>
      <c r="B5896" s="9" t="s">
        <v>17</v>
      </c>
      <c r="C5896" s="10">
        <v>46.210720887245841</v>
      </c>
    </row>
    <row r="5897" spans="1:3" x14ac:dyDescent="0.25">
      <c r="A5897" s="8" t="s">
        <v>22</v>
      </c>
      <c r="B5897" s="9" t="s">
        <v>16</v>
      </c>
      <c r="C5897" s="10">
        <v>46.210720887245841</v>
      </c>
    </row>
    <row r="5898" spans="1:3" x14ac:dyDescent="0.25">
      <c r="A5898" s="8" t="s">
        <v>22</v>
      </c>
      <c r="B5898" s="9" t="s">
        <v>16</v>
      </c>
      <c r="C5898" s="10">
        <v>46.210720887245841</v>
      </c>
    </row>
    <row r="5899" spans="1:3" x14ac:dyDescent="0.25">
      <c r="A5899" s="8" t="s">
        <v>22</v>
      </c>
      <c r="B5899" s="9" t="s">
        <v>17</v>
      </c>
      <c r="C5899" s="10">
        <v>46.210720887245841</v>
      </c>
    </row>
    <row r="5900" spans="1:3" x14ac:dyDescent="0.25">
      <c r="A5900" s="8" t="s">
        <v>22</v>
      </c>
      <c r="B5900" s="9" t="s">
        <v>17</v>
      </c>
      <c r="C5900" s="10">
        <v>46.210720887245841</v>
      </c>
    </row>
    <row r="5901" spans="1:3" x14ac:dyDescent="0.25">
      <c r="A5901" s="8" t="s">
        <v>22</v>
      </c>
      <c r="B5901" s="9" t="s">
        <v>17</v>
      </c>
      <c r="C5901" s="10">
        <v>46.210720887245841</v>
      </c>
    </row>
    <row r="5902" spans="1:3" x14ac:dyDescent="0.25">
      <c r="A5902" s="8" t="s">
        <v>22</v>
      </c>
      <c r="B5902" s="9" t="s">
        <v>17</v>
      </c>
      <c r="C5902" s="10">
        <v>46.210720887245841</v>
      </c>
    </row>
    <row r="5903" spans="1:3" x14ac:dyDescent="0.25">
      <c r="A5903" s="8" t="s">
        <v>22</v>
      </c>
      <c r="B5903" s="9" t="s">
        <v>17</v>
      </c>
      <c r="C5903" s="10">
        <v>46.210720887245841</v>
      </c>
    </row>
    <row r="5904" spans="1:3" x14ac:dyDescent="0.25">
      <c r="A5904" s="8" t="s">
        <v>22</v>
      </c>
      <c r="B5904" s="9" t="s">
        <v>17</v>
      </c>
      <c r="C5904" s="10">
        <v>46.210720887245841</v>
      </c>
    </row>
    <row r="5905" spans="1:3" x14ac:dyDescent="0.25">
      <c r="A5905" s="8" t="s">
        <v>22</v>
      </c>
      <c r="B5905" s="9" t="s">
        <v>17</v>
      </c>
      <c r="C5905" s="10">
        <v>46.210720887245841</v>
      </c>
    </row>
    <row r="5906" spans="1:3" x14ac:dyDescent="0.25">
      <c r="A5906" s="8" t="s">
        <v>22</v>
      </c>
      <c r="B5906" s="9" t="s">
        <v>16</v>
      </c>
      <c r="C5906" s="10">
        <v>46.210720887245841</v>
      </c>
    </row>
    <row r="5907" spans="1:3" x14ac:dyDescent="0.25">
      <c r="A5907" s="8" t="s">
        <v>22</v>
      </c>
      <c r="B5907" s="9" t="s">
        <v>17</v>
      </c>
      <c r="C5907" s="10">
        <v>46.210720887245841</v>
      </c>
    </row>
    <row r="5908" spans="1:3" x14ac:dyDescent="0.25">
      <c r="A5908" s="8" t="s">
        <v>22</v>
      </c>
      <c r="B5908" s="9" t="s">
        <v>17</v>
      </c>
      <c r="C5908" s="10">
        <v>46.210720887245841</v>
      </c>
    </row>
    <row r="5909" spans="1:3" x14ac:dyDescent="0.25">
      <c r="A5909" s="8" t="s">
        <v>22</v>
      </c>
      <c r="B5909" s="9" t="s">
        <v>17</v>
      </c>
      <c r="C5909" s="10">
        <v>46.210720887245841</v>
      </c>
    </row>
    <row r="5910" spans="1:3" x14ac:dyDescent="0.25">
      <c r="A5910" s="8" t="s">
        <v>22</v>
      </c>
      <c r="B5910" s="9" t="s">
        <v>17</v>
      </c>
      <c r="C5910" s="10">
        <v>46.210720887245841</v>
      </c>
    </row>
    <row r="5911" spans="1:3" x14ac:dyDescent="0.25">
      <c r="A5911" s="8" t="s">
        <v>22</v>
      </c>
      <c r="B5911" s="9" t="s">
        <v>17</v>
      </c>
      <c r="C5911" s="10">
        <v>46.210720887245841</v>
      </c>
    </row>
    <row r="5912" spans="1:3" x14ac:dyDescent="0.25">
      <c r="A5912" s="8" t="s">
        <v>22</v>
      </c>
      <c r="B5912" s="9" t="s">
        <v>17</v>
      </c>
      <c r="C5912" s="10">
        <v>46.210720887245841</v>
      </c>
    </row>
    <row r="5913" spans="1:3" x14ac:dyDescent="0.25">
      <c r="A5913" s="8" t="s">
        <v>22</v>
      </c>
      <c r="B5913" s="9" t="s">
        <v>18</v>
      </c>
      <c r="C5913" s="10">
        <v>46.210720887245841</v>
      </c>
    </row>
    <row r="5914" spans="1:3" x14ac:dyDescent="0.25">
      <c r="A5914" s="8" t="s">
        <v>22</v>
      </c>
      <c r="B5914" s="9" t="s">
        <v>17</v>
      </c>
      <c r="C5914" s="10">
        <v>46.210720887245841</v>
      </c>
    </row>
    <row r="5915" spans="1:3" x14ac:dyDescent="0.25">
      <c r="A5915" s="8" t="s">
        <v>22</v>
      </c>
      <c r="B5915" s="9" t="s">
        <v>18</v>
      </c>
      <c r="C5915" s="10">
        <v>46.210720887245841</v>
      </c>
    </row>
    <row r="5916" spans="1:3" x14ac:dyDescent="0.25">
      <c r="A5916" s="8" t="s">
        <v>22</v>
      </c>
      <c r="B5916" s="9" t="s">
        <v>17</v>
      </c>
      <c r="C5916" s="10">
        <v>46.210720887245841</v>
      </c>
    </row>
    <row r="5917" spans="1:3" x14ac:dyDescent="0.25">
      <c r="A5917" s="8" t="s">
        <v>22</v>
      </c>
      <c r="B5917" s="9" t="s">
        <v>18</v>
      </c>
      <c r="C5917" s="10">
        <v>46.210720887245841</v>
      </c>
    </row>
    <row r="5918" spans="1:3" x14ac:dyDescent="0.25">
      <c r="A5918" s="8" t="s">
        <v>22</v>
      </c>
      <c r="B5918" s="9" t="s">
        <v>17</v>
      </c>
      <c r="C5918" s="10">
        <v>46.210720887245841</v>
      </c>
    </row>
    <row r="5919" spans="1:3" x14ac:dyDescent="0.25">
      <c r="A5919" s="8" t="s">
        <v>22</v>
      </c>
      <c r="B5919" s="9" t="s">
        <v>17</v>
      </c>
      <c r="C5919" s="10">
        <v>46.210720887245841</v>
      </c>
    </row>
    <row r="5920" spans="1:3" x14ac:dyDescent="0.25">
      <c r="A5920" s="8" t="s">
        <v>22</v>
      </c>
      <c r="B5920" s="9" t="s">
        <v>17</v>
      </c>
      <c r="C5920" s="10">
        <v>46.210720887245841</v>
      </c>
    </row>
    <row r="5921" spans="1:3" x14ac:dyDescent="0.25">
      <c r="A5921" s="8" t="s">
        <v>22</v>
      </c>
      <c r="B5921" s="9" t="s">
        <v>17</v>
      </c>
      <c r="C5921" s="10">
        <v>46.210720887245841</v>
      </c>
    </row>
    <row r="5922" spans="1:3" x14ac:dyDescent="0.25">
      <c r="A5922" s="8" t="s">
        <v>22</v>
      </c>
      <c r="B5922" s="9" t="s">
        <v>17</v>
      </c>
      <c r="C5922" s="10">
        <v>46.210720887245841</v>
      </c>
    </row>
    <row r="5923" spans="1:3" x14ac:dyDescent="0.25">
      <c r="A5923" s="8" t="s">
        <v>22</v>
      </c>
      <c r="B5923" s="9" t="s">
        <v>17</v>
      </c>
      <c r="C5923" s="10">
        <v>46.210720887245841</v>
      </c>
    </row>
    <row r="5924" spans="1:3" x14ac:dyDescent="0.25">
      <c r="A5924" s="8" t="s">
        <v>22</v>
      </c>
      <c r="B5924" s="9" t="s">
        <v>16</v>
      </c>
      <c r="C5924" s="10">
        <v>46.210720887245841</v>
      </c>
    </row>
    <row r="5925" spans="1:3" x14ac:dyDescent="0.25">
      <c r="A5925" s="8" t="s">
        <v>22</v>
      </c>
      <c r="B5925" s="9" t="s">
        <v>16</v>
      </c>
      <c r="C5925" s="10">
        <v>46.210720887245841</v>
      </c>
    </row>
    <row r="5926" spans="1:3" x14ac:dyDescent="0.25">
      <c r="A5926" s="8" t="s">
        <v>22</v>
      </c>
      <c r="B5926" s="9" t="s">
        <v>18</v>
      </c>
      <c r="C5926" s="10">
        <v>46.210720887245841</v>
      </c>
    </row>
    <row r="5927" spans="1:3" x14ac:dyDescent="0.25">
      <c r="A5927" s="8" t="s">
        <v>22</v>
      </c>
      <c r="B5927" s="9" t="s">
        <v>17</v>
      </c>
      <c r="C5927" s="10">
        <v>46.210720887245841</v>
      </c>
    </row>
    <row r="5928" spans="1:3" x14ac:dyDescent="0.25">
      <c r="A5928" s="8" t="s">
        <v>22</v>
      </c>
      <c r="B5928" s="9" t="s">
        <v>16</v>
      </c>
      <c r="C5928" s="10">
        <v>46.210720887245841</v>
      </c>
    </row>
    <row r="5929" spans="1:3" x14ac:dyDescent="0.25">
      <c r="A5929" s="8" t="s">
        <v>22</v>
      </c>
      <c r="B5929" s="9" t="s">
        <v>18</v>
      </c>
      <c r="C5929" s="10">
        <v>46.210720887245841</v>
      </c>
    </row>
    <row r="5930" spans="1:3" x14ac:dyDescent="0.25">
      <c r="A5930" s="8" t="s">
        <v>22</v>
      </c>
      <c r="B5930" s="9" t="s">
        <v>17</v>
      </c>
      <c r="C5930" s="10">
        <v>46.210720887245841</v>
      </c>
    </row>
    <row r="5931" spans="1:3" x14ac:dyDescent="0.25">
      <c r="A5931" s="8" t="s">
        <v>22</v>
      </c>
      <c r="B5931" s="9" t="s">
        <v>17</v>
      </c>
      <c r="C5931" s="10">
        <v>46.210720887245841</v>
      </c>
    </row>
    <row r="5932" spans="1:3" x14ac:dyDescent="0.25">
      <c r="A5932" s="8" t="s">
        <v>22</v>
      </c>
      <c r="B5932" s="9" t="s">
        <v>17</v>
      </c>
      <c r="C5932" s="10">
        <v>46.210720887245841</v>
      </c>
    </row>
    <row r="5933" spans="1:3" x14ac:dyDescent="0.25">
      <c r="A5933" s="8" t="s">
        <v>22</v>
      </c>
      <c r="B5933" s="9" t="s">
        <v>17</v>
      </c>
      <c r="C5933" s="10">
        <v>46.210720887245841</v>
      </c>
    </row>
    <row r="5934" spans="1:3" x14ac:dyDescent="0.25">
      <c r="A5934" s="8" t="s">
        <v>22</v>
      </c>
      <c r="B5934" s="9" t="s">
        <v>17</v>
      </c>
      <c r="C5934" s="10">
        <v>46.210720887245841</v>
      </c>
    </row>
    <row r="5935" spans="1:3" x14ac:dyDescent="0.25">
      <c r="A5935" s="8" t="s">
        <v>22</v>
      </c>
      <c r="B5935" s="9" t="s">
        <v>17</v>
      </c>
      <c r="C5935" s="10">
        <v>46.210720887245841</v>
      </c>
    </row>
    <row r="5936" spans="1:3" x14ac:dyDescent="0.25">
      <c r="A5936" s="8" t="s">
        <v>22</v>
      </c>
      <c r="B5936" s="9" t="s">
        <v>17</v>
      </c>
      <c r="C5936" s="10">
        <v>46.210720887245841</v>
      </c>
    </row>
    <row r="5937" spans="1:3" x14ac:dyDescent="0.25">
      <c r="A5937" s="8" t="s">
        <v>22</v>
      </c>
      <c r="B5937" s="9" t="s">
        <v>16</v>
      </c>
      <c r="C5937" s="10">
        <v>46.210720887245841</v>
      </c>
    </row>
    <row r="5938" spans="1:3" x14ac:dyDescent="0.25">
      <c r="A5938" s="8" t="s">
        <v>22</v>
      </c>
      <c r="B5938" s="9" t="s">
        <v>16</v>
      </c>
      <c r="C5938" s="10">
        <v>46.210720887245841</v>
      </c>
    </row>
    <row r="5939" spans="1:3" x14ac:dyDescent="0.25">
      <c r="A5939" s="8" t="s">
        <v>22</v>
      </c>
      <c r="B5939" s="9" t="s">
        <v>19</v>
      </c>
      <c r="C5939" s="10">
        <v>46.210720887245841</v>
      </c>
    </row>
    <row r="5940" spans="1:3" x14ac:dyDescent="0.25">
      <c r="A5940" s="8" t="s">
        <v>22</v>
      </c>
      <c r="B5940" s="9" t="s">
        <v>17</v>
      </c>
      <c r="C5940" s="10">
        <v>46.210720887245841</v>
      </c>
    </row>
    <row r="5941" spans="1:3" x14ac:dyDescent="0.25">
      <c r="A5941" s="8" t="s">
        <v>22</v>
      </c>
      <c r="B5941" s="9" t="s">
        <v>19</v>
      </c>
      <c r="C5941" s="10">
        <v>46.210720887245841</v>
      </c>
    </row>
    <row r="5942" spans="1:3" x14ac:dyDescent="0.25">
      <c r="A5942" s="8" t="s">
        <v>22</v>
      </c>
      <c r="B5942" s="9" t="s">
        <v>17</v>
      </c>
      <c r="C5942" s="10">
        <v>46.210720887245841</v>
      </c>
    </row>
    <row r="5943" spans="1:3" x14ac:dyDescent="0.25">
      <c r="A5943" s="8" t="s">
        <v>22</v>
      </c>
      <c r="B5943" s="9" t="s">
        <v>19</v>
      </c>
      <c r="C5943" s="10">
        <v>46.210720887245841</v>
      </c>
    </row>
    <row r="5944" spans="1:3" x14ac:dyDescent="0.25">
      <c r="A5944" s="8" t="s">
        <v>22</v>
      </c>
      <c r="B5944" s="9" t="s">
        <v>17</v>
      </c>
      <c r="C5944" s="10">
        <v>46.210720887245841</v>
      </c>
    </row>
    <row r="5945" spans="1:3" x14ac:dyDescent="0.25">
      <c r="A5945" s="8" t="s">
        <v>22</v>
      </c>
      <c r="B5945" s="9" t="s">
        <v>17</v>
      </c>
      <c r="C5945" s="10">
        <v>46.210720887245841</v>
      </c>
    </row>
    <row r="5946" spans="1:3" x14ac:dyDescent="0.25">
      <c r="A5946" s="8" t="s">
        <v>22</v>
      </c>
      <c r="B5946" s="9" t="s">
        <v>17</v>
      </c>
      <c r="C5946" s="10">
        <v>46.210720887245841</v>
      </c>
    </row>
    <row r="5947" spans="1:3" x14ac:dyDescent="0.25">
      <c r="A5947" s="8" t="s">
        <v>22</v>
      </c>
      <c r="B5947" s="9" t="s">
        <v>19</v>
      </c>
      <c r="C5947" s="10">
        <v>46.210720887245841</v>
      </c>
    </row>
    <row r="5948" spans="1:3" x14ac:dyDescent="0.25">
      <c r="A5948" s="8" t="s">
        <v>22</v>
      </c>
      <c r="B5948" s="9" t="s">
        <v>19</v>
      </c>
      <c r="C5948" s="10">
        <v>46.210720887245841</v>
      </c>
    </row>
    <row r="5949" spans="1:3" x14ac:dyDescent="0.25">
      <c r="A5949" s="8" t="s">
        <v>22</v>
      </c>
      <c r="B5949" s="9" t="s">
        <v>19</v>
      </c>
      <c r="C5949" s="10">
        <v>46.210720887245841</v>
      </c>
    </row>
    <row r="5950" spans="1:3" x14ac:dyDescent="0.25">
      <c r="A5950" s="8" t="s">
        <v>22</v>
      </c>
      <c r="B5950" s="9" t="s">
        <v>17</v>
      </c>
      <c r="C5950" s="10">
        <v>46.210720887245841</v>
      </c>
    </row>
    <row r="5951" spans="1:3" x14ac:dyDescent="0.25">
      <c r="A5951" s="8" t="s">
        <v>22</v>
      </c>
      <c r="B5951" s="9" t="s">
        <v>16</v>
      </c>
      <c r="C5951" s="10">
        <v>46.210720887245841</v>
      </c>
    </row>
    <row r="5952" spans="1:3" x14ac:dyDescent="0.25">
      <c r="A5952" s="8" t="s">
        <v>22</v>
      </c>
      <c r="B5952" s="9" t="s">
        <v>19</v>
      </c>
      <c r="C5952" s="10">
        <v>46.210720887245841</v>
      </c>
    </row>
    <row r="5953" spans="1:3" x14ac:dyDescent="0.25">
      <c r="A5953" s="8" t="s">
        <v>22</v>
      </c>
      <c r="B5953" s="9" t="s">
        <v>19</v>
      </c>
      <c r="C5953" s="10">
        <v>46.210720887245841</v>
      </c>
    </row>
    <row r="5954" spans="1:3" x14ac:dyDescent="0.25">
      <c r="A5954" s="8" t="s">
        <v>22</v>
      </c>
      <c r="B5954" s="9" t="s">
        <v>17</v>
      </c>
      <c r="C5954" s="10">
        <v>46.210720887245841</v>
      </c>
    </row>
    <row r="5955" spans="1:3" x14ac:dyDescent="0.25">
      <c r="A5955" s="8" t="s">
        <v>22</v>
      </c>
      <c r="B5955" s="9" t="s">
        <v>17</v>
      </c>
      <c r="C5955" s="10">
        <v>46.210720887245841</v>
      </c>
    </row>
    <row r="5956" spans="1:3" x14ac:dyDescent="0.25">
      <c r="A5956" s="8" t="s">
        <v>22</v>
      </c>
      <c r="B5956" s="9" t="s">
        <v>17</v>
      </c>
      <c r="C5956" s="10">
        <v>46.210720887245841</v>
      </c>
    </row>
    <row r="5957" spans="1:3" x14ac:dyDescent="0.25">
      <c r="A5957" s="8" t="s">
        <v>22</v>
      </c>
      <c r="B5957" s="9" t="s">
        <v>19</v>
      </c>
      <c r="C5957" s="10">
        <v>46.210720887245841</v>
      </c>
    </row>
    <row r="5958" spans="1:3" x14ac:dyDescent="0.25">
      <c r="A5958" s="8" t="s">
        <v>22</v>
      </c>
      <c r="B5958" s="9" t="s">
        <v>19</v>
      </c>
      <c r="C5958" s="10">
        <v>46.210720887245841</v>
      </c>
    </row>
    <row r="5959" spans="1:3" x14ac:dyDescent="0.25">
      <c r="A5959" s="8" t="s">
        <v>22</v>
      </c>
      <c r="B5959" s="9" t="s">
        <v>19</v>
      </c>
      <c r="C5959" s="10">
        <v>46.210720887245841</v>
      </c>
    </row>
    <row r="5960" spans="1:3" x14ac:dyDescent="0.25">
      <c r="A5960" s="8" t="s">
        <v>22</v>
      </c>
      <c r="B5960" s="9" t="s">
        <v>17</v>
      </c>
      <c r="C5960" s="10">
        <v>46.210720887245841</v>
      </c>
    </row>
    <row r="5961" spans="1:3" x14ac:dyDescent="0.25">
      <c r="A5961" s="8" t="s">
        <v>22</v>
      </c>
      <c r="B5961" s="9" t="s">
        <v>17</v>
      </c>
      <c r="C5961" s="10">
        <v>46.210720887245841</v>
      </c>
    </row>
    <row r="5962" spans="1:3" x14ac:dyDescent="0.25">
      <c r="A5962" s="8" t="s">
        <v>22</v>
      </c>
      <c r="B5962" s="9" t="s">
        <v>17</v>
      </c>
      <c r="C5962" s="10">
        <v>46.210720887245841</v>
      </c>
    </row>
    <row r="5963" spans="1:3" x14ac:dyDescent="0.25">
      <c r="A5963" s="8" t="s">
        <v>22</v>
      </c>
      <c r="B5963" s="9" t="s">
        <v>17</v>
      </c>
      <c r="C5963" s="10">
        <v>46.210720887245841</v>
      </c>
    </row>
    <row r="5964" spans="1:3" x14ac:dyDescent="0.25">
      <c r="A5964" s="8" t="s">
        <v>22</v>
      </c>
      <c r="B5964" s="9" t="s">
        <v>16</v>
      </c>
      <c r="C5964" s="10">
        <v>46.210720887245841</v>
      </c>
    </row>
    <row r="5965" spans="1:3" x14ac:dyDescent="0.25">
      <c r="A5965" s="8" t="s">
        <v>22</v>
      </c>
      <c r="B5965" s="9" t="s">
        <v>18</v>
      </c>
      <c r="C5965" s="10">
        <v>46.210720887245841</v>
      </c>
    </row>
    <row r="5966" spans="1:3" x14ac:dyDescent="0.25">
      <c r="A5966" s="8" t="s">
        <v>23</v>
      </c>
      <c r="B5966" s="9" t="s">
        <v>17</v>
      </c>
      <c r="C5966" s="10">
        <v>46.178067717186565</v>
      </c>
    </row>
    <row r="5967" spans="1:3" x14ac:dyDescent="0.25">
      <c r="A5967" s="8" t="s">
        <v>22</v>
      </c>
      <c r="B5967" s="9" t="s">
        <v>17</v>
      </c>
      <c r="C5967" s="10">
        <v>46.144260599793178</v>
      </c>
    </row>
    <row r="5968" spans="1:3" x14ac:dyDescent="0.25">
      <c r="A5968" s="8" t="s">
        <v>22</v>
      </c>
      <c r="B5968" s="9" t="s">
        <v>17</v>
      </c>
      <c r="C5968" s="10">
        <v>46.111289555843925</v>
      </c>
    </row>
    <row r="5969" spans="1:3" x14ac:dyDescent="0.25">
      <c r="A5969" s="8" t="s">
        <v>23</v>
      </c>
      <c r="B5969" s="9" t="s">
        <v>19</v>
      </c>
      <c r="C5969" s="10">
        <v>46.065663312647658</v>
      </c>
    </row>
    <row r="5970" spans="1:3" x14ac:dyDescent="0.25">
      <c r="A5970" s="8" t="s">
        <v>23</v>
      </c>
      <c r="B5970" s="9" t="s">
        <v>17</v>
      </c>
      <c r="C5970" s="10">
        <v>46.065663312647658</v>
      </c>
    </row>
    <row r="5971" spans="1:3" x14ac:dyDescent="0.25">
      <c r="A5971" s="8" t="s">
        <v>23</v>
      </c>
      <c r="B5971" s="9" t="s">
        <v>17</v>
      </c>
      <c r="C5971" s="10">
        <v>46</v>
      </c>
    </row>
    <row r="5972" spans="1:3" x14ac:dyDescent="0.25">
      <c r="A5972" s="8" t="s">
        <v>23</v>
      </c>
      <c r="B5972" s="9" t="s">
        <v>18</v>
      </c>
      <c r="C5972" s="10">
        <v>45.994</v>
      </c>
    </row>
    <row r="5973" spans="1:3" x14ac:dyDescent="0.25">
      <c r="A5973" s="8" t="s">
        <v>23</v>
      </c>
      <c r="B5973" s="9" t="s">
        <v>18</v>
      </c>
      <c r="C5973" s="10">
        <v>45.95</v>
      </c>
    </row>
    <row r="5974" spans="1:3" x14ac:dyDescent="0.25">
      <c r="A5974" s="8" t="s">
        <v>23</v>
      </c>
      <c r="B5974" s="9" t="s">
        <v>18</v>
      </c>
      <c r="C5974" s="10">
        <v>45.95</v>
      </c>
    </row>
    <row r="5975" spans="1:3" x14ac:dyDescent="0.25">
      <c r="A5975" s="8" t="s">
        <v>23</v>
      </c>
      <c r="B5975" s="9" t="s">
        <v>20</v>
      </c>
      <c r="C5975" s="10">
        <v>45.95</v>
      </c>
    </row>
    <row r="5976" spans="1:3" x14ac:dyDescent="0.25">
      <c r="A5976" s="8" t="s">
        <v>23</v>
      </c>
      <c r="B5976" s="9" t="s">
        <v>18</v>
      </c>
      <c r="C5976" s="10">
        <v>45.95</v>
      </c>
    </row>
    <row r="5977" spans="1:3" x14ac:dyDescent="0.25">
      <c r="A5977" s="8" t="s">
        <v>23</v>
      </c>
      <c r="B5977" s="9" t="s">
        <v>20</v>
      </c>
      <c r="C5977" s="10">
        <v>45.941103505306202</v>
      </c>
    </row>
    <row r="5978" spans="1:3" x14ac:dyDescent="0.25">
      <c r="A5978" s="8" t="s">
        <v>23</v>
      </c>
      <c r="B5978" s="9" t="s">
        <v>18</v>
      </c>
      <c r="C5978" s="10">
        <v>45.941103505306202</v>
      </c>
    </row>
    <row r="5979" spans="1:3" x14ac:dyDescent="0.25">
      <c r="A5979" s="8" t="s">
        <v>23</v>
      </c>
      <c r="B5979" s="9" t="s">
        <v>18</v>
      </c>
      <c r="C5979" s="10">
        <v>45.941103505306202</v>
      </c>
    </row>
    <row r="5980" spans="1:3" x14ac:dyDescent="0.25">
      <c r="A5980" s="8" t="s">
        <v>23</v>
      </c>
      <c r="B5980" s="9" t="s">
        <v>18</v>
      </c>
      <c r="C5980" s="10">
        <v>45.941103505306202</v>
      </c>
    </row>
    <row r="5981" spans="1:3" x14ac:dyDescent="0.25">
      <c r="A5981" s="8" t="s">
        <v>23</v>
      </c>
      <c r="B5981" s="9" t="s">
        <v>18</v>
      </c>
      <c r="C5981" s="10">
        <v>45.941103505306202</v>
      </c>
    </row>
    <row r="5982" spans="1:3" x14ac:dyDescent="0.25">
      <c r="A5982" s="8" t="s">
        <v>23</v>
      </c>
      <c r="B5982" s="9" t="s">
        <v>19</v>
      </c>
      <c r="C5982" s="10">
        <v>45.941103505306202</v>
      </c>
    </row>
    <row r="5983" spans="1:3" x14ac:dyDescent="0.25">
      <c r="A5983" s="8" t="s">
        <v>23</v>
      </c>
      <c r="B5983" s="9" t="s">
        <v>18</v>
      </c>
      <c r="C5983" s="10">
        <v>45.941103505306202</v>
      </c>
    </row>
    <row r="5984" spans="1:3" x14ac:dyDescent="0.25">
      <c r="A5984" s="8" t="s">
        <v>23</v>
      </c>
      <c r="B5984" s="9" t="s">
        <v>18</v>
      </c>
      <c r="C5984" s="10">
        <v>45.941103505306202</v>
      </c>
    </row>
    <row r="5985" spans="1:3" x14ac:dyDescent="0.25">
      <c r="A5985" s="8" t="s">
        <v>22</v>
      </c>
      <c r="B5985" s="9" t="s">
        <v>17</v>
      </c>
      <c r="C5985" s="10">
        <v>45.846259910375728</v>
      </c>
    </row>
    <row r="5986" spans="1:3" x14ac:dyDescent="0.25">
      <c r="A5986" s="8" t="s">
        <v>15</v>
      </c>
      <c r="B5986" s="9" t="s">
        <v>17</v>
      </c>
      <c r="C5986" s="10">
        <v>45.792997334847563</v>
      </c>
    </row>
    <row r="5987" spans="1:3" x14ac:dyDescent="0.25">
      <c r="A5987" s="8" t="s">
        <v>15</v>
      </c>
      <c r="B5987" s="9" t="s">
        <v>16</v>
      </c>
      <c r="C5987" s="10">
        <v>45.792997334847563</v>
      </c>
    </row>
    <row r="5988" spans="1:3" x14ac:dyDescent="0.25">
      <c r="A5988" s="8" t="s">
        <v>15</v>
      </c>
      <c r="B5988" s="9" t="s">
        <v>17</v>
      </c>
      <c r="C5988" s="10">
        <v>45.792997334847563</v>
      </c>
    </row>
    <row r="5989" spans="1:3" x14ac:dyDescent="0.25">
      <c r="A5989" s="8" t="s">
        <v>15</v>
      </c>
      <c r="B5989" s="9" t="s">
        <v>17</v>
      </c>
      <c r="C5989" s="10">
        <v>45.792997334847563</v>
      </c>
    </row>
    <row r="5990" spans="1:3" x14ac:dyDescent="0.25">
      <c r="A5990" s="8" t="s">
        <v>15</v>
      </c>
      <c r="B5990" s="9" t="s">
        <v>17</v>
      </c>
      <c r="C5990" s="10">
        <v>45.792997334847563</v>
      </c>
    </row>
    <row r="5991" spans="1:3" x14ac:dyDescent="0.25">
      <c r="A5991" s="8" t="s">
        <v>15</v>
      </c>
      <c r="B5991" s="9" t="s">
        <v>17</v>
      </c>
      <c r="C5991" s="10">
        <v>45.792997334847563</v>
      </c>
    </row>
    <row r="5992" spans="1:3" x14ac:dyDescent="0.25">
      <c r="A5992" s="8" t="s">
        <v>15</v>
      </c>
      <c r="B5992" s="9" t="s">
        <v>16</v>
      </c>
      <c r="C5992" s="10">
        <v>45.792997334847563</v>
      </c>
    </row>
    <row r="5993" spans="1:3" x14ac:dyDescent="0.25">
      <c r="A5993" s="8" t="s">
        <v>15</v>
      </c>
      <c r="B5993" s="9" t="s">
        <v>17</v>
      </c>
      <c r="C5993" s="10">
        <v>45.792997334847563</v>
      </c>
    </row>
    <row r="5994" spans="1:3" x14ac:dyDescent="0.25">
      <c r="A5994" s="8" t="s">
        <v>15</v>
      </c>
      <c r="B5994" s="9" t="s">
        <v>17</v>
      </c>
      <c r="C5994" s="10">
        <v>45.792997334847563</v>
      </c>
    </row>
    <row r="5995" spans="1:3" x14ac:dyDescent="0.25">
      <c r="A5995" s="8" t="s">
        <v>15</v>
      </c>
      <c r="B5995" s="9" t="s">
        <v>17</v>
      </c>
      <c r="C5995" s="10">
        <v>45.792997334847563</v>
      </c>
    </row>
    <row r="5996" spans="1:3" x14ac:dyDescent="0.25">
      <c r="A5996" s="8" t="s">
        <v>15</v>
      </c>
      <c r="B5996" s="9" t="s">
        <v>17</v>
      </c>
      <c r="C5996" s="10">
        <v>45.792997334847563</v>
      </c>
    </row>
    <row r="5997" spans="1:3" x14ac:dyDescent="0.25">
      <c r="A5997" s="8" t="s">
        <v>15</v>
      </c>
      <c r="B5997" s="9" t="s">
        <v>16</v>
      </c>
      <c r="C5997" s="10">
        <v>45.792997334847563</v>
      </c>
    </row>
    <row r="5998" spans="1:3" x14ac:dyDescent="0.25">
      <c r="A5998" s="8" t="s">
        <v>15</v>
      </c>
      <c r="B5998" s="9" t="s">
        <v>16</v>
      </c>
      <c r="C5998" s="10">
        <v>45.792997334847563</v>
      </c>
    </row>
    <row r="5999" spans="1:3" x14ac:dyDescent="0.25">
      <c r="A5999" s="8" t="s">
        <v>15</v>
      </c>
      <c r="B5999" s="9" t="s">
        <v>17</v>
      </c>
      <c r="C5999" s="10">
        <v>45.792997334847563</v>
      </c>
    </row>
    <row r="6000" spans="1:3" x14ac:dyDescent="0.25">
      <c r="A6000" s="8" t="s">
        <v>15</v>
      </c>
      <c r="B6000" s="9" t="s">
        <v>17</v>
      </c>
      <c r="C6000" s="10">
        <v>45.792997334847563</v>
      </c>
    </row>
    <row r="6001" spans="1:3" x14ac:dyDescent="0.25">
      <c r="A6001" s="8" t="s">
        <v>15</v>
      </c>
      <c r="B6001" s="9" t="s">
        <v>17</v>
      </c>
      <c r="C6001" s="10">
        <v>45.792997334847563</v>
      </c>
    </row>
    <row r="6002" spans="1:3" x14ac:dyDescent="0.25">
      <c r="A6002" s="8" t="s">
        <v>15</v>
      </c>
      <c r="B6002" s="9" t="s">
        <v>16</v>
      </c>
      <c r="C6002" s="10">
        <v>45.792997334847563</v>
      </c>
    </row>
    <row r="6003" spans="1:3" x14ac:dyDescent="0.25">
      <c r="A6003" s="8" t="s">
        <v>15</v>
      </c>
      <c r="B6003" s="9" t="s">
        <v>17</v>
      </c>
      <c r="C6003" s="10">
        <v>45.792997334847563</v>
      </c>
    </row>
    <row r="6004" spans="1:3" x14ac:dyDescent="0.25">
      <c r="A6004" s="8" t="s">
        <v>15</v>
      </c>
      <c r="B6004" s="9" t="s">
        <v>16</v>
      </c>
      <c r="C6004" s="10">
        <v>45.792997334847563</v>
      </c>
    </row>
    <row r="6005" spans="1:3" x14ac:dyDescent="0.25">
      <c r="A6005" s="8" t="s">
        <v>15</v>
      </c>
      <c r="B6005" s="9" t="s">
        <v>16</v>
      </c>
      <c r="C6005" s="10">
        <v>45.792997334847563</v>
      </c>
    </row>
    <row r="6006" spans="1:3" x14ac:dyDescent="0.25">
      <c r="A6006" s="8" t="s">
        <v>15</v>
      </c>
      <c r="B6006" s="9" t="s">
        <v>17</v>
      </c>
      <c r="C6006" s="10">
        <v>45.792997334847563</v>
      </c>
    </row>
    <row r="6007" spans="1:3" x14ac:dyDescent="0.25">
      <c r="A6007" s="8" t="s">
        <v>15</v>
      </c>
      <c r="B6007" s="9" t="s">
        <v>17</v>
      </c>
      <c r="C6007" s="10">
        <v>45.792997334847563</v>
      </c>
    </row>
    <row r="6008" spans="1:3" x14ac:dyDescent="0.25">
      <c r="A6008" s="8" t="s">
        <v>15</v>
      </c>
      <c r="B6008" s="9" t="s">
        <v>17</v>
      </c>
      <c r="C6008" s="10">
        <v>45.792997334847563</v>
      </c>
    </row>
    <row r="6009" spans="1:3" x14ac:dyDescent="0.25">
      <c r="A6009" s="8" t="s">
        <v>15</v>
      </c>
      <c r="B6009" s="9" t="s">
        <v>17</v>
      </c>
      <c r="C6009" s="10">
        <v>45.792997334847563</v>
      </c>
    </row>
    <row r="6010" spans="1:3" x14ac:dyDescent="0.25">
      <c r="A6010" s="8" t="s">
        <v>15</v>
      </c>
      <c r="B6010" s="9" t="s">
        <v>17</v>
      </c>
      <c r="C6010" s="10">
        <v>45.792997334847563</v>
      </c>
    </row>
    <row r="6011" spans="1:3" x14ac:dyDescent="0.25">
      <c r="A6011" s="8" t="s">
        <v>15</v>
      </c>
      <c r="B6011" s="9" t="s">
        <v>17</v>
      </c>
      <c r="C6011" s="10">
        <v>45.792997334847563</v>
      </c>
    </row>
    <row r="6012" spans="1:3" x14ac:dyDescent="0.25">
      <c r="A6012" s="8" t="s">
        <v>15</v>
      </c>
      <c r="B6012" s="9" t="s">
        <v>17</v>
      </c>
      <c r="C6012" s="10">
        <v>45.792997334847563</v>
      </c>
    </row>
    <row r="6013" spans="1:3" x14ac:dyDescent="0.25">
      <c r="A6013" s="8" t="s">
        <v>15</v>
      </c>
      <c r="B6013" s="9" t="s">
        <v>16</v>
      </c>
      <c r="C6013" s="10">
        <v>45.792997334847563</v>
      </c>
    </row>
    <row r="6014" spans="1:3" x14ac:dyDescent="0.25">
      <c r="A6014" s="8" t="s">
        <v>15</v>
      </c>
      <c r="B6014" s="9" t="s">
        <v>16</v>
      </c>
      <c r="C6014" s="10">
        <v>45.792997334847563</v>
      </c>
    </row>
    <row r="6015" spans="1:3" x14ac:dyDescent="0.25">
      <c r="A6015" s="8" t="s">
        <v>15</v>
      </c>
      <c r="B6015" s="9" t="s">
        <v>17</v>
      </c>
      <c r="C6015" s="10">
        <v>45.792997334847563</v>
      </c>
    </row>
    <row r="6016" spans="1:3" x14ac:dyDescent="0.25">
      <c r="A6016" s="8" t="s">
        <v>15</v>
      </c>
      <c r="B6016" s="9" t="s">
        <v>17</v>
      </c>
      <c r="C6016" s="10">
        <v>45.792997334847563</v>
      </c>
    </row>
    <row r="6017" spans="1:3" x14ac:dyDescent="0.25">
      <c r="A6017" s="8" t="s">
        <v>15</v>
      </c>
      <c r="B6017" s="9" t="s">
        <v>16</v>
      </c>
      <c r="C6017" s="10">
        <v>45.792997334847563</v>
      </c>
    </row>
    <row r="6018" spans="1:3" x14ac:dyDescent="0.25">
      <c r="A6018" s="8" t="s">
        <v>15</v>
      </c>
      <c r="B6018" s="9" t="s">
        <v>17</v>
      </c>
      <c r="C6018" s="10">
        <v>45.792997334847563</v>
      </c>
    </row>
    <row r="6019" spans="1:3" x14ac:dyDescent="0.25">
      <c r="A6019" s="8" t="s">
        <v>15</v>
      </c>
      <c r="B6019" s="9" t="s">
        <v>16</v>
      </c>
      <c r="C6019" s="10">
        <v>45.792997334847563</v>
      </c>
    </row>
    <row r="6020" spans="1:3" x14ac:dyDescent="0.25">
      <c r="A6020" s="8" t="s">
        <v>15</v>
      </c>
      <c r="B6020" s="9" t="s">
        <v>16</v>
      </c>
      <c r="C6020" s="10">
        <v>45.792997334847563</v>
      </c>
    </row>
    <row r="6021" spans="1:3" x14ac:dyDescent="0.25">
      <c r="A6021" s="8" t="s">
        <v>15</v>
      </c>
      <c r="B6021" s="9" t="s">
        <v>16</v>
      </c>
      <c r="C6021" s="10">
        <v>45.792997334847563</v>
      </c>
    </row>
    <row r="6022" spans="1:3" x14ac:dyDescent="0.25">
      <c r="A6022" s="8" t="s">
        <v>15</v>
      </c>
      <c r="B6022" s="9" t="s">
        <v>16</v>
      </c>
      <c r="C6022" s="10">
        <v>45.792997334847563</v>
      </c>
    </row>
    <row r="6023" spans="1:3" x14ac:dyDescent="0.25">
      <c r="A6023" s="8" t="s">
        <v>15</v>
      </c>
      <c r="B6023" s="9" t="s">
        <v>16</v>
      </c>
      <c r="C6023" s="10">
        <v>45.792997334847563</v>
      </c>
    </row>
    <row r="6024" spans="1:3" x14ac:dyDescent="0.25">
      <c r="A6024" s="8" t="s">
        <v>15</v>
      </c>
      <c r="B6024" s="9" t="s">
        <v>16</v>
      </c>
      <c r="C6024" s="10">
        <v>45.792997334847563</v>
      </c>
    </row>
    <row r="6025" spans="1:3" x14ac:dyDescent="0.25">
      <c r="A6025" s="8" t="s">
        <v>15</v>
      </c>
      <c r="B6025" s="9" t="s">
        <v>16</v>
      </c>
      <c r="C6025" s="10">
        <v>45.792997334847563</v>
      </c>
    </row>
    <row r="6026" spans="1:3" x14ac:dyDescent="0.25">
      <c r="A6026" s="8" t="s">
        <v>15</v>
      </c>
      <c r="B6026" s="9" t="s">
        <v>16</v>
      </c>
      <c r="C6026" s="10">
        <v>45.792997334847563</v>
      </c>
    </row>
    <row r="6027" spans="1:3" x14ac:dyDescent="0.25">
      <c r="A6027" s="8" t="s">
        <v>15</v>
      </c>
      <c r="B6027" s="9" t="s">
        <v>16</v>
      </c>
      <c r="C6027" s="10">
        <v>45.792997334847563</v>
      </c>
    </row>
    <row r="6028" spans="1:3" x14ac:dyDescent="0.25">
      <c r="A6028" s="8" t="s">
        <v>15</v>
      </c>
      <c r="B6028" s="9" t="s">
        <v>17</v>
      </c>
      <c r="C6028" s="10">
        <v>45.792997334847563</v>
      </c>
    </row>
    <row r="6029" spans="1:3" x14ac:dyDescent="0.25">
      <c r="A6029" s="8" t="s">
        <v>15</v>
      </c>
      <c r="B6029" s="9" t="s">
        <v>17</v>
      </c>
      <c r="C6029" s="10">
        <v>45.792997334847563</v>
      </c>
    </row>
    <row r="6030" spans="1:3" x14ac:dyDescent="0.25">
      <c r="A6030" s="8" t="s">
        <v>15</v>
      </c>
      <c r="B6030" s="9" t="s">
        <v>19</v>
      </c>
      <c r="C6030" s="10">
        <v>45.792997334847563</v>
      </c>
    </row>
    <row r="6031" spans="1:3" x14ac:dyDescent="0.25">
      <c r="A6031" s="8" t="s">
        <v>15</v>
      </c>
      <c r="B6031" s="9" t="s">
        <v>19</v>
      </c>
      <c r="C6031" s="10">
        <v>45.792997334847563</v>
      </c>
    </row>
    <row r="6032" spans="1:3" x14ac:dyDescent="0.25">
      <c r="A6032" s="8" t="s">
        <v>15</v>
      </c>
      <c r="B6032" s="9" t="s">
        <v>19</v>
      </c>
      <c r="C6032" s="10">
        <v>45.792997334847563</v>
      </c>
    </row>
    <row r="6033" spans="1:3" x14ac:dyDescent="0.25">
      <c r="A6033" s="8" t="s">
        <v>15</v>
      </c>
      <c r="B6033" s="9" t="s">
        <v>19</v>
      </c>
      <c r="C6033" s="10">
        <v>45.792997334847563</v>
      </c>
    </row>
    <row r="6034" spans="1:3" x14ac:dyDescent="0.25">
      <c r="A6034" s="8" t="s">
        <v>15</v>
      </c>
      <c r="B6034" s="9" t="s">
        <v>16</v>
      </c>
      <c r="C6034" s="10">
        <v>45.792997334847563</v>
      </c>
    </row>
    <row r="6035" spans="1:3" x14ac:dyDescent="0.25">
      <c r="A6035" s="8" t="s">
        <v>15</v>
      </c>
      <c r="B6035" s="9" t="s">
        <v>16</v>
      </c>
      <c r="C6035" s="10">
        <v>45.792997334847563</v>
      </c>
    </row>
    <row r="6036" spans="1:3" x14ac:dyDescent="0.25">
      <c r="A6036" s="8" t="s">
        <v>22</v>
      </c>
      <c r="B6036" s="9" t="s">
        <v>18</v>
      </c>
      <c r="C6036" s="10">
        <v>45.748613678373381</v>
      </c>
    </row>
    <row r="6037" spans="1:3" x14ac:dyDescent="0.25">
      <c r="A6037" s="8" t="s">
        <v>22</v>
      </c>
      <c r="B6037" s="9" t="s">
        <v>18</v>
      </c>
      <c r="C6037" s="10">
        <v>45.748613678373381</v>
      </c>
    </row>
    <row r="6038" spans="1:3" x14ac:dyDescent="0.25">
      <c r="A6038" s="8" t="s">
        <v>23</v>
      </c>
      <c r="B6038" s="9" t="s">
        <v>17</v>
      </c>
      <c r="C6038" s="10">
        <v>45.5</v>
      </c>
    </row>
    <row r="6039" spans="1:3" x14ac:dyDescent="0.25">
      <c r="A6039" s="8" t="s">
        <v>23</v>
      </c>
      <c r="B6039" s="9" t="s">
        <v>17</v>
      </c>
      <c r="C6039" s="10">
        <v>45.5</v>
      </c>
    </row>
    <row r="6040" spans="1:3" x14ac:dyDescent="0.25">
      <c r="A6040" s="8" t="s">
        <v>23</v>
      </c>
      <c r="B6040" s="9" t="s">
        <v>17</v>
      </c>
      <c r="C6040" s="10">
        <v>45.5</v>
      </c>
    </row>
    <row r="6041" spans="1:3" x14ac:dyDescent="0.25">
      <c r="A6041" s="8" t="s">
        <v>23</v>
      </c>
      <c r="B6041" s="9" t="s">
        <v>17</v>
      </c>
      <c r="C6041" s="10">
        <v>45.5</v>
      </c>
    </row>
    <row r="6042" spans="1:3" x14ac:dyDescent="0.25">
      <c r="A6042" s="8" t="s">
        <v>23</v>
      </c>
      <c r="B6042" s="9" t="s">
        <v>17</v>
      </c>
      <c r="C6042" s="10">
        <v>45.5</v>
      </c>
    </row>
    <row r="6043" spans="1:3" x14ac:dyDescent="0.25">
      <c r="A6043" s="8" t="s">
        <v>22</v>
      </c>
      <c r="B6043" s="9" t="s">
        <v>16</v>
      </c>
      <c r="C6043" s="10">
        <v>45.022233712512929</v>
      </c>
    </row>
    <row r="6044" spans="1:3" x14ac:dyDescent="0.25">
      <c r="A6044" s="8" t="s">
        <v>21</v>
      </c>
      <c r="B6044" s="9" t="s">
        <v>17</v>
      </c>
      <c r="C6044" s="10">
        <v>45</v>
      </c>
    </row>
    <row r="6045" spans="1:3" x14ac:dyDescent="0.25">
      <c r="A6045" s="8" t="s">
        <v>22</v>
      </c>
      <c r="B6045" s="9" t="s">
        <v>17</v>
      </c>
      <c r="C6045" s="10">
        <v>44.968072668405433</v>
      </c>
    </row>
    <row r="6046" spans="1:3" x14ac:dyDescent="0.25">
      <c r="A6046" s="8" t="s">
        <v>22</v>
      </c>
      <c r="B6046" s="9" t="s">
        <v>18</v>
      </c>
      <c r="C6046" s="10">
        <v>44.968072668405433</v>
      </c>
    </row>
    <row r="6047" spans="1:3" x14ac:dyDescent="0.25">
      <c r="A6047" s="8" t="s">
        <v>22</v>
      </c>
      <c r="B6047" s="9" t="s">
        <v>17</v>
      </c>
      <c r="C6047" s="10">
        <v>44.968072668405433</v>
      </c>
    </row>
    <row r="6048" spans="1:3" x14ac:dyDescent="0.25">
      <c r="A6048" s="8" t="s">
        <v>22</v>
      </c>
      <c r="B6048" s="9" t="s">
        <v>17</v>
      </c>
      <c r="C6048" s="10">
        <v>44.968072668405433</v>
      </c>
    </row>
    <row r="6049" spans="1:3" x14ac:dyDescent="0.25">
      <c r="A6049" s="8" t="s">
        <v>22</v>
      </c>
      <c r="B6049" s="9" t="s">
        <v>16</v>
      </c>
      <c r="C6049" s="10">
        <v>44.968072668405433</v>
      </c>
    </row>
    <row r="6050" spans="1:3" x14ac:dyDescent="0.25">
      <c r="A6050" s="8" t="s">
        <v>22</v>
      </c>
      <c r="B6050" s="9" t="s">
        <v>17</v>
      </c>
      <c r="C6050" s="10">
        <v>44.923105360443621</v>
      </c>
    </row>
    <row r="6051" spans="1:3" x14ac:dyDescent="0.25">
      <c r="A6051" s="8" t="s">
        <v>21</v>
      </c>
      <c r="B6051" s="9" t="s">
        <v>17</v>
      </c>
      <c r="C6051" s="10">
        <v>44.888668430335102</v>
      </c>
    </row>
    <row r="6052" spans="1:3" x14ac:dyDescent="0.25">
      <c r="A6052" s="8" t="s">
        <v>22</v>
      </c>
      <c r="B6052" s="9" t="s">
        <v>17</v>
      </c>
      <c r="C6052" s="10">
        <v>44.812133746983797</v>
      </c>
    </row>
    <row r="6053" spans="1:3" x14ac:dyDescent="0.25">
      <c r="A6053" s="8" t="s">
        <v>22</v>
      </c>
      <c r="B6053" s="9" t="s">
        <v>17</v>
      </c>
      <c r="C6053" s="10">
        <v>44.812133746983797</v>
      </c>
    </row>
    <row r="6054" spans="1:3" x14ac:dyDescent="0.25">
      <c r="A6054" s="8" t="s">
        <v>21</v>
      </c>
      <c r="B6054" s="9" t="s">
        <v>17</v>
      </c>
      <c r="C6054" s="10">
        <v>44.804894179894184</v>
      </c>
    </row>
    <row r="6055" spans="1:3" x14ac:dyDescent="0.25">
      <c r="A6055" s="8" t="s">
        <v>23</v>
      </c>
      <c r="B6055" s="9" t="s">
        <v>19</v>
      </c>
      <c r="C6055" s="10">
        <v>44.735997432193869</v>
      </c>
    </row>
    <row r="6056" spans="1:3" x14ac:dyDescent="0.25">
      <c r="A6056" s="8" t="s">
        <v>22</v>
      </c>
      <c r="B6056" s="9" t="s">
        <v>17</v>
      </c>
      <c r="C6056" s="10">
        <v>44.670363524337645</v>
      </c>
    </row>
    <row r="6057" spans="1:3" x14ac:dyDescent="0.25">
      <c r="A6057" s="8" t="s">
        <v>22</v>
      </c>
      <c r="B6057" s="9" t="s">
        <v>17</v>
      </c>
      <c r="C6057" s="10">
        <v>44.670363524337645</v>
      </c>
    </row>
    <row r="6058" spans="1:3" x14ac:dyDescent="0.25">
      <c r="A6058" s="8" t="s">
        <v>22</v>
      </c>
      <c r="B6058" s="9" t="s">
        <v>17</v>
      </c>
      <c r="C6058" s="10">
        <v>44.670363524337645</v>
      </c>
    </row>
    <row r="6059" spans="1:3" x14ac:dyDescent="0.25">
      <c r="A6059" s="8" t="s">
        <v>22</v>
      </c>
      <c r="B6059" s="9" t="s">
        <v>17</v>
      </c>
      <c r="C6059" s="10">
        <v>44.670363524337645</v>
      </c>
    </row>
    <row r="6060" spans="1:3" x14ac:dyDescent="0.25">
      <c r="A6060" s="8" t="s">
        <v>24</v>
      </c>
      <c r="B6060" s="9" t="s">
        <v>18</v>
      </c>
      <c r="C6060" s="10">
        <v>44.554898306458149</v>
      </c>
    </row>
    <row r="6061" spans="1:3" x14ac:dyDescent="0.25">
      <c r="A6061" s="8" t="s">
        <v>24</v>
      </c>
      <c r="B6061" s="9" t="s">
        <v>18</v>
      </c>
      <c r="C6061" s="10">
        <v>44.477390659747961</v>
      </c>
    </row>
    <row r="6062" spans="1:3" x14ac:dyDescent="0.25">
      <c r="A6062" s="8" t="s">
        <v>21</v>
      </c>
      <c r="B6062" s="9" t="s">
        <v>18</v>
      </c>
      <c r="C6062" s="10">
        <v>44.091710758377424</v>
      </c>
    </row>
    <row r="6063" spans="1:3" x14ac:dyDescent="0.25">
      <c r="A6063" s="8" t="s">
        <v>21</v>
      </c>
      <c r="B6063" s="9" t="s">
        <v>18</v>
      </c>
      <c r="C6063" s="10">
        <v>44.091710758377424</v>
      </c>
    </row>
    <row r="6064" spans="1:3" x14ac:dyDescent="0.25">
      <c r="A6064" s="8" t="s">
        <v>21</v>
      </c>
      <c r="B6064" s="9" t="s">
        <v>18</v>
      </c>
      <c r="C6064" s="10">
        <v>44.091710758377424</v>
      </c>
    </row>
    <row r="6065" spans="1:3" x14ac:dyDescent="0.25">
      <c r="A6065" s="8" t="s">
        <v>21</v>
      </c>
      <c r="B6065" s="9" t="s">
        <v>18</v>
      </c>
      <c r="C6065" s="10">
        <v>44.091710758377424</v>
      </c>
    </row>
    <row r="6066" spans="1:3" x14ac:dyDescent="0.25">
      <c r="A6066" s="8" t="s">
        <v>21</v>
      </c>
      <c r="B6066" s="9" t="s">
        <v>17</v>
      </c>
      <c r="C6066" s="10">
        <v>44.091710758377424</v>
      </c>
    </row>
    <row r="6067" spans="1:3" x14ac:dyDescent="0.25">
      <c r="A6067" s="8" t="s">
        <v>21</v>
      </c>
      <c r="B6067" s="9" t="s">
        <v>18</v>
      </c>
      <c r="C6067" s="10">
        <v>44.091710758377424</v>
      </c>
    </row>
    <row r="6068" spans="1:3" x14ac:dyDescent="0.25">
      <c r="A6068" s="8" t="s">
        <v>21</v>
      </c>
      <c r="B6068" s="9" t="s">
        <v>18</v>
      </c>
      <c r="C6068" s="10">
        <v>44.091710758377424</v>
      </c>
    </row>
    <row r="6069" spans="1:3" x14ac:dyDescent="0.25">
      <c r="A6069" s="8" t="s">
        <v>21</v>
      </c>
      <c r="B6069" s="9" t="s">
        <v>18</v>
      </c>
      <c r="C6069" s="10">
        <v>44.091710758377424</v>
      </c>
    </row>
    <row r="6070" spans="1:3" x14ac:dyDescent="0.25">
      <c r="A6070" s="8" t="s">
        <v>21</v>
      </c>
      <c r="B6070" s="9" t="s">
        <v>18</v>
      </c>
      <c r="C6070" s="10">
        <v>44.091710758377424</v>
      </c>
    </row>
    <row r="6071" spans="1:3" x14ac:dyDescent="0.25">
      <c r="A6071" s="8" t="s">
        <v>21</v>
      </c>
      <c r="B6071" s="9" t="s">
        <v>18</v>
      </c>
      <c r="C6071" s="10">
        <v>44.091710758377424</v>
      </c>
    </row>
    <row r="6072" spans="1:3" x14ac:dyDescent="0.25">
      <c r="A6072" s="8" t="s">
        <v>21</v>
      </c>
      <c r="B6072" s="9" t="s">
        <v>17</v>
      </c>
      <c r="C6072" s="10">
        <v>44.091710758377424</v>
      </c>
    </row>
    <row r="6073" spans="1:3" x14ac:dyDescent="0.25">
      <c r="A6073" s="8" t="s">
        <v>21</v>
      </c>
      <c r="B6073" s="9" t="s">
        <v>17</v>
      </c>
      <c r="C6073" s="10">
        <v>44.091710758377424</v>
      </c>
    </row>
    <row r="6074" spans="1:3" x14ac:dyDescent="0.25">
      <c r="A6074" s="8" t="s">
        <v>21</v>
      </c>
      <c r="B6074" s="9" t="s">
        <v>18</v>
      </c>
      <c r="C6074" s="10">
        <v>44.091710758377424</v>
      </c>
    </row>
    <row r="6075" spans="1:3" x14ac:dyDescent="0.25">
      <c r="A6075" s="8" t="s">
        <v>21</v>
      </c>
      <c r="B6075" s="9" t="s">
        <v>18</v>
      </c>
      <c r="C6075" s="10">
        <v>44.091710758377424</v>
      </c>
    </row>
    <row r="6076" spans="1:3" x14ac:dyDescent="0.25">
      <c r="A6076" s="8" t="s">
        <v>21</v>
      </c>
      <c r="B6076" s="9" t="s">
        <v>17</v>
      </c>
      <c r="C6076" s="10">
        <v>44.091710758377424</v>
      </c>
    </row>
    <row r="6077" spans="1:3" x14ac:dyDescent="0.25">
      <c r="A6077" s="8" t="s">
        <v>21</v>
      </c>
      <c r="B6077" s="9" t="s">
        <v>18</v>
      </c>
      <c r="C6077" s="10">
        <v>44.091710758377424</v>
      </c>
    </row>
    <row r="6078" spans="1:3" x14ac:dyDescent="0.25">
      <c r="A6078" s="8" t="s">
        <v>21</v>
      </c>
      <c r="B6078" s="9" t="s">
        <v>18</v>
      </c>
      <c r="C6078" s="10">
        <v>44.091710758377424</v>
      </c>
    </row>
    <row r="6079" spans="1:3" x14ac:dyDescent="0.25">
      <c r="A6079" s="8" t="s">
        <v>21</v>
      </c>
      <c r="B6079" s="9" t="s">
        <v>18</v>
      </c>
      <c r="C6079" s="10">
        <v>44.091710758377424</v>
      </c>
    </row>
    <row r="6080" spans="1:3" x14ac:dyDescent="0.25">
      <c r="A6080" s="8" t="s">
        <v>21</v>
      </c>
      <c r="B6080" s="9" t="s">
        <v>18</v>
      </c>
      <c r="C6080" s="10">
        <v>44.091710758377424</v>
      </c>
    </row>
    <row r="6081" spans="1:3" x14ac:dyDescent="0.25">
      <c r="A6081" s="8" t="s">
        <v>21</v>
      </c>
      <c r="B6081" s="9" t="s">
        <v>16</v>
      </c>
      <c r="C6081" s="10">
        <v>44.091710758377424</v>
      </c>
    </row>
    <row r="6082" spans="1:3" x14ac:dyDescent="0.25">
      <c r="A6082" s="8" t="s">
        <v>21</v>
      </c>
      <c r="B6082" s="9" t="s">
        <v>18</v>
      </c>
      <c r="C6082" s="10">
        <v>44.091710758377424</v>
      </c>
    </row>
    <row r="6083" spans="1:3" x14ac:dyDescent="0.25">
      <c r="A6083" s="8" t="s">
        <v>21</v>
      </c>
      <c r="B6083" s="9" t="s">
        <v>18</v>
      </c>
      <c r="C6083" s="10">
        <v>44.091710758377424</v>
      </c>
    </row>
    <row r="6084" spans="1:3" x14ac:dyDescent="0.25">
      <c r="A6084" s="8" t="s">
        <v>21</v>
      </c>
      <c r="B6084" s="9" t="s">
        <v>16</v>
      </c>
      <c r="C6084" s="10">
        <v>44.091710758377424</v>
      </c>
    </row>
    <row r="6085" spans="1:3" x14ac:dyDescent="0.25">
      <c r="A6085" s="8" t="s">
        <v>21</v>
      </c>
      <c r="B6085" s="9" t="s">
        <v>17</v>
      </c>
      <c r="C6085" s="10">
        <v>44.091710758377424</v>
      </c>
    </row>
    <row r="6086" spans="1:3" x14ac:dyDescent="0.25">
      <c r="A6086" s="8" t="s">
        <v>21</v>
      </c>
      <c r="B6086" s="9" t="s">
        <v>18</v>
      </c>
      <c r="C6086" s="10">
        <v>44.091710758377424</v>
      </c>
    </row>
    <row r="6087" spans="1:3" x14ac:dyDescent="0.25">
      <c r="A6087" s="8" t="s">
        <v>21</v>
      </c>
      <c r="B6087" s="9" t="s">
        <v>18</v>
      </c>
      <c r="C6087" s="10">
        <v>44.091710758377424</v>
      </c>
    </row>
    <row r="6088" spans="1:3" x14ac:dyDescent="0.25">
      <c r="A6088" s="8" t="s">
        <v>23</v>
      </c>
      <c r="B6088" s="9" t="s">
        <v>18</v>
      </c>
      <c r="C6088" s="10">
        <v>44.091710758377424</v>
      </c>
    </row>
    <row r="6089" spans="1:3" x14ac:dyDescent="0.25">
      <c r="A6089" s="8" t="s">
        <v>21</v>
      </c>
      <c r="B6089" s="9" t="s">
        <v>18</v>
      </c>
      <c r="C6089" s="10">
        <v>44.091710758377424</v>
      </c>
    </row>
    <row r="6090" spans="1:3" x14ac:dyDescent="0.25">
      <c r="A6090" s="8" t="s">
        <v>21</v>
      </c>
      <c r="B6090" s="9" t="s">
        <v>18</v>
      </c>
      <c r="C6090" s="10">
        <v>44.091710758377424</v>
      </c>
    </row>
    <row r="6091" spans="1:3" x14ac:dyDescent="0.25">
      <c r="A6091" s="8" t="s">
        <v>21</v>
      </c>
      <c r="B6091" s="9" t="s">
        <v>18</v>
      </c>
      <c r="C6091" s="10">
        <v>44.091710758377424</v>
      </c>
    </row>
    <row r="6092" spans="1:3" x14ac:dyDescent="0.25">
      <c r="A6092" s="8" t="s">
        <v>21</v>
      </c>
      <c r="B6092" s="9" t="s">
        <v>18</v>
      </c>
      <c r="C6092" s="10">
        <v>44.091710758377424</v>
      </c>
    </row>
    <row r="6093" spans="1:3" x14ac:dyDescent="0.25">
      <c r="A6093" s="8" t="s">
        <v>21</v>
      </c>
      <c r="B6093" s="9" t="s">
        <v>18</v>
      </c>
      <c r="C6093" s="10">
        <v>44.091710758377424</v>
      </c>
    </row>
    <row r="6094" spans="1:3" x14ac:dyDescent="0.25">
      <c r="A6094" s="8" t="s">
        <v>21</v>
      </c>
      <c r="B6094" s="9" t="s">
        <v>18</v>
      </c>
      <c r="C6094" s="10">
        <v>44.091710758377424</v>
      </c>
    </row>
    <row r="6095" spans="1:3" x14ac:dyDescent="0.25">
      <c r="A6095" s="8" t="s">
        <v>21</v>
      </c>
      <c r="B6095" s="9" t="s">
        <v>18</v>
      </c>
      <c r="C6095" s="10">
        <v>44.091710758377424</v>
      </c>
    </row>
    <row r="6096" spans="1:3" x14ac:dyDescent="0.25">
      <c r="A6096" s="8" t="s">
        <v>21</v>
      </c>
      <c r="B6096" s="9" t="s">
        <v>18</v>
      </c>
      <c r="C6096" s="10">
        <v>44.091710758377424</v>
      </c>
    </row>
    <row r="6097" spans="1:3" x14ac:dyDescent="0.25">
      <c r="A6097" s="8" t="s">
        <v>21</v>
      </c>
      <c r="B6097" s="9" t="s">
        <v>18</v>
      </c>
      <c r="C6097" s="10">
        <v>44.091710758377424</v>
      </c>
    </row>
    <row r="6098" spans="1:3" x14ac:dyDescent="0.25">
      <c r="A6098" s="8" t="s">
        <v>21</v>
      </c>
      <c r="B6098" s="9" t="s">
        <v>18</v>
      </c>
      <c r="C6098" s="10">
        <v>44.091710758377424</v>
      </c>
    </row>
    <row r="6099" spans="1:3" x14ac:dyDescent="0.25">
      <c r="A6099" s="8" t="s">
        <v>21</v>
      </c>
      <c r="B6099" s="9" t="s">
        <v>18</v>
      </c>
      <c r="C6099" s="10">
        <v>44.091710758377424</v>
      </c>
    </row>
    <row r="6100" spans="1:3" x14ac:dyDescent="0.25">
      <c r="A6100" s="8" t="s">
        <v>21</v>
      </c>
      <c r="B6100" s="9" t="s">
        <v>18</v>
      </c>
      <c r="C6100" s="10">
        <v>44.091710758377424</v>
      </c>
    </row>
    <row r="6101" spans="1:3" x14ac:dyDescent="0.25">
      <c r="A6101" s="8" t="s">
        <v>21</v>
      </c>
      <c r="B6101" s="9" t="s">
        <v>18</v>
      </c>
      <c r="C6101" s="10">
        <v>44.091710758377424</v>
      </c>
    </row>
    <row r="6102" spans="1:3" x14ac:dyDescent="0.25">
      <c r="A6102" s="8" t="s">
        <v>21</v>
      </c>
      <c r="B6102" s="9" t="s">
        <v>18</v>
      </c>
      <c r="C6102" s="10">
        <v>44.091710758377424</v>
      </c>
    </row>
    <row r="6103" spans="1:3" x14ac:dyDescent="0.25">
      <c r="A6103" s="8" t="s">
        <v>21</v>
      </c>
      <c r="B6103" s="9" t="s">
        <v>18</v>
      </c>
      <c r="C6103" s="10">
        <v>44.091710758377424</v>
      </c>
    </row>
    <row r="6104" spans="1:3" x14ac:dyDescent="0.25">
      <c r="A6104" s="8" t="s">
        <v>21</v>
      </c>
      <c r="B6104" s="9" t="s">
        <v>18</v>
      </c>
      <c r="C6104" s="10">
        <v>44.091710758377424</v>
      </c>
    </row>
    <row r="6105" spans="1:3" x14ac:dyDescent="0.25">
      <c r="A6105" s="8" t="s">
        <v>21</v>
      </c>
      <c r="B6105" s="9" t="s">
        <v>18</v>
      </c>
      <c r="C6105" s="10">
        <v>44.091710758377424</v>
      </c>
    </row>
    <row r="6106" spans="1:3" x14ac:dyDescent="0.25">
      <c r="A6106" s="8" t="s">
        <v>21</v>
      </c>
      <c r="B6106" s="9" t="s">
        <v>18</v>
      </c>
      <c r="C6106" s="10">
        <v>44.091710758377424</v>
      </c>
    </row>
    <row r="6107" spans="1:3" x14ac:dyDescent="0.25">
      <c r="A6107" s="8" t="s">
        <v>21</v>
      </c>
      <c r="B6107" s="9" t="s">
        <v>18</v>
      </c>
      <c r="C6107" s="10">
        <v>44.091710758377424</v>
      </c>
    </row>
    <row r="6108" spans="1:3" x14ac:dyDescent="0.25">
      <c r="A6108" s="8" t="s">
        <v>21</v>
      </c>
      <c r="B6108" s="9" t="s">
        <v>18</v>
      </c>
      <c r="C6108" s="10">
        <v>44.091710758377424</v>
      </c>
    </row>
    <row r="6109" spans="1:3" x14ac:dyDescent="0.25">
      <c r="A6109" s="8" t="s">
        <v>21</v>
      </c>
      <c r="B6109" s="9" t="s">
        <v>18</v>
      </c>
      <c r="C6109" s="10">
        <v>44.091710758377424</v>
      </c>
    </row>
    <row r="6110" spans="1:3" x14ac:dyDescent="0.25">
      <c r="A6110" s="8" t="s">
        <v>21</v>
      </c>
      <c r="B6110" s="9" t="s">
        <v>18</v>
      </c>
      <c r="C6110" s="10">
        <v>44.091710758377424</v>
      </c>
    </row>
    <row r="6111" spans="1:3" x14ac:dyDescent="0.25">
      <c r="A6111" s="8" t="s">
        <v>21</v>
      </c>
      <c r="B6111" s="9" t="s">
        <v>18</v>
      </c>
      <c r="C6111" s="10">
        <v>44.091710758377424</v>
      </c>
    </row>
    <row r="6112" spans="1:3" x14ac:dyDescent="0.25">
      <c r="A6112" s="8" t="s">
        <v>21</v>
      </c>
      <c r="B6112" s="9" t="s">
        <v>18</v>
      </c>
      <c r="C6112" s="10">
        <v>44.091710758377424</v>
      </c>
    </row>
    <row r="6113" spans="1:3" x14ac:dyDescent="0.25">
      <c r="A6113" s="8" t="s">
        <v>21</v>
      </c>
      <c r="B6113" s="9" t="s">
        <v>18</v>
      </c>
      <c r="C6113" s="10">
        <v>44.091710758377424</v>
      </c>
    </row>
    <row r="6114" spans="1:3" x14ac:dyDescent="0.25">
      <c r="A6114" s="8" t="s">
        <v>21</v>
      </c>
      <c r="B6114" s="9" t="s">
        <v>16</v>
      </c>
      <c r="C6114" s="10">
        <v>44.091710758377424</v>
      </c>
    </row>
    <row r="6115" spans="1:3" x14ac:dyDescent="0.25">
      <c r="A6115" s="8" t="s">
        <v>21</v>
      </c>
      <c r="B6115" s="9" t="s">
        <v>18</v>
      </c>
      <c r="C6115" s="10">
        <v>44.091710758377424</v>
      </c>
    </row>
    <row r="6116" spans="1:3" x14ac:dyDescent="0.25">
      <c r="A6116" s="8" t="s">
        <v>21</v>
      </c>
      <c r="B6116" s="9" t="s">
        <v>18</v>
      </c>
      <c r="C6116" s="10">
        <v>44.091710758377424</v>
      </c>
    </row>
    <row r="6117" spans="1:3" x14ac:dyDescent="0.25">
      <c r="A6117" s="8" t="s">
        <v>21</v>
      </c>
      <c r="B6117" s="9" t="s">
        <v>18</v>
      </c>
      <c r="C6117" s="10">
        <v>44.091710758377424</v>
      </c>
    </row>
    <row r="6118" spans="1:3" x14ac:dyDescent="0.25">
      <c r="A6118" s="8" t="s">
        <v>21</v>
      </c>
      <c r="B6118" s="9" t="s">
        <v>18</v>
      </c>
      <c r="C6118" s="10">
        <v>44.091710758377424</v>
      </c>
    </row>
    <row r="6119" spans="1:3" x14ac:dyDescent="0.25">
      <c r="A6119" s="8" t="s">
        <v>21</v>
      </c>
      <c r="B6119" s="9" t="s">
        <v>18</v>
      </c>
      <c r="C6119" s="10">
        <v>44.091710758377424</v>
      </c>
    </row>
    <row r="6120" spans="1:3" x14ac:dyDescent="0.25">
      <c r="A6120" s="8" t="s">
        <v>21</v>
      </c>
      <c r="B6120" s="9" t="s">
        <v>18</v>
      </c>
      <c r="C6120" s="10">
        <v>44.091710758377424</v>
      </c>
    </row>
    <row r="6121" spans="1:3" x14ac:dyDescent="0.25">
      <c r="A6121" s="8" t="s">
        <v>21</v>
      </c>
      <c r="B6121" s="9" t="s">
        <v>18</v>
      </c>
      <c r="C6121" s="10">
        <v>44.091710758377424</v>
      </c>
    </row>
    <row r="6122" spans="1:3" x14ac:dyDescent="0.25">
      <c r="A6122" s="8" t="s">
        <v>21</v>
      </c>
      <c r="B6122" s="9" t="s">
        <v>18</v>
      </c>
      <c r="C6122" s="10">
        <v>44.091710758377424</v>
      </c>
    </row>
    <row r="6123" spans="1:3" x14ac:dyDescent="0.25">
      <c r="A6123" s="8" t="s">
        <v>21</v>
      </c>
      <c r="B6123" s="9" t="s">
        <v>18</v>
      </c>
      <c r="C6123" s="10">
        <v>44.091710758377424</v>
      </c>
    </row>
    <row r="6124" spans="1:3" x14ac:dyDescent="0.25">
      <c r="A6124" s="8" t="s">
        <v>21</v>
      </c>
      <c r="B6124" s="9" t="s">
        <v>18</v>
      </c>
      <c r="C6124" s="10">
        <v>44.091710758377424</v>
      </c>
    </row>
    <row r="6125" spans="1:3" x14ac:dyDescent="0.25">
      <c r="A6125" s="8" t="s">
        <v>21</v>
      </c>
      <c r="B6125" s="9" t="s">
        <v>18</v>
      </c>
      <c r="C6125" s="10">
        <v>44.091710758377424</v>
      </c>
    </row>
    <row r="6126" spans="1:3" x14ac:dyDescent="0.25">
      <c r="A6126" s="8" t="s">
        <v>21</v>
      </c>
      <c r="B6126" s="9" t="s">
        <v>18</v>
      </c>
      <c r="C6126" s="10">
        <v>44.091710758377424</v>
      </c>
    </row>
    <row r="6127" spans="1:3" x14ac:dyDescent="0.25">
      <c r="A6127" s="8" t="s">
        <v>21</v>
      </c>
      <c r="B6127" s="9" t="s">
        <v>18</v>
      </c>
      <c r="C6127" s="10">
        <v>44.091710758377424</v>
      </c>
    </row>
    <row r="6128" spans="1:3" x14ac:dyDescent="0.25">
      <c r="A6128" s="8" t="s">
        <v>21</v>
      </c>
      <c r="B6128" s="9" t="s">
        <v>18</v>
      </c>
      <c r="C6128" s="10">
        <v>44.091710758377424</v>
      </c>
    </row>
    <row r="6129" spans="1:3" x14ac:dyDescent="0.25">
      <c r="A6129" s="8" t="s">
        <v>21</v>
      </c>
      <c r="B6129" s="9" t="s">
        <v>18</v>
      </c>
      <c r="C6129" s="10">
        <v>44.091710758377424</v>
      </c>
    </row>
    <row r="6130" spans="1:3" x14ac:dyDescent="0.25">
      <c r="A6130" s="8" t="s">
        <v>21</v>
      </c>
      <c r="B6130" s="9" t="s">
        <v>18</v>
      </c>
      <c r="C6130" s="10">
        <v>44.091710758377424</v>
      </c>
    </row>
    <row r="6131" spans="1:3" x14ac:dyDescent="0.25">
      <c r="A6131" s="8" t="s">
        <v>21</v>
      </c>
      <c r="B6131" s="9" t="s">
        <v>17</v>
      </c>
      <c r="C6131" s="10">
        <v>44.091710758377424</v>
      </c>
    </row>
    <row r="6132" spans="1:3" x14ac:dyDescent="0.25">
      <c r="A6132" s="8" t="s">
        <v>21</v>
      </c>
      <c r="B6132" s="9" t="s">
        <v>18</v>
      </c>
      <c r="C6132" s="10">
        <v>44.091710758377424</v>
      </c>
    </row>
    <row r="6133" spans="1:3" x14ac:dyDescent="0.25">
      <c r="A6133" s="8" t="s">
        <v>21</v>
      </c>
      <c r="B6133" s="9" t="s">
        <v>18</v>
      </c>
      <c r="C6133" s="10">
        <v>44.091710758377424</v>
      </c>
    </row>
    <row r="6134" spans="1:3" x14ac:dyDescent="0.25">
      <c r="A6134" s="8" t="s">
        <v>21</v>
      </c>
      <c r="B6134" s="9" t="s">
        <v>18</v>
      </c>
      <c r="C6134" s="10">
        <v>44.091710758377424</v>
      </c>
    </row>
    <row r="6135" spans="1:3" x14ac:dyDescent="0.25">
      <c r="A6135" s="8" t="s">
        <v>21</v>
      </c>
      <c r="B6135" s="9" t="s">
        <v>18</v>
      </c>
      <c r="C6135" s="10">
        <v>44.091710758377424</v>
      </c>
    </row>
    <row r="6136" spans="1:3" x14ac:dyDescent="0.25">
      <c r="A6136" s="8" t="s">
        <v>21</v>
      </c>
      <c r="B6136" s="9" t="s">
        <v>18</v>
      </c>
      <c r="C6136" s="10">
        <v>44.091710758377424</v>
      </c>
    </row>
    <row r="6137" spans="1:3" x14ac:dyDescent="0.25">
      <c r="A6137" s="8" t="s">
        <v>21</v>
      </c>
      <c r="B6137" s="9" t="s">
        <v>18</v>
      </c>
      <c r="C6137" s="10">
        <v>44.091710758377424</v>
      </c>
    </row>
    <row r="6138" spans="1:3" x14ac:dyDescent="0.25">
      <c r="A6138" s="8" t="s">
        <v>21</v>
      </c>
      <c r="B6138" s="9" t="s">
        <v>18</v>
      </c>
      <c r="C6138" s="10">
        <v>44.091710758377424</v>
      </c>
    </row>
    <row r="6139" spans="1:3" x14ac:dyDescent="0.25">
      <c r="A6139" s="8" t="s">
        <v>21</v>
      </c>
      <c r="B6139" s="9" t="s">
        <v>18</v>
      </c>
      <c r="C6139" s="10">
        <v>44.091710758377424</v>
      </c>
    </row>
    <row r="6140" spans="1:3" x14ac:dyDescent="0.25">
      <c r="A6140" s="8" t="s">
        <v>21</v>
      </c>
      <c r="B6140" s="9" t="s">
        <v>18</v>
      </c>
      <c r="C6140" s="10">
        <v>44.091710758377424</v>
      </c>
    </row>
    <row r="6141" spans="1:3" x14ac:dyDescent="0.25">
      <c r="A6141" s="8" t="s">
        <v>21</v>
      </c>
      <c r="B6141" s="9" t="s">
        <v>18</v>
      </c>
      <c r="C6141" s="10">
        <v>44.091710758377424</v>
      </c>
    </row>
    <row r="6142" spans="1:3" x14ac:dyDescent="0.25">
      <c r="A6142" s="8" t="s">
        <v>21</v>
      </c>
      <c r="B6142" s="9" t="s">
        <v>18</v>
      </c>
      <c r="C6142" s="10">
        <v>44.091710758377424</v>
      </c>
    </row>
    <row r="6143" spans="1:3" x14ac:dyDescent="0.25">
      <c r="A6143" s="8" t="s">
        <v>21</v>
      </c>
      <c r="B6143" s="9" t="s">
        <v>18</v>
      </c>
      <c r="C6143" s="10">
        <v>44.091710758377424</v>
      </c>
    </row>
    <row r="6144" spans="1:3" x14ac:dyDescent="0.25">
      <c r="A6144" s="8" t="s">
        <v>21</v>
      </c>
      <c r="B6144" s="9" t="s">
        <v>18</v>
      </c>
      <c r="C6144" s="10">
        <v>44.091710758377424</v>
      </c>
    </row>
    <row r="6145" spans="1:3" x14ac:dyDescent="0.25">
      <c r="A6145" s="8" t="s">
        <v>21</v>
      </c>
      <c r="B6145" s="9" t="s">
        <v>18</v>
      </c>
      <c r="C6145" s="10">
        <v>44.091710758377424</v>
      </c>
    </row>
    <row r="6146" spans="1:3" x14ac:dyDescent="0.25">
      <c r="A6146" s="8" t="s">
        <v>21</v>
      </c>
      <c r="B6146" s="9" t="s">
        <v>18</v>
      </c>
      <c r="C6146" s="10">
        <v>44.091710758377424</v>
      </c>
    </row>
    <row r="6147" spans="1:3" x14ac:dyDescent="0.25">
      <c r="A6147" s="8" t="s">
        <v>21</v>
      </c>
      <c r="B6147" s="9" t="s">
        <v>18</v>
      </c>
      <c r="C6147" s="10">
        <v>44.091710758377424</v>
      </c>
    </row>
    <row r="6148" spans="1:3" x14ac:dyDescent="0.25">
      <c r="A6148" s="8" t="s">
        <v>21</v>
      </c>
      <c r="B6148" s="9" t="s">
        <v>18</v>
      </c>
      <c r="C6148" s="10">
        <v>44.091710758377424</v>
      </c>
    </row>
    <row r="6149" spans="1:3" x14ac:dyDescent="0.25">
      <c r="A6149" s="8" t="s">
        <v>21</v>
      </c>
      <c r="B6149" s="9" t="s">
        <v>18</v>
      </c>
      <c r="C6149" s="10">
        <v>44.091710758377424</v>
      </c>
    </row>
    <row r="6150" spans="1:3" x14ac:dyDescent="0.25">
      <c r="A6150" s="8" t="s">
        <v>21</v>
      </c>
      <c r="B6150" s="9" t="s">
        <v>18</v>
      </c>
      <c r="C6150" s="10">
        <v>44.091710758377424</v>
      </c>
    </row>
    <row r="6151" spans="1:3" x14ac:dyDescent="0.25">
      <c r="A6151" s="8" t="s">
        <v>21</v>
      </c>
      <c r="B6151" s="9" t="s">
        <v>18</v>
      </c>
      <c r="C6151" s="10">
        <v>44.091710758377424</v>
      </c>
    </row>
    <row r="6152" spans="1:3" x14ac:dyDescent="0.25">
      <c r="A6152" s="8" t="s">
        <v>21</v>
      </c>
      <c r="B6152" s="9" t="s">
        <v>18</v>
      </c>
      <c r="C6152" s="10">
        <v>44.091710758377424</v>
      </c>
    </row>
    <row r="6153" spans="1:3" x14ac:dyDescent="0.25">
      <c r="A6153" s="8" t="s">
        <v>21</v>
      </c>
      <c r="B6153" s="9" t="s">
        <v>18</v>
      </c>
      <c r="C6153" s="10">
        <v>44.091710758377424</v>
      </c>
    </row>
    <row r="6154" spans="1:3" x14ac:dyDescent="0.25">
      <c r="A6154" s="8" t="s">
        <v>21</v>
      </c>
      <c r="B6154" s="9" t="s">
        <v>18</v>
      </c>
      <c r="C6154" s="10">
        <v>44.091710758377424</v>
      </c>
    </row>
    <row r="6155" spans="1:3" x14ac:dyDescent="0.25">
      <c r="A6155" s="8" t="s">
        <v>21</v>
      </c>
      <c r="B6155" s="9" t="s">
        <v>18</v>
      </c>
      <c r="C6155" s="10">
        <v>44.091710758377424</v>
      </c>
    </row>
    <row r="6156" spans="1:3" x14ac:dyDescent="0.25">
      <c r="A6156" s="8" t="s">
        <v>21</v>
      </c>
      <c r="B6156" s="9" t="s">
        <v>18</v>
      </c>
      <c r="C6156" s="10">
        <v>44.091710758377424</v>
      </c>
    </row>
    <row r="6157" spans="1:3" x14ac:dyDescent="0.25">
      <c r="A6157" s="8" t="s">
        <v>21</v>
      </c>
      <c r="B6157" s="9" t="s">
        <v>18</v>
      </c>
      <c r="C6157" s="10">
        <v>44.091710758377424</v>
      </c>
    </row>
    <row r="6158" spans="1:3" x14ac:dyDescent="0.25">
      <c r="A6158" s="8" t="s">
        <v>21</v>
      </c>
      <c r="B6158" s="9" t="s">
        <v>18</v>
      </c>
      <c r="C6158" s="10">
        <v>44.091710758377424</v>
      </c>
    </row>
    <row r="6159" spans="1:3" x14ac:dyDescent="0.25">
      <c r="A6159" s="8" t="s">
        <v>21</v>
      </c>
      <c r="B6159" s="9" t="s">
        <v>17</v>
      </c>
      <c r="C6159" s="10">
        <v>44.091710758377424</v>
      </c>
    </row>
    <row r="6160" spans="1:3" x14ac:dyDescent="0.25">
      <c r="A6160" s="8" t="s">
        <v>21</v>
      </c>
      <c r="B6160" s="9" t="s">
        <v>18</v>
      </c>
      <c r="C6160" s="10">
        <v>44.091710758377424</v>
      </c>
    </row>
    <row r="6161" spans="1:3" x14ac:dyDescent="0.25">
      <c r="A6161" s="8" t="s">
        <v>21</v>
      </c>
      <c r="B6161" s="9" t="s">
        <v>18</v>
      </c>
      <c r="C6161" s="10">
        <v>44.091710758377424</v>
      </c>
    </row>
    <row r="6162" spans="1:3" x14ac:dyDescent="0.25">
      <c r="A6162" s="8" t="s">
        <v>21</v>
      </c>
      <c r="B6162" s="9" t="s">
        <v>18</v>
      </c>
      <c r="C6162" s="10">
        <v>44.091710758377424</v>
      </c>
    </row>
    <row r="6163" spans="1:3" x14ac:dyDescent="0.25">
      <c r="A6163" s="8" t="s">
        <v>21</v>
      </c>
      <c r="B6163" s="9" t="s">
        <v>18</v>
      </c>
      <c r="C6163" s="10">
        <v>44.091710758377424</v>
      </c>
    </row>
    <row r="6164" spans="1:3" x14ac:dyDescent="0.25">
      <c r="A6164" s="8" t="s">
        <v>21</v>
      </c>
      <c r="B6164" s="9" t="s">
        <v>18</v>
      </c>
      <c r="C6164" s="10">
        <v>44.091710758377424</v>
      </c>
    </row>
    <row r="6165" spans="1:3" x14ac:dyDescent="0.25">
      <c r="A6165" s="8" t="s">
        <v>21</v>
      </c>
      <c r="B6165" s="9" t="s">
        <v>18</v>
      </c>
      <c r="C6165" s="10">
        <v>44.091710758377424</v>
      </c>
    </row>
    <row r="6166" spans="1:3" x14ac:dyDescent="0.25">
      <c r="A6166" s="8" t="s">
        <v>21</v>
      </c>
      <c r="B6166" s="9" t="s">
        <v>16</v>
      </c>
      <c r="C6166" s="10">
        <v>44.091710758377424</v>
      </c>
    </row>
    <row r="6167" spans="1:3" x14ac:dyDescent="0.25">
      <c r="A6167" s="8" t="s">
        <v>21</v>
      </c>
      <c r="B6167" s="9" t="s">
        <v>18</v>
      </c>
      <c r="C6167" s="10">
        <v>44.091710758377424</v>
      </c>
    </row>
    <row r="6168" spans="1:3" x14ac:dyDescent="0.25">
      <c r="A6168" s="8" t="s">
        <v>21</v>
      </c>
      <c r="B6168" s="9" t="s">
        <v>18</v>
      </c>
      <c r="C6168" s="10">
        <v>44.091710758377424</v>
      </c>
    </row>
    <row r="6169" spans="1:3" x14ac:dyDescent="0.25">
      <c r="A6169" s="8" t="s">
        <v>21</v>
      </c>
      <c r="B6169" s="9" t="s">
        <v>18</v>
      </c>
      <c r="C6169" s="10">
        <v>44.091710758377424</v>
      </c>
    </row>
    <row r="6170" spans="1:3" x14ac:dyDescent="0.25">
      <c r="A6170" s="8" t="s">
        <v>21</v>
      </c>
      <c r="B6170" s="9" t="s">
        <v>18</v>
      </c>
      <c r="C6170" s="10">
        <v>44.091710758377424</v>
      </c>
    </row>
    <row r="6171" spans="1:3" x14ac:dyDescent="0.25">
      <c r="A6171" s="8" t="s">
        <v>21</v>
      </c>
      <c r="B6171" s="9" t="s">
        <v>18</v>
      </c>
      <c r="C6171" s="10">
        <v>44.091710758377424</v>
      </c>
    </row>
    <row r="6172" spans="1:3" x14ac:dyDescent="0.25">
      <c r="A6172" s="8" t="s">
        <v>21</v>
      </c>
      <c r="B6172" s="9" t="s">
        <v>18</v>
      </c>
      <c r="C6172" s="10">
        <v>44.091710758377424</v>
      </c>
    </row>
    <row r="6173" spans="1:3" x14ac:dyDescent="0.25">
      <c r="A6173" s="8" t="s">
        <v>21</v>
      </c>
      <c r="B6173" s="9" t="s">
        <v>18</v>
      </c>
      <c r="C6173" s="10">
        <v>44.091710758377424</v>
      </c>
    </row>
    <row r="6174" spans="1:3" x14ac:dyDescent="0.25">
      <c r="A6174" s="8" t="s">
        <v>21</v>
      </c>
      <c r="B6174" s="9" t="s">
        <v>18</v>
      </c>
      <c r="C6174" s="10">
        <v>44.091710758377424</v>
      </c>
    </row>
    <row r="6175" spans="1:3" x14ac:dyDescent="0.25">
      <c r="A6175" s="8" t="s">
        <v>21</v>
      </c>
      <c r="B6175" s="9" t="s">
        <v>18</v>
      </c>
      <c r="C6175" s="10">
        <v>44.091710758377424</v>
      </c>
    </row>
    <row r="6176" spans="1:3" x14ac:dyDescent="0.25">
      <c r="A6176" s="8" t="s">
        <v>21</v>
      </c>
      <c r="B6176" s="9" t="s">
        <v>18</v>
      </c>
      <c r="C6176" s="10">
        <v>44.091710758377424</v>
      </c>
    </row>
    <row r="6177" spans="1:3" x14ac:dyDescent="0.25">
      <c r="A6177" s="8" t="s">
        <v>21</v>
      </c>
      <c r="B6177" s="9" t="s">
        <v>18</v>
      </c>
      <c r="C6177" s="10">
        <v>44.091710758377424</v>
      </c>
    </row>
    <row r="6178" spans="1:3" x14ac:dyDescent="0.25">
      <c r="A6178" s="8" t="s">
        <v>21</v>
      </c>
      <c r="B6178" s="9" t="s">
        <v>18</v>
      </c>
      <c r="C6178" s="10">
        <v>44.091710758377424</v>
      </c>
    </row>
    <row r="6179" spans="1:3" x14ac:dyDescent="0.25">
      <c r="A6179" s="8" t="s">
        <v>21</v>
      </c>
      <c r="B6179" s="9" t="s">
        <v>18</v>
      </c>
      <c r="C6179" s="10">
        <v>44.091710758377424</v>
      </c>
    </row>
    <row r="6180" spans="1:3" x14ac:dyDescent="0.25">
      <c r="A6180" s="8" t="s">
        <v>21</v>
      </c>
      <c r="B6180" s="9" t="s">
        <v>18</v>
      </c>
      <c r="C6180" s="10">
        <v>44.091710758377424</v>
      </c>
    </row>
    <row r="6181" spans="1:3" x14ac:dyDescent="0.25">
      <c r="A6181" s="8" t="s">
        <v>21</v>
      </c>
      <c r="B6181" s="9" t="s">
        <v>18</v>
      </c>
      <c r="C6181" s="10">
        <v>44.091710758377424</v>
      </c>
    </row>
    <row r="6182" spans="1:3" x14ac:dyDescent="0.25">
      <c r="A6182" s="8" t="s">
        <v>21</v>
      </c>
      <c r="B6182" s="9" t="s">
        <v>17</v>
      </c>
      <c r="C6182" s="10">
        <v>44.091710758377424</v>
      </c>
    </row>
    <row r="6183" spans="1:3" x14ac:dyDescent="0.25">
      <c r="A6183" s="8" t="s">
        <v>21</v>
      </c>
      <c r="B6183" s="9" t="s">
        <v>17</v>
      </c>
      <c r="C6183" s="10">
        <v>44.091710758377424</v>
      </c>
    </row>
    <row r="6184" spans="1:3" x14ac:dyDescent="0.25">
      <c r="A6184" s="8" t="s">
        <v>21</v>
      </c>
      <c r="B6184" s="9" t="s">
        <v>17</v>
      </c>
      <c r="C6184" s="10">
        <v>44.091710758377424</v>
      </c>
    </row>
    <row r="6185" spans="1:3" x14ac:dyDescent="0.25">
      <c r="A6185" s="8" t="s">
        <v>21</v>
      </c>
      <c r="B6185" s="9" t="s">
        <v>18</v>
      </c>
      <c r="C6185" s="10">
        <v>44.091710758377424</v>
      </c>
    </row>
    <row r="6186" spans="1:3" x14ac:dyDescent="0.25">
      <c r="A6186" s="8" t="s">
        <v>21</v>
      </c>
      <c r="B6186" s="9" t="s">
        <v>17</v>
      </c>
      <c r="C6186" s="10">
        <v>44.091710758377424</v>
      </c>
    </row>
    <row r="6187" spans="1:3" x14ac:dyDescent="0.25">
      <c r="A6187" s="8" t="s">
        <v>21</v>
      </c>
      <c r="B6187" s="9" t="s">
        <v>18</v>
      </c>
      <c r="C6187" s="10">
        <v>44.091710758377424</v>
      </c>
    </row>
    <row r="6188" spans="1:3" x14ac:dyDescent="0.25">
      <c r="A6188" s="8" t="s">
        <v>21</v>
      </c>
      <c r="B6188" s="9" t="s">
        <v>18</v>
      </c>
      <c r="C6188" s="10">
        <v>44.091710758377424</v>
      </c>
    </row>
    <row r="6189" spans="1:3" x14ac:dyDescent="0.25">
      <c r="A6189" s="8" t="s">
        <v>21</v>
      </c>
      <c r="B6189" s="9" t="s">
        <v>18</v>
      </c>
      <c r="C6189" s="10">
        <v>44.091710758377424</v>
      </c>
    </row>
    <row r="6190" spans="1:3" x14ac:dyDescent="0.25">
      <c r="A6190" s="8" t="s">
        <v>21</v>
      </c>
      <c r="B6190" s="9" t="s">
        <v>18</v>
      </c>
      <c r="C6190" s="10">
        <v>44.091710758377424</v>
      </c>
    </row>
    <row r="6191" spans="1:3" x14ac:dyDescent="0.25">
      <c r="A6191" s="8" t="s">
        <v>21</v>
      </c>
      <c r="B6191" s="9" t="s">
        <v>18</v>
      </c>
      <c r="C6191" s="10">
        <v>44.091710758377424</v>
      </c>
    </row>
    <row r="6192" spans="1:3" x14ac:dyDescent="0.25">
      <c r="A6192" s="8" t="s">
        <v>21</v>
      </c>
      <c r="B6192" s="9" t="s">
        <v>17</v>
      </c>
      <c r="C6192" s="10">
        <v>44.091710758377424</v>
      </c>
    </row>
    <row r="6193" spans="1:3" x14ac:dyDescent="0.25">
      <c r="A6193" s="8" t="s">
        <v>21</v>
      </c>
      <c r="B6193" s="9" t="s">
        <v>17</v>
      </c>
      <c r="C6193" s="10">
        <v>44.091710758377424</v>
      </c>
    </row>
    <row r="6194" spans="1:3" x14ac:dyDescent="0.25">
      <c r="A6194" s="8" t="s">
        <v>21</v>
      </c>
      <c r="B6194" s="9" t="s">
        <v>17</v>
      </c>
      <c r="C6194" s="10">
        <v>44.091710758377424</v>
      </c>
    </row>
    <row r="6195" spans="1:3" x14ac:dyDescent="0.25">
      <c r="A6195" s="8" t="s">
        <v>21</v>
      </c>
      <c r="B6195" s="9" t="s">
        <v>18</v>
      </c>
      <c r="C6195" s="10">
        <v>44.091710758377424</v>
      </c>
    </row>
    <row r="6196" spans="1:3" x14ac:dyDescent="0.25">
      <c r="A6196" s="8" t="s">
        <v>21</v>
      </c>
      <c r="B6196" s="9" t="s">
        <v>17</v>
      </c>
      <c r="C6196" s="10">
        <v>44.091710758377424</v>
      </c>
    </row>
    <row r="6197" spans="1:3" x14ac:dyDescent="0.25">
      <c r="A6197" s="8" t="s">
        <v>21</v>
      </c>
      <c r="B6197" s="9" t="s">
        <v>17</v>
      </c>
      <c r="C6197" s="10">
        <v>44.091710758377424</v>
      </c>
    </row>
    <row r="6198" spans="1:3" x14ac:dyDescent="0.25">
      <c r="A6198" s="8" t="s">
        <v>21</v>
      </c>
      <c r="B6198" s="9" t="s">
        <v>17</v>
      </c>
      <c r="C6198" s="10">
        <v>44.091710758377424</v>
      </c>
    </row>
    <row r="6199" spans="1:3" x14ac:dyDescent="0.25">
      <c r="A6199" s="8" t="s">
        <v>21</v>
      </c>
      <c r="B6199" s="9" t="s">
        <v>18</v>
      </c>
      <c r="C6199" s="10">
        <v>44.091710758377424</v>
      </c>
    </row>
    <row r="6200" spans="1:3" x14ac:dyDescent="0.25">
      <c r="A6200" s="8" t="s">
        <v>21</v>
      </c>
      <c r="B6200" s="9" t="s">
        <v>18</v>
      </c>
      <c r="C6200" s="10">
        <v>44.091710758377424</v>
      </c>
    </row>
    <row r="6201" spans="1:3" x14ac:dyDescent="0.25">
      <c r="A6201" s="8" t="s">
        <v>21</v>
      </c>
      <c r="B6201" s="9" t="s">
        <v>18</v>
      </c>
      <c r="C6201" s="10">
        <v>44.091710758377424</v>
      </c>
    </row>
    <row r="6202" spans="1:3" x14ac:dyDescent="0.25">
      <c r="A6202" s="8" t="s">
        <v>21</v>
      </c>
      <c r="B6202" s="9" t="s">
        <v>18</v>
      </c>
      <c r="C6202" s="10">
        <v>44.091710758377424</v>
      </c>
    </row>
    <row r="6203" spans="1:3" x14ac:dyDescent="0.25">
      <c r="A6203" s="8" t="s">
        <v>21</v>
      </c>
      <c r="B6203" s="9" t="s">
        <v>18</v>
      </c>
      <c r="C6203" s="10">
        <v>44.091710758377424</v>
      </c>
    </row>
    <row r="6204" spans="1:3" x14ac:dyDescent="0.25">
      <c r="A6204" s="8" t="s">
        <v>21</v>
      </c>
      <c r="B6204" s="9" t="s">
        <v>16</v>
      </c>
      <c r="C6204" s="10">
        <v>44.091710758377424</v>
      </c>
    </row>
    <row r="6205" spans="1:3" x14ac:dyDescent="0.25">
      <c r="A6205" s="8" t="s">
        <v>21</v>
      </c>
      <c r="B6205" s="9" t="s">
        <v>17</v>
      </c>
      <c r="C6205" s="10">
        <v>44.091710758377424</v>
      </c>
    </row>
    <row r="6206" spans="1:3" x14ac:dyDescent="0.25">
      <c r="A6206" s="8" t="s">
        <v>21</v>
      </c>
      <c r="B6206" s="9" t="s">
        <v>18</v>
      </c>
      <c r="C6206" s="10">
        <v>44.091710758377424</v>
      </c>
    </row>
    <row r="6207" spans="1:3" x14ac:dyDescent="0.25">
      <c r="A6207" s="8" t="s">
        <v>21</v>
      </c>
      <c r="B6207" s="9" t="s">
        <v>18</v>
      </c>
      <c r="C6207" s="10">
        <v>44.091710758377424</v>
      </c>
    </row>
    <row r="6208" spans="1:3" x14ac:dyDescent="0.25">
      <c r="A6208" s="8" t="s">
        <v>21</v>
      </c>
      <c r="B6208" s="9" t="s">
        <v>18</v>
      </c>
      <c r="C6208" s="10">
        <v>44.091710758377424</v>
      </c>
    </row>
    <row r="6209" spans="1:3" x14ac:dyDescent="0.25">
      <c r="A6209" s="8" t="s">
        <v>21</v>
      </c>
      <c r="B6209" s="9" t="s">
        <v>17</v>
      </c>
      <c r="C6209" s="10">
        <v>44.091710758377424</v>
      </c>
    </row>
    <row r="6210" spans="1:3" x14ac:dyDescent="0.25">
      <c r="A6210" s="8" t="s">
        <v>21</v>
      </c>
      <c r="B6210" s="9" t="s">
        <v>17</v>
      </c>
      <c r="C6210" s="10">
        <v>44.091710758377424</v>
      </c>
    </row>
    <row r="6211" spans="1:3" x14ac:dyDescent="0.25">
      <c r="A6211" s="8" t="s">
        <v>21</v>
      </c>
      <c r="B6211" s="9" t="s">
        <v>16</v>
      </c>
      <c r="C6211" s="10">
        <v>44.091710758377424</v>
      </c>
    </row>
    <row r="6212" spans="1:3" x14ac:dyDescent="0.25">
      <c r="A6212" s="8" t="s">
        <v>21</v>
      </c>
      <c r="B6212" s="9" t="s">
        <v>18</v>
      </c>
      <c r="C6212" s="10">
        <v>44.091710758377424</v>
      </c>
    </row>
    <row r="6213" spans="1:3" x14ac:dyDescent="0.25">
      <c r="A6213" s="8" t="s">
        <v>21</v>
      </c>
      <c r="B6213" s="9" t="s">
        <v>17</v>
      </c>
      <c r="C6213" s="10">
        <v>44.091710758377424</v>
      </c>
    </row>
    <row r="6214" spans="1:3" x14ac:dyDescent="0.25">
      <c r="A6214" s="8" t="s">
        <v>21</v>
      </c>
      <c r="B6214" s="9" t="s">
        <v>18</v>
      </c>
      <c r="C6214" s="10">
        <v>44.091710758377424</v>
      </c>
    </row>
    <row r="6215" spans="1:3" x14ac:dyDescent="0.25">
      <c r="A6215" s="8" t="s">
        <v>21</v>
      </c>
      <c r="B6215" s="9" t="s">
        <v>17</v>
      </c>
      <c r="C6215" s="10">
        <v>44.091710758377424</v>
      </c>
    </row>
    <row r="6216" spans="1:3" x14ac:dyDescent="0.25">
      <c r="A6216" s="8" t="s">
        <v>21</v>
      </c>
      <c r="B6216" s="9" t="s">
        <v>18</v>
      </c>
      <c r="C6216" s="10">
        <v>44.091710758377424</v>
      </c>
    </row>
    <row r="6217" spans="1:3" x14ac:dyDescent="0.25">
      <c r="A6217" s="8" t="s">
        <v>21</v>
      </c>
      <c r="B6217" s="9" t="s">
        <v>19</v>
      </c>
      <c r="C6217" s="10">
        <v>44.091710758377424</v>
      </c>
    </row>
    <row r="6218" spans="1:3" x14ac:dyDescent="0.25">
      <c r="A6218" s="8" t="s">
        <v>21</v>
      </c>
      <c r="B6218" s="9" t="s">
        <v>17</v>
      </c>
      <c r="C6218" s="10">
        <v>44.091710758377424</v>
      </c>
    </row>
    <row r="6219" spans="1:3" x14ac:dyDescent="0.25">
      <c r="A6219" s="8" t="s">
        <v>21</v>
      </c>
      <c r="B6219" s="9" t="s">
        <v>18</v>
      </c>
      <c r="C6219" s="10">
        <v>44.091710758377424</v>
      </c>
    </row>
    <row r="6220" spans="1:3" x14ac:dyDescent="0.25">
      <c r="A6220" s="8" t="s">
        <v>21</v>
      </c>
      <c r="B6220" s="9" t="s">
        <v>16</v>
      </c>
      <c r="C6220" s="10">
        <v>44.091710758377424</v>
      </c>
    </row>
    <row r="6221" spans="1:3" x14ac:dyDescent="0.25">
      <c r="A6221" s="8" t="s">
        <v>21</v>
      </c>
      <c r="B6221" s="9" t="s">
        <v>18</v>
      </c>
      <c r="C6221" s="10">
        <v>44.091710758377424</v>
      </c>
    </row>
    <row r="6222" spans="1:3" x14ac:dyDescent="0.25">
      <c r="A6222" s="8" t="s">
        <v>21</v>
      </c>
      <c r="B6222" s="9" t="s">
        <v>18</v>
      </c>
      <c r="C6222" s="10">
        <v>44.091710758377424</v>
      </c>
    </row>
    <row r="6223" spans="1:3" x14ac:dyDescent="0.25">
      <c r="A6223" s="8" t="s">
        <v>21</v>
      </c>
      <c r="B6223" s="9" t="s">
        <v>18</v>
      </c>
      <c r="C6223" s="10">
        <v>44.091710758377424</v>
      </c>
    </row>
    <row r="6224" spans="1:3" x14ac:dyDescent="0.25">
      <c r="A6224" s="8" t="s">
        <v>21</v>
      </c>
      <c r="B6224" s="9" t="s">
        <v>18</v>
      </c>
      <c r="C6224" s="10">
        <v>44.091710758377424</v>
      </c>
    </row>
    <row r="6225" spans="1:3" x14ac:dyDescent="0.25">
      <c r="A6225" s="8" t="s">
        <v>21</v>
      </c>
      <c r="B6225" s="9" t="s">
        <v>18</v>
      </c>
      <c r="C6225" s="10">
        <v>44.091710758377424</v>
      </c>
    </row>
    <row r="6226" spans="1:3" x14ac:dyDescent="0.25">
      <c r="A6226" s="8" t="s">
        <v>21</v>
      </c>
      <c r="B6226" s="9" t="s">
        <v>18</v>
      </c>
      <c r="C6226" s="10">
        <v>44.091710758377424</v>
      </c>
    </row>
    <row r="6227" spans="1:3" x14ac:dyDescent="0.25">
      <c r="A6227" s="8" t="s">
        <v>21</v>
      </c>
      <c r="B6227" s="9" t="s">
        <v>18</v>
      </c>
      <c r="C6227" s="10">
        <v>44.091710758377424</v>
      </c>
    </row>
    <row r="6228" spans="1:3" x14ac:dyDescent="0.25">
      <c r="A6228" s="8" t="s">
        <v>21</v>
      </c>
      <c r="B6228" s="9" t="s">
        <v>16</v>
      </c>
      <c r="C6228" s="10">
        <v>44.091710758377424</v>
      </c>
    </row>
    <row r="6229" spans="1:3" x14ac:dyDescent="0.25">
      <c r="A6229" s="8" t="s">
        <v>21</v>
      </c>
      <c r="B6229" s="9" t="s">
        <v>18</v>
      </c>
      <c r="C6229" s="10">
        <v>44.091710758377424</v>
      </c>
    </row>
    <row r="6230" spans="1:3" x14ac:dyDescent="0.25">
      <c r="A6230" s="8" t="s">
        <v>21</v>
      </c>
      <c r="B6230" s="9" t="s">
        <v>18</v>
      </c>
      <c r="C6230" s="10">
        <v>44.091710758377424</v>
      </c>
    </row>
    <row r="6231" spans="1:3" x14ac:dyDescent="0.25">
      <c r="A6231" s="8" t="s">
        <v>21</v>
      </c>
      <c r="B6231" s="9" t="s">
        <v>18</v>
      </c>
      <c r="C6231" s="10">
        <v>44.091710758377424</v>
      </c>
    </row>
    <row r="6232" spans="1:3" x14ac:dyDescent="0.25">
      <c r="A6232" s="8" t="s">
        <v>21</v>
      </c>
      <c r="B6232" s="9" t="s">
        <v>18</v>
      </c>
      <c r="C6232" s="10">
        <v>44.091710758377424</v>
      </c>
    </row>
    <row r="6233" spans="1:3" x14ac:dyDescent="0.25">
      <c r="A6233" s="8" t="s">
        <v>21</v>
      </c>
      <c r="B6233" s="9" t="s">
        <v>17</v>
      </c>
      <c r="C6233" s="10">
        <v>44.091710758377424</v>
      </c>
    </row>
    <row r="6234" spans="1:3" x14ac:dyDescent="0.25">
      <c r="A6234" s="8" t="s">
        <v>21</v>
      </c>
      <c r="B6234" s="9" t="s">
        <v>17</v>
      </c>
      <c r="C6234" s="10">
        <v>44.091710758377424</v>
      </c>
    </row>
    <row r="6235" spans="1:3" x14ac:dyDescent="0.25">
      <c r="A6235" s="8" t="s">
        <v>21</v>
      </c>
      <c r="B6235" s="9" t="s">
        <v>17</v>
      </c>
      <c r="C6235" s="10">
        <v>44.091710758377424</v>
      </c>
    </row>
    <row r="6236" spans="1:3" x14ac:dyDescent="0.25">
      <c r="A6236" s="8" t="s">
        <v>21</v>
      </c>
      <c r="B6236" s="9" t="s">
        <v>17</v>
      </c>
      <c r="C6236" s="10">
        <v>44.091710758377424</v>
      </c>
    </row>
    <row r="6237" spans="1:3" x14ac:dyDescent="0.25">
      <c r="A6237" s="8" t="s">
        <v>21</v>
      </c>
      <c r="B6237" s="9" t="s">
        <v>17</v>
      </c>
      <c r="C6237" s="10">
        <v>44.091710758377424</v>
      </c>
    </row>
    <row r="6238" spans="1:3" x14ac:dyDescent="0.25">
      <c r="A6238" s="8" t="s">
        <v>21</v>
      </c>
      <c r="B6238" s="9" t="s">
        <v>17</v>
      </c>
      <c r="C6238" s="10">
        <v>44.091710758377424</v>
      </c>
    </row>
    <row r="6239" spans="1:3" x14ac:dyDescent="0.25">
      <c r="A6239" s="8" t="s">
        <v>23</v>
      </c>
      <c r="B6239" s="9" t="s">
        <v>18</v>
      </c>
      <c r="C6239" s="10">
        <v>44.091710758377424</v>
      </c>
    </row>
    <row r="6240" spans="1:3" x14ac:dyDescent="0.25">
      <c r="A6240" s="8" t="s">
        <v>21</v>
      </c>
      <c r="B6240" s="9" t="s">
        <v>16</v>
      </c>
      <c r="C6240" s="10">
        <v>44.091710758377424</v>
      </c>
    </row>
    <row r="6241" spans="1:3" x14ac:dyDescent="0.25">
      <c r="A6241" s="8" t="s">
        <v>15</v>
      </c>
      <c r="B6241" s="9" t="s">
        <v>17</v>
      </c>
      <c r="C6241" s="10">
        <v>43.892587945451382</v>
      </c>
    </row>
    <row r="6242" spans="1:3" x14ac:dyDescent="0.25">
      <c r="A6242" s="8" t="s">
        <v>21</v>
      </c>
      <c r="B6242" s="9" t="s">
        <v>17</v>
      </c>
      <c r="C6242" s="10">
        <v>43.786129629629407</v>
      </c>
    </row>
    <row r="6243" spans="1:3" x14ac:dyDescent="0.25">
      <c r="A6243" s="8" t="s">
        <v>22</v>
      </c>
      <c r="B6243" s="9" t="s">
        <v>16</v>
      </c>
      <c r="C6243" s="10">
        <v>43.706099815157117</v>
      </c>
    </row>
    <row r="6244" spans="1:3" x14ac:dyDescent="0.25">
      <c r="A6244" s="8" t="s">
        <v>21</v>
      </c>
      <c r="B6244" s="9" t="s">
        <v>17</v>
      </c>
      <c r="C6244" s="10">
        <v>43.454585537918874</v>
      </c>
    </row>
    <row r="6245" spans="1:3" x14ac:dyDescent="0.25">
      <c r="A6245" s="8" t="s">
        <v>22</v>
      </c>
      <c r="B6245" s="9" t="s">
        <v>17</v>
      </c>
      <c r="C6245" s="10">
        <v>43.425668515095502</v>
      </c>
    </row>
    <row r="6246" spans="1:3" x14ac:dyDescent="0.25">
      <c r="A6246" s="8" t="s">
        <v>23</v>
      </c>
      <c r="B6246" s="9" t="s">
        <v>18</v>
      </c>
      <c r="C6246" s="10">
        <v>43.331728454501686</v>
      </c>
    </row>
    <row r="6247" spans="1:3" x14ac:dyDescent="0.25">
      <c r="A6247" s="8" t="s">
        <v>23</v>
      </c>
      <c r="B6247" s="9" t="s">
        <v>18</v>
      </c>
      <c r="C6247" s="10">
        <v>43.258143060596318</v>
      </c>
    </row>
    <row r="6248" spans="1:3" x14ac:dyDescent="0.25">
      <c r="A6248" s="8" t="s">
        <v>22</v>
      </c>
      <c r="B6248" s="9" t="s">
        <v>17</v>
      </c>
      <c r="C6248" s="10">
        <v>43.130006161429456</v>
      </c>
    </row>
    <row r="6249" spans="1:3" x14ac:dyDescent="0.25">
      <c r="A6249" s="8" t="s">
        <v>22</v>
      </c>
      <c r="B6249" s="9" t="s">
        <v>18</v>
      </c>
      <c r="C6249" s="10">
        <v>43.130006161429456</v>
      </c>
    </row>
    <row r="6250" spans="1:3" x14ac:dyDescent="0.25">
      <c r="A6250" s="8" t="s">
        <v>22</v>
      </c>
      <c r="B6250" s="9" t="s">
        <v>17</v>
      </c>
      <c r="C6250" s="10">
        <v>43.130006161429456</v>
      </c>
    </row>
    <row r="6251" spans="1:3" x14ac:dyDescent="0.25">
      <c r="A6251" s="8" t="s">
        <v>22</v>
      </c>
      <c r="B6251" s="9" t="s">
        <v>19</v>
      </c>
      <c r="C6251" s="10">
        <v>43.130006161429456</v>
      </c>
    </row>
    <row r="6252" spans="1:3" x14ac:dyDescent="0.25">
      <c r="A6252" s="8" t="s">
        <v>22</v>
      </c>
      <c r="B6252" s="9" t="s">
        <v>19</v>
      </c>
      <c r="C6252" s="10">
        <v>43.130006161429456</v>
      </c>
    </row>
    <row r="6253" spans="1:3" x14ac:dyDescent="0.25">
      <c r="A6253" s="8" t="s">
        <v>22</v>
      </c>
      <c r="B6253" s="9" t="s">
        <v>17</v>
      </c>
      <c r="C6253" s="10">
        <v>43.130006161429456</v>
      </c>
    </row>
    <row r="6254" spans="1:3" x14ac:dyDescent="0.25">
      <c r="A6254" s="8" t="s">
        <v>22</v>
      </c>
      <c r="B6254" s="9" t="s">
        <v>17</v>
      </c>
      <c r="C6254" s="10">
        <v>43.088590141330577</v>
      </c>
    </row>
    <row r="6255" spans="1:3" x14ac:dyDescent="0.25">
      <c r="A6255" s="8" t="s">
        <v>22</v>
      </c>
      <c r="B6255" s="9" t="s">
        <v>17</v>
      </c>
      <c r="C6255" s="10">
        <v>43.082385384350225</v>
      </c>
    </row>
    <row r="6256" spans="1:3" x14ac:dyDescent="0.25">
      <c r="A6256" s="8" t="s">
        <v>15</v>
      </c>
      <c r="B6256" s="9" t="s">
        <v>17</v>
      </c>
      <c r="C6256" s="10">
        <v>43.045417494756705</v>
      </c>
    </row>
    <row r="6257" spans="1:3" x14ac:dyDescent="0.25">
      <c r="A6257" s="8" t="s">
        <v>21</v>
      </c>
      <c r="B6257" s="9" t="s">
        <v>17</v>
      </c>
      <c r="C6257" s="10">
        <v>42.989417989417987</v>
      </c>
    </row>
    <row r="6258" spans="1:3" x14ac:dyDescent="0.25">
      <c r="A6258" s="8" t="s">
        <v>23</v>
      </c>
      <c r="B6258" s="9" t="s">
        <v>17</v>
      </c>
      <c r="C6258" s="10">
        <v>42.7</v>
      </c>
    </row>
    <row r="6259" spans="1:3" x14ac:dyDescent="0.25">
      <c r="A6259" s="8" t="s">
        <v>23</v>
      </c>
      <c r="B6259" s="9" t="s">
        <v>17</v>
      </c>
      <c r="C6259" s="10">
        <v>42.609274890011406</v>
      </c>
    </row>
    <row r="6260" spans="1:3" x14ac:dyDescent="0.25">
      <c r="A6260" s="8" t="s">
        <v>21</v>
      </c>
      <c r="B6260" s="9" t="s">
        <v>17</v>
      </c>
      <c r="C6260" s="10">
        <v>42.482363315696645</v>
      </c>
    </row>
    <row r="6261" spans="1:3" x14ac:dyDescent="0.25">
      <c r="A6261" s="8" t="s">
        <v>23</v>
      </c>
      <c r="B6261" s="9" t="s">
        <v>18</v>
      </c>
      <c r="C6261" s="10">
        <v>42.365976861658794</v>
      </c>
    </row>
    <row r="6262" spans="1:3" x14ac:dyDescent="0.25">
      <c r="A6262" s="8" t="s">
        <v>23</v>
      </c>
      <c r="B6262" s="9" t="s">
        <v>17</v>
      </c>
      <c r="C6262" s="10">
        <v>42.365976861658794</v>
      </c>
    </row>
    <row r="6263" spans="1:3" x14ac:dyDescent="0.25">
      <c r="A6263" s="8" t="s">
        <v>22</v>
      </c>
      <c r="B6263" s="9" t="s">
        <v>17</v>
      </c>
      <c r="C6263" s="10">
        <v>42.359827479975358</v>
      </c>
    </row>
    <row r="6264" spans="1:3" x14ac:dyDescent="0.25">
      <c r="A6264" s="8" t="s">
        <v>24</v>
      </c>
      <c r="B6264" s="9" t="s">
        <v>17</v>
      </c>
      <c r="C6264" s="10">
        <v>42.359419675950441</v>
      </c>
    </row>
    <row r="6265" spans="1:3" x14ac:dyDescent="0.25">
      <c r="A6265" s="8" t="s">
        <v>24</v>
      </c>
      <c r="B6265" s="9" t="s">
        <v>17</v>
      </c>
      <c r="C6265" s="10">
        <v>42.359419675950441</v>
      </c>
    </row>
    <row r="6266" spans="1:3" x14ac:dyDescent="0.25">
      <c r="A6266" s="8" t="s">
        <v>24</v>
      </c>
      <c r="B6266" s="9" t="s">
        <v>18</v>
      </c>
      <c r="C6266" s="10">
        <v>42.359419675950441</v>
      </c>
    </row>
    <row r="6267" spans="1:3" x14ac:dyDescent="0.25">
      <c r="A6267" s="8" t="s">
        <v>24</v>
      </c>
      <c r="B6267" s="9" t="s">
        <v>16</v>
      </c>
      <c r="C6267" s="10">
        <v>42.359419675950441</v>
      </c>
    </row>
    <row r="6268" spans="1:3" x14ac:dyDescent="0.25">
      <c r="A6268" s="8" t="s">
        <v>24</v>
      </c>
      <c r="B6268" s="9" t="s">
        <v>17</v>
      </c>
      <c r="C6268" s="10">
        <v>42.359419675950441</v>
      </c>
    </row>
    <row r="6269" spans="1:3" x14ac:dyDescent="0.25">
      <c r="A6269" s="8" t="s">
        <v>24</v>
      </c>
      <c r="B6269" s="9" t="s">
        <v>17</v>
      </c>
      <c r="C6269" s="10">
        <v>42.359419675950441</v>
      </c>
    </row>
    <row r="6270" spans="1:3" x14ac:dyDescent="0.25">
      <c r="A6270" s="8" t="s">
        <v>24</v>
      </c>
      <c r="B6270" s="9" t="s">
        <v>18</v>
      </c>
      <c r="C6270" s="10">
        <v>42.359419675950441</v>
      </c>
    </row>
    <row r="6271" spans="1:3" x14ac:dyDescent="0.25">
      <c r="A6271" s="8" t="s">
        <v>24</v>
      </c>
      <c r="B6271" s="9" t="s">
        <v>18</v>
      </c>
      <c r="C6271" s="10">
        <v>42.359419675950441</v>
      </c>
    </row>
    <row r="6272" spans="1:3" x14ac:dyDescent="0.25">
      <c r="A6272" s="8" t="s">
        <v>24</v>
      </c>
      <c r="B6272" s="9" t="s">
        <v>17</v>
      </c>
      <c r="C6272" s="10">
        <v>42.359419675950441</v>
      </c>
    </row>
    <row r="6273" spans="1:3" x14ac:dyDescent="0.25">
      <c r="A6273" s="8" t="s">
        <v>24</v>
      </c>
      <c r="B6273" s="9" t="s">
        <v>18</v>
      </c>
      <c r="C6273" s="10">
        <v>42.359419675950441</v>
      </c>
    </row>
    <row r="6274" spans="1:3" x14ac:dyDescent="0.25">
      <c r="A6274" s="8" t="s">
        <v>24</v>
      </c>
      <c r="B6274" s="9" t="s">
        <v>18</v>
      </c>
      <c r="C6274" s="10">
        <v>42.359419675950441</v>
      </c>
    </row>
    <row r="6275" spans="1:3" x14ac:dyDescent="0.25">
      <c r="A6275" s="8" t="s">
        <v>24</v>
      </c>
      <c r="B6275" s="9" t="s">
        <v>16</v>
      </c>
      <c r="C6275" s="10">
        <v>42.359419675950441</v>
      </c>
    </row>
    <row r="6276" spans="1:3" x14ac:dyDescent="0.25">
      <c r="A6276" s="8" t="s">
        <v>24</v>
      </c>
      <c r="B6276" s="9" t="s">
        <v>16</v>
      </c>
      <c r="C6276" s="10">
        <v>42.359419675950441</v>
      </c>
    </row>
    <row r="6277" spans="1:3" x14ac:dyDescent="0.25">
      <c r="A6277" s="8" t="s">
        <v>24</v>
      </c>
      <c r="B6277" s="9" t="s">
        <v>17</v>
      </c>
      <c r="C6277" s="10">
        <v>42.359419675950441</v>
      </c>
    </row>
    <row r="6278" spans="1:3" x14ac:dyDescent="0.25">
      <c r="A6278" s="8" t="s">
        <v>24</v>
      </c>
      <c r="B6278" s="9" t="s">
        <v>16</v>
      </c>
      <c r="C6278" s="10">
        <v>42.359419675950441</v>
      </c>
    </row>
    <row r="6279" spans="1:3" x14ac:dyDescent="0.25">
      <c r="A6279" s="8" t="s">
        <v>24</v>
      </c>
      <c r="B6279" s="9" t="s">
        <v>16</v>
      </c>
      <c r="C6279" s="10">
        <v>42.359419675950441</v>
      </c>
    </row>
    <row r="6280" spans="1:3" x14ac:dyDescent="0.25">
      <c r="A6280" s="8" t="s">
        <v>24</v>
      </c>
      <c r="B6280" s="9" t="s">
        <v>18</v>
      </c>
      <c r="C6280" s="10">
        <v>42.359419675950441</v>
      </c>
    </row>
    <row r="6281" spans="1:3" x14ac:dyDescent="0.25">
      <c r="A6281" s="8" t="s">
        <v>24</v>
      </c>
      <c r="B6281" s="9" t="s">
        <v>19</v>
      </c>
      <c r="C6281" s="10">
        <v>42.359419675950441</v>
      </c>
    </row>
    <row r="6282" spans="1:3" x14ac:dyDescent="0.25">
      <c r="A6282" s="8" t="s">
        <v>24</v>
      </c>
      <c r="B6282" s="9" t="s">
        <v>16</v>
      </c>
      <c r="C6282" s="10">
        <v>42.359419675950441</v>
      </c>
    </row>
    <row r="6283" spans="1:3" x14ac:dyDescent="0.25">
      <c r="A6283" s="8" t="s">
        <v>24</v>
      </c>
      <c r="B6283" s="9" t="s">
        <v>18</v>
      </c>
      <c r="C6283" s="10">
        <v>42.359419675950441</v>
      </c>
    </row>
    <row r="6284" spans="1:3" x14ac:dyDescent="0.25">
      <c r="A6284" s="8" t="s">
        <v>24</v>
      </c>
      <c r="B6284" s="9" t="s">
        <v>17</v>
      </c>
      <c r="C6284" s="10">
        <v>42.359419675950441</v>
      </c>
    </row>
    <row r="6285" spans="1:3" x14ac:dyDescent="0.25">
      <c r="A6285" s="8" t="s">
        <v>24</v>
      </c>
      <c r="B6285" s="9" t="s">
        <v>17</v>
      </c>
      <c r="C6285" s="10">
        <v>42.359419675950441</v>
      </c>
    </row>
    <row r="6286" spans="1:3" x14ac:dyDescent="0.25">
      <c r="A6286" s="8" t="s">
        <v>24</v>
      </c>
      <c r="B6286" s="9" t="s">
        <v>19</v>
      </c>
      <c r="C6286" s="10">
        <v>42.359419675950441</v>
      </c>
    </row>
    <row r="6287" spans="1:3" x14ac:dyDescent="0.25">
      <c r="A6287" s="8" t="s">
        <v>24</v>
      </c>
      <c r="B6287" s="9" t="s">
        <v>19</v>
      </c>
      <c r="C6287" s="10">
        <v>42.359419675950441</v>
      </c>
    </row>
    <row r="6288" spans="1:3" x14ac:dyDescent="0.25">
      <c r="A6288" s="8" t="s">
        <v>24</v>
      </c>
      <c r="B6288" s="9" t="s">
        <v>17</v>
      </c>
      <c r="C6288" s="10">
        <v>42.359419675950441</v>
      </c>
    </row>
    <row r="6289" spans="1:3" x14ac:dyDescent="0.25">
      <c r="A6289" s="8" t="s">
        <v>24</v>
      </c>
      <c r="B6289" s="9" t="s">
        <v>17</v>
      </c>
      <c r="C6289" s="10">
        <v>42.359419675950441</v>
      </c>
    </row>
    <row r="6290" spans="1:3" x14ac:dyDescent="0.25">
      <c r="A6290" s="8" t="s">
        <v>22</v>
      </c>
      <c r="B6290" s="9" t="s">
        <v>17</v>
      </c>
      <c r="C6290" s="10">
        <v>42.054463977938639</v>
      </c>
    </row>
    <row r="6291" spans="1:3" x14ac:dyDescent="0.25">
      <c r="A6291" s="8" t="s">
        <v>23</v>
      </c>
      <c r="B6291" s="9" t="s">
        <v>17</v>
      </c>
      <c r="C6291" s="10">
        <v>42</v>
      </c>
    </row>
    <row r="6292" spans="1:3" x14ac:dyDescent="0.25">
      <c r="A6292" s="8" t="s">
        <v>23</v>
      </c>
      <c r="B6292" s="9" t="s">
        <v>17</v>
      </c>
      <c r="C6292" s="10">
        <v>42</v>
      </c>
    </row>
    <row r="6293" spans="1:3" x14ac:dyDescent="0.25">
      <c r="A6293" s="8" t="s">
        <v>21</v>
      </c>
      <c r="B6293" s="9" t="s">
        <v>17</v>
      </c>
      <c r="C6293" s="10">
        <v>41.887125220458557</v>
      </c>
    </row>
    <row r="6294" spans="1:3" x14ac:dyDescent="0.25">
      <c r="A6294" s="8" t="s">
        <v>21</v>
      </c>
      <c r="B6294" s="9" t="s">
        <v>16</v>
      </c>
      <c r="C6294" s="10">
        <v>41.887125220458557</v>
      </c>
    </row>
    <row r="6295" spans="1:3" x14ac:dyDescent="0.25">
      <c r="A6295" s="8" t="s">
        <v>22</v>
      </c>
      <c r="B6295" s="9" t="s">
        <v>18</v>
      </c>
      <c r="C6295" s="10">
        <v>41.58964879852126</v>
      </c>
    </row>
    <row r="6296" spans="1:3" x14ac:dyDescent="0.25">
      <c r="A6296" s="8" t="s">
        <v>22</v>
      </c>
      <c r="B6296" s="9" t="s">
        <v>17</v>
      </c>
      <c r="C6296" s="10">
        <v>41.58964879852126</v>
      </c>
    </row>
    <row r="6297" spans="1:3" x14ac:dyDescent="0.25">
      <c r="A6297" s="8" t="s">
        <v>22</v>
      </c>
      <c r="B6297" s="9" t="s">
        <v>19</v>
      </c>
      <c r="C6297" s="10">
        <v>41.58964879852126</v>
      </c>
    </row>
    <row r="6298" spans="1:3" x14ac:dyDescent="0.25">
      <c r="A6298" s="8" t="s">
        <v>22</v>
      </c>
      <c r="B6298" s="9" t="s">
        <v>16</v>
      </c>
      <c r="C6298" s="10">
        <v>41.495139607032058</v>
      </c>
    </row>
    <row r="6299" spans="1:3" x14ac:dyDescent="0.25">
      <c r="A6299" s="8" t="s">
        <v>22</v>
      </c>
      <c r="B6299" s="9" t="s">
        <v>16</v>
      </c>
      <c r="C6299" s="10">
        <v>41.365046535677351</v>
      </c>
    </row>
    <row r="6300" spans="1:3" x14ac:dyDescent="0.25">
      <c r="A6300" s="8" t="s">
        <v>22</v>
      </c>
      <c r="B6300" s="9" t="s">
        <v>17</v>
      </c>
      <c r="C6300" s="10">
        <v>41.365046535677351</v>
      </c>
    </row>
    <row r="6301" spans="1:3" x14ac:dyDescent="0.25">
      <c r="A6301" s="8" t="s">
        <v>22</v>
      </c>
      <c r="B6301" s="9" t="s">
        <v>17</v>
      </c>
      <c r="C6301" s="10">
        <v>41.365046535677351</v>
      </c>
    </row>
    <row r="6302" spans="1:3" x14ac:dyDescent="0.25">
      <c r="A6302" s="8" t="s">
        <v>22</v>
      </c>
      <c r="B6302" s="9" t="s">
        <v>16</v>
      </c>
      <c r="C6302" s="10">
        <v>41.365046535677351</v>
      </c>
    </row>
    <row r="6303" spans="1:3" x14ac:dyDescent="0.25">
      <c r="A6303" s="8" t="s">
        <v>22</v>
      </c>
      <c r="B6303" s="9" t="s">
        <v>17</v>
      </c>
      <c r="C6303" s="10">
        <v>41.365046535677351</v>
      </c>
    </row>
    <row r="6304" spans="1:3" x14ac:dyDescent="0.25">
      <c r="A6304" s="8" t="s">
        <v>22</v>
      </c>
      <c r="B6304" s="9" t="s">
        <v>18</v>
      </c>
      <c r="C6304" s="10">
        <v>41.365046535677351</v>
      </c>
    </row>
    <row r="6305" spans="1:3" x14ac:dyDescent="0.25">
      <c r="A6305" s="8" t="s">
        <v>22</v>
      </c>
      <c r="B6305" s="9" t="s">
        <v>16</v>
      </c>
      <c r="C6305" s="10">
        <v>41.365046535677351</v>
      </c>
    </row>
    <row r="6306" spans="1:3" x14ac:dyDescent="0.25">
      <c r="A6306" s="8" t="s">
        <v>22</v>
      </c>
      <c r="B6306" s="9" t="s">
        <v>17</v>
      </c>
      <c r="C6306" s="10">
        <v>41.365046535677351</v>
      </c>
    </row>
    <row r="6307" spans="1:3" x14ac:dyDescent="0.25">
      <c r="A6307" s="8" t="s">
        <v>22</v>
      </c>
      <c r="B6307" s="9" t="s">
        <v>17</v>
      </c>
      <c r="C6307" s="10">
        <v>41.365046535677351</v>
      </c>
    </row>
    <row r="6308" spans="1:3" x14ac:dyDescent="0.25">
      <c r="A6308" s="8" t="s">
        <v>22</v>
      </c>
      <c r="B6308" s="9" t="s">
        <v>16</v>
      </c>
      <c r="C6308" s="10">
        <v>41.365046535677351</v>
      </c>
    </row>
    <row r="6309" spans="1:3" x14ac:dyDescent="0.25">
      <c r="A6309" s="8" t="s">
        <v>22</v>
      </c>
      <c r="B6309" s="9" t="s">
        <v>18</v>
      </c>
      <c r="C6309" s="10">
        <v>41.365046535677351</v>
      </c>
    </row>
    <row r="6310" spans="1:3" x14ac:dyDescent="0.25">
      <c r="A6310" s="8" t="s">
        <v>22</v>
      </c>
      <c r="B6310" s="9" t="s">
        <v>16</v>
      </c>
      <c r="C6310" s="10">
        <v>41.365046535677351</v>
      </c>
    </row>
    <row r="6311" spans="1:3" x14ac:dyDescent="0.25">
      <c r="A6311" s="8" t="s">
        <v>22</v>
      </c>
      <c r="B6311" s="9" t="s">
        <v>18</v>
      </c>
      <c r="C6311" s="10">
        <v>41.365046535677351</v>
      </c>
    </row>
    <row r="6312" spans="1:3" x14ac:dyDescent="0.25">
      <c r="A6312" s="8" t="s">
        <v>22</v>
      </c>
      <c r="B6312" s="9" t="s">
        <v>18</v>
      </c>
      <c r="C6312" s="10">
        <v>41.365046535677351</v>
      </c>
    </row>
    <row r="6313" spans="1:3" x14ac:dyDescent="0.25">
      <c r="A6313" s="8" t="s">
        <v>22</v>
      </c>
      <c r="B6313" s="9" t="s">
        <v>19</v>
      </c>
      <c r="C6313" s="10">
        <v>41.365046535677351</v>
      </c>
    </row>
    <row r="6314" spans="1:3" x14ac:dyDescent="0.25">
      <c r="A6314" s="8" t="s">
        <v>22</v>
      </c>
      <c r="B6314" s="9" t="s">
        <v>17</v>
      </c>
      <c r="C6314" s="10">
        <v>41.365046535677351</v>
      </c>
    </row>
    <row r="6315" spans="1:3" x14ac:dyDescent="0.25">
      <c r="A6315" s="8" t="s">
        <v>22</v>
      </c>
      <c r="B6315" s="9" t="s">
        <v>18</v>
      </c>
      <c r="C6315" s="10">
        <v>41.365046535677351</v>
      </c>
    </row>
    <row r="6316" spans="1:3" x14ac:dyDescent="0.25">
      <c r="A6316" s="8" t="s">
        <v>22</v>
      </c>
      <c r="B6316" s="9" t="s">
        <v>17</v>
      </c>
      <c r="C6316" s="10">
        <v>41.365046535677351</v>
      </c>
    </row>
    <row r="6317" spans="1:3" x14ac:dyDescent="0.25">
      <c r="A6317" s="8" t="s">
        <v>22</v>
      </c>
      <c r="B6317" s="9" t="s">
        <v>18</v>
      </c>
      <c r="C6317" s="10">
        <v>41.365046535677351</v>
      </c>
    </row>
    <row r="6318" spans="1:3" x14ac:dyDescent="0.25">
      <c r="A6318" s="8" t="s">
        <v>22</v>
      </c>
      <c r="B6318" s="9" t="s">
        <v>18</v>
      </c>
      <c r="C6318" s="10">
        <v>41.365046535677351</v>
      </c>
    </row>
    <row r="6319" spans="1:3" x14ac:dyDescent="0.25">
      <c r="A6319" s="8" t="s">
        <v>22</v>
      </c>
      <c r="B6319" s="9" t="s">
        <v>17</v>
      </c>
      <c r="C6319" s="10">
        <v>41.365046535677351</v>
      </c>
    </row>
    <row r="6320" spans="1:3" x14ac:dyDescent="0.25">
      <c r="A6320" s="8" t="s">
        <v>22</v>
      </c>
      <c r="B6320" s="9" t="s">
        <v>19</v>
      </c>
      <c r="C6320" s="10">
        <v>41.365046535677351</v>
      </c>
    </row>
    <row r="6321" spans="1:3" x14ac:dyDescent="0.25">
      <c r="A6321" s="8" t="s">
        <v>21</v>
      </c>
      <c r="B6321" s="9" t="s">
        <v>17</v>
      </c>
      <c r="C6321" s="10">
        <v>41.235449735449734</v>
      </c>
    </row>
    <row r="6322" spans="1:3" x14ac:dyDescent="0.25">
      <c r="A6322" s="8" t="s">
        <v>21</v>
      </c>
      <c r="B6322" s="9" t="s">
        <v>17</v>
      </c>
      <c r="C6322" s="10">
        <v>41.235449735449734</v>
      </c>
    </row>
    <row r="6323" spans="1:3" x14ac:dyDescent="0.25">
      <c r="A6323" s="8" t="s">
        <v>21</v>
      </c>
      <c r="B6323" s="9" t="s">
        <v>17</v>
      </c>
      <c r="C6323" s="10">
        <v>41.235449735449734</v>
      </c>
    </row>
    <row r="6324" spans="1:3" x14ac:dyDescent="0.25">
      <c r="A6324" s="8" t="s">
        <v>15</v>
      </c>
      <c r="B6324" s="9" t="s">
        <v>16</v>
      </c>
      <c r="C6324" s="10">
        <v>41.213697601362803</v>
      </c>
    </row>
    <row r="6325" spans="1:3" x14ac:dyDescent="0.25">
      <c r="A6325" s="8" t="s">
        <v>15</v>
      </c>
      <c r="B6325" s="9" t="s">
        <v>20</v>
      </c>
      <c r="C6325" s="10">
        <v>41.213697601362803</v>
      </c>
    </row>
    <row r="6326" spans="1:3" x14ac:dyDescent="0.25">
      <c r="A6326" s="8" t="s">
        <v>15</v>
      </c>
      <c r="B6326" s="9" t="s">
        <v>16</v>
      </c>
      <c r="C6326" s="10">
        <v>41.213697601362803</v>
      </c>
    </row>
    <row r="6327" spans="1:3" x14ac:dyDescent="0.25">
      <c r="A6327" s="8" t="s">
        <v>15</v>
      </c>
      <c r="B6327" s="9" t="s">
        <v>16</v>
      </c>
      <c r="C6327" s="10">
        <v>41.213697601362803</v>
      </c>
    </row>
    <row r="6328" spans="1:3" x14ac:dyDescent="0.25">
      <c r="A6328" s="8" t="s">
        <v>22</v>
      </c>
      <c r="B6328" s="9" t="s">
        <v>18</v>
      </c>
      <c r="C6328" s="10">
        <v>41.148798521256936</v>
      </c>
    </row>
    <row r="6329" spans="1:3" x14ac:dyDescent="0.25">
      <c r="A6329" s="8" t="s">
        <v>23</v>
      </c>
      <c r="B6329" s="9" t="s">
        <v>18</v>
      </c>
      <c r="C6329" s="10">
        <v>41.130056529149691</v>
      </c>
    </row>
    <row r="6330" spans="1:3" x14ac:dyDescent="0.25">
      <c r="A6330" s="8" t="s">
        <v>22</v>
      </c>
      <c r="B6330" s="9" t="s">
        <v>17</v>
      </c>
      <c r="C6330" s="10">
        <v>41.11366643968497</v>
      </c>
    </row>
    <row r="6331" spans="1:3" x14ac:dyDescent="0.25">
      <c r="A6331" s="8" t="s">
        <v>23</v>
      </c>
      <c r="B6331" s="9" t="s">
        <v>18</v>
      </c>
      <c r="C6331" s="10">
        <v>41.08</v>
      </c>
    </row>
    <row r="6332" spans="1:3" x14ac:dyDescent="0.25">
      <c r="A6332" s="8" t="s">
        <v>23</v>
      </c>
      <c r="B6332" s="9" t="s">
        <v>17</v>
      </c>
      <c r="C6332" s="10">
        <v>40.950000000000003</v>
      </c>
    </row>
    <row r="6333" spans="1:3" x14ac:dyDescent="0.25">
      <c r="A6333" s="8" t="s">
        <v>22</v>
      </c>
      <c r="B6333" s="9" t="s">
        <v>18</v>
      </c>
      <c r="C6333" s="10">
        <v>40.665434380776347</v>
      </c>
    </row>
    <row r="6334" spans="1:3" x14ac:dyDescent="0.25">
      <c r="A6334" s="8" t="s">
        <v>22</v>
      </c>
      <c r="B6334" s="9" t="s">
        <v>18</v>
      </c>
      <c r="C6334" s="10">
        <v>40.665434380776347</v>
      </c>
    </row>
    <row r="6335" spans="1:3" x14ac:dyDescent="0.25">
      <c r="A6335" s="8" t="s">
        <v>22</v>
      </c>
      <c r="B6335" s="9" t="s">
        <v>17</v>
      </c>
      <c r="C6335" s="10">
        <v>40.611367837338264</v>
      </c>
    </row>
    <row r="6336" spans="1:3" x14ac:dyDescent="0.25">
      <c r="A6336" s="8" t="s">
        <v>24</v>
      </c>
      <c r="B6336" s="9" t="s">
        <v>17</v>
      </c>
      <c r="C6336" s="10">
        <v>40.515355319666149</v>
      </c>
    </row>
    <row r="6337" spans="1:3" x14ac:dyDescent="0.25">
      <c r="A6337" s="8" t="s">
        <v>24</v>
      </c>
      <c r="B6337" s="9" t="s">
        <v>18</v>
      </c>
      <c r="C6337" s="10">
        <v>40.515355319666149</v>
      </c>
    </row>
    <row r="6338" spans="1:3" x14ac:dyDescent="0.25">
      <c r="A6338" s="8" t="s">
        <v>24</v>
      </c>
      <c r="B6338" s="9" t="s">
        <v>17</v>
      </c>
      <c r="C6338" s="10">
        <v>40.515355319666149</v>
      </c>
    </row>
    <row r="6339" spans="1:3" x14ac:dyDescent="0.25">
      <c r="A6339" s="8" t="s">
        <v>24</v>
      </c>
      <c r="B6339" s="9" t="s">
        <v>16</v>
      </c>
      <c r="C6339" s="10">
        <v>40.515355319666149</v>
      </c>
    </row>
    <row r="6340" spans="1:3" x14ac:dyDescent="0.25">
      <c r="A6340" s="8" t="s">
        <v>24</v>
      </c>
      <c r="B6340" s="9" t="s">
        <v>17</v>
      </c>
      <c r="C6340" s="10">
        <v>40.515355319666149</v>
      </c>
    </row>
    <row r="6341" spans="1:3" x14ac:dyDescent="0.25">
      <c r="A6341" s="8" t="s">
        <v>24</v>
      </c>
      <c r="B6341" s="9" t="s">
        <v>18</v>
      </c>
      <c r="C6341" s="10">
        <v>40.515355319666149</v>
      </c>
    </row>
    <row r="6342" spans="1:3" x14ac:dyDescent="0.25">
      <c r="A6342" s="8" t="s">
        <v>24</v>
      </c>
      <c r="B6342" s="9" t="s">
        <v>17</v>
      </c>
      <c r="C6342" s="10">
        <v>40.515355319666149</v>
      </c>
    </row>
    <row r="6343" spans="1:3" x14ac:dyDescent="0.25">
      <c r="A6343" s="8" t="s">
        <v>24</v>
      </c>
      <c r="B6343" s="9" t="s">
        <v>17</v>
      </c>
      <c r="C6343" s="10">
        <v>40.515355319666149</v>
      </c>
    </row>
    <row r="6344" spans="1:3" x14ac:dyDescent="0.25">
      <c r="A6344" s="8" t="s">
        <v>24</v>
      </c>
      <c r="B6344" s="9" t="s">
        <v>18</v>
      </c>
      <c r="C6344" s="10">
        <v>40.515355319666149</v>
      </c>
    </row>
    <row r="6345" spans="1:3" x14ac:dyDescent="0.25">
      <c r="A6345" s="8" t="s">
        <v>24</v>
      </c>
      <c r="B6345" s="9" t="s">
        <v>18</v>
      </c>
      <c r="C6345" s="10">
        <v>40.515355319666149</v>
      </c>
    </row>
    <row r="6346" spans="1:3" x14ac:dyDescent="0.25">
      <c r="A6346" s="8" t="s">
        <v>24</v>
      </c>
      <c r="B6346" s="9" t="s">
        <v>17</v>
      </c>
      <c r="C6346" s="10">
        <v>40.515355319666149</v>
      </c>
    </row>
    <row r="6347" spans="1:3" x14ac:dyDescent="0.25">
      <c r="A6347" s="8" t="s">
        <v>24</v>
      </c>
      <c r="B6347" s="9" t="s">
        <v>18</v>
      </c>
      <c r="C6347" s="10">
        <v>40.515355319666149</v>
      </c>
    </row>
    <row r="6348" spans="1:3" x14ac:dyDescent="0.25">
      <c r="A6348" s="8" t="s">
        <v>24</v>
      </c>
      <c r="B6348" s="9" t="s">
        <v>17</v>
      </c>
      <c r="C6348" s="10">
        <v>40.515355319666149</v>
      </c>
    </row>
    <row r="6349" spans="1:3" x14ac:dyDescent="0.25">
      <c r="A6349" s="8" t="s">
        <v>24</v>
      </c>
      <c r="B6349" s="9" t="s">
        <v>17</v>
      </c>
      <c r="C6349" s="10">
        <v>40.515355319666149</v>
      </c>
    </row>
    <row r="6350" spans="1:3" x14ac:dyDescent="0.25">
      <c r="A6350" s="8" t="s">
        <v>24</v>
      </c>
      <c r="B6350" s="9" t="s">
        <v>18</v>
      </c>
      <c r="C6350" s="10">
        <v>40.515355319666149</v>
      </c>
    </row>
    <row r="6351" spans="1:3" x14ac:dyDescent="0.25">
      <c r="A6351" s="8" t="s">
        <v>24</v>
      </c>
      <c r="B6351" s="9" t="s">
        <v>18</v>
      </c>
      <c r="C6351" s="10">
        <v>40.515355319666149</v>
      </c>
    </row>
    <row r="6352" spans="1:3" x14ac:dyDescent="0.25">
      <c r="A6352" s="8" t="s">
        <v>24</v>
      </c>
      <c r="B6352" s="9" t="s">
        <v>18</v>
      </c>
      <c r="C6352" s="10">
        <v>40.515355319666149</v>
      </c>
    </row>
    <row r="6353" spans="1:3" x14ac:dyDescent="0.25">
      <c r="A6353" s="8" t="s">
        <v>24</v>
      </c>
      <c r="B6353" s="9" t="s">
        <v>16</v>
      </c>
      <c r="C6353" s="10">
        <v>40.515355319666149</v>
      </c>
    </row>
    <row r="6354" spans="1:3" x14ac:dyDescent="0.25">
      <c r="A6354" s="8" t="s">
        <v>24</v>
      </c>
      <c r="B6354" s="9" t="s">
        <v>17</v>
      </c>
      <c r="C6354" s="10">
        <v>40.515355319666149</v>
      </c>
    </row>
    <row r="6355" spans="1:3" x14ac:dyDescent="0.25">
      <c r="A6355" s="8" t="s">
        <v>24</v>
      </c>
      <c r="B6355" s="9" t="s">
        <v>18</v>
      </c>
      <c r="C6355" s="10">
        <v>40.515355319666149</v>
      </c>
    </row>
    <row r="6356" spans="1:3" x14ac:dyDescent="0.25">
      <c r="A6356" s="8" t="s">
        <v>24</v>
      </c>
      <c r="B6356" s="9" t="s">
        <v>18</v>
      </c>
      <c r="C6356" s="10">
        <v>40.515355319666149</v>
      </c>
    </row>
    <row r="6357" spans="1:3" x14ac:dyDescent="0.25">
      <c r="A6357" s="8" t="s">
        <v>24</v>
      </c>
      <c r="B6357" s="9" t="s">
        <v>19</v>
      </c>
      <c r="C6357" s="10">
        <v>40.515355319666149</v>
      </c>
    </row>
    <row r="6358" spans="1:3" x14ac:dyDescent="0.25">
      <c r="A6358" s="8" t="s">
        <v>24</v>
      </c>
      <c r="B6358" s="9" t="s">
        <v>19</v>
      </c>
      <c r="C6358" s="10">
        <v>40.515355319666149</v>
      </c>
    </row>
    <row r="6359" spans="1:3" x14ac:dyDescent="0.25">
      <c r="A6359" s="8" t="s">
        <v>24</v>
      </c>
      <c r="B6359" s="9" t="s">
        <v>17</v>
      </c>
      <c r="C6359" s="10">
        <v>40.515355319666149</v>
      </c>
    </row>
    <row r="6360" spans="1:3" x14ac:dyDescent="0.25">
      <c r="A6360" s="8" t="s">
        <v>24</v>
      </c>
      <c r="B6360" s="9" t="s">
        <v>18</v>
      </c>
      <c r="C6360" s="10">
        <v>40.515355319666149</v>
      </c>
    </row>
    <row r="6361" spans="1:3" x14ac:dyDescent="0.25">
      <c r="A6361" s="8" t="s">
        <v>22</v>
      </c>
      <c r="B6361" s="9" t="s">
        <v>19</v>
      </c>
      <c r="C6361" s="10">
        <v>40.357362908194702</v>
      </c>
    </row>
    <row r="6362" spans="1:3" x14ac:dyDescent="0.25">
      <c r="A6362" s="8" t="s">
        <v>21</v>
      </c>
      <c r="B6362" s="9" t="s">
        <v>17</v>
      </c>
      <c r="C6362" s="10">
        <v>40.343915343915349</v>
      </c>
    </row>
    <row r="6363" spans="1:3" x14ac:dyDescent="0.25">
      <c r="A6363" s="8" t="s">
        <v>23</v>
      </c>
      <c r="B6363" s="9" t="s">
        <v>17</v>
      </c>
      <c r="C6363" s="10">
        <v>40.212481668567705</v>
      </c>
    </row>
    <row r="6364" spans="1:3" x14ac:dyDescent="0.25">
      <c r="A6364" s="8" t="s">
        <v>23</v>
      </c>
      <c r="B6364" s="9" t="s">
        <v>17</v>
      </c>
      <c r="C6364" s="10">
        <v>40.212481668567705</v>
      </c>
    </row>
    <row r="6365" spans="1:3" x14ac:dyDescent="0.25">
      <c r="A6365" s="8" t="s">
        <v>23</v>
      </c>
      <c r="B6365" s="9" t="s">
        <v>17</v>
      </c>
      <c r="C6365" s="10">
        <v>40.212481668567705</v>
      </c>
    </row>
    <row r="6366" spans="1:3" x14ac:dyDescent="0.25">
      <c r="A6366" s="8" t="s">
        <v>23</v>
      </c>
      <c r="B6366" s="9" t="s">
        <v>18</v>
      </c>
      <c r="C6366" s="10">
        <v>40.141763076421711</v>
      </c>
    </row>
    <row r="6367" spans="1:3" x14ac:dyDescent="0.25">
      <c r="A6367" s="8" t="s">
        <v>23</v>
      </c>
      <c r="B6367" s="9" t="s">
        <v>18</v>
      </c>
      <c r="C6367" s="10">
        <v>40.121970791205264</v>
      </c>
    </row>
    <row r="6368" spans="1:3" x14ac:dyDescent="0.25">
      <c r="A6368" s="8" t="s">
        <v>23</v>
      </c>
      <c r="B6368" s="9" t="s">
        <v>18</v>
      </c>
      <c r="C6368" s="10">
        <v>40.121970791205264</v>
      </c>
    </row>
    <row r="6369" spans="1:3" x14ac:dyDescent="0.25">
      <c r="A6369" s="8" t="s">
        <v>23</v>
      </c>
      <c r="B6369" s="9" t="s">
        <v>19</v>
      </c>
      <c r="C6369" s="10">
        <v>40.121970791205264</v>
      </c>
    </row>
    <row r="6370" spans="1:3" x14ac:dyDescent="0.25">
      <c r="A6370" s="8" t="s">
        <v>23</v>
      </c>
      <c r="B6370" s="9" t="s">
        <v>17</v>
      </c>
      <c r="C6370" s="10">
        <v>40.121970791205264</v>
      </c>
    </row>
    <row r="6371" spans="1:3" x14ac:dyDescent="0.25">
      <c r="A6371" s="8" t="s">
        <v>23</v>
      </c>
      <c r="B6371" s="9" t="s">
        <v>17</v>
      </c>
      <c r="C6371" s="10">
        <v>40.121970791205264</v>
      </c>
    </row>
    <row r="6372" spans="1:3" x14ac:dyDescent="0.25">
      <c r="A6372" s="8" t="s">
        <v>23</v>
      </c>
      <c r="B6372" s="9" t="s">
        <v>17</v>
      </c>
      <c r="C6372" s="10">
        <v>40.121970791205264</v>
      </c>
    </row>
    <row r="6373" spans="1:3" x14ac:dyDescent="0.25">
      <c r="A6373" s="8" t="s">
        <v>23</v>
      </c>
      <c r="B6373" s="9" t="s">
        <v>17</v>
      </c>
      <c r="C6373" s="10">
        <v>40.121970791205264</v>
      </c>
    </row>
    <row r="6374" spans="1:3" x14ac:dyDescent="0.25">
      <c r="A6374" s="8" t="s">
        <v>23</v>
      </c>
      <c r="B6374" s="9" t="s">
        <v>17</v>
      </c>
      <c r="C6374" s="10">
        <v>40.121970791205264</v>
      </c>
    </row>
    <row r="6375" spans="1:3" x14ac:dyDescent="0.25">
      <c r="A6375" s="8" t="s">
        <v>23</v>
      </c>
      <c r="B6375" s="9" t="s">
        <v>17</v>
      </c>
      <c r="C6375" s="10">
        <v>40.121970791205264</v>
      </c>
    </row>
    <row r="6376" spans="1:3" x14ac:dyDescent="0.25">
      <c r="A6376" s="8" t="s">
        <v>23</v>
      </c>
      <c r="B6376" s="9" t="s">
        <v>17</v>
      </c>
      <c r="C6376" s="10">
        <v>40.121970791205264</v>
      </c>
    </row>
    <row r="6377" spans="1:3" x14ac:dyDescent="0.25">
      <c r="A6377" s="8" t="s">
        <v>23</v>
      </c>
      <c r="B6377" s="9" t="s">
        <v>18</v>
      </c>
      <c r="C6377" s="10">
        <v>40.121970791205264</v>
      </c>
    </row>
    <row r="6378" spans="1:3" x14ac:dyDescent="0.25">
      <c r="A6378" s="8" t="s">
        <v>23</v>
      </c>
      <c r="B6378" s="9" t="s">
        <v>16</v>
      </c>
      <c r="C6378" s="10">
        <v>40.121970791205264</v>
      </c>
    </row>
    <row r="6379" spans="1:3" x14ac:dyDescent="0.25">
      <c r="A6379" s="8" t="s">
        <v>23</v>
      </c>
      <c r="B6379" s="9" t="s">
        <v>19</v>
      </c>
      <c r="C6379" s="10">
        <v>40.121970791205264</v>
      </c>
    </row>
    <row r="6380" spans="1:3" x14ac:dyDescent="0.25">
      <c r="A6380" s="8" t="s">
        <v>22</v>
      </c>
      <c r="B6380" s="9" t="s">
        <v>17</v>
      </c>
      <c r="C6380" s="10">
        <v>40.049291435613064</v>
      </c>
    </row>
    <row r="6381" spans="1:3" x14ac:dyDescent="0.25">
      <c r="A6381" s="8" t="s">
        <v>22</v>
      </c>
      <c r="B6381" s="9" t="s">
        <v>19</v>
      </c>
      <c r="C6381" s="10">
        <v>40.049291435613064</v>
      </c>
    </row>
    <row r="6382" spans="1:3" x14ac:dyDescent="0.25">
      <c r="A6382" s="8" t="s">
        <v>21</v>
      </c>
      <c r="B6382" s="9" t="s">
        <v>17</v>
      </c>
      <c r="C6382" s="10">
        <v>40</v>
      </c>
    </row>
    <row r="6383" spans="1:3" x14ac:dyDescent="0.25">
      <c r="A6383" s="8" t="s">
        <v>21</v>
      </c>
      <c r="B6383" s="9" t="s">
        <v>17</v>
      </c>
      <c r="C6383" s="10">
        <v>40</v>
      </c>
    </row>
    <row r="6384" spans="1:3" x14ac:dyDescent="0.25">
      <c r="A6384" s="8" t="s">
        <v>23</v>
      </c>
      <c r="B6384" s="9" t="s">
        <v>17</v>
      </c>
      <c r="C6384" s="10">
        <v>40</v>
      </c>
    </row>
    <row r="6385" spans="1:3" x14ac:dyDescent="0.25">
      <c r="A6385" s="8" t="s">
        <v>21</v>
      </c>
      <c r="B6385" s="9" t="s">
        <v>17</v>
      </c>
      <c r="C6385" s="10">
        <v>40</v>
      </c>
    </row>
    <row r="6386" spans="1:3" x14ac:dyDescent="0.25">
      <c r="A6386" s="8" t="s">
        <v>21</v>
      </c>
      <c r="B6386" s="9" t="s">
        <v>17</v>
      </c>
      <c r="C6386" s="10">
        <v>40</v>
      </c>
    </row>
    <row r="6387" spans="1:3" x14ac:dyDescent="0.25">
      <c r="A6387" s="8" t="s">
        <v>21</v>
      </c>
      <c r="B6387" s="9" t="s">
        <v>17</v>
      </c>
      <c r="C6387" s="10">
        <v>40</v>
      </c>
    </row>
    <row r="6388" spans="1:3" x14ac:dyDescent="0.25">
      <c r="A6388" s="8" t="s">
        <v>21</v>
      </c>
      <c r="B6388" s="9" t="s">
        <v>17</v>
      </c>
      <c r="C6388" s="10">
        <v>40</v>
      </c>
    </row>
    <row r="6389" spans="1:3" x14ac:dyDescent="0.25">
      <c r="A6389" s="8" t="s">
        <v>21</v>
      </c>
      <c r="B6389" s="9" t="s">
        <v>17</v>
      </c>
      <c r="C6389" s="10">
        <v>40</v>
      </c>
    </row>
    <row r="6390" spans="1:3" x14ac:dyDescent="0.25">
      <c r="A6390" s="8" t="s">
        <v>21</v>
      </c>
      <c r="B6390" s="9" t="s">
        <v>17</v>
      </c>
      <c r="C6390" s="10">
        <v>40</v>
      </c>
    </row>
    <row r="6391" spans="1:3" x14ac:dyDescent="0.25">
      <c r="A6391" s="8" t="s">
        <v>21</v>
      </c>
      <c r="B6391" s="9" t="s">
        <v>17</v>
      </c>
      <c r="C6391" s="10">
        <v>40</v>
      </c>
    </row>
    <row r="6392" spans="1:3" x14ac:dyDescent="0.25">
      <c r="A6392" s="8" t="s">
        <v>21</v>
      </c>
      <c r="B6392" s="9" t="s">
        <v>17</v>
      </c>
      <c r="C6392" s="10">
        <v>40</v>
      </c>
    </row>
    <row r="6393" spans="1:3" x14ac:dyDescent="0.25">
      <c r="A6393" s="8" t="s">
        <v>23</v>
      </c>
      <c r="B6393" s="9" t="s">
        <v>20</v>
      </c>
      <c r="C6393" s="10">
        <v>40</v>
      </c>
    </row>
    <row r="6394" spans="1:3" x14ac:dyDescent="0.25">
      <c r="A6394" s="8" t="s">
        <v>23</v>
      </c>
      <c r="B6394" s="9" t="s">
        <v>18</v>
      </c>
      <c r="C6394" s="10">
        <v>40</v>
      </c>
    </row>
    <row r="6395" spans="1:3" x14ac:dyDescent="0.25">
      <c r="A6395" s="8" t="s">
        <v>23</v>
      </c>
      <c r="B6395" s="9" t="s">
        <v>18</v>
      </c>
      <c r="C6395" s="10">
        <v>40</v>
      </c>
    </row>
    <row r="6396" spans="1:3" x14ac:dyDescent="0.25">
      <c r="A6396" s="8" t="s">
        <v>23</v>
      </c>
      <c r="B6396" s="9" t="s">
        <v>16</v>
      </c>
      <c r="C6396" s="10">
        <v>40</v>
      </c>
    </row>
    <row r="6397" spans="1:3" x14ac:dyDescent="0.25">
      <c r="A6397" s="8" t="s">
        <v>23</v>
      </c>
      <c r="B6397" s="9" t="s">
        <v>19</v>
      </c>
      <c r="C6397" s="10">
        <v>40</v>
      </c>
    </row>
    <row r="6398" spans="1:3" x14ac:dyDescent="0.25">
      <c r="A6398" s="8" t="s">
        <v>23</v>
      </c>
      <c r="B6398" s="9" t="s">
        <v>19</v>
      </c>
      <c r="C6398" s="10">
        <v>40</v>
      </c>
    </row>
    <row r="6399" spans="1:3" x14ac:dyDescent="0.25">
      <c r="A6399" s="8" t="s">
        <v>23</v>
      </c>
      <c r="B6399" s="9" t="s">
        <v>19</v>
      </c>
      <c r="C6399" s="10">
        <v>40</v>
      </c>
    </row>
    <row r="6400" spans="1:3" x14ac:dyDescent="0.25">
      <c r="A6400" s="8" t="s">
        <v>23</v>
      </c>
      <c r="B6400" s="9" t="s">
        <v>19</v>
      </c>
      <c r="C6400" s="10">
        <v>40</v>
      </c>
    </row>
    <row r="6401" spans="1:3" x14ac:dyDescent="0.25">
      <c r="A6401" s="8" t="s">
        <v>23</v>
      </c>
      <c r="B6401" s="9" t="s">
        <v>19</v>
      </c>
      <c r="C6401" s="10">
        <v>40</v>
      </c>
    </row>
    <row r="6402" spans="1:3" x14ac:dyDescent="0.25">
      <c r="A6402" s="8" t="s">
        <v>21</v>
      </c>
      <c r="B6402" s="9" t="s">
        <v>18</v>
      </c>
      <c r="C6402" s="10">
        <v>40</v>
      </c>
    </row>
    <row r="6403" spans="1:3" x14ac:dyDescent="0.25">
      <c r="A6403" s="8" t="s">
        <v>23</v>
      </c>
      <c r="B6403" s="9" t="s">
        <v>17</v>
      </c>
      <c r="C6403" s="10">
        <v>40</v>
      </c>
    </row>
    <row r="6404" spans="1:3" x14ac:dyDescent="0.25">
      <c r="A6404" s="8" t="s">
        <v>21</v>
      </c>
      <c r="B6404" s="9" t="s">
        <v>17</v>
      </c>
      <c r="C6404" s="10">
        <v>40</v>
      </c>
    </row>
    <row r="6405" spans="1:3" x14ac:dyDescent="0.25">
      <c r="A6405" s="8" t="s">
        <v>23</v>
      </c>
      <c r="B6405" s="9" t="s">
        <v>16</v>
      </c>
      <c r="C6405" s="10">
        <v>40</v>
      </c>
    </row>
    <row r="6406" spans="1:3" x14ac:dyDescent="0.25">
      <c r="A6406" s="8" t="s">
        <v>23</v>
      </c>
      <c r="B6406" s="9" t="s">
        <v>17</v>
      </c>
      <c r="C6406" s="10">
        <v>39.766183854643089</v>
      </c>
    </row>
    <row r="6407" spans="1:3" x14ac:dyDescent="0.25">
      <c r="A6407" s="8" t="s">
        <v>23</v>
      </c>
      <c r="B6407" s="9" t="s">
        <v>17</v>
      </c>
      <c r="C6407" s="10">
        <v>39.743418936922865</v>
      </c>
    </row>
    <row r="6408" spans="1:3" x14ac:dyDescent="0.25">
      <c r="A6408" s="8" t="s">
        <v>22</v>
      </c>
      <c r="B6408" s="9" t="s">
        <v>19</v>
      </c>
      <c r="C6408" s="10">
        <v>39.741219963031419</v>
      </c>
    </row>
    <row r="6409" spans="1:3" x14ac:dyDescent="0.25">
      <c r="A6409" s="8" t="s">
        <v>21</v>
      </c>
      <c r="B6409" s="9" t="s">
        <v>17</v>
      </c>
      <c r="C6409" s="10">
        <v>39.682539682539684</v>
      </c>
    </row>
    <row r="6410" spans="1:3" x14ac:dyDescent="0.25">
      <c r="A6410" s="8" t="s">
        <v>21</v>
      </c>
      <c r="B6410" s="9" t="s">
        <v>17</v>
      </c>
      <c r="C6410" s="10">
        <v>39.682539682539684</v>
      </c>
    </row>
    <row r="6411" spans="1:3" x14ac:dyDescent="0.25">
      <c r="A6411" s="8" t="s">
        <v>21</v>
      </c>
      <c r="B6411" s="9" t="s">
        <v>18</v>
      </c>
      <c r="C6411" s="10">
        <v>39.682539682539684</v>
      </c>
    </row>
    <row r="6412" spans="1:3" x14ac:dyDescent="0.25">
      <c r="A6412" s="8" t="s">
        <v>21</v>
      </c>
      <c r="B6412" s="9" t="s">
        <v>17</v>
      </c>
      <c r="C6412" s="10">
        <v>39.682539682539684</v>
      </c>
    </row>
    <row r="6413" spans="1:3" x14ac:dyDescent="0.25">
      <c r="A6413" s="8" t="s">
        <v>21</v>
      </c>
      <c r="B6413" s="9" t="s">
        <v>16</v>
      </c>
      <c r="C6413" s="10">
        <v>39.682539682539684</v>
      </c>
    </row>
    <row r="6414" spans="1:3" x14ac:dyDescent="0.25">
      <c r="A6414" s="8" t="s">
        <v>21</v>
      </c>
      <c r="B6414" s="9" t="s">
        <v>18</v>
      </c>
      <c r="C6414" s="10">
        <v>39.682539682539684</v>
      </c>
    </row>
    <row r="6415" spans="1:3" x14ac:dyDescent="0.25">
      <c r="A6415" s="8" t="s">
        <v>21</v>
      </c>
      <c r="B6415" s="9" t="s">
        <v>17</v>
      </c>
      <c r="C6415" s="10">
        <v>39.682539682539684</v>
      </c>
    </row>
    <row r="6416" spans="1:3" x14ac:dyDescent="0.25">
      <c r="A6416" s="8" t="s">
        <v>21</v>
      </c>
      <c r="B6416" s="9" t="s">
        <v>18</v>
      </c>
      <c r="C6416" s="10">
        <v>39.682539682539684</v>
      </c>
    </row>
    <row r="6417" spans="1:3" x14ac:dyDescent="0.25">
      <c r="A6417" s="8" t="s">
        <v>21</v>
      </c>
      <c r="B6417" s="9" t="s">
        <v>19</v>
      </c>
      <c r="C6417" s="10">
        <v>39.682539682539684</v>
      </c>
    </row>
    <row r="6418" spans="1:3" x14ac:dyDescent="0.25">
      <c r="A6418" s="8" t="s">
        <v>21</v>
      </c>
      <c r="B6418" s="9" t="s">
        <v>17</v>
      </c>
      <c r="C6418" s="10">
        <v>39.682539682539684</v>
      </c>
    </row>
    <row r="6419" spans="1:3" x14ac:dyDescent="0.25">
      <c r="A6419" s="8" t="s">
        <v>22</v>
      </c>
      <c r="B6419" s="9" t="s">
        <v>17</v>
      </c>
      <c r="C6419" s="10">
        <v>39.681144432954149</v>
      </c>
    </row>
    <row r="6420" spans="1:3" x14ac:dyDescent="0.25">
      <c r="A6420" s="8" t="s">
        <v>22</v>
      </c>
      <c r="B6420" s="9" t="s">
        <v>16</v>
      </c>
      <c r="C6420" s="10">
        <v>39.664202094886015</v>
      </c>
    </row>
    <row r="6421" spans="1:3" x14ac:dyDescent="0.25">
      <c r="A6421" s="8" t="s">
        <v>23</v>
      </c>
      <c r="B6421" s="9" t="s">
        <v>17</v>
      </c>
      <c r="C6421" s="10">
        <v>39.484854267983707</v>
      </c>
    </row>
    <row r="6422" spans="1:3" x14ac:dyDescent="0.25">
      <c r="A6422" s="8" t="s">
        <v>23</v>
      </c>
      <c r="B6422" s="9" t="s">
        <v>19</v>
      </c>
      <c r="C6422" s="10">
        <v>39.484854267983707</v>
      </c>
    </row>
    <row r="6423" spans="1:3" x14ac:dyDescent="0.25">
      <c r="A6423" s="8" t="s">
        <v>23</v>
      </c>
      <c r="B6423" s="9" t="s">
        <v>18</v>
      </c>
      <c r="C6423" s="10">
        <v>39.484854267983707</v>
      </c>
    </row>
    <row r="6424" spans="1:3" x14ac:dyDescent="0.25">
      <c r="A6424" s="8" t="s">
        <v>15</v>
      </c>
      <c r="B6424" s="9" t="s">
        <v>16</v>
      </c>
      <c r="C6424" s="10">
        <v>39.3819777079689</v>
      </c>
    </row>
    <row r="6425" spans="1:3" x14ac:dyDescent="0.25">
      <c r="A6425" s="8" t="s">
        <v>15</v>
      </c>
      <c r="B6425" s="9" t="s">
        <v>17</v>
      </c>
      <c r="C6425" s="10">
        <v>39.3819777079689</v>
      </c>
    </row>
    <row r="6426" spans="1:3" x14ac:dyDescent="0.25">
      <c r="A6426" s="8" t="s">
        <v>15</v>
      </c>
      <c r="B6426" s="9" t="s">
        <v>17</v>
      </c>
      <c r="C6426" s="10">
        <v>39.275737954152056</v>
      </c>
    </row>
    <row r="6427" spans="1:3" x14ac:dyDescent="0.25">
      <c r="A6427" s="8" t="s">
        <v>24</v>
      </c>
      <c r="B6427" s="9" t="s">
        <v>16</v>
      </c>
      <c r="C6427" s="10">
        <v>39.182463200254155</v>
      </c>
    </row>
    <row r="6428" spans="1:3" x14ac:dyDescent="0.25">
      <c r="A6428" s="8" t="s">
        <v>24</v>
      </c>
      <c r="B6428" s="9" t="s">
        <v>16</v>
      </c>
      <c r="C6428" s="10">
        <v>39.182463200254155</v>
      </c>
    </row>
    <row r="6429" spans="1:3" x14ac:dyDescent="0.25">
      <c r="A6429" s="8" t="s">
        <v>24</v>
      </c>
      <c r="B6429" s="9" t="s">
        <v>19</v>
      </c>
      <c r="C6429" s="10">
        <v>39.182463200254155</v>
      </c>
    </row>
    <row r="6430" spans="1:3" x14ac:dyDescent="0.25">
      <c r="A6430" s="8" t="s">
        <v>21</v>
      </c>
      <c r="B6430" s="9" t="s">
        <v>17</v>
      </c>
      <c r="C6430" s="10">
        <v>39.173721340388006</v>
      </c>
    </row>
    <row r="6431" spans="1:3" x14ac:dyDescent="0.25">
      <c r="A6431" s="8" t="s">
        <v>21</v>
      </c>
      <c r="B6431" s="9" t="s">
        <v>17</v>
      </c>
      <c r="C6431" s="10">
        <v>39.173721340388006</v>
      </c>
    </row>
    <row r="6432" spans="1:3" x14ac:dyDescent="0.25">
      <c r="A6432" s="8" t="s">
        <v>21</v>
      </c>
      <c r="B6432" s="9" t="s">
        <v>17</v>
      </c>
      <c r="C6432" s="10">
        <v>39.173677248677244</v>
      </c>
    </row>
    <row r="6433" spans="1:3" x14ac:dyDescent="0.25">
      <c r="A6433" s="8" t="s">
        <v>23</v>
      </c>
      <c r="B6433" s="9" t="s">
        <v>17</v>
      </c>
      <c r="C6433" s="10">
        <v>39.107055564608117</v>
      </c>
    </row>
    <row r="6434" spans="1:3" x14ac:dyDescent="0.25">
      <c r="A6434" s="8" t="s">
        <v>23</v>
      </c>
      <c r="B6434" s="9" t="s">
        <v>16</v>
      </c>
      <c r="C6434" s="10">
        <v>39.107055564608117</v>
      </c>
    </row>
    <row r="6435" spans="1:3" x14ac:dyDescent="0.25">
      <c r="A6435" s="8" t="s">
        <v>23</v>
      </c>
      <c r="B6435" s="9" t="s">
        <v>18</v>
      </c>
      <c r="C6435" s="10">
        <v>39.049937979510275</v>
      </c>
    </row>
    <row r="6436" spans="1:3" x14ac:dyDescent="0.25">
      <c r="A6436" s="8" t="s">
        <v>22</v>
      </c>
      <c r="B6436" s="9" t="s">
        <v>16</v>
      </c>
      <c r="C6436" s="10">
        <v>38.83262883352819</v>
      </c>
    </row>
    <row r="6437" spans="1:3" x14ac:dyDescent="0.25">
      <c r="A6437" s="8" t="s">
        <v>22</v>
      </c>
      <c r="B6437" s="9" t="s">
        <v>17</v>
      </c>
      <c r="C6437" s="10">
        <v>38.607376766632193</v>
      </c>
    </row>
    <row r="6438" spans="1:3" x14ac:dyDescent="0.25">
      <c r="A6438" s="8" t="s">
        <v>22</v>
      </c>
      <c r="B6438" s="9" t="s">
        <v>17</v>
      </c>
      <c r="C6438" s="10">
        <v>38.607376766632193</v>
      </c>
    </row>
    <row r="6439" spans="1:3" x14ac:dyDescent="0.25">
      <c r="A6439" s="8" t="s">
        <v>23</v>
      </c>
      <c r="B6439" s="9" t="s">
        <v>17</v>
      </c>
      <c r="C6439" s="10">
        <v>38.590526944457203</v>
      </c>
    </row>
    <row r="6440" spans="1:3" x14ac:dyDescent="0.25">
      <c r="A6440" s="8" t="s">
        <v>22</v>
      </c>
      <c r="B6440" s="9" t="s">
        <v>17</v>
      </c>
      <c r="C6440" s="10">
        <v>38.54406228720466</v>
      </c>
    </row>
    <row r="6441" spans="1:3" x14ac:dyDescent="0.25">
      <c r="A6441" s="8" t="s">
        <v>22</v>
      </c>
      <c r="B6441" s="9" t="s">
        <v>17</v>
      </c>
      <c r="C6441" s="10">
        <v>38.54406228720466</v>
      </c>
    </row>
    <row r="6442" spans="1:3" x14ac:dyDescent="0.25">
      <c r="A6442" s="8" t="s">
        <v>22</v>
      </c>
      <c r="B6442" s="9" t="s">
        <v>17</v>
      </c>
      <c r="C6442" s="10">
        <v>38.54406228720466</v>
      </c>
    </row>
    <row r="6443" spans="1:3" x14ac:dyDescent="0.25">
      <c r="A6443" s="8" t="s">
        <v>22</v>
      </c>
      <c r="B6443" s="9" t="s">
        <v>18</v>
      </c>
      <c r="C6443" s="10">
        <v>38.54406228720466</v>
      </c>
    </row>
    <row r="6444" spans="1:3" x14ac:dyDescent="0.25">
      <c r="A6444" s="8" t="s">
        <v>22</v>
      </c>
      <c r="B6444" s="9" t="s">
        <v>16</v>
      </c>
      <c r="C6444" s="10">
        <v>38.54406228720466</v>
      </c>
    </row>
    <row r="6445" spans="1:3" x14ac:dyDescent="0.25">
      <c r="A6445" s="8" t="s">
        <v>22</v>
      </c>
      <c r="B6445" s="9" t="s">
        <v>17</v>
      </c>
      <c r="C6445" s="10">
        <v>38.54406228720466</v>
      </c>
    </row>
    <row r="6446" spans="1:3" x14ac:dyDescent="0.25">
      <c r="A6446" s="8" t="s">
        <v>22</v>
      </c>
      <c r="B6446" s="9" t="s">
        <v>18</v>
      </c>
      <c r="C6446" s="10">
        <v>38.54406228720466</v>
      </c>
    </row>
    <row r="6447" spans="1:3" x14ac:dyDescent="0.25">
      <c r="A6447" s="8" t="s">
        <v>22</v>
      </c>
      <c r="B6447" s="9" t="s">
        <v>17</v>
      </c>
      <c r="C6447" s="10">
        <v>38.54406228720466</v>
      </c>
    </row>
    <row r="6448" spans="1:3" x14ac:dyDescent="0.25">
      <c r="A6448" s="8" t="s">
        <v>22</v>
      </c>
      <c r="B6448" s="9" t="s">
        <v>17</v>
      </c>
      <c r="C6448" s="10">
        <v>38.54406228720466</v>
      </c>
    </row>
    <row r="6449" spans="1:3" x14ac:dyDescent="0.25">
      <c r="A6449" s="8" t="s">
        <v>22</v>
      </c>
      <c r="B6449" s="9" t="s">
        <v>16</v>
      </c>
      <c r="C6449" s="10">
        <v>38.54406228720466</v>
      </c>
    </row>
    <row r="6450" spans="1:3" x14ac:dyDescent="0.25">
      <c r="A6450" s="8" t="s">
        <v>22</v>
      </c>
      <c r="B6450" s="9" t="s">
        <v>18</v>
      </c>
      <c r="C6450" s="10">
        <v>38.54406228720466</v>
      </c>
    </row>
    <row r="6451" spans="1:3" x14ac:dyDescent="0.25">
      <c r="A6451" s="8" t="s">
        <v>22</v>
      </c>
      <c r="B6451" s="9" t="s">
        <v>18</v>
      </c>
      <c r="C6451" s="10">
        <v>38.54406228720466</v>
      </c>
    </row>
    <row r="6452" spans="1:3" x14ac:dyDescent="0.25">
      <c r="A6452" s="8" t="s">
        <v>22</v>
      </c>
      <c r="B6452" s="9" t="s">
        <v>17</v>
      </c>
      <c r="C6452" s="10">
        <v>38.54406228720466</v>
      </c>
    </row>
    <row r="6453" spans="1:3" x14ac:dyDescent="0.25">
      <c r="A6453" s="8" t="s">
        <v>22</v>
      </c>
      <c r="B6453" s="9" t="s">
        <v>17</v>
      </c>
      <c r="C6453" s="10">
        <v>38.54406228720466</v>
      </c>
    </row>
    <row r="6454" spans="1:3" x14ac:dyDescent="0.25">
      <c r="A6454" s="8" t="s">
        <v>22</v>
      </c>
      <c r="B6454" s="9" t="s">
        <v>17</v>
      </c>
      <c r="C6454" s="10">
        <v>38.54406228720466</v>
      </c>
    </row>
    <row r="6455" spans="1:3" x14ac:dyDescent="0.25">
      <c r="A6455" s="8" t="s">
        <v>22</v>
      </c>
      <c r="B6455" s="9" t="s">
        <v>16</v>
      </c>
      <c r="C6455" s="10">
        <v>38.54406228720466</v>
      </c>
    </row>
    <row r="6456" spans="1:3" x14ac:dyDescent="0.25">
      <c r="A6456" s="8" t="s">
        <v>22</v>
      </c>
      <c r="B6456" s="9" t="s">
        <v>16</v>
      </c>
      <c r="C6456" s="10">
        <v>38.54406228720466</v>
      </c>
    </row>
    <row r="6457" spans="1:3" x14ac:dyDescent="0.25">
      <c r="A6457" s="8" t="s">
        <v>22</v>
      </c>
      <c r="B6457" s="9" t="s">
        <v>16</v>
      </c>
      <c r="C6457" s="10">
        <v>38.54406228720466</v>
      </c>
    </row>
    <row r="6458" spans="1:3" x14ac:dyDescent="0.25">
      <c r="A6458" s="8" t="s">
        <v>22</v>
      </c>
      <c r="B6458" s="9" t="s">
        <v>19</v>
      </c>
      <c r="C6458" s="10">
        <v>38.54406228720466</v>
      </c>
    </row>
    <row r="6459" spans="1:3" x14ac:dyDescent="0.25">
      <c r="A6459" s="8" t="s">
        <v>22</v>
      </c>
      <c r="B6459" s="9" t="s">
        <v>19</v>
      </c>
      <c r="C6459" s="10">
        <v>38.54406228720466</v>
      </c>
    </row>
    <row r="6460" spans="1:3" x14ac:dyDescent="0.25">
      <c r="A6460" s="8" t="s">
        <v>22</v>
      </c>
      <c r="B6460" s="9" t="s">
        <v>19</v>
      </c>
      <c r="C6460" s="10">
        <v>38.54406228720466</v>
      </c>
    </row>
    <row r="6461" spans="1:3" x14ac:dyDescent="0.25">
      <c r="A6461" s="8" t="s">
        <v>22</v>
      </c>
      <c r="B6461" s="9" t="s">
        <v>17</v>
      </c>
      <c r="C6461" s="10">
        <v>38.54406228720466</v>
      </c>
    </row>
    <row r="6462" spans="1:3" x14ac:dyDescent="0.25">
      <c r="A6462" s="8" t="s">
        <v>22</v>
      </c>
      <c r="B6462" s="9" t="s">
        <v>19</v>
      </c>
      <c r="C6462" s="10">
        <v>38.54406228720466</v>
      </c>
    </row>
    <row r="6463" spans="1:3" x14ac:dyDescent="0.25">
      <c r="A6463" s="8" t="s">
        <v>22</v>
      </c>
      <c r="B6463" s="9" t="s">
        <v>19</v>
      </c>
      <c r="C6463" s="10">
        <v>38.54406228720466</v>
      </c>
    </row>
    <row r="6464" spans="1:3" x14ac:dyDescent="0.25">
      <c r="A6464" s="8" t="s">
        <v>22</v>
      </c>
      <c r="B6464" s="9" t="s">
        <v>19</v>
      </c>
      <c r="C6464" s="10">
        <v>38.54406228720466</v>
      </c>
    </row>
    <row r="6465" spans="1:3" x14ac:dyDescent="0.25">
      <c r="A6465" s="8" t="s">
        <v>22</v>
      </c>
      <c r="B6465" s="9" t="s">
        <v>19</v>
      </c>
      <c r="C6465" s="10">
        <v>38.54406228720466</v>
      </c>
    </row>
    <row r="6466" spans="1:3" x14ac:dyDescent="0.25">
      <c r="A6466" s="8" t="s">
        <v>22</v>
      </c>
      <c r="B6466" s="9" t="s">
        <v>18</v>
      </c>
      <c r="C6466" s="10">
        <v>38.54406228720466</v>
      </c>
    </row>
    <row r="6467" spans="1:3" x14ac:dyDescent="0.25">
      <c r="A6467" s="8" t="s">
        <v>22</v>
      </c>
      <c r="B6467" s="9" t="s">
        <v>17</v>
      </c>
      <c r="C6467" s="10">
        <v>38.54406228720466</v>
      </c>
    </row>
    <row r="6468" spans="1:3" x14ac:dyDescent="0.25">
      <c r="A6468" s="8" t="s">
        <v>22</v>
      </c>
      <c r="B6468" s="9" t="s">
        <v>18</v>
      </c>
      <c r="C6468" s="10">
        <v>38.508934072704868</v>
      </c>
    </row>
    <row r="6469" spans="1:3" x14ac:dyDescent="0.25">
      <c r="A6469" s="8" t="s">
        <v>22</v>
      </c>
      <c r="B6469" s="9" t="s">
        <v>17</v>
      </c>
      <c r="C6469" s="10">
        <v>38.508934072704868</v>
      </c>
    </row>
    <row r="6470" spans="1:3" x14ac:dyDescent="0.25">
      <c r="A6470" s="8" t="s">
        <v>22</v>
      </c>
      <c r="B6470" s="9" t="s">
        <v>18</v>
      </c>
      <c r="C6470" s="10">
        <v>38.508934072704868</v>
      </c>
    </row>
    <row r="6471" spans="1:3" x14ac:dyDescent="0.25">
      <c r="A6471" s="8" t="s">
        <v>22</v>
      </c>
      <c r="B6471" s="9" t="s">
        <v>16</v>
      </c>
      <c r="C6471" s="10">
        <v>38.508934072704868</v>
      </c>
    </row>
    <row r="6472" spans="1:3" x14ac:dyDescent="0.25">
      <c r="A6472" s="8" t="s">
        <v>22</v>
      </c>
      <c r="B6472" s="9" t="s">
        <v>17</v>
      </c>
      <c r="C6472" s="10">
        <v>38.508934072704868</v>
      </c>
    </row>
    <row r="6473" spans="1:3" x14ac:dyDescent="0.25">
      <c r="A6473" s="8" t="s">
        <v>22</v>
      </c>
      <c r="B6473" s="9" t="s">
        <v>17</v>
      </c>
      <c r="C6473" s="10">
        <v>38.508934072704868</v>
      </c>
    </row>
    <row r="6474" spans="1:3" x14ac:dyDescent="0.25">
      <c r="A6474" s="8" t="s">
        <v>22</v>
      </c>
      <c r="B6474" s="9" t="s">
        <v>17</v>
      </c>
      <c r="C6474" s="10">
        <v>38.508934072704868</v>
      </c>
    </row>
    <row r="6475" spans="1:3" x14ac:dyDescent="0.25">
      <c r="A6475" s="8" t="s">
        <v>22</v>
      </c>
      <c r="B6475" s="9" t="s">
        <v>17</v>
      </c>
      <c r="C6475" s="10">
        <v>38.508934072704868</v>
      </c>
    </row>
    <row r="6476" spans="1:3" x14ac:dyDescent="0.25">
      <c r="A6476" s="8" t="s">
        <v>22</v>
      </c>
      <c r="B6476" s="9" t="s">
        <v>17</v>
      </c>
      <c r="C6476" s="10">
        <v>38.508934072704868</v>
      </c>
    </row>
    <row r="6477" spans="1:3" x14ac:dyDescent="0.25">
      <c r="A6477" s="8" t="s">
        <v>22</v>
      </c>
      <c r="B6477" s="9" t="s">
        <v>18</v>
      </c>
      <c r="C6477" s="10">
        <v>38.508934072704868</v>
      </c>
    </row>
    <row r="6478" spans="1:3" x14ac:dyDescent="0.25">
      <c r="A6478" s="8" t="s">
        <v>22</v>
      </c>
      <c r="B6478" s="9" t="s">
        <v>17</v>
      </c>
      <c r="C6478" s="10">
        <v>38.508934072704868</v>
      </c>
    </row>
    <row r="6479" spans="1:3" x14ac:dyDescent="0.25">
      <c r="A6479" s="8" t="s">
        <v>22</v>
      </c>
      <c r="B6479" s="9" t="s">
        <v>17</v>
      </c>
      <c r="C6479" s="10">
        <v>38.508934072704868</v>
      </c>
    </row>
    <row r="6480" spans="1:3" x14ac:dyDescent="0.25">
      <c r="A6480" s="8" t="s">
        <v>22</v>
      </c>
      <c r="B6480" s="9" t="s">
        <v>17</v>
      </c>
      <c r="C6480" s="10">
        <v>38.508934072704868</v>
      </c>
    </row>
    <row r="6481" spans="1:3" x14ac:dyDescent="0.25">
      <c r="A6481" s="8" t="s">
        <v>22</v>
      </c>
      <c r="B6481" s="9" t="s">
        <v>17</v>
      </c>
      <c r="C6481" s="10">
        <v>38.508934072704868</v>
      </c>
    </row>
    <row r="6482" spans="1:3" x14ac:dyDescent="0.25">
      <c r="A6482" s="8" t="s">
        <v>22</v>
      </c>
      <c r="B6482" s="9" t="s">
        <v>17</v>
      </c>
      <c r="C6482" s="10">
        <v>38.508934072704868</v>
      </c>
    </row>
    <row r="6483" spans="1:3" x14ac:dyDescent="0.25">
      <c r="A6483" s="8" t="s">
        <v>22</v>
      </c>
      <c r="B6483" s="9" t="s">
        <v>17</v>
      </c>
      <c r="C6483" s="10">
        <v>38.508934072704868</v>
      </c>
    </row>
    <row r="6484" spans="1:3" x14ac:dyDescent="0.25">
      <c r="A6484" s="8" t="s">
        <v>22</v>
      </c>
      <c r="B6484" s="9" t="s">
        <v>17</v>
      </c>
      <c r="C6484" s="10">
        <v>38.508934072704868</v>
      </c>
    </row>
    <row r="6485" spans="1:3" x14ac:dyDescent="0.25">
      <c r="A6485" s="8" t="s">
        <v>22</v>
      </c>
      <c r="B6485" s="9" t="s">
        <v>18</v>
      </c>
      <c r="C6485" s="10">
        <v>38.508934072704868</v>
      </c>
    </row>
    <row r="6486" spans="1:3" x14ac:dyDescent="0.25">
      <c r="A6486" s="8" t="s">
        <v>22</v>
      </c>
      <c r="B6486" s="9" t="s">
        <v>17</v>
      </c>
      <c r="C6486" s="10">
        <v>38.508934072704868</v>
      </c>
    </row>
    <row r="6487" spans="1:3" x14ac:dyDescent="0.25">
      <c r="A6487" s="8" t="s">
        <v>22</v>
      </c>
      <c r="B6487" s="9" t="s">
        <v>17</v>
      </c>
      <c r="C6487" s="10">
        <v>38.508934072704868</v>
      </c>
    </row>
    <row r="6488" spans="1:3" x14ac:dyDescent="0.25">
      <c r="A6488" s="8" t="s">
        <v>22</v>
      </c>
      <c r="B6488" s="9" t="s">
        <v>17</v>
      </c>
      <c r="C6488" s="10">
        <v>38.508934072704868</v>
      </c>
    </row>
    <row r="6489" spans="1:3" x14ac:dyDescent="0.25">
      <c r="A6489" s="8" t="s">
        <v>22</v>
      </c>
      <c r="B6489" s="9" t="s">
        <v>18</v>
      </c>
      <c r="C6489" s="10">
        <v>38.508934072704868</v>
      </c>
    </row>
    <row r="6490" spans="1:3" x14ac:dyDescent="0.25">
      <c r="A6490" s="8" t="s">
        <v>22</v>
      </c>
      <c r="B6490" s="9" t="s">
        <v>17</v>
      </c>
      <c r="C6490" s="10">
        <v>38.508934072704868</v>
      </c>
    </row>
    <row r="6491" spans="1:3" x14ac:dyDescent="0.25">
      <c r="A6491" s="8" t="s">
        <v>22</v>
      </c>
      <c r="B6491" s="9" t="s">
        <v>18</v>
      </c>
      <c r="C6491" s="10">
        <v>38.508934072704868</v>
      </c>
    </row>
    <row r="6492" spans="1:3" x14ac:dyDescent="0.25">
      <c r="A6492" s="8" t="s">
        <v>22</v>
      </c>
      <c r="B6492" s="9" t="s">
        <v>18</v>
      </c>
      <c r="C6492" s="10">
        <v>38.508934072704868</v>
      </c>
    </row>
    <row r="6493" spans="1:3" x14ac:dyDescent="0.25">
      <c r="A6493" s="8" t="s">
        <v>22</v>
      </c>
      <c r="B6493" s="9" t="s">
        <v>18</v>
      </c>
      <c r="C6493" s="10">
        <v>38.508934072704868</v>
      </c>
    </row>
    <row r="6494" spans="1:3" x14ac:dyDescent="0.25">
      <c r="A6494" s="8" t="s">
        <v>22</v>
      </c>
      <c r="B6494" s="9" t="s">
        <v>18</v>
      </c>
      <c r="C6494" s="10">
        <v>38.508934072704868</v>
      </c>
    </row>
    <row r="6495" spans="1:3" x14ac:dyDescent="0.25">
      <c r="A6495" s="8" t="s">
        <v>22</v>
      </c>
      <c r="B6495" s="9" t="s">
        <v>18</v>
      </c>
      <c r="C6495" s="10">
        <v>38.508934072704868</v>
      </c>
    </row>
    <row r="6496" spans="1:3" x14ac:dyDescent="0.25">
      <c r="A6496" s="8" t="s">
        <v>22</v>
      </c>
      <c r="B6496" s="9" t="s">
        <v>17</v>
      </c>
      <c r="C6496" s="10">
        <v>38.508934072704868</v>
      </c>
    </row>
    <row r="6497" spans="1:3" x14ac:dyDescent="0.25">
      <c r="A6497" s="8" t="s">
        <v>22</v>
      </c>
      <c r="B6497" s="9" t="s">
        <v>17</v>
      </c>
      <c r="C6497" s="10">
        <v>38.508934072704868</v>
      </c>
    </row>
    <row r="6498" spans="1:3" x14ac:dyDescent="0.25">
      <c r="A6498" s="8" t="s">
        <v>22</v>
      </c>
      <c r="B6498" s="9" t="s">
        <v>17</v>
      </c>
      <c r="C6498" s="10">
        <v>38.508934072704868</v>
      </c>
    </row>
    <row r="6499" spans="1:3" x14ac:dyDescent="0.25">
      <c r="A6499" s="8" t="s">
        <v>22</v>
      </c>
      <c r="B6499" s="9" t="s">
        <v>17</v>
      </c>
      <c r="C6499" s="10">
        <v>38.508934072704868</v>
      </c>
    </row>
    <row r="6500" spans="1:3" x14ac:dyDescent="0.25">
      <c r="A6500" s="8" t="s">
        <v>22</v>
      </c>
      <c r="B6500" s="9" t="s">
        <v>18</v>
      </c>
      <c r="C6500" s="10">
        <v>38.508934072704868</v>
      </c>
    </row>
    <row r="6501" spans="1:3" x14ac:dyDescent="0.25">
      <c r="A6501" s="8" t="s">
        <v>22</v>
      </c>
      <c r="B6501" s="9" t="s">
        <v>17</v>
      </c>
      <c r="C6501" s="10">
        <v>38.508934072704868</v>
      </c>
    </row>
    <row r="6502" spans="1:3" x14ac:dyDescent="0.25">
      <c r="A6502" s="8" t="s">
        <v>22</v>
      </c>
      <c r="B6502" s="9" t="s">
        <v>19</v>
      </c>
      <c r="C6502" s="10">
        <v>38.508934072704868</v>
      </c>
    </row>
    <row r="6503" spans="1:3" x14ac:dyDescent="0.25">
      <c r="A6503" s="8" t="s">
        <v>22</v>
      </c>
      <c r="B6503" s="9" t="s">
        <v>16</v>
      </c>
      <c r="C6503" s="10">
        <v>38.508934072704868</v>
      </c>
    </row>
    <row r="6504" spans="1:3" x14ac:dyDescent="0.25">
      <c r="A6504" s="8" t="s">
        <v>22</v>
      </c>
      <c r="B6504" s="9" t="s">
        <v>19</v>
      </c>
      <c r="C6504" s="10">
        <v>38.508934072704868</v>
      </c>
    </row>
    <row r="6505" spans="1:3" x14ac:dyDescent="0.25">
      <c r="A6505" s="8" t="s">
        <v>22</v>
      </c>
      <c r="B6505" s="9" t="s">
        <v>19</v>
      </c>
      <c r="C6505" s="10">
        <v>38.508934072704868</v>
      </c>
    </row>
    <row r="6506" spans="1:3" x14ac:dyDescent="0.25">
      <c r="A6506" s="8" t="s">
        <v>22</v>
      </c>
      <c r="B6506" s="9" t="s">
        <v>17</v>
      </c>
      <c r="C6506" s="10">
        <v>38.508934072704868</v>
      </c>
    </row>
    <row r="6507" spans="1:3" x14ac:dyDescent="0.25">
      <c r="A6507" s="8" t="s">
        <v>22</v>
      </c>
      <c r="B6507" s="9" t="s">
        <v>19</v>
      </c>
      <c r="C6507" s="10">
        <v>38.508934072704868</v>
      </c>
    </row>
    <row r="6508" spans="1:3" x14ac:dyDescent="0.25">
      <c r="A6508" s="8" t="s">
        <v>22</v>
      </c>
      <c r="B6508" s="9" t="s">
        <v>19</v>
      </c>
      <c r="C6508" s="10">
        <v>38.508934072704868</v>
      </c>
    </row>
    <row r="6509" spans="1:3" x14ac:dyDescent="0.25">
      <c r="A6509" s="8" t="s">
        <v>22</v>
      </c>
      <c r="B6509" s="9" t="s">
        <v>19</v>
      </c>
      <c r="C6509" s="10">
        <v>38.508934072704868</v>
      </c>
    </row>
    <row r="6510" spans="1:3" x14ac:dyDescent="0.25">
      <c r="A6510" s="8" t="s">
        <v>22</v>
      </c>
      <c r="B6510" s="9" t="s">
        <v>19</v>
      </c>
      <c r="C6510" s="10">
        <v>38.508934072704868</v>
      </c>
    </row>
    <row r="6511" spans="1:3" x14ac:dyDescent="0.25">
      <c r="A6511" s="8" t="s">
        <v>22</v>
      </c>
      <c r="B6511" s="9" t="s">
        <v>19</v>
      </c>
      <c r="C6511" s="10">
        <v>38.508934072704868</v>
      </c>
    </row>
    <row r="6512" spans="1:3" x14ac:dyDescent="0.25">
      <c r="A6512" s="8" t="s">
        <v>22</v>
      </c>
      <c r="B6512" s="9" t="s">
        <v>18</v>
      </c>
      <c r="C6512" s="10">
        <v>38.508934072704868</v>
      </c>
    </row>
    <row r="6513" spans="1:3" x14ac:dyDescent="0.25">
      <c r="A6513" s="8" t="s">
        <v>22</v>
      </c>
      <c r="B6513" s="9" t="s">
        <v>17</v>
      </c>
      <c r="C6513" s="10">
        <v>38.508934072704868</v>
      </c>
    </row>
    <row r="6514" spans="1:3" x14ac:dyDescent="0.25">
      <c r="A6514" s="8" t="s">
        <v>22</v>
      </c>
      <c r="B6514" s="9" t="s">
        <v>17</v>
      </c>
      <c r="C6514" s="10">
        <v>38.508934072704868</v>
      </c>
    </row>
    <row r="6515" spans="1:3" x14ac:dyDescent="0.25">
      <c r="A6515" s="8" t="s">
        <v>22</v>
      </c>
      <c r="B6515" s="9" t="s">
        <v>17</v>
      </c>
      <c r="C6515" s="10">
        <v>38.508934072704868</v>
      </c>
    </row>
    <row r="6516" spans="1:3" x14ac:dyDescent="0.25">
      <c r="A6516" s="8" t="s">
        <v>22</v>
      </c>
      <c r="B6516" s="9" t="s">
        <v>17</v>
      </c>
      <c r="C6516" s="10">
        <v>38.123647018269565</v>
      </c>
    </row>
    <row r="6517" spans="1:3" x14ac:dyDescent="0.25">
      <c r="A6517" s="8" t="s">
        <v>22</v>
      </c>
      <c r="B6517" s="9" t="s">
        <v>17</v>
      </c>
      <c r="C6517" s="10">
        <v>37.917959324370905</v>
      </c>
    </row>
    <row r="6518" spans="1:3" x14ac:dyDescent="0.25">
      <c r="A6518" s="8" t="s">
        <v>22</v>
      </c>
      <c r="B6518" s="9" t="s">
        <v>16</v>
      </c>
      <c r="C6518" s="10">
        <v>37.917959324370905</v>
      </c>
    </row>
    <row r="6519" spans="1:3" x14ac:dyDescent="0.25">
      <c r="A6519" s="8" t="s">
        <v>23</v>
      </c>
      <c r="B6519" s="9" t="s">
        <v>17</v>
      </c>
      <c r="C6519" s="10">
        <v>37.850875178021781</v>
      </c>
    </row>
    <row r="6520" spans="1:3" x14ac:dyDescent="0.25">
      <c r="A6520" s="8" t="s">
        <v>23</v>
      </c>
      <c r="B6520" s="9" t="s">
        <v>17</v>
      </c>
      <c r="C6520" s="10">
        <v>37.850875178021781</v>
      </c>
    </row>
    <row r="6521" spans="1:3" x14ac:dyDescent="0.25">
      <c r="A6521" s="8" t="s">
        <v>23</v>
      </c>
      <c r="B6521" s="9" t="s">
        <v>17</v>
      </c>
      <c r="C6521" s="10">
        <v>37.850875178021781</v>
      </c>
    </row>
    <row r="6522" spans="1:3" x14ac:dyDescent="0.25">
      <c r="A6522" s="8" t="s">
        <v>23</v>
      </c>
      <c r="B6522" s="9" t="s">
        <v>17</v>
      </c>
      <c r="C6522" s="10">
        <v>37.850875178021781</v>
      </c>
    </row>
    <row r="6523" spans="1:3" x14ac:dyDescent="0.25">
      <c r="A6523" s="8" t="s">
        <v>23</v>
      </c>
      <c r="B6523" s="9" t="s">
        <v>17</v>
      </c>
      <c r="C6523" s="10">
        <v>37.850875178021781</v>
      </c>
    </row>
    <row r="6524" spans="1:3" x14ac:dyDescent="0.25">
      <c r="A6524" s="8" t="s">
        <v>24</v>
      </c>
      <c r="B6524" s="9" t="s">
        <v>18</v>
      </c>
      <c r="C6524" s="10">
        <v>37.784602350947786</v>
      </c>
    </row>
    <row r="6525" spans="1:3" x14ac:dyDescent="0.25">
      <c r="A6525" s="8" t="s">
        <v>22</v>
      </c>
      <c r="B6525" s="9" t="s">
        <v>16</v>
      </c>
      <c r="C6525" s="10">
        <v>37.5</v>
      </c>
    </row>
    <row r="6526" spans="1:3" x14ac:dyDescent="0.25">
      <c r="A6526" s="8" t="s">
        <v>21</v>
      </c>
      <c r="B6526" s="9" t="s">
        <v>17</v>
      </c>
      <c r="C6526" s="10">
        <v>37.47795414462081</v>
      </c>
    </row>
    <row r="6527" spans="1:3" x14ac:dyDescent="0.25">
      <c r="A6527" s="8" t="s">
        <v>21</v>
      </c>
      <c r="B6527" s="9" t="s">
        <v>17</v>
      </c>
      <c r="C6527" s="10">
        <v>37.47795414462081</v>
      </c>
    </row>
    <row r="6528" spans="1:3" x14ac:dyDescent="0.25">
      <c r="A6528" s="8" t="s">
        <v>21</v>
      </c>
      <c r="B6528" s="9" t="s">
        <v>17</v>
      </c>
      <c r="C6528" s="10">
        <v>37.47795414462081</v>
      </c>
    </row>
    <row r="6529" spans="1:3" x14ac:dyDescent="0.25">
      <c r="A6529" s="8" t="s">
        <v>22</v>
      </c>
      <c r="B6529" s="9" t="s">
        <v>17</v>
      </c>
      <c r="C6529" s="10">
        <v>37.430683918669132</v>
      </c>
    </row>
    <row r="6530" spans="1:3" x14ac:dyDescent="0.25">
      <c r="A6530" s="8" t="s">
        <v>23</v>
      </c>
      <c r="B6530" s="9" t="s">
        <v>18</v>
      </c>
      <c r="C6530" s="10">
        <v>37.269662792300274</v>
      </c>
    </row>
    <row r="6531" spans="1:3" x14ac:dyDescent="0.25">
      <c r="A6531" s="8" t="s">
        <v>23</v>
      </c>
      <c r="B6531" s="9" t="s">
        <v>18</v>
      </c>
      <c r="C6531" s="10">
        <v>37.206275554738824</v>
      </c>
    </row>
    <row r="6532" spans="1:3" x14ac:dyDescent="0.25">
      <c r="A6532" s="8" t="s">
        <v>24</v>
      </c>
      <c r="B6532" s="9" t="s">
        <v>17</v>
      </c>
      <c r="C6532" s="10">
        <v>37.173162628636248</v>
      </c>
    </row>
    <row r="6533" spans="1:3" x14ac:dyDescent="0.25">
      <c r="A6533" s="8" t="s">
        <v>21</v>
      </c>
      <c r="B6533" s="9" t="s">
        <v>17</v>
      </c>
      <c r="C6533" s="10">
        <v>37.107208994708991</v>
      </c>
    </row>
    <row r="6534" spans="1:3" x14ac:dyDescent="0.25">
      <c r="A6534" s="8" t="s">
        <v>21</v>
      </c>
      <c r="B6534" s="9" t="s">
        <v>17</v>
      </c>
      <c r="C6534" s="10">
        <v>37.107208994708991</v>
      </c>
    </row>
    <row r="6535" spans="1:3" x14ac:dyDescent="0.25">
      <c r="A6535" s="8" t="s">
        <v>21</v>
      </c>
      <c r="B6535" s="9" t="s">
        <v>17</v>
      </c>
      <c r="C6535" s="10">
        <v>37.107208994708991</v>
      </c>
    </row>
    <row r="6536" spans="1:3" x14ac:dyDescent="0.25">
      <c r="A6536" s="8" t="s">
        <v>24</v>
      </c>
      <c r="B6536" s="9" t="s">
        <v>18</v>
      </c>
      <c r="C6536" s="10">
        <v>37.064492216456628</v>
      </c>
    </row>
    <row r="6537" spans="1:3" x14ac:dyDescent="0.25">
      <c r="A6537" s="8" t="s">
        <v>24</v>
      </c>
      <c r="B6537" s="9" t="s">
        <v>18</v>
      </c>
      <c r="C6537" s="10">
        <v>37.064492216456628</v>
      </c>
    </row>
    <row r="6538" spans="1:3" x14ac:dyDescent="0.25">
      <c r="A6538" s="8" t="s">
        <v>22</v>
      </c>
      <c r="B6538" s="9" t="s">
        <v>17</v>
      </c>
      <c r="C6538" s="10">
        <v>36.968576709796672</v>
      </c>
    </row>
    <row r="6539" spans="1:3" x14ac:dyDescent="0.25">
      <c r="A6539" s="8" t="s">
        <v>22</v>
      </c>
      <c r="B6539" s="9" t="s">
        <v>16</v>
      </c>
      <c r="C6539" s="10">
        <v>36.968576709796672</v>
      </c>
    </row>
    <row r="6540" spans="1:3" x14ac:dyDescent="0.25">
      <c r="A6540" s="8" t="s">
        <v>22</v>
      </c>
      <c r="B6540" s="9" t="s">
        <v>16</v>
      </c>
      <c r="C6540" s="10">
        <v>36.968576709796672</v>
      </c>
    </row>
    <row r="6541" spans="1:3" x14ac:dyDescent="0.25">
      <c r="A6541" s="8" t="s">
        <v>22</v>
      </c>
      <c r="B6541" s="9" t="s">
        <v>18</v>
      </c>
      <c r="C6541" s="10">
        <v>36.846776973457423</v>
      </c>
    </row>
    <row r="6542" spans="1:3" x14ac:dyDescent="0.25">
      <c r="A6542" s="8" t="s">
        <v>21</v>
      </c>
      <c r="B6542" s="9" t="s">
        <v>16</v>
      </c>
      <c r="C6542" s="10">
        <v>36.684303350970019</v>
      </c>
    </row>
    <row r="6543" spans="1:3" x14ac:dyDescent="0.25">
      <c r="A6543" s="8" t="s">
        <v>15</v>
      </c>
      <c r="B6543" s="9" t="s">
        <v>17</v>
      </c>
      <c r="C6543" s="10">
        <v>36.63439786787805</v>
      </c>
    </row>
    <row r="6544" spans="1:3" x14ac:dyDescent="0.25">
      <c r="A6544" s="8" t="s">
        <v>15</v>
      </c>
      <c r="B6544" s="9" t="s">
        <v>17</v>
      </c>
      <c r="C6544" s="10">
        <v>36.63439786787805</v>
      </c>
    </row>
    <row r="6545" spans="1:3" x14ac:dyDescent="0.25">
      <c r="A6545" s="8" t="s">
        <v>15</v>
      </c>
      <c r="B6545" s="9" t="s">
        <v>17</v>
      </c>
      <c r="C6545" s="10">
        <v>36.63439786787805</v>
      </c>
    </row>
    <row r="6546" spans="1:3" x14ac:dyDescent="0.25">
      <c r="A6546" s="8" t="s">
        <v>15</v>
      </c>
      <c r="B6546" s="9" t="s">
        <v>17</v>
      </c>
      <c r="C6546" s="10">
        <v>36.63439786787805</v>
      </c>
    </row>
    <row r="6547" spans="1:3" x14ac:dyDescent="0.25">
      <c r="A6547" s="8" t="s">
        <v>15</v>
      </c>
      <c r="B6547" s="9" t="s">
        <v>17</v>
      </c>
      <c r="C6547" s="10">
        <v>36.63439786787805</v>
      </c>
    </row>
    <row r="6548" spans="1:3" x14ac:dyDescent="0.25">
      <c r="A6548" s="8" t="s">
        <v>15</v>
      </c>
      <c r="B6548" s="9" t="s">
        <v>16</v>
      </c>
      <c r="C6548" s="10">
        <v>36.63439786787805</v>
      </c>
    </row>
    <row r="6549" spans="1:3" x14ac:dyDescent="0.25">
      <c r="A6549" s="8" t="s">
        <v>15</v>
      </c>
      <c r="B6549" s="9" t="s">
        <v>17</v>
      </c>
      <c r="C6549" s="10">
        <v>36.63439786787805</v>
      </c>
    </row>
    <row r="6550" spans="1:3" x14ac:dyDescent="0.25">
      <c r="A6550" s="8" t="s">
        <v>15</v>
      </c>
      <c r="B6550" s="9" t="s">
        <v>16</v>
      </c>
      <c r="C6550" s="10">
        <v>36.63439786787805</v>
      </c>
    </row>
    <row r="6551" spans="1:3" x14ac:dyDescent="0.25">
      <c r="A6551" s="8" t="s">
        <v>15</v>
      </c>
      <c r="B6551" s="9" t="s">
        <v>17</v>
      </c>
      <c r="C6551" s="10">
        <v>36.63439786787805</v>
      </c>
    </row>
    <row r="6552" spans="1:3" x14ac:dyDescent="0.25">
      <c r="A6552" s="8" t="s">
        <v>15</v>
      </c>
      <c r="B6552" s="9" t="s">
        <v>16</v>
      </c>
      <c r="C6552" s="10">
        <v>36.63439786787805</v>
      </c>
    </row>
    <row r="6553" spans="1:3" x14ac:dyDescent="0.25">
      <c r="A6553" s="8" t="s">
        <v>15</v>
      </c>
      <c r="B6553" s="9" t="s">
        <v>16</v>
      </c>
      <c r="C6553" s="10">
        <v>36.63439786787805</v>
      </c>
    </row>
    <row r="6554" spans="1:3" x14ac:dyDescent="0.25">
      <c r="A6554" s="8" t="s">
        <v>15</v>
      </c>
      <c r="B6554" s="9" t="s">
        <v>16</v>
      </c>
      <c r="C6554" s="10">
        <v>36.63439786787805</v>
      </c>
    </row>
    <row r="6555" spans="1:3" x14ac:dyDescent="0.25">
      <c r="A6555" s="8" t="s">
        <v>15</v>
      </c>
      <c r="B6555" s="9" t="s">
        <v>17</v>
      </c>
      <c r="C6555" s="10">
        <v>36.63439786787805</v>
      </c>
    </row>
    <row r="6556" spans="1:3" x14ac:dyDescent="0.25">
      <c r="A6556" s="8" t="s">
        <v>15</v>
      </c>
      <c r="B6556" s="9" t="s">
        <v>19</v>
      </c>
      <c r="C6556" s="10">
        <v>36.63439786787805</v>
      </c>
    </row>
    <row r="6557" spans="1:3" x14ac:dyDescent="0.25">
      <c r="A6557" s="8" t="s">
        <v>15</v>
      </c>
      <c r="B6557" s="9" t="s">
        <v>17</v>
      </c>
      <c r="C6557" s="10">
        <v>36.63439786787805</v>
      </c>
    </row>
    <row r="6558" spans="1:3" x14ac:dyDescent="0.25">
      <c r="A6558" s="8" t="s">
        <v>22</v>
      </c>
      <c r="B6558" s="9" t="s">
        <v>17</v>
      </c>
      <c r="C6558" s="10">
        <v>36.628748707342297</v>
      </c>
    </row>
    <row r="6559" spans="1:3" x14ac:dyDescent="0.25">
      <c r="A6559" s="8" t="s">
        <v>23</v>
      </c>
      <c r="B6559" s="9" t="s">
        <v>17</v>
      </c>
      <c r="C6559" s="10">
        <v>36.584889146271642</v>
      </c>
    </row>
    <row r="6560" spans="1:3" x14ac:dyDescent="0.25">
      <c r="A6560" s="8" t="s">
        <v>24</v>
      </c>
      <c r="B6560" s="9" t="s">
        <v>17</v>
      </c>
      <c r="C6560" s="10">
        <v>36.463819787699542</v>
      </c>
    </row>
    <row r="6561" spans="1:3" x14ac:dyDescent="0.25">
      <c r="A6561" s="8" t="s">
        <v>24</v>
      </c>
      <c r="B6561" s="9" t="s">
        <v>18</v>
      </c>
      <c r="C6561" s="10">
        <v>36.463819787699542</v>
      </c>
    </row>
    <row r="6562" spans="1:3" x14ac:dyDescent="0.25">
      <c r="A6562" s="8" t="s">
        <v>21</v>
      </c>
      <c r="B6562" s="9" t="s">
        <v>18</v>
      </c>
      <c r="C6562" s="10">
        <v>36.265432098765437</v>
      </c>
    </row>
    <row r="6563" spans="1:3" x14ac:dyDescent="0.25">
      <c r="A6563" s="8" t="s">
        <v>22</v>
      </c>
      <c r="B6563" s="9" t="s">
        <v>18</v>
      </c>
      <c r="C6563" s="10">
        <v>36.21457178065311</v>
      </c>
    </row>
    <row r="6564" spans="1:3" x14ac:dyDescent="0.25">
      <c r="A6564" s="8" t="s">
        <v>22</v>
      </c>
      <c r="B6564" s="9" t="s">
        <v>18</v>
      </c>
      <c r="C6564" s="10">
        <v>36.198398028342574</v>
      </c>
    </row>
    <row r="6565" spans="1:3" x14ac:dyDescent="0.25">
      <c r="A6565" s="8" t="s">
        <v>23</v>
      </c>
      <c r="B6565" s="9" t="s">
        <v>17</v>
      </c>
      <c r="C6565" s="10">
        <v>36.194449745651724</v>
      </c>
    </row>
    <row r="6566" spans="1:3" x14ac:dyDescent="0.25">
      <c r="A6566" s="8" t="s">
        <v>22</v>
      </c>
      <c r="B6566" s="9" t="s">
        <v>17</v>
      </c>
      <c r="C6566" s="10">
        <v>36.194415718717686</v>
      </c>
    </row>
    <row r="6567" spans="1:3" x14ac:dyDescent="0.25">
      <c r="A6567" s="8" t="s">
        <v>21</v>
      </c>
      <c r="B6567" s="9" t="s">
        <v>17</v>
      </c>
      <c r="C6567" s="10">
        <v>36.081481481481482</v>
      </c>
    </row>
    <row r="6568" spans="1:3" x14ac:dyDescent="0.25">
      <c r="A6568" s="8" t="s">
        <v>21</v>
      </c>
      <c r="B6568" s="9" t="s">
        <v>17</v>
      </c>
      <c r="C6568" s="10">
        <v>36.081128747795418</v>
      </c>
    </row>
    <row r="6569" spans="1:3" x14ac:dyDescent="0.25">
      <c r="A6569" s="8" t="s">
        <v>21</v>
      </c>
      <c r="B6569" s="9" t="s">
        <v>17</v>
      </c>
      <c r="C6569" s="10">
        <v>36.081128747795418</v>
      </c>
    </row>
    <row r="6570" spans="1:3" x14ac:dyDescent="0.25">
      <c r="A6570" s="8" t="s">
        <v>21</v>
      </c>
      <c r="B6570" s="9" t="s">
        <v>17</v>
      </c>
      <c r="C6570" s="10">
        <v>36.0810405643739</v>
      </c>
    </row>
    <row r="6571" spans="1:3" x14ac:dyDescent="0.25">
      <c r="A6571" s="8" t="s">
        <v>21</v>
      </c>
      <c r="B6571" s="9" t="s">
        <v>17</v>
      </c>
      <c r="C6571" s="10">
        <v>36.0810405643739</v>
      </c>
    </row>
    <row r="6572" spans="1:3" x14ac:dyDescent="0.25">
      <c r="A6572" s="8" t="s">
        <v>21</v>
      </c>
      <c r="B6572" s="9" t="s">
        <v>17</v>
      </c>
      <c r="C6572" s="10">
        <v>36.0810405643739</v>
      </c>
    </row>
    <row r="6573" spans="1:3" x14ac:dyDescent="0.25">
      <c r="A6573" s="8" t="s">
        <v>21</v>
      </c>
      <c r="B6573" s="9" t="s">
        <v>17</v>
      </c>
      <c r="C6573" s="10">
        <v>36.0810405643739</v>
      </c>
    </row>
    <row r="6574" spans="1:3" x14ac:dyDescent="0.25">
      <c r="A6574" s="8" t="s">
        <v>21</v>
      </c>
      <c r="B6574" s="9" t="s">
        <v>17</v>
      </c>
      <c r="C6574" s="10">
        <v>36.0810405643739</v>
      </c>
    </row>
    <row r="6575" spans="1:3" x14ac:dyDescent="0.25">
      <c r="A6575" s="8" t="s">
        <v>21</v>
      </c>
      <c r="B6575" s="9" t="s">
        <v>17</v>
      </c>
      <c r="C6575" s="10">
        <v>36.0810405643739</v>
      </c>
    </row>
    <row r="6576" spans="1:3" x14ac:dyDescent="0.25">
      <c r="A6576" s="8" t="s">
        <v>21</v>
      </c>
      <c r="B6576" s="9" t="s">
        <v>17</v>
      </c>
      <c r="C6576" s="10">
        <v>36.0810405643739</v>
      </c>
    </row>
    <row r="6577" spans="1:3" x14ac:dyDescent="0.25">
      <c r="A6577" s="8" t="s">
        <v>21</v>
      </c>
      <c r="B6577" s="9" t="s">
        <v>17</v>
      </c>
      <c r="C6577" s="10">
        <v>36.0810405643739</v>
      </c>
    </row>
    <row r="6578" spans="1:3" x14ac:dyDescent="0.25">
      <c r="A6578" s="8" t="s">
        <v>21</v>
      </c>
      <c r="B6578" s="9" t="s">
        <v>17</v>
      </c>
      <c r="C6578" s="10">
        <v>36.0810405643739</v>
      </c>
    </row>
    <row r="6579" spans="1:3" x14ac:dyDescent="0.25">
      <c r="A6579" s="8" t="s">
        <v>21</v>
      </c>
      <c r="B6579" s="9" t="s">
        <v>17</v>
      </c>
      <c r="C6579" s="10">
        <v>36.0810405643739</v>
      </c>
    </row>
    <row r="6580" spans="1:3" x14ac:dyDescent="0.25">
      <c r="A6580" s="8" t="s">
        <v>21</v>
      </c>
      <c r="B6580" s="9" t="s">
        <v>17</v>
      </c>
      <c r="C6580" s="10">
        <v>36.0810405643739</v>
      </c>
    </row>
    <row r="6581" spans="1:3" x14ac:dyDescent="0.25">
      <c r="A6581" s="8" t="s">
        <v>21</v>
      </c>
      <c r="B6581" s="9" t="s">
        <v>17</v>
      </c>
      <c r="C6581" s="10">
        <v>36.081018518518519</v>
      </c>
    </row>
    <row r="6582" spans="1:3" x14ac:dyDescent="0.25">
      <c r="A6582" s="8" t="s">
        <v>21</v>
      </c>
      <c r="B6582" s="9" t="s">
        <v>17</v>
      </c>
      <c r="C6582" s="10">
        <v>36.081018518518519</v>
      </c>
    </row>
    <row r="6583" spans="1:3" x14ac:dyDescent="0.25">
      <c r="A6583" s="8" t="s">
        <v>21</v>
      </c>
      <c r="B6583" s="9" t="s">
        <v>17</v>
      </c>
      <c r="C6583" s="10">
        <v>36.081018518518519</v>
      </c>
    </row>
    <row r="6584" spans="1:3" x14ac:dyDescent="0.25">
      <c r="A6584" s="8" t="s">
        <v>21</v>
      </c>
      <c r="B6584" s="9" t="s">
        <v>17</v>
      </c>
      <c r="C6584" s="10">
        <v>36.081018518518519</v>
      </c>
    </row>
    <row r="6585" spans="1:3" x14ac:dyDescent="0.25">
      <c r="A6585" s="8" t="s">
        <v>21</v>
      </c>
      <c r="B6585" s="9" t="s">
        <v>17</v>
      </c>
      <c r="C6585" s="10">
        <v>36.068827160493825</v>
      </c>
    </row>
    <row r="6586" spans="1:3" x14ac:dyDescent="0.25">
      <c r="A6586" s="8" t="s">
        <v>21</v>
      </c>
      <c r="B6586" s="9" t="s">
        <v>17</v>
      </c>
      <c r="C6586" s="10">
        <v>36.067019400352734</v>
      </c>
    </row>
    <row r="6587" spans="1:3" x14ac:dyDescent="0.25">
      <c r="A6587" s="8" t="s">
        <v>21</v>
      </c>
      <c r="B6587" s="9" t="s">
        <v>17</v>
      </c>
      <c r="C6587" s="10">
        <v>36.067019400352734</v>
      </c>
    </row>
    <row r="6588" spans="1:3" x14ac:dyDescent="0.25">
      <c r="A6588" s="8" t="s">
        <v>21</v>
      </c>
      <c r="B6588" s="9" t="s">
        <v>18</v>
      </c>
      <c r="C6588" s="10">
        <v>35.714285714285715</v>
      </c>
    </row>
    <row r="6589" spans="1:3" x14ac:dyDescent="0.25">
      <c r="A6589" s="8" t="s">
        <v>21</v>
      </c>
      <c r="B6589" s="9" t="s">
        <v>17</v>
      </c>
      <c r="C6589" s="10">
        <v>35.56547619047619</v>
      </c>
    </row>
    <row r="6590" spans="1:3" x14ac:dyDescent="0.25">
      <c r="A6590" s="8" t="s">
        <v>21</v>
      </c>
      <c r="B6590" s="9" t="s">
        <v>17</v>
      </c>
      <c r="C6590" s="10">
        <v>35.493827160493829</v>
      </c>
    </row>
    <row r="6591" spans="1:3" x14ac:dyDescent="0.25">
      <c r="A6591" s="8" t="s">
        <v>22</v>
      </c>
      <c r="B6591" s="9" t="s">
        <v>17</v>
      </c>
      <c r="C6591" s="10">
        <v>35.428219346888483</v>
      </c>
    </row>
    <row r="6592" spans="1:3" x14ac:dyDescent="0.25">
      <c r="A6592" s="8" t="s">
        <v>22</v>
      </c>
      <c r="B6592" s="9" t="s">
        <v>16</v>
      </c>
      <c r="C6592" s="10">
        <v>35.332057096604274</v>
      </c>
    </row>
    <row r="6593" spans="1:3" x14ac:dyDescent="0.25">
      <c r="A6593" s="8" t="s">
        <v>22</v>
      </c>
      <c r="B6593" s="9" t="s">
        <v>17</v>
      </c>
      <c r="C6593" s="10">
        <v>35.301607287397374</v>
      </c>
    </row>
    <row r="6594" spans="1:3" x14ac:dyDescent="0.25">
      <c r="A6594" s="8" t="s">
        <v>21</v>
      </c>
      <c r="B6594" s="9" t="s">
        <v>16</v>
      </c>
      <c r="C6594" s="10">
        <v>35.273368606701936</v>
      </c>
    </row>
    <row r="6595" spans="1:3" x14ac:dyDescent="0.25">
      <c r="A6595" s="8" t="s">
        <v>21</v>
      </c>
      <c r="B6595" s="9" t="s">
        <v>17</v>
      </c>
      <c r="C6595" s="10">
        <v>35.273368606701936</v>
      </c>
    </row>
    <row r="6596" spans="1:3" x14ac:dyDescent="0.25">
      <c r="A6596" s="8" t="s">
        <v>21</v>
      </c>
      <c r="B6596" s="9" t="s">
        <v>17</v>
      </c>
      <c r="C6596" s="10">
        <v>35.273368606701936</v>
      </c>
    </row>
    <row r="6597" spans="1:3" x14ac:dyDescent="0.25">
      <c r="A6597" s="8" t="s">
        <v>21</v>
      </c>
      <c r="B6597" s="9" t="s">
        <v>16</v>
      </c>
      <c r="C6597" s="10">
        <v>35.273368606701936</v>
      </c>
    </row>
    <row r="6598" spans="1:3" x14ac:dyDescent="0.25">
      <c r="A6598" s="8" t="s">
        <v>21</v>
      </c>
      <c r="B6598" s="9" t="s">
        <v>16</v>
      </c>
      <c r="C6598" s="10">
        <v>35.273368606701936</v>
      </c>
    </row>
    <row r="6599" spans="1:3" x14ac:dyDescent="0.25">
      <c r="A6599" s="8" t="s">
        <v>21</v>
      </c>
      <c r="B6599" s="9" t="s">
        <v>17</v>
      </c>
      <c r="C6599" s="10">
        <v>35.273368606701936</v>
      </c>
    </row>
    <row r="6600" spans="1:3" x14ac:dyDescent="0.25">
      <c r="A6600" s="8" t="s">
        <v>21</v>
      </c>
      <c r="B6600" s="9" t="s">
        <v>18</v>
      </c>
      <c r="C6600" s="10">
        <v>35.273368606701936</v>
      </c>
    </row>
    <row r="6601" spans="1:3" x14ac:dyDescent="0.25">
      <c r="A6601" s="8" t="s">
        <v>21</v>
      </c>
      <c r="B6601" s="9" t="s">
        <v>17</v>
      </c>
      <c r="C6601" s="10">
        <v>35.273368606701936</v>
      </c>
    </row>
    <row r="6602" spans="1:3" x14ac:dyDescent="0.25">
      <c r="A6602" s="8" t="s">
        <v>21</v>
      </c>
      <c r="B6602" s="9" t="s">
        <v>17</v>
      </c>
      <c r="C6602" s="10">
        <v>35.273368606701936</v>
      </c>
    </row>
    <row r="6603" spans="1:3" x14ac:dyDescent="0.25">
      <c r="A6603" s="8" t="s">
        <v>21</v>
      </c>
      <c r="B6603" s="9" t="s">
        <v>16</v>
      </c>
      <c r="C6603" s="10">
        <v>35.273368606701936</v>
      </c>
    </row>
    <row r="6604" spans="1:3" x14ac:dyDescent="0.25">
      <c r="A6604" s="8" t="s">
        <v>21</v>
      </c>
      <c r="B6604" s="9" t="s">
        <v>17</v>
      </c>
      <c r="C6604" s="10">
        <v>35.273368606701936</v>
      </c>
    </row>
    <row r="6605" spans="1:3" x14ac:dyDescent="0.25">
      <c r="A6605" s="8" t="s">
        <v>21</v>
      </c>
      <c r="B6605" s="9" t="s">
        <v>17</v>
      </c>
      <c r="C6605" s="10">
        <v>35.273368606701936</v>
      </c>
    </row>
    <row r="6606" spans="1:3" x14ac:dyDescent="0.25">
      <c r="A6606" s="8" t="s">
        <v>21</v>
      </c>
      <c r="B6606" s="9" t="s">
        <v>17</v>
      </c>
      <c r="C6606" s="10">
        <v>35.273368606701936</v>
      </c>
    </row>
    <row r="6607" spans="1:3" x14ac:dyDescent="0.25">
      <c r="A6607" s="8" t="s">
        <v>21</v>
      </c>
      <c r="B6607" s="9" t="s">
        <v>20</v>
      </c>
      <c r="C6607" s="10">
        <v>35.273368606701936</v>
      </c>
    </row>
    <row r="6608" spans="1:3" x14ac:dyDescent="0.25">
      <c r="A6608" s="8" t="s">
        <v>21</v>
      </c>
      <c r="B6608" s="9" t="s">
        <v>18</v>
      </c>
      <c r="C6608" s="10">
        <v>35.273368606701936</v>
      </c>
    </row>
    <row r="6609" spans="1:3" x14ac:dyDescent="0.25">
      <c r="A6609" s="8" t="s">
        <v>21</v>
      </c>
      <c r="B6609" s="9" t="s">
        <v>17</v>
      </c>
      <c r="C6609" s="10">
        <v>35.273368606701936</v>
      </c>
    </row>
    <row r="6610" spans="1:3" x14ac:dyDescent="0.25">
      <c r="A6610" s="8" t="s">
        <v>21</v>
      </c>
      <c r="B6610" s="9" t="s">
        <v>17</v>
      </c>
      <c r="C6610" s="10">
        <v>35.273368606701936</v>
      </c>
    </row>
    <row r="6611" spans="1:3" x14ac:dyDescent="0.25">
      <c r="A6611" s="8" t="s">
        <v>21</v>
      </c>
      <c r="B6611" s="9" t="s">
        <v>17</v>
      </c>
      <c r="C6611" s="10">
        <v>35.273368606701936</v>
      </c>
    </row>
    <row r="6612" spans="1:3" x14ac:dyDescent="0.25">
      <c r="A6612" s="8" t="s">
        <v>21</v>
      </c>
      <c r="B6612" s="9" t="s">
        <v>17</v>
      </c>
      <c r="C6612" s="10">
        <v>35.273368606701936</v>
      </c>
    </row>
    <row r="6613" spans="1:3" x14ac:dyDescent="0.25">
      <c r="A6613" s="8" t="s">
        <v>22</v>
      </c>
      <c r="B6613" s="9" t="s">
        <v>17</v>
      </c>
      <c r="C6613" s="10">
        <v>35</v>
      </c>
    </row>
    <row r="6614" spans="1:3" x14ac:dyDescent="0.25">
      <c r="A6614" s="8" t="s">
        <v>23</v>
      </c>
      <c r="B6614" s="9" t="s">
        <v>17</v>
      </c>
      <c r="C6614" s="10">
        <v>35</v>
      </c>
    </row>
    <row r="6615" spans="1:3" x14ac:dyDescent="0.25">
      <c r="A6615" s="8" t="s">
        <v>23</v>
      </c>
      <c r="B6615" s="9" t="s">
        <v>16</v>
      </c>
      <c r="C6615" s="10">
        <v>35</v>
      </c>
    </row>
    <row r="6616" spans="1:3" x14ac:dyDescent="0.25">
      <c r="A6616" s="8" t="s">
        <v>23</v>
      </c>
      <c r="B6616" s="9" t="s">
        <v>17</v>
      </c>
      <c r="C6616" s="10">
        <v>35</v>
      </c>
    </row>
    <row r="6617" spans="1:3" x14ac:dyDescent="0.25">
      <c r="A6617" s="8" t="s">
        <v>23</v>
      </c>
      <c r="B6617" s="9" t="s">
        <v>16</v>
      </c>
      <c r="C6617" s="10">
        <v>35</v>
      </c>
    </row>
    <row r="6618" spans="1:3" x14ac:dyDescent="0.25">
      <c r="A6618" s="8" t="s">
        <v>24</v>
      </c>
      <c r="B6618" s="9" t="s">
        <v>18</v>
      </c>
      <c r="C6618" s="10">
        <v>34.946521232659116</v>
      </c>
    </row>
    <row r="6619" spans="1:3" x14ac:dyDescent="0.25">
      <c r="A6619" s="8" t="s">
        <v>24</v>
      </c>
      <c r="B6619" s="9" t="s">
        <v>17</v>
      </c>
      <c r="C6619" s="10">
        <v>34.843205574912893</v>
      </c>
    </row>
    <row r="6620" spans="1:3" x14ac:dyDescent="0.25">
      <c r="A6620" s="8" t="s">
        <v>21</v>
      </c>
      <c r="B6620" s="9" t="s">
        <v>18</v>
      </c>
      <c r="C6620" s="10">
        <v>34.722222222222229</v>
      </c>
    </row>
    <row r="6621" spans="1:3" x14ac:dyDescent="0.25">
      <c r="A6621" s="8" t="s">
        <v>22</v>
      </c>
      <c r="B6621" s="9" t="s">
        <v>16</v>
      </c>
      <c r="C6621" s="10">
        <v>34.689656058484196</v>
      </c>
    </row>
    <row r="6622" spans="1:3" x14ac:dyDescent="0.25">
      <c r="A6622" s="8" t="s">
        <v>22</v>
      </c>
      <c r="B6622" s="9" t="s">
        <v>17</v>
      </c>
      <c r="C6622" s="10">
        <v>34.620790667197717</v>
      </c>
    </row>
    <row r="6623" spans="1:3" x14ac:dyDescent="0.25">
      <c r="A6623" s="8" t="s">
        <v>22</v>
      </c>
      <c r="B6623" s="9" t="s">
        <v>17</v>
      </c>
      <c r="C6623" s="10">
        <v>34.561175850860181</v>
      </c>
    </row>
    <row r="6624" spans="1:3" x14ac:dyDescent="0.25">
      <c r="A6624" s="8" t="s">
        <v>23</v>
      </c>
      <c r="B6624" s="9" t="s">
        <v>19</v>
      </c>
      <c r="C6624" s="10">
        <v>34.54924748448574</v>
      </c>
    </row>
    <row r="6625" spans="1:3" x14ac:dyDescent="0.25">
      <c r="A6625" s="8" t="s">
        <v>22</v>
      </c>
      <c r="B6625" s="9" t="s">
        <v>17</v>
      </c>
      <c r="C6625" s="10">
        <v>34.492830058600482</v>
      </c>
    </row>
    <row r="6626" spans="1:3" x14ac:dyDescent="0.25">
      <c r="A6626" s="8" t="s">
        <v>22</v>
      </c>
      <c r="B6626" s="9" t="s">
        <v>16</v>
      </c>
      <c r="C6626" s="10">
        <v>34.470872113064452</v>
      </c>
    </row>
    <row r="6627" spans="1:3" x14ac:dyDescent="0.25">
      <c r="A6627" s="8" t="s">
        <v>22</v>
      </c>
      <c r="B6627" s="9" t="s">
        <v>17</v>
      </c>
      <c r="C6627" s="10">
        <v>34.470872113064452</v>
      </c>
    </row>
    <row r="6628" spans="1:3" x14ac:dyDescent="0.25">
      <c r="A6628" s="8" t="s">
        <v>22</v>
      </c>
      <c r="B6628" s="9" t="s">
        <v>16</v>
      </c>
      <c r="C6628" s="10">
        <v>34.470872113064452</v>
      </c>
    </row>
    <row r="6629" spans="1:3" x14ac:dyDescent="0.25">
      <c r="A6629" s="8" t="s">
        <v>22</v>
      </c>
      <c r="B6629" s="9" t="s">
        <v>18</v>
      </c>
      <c r="C6629" s="10">
        <v>34.470872113064452</v>
      </c>
    </row>
    <row r="6630" spans="1:3" x14ac:dyDescent="0.25">
      <c r="A6630" s="8" t="s">
        <v>22</v>
      </c>
      <c r="B6630" s="9" t="s">
        <v>17</v>
      </c>
      <c r="C6630" s="10">
        <v>34.470872113064452</v>
      </c>
    </row>
    <row r="6631" spans="1:3" x14ac:dyDescent="0.25">
      <c r="A6631" s="8" t="s">
        <v>22</v>
      </c>
      <c r="B6631" s="9" t="s">
        <v>17</v>
      </c>
      <c r="C6631" s="10">
        <v>34.470872113064452</v>
      </c>
    </row>
    <row r="6632" spans="1:3" x14ac:dyDescent="0.25">
      <c r="A6632" s="8" t="s">
        <v>22</v>
      </c>
      <c r="B6632" s="9" t="s">
        <v>16</v>
      </c>
      <c r="C6632" s="10">
        <v>34.470872113064452</v>
      </c>
    </row>
    <row r="6633" spans="1:3" x14ac:dyDescent="0.25">
      <c r="A6633" s="8" t="s">
        <v>22</v>
      </c>
      <c r="B6633" s="9" t="s">
        <v>17</v>
      </c>
      <c r="C6633" s="10">
        <v>34.470872113064452</v>
      </c>
    </row>
    <row r="6634" spans="1:3" x14ac:dyDescent="0.25">
      <c r="A6634" s="8" t="s">
        <v>22</v>
      </c>
      <c r="B6634" s="9" t="s">
        <v>17</v>
      </c>
      <c r="C6634" s="10">
        <v>34.470872113064452</v>
      </c>
    </row>
    <row r="6635" spans="1:3" x14ac:dyDescent="0.25">
      <c r="A6635" s="8" t="s">
        <v>22</v>
      </c>
      <c r="B6635" s="9" t="s">
        <v>17</v>
      </c>
      <c r="C6635" s="10">
        <v>34.470872113064452</v>
      </c>
    </row>
    <row r="6636" spans="1:3" x14ac:dyDescent="0.25">
      <c r="A6636" s="8" t="s">
        <v>22</v>
      </c>
      <c r="B6636" s="9" t="s">
        <v>17</v>
      </c>
      <c r="C6636" s="10">
        <v>34.470872113064452</v>
      </c>
    </row>
    <row r="6637" spans="1:3" x14ac:dyDescent="0.25">
      <c r="A6637" s="8" t="s">
        <v>22</v>
      </c>
      <c r="B6637" s="9" t="s">
        <v>16</v>
      </c>
      <c r="C6637" s="10">
        <v>34.470872113064452</v>
      </c>
    </row>
    <row r="6638" spans="1:3" x14ac:dyDescent="0.25">
      <c r="A6638" s="8" t="s">
        <v>22</v>
      </c>
      <c r="B6638" s="9" t="s">
        <v>17</v>
      </c>
      <c r="C6638" s="10">
        <v>34.470872113064452</v>
      </c>
    </row>
    <row r="6639" spans="1:3" x14ac:dyDescent="0.25">
      <c r="A6639" s="8" t="s">
        <v>22</v>
      </c>
      <c r="B6639" s="9" t="s">
        <v>17</v>
      </c>
      <c r="C6639" s="10">
        <v>34.470872113064452</v>
      </c>
    </row>
    <row r="6640" spans="1:3" x14ac:dyDescent="0.25">
      <c r="A6640" s="8" t="s">
        <v>22</v>
      </c>
      <c r="B6640" s="9" t="s">
        <v>17</v>
      </c>
      <c r="C6640" s="10">
        <v>34.470872113064452</v>
      </c>
    </row>
    <row r="6641" spans="1:3" x14ac:dyDescent="0.25">
      <c r="A6641" s="8" t="s">
        <v>22</v>
      </c>
      <c r="B6641" s="9" t="s">
        <v>16</v>
      </c>
      <c r="C6641" s="10">
        <v>34.470872113064452</v>
      </c>
    </row>
    <row r="6642" spans="1:3" x14ac:dyDescent="0.25">
      <c r="A6642" s="8" t="s">
        <v>22</v>
      </c>
      <c r="B6642" s="9" t="s">
        <v>17</v>
      </c>
      <c r="C6642" s="10">
        <v>34.470872113064452</v>
      </c>
    </row>
    <row r="6643" spans="1:3" x14ac:dyDescent="0.25">
      <c r="A6643" s="8" t="s">
        <v>22</v>
      </c>
      <c r="B6643" s="9" t="s">
        <v>17</v>
      </c>
      <c r="C6643" s="10">
        <v>34.470872113064452</v>
      </c>
    </row>
    <row r="6644" spans="1:3" x14ac:dyDescent="0.25">
      <c r="A6644" s="8" t="s">
        <v>22</v>
      </c>
      <c r="B6644" s="9" t="s">
        <v>18</v>
      </c>
      <c r="C6644" s="10">
        <v>34.470872113064452</v>
      </c>
    </row>
    <row r="6645" spans="1:3" x14ac:dyDescent="0.25">
      <c r="A6645" s="8" t="s">
        <v>22</v>
      </c>
      <c r="B6645" s="9" t="s">
        <v>17</v>
      </c>
      <c r="C6645" s="10">
        <v>34.470872113064452</v>
      </c>
    </row>
    <row r="6646" spans="1:3" x14ac:dyDescent="0.25">
      <c r="A6646" s="8" t="s">
        <v>22</v>
      </c>
      <c r="B6646" s="9" t="s">
        <v>17</v>
      </c>
      <c r="C6646" s="10">
        <v>34.470872113064452</v>
      </c>
    </row>
    <row r="6647" spans="1:3" x14ac:dyDescent="0.25">
      <c r="A6647" s="8" t="s">
        <v>22</v>
      </c>
      <c r="B6647" s="9" t="s">
        <v>17</v>
      </c>
      <c r="C6647" s="10">
        <v>34.470872113064452</v>
      </c>
    </row>
    <row r="6648" spans="1:3" x14ac:dyDescent="0.25">
      <c r="A6648" s="8" t="s">
        <v>22</v>
      </c>
      <c r="B6648" s="9" t="s">
        <v>17</v>
      </c>
      <c r="C6648" s="10">
        <v>34.470872113064452</v>
      </c>
    </row>
    <row r="6649" spans="1:3" x14ac:dyDescent="0.25">
      <c r="A6649" s="8" t="s">
        <v>22</v>
      </c>
      <c r="B6649" s="9" t="s">
        <v>17</v>
      </c>
      <c r="C6649" s="10">
        <v>34.470872113064452</v>
      </c>
    </row>
    <row r="6650" spans="1:3" x14ac:dyDescent="0.25">
      <c r="A6650" s="8" t="s">
        <v>22</v>
      </c>
      <c r="B6650" s="9" t="s">
        <v>17</v>
      </c>
      <c r="C6650" s="10">
        <v>34.470872113064452</v>
      </c>
    </row>
    <row r="6651" spans="1:3" x14ac:dyDescent="0.25">
      <c r="A6651" s="8" t="s">
        <v>22</v>
      </c>
      <c r="B6651" s="9" t="s">
        <v>17</v>
      </c>
      <c r="C6651" s="10">
        <v>34.470872113064452</v>
      </c>
    </row>
    <row r="6652" spans="1:3" x14ac:dyDescent="0.25">
      <c r="A6652" s="8" t="s">
        <v>22</v>
      </c>
      <c r="B6652" s="9" t="s">
        <v>19</v>
      </c>
      <c r="C6652" s="10">
        <v>34.470872113064452</v>
      </c>
    </row>
    <row r="6653" spans="1:3" x14ac:dyDescent="0.25">
      <c r="A6653" s="8" t="s">
        <v>22</v>
      </c>
      <c r="B6653" s="9" t="s">
        <v>17</v>
      </c>
      <c r="C6653" s="10">
        <v>34.470872113064452</v>
      </c>
    </row>
    <row r="6654" spans="1:3" x14ac:dyDescent="0.25">
      <c r="A6654" s="8" t="s">
        <v>22</v>
      </c>
      <c r="B6654" s="9" t="s">
        <v>17</v>
      </c>
      <c r="C6654" s="10">
        <v>34.470872113064452</v>
      </c>
    </row>
    <row r="6655" spans="1:3" x14ac:dyDescent="0.25">
      <c r="A6655" s="8" t="s">
        <v>22</v>
      </c>
      <c r="B6655" s="9" t="s">
        <v>16</v>
      </c>
      <c r="C6655" s="10">
        <v>34.470872113064452</v>
      </c>
    </row>
    <row r="6656" spans="1:3" x14ac:dyDescent="0.25">
      <c r="A6656" s="8" t="s">
        <v>22</v>
      </c>
      <c r="B6656" s="9" t="s">
        <v>19</v>
      </c>
      <c r="C6656" s="10">
        <v>34.470872113064452</v>
      </c>
    </row>
    <row r="6657" spans="1:3" x14ac:dyDescent="0.25">
      <c r="A6657" s="8" t="s">
        <v>22</v>
      </c>
      <c r="B6657" s="9" t="s">
        <v>17</v>
      </c>
      <c r="C6657" s="10">
        <v>34.470872113064452</v>
      </c>
    </row>
    <row r="6658" spans="1:3" x14ac:dyDescent="0.25">
      <c r="A6658" s="8" t="s">
        <v>22</v>
      </c>
      <c r="B6658" s="9" t="s">
        <v>17</v>
      </c>
      <c r="C6658" s="10">
        <v>34.470872113064452</v>
      </c>
    </row>
    <row r="6659" spans="1:3" x14ac:dyDescent="0.25">
      <c r="A6659" s="8" t="s">
        <v>22</v>
      </c>
      <c r="B6659" s="9" t="s">
        <v>17</v>
      </c>
      <c r="C6659" s="10">
        <v>34.470872113064452</v>
      </c>
    </row>
    <row r="6660" spans="1:3" x14ac:dyDescent="0.25">
      <c r="A6660" s="8" t="s">
        <v>22</v>
      </c>
      <c r="B6660" s="9" t="s">
        <v>16</v>
      </c>
      <c r="C6660" s="10">
        <v>34.470872113064452</v>
      </c>
    </row>
    <row r="6661" spans="1:3" x14ac:dyDescent="0.25">
      <c r="A6661" s="8" t="s">
        <v>22</v>
      </c>
      <c r="B6661" s="9" t="s">
        <v>17</v>
      </c>
      <c r="C6661" s="10">
        <v>34.470872113064452</v>
      </c>
    </row>
    <row r="6662" spans="1:3" x14ac:dyDescent="0.25">
      <c r="A6662" s="8" t="s">
        <v>22</v>
      </c>
      <c r="B6662" s="9" t="s">
        <v>17</v>
      </c>
      <c r="C6662" s="10">
        <v>34.470872113064452</v>
      </c>
    </row>
    <row r="6663" spans="1:3" x14ac:dyDescent="0.25">
      <c r="A6663" s="8" t="s">
        <v>22</v>
      </c>
      <c r="B6663" s="9" t="s">
        <v>19</v>
      </c>
      <c r="C6663" s="10">
        <v>34.470872113064452</v>
      </c>
    </row>
    <row r="6664" spans="1:3" x14ac:dyDescent="0.25">
      <c r="A6664" s="8" t="s">
        <v>22</v>
      </c>
      <c r="B6664" s="9" t="s">
        <v>17</v>
      </c>
      <c r="C6664" s="10">
        <v>34.470872113064452</v>
      </c>
    </row>
    <row r="6665" spans="1:3" x14ac:dyDescent="0.25">
      <c r="A6665" s="8" t="s">
        <v>22</v>
      </c>
      <c r="B6665" s="9" t="s">
        <v>17</v>
      </c>
      <c r="C6665" s="10">
        <v>34.470872113064452</v>
      </c>
    </row>
    <row r="6666" spans="1:3" x14ac:dyDescent="0.25">
      <c r="A6666" s="8" t="s">
        <v>22</v>
      </c>
      <c r="B6666" s="9" t="s">
        <v>17</v>
      </c>
      <c r="C6666" s="10">
        <v>34.470872113064452</v>
      </c>
    </row>
    <row r="6667" spans="1:3" x14ac:dyDescent="0.25">
      <c r="A6667" s="8" t="s">
        <v>22</v>
      </c>
      <c r="B6667" s="9" t="s">
        <v>17</v>
      </c>
      <c r="C6667" s="10">
        <v>34.470872113064452</v>
      </c>
    </row>
    <row r="6668" spans="1:3" x14ac:dyDescent="0.25">
      <c r="A6668" s="8" t="s">
        <v>22</v>
      </c>
      <c r="B6668" s="9" t="s">
        <v>16</v>
      </c>
      <c r="C6668" s="10">
        <v>34.470872113064452</v>
      </c>
    </row>
    <row r="6669" spans="1:3" x14ac:dyDescent="0.25">
      <c r="A6669" s="8" t="s">
        <v>22</v>
      </c>
      <c r="B6669" s="9" t="s">
        <v>17</v>
      </c>
      <c r="C6669" s="10">
        <v>34.470872113064452</v>
      </c>
    </row>
    <row r="6670" spans="1:3" x14ac:dyDescent="0.25">
      <c r="A6670" s="8" t="s">
        <v>22</v>
      </c>
      <c r="B6670" s="9" t="s">
        <v>17</v>
      </c>
      <c r="C6670" s="10">
        <v>34.470872113064452</v>
      </c>
    </row>
    <row r="6671" spans="1:3" x14ac:dyDescent="0.25">
      <c r="A6671" s="8" t="s">
        <v>22</v>
      </c>
      <c r="B6671" s="9" t="s">
        <v>17</v>
      </c>
      <c r="C6671" s="10">
        <v>34.470872113064452</v>
      </c>
    </row>
    <row r="6672" spans="1:3" x14ac:dyDescent="0.25">
      <c r="A6672" s="8" t="s">
        <v>22</v>
      </c>
      <c r="B6672" s="9" t="s">
        <v>19</v>
      </c>
      <c r="C6672" s="10">
        <v>34.470872113064452</v>
      </c>
    </row>
    <row r="6673" spans="1:3" x14ac:dyDescent="0.25">
      <c r="A6673" s="8" t="s">
        <v>22</v>
      </c>
      <c r="B6673" s="9" t="s">
        <v>19</v>
      </c>
      <c r="C6673" s="10">
        <v>34.470872113064452</v>
      </c>
    </row>
    <row r="6674" spans="1:3" x14ac:dyDescent="0.25">
      <c r="A6674" s="8" t="s">
        <v>22</v>
      </c>
      <c r="B6674" s="9" t="s">
        <v>17</v>
      </c>
      <c r="C6674" s="10">
        <v>34.470872113064452</v>
      </c>
    </row>
    <row r="6675" spans="1:3" x14ac:dyDescent="0.25">
      <c r="A6675" s="8" t="s">
        <v>22</v>
      </c>
      <c r="B6675" s="9" t="s">
        <v>17</v>
      </c>
      <c r="C6675" s="10">
        <v>34.470872113064452</v>
      </c>
    </row>
    <row r="6676" spans="1:3" x14ac:dyDescent="0.25">
      <c r="A6676" s="8" t="s">
        <v>22</v>
      </c>
      <c r="B6676" s="9" t="s">
        <v>17</v>
      </c>
      <c r="C6676" s="10">
        <v>34.470872113064452</v>
      </c>
    </row>
    <row r="6677" spans="1:3" x14ac:dyDescent="0.25">
      <c r="A6677" s="8" t="s">
        <v>22</v>
      </c>
      <c r="B6677" s="9" t="s">
        <v>16</v>
      </c>
      <c r="C6677" s="10">
        <v>34.470872113064452</v>
      </c>
    </row>
    <row r="6678" spans="1:3" x14ac:dyDescent="0.25">
      <c r="A6678" s="8" t="s">
        <v>22</v>
      </c>
      <c r="B6678" s="9" t="s">
        <v>16</v>
      </c>
      <c r="C6678" s="10">
        <v>34.470872113064452</v>
      </c>
    </row>
    <row r="6679" spans="1:3" x14ac:dyDescent="0.25">
      <c r="A6679" s="8" t="s">
        <v>22</v>
      </c>
      <c r="B6679" s="9" t="s">
        <v>17</v>
      </c>
      <c r="C6679" s="10">
        <v>34.470872113064452</v>
      </c>
    </row>
    <row r="6680" spans="1:3" x14ac:dyDescent="0.25">
      <c r="A6680" s="8" t="s">
        <v>22</v>
      </c>
      <c r="B6680" s="9" t="s">
        <v>17</v>
      </c>
      <c r="C6680" s="10">
        <v>34.470872113064452</v>
      </c>
    </row>
    <row r="6681" spans="1:3" x14ac:dyDescent="0.25">
      <c r="A6681" s="8" t="s">
        <v>22</v>
      </c>
      <c r="B6681" s="9" t="s">
        <v>17</v>
      </c>
      <c r="C6681" s="10">
        <v>34.470872113064452</v>
      </c>
    </row>
    <row r="6682" spans="1:3" x14ac:dyDescent="0.25">
      <c r="A6682" s="8" t="s">
        <v>22</v>
      </c>
      <c r="B6682" s="9" t="s">
        <v>17</v>
      </c>
      <c r="C6682" s="10">
        <v>34.470872113064452</v>
      </c>
    </row>
    <row r="6683" spans="1:3" x14ac:dyDescent="0.25">
      <c r="A6683" s="8" t="s">
        <v>22</v>
      </c>
      <c r="B6683" s="9" t="s">
        <v>17</v>
      </c>
      <c r="C6683" s="10">
        <v>34.470872113064452</v>
      </c>
    </row>
    <row r="6684" spans="1:3" x14ac:dyDescent="0.25">
      <c r="A6684" s="8" t="s">
        <v>22</v>
      </c>
      <c r="B6684" s="9" t="s">
        <v>17</v>
      </c>
      <c r="C6684" s="10">
        <v>34.470872113064452</v>
      </c>
    </row>
    <row r="6685" spans="1:3" x14ac:dyDescent="0.25">
      <c r="A6685" s="8" t="s">
        <v>22</v>
      </c>
      <c r="B6685" s="9" t="s">
        <v>18</v>
      </c>
      <c r="C6685" s="10">
        <v>34.470872113064452</v>
      </c>
    </row>
    <row r="6686" spans="1:3" x14ac:dyDescent="0.25">
      <c r="A6686" s="8" t="s">
        <v>22</v>
      </c>
      <c r="B6686" s="9" t="s">
        <v>17</v>
      </c>
      <c r="C6686" s="10">
        <v>34.470872113064452</v>
      </c>
    </row>
    <row r="6687" spans="1:3" x14ac:dyDescent="0.25">
      <c r="A6687" s="8" t="s">
        <v>22</v>
      </c>
      <c r="B6687" s="9" t="s">
        <v>17</v>
      </c>
      <c r="C6687" s="10">
        <v>34.470872113064452</v>
      </c>
    </row>
    <row r="6688" spans="1:3" x14ac:dyDescent="0.25">
      <c r="A6688" s="8" t="s">
        <v>22</v>
      </c>
      <c r="B6688" s="9" t="s">
        <v>17</v>
      </c>
      <c r="C6688" s="10">
        <v>34.470872113064452</v>
      </c>
    </row>
    <row r="6689" spans="1:3" x14ac:dyDescent="0.25">
      <c r="A6689" s="8" t="s">
        <v>22</v>
      </c>
      <c r="B6689" s="9" t="s">
        <v>17</v>
      </c>
      <c r="C6689" s="10">
        <v>34.470872113064452</v>
      </c>
    </row>
    <row r="6690" spans="1:3" x14ac:dyDescent="0.25">
      <c r="A6690" s="8" t="s">
        <v>22</v>
      </c>
      <c r="B6690" s="9" t="s">
        <v>17</v>
      </c>
      <c r="C6690" s="10">
        <v>34.470872113064452</v>
      </c>
    </row>
    <row r="6691" spans="1:3" x14ac:dyDescent="0.25">
      <c r="A6691" s="8" t="s">
        <v>22</v>
      </c>
      <c r="B6691" s="9" t="s">
        <v>16</v>
      </c>
      <c r="C6691" s="10">
        <v>34.470872113064452</v>
      </c>
    </row>
    <row r="6692" spans="1:3" x14ac:dyDescent="0.25">
      <c r="A6692" s="8" t="s">
        <v>22</v>
      </c>
      <c r="B6692" s="9" t="s">
        <v>19</v>
      </c>
      <c r="C6692" s="10">
        <v>34.470872113064452</v>
      </c>
    </row>
    <row r="6693" spans="1:3" x14ac:dyDescent="0.25">
      <c r="A6693" s="8" t="s">
        <v>22</v>
      </c>
      <c r="B6693" s="9" t="s">
        <v>19</v>
      </c>
      <c r="C6693" s="10">
        <v>34.470872113064452</v>
      </c>
    </row>
    <row r="6694" spans="1:3" x14ac:dyDescent="0.25">
      <c r="A6694" s="8" t="s">
        <v>22</v>
      </c>
      <c r="B6694" s="9" t="s">
        <v>19</v>
      </c>
      <c r="C6694" s="10">
        <v>34.470872113064452</v>
      </c>
    </row>
    <row r="6695" spans="1:3" x14ac:dyDescent="0.25">
      <c r="A6695" s="8" t="s">
        <v>22</v>
      </c>
      <c r="B6695" s="9" t="s">
        <v>19</v>
      </c>
      <c r="C6695" s="10">
        <v>34.470872113064452</v>
      </c>
    </row>
    <row r="6696" spans="1:3" x14ac:dyDescent="0.25">
      <c r="A6696" s="8" t="s">
        <v>22</v>
      </c>
      <c r="B6696" s="9" t="s">
        <v>17</v>
      </c>
      <c r="C6696" s="10">
        <v>34.470872113064452</v>
      </c>
    </row>
    <row r="6697" spans="1:3" x14ac:dyDescent="0.25">
      <c r="A6697" s="8" t="s">
        <v>22</v>
      </c>
      <c r="B6697" s="9" t="s">
        <v>17</v>
      </c>
      <c r="C6697" s="10">
        <v>34.470872113064452</v>
      </c>
    </row>
    <row r="6698" spans="1:3" x14ac:dyDescent="0.25">
      <c r="A6698" s="8" t="s">
        <v>22</v>
      </c>
      <c r="B6698" s="9" t="s">
        <v>16</v>
      </c>
      <c r="C6698" s="10">
        <v>34.470872113064452</v>
      </c>
    </row>
    <row r="6699" spans="1:3" x14ac:dyDescent="0.25">
      <c r="A6699" s="8" t="s">
        <v>23</v>
      </c>
      <c r="B6699" s="9" t="s">
        <v>18</v>
      </c>
      <c r="C6699" s="10">
        <v>34.463000000000001</v>
      </c>
    </row>
    <row r="6700" spans="1:3" x14ac:dyDescent="0.25">
      <c r="A6700" s="8" t="s">
        <v>21</v>
      </c>
      <c r="B6700" s="9" t="s">
        <v>17</v>
      </c>
      <c r="C6700" s="10">
        <v>34.310405643738981</v>
      </c>
    </row>
    <row r="6701" spans="1:3" x14ac:dyDescent="0.25">
      <c r="A6701" s="8" t="s">
        <v>21</v>
      </c>
      <c r="B6701" s="9" t="s">
        <v>17</v>
      </c>
      <c r="C6701" s="10">
        <v>34.277006172839506</v>
      </c>
    </row>
    <row r="6702" spans="1:3" x14ac:dyDescent="0.25">
      <c r="A6702" s="8" t="s">
        <v>23</v>
      </c>
      <c r="B6702" s="9" t="s">
        <v>17</v>
      </c>
      <c r="C6702" s="10">
        <v>34.218673619032103</v>
      </c>
    </row>
    <row r="6703" spans="1:3" x14ac:dyDescent="0.25">
      <c r="A6703" s="8" t="s">
        <v>24</v>
      </c>
      <c r="B6703" s="9" t="s">
        <v>17</v>
      </c>
      <c r="C6703" s="10">
        <v>34.032898468519569</v>
      </c>
    </row>
    <row r="6704" spans="1:3" x14ac:dyDescent="0.25">
      <c r="A6704" s="8" t="s">
        <v>22</v>
      </c>
      <c r="B6704" s="9" t="s">
        <v>16</v>
      </c>
      <c r="C6704" s="10">
        <v>34.012409513960705</v>
      </c>
    </row>
    <row r="6705" spans="1:3" x14ac:dyDescent="0.25">
      <c r="A6705" s="8" t="s">
        <v>23</v>
      </c>
      <c r="B6705" s="9" t="s">
        <v>17</v>
      </c>
      <c r="C6705" s="10">
        <v>34</v>
      </c>
    </row>
    <row r="6706" spans="1:3" x14ac:dyDescent="0.25">
      <c r="A6706" s="8" t="s">
        <v>21</v>
      </c>
      <c r="B6706" s="9" t="s">
        <v>16</v>
      </c>
      <c r="C6706" s="10">
        <v>34</v>
      </c>
    </row>
    <row r="6707" spans="1:3" x14ac:dyDescent="0.25">
      <c r="A6707" s="8" t="s">
        <v>23</v>
      </c>
      <c r="B6707" s="9" t="s">
        <v>19</v>
      </c>
      <c r="C6707" s="10">
        <v>34</v>
      </c>
    </row>
    <row r="6708" spans="1:3" x14ac:dyDescent="0.25">
      <c r="A6708" s="8" t="s">
        <v>23</v>
      </c>
      <c r="B6708" s="9" t="s">
        <v>17</v>
      </c>
      <c r="C6708" s="10">
        <v>33.960297979033548</v>
      </c>
    </row>
    <row r="6709" spans="1:3" x14ac:dyDescent="0.25">
      <c r="A6709" s="8" t="s">
        <v>22</v>
      </c>
      <c r="B6709" s="9" t="s">
        <v>16</v>
      </c>
      <c r="C6709" s="10">
        <v>33.887861983980287</v>
      </c>
    </row>
    <row r="6710" spans="1:3" x14ac:dyDescent="0.25">
      <c r="A6710" s="8" t="s">
        <v>22</v>
      </c>
      <c r="B6710" s="9" t="s">
        <v>18</v>
      </c>
      <c r="C6710" s="10">
        <v>33.887861983980287</v>
      </c>
    </row>
    <row r="6711" spans="1:3" x14ac:dyDescent="0.25">
      <c r="A6711" s="8" t="s">
        <v>22</v>
      </c>
      <c r="B6711" s="9" t="s">
        <v>17</v>
      </c>
      <c r="C6711" s="10">
        <v>33.887861983980287</v>
      </c>
    </row>
    <row r="6712" spans="1:3" x14ac:dyDescent="0.25">
      <c r="A6712" s="8" t="s">
        <v>22</v>
      </c>
      <c r="B6712" s="9" t="s">
        <v>17</v>
      </c>
      <c r="C6712" s="10">
        <v>33.887861983980287</v>
      </c>
    </row>
    <row r="6713" spans="1:3" x14ac:dyDescent="0.25">
      <c r="A6713" s="8" t="s">
        <v>22</v>
      </c>
      <c r="B6713" s="9" t="s">
        <v>17</v>
      </c>
      <c r="C6713" s="10">
        <v>33.887861983980287</v>
      </c>
    </row>
    <row r="6714" spans="1:3" x14ac:dyDescent="0.25">
      <c r="A6714" s="8" t="s">
        <v>22</v>
      </c>
      <c r="B6714" s="9" t="s">
        <v>17</v>
      </c>
      <c r="C6714" s="10">
        <v>33.887693898655634</v>
      </c>
    </row>
    <row r="6715" spans="1:3" x14ac:dyDescent="0.25">
      <c r="A6715" s="8" t="s">
        <v>15</v>
      </c>
      <c r="B6715" s="9" t="s">
        <v>17</v>
      </c>
      <c r="C6715" s="10">
        <v>33.886818027787193</v>
      </c>
    </row>
    <row r="6716" spans="1:3" x14ac:dyDescent="0.25">
      <c r="A6716" s="8" t="s">
        <v>22</v>
      </c>
      <c r="B6716" s="9" t="s">
        <v>16</v>
      </c>
      <c r="C6716" s="10">
        <v>33.838000000000001</v>
      </c>
    </row>
    <row r="6717" spans="1:3" x14ac:dyDescent="0.25">
      <c r="A6717" s="8" t="s">
        <v>22</v>
      </c>
      <c r="B6717" s="9" t="s">
        <v>17</v>
      </c>
      <c r="C6717" s="10">
        <v>33.781454670803171</v>
      </c>
    </row>
    <row r="6718" spans="1:3" x14ac:dyDescent="0.25">
      <c r="A6718" s="8" t="s">
        <v>22</v>
      </c>
      <c r="B6718" s="9" t="s">
        <v>18</v>
      </c>
      <c r="C6718" s="10">
        <v>33.781454670803171</v>
      </c>
    </row>
    <row r="6719" spans="1:3" x14ac:dyDescent="0.25">
      <c r="A6719" s="8" t="s">
        <v>22</v>
      </c>
      <c r="B6719" s="9" t="s">
        <v>18</v>
      </c>
      <c r="C6719" s="10">
        <v>33.781454670803171</v>
      </c>
    </row>
    <row r="6720" spans="1:3" x14ac:dyDescent="0.25">
      <c r="A6720" s="8" t="s">
        <v>23</v>
      </c>
      <c r="B6720" s="9" t="s">
        <v>17</v>
      </c>
      <c r="C6720" s="10">
        <v>33.436745949672527</v>
      </c>
    </row>
    <row r="6721" spans="1:3" x14ac:dyDescent="0.25">
      <c r="A6721" s="8" t="s">
        <v>22</v>
      </c>
      <c r="B6721" s="9" t="s">
        <v>19</v>
      </c>
      <c r="C6721" s="10">
        <v>33.404853982244035</v>
      </c>
    </row>
    <row r="6722" spans="1:3" x14ac:dyDescent="0.25">
      <c r="A6722" s="8" t="s">
        <v>23</v>
      </c>
      <c r="B6722" s="9" t="s">
        <v>19</v>
      </c>
      <c r="C6722" s="10">
        <v>33.262999999999998</v>
      </c>
    </row>
    <row r="6723" spans="1:3" x14ac:dyDescent="0.25">
      <c r="A6723" s="8" t="s">
        <v>22</v>
      </c>
      <c r="B6723" s="9" t="s">
        <v>18</v>
      </c>
      <c r="C6723" s="10">
        <v>33.092037228541876</v>
      </c>
    </row>
    <row r="6724" spans="1:3" x14ac:dyDescent="0.25">
      <c r="A6724" s="8" t="s">
        <v>21</v>
      </c>
      <c r="B6724" s="9" t="s">
        <v>17</v>
      </c>
      <c r="C6724" s="10">
        <v>33.078417107583775</v>
      </c>
    </row>
    <row r="6725" spans="1:3" x14ac:dyDescent="0.25">
      <c r="A6725" s="8" t="s">
        <v>21</v>
      </c>
      <c r="B6725" s="9" t="s">
        <v>17</v>
      </c>
      <c r="C6725" s="10">
        <v>33.06878306878307</v>
      </c>
    </row>
    <row r="6726" spans="1:3" x14ac:dyDescent="0.25">
      <c r="A6726" s="8" t="s">
        <v>21</v>
      </c>
      <c r="B6726" s="9" t="s">
        <v>17</v>
      </c>
      <c r="C6726" s="10">
        <v>33.06878306878307</v>
      </c>
    </row>
    <row r="6727" spans="1:3" x14ac:dyDescent="0.25">
      <c r="A6727" s="8" t="s">
        <v>21</v>
      </c>
      <c r="B6727" s="9" t="s">
        <v>18</v>
      </c>
      <c r="C6727" s="10">
        <v>33.06878306878307</v>
      </c>
    </row>
    <row r="6728" spans="1:3" x14ac:dyDescent="0.25">
      <c r="A6728" s="8" t="s">
        <v>21</v>
      </c>
      <c r="B6728" s="9" t="s">
        <v>16</v>
      </c>
      <c r="C6728" s="10">
        <v>33.06878306878307</v>
      </c>
    </row>
    <row r="6729" spans="1:3" x14ac:dyDescent="0.25">
      <c r="A6729" s="8" t="s">
        <v>21</v>
      </c>
      <c r="B6729" s="9" t="s">
        <v>17</v>
      </c>
      <c r="C6729" s="10">
        <v>33.06878306878307</v>
      </c>
    </row>
    <row r="6730" spans="1:3" x14ac:dyDescent="0.25">
      <c r="A6730" s="8" t="s">
        <v>21</v>
      </c>
      <c r="B6730" s="9" t="s">
        <v>18</v>
      </c>
      <c r="C6730" s="10">
        <v>33.06878306878307</v>
      </c>
    </row>
    <row r="6731" spans="1:3" x14ac:dyDescent="0.25">
      <c r="A6731" s="8" t="s">
        <v>21</v>
      </c>
      <c r="B6731" s="9" t="s">
        <v>18</v>
      </c>
      <c r="C6731" s="10">
        <v>33.06878306878307</v>
      </c>
    </row>
    <row r="6732" spans="1:3" x14ac:dyDescent="0.25">
      <c r="A6732" s="8" t="s">
        <v>21</v>
      </c>
      <c r="B6732" s="9" t="s">
        <v>18</v>
      </c>
      <c r="C6732" s="10">
        <v>33.06878306878307</v>
      </c>
    </row>
    <row r="6733" spans="1:3" x14ac:dyDescent="0.25">
      <c r="A6733" s="8" t="s">
        <v>21</v>
      </c>
      <c r="B6733" s="9" t="s">
        <v>18</v>
      </c>
      <c r="C6733" s="10">
        <v>33.06878306878307</v>
      </c>
    </row>
    <row r="6734" spans="1:3" x14ac:dyDescent="0.25">
      <c r="A6734" s="8" t="s">
        <v>21</v>
      </c>
      <c r="B6734" s="9" t="s">
        <v>16</v>
      </c>
      <c r="C6734" s="10">
        <v>33.06878306878307</v>
      </c>
    </row>
    <row r="6735" spans="1:3" x14ac:dyDescent="0.25">
      <c r="A6735" s="8" t="s">
        <v>21</v>
      </c>
      <c r="B6735" s="9" t="s">
        <v>18</v>
      </c>
      <c r="C6735" s="10">
        <v>33.06878306878307</v>
      </c>
    </row>
    <row r="6736" spans="1:3" x14ac:dyDescent="0.25">
      <c r="A6736" s="8" t="s">
        <v>21</v>
      </c>
      <c r="B6736" s="9" t="s">
        <v>18</v>
      </c>
      <c r="C6736" s="10">
        <v>33.06878306878307</v>
      </c>
    </row>
    <row r="6737" spans="1:3" x14ac:dyDescent="0.25">
      <c r="A6737" s="8" t="s">
        <v>21</v>
      </c>
      <c r="B6737" s="9" t="s">
        <v>18</v>
      </c>
      <c r="C6737" s="10">
        <v>33.06878306878307</v>
      </c>
    </row>
    <row r="6738" spans="1:3" x14ac:dyDescent="0.25">
      <c r="A6738" s="8" t="s">
        <v>21</v>
      </c>
      <c r="B6738" s="9" t="s">
        <v>17</v>
      </c>
      <c r="C6738" s="10">
        <v>33.06878306878307</v>
      </c>
    </row>
    <row r="6739" spans="1:3" x14ac:dyDescent="0.25">
      <c r="A6739" s="8" t="s">
        <v>21</v>
      </c>
      <c r="B6739" s="9" t="s">
        <v>18</v>
      </c>
      <c r="C6739" s="10">
        <v>33.06878306878307</v>
      </c>
    </row>
    <row r="6740" spans="1:3" x14ac:dyDescent="0.25">
      <c r="A6740" s="8" t="s">
        <v>21</v>
      </c>
      <c r="B6740" s="9" t="s">
        <v>18</v>
      </c>
      <c r="C6740" s="10">
        <v>33.06878306878307</v>
      </c>
    </row>
    <row r="6741" spans="1:3" x14ac:dyDescent="0.25">
      <c r="A6741" s="8" t="s">
        <v>21</v>
      </c>
      <c r="B6741" s="9" t="s">
        <v>18</v>
      </c>
      <c r="C6741" s="10">
        <v>33.06878306878307</v>
      </c>
    </row>
    <row r="6742" spans="1:3" x14ac:dyDescent="0.25">
      <c r="A6742" s="8" t="s">
        <v>21</v>
      </c>
      <c r="B6742" s="9" t="s">
        <v>16</v>
      </c>
      <c r="C6742" s="10">
        <v>33.06878306878307</v>
      </c>
    </row>
    <row r="6743" spans="1:3" x14ac:dyDescent="0.25">
      <c r="A6743" s="8" t="s">
        <v>21</v>
      </c>
      <c r="B6743" s="9" t="s">
        <v>18</v>
      </c>
      <c r="C6743" s="10">
        <v>33.06878306878307</v>
      </c>
    </row>
    <row r="6744" spans="1:3" x14ac:dyDescent="0.25">
      <c r="A6744" s="8" t="s">
        <v>21</v>
      </c>
      <c r="B6744" s="9" t="s">
        <v>17</v>
      </c>
      <c r="C6744" s="10">
        <v>33.06878306878307</v>
      </c>
    </row>
    <row r="6745" spans="1:3" x14ac:dyDescent="0.25">
      <c r="A6745" s="8" t="s">
        <v>21</v>
      </c>
      <c r="B6745" s="9" t="s">
        <v>18</v>
      </c>
      <c r="C6745" s="10">
        <v>33.06878306878307</v>
      </c>
    </row>
    <row r="6746" spans="1:3" x14ac:dyDescent="0.25">
      <c r="A6746" s="8" t="s">
        <v>21</v>
      </c>
      <c r="B6746" s="9" t="s">
        <v>18</v>
      </c>
      <c r="C6746" s="10">
        <v>33.06878306878307</v>
      </c>
    </row>
    <row r="6747" spans="1:3" x14ac:dyDescent="0.25">
      <c r="A6747" s="8" t="s">
        <v>21</v>
      </c>
      <c r="B6747" s="9" t="s">
        <v>18</v>
      </c>
      <c r="C6747" s="10">
        <v>33.06878306878307</v>
      </c>
    </row>
    <row r="6748" spans="1:3" x14ac:dyDescent="0.25">
      <c r="A6748" s="8" t="s">
        <v>21</v>
      </c>
      <c r="B6748" s="9" t="s">
        <v>17</v>
      </c>
      <c r="C6748" s="10">
        <v>33.06878306878307</v>
      </c>
    </row>
    <row r="6749" spans="1:3" x14ac:dyDescent="0.25">
      <c r="A6749" s="8" t="s">
        <v>21</v>
      </c>
      <c r="B6749" s="9" t="s">
        <v>18</v>
      </c>
      <c r="C6749" s="10">
        <v>33.06878306878307</v>
      </c>
    </row>
    <row r="6750" spans="1:3" x14ac:dyDescent="0.25">
      <c r="A6750" s="8" t="s">
        <v>21</v>
      </c>
      <c r="B6750" s="9" t="s">
        <v>18</v>
      </c>
      <c r="C6750" s="10">
        <v>33.06878306878307</v>
      </c>
    </row>
    <row r="6751" spans="1:3" x14ac:dyDescent="0.25">
      <c r="A6751" s="8" t="s">
        <v>21</v>
      </c>
      <c r="B6751" s="9" t="s">
        <v>18</v>
      </c>
      <c r="C6751" s="10">
        <v>33.06878306878307</v>
      </c>
    </row>
    <row r="6752" spans="1:3" x14ac:dyDescent="0.25">
      <c r="A6752" s="8" t="s">
        <v>21</v>
      </c>
      <c r="B6752" s="9" t="s">
        <v>18</v>
      </c>
      <c r="C6752" s="10">
        <v>33.06878306878307</v>
      </c>
    </row>
    <row r="6753" spans="1:3" x14ac:dyDescent="0.25">
      <c r="A6753" s="8" t="s">
        <v>21</v>
      </c>
      <c r="B6753" s="9" t="s">
        <v>17</v>
      </c>
      <c r="C6753" s="10">
        <v>33.06878306878307</v>
      </c>
    </row>
    <row r="6754" spans="1:3" x14ac:dyDescent="0.25">
      <c r="A6754" s="8" t="s">
        <v>21</v>
      </c>
      <c r="B6754" s="9" t="s">
        <v>18</v>
      </c>
      <c r="C6754" s="10">
        <v>33.06878306878307</v>
      </c>
    </row>
    <row r="6755" spans="1:3" x14ac:dyDescent="0.25">
      <c r="A6755" s="8" t="s">
        <v>21</v>
      </c>
      <c r="B6755" s="9" t="s">
        <v>16</v>
      </c>
      <c r="C6755" s="10">
        <v>33.06878306878307</v>
      </c>
    </row>
    <row r="6756" spans="1:3" x14ac:dyDescent="0.25">
      <c r="A6756" s="8" t="s">
        <v>21</v>
      </c>
      <c r="B6756" s="9" t="s">
        <v>16</v>
      </c>
      <c r="C6756" s="10">
        <v>33.06878306878307</v>
      </c>
    </row>
    <row r="6757" spans="1:3" x14ac:dyDescent="0.25">
      <c r="A6757" s="8" t="s">
        <v>21</v>
      </c>
      <c r="B6757" s="9" t="s">
        <v>17</v>
      </c>
      <c r="C6757" s="10">
        <v>33.06878306878307</v>
      </c>
    </row>
    <row r="6758" spans="1:3" x14ac:dyDescent="0.25">
      <c r="A6758" s="8" t="s">
        <v>21</v>
      </c>
      <c r="B6758" s="9" t="s">
        <v>17</v>
      </c>
      <c r="C6758" s="10">
        <v>33.06878306878307</v>
      </c>
    </row>
    <row r="6759" spans="1:3" x14ac:dyDescent="0.25">
      <c r="A6759" s="8" t="s">
        <v>21</v>
      </c>
      <c r="B6759" s="9" t="s">
        <v>18</v>
      </c>
      <c r="C6759" s="10">
        <v>33.06878306878307</v>
      </c>
    </row>
    <row r="6760" spans="1:3" x14ac:dyDescent="0.25">
      <c r="A6760" s="8" t="s">
        <v>21</v>
      </c>
      <c r="B6760" s="9" t="s">
        <v>18</v>
      </c>
      <c r="C6760" s="10">
        <v>33.06878306878307</v>
      </c>
    </row>
    <row r="6761" spans="1:3" x14ac:dyDescent="0.25">
      <c r="A6761" s="8" t="s">
        <v>21</v>
      </c>
      <c r="B6761" s="9" t="s">
        <v>17</v>
      </c>
      <c r="C6761" s="10">
        <v>33.06878306878307</v>
      </c>
    </row>
    <row r="6762" spans="1:3" x14ac:dyDescent="0.25">
      <c r="A6762" s="8" t="s">
        <v>21</v>
      </c>
      <c r="B6762" s="9" t="s">
        <v>16</v>
      </c>
      <c r="C6762" s="10">
        <v>33.06878306878307</v>
      </c>
    </row>
    <row r="6763" spans="1:3" x14ac:dyDescent="0.25">
      <c r="A6763" s="8" t="s">
        <v>21</v>
      </c>
      <c r="B6763" s="9" t="s">
        <v>18</v>
      </c>
      <c r="C6763" s="10">
        <v>33.06878306878307</v>
      </c>
    </row>
    <row r="6764" spans="1:3" x14ac:dyDescent="0.25">
      <c r="A6764" s="8" t="s">
        <v>21</v>
      </c>
      <c r="B6764" s="9" t="s">
        <v>18</v>
      </c>
      <c r="C6764" s="10">
        <v>33.06878306878307</v>
      </c>
    </row>
    <row r="6765" spans="1:3" x14ac:dyDescent="0.25">
      <c r="A6765" s="8" t="s">
        <v>21</v>
      </c>
      <c r="B6765" s="9" t="s">
        <v>18</v>
      </c>
      <c r="C6765" s="10">
        <v>33.06878306878307</v>
      </c>
    </row>
    <row r="6766" spans="1:3" x14ac:dyDescent="0.25">
      <c r="A6766" s="8" t="s">
        <v>21</v>
      </c>
      <c r="B6766" s="9" t="s">
        <v>18</v>
      </c>
      <c r="C6766" s="10">
        <v>33.06878306878307</v>
      </c>
    </row>
    <row r="6767" spans="1:3" x14ac:dyDescent="0.25">
      <c r="A6767" s="8" t="s">
        <v>21</v>
      </c>
      <c r="B6767" s="9" t="s">
        <v>18</v>
      </c>
      <c r="C6767" s="10">
        <v>33.06878306878307</v>
      </c>
    </row>
    <row r="6768" spans="1:3" x14ac:dyDescent="0.25">
      <c r="A6768" s="8" t="s">
        <v>21</v>
      </c>
      <c r="B6768" s="9" t="s">
        <v>16</v>
      </c>
      <c r="C6768" s="10">
        <v>33.06878306878307</v>
      </c>
    </row>
    <row r="6769" spans="1:3" x14ac:dyDescent="0.25">
      <c r="A6769" s="8" t="s">
        <v>21</v>
      </c>
      <c r="B6769" s="9" t="s">
        <v>16</v>
      </c>
      <c r="C6769" s="10">
        <v>33.06878306878307</v>
      </c>
    </row>
    <row r="6770" spans="1:3" x14ac:dyDescent="0.25">
      <c r="A6770" s="8" t="s">
        <v>21</v>
      </c>
      <c r="B6770" s="9" t="s">
        <v>18</v>
      </c>
      <c r="C6770" s="10">
        <v>33.06878306878307</v>
      </c>
    </row>
    <row r="6771" spans="1:3" x14ac:dyDescent="0.25">
      <c r="A6771" s="8" t="s">
        <v>21</v>
      </c>
      <c r="B6771" s="9" t="s">
        <v>17</v>
      </c>
      <c r="C6771" s="10">
        <v>33.06878306878307</v>
      </c>
    </row>
    <row r="6772" spans="1:3" x14ac:dyDescent="0.25">
      <c r="A6772" s="8" t="s">
        <v>21</v>
      </c>
      <c r="B6772" s="9" t="s">
        <v>18</v>
      </c>
      <c r="C6772" s="10">
        <v>33.06878306878307</v>
      </c>
    </row>
    <row r="6773" spans="1:3" x14ac:dyDescent="0.25">
      <c r="A6773" s="8" t="s">
        <v>21</v>
      </c>
      <c r="B6773" s="9" t="s">
        <v>18</v>
      </c>
      <c r="C6773" s="10">
        <v>33.06878306878307</v>
      </c>
    </row>
    <row r="6774" spans="1:3" x14ac:dyDescent="0.25">
      <c r="A6774" s="8" t="s">
        <v>21</v>
      </c>
      <c r="B6774" s="9" t="s">
        <v>17</v>
      </c>
      <c r="C6774" s="10">
        <v>33.06878306878307</v>
      </c>
    </row>
    <row r="6775" spans="1:3" x14ac:dyDescent="0.25">
      <c r="A6775" s="8" t="s">
        <v>21</v>
      </c>
      <c r="B6775" s="9" t="s">
        <v>18</v>
      </c>
      <c r="C6775" s="10">
        <v>33.06878306878307</v>
      </c>
    </row>
    <row r="6776" spans="1:3" x14ac:dyDescent="0.25">
      <c r="A6776" s="8" t="s">
        <v>21</v>
      </c>
      <c r="B6776" s="9" t="s">
        <v>19</v>
      </c>
      <c r="C6776" s="10">
        <v>33.06878306878307</v>
      </c>
    </row>
    <row r="6777" spans="1:3" x14ac:dyDescent="0.25">
      <c r="A6777" s="8" t="s">
        <v>21</v>
      </c>
      <c r="B6777" s="9" t="s">
        <v>18</v>
      </c>
      <c r="C6777" s="10">
        <v>33.06878306878307</v>
      </c>
    </row>
    <row r="6778" spans="1:3" x14ac:dyDescent="0.25">
      <c r="A6778" s="8" t="s">
        <v>21</v>
      </c>
      <c r="B6778" s="9" t="s">
        <v>18</v>
      </c>
      <c r="C6778" s="10">
        <v>33.06878306878307</v>
      </c>
    </row>
    <row r="6779" spans="1:3" x14ac:dyDescent="0.25">
      <c r="A6779" s="8" t="s">
        <v>21</v>
      </c>
      <c r="B6779" s="9" t="s">
        <v>18</v>
      </c>
      <c r="C6779" s="10">
        <v>33.06878306878307</v>
      </c>
    </row>
    <row r="6780" spans="1:3" x14ac:dyDescent="0.25">
      <c r="A6780" s="8" t="s">
        <v>21</v>
      </c>
      <c r="B6780" s="9" t="s">
        <v>17</v>
      </c>
      <c r="C6780" s="10">
        <v>33.06878306878307</v>
      </c>
    </row>
    <row r="6781" spans="1:3" x14ac:dyDescent="0.25">
      <c r="A6781" s="8" t="s">
        <v>21</v>
      </c>
      <c r="B6781" s="9" t="s">
        <v>17</v>
      </c>
      <c r="C6781" s="10">
        <v>33.014219576719576</v>
      </c>
    </row>
    <row r="6782" spans="1:3" x14ac:dyDescent="0.25">
      <c r="A6782" s="8" t="s">
        <v>23</v>
      </c>
      <c r="B6782" s="9" t="s">
        <v>19</v>
      </c>
      <c r="C6782" s="10">
        <v>32.904045223319756</v>
      </c>
    </row>
    <row r="6783" spans="1:3" x14ac:dyDescent="0.25">
      <c r="A6783" s="8" t="s">
        <v>23</v>
      </c>
      <c r="B6783" s="9" t="s">
        <v>19</v>
      </c>
      <c r="C6783" s="10">
        <v>32.904045223319756</v>
      </c>
    </row>
    <row r="6784" spans="1:3" x14ac:dyDescent="0.25">
      <c r="A6784" s="8" t="s">
        <v>23</v>
      </c>
      <c r="B6784" s="9" t="s">
        <v>17</v>
      </c>
      <c r="C6784" s="10">
        <v>32.904045223319756</v>
      </c>
    </row>
    <row r="6785" spans="1:3" x14ac:dyDescent="0.25">
      <c r="A6785" s="8" t="s">
        <v>23</v>
      </c>
      <c r="B6785" s="9" t="s">
        <v>17</v>
      </c>
      <c r="C6785" s="10">
        <v>32.904045223319756</v>
      </c>
    </row>
    <row r="6786" spans="1:3" x14ac:dyDescent="0.25">
      <c r="A6786" s="8" t="s">
        <v>23</v>
      </c>
      <c r="B6786" s="9" t="s">
        <v>20</v>
      </c>
      <c r="C6786" s="10">
        <v>32.904045223319756</v>
      </c>
    </row>
    <row r="6787" spans="1:3" x14ac:dyDescent="0.25">
      <c r="A6787" s="8" t="s">
        <v>23</v>
      </c>
      <c r="B6787" s="9" t="s">
        <v>18</v>
      </c>
      <c r="C6787" s="10">
        <v>32.904045223319756</v>
      </c>
    </row>
    <row r="6788" spans="1:3" x14ac:dyDescent="0.25">
      <c r="A6788" s="8" t="s">
        <v>23</v>
      </c>
      <c r="B6788" s="9" t="s">
        <v>19</v>
      </c>
      <c r="C6788" s="10">
        <v>32.904045223319756</v>
      </c>
    </row>
    <row r="6789" spans="1:3" x14ac:dyDescent="0.25">
      <c r="A6789" s="8" t="s">
        <v>23</v>
      </c>
      <c r="B6789" s="9" t="s">
        <v>20</v>
      </c>
      <c r="C6789" s="10">
        <v>32.904045223319756</v>
      </c>
    </row>
    <row r="6790" spans="1:3" x14ac:dyDescent="0.25">
      <c r="A6790" s="8" t="s">
        <v>23</v>
      </c>
      <c r="B6790" s="9" t="s">
        <v>18</v>
      </c>
      <c r="C6790" s="10">
        <v>32.904045223319756</v>
      </c>
    </row>
    <row r="6791" spans="1:3" x14ac:dyDescent="0.25">
      <c r="A6791" s="8" t="s">
        <v>23</v>
      </c>
      <c r="B6791" s="9" t="s">
        <v>19</v>
      </c>
      <c r="C6791" s="10">
        <v>32.904045223319756</v>
      </c>
    </row>
    <row r="6792" spans="1:3" x14ac:dyDescent="0.25">
      <c r="A6792" s="8" t="s">
        <v>23</v>
      </c>
      <c r="B6792" s="9" t="s">
        <v>19</v>
      </c>
      <c r="C6792" s="10">
        <v>32.904045223319756</v>
      </c>
    </row>
    <row r="6793" spans="1:3" x14ac:dyDescent="0.25">
      <c r="A6793" s="8" t="s">
        <v>23</v>
      </c>
      <c r="B6793" s="9" t="s">
        <v>17</v>
      </c>
      <c r="C6793" s="10">
        <v>32.904045223319756</v>
      </c>
    </row>
    <row r="6794" spans="1:3" x14ac:dyDescent="0.25">
      <c r="A6794" s="8" t="s">
        <v>22</v>
      </c>
      <c r="B6794" s="9" t="s">
        <v>17</v>
      </c>
      <c r="C6794" s="10">
        <v>32.85032747328507</v>
      </c>
    </row>
    <row r="6795" spans="1:3" x14ac:dyDescent="0.25">
      <c r="A6795" s="8" t="s">
        <v>22</v>
      </c>
      <c r="B6795" s="9" t="s">
        <v>17</v>
      </c>
      <c r="C6795" s="10">
        <v>32.850293002412961</v>
      </c>
    </row>
    <row r="6796" spans="1:3" x14ac:dyDescent="0.25">
      <c r="A6796" s="8" t="s">
        <v>22</v>
      </c>
      <c r="B6796" s="9" t="s">
        <v>17</v>
      </c>
      <c r="C6796" s="10">
        <v>32.747328507411233</v>
      </c>
    </row>
    <row r="6797" spans="1:3" x14ac:dyDescent="0.25">
      <c r="A6797" s="8" t="s">
        <v>22</v>
      </c>
      <c r="B6797" s="9" t="s">
        <v>17</v>
      </c>
      <c r="C6797" s="10">
        <v>32.747328507411233</v>
      </c>
    </row>
    <row r="6798" spans="1:3" x14ac:dyDescent="0.25">
      <c r="A6798" s="8" t="s">
        <v>22</v>
      </c>
      <c r="B6798" s="9" t="s">
        <v>18</v>
      </c>
      <c r="C6798" s="10">
        <v>32.747328507411233</v>
      </c>
    </row>
    <row r="6799" spans="1:3" x14ac:dyDescent="0.25">
      <c r="A6799" s="8" t="s">
        <v>15</v>
      </c>
      <c r="B6799" s="9" t="s">
        <v>17</v>
      </c>
      <c r="C6799" s="10">
        <v>32.730086915108949</v>
      </c>
    </row>
    <row r="6800" spans="1:3" x14ac:dyDescent="0.25">
      <c r="A6800" s="8" t="s">
        <v>21</v>
      </c>
      <c r="B6800" s="9" t="s">
        <v>19</v>
      </c>
      <c r="C6800" s="10">
        <v>32.675999999999995</v>
      </c>
    </row>
    <row r="6801" spans="1:3" x14ac:dyDescent="0.25">
      <c r="A6801" s="8" t="s">
        <v>21</v>
      </c>
      <c r="B6801" s="9" t="s">
        <v>17</v>
      </c>
      <c r="C6801" s="10">
        <v>32.675999999999995</v>
      </c>
    </row>
    <row r="6802" spans="1:3" x14ac:dyDescent="0.25">
      <c r="A6802" s="8" t="s">
        <v>23</v>
      </c>
      <c r="B6802" s="9" t="s">
        <v>17</v>
      </c>
      <c r="C6802" s="10">
        <v>32.675999999999995</v>
      </c>
    </row>
    <row r="6803" spans="1:3" x14ac:dyDescent="0.25">
      <c r="A6803" s="8" t="s">
        <v>23</v>
      </c>
      <c r="B6803" s="9" t="s">
        <v>17</v>
      </c>
      <c r="C6803" s="10">
        <v>32.589212970506765</v>
      </c>
    </row>
    <row r="6804" spans="1:3" x14ac:dyDescent="0.25">
      <c r="A6804" s="8" t="s">
        <v>23</v>
      </c>
      <c r="B6804" s="9" t="s">
        <v>19</v>
      </c>
      <c r="C6804" s="10">
        <v>32.589212970506765</v>
      </c>
    </row>
    <row r="6805" spans="1:3" x14ac:dyDescent="0.25">
      <c r="A6805" s="8" t="s">
        <v>23</v>
      </c>
      <c r="B6805" s="9" t="s">
        <v>19</v>
      </c>
      <c r="C6805" s="10">
        <v>32.589212970506765</v>
      </c>
    </row>
    <row r="6806" spans="1:3" x14ac:dyDescent="0.25">
      <c r="A6806" s="8" t="s">
        <v>23</v>
      </c>
      <c r="B6806" s="9" t="s">
        <v>17</v>
      </c>
      <c r="C6806" s="10">
        <v>32.589212970506765</v>
      </c>
    </row>
    <row r="6807" spans="1:3" x14ac:dyDescent="0.25">
      <c r="A6807" s="8" t="s">
        <v>23</v>
      </c>
      <c r="B6807" s="9" t="s">
        <v>16</v>
      </c>
      <c r="C6807" s="10">
        <v>32.589212970506765</v>
      </c>
    </row>
    <row r="6808" spans="1:3" x14ac:dyDescent="0.25">
      <c r="A6808" s="8" t="s">
        <v>23</v>
      </c>
      <c r="B6808" s="9" t="s">
        <v>18</v>
      </c>
      <c r="C6808" s="10">
        <v>32.589212970506765</v>
      </c>
    </row>
    <row r="6809" spans="1:3" x14ac:dyDescent="0.25">
      <c r="A6809" s="8" t="s">
        <v>23</v>
      </c>
      <c r="B6809" s="9" t="s">
        <v>17</v>
      </c>
      <c r="C6809" s="10">
        <v>32.589212970506765</v>
      </c>
    </row>
    <row r="6810" spans="1:3" x14ac:dyDescent="0.25">
      <c r="A6810" s="8" t="s">
        <v>23</v>
      </c>
      <c r="B6810" s="9" t="s">
        <v>18</v>
      </c>
      <c r="C6810" s="10">
        <v>32.589212970506765</v>
      </c>
    </row>
    <row r="6811" spans="1:3" x14ac:dyDescent="0.25">
      <c r="A6811" s="8" t="s">
        <v>23</v>
      </c>
      <c r="B6811" s="9" t="s">
        <v>19</v>
      </c>
      <c r="C6811" s="10">
        <v>32.589212970506765</v>
      </c>
    </row>
    <row r="6812" spans="1:3" x14ac:dyDescent="0.25">
      <c r="A6812" s="8" t="s">
        <v>23</v>
      </c>
      <c r="B6812" s="9" t="s">
        <v>17</v>
      </c>
      <c r="C6812" s="10">
        <v>32.589212970506765</v>
      </c>
    </row>
    <row r="6813" spans="1:3" x14ac:dyDescent="0.25">
      <c r="A6813" s="8" t="s">
        <v>23</v>
      </c>
      <c r="B6813" s="9" t="s">
        <v>17</v>
      </c>
      <c r="C6813" s="10">
        <v>32.589212970506765</v>
      </c>
    </row>
    <row r="6814" spans="1:3" x14ac:dyDescent="0.25">
      <c r="A6814" s="8" t="s">
        <v>23</v>
      </c>
      <c r="B6814" s="9" t="s">
        <v>17</v>
      </c>
      <c r="C6814" s="10">
        <v>32.589212970506765</v>
      </c>
    </row>
    <row r="6815" spans="1:3" x14ac:dyDescent="0.25">
      <c r="A6815" s="8" t="s">
        <v>21</v>
      </c>
      <c r="B6815" s="9" t="s">
        <v>17</v>
      </c>
      <c r="C6815" s="10">
        <v>32.42398589065256</v>
      </c>
    </row>
    <row r="6816" spans="1:3" x14ac:dyDescent="0.25">
      <c r="A6816" s="8" t="s">
        <v>24</v>
      </c>
      <c r="B6816" s="9" t="s">
        <v>18</v>
      </c>
      <c r="C6816" s="10">
        <v>32.412284255732921</v>
      </c>
    </row>
    <row r="6817" spans="1:3" x14ac:dyDescent="0.25">
      <c r="A6817" s="8" t="s">
        <v>24</v>
      </c>
      <c r="B6817" s="9" t="s">
        <v>18</v>
      </c>
      <c r="C6817" s="10">
        <v>32.412284255732921</v>
      </c>
    </row>
    <row r="6818" spans="1:3" x14ac:dyDescent="0.25">
      <c r="A6818" s="8" t="s">
        <v>24</v>
      </c>
      <c r="B6818" s="9" t="s">
        <v>17</v>
      </c>
      <c r="C6818" s="10">
        <v>32.412284255732921</v>
      </c>
    </row>
    <row r="6819" spans="1:3" x14ac:dyDescent="0.25">
      <c r="A6819" s="8" t="s">
        <v>24</v>
      </c>
      <c r="B6819" s="9" t="s">
        <v>17</v>
      </c>
      <c r="C6819" s="10">
        <v>32.412284255732921</v>
      </c>
    </row>
    <row r="6820" spans="1:3" x14ac:dyDescent="0.25">
      <c r="A6820" s="8" t="s">
        <v>24</v>
      </c>
      <c r="B6820" s="9" t="s">
        <v>18</v>
      </c>
      <c r="C6820" s="10">
        <v>32.412284255732921</v>
      </c>
    </row>
    <row r="6821" spans="1:3" x14ac:dyDescent="0.25">
      <c r="A6821" s="8" t="s">
        <v>24</v>
      </c>
      <c r="B6821" s="9" t="s">
        <v>19</v>
      </c>
      <c r="C6821" s="10">
        <v>32.412284255732921</v>
      </c>
    </row>
    <row r="6822" spans="1:3" x14ac:dyDescent="0.25">
      <c r="A6822" s="8" t="s">
        <v>24</v>
      </c>
      <c r="B6822" s="9" t="s">
        <v>16</v>
      </c>
      <c r="C6822" s="10">
        <v>32.412284255732921</v>
      </c>
    </row>
    <row r="6823" spans="1:3" x14ac:dyDescent="0.25">
      <c r="A6823" s="8" t="s">
        <v>22</v>
      </c>
      <c r="B6823" s="9" t="s">
        <v>17</v>
      </c>
      <c r="C6823" s="10">
        <v>32.34750462107209</v>
      </c>
    </row>
    <row r="6824" spans="1:3" x14ac:dyDescent="0.25">
      <c r="A6824" s="8" t="s">
        <v>22</v>
      </c>
      <c r="B6824" s="9" t="s">
        <v>16</v>
      </c>
      <c r="C6824" s="10">
        <v>32.34750462107209</v>
      </c>
    </row>
    <row r="6825" spans="1:3" x14ac:dyDescent="0.25">
      <c r="A6825" s="8" t="s">
        <v>23</v>
      </c>
      <c r="B6825" s="9" t="s">
        <v>16</v>
      </c>
      <c r="C6825" s="10">
        <v>32.200000000000003</v>
      </c>
    </row>
    <row r="6826" spans="1:3" x14ac:dyDescent="0.25">
      <c r="A6826" s="8" t="s">
        <v>23</v>
      </c>
      <c r="B6826" s="9" t="s">
        <v>18</v>
      </c>
      <c r="C6826" s="10">
        <v>32.158772453714342</v>
      </c>
    </row>
    <row r="6827" spans="1:3" x14ac:dyDescent="0.25">
      <c r="A6827" s="8" t="s">
        <v>22</v>
      </c>
      <c r="B6827" s="9" t="s">
        <v>18</v>
      </c>
      <c r="C6827" s="10">
        <v>32.12005190600388</v>
      </c>
    </row>
    <row r="6828" spans="1:3" x14ac:dyDescent="0.25">
      <c r="A6828" s="8" t="s">
        <v>22</v>
      </c>
      <c r="B6828" s="9" t="s">
        <v>16</v>
      </c>
      <c r="C6828" s="10">
        <v>32.12005190600388</v>
      </c>
    </row>
    <row r="6829" spans="1:3" x14ac:dyDescent="0.25">
      <c r="A6829" s="8" t="s">
        <v>22</v>
      </c>
      <c r="B6829" s="9" t="s">
        <v>17</v>
      </c>
      <c r="C6829" s="10">
        <v>32.12005190600388</v>
      </c>
    </row>
    <row r="6830" spans="1:3" x14ac:dyDescent="0.25">
      <c r="A6830" s="8" t="s">
        <v>22</v>
      </c>
      <c r="B6830" s="9" t="s">
        <v>17</v>
      </c>
      <c r="C6830" s="10">
        <v>32.12005190600388</v>
      </c>
    </row>
    <row r="6831" spans="1:3" x14ac:dyDescent="0.25">
      <c r="A6831" s="8" t="s">
        <v>22</v>
      </c>
      <c r="B6831" s="9" t="s">
        <v>17</v>
      </c>
      <c r="C6831" s="10">
        <v>32.12005190600388</v>
      </c>
    </row>
    <row r="6832" spans="1:3" x14ac:dyDescent="0.25">
      <c r="A6832" s="8" t="s">
        <v>22</v>
      </c>
      <c r="B6832" s="9" t="s">
        <v>18</v>
      </c>
      <c r="C6832" s="10">
        <v>32.12005190600388</v>
      </c>
    </row>
    <row r="6833" spans="1:3" x14ac:dyDescent="0.25">
      <c r="A6833" s="8" t="s">
        <v>22</v>
      </c>
      <c r="B6833" s="9" t="s">
        <v>17</v>
      </c>
      <c r="C6833" s="10">
        <v>32.12005190600388</v>
      </c>
    </row>
    <row r="6834" spans="1:3" x14ac:dyDescent="0.25">
      <c r="A6834" s="8" t="s">
        <v>22</v>
      </c>
      <c r="B6834" s="9" t="s">
        <v>17</v>
      </c>
      <c r="C6834" s="10">
        <v>32.12005190600388</v>
      </c>
    </row>
    <row r="6835" spans="1:3" x14ac:dyDescent="0.25">
      <c r="A6835" s="8" t="s">
        <v>22</v>
      </c>
      <c r="B6835" s="9" t="s">
        <v>19</v>
      </c>
      <c r="C6835" s="10">
        <v>32.12005190600388</v>
      </c>
    </row>
    <row r="6836" spans="1:3" x14ac:dyDescent="0.25">
      <c r="A6836" s="8" t="s">
        <v>23</v>
      </c>
      <c r="B6836" s="9" t="s">
        <v>19</v>
      </c>
      <c r="C6836" s="10">
        <v>32.097576632964213</v>
      </c>
    </row>
    <row r="6837" spans="1:3" x14ac:dyDescent="0.25">
      <c r="A6837" s="8" t="s">
        <v>23</v>
      </c>
      <c r="B6837" s="9" t="s">
        <v>19</v>
      </c>
      <c r="C6837" s="10">
        <v>32.097576632964213</v>
      </c>
    </row>
    <row r="6838" spans="1:3" x14ac:dyDescent="0.25">
      <c r="A6838" s="8" t="s">
        <v>23</v>
      </c>
      <c r="B6838" s="9" t="s">
        <v>18</v>
      </c>
      <c r="C6838" s="10">
        <v>32.097576632964213</v>
      </c>
    </row>
    <row r="6839" spans="1:3" x14ac:dyDescent="0.25">
      <c r="A6839" s="8" t="s">
        <v>15</v>
      </c>
      <c r="B6839" s="9" t="s">
        <v>17</v>
      </c>
      <c r="C6839" s="10">
        <v>32.05509813439329</v>
      </c>
    </row>
    <row r="6840" spans="1:3" x14ac:dyDescent="0.25">
      <c r="A6840" s="8" t="s">
        <v>15</v>
      </c>
      <c r="B6840" s="9" t="s">
        <v>17</v>
      </c>
      <c r="C6840" s="10">
        <v>32.05509813439329</v>
      </c>
    </row>
    <row r="6841" spans="1:3" x14ac:dyDescent="0.25">
      <c r="A6841" s="8" t="s">
        <v>15</v>
      </c>
      <c r="B6841" s="9" t="s">
        <v>16</v>
      </c>
      <c r="C6841" s="10">
        <v>32.05509813439329</v>
      </c>
    </row>
    <row r="6842" spans="1:3" x14ac:dyDescent="0.25">
      <c r="A6842" s="8" t="s">
        <v>15</v>
      </c>
      <c r="B6842" s="9" t="s">
        <v>17</v>
      </c>
      <c r="C6842" s="10">
        <v>32.05509813439329</v>
      </c>
    </row>
    <row r="6843" spans="1:3" x14ac:dyDescent="0.25">
      <c r="A6843" s="8" t="s">
        <v>15</v>
      </c>
      <c r="B6843" s="9" t="s">
        <v>17</v>
      </c>
      <c r="C6843" s="10">
        <v>32.05509813439329</v>
      </c>
    </row>
    <row r="6844" spans="1:3" x14ac:dyDescent="0.25">
      <c r="A6844" s="8" t="s">
        <v>15</v>
      </c>
      <c r="B6844" s="9" t="s">
        <v>17</v>
      </c>
      <c r="C6844" s="10">
        <v>32.05509813439329</v>
      </c>
    </row>
    <row r="6845" spans="1:3" x14ac:dyDescent="0.25">
      <c r="A6845" s="8" t="s">
        <v>15</v>
      </c>
      <c r="B6845" s="9" t="s">
        <v>17</v>
      </c>
      <c r="C6845" s="10">
        <v>32.05509813439329</v>
      </c>
    </row>
    <row r="6846" spans="1:3" x14ac:dyDescent="0.25">
      <c r="A6846" s="8" t="s">
        <v>15</v>
      </c>
      <c r="B6846" s="9" t="s">
        <v>16</v>
      </c>
      <c r="C6846" s="10">
        <v>32.05509813439329</v>
      </c>
    </row>
    <row r="6847" spans="1:3" x14ac:dyDescent="0.25">
      <c r="A6847" s="8" t="s">
        <v>23</v>
      </c>
      <c r="B6847" s="9" t="s">
        <v>18</v>
      </c>
      <c r="C6847" s="10">
        <v>31.776600866634571</v>
      </c>
    </row>
    <row r="6848" spans="1:3" x14ac:dyDescent="0.25">
      <c r="A6848" s="8" t="s">
        <v>24</v>
      </c>
      <c r="B6848" s="9" t="s">
        <v>16</v>
      </c>
      <c r="C6848" s="10">
        <v>31.769564756962826</v>
      </c>
    </row>
    <row r="6849" spans="1:3" x14ac:dyDescent="0.25">
      <c r="A6849" s="8" t="s">
        <v>24</v>
      </c>
      <c r="B6849" s="9" t="s">
        <v>18</v>
      </c>
      <c r="C6849" s="10">
        <v>31.769564756962826</v>
      </c>
    </row>
    <row r="6850" spans="1:3" x14ac:dyDescent="0.25">
      <c r="A6850" s="8" t="s">
        <v>24</v>
      </c>
      <c r="B6850" s="9" t="s">
        <v>16</v>
      </c>
      <c r="C6850" s="10">
        <v>31.769564756962826</v>
      </c>
    </row>
    <row r="6851" spans="1:3" x14ac:dyDescent="0.25">
      <c r="A6851" s="8" t="s">
        <v>24</v>
      </c>
      <c r="B6851" s="9" t="s">
        <v>17</v>
      </c>
      <c r="C6851" s="10">
        <v>31.769564756962826</v>
      </c>
    </row>
    <row r="6852" spans="1:3" x14ac:dyDescent="0.25">
      <c r="A6852" s="8" t="s">
        <v>24</v>
      </c>
      <c r="B6852" s="9" t="s">
        <v>19</v>
      </c>
      <c r="C6852" s="10">
        <v>31.769564756962826</v>
      </c>
    </row>
    <row r="6853" spans="1:3" x14ac:dyDescent="0.25">
      <c r="A6853" s="8" t="s">
        <v>24</v>
      </c>
      <c r="B6853" s="9" t="s">
        <v>16</v>
      </c>
      <c r="C6853" s="10">
        <v>31.769564756962826</v>
      </c>
    </row>
    <row r="6854" spans="1:3" x14ac:dyDescent="0.25">
      <c r="A6854" s="8" t="s">
        <v>24</v>
      </c>
      <c r="B6854" s="9" t="s">
        <v>17</v>
      </c>
      <c r="C6854" s="10">
        <v>31.769564756962826</v>
      </c>
    </row>
    <row r="6855" spans="1:3" x14ac:dyDescent="0.25">
      <c r="A6855" s="8" t="s">
        <v>24</v>
      </c>
      <c r="B6855" s="9" t="s">
        <v>18</v>
      </c>
      <c r="C6855" s="10">
        <v>31.769564756962826</v>
      </c>
    </row>
    <row r="6856" spans="1:3" x14ac:dyDescent="0.25">
      <c r="A6856" s="8" t="s">
        <v>24</v>
      </c>
      <c r="B6856" s="9" t="s">
        <v>17</v>
      </c>
      <c r="C6856" s="10">
        <v>31.769564756962826</v>
      </c>
    </row>
    <row r="6857" spans="1:3" x14ac:dyDescent="0.25">
      <c r="A6857" s="8" t="s">
        <v>24</v>
      </c>
      <c r="B6857" s="9" t="s">
        <v>19</v>
      </c>
      <c r="C6857" s="10">
        <v>31.769564756962826</v>
      </c>
    </row>
    <row r="6858" spans="1:3" x14ac:dyDescent="0.25">
      <c r="A6858" s="8" t="s">
        <v>24</v>
      </c>
      <c r="B6858" s="9" t="s">
        <v>17</v>
      </c>
      <c r="C6858" s="10">
        <v>31.769564756962826</v>
      </c>
    </row>
    <row r="6859" spans="1:3" x14ac:dyDescent="0.25">
      <c r="A6859" s="8" t="s">
        <v>24</v>
      </c>
      <c r="B6859" s="9" t="s">
        <v>19</v>
      </c>
      <c r="C6859" s="10">
        <v>31.769564756962826</v>
      </c>
    </row>
    <row r="6860" spans="1:3" x14ac:dyDescent="0.25">
      <c r="A6860" s="8" t="s">
        <v>24</v>
      </c>
      <c r="B6860" s="9" t="s">
        <v>17</v>
      </c>
      <c r="C6860" s="10">
        <v>31.769564756962826</v>
      </c>
    </row>
    <row r="6861" spans="1:3" x14ac:dyDescent="0.25">
      <c r="A6861" s="8" t="s">
        <v>24</v>
      </c>
      <c r="B6861" s="9" t="s">
        <v>18</v>
      </c>
      <c r="C6861" s="10">
        <v>31.769564756962826</v>
      </c>
    </row>
    <row r="6862" spans="1:3" x14ac:dyDescent="0.25">
      <c r="A6862" s="8" t="s">
        <v>24</v>
      </c>
      <c r="B6862" s="9" t="s">
        <v>19</v>
      </c>
      <c r="C6862" s="10">
        <v>31.769564756962826</v>
      </c>
    </row>
    <row r="6863" spans="1:3" x14ac:dyDescent="0.25">
      <c r="A6863" s="8" t="s">
        <v>24</v>
      </c>
      <c r="B6863" s="9" t="s">
        <v>18</v>
      </c>
      <c r="C6863" s="10">
        <v>31.769564756962826</v>
      </c>
    </row>
    <row r="6864" spans="1:3" x14ac:dyDescent="0.25">
      <c r="A6864" s="8" t="s">
        <v>24</v>
      </c>
      <c r="B6864" s="9" t="s">
        <v>17</v>
      </c>
      <c r="C6864" s="10">
        <v>31.769564756962826</v>
      </c>
    </row>
    <row r="6865" spans="1:3" x14ac:dyDescent="0.25">
      <c r="A6865" s="8" t="s">
        <v>24</v>
      </c>
      <c r="B6865" s="9" t="s">
        <v>18</v>
      </c>
      <c r="C6865" s="10">
        <v>31.769564756962826</v>
      </c>
    </row>
    <row r="6866" spans="1:3" x14ac:dyDescent="0.25">
      <c r="A6866" s="8" t="s">
        <v>24</v>
      </c>
      <c r="B6866" s="9" t="s">
        <v>17</v>
      </c>
      <c r="C6866" s="10">
        <v>31.769564756962826</v>
      </c>
    </row>
    <row r="6867" spans="1:3" x14ac:dyDescent="0.25">
      <c r="A6867" s="8" t="s">
        <v>24</v>
      </c>
      <c r="B6867" s="9" t="s">
        <v>17</v>
      </c>
      <c r="C6867" s="10">
        <v>31.769564756962826</v>
      </c>
    </row>
    <row r="6868" spans="1:3" x14ac:dyDescent="0.25">
      <c r="A6868" s="8" t="s">
        <v>24</v>
      </c>
      <c r="B6868" s="9" t="s">
        <v>17</v>
      </c>
      <c r="C6868" s="10">
        <v>31.769564756962826</v>
      </c>
    </row>
    <row r="6869" spans="1:3" x14ac:dyDescent="0.25">
      <c r="A6869" s="8" t="s">
        <v>24</v>
      </c>
      <c r="B6869" s="9" t="s">
        <v>16</v>
      </c>
      <c r="C6869" s="10">
        <v>31.769564756962826</v>
      </c>
    </row>
    <row r="6870" spans="1:3" x14ac:dyDescent="0.25">
      <c r="A6870" s="8" t="s">
        <v>22</v>
      </c>
      <c r="B6870" s="9" t="s">
        <v>17</v>
      </c>
      <c r="C6870" s="10">
        <v>31.713202344019301</v>
      </c>
    </row>
    <row r="6871" spans="1:3" x14ac:dyDescent="0.25">
      <c r="A6871" s="8" t="s">
        <v>23</v>
      </c>
      <c r="B6871" s="9" t="s">
        <v>18</v>
      </c>
      <c r="C6871" s="10">
        <v>31.598500896203358</v>
      </c>
    </row>
    <row r="6872" spans="1:3" x14ac:dyDescent="0.25">
      <c r="A6872" s="8" t="s">
        <v>22</v>
      </c>
      <c r="B6872" s="9" t="s">
        <v>17</v>
      </c>
      <c r="C6872" s="10">
        <v>31.572388831437433</v>
      </c>
    </row>
    <row r="6873" spans="1:3" x14ac:dyDescent="0.25">
      <c r="A6873" s="8" t="s">
        <v>22</v>
      </c>
      <c r="B6873" s="9" t="s">
        <v>17</v>
      </c>
      <c r="C6873" s="10">
        <v>31.524953789279113</v>
      </c>
    </row>
    <row r="6874" spans="1:3" x14ac:dyDescent="0.25">
      <c r="A6874" s="8" t="s">
        <v>22</v>
      </c>
      <c r="B6874" s="9" t="s">
        <v>17</v>
      </c>
      <c r="C6874" s="10">
        <v>31.467183729748363</v>
      </c>
    </row>
    <row r="6875" spans="1:3" x14ac:dyDescent="0.25">
      <c r="A6875" s="8" t="s">
        <v>23</v>
      </c>
      <c r="B6875" s="9" t="s">
        <v>17</v>
      </c>
      <c r="C6875" s="10">
        <v>31.335117379519456</v>
      </c>
    </row>
    <row r="6876" spans="1:3" x14ac:dyDescent="0.25">
      <c r="A6876" s="8" t="s">
        <v>15</v>
      </c>
      <c r="B6876" s="9" t="s">
        <v>16</v>
      </c>
      <c r="C6876" s="10">
        <v>31.322410177035731</v>
      </c>
    </row>
    <row r="6877" spans="1:3" x14ac:dyDescent="0.25">
      <c r="A6877" s="8" t="s">
        <v>21</v>
      </c>
      <c r="B6877" s="9" t="s">
        <v>18</v>
      </c>
      <c r="C6877" s="10">
        <v>31.25</v>
      </c>
    </row>
    <row r="6878" spans="1:3" x14ac:dyDescent="0.25">
      <c r="A6878" s="8" t="s">
        <v>15</v>
      </c>
      <c r="B6878" s="9" t="s">
        <v>17</v>
      </c>
      <c r="C6878" s="10">
        <v>31.139238187696343</v>
      </c>
    </row>
    <row r="6879" spans="1:3" x14ac:dyDescent="0.25">
      <c r="A6879" s="8" t="s">
        <v>22</v>
      </c>
      <c r="B6879" s="9" t="s">
        <v>16</v>
      </c>
      <c r="C6879" s="10">
        <v>31.023784901758013</v>
      </c>
    </row>
    <row r="6880" spans="1:3" x14ac:dyDescent="0.25">
      <c r="A6880" s="8" t="s">
        <v>22</v>
      </c>
      <c r="B6880" s="9" t="s">
        <v>17</v>
      </c>
      <c r="C6880" s="10">
        <v>31.023784901758013</v>
      </c>
    </row>
    <row r="6881" spans="1:3" x14ac:dyDescent="0.25">
      <c r="A6881" s="8" t="s">
        <v>22</v>
      </c>
      <c r="B6881" s="9" t="s">
        <v>19</v>
      </c>
      <c r="C6881" s="10">
        <v>31.023784901758013</v>
      </c>
    </row>
    <row r="6882" spans="1:3" x14ac:dyDescent="0.25">
      <c r="A6882" s="8" t="s">
        <v>22</v>
      </c>
      <c r="B6882" s="9" t="s">
        <v>18</v>
      </c>
      <c r="C6882" s="10">
        <v>31.023784901758013</v>
      </c>
    </row>
    <row r="6883" spans="1:3" x14ac:dyDescent="0.25">
      <c r="A6883" s="8" t="s">
        <v>22</v>
      </c>
      <c r="B6883" s="9" t="s">
        <v>18</v>
      </c>
      <c r="C6883" s="10">
        <v>31.023784901758013</v>
      </c>
    </row>
    <row r="6884" spans="1:3" x14ac:dyDescent="0.25">
      <c r="A6884" s="8" t="s">
        <v>22</v>
      </c>
      <c r="B6884" s="9" t="s">
        <v>18</v>
      </c>
      <c r="C6884" s="10">
        <v>31.023784901758013</v>
      </c>
    </row>
    <row r="6885" spans="1:3" x14ac:dyDescent="0.25">
      <c r="A6885" s="8" t="s">
        <v>22</v>
      </c>
      <c r="B6885" s="9" t="s">
        <v>17</v>
      </c>
      <c r="C6885" s="10">
        <v>31.023784901758013</v>
      </c>
    </row>
    <row r="6886" spans="1:3" x14ac:dyDescent="0.25">
      <c r="A6886" s="8" t="s">
        <v>22</v>
      </c>
      <c r="B6886" s="9" t="s">
        <v>17</v>
      </c>
      <c r="C6886" s="10">
        <v>31.023784901758013</v>
      </c>
    </row>
    <row r="6887" spans="1:3" x14ac:dyDescent="0.25">
      <c r="A6887" s="8" t="s">
        <v>23</v>
      </c>
      <c r="B6887" s="9" t="s">
        <v>18</v>
      </c>
      <c r="C6887" s="10">
        <v>31.00996921946065</v>
      </c>
    </row>
    <row r="6888" spans="1:3" x14ac:dyDescent="0.25">
      <c r="A6888" s="8" t="s">
        <v>23</v>
      </c>
      <c r="B6888" s="9" t="s">
        <v>17</v>
      </c>
      <c r="C6888" s="10">
        <v>30.959752321981426</v>
      </c>
    </row>
    <row r="6889" spans="1:3" x14ac:dyDescent="0.25">
      <c r="A6889" s="8" t="s">
        <v>23</v>
      </c>
      <c r="B6889" s="9" t="s">
        <v>17</v>
      </c>
      <c r="C6889" s="10">
        <v>30.875</v>
      </c>
    </row>
    <row r="6890" spans="1:3" x14ac:dyDescent="0.25">
      <c r="A6890" s="8" t="s">
        <v>23</v>
      </c>
      <c r="B6890" s="9" t="s">
        <v>17</v>
      </c>
      <c r="C6890" s="10">
        <v>30.875</v>
      </c>
    </row>
    <row r="6891" spans="1:3" x14ac:dyDescent="0.25">
      <c r="A6891" s="8" t="s">
        <v>23</v>
      </c>
      <c r="B6891" s="9" t="s">
        <v>17</v>
      </c>
      <c r="C6891" s="10">
        <v>30.875</v>
      </c>
    </row>
    <row r="6892" spans="1:3" x14ac:dyDescent="0.25">
      <c r="A6892" s="8" t="s">
        <v>23</v>
      </c>
      <c r="B6892" s="9" t="s">
        <v>17</v>
      </c>
      <c r="C6892" s="10">
        <v>30.875</v>
      </c>
    </row>
    <row r="6893" spans="1:3" x14ac:dyDescent="0.25">
      <c r="A6893" s="8" t="s">
        <v>21</v>
      </c>
      <c r="B6893" s="9" t="s">
        <v>17</v>
      </c>
      <c r="C6893" s="10">
        <v>30.8641975308642</v>
      </c>
    </row>
    <row r="6894" spans="1:3" x14ac:dyDescent="0.25">
      <c r="A6894" s="8" t="s">
        <v>21</v>
      </c>
      <c r="B6894" s="9" t="s">
        <v>16</v>
      </c>
      <c r="C6894" s="10">
        <v>30.8641975308642</v>
      </c>
    </row>
    <row r="6895" spans="1:3" x14ac:dyDescent="0.25">
      <c r="A6895" s="8" t="s">
        <v>21</v>
      </c>
      <c r="B6895" s="9" t="s">
        <v>17</v>
      </c>
      <c r="C6895" s="10">
        <v>30.8641975308642</v>
      </c>
    </row>
    <row r="6896" spans="1:3" x14ac:dyDescent="0.25">
      <c r="A6896" s="8" t="s">
        <v>21</v>
      </c>
      <c r="B6896" s="9" t="s">
        <v>17</v>
      </c>
      <c r="C6896" s="10">
        <v>30.8641975308642</v>
      </c>
    </row>
    <row r="6897" spans="1:3" x14ac:dyDescent="0.25">
      <c r="A6897" s="8" t="s">
        <v>21</v>
      </c>
      <c r="B6897" s="9" t="s">
        <v>17</v>
      </c>
      <c r="C6897" s="10">
        <v>30.8641975308642</v>
      </c>
    </row>
    <row r="6898" spans="1:3" x14ac:dyDescent="0.25">
      <c r="A6898" s="8" t="s">
        <v>21</v>
      </c>
      <c r="B6898" s="9" t="s">
        <v>18</v>
      </c>
      <c r="C6898" s="10">
        <v>30.8641975308642</v>
      </c>
    </row>
    <row r="6899" spans="1:3" x14ac:dyDescent="0.25">
      <c r="A6899" s="8" t="s">
        <v>21</v>
      </c>
      <c r="B6899" s="9" t="s">
        <v>18</v>
      </c>
      <c r="C6899" s="10">
        <v>30.8641975308642</v>
      </c>
    </row>
    <row r="6900" spans="1:3" x14ac:dyDescent="0.25">
      <c r="A6900" s="8" t="s">
        <v>21</v>
      </c>
      <c r="B6900" s="9" t="s">
        <v>18</v>
      </c>
      <c r="C6900" s="10">
        <v>30.8641975308642</v>
      </c>
    </row>
    <row r="6901" spans="1:3" x14ac:dyDescent="0.25">
      <c r="A6901" s="8" t="s">
        <v>21</v>
      </c>
      <c r="B6901" s="9" t="s">
        <v>18</v>
      </c>
      <c r="C6901" s="10">
        <v>30.8641975308642</v>
      </c>
    </row>
    <row r="6902" spans="1:3" x14ac:dyDescent="0.25">
      <c r="A6902" s="8" t="s">
        <v>21</v>
      </c>
      <c r="B6902" s="9" t="s">
        <v>18</v>
      </c>
      <c r="C6902" s="10">
        <v>30.8641975308642</v>
      </c>
    </row>
    <row r="6903" spans="1:3" x14ac:dyDescent="0.25">
      <c r="A6903" s="8" t="s">
        <v>21</v>
      </c>
      <c r="B6903" s="9" t="s">
        <v>18</v>
      </c>
      <c r="C6903" s="10">
        <v>30.8641975308642</v>
      </c>
    </row>
    <row r="6904" spans="1:3" x14ac:dyDescent="0.25">
      <c r="A6904" s="8" t="s">
        <v>21</v>
      </c>
      <c r="B6904" s="9" t="s">
        <v>18</v>
      </c>
      <c r="C6904" s="10">
        <v>30.8641975308642</v>
      </c>
    </row>
    <row r="6905" spans="1:3" x14ac:dyDescent="0.25">
      <c r="A6905" s="8" t="s">
        <v>21</v>
      </c>
      <c r="B6905" s="9" t="s">
        <v>18</v>
      </c>
      <c r="C6905" s="10">
        <v>30.8641975308642</v>
      </c>
    </row>
    <row r="6906" spans="1:3" x14ac:dyDescent="0.25">
      <c r="A6906" s="8" t="s">
        <v>21</v>
      </c>
      <c r="B6906" s="9" t="s">
        <v>17</v>
      </c>
      <c r="C6906" s="10">
        <v>30.8641975308642</v>
      </c>
    </row>
    <row r="6907" spans="1:3" x14ac:dyDescent="0.25">
      <c r="A6907" s="8" t="s">
        <v>22</v>
      </c>
      <c r="B6907" s="9" t="s">
        <v>17</v>
      </c>
      <c r="C6907" s="10">
        <v>30.835249829763725</v>
      </c>
    </row>
    <row r="6908" spans="1:3" x14ac:dyDescent="0.25">
      <c r="A6908" s="8" t="s">
        <v>22</v>
      </c>
      <c r="B6908" s="9" t="s">
        <v>19</v>
      </c>
      <c r="C6908" s="10">
        <v>30.835249829763725</v>
      </c>
    </row>
    <row r="6909" spans="1:3" x14ac:dyDescent="0.25">
      <c r="A6909" s="8" t="s">
        <v>22</v>
      </c>
      <c r="B6909" s="9" t="s">
        <v>16</v>
      </c>
      <c r="C6909" s="10">
        <v>30.807147258163894</v>
      </c>
    </row>
    <row r="6910" spans="1:3" x14ac:dyDescent="0.25">
      <c r="A6910" s="8" t="s">
        <v>22</v>
      </c>
      <c r="B6910" s="9" t="s">
        <v>17</v>
      </c>
      <c r="C6910" s="10">
        <v>30.807147258163894</v>
      </c>
    </row>
    <row r="6911" spans="1:3" x14ac:dyDescent="0.25">
      <c r="A6911" s="8" t="s">
        <v>22</v>
      </c>
      <c r="B6911" s="9" t="s">
        <v>17</v>
      </c>
      <c r="C6911" s="10">
        <v>30.807147258163894</v>
      </c>
    </row>
    <row r="6912" spans="1:3" x14ac:dyDescent="0.25">
      <c r="A6912" s="8" t="s">
        <v>22</v>
      </c>
      <c r="B6912" s="9" t="s">
        <v>17</v>
      </c>
      <c r="C6912" s="10">
        <v>30.807147258163894</v>
      </c>
    </row>
    <row r="6913" spans="1:3" x14ac:dyDescent="0.25">
      <c r="A6913" s="8" t="s">
        <v>22</v>
      </c>
      <c r="B6913" s="9" t="s">
        <v>17</v>
      </c>
      <c r="C6913" s="10">
        <v>30.807147258163894</v>
      </c>
    </row>
    <row r="6914" spans="1:3" x14ac:dyDescent="0.25">
      <c r="A6914" s="8" t="s">
        <v>22</v>
      </c>
      <c r="B6914" s="9" t="s">
        <v>18</v>
      </c>
      <c r="C6914" s="10">
        <v>30.807147258163894</v>
      </c>
    </row>
    <row r="6915" spans="1:3" x14ac:dyDescent="0.25">
      <c r="A6915" s="8" t="s">
        <v>22</v>
      </c>
      <c r="B6915" s="9" t="s">
        <v>17</v>
      </c>
      <c r="C6915" s="10">
        <v>30.807147258163894</v>
      </c>
    </row>
    <row r="6916" spans="1:3" x14ac:dyDescent="0.25">
      <c r="A6916" s="8" t="s">
        <v>22</v>
      </c>
      <c r="B6916" s="9" t="s">
        <v>17</v>
      </c>
      <c r="C6916" s="10">
        <v>30.807147258163894</v>
      </c>
    </row>
    <row r="6917" spans="1:3" x14ac:dyDescent="0.25">
      <c r="A6917" s="8" t="s">
        <v>22</v>
      </c>
      <c r="B6917" s="9" t="s">
        <v>17</v>
      </c>
      <c r="C6917" s="10">
        <v>30.807147258163894</v>
      </c>
    </row>
    <row r="6918" spans="1:3" x14ac:dyDescent="0.25">
      <c r="A6918" s="8" t="s">
        <v>22</v>
      </c>
      <c r="B6918" s="9" t="s">
        <v>17</v>
      </c>
      <c r="C6918" s="10">
        <v>30.807147258163894</v>
      </c>
    </row>
    <row r="6919" spans="1:3" x14ac:dyDescent="0.25">
      <c r="A6919" s="8" t="s">
        <v>22</v>
      </c>
      <c r="B6919" s="9" t="s">
        <v>18</v>
      </c>
      <c r="C6919" s="10">
        <v>30.807147258163894</v>
      </c>
    </row>
    <row r="6920" spans="1:3" x14ac:dyDescent="0.25">
      <c r="A6920" s="8" t="s">
        <v>22</v>
      </c>
      <c r="B6920" s="9" t="s">
        <v>18</v>
      </c>
      <c r="C6920" s="10">
        <v>30.807147258163894</v>
      </c>
    </row>
    <row r="6921" spans="1:3" x14ac:dyDescent="0.25">
      <c r="A6921" s="8" t="s">
        <v>22</v>
      </c>
      <c r="B6921" s="9" t="s">
        <v>17</v>
      </c>
      <c r="C6921" s="10">
        <v>30.807147258163894</v>
      </c>
    </row>
    <row r="6922" spans="1:3" x14ac:dyDescent="0.25">
      <c r="A6922" s="8" t="s">
        <v>22</v>
      </c>
      <c r="B6922" s="9" t="s">
        <v>17</v>
      </c>
      <c r="C6922" s="10">
        <v>30.807147258163894</v>
      </c>
    </row>
    <row r="6923" spans="1:3" x14ac:dyDescent="0.25">
      <c r="A6923" s="8" t="s">
        <v>22</v>
      </c>
      <c r="B6923" s="9" t="s">
        <v>17</v>
      </c>
      <c r="C6923" s="10">
        <v>30.807147258163894</v>
      </c>
    </row>
    <row r="6924" spans="1:3" x14ac:dyDescent="0.25">
      <c r="A6924" s="8" t="s">
        <v>22</v>
      </c>
      <c r="B6924" s="9" t="s">
        <v>17</v>
      </c>
      <c r="C6924" s="10">
        <v>30.807147258163894</v>
      </c>
    </row>
    <row r="6925" spans="1:3" x14ac:dyDescent="0.25">
      <c r="A6925" s="8" t="s">
        <v>22</v>
      </c>
      <c r="B6925" s="9" t="s">
        <v>17</v>
      </c>
      <c r="C6925" s="10">
        <v>30.807147258163894</v>
      </c>
    </row>
    <row r="6926" spans="1:3" x14ac:dyDescent="0.25">
      <c r="A6926" s="8" t="s">
        <v>22</v>
      </c>
      <c r="B6926" s="9" t="s">
        <v>17</v>
      </c>
      <c r="C6926" s="10">
        <v>30.807147258163894</v>
      </c>
    </row>
    <row r="6927" spans="1:3" x14ac:dyDescent="0.25">
      <c r="A6927" s="8" t="s">
        <v>22</v>
      </c>
      <c r="B6927" s="9" t="s">
        <v>17</v>
      </c>
      <c r="C6927" s="10">
        <v>30.807147258163894</v>
      </c>
    </row>
    <row r="6928" spans="1:3" x14ac:dyDescent="0.25">
      <c r="A6928" s="8" t="s">
        <v>22</v>
      </c>
      <c r="B6928" s="9" t="s">
        <v>17</v>
      </c>
      <c r="C6928" s="10">
        <v>30.807147258163894</v>
      </c>
    </row>
    <row r="6929" spans="1:3" x14ac:dyDescent="0.25">
      <c r="A6929" s="8" t="s">
        <v>22</v>
      </c>
      <c r="B6929" s="9" t="s">
        <v>17</v>
      </c>
      <c r="C6929" s="10">
        <v>30.807147258163894</v>
      </c>
    </row>
    <row r="6930" spans="1:3" x14ac:dyDescent="0.25">
      <c r="A6930" s="8" t="s">
        <v>22</v>
      </c>
      <c r="B6930" s="9" t="s">
        <v>17</v>
      </c>
      <c r="C6930" s="10">
        <v>30.807147258163894</v>
      </c>
    </row>
    <row r="6931" spans="1:3" x14ac:dyDescent="0.25">
      <c r="A6931" s="8" t="s">
        <v>22</v>
      </c>
      <c r="B6931" s="9" t="s">
        <v>17</v>
      </c>
      <c r="C6931" s="10">
        <v>30.807147258163894</v>
      </c>
    </row>
    <row r="6932" spans="1:3" x14ac:dyDescent="0.25">
      <c r="A6932" s="8" t="s">
        <v>22</v>
      </c>
      <c r="B6932" s="9" t="s">
        <v>17</v>
      </c>
      <c r="C6932" s="10">
        <v>30.807147258163894</v>
      </c>
    </row>
    <row r="6933" spans="1:3" x14ac:dyDescent="0.25">
      <c r="A6933" s="8" t="s">
        <v>22</v>
      </c>
      <c r="B6933" s="9" t="s">
        <v>17</v>
      </c>
      <c r="C6933" s="10">
        <v>30.807147258163894</v>
      </c>
    </row>
    <row r="6934" spans="1:3" x14ac:dyDescent="0.25">
      <c r="A6934" s="8" t="s">
        <v>22</v>
      </c>
      <c r="B6934" s="9" t="s">
        <v>17</v>
      </c>
      <c r="C6934" s="10">
        <v>30.807147258163894</v>
      </c>
    </row>
    <row r="6935" spans="1:3" x14ac:dyDescent="0.25">
      <c r="A6935" s="8" t="s">
        <v>22</v>
      </c>
      <c r="B6935" s="9" t="s">
        <v>17</v>
      </c>
      <c r="C6935" s="10">
        <v>30.807147258163894</v>
      </c>
    </row>
    <row r="6936" spans="1:3" x14ac:dyDescent="0.25">
      <c r="A6936" s="8" t="s">
        <v>22</v>
      </c>
      <c r="B6936" s="9" t="s">
        <v>16</v>
      </c>
      <c r="C6936" s="10">
        <v>30.807147258163894</v>
      </c>
    </row>
    <row r="6937" spans="1:3" x14ac:dyDescent="0.25">
      <c r="A6937" s="8" t="s">
        <v>22</v>
      </c>
      <c r="B6937" s="9" t="s">
        <v>17</v>
      </c>
      <c r="C6937" s="10">
        <v>30.807147258163894</v>
      </c>
    </row>
    <row r="6938" spans="1:3" x14ac:dyDescent="0.25">
      <c r="A6938" s="8" t="s">
        <v>22</v>
      </c>
      <c r="B6938" s="9" t="s">
        <v>17</v>
      </c>
      <c r="C6938" s="10">
        <v>30.807147258163894</v>
      </c>
    </row>
    <row r="6939" spans="1:3" x14ac:dyDescent="0.25">
      <c r="A6939" s="8" t="s">
        <v>22</v>
      </c>
      <c r="B6939" s="9" t="s">
        <v>17</v>
      </c>
      <c r="C6939" s="10">
        <v>30.807147258163894</v>
      </c>
    </row>
    <row r="6940" spans="1:3" x14ac:dyDescent="0.25">
      <c r="A6940" s="8" t="s">
        <v>22</v>
      </c>
      <c r="B6940" s="9" t="s">
        <v>18</v>
      </c>
      <c r="C6940" s="10">
        <v>30.807147258163894</v>
      </c>
    </row>
    <row r="6941" spans="1:3" x14ac:dyDescent="0.25">
      <c r="A6941" s="8" t="s">
        <v>22</v>
      </c>
      <c r="B6941" s="9" t="s">
        <v>18</v>
      </c>
      <c r="C6941" s="10">
        <v>30.807147258163894</v>
      </c>
    </row>
    <row r="6942" spans="1:3" x14ac:dyDescent="0.25">
      <c r="A6942" s="8" t="s">
        <v>22</v>
      </c>
      <c r="B6942" s="9" t="s">
        <v>17</v>
      </c>
      <c r="C6942" s="10">
        <v>30.807147258163894</v>
      </c>
    </row>
    <row r="6943" spans="1:3" x14ac:dyDescent="0.25">
      <c r="A6943" s="8" t="s">
        <v>22</v>
      </c>
      <c r="B6943" s="9" t="s">
        <v>17</v>
      </c>
      <c r="C6943" s="10">
        <v>30.807147258163894</v>
      </c>
    </row>
    <row r="6944" spans="1:3" x14ac:dyDescent="0.25">
      <c r="A6944" s="8" t="s">
        <v>22</v>
      </c>
      <c r="B6944" s="9" t="s">
        <v>17</v>
      </c>
      <c r="C6944" s="10">
        <v>30.807147258163894</v>
      </c>
    </row>
    <row r="6945" spans="1:3" x14ac:dyDescent="0.25">
      <c r="A6945" s="8" t="s">
        <v>22</v>
      </c>
      <c r="B6945" s="9" t="s">
        <v>18</v>
      </c>
      <c r="C6945" s="10">
        <v>30.807147258163894</v>
      </c>
    </row>
    <row r="6946" spans="1:3" x14ac:dyDescent="0.25">
      <c r="A6946" s="8" t="s">
        <v>22</v>
      </c>
      <c r="B6946" s="9" t="s">
        <v>16</v>
      </c>
      <c r="C6946" s="10">
        <v>30.807147258163894</v>
      </c>
    </row>
    <row r="6947" spans="1:3" x14ac:dyDescent="0.25">
      <c r="A6947" s="8" t="s">
        <v>22</v>
      </c>
      <c r="B6947" s="9" t="s">
        <v>17</v>
      </c>
      <c r="C6947" s="10">
        <v>30.807147258163894</v>
      </c>
    </row>
    <row r="6948" spans="1:3" x14ac:dyDescent="0.25">
      <c r="A6948" s="8" t="s">
        <v>22</v>
      </c>
      <c r="B6948" s="9" t="s">
        <v>17</v>
      </c>
      <c r="C6948" s="10">
        <v>30.807147258163894</v>
      </c>
    </row>
    <row r="6949" spans="1:3" x14ac:dyDescent="0.25">
      <c r="A6949" s="8" t="s">
        <v>22</v>
      </c>
      <c r="B6949" s="9" t="s">
        <v>17</v>
      </c>
      <c r="C6949" s="10">
        <v>30.807147258163894</v>
      </c>
    </row>
    <row r="6950" spans="1:3" x14ac:dyDescent="0.25">
      <c r="A6950" s="8" t="s">
        <v>22</v>
      </c>
      <c r="B6950" s="9" t="s">
        <v>16</v>
      </c>
      <c r="C6950" s="10">
        <v>30.807147258163894</v>
      </c>
    </row>
    <row r="6951" spans="1:3" x14ac:dyDescent="0.25">
      <c r="A6951" s="8" t="s">
        <v>22</v>
      </c>
      <c r="B6951" s="9" t="s">
        <v>17</v>
      </c>
      <c r="C6951" s="10">
        <v>30.807147258163894</v>
      </c>
    </row>
    <row r="6952" spans="1:3" x14ac:dyDescent="0.25">
      <c r="A6952" s="8" t="s">
        <v>22</v>
      </c>
      <c r="B6952" s="9" t="s">
        <v>17</v>
      </c>
      <c r="C6952" s="10">
        <v>30.807147258163894</v>
      </c>
    </row>
    <row r="6953" spans="1:3" x14ac:dyDescent="0.25">
      <c r="A6953" s="8" t="s">
        <v>22</v>
      </c>
      <c r="B6953" s="9" t="s">
        <v>16</v>
      </c>
      <c r="C6953" s="10">
        <v>30.807147258163894</v>
      </c>
    </row>
    <row r="6954" spans="1:3" x14ac:dyDescent="0.25">
      <c r="A6954" s="8" t="s">
        <v>22</v>
      </c>
      <c r="B6954" s="9" t="s">
        <v>17</v>
      </c>
      <c r="C6954" s="10">
        <v>30.807147258163894</v>
      </c>
    </row>
    <row r="6955" spans="1:3" x14ac:dyDescent="0.25">
      <c r="A6955" s="8" t="s">
        <v>22</v>
      </c>
      <c r="B6955" s="9" t="s">
        <v>17</v>
      </c>
      <c r="C6955" s="10">
        <v>30.807147258163894</v>
      </c>
    </row>
    <row r="6956" spans="1:3" x14ac:dyDescent="0.25">
      <c r="A6956" s="8" t="s">
        <v>22</v>
      </c>
      <c r="B6956" s="9" t="s">
        <v>17</v>
      </c>
      <c r="C6956" s="10">
        <v>30.807147258163894</v>
      </c>
    </row>
    <row r="6957" spans="1:3" x14ac:dyDescent="0.25">
      <c r="A6957" s="8" t="s">
        <v>22</v>
      </c>
      <c r="B6957" s="9" t="s">
        <v>17</v>
      </c>
      <c r="C6957" s="10">
        <v>30.807147258163894</v>
      </c>
    </row>
    <row r="6958" spans="1:3" x14ac:dyDescent="0.25">
      <c r="A6958" s="8" t="s">
        <v>22</v>
      </c>
      <c r="B6958" s="9" t="s">
        <v>17</v>
      </c>
      <c r="C6958" s="10">
        <v>30.807147258163894</v>
      </c>
    </row>
    <row r="6959" spans="1:3" x14ac:dyDescent="0.25">
      <c r="A6959" s="8" t="s">
        <v>22</v>
      </c>
      <c r="B6959" s="9" t="s">
        <v>16</v>
      </c>
      <c r="C6959" s="10">
        <v>30.807147258163894</v>
      </c>
    </row>
    <row r="6960" spans="1:3" x14ac:dyDescent="0.25">
      <c r="A6960" s="8" t="s">
        <v>22</v>
      </c>
      <c r="B6960" s="9" t="s">
        <v>16</v>
      </c>
      <c r="C6960" s="10">
        <v>30.807147258163894</v>
      </c>
    </row>
    <row r="6961" spans="1:3" x14ac:dyDescent="0.25">
      <c r="A6961" s="8" t="s">
        <v>22</v>
      </c>
      <c r="B6961" s="9" t="s">
        <v>17</v>
      </c>
      <c r="C6961" s="10">
        <v>30.807147258163894</v>
      </c>
    </row>
    <row r="6962" spans="1:3" x14ac:dyDescent="0.25">
      <c r="A6962" s="8" t="s">
        <v>22</v>
      </c>
      <c r="B6962" s="9" t="s">
        <v>17</v>
      </c>
      <c r="C6962" s="10">
        <v>30.807147258163894</v>
      </c>
    </row>
    <row r="6963" spans="1:3" x14ac:dyDescent="0.25">
      <c r="A6963" s="8" t="s">
        <v>22</v>
      </c>
      <c r="B6963" s="9" t="s">
        <v>17</v>
      </c>
      <c r="C6963" s="10">
        <v>30.807147258163894</v>
      </c>
    </row>
    <row r="6964" spans="1:3" x14ac:dyDescent="0.25">
      <c r="A6964" s="8" t="s">
        <v>22</v>
      </c>
      <c r="B6964" s="9" t="s">
        <v>16</v>
      </c>
      <c r="C6964" s="10">
        <v>30.807147258163894</v>
      </c>
    </row>
    <row r="6965" spans="1:3" x14ac:dyDescent="0.25">
      <c r="A6965" s="8" t="s">
        <v>22</v>
      </c>
      <c r="B6965" s="9" t="s">
        <v>17</v>
      </c>
      <c r="C6965" s="10">
        <v>30.807147258163894</v>
      </c>
    </row>
    <row r="6966" spans="1:3" x14ac:dyDescent="0.25">
      <c r="A6966" s="8" t="s">
        <v>22</v>
      </c>
      <c r="B6966" s="9" t="s">
        <v>17</v>
      </c>
      <c r="C6966" s="10">
        <v>30.807147258163894</v>
      </c>
    </row>
    <row r="6967" spans="1:3" x14ac:dyDescent="0.25">
      <c r="A6967" s="8" t="s">
        <v>22</v>
      </c>
      <c r="B6967" s="9" t="s">
        <v>17</v>
      </c>
      <c r="C6967" s="10">
        <v>30.807147258163894</v>
      </c>
    </row>
    <row r="6968" spans="1:3" x14ac:dyDescent="0.25">
      <c r="A6968" s="8" t="s">
        <v>22</v>
      </c>
      <c r="B6968" s="9" t="s">
        <v>17</v>
      </c>
      <c r="C6968" s="10">
        <v>30.807147258163894</v>
      </c>
    </row>
    <row r="6969" spans="1:3" x14ac:dyDescent="0.25">
      <c r="A6969" s="8" t="s">
        <v>22</v>
      </c>
      <c r="B6969" s="9" t="s">
        <v>17</v>
      </c>
      <c r="C6969" s="10">
        <v>30.807147258163894</v>
      </c>
    </row>
    <row r="6970" spans="1:3" x14ac:dyDescent="0.25">
      <c r="A6970" s="8" t="s">
        <v>22</v>
      </c>
      <c r="B6970" s="9" t="s">
        <v>17</v>
      </c>
      <c r="C6970" s="10">
        <v>30.807147258163894</v>
      </c>
    </row>
    <row r="6971" spans="1:3" x14ac:dyDescent="0.25">
      <c r="A6971" s="8" t="s">
        <v>22</v>
      </c>
      <c r="B6971" s="9" t="s">
        <v>18</v>
      </c>
      <c r="C6971" s="10">
        <v>30.807147258163894</v>
      </c>
    </row>
    <row r="6972" spans="1:3" x14ac:dyDescent="0.25">
      <c r="A6972" s="8" t="s">
        <v>22</v>
      </c>
      <c r="B6972" s="9" t="s">
        <v>16</v>
      </c>
      <c r="C6972" s="10">
        <v>30.807147258163894</v>
      </c>
    </row>
    <row r="6973" spans="1:3" x14ac:dyDescent="0.25">
      <c r="A6973" s="8" t="s">
        <v>22</v>
      </c>
      <c r="B6973" s="9" t="s">
        <v>16</v>
      </c>
      <c r="C6973" s="10">
        <v>30.807147258163894</v>
      </c>
    </row>
    <row r="6974" spans="1:3" x14ac:dyDescent="0.25">
      <c r="A6974" s="8" t="s">
        <v>22</v>
      </c>
      <c r="B6974" s="9" t="s">
        <v>17</v>
      </c>
      <c r="C6974" s="10">
        <v>30.807147258163894</v>
      </c>
    </row>
    <row r="6975" spans="1:3" x14ac:dyDescent="0.25">
      <c r="A6975" s="8" t="s">
        <v>22</v>
      </c>
      <c r="B6975" s="9" t="s">
        <v>17</v>
      </c>
      <c r="C6975" s="10">
        <v>30.807147258163894</v>
      </c>
    </row>
    <row r="6976" spans="1:3" x14ac:dyDescent="0.25">
      <c r="A6976" s="8" t="s">
        <v>22</v>
      </c>
      <c r="B6976" s="9" t="s">
        <v>17</v>
      </c>
      <c r="C6976" s="10">
        <v>30.807147258163894</v>
      </c>
    </row>
    <row r="6977" spans="1:3" x14ac:dyDescent="0.25">
      <c r="A6977" s="8" t="s">
        <v>22</v>
      </c>
      <c r="B6977" s="9" t="s">
        <v>20</v>
      </c>
      <c r="C6977" s="10">
        <v>30.807147258163894</v>
      </c>
    </row>
    <row r="6978" spans="1:3" x14ac:dyDescent="0.25">
      <c r="A6978" s="8" t="s">
        <v>22</v>
      </c>
      <c r="B6978" s="9" t="s">
        <v>17</v>
      </c>
      <c r="C6978" s="10">
        <v>30.807147258163894</v>
      </c>
    </row>
    <row r="6979" spans="1:3" x14ac:dyDescent="0.25">
      <c r="A6979" s="8" t="s">
        <v>22</v>
      </c>
      <c r="B6979" s="9" t="s">
        <v>17</v>
      </c>
      <c r="C6979" s="10">
        <v>30.807147258163894</v>
      </c>
    </row>
    <row r="6980" spans="1:3" x14ac:dyDescent="0.25">
      <c r="A6980" s="8" t="s">
        <v>22</v>
      </c>
      <c r="B6980" s="9" t="s">
        <v>17</v>
      </c>
      <c r="C6980" s="10">
        <v>30.807147258163894</v>
      </c>
    </row>
    <row r="6981" spans="1:3" x14ac:dyDescent="0.25">
      <c r="A6981" s="8" t="s">
        <v>22</v>
      </c>
      <c r="B6981" s="9" t="s">
        <v>17</v>
      </c>
      <c r="C6981" s="10">
        <v>30.807147258163894</v>
      </c>
    </row>
    <row r="6982" spans="1:3" x14ac:dyDescent="0.25">
      <c r="A6982" s="8" t="s">
        <v>22</v>
      </c>
      <c r="B6982" s="9" t="s">
        <v>20</v>
      </c>
      <c r="C6982" s="10">
        <v>30.807147258163894</v>
      </c>
    </row>
    <row r="6983" spans="1:3" x14ac:dyDescent="0.25">
      <c r="A6983" s="8" t="s">
        <v>22</v>
      </c>
      <c r="B6983" s="9" t="s">
        <v>17</v>
      </c>
      <c r="C6983" s="10">
        <v>30.807147258163894</v>
      </c>
    </row>
    <row r="6984" spans="1:3" x14ac:dyDescent="0.25">
      <c r="A6984" s="8" t="s">
        <v>22</v>
      </c>
      <c r="B6984" s="9" t="s">
        <v>20</v>
      </c>
      <c r="C6984" s="10">
        <v>30.807147258163894</v>
      </c>
    </row>
    <row r="6985" spans="1:3" x14ac:dyDescent="0.25">
      <c r="A6985" s="8" t="s">
        <v>22</v>
      </c>
      <c r="B6985" s="9" t="s">
        <v>16</v>
      </c>
      <c r="C6985" s="10">
        <v>30.807147258163894</v>
      </c>
    </row>
    <row r="6986" spans="1:3" x14ac:dyDescent="0.25">
      <c r="A6986" s="8" t="s">
        <v>22</v>
      </c>
      <c r="B6986" s="9" t="s">
        <v>17</v>
      </c>
      <c r="C6986" s="10">
        <v>30.807147258163894</v>
      </c>
    </row>
    <row r="6987" spans="1:3" x14ac:dyDescent="0.25">
      <c r="A6987" s="8" t="s">
        <v>22</v>
      </c>
      <c r="B6987" s="9" t="s">
        <v>17</v>
      </c>
      <c r="C6987" s="10">
        <v>30.807147258163894</v>
      </c>
    </row>
    <row r="6988" spans="1:3" x14ac:dyDescent="0.25">
      <c r="A6988" s="8" t="s">
        <v>22</v>
      </c>
      <c r="B6988" s="9" t="s">
        <v>16</v>
      </c>
      <c r="C6988" s="10">
        <v>30.807147258163894</v>
      </c>
    </row>
    <row r="6989" spans="1:3" x14ac:dyDescent="0.25">
      <c r="A6989" s="8" t="s">
        <v>22</v>
      </c>
      <c r="B6989" s="9" t="s">
        <v>17</v>
      </c>
      <c r="C6989" s="10">
        <v>30.807147258163894</v>
      </c>
    </row>
    <row r="6990" spans="1:3" x14ac:dyDescent="0.25">
      <c r="A6990" s="8" t="s">
        <v>22</v>
      </c>
      <c r="B6990" s="9" t="s">
        <v>17</v>
      </c>
      <c r="C6990" s="10">
        <v>30.807147258163894</v>
      </c>
    </row>
    <row r="6991" spans="1:3" x14ac:dyDescent="0.25">
      <c r="A6991" s="8" t="s">
        <v>22</v>
      </c>
      <c r="B6991" s="9" t="s">
        <v>17</v>
      </c>
      <c r="C6991" s="10">
        <v>30.807147258163894</v>
      </c>
    </row>
    <row r="6992" spans="1:3" x14ac:dyDescent="0.25">
      <c r="A6992" s="8" t="s">
        <v>22</v>
      </c>
      <c r="B6992" s="9" t="s">
        <v>19</v>
      </c>
      <c r="C6992" s="10">
        <v>30.807147258163894</v>
      </c>
    </row>
    <row r="6993" spans="1:3" x14ac:dyDescent="0.25">
      <c r="A6993" s="8" t="s">
        <v>22</v>
      </c>
      <c r="B6993" s="9" t="s">
        <v>19</v>
      </c>
      <c r="C6993" s="10">
        <v>30.807147258163894</v>
      </c>
    </row>
    <row r="6994" spans="1:3" x14ac:dyDescent="0.25">
      <c r="A6994" s="8" t="s">
        <v>22</v>
      </c>
      <c r="B6994" s="9" t="s">
        <v>17</v>
      </c>
      <c r="C6994" s="10">
        <v>30.807147258163894</v>
      </c>
    </row>
    <row r="6995" spans="1:3" x14ac:dyDescent="0.25">
      <c r="A6995" s="8" t="s">
        <v>22</v>
      </c>
      <c r="B6995" s="9" t="s">
        <v>19</v>
      </c>
      <c r="C6995" s="10">
        <v>30.807147258163894</v>
      </c>
    </row>
    <row r="6996" spans="1:3" x14ac:dyDescent="0.25">
      <c r="A6996" s="8" t="s">
        <v>22</v>
      </c>
      <c r="B6996" s="9" t="s">
        <v>19</v>
      </c>
      <c r="C6996" s="10">
        <v>30.807147258163894</v>
      </c>
    </row>
    <row r="6997" spans="1:3" x14ac:dyDescent="0.25">
      <c r="A6997" s="8" t="s">
        <v>22</v>
      </c>
      <c r="B6997" s="9" t="s">
        <v>17</v>
      </c>
      <c r="C6997" s="10">
        <v>30.807147258163894</v>
      </c>
    </row>
    <row r="6998" spans="1:3" x14ac:dyDescent="0.25">
      <c r="A6998" s="8" t="s">
        <v>22</v>
      </c>
      <c r="B6998" s="9" t="s">
        <v>19</v>
      </c>
      <c r="C6998" s="10">
        <v>30.807147258163894</v>
      </c>
    </row>
    <row r="6999" spans="1:3" x14ac:dyDescent="0.25">
      <c r="A6999" s="8" t="s">
        <v>22</v>
      </c>
      <c r="B6999" s="9" t="s">
        <v>19</v>
      </c>
      <c r="C6999" s="10">
        <v>30.807147258163894</v>
      </c>
    </row>
    <row r="7000" spans="1:3" x14ac:dyDescent="0.25">
      <c r="A7000" s="8" t="s">
        <v>22</v>
      </c>
      <c r="B7000" s="9" t="s">
        <v>17</v>
      </c>
      <c r="C7000" s="10">
        <v>30.807147258163894</v>
      </c>
    </row>
    <row r="7001" spans="1:3" x14ac:dyDescent="0.25">
      <c r="A7001" s="8" t="s">
        <v>22</v>
      </c>
      <c r="B7001" s="9" t="s">
        <v>19</v>
      </c>
      <c r="C7001" s="10">
        <v>30.807147258163894</v>
      </c>
    </row>
    <row r="7002" spans="1:3" x14ac:dyDescent="0.25">
      <c r="A7002" s="8" t="s">
        <v>22</v>
      </c>
      <c r="B7002" s="9" t="s">
        <v>18</v>
      </c>
      <c r="C7002" s="10">
        <v>30.807147258163894</v>
      </c>
    </row>
    <row r="7003" spans="1:3" x14ac:dyDescent="0.25">
      <c r="A7003" s="8" t="s">
        <v>22</v>
      </c>
      <c r="B7003" s="9" t="s">
        <v>18</v>
      </c>
      <c r="C7003" s="10">
        <v>30.807147258163894</v>
      </c>
    </row>
    <row r="7004" spans="1:3" x14ac:dyDescent="0.25">
      <c r="A7004" s="8" t="s">
        <v>22</v>
      </c>
      <c r="B7004" s="9" t="s">
        <v>19</v>
      </c>
      <c r="C7004" s="10">
        <v>30.807147258163894</v>
      </c>
    </row>
    <row r="7005" spans="1:3" x14ac:dyDescent="0.25">
      <c r="A7005" s="8" t="s">
        <v>22</v>
      </c>
      <c r="B7005" s="9" t="s">
        <v>19</v>
      </c>
      <c r="C7005" s="10">
        <v>30.807147258163894</v>
      </c>
    </row>
    <row r="7006" spans="1:3" x14ac:dyDescent="0.25">
      <c r="A7006" s="8" t="s">
        <v>22</v>
      </c>
      <c r="B7006" s="9" t="s">
        <v>19</v>
      </c>
      <c r="C7006" s="10">
        <v>30.807147258163894</v>
      </c>
    </row>
    <row r="7007" spans="1:3" x14ac:dyDescent="0.25">
      <c r="A7007" s="8" t="s">
        <v>22</v>
      </c>
      <c r="B7007" s="9" t="s">
        <v>19</v>
      </c>
      <c r="C7007" s="10">
        <v>30.807147258163894</v>
      </c>
    </row>
    <row r="7008" spans="1:3" x14ac:dyDescent="0.25">
      <c r="A7008" s="8" t="s">
        <v>22</v>
      </c>
      <c r="B7008" s="9" t="s">
        <v>19</v>
      </c>
      <c r="C7008" s="10">
        <v>30.807147258163894</v>
      </c>
    </row>
    <row r="7009" spans="1:3" x14ac:dyDescent="0.25">
      <c r="A7009" s="8" t="s">
        <v>22</v>
      </c>
      <c r="B7009" s="9" t="s">
        <v>19</v>
      </c>
      <c r="C7009" s="10">
        <v>30.807147258163894</v>
      </c>
    </row>
    <row r="7010" spans="1:3" x14ac:dyDescent="0.25">
      <c r="A7010" s="8" t="s">
        <v>22</v>
      </c>
      <c r="B7010" s="9" t="s">
        <v>17</v>
      </c>
      <c r="C7010" s="10">
        <v>30.807147258163894</v>
      </c>
    </row>
    <row r="7011" spans="1:3" x14ac:dyDescent="0.25">
      <c r="A7011" s="8" t="s">
        <v>22</v>
      </c>
      <c r="B7011" s="9" t="s">
        <v>17</v>
      </c>
      <c r="C7011" s="10">
        <v>30.807147258163894</v>
      </c>
    </row>
    <row r="7012" spans="1:3" x14ac:dyDescent="0.25">
      <c r="A7012" s="8" t="s">
        <v>22</v>
      </c>
      <c r="B7012" s="9" t="s">
        <v>17</v>
      </c>
      <c r="C7012" s="10">
        <v>30.807147258163894</v>
      </c>
    </row>
    <row r="7013" spans="1:3" x14ac:dyDescent="0.25">
      <c r="A7013" s="8" t="s">
        <v>22</v>
      </c>
      <c r="B7013" s="9" t="s">
        <v>17</v>
      </c>
      <c r="C7013" s="10">
        <v>30.807147258163894</v>
      </c>
    </row>
    <row r="7014" spans="1:3" x14ac:dyDescent="0.25">
      <c r="A7014" s="8" t="s">
        <v>22</v>
      </c>
      <c r="B7014" s="9" t="s">
        <v>18</v>
      </c>
      <c r="C7014" s="10">
        <v>30.807147258163894</v>
      </c>
    </row>
    <row r="7015" spans="1:3" x14ac:dyDescent="0.25">
      <c r="A7015" s="8" t="s">
        <v>23</v>
      </c>
      <c r="B7015" s="9" t="s">
        <v>18</v>
      </c>
      <c r="C7015" s="10">
        <v>30.796806257128893</v>
      </c>
    </row>
    <row r="7016" spans="1:3" x14ac:dyDescent="0.25">
      <c r="A7016" s="8" t="s">
        <v>22</v>
      </c>
      <c r="B7016" s="9" t="s">
        <v>17</v>
      </c>
      <c r="C7016" s="10">
        <v>30.742487119859188</v>
      </c>
    </row>
    <row r="7017" spans="1:3" x14ac:dyDescent="0.25">
      <c r="A7017" s="8" t="s">
        <v>22</v>
      </c>
      <c r="B7017" s="9" t="s">
        <v>17</v>
      </c>
      <c r="C7017" s="10">
        <v>30.742487119859188</v>
      </c>
    </row>
    <row r="7018" spans="1:3" x14ac:dyDescent="0.25">
      <c r="A7018" s="8" t="s">
        <v>22</v>
      </c>
      <c r="B7018" s="9" t="s">
        <v>17</v>
      </c>
      <c r="C7018" s="10">
        <v>30.742487119859188</v>
      </c>
    </row>
    <row r="7019" spans="1:3" x14ac:dyDescent="0.25">
      <c r="A7019" s="8" t="s">
        <v>22</v>
      </c>
      <c r="B7019" s="9" t="s">
        <v>17</v>
      </c>
      <c r="C7019" s="10">
        <v>30.742487119859188</v>
      </c>
    </row>
    <row r="7020" spans="1:3" x14ac:dyDescent="0.25">
      <c r="A7020" s="8" t="s">
        <v>22</v>
      </c>
      <c r="B7020" s="9" t="s">
        <v>17</v>
      </c>
      <c r="C7020" s="10">
        <v>30.742487119859188</v>
      </c>
    </row>
    <row r="7021" spans="1:3" x14ac:dyDescent="0.25">
      <c r="A7021" s="8" t="s">
        <v>23</v>
      </c>
      <c r="B7021" s="9" t="s">
        <v>19</v>
      </c>
      <c r="C7021" s="10">
        <v>30.492697801316002</v>
      </c>
    </row>
    <row r="7022" spans="1:3" x14ac:dyDescent="0.25">
      <c r="A7022" s="8" t="s">
        <v>15</v>
      </c>
      <c r="B7022" s="9" t="s">
        <v>17</v>
      </c>
      <c r="C7022" s="10">
        <v>30.223378240999391</v>
      </c>
    </row>
    <row r="7023" spans="1:3" x14ac:dyDescent="0.25">
      <c r="A7023" s="8" t="s">
        <v>15</v>
      </c>
      <c r="B7023" s="9" t="s">
        <v>17</v>
      </c>
      <c r="C7023" s="10">
        <v>30.223378240999391</v>
      </c>
    </row>
    <row r="7024" spans="1:3" x14ac:dyDescent="0.25">
      <c r="A7024" s="8" t="s">
        <v>15</v>
      </c>
      <c r="B7024" s="9" t="s">
        <v>17</v>
      </c>
      <c r="C7024" s="10">
        <v>30.223378240999391</v>
      </c>
    </row>
    <row r="7025" spans="1:3" x14ac:dyDescent="0.25">
      <c r="A7025" s="8" t="s">
        <v>23</v>
      </c>
      <c r="B7025" s="9" t="s">
        <v>18</v>
      </c>
      <c r="C7025" s="10">
        <v>30.195</v>
      </c>
    </row>
    <row r="7026" spans="1:3" x14ac:dyDescent="0.25">
      <c r="A7026" s="8" t="s">
        <v>22</v>
      </c>
      <c r="B7026" s="9" t="s">
        <v>18</v>
      </c>
      <c r="C7026" s="10">
        <v>30.064368584019633</v>
      </c>
    </row>
    <row r="7027" spans="1:3" x14ac:dyDescent="0.25">
      <c r="A7027" s="8" t="s">
        <v>23</v>
      </c>
      <c r="B7027" s="9" t="s">
        <v>18</v>
      </c>
      <c r="C7027" s="10">
        <v>30.013345890568292</v>
      </c>
    </row>
    <row r="7028" spans="1:3" x14ac:dyDescent="0.25">
      <c r="A7028" s="8" t="s">
        <v>21</v>
      </c>
      <c r="B7028" s="9" t="s">
        <v>17</v>
      </c>
      <c r="C7028" s="10">
        <v>30</v>
      </c>
    </row>
    <row r="7029" spans="1:3" x14ac:dyDescent="0.25">
      <c r="A7029" s="8" t="s">
        <v>21</v>
      </c>
      <c r="B7029" s="9" t="s">
        <v>17</v>
      </c>
      <c r="C7029" s="10">
        <v>30</v>
      </c>
    </row>
    <row r="7030" spans="1:3" x14ac:dyDescent="0.25">
      <c r="A7030" s="8" t="s">
        <v>23</v>
      </c>
      <c r="B7030" s="9" t="s">
        <v>18</v>
      </c>
      <c r="C7030" s="10">
        <v>30</v>
      </c>
    </row>
    <row r="7031" spans="1:3" x14ac:dyDescent="0.25">
      <c r="A7031" s="8" t="s">
        <v>23</v>
      </c>
      <c r="B7031" s="9" t="s">
        <v>17</v>
      </c>
      <c r="C7031" s="10">
        <v>30</v>
      </c>
    </row>
    <row r="7032" spans="1:3" x14ac:dyDescent="0.25">
      <c r="A7032" s="8" t="s">
        <v>21</v>
      </c>
      <c r="B7032" s="9" t="s">
        <v>17</v>
      </c>
      <c r="C7032" s="10">
        <v>30</v>
      </c>
    </row>
    <row r="7033" spans="1:3" x14ac:dyDescent="0.25">
      <c r="A7033" s="8" t="s">
        <v>21</v>
      </c>
      <c r="B7033" s="9" t="s">
        <v>17</v>
      </c>
      <c r="C7033" s="10">
        <v>30</v>
      </c>
    </row>
    <row r="7034" spans="1:3" x14ac:dyDescent="0.25">
      <c r="A7034" s="8" t="s">
        <v>21</v>
      </c>
      <c r="B7034" s="9" t="s">
        <v>18</v>
      </c>
      <c r="C7034" s="10">
        <v>30</v>
      </c>
    </row>
    <row r="7035" spans="1:3" x14ac:dyDescent="0.25">
      <c r="A7035" s="8" t="s">
        <v>23</v>
      </c>
      <c r="B7035" s="9" t="s">
        <v>17</v>
      </c>
      <c r="C7035" s="10">
        <v>30</v>
      </c>
    </row>
    <row r="7036" spans="1:3" x14ac:dyDescent="0.25">
      <c r="A7036" s="8" t="s">
        <v>23</v>
      </c>
      <c r="B7036" s="9" t="s">
        <v>17</v>
      </c>
      <c r="C7036" s="10">
        <v>30</v>
      </c>
    </row>
    <row r="7037" spans="1:3" x14ac:dyDescent="0.25">
      <c r="A7037" s="8" t="s">
        <v>23</v>
      </c>
      <c r="B7037" s="9" t="s">
        <v>16</v>
      </c>
      <c r="C7037" s="10">
        <v>30</v>
      </c>
    </row>
    <row r="7038" spans="1:3" x14ac:dyDescent="0.25">
      <c r="A7038" s="8" t="s">
        <v>23</v>
      </c>
      <c r="B7038" s="9" t="s">
        <v>19</v>
      </c>
      <c r="C7038" s="10">
        <v>30</v>
      </c>
    </row>
    <row r="7039" spans="1:3" x14ac:dyDescent="0.25">
      <c r="A7039" s="8" t="s">
        <v>21</v>
      </c>
      <c r="B7039" s="9" t="s">
        <v>17</v>
      </c>
      <c r="C7039" s="10">
        <v>30</v>
      </c>
    </row>
    <row r="7040" spans="1:3" x14ac:dyDescent="0.25">
      <c r="A7040" s="8" t="s">
        <v>23</v>
      </c>
      <c r="B7040" s="9" t="s">
        <v>17</v>
      </c>
      <c r="C7040" s="10">
        <v>30</v>
      </c>
    </row>
    <row r="7041" spans="1:3" x14ac:dyDescent="0.25">
      <c r="A7041" s="8" t="s">
        <v>21</v>
      </c>
      <c r="B7041" s="9" t="s">
        <v>17</v>
      </c>
      <c r="C7041" s="10">
        <v>30</v>
      </c>
    </row>
    <row r="7042" spans="1:3" x14ac:dyDescent="0.25">
      <c r="A7042" s="8" t="s">
        <v>23</v>
      </c>
      <c r="B7042" s="9" t="s">
        <v>17</v>
      </c>
      <c r="C7042" s="10">
        <v>30</v>
      </c>
    </row>
    <row r="7043" spans="1:3" x14ac:dyDescent="0.25">
      <c r="A7043" s="8" t="s">
        <v>23</v>
      </c>
      <c r="B7043" s="9" t="s">
        <v>18</v>
      </c>
      <c r="C7043" s="10">
        <v>30</v>
      </c>
    </row>
    <row r="7044" spans="1:3" x14ac:dyDescent="0.25">
      <c r="A7044" s="8" t="s">
        <v>21</v>
      </c>
      <c r="B7044" s="9" t="s">
        <v>17</v>
      </c>
      <c r="C7044" s="10">
        <v>30</v>
      </c>
    </row>
    <row r="7045" spans="1:3" x14ac:dyDescent="0.25">
      <c r="A7045" s="8" t="s">
        <v>23</v>
      </c>
      <c r="B7045" s="9" t="s">
        <v>17</v>
      </c>
      <c r="C7045" s="10">
        <v>30</v>
      </c>
    </row>
    <row r="7046" spans="1:3" x14ac:dyDescent="0.25">
      <c r="A7046" s="8" t="s">
        <v>23</v>
      </c>
      <c r="B7046" s="9" t="s">
        <v>16</v>
      </c>
      <c r="C7046" s="10">
        <v>30</v>
      </c>
    </row>
    <row r="7047" spans="1:3" x14ac:dyDescent="0.25">
      <c r="A7047" s="8" t="s">
        <v>23</v>
      </c>
      <c r="B7047" s="9" t="s">
        <v>17</v>
      </c>
      <c r="C7047" s="10">
        <v>30</v>
      </c>
    </row>
    <row r="7048" spans="1:3" x14ac:dyDescent="0.25">
      <c r="A7048" s="8" t="s">
        <v>21</v>
      </c>
      <c r="B7048" s="9" t="s">
        <v>18</v>
      </c>
      <c r="C7048" s="10">
        <v>30</v>
      </c>
    </row>
    <row r="7049" spans="1:3" x14ac:dyDescent="0.25">
      <c r="A7049" s="8" t="s">
        <v>23</v>
      </c>
      <c r="B7049" s="9" t="s">
        <v>17</v>
      </c>
      <c r="C7049" s="10">
        <v>30</v>
      </c>
    </row>
    <row r="7050" spans="1:3" x14ac:dyDescent="0.25">
      <c r="A7050" s="8" t="s">
        <v>23</v>
      </c>
      <c r="B7050" s="9" t="s">
        <v>16</v>
      </c>
      <c r="C7050" s="10">
        <v>30</v>
      </c>
    </row>
    <row r="7051" spans="1:3" x14ac:dyDescent="0.25">
      <c r="A7051" s="8" t="s">
        <v>23</v>
      </c>
      <c r="B7051" s="9" t="s">
        <v>17</v>
      </c>
      <c r="C7051" s="10">
        <v>29.942681153220978</v>
      </c>
    </row>
    <row r="7052" spans="1:3" x14ac:dyDescent="0.25">
      <c r="A7052" s="8" t="s">
        <v>22</v>
      </c>
      <c r="B7052" s="9" t="s">
        <v>17</v>
      </c>
      <c r="C7052" s="10">
        <v>29.922982131854592</v>
      </c>
    </row>
    <row r="7053" spans="1:3" x14ac:dyDescent="0.25">
      <c r="A7053" s="8" t="s">
        <v>23</v>
      </c>
      <c r="B7053" s="9" t="s">
        <v>16</v>
      </c>
      <c r="C7053" s="10">
        <v>29.9</v>
      </c>
    </row>
    <row r="7054" spans="1:3" x14ac:dyDescent="0.25">
      <c r="A7054" s="8" t="s">
        <v>23</v>
      </c>
      <c r="B7054" s="9" t="s">
        <v>19</v>
      </c>
      <c r="C7054" s="10">
        <v>29.861717278449028</v>
      </c>
    </row>
    <row r="7055" spans="1:3" x14ac:dyDescent="0.25">
      <c r="A7055" s="8" t="s">
        <v>22</v>
      </c>
      <c r="B7055" s="9" t="s">
        <v>17</v>
      </c>
      <c r="C7055" s="10">
        <v>29.765643869377694</v>
      </c>
    </row>
    <row r="7056" spans="1:3" x14ac:dyDescent="0.25">
      <c r="A7056" s="8" t="s">
        <v>23</v>
      </c>
      <c r="B7056" s="9" t="s">
        <v>18</v>
      </c>
      <c r="C7056" s="10">
        <v>29.7</v>
      </c>
    </row>
    <row r="7057" spans="1:3" x14ac:dyDescent="0.25">
      <c r="A7057" s="8" t="s">
        <v>24</v>
      </c>
      <c r="B7057" s="9" t="s">
        <v>17</v>
      </c>
      <c r="C7057" s="10">
        <v>29.651593773165306</v>
      </c>
    </row>
    <row r="7058" spans="1:3" x14ac:dyDescent="0.25">
      <c r="A7058" s="8" t="s">
        <v>22</v>
      </c>
      <c r="B7058" s="9" t="s">
        <v>17</v>
      </c>
      <c r="C7058" s="10">
        <v>29.550447753523571</v>
      </c>
    </row>
    <row r="7059" spans="1:3" x14ac:dyDescent="0.25">
      <c r="A7059" s="8" t="s">
        <v>22</v>
      </c>
      <c r="B7059" s="9" t="s">
        <v>17</v>
      </c>
      <c r="C7059" s="10">
        <v>29.550447753523571</v>
      </c>
    </row>
    <row r="7060" spans="1:3" x14ac:dyDescent="0.25">
      <c r="A7060" s="8" t="s">
        <v>23</v>
      </c>
      <c r="B7060" s="9" t="s">
        <v>18</v>
      </c>
      <c r="C7060" s="10">
        <v>29.330291673456088</v>
      </c>
    </row>
    <row r="7061" spans="1:3" x14ac:dyDescent="0.25">
      <c r="A7061" s="8" t="s">
        <v>23</v>
      </c>
      <c r="B7061" s="9" t="s">
        <v>18</v>
      </c>
      <c r="C7061" s="10">
        <v>29.330291673456088</v>
      </c>
    </row>
    <row r="7062" spans="1:3" x14ac:dyDescent="0.25">
      <c r="A7062" s="8" t="s">
        <v>23</v>
      </c>
      <c r="B7062" s="9" t="s">
        <v>18</v>
      </c>
      <c r="C7062" s="10">
        <v>29.330291673456088</v>
      </c>
    </row>
    <row r="7063" spans="1:3" x14ac:dyDescent="0.25">
      <c r="A7063" s="8" t="s">
        <v>23</v>
      </c>
      <c r="B7063" s="9" t="s">
        <v>18</v>
      </c>
      <c r="C7063" s="10">
        <v>29.330291673456088</v>
      </c>
    </row>
    <row r="7064" spans="1:3" x14ac:dyDescent="0.25">
      <c r="A7064" s="8" t="s">
        <v>15</v>
      </c>
      <c r="B7064" s="9" t="s">
        <v>17</v>
      </c>
      <c r="C7064" s="10">
        <v>29.307518294302437</v>
      </c>
    </row>
    <row r="7065" spans="1:3" x14ac:dyDescent="0.25">
      <c r="A7065" s="8" t="s">
        <v>15</v>
      </c>
      <c r="B7065" s="9" t="s">
        <v>16</v>
      </c>
      <c r="C7065" s="10">
        <v>29.307518294302437</v>
      </c>
    </row>
    <row r="7066" spans="1:3" x14ac:dyDescent="0.25">
      <c r="A7066" s="8" t="s">
        <v>22</v>
      </c>
      <c r="B7066" s="9" t="s">
        <v>17</v>
      </c>
      <c r="C7066" s="10">
        <v>29.30024129610479</v>
      </c>
    </row>
    <row r="7067" spans="1:3" x14ac:dyDescent="0.25">
      <c r="A7067" s="8" t="s">
        <v>22</v>
      </c>
      <c r="B7067" s="9" t="s">
        <v>17</v>
      </c>
      <c r="C7067" s="10">
        <v>29.30024129610479</v>
      </c>
    </row>
    <row r="7068" spans="1:3" x14ac:dyDescent="0.25">
      <c r="A7068" s="8" t="s">
        <v>22</v>
      </c>
      <c r="B7068" s="9" t="s">
        <v>17</v>
      </c>
      <c r="C7068" s="10">
        <v>29.30024129610479</v>
      </c>
    </row>
    <row r="7069" spans="1:3" x14ac:dyDescent="0.25">
      <c r="A7069" s="8" t="s">
        <v>22</v>
      </c>
      <c r="B7069" s="9" t="s">
        <v>17</v>
      </c>
      <c r="C7069" s="10">
        <v>29.266789895255702</v>
      </c>
    </row>
    <row r="7070" spans="1:3" x14ac:dyDescent="0.25">
      <c r="A7070" s="8" t="s">
        <v>22</v>
      </c>
      <c r="B7070" s="9" t="s">
        <v>19</v>
      </c>
      <c r="C7070" s="10">
        <v>29.266789895255702</v>
      </c>
    </row>
    <row r="7071" spans="1:3" x14ac:dyDescent="0.25">
      <c r="A7071" s="8" t="s">
        <v>22</v>
      </c>
      <c r="B7071" s="9" t="s">
        <v>17</v>
      </c>
      <c r="C7071" s="10">
        <v>29.046570148224749</v>
      </c>
    </row>
    <row r="7072" spans="1:3" x14ac:dyDescent="0.25">
      <c r="A7072" s="8" t="s">
        <v>22</v>
      </c>
      <c r="B7072" s="9" t="s">
        <v>17</v>
      </c>
      <c r="C7072" s="10">
        <v>29.046570148224749</v>
      </c>
    </row>
    <row r="7073" spans="1:3" x14ac:dyDescent="0.25">
      <c r="A7073" s="8" t="s">
        <v>22</v>
      </c>
      <c r="B7073" s="9" t="s">
        <v>17</v>
      </c>
      <c r="C7073" s="10">
        <v>29.046570148224749</v>
      </c>
    </row>
    <row r="7074" spans="1:3" x14ac:dyDescent="0.25">
      <c r="A7074" s="8" t="s">
        <v>23</v>
      </c>
      <c r="B7074" s="9" t="s">
        <v>17</v>
      </c>
      <c r="C7074" s="10">
        <v>28.975000000000001</v>
      </c>
    </row>
    <row r="7075" spans="1:3" x14ac:dyDescent="0.25">
      <c r="A7075" s="8" t="s">
        <v>22</v>
      </c>
      <c r="B7075" s="9" t="s">
        <v>17</v>
      </c>
      <c r="C7075" s="10">
        <v>28.955532574974146</v>
      </c>
    </row>
    <row r="7076" spans="1:3" x14ac:dyDescent="0.25">
      <c r="A7076" s="8" t="s">
        <v>22</v>
      </c>
      <c r="B7076" s="9" t="s">
        <v>17</v>
      </c>
      <c r="C7076" s="10">
        <v>28.955532574974146</v>
      </c>
    </row>
    <row r="7077" spans="1:3" x14ac:dyDescent="0.25">
      <c r="A7077" s="8" t="s">
        <v>22</v>
      </c>
      <c r="B7077" s="9" t="s">
        <v>17</v>
      </c>
      <c r="C7077" s="10">
        <v>28.955532574974146</v>
      </c>
    </row>
    <row r="7078" spans="1:3" x14ac:dyDescent="0.25">
      <c r="A7078" s="8" t="s">
        <v>21</v>
      </c>
      <c r="B7078" s="9" t="s">
        <v>18</v>
      </c>
      <c r="C7078" s="10">
        <v>28.926366843033509</v>
      </c>
    </row>
    <row r="7079" spans="1:3" x14ac:dyDescent="0.25">
      <c r="A7079" s="8" t="s">
        <v>15</v>
      </c>
      <c r="B7079" s="9" t="s">
        <v>16</v>
      </c>
      <c r="C7079" s="10">
        <v>28.849588320953963</v>
      </c>
    </row>
    <row r="7080" spans="1:3" x14ac:dyDescent="0.25">
      <c r="A7080" s="8" t="s">
        <v>22</v>
      </c>
      <c r="B7080" s="9" t="s">
        <v>19</v>
      </c>
      <c r="C7080" s="10">
        <v>28.743610597658655</v>
      </c>
    </row>
    <row r="7081" spans="1:3" x14ac:dyDescent="0.25">
      <c r="A7081" s="8" t="s">
        <v>22</v>
      </c>
      <c r="B7081" s="9" t="s">
        <v>17</v>
      </c>
      <c r="C7081" s="10">
        <v>28.712261244608747</v>
      </c>
    </row>
    <row r="7082" spans="1:3" x14ac:dyDescent="0.25">
      <c r="A7082" s="8" t="s">
        <v>22</v>
      </c>
      <c r="B7082" s="9" t="s">
        <v>17</v>
      </c>
      <c r="C7082" s="10">
        <v>28.679765598069629</v>
      </c>
    </row>
    <row r="7083" spans="1:3" x14ac:dyDescent="0.25">
      <c r="A7083" s="8" t="s">
        <v>21</v>
      </c>
      <c r="B7083" s="9" t="s">
        <v>18</v>
      </c>
      <c r="C7083" s="10">
        <v>28.659611992945326</v>
      </c>
    </row>
    <row r="7084" spans="1:3" x14ac:dyDescent="0.25">
      <c r="A7084" s="8" t="s">
        <v>21</v>
      </c>
      <c r="B7084" s="9" t="s">
        <v>18</v>
      </c>
      <c r="C7084" s="10">
        <v>28.659611992945326</v>
      </c>
    </row>
    <row r="7085" spans="1:3" x14ac:dyDescent="0.25">
      <c r="A7085" s="8" t="s">
        <v>21</v>
      </c>
      <c r="B7085" s="9" t="s">
        <v>16</v>
      </c>
      <c r="C7085" s="10">
        <v>28.659611992945326</v>
      </c>
    </row>
    <row r="7086" spans="1:3" x14ac:dyDescent="0.25">
      <c r="A7086" s="8" t="s">
        <v>21</v>
      </c>
      <c r="B7086" s="9" t="s">
        <v>17</v>
      </c>
      <c r="C7086" s="10">
        <v>28.659611992945326</v>
      </c>
    </row>
    <row r="7087" spans="1:3" x14ac:dyDescent="0.25">
      <c r="A7087" s="8" t="s">
        <v>21</v>
      </c>
      <c r="B7087" s="9" t="s">
        <v>17</v>
      </c>
      <c r="C7087" s="10">
        <v>28.659611992945326</v>
      </c>
    </row>
    <row r="7088" spans="1:3" x14ac:dyDescent="0.25">
      <c r="A7088" s="8" t="s">
        <v>24</v>
      </c>
      <c r="B7088" s="9" t="s">
        <v>18</v>
      </c>
      <c r="C7088" s="10">
        <v>28.592608281266543</v>
      </c>
    </row>
    <row r="7089" spans="1:3" x14ac:dyDescent="0.25">
      <c r="A7089" s="8" t="s">
        <v>23</v>
      </c>
      <c r="B7089" s="9" t="s">
        <v>18</v>
      </c>
      <c r="C7089" s="10">
        <v>28.5</v>
      </c>
    </row>
    <row r="7090" spans="1:3" x14ac:dyDescent="0.25">
      <c r="A7090" s="8" t="s">
        <v>23</v>
      </c>
      <c r="B7090" s="9" t="s">
        <v>17</v>
      </c>
      <c r="C7090" s="10">
        <v>28.5</v>
      </c>
    </row>
    <row r="7091" spans="1:3" x14ac:dyDescent="0.25">
      <c r="A7091" s="8" t="s">
        <v>22</v>
      </c>
      <c r="B7091" s="9" t="s">
        <v>17</v>
      </c>
      <c r="C7091" s="10">
        <v>28.496611213801604</v>
      </c>
    </row>
    <row r="7092" spans="1:3" x14ac:dyDescent="0.25">
      <c r="A7092" s="8" t="s">
        <v>23</v>
      </c>
      <c r="B7092" s="9" t="s">
        <v>18</v>
      </c>
      <c r="C7092" s="10">
        <v>28.404417039030776</v>
      </c>
    </row>
    <row r="7093" spans="1:3" x14ac:dyDescent="0.25">
      <c r="A7093" s="8" t="s">
        <v>15</v>
      </c>
      <c r="B7093" s="9" t="s">
        <v>16</v>
      </c>
      <c r="C7093" s="10">
        <v>28.391658347605489</v>
      </c>
    </row>
    <row r="7094" spans="1:3" x14ac:dyDescent="0.25">
      <c r="A7094" s="8" t="s">
        <v>22</v>
      </c>
      <c r="B7094" s="9" t="s">
        <v>18</v>
      </c>
      <c r="C7094" s="10">
        <v>28.343674594967251</v>
      </c>
    </row>
    <row r="7095" spans="1:3" x14ac:dyDescent="0.25">
      <c r="A7095" s="8" t="s">
        <v>23</v>
      </c>
      <c r="B7095" s="9" t="s">
        <v>17</v>
      </c>
      <c r="C7095" s="10">
        <v>28.148606811145513</v>
      </c>
    </row>
    <row r="7096" spans="1:3" x14ac:dyDescent="0.25">
      <c r="A7096" s="8" t="s">
        <v>23</v>
      </c>
      <c r="B7096" s="9" t="s">
        <v>19</v>
      </c>
      <c r="C7096" s="10">
        <v>28.085379553843687</v>
      </c>
    </row>
    <row r="7097" spans="1:3" x14ac:dyDescent="0.25">
      <c r="A7097" s="8" t="s">
        <v>22</v>
      </c>
      <c r="B7097" s="9" t="s">
        <v>17</v>
      </c>
      <c r="C7097" s="10">
        <v>27.726432532347506</v>
      </c>
    </row>
    <row r="7098" spans="1:3" x14ac:dyDescent="0.25">
      <c r="A7098" s="8" t="s">
        <v>22</v>
      </c>
      <c r="B7098" s="9" t="s">
        <v>17</v>
      </c>
      <c r="C7098" s="10">
        <v>27.726432532347506</v>
      </c>
    </row>
    <row r="7099" spans="1:3" x14ac:dyDescent="0.25">
      <c r="A7099" s="8" t="s">
        <v>22</v>
      </c>
      <c r="B7099" s="9" t="s">
        <v>17</v>
      </c>
      <c r="C7099" s="10">
        <v>27.726432532347506</v>
      </c>
    </row>
    <row r="7100" spans="1:3" x14ac:dyDescent="0.25">
      <c r="A7100" s="8" t="s">
        <v>22</v>
      </c>
      <c r="B7100" s="9" t="s">
        <v>17</v>
      </c>
      <c r="C7100" s="10">
        <v>27.726432532347506</v>
      </c>
    </row>
    <row r="7101" spans="1:3" x14ac:dyDescent="0.25">
      <c r="A7101" s="8" t="s">
        <v>22</v>
      </c>
      <c r="B7101" s="9" t="s">
        <v>18</v>
      </c>
      <c r="C7101" s="10">
        <v>27.726432532347506</v>
      </c>
    </row>
    <row r="7102" spans="1:3" x14ac:dyDescent="0.25">
      <c r="A7102" s="8" t="s">
        <v>22</v>
      </c>
      <c r="B7102" s="9" t="s">
        <v>17</v>
      </c>
      <c r="C7102" s="10">
        <v>27.726432532347506</v>
      </c>
    </row>
    <row r="7103" spans="1:3" x14ac:dyDescent="0.25">
      <c r="A7103" s="8" t="s">
        <v>22</v>
      </c>
      <c r="B7103" s="9" t="s">
        <v>16</v>
      </c>
      <c r="C7103" s="10">
        <v>27.726432532347506</v>
      </c>
    </row>
    <row r="7104" spans="1:3" x14ac:dyDescent="0.25">
      <c r="A7104" s="8" t="s">
        <v>22</v>
      </c>
      <c r="B7104" s="9" t="s">
        <v>17</v>
      </c>
      <c r="C7104" s="10">
        <v>27.726432532347506</v>
      </c>
    </row>
    <row r="7105" spans="1:3" x14ac:dyDescent="0.25">
      <c r="A7105" s="8" t="s">
        <v>22</v>
      </c>
      <c r="B7105" s="9" t="s">
        <v>17</v>
      </c>
      <c r="C7105" s="10">
        <v>27.726432532347506</v>
      </c>
    </row>
    <row r="7106" spans="1:3" x14ac:dyDescent="0.25">
      <c r="A7106" s="8" t="s">
        <v>22</v>
      </c>
      <c r="B7106" s="9" t="s">
        <v>17</v>
      </c>
      <c r="C7106" s="10">
        <v>27.726432532347506</v>
      </c>
    </row>
    <row r="7107" spans="1:3" x14ac:dyDescent="0.25">
      <c r="A7107" s="8" t="s">
        <v>22</v>
      </c>
      <c r="B7107" s="9" t="s">
        <v>17</v>
      </c>
      <c r="C7107" s="10">
        <v>27.726432532347506</v>
      </c>
    </row>
    <row r="7108" spans="1:3" x14ac:dyDescent="0.25">
      <c r="A7108" s="8" t="s">
        <v>22</v>
      </c>
      <c r="B7108" s="9" t="s">
        <v>17</v>
      </c>
      <c r="C7108" s="10">
        <v>27.726432532347506</v>
      </c>
    </row>
    <row r="7109" spans="1:3" x14ac:dyDescent="0.25">
      <c r="A7109" s="8" t="s">
        <v>22</v>
      </c>
      <c r="B7109" s="9" t="s">
        <v>17</v>
      </c>
      <c r="C7109" s="10">
        <v>27.726432532347506</v>
      </c>
    </row>
    <row r="7110" spans="1:3" x14ac:dyDescent="0.25">
      <c r="A7110" s="8" t="s">
        <v>22</v>
      </c>
      <c r="B7110" s="9" t="s">
        <v>17</v>
      </c>
      <c r="C7110" s="10">
        <v>27.726432532347506</v>
      </c>
    </row>
    <row r="7111" spans="1:3" x14ac:dyDescent="0.25">
      <c r="A7111" s="8" t="s">
        <v>22</v>
      </c>
      <c r="B7111" s="9" t="s">
        <v>16</v>
      </c>
      <c r="C7111" s="10">
        <v>27.726432532347506</v>
      </c>
    </row>
    <row r="7112" spans="1:3" x14ac:dyDescent="0.25">
      <c r="A7112" s="8" t="s">
        <v>22</v>
      </c>
      <c r="B7112" s="9" t="s">
        <v>17</v>
      </c>
      <c r="C7112" s="10">
        <v>27.726432532347506</v>
      </c>
    </row>
    <row r="7113" spans="1:3" x14ac:dyDescent="0.25">
      <c r="A7113" s="8" t="s">
        <v>22</v>
      </c>
      <c r="B7113" s="9" t="s">
        <v>16</v>
      </c>
      <c r="C7113" s="10">
        <v>27.726432532347506</v>
      </c>
    </row>
    <row r="7114" spans="1:3" x14ac:dyDescent="0.25">
      <c r="A7114" s="8" t="s">
        <v>22</v>
      </c>
      <c r="B7114" s="9" t="s">
        <v>17</v>
      </c>
      <c r="C7114" s="10">
        <v>27.726432532347506</v>
      </c>
    </row>
    <row r="7115" spans="1:3" x14ac:dyDescent="0.25">
      <c r="A7115" s="8" t="s">
        <v>22</v>
      </c>
      <c r="B7115" s="9" t="s">
        <v>16</v>
      </c>
      <c r="C7115" s="10">
        <v>27.726432532347506</v>
      </c>
    </row>
    <row r="7116" spans="1:3" x14ac:dyDescent="0.25">
      <c r="A7116" s="8" t="s">
        <v>22</v>
      </c>
      <c r="B7116" s="9" t="s">
        <v>17</v>
      </c>
      <c r="C7116" s="10">
        <v>27.726432532347506</v>
      </c>
    </row>
    <row r="7117" spans="1:3" x14ac:dyDescent="0.25">
      <c r="A7117" s="8" t="s">
        <v>22</v>
      </c>
      <c r="B7117" s="9" t="s">
        <v>19</v>
      </c>
      <c r="C7117" s="10">
        <v>27.726432532347506</v>
      </c>
    </row>
    <row r="7118" spans="1:3" x14ac:dyDescent="0.25">
      <c r="A7118" s="8" t="s">
        <v>22</v>
      </c>
      <c r="B7118" s="9" t="s">
        <v>19</v>
      </c>
      <c r="C7118" s="10">
        <v>27.726432532347506</v>
      </c>
    </row>
    <row r="7119" spans="1:3" x14ac:dyDescent="0.25">
      <c r="A7119" s="8" t="s">
        <v>23</v>
      </c>
      <c r="B7119" s="9" t="s">
        <v>17</v>
      </c>
      <c r="C7119" s="10">
        <v>27.681929281407854</v>
      </c>
    </row>
    <row r="7120" spans="1:3" x14ac:dyDescent="0.25">
      <c r="A7120" s="8" t="s">
        <v>22</v>
      </c>
      <c r="B7120" s="9" t="s">
        <v>17</v>
      </c>
      <c r="C7120" s="10">
        <v>27.635835699510491</v>
      </c>
    </row>
    <row r="7121" spans="1:3" x14ac:dyDescent="0.25">
      <c r="A7121" s="8" t="s">
        <v>22</v>
      </c>
      <c r="B7121" s="9" t="s">
        <v>17</v>
      </c>
      <c r="C7121" s="10">
        <v>27.635835699510491</v>
      </c>
    </row>
    <row r="7122" spans="1:3" x14ac:dyDescent="0.25">
      <c r="A7122" s="8" t="s">
        <v>22</v>
      </c>
      <c r="B7122" s="9" t="s">
        <v>17</v>
      </c>
      <c r="C7122" s="10">
        <v>27.604229568434985</v>
      </c>
    </row>
    <row r="7123" spans="1:3" x14ac:dyDescent="0.25">
      <c r="A7123" s="8" t="s">
        <v>22</v>
      </c>
      <c r="B7123" s="9" t="s">
        <v>16</v>
      </c>
      <c r="C7123" s="10">
        <v>27.576697690451567</v>
      </c>
    </row>
    <row r="7124" spans="1:3" x14ac:dyDescent="0.25">
      <c r="A7124" s="8" t="s">
        <v>22</v>
      </c>
      <c r="B7124" s="9" t="s">
        <v>17</v>
      </c>
      <c r="C7124" s="10">
        <v>27.576697690451567</v>
      </c>
    </row>
    <row r="7125" spans="1:3" x14ac:dyDescent="0.25">
      <c r="A7125" s="8" t="s">
        <v>22</v>
      </c>
      <c r="B7125" s="9" t="s">
        <v>17</v>
      </c>
      <c r="C7125" s="10">
        <v>27.576697690451567</v>
      </c>
    </row>
    <row r="7126" spans="1:3" x14ac:dyDescent="0.25">
      <c r="A7126" s="8" t="s">
        <v>22</v>
      </c>
      <c r="B7126" s="9" t="s">
        <v>16</v>
      </c>
      <c r="C7126" s="10">
        <v>27.576697690451567</v>
      </c>
    </row>
    <row r="7127" spans="1:3" x14ac:dyDescent="0.25">
      <c r="A7127" s="8" t="s">
        <v>22</v>
      </c>
      <c r="B7127" s="9" t="s">
        <v>17</v>
      </c>
      <c r="C7127" s="10">
        <v>27.576697690451567</v>
      </c>
    </row>
    <row r="7128" spans="1:3" x14ac:dyDescent="0.25">
      <c r="A7128" s="8" t="s">
        <v>22</v>
      </c>
      <c r="B7128" s="9" t="s">
        <v>17</v>
      </c>
      <c r="C7128" s="10">
        <v>27.576697690451567</v>
      </c>
    </row>
    <row r="7129" spans="1:3" x14ac:dyDescent="0.25">
      <c r="A7129" s="8" t="s">
        <v>22</v>
      </c>
      <c r="B7129" s="9" t="s">
        <v>17</v>
      </c>
      <c r="C7129" s="10">
        <v>27.576697690451567</v>
      </c>
    </row>
    <row r="7130" spans="1:3" x14ac:dyDescent="0.25">
      <c r="A7130" s="8" t="s">
        <v>22</v>
      </c>
      <c r="B7130" s="9" t="s">
        <v>17</v>
      </c>
      <c r="C7130" s="10">
        <v>27.576697690451567</v>
      </c>
    </row>
    <row r="7131" spans="1:3" x14ac:dyDescent="0.25">
      <c r="A7131" s="8" t="s">
        <v>22</v>
      </c>
      <c r="B7131" s="9" t="s">
        <v>17</v>
      </c>
      <c r="C7131" s="10">
        <v>27.576697690451567</v>
      </c>
    </row>
    <row r="7132" spans="1:3" x14ac:dyDescent="0.25">
      <c r="A7132" s="8" t="s">
        <v>22</v>
      </c>
      <c r="B7132" s="9" t="s">
        <v>16</v>
      </c>
      <c r="C7132" s="10">
        <v>27.576697690451567</v>
      </c>
    </row>
    <row r="7133" spans="1:3" x14ac:dyDescent="0.25">
      <c r="A7133" s="8" t="s">
        <v>22</v>
      </c>
      <c r="B7133" s="9" t="s">
        <v>16</v>
      </c>
      <c r="C7133" s="10">
        <v>27.576697690451567</v>
      </c>
    </row>
    <row r="7134" spans="1:3" x14ac:dyDescent="0.25">
      <c r="A7134" s="8" t="s">
        <v>22</v>
      </c>
      <c r="B7134" s="9" t="s">
        <v>17</v>
      </c>
      <c r="C7134" s="10">
        <v>27.576697690451567</v>
      </c>
    </row>
    <row r="7135" spans="1:3" x14ac:dyDescent="0.25">
      <c r="A7135" s="8" t="s">
        <v>22</v>
      </c>
      <c r="B7135" s="9" t="s">
        <v>19</v>
      </c>
      <c r="C7135" s="10">
        <v>27.576697690451567</v>
      </c>
    </row>
    <row r="7136" spans="1:3" x14ac:dyDescent="0.25">
      <c r="A7136" s="8" t="s">
        <v>22</v>
      </c>
      <c r="B7136" s="9" t="s">
        <v>18</v>
      </c>
      <c r="C7136" s="10">
        <v>27.576697690451567</v>
      </c>
    </row>
    <row r="7137" spans="1:3" x14ac:dyDescent="0.25">
      <c r="A7137" s="8" t="s">
        <v>22</v>
      </c>
      <c r="B7137" s="9" t="s">
        <v>19</v>
      </c>
      <c r="C7137" s="10">
        <v>27.576697690451567</v>
      </c>
    </row>
    <row r="7138" spans="1:3" x14ac:dyDescent="0.25">
      <c r="A7138" s="8" t="s">
        <v>22</v>
      </c>
      <c r="B7138" s="9" t="s">
        <v>17</v>
      </c>
      <c r="C7138" s="10">
        <v>27.576697690451567</v>
      </c>
    </row>
    <row r="7139" spans="1:3" x14ac:dyDescent="0.25">
      <c r="A7139" s="8" t="s">
        <v>22</v>
      </c>
      <c r="B7139" s="9" t="s">
        <v>17</v>
      </c>
      <c r="C7139" s="10">
        <v>27.576697690451567</v>
      </c>
    </row>
    <row r="7140" spans="1:3" x14ac:dyDescent="0.25">
      <c r="A7140" s="8" t="s">
        <v>22</v>
      </c>
      <c r="B7140" s="9" t="s">
        <v>19</v>
      </c>
      <c r="C7140" s="10">
        <v>27.576697690451567</v>
      </c>
    </row>
    <row r="7141" spans="1:3" x14ac:dyDescent="0.25">
      <c r="A7141" s="8" t="s">
        <v>22</v>
      </c>
      <c r="B7141" s="9" t="s">
        <v>17</v>
      </c>
      <c r="C7141" s="10">
        <v>27.576697690451567</v>
      </c>
    </row>
    <row r="7142" spans="1:3" x14ac:dyDescent="0.25">
      <c r="A7142" s="8" t="s">
        <v>22</v>
      </c>
      <c r="B7142" s="9" t="s">
        <v>17</v>
      </c>
      <c r="C7142" s="10">
        <v>27.576697690451567</v>
      </c>
    </row>
    <row r="7143" spans="1:3" x14ac:dyDescent="0.25">
      <c r="A7143" s="8" t="s">
        <v>22</v>
      </c>
      <c r="B7143" s="9" t="s">
        <v>17</v>
      </c>
      <c r="C7143" s="10">
        <v>27.576697690451567</v>
      </c>
    </row>
    <row r="7144" spans="1:3" x14ac:dyDescent="0.25">
      <c r="A7144" s="8" t="s">
        <v>22</v>
      </c>
      <c r="B7144" s="9" t="s">
        <v>16</v>
      </c>
      <c r="C7144" s="10">
        <v>27.576697690451567</v>
      </c>
    </row>
    <row r="7145" spans="1:3" x14ac:dyDescent="0.25">
      <c r="A7145" s="8" t="s">
        <v>21</v>
      </c>
      <c r="B7145" s="9" t="s">
        <v>17</v>
      </c>
      <c r="C7145" s="10">
        <v>27.557319223985893</v>
      </c>
    </row>
    <row r="7146" spans="1:3" x14ac:dyDescent="0.25">
      <c r="A7146" s="8" t="s">
        <v>21</v>
      </c>
      <c r="B7146" s="9" t="s">
        <v>17</v>
      </c>
      <c r="C7146" s="10">
        <v>27.557319223985893</v>
      </c>
    </row>
    <row r="7147" spans="1:3" x14ac:dyDescent="0.25">
      <c r="A7147" s="8" t="s">
        <v>21</v>
      </c>
      <c r="B7147" s="9" t="s">
        <v>17</v>
      </c>
      <c r="C7147" s="10">
        <v>27.557319223985893</v>
      </c>
    </row>
    <row r="7148" spans="1:3" x14ac:dyDescent="0.25">
      <c r="A7148" s="8" t="s">
        <v>15</v>
      </c>
      <c r="B7148" s="9" t="s">
        <v>16</v>
      </c>
      <c r="C7148" s="10">
        <v>27.475798400908538</v>
      </c>
    </row>
    <row r="7149" spans="1:3" x14ac:dyDescent="0.25">
      <c r="A7149" s="8" t="s">
        <v>15</v>
      </c>
      <c r="B7149" s="9" t="s">
        <v>16</v>
      </c>
      <c r="C7149" s="10">
        <v>27.475798400908538</v>
      </c>
    </row>
    <row r="7150" spans="1:3" x14ac:dyDescent="0.25">
      <c r="A7150" s="8" t="s">
        <v>15</v>
      </c>
      <c r="B7150" s="9" t="s">
        <v>16</v>
      </c>
      <c r="C7150" s="10">
        <v>27.475798400908538</v>
      </c>
    </row>
    <row r="7151" spans="1:3" x14ac:dyDescent="0.25">
      <c r="A7151" s="8" t="s">
        <v>15</v>
      </c>
      <c r="B7151" s="9" t="s">
        <v>16</v>
      </c>
      <c r="C7151" s="10">
        <v>27.475798400908538</v>
      </c>
    </row>
    <row r="7152" spans="1:3" x14ac:dyDescent="0.25">
      <c r="A7152" s="8" t="s">
        <v>15</v>
      </c>
      <c r="B7152" s="9" t="s">
        <v>17</v>
      </c>
      <c r="C7152" s="10">
        <v>27.475798400908538</v>
      </c>
    </row>
    <row r="7153" spans="1:3" x14ac:dyDescent="0.25">
      <c r="A7153" s="8" t="s">
        <v>15</v>
      </c>
      <c r="B7153" s="9" t="s">
        <v>17</v>
      </c>
      <c r="C7153" s="10">
        <v>27.475798400908538</v>
      </c>
    </row>
    <row r="7154" spans="1:3" x14ac:dyDescent="0.25">
      <c r="A7154" s="8" t="s">
        <v>15</v>
      </c>
      <c r="B7154" s="9" t="s">
        <v>16</v>
      </c>
      <c r="C7154" s="10">
        <v>27.475798400908538</v>
      </c>
    </row>
    <row r="7155" spans="1:3" x14ac:dyDescent="0.25">
      <c r="A7155" s="8" t="s">
        <v>15</v>
      </c>
      <c r="B7155" s="9" t="s">
        <v>17</v>
      </c>
      <c r="C7155" s="10">
        <v>27.475798400908538</v>
      </c>
    </row>
    <row r="7156" spans="1:3" x14ac:dyDescent="0.25">
      <c r="A7156" s="8" t="s">
        <v>15</v>
      </c>
      <c r="B7156" s="9" t="s">
        <v>16</v>
      </c>
      <c r="C7156" s="10">
        <v>27.475798400908538</v>
      </c>
    </row>
    <row r="7157" spans="1:3" x14ac:dyDescent="0.25">
      <c r="A7157" s="8" t="s">
        <v>15</v>
      </c>
      <c r="B7157" s="9" t="s">
        <v>16</v>
      </c>
      <c r="C7157" s="10">
        <v>27.475798400908538</v>
      </c>
    </row>
    <row r="7158" spans="1:3" x14ac:dyDescent="0.25">
      <c r="A7158" s="8" t="s">
        <v>15</v>
      </c>
      <c r="B7158" s="9" t="s">
        <v>16</v>
      </c>
      <c r="C7158" s="10">
        <v>27.475798400908538</v>
      </c>
    </row>
    <row r="7159" spans="1:3" x14ac:dyDescent="0.25">
      <c r="A7159" s="8" t="s">
        <v>15</v>
      </c>
      <c r="B7159" s="9" t="s">
        <v>16</v>
      </c>
      <c r="C7159" s="10">
        <v>27.475798400908538</v>
      </c>
    </row>
    <row r="7160" spans="1:3" x14ac:dyDescent="0.25">
      <c r="A7160" s="8" t="s">
        <v>15</v>
      </c>
      <c r="B7160" s="9" t="s">
        <v>16</v>
      </c>
      <c r="C7160" s="10">
        <v>27.475798400908538</v>
      </c>
    </row>
    <row r="7161" spans="1:3" x14ac:dyDescent="0.25">
      <c r="A7161" s="8" t="s">
        <v>15</v>
      </c>
      <c r="B7161" s="9" t="s">
        <v>17</v>
      </c>
      <c r="C7161" s="10">
        <v>27.475798400908538</v>
      </c>
    </row>
    <row r="7162" spans="1:3" x14ac:dyDescent="0.25">
      <c r="A7162" s="8" t="s">
        <v>15</v>
      </c>
      <c r="B7162" s="9" t="s">
        <v>16</v>
      </c>
      <c r="C7162" s="10">
        <v>27.475798400908538</v>
      </c>
    </row>
    <row r="7163" spans="1:3" x14ac:dyDescent="0.25">
      <c r="A7163" s="8" t="s">
        <v>15</v>
      </c>
      <c r="B7163" s="9" t="s">
        <v>16</v>
      </c>
      <c r="C7163" s="10">
        <v>27.475798400908538</v>
      </c>
    </row>
    <row r="7164" spans="1:3" x14ac:dyDescent="0.25">
      <c r="A7164" s="8" t="s">
        <v>15</v>
      </c>
      <c r="B7164" s="9" t="s">
        <v>17</v>
      </c>
      <c r="C7164" s="10">
        <v>27.475798400908538</v>
      </c>
    </row>
    <row r="7165" spans="1:3" x14ac:dyDescent="0.25">
      <c r="A7165" s="8" t="s">
        <v>15</v>
      </c>
      <c r="B7165" s="9" t="s">
        <v>17</v>
      </c>
      <c r="C7165" s="10">
        <v>27.475798400908538</v>
      </c>
    </row>
    <row r="7166" spans="1:3" x14ac:dyDescent="0.25">
      <c r="A7166" s="8" t="s">
        <v>15</v>
      </c>
      <c r="B7166" s="9" t="s">
        <v>17</v>
      </c>
      <c r="C7166" s="10">
        <v>27.475798400908538</v>
      </c>
    </row>
    <row r="7167" spans="1:3" x14ac:dyDescent="0.25">
      <c r="A7167" s="8" t="s">
        <v>15</v>
      </c>
      <c r="B7167" s="9" t="s">
        <v>17</v>
      </c>
      <c r="C7167" s="10">
        <v>27.475798400908538</v>
      </c>
    </row>
    <row r="7168" spans="1:3" x14ac:dyDescent="0.25">
      <c r="A7168" s="8" t="s">
        <v>15</v>
      </c>
      <c r="B7168" s="9" t="s">
        <v>17</v>
      </c>
      <c r="C7168" s="10">
        <v>27.475798400908538</v>
      </c>
    </row>
    <row r="7169" spans="1:3" x14ac:dyDescent="0.25">
      <c r="A7169" s="8" t="s">
        <v>23</v>
      </c>
      <c r="B7169" s="9" t="s">
        <v>16</v>
      </c>
      <c r="C7169" s="10">
        <v>27.475798400908538</v>
      </c>
    </row>
    <row r="7170" spans="1:3" x14ac:dyDescent="0.25">
      <c r="A7170" s="8" t="s">
        <v>15</v>
      </c>
      <c r="B7170" s="9" t="s">
        <v>17</v>
      </c>
      <c r="C7170" s="10">
        <v>27.475798400908538</v>
      </c>
    </row>
    <row r="7171" spans="1:3" x14ac:dyDescent="0.25">
      <c r="A7171" s="8" t="s">
        <v>15</v>
      </c>
      <c r="B7171" s="9" t="s">
        <v>19</v>
      </c>
      <c r="C7171" s="10">
        <v>27.475798400908538</v>
      </c>
    </row>
    <row r="7172" spans="1:3" x14ac:dyDescent="0.25">
      <c r="A7172" s="8" t="s">
        <v>15</v>
      </c>
      <c r="B7172" s="9" t="s">
        <v>19</v>
      </c>
      <c r="C7172" s="10">
        <v>27.475798400908538</v>
      </c>
    </row>
    <row r="7173" spans="1:3" x14ac:dyDescent="0.25">
      <c r="A7173" s="8" t="s">
        <v>15</v>
      </c>
      <c r="B7173" s="9" t="s">
        <v>19</v>
      </c>
      <c r="C7173" s="10">
        <v>27.475798400908538</v>
      </c>
    </row>
    <row r="7174" spans="1:3" x14ac:dyDescent="0.25">
      <c r="A7174" s="8" t="s">
        <v>15</v>
      </c>
      <c r="B7174" s="9" t="s">
        <v>19</v>
      </c>
      <c r="C7174" s="10">
        <v>27.475798400908538</v>
      </c>
    </row>
    <row r="7175" spans="1:3" x14ac:dyDescent="0.25">
      <c r="A7175" s="8" t="s">
        <v>15</v>
      </c>
      <c r="B7175" s="9" t="s">
        <v>19</v>
      </c>
      <c r="C7175" s="10">
        <v>27.475798400908538</v>
      </c>
    </row>
    <row r="7176" spans="1:3" x14ac:dyDescent="0.25">
      <c r="A7176" s="8" t="s">
        <v>15</v>
      </c>
      <c r="B7176" s="9" t="s">
        <v>19</v>
      </c>
      <c r="C7176" s="10">
        <v>27.475798400908538</v>
      </c>
    </row>
    <row r="7177" spans="1:3" x14ac:dyDescent="0.25">
      <c r="A7177" s="8" t="s">
        <v>23</v>
      </c>
      <c r="B7177" s="9" t="s">
        <v>16</v>
      </c>
      <c r="C7177" s="10">
        <v>27.3</v>
      </c>
    </row>
    <row r="7178" spans="1:3" x14ac:dyDescent="0.25">
      <c r="A7178" s="8" t="s">
        <v>23</v>
      </c>
      <c r="B7178" s="9" t="s">
        <v>16</v>
      </c>
      <c r="C7178" s="10">
        <v>27.268240357469544</v>
      </c>
    </row>
    <row r="7179" spans="1:3" x14ac:dyDescent="0.25">
      <c r="A7179" s="8" t="s">
        <v>22</v>
      </c>
      <c r="B7179" s="9" t="s">
        <v>18</v>
      </c>
      <c r="C7179" s="10">
        <v>27.110289587184226</v>
      </c>
    </row>
    <row r="7180" spans="1:3" x14ac:dyDescent="0.25">
      <c r="A7180" s="8" t="s">
        <v>21</v>
      </c>
      <c r="B7180" s="9" t="s">
        <v>17</v>
      </c>
      <c r="C7180" s="10">
        <v>27</v>
      </c>
    </row>
    <row r="7181" spans="1:3" x14ac:dyDescent="0.25">
      <c r="A7181" s="8" t="s">
        <v>21</v>
      </c>
      <c r="B7181" s="9" t="s">
        <v>17</v>
      </c>
      <c r="C7181" s="10">
        <v>27</v>
      </c>
    </row>
    <row r="7182" spans="1:3" x14ac:dyDescent="0.25">
      <c r="A7182" s="8" t="s">
        <v>21</v>
      </c>
      <c r="B7182" s="9" t="s">
        <v>17</v>
      </c>
      <c r="C7182" s="10">
        <v>27</v>
      </c>
    </row>
    <row r="7183" spans="1:3" x14ac:dyDescent="0.25">
      <c r="A7183" s="8" t="s">
        <v>21</v>
      </c>
      <c r="B7183" s="9" t="s">
        <v>17</v>
      </c>
      <c r="C7183" s="10">
        <v>27</v>
      </c>
    </row>
    <row r="7184" spans="1:3" x14ac:dyDescent="0.25">
      <c r="A7184" s="8" t="s">
        <v>23</v>
      </c>
      <c r="B7184" s="9" t="s">
        <v>19</v>
      </c>
      <c r="C7184" s="10">
        <v>27</v>
      </c>
    </row>
    <row r="7185" spans="1:3" x14ac:dyDescent="0.25">
      <c r="A7185" s="8" t="s">
        <v>22</v>
      </c>
      <c r="B7185" s="9" t="s">
        <v>19</v>
      </c>
      <c r="C7185" s="10">
        <v>26.980843601043258</v>
      </c>
    </row>
    <row r="7186" spans="1:3" x14ac:dyDescent="0.25">
      <c r="A7186" s="8" t="s">
        <v>22</v>
      </c>
      <c r="B7186" s="9" t="s">
        <v>17</v>
      </c>
      <c r="C7186" s="10">
        <v>26.956253850893408</v>
      </c>
    </row>
    <row r="7187" spans="1:3" x14ac:dyDescent="0.25">
      <c r="A7187" s="8" t="s">
        <v>22</v>
      </c>
      <c r="B7187" s="9" t="s">
        <v>17</v>
      </c>
      <c r="C7187" s="10">
        <v>26.956253850893408</v>
      </c>
    </row>
    <row r="7188" spans="1:3" x14ac:dyDescent="0.25">
      <c r="A7188" s="8" t="s">
        <v>22</v>
      </c>
      <c r="B7188" s="9" t="s">
        <v>18</v>
      </c>
      <c r="C7188" s="10">
        <v>26.956253850893408</v>
      </c>
    </row>
    <row r="7189" spans="1:3" x14ac:dyDescent="0.25">
      <c r="A7189" s="8" t="s">
        <v>22</v>
      </c>
      <c r="B7189" s="9" t="s">
        <v>17</v>
      </c>
      <c r="C7189" s="10">
        <v>26.926490865218888</v>
      </c>
    </row>
    <row r="7190" spans="1:3" x14ac:dyDescent="0.25">
      <c r="A7190" s="8" t="s">
        <v>22</v>
      </c>
      <c r="B7190" s="9" t="s">
        <v>17</v>
      </c>
      <c r="C7190" s="10">
        <v>26.887280248190276</v>
      </c>
    </row>
    <row r="7191" spans="1:3" x14ac:dyDescent="0.25">
      <c r="A7191" s="8" t="s">
        <v>22</v>
      </c>
      <c r="B7191" s="9" t="s">
        <v>17</v>
      </c>
      <c r="C7191" s="10">
        <v>26.859301324630941</v>
      </c>
    </row>
    <row r="7192" spans="1:3" x14ac:dyDescent="0.25">
      <c r="A7192" s="8" t="s">
        <v>22</v>
      </c>
      <c r="B7192" s="9" t="s">
        <v>17</v>
      </c>
      <c r="C7192" s="10">
        <v>26.859301324630941</v>
      </c>
    </row>
    <row r="7193" spans="1:3" x14ac:dyDescent="0.25">
      <c r="A7193" s="8" t="s">
        <v>15</v>
      </c>
      <c r="B7193" s="9" t="s">
        <v>17</v>
      </c>
      <c r="C7193" s="10">
        <v>26.823248188886957</v>
      </c>
    </row>
    <row r="7194" spans="1:3" x14ac:dyDescent="0.25">
      <c r="A7194" s="8" t="s">
        <v>21</v>
      </c>
      <c r="B7194" s="9" t="s">
        <v>17</v>
      </c>
      <c r="C7194" s="10">
        <v>26.803350970017636</v>
      </c>
    </row>
    <row r="7195" spans="1:3" x14ac:dyDescent="0.25">
      <c r="A7195" s="8" t="s">
        <v>21</v>
      </c>
      <c r="B7195" s="9" t="s">
        <v>18</v>
      </c>
      <c r="C7195" s="10">
        <v>26.785714285714285</v>
      </c>
    </row>
    <row r="7196" spans="1:3" x14ac:dyDescent="0.25">
      <c r="A7196" s="8" t="s">
        <v>23</v>
      </c>
      <c r="B7196" s="9" t="s">
        <v>16</v>
      </c>
      <c r="C7196" s="10">
        <v>26.655369072836894</v>
      </c>
    </row>
    <row r="7197" spans="1:3" x14ac:dyDescent="0.25">
      <c r="A7197" s="8" t="s">
        <v>23</v>
      </c>
      <c r="B7197" s="9" t="s">
        <v>17</v>
      </c>
      <c r="C7197" s="10">
        <v>26.630796806257134</v>
      </c>
    </row>
    <row r="7198" spans="1:3" x14ac:dyDescent="0.25">
      <c r="A7198" s="8" t="s">
        <v>15</v>
      </c>
      <c r="B7198" s="9" t="s">
        <v>16</v>
      </c>
      <c r="C7198" s="10">
        <v>26.559938454211583</v>
      </c>
    </row>
    <row r="7199" spans="1:3" x14ac:dyDescent="0.25">
      <c r="A7199" s="8" t="s">
        <v>22</v>
      </c>
      <c r="B7199" s="9" t="s">
        <v>17</v>
      </c>
      <c r="C7199" s="10">
        <v>26.542571527059632</v>
      </c>
    </row>
    <row r="7200" spans="1:3" x14ac:dyDescent="0.25">
      <c r="A7200" s="8" t="s">
        <v>24</v>
      </c>
      <c r="B7200" s="9" t="s">
        <v>17</v>
      </c>
      <c r="C7200" s="10">
        <v>26.474637297469023</v>
      </c>
    </row>
    <row r="7201" spans="1:3" x14ac:dyDescent="0.25">
      <c r="A7201" s="8" t="s">
        <v>24</v>
      </c>
      <c r="B7201" s="9" t="s">
        <v>18</v>
      </c>
      <c r="C7201" s="10">
        <v>26.474637297469023</v>
      </c>
    </row>
    <row r="7202" spans="1:3" x14ac:dyDescent="0.25">
      <c r="A7202" s="8" t="s">
        <v>24</v>
      </c>
      <c r="B7202" s="9" t="s">
        <v>16</v>
      </c>
      <c r="C7202" s="10">
        <v>26.474637297469023</v>
      </c>
    </row>
    <row r="7203" spans="1:3" x14ac:dyDescent="0.25">
      <c r="A7203" s="8" t="s">
        <v>24</v>
      </c>
      <c r="B7203" s="9" t="s">
        <v>18</v>
      </c>
      <c r="C7203" s="10">
        <v>26.474637297469023</v>
      </c>
    </row>
    <row r="7204" spans="1:3" x14ac:dyDescent="0.25">
      <c r="A7204" s="8" t="s">
        <v>24</v>
      </c>
      <c r="B7204" s="9" t="s">
        <v>17</v>
      </c>
      <c r="C7204" s="10">
        <v>26.474637297469023</v>
      </c>
    </row>
    <row r="7205" spans="1:3" x14ac:dyDescent="0.25">
      <c r="A7205" s="8" t="s">
        <v>24</v>
      </c>
      <c r="B7205" s="9" t="s">
        <v>18</v>
      </c>
      <c r="C7205" s="10">
        <v>26.474637297469023</v>
      </c>
    </row>
    <row r="7206" spans="1:3" x14ac:dyDescent="0.25">
      <c r="A7206" s="8" t="s">
        <v>24</v>
      </c>
      <c r="B7206" s="9" t="s">
        <v>17</v>
      </c>
      <c r="C7206" s="10">
        <v>26.474637297469023</v>
      </c>
    </row>
    <row r="7207" spans="1:3" x14ac:dyDescent="0.25">
      <c r="A7207" s="8" t="s">
        <v>24</v>
      </c>
      <c r="B7207" s="9" t="s">
        <v>18</v>
      </c>
      <c r="C7207" s="10">
        <v>26.474637297469023</v>
      </c>
    </row>
    <row r="7208" spans="1:3" x14ac:dyDescent="0.25">
      <c r="A7208" s="8" t="s">
        <v>24</v>
      </c>
      <c r="B7208" s="9" t="s">
        <v>17</v>
      </c>
      <c r="C7208" s="10">
        <v>26.474637297469023</v>
      </c>
    </row>
    <row r="7209" spans="1:3" x14ac:dyDescent="0.25">
      <c r="A7209" s="8" t="s">
        <v>24</v>
      </c>
      <c r="B7209" s="9" t="s">
        <v>18</v>
      </c>
      <c r="C7209" s="10">
        <v>26.474637297469023</v>
      </c>
    </row>
    <row r="7210" spans="1:3" x14ac:dyDescent="0.25">
      <c r="A7210" s="8" t="s">
        <v>24</v>
      </c>
      <c r="B7210" s="9" t="s">
        <v>17</v>
      </c>
      <c r="C7210" s="10">
        <v>26.474637297469023</v>
      </c>
    </row>
    <row r="7211" spans="1:3" x14ac:dyDescent="0.25">
      <c r="A7211" s="8" t="s">
        <v>24</v>
      </c>
      <c r="B7211" s="9" t="s">
        <v>19</v>
      </c>
      <c r="C7211" s="10">
        <v>26.474637297469023</v>
      </c>
    </row>
    <row r="7212" spans="1:3" x14ac:dyDescent="0.25">
      <c r="A7212" s="8" t="s">
        <v>24</v>
      </c>
      <c r="B7212" s="9" t="s">
        <v>19</v>
      </c>
      <c r="C7212" s="10">
        <v>26.474637297469023</v>
      </c>
    </row>
    <row r="7213" spans="1:3" x14ac:dyDescent="0.25">
      <c r="A7213" s="8" t="s">
        <v>21</v>
      </c>
      <c r="B7213" s="9" t="s">
        <v>17</v>
      </c>
      <c r="C7213" s="10">
        <v>26.455026455026456</v>
      </c>
    </row>
    <row r="7214" spans="1:3" x14ac:dyDescent="0.25">
      <c r="A7214" s="8" t="s">
        <v>21</v>
      </c>
      <c r="B7214" s="9" t="s">
        <v>17</v>
      </c>
      <c r="C7214" s="10">
        <v>26.455026455026456</v>
      </c>
    </row>
    <row r="7215" spans="1:3" x14ac:dyDescent="0.25">
      <c r="A7215" s="8" t="s">
        <v>21</v>
      </c>
      <c r="B7215" s="9" t="s">
        <v>16</v>
      </c>
      <c r="C7215" s="10">
        <v>26.455026455026456</v>
      </c>
    </row>
    <row r="7216" spans="1:3" x14ac:dyDescent="0.25">
      <c r="A7216" s="8" t="s">
        <v>21</v>
      </c>
      <c r="B7216" s="9" t="s">
        <v>18</v>
      </c>
      <c r="C7216" s="10">
        <v>26.455026455026456</v>
      </c>
    </row>
    <row r="7217" spans="1:3" x14ac:dyDescent="0.25">
      <c r="A7217" s="8" t="s">
        <v>21</v>
      </c>
      <c r="B7217" s="9" t="s">
        <v>17</v>
      </c>
      <c r="C7217" s="10">
        <v>26.455026455026456</v>
      </c>
    </row>
    <row r="7218" spans="1:3" x14ac:dyDescent="0.25">
      <c r="A7218" s="8" t="s">
        <v>21</v>
      </c>
      <c r="B7218" s="9" t="s">
        <v>18</v>
      </c>
      <c r="C7218" s="10">
        <v>26.455026455026456</v>
      </c>
    </row>
    <row r="7219" spans="1:3" x14ac:dyDescent="0.25">
      <c r="A7219" s="8" t="s">
        <v>21</v>
      </c>
      <c r="B7219" s="9" t="s">
        <v>18</v>
      </c>
      <c r="C7219" s="10">
        <v>26.455026455026456</v>
      </c>
    </row>
    <row r="7220" spans="1:3" x14ac:dyDescent="0.25">
      <c r="A7220" s="8" t="s">
        <v>21</v>
      </c>
      <c r="B7220" s="9" t="s">
        <v>17</v>
      </c>
      <c r="C7220" s="10">
        <v>26.455026455026456</v>
      </c>
    </row>
    <row r="7221" spans="1:3" x14ac:dyDescent="0.25">
      <c r="A7221" s="8" t="s">
        <v>21</v>
      </c>
      <c r="B7221" s="9" t="s">
        <v>17</v>
      </c>
      <c r="C7221" s="10">
        <v>26.455026455026456</v>
      </c>
    </row>
    <row r="7222" spans="1:3" x14ac:dyDescent="0.25">
      <c r="A7222" s="8" t="s">
        <v>21</v>
      </c>
      <c r="B7222" s="9" t="s">
        <v>18</v>
      </c>
      <c r="C7222" s="10">
        <v>26.455026455026456</v>
      </c>
    </row>
    <row r="7223" spans="1:3" x14ac:dyDescent="0.25">
      <c r="A7223" s="8" t="s">
        <v>21</v>
      </c>
      <c r="B7223" s="9" t="s">
        <v>18</v>
      </c>
      <c r="C7223" s="10">
        <v>26.455026455026456</v>
      </c>
    </row>
    <row r="7224" spans="1:3" x14ac:dyDescent="0.25">
      <c r="A7224" s="8" t="s">
        <v>21</v>
      </c>
      <c r="B7224" s="9" t="s">
        <v>16</v>
      </c>
      <c r="C7224" s="10">
        <v>26.455026455026456</v>
      </c>
    </row>
    <row r="7225" spans="1:3" x14ac:dyDescent="0.25">
      <c r="A7225" s="8" t="s">
        <v>21</v>
      </c>
      <c r="B7225" s="9" t="s">
        <v>17</v>
      </c>
      <c r="C7225" s="10">
        <v>26.455026455026456</v>
      </c>
    </row>
    <row r="7226" spans="1:3" x14ac:dyDescent="0.25">
      <c r="A7226" s="8" t="s">
        <v>21</v>
      </c>
      <c r="B7226" s="9" t="s">
        <v>18</v>
      </c>
      <c r="C7226" s="10">
        <v>26.455026455026456</v>
      </c>
    </row>
    <row r="7227" spans="1:3" x14ac:dyDescent="0.25">
      <c r="A7227" s="8" t="s">
        <v>23</v>
      </c>
      <c r="B7227" s="9" t="s">
        <v>20</v>
      </c>
      <c r="C7227" s="10">
        <v>26.323236178655804</v>
      </c>
    </row>
    <row r="7228" spans="1:3" x14ac:dyDescent="0.25">
      <c r="A7228" s="8" t="s">
        <v>23</v>
      </c>
      <c r="B7228" s="9" t="s">
        <v>17</v>
      </c>
      <c r="C7228" s="10">
        <v>26.323236178655804</v>
      </c>
    </row>
    <row r="7229" spans="1:3" x14ac:dyDescent="0.25">
      <c r="A7229" s="8" t="s">
        <v>23</v>
      </c>
      <c r="B7229" s="9" t="s">
        <v>19</v>
      </c>
      <c r="C7229" s="10">
        <v>26.323236178655804</v>
      </c>
    </row>
    <row r="7230" spans="1:3" x14ac:dyDescent="0.25">
      <c r="A7230" s="8" t="s">
        <v>23</v>
      </c>
      <c r="B7230" s="9" t="s">
        <v>19</v>
      </c>
      <c r="C7230" s="10">
        <v>26.323236178655804</v>
      </c>
    </row>
    <row r="7231" spans="1:3" x14ac:dyDescent="0.25">
      <c r="A7231" s="8" t="s">
        <v>15</v>
      </c>
      <c r="B7231" s="9" t="s">
        <v>16</v>
      </c>
      <c r="C7231" s="10">
        <v>26.285180470202501</v>
      </c>
    </row>
    <row r="7232" spans="1:3" x14ac:dyDescent="0.25">
      <c r="A7232" s="8" t="s">
        <v>22</v>
      </c>
      <c r="B7232" s="9" t="s">
        <v>17</v>
      </c>
      <c r="C7232" s="10">
        <v>26.197862805928988</v>
      </c>
    </row>
    <row r="7233" spans="1:3" x14ac:dyDescent="0.25">
      <c r="A7233" s="8" t="s">
        <v>22</v>
      </c>
      <c r="B7233" s="9" t="s">
        <v>17</v>
      </c>
      <c r="C7233" s="10">
        <v>26.186075169439309</v>
      </c>
    </row>
    <row r="7234" spans="1:3" x14ac:dyDescent="0.25">
      <c r="A7234" s="8" t="s">
        <v>22</v>
      </c>
      <c r="B7234" s="9" t="s">
        <v>17</v>
      </c>
      <c r="C7234" s="10">
        <v>26.186075169439309</v>
      </c>
    </row>
    <row r="7235" spans="1:3" x14ac:dyDescent="0.25">
      <c r="A7235" s="8" t="s">
        <v>22</v>
      </c>
      <c r="B7235" s="9" t="s">
        <v>16</v>
      </c>
      <c r="C7235" s="10">
        <v>26.186075169439309</v>
      </c>
    </row>
    <row r="7236" spans="1:3" x14ac:dyDescent="0.25">
      <c r="A7236" s="8" t="s">
        <v>22</v>
      </c>
      <c r="B7236" s="9" t="s">
        <v>16</v>
      </c>
      <c r="C7236" s="10">
        <v>26.186075169439309</v>
      </c>
    </row>
    <row r="7237" spans="1:3" x14ac:dyDescent="0.25">
      <c r="A7237" s="8" t="s">
        <v>22</v>
      </c>
      <c r="B7237" s="9" t="s">
        <v>17</v>
      </c>
      <c r="C7237" s="10">
        <v>26.186075169439309</v>
      </c>
    </row>
    <row r="7238" spans="1:3" x14ac:dyDescent="0.25">
      <c r="A7238" s="8" t="s">
        <v>22</v>
      </c>
      <c r="B7238" s="9" t="s">
        <v>17</v>
      </c>
      <c r="C7238" s="10">
        <v>26.186075169439309</v>
      </c>
    </row>
    <row r="7239" spans="1:3" x14ac:dyDescent="0.25">
      <c r="A7239" s="8" t="s">
        <v>22</v>
      </c>
      <c r="B7239" s="9" t="s">
        <v>17</v>
      </c>
      <c r="C7239" s="10">
        <v>26.186075169439309</v>
      </c>
    </row>
    <row r="7240" spans="1:3" x14ac:dyDescent="0.25">
      <c r="A7240" s="8" t="s">
        <v>22</v>
      </c>
      <c r="B7240" s="9" t="s">
        <v>17</v>
      </c>
      <c r="C7240" s="10">
        <v>26.186075169439309</v>
      </c>
    </row>
    <row r="7241" spans="1:3" x14ac:dyDescent="0.25">
      <c r="A7241" s="8" t="s">
        <v>22</v>
      </c>
      <c r="B7241" s="9" t="s">
        <v>19</v>
      </c>
      <c r="C7241" s="10">
        <v>26.186075169439309</v>
      </c>
    </row>
    <row r="7242" spans="1:3" x14ac:dyDescent="0.25">
      <c r="A7242" s="8" t="s">
        <v>23</v>
      </c>
      <c r="B7242" s="9" t="s">
        <v>17</v>
      </c>
      <c r="C7242" s="10">
        <v>26.137852370865247</v>
      </c>
    </row>
    <row r="7243" spans="1:3" x14ac:dyDescent="0.25">
      <c r="A7243" s="8" t="s">
        <v>22</v>
      </c>
      <c r="B7243" s="9" t="s">
        <v>17</v>
      </c>
      <c r="C7243" s="10">
        <v>26.076180627369872</v>
      </c>
    </row>
    <row r="7244" spans="1:3" x14ac:dyDescent="0.25">
      <c r="A7244" s="8" t="s">
        <v>23</v>
      </c>
      <c r="B7244" s="9" t="s">
        <v>18</v>
      </c>
      <c r="C7244" s="10">
        <v>26.071370376405412</v>
      </c>
    </row>
    <row r="7245" spans="1:3" x14ac:dyDescent="0.25">
      <c r="A7245" s="8" t="s">
        <v>23</v>
      </c>
      <c r="B7245" s="9" t="s">
        <v>17</v>
      </c>
      <c r="C7245" s="10">
        <v>26.071370376405412</v>
      </c>
    </row>
    <row r="7246" spans="1:3" x14ac:dyDescent="0.25">
      <c r="A7246" s="8" t="s">
        <v>23</v>
      </c>
      <c r="B7246" s="9" t="s">
        <v>17</v>
      </c>
      <c r="C7246" s="10">
        <v>26.071370376405412</v>
      </c>
    </row>
    <row r="7247" spans="1:3" x14ac:dyDescent="0.25">
      <c r="A7247" s="8" t="s">
        <v>23</v>
      </c>
      <c r="B7247" s="9" t="s">
        <v>18</v>
      </c>
      <c r="C7247" s="10">
        <v>26.071370376405412</v>
      </c>
    </row>
    <row r="7248" spans="1:3" x14ac:dyDescent="0.25">
      <c r="A7248" s="8" t="s">
        <v>23</v>
      </c>
      <c r="B7248" s="9" t="s">
        <v>19</v>
      </c>
      <c r="C7248" s="10">
        <v>26.071370376405412</v>
      </c>
    </row>
    <row r="7249" spans="1:3" x14ac:dyDescent="0.25">
      <c r="A7249" s="8" t="s">
        <v>22</v>
      </c>
      <c r="B7249" s="9" t="s">
        <v>17</v>
      </c>
      <c r="C7249" s="10">
        <v>26.011588914727685</v>
      </c>
    </row>
    <row r="7250" spans="1:3" x14ac:dyDescent="0.25">
      <c r="A7250" s="8" t="s">
        <v>23</v>
      </c>
      <c r="B7250" s="9" t="s">
        <v>16</v>
      </c>
      <c r="C7250" s="10">
        <v>26</v>
      </c>
    </row>
    <row r="7251" spans="1:3" x14ac:dyDescent="0.25">
      <c r="A7251" s="8" t="s">
        <v>22</v>
      </c>
      <c r="B7251" s="9" t="s">
        <v>17</v>
      </c>
      <c r="C7251" s="10">
        <v>25.853154084798344</v>
      </c>
    </row>
    <row r="7252" spans="1:3" x14ac:dyDescent="0.25">
      <c r="A7252" s="8" t="s">
        <v>22</v>
      </c>
      <c r="B7252" s="9" t="s">
        <v>17</v>
      </c>
      <c r="C7252" s="10">
        <v>25.853154084798344</v>
      </c>
    </row>
    <row r="7253" spans="1:3" x14ac:dyDescent="0.25">
      <c r="A7253" s="8" t="s">
        <v>22</v>
      </c>
      <c r="B7253" s="9" t="s">
        <v>17</v>
      </c>
      <c r="C7253" s="10">
        <v>25.853154084798344</v>
      </c>
    </row>
    <row r="7254" spans="1:3" x14ac:dyDescent="0.25">
      <c r="A7254" s="8" t="s">
        <v>22</v>
      </c>
      <c r="B7254" s="9" t="s">
        <v>17</v>
      </c>
      <c r="C7254" s="10">
        <v>25.853154084798344</v>
      </c>
    </row>
    <row r="7255" spans="1:3" x14ac:dyDescent="0.25">
      <c r="A7255" s="8" t="s">
        <v>22</v>
      </c>
      <c r="B7255" s="9" t="s">
        <v>19</v>
      </c>
      <c r="C7255" s="10">
        <v>25.853154084798344</v>
      </c>
    </row>
    <row r="7256" spans="1:3" x14ac:dyDescent="0.25">
      <c r="A7256" s="8" t="s">
        <v>22</v>
      </c>
      <c r="B7256" s="9" t="s">
        <v>19</v>
      </c>
      <c r="C7256" s="10">
        <v>25.853154084798344</v>
      </c>
    </row>
    <row r="7257" spans="1:3" x14ac:dyDescent="0.25">
      <c r="A7257" s="8" t="s">
        <v>22</v>
      </c>
      <c r="B7257" s="9" t="s">
        <v>18</v>
      </c>
      <c r="C7257" s="10">
        <v>25.783117683302528</v>
      </c>
    </row>
    <row r="7258" spans="1:3" x14ac:dyDescent="0.25">
      <c r="A7258" s="8" t="s">
        <v>22</v>
      </c>
      <c r="B7258" s="9" t="s">
        <v>17</v>
      </c>
      <c r="C7258" s="10">
        <v>25.696041524803107</v>
      </c>
    </row>
    <row r="7259" spans="1:3" x14ac:dyDescent="0.25">
      <c r="A7259" s="8" t="s">
        <v>22</v>
      </c>
      <c r="B7259" s="9" t="s">
        <v>17</v>
      </c>
      <c r="C7259" s="10">
        <v>25.696041524803107</v>
      </c>
    </row>
    <row r="7260" spans="1:3" x14ac:dyDescent="0.25">
      <c r="A7260" s="8" t="s">
        <v>22</v>
      </c>
      <c r="B7260" s="9" t="s">
        <v>17</v>
      </c>
      <c r="C7260" s="10">
        <v>25.696041524803107</v>
      </c>
    </row>
    <row r="7261" spans="1:3" x14ac:dyDescent="0.25">
      <c r="A7261" s="8" t="s">
        <v>22</v>
      </c>
      <c r="B7261" s="9" t="s">
        <v>18</v>
      </c>
      <c r="C7261" s="10">
        <v>25.696041524803107</v>
      </c>
    </row>
    <row r="7262" spans="1:3" x14ac:dyDescent="0.25">
      <c r="A7262" s="8" t="s">
        <v>22</v>
      </c>
      <c r="B7262" s="9" t="s">
        <v>18</v>
      </c>
      <c r="C7262" s="10">
        <v>25.696041524803107</v>
      </c>
    </row>
    <row r="7263" spans="1:3" x14ac:dyDescent="0.25">
      <c r="A7263" s="8" t="s">
        <v>22</v>
      </c>
      <c r="B7263" s="9" t="s">
        <v>18</v>
      </c>
      <c r="C7263" s="10">
        <v>25.696041524803107</v>
      </c>
    </row>
    <row r="7264" spans="1:3" x14ac:dyDescent="0.25">
      <c r="A7264" s="8" t="s">
        <v>22</v>
      </c>
      <c r="B7264" s="9" t="s">
        <v>17</v>
      </c>
      <c r="C7264" s="10">
        <v>25.696041524803107</v>
      </c>
    </row>
    <row r="7265" spans="1:3" x14ac:dyDescent="0.25">
      <c r="A7265" s="8" t="s">
        <v>22</v>
      </c>
      <c r="B7265" s="9" t="s">
        <v>18</v>
      </c>
      <c r="C7265" s="10">
        <v>25.696041524803107</v>
      </c>
    </row>
    <row r="7266" spans="1:3" x14ac:dyDescent="0.25">
      <c r="A7266" s="8" t="s">
        <v>22</v>
      </c>
      <c r="B7266" s="9" t="s">
        <v>17</v>
      </c>
      <c r="C7266" s="10">
        <v>25.696041524803107</v>
      </c>
    </row>
    <row r="7267" spans="1:3" x14ac:dyDescent="0.25">
      <c r="A7267" s="8" t="s">
        <v>22</v>
      </c>
      <c r="B7267" s="9" t="s">
        <v>17</v>
      </c>
      <c r="C7267" s="10">
        <v>25.696041524803107</v>
      </c>
    </row>
    <row r="7268" spans="1:3" x14ac:dyDescent="0.25">
      <c r="A7268" s="8" t="s">
        <v>22</v>
      </c>
      <c r="B7268" s="9" t="s">
        <v>16</v>
      </c>
      <c r="C7268" s="10">
        <v>25.696041524803107</v>
      </c>
    </row>
    <row r="7269" spans="1:3" x14ac:dyDescent="0.25">
      <c r="A7269" s="8" t="s">
        <v>22</v>
      </c>
      <c r="B7269" s="9" t="s">
        <v>18</v>
      </c>
      <c r="C7269" s="10">
        <v>25.696041524803107</v>
      </c>
    </row>
    <row r="7270" spans="1:3" x14ac:dyDescent="0.25">
      <c r="A7270" s="8" t="s">
        <v>22</v>
      </c>
      <c r="B7270" s="9" t="s">
        <v>18</v>
      </c>
      <c r="C7270" s="10">
        <v>25.696041524803107</v>
      </c>
    </row>
    <row r="7271" spans="1:3" x14ac:dyDescent="0.25">
      <c r="A7271" s="8" t="s">
        <v>22</v>
      </c>
      <c r="B7271" s="9" t="s">
        <v>18</v>
      </c>
      <c r="C7271" s="10">
        <v>25.696041524803107</v>
      </c>
    </row>
    <row r="7272" spans="1:3" x14ac:dyDescent="0.25">
      <c r="A7272" s="8" t="s">
        <v>22</v>
      </c>
      <c r="B7272" s="9" t="s">
        <v>18</v>
      </c>
      <c r="C7272" s="10">
        <v>25.696041524803107</v>
      </c>
    </row>
    <row r="7273" spans="1:3" x14ac:dyDescent="0.25">
      <c r="A7273" s="8" t="s">
        <v>22</v>
      </c>
      <c r="B7273" s="9" t="s">
        <v>17</v>
      </c>
      <c r="C7273" s="10">
        <v>25.696041524803107</v>
      </c>
    </row>
    <row r="7274" spans="1:3" x14ac:dyDescent="0.25">
      <c r="A7274" s="8" t="s">
        <v>22</v>
      </c>
      <c r="B7274" s="9" t="s">
        <v>17</v>
      </c>
      <c r="C7274" s="10">
        <v>25.696041524803107</v>
      </c>
    </row>
    <row r="7275" spans="1:3" x14ac:dyDescent="0.25">
      <c r="A7275" s="8" t="s">
        <v>22</v>
      </c>
      <c r="B7275" s="9" t="s">
        <v>17</v>
      </c>
      <c r="C7275" s="10">
        <v>25.696041524803107</v>
      </c>
    </row>
    <row r="7276" spans="1:3" x14ac:dyDescent="0.25">
      <c r="A7276" s="8" t="s">
        <v>22</v>
      </c>
      <c r="B7276" s="9" t="s">
        <v>18</v>
      </c>
      <c r="C7276" s="10">
        <v>25.696041524803107</v>
      </c>
    </row>
    <row r="7277" spans="1:3" x14ac:dyDescent="0.25">
      <c r="A7277" s="8" t="s">
        <v>22</v>
      </c>
      <c r="B7277" s="9" t="s">
        <v>17</v>
      </c>
      <c r="C7277" s="10">
        <v>25.696041524803107</v>
      </c>
    </row>
    <row r="7278" spans="1:3" x14ac:dyDescent="0.25">
      <c r="A7278" s="8" t="s">
        <v>22</v>
      </c>
      <c r="B7278" s="9" t="s">
        <v>18</v>
      </c>
      <c r="C7278" s="10">
        <v>25.696041524803107</v>
      </c>
    </row>
    <row r="7279" spans="1:3" x14ac:dyDescent="0.25">
      <c r="A7279" s="8" t="s">
        <v>22</v>
      </c>
      <c r="B7279" s="9" t="s">
        <v>18</v>
      </c>
      <c r="C7279" s="10">
        <v>25.696041524803107</v>
      </c>
    </row>
    <row r="7280" spans="1:3" x14ac:dyDescent="0.25">
      <c r="A7280" s="8" t="s">
        <v>22</v>
      </c>
      <c r="B7280" s="9" t="s">
        <v>17</v>
      </c>
      <c r="C7280" s="10">
        <v>25.696041524803107</v>
      </c>
    </row>
    <row r="7281" spans="1:3" x14ac:dyDescent="0.25">
      <c r="A7281" s="8" t="s">
        <v>22</v>
      </c>
      <c r="B7281" s="9" t="s">
        <v>16</v>
      </c>
      <c r="C7281" s="10">
        <v>25.696041524803107</v>
      </c>
    </row>
    <row r="7282" spans="1:3" x14ac:dyDescent="0.25">
      <c r="A7282" s="8" t="s">
        <v>22</v>
      </c>
      <c r="B7282" s="9" t="s">
        <v>17</v>
      </c>
      <c r="C7282" s="10">
        <v>25.696041524803107</v>
      </c>
    </row>
    <row r="7283" spans="1:3" x14ac:dyDescent="0.25">
      <c r="A7283" s="8" t="s">
        <v>22</v>
      </c>
      <c r="B7283" s="9" t="s">
        <v>18</v>
      </c>
      <c r="C7283" s="10">
        <v>25.696041524803107</v>
      </c>
    </row>
    <row r="7284" spans="1:3" x14ac:dyDescent="0.25">
      <c r="A7284" s="8" t="s">
        <v>22</v>
      </c>
      <c r="B7284" s="9" t="s">
        <v>18</v>
      </c>
      <c r="C7284" s="10">
        <v>25.696041524803107</v>
      </c>
    </row>
    <row r="7285" spans="1:3" x14ac:dyDescent="0.25">
      <c r="A7285" s="8" t="s">
        <v>22</v>
      </c>
      <c r="B7285" s="9" t="s">
        <v>17</v>
      </c>
      <c r="C7285" s="10">
        <v>25.696041524803107</v>
      </c>
    </row>
    <row r="7286" spans="1:3" x14ac:dyDescent="0.25">
      <c r="A7286" s="8" t="s">
        <v>22</v>
      </c>
      <c r="B7286" s="9" t="s">
        <v>17</v>
      </c>
      <c r="C7286" s="10">
        <v>25.696041524803107</v>
      </c>
    </row>
    <row r="7287" spans="1:3" x14ac:dyDescent="0.25">
      <c r="A7287" s="8" t="s">
        <v>22</v>
      </c>
      <c r="B7287" s="9" t="s">
        <v>19</v>
      </c>
      <c r="C7287" s="10">
        <v>25.696041524803107</v>
      </c>
    </row>
    <row r="7288" spans="1:3" x14ac:dyDescent="0.25">
      <c r="A7288" s="8" t="s">
        <v>22</v>
      </c>
      <c r="B7288" s="9" t="s">
        <v>19</v>
      </c>
      <c r="C7288" s="10">
        <v>25.696041524803107</v>
      </c>
    </row>
    <row r="7289" spans="1:3" x14ac:dyDescent="0.25">
      <c r="A7289" s="8" t="s">
        <v>22</v>
      </c>
      <c r="B7289" s="9" t="s">
        <v>17</v>
      </c>
      <c r="C7289" s="10">
        <v>25.696041524803107</v>
      </c>
    </row>
    <row r="7290" spans="1:3" x14ac:dyDescent="0.25">
      <c r="A7290" s="8" t="s">
        <v>22</v>
      </c>
      <c r="B7290" s="9" t="s">
        <v>17</v>
      </c>
      <c r="C7290" s="10">
        <v>25.696041524803107</v>
      </c>
    </row>
    <row r="7291" spans="1:3" x14ac:dyDescent="0.25">
      <c r="A7291" s="8" t="s">
        <v>22</v>
      </c>
      <c r="B7291" s="9" t="s">
        <v>17</v>
      </c>
      <c r="C7291" s="10">
        <v>25.696041524803107</v>
      </c>
    </row>
    <row r="7292" spans="1:3" x14ac:dyDescent="0.25">
      <c r="A7292" s="8" t="s">
        <v>22</v>
      </c>
      <c r="B7292" s="9" t="s">
        <v>17</v>
      </c>
      <c r="C7292" s="10">
        <v>25.696041524803107</v>
      </c>
    </row>
    <row r="7293" spans="1:3" x14ac:dyDescent="0.25">
      <c r="A7293" s="8" t="s">
        <v>22</v>
      </c>
      <c r="B7293" s="9" t="s">
        <v>17</v>
      </c>
      <c r="C7293" s="10">
        <v>25.696041524803107</v>
      </c>
    </row>
    <row r="7294" spans="1:3" x14ac:dyDescent="0.25">
      <c r="A7294" s="8" t="s">
        <v>22</v>
      </c>
      <c r="B7294" s="9" t="s">
        <v>17</v>
      </c>
      <c r="C7294" s="10">
        <v>25.696041524803107</v>
      </c>
    </row>
    <row r="7295" spans="1:3" x14ac:dyDescent="0.25">
      <c r="A7295" s="8" t="s">
        <v>22</v>
      </c>
      <c r="B7295" s="9" t="s">
        <v>17</v>
      </c>
      <c r="C7295" s="10">
        <v>25.696041524803107</v>
      </c>
    </row>
    <row r="7296" spans="1:3" x14ac:dyDescent="0.25">
      <c r="A7296" s="8" t="s">
        <v>22</v>
      </c>
      <c r="B7296" s="9" t="s">
        <v>17</v>
      </c>
      <c r="C7296" s="10">
        <v>25.696041524803107</v>
      </c>
    </row>
    <row r="7297" spans="1:3" x14ac:dyDescent="0.25">
      <c r="A7297" s="8" t="s">
        <v>22</v>
      </c>
      <c r="B7297" s="9" t="s">
        <v>16</v>
      </c>
      <c r="C7297" s="10">
        <v>25.696041524803107</v>
      </c>
    </row>
    <row r="7298" spans="1:3" x14ac:dyDescent="0.25">
      <c r="A7298" s="8" t="s">
        <v>22</v>
      </c>
      <c r="B7298" s="9" t="s">
        <v>17</v>
      </c>
      <c r="C7298" s="10">
        <v>25.696041524803107</v>
      </c>
    </row>
    <row r="7299" spans="1:3" x14ac:dyDescent="0.25">
      <c r="A7299" s="8" t="s">
        <v>22</v>
      </c>
      <c r="B7299" s="9" t="s">
        <v>18</v>
      </c>
      <c r="C7299" s="10">
        <v>25.696041524803107</v>
      </c>
    </row>
    <row r="7300" spans="1:3" x14ac:dyDescent="0.25">
      <c r="A7300" s="8" t="s">
        <v>22</v>
      </c>
      <c r="B7300" s="9" t="s">
        <v>17</v>
      </c>
      <c r="C7300" s="10">
        <v>25.696041524803107</v>
      </c>
    </row>
    <row r="7301" spans="1:3" x14ac:dyDescent="0.25">
      <c r="A7301" s="8" t="s">
        <v>22</v>
      </c>
      <c r="B7301" s="9" t="s">
        <v>20</v>
      </c>
      <c r="C7301" s="10">
        <v>25.696041524803107</v>
      </c>
    </row>
    <row r="7302" spans="1:3" x14ac:dyDescent="0.25">
      <c r="A7302" s="8" t="s">
        <v>22</v>
      </c>
      <c r="B7302" s="9" t="s">
        <v>17</v>
      </c>
      <c r="C7302" s="10">
        <v>25.696041524803107</v>
      </c>
    </row>
    <row r="7303" spans="1:3" x14ac:dyDescent="0.25">
      <c r="A7303" s="8" t="s">
        <v>22</v>
      </c>
      <c r="B7303" s="9" t="s">
        <v>19</v>
      </c>
      <c r="C7303" s="10">
        <v>25.696041524803107</v>
      </c>
    </row>
    <row r="7304" spans="1:3" x14ac:dyDescent="0.25">
      <c r="A7304" s="8" t="s">
        <v>22</v>
      </c>
      <c r="B7304" s="9" t="s">
        <v>19</v>
      </c>
      <c r="C7304" s="10">
        <v>25.696041524803107</v>
      </c>
    </row>
    <row r="7305" spans="1:3" x14ac:dyDescent="0.25">
      <c r="A7305" s="8" t="s">
        <v>22</v>
      </c>
      <c r="B7305" s="9" t="s">
        <v>17</v>
      </c>
      <c r="C7305" s="10">
        <v>25.696041524803107</v>
      </c>
    </row>
    <row r="7306" spans="1:3" x14ac:dyDescent="0.25">
      <c r="A7306" s="8" t="s">
        <v>22</v>
      </c>
      <c r="B7306" s="9" t="s">
        <v>19</v>
      </c>
      <c r="C7306" s="10">
        <v>25.696041524803107</v>
      </c>
    </row>
    <row r="7307" spans="1:3" x14ac:dyDescent="0.25">
      <c r="A7307" s="8" t="s">
        <v>22</v>
      </c>
      <c r="B7307" s="9" t="s">
        <v>19</v>
      </c>
      <c r="C7307" s="10">
        <v>25.696041524803107</v>
      </c>
    </row>
    <row r="7308" spans="1:3" x14ac:dyDescent="0.25">
      <c r="A7308" s="8" t="s">
        <v>22</v>
      </c>
      <c r="B7308" s="9" t="s">
        <v>19</v>
      </c>
      <c r="C7308" s="10">
        <v>25.696041524803107</v>
      </c>
    </row>
    <row r="7309" spans="1:3" x14ac:dyDescent="0.25">
      <c r="A7309" s="8" t="s">
        <v>22</v>
      </c>
      <c r="B7309" s="9" t="s">
        <v>17</v>
      </c>
      <c r="C7309" s="10">
        <v>25.696041524803107</v>
      </c>
    </row>
    <row r="7310" spans="1:3" x14ac:dyDescent="0.25">
      <c r="A7310" s="8" t="s">
        <v>23</v>
      </c>
      <c r="B7310" s="9" t="s">
        <v>17</v>
      </c>
      <c r="C7310" s="10">
        <v>25.684522442229063</v>
      </c>
    </row>
    <row r="7311" spans="1:3" x14ac:dyDescent="0.25">
      <c r="A7311" s="8" t="s">
        <v>24</v>
      </c>
      <c r="B7311" s="9" t="s">
        <v>17</v>
      </c>
      <c r="C7311" s="10">
        <v>25.415651805570263</v>
      </c>
    </row>
    <row r="7312" spans="1:3" x14ac:dyDescent="0.25">
      <c r="A7312" s="8" t="s">
        <v>21</v>
      </c>
      <c r="B7312" s="9" t="s">
        <v>17</v>
      </c>
      <c r="C7312" s="10">
        <v>25.352733686067019</v>
      </c>
    </row>
    <row r="7313" spans="1:3" x14ac:dyDescent="0.25">
      <c r="A7313" s="8" t="s">
        <v>22</v>
      </c>
      <c r="B7313" s="9" t="s">
        <v>16</v>
      </c>
      <c r="C7313" s="10">
        <v>25.163736642537057</v>
      </c>
    </row>
    <row r="7314" spans="1:3" x14ac:dyDescent="0.25">
      <c r="A7314" s="8" t="s">
        <v>22</v>
      </c>
      <c r="B7314" s="9" t="s">
        <v>17</v>
      </c>
      <c r="C7314" s="10">
        <v>25.053640486683026</v>
      </c>
    </row>
    <row r="7315" spans="1:3" x14ac:dyDescent="0.25">
      <c r="A7315" s="8" t="s">
        <v>23</v>
      </c>
      <c r="B7315" s="9" t="s">
        <v>17</v>
      </c>
      <c r="C7315" s="10">
        <v>25</v>
      </c>
    </row>
    <row r="7316" spans="1:3" x14ac:dyDescent="0.25">
      <c r="A7316" s="8" t="s">
        <v>23</v>
      </c>
      <c r="B7316" s="9" t="s">
        <v>18</v>
      </c>
      <c r="C7316" s="10">
        <v>25</v>
      </c>
    </row>
    <row r="7317" spans="1:3" x14ac:dyDescent="0.25">
      <c r="A7317" s="8" t="s">
        <v>22</v>
      </c>
      <c r="B7317" s="9" t="s">
        <v>17</v>
      </c>
      <c r="C7317" s="10">
        <v>25</v>
      </c>
    </row>
    <row r="7318" spans="1:3" x14ac:dyDescent="0.25">
      <c r="A7318" s="8" t="s">
        <v>23</v>
      </c>
      <c r="B7318" s="9" t="s">
        <v>17</v>
      </c>
      <c r="C7318" s="10">
        <v>25</v>
      </c>
    </row>
    <row r="7319" spans="1:3" x14ac:dyDescent="0.25">
      <c r="A7319" s="8" t="s">
        <v>21</v>
      </c>
      <c r="B7319" s="9" t="s">
        <v>18</v>
      </c>
      <c r="C7319" s="10">
        <v>25</v>
      </c>
    </row>
    <row r="7320" spans="1:3" x14ac:dyDescent="0.25">
      <c r="A7320" s="8" t="s">
        <v>23</v>
      </c>
      <c r="B7320" s="9" t="s">
        <v>18</v>
      </c>
      <c r="C7320" s="10">
        <v>25</v>
      </c>
    </row>
    <row r="7321" spans="1:3" x14ac:dyDescent="0.25">
      <c r="A7321" s="8" t="s">
        <v>23</v>
      </c>
      <c r="B7321" s="9" t="s">
        <v>17</v>
      </c>
      <c r="C7321" s="10">
        <v>25</v>
      </c>
    </row>
    <row r="7322" spans="1:3" x14ac:dyDescent="0.25">
      <c r="A7322" s="8" t="s">
        <v>22</v>
      </c>
      <c r="B7322" s="9" t="s">
        <v>17</v>
      </c>
      <c r="C7322" s="10">
        <v>24.957640172520023</v>
      </c>
    </row>
    <row r="7323" spans="1:3" x14ac:dyDescent="0.25">
      <c r="A7323" s="8" t="s">
        <v>23</v>
      </c>
      <c r="B7323" s="9" t="s">
        <v>18</v>
      </c>
      <c r="C7323" s="10">
        <v>24.873432259842879</v>
      </c>
    </row>
    <row r="7324" spans="1:3" x14ac:dyDescent="0.25">
      <c r="A7324" s="8" t="s">
        <v>23</v>
      </c>
      <c r="B7324" s="9" t="s">
        <v>16</v>
      </c>
      <c r="C7324" s="10">
        <v>24.873432259842879</v>
      </c>
    </row>
    <row r="7325" spans="1:3" x14ac:dyDescent="0.25">
      <c r="A7325" s="8" t="s">
        <v>23</v>
      </c>
      <c r="B7325" s="9" t="s">
        <v>18</v>
      </c>
      <c r="C7325" s="10">
        <v>24.846395920430009</v>
      </c>
    </row>
    <row r="7326" spans="1:3" x14ac:dyDescent="0.25">
      <c r="A7326" s="8" t="s">
        <v>23</v>
      </c>
      <c r="B7326" s="9" t="s">
        <v>18</v>
      </c>
      <c r="C7326" s="10">
        <v>24.846395920430009</v>
      </c>
    </row>
    <row r="7327" spans="1:3" x14ac:dyDescent="0.25">
      <c r="A7327" s="8" t="s">
        <v>23</v>
      </c>
      <c r="B7327" s="9" t="s">
        <v>18</v>
      </c>
      <c r="C7327" s="10">
        <v>24.846395920430009</v>
      </c>
    </row>
    <row r="7328" spans="1:3" x14ac:dyDescent="0.25">
      <c r="A7328" s="8" t="s">
        <v>23</v>
      </c>
      <c r="B7328" s="9" t="s">
        <v>18</v>
      </c>
      <c r="C7328" s="10">
        <v>24.846395920430009</v>
      </c>
    </row>
    <row r="7329" spans="1:3" x14ac:dyDescent="0.25">
      <c r="A7329" s="8" t="s">
        <v>23</v>
      </c>
      <c r="B7329" s="9" t="s">
        <v>18</v>
      </c>
      <c r="C7329" s="10">
        <v>24.846395920430009</v>
      </c>
    </row>
    <row r="7330" spans="1:3" x14ac:dyDescent="0.25">
      <c r="A7330" s="8" t="s">
        <v>23</v>
      </c>
      <c r="B7330" s="9" t="s">
        <v>18</v>
      </c>
      <c r="C7330" s="10">
        <v>24.846395920430009</v>
      </c>
    </row>
    <row r="7331" spans="1:3" x14ac:dyDescent="0.25">
      <c r="A7331" s="8" t="s">
        <v>21</v>
      </c>
      <c r="B7331" s="9" t="s">
        <v>17</v>
      </c>
      <c r="C7331" s="10">
        <v>24.801587301587301</v>
      </c>
    </row>
    <row r="7332" spans="1:3" x14ac:dyDescent="0.25">
      <c r="A7332" s="8" t="s">
        <v>15</v>
      </c>
      <c r="B7332" s="9" t="s">
        <v>17</v>
      </c>
      <c r="C7332" s="10">
        <v>24.72821856081768</v>
      </c>
    </row>
    <row r="7333" spans="1:3" x14ac:dyDescent="0.25">
      <c r="A7333" s="8" t="s">
        <v>15</v>
      </c>
      <c r="B7333" s="9" t="s">
        <v>16</v>
      </c>
      <c r="C7333" s="10">
        <v>24.72821856081768</v>
      </c>
    </row>
    <row r="7334" spans="1:3" x14ac:dyDescent="0.25">
      <c r="A7334" s="8" t="s">
        <v>15</v>
      </c>
      <c r="B7334" s="9" t="s">
        <v>16</v>
      </c>
      <c r="C7334" s="10">
        <v>24.72821856081768</v>
      </c>
    </row>
    <row r="7335" spans="1:3" x14ac:dyDescent="0.25">
      <c r="A7335" s="8" t="s">
        <v>23</v>
      </c>
      <c r="B7335" s="9" t="s">
        <v>17</v>
      </c>
      <c r="C7335" s="10">
        <v>24.687530091478092</v>
      </c>
    </row>
    <row r="7336" spans="1:3" x14ac:dyDescent="0.25">
      <c r="A7336" s="8" t="s">
        <v>22</v>
      </c>
      <c r="B7336" s="9" t="s">
        <v>17</v>
      </c>
      <c r="C7336" s="10">
        <v>24.645717806531117</v>
      </c>
    </row>
    <row r="7337" spans="1:3" x14ac:dyDescent="0.25">
      <c r="A7337" s="8" t="s">
        <v>22</v>
      </c>
      <c r="B7337" s="9" t="s">
        <v>17</v>
      </c>
      <c r="C7337" s="10">
        <v>24.645717806531117</v>
      </c>
    </row>
    <row r="7338" spans="1:3" x14ac:dyDescent="0.25">
      <c r="A7338" s="8" t="s">
        <v>22</v>
      </c>
      <c r="B7338" s="9" t="s">
        <v>17</v>
      </c>
      <c r="C7338" s="10">
        <v>24.645717806531117</v>
      </c>
    </row>
    <row r="7339" spans="1:3" x14ac:dyDescent="0.25">
      <c r="A7339" s="8" t="s">
        <v>22</v>
      </c>
      <c r="B7339" s="9" t="s">
        <v>17</v>
      </c>
      <c r="C7339" s="10">
        <v>24.645717806531117</v>
      </c>
    </row>
    <row r="7340" spans="1:3" x14ac:dyDescent="0.25">
      <c r="A7340" s="8" t="s">
        <v>22</v>
      </c>
      <c r="B7340" s="9" t="s">
        <v>17</v>
      </c>
      <c r="C7340" s="10">
        <v>24.645717806531117</v>
      </c>
    </row>
    <row r="7341" spans="1:3" x14ac:dyDescent="0.25">
      <c r="A7341" s="8" t="s">
        <v>22</v>
      </c>
      <c r="B7341" s="9" t="s">
        <v>17</v>
      </c>
      <c r="C7341" s="10">
        <v>24.645717806531117</v>
      </c>
    </row>
    <row r="7342" spans="1:3" x14ac:dyDescent="0.25">
      <c r="A7342" s="8" t="s">
        <v>22</v>
      </c>
      <c r="B7342" s="9" t="s">
        <v>17</v>
      </c>
      <c r="C7342" s="10">
        <v>24.645717806531117</v>
      </c>
    </row>
    <row r="7343" spans="1:3" x14ac:dyDescent="0.25">
      <c r="A7343" s="8" t="s">
        <v>22</v>
      </c>
      <c r="B7343" s="9" t="s">
        <v>17</v>
      </c>
      <c r="C7343" s="10">
        <v>24.645717806531117</v>
      </c>
    </row>
    <row r="7344" spans="1:3" x14ac:dyDescent="0.25">
      <c r="A7344" s="8" t="s">
        <v>22</v>
      </c>
      <c r="B7344" s="9" t="s">
        <v>17</v>
      </c>
      <c r="C7344" s="10">
        <v>24.645717806531117</v>
      </c>
    </row>
    <row r="7345" spans="1:3" x14ac:dyDescent="0.25">
      <c r="A7345" s="8" t="s">
        <v>22</v>
      </c>
      <c r="B7345" s="9" t="s">
        <v>16</v>
      </c>
      <c r="C7345" s="10">
        <v>24.645717806531117</v>
      </c>
    </row>
    <row r="7346" spans="1:3" x14ac:dyDescent="0.25">
      <c r="A7346" s="8" t="s">
        <v>22</v>
      </c>
      <c r="B7346" s="9" t="s">
        <v>17</v>
      </c>
      <c r="C7346" s="10">
        <v>24.645717806531117</v>
      </c>
    </row>
    <row r="7347" spans="1:3" x14ac:dyDescent="0.25">
      <c r="A7347" s="8" t="s">
        <v>22</v>
      </c>
      <c r="B7347" s="9" t="s">
        <v>17</v>
      </c>
      <c r="C7347" s="10">
        <v>24.645717806531117</v>
      </c>
    </row>
    <row r="7348" spans="1:3" x14ac:dyDescent="0.25">
      <c r="A7348" s="8" t="s">
        <v>22</v>
      </c>
      <c r="B7348" s="9" t="s">
        <v>16</v>
      </c>
      <c r="C7348" s="10">
        <v>24.645717806531117</v>
      </c>
    </row>
    <row r="7349" spans="1:3" x14ac:dyDescent="0.25">
      <c r="A7349" s="8" t="s">
        <v>22</v>
      </c>
      <c r="B7349" s="9" t="s">
        <v>19</v>
      </c>
      <c r="C7349" s="10">
        <v>24.645717806531117</v>
      </c>
    </row>
    <row r="7350" spans="1:3" x14ac:dyDescent="0.25">
      <c r="A7350" s="8" t="s">
        <v>22</v>
      </c>
      <c r="B7350" s="9" t="s">
        <v>19</v>
      </c>
      <c r="C7350" s="10">
        <v>24.645717806531117</v>
      </c>
    </row>
    <row r="7351" spans="1:3" x14ac:dyDescent="0.25">
      <c r="A7351" s="8" t="s">
        <v>22</v>
      </c>
      <c r="B7351" s="9" t="s">
        <v>17</v>
      </c>
      <c r="C7351" s="10">
        <v>24.598890942698706</v>
      </c>
    </row>
    <row r="7352" spans="1:3" x14ac:dyDescent="0.25">
      <c r="A7352" s="8" t="s">
        <v>22</v>
      </c>
      <c r="B7352" s="9" t="s">
        <v>17</v>
      </c>
      <c r="C7352" s="10">
        <v>24.49645717806531</v>
      </c>
    </row>
    <row r="7353" spans="1:3" x14ac:dyDescent="0.25">
      <c r="A7353" s="8" t="s">
        <v>21</v>
      </c>
      <c r="B7353" s="9" t="s">
        <v>17</v>
      </c>
      <c r="C7353" s="10">
        <v>24.483575837742503</v>
      </c>
    </row>
    <row r="7354" spans="1:3" x14ac:dyDescent="0.25">
      <c r="A7354" s="8" t="s">
        <v>21</v>
      </c>
      <c r="B7354" s="9" t="s">
        <v>17</v>
      </c>
      <c r="C7354" s="10">
        <v>24.483575837742503</v>
      </c>
    </row>
    <row r="7355" spans="1:3" x14ac:dyDescent="0.25">
      <c r="A7355" s="8" t="s">
        <v>21</v>
      </c>
      <c r="B7355" s="9" t="s">
        <v>17</v>
      </c>
      <c r="C7355" s="10">
        <v>24.483575837742503</v>
      </c>
    </row>
    <row r="7356" spans="1:3" x14ac:dyDescent="0.25">
      <c r="A7356" s="8" t="s">
        <v>21</v>
      </c>
      <c r="B7356" s="9" t="s">
        <v>17</v>
      </c>
      <c r="C7356" s="10">
        <v>24.483575837742503</v>
      </c>
    </row>
    <row r="7357" spans="1:3" x14ac:dyDescent="0.25">
      <c r="A7357" s="8" t="s">
        <v>21</v>
      </c>
      <c r="B7357" s="9" t="s">
        <v>17</v>
      </c>
      <c r="C7357" s="10">
        <v>24.483553791887125</v>
      </c>
    </row>
    <row r="7358" spans="1:3" x14ac:dyDescent="0.25">
      <c r="A7358" s="8" t="s">
        <v>21</v>
      </c>
      <c r="B7358" s="9" t="s">
        <v>17</v>
      </c>
      <c r="C7358" s="10">
        <v>24.483553791887125</v>
      </c>
    </row>
    <row r="7359" spans="1:3" x14ac:dyDescent="0.25">
      <c r="A7359" s="8" t="s">
        <v>15</v>
      </c>
      <c r="B7359" s="9" t="s">
        <v>17</v>
      </c>
      <c r="C7359" s="10">
        <v>24.389069211536174</v>
      </c>
    </row>
    <row r="7360" spans="1:3" x14ac:dyDescent="0.25">
      <c r="A7360" s="8" t="s">
        <v>24</v>
      </c>
      <c r="B7360" s="9" t="s">
        <v>17</v>
      </c>
      <c r="C7360" s="10">
        <v>24.309213191799692</v>
      </c>
    </row>
    <row r="7361" spans="1:3" x14ac:dyDescent="0.25">
      <c r="A7361" s="8" t="s">
        <v>24</v>
      </c>
      <c r="B7361" s="9" t="s">
        <v>18</v>
      </c>
      <c r="C7361" s="10">
        <v>24.309213191799692</v>
      </c>
    </row>
    <row r="7362" spans="1:3" x14ac:dyDescent="0.25">
      <c r="A7362" s="8" t="s">
        <v>24</v>
      </c>
      <c r="B7362" s="9" t="s">
        <v>18</v>
      </c>
      <c r="C7362" s="10">
        <v>24.309213191799692</v>
      </c>
    </row>
    <row r="7363" spans="1:3" x14ac:dyDescent="0.25">
      <c r="A7363" s="8" t="s">
        <v>24</v>
      </c>
      <c r="B7363" s="9" t="s">
        <v>19</v>
      </c>
      <c r="C7363" s="10">
        <v>24.309213191799692</v>
      </c>
    </row>
    <row r="7364" spans="1:3" x14ac:dyDescent="0.25">
      <c r="A7364" s="8" t="s">
        <v>22</v>
      </c>
      <c r="B7364" s="9" t="s">
        <v>18</v>
      </c>
      <c r="C7364" s="10">
        <v>24.260628465804068</v>
      </c>
    </row>
    <row r="7365" spans="1:3" x14ac:dyDescent="0.25">
      <c r="A7365" s="8" t="s">
        <v>22</v>
      </c>
      <c r="B7365" s="9" t="s">
        <v>18</v>
      </c>
      <c r="C7365" s="10">
        <v>24.260628465804068</v>
      </c>
    </row>
    <row r="7366" spans="1:3" x14ac:dyDescent="0.25">
      <c r="A7366" s="8" t="s">
        <v>22</v>
      </c>
      <c r="B7366" s="9" t="s">
        <v>18</v>
      </c>
      <c r="C7366" s="10">
        <v>24.260628465804068</v>
      </c>
    </row>
    <row r="7367" spans="1:3" x14ac:dyDescent="0.25">
      <c r="A7367" s="8" t="s">
        <v>22</v>
      </c>
      <c r="B7367" s="9" t="s">
        <v>18</v>
      </c>
      <c r="C7367" s="10">
        <v>24.260628465804068</v>
      </c>
    </row>
    <row r="7368" spans="1:3" x14ac:dyDescent="0.25">
      <c r="A7368" s="8" t="s">
        <v>22</v>
      </c>
      <c r="B7368" s="9" t="s">
        <v>18</v>
      </c>
      <c r="C7368" s="10">
        <v>24.260628465804068</v>
      </c>
    </row>
    <row r="7369" spans="1:3" x14ac:dyDescent="0.25">
      <c r="A7369" s="8" t="s">
        <v>22</v>
      </c>
      <c r="B7369" s="9" t="s">
        <v>18</v>
      </c>
      <c r="C7369" s="10">
        <v>24.260628465804068</v>
      </c>
    </row>
    <row r="7370" spans="1:3" x14ac:dyDescent="0.25">
      <c r="A7370" s="8" t="s">
        <v>22</v>
      </c>
      <c r="B7370" s="9" t="s">
        <v>18</v>
      </c>
      <c r="C7370" s="10">
        <v>24.260628465804068</v>
      </c>
    </row>
    <row r="7371" spans="1:3" x14ac:dyDescent="0.25">
      <c r="A7371" s="8" t="s">
        <v>21</v>
      </c>
      <c r="B7371" s="9" t="s">
        <v>17</v>
      </c>
      <c r="C7371" s="10">
        <v>24.250440917107586</v>
      </c>
    </row>
    <row r="7372" spans="1:3" x14ac:dyDescent="0.25">
      <c r="A7372" s="8" t="s">
        <v>21</v>
      </c>
      <c r="B7372" s="9" t="s">
        <v>17</v>
      </c>
      <c r="C7372" s="10">
        <v>24.250440917107586</v>
      </c>
    </row>
    <row r="7373" spans="1:3" x14ac:dyDescent="0.25">
      <c r="A7373" s="8" t="s">
        <v>21</v>
      </c>
      <c r="B7373" s="9" t="s">
        <v>17</v>
      </c>
      <c r="C7373" s="10">
        <v>24.250440917107586</v>
      </c>
    </row>
    <row r="7374" spans="1:3" x14ac:dyDescent="0.25">
      <c r="A7374" s="8" t="s">
        <v>21</v>
      </c>
      <c r="B7374" s="9" t="s">
        <v>17</v>
      </c>
      <c r="C7374" s="10">
        <v>24.250440917107586</v>
      </c>
    </row>
    <row r="7375" spans="1:3" x14ac:dyDescent="0.25">
      <c r="A7375" s="8" t="s">
        <v>22</v>
      </c>
      <c r="B7375" s="9" t="s">
        <v>17</v>
      </c>
      <c r="C7375" s="10">
        <v>24.129610479145121</v>
      </c>
    </row>
    <row r="7376" spans="1:3" x14ac:dyDescent="0.25">
      <c r="A7376" s="8" t="s">
        <v>22</v>
      </c>
      <c r="B7376" s="9" t="s">
        <v>17</v>
      </c>
      <c r="C7376" s="10">
        <v>24.129610479145121</v>
      </c>
    </row>
    <row r="7377" spans="1:3" x14ac:dyDescent="0.25">
      <c r="A7377" s="8" t="s">
        <v>22</v>
      </c>
      <c r="B7377" s="9" t="s">
        <v>17</v>
      </c>
      <c r="C7377" s="10">
        <v>24.129610479145121</v>
      </c>
    </row>
    <row r="7378" spans="1:3" x14ac:dyDescent="0.25">
      <c r="A7378" s="8" t="s">
        <v>22</v>
      </c>
      <c r="B7378" s="9" t="s">
        <v>19</v>
      </c>
      <c r="C7378" s="10">
        <v>24.129610479145121</v>
      </c>
    </row>
    <row r="7379" spans="1:3" x14ac:dyDescent="0.25">
      <c r="A7379" s="8" t="s">
        <v>22</v>
      </c>
      <c r="B7379" s="9" t="s">
        <v>17</v>
      </c>
      <c r="C7379" s="10">
        <v>24.129610479145121</v>
      </c>
    </row>
    <row r="7380" spans="1:3" x14ac:dyDescent="0.25">
      <c r="A7380" s="8" t="s">
        <v>22</v>
      </c>
      <c r="B7380" s="9" t="s">
        <v>19</v>
      </c>
      <c r="C7380" s="10">
        <v>24.129610479145121</v>
      </c>
    </row>
    <row r="7381" spans="1:3" x14ac:dyDescent="0.25">
      <c r="A7381" s="8" t="s">
        <v>22</v>
      </c>
      <c r="B7381" s="9" t="s">
        <v>17</v>
      </c>
      <c r="C7381" s="10">
        <v>24.129610479145121</v>
      </c>
    </row>
    <row r="7382" spans="1:3" x14ac:dyDescent="0.25">
      <c r="A7382" s="8" t="s">
        <v>23</v>
      </c>
      <c r="B7382" s="9" t="s">
        <v>17</v>
      </c>
      <c r="C7382" s="10">
        <v>24.127423822714682</v>
      </c>
    </row>
    <row r="7383" spans="1:3" x14ac:dyDescent="0.25">
      <c r="A7383" s="8" t="s">
        <v>23</v>
      </c>
      <c r="B7383" s="9" t="s">
        <v>19</v>
      </c>
      <c r="C7383" s="10">
        <v>24.073182474723158</v>
      </c>
    </row>
    <row r="7384" spans="1:3" x14ac:dyDescent="0.25">
      <c r="A7384" s="8" t="s">
        <v>21</v>
      </c>
      <c r="B7384" s="9" t="s">
        <v>17</v>
      </c>
      <c r="C7384" s="10">
        <v>24</v>
      </c>
    </row>
    <row r="7385" spans="1:3" x14ac:dyDescent="0.25">
      <c r="A7385" s="8" t="s">
        <v>23</v>
      </c>
      <c r="B7385" s="9" t="s">
        <v>18</v>
      </c>
      <c r="C7385" s="10">
        <v>24</v>
      </c>
    </row>
    <row r="7386" spans="1:3" x14ac:dyDescent="0.25">
      <c r="A7386" s="8" t="s">
        <v>23</v>
      </c>
      <c r="B7386" s="9" t="s">
        <v>19</v>
      </c>
      <c r="C7386" s="10">
        <v>24</v>
      </c>
    </row>
    <row r="7387" spans="1:3" x14ac:dyDescent="0.25">
      <c r="A7387" s="8" t="s">
        <v>22</v>
      </c>
      <c r="B7387" s="9" t="s">
        <v>18</v>
      </c>
      <c r="C7387" s="10">
        <v>23.983599999999999</v>
      </c>
    </row>
    <row r="7388" spans="1:3" x14ac:dyDescent="0.25">
      <c r="A7388" s="8" t="s">
        <v>21</v>
      </c>
      <c r="B7388" s="9" t="s">
        <v>17</v>
      </c>
      <c r="C7388" s="10">
        <v>23.886155202821868</v>
      </c>
    </row>
    <row r="7389" spans="1:3" x14ac:dyDescent="0.25">
      <c r="A7389" s="8" t="s">
        <v>22</v>
      </c>
      <c r="B7389" s="9" t="s">
        <v>17</v>
      </c>
      <c r="C7389" s="10">
        <v>23.859703550499827</v>
      </c>
    </row>
    <row r="7390" spans="1:3" x14ac:dyDescent="0.25">
      <c r="A7390" s="8" t="s">
        <v>22</v>
      </c>
      <c r="B7390" s="9" t="s">
        <v>17</v>
      </c>
      <c r="C7390" s="10">
        <v>23.853843502240604</v>
      </c>
    </row>
    <row r="7391" spans="1:3" x14ac:dyDescent="0.25">
      <c r="A7391" s="8" t="s">
        <v>21</v>
      </c>
      <c r="B7391" s="9" t="s">
        <v>17</v>
      </c>
      <c r="C7391" s="10">
        <v>23.770194003527337</v>
      </c>
    </row>
    <row r="7392" spans="1:3" x14ac:dyDescent="0.25">
      <c r="A7392" s="8" t="s">
        <v>23</v>
      </c>
      <c r="B7392" s="9" t="s">
        <v>17</v>
      </c>
      <c r="C7392" s="10">
        <v>23.75</v>
      </c>
    </row>
    <row r="7393" spans="1:3" x14ac:dyDescent="0.25">
      <c r="A7393" s="8" t="s">
        <v>23</v>
      </c>
      <c r="B7393" s="9" t="s">
        <v>19</v>
      </c>
      <c r="C7393" s="10">
        <v>23.724947042528925</v>
      </c>
    </row>
    <row r="7394" spans="1:3" x14ac:dyDescent="0.25">
      <c r="A7394" s="8" t="s">
        <v>21</v>
      </c>
      <c r="B7394" s="9" t="s">
        <v>16</v>
      </c>
      <c r="C7394" s="10">
        <v>23.699294532627867</v>
      </c>
    </row>
    <row r="7395" spans="1:3" x14ac:dyDescent="0.25">
      <c r="A7395" s="8" t="s">
        <v>23</v>
      </c>
      <c r="B7395" s="9" t="s">
        <v>19</v>
      </c>
      <c r="C7395" s="10">
        <v>23.690912560790224</v>
      </c>
    </row>
    <row r="7396" spans="1:3" x14ac:dyDescent="0.25">
      <c r="A7396" s="8" t="s">
        <v>22</v>
      </c>
      <c r="B7396" s="9" t="s">
        <v>17</v>
      </c>
      <c r="C7396" s="10">
        <v>23.57807652533609</v>
      </c>
    </row>
    <row r="7397" spans="1:3" x14ac:dyDescent="0.25">
      <c r="A7397" s="8" t="s">
        <v>22</v>
      </c>
      <c r="B7397" s="9" t="s">
        <v>17</v>
      </c>
      <c r="C7397" s="10">
        <v>23.567467652495381</v>
      </c>
    </row>
    <row r="7398" spans="1:3" x14ac:dyDescent="0.25">
      <c r="A7398" s="8" t="s">
        <v>22</v>
      </c>
      <c r="B7398" s="9" t="s">
        <v>17</v>
      </c>
      <c r="C7398" s="10">
        <v>23.567467652495381</v>
      </c>
    </row>
    <row r="7399" spans="1:3" x14ac:dyDescent="0.25">
      <c r="A7399" s="8" t="s">
        <v>21</v>
      </c>
      <c r="B7399" s="9" t="s">
        <v>17</v>
      </c>
      <c r="C7399" s="10">
        <v>23.478835978835978</v>
      </c>
    </row>
    <row r="7400" spans="1:3" x14ac:dyDescent="0.25">
      <c r="A7400" s="8" t="s">
        <v>24</v>
      </c>
      <c r="B7400" s="9" t="s">
        <v>18</v>
      </c>
      <c r="C7400" s="10">
        <v>23.472413427936036</v>
      </c>
    </row>
    <row r="7401" spans="1:3" x14ac:dyDescent="0.25">
      <c r="A7401" s="8" t="s">
        <v>21</v>
      </c>
      <c r="B7401" s="9" t="s">
        <v>17</v>
      </c>
      <c r="C7401" s="10">
        <v>23.452676366843033</v>
      </c>
    </row>
    <row r="7402" spans="1:3" x14ac:dyDescent="0.25">
      <c r="A7402" s="8" t="s">
        <v>24</v>
      </c>
      <c r="B7402" s="9" t="s">
        <v>17</v>
      </c>
      <c r="C7402" s="10">
        <v>23.29768082177274</v>
      </c>
    </row>
    <row r="7403" spans="1:3" x14ac:dyDescent="0.25">
      <c r="A7403" s="8" t="s">
        <v>24</v>
      </c>
      <c r="B7403" s="9" t="s">
        <v>19</v>
      </c>
      <c r="C7403" s="10">
        <v>23.29768082177274</v>
      </c>
    </row>
    <row r="7404" spans="1:3" x14ac:dyDescent="0.25">
      <c r="A7404" s="8" t="s">
        <v>21</v>
      </c>
      <c r="B7404" s="9" t="s">
        <v>16</v>
      </c>
      <c r="C7404" s="10">
        <v>23.259611992945327</v>
      </c>
    </row>
    <row r="7405" spans="1:3" x14ac:dyDescent="0.25">
      <c r="A7405" s="8" t="s">
        <v>21</v>
      </c>
      <c r="B7405" s="9" t="s">
        <v>18</v>
      </c>
      <c r="C7405" s="10">
        <v>23.148148148148149</v>
      </c>
    </row>
    <row r="7406" spans="1:3" x14ac:dyDescent="0.25">
      <c r="A7406" s="8" t="s">
        <v>22</v>
      </c>
      <c r="B7406" s="9" t="s">
        <v>17</v>
      </c>
      <c r="C7406" s="10">
        <v>23.126437372322794</v>
      </c>
    </row>
    <row r="7407" spans="1:3" x14ac:dyDescent="0.25">
      <c r="A7407" s="8" t="s">
        <v>22</v>
      </c>
      <c r="B7407" s="9" t="s">
        <v>16</v>
      </c>
      <c r="C7407" s="10">
        <v>23.126437372322794</v>
      </c>
    </row>
    <row r="7408" spans="1:3" x14ac:dyDescent="0.25">
      <c r="A7408" s="8" t="s">
        <v>22</v>
      </c>
      <c r="B7408" s="9" t="s">
        <v>18</v>
      </c>
      <c r="C7408" s="10">
        <v>23.126437372322794</v>
      </c>
    </row>
    <row r="7409" spans="1:3" x14ac:dyDescent="0.25">
      <c r="A7409" s="8" t="s">
        <v>22</v>
      </c>
      <c r="B7409" s="9" t="s">
        <v>17</v>
      </c>
      <c r="C7409" s="10">
        <v>23.105360443622921</v>
      </c>
    </row>
    <row r="7410" spans="1:3" x14ac:dyDescent="0.25">
      <c r="A7410" s="8" t="s">
        <v>22</v>
      </c>
      <c r="B7410" s="9" t="s">
        <v>16</v>
      </c>
      <c r="C7410" s="10">
        <v>23.105360443622921</v>
      </c>
    </row>
    <row r="7411" spans="1:3" x14ac:dyDescent="0.25">
      <c r="A7411" s="8" t="s">
        <v>22</v>
      </c>
      <c r="B7411" s="9" t="s">
        <v>16</v>
      </c>
      <c r="C7411" s="10">
        <v>23.105360443622921</v>
      </c>
    </row>
    <row r="7412" spans="1:3" x14ac:dyDescent="0.25">
      <c r="A7412" s="8" t="s">
        <v>22</v>
      </c>
      <c r="B7412" s="9" t="s">
        <v>18</v>
      </c>
      <c r="C7412" s="10">
        <v>23.105360443622921</v>
      </c>
    </row>
    <row r="7413" spans="1:3" x14ac:dyDescent="0.25">
      <c r="A7413" s="8" t="s">
        <v>22</v>
      </c>
      <c r="B7413" s="9" t="s">
        <v>17</v>
      </c>
      <c r="C7413" s="10">
        <v>23.105360443622921</v>
      </c>
    </row>
    <row r="7414" spans="1:3" x14ac:dyDescent="0.25">
      <c r="A7414" s="8" t="s">
        <v>22</v>
      </c>
      <c r="B7414" s="9" t="s">
        <v>16</v>
      </c>
      <c r="C7414" s="10">
        <v>23.105360443622921</v>
      </c>
    </row>
    <row r="7415" spans="1:3" x14ac:dyDescent="0.25">
      <c r="A7415" s="8" t="s">
        <v>22</v>
      </c>
      <c r="B7415" s="9" t="s">
        <v>17</v>
      </c>
      <c r="C7415" s="10">
        <v>23.105360443622921</v>
      </c>
    </row>
    <row r="7416" spans="1:3" x14ac:dyDescent="0.25">
      <c r="A7416" s="8" t="s">
        <v>22</v>
      </c>
      <c r="B7416" s="9" t="s">
        <v>17</v>
      </c>
      <c r="C7416" s="10">
        <v>23.105360443622921</v>
      </c>
    </row>
    <row r="7417" spans="1:3" x14ac:dyDescent="0.25">
      <c r="A7417" s="8" t="s">
        <v>22</v>
      </c>
      <c r="B7417" s="9" t="s">
        <v>18</v>
      </c>
      <c r="C7417" s="10">
        <v>23.105360443622921</v>
      </c>
    </row>
    <row r="7418" spans="1:3" x14ac:dyDescent="0.25">
      <c r="A7418" s="8" t="s">
        <v>22</v>
      </c>
      <c r="B7418" s="9" t="s">
        <v>18</v>
      </c>
      <c r="C7418" s="10">
        <v>23.105360443622921</v>
      </c>
    </row>
    <row r="7419" spans="1:3" x14ac:dyDescent="0.25">
      <c r="A7419" s="8" t="s">
        <v>22</v>
      </c>
      <c r="B7419" s="9" t="s">
        <v>17</v>
      </c>
      <c r="C7419" s="10">
        <v>23.105360443622921</v>
      </c>
    </row>
    <row r="7420" spans="1:3" x14ac:dyDescent="0.25">
      <c r="A7420" s="8" t="s">
        <v>22</v>
      </c>
      <c r="B7420" s="9" t="s">
        <v>18</v>
      </c>
      <c r="C7420" s="10">
        <v>23.105360443622921</v>
      </c>
    </row>
    <row r="7421" spans="1:3" x14ac:dyDescent="0.25">
      <c r="A7421" s="8" t="s">
        <v>22</v>
      </c>
      <c r="B7421" s="9" t="s">
        <v>18</v>
      </c>
      <c r="C7421" s="10">
        <v>23.105360443622921</v>
      </c>
    </row>
    <row r="7422" spans="1:3" x14ac:dyDescent="0.25">
      <c r="A7422" s="8" t="s">
        <v>22</v>
      </c>
      <c r="B7422" s="9" t="s">
        <v>17</v>
      </c>
      <c r="C7422" s="10">
        <v>23.105360443622921</v>
      </c>
    </row>
    <row r="7423" spans="1:3" x14ac:dyDescent="0.25">
      <c r="A7423" s="8" t="s">
        <v>22</v>
      </c>
      <c r="B7423" s="9" t="s">
        <v>17</v>
      </c>
      <c r="C7423" s="10">
        <v>23.105360443622921</v>
      </c>
    </row>
    <row r="7424" spans="1:3" x14ac:dyDescent="0.25">
      <c r="A7424" s="8" t="s">
        <v>22</v>
      </c>
      <c r="B7424" s="9" t="s">
        <v>16</v>
      </c>
      <c r="C7424" s="10">
        <v>23.105360443622921</v>
      </c>
    </row>
    <row r="7425" spans="1:3" x14ac:dyDescent="0.25">
      <c r="A7425" s="8" t="s">
        <v>22</v>
      </c>
      <c r="B7425" s="9" t="s">
        <v>16</v>
      </c>
      <c r="C7425" s="10">
        <v>23.105360443622921</v>
      </c>
    </row>
    <row r="7426" spans="1:3" x14ac:dyDescent="0.25">
      <c r="A7426" s="8" t="s">
        <v>22</v>
      </c>
      <c r="B7426" s="9" t="s">
        <v>18</v>
      </c>
      <c r="C7426" s="10">
        <v>23.105360443622921</v>
      </c>
    </row>
    <row r="7427" spans="1:3" x14ac:dyDescent="0.25">
      <c r="A7427" s="8" t="s">
        <v>22</v>
      </c>
      <c r="B7427" s="9" t="s">
        <v>16</v>
      </c>
      <c r="C7427" s="10">
        <v>23.105360443622921</v>
      </c>
    </row>
    <row r="7428" spans="1:3" x14ac:dyDescent="0.25">
      <c r="A7428" s="8" t="s">
        <v>22</v>
      </c>
      <c r="B7428" s="9" t="s">
        <v>17</v>
      </c>
      <c r="C7428" s="10">
        <v>23.105360443622921</v>
      </c>
    </row>
    <row r="7429" spans="1:3" x14ac:dyDescent="0.25">
      <c r="A7429" s="8" t="s">
        <v>22</v>
      </c>
      <c r="B7429" s="9" t="s">
        <v>16</v>
      </c>
      <c r="C7429" s="10">
        <v>23.105360443622921</v>
      </c>
    </row>
    <row r="7430" spans="1:3" x14ac:dyDescent="0.25">
      <c r="A7430" s="8" t="s">
        <v>22</v>
      </c>
      <c r="B7430" s="9" t="s">
        <v>16</v>
      </c>
      <c r="C7430" s="10">
        <v>23.105360443622921</v>
      </c>
    </row>
    <row r="7431" spans="1:3" x14ac:dyDescent="0.25">
      <c r="A7431" s="8" t="s">
        <v>22</v>
      </c>
      <c r="B7431" s="9" t="s">
        <v>16</v>
      </c>
      <c r="C7431" s="10">
        <v>23.105360443622921</v>
      </c>
    </row>
    <row r="7432" spans="1:3" x14ac:dyDescent="0.25">
      <c r="A7432" s="8" t="s">
        <v>22</v>
      </c>
      <c r="B7432" s="9" t="s">
        <v>16</v>
      </c>
      <c r="C7432" s="10">
        <v>23.105360443622921</v>
      </c>
    </row>
    <row r="7433" spans="1:3" x14ac:dyDescent="0.25">
      <c r="A7433" s="8" t="s">
        <v>22</v>
      </c>
      <c r="B7433" s="9" t="s">
        <v>17</v>
      </c>
      <c r="C7433" s="10">
        <v>23.105360443622921</v>
      </c>
    </row>
    <row r="7434" spans="1:3" x14ac:dyDescent="0.25">
      <c r="A7434" s="8" t="s">
        <v>22</v>
      </c>
      <c r="B7434" s="9" t="s">
        <v>17</v>
      </c>
      <c r="C7434" s="10">
        <v>23.105360443622921</v>
      </c>
    </row>
    <row r="7435" spans="1:3" x14ac:dyDescent="0.25">
      <c r="A7435" s="8" t="s">
        <v>22</v>
      </c>
      <c r="B7435" s="9" t="s">
        <v>17</v>
      </c>
      <c r="C7435" s="10">
        <v>23.105360443622921</v>
      </c>
    </row>
    <row r="7436" spans="1:3" x14ac:dyDescent="0.25">
      <c r="A7436" s="8" t="s">
        <v>22</v>
      </c>
      <c r="B7436" s="9" t="s">
        <v>17</v>
      </c>
      <c r="C7436" s="10">
        <v>23.105360443622921</v>
      </c>
    </row>
    <row r="7437" spans="1:3" x14ac:dyDescent="0.25">
      <c r="A7437" s="8" t="s">
        <v>22</v>
      </c>
      <c r="B7437" s="9" t="s">
        <v>17</v>
      </c>
      <c r="C7437" s="10">
        <v>23.105360443622921</v>
      </c>
    </row>
    <row r="7438" spans="1:3" x14ac:dyDescent="0.25">
      <c r="A7438" s="8" t="s">
        <v>22</v>
      </c>
      <c r="B7438" s="9" t="s">
        <v>17</v>
      </c>
      <c r="C7438" s="10">
        <v>23.105360443622921</v>
      </c>
    </row>
    <row r="7439" spans="1:3" x14ac:dyDescent="0.25">
      <c r="A7439" s="8" t="s">
        <v>22</v>
      </c>
      <c r="B7439" s="9" t="s">
        <v>17</v>
      </c>
      <c r="C7439" s="10">
        <v>23.105360443622921</v>
      </c>
    </row>
    <row r="7440" spans="1:3" x14ac:dyDescent="0.25">
      <c r="A7440" s="8" t="s">
        <v>22</v>
      </c>
      <c r="B7440" s="9" t="s">
        <v>16</v>
      </c>
      <c r="C7440" s="10">
        <v>23.105360443622921</v>
      </c>
    </row>
    <row r="7441" spans="1:3" x14ac:dyDescent="0.25">
      <c r="A7441" s="8" t="s">
        <v>22</v>
      </c>
      <c r="B7441" s="9" t="s">
        <v>17</v>
      </c>
      <c r="C7441" s="10">
        <v>23.105360443622921</v>
      </c>
    </row>
    <row r="7442" spans="1:3" x14ac:dyDescent="0.25">
      <c r="A7442" s="8" t="s">
        <v>22</v>
      </c>
      <c r="B7442" s="9" t="s">
        <v>17</v>
      </c>
      <c r="C7442" s="10">
        <v>23.105360443622921</v>
      </c>
    </row>
    <row r="7443" spans="1:3" x14ac:dyDescent="0.25">
      <c r="A7443" s="8" t="s">
        <v>22</v>
      </c>
      <c r="B7443" s="9" t="s">
        <v>16</v>
      </c>
      <c r="C7443" s="10">
        <v>23.105360443622921</v>
      </c>
    </row>
    <row r="7444" spans="1:3" x14ac:dyDescent="0.25">
      <c r="A7444" s="8" t="s">
        <v>22</v>
      </c>
      <c r="B7444" s="9" t="s">
        <v>19</v>
      </c>
      <c r="C7444" s="10">
        <v>23.105360443622921</v>
      </c>
    </row>
    <row r="7445" spans="1:3" x14ac:dyDescent="0.25">
      <c r="A7445" s="8" t="s">
        <v>22</v>
      </c>
      <c r="B7445" s="9" t="s">
        <v>19</v>
      </c>
      <c r="C7445" s="10">
        <v>23.105360443622921</v>
      </c>
    </row>
    <row r="7446" spans="1:3" x14ac:dyDescent="0.25">
      <c r="A7446" s="8" t="s">
        <v>22</v>
      </c>
      <c r="B7446" s="9" t="s">
        <v>19</v>
      </c>
      <c r="C7446" s="10">
        <v>23.105360443622921</v>
      </c>
    </row>
    <row r="7447" spans="1:3" x14ac:dyDescent="0.25">
      <c r="A7447" s="8" t="s">
        <v>22</v>
      </c>
      <c r="B7447" s="9" t="s">
        <v>19</v>
      </c>
      <c r="C7447" s="10">
        <v>23.105360443622921</v>
      </c>
    </row>
    <row r="7448" spans="1:3" x14ac:dyDescent="0.25">
      <c r="A7448" s="8" t="s">
        <v>22</v>
      </c>
      <c r="B7448" s="9" t="s">
        <v>19</v>
      </c>
      <c r="C7448" s="10">
        <v>23.105360443622921</v>
      </c>
    </row>
    <row r="7449" spans="1:3" x14ac:dyDescent="0.25">
      <c r="A7449" s="8" t="s">
        <v>22</v>
      </c>
      <c r="B7449" s="9" t="s">
        <v>19</v>
      </c>
      <c r="C7449" s="10">
        <v>23.105360443622921</v>
      </c>
    </row>
    <row r="7450" spans="1:3" x14ac:dyDescent="0.25">
      <c r="A7450" s="8" t="s">
        <v>22</v>
      </c>
      <c r="B7450" s="9" t="s">
        <v>19</v>
      </c>
      <c r="C7450" s="10">
        <v>23.105360443622921</v>
      </c>
    </row>
    <row r="7451" spans="1:3" x14ac:dyDescent="0.25">
      <c r="A7451" s="8" t="s">
        <v>22</v>
      </c>
      <c r="B7451" s="9" t="s">
        <v>19</v>
      </c>
      <c r="C7451" s="10">
        <v>23.105360443622921</v>
      </c>
    </row>
    <row r="7452" spans="1:3" x14ac:dyDescent="0.25">
      <c r="A7452" s="8" t="s">
        <v>22</v>
      </c>
      <c r="B7452" s="9" t="s">
        <v>19</v>
      </c>
      <c r="C7452" s="10">
        <v>23.105360443622921</v>
      </c>
    </row>
    <row r="7453" spans="1:3" x14ac:dyDescent="0.25">
      <c r="A7453" s="8" t="s">
        <v>22</v>
      </c>
      <c r="B7453" s="9" t="s">
        <v>17</v>
      </c>
      <c r="C7453" s="10">
        <v>23.105360443622921</v>
      </c>
    </row>
    <row r="7454" spans="1:3" x14ac:dyDescent="0.25">
      <c r="A7454" s="8" t="s">
        <v>22</v>
      </c>
      <c r="B7454" s="9" t="s">
        <v>17</v>
      </c>
      <c r="C7454" s="10">
        <v>23.105360443622921</v>
      </c>
    </row>
    <row r="7455" spans="1:3" x14ac:dyDescent="0.25">
      <c r="A7455" s="8" t="s">
        <v>23</v>
      </c>
      <c r="B7455" s="9" t="s">
        <v>19</v>
      </c>
      <c r="C7455" s="10">
        <v>23.032831656323829</v>
      </c>
    </row>
    <row r="7456" spans="1:3" x14ac:dyDescent="0.25">
      <c r="A7456" s="8" t="s">
        <v>23</v>
      </c>
      <c r="B7456" s="9" t="s">
        <v>17</v>
      </c>
      <c r="C7456" s="10">
        <v>23</v>
      </c>
    </row>
    <row r="7457" spans="1:3" x14ac:dyDescent="0.25">
      <c r="A7457" s="8" t="s">
        <v>23</v>
      </c>
      <c r="B7457" s="9" t="s">
        <v>17</v>
      </c>
      <c r="C7457" s="10">
        <v>23</v>
      </c>
    </row>
    <row r="7458" spans="1:3" x14ac:dyDescent="0.25">
      <c r="A7458" s="8" t="s">
        <v>15</v>
      </c>
      <c r="B7458" s="9" t="s">
        <v>17</v>
      </c>
      <c r="C7458" s="10">
        <v>23</v>
      </c>
    </row>
    <row r="7459" spans="1:3" x14ac:dyDescent="0.25">
      <c r="A7459" s="8" t="s">
        <v>23</v>
      </c>
      <c r="B7459" s="9" t="s">
        <v>18</v>
      </c>
      <c r="C7459" s="10">
        <v>22.975000000000001</v>
      </c>
    </row>
    <row r="7460" spans="1:3" x14ac:dyDescent="0.25">
      <c r="A7460" s="8" t="s">
        <v>23</v>
      </c>
      <c r="B7460" s="9" t="s">
        <v>18</v>
      </c>
      <c r="C7460" s="10">
        <v>22.975000000000001</v>
      </c>
    </row>
    <row r="7461" spans="1:3" x14ac:dyDescent="0.25">
      <c r="A7461" s="8" t="s">
        <v>23</v>
      </c>
      <c r="B7461" s="9" t="s">
        <v>18</v>
      </c>
      <c r="C7461" s="10">
        <v>22.975000000000001</v>
      </c>
    </row>
    <row r="7462" spans="1:3" x14ac:dyDescent="0.25">
      <c r="A7462" s="8" t="s">
        <v>23</v>
      </c>
      <c r="B7462" s="9" t="s">
        <v>18</v>
      </c>
      <c r="C7462" s="10">
        <v>22.975000000000001</v>
      </c>
    </row>
    <row r="7463" spans="1:3" x14ac:dyDescent="0.25">
      <c r="A7463" s="8" t="s">
        <v>23</v>
      </c>
      <c r="B7463" s="9" t="s">
        <v>18</v>
      </c>
      <c r="C7463" s="10">
        <v>22.970551752653101</v>
      </c>
    </row>
    <row r="7464" spans="1:3" x14ac:dyDescent="0.25">
      <c r="A7464" s="8" t="s">
        <v>23</v>
      </c>
      <c r="B7464" s="9" t="s">
        <v>18</v>
      </c>
      <c r="C7464" s="10">
        <v>22.970551752653101</v>
      </c>
    </row>
    <row r="7465" spans="1:3" x14ac:dyDescent="0.25">
      <c r="A7465" s="8" t="s">
        <v>23</v>
      </c>
      <c r="B7465" s="9" t="s">
        <v>18</v>
      </c>
      <c r="C7465" s="10">
        <v>22.970551752653101</v>
      </c>
    </row>
    <row r="7466" spans="1:3" x14ac:dyDescent="0.25">
      <c r="A7466" s="8" t="s">
        <v>23</v>
      </c>
      <c r="B7466" s="9" t="s">
        <v>18</v>
      </c>
      <c r="C7466" s="10">
        <v>22.970551752653101</v>
      </c>
    </row>
    <row r="7467" spans="1:3" x14ac:dyDescent="0.25">
      <c r="A7467" s="8" t="s">
        <v>23</v>
      </c>
      <c r="B7467" s="9" t="s">
        <v>18</v>
      </c>
      <c r="C7467" s="10">
        <v>22.970551752653101</v>
      </c>
    </row>
    <row r="7468" spans="1:3" x14ac:dyDescent="0.25">
      <c r="A7468" s="8" t="s">
        <v>23</v>
      </c>
      <c r="B7468" s="9" t="s">
        <v>18</v>
      </c>
      <c r="C7468" s="10">
        <v>22.970551752653101</v>
      </c>
    </row>
    <row r="7469" spans="1:3" x14ac:dyDescent="0.25">
      <c r="A7469" s="8" t="s">
        <v>23</v>
      </c>
      <c r="B7469" s="9" t="s">
        <v>18</v>
      </c>
      <c r="C7469" s="10">
        <v>22.970551752653101</v>
      </c>
    </row>
    <row r="7470" spans="1:3" x14ac:dyDescent="0.25">
      <c r="A7470" s="8" t="s">
        <v>23</v>
      </c>
      <c r="B7470" s="9" t="s">
        <v>18</v>
      </c>
      <c r="C7470" s="10">
        <v>22.970551752653101</v>
      </c>
    </row>
    <row r="7471" spans="1:3" x14ac:dyDescent="0.25">
      <c r="A7471" s="8" t="s">
        <v>23</v>
      </c>
      <c r="B7471" s="9" t="s">
        <v>17</v>
      </c>
      <c r="C7471" s="10">
        <v>22.970551752653101</v>
      </c>
    </row>
    <row r="7472" spans="1:3" x14ac:dyDescent="0.25">
      <c r="A7472" s="8" t="s">
        <v>23</v>
      </c>
      <c r="B7472" s="9" t="s">
        <v>18</v>
      </c>
      <c r="C7472" s="10">
        <v>22.970551752653101</v>
      </c>
    </row>
    <row r="7473" spans="1:3" x14ac:dyDescent="0.25">
      <c r="A7473" s="8" t="s">
        <v>23</v>
      </c>
      <c r="B7473" s="9" t="s">
        <v>18</v>
      </c>
      <c r="C7473" s="10">
        <v>22.970551752653101</v>
      </c>
    </row>
    <row r="7474" spans="1:3" x14ac:dyDescent="0.25">
      <c r="A7474" s="8" t="s">
        <v>23</v>
      </c>
      <c r="B7474" s="9" t="s">
        <v>18</v>
      </c>
      <c r="C7474" s="10">
        <v>22.970551752653101</v>
      </c>
    </row>
    <row r="7475" spans="1:3" x14ac:dyDescent="0.25">
      <c r="A7475" s="8" t="s">
        <v>23</v>
      </c>
      <c r="B7475" s="9" t="s">
        <v>17</v>
      </c>
      <c r="C7475" s="10">
        <v>22.970551752653101</v>
      </c>
    </row>
    <row r="7476" spans="1:3" x14ac:dyDescent="0.25">
      <c r="A7476" s="8" t="s">
        <v>23</v>
      </c>
      <c r="B7476" s="9" t="s">
        <v>18</v>
      </c>
      <c r="C7476" s="10">
        <v>22.970551752653101</v>
      </c>
    </row>
    <row r="7477" spans="1:3" x14ac:dyDescent="0.25">
      <c r="A7477" s="8" t="s">
        <v>23</v>
      </c>
      <c r="B7477" s="9" t="s">
        <v>18</v>
      </c>
      <c r="C7477" s="10">
        <v>22.970551752653101</v>
      </c>
    </row>
    <row r="7478" spans="1:3" x14ac:dyDescent="0.25">
      <c r="A7478" s="8" t="s">
        <v>23</v>
      </c>
      <c r="B7478" s="9" t="s">
        <v>18</v>
      </c>
      <c r="C7478" s="10">
        <v>22.970551752653101</v>
      </c>
    </row>
    <row r="7479" spans="1:3" x14ac:dyDescent="0.25">
      <c r="A7479" s="8" t="s">
        <v>23</v>
      </c>
      <c r="B7479" s="9" t="s">
        <v>20</v>
      </c>
      <c r="C7479" s="10">
        <v>22.970551752653101</v>
      </c>
    </row>
    <row r="7480" spans="1:3" x14ac:dyDescent="0.25">
      <c r="A7480" s="8" t="s">
        <v>15</v>
      </c>
      <c r="B7480" s="9" t="s">
        <v>16</v>
      </c>
      <c r="C7480" s="10">
        <v>22.896498667423781</v>
      </c>
    </row>
    <row r="7481" spans="1:3" x14ac:dyDescent="0.25">
      <c r="A7481" s="8" t="s">
        <v>15</v>
      </c>
      <c r="B7481" s="9" t="s">
        <v>16</v>
      </c>
      <c r="C7481" s="10">
        <v>22.896498667423781</v>
      </c>
    </row>
    <row r="7482" spans="1:3" x14ac:dyDescent="0.25">
      <c r="A7482" s="8" t="s">
        <v>15</v>
      </c>
      <c r="B7482" s="9" t="s">
        <v>16</v>
      </c>
      <c r="C7482" s="10">
        <v>22.896498667423781</v>
      </c>
    </row>
    <row r="7483" spans="1:3" x14ac:dyDescent="0.25">
      <c r="A7483" s="8" t="s">
        <v>15</v>
      </c>
      <c r="B7483" s="9" t="s">
        <v>19</v>
      </c>
      <c r="C7483" s="10">
        <v>22.896498667423781</v>
      </c>
    </row>
    <row r="7484" spans="1:3" x14ac:dyDescent="0.25">
      <c r="A7484" s="8" t="s">
        <v>23</v>
      </c>
      <c r="B7484" s="9" t="s">
        <v>17</v>
      </c>
      <c r="C7484" s="10">
        <v>22.812449079354735</v>
      </c>
    </row>
    <row r="7485" spans="1:3" x14ac:dyDescent="0.25">
      <c r="A7485" s="8" t="s">
        <v>23</v>
      </c>
      <c r="B7485" s="9" t="s">
        <v>17</v>
      </c>
      <c r="C7485" s="10">
        <v>22.75</v>
      </c>
    </row>
    <row r="7486" spans="1:3" x14ac:dyDescent="0.25">
      <c r="A7486" s="8" t="s">
        <v>23</v>
      </c>
      <c r="B7486" s="9" t="s">
        <v>17</v>
      </c>
      <c r="C7486" s="10">
        <v>22.75</v>
      </c>
    </row>
    <row r="7487" spans="1:3" x14ac:dyDescent="0.25">
      <c r="A7487" s="8" t="s">
        <v>23</v>
      </c>
      <c r="B7487" s="9" t="s">
        <v>17</v>
      </c>
      <c r="C7487" s="10">
        <v>22.75</v>
      </c>
    </row>
    <row r="7488" spans="1:3" x14ac:dyDescent="0.25">
      <c r="A7488" s="8" t="s">
        <v>21</v>
      </c>
      <c r="B7488" s="9" t="s">
        <v>17</v>
      </c>
      <c r="C7488" s="10">
        <v>22.707231040564373</v>
      </c>
    </row>
    <row r="7489" spans="1:3" x14ac:dyDescent="0.25">
      <c r="A7489" s="8" t="s">
        <v>22</v>
      </c>
      <c r="B7489" s="9" t="s">
        <v>17</v>
      </c>
      <c r="C7489" s="10">
        <v>22.652345406190175</v>
      </c>
    </row>
    <row r="7490" spans="1:3" x14ac:dyDescent="0.25">
      <c r="A7490" s="8" t="s">
        <v>22</v>
      </c>
      <c r="B7490" s="9" t="s">
        <v>17</v>
      </c>
      <c r="C7490" s="10">
        <v>22.652345406190175</v>
      </c>
    </row>
    <row r="7491" spans="1:3" x14ac:dyDescent="0.25">
      <c r="A7491" s="8" t="s">
        <v>22</v>
      </c>
      <c r="B7491" s="9" t="s">
        <v>17</v>
      </c>
      <c r="C7491" s="10">
        <v>22.652345406190175</v>
      </c>
    </row>
    <row r="7492" spans="1:3" x14ac:dyDescent="0.25">
      <c r="A7492" s="8" t="s">
        <v>22</v>
      </c>
      <c r="B7492" s="9" t="s">
        <v>17</v>
      </c>
      <c r="C7492" s="10">
        <v>22.652345406190175</v>
      </c>
    </row>
    <row r="7493" spans="1:3" x14ac:dyDescent="0.25">
      <c r="A7493" s="8" t="s">
        <v>22</v>
      </c>
      <c r="B7493" s="9" t="s">
        <v>17</v>
      </c>
      <c r="C7493" s="10">
        <v>22.652345406190175</v>
      </c>
    </row>
    <row r="7494" spans="1:3" x14ac:dyDescent="0.25">
      <c r="A7494" s="8" t="s">
        <v>22</v>
      </c>
      <c r="B7494" s="9" t="s">
        <v>17</v>
      </c>
      <c r="C7494" s="10">
        <v>22.652345406190175</v>
      </c>
    </row>
    <row r="7495" spans="1:3" x14ac:dyDescent="0.25">
      <c r="A7495" s="8" t="s">
        <v>22</v>
      </c>
      <c r="B7495" s="9" t="s">
        <v>17</v>
      </c>
      <c r="C7495" s="10">
        <v>22.652345406190175</v>
      </c>
    </row>
    <row r="7496" spans="1:3" x14ac:dyDescent="0.25">
      <c r="A7496" s="8" t="s">
        <v>22</v>
      </c>
      <c r="B7496" s="9" t="s">
        <v>17</v>
      </c>
      <c r="C7496" s="10">
        <v>22.652345406190175</v>
      </c>
    </row>
    <row r="7497" spans="1:3" x14ac:dyDescent="0.25">
      <c r="A7497" s="8" t="s">
        <v>21</v>
      </c>
      <c r="B7497" s="9" t="s">
        <v>17</v>
      </c>
      <c r="C7497" s="10">
        <v>22.486772486772487</v>
      </c>
    </row>
    <row r="7498" spans="1:3" x14ac:dyDescent="0.25">
      <c r="A7498" s="8" t="s">
        <v>22</v>
      </c>
      <c r="B7498" s="9" t="s">
        <v>17</v>
      </c>
      <c r="C7498" s="10">
        <v>22.461552680221811</v>
      </c>
    </row>
    <row r="7499" spans="1:3" x14ac:dyDescent="0.25">
      <c r="A7499" s="8" t="s">
        <v>22</v>
      </c>
      <c r="B7499" s="9" t="s">
        <v>17</v>
      </c>
      <c r="C7499" s="10">
        <v>22.406066873491898</v>
      </c>
    </row>
    <row r="7500" spans="1:3" x14ac:dyDescent="0.25">
      <c r="A7500" s="8" t="s">
        <v>22</v>
      </c>
      <c r="B7500" s="9" t="s">
        <v>17</v>
      </c>
      <c r="C7500" s="10">
        <v>22.406066873491898</v>
      </c>
    </row>
    <row r="7501" spans="1:3" x14ac:dyDescent="0.25">
      <c r="A7501" s="8" t="s">
        <v>24</v>
      </c>
      <c r="B7501" s="9" t="s">
        <v>18</v>
      </c>
      <c r="C7501" s="10">
        <v>22.23869532987398</v>
      </c>
    </row>
    <row r="7502" spans="1:3" x14ac:dyDescent="0.25">
      <c r="A7502" s="8" t="s">
        <v>24</v>
      </c>
      <c r="B7502" s="9" t="s">
        <v>18</v>
      </c>
      <c r="C7502" s="10">
        <v>22.23869532987398</v>
      </c>
    </row>
    <row r="7503" spans="1:3" x14ac:dyDescent="0.25">
      <c r="A7503" s="8" t="s">
        <v>21</v>
      </c>
      <c r="B7503" s="9" t="s">
        <v>18</v>
      </c>
      <c r="C7503" s="10">
        <v>22.045855379188712</v>
      </c>
    </row>
    <row r="7504" spans="1:3" x14ac:dyDescent="0.25">
      <c r="A7504" s="8" t="s">
        <v>21</v>
      </c>
      <c r="B7504" s="9" t="s">
        <v>17</v>
      </c>
      <c r="C7504" s="10">
        <v>22.045855379188712</v>
      </c>
    </row>
    <row r="7505" spans="1:3" x14ac:dyDescent="0.25">
      <c r="A7505" s="8" t="s">
        <v>21</v>
      </c>
      <c r="B7505" s="9" t="s">
        <v>17</v>
      </c>
      <c r="C7505" s="10">
        <v>22.045855379188712</v>
      </c>
    </row>
    <row r="7506" spans="1:3" x14ac:dyDescent="0.25">
      <c r="A7506" s="8" t="s">
        <v>21</v>
      </c>
      <c r="B7506" s="9" t="s">
        <v>17</v>
      </c>
      <c r="C7506" s="10">
        <v>22.045855379188712</v>
      </c>
    </row>
    <row r="7507" spans="1:3" x14ac:dyDescent="0.25">
      <c r="A7507" s="8" t="s">
        <v>21</v>
      </c>
      <c r="B7507" s="9" t="s">
        <v>17</v>
      </c>
      <c r="C7507" s="10">
        <v>22.045855379188712</v>
      </c>
    </row>
    <row r="7508" spans="1:3" x14ac:dyDescent="0.25">
      <c r="A7508" s="8" t="s">
        <v>21</v>
      </c>
      <c r="B7508" s="9" t="s">
        <v>17</v>
      </c>
      <c r="C7508" s="10">
        <v>22.045855379188712</v>
      </c>
    </row>
    <row r="7509" spans="1:3" x14ac:dyDescent="0.25">
      <c r="A7509" s="8" t="s">
        <v>21</v>
      </c>
      <c r="B7509" s="9" t="s">
        <v>17</v>
      </c>
      <c r="C7509" s="10">
        <v>22.045855379188712</v>
      </c>
    </row>
    <row r="7510" spans="1:3" x14ac:dyDescent="0.25">
      <c r="A7510" s="8" t="s">
        <v>21</v>
      </c>
      <c r="B7510" s="9" t="s">
        <v>18</v>
      </c>
      <c r="C7510" s="10">
        <v>22.045855379188712</v>
      </c>
    </row>
    <row r="7511" spans="1:3" x14ac:dyDescent="0.25">
      <c r="A7511" s="8" t="s">
        <v>21</v>
      </c>
      <c r="B7511" s="9" t="s">
        <v>16</v>
      </c>
      <c r="C7511" s="10">
        <v>22.045855379188712</v>
      </c>
    </row>
    <row r="7512" spans="1:3" x14ac:dyDescent="0.25">
      <c r="A7512" s="8" t="s">
        <v>21</v>
      </c>
      <c r="B7512" s="9" t="s">
        <v>17</v>
      </c>
      <c r="C7512" s="10">
        <v>22.045855379188712</v>
      </c>
    </row>
    <row r="7513" spans="1:3" x14ac:dyDescent="0.25">
      <c r="A7513" s="8" t="s">
        <v>21</v>
      </c>
      <c r="B7513" s="9" t="s">
        <v>17</v>
      </c>
      <c r="C7513" s="10">
        <v>22.045855379188712</v>
      </c>
    </row>
    <row r="7514" spans="1:3" x14ac:dyDescent="0.25">
      <c r="A7514" s="8" t="s">
        <v>21</v>
      </c>
      <c r="B7514" s="9" t="s">
        <v>16</v>
      </c>
      <c r="C7514" s="10">
        <v>22.045855379188712</v>
      </c>
    </row>
    <row r="7515" spans="1:3" x14ac:dyDescent="0.25">
      <c r="A7515" s="8" t="s">
        <v>21</v>
      </c>
      <c r="B7515" s="9" t="s">
        <v>18</v>
      </c>
      <c r="C7515" s="10">
        <v>22.045855379188712</v>
      </c>
    </row>
    <row r="7516" spans="1:3" x14ac:dyDescent="0.25">
      <c r="A7516" s="8" t="s">
        <v>21</v>
      </c>
      <c r="B7516" s="9" t="s">
        <v>16</v>
      </c>
      <c r="C7516" s="10">
        <v>22.045855379188712</v>
      </c>
    </row>
    <row r="7517" spans="1:3" x14ac:dyDescent="0.25">
      <c r="A7517" s="8" t="s">
        <v>21</v>
      </c>
      <c r="B7517" s="9" t="s">
        <v>18</v>
      </c>
      <c r="C7517" s="10">
        <v>22.045855379188712</v>
      </c>
    </row>
    <row r="7518" spans="1:3" x14ac:dyDescent="0.25">
      <c r="A7518" s="8" t="s">
        <v>21</v>
      </c>
      <c r="B7518" s="9" t="s">
        <v>17</v>
      </c>
      <c r="C7518" s="10">
        <v>22.045855379188712</v>
      </c>
    </row>
    <row r="7519" spans="1:3" x14ac:dyDescent="0.25">
      <c r="A7519" s="8" t="s">
        <v>21</v>
      </c>
      <c r="B7519" s="9" t="s">
        <v>16</v>
      </c>
      <c r="C7519" s="10">
        <v>22.045855379188712</v>
      </c>
    </row>
    <row r="7520" spans="1:3" x14ac:dyDescent="0.25">
      <c r="A7520" s="8" t="s">
        <v>21</v>
      </c>
      <c r="B7520" s="9" t="s">
        <v>17</v>
      </c>
      <c r="C7520" s="10">
        <v>22.045855379188712</v>
      </c>
    </row>
    <row r="7521" spans="1:3" x14ac:dyDescent="0.25">
      <c r="A7521" s="8" t="s">
        <v>21</v>
      </c>
      <c r="B7521" s="9" t="s">
        <v>16</v>
      </c>
      <c r="C7521" s="10">
        <v>22.045855379188712</v>
      </c>
    </row>
    <row r="7522" spans="1:3" x14ac:dyDescent="0.25">
      <c r="A7522" s="8" t="s">
        <v>21</v>
      </c>
      <c r="B7522" s="9" t="s">
        <v>17</v>
      </c>
      <c r="C7522" s="10">
        <v>22.045855379188712</v>
      </c>
    </row>
    <row r="7523" spans="1:3" x14ac:dyDescent="0.25">
      <c r="A7523" s="8" t="s">
        <v>21</v>
      </c>
      <c r="B7523" s="9" t="s">
        <v>18</v>
      </c>
      <c r="C7523" s="10">
        <v>22.045855379188712</v>
      </c>
    </row>
    <row r="7524" spans="1:3" x14ac:dyDescent="0.25">
      <c r="A7524" s="8" t="s">
        <v>21</v>
      </c>
      <c r="B7524" s="9" t="s">
        <v>18</v>
      </c>
      <c r="C7524" s="10">
        <v>22.045855379188712</v>
      </c>
    </row>
    <row r="7525" spans="1:3" x14ac:dyDescent="0.25">
      <c r="A7525" s="8" t="s">
        <v>21</v>
      </c>
      <c r="B7525" s="9" t="s">
        <v>17</v>
      </c>
      <c r="C7525" s="10">
        <v>22.045855379188712</v>
      </c>
    </row>
    <row r="7526" spans="1:3" x14ac:dyDescent="0.25">
      <c r="A7526" s="8" t="s">
        <v>21</v>
      </c>
      <c r="B7526" s="9" t="s">
        <v>17</v>
      </c>
      <c r="C7526" s="10">
        <v>22.045855379188712</v>
      </c>
    </row>
    <row r="7527" spans="1:3" x14ac:dyDescent="0.25">
      <c r="A7527" s="8" t="s">
        <v>21</v>
      </c>
      <c r="B7527" s="9" t="s">
        <v>18</v>
      </c>
      <c r="C7527" s="10">
        <v>22.045855379188712</v>
      </c>
    </row>
    <row r="7528" spans="1:3" x14ac:dyDescent="0.25">
      <c r="A7528" s="8" t="s">
        <v>21</v>
      </c>
      <c r="B7528" s="9" t="s">
        <v>18</v>
      </c>
      <c r="C7528" s="10">
        <v>22.045855379188712</v>
      </c>
    </row>
    <row r="7529" spans="1:3" x14ac:dyDescent="0.25">
      <c r="A7529" s="8" t="s">
        <v>21</v>
      </c>
      <c r="B7529" s="9" t="s">
        <v>18</v>
      </c>
      <c r="C7529" s="10">
        <v>22.045855379188712</v>
      </c>
    </row>
    <row r="7530" spans="1:3" x14ac:dyDescent="0.25">
      <c r="A7530" s="8" t="s">
        <v>21</v>
      </c>
      <c r="B7530" s="9" t="s">
        <v>17</v>
      </c>
      <c r="C7530" s="10">
        <v>22.045855379188712</v>
      </c>
    </row>
    <row r="7531" spans="1:3" x14ac:dyDescent="0.25">
      <c r="A7531" s="8" t="s">
        <v>21</v>
      </c>
      <c r="B7531" s="9" t="s">
        <v>17</v>
      </c>
      <c r="C7531" s="10">
        <v>22.045855379188712</v>
      </c>
    </row>
    <row r="7532" spans="1:3" x14ac:dyDescent="0.25">
      <c r="A7532" s="8" t="s">
        <v>21</v>
      </c>
      <c r="B7532" s="9" t="s">
        <v>18</v>
      </c>
      <c r="C7532" s="10">
        <v>22.045855379188712</v>
      </c>
    </row>
    <row r="7533" spans="1:3" x14ac:dyDescent="0.25">
      <c r="A7533" s="8" t="s">
        <v>21</v>
      </c>
      <c r="B7533" s="9" t="s">
        <v>16</v>
      </c>
      <c r="C7533" s="10">
        <v>22.045855379188712</v>
      </c>
    </row>
    <row r="7534" spans="1:3" x14ac:dyDescent="0.25">
      <c r="A7534" s="8" t="s">
        <v>21</v>
      </c>
      <c r="B7534" s="9" t="s">
        <v>16</v>
      </c>
      <c r="C7534" s="10">
        <v>22.045855379188712</v>
      </c>
    </row>
    <row r="7535" spans="1:3" x14ac:dyDescent="0.25">
      <c r="A7535" s="8" t="s">
        <v>21</v>
      </c>
      <c r="B7535" s="9" t="s">
        <v>18</v>
      </c>
      <c r="C7535" s="10">
        <v>22.045855379188712</v>
      </c>
    </row>
    <row r="7536" spans="1:3" x14ac:dyDescent="0.25">
      <c r="A7536" s="8" t="s">
        <v>21</v>
      </c>
      <c r="B7536" s="9" t="s">
        <v>17</v>
      </c>
      <c r="C7536" s="10">
        <v>22.045855379188712</v>
      </c>
    </row>
    <row r="7537" spans="1:3" x14ac:dyDescent="0.25">
      <c r="A7537" s="8" t="s">
        <v>21</v>
      </c>
      <c r="B7537" s="9" t="s">
        <v>18</v>
      </c>
      <c r="C7537" s="10">
        <v>22.045855379188712</v>
      </c>
    </row>
    <row r="7538" spans="1:3" x14ac:dyDescent="0.25">
      <c r="A7538" s="8" t="s">
        <v>21</v>
      </c>
      <c r="B7538" s="9" t="s">
        <v>18</v>
      </c>
      <c r="C7538" s="10">
        <v>22.045855379188712</v>
      </c>
    </row>
    <row r="7539" spans="1:3" x14ac:dyDescent="0.25">
      <c r="A7539" s="8" t="s">
        <v>21</v>
      </c>
      <c r="B7539" s="9" t="s">
        <v>18</v>
      </c>
      <c r="C7539" s="10">
        <v>22.045855379188712</v>
      </c>
    </row>
    <row r="7540" spans="1:3" x14ac:dyDescent="0.25">
      <c r="A7540" s="8" t="s">
        <v>21</v>
      </c>
      <c r="B7540" s="9" t="s">
        <v>18</v>
      </c>
      <c r="C7540" s="10">
        <v>22.045855379188712</v>
      </c>
    </row>
    <row r="7541" spans="1:3" x14ac:dyDescent="0.25">
      <c r="A7541" s="8" t="s">
        <v>21</v>
      </c>
      <c r="B7541" s="9" t="s">
        <v>17</v>
      </c>
      <c r="C7541" s="10">
        <v>22.045855379188712</v>
      </c>
    </row>
    <row r="7542" spans="1:3" x14ac:dyDescent="0.25">
      <c r="A7542" s="8" t="s">
        <v>21</v>
      </c>
      <c r="B7542" s="9" t="s">
        <v>17</v>
      </c>
      <c r="C7542" s="10">
        <v>22.045855379188712</v>
      </c>
    </row>
    <row r="7543" spans="1:3" x14ac:dyDescent="0.25">
      <c r="A7543" s="8" t="s">
        <v>21</v>
      </c>
      <c r="B7543" s="9" t="s">
        <v>17</v>
      </c>
      <c r="C7543" s="10">
        <v>22.045855379188712</v>
      </c>
    </row>
    <row r="7544" spans="1:3" x14ac:dyDescent="0.25">
      <c r="A7544" s="8" t="s">
        <v>21</v>
      </c>
      <c r="B7544" s="9" t="s">
        <v>18</v>
      </c>
      <c r="C7544" s="10">
        <v>22.045855379188712</v>
      </c>
    </row>
    <row r="7545" spans="1:3" x14ac:dyDescent="0.25">
      <c r="A7545" s="8" t="s">
        <v>21</v>
      </c>
      <c r="B7545" s="9" t="s">
        <v>17</v>
      </c>
      <c r="C7545" s="10">
        <v>22.045855379188712</v>
      </c>
    </row>
    <row r="7546" spans="1:3" x14ac:dyDescent="0.25">
      <c r="A7546" s="8" t="s">
        <v>21</v>
      </c>
      <c r="B7546" s="9" t="s">
        <v>16</v>
      </c>
      <c r="C7546" s="10">
        <v>22.045855379188712</v>
      </c>
    </row>
    <row r="7547" spans="1:3" x14ac:dyDescent="0.25">
      <c r="A7547" s="8" t="s">
        <v>21</v>
      </c>
      <c r="B7547" s="9" t="s">
        <v>16</v>
      </c>
      <c r="C7547" s="10">
        <v>22.045855379188712</v>
      </c>
    </row>
    <row r="7548" spans="1:3" x14ac:dyDescent="0.25">
      <c r="A7548" s="8" t="s">
        <v>21</v>
      </c>
      <c r="B7548" s="9" t="s">
        <v>17</v>
      </c>
      <c r="C7548" s="10">
        <v>22.045855379188712</v>
      </c>
    </row>
    <row r="7549" spans="1:3" x14ac:dyDescent="0.25">
      <c r="A7549" s="8" t="s">
        <v>21</v>
      </c>
      <c r="B7549" s="9" t="s">
        <v>17</v>
      </c>
      <c r="C7549" s="10">
        <v>22.045855379188712</v>
      </c>
    </row>
    <row r="7550" spans="1:3" x14ac:dyDescent="0.25">
      <c r="A7550" s="8" t="s">
        <v>21</v>
      </c>
      <c r="B7550" s="9" t="s">
        <v>17</v>
      </c>
      <c r="C7550" s="10">
        <v>22.045855379188712</v>
      </c>
    </row>
    <row r="7551" spans="1:3" x14ac:dyDescent="0.25">
      <c r="A7551" s="8" t="s">
        <v>21</v>
      </c>
      <c r="B7551" s="9" t="s">
        <v>17</v>
      </c>
      <c r="C7551" s="10">
        <v>22.045855379188712</v>
      </c>
    </row>
    <row r="7552" spans="1:3" x14ac:dyDescent="0.25">
      <c r="A7552" s="8" t="s">
        <v>21</v>
      </c>
      <c r="B7552" s="9" t="s">
        <v>18</v>
      </c>
      <c r="C7552" s="10">
        <v>22.045855379188712</v>
      </c>
    </row>
    <row r="7553" spans="1:3" x14ac:dyDescent="0.25">
      <c r="A7553" s="8" t="s">
        <v>21</v>
      </c>
      <c r="B7553" s="9" t="s">
        <v>17</v>
      </c>
      <c r="C7553" s="10">
        <v>22.045855379188712</v>
      </c>
    </row>
    <row r="7554" spans="1:3" x14ac:dyDescent="0.25">
      <c r="A7554" s="8" t="s">
        <v>21</v>
      </c>
      <c r="B7554" s="9" t="s">
        <v>17</v>
      </c>
      <c r="C7554" s="10">
        <v>22.045855379188712</v>
      </c>
    </row>
    <row r="7555" spans="1:3" x14ac:dyDescent="0.25">
      <c r="A7555" s="8" t="s">
        <v>21</v>
      </c>
      <c r="B7555" s="9" t="s">
        <v>18</v>
      </c>
      <c r="C7555" s="10">
        <v>22.045855379188712</v>
      </c>
    </row>
    <row r="7556" spans="1:3" x14ac:dyDescent="0.25">
      <c r="A7556" s="8" t="s">
        <v>21</v>
      </c>
      <c r="B7556" s="9" t="s">
        <v>19</v>
      </c>
      <c r="C7556" s="10">
        <v>22.045855379188712</v>
      </c>
    </row>
    <row r="7557" spans="1:3" x14ac:dyDescent="0.25">
      <c r="A7557" s="8" t="s">
        <v>21</v>
      </c>
      <c r="B7557" s="9" t="s">
        <v>18</v>
      </c>
      <c r="C7557" s="10">
        <v>22.045855379188712</v>
      </c>
    </row>
    <row r="7558" spans="1:3" x14ac:dyDescent="0.25">
      <c r="A7558" s="8" t="s">
        <v>21</v>
      </c>
      <c r="B7558" s="9" t="s">
        <v>18</v>
      </c>
      <c r="C7558" s="10">
        <v>22.045855379188712</v>
      </c>
    </row>
    <row r="7559" spans="1:3" x14ac:dyDescent="0.25">
      <c r="A7559" s="8" t="s">
        <v>21</v>
      </c>
      <c r="B7559" s="9" t="s">
        <v>18</v>
      </c>
      <c r="C7559" s="10">
        <v>22.045855379188712</v>
      </c>
    </row>
    <row r="7560" spans="1:3" x14ac:dyDescent="0.25">
      <c r="A7560" s="8" t="s">
        <v>21</v>
      </c>
      <c r="B7560" s="9" t="s">
        <v>17</v>
      </c>
      <c r="C7560" s="10">
        <v>22.045855379188712</v>
      </c>
    </row>
    <row r="7561" spans="1:3" x14ac:dyDescent="0.25">
      <c r="A7561" s="8" t="s">
        <v>21</v>
      </c>
      <c r="B7561" s="9" t="s">
        <v>17</v>
      </c>
      <c r="C7561" s="10">
        <v>22.045855379188712</v>
      </c>
    </row>
    <row r="7562" spans="1:3" x14ac:dyDescent="0.25">
      <c r="A7562" s="8" t="s">
        <v>21</v>
      </c>
      <c r="B7562" s="9" t="s">
        <v>16</v>
      </c>
      <c r="C7562" s="10">
        <v>22.045855379188712</v>
      </c>
    </row>
    <row r="7563" spans="1:3" x14ac:dyDescent="0.25">
      <c r="A7563" s="8" t="s">
        <v>21</v>
      </c>
      <c r="B7563" s="9" t="s">
        <v>16</v>
      </c>
      <c r="C7563" s="10">
        <v>22.045855379188712</v>
      </c>
    </row>
    <row r="7564" spans="1:3" x14ac:dyDescent="0.25">
      <c r="A7564" s="8" t="s">
        <v>23</v>
      </c>
      <c r="B7564" s="9" t="s">
        <v>17</v>
      </c>
      <c r="C7564" s="10">
        <v>22</v>
      </c>
    </row>
    <row r="7565" spans="1:3" x14ac:dyDescent="0.25">
      <c r="A7565" s="8" t="s">
        <v>21</v>
      </c>
      <c r="B7565" s="9" t="s">
        <v>17</v>
      </c>
      <c r="C7565" s="10">
        <v>22</v>
      </c>
    </row>
    <row r="7566" spans="1:3" x14ac:dyDescent="0.25">
      <c r="A7566" s="8" t="s">
        <v>21</v>
      </c>
      <c r="B7566" s="9" t="s">
        <v>17</v>
      </c>
      <c r="C7566" s="10">
        <v>22</v>
      </c>
    </row>
    <row r="7567" spans="1:3" x14ac:dyDescent="0.25">
      <c r="A7567" s="8" t="s">
        <v>21</v>
      </c>
      <c r="B7567" s="9" t="s">
        <v>17</v>
      </c>
      <c r="C7567" s="10">
        <v>22</v>
      </c>
    </row>
    <row r="7568" spans="1:3" x14ac:dyDescent="0.25">
      <c r="A7568" s="8" t="s">
        <v>21</v>
      </c>
      <c r="B7568" s="9" t="s">
        <v>17</v>
      </c>
      <c r="C7568" s="10">
        <v>22</v>
      </c>
    </row>
    <row r="7569" spans="1:3" x14ac:dyDescent="0.25">
      <c r="A7569" s="8" t="s">
        <v>23</v>
      </c>
      <c r="B7569" s="9" t="s">
        <v>18</v>
      </c>
      <c r="C7569" s="10">
        <v>22</v>
      </c>
    </row>
    <row r="7570" spans="1:3" x14ac:dyDescent="0.25">
      <c r="A7570" s="8" t="s">
        <v>15</v>
      </c>
      <c r="B7570" s="9" t="s">
        <v>16</v>
      </c>
      <c r="C7570" s="10">
        <v>21.980638720726827</v>
      </c>
    </row>
    <row r="7571" spans="1:3" x14ac:dyDescent="0.25">
      <c r="A7571" s="8" t="s">
        <v>15</v>
      </c>
      <c r="B7571" s="9" t="s">
        <v>16</v>
      </c>
      <c r="C7571" s="10">
        <v>21.980638720726827</v>
      </c>
    </row>
    <row r="7572" spans="1:3" x14ac:dyDescent="0.25">
      <c r="A7572" s="8" t="s">
        <v>15</v>
      </c>
      <c r="B7572" s="9" t="s">
        <v>17</v>
      </c>
      <c r="C7572" s="10">
        <v>21.940340883072164</v>
      </c>
    </row>
    <row r="7573" spans="1:3" x14ac:dyDescent="0.25">
      <c r="A7573" s="8" t="s">
        <v>22</v>
      </c>
      <c r="B7573" s="9" t="s">
        <v>17</v>
      </c>
      <c r="C7573" s="10">
        <v>21.841635296082639</v>
      </c>
    </row>
    <row r="7574" spans="1:3" x14ac:dyDescent="0.25">
      <c r="A7574" s="8" t="s">
        <v>22</v>
      </c>
      <c r="B7574" s="9" t="s">
        <v>19</v>
      </c>
      <c r="C7574" s="10">
        <v>21.841635296082639</v>
      </c>
    </row>
    <row r="7575" spans="1:3" x14ac:dyDescent="0.25">
      <c r="A7575" s="8" t="s">
        <v>23</v>
      </c>
      <c r="B7575" s="9" t="s">
        <v>17</v>
      </c>
      <c r="C7575" s="10">
        <v>21.828254847645432</v>
      </c>
    </row>
    <row r="7576" spans="1:3" x14ac:dyDescent="0.25">
      <c r="A7576" s="8" t="s">
        <v>15</v>
      </c>
      <c r="B7576" s="9" t="s">
        <v>17</v>
      </c>
      <c r="C7576" s="10">
        <v>21.797466731387438</v>
      </c>
    </row>
    <row r="7577" spans="1:3" x14ac:dyDescent="0.25">
      <c r="A7577" s="8" t="s">
        <v>23</v>
      </c>
      <c r="B7577" s="9" t="s">
        <v>18</v>
      </c>
      <c r="C7577" s="10">
        <v>21.615289199246568</v>
      </c>
    </row>
    <row r="7578" spans="1:3" x14ac:dyDescent="0.25">
      <c r="A7578" s="8" t="s">
        <v>22</v>
      </c>
      <c r="B7578" s="9" t="s">
        <v>16</v>
      </c>
      <c r="C7578" s="10">
        <v>21.565003080714728</v>
      </c>
    </row>
    <row r="7579" spans="1:3" x14ac:dyDescent="0.25">
      <c r="A7579" s="8" t="s">
        <v>22</v>
      </c>
      <c r="B7579" s="9" t="s">
        <v>17</v>
      </c>
      <c r="C7579" s="10">
        <v>21.565003080714728</v>
      </c>
    </row>
    <row r="7580" spans="1:3" x14ac:dyDescent="0.25">
      <c r="A7580" s="8" t="s">
        <v>22</v>
      </c>
      <c r="B7580" s="9" t="s">
        <v>17</v>
      </c>
      <c r="C7580" s="10">
        <v>21.565003080714728</v>
      </c>
    </row>
    <row r="7581" spans="1:3" x14ac:dyDescent="0.25">
      <c r="A7581" s="8" t="s">
        <v>22</v>
      </c>
      <c r="B7581" s="9" t="s">
        <v>17</v>
      </c>
      <c r="C7581" s="10">
        <v>21.371940710099963</v>
      </c>
    </row>
    <row r="7582" spans="1:3" x14ac:dyDescent="0.25">
      <c r="A7582" s="8" t="s">
        <v>23</v>
      </c>
      <c r="B7582" s="9" t="s">
        <v>17</v>
      </c>
      <c r="C7582" s="10">
        <v>21.284014991037971</v>
      </c>
    </row>
    <row r="7583" spans="1:3" x14ac:dyDescent="0.25">
      <c r="A7583" s="8" t="s">
        <v>21</v>
      </c>
      <c r="B7583" s="9" t="s">
        <v>17</v>
      </c>
      <c r="C7583" s="10">
        <v>21.274250440917108</v>
      </c>
    </row>
    <row r="7584" spans="1:3" x14ac:dyDescent="0.25">
      <c r="A7584" s="8" t="s">
        <v>22</v>
      </c>
      <c r="B7584" s="9" t="s">
        <v>17</v>
      </c>
      <c r="C7584" s="10">
        <v>21.258335153469609</v>
      </c>
    </row>
    <row r="7585" spans="1:3" x14ac:dyDescent="0.25">
      <c r="A7585" s="8" t="s">
        <v>23</v>
      </c>
      <c r="B7585" s="9" t="s">
        <v>18</v>
      </c>
      <c r="C7585" s="10">
        <v>21.228000000000002</v>
      </c>
    </row>
    <row r="7586" spans="1:3" x14ac:dyDescent="0.25">
      <c r="A7586" s="8" t="s">
        <v>22</v>
      </c>
      <c r="B7586" s="9" t="s">
        <v>17</v>
      </c>
      <c r="C7586" s="10">
        <v>21.199234257962562</v>
      </c>
    </row>
    <row r="7587" spans="1:3" x14ac:dyDescent="0.25">
      <c r="A7587" s="8" t="s">
        <v>24</v>
      </c>
      <c r="B7587" s="9" t="s">
        <v>17</v>
      </c>
      <c r="C7587" s="10">
        <v>21.179709837975221</v>
      </c>
    </row>
    <row r="7588" spans="1:3" x14ac:dyDescent="0.25">
      <c r="A7588" s="8" t="s">
        <v>24</v>
      </c>
      <c r="B7588" s="9" t="s">
        <v>18</v>
      </c>
      <c r="C7588" s="10">
        <v>21.179709837975221</v>
      </c>
    </row>
    <row r="7589" spans="1:3" x14ac:dyDescent="0.25">
      <c r="A7589" s="8" t="s">
        <v>24</v>
      </c>
      <c r="B7589" s="9" t="s">
        <v>18</v>
      </c>
      <c r="C7589" s="10">
        <v>21.179709837975221</v>
      </c>
    </row>
    <row r="7590" spans="1:3" x14ac:dyDescent="0.25">
      <c r="A7590" s="8" t="s">
        <v>24</v>
      </c>
      <c r="B7590" s="9" t="s">
        <v>18</v>
      </c>
      <c r="C7590" s="10">
        <v>21.179709837975221</v>
      </c>
    </row>
    <row r="7591" spans="1:3" x14ac:dyDescent="0.25">
      <c r="A7591" s="8" t="s">
        <v>24</v>
      </c>
      <c r="B7591" s="9" t="s">
        <v>17</v>
      </c>
      <c r="C7591" s="10">
        <v>21.179709837975221</v>
      </c>
    </row>
    <row r="7592" spans="1:3" x14ac:dyDescent="0.25">
      <c r="A7592" s="8" t="s">
        <v>24</v>
      </c>
      <c r="B7592" s="9" t="s">
        <v>18</v>
      </c>
      <c r="C7592" s="10">
        <v>21.179709837975221</v>
      </c>
    </row>
    <row r="7593" spans="1:3" x14ac:dyDescent="0.25">
      <c r="A7593" s="8" t="s">
        <v>24</v>
      </c>
      <c r="B7593" s="9" t="s">
        <v>17</v>
      </c>
      <c r="C7593" s="10">
        <v>21.179709837975221</v>
      </c>
    </row>
    <row r="7594" spans="1:3" x14ac:dyDescent="0.25">
      <c r="A7594" s="8" t="s">
        <v>24</v>
      </c>
      <c r="B7594" s="9" t="s">
        <v>17</v>
      </c>
      <c r="C7594" s="10">
        <v>21.179709837975221</v>
      </c>
    </row>
    <row r="7595" spans="1:3" x14ac:dyDescent="0.25">
      <c r="A7595" s="8" t="s">
        <v>24</v>
      </c>
      <c r="B7595" s="9" t="s">
        <v>18</v>
      </c>
      <c r="C7595" s="10">
        <v>21.179709837975221</v>
      </c>
    </row>
    <row r="7596" spans="1:3" x14ac:dyDescent="0.25">
      <c r="A7596" s="8" t="s">
        <v>24</v>
      </c>
      <c r="B7596" s="9" t="s">
        <v>17</v>
      </c>
      <c r="C7596" s="10">
        <v>21.179709837975221</v>
      </c>
    </row>
    <row r="7597" spans="1:3" x14ac:dyDescent="0.25">
      <c r="A7597" s="8" t="s">
        <v>24</v>
      </c>
      <c r="B7597" s="9" t="s">
        <v>18</v>
      </c>
      <c r="C7597" s="10">
        <v>21.179709837975221</v>
      </c>
    </row>
    <row r="7598" spans="1:3" x14ac:dyDescent="0.25">
      <c r="A7598" s="8" t="s">
        <v>24</v>
      </c>
      <c r="B7598" s="9" t="s">
        <v>18</v>
      </c>
      <c r="C7598" s="10">
        <v>21.179709837975221</v>
      </c>
    </row>
    <row r="7599" spans="1:3" x14ac:dyDescent="0.25">
      <c r="A7599" s="8" t="s">
        <v>24</v>
      </c>
      <c r="B7599" s="9" t="s">
        <v>18</v>
      </c>
      <c r="C7599" s="10">
        <v>21.179709837975221</v>
      </c>
    </row>
    <row r="7600" spans="1:3" x14ac:dyDescent="0.25">
      <c r="A7600" s="8" t="s">
        <v>24</v>
      </c>
      <c r="B7600" s="9" t="s">
        <v>19</v>
      </c>
      <c r="C7600" s="10">
        <v>21.179709837975221</v>
      </c>
    </row>
    <row r="7601" spans="1:3" x14ac:dyDescent="0.25">
      <c r="A7601" s="8" t="s">
        <v>24</v>
      </c>
      <c r="B7601" s="9" t="s">
        <v>16</v>
      </c>
      <c r="C7601" s="10">
        <v>21.179709837975221</v>
      </c>
    </row>
    <row r="7602" spans="1:3" x14ac:dyDescent="0.25">
      <c r="A7602" s="8" t="s">
        <v>24</v>
      </c>
      <c r="B7602" s="9" t="s">
        <v>19</v>
      </c>
      <c r="C7602" s="10">
        <v>21.179709837975221</v>
      </c>
    </row>
    <row r="7603" spans="1:3" x14ac:dyDescent="0.25">
      <c r="A7603" s="8" t="s">
        <v>24</v>
      </c>
      <c r="B7603" s="9" t="s">
        <v>17</v>
      </c>
      <c r="C7603" s="10">
        <v>21.179709837975221</v>
      </c>
    </row>
    <row r="7604" spans="1:3" x14ac:dyDescent="0.25">
      <c r="A7604" s="8" t="s">
        <v>24</v>
      </c>
      <c r="B7604" s="9" t="s">
        <v>17</v>
      </c>
      <c r="C7604" s="10">
        <v>21.179709837975221</v>
      </c>
    </row>
    <row r="7605" spans="1:3" x14ac:dyDescent="0.25">
      <c r="A7605" s="8" t="s">
        <v>24</v>
      </c>
      <c r="B7605" s="9" t="s">
        <v>18</v>
      </c>
      <c r="C7605" s="10">
        <v>21.179709837975221</v>
      </c>
    </row>
    <row r="7606" spans="1:3" x14ac:dyDescent="0.25">
      <c r="A7606" s="8" t="s">
        <v>24</v>
      </c>
      <c r="B7606" s="9" t="s">
        <v>18</v>
      </c>
      <c r="C7606" s="10">
        <v>21.179709837975221</v>
      </c>
    </row>
    <row r="7607" spans="1:3" x14ac:dyDescent="0.25">
      <c r="A7607" s="8" t="s">
        <v>24</v>
      </c>
      <c r="B7607" s="9" t="s">
        <v>18</v>
      </c>
      <c r="C7607" s="10">
        <v>21.179709837975221</v>
      </c>
    </row>
    <row r="7608" spans="1:3" x14ac:dyDescent="0.25">
      <c r="A7608" s="8" t="s">
        <v>24</v>
      </c>
      <c r="B7608" s="9" t="s">
        <v>18</v>
      </c>
      <c r="C7608" s="10">
        <v>21.179709837975221</v>
      </c>
    </row>
    <row r="7609" spans="1:3" x14ac:dyDescent="0.25">
      <c r="A7609" s="8" t="s">
        <v>24</v>
      </c>
      <c r="B7609" s="9" t="s">
        <v>18</v>
      </c>
      <c r="C7609" s="10">
        <v>21.179709837975221</v>
      </c>
    </row>
    <row r="7610" spans="1:3" x14ac:dyDescent="0.25">
      <c r="A7610" s="8" t="s">
        <v>24</v>
      </c>
      <c r="B7610" s="9" t="s">
        <v>18</v>
      </c>
      <c r="C7610" s="10">
        <v>21.179709837975221</v>
      </c>
    </row>
    <row r="7611" spans="1:3" x14ac:dyDescent="0.25">
      <c r="A7611" s="8" t="s">
        <v>24</v>
      </c>
      <c r="B7611" s="9" t="s">
        <v>18</v>
      </c>
      <c r="C7611" s="10">
        <v>21.179709837975221</v>
      </c>
    </row>
    <row r="7612" spans="1:3" x14ac:dyDescent="0.25">
      <c r="A7612" s="8" t="s">
        <v>24</v>
      </c>
      <c r="B7612" s="9" t="s">
        <v>18</v>
      </c>
      <c r="C7612" s="10">
        <v>21.179709837975221</v>
      </c>
    </row>
    <row r="7613" spans="1:3" x14ac:dyDescent="0.25">
      <c r="A7613" s="8" t="s">
        <v>24</v>
      </c>
      <c r="B7613" s="9" t="s">
        <v>17</v>
      </c>
      <c r="C7613" s="10">
        <v>21.179709837975221</v>
      </c>
    </row>
    <row r="7614" spans="1:3" x14ac:dyDescent="0.25">
      <c r="A7614" s="8" t="s">
        <v>24</v>
      </c>
      <c r="B7614" s="9" t="s">
        <v>17</v>
      </c>
      <c r="C7614" s="10">
        <v>21.179709837975221</v>
      </c>
    </row>
    <row r="7615" spans="1:3" x14ac:dyDescent="0.25">
      <c r="A7615" s="8" t="s">
        <v>24</v>
      </c>
      <c r="B7615" s="9" t="s">
        <v>19</v>
      </c>
      <c r="C7615" s="10">
        <v>21.179709837975221</v>
      </c>
    </row>
    <row r="7616" spans="1:3" x14ac:dyDescent="0.25">
      <c r="A7616" s="8" t="s">
        <v>24</v>
      </c>
      <c r="B7616" s="9" t="s">
        <v>19</v>
      </c>
      <c r="C7616" s="10">
        <v>21.179709837975221</v>
      </c>
    </row>
    <row r="7617" spans="1:3" x14ac:dyDescent="0.25">
      <c r="A7617" s="8" t="s">
        <v>24</v>
      </c>
      <c r="B7617" s="9" t="s">
        <v>19</v>
      </c>
      <c r="C7617" s="10">
        <v>21.179709837975221</v>
      </c>
    </row>
    <row r="7618" spans="1:3" x14ac:dyDescent="0.25">
      <c r="A7618" s="8" t="s">
        <v>24</v>
      </c>
      <c r="B7618" s="9" t="s">
        <v>19</v>
      </c>
      <c r="C7618" s="10">
        <v>21.179709837975221</v>
      </c>
    </row>
    <row r="7619" spans="1:3" x14ac:dyDescent="0.25">
      <c r="A7619" s="8" t="s">
        <v>24</v>
      </c>
      <c r="B7619" s="9" t="s">
        <v>19</v>
      </c>
      <c r="C7619" s="10">
        <v>21.179709837975221</v>
      </c>
    </row>
    <row r="7620" spans="1:3" x14ac:dyDescent="0.25">
      <c r="A7620" s="8" t="s">
        <v>24</v>
      </c>
      <c r="B7620" s="9" t="s">
        <v>19</v>
      </c>
      <c r="C7620" s="10">
        <v>21.179709837975221</v>
      </c>
    </row>
    <row r="7621" spans="1:3" x14ac:dyDescent="0.25">
      <c r="A7621" s="8" t="s">
        <v>24</v>
      </c>
      <c r="B7621" s="9" t="s">
        <v>19</v>
      </c>
      <c r="C7621" s="10">
        <v>21.179709837975221</v>
      </c>
    </row>
    <row r="7622" spans="1:3" x14ac:dyDescent="0.25">
      <c r="A7622" s="8" t="s">
        <v>24</v>
      </c>
      <c r="B7622" s="9" t="s">
        <v>19</v>
      </c>
      <c r="C7622" s="10">
        <v>21.179709837975221</v>
      </c>
    </row>
    <row r="7623" spans="1:3" x14ac:dyDescent="0.25">
      <c r="A7623" s="8" t="s">
        <v>24</v>
      </c>
      <c r="B7623" s="9" t="s">
        <v>19</v>
      </c>
      <c r="C7623" s="10">
        <v>21.179709837975221</v>
      </c>
    </row>
    <row r="7624" spans="1:3" x14ac:dyDescent="0.25">
      <c r="A7624" s="8" t="s">
        <v>24</v>
      </c>
      <c r="B7624" s="9" t="s">
        <v>17</v>
      </c>
      <c r="C7624" s="10">
        <v>21.179709837975221</v>
      </c>
    </row>
    <row r="7625" spans="1:3" x14ac:dyDescent="0.25">
      <c r="A7625" s="8" t="s">
        <v>24</v>
      </c>
      <c r="B7625" s="9" t="s">
        <v>16</v>
      </c>
      <c r="C7625" s="10">
        <v>21.179709837975221</v>
      </c>
    </row>
    <row r="7626" spans="1:3" x14ac:dyDescent="0.25">
      <c r="A7626" s="8" t="s">
        <v>21</v>
      </c>
      <c r="B7626" s="9" t="s">
        <v>17</v>
      </c>
      <c r="C7626" s="10">
        <v>21.031746031746032</v>
      </c>
    </row>
    <row r="7627" spans="1:3" x14ac:dyDescent="0.25">
      <c r="A7627" s="8" t="s">
        <v>22</v>
      </c>
      <c r="B7627" s="9" t="s">
        <v>17</v>
      </c>
      <c r="C7627" s="10">
        <v>21.010474430067774</v>
      </c>
    </row>
    <row r="7628" spans="1:3" x14ac:dyDescent="0.25">
      <c r="A7628" s="8" t="s">
        <v>22</v>
      </c>
      <c r="B7628" s="9" t="s">
        <v>17</v>
      </c>
      <c r="C7628" s="10">
        <v>21.010474430067774</v>
      </c>
    </row>
    <row r="7629" spans="1:3" x14ac:dyDescent="0.25">
      <c r="A7629" s="8" t="s">
        <v>22</v>
      </c>
      <c r="B7629" s="9" t="s">
        <v>17</v>
      </c>
      <c r="C7629" s="10">
        <v>21.010474430067774</v>
      </c>
    </row>
    <row r="7630" spans="1:3" x14ac:dyDescent="0.25">
      <c r="A7630" s="8" t="s">
        <v>23</v>
      </c>
      <c r="B7630" s="9" t="s">
        <v>17</v>
      </c>
      <c r="C7630" s="10">
        <v>21</v>
      </c>
    </row>
    <row r="7631" spans="1:3" x14ac:dyDescent="0.25">
      <c r="A7631" s="8" t="s">
        <v>22</v>
      </c>
      <c r="B7631" s="9" t="s">
        <v>17</v>
      </c>
      <c r="C7631" s="10">
        <v>20.948860135551449</v>
      </c>
    </row>
    <row r="7632" spans="1:3" x14ac:dyDescent="0.25">
      <c r="A7632" s="8" t="s">
        <v>22</v>
      </c>
      <c r="B7632" s="9" t="s">
        <v>17</v>
      </c>
      <c r="C7632" s="10">
        <v>20.682523267838675</v>
      </c>
    </row>
    <row r="7633" spans="1:3" x14ac:dyDescent="0.25">
      <c r="A7633" s="8" t="s">
        <v>22</v>
      </c>
      <c r="B7633" s="9" t="s">
        <v>16</v>
      </c>
      <c r="C7633" s="10">
        <v>20.682523267838675</v>
      </c>
    </row>
    <row r="7634" spans="1:3" x14ac:dyDescent="0.25">
      <c r="A7634" s="8" t="s">
        <v>22</v>
      </c>
      <c r="B7634" s="9" t="s">
        <v>17</v>
      </c>
      <c r="C7634" s="10">
        <v>20.682523267838675</v>
      </c>
    </row>
    <row r="7635" spans="1:3" x14ac:dyDescent="0.25">
      <c r="A7635" s="8" t="s">
        <v>22</v>
      </c>
      <c r="B7635" s="9" t="s">
        <v>16</v>
      </c>
      <c r="C7635" s="10">
        <v>20.682523267838675</v>
      </c>
    </row>
    <row r="7636" spans="1:3" x14ac:dyDescent="0.25">
      <c r="A7636" s="8" t="s">
        <v>22</v>
      </c>
      <c r="B7636" s="9" t="s">
        <v>17</v>
      </c>
      <c r="C7636" s="10">
        <v>20.682523267838675</v>
      </c>
    </row>
    <row r="7637" spans="1:3" x14ac:dyDescent="0.25">
      <c r="A7637" s="8" t="s">
        <v>22</v>
      </c>
      <c r="B7637" s="9" t="s">
        <v>16</v>
      </c>
      <c r="C7637" s="10">
        <v>20.682523267838675</v>
      </c>
    </row>
    <row r="7638" spans="1:3" x14ac:dyDescent="0.25">
      <c r="A7638" s="8" t="s">
        <v>22</v>
      </c>
      <c r="B7638" s="9" t="s">
        <v>17</v>
      </c>
      <c r="C7638" s="10">
        <v>20.682523267838675</v>
      </c>
    </row>
    <row r="7639" spans="1:3" x14ac:dyDescent="0.25">
      <c r="A7639" s="8" t="s">
        <v>22</v>
      </c>
      <c r="B7639" s="9" t="s">
        <v>17</v>
      </c>
      <c r="C7639" s="10">
        <v>20.682523267838675</v>
      </c>
    </row>
    <row r="7640" spans="1:3" x14ac:dyDescent="0.25">
      <c r="A7640" s="8" t="s">
        <v>22</v>
      </c>
      <c r="B7640" s="9" t="s">
        <v>17</v>
      </c>
      <c r="C7640" s="10">
        <v>20.682523267838675</v>
      </c>
    </row>
    <row r="7641" spans="1:3" x14ac:dyDescent="0.25">
      <c r="A7641" s="8" t="s">
        <v>22</v>
      </c>
      <c r="B7641" s="9" t="s">
        <v>17</v>
      </c>
      <c r="C7641" s="10">
        <v>20.682523267838675</v>
      </c>
    </row>
    <row r="7642" spans="1:3" x14ac:dyDescent="0.25">
      <c r="A7642" s="8" t="s">
        <v>22</v>
      </c>
      <c r="B7642" s="9" t="s">
        <v>16</v>
      </c>
      <c r="C7642" s="10">
        <v>20.682523267838675</v>
      </c>
    </row>
    <row r="7643" spans="1:3" x14ac:dyDescent="0.25">
      <c r="A7643" s="8" t="s">
        <v>22</v>
      </c>
      <c r="B7643" s="9" t="s">
        <v>17</v>
      </c>
      <c r="C7643" s="10">
        <v>20.682523267838675</v>
      </c>
    </row>
    <row r="7644" spans="1:3" x14ac:dyDescent="0.25">
      <c r="A7644" s="8" t="s">
        <v>22</v>
      </c>
      <c r="B7644" s="9" t="s">
        <v>19</v>
      </c>
      <c r="C7644" s="10">
        <v>20.682523267838675</v>
      </c>
    </row>
    <row r="7645" spans="1:3" x14ac:dyDescent="0.25">
      <c r="A7645" s="8" t="s">
        <v>22</v>
      </c>
      <c r="B7645" s="9" t="s">
        <v>17</v>
      </c>
      <c r="C7645" s="10">
        <v>20.682523267838675</v>
      </c>
    </row>
    <row r="7646" spans="1:3" x14ac:dyDescent="0.25">
      <c r="A7646" s="8" t="s">
        <v>22</v>
      </c>
      <c r="B7646" s="9" t="s">
        <v>18</v>
      </c>
      <c r="C7646" s="10">
        <v>20.682523267838675</v>
      </c>
    </row>
    <row r="7647" spans="1:3" x14ac:dyDescent="0.25">
      <c r="A7647" s="8" t="s">
        <v>22</v>
      </c>
      <c r="B7647" s="9" t="s">
        <v>16</v>
      </c>
      <c r="C7647" s="10">
        <v>20.682523267838675</v>
      </c>
    </row>
    <row r="7648" spans="1:3" x14ac:dyDescent="0.25">
      <c r="A7648" s="8" t="s">
        <v>22</v>
      </c>
      <c r="B7648" s="9" t="s">
        <v>16</v>
      </c>
      <c r="C7648" s="10">
        <v>20.682523267838675</v>
      </c>
    </row>
    <row r="7649" spans="1:3" x14ac:dyDescent="0.25">
      <c r="A7649" s="8" t="s">
        <v>22</v>
      </c>
      <c r="B7649" s="9" t="s">
        <v>16</v>
      </c>
      <c r="C7649" s="10">
        <v>20.682523267838675</v>
      </c>
    </row>
    <row r="7650" spans="1:3" x14ac:dyDescent="0.25">
      <c r="A7650" s="8" t="s">
        <v>23</v>
      </c>
      <c r="B7650" s="9" t="s">
        <v>18</v>
      </c>
      <c r="C7650" s="10">
        <v>20.673496577387787</v>
      </c>
    </row>
    <row r="7651" spans="1:3" x14ac:dyDescent="0.25">
      <c r="A7651" s="8" t="s">
        <v>24</v>
      </c>
      <c r="B7651" s="9" t="s">
        <v>17</v>
      </c>
      <c r="C7651" s="10">
        <v>20.652335063009637</v>
      </c>
    </row>
    <row r="7652" spans="1:3" x14ac:dyDescent="0.25">
      <c r="A7652" s="8" t="s">
        <v>24</v>
      </c>
      <c r="B7652" s="9" t="s">
        <v>17</v>
      </c>
      <c r="C7652" s="10">
        <v>20.652335063009637</v>
      </c>
    </row>
    <row r="7653" spans="1:3" x14ac:dyDescent="0.25">
      <c r="A7653" s="8" t="s">
        <v>22</v>
      </c>
      <c r="B7653" s="9" t="s">
        <v>16</v>
      </c>
      <c r="C7653" s="10">
        <v>20.556833219842485</v>
      </c>
    </row>
    <row r="7654" spans="1:3" x14ac:dyDescent="0.25">
      <c r="A7654" s="8" t="s">
        <v>22</v>
      </c>
      <c r="B7654" s="9" t="s">
        <v>19</v>
      </c>
      <c r="C7654" s="10">
        <v>20.556833219842485</v>
      </c>
    </row>
    <row r="7655" spans="1:3" x14ac:dyDescent="0.25">
      <c r="A7655" s="8" t="s">
        <v>23</v>
      </c>
      <c r="B7655" s="9" t="s">
        <v>18</v>
      </c>
      <c r="C7655" s="10">
        <v>20.531204171419262</v>
      </c>
    </row>
    <row r="7656" spans="1:3" x14ac:dyDescent="0.25">
      <c r="A7656" s="8" t="s">
        <v>23</v>
      </c>
      <c r="B7656" s="9" t="s">
        <v>17</v>
      </c>
      <c r="C7656" s="10">
        <v>20.480896310929388</v>
      </c>
    </row>
    <row r="7657" spans="1:3" x14ac:dyDescent="0.25">
      <c r="A7657" s="8" t="s">
        <v>23</v>
      </c>
      <c r="B7657" s="9" t="s">
        <v>18</v>
      </c>
      <c r="C7657" s="10">
        <v>20.466025745478248</v>
      </c>
    </row>
    <row r="7658" spans="1:3" x14ac:dyDescent="0.25">
      <c r="A7658" s="8" t="s">
        <v>22</v>
      </c>
      <c r="B7658" s="9" t="s">
        <v>17</v>
      </c>
      <c r="C7658" s="10">
        <v>20.332717190388173</v>
      </c>
    </row>
    <row r="7659" spans="1:3" x14ac:dyDescent="0.25">
      <c r="A7659" s="8" t="s">
        <v>24</v>
      </c>
      <c r="B7659" s="9" t="s">
        <v>17</v>
      </c>
      <c r="C7659" s="10">
        <v>20.257677659833075</v>
      </c>
    </row>
    <row r="7660" spans="1:3" x14ac:dyDescent="0.25">
      <c r="A7660" s="8" t="s">
        <v>24</v>
      </c>
      <c r="B7660" s="9" t="s">
        <v>17</v>
      </c>
      <c r="C7660" s="10">
        <v>20.257677659833075</v>
      </c>
    </row>
    <row r="7661" spans="1:3" x14ac:dyDescent="0.25">
      <c r="A7661" s="8" t="s">
        <v>24</v>
      </c>
      <c r="B7661" s="9" t="s">
        <v>18</v>
      </c>
      <c r="C7661" s="10">
        <v>20.257677659833075</v>
      </c>
    </row>
    <row r="7662" spans="1:3" x14ac:dyDescent="0.25">
      <c r="A7662" s="8" t="s">
        <v>24</v>
      </c>
      <c r="B7662" s="9" t="s">
        <v>18</v>
      </c>
      <c r="C7662" s="10">
        <v>20.257677659833075</v>
      </c>
    </row>
    <row r="7663" spans="1:3" x14ac:dyDescent="0.25">
      <c r="A7663" s="8" t="s">
        <v>24</v>
      </c>
      <c r="B7663" s="9" t="s">
        <v>18</v>
      </c>
      <c r="C7663" s="10">
        <v>20.257677659833075</v>
      </c>
    </row>
    <row r="7664" spans="1:3" x14ac:dyDescent="0.25">
      <c r="A7664" s="8" t="s">
        <v>24</v>
      </c>
      <c r="B7664" s="9" t="s">
        <v>18</v>
      </c>
      <c r="C7664" s="10">
        <v>20.257677659833075</v>
      </c>
    </row>
    <row r="7665" spans="1:3" x14ac:dyDescent="0.25">
      <c r="A7665" s="8" t="s">
        <v>24</v>
      </c>
      <c r="B7665" s="9" t="s">
        <v>18</v>
      </c>
      <c r="C7665" s="10">
        <v>20.257677659833075</v>
      </c>
    </row>
    <row r="7666" spans="1:3" x14ac:dyDescent="0.25">
      <c r="A7666" s="8" t="s">
        <v>24</v>
      </c>
      <c r="B7666" s="9" t="s">
        <v>19</v>
      </c>
      <c r="C7666" s="10">
        <v>20.257677659833075</v>
      </c>
    </row>
    <row r="7667" spans="1:3" x14ac:dyDescent="0.25">
      <c r="A7667" s="8" t="s">
        <v>24</v>
      </c>
      <c r="B7667" s="9" t="s">
        <v>18</v>
      </c>
      <c r="C7667" s="10">
        <v>20.257677659833075</v>
      </c>
    </row>
    <row r="7668" spans="1:3" x14ac:dyDescent="0.25">
      <c r="A7668" s="8" t="s">
        <v>24</v>
      </c>
      <c r="B7668" s="9" t="s">
        <v>18</v>
      </c>
      <c r="C7668" s="10">
        <v>20.257677659833075</v>
      </c>
    </row>
    <row r="7669" spans="1:3" x14ac:dyDescent="0.25">
      <c r="A7669" s="8" t="s">
        <v>15</v>
      </c>
      <c r="B7669" s="9" t="s">
        <v>17</v>
      </c>
      <c r="C7669" s="10">
        <v>20.148918827332928</v>
      </c>
    </row>
    <row r="7670" spans="1:3" x14ac:dyDescent="0.25">
      <c r="A7670" s="8" t="s">
        <v>23</v>
      </c>
      <c r="B7670" s="9" t="s">
        <v>17</v>
      </c>
      <c r="C7670" s="10">
        <v>20.125</v>
      </c>
    </row>
    <row r="7671" spans="1:3" x14ac:dyDescent="0.25">
      <c r="A7671" s="8" t="s">
        <v>23</v>
      </c>
      <c r="B7671" s="9" t="s">
        <v>17</v>
      </c>
      <c r="C7671" s="10">
        <v>20.107544402802674</v>
      </c>
    </row>
    <row r="7672" spans="1:3" x14ac:dyDescent="0.25">
      <c r="A7672" s="8" t="s">
        <v>23</v>
      </c>
      <c r="B7672" s="9" t="s">
        <v>17</v>
      </c>
      <c r="C7672" s="10">
        <v>20.106240834283852</v>
      </c>
    </row>
    <row r="7673" spans="1:3" x14ac:dyDescent="0.25">
      <c r="A7673" s="8" t="s">
        <v>23</v>
      </c>
      <c r="B7673" s="9" t="s">
        <v>17</v>
      </c>
      <c r="C7673" s="10">
        <v>20.106240834283852</v>
      </c>
    </row>
    <row r="7674" spans="1:3" x14ac:dyDescent="0.25">
      <c r="A7674" s="8" t="s">
        <v>23</v>
      </c>
      <c r="B7674" s="9" t="s">
        <v>16</v>
      </c>
      <c r="C7674" s="10">
        <v>20.106240834283852</v>
      </c>
    </row>
    <row r="7675" spans="1:3" x14ac:dyDescent="0.25">
      <c r="A7675" s="8" t="s">
        <v>23</v>
      </c>
      <c r="B7675" s="9" t="s">
        <v>17</v>
      </c>
      <c r="C7675" s="10">
        <v>20.106240834283852</v>
      </c>
    </row>
    <row r="7676" spans="1:3" x14ac:dyDescent="0.25">
      <c r="A7676" s="8" t="s">
        <v>23</v>
      </c>
      <c r="B7676" s="9" t="s">
        <v>17</v>
      </c>
      <c r="C7676" s="10">
        <v>20.106240834283852</v>
      </c>
    </row>
    <row r="7677" spans="1:3" x14ac:dyDescent="0.25">
      <c r="A7677" s="8" t="s">
        <v>23</v>
      </c>
      <c r="B7677" s="9" t="s">
        <v>19</v>
      </c>
      <c r="C7677" s="10">
        <v>20.060985395602632</v>
      </c>
    </row>
    <row r="7678" spans="1:3" x14ac:dyDescent="0.25">
      <c r="A7678" s="8" t="s">
        <v>23</v>
      </c>
      <c r="B7678" s="9" t="s">
        <v>18</v>
      </c>
      <c r="C7678" s="10">
        <v>20.060985395602632</v>
      </c>
    </row>
    <row r="7679" spans="1:3" x14ac:dyDescent="0.25">
      <c r="A7679" s="8" t="s">
        <v>23</v>
      </c>
      <c r="B7679" s="9" t="s">
        <v>17</v>
      </c>
      <c r="C7679" s="10">
        <v>20.060963844351544</v>
      </c>
    </row>
    <row r="7680" spans="1:3" x14ac:dyDescent="0.25">
      <c r="A7680" s="8" t="s">
        <v>22</v>
      </c>
      <c r="B7680" s="9" t="s">
        <v>17</v>
      </c>
      <c r="C7680" s="10">
        <v>20.042912389346419</v>
      </c>
    </row>
    <row r="7681" spans="1:3" x14ac:dyDescent="0.25">
      <c r="A7681" s="8" t="s">
        <v>22</v>
      </c>
      <c r="B7681" s="9" t="s">
        <v>19</v>
      </c>
      <c r="C7681" s="10">
        <v>20.042912389346419</v>
      </c>
    </row>
    <row r="7682" spans="1:3" x14ac:dyDescent="0.25">
      <c r="A7682" s="8" t="s">
        <v>22</v>
      </c>
      <c r="B7682" s="9" t="s">
        <v>17</v>
      </c>
      <c r="C7682" s="10">
        <v>20.024645717806532</v>
      </c>
    </row>
    <row r="7683" spans="1:3" x14ac:dyDescent="0.25">
      <c r="A7683" s="8" t="s">
        <v>22</v>
      </c>
      <c r="B7683" s="9" t="s">
        <v>17</v>
      </c>
      <c r="C7683" s="10">
        <v>20.024645717806532</v>
      </c>
    </row>
    <row r="7684" spans="1:3" x14ac:dyDescent="0.25">
      <c r="A7684" s="8" t="s">
        <v>22</v>
      </c>
      <c r="B7684" s="9" t="s">
        <v>19</v>
      </c>
      <c r="C7684" s="10">
        <v>20.024645717806532</v>
      </c>
    </row>
    <row r="7685" spans="1:3" x14ac:dyDescent="0.25">
      <c r="A7685" s="8" t="s">
        <v>23</v>
      </c>
      <c r="B7685" s="9" t="s">
        <v>17</v>
      </c>
      <c r="C7685" s="10">
        <v>20</v>
      </c>
    </row>
    <row r="7686" spans="1:3" x14ac:dyDescent="0.25">
      <c r="A7686" s="8" t="s">
        <v>23</v>
      </c>
      <c r="B7686" s="9" t="s">
        <v>18</v>
      </c>
      <c r="C7686" s="10">
        <v>20</v>
      </c>
    </row>
    <row r="7687" spans="1:3" x14ac:dyDescent="0.25">
      <c r="A7687" s="8" t="s">
        <v>23</v>
      </c>
      <c r="B7687" s="9" t="s">
        <v>18</v>
      </c>
      <c r="C7687" s="10">
        <v>20</v>
      </c>
    </row>
    <row r="7688" spans="1:3" x14ac:dyDescent="0.25">
      <c r="A7688" s="8" t="s">
        <v>22</v>
      </c>
      <c r="B7688" s="9" t="s">
        <v>18</v>
      </c>
      <c r="C7688" s="10">
        <v>20</v>
      </c>
    </row>
    <row r="7689" spans="1:3" x14ac:dyDescent="0.25">
      <c r="A7689" s="8" t="s">
        <v>23</v>
      </c>
      <c r="B7689" s="9" t="s">
        <v>18</v>
      </c>
      <c r="C7689" s="10">
        <v>20</v>
      </c>
    </row>
    <row r="7690" spans="1:3" x14ac:dyDescent="0.25">
      <c r="A7690" s="8" t="s">
        <v>23</v>
      </c>
      <c r="B7690" s="9" t="s">
        <v>17</v>
      </c>
      <c r="C7690" s="10">
        <v>20</v>
      </c>
    </row>
    <row r="7691" spans="1:3" x14ac:dyDescent="0.25">
      <c r="A7691" s="8" t="s">
        <v>23</v>
      </c>
      <c r="B7691" s="9" t="s">
        <v>20</v>
      </c>
      <c r="C7691" s="10">
        <v>20</v>
      </c>
    </row>
    <row r="7692" spans="1:3" x14ac:dyDescent="0.25">
      <c r="A7692" s="8" t="s">
        <v>21</v>
      </c>
      <c r="B7692" s="9" t="s">
        <v>17</v>
      </c>
      <c r="C7692" s="10">
        <v>20</v>
      </c>
    </row>
    <row r="7693" spans="1:3" x14ac:dyDescent="0.25">
      <c r="A7693" s="8" t="s">
        <v>23</v>
      </c>
      <c r="B7693" s="9" t="s">
        <v>18</v>
      </c>
      <c r="C7693" s="10">
        <v>20</v>
      </c>
    </row>
    <row r="7694" spans="1:3" x14ac:dyDescent="0.25">
      <c r="A7694" s="8" t="s">
        <v>23</v>
      </c>
      <c r="B7694" s="9" t="s">
        <v>17</v>
      </c>
      <c r="C7694" s="10">
        <v>20</v>
      </c>
    </row>
    <row r="7695" spans="1:3" x14ac:dyDescent="0.25">
      <c r="A7695" s="8" t="s">
        <v>23</v>
      </c>
      <c r="B7695" s="9" t="s">
        <v>18</v>
      </c>
      <c r="C7695" s="10">
        <v>20</v>
      </c>
    </row>
    <row r="7696" spans="1:3" x14ac:dyDescent="0.25">
      <c r="A7696" s="8" t="s">
        <v>21</v>
      </c>
      <c r="B7696" s="9" t="s">
        <v>18</v>
      </c>
      <c r="C7696" s="10">
        <v>20</v>
      </c>
    </row>
    <row r="7697" spans="1:3" x14ac:dyDescent="0.25">
      <c r="A7697" s="8" t="s">
        <v>21</v>
      </c>
      <c r="B7697" s="9" t="s">
        <v>17</v>
      </c>
      <c r="C7697" s="10">
        <v>20</v>
      </c>
    </row>
    <row r="7698" spans="1:3" x14ac:dyDescent="0.25">
      <c r="A7698" s="8" t="s">
        <v>23</v>
      </c>
      <c r="B7698" s="9" t="s">
        <v>18</v>
      </c>
      <c r="C7698" s="10">
        <v>20</v>
      </c>
    </row>
    <row r="7699" spans="1:3" x14ac:dyDescent="0.25">
      <c r="A7699" s="8" t="s">
        <v>23</v>
      </c>
      <c r="B7699" s="9" t="s">
        <v>18</v>
      </c>
      <c r="C7699" s="10">
        <v>20</v>
      </c>
    </row>
    <row r="7700" spans="1:3" x14ac:dyDescent="0.25">
      <c r="A7700" s="8" t="s">
        <v>23</v>
      </c>
      <c r="B7700" s="9" t="s">
        <v>18</v>
      </c>
      <c r="C7700" s="10">
        <v>20</v>
      </c>
    </row>
    <row r="7701" spans="1:3" x14ac:dyDescent="0.25">
      <c r="A7701" s="8" t="s">
        <v>21</v>
      </c>
      <c r="B7701" s="9" t="s">
        <v>17</v>
      </c>
      <c r="C7701" s="10">
        <v>20</v>
      </c>
    </row>
    <row r="7702" spans="1:3" x14ac:dyDescent="0.25">
      <c r="A7702" s="8" t="s">
        <v>23</v>
      </c>
      <c r="B7702" s="9" t="s">
        <v>17</v>
      </c>
      <c r="C7702" s="10">
        <v>19.883091927321544</v>
      </c>
    </row>
    <row r="7703" spans="1:3" x14ac:dyDescent="0.25">
      <c r="A7703" s="8" t="s">
        <v>21</v>
      </c>
      <c r="B7703" s="9" t="s">
        <v>17</v>
      </c>
      <c r="C7703" s="10">
        <v>19.841269841269842</v>
      </c>
    </row>
    <row r="7704" spans="1:3" x14ac:dyDescent="0.25">
      <c r="A7704" s="8" t="s">
        <v>21</v>
      </c>
      <c r="B7704" s="9" t="s">
        <v>17</v>
      </c>
      <c r="C7704" s="10">
        <v>19.841269841269842</v>
      </c>
    </row>
    <row r="7705" spans="1:3" x14ac:dyDescent="0.25">
      <c r="A7705" s="8" t="s">
        <v>21</v>
      </c>
      <c r="B7705" s="9" t="s">
        <v>17</v>
      </c>
      <c r="C7705" s="10">
        <v>19.841269841269842</v>
      </c>
    </row>
    <row r="7706" spans="1:3" x14ac:dyDescent="0.25">
      <c r="A7706" s="8" t="s">
        <v>21</v>
      </c>
      <c r="B7706" s="9" t="s">
        <v>18</v>
      </c>
      <c r="C7706" s="10">
        <v>19.841269841269842</v>
      </c>
    </row>
    <row r="7707" spans="1:3" x14ac:dyDescent="0.25">
      <c r="A7707" s="8" t="s">
        <v>21</v>
      </c>
      <c r="B7707" s="9" t="s">
        <v>18</v>
      </c>
      <c r="C7707" s="10">
        <v>19.841269841269842</v>
      </c>
    </row>
    <row r="7708" spans="1:3" x14ac:dyDescent="0.25">
      <c r="A7708" s="8" t="s">
        <v>21</v>
      </c>
      <c r="B7708" s="9" t="s">
        <v>17</v>
      </c>
      <c r="C7708" s="10">
        <v>19.841269841269842</v>
      </c>
    </row>
    <row r="7709" spans="1:3" x14ac:dyDescent="0.25">
      <c r="A7709" s="8" t="s">
        <v>21</v>
      </c>
      <c r="B7709" s="9" t="s">
        <v>18</v>
      </c>
      <c r="C7709" s="10">
        <v>19.841269841269842</v>
      </c>
    </row>
    <row r="7710" spans="1:3" x14ac:dyDescent="0.25">
      <c r="A7710" s="8" t="s">
        <v>21</v>
      </c>
      <c r="B7710" s="9" t="s">
        <v>18</v>
      </c>
      <c r="C7710" s="10">
        <v>19.841269841269842</v>
      </c>
    </row>
    <row r="7711" spans="1:3" x14ac:dyDescent="0.25">
      <c r="A7711" s="8" t="s">
        <v>21</v>
      </c>
      <c r="B7711" s="9" t="s">
        <v>17</v>
      </c>
      <c r="C7711" s="10">
        <v>19.841269841269842</v>
      </c>
    </row>
    <row r="7712" spans="1:3" x14ac:dyDescent="0.25">
      <c r="A7712" s="8" t="s">
        <v>22</v>
      </c>
      <c r="B7712" s="9" t="s">
        <v>17</v>
      </c>
      <c r="C7712" s="10">
        <v>19.840572216477074</v>
      </c>
    </row>
    <row r="7713" spans="1:3" x14ac:dyDescent="0.25">
      <c r="A7713" s="8" t="s">
        <v>21</v>
      </c>
      <c r="B7713" s="9" t="s">
        <v>16</v>
      </c>
      <c r="C7713" s="10">
        <v>19.8</v>
      </c>
    </row>
    <row r="7714" spans="1:3" x14ac:dyDescent="0.25">
      <c r="A7714" s="8" t="s">
        <v>23</v>
      </c>
      <c r="B7714" s="9" t="s">
        <v>17</v>
      </c>
      <c r="C7714" s="10">
        <v>19.799911731664263</v>
      </c>
    </row>
    <row r="7715" spans="1:3" x14ac:dyDescent="0.25">
      <c r="A7715" s="8" t="s">
        <v>23</v>
      </c>
      <c r="B7715" s="9" t="s">
        <v>19</v>
      </c>
      <c r="C7715" s="10">
        <v>19.742427133991853</v>
      </c>
    </row>
    <row r="7716" spans="1:3" x14ac:dyDescent="0.25">
      <c r="A7716" s="8" t="s">
        <v>23</v>
      </c>
      <c r="B7716" s="9" t="s">
        <v>19</v>
      </c>
      <c r="C7716" s="10">
        <v>19.742427133991853</v>
      </c>
    </row>
    <row r="7717" spans="1:3" x14ac:dyDescent="0.25">
      <c r="A7717" s="8" t="s">
        <v>22</v>
      </c>
      <c r="B7717" s="9" t="s">
        <v>17</v>
      </c>
      <c r="C7717" s="10">
        <v>19.697391851785234</v>
      </c>
    </row>
    <row r="7718" spans="1:3" x14ac:dyDescent="0.25">
      <c r="A7718" s="8" t="s">
        <v>23</v>
      </c>
      <c r="B7718" s="9" t="s">
        <v>19</v>
      </c>
      <c r="C7718" s="10">
        <v>19.553527782304059</v>
      </c>
    </row>
    <row r="7719" spans="1:3" x14ac:dyDescent="0.25">
      <c r="A7719" s="8" t="s">
        <v>23</v>
      </c>
      <c r="B7719" s="9" t="s">
        <v>17</v>
      </c>
      <c r="C7719" s="10">
        <v>19.553527782304059</v>
      </c>
    </row>
    <row r="7720" spans="1:3" x14ac:dyDescent="0.25">
      <c r="A7720" s="8" t="s">
        <v>22</v>
      </c>
      <c r="B7720" s="9" t="s">
        <v>17</v>
      </c>
      <c r="C7720" s="10">
        <v>19.528991558850361</v>
      </c>
    </row>
    <row r="7721" spans="1:3" x14ac:dyDescent="0.25">
      <c r="A7721" s="8" t="s">
        <v>23</v>
      </c>
      <c r="B7721" s="9" t="s">
        <v>16</v>
      </c>
      <c r="C7721" s="10">
        <v>19.466164377268342</v>
      </c>
    </row>
    <row r="7722" spans="1:3" x14ac:dyDescent="0.25">
      <c r="A7722" s="8" t="s">
        <v>22</v>
      </c>
      <c r="B7722" s="9" t="s">
        <v>16</v>
      </c>
      <c r="C7722" s="10">
        <v>19.416314416764095</v>
      </c>
    </row>
    <row r="7723" spans="1:3" x14ac:dyDescent="0.25">
      <c r="A7723" s="8" t="s">
        <v>22</v>
      </c>
      <c r="B7723" s="9" t="s">
        <v>17</v>
      </c>
      <c r="C7723" s="10">
        <v>19.338159255429161</v>
      </c>
    </row>
    <row r="7724" spans="1:3" x14ac:dyDescent="0.25">
      <c r="A7724" s="8" t="s">
        <v>22</v>
      </c>
      <c r="B7724" s="9" t="s">
        <v>19</v>
      </c>
      <c r="C7724" s="10">
        <v>19.27203114360233</v>
      </c>
    </row>
    <row r="7725" spans="1:3" x14ac:dyDescent="0.25">
      <c r="A7725" s="8" t="s">
        <v>22</v>
      </c>
      <c r="B7725" s="9" t="s">
        <v>19</v>
      </c>
      <c r="C7725" s="10">
        <v>19.27203114360233</v>
      </c>
    </row>
    <row r="7726" spans="1:3" x14ac:dyDescent="0.25">
      <c r="A7726" s="8" t="s">
        <v>22</v>
      </c>
      <c r="B7726" s="9" t="s">
        <v>19</v>
      </c>
      <c r="C7726" s="10">
        <v>19.27203114360233</v>
      </c>
    </row>
    <row r="7727" spans="1:3" x14ac:dyDescent="0.25">
      <c r="A7727" s="8" t="s">
        <v>22</v>
      </c>
      <c r="B7727" s="9" t="s">
        <v>18</v>
      </c>
      <c r="C7727" s="10">
        <v>19.27203114360233</v>
      </c>
    </row>
    <row r="7728" spans="1:3" x14ac:dyDescent="0.25">
      <c r="A7728" s="8" t="s">
        <v>22</v>
      </c>
      <c r="B7728" s="9" t="s">
        <v>19</v>
      </c>
      <c r="C7728" s="10">
        <v>19.27203114360233</v>
      </c>
    </row>
    <row r="7729" spans="1:3" x14ac:dyDescent="0.25">
      <c r="A7729" s="8" t="s">
        <v>22</v>
      </c>
      <c r="B7729" s="9" t="s">
        <v>19</v>
      </c>
      <c r="C7729" s="10">
        <v>19.27203114360233</v>
      </c>
    </row>
    <row r="7730" spans="1:3" x14ac:dyDescent="0.25">
      <c r="A7730" s="8" t="s">
        <v>22</v>
      </c>
      <c r="B7730" s="9" t="s">
        <v>19</v>
      </c>
      <c r="C7730" s="10">
        <v>19.27203114360233</v>
      </c>
    </row>
    <row r="7731" spans="1:3" x14ac:dyDescent="0.25">
      <c r="A7731" s="8" t="s">
        <v>22</v>
      </c>
      <c r="B7731" s="9" t="s">
        <v>19</v>
      </c>
      <c r="C7731" s="10">
        <v>19.27203114360233</v>
      </c>
    </row>
    <row r="7732" spans="1:3" x14ac:dyDescent="0.25">
      <c r="A7732" s="8" t="s">
        <v>22</v>
      </c>
      <c r="B7732" s="9" t="s">
        <v>17</v>
      </c>
      <c r="C7732" s="10">
        <v>19.27203114360233</v>
      </c>
    </row>
    <row r="7733" spans="1:3" x14ac:dyDescent="0.25">
      <c r="A7733" s="8" t="s">
        <v>22</v>
      </c>
      <c r="B7733" s="9" t="s">
        <v>17</v>
      </c>
      <c r="C7733" s="10">
        <v>19.254467036352434</v>
      </c>
    </row>
    <row r="7734" spans="1:3" x14ac:dyDescent="0.25">
      <c r="A7734" s="8" t="s">
        <v>22</v>
      </c>
      <c r="B7734" s="9" t="s">
        <v>17</v>
      </c>
      <c r="C7734" s="10">
        <v>19.100431300061611</v>
      </c>
    </row>
    <row r="7735" spans="1:3" x14ac:dyDescent="0.25">
      <c r="A7735" s="8" t="s">
        <v>23</v>
      </c>
      <c r="B7735" s="9" t="s">
        <v>17</v>
      </c>
      <c r="C7735" s="10">
        <v>19.099560045624902</v>
      </c>
    </row>
    <row r="7736" spans="1:3" x14ac:dyDescent="0.25">
      <c r="A7736" s="8" t="s">
        <v>23</v>
      </c>
      <c r="B7736" s="9" t="s">
        <v>18</v>
      </c>
      <c r="C7736" s="10">
        <v>19.084243115528761</v>
      </c>
    </row>
    <row r="7737" spans="1:3" x14ac:dyDescent="0.25">
      <c r="A7737" s="8" t="s">
        <v>24</v>
      </c>
      <c r="B7737" s="9" t="s">
        <v>18</v>
      </c>
      <c r="C7737" s="10">
        <v>19.061738854177698</v>
      </c>
    </row>
    <row r="7738" spans="1:3" x14ac:dyDescent="0.25">
      <c r="A7738" s="8" t="s">
        <v>23</v>
      </c>
      <c r="B7738" s="9" t="s">
        <v>17</v>
      </c>
      <c r="C7738" s="10">
        <v>19</v>
      </c>
    </row>
    <row r="7739" spans="1:3" x14ac:dyDescent="0.25">
      <c r="A7739" s="8" t="s">
        <v>21</v>
      </c>
      <c r="B7739" s="9" t="s">
        <v>18</v>
      </c>
      <c r="C7739" s="10">
        <v>19</v>
      </c>
    </row>
    <row r="7740" spans="1:3" x14ac:dyDescent="0.25">
      <c r="A7740" s="8" t="s">
        <v>23</v>
      </c>
      <c r="B7740" s="9" t="s">
        <v>18</v>
      </c>
      <c r="C7740" s="10">
        <v>19</v>
      </c>
    </row>
    <row r="7741" spans="1:3" x14ac:dyDescent="0.25">
      <c r="A7741" s="8" t="s">
        <v>24</v>
      </c>
      <c r="B7741" s="9" t="s">
        <v>18</v>
      </c>
      <c r="C7741" s="10">
        <v>18.998199724663774</v>
      </c>
    </row>
    <row r="7742" spans="1:3" x14ac:dyDescent="0.25">
      <c r="A7742" s="8" t="s">
        <v>21</v>
      </c>
      <c r="B7742" s="9" t="s">
        <v>17</v>
      </c>
      <c r="C7742" s="10">
        <v>18.959435626102291</v>
      </c>
    </row>
    <row r="7743" spans="1:3" x14ac:dyDescent="0.25">
      <c r="A7743" s="8" t="s">
        <v>22</v>
      </c>
      <c r="B7743" s="9" t="s">
        <v>17</v>
      </c>
      <c r="C7743" s="10">
        <v>18.958979662185452</v>
      </c>
    </row>
    <row r="7744" spans="1:3" x14ac:dyDescent="0.25">
      <c r="A7744" s="8" t="s">
        <v>22</v>
      </c>
      <c r="B7744" s="9" t="s">
        <v>17</v>
      </c>
      <c r="C7744" s="10">
        <v>18.958979662185452</v>
      </c>
    </row>
    <row r="7745" spans="1:3" x14ac:dyDescent="0.25">
      <c r="A7745" s="8" t="s">
        <v>22</v>
      </c>
      <c r="B7745" s="9" t="s">
        <v>16</v>
      </c>
      <c r="C7745" s="10">
        <v>18.958979662185452</v>
      </c>
    </row>
    <row r="7746" spans="1:3" x14ac:dyDescent="0.25">
      <c r="A7746" s="8" t="s">
        <v>23</v>
      </c>
      <c r="B7746" s="9" t="s">
        <v>18</v>
      </c>
      <c r="C7746" s="10">
        <v>18.957145184943784</v>
      </c>
    </row>
    <row r="7747" spans="1:3" x14ac:dyDescent="0.25">
      <c r="A7747" s="8" t="s">
        <v>23</v>
      </c>
      <c r="B7747" s="9" t="s">
        <v>17</v>
      </c>
      <c r="C7747" s="10">
        <v>18.92543758901089</v>
      </c>
    </row>
    <row r="7748" spans="1:3" x14ac:dyDescent="0.25">
      <c r="A7748" s="8" t="s">
        <v>23</v>
      </c>
      <c r="B7748" s="9" t="s">
        <v>17</v>
      </c>
      <c r="C7748" s="10">
        <v>18.92543758901089</v>
      </c>
    </row>
    <row r="7749" spans="1:3" x14ac:dyDescent="0.25">
      <c r="A7749" s="8" t="s">
        <v>23</v>
      </c>
      <c r="B7749" s="9" t="s">
        <v>17</v>
      </c>
      <c r="C7749" s="10">
        <v>18.92543758901089</v>
      </c>
    </row>
    <row r="7750" spans="1:3" x14ac:dyDescent="0.25">
      <c r="A7750" s="8" t="s">
        <v>23</v>
      </c>
      <c r="B7750" s="9" t="s">
        <v>17</v>
      </c>
      <c r="C7750" s="10">
        <v>18.92543758901089</v>
      </c>
    </row>
    <row r="7751" spans="1:3" x14ac:dyDescent="0.25">
      <c r="A7751" s="8" t="s">
        <v>23</v>
      </c>
      <c r="B7751" s="9" t="s">
        <v>17</v>
      </c>
      <c r="C7751" s="10">
        <v>18.92543758901089</v>
      </c>
    </row>
    <row r="7752" spans="1:3" x14ac:dyDescent="0.25">
      <c r="A7752" s="8" t="s">
        <v>23</v>
      </c>
      <c r="B7752" s="9" t="s">
        <v>17</v>
      </c>
      <c r="C7752" s="10">
        <v>18.92543758901089</v>
      </c>
    </row>
    <row r="7753" spans="1:3" x14ac:dyDescent="0.25">
      <c r="A7753" s="8" t="s">
        <v>23</v>
      </c>
      <c r="B7753" s="9" t="s">
        <v>17</v>
      </c>
      <c r="C7753" s="10">
        <v>18.92543758901089</v>
      </c>
    </row>
    <row r="7754" spans="1:3" x14ac:dyDescent="0.25">
      <c r="A7754" s="8" t="s">
        <v>22</v>
      </c>
      <c r="B7754" s="9" t="s">
        <v>17</v>
      </c>
      <c r="C7754" s="10">
        <v>18.916925198207515</v>
      </c>
    </row>
    <row r="7755" spans="1:3" x14ac:dyDescent="0.25">
      <c r="A7755" s="8" t="s">
        <v>23</v>
      </c>
      <c r="B7755" s="9" t="s">
        <v>19</v>
      </c>
      <c r="C7755" s="10">
        <v>18.906434057002969</v>
      </c>
    </row>
    <row r="7756" spans="1:3" x14ac:dyDescent="0.25">
      <c r="A7756" s="8" t="s">
        <v>23</v>
      </c>
      <c r="B7756" s="9" t="s">
        <v>19</v>
      </c>
      <c r="C7756" s="10">
        <v>18.881793540680846</v>
      </c>
    </row>
    <row r="7757" spans="1:3" x14ac:dyDescent="0.25">
      <c r="A7757" s="8" t="s">
        <v>21</v>
      </c>
      <c r="B7757" s="9" t="s">
        <v>17</v>
      </c>
      <c r="C7757" s="10">
        <v>18.738977072310405</v>
      </c>
    </row>
    <row r="7758" spans="1:3" x14ac:dyDescent="0.25">
      <c r="A7758" s="8" t="s">
        <v>23</v>
      </c>
      <c r="B7758" s="9" t="s">
        <v>18</v>
      </c>
      <c r="C7758" s="10">
        <v>18.634796940322506</v>
      </c>
    </row>
    <row r="7759" spans="1:3" x14ac:dyDescent="0.25">
      <c r="A7759" s="8" t="s">
        <v>23</v>
      </c>
      <c r="B7759" s="9" t="s">
        <v>18</v>
      </c>
      <c r="C7759" s="10">
        <v>18.634796940322506</v>
      </c>
    </row>
    <row r="7760" spans="1:3" x14ac:dyDescent="0.25">
      <c r="A7760" s="8" t="s">
        <v>23</v>
      </c>
      <c r="B7760" s="9" t="s">
        <v>18</v>
      </c>
      <c r="C7760" s="10">
        <v>18.634796940322506</v>
      </c>
    </row>
    <row r="7761" spans="1:3" x14ac:dyDescent="0.25">
      <c r="A7761" s="8" t="s">
        <v>23</v>
      </c>
      <c r="B7761" s="9" t="s">
        <v>18</v>
      </c>
      <c r="C7761" s="10">
        <v>18.634791197684567</v>
      </c>
    </row>
    <row r="7762" spans="1:3" x14ac:dyDescent="0.25">
      <c r="A7762" s="8" t="s">
        <v>24</v>
      </c>
      <c r="B7762" s="9" t="s">
        <v>18</v>
      </c>
      <c r="C7762" s="10">
        <v>18.532246108228314</v>
      </c>
    </row>
    <row r="7763" spans="1:3" x14ac:dyDescent="0.25">
      <c r="A7763" s="8" t="s">
        <v>22</v>
      </c>
      <c r="B7763" s="9" t="s">
        <v>18</v>
      </c>
      <c r="C7763" s="10">
        <v>18.484288354898336</v>
      </c>
    </row>
    <row r="7764" spans="1:3" x14ac:dyDescent="0.25">
      <c r="A7764" s="8" t="s">
        <v>22</v>
      </c>
      <c r="B7764" s="9" t="s">
        <v>18</v>
      </c>
      <c r="C7764" s="10">
        <v>18.484288354898336</v>
      </c>
    </row>
    <row r="7765" spans="1:3" x14ac:dyDescent="0.25">
      <c r="A7765" s="8" t="s">
        <v>22</v>
      </c>
      <c r="B7765" s="9" t="s">
        <v>18</v>
      </c>
      <c r="C7765" s="10">
        <v>18.484288354898336</v>
      </c>
    </row>
    <row r="7766" spans="1:3" x14ac:dyDescent="0.25">
      <c r="A7766" s="8" t="s">
        <v>22</v>
      </c>
      <c r="B7766" s="9" t="s">
        <v>16</v>
      </c>
      <c r="C7766" s="10">
        <v>18.484288354898336</v>
      </c>
    </row>
    <row r="7767" spans="1:3" x14ac:dyDescent="0.25">
      <c r="A7767" s="8" t="s">
        <v>22</v>
      </c>
      <c r="B7767" s="9" t="s">
        <v>17</v>
      </c>
      <c r="C7767" s="10">
        <v>18.484288354898336</v>
      </c>
    </row>
    <row r="7768" spans="1:3" x14ac:dyDescent="0.25">
      <c r="A7768" s="8" t="s">
        <v>22</v>
      </c>
      <c r="B7768" s="9" t="s">
        <v>18</v>
      </c>
      <c r="C7768" s="10">
        <v>18.484288354898336</v>
      </c>
    </row>
    <row r="7769" spans="1:3" x14ac:dyDescent="0.25">
      <c r="A7769" s="8" t="s">
        <v>22</v>
      </c>
      <c r="B7769" s="9" t="s">
        <v>16</v>
      </c>
      <c r="C7769" s="10">
        <v>18.484288354898336</v>
      </c>
    </row>
    <row r="7770" spans="1:3" x14ac:dyDescent="0.25">
      <c r="A7770" s="8" t="s">
        <v>22</v>
      </c>
      <c r="B7770" s="9" t="s">
        <v>17</v>
      </c>
      <c r="C7770" s="10">
        <v>18.484288354898336</v>
      </c>
    </row>
    <row r="7771" spans="1:3" x14ac:dyDescent="0.25">
      <c r="A7771" s="8" t="s">
        <v>22</v>
      </c>
      <c r="B7771" s="9" t="s">
        <v>17</v>
      </c>
      <c r="C7771" s="10">
        <v>18.484288354898336</v>
      </c>
    </row>
    <row r="7772" spans="1:3" x14ac:dyDescent="0.25">
      <c r="A7772" s="8" t="s">
        <v>22</v>
      </c>
      <c r="B7772" s="9" t="s">
        <v>16</v>
      </c>
      <c r="C7772" s="10">
        <v>18.484288354898336</v>
      </c>
    </row>
    <row r="7773" spans="1:3" x14ac:dyDescent="0.25">
      <c r="A7773" s="8" t="s">
        <v>22</v>
      </c>
      <c r="B7773" s="9" t="s">
        <v>17</v>
      </c>
      <c r="C7773" s="10">
        <v>18.484288354898336</v>
      </c>
    </row>
    <row r="7774" spans="1:3" x14ac:dyDescent="0.25">
      <c r="A7774" s="8" t="s">
        <v>23</v>
      </c>
      <c r="B7774" s="9" t="s">
        <v>18</v>
      </c>
      <c r="C7774" s="10">
        <v>18.456106563954421</v>
      </c>
    </row>
    <row r="7775" spans="1:3" x14ac:dyDescent="0.25">
      <c r="A7775" s="8" t="s">
        <v>23</v>
      </c>
      <c r="B7775" s="9" t="s">
        <v>18</v>
      </c>
      <c r="C7775" s="10">
        <v>18.38</v>
      </c>
    </row>
    <row r="7776" spans="1:3" x14ac:dyDescent="0.25">
      <c r="A7776" s="8" t="s">
        <v>23</v>
      </c>
      <c r="B7776" s="9" t="s">
        <v>18</v>
      </c>
      <c r="C7776" s="10">
        <v>18.376441402122481</v>
      </c>
    </row>
    <row r="7777" spans="1:3" x14ac:dyDescent="0.25">
      <c r="A7777" s="8" t="s">
        <v>23</v>
      </c>
      <c r="B7777" s="9" t="s">
        <v>17</v>
      </c>
      <c r="C7777" s="10">
        <v>18.376441402122481</v>
      </c>
    </row>
    <row r="7778" spans="1:3" x14ac:dyDescent="0.25">
      <c r="A7778" s="8" t="s">
        <v>15</v>
      </c>
      <c r="B7778" s="9" t="s">
        <v>16</v>
      </c>
      <c r="C7778" s="10">
        <v>18.317198933939025</v>
      </c>
    </row>
    <row r="7779" spans="1:3" x14ac:dyDescent="0.25">
      <c r="A7779" s="8" t="s">
        <v>15</v>
      </c>
      <c r="B7779" s="9" t="s">
        <v>16</v>
      </c>
      <c r="C7779" s="10">
        <v>18.317198933939025</v>
      </c>
    </row>
    <row r="7780" spans="1:3" x14ac:dyDescent="0.25">
      <c r="A7780" s="8" t="s">
        <v>15</v>
      </c>
      <c r="B7780" s="9" t="s">
        <v>16</v>
      </c>
      <c r="C7780" s="10">
        <v>18.317198933939025</v>
      </c>
    </row>
    <row r="7781" spans="1:3" x14ac:dyDescent="0.25">
      <c r="A7781" s="8" t="s">
        <v>15</v>
      </c>
      <c r="B7781" s="9" t="s">
        <v>17</v>
      </c>
      <c r="C7781" s="10">
        <v>18.317198933939025</v>
      </c>
    </row>
    <row r="7782" spans="1:3" x14ac:dyDescent="0.25">
      <c r="A7782" s="8" t="s">
        <v>15</v>
      </c>
      <c r="B7782" s="9" t="s">
        <v>17</v>
      </c>
      <c r="C7782" s="10">
        <v>18.317198933939025</v>
      </c>
    </row>
    <row r="7783" spans="1:3" x14ac:dyDescent="0.25">
      <c r="A7783" s="8" t="s">
        <v>15</v>
      </c>
      <c r="B7783" s="9" t="s">
        <v>17</v>
      </c>
      <c r="C7783" s="10">
        <v>18.317198933939025</v>
      </c>
    </row>
    <row r="7784" spans="1:3" x14ac:dyDescent="0.25">
      <c r="A7784" s="8" t="s">
        <v>15</v>
      </c>
      <c r="B7784" s="9" t="s">
        <v>17</v>
      </c>
      <c r="C7784" s="10">
        <v>18.317198933939025</v>
      </c>
    </row>
    <row r="7785" spans="1:3" x14ac:dyDescent="0.25">
      <c r="A7785" s="8" t="s">
        <v>15</v>
      </c>
      <c r="B7785" s="9" t="s">
        <v>16</v>
      </c>
      <c r="C7785" s="10">
        <v>18.317198933939025</v>
      </c>
    </row>
    <row r="7786" spans="1:3" x14ac:dyDescent="0.25">
      <c r="A7786" s="8" t="s">
        <v>15</v>
      </c>
      <c r="B7786" s="9" t="s">
        <v>16</v>
      </c>
      <c r="C7786" s="10">
        <v>18.317198933939025</v>
      </c>
    </row>
    <row r="7787" spans="1:3" x14ac:dyDescent="0.25">
      <c r="A7787" s="8" t="s">
        <v>15</v>
      </c>
      <c r="B7787" s="9" t="s">
        <v>16</v>
      </c>
      <c r="C7787" s="10">
        <v>18.317198933939025</v>
      </c>
    </row>
    <row r="7788" spans="1:3" x14ac:dyDescent="0.25">
      <c r="A7788" s="8" t="s">
        <v>15</v>
      </c>
      <c r="B7788" s="9" t="s">
        <v>16</v>
      </c>
      <c r="C7788" s="10">
        <v>18.317198933939025</v>
      </c>
    </row>
    <row r="7789" spans="1:3" x14ac:dyDescent="0.25">
      <c r="A7789" s="8" t="s">
        <v>15</v>
      </c>
      <c r="B7789" s="9" t="s">
        <v>16</v>
      </c>
      <c r="C7789" s="10">
        <v>18.317198933939025</v>
      </c>
    </row>
    <row r="7790" spans="1:3" x14ac:dyDescent="0.25">
      <c r="A7790" s="8" t="s">
        <v>15</v>
      </c>
      <c r="B7790" s="9" t="s">
        <v>16</v>
      </c>
      <c r="C7790" s="10">
        <v>18.317198933939025</v>
      </c>
    </row>
    <row r="7791" spans="1:3" x14ac:dyDescent="0.25">
      <c r="A7791" s="8" t="s">
        <v>15</v>
      </c>
      <c r="B7791" s="9" t="s">
        <v>16</v>
      </c>
      <c r="C7791" s="10">
        <v>18.317198933939025</v>
      </c>
    </row>
    <row r="7792" spans="1:3" x14ac:dyDescent="0.25">
      <c r="A7792" s="8" t="s">
        <v>15</v>
      </c>
      <c r="B7792" s="9" t="s">
        <v>16</v>
      </c>
      <c r="C7792" s="10">
        <v>18.317198933939025</v>
      </c>
    </row>
    <row r="7793" spans="1:3" x14ac:dyDescent="0.25">
      <c r="A7793" s="8" t="s">
        <v>15</v>
      </c>
      <c r="B7793" s="9" t="s">
        <v>19</v>
      </c>
      <c r="C7793" s="10">
        <v>18.317198933939025</v>
      </c>
    </row>
    <row r="7794" spans="1:3" x14ac:dyDescent="0.25">
      <c r="A7794" s="8" t="s">
        <v>15</v>
      </c>
      <c r="B7794" s="9" t="s">
        <v>19</v>
      </c>
      <c r="C7794" s="10">
        <v>18.317198933939025</v>
      </c>
    </row>
    <row r="7795" spans="1:3" x14ac:dyDescent="0.25">
      <c r="A7795" s="8" t="s">
        <v>15</v>
      </c>
      <c r="B7795" s="9" t="s">
        <v>19</v>
      </c>
      <c r="C7795" s="10">
        <v>18.317198933939025</v>
      </c>
    </row>
    <row r="7796" spans="1:3" x14ac:dyDescent="0.25">
      <c r="A7796" s="8" t="s">
        <v>15</v>
      </c>
      <c r="B7796" s="9" t="s">
        <v>19</v>
      </c>
      <c r="C7796" s="10">
        <v>18.317198933939025</v>
      </c>
    </row>
    <row r="7797" spans="1:3" x14ac:dyDescent="0.25">
      <c r="A7797" s="8" t="s">
        <v>15</v>
      </c>
      <c r="B7797" s="9" t="s">
        <v>19</v>
      </c>
      <c r="C7797" s="10">
        <v>18.317198933939025</v>
      </c>
    </row>
    <row r="7798" spans="1:3" x14ac:dyDescent="0.25">
      <c r="A7798" s="8" t="s">
        <v>15</v>
      </c>
      <c r="B7798" s="9" t="s">
        <v>16</v>
      </c>
      <c r="C7798" s="10">
        <v>18.317198933939025</v>
      </c>
    </row>
    <row r="7799" spans="1:3" x14ac:dyDescent="0.25">
      <c r="A7799" s="8" t="s">
        <v>15</v>
      </c>
      <c r="B7799" s="9" t="s">
        <v>16</v>
      </c>
      <c r="C7799" s="10">
        <v>18.317198933939025</v>
      </c>
    </row>
    <row r="7800" spans="1:3" x14ac:dyDescent="0.25">
      <c r="A7800" s="8" t="s">
        <v>15</v>
      </c>
      <c r="B7800" s="9" t="s">
        <v>16</v>
      </c>
      <c r="C7800" s="10">
        <v>18.317198933939025</v>
      </c>
    </row>
    <row r="7801" spans="1:3" x14ac:dyDescent="0.25">
      <c r="A7801" s="8" t="s">
        <v>22</v>
      </c>
      <c r="B7801" s="9" t="s">
        <v>19</v>
      </c>
      <c r="C7801" s="10">
        <v>18.269562219924161</v>
      </c>
    </row>
    <row r="7802" spans="1:3" x14ac:dyDescent="0.25">
      <c r="A7802" s="8" t="s">
        <v>22</v>
      </c>
      <c r="B7802" s="9" t="s">
        <v>17</v>
      </c>
      <c r="C7802" s="10">
        <v>18.155422057917438</v>
      </c>
    </row>
    <row r="7803" spans="1:3" x14ac:dyDescent="0.25">
      <c r="A7803" s="8" t="s">
        <v>24</v>
      </c>
      <c r="B7803" s="9" t="s">
        <v>18</v>
      </c>
      <c r="C7803" s="10">
        <v>18.108651911468812</v>
      </c>
    </row>
    <row r="7804" spans="1:3" x14ac:dyDescent="0.25">
      <c r="A7804" s="8" t="s">
        <v>23</v>
      </c>
      <c r="B7804" s="9" t="s">
        <v>16</v>
      </c>
      <c r="C7804" s="10">
        <v>18.097224872825862</v>
      </c>
    </row>
    <row r="7805" spans="1:3" x14ac:dyDescent="0.25">
      <c r="A7805" s="8" t="s">
        <v>23</v>
      </c>
      <c r="B7805" s="9" t="s">
        <v>16</v>
      </c>
      <c r="C7805" s="10">
        <v>18.097224872825862</v>
      </c>
    </row>
    <row r="7806" spans="1:3" x14ac:dyDescent="0.25">
      <c r="A7806" s="8" t="s">
        <v>21</v>
      </c>
      <c r="B7806" s="9" t="s">
        <v>17</v>
      </c>
      <c r="C7806" s="10">
        <v>18.040564373897709</v>
      </c>
    </row>
    <row r="7807" spans="1:3" x14ac:dyDescent="0.25">
      <c r="A7807" s="8" t="s">
        <v>21</v>
      </c>
      <c r="B7807" s="9" t="s">
        <v>17</v>
      </c>
      <c r="C7807" s="10">
        <v>18.04052028218695</v>
      </c>
    </row>
    <row r="7808" spans="1:3" x14ac:dyDescent="0.25">
      <c r="A7808" s="8" t="s">
        <v>21</v>
      </c>
      <c r="B7808" s="9" t="s">
        <v>17</v>
      </c>
      <c r="C7808" s="10">
        <v>18.04052028218695</v>
      </c>
    </row>
    <row r="7809" spans="1:3" x14ac:dyDescent="0.25">
      <c r="A7809" s="8" t="s">
        <v>21</v>
      </c>
      <c r="B7809" s="9" t="s">
        <v>17</v>
      </c>
      <c r="C7809" s="10">
        <v>18.04052028218695</v>
      </c>
    </row>
    <row r="7810" spans="1:3" x14ac:dyDescent="0.25">
      <c r="A7810" s="8" t="s">
        <v>21</v>
      </c>
      <c r="B7810" s="9" t="s">
        <v>17</v>
      </c>
      <c r="C7810" s="10">
        <v>18.04052028218695</v>
      </c>
    </row>
    <row r="7811" spans="1:3" x14ac:dyDescent="0.25">
      <c r="A7811" s="8" t="s">
        <v>21</v>
      </c>
      <c r="B7811" s="9" t="s">
        <v>17</v>
      </c>
      <c r="C7811" s="10">
        <v>18.04052028218695</v>
      </c>
    </row>
    <row r="7812" spans="1:3" x14ac:dyDescent="0.25">
      <c r="A7812" s="8" t="s">
        <v>21</v>
      </c>
      <c r="B7812" s="9" t="s">
        <v>17</v>
      </c>
      <c r="C7812" s="10">
        <v>18.04052028218695</v>
      </c>
    </row>
    <row r="7813" spans="1:3" x14ac:dyDescent="0.25">
      <c r="A7813" s="8" t="s">
        <v>21</v>
      </c>
      <c r="B7813" s="9" t="s">
        <v>17</v>
      </c>
      <c r="C7813" s="10">
        <v>18.04052028218695</v>
      </c>
    </row>
    <row r="7814" spans="1:3" x14ac:dyDescent="0.25">
      <c r="A7814" s="8" t="s">
        <v>21</v>
      </c>
      <c r="B7814" s="9" t="s">
        <v>17</v>
      </c>
      <c r="C7814" s="10">
        <v>18.04052028218695</v>
      </c>
    </row>
    <row r="7815" spans="1:3" x14ac:dyDescent="0.25">
      <c r="A7815" s="8" t="s">
        <v>21</v>
      </c>
      <c r="B7815" s="9" t="s">
        <v>17</v>
      </c>
      <c r="C7815" s="10">
        <v>18.033509700176367</v>
      </c>
    </row>
    <row r="7816" spans="1:3" x14ac:dyDescent="0.25">
      <c r="A7816" s="8" t="s">
        <v>22</v>
      </c>
      <c r="B7816" s="9" t="s">
        <v>17</v>
      </c>
      <c r="C7816" s="10">
        <v>18</v>
      </c>
    </row>
    <row r="7817" spans="1:3" x14ac:dyDescent="0.25">
      <c r="A7817" s="8" t="s">
        <v>22</v>
      </c>
      <c r="B7817" s="9" t="s">
        <v>16</v>
      </c>
      <c r="C7817" s="10">
        <v>17.999537892791125</v>
      </c>
    </row>
    <row r="7818" spans="1:3" x14ac:dyDescent="0.25">
      <c r="A7818" s="8" t="s">
        <v>22</v>
      </c>
      <c r="B7818" s="9" t="s">
        <v>17</v>
      </c>
      <c r="C7818" s="10">
        <v>17.993795243019648</v>
      </c>
    </row>
    <row r="7819" spans="1:3" x14ac:dyDescent="0.25">
      <c r="A7819" s="8" t="s">
        <v>22</v>
      </c>
      <c r="B7819" s="9" t="s">
        <v>17</v>
      </c>
      <c r="C7819" s="10">
        <v>17.987229067362172</v>
      </c>
    </row>
    <row r="7820" spans="1:3" x14ac:dyDescent="0.25">
      <c r="A7820" s="8" t="s">
        <v>22</v>
      </c>
      <c r="B7820" s="9" t="s">
        <v>16</v>
      </c>
      <c r="C7820" s="10">
        <v>17.924853498793521</v>
      </c>
    </row>
    <row r="7821" spans="1:3" x14ac:dyDescent="0.25">
      <c r="A7821" s="8" t="s">
        <v>24</v>
      </c>
      <c r="B7821" s="9" t="s">
        <v>17</v>
      </c>
      <c r="C7821" s="10">
        <v>17.802605104310071</v>
      </c>
    </row>
    <row r="7822" spans="1:3" x14ac:dyDescent="0.25">
      <c r="A7822" s="8" t="s">
        <v>21</v>
      </c>
      <c r="B7822" s="9" t="s">
        <v>18</v>
      </c>
      <c r="C7822" s="10">
        <v>17.782186948853614</v>
      </c>
    </row>
    <row r="7823" spans="1:3" x14ac:dyDescent="0.25">
      <c r="A7823" s="8" t="s">
        <v>21</v>
      </c>
      <c r="B7823" s="9" t="s">
        <v>18</v>
      </c>
      <c r="C7823" s="10">
        <v>17.636684303350968</v>
      </c>
    </row>
    <row r="7824" spans="1:3" x14ac:dyDescent="0.25">
      <c r="A7824" s="8" t="s">
        <v>21</v>
      </c>
      <c r="B7824" s="9" t="s">
        <v>17</v>
      </c>
      <c r="C7824" s="10">
        <v>17.636684303350968</v>
      </c>
    </row>
    <row r="7825" spans="1:3" x14ac:dyDescent="0.25">
      <c r="A7825" s="8" t="s">
        <v>21</v>
      </c>
      <c r="B7825" s="9" t="s">
        <v>17</v>
      </c>
      <c r="C7825" s="10">
        <v>17.636684303350968</v>
      </c>
    </row>
    <row r="7826" spans="1:3" x14ac:dyDescent="0.25">
      <c r="A7826" s="8" t="s">
        <v>21</v>
      </c>
      <c r="B7826" s="9" t="s">
        <v>17</v>
      </c>
      <c r="C7826" s="10">
        <v>17.636684303350968</v>
      </c>
    </row>
    <row r="7827" spans="1:3" x14ac:dyDescent="0.25">
      <c r="A7827" s="8" t="s">
        <v>21</v>
      </c>
      <c r="B7827" s="9" t="s">
        <v>18</v>
      </c>
      <c r="C7827" s="10">
        <v>17.636684303350968</v>
      </c>
    </row>
    <row r="7828" spans="1:3" x14ac:dyDescent="0.25">
      <c r="A7828" s="8" t="s">
        <v>21</v>
      </c>
      <c r="B7828" s="9" t="s">
        <v>17</v>
      </c>
      <c r="C7828" s="10">
        <v>17.636684303350968</v>
      </c>
    </row>
    <row r="7829" spans="1:3" x14ac:dyDescent="0.25">
      <c r="A7829" s="8" t="s">
        <v>21</v>
      </c>
      <c r="B7829" s="9" t="s">
        <v>18</v>
      </c>
      <c r="C7829" s="10">
        <v>17.636684303350968</v>
      </c>
    </row>
    <row r="7830" spans="1:3" x14ac:dyDescent="0.25">
      <c r="A7830" s="8" t="s">
        <v>21</v>
      </c>
      <c r="B7830" s="9" t="s">
        <v>18</v>
      </c>
      <c r="C7830" s="10">
        <v>17.636684303350968</v>
      </c>
    </row>
    <row r="7831" spans="1:3" x14ac:dyDescent="0.25">
      <c r="A7831" s="8" t="s">
        <v>21</v>
      </c>
      <c r="B7831" s="9" t="s">
        <v>17</v>
      </c>
      <c r="C7831" s="10">
        <v>17.636684303350968</v>
      </c>
    </row>
    <row r="7832" spans="1:3" x14ac:dyDescent="0.25">
      <c r="A7832" s="8" t="s">
        <v>21</v>
      </c>
      <c r="B7832" s="9" t="s">
        <v>19</v>
      </c>
      <c r="C7832" s="10">
        <v>17.636684303350968</v>
      </c>
    </row>
    <row r="7833" spans="1:3" x14ac:dyDescent="0.25">
      <c r="A7833" s="8" t="s">
        <v>21</v>
      </c>
      <c r="B7833" s="9" t="s">
        <v>18</v>
      </c>
      <c r="C7833" s="10">
        <v>17.636684303350968</v>
      </c>
    </row>
    <row r="7834" spans="1:3" x14ac:dyDescent="0.25">
      <c r="A7834" s="8" t="s">
        <v>22</v>
      </c>
      <c r="B7834" s="9" t="s">
        <v>17</v>
      </c>
      <c r="C7834" s="10">
        <v>17.580144777662873</v>
      </c>
    </row>
    <row r="7835" spans="1:3" x14ac:dyDescent="0.25">
      <c r="A7835" s="8" t="s">
        <v>22</v>
      </c>
      <c r="B7835" s="9" t="s">
        <v>17</v>
      </c>
      <c r="C7835" s="10">
        <v>17.537548340678121</v>
      </c>
    </row>
    <row r="7836" spans="1:3" x14ac:dyDescent="0.25">
      <c r="A7836" s="8" t="s">
        <v>23</v>
      </c>
      <c r="B7836" s="9" t="s">
        <v>17</v>
      </c>
      <c r="C7836" s="10">
        <v>17.5</v>
      </c>
    </row>
    <row r="7837" spans="1:3" x14ac:dyDescent="0.25">
      <c r="A7837" s="8" t="s">
        <v>23</v>
      </c>
      <c r="B7837" s="9" t="s">
        <v>18</v>
      </c>
      <c r="C7837" s="10">
        <v>17.438650000000003</v>
      </c>
    </row>
    <row r="7838" spans="1:3" x14ac:dyDescent="0.25">
      <c r="A7838" s="8" t="s">
        <v>21</v>
      </c>
      <c r="B7838" s="9" t="s">
        <v>19</v>
      </c>
      <c r="C7838" s="10">
        <v>17.416225749559082</v>
      </c>
    </row>
    <row r="7839" spans="1:3" x14ac:dyDescent="0.25">
      <c r="A7839" s="8" t="s">
        <v>22</v>
      </c>
      <c r="B7839" s="9" t="s">
        <v>17</v>
      </c>
      <c r="C7839" s="10">
        <v>17.235436056532226</v>
      </c>
    </row>
    <row r="7840" spans="1:3" x14ac:dyDescent="0.25">
      <c r="A7840" s="8" t="s">
        <v>22</v>
      </c>
      <c r="B7840" s="9" t="s">
        <v>17</v>
      </c>
      <c r="C7840" s="10">
        <v>17.235436056532226</v>
      </c>
    </row>
    <row r="7841" spans="1:3" x14ac:dyDescent="0.25">
      <c r="A7841" s="8" t="s">
        <v>22</v>
      </c>
      <c r="B7841" s="9" t="s">
        <v>17</v>
      </c>
      <c r="C7841" s="10">
        <v>17.235436056532226</v>
      </c>
    </row>
    <row r="7842" spans="1:3" x14ac:dyDescent="0.25">
      <c r="A7842" s="8" t="s">
        <v>22</v>
      </c>
      <c r="B7842" s="9" t="s">
        <v>17</v>
      </c>
      <c r="C7842" s="10">
        <v>17.235436056532226</v>
      </c>
    </row>
    <row r="7843" spans="1:3" x14ac:dyDescent="0.25">
      <c r="A7843" s="8" t="s">
        <v>22</v>
      </c>
      <c r="B7843" s="9" t="s">
        <v>16</v>
      </c>
      <c r="C7843" s="10">
        <v>17.235436056532226</v>
      </c>
    </row>
    <row r="7844" spans="1:3" x14ac:dyDescent="0.25">
      <c r="A7844" s="8" t="s">
        <v>22</v>
      </c>
      <c r="B7844" s="9" t="s">
        <v>18</v>
      </c>
      <c r="C7844" s="10">
        <v>17.235436056532226</v>
      </c>
    </row>
    <row r="7845" spans="1:3" x14ac:dyDescent="0.25">
      <c r="A7845" s="8" t="s">
        <v>22</v>
      </c>
      <c r="B7845" s="9" t="s">
        <v>17</v>
      </c>
      <c r="C7845" s="10">
        <v>17.235436056532226</v>
      </c>
    </row>
    <row r="7846" spans="1:3" x14ac:dyDescent="0.25">
      <c r="A7846" s="8" t="s">
        <v>22</v>
      </c>
      <c r="B7846" s="9" t="s">
        <v>16</v>
      </c>
      <c r="C7846" s="10">
        <v>17.235436056532226</v>
      </c>
    </row>
    <row r="7847" spans="1:3" x14ac:dyDescent="0.25">
      <c r="A7847" s="8" t="s">
        <v>22</v>
      </c>
      <c r="B7847" s="9" t="s">
        <v>17</v>
      </c>
      <c r="C7847" s="10">
        <v>17.235436056532226</v>
      </c>
    </row>
    <row r="7848" spans="1:3" x14ac:dyDescent="0.25">
      <c r="A7848" s="8" t="s">
        <v>22</v>
      </c>
      <c r="B7848" s="9" t="s">
        <v>17</v>
      </c>
      <c r="C7848" s="10">
        <v>17.235436056532226</v>
      </c>
    </row>
    <row r="7849" spans="1:3" x14ac:dyDescent="0.25">
      <c r="A7849" s="8" t="s">
        <v>22</v>
      </c>
      <c r="B7849" s="9" t="s">
        <v>17</v>
      </c>
      <c r="C7849" s="10">
        <v>17.235436056532226</v>
      </c>
    </row>
    <row r="7850" spans="1:3" x14ac:dyDescent="0.25">
      <c r="A7850" s="8" t="s">
        <v>22</v>
      </c>
      <c r="B7850" s="9" t="s">
        <v>18</v>
      </c>
      <c r="C7850" s="10">
        <v>17.235436056532226</v>
      </c>
    </row>
    <row r="7851" spans="1:3" x14ac:dyDescent="0.25">
      <c r="A7851" s="8" t="s">
        <v>22</v>
      </c>
      <c r="B7851" s="9" t="s">
        <v>17</v>
      </c>
      <c r="C7851" s="10">
        <v>17.235436056532226</v>
      </c>
    </row>
    <row r="7852" spans="1:3" x14ac:dyDescent="0.25">
      <c r="A7852" s="8" t="s">
        <v>22</v>
      </c>
      <c r="B7852" s="9" t="s">
        <v>17</v>
      </c>
      <c r="C7852" s="10">
        <v>17.235436056532226</v>
      </c>
    </row>
    <row r="7853" spans="1:3" x14ac:dyDescent="0.25">
      <c r="A7853" s="8" t="s">
        <v>22</v>
      </c>
      <c r="B7853" s="9" t="s">
        <v>17</v>
      </c>
      <c r="C7853" s="10">
        <v>17.235436056532226</v>
      </c>
    </row>
    <row r="7854" spans="1:3" x14ac:dyDescent="0.25">
      <c r="A7854" s="8" t="s">
        <v>22</v>
      </c>
      <c r="B7854" s="9" t="s">
        <v>18</v>
      </c>
      <c r="C7854" s="10">
        <v>17.235436056532226</v>
      </c>
    </row>
    <row r="7855" spans="1:3" x14ac:dyDescent="0.25">
      <c r="A7855" s="8" t="s">
        <v>22</v>
      </c>
      <c r="B7855" s="9" t="s">
        <v>17</v>
      </c>
      <c r="C7855" s="10">
        <v>17.235436056532226</v>
      </c>
    </row>
    <row r="7856" spans="1:3" x14ac:dyDescent="0.25">
      <c r="A7856" s="8" t="s">
        <v>22</v>
      </c>
      <c r="B7856" s="9" t="s">
        <v>19</v>
      </c>
      <c r="C7856" s="10">
        <v>17.235436056532226</v>
      </c>
    </row>
    <row r="7857" spans="1:3" x14ac:dyDescent="0.25">
      <c r="A7857" s="8" t="s">
        <v>22</v>
      </c>
      <c r="B7857" s="9" t="s">
        <v>19</v>
      </c>
      <c r="C7857" s="10">
        <v>17.235436056532226</v>
      </c>
    </row>
    <row r="7858" spans="1:3" x14ac:dyDescent="0.25">
      <c r="A7858" s="8" t="s">
        <v>22</v>
      </c>
      <c r="B7858" s="9" t="s">
        <v>19</v>
      </c>
      <c r="C7858" s="10">
        <v>17.235436056532226</v>
      </c>
    </row>
    <row r="7859" spans="1:3" x14ac:dyDescent="0.25">
      <c r="A7859" s="8" t="s">
        <v>22</v>
      </c>
      <c r="B7859" s="9" t="s">
        <v>18</v>
      </c>
      <c r="C7859" s="10">
        <v>17.235436056532226</v>
      </c>
    </row>
    <row r="7860" spans="1:3" x14ac:dyDescent="0.25">
      <c r="A7860" s="8" t="s">
        <v>22</v>
      </c>
      <c r="B7860" s="9" t="s">
        <v>17</v>
      </c>
      <c r="C7860" s="10">
        <v>17.235436056532226</v>
      </c>
    </row>
    <row r="7861" spans="1:3" x14ac:dyDescent="0.25">
      <c r="A7861" s="8" t="s">
        <v>22</v>
      </c>
      <c r="B7861" s="9" t="s">
        <v>19</v>
      </c>
      <c r="C7861" s="10">
        <v>17.235436056532226</v>
      </c>
    </row>
    <row r="7862" spans="1:3" x14ac:dyDescent="0.25">
      <c r="A7862" s="8" t="s">
        <v>22</v>
      </c>
      <c r="B7862" s="9" t="s">
        <v>17</v>
      </c>
      <c r="C7862" s="10">
        <v>17.235436056532226</v>
      </c>
    </row>
    <row r="7863" spans="1:3" x14ac:dyDescent="0.25">
      <c r="A7863" s="8" t="s">
        <v>22</v>
      </c>
      <c r="B7863" s="9" t="s">
        <v>17</v>
      </c>
      <c r="C7863" s="10">
        <v>17.235436056532226</v>
      </c>
    </row>
    <row r="7864" spans="1:3" x14ac:dyDescent="0.25">
      <c r="A7864" s="8" t="s">
        <v>22</v>
      </c>
      <c r="B7864" s="9" t="s">
        <v>19</v>
      </c>
      <c r="C7864" s="10">
        <v>17.235436056532226</v>
      </c>
    </row>
    <row r="7865" spans="1:3" x14ac:dyDescent="0.25">
      <c r="A7865" s="8" t="s">
        <v>22</v>
      </c>
      <c r="B7865" s="9" t="s">
        <v>18</v>
      </c>
      <c r="C7865" s="10">
        <v>17.235436056532226</v>
      </c>
    </row>
    <row r="7866" spans="1:3" x14ac:dyDescent="0.25">
      <c r="A7866" s="8" t="s">
        <v>22</v>
      </c>
      <c r="B7866" s="9" t="s">
        <v>19</v>
      </c>
      <c r="C7866" s="10">
        <v>17.235436056532226</v>
      </c>
    </row>
    <row r="7867" spans="1:3" x14ac:dyDescent="0.25">
      <c r="A7867" s="8" t="s">
        <v>22</v>
      </c>
      <c r="B7867" s="9" t="s">
        <v>17</v>
      </c>
      <c r="C7867" s="10">
        <v>17.235436056532226</v>
      </c>
    </row>
    <row r="7868" spans="1:3" x14ac:dyDescent="0.25">
      <c r="A7868" s="8" t="s">
        <v>22</v>
      </c>
      <c r="B7868" s="9" t="s">
        <v>16</v>
      </c>
      <c r="C7868" s="10">
        <v>17.235436056532226</v>
      </c>
    </row>
    <row r="7869" spans="1:3" x14ac:dyDescent="0.25">
      <c r="A7869" s="8" t="s">
        <v>22</v>
      </c>
      <c r="B7869" s="9" t="s">
        <v>19</v>
      </c>
      <c r="C7869" s="10">
        <v>17.235436056532226</v>
      </c>
    </row>
    <row r="7870" spans="1:3" x14ac:dyDescent="0.25">
      <c r="A7870" s="8" t="s">
        <v>22</v>
      </c>
      <c r="B7870" s="9" t="s">
        <v>17</v>
      </c>
      <c r="C7870" s="10">
        <v>17.235436056532226</v>
      </c>
    </row>
    <row r="7871" spans="1:3" x14ac:dyDescent="0.25">
      <c r="A7871" s="8" t="s">
        <v>22</v>
      </c>
      <c r="B7871" s="9" t="s">
        <v>19</v>
      </c>
      <c r="C7871" s="10">
        <v>17.235436056532226</v>
      </c>
    </row>
    <row r="7872" spans="1:3" x14ac:dyDescent="0.25">
      <c r="A7872" s="8" t="s">
        <v>23</v>
      </c>
      <c r="B7872" s="9" t="s">
        <v>18</v>
      </c>
      <c r="C7872" s="10">
        <v>17.079999999999998</v>
      </c>
    </row>
    <row r="7873" spans="1:3" x14ac:dyDescent="0.25">
      <c r="A7873" s="8" t="s">
        <v>24</v>
      </c>
      <c r="B7873" s="9" t="s">
        <v>18</v>
      </c>
      <c r="C7873" s="10">
        <v>17.050482132728305</v>
      </c>
    </row>
    <row r="7874" spans="1:3" x14ac:dyDescent="0.25">
      <c r="A7874" s="8" t="s">
        <v>24</v>
      </c>
      <c r="B7874" s="9" t="s">
        <v>18</v>
      </c>
      <c r="C7874" s="10">
        <v>17.050482132728305</v>
      </c>
    </row>
    <row r="7875" spans="1:3" x14ac:dyDescent="0.25">
      <c r="A7875" s="8" t="s">
        <v>22</v>
      </c>
      <c r="B7875" s="9" t="s">
        <v>17</v>
      </c>
      <c r="C7875" s="10">
        <v>17.046496987139133</v>
      </c>
    </row>
    <row r="7876" spans="1:3" x14ac:dyDescent="0.25">
      <c r="A7876" s="8" t="s">
        <v>21</v>
      </c>
      <c r="B7876" s="9" t="s">
        <v>17</v>
      </c>
      <c r="C7876" s="10">
        <v>17</v>
      </c>
    </row>
    <row r="7877" spans="1:3" x14ac:dyDescent="0.25">
      <c r="A7877" s="8" t="s">
        <v>23</v>
      </c>
      <c r="B7877" s="9" t="s">
        <v>18</v>
      </c>
      <c r="C7877" s="10">
        <v>17</v>
      </c>
    </row>
    <row r="7878" spans="1:3" x14ac:dyDescent="0.25">
      <c r="A7878" s="8" t="s">
        <v>23</v>
      </c>
      <c r="B7878" s="9" t="s">
        <v>16</v>
      </c>
      <c r="C7878" s="10">
        <v>16.985841389340408</v>
      </c>
    </row>
    <row r="7879" spans="1:3" x14ac:dyDescent="0.25">
      <c r="A7879" s="8" t="s">
        <v>22</v>
      </c>
      <c r="B7879" s="9" t="s">
        <v>17</v>
      </c>
      <c r="C7879" s="10">
        <v>16.943930991990143</v>
      </c>
    </row>
    <row r="7880" spans="1:3" x14ac:dyDescent="0.25">
      <c r="A7880" s="8" t="s">
        <v>22</v>
      </c>
      <c r="B7880" s="9" t="s">
        <v>17</v>
      </c>
      <c r="C7880" s="10">
        <v>16.943930991990143</v>
      </c>
    </row>
    <row r="7881" spans="1:3" x14ac:dyDescent="0.25">
      <c r="A7881" s="8" t="s">
        <v>22</v>
      </c>
      <c r="B7881" s="9" t="s">
        <v>17</v>
      </c>
      <c r="C7881" s="10">
        <v>16.943930991990143</v>
      </c>
    </row>
    <row r="7882" spans="1:3" x14ac:dyDescent="0.25">
      <c r="A7882" s="8" t="s">
        <v>22</v>
      </c>
      <c r="B7882" s="9" t="s">
        <v>19</v>
      </c>
      <c r="C7882" s="10">
        <v>16.943930991990143</v>
      </c>
    </row>
    <row r="7883" spans="1:3" x14ac:dyDescent="0.25">
      <c r="A7883" s="8" t="s">
        <v>24</v>
      </c>
      <c r="B7883" s="9" t="s">
        <v>16</v>
      </c>
      <c r="C7883" s="10">
        <v>16.943767870380174</v>
      </c>
    </row>
    <row r="7884" spans="1:3" x14ac:dyDescent="0.25">
      <c r="A7884" s="8" t="s">
        <v>22</v>
      </c>
      <c r="B7884" s="9" t="s">
        <v>17</v>
      </c>
      <c r="C7884" s="10">
        <v>16.890727335401586</v>
      </c>
    </row>
    <row r="7885" spans="1:3" x14ac:dyDescent="0.25">
      <c r="A7885" s="8" t="s">
        <v>22</v>
      </c>
      <c r="B7885" s="9" t="s">
        <v>17</v>
      </c>
      <c r="C7885" s="10">
        <v>16.890727335401586</v>
      </c>
    </row>
    <row r="7886" spans="1:3" x14ac:dyDescent="0.25">
      <c r="A7886" s="8" t="s">
        <v>21</v>
      </c>
      <c r="B7886" s="9" t="s">
        <v>18</v>
      </c>
      <c r="C7886" s="10">
        <v>16.666666666666668</v>
      </c>
    </row>
    <row r="7887" spans="1:3" x14ac:dyDescent="0.25">
      <c r="A7887" s="8" t="s">
        <v>22</v>
      </c>
      <c r="B7887" s="9" t="s">
        <v>16</v>
      </c>
      <c r="C7887" s="10">
        <v>16.546018614270938</v>
      </c>
    </row>
    <row r="7888" spans="1:3" x14ac:dyDescent="0.25">
      <c r="A7888" s="8" t="s">
        <v>21</v>
      </c>
      <c r="B7888" s="9" t="s">
        <v>17</v>
      </c>
      <c r="C7888" s="10">
        <v>16.534391534391535</v>
      </c>
    </row>
    <row r="7889" spans="1:3" x14ac:dyDescent="0.25">
      <c r="A7889" s="8" t="s">
        <v>21</v>
      </c>
      <c r="B7889" s="9" t="s">
        <v>17</v>
      </c>
      <c r="C7889" s="10">
        <v>16.534391534391535</v>
      </c>
    </row>
    <row r="7890" spans="1:3" x14ac:dyDescent="0.25">
      <c r="A7890" s="8" t="s">
        <v>21</v>
      </c>
      <c r="B7890" s="9" t="s">
        <v>17</v>
      </c>
      <c r="C7890" s="10">
        <v>16.534391534391535</v>
      </c>
    </row>
    <row r="7891" spans="1:3" x14ac:dyDescent="0.25">
      <c r="A7891" s="8" t="s">
        <v>15</v>
      </c>
      <c r="B7891" s="9" t="s">
        <v>19</v>
      </c>
      <c r="C7891" s="10">
        <v>16.485479040545119</v>
      </c>
    </row>
    <row r="7892" spans="1:3" x14ac:dyDescent="0.25">
      <c r="A7892" s="8" t="s">
        <v>23</v>
      </c>
      <c r="B7892" s="9" t="s">
        <v>16</v>
      </c>
      <c r="C7892" s="10">
        <v>16.452022611659878</v>
      </c>
    </row>
    <row r="7893" spans="1:3" x14ac:dyDescent="0.25">
      <c r="A7893" s="8" t="s">
        <v>23</v>
      </c>
      <c r="B7893" s="9" t="s">
        <v>16</v>
      </c>
      <c r="C7893" s="10">
        <v>16.452022611659878</v>
      </c>
    </row>
    <row r="7894" spans="1:3" x14ac:dyDescent="0.25">
      <c r="A7894" s="8" t="s">
        <v>23</v>
      </c>
      <c r="B7894" s="9" t="s">
        <v>19</v>
      </c>
      <c r="C7894" s="10">
        <v>16.452022611659878</v>
      </c>
    </row>
    <row r="7895" spans="1:3" x14ac:dyDescent="0.25">
      <c r="A7895" s="8" t="s">
        <v>23</v>
      </c>
      <c r="B7895" s="9" t="s">
        <v>19</v>
      </c>
      <c r="C7895" s="10">
        <v>16.452022611659878</v>
      </c>
    </row>
    <row r="7896" spans="1:3" x14ac:dyDescent="0.25">
      <c r="A7896" s="8" t="s">
        <v>21</v>
      </c>
      <c r="B7896" s="9" t="s">
        <v>17</v>
      </c>
      <c r="C7896" s="10">
        <v>16.420414462081126</v>
      </c>
    </row>
    <row r="7897" spans="1:3" x14ac:dyDescent="0.25">
      <c r="A7897" s="8" t="s">
        <v>23</v>
      </c>
      <c r="B7897" s="9" t="s">
        <v>16</v>
      </c>
      <c r="C7897" s="10">
        <v>16.337999999999997</v>
      </c>
    </row>
    <row r="7898" spans="1:3" x14ac:dyDescent="0.25">
      <c r="A7898" s="8" t="s">
        <v>23</v>
      </c>
      <c r="B7898" s="9" t="s">
        <v>17</v>
      </c>
      <c r="C7898" s="10">
        <v>16.294606485253382</v>
      </c>
    </row>
    <row r="7899" spans="1:3" x14ac:dyDescent="0.25">
      <c r="A7899" s="8" t="s">
        <v>23</v>
      </c>
      <c r="B7899" s="9" t="s">
        <v>16</v>
      </c>
      <c r="C7899" s="10">
        <v>16.294606485253382</v>
      </c>
    </row>
    <row r="7900" spans="1:3" x14ac:dyDescent="0.25">
      <c r="A7900" s="8" t="s">
        <v>23</v>
      </c>
      <c r="B7900" s="9" t="s">
        <v>17</v>
      </c>
      <c r="C7900" s="10">
        <v>16.294606485253382</v>
      </c>
    </row>
    <row r="7901" spans="1:3" x14ac:dyDescent="0.25">
      <c r="A7901" s="8" t="s">
        <v>23</v>
      </c>
      <c r="B7901" s="9" t="s">
        <v>18</v>
      </c>
      <c r="C7901" s="10">
        <v>16.294606485253382</v>
      </c>
    </row>
    <row r="7902" spans="1:3" x14ac:dyDescent="0.25">
      <c r="A7902" s="8" t="s">
        <v>23</v>
      </c>
      <c r="B7902" s="9" t="s">
        <v>18</v>
      </c>
      <c r="C7902" s="10">
        <v>16.294606485253382</v>
      </c>
    </row>
    <row r="7903" spans="1:3" x14ac:dyDescent="0.25">
      <c r="A7903" s="8" t="s">
        <v>23</v>
      </c>
      <c r="B7903" s="9" t="s">
        <v>17</v>
      </c>
      <c r="C7903" s="10">
        <v>16.294606485253382</v>
      </c>
    </row>
    <row r="7904" spans="1:3" x14ac:dyDescent="0.25">
      <c r="A7904" s="8" t="s">
        <v>23</v>
      </c>
      <c r="B7904" s="9" t="s">
        <v>19</v>
      </c>
      <c r="C7904" s="10">
        <v>16.294606485253382</v>
      </c>
    </row>
    <row r="7905" spans="1:3" x14ac:dyDescent="0.25">
      <c r="A7905" s="8" t="s">
        <v>23</v>
      </c>
      <c r="B7905" s="9" t="s">
        <v>19</v>
      </c>
      <c r="C7905" s="10">
        <v>16.294606485253382</v>
      </c>
    </row>
    <row r="7906" spans="1:3" x14ac:dyDescent="0.25">
      <c r="A7906" s="8" t="s">
        <v>23</v>
      </c>
      <c r="B7906" s="9" t="s">
        <v>17</v>
      </c>
      <c r="C7906" s="10">
        <v>16.294606485253382</v>
      </c>
    </row>
    <row r="7907" spans="1:3" x14ac:dyDescent="0.25">
      <c r="A7907" s="8" t="s">
        <v>23</v>
      </c>
      <c r="B7907" s="9" t="s">
        <v>17</v>
      </c>
      <c r="C7907" s="10">
        <v>16.294606485253382</v>
      </c>
    </row>
    <row r="7908" spans="1:3" x14ac:dyDescent="0.25">
      <c r="A7908" s="8" t="s">
        <v>23</v>
      </c>
      <c r="B7908" s="9" t="s">
        <v>19</v>
      </c>
      <c r="C7908" s="10">
        <v>16.294606485253382</v>
      </c>
    </row>
    <row r="7909" spans="1:3" x14ac:dyDescent="0.25">
      <c r="A7909" s="8" t="s">
        <v>23</v>
      </c>
      <c r="B7909" s="9" t="s">
        <v>16</v>
      </c>
      <c r="C7909" s="10">
        <v>16.294606485253382</v>
      </c>
    </row>
    <row r="7910" spans="1:3" x14ac:dyDescent="0.25">
      <c r="A7910" s="8" t="s">
        <v>23</v>
      </c>
      <c r="B7910" s="9" t="s">
        <v>17</v>
      </c>
      <c r="C7910" s="10">
        <v>16.294606485253382</v>
      </c>
    </row>
    <row r="7911" spans="1:3" x14ac:dyDescent="0.25">
      <c r="A7911" s="8" t="s">
        <v>23</v>
      </c>
      <c r="B7911" s="9" t="s">
        <v>19</v>
      </c>
      <c r="C7911" s="10">
        <v>16.294606485253382</v>
      </c>
    </row>
    <row r="7912" spans="1:3" x14ac:dyDescent="0.25">
      <c r="A7912" s="8" t="s">
        <v>23</v>
      </c>
      <c r="B7912" s="9" t="s">
        <v>19</v>
      </c>
      <c r="C7912" s="10">
        <v>16.294606485253382</v>
      </c>
    </row>
    <row r="7913" spans="1:3" x14ac:dyDescent="0.25">
      <c r="A7913" s="8" t="s">
        <v>23</v>
      </c>
      <c r="B7913" s="9" t="s">
        <v>19</v>
      </c>
      <c r="C7913" s="10">
        <v>16.294606485253382</v>
      </c>
    </row>
    <row r="7914" spans="1:3" x14ac:dyDescent="0.25">
      <c r="A7914" s="8" t="s">
        <v>24</v>
      </c>
      <c r="B7914" s="9" t="s">
        <v>18</v>
      </c>
      <c r="C7914" s="10">
        <v>16.20614212786646</v>
      </c>
    </row>
    <row r="7915" spans="1:3" x14ac:dyDescent="0.25">
      <c r="A7915" s="8" t="s">
        <v>24</v>
      </c>
      <c r="B7915" s="9" t="s">
        <v>18</v>
      </c>
      <c r="C7915" s="10">
        <v>16.20614212786646</v>
      </c>
    </row>
    <row r="7916" spans="1:3" x14ac:dyDescent="0.25">
      <c r="A7916" s="8" t="s">
        <v>24</v>
      </c>
      <c r="B7916" s="9" t="s">
        <v>18</v>
      </c>
      <c r="C7916" s="10">
        <v>16.20614212786646</v>
      </c>
    </row>
    <row r="7917" spans="1:3" x14ac:dyDescent="0.25">
      <c r="A7917" s="8" t="s">
        <v>24</v>
      </c>
      <c r="B7917" s="9" t="s">
        <v>17</v>
      </c>
      <c r="C7917" s="10">
        <v>16.20614212786646</v>
      </c>
    </row>
    <row r="7918" spans="1:3" x14ac:dyDescent="0.25">
      <c r="A7918" s="8" t="s">
        <v>24</v>
      </c>
      <c r="B7918" s="9" t="s">
        <v>17</v>
      </c>
      <c r="C7918" s="10">
        <v>16.20614212786646</v>
      </c>
    </row>
    <row r="7919" spans="1:3" x14ac:dyDescent="0.25">
      <c r="A7919" s="8" t="s">
        <v>24</v>
      </c>
      <c r="B7919" s="9" t="s">
        <v>17</v>
      </c>
      <c r="C7919" s="10">
        <v>16.20614212786646</v>
      </c>
    </row>
    <row r="7920" spans="1:3" x14ac:dyDescent="0.25">
      <c r="A7920" s="8" t="s">
        <v>24</v>
      </c>
      <c r="B7920" s="9" t="s">
        <v>18</v>
      </c>
      <c r="C7920" s="10">
        <v>16.20614212786646</v>
      </c>
    </row>
    <row r="7921" spans="1:3" x14ac:dyDescent="0.25">
      <c r="A7921" s="8" t="s">
        <v>24</v>
      </c>
      <c r="B7921" s="9" t="s">
        <v>18</v>
      </c>
      <c r="C7921" s="10">
        <v>16.20614212786646</v>
      </c>
    </row>
    <row r="7922" spans="1:3" x14ac:dyDescent="0.25">
      <c r="A7922" s="8" t="s">
        <v>22</v>
      </c>
      <c r="B7922" s="9" t="s">
        <v>18</v>
      </c>
      <c r="C7922" s="10">
        <v>16.173752310536045</v>
      </c>
    </row>
    <row r="7923" spans="1:3" x14ac:dyDescent="0.25">
      <c r="A7923" s="8" t="s">
        <v>22</v>
      </c>
      <c r="B7923" s="9" t="s">
        <v>17</v>
      </c>
      <c r="C7923" s="10">
        <v>16.173752310536045</v>
      </c>
    </row>
    <row r="7924" spans="1:3" x14ac:dyDescent="0.25">
      <c r="A7924" s="8" t="s">
        <v>22</v>
      </c>
      <c r="B7924" s="9" t="s">
        <v>17</v>
      </c>
      <c r="C7924" s="10">
        <v>16.173752310536045</v>
      </c>
    </row>
    <row r="7925" spans="1:3" x14ac:dyDescent="0.25">
      <c r="A7925" s="8" t="s">
        <v>22</v>
      </c>
      <c r="B7925" s="9" t="s">
        <v>17</v>
      </c>
      <c r="C7925" s="10">
        <v>16.173752310536045</v>
      </c>
    </row>
    <row r="7926" spans="1:3" x14ac:dyDescent="0.25">
      <c r="A7926" s="8" t="s">
        <v>22</v>
      </c>
      <c r="B7926" s="9" t="s">
        <v>17</v>
      </c>
      <c r="C7926" s="10">
        <v>16.173752310536045</v>
      </c>
    </row>
    <row r="7927" spans="1:3" x14ac:dyDescent="0.25">
      <c r="A7927" s="8" t="s">
        <v>22</v>
      </c>
      <c r="B7927" s="9" t="s">
        <v>17</v>
      </c>
      <c r="C7927" s="10">
        <v>16.06002595300194</v>
      </c>
    </row>
    <row r="7928" spans="1:3" x14ac:dyDescent="0.25">
      <c r="A7928" s="8" t="s">
        <v>23</v>
      </c>
      <c r="B7928" s="9" t="s">
        <v>18</v>
      </c>
      <c r="C7928" s="10">
        <v>16.048788316482106</v>
      </c>
    </row>
    <row r="7929" spans="1:3" x14ac:dyDescent="0.25">
      <c r="A7929" s="8" t="s">
        <v>23</v>
      </c>
      <c r="B7929" s="9" t="s">
        <v>18</v>
      </c>
      <c r="C7929" s="10">
        <v>16.048788316482106</v>
      </c>
    </row>
    <row r="7930" spans="1:3" x14ac:dyDescent="0.25">
      <c r="A7930" s="8" t="s">
        <v>23</v>
      </c>
      <c r="B7930" s="9" t="s">
        <v>19</v>
      </c>
      <c r="C7930" s="10">
        <v>16.048788316482106</v>
      </c>
    </row>
    <row r="7931" spans="1:3" x14ac:dyDescent="0.25">
      <c r="A7931" s="8" t="s">
        <v>23</v>
      </c>
      <c r="B7931" s="9" t="s">
        <v>18</v>
      </c>
      <c r="C7931" s="10">
        <v>16.048788316482106</v>
      </c>
    </row>
    <row r="7932" spans="1:3" x14ac:dyDescent="0.25">
      <c r="A7932" s="8" t="s">
        <v>23</v>
      </c>
      <c r="B7932" s="9" t="s">
        <v>18</v>
      </c>
      <c r="C7932" s="10">
        <v>16.048788316482106</v>
      </c>
    </row>
    <row r="7933" spans="1:3" x14ac:dyDescent="0.25">
      <c r="A7933" s="8" t="s">
        <v>23</v>
      </c>
      <c r="B7933" s="9" t="s">
        <v>18</v>
      </c>
      <c r="C7933" s="10">
        <v>16</v>
      </c>
    </row>
    <row r="7934" spans="1:3" x14ac:dyDescent="0.25">
      <c r="A7934" s="8" t="s">
        <v>21</v>
      </c>
      <c r="B7934" s="9" t="s">
        <v>18</v>
      </c>
      <c r="C7934" s="10">
        <v>15.983245149911816</v>
      </c>
    </row>
    <row r="7935" spans="1:3" x14ac:dyDescent="0.25">
      <c r="A7935" s="8" t="s">
        <v>23</v>
      </c>
      <c r="B7935" s="9" t="s">
        <v>17</v>
      </c>
      <c r="C7935" s="10">
        <v>15.968714355548315</v>
      </c>
    </row>
    <row r="7936" spans="1:3" x14ac:dyDescent="0.25">
      <c r="A7936" s="8" t="s">
        <v>23</v>
      </c>
      <c r="B7936" s="9" t="s">
        <v>17</v>
      </c>
      <c r="C7936" s="10">
        <v>15.944239856607464</v>
      </c>
    </row>
    <row r="7937" spans="1:3" x14ac:dyDescent="0.25">
      <c r="A7937" s="8" t="s">
        <v>23</v>
      </c>
      <c r="B7937" s="9" t="s">
        <v>18</v>
      </c>
      <c r="C7937" s="10">
        <v>15.888300433317285</v>
      </c>
    </row>
    <row r="7938" spans="1:3" x14ac:dyDescent="0.25">
      <c r="A7938" s="8" t="s">
        <v>23</v>
      </c>
      <c r="B7938" s="9" t="s">
        <v>18</v>
      </c>
      <c r="C7938" s="10">
        <v>15.888300433317285</v>
      </c>
    </row>
    <row r="7939" spans="1:3" x14ac:dyDescent="0.25">
      <c r="A7939" s="8" t="s">
        <v>24</v>
      </c>
      <c r="B7939" s="9" t="s">
        <v>17</v>
      </c>
      <c r="C7939" s="10">
        <v>15.884782378481413</v>
      </c>
    </row>
    <row r="7940" spans="1:3" x14ac:dyDescent="0.25">
      <c r="A7940" s="8" t="s">
        <v>24</v>
      </c>
      <c r="B7940" s="9" t="s">
        <v>17</v>
      </c>
      <c r="C7940" s="10">
        <v>15.884782378481413</v>
      </c>
    </row>
    <row r="7941" spans="1:3" x14ac:dyDescent="0.25">
      <c r="A7941" s="8" t="s">
        <v>24</v>
      </c>
      <c r="B7941" s="9" t="s">
        <v>17</v>
      </c>
      <c r="C7941" s="10">
        <v>15.884782378481413</v>
      </c>
    </row>
    <row r="7942" spans="1:3" x14ac:dyDescent="0.25">
      <c r="A7942" s="8" t="s">
        <v>24</v>
      </c>
      <c r="B7942" s="9" t="s">
        <v>19</v>
      </c>
      <c r="C7942" s="10">
        <v>15.884782378481413</v>
      </c>
    </row>
    <row r="7943" spans="1:3" x14ac:dyDescent="0.25">
      <c r="A7943" s="8" t="s">
        <v>24</v>
      </c>
      <c r="B7943" s="9" t="s">
        <v>19</v>
      </c>
      <c r="C7943" s="10">
        <v>15.884782378481413</v>
      </c>
    </row>
    <row r="7944" spans="1:3" x14ac:dyDescent="0.25">
      <c r="A7944" s="8" t="s">
        <v>24</v>
      </c>
      <c r="B7944" s="9" t="s">
        <v>19</v>
      </c>
      <c r="C7944" s="10">
        <v>15.884782378481413</v>
      </c>
    </row>
    <row r="7945" spans="1:3" x14ac:dyDescent="0.25">
      <c r="A7945" s="8" t="s">
        <v>22</v>
      </c>
      <c r="B7945" s="9" t="s">
        <v>17</v>
      </c>
      <c r="C7945" s="10">
        <v>15.88</v>
      </c>
    </row>
    <row r="7946" spans="1:3" x14ac:dyDescent="0.25">
      <c r="A7946" s="8" t="s">
        <v>21</v>
      </c>
      <c r="B7946" s="9" t="s">
        <v>17</v>
      </c>
      <c r="C7946" s="10">
        <v>15.873015873015873</v>
      </c>
    </row>
    <row r="7947" spans="1:3" x14ac:dyDescent="0.25">
      <c r="A7947" s="8" t="s">
        <v>23</v>
      </c>
      <c r="B7947" s="9" t="s">
        <v>18</v>
      </c>
      <c r="C7947" s="10">
        <v>15.86</v>
      </c>
    </row>
    <row r="7948" spans="1:3" x14ac:dyDescent="0.25">
      <c r="A7948" s="8" t="s">
        <v>22</v>
      </c>
      <c r="B7948" s="9" t="s">
        <v>16</v>
      </c>
      <c r="C7948" s="10">
        <v>15.85660117200965</v>
      </c>
    </row>
    <row r="7949" spans="1:3" x14ac:dyDescent="0.25">
      <c r="A7949" s="8" t="s">
        <v>22</v>
      </c>
      <c r="B7949" s="9" t="s">
        <v>17</v>
      </c>
      <c r="C7949" s="10">
        <v>15.733540158566012</v>
      </c>
    </row>
    <row r="7950" spans="1:3" x14ac:dyDescent="0.25">
      <c r="A7950" s="8" t="s">
        <v>22</v>
      </c>
      <c r="B7950" s="9" t="s">
        <v>17</v>
      </c>
      <c r="C7950" s="10">
        <v>15.733540158566012</v>
      </c>
    </row>
    <row r="7951" spans="1:3" x14ac:dyDescent="0.25">
      <c r="A7951" s="8" t="s">
        <v>22</v>
      </c>
      <c r="B7951" s="9" t="s">
        <v>17</v>
      </c>
      <c r="C7951" s="10">
        <v>15.617373319544985</v>
      </c>
    </row>
    <row r="7952" spans="1:3" x14ac:dyDescent="0.25">
      <c r="A7952" s="8" t="s">
        <v>22</v>
      </c>
      <c r="B7952" s="9" t="s">
        <v>18</v>
      </c>
      <c r="C7952" s="10">
        <v>15.617221195317313</v>
      </c>
    </row>
    <row r="7953" spans="1:3" x14ac:dyDescent="0.25">
      <c r="A7953" s="8" t="s">
        <v>22</v>
      </c>
      <c r="B7953" s="9" t="s">
        <v>16</v>
      </c>
      <c r="C7953" s="10">
        <v>15.511892450879007</v>
      </c>
    </row>
    <row r="7954" spans="1:3" x14ac:dyDescent="0.25">
      <c r="A7954" s="8" t="s">
        <v>22</v>
      </c>
      <c r="B7954" s="9" t="s">
        <v>17</v>
      </c>
      <c r="C7954" s="10">
        <v>15.511892450879007</v>
      </c>
    </row>
    <row r="7955" spans="1:3" x14ac:dyDescent="0.25">
      <c r="A7955" s="8" t="s">
        <v>22</v>
      </c>
      <c r="B7955" s="9" t="s">
        <v>19</v>
      </c>
      <c r="C7955" s="10">
        <v>15.511892450879007</v>
      </c>
    </row>
    <row r="7956" spans="1:3" x14ac:dyDescent="0.25">
      <c r="A7956" s="8" t="s">
        <v>22</v>
      </c>
      <c r="B7956" s="9" t="s">
        <v>19</v>
      </c>
      <c r="C7956" s="10">
        <v>15.511892450879007</v>
      </c>
    </row>
    <row r="7957" spans="1:3" x14ac:dyDescent="0.25">
      <c r="A7957" s="8" t="s">
        <v>22</v>
      </c>
      <c r="B7957" s="9" t="s">
        <v>16</v>
      </c>
      <c r="C7957" s="10">
        <v>15.511892450879007</v>
      </c>
    </row>
    <row r="7958" spans="1:3" x14ac:dyDescent="0.25">
      <c r="A7958" s="8" t="s">
        <v>22</v>
      </c>
      <c r="B7958" s="9" t="s">
        <v>19</v>
      </c>
      <c r="C7958" s="10">
        <v>15.511892450879007</v>
      </c>
    </row>
    <row r="7959" spans="1:3" x14ac:dyDescent="0.25">
      <c r="A7959" s="8" t="s">
        <v>21</v>
      </c>
      <c r="B7959" s="9" t="s">
        <v>17</v>
      </c>
      <c r="C7959" s="10">
        <v>15.5</v>
      </c>
    </row>
    <row r="7960" spans="1:3" x14ac:dyDescent="0.25">
      <c r="A7960" s="8" t="s">
        <v>21</v>
      </c>
      <c r="B7960" s="9" t="s">
        <v>17</v>
      </c>
      <c r="C7960" s="10">
        <v>15.4320987654321</v>
      </c>
    </row>
    <row r="7961" spans="1:3" x14ac:dyDescent="0.25">
      <c r="A7961" s="8" t="s">
        <v>21</v>
      </c>
      <c r="B7961" s="9" t="s">
        <v>17</v>
      </c>
      <c r="C7961" s="10">
        <v>15.4320987654321</v>
      </c>
    </row>
    <row r="7962" spans="1:3" x14ac:dyDescent="0.25">
      <c r="A7962" s="8" t="s">
        <v>21</v>
      </c>
      <c r="B7962" s="9" t="s">
        <v>18</v>
      </c>
      <c r="C7962" s="10">
        <v>15.4320987654321</v>
      </c>
    </row>
    <row r="7963" spans="1:3" x14ac:dyDescent="0.25">
      <c r="A7963" s="8" t="s">
        <v>21</v>
      </c>
      <c r="B7963" s="9" t="s">
        <v>16</v>
      </c>
      <c r="C7963" s="10">
        <v>15.4320987654321</v>
      </c>
    </row>
    <row r="7964" spans="1:3" x14ac:dyDescent="0.25">
      <c r="A7964" s="8" t="s">
        <v>21</v>
      </c>
      <c r="B7964" s="9" t="s">
        <v>18</v>
      </c>
      <c r="C7964" s="10">
        <v>15.4320987654321</v>
      </c>
    </row>
    <row r="7965" spans="1:3" x14ac:dyDescent="0.25">
      <c r="A7965" s="8" t="s">
        <v>21</v>
      </c>
      <c r="B7965" s="9" t="s">
        <v>17</v>
      </c>
      <c r="C7965" s="10">
        <v>15.4320987654321</v>
      </c>
    </row>
    <row r="7966" spans="1:3" x14ac:dyDescent="0.25">
      <c r="A7966" s="8" t="s">
        <v>21</v>
      </c>
      <c r="B7966" s="9" t="s">
        <v>17</v>
      </c>
      <c r="C7966" s="10">
        <v>15.4320987654321</v>
      </c>
    </row>
    <row r="7967" spans="1:3" x14ac:dyDescent="0.25">
      <c r="A7967" s="8" t="s">
        <v>22</v>
      </c>
      <c r="B7967" s="9" t="s">
        <v>16</v>
      </c>
      <c r="C7967" s="10">
        <v>15.417624914881863</v>
      </c>
    </row>
    <row r="7968" spans="1:3" x14ac:dyDescent="0.25">
      <c r="A7968" s="8" t="s">
        <v>22</v>
      </c>
      <c r="B7968" s="9" t="s">
        <v>16</v>
      </c>
      <c r="C7968" s="10">
        <v>15.417624914881863</v>
      </c>
    </row>
    <row r="7969" spans="1:3" x14ac:dyDescent="0.25">
      <c r="A7969" s="8" t="s">
        <v>22</v>
      </c>
      <c r="B7969" s="9" t="s">
        <v>18</v>
      </c>
      <c r="C7969" s="10">
        <v>15.417624914881863</v>
      </c>
    </row>
    <row r="7970" spans="1:3" x14ac:dyDescent="0.25">
      <c r="A7970" s="8" t="s">
        <v>22</v>
      </c>
      <c r="B7970" s="9" t="s">
        <v>16</v>
      </c>
      <c r="C7970" s="10">
        <v>15.403573629081947</v>
      </c>
    </row>
    <row r="7971" spans="1:3" x14ac:dyDescent="0.25">
      <c r="A7971" s="8" t="s">
        <v>22</v>
      </c>
      <c r="B7971" s="9" t="s">
        <v>17</v>
      </c>
      <c r="C7971" s="10">
        <v>15.403573629081947</v>
      </c>
    </row>
    <row r="7972" spans="1:3" x14ac:dyDescent="0.25">
      <c r="A7972" s="8" t="s">
        <v>22</v>
      </c>
      <c r="B7972" s="9" t="s">
        <v>17</v>
      </c>
      <c r="C7972" s="10">
        <v>15.403573629081947</v>
      </c>
    </row>
    <row r="7973" spans="1:3" x14ac:dyDescent="0.25">
      <c r="A7973" s="8" t="s">
        <v>22</v>
      </c>
      <c r="B7973" s="9" t="s">
        <v>17</v>
      </c>
      <c r="C7973" s="10">
        <v>15.403573629081947</v>
      </c>
    </row>
    <row r="7974" spans="1:3" x14ac:dyDescent="0.25">
      <c r="A7974" s="8" t="s">
        <v>22</v>
      </c>
      <c r="B7974" s="9" t="s">
        <v>17</v>
      </c>
      <c r="C7974" s="10">
        <v>15.403573629081947</v>
      </c>
    </row>
    <row r="7975" spans="1:3" x14ac:dyDescent="0.25">
      <c r="A7975" s="8" t="s">
        <v>22</v>
      </c>
      <c r="B7975" s="9" t="s">
        <v>17</v>
      </c>
      <c r="C7975" s="10">
        <v>15.403573629081947</v>
      </c>
    </row>
    <row r="7976" spans="1:3" x14ac:dyDescent="0.25">
      <c r="A7976" s="8" t="s">
        <v>22</v>
      </c>
      <c r="B7976" s="9" t="s">
        <v>16</v>
      </c>
      <c r="C7976" s="10">
        <v>15.403573629081947</v>
      </c>
    </row>
    <row r="7977" spans="1:3" x14ac:dyDescent="0.25">
      <c r="A7977" s="8" t="s">
        <v>22</v>
      </c>
      <c r="B7977" s="9" t="s">
        <v>17</v>
      </c>
      <c r="C7977" s="10">
        <v>15.403573629081947</v>
      </c>
    </row>
    <row r="7978" spans="1:3" x14ac:dyDescent="0.25">
      <c r="A7978" s="8" t="s">
        <v>22</v>
      </c>
      <c r="B7978" s="9" t="s">
        <v>18</v>
      </c>
      <c r="C7978" s="10">
        <v>15.403573629081947</v>
      </c>
    </row>
    <row r="7979" spans="1:3" x14ac:dyDescent="0.25">
      <c r="A7979" s="8" t="s">
        <v>22</v>
      </c>
      <c r="B7979" s="9" t="s">
        <v>18</v>
      </c>
      <c r="C7979" s="10">
        <v>15.403573629081947</v>
      </c>
    </row>
    <row r="7980" spans="1:3" x14ac:dyDescent="0.25">
      <c r="A7980" s="8" t="s">
        <v>22</v>
      </c>
      <c r="B7980" s="9" t="s">
        <v>17</v>
      </c>
      <c r="C7980" s="10">
        <v>15.403573629081947</v>
      </c>
    </row>
    <row r="7981" spans="1:3" x14ac:dyDescent="0.25">
      <c r="A7981" s="8" t="s">
        <v>22</v>
      </c>
      <c r="B7981" s="9" t="s">
        <v>18</v>
      </c>
      <c r="C7981" s="10">
        <v>15.403573629081947</v>
      </c>
    </row>
    <row r="7982" spans="1:3" x14ac:dyDescent="0.25">
      <c r="A7982" s="8" t="s">
        <v>22</v>
      </c>
      <c r="B7982" s="9" t="s">
        <v>18</v>
      </c>
      <c r="C7982" s="10">
        <v>15.403573629081947</v>
      </c>
    </row>
    <row r="7983" spans="1:3" x14ac:dyDescent="0.25">
      <c r="A7983" s="8" t="s">
        <v>22</v>
      </c>
      <c r="B7983" s="9" t="s">
        <v>17</v>
      </c>
      <c r="C7983" s="10">
        <v>15.403573629081947</v>
      </c>
    </row>
    <row r="7984" spans="1:3" x14ac:dyDescent="0.25">
      <c r="A7984" s="8" t="s">
        <v>22</v>
      </c>
      <c r="B7984" s="9" t="s">
        <v>17</v>
      </c>
      <c r="C7984" s="10">
        <v>15.403573629081947</v>
      </c>
    </row>
    <row r="7985" spans="1:3" x14ac:dyDescent="0.25">
      <c r="A7985" s="8" t="s">
        <v>22</v>
      </c>
      <c r="B7985" s="9" t="s">
        <v>17</v>
      </c>
      <c r="C7985" s="10">
        <v>15.403573629081947</v>
      </c>
    </row>
    <row r="7986" spans="1:3" x14ac:dyDescent="0.25">
      <c r="A7986" s="8" t="s">
        <v>22</v>
      </c>
      <c r="B7986" s="9" t="s">
        <v>17</v>
      </c>
      <c r="C7986" s="10">
        <v>15.403573629081947</v>
      </c>
    </row>
    <row r="7987" spans="1:3" x14ac:dyDescent="0.25">
      <c r="A7987" s="8" t="s">
        <v>22</v>
      </c>
      <c r="B7987" s="9" t="s">
        <v>17</v>
      </c>
      <c r="C7987" s="10">
        <v>15.403573629081947</v>
      </c>
    </row>
    <row r="7988" spans="1:3" x14ac:dyDescent="0.25">
      <c r="A7988" s="8" t="s">
        <v>22</v>
      </c>
      <c r="B7988" s="9" t="s">
        <v>17</v>
      </c>
      <c r="C7988" s="10">
        <v>15.403573629081947</v>
      </c>
    </row>
    <row r="7989" spans="1:3" x14ac:dyDescent="0.25">
      <c r="A7989" s="8" t="s">
        <v>22</v>
      </c>
      <c r="B7989" s="9" t="s">
        <v>17</v>
      </c>
      <c r="C7989" s="10">
        <v>15.403573629081947</v>
      </c>
    </row>
    <row r="7990" spans="1:3" x14ac:dyDescent="0.25">
      <c r="A7990" s="8" t="s">
        <v>22</v>
      </c>
      <c r="B7990" s="9" t="s">
        <v>17</v>
      </c>
      <c r="C7990" s="10">
        <v>15.403573629081947</v>
      </c>
    </row>
    <row r="7991" spans="1:3" x14ac:dyDescent="0.25">
      <c r="A7991" s="8" t="s">
        <v>22</v>
      </c>
      <c r="B7991" s="9" t="s">
        <v>17</v>
      </c>
      <c r="C7991" s="10">
        <v>15.403573629081947</v>
      </c>
    </row>
    <row r="7992" spans="1:3" x14ac:dyDescent="0.25">
      <c r="A7992" s="8" t="s">
        <v>22</v>
      </c>
      <c r="B7992" s="9" t="s">
        <v>17</v>
      </c>
      <c r="C7992" s="10">
        <v>15.403573629081947</v>
      </c>
    </row>
    <row r="7993" spans="1:3" x14ac:dyDescent="0.25">
      <c r="A7993" s="8" t="s">
        <v>22</v>
      </c>
      <c r="B7993" s="9" t="s">
        <v>17</v>
      </c>
      <c r="C7993" s="10">
        <v>15.403573629081947</v>
      </c>
    </row>
    <row r="7994" spans="1:3" x14ac:dyDescent="0.25">
      <c r="A7994" s="8" t="s">
        <v>22</v>
      </c>
      <c r="B7994" s="9" t="s">
        <v>17</v>
      </c>
      <c r="C7994" s="10">
        <v>15.403573629081947</v>
      </c>
    </row>
    <row r="7995" spans="1:3" x14ac:dyDescent="0.25">
      <c r="A7995" s="8" t="s">
        <v>22</v>
      </c>
      <c r="B7995" s="9" t="s">
        <v>17</v>
      </c>
      <c r="C7995" s="10">
        <v>15.403573629081947</v>
      </c>
    </row>
    <row r="7996" spans="1:3" x14ac:dyDescent="0.25">
      <c r="A7996" s="8" t="s">
        <v>22</v>
      </c>
      <c r="B7996" s="9" t="s">
        <v>17</v>
      </c>
      <c r="C7996" s="10">
        <v>15.403573629081947</v>
      </c>
    </row>
    <row r="7997" spans="1:3" x14ac:dyDescent="0.25">
      <c r="A7997" s="8" t="s">
        <v>22</v>
      </c>
      <c r="B7997" s="9" t="s">
        <v>17</v>
      </c>
      <c r="C7997" s="10">
        <v>15.403573629081947</v>
      </c>
    </row>
    <row r="7998" spans="1:3" x14ac:dyDescent="0.25">
      <c r="A7998" s="8" t="s">
        <v>22</v>
      </c>
      <c r="B7998" s="9" t="s">
        <v>17</v>
      </c>
      <c r="C7998" s="10">
        <v>15.403573629081947</v>
      </c>
    </row>
    <row r="7999" spans="1:3" x14ac:dyDescent="0.25">
      <c r="A7999" s="8" t="s">
        <v>22</v>
      </c>
      <c r="B7999" s="9" t="s">
        <v>17</v>
      </c>
      <c r="C7999" s="10">
        <v>15.403573629081947</v>
      </c>
    </row>
    <row r="8000" spans="1:3" x14ac:dyDescent="0.25">
      <c r="A8000" s="8" t="s">
        <v>22</v>
      </c>
      <c r="B8000" s="9" t="s">
        <v>17</v>
      </c>
      <c r="C8000" s="10">
        <v>15.403573629081947</v>
      </c>
    </row>
    <row r="8001" spans="1:3" x14ac:dyDescent="0.25">
      <c r="A8001" s="8" t="s">
        <v>22</v>
      </c>
      <c r="B8001" s="9" t="s">
        <v>17</v>
      </c>
      <c r="C8001" s="10">
        <v>15.403573629081947</v>
      </c>
    </row>
    <row r="8002" spans="1:3" x14ac:dyDescent="0.25">
      <c r="A8002" s="8" t="s">
        <v>22</v>
      </c>
      <c r="B8002" s="9" t="s">
        <v>17</v>
      </c>
      <c r="C8002" s="10">
        <v>15.403573629081947</v>
      </c>
    </row>
    <row r="8003" spans="1:3" x14ac:dyDescent="0.25">
      <c r="A8003" s="8" t="s">
        <v>22</v>
      </c>
      <c r="B8003" s="9" t="s">
        <v>17</v>
      </c>
      <c r="C8003" s="10">
        <v>15.403573629081947</v>
      </c>
    </row>
    <row r="8004" spans="1:3" x14ac:dyDescent="0.25">
      <c r="A8004" s="8" t="s">
        <v>22</v>
      </c>
      <c r="B8004" s="9" t="s">
        <v>17</v>
      </c>
      <c r="C8004" s="10">
        <v>15.403573629081947</v>
      </c>
    </row>
    <row r="8005" spans="1:3" x14ac:dyDescent="0.25">
      <c r="A8005" s="8" t="s">
        <v>22</v>
      </c>
      <c r="B8005" s="9" t="s">
        <v>17</v>
      </c>
      <c r="C8005" s="10">
        <v>15.403573629081947</v>
      </c>
    </row>
    <row r="8006" spans="1:3" x14ac:dyDescent="0.25">
      <c r="A8006" s="8" t="s">
        <v>22</v>
      </c>
      <c r="B8006" s="9" t="s">
        <v>17</v>
      </c>
      <c r="C8006" s="10">
        <v>15.403573629081947</v>
      </c>
    </row>
    <row r="8007" spans="1:3" x14ac:dyDescent="0.25">
      <c r="A8007" s="8" t="s">
        <v>22</v>
      </c>
      <c r="B8007" s="9" t="s">
        <v>17</v>
      </c>
      <c r="C8007" s="10">
        <v>15.403573629081947</v>
      </c>
    </row>
    <row r="8008" spans="1:3" x14ac:dyDescent="0.25">
      <c r="A8008" s="8" t="s">
        <v>22</v>
      </c>
      <c r="B8008" s="9" t="s">
        <v>17</v>
      </c>
      <c r="C8008" s="10">
        <v>15.403573629081947</v>
      </c>
    </row>
    <row r="8009" spans="1:3" x14ac:dyDescent="0.25">
      <c r="A8009" s="8" t="s">
        <v>22</v>
      </c>
      <c r="B8009" s="9" t="s">
        <v>17</v>
      </c>
      <c r="C8009" s="10">
        <v>15.403573629081947</v>
      </c>
    </row>
    <row r="8010" spans="1:3" x14ac:dyDescent="0.25">
      <c r="A8010" s="8" t="s">
        <v>22</v>
      </c>
      <c r="B8010" s="9" t="s">
        <v>17</v>
      </c>
      <c r="C8010" s="10">
        <v>15.403573629081947</v>
      </c>
    </row>
    <row r="8011" spans="1:3" x14ac:dyDescent="0.25">
      <c r="A8011" s="8" t="s">
        <v>22</v>
      </c>
      <c r="B8011" s="9" t="s">
        <v>17</v>
      </c>
      <c r="C8011" s="10">
        <v>15.403573629081947</v>
      </c>
    </row>
    <row r="8012" spans="1:3" x14ac:dyDescent="0.25">
      <c r="A8012" s="8" t="s">
        <v>22</v>
      </c>
      <c r="B8012" s="9" t="s">
        <v>17</v>
      </c>
      <c r="C8012" s="10">
        <v>15.403573629081947</v>
      </c>
    </row>
    <row r="8013" spans="1:3" x14ac:dyDescent="0.25">
      <c r="A8013" s="8" t="s">
        <v>22</v>
      </c>
      <c r="B8013" s="9" t="s">
        <v>17</v>
      </c>
      <c r="C8013" s="10">
        <v>15.403573629081947</v>
      </c>
    </row>
    <row r="8014" spans="1:3" x14ac:dyDescent="0.25">
      <c r="A8014" s="8" t="s">
        <v>22</v>
      </c>
      <c r="B8014" s="9" t="s">
        <v>17</v>
      </c>
      <c r="C8014" s="10">
        <v>15.403573629081947</v>
      </c>
    </row>
    <row r="8015" spans="1:3" x14ac:dyDescent="0.25">
      <c r="A8015" s="8" t="s">
        <v>22</v>
      </c>
      <c r="B8015" s="9" t="s">
        <v>17</v>
      </c>
      <c r="C8015" s="10">
        <v>15.403573629081947</v>
      </c>
    </row>
    <row r="8016" spans="1:3" x14ac:dyDescent="0.25">
      <c r="A8016" s="8" t="s">
        <v>22</v>
      </c>
      <c r="B8016" s="9" t="s">
        <v>17</v>
      </c>
      <c r="C8016" s="10">
        <v>15.403573629081947</v>
      </c>
    </row>
    <row r="8017" spans="1:3" x14ac:dyDescent="0.25">
      <c r="A8017" s="8" t="s">
        <v>22</v>
      </c>
      <c r="B8017" s="9" t="s">
        <v>17</v>
      </c>
      <c r="C8017" s="10">
        <v>15.403573629081947</v>
      </c>
    </row>
    <row r="8018" spans="1:3" x14ac:dyDescent="0.25">
      <c r="A8018" s="8" t="s">
        <v>22</v>
      </c>
      <c r="B8018" s="9" t="s">
        <v>17</v>
      </c>
      <c r="C8018" s="10">
        <v>15.403573629081947</v>
      </c>
    </row>
    <row r="8019" spans="1:3" x14ac:dyDescent="0.25">
      <c r="A8019" s="8" t="s">
        <v>22</v>
      </c>
      <c r="B8019" s="9" t="s">
        <v>17</v>
      </c>
      <c r="C8019" s="10">
        <v>15.403573629081947</v>
      </c>
    </row>
    <row r="8020" spans="1:3" x14ac:dyDescent="0.25">
      <c r="A8020" s="8" t="s">
        <v>22</v>
      </c>
      <c r="B8020" s="9" t="s">
        <v>17</v>
      </c>
      <c r="C8020" s="10">
        <v>15.403573629081947</v>
      </c>
    </row>
    <row r="8021" spans="1:3" x14ac:dyDescent="0.25">
      <c r="A8021" s="8" t="s">
        <v>22</v>
      </c>
      <c r="B8021" s="9" t="s">
        <v>17</v>
      </c>
      <c r="C8021" s="10">
        <v>15.403573629081947</v>
      </c>
    </row>
    <row r="8022" spans="1:3" x14ac:dyDescent="0.25">
      <c r="A8022" s="8" t="s">
        <v>22</v>
      </c>
      <c r="B8022" s="9" t="s">
        <v>17</v>
      </c>
      <c r="C8022" s="10">
        <v>15.403573629081947</v>
      </c>
    </row>
    <row r="8023" spans="1:3" x14ac:dyDescent="0.25">
      <c r="A8023" s="8" t="s">
        <v>22</v>
      </c>
      <c r="B8023" s="9" t="s">
        <v>17</v>
      </c>
      <c r="C8023" s="10">
        <v>15.403573629081947</v>
      </c>
    </row>
    <row r="8024" spans="1:3" x14ac:dyDescent="0.25">
      <c r="A8024" s="8" t="s">
        <v>22</v>
      </c>
      <c r="B8024" s="9" t="s">
        <v>17</v>
      </c>
      <c r="C8024" s="10">
        <v>15.403573629081947</v>
      </c>
    </row>
    <row r="8025" spans="1:3" x14ac:dyDescent="0.25">
      <c r="A8025" s="8" t="s">
        <v>22</v>
      </c>
      <c r="B8025" s="9" t="s">
        <v>17</v>
      </c>
      <c r="C8025" s="10">
        <v>15.403573629081947</v>
      </c>
    </row>
    <row r="8026" spans="1:3" x14ac:dyDescent="0.25">
      <c r="A8026" s="8" t="s">
        <v>22</v>
      </c>
      <c r="B8026" s="9" t="s">
        <v>17</v>
      </c>
      <c r="C8026" s="10">
        <v>15.403573629081947</v>
      </c>
    </row>
    <row r="8027" spans="1:3" x14ac:dyDescent="0.25">
      <c r="A8027" s="8" t="s">
        <v>22</v>
      </c>
      <c r="B8027" s="9" t="s">
        <v>17</v>
      </c>
      <c r="C8027" s="10">
        <v>15.403573629081947</v>
      </c>
    </row>
    <row r="8028" spans="1:3" x14ac:dyDescent="0.25">
      <c r="A8028" s="8" t="s">
        <v>22</v>
      </c>
      <c r="B8028" s="9" t="s">
        <v>17</v>
      </c>
      <c r="C8028" s="10">
        <v>15.403573629081947</v>
      </c>
    </row>
    <row r="8029" spans="1:3" x14ac:dyDescent="0.25">
      <c r="A8029" s="8" t="s">
        <v>22</v>
      </c>
      <c r="B8029" s="9" t="s">
        <v>17</v>
      </c>
      <c r="C8029" s="10">
        <v>15.403573629081947</v>
      </c>
    </row>
    <row r="8030" spans="1:3" x14ac:dyDescent="0.25">
      <c r="A8030" s="8" t="s">
        <v>22</v>
      </c>
      <c r="B8030" s="9" t="s">
        <v>17</v>
      </c>
      <c r="C8030" s="10">
        <v>15.403573629081947</v>
      </c>
    </row>
    <row r="8031" spans="1:3" x14ac:dyDescent="0.25">
      <c r="A8031" s="8" t="s">
        <v>22</v>
      </c>
      <c r="B8031" s="9" t="s">
        <v>17</v>
      </c>
      <c r="C8031" s="10">
        <v>15.403573629081947</v>
      </c>
    </row>
    <row r="8032" spans="1:3" x14ac:dyDescent="0.25">
      <c r="A8032" s="8" t="s">
        <v>22</v>
      </c>
      <c r="B8032" s="9" t="s">
        <v>17</v>
      </c>
      <c r="C8032" s="10">
        <v>15.403573629081947</v>
      </c>
    </row>
    <row r="8033" spans="1:3" x14ac:dyDescent="0.25">
      <c r="A8033" s="8" t="s">
        <v>22</v>
      </c>
      <c r="B8033" s="9" t="s">
        <v>17</v>
      </c>
      <c r="C8033" s="10">
        <v>15.403573629081947</v>
      </c>
    </row>
    <row r="8034" spans="1:3" x14ac:dyDescent="0.25">
      <c r="A8034" s="8" t="s">
        <v>22</v>
      </c>
      <c r="B8034" s="9" t="s">
        <v>17</v>
      </c>
      <c r="C8034" s="10">
        <v>15.403573629081947</v>
      </c>
    </row>
    <row r="8035" spans="1:3" x14ac:dyDescent="0.25">
      <c r="A8035" s="8" t="s">
        <v>22</v>
      </c>
      <c r="B8035" s="9" t="s">
        <v>17</v>
      </c>
      <c r="C8035" s="10">
        <v>15.403573629081947</v>
      </c>
    </row>
    <row r="8036" spans="1:3" x14ac:dyDescent="0.25">
      <c r="A8036" s="8" t="s">
        <v>22</v>
      </c>
      <c r="B8036" s="9" t="s">
        <v>17</v>
      </c>
      <c r="C8036" s="10">
        <v>15.403573629081947</v>
      </c>
    </row>
    <row r="8037" spans="1:3" x14ac:dyDescent="0.25">
      <c r="A8037" s="8" t="s">
        <v>22</v>
      </c>
      <c r="B8037" s="9" t="s">
        <v>17</v>
      </c>
      <c r="C8037" s="10">
        <v>15.403573629081947</v>
      </c>
    </row>
    <row r="8038" spans="1:3" x14ac:dyDescent="0.25">
      <c r="A8038" s="8" t="s">
        <v>22</v>
      </c>
      <c r="B8038" s="9" t="s">
        <v>17</v>
      </c>
      <c r="C8038" s="10">
        <v>15.403573629081947</v>
      </c>
    </row>
    <row r="8039" spans="1:3" x14ac:dyDescent="0.25">
      <c r="A8039" s="8" t="s">
        <v>22</v>
      </c>
      <c r="B8039" s="9" t="s">
        <v>17</v>
      </c>
      <c r="C8039" s="10">
        <v>15.403573629081947</v>
      </c>
    </row>
    <row r="8040" spans="1:3" x14ac:dyDescent="0.25">
      <c r="A8040" s="8" t="s">
        <v>22</v>
      </c>
      <c r="B8040" s="9" t="s">
        <v>17</v>
      </c>
      <c r="C8040" s="10">
        <v>15.403573629081947</v>
      </c>
    </row>
    <row r="8041" spans="1:3" x14ac:dyDescent="0.25">
      <c r="A8041" s="8" t="s">
        <v>22</v>
      </c>
      <c r="B8041" s="9" t="s">
        <v>17</v>
      </c>
      <c r="C8041" s="10">
        <v>15.403573629081947</v>
      </c>
    </row>
    <row r="8042" spans="1:3" x14ac:dyDescent="0.25">
      <c r="A8042" s="8" t="s">
        <v>22</v>
      </c>
      <c r="B8042" s="9" t="s">
        <v>17</v>
      </c>
      <c r="C8042" s="10">
        <v>15.403573629081947</v>
      </c>
    </row>
    <row r="8043" spans="1:3" x14ac:dyDescent="0.25">
      <c r="A8043" s="8" t="s">
        <v>22</v>
      </c>
      <c r="B8043" s="9" t="s">
        <v>17</v>
      </c>
      <c r="C8043" s="10">
        <v>15.403573629081947</v>
      </c>
    </row>
    <row r="8044" spans="1:3" x14ac:dyDescent="0.25">
      <c r="A8044" s="8" t="s">
        <v>22</v>
      </c>
      <c r="B8044" s="9" t="s">
        <v>17</v>
      </c>
      <c r="C8044" s="10">
        <v>15.403573629081947</v>
      </c>
    </row>
    <row r="8045" spans="1:3" x14ac:dyDescent="0.25">
      <c r="A8045" s="8" t="s">
        <v>22</v>
      </c>
      <c r="B8045" s="9" t="s">
        <v>17</v>
      </c>
      <c r="C8045" s="10">
        <v>15.403573629081947</v>
      </c>
    </row>
    <row r="8046" spans="1:3" x14ac:dyDescent="0.25">
      <c r="A8046" s="8" t="s">
        <v>22</v>
      </c>
      <c r="B8046" s="9" t="s">
        <v>17</v>
      </c>
      <c r="C8046" s="10">
        <v>15.403573629081947</v>
      </c>
    </row>
    <row r="8047" spans="1:3" x14ac:dyDescent="0.25">
      <c r="A8047" s="8" t="s">
        <v>22</v>
      </c>
      <c r="B8047" s="9" t="s">
        <v>17</v>
      </c>
      <c r="C8047" s="10">
        <v>15.403573629081947</v>
      </c>
    </row>
    <row r="8048" spans="1:3" x14ac:dyDescent="0.25">
      <c r="A8048" s="8" t="s">
        <v>22</v>
      </c>
      <c r="B8048" s="9" t="s">
        <v>17</v>
      </c>
      <c r="C8048" s="10">
        <v>15.403573629081947</v>
      </c>
    </row>
    <row r="8049" spans="1:3" x14ac:dyDescent="0.25">
      <c r="A8049" s="8" t="s">
        <v>22</v>
      </c>
      <c r="B8049" s="9" t="s">
        <v>17</v>
      </c>
      <c r="C8049" s="10">
        <v>15.403573629081947</v>
      </c>
    </row>
    <row r="8050" spans="1:3" x14ac:dyDescent="0.25">
      <c r="A8050" s="8" t="s">
        <v>22</v>
      </c>
      <c r="B8050" s="9" t="s">
        <v>17</v>
      </c>
      <c r="C8050" s="10">
        <v>15.403573629081947</v>
      </c>
    </row>
    <row r="8051" spans="1:3" x14ac:dyDescent="0.25">
      <c r="A8051" s="8" t="s">
        <v>22</v>
      </c>
      <c r="B8051" s="9" t="s">
        <v>17</v>
      </c>
      <c r="C8051" s="10">
        <v>15.403573629081947</v>
      </c>
    </row>
    <row r="8052" spans="1:3" x14ac:dyDescent="0.25">
      <c r="A8052" s="8" t="s">
        <v>22</v>
      </c>
      <c r="B8052" s="9" t="s">
        <v>17</v>
      </c>
      <c r="C8052" s="10">
        <v>15.403573629081947</v>
      </c>
    </row>
    <row r="8053" spans="1:3" x14ac:dyDescent="0.25">
      <c r="A8053" s="8" t="s">
        <v>22</v>
      </c>
      <c r="B8053" s="9" t="s">
        <v>17</v>
      </c>
      <c r="C8053" s="10">
        <v>15.403573629081947</v>
      </c>
    </row>
    <row r="8054" spans="1:3" x14ac:dyDescent="0.25">
      <c r="A8054" s="8" t="s">
        <v>22</v>
      </c>
      <c r="B8054" s="9" t="s">
        <v>17</v>
      </c>
      <c r="C8054" s="10">
        <v>15.403573629081947</v>
      </c>
    </row>
    <row r="8055" spans="1:3" x14ac:dyDescent="0.25">
      <c r="A8055" s="8" t="s">
        <v>22</v>
      </c>
      <c r="B8055" s="9" t="s">
        <v>17</v>
      </c>
      <c r="C8055" s="10">
        <v>15.403573629081947</v>
      </c>
    </row>
    <row r="8056" spans="1:3" x14ac:dyDescent="0.25">
      <c r="A8056" s="8" t="s">
        <v>22</v>
      </c>
      <c r="B8056" s="9" t="s">
        <v>17</v>
      </c>
      <c r="C8056" s="10">
        <v>15.403573629081947</v>
      </c>
    </row>
    <row r="8057" spans="1:3" x14ac:dyDescent="0.25">
      <c r="A8057" s="8" t="s">
        <v>22</v>
      </c>
      <c r="B8057" s="9" t="s">
        <v>17</v>
      </c>
      <c r="C8057" s="10">
        <v>15.403573629081947</v>
      </c>
    </row>
    <row r="8058" spans="1:3" x14ac:dyDescent="0.25">
      <c r="A8058" s="8" t="s">
        <v>22</v>
      </c>
      <c r="B8058" s="9" t="s">
        <v>17</v>
      </c>
      <c r="C8058" s="10">
        <v>15.403573629081947</v>
      </c>
    </row>
    <row r="8059" spans="1:3" x14ac:dyDescent="0.25">
      <c r="A8059" s="8" t="s">
        <v>22</v>
      </c>
      <c r="B8059" s="9" t="s">
        <v>17</v>
      </c>
      <c r="C8059" s="10">
        <v>15.403573629081947</v>
      </c>
    </row>
    <row r="8060" spans="1:3" x14ac:dyDescent="0.25">
      <c r="A8060" s="8" t="s">
        <v>22</v>
      </c>
      <c r="B8060" s="9" t="s">
        <v>17</v>
      </c>
      <c r="C8060" s="10">
        <v>15.403573629081947</v>
      </c>
    </row>
    <row r="8061" spans="1:3" x14ac:dyDescent="0.25">
      <c r="A8061" s="8" t="s">
        <v>22</v>
      </c>
      <c r="B8061" s="9" t="s">
        <v>17</v>
      </c>
      <c r="C8061" s="10">
        <v>15.403573629081947</v>
      </c>
    </row>
    <row r="8062" spans="1:3" x14ac:dyDescent="0.25">
      <c r="A8062" s="8" t="s">
        <v>22</v>
      </c>
      <c r="B8062" s="9" t="s">
        <v>17</v>
      </c>
      <c r="C8062" s="10">
        <v>15.403573629081947</v>
      </c>
    </row>
    <row r="8063" spans="1:3" x14ac:dyDescent="0.25">
      <c r="A8063" s="8" t="s">
        <v>22</v>
      </c>
      <c r="B8063" s="9" t="s">
        <v>17</v>
      </c>
      <c r="C8063" s="10">
        <v>15.403573629081947</v>
      </c>
    </row>
    <row r="8064" spans="1:3" x14ac:dyDescent="0.25">
      <c r="A8064" s="8" t="s">
        <v>22</v>
      </c>
      <c r="B8064" s="9" t="s">
        <v>17</v>
      </c>
      <c r="C8064" s="10">
        <v>15.403573629081947</v>
      </c>
    </row>
    <row r="8065" spans="1:3" x14ac:dyDescent="0.25">
      <c r="A8065" s="8" t="s">
        <v>22</v>
      </c>
      <c r="B8065" s="9" t="s">
        <v>17</v>
      </c>
      <c r="C8065" s="10">
        <v>15.403573629081947</v>
      </c>
    </row>
    <row r="8066" spans="1:3" x14ac:dyDescent="0.25">
      <c r="A8066" s="8" t="s">
        <v>22</v>
      </c>
      <c r="B8066" s="9" t="s">
        <v>17</v>
      </c>
      <c r="C8066" s="10">
        <v>15.403573629081947</v>
      </c>
    </row>
    <row r="8067" spans="1:3" x14ac:dyDescent="0.25">
      <c r="A8067" s="8" t="s">
        <v>22</v>
      </c>
      <c r="B8067" s="9" t="s">
        <v>17</v>
      </c>
      <c r="C8067" s="10">
        <v>15.403573629081947</v>
      </c>
    </row>
    <row r="8068" spans="1:3" x14ac:dyDescent="0.25">
      <c r="A8068" s="8" t="s">
        <v>22</v>
      </c>
      <c r="B8068" s="9" t="s">
        <v>17</v>
      </c>
      <c r="C8068" s="10">
        <v>15.403573629081947</v>
      </c>
    </row>
    <row r="8069" spans="1:3" x14ac:dyDescent="0.25">
      <c r="A8069" s="8" t="s">
        <v>22</v>
      </c>
      <c r="B8069" s="9" t="s">
        <v>17</v>
      </c>
      <c r="C8069" s="10">
        <v>15.403573629081947</v>
      </c>
    </row>
    <row r="8070" spans="1:3" x14ac:dyDescent="0.25">
      <c r="A8070" s="8" t="s">
        <v>22</v>
      </c>
      <c r="B8070" s="9" t="s">
        <v>17</v>
      </c>
      <c r="C8070" s="10">
        <v>15.403573629081947</v>
      </c>
    </row>
    <row r="8071" spans="1:3" x14ac:dyDescent="0.25">
      <c r="A8071" s="8" t="s">
        <v>22</v>
      </c>
      <c r="B8071" s="9" t="s">
        <v>17</v>
      </c>
      <c r="C8071" s="10">
        <v>15.403573629081947</v>
      </c>
    </row>
    <row r="8072" spans="1:3" x14ac:dyDescent="0.25">
      <c r="A8072" s="8" t="s">
        <v>22</v>
      </c>
      <c r="B8072" s="9" t="s">
        <v>17</v>
      </c>
      <c r="C8072" s="10">
        <v>15.403573629081947</v>
      </c>
    </row>
    <row r="8073" spans="1:3" x14ac:dyDescent="0.25">
      <c r="A8073" s="8" t="s">
        <v>22</v>
      </c>
      <c r="B8073" s="9" t="s">
        <v>17</v>
      </c>
      <c r="C8073" s="10">
        <v>15.403573629081947</v>
      </c>
    </row>
    <row r="8074" spans="1:3" x14ac:dyDescent="0.25">
      <c r="A8074" s="8" t="s">
        <v>22</v>
      </c>
      <c r="B8074" s="9" t="s">
        <v>17</v>
      </c>
      <c r="C8074" s="10">
        <v>15.403573629081947</v>
      </c>
    </row>
    <row r="8075" spans="1:3" x14ac:dyDescent="0.25">
      <c r="A8075" s="8" t="s">
        <v>22</v>
      </c>
      <c r="B8075" s="9" t="s">
        <v>17</v>
      </c>
      <c r="C8075" s="10">
        <v>15.403573629081947</v>
      </c>
    </row>
    <row r="8076" spans="1:3" x14ac:dyDescent="0.25">
      <c r="A8076" s="8" t="s">
        <v>22</v>
      </c>
      <c r="B8076" s="9" t="s">
        <v>17</v>
      </c>
      <c r="C8076" s="10">
        <v>15.403573629081947</v>
      </c>
    </row>
    <row r="8077" spans="1:3" x14ac:dyDescent="0.25">
      <c r="A8077" s="8" t="s">
        <v>22</v>
      </c>
      <c r="B8077" s="9" t="s">
        <v>17</v>
      </c>
      <c r="C8077" s="10">
        <v>15.403573629081947</v>
      </c>
    </row>
    <row r="8078" spans="1:3" x14ac:dyDescent="0.25">
      <c r="A8078" s="8" t="s">
        <v>22</v>
      </c>
      <c r="B8078" s="9" t="s">
        <v>17</v>
      </c>
      <c r="C8078" s="10">
        <v>15.403573629081947</v>
      </c>
    </row>
    <row r="8079" spans="1:3" x14ac:dyDescent="0.25">
      <c r="A8079" s="8" t="s">
        <v>22</v>
      </c>
      <c r="B8079" s="9" t="s">
        <v>17</v>
      </c>
      <c r="C8079" s="10">
        <v>15.403573629081947</v>
      </c>
    </row>
    <row r="8080" spans="1:3" x14ac:dyDescent="0.25">
      <c r="A8080" s="8" t="s">
        <v>22</v>
      </c>
      <c r="B8080" s="9" t="s">
        <v>17</v>
      </c>
      <c r="C8080" s="10">
        <v>15.403573629081947</v>
      </c>
    </row>
    <row r="8081" spans="1:3" x14ac:dyDescent="0.25">
      <c r="A8081" s="8" t="s">
        <v>22</v>
      </c>
      <c r="B8081" s="9" t="s">
        <v>17</v>
      </c>
      <c r="C8081" s="10">
        <v>15.403573629081947</v>
      </c>
    </row>
    <row r="8082" spans="1:3" x14ac:dyDescent="0.25">
      <c r="A8082" s="8" t="s">
        <v>22</v>
      </c>
      <c r="B8082" s="9" t="s">
        <v>17</v>
      </c>
      <c r="C8082" s="10">
        <v>15.403573629081947</v>
      </c>
    </row>
    <row r="8083" spans="1:3" x14ac:dyDescent="0.25">
      <c r="A8083" s="8" t="s">
        <v>22</v>
      </c>
      <c r="B8083" s="9" t="s">
        <v>17</v>
      </c>
      <c r="C8083" s="10">
        <v>15.403573629081947</v>
      </c>
    </row>
    <row r="8084" spans="1:3" x14ac:dyDescent="0.25">
      <c r="A8084" s="8" t="s">
        <v>22</v>
      </c>
      <c r="B8084" s="9" t="s">
        <v>17</v>
      </c>
      <c r="C8084" s="10">
        <v>15.403573629081947</v>
      </c>
    </row>
    <row r="8085" spans="1:3" x14ac:dyDescent="0.25">
      <c r="A8085" s="8" t="s">
        <v>22</v>
      </c>
      <c r="B8085" s="9" t="s">
        <v>17</v>
      </c>
      <c r="C8085" s="10">
        <v>15.403573629081947</v>
      </c>
    </row>
    <row r="8086" spans="1:3" x14ac:dyDescent="0.25">
      <c r="A8086" s="8" t="s">
        <v>22</v>
      </c>
      <c r="B8086" s="9" t="s">
        <v>17</v>
      </c>
      <c r="C8086" s="10">
        <v>15.403573629081947</v>
      </c>
    </row>
    <row r="8087" spans="1:3" x14ac:dyDescent="0.25">
      <c r="A8087" s="8" t="s">
        <v>22</v>
      </c>
      <c r="B8087" s="9" t="s">
        <v>17</v>
      </c>
      <c r="C8087" s="10">
        <v>15.403573629081947</v>
      </c>
    </row>
    <row r="8088" spans="1:3" x14ac:dyDescent="0.25">
      <c r="A8088" s="8" t="s">
        <v>22</v>
      </c>
      <c r="B8088" s="9" t="s">
        <v>17</v>
      </c>
      <c r="C8088" s="10">
        <v>15.403573629081947</v>
      </c>
    </row>
    <row r="8089" spans="1:3" x14ac:dyDescent="0.25">
      <c r="A8089" s="8" t="s">
        <v>22</v>
      </c>
      <c r="B8089" s="9" t="s">
        <v>17</v>
      </c>
      <c r="C8089" s="10">
        <v>15.403573629081947</v>
      </c>
    </row>
    <row r="8090" spans="1:3" x14ac:dyDescent="0.25">
      <c r="A8090" s="8" t="s">
        <v>22</v>
      </c>
      <c r="B8090" s="9" t="s">
        <v>17</v>
      </c>
      <c r="C8090" s="10">
        <v>15.403573629081947</v>
      </c>
    </row>
    <row r="8091" spans="1:3" x14ac:dyDescent="0.25">
      <c r="A8091" s="8" t="s">
        <v>22</v>
      </c>
      <c r="B8091" s="9" t="s">
        <v>17</v>
      </c>
      <c r="C8091" s="10">
        <v>15.403573629081947</v>
      </c>
    </row>
    <row r="8092" spans="1:3" x14ac:dyDescent="0.25">
      <c r="A8092" s="8" t="s">
        <v>22</v>
      </c>
      <c r="B8092" s="9" t="s">
        <v>17</v>
      </c>
      <c r="C8092" s="10">
        <v>15.403573629081947</v>
      </c>
    </row>
    <row r="8093" spans="1:3" x14ac:dyDescent="0.25">
      <c r="A8093" s="8" t="s">
        <v>22</v>
      </c>
      <c r="B8093" s="9" t="s">
        <v>17</v>
      </c>
      <c r="C8093" s="10">
        <v>15.403573629081947</v>
      </c>
    </row>
    <row r="8094" spans="1:3" x14ac:dyDescent="0.25">
      <c r="A8094" s="8" t="s">
        <v>22</v>
      </c>
      <c r="B8094" s="9" t="s">
        <v>17</v>
      </c>
      <c r="C8094" s="10">
        <v>15.403573629081947</v>
      </c>
    </row>
    <row r="8095" spans="1:3" x14ac:dyDescent="0.25">
      <c r="A8095" s="8" t="s">
        <v>22</v>
      </c>
      <c r="B8095" s="9" t="s">
        <v>17</v>
      </c>
      <c r="C8095" s="10">
        <v>15.403573629081947</v>
      </c>
    </row>
    <row r="8096" spans="1:3" x14ac:dyDescent="0.25">
      <c r="A8096" s="8" t="s">
        <v>22</v>
      </c>
      <c r="B8096" s="9" t="s">
        <v>17</v>
      </c>
      <c r="C8096" s="10">
        <v>15.403573629081947</v>
      </c>
    </row>
    <row r="8097" spans="1:3" x14ac:dyDescent="0.25">
      <c r="A8097" s="8" t="s">
        <v>22</v>
      </c>
      <c r="B8097" s="9" t="s">
        <v>17</v>
      </c>
      <c r="C8097" s="10">
        <v>15.403573629081947</v>
      </c>
    </row>
    <row r="8098" spans="1:3" x14ac:dyDescent="0.25">
      <c r="A8098" s="8" t="s">
        <v>22</v>
      </c>
      <c r="B8098" s="9" t="s">
        <v>17</v>
      </c>
      <c r="C8098" s="10">
        <v>15.403573629081947</v>
      </c>
    </row>
    <row r="8099" spans="1:3" x14ac:dyDescent="0.25">
      <c r="A8099" s="8" t="s">
        <v>22</v>
      </c>
      <c r="B8099" s="9" t="s">
        <v>17</v>
      </c>
      <c r="C8099" s="10">
        <v>15.403573629081947</v>
      </c>
    </row>
    <row r="8100" spans="1:3" x14ac:dyDescent="0.25">
      <c r="A8100" s="8" t="s">
        <v>22</v>
      </c>
      <c r="B8100" s="9" t="s">
        <v>17</v>
      </c>
      <c r="C8100" s="10">
        <v>15.403573629081947</v>
      </c>
    </row>
    <row r="8101" spans="1:3" x14ac:dyDescent="0.25">
      <c r="A8101" s="8" t="s">
        <v>22</v>
      </c>
      <c r="B8101" s="9" t="s">
        <v>17</v>
      </c>
      <c r="C8101" s="10">
        <v>15.403573629081947</v>
      </c>
    </row>
    <row r="8102" spans="1:3" x14ac:dyDescent="0.25">
      <c r="A8102" s="8" t="s">
        <v>22</v>
      </c>
      <c r="B8102" s="9" t="s">
        <v>17</v>
      </c>
      <c r="C8102" s="10">
        <v>15.403573629081947</v>
      </c>
    </row>
    <row r="8103" spans="1:3" x14ac:dyDescent="0.25">
      <c r="A8103" s="8" t="s">
        <v>22</v>
      </c>
      <c r="B8103" s="9" t="s">
        <v>17</v>
      </c>
      <c r="C8103" s="10">
        <v>15.403573629081947</v>
      </c>
    </row>
    <row r="8104" spans="1:3" x14ac:dyDescent="0.25">
      <c r="A8104" s="8" t="s">
        <v>22</v>
      </c>
      <c r="B8104" s="9" t="s">
        <v>17</v>
      </c>
      <c r="C8104" s="10">
        <v>15.403573629081947</v>
      </c>
    </row>
    <row r="8105" spans="1:3" x14ac:dyDescent="0.25">
      <c r="A8105" s="8" t="s">
        <v>22</v>
      </c>
      <c r="B8105" s="9" t="s">
        <v>17</v>
      </c>
      <c r="C8105" s="10">
        <v>15.403573629081947</v>
      </c>
    </row>
    <row r="8106" spans="1:3" x14ac:dyDescent="0.25">
      <c r="A8106" s="8" t="s">
        <v>22</v>
      </c>
      <c r="B8106" s="9" t="s">
        <v>17</v>
      </c>
      <c r="C8106" s="10">
        <v>15.403573629081947</v>
      </c>
    </row>
    <row r="8107" spans="1:3" x14ac:dyDescent="0.25">
      <c r="A8107" s="8" t="s">
        <v>22</v>
      </c>
      <c r="B8107" s="9" t="s">
        <v>17</v>
      </c>
      <c r="C8107" s="10">
        <v>15.403573629081947</v>
      </c>
    </row>
    <row r="8108" spans="1:3" x14ac:dyDescent="0.25">
      <c r="A8108" s="8" t="s">
        <v>22</v>
      </c>
      <c r="B8108" s="9" t="s">
        <v>17</v>
      </c>
      <c r="C8108" s="10">
        <v>15.403573629081947</v>
      </c>
    </row>
    <row r="8109" spans="1:3" x14ac:dyDescent="0.25">
      <c r="A8109" s="8" t="s">
        <v>22</v>
      </c>
      <c r="B8109" s="9" t="s">
        <v>17</v>
      </c>
      <c r="C8109" s="10">
        <v>15.403573629081947</v>
      </c>
    </row>
    <row r="8110" spans="1:3" x14ac:dyDescent="0.25">
      <c r="A8110" s="8" t="s">
        <v>22</v>
      </c>
      <c r="B8110" s="9" t="s">
        <v>17</v>
      </c>
      <c r="C8110" s="10">
        <v>15.403573629081947</v>
      </c>
    </row>
    <row r="8111" spans="1:3" x14ac:dyDescent="0.25">
      <c r="A8111" s="8" t="s">
        <v>22</v>
      </c>
      <c r="B8111" s="9" t="s">
        <v>17</v>
      </c>
      <c r="C8111" s="10">
        <v>15.403573629081947</v>
      </c>
    </row>
    <row r="8112" spans="1:3" x14ac:dyDescent="0.25">
      <c r="A8112" s="8" t="s">
        <v>22</v>
      </c>
      <c r="B8112" s="9" t="s">
        <v>17</v>
      </c>
      <c r="C8112" s="10">
        <v>15.403573629081947</v>
      </c>
    </row>
    <row r="8113" spans="1:3" x14ac:dyDescent="0.25">
      <c r="A8113" s="8" t="s">
        <v>22</v>
      </c>
      <c r="B8113" s="9" t="s">
        <v>17</v>
      </c>
      <c r="C8113" s="10">
        <v>15.403573629081947</v>
      </c>
    </row>
    <row r="8114" spans="1:3" x14ac:dyDescent="0.25">
      <c r="A8114" s="8" t="s">
        <v>22</v>
      </c>
      <c r="B8114" s="9" t="s">
        <v>17</v>
      </c>
      <c r="C8114" s="10">
        <v>15.403573629081947</v>
      </c>
    </row>
    <row r="8115" spans="1:3" x14ac:dyDescent="0.25">
      <c r="A8115" s="8" t="s">
        <v>22</v>
      </c>
      <c r="B8115" s="9" t="s">
        <v>17</v>
      </c>
      <c r="C8115" s="10">
        <v>15.403573629081947</v>
      </c>
    </row>
    <row r="8116" spans="1:3" x14ac:dyDescent="0.25">
      <c r="A8116" s="8" t="s">
        <v>22</v>
      </c>
      <c r="B8116" s="9" t="s">
        <v>17</v>
      </c>
      <c r="C8116" s="10">
        <v>15.403573629081947</v>
      </c>
    </row>
    <row r="8117" spans="1:3" x14ac:dyDescent="0.25">
      <c r="A8117" s="8" t="s">
        <v>22</v>
      </c>
      <c r="B8117" s="9" t="s">
        <v>17</v>
      </c>
      <c r="C8117" s="10">
        <v>15.403573629081947</v>
      </c>
    </row>
    <row r="8118" spans="1:3" x14ac:dyDescent="0.25">
      <c r="A8118" s="8" t="s">
        <v>22</v>
      </c>
      <c r="B8118" s="9" t="s">
        <v>17</v>
      </c>
      <c r="C8118" s="10">
        <v>15.403573629081947</v>
      </c>
    </row>
    <row r="8119" spans="1:3" x14ac:dyDescent="0.25">
      <c r="A8119" s="8" t="s">
        <v>22</v>
      </c>
      <c r="B8119" s="9" t="s">
        <v>17</v>
      </c>
      <c r="C8119" s="10">
        <v>15.403573629081947</v>
      </c>
    </row>
    <row r="8120" spans="1:3" x14ac:dyDescent="0.25">
      <c r="A8120" s="8" t="s">
        <v>22</v>
      </c>
      <c r="B8120" s="9" t="s">
        <v>17</v>
      </c>
      <c r="C8120" s="10">
        <v>15.403573629081947</v>
      </c>
    </row>
    <row r="8121" spans="1:3" x14ac:dyDescent="0.25">
      <c r="A8121" s="8" t="s">
        <v>22</v>
      </c>
      <c r="B8121" s="9" t="s">
        <v>17</v>
      </c>
      <c r="C8121" s="10">
        <v>15.403573629081947</v>
      </c>
    </row>
    <row r="8122" spans="1:3" x14ac:dyDescent="0.25">
      <c r="A8122" s="8" t="s">
        <v>22</v>
      </c>
      <c r="B8122" s="9" t="s">
        <v>17</v>
      </c>
      <c r="C8122" s="10">
        <v>15.403573629081947</v>
      </c>
    </row>
    <row r="8123" spans="1:3" x14ac:dyDescent="0.25">
      <c r="A8123" s="8" t="s">
        <v>22</v>
      </c>
      <c r="B8123" s="9" t="s">
        <v>16</v>
      </c>
      <c r="C8123" s="10">
        <v>15.403573629081947</v>
      </c>
    </row>
    <row r="8124" spans="1:3" x14ac:dyDescent="0.25">
      <c r="A8124" s="8" t="s">
        <v>22</v>
      </c>
      <c r="B8124" s="9" t="s">
        <v>18</v>
      </c>
      <c r="C8124" s="10">
        <v>15.403573629081947</v>
      </c>
    </row>
    <row r="8125" spans="1:3" x14ac:dyDescent="0.25">
      <c r="A8125" s="8" t="s">
        <v>22</v>
      </c>
      <c r="B8125" s="9" t="s">
        <v>17</v>
      </c>
      <c r="C8125" s="10">
        <v>15.403573629081947</v>
      </c>
    </row>
    <row r="8126" spans="1:3" x14ac:dyDescent="0.25">
      <c r="A8126" s="8" t="s">
        <v>22</v>
      </c>
      <c r="B8126" s="9" t="s">
        <v>18</v>
      </c>
      <c r="C8126" s="10">
        <v>15.403573629081947</v>
      </c>
    </row>
    <row r="8127" spans="1:3" x14ac:dyDescent="0.25">
      <c r="A8127" s="8" t="s">
        <v>22</v>
      </c>
      <c r="B8127" s="9" t="s">
        <v>18</v>
      </c>
      <c r="C8127" s="10">
        <v>15.403573629081947</v>
      </c>
    </row>
    <row r="8128" spans="1:3" x14ac:dyDescent="0.25">
      <c r="A8128" s="8" t="s">
        <v>22</v>
      </c>
      <c r="B8128" s="9" t="s">
        <v>18</v>
      </c>
      <c r="C8128" s="10">
        <v>15.403573629081947</v>
      </c>
    </row>
    <row r="8129" spans="1:3" x14ac:dyDescent="0.25">
      <c r="A8129" s="8" t="s">
        <v>22</v>
      </c>
      <c r="B8129" s="9" t="s">
        <v>16</v>
      </c>
      <c r="C8129" s="10">
        <v>15.403573629081947</v>
      </c>
    </row>
    <row r="8130" spans="1:3" x14ac:dyDescent="0.25">
      <c r="A8130" s="8" t="s">
        <v>22</v>
      </c>
      <c r="B8130" s="9" t="s">
        <v>17</v>
      </c>
      <c r="C8130" s="10">
        <v>15.403573629081947</v>
      </c>
    </row>
    <row r="8131" spans="1:3" x14ac:dyDescent="0.25">
      <c r="A8131" s="8" t="s">
        <v>22</v>
      </c>
      <c r="B8131" s="9" t="s">
        <v>17</v>
      </c>
      <c r="C8131" s="10">
        <v>15.403573629081947</v>
      </c>
    </row>
    <row r="8132" spans="1:3" x14ac:dyDescent="0.25">
      <c r="A8132" s="8" t="s">
        <v>22</v>
      </c>
      <c r="B8132" s="9" t="s">
        <v>18</v>
      </c>
      <c r="C8132" s="10">
        <v>15.403573629081947</v>
      </c>
    </row>
    <row r="8133" spans="1:3" x14ac:dyDescent="0.25">
      <c r="A8133" s="8" t="s">
        <v>22</v>
      </c>
      <c r="B8133" s="9" t="s">
        <v>17</v>
      </c>
      <c r="C8133" s="10">
        <v>15.403573629081947</v>
      </c>
    </row>
    <row r="8134" spans="1:3" x14ac:dyDescent="0.25">
      <c r="A8134" s="8" t="s">
        <v>22</v>
      </c>
      <c r="B8134" s="9" t="s">
        <v>17</v>
      </c>
      <c r="C8134" s="10">
        <v>15.403573629081947</v>
      </c>
    </row>
    <row r="8135" spans="1:3" x14ac:dyDescent="0.25">
      <c r="A8135" s="8" t="s">
        <v>22</v>
      </c>
      <c r="B8135" s="9" t="s">
        <v>17</v>
      </c>
      <c r="C8135" s="10">
        <v>15.403573629081947</v>
      </c>
    </row>
    <row r="8136" spans="1:3" x14ac:dyDescent="0.25">
      <c r="A8136" s="8" t="s">
        <v>22</v>
      </c>
      <c r="B8136" s="9" t="s">
        <v>17</v>
      </c>
      <c r="C8136" s="10">
        <v>15.403573629081947</v>
      </c>
    </row>
    <row r="8137" spans="1:3" x14ac:dyDescent="0.25">
      <c r="A8137" s="8" t="s">
        <v>22</v>
      </c>
      <c r="B8137" s="9" t="s">
        <v>17</v>
      </c>
      <c r="C8137" s="10">
        <v>15.403573629081947</v>
      </c>
    </row>
    <row r="8138" spans="1:3" x14ac:dyDescent="0.25">
      <c r="A8138" s="8" t="s">
        <v>22</v>
      </c>
      <c r="B8138" s="9" t="s">
        <v>17</v>
      </c>
      <c r="C8138" s="10">
        <v>15.403573629081947</v>
      </c>
    </row>
    <row r="8139" spans="1:3" x14ac:dyDescent="0.25">
      <c r="A8139" s="8" t="s">
        <v>22</v>
      </c>
      <c r="B8139" s="9" t="s">
        <v>17</v>
      </c>
      <c r="C8139" s="10">
        <v>15.403573629081947</v>
      </c>
    </row>
    <row r="8140" spans="1:3" x14ac:dyDescent="0.25">
      <c r="A8140" s="8" t="s">
        <v>22</v>
      </c>
      <c r="B8140" s="9" t="s">
        <v>17</v>
      </c>
      <c r="C8140" s="10">
        <v>15.403573629081947</v>
      </c>
    </row>
    <row r="8141" spans="1:3" x14ac:dyDescent="0.25">
      <c r="A8141" s="8" t="s">
        <v>22</v>
      </c>
      <c r="B8141" s="9" t="s">
        <v>17</v>
      </c>
      <c r="C8141" s="10">
        <v>15.403573629081947</v>
      </c>
    </row>
    <row r="8142" spans="1:3" x14ac:dyDescent="0.25">
      <c r="A8142" s="8" t="s">
        <v>22</v>
      </c>
      <c r="B8142" s="9" t="s">
        <v>17</v>
      </c>
      <c r="C8142" s="10">
        <v>15.403573629081947</v>
      </c>
    </row>
    <row r="8143" spans="1:3" x14ac:dyDescent="0.25">
      <c r="A8143" s="8" t="s">
        <v>22</v>
      </c>
      <c r="B8143" s="9" t="s">
        <v>17</v>
      </c>
      <c r="C8143" s="10">
        <v>15.403573629081947</v>
      </c>
    </row>
    <row r="8144" spans="1:3" x14ac:dyDescent="0.25">
      <c r="A8144" s="8" t="s">
        <v>22</v>
      </c>
      <c r="B8144" s="9" t="s">
        <v>17</v>
      </c>
      <c r="C8144" s="10">
        <v>15.403573629081947</v>
      </c>
    </row>
    <row r="8145" spans="1:3" x14ac:dyDescent="0.25">
      <c r="A8145" s="8" t="s">
        <v>22</v>
      </c>
      <c r="B8145" s="9" t="s">
        <v>17</v>
      </c>
      <c r="C8145" s="10">
        <v>15.403573629081947</v>
      </c>
    </row>
    <row r="8146" spans="1:3" x14ac:dyDescent="0.25">
      <c r="A8146" s="8" t="s">
        <v>22</v>
      </c>
      <c r="B8146" s="9" t="s">
        <v>17</v>
      </c>
      <c r="C8146" s="10">
        <v>15.403573629081947</v>
      </c>
    </row>
    <row r="8147" spans="1:3" x14ac:dyDescent="0.25">
      <c r="A8147" s="8" t="s">
        <v>22</v>
      </c>
      <c r="B8147" s="9" t="s">
        <v>17</v>
      </c>
      <c r="C8147" s="10">
        <v>15.403573629081947</v>
      </c>
    </row>
    <row r="8148" spans="1:3" x14ac:dyDescent="0.25">
      <c r="A8148" s="8" t="s">
        <v>22</v>
      </c>
      <c r="B8148" s="9" t="s">
        <v>17</v>
      </c>
      <c r="C8148" s="10">
        <v>15.403573629081947</v>
      </c>
    </row>
    <row r="8149" spans="1:3" x14ac:dyDescent="0.25">
      <c r="A8149" s="8" t="s">
        <v>22</v>
      </c>
      <c r="B8149" s="9" t="s">
        <v>17</v>
      </c>
      <c r="C8149" s="10">
        <v>15.403573629081947</v>
      </c>
    </row>
    <row r="8150" spans="1:3" x14ac:dyDescent="0.25">
      <c r="A8150" s="8" t="s">
        <v>22</v>
      </c>
      <c r="B8150" s="9" t="s">
        <v>17</v>
      </c>
      <c r="C8150" s="10">
        <v>15.403573629081947</v>
      </c>
    </row>
    <row r="8151" spans="1:3" x14ac:dyDescent="0.25">
      <c r="A8151" s="8" t="s">
        <v>22</v>
      </c>
      <c r="B8151" s="9" t="s">
        <v>17</v>
      </c>
      <c r="C8151" s="10">
        <v>15.403573629081947</v>
      </c>
    </row>
    <row r="8152" spans="1:3" x14ac:dyDescent="0.25">
      <c r="A8152" s="8" t="s">
        <v>22</v>
      </c>
      <c r="B8152" s="9" t="s">
        <v>17</v>
      </c>
      <c r="C8152" s="10">
        <v>15.403573629081947</v>
      </c>
    </row>
    <row r="8153" spans="1:3" x14ac:dyDescent="0.25">
      <c r="A8153" s="8" t="s">
        <v>22</v>
      </c>
      <c r="B8153" s="9" t="s">
        <v>17</v>
      </c>
      <c r="C8153" s="10">
        <v>15.403573629081947</v>
      </c>
    </row>
    <row r="8154" spans="1:3" x14ac:dyDescent="0.25">
      <c r="A8154" s="8" t="s">
        <v>22</v>
      </c>
      <c r="B8154" s="9" t="s">
        <v>17</v>
      </c>
      <c r="C8154" s="10">
        <v>15.403573629081947</v>
      </c>
    </row>
    <row r="8155" spans="1:3" x14ac:dyDescent="0.25">
      <c r="A8155" s="8" t="s">
        <v>22</v>
      </c>
      <c r="B8155" s="9" t="s">
        <v>17</v>
      </c>
      <c r="C8155" s="10">
        <v>15.403573629081947</v>
      </c>
    </row>
    <row r="8156" spans="1:3" x14ac:dyDescent="0.25">
      <c r="A8156" s="8" t="s">
        <v>22</v>
      </c>
      <c r="B8156" s="9" t="s">
        <v>17</v>
      </c>
      <c r="C8156" s="10">
        <v>15.403573629081947</v>
      </c>
    </row>
    <row r="8157" spans="1:3" x14ac:dyDescent="0.25">
      <c r="A8157" s="8" t="s">
        <v>22</v>
      </c>
      <c r="B8157" s="9" t="s">
        <v>18</v>
      </c>
      <c r="C8157" s="10">
        <v>15.403573629081947</v>
      </c>
    </row>
    <row r="8158" spans="1:3" x14ac:dyDescent="0.25">
      <c r="A8158" s="8" t="s">
        <v>22</v>
      </c>
      <c r="B8158" s="9" t="s">
        <v>17</v>
      </c>
      <c r="C8158" s="10">
        <v>15.403573629081947</v>
      </c>
    </row>
    <row r="8159" spans="1:3" x14ac:dyDescent="0.25">
      <c r="A8159" s="8" t="s">
        <v>22</v>
      </c>
      <c r="B8159" s="9" t="s">
        <v>17</v>
      </c>
      <c r="C8159" s="10">
        <v>15.403573629081947</v>
      </c>
    </row>
    <row r="8160" spans="1:3" x14ac:dyDescent="0.25">
      <c r="A8160" s="8" t="s">
        <v>22</v>
      </c>
      <c r="B8160" s="9" t="s">
        <v>17</v>
      </c>
      <c r="C8160" s="10">
        <v>15.403573629081947</v>
      </c>
    </row>
    <row r="8161" spans="1:3" x14ac:dyDescent="0.25">
      <c r="A8161" s="8" t="s">
        <v>22</v>
      </c>
      <c r="B8161" s="9" t="s">
        <v>17</v>
      </c>
      <c r="C8161" s="10">
        <v>15.403573629081947</v>
      </c>
    </row>
    <row r="8162" spans="1:3" x14ac:dyDescent="0.25">
      <c r="A8162" s="8" t="s">
        <v>22</v>
      </c>
      <c r="B8162" s="9" t="s">
        <v>17</v>
      </c>
      <c r="C8162" s="10">
        <v>15.403573629081947</v>
      </c>
    </row>
    <row r="8163" spans="1:3" x14ac:dyDescent="0.25">
      <c r="A8163" s="8" t="s">
        <v>22</v>
      </c>
      <c r="B8163" s="9" t="s">
        <v>17</v>
      </c>
      <c r="C8163" s="10">
        <v>15.403573629081947</v>
      </c>
    </row>
    <row r="8164" spans="1:3" x14ac:dyDescent="0.25">
      <c r="A8164" s="8" t="s">
        <v>22</v>
      </c>
      <c r="B8164" s="9" t="s">
        <v>17</v>
      </c>
      <c r="C8164" s="10">
        <v>15.403573629081947</v>
      </c>
    </row>
    <row r="8165" spans="1:3" x14ac:dyDescent="0.25">
      <c r="A8165" s="8" t="s">
        <v>22</v>
      </c>
      <c r="B8165" s="9" t="s">
        <v>17</v>
      </c>
      <c r="C8165" s="10">
        <v>15.403573629081947</v>
      </c>
    </row>
    <row r="8166" spans="1:3" x14ac:dyDescent="0.25">
      <c r="A8166" s="8" t="s">
        <v>22</v>
      </c>
      <c r="B8166" s="9" t="s">
        <v>17</v>
      </c>
      <c r="C8166" s="10">
        <v>15.403573629081947</v>
      </c>
    </row>
    <row r="8167" spans="1:3" x14ac:dyDescent="0.25">
      <c r="A8167" s="8" t="s">
        <v>22</v>
      </c>
      <c r="B8167" s="9" t="s">
        <v>17</v>
      </c>
      <c r="C8167" s="10">
        <v>15.403573629081947</v>
      </c>
    </row>
    <row r="8168" spans="1:3" x14ac:dyDescent="0.25">
      <c r="A8168" s="8" t="s">
        <v>22</v>
      </c>
      <c r="B8168" s="9" t="s">
        <v>17</v>
      </c>
      <c r="C8168" s="10">
        <v>15.403573629081947</v>
      </c>
    </row>
    <row r="8169" spans="1:3" x14ac:dyDescent="0.25">
      <c r="A8169" s="8" t="s">
        <v>22</v>
      </c>
      <c r="B8169" s="9" t="s">
        <v>17</v>
      </c>
      <c r="C8169" s="10">
        <v>15.403573629081947</v>
      </c>
    </row>
    <row r="8170" spans="1:3" x14ac:dyDescent="0.25">
      <c r="A8170" s="8" t="s">
        <v>22</v>
      </c>
      <c r="B8170" s="9" t="s">
        <v>17</v>
      </c>
      <c r="C8170" s="10">
        <v>15.403573629081947</v>
      </c>
    </row>
    <row r="8171" spans="1:3" x14ac:dyDescent="0.25">
      <c r="A8171" s="8" t="s">
        <v>22</v>
      </c>
      <c r="B8171" s="9" t="s">
        <v>17</v>
      </c>
      <c r="C8171" s="10">
        <v>15.403573629081947</v>
      </c>
    </row>
    <row r="8172" spans="1:3" x14ac:dyDescent="0.25">
      <c r="A8172" s="8" t="s">
        <v>22</v>
      </c>
      <c r="B8172" s="9" t="s">
        <v>17</v>
      </c>
      <c r="C8172" s="10">
        <v>15.403573629081947</v>
      </c>
    </row>
    <row r="8173" spans="1:3" x14ac:dyDescent="0.25">
      <c r="A8173" s="8" t="s">
        <v>22</v>
      </c>
      <c r="B8173" s="9" t="s">
        <v>17</v>
      </c>
      <c r="C8173" s="10">
        <v>15.403573629081947</v>
      </c>
    </row>
    <row r="8174" spans="1:3" x14ac:dyDescent="0.25">
      <c r="A8174" s="8" t="s">
        <v>22</v>
      </c>
      <c r="B8174" s="9" t="s">
        <v>17</v>
      </c>
      <c r="C8174" s="10">
        <v>15.403573629081947</v>
      </c>
    </row>
    <row r="8175" spans="1:3" x14ac:dyDescent="0.25">
      <c r="A8175" s="8" t="s">
        <v>22</v>
      </c>
      <c r="B8175" s="9" t="s">
        <v>17</v>
      </c>
      <c r="C8175" s="10">
        <v>15.403573629081947</v>
      </c>
    </row>
    <row r="8176" spans="1:3" x14ac:dyDescent="0.25">
      <c r="A8176" s="8" t="s">
        <v>22</v>
      </c>
      <c r="B8176" s="9" t="s">
        <v>17</v>
      </c>
      <c r="C8176" s="10">
        <v>15.403573629081947</v>
      </c>
    </row>
    <row r="8177" spans="1:3" x14ac:dyDescent="0.25">
      <c r="A8177" s="8" t="s">
        <v>22</v>
      </c>
      <c r="B8177" s="9" t="s">
        <v>17</v>
      </c>
      <c r="C8177" s="10">
        <v>15.403573629081947</v>
      </c>
    </row>
    <row r="8178" spans="1:3" x14ac:dyDescent="0.25">
      <c r="A8178" s="8" t="s">
        <v>22</v>
      </c>
      <c r="B8178" s="9" t="s">
        <v>17</v>
      </c>
      <c r="C8178" s="10">
        <v>15.403573629081947</v>
      </c>
    </row>
    <row r="8179" spans="1:3" x14ac:dyDescent="0.25">
      <c r="A8179" s="8" t="s">
        <v>22</v>
      </c>
      <c r="B8179" s="9" t="s">
        <v>17</v>
      </c>
      <c r="C8179" s="10">
        <v>15.403573629081947</v>
      </c>
    </row>
    <row r="8180" spans="1:3" x14ac:dyDescent="0.25">
      <c r="A8180" s="8" t="s">
        <v>22</v>
      </c>
      <c r="B8180" s="9" t="s">
        <v>17</v>
      </c>
      <c r="C8180" s="10">
        <v>15.403573629081947</v>
      </c>
    </row>
    <row r="8181" spans="1:3" x14ac:dyDescent="0.25">
      <c r="A8181" s="8" t="s">
        <v>22</v>
      </c>
      <c r="B8181" s="9" t="s">
        <v>17</v>
      </c>
      <c r="C8181" s="10">
        <v>15.403573629081947</v>
      </c>
    </row>
    <row r="8182" spans="1:3" x14ac:dyDescent="0.25">
      <c r="A8182" s="8" t="s">
        <v>22</v>
      </c>
      <c r="B8182" s="9" t="s">
        <v>17</v>
      </c>
      <c r="C8182" s="10">
        <v>15.403573629081947</v>
      </c>
    </row>
    <row r="8183" spans="1:3" x14ac:dyDescent="0.25">
      <c r="A8183" s="8" t="s">
        <v>22</v>
      </c>
      <c r="B8183" s="9" t="s">
        <v>17</v>
      </c>
      <c r="C8183" s="10">
        <v>15.403573629081947</v>
      </c>
    </row>
    <row r="8184" spans="1:3" x14ac:dyDescent="0.25">
      <c r="A8184" s="8" t="s">
        <v>22</v>
      </c>
      <c r="B8184" s="9" t="s">
        <v>17</v>
      </c>
      <c r="C8184" s="10">
        <v>15.403573629081947</v>
      </c>
    </row>
    <row r="8185" spans="1:3" x14ac:dyDescent="0.25">
      <c r="A8185" s="8" t="s">
        <v>22</v>
      </c>
      <c r="B8185" s="9" t="s">
        <v>17</v>
      </c>
      <c r="C8185" s="10">
        <v>15.403573629081947</v>
      </c>
    </row>
    <row r="8186" spans="1:3" x14ac:dyDescent="0.25">
      <c r="A8186" s="8" t="s">
        <v>22</v>
      </c>
      <c r="B8186" s="9" t="s">
        <v>17</v>
      </c>
      <c r="C8186" s="10">
        <v>15.403573629081947</v>
      </c>
    </row>
    <row r="8187" spans="1:3" x14ac:dyDescent="0.25">
      <c r="A8187" s="8" t="s">
        <v>22</v>
      </c>
      <c r="B8187" s="9" t="s">
        <v>17</v>
      </c>
      <c r="C8187" s="10">
        <v>15.403573629081947</v>
      </c>
    </row>
    <row r="8188" spans="1:3" x14ac:dyDescent="0.25">
      <c r="A8188" s="8" t="s">
        <v>22</v>
      </c>
      <c r="B8188" s="9" t="s">
        <v>17</v>
      </c>
      <c r="C8188" s="10">
        <v>15.403573629081947</v>
      </c>
    </row>
    <row r="8189" spans="1:3" x14ac:dyDescent="0.25">
      <c r="A8189" s="8" t="s">
        <v>22</v>
      </c>
      <c r="B8189" s="9" t="s">
        <v>17</v>
      </c>
      <c r="C8189" s="10">
        <v>15.403573629081947</v>
      </c>
    </row>
    <row r="8190" spans="1:3" x14ac:dyDescent="0.25">
      <c r="A8190" s="8" t="s">
        <v>22</v>
      </c>
      <c r="B8190" s="9" t="s">
        <v>17</v>
      </c>
      <c r="C8190" s="10">
        <v>15.403573629081947</v>
      </c>
    </row>
    <row r="8191" spans="1:3" x14ac:dyDescent="0.25">
      <c r="A8191" s="8" t="s">
        <v>22</v>
      </c>
      <c r="B8191" s="9" t="s">
        <v>17</v>
      </c>
      <c r="C8191" s="10">
        <v>15.403573629081947</v>
      </c>
    </row>
    <row r="8192" spans="1:3" x14ac:dyDescent="0.25">
      <c r="A8192" s="8" t="s">
        <v>22</v>
      </c>
      <c r="B8192" s="9" t="s">
        <v>17</v>
      </c>
      <c r="C8192" s="10">
        <v>15.403573629081947</v>
      </c>
    </row>
    <row r="8193" spans="1:3" x14ac:dyDescent="0.25">
      <c r="A8193" s="8" t="s">
        <v>22</v>
      </c>
      <c r="B8193" s="9" t="s">
        <v>17</v>
      </c>
      <c r="C8193" s="10">
        <v>15.403573629081947</v>
      </c>
    </row>
    <row r="8194" spans="1:3" x14ac:dyDescent="0.25">
      <c r="A8194" s="8" t="s">
        <v>22</v>
      </c>
      <c r="B8194" s="9" t="s">
        <v>18</v>
      </c>
      <c r="C8194" s="10">
        <v>15.403573629081947</v>
      </c>
    </row>
    <row r="8195" spans="1:3" x14ac:dyDescent="0.25">
      <c r="A8195" s="8" t="s">
        <v>22</v>
      </c>
      <c r="B8195" s="9" t="s">
        <v>16</v>
      </c>
      <c r="C8195" s="10">
        <v>15.403573629081947</v>
      </c>
    </row>
    <row r="8196" spans="1:3" x14ac:dyDescent="0.25">
      <c r="A8196" s="8" t="s">
        <v>22</v>
      </c>
      <c r="B8196" s="9" t="s">
        <v>18</v>
      </c>
      <c r="C8196" s="10">
        <v>15.403573629081947</v>
      </c>
    </row>
    <row r="8197" spans="1:3" x14ac:dyDescent="0.25">
      <c r="A8197" s="8" t="s">
        <v>22</v>
      </c>
      <c r="B8197" s="9" t="s">
        <v>17</v>
      </c>
      <c r="C8197" s="10">
        <v>15.403573629081947</v>
      </c>
    </row>
    <row r="8198" spans="1:3" x14ac:dyDescent="0.25">
      <c r="A8198" s="8" t="s">
        <v>22</v>
      </c>
      <c r="B8198" s="9" t="s">
        <v>16</v>
      </c>
      <c r="C8198" s="10">
        <v>15.403573629081947</v>
      </c>
    </row>
    <row r="8199" spans="1:3" x14ac:dyDescent="0.25">
      <c r="A8199" s="8" t="s">
        <v>22</v>
      </c>
      <c r="B8199" s="9" t="s">
        <v>18</v>
      </c>
      <c r="C8199" s="10">
        <v>15.403573629081947</v>
      </c>
    </row>
    <row r="8200" spans="1:3" x14ac:dyDescent="0.25">
      <c r="A8200" s="8" t="s">
        <v>22</v>
      </c>
      <c r="B8200" s="9" t="s">
        <v>17</v>
      </c>
      <c r="C8200" s="10">
        <v>15.403573629081947</v>
      </c>
    </row>
    <row r="8201" spans="1:3" x14ac:dyDescent="0.25">
      <c r="A8201" s="8" t="s">
        <v>22</v>
      </c>
      <c r="B8201" s="9" t="s">
        <v>17</v>
      </c>
      <c r="C8201" s="10">
        <v>15.403573629081947</v>
      </c>
    </row>
    <row r="8202" spans="1:3" x14ac:dyDescent="0.25">
      <c r="A8202" s="8" t="s">
        <v>22</v>
      </c>
      <c r="B8202" s="9" t="s">
        <v>18</v>
      </c>
      <c r="C8202" s="10">
        <v>15.403573629081947</v>
      </c>
    </row>
    <row r="8203" spans="1:3" x14ac:dyDescent="0.25">
      <c r="A8203" s="8" t="s">
        <v>22</v>
      </c>
      <c r="B8203" s="9" t="s">
        <v>17</v>
      </c>
      <c r="C8203" s="10">
        <v>15.403573629081947</v>
      </c>
    </row>
    <row r="8204" spans="1:3" x14ac:dyDescent="0.25">
      <c r="A8204" s="8" t="s">
        <v>22</v>
      </c>
      <c r="B8204" s="9" t="s">
        <v>17</v>
      </c>
      <c r="C8204" s="10">
        <v>15.403573629081947</v>
      </c>
    </row>
    <row r="8205" spans="1:3" x14ac:dyDescent="0.25">
      <c r="A8205" s="8" t="s">
        <v>22</v>
      </c>
      <c r="B8205" s="9" t="s">
        <v>16</v>
      </c>
      <c r="C8205" s="10">
        <v>15.403573629081947</v>
      </c>
    </row>
    <row r="8206" spans="1:3" x14ac:dyDescent="0.25">
      <c r="A8206" s="8" t="s">
        <v>22</v>
      </c>
      <c r="B8206" s="9" t="s">
        <v>17</v>
      </c>
      <c r="C8206" s="10">
        <v>15.403573629081947</v>
      </c>
    </row>
    <row r="8207" spans="1:3" x14ac:dyDescent="0.25">
      <c r="A8207" s="8" t="s">
        <v>22</v>
      </c>
      <c r="B8207" s="9" t="s">
        <v>17</v>
      </c>
      <c r="C8207" s="10">
        <v>15.403573629081947</v>
      </c>
    </row>
    <row r="8208" spans="1:3" x14ac:dyDescent="0.25">
      <c r="A8208" s="8" t="s">
        <v>22</v>
      </c>
      <c r="B8208" s="9" t="s">
        <v>17</v>
      </c>
      <c r="C8208" s="10">
        <v>15.403573629081947</v>
      </c>
    </row>
    <row r="8209" spans="1:3" x14ac:dyDescent="0.25">
      <c r="A8209" s="8" t="s">
        <v>22</v>
      </c>
      <c r="B8209" s="9" t="s">
        <v>17</v>
      </c>
      <c r="C8209" s="10">
        <v>15.403573629081947</v>
      </c>
    </row>
    <row r="8210" spans="1:3" x14ac:dyDescent="0.25">
      <c r="A8210" s="8" t="s">
        <v>22</v>
      </c>
      <c r="B8210" s="9" t="s">
        <v>17</v>
      </c>
      <c r="C8210" s="10">
        <v>15.403573629081947</v>
      </c>
    </row>
    <row r="8211" spans="1:3" x14ac:dyDescent="0.25">
      <c r="A8211" s="8" t="s">
        <v>22</v>
      </c>
      <c r="B8211" s="9" t="s">
        <v>17</v>
      </c>
      <c r="C8211" s="10">
        <v>15.403573629081947</v>
      </c>
    </row>
    <row r="8212" spans="1:3" x14ac:dyDescent="0.25">
      <c r="A8212" s="8" t="s">
        <v>22</v>
      </c>
      <c r="B8212" s="9" t="s">
        <v>17</v>
      </c>
      <c r="C8212" s="10">
        <v>15.403573629081947</v>
      </c>
    </row>
    <row r="8213" spans="1:3" x14ac:dyDescent="0.25">
      <c r="A8213" s="8" t="s">
        <v>22</v>
      </c>
      <c r="B8213" s="9" t="s">
        <v>17</v>
      </c>
      <c r="C8213" s="10">
        <v>15.403573629081947</v>
      </c>
    </row>
    <row r="8214" spans="1:3" x14ac:dyDescent="0.25">
      <c r="A8214" s="8" t="s">
        <v>22</v>
      </c>
      <c r="B8214" s="9" t="s">
        <v>17</v>
      </c>
      <c r="C8214" s="10">
        <v>15.403573629081947</v>
      </c>
    </row>
    <row r="8215" spans="1:3" x14ac:dyDescent="0.25">
      <c r="A8215" s="8" t="s">
        <v>22</v>
      </c>
      <c r="B8215" s="9" t="s">
        <v>17</v>
      </c>
      <c r="C8215" s="10">
        <v>15.403573629081947</v>
      </c>
    </row>
    <row r="8216" spans="1:3" x14ac:dyDescent="0.25">
      <c r="A8216" s="8" t="s">
        <v>22</v>
      </c>
      <c r="B8216" s="9" t="s">
        <v>17</v>
      </c>
      <c r="C8216" s="10">
        <v>15.403573629081947</v>
      </c>
    </row>
    <row r="8217" spans="1:3" x14ac:dyDescent="0.25">
      <c r="A8217" s="8" t="s">
        <v>22</v>
      </c>
      <c r="B8217" s="9" t="s">
        <v>17</v>
      </c>
      <c r="C8217" s="10">
        <v>15.403573629081947</v>
      </c>
    </row>
    <row r="8218" spans="1:3" x14ac:dyDescent="0.25">
      <c r="A8218" s="8" t="s">
        <v>22</v>
      </c>
      <c r="B8218" s="9" t="s">
        <v>17</v>
      </c>
      <c r="C8218" s="10">
        <v>15.403573629081947</v>
      </c>
    </row>
    <row r="8219" spans="1:3" x14ac:dyDescent="0.25">
      <c r="A8219" s="8" t="s">
        <v>22</v>
      </c>
      <c r="B8219" s="9" t="s">
        <v>17</v>
      </c>
      <c r="C8219" s="10">
        <v>15.403573629081947</v>
      </c>
    </row>
    <row r="8220" spans="1:3" x14ac:dyDescent="0.25">
      <c r="A8220" s="8" t="s">
        <v>22</v>
      </c>
      <c r="B8220" s="9" t="s">
        <v>17</v>
      </c>
      <c r="C8220" s="10">
        <v>15.403573629081947</v>
      </c>
    </row>
    <row r="8221" spans="1:3" x14ac:dyDescent="0.25">
      <c r="A8221" s="8" t="s">
        <v>22</v>
      </c>
      <c r="B8221" s="9" t="s">
        <v>17</v>
      </c>
      <c r="C8221" s="10">
        <v>15.403573629081947</v>
      </c>
    </row>
    <row r="8222" spans="1:3" x14ac:dyDescent="0.25">
      <c r="A8222" s="8" t="s">
        <v>22</v>
      </c>
      <c r="B8222" s="9" t="s">
        <v>17</v>
      </c>
      <c r="C8222" s="10">
        <v>15.403573629081947</v>
      </c>
    </row>
    <row r="8223" spans="1:3" x14ac:dyDescent="0.25">
      <c r="A8223" s="8" t="s">
        <v>22</v>
      </c>
      <c r="B8223" s="9" t="s">
        <v>17</v>
      </c>
      <c r="C8223" s="10">
        <v>15.403573629081947</v>
      </c>
    </row>
    <row r="8224" spans="1:3" x14ac:dyDescent="0.25">
      <c r="A8224" s="8" t="s">
        <v>22</v>
      </c>
      <c r="B8224" s="9" t="s">
        <v>17</v>
      </c>
      <c r="C8224" s="10">
        <v>15.403573629081947</v>
      </c>
    </row>
    <row r="8225" spans="1:3" x14ac:dyDescent="0.25">
      <c r="A8225" s="8" t="s">
        <v>22</v>
      </c>
      <c r="B8225" s="9" t="s">
        <v>17</v>
      </c>
      <c r="C8225" s="10">
        <v>15.403573629081947</v>
      </c>
    </row>
    <row r="8226" spans="1:3" x14ac:dyDescent="0.25">
      <c r="A8226" s="8" t="s">
        <v>22</v>
      </c>
      <c r="B8226" s="9" t="s">
        <v>17</v>
      </c>
      <c r="C8226" s="10">
        <v>15.403573629081947</v>
      </c>
    </row>
    <row r="8227" spans="1:3" x14ac:dyDescent="0.25">
      <c r="A8227" s="8" t="s">
        <v>22</v>
      </c>
      <c r="B8227" s="9" t="s">
        <v>17</v>
      </c>
      <c r="C8227" s="10">
        <v>15.403573629081947</v>
      </c>
    </row>
    <row r="8228" spans="1:3" x14ac:dyDescent="0.25">
      <c r="A8228" s="8" t="s">
        <v>22</v>
      </c>
      <c r="B8228" s="9" t="s">
        <v>17</v>
      </c>
      <c r="C8228" s="10">
        <v>15.403573629081947</v>
      </c>
    </row>
    <row r="8229" spans="1:3" x14ac:dyDescent="0.25">
      <c r="A8229" s="8" t="s">
        <v>22</v>
      </c>
      <c r="B8229" s="9" t="s">
        <v>17</v>
      </c>
      <c r="C8229" s="10">
        <v>15.403573629081947</v>
      </c>
    </row>
    <row r="8230" spans="1:3" x14ac:dyDescent="0.25">
      <c r="A8230" s="8" t="s">
        <v>22</v>
      </c>
      <c r="B8230" s="9" t="s">
        <v>17</v>
      </c>
      <c r="C8230" s="10">
        <v>15.403573629081947</v>
      </c>
    </row>
    <row r="8231" spans="1:3" x14ac:dyDescent="0.25">
      <c r="A8231" s="8" t="s">
        <v>22</v>
      </c>
      <c r="B8231" s="9" t="s">
        <v>17</v>
      </c>
      <c r="C8231" s="10">
        <v>15.403573629081947</v>
      </c>
    </row>
    <row r="8232" spans="1:3" x14ac:dyDescent="0.25">
      <c r="A8232" s="8" t="s">
        <v>22</v>
      </c>
      <c r="B8232" s="9" t="s">
        <v>17</v>
      </c>
      <c r="C8232" s="10">
        <v>15.403573629081947</v>
      </c>
    </row>
    <row r="8233" spans="1:3" x14ac:dyDescent="0.25">
      <c r="A8233" s="8" t="s">
        <v>22</v>
      </c>
      <c r="B8233" s="9" t="s">
        <v>17</v>
      </c>
      <c r="C8233" s="10">
        <v>15.403573629081947</v>
      </c>
    </row>
    <row r="8234" spans="1:3" x14ac:dyDescent="0.25">
      <c r="A8234" s="8" t="s">
        <v>22</v>
      </c>
      <c r="B8234" s="9" t="s">
        <v>17</v>
      </c>
      <c r="C8234" s="10">
        <v>15.403573629081947</v>
      </c>
    </row>
    <row r="8235" spans="1:3" x14ac:dyDescent="0.25">
      <c r="A8235" s="8" t="s">
        <v>22</v>
      </c>
      <c r="B8235" s="9" t="s">
        <v>17</v>
      </c>
      <c r="C8235" s="10">
        <v>15.403573629081947</v>
      </c>
    </row>
    <row r="8236" spans="1:3" x14ac:dyDescent="0.25">
      <c r="A8236" s="8" t="s">
        <v>22</v>
      </c>
      <c r="B8236" s="9" t="s">
        <v>17</v>
      </c>
      <c r="C8236" s="10">
        <v>15.403573629081947</v>
      </c>
    </row>
    <row r="8237" spans="1:3" x14ac:dyDescent="0.25">
      <c r="A8237" s="8" t="s">
        <v>22</v>
      </c>
      <c r="B8237" s="9" t="s">
        <v>17</v>
      </c>
      <c r="C8237" s="10">
        <v>15.403573629081947</v>
      </c>
    </row>
    <row r="8238" spans="1:3" x14ac:dyDescent="0.25">
      <c r="A8238" s="8" t="s">
        <v>22</v>
      </c>
      <c r="B8238" s="9" t="s">
        <v>17</v>
      </c>
      <c r="C8238" s="10">
        <v>15.403573629081947</v>
      </c>
    </row>
    <row r="8239" spans="1:3" x14ac:dyDescent="0.25">
      <c r="A8239" s="8" t="s">
        <v>22</v>
      </c>
      <c r="B8239" s="9" t="s">
        <v>17</v>
      </c>
      <c r="C8239" s="10">
        <v>15.403573629081947</v>
      </c>
    </row>
    <row r="8240" spans="1:3" x14ac:dyDescent="0.25">
      <c r="A8240" s="8" t="s">
        <v>22</v>
      </c>
      <c r="B8240" s="9" t="s">
        <v>17</v>
      </c>
      <c r="C8240" s="10">
        <v>15.403573629081947</v>
      </c>
    </row>
    <row r="8241" spans="1:3" x14ac:dyDescent="0.25">
      <c r="A8241" s="8" t="s">
        <v>22</v>
      </c>
      <c r="B8241" s="9" t="s">
        <v>17</v>
      </c>
      <c r="C8241" s="10">
        <v>15.403573629081947</v>
      </c>
    </row>
    <row r="8242" spans="1:3" x14ac:dyDescent="0.25">
      <c r="A8242" s="8" t="s">
        <v>22</v>
      </c>
      <c r="B8242" s="9" t="s">
        <v>17</v>
      </c>
      <c r="C8242" s="10">
        <v>15.403573629081947</v>
      </c>
    </row>
    <row r="8243" spans="1:3" x14ac:dyDescent="0.25">
      <c r="A8243" s="8" t="s">
        <v>22</v>
      </c>
      <c r="B8243" s="9" t="s">
        <v>17</v>
      </c>
      <c r="C8243" s="10">
        <v>15.403573629081947</v>
      </c>
    </row>
    <row r="8244" spans="1:3" x14ac:dyDescent="0.25">
      <c r="A8244" s="8" t="s">
        <v>22</v>
      </c>
      <c r="B8244" s="9" t="s">
        <v>17</v>
      </c>
      <c r="C8244" s="10">
        <v>15.403573629081947</v>
      </c>
    </row>
    <row r="8245" spans="1:3" x14ac:dyDescent="0.25">
      <c r="A8245" s="8" t="s">
        <v>22</v>
      </c>
      <c r="B8245" s="9" t="s">
        <v>17</v>
      </c>
      <c r="C8245" s="10">
        <v>15.403573629081947</v>
      </c>
    </row>
    <row r="8246" spans="1:3" x14ac:dyDescent="0.25">
      <c r="A8246" s="8" t="s">
        <v>22</v>
      </c>
      <c r="B8246" s="9" t="s">
        <v>17</v>
      </c>
      <c r="C8246" s="10">
        <v>15.403573629081947</v>
      </c>
    </row>
    <row r="8247" spans="1:3" x14ac:dyDescent="0.25">
      <c r="A8247" s="8" t="s">
        <v>22</v>
      </c>
      <c r="B8247" s="9" t="s">
        <v>17</v>
      </c>
      <c r="C8247" s="10">
        <v>15.403573629081947</v>
      </c>
    </row>
    <row r="8248" spans="1:3" x14ac:dyDescent="0.25">
      <c r="A8248" s="8" t="s">
        <v>22</v>
      </c>
      <c r="B8248" s="9" t="s">
        <v>17</v>
      </c>
      <c r="C8248" s="10">
        <v>15.403573629081947</v>
      </c>
    </row>
    <row r="8249" spans="1:3" x14ac:dyDescent="0.25">
      <c r="A8249" s="8" t="s">
        <v>22</v>
      </c>
      <c r="B8249" s="9" t="s">
        <v>17</v>
      </c>
      <c r="C8249" s="10">
        <v>15.403573629081947</v>
      </c>
    </row>
    <row r="8250" spans="1:3" x14ac:dyDescent="0.25">
      <c r="A8250" s="8" t="s">
        <v>22</v>
      </c>
      <c r="B8250" s="9" t="s">
        <v>17</v>
      </c>
      <c r="C8250" s="10">
        <v>15.403573629081947</v>
      </c>
    </row>
    <row r="8251" spans="1:3" x14ac:dyDescent="0.25">
      <c r="A8251" s="8" t="s">
        <v>22</v>
      </c>
      <c r="B8251" s="9" t="s">
        <v>17</v>
      </c>
      <c r="C8251" s="10">
        <v>15.403573629081947</v>
      </c>
    </row>
    <row r="8252" spans="1:3" x14ac:dyDescent="0.25">
      <c r="A8252" s="8" t="s">
        <v>22</v>
      </c>
      <c r="B8252" s="9" t="s">
        <v>17</v>
      </c>
      <c r="C8252" s="10">
        <v>15.403573629081947</v>
      </c>
    </row>
    <row r="8253" spans="1:3" x14ac:dyDescent="0.25">
      <c r="A8253" s="8" t="s">
        <v>22</v>
      </c>
      <c r="B8253" s="9" t="s">
        <v>17</v>
      </c>
      <c r="C8253" s="10">
        <v>15.403573629081947</v>
      </c>
    </row>
    <row r="8254" spans="1:3" x14ac:dyDescent="0.25">
      <c r="A8254" s="8" t="s">
        <v>22</v>
      </c>
      <c r="B8254" s="9" t="s">
        <v>17</v>
      </c>
      <c r="C8254" s="10">
        <v>15.403573629081947</v>
      </c>
    </row>
    <row r="8255" spans="1:3" x14ac:dyDescent="0.25">
      <c r="A8255" s="8" t="s">
        <v>22</v>
      </c>
      <c r="B8255" s="9" t="s">
        <v>17</v>
      </c>
      <c r="C8255" s="10">
        <v>15.403573629081947</v>
      </c>
    </row>
    <row r="8256" spans="1:3" x14ac:dyDescent="0.25">
      <c r="A8256" s="8" t="s">
        <v>22</v>
      </c>
      <c r="B8256" s="9" t="s">
        <v>17</v>
      </c>
      <c r="C8256" s="10">
        <v>15.403573629081947</v>
      </c>
    </row>
    <row r="8257" spans="1:3" x14ac:dyDescent="0.25">
      <c r="A8257" s="8" t="s">
        <v>22</v>
      </c>
      <c r="B8257" s="9" t="s">
        <v>17</v>
      </c>
      <c r="C8257" s="10">
        <v>15.403573629081947</v>
      </c>
    </row>
    <row r="8258" spans="1:3" x14ac:dyDescent="0.25">
      <c r="A8258" s="8" t="s">
        <v>22</v>
      </c>
      <c r="B8258" s="9" t="s">
        <v>17</v>
      </c>
      <c r="C8258" s="10">
        <v>15.403573629081947</v>
      </c>
    </row>
    <row r="8259" spans="1:3" x14ac:dyDescent="0.25">
      <c r="A8259" s="8" t="s">
        <v>22</v>
      </c>
      <c r="B8259" s="9" t="s">
        <v>17</v>
      </c>
      <c r="C8259" s="10">
        <v>15.403573629081947</v>
      </c>
    </row>
    <row r="8260" spans="1:3" x14ac:dyDescent="0.25">
      <c r="A8260" s="8" t="s">
        <v>22</v>
      </c>
      <c r="B8260" s="9" t="s">
        <v>17</v>
      </c>
      <c r="C8260" s="10">
        <v>15.403573629081947</v>
      </c>
    </row>
    <row r="8261" spans="1:3" x14ac:dyDescent="0.25">
      <c r="A8261" s="8" t="s">
        <v>22</v>
      </c>
      <c r="B8261" s="9" t="s">
        <v>17</v>
      </c>
      <c r="C8261" s="10">
        <v>15.403573629081947</v>
      </c>
    </row>
    <row r="8262" spans="1:3" x14ac:dyDescent="0.25">
      <c r="A8262" s="8" t="s">
        <v>22</v>
      </c>
      <c r="B8262" s="9" t="s">
        <v>17</v>
      </c>
      <c r="C8262" s="10">
        <v>15.403573629081947</v>
      </c>
    </row>
    <row r="8263" spans="1:3" x14ac:dyDescent="0.25">
      <c r="A8263" s="8" t="s">
        <v>22</v>
      </c>
      <c r="B8263" s="9" t="s">
        <v>17</v>
      </c>
      <c r="C8263" s="10">
        <v>15.403573629081947</v>
      </c>
    </row>
    <row r="8264" spans="1:3" x14ac:dyDescent="0.25">
      <c r="A8264" s="8" t="s">
        <v>22</v>
      </c>
      <c r="B8264" s="9" t="s">
        <v>17</v>
      </c>
      <c r="C8264" s="10">
        <v>15.403573629081947</v>
      </c>
    </row>
    <row r="8265" spans="1:3" x14ac:dyDescent="0.25">
      <c r="A8265" s="8" t="s">
        <v>22</v>
      </c>
      <c r="B8265" s="9" t="s">
        <v>17</v>
      </c>
      <c r="C8265" s="10">
        <v>15.403573629081947</v>
      </c>
    </row>
    <row r="8266" spans="1:3" x14ac:dyDescent="0.25">
      <c r="A8266" s="8" t="s">
        <v>22</v>
      </c>
      <c r="B8266" s="9" t="s">
        <v>17</v>
      </c>
      <c r="C8266" s="10">
        <v>15.403573629081947</v>
      </c>
    </row>
    <row r="8267" spans="1:3" x14ac:dyDescent="0.25">
      <c r="A8267" s="8" t="s">
        <v>22</v>
      </c>
      <c r="B8267" s="9" t="s">
        <v>17</v>
      </c>
      <c r="C8267" s="10">
        <v>15.403573629081947</v>
      </c>
    </row>
    <row r="8268" spans="1:3" x14ac:dyDescent="0.25">
      <c r="A8268" s="8" t="s">
        <v>22</v>
      </c>
      <c r="B8268" s="9" t="s">
        <v>17</v>
      </c>
      <c r="C8268" s="10">
        <v>15.403573629081947</v>
      </c>
    </row>
    <row r="8269" spans="1:3" x14ac:dyDescent="0.25">
      <c r="A8269" s="8" t="s">
        <v>22</v>
      </c>
      <c r="B8269" s="9" t="s">
        <v>17</v>
      </c>
      <c r="C8269" s="10">
        <v>15.403573629081947</v>
      </c>
    </row>
    <row r="8270" spans="1:3" x14ac:dyDescent="0.25">
      <c r="A8270" s="8" t="s">
        <v>22</v>
      </c>
      <c r="B8270" s="9" t="s">
        <v>17</v>
      </c>
      <c r="C8270" s="10">
        <v>15.403573629081947</v>
      </c>
    </row>
    <row r="8271" spans="1:3" x14ac:dyDescent="0.25">
      <c r="A8271" s="8" t="s">
        <v>22</v>
      </c>
      <c r="B8271" s="9" t="s">
        <v>17</v>
      </c>
      <c r="C8271" s="10">
        <v>15.403573629081947</v>
      </c>
    </row>
    <row r="8272" spans="1:3" x14ac:dyDescent="0.25">
      <c r="A8272" s="8" t="s">
        <v>22</v>
      </c>
      <c r="B8272" s="9" t="s">
        <v>17</v>
      </c>
      <c r="C8272" s="10">
        <v>15.403573629081947</v>
      </c>
    </row>
    <row r="8273" spans="1:3" x14ac:dyDescent="0.25">
      <c r="A8273" s="8" t="s">
        <v>22</v>
      </c>
      <c r="B8273" s="9" t="s">
        <v>17</v>
      </c>
      <c r="C8273" s="10">
        <v>15.403573629081947</v>
      </c>
    </row>
    <row r="8274" spans="1:3" x14ac:dyDescent="0.25">
      <c r="A8274" s="8" t="s">
        <v>22</v>
      </c>
      <c r="B8274" s="9" t="s">
        <v>17</v>
      </c>
      <c r="C8274" s="10">
        <v>15.403573629081947</v>
      </c>
    </row>
    <row r="8275" spans="1:3" x14ac:dyDescent="0.25">
      <c r="A8275" s="8" t="s">
        <v>22</v>
      </c>
      <c r="B8275" s="9" t="s">
        <v>17</v>
      </c>
      <c r="C8275" s="10">
        <v>15.403573629081947</v>
      </c>
    </row>
    <row r="8276" spans="1:3" x14ac:dyDescent="0.25">
      <c r="A8276" s="8" t="s">
        <v>22</v>
      </c>
      <c r="B8276" s="9" t="s">
        <v>17</v>
      </c>
      <c r="C8276" s="10">
        <v>15.403573629081947</v>
      </c>
    </row>
    <row r="8277" spans="1:3" x14ac:dyDescent="0.25">
      <c r="A8277" s="8" t="s">
        <v>22</v>
      </c>
      <c r="B8277" s="9" t="s">
        <v>17</v>
      </c>
      <c r="C8277" s="10">
        <v>15.403573629081947</v>
      </c>
    </row>
    <row r="8278" spans="1:3" x14ac:dyDescent="0.25">
      <c r="A8278" s="8" t="s">
        <v>22</v>
      </c>
      <c r="B8278" s="9" t="s">
        <v>17</v>
      </c>
      <c r="C8278" s="10">
        <v>15.403573629081947</v>
      </c>
    </row>
    <row r="8279" spans="1:3" x14ac:dyDescent="0.25">
      <c r="A8279" s="8" t="s">
        <v>22</v>
      </c>
      <c r="B8279" s="9" t="s">
        <v>17</v>
      </c>
      <c r="C8279" s="10">
        <v>15.403573629081947</v>
      </c>
    </row>
    <row r="8280" spans="1:3" x14ac:dyDescent="0.25">
      <c r="A8280" s="8" t="s">
        <v>22</v>
      </c>
      <c r="B8280" s="9" t="s">
        <v>17</v>
      </c>
      <c r="C8280" s="10">
        <v>15.403573629081947</v>
      </c>
    </row>
    <row r="8281" spans="1:3" x14ac:dyDescent="0.25">
      <c r="A8281" s="8" t="s">
        <v>22</v>
      </c>
      <c r="B8281" s="9" t="s">
        <v>17</v>
      </c>
      <c r="C8281" s="10">
        <v>15.403573629081947</v>
      </c>
    </row>
    <row r="8282" spans="1:3" x14ac:dyDescent="0.25">
      <c r="A8282" s="8" t="s">
        <v>22</v>
      </c>
      <c r="B8282" s="9" t="s">
        <v>17</v>
      </c>
      <c r="C8282" s="10">
        <v>15.403573629081947</v>
      </c>
    </row>
    <row r="8283" spans="1:3" x14ac:dyDescent="0.25">
      <c r="A8283" s="8" t="s">
        <v>22</v>
      </c>
      <c r="B8283" s="9" t="s">
        <v>17</v>
      </c>
      <c r="C8283" s="10">
        <v>15.403573629081947</v>
      </c>
    </row>
    <row r="8284" spans="1:3" x14ac:dyDescent="0.25">
      <c r="A8284" s="8" t="s">
        <v>22</v>
      </c>
      <c r="B8284" s="9" t="s">
        <v>17</v>
      </c>
      <c r="C8284" s="10">
        <v>15.403573629081947</v>
      </c>
    </row>
    <row r="8285" spans="1:3" x14ac:dyDescent="0.25">
      <c r="A8285" s="8" t="s">
        <v>22</v>
      </c>
      <c r="B8285" s="9" t="s">
        <v>17</v>
      </c>
      <c r="C8285" s="10">
        <v>15.403573629081947</v>
      </c>
    </row>
    <row r="8286" spans="1:3" x14ac:dyDescent="0.25">
      <c r="A8286" s="8" t="s">
        <v>22</v>
      </c>
      <c r="B8286" s="9" t="s">
        <v>17</v>
      </c>
      <c r="C8286" s="10">
        <v>15.403573629081947</v>
      </c>
    </row>
    <row r="8287" spans="1:3" x14ac:dyDescent="0.25">
      <c r="A8287" s="8" t="s">
        <v>22</v>
      </c>
      <c r="B8287" s="9" t="s">
        <v>17</v>
      </c>
      <c r="C8287" s="10">
        <v>15.403573629081947</v>
      </c>
    </row>
    <row r="8288" spans="1:3" x14ac:dyDescent="0.25">
      <c r="A8288" s="8" t="s">
        <v>22</v>
      </c>
      <c r="B8288" s="9" t="s">
        <v>17</v>
      </c>
      <c r="C8288" s="10">
        <v>15.403573629081947</v>
      </c>
    </row>
    <row r="8289" spans="1:3" x14ac:dyDescent="0.25">
      <c r="A8289" s="8" t="s">
        <v>22</v>
      </c>
      <c r="B8289" s="9" t="s">
        <v>17</v>
      </c>
      <c r="C8289" s="10">
        <v>15.403573629081947</v>
      </c>
    </row>
    <row r="8290" spans="1:3" x14ac:dyDescent="0.25">
      <c r="A8290" s="8" t="s">
        <v>22</v>
      </c>
      <c r="B8290" s="9" t="s">
        <v>17</v>
      </c>
      <c r="C8290" s="10">
        <v>15.403573629081947</v>
      </c>
    </row>
    <row r="8291" spans="1:3" x14ac:dyDescent="0.25">
      <c r="A8291" s="8" t="s">
        <v>22</v>
      </c>
      <c r="B8291" s="9" t="s">
        <v>17</v>
      </c>
      <c r="C8291" s="10">
        <v>15.403573629081947</v>
      </c>
    </row>
    <row r="8292" spans="1:3" x14ac:dyDescent="0.25">
      <c r="A8292" s="8" t="s">
        <v>22</v>
      </c>
      <c r="B8292" s="9" t="s">
        <v>17</v>
      </c>
      <c r="C8292" s="10">
        <v>15.403573629081947</v>
      </c>
    </row>
    <row r="8293" spans="1:3" x14ac:dyDescent="0.25">
      <c r="A8293" s="8" t="s">
        <v>22</v>
      </c>
      <c r="B8293" s="9" t="s">
        <v>17</v>
      </c>
      <c r="C8293" s="10">
        <v>15.403573629081947</v>
      </c>
    </row>
    <row r="8294" spans="1:3" x14ac:dyDescent="0.25">
      <c r="A8294" s="8" t="s">
        <v>22</v>
      </c>
      <c r="B8294" s="9" t="s">
        <v>17</v>
      </c>
      <c r="C8294" s="10">
        <v>15.403573629081947</v>
      </c>
    </row>
    <row r="8295" spans="1:3" x14ac:dyDescent="0.25">
      <c r="A8295" s="8" t="s">
        <v>22</v>
      </c>
      <c r="B8295" s="9" t="s">
        <v>17</v>
      </c>
      <c r="C8295" s="10">
        <v>15.403573629081947</v>
      </c>
    </row>
    <row r="8296" spans="1:3" x14ac:dyDescent="0.25">
      <c r="A8296" s="8" t="s">
        <v>22</v>
      </c>
      <c r="B8296" s="9" t="s">
        <v>17</v>
      </c>
      <c r="C8296" s="10">
        <v>15.403573629081947</v>
      </c>
    </row>
    <row r="8297" spans="1:3" x14ac:dyDescent="0.25">
      <c r="A8297" s="8" t="s">
        <v>22</v>
      </c>
      <c r="B8297" s="9" t="s">
        <v>17</v>
      </c>
      <c r="C8297" s="10">
        <v>15.403573629081947</v>
      </c>
    </row>
    <row r="8298" spans="1:3" x14ac:dyDescent="0.25">
      <c r="A8298" s="8" t="s">
        <v>22</v>
      </c>
      <c r="B8298" s="9" t="s">
        <v>17</v>
      </c>
      <c r="C8298" s="10">
        <v>15.403573629081947</v>
      </c>
    </row>
    <row r="8299" spans="1:3" x14ac:dyDescent="0.25">
      <c r="A8299" s="8" t="s">
        <v>22</v>
      </c>
      <c r="B8299" s="9" t="s">
        <v>17</v>
      </c>
      <c r="C8299" s="10">
        <v>15.403573629081947</v>
      </c>
    </row>
    <row r="8300" spans="1:3" x14ac:dyDescent="0.25">
      <c r="A8300" s="8" t="s">
        <v>22</v>
      </c>
      <c r="B8300" s="9" t="s">
        <v>17</v>
      </c>
      <c r="C8300" s="10">
        <v>15.403573629081947</v>
      </c>
    </row>
    <row r="8301" spans="1:3" x14ac:dyDescent="0.25">
      <c r="A8301" s="8" t="s">
        <v>22</v>
      </c>
      <c r="B8301" s="9" t="s">
        <v>17</v>
      </c>
      <c r="C8301" s="10">
        <v>15.403573629081947</v>
      </c>
    </row>
    <row r="8302" spans="1:3" x14ac:dyDescent="0.25">
      <c r="A8302" s="8" t="s">
        <v>22</v>
      </c>
      <c r="B8302" s="9" t="s">
        <v>17</v>
      </c>
      <c r="C8302" s="10">
        <v>15.403573629081947</v>
      </c>
    </row>
    <row r="8303" spans="1:3" x14ac:dyDescent="0.25">
      <c r="A8303" s="8" t="s">
        <v>22</v>
      </c>
      <c r="B8303" s="9" t="s">
        <v>17</v>
      </c>
      <c r="C8303" s="10">
        <v>15.403573629081947</v>
      </c>
    </row>
    <row r="8304" spans="1:3" x14ac:dyDescent="0.25">
      <c r="A8304" s="8" t="s">
        <v>22</v>
      </c>
      <c r="B8304" s="9" t="s">
        <v>17</v>
      </c>
      <c r="C8304" s="10">
        <v>15.403573629081947</v>
      </c>
    </row>
    <row r="8305" spans="1:3" x14ac:dyDescent="0.25">
      <c r="A8305" s="8" t="s">
        <v>22</v>
      </c>
      <c r="B8305" s="9" t="s">
        <v>17</v>
      </c>
      <c r="C8305" s="10">
        <v>15.403573629081947</v>
      </c>
    </row>
    <row r="8306" spans="1:3" x14ac:dyDescent="0.25">
      <c r="A8306" s="8" t="s">
        <v>22</v>
      </c>
      <c r="B8306" s="9" t="s">
        <v>17</v>
      </c>
      <c r="C8306" s="10">
        <v>15.403573629081947</v>
      </c>
    </row>
    <row r="8307" spans="1:3" x14ac:dyDescent="0.25">
      <c r="A8307" s="8" t="s">
        <v>22</v>
      </c>
      <c r="B8307" s="9" t="s">
        <v>17</v>
      </c>
      <c r="C8307" s="10">
        <v>15.403573629081947</v>
      </c>
    </row>
    <row r="8308" spans="1:3" x14ac:dyDescent="0.25">
      <c r="A8308" s="8" t="s">
        <v>22</v>
      </c>
      <c r="B8308" s="9" t="s">
        <v>17</v>
      </c>
      <c r="C8308" s="10">
        <v>15.403573629081947</v>
      </c>
    </row>
    <row r="8309" spans="1:3" x14ac:dyDescent="0.25">
      <c r="A8309" s="8" t="s">
        <v>22</v>
      </c>
      <c r="B8309" s="9" t="s">
        <v>17</v>
      </c>
      <c r="C8309" s="10">
        <v>15.403573629081947</v>
      </c>
    </row>
    <row r="8310" spans="1:3" x14ac:dyDescent="0.25">
      <c r="A8310" s="8" t="s">
        <v>22</v>
      </c>
      <c r="B8310" s="9" t="s">
        <v>17</v>
      </c>
      <c r="C8310" s="10">
        <v>15.403573629081947</v>
      </c>
    </row>
    <row r="8311" spans="1:3" x14ac:dyDescent="0.25">
      <c r="A8311" s="8" t="s">
        <v>22</v>
      </c>
      <c r="B8311" s="9" t="s">
        <v>17</v>
      </c>
      <c r="C8311" s="10">
        <v>15.403573629081947</v>
      </c>
    </row>
    <row r="8312" spans="1:3" x14ac:dyDescent="0.25">
      <c r="A8312" s="8" t="s">
        <v>22</v>
      </c>
      <c r="B8312" s="9" t="s">
        <v>16</v>
      </c>
      <c r="C8312" s="10">
        <v>15.403573629081947</v>
      </c>
    </row>
    <row r="8313" spans="1:3" x14ac:dyDescent="0.25">
      <c r="A8313" s="8" t="s">
        <v>22</v>
      </c>
      <c r="B8313" s="9" t="s">
        <v>16</v>
      </c>
      <c r="C8313" s="10">
        <v>15.403573629081947</v>
      </c>
    </row>
    <row r="8314" spans="1:3" x14ac:dyDescent="0.25">
      <c r="A8314" s="8" t="s">
        <v>22</v>
      </c>
      <c r="B8314" s="9" t="s">
        <v>17</v>
      </c>
      <c r="C8314" s="10">
        <v>15.403573629081947</v>
      </c>
    </row>
    <row r="8315" spans="1:3" x14ac:dyDescent="0.25">
      <c r="A8315" s="8" t="s">
        <v>22</v>
      </c>
      <c r="B8315" s="9" t="s">
        <v>17</v>
      </c>
      <c r="C8315" s="10">
        <v>15.403573629081947</v>
      </c>
    </row>
    <row r="8316" spans="1:3" x14ac:dyDescent="0.25">
      <c r="A8316" s="8" t="s">
        <v>22</v>
      </c>
      <c r="B8316" s="9" t="s">
        <v>20</v>
      </c>
      <c r="C8316" s="10">
        <v>15.403573629081947</v>
      </c>
    </row>
    <row r="8317" spans="1:3" x14ac:dyDescent="0.25">
      <c r="A8317" s="8" t="s">
        <v>22</v>
      </c>
      <c r="B8317" s="9" t="s">
        <v>17</v>
      </c>
      <c r="C8317" s="10">
        <v>15.403573629081947</v>
      </c>
    </row>
    <row r="8318" spans="1:3" x14ac:dyDescent="0.25">
      <c r="A8318" s="8" t="s">
        <v>22</v>
      </c>
      <c r="B8318" s="9" t="s">
        <v>17</v>
      </c>
      <c r="C8318" s="10">
        <v>15.403573629081947</v>
      </c>
    </row>
    <row r="8319" spans="1:3" x14ac:dyDescent="0.25">
      <c r="A8319" s="8" t="s">
        <v>22</v>
      </c>
      <c r="B8319" s="9" t="s">
        <v>17</v>
      </c>
      <c r="C8319" s="10">
        <v>15.403573629081947</v>
      </c>
    </row>
    <row r="8320" spans="1:3" x14ac:dyDescent="0.25">
      <c r="A8320" s="8" t="s">
        <v>22</v>
      </c>
      <c r="B8320" s="9" t="s">
        <v>17</v>
      </c>
      <c r="C8320" s="10">
        <v>15.403573629081947</v>
      </c>
    </row>
    <row r="8321" spans="1:3" x14ac:dyDescent="0.25">
      <c r="A8321" s="8" t="s">
        <v>22</v>
      </c>
      <c r="B8321" s="9" t="s">
        <v>20</v>
      </c>
      <c r="C8321" s="10">
        <v>15.403573629081947</v>
      </c>
    </row>
    <row r="8322" spans="1:3" x14ac:dyDescent="0.25">
      <c r="A8322" s="8" t="s">
        <v>22</v>
      </c>
      <c r="B8322" s="9" t="s">
        <v>18</v>
      </c>
      <c r="C8322" s="10">
        <v>15.403573629081947</v>
      </c>
    </row>
    <row r="8323" spans="1:3" x14ac:dyDescent="0.25">
      <c r="A8323" s="8" t="s">
        <v>22</v>
      </c>
      <c r="B8323" s="9" t="s">
        <v>17</v>
      </c>
      <c r="C8323" s="10">
        <v>15.403573629081947</v>
      </c>
    </row>
    <row r="8324" spans="1:3" x14ac:dyDescent="0.25">
      <c r="A8324" s="8" t="s">
        <v>22</v>
      </c>
      <c r="B8324" s="9" t="s">
        <v>17</v>
      </c>
      <c r="C8324" s="10">
        <v>15.403573629081947</v>
      </c>
    </row>
    <row r="8325" spans="1:3" x14ac:dyDescent="0.25">
      <c r="A8325" s="8" t="s">
        <v>22</v>
      </c>
      <c r="B8325" s="9" t="s">
        <v>17</v>
      </c>
      <c r="C8325" s="10">
        <v>15.403573629081947</v>
      </c>
    </row>
    <row r="8326" spans="1:3" x14ac:dyDescent="0.25">
      <c r="A8326" s="8" t="s">
        <v>22</v>
      </c>
      <c r="B8326" s="9" t="s">
        <v>17</v>
      </c>
      <c r="C8326" s="10">
        <v>15.403573629081947</v>
      </c>
    </row>
    <row r="8327" spans="1:3" x14ac:dyDescent="0.25">
      <c r="A8327" s="8" t="s">
        <v>22</v>
      </c>
      <c r="B8327" s="9" t="s">
        <v>17</v>
      </c>
      <c r="C8327" s="10">
        <v>15.403573629081947</v>
      </c>
    </row>
    <row r="8328" spans="1:3" x14ac:dyDescent="0.25">
      <c r="A8328" s="8" t="s">
        <v>22</v>
      </c>
      <c r="B8328" s="9" t="s">
        <v>17</v>
      </c>
      <c r="C8328" s="10">
        <v>15.403573629081947</v>
      </c>
    </row>
    <row r="8329" spans="1:3" x14ac:dyDescent="0.25">
      <c r="A8329" s="8" t="s">
        <v>22</v>
      </c>
      <c r="B8329" s="9" t="s">
        <v>17</v>
      </c>
      <c r="C8329" s="10">
        <v>15.403573629081947</v>
      </c>
    </row>
    <row r="8330" spans="1:3" x14ac:dyDescent="0.25">
      <c r="A8330" s="8" t="s">
        <v>22</v>
      </c>
      <c r="B8330" s="9" t="s">
        <v>17</v>
      </c>
      <c r="C8330" s="10">
        <v>15.403573629081947</v>
      </c>
    </row>
    <row r="8331" spans="1:3" x14ac:dyDescent="0.25">
      <c r="A8331" s="8" t="s">
        <v>22</v>
      </c>
      <c r="B8331" s="9" t="s">
        <v>17</v>
      </c>
      <c r="C8331" s="10">
        <v>15.403573629081947</v>
      </c>
    </row>
    <row r="8332" spans="1:3" x14ac:dyDescent="0.25">
      <c r="A8332" s="8" t="s">
        <v>22</v>
      </c>
      <c r="B8332" s="9" t="s">
        <v>17</v>
      </c>
      <c r="C8332" s="10">
        <v>15.403573629081947</v>
      </c>
    </row>
    <row r="8333" spans="1:3" x14ac:dyDescent="0.25">
      <c r="A8333" s="8" t="s">
        <v>22</v>
      </c>
      <c r="B8333" s="9" t="s">
        <v>17</v>
      </c>
      <c r="C8333" s="10">
        <v>15.403573629081947</v>
      </c>
    </row>
    <row r="8334" spans="1:3" x14ac:dyDescent="0.25">
      <c r="A8334" s="8" t="s">
        <v>22</v>
      </c>
      <c r="B8334" s="9" t="s">
        <v>17</v>
      </c>
      <c r="C8334" s="10">
        <v>15.403573629081947</v>
      </c>
    </row>
    <row r="8335" spans="1:3" x14ac:dyDescent="0.25">
      <c r="A8335" s="8" t="s">
        <v>22</v>
      </c>
      <c r="B8335" s="9" t="s">
        <v>17</v>
      </c>
      <c r="C8335" s="10">
        <v>15.403573629081947</v>
      </c>
    </row>
    <row r="8336" spans="1:3" x14ac:dyDescent="0.25">
      <c r="A8336" s="8" t="s">
        <v>22</v>
      </c>
      <c r="B8336" s="9" t="s">
        <v>17</v>
      </c>
      <c r="C8336" s="10">
        <v>15.403573629081947</v>
      </c>
    </row>
    <row r="8337" spans="1:3" x14ac:dyDescent="0.25">
      <c r="A8337" s="8" t="s">
        <v>22</v>
      </c>
      <c r="B8337" s="9" t="s">
        <v>17</v>
      </c>
      <c r="C8337" s="10">
        <v>15.403573629081947</v>
      </c>
    </row>
    <row r="8338" spans="1:3" x14ac:dyDescent="0.25">
      <c r="A8338" s="8" t="s">
        <v>22</v>
      </c>
      <c r="B8338" s="9" t="s">
        <v>17</v>
      </c>
      <c r="C8338" s="10">
        <v>15.403573629081947</v>
      </c>
    </row>
    <row r="8339" spans="1:3" x14ac:dyDescent="0.25">
      <c r="A8339" s="8" t="s">
        <v>22</v>
      </c>
      <c r="B8339" s="9" t="s">
        <v>17</v>
      </c>
      <c r="C8339" s="10">
        <v>15.403573629081947</v>
      </c>
    </row>
    <row r="8340" spans="1:3" x14ac:dyDescent="0.25">
      <c r="A8340" s="8" t="s">
        <v>22</v>
      </c>
      <c r="B8340" s="9" t="s">
        <v>17</v>
      </c>
      <c r="C8340" s="10">
        <v>15.403573629081947</v>
      </c>
    </row>
    <row r="8341" spans="1:3" x14ac:dyDescent="0.25">
      <c r="A8341" s="8" t="s">
        <v>22</v>
      </c>
      <c r="B8341" s="9" t="s">
        <v>17</v>
      </c>
      <c r="C8341" s="10">
        <v>15.403573629081947</v>
      </c>
    </row>
    <row r="8342" spans="1:3" x14ac:dyDescent="0.25">
      <c r="A8342" s="8" t="s">
        <v>22</v>
      </c>
      <c r="B8342" s="9" t="s">
        <v>17</v>
      </c>
      <c r="C8342" s="10">
        <v>15.403573629081947</v>
      </c>
    </row>
    <row r="8343" spans="1:3" x14ac:dyDescent="0.25">
      <c r="A8343" s="8" t="s">
        <v>22</v>
      </c>
      <c r="B8343" s="9" t="s">
        <v>17</v>
      </c>
      <c r="C8343" s="10">
        <v>15.403573629081947</v>
      </c>
    </row>
    <row r="8344" spans="1:3" x14ac:dyDescent="0.25">
      <c r="A8344" s="8" t="s">
        <v>22</v>
      </c>
      <c r="B8344" s="9" t="s">
        <v>17</v>
      </c>
      <c r="C8344" s="10">
        <v>15.403573629081947</v>
      </c>
    </row>
    <row r="8345" spans="1:3" x14ac:dyDescent="0.25">
      <c r="A8345" s="8" t="s">
        <v>22</v>
      </c>
      <c r="B8345" s="9" t="s">
        <v>17</v>
      </c>
      <c r="C8345" s="10">
        <v>15.403573629081947</v>
      </c>
    </row>
    <row r="8346" spans="1:3" x14ac:dyDescent="0.25">
      <c r="A8346" s="8" t="s">
        <v>22</v>
      </c>
      <c r="B8346" s="9" t="s">
        <v>17</v>
      </c>
      <c r="C8346" s="10">
        <v>15.403573629081947</v>
      </c>
    </row>
    <row r="8347" spans="1:3" x14ac:dyDescent="0.25">
      <c r="A8347" s="8" t="s">
        <v>22</v>
      </c>
      <c r="B8347" s="9" t="s">
        <v>17</v>
      </c>
      <c r="C8347" s="10">
        <v>15.403573629081947</v>
      </c>
    </row>
    <row r="8348" spans="1:3" x14ac:dyDescent="0.25">
      <c r="A8348" s="8" t="s">
        <v>22</v>
      </c>
      <c r="B8348" s="9" t="s">
        <v>17</v>
      </c>
      <c r="C8348" s="10">
        <v>15.403573629081947</v>
      </c>
    </row>
    <row r="8349" spans="1:3" x14ac:dyDescent="0.25">
      <c r="A8349" s="8" t="s">
        <v>22</v>
      </c>
      <c r="B8349" s="9" t="s">
        <v>17</v>
      </c>
      <c r="C8349" s="10">
        <v>15.403573629081947</v>
      </c>
    </row>
    <row r="8350" spans="1:3" x14ac:dyDescent="0.25">
      <c r="A8350" s="8" t="s">
        <v>22</v>
      </c>
      <c r="B8350" s="9" t="s">
        <v>17</v>
      </c>
      <c r="C8350" s="10">
        <v>15.403573629081947</v>
      </c>
    </row>
    <row r="8351" spans="1:3" x14ac:dyDescent="0.25">
      <c r="A8351" s="8" t="s">
        <v>22</v>
      </c>
      <c r="B8351" s="9" t="s">
        <v>17</v>
      </c>
      <c r="C8351" s="10">
        <v>15.403573629081947</v>
      </c>
    </row>
    <row r="8352" spans="1:3" x14ac:dyDescent="0.25">
      <c r="A8352" s="8" t="s">
        <v>22</v>
      </c>
      <c r="B8352" s="9" t="s">
        <v>16</v>
      </c>
      <c r="C8352" s="10">
        <v>15.403573629081947</v>
      </c>
    </row>
    <row r="8353" spans="1:3" x14ac:dyDescent="0.25">
      <c r="A8353" s="8" t="s">
        <v>22</v>
      </c>
      <c r="B8353" s="9" t="s">
        <v>17</v>
      </c>
      <c r="C8353" s="10">
        <v>15.403573629081947</v>
      </c>
    </row>
    <row r="8354" spans="1:3" x14ac:dyDescent="0.25">
      <c r="A8354" s="8" t="s">
        <v>22</v>
      </c>
      <c r="B8354" s="9" t="s">
        <v>16</v>
      </c>
      <c r="C8354" s="10">
        <v>15.403573629081947</v>
      </c>
    </row>
    <row r="8355" spans="1:3" x14ac:dyDescent="0.25">
      <c r="A8355" s="8" t="s">
        <v>22</v>
      </c>
      <c r="B8355" s="9" t="s">
        <v>16</v>
      </c>
      <c r="C8355" s="10">
        <v>15.403573629081947</v>
      </c>
    </row>
    <row r="8356" spans="1:3" x14ac:dyDescent="0.25">
      <c r="A8356" s="8" t="s">
        <v>22</v>
      </c>
      <c r="B8356" s="9" t="s">
        <v>17</v>
      </c>
      <c r="C8356" s="10">
        <v>15.403573629081947</v>
      </c>
    </row>
    <row r="8357" spans="1:3" x14ac:dyDescent="0.25">
      <c r="A8357" s="8" t="s">
        <v>22</v>
      </c>
      <c r="B8357" s="9" t="s">
        <v>18</v>
      </c>
      <c r="C8357" s="10">
        <v>15.403573629081947</v>
      </c>
    </row>
    <row r="8358" spans="1:3" x14ac:dyDescent="0.25">
      <c r="A8358" s="8" t="s">
        <v>22</v>
      </c>
      <c r="B8358" s="9" t="s">
        <v>19</v>
      </c>
      <c r="C8358" s="10">
        <v>15.403573629081947</v>
      </c>
    </row>
    <row r="8359" spans="1:3" x14ac:dyDescent="0.25">
      <c r="A8359" s="8" t="s">
        <v>22</v>
      </c>
      <c r="B8359" s="9" t="s">
        <v>19</v>
      </c>
      <c r="C8359" s="10">
        <v>15.403573629081947</v>
      </c>
    </row>
    <row r="8360" spans="1:3" x14ac:dyDescent="0.25">
      <c r="A8360" s="8" t="s">
        <v>22</v>
      </c>
      <c r="B8360" s="9" t="s">
        <v>17</v>
      </c>
      <c r="C8360" s="10">
        <v>15.403573629081947</v>
      </c>
    </row>
    <row r="8361" spans="1:3" x14ac:dyDescent="0.25">
      <c r="A8361" s="8" t="s">
        <v>22</v>
      </c>
      <c r="B8361" s="9" t="s">
        <v>17</v>
      </c>
      <c r="C8361" s="10">
        <v>15.403573629081947</v>
      </c>
    </row>
    <row r="8362" spans="1:3" x14ac:dyDescent="0.25">
      <c r="A8362" s="8" t="s">
        <v>22</v>
      </c>
      <c r="B8362" s="9" t="s">
        <v>19</v>
      </c>
      <c r="C8362" s="10">
        <v>15.384742975344651</v>
      </c>
    </row>
    <row r="8363" spans="1:3" x14ac:dyDescent="0.25">
      <c r="A8363" s="8" t="s">
        <v>22</v>
      </c>
      <c r="B8363" s="9" t="s">
        <v>17</v>
      </c>
      <c r="C8363" s="10">
        <v>15.370408438580037</v>
      </c>
    </row>
    <row r="8364" spans="1:3" x14ac:dyDescent="0.25">
      <c r="A8364" s="8" t="s">
        <v>21</v>
      </c>
      <c r="B8364" s="9" t="s">
        <v>17</v>
      </c>
      <c r="C8364" s="10">
        <v>15.296560846560848</v>
      </c>
    </row>
    <row r="8365" spans="1:3" x14ac:dyDescent="0.25">
      <c r="A8365" s="8" t="s">
        <v>21</v>
      </c>
      <c r="B8365" s="9" t="s">
        <v>18</v>
      </c>
      <c r="C8365" s="10">
        <v>15.28896136989094</v>
      </c>
    </row>
    <row r="8366" spans="1:3" x14ac:dyDescent="0.25">
      <c r="A8366" s="8" t="s">
        <v>23</v>
      </c>
      <c r="B8366" s="9" t="s">
        <v>18</v>
      </c>
      <c r="C8366" s="10">
        <v>15.246348900658001</v>
      </c>
    </row>
    <row r="8367" spans="1:3" x14ac:dyDescent="0.25">
      <c r="A8367" s="8" t="s">
        <v>23</v>
      </c>
      <c r="B8367" s="9" t="s">
        <v>18</v>
      </c>
      <c r="C8367" s="10">
        <v>15.246348900658001</v>
      </c>
    </row>
    <row r="8368" spans="1:3" x14ac:dyDescent="0.25">
      <c r="A8368" s="8" t="s">
        <v>22</v>
      </c>
      <c r="B8368" s="9" t="s">
        <v>17</v>
      </c>
      <c r="C8368" s="10">
        <v>15.167183729748361</v>
      </c>
    </row>
    <row r="8369" spans="1:3" x14ac:dyDescent="0.25">
      <c r="A8369" s="8" t="s">
        <v>22</v>
      </c>
      <c r="B8369" s="9" t="s">
        <v>17</v>
      </c>
      <c r="C8369" s="10">
        <v>15.015224904603446</v>
      </c>
    </row>
    <row r="8370" spans="1:3" x14ac:dyDescent="0.25">
      <c r="A8370" s="8" t="s">
        <v>23</v>
      </c>
      <c r="B8370" s="9" t="s">
        <v>18</v>
      </c>
      <c r="C8370" s="10">
        <v>15</v>
      </c>
    </row>
    <row r="8371" spans="1:3" x14ac:dyDescent="0.25">
      <c r="A8371" s="8" t="s">
        <v>23</v>
      </c>
      <c r="B8371" s="9" t="s">
        <v>17</v>
      </c>
      <c r="C8371" s="10">
        <v>15</v>
      </c>
    </row>
    <row r="8372" spans="1:3" x14ac:dyDescent="0.25">
      <c r="A8372" s="8" t="s">
        <v>21</v>
      </c>
      <c r="B8372" s="9" t="s">
        <v>17</v>
      </c>
      <c r="C8372" s="10">
        <v>15</v>
      </c>
    </row>
    <row r="8373" spans="1:3" x14ac:dyDescent="0.25">
      <c r="A8373" s="8" t="s">
        <v>21</v>
      </c>
      <c r="B8373" s="9" t="s">
        <v>17</v>
      </c>
      <c r="C8373" s="10">
        <v>15</v>
      </c>
    </row>
    <row r="8374" spans="1:3" x14ac:dyDescent="0.25">
      <c r="A8374" s="8" t="s">
        <v>23</v>
      </c>
      <c r="B8374" s="9" t="s">
        <v>18</v>
      </c>
      <c r="C8374" s="10">
        <v>15</v>
      </c>
    </row>
    <row r="8375" spans="1:3" x14ac:dyDescent="0.25">
      <c r="A8375" s="8" t="s">
        <v>23</v>
      </c>
      <c r="B8375" s="9" t="s">
        <v>18</v>
      </c>
      <c r="C8375" s="10">
        <v>15</v>
      </c>
    </row>
    <row r="8376" spans="1:3" x14ac:dyDescent="0.25">
      <c r="A8376" s="8" t="s">
        <v>22</v>
      </c>
      <c r="B8376" s="9" t="s">
        <v>17</v>
      </c>
      <c r="C8376" s="10">
        <v>14.999537892791128</v>
      </c>
    </row>
    <row r="8377" spans="1:3" x14ac:dyDescent="0.25">
      <c r="A8377" s="8" t="s">
        <v>23</v>
      </c>
      <c r="B8377" s="9" t="s">
        <v>16</v>
      </c>
      <c r="C8377" s="10">
        <v>14.95</v>
      </c>
    </row>
    <row r="8378" spans="1:3" x14ac:dyDescent="0.25">
      <c r="A8378" s="8" t="s">
        <v>23</v>
      </c>
      <c r="B8378" s="9" t="s">
        <v>18</v>
      </c>
      <c r="C8378" s="10">
        <v>14.907837552258007</v>
      </c>
    </row>
    <row r="8379" spans="1:3" x14ac:dyDescent="0.25">
      <c r="A8379" s="8" t="s">
        <v>21</v>
      </c>
      <c r="B8379" s="9" t="s">
        <v>17</v>
      </c>
      <c r="C8379" s="10">
        <v>14.880952380952381</v>
      </c>
    </row>
    <row r="8380" spans="1:3" x14ac:dyDescent="0.25">
      <c r="A8380" s="8" t="s">
        <v>22</v>
      </c>
      <c r="B8380" s="9" t="s">
        <v>17</v>
      </c>
      <c r="C8380" s="10">
        <v>14.880834607428726</v>
      </c>
    </row>
    <row r="8381" spans="1:3" x14ac:dyDescent="0.25">
      <c r="A8381" s="8" t="s">
        <v>24</v>
      </c>
      <c r="B8381" s="9" t="s">
        <v>17</v>
      </c>
      <c r="C8381" s="10">
        <v>14.825796886582653</v>
      </c>
    </row>
    <row r="8382" spans="1:3" x14ac:dyDescent="0.25">
      <c r="A8382" s="8" t="s">
        <v>24</v>
      </c>
      <c r="B8382" s="9" t="s">
        <v>17</v>
      </c>
      <c r="C8382" s="10">
        <v>14.825796886582653</v>
      </c>
    </row>
    <row r="8383" spans="1:3" x14ac:dyDescent="0.25">
      <c r="A8383" s="8" t="s">
        <v>23</v>
      </c>
      <c r="B8383" s="9" t="s">
        <v>19</v>
      </c>
      <c r="C8383" s="10">
        <v>14.80682035049389</v>
      </c>
    </row>
    <row r="8384" spans="1:3" x14ac:dyDescent="0.25">
      <c r="A8384" s="8" t="s">
        <v>21</v>
      </c>
      <c r="B8384" s="9" t="s">
        <v>17</v>
      </c>
      <c r="C8384" s="10">
        <v>14.690123456790122</v>
      </c>
    </row>
    <row r="8385" spans="1:3" x14ac:dyDescent="0.25">
      <c r="A8385" s="8" t="s">
        <v>15</v>
      </c>
      <c r="B8385" s="9" t="s">
        <v>17</v>
      </c>
      <c r="C8385" s="10">
        <v>14.653759147151218</v>
      </c>
    </row>
    <row r="8386" spans="1:3" x14ac:dyDescent="0.25">
      <c r="A8386" s="8" t="s">
        <v>21</v>
      </c>
      <c r="B8386" s="9" t="s">
        <v>17</v>
      </c>
      <c r="C8386" s="10">
        <v>14.589109347442681</v>
      </c>
    </row>
    <row r="8387" spans="1:3" x14ac:dyDescent="0.25">
      <c r="A8387" s="8" t="s">
        <v>21</v>
      </c>
      <c r="B8387" s="9" t="s">
        <v>17</v>
      </c>
      <c r="C8387" s="10">
        <v>14.550264550264551</v>
      </c>
    </row>
    <row r="8388" spans="1:3" x14ac:dyDescent="0.25">
      <c r="A8388" s="8" t="s">
        <v>22</v>
      </c>
      <c r="B8388" s="9" t="s">
        <v>17</v>
      </c>
      <c r="C8388" s="10">
        <v>14.523267838676318</v>
      </c>
    </row>
    <row r="8389" spans="1:3" x14ac:dyDescent="0.25">
      <c r="A8389" s="8" t="s">
        <v>22</v>
      </c>
      <c r="B8389" s="9" t="s">
        <v>17</v>
      </c>
      <c r="C8389" s="10">
        <v>14.523267838676318</v>
      </c>
    </row>
    <row r="8390" spans="1:3" x14ac:dyDescent="0.25">
      <c r="A8390" s="8" t="s">
        <v>22</v>
      </c>
      <c r="B8390" s="9" t="s">
        <v>17</v>
      </c>
      <c r="C8390" s="10">
        <v>14.523267838676318</v>
      </c>
    </row>
    <row r="8391" spans="1:3" x14ac:dyDescent="0.25">
      <c r="A8391" s="8" t="s">
        <v>22</v>
      </c>
      <c r="B8391" s="9" t="s">
        <v>17</v>
      </c>
      <c r="C8391" s="10">
        <v>14.523267838676318</v>
      </c>
    </row>
    <row r="8392" spans="1:3" x14ac:dyDescent="0.25">
      <c r="A8392" s="8" t="s">
        <v>23</v>
      </c>
      <c r="B8392" s="9" t="s">
        <v>19</v>
      </c>
      <c r="C8392" s="10">
        <v>14.5</v>
      </c>
    </row>
    <row r="8393" spans="1:3" x14ac:dyDescent="0.25">
      <c r="A8393" s="8" t="s">
        <v>23</v>
      </c>
      <c r="B8393" s="9" t="s">
        <v>19</v>
      </c>
      <c r="C8393" s="10">
        <v>14.443909484833895</v>
      </c>
    </row>
    <row r="8394" spans="1:3" x14ac:dyDescent="0.25">
      <c r="A8394" s="8" t="s">
        <v>22</v>
      </c>
      <c r="B8394" s="9" t="s">
        <v>17</v>
      </c>
      <c r="C8394" s="10">
        <v>14.425340151349685</v>
      </c>
    </row>
    <row r="8395" spans="1:3" x14ac:dyDescent="0.25">
      <c r="A8395" s="8" t="s">
        <v>22</v>
      </c>
      <c r="B8395" s="9" t="s">
        <v>17</v>
      </c>
      <c r="C8395" s="10">
        <v>14.415479295414542</v>
      </c>
    </row>
    <row r="8396" spans="1:3" x14ac:dyDescent="0.25">
      <c r="A8396" s="8" t="s">
        <v>21</v>
      </c>
      <c r="B8396" s="9" t="s">
        <v>17</v>
      </c>
      <c r="C8396" s="10">
        <v>14.329805996472663</v>
      </c>
    </row>
    <row r="8397" spans="1:3" x14ac:dyDescent="0.25">
      <c r="A8397" s="8" t="s">
        <v>21</v>
      </c>
      <c r="B8397" s="9" t="s">
        <v>17</v>
      </c>
      <c r="C8397" s="10">
        <v>14.329805996472663</v>
      </c>
    </row>
    <row r="8398" spans="1:3" x14ac:dyDescent="0.25">
      <c r="A8398" s="8" t="s">
        <v>24</v>
      </c>
      <c r="B8398" s="9" t="s">
        <v>18</v>
      </c>
      <c r="C8398" s="10">
        <v>14.296304140633271</v>
      </c>
    </row>
    <row r="8399" spans="1:3" x14ac:dyDescent="0.25">
      <c r="A8399" s="8" t="s">
        <v>24</v>
      </c>
      <c r="B8399" s="9" t="s">
        <v>18</v>
      </c>
      <c r="C8399" s="10">
        <v>14.220889717202821</v>
      </c>
    </row>
    <row r="8400" spans="1:3" x14ac:dyDescent="0.25">
      <c r="A8400" s="8" t="s">
        <v>24</v>
      </c>
      <c r="B8400" s="9" t="s">
        <v>18</v>
      </c>
      <c r="C8400" s="10">
        <v>14.220889717202821</v>
      </c>
    </row>
    <row r="8401" spans="1:3" x14ac:dyDescent="0.25">
      <c r="A8401" s="8" t="s">
        <v>22</v>
      </c>
      <c r="B8401" s="9" t="s">
        <v>19</v>
      </c>
      <c r="C8401" s="10">
        <v>14.132822838641708</v>
      </c>
    </row>
    <row r="8402" spans="1:3" x14ac:dyDescent="0.25">
      <c r="A8402" s="8" t="s">
        <v>21</v>
      </c>
      <c r="B8402" s="9" t="s">
        <v>17</v>
      </c>
      <c r="C8402" s="10">
        <v>13.81172839506173</v>
      </c>
    </row>
    <row r="8403" spans="1:3" x14ac:dyDescent="0.25">
      <c r="A8403" s="8" t="s">
        <v>22</v>
      </c>
      <c r="B8403" s="9" t="s">
        <v>17</v>
      </c>
      <c r="C8403" s="10">
        <v>13.788348845225784</v>
      </c>
    </row>
    <row r="8404" spans="1:3" x14ac:dyDescent="0.25">
      <c r="A8404" s="8" t="s">
        <v>22</v>
      </c>
      <c r="B8404" s="9" t="s">
        <v>17</v>
      </c>
      <c r="C8404" s="10">
        <v>13.788348845225784</v>
      </c>
    </row>
    <row r="8405" spans="1:3" x14ac:dyDescent="0.25">
      <c r="A8405" s="8" t="s">
        <v>22</v>
      </c>
      <c r="B8405" s="9" t="s">
        <v>17</v>
      </c>
      <c r="C8405" s="10">
        <v>13.788348845225784</v>
      </c>
    </row>
    <row r="8406" spans="1:3" x14ac:dyDescent="0.25">
      <c r="A8406" s="8" t="s">
        <v>22</v>
      </c>
      <c r="B8406" s="9" t="s">
        <v>19</v>
      </c>
      <c r="C8406" s="10">
        <v>13.788348845225784</v>
      </c>
    </row>
    <row r="8407" spans="1:3" x14ac:dyDescent="0.25">
      <c r="A8407" s="8" t="s">
        <v>22</v>
      </c>
      <c r="B8407" s="9" t="s">
        <v>16</v>
      </c>
      <c r="C8407" s="10">
        <v>13.788348845225784</v>
      </c>
    </row>
    <row r="8408" spans="1:3" x14ac:dyDescent="0.25">
      <c r="A8408" s="8" t="s">
        <v>22</v>
      </c>
      <c r="B8408" s="9" t="s">
        <v>19</v>
      </c>
      <c r="C8408" s="10">
        <v>13.788348845225784</v>
      </c>
    </row>
    <row r="8409" spans="1:3" x14ac:dyDescent="0.25">
      <c r="A8409" s="8" t="s">
        <v>22</v>
      </c>
      <c r="B8409" s="9" t="s">
        <v>17</v>
      </c>
      <c r="C8409" s="10">
        <v>13.788348845225784</v>
      </c>
    </row>
    <row r="8410" spans="1:3" x14ac:dyDescent="0.25">
      <c r="A8410" s="8" t="s">
        <v>22</v>
      </c>
      <c r="B8410" s="9" t="s">
        <v>19</v>
      </c>
      <c r="C8410" s="10">
        <v>13.788348845225784</v>
      </c>
    </row>
    <row r="8411" spans="1:3" x14ac:dyDescent="0.25">
      <c r="A8411" s="8" t="s">
        <v>23</v>
      </c>
      <c r="B8411" s="9" t="s">
        <v>18</v>
      </c>
      <c r="C8411" s="10">
        <v>13.782331051591861</v>
      </c>
    </row>
    <row r="8412" spans="1:3" x14ac:dyDescent="0.25">
      <c r="A8412" s="8" t="s">
        <v>23</v>
      </c>
      <c r="B8412" s="9" t="s">
        <v>18</v>
      </c>
      <c r="C8412" s="10">
        <v>13.782331051591861</v>
      </c>
    </row>
    <row r="8413" spans="1:3" x14ac:dyDescent="0.25">
      <c r="A8413" s="8" t="s">
        <v>24</v>
      </c>
      <c r="B8413" s="9" t="s">
        <v>17</v>
      </c>
      <c r="C8413" s="10">
        <v>13.775220808686493</v>
      </c>
    </row>
    <row r="8414" spans="1:3" x14ac:dyDescent="0.25">
      <c r="A8414" s="8" t="s">
        <v>15</v>
      </c>
      <c r="B8414" s="9" t="s">
        <v>16</v>
      </c>
      <c r="C8414" s="10">
        <v>13.737899200454269</v>
      </c>
    </row>
    <row r="8415" spans="1:3" x14ac:dyDescent="0.25">
      <c r="A8415" s="8" t="s">
        <v>15</v>
      </c>
      <c r="B8415" s="9" t="s">
        <v>16</v>
      </c>
      <c r="C8415" s="10">
        <v>13.737899200454269</v>
      </c>
    </row>
    <row r="8416" spans="1:3" x14ac:dyDescent="0.25">
      <c r="A8416" s="8" t="s">
        <v>15</v>
      </c>
      <c r="B8416" s="9" t="s">
        <v>16</v>
      </c>
      <c r="C8416" s="10">
        <v>13.737899200454269</v>
      </c>
    </row>
    <row r="8417" spans="1:3" x14ac:dyDescent="0.25">
      <c r="A8417" s="8" t="s">
        <v>15</v>
      </c>
      <c r="B8417" s="9" t="s">
        <v>17</v>
      </c>
      <c r="C8417" s="10">
        <v>13.737899200454269</v>
      </c>
    </row>
    <row r="8418" spans="1:3" x14ac:dyDescent="0.25">
      <c r="A8418" s="8" t="s">
        <v>15</v>
      </c>
      <c r="B8418" s="9" t="s">
        <v>19</v>
      </c>
      <c r="C8418" s="10">
        <v>13.737899200454269</v>
      </c>
    </row>
    <row r="8419" spans="1:3" x14ac:dyDescent="0.25">
      <c r="A8419" s="8" t="s">
        <v>15</v>
      </c>
      <c r="B8419" s="9" t="s">
        <v>19</v>
      </c>
      <c r="C8419" s="10">
        <v>13.737899200454269</v>
      </c>
    </row>
    <row r="8420" spans="1:3" x14ac:dyDescent="0.25">
      <c r="A8420" s="8" t="s">
        <v>24</v>
      </c>
      <c r="B8420" s="9" t="s">
        <v>18</v>
      </c>
      <c r="C8420" s="10">
        <v>13.59954622802042</v>
      </c>
    </row>
    <row r="8421" spans="1:3" x14ac:dyDescent="0.25">
      <c r="A8421" s="8" t="s">
        <v>22</v>
      </c>
      <c r="B8421" s="9" t="s">
        <v>17</v>
      </c>
      <c r="C8421" s="10">
        <v>13.555049982764563</v>
      </c>
    </row>
    <row r="8422" spans="1:3" x14ac:dyDescent="0.25">
      <c r="A8422" s="8" t="s">
        <v>21</v>
      </c>
      <c r="B8422" s="9" t="s">
        <v>17</v>
      </c>
      <c r="C8422" s="10">
        <v>13.401675485008818</v>
      </c>
    </row>
    <row r="8423" spans="1:3" x14ac:dyDescent="0.25">
      <c r="A8423" s="8" t="s">
        <v>23</v>
      </c>
      <c r="B8423" s="9" t="s">
        <v>17</v>
      </c>
      <c r="C8423" s="10">
        <v>13.327684536418447</v>
      </c>
    </row>
    <row r="8424" spans="1:3" x14ac:dyDescent="0.25">
      <c r="A8424" s="8" t="s">
        <v>23</v>
      </c>
      <c r="B8424" s="9" t="s">
        <v>17</v>
      </c>
      <c r="C8424" s="10">
        <v>13.327684536418447</v>
      </c>
    </row>
    <row r="8425" spans="1:3" x14ac:dyDescent="0.25">
      <c r="A8425" s="8" t="s">
        <v>23</v>
      </c>
      <c r="B8425" s="9" t="s">
        <v>17</v>
      </c>
      <c r="C8425" s="10">
        <v>13.327684536418447</v>
      </c>
    </row>
    <row r="8426" spans="1:3" x14ac:dyDescent="0.25">
      <c r="A8426" s="8" t="s">
        <v>15</v>
      </c>
      <c r="B8426" s="9" t="s">
        <v>19</v>
      </c>
      <c r="C8426" s="10">
        <v>13.279969227105791</v>
      </c>
    </row>
    <row r="8427" spans="1:3" x14ac:dyDescent="0.25">
      <c r="A8427" s="8" t="s">
        <v>21</v>
      </c>
      <c r="B8427" s="9" t="s">
        <v>17</v>
      </c>
      <c r="C8427" s="10">
        <v>13.227513227513228</v>
      </c>
    </row>
    <row r="8428" spans="1:3" x14ac:dyDescent="0.25">
      <c r="A8428" s="8" t="s">
        <v>21</v>
      </c>
      <c r="B8428" s="9" t="s">
        <v>17</v>
      </c>
      <c r="C8428" s="10">
        <v>13.227513227513228</v>
      </c>
    </row>
    <row r="8429" spans="1:3" x14ac:dyDescent="0.25">
      <c r="A8429" s="8" t="s">
        <v>21</v>
      </c>
      <c r="B8429" s="9" t="s">
        <v>18</v>
      </c>
      <c r="C8429" s="10">
        <v>13.227513227513228</v>
      </c>
    </row>
    <row r="8430" spans="1:3" x14ac:dyDescent="0.25">
      <c r="A8430" s="8" t="s">
        <v>21</v>
      </c>
      <c r="B8430" s="9" t="s">
        <v>17</v>
      </c>
      <c r="C8430" s="10">
        <v>13.227513227513228</v>
      </c>
    </row>
    <row r="8431" spans="1:3" x14ac:dyDescent="0.25">
      <c r="A8431" s="8" t="s">
        <v>21</v>
      </c>
      <c r="B8431" s="9" t="s">
        <v>16</v>
      </c>
      <c r="C8431" s="10">
        <v>13.227513227513228</v>
      </c>
    </row>
    <row r="8432" spans="1:3" x14ac:dyDescent="0.25">
      <c r="A8432" s="8" t="s">
        <v>21</v>
      </c>
      <c r="B8432" s="9" t="s">
        <v>17</v>
      </c>
      <c r="C8432" s="10">
        <v>13.227513227513228</v>
      </c>
    </row>
    <row r="8433" spans="1:3" x14ac:dyDescent="0.25">
      <c r="A8433" s="8" t="s">
        <v>21</v>
      </c>
      <c r="B8433" s="9" t="s">
        <v>17</v>
      </c>
      <c r="C8433" s="10">
        <v>13.227513227513228</v>
      </c>
    </row>
    <row r="8434" spans="1:3" x14ac:dyDescent="0.25">
      <c r="A8434" s="8" t="s">
        <v>21</v>
      </c>
      <c r="B8434" s="9" t="s">
        <v>17</v>
      </c>
      <c r="C8434" s="10">
        <v>13.227513227513228</v>
      </c>
    </row>
    <row r="8435" spans="1:3" x14ac:dyDescent="0.25">
      <c r="A8435" s="8" t="s">
        <v>21</v>
      </c>
      <c r="B8435" s="9" t="s">
        <v>17</v>
      </c>
      <c r="C8435" s="10">
        <v>13.227513227513228</v>
      </c>
    </row>
    <row r="8436" spans="1:3" x14ac:dyDescent="0.25">
      <c r="A8436" s="8" t="s">
        <v>23</v>
      </c>
      <c r="B8436" s="9" t="s">
        <v>19</v>
      </c>
      <c r="C8436" s="10">
        <v>13.161618089327902</v>
      </c>
    </row>
    <row r="8437" spans="1:3" x14ac:dyDescent="0.25">
      <c r="A8437" s="8" t="s">
        <v>22</v>
      </c>
      <c r="B8437" s="9" t="s">
        <v>17</v>
      </c>
      <c r="C8437" s="10">
        <v>13.11</v>
      </c>
    </row>
    <row r="8438" spans="1:3" x14ac:dyDescent="0.25">
      <c r="A8438" s="8" t="s">
        <v>22</v>
      </c>
      <c r="B8438" s="9" t="s">
        <v>17</v>
      </c>
      <c r="C8438" s="10">
        <v>13.098931402964494</v>
      </c>
    </row>
    <row r="8439" spans="1:3" x14ac:dyDescent="0.25">
      <c r="A8439" s="8" t="s">
        <v>22</v>
      </c>
      <c r="B8439" s="9" t="s">
        <v>18</v>
      </c>
      <c r="C8439" s="10">
        <v>13.038354898336415</v>
      </c>
    </row>
    <row r="8440" spans="1:3" x14ac:dyDescent="0.25">
      <c r="A8440" s="8" t="s">
        <v>23</v>
      </c>
      <c r="B8440" s="9" t="s">
        <v>19</v>
      </c>
      <c r="C8440" s="10">
        <v>13.035685188202706</v>
      </c>
    </row>
    <row r="8441" spans="1:3" x14ac:dyDescent="0.25">
      <c r="A8441" s="8" t="s">
        <v>23</v>
      </c>
      <c r="B8441" s="9" t="s">
        <v>19</v>
      </c>
      <c r="C8441" s="10">
        <v>13.035685188202706</v>
      </c>
    </row>
    <row r="8442" spans="1:3" x14ac:dyDescent="0.25">
      <c r="A8442" s="8" t="s">
        <v>23</v>
      </c>
      <c r="B8442" s="9" t="s">
        <v>19</v>
      </c>
      <c r="C8442" s="10">
        <v>13.035685188202706</v>
      </c>
    </row>
    <row r="8443" spans="1:3" x14ac:dyDescent="0.25">
      <c r="A8443" s="8" t="s">
        <v>23</v>
      </c>
      <c r="B8443" s="9" t="s">
        <v>17</v>
      </c>
      <c r="C8443" s="10">
        <v>13.035685188202706</v>
      </c>
    </row>
    <row r="8444" spans="1:3" x14ac:dyDescent="0.25">
      <c r="A8444" s="8" t="s">
        <v>23</v>
      </c>
      <c r="B8444" s="9" t="s">
        <v>16</v>
      </c>
      <c r="C8444" s="10">
        <v>12.977442918178895</v>
      </c>
    </row>
    <row r="8445" spans="1:3" x14ac:dyDescent="0.25">
      <c r="A8445" s="8" t="s">
        <v>22</v>
      </c>
      <c r="B8445" s="9" t="s">
        <v>17</v>
      </c>
      <c r="C8445" s="10">
        <v>12.848020762401553</v>
      </c>
    </row>
    <row r="8446" spans="1:3" x14ac:dyDescent="0.25">
      <c r="A8446" s="8" t="s">
        <v>22</v>
      </c>
      <c r="B8446" s="9" t="s">
        <v>17</v>
      </c>
      <c r="C8446" s="10">
        <v>12.848020762401553</v>
      </c>
    </row>
    <row r="8447" spans="1:3" x14ac:dyDescent="0.25">
      <c r="A8447" s="8" t="s">
        <v>22</v>
      </c>
      <c r="B8447" s="9" t="s">
        <v>18</v>
      </c>
      <c r="C8447" s="10">
        <v>12.848020762401553</v>
      </c>
    </row>
    <row r="8448" spans="1:3" x14ac:dyDescent="0.25">
      <c r="A8448" s="8" t="s">
        <v>22</v>
      </c>
      <c r="B8448" s="9" t="s">
        <v>18</v>
      </c>
      <c r="C8448" s="10">
        <v>12.848020762401553</v>
      </c>
    </row>
    <row r="8449" spans="1:3" x14ac:dyDescent="0.25">
      <c r="A8449" s="8" t="s">
        <v>22</v>
      </c>
      <c r="B8449" s="9" t="s">
        <v>16</v>
      </c>
      <c r="C8449" s="10">
        <v>12.848020762401553</v>
      </c>
    </row>
    <row r="8450" spans="1:3" x14ac:dyDescent="0.25">
      <c r="A8450" s="8" t="s">
        <v>22</v>
      </c>
      <c r="B8450" s="9" t="s">
        <v>16</v>
      </c>
      <c r="C8450" s="10">
        <v>12.848020762401553</v>
      </c>
    </row>
    <row r="8451" spans="1:3" x14ac:dyDescent="0.25">
      <c r="A8451" s="8" t="s">
        <v>22</v>
      </c>
      <c r="B8451" s="9" t="s">
        <v>17</v>
      </c>
      <c r="C8451" s="10">
        <v>12.848020762401553</v>
      </c>
    </row>
    <row r="8452" spans="1:3" x14ac:dyDescent="0.25">
      <c r="A8452" s="8" t="s">
        <v>22</v>
      </c>
      <c r="B8452" s="9" t="s">
        <v>17</v>
      </c>
      <c r="C8452" s="10">
        <v>12.848020762401553</v>
      </c>
    </row>
    <row r="8453" spans="1:3" x14ac:dyDescent="0.25">
      <c r="A8453" s="8" t="s">
        <v>22</v>
      </c>
      <c r="B8453" s="9" t="s">
        <v>18</v>
      </c>
      <c r="C8453" s="10">
        <v>12.848020762401553</v>
      </c>
    </row>
    <row r="8454" spans="1:3" x14ac:dyDescent="0.25">
      <c r="A8454" s="8" t="s">
        <v>22</v>
      </c>
      <c r="B8454" s="9" t="s">
        <v>16</v>
      </c>
      <c r="C8454" s="10">
        <v>12.848020762401553</v>
      </c>
    </row>
    <row r="8455" spans="1:3" x14ac:dyDescent="0.25">
      <c r="A8455" s="8" t="s">
        <v>22</v>
      </c>
      <c r="B8455" s="9" t="s">
        <v>17</v>
      </c>
      <c r="C8455" s="10">
        <v>12.848020762401553</v>
      </c>
    </row>
    <row r="8456" spans="1:3" x14ac:dyDescent="0.25">
      <c r="A8456" s="8" t="s">
        <v>22</v>
      </c>
      <c r="B8456" s="9" t="s">
        <v>16</v>
      </c>
      <c r="C8456" s="10">
        <v>12.848020762401553</v>
      </c>
    </row>
    <row r="8457" spans="1:3" x14ac:dyDescent="0.25">
      <c r="A8457" s="8" t="s">
        <v>22</v>
      </c>
      <c r="B8457" s="9" t="s">
        <v>17</v>
      </c>
      <c r="C8457" s="10">
        <v>12.848020762401553</v>
      </c>
    </row>
    <row r="8458" spans="1:3" x14ac:dyDescent="0.25">
      <c r="A8458" s="8" t="s">
        <v>22</v>
      </c>
      <c r="B8458" s="9" t="s">
        <v>17</v>
      </c>
      <c r="C8458" s="10">
        <v>12.848020762401553</v>
      </c>
    </row>
    <row r="8459" spans="1:3" x14ac:dyDescent="0.25">
      <c r="A8459" s="8" t="s">
        <v>22</v>
      </c>
      <c r="B8459" s="9" t="s">
        <v>17</v>
      </c>
      <c r="C8459" s="10">
        <v>12.848020762401553</v>
      </c>
    </row>
    <row r="8460" spans="1:3" x14ac:dyDescent="0.25">
      <c r="A8460" s="8" t="s">
        <v>22</v>
      </c>
      <c r="B8460" s="9" t="s">
        <v>17</v>
      </c>
      <c r="C8460" s="10">
        <v>12.848020762401553</v>
      </c>
    </row>
    <row r="8461" spans="1:3" x14ac:dyDescent="0.25">
      <c r="A8461" s="8" t="s">
        <v>22</v>
      </c>
      <c r="B8461" s="9" t="s">
        <v>17</v>
      </c>
      <c r="C8461" s="10">
        <v>12.848020762401553</v>
      </c>
    </row>
    <row r="8462" spans="1:3" x14ac:dyDescent="0.25">
      <c r="A8462" s="8" t="s">
        <v>22</v>
      </c>
      <c r="B8462" s="9" t="s">
        <v>17</v>
      </c>
      <c r="C8462" s="10">
        <v>12.848020762401553</v>
      </c>
    </row>
    <row r="8463" spans="1:3" x14ac:dyDescent="0.25">
      <c r="A8463" s="8" t="s">
        <v>22</v>
      </c>
      <c r="B8463" s="9" t="s">
        <v>18</v>
      </c>
      <c r="C8463" s="10">
        <v>12.848020762401553</v>
      </c>
    </row>
    <row r="8464" spans="1:3" x14ac:dyDescent="0.25">
      <c r="A8464" s="8" t="s">
        <v>22</v>
      </c>
      <c r="B8464" s="9" t="s">
        <v>18</v>
      </c>
      <c r="C8464" s="10">
        <v>12.848020762401553</v>
      </c>
    </row>
    <row r="8465" spans="1:3" x14ac:dyDescent="0.25">
      <c r="A8465" s="8" t="s">
        <v>22</v>
      </c>
      <c r="B8465" s="9" t="s">
        <v>19</v>
      </c>
      <c r="C8465" s="10">
        <v>12.848020762401553</v>
      </c>
    </row>
    <row r="8466" spans="1:3" x14ac:dyDescent="0.25">
      <c r="A8466" s="8" t="s">
        <v>22</v>
      </c>
      <c r="B8466" s="9" t="s">
        <v>17</v>
      </c>
      <c r="C8466" s="10">
        <v>12.848020762401553</v>
      </c>
    </row>
    <row r="8467" spans="1:3" x14ac:dyDescent="0.25">
      <c r="A8467" s="8" t="s">
        <v>22</v>
      </c>
      <c r="B8467" s="9" t="s">
        <v>19</v>
      </c>
      <c r="C8467" s="10">
        <v>12.848020762401553</v>
      </c>
    </row>
    <row r="8468" spans="1:3" x14ac:dyDescent="0.25">
      <c r="A8468" s="8" t="s">
        <v>22</v>
      </c>
      <c r="B8468" s="9" t="s">
        <v>19</v>
      </c>
      <c r="C8468" s="10">
        <v>12.848020762401553</v>
      </c>
    </row>
    <row r="8469" spans="1:3" x14ac:dyDescent="0.25">
      <c r="A8469" s="8" t="s">
        <v>22</v>
      </c>
      <c r="B8469" s="9" t="s">
        <v>19</v>
      </c>
      <c r="C8469" s="10">
        <v>12.848020762401553</v>
      </c>
    </row>
    <row r="8470" spans="1:3" x14ac:dyDescent="0.25">
      <c r="A8470" s="8" t="s">
        <v>22</v>
      </c>
      <c r="B8470" s="9" t="s">
        <v>17</v>
      </c>
      <c r="C8470" s="10">
        <v>12.848020762401553</v>
      </c>
    </row>
    <row r="8471" spans="1:3" x14ac:dyDescent="0.25">
      <c r="A8471" s="8" t="s">
        <v>22</v>
      </c>
      <c r="B8471" s="9" t="s">
        <v>19</v>
      </c>
      <c r="C8471" s="10">
        <v>12.848020762401553</v>
      </c>
    </row>
    <row r="8472" spans="1:3" x14ac:dyDescent="0.25">
      <c r="A8472" s="8" t="s">
        <v>22</v>
      </c>
      <c r="B8472" s="9" t="s">
        <v>17</v>
      </c>
      <c r="C8472" s="10">
        <v>12.848020762401553</v>
      </c>
    </row>
    <row r="8473" spans="1:3" x14ac:dyDescent="0.25">
      <c r="A8473" s="8" t="s">
        <v>22</v>
      </c>
      <c r="B8473" s="9" t="s">
        <v>17</v>
      </c>
      <c r="C8473" s="10">
        <v>12.848020762401553</v>
      </c>
    </row>
    <row r="8474" spans="1:3" x14ac:dyDescent="0.25">
      <c r="A8474" s="8" t="s">
        <v>22</v>
      </c>
      <c r="B8474" s="9" t="s">
        <v>19</v>
      </c>
      <c r="C8474" s="10">
        <v>12.848020762401553</v>
      </c>
    </row>
    <row r="8475" spans="1:3" x14ac:dyDescent="0.25">
      <c r="A8475" s="8" t="s">
        <v>22</v>
      </c>
      <c r="B8475" s="9" t="s">
        <v>19</v>
      </c>
      <c r="C8475" s="10">
        <v>12.848020762401553</v>
      </c>
    </row>
    <row r="8476" spans="1:3" x14ac:dyDescent="0.25">
      <c r="A8476" s="8" t="s">
        <v>22</v>
      </c>
      <c r="B8476" s="9" t="s">
        <v>19</v>
      </c>
      <c r="C8476" s="10">
        <v>12.848020762401553</v>
      </c>
    </row>
    <row r="8477" spans="1:3" x14ac:dyDescent="0.25">
      <c r="A8477" s="8" t="s">
        <v>22</v>
      </c>
      <c r="B8477" s="9" t="s">
        <v>19</v>
      </c>
      <c r="C8477" s="10">
        <v>12.848020762401553</v>
      </c>
    </row>
    <row r="8478" spans="1:3" x14ac:dyDescent="0.25">
      <c r="A8478" s="8" t="s">
        <v>22</v>
      </c>
      <c r="B8478" s="9" t="s">
        <v>18</v>
      </c>
      <c r="C8478" s="10">
        <v>12.848020762401553</v>
      </c>
    </row>
    <row r="8479" spans="1:3" x14ac:dyDescent="0.25">
      <c r="A8479" s="8" t="s">
        <v>22</v>
      </c>
      <c r="B8479" s="9" t="s">
        <v>18</v>
      </c>
      <c r="C8479" s="10">
        <v>12.848020762401553</v>
      </c>
    </row>
    <row r="8480" spans="1:3" x14ac:dyDescent="0.25">
      <c r="A8480" s="8" t="s">
        <v>22</v>
      </c>
      <c r="B8480" s="9" t="s">
        <v>17</v>
      </c>
      <c r="C8480" s="10">
        <v>12.848020762401553</v>
      </c>
    </row>
    <row r="8481" spans="1:3" x14ac:dyDescent="0.25">
      <c r="A8481" s="8" t="s">
        <v>22</v>
      </c>
      <c r="B8481" s="9" t="s">
        <v>18</v>
      </c>
      <c r="C8481" s="10">
        <v>12.848020762401553</v>
      </c>
    </row>
    <row r="8482" spans="1:3" x14ac:dyDescent="0.25">
      <c r="A8482" s="8" t="s">
        <v>23</v>
      </c>
      <c r="B8482" s="9" t="s">
        <v>18</v>
      </c>
      <c r="C8482" s="10">
        <v>12.839030653185684</v>
      </c>
    </row>
    <row r="8483" spans="1:3" x14ac:dyDescent="0.25">
      <c r="A8483" s="8" t="s">
        <v>15</v>
      </c>
      <c r="B8483" s="9" t="s">
        <v>16</v>
      </c>
      <c r="C8483" s="10">
        <v>12.822039253757318</v>
      </c>
    </row>
    <row r="8484" spans="1:3" x14ac:dyDescent="0.25">
      <c r="A8484" s="8" t="s">
        <v>15</v>
      </c>
      <c r="B8484" s="9" t="s">
        <v>19</v>
      </c>
      <c r="C8484" s="10">
        <v>12.822039253757318</v>
      </c>
    </row>
    <row r="8485" spans="1:3" x14ac:dyDescent="0.25">
      <c r="A8485" s="8" t="s">
        <v>15</v>
      </c>
      <c r="B8485" s="9" t="s">
        <v>16</v>
      </c>
      <c r="C8485" s="10">
        <v>12.822039253757318</v>
      </c>
    </row>
    <row r="8486" spans="1:3" x14ac:dyDescent="0.25">
      <c r="A8486" s="8" t="s">
        <v>21</v>
      </c>
      <c r="B8486" s="9" t="s">
        <v>17</v>
      </c>
      <c r="C8486" s="10">
        <v>12.786596119929454</v>
      </c>
    </row>
    <row r="8487" spans="1:3" x14ac:dyDescent="0.25">
      <c r="A8487" s="8" t="s">
        <v>22</v>
      </c>
      <c r="B8487" s="9" t="s">
        <v>17</v>
      </c>
      <c r="C8487" s="10">
        <v>12.75422268183385</v>
      </c>
    </row>
    <row r="8488" spans="1:3" x14ac:dyDescent="0.25">
      <c r="A8488" s="8" t="s">
        <v>22</v>
      </c>
      <c r="B8488" s="9" t="s">
        <v>17</v>
      </c>
      <c r="C8488" s="10">
        <v>12.75422268183385</v>
      </c>
    </row>
    <row r="8489" spans="1:3" x14ac:dyDescent="0.25">
      <c r="A8489" s="8" t="s">
        <v>24</v>
      </c>
      <c r="B8489" s="9" t="s">
        <v>18</v>
      </c>
      <c r="C8489" s="10">
        <v>12.707825902785132</v>
      </c>
    </row>
    <row r="8490" spans="1:3" x14ac:dyDescent="0.25">
      <c r="A8490" s="8" t="s">
        <v>24</v>
      </c>
      <c r="B8490" s="9" t="s">
        <v>18</v>
      </c>
      <c r="C8490" s="10">
        <v>12.707825902785132</v>
      </c>
    </row>
    <row r="8491" spans="1:3" x14ac:dyDescent="0.25">
      <c r="A8491" s="8" t="s">
        <v>15</v>
      </c>
      <c r="B8491" s="9" t="s">
        <v>17</v>
      </c>
      <c r="C8491" s="10">
        <v>12.682324818888697</v>
      </c>
    </row>
    <row r="8492" spans="1:3" x14ac:dyDescent="0.25">
      <c r="A8492" s="8" t="s">
        <v>23</v>
      </c>
      <c r="B8492" s="9" t="s">
        <v>18</v>
      </c>
      <c r="C8492" s="10">
        <v>12.633803463959204</v>
      </c>
    </row>
    <row r="8493" spans="1:3" x14ac:dyDescent="0.25">
      <c r="A8493" s="8" t="s">
        <v>21</v>
      </c>
      <c r="B8493" s="9" t="s">
        <v>17</v>
      </c>
      <c r="C8493" s="10">
        <v>12.628417107583775</v>
      </c>
    </row>
    <row r="8494" spans="1:3" x14ac:dyDescent="0.25">
      <c r="A8494" s="8" t="s">
        <v>22</v>
      </c>
      <c r="B8494" s="9" t="s">
        <v>17</v>
      </c>
      <c r="C8494" s="10">
        <v>12.586832126852808</v>
      </c>
    </row>
    <row r="8495" spans="1:3" x14ac:dyDescent="0.25">
      <c r="A8495" s="8" t="s">
        <v>22</v>
      </c>
      <c r="B8495" s="9" t="s">
        <v>17</v>
      </c>
      <c r="C8495" s="10">
        <v>12.586832126852808</v>
      </c>
    </row>
    <row r="8496" spans="1:3" x14ac:dyDescent="0.25">
      <c r="A8496" s="8" t="s">
        <v>22</v>
      </c>
      <c r="B8496" s="9" t="s">
        <v>17</v>
      </c>
      <c r="C8496" s="10">
        <v>12.581868321268528</v>
      </c>
    </row>
    <row r="8497" spans="1:3" x14ac:dyDescent="0.25">
      <c r="A8497" s="8" t="s">
        <v>21</v>
      </c>
      <c r="B8497" s="9" t="s">
        <v>16</v>
      </c>
      <c r="C8497" s="10">
        <v>12.566137566137566</v>
      </c>
    </row>
    <row r="8498" spans="1:3" x14ac:dyDescent="0.25">
      <c r="A8498" s="8" t="s">
        <v>15</v>
      </c>
      <c r="B8498" s="9" t="s">
        <v>16</v>
      </c>
      <c r="C8498" s="10">
        <v>12.528964070814293</v>
      </c>
    </row>
    <row r="8499" spans="1:3" x14ac:dyDescent="0.25">
      <c r="A8499" s="8" t="s">
        <v>23</v>
      </c>
      <c r="B8499" s="9" t="s">
        <v>18</v>
      </c>
      <c r="C8499" s="10">
        <v>12.423197960215004</v>
      </c>
    </row>
    <row r="8500" spans="1:3" x14ac:dyDescent="0.25">
      <c r="A8500" s="8" t="s">
        <v>23</v>
      </c>
      <c r="B8500" s="9" t="s">
        <v>18</v>
      </c>
      <c r="C8500" s="10">
        <v>12.423197960215004</v>
      </c>
    </row>
    <row r="8501" spans="1:3" x14ac:dyDescent="0.25">
      <c r="A8501" s="8" t="s">
        <v>22</v>
      </c>
      <c r="B8501" s="9" t="s">
        <v>18</v>
      </c>
      <c r="C8501" s="10">
        <v>12.322858903265558</v>
      </c>
    </row>
    <row r="8502" spans="1:3" x14ac:dyDescent="0.25">
      <c r="A8502" s="8" t="s">
        <v>22</v>
      </c>
      <c r="B8502" s="9" t="s">
        <v>18</v>
      </c>
      <c r="C8502" s="10">
        <v>12.322858903265558</v>
      </c>
    </row>
    <row r="8503" spans="1:3" x14ac:dyDescent="0.25">
      <c r="A8503" s="8" t="s">
        <v>22</v>
      </c>
      <c r="B8503" s="9" t="s">
        <v>18</v>
      </c>
      <c r="C8503" s="10">
        <v>12.322858903265558</v>
      </c>
    </row>
    <row r="8504" spans="1:3" x14ac:dyDescent="0.25">
      <c r="A8504" s="8" t="s">
        <v>22</v>
      </c>
      <c r="B8504" s="9" t="s">
        <v>18</v>
      </c>
      <c r="C8504" s="10">
        <v>12.322858903265558</v>
      </c>
    </row>
    <row r="8505" spans="1:3" x14ac:dyDescent="0.25">
      <c r="A8505" s="8" t="s">
        <v>22</v>
      </c>
      <c r="B8505" s="9" t="s">
        <v>17</v>
      </c>
      <c r="C8505" s="10">
        <v>12.322858903265558</v>
      </c>
    </row>
    <row r="8506" spans="1:3" x14ac:dyDescent="0.25">
      <c r="A8506" s="8" t="s">
        <v>22</v>
      </c>
      <c r="B8506" s="9" t="s">
        <v>16</v>
      </c>
      <c r="C8506" s="10">
        <v>12.322858903265558</v>
      </c>
    </row>
    <row r="8507" spans="1:3" x14ac:dyDescent="0.25">
      <c r="A8507" s="8" t="s">
        <v>22</v>
      </c>
      <c r="B8507" s="9" t="s">
        <v>16</v>
      </c>
      <c r="C8507" s="10">
        <v>12.322858903265558</v>
      </c>
    </row>
    <row r="8508" spans="1:3" x14ac:dyDescent="0.25">
      <c r="A8508" s="8" t="s">
        <v>22</v>
      </c>
      <c r="B8508" s="9" t="s">
        <v>17</v>
      </c>
      <c r="C8508" s="10">
        <v>12.322858903265558</v>
      </c>
    </row>
    <row r="8509" spans="1:3" x14ac:dyDescent="0.25">
      <c r="A8509" s="8" t="s">
        <v>22</v>
      </c>
      <c r="B8509" s="9" t="s">
        <v>17</v>
      </c>
      <c r="C8509" s="10">
        <v>12.322858903265558</v>
      </c>
    </row>
    <row r="8510" spans="1:3" x14ac:dyDescent="0.25">
      <c r="A8510" s="8" t="s">
        <v>22</v>
      </c>
      <c r="B8510" s="9" t="s">
        <v>17</v>
      </c>
      <c r="C8510" s="10">
        <v>12.322858903265558</v>
      </c>
    </row>
    <row r="8511" spans="1:3" x14ac:dyDescent="0.25">
      <c r="A8511" s="8" t="s">
        <v>22</v>
      </c>
      <c r="B8511" s="9" t="s">
        <v>18</v>
      </c>
      <c r="C8511" s="10">
        <v>12.322858903265558</v>
      </c>
    </row>
    <row r="8512" spans="1:3" x14ac:dyDescent="0.25">
      <c r="A8512" s="8" t="s">
        <v>22</v>
      </c>
      <c r="B8512" s="9" t="s">
        <v>16</v>
      </c>
      <c r="C8512" s="10">
        <v>12.322858903265558</v>
      </c>
    </row>
    <row r="8513" spans="1:3" x14ac:dyDescent="0.25">
      <c r="A8513" s="8" t="s">
        <v>22</v>
      </c>
      <c r="B8513" s="9" t="s">
        <v>17</v>
      </c>
      <c r="C8513" s="10">
        <v>12.322858903265558</v>
      </c>
    </row>
    <row r="8514" spans="1:3" x14ac:dyDescent="0.25">
      <c r="A8514" s="8" t="s">
        <v>22</v>
      </c>
      <c r="B8514" s="9" t="s">
        <v>16</v>
      </c>
      <c r="C8514" s="10">
        <v>12.322858903265558</v>
      </c>
    </row>
    <row r="8515" spans="1:3" x14ac:dyDescent="0.25">
      <c r="A8515" s="8" t="s">
        <v>22</v>
      </c>
      <c r="B8515" s="9" t="s">
        <v>19</v>
      </c>
      <c r="C8515" s="10">
        <v>12.322858903265558</v>
      </c>
    </row>
    <row r="8516" spans="1:3" x14ac:dyDescent="0.25">
      <c r="A8516" s="8" t="s">
        <v>22</v>
      </c>
      <c r="B8516" s="9" t="s">
        <v>16</v>
      </c>
      <c r="C8516" s="10">
        <v>12.322858903265558</v>
      </c>
    </row>
    <row r="8517" spans="1:3" x14ac:dyDescent="0.25">
      <c r="A8517" s="8" t="s">
        <v>23</v>
      </c>
      <c r="B8517" s="9" t="s">
        <v>17</v>
      </c>
      <c r="C8517" s="10">
        <v>12.301534432857077</v>
      </c>
    </row>
    <row r="8518" spans="1:3" x14ac:dyDescent="0.25">
      <c r="A8518" s="8" t="s">
        <v>22</v>
      </c>
      <c r="B8518" s="9" t="s">
        <v>17</v>
      </c>
      <c r="C8518" s="10">
        <v>12.197396990993539</v>
      </c>
    </row>
    <row r="8519" spans="1:3" x14ac:dyDescent="0.25">
      <c r="A8519" s="8" t="s">
        <v>24</v>
      </c>
      <c r="B8519" s="9" t="s">
        <v>17</v>
      </c>
      <c r="C8519" s="10">
        <v>12.154606595899846</v>
      </c>
    </row>
    <row r="8520" spans="1:3" x14ac:dyDescent="0.25">
      <c r="A8520" s="8" t="s">
        <v>24</v>
      </c>
      <c r="B8520" s="9" t="s">
        <v>17</v>
      </c>
      <c r="C8520" s="10">
        <v>12.154606595899846</v>
      </c>
    </row>
    <row r="8521" spans="1:3" x14ac:dyDescent="0.25">
      <c r="A8521" s="8" t="s">
        <v>24</v>
      </c>
      <c r="B8521" s="9" t="s">
        <v>17</v>
      </c>
      <c r="C8521" s="10">
        <v>12.154606595899846</v>
      </c>
    </row>
    <row r="8522" spans="1:3" x14ac:dyDescent="0.25">
      <c r="A8522" s="8" t="s">
        <v>21</v>
      </c>
      <c r="B8522" s="9" t="s">
        <v>17</v>
      </c>
      <c r="C8522" s="10">
        <v>12.125220458553793</v>
      </c>
    </row>
    <row r="8523" spans="1:3" x14ac:dyDescent="0.25">
      <c r="A8523" s="8" t="s">
        <v>22</v>
      </c>
      <c r="B8523" s="9" t="s">
        <v>17</v>
      </c>
      <c r="C8523" s="10">
        <v>12.064805239572561</v>
      </c>
    </row>
    <row r="8524" spans="1:3" x14ac:dyDescent="0.25">
      <c r="A8524" s="8" t="s">
        <v>22</v>
      </c>
      <c r="B8524" s="9" t="s">
        <v>17</v>
      </c>
      <c r="C8524" s="10">
        <v>12.064805239572561</v>
      </c>
    </row>
    <row r="8525" spans="1:3" x14ac:dyDescent="0.25">
      <c r="A8525" s="8" t="s">
        <v>22</v>
      </c>
      <c r="B8525" s="9" t="s">
        <v>17</v>
      </c>
      <c r="C8525" s="10">
        <v>12.064805239572561</v>
      </c>
    </row>
    <row r="8526" spans="1:3" x14ac:dyDescent="0.25">
      <c r="A8526" s="8" t="s">
        <v>22</v>
      </c>
      <c r="B8526" s="9" t="s">
        <v>19</v>
      </c>
      <c r="C8526" s="10">
        <v>12.064805239572561</v>
      </c>
    </row>
    <row r="8527" spans="1:3" x14ac:dyDescent="0.25">
      <c r="A8527" s="8" t="s">
        <v>23</v>
      </c>
      <c r="B8527" s="9" t="s">
        <v>17</v>
      </c>
      <c r="C8527" s="10">
        <v>12.06354896529249</v>
      </c>
    </row>
    <row r="8528" spans="1:3" x14ac:dyDescent="0.25">
      <c r="A8528" s="8" t="s">
        <v>23</v>
      </c>
      <c r="B8528" s="9" t="s">
        <v>19</v>
      </c>
      <c r="C8528" s="10">
        <v>12.036591237361579</v>
      </c>
    </row>
    <row r="8529" spans="1:3" x14ac:dyDescent="0.25">
      <c r="A8529" s="8" t="s">
        <v>23</v>
      </c>
      <c r="B8529" s="9" t="s">
        <v>17</v>
      </c>
      <c r="C8529" s="10">
        <v>12</v>
      </c>
    </row>
    <row r="8530" spans="1:3" x14ac:dyDescent="0.25">
      <c r="A8530" s="8" t="s">
        <v>23</v>
      </c>
      <c r="B8530" s="9" t="s">
        <v>18</v>
      </c>
      <c r="C8530" s="10">
        <v>12</v>
      </c>
    </row>
    <row r="8531" spans="1:3" x14ac:dyDescent="0.25">
      <c r="A8531" s="8" t="s">
        <v>23</v>
      </c>
      <c r="B8531" s="9" t="s">
        <v>19</v>
      </c>
      <c r="C8531" s="10">
        <v>12</v>
      </c>
    </row>
    <row r="8532" spans="1:3" x14ac:dyDescent="0.25">
      <c r="A8532" s="8" t="s">
        <v>23</v>
      </c>
      <c r="B8532" s="9" t="s">
        <v>19</v>
      </c>
      <c r="C8532" s="10">
        <v>12</v>
      </c>
    </row>
    <row r="8533" spans="1:3" x14ac:dyDescent="0.25">
      <c r="A8533" s="8" t="s">
        <v>23</v>
      </c>
      <c r="B8533" s="9" t="s">
        <v>19</v>
      </c>
      <c r="C8533" s="10">
        <v>12</v>
      </c>
    </row>
    <row r="8534" spans="1:3" x14ac:dyDescent="0.25">
      <c r="A8534" s="8" t="s">
        <v>23</v>
      </c>
      <c r="B8534" s="9" t="s">
        <v>19</v>
      </c>
      <c r="C8534" s="10">
        <v>12</v>
      </c>
    </row>
    <row r="8535" spans="1:3" x14ac:dyDescent="0.25">
      <c r="A8535" s="8" t="s">
        <v>23</v>
      </c>
      <c r="B8535" s="9" t="s">
        <v>19</v>
      </c>
      <c r="C8535" s="10">
        <v>12</v>
      </c>
    </row>
    <row r="8536" spans="1:3" x14ac:dyDescent="0.25">
      <c r="A8536" s="8" t="s">
        <v>23</v>
      </c>
      <c r="B8536" s="9" t="s">
        <v>18</v>
      </c>
      <c r="C8536" s="10">
        <v>12</v>
      </c>
    </row>
    <row r="8537" spans="1:3" x14ac:dyDescent="0.25">
      <c r="A8537" s="8" t="s">
        <v>21</v>
      </c>
      <c r="B8537" s="9" t="s">
        <v>16</v>
      </c>
      <c r="C8537" s="10">
        <v>11.958289241622575</v>
      </c>
    </row>
    <row r="8538" spans="1:3" x14ac:dyDescent="0.25">
      <c r="A8538" s="8" t="s">
        <v>15</v>
      </c>
      <c r="B8538" s="9" t="s">
        <v>17</v>
      </c>
      <c r="C8538" s="10">
        <v>11.906179307060365</v>
      </c>
    </row>
    <row r="8539" spans="1:3" x14ac:dyDescent="0.25">
      <c r="A8539" s="8" t="s">
        <v>15</v>
      </c>
      <c r="B8539" s="9" t="s">
        <v>16</v>
      </c>
      <c r="C8539" s="10">
        <v>11.906179307060365</v>
      </c>
    </row>
    <row r="8540" spans="1:3" x14ac:dyDescent="0.25">
      <c r="A8540" s="8" t="s">
        <v>15</v>
      </c>
      <c r="B8540" s="9" t="s">
        <v>16</v>
      </c>
      <c r="C8540" s="10">
        <v>11.906179307060365</v>
      </c>
    </row>
    <row r="8541" spans="1:3" x14ac:dyDescent="0.25">
      <c r="A8541" s="8" t="s">
        <v>15</v>
      </c>
      <c r="B8541" s="9" t="s">
        <v>19</v>
      </c>
      <c r="C8541" s="10">
        <v>11.906179307060365</v>
      </c>
    </row>
    <row r="8542" spans="1:3" x14ac:dyDescent="0.25">
      <c r="A8542" s="8" t="s">
        <v>21</v>
      </c>
      <c r="B8542" s="9" t="s">
        <v>17</v>
      </c>
      <c r="C8542" s="10">
        <v>11.855158730158729</v>
      </c>
    </row>
    <row r="8543" spans="1:3" x14ac:dyDescent="0.25">
      <c r="A8543" s="8" t="s">
        <v>22</v>
      </c>
      <c r="B8543" s="9" t="s">
        <v>17</v>
      </c>
      <c r="C8543" s="10">
        <v>11.799379524301965</v>
      </c>
    </row>
    <row r="8544" spans="1:3" x14ac:dyDescent="0.25">
      <c r="A8544" s="8" t="s">
        <v>23</v>
      </c>
      <c r="B8544" s="9" t="s">
        <v>17</v>
      </c>
      <c r="C8544" s="10">
        <v>11.732116669382433</v>
      </c>
    </row>
    <row r="8545" spans="1:3" x14ac:dyDescent="0.25">
      <c r="A8545" s="8" t="s">
        <v>22</v>
      </c>
      <c r="B8545" s="9" t="s">
        <v>16</v>
      </c>
      <c r="C8545" s="10">
        <v>11.720096518441917</v>
      </c>
    </row>
    <row r="8546" spans="1:3" x14ac:dyDescent="0.25">
      <c r="A8546" s="8" t="s">
        <v>23</v>
      </c>
      <c r="B8546" s="9" t="s">
        <v>17</v>
      </c>
      <c r="C8546" s="10">
        <v>11.6</v>
      </c>
    </row>
    <row r="8547" spans="1:3" x14ac:dyDescent="0.25">
      <c r="A8547" s="8" t="s">
        <v>24</v>
      </c>
      <c r="B8547" s="9" t="s">
        <v>17</v>
      </c>
      <c r="C8547" s="10">
        <v>11.6</v>
      </c>
    </row>
    <row r="8548" spans="1:3" x14ac:dyDescent="0.25">
      <c r="A8548" s="8" t="s">
        <v>22</v>
      </c>
      <c r="B8548" s="9" t="s">
        <v>17</v>
      </c>
      <c r="C8548" s="10">
        <v>11.563218686161397</v>
      </c>
    </row>
    <row r="8549" spans="1:3" x14ac:dyDescent="0.25">
      <c r="A8549" s="8" t="s">
        <v>23</v>
      </c>
      <c r="B8549" s="9" t="s">
        <v>17</v>
      </c>
      <c r="C8549" s="10">
        <v>11.544516929296641</v>
      </c>
    </row>
    <row r="8550" spans="1:3" x14ac:dyDescent="0.25">
      <c r="A8550" s="8" t="s">
        <v>23</v>
      </c>
      <c r="B8550" s="9" t="s">
        <v>17</v>
      </c>
      <c r="C8550" s="10">
        <v>11.52</v>
      </c>
    </row>
    <row r="8551" spans="1:3" x14ac:dyDescent="0.25">
      <c r="A8551" s="8" t="s">
        <v>23</v>
      </c>
      <c r="B8551" s="9" t="s">
        <v>18</v>
      </c>
      <c r="C8551" s="10">
        <v>11.5</v>
      </c>
    </row>
    <row r="8552" spans="1:3" x14ac:dyDescent="0.25">
      <c r="A8552" s="8" t="s">
        <v>23</v>
      </c>
      <c r="B8552" s="9" t="s">
        <v>18</v>
      </c>
      <c r="C8552" s="10">
        <v>11.5</v>
      </c>
    </row>
    <row r="8553" spans="1:3" x14ac:dyDescent="0.25">
      <c r="A8553" s="8" t="s">
        <v>23</v>
      </c>
      <c r="B8553" s="9" t="s">
        <v>16</v>
      </c>
      <c r="C8553" s="10">
        <v>11.489327032752161</v>
      </c>
    </row>
    <row r="8554" spans="1:3" x14ac:dyDescent="0.25">
      <c r="A8554" s="8" t="s">
        <v>23</v>
      </c>
      <c r="B8554" s="9" t="s">
        <v>18</v>
      </c>
      <c r="C8554" s="10">
        <v>11.485275876326551</v>
      </c>
    </row>
    <row r="8555" spans="1:3" x14ac:dyDescent="0.25">
      <c r="A8555" s="8" t="s">
        <v>23</v>
      </c>
      <c r="B8555" s="9" t="s">
        <v>18</v>
      </c>
      <c r="C8555" s="10">
        <v>11.485275876326551</v>
      </c>
    </row>
    <row r="8556" spans="1:3" x14ac:dyDescent="0.25">
      <c r="A8556" s="8" t="s">
        <v>23</v>
      </c>
      <c r="B8556" s="9" t="s">
        <v>17</v>
      </c>
      <c r="C8556" s="10">
        <v>11.406224539677368</v>
      </c>
    </row>
    <row r="8557" spans="1:3" x14ac:dyDescent="0.25">
      <c r="A8557" s="8" t="s">
        <v>22</v>
      </c>
      <c r="B8557" s="9" t="s">
        <v>17</v>
      </c>
      <c r="C8557" s="10">
        <v>11.396194416250177</v>
      </c>
    </row>
    <row r="8558" spans="1:3" x14ac:dyDescent="0.25">
      <c r="A8558" s="8" t="s">
        <v>22</v>
      </c>
      <c r="B8558" s="9" t="s">
        <v>17</v>
      </c>
      <c r="C8558" s="10">
        <v>11.375387797311273</v>
      </c>
    </row>
    <row r="8559" spans="1:3" x14ac:dyDescent="0.25">
      <c r="A8559" s="8" t="s">
        <v>23</v>
      </c>
      <c r="B8559" s="9" t="s">
        <v>17</v>
      </c>
      <c r="C8559" s="10">
        <v>11.375</v>
      </c>
    </row>
    <row r="8560" spans="1:3" x14ac:dyDescent="0.25">
      <c r="A8560" s="8" t="s">
        <v>23</v>
      </c>
      <c r="B8560" s="9" t="s">
        <v>17</v>
      </c>
      <c r="C8560" s="10">
        <v>11.375</v>
      </c>
    </row>
    <row r="8561" spans="1:3" x14ac:dyDescent="0.25">
      <c r="A8561" s="8" t="s">
        <v>23</v>
      </c>
      <c r="B8561" s="9" t="s">
        <v>17</v>
      </c>
      <c r="C8561" s="10">
        <v>11.375</v>
      </c>
    </row>
    <row r="8562" spans="1:3" x14ac:dyDescent="0.25">
      <c r="A8562" s="8" t="s">
        <v>23</v>
      </c>
      <c r="B8562" s="9" t="s">
        <v>17</v>
      </c>
      <c r="C8562" s="10">
        <v>11.375</v>
      </c>
    </row>
    <row r="8563" spans="1:3" x14ac:dyDescent="0.25">
      <c r="A8563" s="8" t="s">
        <v>23</v>
      </c>
      <c r="B8563" s="9" t="s">
        <v>17</v>
      </c>
      <c r="C8563" s="10">
        <v>11.375</v>
      </c>
    </row>
    <row r="8564" spans="1:3" x14ac:dyDescent="0.25">
      <c r="A8564" s="8" t="s">
        <v>23</v>
      </c>
      <c r="B8564" s="9" t="s">
        <v>17</v>
      </c>
      <c r="C8564" s="10">
        <v>11.355262553406535</v>
      </c>
    </row>
    <row r="8565" spans="1:3" x14ac:dyDescent="0.25">
      <c r="A8565" s="8" t="s">
        <v>24</v>
      </c>
      <c r="B8565" s="9" t="s">
        <v>18</v>
      </c>
      <c r="C8565" s="10">
        <v>11.344299489506524</v>
      </c>
    </row>
    <row r="8566" spans="1:3" x14ac:dyDescent="0.25">
      <c r="A8566" s="8" t="s">
        <v>22</v>
      </c>
      <c r="B8566" s="9" t="s">
        <v>17</v>
      </c>
      <c r="C8566" s="10">
        <v>11.326172703095088</v>
      </c>
    </row>
    <row r="8567" spans="1:3" x14ac:dyDescent="0.25">
      <c r="A8567" s="8" t="s">
        <v>22</v>
      </c>
      <c r="B8567" s="9" t="s">
        <v>17</v>
      </c>
      <c r="C8567" s="10">
        <v>11.326172703095088</v>
      </c>
    </row>
    <row r="8568" spans="1:3" x14ac:dyDescent="0.25">
      <c r="A8568" s="8" t="s">
        <v>22</v>
      </c>
      <c r="B8568" s="9" t="s">
        <v>17</v>
      </c>
      <c r="C8568" s="10">
        <v>11.326172703095088</v>
      </c>
    </row>
    <row r="8569" spans="1:3" x14ac:dyDescent="0.25">
      <c r="A8569" s="8" t="s">
        <v>22</v>
      </c>
      <c r="B8569" s="9" t="s">
        <v>17</v>
      </c>
      <c r="C8569" s="10">
        <v>11.326172703095088</v>
      </c>
    </row>
    <row r="8570" spans="1:3" x14ac:dyDescent="0.25">
      <c r="A8570" s="8" t="s">
        <v>23</v>
      </c>
      <c r="B8570" s="9" t="s">
        <v>17</v>
      </c>
      <c r="C8570" s="10">
        <v>11.31</v>
      </c>
    </row>
    <row r="8571" spans="1:3" x14ac:dyDescent="0.25">
      <c r="A8571" s="8" t="s">
        <v>23</v>
      </c>
      <c r="B8571" s="9" t="s">
        <v>17</v>
      </c>
      <c r="C8571" s="10">
        <v>11.3</v>
      </c>
    </row>
    <row r="8572" spans="1:3" x14ac:dyDescent="0.25">
      <c r="A8572" s="8" t="s">
        <v>23</v>
      </c>
      <c r="B8572" s="9" t="s">
        <v>20</v>
      </c>
      <c r="C8572" s="10">
        <v>11.243278474824834</v>
      </c>
    </row>
    <row r="8573" spans="1:3" x14ac:dyDescent="0.25">
      <c r="A8573" s="8" t="s">
        <v>23</v>
      </c>
      <c r="B8573" s="9" t="s">
        <v>18</v>
      </c>
      <c r="C8573" s="10">
        <v>11.243278474824834</v>
      </c>
    </row>
    <row r="8574" spans="1:3" x14ac:dyDescent="0.25">
      <c r="A8574" s="8" t="s">
        <v>22</v>
      </c>
      <c r="B8574" s="9" t="s">
        <v>17</v>
      </c>
      <c r="C8574" s="10">
        <v>11.175850860174991</v>
      </c>
    </row>
    <row r="8575" spans="1:3" x14ac:dyDescent="0.25">
      <c r="A8575" s="8" t="s">
        <v>22</v>
      </c>
      <c r="B8575" s="9" t="s">
        <v>17</v>
      </c>
      <c r="C8575" s="10">
        <v>11.030679076180625</v>
      </c>
    </row>
    <row r="8576" spans="1:3" x14ac:dyDescent="0.25">
      <c r="A8576" s="8" t="s">
        <v>21</v>
      </c>
      <c r="B8576" s="9" t="s">
        <v>18</v>
      </c>
      <c r="C8576" s="10">
        <v>11.022927689594356</v>
      </c>
    </row>
    <row r="8577" spans="1:3" x14ac:dyDescent="0.25">
      <c r="A8577" s="8" t="s">
        <v>21</v>
      </c>
      <c r="B8577" s="9" t="s">
        <v>17</v>
      </c>
      <c r="C8577" s="10">
        <v>11.022927689594356</v>
      </c>
    </row>
    <row r="8578" spans="1:3" x14ac:dyDescent="0.25">
      <c r="A8578" s="8" t="s">
        <v>21</v>
      </c>
      <c r="B8578" s="9" t="s">
        <v>17</v>
      </c>
      <c r="C8578" s="10">
        <v>11.022927689594356</v>
      </c>
    </row>
    <row r="8579" spans="1:3" x14ac:dyDescent="0.25">
      <c r="A8579" s="8" t="s">
        <v>21</v>
      </c>
      <c r="B8579" s="9" t="s">
        <v>18</v>
      </c>
      <c r="C8579" s="10">
        <v>11.022927689594356</v>
      </c>
    </row>
    <row r="8580" spans="1:3" x14ac:dyDescent="0.25">
      <c r="A8580" s="8" t="s">
        <v>21</v>
      </c>
      <c r="B8580" s="9" t="s">
        <v>17</v>
      </c>
      <c r="C8580" s="10">
        <v>11.022927689594356</v>
      </c>
    </row>
    <row r="8581" spans="1:3" x14ac:dyDescent="0.25">
      <c r="A8581" s="8" t="s">
        <v>21</v>
      </c>
      <c r="B8581" s="9" t="s">
        <v>18</v>
      </c>
      <c r="C8581" s="10">
        <v>11.022927689594356</v>
      </c>
    </row>
    <row r="8582" spans="1:3" x14ac:dyDescent="0.25">
      <c r="A8582" s="8" t="s">
        <v>21</v>
      </c>
      <c r="B8582" s="9" t="s">
        <v>17</v>
      </c>
      <c r="C8582" s="10">
        <v>11.022927689594356</v>
      </c>
    </row>
    <row r="8583" spans="1:3" x14ac:dyDescent="0.25">
      <c r="A8583" s="8" t="s">
        <v>21</v>
      </c>
      <c r="B8583" s="9" t="s">
        <v>18</v>
      </c>
      <c r="C8583" s="10">
        <v>11.022927689594356</v>
      </c>
    </row>
    <row r="8584" spans="1:3" x14ac:dyDescent="0.25">
      <c r="A8584" s="8" t="s">
        <v>21</v>
      </c>
      <c r="B8584" s="9" t="s">
        <v>17</v>
      </c>
      <c r="C8584" s="10">
        <v>11.022927689594356</v>
      </c>
    </row>
    <row r="8585" spans="1:3" x14ac:dyDescent="0.25">
      <c r="A8585" s="8" t="s">
        <v>21</v>
      </c>
      <c r="B8585" s="9" t="s">
        <v>18</v>
      </c>
      <c r="C8585" s="10">
        <v>11.022927689594356</v>
      </c>
    </row>
    <row r="8586" spans="1:3" x14ac:dyDescent="0.25">
      <c r="A8586" s="8" t="s">
        <v>21</v>
      </c>
      <c r="B8586" s="9" t="s">
        <v>20</v>
      </c>
      <c r="C8586" s="10">
        <v>11.022927689594356</v>
      </c>
    </row>
    <row r="8587" spans="1:3" x14ac:dyDescent="0.25">
      <c r="A8587" s="8" t="s">
        <v>21</v>
      </c>
      <c r="B8587" s="9" t="s">
        <v>17</v>
      </c>
      <c r="C8587" s="10">
        <v>11.022927689594356</v>
      </c>
    </row>
    <row r="8588" spans="1:3" x14ac:dyDescent="0.25">
      <c r="A8588" s="8" t="s">
        <v>21</v>
      </c>
      <c r="B8588" s="9" t="s">
        <v>17</v>
      </c>
      <c r="C8588" s="10">
        <v>11.022927689594356</v>
      </c>
    </row>
    <row r="8589" spans="1:3" x14ac:dyDescent="0.25">
      <c r="A8589" s="8" t="s">
        <v>21</v>
      </c>
      <c r="B8589" s="9" t="s">
        <v>17</v>
      </c>
      <c r="C8589" s="10">
        <v>11.022927689594356</v>
      </c>
    </row>
    <row r="8590" spans="1:3" x14ac:dyDescent="0.25">
      <c r="A8590" s="8" t="s">
        <v>21</v>
      </c>
      <c r="B8590" s="9" t="s">
        <v>17</v>
      </c>
      <c r="C8590" s="10">
        <v>11.022927689594356</v>
      </c>
    </row>
    <row r="8591" spans="1:3" x14ac:dyDescent="0.25">
      <c r="A8591" s="8" t="s">
        <v>21</v>
      </c>
      <c r="B8591" s="9" t="s">
        <v>17</v>
      </c>
      <c r="C8591" s="10">
        <v>11.022927689594356</v>
      </c>
    </row>
    <row r="8592" spans="1:3" x14ac:dyDescent="0.25">
      <c r="A8592" s="8" t="s">
        <v>21</v>
      </c>
      <c r="B8592" s="9" t="s">
        <v>16</v>
      </c>
      <c r="C8592" s="10">
        <v>11.022927689594356</v>
      </c>
    </row>
    <row r="8593" spans="1:3" x14ac:dyDescent="0.25">
      <c r="A8593" s="8" t="s">
        <v>21</v>
      </c>
      <c r="B8593" s="9" t="s">
        <v>16</v>
      </c>
      <c r="C8593" s="10">
        <v>11.022927689594356</v>
      </c>
    </row>
    <row r="8594" spans="1:3" x14ac:dyDescent="0.25">
      <c r="A8594" s="8" t="s">
        <v>21</v>
      </c>
      <c r="B8594" s="9" t="s">
        <v>18</v>
      </c>
      <c r="C8594" s="10">
        <v>11.022927689594356</v>
      </c>
    </row>
    <row r="8595" spans="1:3" x14ac:dyDescent="0.25">
      <c r="A8595" s="8" t="s">
        <v>21</v>
      </c>
      <c r="B8595" s="9" t="s">
        <v>18</v>
      </c>
      <c r="C8595" s="10">
        <v>11.022927689594356</v>
      </c>
    </row>
    <row r="8596" spans="1:3" x14ac:dyDescent="0.25">
      <c r="A8596" s="8" t="s">
        <v>21</v>
      </c>
      <c r="B8596" s="9" t="s">
        <v>18</v>
      </c>
      <c r="C8596" s="10">
        <v>11.022927689594356</v>
      </c>
    </row>
    <row r="8597" spans="1:3" x14ac:dyDescent="0.25">
      <c r="A8597" s="8" t="s">
        <v>21</v>
      </c>
      <c r="B8597" s="9" t="s">
        <v>18</v>
      </c>
      <c r="C8597" s="10">
        <v>11.022927689594356</v>
      </c>
    </row>
    <row r="8598" spans="1:3" x14ac:dyDescent="0.25">
      <c r="A8598" s="8" t="s">
        <v>21</v>
      </c>
      <c r="B8598" s="9" t="s">
        <v>18</v>
      </c>
      <c r="C8598" s="10">
        <v>11.022927689594356</v>
      </c>
    </row>
    <row r="8599" spans="1:3" x14ac:dyDescent="0.25">
      <c r="A8599" s="8" t="s">
        <v>21</v>
      </c>
      <c r="B8599" s="9" t="s">
        <v>18</v>
      </c>
      <c r="C8599" s="10">
        <v>11.022927689594356</v>
      </c>
    </row>
    <row r="8600" spans="1:3" x14ac:dyDescent="0.25">
      <c r="A8600" s="8" t="s">
        <v>21</v>
      </c>
      <c r="B8600" s="9" t="s">
        <v>18</v>
      </c>
      <c r="C8600" s="10">
        <v>11.022927689594356</v>
      </c>
    </row>
    <row r="8601" spans="1:3" x14ac:dyDescent="0.25">
      <c r="A8601" s="8" t="s">
        <v>21</v>
      </c>
      <c r="B8601" s="9" t="s">
        <v>18</v>
      </c>
      <c r="C8601" s="10">
        <v>11.022927689594356</v>
      </c>
    </row>
    <row r="8602" spans="1:3" x14ac:dyDescent="0.25">
      <c r="A8602" s="8" t="s">
        <v>21</v>
      </c>
      <c r="B8602" s="9" t="s">
        <v>18</v>
      </c>
      <c r="C8602" s="10">
        <v>11.022927689594356</v>
      </c>
    </row>
    <row r="8603" spans="1:3" x14ac:dyDescent="0.25">
      <c r="A8603" s="8" t="s">
        <v>21</v>
      </c>
      <c r="B8603" s="9" t="s">
        <v>18</v>
      </c>
      <c r="C8603" s="10">
        <v>11.022927689594356</v>
      </c>
    </row>
    <row r="8604" spans="1:3" x14ac:dyDescent="0.25">
      <c r="A8604" s="8" t="s">
        <v>21</v>
      </c>
      <c r="B8604" s="9" t="s">
        <v>18</v>
      </c>
      <c r="C8604" s="10">
        <v>11.022927689594356</v>
      </c>
    </row>
    <row r="8605" spans="1:3" x14ac:dyDescent="0.25">
      <c r="A8605" s="8" t="s">
        <v>21</v>
      </c>
      <c r="B8605" s="9" t="s">
        <v>18</v>
      </c>
      <c r="C8605" s="10">
        <v>11.022927689594356</v>
      </c>
    </row>
    <row r="8606" spans="1:3" x14ac:dyDescent="0.25">
      <c r="A8606" s="8" t="s">
        <v>21</v>
      </c>
      <c r="B8606" s="9" t="s">
        <v>18</v>
      </c>
      <c r="C8606" s="10">
        <v>11.022927689594356</v>
      </c>
    </row>
    <row r="8607" spans="1:3" x14ac:dyDescent="0.25">
      <c r="A8607" s="8" t="s">
        <v>21</v>
      </c>
      <c r="B8607" s="9" t="s">
        <v>18</v>
      </c>
      <c r="C8607" s="10">
        <v>11.022927689594356</v>
      </c>
    </row>
    <row r="8608" spans="1:3" x14ac:dyDescent="0.25">
      <c r="A8608" s="8" t="s">
        <v>21</v>
      </c>
      <c r="B8608" s="9" t="s">
        <v>18</v>
      </c>
      <c r="C8608" s="10">
        <v>11.022927689594356</v>
      </c>
    </row>
    <row r="8609" spans="1:3" x14ac:dyDescent="0.25">
      <c r="A8609" s="8" t="s">
        <v>21</v>
      </c>
      <c r="B8609" s="9" t="s">
        <v>18</v>
      </c>
      <c r="C8609" s="10">
        <v>11.022927689594356</v>
      </c>
    </row>
    <row r="8610" spans="1:3" x14ac:dyDescent="0.25">
      <c r="A8610" s="8" t="s">
        <v>21</v>
      </c>
      <c r="B8610" s="9" t="s">
        <v>18</v>
      </c>
      <c r="C8610" s="10">
        <v>11.022927689594356</v>
      </c>
    </row>
    <row r="8611" spans="1:3" x14ac:dyDescent="0.25">
      <c r="A8611" s="8" t="s">
        <v>21</v>
      </c>
      <c r="B8611" s="9" t="s">
        <v>18</v>
      </c>
      <c r="C8611" s="10">
        <v>11.022927689594356</v>
      </c>
    </row>
    <row r="8612" spans="1:3" x14ac:dyDescent="0.25">
      <c r="A8612" s="8" t="s">
        <v>21</v>
      </c>
      <c r="B8612" s="9" t="s">
        <v>18</v>
      </c>
      <c r="C8612" s="10">
        <v>11.022927689594356</v>
      </c>
    </row>
    <row r="8613" spans="1:3" x14ac:dyDescent="0.25">
      <c r="A8613" s="8" t="s">
        <v>21</v>
      </c>
      <c r="B8613" s="9" t="s">
        <v>17</v>
      </c>
      <c r="C8613" s="10">
        <v>11.022927689594356</v>
      </c>
    </row>
    <row r="8614" spans="1:3" x14ac:dyDescent="0.25">
      <c r="A8614" s="8" t="s">
        <v>21</v>
      </c>
      <c r="B8614" s="9" t="s">
        <v>17</v>
      </c>
      <c r="C8614" s="10">
        <v>11.022927689594356</v>
      </c>
    </row>
    <row r="8615" spans="1:3" x14ac:dyDescent="0.25">
      <c r="A8615" s="8" t="s">
        <v>21</v>
      </c>
      <c r="B8615" s="9" t="s">
        <v>17</v>
      </c>
      <c r="C8615" s="10">
        <v>11.022927689594356</v>
      </c>
    </row>
    <row r="8616" spans="1:3" x14ac:dyDescent="0.25">
      <c r="A8616" s="8" t="s">
        <v>21</v>
      </c>
      <c r="B8616" s="9" t="s">
        <v>20</v>
      </c>
      <c r="C8616" s="10">
        <v>11</v>
      </c>
    </row>
    <row r="8617" spans="1:3" x14ac:dyDescent="0.25">
      <c r="A8617" s="8" t="s">
        <v>23</v>
      </c>
      <c r="B8617" s="9" t="s">
        <v>18</v>
      </c>
      <c r="C8617" s="10">
        <v>11</v>
      </c>
    </row>
    <row r="8618" spans="1:3" x14ac:dyDescent="0.25">
      <c r="A8618" s="8" t="s">
        <v>15</v>
      </c>
      <c r="B8618" s="9" t="s">
        <v>16</v>
      </c>
      <c r="C8618" s="10">
        <v>10.990319360363413</v>
      </c>
    </row>
    <row r="8619" spans="1:3" x14ac:dyDescent="0.25">
      <c r="A8619" s="8" t="s">
        <v>15</v>
      </c>
      <c r="B8619" s="9" t="s">
        <v>16</v>
      </c>
      <c r="C8619" s="10">
        <v>10.990319360363413</v>
      </c>
    </row>
    <row r="8620" spans="1:3" x14ac:dyDescent="0.25">
      <c r="A8620" s="8" t="s">
        <v>15</v>
      </c>
      <c r="B8620" s="9" t="s">
        <v>16</v>
      </c>
      <c r="C8620" s="10">
        <v>10.990319360363413</v>
      </c>
    </row>
    <row r="8621" spans="1:3" x14ac:dyDescent="0.25">
      <c r="A8621" s="8" t="s">
        <v>15</v>
      </c>
      <c r="B8621" s="9" t="s">
        <v>16</v>
      </c>
      <c r="C8621" s="10">
        <v>10.990319360363413</v>
      </c>
    </row>
    <row r="8622" spans="1:3" x14ac:dyDescent="0.25">
      <c r="A8622" s="8" t="s">
        <v>15</v>
      </c>
      <c r="B8622" s="9" t="s">
        <v>16</v>
      </c>
      <c r="C8622" s="10">
        <v>10.990319360363413</v>
      </c>
    </row>
    <row r="8623" spans="1:3" x14ac:dyDescent="0.25">
      <c r="A8623" s="8" t="s">
        <v>15</v>
      </c>
      <c r="B8623" s="9" t="s">
        <v>16</v>
      </c>
      <c r="C8623" s="10">
        <v>10.990319360363413</v>
      </c>
    </row>
    <row r="8624" spans="1:3" x14ac:dyDescent="0.25">
      <c r="A8624" s="8" t="s">
        <v>15</v>
      </c>
      <c r="B8624" s="9" t="s">
        <v>16</v>
      </c>
      <c r="C8624" s="10">
        <v>10.990319360363413</v>
      </c>
    </row>
    <row r="8625" spans="1:3" x14ac:dyDescent="0.25">
      <c r="A8625" s="8" t="s">
        <v>23</v>
      </c>
      <c r="B8625" s="9" t="s">
        <v>17</v>
      </c>
      <c r="C8625" s="10">
        <v>10.98256477106078</v>
      </c>
    </row>
    <row r="8626" spans="1:3" x14ac:dyDescent="0.25">
      <c r="A8626" s="8" t="s">
        <v>23</v>
      </c>
      <c r="B8626" s="9" t="s">
        <v>17</v>
      </c>
      <c r="C8626" s="10">
        <v>10.85</v>
      </c>
    </row>
    <row r="8627" spans="1:3" x14ac:dyDescent="0.25">
      <c r="A8627" s="8" t="s">
        <v>21</v>
      </c>
      <c r="B8627" s="9" t="s">
        <v>17</v>
      </c>
      <c r="C8627" s="10">
        <v>10.824294532627865</v>
      </c>
    </row>
    <row r="8628" spans="1:3" x14ac:dyDescent="0.25">
      <c r="A8628" s="8" t="s">
        <v>21</v>
      </c>
      <c r="B8628" s="9" t="s">
        <v>17</v>
      </c>
      <c r="C8628" s="10">
        <v>10.822310405643739</v>
      </c>
    </row>
    <row r="8629" spans="1:3" x14ac:dyDescent="0.25">
      <c r="A8629" s="8" t="s">
        <v>23</v>
      </c>
      <c r="B8629" s="9" t="s">
        <v>17</v>
      </c>
      <c r="C8629" s="10">
        <v>10.814535765149079</v>
      </c>
    </row>
    <row r="8630" spans="1:3" x14ac:dyDescent="0.25">
      <c r="A8630" s="8" t="s">
        <v>22</v>
      </c>
      <c r="B8630" s="9" t="s">
        <v>18</v>
      </c>
      <c r="C8630" s="10">
        <v>10.782501540357364</v>
      </c>
    </row>
    <row r="8631" spans="1:3" x14ac:dyDescent="0.25">
      <c r="A8631" s="8" t="s">
        <v>22</v>
      </c>
      <c r="B8631" s="9" t="s">
        <v>17</v>
      </c>
      <c r="C8631" s="10">
        <v>10.782501540357364</v>
      </c>
    </row>
    <row r="8632" spans="1:3" x14ac:dyDescent="0.25">
      <c r="A8632" s="8" t="s">
        <v>22</v>
      </c>
      <c r="B8632" s="9" t="s">
        <v>17</v>
      </c>
      <c r="C8632" s="10">
        <v>10.782501540357364</v>
      </c>
    </row>
    <row r="8633" spans="1:3" x14ac:dyDescent="0.25">
      <c r="A8633" s="8" t="s">
        <v>22</v>
      </c>
      <c r="B8633" s="9" t="s">
        <v>19</v>
      </c>
      <c r="C8633" s="10">
        <v>10.782501540357364</v>
      </c>
    </row>
    <row r="8634" spans="1:3" x14ac:dyDescent="0.25">
      <c r="A8634" s="8" t="s">
        <v>22</v>
      </c>
      <c r="B8634" s="9" t="s">
        <v>17</v>
      </c>
      <c r="C8634" s="10">
        <v>10.782501540357364</v>
      </c>
    </row>
    <row r="8635" spans="1:3" x14ac:dyDescent="0.25">
      <c r="A8635" s="8" t="s">
        <v>24</v>
      </c>
      <c r="B8635" s="9" t="s">
        <v>17</v>
      </c>
      <c r="C8635" s="10">
        <v>10.58985491898761</v>
      </c>
    </row>
    <row r="8636" spans="1:3" x14ac:dyDescent="0.25">
      <c r="A8636" s="8" t="s">
        <v>24</v>
      </c>
      <c r="B8636" s="9" t="s">
        <v>17</v>
      </c>
      <c r="C8636" s="10">
        <v>10.58985491898761</v>
      </c>
    </row>
    <row r="8637" spans="1:3" x14ac:dyDescent="0.25">
      <c r="A8637" s="8" t="s">
        <v>24</v>
      </c>
      <c r="B8637" s="9" t="s">
        <v>16</v>
      </c>
      <c r="C8637" s="10">
        <v>10.58985491898761</v>
      </c>
    </row>
    <row r="8638" spans="1:3" x14ac:dyDescent="0.25">
      <c r="A8638" s="8" t="s">
        <v>24</v>
      </c>
      <c r="B8638" s="9" t="s">
        <v>17</v>
      </c>
      <c r="C8638" s="10">
        <v>10.58985491898761</v>
      </c>
    </row>
    <row r="8639" spans="1:3" x14ac:dyDescent="0.25">
      <c r="A8639" s="8" t="s">
        <v>24</v>
      </c>
      <c r="B8639" s="9" t="s">
        <v>18</v>
      </c>
      <c r="C8639" s="10">
        <v>10.58985491898761</v>
      </c>
    </row>
    <row r="8640" spans="1:3" x14ac:dyDescent="0.25">
      <c r="A8640" s="8" t="s">
        <v>24</v>
      </c>
      <c r="B8640" s="9" t="s">
        <v>17</v>
      </c>
      <c r="C8640" s="10">
        <v>10.58985491898761</v>
      </c>
    </row>
    <row r="8641" spans="1:3" x14ac:dyDescent="0.25">
      <c r="A8641" s="8" t="s">
        <v>24</v>
      </c>
      <c r="B8641" s="9" t="s">
        <v>18</v>
      </c>
      <c r="C8641" s="10">
        <v>10.58985491898761</v>
      </c>
    </row>
    <row r="8642" spans="1:3" x14ac:dyDescent="0.25">
      <c r="A8642" s="8" t="s">
        <v>24</v>
      </c>
      <c r="B8642" s="9" t="s">
        <v>19</v>
      </c>
      <c r="C8642" s="10">
        <v>10.58985491898761</v>
      </c>
    </row>
    <row r="8643" spans="1:3" x14ac:dyDescent="0.25">
      <c r="A8643" s="8" t="s">
        <v>24</v>
      </c>
      <c r="B8643" s="9" t="s">
        <v>19</v>
      </c>
      <c r="C8643" s="10">
        <v>10.58985491898761</v>
      </c>
    </row>
    <row r="8644" spans="1:3" x14ac:dyDescent="0.25">
      <c r="A8644" s="8" t="s">
        <v>21</v>
      </c>
      <c r="B8644" s="9" t="s">
        <v>17</v>
      </c>
      <c r="C8644" s="10">
        <v>10.582010582010582</v>
      </c>
    </row>
    <row r="8645" spans="1:3" x14ac:dyDescent="0.25">
      <c r="A8645" s="8" t="s">
        <v>23</v>
      </c>
      <c r="B8645" s="9" t="s">
        <v>17</v>
      </c>
      <c r="C8645" s="10">
        <v>10.5</v>
      </c>
    </row>
    <row r="8646" spans="1:3" x14ac:dyDescent="0.25">
      <c r="A8646" s="8" t="s">
        <v>21</v>
      </c>
      <c r="B8646" s="9" t="s">
        <v>17</v>
      </c>
      <c r="C8646" s="10">
        <v>10.45494841519664</v>
      </c>
    </row>
    <row r="8647" spans="1:3" x14ac:dyDescent="0.25">
      <c r="A8647" s="8" t="s">
        <v>21</v>
      </c>
      <c r="B8647" s="9" t="s">
        <v>17</v>
      </c>
      <c r="C8647" s="10">
        <v>10.45494841519664</v>
      </c>
    </row>
    <row r="8648" spans="1:3" x14ac:dyDescent="0.25">
      <c r="A8648" s="8" t="s">
        <v>21</v>
      </c>
      <c r="B8648" s="9" t="s">
        <v>17</v>
      </c>
      <c r="C8648" s="10">
        <v>10.45494841519664</v>
      </c>
    </row>
    <row r="8649" spans="1:3" x14ac:dyDescent="0.25">
      <c r="A8649" s="8" t="s">
        <v>22</v>
      </c>
      <c r="B8649" s="9" t="s">
        <v>17</v>
      </c>
      <c r="C8649" s="10">
        <v>10.341261633919338</v>
      </c>
    </row>
    <row r="8650" spans="1:3" x14ac:dyDescent="0.25">
      <c r="A8650" s="8" t="s">
        <v>22</v>
      </c>
      <c r="B8650" s="9" t="s">
        <v>17</v>
      </c>
      <c r="C8650" s="10">
        <v>10.341261633919338</v>
      </c>
    </row>
    <row r="8651" spans="1:3" x14ac:dyDescent="0.25">
      <c r="A8651" s="8" t="s">
        <v>22</v>
      </c>
      <c r="B8651" s="9" t="s">
        <v>16</v>
      </c>
      <c r="C8651" s="10">
        <v>10.341261633919338</v>
      </c>
    </row>
    <row r="8652" spans="1:3" x14ac:dyDescent="0.25">
      <c r="A8652" s="8" t="s">
        <v>22</v>
      </c>
      <c r="B8652" s="9" t="s">
        <v>17</v>
      </c>
      <c r="C8652" s="10">
        <v>10.341261633919338</v>
      </c>
    </row>
    <row r="8653" spans="1:3" x14ac:dyDescent="0.25">
      <c r="A8653" s="8" t="s">
        <v>22</v>
      </c>
      <c r="B8653" s="9" t="s">
        <v>16</v>
      </c>
      <c r="C8653" s="10">
        <v>10.341261633919338</v>
      </c>
    </row>
    <row r="8654" spans="1:3" x14ac:dyDescent="0.25">
      <c r="A8654" s="8" t="s">
        <v>22</v>
      </c>
      <c r="B8654" s="9" t="s">
        <v>17</v>
      </c>
      <c r="C8654" s="10">
        <v>10.341261633919338</v>
      </c>
    </row>
    <row r="8655" spans="1:3" x14ac:dyDescent="0.25">
      <c r="A8655" s="8" t="s">
        <v>22</v>
      </c>
      <c r="B8655" s="9" t="s">
        <v>17</v>
      </c>
      <c r="C8655" s="10">
        <v>10.341261633919338</v>
      </c>
    </row>
    <row r="8656" spans="1:3" x14ac:dyDescent="0.25">
      <c r="A8656" s="8" t="s">
        <v>22</v>
      </c>
      <c r="B8656" s="9" t="s">
        <v>17</v>
      </c>
      <c r="C8656" s="10">
        <v>10.341261633919338</v>
      </c>
    </row>
    <row r="8657" spans="1:3" x14ac:dyDescent="0.25">
      <c r="A8657" s="8" t="s">
        <v>22</v>
      </c>
      <c r="B8657" s="9" t="s">
        <v>17</v>
      </c>
      <c r="C8657" s="10">
        <v>10.341261633919338</v>
      </c>
    </row>
    <row r="8658" spans="1:3" x14ac:dyDescent="0.25">
      <c r="A8658" s="8" t="s">
        <v>22</v>
      </c>
      <c r="B8658" s="9" t="s">
        <v>17</v>
      </c>
      <c r="C8658" s="10">
        <v>10.341261633919338</v>
      </c>
    </row>
    <row r="8659" spans="1:3" x14ac:dyDescent="0.25">
      <c r="A8659" s="8" t="s">
        <v>22</v>
      </c>
      <c r="B8659" s="9" t="s">
        <v>17</v>
      </c>
      <c r="C8659" s="10">
        <v>10.341261633919338</v>
      </c>
    </row>
    <row r="8660" spans="1:3" x14ac:dyDescent="0.25">
      <c r="A8660" s="8" t="s">
        <v>22</v>
      </c>
      <c r="B8660" s="9" t="s">
        <v>19</v>
      </c>
      <c r="C8660" s="10">
        <v>10.341261633919338</v>
      </c>
    </row>
    <row r="8661" spans="1:3" x14ac:dyDescent="0.25">
      <c r="A8661" s="8" t="s">
        <v>22</v>
      </c>
      <c r="B8661" s="9" t="s">
        <v>17</v>
      </c>
      <c r="C8661" s="10">
        <v>10.341261633919338</v>
      </c>
    </row>
    <row r="8662" spans="1:3" x14ac:dyDescent="0.25">
      <c r="A8662" s="8" t="s">
        <v>22</v>
      </c>
      <c r="B8662" s="9" t="s">
        <v>16</v>
      </c>
      <c r="C8662" s="10">
        <v>10.341261633919338</v>
      </c>
    </row>
    <row r="8663" spans="1:3" x14ac:dyDescent="0.25">
      <c r="A8663" s="8" t="s">
        <v>21</v>
      </c>
      <c r="B8663" s="9" t="s">
        <v>17</v>
      </c>
      <c r="C8663" s="10">
        <v>10.308862433862434</v>
      </c>
    </row>
    <row r="8664" spans="1:3" x14ac:dyDescent="0.25">
      <c r="A8664" s="8" t="s">
        <v>22</v>
      </c>
      <c r="B8664" s="9" t="s">
        <v>17</v>
      </c>
      <c r="C8664" s="10">
        <v>10.278416609921242</v>
      </c>
    </row>
    <row r="8665" spans="1:3" x14ac:dyDescent="0.25">
      <c r="A8665" s="8" t="s">
        <v>22</v>
      </c>
      <c r="B8665" s="9" t="s">
        <v>17</v>
      </c>
      <c r="C8665" s="10">
        <v>10.181523612547396</v>
      </c>
    </row>
    <row r="8666" spans="1:3" x14ac:dyDescent="0.25">
      <c r="A8666" s="8" t="s">
        <v>22</v>
      </c>
      <c r="B8666" s="9" t="s">
        <v>17</v>
      </c>
      <c r="C8666" s="10">
        <v>10.166287487073424</v>
      </c>
    </row>
    <row r="8667" spans="1:3" x14ac:dyDescent="0.25">
      <c r="A8667" s="8" t="s">
        <v>15</v>
      </c>
      <c r="B8667" s="9" t="s">
        <v>16</v>
      </c>
      <c r="C8667" s="10">
        <v>10.074459413666464</v>
      </c>
    </row>
    <row r="8668" spans="1:3" x14ac:dyDescent="0.25">
      <c r="A8668" s="8" t="s">
        <v>23</v>
      </c>
      <c r="B8668" s="9" t="s">
        <v>17</v>
      </c>
      <c r="C8668" s="10">
        <v>10.053772201401337</v>
      </c>
    </row>
    <row r="8669" spans="1:3" x14ac:dyDescent="0.25">
      <c r="A8669" s="8" t="s">
        <v>23</v>
      </c>
      <c r="B8669" s="9" t="s">
        <v>17</v>
      </c>
      <c r="C8669" s="10">
        <v>10.053120417141926</v>
      </c>
    </row>
    <row r="8670" spans="1:3" x14ac:dyDescent="0.25">
      <c r="A8670" s="8" t="s">
        <v>22</v>
      </c>
      <c r="B8670" s="9" t="s">
        <v>16</v>
      </c>
      <c r="C8670" s="10">
        <v>10.012322858903266</v>
      </c>
    </row>
    <row r="8671" spans="1:3" x14ac:dyDescent="0.25">
      <c r="A8671" s="8" t="s">
        <v>22</v>
      </c>
      <c r="B8671" s="9" t="s">
        <v>18</v>
      </c>
      <c r="C8671" s="10">
        <v>10.012322858903266</v>
      </c>
    </row>
    <row r="8672" spans="1:3" x14ac:dyDescent="0.25">
      <c r="A8672" s="8" t="s">
        <v>23</v>
      </c>
      <c r="B8672" s="9" t="s">
        <v>17</v>
      </c>
      <c r="C8672" s="10">
        <v>10</v>
      </c>
    </row>
    <row r="8673" spans="1:3" x14ac:dyDescent="0.25">
      <c r="A8673" s="8" t="s">
        <v>23</v>
      </c>
      <c r="B8673" s="9" t="s">
        <v>18</v>
      </c>
      <c r="C8673" s="10">
        <v>10</v>
      </c>
    </row>
    <row r="8674" spans="1:3" x14ac:dyDescent="0.25">
      <c r="A8674" s="8" t="s">
        <v>23</v>
      </c>
      <c r="B8674" s="9" t="s">
        <v>17</v>
      </c>
      <c r="C8674" s="10">
        <v>10</v>
      </c>
    </row>
    <row r="8675" spans="1:3" x14ac:dyDescent="0.25">
      <c r="A8675" s="8" t="s">
        <v>23</v>
      </c>
      <c r="B8675" s="9" t="s">
        <v>17</v>
      </c>
      <c r="C8675" s="10">
        <v>10</v>
      </c>
    </row>
    <row r="8676" spans="1:3" x14ac:dyDescent="0.25">
      <c r="A8676" s="8" t="s">
        <v>22</v>
      </c>
      <c r="B8676" s="9" t="s">
        <v>16</v>
      </c>
      <c r="C8676" s="10">
        <v>10</v>
      </c>
    </row>
    <row r="8677" spans="1:3" x14ac:dyDescent="0.25">
      <c r="A8677" s="8" t="s">
        <v>22</v>
      </c>
      <c r="B8677" s="9" t="s">
        <v>16</v>
      </c>
      <c r="C8677" s="10">
        <v>10</v>
      </c>
    </row>
    <row r="8678" spans="1:3" x14ac:dyDescent="0.25">
      <c r="A8678" s="8" t="s">
        <v>22</v>
      </c>
      <c r="B8678" s="9" t="s">
        <v>16</v>
      </c>
      <c r="C8678" s="10">
        <v>10</v>
      </c>
    </row>
    <row r="8679" spans="1:3" x14ac:dyDescent="0.25">
      <c r="A8679" s="8" t="s">
        <v>22</v>
      </c>
      <c r="B8679" s="9" t="s">
        <v>16</v>
      </c>
      <c r="C8679" s="10">
        <v>10</v>
      </c>
    </row>
    <row r="8680" spans="1:3" x14ac:dyDescent="0.25">
      <c r="A8680" s="8" t="s">
        <v>22</v>
      </c>
      <c r="B8680" s="9" t="s">
        <v>16</v>
      </c>
      <c r="C8680" s="10">
        <v>10</v>
      </c>
    </row>
    <row r="8681" spans="1:3" x14ac:dyDescent="0.25">
      <c r="A8681" s="8" t="s">
        <v>22</v>
      </c>
      <c r="B8681" s="9" t="s">
        <v>16</v>
      </c>
      <c r="C8681" s="10">
        <v>10</v>
      </c>
    </row>
    <row r="8682" spans="1:3" x14ac:dyDescent="0.25">
      <c r="A8682" s="8" t="s">
        <v>22</v>
      </c>
      <c r="B8682" s="9" t="s">
        <v>16</v>
      </c>
      <c r="C8682" s="10">
        <v>10</v>
      </c>
    </row>
    <row r="8683" spans="1:3" x14ac:dyDescent="0.25">
      <c r="A8683" s="8" t="s">
        <v>21</v>
      </c>
      <c r="B8683" s="9" t="s">
        <v>18</v>
      </c>
      <c r="C8683" s="10">
        <v>10</v>
      </c>
    </row>
    <row r="8684" spans="1:3" x14ac:dyDescent="0.25">
      <c r="A8684" s="8" t="s">
        <v>21</v>
      </c>
      <c r="B8684" s="9" t="s">
        <v>17</v>
      </c>
      <c r="C8684" s="10">
        <v>10</v>
      </c>
    </row>
    <row r="8685" spans="1:3" x14ac:dyDescent="0.25">
      <c r="A8685" s="8" t="s">
        <v>23</v>
      </c>
      <c r="B8685" s="9" t="s">
        <v>18</v>
      </c>
      <c r="C8685" s="10">
        <v>10</v>
      </c>
    </row>
    <row r="8686" spans="1:3" x14ac:dyDescent="0.25">
      <c r="A8686" s="8" t="s">
        <v>23</v>
      </c>
      <c r="B8686" s="9" t="s">
        <v>17</v>
      </c>
      <c r="C8686" s="10">
        <v>10</v>
      </c>
    </row>
    <row r="8687" spans="1:3" x14ac:dyDescent="0.25">
      <c r="A8687" s="8" t="s">
        <v>24</v>
      </c>
      <c r="B8687" s="9" t="s">
        <v>17</v>
      </c>
      <c r="C8687" s="10">
        <v>10</v>
      </c>
    </row>
    <row r="8688" spans="1:3" x14ac:dyDescent="0.25">
      <c r="A8688" s="8" t="s">
        <v>23</v>
      </c>
      <c r="B8688" s="9" t="s">
        <v>17</v>
      </c>
      <c r="C8688" s="10">
        <v>10</v>
      </c>
    </row>
    <row r="8689" spans="1:3" x14ac:dyDescent="0.25">
      <c r="A8689" s="8" t="s">
        <v>23</v>
      </c>
      <c r="B8689" s="9" t="s">
        <v>18</v>
      </c>
      <c r="C8689" s="10">
        <v>10</v>
      </c>
    </row>
    <row r="8690" spans="1:3" x14ac:dyDescent="0.25">
      <c r="A8690" s="8" t="s">
        <v>22</v>
      </c>
      <c r="B8690" s="9" t="s">
        <v>17</v>
      </c>
      <c r="C8690" s="10">
        <v>9.9207169941399513</v>
      </c>
    </row>
    <row r="8691" spans="1:3" x14ac:dyDescent="0.25">
      <c r="A8691" s="8" t="s">
        <v>21</v>
      </c>
      <c r="B8691" s="9" t="s">
        <v>18</v>
      </c>
      <c r="C8691" s="10">
        <v>9.9206349206349209</v>
      </c>
    </row>
    <row r="8692" spans="1:3" x14ac:dyDescent="0.25">
      <c r="A8692" s="8" t="s">
        <v>23</v>
      </c>
      <c r="B8692" s="9" t="s">
        <v>18</v>
      </c>
      <c r="C8692" s="10">
        <v>9.8712135669959267</v>
      </c>
    </row>
    <row r="8693" spans="1:3" x14ac:dyDescent="0.25">
      <c r="A8693" s="8" t="s">
        <v>23</v>
      </c>
      <c r="B8693" s="9" t="s">
        <v>19</v>
      </c>
      <c r="C8693" s="10">
        <v>9.7767638911520294</v>
      </c>
    </row>
    <row r="8694" spans="1:3" x14ac:dyDescent="0.25">
      <c r="A8694" s="8" t="s">
        <v>23</v>
      </c>
      <c r="B8694" s="9" t="s">
        <v>16</v>
      </c>
      <c r="C8694" s="10">
        <v>9.7767638911520294</v>
      </c>
    </row>
    <row r="8695" spans="1:3" x14ac:dyDescent="0.25">
      <c r="A8695" s="8" t="s">
        <v>24</v>
      </c>
      <c r="B8695" s="9" t="s">
        <v>19</v>
      </c>
      <c r="C8695" s="10">
        <v>9.7236852767198769</v>
      </c>
    </row>
    <row r="8696" spans="1:3" x14ac:dyDescent="0.25">
      <c r="A8696" s="8" t="s">
        <v>22</v>
      </c>
      <c r="B8696" s="9" t="s">
        <v>17</v>
      </c>
      <c r="C8696" s="10">
        <v>9.7042513863216264</v>
      </c>
    </row>
    <row r="8697" spans="1:3" x14ac:dyDescent="0.25">
      <c r="A8697" s="8" t="s">
        <v>22</v>
      </c>
      <c r="B8697" s="9" t="s">
        <v>17</v>
      </c>
      <c r="C8697" s="10">
        <v>9.6518441916580482</v>
      </c>
    </row>
    <row r="8698" spans="1:3" x14ac:dyDescent="0.25">
      <c r="A8698" s="8" t="s">
        <v>22</v>
      </c>
      <c r="B8698" s="9" t="s">
        <v>17</v>
      </c>
      <c r="C8698" s="10">
        <v>9.6518441916580482</v>
      </c>
    </row>
    <row r="8699" spans="1:3" x14ac:dyDescent="0.25">
      <c r="A8699" s="8" t="s">
        <v>22</v>
      </c>
      <c r="B8699" s="9" t="s">
        <v>17</v>
      </c>
      <c r="C8699" s="10">
        <v>9.6518441916580482</v>
      </c>
    </row>
    <row r="8700" spans="1:3" x14ac:dyDescent="0.25">
      <c r="A8700" s="8" t="s">
        <v>23</v>
      </c>
      <c r="B8700" s="9" t="s">
        <v>18</v>
      </c>
      <c r="C8700" s="10">
        <v>9.65</v>
      </c>
    </row>
    <row r="8701" spans="1:3" x14ac:dyDescent="0.25">
      <c r="A8701" s="8" t="s">
        <v>23</v>
      </c>
      <c r="B8701" s="9" t="s">
        <v>18</v>
      </c>
      <c r="C8701" s="10">
        <v>9.65</v>
      </c>
    </row>
    <row r="8702" spans="1:3" x14ac:dyDescent="0.25">
      <c r="A8702" s="8" t="s">
        <v>23</v>
      </c>
      <c r="B8702" s="9" t="s">
        <v>19</v>
      </c>
      <c r="C8702" s="10">
        <v>9.6292729898892624</v>
      </c>
    </row>
    <row r="8703" spans="1:3" x14ac:dyDescent="0.25">
      <c r="A8703" s="8" t="s">
        <v>22</v>
      </c>
      <c r="B8703" s="9" t="s">
        <v>16</v>
      </c>
      <c r="C8703" s="10">
        <v>9.5553257497414688</v>
      </c>
    </row>
    <row r="8704" spans="1:3" x14ac:dyDescent="0.25">
      <c r="A8704" s="8" t="s">
        <v>22</v>
      </c>
      <c r="B8704" s="9" t="s">
        <v>17</v>
      </c>
      <c r="C8704" s="10">
        <v>9.5139607032057896</v>
      </c>
    </row>
    <row r="8705" spans="1:3" x14ac:dyDescent="0.25">
      <c r="A8705" s="8" t="s">
        <v>22</v>
      </c>
      <c r="B8705" s="9" t="s">
        <v>17</v>
      </c>
      <c r="C8705" s="10">
        <v>9.5139607032057896</v>
      </c>
    </row>
    <row r="8706" spans="1:3" x14ac:dyDescent="0.25">
      <c r="A8706" s="8" t="s">
        <v>22</v>
      </c>
      <c r="B8706" s="9" t="s">
        <v>17</v>
      </c>
      <c r="C8706" s="10">
        <v>9.4574861367837322</v>
      </c>
    </row>
    <row r="8707" spans="1:3" x14ac:dyDescent="0.25">
      <c r="A8707" s="8" t="s">
        <v>22</v>
      </c>
      <c r="B8707" s="9" t="s">
        <v>17</v>
      </c>
      <c r="C8707" s="10">
        <v>9.4408135125818688</v>
      </c>
    </row>
    <row r="8708" spans="1:3" x14ac:dyDescent="0.25">
      <c r="A8708" s="8" t="s">
        <v>22</v>
      </c>
      <c r="B8708" s="9" t="s">
        <v>17</v>
      </c>
      <c r="C8708" s="10">
        <v>9.4401240951396073</v>
      </c>
    </row>
    <row r="8709" spans="1:3" x14ac:dyDescent="0.25">
      <c r="A8709" s="8" t="s">
        <v>23</v>
      </c>
      <c r="B8709" s="9" t="s">
        <v>17</v>
      </c>
      <c r="C8709" s="10">
        <v>9.3293791754929138</v>
      </c>
    </row>
    <row r="8710" spans="1:3" x14ac:dyDescent="0.25">
      <c r="A8710" s="8" t="s">
        <v>23</v>
      </c>
      <c r="B8710" s="9" t="s">
        <v>17</v>
      </c>
      <c r="C8710" s="10">
        <v>9.3293791754929138</v>
      </c>
    </row>
    <row r="8711" spans="1:3" x14ac:dyDescent="0.25">
      <c r="A8711" s="8" t="s">
        <v>22</v>
      </c>
      <c r="B8711" s="9" t="s">
        <v>16</v>
      </c>
      <c r="C8711" s="10">
        <v>9.2421441774491679</v>
      </c>
    </row>
    <row r="8712" spans="1:3" x14ac:dyDescent="0.25">
      <c r="A8712" s="8" t="s">
        <v>22</v>
      </c>
      <c r="B8712" s="9" t="s">
        <v>16</v>
      </c>
      <c r="C8712" s="10">
        <v>9.2421441774491679</v>
      </c>
    </row>
    <row r="8713" spans="1:3" x14ac:dyDescent="0.25">
      <c r="A8713" s="8" t="s">
        <v>22</v>
      </c>
      <c r="B8713" s="9" t="s">
        <v>17</v>
      </c>
      <c r="C8713" s="10">
        <v>9.2421441774491679</v>
      </c>
    </row>
    <row r="8714" spans="1:3" x14ac:dyDescent="0.25">
      <c r="A8714" s="8" t="s">
        <v>22</v>
      </c>
      <c r="B8714" s="9" t="s">
        <v>16</v>
      </c>
      <c r="C8714" s="10">
        <v>9.2421441774491679</v>
      </c>
    </row>
    <row r="8715" spans="1:3" x14ac:dyDescent="0.25">
      <c r="A8715" s="8" t="s">
        <v>22</v>
      </c>
      <c r="B8715" s="9" t="s">
        <v>17</v>
      </c>
      <c r="C8715" s="10">
        <v>9.2421441774491679</v>
      </c>
    </row>
    <row r="8716" spans="1:3" x14ac:dyDescent="0.25">
      <c r="A8716" s="8" t="s">
        <v>22</v>
      </c>
      <c r="B8716" s="9" t="s">
        <v>16</v>
      </c>
      <c r="C8716" s="10">
        <v>9.2421441774491679</v>
      </c>
    </row>
    <row r="8717" spans="1:3" x14ac:dyDescent="0.25">
      <c r="A8717" s="8" t="s">
        <v>22</v>
      </c>
      <c r="B8717" s="9" t="s">
        <v>16</v>
      </c>
      <c r="C8717" s="10">
        <v>9.2421441774491679</v>
      </c>
    </row>
    <row r="8718" spans="1:3" x14ac:dyDescent="0.25">
      <c r="A8718" s="8" t="s">
        <v>22</v>
      </c>
      <c r="B8718" s="9" t="s">
        <v>18</v>
      </c>
      <c r="C8718" s="10">
        <v>9.2421441774491679</v>
      </c>
    </row>
    <row r="8719" spans="1:3" x14ac:dyDescent="0.25">
      <c r="A8719" s="8" t="s">
        <v>22</v>
      </c>
      <c r="B8719" s="9" t="s">
        <v>17</v>
      </c>
      <c r="C8719" s="10">
        <v>9.2421441774491679</v>
      </c>
    </row>
    <row r="8720" spans="1:3" x14ac:dyDescent="0.25">
      <c r="A8720" s="8" t="s">
        <v>22</v>
      </c>
      <c r="B8720" s="9" t="s">
        <v>17</v>
      </c>
      <c r="C8720" s="10">
        <v>9.2421441774491679</v>
      </c>
    </row>
    <row r="8721" spans="1:3" x14ac:dyDescent="0.25">
      <c r="A8721" s="8" t="s">
        <v>22</v>
      </c>
      <c r="B8721" s="9" t="s">
        <v>16</v>
      </c>
      <c r="C8721" s="10">
        <v>9.2421441774491679</v>
      </c>
    </row>
    <row r="8722" spans="1:3" x14ac:dyDescent="0.25">
      <c r="A8722" s="8" t="s">
        <v>22</v>
      </c>
      <c r="B8722" s="9" t="s">
        <v>17</v>
      </c>
      <c r="C8722" s="10">
        <v>9.2421441774491679</v>
      </c>
    </row>
    <row r="8723" spans="1:3" x14ac:dyDescent="0.25">
      <c r="A8723" s="8" t="s">
        <v>15</v>
      </c>
      <c r="B8723" s="9" t="s">
        <v>16</v>
      </c>
      <c r="C8723" s="10">
        <v>9.1585994669695125</v>
      </c>
    </row>
    <row r="8724" spans="1:3" x14ac:dyDescent="0.25">
      <c r="A8724" s="8" t="s">
        <v>15</v>
      </c>
      <c r="B8724" s="9" t="s">
        <v>16</v>
      </c>
      <c r="C8724" s="10">
        <v>9.1585994669695125</v>
      </c>
    </row>
    <row r="8725" spans="1:3" x14ac:dyDescent="0.25">
      <c r="A8725" s="8" t="s">
        <v>15</v>
      </c>
      <c r="B8725" s="9" t="s">
        <v>16</v>
      </c>
      <c r="C8725" s="10">
        <v>9.1585994669695125</v>
      </c>
    </row>
    <row r="8726" spans="1:3" x14ac:dyDescent="0.25">
      <c r="A8726" s="8" t="s">
        <v>15</v>
      </c>
      <c r="B8726" s="9" t="s">
        <v>17</v>
      </c>
      <c r="C8726" s="10">
        <v>9.1585994669695125</v>
      </c>
    </row>
    <row r="8727" spans="1:3" x14ac:dyDescent="0.25">
      <c r="A8727" s="8" t="s">
        <v>15</v>
      </c>
      <c r="B8727" s="9" t="s">
        <v>16</v>
      </c>
      <c r="C8727" s="10">
        <v>9.1585994669695125</v>
      </c>
    </row>
    <row r="8728" spans="1:3" x14ac:dyDescent="0.25">
      <c r="A8728" s="8" t="s">
        <v>15</v>
      </c>
      <c r="B8728" s="9" t="s">
        <v>16</v>
      </c>
      <c r="C8728" s="10">
        <v>9.1585994669695125</v>
      </c>
    </row>
    <row r="8729" spans="1:3" x14ac:dyDescent="0.25">
      <c r="A8729" s="8" t="s">
        <v>15</v>
      </c>
      <c r="B8729" s="9" t="s">
        <v>16</v>
      </c>
      <c r="C8729" s="10">
        <v>9.1585994669695125</v>
      </c>
    </row>
    <row r="8730" spans="1:3" x14ac:dyDescent="0.25">
      <c r="A8730" s="8" t="s">
        <v>15</v>
      </c>
      <c r="B8730" s="9" t="s">
        <v>16</v>
      </c>
      <c r="C8730" s="10">
        <v>9.1585994669695125</v>
      </c>
    </row>
    <row r="8731" spans="1:3" x14ac:dyDescent="0.25">
      <c r="A8731" s="8" t="s">
        <v>22</v>
      </c>
      <c r="B8731" s="9" t="s">
        <v>16</v>
      </c>
      <c r="C8731" s="10">
        <v>9.1455360220613588</v>
      </c>
    </row>
    <row r="8732" spans="1:3" x14ac:dyDescent="0.25">
      <c r="A8732" s="8" t="s">
        <v>22</v>
      </c>
      <c r="B8732" s="9" t="s">
        <v>17</v>
      </c>
      <c r="C8732" s="10">
        <v>9.0593963999845819</v>
      </c>
    </row>
    <row r="8733" spans="1:3" x14ac:dyDescent="0.25">
      <c r="A8733" s="8" t="s">
        <v>22</v>
      </c>
      <c r="B8733" s="9" t="s">
        <v>17</v>
      </c>
      <c r="C8733" s="10">
        <v>9.0593963999845819</v>
      </c>
    </row>
    <row r="8734" spans="1:3" x14ac:dyDescent="0.25">
      <c r="A8734" s="8" t="s">
        <v>22</v>
      </c>
      <c r="B8734" s="9" t="s">
        <v>17</v>
      </c>
      <c r="C8734" s="10">
        <v>9.0264941466420208</v>
      </c>
    </row>
    <row r="8735" spans="1:3" x14ac:dyDescent="0.25">
      <c r="A8735" s="8" t="s">
        <v>22</v>
      </c>
      <c r="B8735" s="9" t="s">
        <v>17</v>
      </c>
      <c r="C8735" s="10">
        <v>9.0264941466420208</v>
      </c>
    </row>
    <row r="8736" spans="1:3" x14ac:dyDescent="0.25">
      <c r="A8736" s="8" t="s">
        <v>21</v>
      </c>
      <c r="B8736" s="9" t="s">
        <v>17</v>
      </c>
      <c r="C8736" s="10">
        <v>9.0200617283950617</v>
      </c>
    </row>
    <row r="8737" spans="1:3" x14ac:dyDescent="0.25">
      <c r="A8737" s="8" t="s">
        <v>23</v>
      </c>
      <c r="B8737" s="9" t="s">
        <v>16</v>
      </c>
      <c r="C8737" s="10">
        <v>9</v>
      </c>
    </row>
    <row r="8738" spans="1:3" x14ac:dyDescent="0.25">
      <c r="A8738" s="8" t="s">
        <v>23</v>
      </c>
      <c r="B8738" s="9" t="s">
        <v>18</v>
      </c>
      <c r="C8738" s="10">
        <v>8.994622779859867</v>
      </c>
    </row>
    <row r="8739" spans="1:3" x14ac:dyDescent="0.25">
      <c r="A8739" s="8" t="s">
        <v>22</v>
      </c>
      <c r="B8739" s="9" t="s">
        <v>17</v>
      </c>
      <c r="C8739" s="10">
        <v>8.993614533681086</v>
      </c>
    </row>
    <row r="8740" spans="1:3" x14ac:dyDescent="0.25">
      <c r="A8740" s="8" t="s">
        <v>22</v>
      </c>
      <c r="B8740" s="9" t="s">
        <v>16</v>
      </c>
      <c r="C8740" s="10">
        <v>8.993614533681086</v>
      </c>
    </row>
    <row r="8741" spans="1:3" x14ac:dyDescent="0.25">
      <c r="A8741" s="8" t="s">
        <v>22</v>
      </c>
      <c r="B8741" s="9" t="s">
        <v>17</v>
      </c>
      <c r="C8741" s="10">
        <v>8.993614533681086</v>
      </c>
    </row>
    <row r="8742" spans="1:3" x14ac:dyDescent="0.25">
      <c r="A8742" s="8" t="s">
        <v>21</v>
      </c>
      <c r="B8742" s="9" t="s">
        <v>18</v>
      </c>
      <c r="C8742" s="10">
        <v>8.9285714285714288</v>
      </c>
    </row>
    <row r="8743" spans="1:3" x14ac:dyDescent="0.25">
      <c r="A8743" s="8" t="s">
        <v>21</v>
      </c>
      <c r="B8743" s="9" t="s">
        <v>18</v>
      </c>
      <c r="C8743" s="10">
        <v>8.9285714285714288</v>
      </c>
    </row>
    <row r="8744" spans="1:3" x14ac:dyDescent="0.25">
      <c r="A8744" s="8" t="s">
        <v>21</v>
      </c>
      <c r="B8744" s="9" t="s">
        <v>18</v>
      </c>
      <c r="C8744" s="10">
        <v>8.9285714285714288</v>
      </c>
    </row>
    <row r="8745" spans="1:3" x14ac:dyDescent="0.25">
      <c r="A8745" s="8" t="s">
        <v>23</v>
      </c>
      <c r="B8745" s="9" t="s">
        <v>16</v>
      </c>
      <c r="C8745" s="10">
        <v>8.8453641844549455</v>
      </c>
    </row>
    <row r="8746" spans="1:3" x14ac:dyDescent="0.25">
      <c r="A8746" s="8" t="s">
        <v>21</v>
      </c>
      <c r="B8746" s="9" t="s">
        <v>18</v>
      </c>
      <c r="C8746" s="10">
        <v>8.8183421516754841</v>
      </c>
    </row>
    <row r="8747" spans="1:3" x14ac:dyDescent="0.25">
      <c r="A8747" s="8" t="s">
        <v>21</v>
      </c>
      <c r="B8747" s="9" t="s">
        <v>18</v>
      </c>
      <c r="C8747" s="10">
        <v>8.8183421516754841</v>
      </c>
    </row>
    <row r="8748" spans="1:3" x14ac:dyDescent="0.25">
      <c r="A8748" s="8" t="s">
        <v>21</v>
      </c>
      <c r="B8748" s="9" t="s">
        <v>17</v>
      </c>
      <c r="C8748" s="10">
        <v>8.8183421516754841</v>
      </c>
    </row>
    <row r="8749" spans="1:3" x14ac:dyDescent="0.25">
      <c r="A8749" s="8" t="s">
        <v>21</v>
      </c>
      <c r="B8749" s="9" t="s">
        <v>17</v>
      </c>
      <c r="C8749" s="10">
        <v>8.8183421516754841</v>
      </c>
    </row>
    <row r="8750" spans="1:3" x14ac:dyDescent="0.25">
      <c r="A8750" s="8" t="s">
        <v>21</v>
      </c>
      <c r="B8750" s="9" t="s">
        <v>18</v>
      </c>
      <c r="C8750" s="10">
        <v>8.8183421516754841</v>
      </c>
    </row>
    <row r="8751" spans="1:3" x14ac:dyDescent="0.25">
      <c r="A8751" s="8" t="s">
        <v>21</v>
      </c>
      <c r="B8751" s="9" t="s">
        <v>17</v>
      </c>
      <c r="C8751" s="10">
        <v>8.8183421516754841</v>
      </c>
    </row>
    <row r="8752" spans="1:3" x14ac:dyDescent="0.25">
      <c r="A8752" s="8" t="s">
        <v>22</v>
      </c>
      <c r="B8752" s="9" t="s">
        <v>17</v>
      </c>
      <c r="C8752" s="10">
        <v>8.617718028266113</v>
      </c>
    </row>
    <row r="8753" spans="1:3" x14ac:dyDescent="0.25">
      <c r="A8753" s="8" t="s">
        <v>22</v>
      </c>
      <c r="B8753" s="9" t="s">
        <v>17</v>
      </c>
      <c r="C8753" s="10">
        <v>8.617718028266113</v>
      </c>
    </row>
    <row r="8754" spans="1:3" x14ac:dyDescent="0.25">
      <c r="A8754" s="8" t="s">
        <v>22</v>
      </c>
      <c r="B8754" s="9" t="s">
        <v>16</v>
      </c>
      <c r="C8754" s="10">
        <v>8.617718028266113</v>
      </c>
    </row>
    <row r="8755" spans="1:3" x14ac:dyDescent="0.25">
      <c r="A8755" s="8" t="s">
        <v>22</v>
      </c>
      <c r="B8755" s="9" t="s">
        <v>16</v>
      </c>
      <c r="C8755" s="10">
        <v>8.617718028266113</v>
      </c>
    </row>
    <row r="8756" spans="1:3" x14ac:dyDescent="0.25">
      <c r="A8756" s="8" t="s">
        <v>22</v>
      </c>
      <c r="B8756" s="9" t="s">
        <v>16</v>
      </c>
      <c r="C8756" s="10">
        <v>8.617718028266113</v>
      </c>
    </row>
    <row r="8757" spans="1:3" x14ac:dyDescent="0.25">
      <c r="A8757" s="8" t="s">
        <v>22</v>
      </c>
      <c r="B8757" s="9" t="s">
        <v>16</v>
      </c>
      <c r="C8757" s="10">
        <v>8.617718028266113</v>
      </c>
    </row>
    <row r="8758" spans="1:3" x14ac:dyDescent="0.25">
      <c r="A8758" s="8" t="s">
        <v>22</v>
      </c>
      <c r="B8758" s="9" t="s">
        <v>16</v>
      </c>
      <c r="C8758" s="10">
        <v>8.617718028266113</v>
      </c>
    </row>
    <row r="8759" spans="1:3" x14ac:dyDescent="0.25">
      <c r="A8759" s="8" t="s">
        <v>22</v>
      </c>
      <c r="B8759" s="9" t="s">
        <v>16</v>
      </c>
      <c r="C8759" s="10">
        <v>8.617718028266113</v>
      </c>
    </row>
    <row r="8760" spans="1:3" x14ac:dyDescent="0.25">
      <c r="A8760" s="8" t="s">
        <v>22</v>
      </c>
      <c r="B8760" s="9" t="s">
        <v>17</v>
      </c>
      <c r="C8760" s="10">
        <v>8.617718028266113</v>
      </c>
    </row>
    <row r="8761" spans="1:3" x14ac:dyDescent="0.25">
      <c r="A8761" s="8" t="s">
        <v>22</v>
      </c>
      <c r="B8761" s="9" t="s">
        <v>16</v>
      </c>
      <c r="C8761" s="10">
        <v>8.617718028266113</v>
      </c>
    </row>
    <row r="8762" spans="1:3" x14ac:dyDescent="0.25">
      <c r="A8762" s="8" t="s">
        <v>22</v>
      </c>
      <c r="B8762" s="9" t="s">
        <v>17</v>
      </c>
      <c r="C8762" s="10">
        <v>8.617718028266113</v>
      </c>
    </row>
    <row r="8763" spans="1:3" x14ac:dyDescent="0.25">
      <c r="A8763" s="8" t="s">
        <v>22</v>
      </c>
      <c r="B8763" s="9" t="s">
        <v>18</v>
      </c>
      <c r="C8763" s="10">
        <v>8.617718028266113</v>
      </c>
    </row>
    <row r="8764" spans="1:3" x14ac:dyDescent="0.25">
      <c r="A8764" s="8" t="s">
        <v>21</v>
      </c>
      <c r="B8764" s="9" t="s">
        <v>17</v>
      </c>
      <c r="C8764" s="10">
        <v>8.5978835978835981</v>
      </c>
    </row>
    <row r="8765" spans="1:3" x14ac:dyDescent="0.25">
      <c r="A8765" s="8" t="s">
        <v>23</v>
      </c>
      <c r="B8765" s="9" t="s">
        <v>18</v>
      </c>
      <c r="C8765" s="10">
        <v>8.5057845853022656</v>
      </c>
    </row>
    <row r="8766" spans="1:3" x14ac:dyDescent="0.25">
      <c r="A8766" s="8" t="s">
        <v>23</v>
      </c>
      <c r="B8766" s="9" t="s">
        <v>18</v>
      </c>
      <c r="C8766" s="10">
        <v>8.5057845853022656</v>
      </c>
    </row>
    <row r="8767" spans="1:3" x14ac:dyDescent="0.25">
      <c r="A8767" s="8" t="s">
        <v>23</v>
      </c>
      <c r="B8767" s="9" t="s">
        <v>16</v>
      </c>
      <c r="C8767" s="10">
        <v>8.5</v>
      </c>
    </row>
    <row r="8768" spans="1:3" x14ac:dyDescent="0.25">
      <c r="A8768" s="8" t="s">
        <v>22</v>
      </c>
      <c r="B8768" s="9" t="s">
        <v>16</v>
      </c>
      <c r="C8768" s="10">
        <v>8.4796937031850241</v>
      </c>
    </row>
    <row r="8769" spans="1:3" x14ac:dyDescent="0.25">
      <c r="A8769" s="8" t="s">
        <v>24</v>
      </c>
      <c r="B8769" s="9" t="s">
        <v>17</v>
      </c>
      <c r="C8769" s="10">
        <v>8.4718839351900872</v>
      </c>
    </row>
    <row r="8770" spans="1:3" x14ac:dyDescent="0.25">
      <c r="A8770" s="8" t="s">
        <v>24</v>
      </c>
      <c r="B8770" s="9" t="s">
        <v>17</v>
      </c>
      <c r="C8770" s="10">
        <v>8.4718839351900872</v>
      </c>
    </row>
    <row r="8771" spans="1:3" x14ac:dyDescent="0.25">
      <c r="A8771" s="8" t="s">
        <v>24</v>
      </c>
      <c r="B8771" s="9" t="s">
        <v>18</v>
      </c>
      <c r="C8771" s="10">
        <v>8.4718839351900872</v>
      </c>
    </row>
    <row r="8772" spans="1:3" x14ac:dyDescent="0.25">
      <c r="A8772" s="8" t="s">
        <v>24</v>
      </c>
      <c r="B8772" s="9" t="s">
        <v>19</v>
      </c>
      <c r="C8772" s="10">
        <v>8.4718839351900872</v>
      </c>
    </row>
    <row r="8773" spans="1:3" x14ac:dyDescent="0.25">
      <c r="A8773" s="8" t="s">
        <v>23</v>
      </c>
      <c r="B8773" s="9" t="s">
        <v>17</v>
      </c>
      <c r="C8773" s="10">
        <v>8.4451686491771234</v>
      </c>
    </row>
    <row r="8774" spans="1:3" x14ac:dyDescent="0.25">
      <c r="A8774" s="8" t="s">
        <v>24</v>
      </c>
      <c r="B8774" s="9" t="s">
        <v>19</v>
      </c>
      <c r="C8774" s="10">
        <v>8.2600868368103342</v>
      </c>
    </row>
    <row r="8775" spans="1:3" x14ac:dyDescent="0.25">
      <c r="A8775" s="8" t="s">
        <v>15</v>
      </c>
      <c r="B8775" s="9" t="s">
        <v>16</v>
      </c>
      <c r="C8775" s="10">
        <v>8.2427395202725595</v>
      </c>
    </row>
    <row r="8776" spans="1:3" x14ac:dyDescent="0.25">
      <c r="A8776" s="8" t="s">
        <v>23</v>
      </c>
      <c r="B8776" s="9" t="s">
        <v>17</v>
      </c>
      <c r="C8776" s="10">
        <v>8.2260113058299389</v>
      </c>
    </row>
    <row r="8777" spans="1:3" x14ac:dyDescent="0.25">
      <c r="A8777" s="8" t="s">
        <v>24</v>
      </c>
      <c r="B8777" s="9" t="s">
        <v>19</v>
      </c>
      <c r="C8777" s="10">
        <v>8.1955204913692672</v>
      </c>
    </row>
    <row r="8778" spans="1:3" x14ac:dyDescent="0.25">
      <c r="A8778" s="8" t="s">
        <v>23</v>
      </c>
      <c r="B8778" s="9" t="s">
        <v>17</v>
      </c>
      <c r="C8778" s="10">
        <v>8.1541127306085013</v>
      </c>
    </row>
    <row r="8779" spans="1:3" x14ac:dyDescent="0.25">
      <c r="A8779" s="8" t="s">
        <v>24</v>
      </c>
      <c r="B8779" s="9" t="s">
        <v>17</v>
      </c>
      <c r="C8779" s="10">
        <v>8.1030710639332302</v>
      </c>
    </row>
    <row r="8780" spans="1:3" x14ac:dyDescent="0.25">
      <c r="A8780" s="8" t="s">
        <v>24</v>
      </c>
      <c r="B8780" s="9" t="s">
        <v>18</v>
      </c>
      <c r="C8780" s="10">
        <v>8.1030710639332302</v>
      </c>
    </row>
    <row r="8781" spans="1:3" x14ac:dyDescent="0.25">
      <c r="A8781" s="8" t="s">
        <v>24</v>
      </c>
      <c r="B8781" s="9" t="s">
        <v>17</v>
      </c>
      <c r="C8781" s="10">
        <v>8.1030710639332302</v>
      </c>
    </row>
    <row r="8782" spans="1:3" x14ac:dyDescent="0.25">
      <c r="A8782" s="8" t="s">
        <v>24</v>
      </c>
      <c r="B8782" s="9" t="s">
        <v>17</v>
      </c>
      <c r="C8782" s="10">
        <v>8.1030710639332302</v>
      </c>
    </row>
    <row r="8783" spans="1:3" x14ac:dyDescent="0.25">
      <c r="A8783" s="8" t="s">
        <v>24</v>
      </c>
      <c r="B8783" s="9" t="s">
        <v>17</v>
      </c>
      <c r="C8783" s="10">
        <v>8.1030710639332302</v>
      </c>
    </row>
    <row r="8784" spans="1:3" x14ac:dyDescent="0.25">
      <c r="A8784" s="8" t="s">
        <v>24</v>
      </c>
      <c r="B8784" s="9" t="s">
        <v>17</v>
      </c>
      <c r="C8784" s="10">
        <v>8.1030710639332302</v>
      </c>
    </row>
    <row r="8785" spans="1:3" x14ac:dyDescent="0.25">
      <c r="A8785" s="8" t="s">
        <v>24</v>
      </c>
      <c r="B8785" s="9" t="s">
        <v>17</v>
      </c>
      <c r="C8785" s="10">
        <v>8.1030710639332302</v>
      </c>
    </row>
    <row r="8786" spans="1:3" x14ac:dyDescent="0.25">
      <c r="A8786" s="8" t="s">
        <v>24</v>
      </c>
      <c r="B8786" s="9" t="s">
        <v>17</v>
      </c>
      <c r="C8786" s="10">
        <v>8.1030710639332302</v>
      </c>
    </row>
    <row r="8787" spans="1:3" x14ac:dyDescent="0.25">
      <c r="A8787" s="8" t="s">
        <v>24</v>
      </c>
      <c r="B8787" s="9" t="s">
        <v>18</v>
      </c>
      <c r="C8787" s="10">
        <v>8.1030710639332302</v>
      </c>
    </row>
    <row r="8788" spans="1:3" x14ac:dyDescent="0.25">
      <c r="A8788" s="8" t="s">
        <v>24</v>
      </c>
      <c r="B8788" s="9" t="s">
        <v>19</v>
      </c>
      <c r="C8788" s="10">
        <v>8.1030710639332302</v>
      </c>
    </row>
    <row r="8789" spans="1:3" x14ac:dyDescent="0.25">
      <c r="A8789" s="8" t="s">
        <v>23</v>
      </c>
      <c r="B8789" s="9" t="s">
        <v>17</v>
      </c>
      <c r="C8789" s="10">
        <v>8.0430177611210691</v>
      </c>
    </row>
    <row r="8790" spans="1:3" x14ac:dyDescent="0.25">
      <c r="A8790" s="8" t="s">
        <v>23</v>
      </c>
      <c r="B8790" s="9" t="s">
        <v>16</v>
      </c>
      <c r="C8790" s="10">
        <v>8.0425289229265111</v>
      </c>
    </row>
    <row r="8791" spans="1:3" x14ac:dyDescent="0.25">
      <c r="A8791" s="8" t="s">
        <v>23</v>
      </c>
      <c r="B8791" s="9" t="s">
        <v>16</v>
      </c>
      <c r="C8791" s="10">
        <v>8.0243941582410532</v>
      </c>
    </row>
    <row r="8792" spans="1:3" x14ac:dyDescent="0.25">
      <c r="A8792" s="8" t="s">
        <v>23</v>
      </c>
      <c r="B8792" s="9" t="s">
        <v>17</v>
      </c>
      <c r="C8792" s="10">
        <v>8.0243941582410532</v>
      </c>
    </row>
    <row r="8793" spans="1:3" x14ac:dyDescent="0.25">
      <c r="A8793" s="8" t="s">
        <v>23</v>
      </c>
      <c r="B8793" s="9" t="s">
        <v>18</v>
      </c>
      <c r="C8793" s="10">
        <v>8.0243941582410532</v>
      </c>
    </row>
    <row r="8794" spans="1:3" x14ac:dyDescent="0.25">
      <c r="A8794" s="8" t="s">
        <v>23</v>
      </c>
      <c r="B8794" s="9" t="s">
        <v>18</v>
      </c>
      <c r="C8794" s="10">
        <v>8.0243941582410532</v>
      </c>
    </row>
    <row r="8795" spans="1:3" x14ac:dyDescent="0.25">
      <c r="A8795" s="8" t="s">
        <v>23</v>
      </c>
      <c r="B8795" s="9" t="s">
        <v>16</v>
      </c>
      <c r="C8795" s="10">
        <v>8.0243941582410532</v>
      </c>
    </row>
    <row r="8796" spans="1:3" x14ac:dyDescent="0.25">
      <c r="A8796" s="8" t="s">
        <v>23</v>
      </c>
      <c r="B8796" s="9" t="s">
        <v>19</v>
      </c>
      <c r="C8796" s="10">
        <v>8.0243941582410532</v>
      </c>
    </row>
    <row r="8797" spans="1:3" x14ac:dyDescent="0.25">
      <c r="A8797" s="8" t="s">
        <v>22</v>
      </c>
      <c r="B8797" s="9" t="s">
        <v>16</v>
      </c>
      <c r="C8797" s="10">
        <v>8</v>
      </c>
    </row>
    <row r="8798" spans="1:3" x14ac:dyDescent="0.25">
      <c r="A8798" s="8" t="s">
        <v>21</v>
      </c>
      <c r="B8798" s="9" t="s">
        <v>17</v>
      </c>
      <c r="C8798" s="10">
        <v>8</v>
      </c>
    </row>
    <row r="8799" spans="1:3" x14ac:dyDescent="0.25">
      <c r="A8799" s="8" t="s">
        <v>24</v>
      </c>
      <c r="B8799" s="9" t="s">
        <v>19</v>
      </c>
      <c r="C8799" s="10">
        <v>7.9423911892407064</v>
      </c>
    </row>
    <row r="8800" spans="1:3" x14ac:dyDescent="0.25">
      <c r="A8800" s="8" t="s">
        <v>22</v>
      </c>
      <c r="B8800" s="9" t="s">
        <v>17</v>
      </c>
      <c r="C8800" s="10">
        <v>7.9283005860048252</v>
      </c>
    </row>
    <row r="8801" spans="1:3" x14ac:dyDescent="0.25">
      <c r="A8801" s="8" t="s">
        <v>22</v>
      </c>
      <c r="B8801" s="9" t="s">
        <v>17</v>
      </c>
      <c r="C8801" s="10">
        <v>7.9269718499865105</v>
      </c>
    </row>
    <row r="8802" spans="1:3" x14ac:dyDescent="0.25">
      <c r="A8802" s="8" t="s">
        <v>21</v>
      </c>
      <c r="B8802" s="9" t="s">
        <v>17</v>
      </c>
      <c r="C8802" s="10">
        <v>7.8347442680776016</v>
      </c>
    </row>
    <row r="8803" spans="1:3" x14ac:dyDescent="0.25">
      <c r="A8803" s="8" t="s">
        <v>21</v>
      </c>
      <c r="B8803" s="9" t="s">
        <v>18</v>
      </c>
      <c r="C8803" s="10">
        <v>7.7160493827160499</v>
      </c>
    </row>
    <row r="8804" spans="1:3" x14ac:dyDescent="0.25">
      <c r="A8804" s="8" t="s">
        <v>22</v>
      </c>
      <c r="B8804" s="9" t="s">
        <v>18</v>
      </c>
      <c r="C8804" s="10">
        <v>7.7017868145409736</v>
      </c>
    </row>
    <row r="8805" spans="1:3" x14ac:dyDescent="0.25">
      <c r="A8805" s="8" t="s">
        <v>22</v>
      </c>
      <c r="B8805" s="9" t="s">
        <v>16</v>
      </c>
      <c r="C8805" s="10">
        <v>7.7017868145409736</v>
      </c>
    </row>
    <row r="8806" spans="1:3" x14ac:dyDescent="0.25">
      <c r="A8806" s="8" t="s">
        <v>22</v>
      </c>
      <c r="B8806" s="9" t="s">
        <v>18</v>
      </c>
      <c r="C8806" s="10">
        <v>7.7017868145409736</v>
      </c>
    </row>
    <row r="8807" spans="1:3" x14ac:dyDescent="0.25">
      <c r="A8807" s="8" t="s">
        <v>22</v>
      </c>
      <c r="B8807" s="9" t="s">
        <v>18</v>
      </c>
      <c r="C8807" s="10">
        <v>7.7017868145409736</v>
      </c>
    </row>
    <row r="8808" spans="1:3" x14ac:dyDescent="0.25">
      <c r="A8808" s="8" t="s">
        <v>22</v>
      </c>
      <c r="B8808" s="9" t="s">
        <v>17</v>
      </c>
      <c r="C8808" s="10">
        <v>7.7017868145409736</v>
      </c>
    </row>
    <row r="8809" spans="1:3" x14ac:dyDescent="0.25">
      <c r="A8809" s="8" t="s">
        <v>22</v>
      </c>
      <c r="B8809" s="9" t="s">
        <v>18</v>
      </c>
      <c r="C8809" s="10">
        <v>7.7017868145409736</v>
      </c>
    </row>
    <row r="8810" spans="1:3" x14ac:dyDescent="0.25">
      <c r="A8810" s="8" t="s">
        <v>22</v>
      </c>
      <c r="B8810" s="9" t="s">
        <v>17</v>
      </c>
      <c r="C8810" s="10">
        <v>7.7017868145409736</v>
      </c>
    </row>
    <row r="8811" spans="1:3" x14ac:dyDescent="0.25">
      <c r="A8811" s="8" t="s">
        <v>22</v>
      </c>
      <c r="B8811" s="9" t="s">
        <v>17</v>
      </c>
      <c r="C8811" s="10">
        <v>7.7017868145409736</v>
      </c>
    </row>
    <row r="8812" spans="1:3" x14ac:dyDescent="0.25">
      <c r="A8812" s="8" t="s">
        <v>22</v>
      </c>
      <c r="B8812" s="9" t="s">
        <v>17</v>
      </c>
      <c r="C8812" s="10">
        <v>7.7017868145409736</v>
      </c>
    </row>
    <row r="8813" spans="1:3" x14ac:dyDescent="0.25">
      <c r="A8813" s="8" t="s">
        <v>22</v>
      </c>
      <c r="B8813" s="9" t="s">
        <v>17</v>
      </c>
      <c r="C8813" s="10">
        <v>7.7017868145409736</v>
      </c>
    </row>
    <row r="8814" spans="1:3" x14ac:dyDescent="0.25">
      <c r="A8814" s="8" t="s">
        <v>22</v>
      </c>
      <c r="B8814" s="9" t="s">
        <v>16</v>
      </c>
      <c r="C8814" s="10">
        <v>7.7017868145409736</v>
      </c>
    </row>
    <row r="8815" spans="1:3" x14ac:dyDescent="0.25">
      <c r="A8815" s="8" t="s">
        <v>22</v>
      </c>
      <c r="B8815" s="9" t="s">
        <v>17</v>
      </c>
      <c r="C8815" s="10">
        <v>7.7017868145409736</v>
      </c>
    </row>
    <row r="8816" spans="1:3" x14ac:dyDescent="0.25">
      <c r="A8816" s="8" t="s">
        <v>22</v>
      </c>
      <c r="B8816" s="9" t="s">
        <v>16</v>
      </c>
      <c r="C8816" s="10">
        <v>7.7017868145409736</v>
      </c>
    </row>
    <row r="8817" spans="1:3" x14ac:dyDescent="0.25">
      <c r="A8817" s="8" t="s">
        <v>22</v>
      </c>
      <c r="B8817" s="9" t="s">
        <v>17</v>
      </c>
      <c r="C8817" s="10">
        <v>7.7017868145409736</v>
      </c>
    </row>
    <row r="8818" spans="1:3" x14ac:dyDescent="0.25">
      <c r="A8818" s="8" t="s">
        <v>22</v>
      </c>
      <c r="B8818" s="9" t="s">
        <v>16</v>
      </c>
      <c r="C8818" s="10">
        <v>7.7017868145409736</v>
      </c>
    </row>
    <row r="8819" spans="1:3" x14ac:dyDescent="0.25">
      <c r="A8819" s="8" t="s">
        <v>22</v>
      </c>
      <c r="B8819" s="9" t="s">
        <v>16</v>
      </c>
      <c r="C8819" s="10">
        <v>7.7017868145409736</v>
      </c>
    </row>
    <row r="8820" spans="1:3" x14ac:dyDescent="0.25">
      <c r="A8820" s="8" t="s">
        <v>22</v>
      </c>
      <c r="B8820" s="9" t="s">
        <v>18</v>
      </c>
      <c r="C8820" s="10">
        <v>7.7017868145409736</v>
      </c>
    </row>
    <row r="8821" spans="1:3" x14ac:dyDescent="0.25">
      <c r="A8821" s="8" t="s">
        <v>22</v>
      </c>
      <c r="B8821" s="9" t="s">
        <v>17</v>
      </c>
      <c r="C8821" s="10">
        <v>7.7017868145409736</v>
      </c>
    </row>
    <row r="8822" spans="1:3" x14ac:dyDescent="0.25">
      <c r="A8822" s="8" t="s">
        <v>22</v>
      </c>
      <c r="B8822" s="9" t="s">
        <v>16</v>
      </c>
      <c r="C8822" s="10">
        <v>7.7017868145409736</v>
      </c>
    </row>
    <row r="8823" spans="1:3" x14ac:dyDescent="0.25">
      <c r="A8823" s="8" t="s">
        <v>22</v>
      </c>
      <c r="B8823" s="9" t="s">
        <v>17</v>
      </c>
      <c r="C8823" s="10">
        <v>7.7017868145409736</v>
      </c>
    </row>
    <row r="8824" spans="1:3" x14ac:dyDescent="0.25">
      <c r="A8824" s="8" t="s">
        <v>22</v>
      </c>
      <c r="B8824" s="9" t="s">
        <v>17</v>
      </c>
      <c r="C8824" s="10">
        <v>7.7017868145409736</v>
      </c>
    </row>
    <row r="8825" spans="1:3" x14ac:dyDescent="0.25">
      <c r="A8825" s="8" t="s">
        <v>22</v>
      </c>
      <c r="B8825" s="9" t="s">
        <v>16</v>
      </c>
      <c r="C8825" s="10">
        <v>7.7017868145409736</v>
      </c>
    </row>
    <row r="8826" spans="1:3" x14ac:dyDescent="0.25">
      <c r="A8826" s="8" t="s">
        <v>22</v>
      </c>
      <c r="B8826" s="9" t="s">
        <v>16</v>
      </c>
      <c r="C8826" s="10">
        <v>7.7017868145409736</v>
      </c>
    </row>
    <row r="8827" spans="1:3" x14ac:dyDescent="0.25">
      <c r="A8827" s="8" t="s">
        <v>22</v>
      </c>
      <c r="B8827" s="9" t="s">
        <v>16</v>
      </c>
      <c r="C8827" s="10">
        <v>7.7017868145409736</v>
      </c>
    </row>
    <row r="8828" spans="1:3" x14ac:dyDescent="0.25">
      <c r="A8828" s="8" t="s">
        <v>22</v>
      </c>
      <c r="B8828" s="9" t="s">
        <v>16</v>
      </c>
      <c r="C8828" s="10">
        <v>7.7017868145409736</v>
      </c>
    </row>
    <row r="8829" spans="1:3" x14ac:dyDescent="0.25">
      <c r="A8829" s="8" t="s">
        <v>22</v>
      </c>
      <c r="B8829" s="9" t="s">
        <v>19</v>
      </c>
      <c r="C8829" s="10">
        <v>7.7017868145409736</v>
      </c>
    </row>
    <row r="8830" spans="1:3" x14ac:dyDescent="0.25">
      <c r="A8830" s="8" t="s">
        <v>22</v>
      </c>
      <c r="B8830" s="9" t="s">
        <v>17</v>
      </c>
      <c r="C8830" s="10">
        <v>7.7017868145409736</v>
      </c>
    </row>
    <row r="8831" spans="1:3" x14ac:dyDescent="0.25">
      <c r="A8831" s="8" t="s">
        <v>22</v>
      </c>
      <c r="B8831" s="9" t="s">
        <v>19</v>
      </c>
      <c r="C8831" s="10">
        <v>7.7017868145409736</v>
      </c>
    </row>
    <row r="8832" spans="1:3" x14ac:dyDescent="0.25">
      <c r="A8832" s="8" t="s">
        <v>22</v>
      </c>
      <c r="B8832" s="9" t="s">
        <v>17</v>
      </c>
      <c r="C8832" s="10">
        <v>7.7017868145409736</v>
      </c>
    </row>
    <row r="8833" spans="1:3" x14ac:dyDescent="0.25">
      <c r="A8833" s="8" t="s">
        <v>23</v>
      </c>
      <c r="B8833" s="9" t="s">
        <v>18</v>
      </c>
      <c r="C8833" s="10">
        <v>7.6649828906631914</v>
      </c>
    </row>
    <row r="8834" spans="1:3" x14ac:dyDescent="0.25">
      <c r="A8834" s="8" t="s">
        <v>23</v>
      </c>
      <c r="B8834" s="9" t="s">
        <v>17</v>
      </c>
      <c r="C8834" s="10">
        <v>7.5914457665273121</v>
      </c>
    </row>
    <row r="8835" spans="1:3" x14ac:dyDescent="0.25">
      <c r="A8835" s="8" t="s">
        <v>22</v>
      </c>
      <c r="B8835" s="9" t="s">
        <v>17</v>
      </c>
      <c r="C8835" s="10">
        <v>7.5835918648741805</v>
      </c>
    </row>
    <row r="8836" spans="1:3" x14ac:dyDescent="0.25">
      <c r="A8836" s="8" t="s">
        <v>22</v>
      </c>
      <c r="B8836" s="9" t="s">
        <v>17</v>
      </c>
      <c r="C8836" s="10">
        <v>7.5835918648741805</v>
      </c>
    </row>
    <row r="8837" spans="1:3" x14ac:dyDescent="0.25">
      <c r="A8837" s="8" t="s">
        <v>22</v>
      </c>
      <c r="B8837" s="9" t="s">
        <v>17</v>
      </c>
      <c r="C8837" s="10">
        <v>7.5835918648741805</v>
      </c>
    </row>
    <row r="8838" spans="1:3" x14ac:dyDescent="0.25">
      <c r="A8838" s="8" t="s">
        <v>22</v>
      </c>
      <c r="B8838" s="9" t="s">
        <v>19</v>
      </c>
      <c r="C8838" s="10">
        <v>7.5835918648741805</v>
      </c>
    </row>
    <row r="8839" spans="1:3" x14ac:dyDescent="0.25">
      <c r="A8839" s="8" t="s">
        <v>23</v>
      </c>
      <c r="B8839" s="9" t="s">
        <v>17</v>
      </c>
      <c r="C8839" s="10">
        <v>7.5701750356043558</v>
      </c>
    </row>
    <row r="8840" spans="1:3" x14ac:dyDescent="0.25">
      <c r="A8840" s="8" t="s">
        <v>22</v>
      </c>
      <c r="B8840" s="9" t="s">
        <v>17</v>
      </c>
      <c r="C8840" s="10">
        <v>7.5520854877628398</v>
      </c>
    </row>
    <row r="8841" spans="1:3" x14ac:dyDescent="0.25">
      <c r="A8841" s="8" t="s">
        <v>22</v>
      </c>
      <c r="B8841" s="9" t="s">
        <v>17</v>
      </c>
      <c r="C8841" s="10">
        <v>7.5076124523017231</v>
      </c>
    </row>
    <row r="8842" spans="1:3" x14ac:dyDescent="0.25">
      <c r="A8842" s="8" t="s">
        <v>23</v>
      </c>
      <c r="B8842" s="9" t="s">
        <v>17</v>
      </c>
      <c r="C8842" s="10">
        <v>7.5</v>
      </c>
    </row>
    <row r="8843" spans="1:3" x14ac:dyDescent="0.25">
      <c r="A8843" s="8" t="s">
        <v>22</v>
      </c>
      <c r="B8843" s="9" t="s">
        <v>17</v>
      </c>
      <c r="C8843" s="10">
        <v>7.4429355157837938</v>
      </c>
    </row>
    <row r="8844" spans="1:3" x14ac:dyDescent="0.25">
      <c r="A8844" s="8" t="s">
        <v>22</v>
      </c>
      <c r="B8844" s="9" t="s">
        <v>17</v>
      </c>
      <c r="C8844" s="10">
        <v>7.4429355157837938</v>
      </c>
    </row>
    <row r="8845" spans="1:3" x14ac:dyDescent="0.25">
      <c r="A8845" s="8" t="s">
        <v>22</v>
      </c>
      <c r="B8845" s="9" t="s">
        <v>16</v>
      </c>
      <c r="C8845" s="10">
        <v>7.4426014672439713</v>
      </c>
    </row>
    <row r="8846" spans="1:3" x14ac:dyDescent="0.25">
      <c r="A8846" s="8" t="s">
        <v>24</v>
      </c>
      <c r="B8846" s="9" t="s">
        <v>16</v>
      </c>
      <c r="C8846" s="10">
        <v>7.4128984432913265</v>
      </c>
    </row>
    <row r="8847" spans="1:3" x14ac:dyDescent="0.25">
      <c r="A8847" s="8" t="s">
        <v>24</v>
      </c>
      <c r="B8847" s="9" t="s">
        <v>17</v>
      </c>
      <c r="C8847" s="10">
        <v>7.4128984432913265</v>
      </c>
    </row>
    <row r="8848" spans="1:3" x14ac:dyDescent="0.25">
      <c r="A8848" s="8" t="s">
        <v>24</v>
      </c>
      <c r="B8848" s="9" t="s">
        <v>17</v>
      </c>
      <c r="C8848" s="10">
        <v>7.4128984432913265</v>
      </c>
    </row>
    <row r="8849" spans="1:3" x14ac:dyDescent="0.25">
      <c r="A8849" s="8" t="s">
        <v>24</v>
      </c>
      <c r="B8849" s="9" t="s">
        <v>17</v>
      </c>
      <c r="C8849" s="10">
        <v>7.4128984432913265</v>
      </c>
    </row>
    <row r="8850" spans="1:3" x14ac:dyDescent="0.25">
      <c r="A8850" s="8" t="s">
        <v>15</v>
      </c>
      <c r="B8850" s="9" t="s">
        <v>19</v>
      </c>
      <c r="C8850" s="10">
        <v>7.3268795735756092</v>
      </c>
    </row>
    <row r="8851" spans="1:3" x14ac:dyDescent="0.25">
      <c r="A8851" s="8" t="s">
        <v>24</v>
      </c>
      <c r="B8851" s="9" t="s">
        <v>17</v>
      </c>
      <c r="C8851" s="10">
        <v>7.2927639575399077</v>
      </c>
    </row>
    <row r="8852" spans="1:3" x14ac:dyDescent="0.25">
      <c r="A8852" s="8" t="s">
        <v>23</v>
      </c>
      <c r="B8852" s="9" t="s">
        <v>18</v>
      </c>
      <c r="C8852" s="10">
        <v>7.1956982238878933</v>
      </c>
    </row>
    <row r="8853" spans="1:3" x14ac:dyDescent="0.25">
      <c r="A8853" s="8" t="s">
        <v>21</v>
      </c>
      <c r="B8853" s="9" t="s">
        <v>17</v>
      </c>
      <c r="C8853" s="10">
        <v>7.1649029982363315</v>
      </c>
    </row>
    <row r="8854" spans="1:3" x14ac:dyDescent="0.25">
      <c r="A8854" s="8" t="s">
        <v>22</v>
      </c>
      <c r="B8854" s="9" t="s">
        <v>17</v>
      </c>
      <c r="C8854" s="10">
        <v>6.9316081330868764</v>
      </c>
    </row>
    <row r="8855" spans="1:3" x14ac:dyDescent="0.25">
      <c r="A8855" s="8" t="s">
        <v>21</v>
      </c>
      <c r="B8855" s="9" t="s">
        <v>16</v>
      </c>
      <c r="C8855" s="10">
        <v>6.9259259259259265</v>
      </c>
    </row>
    <row r="8856" spans="1:3" x14ac:dyDescent="0.25">
      <c r="A8856" s="8" t="s">
        <v>22</v>
      </c>
      <c r="B8856" s="9" t="s">
        <v>18</v>
      </c>
      <c r="C8856" s="10">
        <v>6.8941744226128918</v>
      </c>
    </row>
    <row r="8857" spans="1:3" x14ac:dyDescent="0.25">
      <c r="A8857" s="8" t="s">
        <v>22</v>
      </c>
      <c r="B8857" s="9" t="s">
        <v>16</v>
      </c>
      <c r="C8857" s="10">
        <v>6.8941744226128918</v>
      </c>
    </row>
    <row r="8858" spans="1:3" x14ac:dyDescent="0.25">
      <c r="A8858" s="8" t="s">
        <v>22</v>
      </c>
      <c r="B8858" s="9" t="s">
        <v>17</v>
      </c>
      <c r="C8858" s="10">
        <v>6.8941744226128918</v>
      </c>
    </row>
    <row r="8859" spans="1:3" x14ac:dyDescent="0.25">
      <c r="A8859" s="8" t="s">
        <v>22</v>
      </c>
      <c r="B8859" s="9" t="s">
        <v>16</v>
      </c>
      <c r="C8859" s="10">
        <v>6.8941744226128918</v>
      </c>
    </row>
    <row r="8860" spans="1:3" x14ac:dyDescent="0.25">
      <c r="A8860" s="8" t="s">
        <v>22</v>
      </c>
      <c r="B8860" s="9" t="s">
        <v>16</v>
      </c>
      <c r="C8860" s="10">
        <v>6.8941744226128918</v>
      </c>
    </row>
    <row r="8861" spans="1:3" x14ac:dyDescent="0.25">
      <c r="A8861" s="8" t="s">
        <v>22</v>
      </c>
      <c r="B8861" s="9" t="s">
        <v>16</v>
      </c>
      <c r="C8861" s="10">
        <v>6.8941744226128918</v>
      </c>
    </row>
    <row r="8862" spans="1:3" x14ac:dyDescent="0.25">
      <c r="A8862" s="8" t="s">
        <v>22</v>
      </c>
      <c r="B8862" s="9" t="s">
        <v>16</v>
      </c>
      <c r="C8862" s="10">
        <v>6.8941744226128918</v>
      </c>
    </row>
    <row r="8863" spans="1:3" x14ac:dyDescent="0.25">
      <c r="A8863" s="8" t="s">
        <v>22</v>
      </c>
      <c r="B8863" s="9" t="s">
        <v>16</v>
      </c>
      <c r="C8863" s="10">
        <v>6.8941744226128918</v>
      </c>
    </row>
    <row r="8864" spans="1:3" x14ac:dyDescent="0.25">
      <c r="A8864" s="8" t="s">
        <v>22</v>
      </c>
      <c r="B8864" s="9" t="s">
        <v>16</v>
      </c>
      <c r="C8864" s="10">
        <v>6.8941744226128918</v>
      </c>
    </row>
    <row r="8865" spans="1:3" x14ac:dyDescent="0.25">
      <c r="A8865" s="8" t="s">
        <v>22</v>
      </c>
      <c r="B8865" s="9" t="s">
        <v>16</v>
      </c>
      <c r="C8865" s="10">
        <v>6.8941744226128918</v>
      </c>
    </row>
    <row r="8866" spans="1:3" x14ac:dyDescent="0.25">
      <c r="A8866" s="8" t="s">
        <v>22</v>
      </c>
      <c r="B8866" s="9" t="s">
        <v>16</v>
      </c>
      <c r="C8866" s="10">
        <v>6.8941744226128918</v>
      </c>
    </row>
    <row r="8867" spans="1:3" x14ac:dyDescent="0.25">
      <c r="A8867" s="8" t="s">
        <v>22</v>
      </c>
      <c r="B8867" s="9" t="s">
        <v>17</v>
      </c>
      <c r="C8867" s="10">
        <v>6.8941744226128918</v>
      </c>
    </row>
    <row r="8868" spans="1:3" x14ac:dyDescent="0.25">
      <c r="A8868" s="8" t="s">
        <v>22</v>
      </c>
      <c r="B8868" s="9" t="s">
        <v>17</v>
      </c>
      <c r="C8868" s="10">
        <v>6.8941744226128918</v>
      </c>
    </row>
    <row r="8869" spans="1:3" x14ac:dyDescent="0.25">
      <c r="A8869" s="8" t="s">
        <v>22</v>
      </c>
      <c r="B8869" s="9" t="s">
        <v>16</v>
      </c>
      <c r="C8869" s="10">
        <v>6.8941744226128918</v>
      </c>
    </row>
    <row r="8870" spans="1:3" x14ac:dyDescent="0.25">
      <c r="A8870" s="8" t="s">
        <v>22</v>
      </c>
      <c r="B8870" s="9" t="s">
        <v>16</v>
      </c>
      <c r="C8870" s="10">
        <v>6.8941744226128918</v>
      </c>
    </row>
    <row r="8871" spans="1:3" x14ac:dyDescent="0.25">
      <c r="A8871" s="8" t="s">
        <v>22</v>
      </c>
      <c r="B8871" s="9" t="s">
        <v>16</v>
      </c>
      <c r="C8871" s="10">
        <v>6.8941744226128918</v>
      </c>
    </row>
    <row r="8872" spans="1:3" x14ac:dyDescent="0.25">
      <c r="A8872" s="8" t="s">
        <v>22</v>
      </c>
      <c r="B8872" s="9" t="s">
        <v>17</v>
      </c>
      <c r="C8872" s="10">
        <v>6.8941744226128918</v>
      </c>
    </row>
    <row r="8873" spans="1:3" x14ac:dyDescent="0.25">
      <c r="A8873" s="8" t="s">
        <v>22</v>
      </c>
      <c r="B8873" s="9" t="s">
        <v>17</v>
      </c>
      <c r="C8873" s="10">
        <v>6.8941744226128918</v>
      </c>
    </row>
    <row r="8874" spans="1:3" x14ac:dyDescent="0.25">
      <c r="A8874" s="8" t="s">
        <v>22</v>
      </c>
      <c r="B8874" s="9" t="s">
        <v>17</v>
      </c>
      <c r="C8874" s="10">
        <v>6.8941744226128918</v>
      </c>
    </row>
    <row r="8875" spans="1:3" x14ac:dyDescent="0.25">
      <c r="A8875" s="8" t="s">
        <v>22</v>
      </c>
      <c r="B8875" s="9" t="s">
        <v>17</v>
      </c>
      <c r="C8875" s="10">
        <v>6.8941744226128918</v>
      </c>
    </row>
    <row r="8876" spans="1:3" x14ac:dyDescent="0.25">
      <c r="A8876" s="8" t="s">
        <v>22</v>
      </c>
      <c r="B8876" s="9" t="s">
        <v>19</v>
      </c>
      <c r="C8876" s="10">
        <v>6.8941744226128918</v>
      </c>
    </row>
    <row r="8877" spans="1:3" x14ac:dyDescent="0.25">
      <c r="A8877" s="8" t="s">
        <v>22</v>
      </c>
      <c r="B8877" s="9" t="s">
        <v>17</v>
      </c>
      <c r="C8877" s="10">
        <v>6.8941744226128918</v>
      </c>
    </row>
    <row r="8878" spans="1:3" x14ac:dyDescent="0.25">
      <c r="A8878" s="8" t="s">
        <v>22</v>
      </c>
      <c r="B8878" s="9" t="s">
        <v>16</v>
      </c>
      <c r="C8878" s="10">
        <v>6.8941744226128918</v>
      </c>
    </row>
    <row r="8879" spans="1:3" x14ac:dyDescent="0.25">
      <c r="A8879" s="8" t="s">
        <v>22</v>
      </c>
      <c r="B8879" s="9" t="s">
        <v>19</v>
      </c>
      <c r="C8879" s="10">
        <v>6.8941744226128918</v>
      </c>
    </row>
    <row r="8880" spans="1:3" x14ac:dyDescent="0.25">
      <c r="A8880" s="8" t="s">
        <v>23</v>
      </c>
      <c r="B8880" s="9" t="s">
        <v>18</v>
      </c>
      <c r="C8880" s="10">
        <v>6.8939221117810012</v>
      </c>
    </row>
    <row r="8881" spans="1:3" x14ac:dyDescent="0.25">
      <c r="A8881" s="8" t="s">
        <v>23</v>
      </c>
      <c r="B8881" s="9" t="s">
        <v>18</v>
      </c>
      <c r="C8881" s="10">
        <v>6.8939221117810012</v>
      </c>
    </row>
    <row r="8882" spans="1:3" x14ac:dyDescent="0.25">
      <c r="A8882" s="8" t="s">
        <v>23</v>
      </c>
      <c r="B8882" s="9" t="s">
        <v>16</v>
      </c>
      <c r="C8882" s="10">
        <v>6.8437347238064206</v>
      </c>
    </row>
    <row r="8883" spans="1:3" x14ac:dyDescent="0.25">
      <c r="A8883" s="8" t="s">
        <v>23</v>
      </c>
      <c r="B8883" s="9" t="s">
        <v>18</v>
      </c>
      <c r="C8883" s="10">
        <v>6.8046276682418121</v>
      </c>
    </row>
    <row r="8884" spans="1:3" x14ac:dyDescent="0.25">
      <c r="A8884" s="8" t="s">
        <v>23</v>
      </c>
      <c r="B8884" s="9" t="s">
        <v>18</v>
      </c>
      <c r="C8884" s="10">
        <v>6.8046276682418121</v>
      </c>
    </row>
    <row r="8885" spans="1:3" x14ac:dyDescent="0.25">
      <c r="A8885" s="8" t="s">
        <v>23</v>
      </c>
      <c r="B8885" s="9" t="s">
        <v>18</v>
      </c>
      <c r="C8885" s="10">
        <v>6.8046276682418121</v>
      </c>
    </row>
    <row r="8886" spans="1:3" x14ac:dyDescent="0.25">
      <c r="A8886" s="8" t="s">
        <v>21</v>
      </c>
      <c r="B8886" s="9" t="s">
        <v>18</v>
      </c>
      <c r="C8886" s="10">
        <v>6.6137566137566139</v>
      </c>
    </row>
    <row r="8887" spans="1:3" x14ac:dyDescent="0.25">
      <c r="A8887" s="8" t="s">
        <v>21</v>
      </c>
      <c r="B8887" s="9" t="s">
        <v>17</v>
      </c>
      <c r="C8887" s="10">
        <v>6.6137566137566139</v>
      </c>
    </row>
    <row r="8888" spans="1:3" x14ac:dyDescent="0.25">
      <c r="A8888" s="8" t="s">
        <v>21</v>
      </c>
      <c r="B8888" s="9" t="s">
        <v>16</v>
      </c>
      <c r="C8888" s="10">
        <v>6.6137566137566139</v>
      </c>
    </row>
    <row r="8889" spans="1:3" x14ac:dyDescent="0.25">
      <c r="A8889" s="8" t="s">
        <v>21</v>
      </c>
      <c r="B8889" s="9" t="s">
        <v>18</v>
      </c>
      <c r="C8889" s="10">
        <v>6.6137566137566139</v>
      </c>
    </row>
    <row r="8890" spans="1:3" x14ac:dyDescent="0.25">
      <c r="A8890" s="8" t="s">
        <v>21</v>
      </c>
      <c r="B8890" s="9" t="s">
        <v>16</v>
      </c>
      <c r="C8890" s="10">
        <v>6.6137566137566139</v>
      </c>
    </row>
    <row r="8891" spans="1:3" x14ac:dyDescent="0.25">
      <c r="A8891" s="8" t="s">
        <v>21</v>
      </c>
      <c r="B8891" s="9" t="s">
        <v>16</v>
      </c>
      <c r="C8891" s="10">
        <v>6.6137566137566139</v>
      </c>
    </row>
    <row r="8892" spans="1:3" x14ac:dyDescent="0.25">
      <c r="A8892" s="8" t="s">
        <v>21</v>
      </c>
      <c r="B8892" s="9" t="s">
        <v>16</v>
      </c>
      <c r="C8892" s="10">
        <v>6.6137566137566139</v>
      </c>
    </row>
    <row r="8893" spans="1:3" x14ac:dyDescent="0.25">
      <c r="A8893" s="8" t="s">
        <v>21</v>
      </c>
      <c r="B8893" s="9" t="s">
        <v>17</v>
      </c>
      <c r="C8893" s="10">
        <v>6.6137566137566139</v>
      </c>
    </row>
    <row r="8894" spans="1:3" x14ac:dyDescent="0.25">
      <c r="A8894" s="8" t="s">
        <v>21</v>
      </c>
      <c r="B8894" s="9" t="s">
        <v>17</v>
      </c>
      <c r="C8894" s="10">
        <v>6.6137566137566139</v>
      </c>
    </row>
    <row r="8895" spans="1:3" x14ac:dyDescent="0.25">
      <c r="A8895" s="8" t="s">
        <v>21</v>
      </c>
      <c r="B8895" s="9" t="s">
        <v>18</v>
      </c>
      <c r="C8895" s="10">
        <v>6.6137566137566139</v>
      </c>
    </row>
    <row r="8896" spans="1:3" x14ac:dyDescent="0.25">
      <c r="A8896" s="8" t="s">
        <v>21</v>
      </c>
      <c r="B8896" s="9" t="s">
        <v>20</v>
      </c>
      <c r="C8896" s="10">
        <v>6.6137566137566139</v>
      </c>
    </row>
    <row r="8897" spans="1:3" x14ac:dyDescent="0.25">
      <c r="A8897" s="8" t="s">
        <v>21</v>
      </c>
      <c r="B8897" s="9" t="s">
        <v>20</v>
      </c>
      <c r="C8897" s="10">
        <v>6.6137566137566139</v>
      </c>
    </row>
    <row r="8898" spans="1:3" x14ac:dyDescent="0.25">
      <c r="A8898" s="8" t="s">
        <v>21</v>
      </c>
      <c r="B8898" s="9" t="s">
        <v>18</v>
      </c>
      <c r="C8898" s="10">
        <v>6.6137566137566139</v>
      </c>
    </row>
    <row r="8899" spans="1:3" x14ac:dyDescent="0.25">
      <c r="A8899" s="8" t="s">
        <v>21</v>
      </c>
      <c r="B8899" s="9" t="s">
        <v>18</v>
      </c>
      <c r="C8899" s="10">
        <v>6.6137566137566139</v>
      </c>
    </row>
    <row r="8900" spans="1:3" x14ac:dyDescent="0.25">
      <c r="A8900" s="8" t="s">
        <v>21</v>
      </c>
      <c r="B8900" s="9" t="s">
        <v>18</v>
      </c>
      <c r="C8900" s="10">
        <v>6.6137566137566139</v>
      </c>
    </row>
    <row r="8901" spans="1:3" x14ac:dyDescent="0.25">
      <c r="A8901" s="8" t="s">
        <v>21</v>
      </c>
      <c r="B8901" s="9" t="s">
        <v>17</v>
      </c>
      <c r="C8901" s="10">
        <v>6.6137566137566139</v>
      </c>
    </row>
    <row r="8902" spans="1:3" x14ac:dyDescent="0.25">
      <c r="A8902" s="8" t="s">
        <v>23</v>
      </c>
      <c r="B8902" s="9" t="s">
        <v>19</v>
      </c>
      <c r="C8902" s="10">
        <v>6.5808090446639511</v>
      </c>
    </row>
    <row r="8903" spans="1:3" x14ac:dyDescent="0.25">
      <c r="A8903" s="8" t="s">
        <v>22</v>
      </c>
      <c r="B8903" s="9" t="s">
        <v>17</v>
      </c>
      <c r="C8903" s="10">
        <v>6.549465701482247</v>
      </c>
    </row>
    <row r="8904" spans="1:3" x14ac:dyDescent="0.25">
      <c r="A8904" s="8" t="s">
        <v>23</v>
      </c>
      <c r="B8904" s="9" t="s">
        <v>17</v>
      </c>
      <c r="C8904" s="10">
        <v>6.5466072495061338</v>
      </c>
    </row>
    <row r="8905" spans="1:3" x14ac:dyDescent="0.25">
      <c r="A8905" s="8" t="s">
        <v>23</v>
      </c>
      <c r="B8905" s="9" t="s">
        <v>17</v>
      </c>
      <c r="C8905" s="10">
        <v>6.5178425941013529</v>
      </c>
    </row>
    <row r="8906" spans="1:3" x14ac:dyDescent="0.25">
      <c r="A8906" s="8" t="s">
        <v>22</v>
      </c>
      <c r="B8906" s="9" t="s">
        <v>16</v>
      </c>
      <c r="C8906" s="10">
        <v>6.4721904590597825</v>
      </c>
    </row>
    <row r="8907" spans="1:3" x14ac:dyDescent="0.25">
      <c r="A8907" s="8" t="s">
        <v>22</v>
      </c>
      <c r="B8907" s="9" t="s">
        <v>17</v>
      </c>
      <c r="C8907" s="10">
        <v>6.4460530851430544</v>
      </c>
    </row>
    <row r="8908" spans="1:3" x14ac:dyDescent="0.25">
      <c r="A8908" s="8" t="s">
        <v>22</v>
      </c>
      <c r="B8908" s="9" t="s">
        <v>17</v>
      </c>
      <c r="C8908" s="10">
        <v>6.4240103812007767</v>
      </c>
    </row>
    <row r="8909" spans="1:3" x14ac:dyDescent="0.25">
      <c r="A8909" s="8" t="s">
        <v>22</v>
      </c>
      <c r="B8909" s="9" t="s">
        <v>17</v>
      </c>
      <c r="C8909" s="10">
        <v>6.4240103812007767</v>
      </c>
    </row>
    <row r="8910" spans="1:3" x14ac:dyDescent="0.25">
      <c r="A8910" s="8" t="s">
        <v>22</v>
      </c>
      <c r="B8910" s="9" t="s">
        <v>17</v>
      </c>
      <c r="C8910" s="10">
        <v>6.4240103812007767</v>
      </c>
    </row>
    <row r="8911" spans="1:3" x14ac:dyDescent="0.25">
      <c r="A8911" s="8" t="s">
        <v>22</v>
      </c>
      <c r="B8911" s="9" t="s">
        <v>18</v>
      </c>
      <c r="C8911" s="10">
        <v>6.4240103812007767</v>
      </c>
    </row>
    <row r="8912" spans="1:3" x14ac:dyDescent="0.25">
      <c r="A8912" s="8" t="s">
        <v>22</v>
      </c>
      <c r="B8912" s="9" t="s">
        <v>19</v>
      </c>
      <c r="C8912" s="10">
        <v>6.4240103812007767</v>
      </c>
    </row>
    <row r="8913" spans="1:3" x14ac:dyDescent="0.25">
      <c r="A8913" s="8" t="s">
        <v>22</v>
      </c>
      <c r="B8913" s="9" t="s">
        <v>16</v>
      </c>
      <c r="C8913" s="10">
        <v>6.4240103812007767</v>
      </c>
    </row>
    <row r="8914" spans="1:3" x14ac:dyDescent="0.25">
      <c r="A8914" s="8" t="s">
        <v>22</v>
      </c>
      <c r="B8914" s="9" t="s">
        <v>16</v>
      </c>
      <c r="C8914" s="10">
        <v>6.4240103812007767</v>
      </c>
    </row>
    <row r="8915" spans="1:3" x14ac:dyDescent="0.25">
      <c r="A8915" s="8" t="s">
        <v>15</v>
      </c>
      <c r="B8915" s="9" t="s">
        <v>16</v>
      </c>
      <c r="C8915" s="10">
        <v>6.4110196268786588</v>
      </c>
    </row>
    <row r="8916" spans="1:3" x14ac:dyDescent="0.25">
      <c r="A8916" s="8" t="s">
        <v>15</v>
      </c>
      <c r="B8916" s="9" t="s">
        <v>16</v>
      </c>
      <c r="C8916" s="10">
        <v>6.4110196268786588</v>
      </c>
    </row>
    <row r="8917" spans="1:3" x14ac:dyDescent="0.25">
      <c r="A8917" s="8" t="s">
        <v>15</v>
      </c>
      <c r="B8917" s="9" t="s">
        <v>16</v>
      </c>
      <c r="C8917" s="10">
        <v>6.4110196268786588</v>
      </c>
    </row>
    <row r="8918" spans="1:3" x14ac:dyDescent="0.25">
      <c r="A8918" s="8" t="s">
        <v>24</v>
      </c>
      <c r="B8918" s="9" t="s">
        <v>17</v>
      </c>
      <c r="C8918" s="10">
        <v>6.4068622259875037</v>
      </c>
    </row>
    <row r="8919" spans="1:3" x14ac:dyDescent="0.25">
      <c r="A8919" s="8" t="s">
        <v>21</v>
      </c>
      <c r="B8919" s="9" t="s">
        <v>18</v>
      </c>
      <c r="C8919" s="10">
        <v>6.3932980599647271</v>
      </c>
    </row>
    <row r="8920" spans="1:3" x14ac:dyDescent="0.25">
      <c r="A8920" s="8" t="s">
        <v>24</v>
      </c>
      <c r="B8920" s="9" t="s">
        <v>18</v>
      </c>
      <c r="C8920" s="10">
        <v>6.3539129513925658</v>
      </c>
    </row>
    <row r="8921" spans="1:3" x14ac:dyDescent="0.25">
      <c r="A8921" s="8" t="s">
        <v>24</v>
      </c>
      <c r="B8921" s="9" t="s">
        <v>19</v>
      </c>
      <c r="C8921" s="10">
        <v>6.3539129513925658</v>
      </c>
    </row>
    <row r="8922" spans="1:3" x14ac:dyDescent="0.25">
      <c r="A8922" s="8" t="s">
        <v>22</v>
      </c>
      <c r="B8922" s="9" t="s">
        <v>17</v>
      </c>
      <c r="C8922" s="10">
        <v>6.2936573595311955</v>
      </c>
    </row>
    <row r="8923" spans="1:3" x14ac:dyDescent="0.25">
      <c r="A8923" s="8" t="s">
        <v>22</v>
      </c>
      <c r="B8923" s="9" t="s">
        <v>17</v>
      </c>
      <c r="C8923" s="10">
        <v>6.2718898153739415</v>
      </c>
    </row>
    <row r="8924" spans="1:3" x14ac:dyDescent="0.25">
      <c r="A8924" s="8" t="s">
        <v>15</v>
      </c>
      <c r="B8924" s="9" t="s">
        <v>16</v>
      </c>
      <c r="C8924" s="10">
        <v>6.2278476375392682</v>
      </c>
    </row>
    <row r="8925" spans="1:3" x14ac:dyDescent="0.25">
      <c r="A8925" s="8" t="s">
        <v>15</v>
      </c>
      <c r="B8925" s="9" t="s">
        <v>16</v>
      </c>
      <c r="C8925" s="10">
        <v>6.2278476375392682</v>
      </c>
    </row>
    <row r="8926" spans="1:3" x14ac:dyDescent="0.25">
      <c r="A8926" s="8" t="s">
        <v>23</v>
      </c>
      <c r="B8926" s="9" t="s">
        <v>18</v>
      </c>
      <c r="C8926" s="10">
        <v>6.2115989801075022</v>
      </c>
    </row>
    <row r="8927" spans="1:3" x14ac:dyDescent="0.25">
      <c r="A8927" s="8" t="s">
        <v>23</v>
      </c>
      <c r="B8927" s="9" t="s">
        <v>18</v>
      </c>
      <c r="C8927" s="10">
        <v>6.2115989801075022</v>
      </c>
    </row>
    <row r="8928" spans="1:3" x14ac:dyDescent="0.25">
      <c r="A8928" s="8" t="s">
        <v>23</v>
      </c>
      <c r="B8928" s="9" t="s">
        <v>18</v>
      </c>
      <c r="C8928" s="10">
        <v>6.2115817521936876</v>
      </c>
    </row>
    <row r="8929" spans="1:3" x14ac:dyDescent="0.25">
      <c r="A8929" s="8" t="s">
        <v>22</v>
      </c>
      <c r="B8929" s="9" t="s">
        <v>17</v>
      </c>
      <c r="C8929" s="10">
        <v>6.2047569803516023</v>
      </c>
    </row>
    <row r="8930" spans="1:3" x14ac:dyDescent="0.25">
      <c r="A8930" s="8" t="s">
        <v>22</v>
      </c>
      <c r="B8930" s="9" t="s">
        <v>17</v>
      </c>
      <c r="C8930" s="10">
        <v>6.2047569803516023</v>
      </c>
    </row>
    <row r="8931" spans="1:3" x14ac:dyDescent="0.25">
      <c r="A8931" s="8" t="s">
        <v>22</v>
      </c>
      <c r="B8931" s="9" t="s">
        <v>16</v>
      </c>
      <c r="C8931" s="10">
        <v>6.1614294516327792</v>
      </c>
    </row>
    <row r="8932" spans="1:3" x14ac:dyDescent="0.25">
      <c r="A8932" s="8" t="s">
        <v>22</v>
      </c>
      <c r="B8932" s="9" t="s">
        <v>18</v>
      </c>
      <c r="C8932" s="10">
        <v>6.1614294516327792</v>
      </c>
    </row>
    <row r="8933" spans="1:3" x14ac:dyDescent="0.25">
      <c r="A8933" s="8" t="s">
        <v>22</v>
      </c>
      <c r="B8933" s="9" t="s">
        <v>18</v>
      </c>
      <c r="C8933" s="10">
        <v>6.1614294516327792</v>
      </c>
    </row>
    <row r="8934" spans="1:3" x14ac:dyDescent="0.25">
      <c r="A8934" s="8" t="s">
        <v>22</v>
      </c>
      <c r="B8934" s="9" t="s">
        <v>17</v>
      </c>
      <c r="C8934" s="10">
        <v>6.1614294516327792</v>
      </c>
    </row>
    <row r="8935" spans="1:3" x14ac:dyDescent="0.25">
      <c r="A8935" s="8" t="s">
        <v>22</v>
      </c>
      <c r="B8935" s="9" t="s">
        <v>17</v>
      </c>
      <c r="C8935" s="10">
        <v>6.1614294516327792</v>
      </c>
    </row>
    <row r="8936" spans="1:3" x14ac:dyDescent="0.25">
      <c r="A8936" s="8" t="s">
        <v>22</v>
      </c>
      <c r="B8936" s="9" t="s">
        <v>17</v>
      </c>
      <c r="C8936" s="10">
        <v>6.1614294516327792</v>
      </c>
    </row>
    <row r="8937" spans="1:3" x14ac:dyDescent="0.25">
      <c r="A8937" s="8" t="s">
        <v>22</v>
      </c>
      <c r="B8937" s="9" t="s">
        <v>17</v>
      </c>
      <c r="C8937" s="10">
        <v>6.1481633754320146</v>
      </c>
    </row>
    <row r="8938" spans="1:3" x14ac:dyDescent="0.25">
      <c r="A8938" s="8" t="s">
        <v>24</v>
      </c>
      <c r="B8938" s="9" t="s">
        <v>18</v>
      </c>
      <c r="C8938" s="10">
        <v>6.0773032979499231</v>
      </c>
    </row>
    <row r="8939" spans="1:3" x14ac:dyDescent="0.25">
      <c r="A8939" s="8" t="s">
        <v>22</v>
      </c>
      <c r="B8939" s="9" t="s">
        <v>18</v>
      </c>
      <c r="C8939" s="10">
        <v>6.0073937153419594</v>
      </c>
    </row>
    <row r="8940" spans="1:3" x14ac:dyDescent="0.25">
      <c r="A8940" s="8" t="s">
        <v>21</v>
      </c>
      <c r="B8940" s="9" t="s">
        <v>17</v>
      </c>
      <c r="C8940" s="10">
        <v>5.9791446208112875</v>
      </c>
    </row>
    <row r="8941" spans="1:3" x14ac:dyDescent="0.25">
      <c r="A8941" s="8" t="s">
        <v>21</v>
      </c>
      <c r="B8941" s="9" t="s">
        <v>17</v>
      </c>
      <c r="C8941" s="10">
        <v>5.9791446208112875</v>
      </c>
    </row>
    <row r="8942" spans="1:3" x14ac:dyDescent="0.25">
      <c r="A8942" s="8" t="s">
        <v>21</v>
      </c>
      <c r="B8942" s="9" t="s">
        <v>17</v>
      </c>
      <c r="C8942" s="10">
        <v>5.9791446208112875</v>
      </c>
    </row>
    <row r="8943" spans="1:3" x14ac:dyDescent="0.25">
      <c r="A8943" s="8" t="s">
        <v>21</v>
      </c>
      <c r="B8943" s="9" t="s">
        <v>17</v>
      </c>
      <c r="C8943" s="10">
        <v>5.979122574955908</v>
      </c>
    </row>
    <row r="8944" spans="1:3" x14ac:dyDescent="0.25">
      <c r="A8944" s="8" t="s">
        <v>21</v>
      </c>
      <c r="B8944" s="9" t="s">
        <v>17</v>
      </c>
      <c r="C8944" s="10">
        <v>5.9744268077601408</v>
      </c>
    </row>
    <row r="8945" spans="1:3" x14ac:dyDescent="0.25">
      <c r="A8945" s="8" t="s">
        <v>21</v>
      </c>
      <c r="B8945" s="9" t="s">
        <v>17</v>
      </c>
      <c r="C8945" s="10">
        <v>5.9744268077601408</v>
      </c>
    </row>
    <row r="8946" spans="1:3" x14ac:dyDescent="0.25">
      <c r="A8946" s="8" t="s">
        <v>23</v>
      </c>
      <c r="B8946" s="9" t="s">
        <v>18</v>
      </c>
      <c r="C8946" s="10">
        <v>5.9540492097115854</v>
      </c>
    </row>
    <row r="8947" spans="1:3" x14ac:dyDescent="0.25">
      <c r="A8947" s="8" t="s">
        <v>23</v>
      </c>
      <c r="B8947" s="9" t="s">
        <v>18</v>
      </c>
      <c r="C8947" s="10">
        <v>5.9540492097115854</v>
      </c>
    </row>
    <row r="8948" spans="1:3" x14ac:dyDescent="0.25">
      <c r="A8948" s="8" t="s">
        <v>15</v>
      </c>
      <c r="B8948" s="9" t="s">
        <v>16</v>
      </c>
      <c r="C8948" s="10">
        <v>5.9530896535301823</v>
      </c>
    </row>
    <row r="8949" spans="1:3" x14ac:dyDescent="0.25">
      <c r="A8949" s="8" t="s">
        <v>21</v>
      </c>
      <c r="B8949" s="9" t="s">
        <v>17</v>
      </c>
      <c r="C8949" s="10">
        <v>5.9523809523809526</v>
      </c>
    </row>
    <row r="8950" spans="1:3" x14ac:dyDescent="0.25">
      <c r="A8950" s="8" t="s">
        <v>23</v>
      </c>
      <c r="B8950" s="9" t="s">
        <v>18</v>
      </c>
      <c r="C8950" s="10">
        <v>5.8660583346912167</v>
      </c>
    </row>
    <row r="8951" spans="1:3" x14ac:dyDescent="0.25">
      <c r="A8951" s="8" t="s">
        <v>23</v>
      </c>
      <c r="B8951" s="9" t="s">
        <v>18</v>
      </c>
      <c r="C8951" s="10">
        <v>5.8660583346912167</v>
      </c>
    </row>
    <row r="8952" spans="1:3" x14ac:dyDescent="0.25">
      <c r="A8952" s="8" t="s">
        <v>23</v>
      </c>
      <c r="B8952" s="9" t="s">
        <v>18</v>
      </c>
      <c r="C8952" s="10">
        <v>5.8660583346912167</v>
      </c>
    </row>
    <row r="8953" spans="1:3" x14ac:dyDescent="0.25">
      <c r="A8953" s="8" t="s">
        <v>23</v>
      </c>
      <c r="B8953" s="9" t="s">
        <v>18</v>
      </c>
      <c r="C8953" s="10">
        <v>5.8660583346912167</v>
      </c>
    </row>
    <row r="8954" spans="1:3" x14ac:dyDescent="0.25">
      <c r="A8954" s="8" t="s">
        <v>23</v>
      </c>
      <c r="B8954" s="9" t="s">
        <v>18</v>
      </c>
      <c r="C8954" s="10">
        <v>5.8660583346912167</v>
      </c>
    </row>
    <row r="8955" spans="1:3" x14ac:dyDescent="0.25">
      <c r="A8955" s="8" t="s">
        <v>23</v>
      </c>
      <c r="B8955" s="9" t="s">
        <v>18</v>
      </c>
      <c r="C8955" s="10">
        <v>5.8660583346912167</v>
      </c>
    </row>
    <row r="8956" spans="1:3" x14ac:dyDescent="0.25">
      <c r="A8956" s="8" t="s">
        <v>23</v>
      </c>
      <c r="B8956" s="9" t="s">
        <v>18</v>
      </c>
      <c r="C8956" s="10">
        <v>5.8660583346912167</v>
      </c>
    </row>
    <row r="8957" spans="1:3" x14ac:dyDescent="0.25">
      <c r="A8957" s="8" t="s">
        <v>23</v>
      </c>
      <c r="B8957" s="9" t="s">
        <v>18</v>
      </c>
      <c r="C8957" s="10">
        <v>5.8660583346912167</v>
      </c>
    </row>
    <row r="8958" spans="1:3" x14ac:dyDescent="0.25">
      <c r="A8958" s="8" t="s">
        <v>23</v>
      </c>
      <c r="B8958" s="9" t="s">
        <v>18</v>
      </c>
      <c r="C8958" s="10">
        <v>5.8660583346912167</v>
      </c>
    </row>
    <row r="8959" spans="1:3" x14ac:dyDescent="0.25">
      <c r="A8959" s="8" t="s">
        <v>23</v>
      </c>
      <c r="B8959" s="9" t="s">
        <v>18</v>
      </c>
      <c r="C8959" s="10">
        <v>5.8660583346912167</v>
      </c>
    </row>
    <row r="8960" spans="1:3" x14ac:dyDescent="0.25">
      <c r="A8960" s="8" t="s">
        <v>22</v>
      </c>
      <c r="B8960" s="9" t="s">
        <v>19</v>
      </c>
      <c r="C8960" s="10">
        <v>5.8600482592209584</v>
      </c>
    </row>
    <row r="8961" spans="1:3" x14ac:dyDescent="0.25">
      <c r="A8961" s="8" t="s">
        <v>22</v>
      </c>
      <c r="B8961" s="9" t="s">
        <v>17</v>
      </c>
      <c r="C8961" s="10">
        <v>5.8600482592209584</v>
      </c>
    </row>
    <row r="8962" spans="1:3" x14ac:dyDescent="0.25">
      <c r="A8962" s="8" t="s">
        <v>22</v>
      </c>
      <c r="B8962" s="9" t="s">
        <v>17</v>
      </c>
      <c r="C8962" s="10">
        <v>5.8600482592209584</v>
      </c>
    </row>
    <row r="8963" spans="1:3" x14ac:dyDescent="0.25">
      <c r="A8963" s="8" t="s">
        <v>23</v>
      </c>
      <c r="B8963" s="9" t="s">
        <v>17</v>
      </c>
      <c r="C8963" s="10">
        <v>5.85</v>
      </c>
    </row>
    <row r="8964" spans="1:3" x14ac:dyDescent="0.25">
      <c r="A8964" s="8" t="s">
        <v>21</v>
      </c>
      <c r="B8964" s="9" t="s">
        <v>17</v>
      </c>
      <c r="C8964" s="10">
        <v>5.7728395061728399</v>
      </c>
    </row>
    <row r="8965" spans="1:3" x14ac:dyDescent="0.25">
      <c r="A8965" s="8" t="s">
        <v>23</v>
      </c>
      <c r="B8965" s="9" t="s">
        <v>18</v>
      </c>
      <c r="C8965" s="10">
        <v>5.7437500000000004</v>
      </c>
    </row>
    <row r="8966" spans="1:3" x14ac:dyDescent="0.25">
      <c r="A8966" s="8" t="s">
        <v>21</v>
      </c>
      <c r="B8966" s="9" t="s">
        <v>17</v>
      </c>
      <c r="C8966" s="10">
        <v>5.7319223985890657</v>
      </c>
    </row>
    <row r="8967" spans="1:3" x14ac:dyDescent="0.25">
      <c r="A8967" s="8" t="s">
        <v>23</v>
      </c>
      <c r="B8967" s="9" t="s">
        <v>17</v>
      </c>
      <c r="C8967" s="10">
        <v>5.6875</v>
      </c>
    </row>
    <row r="8968" spans="1:3" x14ac:dyDescent="0.25">
      <c r="A8968" s="8" t="s">
        <v>23</v>
      </c>
      <c r="B8968" s="9" t="s">
        <v>17</v>
      </c>
      <c r="C8968" s="10">
        <v>5.6870000000000003</v>
      </c>
    </row>
    <row r="8969" spans="1:3" x14ac:dyDescent="0.25">
      <c r="A8969" s="8" t="s">
        <v>24</v>
      </c>
      <c r="B8969" s="9" t="s">
        <v>17</v>
      </c>
      <c r="C8969" s="10">
        <v>5.6721497447532618</v>
      </c>
    </row>
    <row r="8970" spans="1:3" x14ac:dyDescent="0.25">
      <c r="A8970" s="8" t="s">
        <v>24</v>
      </c>
      <c r="B8970" s="9" t="s">
        <v>16</v>
      </c>
      <c r="C8970" s="10">
        <v>5.6721497447532618</v>
      </c>
    </row>
    <row r="8971" spans="1:3" x14ac:dyDescent="0.25">
      <c r="A8971" s="8" t="s">
        <v>21</v>
      </c>
      <c r="B8971" s="9" t="s">
        <v>16</v>
      </c>
      <c r="C8971" s="10">
        <v>5.6698633156966487</v>
      </c>
    </row>
    <row r="8972" spans="1:3" x14ac:dyDescent="0.25">
      <c r="A8972" s="8" t="s">
        <v>22</v>
      </c>
      <c r="B8972" s="9" t="s">
        <v>17</v>
      </c>
      <c r="C8972" s="10">
        <v>5.6621227499903641</v>
      </c>
    </row>
    <row r="8973" spans="1:3" x14ac:dyDescent="0.25">
      <c r="A8973" s="8" t="s">
        <v>23</v>
      </c>
      <c r="B8973" s="9" t="s">
        <v>18</v>
      </c>
      <c r="C8973" s="10">
        <v>5.6170759107687376</v>
      </c>
    </row>
    <row r="8974" spans="1:3" x14ac:dyDescent="0.25">
      <c r="A8974" s="8" t="s">
        <v>22</v>
      </c>
      <c r="B8974" s="9" t="s">
        <v>17</v>
      </c>
      <c r="C8974" s="10">
        <v>5.5153395380903127</v>
      </c>
    </row>
    <row r="8975" spans="1:3" x14ac:dyDescent="0.25">
      <c r="A8975" s="8" t="s">
        <v>22</v>
      </c>
      <c r="B8975" s="9" t="s">
        <v>17</v>
      </c>
      <c r="C8975" s="10">
        <v>5.5153395380903127</v>
      </c>
    </row>
    <row r="8976" spans="1:3" x14ac:dyDescent="0.25">
      <c r="A8976" s="8" t="s">
        <v>21</v>
      </c>
      <c r="B8976" s="9" t="s">
        <v>17</v>
      </c>
      <c r="C8976" s="10">
        <v>5.511463844797178</v>
      </c>
    </row>
    <row r="8977" spans="1:3" x14ac:dyDescent="0.25">
      <c r="A8977" s="8" t="s">
        <v>21</v>
      </c>
      <c r="B8977" s="9" t="s">
        <v>17</v>
      </c>
      <c r="C8977" s="10">
        <v>5.511463844797178</v>
      </c>
    </row>
    <row r="8978" spans="1:3" x14ac:dyDescent="0.25">
      <c r="A8978" s="8" t="s">
        <v>21</v>
      </c>
      <c r="B8978" s="9" t="s">
        <v>18</v>
      </c>
      <c r="C8978" s="10">
        <v>5.511463844797178</v>
      </c>
    </row>
    <row r="8979" spans="1:3" x14ac:dyDescent="0.25">
      <c r="A8979" s="8" t="s">
        <v>21</v>
      </c>
      <c r="B8979" s="9" t="s">
        <v>18</v>
      </c>
      <c r="C8979" s="10">
        <v>5.511463844797178</v>
      </c>
    </row>
    <row r="8980" spans="1:3" x14ac:dyDescent="0.25">
      <c r="A8980" s="8" t="s">
        <v>21</v>
      </c>
      <c r="B8980" s="9" t="s">
        <v>17</v>
      </c>
      <c r="C8980" s="10">
        <v>5.511463844797178</v>
      </c>
    </row>
    <row r="8981" spans="1:3" x14ac:dyDescent="0.25">
      <c r="A8981" s="8" t="s">
        <v>21</v>
      </c>
      <c r="B8981" s="9" t="s">
        <v>17</v>
      </c>
      <c r="C8981" s="10">
        <v>5.511463844797178</v>
      </c>
    </row>
    <row r="8982" spans="1:3" x14ac:dyDescent="0.25">
      <c r="A8982" s="8" t="s">
        <v>23</v>
      </c>
      <c r="B8982" s="9" t="s">
        <v>17</v>
      </c>
      <c r="C8982" s="10">
        <v>5.5</v>
      </c>
    </row>
    <row r="8983" spans="1:3" x14ac:dyDescent="0.25">
      <c r="A8983" s="8" t="s">
        <v>15</v>
      </c>
      <c r="B8983" s="9" t="s">
        <v>16</v>
      </c>
      <c r="C8983" s="10">
        <v>5.4951596801817066</v>
      </c>
    </row>
    <row r="8984" spans="1:3" x14ac:dyDescent="0.25">
      <c r="A8984" s="8" t="s">
        <v>15</v>
      </c>
      <c r="B8984" s="9" t="s">
        <v>16</v>
      </c>
      <c r="C8984" s="10">
        <v>5.4951596801817066</v>
      </c>
    </row>
    <row r="8985" spans="1:3" x14ac:dyDescent="0.25">
      <c r="A8985" s="8" t="s">
        <v>15</v>
      </c>
      <c r="B8985" s="9" t="s">
        <v>16</v>
      </c>
      <c r="C8985" s="10">
        <v>5.4951596801817066</v>
      </c>
    </row>
    <row r="8986" spans="1:3" x14ac:dyDescent="0.25">
      <c r="A8986" s="8" t="s">
        <v>22</v>
      </c>
      <c r="B8986" s="9" t="s">
        <v>17</v>
      </c>
      <c r="C8986" s="10">
        <v>5.3853154084798343</v>
      </c>
    </row>
    <row r="8987" spans="1:3" x14ac:dyDescent="0.25">
      <c r="A8987" s="8" t="s">
        <v>23</v>
      </c>
      <c r="B8987" s="9" t="s">
        <v>17</v>
      </c>
      <c r="C8987" s="10">
        <v>5.3261593612514258</v>
      </c>
    </row>
    <row r="8988" spans="1:3" x14ac:dyDescent="0.25">
      <c r="A8988" s="8" t="s">
        <v>24</v>
      </c>
      <c r="B8988" s="9" t="s">
        <v>17</v>
      </c>
      <c r="C8988" s="10">
        <v>5.2949274594938052</v>
      </c>
    </row>
    <row r="8989" spans="1:3" x14ac:dyDescent="0.25">
      <c r="A8989" s="8" t="s">
        <v>24</v>
      </c>
      <c r="B8989" s="9" t="s">
        <v>18</v>
      </c>
      <c r="C8989" s="10">
        <v>5.2949274594938052</v>
      </c>
    </row>
    <row r="8990" spans="1:3" x14ac:dyDescent="0.25">
      <c r="A8990" s="8" t="s">
        <v>24</v>
      </c>
      <c r="B8990" s="9" t="s">
        <v>18</v>
      </c>
      <c r="C8990" s="10">
        <v>5.2949274594938052</v>
      </c>
    </row>
    <row r="8991" spans="1:3" x14ac:dyDescent="0.25">
      <c r="A8991" s="8" t="s">
        <v>21</v>
      </c>
      <c r="B8991" s="9" t="s">
        <v>17</v>
      </c>
      <c r="C8991" s="10">
        <v>5.2910052910052912</v>
      </c>
    </row>
    <row r="8992" spans="1:3" x14ac:dyDescent="0.25">
      <c r="A8992" s="8" t="s">
        <v>22</v>
      </c>
      <c r="B8992" s="9" t="s">
        <v>17</v>
      </c>
      <c r="C8992" s="10">
        <v>5.2458807307824884</v>
      </c>
    </row>
    <row r="8993" spans="1:3" x14ac:dyDescent="0.25">
      <c r="A8993" s="8" t="s">
        <v>22</v>
      </c>
      <c r="B8993" s="9" t="s">
        <v>17</v>
      </c>
      <c r="C8993" s="10">
        <v>5.2395725611857982</v>
      </c>
    </row>
    <row r="8994" spans="1:3" x14ac:dyDescent="0.25">
      <c r="A8994" s="8" t="s">
        <v>23</v>
      </c>
      <c r="B8994" s="9" t="s">
        <v>17</v>
      </c>
      <c r="C8994" s="10">
        <v>5.2</v>
      </c>
    </row>
    <row r="8995" spans="1:3" x14ac:dyDescent="0.25">
      <c r="A8995" s="8" t="s">
        <v>23</v>
      </c>
      <c r="B8995" s="9" t="s">
        <v>17</v>
      </c>
      <c r="C8995" s="10">
        <v>5.2</v>
      </c>
    </row>
    <row r="8996" spans="1:3" x14ac:dyDescent="0.25">
      <c r="A8996" s="8" t="s">
        <v>24</v>
      </c>
      <c r="B8996" s="9" t="s">
        <v>18</v>
      </c>
      <c r="C8996" s="10">
        <v>5.1811036382789082</v>
      </c>
    </row>
    <row r="8997" spans="1:3" x14ac:dyDescent="0.25">
      <c r="A8997" s="8" t="s">
        <v>23</v>
      </c>
      <c r="B8997" s="9" t="s">
        <v>17</v>
      </c>
      <c r="C8997" s="10">
        <v>5.1735375590679489</v>
      </c>
    </row>
    <row r="8998" spans="1:3" x14ac:dyDescent="0.25">
      <c r="A8998" s="8" t="s">
        <v>22</v>
      </c>
      <c r="B8998" s="9" t="s">
        <v>17</v>
      </c>
      <c r="C8998" s="10">
        <v>5.1706308169596689</v>
      </c>
    </row>
    <row r="8999" spans="1:3" x14ac:dyDescent="0.25">
      <c r="A8999" s="8" t="s">
        <v>22</v>
      </c>
      <c r="B8999" s="9" t="s">
        <v>17</v>
      </c>
      <c r="C8999" s="10">
        <v>5.1706308169596689</v>
      </c>
    </row>
    <row r="9000" spans="1:3" x14ac:dyDescent="0.25">
      <c r="A9000" s="8" t="s">
        <v>22</v>
      </c>
      <c r="B9000" s="9" t="s">
        <v>19</v>
      </c>
      <c r="C9000" s="10">
        <v>5.1706308169596689</v>
      </c>
    </row>
    <row r="9001" spans="1:3" x14ac:dyDescent="0.25">
      <c r="A9001" s="8" t="s">
        <v>22</v>
      </c>
      <c r="B9001" s="9" t="s">
        <v>18</v>
      </c>
      <c r="C9001" s="10">
        <v>5.1706308169596689</v>
      </c>
    </row>
    <row r="9002" spans="1:3" x14ac:dyDescent="0.25">
      <c r="A9002" s="8" t="s">
        <v>22</v>
      </c>
      <c r="B9002" s="9" t="s">
        <v>18</v>
      </c>
      <c r="C9002" s="10">
        <v>5.1392083049606212</v>
      </c>
    </row>
    <row r="9003" spans="1:3" x14ac:dyDescent="0.25">
      <c r="A9003" s="8" t="s">
        <v>23</v>
      </c>
      <c r="B9003" s="9" t="s">
        <v>18</v>
      </c>
      <c r="C9003" s="10">
        <v>5.1034707511813595</v>
      </c>
    </row>
    <row r="9004" spans="1:3" x14ac:dyDescent="0.25">
      <c r="A9004" s="8" t="s">
        <v>23</v>
      </c>
      <c r="B9004" s="9" t="s">
        <v>18</v>
      </c>
      <c r="C9004" s="10">
        <v>5.1034707511813595</v>
      </c>
    </row>
    <row r="9005" spans="1:3" x14ac:dyDescent="0.25">
      <c r="A9005" s="8" t="s">
        <v>22</v>
      </c>
      <c r="B9005" s="9" t="s">
        <v>17</v>
      </c>
      <c r="C9005" s="10">
        <v>5.0831792975970433</v>
      </c>
    </row>
    <row r="9006" spans="1:3" x14ac:dyDescent="0.25">
      <c r="A9006" s="8" t="s">
        <v>21</v>
      </c>
      <c r="B9006" s="9" t="s">
        <v>17</v>
      </c>
      <c r="C9006" s="10">
        <v>5.0825837742504412</v>
      </c>
    </row>
    <row r="9007" spans="1:3" x14ac:dyDescent="0.25">
      <c r="A9007" s="8" t="s">
        <v>21</v>
      </c>
      <c r="B9007" s="9" t="s">
        <v>19</v>
      </c>
      <c r="C9007" s="10">
        <v>5.0705467372134034</v>
      </c>
    </row>
    <row r="9008" spans="1:3" x14ac:dyDescent="0.25">
      <c r="A9008" s="8" t="s">
        <v>21</v>
      </c>
      <c r="B9008" s="9" t="s">
        <v>17</v>
      </c>
      <c r="C9008" s="10">
        <v>5.0705467372134034</v>
      </c>
    </row>
    <row r="9009" spans="1:3" x14ac:dyDescent="0.25">
      <c r="A9009" s="8" t="s">
        <v>21</v>
      </c>
      <c r="B9009" s="9" t="s">
        <v>17</v>
      </c>
      <c r="C9009" s="10">
        <v>5.0705467372134034</v>
      </c>
    </row>
    <row r="9010" spans="1:3" x14ac:dyDescent="0.25">
      <c r="A9010" s="8" t="s">
        <v>24</v>
      </c>
      <c r="B9010" s="9" t="s">
        <v>18</v>
      </c>
      <c r="C9010" s="10">
        <v>5.0017227913814493</v>
      </c>
    </row>
    <row r="9011" spans="1:3" x14ac:dyDescent="0.25">
      <c r="A9011" s="8" t="s">
        <v>22</v>
      </c>
      <c r="B9011" s="9" t="s">
        <v>17</v>
      </c>
      <c r="C9011" s="10">
        <v>5</v>
      </c>
    </row>
    <row r="9012" spans="1:3" x14ac:dyDescent="0.25">
      <c r="A9012" s="8" t="s">
        <v>22</v>
      </c>
      <c r="B9012" s="9" t="s">
        <v>18</v>
      </c>
      <c r="C9012" s="10">
        <v>5</v>
      </c>
    </row>
    <row r="9013" spans="1:3" x14ac:dyDescent="0.25">
      <c r="A9013" s="8" t="s">
        <v>22</v>
      </c>
      <c r="B9013" s="9" t="s">
        <v>16</v>
      </c>
      <c r="C9013" s="10">
        <v>5</v>
      </c>
    </row>
    <row r="9014" spans="1:3" x14ac:dyDescent="0.25">
      <c r="A9014" s="8" t="s">
        <v>22</v>
      </c>
      <c r="B9014" s="9" t="s">
        <v>16</v>
      </c>
      <c r="C9014" s="10">
        <v>5</v>
      </c>
    </row>
    <row r="9015" spans="1:3" x14ac:dyDescent="0.25">
      <c r="A9015" s="8" t="s">
        <v>22</v>
      </c>
      <c r="B9015" s="9" t="s">
        <v>16</v>
      </c>
      <c r="C9015" s="10">
        <v>5</v>
      </c>
    </row>
    <row r="9016" spans="1:3" x14ac:dyDescent="0.25">
      <c r="A9016" s="8" t="s">
        <v>23</v>
      </c>
      <c r="B9016" s="9" t="s">
        <v>17</v>
      </c>
      <c r="C9016" s="10">
        <v>5</v>
      </c>
    </row>
    <row r="9017" spans="1:3" x14ac:dyDescent="0.25">
      <c r="A9017" s="8" t="s">
        <v>21</v>
      </c>
      <c r="B9017" s="9" t="s">
        <v>18</v>
      </c>
      <c r="C9017" s="10">
        <v>4.9603174603174605</v>
      </c>
    </row>
    <row r="9018" spans="1:3" x14ac:dyDescent="0.25">
      <c r="A9018" s="8" t="s">
        <v>23</v>
      </c>
      <c r="B9018" s="9" t="s">
        <v>17</v>
      </c>
      <c r="C9018" s="10">
        <v>4.9356067834979633</v>
      </c>
    </row>
    <row r="9019" spans="1:3" x14ac:dyDescent="0.25">
      <c r="A9019" s="8" t="s">
        <v>22</v>
      </c>
      <c r="B9019" s="9" t="s">
        <v>17</v>
      </c>
      <c r="C9019" s="10">
        <v>4.8822478897125903</v>
      </c>
    </row>
    <row r="9020" spans="1:3" x14ac:dyDescent="0.25">
      <c r="A9020" s="8" t="s">
        <v>21</v>
      </c>
      <c r="B9020" s="9" t="s">
        <v>17</v>
      </c>
      <c r="C9020" s="10">
        <v>4.8500881834215166</v>
      </c>
    </row>
    <row r="9021" spans="1:3" x14ac:dyDescent="0.25">
      <c r="A9021" s="8" t="s">
        <v>21</v>
      </c>
      <c r="B9021" s="9" t="s">
        <v>18</v>
      </c>
      <c r="C9021" s="10">
        <v>4.835251322751323</v>
      </c>
    </row>
    <row r="9022" spans="1:3" x14ac:dyDescent="0.25">
      <c r="A9022" s="8" t="s">
        <v>23</v>
      </c>
      <c r="B9022" s="9" t="s">
        <v>17</v>
      </c>
      <c r="C9022" s="10">
        <v>4.8146364949446312</v>
      </c>
    </row>
    <row r="9023" spans="1:3" x14ac:dyDescent="0.25">
      <c r="A9023" s="8" t="s">
        <v>23</v>
      </c>
      <c r="B9023" s="9" t="s">
        <v>17</v>
      </c>
      <c r="C9023" s="10">
        <v>4.7774999999999999</v>
      </c>
    </row>
    <row r="9024" spans="1:3" x14ac:dyDescent="0.25">
      <c r="A9024" s="8" t="s">
        <v>23</v>
      </c>
      <c r="B9024" s="9" t="s">
        <v>17</v>
      </c>
      <c r="C9024" s="10">
        <v>4.6646895877464569</v>
      </c>
    </row>
    <row r="9025" spans="1:3" x14ac:dyDescent="0.25">
      <c r="A9025" s="8" t="s">
        <v>22</v>
      </c>
      <c r="B9025" s="9" t="s">
        <v>17</v>
      </c>
      <c r="C9025" s="10">
        <v>4.621072088724584</v>
      </c>
    </row>
    <row r="9026" spans="1:3" x14ac:dyDescent="0.25">
      <c r="A9026" s="8" t="s">
        <v>22</v>
      </c>
      <c r="B9026" s="9" t="s">
        <v>17</v>
      </c>
      <c r="C9026" s="10">
        <v>4.621072088724584</v>
      </c>
    </row>
    <row r="9027" spans="1:3" x14ac:dyDescent="0.25">
      <c r="A9027" s="8" t="s">
        <v>22</v>
      </c>
      <c r="B9027" s="9" t="s">
        <v>18</v>
      </c>
      <c r="C9027" s="10">
        <v>4.621072088724584</v>
      </c>
    </row>
    <row r="9028" spans="1:3" x14ac:dyDescent="0.25">
      <c r="A9028" s="8" t="s">
        <v>22</v>
      </c>
      <c r="B9028" s="9" t="s">
        <v>17</v>
      </c>
      <c r="C9028" s="10">
        <v>4.621072088724584</v>
      </c>
    </row>
    <row r="9029" spans="1:3" x14ac:dyDescent="0.25">
      <c r="A9029" s="8" t="s">
        <v>22</v>
      </c>
      <c r="B9029" s="9" t="s">
        <v>16</v>
      </c>
      <c r="C9029" s="10">
        <v>4.621072088724584</v>
      </c>
    </row>
    <row r="9030" spans="1:3" x14ac:dyDescent="0.25">
      <c r="A9030" s="8" t="s">
        <v>22</v>
      </c>
      <c r="B9030" s="9" t="s">
        <v>16</v>
      </c>
      <c r="C9030" s="10">
        <v>4.621072088724584</v>
      </c>
    </row>
    <row r="9031" spans="1:3" x14ac:dyDescent="0.25">
      <c r="A9031" s="8" t="s">
        <v>22</v>
      </c>
      <c r="B9031" s="9" t="s">
        <v>17</v>
      </c>
      <c r="C9031" s="10">
        <v>4.621072088724584</v>
      </c>
    </row>
    <row r="9032" spans="1:3" x14ac:dyDescent="0.25">
      <c r="A9032" s="8" t="s">
        <v>22</v>
      </c>
      <c r="B9032" s="9" t="s">
        <v>17</v>
      </c>
      <c r="C9032" s="10">
        <v>4.621072088724584</v>
      </c>
    </row>
    <row r="9033" spans="1:3" x14ac:dyDescent="0.25">
      <c r="A9033" s="8" t="s">
        <v>22</v>
      </c>
      <c r="B9033" s="9" t="s">
        <v>17</v>
      </c>
      <c r="C9033" s="10">
        <v>4.61538</v>
      </c>
    </row>
    <row r="9034" spans="1:3" x14ac:dyDescent="0.25">
      <c r="A9034" s="8" t="s">
        <v>15</v>
      </c>
      <c r="B9034" s="9" t="s">
        <v>17</v>
      </c>
      <c r="C9034" s="10">
        <v>4.5792997334847563</v>
      </c>
    </row>
    <row r="9035" spans="1:3" x14ac:dyDescent="0.25">
      <c r="A9035" s="8" t="s">
        <v>21</v>
      </c>
      <c r="B9035" s="9" t="s">
        <v>17</v>
      </c>
      <c r="C9035" s="10">
        <v>4.55</v>
      </c>
    </row>
    <row r="9036" spans="1:3" x14ac:dyDescent="0.25">
      <c r="A9036" s="8" t="s">
        <v>22</v>
      </c>
      <c r="B9036" s="9" t="s">
        <v>17</v>
      </c>
      <c r="C9036" s="10">
        <v>4.529698199992291</v>
      </c>
    </row>
    <row r="9037" spans="1:3" x14ac:dyDescent="0.25">
      <c r="A9037" s="8" t="s">
        <v>22</v>
      </c>
      <c r="B9037" s="9" t="s">
        <v>17</v>
      </c>
      <c r="C9037" s="10">
        <v>4.529698199992291</v>
      </c>
    </row>
    <row r="9038" spans="1:3" x14ac:dyDescent="0.25">
      <c r="A9038" s="8" t="s">
        <v>22</v>
      </c>
      <c r="B9038" s="9" t="s">
        <v>17</v>
      </c>
      <c r="C9038" s="10">
        <v>4.529698199992291</v>
      </c>
    </row>
    <row r="9039" spans="1:3" x14ac:dyDescent="0.25">
      <c r="A9039" s="8" t="s">
        <v>24</v>
      </c>
      <c r="B9039" s="9" t="s">
        <v>18</v>
      </c>
      <c r="C9039" s="10">
        <v>4.529616724738676</v>
      </c>
    </row>
    <row r="9040" spans="1:3" x14ac:dyDescent="0.25">
      <c r="A9040" s="8" t="s">
        <v>23</v>
      </c>
      <c r="B9040" s="9" t="s">
        <v>16</v>
      </c>
      <c r="C9040" s="10">
        <v>4.5</v>
      </c>
    </row>
    <row r="9041" spans="1:3" x14ac:dyDescent="0.25">
      <c r="A9041" s="8" t="s">
        <v>22</v>
      </c>
      <c r="B9041" s="9" t="s">
        <v>17</v>
      </c>
      <c r="C9041" s="10">
        <v>4.4812133746983802</v>
      </c>
    </row>
    <row r="9042" spans="1:3" x14ac:dyDescent="0.25">
      <c r="A9042" s="8" t="s">
        <v>24</v>
      </c>
      <c r="B9042" s="9" t="s">
        <v>18</v>
      </c>
      <c r="C9042" s="10">
        <v>4.4477390659747957</v>
      </c>
    </row>
    <row r="9043" spans="1:3" x14ac:dyDescent="0.25">
      <c r="A9043" s="8" t="s">
        <v>21</v>
      </c>
      <c r="B9043" s="9" t="s">
        <v>17</v>
      </c>
      <c r="C9043" s="10">
        <v>4.409171075837742</v>
      </c>
    </row>
    <row r="9044" spans="1:3" x14ac:dyDescent="0.25">
      <c r="A9044" s="8" t="s">
        <v>21</v>
      </c>
      <c r="B9044" s="9" t="s">
        <v>16</v>
      </c>
      <c r="C9044" s="10">
        <v>4.409171075837742</v>
      </c>
    </row>
    <row r="9045" spans="1:3" x14ac:dyDescent="0.25">
      <c r="A9045" s="8" t="s">
        <v>21</v>
      </c>
      <c r="B9045" s="9" t="s">
        <v>16</v>
      </c>
      <c r="C9045" s="10">
        <v>4.409171075837742</v>
      </c>
    </row>
    <row r="9046" spans="1:3" x14ac:dyDescent="0.25">
      <c r="A9046" s="8" t="s">
        <v>21</v>
      </c>
      <c r="B9046" s="9" t="s">
        <v>16</v>
      </c>
      <c r="C9046" s="10">
        <v>4.409171075837742</v>
      </c>
    </row>
    <row r="9047" spans="1:3" x14ac:dyDescent="0.25">
      <c r="A9047" s="8" t="s">
        <v>21</v>
      </c>
      <c r="B9047" s="9" t="s">
        <v>16</v>
      </c>
      <c r="C9047" s="10">
        <v>4.409171075837742</v>
      </c>
    </row>
    <row r="9048" spans="1:3" x14ac:dyDescent="0.25">
      <c r="A9048" s="8" t="s">
        <v>21</v>
      </c>
      <c r="B9048" s="9" t="s">
        <v>16</v>
      </c>
      <c r="C9048" s="10">
        <v>4.409171075837742</v>
      </c>
    </row>
    <row r="9049" spans="1:3" x14ac:dyDescent="0.25">
      <c r="A9049" s="8" t="s">
        <v>21</v>
      </c>
      <c r="B9049" s="9" t="s">
        <v>17</v>
      </c>
      <c r="C9049" s="10">
        <v>4.409171075837742</v>
      </c>
    </row>
    <row r="9050" spans="1:3" x14ac:dyDescent="0.25">
      <c r="A9050" s="8" t="s">
        <v>21</v>
      </c>
      <c r="B9050" s="9" t="s">
        <v>16</v>
      </c>
      <c r="C9050" s="10">
        <v>4.409171075837742</v>
      </c>
    </row>
    <row r="9051" spans="1:3" x14ac:dyDescent="0.25">
      <c r="A9051" s="8" t="s">
        <v>21</v>
      </c>
      <c r="B9051" s="9" t="s">
        <v>17</v>
      </c>
      <c r="C9051" s="10">
        <v>4.409171075837742</v>
      </c>
    </row>
    <row r="9052" spans="1:3" x14ac:dyDescent="0.25">
      <c r="A9052" s="8" t="s">
        <v>21</v>
      </c>
      <c r="B9052" s="9" t="s">
        <v>16</v>
      </c>
      <c r="C9052" s="10">
        <v>4.409171075837742</v>
      </c>
    </row>
    <row r="9053" spans="1:3" x14ac:dyDescent="0.25">
      <c r="A9053" s="8" t="s">
        <v>21</v>
      </c>
      <c r="B9053" s="9" t="s">
        <v>16</v>
      </c>
      <c r="C9053" s="10">
        <v>4.409171075837742</v>
      </c>
    </row>
    <row r="9054" spans="1:3" x14ac:dyDescent="0.25">
      <c r="A9054" s="8" t="s">
        <v>21</v>
      </c>
      <c r="B9054" s="9" t="s">
        <v>18</v>
      </c>
      <c r="C9054" s="10">
        <v>4.409171075837742</v>
      </c>
    </row>
    <row r="9055" spans="1:3" x14ac:dyDescent="0.25">
      <c r="A9055" s="8" t="s">
        <v>21</v>
      </c>
      <c r="B9055" s="9" t="s">
        <v>16</v>
      </c>
      <c r="C9055" s="10">
        <v>4.409171075837742</v>
      </c>
    </row>
    <row r="9056" spans="1:3" x14ac:dyDescent="0.25">
      <c r="A9056" s="8" t="s">
        <v>21</v>
      </c>
      <c r="B9056" s="9" t="s">
        <v>18</v>
      </c>
      <c r="C9056" s="10">
        <v>4.409171075837742</v>
      </c>
    </row>
    <row r="9057" spans="1:3" x14ac:dyDescent="0.25">
      <c r="A9057" s="8" t="s">
        <v>21</v>
      </c>
      <c r="B9057" s="9" t="s">
        <v>18</v>
      </c>
      <c r="C9057" s="10">
        <v>4.409171075837742</v>
      </c>
    </row>
    <row r="9058" spans="1:3" x14ac:dyDescent="0.25">
      <c r="A9058" s="8" t="s">
        <v>21</v>
      </c>
      <c r="B9058" s="9" t="s">
        <v>20</v>
      </c>
      <c r="C9058" s="10">
        <v>4.409171075837742</v>
      </c>
    </row>
    <row r="9059" spans="1:3" x14ac:dyDescent="0.25">
      <c r="A9059" s="8" t="s">
        <v>21</v>
      </c>
      <c r="B9059" s="9" t="s">
        <v>17</v>
      </c>
      <c r="C9059" s="10">
        <v>4.3874559082892421</v>
      </c>
    </row>
    <row r="9060" spans="1:3" x14ac:dyDescent="0.25">
      <c r="A9060" s="8" t="s">
        <v>22</v>
      </c>
      <c r="B9060" s="9" t="s">
        <v>17</v>
      </c>
      <c r="C9060" s="10">
        <v>4.3433298862461216</v>
      </c>
    </row>
    <row r="9061" spans="1:3" x14ac:dyDescent="0.25">
      <c r="A9061" s="8" t="s">
        <v>23</v>
      </c>
      <c r="B9061" s="9" t="s">
        <v>17</v>
      </c>
      <c r="C9061" s="10">
        <v>4.3314322959100533</v>
      </c>
    </row>
    <row r="9062" spans="1:3" x14ac:dyDescent="0.25">
      <c r="A9062" s="8" t="s">
        <v>23</v>
      </c>
      <c r="B9062" s="9" t="s">
        <v>16</v>
      </c>
      <c r="C9062" s="10">
        <v>4.3267533301235757</v>
      </c>
    </row>
    <row r="9063" spans="1:3" x14ac:dyDescent="0.25">
      <c r="A9063" s="8" t="s">
        <v>23</v>
      </c>
      <c r="B9063" s="9" t="s">
        <v>17</v>
      </c>
      <c r="C9063" s="10">
        <v>4.2833827990813189</v>
      </c>
    </row>
    <row r="9064" spans="1:3" x14ac:dyDescent="0.25">
      <c r="A9064" s="8" t="s">
        <v>24</v>
      </c>
      <c r="B9064" s="9" t="s">
        <v>19</v>
      </c>
      <c r="C9064" s="10">
        <v>4.2359419675950436</v>
      </c>
    </row>
    <row r="9065" spans="1:3" x14ac:dyDescent="0.25">
      <c r="A9065" s="8" t="s">
        <v>21</v>
      </c>
      <c r="B9065" s="9" t="s">
        <v>17</v>
      </c>
      <c r="C9065" s="10">
        <v>4.2107583774250443</v>
      </c>
    </row>
    <row r="9066" spans="1:3" x14ac:dyDescent="0.25">
      <c r="A9066" s="8" t="s">
        <v>23</v>
      </c>
      <c r="B9066" s="9" t="s">
        <v>18</v>
      </c>
      <c r="C9066" s="10">
        <v>4.2</v>
      </c>
    </row>
    <row r="9067" spans="1:3" x14ac:dyDescent="0.25">
      <c r="A9067" s="8" t="s">
        <v>23</v>
      </c>
      <c r="B9067" s="9" t="s">
        <v>18</v>
      </c>
      <c r="C9067" s="10">
        <v>4.2</v>
      </c>
    </row>
    <row r="9068" spans="1:3" x14ac:dyDescent="0.25">
      <c r="A9068" s="8" t="s">
        <v>22</v>
      </c>
      <c r="B9068" s="9" t="s">
        <v>17</v>
      </c>
      <c r="C9068" s="10">
        <v>4.1365046535677346</v>
      </c>
    </row>
    <row r="9069" spans="1:3" x14ac:dyDescent="0.25">
      <c r="A9069" s="8" t="s">
        <v>22</v>
      </c>
      <c r="B9069" s="9" t="s">
        <v>17</v>
      </c>
      <c r="C9069" s="10">
        <v>4.1365046535677346</v>
      </c>
    </row>
    <row r="9070" spans="1:3" x14ac:dyDescent="0.25">
      <c r="A9070" s="8" t="s">
        <v>22</v>
      </c>
      <c r="B9070" s="9" t="s">
        <v>17</v>
      </c>
      <c r="C9070" s="10">
        <v>4.1365046535677346</v>
      </c>
    </row>
    <row r="9071" spans="1:3" x14ac:dyDescent="0.25">
      <c r="A9071" s="8" t="s">
        <v>22</v>
      </c>
      <c r="B9071" s="9" t="s">
        <v>17</v>
      </c>
      <c r="C9071" s="10">
        <v>4.1365046535677346</v>
      </c>
    </row>
    <row r="9072" spans="1:3" x14ac:dyDescent="0.25">
      <c r="A9072" s="8" t="s">
        <v>23</v>
      </c>
      <c r="B9072" s="9" t="s">
        <v>18</v>
      </c>
      <c r="C9072" s="10">
        <v>4.125</v>
      </c>
    </row>
    <row r="9073" spans="1:3" x14ac:dyDescent="0.25">
      <c r="A9073" s="8" t="s">
        <v>23</v>
      </c>
      <c r="B9073" s="9" t="s">
        <v>17</v>
      </c>
      <c r="C9073" s="10">
        <v>4.123893272438913</v>
      </c>
    </row>
    <row r="9074" spans="1:3" x14ac:dyDescent="0.25">
      <c r="A9074" s="8" t="s">
        <v>24</v>
      </c>
      <c r="B9074" s="9" t="s">
        <v>17</v>
      </c>
      <c r="C9074" s="10">
        <v>4.0515355319666151</v>
      </c>
    </row>
    <row r="9075" spans="1:3" x14ac:dyDescent="0.25">
      <c r="A9075" s="8" t="s">
        <v>24</v>
      </c>
      <c r="B9075" s="9" t="s">
        <v>17</v>
      </c>
      <c r="C9075" s="10">
        <v>4.0515355319666151</v>
      </c>
    </row>
    <row r="9076" spans="1:3" x14ac:dyDescent="0.25">
      <c r="A9076" s="8" t="s">
        <v>24</v>
      </c>
      <c r="B9076" s="9" t="s">
        <v>17</v>
      </c>
      <c r="C9076" s="10">
        <v>4.0515355319666151</v>
      </c>
    </row>
    <row r="9077" spans="1:3" x14ac:dyDescent="0.25">
      <c r="A9077" s="8" t="s">
        <v>24</v>
      </c>
      <c r="B9077" s="9" t="s">
        <v>18</v>
      </c>
      <c r="C9077" s="10">
        <v>4.0515355319666151</v>
      </c>
    </row>
    <row r="9078" spans="1:3" x14ac:dyDescent="0.25">
      <c r="A9078" s="8" t="s">
        <v>23</v>
      </c>
      <c r="B9078" s="9" t="s">
        <v>17</v>
      </c>
      <c r="C9078" s="10">
        <v>4.0352778230405741</v>
      </c>
    </row>
    <row r="9079" spans="1:3" x14ac:dyDescent="0.25">
      <c r="A9079" s="8" t="s">
        <v>23</v>
      </c>
      <c r="B9079" s="9" t="s">
        <v>17</v>
      </c>
      <c r="C9079" s="10">
        <v>4.0215088805605346</v>
      </c>
    </row>
    <row r="9080" spans="1:3" x14ac:dyDescent="0.25">
      <c r="A9080" s="8" t="s">
        <v>23</v>
      </c>
      <c r="B9080" s="9" t="s">
        <v>17</v>
      </c>
      <c r="C9080" s="10">
        <v>4.0215088805605346</v>
      </c>
    </row>
    <row r="9081" spans="1:3" x14ac:dyDescent="0.25">
      <c r="A9081" s="8" t="s">
        <v>23</v>
      </c>
      <c r="B9081" s="9" t="s">
        <v>17</v>
      </c>
      <c r="C9081" s="10">
        <v>4.0215088805605346</v>
      </c>
    </row>
    <row r="9082" spans="1:3" x14ac:dyDescent="0.25">
      <c r="A9082" s="8" t="s">
        <v>23</v>
      </c>
      <c r="B9082" s="9" t="s">
        <v>17</v>
      </c>
      <c r="C9082" s="10">
        <v>4.0215088805605346</v>
      </c>
    </row>
    <row r="9083" spans="1:3" x14ac:dyDescent="0.25">
      <c r="A9083" s="8" t="s">
        <v>23</v>
      </c>
      <c r="B9083" s="9" t="s">
        <v>17</v>
      </c>
      <c r="C9083" s="10">
        <v>4.0215088805605346</v>
      </c>
    </row>
    <row r="9084" spans="1:3" x14ac:dyDescent="0.25">
      <c r="A9084" s="8" t="s">
        <v>23</v>
      </c>
      <c r="B9084" s="9" t="s">
        <v>19</v>
      </c>
      <c r="C9084" s="10">
        <v>4.0121970791205266</v>
      </c>
    </row>
    <row r="9085" spans="1:3" x14ac:dyDescent="0.25">
      <c r="A9085" s="8" t="s">
        <v>23</v>
      </c>
      <c r="B9085" s="9" t="s">
        <v>17</v>
      </c>
      <c r="C9085" s="10">
        <v>4</v>
      </c>
    </row>
    <row r="9086" spans="1:3" x14ac:dyDescent="0.25">
      <c r="A9086" s="8" t="s">
        <v>23</v>
      </c>
      <c r="B9086" s="9" t="s">
        <v>18</v>
      </c>
      <c r="C9086" s="10">
        <v>4</v>
      </c>
    </row>
    <row r="9087" spans="1:3" x14ac:dyDescent="0.25">
      <c r="A9087" s="8" t="s">
        <v>22</v>
      </c>
      <c r="B9087" s="9" t="s">
        <v>17</v>
      </c>
      <c r="C9087" s="10">
        <v>3.9844881075491205</v>
      </c>
    </row>
    <row r="9088" spans="1:3" x14ac:dyDescent="0.25">
      <c r="A9088" s="8" t="s">
        <v>21</v>
      </c>
      <c r="B9088" s="9" t="s">
        <v>17</v>
      </c>
      <c r="C9088" s="10">
        <v>3.9682539682539684</v>
      </c>
    </row>
    <row r="9089" spans="1:3" x14ac:dyDescent="0.25">
      <c r="A9089" s="8" t="s">
        <v>23</v>
      </c>
      <c r="B9089" s="9" t="s">
        <v>19</v>
      </c>
      <c r="C9089" s="10">
        <v>3.9484854267983707</v>
      </c>
    </row>
    <row r="9090" spans="1:3" x14ac:dyDescent="0.25">
      <c r="A9090" s="8" t="s">
        <v>23</v>
      </c>
      <c r="B9090" s="9" t="s">
        <v>17</v>
      </c>
      <c r="C9090" s="10">
        <v>3.8932328754536685</v>
      </c>
    </row>
    <row r="9091" spans="1:3" x14ac:dyDescent="0.25">
      <c r="A9091" s="8" t="s">
        <v>22</v>
      </c>
      <c r="B9091" s="9" t="s">
        <v>17</v>
      </c>
      <c r="C9091" s="10">
        <v>3.8886321626617373</v>
      </c>
    </row>
    <row r="9092" spans="1:3" x14ac:dyDescent="0.25">
      <c r="A9092" s="8" t="s">
        <v>22</v>
      </c>
      <c r="B9092" s="9" t="s">
        <v>17</v>
      </c>
      <c r="C9092" s="10">
        <v>3.8779731127197516</v>
      </c>
    </row>
    <row r="9093" spans="1:3" x14ac:dyDescent="0.25">
      <c r="A9093" s="8" t="s">
        <v>22</v>
      </c>
      <c r="B9093" s="9" t="s">
        <v>17</v>
      </c>
      <c r="C9093" s="10">
        <v>3.8779731127197516</v>
      </c>
    </row>
    <row r="9094" spans="1:3" x14ac:dyDescent="0.25">
      <c r="A9094" s="8" t="s">
        <v>22</v>
      </c>
      <c r="B9094" s="9" t="s">
        <v>17</v>
      </c>
      <c r="C9094" s="10">
        <v>3.8607376766632191</v>
      </c>
    </row>
    <row r="9095" spans="1:3" x14ac:dyDescent="0.25">
      <c r="A9095" s="8" t="s">
        <v>22</v>
      </c>
      <c r="B9095" s="9" t="s">
        <v>18</v>
      </c>
      <c r="C9095" s="10">
        <v>3.8544062287204657</v>
      </c>
    </row>
    <row r="9096" spans="1:3" x14ac:dyDescent="0.25">
      <c r="A9096" s="8" t="s">
        <v>22</v>
      </c>
      <c r="B9096" s="9" t="s">
        <v>17</v>
      </c>
      <c r="C9096" s="10">
        <v>3.8544062287204657</v>
      </c>
    </row>
    <row r="9097" spans="1:3" x14ac:dyDescent="0.25">
      <c r="A9097" s="8" t="s">
        <v>22</v>
      </c>
      <c r="B9097" s="9" t="s">
        <v>17</v>
      </c>
      <c r="C9097" s="10">
        <v>3.8544062287204657</v>
      </c>
    </row>
    <row r="9098" spans="1:3" x14ac:dyDescent="0.25">
      <c r="A9098" s="8" t="s">
        <v>22</v>
      </c>
      <c r="B9098" s="9" t="s">
        <v>19</v>
      </c>
      <c r="C9098" s="10">
        <v>3.8544062287204657</v>
      </c>
    </row>
    <row r="9099" spans="1:3" x14ac:dyDescent="0.25">
      <c r="A9099" s="8" t="s">
        <v>22</v>
      </c>
      <c r="B9099" s="9" t="s">
        <v>17</v>
      </c>
      <c r="C9099" s="10">
        <v>3.8508934072704868</v>
      </c>
    </row>
    <row r="9100" spans="1:3" x14ac:dyDescent="0.25">
      <c r="A9100" s="8" t="s">
        <v>22</v>
      </c>
      <c r="B9100" s="9" t="s">
        <v>17</v>
      </c>
      <c r="C9100" s="10">
        <v>3.8508934072704868</v>
      </c>
    </row>
    <row r="9101" spans="1:3" x14ac:dyDescent="0.25">
      <c r="A9101" s="8" t="s">
        <v>22</v>
      </c>
      <c r="B9101" s="9" t="s">
        <v>16</v>
      </c>
      <c r="C9101" s="10">
        <v>3.8508934072704868</v>
      </c>
    </row>
    <row r="9102" spans="1:3" x14ac:dyDescent="0.25">
      <c r="A9102" s="8" t="s">
        <v>22</v>
      </c>
      <c r="B9102" s="9" t="s">
        <v>18</v>
      </c>
      <c r="C9102" s="10">
        <v>3.8508934072704868</v>
      </c>
    </row>
    <row r="9103" spans="1:3" x14ac:dyDescent="0.25">
      <c r="A9103" s="8" t="s">
        <v>22</v>
      </c>
      <c r="B9103" s="9" t="s">
        <v>17</v>
      </c>
      <c r="C9103" s="10">
        <v>3.8508934072704868</v>
      </c>
    </row>
    <row r="9104" spans="1:3" x14ac:dyDescent="0.25">
      <c r="A9104" s="8" t="s">
        <v>23</v>
      </c>
      <c r="B9104" s="9" t="s">
        <v>17</v>
      </c>
      <c r="C9104" s="10">
        <v>3.7850875178021779</v>
      </c>
    </row>
    <row r="9105" spans="1:3" x14ac:dyDescent="0.25">
      <c r="A9105" s="8" t="s">
        <v>22</v>
      </c>
      <c r="B9105" s="9" t="s">
        <v>17</v>
      </c>
      <c r="C9105" s="10">
        <v>3.7776284039986208</v>
      </c>
    </row>
    <row r="9106" spans="1:3" x14ac:dyDescent="0.25">
      <c r="A9106" s="8" t="s">
        <v>23</v>
      </c>
      <c r="B9106" s="9" t="s">
        <v>16</v>
      </c>
      <c r="C9106" s="10">
        <v>3.77</v>
      </c>
    </row>
    <row r="9107" spans="1:3" x14ac:dyDescent="0.25">
      <c r="A9107" s="8" t="s">
        <v>23</v>
      </c>
      <c r="B9107" s="9" t="s">
        <v>17</v>
      </c>
      <c r="C9107" s="10">
        <v>3.77</v>
      </c>
    </row>
    <row r="9108" spans="1:3" x14ac:dyDescent="0.25">
      <c r="A9108" s="8" t="s">
        <v>23</v>
      </c>
      <c r="B9108" s="9" t="s">
        <v>17</v>
      </c>
      <c r="C9108" s="10">
        <v>3.77</v>
      </c>
    </row>
    <row r="9109" spans="1:3" x14ac:dyDescent="0.25">
      <c r="A9109" s="8" t="s">
        <v>23</v>
      </c>
      <c r="B9109" s="9" t="s">
        <v>17</v>
      </c>
      <c r="C9109" s="10">
        <v>3.77</v>
      </c>
    </row>
    <row r="9110" spans="1:3" x14ac:dyDescent="0.25">
      <c r="A9110" s="8" t="s">
        <v>22</v>
      </c>
      <c r="B9110" s="9" t="s">
        <v>17</v>
      </c>
      <c r="C9110" s="10">
        <v>3.7538062261508616</v>
      </c>
    </row>
    <row r="9111" spans="1:3" x14ac:dyDescent="0.25">
      <c r="A9111" s="8" t="s">
        <v>22</v>
      </c>
      <c r="B9111" s="9" t="s">
        <v>17</v>
      </c>
      <c r="C9111" s="10">
        <v>3.7538062261508616</v>
      </c>
    </row>
    <row r="9112" spans="1:3" x14ac:dyDescent="0.25">
      <c r="A9112" s="8" t="s">
        <v>22</v>
      </c>
      <c r="B9112" s="9" t="s">
        <v>17</v>
      </c>
      <c r="C9112" s="10">
        <v>3.7538062261508616</v>
      </c>
    </row>
    <row r="9113" spans="1:3" x14ac:dyDescent="0.25">
      <c r="A9113" s="8" t="s">
        <v>21</v>
      </c>
      <c r="B9113" s="9" t="s">
        <v>17</v>
      </c>
      <c r="C9113" s="10">
        <v>3.7477954144620811</v>
      </c>
    </row>
    <row r="9114" spans="1:3" x14ac:dyDescent="0.25">
      <c r="A9114" s="8" t="s">
        <v>21</v>
      </c>
      <c r="B9114" s="9" t="s">
        <v>17</v>
      </c>
      <c r="C9114" s="10">
        <v>3.7477954144620811</v>
      </c>
    </row>
    <row r="9115" spans="1:3" x14ac:dyDescent="0.25">
      <c r="A9115" s="8" t="s">
        <v>21</v>
      </c>
      <c r="B9115" s="9" t="s">
        <v>17</v>
      </c>
      <c r="C9115" s="10">
        <v>3.7477954144620811</v>
      </c>
    </row>
    <row r="9116" spans="1:3" x14ac:dyDescent="0.25">
      <c r="A9116" s="8" t="s">
        <v>24</v>
      </c>
      <c r="B9116" s="9" t="s">
        <v>18</v>
      </c>
      <c r="C9116" s="10">
        <v>3.6690705777489669</v>
      </c>
    </row>
    <row r="9117" spans="1:3" x14ac:dyDescent="0.25">
      <c r="A9117" s="8" t="s">
        <v>15</v>
      </c>
      <c r="B9117" s="9" t="s">
        <v>16</v>
      </c>
      <c r="C9117" s="10">
        <v>3.6634397867878046</v>
      </c>
    </row>
    <row r="9118" spans="1:3" x14ac:dyDescent="0.25">
      <c r="A9118" s="8" t="s">
        <v>21</v>
      </c>
      <c r="B9118" s="9" t="s">
        <v>17</v>
      </c>
      <c r="C9118" s="10">
        <v>3.6081128747795415</v>
      </c>
    </row>
    <row r="9119" spans="1:3" x14ac:dyDescent="0.25">
      <c r="A9119" s="8" t="s">
        <v>21</v>
      </c>
      <c r="B9119" s="9" t="s">
        <v>17</v>
      </c>
      <c r="C9119" s="10">
        <v>3.6080246913580249</v>
      </c>
    </row>
    <row r="9120" spans="1:3" x14ac:dyDescent="0.25">
      <c r="A9120" s="8" t="s">
        <v>21</v>
      </c>
      <c r="B9120" s="9" t="s">
        <v>17</v>
      </c>
      <c r="C9120" s="10">
        <v>3.6080246913580249</v>
      </c>
    </row>
    <row r="9121" spans="1:3" x14ac:dyDescent="0.25">
      <c r="A9121" s="8" t="s">
        <v>21</v>
      </c>
      <c r="B9121" s="9" t="s">
        <v>17</v>
      </c>
      <c r="C9121" s="10">
        <v>3.6080246913580249</v>
      </c>
    </row>
    <row r="9122" spans="1:3" x14ac:dyDescent="0.25">
      <c r="A9122" s="8" t="s">
        <v>21</v>
      </c>
      <c r="B9122" s="9" t="s">
        <v>16</v>
      </c>
      <c r="C9122" s="10">
        <v>3.607804232804233</v>
      </c>
    </row>
    <row r="9123" spans="1:3" x14ac:dyDescent="0.25">
      <c r="A9123" s="8" t="s">
        <v>21</v>
      </c>
      <c r="B9123" s="9" t="s">
        <v>17</v>
      </c>
      <c r="C9123" s="10">
        <v>3.5273368606701943</v>
      </c>
    </row>
    <row r="9124" spans="1:3" x14ac:dyDescent="0.25">
      <c r="A9124" s="8" t="s">
        <v>21</v>
      </c>
      <c r="B9124" s="9" t="s">
        <v>17</v>
      </c>
      <c r="C9124" s="10">
        <v>3.5273368606701943</v>
      </c>
    </row>
    <row r="9125" spans="1:3" x14ac:dyDescent="0.25">
      <c r="A9125" s="8" t="s">
        <v>23</v>
      </c>
      <c r="B9125" s="9" t="s">
        <v>18</v>
      </c>
      <c r="C9125" s="10">
        <v>3.4906114588348585</v>
      </c>
    </row>
    <row r="9126" spans="1:3" x14ac:dyDescent="0.25">
      <c r="A9126" s="8" t="s">
        <v>22</v>
      </c>
      <c r="B9126" s="9" t="s">
        <v>17</v>
      </c>
      <c r="C9126" s="10">
        <v>3.4689656058484193</v>
      </c>
    </row>
    <row r="9127" spans="1:3" x14ac:dyDescent="0.25">
      <c r="A9127" s="8" t="s">
        <v>22</v>
      </c>
      <c r="B9127" s="9" t="s">
        <v>17</v>
      </c>
      <c r="C9127" s="10">
        <v>3.4470872113064459</v>
      </c>
    </row>
    <row r="9128" spans="1:3" x14ac:dyDescent="0.25">
      <c r="A9128" s="8" t="s">
        <v>22</v>
      </c>
      <c r="B9128" s="9" t="s">
        <v>16</v>
      </c>
      <c r="C9128" s="10">
        <v>3.4470872113064459</v>
      </c>
    </row>
    <row r="9129" spans="1:3" x14ac:dyDescent="0.25">
      <c r="A9129" s="8" t="s">
        <v>22</v>
      </c>
      <c r="B9129" s="9" t="s">
        <v>16</v>
      </c>
      <c r="C9129" s="10">
        <v>3.4470872113064459</v>
      </c>
    </row>
    <row r="9130" spans="1:3" x14ac:dyDescent="0.25">
      <c r="A9130" s="8" t="s">
        <v>22</v>
      </c>
      <c r="B9130" s="9" t="s">
        <v>17</v>
      </c>
      <c r="C9130" s="10">
        <v>3.4470872113064459</v>
      </c>
    </row>
    <row r="9131" spans="1:3" x14ac:dyDescent="0.25">
      <c r="A9131" s="8" t="s">
        <v>22</v>
      </c>
      <c r="B9131" s="9" t="s">
        <v>17</v>
      </c>
      <c r="C9131" s="10">
        <v>3.4470872113064459</v>
      </c>
    </row>
    <row r="9132" spans="1:3" x14ac:dyDescent="0.25">
      <c r="A9132" s="8" t="s">
        <v>22</v>
      </c>
      <c r="B9132" s="9" t="s">
        <v>17</v>
      </c>
      <c r="C9132" s="10">
        <v>3.4470872113064459</v>
      </c>
    </row>
    <row r="9133" spans="1:3" x14ac:dyDescent="0.25">
      <c r="A9133" s="8" t="s">
        <v>22</v>
      </c>
      <c r="B9133" s="9" t="s">
        <v>17</v>
      </c>
      <c r="C9133" s="10">
        <v>3.4470872113064459</v>
      </c>
    </row>
    <row r="9134" spans="1:3" x14ac:dyDescent="0.25">
      <c r="A9134" s="8" t="s">
        <v>22</v>
      </c>
      <c r="B9134" s="9" t="s">
        <v>17</v>
      </c>
      <c r="C9134" s="10">
        <v>3.4470872113064459</v>
      </c>
    </row>
    <row r="9135" spans="1:3" x14ac:dyDescent="0.25">
      <c r="A9135" s="8" t="s">
        <v>22</v>
      </c>
      <c r="B9135" s="9" t="s">
        <v>17</v>
      </c>
      <c r="C9135" s="10">
        <v>3.4470872113064459</v>
      </c>
    </row>
    <row r="9136" spans="1:3" x14ac:dyDescent="0.25">
      <c r="A9136" s="8" t="s">
        <v>22</v>
      </c>
      <c r="B9136" s="9" t="s">
        <v>17</v>
      </c>
      <c r="C9136" s="10">
        <v>3.4470872113064459</v>
      </c>
    </row>
    <row r="9137" spans="1:3" x14ac:dyDescent="0.25">
      <c r="A9137" s="8" t="s">
        <v>22</v>
      </c>
      <c r="B9137" s="9" t="s">
        <v>17</v>
      </c>
      <c r="C9137" s="10">
        <v>3.4470872113064459</v>
      </c>
    </row>
    <row r="9138" spans="1:3" x14ac:dyDescent="0.25">
      <c r="A9138" s="8" t="s">
        <v>23</v>
      </c>
      <c r="B9138" s="9" t="s">
        <v>18</v>
      </c>
      <c r="C9138" s="10">
        <v>3.4455827628979652</v>
      </c>
    </row>
    <row r="9139" spans="1:3" x14ac:dyDescent="0.25">
      <c r="A9139" s="8" t="s">
        <v>23</v>
      </c>
      <c r="B9139" s="9" t="s">
        <v>18</v>
      </c>
      <c r="C9139" s="10">
        <v>3.402313834120906</v>
      </c>
    </row>
    <row r="9140" spans="1:3" x14ac:dyDescent="0.25">
      <c r="A9140" s="8" t="s">
        <v>23</v>
      </c>
      <c r="B9140" s="9" t="s">
        <v>18</v>
      </c>
      <c r="C9140" s="10">
        <v>3.402313834120906</v>
      </c>
    </row>
    <row r="9141" spans="1:3" x14ac:dyDescent="0.25">
      <c r="A9141" s="8" t="s">
        <v>22</v>
      </c>
      <c r="B9141" s="9" t="s">
        <v>17</v>
      </c>
      <c r="C9141" s="10">
        <v>3.3887861983980283</v>
      </c>
    </row>
    <row r="9142" spans="1:3" x14ac:dyDescent="0.25">
      <c r="A9142" s="8" t="s">
        <v>21</v>
      </c>
      <c r="B9142" s="9" t="s">
        <v>17</v>
      </c>
      <c r="C9142" s="10">
        <v>3.306878306878307</v>
      </c>
    </row>
    <row r="9143" spans="1:3" x14ac:dyDescent="0.25">
      <c r="A9143" s="8" t="s">
        <v>21</v>
      </c>
      <c r="B9143" s="9" t="s">
        <v>17</v>
      </c>
      <c r="C9143" s="10">
        <v>3.306878306878307</v>
      </c>
    </row>
    <row r="9144" spans="1:3" x14ac:dyDescent="0.25">
      <c r="A9144" s="8" t="s">
        <v>23</v>
      </c>
      <c r="B9144" s="9" t="s">
        <v>19</v>
      </c>
      <c r="C9144" s="10">
        <v>3.2904045223319756</v>
      </c>
    </row>
    <row r="9145" spans="1:3" x14ac:dyDescent="0.25">
      <c r="A9145" s="8" t="s">
        <v>22</v>
      </c>
      <c r="B9145" s="9" t="s">
        <v>17</v>
      </c>
      <c r="C9145" s="10">
        <v>3.2747328507411235</v>
      </c>
    </row>
    <row r="9146" spans="1:3" x14ac:dyDescent="0.25">
      <c r="A9146" s="8" t="s">
        <v>23</v>
      </c>
      <c r="B9146" s="9" t="s">
        <v>18</v>
      </c>
      <c r="C9146" s="10">
        <v>3.2589212970506765</v>
      </c>
    </row>
    <row r="9147" spans="1:3" x14ac:dyDescent="0.25">
      <c r="A9147" s="8" t="s">
        <v>22</v>
      </c>
      <c r="B9147" s="9" t="s">
        <v>16</v>
      </c>
      <c r="C9147" s="10">
        <v>3.2120051906003884</v>
      </c>
    </row>
    <row r="9148" spans="1:3" x14ac:dyDescent="0.25">
      <c r="A9148" s="8" t="s">
        <v>22</v>
      </c>
      <c r="B9148" s="9" t="s">
        <v>19</v>
      </c>
      <c r="C9148" s="10">
        <v>3.2120051906003884</v>
      </c>
    </row>
    <row r="9149" spans="1:3" x14ac:dyDescent="0.25">
      <c r="A9149" s="8" t="s">
        <v>23</v>
      </c>
      <c r="B9149" s="9" t="s">
        <v>17</v>
      </c>
      <c r="C9149" s="10">
        <v>3.2097576632964211</v>
      </c>
    </row>
    <row r="9150" spans="1:3" x14ac:dyDescent="0.25">
      <c r="A9150" s="8" t="s">
        <v>23</v>
      </c>
      <c r="B9150" s="9" t="s">
        <v>17</v>
      </c>
      <c r="C9150" s="10">
        <v>3.2097576632964211</v>
      </c>
    </row>
    <row r="9151" spans="1:3" x14ac:dyDescent="0.25">
      <c r="A9151" s="8" t="s">
        <v>24</v>
      </c>
      <c r="B9151" s="9" t="s">
        <v>18</v>
      </c>
      <c r="C9151" s="10">
        <v>3.1769564756962829</v>
      </c>
    </row>
    <row r="9152" spans="1:3" x14ac:dyDescent="0.25">
      <c r="A9152" s="8" t="s">
        <v>23</v>
      </c>
      <c r="B9152" s="9" t="s">
        <v>18</v>
      </c>
      <c r="C9152" s="10">
        <v>3.1598500896203361</v>
      </c>
    </row>
    <row r="9153" spans="1:3" x14ac:dyDescent="0.25">
      <c r="A9153" s="8" t="s">
        <v>22</v>
      </c>
      <c r="B9153" s="9" t="s">
        <v>17</v>
      </c>
      <c r="C9153" s="10">
        <v>3.1213752521424074</v>
      </c>
    </row>
    <row r="9154" spans="1:3" x14ac:dyDescent="0.25">
      <c r="A9154" s="8" t="s">
        <v>22</v>
      </c>
      <c r="B9154" s="9" t="s">
        <v>17</v>
      </c>
      <c r="C9154" s="10">
        <v>3.1023784901758011</v>
      </c>
    </row>
    <row r="9155" spans="1:3" x14ac:dyDescent="0.25">
      <c r="A9155" s="8" t="s">
        <v>15</v>
      </c>
      <c r="B9155" s="9" t="s">
        <v>17</v>
      </c>
      <c r="C9155" s="10">
        <v>3.0910007601637561</v>
      </c>
    </row>
    <row r="9156" spans="1:3" x14ac:dyDescent="0.25">
      <c r="A9156" s="8" t="s">
        <v>21</v>
      </c>
      <c r="B9156" s="9" t="s">
        <v>17</v>
      </c>
      <c r="C9156" s="10">
        <v>3.0864197530864197</v>
      </c>
    </row>
    <row r="9157" spans="1:3" x14ac:dyDescent="0.25">
      <c r="A9157" s="8" t="s">
        <v>22</v>
      </c>
      <c r="B9157" s="9" t="s">
        <v>17</v>
      </c>
      <c r="C9157" s="10">
        <v>3.0807147258163896</v>
      </c>
    </row>
    <row r="9158" spans="1:3" x14ac:dyDescent="0.25">
      <c r="A9158" s="8" t="s">
        <v>22</v>
      </c>
      <c r="B9158" s="9" t="s">
        <v>18</v>
      </c>
      <c r="C9158" s="10">
        <v>3.0807147258163896</v>
      </c>
    </row>
    <row r="9159" spans="1:3" x14ac:dyDescent="0.25">
      <c r="A9159" s="8" t="s">
        <v>22</v>
      </c>
      <c r="B9159" s="9" t="s">
        <v>17</v>
      </c>
      <c r="C9159" s="10">
        <v>3.0807147258163896</v>
      </c>
    </row>
    <row r="9160" spans="1:3" x14ac:dyDescent="0.25">
      <c r="A9160" s="8" t="s">
        <v>22</v>
      </c>
      <c r="B9160" s="9" t="s">
        <v>17</v>
      </c>
      <c r="C9160" s="10">
        <v>3.0807147258163896</v>
      </c>
    </row>
    <row r="9161" spans="1:3" x14ac:dyDescent="0.25">
      <c r="A9161" s="8" t="s">
        <v>22</v>
      </c>
      <c r="B9161" s="9" t="s">
        <v>17</v>
      </c>
      <c r="C9161" s="10">
        <v>3.0807147258163896</v>
      </c>
    </row>
    <row r="9162" spans="1:3" x14ac:dyDescent="0.25">
      <c r="A9162" s="8" t="s">
        <v>22</v>
      </c>
      <c r="B9162" s="9" t="s">
        <v>17</v>
      </c>
      <c r="C9162" s="10">
        <v>3.0807147258163896</v>
      </c>
    </row>
    <row r="9163" spans="1:3" x14ac:dyDescent="0.25">
      <c r="A9163" s="8" t="s">
        <v>22</v>
      </c>
      <c r="B9163" s="9" t="s">
        <v>18</v>
      </c>
      <c r="C9163" s="10">
        <v>3.0807147258163896</v>
      </c>
    </row>
    <row r="9164" spans="1:3" x14ac:dyDescent="0.25">
      <c r="A9164" s="8" t="s">
        <v>22</v>
      </c>
      <c r="B9164" s="9" t="s">
        <v>17</v>
      </c>
      <c r="C9164" s="10">
        <v>3.0807147258163896</v>
      </c>
    </row>
    <row r="9165" spans="1:3" x14ac:dyDescent="0.25">
      <c r="A9165" s="8" t="s">
        <v>22</v>
      </c>
      <c r="B9165" s="9" t="s">
        <v>17</v>
      </c>
      <c r="C9165" s="10">
        <v>3.0807147258163896</v>
      </c>
    </row>
    <row r="9166" spans="1:3" x14ac:dyDescent="0.25">
      <c r="A9166" s="8" t="s">
        <v>21</v>
      </c>
      <c r="B9166" s="9" t="s">
        <v>16</v>
      </c>
      <c r="C9166" s="10">
        <v>2.9895502645502647</v>
      </c>
    </row>
    <row r="9167" spans="1:3" x14ac:dyDescent="0.25">
      <c r="A9167" s="8" t="s">
        <v>21</v>
      </c>
      <c r="B9167" s="9" t="s">
        <v>17</v>
      </c>
      <c r="C9167" s="10">
        <v>2.8880070546737215</v>
      </c>
    </row>
    <row r="9168" spans="1:3" x14ac:dyDescent="0.25">
      <c r="A9168" s="8" t="s">
        <v>23</v>
      </c>
      <c r="B9168" s="9" t="s">
        <v>18</v>
      </c>
      <c r="C9168" s="10">
        <v>2.8724132312204662</v>
      </c>
    </row>
    <row r="9169" spans="1:3" x14ac:dyDescent="0.25">
      <c r="A9169" s="8" t="s">
        <v>21</v>
      </c>
      <c r="B9169" s="9" t="s">
        <v>17</v>
      </c>
      <c r="C9169" s="10">
        <v>2.8659611992945329</v>
      </c>
    </row>
    <row r="9170" spans="1:3" x14ac:dyDescent="0.25">
      <c r="A9170" s="8" t="s">
        <v>22</v>
      </c>
      <c r="B9170" s="9" t="s">
        <v>17</v>
      </c>
      <c r="C9170" s="10">
        <v>2.8266115132712857</v>
      </c>
    </row>
    <row r="9171" spans="1:3" x14ac:dyDescent="0.25">
      <c r="A9171" s="8" t="s">
        <v>21</v>
      </c>
      <c r="B9171" s="9" t="s">
        <v>17</v>
      </c>
      <c r="C9171" s="10">
        <v>2.7834215167548502</v>
      </c>
    </row>
    <row r="9172" spans="1:3" x14ac:dyDescent="0.25">
      <c r="A9172" s="8" t="s">
        <v>22</v>
      </c>
      <c r="B9172" s="9" t="s">
        <v>17</v>
      </c>
      <c r="C9172" s="10">
        <v>2.7576697690451564</v>
      </c>
    </row>
    <row r="9173" spans="1:3" x14ac:dyDescent="0.25">
      <c r="A9173" s="8" t="s">
        <v>22</v>
      </c>
      <c r="B9173" s="9" t="s">
        <v>17</v>
      </c>
      <c r="C9173" s="10">
        <v>2.7576697690451564</v>
      </c>
    </row>
    <row r="9174" spans="1:3" x14ac:dyDescent="0.25">
      <c r="A9174" s="8" t="s">
        <v>22</v>
      </c>
      <c r="B9174" s="9" t="s">
        <v>17</v>
      </c>
      <c r="C9174" s="10">
        <v>2.7576697690451564</v>
      </c>
    </row>
    <row r="9175" spans="1:3" x14ac:dyDescent="0.25">
      <c r="A9175" s="8" t="s">
        <v>23</v>
      </c>
      <c r="B9175" s="9" t="s">
        <v>17</v>
      </c>
      <c r="C9175" s="10">
        <v>2.6654717288577481</v>
      </c>
    </row>
    <row r="9176" spans="1:3" x14ac:dyDescent="0.25">
      <c r="A9176" s="8" t="s">
        <v>24</v>
      </c>
      <c r="B9176" s="9" t="s">
        <v>17</v>
      </c>
      <c r="C9176" s="10">
        <v>2.6474637297469026</v>
      </c>
    </row>
    <row r="9177" spans="1:3" x14ac:dyDescent="0.25">
      <c r="A9177" s="8" t="s">
        <v>22</v>
      </c>
      <c r="B9177" s="9" t="s">
        <v>20</v>
      </c>
      <c r="C9177" s="10">
        <v>2.6393689052201506</v>
      </c>
    </row>
    <row r="9178" spans="1:3" x14ac:dyDescent="0.25">
      <c r="A9178" s="8" t="s">
        <v>23</v>
      </c>
      <c r="B9178" s="9" t="s">
        <v>19</v>
      </c>
      <c r="C9178" s="10">
        <v>2.63232361786558</v>
      </c>
    </row>
    <row r="9179" spans="1:3" x14ac:dyDescent="0.25">
      <c r="A9179" s="8" t="s">
        <v>22</v>
      </c>
      <c r="B9179" s="9" t="s">
        <v>17</v>
      </c>
      <c r="C9179" s="10">
        <v>2.6229231299551876</v>
      </c>
    </row>
    <row r="9180" spans="1:3" x14ac:dyDescent="0.25">
      <c r="A9180" s="8" t="s">
        <v>23</v>
      </c>
      <c r="B9180" s="9" t="s">
        <v>17</v>
      </c>
      <c r="C9180" s="10">
        <v>2.6139807723643473</v>
      </c>
    </row>
    <row r="9181" spans="1:3" x14ac:dyDescent="0.25">
      <c r="A9181" s="8" t="s">
        <v>22</v>
      </c>
      <c r="B9181" s="9" t="s">
        <v>16</v>
      </c>
      <c r="C9181" s="10">
        <v>2.5888761836239129</v>
      </c>
    </row>
    <row r="9182" spans="1:3" x14ac:dyDescent="0.25">
      <c r="A9182" s="8" t="s">
        <v>22</v>
      </c>
      <c r="B9182" s="9" t="s">
        <v>18</v>
      </c>
      <c r="C9182" s="10">
        <v>2.5853154084798344</v>
      </c>
    </row>
    <row r="9183" spans="1:3" x14ac:dyDescent="0.25">
      <c r="A9183" s="8" t="s">
        <v>22</v>
      </c>
      <c r="B9183" s="9" t="s">
        <v>17</v>
      </c>
      <c r="C9183" s="10">
        <v>2.5853154084798344</v>
      </c>
    </row>
    <row r="9184" spans="1:3" x14ac:dyDescent="0.25">
      <c r="A9184" s="8" t="s">
        <v>22</v>
      </c>
      <c r="B9184" s="9" t="s">
        <v>17</v>
      </c>
      <c r="C9184" s="10">
        <v>2.5853154084798344</v>
      </c>
    </row>
    <row r="9185" spans="1:3" x14ac:dyDescent="0.25">
      <c r="A9185" s="8" t="s">
        <v>22</v>
      </c>
      <c r="B9185" s="9" t="s">
        <v>17</v>
      </c>
      <c r="C9185" s="10">
        <v>2.5792830058600478</v>
      </c>
    </row>
    <row r="9186" spans="1:3" x14ac:dyDescent="0.25">
      <c r="A9186" s="8" t="s">
        <v>22</v>
      </c>
      <c r="B9186" s="9" t="s">
        <v>17</v>
      </c>
      <c r="C9186" s="10">
        <v>2.5696041524803106</v>
      </c>
    </row>
    <row r="9187" spans="1:3" x14ac:dyDescent="0.25">
      <c r="A9187" s="8" t="s">
        <v>22</v>
      </c>
      <c r="B9187" s="9" t="s">
        <v>18</v>
      </c>
      <c r="C9187" s="10">
        <v>2.5696041524803106</v>
      </c>
    </row>
    <row r="9188" spans="1:3" x14ac:dyDescent="0.25">
      <c r="A9188" s="8" t="s">
        <v>21</v>
      </c>
      <c r="B9188" s="9" t="s">
        <v>18</v>
      </c>
      <c r="C9188" s="10">
        <v>2.4801587301587302</v>
      </c>
    </row>
    <row r="9189" spans="1:3" x14ac:dyDescent="0.25">
      <c r="A9189" s="8" t="s">
        <v>24</v>
      </c>
      <c r="B9189" s="9" t="s">
        <v>18</v>
      </c>
      <c r="C9189" s="10">
        <v>2.4309213191799692</v>
      </c>
    </row>
    <row r="9190" spans="1:3" x14ac:dyDescent="0.25">
      <c r="A9190" s="8" t="s">
        <v>21</v>
      </c>
      <c r="B9190" s="9" t="s">
        <v>16</v>
      </c>
      <c r="C9190" s="10">
        <v>2.4250440917107583</v>
      </c>
    </row>
    <row r="9191" spans="1:3" x14ac:dyDescent="0.25">
      <c r="A9191" s="8" t="s">
        <v>21</v>
      </c>
      <c r="B9191" s="9" t="s">
        <v>17</v>
      </c>
      <c r="C9191" s="10">
        <v>2.4162257495590831</v>
      </c>
    </row>
    <row r="9192" spans="1:3" x14ac:dyDescent="0.25">
      <c r="A9192" s="8" t="s">
        <v>22</v>
      </c>
      <c r="B9192" s="9" t="s">
        <v>19</v>
      </c>
      <c r="C9192" s="10">
        <v>2.412961047914512</v>
      </c>
    </row>
    <row r="9193" spans="1:3" x14ac:dyDescent="0.25">
      <c r="A9193" s="8" t="s">
        <v>22</v>
      </c>
      <c r="B9193" s="9" t="s">
        <v>17</v>
      </c>
      <c r="C9193" s="10">
        <v>2.4091189155884165</v>
      </c>
    </row>
    <row r="9194" spans="1:3" x14ac:dyDescent="0.25">
      <c r="A9194" s="8" t="s">
        <v>23</v>
      </c>
      <c r="B9194" s="9" t="s">
        <v>18</v>
      </c>
      <c r="C9194" s="10">
        <v>2.2970551752653101</v>
      </c>
    </row>
    <row r="9195" spans="1:3" x14ac:dyDescent="0.25">
      <c r="A9195" s="8" t="s">
        <v>23</v>
      </c>
      <c r="B9195" s="9" t="s">
        <v>18</v>
      </c>
      <c r="C9195" s="10">
        <v>2.2970551752653101</v>
      </c>
    </row>
    <row r="9196" spans="1:3" x14ac:dyDescent="0.25">
      <c r="A9196" s="8" t="s">
        <v>23</v>
      </c>
      <c r="B9196" s="9" t="s">
        <v>18</v>
      </c>
      <c r="C9196" s="10">
        <v>2.2970551752653101</v>
      </c>
    </row>
    <row r="9197" spans="1:3" x14ac:dyDescent="0.25">
      <c r="A9197" s="8" t="s">
        <v>23</v>
      </c>
      <c r="B9197" s="9" t="s">
        <v>18</v>
      </c>
      <c r="C9197" s="10">
        <v>2.2970551752653101</v>
      </c>
    </row>
    <row r="9198" spans="1:3" x14ac:dyDescent="0.25">
      <c r="A9198" s="8" t="s">
        <v>23</v>
      </c>
      <c r="B9198" s="9" t="s">
        <v>17</v>
      </c>
      <c r="C9198" s="10">
        <v>2.2749999999999999</v>
      </c>
    </row>
    <row r="9199" spans="1:3" x14ac:dyDescent="0.25">
      <c r="A9199" s="8" t="s">
        <v>23</v>
      </c>
      <c r="B9199" s="9" t="s">
        <v>17</v>
      </c>
      <c r="C9199" s="10">
        <v>2.2749999999999999</v>
      </c>
    </row>
    <row r="9200" spans="1:3" x14ac:dyDescent="0.25">
      <c r="A9200" s="8" t="s">
        <v>23</v>
      </c>
      <c r="B9200" s="9" t="s">
        <v>17</v>
      </c>
      <c r="C9200" s="10">
        <v>2.2749999999999999</v>
      </c>
    </row>
    <row r="9201" spans="1:3" x14ac:dyDescent="0.25">
      <c r="A9201" s="8" t="s">
        <v>23</v>
      </c>
      <c r="B9201" s="9" t="s">
        <v>17</v>
      </c>
      <c r="C9201" s="10">
        <v>2.2749999999999999</v>
      </c>
    </row>
    <row r="9202" spans="1:3" x14ac:dyDescent="0.25">
      <c r="A9202" s="8" t="s">
        <v>23</v>
      </c>
      <c r="B9202" s="9" t="s">
        <v>17</v>
      </c>
      <c r="C9202" s="10">
        <v>2.2749999999999999</v>
      </c>
    </row>
    <row r="9203" spans="1:3" x14ac:dyDescent="0.25">
      <c r="A9203" s="8" t="s">
        <v>23</v>
      </c>
      <c r="B9203" s="9" t="s">
        <v>17</v>
      </c>
      <c r="C9203" s="10">
        <v>2.2749999999999999</v>
      </c>
    </row>
    <row r="9204" spans="1:3" x14ac:dyDescent="0.25">
      <c r="A9204" s="8" t="s">
        <v>22</v>
      </c>
      <c r="B9204" s="9" t="s">
        <v>17</v>
      </c>
      <c r="C9204" s="10">
        <v>2.2648490999961455</v>
      </c>
    </row>
    <row r="9205" spans="1:3" x14ac:dyDescent="0.25">
      <c r="A9205" s="8" t="s">
        <v>21</v>
      </c>
      <c r="B9205" s="9" t="s">
        <v>17</v>
      </c>
      <c r="C9205" s="10">
        <v>2.204585537918871</v>
      </c>
    </row>
    <row r="9206" spans="1:3" x14ac:dyDescent="0.25">
      <c r="A9206" s="8" t="s">
        <v>21</v>
      </c>
      <c r="B9206" s="9" t="s">
        <v>17</v>
      </c>
      <c r="C9206" s="10">
        <v>2.204585537918871</v>
      </c>
    </row>
    <row r="9207" spans="1:3" x14ac:dyDescent="0.25">
      <c r="A9207" s="8" t="s">
        <v>21</v>
      </c>
      <c r="B9207" s="9" t="s">
        <v>18</v>
      </c>
      <c r="C9207" s="10">
        <v>2.204585537918871</v>
      </c>
    </row>
    <row r="9208" spans="1:3" x14ac:dyDescent="0.25">
      <c r="A9208" s="8" t="s">
        <v>21</v>
      </c>
      <c r="B9208" s="9" t="s">
        <v>18</v>
      </c>
      <c r="C9208" s="10">
        <v>2.204585537918871</v>
      </c>
    </row>
    <row r="9209" spans="1:3" x14ac:dyDescent="0.25">
      <c r="A9209" s="8" t="s">
        <v>21</v>
      </c>
      <c r="B9209" s="9" t="s">
        <v>18</v>
      </c>
      <c r="C9209" s="10">
        <v>2.204585537918871</v>
      </c>
    </row>
    <row r="9210" spans="1:3" x14ac:dyDescent="0.25">
      <c r="A9210" s="8" t="s">
        <v>21</v>
      </c>
      <c r="B9210" s="9" t="s">
        <v>18</v>
      </c>
      <c r="C9210" s="10">
        <v>2.204585537918871</v>
      </c>
    </row>
    <row r="9211" spans="1:3" x14ac:dyDescent="0.25">
      <c r="A9211" s="8" t="s">
        <v>21</v>
      </c>
      <c r="B9211" s="9" t="s">
        <v>16</v>
      </c>
      <c r="C9211" s="10">
        <v>2.204585537918871</v>
      </c>
    </row>
    <row r="9212" spans="1:3" x14ac:dyDescent="0.25">
      <c r="A9212" s="8" t="s">
        <v>21</v>
      </c>
      <c r="B9212" s="9" t="s">
        <v>17</v>
      </c>
      <c r="C9212" s="10">
        <v>2.204585537918871</v>
      </c>
    </row>
    <row r="9213" spans="1:3" x14ac:dyDescent="0.25">
      <c r="A9213" s="8" t="s">
        <v>23</v>
      </c>
      <c r="B9213" s="9" t="s">
        <v>17</v>
      </c>
      <c r="C9213" s="10">
        <v>2.204585537918871</v>
      </c>
    </row>
    <row r="9214" spans="1:3" x14ac:dyDescent="0.25">
      <c r="A9214" s="8" t="s">
        <v>21</v>
      </c>
      <c r="B9214" s="9" t="s">
        <v>17</v>
      </c>
      <c r="C9214" s="10">
        <v>2.204585537918871</v>
      </c>
    </row>
    <row r="9215" spans="1:3" x14ac:dyDescent="0.25">
      <c r="A9215" s="8" t="s">
        <v>23</v>
      </c>
      <c r="B9215" s="9" t="s">
        <v>16</v>
      </c>
      <c r="C9215" s="10">
        <v>2.1633766650617878</v>
      </c>
    </row>
    <row r="9216" spans="1:3" x14ac:dyDescent="0.25">
      <c r="A9216" s="8" t="s">
        <v>23</v>
      </c>
      <c r="B9216" s="9" t="s">
        <v>16</v>
      </c>
      <c r="C9216" s="10">
        <v>2.1633766650617878</v>
      </c>
    </row>
    <row r="9217" spans="1:3" x14ac:dyDescent="0.25">
      <c r="A9217" s="8" t="s">
        <v>23</v>
      </c>
      <c r="B9217" s="9" t="s">
        <v>16</v>
      </c>
      <c r="C9217" s="10">
        <v>2.1633766650617878</v>
      </c>
    </row>
    <row r="9218" spans="1:3" x14ac:dyDescent="0.25">
      <c r="A9218" s="8" t="s">
        <v>23</v>
      </c>
      <c r="B9218" s="9" t="s">
        <v>16</v>
      </c>
      <c r="C9218" s="10">
        <v>2.1633766650617878</v>
      </c>
    </row>
    <row r="9219" spans="1:3" x14ac:dyDescent="0.25">
      <c r="A9219" s="8" t="s">
        <v>22</v>
      </c>
      <c r="B9219" s="9" t="s">
        <v>17</v>
      </c>
      <c r="C9219" s="10">
        <v>2.1565003080714726</v>
      </c>
    </row>
    <row r="9220" spans="1:3" x14ac:dyDescent="0.25">
      <c r="A9220" s="8" t="s">
        <v>21</v>
      </c>
      <c r="B9220" s="9" t="s">
        <v>18</v>
      </c>
      <c r="C9220" s="10">
        <v>2.0751543209876546</v>
      </c>
    </row>
    <row r="9221" spans="1:3" x14ac:dyDescent="0.25">
      <c r="A9221" s="8" t="s">
        <v>23</v>
      </c>
      <c r="B9221" s="9" t="s">
        <v>16</v>
      </c>
      <c r="C9221" s="10">
        <v>2.0694150236271796</v>
      </c>
    </row>
    <row r="9222" spans="1:3" x14ac:dyDescent="0.25">
      <c r="A9222" s="8" t="s">
        <v>22</v>
      </c>
      <c r="B9222" s="9" t="s">
        <v>17</v>
      </c>
      <c r="C9222" s="10">
        <v>2.0682523267838673</v>
      </c>
    </row>
    <row r="9223" spans="1:3" x14ac:dyDescent="0.25">
      <c r="A9223" s="8" t="s">
        <v>23</v>
      </c>
      <c r="B9223" s="9" t="s">
        <v>17</v>
      </c>
      <c r="C9223" s="10">
        <v>2.0107544402802673</v>
      </c>
    </row>
    <row r="9224" spans="1:3" x14ac:dyDescent="0.25">
      <c r="A9224" s="8" t="s">
        <v>23</v>
      </c>
      <c r="B9224" s="9" t="s">
        <v>17</v>
      </c>
      <c r="C9224" s="10">
        <v>2.0107544402802673</v>
      </c>
    </row>
    <row r="9225" spans="1:3" x14ac:dyDescent="0.25">
      <c r="A9225" s="8" t="s">
        <v>23</v>
      </c>
      <c r="B9225" s="9" t="s">
        <v>17</v>
      </c>
      <c r="C9225" s="10">
        <v>2</v>
      </c>
    </row>
    <row r="9226" spans="1:3" x14ac:dyDescent="0.25">
      <c r="A9226" s="8" t="s">
        <v>23</v>
      </c>
      <c r="B9226" s="9" t="s">
        <v>17</v>
      </c>
      <c r="C9226" s="10">
        <v>2</v>
      </c>
    </row>
    <row r="9227" spans="1:3" x14ac:dyDescent="0.25">
      <c r="A9227" s="8" t="s">
        <v>23</v>
      </c>
      <c r="B9227" s="9" t="s">
        <v>17</v>
      </c>
      <c r="C9227" s="10">
        <v>2</v>
      </c>
    </row>
    <row r="9228" spans="1:3" x14ac:dyDescent="0.25">
      <c r="A9228" s="8" t="s">
        <v>21</v>
      </c>
      <c r="B9228" s="9" t="s">
        <v>20</v>
      </c>
      <c r="C9228" s="10">
        <v>1.9841269841269842</v>
      </c>
    </row>
    <row r="9229" spans="1:3" x14ac:dyDescent="0.25">
      <c r="A9229" s="8" t="s">
        <v>22</v>
      </c>
      <c r="B9229" s="9" t="s">
        <v>17</v>
      </c>
      <c r="C9229" s="10">
        <v>1.9303688383316095</v>
      </c>
    </row>
    <row r="9230" spans="1:3" x14ac:dyDescent="0.25">
      <c r="A9230" s="8" t="s">
        <v>22</v>
      </c>
      <c r="B9230" s="9" t="s">
        <v>17</v>
      </c>
      <c r="C9230" s="10">
        <v>1.9077325939617993</v>
      </c>
    </row>
    <row r="9231" spans="1:3" x14ac:dyDescent="0.25">
      <c r="A9231" s="8" t="s">
        <v>22</v>
      </c>
      <c r="B9231" s="9" t="s">
        <v>16</v>
      </c>
      <c r="C9231" s="10">
        <v>1.8484288354898335</v>
      </c>
    </row>
    <row r="9232" spans="1:3" x14ac:dyDescent="0.25">
      <c r="A9232" s="8" t="s">
        <v>22</v>
      </c>
      <c r="B9232" s="9" t="s">
        <v>17</v>
      </c>
      <c r="C9232" s="10">
        <v>1.8052988293284042</v>
      </c>
    </row>
    <row r="9233" spans="1:3" x14ac:dyDescent="0.25">
      <c r="A9233" s="8" t="s">
        <v>21</v>
      </c>
      <c r="B9233" s="9" t="s">
        <v>17</v>
      </c>
      <c r="C9233" s="10">
        <v>1.8040564373897707</v>
      </c>
    </row>
    <row r="9234" spans="1:3" x14ac:dyDescent="0.25">
      <c r="A9234" s="8" t="s">
        <v>21</v>
      </c>
      <c r="B9234" s="9" t="s">
        <v>17</v>
      </c>
      <c r="C9234" s="10">
        <v>1.8033509700176367</v>
      </c>
    </row>
    <row r="9235" spans="1:3" x14ac:dyDescent="0.25">
      <c r="A9235" s="8" t="s">
        <v>23</v>
      </c>
      <c r="B9235" s="9" t="s">
        <v>17</v>
      </c>
      <c r="C9235" s="10">
        <v>1.8</v>
      </c>
    </row>
    <row r="9236" spans="1:3" x14ac:dyDescent="0.25">
      <c r="A9236" s="8" t="s">
        <v>23</v>
      </c>
      <c r="B9236" s="9" t="s">
        <v>17</v>
      </c>
      <c r="C9236" s="10">
        <v>1.7924067133778718</v>
      </c>
    </row>
    <row r="9237" spans="1:3" x14ac:dyDescent="0.25">
      <c r="A9237" s="8" t="s">
        <v>23</v>
      </c>
      <c r="B9237" s="9" t="s">
        <v>17</v>
      </c>
      <c r="C9237" s="10">
        <v>1.7823657350434661</v>
      </c>
    </row>
    <row r="9238" spans="1:3" x14ac:dyDescent="0.25">
      <c r="A9238" s="8" t="s">
        <v>21</v>
      </c>
      <c r="B9238" s="9" t="s">
        <v>17</v>
      </c>
      <c r="C9238" s="10">
        <v>1.7636684303350971</v>
      </c>
    </row>
    <row r="9239" spans="1:3" x14ac:dyDescent="0.25">
      <c r="A9239" s="8" t="s">
        <v>22</v>
      </c>
      <c r="B9239" s="9" t="s">
        <v>17</v>
      </c>
      <c r="C9239" s="10">
        <v>1.7580144777662874</v>
      </c>
    </row>
    <row r="9240" spans="1:3" x14ac:dyDescent="0.25">
      <c r="A9240" s="8" t="s">
        <v>23</v>
      </c>
      <c r="B9240" s="9" t="s">
        <v>17</v>
      </c>
      <c r="C9240" s="10">
        <v>1.7549999999999999</v>
      </c>
    </row>
    <row r="9241" spans="1:3" x14ac:dyDescent="0.25">
      <c r="A9241" s="8" t="s">
        <v>23</v>
      </c>
      <c r="B9241" s="9" t="s">
        <v>17</v>
      </c>
      <c r="C9241" s="10">
        <v>1.7549999999999999</v>
      </c>
    </row>
    <row r="9242" spans="1:3" x14ac:dyDescent="0.25">
      <c r="A9242" s="8" t="s">
        <v>23</v>
      </c>
      <c r="B9242" s="9" t="s">
        <v>17</v>
      </c>
      <c r="C9242" s="10">
        <v>1.7549999999999999</v>
      </c>
    </row>
    <row r="9243" spans="1:3" x14ac:dyDescent="0.25">
      <c r="A9243" s="8" t="s">
        <v>23</v>
      </c>
      <c r="B9243" s="9" t="s">
        <v>17</v>
      </c>
      <c r="C9243" s="10">
        <v>1.75</v>
      </c>
    </row>
    <row r="9244" spans="1:3" x14ac:dyDescent="0.25">
      <c r="A9244" s="8" t="s">
        <v>23</v>
      </c>
      <c r="B9244" s="9" t="s">
        <v>17</v>
      </c>
      <c r="C9244" s="10">
        <v>1.75</v>
      </c>
    </row>
    <row r="9245" spans="1:3" x14ac:dyDescent="0.25">
      <c r="A9245" s="8" t="s">
        <v>23</v>
      </c>
      <c r="B9245" s="9" t="s">
        <v>17</v>
      </c>
      <c r="C9245" s="10">
        <v>1.75</v>
      </c>
    </row>
    <row r="9246" spans="1:3" x14ac:dyDescent="0.25">
      <c r="A9246" s="8" t="s">
        <v>22</v>
      </c>
      <c r="B9246" s="9" t="s">
        <v>17</v>
      </c>
      <c r="C9246" s="10">
        <v>1.747459303894235</v>
      </c>
    </row>
    <row r="9247" spans="1:3" x14ac:dyDescent="0.25">
      <c r="A9247" s="8" t="s">
        <v>22</v>
      </c>
      <c r="B9247" s="9" t="s">
        <v>17</v>
      </c>
      <c r="C9247" s="10">
        <v>1.723543605653223</v>
      </c>
    </row>
    <row r="9248" spans="1:3" x14ac:dyDescent="0.25">
      <c r="A9248" s="8" t="s">
        <v>22</v>
      </c>
      <c r="B9248" s="9" t="s">
        <v>19</v>
      </c>
      <c r="C9248" s="10">
        <v>1.723543605653223</v>
      </c>
    </row>
    <row r="9249" spans="1:3" x14ac:dyDescent="0.25">
      <c r="A9249" s="8" t="s">
        <v>22</v>
      </c>
      <c r="B9249" s="9" t="s">
        <v>17</v>
      </c>
      <c r="C9249" s="10">
        <v>1.723543605653223</v>
      </c>
    </row>
    <row r="9250" spans="1:3" x14ac:dyDescent="0.25">
      <c r="A9250" s="8" t="s">
        <v>22</v>
      </c>
      <c r="B9250" s="9" t="s">
        <v>17</v>
      </c>
      <c r="C9250" s="10">
        <v>1.723543605653223</v>
      </c>
    </row>
    <row r="9251" spans="1:3" x14ac:dyDescent="0.25">
      <c r="A9251" s="8" t="s">
        <v>22</v>
      </c>
      <c r="B9251" s="9" t="s">
        <v>17</v>
      </c>
      <c r="C9251" s="10">
        <v>1.723543605653223</v>
      </c>
    </row>
    <row r="9252" spans="1:3" x14ac:dyDescent="0.25">
      <c r="A9252" s="8" t="s">
        <v>22</v>
      </c>
      <c r="B9252" s="9" t="s">
        <v>17</v>
      </c>
      <c r="C9252" s="10">
        <v>1.723543605653223</v>
      </c>
    </row>
    <row r="9253" spans="1:3" x14ac:dyDescent="0.25">
      <c r="A9253" s="8" t="s">
        <v>21</v>
      </c>
      <c r="B9253" s="9" t="s">
        <v>17</v>
      </c>
      <c r="C9253" s="10">
        <v>1.7174162257495591</v>
      </c>
    </row>
    <row r="9254" spans="1:3" x14ac:dyDescent="0.25">
      <c r="A9254" s="8" t="s">
        <v>23</v>
      </c>
      <c r="B9254" s="9" t="s">
        <v>17</v>
      </c>
      <c r="C9254" s="10">
        <v>1.7</v>
      </c>
    </row>
    <row r="9255" spans="1:3" x14ac:dyDescent="0.25">
      <c r="A9255" s="8" t="s">
        <v>21</v>
      </c>
      <c r="B9255" s="9" t="s">
        <v>20</v>
      </c>
      <c r="C9255" s="10">
        <v>1.6534391534391535</v>
      </c>
    </row>
    <row r="9256" spans="1:3" x14ac:dyDescent="0.25">
      <c r="A9256" s="8" t="s">
        <v>22</v>
      </c>
      <c r="B9256" s="9" t="s">
        <v>17</v>
      </c>
      <c r="C9256" s="10">
        <v>1.6184074457083764</v>
      </c>
    </row>
    <row r="9257" spans="1:3" x14ac:dyDescent="0.25">
      <c r="A9257" s="8" t="s">
        <v>22</v>
      </c>
      <c r="B9257" s="9" t="s">
        <v>17</v>
      </c>
      <c r="C9257" s="10">
        <v>1.6181661496035848</v>
      </c>
    </row>
    <row r="9258" spans="1:3" x14ac:dyDescent="0.25">
      <c r="A9258" s="8" t="s">
        <v>23</v>
      </c>
      <c r="B9258" s="9" t="s">
        <v>16</v>
      </c>
      <c r="C9258" s="10">
        <v>1.6048788316482105</v>
      </c>
    </row>
    <row r="9259" spans="1:3" x14ac:dyDescent="0.25">
      <c r="A9259" s="8" t="s">
        <v>21</v>
      </c>
      <c r="B9259" s="9" t="s">
        <v>17</v>
      </c>
      <c r="C9259" s="10">
        <v>1.5950396825396826</v>
      </c>
    </row>
    <row r="9260" spans="1:3" x14ac:dyDescent="0.25">
      <c r="A9260" s="8" t="s">
        <v>21</v>
      </c>
      <c r="B9260" s="9" t="s">
        <v>17</v>
      </c>
      <c r="C9260" s="10">
        <v>1.5873015873015872</v>
      </c>
    </row>
    <row r="9261" spans="1:3" x14ac:dyDescent="0.25">
      <c r="A9261" s="8" t="s">
        <v>21</v>
      </c>
      <c r="B9261" s="9" t="s">
        <v>18</v>
      </c>
      <c r="C9261" s="10">
        <v>1.5432098765432098</v>
      </c>
    </row>
    <row r="9262" spans="1:3" x14ac:dyDescent="0.25">
      <c r="A9262" s="8" t="s">
        <v>22</v>
      </c>
      <c r="B9262" s="9" t="s">
        <v>18</v>
      </c>
      <c r="C9262" s="10">
        <v>1.5403573629081948</v>
      </c>
    </row>
    <row r="9263" spans="1:3" x14ac:dyDescent="0.25">
      <c r="A9263" s="8" t="s">
        <v>22</v>
      </c>
      <c r="B9263" s="9" t="s">
        <v>18</v>
      </c>
      <c r="C9263" s="10">
        <v>1.5403573629081948</v>
      </c>
    </row>
    <row r="9264" spans="1:3" x14ac:dyDescent="0.25">
      <c r="A9264" s="8" t="s">
        <v>22</v>
      </c>
      <c r="B9264" s="9" t="s">
        <v>17</v>
      </c>
      <c r="C9264" s="10">
        <v>1.5403573629081948</v>
      </c>
    </row>
    <row r="9265" spans="1:3" x14ac:dyDescent="0.25">
      <c r="A9265" s="8" t="s">
        <v>22</v>
      </c>
      <c r="B9265" s="9" t="s">
        <v>16</v>
      </c>
      <c r="C9265" s="10">
        <v>1.5403573629081948</v>
      </c>
    </row>
    <row r="9266" spans="1:3" x14ac:dyDescent="0.25">
      <c r="A9266" s="8" t="s">
        <v>22</v>
      </c>
      <c r="B9266" s="9" t="s">
        <v>17</v>
      </c>
      <c r="C9266" s="10">
        <v>1.5403573629081948</v>
      </c>
    </row>
    <row r="9267" spans="1:3" x14ac:dyDescent="0.25">
      <c r="A9267" s="8" t="s">
        <v>22</v>
      </c>
      <c r="B9267" s="9" t="s">
        <v>16</v>
      </c>
      <c r="C9267" s="10">
        <v>1.5403573629081948</v>
      </c>
    </row>
    <row r="9268" spans="1:3" x14ac:dyDescent="0.25">
      <c r="A9268" s="8" t="s">
        <v>22</v>
      </c>
      <c r="B9268" s="9" t="s">
        <v>16</v>
      </c>
      <c r="C9268" s="10">
        <v>1.5403573629081948</v>
      </c>
    </row>
    <row r="9269" spans="1:3" x14ac:dyDescent="0.25">
      <c r="A9269" s="8" t="s">
        <v>22</v>
      </c>
      <c r="B9269" s="9" t="s">
        <v>17</v>
      </c>
      <c r="C9269" s="10">
        <v>1.5403573629081948</v>
      </c>
    </row>
    <row r="9270" spans="1:3" x14ac:dyDescent="0.25">
      <c r="A9270" s="8" t="s">
        <v>22</v>
      </c>
      <c r="B9270" s="9" t="s">
        <v>16</v>
      </c>
      <c r="C9270" s="10">
        <v>1.5403573629081948</v>
      </c>
    </row>
    <row r="9271" spans="1:3" x14ac:dyDescent="0.25">
      <c r="A9271" s="8" t="s">
        <v>22</v>
      </c>
      <c r="B9271" s="9" t="s">
        <v>17</v>
      </c>
      <c r="C9271" s="10">
        <v>1.5403573629081948</v>
      </c>
    </row>
    <row r="9272" spans="1:3" x14ac:dyDescent="0.25">
      <c r="A9272" s="8" t="s">
        <v>22</v>
      </c>
      <c r="B9272" s="9" t="s">
        <v>17</v>
      </c>
      <c r="C9272" s="10">
        <v>1.5403573629081948</v>
      </c>
    </row>
    <row r="9273" spans="1:3" x14ac:dyDescent="0.25">
      <c r="A9273" s="8" t="s">
        <v>22</v>
      </c>
      <c r="B9273" s="9" t="s">
        <v>16</v>
      </c>
      <c r="C9273" s="10">
        <v>1.5403573629081948</v>
      </c>
    </row>
    <row r="9274" spans="1:3" x14ac:dyDescent="0.25">
      <c r="A9274" s="8" t="s">
        <v>22</v>
      </c>
      <c r="B9274" s="9" t="s">
        <v>17</v>
      </c>
      <c r="C9274" s="10">
        <v>1.5403573629081948</v>
      </c>
    </row>
    <row r="9275" spans="1:3" x14ac:dyDescent="0.25">
      <c r="A9275" s="8" t="s">
        <v>22</v>
      </c>
      <c r="B9275" s="9" t="s">
        <v>16</v>
      </c>
      <c r="C9275" s="10">
        <v>1.5403573629081948</v>
      </c>
    </row>
    <row r="9276" spans="1:3" x14ac:dyDescent="0.25">
      <c r="A9276" s="8" t="s">
        <v>22</v>
      </c>
      <c r="B9276" s="9" t="s">
        <v>17</v>
      </c>
      <c r="C9276" s="10">
        <v>1.5403573629081948</v>
      </c>
    </row>
    <row r="9277" spans="1:3" x14ac:dyDescent="0.25">
      <c r="A9277" s="8" t="s">
        <v>22</v>
      </c>
      <c r="B9277" s="9" t="s">
        <v>16</v>
      </c>
      <c r="C9277" s="10">
        <v>1.5403573629081948</v>
      </c>
    </row>
    <row r="9278" spans="1:3" x14ac:dyDescent="0.25">
      <c r="A9278" s="8" t="s">
        <v>22</v>
      </c>
      <c r="B9278" s="9" t="s">
        <v>17</v>
      </c>
      <c r="C9278" s="10">
        <v>1.5403573629081948</v>
      </c>
    </row>
    <row r="9279" spans="1:3" x14ac:dyDescent="0.25">
      <c r="A9279" s="8" t="s">
        <v>22</v>
      </c>
      <c r="B9279" s="9" t="s">
        <v>16</v>
      </c>
      <c r="C9279" s="10">
        <v>1.5403573629081948</v>
      </c>
    </row>
    <row r="9280" spans="1:3" x14ac:dyDescent="0.25">
      <c r="A9280" s="8" t="s">
        <v>22</v>
      </c>
      <c r="B9280" s="9" t="s">
        <v>17</v>
      </c>
      <c r="C9280" s="10">
        <v>1.5403573629081948</v>
      </c>
    </row>
    <row r="9281" spans="1:3" x14ac:dyDescent="0.25">
      <c r="A9281" s="8" t="s">
        <v>22</v>
      </c>
      <c r="B9281" s="9" t="s">
        <v>16</v>
      </c>
      <c r="C9281" s="10">
        <v>1.5403573629081948</v>
      </c>
    </row>
    <row r="9282" spans="1:3" x14ac:dyDescent="0.25">
      <c r="A9282" s="8" t="s">
        <v>22</v>
      </c>
      <c r="B9282" s="9" t="s">
        <v>17</v>
      </c>
      <c r="C9282" s="10">
        <v>1.5403573629081948</v>
      </c>
    </row>
    <row r="9283" spans="1:3" x14ac:dyDescent="0.25">
      <c r="A9283" s="8" t="s">
        <v>22</v>
      </c>
      <c r="B9283" s="9" t="s">
        <v>17</v>
      </c>
      <c r="C9283" s="10">
        <v>1.5403573629081948</v>
      </c>
    </row>
    <row r="9284" spans="1:3" x14ac:dyDescent="0.25">
      <c r="A9284" s="8" t="s">
        <v>22</v>
      </c>
      <c r="B9284" s="9" t="s">
        <v>17</v>
      </c>
      <c r="C9284" s="10">
        <v>1.5403573629081948</v>
      </c>
    </row>
    <row r="9285" spans="1:3" x14ac:dyDescent="0.25">
      <c r="A9285" s="8" t="s">
        <v>22</v>
      </c>
      <c r="B9285" s="9" t="s">
        <v>17</v>
      </c>
      <c r="C9285" s="10">
        <v>1.5403573629081948</v>
      </c>
    </row>
    <row r="9286" spans="1:3" x14ac:dyDescent="0.25">
      <c r="A9286" s="8" t="s">
        <v>22</v>
      </c>
      <c r="B9286" s="9" t="s">
        <v>20</v>
      </c>
      <c r="C9286" s="10">
        <v>1.5403573629081948</v>
      </c>
    </row>
    <row r="9287" spans="1:3" x14ac:dyDescent="0.25">
      <c r="A9287" s="8" t="s">
        <v>23</v>
      </c>
      <c r="B9287" s="9" t="s">
        <v>17</v>
      </c>
      <c r="C9287" s="10">
        <v>1.5</v>
      </c>
    </row>
    <row r="9288" spans="1:3" x14ac:dyDescent="0.25">
      <c r="A9288" s="8" t="s">
        <v>23</v>
      </c>
      <c r="B9288" s="9" t="s">
        <v>17</v>
      </c>
      <c r="C9288" s="10">
        <v>1.5</v>
      </c>
    </row>
    <row r="9289" spans="1:3" x14ac:dyDescent="0.25">
      <c r="A9289" s="8" t="s">
        <v>23</v>
      </c>
      <c r="B9289" s="9" t="s">
        <v>17</v>
      </c>
      <c r="C9289" s="10">
        <v>1.5</v>
      </c>
    </row>
    <row r="9290" spans="1:3" x14ac:dyDescent="0.25">
      <c r="A9290" s="8" t="s">
        <v>23</v>
      </c>
      <c r="B9290" s="9" t="s">
        <v>17</v>
      </c>
      <c r="C9290" s="10">
        <v>1.5</v>
      </c>
    </row>
    <row r="9291" spans="1:3" x14ac:dyDescent="0.25">
      <c r="A9291" s="8" t="s">
        <v>23</v>
      </c>
      <c r="B9291" s="9" t="s">
        <v>17</v>
      </c>
      <c r="C9291" s="10">
        <v>1.5</v>
      </c>
    </row>
    <row r="9292" spans="1:3" x14ac:dyDescent="0.25">
      <c r="A9292" s="8" t="s">
        <v>23</v>
      </c>
      <c r="B9292" s="9" t="s">
        <v>17</v>
      </c>
      <c r="C9292" s="10">
        <v>1.5</v>
      </c>
    </row>
    <row r="9293" spans="1:3" x14ac:dyDescent="0.25">
      <c r="A9293" s="8" t="s">
        <v>21</v>
      </c>
      <c r="B9293" s="9" t="s">
        <v>17</v>
      </c>
      <c r="C9293" s="10">
        <v>1.5</v>
      </c>
    </row>
    <row r="9294" spans="1:3" x14ac:dyDescent="0.25">
      <c r="A9294" s="8" t="s">
        <v>21</v>
      </c>
      <c r="B9294" s="9" t="s">
        <v>18</v>
      </c>
      <c r="C9294" s="10">
        <v>1.4432319223985892</v>
      </c>
    </row>
    <row r="9295" spans="1:3" x14ac:dyDescent="0.25">
      <c r="A9295" s="8" t="s">
        <v>23</v>
      </c>
      <c r="B9295" s="9" t="s">
        <v>17</v>
      </c>
      <c r="C9295" s="10">
        <v>1.407528108196187</v>
      </c>
    </row>
    <row r="9296" spans="1:3" x14ac:dyDescent="0.25">
      <c r="A9296" s="8" t="s">
        <v>23</v>
      </c>
      <c r="B9296" s="9" t="s">
        <v>17</v>
      </c>
      <c r="C9296" s="10">
        <v>1.407528108196187</v>
      </c>
    </row>
    <row r="9297" spans="1:3" x14ac:dyDescent="0.25">
      <c r="A9297" s="8" t="s">
        <v>23</v>
      </c>
      <c r="B9297" s="9" t="s">
        <v>17</v>
      </c>
      <c r="C9297" s="10">
        <v>1.4013361577317907</v>
      </c>
    </row>
    <row r="9298" spans="1:3" x14ac:dyDescent="0.25">
      <c r="A9298" s="8" t="s">
        <v>21</v>
      </c>
      <c r="B9298" s="9" t="s">
        <v>17</v>
      </c>
      <c r="C9298" s="10">
        <v>1.3916997354497356</v>
      </c>
    </row>
    <row r="9299" spans="1:3" x14ac:dyDescent="0.25">
      <c r="A9299" s="8" t="s">
        <v>22</v>
      </c>
      <c r="B9299" s="9" t="s">
        <v>17</v>
      </c>
      <c r="C9299" s="10">
        <v>1.2848020762401553</v>
      </c>
    </row>
    <row r="9300" spans="1:3" x14ac:dyDescent="0.25">
      <c r="A9300" s="8" t="s">
        <v>22</v>
      </c>
      <c r="B9300" s="9" t="s">
        <v>17</v>
      </c>
      <c r="C9300" s="10">
        <v>1.2322858903265557</v>
      </c>
    </row>
    <row r="9301" spans="1:3" x14ac:dyDescent="0.25">
      <c r="A9301" s="8" t="s">
        <v>21</v>
      </c>
      <c r="B9301" s="9" t="s">
        <v>17</v>
      </c>
      <c r="C9301" s="10">
        <v>1.1946649029982364</v>
      </c>
    </row>
    <row r="9302" spans="1:3" x14ac:dyDescent="0.25">
      <c r="A9302" s="8" t="s">
        <v>22</v>
      </c>
      <c r="B9302" s="9" t="s">
        <v>17</v>
      </c>
      <c r="C9302" s="10">
        <v>1.1650585227345727</v>
      </c>
    </row>
    <row r="9303" spans="1:3" x14ac:dyDescent="0.25">
      <c r="A9303" s="8" t="s">
        <v>23</v>
      </c>
      <c r="B9303" s="9" t="s">
        <v>17</v>
      </c>
      <c r="C9303" s="10">
        <v>1.1375</v>
      </c>
    </row>
    <row r="9304" spans="1:3" x14ac:dyDescent="0.25">
      <c r="A9304" s="8" t="s">
        <v>22</v>
      </c>
      <c r="B9304" s="9" t="s">
        <v>17</v>
      </c>
      <c r="C9304" s="10">
        <v>1.1324245499980727</v>
      </c>
    </row>
    <row r="9305" spans="1:3" x14ac:dyDescent="0.25">
      <c r="A9305" s="8" t="s">
        <v>22</v>
      </c>
      <c r="B9305" s="9" t="s">
        <v>17</v>
      </c>
      <c r="C9305" s="10">
        <v>1.1324245499980727</v>
      </c>
    </row>
    <row r="9306" spans="1:3" x14ac:dyDescent="0.25">
      <c r="A9306" s="8" t="s">
        <v>23</v>
      </c>
      <c r="B9306" s="9" t="s">
        <v>17</v>
      </c>
      <c r="C9306" s="10">
        <v>1.1000000000000001</v>
      </c>
    </row>
    <row r="9307" spans="1:3" x14ac:dyDescent="0.25">
      <c r="A9307" s="8" t="s">
        <v>23</v>
      </c>
      <c r="B9307" s="9" t="s">
        <v>17</v>
      </c>
      <c r="C9307" s="10">
        <v>1.0911012082510221</v>
      </c>
    </row>
    <row r="9308" spans="1:3" x14ac:dyDescent="0.25">
      <c r="A9308" s="8" t="s">
        <v>22</v>
      </c>
      <c r="B9308" s="9" t="s">
        <v>16</v>
      </c>
      <c r="C9308" s="10">
        <v>1.0782501540357363</v>
      </c>
    </row>
    <row r="9309" spans="1:3" x14ac:dyDescent="0.25">
      <c r="A9309" s="8" t="s">
        <v>22</v>
      </c>
      <c r="B9309" s="9" t="s">
        <v>17</v>
      </c>
      <c r="C9309" s="10">
        <v>1.0782501540357363</v>
      </c>
    </row>
    <row r="9310" spans="1:3" x14ac:dyDescent="0.25">
      <c r="A9310" s="8" t="s">
        <v>24</v>
      </c>
      <c r="B9310" s="9" t="s">
        <v>16</v>
      </c>
      <c r="C9310" s="10">
        <v>1.0589854918987609</v>
      </c>
    </row>
    <row r="9311" spans="1:3" x14ac:dyDescent="0.25">
      <c r="A9311" s="8" t="s">
        <v>23</v>
      </c>
      <c r="B9311" s="9" t="s">
        <v>17</v>
      </c>
      <c r="C9311" s="10">
        <v>1.0336748288693896</v>
      </c>
    </row>
    <row r="9312" spans="1:3" x14ac:dyDescent="0.25">
      <c r="A9312" s="8" t="s">
        <v>21</v>
      </c>
      <c r="B9312" s="9" t="s">
        <v>17</v>
      </c>
      <c r="C9312" s="10">
        <v>1</v>
      </c>
    </row>
    <row r="9313" spans="1:3" x14ac:dyDescent="0.25">
      <c r="A9313" s="8" t="s">
        <v>24</v>
      </c>
      <c r="B9313" s="9" t="s">
        <v>17</v>
      </c>
      <c r="C9313" s="10">
        <v>0.97236852767198778</v>
      </c>
    </row>
    <row r="9314" spans="1:3" x14ac:dyDescent="0.25">
      <c r="A9314" s="8" t="s">
        <v>23</v>
      </c>
      <c r="B9314" s="9" t="s">
        <v>17</v>
      </c>
      <c r="C9314" s="10">
        <v>0.9</v>
      </c>
    </row>
    <row r="9315" spans="1:3" x14ac:dyDescent="0.25">
      <c r="A9315" s="8" t="s">
        <v>21</v>
      </c>
      <c r="B9315" s="9" t="s">
        <v>20</v>
      </c>
      <c r="C9315" s="10">
        <v>0.88183421516754856</v>
      </c>
    </row>
    <row r="9316" spans="1:3" x14ac:dyDescent="0.25">
      <c r="A9316" s="8" t="s">
        <v>21</v>
      </c>
      <c r="B9316" s="9" t="s">
        <v>20</v>
      </c>
      <c r="C9316" s="10">
        <v>0.88183421516754856</v>
      </c>
    </row>
    <row r="9317" spans="1:3" x14ac:dyDescent="0.25">
      <c r="A9317" s="8" t="s">
        <v>21</v>
      </c>
      <c r="B9317" s="9" t="s">
        <v>20</v>
      </c>
      <c r="C9317" s="10">
        <v>0.88183421516754856</v>
      </c>
    </row>
    <row r="9318" spans="1:3" x14ac:dyDescent="0.25">
      <c r="A9318" s="8" t="s">
        <v>21</v>
      </c>
      <c r="B9318" s="9" t="s">
        <v>18</v>
      </c>
      <c r="C9318" s="10">
        <v>0.88183421516754856</v>
      </c>
    </row>
    <row r="9319" spans="1:3" x14ac:dyDescent="0.25">
      <c r="A9319" s="8" t="s">
        <v>22</v>
      </c>
      <c r="B9319" s="9" t="s">
        <v>17</v>
      </c>
      <c r="C9319" s="10">
        <v>0.79799056955276049</v>
      </c>
    </row>
    <row r="9320" spans="1:3" x14ac:dyDescent="0.25">
      <c r="A9320" s="8" t="s">
        <v>22</v>
      </c>
      <c r="B9320" s="9" t="s">
        <v>17</v>
      </c>
      <c r="C9320" s="10">
        <v>0.79799056955276049</v>
      </c>
    </row>
    <row r="9321" spans="1:3" x14ac:dyDescent="0.25">
      <c r="A9321" s="8" t="s">
        <v>21</v>
      </c>
      <c r="B9321" s="9" t="s">
        <v>17</v>
      </c>
      <c r="C9321" s="10">
        <v>0.77160493827160492</v>
      </c>
    </row>
    <row r="9322" spans="1:3" x14ac:dyDescent="0.25">
      <c r="A9322" s="8" t="s">
        <v>22</v>
      </c>
      <c r="B9322" s="9" t="s">
        <v>17</v>
      </c>
      <c r="C9322" s="10">
        <v>0.7701786814540974</v>
      </c>
    </row>
    <row r="9323" spans="1:3" x14ac:dyDescent="0.25">
      <c r="A9323" s="8" t="s">
        <v>24</v>
      </c>
      <c r="B9323" s="9" t="s">
        <v>18</v>
      </c>
      <c r="C9323" s="10">
        <v>0.75520622315857711</v>
      </c>
    </row>
    <row r="9324" spans="1:3" x14ac:dyDescent="0.25">
      <c r="A9324" s="8" t="s">
        <v>23</v>
      </c>
      <c r="B9324" s="9" t="s">
        <v>17</v>
      </c>
      <c r="C9324" s="10">
        <v>0.75</v>
      </c>
    </row>
    <row r="9325" spans="1:3" x14ac:dyDescent="0.25">
      <c r="A9325" s="8" t="s">
        <v>23</v>
      </c>
      <c r="B9325" s="9" t="s">
        <v>17</v>
      </c>
      <c r="C9325" s="10">
        <v>0.75</v>
      </c>
    </row>
    <row r="9326" spans="1:3" x14ac:dyDescent="0.25">
      <c r="A9326" s="8" t="s">
        <v>23</v>
      </c>
      <c r="B9326" s="9" t="s">
        <v>18</v>
      </c>
      <c r="C9326" s="10">
        <v>0.68911655257959292</v>
      </c>
    </row>
    <row r="9327" spans="1:3" x14ac:dyDescent="0.25">
      <c r="A9327" s="8" t="s">
        <v>21</v>
      </c>
      <c r="B9327" s="9" t="s">
        <v>18</v>
      </c>
      <c r="C9327" s="10">
        <v>0.66137566137566139</v>
      </c>
    </row>
    <row r="9328" spans="1:3" x14ac:dyDescent="0.25">
      <c r="A9328" s="8" t="s">
        <v>21</v>
      </c>
      <c r="B9328" s="9" t="s">
        <v>17</v>
      </c>
      <c r="C9328" s="10">
        <v>0.66137566137566139</v>
      </c>
    </row>
    <row r="9329" spans="1:3" x14ac:dyDescent="0.25">
      <c r="A9329" s="8" t="s">
        <v>23</v>
      </c>
      <c r="B9329" s="9" t="s">
        <v>17</v>
      </c>
      <c r="C9329" s="10">
        <v>0.65</v>
      </c>
    </row>
    <row r="9330" spans="1:3" x14ac:dyDescent="0.25">
      <c r="A9330" s="8" t="s">
        <v>21</v>
      </c>
      <c r="B9330" s="9" t="s">
        <v>17</v>
      </c>
      <c r="C9330" s="10">
        <v>0.63932980599647271</v>
      </c>
    </row>
    <row r="9331" spans="1:3" x14ac:dyDescent="0.25">
      <c r="A9331" s="8" t="s">
        <v>22</v>
      </c>
      <c r="B9331" s="9" t="s">
        <v>17</v>
      </c>
      <c r="C9331" s="10">
        <v>0.61614294516327783</v>
      </c>
    </row>
    <row r="9332" spans="1:3" x14ac:dyDescent="0.25">
      <c r="A9332" s="8" t="s">
        <v>22</v>
      </c>
      <c r="B9332" s="9" t="s">
        <v>17</v>
      </c>
      <c r="C9332" s="10">
        <v>0.61614294516327783</v>
      </c>
    </row>
    <row r="9333" spans="1:3" x14ac:dyDescent="0.25">
      <c r="A9333" s="8" t="s">
        <v>23</v>
      </c>
      <c r="B9333" s="9" t="s">
        <v>17</v>
      </c>
      <c r="C9333" s="10">
        <v>0.58660583346912176</v>
      </c>
    </row>
    <row r="9334" spans="1:3" x14ac:dyDescent="0.25">
      <c r="A9334" s="8" t="s">
        <v>23</v>
      </c>
      <c r="B9334" s="9" t="s">
        <v>16</v>
      </c>
      <c r="C9334" s="10">
        <v>0.58499999999999996</v>
      </c>
    </row>
    <row r="9335" spans="1:3" x14ac:dyDescent="0.25">
      <c r="A9335" s="8" t="s">
        <v>24</v>
      </c>
      <c r="B9335" s="9" t="s">
        <v>18</v>
      </c>
      <c r="C9335" s="10">
        <v>0.584559991528116</v>
      </c>
    </row>
    <row r="9336" spans="1:3" x14ac:dyDescent="0.25">
      <c r="A9336" s="8" t="s">
        <v>21</v>
      </c>
      <c r="B9336" s="9" t="s">
        <v>16</v>
      </c>
      <c r="C9336" s="10">
        <v>0.56481481481481477</v>
      </c>
    </row>
    <row r="9337" spans="1:3" x14ac:dyDescent="0.25">
      <c r="A9337" s="8" t="s">
        <v>23</v>
      </c>
      <c r="B9337" s="9" t="s">
        <v>17</v>
      </c>
      <c r="C9337" s="10">
        <v>0.55800000000000005</v>
      </c>
    </row>
    <row r="9338" spans="1:3" x14ac:dyDescent="0.25">
      <c r="A9338" s="8" t="s">
        <v>23</v>
      </c>
      <c r="B9338" s="9" t="s">
        <v>17</v>
      </c>
      <c r="C9338" s="10">
        <v>0.55800000000000005</v>
      </c>
    </row>
    <row r="9339" spans="1:3" x14ac:dyDescent="0.25">
      <c r="A9339" s="8" t="s">
        <v>23</v>
      </c>
      <c r="B9339" s="9" t="s">
        <v>17</v>
      </c>
      <c r="C9339" s="10">
        <v>0.55800000000000005</v>
      </c>
    </row>
    <row r="9340" spans="1:3" x14ac:dyDescent="0.25">
      <c r="A9340" s="8" t="s">
        <v>21</v>
      </c>
      <c r="B9340" s="9" t="s">
        <v>20</v>
      </c>
      <c r="C9340" s="10">
        <v>0.55114638447971775</v>
      </c>
    </row>
    <row r="9341" spans="1:3" x14ac:dyDescent="0.25">
      <c r="A9341" s="8" t="s">
        <v>21</v>
      </c>
      <c r="B9341" s="9" t="s">
        <v>20</v>
      </c>
      <c r="C9341" s="10">
        <v>0.55114638447971775</v>
      </c>
    </row>
    <row r="9342" spans="1:3" x14ac:dyDescent="0.25">
      <c r="A9342" s="8" t="s">
        <v>21</v>
      </c>
      <c r="B9342" s="9" t="s">
        <v>20</v>
      </c>
      <c r="C9342" s="10">
        <v>0.55114638447971775</v>
      </c>
    </row>
    <row r="9343" spans="1:3" x14ac:dyDescent="0.25">
      <c r="A9343" s="8" t="s">
        <v>21</v>
      </c>
      <c r="B9343" s="9" t="s">
        <v>16</v>
      </c>
      <c r="C9343" s="10">
        <v>0.55114638447971775</v>
      </c>
    </row>
    <row r="9344" spans="1:3" x14ac:dyDescent="0.25">
      <c r="A9344" s="8" t="s">
        <v>23</v>
      </c>
      <c r="B9344" s="9" t="s">
        <v>20</v>
      </c>
      <c r="C9344" s="10">
        <v>0.5</v>
      </c>
    </row>
    <row r="9345" spans="1:3" x14ac:dyDescent="0.25">
      <c r="A9345" s="8" t="s">
        <v>21</v>
      </c>
      <c r="B9345" s="9" t="s">
        <v>20</v>
      </c>
      <c r="C9345" s="10">
        <v>0.44091710758377428</v>
      </c>
    </row>
    <row r="9346" spans="1:3" x14ac:dyDescent="0.25">
      <c r="A9346" s="8" t="s">
        <v>21</v>
      </c>
      <c r="B9346" s="9" t="s">
        <v>18</v>
      </c>
      <c r="C9346" s="10">
        <v>0.44091710758377428</v>
      </c>
    </row>
    <row r="9347" spans="1:3" x14ac:dyDescent="0.25">
      <c r="A9347" s="8" t="s">
        <v>21</v>
      </c>
      <c r="B9347" s="9" t="s">
        <v>17</v>
      </c>
      <c r="C9347" s="10">
        <v>0.44091710758377428</v>
      </c>
    </row>
    <row r="9348" spans="1:3" x14ac:dyDescent="0.25">
      <c r="A9348" s="8" t="s">
        <v>15</v>
      </c>
      <c r="B9348" s="9" t="s">
        <v>16</v>
      </c>
      <c r="C9348" s="10">
        <v>0.36634397867878049</v>
      </c>
    </row>
    <row r="9349" spans="1:3" x14ac:dyDescent="0.25">
      <c r="A9349" s="8" t="s">
        <v>23</v>
      </c>
      <c r="B9349" s="9" t="s">
        <v>17</v>
      </c>
      <c r="C9349" s="10">
        <v>0.35</v>
      </c>
    </row>
    <row r="9350" spans="1:3" x14ac:dyDescent="0.25">
      <c r="A9350" s="8" t="s">
        <v>21</v>
      </c>
      <c r="B9350" s="9" t="s">
        <v>16</v>
      </c>
      <c r="C9350" s="10">
        <v>0.3306878306878307</v>
      </c>
    </row>
    <row r="9351" spans="1:3" x14ac:dyDescent="0.25">
      <c r="A9351" s="8" t="s">
        <v>24</v>
      </c>
      <c r="B9351" s="9" t="s">
        <v>18</v>
      </c>
      <c r="C9351" s="10">
        <v>0.21179709837975219</v>
      </c>
    </row>
    <row r="9352" spans="1:3" x14ac:dyDescent="0.25">
      <c r="A9352" s="8" t="s">
        <v>23</v>
      </c>
      <c r="B9352" s="9" t="s">
        <v>16</v>
      </c>
      <c r="C9352" s="10">
        <v>0.2</v>
      </c>
    </row>
    <row r="9353" spans="1:3" x14ac:dyDescent="0.25">
      <c r="A9353" s="8" t="s">
        <v>23</v>
      </c>
      <c r="B9353" s="9" t="s">
        <v>16</v>
      </c>
      <c r="C9353" s="10">
        <v>0.2</v>
      </c>
    </row>
    <row r="9354" spans="1:3" x14ac:dyDescent="0.25">
      <c r="A9354" s="8" t="s">
        <v>22</v>
      </c>
      <c r="B9354" s="9" t="s">
        <v>16</v>
      </c>
      <c r="C9354" s="10">
        <v>0.2</v>
      </c>
    </row>
    <row r="9355" spans="1:3" x14ac:dyDescent="0.25">
      <c r="A9355" s="8" t="s">
        <v>23</v>
      </c>
      <c r="B9355" s="9" t="s">
        <v>17</v>
      </c>
      <c r="C9355" s="10">
        <v>0.18</v>
      </c>
    </row>
    <row r="9356" spans="1:3" x14ac:dyDescent="0.25">
      <c r="A9356" s="8" t="s">
        <v>24</v>
      </c>
      <c r="B9356" s="9" t="s">
        <v>18</v>
      </c>
      <c r="C9356" s="10">
        <v>0.1058985491898761</v>
      </c>
    </row>
    <row r="9357" spans="1:3" x14ac:dyDescent="0.25">
      <c r="A9357" s="8" t="s">
        <v>24</v>
      </c>
      <c r="B9357" s="9" t="s">
        <v>18</v>
      </c>
      <c r="C9357" s="10">
        <v>0.1058985491898761</v>
      </c>
    </row>
    <row r="9358" spans="1:3" x14ac:dyDescent="0.25">
      <c r="A9358" s="8" t="s">
        <v>24</v>
      </c>
      <c r="B9358" s="9" t="s">
        <v>18</v>
      </c>
      <c r="C9358" s="10">
        <v>0.1058985491898761</v>
      </c>
    </row>
    <row r="9359" spans="1:3" x14ac:dyDescent="0.25">
      <c r="A9359" s="8" t="s">
        <v>23</v>
      </c>
      <c r="B9359" s="9" t="s">
        <v>16</v>
      </c>
      <c r="C9359" s="10">
        <v>0.1</v>
      </c>
    </row>
    <row r="9360" spans="1:3" x14ac:dyDescent="0.25">
      <c r="A9360" s="8" t="s">
        <v>23</v>
      </c>
      <c r="B9360" s="9" t="s">
        <v>17</v>
      </c>
      <c r="C9360" s="10">
        <v>0.1</v>
      </c>
    </row>
    <row r="9361" spans="1:3" x14ac:dyDescent="0.25">
      <c r="A9361" s="8" t="s">
        <v>23</v>
      </c>
      <c r="B9361" s="9" t="s">
        <v>19</v>
      </c>
      <c r="C9361" s="10">
        <v>9.6292729898892634E-2</v>
      </c>
    </row>
    <row r="9362" spans="1:3" x14ac:dyDescent="0.25">
      <c r="A9362" s="8" t="s">
        <v>22</v>
      </c>
      <c r="B9362" s="9" t="s">
        <v>16</v>
      </c>
      <c r="C9362" s="10">
        <v>7.0000000000000007E-2</v>
      </c>
    </row>
    <row r="9363" spans="1:3" x14ac:dyDescent="0.25">
      <c r="A9363" s="8" t="s">
        <v>22</v>
      </c>
      <c r="B9363" s="9" t="s">
        <v>17</v>
      </c>
      <c r="C9363" s="10">
        <v>6.1614294516327786E-2</v>
      </c>
    </row>
    <row r="9364" spans="1:3" x14ac:dyDescent="0.25">
      <c r="A9364" s="8" t="s">
        <v>22</v>
      </c>
      <c r="B9364" s="9" t="s">
        <v>16</v>
      </c>
      <c r="C9364" s="10">
        <v>0.06</v>
      </c>
    </row>
    <row r="9365" spans="1:3" x14ac:dyDescent="0.25">
      <c r="A9365" s="8" t="s">
        <v>21</v>
      </c>
      <c r="B9365" s="9" t="s">
        <v>17</v>
      </c>
      <c r="C9365" s="10">
        <v>0.05</v>
      </c>
    </row>
    <row r="9366" spans="1:3" x14ac:dyDescent="0.25">
      <c r="A9366" s="8" t="s">
        <v>22</v>
      </c>
      <c r="B9366" s="9" t="s">
        <v>18</v>
      </c>
      <c r="C9366" s="10">
        <v>3.5428219346888473E-2</v>
      </c>
    </row>
    <row r="9367" spans="1:3" x14ac:dyDescent="0.25">
      <c r="A9367" s="8" t="s">
        <v>23</v>
      </c>
      <c r="B9367" s="9" t="s">
        <v>16</v>
      </c>
      <c r="C9367" s="10">
        <v>3.2904045223319758E-2</v>
      </c>
    </row>
    <row r="9368" spans="1:3" x14ac:dyDescent="0.25">
      <c r="A9368" s="8" t="s">
        <v>23</v>
      </c>
      <c r="B9368" s="9" t="s">
        <v>17</v>
      </c>
      <c r="C9368" s="10">
        <v>3.2589212970506765E-2</v>
      </c>
    </row>
    <row r="9369" spans="1:3" x14ac:dyDescent="0.25">
      <c r="A9369" s="8" t="s">
        <v>22</v>
      </c>
      <c r="B9369" s="9" t="s">
        <v>18</v>
      </c>
      <c r="C9369" s="10">
        <v>3.0807147258163893E-2</v>
      </c>
    </row>
    <row r="9370" spans="1:3" x14ac:dyDescent="0.25">
      <c r="A9370" s="8" t="s">
        <v>22</v>
      </c>
      <c r="B9370" s="9" t="s">
        <v>19</v>
      </c>
      <c r="C9370" s="10">
        <v>2.3105360443622922E-2</v>
      </c>
    </row>
    <row r="9371" spans="1:3" x14ac:dyDescent="0.25">
      <c r="A9371" s="8" t="s">
        <v>23</v>
      </c>
      <c r="B9371" s="9" t="s">
        <v>20</v>
      </c>
      <c r="C9371" s="10">
        <v>2.2970551752653098E-2</v>
      </c>
    </row>
    <row r="9372" spans="1:3" x14ac:dyDescent="0.25">
      <c r="A9372" s="8" t="s">
        <v>22</v>
      </c>
      <c r="B9372" s="9" t="s">
        <v>16</v>
      </c>
      <c r="C9372" s="10">
        <v>1.5403573629081947E-2</v>
      </c>
    </row>
    <row r="9373" spans="1:3" x14ac:dyDescent="0.25">
      <c r="A9373" s="8" t="s">
        <v>21</v>
      </c>
      <c r="B9373" s="9" t="s">
        <v>18</v>
      </c>
      <c r="C9373" s="10">
        <v>5.6437389770723099E-3</v>
      </c>
    </row>
    <row r="9374" spans="1:3" x14ac:dyDescent="0.25">
      <c r="A9374" s="8" t="s">
        <v>21</v>
      </c>
      <c r="B9374" s="9" t="s">
        <v>18</v>
      </c>
      <c r="C9374" s="10">
        <v>5.5114638447971778E-3</v>
      </c>
    </row>
    <row r="9375" spans="1:3" x14ac:dyDescent="0.25">
      <c r="A9375" s="8" t="s">
        <v>22</v>
      </c>
      <c r="B9375" s="9" t="s">
        <v>17</v>
      </c>
      <c r="C9375" s="10">
        <v>5.3912507701786815E-3</v>
      </c>
    </row>
    <row r="9376" spans="1:3" x14ac:dyDescent="0.25">
      <c r="A9376" s="8" t="s">
        <v>22</v>
      </c>
      <c r="B9376" s="9" t="s">
        <v>17</v>
      </c>
      <c r="C9376" s="10">
        <v>4.6210720887245836E-3</v>
      </c>
    </row>
    <row r="9377" spans="1:3" x14ac:dyDescent="0.25">
      <c r="A9377" s="8" t="s">
        <v>23</v>
      </c>
      <c r="B9377" s="9" t="s">
        <v>17</v>
      </c>
      <c r="C9377" s="10">
        <v>3.2589212970506763E-3</v>
      </c>
    </row>
    <row r="9378" spans="1:3" x14ac:dyDescent="0.25">
      <c r="A9378" s="8" t="s">
        <v>22</v>
      </c>
      <c r="B9378" s="9" t="s">
        <v>17</v>
      </c>
      <c r="C9378" s="10">
        <v>1.5403573629081948E-3</v>
      </c>
    </row>
    <row r="9379" spans="1:3" x14ac:dyDescent="0.25">
      <c r="A9379" s="8" t="s">
        <v>22</v>
      </c>
      <c r="B9379" s="9" t="s">
        <v>17</v>
      </c>
      <c r="C9379" s="10">
        <v>1.2322858903265556E-3</v>
      </c>
    </row>
    <row r="9380" spans="1:3" x14ac:dyDescent="0.25">
      <c r="A9380" s="8" t="s">
        <v>24</v>
      </c>
      <c r="B9380" s="9" t="s">
        <v>17</v>
      </c>
      <c r="C9380" s="10">
        <v>1E-3</v>
      </c>
    </row>
    <row r="9381" spans="1:3" x14ac:dyDescent="0.25">
      <c r="A9381" s="8" t="s">
        <v>21</v>
      </c>
      <c r="B9381" s="9" t="s">
        <v>18</v>
      </c>
      <c r="C9381" s="10">
        <v>2.2045855379188714E-4</v>
      </c>
    </row>
    <row r="9382" spans="1:3" x14ac:dyDescent="0.25">
      <c r="A9382" s="8" t="s">
        <v>22</v>
      </c>
      <c r="B9382" s="9" t="s">
        <v>18</v>
      </c>
      <c r="C9382" s="10">
        <v>1.5403573629081945E-4</v>
      </c>
    </row>
    <row r="9383" spans="1:3" x14ac:dyDescent="0.25">
      <c r="A9383" s="8" t="s">
        <v>15</v>
      </c>
      <c r="B9383" s="9" t="s">
        <v>18</v>
      </c>
      <c r="C9383" s="10">
        <v>1.3737899200454268E-4</v>
      </c>
    </row>
    <row r="9384" spans="1:3" x14ac:dyDescent="0.25">
      <c r="A9384" s="8" t="s">
        <v>21</v>
      </c>
      <c r="B9384" s="9" t="s">
        <v>18</v>
      </c>
      <c r="C9384" s="10">
        <v>5.5114638447971785E-5</v>
      </c>
    </row>
    <row r="9385" spans="1:3" x14ac:dyDescent="0.25">
      <c r="A9385" s="8" t="s">
        <v>15</v>
      </c>
      <c r="B9385" s="9" t="s">
        <v>17</v>
      </c>
      <c r="C9385" s="10">
        <v>5.4951596801817068E-5</v>
      </c>
    </row>
    <row r="9386" spans="1:3" x14ac:dyDescent="0.25">
      <c r="A9386" s="8" t="s">
        <v>23</v>
      </c>
      <c r="B9386" s="9" t="s">
        <v>17</v>
      </c>
      <c r="C9386" s="10">
        <v>3.2904045223319754E-5</v>
      </c>
    </row>
    <row r="9387" spans="1:3" x14ac:dyDescent="0.25">
      <c r="A9387" s="8" t="s">
        <v>21</v>
      </c>
      <c r="B9387" s="9" t="s">
        <v>18</v>
      </c>
      <c r="C9387" s="10">
        <v>2.2266313932980597E-5</v>
      </c>
    </row>
    <row r="9388" spans="1:3" x14ac:dyDescent="0.25">
      <c r="A9388" s="8" t="s">
        <v>21</v>
      </c>
      <c r="B9388" s="9" t="s">
        <v>18</v>
      </c>
      <c r="C9388" s="10">
        <v>2.2045855379188711E-5</v>
      </c>
    </row>
    <row r="9389" spans="1:3" x14ac:dyDescent="0.25">
      <c r="A9389" s="8" t="s">
        <v>21</v>
      </c>
      <c r="B9389" s="9" t="s">
        <v>17</v>
      </c>
      <c r="C9389" s="10">
        <v>1.8077601410934742E-5</v>
      </c>
    </row>
    <row r="9390" spans="1:3" x14ac:dyDescent="0.25">
      <c r="A9390" s="8" t="s">
        <v>24</v>
      </c>
      <c r="B9390" s="9" t="s">
        <v>18</v>
      </c>
      <c r="C9390" s="10">
        <v>1.0589854918987609E-5</v>
      </c>
    </row>
    <row r="9391" spans="1:3" x14ac:dyDescent="0.25">
      <c r="A9391" s="8" t="s">
        <v>15</v>
      </c>
      <c r="B9391" s="9" t="s">
        <v>20</v>
      </c>
      <c r="C9391" s="10">
        <v>9.1585994669695108E-6</v>
      </c>
    </row>
    <row r="9392" spans="1:3" x14ac:dyDescent="0.25">
      <c r="A9392" s="8" t="s">
        <v>21</v>
      </c>
      <c r="B9392" s="9" t="s">
        <v>18</v>
      </c>
      <c r="C9392" s="10">
        <v>8.8183421516754859E-6</v>
      </c>
    </row>
    <row r="9393" spans="1:3" x14ac:dyDescent="0.25">
      <c r="A9393" s="8" t="s">
        <v>21</v>
      </c>
      <c r="B9393" s="9" t="s">
        <v>17</v>
      </c>
      <c r="C9393" s="10">
        <v>5.5114638447971777E-6</v>
      </c>
    </row>
    <row r="9394" spans="1:3" x14ac:dyDescent="0.25">
      <c r="A9394" s="8" t="s">
        <v>15</v>
      </c>
      <c r="B9394" s="9" t="s">
        <v>17</v>
      </c>
      <c r="C9394" s="10">
        <v>9.1585994669695116E-7</v>
      </c>
    </row>
    <row r="9395" spans="1:3" x14ac:dyDescent="0.25">
      <c r="A9395" s="8" t="s">
        <v>15</v>
      </c>
      <c r="B9395" s="9" t="s">
        <v>17</v>
      </c>
      <c r="C9395" s="10">
        <v>9.1585994669695116E-7</v>
      </c>
    </row>
    <row r="9396" spans="1:3" x14ac:dyDescent="0.25">
      <c r="A9396" s="8" t="s">
        <v>15</v>
      </c>
      <c r="B9396" s="9" t="s">
        <v>20</v>
      </c>
      <c r="C9396" s="10">
        <v>9.1585994669695116E-7</v>
      </c>
    </row>
    <row r="9397" spans="1:3" x14ac:dyDescent="0.25">
      <c r="A9397" s="8" t="s">
        <v>23</v>
      </c>
      <c r="B9397" s="9" t="s">
        <v>18</v>
      </c>
      <c r="C9397" s="10">
        <v>0</v>
      </c>
    </row>
    <row r="9398" spans="1:3" x14ac:dyDescent="0.25">
      <c r="A9398" s="8" t="s">
        <v>23</v>
      </c>
      <c r="B9398" s="9" t="s">
        <v>18</v>
      </c>
      <c r="C9398" s="10">
        <v>0</v>
      </c>
    </row>
    <row r="9399" spans="1:3" x14ac:dyDescent="0.25">
      <c r="A9399" s="8" t="s">
        <v>23</v>
      </c>
      <c r="B9399" s="9" t="s">
        <v>18</v>
      </c>
      <c r="C9399" s="10">
        <v>0</v>
      </c>
    </row>
    <row r="9400" spans="1:3" x14ac:dyDescent="0.25">
      <c r="A9400" s="8" t="s">
        <v>23</v>
      </c>
      <c r="B9400" s="9" t="s">
        <v>18</v>
      </c>
      <c r="C9400" s="10">
        <v>0</v>
      </c>
    </row>
    <row r="9401" spans="1:3" x14ac:dyDescent="0.25">
      <c r="A9401" s="8" t="s">
        <v>22</v>
      </c>
      <c r="B9401" s="9" t="s">
        <v>18</v>
      </c>
      <c r="C9401" s="10">
        <v>0</v>
      </c>
    </row>
    <row r="9402" spans="1:3" x14ac:dyDescent="0.25">
      <c r="A9402" s="8" t="s">
        <v>23</v>
      </c>
      <c r="B9402" s="9" t="s">
        <v>18</v>
      </c>
      <c r="C9402" s="10">
        <v>0</v>
      </c>
    </row>
    <row r="9403" spans="1:3" x14ac:dyDescent="0.25">
      <c r="A9403" s="8" t="s">
        <v>24</v>
      </c>
      <c r="B9403" s="9" t="s">
        <v>16</v>
      </c>
      <c r="C9403" s="10">
        <v>0</v>
      </c>
    </row>
    <row r="9404" spans="1:3" x14ac:dyDescent="0.25">
      <c r="A9404" s="8" t="s">
        <v>23</v>
      </c>
      <c r="B9404" s="9" t="s">
        <v>17</v>
      </c>
      <c r="C9404" s="10">
        <v>0</v>
      </c>
    </row>
    <row r="9405" spans="1:3" x14ac:dyDescent="0.25">
      <c r="A9405" s="8" t="s">
        <v>24</v>
      </c>
      <c r="B9405" s="9" t="s">
        <v>17</v>
      </c>
      <c r="C9405" s="10">
        <v>0</v>
      </c>
    </row>
    <row r="9406" spans="1:3" x14ac:dyDescent="0.25">
      <c r="A9406" s="8" t="s">
        <v>24</v>
      </c>
      <c r="B9406" s="9" t="s">
        <v>17</v>
      </c>
      <c r="C9406" s="10">
        <v>0</v>
      </c>
    </row>
    <row r="9407" spans="1:3" x14ac:dyDescent="0.25">
      <c r="A9407" s="8" t="s">
        <v>24</v>
      </c>
      <c r="B9407" s="9" t="s">
        <v>16</v>
      </c>
      <c r="C9407" s="10">
        <v>0</v>
      </c>
    </row>
    <row r="9408" spans="1:3" x14ac:dyDescent="0.25">
      <c r="A9408" s="8" t="s">
        <v>24</v>
      </c>
      <c r="B9408" s="9" t="s">
        <v>16</v>
      </c>
      <c r="C9408" s="10">
        <v>0</v>
      </c>
    </row>
    <row r="9409" spans="1:3" x14ac:dyDescent="0.25">
      <c r="A9409" s="8" t="s">
        <v>24</v>
      </c>
      <c r="B9409" s="9" t="s">
        <v>16</v>
      </c>
      <c r="C9409" s="10">
        <v>0</v>
      </c>
    </row>
    <row r="9410" spans="1:3" x14ac:dyDescent="0.25">
      <c r="A9410" s="8" t="s">
        <v>22</v>
      </c>
      <c r="B9410" s="9" t="s">
        <v>18</v>
      </c>
      <c r="C9410" s="10">
        <v>0</v>
      </c>
    </row>
    <row r="9411" spans="1:3" x14ac:dyDescent="0.25">
      <c r="A9411" s="8" t="s">
        <v>24</v>
      </c>
      <c r="B9411" s="9" t="s">
        <v>16</v>
      </c>
      <c r="C9411" s="10">
        <v>0</v>
      </c>
    </row>
    <row r="9412" spans="1:3" x14ac:dyDescent="0.25">
      <c r="A9412" s="8" t="s">
        <v>23</v>
      </c>
      <c r="B9412" s="9" t="s">
        <v>17</v>
      </c>
      <c r="C9412" s="10">
        <v>0</v>
      </c>
    </row>
    <row r="9413" spans="1:3" x14ac:dyDescent="0.25">
      <c r="A9413" s="8" t="s">
        <v>24</v>
      </c>
      <c r="B9413" s="9" t="s">
        <v>16</v>
      </c>
      <c r="C9413" s="10">
        <v>0</v>
      </c>
    </row>
    <row r="9414" spans="1:3" x14ac:dyDescent="0.25">
      <c r="A9414" s="8" t="s">
        <v>23</v>
      </c>
      <c r="B9414" s="9" t="s">
        <v>18</v>
      </c>
      <c r="C9414" s="10">
        <v>0</v>
      </c>
    </row>
    <row r="9415" spans="1:3" x14ac:dyDescent="0.25">
      <c r="A9415" s="8" t="s">
        <v>24</v>
      </c>
      <c r="B9415" s="9" t="s">
        <v>16</v>
      </c>
      <c r="C9415" s="10">
        <v>0</v>
      </c>
    </row>
    <row r="9416" spans="1:3" x14ac:dyDescent="0.25">
      <c r="A9416" s="8" t="s">
        <v>24</v>
      </c>
      <c r="B9416" s="9" t="s">
        <v>16</v>
      </c>
      <c r="C9416" s="10">
        <v>0</v>
      </c>
    </row>
    <row r="9417" spans="1:3" x14ac:dyDescent="0.25">
      <c r="A9417" s="8" t="s">
        <v>21</v>
      </c>
      <c r="B9417" s="9" t="s">
        <v>18</v>
      </c>
      <c r="C9417" s="10">
        <v>0</v>
      </c>
    </row>
    <row r="9418" spans="1:3" x14ac:dyDescent="0.25">
      <c r="A9418" s="8" t="s">
        <v>23</v>
      </c>
      <c r="B9418" s="9" t="s">
        <v>18</v>
      </c>
      <c r="C9418" s="10">
        <v>0</v>
      </c>
    </row>
    <row r="9419" spans="1:3" x14ac:dyDescent="0.25">
      <c r="A9419" s="8" t="s">
        <v>22</v>
      </c>
      <c r="B9419" s="9" t="s">
        <v>18</v>
      </c>
      <c r="C9419" s="10">
        <v>0</v>
      </c>
    </row>
    <row r="9420" spans="1:3" x14ac:dyDescent="0.25">
      <c r="A9420" s="8" t="s">
        <v>23</v>
      </c>
      <c r="B9420" s="9" t="s">
        <v>18</v>
      </c>
      <c r="C9420" s="10">
        <v>0</v>
      </c>
    </row>
    <row r="9421" spans="1:3" x14ac:dyDescent="0.25">
      <c r="A9421" s="8" t="s">
        <v>23</v>
      </c>
      <c r="B9421" s="9" t="s">
        <v>18</v>
      </c>
      <c r="C9421" s="10">
        <v>0</v>
      </c>
    </row>
    <row r="9422" spans="1:3" x14ac:dyDescent="0.25">
      <c r="A9422" s="8" t="s">
        <v>23</v>
      </c>
      <c r="B9422" s="9" t="s">
        <v>18</v>
      </c>
      <c r="C9422" s="10">
        <v>0</v>
      </c>
    </row>
    <row r="9423" spans="1:3" x14ac:dyDescent="0.25">
      <c r="A9423" s="8" t="s">
        <v>23</v>
      </c>
      <c r="B9423" s="9" t="s">
        <v>18</v>
      </c>
      <c r="C9423" s="10">
        <v>0</v>
      </c>
    </row>
    <row r="9424" spans="1:3" x14ac:dyDescent="0.25">
      <c r="A9424" s="8" t="s">
        <v>21</v>
      </c>
      <c r="B9424" s="9" t="s">
        <v>17</v>
      </c>
      <c r="C9424" s="10">
        <v>0</v>
      </c>
    </row>
    <row r="9425" spans="1:3" x14ac:dyDescent="0.25">
      <c r="A9425" s="8" t="s">
        <v>24</v>
      </c>
      <c r="B9425" s="9" t="s">
        <v>16</v>
      </c>
      <c r="C9425" s="10">
        <v>0</v>
      </c>
    </row>
    <row r="9426" spans="1:3" x14ac:dyDescent="0.25">
      <c r="A9426" s="8" t="s">
        <v>21</v>
      </c>
      <c r="B9426" s="9" t="s">
        <v>18</v>
      </c>
      <c r="C9426" s="10">
        <v>0</v>
      </c>
    </row>
    <row r="9427" spans="1:3" x14ac:dyDescent="0.25">
      <c r="A9427" s="8" t="s">
        <v>23</v>
      </c>
      <c r="B9427" s="9" t="s">
        <v>18</v>
      </c>
      <c r="C9427" s="10">
        <v>0</v>
      </c>
    </row>
    <row r="9428" spans="1:3" x14ac:dyDescent="0.25">
      <c r="A9428" s="8" t="s">
        <v>24</v>
      </c>
      <c r="B9428" s="9" t="s">
        <v>16</v>
      </c>
      <c r="C9428" s="10">
        <v>0</v>
      </c>
    </row>
  </sheetData>
  <hyperlinks>
    <hyperlink ref="J1" location="'Summary of Actions'!A1" display="Home"/>
  </hyperlinks>
  <pageMargins left="0.7" right="0.7" top="0.75" bottom="0.75" header="0.3" footer="0.3"/>
  <drawing r:id="rId1"/>
  <legacyDrawing r:id="rId2"/>
  <controls>
    <mc:AlternateContent xmlns:mc="http://schemas.openxmlformats.org/markup-compatibility/2006">
      <mc:Choice Requires="x14">
        <control shapeId="1025" r:id="rId3" name="CommandButton1">
          <controlPr autoLine="0" autoPict="0" r:id="rId4">
            <anchor moveWithCells="1">
              <from>
                <xdr:col>5</xdr:col>
                <xdr:colOff>104775</xdr:colOff>
                <xdr:row>3</xdr:row>
                <xdr:rowOff>28575</xdr:rowOff>
              </from>
              <to>
                <xdr:col>7</xdr:col>
                <xdr:colOff>57150</xdr:colOff>
                <xdr:row>4</xdr:row>
                <xdr:rowOff>142875</xdr:rowOff>
              </to>
            </anchor>
          </controlPr>
        </control>
      </mc:Choice>
      <mc:Fallback>
        <control shapeId="1025"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S9428"/>
  <sheetViews>
    <sheetView workbookViewId="0">
      <selection activeCell="H1" sqref="H1"/>
    </sheetView>
  </sheetViews>
  <sheetFormatPr defaultRowHeight="15" x14ac:dyDescent="0.25"/>
  <sheetData>
    <row r="1" spans="1:19" ht="28.5" x14ac:dyDescent="0.25">
      <c r="A1" s="5" t="s">
        <v>12</v>
      </c>
      <c r="B1" s="6" t="s">
        <v>13</v>
      </c>
      <c r="C1" s="7" t="s">
        <v>14</v>
      </c>
      <c r="D1" t="s">
        <v>26</v>
      </c>
      <c r="H1" s="32" t="s">
        <v>521</v>
      </c>
      <c r="J1" s="5" t="s">
        <v>12</v>
      </c>
      <c r="M1" s="5" t="s">
        <v>12</v>
      </c>
      <c r="N1" s="6" t="s">
        <v>13</v>
      </c>
      <c r="O1" s="7" t="s">
        <v>14</v>
      </c>
      <c r="Q1" s="5" t="s">
        <v>12</v>
      </c>
      <c r="R1" s="6" t="s">
        <v>13</v>
      </c>
      <c r="S1" s="7" t="s">
        <v>14</v>
      </c>
    </row>
    <row r="2" spans="1:19" x14ac:dyDescent="0.25">
      <c r="A2" s="8" t="s">
        <v>23</v>
      </c>
      <c r="B2" s="9" t="s">
        <v>20</v>
      </c>
      <c r="C2" s="10">
        <v>19553.52778230406</v>
      </c>
      <c r="D2">
        <f>COUNTIFS($A$2:A2,A2,$B$2:B2,B2,$C$2:C2,C2)</f>
        <v>1</v>
      </c>
      <c r="J2" s="8" t="s">
        <v>23</v>
      </c>
      <c r="M2" s="8" t="s">
        <v>23</v>
      </c>
      <c r="N2" s="9" t="s">
        <v>20</v>
      </c>
      <c r="O2" s="10">
        <v>19553.52778230406</v>
      </c>
      <c r="Q2" s="8" t="s">
        <v>23</v>
      </c>
      <c r="R2" s="9" t="s">
        <v>20</v>
      </c>
      <c r="S2" s="10">
        <v>19553.52778230406</v>
      </c>
    </row>
    <row r="3" spans="1:19" x14ac:dyDescent="0.25">
      <c r="A3" s="8" t="s">
        <v>21</v>
      </c>
      <c r="B3" s="9" t="s">
        <v>17</v>
      </c>
      <c r="C3" s="10">
        <v>19097.171957671959</v>
      </c>
      <c r="D3">
        <f>COUNTIFS($A$2:A3,A3,$B$2:B3,B3,$C$2:C3,C3)</f>
        <v>1</v>
      </c>
      <c r="J3" s="8" t="s">
        <v>21</v>
      </c>
      <c r="M3" s="8" t="s">
        <v>21</v>
      </c>
      <c r="N3" s="9" t="s">
        <v>17</v>
      </c>
      <c r="O3" s="10">
        <v>19097.171957671959</v>
      </c>
      <c r="Q3" s="8" t="s">
        <v>21</v>
      </c>
      <c r="R3" s="9" t="s">
        <v>17</v>
      </c>
      <c r="S3" s="10">
        <v>19097.171957671959</v>
      </c>
    </row>
    <row r="4" spans="1:19" x14ac:dyDescent="0.25">
      <c r="A4" s="8" t="s">
        <v>21</v>
      </c>
      <c r="B4" s="9" t="s">
        <v>18</v>
      </c>
      <c r="C4" s="10">
        <v>11022.927689594357</v>
      </c>
      <c r="D4">
        <f>COUNTIFS($A$2:A4,A4,$B$2:B4,B4,$C$2:C4,C4)</f>
        <v>1</v>
      </c>
      <c r="J4" s="8" t="s">
        <v>24</v>
      </c>
      <c r="M4" s="8" t="s">
        <v>21</v>
      </c>
      <c r="N4" s="9" t="s">
        <v>18</v>
      </c>
      <c r="O4" s="10">
        <v>11022.927689594357</v>
      </c>
      <c r="Q4" s="8" t="s">
        <v>21</v>
      </c>
      <c r="R4" s="9" t="s">
        <v>18</v>
      </c>
      <c r="S4" s="10">
        <v>11022.927689594357</v>
      </c>
    </row>
    <row r="5" spans="1:19" x14ac:dyDescent="0.25">
      <c r="A5" s="8" t="s">
        <v>21</v>
      </c>
      <c r="B5" s="9" t="s">
        <v>18</v>
      </c>
      <c r="C5" s="10">
        <v>11022.927689594357</v>
      </c>
      <c r="D5">
        <f>COUNTIFS($A$2:A5,A5,$B$2:B5,B5,$C$2:C5,C5)</f>
        <v>2</v>
      </c>
      <c r="J5" s="8" t="s">
        <v>22</v>
      </c>
      <c r="M5" s="8" t="s">
        <v>24</v>
      </c>
      <c r="N5" s="9" t="s">
        <v>18</v>
      </c>
      <c r="O5" s="10">
        <v>10589.85491898761</v>
      </c>
      <c r="Q5" s="8" t="s">
        <v>21</v>
      </c>
      <c r="R5" s="9" t="s">
        <v>18</v>
      </c>
      <c r="S5" s="10">
        <v>11022.927689594357</v>
      </c>
    </row>
    <row r="6" spans="1:19" x14ac:dyDescent="0.25">
      <c r="A6" s="8" t="s">
        <v>24</v>
      </c>
      <c r="B6" s="9" t="s">
        <v>18</v>
      </c>
      <c r="C6" s="10">
        <v>10589.85491898761</v>
      </c>
      <c r="D6">
        <f>COUNTIFS($A$2:A6,A6,$B$2:B6,B6,$C$2:C6,C6)</f>
        <v>1</v>
      </c>
      <c r="J6" s="8" t="s">
        <v>15</v>
      </c>
      <c r="M6" s="8" t="s">
        <v>21</v>
      </c>
      <c r="N6" s="9" t="s">
        <v>19</v>
      </c>
      <c r="O6" s="10">
        <v>8818.3421516754843</v>
      </c>
      <c r="Q6" s="8" t="s">
        <v>24</v>
      </c>
      <c r="R6" s="9" t="s">
        <v>18</v>
      </c>
      <c r="S6" s="10">
        <v>10589.85491898761</v>
      </c>
    </row>
    <row r="7" spans="1:19" x14ac:dyDescent="0.25">
      <c r="A7" s="8" t="s">
        <v>24</v>
      </c>
      <c r="B7" s="9" t="s">
        <v>18</v>
      </c>
      <c r="C7" s="10">
        <v>10589.85491898761</v>
      </c>
      <c r="D7">
        <f>COUNTIFS($A$2:A7,A7,$B$2:B7,B7,$C$2:C7,C7)</f>
        <v>2</v>
      </c>
      <c r="M7" s="8" t="s">
        <v>22</v>
      </c>
      <c r="N7" s="9" t="s">
        <v>17</v>
      </c>
      <c r="O7" s="10">
        <v>8471.9654959950713</v>
      </c>
      <c r="Q7" s="8" t="s">
        <v>24</v>
      </c>
      <c r="R7" s="9" t="s">
        <v>18</v>
      </c>
      <c r="S7" s="10">
        <v>10589.85491898761</v>
      </c>
    </row>
    <row r="8" spans="1:19" x14ac:dyDescent="0.25">
      <c r="A8" s="8" t="s">
        <v>21</v>
      </c>
      <c r="B8" s="9" t="s">
        <v>19</v>
      </c>
      <c r="C8" s="10">
        <v>8818.3421516754843</v>
      </c>
      <c r="D8">
        <f>COUNTIFS($A$2:A8,A8,$B$2:B8,B8,$C$2:C8,C8)</f>
        <v>1</v>
      </c>
      <c r="M8" s="8" t="s">
        <v>22</v>
      </c>
      <c r="N8" s="9" t="s">
        <v>18</v>
      </c>
      <c r="O8" s="10">
        <v>7701.7868145409739</v>
      </c>
      <c r="Q8" s="8" t="s">
        <v>21</v>
      </c>
      <c r="R8" s="9" t="s">
        <v>19</v>
      </c>
      <c r="S8" s="10">
        <v>8818.3421516754843</v>
      </c>
    </row>
    <row r="9" spans="1:19" x14ac:dyDescent="0.25">
      <c r="A9" s="8" t="s">
        <v>22</v>
      </c>
      <c r="B9" s="9" t="s">
        <v>17</v>
      </c>
      <c r="C9" s="10">
        <v>8471.9654959950713</v>
      </c>
      <c r="D9">
        <f>COUNTIFS($A$2:A9,A9,$B$2:B9,B9,$C$2:C9,C9)</f>
        <v>1</v>
      </c>
      <c r="M9" s="8" t="s">
        <v>21</v>
      </c>
      <c r="N9" s="9" t="s">
        <v>19</v>
      </c>
      <c r="O9" s="10">
        <v>6613.7566137566137</v>
      </c>
      <c r="Q9" s="8" t="s">
        <v>22</v>
      </c>
      <c r="R9" s="9" t="s">
        <v>17</v>
      </c>
      <c r="S9" s="10">
        <v>8471.9654959950713</v>
      </c>
    </row>
    <row r="10" spans="1:19" x14ac:dyDescent="0.25">
      <c r="A10" s="8" t="s">
        <v>22</v>
      </c>
      <c r="B10" s="9" t="s">
        <v>18</v>
      </c>
      <c r="C10" s="10">
        <v>7701.7868145409739</v>
      </c>
      <c r="D10">
        <f>COUNTIFS($A$2:A10,A10,$B$2:B10,B10,$C$2:C10,C10)</f>
        <v>1</v>
      </c>
      <c r="M10" s="8" t="s">
        <v>24</v>
      </c>
      <c r="N10" s="9" t="s">
        <v>19</v>
      </c>
      <c r="O10" s="10">
        <v>6353.9129513925654</v>
      </c>
      <c r="Q10" s="8" t="s">
        <v>22</v>
      </c>
      <c r="R10" s="9" t="s">
        <v>18</v>
      </c>
      <c r="S10" s="10">
        <v>7701.7868145409739</v>
      </c>
    </row>
    <row r="11" spans="1:19" x14ac:dyDescent="0.25">
      <c r="A11" s="8" t="s">
        <v>21</v>
      </c>
      <c r="B11" s="9" t="s">
        <v>19</v>
      </c>
      <c r="C11" s="10">
        <v>6613.7566137566137</v>
      </c>
      <c r="D11">
        <f>COUNTIFS($A$2:A11,A11,$B$2:B11,B11,$C$2:C11,C11)</f>
        <v>1</v>
      </c>
      <c r="M11" s="8" t="s">
        <v>21</v>
      </c>
      <c r="N11" s="9" t="s">
        <v>17</v>
      </c>
      <c r="O11" s="10">
        <v>5511.4638447971784</v>
      </c>
      <c r="Q11" s="8" t="s">
        <v>21</v>
      </c>
      <c r="R11" s="9" t="s">
        <v>19</v>
      </c>
      <c r="S11" s="10">
        <v>6613.7566137566137</v>
      </c>
    </row>
    <row r="12" spans="1:19" x14ac:dyDescent="0.25">
      <c r="A12" s="8" t="s">
        <v>24</v>
      </c>
      <c r="B12" s="9" t="s">
        <v>19</v>
      </c>
      <c r="C12" s="10">
        <v>6353.9129513925654</v>
      </c>
      <c r="D12">
        <f>COUNTIFS($A$2:A12,A12,$B$2:B12,B12,$C$2:C12,C12)</f>
        <v>1</v>
      </c>
      <c r="M12" s="8" t="s">
        <v>21</v>
      </c>
      <c r="N12" s="9" t="s">
        <v>19</v>
      </c>
      <c r="O12" s="10">
        <v>5511.4638447971784</v>
      </c>
      <c r="Q12" s="8" t="s">
        <v>24</v>
      </c>
      <c r="R12" s="9" t="s">
        <v>19</v>
      </c>
      <c r="S12" s="10">
        <v>6353.9129513925654</v>
      </c>
    </row>
    <row r="13" spans="1:19" x14ac:dyDescent="0.25">
      <c r="A13" s="8" t="s">
        <v>21</v>
      </c>
      <c r="B13" s="9" t="s">
        <v>17</v>
      </c>
      <c r="C13" s="10">
        <v>5511.4638447971784</v>
      </c>
      <c r="D13">
        <f>COUNTIFS($A$2:A13,A13,$B$2:B13,B13,$C$2:C13,C13)</f>
        <v>1</v>
      </c>
      <c r="M13" s="8" t="s">
        <v>22</v>
      </c>
      <c r="N13" s="9" t="s">
        <v>17</v>
      </c>
      <c r="O13" s="10">
        <v>5385.2981730437778</v>
      </c>
      <c r="Q13" s="8" t="s">
        <v>21</v>
      </c>
      <c r="R13" s="9" t="s">
        <v>17</v>
      </c>
      <c r="S13" s="10">
        <v>5511.4638447971784</v>
      </c>
    </row>
    <row r="14" spans="1:19" x14ac:dyDescent="0.25">
      <c r="A14" s="8" t="s">
        <v>21</v>
      </c>
      <c r="B14" s="9" t="s">
        <v>19</v>
      </c>
      <c r="C14" s="10">
        <v>5511.4638447971784</v>
      </c>
      <c r="D14">
        <f>COUNTIFS($A$2:A14,A14,$B$2:B14,B14,$C$2:C14,C14)</f>
        <v>1</v>
      </c>
      <c r="M14" s="8" t="s">
        <v>24</v>
      </c>
      <c r="N14" s="9" t="s">
        <v>18</v>
      </c>
      <c r="O14" s="10">
        <v>5294.9274594938051</v>
      </c>
      <c r="Q14" s="8" t="s">
        <v>21</v>
      </c>
      <c r="R14" s="9" t="s">
        <v>19</v>
      </c>
      <c r="S14" s="10">
        <v>5511.4638447971784</v>
      </c>
    </row>
    <row r="15" spans="1:19" x14ac:dyDescent="0.25">
      <c r="A15" s="8" t="s">
        <v>22</v>
      </c>
      <c r="B15" s="9" t="s">
        <v>17</v>
      </c>
      <c r="C15" s="10">
        <v>5385.2981730437778</v>
      </c>
      <c r="D15">
        <f>COUNTIFS($A$2:A15,A15,$B$2:B15,B15,$C$2:C15,C15)</f>
        <v>1</v>
      </c>
      <c r="M15" s="8" t="s">
        <v>22</v>
      </c>
      <c r="N15" s="9" t="s">
        <v>19</v>
      </c>
      <c r="O15" s="10">
        <v>4621.0720887245843</v>
      </c>
      <c r="Q15" s="8" t="s">
        <v>22</v>
      </c>
      <c r="R15" s="9" t="s">
        <v>17</v>
      </c>
      <c r="S15" s="10">
        <v>5385.2981730437778</v>
      </c>
    </row>
    <row r="16" spans="1:19" x14ac:dyDescent="0.25">
      <c r="A16" s="8" t="s">
        <v>24</v>
      </c>
      <c r="B16" s="9" t="s">
        <v>18</v>
      </c>
      <c r="C16" s="10">
        <v>5294.9274594938051</v>
      </c>
      <c r="D16">
        <f>COUNTIFS($A$2:A16,A16,$B$2:B16,B16,$C$2:C16,C16)</f>
        <v>1</v>
      </c>
      <c r="M16" s="8" t="s">
        <v>21</v>
      </c>
      <c r="N16" s="9" t="s">
        <v>17</v>
      </c>
      <c r="O16" s="10">
        <v>4409.1710758377421</v>
      </c>
      <c r="Q16" s="8" t="s">
        <v>24</v>
      </c>
      <c r="R16" s="9" t="s">
        <v>18</v>
      </c>
      <c r="S16" s="10">
        <v>5294.9274594938051</v>
      </c>
    </row>
    <row r="17" spans="1:19" x14ac:dyDescent="0.25">
      <c r="A17" s="8" t="s">
        <v>22</v>
      </c>
      <c r="B17" s="9" t="s">
        <v>19</v>
      </c>
      <c r="C17" s="10">
        <v>4621.0720887245843</v>
      </c>
      <c r="D17">
        <f>COUNTIFS($A$2:A17,A17,$B$2:B17,B17,$C$2:C17,C17)</f>
        <v>1</v>
      </c>
      <c r="M17" s="8" t="s">
        <v>23</v>
      </c>
      <c r="N17" s="9" t="s">
        <v>17</v>
      </c>
      <c r="O17" s="10">
        <v>4012.1970791205267</v>
      </c>
      <c r="Q17" s="8" t="s">
        <v>22</v>
      </c>
      <c r="R17" s="9" t="s">
        <v>19</v>
      </c>
      <c r="S17" s="10">
        <v>4621.0720887245843</v>
      </c>
    </row>
    <row r="18" spans="1:19" x14ac:dyDescent="0.25">
      <c r="A18" s="8" t="s">
        <v>21</v>
      </c>
      <c r="B18" s="9" t="s">
        <v>17</v>
      </c>
      <c r="C18" s="10">
        <v>4409.1710758377421</v>
      </c>
      <c r="D18">
        <f>COUNTIFS($A$2:A18,A18,$B$2:B18,B18,$C$2:C18,C18)</f>
        <v>1</v>
      </c>
      <c r="M18" s="8" t="s">
        <v>22</v>
      </c>
      <c r="N18" s="9" t="s">
        <v>17</v>
      </c>
      <c r="O18" s="10">
        <v>3850.8934072704869</v>
      </c>
      <c r="Q18" s="8" t="s">
        <v>21</v>
      </c>
      <c r="R18" s="9" t="s">
        <v>17</v>
      </c>
      <c r="S18" s="10">
        <v>4409.1710758377421</v>
      </c>
    </row>
    <row r="19" spans="1:19" x14ac:dyDescent="0.25">
      <c r="A19" s="8" t="s">
        <v>23</v>
      </c>
      <c r="B19" s="9" t="s">
        <v>17</v>
      </c>
      <c r="C19" s="10">
        <v>4012.1970791205267</v>
      </c>
      <c r="D19">
        <f>COUNTIFS($A$2:A19,A19,$B$2:B19,B19,$C$2:C19,C19)</f>
        <v>1</v>
      </c>
      <c r="M19" s="8" t="s">
        <v>24</v>
      </c>
      <c r="N19" s="9" t="s">
        <v>19</v>
      </c>
      <c r="O19" s="10">
        <v>3706.4492216456633</v>
      </c>
      <c r="Q19" s="8" t="s">
        <v>23</v>
      </c>
      <c r="R19" s="9" t="s">
        <v>17</v>
      </c>
      <c r="S19" s="10">
        <v>4012.1970791205267</v>
      </c>
    </row>
    <row r="20" spans="1:19" x14ac:dyDescent="0.25">
      <c r="A20" s="8" t="s">
        <v>22</v>
      </c>
      <c r="B20" s="9" t="s">
        <v>17</v>
      </c>
      <c r="C20" s="10">
        <v>3850.8934072704869</v>
      </c>
      <c r="D20">
        <f>COUNTIFS($A$2:A20,A20,$B$2:B20,B20,$C$2:C20,C20)</f>
        <v>1</v>
      </c>
      <c r="M20" s="8" t="s">
        <v>21</v>
      </c>
      <c r="N20" s="9" t="s">
        <v>17</v>
      </c>
      <c r="O20" s="10">
        <v>3527.3368606701943</v>
      </c>
      <c r="Q20" s="8" t="s">
        <v>22</v>
      </c>
      <c r="R20" s="9" t="s">
        <v>17</v>
      </c>
      <c r="S20" s="10">
        <v>3850.8934072704869</v>
      </c>
    </row>
    <row r="21" spans="1:19" x14ac:dyDescent="0.25">
      <c r="A21" s="8" t="s">
        <v>24</v>
      </c>
      <c r="B21" s="9" t="s">
        <v>19</v>
      </c>
      <c r="C21" s="10">
        <v>3706.4492216456633</v>
      </c>
      <c r="D21">
        <f>COUNTIFS($A$2:A21,A21,$B$2:B21,B21,$C$2:C21,C21)</f>
        <v>1</v>
      </c>
      <c r="M21" s="8" t="s">
        <v>23</v>
      </c>
      <c r="N21" s="9" t="s">
        <v>20</v>
      </c>
      <c r="O21" s="10">
        <v>3258.9212970506765</v>
      </c>
      <c r="Q21" s="8" t="s">
        <v>24</v>
      </c>
      <c r="R21" s="9" t="s">
        <v>19</v>
      </c>
      <c r="S21" s="10">
        <v>3706.4492216456633</v>
      </c>
    </row>
    <row r="22" spans="1:19" x14ac:dyDescent="0.25">
      <c r="A22" s="8" t="s">
        <v>24</v>
      </c>
      <c r="B22" s="9" t="s">
        <v>19</v>
      </c>
      <c r="C22" s="10">
        <v>3706.4492216456633</v>
      </c>
      <c r="D22">
        <f>COUNTIFS($A$2:A22,A22,$B$2:B22,B22,$C$2:C22,C22)</f>
        <v>2</v>
      </c>
      <c r="M22" s="8" t="s">
        <v>21</v>
      </c>
      <c r="N22" s="9" t="s">
        <v>17</v>
      </c>
      <c r="O22" s="10">
        <v>3086.4197530864199</v>
      </c>
      <c r="Q22" s="8" t="s">
        <v>24</v>
      </c>
      <c r="R22" s="9" t="s">
        <v>19</v>
      </c>
      <c r="S22" s="10">
        <v>3706.4492216456633</v>
      </c>
    </row>
    <row r="23" spans="1:19" x14ac:dyDescent="0.25">
      <c r="A23" s="8" t="s">
        <v>21</v>
      </c>
      <c r="B23" s="9" t="s">
        <v>17</v>
      </c>
      <c r="C23" s="10">
        <v>3527.3368606701943</v>
      </c>
      <c r="D23">
        <f>COUNTIFS($A$2:A23,A23,$B$2:B23,B23,$C$2:C23,C23)</f>
        <v>1</v>
      </c>
      <c r="M23" s="8" t="s">
        <v>22</v>
      </c>
      <c r="N23" s="9" t="s">
        <v>19</v>
      </c>
      <c r="O23" s="10">
        <v>3080.7147258163895</v>
      </c>
      <c r="Q23" s="8" t="s">
        <v>21</v>
      </c>
      <c r="R23" s="9" t="s">
        <v>17</v>
      </c>
      <c r="S23" s="10">
        <v>3527.3368606701943</v>
      </c>
    </row>
    <row r="24" spans="1:19" x14ac:dyDescent="0.25">
      <c r="A24" s="8" t="s">
        <v>23</v>
      </c>
      <c r="B24" s="9" t="s">
        <v>20</v>
      </c>
      <c r="C24" s="10">
        <v>3258.9212970506765</v>
      </c>
      <c r="D24">
        <f>COUNTIFS($A$2:A24,A24,$B$2:B24,B24,$C$2:C24,C24)</f>
        <v>1</v>
      </c>
      <c r="M24" s="8" t="s">
        <v>22</v>
      </c>
      <c r="N24" s="9" t="s">
        <v>20</v>
      </c>
      <c r="O24" s="10">
        <v>2569.6041524803104</v>
      </c>
      <c r="Q24" s="8" t="s">
        <v>23</v>
      </c>
      <c r="R24" s="9" t="s">
        <v>20</v>
      </c>
      <c r="S24" s="10">
        <v>3258.9212970506765</v>
      </c>
    </row>
    <row r="25" spans="1:19" x14ac:dyDescent="0.25">
      <c r="A25" s="8" t="s">
        <v>21</v>
      </c>
      <c r="B25" s="9" t="s">
        <v>17</v>
      </c>
      <c r="C25" s="10">
        <v>3086.4197530864199</v>
      </c>
      <c r="D25">
        <f>COUNTIFS($A$2:A25,A25,$B$2:B25,B25,$C$2:C25,C25)</f>
        <v>1</v>
      </c>
      <c r="M25" s="8" t="s">
        <v>15</v>
      </c>
      <c r="N25" s="9" t="s">
        <v>19</v>
      </c>
      <c r="O25" s="10">
        <v>2564.4078507514632</v>
      </c>
      <c r="Q25" s="8" t="s">
        <v>21</v>
      </c>
      <c r="R25" s="9" t="s">
        <v>17</v>
      </c>
      <c r="S25" s="10">
        <v>3086.4197530864199</v>
      </c>
    </row>
    <row r="26" spans="1:19" x14ac:dyDescent="0.25">
      <c r="A26" s="8" t="s">
        <v>22</v>
      </c>
      <c r="B26" s="9" t="s">
        <v>19</v>
      </c>
      <c r="C26" s="10">
        <v>3080.7147258163895</v>
      </c>
      <c r="D26">
        <f>COUNTIFS($A$2:A26,A26,$B$2:B26,B26,$C$2:C26,C26)</f>
        <v>1</v>
      </c>
      <c r="M26" s="8" t="s">
        <v>21</v>
      </c>
      <c r="N26" s="9" t="s">
        <v>17</v>
      </c>
      <c r="O26" s="10">
        <v>2546.2918871252205</v>
      </c>
      <c r="Q26" s="8" t="s">
        <v>22</v>
      </c>
      <c r="R26" s="9" t="s">
        <v>19</v>
      </c>
      <c r="S26" s="10">
        <v>3080.7147258163895</v>
      </c>
    </row>
    <row r="27" spans="1:19" x14ac:dyDescent="0.25">
      <c r="A27" s="8" t="s">
        <v>22</v>
      </c>
      <c r="B27" s="9" t="s">
        <v>20</v>
      </c>
      <c r="C27" s="10">
        <v>2569.6041524803104</v>
      </c>
      <c r="D27">
        <f>COUNTIFS($A$2:A27,A27,$B$2:B27,B27,$C$2:C27,C27)</f>
        <v>1</v>
      </c>
      <c r="M27" s="8" t="s">
        <v>23</v>
      </c>
      <c r="N27" s="9" t="s">
        <v>17</v>
      </c>
      <c r="O27" s="10">
        <v>2500</v>
      </c>
      <c r="Q27" s="8" t="s">
        <v>22</v>
      </c>
      <c r="R27" s="9" t="s">
        <v>20</v>
      </c>
      <c r="S27" s="10">
        <v>2569.6041524803104</v>
      </c>
    </row>
    <row r="28" spans="1:19" x14ac:dyDescent="0.25">
      <c r="A28" s="8" t="s">
        <v>15</v>
      </c>
      <c r="B28" s="9" t="s">
        <v>19</v>
      </c>
      <c r="C28" s="10">
        <v>2564.4078507514632</v>
      </c>
      <c r="D28">
        <f>COUNTIFS($A$2:A28,A28,$B$2:B28,B28,$C$2:C28,C28)</f>
        <v>1</v>
      </c>
      <c r="M28" s="8" t="s">
        <v>21</v>
      </c>
      <c r="N28" s="9" t="s">
        <v>20</v>
      </c>
      <c r="O28" s="10">
        <v>2425.0440917107585</v>
      </c>
      <c r="Q28" s="8" t="s">
        <v>15</v>
      </c>
      <c r="R28" s="9" t="s">
        <v>19</v>
      </c>
      <c r="S28" s="10">
        <v>2564.4078507514632</v>
      </c>
    </row>
    <row r="29" spans="1:19" x14ac:dyDescent="0.25">
      <c r="A29" s="8" t="s">
        <v>21</v>
      </c>
      <c r="B29" s="9" t="s">
        <v>17</v>
      </c>
      <c r="C29" s="10">
        <v>2546.2918871252205</v>
      </c>
      <c r="D29">
        <f>COUNTIFS($A$2:A29,A29,$B$2:B29,B29,$C$2:C29,C29)</f>
        <v>1</v>
      </c>
      <c r="M29" s="8" t="s">
        <v>15</v>
      </c>
      <c r="N29" s="9" t="s">
        <v>17</v>
      </c>
      <c r="O29" s="10">
        <v>2381.2358614120731</v>
      </c>
      <c r="Q29" s="8" t="s">
        <v>21</v>
      </c>
      <c r="R29" s="9" t="s">
        <v>17</v>
      </c>
      <c r="S29" s="10">
        <v>2546.2918871252205</v>
      </c>
    </row>
    <row r="30" spans="1:19" x14ac:dyDescent="0.25">
      <c r="A30" s="8" t="s">
        <v>23</v>
      </c>
      <c r="B30" s="9" t="s">
        <v>17</v>
      </c>
      <c r="C30" s="10">
        <v>2500</v>
      </c>
      <c r="D30">
        <f>COUNTIFS($A$2:A30,A30,$B$2:B30,B30,$C$2:C30,C30)</f>
        <v>1</v>
      </c>
      <c r="M30" s="8" t="s">
        <v>21</v>
      </c>
      <c r="N30" s="9" t="s">
        <v>17</v>
      </c>
      <c r="O30" s="10">
        <v>2350.2645502645505</v>
      </c>
      <c r="Q30" s="8" t="s">
        <v>23</v>
      </c>
      <c r="R30" s="9" t="s">
        <v>17</v>
      </c>
      <c r="S30" s="10">
        <v>2500</v>
      </c>
    </row>
    <row r="31" spans="1:19" x14ac:dyDescent="0.25">
      <c r="A31" s="8" t="s">
        <v>21</v>
      </c>
      <c r="B31" s="9" t="s">
        <v>20</v>
      </c>
      <c r="C31" s="10">
        <v>2425.0440917107585</v>
      </c>
      <c r="D31">
        <f>COUNTIFS($A$2:A31,A31,$B$2:B31,B31,$C$2:C31,C31)</f>
        <v>1</v>
      </c>
      <c r="M31" s="8" t="s">
        <v>22</v>
      </c>
      <c r="N31" s="9" t="s">
        <v>17</v>
      </c>
      <c r="O31" s="10">
        <v>2310.5360443622922</v>
      </c>
      <c r="Q31" s="8" t="s">
        <v>21</v>
      </c>
      <c r="R31" s="9" t="s">
        <v>20</v>
      </c>
      <c r="S31" s="10">
        <v>2425.0440917107585</v>
      </c>
    </row>
    <row r="32" spans="1:19" x14ac:dyDescent="0.25">
      <c r="A32" s="8" t="s">
        <v>15</v>
      </c>
      <c r="B32" s="9" t="s">
        <v>17</v>
      </c>
      <c r="C32" s="10">
        <v>2381.2358614120731</v>
      </c>
      <c r="D32">
        <f>COUNTIFS($A$2:A32,A32,$B$2:B32,B32,$C$2:C32,C32)</f>
        <v>1</v>
      </c>
      <c r="M32" s="8" t="s">
        <v>21</v>
      </c>
      <c r="N32" s="9" t="s">
        <v>17</v>
      </c>
      <c r="O32" s="10">
        <v>2204.5855379188711</v>
      </c>
      <c r="Q32" s="8" t="s">
        <v>15</v>
      </c>
      <c r="R32" s="9" t="s">
        <v>17</v>
      </c>
      <c r="S32" s="10">
        <v>2381.2358614120731</v>
      </c>
    </row>
    <row r="33" spans="1:19" x14ac:dyDescent="0.25">
      <c r="A33" s="8" t="s">
        <v>21</v>
      </c>
      <c r="B33" s="9" t="s">
        <v>17</v>
      </c>
      <c r="C33" s="10">
        <v>2350.2645502645505</v>
      </c>
      <c r="D33">
        <f>COUNTIFS($A$2:A33,A33,$B$2:B33,B33,$C$2:C33,C33)</f>
        <v>1</v>
      </c>
      <c r="M33" s="8" t="s">
        <v>22</v>
      </c>
      <c r="N33" s="9" t="s">
        <v>16</v>
      </c>
      <c r="O33" s="10">
        <v>2156.5003080714728</v>
      </c>
      <c r="Q33" s="8" t="s">
        <v>21</v>
      </c>
      <c r="R33" s="9" t="s">
        <v>17</v>
      </c>
      <c r="S33" s="10">
        <v>2350.2645502645505</v>
      </c>
    </row>
    <row r="34" spans="1:19" x14ac:dyDescent="0.25">
      <c r="A34" s="8" t="s">
        <v>22</v>
      </c>
      <c r="B34" s="9" t="s">
        <v>17</v>
      </c>
      <c r="C34" s="10">
        <v>2310.5360443622922</v>
      </c>
      <c r="D34">
        <f>COUNTIFS($A$2:A34,A34,$B$2:B34,B34,$C$2:C34,C34)</f>
        <v>1</v>
      </c>
      <c r="M34" s="8" t="s">
        <v>24</v>
      </c>
      <c r="N34" s="9" t="s">
        <v>17</v>
      </c>
      <c r="O34" s="10">
        <v>2117.970983797522</v>
      </c>
      <c r="Q34" s="8" t="s">
        <v>22</v>
      </c>
      <c r="R34" s="9" t="s">
        <v>17</v>
      </c>
      <c r="S34" s="10">
        <v>2310.5360443622922</v>
      </c>
    </row>
    <row r="35" spans="1:19" x14ac:dyDescent="0.25">
      <c r="A35" s="8" t="s">
        <v>21</v>
      </c>
      <c r="B35" s="9" t="s">
        <v>17</v>
      </c>
      <c r="C35" s="10">
        <v>2204.5855379188711</v>
      </c>
      <c r="D35">
        <f>COUNTIFS($A$2:A35,A35,$B$2:B35,B35,$C$2:C35,C35)</f>
        <v>1</v>
      </c>
      <c r="M35" s="8" t="s">
        <v>24</v>
      </c>
      <c r="N35" s="9" t="s">
        <v>18</v>
      </c>
      <c r="O35" s="10">
        <v>2117.970983797522</v>
      </c>
      <c r="Q35" s="8" t="s">
        <v>21</v>
      </c>
      <c r="R35" s="9" t="s">
        <v>17</v>
      </c>
      <c r="S35" s="10">
        <v>2204.5855379188711</v>
      </c>
    </row>
    <row r="36" spans="1:19" x14ac:dyDescent="0.25">
      <c r="A36" s="8" t="s">
        <v>21</v>
      </c>
      <c r="B36" s="9" t="s">
        <v>17</v>
      </c>
      <c r="C36" s="10">
        <v>2204.5855379188711</v>
      </c>
      <c r="D36">
        <f>COUNTIFS($A$2:A36,A36,$B$2:B36,B36,$C$2:C36,C36)</f>
        <v>2</v>
      </c>
      <c r="M36" s="8" t="s">
        <v>24</v>
      </c>
      <c r="N36" s="9" t="s">
        <v>16</v>
      </c>
      <c r="O36" s="10">
        <v>2117.970983797522</v>
      </c>
      <c r="Q36" s="8" t="s">
        <v>21</v>
      </c>
      <c r="R36" s="9" t="s">
        <v>17</v>
      </c>
      <c r="S36" s="10">
        <v>2204.5855379188711</v>
      </c>
    </row>
    <row r="37" spans="1:19" x14ac:dyDescent="0.25">
      <c r="A37" s="8" t="s">
        <v>22</v>
      </c>
      <c r="B37" s="9" t="s">
        <v>16</v>
      </c>
      <c r="C37" s="10">
        <v>2156.5003080714728</v>
      </c>
      <c r="D37">
        <f>COUNTIFS($A$2:A37,A37,$B$2:B37,B37,$C$2:C37,C37)</f>
        <v>1</v>
      </c>
      <c r="M37" s="8" t="s">
        <v>15</v>
      </c>
      <c r="N37" s="9" t="s">
        <v>19</v>
      </c>
      <c r="O37" s="10">
        <v>2106.4778774029878</v>
      </c>
      <c r="Q37" s="8" t="s">
        <v>22</v>
      </c>
      <c r="R37" s="9" t="s">
        <v>16</v>
      </c>
      <c r="S37" s="10">
        <v>2156.5003080714728</v>
      </c>
    </row>
    <row r="38" spans="1:19" x14ac:dyDescent="0.25">
      <c r="A38" s="8" t="s">
        <v>24</v>
      </c>
      <c r="B38" s="9" t="s">
        <v>17</v>
      </c>
      <c r="C38" s="10">
        <v>2117.970983797522</v>
      </c>
      <c r="D38">
        <f>COUNTIFS($A$2:A38,A38,$B$2:B38,B38,$C$2:C38,C38)</f>
        <v>1</v>
      </c>
      <c r="M38" s="8" t="s">
        <v>21</v>
      </c>
      <c r="N38" s="9" t="s">
        <v>17</v>
      </c>
      <c r="O38" s="10">
        <v>1984.1269841269841</v>
      </c>
      <c r="Q38" s="8" t="s">
        <v>24</v>
      </c>
      <c r="R38" s="9" t="s">
        <v>17</v>
      </c>
      <c r="S38" s="10">
        <v>2117.970983797522</v>
      </c>
    </row>
    <row r="39" spans="1:19" x14ac:dyDescent="0.25">
      <c r="A39" s="8" t="s">
        <v>24</v>
      </c>
      <c r="B39" s="9" t="s">
        <v>18</v>
      </c>
      <c r="C39" s="10">
        <v>2117.970983797522</v>
      </c>
      <c r="D39">
        <f>COUNTIFS($A$2:A39,A39,$B$2:B39,B39,$C$2:C39,C39)</f>
        <v>1</v>
      </c>
      <c r="M39" s="8" t="s">
        <v>23</v>
      </c>
      <c r="N39" s="9" t="s">
        <v>17</v>
      </c>
      <c r="O39" s="10">
        <v>1955.3527782304059</v>
      </c>
      <c r="Q39" s="8" t="s">
        <v>24</v>
      </c>
      <c r="R39" s="9" t="s">
        <v>18</v>
      </c>
      <c r="S39" s="10">
        <v>2117.970983797522</v>
      </c>
    </row>
    <row r="40" spans="1:19" x14ac:dyDescent="0.25">
      <c r="A40" s="8" t="s">
        <v>24</v>
      </c>
      <c r="B40" s="9" t="s">
        <v>16</v>
      </c>
      <c r="C40" s="10">
        <v>2117.970983797522</v>
      </c>
      <c r="D40">
        <f>COUNTIFS($A$2:A40,A40,$B$2:B40,B40,$C$2:C40,C40)</f>
        <v>1</v>
      </c>
      <c r="M40" s="8" t="s">
        <v>23</v>
      </c>
      <c r="N40" s="9" t="s">
        <v>17</v>
      </c>
      <c r="O40" s="10">
        <v>1947.7306409049929</v>
      </c>
      <c r="Q40" s="8" t="s">
        <v>24</v>
      </c>
      <c r="R40" s="9" t="s">
        <v>16</v>
      </c>
      <c r="S40" s="10">
        <v>2117.970983797522</v>
      </c>
    </row>
    <row r="41" spans="1:19" x14ac:dyDescent="0.25">
      <c r="A41" s="8" t="s">
        <v>15</v>
      </c>
      <c r="B41" s="9" t="s">
        <v>19</v>
      </c>
      <c r="C41" s="10">
        <v>2106.4778774029878</v>
      </c>
      <c r="D41">
        <f>COUNTIFS($A$2:A41,A41,$B$2:B41,B41,$C$2:C41,C41)</f>
        <v>1</v>
      </c>
      <c r="M41" s="8" t="s">
        <v>21</v>
      </c>
      <c r="N41" s="9" t="s">
        <v>17</v>
      </c>
      <c r="O41" s="10">
        <v>1911.6761904761906</v>
      </c>
      <c r="Q41" s="8" t="s">
        <v>15</v>
      </c>
      <c r="R41" s="9" t="s">
        <v>19</v>
      </c>
      <c r="S41" s="10">
        <v>2106.4778774029878</v>
      </c>
    </row>
    <row r="42" spans="1:19" x14ac:dyDescent="0.25">
      <c r="A42" s="8" t="s">
        <v>21</v>
      </c>
      <c r="B42" s="9" t="s">
        <v>17</v>
      </c>
      <c r="C42" s="10">
        <v>1984.1269841269841</v>
      </c>
      <c r="D42">
        <f>COUNTIFS($A$2:A42,A42,$B$2:B42,B42,$C$2:C42,C42)</f>
        <v>1</v>
      </c>
      <c r="M42" s="8" t="s">
        <v>15</v>
      </c>
      <c r="N42" s="9" t="s">
        <v>17</v>
      </c>
      <c r="O42" s="10">
        <v>1831.7198933939023</v>
      </c>
      <c r="Q42" s="8" t="s">
        <v>21</v>
      </c>
      <c r="R42" s="9" t="s">
        <v>17</v>
      </c>
      <c r="S42" s="10">
        <v>1984.1269841269841</v>
      </c>
    </row>
    <row r="43" spans="1:19" x14ac:dyDescent="0.25">
      <c r="A43" s="8" t="s">
        <v>21</v>
      </c>
      <c r="B43" s="9" t="s">
        <v>17</v>
      </c>
      <c r="C43" s="10">
        <v>1984.1269841269841</v>
      </c>
      <c r="D43">
        <f>COUNTIFS($A$2:A43,A43,$B$2:B43,B43,$C$2:C43,C43)</f>
        <v>2</v>
      </c>
      <c r="M43" s="8" t="s">
        <v>21</v>
      </c>
      <c r="N43" s="9" t="s">
        <v>18</v>
      </c>
      <c r="O43" s="10">
        <v>1824.6686507936508</v>
      </c>
      <c r="Q43" s="8" t="s">
        <v>21</v>
      </c>
      <c r="R43" s="9" t="s">
        <v>17</v>
      </c>
      <c r="S43" s="10">
        <v>1984.1269841269841</v>
      </c>
    </row>
    <row r="44" spans="1:19" x14ac:dyDescent="0.25">
      <c r="A44" s="8" t="s">
        <v>23</v>
      </c>
      <c r="B44" s="9" t="s">
        <v>17</v>
      </c>
      <c r="C44" s="10">
        <v>1955.3527782304059</v>
      </c>
      <c r="D44">
        <f>COUNTIFS($A$2:A44,A44,$B$2:B44,B44,$C$2:C44,C44)</f>
        <v>1</v>
      </c>
      <c r="M44" s="8" t="s">
        <v>23</v>
      </c>
      <c r="N44" s="9" t="s">
        <v>18</v>
      </c>
      <c r="O44" s="10">
        <v>1816.2750000000001</v>
      </c>
      <c r="Q44" s="8" t="s">
        <v>23</v>
      </c>
      <c r="R44" s="9" t="s">
        <v>17</v>
      </c>
      <c r="S44" s="10">
        <v>1955.3527782304059</v>
      </c>
    </row>
    <row r="45" spans="1:19" x14ac:dyDescent="0.25">
      <c r="A45" s="8" t="s">
        <v>23</v>
      </c>
      <c r="B45" s="9" t="s">
        <v>17</v>
      </c>
      <c r="C45" s="10">
        <v>1947.7306409049929</v>
      </c>
      <c r="D45">
        <f>COUNTIFS($A$2:A45,A45,$B$2:B45,B45,$C$2:C45,C45)</f>
        <v>1</v>
      </c>
      <c r="M45" s="8" t="s">
        <v>23</v>
      </c>
      <c r="N45" s="9" t="s">
        <v>18</v>
      </c>
      <c r="O45" s="10">
        <v>1792.4067133778719</v>
      </c>
      <c r="Q45" s="8" t="s">
        <v>23</v>
      </c>
      <c r="R45" s="9" t="s">
        <v>17</v>
      </c>
      <c r="S45" s="10">
        <v>1947.7306409049929</v>
      </c>
    </row>
    <row r="46" spans="1:19" x14ac:dyDescent="0.25">
      <c r="A46" s="8" t="s">
        <v>21</v>
      </c>
      <c r="B46" s="9" t="s">
        <v>17</v>
      </c>
      <c r="C46" s="10">
        <v>1911.6761904761906</v>
      </c>
      <c r="D46">
        <f>COUNTIFS($A$2:A46,A46,$B$2:B46,B46,$C$2:C46,C46)</f>
        <v>1</v>
      </c>
      <c r="M46" s="8" t="s">
        <v>22</v>
      </c>
      <c r="N46" s="9" t="s">
        <v>19</v>
      </c>
      <c r="O46" s="10">
        <v>1771.4109673444241</v>
      </c>
      <c r="Q46" s="8" t="s">
        <v>21</v>
      </c>
      <c r="R46" s="9" t="s">
        <v>17</v>
      </c>
      <c r="S46" s="10">
        <v>1911.6761904761906</v>
      </c>
    </row>
    <row r="47" spans="1:19" x14ac:dyDescent="0.25">
      <c r="A47" s="8" t="s">
        <v>15</v>
      </c>
      <c r="B47" s="9" t="s">
        <v>17</v>
      </c>
      <c r="C47" s="10">
        <v>1831.7198933939023</v>
      </c>
      <c r="D47">
        <f>COUNTIFS($A$2:A47,A47,$B$2:B47,B47,$C$2:C47,C47)</f>
        <v>1</v>
      </c>
      <c r="M47" s="8" t="s">
        <v>21</v>
      </c>
      <c r="N47" s="9" t="s">
        <v>17</v>
      </c>
      <c r="O47" s="10">
        <v>1763.6684303350971</v>
      </c>
      <c r="Q47" s="8" t="s">
        <v>15</v>
      </c>
      <c r="R47" s="9" t="s">
        <v>17</v>
      </c>
      <c r="S47" s="10">
        <v>1831.7198933939023</v>
      </c>
    </row>
    <row r="48" spans="1:19" x14ac:dyDescent="0.25">
      <c r="A48" s="8" t="s">
        <v>21</v>
      </c>
      <c r="B48" s="9" t="s">
        <v>18</v>
      </c>
      <c r="C48" s="10">
        <v>1824.6686507936508</v>
      </c>
      <c r="D48">
        <f>COUNTIFS($A$2:A48,A48,$B$2:B48,B48,$C$2:C48,C48)</f>
        <v>1</v>
      </c>
      <c r="M48" s="8" t="s">
        <v>23</v>
      </c>
      <c r="N48" s="9" t="s">
        <v>16</v>
      </c>
      <c r="O48" s="10">
        <v>1695.3527130519799</v>
      </c>
      <c r="Q48" s="8" t="s">
        <v>21</v>
      </c>
      <c r="R48" s="9" t="s">
        <v>18</v>
      </c>
      <c r="S48" s="10">
        <v>1824.6686507936508</v>
      </c>
    </row>
    <row r="49" spans="1:19" x14ac:dyDescent="0.25">
      <c r="A49" s="8" t="s">
        <v>23</v>
      </c>
      <c r="B49" s="9" t="s">
        <v>18</v>
      </c>
      <c r="C49" s="10">
        <v>1816.2750000000001</v>
      </c>
      <c r="D49">
        <f>COUNTIFS($A$2:A49,A49,$B$2:B49,B49,$C$2:C49,C49)</f>
        <v>1</v>
      </c>
      <c r="M49" s="8" t="s">
        <v>21</v>
      </c>
      <c r="N49" s="9" t="s">
        <v>18</v>
      </c>
      <c r="O49" s="10">
        <v>1686.5079365079366</v>
      </c>
      <c r="Q49" s="8" t="s">
        <v>23</v>
      </c>
      <c r="R49" s="9" t="s">
        <v>18</v>
      </c>
      <c r="S49" s="10">
        <v>1816.2750000000001</v>
      </c>
    </row>
    <row r="50" spans="1:19" x14ac:dyDescent="0.25">
      <c r="A50" s="8" t="s">
        <v>23</v>
      </c>
      <c r="B50" s="9" t="s">
        <v>18</v>
      </c>
      <c r="C50" s="10">
        <v>1792.4067133778719</v>
      </c>
      <c r="D50">
        <f>COUNTIFS($A$2:A50,A50,$B$2:B50,B50,$C$2:C50,C50)</f>
        <v>1</v>
      </c>
      <c r="M50" s="8" t="s">
        <v>21</v>
      </c>
      <c r="N50" s="9" t="s">
        <v>17</v>
      </c>
      <c r="O50" s="10">
        <v>1653.4391534391534</v>
      </c>
      <c r="Q50" s="8" t="s">
        <v>23</v>
      </c>
      <c r="R50" s="9" t="s">
        <v>18</v>
      </c>
      <c r="S50" s="10">
        <v>1792.4067133778719</v>
      </c>
    </row>
    <row r="51" spans="1:19" x14ac:dyDescent="0.25">
      <c r="A51" s="8" t="s">
        <v>22</v>
      </c>
      <c r="B51" s="9" t="s">
        <v>19</v>
      </c>
      <c r="C51" s="10">
        <v>1771.4109673444241</v>
      </c>
      <c r="D51">
        <f>COUNTIFS($A$2:A51,A51,$B$2:B51,B51,$C$2:C51,C51)</f>
        <v>1</v>
      </c>
      <c r="M51" s="8" t="s">
        <v>23</v>
      </c>
      <c r="N51" s="9" t="s">
        <v>17</v>
      </c>
      <c r="O51" s="10">
        <v>1645.2022611659877</v>
      </c>
      <c r="Q51" s="8" t="s">
        <v>22</v>
      </c>
      <c r="R51" s="9" t="s">
        <v>19</v>
      </c>
      <c r="S51" s="10">
        <v>1771.4109673444241</v>
      </c>
    </row>
    <row r="52" spans="1:19" x14ac:dyDescent="0.25">
      <c r="A52" s="8" t="s">
        <v>22</v>
      </c>
      <c r="B52" s="9" t="s">
        <v>19</v>
      </c>
      <c r="C52" s="10">
        <v>1771.4109673444241</v>
      </c>
      <c r="D52">
        <f>COUNTIFS($A$2:A52,A52,$B$2:B52,B52,$C$2:C52,C52)</f>
        <v>2</v>
      </c>
      <c r="M52" s="8" t="s">
        <v>23</v>
      </c>
      <c r="N52" s="9" t="s">
        <v>17</v>
      </c>
      <c r="O52" s="10">
        <v>1643.8094363026601</v>
      </c>
      <c r="Q52" s="8" t="s">
        <v>22</v>
      </c>
      <c r="R52" s="9" t="s">
        <v>19</v>
      </c>
      <c r="S52" s="10">
        <v>1771.4109673444241</v>
      </c>
    </row>
    <row r="53" spans="1:19" x14ac:dyDescent="0.25">
      <c r="A53" s="8" t="s">
        <v>22</v>
      </c>
      <c r="B53" s="9" t="s">
        <v>19</v>
      </c>
      <c r="C53" s="10">
        <v>1771.4109673444241</v>
      </c>
      <c r="D53">
        <f>COUNTIFS($A$2:A53,A53,$B$2:B53,B53,$C$2:C53,C53)</f>
        <v>3</v>
      </c>
      <c r="M53" s="8" t="s">
        <v>23</v>
      </c>
      <c r="N53" s="9" t="s">
        <v>19</v>
      </c>
      <c r="O53" s="10">
        <v>1629.4606485253382</v>
      </c>
      <c r="Q53" s="8" t="s">
        <v>22</v>
      </c>
      <c r="R53" s="9" t="s">
        <v>19</v>
      </c>
      <c r="S53" s="10">
        <v>1771.4109673444241</v>
      </c>
    </row>
    <row r="54" spans="1:19" x14ac:dyDescent="0.25">
      <c r="A54" s="8" t="s">
        <v>21</v>
      </c>
      <c r="B54" s="9" t="s">
        <v>17</v>
      </c>
      <c r="C54" s="10">
        <v>1763.6684303350971</v>
      </c>
      <c r="D54">
        <f>COUNTIFS($A$2:A54,A54,$B$2:B54,B54,$C$2:C54,C54)</f>
        <v>1</v>
      </c>
      <c r="M54" s="8" t="s">
        <v>22</v>
      </c>
      <c r="N54" s="9" t="s">
        <v>17</v>
      </c>
      <c r="O54" s="10">
        <v>1617.3752310536045</v>
      </c>
      <c r="Q54" s="8" t="s">
        <v>21</v>
      </c>
      <c r="R54" s="9" t="s">
        <v>17</v>
      </c>
      <c r="S54" s="10">
        <v>1763.6684303350971</v>
      </c>
    </row>
    <row r="55" spans="1:19" x14ac:dyDescent="0.25">
      <c r="A55" s="8" t="s">
        <v>23</v>
      </c>
      <c r="B55" s="9" t="s">
        <v>16</v>
      </c>
      <c r="C55" s="10">
        <v>1695.3527130519799</v>
      </c>
      <c r="D55">
        <f>COUNTIFS($A$2:A55,A55,$B$2:B55,B55,$C$2:C55,C55)</f>
        <v>1</v>
      </c>
      <c r="M55" s="8" t="s">
        <v>24</v>
      </c>
      <c r="N55" s="9" t="s">
        <v>18</v>
      </c>
      <c r="O55" s="10">
        <v>1588.4782378481414</v>
      </c>
      <c r="Q55" s="8" t="s">
        <v>23</v>
      </c>
      <c r="R55" s="9" t="s">
        <v>16</v>
      </c>
      <c r="S55" s="10">
        <v>1695.3527130519799</v>
      </c>
    </row>
    <row r="56" spans="1:19" x14ac:dyDescent="0.25">
      <c r="A56" s="8" t="s">
        <v>21</v>
      </c>
      <c r="B56" s="9" t="s">
        <v>18</v>
      </c>
      <c r="C56" s="10">
        <v>1686.5079365079366</v>
      </c>
      <c r="D56">
        <f>COUNTIFS($A$2:A56,A56,$B$2:B56,B56,$C$2:C56,C56)</f>
        <v>1</v>
      </c>
      <c r="M56" s="8" t="s">
        <v>24</v>
      </c>
      <c r="N56" s="9" t="s">
        <v>16</v>
      </c>
      <c r="O56" s="10">
        <v>1588.4782378481414</v>
      </c>
      <c r="Q56" s="8" t="s">
        <v>21</v>
      </c>
      <c r="R56" s="9" t="s">
        <v>18</v>
      </c>
      <c r="S56" s="10">
        <v>1686.5079365079366</v>
      </c>
    </row>
    <row r="57" spans="1:19" x14ac:dyDescent="0.25">
      <c r="A57" s="8" t="s">
        <v>21</v>
      </c>
      <c r="B57" s="9" t="s">
        <v>17</v>
      </c>
      <c r="C57" s="10">
        <v>1653.4391534391534</v>
      </c>
      <c r="D57">
        <f>COUNTIFS($A$2:A57,A57,$B$2:B57,B57,$C$2:C57,C57)</f>
        <v>1</v>
      </c>
      <c r="M57" s="8" t="s">
        <v>21</v>
      </c>
      <c r="N57" s="9" t="s">
        <v>17</v>
      </c>
      <c r="O57" s="10">
        <v>1543.2098765432099</v>
      </c>
      <c r="Q57" s="8" t="s">
        <v>21</v>
      </c>
      <c r="R57" s="9" t="s">
        <v>17</v>
      </c>
      <c r="S57" s="10">
        <v>1653.4391534391534</v>
      </c>
    </row>
    <row r="58" spans="1:19" x14ac:dyDescent="0.25">
      <c r="A58" s="8" t="s">
        <v>23</v>
      </c>
      <c r="B58" s="9" t="s">
        <v>17</v>
      </c>
      <c r="C58" s="10">
        <v>1645.2022611659877</v>
      </c>
      <c r="D58">
        <f>COUNTIFS($A$2:A58,A58,$B$2:B58,B58,$C$2:C58,C58)</f>
        <v>1</v>
      </c>
      <c r="M58" s="8" t="s">
        <v>22</v>
      </c>
      <c r="N58" s="9" t="s">
        <v>17</v>
      </c>
      <c r="O58" s="10">
        <v>1540.3573629081948</v>
      </c>
      <c r="Q58" s="8" t="s">
        <v>23</v>
      </c>
      <c r="R58" s="9" t="s">
        <v>17</v>
      </c>
      <c r="S58" s="10">
        <v>1645.2022611659877</v>
      </c>
    </row>
    <row r="59" spans="1:19" x14ac:dyDescent="0.25">
      <c r="A59" s="8" t="s">
        <v>23</v>
      </c>
      <c r="B59" s="9" t="s">
        <v>17</v>
      </c>
      <c r="C59" s="10">
        <v>1643.8094363026601</v>
      </c>
      <c r="D59">
        <f>COUNTIFS($A$2:A59,A59,$B$2:B59,B59,$C$2:C59,C59)</f>
        <v>1</v>
      </c>
      <c r="M59" s="8" t="s">
        <v>22</v>
      </c>
      <c r="N59" s="9" t="s">
        <v>16</v>
      </c>
      <c r="O59" s="10">
        <v>1540.3573629081948</v>
      </c>
      <c r="Q59" s="8" t="s">
        <v>23</v>
      </c>
      <c r="R59" s="9" t="s">
        <v>17</v>
      </c>
      <c r="S59" s="10">
        <v>1643.8094363026601</v>
      </c>
    </row>
    <row r="60" spans="1:19" x14ac:dyDescent="0.25">
      <c r="A60" s="8" t="s">
        <v>23</v>
      </c>
      <c r="B60" s="9" t="s">
        <v>19</v>
      </c>
      <c r="C60" s="10">
        <v>1629.4606485253382</v>
      </c>
      <c r="D60">
        <f>COUNTIFS($A$2:A60,A60,$B$2:B60,B60,$C$2:C60,C60)</f>
        <v>1</v>
      </c>
      <c r="M60" s="8" t="s">
        <v>22</v>
      </c>
      <c r="N60" s="9" t="s">
        <v>18</v>
      </c>
      <c r="O60" s="10">
        <v>1540.3573629081948</v>
      </c>
      <c r="Q60" s="8" t="s">
        <v>23</v>
      </c>
      <c r="R60" s="9" t="s">
        <v>19</v>
      </c>
      <c r="S60" s="10">
        <v>1629.4606485253382</v>
      </c>
    </row>
    <row r="61" spans="1:19" x14ac:dyDescent="0.25">
      <c r="A61" s="8" t="s">
        <v>22</v>
      </c>
      <c r="B61" s="9" t="s">
        <v>17</v>
      </c>
      <c r="C61" s="10">
        <v>1617.3752310536045</v>
      </c>
      <c r="D61">
        <f>COUNTIFS($A$2:A61,A61,$B$2:B61,B61,$C$2:C61,C61)</f>
        <v>1</v>
      </c>
      <c r="M61" s="8" t="s">
        <v>23</v>
      </c>
      <c r="N61" s="9" t="s">
        <v>17</v>
      </c>
      <c r="O61" s="10">
        <v>1500</v>
      </c>
      <c r="Q61" s="8" t="s">
        <v>22</v>
      </c>
      <c r="R61" s="9" t="s">
        <v>17</v>
      </c>
      <c r="S61" s="10">
        <v>1617.3752310536045</v>
      </c>
    </row>
    <row r="62" spans="1:19" x14ac:dyDescent="0.25">
      <c r="A62" s="8" t="s">
        <v>24</v>
      </c>
      <c r="B62" s="9" t="s">
        <v>18</v>
      </c>
      <c r="C62" s="10">
        <v>1588.4782378481414</v>
      </c>
      <c r="D62">
        <f>COUNTIFS($A$2:A62,A62,$B$2:B62,B62,$C$2:C62,C62)</f>
        <v>1</v>
      </c>
      <c r="M62" s="8" t="s">
        <v>24</v>
      </c>
      <c r="N62" s="9" t="s">
        <v>19</v>
      </c>
      <c r="O62" s="10">
        <v>1482.5796886582655</v>
      </c>
      <c r="Q62" s="8" t="s">
        <v>24</v>
      </c>
      <c r="R62" s="9" t="s">
        <v>18</v>
      </c>
      <c r="S62" s="10">
        <v>1588.4782378481414</v>
      </c>
    </row>
    <row r="63" spans="1:19" x14ac:dyDescent="0.25">
      <c r="A63" s="8" t="s">
        <v>24</v>
      </c>
      <c r="B63" s="9" t="s">
        <v>18</v>
      </c>
      <c r="C63" s="10">
        <v>1588.4782378481414</v>
      </c>
      <c r="D63">
        <f>COUNTIFS($A$2:A63,A63,$B$2:B63,B63,$C$2:C63,C63)</f>
        <v>2</v>
      </c>
      <c r="M63" s="8" t="s">
        <v>22</v>
      </c>
      <c r="N63" s="9" t="s">
        <v>18</v>
      </c>
      <c r="O63" s="10">
        <v>1441.7744916820702</v>
      </c>
      <c r="Q63" s="8" t="s">
        <v>24</v>
      </c>
      <c r="R63" s="9" t="s">
        <v>18</v>
      </c>
      <c r="S63" s="10">
        <v>1588.4782378481414</v>
      </c>
    </row>
    <row r="64" spans="1:19" x14ac:dyDescent="0.25">
      <c r="A64" s="8" t="s">
        <v>24</v>
      </c>
      <c r="B64" s="9" t="s">
        <v>16</v>
      </c>
      <c r="C64" s="10">
        <v>1588.4782378481414</v>
      </c>
      <c r="D64">
        <f>COUNTIFS($A$2:A64,A64,$B$2:B64,B64,$C$2:C64,C64)</f>
        <v>1</v>
      </c>
      <c r="M64" s="8" t="s">
        <v>23</v>
      </c>
      <c r="N64" s="9" t="s">
        <v>18</v>
      </c>
      <c r="O64" s="10">
        <v>1439</v>
      </c>
      <c r="Q64" s="8" t="s">
        <v>24</v>
      </c>
      <c r="R64" s="9" t="s">
        <v>16</v>
      </c>
      <c r="S64" s="10">
        <v>1588.4782378481414</v>
      </c>
    </row>
    <row r="65" spans="1:19" x14ac:dyDescent="0.25">
      <c r="A65" s="8" t="s">
        <v>21</v>
      </c>
      <c r="B65" s="9" t="s">
        <v>17</v>
      </c>
      <c r="C65" s="10">
        <v>1543.2098765432099</v>
      </c>
      <c r="D65">
        <f>COUNTIFS($A$2:A65,A65,$B$2:B65,B65,$C$2:C65,C65)</f>
        <v>1</v>
      </c>
      <c r="M65" s="8" t="s">
        <v>15</v>
      </c>
      <c r="N65" s="9" t="s">
        <v>17</v>
      </c>
      <c r="O65" s="10">
        <v>1427.6424849112075</v>
      </c>
      <c r="Q65" s="8" t="s">
        <v>21</v>
      </c>
      <c r="R65" s="9" t="s">
        <v>17</v>
      </c>
      <c r="S65" s="10">
        <v>1543.2098765432099</v>
      </c>
    </row>
    <row r="66" spans="1:19" x14ac:dyDescent="0.25">
      <c r="A66" s="8" t="s">
        <v>22</v>
      </c>
      <c r="B66" s="9" t="s">
        <v>17</v>
      </c>
      <c r="C66" s="10">
        <v>1540.3573629081948</v>
      </c>
      <c r="D66">
        <f>COUNTIFS($A$2:A66,A66,$B$2:B66,B66,$C$2:C66,C66)</f>
        <v>1</v>
      </c>
      <c r="M66" s="8" t="s">
        <v>21</v>
      </c>
      <c r="N66" s="9" t="s">
        <v>17</v>
      </c>
      <c r="O66" s="10">
        <v>1410.9347442680776</v>
      </c>
      <c r="Q66" s="8" t="s">
        <v>22</v>
      </c>
      <c r="R66" s="9" t="s">
        <v>17</v>
      </c>
      <c r="S66" s="10">
        <v>1540.3573629081948</v>
      </c>
    </row>
    <row r="67" spans="1:19" x14ac:dyDescent="0.25">
      <c r="A67" s="8" t="s">
        <v>22</v>
      </c>
      <c r="B67" s="9" t="s">
        <v>16</v>
      </c>
      <c r="C67" s="10">
        <v>1540.3573629081948</v>
      </c>
      <c r="D67">
        <f>COUNTIFS($A$2:A67,A67,$B$2:B67,B67,$C$2:C67,C67)</f>
        <v>1</v>
      </c>
      <c r="M67" s="8" t="s">
        <v>23</v>
      </c>
      <c r="N67" s="9" t="s">
        <v>16</v>
      </c>
      <c r="O67" s="10">
        <v>1400</v>
      </c>
      <c r="Q67" s="8" t="s">
        <v>22</v>
      </c>
      <c r="R67" s="9" t="s">
        <v>16</v>
      </c>
      <c r="S67" s="10">
        <v>1540.3573629081948</v>
      </c>
    </row>
    <row r="68" spans="1:19" x14ac:dyDescent="0.25">
      <c r="A68" s="8" t="s">
        <v>22</v>
      </c>
      <c r="B68" s="9" t="s">
        <v>17</v>
      </c>
      <c r="C68" s="10">
        <v>1540.3573629081948</v>
      </c>
      <c r="D68">
        <f>COUNTIFS($A$2:A68,A68,$B$2:B68,B68,$C$2:C68,C68)</f>
        <v>2</v>
      </c>
      <c r="M68" s="8" t="s">
        <v>23</v>
      </c>
      <c r="N68" s="9" t="s">
        <v>18</v>
      </c>
      <c r="O68" s="10">
        <v>1378.2331051591862</v>
      </c>
      <c r="Q68" s="8" t="s">
        <v>22</v>
      </c>
      <c r="R68" s="9" t="s">
        <v>17</v>
      </c>
      <c r="S68" s="10">
        <v>1540.3573629081948</v>
      </c>
    </row>
    <row r="69" spans="1:19" x14ac:dyDescent="0.25">
      <c r="A69" s="8" t="s">
        <v>22</v>
      </c>
      <c r="B69" s="9" t="s">
        <v>18</v>
      </c>
      <c r="C69" s="10">
        <v>1540.3573629081948</v>
      </c>
      <c r="D69">
        <f>COUNTIFS($A$2:A69,A69,$B$2:B69,B69,$C$2:C69,C69)</f>
        <v>1</v>
      </c>
      <c r="M69" s="8" t="s">
        <v>22</v>
      </c>
      <c r="N69" s="9" t="s">
        <v>19</v>
      </c>
      <c r="O69" s="10">
        <v>1350.4860392967942</v>
      </c>
      <c r="Q69" s="8" t="s">
        <v>22</v>
      </c>
      <c r="R69" s="9" t="s">
        <v>18</v>
      </c>
      <c r="S69" s="10">
        <v>1540.3573629081948</v>
      </c>
    </row>
    <row r="70" spans="1:19" x14ac:dyDescent="0.25">
      <c r="A70" s="8" t="s">
        <v>22</v>
      </c>
      <c r="B70" s="9" t="s">
        <v>17</v>
      </c>
      <c r="C70" s="10">
        <v>1540.3573629081948</v>
      </c>
      <c r="D70">
        <f>COUNTIFS($A$2:A70,A70,$B$2:B70,B70,$C$2:C70,C70)</f>
        <v>3</v>
      </c>
      <c r="M70" s="8" t="s">
        <v>24</v>
      </c>
      <c r="N70" s="9" t="s">
        <v>18</v>
      </c>
      <c r="O70" s="10">
        <v>1323.7318648734513</v>
      </c>
      <c r="Q70" s="8" t="s">
        <v>22</v>
      </c>
      <c r="R70" s="9" t="s">
        <v>17</v>
      </c>
      <c r="S70" s="10">
        <v>1540.3573629081948</v>
      </c>
    </row>
    <row r="71" spans="1:19" x14ac:dyDescent="0.25">
      <c r="A71" s="8" t="s">
        <v>22</v>
      </c>
      <c r="B71" s="9" t="s">
        <v>17</v>
      </c>
      <c r="C71" s="10">
        <v>1540.3573629081948</v>
      </c>
      <c r="D71">
        <f>COUNTIFS($A$2:A71,A71,$B$2:B71,B71,$C$2:C71,C71)</f>
        <v>4</v>
      </c>
      <c r="M71" s="8" t="s">
        <v>21</v>
      </c>
      <c r="N71" s="9" t="s">
        <v>17</v>
      </c>
      <c r="O71" s="10">
        <v>1322.7513227513227</v>
      </c>
      <c r="Q71" s="8" t="s">
        <v>22</v>
      </c>
      <c r="R71" s="9" t="s">
        <v>17</v>
      </c>
      <c r="S71" s="10">
        <v>1540.3573629081948</v>
      </c>
    </row>
    <row r="72" spans="1:19" x14ac:dyDescent="0.25">
      <c r="A72" s="8" t="s">
        <v>23</v>
      </c>
      <c r="B72" s="9" t="s">
        <v>17</v>
      </c>
      <c r="C72" s="10">
        <v>1500</v>
      </c>
      <c r="D72">
        <f>COUNTIFS($A$2:A72,A72,$B$2:B72,B72,$C$2:C72,C72)</f>
        <v>1</v>
      </c>
      <c r="M72" s="8" t="s">
        <v>22</v>
      </c>
      <c r="N72" s="9" t="s">
        <v>18</v>
      </c>
      <c r="O72" s="10">
        <v>1284.8020762401552</v>
      </c>
      <c r="Q72" s="8" t="s">
        <v>23</v>
      </c>
      <c r="R72" s="9" t="s">
        <v>17</v>
      </c>
      <c r="S72" s="10">
        <v>1500</v>
      </c>
    </row>
    <row r="73" spans="1:19" x14ac:dyDescent="0.25">
      <c r="A73" s="8" t="s">
        <v>24</v>
      </c>
      <c r="B73" s="9" t="s">
        <v>19</v>
      </c>
      <c r="C73" s="10">
        <v>1482.5796886582655</v>
      </c>
      <c r="D73">
        <f>COUNTIFS($A$2:A73,A73,$B$2:B73,B73,$C$2:C73,C73)</f>
        <v>1</v>
      </c>
      <c r="M73" s="8" t="s">
        <v>24</v>
      </c>
      <c r="N73" s="9" t="s">
        <v>19</v>
      </c>
      <c r="O73" s="10">
        <v>1270.782590278513</v>
      </c>
      <c r="Q73" s="8" t="s">
        <v>24</v>
      </c>
      <c r="R73" s="9" t="s">
        <v>19</v>
      </c>
      <c r="S73" s="10">
        <v>1482.5796886582655</v>
      </c>
    </row>
    <row r="74" spans="1:19" x14ac:dyDescent="0.25">
      <c r="A74" s="8" t="s">
        <v>22</v>
      </c>
      <c r="B74" s="9" t="s">
        <v>18</v>
      </c>
      <c r="C74" s="10">
        <v>1441.7744916820702</v>
      </c>
      <c r="D74">
        <f>COUNTIFS($A$2:A74,A74,$B$2:B74,B74,$C$2:C74,C74)</f>
        <v>1</v>
      </c>
      <c r="M74" s="8" t="s">
        <v>22</v>
      </c>
      <c r="N74" s="9" t="s">
        <v>18</v>
      </c>
      <c r="O74" s="10">
        <v>1232.2858903265558</v>
      </c>
      <c r="Q74" s="8" t="s">
        <v>22</v>
      </c>
      <c r="R74" s="9" t="s">
        <v>18</v>
      </c>
      <c r="S74" s="10">
        <v>1441.7744916820702</v>
      </c>
    </row>
    <row r="75" spans="1:19" x14ac:dyDescent="0.25">
      <c r="A75" s="8" t="s">
        <v>23</v>
      </c>
      <c r="B75" s="9" t="s">
        <v>18</v>
      </c>
      <c r="C75" s="10">
        <v>1439</v>
      </c>
      <c r="D75">
        <f>COUNTIFS($A$2:A75,A75,$B$2:B75,B75,$C$2:C75,C75)</f>
        <v>1</v>
      </c>
      <c r="M75" s="8" t="s">
        <v>22</v>
      </c>
      <c r="N75" s="9" t="s">
        <v>17</v>
      </c>
      <c r="O75" s="10">
        <v>1232.2858903265558</v>
      </c>
      <c r="Q75" s="8" t="s">
        <v>23</v>
      </c>
      <c r="R75" s="9" t="s">
        <v>18</v>
      </c>
      <c r="S75" s="10">
        <v>1439</v>
      </c>
    </row>
    <row r="76" spans="1:19" x14ac:dyDescent="0.25">
      <c r="A76" s="8" t="s">
        <v>15</v>
      </c>
      <c r="B76" s="9" t="s">
        <v>17</v>
      </c>
      <c r="C76" s="10">
        <v>1427.6424849112075</v>
      </c>
      <c r="D76">
        <f>COUNTIFS($A$2:A76,A76,$B$2:B76,B76,$C$2:C76,C76)</f>
        <v>1</v>
      </c>
      <c r="M76" s="8" t="s">
        <v>22</v>
      </c>
      <c r="N76" s="9" t="s">
        <v>20</v>
      </c>
      <c r="O76" s="10">
        <v>1232.2858903265558</v>
      </c>
      <c r="Q76" s="8" t="s">
        <v>15</v>
      </c>
      <c r="R76" s="9" t="s">
        <v>17</v>
      </c>
      <c r="S76" s="10">
        <v>1427.6424849112075</v>
      </c>
    </row>
    <row r="77" spans="1:19" x14ac:dyDescent="0.25">
      <c r="A77" s="8" t="s">
        <v>21</v>
      </c>
      <c r="B77" s="9" t="s">
        <v>17</v>
      </c>
      <c r="C77" s="10">
        <v>1410.9347442680776</v>
      </c>
      <c r="D77">
        <f>COUNTIFS($A$2:A77,A77,$B$2:B77,B77,$C$2:C77,C77)</f>
        <v>1</v>
      </c>
      <c r="M77" s="8" t="s">
        <v>22</v>
      </c>
      <c r="N77" s="9" t="s">
        <v>19</v>
      </c>
      <c r="O77" s="10">
        <v>1232.2858903265558</v>
      </c>
      <c r="Q77" s="8" t="s">
        <v>21</v>
      </c>
      <c r="R77" s="9" t="s">
        <v>17</v>
      </c>
      <c r="S77" s="10">
        <v>1410.9347442680776</v>
      </c>
    </row>
    <row r="78" spans="1:19" x14ac:dyDescent="0.25">
      <c r="A78" s="8" t="s">
        <v>21</v>
      </c>
      <c r="B78" s="9" t="s">
        <v>17</v>
      </c>
      <c r="C78" s="10">
        <v>1410.9347442680776</v>
      </c>
      <c r="D78">
        <f>COUNTIFS($A$2:A78,A78,$B$2:B78,B78,$C$2:C78,C78)</f>
        <v>2</v>
      </c>
      <c r="M78" s="8" t="s">
        <v>24</v>
      </c>
      <c r="N78" s="9" t="s">
        <v>18</v>
      </c>
      <c r="O78" s="10">
        <v>1215.4606595899847</v>
      </c>
      <c r="Q78" s="8" t="s">
        <v>21</v>
      </c>
      <c r="R78" s="9" t="s">
        <v>17</v>
      </c>
      <c r="S78" s="10">
        <v>1410.9347442680776</v>
      </c>
    </row>
    <row r="79" spans="1:19" x14ac:dyDescent="0.25">
      <c r="A79" s="8" t="s">
        <v>23</v>
      </c>
      <c r="B79" s="9" t="s">
        <v>16</v>
      </c>
      <c r="C79" s="10">
        <v>1400</v>
      </c>
      <c r="D79">
        <f>COUNTIFS($A$2:A79,A79,$B$2:B79,B79,$C$2:C79,C79)</f>
        <v>1</v>
      </c>
      <c r="M79" s="8" t="s">
        <v>23</v>
      </c>
      <c r="N79" s="9" t="s">
        <v>19</v>
      </c>
      <c r="O79" s="10">
        <v>1203.6591237361581</v>
      </c>
      <c r="Q79" s="8" t="s">
        <v>23</v>
      </c>
      <c r="R79" s="9" t="s">
        <v>16</v>
      </c>
      <c r="S79" s="10">
        <v>1400</v>
      </c>
    </row>
    <row r="80" spans="1:19" x14ac:dyDescent="0.25">
      <c r="A80" s="8" t="s">
        <v>23</v>
      </c>
      <c r="B80" s="9" t="s">
        <v>18</v>
      </c>
      <c r="C80" s="10">
        <v>1378.2331051591862</v>
      </c>
      <c r="D80">
        <f>COUNTIFS($A$2:A80,A80,$B$2:B80,B80,$C$2:C80,C80)</f>
        <v>1</v>
      </c>
      <c r="M80" s="8" t="s">
        <v>22</v>
      </c>
      <c r="N80" s="9" t="s">
        <v>16</v>
      </c>
      <c r="O80" s="10">
        <v>1155.2680221811461</v>
      </c>
      <c r="Q80" s="8" t="s">
        <v>23</v>
      </c>
      <c r="R80" s="9" t="s">
        <v>18</v>
      </c>
      <c r="S80" s="10">
        <v>1378.2331051591862</v>
      </c>
    </row>
    <row r="81" spans="1:19" x14ac:dyDescent="0.25">
      <c r="A81" s="8" t="s">
        <v>22</v>
      </c>
      <c r="B81" s="9" t="s">
        <v>19</v>
      </c>
      <c r="C81" s="10">
        <v>1350.4860392967942</v>
      </c>
      <c r="D81">
        <f>COUNTIFS($A$2:A81,A81,$B$2:B81,B81,$C$2:C81,C81)</f>
        <v>1</v>
      </c>
      <c r="M81" s="8" t="s">
        <v>23</v>
      </c>
      <c r="N81" s="9" t="s">
        <v>18</v>
      </c>
      <c r="O81" s="10">
        <v>1148.527587632655</v>
      </c>
      <c r="Q81" s="8" t="s">
        <v>22</v>
      </c>
      <c r="R81" s="9" t="s">
        <v>19</v>
      </c>
      <c r="S81" s="10">
        <v>1350.4860392967942</v>
      </c>
    </row>
    <row r="82" spans="1:19" x14ac:dyDescent="0.25">
      <c r="A82" s="8" t="s">
        <v>24</v>
      </c>
      <c r="B82" s="9" t="s">
        <v>18</v>
      </c>
      <c r="C82" s="10">
        <v>1323.7318648734513</v>
      </c>
      <c r="D82">
        <f>COUNTIFS($A$2:A82,A82,$B$2:B82,B82,$C$2:C82,C82)</f>
        <v>1</v>
      </c>
      <c r="M82" s="8" t="s">
        <v>23</v>
      </c>
      <c r="N82" s="9" t="s">
        <v>17</v>
      </c>
      <c r="O82" s="10">
        <v>1140</v>
      </c>
      <c r="Q82" s="8" t="s">
        <v>24</v>
      </c>
      <c r="R82" s="9" t="s">
        <v>18</v>
      </c>
      <c r="S82" s="10">
        <v>1323.7318648734513</v>
      </c>
    </row>
    <row r="83" spans="1:19" x14ac:dyDescent="0.25">
      <c r="A83" s="8" t="s">
        <v>21</v>
      </c>
      <c r="B83" s="9" t="s">
        <v>17</v>
      </c>
      <c r="C83" s="10">
        <v>1322.7513227513227</v>
      </c>
      <c r="D83">
        <f>COUNTIFS($A$2:A83,A83,$B$2:B83,B83,$C$2:C83,C83)</f>
        <v>1</v>
      </c>
      <c r="M83" s="8" t="s">
        <v>21</v>
      </c>
      <c r="N83" s="9" t="s">
        <v>17</v>
      </c>
      <c r="O83" s="10">
        <v>1128.747795414462</v>
      </c>
      <c r="Q83" s="8" t="s">
        <v>21</v>
      </c>
      <c r="R83" s="9" t="s">
        <v>17</v>
      </c>
      <c r="S83" s="10">
        <v>1322.7513227513227</v>
      </c>
    </row>
    <row r="84" spans="1:19" x14ac:dyDescent="0.25">
      <c r="A84" s="8" t="s">
        <v>22</v>
      </c>
      <c r="B84" s="9" t="s">
        <v>18</v>
      </c>
      <c r="C84" s="10">
        <v>1284.8020762401552</v>
      </c>
      <c r="D84">
        <f>COUNTIFS($A$2:A84,A84,$B$2:B84,B84,$C$2:C84,C84)</f>
        <v>1</v>
      </c>
      <c r="M84" s="8" t="s">
        <v>22</v>
      </c>
      <c r="N84" s="9" t="s">
        <v>17</v>
      </c>
      <c r="O84" s="10">
        <v>1109.0573012939003</v>
      </c>
      <c r="Q84" s="8" t="s">
        <v>22</v>
      </c>
      <c r="R84" s="9" t="s">
        <v>18</v>
      </c>
      <c r="S84" s="10">
        <v>1284.8020762401552</v>
      </c>
    </row>
    <row r="85" spans="1:19" x14ac:dyDescent="0.25">
      <c r="A85" s="8" t="s">
        <v>24</v>
      </c>
      <c r="B85" s="9" t="s">
        <v>19</v>
      </c>
      <c r="C85" s="10">
        <v>1270.782590278513</v>
      </c>
      <c r="D85">
        <f>COUNTIFS($A$2:A85,A85,$B$2:B85,B85,$C$2:C85,C85)</f>
        <v>1</v>
      </c>
      <c r="M85" s="8" t="s">
        <v>23</v>
      </c>
      <c r="N85" s="9" t="s">
        <v>17</v>
      </c>
      <c r="O85" s="10">
        <v>1106.2998084984567</v>
      </c>
      <c r="Q85" s="8" t="s">
        <v>24</v>
      </c>
      <c r="R85" s="9" t="s">
        <v>19</v>
      </c>
      <c r="S85" s="10">
        <v>1270.782590278513</v>
      </c>
    </row>
    <row r="86" spans="1:19" x14ac:dyDescent="0.25">
      <c r="A86" s="8" t="s">
        <v>22</v>
      </c>
      <c r="B86" s="9" t="s">
        <v>18</v>
      </c>
      <c r="C86" s="10">
        <v>1232.2858903265558</v>
      </c>
      <c r="D86">
        <f>COUNTIFS($A$2:A86,A86,$B$2:B86,B86,$C$2:C86,C86)</f>
        <v>1</v>
      </c>
      <c r="M86" s="8" t="s">
        <v>21</v>
      </c>
      <c r="N86" s="9" t="s">
        <v>18</v>
      </c>
      <c r="O86" s="10">
        <v>1102.2927689594355</v>
      </c>
      <c r="Q86" s="8" t="s">
        <v>22</v>
      </c>
      <c r="R86" s="9" t="s">
        <v>18</v>
      </c>
      <c r="S86" s="10">
        <v>1232.2858903265558</v>
      </c>
    </row>
    <row r="87" spans="1:19" x14ac:dyDescent="0.25">
      <c r="A87" s="8" t="s">
        <v>22</v>
      </c>
      <c r="B87" s="9" t="s">
        <v>18</v>
      </c>
      <c r="C87" s="10">
        <v>1232.2858903265558</v>
      </c>
      <c r="D87">
        <f>COUNTIFS($A$2:A87,A87,$B$2:B87,B87,$C$2:C87,C87)</f>
        <v>2</v>
      </c>
      <c r="M87" s="8" t="s">
        <v>21</v>
      </c>
      <c r="N87" s="9" t="s">
        <v>17</v>
      </c>
      <c r="O87" s="10">
        <v>1102.2927689594355</v>
      </c>
      <c r="Q87" s="8" t="s">
        <v>22</v>
      </c>
      <c r="R87" s="9" t="s">
        <v>18</v>
      </c>
      <c r="S87" s="10">
        <v>1232.2858903265558</v>
      </c>
    </row>
    <row r="88" spans="1:19" x14ac:dyDescent="0.25">
      <c r="A88" s="8" t="s">
        <v>22</v>
      </c>
      <c r="B88" s="9" t="s">
        <v>18</v>
      </c>
      <c r="C88" s="10">
        <v>1232.2858903265558</v>
      </c>
      <c r="D88">
        <f>COUNTIFS($A$2:A88,A88,$B$2:B88,B88,$C$2:C88,C88)</f>
        <v>3</v>
      </c>
      <c r="M88" s="8" t="s">
        <v>21</v>
      </c>
      <c r="N88" s="9" t="s">
        <v>20</v>
      </c>
      <c r="O88" s="10">
        <v>1102.2927689594355</v>
      </c>
      <c r="Q88" s="8" t="s">
        <v>22</v>
      </c>
      <c r="R88" s="9" t="s">
        <v>18</v>
      </c>
      <c r="S88" s="10">
        <v>1232.2858903265558</v>
      </c>
    </row>
    <row r="89" spans="1:19" x14ac:dyDescent="0.25">
      <c r="A89" s="8" t="s">
        <v>22</v>
      </c>
      <c r="B89" s="9" t="s">
        <v>17</v>
      </c>
      <c r="C89" s="10">
        <v>1232.2858903265558</v>
      </c>
      <c r="D89">
        <f>COUNTIFS($A$2:A89,A89,$B$2:B89,B89,$C$2:C89,C89)</f>
        <v>1</v>
      </c>
      <c r="M89" s="8" t="s">
        <v>23</v>
      </c>
      <c r="N89" s="9" t="s">
        <v>17</v>
      </c>
      <c r="O89" s="10">
        <v>1102.2927689594355</v>
      </c>
      <c r="Q89" s="8" t="s">
        <v>22</v>
      </c>
      <c r="R89" s="9" t="s">
        <v>17</v>
      </c>
      <c r="S89" s="10">
        <v>1232.2858903265558</v>
      </c>
    </row>
    <row r="90" spans="1:19" x14ac:dyDescent="0.25">
      <c r="A90" s="8" t="s">
        <v>22</v>
      </c>
      <c r="B90" s="9" t="s">
        <v>20</v>
      </c>
      <c r="C90" s="10">
        <v>1232.2858903265558</v>
      </c>
      <c r="D90">
        <f>COUNTIFS($A$2:A90,A90,$B$2:B90,B90,$C$2:C90,C90)</f>
        <v>1</v>
      </c>
      <c r="M90" s="8" t="s">
        <v>22</v>
      </c>
      <c r="N90" s="9" t="s">
        <v>17</v>
      </c>
      <c r="O90" s="10">
        <v>1078.2501540357364</v>
      </c>
      <c r="Q90" s="8" t="s">
        <v>22</v>
      </c>
      <c r="R90" s="9" t="s">
        <v>20</v>
      </c>
      <c r="S90" s="10">
        <v>1232.2858903265558</v>
      </c>
    </row>
    <row r="91" spans="1:19" x14ac:dyDescent="0.25">
      <c r="A91" s="8" t="s">
        <v>22</v>
      </c>
      <c r="B91" s="9" t="s">
        <v>19</v>
      </c>
      <c r="C91" s="10">
        <v>1232.2858903265558</v>
      </c>
      <c r="D91">
        <f>COUNTIFS($A$2:A91,A91,$B$2:B91,B91,$C$2:C91,C91)</f>
        <v>1</v>
      </c>
      <c r="M91" s="8" t="s">
        <v>22</v>
      </c>
      <c r="N91" s="9" t="s">
        <v>19</v>
      </c>
      <c r="O91" s="10">
        <v>1078.2501540357364</v>
      </c>
      <c r="Q91" s="8" t="s">
        <v>22</v>
      </c>
      <c r="R91" s="9" t="s">
        <v>19</v>
      </c>
      <c r="S91" s="10">
        <v>1232.2858903265558</v>
      </c>
    </row>
    <row r="92" spans="1:19" x14ac:dyDescent="0.25">
      <c r="A92" s="8" t="s">
        <v>22</v>
      </c>
      <c r="B92" s="9" t="s">
        <v>17</v>
      </c>
      <c r="C92" s="10">
        <v>1232.2858903265558</v>
      </c>
      <c r="D92">
        <f>COUNTIFS($A$2:A92,A92,$B$2:B92,B92,$C$2:C92,C92)</f>
        <v>2</v>
      </c>
      <c r="M92" s="8" t="s">
        <v>23</v>
      </c>
      <c r="N92" s="9" t="s">
        <v>18</v>
      </c>
      <c r="O92" s="10">
        <v>1062.0955574952911</v>
      </c>
      <c r="Q92" s="8" t="s">
        <v>22</v>
      </c>
      <c r="R92" s="9" t="s">
        <v>17</v>
      </c>
      <c r="S92" s="10">
        <v>1232.2858903265558</v>
      </c>
    </row>
    <row r="93" spans="1:19" x14ac:dyDescent="0.25">
      <c r="A93" s="8" t="s">
        <v>24</v>
      </c>
      <c r="B93" s="9" t="s">
        <v>18</v>
      </c>
      <c r="C93" s="10">
        <v>1215.4606595899847</v>
      </c>
      <c r="D93">
        <f>COUNTIFS($A$2:A93,A93,$B$2:B93,B93,$C$2:C93,C93)</f>
        <v>1</v>
      </c>
      <c r="M93" s="8" t="s">
        <v>24</v>
      </c>
      <c r="N93" s="9" t="s">
        <v>20</v>
      </c>
      <c r="O93" s="10">
        <v>1058.985491898761</v>
      </c>
      <c r="Q93" s="8" t="s">
        <v>24</v>
      </c>
      <c r="R93" s="9" t="s">
        <v>18</v>
      </c>
      <c r="S93" s="10">
        <v>1215.4606595899847</v>
      </c>
    </row>
    <row r="94" spans="1:19" x14ac:dyDescent="0.25">
      <c r="A94" s="8" t="s">
        <v>23</v>
      </c>
      <c r="B94" s="9" t="s">
        <v>19</v>
      </c>
      <c r="C94" s="10">
        <v>1203.6591237361581</v>
      </c>
      <c r="D94">
        <f>COUNTIFS($A$2:A94,A94,$B$2:B94,B94,$C$2:C94,C94)</f>
        <v>1</v>
      </c>
      <c r="M94" s="8" t="s">
        <v>24</v>
      </c>
      <c r="N94" s="9" t="s">
        <v>17</v>
      </c>
      <c r="O94" s="10">
        <v>1058.985491898761</v>
      </c>
      <c r="Q94" s="8" t="s">
        <v>23</v>
      </c>
      <c r="R94" s="9" t="s">
        <v>19</v>
      </c>
      <c r="S94" s="10">
        <v>1203.6591237361581</v>
      </c>
    </row>
    <row r="95" spans="1:19" x14ac:dyDescent="0.25">
      <c r="A95" s="8" t="s">
        <v>23</v>
      </c>
      <c r="B95" s="9" t="s">
        <v>19</v>
      </c>
      <c r="C95" s="10">
        <v>1203.6591237361581</v>
      </c>
      <c r="D95">
        <f>COUNTIFS($A$2:A95,A95,$B$2:B95,B95,$C$2:C95,C95)</f>
        <v>2</v>
      </c>
      <c r="M95" s="8" t="s">
        <v>24</v>
      </c>
      <c r="N95" s="9" t="s">
        <v>18</v>
      </c>
      <c r="O95" s="10">
        <v>1058.985491898761</v>
      </c>
      <c r="Q95" s="8" t="s">
        <v>23</v>
      </c>
      <c r="R95" s="9" t="s">
        <v>19</v>
      </c>
      <c r="S95" s="10">
        <v>1203.6591237361581</v>
      </c>
    </row>
    <row r="96" spans="1:19" x14ac:dyDescent="0.25">
      <c r="A96" s="8" t="s">
        <v>22</v>
      </c>
      <c r="B96" s="9" t="s">
        <v>16</v>
      </c>
      <c r="C96" s="10">
        <v>1155.2680221811461</v>
      </c>
      <c r="D96">
        <f>COUNTIFS($A$2:A96,A96,$B$2:B96,B96,$C$2:C96,C96)</f>
        <v>1</v>
      </c>
      <c r="M96" s="8" t="s">
        <v>24</v>
      </c>
      <c r="N96" s="9" t="s">
        <v>19</v>
      </c>
      <c r="O96" s="10">
        <v>1058.985491898761</v>
      </c>
      <c r="Q96" s="8" t="s">
        <v>22</v>
      </c>
      <c r="R96" s="9" t="s">
        <v>16</v>
      </c>
      <c r="S96" s="10">
        <v>1155.2680221811461</v>
      </c>
    </row>
    <row r="97" spans="1:19" x14ac:dyDescent="0.25">
      <c r="A97" s="8" t="s">
        <v>23</v>
      </c>
      <c r="B97" s="9" t="s">
        <v>18</v>
      </c>
      <c r="C97" s="10">
        <v>1148.527587632655</v>
      </c>
      <c r="D97">
        <f>COUNTIFS($A$2:A97,A97,$B$2:B97,B97,$C$2:C97,C97)</f>
        <v>1</v>
      </c>
      <c r="M97" s="8" t="s">
        <v>23</v>
      </c>
      <c r="N97" s="9" t="s">
        <v>17</v>
      </c>
      <c r="O97" s="10">
        <v>1056.6453806220425</v>
      </c>
      <c r="Q97" s="8" t="s">
        <v>23</v>
      </c>
      <c r="R97" s="9" t="s">
        <v>18</v>
      </c>
      <c r="S97" s="10">
        <v>1148.527587632655</v>
      </c>
    </row>
    <row r="98" spans="1:19" x14ac:dyDescent="0.25">
      <c r="A98" s="8" t="s">
        <v>23</v>
      </c>
      <c r="B98" s="9" t="s">
        <v>17</v>
      </c>
      <c r="C98" s="10">
        <v>1140</v>
      </c>
      <c r="D98">
        <f>COUNTIFS($A$2:A98,A98,$B$2:B98,B98,$C$2:C98,C98)</f>
        <v>1</v>
      </c>
      <c r="M98" s="8" t="s">
        <v>22</v>
      </c>
      <c r="N98" s="9" t="s">
        <v>17</v>
      </c>
      <c r="O98" s="10">
        <v>1034.1261633919337</v>
      </c>
      <c r="Q98" s="8" t="s">
        <v>23</v>
      </c>
      <c r="R98" s="9" t="s">
        <v>17</v>
      </c>
      <c r="S98" s="10">
        <v>1140</v>
      </c>
    </row>
    <row r="99" spans="1:19" x14ac:dyDescent="0.25">
      <c r="A99" s="8" t="s">
        <v>21</v>
      </c>
      <c r="B99" s="9" t="s">
        <v>17</v>
      </c>
      <c r="C99" s="10">
        <v>1128.747795414462</v>
      </c>
      <c r="D99">
        <f>COUNTIFS($A$2:A99,A99,$B$2:B99,B99,$C$2:C99,C99)</f>
        <v>1</v>
      </c>
      <c r="M99" s="8" t="s">
        <v>23</v>
      </c>
      <c r="N99" s="9" t="s">
        <v>18</v>
      </c>
      <c r="O99" s="10">
        <v>1000</v>
      </c>
      <c r="Q99" s="8" t="s">
        <v>21</v>
      </c>
      <c r="R99" s="9" t="s">
        <v>17</v>
      </c>
      <c r="S99" s="10">
        <v>1128.747795414462</v>
      </c>
    </row>
    <row r="100" spans="1:19" x14ac:dyDescent="0.25">
      <c r="A100" s="8" t="s">
        <v>22</v>
      </c>
      <c r="B100" s="9" t="s">
        <v>17</v>
      </c>
      <c r="C100" s="10">
        <v>1109.0573012939003</v>
      </c>
      <c r="D100">
        <f>COUNTIFS($A$2:A100,A100,$B$2:B100,B100,$C$2:C100,C100)</f>
        <v>1</v>
      </c>
      <c r="M100" s="8" t="s">
        <v>24</v>
      </c>
      <c r="N100" s="9" t="s">
        <v>20</v>
      </c>
      <c r="O100" s="10">
        <v>1000</v>
      </c>
      <c r="Q100" s="8" t="s">
        <v>22</v>
      </c>
      <c r="R100" s="9" t="s">
        <v>17</v>
      </c>
      <c r="S100" s="10">
        <v>1109.0573012939003</v>
      </c>
    </row>
    <row r="101" spans="1:19" x14ac:dyDescent="0.25">
      <c r="A101" s="8" t="s">
        <v>23</v>
      </c>
      <c r="B101" s="9" t="s">
        <v>17</v>
      </c>
      <c r="C101" s="10">
        <v>1106.2998084984567</v>
      </c>
      <c r="D101">
        <f>COUNTIFS($A$2:A101,A101,$B$2:B101,B101,$C$2:C101,C101)</f>
        <v>1</v>
      </c>
      <c r="M101" s="8" t="s">
        <v>21</v>
      </c>
      <c r="N101" s="9" t="s">
        <v>17</v>
      </c>
      <c r="O101" s="10">
        <v>992.06349206349205</v>
      </c>
      <c r="Q101" s="8" t="s">
        <v>23</v>
      </c>
      <c r="R101" s="9" t="s">
        <v>17</v>
      </c>
      <c r="S101" s="10">
        <v>1106.2998084984567</v>
      </c>
    </row>
    <row r="102" spans="1:19" x14ac:dyDescent="0.25">
      <c r="A102" s="8" t="s">
        <v>21</v>
      </c>
      <c r="B102" s="9" t="s">
        <v>18</v>
      </c>
      <c r="C102" s="10">
        <v>1102.2927689594355</v>
      </c>
      <c r="D102">
        <f>COUNTIFS($A$2:A102,A102,$B$2:B102,B102,$C$2:C102,C102)</f>
        <v>1</v>
      </c>
      <c r="M102" s="8" t="s">
        <v>21</v>
      </c>
      <c r="N102" s="9" t="s">
        <v>18</v>
      </c>
      <c r="O102" s="10">
        <v>992.06349206349205</v>
      </c>
      <c r="Q102" s="8" t="s">
        <v>21</v>
      </c>
      <c r="R102" s="9" t="s">
        <v>18</v>
      </c>
      <c r="S102" s="10">
        <v>1102.2927689594355</v>
      </c>
    </row>
    <row r="103" spans="1:19" x14ac:dyDescent="0.25">
      <c r="A103" s="8" t="s">
        <v>21</v>
      </c>
      <c r="B103" s="9" t="s">
        <v>18</v>
      </c>
      <c r="C103" s="10">
        <v>1102.2927689594355</v>
      </c>
      <c r="D103">
        <f>COUNTIFS($A$2:A103,A103,$B$2:B103,B103,$C$2:C103,C103)</f>
        <v>2</v>
      </c>
      <c r="M103" s="8" t="s">
        <v>23</v>
      </c>
      <c r="N103" s="9" t="s">
        <v>17</v>
      </c>
      <c r="O103" s="10">
        <v>987.12135669959264</v>
      </c>
      <c r="Q103" s="8" t="s">
        <v>21</v>
      </c>
      <c r="R103" s="9" t="s">
        <v>18</v>
      </c>
      <c r="S103" s="10">
        <v>1102.2927689594355</v>
      </c>
    </row>
    <row r="104" spans="1:19" x14ac:dyDescent="0.25">
      <c r="A104" s="8" t="s">
        <v>21</v>
      </c>
      <c r="B104" s="9" t="s">
        <v>17</v>
      </c>
      <c r="C104" s="10">
        <v>1102.2927689594355</v>
      </c>
      <c r="D104">
        <f>COUNTIFS($A$2:A104,A104,$B$2:B104,B104,$C$2:C104,C104)</f>
        <v>1</v>
      </c>
      <c r="M104" s="8" t="s">
        <v>23</v>
      </c>
      <c r="N104" s="9" t="s">
        <v>16</v>
      </c>
      <c r="O104" s="10">
        <v>987.12135669959264</v>
      </c>
      <c r="Q104" s="8" t="s">
        <v>21</v>
      </c>
      <c r="R104" s="9" t="s">
        <v>17</v>
      </c>
      <c r="S104" s="10">
        <v>1102.2927689594355</v>
      </c>
    </row>
    <row r="105" spans="1:19" x14ac:dyDescent="0.25">
      <c r="A105" s="8" t="s">
        <v>21</v>
      </c>
      <c r="B105" s="9" t="s">
        <v>20</v>
      </c>
      <c r="C105" s="10">
        <v>1102.2927689594355</v>
      </c>
      <c r="D105">
        <f>COUNTIFS($A$2:A105,A105,$B$2:B105,B105,$C$2:C105,C105)</f>
        <v>1</v>
      </c>
      <c r="M105" s="8" t="s">
        <v>24</v>
      </c>
      <c r="N105" s="9" t="s">
        <v>16</v>
      </c>
      <c r="O105" s="10">
        <v>980.27999999999986</v>
      </c>
      <c r="Q105" s="8" t="s">
        <v>21</v>
      </c>
      <c r="R105" s="9" t="s">
        <v>20</v>
      </c>
      <c r="S105" s="10">
        <v>1102.2927689594355</v>
      </c>
    </row>
    <row r="106" spans="1:19" x14ac:dyDescent="0.25">
      <c r="A106" s="8" t="s">
        <v>21</v>
      </c>
      <c r="B106" s="9" t="s">
        <v>17</v>
      </c>
      <c r="C106" s="10">
        <v>1102.2927689594355</v>
      </c>
      <c r="D106">
        <f>COUNTIFS($A$2:A106,A106,$B$2:B106,B106,$C$2:C106,C106)</f>
        <v>2</v>
      </c>
      <c r="M106" s="8" t="s">
        <v>21</v>
      </c>
      <c r="N106" s="9" t="s">
        <v>17</v>
      </c>
      <c r="O106" s="10">
        <v>979.34193121693124</v>
      </c>
      <c r="Q106" s="8" t="s">
        <v>21</v>
      </c>
      <c r="R106" s="9" t="s">
        <v>17</v>
      </c>
      <c r="S106" s="10">
        <v>1102.2927689594355</v>
      </c>
    </row>
    <row r="107" spans="1:19" x14ac:dyDescent="0.25">
      <c r="A107" s="8" t="s">
        <v>21</v>
      </c>
      <c r="B107" s="9" t="s">
        <v>18</v>
      </c>
      <c r="C107" s="10">
        <v>1102.2927689594355</v>
      </c>
      <c r="D107">
        <f>COUNTIFS($A$2:A107,A107,$B$2:B107,B107,$C$2:C107,C107)</f>
        <v>3</v>
      </c>
      <c r="M107" s="8" t="s">
        <v>23</v>
      </c>
      <c r="N107" s="9" t="s">
        <v>17</v>
      </c>
      <c r="O107" s="10">
        <v>977.67638911520294</v>
      </c>
      <c r="Q107" s="8" t="s">
        <v>21</v>
      </c>
      <c r="R107" s="9" t="s">
        <v>18</v>
      </c>
      <c r="S107" s="10">
        <v>1102.2927689594355</v>
      </c>
    </row>
    <row r="108" spans="1:19" x14ac:dyDescent="0.25">
      <c r="A108" s="8" t="s">
        <v>21</v>
      </c>
      <c r="B108" s="9" t="s">
        <v>18</v>
      </c>
      <c r="C108" s="10">
        <v>1102.2927689594355</v>
      </c>
      <c r="D108">
        <f>COUNTIFS($A$2:A108,A108,$B$2:B108,B108,$C$2:C108,C108)</f>
        <v>4</v>
      </c>
      <c r="M108" s="8" t="s">
        <v>22</v>
      </c>
      <c r="N108" s="9" t="s">
        <v>17</v>
      </c>
      <c r="O108" s="10">
        <v>970.42513863216266</v>
      </c>
      <c r="Q108" s="8" t="s">
        <v>21</v>
      </c>
      <c r="R108" s="9" t="s">
        <v>18</v>
      </c>
      <c r="S108" s="10">
        <v>1102.2927689594355</v>
      </c>
    </row>
    <row r="109" spans="1:19" x14ac:dyDescent="0.25">
      <c r="A109" s="8" t="s">
        <v>21</v>
      </c>
      <c r="B109" s="9" t="s">
        <v>18</v>
      </c>
      <c r="C109" s="10">
        <v>1102.2927689594355</v>
      </c>
      <c r="D109">
        <f>COUNTIFS($A$2:A109,A109,$B$2:B109,B109,$C$2:C109,C109)</f>
        <v>5</v>
      </c>
      <c r="M109" s="8" t="s">
        <v>21</v>
      </c>
      <c r="N109" s="9" t="s">
        <v>17</v>
      </c>
      <c r="O109" s="10">
        <v>960.72310405643736</v>
      </c>
      <c r="Q109" s="8" t="s">
        <v>21</v>
      </c>
      <c r="R109" s="9" t="s">
        <v>18</v>
      </c>
      <c r="S109" s="10">
        <v>1102.2927689594355</v>
      </c>
    </row>
    <row r="110" spans="1:19" x14ac:dyDescent="0.25">
      <c r="A110" s="8" t="s">
        <v>21</v>
      </c>
      <c r="B110" s="9" t="s">
        <v>17</v>
      </c>
      <c r="C110" s="10">
        <v>1102.2927689594355</v>
      </c>
      <c r="D110">
        <f>COUNTIFS($A$2:A110,A110,$B$2:B110,B110,$C$2:C110,C110)</f>
        <v>3</v>
      </c>
      <c r="M110" s="8" t="s">
        <v>24</v>
      </c>
      <c r="N110" s="9" t="s">
        <v>18</v>
      </c>
      <c r="O110" s="10">
        <v>953.08694270888486</v>
      </c>
      <c r="Q110" s="8" t="s">
        <v>21</v>
      </c>
      <c r="R110" s="9" t="s">
        <v>17</v>
      </c>
      <c r="S110" s="10">
        <v>1102.2927689594355</v>
      </c>
    </row>
    <row r="111" spans="1:19" x14ac:dyDescent="0.25">
      <c r="A111" s="8" t="s">
        <v>21</v>
      </c>
      <c r="B111" s="9" t="s">
        <v>17</v>
      </c>
      <c r="C111" s="10">
        <v>1102.2927689594355</v>
      </c>
      <c r="D111">
        <f>COUNTIFS($A$2:A111,A111,$B$2:B111,B111,$C$2:C111,C111)</f>
        <v>4</v>
      </c>
      <c r="M111" s="8" t="s">
        <v>23</v>
      </c>
      <c r="N111" s="9" t="s">
        <v>17</v>
      </c>
      <c r="O111" s="10">
        <v>924.64280792024624</v>
      </c>
      <c r="Q111" s="8" t="s">
        <v>21</v>
      </c>
      <c r="R111" s="9" t="s">
        <v>17</v>
      </c>
      <c r="S111" s="10">
        <v>1102.2927689594355</v>
      </c>
    </row>
    <row r="112" spans="1:19" x14ac:dyDescent="0.25">
      <c r="A112" s="8" t="s">
        <v>21</v>
      </c>
      <c r="B112" s="9" t="s">
        <v>17</v>
      </c>
      <c r="C112" s="10">
        <v>1102.2927689594355</v>
      </c>
      <c r="D112">
        <f>COUNTIFS($A$2:A112,A112,$B$2:B112,B112,$C$2:C112,C112)</f>
        <v>5</v>
      </c>
      <c r="M112" s="8" t="s">
        <v>22</v>
      </c>
      <c r="N112" s="9" t="s">
        <v>18</v>
      </c>
      <c r="O112" s="10">
        <v>924.21441774491689</v>
      </c>
      <c r="Q112" s="8" t="s">
        <v>21</v>
      </c>
      <c r="R112" s="9" t="s">
        <v>17</v>
      </c>
      <c r="S112" s="10">
        <v>1102.2927689594355</v>
      </c>
    </row>
    <row r="113" spans="1:19" x14ac:dyDescent="0.25">
      <c r="A113" s="8" t="s">
        <v>21</v>
      </c>
      <c r="B113" s="9" t="s">
        <v>17</v>
      </c>
      <c r="C113" s="10">
        <v>1102.2927689594355</v>
      </c>
      <c r="D113">
        <f>COUNTIFS($A$2:A113,A113,$B$2:B113,B113,$C$2:C113,C113)</f>
        <v>6</v>
      </c>
      <c r="M113" s="8" t="s">
        <v>22</v>
      </c>
      <c r="N113" s="9" t="s">
        <v>17</v>
      </c>
      <c r="O113" s="10">
        <v>924.21441774491689</v>
      </c>
      <c r="Q113" s="8" t="s">
        <v>21</v>
      </c>
      <c r="R113" s="9" t="s">
        <v>17</v>
      </c>
      <c r="S113" s="10">
        <v>1102.2927689594355</v>
      </c>
    </row>
    <row r="114" spans="1:19" x14ac:dyDescent="0.25">
      <c r="A114" s="8" t="s">
        <v>23</v>
      </c>
      <c r="B114" s="9" t="s">
        <v>17</v>
      </c>
      <c r="C114" s="10">
        <v>1102.2927689594355</v>
      </c>
      <c r="D114">
        <f>COUNTIFS($A$2:A114,A114,$B$2:B114,B114,$C$2:C114,C114)</f>
        <v>1</v>
      </c>
      <c r="M114" s="8" t="s">
        <v>23</v>
      </c>
      <c r="N114" s="9" t="s">
        <v>18</v>
      </c>
      <c r="O114" s="10">
        <v>918.82207010612387</v>
      </c>
      <c r="Q114" s="8" t="s">
        <v>23</v>
      </c>
      <c r="R114" s="9" t="s">
        <v>17</v>
      </c>
      <c r="S114" s="10">
        <v>1102.2927689594355</v>
      </c>
    </row>
    <row r="115" spans="1:19" x14ac:dyDescent="0.25">
      <c r="A115" s="8" t="s">
        <v>21</v>
      </c>
      <c r="B115" s="9" t="s">
        <v>17</v>
      </c>
      <c r="C115" s="10">
        <v>1102.2927689594355</v>
      </c>
      <c r="D115">
        <f>COUNTIFS($A$2:A115,A115,$B$2:B115,B115,$C$2:C115,C115)</f>
        <v>7</v>
      </c>
      <c r="M115" s="8" t="s">
        <v>15</v>
      </c>
      <c r="N115" s="9" t="s">
        <v>19</v>
      </c>
      <c r="O115" s="10">
        <v>915.85994669695117</v>
      </c>
      <c r="Q115" s="8" t="s">
        <v>21</v>
      </c>
      <c r="R115" s="9" t="s">
        <v>17</v>
      </c>
      <c r="S115" s="10">
        <v>1102.2927689594355</v>
      </c>
    </row>
    <row r="116" spans="1:19" x14ac:dyDescent="0.25">
      <c r="A116" s="8" t="s">
        <v>21</v>
      </c>
      <c r="B116" s="9" t="s">
        <v>17</v>
      </c>
      <c r="C116" s="10">
        <v>1102.2927689594355</v>
      </c>
      <c r="D116">
        <f>COUNTIFS($A$2:A116,A116,$B$2:B116,B116,$C$2:C116,C116)</f>
        <v>8</v>
      </c>
      <c r="M116" s="8" t="s">
        <v>21</v>
      </c>
      <c r="N116" s="9" t="s">
        <v>17</v>
      </c>
      <c r="O116" s="10">
        <v>900.67791005291008</v>
      </c>
      <c r="Q116" s="8" t="s">
        <v>21</v>
      </c>
      <c r="R116" s="9" t="s">
        <v>17</v>
      </c>
      <c r="S116" s="10">
        <v>1102.2927689594355</v>
      </c>
    </row>
    <row r="117" spans="1:19" x14ac:dyDescent="0.25">
      <c r="A117" s="8" t="s">
        <v>22</v>
      </c>
      <c r="B117" s="9" t="s">
        <v>17</v>
      </c>
      <c r="C117" s="10">
        <v>1078.2501540357364</v>
      </c>
      <c r="D117">
        <f>COUNTIFS($A$2:A117,A117,$B$2:B117,B117,$C$2:C117,C117)</f>
        <v>1</v>
      </c>
      <c r="M117" s="8" t="s">
        <v>23</v>
      </c>
      <c r="N117" s="9" t="s">
        <v>17</v>
      </c>
      <c r="O117" s="10">
        <v>900</v>
      </c>
      <c r="Q117" s="8" t="s">
        <v>22</v>
      </c>
      <c r="R117" s="9" t="s">
        <v>17</v>
      </c>
      <c r="S117" s="10">
        <v>1078.2501540357364</v>
      </c>
    </row>
    <row r="118" spans="1:19" x14ac:dyDescent="0.25">
      <c r="A118" s="8" t="s">
        <v>22</v>
      </c>
      <c r="B118" s="9" t="s">
        <v>19</v>
      </c>
      <c r="C118" s="10">
        <v>1078.2501540357364</v>
      </c>
      <c r="D118">
        <f>COUNTIFS($A$2:A118,A118,$B$2:B118,B118,$C$2:C118,C118)</f>
        <v>1</v>
      </c>
      <c r="M118" s="8" t="s">
        <v>21</v>
      </c>
      <c r="N118" s="9" t="s">
        <v>16</v>
      </c>
      <c r="O118" s="10">
        <v>881.83421516754856</v>
      </c>
      <c r="Q118" s="8" t="s">
        <v>22</v>
      </c>
      <c r="R118" s="9" t="s">
        <v>19</v>
      </c>
      <c r="S118" s="10">
        <v>1078.2501540357364</v>
      </c>
    </row>
    <row r="119" spans="1:19" x14ac:dyDescent="0.25">
      <c r="A119" s="8" t="s">
        <v>22</v>
      </c>
      <c r="B119" s="9" t="s">
        <v>17</v>
      </c>
      <c r="C119" s="10">
        <v>1078.2501540357364</v>
      </c>
      <c r="D119">
        <f>COUNTIFS($A$2:A119,A119,$B$2:B119,B119,$C$2:C119,C119)</f>
        <v>2</v>
      </c>
      <c r="M119" s="8" t="s">
        <v>21</v>
      </c>
      <c r="N119" s="9" t="s">
        <v>17</v>
      </c>
      <c r="O119" s="10">
        <v>881.83421516754856</v>
      </c>
      <c r="Q119" s="8" t="s">
        <v>22</v>
      </c>
      <c r="R119" s="9" t="s">
        <v>17</v>
      </c>
      <c r="S119" s="10">
        <v>1078.2501540357364</v>
      </c>
    </row>
    <row r="120" spans="1:19" x14ac:dyDescent="0.25">
      <c r="A120" s="8" t="s">
        <v>22</v>
      </c>
      <c r="B120" s="9" t="s">
        <v>19</v>
      </c>
      <c r="C120" s="10">
        <v>1078.2501540357364</v>
      </c>
      <c r="D120">
        <f>COUNTIFS($A$2:A120,A120,$B$2:B120,B120,$C$2:C120,C120)</f>
        <v>2</v>
      </c>
      <c r="M120" s="8" t="s">
        <v>21</v>
      </c>
      <c r="N120" s="9" t="s">
        <v>17</v>
      </c>
      <c r="O120" s="10">
        <v>881.40773809523807</v>
      </c>
      <c r="Q120" s="8" t="s">
        <v>22</v>
      </c>
      <c r="R120" s="9" t="s">
        <v>19</v>
      </c>
      <c r="S120" s="10">
        <v>1078.2501540357364</v>
      </c>
    </row>
    <row r="121" spans="1:19" x14ac:dyDescent="0.25">
      <c r="A121" s="8" t="s">
        <v>23</v>
      </c>
      <c r="B121" s="9" t="s">
        <v>18</v>
      </c>
      <c r="C121" s="10">
        <v>1062.0955574952911</v>
      </c>
      <c r="D121">
        <f>COUNTIFS($A$2:A121,A121,$B$2:B121,B121,$C$2:C121,C121)</f>
        <v>1</v>
      </c>
      <c r="M121" s="8" t="s">
        <v>23</v>
      </c>
      <c r="N121" s="9" t="s">
        <v>17</v>
      </c>
      <c r="O121" s="10">
        <v>870.57012909450089</v>
      </c>
      <c r="Q121" s="8" t="s">
        <v>23</v>
      </c>
      <c r="R121" s="9" t="s">
        <v>18</v>
      </c>
      <c r="S121" s="10">
        <v>1062.0955574952911</v>
      </c>
    </row>
    <row r="122" spans="1:19" x14ac:dyDescent="0.25">
      <c r="A122" s="8" t="s">
        <v>24</v>
      </c>
      <c r="B122" s="9" t="s">
        <v>20</v>
      </c>
      <c r="C122" s="10">
        <v>1058.985491898761</v>
      </c>
      <c r="D122">
        <f>COUNTIFS($A$2:A122,A122,$B$2:B122,B122,$C$2:C122,C122)</f>
        <v>1</v>
      </c>
      <c r="M122" s="8" t="s">
        <v>22</v>
      </c>
      <c r="N122" s="9" t="s">
        <v>17</v>
      </c>
      <c r="O122" s="10">
        <v>870.30191004313008</v>
      </c>
      <c r="Q122" s="8" t="s">
        <v>24</v>
      </c>
      <c r="R122" s="9" t="s">
        <v>20</v>
      </c>
      <c r="S122" s="10">
        <v>1058.985491898761</v>
      </c>
    </row>
    <row r="123" spans="1:19" x14ac:dyDescent="0.25">
      <c r="A123" s="8" t="s">
        <v>24</v>
      </c>
      <c r="B123" s="9" t="s">
        <v>17</v>
      </c>
      <c r="C123" s="10">
        <v>1058.985491898761</v>
      </c>
      <c r="D123">
        <f>COUNTIFS($A$2:A123,A123,$B$2:B123,B123,$C$2:C123,C123)</f>
        <v>1</v>
      </c>
      <c r="M123" s="8" t="s">
        <v>22</v>
      </c>
      <c r="N123" s="9" t="s">
        <v>17</v>
      </c>
      <c r="O123" s="10">
        <v>862.60012322858904</v>
      </c>
      <c r="Q123" s="8" t="s">
        <v>24</v>
      </c>
      <c r="R123" s="9" t="s">
        <v>17</v>
      </c>
      <c r="S123" s="10">
        <v>1058.985491898761</v>
      </c>
    </row>
    <row r="124" spans="1:19" x14ac:dyDescent="0.25">
      <c r="A124" s="8" t="s">
        <v>24</v>
      </c>
      <c r="B124" s="9" t="s">
        <v>18</v>
      </c>
      <c r="C124" s="10">
        <v>1058.985491898761</v>
      </c>
      <c r="D124">
        <f>COUNTIFS($A$2:A124,A124,$B$2:B124,B124,$C$2:C124,C124)</f>
        <v>1</v>
      </c>
      <c r="M124" s="8" t="s">
        <v>22</v>
      </c>
      <c r="N124" s="9" t="s">
        <v>17</v>
      </c>
      <c r="O124" s="10">
        <v>847.19654959950708</v>
      </c>
      <c r="Q124" s="8" t="s">
        <v>24</v>
      </c>
      <c r="R124" s="9" t="s">
        <v>18</v>
      </c>
      <c r="S124" s="10">
        <v>1058.985491898761</v>
      </c>
    </row>
    <row r="125" spans="1:19" x14ac:dyDescent="0.25">
      <c r="A125" s="8" t="s">
        <v>24</v>
      </c>
      <c r="B125" s="9" t="s">
        <v>18</v>
      </c>
      <c r="C125" s="10">
        <v>1058.985491898761</v>
      </c>
      <c r="D125">
        <f>COUNTIFS($A$2:A125,A125,$B$2:B125,B125,$C$2:C125,C125)</f>
        <v>2</v>
      </c>
      <c r="M125" s="8" t="s">
        <v>24</v>
      </c>
      <c r="N125" s="9" t="s">
        <v>18</v>
      </c>
      <c r="O125" s="10">
        <v>847.18839351900874</v>
      </c>
      <c r="Q125" s="8" t="s">
        <v>24</v>
      </c>
      <c r="R125" s="9" t="s">
        <v>18</v>
      </c>
      <c r="S125" s="10">
        <v>1058.985491898761</v>
      </c>
    </row>
    <row r="126" spans="1:19" x14ac:dyDescent="0.25">
      <c r="A126" s="8" t="s">
        <v>24</v>
      </c>
      <c r="B126" s="9" t="s">
        <v>18</v>
      </c>
      <c r="C126" s="10">
        <v>1058.985491898761</v>
      </c>
      <c r="D126">
        <f>COUNTIFS($A$2:A126,A126,$B$2:B126,B126,$C$2:C126,C126)</f>
        <v>3</v>
      </c>
      <c r="M126" s="8" t="s">
        <v>22</v>
      </c>
      <c r="N126" s="9" t="s">
        <v>18</v>
      </c>
      <c r="O126" s="10">
        <v>840.66543438077633</v>
      </c>
      <c r="Q126" s="8" t="s">
        <v>24</v>
      </c>
      <c r="R126" s="9" t="s">
        <v>18</v>
      </c>
      <c r="S126" s="10">
        <v>1058.985491898761</v>
      </c>
    </row>
    <row r="127" spans="1:19" x14ac:dyDescent="0.25">
      <c r="A127" s="8" t="s">
        <v>24</v>
      </c>
      <c r="B127" s="9" t="s">
        <v>19</v>
      </c>
      <c r="C127" s="10">
        <v>1058.985491898761</v>
      </c>
      <c r="D127">
        <f>COUNTIFS($A$2:A127,A127,$B$2:B127,B127,$C$2:C127,C127)</f>
        <v>1</v>
      </c>
      <c r="M127" s="8" t="s">
        <v>22</v>
      </c>
      <c r="N127" s="9" t="s">
        <v>19</v>
      </c>
      <c r="O127" s="10">
        <v>835.12134955610088</v>
      </c>
      <c r="Q127" s="8" t="s">
        <v>24</v>
      </c>
      <c r="R127" s="9" t="s">
        <v>19</v>
      </c>
      <c r="S127" s="10">
        <v>1058.985491898761</v>
      </c>
    </row>
    <row r="128" spans="1:19" x14ac:dyDescent="0.25">
      <c r="A128" s="8" t="s">
        <v>24</v>
      </c>
      <c r="B128" s="9" t="s">
        <v>17</v>
      </c>
      <c r="C128" s="10">
        <v>1058.985491898761</v>
      </c>
      <c r="D128">
        <f>COUNTIFS($A$2:A128,A128,$B$2:B128,B128,$C$2:C128,C128)</f>
        <v>2</v>
      </c>
      <c r="M128" s="8" t="s">
        <v>21</v>
      </c>
      <c r="N128" s="9" t="s">
        <v>17</v>
      </c>
      <c r="O128" s="10">
        <v>832.4406415343916</v>
      </c>
      <c r="Q128" s="8" t="s">
        <v>24</v>
      </c>
      <c r="R128" s="9" t="s">
        <v>17</v>
      </c>
      <c r="S128" s="10">
        <v>1058.985491898761</v>
      </c>
    </row>
    <row r="129" spans="1:19" x14ac:dyDescent="0.25">
      <c r="A129" s="8" t="s">
        <v>24</v>
      </c>
      <c r="B129" s="9" t="s">
        <v>18</v>
      </c>
      <c r="C129" s="10">
        <v>1058.985491898761</v>
      </c>
      <c r="D129">
        <f>COUNTIFS($A$2:A129,A129,$B$2:B129,B129,$C$2:C129,C129)</f>
        <v>4</v>
      </c>
      <c r="M129" s="8" t="s">
        <v>22</v>
      </c>
      <c r="N129" s="9" t="s">
        <v>17</v>
      </c>
      <c r="O129" s="10">
        <v>831.79297597042523</v>
      </c>
      <c r="Q129" s="8" t="s">
        <v>24</v>
      </c>
      <c r="R129" s="9" t="s">
        <v>18</v>
      </c>
      <c r="S129" s="10">
        <v>1058.985491898761</v>
      </c>
    </row>
    <row r="130" spans="1:19" x14ac:dyDescent="0.25">
      <c r="A130" s="8" t="s">
        <v>24</v>
      </c>
      <c r="B130" s="9" t="s">
        <v>18</v>
      </c>
      <c r="C130" s="10">
        <v>1058.985491898761</v>
      </c>
      <c r="D130">
        <f>COUNTIFS($A$2:A130,A130,$B$2:B130,B130,$C$2:C130,C130)</f>
        <v>5</v>
      </c>
      <c r="M130" s="8" t="s">
        <v>15</v>
      </c>
      <c r="N130" s="9" t="s">
        <v>17</v>
      </c>
      <c r="O130" s="10">
        <v>824.27395202725597</v>
      </c>
      <c r="Q130" s="8" t="s">
        <v>24</v>
      </c>
      <c r="R130" s="9" t="s">
        <v>18</v>
      </c>
      <c r="S130" s="10">
        <v>1058.985491898761</v>
      </c>
    </row>
    <row r="131" spans="1:19" x14ac:dyDescent="0.25">
      <c r="A131" s="8" t="s">
        <v>24</v>
      </c>
      <c r="B131" s="9" t="s">
        <v>19</v>
      </c>
      <c r="C131" s="10">
        <v>1058.985491898761</v>
      </c>
      <c r="D131">
        <f>COUNTIFS($A$2:A131,A131,$B$2:B131,B131,$C$2:C131,C131)</f>
        <v>2</v>
      </c>
      <c r="M131" s="8" t="s">
        <v>23</v>
      </c>
      <c r="N131" s="9" t="s">
        <v>16</v>
      </c>
      <c r="O131" s="10">
        <v>822.60113058299385</v>
      </c>
      <c r="Q131" s="8" t="s">
        <v>24</v>
      </c>
      <c r="R131" s="9" t="s">
        <v>19</v>
      </c>
      <c r="S131" s="10">
        <v>1058.985491898761</v>
      </c>
    </row>
    <row r="132" spans="1:19" x14ac:dyDescent="0.25">
      <c r="A132" s="8" t="s">
        <v>24</v>
      </c>
      <c r="B132" s="9" t="s">
        <v>18</v>
      </c>
      <c r="C132" s="10">
        <v>1058.985491898761</v>
      </c>
      <c r="D132">
        <f>COUNTIFS($A$2:A132,A132,$B$2:B132,B132,$C$2:C132,C132)</f>
        <v>6</v>
      </c>
      <c r="M132" s="8" t="s">
        <v>23</v>
      </c>
      <c r="N132" s="9" t="s">
        <v>18</v>
      </c>
      <c r="O132" s="10">
        <v>822.60113058299385</v>
      </c>
      <c r="Q132" s="8" t="s">
        <v>24</v>
      </c>
      <c r="R132" s="9" t="s">
        <v>18</v>
      </c>
      <c r="S132" s="10">
        <v>1058.985491898761</v>
      </c>
    </row>
    <row r="133" spans="1:19" x14ac:dyDescent="0.25">
      <c r="A133" s="8" t="s">
        <v>23</v>
      </c>
      <c r="B133" s="9" t="s">
        <v>17</v>
      </c>
      <c r="C133" s="10">
        <v>1056.6453806220425</v>
      </c>
      <c r="D133">
        <f>COUNTIFS($A$2:A133,A133,$B$2:B133,B133,$C$2:C133,C133)</f>
        <v>1</v>
      </c>
      <c r="M133" s="8" t="s">
        <v>23</v>
      </c>
      <c r="N133" s="9" t="s">
        <v>17</v>
      </c>
      <c r="O133" s="10">
        <v>821.90471815133003</v>
      </c>
      <c r="Q133" s="8" t="s">
        <v>23</v>
      </c>
      <c r="R133" s="9" t="s">
        <v>17</v>
      </c>
      <c r="S133" s="10">
        <v>1056.6453806220425</v>
      </c>
    </row>
    <row r="134" spans="1:19" x14ac:dyDescent="0.25">
      <c r="A134" s="8" t="s">
        <v>22</v>
      </c>
      <c r="B134" s="9" t="s">
        <v>17</v>
      </c>
      <c r="C134" s="10">
        <v>1034.1261633919337</v>
      </c>
      <c r="D134">
        <f>COUNTIFS($A$2:A134,A134,$B$2:B134,B134,$C$2:C134,C134)</f>
        <v>1</v>
      </c>
      <c r="M134" s="8" t="s">
        <v>23</v>
      </c>
      <c r="N134" s="9" t="s">
        <v>17</v>
      </c>
      <c r="O134" s="10">
        <v>814.73032426266911</v>
      </c>
      <c r="Q134" s="8" t="s">
        <v>22</v>
      </c>
      <c r="R134" s="9" t="s">
        <v>17</v>
      </c>
      <c r="S134" s="10">
        <v>1034.1261633919337</v>
      </c>
    </row>
    <row r="135" spans="1:19" x14ac:dyDescent="0.25">
      <c r="A135" s="8" t="s">
        <v>23</v>
      </c>
      <c r="B135" s="9" t="s">
        <v>18</v>
      </c>
      <c r="C135" s="10">
        <v>1000</v>
      </c>
      <c r="D135">
        <f>COUNTIFS($A$2:A135,A135,$B$2:B135,B135,$C$2:C135,C135)</f>
        <v>1</v>
      </c>
      <c r="M135" s="8" t="s">
        <v>24</v>
      </c>
      <c r="N135" s="9" t="s">
        <v>19</v>
      </c>
      <c r="O135" s="10">
        <v>810.30710639332301</v>
      </c>
      <c r="Q135" s="8" t="s">
        <v>23</v>
      </c>
      <c r="R135" s="9" t="s">
        <v>18</v>
      </c>
      <c r="S135" s="10">
        <v>1000</v>
      </c>
    </row>
    <row r="136" spans="1:19" x14ac:dyDescent="0.25">
      <c r="A136" s="8" t="s">
        <v>24</v>
      </c>
      <c r="B136" s="9" t="s">
        <v>20</v>
      </c>
      <c r="C136" s="10">
        <v>1000</v>
      </c>
      <c r="D136">
        <f>COUNTIFS($A$2:A136,A136,$B$2:B136,B136,$C$2:C136,C136)</f>
        <v>1</v>
      </c>
      <c r="M136" s="8" t="s">
        <v>24</v>
      </c>
      <c r="N136" s="9" t="s">
        <v>16</v>
      </c>
      <c r="O136" s="10">
        <v>810.30710639332301</v>
      </c>
      <c r="Q136" s="8" t="s">
        <v>24</v>
      </c>
      <c r="R136" s="9" t="s">
        <v>20</v>
      </c>
      <c r="S136" s="10">
        <v>1000</v>
      </c>
    </row>
    <row r="137" spans="1:19" x14ac:dyDescent="0.25">
      <c r="A137" s="8" t="s">
        <v>21</v>
      </c>
      <c r="B137" s="9" t="s">
        <v>17</v>
      </c>
      <c r="C137" s="10">
        <v>992.06349206349205</v>
      </c>
      <c r="D137">
        <f>COUNTIFS($A$2:A137,A137,$B$2:B137,B137,$C$2:C137,C137)</f>
        <v>1</v>
      </c>
      <c r="M137" s="8" t="s">
        <v>24</v>
      </c>
      <c r="N137" s="9" t="s">
        <v>18</v>
      </c>
      <c r="O137" s="10">
        <v>810.30710639332301</v>
      </c>
      <c r="Q137" s="8" t="s">
        <v>21</v>
      </c>
      <c r="R137" s="9" t="s">
        <v>17</v>
      </c>
      <c r="S137" s="10">
        <v>992.06349206349205</v>
      </c>
    </row>
    <row r="138" spans="1:19" x14ac:dyDescent="0.25">
      <c r="A138" s="8" t="s">
        <v>21</v>
      </c>
      <c r="B138" s="9" t="s">
        <v>18</v>
      </c>
      <c r="C138" s="10">
        <v>992.06349206349205</v>
      </c>
      <c r="D138">
        <f>COUNTIFS($A$2:A138,A138,$B$2:B138,B138,$C$2:C138,C138)</f>
        <v>1</v>
      </c>
      <c r="M138" s="8" t="s">
        <v>23</v>
      </c>
      <c r="N138" s="9" t="s">
        <v>17</v>
      </c>
      <c r="O138" s="10">
        <v>802.43941582410525</v>
      </c>
      <c r="Q138" s="8" t="s">
        <v>21</v>
      </c>
      <c r="R138" s="9" t="s">
        <v>18</v>
      </c>
      <c r="S138" s="10">
        <v>992.06349206349205</v>
      </c>
    </row>
    <row r="139" spans="1:19" x14ac:dyDescent="0.25">
      <c r="A139" s="8" t="s">
        <v>23</v>
      </c>
      <c r="B139" s="9" t="s">
        <v>17</v>
      </c>
      <c r="C139" s="10">
        <v>987.12135669959264</v>
      </c>
      <c r="D139">
        <f>COUNTIFS($A$2:A139,A139,$B$2:B139,B139,$C$2:C139,C139)</f>
        <v>1</v>
      </c>
      <c r="M139" s="8" t="s">
        <v>23</v>
      </c>
      <c r="N139" s="9" t="s">
        <v>16</v>
      </c>
      <c r="O139" s="10">
        <v>802.43941582410525</v>
      </c>
      <c r="Q139" s="8" t="s">
        <v>23</v>
      </c>
      <c r="R139" s="9" t="s">
        <v>17</v>
      </c>
      <c r="S139" s="10">
        <v>987.12135669959264</v>
      </c>
    </row>
    <row r="140" spans="1:19" x14ac:dyDescent="0.25">
      <c r="A140" s="8" t="s">
        <v>23</v>
      </c>
      <c r="B140" s="9" t="s">
        <v>17</v>
      </c>
      <c r="C140" s="10">
        <v>987.12135669959264</v>
      </c>
      <c r="D140">
        <f>COUNTIFS($A$2:A140,A140,$B$2:B140,B140,$C$2:C140,C140)</f>
        <v>2</v>
      </c>
      <c r="M140" s="8" t="s">
        <v>23</v>
      </c>
      <c r="N140" s="9" t="s">
        <v>17</v>
      </c>
      <c r="O140" s="10">
        <v>801.35710019754674</v>
      </c>
      <c r="Q140" s="8" t="s">
        <v>23</v>
      </c>
      <c r="R140" s="9" t="s">
        <v>17</v>
      </c>
      <c r="S140" s="10">
        <v>987.12135669959264</v>
      </c>
    </row>
    <row r="141" spans="1:19" x14ac:dyDescent="0.25">
      <c r="A141" s="8" t="s">
        <v>23</v>
      </c>
      <c r="B141" s="9" t="s">
        <v>17</v>
      </c>
      <c r="C141" s="10">
        <v>987.12135669959264</v>
      </c>
      <c r="D141">
        <f>COUNTIFS($A$2:A141,A141,$B$2:B141,B141,$C$2:C141,C141)</f>
        <v>3</v>
      </c>
      <c r="M141" s="8" t="s">
        <v>23</v>
      </c>
      <c r="N141" s="9" t="s">
        <v>17</v>
      </c>
      <c r="O141" s="10">
        <v>798.96659605670538</v>
      </c>
      <c r="Q141" s="8" t="s">
        <v>23</v>
      </c>
      <c r="R141" s="9" t="s">
        <v>17</v>
      </c>
      <c r="S141" s="10">
        <v>987.12135669959264</v>
      </c>
    </row>
    <row r="142" spans="1:19" x14ac:dyDescent="0.25">
      <c r="A142" s="8" t="s">
        <v>23</v>
      </c>
      <c r="B142" s="9" t="s">
        <v>17</v>
      </c>
      <c r="C142" s="10">
        <v>987.12135669959264</v>
      </c>
      <c r="D142">
        <f>COUNTIFS($A$2:A142,A142,$B$2:B142,B142,$C$2:C142,C142)</f>
        <v>4</v>
      </c>
      <c r="M142" s="8" t="s">
        <v>24</v>
      </c>
      <c r="N142" s="9" t="s">
        <v>19</v>
      </c>
      <c r="O142" s="10">
        <v>794.23911892407068</v>
      </c>
      <c r="Q142" s="8" t="s">
        <v>23</v>
      </c>
      <c r="R142" s="9" t="s">
        <v>17</v>
      </c>
      <c r="S142" s="10">
        <v>987.12135669959264</v>
      </c>
    </row>
    <row r="143" spans="1:19" x14ac:dyDescent="0.25">
      <c r="A143" s="8" t="s">
        <v>23</v>
      </c>
      <c r="B143" s="9" t="s">
        <v>16</v>
      </c>
      <c r="C143" s="10">
        <v>987.12135669959264</v>
      </c>
      <c r="D143">
        <f>COUNTIFS($A$2:A143,A143,$B$2:B143,B143,$C$2:C143,C143)</f>
        <v>1</v>
      </c>
      <c r="M143" s="8" t="s">
        <v>23</v>
      </c>
      <c r="N143" s="9" t="s">
        <v>17</v>
      </c>
      <c r="O143" s="10">
        <v>790.09746178195144</v>
      </c>
      <c r="Q143" s="8" t="s">
        <v>23</v>
      </c>
      <c r="R143" s="9" t="s">
        <v>16</v>
      </c>
      <c r="S143" s="10">
        <v>987.12135669959264</v>
      </c>
    </row>
    <row r="144" spans="1:19" x14ac:dyDescent="0.25">
      <c r="A144" s="8" t="s">
        <v>23</v>
      </c>
      <c r="B144" s="9" t="s">
        <v>17</v>
      </c>
      <c r="C144" s="10">
        <v>987.12135669959264</v>
      </c>
      <c r="D144">
        <f>COUNTIFS($A$2:A144,A144,$B$2:B144,B144,$C$2:C144,C144)</f>
        <v>5</v>
      </c>
      <c r="M144" s="8" t="s">
        <v>21</v>
      </c>
      <c r="N144" s="9" t="s">
        <v>17</v>
      </c>
      <c r="O144" s="10">
        <v>787.47795414462075</v>
      </c>
      <c r="Q144" s="8" t="s">
        <v>23</v>
      </c>
      <c r="R144" s="9" t="s">
        <v>17</v>
      </c>
      <c r="S144" s="10">
        <v>987.12135669959264</v>
      </c>
    </row>
    <row r="145" spans="1:19" x14ac:dyDescent="0.25">
      <c r="A145" s="8" t="s">
        <v>24</v>
      </c>
      <c r="B145" s="9" t="s">
        <v>16</v>
      </c>
      <c r="C145" s="10">
        <v>980.27999999999986</v>
      </c>
      <c r="D145">
        <f>COUNTIFS($A$2:A145,A145,$B$2:B145,B145,$C$2:C145,C145)</f>
        <v>1</v>
      </c>
      <c r="M145" s="8" t="s">
        <v>21</v>
      </c>
      <c r="N145" s="9" t="s">
        <v>17</v>
      </c>
      <c r="O145" s="10">
        <v>783.47372134038801</v>
      </c>
      <c r="Q145" s="8" t="s">
        <v>24</v>
      </c>
      <c r="R145" s="9" t="s">
        <v>16</v>
      </c>
      <c r="S145" s="10">
        <v>980.27999999999986</v>
      </c>
    </row>
    <row r="146" spans="1:19" x14ac:dyDescent="0.25">
      <c r="A146" s="8" t="s">
        <v>21</v>
      </c>
      <c r="B146" s="9" t="s">
        <v>17</v>
      </c>
      <c r="C146" s="10">
        <v>979.34193121693124</v>
      </c>
      <c r="D146">
        <f>COUNTIFS($A$2:A146,A146,$B$2:B146,B146,$C$2:C146,C146)</f>
        <v>1</v>
      </c>
      <c r="M146" s="8" t="s">
        <v>21</v>
      </c>
      <c r="N146" s="9" t="s">
        <v>16</v>
      </c>
      <c r="O146" s="10">
        <v>771.60493827160496</v>
      </c>
      <c r="Q146" s="8" t="s">
        <v>21</v>
      </c>
      <c r="R146" s="9" t="s">
        <v>17</v>
      </c>
      <c r="S146" s="10">
        <v>979.34193121693124</v>
      </c>
    </row>
    <row r="147" spans="1:19" x14ac:dyDescent="0.25">
      <c r="A147" s="8" t="s">
        <v>23</v>
      </c>
      <c r="B147" s="9" t="s">
        <v>17</v>
      </c>
      <c r="C147" s="10">
        <v>977.67638911520294</v>
      </c>
      <c r="D147">
        <f>COUNTIFS($A$2:A147,A147,$B$2:B147,B147,$C$2:C147,C147)</f>
        <v>1</v>
      </c>
      <c r="M147" s="8" t="s">
        <v>21</v>
      </c>
      <c r="N147" s="9" t="s">
        <v>17</v>
      </c>
      <c r="O147" s="10">
        <v>771.60493827160496</v>
      </c>
      <c r="Q147" s="8" t="s">
        <v>23</v>
      </c>
      <c r="R147" s="9" t="s">
        <v>17</v>
      </c>
      <c r="S147" s="10">
        <v>977.67638911520294</v>
      </c>
    </row>
    <row r="148" spans="1:19" x14ac:dyDescent="0.25">
      <c r="A148" s="8" t="s">
        <v>23</v>
      </c>
      <c r="B148" s="9" t="s">
        <v>17</v>
      </c>
      <c r="C148" s="10">
        <v>977.67638911520294</v>
      </c>
      <c r="D148">
        <f>COUNTIFS($A$2:A148,A148,$B$2:B148,B148,$C$2:C148,C148)</f>
        <v>2</v>
      </c>
      <c r="M148" s="8" t="s">
        <v>22</v>
      </c>
      <c r="N148" s="9" t="s">
        <v>19</v>
      </c>
      <c r="O148" s="10">
        <v>770.88124574409323</v>
      </c>
      <c r="Q148" s="8" t="s">
        <v>23</v>
      </c>
      <c r="R148" s="9" t="s">
        <v>17</v>
      </c>
      <c r="S148" s="10">
        <v>977.67638911520294</v>
      </c>
    </row>
    <row r="149" spans="1:19" x14ac:dyDescent="0.25">
      <c r="A149" s="8" t="s">
        <v>23</v>
      </c>
      <c r="B149" s="9" t="s">
        <v>17</v>
      </c>
      <c r="C149" s="10">
        <v>977.67638911520294</v>
      </c>
      <c r="D149">
        <f>COUNTIFS($A$2:A149,A149,$B$2:B149,B149,$C$2:C149,C149)</f>
        <v>3</v>
      </c>
      <c r="M149" s="8" t="s">
        <v>22</v>
      </c>
      <c r="N149" s="9" t="s">
        <v>18</v>
      </c>
      <c r="O149" s="10">
        <v>770.17868145409739</v>
      </c>
      <c r="Q149" s="8" t="s">
        <v>23</v>
      </c>
      <c r="R149" s="9" t="s">
        <v>17</v>
      </c>
      <c r="S149" s="10">
        <v>977.67638911520294</v>
      </c>
    </row>
    <row r="150" spans="1:19" x14ac:dyDescent="0.25">
      <c r="A150" s="8" t="s">
        <v>23</v>
      </c>
      <c r="B150" s="9" t="s">
        <v>17</v>
      </c>
      <c r="C150" s="10">
        <v>977.67638911520294</v>
      </c>
      <c r="D150">
        <f>COUNTIFS($A$2:A150,A150,$B$2:B150,B150,$C$2:C150,C150)</f>
        <v>4</v>
      </c>
      <c r="M150" s="8" t="s">
        <v>22</v>
      </c>
      <c r="N150" s="9" t="s">
        <v>17</v>
      </c>
      <c r="O150" s="10">
        <v>770.17868145409739</v>
      </c>
      <c r="Q150" s="8" t="s">
        <v>23</v>
      </c>
      <c r="R150" s="9" t="s">
        <v>17</v>
      </c>
      <c r="S150" s="10">
        <v>977.67638911520294</v>
      </c>
    </row>
    <row r="151" spans="1:19" x14ac:dyDescent="0.25">
      <c r="A151" s="8" t="s">
        <v>23</v>
      </c>
      <c r="B151" s="9" t="s">
        <v>17</v>
      </c>
      <c r="C151" s="10">
        <v>977.67638911520294</v>
      </c>
      <c r="D151">
        <f>COUNTIFS($A$2:A151,A151,$B$2:B151,B151,$C$2:C151,C151)</f>
        <v>5</v>
      </c>
      <c r="M151" s="8" t="s">
        <v>22</v>
      </c>
      <c r="N151" s="9" t="s">
        <v>16</v>
      </c>
      <c r="O151" s="10">
        <v>770.17868145409739</v>
      </c>
      <c r="Q151" s="8" t="s">
        <v>23</v>
      </c>
      <c r="R151" s="9" t="s">
        <v>17</v>
      </c>
      <c r="S151" s="10">
        <v>977.67638911520294</v>
      </c>
    </row>
    <row r="152" spans="1:19" x14ac:dyDescent="0.25">
      <c r="A152" s="8" t="s">
        <v>23</v>
      </c>
      <c r="B152" s="9" t="s">
        <v>17</v>
      </c>
      <c r="C152" s="10">
        <v>977.67638911520294</v>
      </c>
      <c r="D152">
        <f>COUNTIFS($A$2:A152,A152,$B$2:B152,B152,$C$2:C152,C152)</f>
        <v>6</v>
      </c>
      <c r="M152" s="8" t="s">
        <v>22</v>
      </c>
      <c r="N152" s="9" t="s">
        <v>19</v>
      </c>
      <c r="O152" s="10">
        <v>770.17868145409739</v>
      </c>
      <c r="Q152" s="8" t="s">
        <v>23</v>
      </c>
      <c r="R152" s="9" t="s">
        <v>17</v>
      </c>
      <c r="S152" s="10">
        <v>977.67638911520294</v>
      </c>
    </row>
    <row r="153" spans="1:19" x14ac:dyDescent="0.25">
      <c r="A153" s="8" t="s">
        <v>22</v>
      </c>
      <c r="B153" s="9" t="s">
        <v>17</v>
      </c>
      <c r="C153" s="10">
        <v>970.42513863216266</v>
      </c>
      <c r="D153">
        <f>COUNTIFS($A$2:A153,A153,$B$2:B153,B153,$C$2:C153,C153)</f>
        <v>1</v>
      </c>
      <c r="M153" s="8" t="s">
        <v>21</v>
      </c>
      <c r="N153" s="9" t="s">
        <v>17</v>
      </c>
      <c r="O153" s="10">
        <v>764.6701940035274</v>
      </c>
      <c r="Q153" s="8" t="s">
        <v>22</v>
      </c>
      <c r="R153" s="9" t="s">
        <v>17</v>
      </c>
      <c r="S153" s="10">
        <v>970.42513863216266</v>
      </c>
    </row>
    <row r="154" spans="1:19" x14ac:dyDescent="0.25">
      <c r="A154" s="8" t="s">
        <v>21</v>
      </c>
      <c r="B154" s="9" t="s">
        <v>17</v>
      </c>
      <c r="C154" s="10">
        <v>960.72310405643736</v>
      </c>
      <c r="D154">
        <f>COUNTIFS($A$2:A154,A154,$B$2:B154,B154,$C$2:C154,C154)</f>
        <v>1</v>
      </c>
      <c r="M154" s="8" t="s">
        <v>23</v>
      </c>
      <c r="N154" s="9" t="s">
        <v>17</v>
      </c>
      <c r="O154" s="10">
        <v>760</v>
      </c>
      <c r="Q154" s="8" t="s">
        <v>21</v>
      </c>
      <c r="R154" s="9" t="s">
        <v>17</v>
      </c>
      <c r="S154" s="10">
        <v>960.72310405643736</v>
      </c>
    </row>
    <row r="155" spans="1:19" x14ac:dyDescent="0.25">
      <c r="A155" s="8" t="s">
        <v>24</v>
      </c>
      <c r="B155" s="9" t="s">
        <v>18</v>
      </c>
      <c r="C155" s="10">
        <v>953.08694270888486</v>
      </c>
      <c r="D155">
        <f>COUNTIFS($A$2:A155,A155,$B$2:B155,B155,$C$2:C155,C155)</f>
        <v>1</v>
      </c>
      <c r="M155" s="8" t="s">
        <v>23</v>
      </c>
      <c r="N155" s="9" t="s">
        <v>17</v>
      </c>
      <c r="O155" s="10">
        <v>756.79304013635442</v>
      </c>
      <c r="Q155" s="8" t="s">
        <v>24</v>
      </c>
      <c r="R155" s="9" t="s">
        <v>18</v>
      </c>
      <c r="S155" s="10">
        <v>953.08694270888486</v>
      </c>
    </row>
    <row r="156" spans="1:19" x14ac:dyDescent="0.25">
      <c r="A156" s="8" t="s">
        <v>23</v>
      </c>
      <c r="B156" s="9" t="s">
        <v>17</v>
      </c>
      <c r="C156" s="10">
        <v>924.64280792024624</v>
      </c>
      <c r="D156">
        <f>COUNTIFS($A$2:A156,A156,$B$2:B156,B156,$C$2:C156,C156)</f>
        <v>1</v>
      </c>
      <c r="M156" s="8" t="s">
        <v>23</v>
      </c>
      <c r="N156" s="9" t="s">
        <v>19</v>
      </c>
      <c r="O156" s="10">
        <v>750</v>
      </c>
      <c r="Q156" s="8" t="s">
        <v>23</v>
      </c>
      <c r="R156" s="9" t="s">
        <v>17</v>
      </c>
      <c r="S156" s="10">
        <v>924.64280792024624</v>
      </c>
    </row>
    <row r="157" spans="1:19" x14ac:dyDescent="0.25">
      <c r="A157" s="8" t="s">
        <v>23</v>
      </c>
      <c r="B157" s="9" t="s">
        <v>17</v>
      </c>
      <c r="C157" s="10">
        <v>924.64280792024624</v>
      </c>
      <c r="D157">
        <f>COUNTIFS($A$2:A157,A157,$B$2:B157,B157,$C$2:C157,C157)</f>
        <v>2</v>
      </c>
      <c r="M157" s="8" t="s">
        <v>24</v>
      </c>
      <c r="N157" s="9" t="s">
        <v>19</v>
      </c>
      <c r="O157" s="10">
        <v>741.28984432913273</v>
      </c>
      <c r="Q157" s="8" t="s">
        <v>23</v>
      </c>
      <c r="R157" s="9" t="s">
        <v>17</v>
      </c>
      <c r="S157" s="10">
        <v>924.64280792024624</v>
      </c>
    </row>
    <row r="158" spans="1:19" x14ac:dyDescent="0.25">
      <c r="A158" s="8" t="s">
        <v>22</v>
      </c>
      <c r="B158" s="9" t="s">
        <v>18</v>
      </c>
      <c r="C158" s="10">
        <v>924.21441774491689</v>
      </c>
      <c r="D158">
        <f>COUNTIFS($A$2:A158,A158,$B$2:B158,B158,$C$2:C158,C158)</f>
        <v>1</v>
      </c>
      <c r="M158" s="8" t="s">
        <v>24</v>
      </c>
      <c r="N158" s="9" t="s">
        <v>18</v>
      </c>
      <c r="O158" s="10">
        <v>741.28984432913273</v>
      </c>
      <c r="Q158" s="8" t="s">
        <v>22</v>
      </c>
      <c r="R158" s="9" t="s">
        <v>18</v>
      </c>
      <c r="S158" s="10">
        <v>924.21441774491689</v>
      </c>
    </row>
    <row r="159" spans="1:19" x14ac:dyDescent="0.25">
      <c r="A159" s="8" t="s">
        <v>22</v>
      </c>
      <c r="B159" s="9" t="s">
        <v>18</v>
      </c>
      <c r="C159" s="10">
        <v>924.21441774491689</v>
      </c>
      <c r="D159">
        <f>COUNTIFS($A$2:A159,A159,$B$2:B159,B159,$C$2:C159,C159)</f>
        <v>2</v>
      </c>
      <c r="M159" s="8" t="s">
        <v>22</v>
      </c>
      <c r="N159" s="9" t="s">
        <v>18</v>
      </c>
      <c r="O159" s="10">
        <v>738.60135551447934</v>
      </c>
      <c r="Q159" s="8" t="s">
        <v>22</v>
      </c>
      <c r="R159" s="9" t="s">
        <v>18</v>
      </c>
      <c r="S159" s="10">
        <v>924.21441774491689</v>
      </c>
    </row>
    <row r="160" spans="1:19" x14ac:dyDescent="0.25">
      <c r="A160" s="8" t="s">
        <v>22</v>
      </c>
      <c r="B160" s="9" t="s">
        <v>18</v>
      </c>
      <c r="C160" s="10">
        <v>924.21441774491689</v>
      </c>
      <c r="D160">
        <f>COUNTIFS($A$2:A160,A160,$B$2:B160,B160,$C$2:C160,C160)</f>
        <v>3</v>
      </c>
      <c r="M160" s="8" t="s">
        <v>24</v>
      </c>
      <c r="N160" s="9" t="s">
        <v>16</v>
      </c>
      <c r="O160" s="10">
        <v>737.54527162977865</v>
      </c>
      <c r="Q160" s="8" t="s">
        <v>22</v>
      </c>
      <c r="R160" s="9" t="s">
        <v>18</v>
      </c>
      <c r="S160" s="10">
        <v>924.21441774491689</v>
      </c>
    </row>
    <row r="161" spans="1:19" x14ac:dyDescent="0.25">
      <c r="A161" s="8" t="s">
        <v>22</v>
      </c>
      <c r="B161" s="9" t="s">
        <v>18</v>
      </c>
      <c r="C161" s="10">
        <v>924.21441774491689</v>
      </c>
      <c r="D161">
        <f>COUNTIFS($A$2:A161,A161,$B$2:B161,B161,$C$2:C161,C161)</f>
        <v>4</v>
      </c>
      <c r="M161" s="8" t="s">
        <v>22</v>
      </c>
      <c r="N161" s="9" t="s">
        <v>17</v>
      </c>
      <c r="O161" s="10">
        <v>736.44485520640785</v>
      </c>
      <c r="Q161" s="8" t="s">
        <v>22</v>
      </c>
      <c r="R161" s="9" t="s">
        <v>18</v>
      </c>
      <c r="S161" s="10">
        <v>924.21441774491689</v>
      </c>
    </row>
    <row r="162" spans="1:19" x14ac:dyDescent="0.25">
      <c r="A162" s="8" t="s">
        <v>22</v>
      </c>
      <c r="B162" s="9" t="s">
        <v>18</v>
      </c>
      <c r="C162" s="10">
        <v>924.21441774491689</v>
      </c>
      <c r="D162">
        <f>COUNTIFS($A$2:A162,A162,$B$2:B162,B162,$C$2:C162,C162)</f>
        <v>5</v>
      </c>
      <c r="M162" s="8" t="s">
        <v>21</v>
      </c>
      <c r="N162" s="9" t="s">
        <v>17</v>
      </c>
      <c r="O162" s="10">
        <v>734.50661375661377</v>
      </c>
      <c r="Q162" s="8" t="s">
        <v>22</v>
      </c>
      <c r="R162" s="9" t="s">
        <v>18</v>
      </c>
      <c r="S162" s="10">
        <v>924.21441774491689</v>
      </c>
    </row>
    <row r="163" spans="1:19" x14ac:dyDescent="0.25">
      <c r="A163" s="8" t="s">
        <v>22</v>
      </c>
      <c r="B163" s="9" t="s">
        <v>18</v>
      </c>
      <c r="C163" s="10">
        <v>924.21441774491689</v>
      </c>
      <c r="D163">
        <f>COUNTIFS($A$2:A163,A163,$B$2:B163,B163,$C$2:C163,C163)</f>
        <v>6</v>
      </c>
      <c r="M163" s="8" t="s">
        <v>21</v>
      </c>
      <c r="N163" s="9" t="s">
        <v>17</v>
      </c>
      <c r="O163" s="10">
        <v>734.5064594356262</v>
      </c>
      <c r="Q163" s="8" t="s">
        <v>22</v>
      </c>
      <c r="R163" s="9" t="s">
        <v>18</v>
      </c>
      <c r="S163" s="10">
        <v>924.21441774491689</v>
      </c>
    </row>
    <row r="164" spans="1:19" x14ac:dyDescent="0.25">
      <c r="A164" s="8" t="s">
        <v>22</v>
      </c>
      <c r="B164" s="9" t="s">
        <v>17</v>
      </c>
      <c r="C164" s="10">
        <v>924.21441774491689</v>
      </c>
      <c r="D164">
        <f>COUNTIFS($A$2:A164,A164,$B$2:B164,B164,$C$2:C164,C164)</f>
        <v>1</v>
      </c>
      <c r="M164" s="8" t="s">
        <v>15</v>
      </c>
      <c r="N164" s="9" t="s">
        <v>17</v>
      </c>
      <c r="O164" s="10">
        <v>732.687957357561</v>
      </c>
      <c r="Q164" s="8" t="s">
        <v>22</v>
      </c>
      <c r="R164" s="9" t="s">
        <v>17</v>
      </c>
      <c r="S164" s="10">
        <v>924.21441774491689</v>
      </c>
    </row>
    <row r="165" spans="1:19" x14ac:dyDescent="0.25">
      <c r="A165" s="8" t="s">
        <v>22</v>
      </c>
      <c r="B165" s="9" t="s">
        <v>18</v>
      </c>
      <c r="C165" s="10">
        <v>924.21441774491689</v>
      </c>
      <c r="D165">
        <f>COUNTIFS($A$2:A165,A165,$B$2:B165,B165,$C$2:C165,C165)</f>
        <v>7</v>
      </c>
      <c r="M165" s="8" t="s">
        <v>22</v>
      </c>
      <c r="N165" s="9" t="s">
        <v>18</v>
      </c>
      <c r="O165" s="10">
        <v>701.5019336271248</v>
      </c>
      <c r="Q165" s="8" t="s">
        <v>22</v>
      </c>
      <c r="R165" s="9" t="s">
        <v>18</v>
      </c>
      <c r="S165" s="10">
        <v>924.21441774491689</v>
      </c>
    </row>
    <row r="166" spans="1:19" x14ac:dyDescent="0.25">
      <c r="A166" s="8" t="s">
        <v>22</v>
      </c>
      <c r="B166" s="9" t="s">
        <v>17</v>
      </c>
      <c r="C166" s="10">
        <v>924.21441774491689</v>
      </c>
      <c r="D166">
        <f>COUNTIFS($A$2:A166,A166,$B$2:B166,B166,$C$2:C166,C166)</f>
        <v>2</v>
      </c>
      <c r="M166" s="8" t="s">
        <v>22</v>
      </c>
      <c r="N166" s="9" t="s">
        <v>17</v>
      </c>
      <c r="O166" s="10">
        <v>693.16081330868769</v>
      </c>
      <c r="Q166" s="8" t="s">
        <v>22</v>
      </c>
      <c r="R166" s="9" t="s">
        <v>17</v>
      </c>
      <c r="S166" s="10">
        <v>924.21441774491689</v>
      </c>
    </row>
    <row r="167" spans="1:19" x14ac:dyDescent="0.25">
      <c r="A167" s="8" t="s">
        <v>23</v>
      </c>
      <c r="B167" s="9" t="s">
        <v>18</v>
      </c>
      <c r="C167" s="10">
        <v>918.82207010612387</v>
      </c>
      <c r="D167">
        <f>COUNTIFS($A$2:A167,A167,$B$2:B167,B167,$C$2:C167,C167)</f>
        <v>1</v>
      </c>
      <c r="M167" s="8" t="s">
        <v>22</v>
      </c>
      <c r="N167" s="9" t="s">
        <v>19</v>
      </c>
      <c r="O167" s="10">
        <v>693.16081330868769</v>
      </c>
      <c r="Q167" s="8" t="s">
        <v>23</v>
      </c>
      <c r="R167" s="9" t="s">
        <v>18</v>
      </c>
      <c r="S167" s="10">
        <v>918.82207010612387</v>
      </c>
    </row>
    <row r="168" spans="1:19" x14ac:dyDescent="0.25">
      <c r="A168" s="8" t="s">
        <v>15</v>
      </c>
      <c r="B168" s="9" t="s">
        <v>19</v>
      </c>
      <c r="C168" s="10">
        <v>915.85994669695117</v>
      </c>
      <c r="D168">
        <f>COUNTIFS($A$2:A168,A168,$B$2:B168,B168,$C$2:C168,C168)</f>
        <v>1</v>
      </c>
      <c r="M168" s="8" t="s">
        <v>23</v>
      </c>
      <c r="N168" s="9" t="s">
        <v>18</v>
      </c>
      <c r="O168" s="10">
        <v>690.98494968971477</v>
      </c>
      <c r="Q168" s="8" t="s">
        <v>15</v>
      </c>
      <c r="R168" s="9" t="s">
        <v>19</v>
      </c>
      <c r="S168" s="10">
        <v>915.85994669695117</v>
      </c>
    </row>
    <row r="169" spans="1:19" x14ac:dyDescent="0.25">
      <c r="A169" s="8" t="s">
        <v>21</v>
      </c>
      <c r="B169" s="9" t="s">
        <v>17</v>
      </c>
      <c r="C169" s="10">
        <v>900.67791005291008</v>
      </c>
      <c r="D169">
        <f>COUNTIFS($A$2:A169,A169,$B$2:B169,B169,$C$2:C169,C169)</f>
        <v>1</v>
      </c>
      <c r="M169" s="8" t="s">
        <v>22</v>
      </c>
      <c r="N169" s="9" t="s">
        <v>18</v>
      </c>
      <c r="O169" s="10">
        <v>689.41744226128924</v>
      </c>
      <c r="Q169" s="8" t="s">
        <v>21</v>
      </c>
      <c r="R169" s="9" t="s">
        <v>17</v>
      </c>
      <c r="S169" s="10">
        <v>900.67791005291008</v>
      </c>
    </row>
    <row r="170" spans="1:19" x14ac:dyDescent="0.25">
      <c r="A170" s="8" t="s">
        <v>23</v>
      </c>
      <c r="B170" s="9" t="s">
        <v>17</v>
      </c>
      <c r="C170" s="10">
        <v>900</v>
      </c>
      <c r="D170">
        <f>COUNTIFS($A$2:A170,A170,$B$2:B170,B170,$C$2:C170,C170)</f>
        <v>1</v>
      </c>
      <c r="M170" s="8" t="s">
        <v>22</v>
      </c>
      <c r="N170" s="9" t="s">
        <v>19</v>
      </c>
      <c r="O170" s="10">
        <v>689.41744226128924</v>
      </c>
      <c r="Q170" s="8" t="s">
        <v>23</v>
      </c>
      <c r="R170" s="9" t="s">
        <v>17</v>
      </c>
      <c r="S170" s="10">
        <v>900</v>
      </c>
    </row>
    <row r="171" spans="1:19" x14ac:dyDescent="0.25">
      <c r="A171" s="8" t="s">
        <v>21</v>
      </c>
      <c r="B171" s="9" t="s">
        <v>16</v>
      </c>
      <c r="C171" s="10">
        <v>881.83421516754856</v>
      </c>
      <c r="D171">
        <f>COUNTIFS($A$2:A171,A171,$B$2:B171,B171,$C$2:C171,C171)</f>
        <v>1</v>
      </c>
      <c r="M171" s="8" t="s">
        <v>23</v>
      </c>
      <c r="N171" s="9" t="s">
        <v>17</v>
      </c>
      <c r="O171" s="10">
        <v>689.11655257959308</v>
      </c>
      <c r="Q171" s="8" t="s">
        <v>21</v>
      </c>
      <c r="R171" s="9" t="s">
        <v>16</v>
      </c>
      <c r="S171" s="10">
        <v>881.83421516754856</v>
      </c>
    </row>
    <row r="172" spans="1:19" x14ac:dyDescent="0.25">
      <c r="A172" s="8" t="s">
        <v>21</v>
      </c>
      <c r="B172" s="9" t="s">
        <v>17</v>
      </c>
      <c r="C172" s="10">
        <v>881.83421516754856</v>
      </c>
      <c r="D172">
        <f>COUNTIFS($A$2:A172,A172,$B$2:B172,B172,$C$2:C172,C172)</f>
        <v>1</v>
      </c>
      <c r="M172" s="8" t="s">
        <v>21</v>
      </c>
      <c r="N172" s="9" t="s">
        <v>17</v>
      </c>
      <c r="O172" s="10">
        <v>685.53935185185196</v>
      </c>
      <c r="Q172" s="8" t="s">
        <v>21</v>
      </c>
      <c r="R172" s="9" t="s">
        <v>17</v>
      </c>
      <c r="S172" s="10">
        <v>881.83421516754856</v>
      </c>
    </row>
    <row r="173" spans="1:19" x14ac:dyDescent="0.25">
      <c r="A173" s="8" t="s">
        <v>21</v>
      </c>
      <c r="B173" s="9" t="s">
        <v>17</v>
      </c>
      <c r="C173" s="10">
        <v>881.83421516754856</v>
      </c>
      <c r="D173">
        <f>COUNTIFS($A$2:A173,A173,$B$2:B173,B173,$C$2:C173,C173)</f>
        <v>2</v>
      </c>
      <c r="M173" s="8" t="s">
        <v>24</v>
      </c>
      <c r="N173" s="9" t="s">
        <v>19</v>
      </c>
      <c r="O173" s="10">
        <v>667.16085989621945</v>
      </c>
      <c r="Q173" s="8" t="s">
        <v>21</v>
      </c>
      <c r="R173" s="9" t="s">
        <v>17</v>
      </c>
      <c r="S173" s="10">
        <v>881.83421516754856</v>
      </c>
    </row>
    <row r="174" spans="1:19" x14ac:dyDescent="0.25">
      <c r="A174" s="8" t="s">
        <v>21</v>
      </c>
      <c r="B174" s="9" t="s">
        <v>17</v>
      </c>
      <c r="C174" s="10">
        <v>881.83421516754856</v>
      </c>
      <c r="D174">
        <f>COUNTIFS($A$2:A174,A174,$B$2:B174,B174,$C$2:C174,C174)</f>
        <v>3</v>
      </c>
      <c r="M174" s="8" t="s">
        <v>21</v>
      </c>
      <c r="N174" s="9" t="s">
        <v>17</v>
      </c>
      <c r="O174" s="10">
        <v>661.37566137566137</v>
      </c>
      <c r="Q174" s="8" t="s">
        <v>21</v>
      </c>
      <c r="R174" s="9" t="s">
        <v>17</v>
      </c>
      <c r="S174" s="10">
        <v>881.83421516754856</v>
      </c>
    </row>
    <row r="175" spans="1:19" x14ac:dyDescent="0.25">
      <c r="A175" s="8" t="s">
        <v>21</v>
      </c>
      <c r="B175" s="9" t="s">
        <v>17</v>
      </c>
      <c r="C175" s="10">
        <v>881.83421516754856</v>
      </c>
      <c r="D175">
        <f>COUNTIFS($A$2:A175,A175,$B$2:B175,B175,$C$2:C175,C175)</f>
        <v>4</v>
      </c>
      <c r="M175" s="8" t="s">
        <v>21</v>
      </c>
      <c r="N175" s="9" t="s">
        <v>16</v>
      </c>
      <c r="O175" s="10">
        <v>661.37566137566137</v>
      </c>
      <c r="Q175" s="8" t="s">
        <v>21</v>
      </c>
      <c r="R175" s="9" t="s">
        <v>17</v>
      </c>
      <c r="S175" s="10">
        <v>881.83421516754856</v>
      </c>
    </row>
    <row r="176" spans="1:19" x14ac:dyDescent="0.25">
      <c r="A176" s="8" t="s">
        <v>21</v>
      </c>
      <c r="B176" s="9" t="s">
        <v>17</v>
      </c>
      <c r="C176" s="10">
        <v>881.83421516754856</v>
      </c>
      <c r="D176">
        <f>COUNTIFS($A$2:A176,A176,$B$2:B176,B176,$C$2:C176,C176)</f>
        <v>5</v>
      </c>
      <c r="M176" s="8" t="s">
        <v>21</v>
      </c>
      <c r="N176" s="9" t="s">
        <v>18</v>
      </c>
      <c r="O176" s="10">
        <v>661.37566137566137</v>
      </c>
      <c r="Q176" s="8" t="s">
        <v>21</v>
      </c>
      <c r="R176" s="9" t="s">
        <v>17</v>
      </c>
      <c r="S176" s="10">
        <v>881.83421516754856</v>
      </c>
    </row>
    <row r="177" spans="1:19" x14ac:dyDescent="0.25">
      <c r="A177" s="8" t="s">
        <v>21</v>
      </c>
      <c r="B177" s="9" t="s">
        <v>16</v>
      </c>
      <c r="C177" s="10">
        <v>881.83421516754856</v>
      </c>
      <c r="D177">
        <f>COUNTIFS($A$2:A177,A177,$B$2:B177,B177,$C$2:C177,C177)</f>
        <v>2</v>
      </c>
      <c r="M177" s="8" t="s">
        <v>21</v>
      </c>
      <c r="N177" s="9" t="s">
        <v>20</v>
      </c>
      <c r="O177" s="10">
        <v>661.37566137566137</v>
      </c>
      <c r="Q177" s="8" t="s">
        <v>21</v>
      </c>
      <c r="R177" s="9" t="s">
        <v>16</v>
      </c>
      <c r="S177" s="10">
        <v>881.83421516754856</v>
      </c>
    </row>
    <row r="178" spans="1:19" x14ac:dyDescent="0.25">
      <c r="A178" s="8" t="s">
        <v>21</v>
      </c>
      <c r="B178" s="9" t="s">
        <v>17</v>
      </c>
      <c r="C178" s="10">
        <v>881.40773809523807</v>
      </c>
      <c r="D178">
        <f>COUNTIFS($A$2:A178,A178,$B$2:B178,B178,$C$2:C178,C178)</f>
        <v>1</v>
      </c>
      <c r="M178" s="8" t="s">
        <v>21</v>
      </c>
      <c r="N178" s="9" t="s">
        <v>19</v>
      </c>
      <c r="O178" s="10">
        <v>661.37566137566137</v>
      </c>
      <c r="Q178" s="8" t="s">
        <v>21</v>
      </c>
      <c r="R178" s="9" t="s">
        <v>17</v>
      </c>
      <c r="S178" s="10">
        <v>881.40773809523807</v>
      </c>
    </row>
    <row r="179" spans="1:19" x14ac:dyDescent="0.25">
      <c r="A179" s="8" t="s">
        <v>23</v>
      </c>
      <c r="B179" s="9" t="s">
        <v>17</v>
      </c>
      <c r="C179" s="10">
        <v>870.57012909450089</v>
      </c>
      <c r="D179">
        <f>COUNTIFS($A$2:A179,A179,$B$2:B179,B179,$C$2:C179,C179)</f>
        <v>1</v>
      </c>
      <c r="M179" s="8" t="s">
        <v>23</v>
      </c>
      <c r="N179" s="9" t="s">
        <v>18</v>
      </c>
      <c r="O179" s="10">
        <v>658.08090446639505</v>
      </c>
      <c r="Q179" s="8" t="s">
        <v>23</v>
      </c>
      <c r="R179" s="9" t="s">
        <v>17</v>
      </c>
      <c r="S179" s="10">
        <v>870.57012909450089</v>
      </c>
    </row>
    <row r="180" spans="1:19" x14ac:dyDescent="0.25">
      <c r="A180" s="8" t="s">
        <v>22</v>
      </c>
      <c r="B180" s="9" t="s">
        <v>17</v>
      </c>
      <c r="C180" s="10">
        <v>870.30191004313008</v>
      </c>
      <c r="D180">
        <f>COUNTIFS($A$2:A180,A180,$B$2:B180,B180,$C$2:C180,C180)</f>
        <v>1</v>
      </c>
      <c r="M180" s="8" t="s">
        <v>23</v>
      </c>
      <c r="N180" s="9" t="s">
        <v>17</v>
      </c>
      <c r="O180" s="10">
        <v>658.08090446639505</v>
      </c>
      <c r="Q180" s="8" t="s">
        <v>22</v>
      </c>
      <c r="R180" s="9" t="s">
        <v>17</v>
      </c>
      <c r="S180" s="10">
        <v>870.30191004313008</v>
      </c>
    </row>
    <row r="181" spans="1:19" x14ac:dyDescent="0.25">
      <c r="A181" s="8" t="s">
        <v>22</v>
      </c>
      <c r="B181" s="9" t="s">
        <v>17</v>
      </c>
      <c r="C181" s="10">
        <v>862.60012322858904</v>
      </c>
      <c r="D181">
        <f>COUNTIFS($A$2:A181,A181,$B$2:B181,B181,$C$2:C181,C181)</f>
        <v>1</v>
      </c>
      <c r="M181" s="8" t="s">
        <v>23</v>
      </c>
      <c r="N181" s="9" t="s">
        <v>19</v>
      </c>
      <c r="O181" s="10">
        <v>658.08090446639505</v>
      </c>
      <c r="Q181" s="8" t="s">
        <v>22</v>
      </c>
      <c r="R181" s="9" t="s">
        <v>17</v>
      </c>
      <c r="S181" s="10">
        <v>862.60012322858904</v>
      </c>
    </row>
    <row r="182" spans="1:19" x14ac:dyDescent="0.25">
      <c r="A182" s="8" t="s">
        <v>22</v>
      </c>
      <c r="B182" s="9" t="s">
        <v>17</v>
      </c>
      <c r="C182" s="10">
        <v>847.19654959950708</v>
      </c>
      <c r="D182">
        <f>COUNTIFS($A$2:A182,A182,$B$2:B182,B182,$C$2:C182,C182)</f>
        <v>1</v>
      </c>
      <c r="M182" s="8" t="s">
        <v>23</v>
      </c>
      <c r="N182" s="9" t="s">
        <v>16</v>
      </c>
      <c r="O182" s="10">
        <v>658.08090446639505</v>
      </c>
      <c r="Q182" s="8" t="s">
        <v>22</v>
      </c>
      <c r="R182" s="9" t="s">
        <v>17</v>
      </c>
      <c r="S182" s="10">
        <v>847.19654959950708</v>
      </c>
    </row>
    <row r="183" spans="1:19" x14ac:dyDescent="0.25">
      <c r="A183" s="8" t="s">
        <v>24</v>
      </c>
      <c r="B183" s="9" t="s">
        <v>18</v>
      </c>
      <c r="C183" s="10">
        <v>847.18839351900874</v>
      </c>
      <c r="D183">
        <f>COUNTIFS($A$2:A183,A183,$B$2:B183,B183,$C$2:C183,C183)</f>
        <v>1</v>
      </c>
      <c r="M183" s="8" t="s">
        <v>23</v>
      </c>
      <c r="N183" s="9" t="s">
        <v>17</v>
      </c>
      <c r="O183" s="10">
        <v>654.89066319048402</v>
      </c>
      <c r="Q183" s="8" t="s">
        <v>24</v>
      </c>
      <c r="R183" s="9" t="s">
        <v>18</v>
      </c>
      <c r="S183" s="10">
        <v>847.18839351900874</v>
      </c>
    </row>
    <row r="184" spans="1:19" x14ac:dyDescent="0.25">
      <c r="A184" s="8" t="s">
        <v>24</v>
      </c>
      <c r="B184" s="9" t="s">
        <v>18</v>
      </c>
      <c r="C184" s="10">
        <v>847.18839351900874</v>
      </c>
      <c r="D184">
        <f>COUNTIFS($A$2:A184,A184,$B$2:B184,B184,$C$2:C184,C184)</f>
        <v>2</v>
      </c>
      <c r="M184" s="8" t="s">
        <v>23</v>
      </c>
      <c r="N184" s="9" t="s">
        <v>19</v>
      </c>
      <c r="O184" s="10">
        <v>651.78425941013529</v>
      </c>
      <c r="Q184" s="8" t="s">
        <v>24</v>
      </c>
      <c r="R184" s="9" t="s">
        <v>18</v>
      </c>
      <c r="S184" s="10">
        <v>847.18839351900874</v>
      </c>
    </row>
    <row r="185" spans="1:19" x14ac:dyDescent="0.25">
      <c r="A185" s="8" t="s">
        <v>22</v>
      </c>
      <c r="B185" s="9" t="s">
        <v>18</v>
      </c>
      <c r="C185" s="10">
        <v>840.66543438077633</v>
      </c>
      <c r="D185">
        <f>COUNTIFS($A$2:A185,A185,$B$2:B185,B185,$C$2:C185,C185)</f>
        <v>1</v>
      </c>
      <c r="M185" s="8" t="s">
        <v>23</v>
      </c>
      <c r="N185" s="9" t="s">
        <v>17</v>
      </c>
      <c r="O185" s="10">
        <v>650</v>
      </c>
      <c r="Q185" s="8" t="s">
        <v>22</v>
      </c>
      <c r="R185" s="9" t="s">
        <v>18</v>
      </c>
      <c r="S185" s="10">
        <v>840.66543438077633</v>
      </c>
    </row>
    <row r="186" spans="1:19" x14ac:dyDescent="0.25">
      <c r="A186" s="8" t="s">
        <v>22</v>
      </c>
      <c r="B186" s="9" t="s">
        <v>19</v>
      </c>
      <c r="C186" s="10">
        <v>835.12134955610088</v>
      </c>
      <c r="D186">
        <f>COUNTIFS($A$2:A186,A186,$B$2:B186,B186,$C$2:C186,C186)</f>
        <v>1</v>
      </c>
      <c r="M186" s="8" t="s">
        <v>22</v>
      </c>
      <c r="N186" s="9" t="s">
        <v>19</v>
      </c>
      <c r="O186" s="10">
        <v>646.95009242144181</v>
      </c>
      <c r="Q186" s="8" t="s">
        <v>22</v>
      </c>
      <c r="R186" s="9" t="s">
        <v>19</v>
      </c>
      <c r="S186" s="10">
        <v>835.12134955610088</v>
      </c>
    </row>
    <row r="187" spans="1:19" x14ac:dyDescent="0.25">
      <c r="A187" s="8" t="s">
        <v>21</v>
      </c>
      <c r="B187" s="9" t="s">
        <v>17</v>
      </c>
      <c r="C187" s="10">
        <v>832.4406415343916</v>
      </c>
      <c r="D187">
        <f>COUNTIFS($A$2:A187,A187,$B$2:B187,B187,$C$2:C187,C187)</f>
        <v>1</v>
      </c>
      <c r="M187" s="8" t="s">
        <v>23</v>
      </c>
      <c r="N187" s="9" t="s">
        <v>17</v>
      </c>
      <c r="O187" s="10">
        <v>644</v>
      </c>
      <c r="Q187" s="8" t="s">
        <v>21</v>
      </c>
      <c r="R187" s="9" t="s">
        <v>17</v>
      </c>
      <c r="S187" s="10">
        <v>832.4406415343916</v>
      </c>
    </row>
    <row r="188" spans="1:19" x14ac:dyDescent="0.25">
      <c r="A188" s="8" t="s">
        <v>22</v>
      </c>
      <c r="B188" s="9" t="s">
        <v>17</v>
      </c>
      <c r="C188" s="10">
        <v>831.79297597042523</v>
      </c>
      <c r="D188">
        <f>COUNTIFS($A$2:A188,A188,$B$2:B188,B188,$C$2:C188,C188)</f>
        <v>1</v>
      </c>
      <c r="M188" s="8" t="s">
        <v>22</v>
      </c>
      <c r="N188" s="9" t="s">
        <v>18</v>
      </c>
      <c r="O188" s="10">
        <v>642.4010381200776</v>
      </c>
      <c r="Q188" s="8" t="s">
        <v>22</v>
      </c>
      <c r="R188" s="9" t="s">
        <v>17</v>
      </c>
      <c r="S188" s="10">
        <v>831.79297597042523</v>
      </c>
    </row>
    <row r="189" spans="1:19" x14ac:dyDescent="0.25">
      <c r="A189" s="8" t="s">
        <v>15</v>
      </c>
      <c r="B189" s="9" t="s">
        <v>17</v>
      </c>
      <c r="C189" s="10">
        <v>824.27395202725597</v>
      </c>
      <c r="D189">
        <f>COUNTIFS($A$2:A189,A189,$B$2:B189,B189,$C$2:C189,C189)</f>
        <v>1</v>
      </c>
      <c r="M189" s="8" t="s">
        <v>22</v>
      </c>
      <c r="N189" s="9" t="s">
        <v>17</v>
      </c>
      <c r="O189" s="10">
        <v>641.33949476278497</v>
      </c>
      <c r="Q189" s="8" t="s">
        <v>15</v>
      </c>
      <c r="R189" s="9" t="s">
        <v>17</v>
      </c>
      <c r="S189" s="10">
        <v>824.27395202725597</v>
      </c>
    </row>
    <row r="190" spans="1:19" x14ac:dyDescent="0.25">
      <c r="A190" s="8" t="s">
        <v>23</v>
      </c>
      <c r="B190" s="9" t="s">
        <v>16</v>
      </c>
      <c r="C190" s="10">
        <v>822.60113058299385</v>
      </c>
      <c r="D190">
        <f>COUNTIFS($A$2:A190,A190,$B$2:B190,B190,$C$2:C190,C190)</f>
        <v>1</v>
      </c>
      <c r="M190" s="8" t="s">
        <v>15</v>
      </c>
      <c r="N190" s="9" t="s">
        <v>17</v>
      </c>
      <c r="O190" s="10">
        <v>641.10196268786581</v>
      </c>
      <c r="Q190" s="8" t="s">
        <v>23</v>
      </c>
      <c r="R190" s="9" t="s">
        <v>16</v>
      </c>
      <c r="S190" s="10">
        <v>822.60113058299385</v>
      </c>
    </row>
    <row r="191" spans="1:19" x14ac:dyDescent="0.25">
      <c r="A191" s="8" t="s">
        <v>23</v>
      </c>
      <c r="B191" s="9" t="s">
        <v>16</v>
      </c>
      <c r="C191" s="10">
        <v>822.60113058299385</v>
      </c>
      <c r="D191">
        <f>COUNTIFS($A$2:A191,A191,$B$2:B191,B191,$C$2:C191,C191)</f>
        <v>2</v>
      </c>
      <c r="M191" s="8" t="s">
        <v>21</v>
      </c>
      <c r="N191" s="9" t="s">
        <v>17</v>
      </c>
      <c r="O191" s="10">
        <v>638.00705467372131</v>
      </c>
      <c r="Q191" s="8" t="s">
        <v>23</v>
      </c>
      <c r="R191" s="9" t="s">
        <v>16</v>
      </c>
      <c r="S191" s="10">
        <v>822.60113058299385</v>
      </c>
    </row>
    <row r="192" spans="1:19" x14ac:dyDescent="0.25">
      <c r="A192" s="8" t="s">
        <v>23</v>
      </c>
      <c r="B192" s="9" t="s">
        <v>18</v>
      </c>
      <c r="C192" s="10">
        <v>822.60113058299385</v>
      </c>
      <c r="D192">
        <f>COUNTIFS($A$2:A192,A192,$B$2:B192,B192,$C$2:C192,C192)</f>
        <v>1</v>
      </c>
      <c r="M192" s="8" t="s">
        <v>24</v>
      </c>
      <c r="N192" s="9" t="s">
        <v>17</v>
      </c>
      <c r="O192" s="10">
        <v>635.3912951392565</v>
      </c>
      <c r="Q192" s="8" t="s">
        <v>23</v>
      </c>
      <c r="R192" s="9" t="s">
        <v>18</v>
      </c>
      <c r="S192" s="10">
        <v>822.60113058299385</v>
      </c>
    </row>
    <row r="193" spans="1:19" x14ac:dyDescent="0.25">
      <c r="A193" s="8" t="s">
        <v>23</v>
      </c>
      <c r="B193" s="9" t="s">
        <v>17</v>
      </c>
      <c r="C193" s="10">
        <v>821.90471815133003</v>
      </c>
      <c r="D193">
        <f>COUNTIFS($A$2:A193,A193,$B$2:B193,B193,$C$2:C193,C193)</f>
        <v>1</v>
      </c>
      <c r="M193" s="8" t="s">
        <v>24</v>
      </c>
      <c r="N193" s="9" t="s">
        <v>19</v>
      </c>
      <c r="O193" s="10">
        <v>635.3912951392565</v>
      </c>
      <c r="Q193" s="8" t="s">
        <v>23</v>
      </c>
      <c r="R193" s="9" t="s">
        <v>17</v>
      </c>
      <c r="S193" s="10">
        <v>821.90471815133003</v>
      </c>
    </row>
    <row r="194" spans="1:19" x14ac:dyDescent="0.25">
      <c r="A194" s="8" t="s">
        <v>23</v>
      </c>
      <c r="B194" s="9" t="s">
        <v>17</v>
      </c>
      <c r="C194" s="10">
        <v>814.73032426266911</v>
      </c>
      <c r="D194">
        <f>COUNTIFS($A$2:A194,A194,$B$2:B194,B194,$C$2:C194,C194)</f>
        <v>1</v>
      </c>
      <c r="M194" s="8" t="s">
        <v>22</v>
      </c>
      <c r="N194" s="9" t="s">
        <v>17</v>
      </c>
      <c r="O194" s="10">
        <v>630.72612892106167</v>
      </c>
      <c r="Q194" s="8" t="s">
        <v>23</v>
      </c>
      <c r="R194" s="9" t="s">
        <v>17</v>
      </c>
      <c r="S194" s="10">
        <v>814.73032426266911</v>
      </c>
    </row>
    <row r="195" spans="1:19" x14ac:dyDescent="0.25">
      <c r="A195" s="8" t="s">
        <v>24</v>
      </c>
      <c r="B195" s="9" t="s">
        <v>19</v>
      </c>
      <c r="C195" s="10">
        <v>810.30710639332301</v>
      </c>
      <c r="D195">
        <f>COUNTIFS($A$2:A195,A195,$B$2:B195,B195,$C$2:C195,C195)</f>
        <v>1</v>
      </c>
      <c r="M195" s="8" t="s">
        <v>24</v>
      </c>
      <c r="N195" s="9" t="s">
        <v>18</v>
      </c>
      <c r="O195" s="10">
        <v>622.68346923647141</v>
      </c>
      <c r="Q195" s="8" t="s">
        <v>24</v>
      </c>
      <c r="R195" s="9" t="s">
        <v>19</v>
      </c>
      <c r="S195" s="10">
        <v>810.30710639332301</v>
      </c>
    </row>
    <row r="196" spans="1:19" x14ac:dyDescent="0.25">
      <c r="A196" s="8" t="s">
        <v>24</v>
      </c>
      <c r="B196" s="9" t="s">
        <v>16</v>
      </c>
      <c r="C196" s="10">
        <v>810.30710639332301</v>
      </c>
      <c r="D196">
        <f>COUNTIFS($A$2:A196,A196,$B$2:B196,B196,$C$2:C196,C196)</f>
        <v>1</v>
      </c>
      <c r="M196" s="8" t="s">
        <v>21</v>
      </c>
      <c r="N196" s="9" t="s">
        <v>17</v>
      </c>
      <c r="O196" s="10">
        <v>618.77929894179897</v>
      </c>
      <c r="Q196" s="8" t="s">
        <v>24</v>
      </c>
      <c r="R196" s="9" t="s">
        <v>16</v>
      </c>
      <c r="S196" s="10">
        <v>810.30710639332301</v>
      </c>
    </row>
    <row r="197" spans="1:19" x14ac:dyDescent="0.25">
      <c r="A197" s="8" t="s">
        <v>24</v>
      </c>
      <c r="B197" s="9" t="s">
        <v>18</v>
      </c>
      <c r="C197" s="10">
        <v>810.30710639332301</v>
      </c>
      <c r="D197">
        <f>COUNTIFS($A$2:A197,A197,$B$2:B197,B197,$C$2:C197,C197)</f>
        <v>1</v>
      </c>
      <c r="M197" s="8" t="s">
        <v>21</v>
      </c>
      <c r="N197" s="9" t="s">
        <v>17</v>
      </c>
      <c r="O197" s="10">
        <v>617.28395061728395</v>
      </c>
      <c r="Q197" s="8" t="s">
        <v>24</v>
      </c>
      <c r="R197" s="9" t="s">
        <v>18</v>
      </c>
      <c r="S197" s="10">
        <v>810.30710639332301</v>
      </c>
    </row>
    <row r="198" spans="1:19" x14ac:dyDescent="0.25">
      <c r="A198" s="8" t="s">
        <v>23</v>
      </c>
      <c r="B198" s="9" t="s">
        <v>17</v>
      </c>
      <c r="C198" s="10">
        <v>802.43941582410525</v>
      </c>
      <c r="D198">
        <f>COUNTIFS($A$2:A198,A198,$B$2:B198,B198,$C$2:C198,C198)</f>
        <v>1</v>
      </c>
      <c r="M198" s="8" t="s">
        <v>23</v>
      </c>
      <c r="N198" s="9" t="s">
        <v>17</v>
      </c>
      <c r="O198" s="10">
        <v>616.42853861349749</v>
      </c>
      <c r="Q198" s="8" t="s">
        <v>23</v>
      </c>
      <c r="R198" s="9" t="s">
        <v>17</v>
      </c>
      <c r="S198" s="10">
        <v>802.43941582410525</v>
      </c>
    </row>
    <row r="199" spans="1:19" x14ac:dyDescent="0.25">
      <c r="A199" s="8" t="s">
        <v>23</v>
      </c>
      <c r="B199" s="9" t="s">
        <v>16</v>
      </c>
      <c r="C199" s="10">
        <v>802.43941582410525</v>
      </c>
      <c r="D199">
        <f>COUNTIFS($A$2:A199,A199,$B$2:B199,B199,$C$2:C199,C199)</f>
        <v>1</v>
      </c>
      <c r="M199" s="8" t="s">
        <v>22</v>
      </c>
      <c r="N199" s="9" t="s">
        <v>19</v>
      </c>
      <c r="O199" s="10">
        <v>616.14294516327789</v>
      </c>
      <c r="Q199" s="8" t="s">
        <v>23</v>
      </c>
      <c r="R199" s="9" t="s">
        <v>16</v>
      </c>
      <c r="S199" s="10">
        <v>802.43941582410525</v>
      </c>
    </row>
    <row r="200" spans="1:19" x14ac:dyDescent="0.25">
      <c r="A200" s="8" t="s">
        <v>23</v>
      </c>
      <c r="B200" s="9" t="s">
        <v>17</v>
      </c>
      <c r="C200" s="10">
        <v>802.43941582410525</v>
      </c>
      <c r="D200">
        <f>COUNTIFS($A$2:A200,A200,$B$2:B200,B200,$C$2:C200,C200)</f>
        <v>2</v>
      </c>
      <c r="M200" s="8" t="s">
        <v>22</v>
      </c>
      <c r="N200" s="9" t="s">
        <v>18</v>
      </c>
      <c r="O200" s="10">
        <v>616.14294516327789</v>
      </c>
      <c r="Q200" s="8" t="s">
        <v>23</v>
      </c>
      <c r="R200" s="9" t="s">
        <v>17</v>
      </c>
      <c r="S200" s="10">
        <v>802.43941582410525</v>
      </c>
    </row>
    <row r="201" spans="1:19" x14ac:dyDescent="0.25">
      <c r="A201" s="8" t="s">
        <v>23</v>
      </c>
      <c r="B201" s="9" t="s">
        <v>17</v>
      </c>
      <c r="C201" s="10">
        <v>801.35710019754674</v>
      </c>
      <c r="D201">
        <f>COUNTIFS($A$2:A201,A201,$B$2:B201,B201,$C$2:C201,C201)</f>
        <v>1</v>
      </c>
      <c r="M201" s="8" t="s">
        <v>22</v>
      </c>
      <c r="N201" s="9" t="s">
        <v>17</v>
      </c>
      <c r="O201" s="10">
        <v>616.14294516327789</v>
      </c>
      <c r="Q201" s="8" t="s">
        <v>23</v>
      </c>
      <c r="R201" s="9" t="s">
        <v>17</v>
      </c>
      <c r="S201" s="10">
        <v>801.35710019754674</v>
      </c>
    </row>
    <row r="202" spans="1:19" x14ac:dyDescent="0.25">
      <c r="A202" s="8" t="s">
        <v>23</v>
      </c>
      <c r="B202" s="9" t="s">
        <v>17</v>
      </c>
      <c r="C202" s="10">
        <v>798.96659605670538</v>
      </c>
      <c r="D202">
        <f>COUNTIFS($A$2:A202,A202,$B$2:B202,B202,$C$2:C202,C202)</f>
        <v>1</v>
      </c>
      <c r="M202" s="8" t="s">
        <v>22</v>
      </c>
      <c r="N202" s="9" t="s">
        <v>16</v>
      </c>
      <c r="O202" s="10">
        <v>616.14294516327789</v>
      </c>
      <c r="Q202" s="8" t="s">
        <v>23</v>
      </c>
      <c r="R202" s="9" t="s">
        <v>17</v>
      </c>
      <c r="S202" s="10">
        <v>798.96659605670538</v>
      </c>
    </row>
    <row r="203" spans="1:19" x14ac:dyDescent="0.25">
      <c r="A203" s="8" t="s">
        <v>24</v>
      </c>
      <c r="B203" s="9" t="s">
        <v>19</v>
      </c>
      <c r="C203" s="10">
        <v>794.23911892407068</v>
      </c>
      <c r="D203">
        <f>COUNTIFS($A$2:A203,A203,$B$2:B203,B203,$C$2:C203,C203)</f>
        <v>1</v>
      </c>
      <c r="M203" s="8" t="s">
        <v>22</v>
      </c>
      <c r="N203" s="9" t="s">
        <v>20</v>
      </c>
      <c r="O203" s="10">
        <v>616.14294516327789</v>
      </c>
      <c r="Q203" s="8" t="s">
        <v>24</v>
      </c>
      <c r="R203" s="9" t="s">
        <v>19</v>
      </c>
      <c r="S203" s="10">
        <v>794.23911892407068</v>
      </c>
    </row>
    <row r="204" spans="1:19" x14ac:dyDescent="0.25">
      <c r="A204" s="8" t="s">
        <v>23</v>
      </c>
      <c r="B204" s="9" t="s">
        <v>17</v>
      </c>
      <c r="C204" s="10">
        <v>790.09746178195144</v>
      </c>
      <c r="D204">
        <f>COUNTIFS($A$2:A204,A204,$B$2:B204,B204,$C$2:C204,C204)</f>
        <v>1</v>
      </c>
      <c r="M204" s="8" t="s">
        <v>24</v>
      </c>
      <c r="N204" s="9" t="s">
        <v>17</v>
      </c>
      <c r="O204" s="10">
        <v>615.83340085892553</v>
      </c>
      <c r="Q204" s="8" t="s">
        <v>23</v>
      </c>
      <c r="R204" s="9" t="s">
        <v>17</v>
      </c>
      <c r="S204" s="10">
        <v>790.09746178195144</v>
      </c>
    </row>
    <row r="205" spans="1:19" x14ac:dyDescent="0.25">
      <c r="A205" s="8" t="s">
        <v>21</v>
      </c>
      <c r="B205" s="9" t="s">
        <v>17</v>
      </c>
      <c r="C205" s="10">
        <v>787.47795414462075</v>
      </c>
      <c r="D205">
        <f>COUNTIFS($A$2:A205,A205,$B$2:B205,B205,$C$2:C205,C205)</f>
        <v>1</v>
      </c>
      <c r="M205" s="8" t="s">
        <v>24</v>
      </c>
      <c r="N205" s="9" t="s">
        <v>16</v>
      </c>
      <c r="O205" s="10">
        <v>607.73032979499237</v>
      </c>
      <c r="Q205" s="8" t="s">
        <v>21</v>
      </c>
      <c r="R205" s="9" t="s">
        <v>17</v>
      </c>
      <c r="S205" s="10">
        <v>787.47795414462075</v>
      </c>
    </row>
    <row r="206" spans="1:19" x14ac:dyDescent="0.25">
      <c r="A206" s="8" t="s">
        <v>21</v>
      </c>
      <c r="B206" s="9" t="s">
        <v>17</v>
      </c>
      <c r="C206" s="10">
        <v>783.47372134038801</v>
      </c>
      <c r="D206">
        <f>COUNTIFS($A$2:A206,A206,$B$2:B206,B206,$C$2:C206,C206)</f>
        <v>1</v>
      </c>
      <c r="M206" s="8" t="s">
        <v>24</v>
      </c>
      <c r="N206" s="9" t="s">
        <v>19</v>
      </c>
      <c r="O206" s="10">
        <v>607.73032979499237</v>
      </c>
      <c r="Q206" s="8" t="s">
        <v>21</v>
      </c>
      <c r="R206" s="9" t="s">
        <v>17</v>
      </c>
      <c r="S206" s="10">
        <v>783.47372134038801</v>
      </c>
    </row>
    <row r="207" spans="1:19" x14ac:dyDescent="0.25">
      <c r="A207" s="8" t="s">
        <v>21</v>
      </c>
      <c r="B207" s="9" t="s">
        <v>16</v>
      </c>
      <c r="C207" s="10">
        <v>771.60493827160496</v>
      </c>
      <c r="D207">
        <f>COUNTIFS($A$2:A207,A207,$B$2:B207,B207,$C$2:C207,C207)</f>
        <v>1</v>
      </c>
      <c r="M207" s="8" t="s">
        <v>24</v>
      </c>
      <c r="N207" s="9" t="s">
        <v>18</v>
      </c>
      <c r="O207" s="10">
        <v>605.73970136609125</v>
      </c>
      <c r="Q207" s="8" t="s">
        <v>21</v>
      </c>
      <c r="R207" s="9" t="s">
        <v>16</v>
      </c>
      <c r="S207" s="10">
        <v>771.60493827160496</v>
      </c>
    </row>
    <row r="208" spans="1:19" x14ac:dyDescent="0.25">
      <c r="A208" s="8" t="s">
        <v>21</v>
      </c>
      <c r="B208" s="9" t="s">
        <v>17</v>
      </c>
      <c r="C208" s="10">
        <v>771.60493827160496</v>
      </c>
      <c r="D208">
        <f>COUNTIFS($A$2:A208,A208,$B$2:B208,B208,$C$2:C208,C208)</f>
        <v>1</v>
      </c>
      <c r="M208" s="8" t="s">
        <v>23</v>
      </c>
      <c r="N208" s="9" t="s">
        <v>17</v>
      </c>
      <c r="O208" s="10">
        <v>600</v>
      </c>
      <c r="Q208" s="8" t="s">
        <v>21</v>
      </c>
      <c r="R208" s="9" t="s">
        <v>17</v>
      </c>
      <c r="S208" s="10">
        <v>771.60493827160496</v>
      </c>
    </row>
    <row r="209" spans="1:19" x14ac:dyDescent="0.25">
      <c r="A209" s="8" t="s">
        <v>21</v>
      </c>
      <c r="B209" s="9" t="s">
        <v>17</v>
      </c>
      <c r="C209" s="10">
        <v>771.60493827160496</v>
      </c>
      <c r="D209">
        <f>COUNTIFS($A$2:A209,A209,$B$2:B209,B209,$C$2:C209,C209)</f>
        <v>2</v>
      </c>
      <c r="M209" s="8" t="s">
        <v>23</v>
      </c>
      <c r="N209" s="9" t="s">
        <v>16</v>
      </c>
      <c r="O209" s="10">
        <v>600</v>
      </c>
      <c r="Q209" s="8" t="s">
        <v>21</v>
      </c>
      <c r="R209" s="9" t="s">
        <v>17</v>
      </c>
      <c r="S209" s="10">
        <v>771.60493827160496</v>
      </c>
    </row>
    <row r="210" spans="1:19" x14ac:dyDescent="0.25">
      <c r="A210" s="8" t="s">
        <v>21</v>
      </c>
      <c r="B210" s="9" t="s">
        <v>17</v>
      </c>
      <c r="C210" s="10">
        <v>771.60493827160496</v>
      </c>
      <c r="D210">
        <f>COUNTIFS($A$2:A210,A210,$B$2:B210,B210,$C$2:C210,C210)</f>
        <v>3</v>
      </c>
      <c r="M210" s="8" t="s">
        <v>23</v>
      </c>
      <c r="N210" s="9" t="s">
        <v>19</v>
      </c>
      <c r="O210" s="10">
        <v>600</v>
      </c>
      <c r="Q210" s="8" t="s">
        <v>21</v>
      </c>
      <c r="R210" s="9" t="s">
        <v>17</v>
      </c>
      <c r="S210" s="10">
        <v>771.60493827160496</v>
      </c>
    </row>
    <row r="211" spans="1:19" x14ac:dyDescent="0.25">
      <c r="A211" s="8" t="s">
        <v>22</v>
      </c>
      <c r="B211" s="9" t="s">
        <v>19</v>
      </c>
      <c r="C211" s="10">
        <v>770.88124574409323</v>
      </c>
      <c r="D211">
        <f>COUNTIFS($A$2:A211,A211,$B$2:B211,B211,$C$2:C211,C211)</f>
        <v>1</v>
      </c>
      <c r="M211" s="8" t="s">
        <v>21</v>
      </c>
      <c r="N211" s="9" t="s">
        <v>17</v>
      </c>
      <c r="O211" s="10">
        <v>595.2380952380953</v>
      </c>
      <c r="Q211" s="8" t="s">
        <v>22</v>
      </c>
      <c r="R211" s="9" t="s">
        <v>19</v>
      </c>
      <c r="S211" s="10">
        <v>770.88124574409323</v>
      </c>
    </row>
    <row r="212" spans="1:19" x14ac:dyDescent="0.25">
      <c r="A212" s="8" t="s">
        <v>22</v>
      </c>
      <c r="B212" s="9" t="s">
        <v>18</v>
      </c>
      <c r="C212" s="10">
        <v>770.17868145409739</v>
      </c>
      <c r="D212">
        <f>COUNTIFS($A$2:A212,A212,$B$2:B212,B212,$C$2:C212,C212)</f>
        <v>1</v>
      </c>
      <c r="M212" s="8" t="s">
        <v>21</v>
      </c>
      <c r="N212" s="9" t="s">
        <v>17</v>
      </c>
      <c r="O212" s="10">
        <v>587.60582010582004</v>
      </c>
      <c r="Q212" s="8" t="s">
        <v>22</v>
      </c>
      <c r="R212" s="9" t="s">
        <v>18</v>
      </c>
      <c r="S212" s="10">
        <v>770.17868145409739</v>
      </c>
    </row>
    <row r="213" spans="1:19" x14ac:dyDescent="0.25">
      <c r="A213" s="8" t="s">
        <v>22</v>
      </c>
      <c r="B213" s="9" t="s">
        <v>18</v>
      </c>
      <c r="C213" s="10">
        <v>770.17868145409739</v>
      </c>
      <c r="D213">
        <f>COUNTIFS($A$2:A213,A213,$B$2:B213,B213,$C$2:C213,C213)</f>
        <v>2</v>
      </c>
      <c r="M213" s="8" t="s">
        <v>21</v>
      </c>
      <c r="N213" s="9" t="s">
        <v>17</v>
      </c>
      <c r="O213" s="10">
        <v>587.60529100529106</v>
      </c>
      <c r="Q213" s="8" t="s">
        <v>22</v>
      </c>
      <c r="R213" s="9" t="s">
        <v>18</v>
      </c>
      <c r="S213" s="10">
        <v>770.17868145409739</v>
      </c>
    </row>
    <row r="214" spans="1:19" x14ac:dyDescent="0.25">
      <c r="A214" s="8" t="s">
        <v>22</v>
      </c>
      <c r="B214" s="9" t="s">
        <v>17</v>
      </c>
      <c r="C214" s="10">
        <v>770.17868145409739</v>
      </c>
      <c r="D214">
        <f>COUNTIFS($A$2:A214,A214,$B$2:B214,B214,$C$2:C214,C214)</f>
        <v>1</v>
      </c>
      <c r="M214" s="8" t="s">
        <v>21</v>
      </c>
      <c r="N214" s="9" t="s">
        <v>17</v>
      </c>
      <c r="O214" s="10">
        <v>587.60515873015868</v>
      </c>
      <c r="Q214" s="8" t="s">
        <v>22</v>
      </c>
      <c r="R214" s="9" t="s">
        <v>17</v>
      </c>
      <c r="S214" s="10">
        <v>770.17868145409739</v>
      </c>
    </row>
    <row r="215" spans="1:19" x14ac:dyDescent="0.25">
      <c r="A215" s="8" t="s">
        <v>22</v>
      </c>
      <c r="B215" s="9" t="s">
        <v>18</v>
      </c>
      <c r="C215" s="10">
        <v>770.17868145409739</v>
      </c>
      <c r="D215">
        <f>COUNTIFS($A$2:A215,A215,$B$2:B215,B215,$C$2:C215,C215)</f>
        <v>3</v>
      </c>
      <c r="M215" s="8" t="s">
        <v>21</v>
      </c>
      <c r="N215" s="9" t="s">
        <v>17</v>
      </c>
      <c r="O215" s="10">
        <v>587.6</v>
      </c>
      <c r="Q215" s="8" t="s">
        <v>22</v>
      </c>
      <c r="R215" s="9" t="s">
        <v>18</v>
      </c>
      <c r="S215" s="10">
        <v>770.17868145409739</v>
      </c>
    </row>
    <row r="216" spans="1:19" x14ac:dyDescent="0.25">
      <c r="A216" s="8" t="s">
        <v>22</v>
      </c>
      <c r="B216" s="9" t="s">
        <v>16</v>
      </c>
      <c r="C216" s="10">
        <v>770.17868145409739</v>
      </c>
      <c r="D216">
        <f>COUNTIFS($A$2:A216,A216,$B$2:B216,B216,$C$2:C216,C216)</f>
        <v>1</v>
      </c>
      <c r="M216" s="8" t="s">
        <v>23</v>
      </c>
      <c r="N216" s="9" t="s">
        <v>18</v>
      </c>
      <c r="O216" s="10">
        <v>586.60583346912176</v>
      </c>
      <c r="Q216" s="8" t="s">
        <v>22</v>
      </c>
      <c r="R216" s="9" t="s">
        <v>16</v>
      </c>
      <c r="S216" s="10">
        <v>770.17868145409739</v>
      </c>
    </row>
    <row r="217" spans="1:19" x14ac:dyDescent="0.25">
      <c r="A217" s="8" t="s">
        <v>22</v>
      </c>
      <c r="B217" s="9" t="s">
        <v>18</v>
      </c>
      <c r="C217" s="10">
        <v>770.17868145409739</v>
      </c>
      <c r="D217">
        <f>COUNTIFS($A$2:A217,A217,$B$2:B217,B217,$C$2:C217,C217)</f>
        <v>4</v>
      </c>
      <c r="M217" s="8" t="s">
        <v>23</v>
      </c>
      <c r="N217" s="9" t="s">
        <v>17</v>
      </c>
      <c r="O217" s="10">
        <v>586.60583346912176</v>
      </c>
      <c r="Q217" s="8" t="s">
        <v>22</v>
      </c>
      <c r="R217" s="9" t="s">
        <v>18</v>
      </c>
      <c r="S217" s="10">
        <v>770.17868145409739</v>
      </c>
    </row>
    <row r="218" spans="1:19" x14ac:dyDescent="0.25">
      <c r="A218" s="8" t="s">
        <v>22</v>
      </c>
      <c r="B218" s="9" t="s">
        <v>18</v>
      </c>
      <c r="C218" s="10">
        <v>770.17868145409739</v>
      </c>
      <c r="D218">
        <f>COUNTIFS($A$2:A218,A218,$B$2:B218,B218,$C$2:C218,C218)</f>
        <v>5</v>
      </c>
      <c r="M218" s="8" t="s">
        <v>22</v>
      </c>
      <c r="N218" s="9" t="s">
        <v>17</v>
      </c>
      <c r="O218" s="10">
        <v>583.30014261303052</v>
      </c>
      <c r="Q218" s="8" t="s">
        <v>22</v>
      </c>
      <c r="R218" s="9" t="s">
        <v>18</v>
      </c>
      <c r="S218" s="10">
        <v>770.17868145409739</v>
      </c>
    </row>
    <row r="219" spans="1:19" x14ac:dyDescent="0.25">
      <c r="A219" s="8" t="s">
        <v>22</v>
      </c>
      <c r="B219" s="9" t="s">
        <v>18</v>
      </c>
      <c r="C219" s="10">
        <v>770.17868145409739</v>
      </c>
      <c r="D219">
        <f>COUNTIFS($A$2:A219,A219,$B$2:B219,B219,$C$2:C219,C219)</f>
        <v>6</v>
      </c>
      <c r="M219" s="8" t="s">
        <v>24</v>
      </c>
      <c r="N219" s="9" t="s">
        <v>18</v>
      </c>
      <c r="O219" s="10">
        <v>582.44202054431844</v>
      </c>
      <c r="Q219" s="8" t="s">
        <v>22</v>
      </c>
      <c r="R219" s="9" t="s">
        <v>18</v>
      </c>
      <c r="S219" s="10">
        <v>770.17868145409739</v>
      </c>
    </row>
    <row r="220" spans="1:19" x14ac:dyDescent="0.25">
      <c r="A220" s="8" t="s">
        <v>22</v>
      </c>
      <c r="B220" s="9" t="s">
        <v>17</v>
      </c>
      <c r="C220" s="10">
        <v>770.17868145409739</v>
      </c>
      <c r="D220">
        <f>COUNTIFS($A$2:A220,A220,$B$2:B220,B220,$C$2:C220,C220)</f>
        <v>2</v>
      </c>
      <c r="M220" s="8" t="s">
        <v>23</v>
      </c>
      <c r="N220" s="9" t="s">
        <v>16</v>
      </c>
      <c r="O220" s="10">
        <v>579.76927683489407</v>
      </c>
      <c r="Q220" s="8" t="s">
        <v>22</v>
      </c>
      <c r="R220" s="9" t="s">
        <v>17</v>
      </c>
      <c r="S220" s="10">
        <v>770.17868145409739</v>
      </c>
    </row>
    <row r="221" spans="1:19" x14ac:dyDescent="0.25">
      <c r="A221" s="8" t="s">
        <v>22</v>
      </c>
      <c r="B221" s="9" t="s">
        <v>17</v>
      </c>
      <c r="C221" s="10">
        <v>770.17868145409739</v>
      </c>
      <c r="D221">
        <f>COUNTIFS($A$2:A221,A221,$B$2:B221,B221,$C$2:C221,C221)</f>
        <v>3</v>
      </c>
      <c r="M221" s="8" t="s">
        <v>22</v>
      </c>
      <c r="N221" s="9" t="s">
        <v>17</v>
      </c>
      <c r="O221" s="10">
        <v>573.4807652533608</v>
      </c>
      <c r="Q221" s="8" t="s">
        <v>22</v>
      </c>
      <c r="R221" s="9" t="s">
        <v>17</v>
      </c>
      <c r="S221" s="10">
        <v>770.17868145409739</v>
      </c>
    </row>
    <row r="222" spans="1:19" x14ac:dyDescent="0.25">
      <c r="A222" s="8" t="s">
        <v>22</v>
      </c>
      <c r="B222" s="9" t="s">
        <v>17</v>
      </c>
      <c r="C222" s="10">
        <v>770.17868145409739</v>
      </c>
      <c r="D222">
        <f>COUNTIFS($A$2:A222,A222,$B$2:B222,B222,$C$2:C222,C222)</f>
        <v>4</v>
      </c>
      <c r="M222" s="8" t="s">
        <v>23</v>
      </c>
      <c r="N222" s="9" t="s">
        <v>17</v>
      </c>
      <c r="O222" s="10">
        <v>570</v>
      </c>
      <c r="Q222" s="8" t="s">
        <v>22</v>
      </c>
      <c r="R222" s="9" t="s">
        <v>17</v>
      </c>
      <c r="S222" s="10">
        <v>770.17868145409739</v>
      </c>
    </row>
    <row r="223" spans="1:19" x14ac:dyDescent="0.25">
      <c r="A223" s="8" t="s">
        <v>22</v>
      </c>
      <c r="B223" s="9" t="s">
        <v>18</v>
      </c>
      <c r="C223" s="10">
        <v>770.17868145409739</v>
      </c>
      <c r="D223">
        <f>COUNTIFS($A$2:A223,A223,$B$2:B223,B223,$C$2:C223,C223)</f>
        <v>7</v>
      </c>
      <c r="M223" s="8" t="s">
        <v>22</v>
      </c>
      <c r="N223" s="9" t="s">
        <v>18</v>
      </c>
      <c r="O223" s="10">
        <v>569.93222427603212</v>
      </c>
      <c r="Q223" s="8" t="s">
        <v>22</v>
      </c>
      <c r="R223" s="9" t="s">
        <v>18</v>
      </c>
      <c r="S223" s="10">
        <v>770.17868145409739</v>
      </c>
    </row>
    <row r="224" spans="1:19" x14ac:dyDescent="0.25">
      <c r="A224" s="8" t="s">
        <v>22</v>
      </c>
      <c r="B224" s="9" t="s">
        <v>17</v>
      </c>
      <c r="C224" s="10">
        <v>770.17868145409739</v>
      </c>
      <c r="D224">
        <f>COUNTIFS($A$2:A224,A224,$B$2:B224,B224,$C$2:C224,C224)</f>
        <v>5</v>
      </c>
      <c r="M224" s="8" t="s">
        <v>22</v>
      </c>
      <c r="N224" s="9" t="s">
        <v>17</v>
      </c>
      <c r="O224" s="10">
        <v>551.53395380903123</v>
      </c>
      <c r="Q224" s="8" t="s">
        <v>22</v>
      </c>
      <c r="R224" s="9" t="s">
        <v>17</v>
      </c>
      <c r="S224" s="10">
        <v>770.17868145409739</v>
      </c>
    </row>
    <row r="225" spans="1:19" x14ac:dyDescent="0.25">
      <c r="A225" s="8" t="s">
        <v>22</v>
      </c>
      <c r="B225" s="9" t="s">
        <v>18</v>
      </c>
      <c r="C225" s="10">
        <v>770.17868145409739</v>
      </c>
      <c r="D225">
        <f>COUNTIFS($A$2:A225,A225,$B$2:B225,B225,$C$2:C225,C225)</f>
        <v>8</v>
      </c>
      <c r="M225" s="8" t="s">
        <v>21</v>
      </c>
      <c r="N225" s="9" t="s">
        <v>17</v>
      </c>
      <c r="O225" s="10">
        <v>551.14638447971777</v>
      </c>
      <c r="Q225" s="8" t="s">
        <v>22</v>
      </c>
      <c r="R225" s="9" t="s">
        <v>18</v>
      </c>
      <c r="S225" s="10">
        <v>770.17868145409739</v>
      </c>
    </row>
    <row r="226" spans="1:19" x14ac:dyDescent="0.25">
      <c r="A226" s="8" t="s">
        <v>22</v>
      </c>
      <c r="B226" s="9" t="s">
        <v>17</v>
      </c>
      <c r="C226" s="10">
        <v>770.17868145409739</v>
      </c>
      <c r="D226">
        <f>COUNTIFS($A$2:A226,A226,$B$2:B226,B226,$C$2:C226,C226)</f>
        <v>6</v>
      </c>
      <c r="M226" s="8" t="s">
        <v>21</v>
      </c>
      <c r="N226" s="9" t="s">
        <v>19</v>
      </c>
      <c r="O226" s="10">
        <v>551.14638447971777</v>
      </c>
      <c r="Q226" s="8" t="s">
        <v>22</v>
      </c>
      <c r="R226" s="9" t="s">
        <v>17</v>
      </c>
      <c r="S226" s="10">
        <v>770.17868145409739</v>
      </c>
    </row>
    <row r="227" spans="1:19" x14ac:dyDescent="0.25">
      <c r="A227" s="8" t="s">
        <v>22</v>
      </c>
      <c r="B227" s="9" t="s">
        <v>17</v>
      </c>
      <c r="C227" s="10">
        <v>770.17868145409739</v>
      </c>
      <c r="D227">
        <f>COUNTIFS($A$2:A227,A227,$B$2:B227,B227,$C$2:C227,C227)</f>
        <v>7</v>
      </c>
      <c r="M227" s="8" t="s">
        <v>15</v>
      </c>
      <c r="N227" s="9" t="s">
        <v>16</v>
      </c>
      <c r="O227" s="10">
        <v>549.51596801817072</v>
      </c>
      <c r="Q227" s="8" t="s">
        <v>22</v>
      </c>
      <c r="R227" s="9" t="s">
        <v>17</v>
      </c>
      <c r="S227" s="10">
        <v>770.17868145409739</v>
      </c>
    </row>
    <row r="228" spans="1:19" x14ac:dyDescent="0.25">
      <c r="A228" s="8" t="s">
        <v>22</v>
      </c>
      <c r="B228" s="9" t="s">
        <v>18</v>
      </c>
      <c r="C228" s="10">
        <v>770.17868145409739</v>
      </c>
      <c r="D228">
        <f>COUNTIFS($A$2:A228,A228,$B$2:B228,B228,$C$2:C228,C228)</f>
        <v>9</v>
      </c>
      <c r="M228" s="8" t="s">
        <v>15</v>
      </c>
      <c r="N228" s="9" t="s">
        <v>17</v>
      </c>
      <c r="O228" s="10">
        <v>549.51596801817072</v>
      </c>
      <c r="Q228" s="8" t="s">
        <v>22</v>
      </c>
      <c r="R228" s="9" t="s">
        <v>18</v>
      </c>
      <c r="S228" s="10">
        <v>770.17868145409739</v>
      </c>
    </row>
    <row r="229" spans="1:19" x14ac:dyDescent="0.25">
      <c r="A229" s="8" t="s">
        <v>22</v>
      </c>
      <c r="B229" s="9" t="s">
        <v>17</v>
      </c>
      <c r="C229" s="10">
        <v>770.17868145409739</v>
      </c>
      <c r="D229">
        <f>COUNTIFS($A$2:A229,A229,$B$2:B229,B229,$C$2:C229,C229)</f>
        <v>8</v>
      </c>
      <c r="M229" s="8" t="s">
        <v>15</v>
      </c>
      <c r="N229" s="9" t="s">
        <v>19</v>
      </c>
      <c r="O229" s="10">
        <v>549.51596801817072</v>
      </c>
      <c r="Q229" s="8" t="s">
        <v>22</v>
      </c>
      <c r="R229" s="9" t="s">
        <v>17</v>
      </c>
      <c r="S229" s="10">
        <v>770.17868145409739</v>
      </c>
    </row>
    <row r="230" spans="1:19" x14ac:dyDescent="0.25">
      <c r="A230" s="8" t="s">
        <v>22</v>
      </c>
      <c r="B230" s="9" t="s">
        <v>17</v>
      </c>
      <c r="C230" s="10">
        <v>770.17868145409739</v>
      </c>
      <c r="D230">
        <f>COUNTIFS($A$2:A230,A230,$B$2:B230,B230,$C$2:C230,C230)</f>
        <v>9</v>
      </c>
      <c r="M230" s="8" t="s">
        <v>23</v>
      </c>
      <c r="N230" s="9" t="s">
        <v>17</v>
      </c>
      <c r="O230" s="10">
        <v>542.916746184776</v>
      </c>
      <c r="Q230" s="8" t="s">
        <v>22</v>
      </c>
      <c r="R230" s="9" t="s">
        <v>17</v>
      </c>
      <c r="S230" s="10">
        <v>770.17868145409739</v>
      </c>
    </row>
    <row r="231" spans="1:19" x14ac:dyDescent="0.25">
      <c r="A231" s="8" t="s">
        <v>22</v>
      </c>
      <c r="B231" s="9" t="s">
        <v>17</v>
      </c>
      <c r="C231" s="10">
        <v>770.17868145409739</v>
      </c>
      <c r="D231">
        <f>COUNTIFS($A$2:A231,A231,$B$2:B231,B231,$C$2:C231,C231)</f>
        <v>10</v>
      </c>
      <c r="M231" s="8" t="s">
        <v>22</v>
      </c>
      <c r="N231" s="9" t="s">
        <v>16</v>
      </c>
      <c r="O231" s="10">
        <v>539.12507701786819</v>
      </c>
      <c r="Q231" s="8" t="s">
        <v>22</v>
      </c>
      <c r="R231" s="9" t="s">
        <v>17</v>
      </c>
      <c r="S231" s="10">
        <v>770.17868145409739</v>
      </c>
    </row>
    <row r="232" spans="1:19" x14ac:dyDescent="0.25">
      <c r="A232" s="8" t="s">
        <v>22</v>
      </c>
      <c r="B232" s="9" t="s">
        <v>17</v>
      </c>
      <c r="C232" s="10">
        <v>770.17868145409739</v>
      </c>
      <c r="D232">
        <f>COUNTIFS($A$2:A232,A232,$B$2:B232,B232,$C$2:C232,C232)</f>
        <v>11</v>
      </c>
      <c r="M232" s="8" t="s">
        <v>22</v>
      </c>
      <c r="N232" s="9" t="s">
        <v>17</v>
      </c>
      <c r="O232" s="10">
        <v>539.12507701786819</v>
      </c>
      <c r="Q232" s="8" t="s">
        <v>22</v>
      </c>
      <c r="R232" s="9" t="s">
        <v>17</v>
      </c>
      <c r="S232" s="10">
        <v>770.17868145409739</v>
      </c>
    </row>
    <row r="233" spans="1:19" x14ac:dyDescent="0.25">
      <c r="A233" s="8" t="s">
        <v>22</v>
      </c>
      <c r="B233" s="9" t="s">
        <v>17</v>
      </c>
      <c r="C233" s="10">
        <v>770.17868145409739</v>
      </c>
      <c r="D233">
        <f>COUNTIFS($A$2:A233,A233,$B$2:B233,B233,$C$2:C233,C233)</f>
        <v>12</v>
      </c>
      <c r="M233" s="8" t="s">
        <v>22</v>
      </c>
      <c r="N233" s="9" t="s">
        <v>18</v>
      </c>
      <c r="O233" s="10">
        <v>539.12507701786819</v>
      </c>
      <c r="Q233" s="8" t="s">
        <v>22</v>
      </c>
      <c r="R233" s="9" t="s">
        <v>17</v>
      </c>
      <c r="S233" s="10">
        <v>770.17868145409739</v>
      </c>
    </row>
    <row r="234" spans="1:19" x14ac:dyDescent="0.25">
      <c r="A234" s="8" t="s">
        <v>22</v>
      </c>
      <c r="B234" s="9" t="s">
        <v>17</v>
      </c>
      <c r="C234" s="10">
        <v>770.17868145409739</v>
      </c>
      <c r="D234">
        <f>COUNTIFS($A$2:A234,A234,$B$2:B234,B234,$C$2:C234,C234)</f>
        <v>13</v>
      </c>
      <c r="M234" s="8" t="s">
        <v>22</v>
      </c>
      <c r="N234" s="9" t="s">
        <v>19</v>
      </c>
      <c r="O234" s="10">
        <v>539.12507701786819</v>
      </c>
      <c r="Q234" s="8" t="s">
        <v>22</v>
      </c>
      <c r="R234" s="9" t="s">
        <v>17</v>
      </c>
      <c r="S234" s="10">
        <v>770.17868145409739</v>
      </c>
    </row>
    <row r="235" spans="1:19" x14ac:dyDescent="0.25">
      <c r="A235" s="8" t="s">
        <v>22</v>
      </c>
      <c r="B235" s="9" t="s">
        <v>19</v>
      </c>
      <c r="C235" s="10">
        <v>770.17868145409739</v>
      </c>
      <c r="D235">
        <f>COUNTIFS($A$2:A235,A235,$B$2:B235,B235,$C$2:C235,C235)</f>
        <v>1</v>
      </c>
      <c r="M235" s="8" t="s">
        <v>22</v>
      </c>
      <c r="N235" s="9" t="s">
        <v>17</v>
      </c>
      <c r="O235" s="10">
        <v>537.74560496380548</v>
      </c>
      <c r="Q235" s="8" t="s">
        <v>22</v>
      </c>
      <c r="R235" s="9" t="s">
        <v>19</v>
      </c>
      <c r="S235" s="10">
        <v>770.17868145409739</v>
      </c>
    </row>
    <row r="236" spans="1:19" x14ac:dyDescent="0.25">
      <c r="A236" s="8" t="s">
        <v>22</v>
      </c>
      <c r="B236" s="9" t="s">
        <v>19</v>
      </c>
      <c r="C236" s="10">
        <v>770.17868145409739</v>
      </c>
      <c r="D236">
        <f>COUNTIFS($A$2:A236,A236,$B$2:B236,B236,$C$2:C236,C236)</f>
        <v>2</v>
      </c>
      <c r="M236" s="8" t="s">
        <v>15</v>
      </c>
      <c r="N236" s="9" t="s">
        <v>19</v>
      </c>
      <c r="O236" s="10">
        <v>531.19876908423169</v>
      </c>
      <c r="Q236" s="8" t="s">
        <v>22</v>
      </c>
      <c r="R236" s="9" t="s">
        <v>19</v>
      </c>
      <c r="S236" s="10">
        <v>770.17868145409739</v>
      </c>
    </row>
    <row r="237" spans="1:19" x14ac:dyDescent="0.25">
      <c r="A237" s="8" t="s">
        <v>22</v>
      </c>
      <c r="B237" s="9" t="s">
        <v>18</v>
      </c>
      <c r="C237" s="10">
        <v>770.17868145409739</v>
      </c>
      <c r="D237">
        <f>COUNTIFS($A$2:A237,A237,$B$2:B237,B237,$C$2:C237,C237)</f>
        <v>10</v>
      </c>
      <c r="M237" s="8" t="s">
        <v>24</v>
      </c>
      <c r="N237" s="9" t="s">
        <v>17</v>
      </c>
      <c r="O237" s="10">
        <v>529.49274594938049</v>
      </c>
      <c r="Q237" s="8" t="s">
        <v>22</v>
      </c>
      <c r="R237" s="9" t="s">
        <v>18</v>
      </c>
      <c r="S237" s="10">
        <v>770.17868145409739</v>
      </c>
    </row>
    <row r="238" spans="1:19" x14ac:dyDescent="0.25">
      <c r="A238" s="8" t="s">
        <v>21</v>
      </c>
      <c r="B238" s="9" t="s">
        <v>17</v>
      </c>
      <c r="C238" s="10">
        <v>764.6701940035274</v>
      </c>
      <c r="D238">
        <f>COUNTIFS($A$2:A238,A238,$B$2:B238,B238,$C$2:C238,C238)</f>
        <v>1</v>
      </c>
      <c r="M238" s="8" t="s">
        <v>24</v>
      </c>
      <c r="N238" s="9" t="s">
        <v>18</v>
      </c>
      <c r="O238" s="10">
        <v>529.49274594938049</v>
      </c>
      <c r="Q238" s="8" t="s">
        <v>21</v>
      </c>
      <c r="R238" s="9" t="s">
        <v>17</v>
      </c>
      <c r="S238" s="10">
        <v>764.6701940035274</v>
      </c>
    </row>
    <row r="239" spans="1:19" x14ac:dyDescent="0.25">
      <c r="A239" s="8" t="s">
        <v>23</v>
      </c>
      <c r="B239" s="9" t="s">
        <v>17</v>
      </c>
      <c r="C239" s="10">
        <v>760</v>
      </c>
      <c r="D239">
        <f>COUNTIFS($A$2:A239,A239,$B$2:B239,B239,$C$2:C239,C239)</f>
        <v>1</v>
      </c>
      <c r="M239" s="8" t="s">
        <v>24</v>
      </c>
      <c r="N239" s="9" t="s">
        <v>16</v>
      </c>
      <c r="O239" s="10">
        <v>529.49274594938049</v>
      </c>
      <c r="Q239" s="8" t="s">
        <v>23</v>
      </c>
      <c r="R239" s="9" t="s">
        <v>17</v>
      </c>
      <c r="S239" s="10">
        <v>760</v>
      </c>
    </row>
    <row r="240" spans="1:19" x14ac:dyDescent="0.25">
      <c r="A240" s="8" t="s">
        <v>23</v>
      </c>
      <c r="B240" s="9" t="s">
        <v>17</v>
      </c>
      <c r="C240" s="10">
        <v>756.79304013635442</v>
      </c>
      <c r="D240">
        <f>COUNTIFS($A$2:A240,A240,$B$2:B240,B240,$C$2:C240,C240)</f>
        <v>1</v>
      </c>
      <c r="M240" s="8" t="s">
        <v>23</v>
      </c>
      <c r="N240" s="9" t="s">
        <v>18</v>
      </c>
      <c r="O240" s="10">
        <v>529.49274594938049</v>
      </c>
      <c r="Q240" s="8" t="s">
        <v>23</v>
      </c>
      <c r="R240" s="9" t="s">
        <v>17</v>
      </c>
      <c r="S240" s="10">
        <v>756.79304013635442</v>
      </c>
    </row>
    <row r="241" spans="1:19" x14ac:dyDescent="0.25">
      <c r="A241" s="8" t="s">
        <v>23</v>
      </c>
      <c r="B241" s="9" t="s">
        <v>17</v>
      </c>
      <c r="C241" s="10">
        <v>756.79304013635442</v>
      </c>
      <c r="D241">
        <f>COUNTIFS($A$2:A241,A241,$B$2:B241,B241,$C$2:C241,C241)</f>
        <v>2</v>
      </c>
      <c r="M241" s="8" t="s">
        <v>22</v>
      </c>
      <c r="N241" s="9" t="s">
        <v>18</v>
      </c>
      <c r="O241" s="10">
        <v>525.41589648798515</v>
      </c>
      <c r="Q241" s="8" t="s">
        <v>23</v>
      </c>
      <c r="R241" s="9" t="s">
        <v>17</v>
      </c>
      <c r="S241" s="10">
        <v>756.79304013635442</v>
      </c>
    </row>
    <row r="242" spans="1:19" x14ac:dyDescent="0.25">
      <c r="A242" s="8" t="s">
        <v>23</v>
      </c>
      <c r="B242" s="9" t="s">
        <v>19</v>
      </c>
      <c r="C242" s="10">
        <v>750</v>
      </c>
      <c r="D242">
        <f>COUNTIFS($A$2:A242,A242,$B$2:B242,B242,$C$2:C242,C242)</f>
        <v>1</v>
      </c>
      <c r="M242" s="8" t="s">
        <v>22</v>
      </c>
      <c r="N242" s="9" t="s">
        <v>18</v>
      </c>
      <c r="O242" s="10">
        <v>517.06308169596684</v>
      </c>
      <c r="Q242" s="8" t="s">
        <v>23</v>
      </c>
      <c r="R242" s="9" t="s">
        <v>19</v>
      </c>
      <c r="S242" s="10">
        <v>750</v>
      </c>
    </row>
    <row r="243" spans="1:19" x14ac:dyDescent="0.25">
      <c r="A243" s="8" t="s">
        <v>24</v>
      </c>
      <c r="B243" s="9" t="s">
        <v>19</v>
      </c>
      <c r="C243" s="10">
        <v>741.28984432913273</v>
      </c>
      <c r="D243">
        <f>COUNTIFS($A$2:A243,A243,$B$2:B243,B243,$C$2:C243,C243)</f>
        <v>1</v>
      </c>
      <c r="M243" s="8" t="s">
        <v>22</v>
      </c>
      <c r="N243" s="9" t="s">
        <v>17</v>
      </c>
      <c r="O243" s="10">
        <v>517.06308169596684</v>
      </c>
      <c r="Q243" s="8" t="s">
        <v>24</v>
      </c>
      <c r="R243" s="9" t="s">
        <v>19</v>
      </c>
      <c r="S243" s="10">
        <v>741.28984432913273</v>
      </c>
    </row>
    <row r="244" spans="1:19" x14ac:dyDescent="0.25">
      <c r="A244" s="8" t="s">
        <v>24</v>
      </c>
      <c r="B244" s="9" t="s">
        <v>18</v>
      </c>
      <c r="C244" s="10">
        <v>741.28984432913273</v>
      </c>
      <c r="D244">
        <f>COUNTIFS($A$2:A244,A244,$B$2:B244,B244,$C$2:C244,C244)</f>
        <v>1</v>
      </c>
      <c r="M244" s="8" t="s">
        <v>23</v>
      </c>
      <c r="N244" s="9" t="s">
        <v>17</v>
      </c>
      <c r="O244" s="10">
        <v>513.69044884458128</v>
      </c>
      <c r="Q244" s="8" t="s">
        <v>24</v>
      </c>
      <c r="R244" s="9" t="s">
        <v>18</v>
      </c>
      <c r="S244" s="10">
        <v>741.28984432913273</v>
      </c>
    </row>
    <row r="245" spans="1:19" x14ac:dyDescent="0.25">
      <c r="A245" s="8" t="s">
        <v>24</v>
      </c>
      <c r="B245" s="9" t="s">
        <v>18</v>
      </c>
      <c r="C245" s="10">
        <v>741.28984432913273</v>
      </c>
      <c r="D245">
        <f>COUNTIFS($A$2:A245,A245,$B$2:B245,B245,$C$2:C245,C245)</f>
        <v>2</v>
      </c>
      <c r="M245" s="8" t="s">
        <v>22</v>
      </c>
      <c r="N245" s="9" t="s">
        <v>17</v>
      </c>
      <c r="O245" s="10">
        <v>508.31792975970427</v>
      </c>
      <c r="Q245" s="8" t="s">
        <v>24</v>
      </c>
      <c r="R245" s="9" t="s">
        <v>18</v>
      </c>
      <c r="S245" s="10">
        <v>741.28984432913273</v>
      </c>
    </row>
    <row r="246" spans="1:19" x14ac:dyDescent="0.25">
      <c r="A246" s="8" t="s">
        <v>24</v>
      </c>
      <c r="B246" s="9" t="s">
        <v>18</v>
      </c>
      <c r="C246" s="10">
        <v>741.28984432913273</v>
      </c>
      <c r="D246">
        <f>COUNTIFS($A$2:A246,A246,$B$2:B246,B246,$C$2:C246,C246)</f>
        <v>3</v>
      </c>
      <c r="M246" s="8" t="s">
        <v>22</v>
      </c>
      <c r="N246" s="9" t="s">
        <v>19</v>
      </c>
      <c r="O246" s="10">
        <v>504.46703635243381</v>
      </c>
      <c r="Q246" s="8" t="s">
        <v>24</v>
      </c>
      <c r="R246" s="9" t="s">
        <v>18</v>
      </c>
      <c r="S246" s="10">
        <v>741.28984432913273</v>
      </c>
    </row>
    <row r="247" spans="1:19" x14ac:dyDescent="0.25">
      <c r="A247" s="8" t="s">
        <v>22</v>
      </c>
      <c r="B247" s="9" t="s">
        <v>18</v>
      </c>
      <c r="C247" s="10">
        <v>738.60135551447934</v>
      </c>
      <c r="D247">
        <f>COUNTIFS($A$2:A247,A247,$B$2:B247,B247,$C$2:C247,C247)</f>
        <v>1</v>
      </c>
      <c r="M247" s="8" t="s">
        <v>21</v>
      </c>
      <c r="N247" s="9" t="s">
        <v>16</v>
      </c>
      <c r="O247" s="10">
        <v>503.06172839506172</v>
      </c>
      <c r="Q247" s="8" t="s">
        <v>22</v>
      </c>
      <c r="R247" s="9" t="s">
        <v>18</v>
      </c>
      <c r="S247" s="10">
        <v>738.60135551447934</v>
      </c>
    </row>
    <row r="248" spans="1:19" x14ac:dyDescent="0.25">
      <c r="A248" s="8" t="s">
        <v>24</v>
      </c>
      <c r="B248" s="9" t="s">
        <v>16</v>
      </c>
      <c r="C248" s="10">
        <v>737.54527162977865</v>
      </c>
      <c r="D248">
        <f>COUNTIFS($A$2:A248,A248,$B$2:B248,B248,$C$2:C248,C248)</f>
        <v>1</v>
      </c>
      <c r="M248" s="8" t="s">
        <v>23</v>
      </c>
      <c r="N248" s="9" t="s">
        <v>17</v>
      </c>
      <c r="O248" s="10">
        <v>500</v>
      </c>
      <c r="Q248" s="8" t="s">
        <v>24</v>
      </c>
      <c r="R248" s="9" t="s">
        <v>16</v>
      </c>
      <c r="S248" s="10">
        <v>737.54527162977865</v>
      </c>
    </row>
    <row r="249" spans="1:19" x14ac:dyDescent="0.25">
      <c r="A249" s="8" t="s">
        <v>22</v>
      </c>
      <c r="B249" s="9" t="s">
        <v>17</v>
      </c>
      <c r="C249" s="10">
        <v>736.44485520640785</v>
      </c>
      <c r="D249">
        <f>COUNTIFS($A$2:A249,A249,$B$2:B249,B249,$C$2:C249,C249)</f>
        <v>1</v>
      </c>
      <c r="M249" s="8" t="s">
        <v>23</v>
      </c>
      <c r="N249" s="9" t="s">
        <v>18</v>
      </c>
      <c r="O249" s="10">
        <v>500</v>
      </c>
      <c r="Q249" s="8" t="s">
        <v>22</v>
      </c>
      <c r="R249" s="9" t="s">
        <v>17</v>
      </c>
      <c r="S249" s="10">
        <v>736.44485520640785</v>
      </c>
    </row>
    <row r="250" spans="1:19" x14ac:dyDescent="0.25">
      <c r="A250" s="8" t="s">
        <v>21</v>
      </c>
      <c r="B250" s="9" t="s">
        <v>17</v>
      </c>
      <c r="C250" s="10">
        <v>734.50661375661377</v>
      </c>
      <c r="D250">
        <f>COUNTIFS($A$2:A250,A250,$B$2:B250,B250,$C$2:C250,C250)</f>
        <v>1</v>
      </c>
      <c r="M250" s="8" t="s">
        <v>23</v>
      </c>
      <c r="N250" s="9" t="s">
        <v>19</v>
      </c>
      <c r="O250" s="10">
        <v>500</v>
      </c>
      <c r="Q250" s="8" t="s">
        <v>21</v>
      </c>
      <c r="R250" s="9" t="s">
        <v>17</v>
      </c>
      <c r="S250" s="10">
        <v>734.50661375661377</v>
      </c>
    </row>
    <row r="251" spans="1:19" x14ac:dyDescent="0.25">
      <c r="A251" s="8" t="s">
        <v>21</v>
      </c>
      <c r="B251" s="9" t="s">
        <v>17</v>
      </c>
      <c r="C251" s="10">
        <v>734.5064594356262</v>
      </c>
      <c r="D251">
        <f>COUNTIFS($A$2:A251,A251,$B$2:B251,B251,$C$2:C251,C251)</f>
        <v>1</v>
      </c>
      <c r="M251" s="8" t="s">
        <v>15</v>
      </c>
      <c r="N251" s="9" t="s">
        <v>18</v>
      </c>
      <c r="O251" s="10">
        <v>500</v>
      </c>
      <c r="Q251" s="8" t="s">
        <v>21</v>
      </c>
      <c r="R251" s="9" t="s">
        <v>17</v>
      </c>
      <c r="S251" s="10">
        <v>734.5064594356262</v>
      </c>
    </row>
    <row r="252" spans="1:19" x14ac:dyDescent="0.25">
      <c r="A252" s="8" t="s">
        <v>15</v>
      </c>
      <c r="B252" s="9" t="s">
        <v>17</v>
      </c>
      <c r="C252" s="10">
        <v>732.687957357561</v>
      </c>
      <c r="D252">
        <f>COUNTIFS($A$2:A252,A252,$B$2:B252,B252,$C$2:C252,C252)</f>
        <v>1</v>
      </c>
      <c r="M252" s="8" t="s">
        <v>23</v>
      </c>
      <c r="N252" s="9" t="s">
        <v>17</v>
      </c>
      <c r="O252" s="10">
        <v>498.82140000000004</v>
      </c>
      <c r="Q252" s="8" t="s">
        <v>15</v>
      </c>
      <c r="R252" s="9" t="s">
        <v>17</v>
      </c>
      <c r="S252" s="10">
        <v>732.687957357561</v>
      </c>
    </row>
    <row r="253" spans="1:19" x14ac:dyDescent="0.25">
      <c r="A253" s="8" t="s">
        <v>22</v>
      </c>
      <c r="B253" s="9" t="s">
        <v>18</v>
      </c>
      <c r="C253" s="10">
        <v>701.5019336271248</v>
      </c>
      <c r="D253">
        <f>COUNTIFS($A$2:A253,A253,$B$2:B253,B253,$C$2:C253,C253)</f>
        <v>1</v>
      </c>
      <c r="M253" s="8" t="s">
        <v>23</v>
      </c>
      <c r="N253" s="9" t="s">
        <v>17</v>
      </c>
      <c r="O253" s="10">
        <v>496.62538699690401</v>
      </c>
      <c r="Q253" s="8" t="s">
        <v>22</v>
      </c>
      <c r="R253" s="9" t="s">
        <v>18</v>
      </c>
      <c r="S253" s="10">
        <v>701.5019336271248</v>
      </c>
    </row>
    <row r="254" spans="1:19" x14ac:dyDescent="0.25">
      <c r="A254" s="8" t="s">
        <v>22</v>
      </c>
      <c r="B254" s="9" t="s">
        <v>17</v>
      </c>
      <c r="C254" s="10">
        <v>693.16081330868769</v>
      </c>
      <c r="D254">
        <f>COUNTIFS($A$2:A254,A254,$B$2:B254,B254,$C$2:C254,C254)</f>
        <v>1</v>
      </c>
      <c r="M254" s="8" t="s">
        <v>23</v>
      </c>
      <c r="N254" s="9" t="s">
        <v>17</v>
      </c>
      <c r="O254" s="10">
        <v>494</v>
      </c>
      <c r="Q254" s="8" t="s">
        <v>22</v>
      </c>
      <c r="R254" s="9" t="s">
        <v>17</v>
      </c>
      <c r="S254" s="10">
        <v>693.16081330868769</v>
      </c>
    </row>
    <row r="255" spans="1:19" x14ac:dyDescent="0.25">
      <c r="A255" s="8" t="s">
        <v>22</v>
      </c>
      <c r="B255" s="9" t="s">
        <v>19</v>
      </c>
      <c r="C255" s="10">
        <v>693.16081330868769</v>
      </c>
      <c r="D255">
        <f>COUNTIFS($A$2:A255,A255,$B$2:B255,B255,$C$2:C255,C255)</f>
        <v>1</v>
      </c>
      <c r="M255" s="8" t="s">
        <v>23</v>
      </c>
      <c r="N255" s="9" t="s">
        <v>19</v>
      </c>
      <c r="O255" s="10">
        <v>493.56067834979632</v>
      </c>
      <c r="Q255" s="8" t="s">
        <v>22</v>
      </c>
      <c r="R255" s="9" t="s">
        <v>19</v>
      </c>
      <c r="S255" s="10">
        <v>693.16081330868769</v>
      </c>
    </row>
    <row r="256" spans="1:19" x14ac:dyDescent="0.25">
      <c r="A256" s="8" t="s">
        <v>23</v>
      </c>
      <c r="B256" s="9" t="s">
        <v>18</v>
      </c>
      <c r="C256" s="10">
        <v>690.98494968971477</v>
      </c>
      <c r="D256">
        <f>COUNTIFS($A$2:A256,A256,$B$2:B256,B256,$C$2:C256,C256)</f>
        <v>1</v>
      </c>
      <c r="M256" s="8" t="s">
        <v>23</v>
      </c>
      <c r="N256" s="9" t="s">
        <v>18</v>
      </c>
      <c r="O256" s="10">
        <v>493.56067834979632</v>
      </c>
      <c r="Q256" s="8" t="s">
        <v>23</v>
      </c>
      <c r="R256" s="9" t="s">
        <v>18</v>
      </c>
      <c r="S256" s="10">
        <v>690.98494968971477</v>
      </c>
    </row>
    <row r="257" spans="1:19" x14ac:dyDescent="0.25">
      <c r="A257" s="8" t="s">
        <v>22</v>
      </c>
      <c r="B257" s="9" t="s">
        <v>18</v>
      </c>
      <c r="C257" s="10">
        <v>689.41744226128924</v>
      </c>
      <c r="D257">
        <f>COUNTIFS($A$2:A257,A257,$B$2:B257,B257,$C$2:C257,C257)</f>
        <v>1</v>
      </c>
      <c r="M257" s="8" t="s">
        <v>23</v>
      </c>
      <c r="N257" s="9" t="s">
        <v>16</v>
      </c>
      <c r="O257" s="10">
        <v>493.56067834979632</v>
      </c>
      <c r="Q257" s="8" t="s">
        <v>22</v>
      </c>
      <c r="R257" s="9" t="s">
        <v>18</v>
      </c>
      <c r="S257" s="10">
        <v>689.41744226128924</v>
      </c>
    </row>
    <row r="258" spans="1:19" x14ac:dyDescent="0.25">
      <c r="A258" s="8" t="s">
        <v>22</v>
      </c>
      <c r="B258" s="9" t="s">
        <v>18</v>
      </c>
      <c r="C258" s="10">
        <v>689.41744226128924</v>
      </c>
      <c r="D258">
        <f>COUNTIFS($A$2:A258,A258,$B$2:B258,B258,$C$2:C258,C258)</f>
        <v>2</v>
      </c>
      <c r="M258" s="8" t="s">
        <v>21</v>
      </c>
      <c r="N258" s="9" t="s">
        <v>17</v>
      </c>
      <c r="O258" s="10">
        <v>489.67151675485013</v>
      </c>
      <c r="Q258" s="8" t="s">
        <v>22</v>
      </c>
      <c r="R258" s="9" t="s">
        <v>18</v>
      </c>
      <c r="S258" s="10">
        <v>689.41744226128924</v>
      </c>
    </row>
    <row r="259" spans="1:19" x14ac:dyDescent="0.25">
      <c r="A259" s="8" t="s">
        <v>22</v>
      </c>
      <c r="B259" s="9" t="s">
        <v>19</v>
      </c>
      <c r="C259" s="10">
        <v>689.41744226128924</v>
      </c>
      <c r="D259">
        <f>COUNTIFS($A$2:A259,A259,$B$2:B259,B259,$C$2:C259,C259)</f>
        <v>1</v>
      </c>
      <c r="M259" s="8" t="s">
        <v>21</v>
      </c>
      <c r="N259" s="9" t="s">
        <v>17</v>
      </c>
      <c r="O259" s="10">
        <v>489.67096560846562</v>
      </c>
      <c r="Q259" s="8" t="s">
        <v>22</v>
      </c>
      <c r="R259" s="9" t="s">
        <v>19</v>
      </c>
      <c r="S259" s="10">
        <v>689.41744226128924</v>
      </c>
    </row>
    <row r="260" spans="1:19" x14ac:dyDescent="0.25">
      <c r="A260" s="8" t="s">
        <v>22</v>
      </c>
      <c r="B260" s="9" t="s">
        <v>19</v>
      </c>
      <c r="C260" s="10">
        <v>689.41744226128924</v>
      </c>
      <c r="D260">
        <f>COUNTIFS($A$2:A260,A260,$B$2:B260,B260,$C$2:C260,C260)</f>
        <v>2</v>
      </c>
      <c r="M260" s="8" t="s">
        <v>21</v>
      </c>
      <c r="N260" s="9" t="s">
        <v>17</v>
      </c>
      <c r="O260" s="10">
        <v>489.63844797178132</v>
      </c>
      <c r="Q260" s="8" t="s">
        <v>22</v>
      </c>
      <c r="R260" s="9" t="s">
        <v>19</v>
      </c>
      <c r="S260" s="10">
        <v>689.41744226128924</v>
      </c>
    </row>
    <row r="261" spans="1:19" x14ac:dyDescent="0.25">
      <c r="A261" s="8" t="s">
        <v>23</v>
      </c>
      <c r="B261" s="9" t="s">
        <v>17</v>
      </c>
      <c r="C261" s="10">
        <v>689.11655257959308</v>
      </c>
      <c r="D261">
        <f>COUNTIFS($A$2:A261,A261,$B$2:B261,B261,$C$2:C261,C261)</f>
        <v>1</v>
      </c>
      <c r="M261" s="8" t="s">
        <v>23</v>
      </c>
      <c r="N261" s="9" t="s">
        <v>17</v>
      </c>
      <c r="O261" s="10">
        <v>488.83819455760147</v>
      </c>
      <c r="Q261" s="8" t="s">
        <v>23</v>
      </c>
      <c r="R261" s="9" t="s">
        <v>17</v>
      </c>
      <c r="S261" s="10">
        <v>689.11655257959308</v>
      </c>
    </row>
    <row r="262" spans="1:19" x14ac:dyDescent="0.25">
      <c r="A262" s="8" t="s">
        <v>21</v>
      </c>
      <c r="B262" s="9" t="s">
        <v>17</v>
      </c>
      <c r="C262" s="10">
        <v>685.53935185185196</v>
      </c>
      <c r="D262">
        <f>COUNTIFS($A$2:A262,A262,$B$2:B262,B262,$C$2:C262,C262)</f>
        <v>1</v>
      </c>
      <c r="M262" s="8" t="s">
        <v>23</v>
      </c>
      <c r="N262" s="9" t="s">
        <v>19</v>
      </c>
      <c r="O262" s="10">
        <v>488.83819455760147</v>
      </c>
      <c r="Q262" s="8" t="s">
        <v>21</v>
      </c>
      <c r="R262" s="9" t="s">
        <v>17</v>
      </c>
      <c r="S262" s="10">
        <v>685.53935185185196</v>
      </c>
    </row>
    <row r="263" spans="1:19" x14ac:dyDescent="0.25">
      <c r="A263" s="8" t="s">
        <v>24</v>
      </c>
      <c r="B263" s="9" t="s">
        <v>19</v>
      </c>
      <c r="C263" s="10">
        <v>667.16085989621945</v>
      </c>
      <c r="D263">
        <f>COUNTIFS($A$2:A263,A263,$B$2:B263,B263,$C$2:C263,C263)</f>
        <v>1</v>
      </c>
      <c r="M263" s="8" t="s">
        <v>23</v>
      </c>
      <c r="N263" s="9" t="s">
        <v>17</v>
      </c>
      <c r="O263" s="10">
        <v>486.78</v>
      </c>
      <c r="Q263" s="8" t="s">
        <v>24</v>
      </c>
      <c r="R263" s="9" t="s">
        <v>19</v>
      </c>
      <c r="S263" s="10">
        <v>667.16085989621945</v>
      </c>
    </row>
    <row r="264" spans="1:19" x14ac:dyDescent="0.25">
      <c r="A264" s="8" t="s">
        <v>21</v>
      </c>
      <c r="B264" s="9" t="s">
        <v>17</v>
      </c>
      <c r="C264" s="10">
        <v>661.37566137566137</v>
      </c>
      <c r="D264">
        <f>COUNTIFS($A$2:A264,A264,$B$2:B264,B264,$C$2:C264,C264)</f>
        <v>1</v>
      </c>
      <c r="M264" s="8" t="s">
        <v>24</v>
      </c>
      <c r="N264" s="9" t="s">
        <v>17</v>
      </c>
      <c r="O264" s="10">
        <v>486.18426383599382</v>
      </c>
      <c r="Q264" s="8" t="s">
        <v>21</v>
      </c>
      <c r="R264" s="9" t="s">
        <v>17</v>
      </c>
      <c r="S264" s="10">
        <v>661.37566137566137</v>
      </c>
    </row>
    <row r="265" spans="1:19" x14ac:dyDescent="0.25">
      <c r="A265" s="8" t="s">
        <v>21</v>
      </c>
      <c r="B265" s="9" t="s">
        <v>17</v>
      </c>
      <c r="C265" s="10">
        <v>661.37566137566137</v>
      </c>
      <c r="D265">
        <f>COUNTIFS($A$2:A265,A265,$B$2:B265,B265,$C$2:C265,C265)</f>
        <v>2</v>
      </c>
      <c r="M265" s="8" t="s">
        <v>21</v>
      </c>
      <c r="N265" s="9" t="s">
        <v>17</v>
      </c>
      <c r="O265" s="10">
        <v>485.0088183421517</v>
      </c>
      <c r="Q265" s="8" t="s">
        <v>21</v>
      </c>
      <c r="R265" s="9" t="s">
        <v>17</v>
      </c>
      <c r="S265" s="10">
        <v>661.37566137566137</v>
      </c>
    </row>
    <row r="266" spans="1:19" x14ac:dyDescent="0.25">
      <c r="A266" s="8" t="s">
        <v>21</v>
      </c>
      <c r="B266" s="9" t="s">
        <v>17</v>
      </c>
      <c r="C266" s="10">
        <v>661.37566137566137</v>
      </c>
      <c r="D266">
        <f>COUNTIFS($A$2:A266,A266,$B$2:B266,B266,$C$2:C266,C266)</f>
        <v>3</v>
      </c>
      <c r="M266" s="8" t="s">
        <v>21</v>
      </c>
      <c r="N266" s="9" t="s">
        <v>17</v>
      </c>
      <c r="O266" s="10">
        <v>480.36155202821868</v>
      </c>
      <c r="Q266" s="8" t="s">
        <v>21</v>
      </c>
      <c r="R266" s="9" t="s">
        <v>17</v>
      </c>
      <c r="S266" s="10">
        <v>661.37566137566137</v>
      </c>
    </row>
    <row r="267" spans="1:19" x14ac:dyDescent="0.25">
      <c r="A267" s="8" t="s">
        <v>21</v>
      </c>
      <c r="B267" s="9" t="s">
        <v>17</v>
      </c>
      <c r="C267" s="10">
        <v>661.37566137566137</v>
      </c>
      <c r="D267">
        <f>COUNTIFS($A$2:A267,A267,$B$2:B267,B267,$C$2:C267,C267)</f>
        <v>4</v>
      </c>
      <c r="M267" s="8" t="s">
        <v>21</v>
      </c>
      <c r="N267" s="9" t="s">
        <v>17</v>
      </c>
      <c r="O267" s="10">
        <v>477.91931216931215</v>
      </c>
      <c r="Q267" s="8" t="s">
        <v>21</v>
      </c>
      <c r="R267" s="9" t="s">
        <v>17</v>
      </c>
      <c r="S267" s="10">
        <v>661.37566137566137</v>
      </c>
    </row>
    <row r="268" spans="1:19" x14ac:dyDescent="0.25">
      <c r="A268" s="8" t="s">
        <v>21</v>
      </c>
      <c r="B268" s="9" t="s">
        <v>17</v>
      </c>
      <c r="C268" s="10">
        <v>661.37566137566137</v>
      </c>
      <c r="D268">
        <f>COUNTIFS($A$2:A268,A268,$B$2:B268,B268,$C$2:C268,C268)</f>
        <v>5</v>
      </c>
      <c r="M268" s="8" t="s">
        <v>24</v>
      </c>
      <c r="N268" s="9" t="s">
        <v>19</v>
      </c>
      <c r="O268" s="10">
        <v>476.54347135444243</v>
      </c>
      <c r="Q268" s="8" t="s">
        <v>21</v>
      </c>
      <c r="R268" s="9" t="s">
        <v>17</v>
      </c>
      <c r="S268" s="10">
        <v>661.37566137566137</v>
      </c>
    </row>
    <row r="269" spans="1:19" x14ac:dyDescent="0.25">
      <c r="A269" s="8" t="s">
        <v>21</v>
      </c>
      <c r="B269" s="9" t="s">
        <v>16</v>
      </c>
      <c r="C269" s="10">
        <v>661.37566137566137</v>
      </c>
      <c r="D269">
        <f>COUNTIFS($A$2:A269,A269,$B$2:B269,B269,$C$2:C269,C269)</f>
        <v>1</v>
      </c>
      <c r="M269" s="8" t="s">
        <v>24</v>
      </c>
      <c r="N269" s="9" t="s">
        <v>18</v>
      </c>
      <c r="O269" s="10">
        <v>476.54347135444243</v>
      </c>
      <c r="Q269" s="8" t="s">
        <v>21</v>
      </c>
      <c r="R269" s="9" t="s">
        <v>16</v>
      </c>
      <c r="S269" s="10">
        <v>661.37566137566137</v>
      </c>
    </row>
    <row r="270" spans="1:19" x14ac:dyDescent="0.25">
      <c r="A270" s="8" t="s">
        <v>21</v>
      </c>
      <c r="B270" s="9" t="s">
        <v>17</v>
      </c>
      <c r="C270" s="10">
        <v>661.37566137566137</v>
      </c>
      <c r="D270">
        <f>COUNTIFS($A$2:A270,A270,$B$2:B270,B270,$C$2:C270,C270)</f>
        <v>6</v>
      </c>
      <c r="M270" s="8" t="s">
        <v>15</v>
      </c>
      <c r="N270" s="9" t="s">
        <v>16</v>
      </c>
      <c r="O270" s="10">
        <v>476.24717228241462</v>
      </c>
      <c r="Q270" s="8" t="s">
        <v>21</v>
      </c>
      <c r="R270" s="9" t="s">
        <v>17</v>
      </c>
      <c r="S270" s="10">
        <v>661.37566137566137</v>
      </c>
    </row>
    <row r="271" spans="1:19" x14ac:dyDescent="0.25">
      <c r="A271" s="8" t="s">
        <v>21</v>
      </c>
      <c r="B271" s="9" t="s">
        <v>17</v>
      </c>
      <c r="C271" s="10">
        <v>661.37566137566137</v>
      </c>
      <c r="D271">
        <f>COUNTIFS($A$2:A271,A271,$B$2:B271,B271,$C$2:C271,C271)</f>
        <v>7</v>
      </c>
      <c r="M271" s="8" t="s">
        <v>22</v>
      </c>
      <c r="N271" s="9" t="s">
        <v>17</v>
      </c>
      <c r="O271" s="10">
        <v>472.48783117683303</v>
      </c>
      <c r="Q271" s="8" t="s">
        <v>21</v>
      </c>
      <c r="R271" s="9" t="s">
        <v>17</v>
      </c>
      <c r="S271" s="10">
        <v>661.37566137566137</v>
      </c>
    </row>
    <row r="272" spans="1:19" x14ac:dyDescent="0.25">
      <c r="A272" s="8" t="s">
        <v>21</v>
      </c>
      <c r="B272" s="9" t="s">
        <v>17</v>
      </c>
      <c r="C272" s="10">
        <v>661.37566137566137</v>
      </c>
      <c r="D272">
        <f>COUNTIFS($A$2:A272,A272,$B$2:B272,B272,$C$2:C272,C272)</f>
        <v>8</v>
      </c>
      <c r="M272" s="8" t="s">
        <v>24</v>
      </c>
      <c r="N272" s="9" t="s">
        <v>18</v>
      </c>
      <c r="O272" s="10">
        <v>472.30752938684742</v>
      </c>
      <c r="Q272" s="8" t="s">
        <v>21</v>
      </c>
      <c r="R272" s="9" t="s">
        <v>17</v>
      </c>
      <c r="S272" s="10">
        <v>661.37566137566137</v>
      </c>
    </row>
    <row r="273" spans="1:19" x14ac:dyDescent="0.25">
      <c r="A273" s="8" t="s">
        <v>21</v>
      </c>
      <c r="B273" s="9" t="s">
        <v>17</v>
      </c>
      <c r="C273" s="10">
        <v>661.37566137566137</v>
      </c>
      <c r="D273">
        <f>COUNTIFS($A$2:A273,A273,$B$2:B273,B273,$C$2:C273,C273)</f>
        <v>9</v>
      </c>
      <c r="M273" s="8" t="s">
        <v>21</v>
      </c>
      <c r="N273" s="9" t="s">
        <v>17</v>
      </c>
      <c r="O273" s="10">
        <v>470.53670634920633</v>
      </c>
      <c r="Q273" s="8" t="s">
        <v>21</v>
      </c>
      <c r="R273" s="9" t="s">
        <v>17</v>
      </c>
      <c r="S273" s="10">
        <v>661.37566137566137</v>
      </c>
    </row>
    <row r="274" spans="1:19" x14ac:dyDescent="0.25">
      <c r="A274" s="8" t="s">
        <v>21</v>
      </c>
      <c r="B274" s="9" t="s">
        <v>17</v>
      </c>
      <c r="C274" s="10">
        <v>661.37566137566137</v>
      </c>
      <c r="D274">
        <f>COUNTIFS($A$2:A274,A274,$B$2:B274,B274,$C$2:C274,C274)</f>
        <v>10</v>
      </c>
      <c r="M274" s="8" t="s">
        <v>23</v>
      </c>
      <c r="N274" s="9" t="s">
        <v>17</v>
      </c>
      <c r="O274" s="10">
        <v>469.06825615141122</v>
      </c>
      <c r="Q274" s="8" t="s">
        <v>21</v>
      </c>
      <c r="R274" s="9" t="s">
        <v>17</v>
      </c>
      <c r="S274" s="10">
        <v>661.37566137566137</v>
      </c>
    </row>
    <row r="275" spans="1:19" x14ac:dyDescent="0.25">
      <c r="A275" s="8" t="s">
        <v>21</v>
      </c>
      <c r="B275" s="9" t="s">
        <v>17</v>
      </c>
      <c r="C275" s="10">
        <v>661.37566137566137</v>
      </c>
      <c r="D275">
        <f>COUNTIFS($A$2:A275,A275,$B$2:B275,B275,$C$2:C275,C275)</f>
        <v>11</v>
      </c>
      <c r="M275" s="8" t="s">
        <v>23</v>
      </c>
      <c r="N275" s="9" t="s">
        <v>17</v>
      </c>
      <c r="O275" s="10">
        <v>467.23744217114051</v>
      </c>
      <c r="Q275" s="8" t="s">
        <v>21</v>
      </c>
      <c r="R275" s="9" t="s">
        <v>17</v>
      </c>
      <c r="S275" s="10">
        <v>661.37566137566137</v>
      </c>
    </row>
    <row r="276" spans="1:19" x14ac:dyDescent="0.25">
      <c r="A276" s="8" t="s">
        <v>21</v>
      </c>
      <c r="B276" s="9" t="s">
        <v>17</v>
      </c>
      <c r="C276" s="10">
        <v>661.37566137566137</v>
      </c>
      <c r="D276">
        <f>COUNTIFS($A$2:A276,A276,$B$2:B276,B276,$C$2:C276,C276)</f>
        <v>12</v>
      </c>
      <c r="M276" s="8" t="s">
        <v>24</v>
      </c>
      <c r="N276" s="9" t="s">
        <v>17</v>
      </c>
      <c r="O276" s="10">
        <v>465.95361643545482</v>
      </c>
      <c r="Q276" s="8" t="s">
        <v>21</v>
      </c>
      <c r="R276" s="9" t="s">
        <v>17</v>
      </c>
      <c r="S276" s="10">
        <v>661.37566137566137</v>
      </c>
    </row>
    <row r="277" spans="1:19" x14ac:dyDescent="0.25">
      <c r="A277" s="8" t="s">
        <v>21</v>
      </c>
      <c r="B277" s="9" t="s">
        <v>17</v>
      </c>
      <c r="C277" s="10">
        <v>661.37566137566137</v>
      </c>
      <c r="D277">
        <f>COUNTIFS($A$2:A277,A277,$B$2:B277,B277,$C$2:C277,C277)</f>
        <v>13</v>
      </c>
      <c r="M277" s="8" t="s">
        <v>21</v>
      </c>
      <c r="N277" s="9" t="s">
        <v>17</v>
      </c>
      <c r="O277" s="10">
        <v>462.96296296296299</v>
      </c>
      <c r="Q277" s="8" t="s">
        <v>21</v>
      </c>
      <c r="R277" s="9" t="s">
        <v>17</v>
      </c>
      <c r="S277" s="10">
        <v>661.37566137566137</v>
      </c>
    </row>
    <row r="278" spans="1:19" x14ac:dyDescent="0.25">
      <c r="A278" s="8" t="s">
        <v>21</v>
      </c>
      <c r="B278" s="9" t="s">
        <v>18</v>
      </c>
      <c r="C278" s="10">
        <v>661.37566137566137</v>
      </c>
      <c r="D278">
        <f>COUNTIFS($A$2:A278,A278,$B$2:B278,B278,$C$2:C278,C278)</f>
        <v>1</v>
      </c>
      <c r="M278" s="8" t="s">
        <v>22</v>
      </c>
      <c r="N278" s="9" t="s">
        <v>16</v>
      </c>
      <c r="O278" s="10">
        <v>462.10720887245844</v>
      </c>
      <c r="Q278" s="8" t="s">
        <v>21</v>
      </c>
      <c r="R278" s="9" t="s">
        <v>18</v>
      </c>
      <c r="S278" s="10">
        <v>661.37566137566137</v>
      </c>
    </row>
    <row r="279" spans="1:19" x14ac:dyDescent="0.25">
      <c r="A279" s="8" t="s">
        <v>21</v>
      </c>
      <c r="B279" s="9" t="s">
        <v>17</v>
      </c>
      <c r="C279" s="10">
        <v>661.37566137566137</v>
      </c>
      <c r="D279">
        <f>COUNTIFS($A$2:A279,A279,$B$2:B279,B279,$C$2:C279,C279)</f>
        <v>14</v>
      </c>
      <c r="M279" s="8" t="s">
        <v>22</v>
      </c>
      <c r="N279" s="9" t="s">
        <v>17</v>
      </c>
      <c r="O279" s="10">
        <v>462.10720887245844</v>
      </c>
      <c r="Q279" s="8" t="s">
        <v>21</v>
      </c>
      <c r="R279" s="9" t="s">
        <v>17</v>
      </c>
      <c r="S279" s="10">
        <v>661.37566137566137</v>
      </c>
    </row>
    <row r="280" spans="1:19" x14ac:dyDescent="0.25">
      <c r="A280" s="8" t="s">
        <v>21</v>
      </c>
      <c r="B280" s="9" t="s">
        <v>17</v>
      </c>
      <c r="C280" s="10">
        <v>661.37566137566137</v>
      </c>
      <c r="D280">
        <f>COUNTIFS($A$2:A280,A280,$B$2:B280,B280,$C$2:C280,C280)</f>
        <v>15</v>
      </c>
      <c r="M280" s="8" t="s">
        <v>22</v>
      </c>
      <c r="N280" s="9" t="s">
        <v>18</v>
      </c>
      <c r="O280" s="10">
        <v>462.10720887245844</v>
      </c>
      <c r="Q280" s="8" t="s">
        <v>21</v>
      </c>
      <c r="R280" s="9" t="s">
        <v>17</v>
      </c>
      <c r="S280" s="10">
        <v>661.37566137566137</v>
      </c>
    </row>
    <row r="281" spans="1:19" x14ac:dyDescent="0.25">
      <c r="A281" s="8" t="s">
        <v>21</v>
      </c>
      <c r="B281" s="9" t="s">
        <v>18</v>
      </c>
      <c r="C281" s="10">
        <v>661.37566137566137</v>
      </c>
      <c r="D281">
        <f>COUNTIFS($A$2:A281,A281,$B$2:B281,B281,$C$2:C281,C281)</f>
        <v>2</v>
      </c>
      <c r="M281" s="8" t="s">
        <v>22</v>
      </c>
      <c r="N281" s="9" t="s">
        <v>19</v>
      </c>
      <c r="O281" s="10">
        <v>462.10720887245844</v>
      </c>
      <c r="Q281" s="8" t="s">
        <v>21</v>
      </c>
      <c r="R281" s="9" t="s">
        <v>18</v>
      </c>
      <c r="S281" s="10">
        <v>661.37566137566137</v>
      </c>
    </row>
    <row r="282" spans="1:19" x14ac:dyDescent="0.25">
      <c r="A282" s="8" t="s">
        <v>21</v>
      </c>
      <c r="B282" s="9" t="s">
        <v>20</v>
      </c>
      <c r="C282" s="10">
        <v>661.37566137566137</v>
      </c>
      <c r="D282">
        <f>COUNTIFS($A$2:A282,A282,$B$2:B282,B282,$C$2:C282,C282)</f>
        <v>1</v>
      </c>
      <c r="M282" s="8" t="s">
        <v>22</v>
      </c>
      <c r="N282" s="9" t="s">
        <v>20</v>
      </c>
      <c r="O282" s="10">
        <v>462.10720887245844</v>
      </c>
      <c r="Q282" s="8" t="s">
        <v>21</v>
      </c>
      <c r="R282" s="9" t="s">
        <v>20</v>
      </c>
      <c r="S282" s="10">
        <v>661.37566137566137</v>
      </c>
    </row>
    <row r="283" spans="1:19" x14ac:dyDescent="0.25">
      <c r="A283" s="8" t="s">
        <v>21</v>
      </c>
      <c r="B283" s="9" t="s">
        <v>17</v>
      </c>
      <c r="C283" s="10">
        <v>661.37566137566137</v>
      </c>
      <c r="D283">
        <f>COUNTIFS($A$2:A283,A283,$B$2:B283,B283,$C$2:C283,C283)</f>
        <v>16</v>
      </c>
      <c r="M283" s="8" t="s">
        <v>23</v>
      </c>
      <c r="N283" s="9" t="s">
        <v>17</v>
      </c>
      <c r="O283" s="10">
        <v>460.65663312647655</v>
      </c>
      <c r="Q283" s="8" t="s">
        <v>21</v>
      </c>
      <c r="R283" s="9" t="s">
        <v>17</v>
      </c>
      <c r="S283" s="10">
        <v>661.37566137566137</v>
      </c>
    </row>
    <row r="284" spans="1:19" x14ac:dyDescent="0.25">
      <c r="A284" s="8" t="s">
        <v>21</v>
      </c>
      <c r="B284" s="9" t="s">
        <v>17</v>
      </c>
      <c r="C284" s="10">
        <v>661.37566137566137</v>
      </c>
      <c r="D284">
        <f>COUNTIFS($A$2:A284,A284,$B$2:B284,B284,$C$2:C284,C284)</f>
        <v>17</v>
      </c>
      <c r="M284" s="8" t="s">
        <v>23</v>
      </c>
      <c r="N284" s="9" t="s">
        <v>17</v>
      </c>
      <c r="O284" s="10">
        <v>459.41103505306194</v>
      </c>
      <c r="Q284" s="8" t="s">
        <v>21</v>
      </c>
      <c r="R284" s="9" t="s">
        <v>17</v>
      </c>
      <c r="S284" s="10">
        <v>661.37566137566137</v>
      </c>
    </row>
    <row r="285" spans="1:19" x14ac:dyDescent="0.25">
      <c r="A285" s="8" t="s">
        <v>21</v>
      </c>
      <c r="B285" s="9" t="s">
        <v>16</v>
      </c>
      <c r="C285" s="10">
        <v>661.37566137566137</v>
      </c>
      <c r="D285">
        <f>COUNTIFS($A$2:A285,A285,$B$2:B285,B285,$C$2:C285,C285)</f>
        <v>2</v>
      </c>
      <c r="M285" s="8" t="s">
        <v>15</v>
      </c>
      <c r="N285" s="9" t="s">
        <v>17</v>
      </c>
      <c r="O285" s="10">
        <v>457.92997334847558</v>
      </c>
      <c r="Q285" s="8" t="s">
        <v>21</v>
      </c>
      <c r="R285" s="9" t="s">
        <v>16</v>
      </c>
      <c r="S285" s="10">
        <v>661.37566137566137</v>
      </c>
    </row>
    <row r="286" spans="1:19" x14ac:dyDescent="0.25">
      <c r="A286" s="8" t="s">
        <v>21</v>
      </c>
      <c r="B286" s="9" t="s">
        <v>16</v>
      </c>
      <c r="C286" s="10">
        <v>661.37566137566137</v>
      </c>
      <c r="D286">
        <f>COUNTIFS($A$2:A286,A286,$B$2:B286,B286,$C$2:C286,C286)</f>
        <v>3</v>
      </c>
      <c r="M286" s="8" t="s">
        <v>15</v>
      </c>
      <c r="N286" s="9" t="s">
        <v>16</v>
      </c>
      <c r="O286" s="10">
        <v>457.92997334847558</v>
      </c>
      <c r="Q286" s="8" t="s">
        <v>21</v>
      </c>
      <c r="R286" s="9" t="s">
        <v>16</v>
      </c>
      <c r="S286" s="10">
        <v>661.37566137566137</v>
      </c>
    </row>
    <row r="287" spans="1:19" x14ac:dyDescent="0.25">
      <c r="A287" s="8" t="s">
        <v>21</v>
      </c>
      <c r="B287" s="9" t="s">
        <v>17</v>
      </c>
      <c r="C287" s="10">
        <v>661.37566137566137</v>
      </c>
      <c r="D287">
        <f>COUNTIFS($A$2:A287,A287,$B$2:B287,B287,$C$2:C287,C287)</f>
        <v>18</v>
      </c>
      <c r="M287" s="8" t="s">
        <v>15</v>
      </c>
      <c r="N287" s="9" t="s">
        <v>19</v>
      </c>
      <c r="O287" s="10">
        <v>457.92997334847558</v>
      </c>
      <c r="Q287" s="8" t="s">
        <v>21</v>
      </c>
      <c r="R287" s="9" t="s">
        <v>17</v>
      </c>
      <c r="S287" s="10">
        <v>661.37566137566137</v>
      </c>
    </row>
    <row r="288" spans="1:19" x14ac:dyDescent="0.25">
      <c r="A288" s="8" t="s">
        <v>21</v>
      </c>
      <c r="B288" s="9" t="s">
        <v>17</v>
      </c>
      <c r="C288" s="10">
        <v>661.37566137566137</v>
      </c>
      <c r="D288">
        <f>COUNTIFS($A$2:A288,A288,$B$2:B288,B288,$C$2:C288,C288)</f>
        <v>19</v>
      </c>
      <c r="M288" s="8" t="s">
        <v>22</v>
      </c>
      <c r="N288" s="9" t="s">
        <v>16</v>
      </c>
      <c r="O288" s="10">
        <v>456.39434677697346</v>
      </c>
      <c r="Q288" s="8" t="s">
        <v>21</v>
      </c>
      <c r="R288" s="9" t="s">
        <v>17</v>
      </c>
      <c r="S288" s="10">
        <v>661.37566137566137</v>
      </c>
    </row>
    <row r="289" spans="1:19" x14ac:dyDescent="0.25">
      <c r="A289" s="8" t="s">
        <v>21</v>
      </c>
      <c r="B289" s="9" t="s">
        <v>19</v>
      </c>
      <c r="C289" s="10">
        <v>661.37566137566137</v>
      </c>
      <c r="D289">
        <f>COUNTIFS($A$2:A289,A289,$B$2:B289,B289,$C$2:C289,C289)</f>
        <v>1</v>
      </c>
      <c r="M289" s="8" t="s">
        <v>24</v>
      </c>
      <c r="N289" s="9" t="s">
        <v>18</v>
      </c>
      <c r="O289" s="10">
        <v>454.1660489251297</v>
      </c>
      <c r="Q289" s="8" t="s">
        <v>21</v>
      </c>
      <c r="R289" s="9" t="s">
        <v>19</v>
      </c>
      <c r="S289" s="10">
        <v>661.37566137566137</v>
      </c>
    </row>
    <row r="290" spans="1:19" x14ac:dyDescent="0.25">
      <c r="A290" s="8" t="s">
        <v>21</v>
      </c>
      <c r="B290" s="9" t="s">
        <v>17</v>
      </c>
      <c r="C290" s="10">
        <v>661.37566137566137</v>
      </c>
      <c r="D290">
        <f>COUNTIFS($A$2:A290,A290,$B$2:B290,B290,$C$2:C290,C290)</f>
        <v>20</v>
      </c>
      <c r="M290" s="8" t="s">
        <v>23</v>
      </c>
      <c r="N290" s="9" t="s">
        <v>16</v>
      </c>
      <c r="O290" s="10">
        <v>451.77339110897128</v>
      </c>
      <c r="Q290" s="8" t="s">
        <v>21</v>
      </c>
      <c r="R290" s="9" t="s">
        <v>17</v>
      </c>
      <c r="S290" s="10">
        <v>661.37566137566137</v>
      </c>
    </row>
    <row r="291" spans="1:19" x14ac:dyDescent="0.25">
      <c r="A291" s="8" t="s">
        <v>21</v>
      </c>
      <c r="B291" s="9" t="s">
        <v>19</v>
      </c>
      <c r="C291" s="10">
        <v>661.37566137566137</v>
      </c>
      <c r="D291">
        <f>COUNTIFS($A$2:A291,A291,$B$2:B291,B291,$C$2:C291,C291)</f>
        <v>2</v>
      </c>
      <c r="M291" s="8" t="s">
        <v>24</v>
      </c>
      <c r="N291" s="9" t="s">
        <v>18</v>
      </c>
      <c r="O291" s="10">
        <v>450.0688340569734</v>
      </c>
      <c r="Q291" s="8" t="s">
        <v>21</v>
      </c>
      <c r="R291" s="9" t="s">
        <v>19</v>
      </c>
      <c r="S291" s="10">
        <v>661.37566137566137</v>
      </c>
    </row>
    <row r="292" spans="1:19" x14ac:dyDescent="0.25">
      <c r="A292" s="8" t="s">
        <v>21</v>
      </c>
      <c r="B292" s="9" t="s">
        <v>17</v>
      </c>
      <c r="C292" s="10">
        <v>661.37566137566137</v>
      </c>
      <c r="D292">
        <f>COUNTIFS($A$2:A292,A292,$B$2:B292,B292,$C$2:C292,C292)</f>
        <v>21</v>
      </c>
      <c r="M292" s="8" t="s">
        <v>24</v>
      </c>
      <c r="N292" s="9" t="s">
        <v>17</v>
      </c>
      <c r="O292" s="10">
        <v>450</v>
      </c>
      <c r="Q292" s="8" t="s">
        <v>21</v>
      </c>
      <c r="R292" s="9" t="s">
        <v>17</v>
      </c>
      <c r="S292" s="10">
        <v>661.37566137566137</v>
      </c>
    </row>
    <row r="293" spans="1:19" x14ac:dyDescent="0.25">
      <c r="A293" s="8" t="s">
        <v>21</v>
      </c>
      <c r="B293" s="9" t="s">
        <v>18</v>
      </c>
      <c r="C293" s="10">
        <v>661.37566137566137</v>
      </c>
      <c r="D293">
        <f>COUNTIFS($A$2:A293,A293,$B$2:B293,B293,$C$2:C293,C293)</f>
        <v>3</v>
      </c>
      <c r="M293" s="8" t="s">
        <v>22</v>
      </c>
      <c r="N293" s="9" t="s">
        <v>17</v>
      </c>
      <c r="O293" s="10">
        <v>449.68072668405438</v>
      </c>
      <c r="Q293" s="8" t="s">
        <v>21</v>
      </c>
      <c r="R293" s="9" t="s">
        <v>18</v>
      </c>
      <c r="S293" s="10">
        <v>661.37566137566137</v>
      </c>
    </row>
    <row r="294" spans="1:19" x14ac:dyDescent="0.25">
      <c r="A294" s="8" t="s">
        <v>21</v>
      </c>
      <c r="B294" s="9" t="s">
        <v>17</v>
      </c>
      <c r="C294" s="10">
        <v>661.37566137566137</v>
      </c>
      <c r="D294">
        <f>COUNTIFS($A$2:A294,A294,$B$2:B294,B294,$C$2:C294,C294)</f>
        <v>22</v>
      </c>
      <c r="M294" s="8" t="s">
        <v>24</v>
      </c>
      <c r="N294" s="9" t="s">
        <v>16</v>
      </c>
      <c r="O294" s="10">
        <v>445.83289208937839</v>
      </c>
      <c r="Q294" s="8" t="s">
        <v>21</v>
      </c>
      <c r="R294" s="9" t="s">
        <v>17</v>
      </c>
      <c r="S294" s="10">
        <v>661.37566137566137</v>
      </c>
    </row>
    <row r="295" spans="1:19" x14ac:dyDescent="0.25">
      <c r="A295" s="8" t="s">
        <v>21</v>
      </c>
      <c r="B295" s="9" t="s">
        <v>17</v>
      </c>
      <c r="C295" s="10">
        <v>661.37566137566137</v>
      </c>
      <c r="D295">
        <f>COUNTIFS($A$2:A295,A295,$B$2:B295,B295,$C$2:C295,C295)</f>
        <v>23</v>
      </c>
      <c r="M295" s="8" t="s">
        <v>21</v>
      </c>
      <c r="N295" s="9" t="s">
        <v>17</v>
      </c>
      <c r="O295" s="10">
        <v>440.91710758377428</v>
      </c>
      <c r="Q295" s="8" t="s">
        <v>21</v>
      </c>
      <c r="R295" s="9" t="s">
        <v>17</v>
      </c>
      <c r="S295" s="10">
        <v>661.37566137566137</v>
      </c>
    </row>
    <row r="296" spans="1:19" x14ac:dyDescent="0.25">
      <c r="A296" s="8" t="s">
        <v>21</v>
      </c>
      <c r="B296" s="9" t="s">
        <v>17</v>
      </c>
      <c r="C296" s="10">
        <v>661.37566137566137</v>
      </c>
      <c r="D296">
        <f>COUNTIFS($A$2:A296,A296,$B$2:B296,B296,$C$2:C296,C296)</f>
        <v>24</v>
      </c>
      <c r="M296" s="8" t="s">
        <v>21</v>
      </c>
      <c r="N296" s="9" t="s">
        <v>16</v>
      </c>
      <c r="O296" s="10">
        <v>440.91710758377428</v>
      </c>
      <c r="Q296" s="8" t="s">
        <v>21</v>
      </c>
      <c r="R296" s="9" t="s">
        <v>17</v>
      </c>
      <c r="S296" s="10">
        <v>661.37566137566137</v>
      </c>
    </row>
    <row r="297" spans="1:19" x14ac:dyDescent="0.25">
      <c r="A297" s="8" t="s">
        <v>23</v>
      </c>
      <c r="B297" s="9" t="s">
        <v>18</v>
      </c>
      <c r="C297" s="10">
        <v>658.08090446639505</v>
      </c>
      <c r="D297">
        <f>COUNTIFS($A$2:A297,A297,$B$2:B297,B297,$C$2:C297,C297)</f>
        <v>1</v>
      </c>
      <c r="M297" s="8" t="s">
        <v>21</v>
      </c>
      <c r="N297" s="9" t="s">
        <v>18</v>
      </c>
      <c r="O297" s="10">
        <v>440.91710758377428</v>
      </c>
      <c r="Q297" s="8" t="s">
        <v>23</v>
      </c>
      <c r="R297" s="9" t="s">
        <v>18</v>
      </c>
      <c r="S297" s="10">
        <v>658.08090446639505</v>
      </c>
    </row>
    <row r="298" spans="1:19" x14ac:dyDescent="0.25">
      <c r="A298" s="8" t="s">
        <v>23</v>
      </c>
      <c r="B298" s="9" t="s">
        <v>17</v>
      </c>
      <c r="C298" s="10">
        <v>658.08090446639505</v>
      </c>
      <c r="D298">
        <f>COUNTIFS($A$2:A298,A298,$B$2:B298,B298,$C$2:C298,C298)</f>
        <v>1</v>
      </c>
      <c r="M298" s="8" t="s">
        <v>21</v>
      </c>
      <c r="N298" s="9" t="s">
        <v>19</v>
      </c>
      <c r="O298" s="10">
        <v>440.91710758377428</v>
      </c>
      <c r="Q298" s="8" t="s">
        <v>23</v>
      </c>
      <c r="R298" s="9" t="s">
        <v>17</v>
      </c>
      <c r="S298" s="10">
        <v>658.08090446639505</v>
      </c>
    </row>
    <row r="299" spans="1:19" x14ac:dyDescent="0.25">
      <c r="A299" s="8" t="s">
        <v>23</v>
      </c>
      <c r="B299" s="9" t="s">
        <v>19</v>
      </c>
      <c r="C299" s="10">
        <v>658.08090446639505</v>
      </c>
      <c r="D299">
        <f>COUNTIFS($A$2:A299,A299,$B$2:B299,B299,$C$2:C299,C299)</f>
        <v>1</v>
      </c>
      <c r="M299" s="8" t="s">
        <v>21</v>
      </c>
      <c r="N299" s="9" t="s">
        <v>20</v>
      </c>
      <c r="O299" s="10">
        <v>440.91710758377428</v>
      </c>
      <c r="Q299" s="8" t="s">
        <v>23</v>
      </c>
      <c r="R299" s="9" t="s">
        <v>19</v>
      </c>
      <c r="S299" s="10">
        <v>658.08090446639505</v>
      </c>
    </row>
    <row r="300" spans="1:19" x14ac:dyDescent="0.25">
      <c r="A300" s="8" t="s">
        <v>23</v>
      </c>
      <c r="B300" s="9" t="s">
        <v>19</v>
      </c>
      <c r="C300" s="10">
        <v>658.08090446639505</v>
      </c>
      <c r="D300">
        <f>COUNTIFS($A$2:A300,A300,$B$2:B300,B300,$C$2:C300,C300)</f>
        <v>2</v>
      </c>
      <c r="M300" s="8" t="s">
        <v>23</v>
      </c>
      <c r="N300" s="9" t="s">
        <v>18</v>
      </c>
      <c r="O300" s="10">
        <v>440</v>
      </c>
      <c r="Q300" s="8" t="s">
        <v>23</v>
      </c>
      <c r="R300" s="9" t="s">
        <v>19</v>
      </c>
      <c r="S300" s="10">
        <v>658.08090446639505</v>
      </c>
    </row>
    <row r="301" spans="1:19" x14ac:dyDescent="0.25">
      <c r="A301" s="8" t="s">
        <v>23</v>
      </c>
      <c r="B301" s="9" t="s">
        <v>19</v>
      </c>
      <c r="C301" s="10">
        <v>658.08090446639505</v>
      </c>
      <c r="D301">
        <f>COUNTIFS($A$2:A301,A301,$B$2:B301,B301,$C$2:C301,C301)</f>
        <v>3</v>
      </c>
      <c r="M301" s="8" t="s">
        <v>22</v>
      </c>
      <c r="N301" s="9" t="s">
        <v>18</v>
      </c>
      <c r="O301" s="10">
        <v>435.61906962415281</v>
      </c>
      <c r="Q301" s="8" t="s">
        <v>23</v>
      </c>
      <c r="R301" s="9" t="s">
        <v>19</v>
      </c>
      <c r="S301" s="10">
        <v>658.08090446639505</v>
      </c>
    </row>
    <row r="302" spans="1:19" x14ac:dyDescent="0.25">
      <c r="A302" s="8" t="s">
        <v>23</v>
      </c>
      <c r="B302" s="9" t="s">
        <v>17</v>
      </c>
      <c r="C302" s="10">
        <v>658.08090446639505</v>
      </c>
      <c r="D302">
        <f>COUNTIFS($A$2:A302,A302,$B$2:B302,B302,$C$2:C302,C302)</f>
        <v>2</v>
      </c>
      <c r="M302" s="8" t="s">
        <v>24</v>
      </c>
      <c r="N302" s="9" t="s">
        <v>18</v>
      </c>
      <c r="O302" s="10">
        <v>434.18405167849198</v>
      </c>
      <c r="Q302" s="8" t="s">
        <v>23</v>
      </c>
      <c r="R302" s="9" t="s">
        <v>17</v>
      </c>
      <c r="S302" s="10">
        <v>658.08090446639505</v>
      </c>
    </row>
    <row r="303" spans="1:19" x14ac:dyDescent="0.25">
      <c r="A303" s="8" t="s">
        <v>23</v>
      </c>
      <c r="B303" s="9" t="s">
        <v>16</v>
      </c>
      <c r="C303" s="10">
        <v>658.08090446639505</v>
      </c>
      <c r="D303">
        <f>COUNTIFS($A$2:A303,A303,$B$2:B303,B303,$C$2:C303,C303)</f>
        <v>1</v>
      </c>
      <c r="M303" s="8" t="s">
        <v>23</v>
      </c>
      <c r="N303" s="9" t="s">
        <v>17</v>
      </c>
      <c r="O303" s="10">
        <v>433.43653250773997</v>
      </c>
      <c r="Q303" s="8" t="s">
        <v>23</v>
      </c>
      <c r="R303" s="9" t="s">
        <v>16</v>
      </c>
      <c r="S303" s="10">
        <v>658.08090446639505</v>
      </c>
    </row>
    <row r="304" spans="1:19" x14ac:dyDescent="0.25">
      <c r="A304" s="8" t="s">
        <v>23</v>
      </c>
      <c r="B304" s="9" t="s">
        <v>17</v>
      </c>
      <c r="C304" s="10">
        <v>654.89066319048402</v>
      </c>
      <c r="D304">
        <f>COUNTIFS($A$2:A304,A304,$B$2:B304,B304,$C$2:C304,C304)</f>
        <v>1</v>
      </c>
      <c r="M304" s="8" t="s">
        <v>22</v>
      </c>
      <c r="N304" s="9" t="s">
        <v>18</v>
      </c>
      <c r="O304" s="10">
        <v>431.30006161429452</v>
      </c>
      <c r="Q304" s="8" t="s">
        <v>23</v>
      </c>
      <c r="R304" s="9" t="s">
        <v>17</v>
      </c>
      <c r="S304" s="10">
        <v>654.89066319048402</v>
      </c>
    </row>
    <row r="305" spans="1:19" x14ac:dyDescent="0.25">
      <c r="A305" s="8" t="s">
        <v>23</v>
      </c>
      <c r="B305" s="9" t="s">
        <v>17</v>
      </c>
      <c r="C305" s="10">
        <v>654.89066319048402</v>
      </c>
      <c r="D305">
        <f>COUNTIFS($A$2:A305,A305,$B$2:B305,B305,$C$2:C305,C305)</f>
        <v>2</v>
      </c>
      <c r="M305" s="8" t="s">
        <v>22</v>
      </c>
      <c r="N305" s="9" t="s">
        <v>17</v>
      </c>
      <c r="O305" s="10">
        <v>431.30006161429452</v>
      </c>
      <c r="Q305" s="8" t="s">
        <v>23</v>
      </c>
      <c r="R305" s="9" t="s">
        <v>17</v>
      </c>
      <c r="S305" s="10">
        <v>654.89066319048402</v>
      </c>
    </row>
    <row r="306" spans="1:19" x14ac:dyDescent="0.25">
      <c r="A306" s="8" t="s">
        <v>23</v>
      </c>
      <c r="B306" s="9" t="s">
        <v>19</v>
      </c>
      <c r="C306" s="10">
        <v>651.78425941013529</v>
      </c>
      <c r="D306">
        <f>COUNTIFS($A$2:A306,A306,$B$2:B306,B306,$C$2:C306,C306)</f>
        <v>1</v>
      </c>
      <c r="M306" s="8" t="s">
        <v>23</v>
      </c>
      <c r="N306" s="9" t="s">
        <v>17</v>
      </c>
      <c r="O306" s="10">
        <v>427.75258790315684</v>
      </c>
      <c r="Q306" s="8" t="s">
        <v>23</v>
      </c>
      <c r="R306" s="9" t="s">
        <v>19</v>
      </c>
      <c r="S306" s="10">
        <v>651.78425941013529</v>
      </c>
    </row>
    <row r="307" spans="1:19" x14ac:dyDescent="0.25">
      <c r="A307" s="8" t="s">
        <v>23</v>
      </c>
      <c r="B307" s="9" t="s">
        <v>17</v>
      </c>
      <c r="C307" s="10">
        <v>650</v>
      </c>
      <c r="D307">
        <f>COUNTIFS($A$2:A307,A307,$B$2:B307,B307,$C$2:C307,C307)</f>
        <v>1</v>
      </c>
      <c r="M307" s="8" t="s">
        <v>22</v>
      </c>
      <c r="N307" s="9" t="s">
        <v>17</v>
      </c>
      <c r="O307" s="10">
        <v>427.59565619223656</v>
      </c>
      <c r="Q307" s="8" t="s">
        <v>23</v>
      </c>
      <c r="R307" s="9" t="s">
        <v>17</v>
      </c>
      <c r="S307" s="10">
        <v>650</v>
      </c>
    </row>
    <row r="308" spans="1:19" x14ac:dyDescent="0.25">
      <c r="A308" s="8" t="s">
        <v>22</v>
      </c>
      <c r="B308" s="9" t="s">
        <v>19</v>
      </c>
      <c r="C308" s="10">
        <v>646.95009242144181</v>
      </c>
      <c r="D308">
        <f>COUNTIFS($A$2:A308,A308,$B$2:B308,B308,$C$2:C308,C308)</f>
        <v>1</v>
      </c>
      <c r="M308" s="8" t="s">
        <v>22</v>
      </c>
      <c r="N308" s="9" t="s">
        <v>17</v>
      </c>
      <c r="O308" s="10">
        <v>427.48783117683303</v>
      </c>
      <c r="Q308" s="8" t="s">
        <v>22</v>
      </c>
      <c r="R308" s="9" t="s">
        <v>19</v>
      </c>
      <c r="S308" s="10">
        <v>646.95009242144181</v>
      </c>
    </row>
    <row r="309" spans="1:19" x14ac:dyDescent="0.25">
      <c r="A309" s="8" t="s">
        <v>23</v>
      </c>
      <c r="B309" s="9" t="s">
        <v>17</v>
      </c>
      <c r="C309" s="10">
        <v>644</v>
      </c>
      <c r="D309">
        <f>COUNTIFS($A$2:A309,A309,$B$2:B309,B309,$C$2:C309,C309)</f>
        <v>1</v>
      </c>
      <c r="M309" s="8" t="s">
        <v>23</v>
      </c>
      <c r="N309" s="9" t="s">
        <v>18</v>
      </c>
      <c r="O309" s="10">
        <v>423.65976861658794</v>
      </c>
      <c r="Q309" s="8" t="s">
        <v>23</v>
      </c>
      <c r="R309" s="9" t="s">
        <v>17</v>
      </c>
      <c r="S309" s="10">
        <v>644</v>
      </c>
    </row>
    <row r="310" spans="1:19" x14ac:dyDescent="0.25">
      <c r="A310" s="8" t="s">
        <v>22</v>
      </c>
      <c r="B310" s="9" t="s">
        <v>18</v>
      </c>
      <c r="C310" s="10">
        <v>642.4010381200776</v>
      </c>
      <c r="D310">
        <f>COUNTIFS($A$2:A310,A310,$B$2:B310,B310,$C$2:C310,C310)</f>
        <v>1</v>
      </c>
      <c r="M310" s="8" t="s">
        <v>24</v>
      </c>
      <c r="N310" s="9" t="s">
        <v>17</v>
      </c>
      <c r="O310" s="10">
        <v>423.59419675950437</v>
      </c>
      <c r="Q310" s="8" t="s">
        <v>22</v>
      </c>
      <c r="R310" s="9" t="s">
        <v>18</v>
      </c>
      <c r="S310" s="10">
        <v>642.4010381200776</v>
      </c>
    </row>
    <row r="311" spans="1:19" x14ac:dyDescent="0.25">
      <c r="A311" s="8" t="s">
        <v>22</v>
      </c>
      <c r="B311" s="9" t="s">
        <v>18</v>
      </c>
      <c r="C311" s="10">
        <v>642.4010381200776</v>
      </c>
      <c r="D311">
        <f>COUNTIFS($A$2:A311,A311,$B$2:B311,B311,$C$2:C311,C311)</f>
        <v>2</v>
      </c>
      <c r="M311" s="8" t="s">
        <v>24</v>
      </c>
      <c r="N311" s="9" t="s">
        <v>18</v>
      </c>
      <c r="O311" s="10">
        <v>423.59419675950437</v>
      </c>
      <c r="Q311" s="8" t="s">
        <v>22</v>
      </c>
      <c r="R311" s="9" t="s">
        <v>18</v>
      </c>
      <c r="S311" s="10">
        <v>642.4010381200776</v>
      </c>
    </row>
    <row r="312" spans="1:19" x14ac:dyDescent="0.25">
      <c r="A312" s="8" t="s">
        <v>22</v>
      </c>
      <c r="B312" s="9" t="s">
        <v>18</v>
      </c>
      <c r="C312" s="10">
        <v>642.4010381200776</v>
      </c>
      <c r="D312">
        <f>COUNTIFS($A$2:A312,A312,$B$2:B312,B312,$C$2:C312,C312)</f>
        <v>3</v>
      </c>
      <c r="M312" s="8" t="s">
        <v>24</v>
      </c>
      <c r="N312" s="9" t="s">
        <v>16</v>
      </c>
      <c r="O312" s="10">
        <v>423.59419675950437</v>
      </c>
      <c r="Q312" s="8" t="s">
        <v>22</v>
      </c>
      <c r="R312" s="9" t="s">
        <v>18</v>
      </c>
      <c r="S312" s="10">
        <v>642.4010381200776</v>
      </c>
    </row>
    <row r="313" spans="1:19" x14ac:dyDescent="0.25">
      <c r="A313" s="8" t="s">
        <v>22</v>
      </c>
      <c r="B313" s="9" t="s">
        <v>18</v>
      </c>
      <c r="C313" s="10">
        <v>642.4010381200776</v>
      </c>
      <c r="D313">
        <f>COUNTIFS($A$2:A313,A313,$B$2:B313,B313,$C$2:C313,C313)</f>
        <v>4</v>
      </c>
      <c r="M313" s="8" t="s">
        <v>22</v>
      </c>
      <c r="N313" s="9" t="s">
        <v>17</v>
      </c>
      <c r="O313" s="10">
        <v>422.05791743684534</v>
      </c>
      <c r="Q313" s="8" t="s">
        <v>22</v>
      </c>
      <c r="R313" s="9" t="s">
        <v>18</v>
      </c>
      <c r="S313" s="10">
        <v>642.4010381200776</v>
      </c>
    </row>
    <row r="314" spans="1:19" x14ac:dyDescent="0.25">
      <c r="A314" s="8" t="s">
        <v>22</v>
      </c>
      <c r="B314" s="9" t="s">
        <v>18</v>
      </c>
      <c r="C314" s="10">
        <v>642.4010381200776</v>
      </c>
      <c r="D314">
        <f>COUNTIFS($A$2:A314,A314,$B$2:B314,B314,$C$2:C314,C314)</f>
        <v>5</v>
      </c>
      <c r="M314" s="8" t="s">
        <v>22</v>
      </c>
      <c r="N314" s="9" t="s">
        <v>17</v>
      </c>
      <c r="O314" s="10">
        <v>420.48407445708375</v>
      </c>
      <c r="Q314" s="8" t="s">
        <v>22</v>
      </c>
      <c r="R314" s="9" t="s">
        <v>18</v>
      </c>
      <c r="S314" s="10">
        <v>642.4010381200776</v>
      </c>
    </row>
    <row r="315" spans="1:19" x14ac:dyDescent="0.25">
      <c r="A315" s="8" t="s">
        <v>22</v>
      </c>
      <c r="B315" s="9" t="s">
        <v>17</v>
      </c>
      <c r="C315" s="10">
        <v>641.33949476278497</v>
      </c>
      <c r="D315">
        <f>COUNTIFS($A$2:A315,A315,$B$2:B315,B315,$C$2:C315,C315)</f>
        <v>1</v>
      </c>
      <c r="M315" s="8" t="s">
        <v>23</v>
      </c>
      <c r="N315" s="9" t="s">
        <v>19</v>
      </c>
      <c r="O315" s="10">
        <v>419.94726000000003</v>
      </c>
      <c r="Q315" s="8" t="s">
        <v>22</v>
      </c>
      <c r="R315" s="9" t="s">
        <v>17</v>
      </c>
      <c r="S315" s="10">
        <v>641.33949476278497</v>
      </c>
    </row>
    <row r="316" spans="1:19" x14ac:dyDescent="0.25">
      <c r="A316" s="8" t="s">
        <v>15</v>
      </c>
      <c r="B316" s="9" t="s">
        <v>17</v>
      </c>
      <c r="C316" s="10">
        <v>641.10196268786581</v>
      </c>
      <c r="D316">
        <f>COUNTIFS($A$2:A316,A316,$B$2:B316,B316,$C$2:C316,C316)</f>
        <v>1</v>
      </c>
      <c r="M316" s="8" t="s">
        <v>21</v>
      </c>
      <c r="N316" s="9" t="s">
        <v>17</v>
      </c>
      <c r="O316" s="10">
        <v>418.87125220458552</v>
      </c>
      <c r="Q316" s="8" t="s">
        <v>15</v>
      </c>
      <c r="R316" s="9" t="s">
        <v>17</v>
      </c>
      <c r="S316" s="10">
        <v>641.10196268786581</v>
      </c>
    </row>
    <row r="317" spans="1:19" x14ac:dyDescent="0.25">
      <c r="A317" s="8" t="s">
        <v>21</v>
      </c>
      <c r="B317" s="9" t="s">
        <v>17</v>
      </c>
      <c r="C317" s="10">
        <v>638.00705467372131</v>
      </c>
      <c r="D317">
        <f>COUNTIFS($A$2:A317,A317,$B$2:B317,B317,$C$2:C317,C317)</f>
        <v>1</v>
      </c>
      <c r="M317" s="8" t="s">
        <v>21</v>
      </c>
      <c r="N317" s="9" t="s">
        <v>18</v>
      </c>
      <c r="O317" s="10">
        <v>414.18741181657845</v>
      </c>
      <c r="Q317" s="8" t="s">
        <v>21</v>
      </c>
      <c r="R317" s="9" t="s">
        <v>17</v>
      </c>
      <c r="S317" s="10">
        <v>638.00705467372131</v>
      </c>
    </row>
    <row r="318" spans="1:19" x14ac:dyDescent="0.25">
      <c r="A318" s="8" t="s">
        <v>24</v>
      </c>
      <c r="B318" s="9" t="s">
        <v>17</v>
      </c>
      <c r="C318" s="10">
        <v>635.3912951392565</v>
      </c>
      <c r="D318">
        <f>COUNTIFS($A$2:A318,A318,$B$2:B318,B318,$C$2:C318,C318)</f>
        <v>1</v>
      </c>
      <c r="M318" s="8" t="s">
        <v>22</v>
      </c>
      <c r="N318" s="9" t="s">
        <v>17</v>
      </c>
      <c r="O318" s="10">
        <v>413.65046535677351</v>
      </c>
      <c r="Q318" s="8" t="s">
        <v>24</v>
      </c>
      <c r="R318" s="9" t="s">
        <v>17</v>
      </c>
      <c r="S318" s="10">
        <v>635.3912951392565</v>
      </c>
    </row>
    <row r="319" spans="1:19" x14ac:dyDescent="0.25">
      <c r="A319" s="8" t="s">
        <v>24</v>
      </c>
      <c r="B319" s="9" t="s">
        <v>17</v>
      </c>
      <c r="C319" s="10">
        <v>635.3912951392565</v>
      </c>
      <c r="D319">
        <f>COUNTIFS($A$2:A319,A319,$B$2:B319,B319,$C$2:C319,C319)</f>
        <v>2</v>
      </c>
      <c r="M319" s="8" t="s">
        <v>15</v>
      </c>
      <c r="N319" s="9" t="s">
        <v>17</v>
      </c>
      <c r="O319" s="10">
        <v>412.13697601362799</v>
      </c>
      <c r="Q319" s="8" t="s">
        <v>24</v>
      </c>
      <c r="R319" s="9" t="s">
        <v>17</v>
      </c>
      <c r="S319" s="10">
        <v>635.3912951392565</v>
      </c>
    </row>
    <row r="320" spans="1:19" x14ac:dyDescent="0.25">
      <c r="A320" s="8" t="s">
        <v>24</v>
      </c>
      <c r="B320" s="9" t="s">
        <v>19</v>
      </c>
      <c r="C320" s="10">
        <v>635.3912951392565</v>
      </c>
      <c r="D320">
        <f>COUNTIFS($A$2:A320,A320,$B$2:B320,B320,$C$2:C320,C320)</f>
        <v>1</v>
      </c>
      <c r="M320" s="8" t="s">
        <v>15</v>
      </c>
      <c r="N320" s="9" t="s">
        <v>16</v>
      </c>
      <c r="O320" s="10">
        <v>412.13697601362799</v>
      </c>
      <c r="Q320" s="8" t="s">
        <v>24</v>
      </c>
      <c r="R320" s="9" t="s">
        <v>19</v>
      </c>
      <c r="S320" s="10">
        <v>635.3912951392565</v>
      </c>
    </row>
    <row r="321" spans="1:19" x14ac:dyDescent="0.25">
      <c r="A321" s="8" t="s">
        <v>22</v>
      </c>
      <c r="B321" s="9" t="s">
        <v>17</v>
      </c>
      <c r="C321" s="10">
        <v>630.72612892106167</v>
      </c>
      <c r="D321">
        <f>COUNTIFS($A$2:A321,A321,$B$2:B321,B321,$C$2:C321,C321)</f>
        <v>1</v>
      </c>
      <c r="M321" s="8" t="s">
        <v>22</v>
      </c>
      <c r="N321" s="9" t="s">
        <v>17</v>
      </c>
      <c r="O321" s="10">
        <v>411.13666439684971</v>
      </c>
      <c r="Q321" s="8" t="s">
        <v>22</v>
      </c>
      <c r="R321" s="9" t="s">
        <v>17</v>
      </c>
      <c r="S321" s="10">
        <v>630.72612892106167</v>
      </c>
    </row>
    <row r="322" spans="1:19" x14ac:dyDescent="0.25">
      <c r="A322" s="8" t="s">
        <v>24</v>
      </c>
      <c r="B322" s="9" t="s">
        <v>18</v>
      </c>
      <c r="C322" s="10">
        <v>622.68346923647141</v>
      </c>
      <c r="D322">
        <f>COUNTIFS($A$2:A322,A322,$B$2:B322,B322,$C$2:C322,C322)</f>
        <v>1</v>
      </c>
      <c r="M322" s="8" t="s">
        <v>23</v>
      </c>
      <c r="N322" s="9" t="s">
        <v>17</v>
      </c>
      <c r="O322" s="10">
        <v>410.95235907566502</v>
      </c>
      <c r="Q322" s="8" t="s">
        <v>24</v>
      </c>
      <c r="R322" s="9" t="s">
        <v>18</v>
      </c>
      <c r="S322" s="10">
        <v>622.68346923647141</v>
      </c>
    </row>
    <row r="323" spans="1:19" x14ac:dyDescent="0.25">
      <c r="A323" s="8" t="s">
        <v>21</v>
      </c>
      <c r="B323" s="9" t="s">
        <v>17</v>
      </c>
      <c r="C323" s="10">
        <v>618.77929894179897</v>
      </c>
      <c r="D323">
        <f>COUNTIFS($A$2:A323,A323,$B$2:B323,B323,$C$2:C323,C323)</f>
        <v>1</v>
      </c>
      <c r="M323" s="8" t="s">
        <v>24</v>
      </c>
      <c r="N323" s="9" t="s">
        <v>16</v>
      </c>
      <c r="O323" s="10">
        <v>405.15355319666151</v>
      </c>
      <c r="Q323" s="8" t="s">
        <v>21</v>
      </c>
      <c r="R323" s="9" t="s">
        <v>17</v>
      </c>
      <c r="S323" s="10">
        <v>618.77929894179897</v>
      </c>
    </row>
    <row r="324" spans="1:19" x14ac:dyDescent="0.25">
      <c r="A324" s="8" t="s">
        <v>21</v>
      </c>
      <c r="B324" s="9" t="s">
        <v>17</v>
      </c>
      <c r="C324" s="10">
        <v>617.28395061728395</v>
      </c>
      <c r="D324">
        <f>COUNTIFS($A$2:A324,A324,$B$2:B324,B324,$C$2:C324,C324)</f>
        <v>1</v>
      </c>
      <c r="M324" s="8" t="s">
        <v>24</v>
      </c>
      <c r="N324" s="9" t="s">
        <v>18</v>
      </c>
      <c r="O324" s="10">
        <v>405.15355319666151</v>
      </c>
      <c r="Q324" s="8" t="s">
        <v>21</v>
      </c>
      <c r="R324" s="9" t="s">
        <v>17</v>
      </c>
      <c r="S324" s="10">
        <v>617.28395061728395</v>
      </c>
    </row>
    <row r="325" spans="1:19" x14ac:dyDescent="0.25">
      <c r="A325" s="8" t="s">
        <v>23</v>
      </c>
      <c r="B325" s="9" t="s">
        <v>17</v>
      </c>
      <c r="C325" s="10">
        <v>616.42853861349749</v>
      </c>
      <c r="D325">
        <f>COUNTIFS($A$2:A325,A325,$B$2:B325,B325,$C$2:C325,C325)</f>
        <v>1</v>
      </c>
      <c r="M325" s="8" t="s">
        <v>23</v>
      </c>
      <c r="N325" s="9" t="s">
        <v>19</v>
      </c>
      <c r="O325" s="10">
        <v>401.21970791205263</v>
      </c>
      <c r="Q325" s="8" t="s">
        <v>23</v>
      </c>
      <c r="R325" s="9" t="s">
        <v>17</v>
      </c>
      <c r="S325" s="10">
        <v>616.42853861349749</v>
      </c>
    </row>
    <row r="326" spans="1:19" x14ac:dyDescent="0.25">
      <c r="A326" s="8" t="s">
        <v>23</v>
      </c>
      <c r="B326" s="9" t="s">
        <v>17</v>
      </c>
      <c r="C326" s="10">
        <v>616.42853861349749</v>
      </c>
      <c r="D326">
        <f>COUNTIFS($A$2:A326,A326,$B$2:B326,B326,$C$2:C326,C326)</f>
        <v>2</v>
      </c>
      <c r="M326" s="8" t="s">
        <v>23</v>
      </c>
      <c r="N326" s="9" t="s">
        <v>18</v>
      </c>
      <c r="O326" s="10">
        <v>401.21970791205263</v>
      </c>
      <c r="Q326" s="8" t="s">
        <v>23</v>
      </c>
      <c r="R326" s="9" t="s">
        <v>17</v>
      </c>
      <c r="S326" s="10">
        <v>616.42853861349749</v>
      </c>
    </row>
    <row r="327" spans="1:19" x14ac:dyDescent="0.25">
      <c r="A327" s="8" t="s">
        <v>22</v>
      </c>
      <c r="B327" s="9" t="s">
        <v>19</v>
      </c>
      <c r="C327" s="10">
        <v>616.14294516327789</v>
      </c>
      <c r="D327">
        <f>COUNTIFS($A$2:A327,A327,$B$2:B327,B327,$C$2:C327,C327)</f>
        <v>1</v>
      </c>
      <c r="M327" s="8" t="s">
        <v>22</v>
      </c>
      <c r="N327" s="9" t="s">
        <v>18</v>
      </c>
      <c r="O327" s="10">
        <v>400.49291435613065</v>
      </c>
      <c r="Q327" s="8" t="s">
        <v>22</v>
      </c>
      <c r="R327" s="9" t="s">
        <v>19</v>
      </c>
      <c r="S327" s="10">
        <v>616.14294516327789</v>
      </c>
    </row>
    <row r="328" spans="1:19" x14ac:dyDescent="0.25">
      <c r="A328" s="8" t="s">
        <v>22</v>
      </c>
      <c r="B328" s="9" t="s">
        <v>18</v>
      </c>
      <c r="C328" s="10">
        <v>616.14294516327789</v>
      </c>
      <c r="D328">
        <f>COUNTIFS($A$2:A328,A328,$B$2:B328,B328,$C$2:C328,C328)</f>
        <v>1</v>
      </c>
      <c r="M328" s="8" t="s">
        <v>21</v>
      </c>
      <c r="N328" s="9" t="s">
        <v>17</v>
      </c>
      <c r="O328" s="10">
        <v>400.1141975308642</v>
      </c>
      <c r="Q328" s="8" t="s">
        <v>22</v>
      </c>
      <c r="R328" s="9" t="s">
        <v>18</v>
      </c>
      <c r="S328" s="10">
        <v>616.14294516327789</v>
      </c>
    </row>
    <row r="329" spans="1:19" x14ac:dyDescent="0.25">
      <c r="A329" s="8" t="s">
        <v>22</v>
      </c>
      <c r="B329" s="9" t="s">
        <v>18</v>
      </c>
      <c r="C329" s="10">
        <v>616.14294516327789</v>
      </c>
      <c r="D329">
        <f>COUNTIFS($A$2:A329,A329,$B$2:B329,B329,$C$2:C329,C329)</f>
        <v>2</v>
      </c>
      <c r="M329" s="8" t="s">
        <v>23</v>
      </c>
      <c r="N329" s="9" t="s">
        <v>18</v>
      </c>
      <c r="O329" s="10">
        <v>400</v>
      </c>
      <c r="Q329" s="8" t="s">
        <v>22</v>
      </c>
      <c r="R329" s="9" t="s">
        <v>18</v>
      </c>
      <c r="S329" s="10">
        <v>616.14294516327789</v>
      </c>
    </row>
    <row r="330" spans="1:19" x14ac:dyDescent="0.25">
      <c r="A330" s="8" t="s">
        <v>22</v>
      </c>
      <c r="B330" s="9" t="s">
        <v>18</v>
      </c>
      <c r="C330" s="10">
        <v>616.14294516327789</v>
      </c>
      <c r="D330">
        <f>COUNTIFS($A$2:A330,A330,$B$2:B330,B330,$C$2:C330,C330)</f>
        <v>3</v>
      </c>
      <c r="M330" s="8" t="s">
        <v>23</v>
      </c>
      <c r="N330" s="9" t="s">
        <v>19</v>
      </c>
      <c r="O330" s="10">
        <v>400</v>
      </c>
      <c r="Q330" s="8" t="s">
        <v>22</v>
      </c>
      <c r="R330" s="9" t="s">
        <v>18</v>
      </c>
      <c r="S330" s="10">
        <v>616.14294516327789</v>
      </c>
    </row>
    <row r="331" spans="1:19" x14ac:dyDescent="0.25">
      <c r="A331" s="8" t="s">
        <v>22</v>
      </c>
      <c r="B331" s="9" t="s">
        <v>17</v>
      </c>
      <c r="C331" s="10">
        <v>616.14294516327789</v>
      </c>
      <c r="D331">
        <f>COUNTIFS($A$2:A331,A331,$B$2:B331,B331,$C$2:C331,C331)</f>
        <v>1</v>
      </c>
      <c r="M331" s="8" t="s">
        <v>23</v>
      </c>
      <c r="N331" s="9" t="s">
        <v>16</v>
      </c>
      <c r="O331" s="10">
        <v>400</v>
      </c>
      <c r="Q331" s="8" t="s">
        <v>22</v>
      </c>
      <c r="R331" s="9" t="s">
        <v>17</v>
      </c>
      <c r="S331" s="10">
        <v>616.14294516327789</v>
      </c>
    </row>
    <row r="332" spans="1:19" x14ac:dyDescent="0.25">
      <c r="A332" s="8" t="s">
        <v>22</v>
      </c>
      <c r="B332" s="9" t="s">
        <v>18</v>
      </c>
      <c r="C332" s="10">
        <v>616.14294516327789</v>
      </c>
      <c r="D332">
        <f>COUNTIFS($A$2:A332,A332,$B$2:B332,B332,$C$2:C332,C332)</f>
        <v>4</v>
      </c>
      <c r="M332" s="8" t="s">
        <v>23</v>
      </c>
      <c r="N332" s="9" t="s">
        <v>17</v>
      </c>
      <c r="O332" s="10">
        <v>400</v>
      </c>
      <c r="Q332" s="8" t="s">
        <v>22</v>
      </c>
      <c r="R332" s="9" t="s">
        <v>18</v>
      </c>
      <c r="S332" s="10">
        <v>616.14294516327789</v>
      </c>
    </row>
    <row r="333" spans="1:19" x14ac:dyDescent="0.25">
      <c r="A333" s="8" t="s">
        <v>22</v>
      </c>
      <c r="B333" s="9" t="s">
        <v>17</v>
      </c>
      <c r="C333" s="10">
        <v>616.14294516327789</v>
      </c>
      <c r="D333">
        <f>COUNTIFS($A$2:A333,A333,$B$2:B333,B333,$C$2:C333,C333)</f>
        <v>2</v>
      </c>
      <c r="M333" s="8" t="s">
        <v>21</v>
      </c>
      <c r="N333" s="9" t="s">
        <v>19</v>
      </c>
      <c r="O333" s="10">
        <v>399.5590828924162</v>
      </c>
      <c r="Q333" s="8" t="s">
        <v>22</v>
      </c>
      <c r="R333" s="9" t="s">
        <v>17</v>
      </c>
      <c r="S333" s="10">
        <v>616.14294516327789</v>
      </c>
    </row>
    <row r="334" spans="1:19" x14ac:dyDescent="0.25">
      <c r="A334" s="8" t="s">
        <v>22</v>
      </c>
      <c r="B334" s="9" t="s">
        <v>16</v>
      </c>
      <c r="C334" s="10">
        <v>616.14294516327789</v>
      </c>
      <c r="D334">
        <f>COUNTIFS($A$2:A334,A334,$B$2:B334,B334,$C$2:C334,C334)</f>
        <v>1</v>
      </c>
      <c r="M334" s="8" t="s">
        <v>23</v>
      </c>
      <c r="N334" s="9" t="s">
        <v>16</v>
      </c>
      <c r="O334" s="10">
        <v>398.06655830267772</v>
      </c>
      <c r="Q334" s="8" t="s">
        <v>22</v>
      </c>
      <c r="R334" s="9" t="s">
        <v>16</v>
      </c>
      <c r="S334" s="10">
        <v>616.14294516327789</v>
      </c>
    </row>
    <row r="335" spans="1:19" x14ac:dyDescent="0.25">
      <c r="A335" s="8" t="s">
        <v>22</v>
      </c>
      <c r="B335" s="9" t="s">
        <v>17</v>
      </c>
      <c r="C335" s="10">
        <v>616.14294516327789</v>
      </c>
      <c r="D335">
        <f>COUNTIFS($A$2:A335,A335,$B$2:B335,B335,$C$2:C335,C335)</f>
        <v>3</v>
      </c>
      <c r="M335" s="8" t="s">
        <v>23</v>
      </c>
      <c r="N335" s="9" t="s">
        <v>17</v>
      </c>
      <c r="O335" s="10">
        <v>397.97491615748606</v>
      </c>
      <c r="Q335" s="8" t="s">
        <v>22</v>
      </c>
      <c r="R335" s="9" t="s">
        <v>17</v>
      </c>
      <c r="S335" s="10">
        <v>616.14294516327789</v>
      </c>
    </row>
    <row r="336" spans="1:19" x14ac:dyDescent="0.25">
      <c r="A336" s="8" t="s">
        <v>22</v>
      </c>
      <c r="B336" s="9" t="s">
        <v>17</v>
      </c>
      <c r="C336" s="10">
        <v>616.14294516327789</v>
      </c>
      <c r="D336">
        <f>COUNTIFS($A$2:A336,A336,$B$2:B336,B336,$C$2:C336,C336)</f>
        <v>4</v>
      </c>
      <c r="M336" s="8" t="s">
        <v>21</v>
      </c>
      <c r="N336" s="9" t="s">
        <v>17</v>
      </c>
      <c r="O336" s="10">
        <v>396.82539682539681</v>
      </c>
      <c r="Q336" s="8" t="s">
        <v>22</v>
      </c>
      <c r="R336" s="9" t="s">
        <v>17</v>
      </c>
      <c r="S336" s="10">
        <v>616.14294516327789</v>
      </c>
    </row>
    <row r="337" spans="1:19" x14ac:dyDescent="0.25">
      <c r="A337" s="8" t="s">
        <v>22</v>
      </c>
      <c r="B337" s="9" t="s">
        <v>20</v>
      </c>
      <c r="C337" s="10">
        <v>616.14294516327789</v>
      </c>
      <c r="D337">
        <f>COUNTIFS($A$2:A337,A337,$B$2:B337,B337,$C$2:C337,C337)</f>
        <v>1</v>
      </c>
      <c r="M337" s="8" t="s">
        <v>21</v>
      </c>
      <c r="N337" s="9" t="s">
        <v>17</v>
      </c>
      <c r="O337" s="10">
        <v>391.73721340388005</v>
      </c>
      <c r="Q337" s="8" t="s">
        <v>22</v>
      </c>
      <c r="R337" s="9" t="s">
        <v>20</v>
      </c>
      <c r="S337" s="10">
        <v>616.14294516327789</v>
      </c>
    </row>
    <row r="338" spans="1:19" x14ac:dyDescent="0.25">
      <c r="A338" s="8" t="s">
        <v>22</v>
      </c>
      <c r="B338" s="9" t="s">
        <v>17</v>
      </c>
      <c r="C338" s="10">
        <v>616.14294516327789</v>
      </c>
      <c r="D338">
        <f>COUNTIFS($A$2:A338,A338,$B$2:B338,B338,$C$2:C338,C338)</f>
        <v>5</v>
      </c>
      <c r="M338" s="8" t="s">
        <v>21</v>
      </c>
      <c r="N338" s="9" t="s">
        <v>17</v>
      </c>
      <c r="O338" s="10">
        <v>391.73686067019401</v>
      </c>
      <c r="Q338" s="8" t="s">
        <v>22</v>
      </c>
      <c r="R338" s="9" t="s">
        <v>17</v>
      </c>
      <c r="S338" s="10">
        <v>616.14294516327789</v>
      </c>
    </row>
    <row r="339" spans="1:19" x14ac:dyDescent="0.25">
      <c r="A339" s="8" t="s">
        <v>22</v>
      </c>
      <c r="B339" s="9" t="s">
        <v>17</v>
      </c>
      <c r="C339" s="10">
        <v>616.14294516327789</v>
      </c>
      <c r="D339">
        <f>COUNTIFS($A$2:A339,A339,$B$2:B339,B339,$C$2:C339,C339)</f>
        <v>6</v>
      </c>
      <c r="M339" s="8" t="s">
        <v>21</v>
      </c>
      <c r="N339" s="9" t="s">
        <v>17</v>
      </c>
      <c r="O339" s="10">
        <v>391.73677248677251</v>
      </c>
      <c r="Q339" s="8" t="s">
        <v>22</v>
      </c>
      <c r="R339" s="9" t="s">
        <v>17</v>
      </c>
      <c r="S339" s="10">
        <v>616.14294516327789</v>
      </c>
    </row>
    <row r="340" spans="1:19" x14ac:dyDescent="0.25">
      <c r="A340" s="8" t="s">
        <v>22</v>
      </c>
      <c r="B340" s="9" t="s">
        <v>17</v>
      </c>
      <c r="C340" s="10">
        <v>616.14294516327789</v>
      </c>
      <c r="D340">
        <f>COUNTIFS($A$2:A340,A340,$B$2:B340,B340,$C$2:C340,C340)</f>
        <v>7</v>
      </c>
      <c r="M340" s="8" t="s">
        <v>23</v>
      </c>
      <c r="N340" s="9" t="s">
        <v>17</v>
      </c>
      <c r="O340" s="10">
        <v>390.4993797951027</v>
      </c>
      <c r="Q340" s="8" t="s">
        <v>22</v>
      </c>
      <c r="R340" s="9" t="s">
        <v>17</v>
      </c>
      <c r="S340" s="10">
        <v>616.14294516327789</v>
      </c>
    </row>
    <row r="341" spans="1:19" x14ac:dyDescent="0.25">
      <c r="A341" s="8" t="s">
        <v>24</v>
      </c>
      <c r="B341" s="9" t="s">
        <v>17</v>
      </c>
      <c r="C341" s="10">
        <v>615.83340085892553</v>
      </c>
      <c r="D341">
        <f>COUNTIFS($A$2:A341,A341,$B$2:B341,B341,$C$2:C341,C341)</f>
        <v>1</v>
      </c>
      <c r="M341" s="8" t="s">
        <v>23</v>
      </c>
      <c r="N341" s="9" t="s">
        <v>17</v>
      </c>
      <c r="O341" s="10">
        <v>389.32328754536684</v>
      </c>
      <c r="Q341" s="8" t="s">
        <v>24</v>
      </c>
      <c r="R341" s="9" t="s">
        <v>17</v>
      </c>
      <c r="S341" s="10">
        <v>615.83340085892553</v>
      </c>
    </row>
    <row r="342" spans="1:19" x14ac:dyDescent="0.25">
      <c r="A342" s="8" t="s">
        <v>24</v>
      </c>
      <c r="B342" s="9" t="s">
        <v>16</v>
      </c>
      <c r="C342" s="10">
        <v>607.73032979499237</v>
      </c>
      <c r="D342">
        <f>COUNTIFS($A$2:A342,A342,$B$2:B342,B342,$C$2:C342,C342)</f>
        <v>1</v>
      </c>
      <c r="M342" s="8" t="s">
        <v>21</v>
      </c>
      <c r="N342" s="9" t="s">
        <v>17</v>
      </c>
      <c r="O342" s="10">
        <v>388.00705467372137</v>
      </c>
      <c r="Q342" s="8" t="s">
        <v>24</v>
      </c>
      <c r="R342" s="9" t="s">
        <v>16</v>
      </c>
      <c r="S342" s="10">
        <v>607.73032979499237</v>
      </c>
    </row>
    <row r="343" spans="1:19" x14ac:dyDescent="0.25">
      <c r="A343" s="8" t="s">
        <v>24</v>
      </c>
      <c r="B343" s="9" t="s">
        <v>19</v>
      </c>
      <c r="C343" s="10">
        <v>607.73032979499237</v>
      </c>
      <c r="D343">
        <f>COUNTIFS($A$2:A343,A343,$B$2:B343,B343,$C$2:C343,C343)</f>
        <v>1</v>
      </c>
      <c r="M343" s="8" t="s">
        <v>21</v>
      </c>
      <c r="N343" s="9" t="s">
        <v>17</v>
      </c>
      <c r="O343" s="10">
        <v>385.80246913580248</v>
      </c>
      <c r="Q343" s="8" t="s">
        <v>24</v>
      </c>
      <c r="R343" s="9" t="s">
        <v>19</v>
      </c>
      <c r="S343" s="10">
        <v>607.73032979499237</v>
      </c>
    </row>
    <row r="344" spans="1:19" x14ac:dyDescent="0.25">
      <c r="A344" s="8" t="s">
        <v>24</v>
      </c>
      <c r="B344" s="9" t="s">
        <v>18</v>
      </c>
      <c r="C344" s="10">
        <v>605.73970136609125</v>
      </c>
      <c r="D344">
        <f>COUNTIFS($A$2:A344,A344,$B$2:B344,B344,$C$2:C344,C344)</f>
        <v>1</v>
      </c>
      <c r="M344" s="8" t="s">
        <v>22</v>
      </c>
      <c r="N344" s="9" t="s">
        <v>18</v>
      </c>
      <c r="O344" s="10">
        <v>385.44062287204662</v>
      </c>
      <c r="Q344" s="8" t="s">
        <v>24</v>
      </c>
      <c r="R344" s="9" t="s">
        <v>18</v>
      </c>
      <c r="S344" s="10">
        <v>605.73970136609125</v>
      </c>
    </row>
    <row r="345" spans="1:19" x14ac:dyDescent="0.25">
      <c r="A345" s="8" t="s">
        <v>23</v>
      </c>
      <c r="B345" s="9" t="s">
        <v>17</v>
      </c>
      <c r="C345" s="10">
        <v>600</v>
      </c>
      <c r="D345">
        <f>COUNTIFS($A$2:A345,A345,$B$2:B345,B345,$C$2:C345,C345)</f>
        <v>1</v>
      </c>
      <c r="M345" s="8" t="s">
        <v>22</v>
      </c>
      <c r="N345" s="9" t="s">
        <v>17</v>
      </c>
      <c r="O345" s="10">
        <v>385.44062287204662</v>
      </c>
      <c r="Q345" s="8" t="s">
        <v>23</v>
      </c>
      <c r="R345" s="9" t="s">
        <v>17</v>
      </c>
      <c r="S345" s="10">
        <v>600</v>
      </c>
    </row>
    <row r="346" spans="1:19" x14ac:dyDescent="0.25">
      <c r="A346" s="8" t="s">
        <v>23</v>
      </c>
      <c r="B346" s="9" t="s">
        <v>16</v>
      </c>
      <c r="C346" s="10">
        <v>600</v>
      </c>
      <c r="D346">
        <f>COUNTIFS($A$2:A346,A346,$B$2:B346,B346,$C$2:C346,C346)</f>
        <v>1</v>
      </c>
      <c r="M346" s="8" t="s">
        <v>22</v>
      </c>
      <c r="N346" s="9" t="s">
        <v>19</v>
      </c>
      <c r="O346" s="10">
        <v>385.44062287204662</v>
      </c>
      <c r="Q346" s="8" t="s">
        <v>23</v>
      </c>
      <c r="R346" s="9" t="s">
        <v>16</v>
      </c>
      <c r="S346" s="10">
        <v>600</v>
      </c>
    </row>
    <row r="347" spans="1:19" x14ac:dyDescent="0.25">
      <c r="A347" s="8" t="s">
        <v>23</v>
      </c>
      <c r="B347" s="9" t="s">
        <v>19</v>
      </c>
      <c r="C347" s="10">
        <v>600</v>
      </c>
      <c r="D347">
        <f>COUNTIFS($A$2:A347,A347,$B$2:B347,B347,$C$2:C347,C347)</f>
        <v>1</v>
      </c>
      <c r="M347" s="8" t="s">
        <v>22</v>
      </c>
      <c r="N347" s="9" t="s">
        <v>18</v>
      </c>
      <c r="O347" s="10">
        <v>385.08934072704869</v>
      </c>
      <c r="Q347" s="8" t="s">
        <v>23</v>
      </c>
      <c r="R347" s="9" t="s">
        <v>19</v>
      </c>
      <c r="S347" s="10">
        <v>600</v>
      </c>
    </row>
    <row r="348" spans="1:19" x14ac:dyDescent="0.25">
      <c r="A348" s="8" t="s">
        <v>23</v>
      </c>
      <c r="B348" s="9" t="s">
        <v>19</v>
      </c>
      <c r="C348" s="10">
        <v>600</v>
      </c>
      <c r="D348">
        <f>COUNTIFS($A$2:A348,A348,$B$2:B348,B348,$C$2:C348,C348)</f>
        <v>2</v>
      </c>
      <c r="M348" s="8" t="s">
        <v>22</v>
      </c>
      <c r="N348" s="9" t="s">
        <v>17</v>
      </c>
      <c r="O348" s="10">
        <v>385.08934072704869</v>
      </c>
      <c r="Q348" s="8" t="s">
        <v>23</v>
      </c>
      <c r="R348" s="9" t="s">
        <v>19</v>
      </c>
      <c r="S348" s="10">
        <v>600</v>
      </c>
    </row>
    <row r="349" spans="1:19" x14ac:dyDescent="0.25">
      <c r="A349" s="8" t="s">
        <v>23</v>
      </c>
      <c r="B349" s="9" t="s">
        <v>19</v>
      </c>
      <c r="C349" s="10">
        <v>600</v>
      </c>
      <c r="D349">
        <f>COUNTIFS($A$2:A349,A349,$B$2:B349,B349,$C$2:C349,C349)</f>
        <v>3</v>
      </c>
      <c r="M349" s="8" t="s">
        <v>22</v>
      </c>
      <c r="N349" s="9" t="s">
        <v>19</v>
      </c>
      <c r="O349" s="10">
        <v>385.08934072704869</v>
      </c>
      <c r="Q349" s="8" t="s">
        <v>23</v>
      </c>
      <c r="R349" s="9" t="s">
        <v>19</v>
      </c>
      <c r="S349" s="10">
        <v>600</v>
      </c>
    </row>
    <row r="350" spans="1:19" x14ac:dyDescent="0.25">
      <c r="A350" s="8" t="s">
        <v>23</v>
      </c>
      <c r="B350" s="9" t="s">
        <v>19</v>
      </c>
      <c r="C350" s="10">
        <v>600</v>
      </c>
      <c r="D350">
        <f>COUNTIFS($A$2:A350,A350,$B$2:B350,B350,$C$2:C350,C350)</f>
        <v>4</v>
      </c>
      <c r="M350" s="8" t="s">
        <v>15</v>
      </c>
      <c r="N350" s="9" t="s">
        <v>16</v>
      </c>
      <c r="O350" s="10">
        <v>384.66117761271948</v>
      </c>
      <c r="Q350" s="8" t="s">
        <v>23</v>
      </c>
      <c r="R350" s="9" t="s">
        <v>19</v>
      </c>
      <c r="S350" s="10">
        <v>600</v>
      </c>
    </row>
    <row r="351" spans="1:19" x14ac:dyDescent="0.25">
      <c r="A351" s="8" t="s">
        <v>23</v>
      </c>
      <c r="B351" s="9" t="s">
        <v>19</v>
      </c>
      <c r="C351" s="10">
        <v>600</v>
      </c>
      <c r="D351">
        <f>COUNTIFS($A$2:A351,A351,$B$2:B351,B351,$C$2:C351,C351)</f>
        <v>5</v>
      </c>
      <c r="M351" s="8" t="s">
        <v>23</v>
      </c>
      <c r="N351" s="9" t="s">
        <v>16</v>
      </c>
      <c r="O351" s="10">
        <v>382.54242976631542</v>
      </c>
      <c r="Q351" s="8" t="s">
        <v>23</v>
      </c>
      <c r="R351" s="9" t="s">
        <v>19</v>
      </c>
      <c r="S351" s="10">
        <v>600</v>
      </c>
    </row>
    <row r="352" spans="1:19" x14ac:dyDescent="0.25">
      <c r="A352" s="8" t="s">
        <v>21</v>
      </c>
      <c r="B352" s="9" t="s">
        <v>17</v>
      </c>
      <c r="C352" s="10">
        <v>595.2380952380953</v>
      </c>
      <c r="D352">
        <f>COUNTIFS($A$2:A352,A352,$B$2:B352,B352,$C$2:C352,C352)</f>
        <v>1</v>
      </c>
      <c r="M352" s="8" t="s">
        <v>21</v>
      </c>
      <c r="N352" s="9" t="s">
        <v>17</v>
      </c>
      <c r="O352" s="10">
        <v>382.3350970017637</v>
      </c>
      <c r="Q352" s="8" t="s">
        <v>21</v>
      </c>
      <c r="R352" s="9" t="s">
        <v>17</v>
      </c>
      <c r="S352" s="10">
        <v>595.2380952380953</v>
      </c>
    </row>
    <row r="353" spans="1:19" x14ac:dyDescent="0.25">
      <c r="A353" s="8" t="s">
        <v>21</v>
      </c>
      <c r="B353" s="9" t="s">
        <v>17</v>
      </c>
      <c r="C353" s="10">
        <v>587.60582010582004</v>
      </c>
      <c r="D353">
        <f>COUNTIFS($A$2:A353,A353,$B$2:B353,B353,$C$2:C353,C353)</f>
        <v>1</v>
      </c>
      <c r="M353" s="8" t="s">
        <v>21</v>
      </c>
      <c r="N353" s="9" t="s">
        <v>18</v>
      </c>
      <c r="O353" s="10">
        <v>380.29100529100532</v>
      </c>
      <c r="Q353" s="8" t="s">
        <v>21</v>
      </c>
      <c r="R353" s="9" t="s">
        <v>17</v>
      </c>
      <c r="S353" s="10">
        <v>587.60582010582004</v>
      </c>
    </row>
    <row r="354" spans="1:19" x14ac:dyDescent="0.25">
      <c r="A354" s="8" t="s">
        <v>21</v>
      </c>
      <c r="B354" s="9" t="s">
        <v>17</v>
      </c>
      <c r="C354" s="10">
        <v>587.60529100529106</v>
      </c>
      <c r="D354">
        <f>COUNTIFS($A$2:A354,A354,$B$2:B354,B354,$C$2:C354,C354)</f>
        <v>1</v>
      </c>
      <c r="M354" s="8" t="s">
        <v>23</v>
      </c>
      <c r="N354" s="9" t="s">
        <v>17</v>
      </c>
      <c r="O354" s="10">
        <v>380</v>
      </c>
      <c r="Q354" s="8" t="s">
        <v>21</v>
      </c>
      <c r="R354" s="9" t="s">
        <v>17</v>
      </c>
      <c r="S354" s="10">
        <v>587.60529100529106</v>
      </c>
    </row>
    <row r="355" spans="1:19" x14ac:dyDescent="0.25">
      <c r="A355" s="8" t="s">
        <v>21</v>
      </c>
      <c r="B355" s="9" t="s">
        <v>17</v>
      </c>
      <c r="C355" s="10">
        <v>587.60515873015868</v>
      </c>
      <c r="D355">
        <f>COUNTIFS($A$2:A355,A355,$B$2:B355,B355,$C$2:C355,C355)</f>
        <v>1</v>
      </c>
      <c r="M355" s="8" t="s">
        <v>24</v>
      </c>
      <c r="N355" s="9" t="s">
        <v>17</v>
      </c>
      <c r="O355" s="10">
        <v>380</v>
      </c>
      <c r="Q355" s="8" t="s">
        <v>21</v>
      </c>
      <c r="R355" s="9" t="s">
        <v>17</v>
      </c>
      <c r="S355" s="10">
        <v>587.60515873015868</v>
      </c>
    </row>
    <row r="356" spans="1:19" x14ac:dyDescent="0.25">
      <c r="A356" s="8" t="s">
        <v>21</v>
      </c>
      <c r="B356" s="9" t="s">
        <v>17</v>
      </c>
      <c r="C356" s="10">
        <v>587.60515873015868</v>
      </c>
      <c r="D356">
        <f>COUNTIFS($A$2:A356,A356,$B$2:B356,B356,$C$2:C356,C356)</f>
        <v>2</v>
      </c>
      <c r="M356" s="8" t="s">
        <v>21</v>
      </c>
      <c r="N356" s="9" t="s">
        <v>17</v>
      </c>
      <c r="O356" s="10">
        <v>379.36507936507934</v>
      </c>
      <c r="Q356" s="8" t="s">
        <v>21</v>
      </c>
      <c r="R356" s="9" t="s">
        <v>17</v>
      </c>
      <c r="S356" s="10">
        <v>587.60515873015868</v>
      </c>
    </row>
    <row r="357" spans="1:19" x14ac:dyDescent="0.25">
      <c r="A357" s="8" t="s">
        <v>21</v>
      </c>
      <c r="B357" s="9" t="s">
        <v>17</v>
      </c>
      <c r="C357" s="10">
        <v>587.60515873015868</v>
      </c>
      <c r="D357">
        <f>COUNTIFS($A$2:A357,A357,$B$2:B357,B357,$C$2:C357,C357)</f>
        <v>3</v>
      </c>
      <c r="M357" s="8" t="s">
        <v>23</v>
      </c>
      <c r="N357" s="9" t="s">
        <v>18</v>
      </c>
      <c r="O357" s="10">
        <v>379.14290369887567</v>
      </c>
      <c r="Q357" s="8" t="s">
        <v>21</v>
      </c>
      <c r="R357" s="9" t="s">
        <v>17</v>
      </c>
      <c r="S357" s="10">
        <v>587.60515873015868</v>
      </c>
    </row>
    <row r="358" spans="1:19" x14ac:dyDescent="0.25">
      <c r="A358" s="8" t="s">
        <v>21</v>
      </c>
      <c r="B358" s="9" t="s">
        <v>17</v>
      </c>
      <c r="C358" s="10">
        <v>587.60515873015868</v>
      </c>
      <c r="D358">
        <f>COUNTIFS($A$2:A358,A358,$B$2:B358,B358,$C$2:C358,C358)</f>
        <v>4</v>
      </c>
      <c r="M358" s="8" t="s">
        <v>22</v>
      </c>
      <c r="N358" s="9" t="s">
        <v>17</v>
      </c>
      <c r="O358" s="10">
        <v>375.84719654959952</v>
      </c>
      <c r="Q358" s="8" t="s">
        <v>21</v>
      </c>
      <c r="R358" s="9" t="s">
        <v>17</v>
      </c>
      <c r="S358" s="10">
        <v>587.60515873015868</v>
      </c>
    </row>
    <row r="359" spans="1:19" x14ac:dyDescent="0.25">
      <c r="A359" s="8" t="s">
        <v>21</v>
      </c>
      <c r="B359" s="9" t="s">
        <v>17</v>
      </c>
      <c r="C359" s="10">
        <v>587.6</v>
      </c>
      <c r="D359">
        <f>COUNTIFS($A$2:A359,A359,$B$2:B359,B359,$C$2:C359,C359)</f>
        <v>1</v>
      </c>
      <c r="M359" s="8" t="s">
        <v>23</v>
      </c>
      <c r="N359" s="9" t="s">
        <v>17</v>
      </c>
      <c r="O359" s="10">
        <v>375.33881563835166</v>
      </c>
      <c r="Q359" s="8" t="s">
        <v>21</v>
      </c>
      <c r="R359" s="9" t="s">
        <v>17</v>
      </c>
      <c r="S359" s="10">
        <v>587.6</v>
      </c>
    </row>
    <row r="360" spans="1:19" x14ac:dyDescent="0.25">
      <c r="A360" s="8" t="s">
        <v>23</v>
      </c>
      <c r="B360" s="9" t="s">
        <v>18</v>
      </c>
      <c r="C360" s="10">
        <v>586.60583346912176</v>
      </c>
      <c r="D360">
        <f>COUNTIFS($A$2:A360,A360,$B$2:B360,B360,$C$2:C360,C360)</f>
        <v>1</v>
      </c>
      <c r="M360" s="8" t="s">
        <v>21</v>
      </c>
      <c r="N360" s="9" t="s">
        <v>17</v>
      </c>
      <c r="O360" s="10">
        <v>374.77954144620816</v>
      </c>
      <c r="Q360" s="8" t="s">
        <v>23</v>
      </c>
      <c r="R360" s="9" t="s">
        <v>18</v>
      </c>
      <c r="S360" s="10">
        <v>586.60583346912176</v>
      </c>
    </row>
    <row r="361" spans="1:19" x14ac:dyDescent="0.25">
      <c r="A361" s="8" t="s">
        <v>23</v>
      </c>
      <c r="B361" s="9" t="s">
        <v>17</v>
      </c>
      <c r="C361" s="10">
        <v>586.60583346912176</v>
      </c>
      <c r="D361">
        <f>COUNTIFS($A$2:A361,A361,$B$2:B361,B361,$C$2:C361,C361)</f>
        <v>1</v>
      </c>
      <c r="M361" s="8" t="s">
        <v>23</v>
      </c>
      <c r="N361" s="9" t="s">
        <v>17</v>
      </c>
      <c r="O361" s="10">
        <v>372.8518820270491</v>
      </c>
      <c r="Q361" s="8" t="s">
        <v>23</v>
      </c>
      <c r="R361" s="9" t="s">
        <v>17</v>
      </c>
      <c r="S361" s="10">
        <v>586.60583346912176</v>
      </c>
    </row>
    <row r="362" spans="1:19" x14ac:dyDescent="0.25">
      <c r="A362" s="8" t="s">
        <v>23</v>
      </c>
      <c r="B362" s="9" t="s">
        <v>17</v>
      </c>
      <c r="C362" s="10">
        <v>586.60583346912176</v>
      </c>
      <c r="D362">
        <f>COUNTIFS($A$2:A362,A362,$B$2:B362,B362,$C$2:C362,C362)</f>
        <v>2</v>
      </c>
      <c r="M362" s="8" t="s">
        <v>23</v>
      </c>
      <c r="N362" s="9" t="s">
        <v>17</v>
      </c>
      <c r="O362" s="10">
        <v>372.77499999999998</v>
      </c>
      <c r="Q362" s="8" t="s">
        <v>23</v>
      </c>
      <c r="R362" s="9" t="s">
        <v>17</v>
      </c>
      <c r="S362" s="10">
        <v>586.60583346912176</v>
      </c>
    </row>
    <row r="363" spans="1:19" x14ac:dyDescent="0.25">
      <c r="A363" s="8" t="s">
        <v>22</v>
      </c>
      <c r="B363" s="9" t="s">
        <v>17</v>
      </c>
      <c r="C363" s="10">
        <v>583.30014261303052</v>
      </c>
      <c r="D363">
        <f>COUNTIFS($A$2:A363,A363,$B$2:B363,B363,$C$2:C363,C363)</f>
        <v>1</v>
      </c>
      <c r="M363" s="8" t="s">
        <v>24</v>
      </c>
      <c r="N363" s="9" t="s">
        <v>16</v>
      </c>
      <c r="O363" s="10">
        <v>370.64492216456637</v>
      </c>
      <c r="Q363" s="8" t="s">
        <v>22</v>
      </c>
      <c r="R363" s="9" t="s">
        <v>17</v>
      </c>
      <c r="S363" s="10">
        <v>583.30014261303052</v>
      </c>
    </row>
    <row r="364" spans="1:19" x14ac:dyDescent="0.25">
      <c r="A364" s="8" t="s">
        <v>24</v>
      </c>
      <c r="B364" s="9" t="s">
        <v>18</v>
      </c>
      <c r="C364" s="10">
        <v>582.44202054431844</v>
      </c>
      <c r="D364">
        <f>COUNTIFS($A$2:A364,A364,$B$2:B364,B364,$C$2:C364,C364)</f>
        <v>1</v>
      </c>
      <c r="M364" s="8" t="s">
        <v>24</v>
      </c>
      <c r="N364" s="9" t="s">
        <v>17</v>
      </c>
      <c r="O364" s="10">
        <v>370.64492216456637</v>
      </c>
      <c r="Q364" s="8" t="s">
        <v>24</v>
      </c>
      <c r="R364" s="9" t="s">
        <v>18</v>
      </c>
      <c r="S364" s="10">
        <v>582.44202054431844</v>
      </c>
    </row>
    <row r="365" spans="1:19" x14ac:dyDescent="0.25">
      <c r="A365" s="8" t="s">
        <v>23</v>
      </c>
      <c r="B365" s="9" t="s">
        <v>16</v>
      </c>
      <c r="C365" s="10">
        <v>579.76927683489407</v>
      </c>
      <c r="D365">
        <f>COUNTIFS($A$2:A365,A365,$B$2:B365,B365,$C$2:C365,C365)</f>
        <v>1</v>
      </c>
      <c r="M365" s="8" t="s">
        <v>24</v>
      </c>
      <c r="N365" s="9" t="s">
        <v>18</v>
      </c>
      <c r="O365" s="10">
        <v>370.64492216456637</v>
      </c>
      <c r="Q365" s="8" t="s">
        <v>23</v>
      </c>
      <c r="R365" s="9" t="s">
        <v>16</v>
      </c>
      <c r="S365" s="10">
        <v>579.76927683489407</v>
      </c>
    </row>
    <row r="366" spans="1:19" x14ac:dyDescent="0.25">
      <c r="A366" s="8" t="s">
        <v>23</v>
      </c>
      <c r="B366" s="9" t="s">
        <v>16</v>
      </c>
      <c r="C366" s="10">
        <v>579.76927683489407</v>
      </c>
      <c r="D366">
        <f>COUNTIFS($A$2:A366,A366,$B$2:B366,B366,$C$2:C366,C366)</f>
        <v>2</v>
      </c>
      <c r="M366" s="8" t="s">
        <v>24</v>
      </c>
      <c r="N366" s="9" t="s">
        <v>20</v>
      </c>
      <c r="O366" s="10">
        <v>370.64492216456637</v>
      </c>
      <c r="Q366" s="8" t="s">
        <v>23</v>
      </c>
      <c r="R366" s="9" t="s">
        <v>16</v>
      </c>
      <c r="S366" s="10">
        <v>579.76927683489407</v>
      </c>
    </row>
    <row r="367" spans="1:19" x14ac:dyDescent="0.25">
      <c r="A367" s="8" t="s">
        <v>22</v>
      </c>
      <c r="B367" s="9" t="s">
        <v>17</v>
      </c>
      <c r="C367" s="10">
        <v>573.4807652533608</v>
      </c>
      <c r="D367">
        <f>COUNTIFS($A$2:A367,A367,$B$2:B367,B367,$C$2:C367,C367)</f>
        <v>1</v>
      </c>
      <c r="M367" s="8" t="s">
        <v>24</v>
      </c>
      <c r="N367" s="9" t="s">
        <v>19</v>
      </c>
      <c r="O367" s="10">
        <v>370.64492216456637</v>
      </c>
      <c r="Q367" s="8" t="s">
        <v>22</v>
      </c>
      <c r="R367" s="9" t="s">
        <v>17</v>
      </c>
      <c r="S367" s="10">
        <v>573.4807652533608</v>
      </c>
    </row>
    <row r="368" spans="1:19" x14ac:dyDescent="0.25">
      <c r="A368" s="8" t="s">
        <v>23</v>
      </c>
      <c r="B368" s="9" t="s">
        <v>17</v>
      </c>
      <c r="C368" s="10">
        <v>570</v>
      </c>
      <c r="D368">
        <f>COUNTIFS($A$2:A368,A368,$B$2:B368,B368,$C$2:C368,C368)</f>
        <v>1</v>
      </c>
      <c r="M368" s="8" t="s">
        <v>21</v>
      </c>
      <c r="N368" s="9" t="s">
        <v>17</v>
      </c>
      <c r="O368" s="10">
        <v>370.5</v>
      </c>
      <c r="Q368" s="8" t="s">
        <v>23</v>
      </c>
      <c r="R368" s="9" t="s">
        <v>17</v>
      </c>
      <c r="S368" s="10">
        <v>570</v>
      </c>
    </row>
    <row r="369" spans="1:19" x14ac:dyDescent="0.25">
      <c r="A369" s="8" t="s">
        <v>22</v>
      </c>
      <c r="B369" s="9" t="s">
        <v>18</v>
      </c>
      <c r="C369" s="10">
        <v>569.93222427603212</v>
      </c>
      <c r="D369">
        <f>COUNTIFS($A$2:A369,A369,$B$2:B369,B369,$C$2:C369,C369)</f>
        <v>1</v>
      </c>
      <c r="M369" s="8" t="s">
        <v>23</v>
      </c>
      <c r="N369" s="9" t="s">
        <v>17</v>
      </c>
      <c r="O369" s="10">
        <v>369.88756721525181</v>
      </c>
      <c r="Q369" s="8" t="s">
        <v>22</v>
      </c>
      <c r="R369" s="9" t="s">
        <v>18</v>
      </c>
      <c r="S369" s="10">
        <v>569.93222427603212</v>
      </c>
    </row>
    <row r="370" spans="1:19" x14ac:dyDescent="0.25">
      <c r="A370" s="8" t="s">
        <v>22</v>
      </c>
      <c r="B370" s="9" t="s">
        <v>17</v>
      </c>
      <c r="C370" s="10">
        <v>551.53395380903123</v>
      </c>
      <c r="D370">
        <f>COUNTIFS($A$2:A370,A370,$B$2:B370,B370,$C$2:C370,C370)</f>
        <v>1</v>
      </c>
      <c r="M370" s="8" t="s">
        <v>22</v>
      </c>
      <c r="N370" s="9" t="s">
        <v>19</v>
      </c>
      <c r="O370" s="10">
        <v>369.68576709796673</v>
      </c>
      <c r="Q370" s="8" t="s">
        <v>22</v>
      </c>
      <c r="R370" s="9" t="s">
        <v>17</v>
      </c>
      <c r="S370" s="10">
        <v>551.53395380903123</v>
      </c>
    </row>
    <row r="371" spans="1:19" x14ac:dyDescent="0.25">
      <c r="A371" s="8" t="s">
        <v>21</v>
      </c>
      <c r="B371" s="9" t="s">
        <v>17</v>
      </c>
      <c r="C371" s="10">
        <v>551.14638447971777</v>
      </c>
      <c r="D371">
        <f>COUNTIFS($A$2:A371,A371,$B$2:B371,B371,$C$2:C371,C371)</f>
        <v>1</v>
      </c>
      <c r="M371" s="8" t="s">
        <v>15</v>
      </c>
      <c r="N371" s="9" t="s">
        <v>16</v>
      </c>
      <c r="O371" s="10">
        <v>366.3439786787805</v>
      </c>
      <c r="Q371" s="8" t="s">
        <v>21</v>
      </c>
      <c r="R371" s="9" t="s">
        <v>17</v>
      </c>
      <c r="S371" s="10">
        <v>551.14638447971777</v>
      </c>
    </row>
    <row r="372" spans="1:19" x14ac:dyDescent="0.25">
      <c r="A372" s="8" t="s">
        <v>21</v>
      </c>
      <c r="B372" s="9" t="s">
        <v>19</v>
      </c>
      <c r="C372" s="10">
        <v>551.14638447971777</v>
      </c>
      <c r="D372">
        <f>COUNTIFS($A$2:A372,A372,$B$2:B372,B372,$C$2:C372,C372)</f>
        <v>1</v>
      </c>
      <c r="M372" s="8" t="s">
        <v>15</v>
      </c>
      <c r="N372" s="9" t="s">
        <v>17</v>
      </c>
      <c r="O372" s="10">
        <v>366.3439786787805</v>
      </c>
      <c r="Q372" s="8" t="s">
        <v>21</v>
      </c>
      <c r="R372" s="9" t="s">
        <v>19</v>
      </c>
      <c r="S372" s="10">
        <v>551.14638447971777</v>
      </c>
    </row>
    <row r="373" spans="1:19" x14ac:dyDescent="0.25">
      <c r="A373" s="8" t="s">
        <v>21</v>
      </c>
      <c r="B373" s="9" t="s">
        <v>17</v>
      </c>
      <c r="C373" s="10">
        <v>551.14638447971777</v>
      </c>
      <c r="D373">
        <f>COUNTIFS($A$2:A373,A373,$B$2:B373,B373,$C$2:C373,C373)</f>
        <v>2</v>
      </c>
      <c r="M373" s="8" t="s">
        <v>15</v>
      </c>
      <c r="N373" s="9" t="s">
        <v>19</v>
      </c>
      <c r="O373" s="10">
        <v>366.3439786787805</v>
      </c>
      <c r="Q373" s="8" t="s">
        <v>21</v>
      </c>
      <c r="R373" s="9" t="s">
        <v>17</v>
      </c>
      <c r="S373" s="10">
        <v>551.14638447971777</v>
      </c>
    </row>
    <row r="374" spans="1:19" x14ac:dyDescent="0.25">
      <c r="A374" s="8" t="s">
        <v>21</v>
      </c>
      <c r="B374" s="9" t="s">
        <v>17</v>
      </c>
      <c r="C374" s="10">
        <v>551.14638447971777</v>
      </c>
      <c r="D374">
        <f>COUNTIFS($A$2:A374,A374,$B$2:B374,B374,$C$2:C374,C374)</f>
        <v>3</v>
      </c>
      <c r="M374" s="8" t="s">
        <v>22</v>
      </c>
      <c r="N374" s="9" t="s">
        <v>17</v>
      </c>
      <c r="O374" s="10">
        <v>365.36105976586566</v>
      </c>
      <c r="Q374" s="8" t="s">
        <v>21</v>
      </c>
      <c r="R374" s="9" t="s">
        <v>17</v>
      </c>
      <c r="S374" s="10">
        <v>551.14638447971777</v>
      </c>
    </row>
    <row r="375" spans="1:19" x14ac:dyDescent="0.25">
      <c r="A375" s="8" t="s">
        <v>21</v>
      </c>
      <c r="B375" s="9" t="s">
        <v>19</v>
      </c>
      <c r="C375" s="10">
        <v>551.14638447971777</v>
      </c>
      <c r="D375">
        <f>COUNTIFS($A$2:A375,A375,$B$2:B375,B375,$C$2:C375,C375)</f>
        <v>2</v>
      </c>
      <c r="M375" s="8" t="s">
        <v>24</v>
      </c>
      <c r="N375" s="9" t="s">
        <v>19</v>
      </c>
      <c r="O375" s="10">
        <v>364.63819787699538</v>
      </c>
      <c r="Q375" s="8" t="s">
        <v>21</v>
      </c>
      <c r="R375" s="9" t="s">
        <v>19</v>
      </c>
      <c r="S375" s="10">
        <v>551.14638447971777</v>
      </c>
    </row>
    <row r="376" spans="1:19" x14ac:dyDescent="0.25">
      <c r="A376" s="8" t="s">
        <v>21</v>
      </c>
      <c r="B376" s="9" t="s">
        <v>17</v>
      </c>
      <c r="C376" s="10">
        <v>551.14638447971777</v>
      </c>
      <c r="D376">
        <f>COUNTIFS($A$2:A376,A376,$B$2:B376,B376,$C$2:C376,C376)</f>
        <v>4</v>
      </c>
      <c r="M376" s="8" t="s">
        <v>23</v>
      </c>
      <c r="N376" s="9" t="s">
        <v>17</v>
      </c>
      <c r="O376" s="10">
        <v>360.93721036336979</v>
      </c>
      <c r="Q376" s="8" t="s">
        <v>21</v>
      </c>
      <c r="R376" s="9" t="s">
        <v>17</v>
      </c>
      <c r="S376" s="10">
        <v>551.14638447971777</v>
      </c>
    </row>
    <row r="377" spans="1:19" x14ac:dyDescent="0.25">
      <c r="A377" s="8" t="s">
        <v>21</v>
      </c>
      <c r="B377" s="9" t="s">
        <v>17</v>
      </c>
      <c r="C377" s="10">
        <v>551.14638447971777</v>
      </c>
      <c r="D377">
        <f>COUNTIFS($A$2:A377,A377,$B$2:B377,B377,$C$2:C377,C377)</f>
        <v>5</v>
      </c>
      <c r="M377" s="8" t="s">
        <v>21</v>
      </c>
      <c r="N377" s="9" t="s">
        <v>17</v>
      </c>
      <c r="O377" s="10">
        <v>360.271164021164</v>
      </c>
      <c r="Q377" s="8" t="s">
        <v>21</v>
      </c>
      <c r="R377" s="9" t="s">
        <v>17</v>
      </c>
      <c r="S377" s="10">
        <v>551.14638447971777</v>
      </c>
    </row>
    <row r="378" spans="1:19" x14ac:dyDescent="0.25">
      <c r="A378" s="8" t="s">
        <v>15</v>
      </c>
      <c r="B378" s="9" t="s">
        <v>16</v>
      </c>
      <c r="C378" s="10">
        <v>549.51596801817072</v>
      </c>
      <c r="D378">
        <f>COUNTIFS($A$2:A378,A378,$B$2:B378,B378,$C$2:C378,C378)</f>
        <v>1</v>
      </c>
      <c r="M378" s="8" t="s">
        <v>23</v>
      </c>
      <c r="N378" s="9" t="s">
        <v>19</v>
      </c>
      <c r="O378" s="10">
        <v>360</v>
      </c>
      <c r="Q378" s="8" t="s">
        <v>15</v>
      </c>
      <c r="R378" s="9" t="s">
        <v>16</v>
      </c>
      <c r="S378" s="10">
        <v>549.51596801817072</v>
      </c>
    </row>
    <row r="379" spans="1:19" x14ac:dyDescent="0.25">
      <c r="A379" s="8" t="s">
        <v>15</v>
      </c>
      <c r="B379" s="9" t="s">
        <v>17</v>
      </c>
      <c r="C379" s="10">
        <v>549.51596801817072</v>
      </c>
      <c r="D379">
        <f>COUNTIFS($A$2:A379,A379,$B$2:B379,B379,$C$2:C379,C379)</f>
        <v>1</v>
      </c>
      <c r="M379" s="8" t="s">
        <v>24</v>
      </c>
      <c r="N379" s="9" t="s">
        <v>18</v>
      </c>
      <c r="O379" s="10">
        <v>358.39881393624904</v>
      </c>
      <c r="Q379" s="8" t="s">
        <v>15</v>
      </c>
      <c r="R379" s="9" t="s">
        <v>17</v>
      </c>
      <c r="S379" s="10">
        <v>549.51596801817072</v>
      </c>
    </row>
    <row r="380" spans="1:19" x14ac:dyDescent="0.25">
      <c r="A380" s="8" t="s">
        <v>15</v>
      </c>
      <c r="B380" s="9" t="s">
        <v>17</v>
      </c>
      <c r="C380" s="10">
        <v>549.51596801817072</v>
      </c>
      <c r="D380">
        <f>COUNTIFS($A$2:A380,A380,$B$2:B380,B380,$C$2:C380,C380)</f>
        <v>2</v>
      </c>
      <c r="M380" s="8" t="s">
        <v>15</v>
      </c>
      <c r="N380" s="9" t="s">
        <v>17</v>
      </c>
      <c r="O380" s="10">
        <v>357.05596820134269</v>
      </c>
      <c r="Q380" s="8" t="s">
        <v>15</v>
      </c>
      <c r="R380" s="9" t="s">
        <v>17</v>
      </c>
      <c r="S380" s="10">
        <v>549.51596801817072</v>
      </c>
    </row>
    <row r="381" spans="1:19" x14ac:dyDescent="0.25">
      <c r="A381" s="8" t="s">
        <v>15</v>
      </c>
      <c r="B381" s="9" t="s">
        <v>17</v>
      </c>
      <c r="C381" s="10">
        <v>549.51596801817072</v>
      </c>
      <c r="D381">
        <f>COUNTIFS($A$2:A381,A381,$B$2:B381,B381,$C$2:C381,C381)</f>
        <v>3</v>
      </c>
      <c r="M381" s="8" t="s">
        <v>24</v>
      </c>
      <c r="N381" s="9" t="s">
        <v>16</v>
      </c>
      <c r="O381" s="10">
        <v>356.87811076988243</v>
      </c>
      <c r="Q381" s="8" t="s">
        <v>15</v>
      </c>
      <c r="R381" s="9" t="s">
        <v>17</v>
      </c>
      <c r="S381" s="10">
        <v>549.51596801817072</v>
      </c>
    </row>
    <row r="382" spans="1:19" x14ac:dyDescent="0.25">
      <c r="A382" s="8" t="s">
        <v>15</v>
      </c>
      <c r="B382" s="9" t="s">
        <v>17</v>
      </c>
      <c r="C382" s="10">
        <v>549.51596801817072</v>
      </c>
      <c r="D382">
        <f>COUNTIFS($A$2:A382,A382,$B$2:B382,B382,$C$2:C382,C382)</f>
        <v>4</v>
      </c>
      <c r="M382" s="8" t="s">
        <v>21</v>
      </c>
      <c r="N382" s="9" t="s">
        <v>17</v>
      </c>
      <c r="O382" s="10">
        <v>356.12522045855383</v>
      </c>
      <c r="Q382" s="8" t="s">
        <v>15</v>
      </c>
      <c r="R382" s="9" t="s">
        <v>17</v>
      </c>
      <c r="S382" s="10">
        <v>549.51596801817072</v>
      </c>
    </row>
    <row r="383" spans="1:19" x14ac:dyDescent="0.25">
      <c r="A383" s="8" t="s">
        <v>15</v>
      </c>
      <c r="B383" s="9" t="s">
        <v>19</v>
      </c>
      <c r="C383" s="10">
        <v>549.51596801817072</v>
      </c>
      <c r="D383">
        <f>COUNTIFS($A$2:A383,A383,$B$2:B383,B383,$C$2:C383,C383)</f>
        <v>1</v>
      </c>
      <c r="M383" s="8" t="s">
        <v>22</v>
      </c>
      <c r="N383" s="9" t="s">
        <v>18</v>
      </c>
      <c r="O383" s="10">
        <v>354.28219346888477</v>
      </c>
      <c r="Q383" s="8" t="s">
        <v>15</v>
      </c>
      <c r="R383" s="9" t="s">
        <v>19</v>
      </c>
      <c r="S383" s="10">
        <v>549.51596801817072</v>
      </c>
    </row>
    <row r="384" spans="1:19" x14ac:dyDescent="0.25">
      <c r="A384" s="8" t="s">
        <v>15</v>
      </c>
      <c r="B384" s="9" t="s">
        <v>19</v>
      </c>
      <c r="C384" s="10">
        <v>549.51596801817072</v>
      </c>
      <c r="D384">
        <f>COUNTIFS($A$2:A384,A384,$B$2:B384,B384,$C$2:C384,C384)</f>
        <v>2</v>
      </c>
      <c r="M384" s="8" t="s">
        <v>22</v>
      </c>
      <c r="N384" s="9" t="s">
        <v>17</v>
      </c>
      <c r="O384" s="10">
        <v>354.28219346888477</v>
      </c>
      <c r="Q384" s="8" t="s">
        <v>15</v>
      </c>
      <c r="R384" s="9" t="s">
        <v>19</v>
      </c>
      <c r="S384" s="10">
        <v>549.51596801817072</v>
      </c>
    </row>
    <row r="385" spans="1:19" x14ac:dyDescent="0.25">
      <c r="A385" s="8" t="s">
        <v>15</v>
      </c>
      <c r="B385" s="9" t="s">
        <v>19</v>
      </c>
      <c r="C385" s="10">
        <v>549.51596801817072</v>
      </c>
      <c r="D385">
        <f>COUNTIFS($A$2:A385,A385,$B$2:B385,B385,$C$2:C385,C385)</f>
        <v>3</v>
      </c>
      <c r="M385" s="8" t="s">
        <v>21</v>
      </c>
      <c r="N385" s="9" t="s">
        <v>16</v>
      </c>
      <c r="O385" s="10">
        <v>352.73368606701939</v>
      </c>
      <c r="Q385" s="8" t="s">
        <v>15</v>
      </c>
      <c r="R385" s="9" t="s">
        <v>19</v>
      </c>
      <c r="S385" s="10">
        <v>549.51596801817072</v>
      </c>
    </row>
    <row r="386" spans="1:19" x14ac:dyDescent="0.25">
      <c r="A386" s="8" t="s">
        <v>23</v>
      </c>
      <c r="B386" s="9" t="s">
        <v>17</v>
      </c>
      <c r="C386" s="10">
        <v>542.916746184776</v>
      </c>
      <c r="D386">
        <f>COUNTIFS($A$2:A386,A386,$B$2:B386,B386,$C$2:C386,C386)</f>
        <v>1</v>
      </c>
      <c r="M386" s="8" t="s">
        <v>21</v>
      </c>
      <c r="N386" s="9" t="s">
        <v>17</v>
      </c>
      <c r="O386" s="10">
        <v>352.73368606701939</v>
      </c>
      <c r="Q386" s="8" t="s">
        <v>23</v>
      </c>
      <c r="R386" s="9" t="s">
        <v>17</v>
      </c>
      <c r="S386" s="10">
        <v>542.916746184776</v>
      </c>
    </row>
    <row r="387" spans="1:19" x14ac:dyDescent="0.25">
      <c r="A387" s="8" t="s">
        <v>22</v>
      </c>
      <c r="B387" s="9" t="s">
        <v>16</v>
      </c>
      <c r="C387" s="10">
        <v>539.12507701786819</v>
      </c>
      <c r="D387">
        <f>COUNTIFS($A$2:A387,A387,$B$2:B387,B387,$C$2:C387,C387)</f>
        <v>1</v>
      </c>
      <c r="M387" s="8" t="s">
        <v>21</v>
      </c>
      <c r="N387" s="9" t="s">
        <v>19</v>
      </c>
      <c r="O387" s="10">
        <v>352.73368606701939</v>
      </c>
      <c r="Q387" s="8" t="s">
        <v>22</v>
      </c>
      <c r="R387" s="9" t="s">
        <v>16</v>
      </c>
      <c r="S387" s="10">
        <v>539.12507701786819</v>
      </c>
    </row>
    <row r="388" spans="1:19" x14ac:dyDescent="0.25">
      <c r="A388" s="8" t="s">
        <v>22</v>
      </c>
      <c r="B388" s="9" t="s">
        <v>17</v>
      </c>
      <c r="C388" s="10">
        <v>539.12507701786819</v>
      </c>
      <c r="D388">
        <f>COUNTIFS($A$2:A388,A388,$B$2:B388,B388,$C$2:C388,C388)</f>
        <v>1</v>
      </c>
      <c r="M388" s="8" t="s">
        <v>21</v>
      </c>
      <c r="N388" s="9" t="s">
        <v>18</v>
      </c>
      <c r="O388" s="10">
        <v>351.24338624338623</v>
      </c>
      <c r="Q388" s="8" t="s">
        <v>22</v>
      </c>
      <c r="R388" s="9" t="s">
        <v>17</v>
      </c>
      <c r="S388" s="10">
        <v>539.12507701786819</v>
      </c>
    </row>
    <row r="389" spans="1:19" x14ac:dyDescent="0.25">
      <c r="A389" s="8" t="s">
        <v>22</v>
      </c>
      <c r="B389" s="9" t="s">
        <v>17</v>
      </c>
      <c r="C389" s="10">
        <v>539.12507701786819</v>
      </c>
      <c r="D389">
        <f>COUNTIFS($A$2:A389,A389,$B$2:B389,B389,$C$2:C389,C389)</f>
        <v>2</v>
      </c>
      <c r="M389" s="8" t="s">
        <v>23</v>
      </c>
      <c r="N389" s="9" t="s">
        <v>19</v>
      </c>
      <c r="O389" s="10">
        <v>350</v>
      </c>
      <c r="Q389" s="8" t="s">
        <v>22</v>
      </c>
      <c r="R389" s="9" t="s">
        <v>17</v>
      </c>
      <c r="S389" s="10">
        <v>539.12507701786819</v>
      </c>
    </row>
    <row r="390" spans="1:19" x14ac:dyDescent="0.25">
      <c r="A390" s="8" t="s">
        <v>22</v>
      </c>
      <c r="B390" s="9" t="s">
        <v>18</v>
      </c>
      <c r="C390" s="10">
        <v>539.12507701786819</v>
      </c>
      <c r="D390">
        <f>COUNTIFS($A$2:A390,A390,$B$2:B390,B390,$C$2:C390,C390)</f>
        <v>1</v>
      </c>
      <c r="M390" s="8" t="s">
        <v>24</v>
      </c>
      <c r="N390" s="9" t="s">
        <v>18</v>
      </c>
      <c r="O390" s="10">
        <v>350</v>
      </c>
      <c r="Q390" s="8" t="s">
        <v>22</v>
      </c>
      <c r="R390" s="9" t="s">
        <v>18</v>
      </c>
      <c r="S390" s="10">
        <v>539.12507701786819</v>
      </c>
    </row>
    <row r="391" spans="1:19" x14ac:dyDescent="0.25">
      <c r="A391" s="8" t="s">
        <v>22</v>
      </c>
      <c r="B391" s="9" t="s">
        <v>19</v>
      </c>
      <c r="C391" s="10">
        <v>539.12507701786819</v>
      </c>
      <c r="D391">
        <f>COUNTIFS($A$2:A391,A391,$B$2:B391,B391,$C$2:C391,C391)</f>
        <v>1</v>
      </c>
      <c r="M391" s="8" t="s">
        <v>23</v>
      </c>
      <c r="N391" s="9" t="s">
        <v>17</v>
      </c>
      <c r="O391" s="10">
        <v>350</v>
      </c>
      <c r="Q391" s="8" t="s">
        <v>22</v>
      </c>
      <c r="R391" s="9" t="s">
        <v>19</v>
      </c>
      <c r="S391" s="10">
        <v>539.12507701786819</v>
      </c>
    </row>
    <row r="392" spans="1:19" x14ac:dyDescent="0.25">
      <c r="A392" s="8" t="s">
        <v>22</v>
      </c>
      <c r="B392" s="9" t="s">
        <v>17</v>
      </c>
      <c r="C392" s="10">
        <v>537.74560496380548</v>
      </c>
      <c r="D392">
        <f>COUNTIFS($A$2:A392,A392,$B$2:B392,B392,$C$2:C392,C392)</f>
        <v>1</v>
      </c>
      <c r="M392" s="8" t="s">
        <v>24</v>
      </c>
      <c r="N392" s="9" t="s">
        <v>17</v>
      </c>
      <c r="O392" s="10">
        <v>349.46521232659114</v>
      </c>
      <c r="Q392" s="8" t="s">
        <v>22</v>
      </c>
      <c r="R392" s="9" t="s">
        <v>17</v>
      </c>
      <c r="S392" s="10">
        <v>537.74560496380548</v>
      </c>
    </row>
    <row r="393" spans="1:19" x14ac:dyDescent="0.25">
      <c r="A393" s="8" t="s">
        <v>15</v>
      </c>
      <c r="B393" s="9" t="s">
        <v>19</v>
      </c>
      <c r="C393" s="10">
        <v>531.19876908423169</v>
      </c>
      <c r="D393">
        <f>COUNTIFS($A$2:A393,A393,$B$2:B393,B393,$C$2:C393,C393)</f>
        <v>1</v>
      </c>
      <c r="M393" s="8" t="s">
        <v>24</v>
      </c>
      <c r="N393" s="9" t="s">
        <v>19</v>
      </c>
      <c r="O393" s="10">
        <v>349.46521232659114</v>
      </c>
      <c r="Q393" s="8" t="s">
        <v>15</v>
      </c>
      <c r="R393" s="9" t="s">
        <v>19</v>
      </c>
      <c r="S393" s="10">
        <v>531.19876908423169</v>
      </c>
    </row>
    <row r="394" spans="1:19" x14ac:dyDescent="0.25">
      <c r="A394" s="8" t="s">
        <v>24</v>
      </c>
      <c r="B394" s="9" t="s">
        <v>17</v>
      </c>
      <c r="C394" s="10">
        <v>529.49274594938049</v>
      </c>
      <c r="D394">
        <f>COUNTIFS($A$2:A394,A394,$B$2:B394,B394,$C$2:C394,C394)</f>
        <v>1</v>
      </c>
      <c r="M394" s="8" t="s">
        <v>15</v>
      </c>
      <c r="N394" s="9" t="s">
        <v>17</v>
      </c>
      <c r="O394" s="10">
        <v>348.02677974484146</v>
      </c>
      <c r="Q394" s="8" t="s">
        <v>24</v>
      </c>
      <c r="R394" s="9" t="s">
        <v>17</v>
      </c>
      <c r="S394" s="10">
        <v>529.49274594938049</v>
      </c>
    </row>
    <row r="395" spans="1:19" x14ac:dyDescent="0.25">
      <c r="A395" s="8" t="s">
        <v>24</v>
      </c>
      <c r="B395" s="9" t="s">
        <v>17</v>
      </c>
      <c r="C395" s="10">
        <v>529.49274594938049</v>
      </c>
      <c r="D395">
        <f>COUNTIFS($A$2:A395,A395,$B$2:B395,B395,$C$2:C395,C395)</f>
        <v>2</v>
      </c>
      <c r="M395" s="8" t="s">
        <v>23</v>
      </c>
      <c r="N395" s="9" t="s">
        <v>17</v>
      </c>
      <c r="O395" s="10">
        <v>344.88056053446309</v>
      </c>
      <c r="Q395" s="8" t="s">
        <v>24</v>
      </c>
      <c r="R395" s="9" t="s">
        <v>17</v>
      </c>
      <c r="S395" s="10">
        <v>529.49274594938049</v>
      </c>
    </row>
    <row r="396" spans="1:19" x14ac:dyDescent="0.25">
      <c r="A396" s="8" t="s">
        <v>24</v>
      </c>
      <c r="B396" s="9" t="s">
        <v>17</v>
      </c>
      <c r="C396" s="10">
        <v>529.49274594938049</v>
      </c>
      <c r="D396">
        <f>COUNTIFS($A$2:A396,A396,$B$2:B396,B396,$C$2:C396,C396)</f>
        <v>3</v>
      </c>
      <c r="M396" s="8" t="s">
        <v>22</v>
      </c>
      <c r="N396" s="9" t="s">
        <v>18</v>
      </c>
      <c r="O396" s="10">
        <v>344.70872113064462</v>
      </c>
      <c r="Q396" s="8" t="s">
        <v>24</v>
      </c>
      <c r="R396" s="9" t="s">
        <v>17</v>
      </c>
      <c r="S396" s="10">
        <v>529.49274594938049</v>
      </c>
    </row>
    <row r="397" spans="1:19" x14ac:dyDescent="0.25">
      <c r="A397" s="8" t="s">
        <v>24</v>
      </c>
      <c r="B397" s="9" t="s">
        <v>17</v>
      </c>
      <c r="C397" s="10">
        <v>529.49274594938049</v>
      </c>
      <c r="D397">
        <f>COUNTIFS($A$2:A397,A397,$B$2:B397,B397,$C$2:C397,C397)</f>
        <v>4</v>
      </c>
      <c r="M397" s="8" t="s">
        <v>22</v>
      </c>
      <c r="N397" s="9" t="s">
        <v>19</v>
      </c>
      <c r="O397" s="10">
        <v>344.70872113064462</v>
      </c>
      <c r="Q397" s="8" t="s">
        <v>24</v>
      </c>
      <c r="R397" s="9" t="s">
        <v>17</v>
      </c>
      <c r="S397" s="10">
        <v>529.49274594938049</v>
      </c>
    </row>
    <row r="398" spans="1:19" x14ac:dyDescent="0.25">
      <c r="A398" s="8" t="s">
        <v>24</v>
      </c>
      <c r="B398" s="9" t="s">
        <v>18</v>
      </c>
      <c r="C398" s="10">
        <v>529.49274594938049</v>
      </c>
      <c r="D398">
        <f>COUNTIFS($A$2:A398,A398,$B$2:B398,B398,$C$2:C398,C398)</f>
        <v>1</v>
      </c>
      <c r="M398" s="8" t="s">
        <v>23</v>
      </c>
      <c r="N398" s="9" t="s">
        <v>18</v>
      </c>
      <c r="O398" s="10">
        <v>344.55827628979654</v>
      </c>
      <c r="Q398" s="8" t="s">
        <v>24</v>
      </c>
      <c r="R398" s="9" t="s">
        <v>18</v>
      </c>
      <c r="S398" s="10">
        <v>529.49274594938049</v>
      </c>
    </row>
    <row r="399" spans="1:19" x14ac:dyDescent="0.25">
      <c r="A399" s="8" t="s">
        <v>24</v>
      </c>
      <c r="B399" s="9" t="s">
        <v>16</v>
      </c>
      <c r="C399" s="10">
        <v>529.49274594938049</v>
      </c>
      <c r="D399">
        <f>COUNTIFS($A$2:A399,A399,$B$2:B399,B399,$C$2:C399,C399)</f>
        <v>1</v>
      </c>
      <c r="M399" s="8" t="s">
        <v>23</v>
      </c>
      <c r="N399" s="9" t="s">
        <v>19</v>
      </c>
      <c r="O399" s="10">
        <v>344.55827628979654</v>
      </c>
      <c r="Q399" s="8" t="s">
        <v>24</v>
      </c>
      <c r="R399" s="9" t="s">
        <v>16</v>
      </c>
      <c r="S399" s="10">
        <v>529.49274594938049</v>
      </c>
    </row>
    <row r="400" spans="1:19" x14ac:dyDescent="0.25">
      <c r="A400" s="8" t="s">
        <v>24</v>
      </c>
      <c r="B400" s="9" t="s">
        <v>18</v>
      </c>
      <c r="C400" s="10">
        <v>529.49274594938049</v>
      </c>
      <c r="D400">
        <f>COUNTIFS($A$2:A400,A400,$B$2:B400,B400,$C$2:C400,C400)</f>
        <v>2</v>
      </c>
      <c r="M400" s="8" t="s">
        <v>22</v>
      </c>
      <c r="N400" s="9" t="s">
        <v>19</v>
      </c>
      <c r="O400" s="10">
        <v>344.25249537892796</v>
      </c>
      <c r="Q400" s="8" t="s">
        <v>24</v>
      </c>
      <c r="R400" s="9" t="s">
        <v>18</v>
      </c>
      <c r="S400" s="10">
        <v>529.49274594938049</v>
      </c>
    </row>
    <row r="401" spans="1:19" x14ac:dyDescent="0.25">
      <c r="A401" s="8" t="s">
        <v>24</v>
      </c>
      <c r="B401" s="9" t="s">
        <v>18</v>
      </c>
      <c r="C401" s="10">
        <v>529.49274594938049</v>
      </c>
      <c r="D401">
        <f>COUNTIFS($A$2:A401,A401,$B$2:B401,B401,$C$2:C401,C401)</f>
        <v>3</v>
      </c>
      <c r="M401" s="8" t="s">
        <v>21</v>
      </c>
      <c r="N401" s="9" t="s">
        <v>17</v>
      </c>
      <c r="O401" s="10">
        <v>342.76967592592598</v>
      </c>
      <c r="Q401" s="8" t="s">
        <v>24</v>
      </c>
      <c r="R401" s="9" t="s">
        <v>18</v>
      </c>
      <c r="S401" s="10">
        <v>529.49274594938049</v>
      </c>
    </row>
    <row r="402" spans="1:19" x14ac:dyDescent="0.25">
      <c r="A402" s="8" t="s">
        <v>24</v>
      </c>
      <c r="B402" s="9" t="s">
        <v>18</v>
      </c>
      <c r="C402" s="10">
        <v>529.49274594938049</v>
      </c>
      <c r="D402">
        <f>COUNTIFS($A$2:A402,A402,$B$2:B402,B402,$C$2:C402,C402)</f>
        <v>4</v>
      </c>
      <c r="M402" s="8" t="s">
        <v>23</v>
      </c>
      <c r="N402" s="9" t="s">
        <v>16</v>
      </c>
      <c r="O402" s="10">
        <v>340.85300446836936</v>
      </c>
      <c r="Q402" s="8" t="s">
        <v>24</v>
      </c>
      <c r="R402" s="9" t="s">
        <v>18</v>
      </c>
      <c r="S402" s="10">
        <v>529.49274594938049</v>
      </c>
    </row>
    <row r="403" spans="1:19" x14ac:dyDescent="0.25">
      <c r="A403" s="8" t="s">
        <v>24</v>
      </c>
      <c r="B403" s="9" t="s">
        <v>17</v>
      </c>
      <c r="C403" s="10">
        <v>529.49274594938049</v>
      </c>
      <c r="D403">
        <f>COUNTIFS($A$2:A403,A403,$B$2:B403,B403,$C$2:C403,C403)</f>
        <v>5</v>
      </c>
      <c r="M403" s="8" t="s">
        <v>22</v>
      </c>
      <c r="N403" s="9" t="s">
        <v>19</v>
      </c>
      <c r="O403" s="10">
        <v>338.87861983980287</v>
      </c>
      <c r="Q403" s="8" t="s">
        <v>24</v>
      </c>
      <c r="R403" s="9" t="s">
        <v>17</v>
      </c>
      <c r="S403" s="10">
        <v>529.49274594938049</v>
      </c>
    </row>
    <row r="404" spans="1:19" x14ac:dyDescent="0.25">
      <c r="A404" s="8" t="s">
        <v>24</v>
      </c>
      <c r="B404" s="9" t="s">
        <v>17</v>
      </c>
      <c r="C404" s="10">
        <v>529.49274594938049</v>
      </c>
      <c r="D404">
        <f>COUNTIFS($A$2:A404,A404,$B$2:B404,B404,$C$2:C404,C404)</f>
        <v>6</v>
      </c>
      <c r="M404" s="8" t="s">
        <v>24</v>
      </c>
      <c r="N404" s="9" t="s">
        <v>18</v>
      </c>
      <c r="O404" s="10">
        <v>338.87535740760353</v>
      </c>
      <c r="Q404" s="8" t="s">
        <v>24</v>
      </c>
      <c r="R404" s="9" t="s">
        <v>17</v>
      </c>
      <c r="S404" s="10">
        <v>529.49274594938049</v>
      </c>
    </row>
    <row r="405" spans="1:19" x14ac:dyDescent="0.25">
      <c r="A405" s="8" t="s">
        <v>24</v>
      </c>
      <c r="B405" s="9" t="s">
        <v>17</v>
      </c>
      <c r="C405" s="10">
        <v>529.49274594938049</v>
      </c>
      <c r="D405">
        <f>COUNTIFS($A$2:A405,A405,$B$2:B405,B405,$C$2:C405,C405)</f>
        <v>7</v>
      </c>
      <c r="M405" s="8" t="s">
        <v>21</v>
      </c>
      <c r="N405" s="9" t="s">
        <v>17</v>
      </c>
      <c r="O405" s="10">
        <v>337.19135802469134</v>
      </c>
      <c r="Q405" s="8" t="s">
        <v>24</v>
      </c>
      <c r="R405" s="9" t="s">
        <v>17</v>
      </c>
      <c r="S405" s="10">
        <v>529.49274594938049</v>
      </c>
    </row>
    <row r="406" spans="1:19" x14ac:dyDescent="0.25">
      <c r="A406" s="8" t="s">
        <v>24</v>
      </c>
      <c r="B406" s="9" t="s">
        <v>17</v>
      </c>
      <c r="C406" s="10">
        <v>529.49274594938049</v>
      </c>
      <c r="D406">
        <f>COUNTIFS($A$2:A406,A406,$B$2:B406,B406,$C$2:C406,C406)</f>
        <v>8</v>
      </c>
      <c r="M406" s="8" t="s">
        <v>24</v>
      </c>
      <c r="N406" s="9" t="s">
        <v>18</v>
      </c>
      <c r="O406" s="10">
        <v>335.48660383352745</v>
      </c>
      <c r="Q406" s="8" t="s">
        <v>24</v>
      </c>
      <c r="R406" s="9" t="s">
        <v>17</v>
      </c>
      <c r="S406" s="10">
        <v>529.49274594938049</v>
      </c>
    </row>
    <row r="407" spans="1:19" x14ac:dyDescent="0.25">
      <c r="A407" s="8" t="s">
        <v>24</v>
      </c>
      <c r="B407" s="9" t="s">
        <v>18</v>
      </c>
      <c r="C407" s="10">
        <v>529.49274594938049</v>
      </c>
      <c r="D407">
        <f>COUNTIFS($A$2:A407,A407,$B$2:B407,B407,$C$2:C407,C407)</f>
        <v>5</v>
      </c>
      <c r="M407" s="8" t="s">
        <v>21</v>
      </c>
      <c r="N407" s="9" t="s">
        <v>17</v>
      </c>
      <c r="O407" s="10">
        <v>330.68783068783068</v>
      </c>
      <c r="Q407" s="8" t="s">
        <v>24</v>
      </c>
      <c r="R407" s="9" t="s">
        <v>18</v>
      </c>
      <c r="S407" s="10">
        <v>529.49274594938049</v>
      </c>
    </row>
    <row r="408" spans="1:19" x14ac:dyDescent="0.25">
      <c r="A408" s="8" t="s">
        <v>24</v>
      </c>
      <c r="B408" s="9" t="s">
        <v>17</v>
      </c>
      <c r="C408" s="10">
        <v>529.49274594938049</v>
      </c>
      <c r="D408">
        <f>COUNTIFS($A$2:A408,A408,$B$2:B408,B408,$C$2:C408,C408)</f>
        <v>9</v>
      </c>
      <c r="M408" s="8" t="s">
        <v>21</v>
      </c>
      <c r="N408" s="9" t="s">
        <v>18</v>
      </c>
      <c r="O408" s="10">
        <v>330.68783068783068</v>
      </c>
      <c r="Q408" s="8" t="s">
        <v>24</v>
      </c>
      <c r="R408" s="9" t="s">
        <v>17</v>
      </c>
      <c r="S408" s="10">
        <v>529.49274594938049</v>
      </c>
    </row>
    <row r="409" spans="1:19" x14ac:dyDescent="0.25">
      <c r="A409" s="8" t="s">
        <v>24</v>
      </c>
      <c r="B409" s="9" t="s">
        <v>16</v>
      </c>
      <c r="C409" s="10">
        <v>529.49274594938049</v>
      </c>
      <c r="D409">
        <f>COUNTIFS($A$2:A409,A409,$B$2:B409,B409,$C$2:C409,C409)</f>
        <v>2</v>
      </c>
      <c r="M409" s="8" t="s">
        <v>21</v>
      </c>
      <c r="N409" s="9" t="s">
        <v>20</v>
      </c>
      <c r="O409" s="10">
        <v>330.68783068783068</v>
      </c>
      <c r="Q409" s="8" t="s">
        <v>24</v>
      </c>
      <c r="R409" s="9" t="s">
        <v>16</v>
      </c>
      <c r="S409" s="10">
        <v>529.49274594938049</v>
      </c>
    </row>
    <row r="410" spans="1:19" x14ac:dyDescent="0.25">
      <c r="A410" s="8" t="s">
        <v>24</v>
      </c>
      <c r="B410" s="9" t="s">
        <v>17</v>
      </c>
      <c r="C410" s="10">
        <v>529.49274594938049</v>
      </c>
      <c r="D410">
        <f>COUNTIFS($A$2:A410,A410,$B$2:B410,B410,$C$2:C410,C410)</f>
        <v>10</v>
      </c>
      <c r="M410" s="8" t="s">
        <v>21</v>
      </c>
      <c r="N410" s="9" t="s">
        <v>19</v>
      </c>
      <c r="O410" s="10">
        <v>330.68783068783068</v>
      </c>
      <c r="Q410" s="8" t="s">
        <v>24</v>
      </c>
      <c r="R410" s="9" t="s">
        <v>17</v>
      </c>
      <c r="S410" s="10">
        <v>529.49274594938049</v>
      </c>
    </row>
    <row r="411" spans="1:19" x14ac:dyDescent="0.25">
      <c r="A411" s="8" t="s">
        <v>23</v>
      </c>
      <c r="B411" s="9" t="s">
        <v>18</v>
      </c>
      <c r="C411" s="10">
        <v>529.49274594938049</v>
      </c>
      <c r="D411">
        <f>COUNTIFS($A$2:A411,A411,$B$2:B411,B411,$C$2:C411,C411)</f>
        <v>1</v>
      </c>
      <c r="M411" s="8" t="s">
        <v>23</v>
      </c>
      <c r="N411" s="9" t="s">
        <v>17</v>
      </c>
      <c r="O411" s="10">
        <v>330</v>
      </c>
      <c r="Q411" s="8" t="s">
        <v>23</v>
      </c>
      <c r="R411" s="9" t="s">
        <v>18</v>
      </c>
      <c r="S411" s="10">
        <v>529.49274594938049</v>
      </c>
    </row>
    <row r="412" spans="1:19" x14ac:dyDescent="0.25">
      <c r="A412" s="8" t="s">
        <v>24</v>
      </c>
      <c r="B412" s="9" t="s">
        <v>18</v>
      </c>
      <c r="C412" s="10">
        <v>529.49274594938049</v>
      </c>
      <c r="D412">
        <f>COUNTIFS($A$2:A412,A412,$B$2:B412,B412,$C$2:C412,C412)</f>
        <v>6</v>
      </c>
      <c r="M412" s="8" t="s">
        <v>23</v>
      </c>
      <c r="N412" s="9" t="s">
        <v>18</v>
      </c>
      <c r="O412" s="10">
        <v>329.04045223319753</v>
      </c>
      <c r="Q412" s="8" t="s">
        <v>24</v>
      </c>
      <c r="R412" s="9" t="s">
        <v>18</v>
      </c>
      <c r="S412" s="10">
        <v>529.49274594938049</v>
      </c>
    </row>
    <row r="413" spans="1:19" x14ac:dyDescent="0.25">
      <c r="A413" s="8" t="s">
        <v>24</v>
      </c>
      <c r="B413" s="9" t="s">
        <v>18</v>
      </c>
      <c r="C413" s="10">
        <v>529.49274594938049</v>
      </c>
      <c r="D413">
        <f>COUNTIFS($A$2:A413,A413,$B$2:B413,B413,$C$2:C413,C413)</f>
        <v>7</v>
      </c>
      <c r="M413" s="8" t="s">
        <v>23</v>
      </c>
      <c r="N413" s="9" t="s">
        <v>17</v>
      </c>
      <c r="O413" s="10">
        <v>329.04045223319753</v>
      </c>
      <c r="Q413" s="8" t="s">
        <v>24</v>
      </c>
      <c r="R413" s="9" t="s">
        <v>18</v>
      </c>
      <c r="S413" s="10">
        <v>529.49274594938049</v>
      </c>
    </row>
    <row r="414" spans="1:19" x14ac:dyDescent="0.25">
      <c r="A414" s="8" t="s">
        <v>24</v>
      </c>
      <c r="B414" s="9" t="s">
        <v>18</v>
      </c>
      <c r="C414" s="10">
        <v>529.49274594938049</v>
      </c>
      <c r="D414">
        <f>COUNTIFS($A$2:A414,A414,$B$2:B414,B414,$C$2:C414,C414)</f>
        <v>8</v>
      </c>
      <c r="M414" s="8" t="s">
        <v>23</v>
      </c>
      <c r="N414" s="9" t="s">
        <v>20</v>
      </c>
      <c r="O414" s="10">
        <v>329.04045223319753</v>
      </c>
      <c r="Q414" s="8" t="s">
        <v>24</v>
      </c>
      <c r="R414" s="9" t="s">
        <v>18</v>
      </c>
      <c r="S414" s="10">
        <v>529.49274594938049</v>
      </c>
    </row>
    <row r="415" spans="1:19" x14ac:dyDescent="0.25">
      <c r="A415" s="8" t="s">
        <v>24</v>
      </c>
      <c r="B415" s="9" t="s">
        <v>17</v>
      </c>
      <c r="C415" s="10">
        <v>529.49274594938049</v>
      </c>
      <c r="D415">
        <f>COUNTIFS($A$2:A415,A415,$B$2:B415,B415,$C$2:C415,C415)</f>
        <v>11</v>
      </c>
      <c r="M415" s="8" t="s">
        <v>23</v>
      </c>
      <c r="N415" s="9" t="s">
        <v>19</v>
      </c>
      <c r="O415" s="10">
        <v>329.04045223319753</v>
      </c>
      <c r="Q415" s="8" t="s">
        <v>24</v>
      </c>
      <c r="R415" s="9" t="s">
        <v>17</v>
      </c>
      <c r="S415" s="10">
        <v>529.49274594938049</v>
      </c>
    </row>
    <row r="416" spans="1:19" x14ac:dyDescent="0.25">
      <c r="A416" s="8" t="s">
        <v>24</v>
      </c>
      <c r="B416" s="9" t="s">
        <v>18</v>
      </c>
      <c r="C416" s="10">
        <v>529.49274594938049</v>
      </c>
      <c r="D416">
        <f>COUNTIFS($A$2:A416,A416,$B$2:B416,B416,$C$2:C416,C416)</f>
        <v>9</v>
      </c>
      <c r="M416" s="8" t="s">
        <v>21</v>
      </c>
      <c r="N416" s="9" t="s">
        <v>17</v>
      </c>
      <c r="O416" s="10">
        <v>327.82186948853615</v>
      </c>
      <c r="Q416" s="8" t="s">
        <v>24</v>
      </c>
      <c r="R416" s="9" t="s">
        <v>18</v>
      </c>
      <c r="S416" s="10">
        <v>529.49274594938049</v>
      </c>
    </row>
    <row r="417" spans="1:19" x14ac:dyDescent="0.25">
      <c r="A417" s="8" t="s">
        <v>24</v>
      </c>
      <c r="B417" s="9" t="s">
        <v>18</v>
      </c>
      <c r="C417" s="10">
        <v>529.49274594938049</v>
      </c>
      <c r="D417">
        <f>COUNTIFS($A$2:A417,A417,$B$2:B417,B417,$C$2:C417,C417)</f>
        <v>10</v>
      </c>
      <c r="M417" s="8" t="s">
        <v>22</v>
      </c>
      <c r="N417" s="9" t="s">
        <v>17</v>
      </c>
      <c r="O417" s="10">
        <v>327.47328507411237</v>
      </c>
      <c r="Q417" s="8" t="s">
        <v>24</v>
      </c>
      <c r="R417" s="9" t="s">
        <v>18</v>
      </c>
      <c r="S417" s="10">
        <v>529.49274594938049</v>
      </c>
    </row>
    <row r="418" spans="1:19" x14ac:dyDescent="0.25">
      <c r="A418" s="8" t="s">
        <v>24</v>
      </c>
      <c r="B418" s="9" t="s">
        <v>18</v>
      </c>
      <c r="C418" s="10">
        <v>529.49274594938049</v>
      </c>
      <c r="D418">
        <f>COUNTIFS($A$2:A418,A418,$B$2:B418,B418,$C$2:C418,C418)</f>
        <v>11</v>
      </c>
      <c r="M418" s="8" t="s">
        <v>23</v>
      </c>
      <c r="N418" s="9" t="s">
        <v>17</v>
      </c>
      <c r="O418" s="10">
        <v>325.89212970506765</v>
      </c>
      <c r="Q418" s="8" t="s">
        <v>24</v>
      </c>
      <c r="R418" s="9" t="s">
        <v>18</v>
      </c>
      <c r="S418" s="10">
        <v>529.49274594938049</v>
      </c>
    </row>
    <row r="419" spans="1:19" x14ac:dyDescent="0.25">
      <c r="A419" s="8" t="s">
        <v>24</v>
      </c>
      <c r="B419" s="9" t="s">
        <v>17</v>
      </c>
      <c r="C419" s="10">
        <v>529.49274594938049</v>
      </c>
      <c r="D419">
        <f>COUNTIFS($A$2:A419,A419,$B$2:B419,B419,$C$2:C419,C419)</f>
        <v>12</v>
      </c>
      <c r="M419" s="8" t="s">
        <v>23</v>
      </c>
      <c r="N419" s="9" t="s">
        <v>16</v>
      </c>
      <c r="O419" s="10">
        <v>325.89212970506765</v>
      </c>
      <c r="Q419" s="8" t="s">
        <v>24</v>
      </c>
      <c r="R419" s="9" t="s">
        <v>17</v>
      </c>
      <c r="S419" s="10">
        <v>529.49274594938049</v>
      </c>
    </row>
    <row r="420" spans="1:19" x14ac:dyDescent="0.25">
      <c r="A420" s="8" t="s">
        <v>24</v>
      </c>
      <c r="B420" s="9" t="s">
        <v>17</v>
      </c>
      <c r="C420" s="10">
        <v>529.49274594938049</v>
      </c>
      <c r="D420">
        <f>COUNTIFS($A$2:A420,A420,$B$2:B420,B420,$C$2:C420,C420)</f>
        <v>13</v>
      </c>
      <c r="M420" s="8" t="s">
        <v>23</v>
      </c>
      <c r="N420" s="9" t="s">
        <v>18</v>
      </c>
      <c r="O420" s="10">
        <v>325.89212970506765</v>
      </c>
      <c r="Q420" s="8" t="s">
        <v>24</v>
      </c>
      <c r="R420" s="9" t="s">
        <v>17</v>
      </c>
      <c r="S420" s="10">
        <v>529.49274594938049</v>
      </c>
    </row>
    <row r="421" spans="1:19" x14ac:dyDescent="0.25">
      <c r="A421" s="8" t="s">
        <v>24</v>
      </c>
      <c r="B421" s="9" t="s">
        <v>18</v>
      </c>
      <c r="C421" s="10">
        <v>529.49274594938049</v>
      </c>
      <c r="D421">
        <f>COUNTIFS($A$2:A421,A421,$B$2:B421,B421,$C$2:C421,C421)</f>
        <v>12</v>
      </c>
      <c r="M421" s="8" t="s">
        <v>23</v>
      </c>
      <c r="N421" s="9" t="s">
        <v>19</v>
      </c>
      <c r="O421" s="10">
        <v>325.89212970506765</v>
      </c>
      <c r="Q421" s="8" t="s">
        <v>24</v>
      </c>
      <c r="R421" s="9" t="s">
        <v>18</v>
      </c>
      <c r="S421" s="10">
        <v>529.49274594938049</v>
      </c>
    </row>
    <row r="422" spans="1:19" x14ac:dyDescent="0.25">
      <c r="A422" s="8" t="s">
        <v>24</v>
      </c>
      <c r="B422" s="9" t="s">
        <v>17</v>
      </c>
      <c r="C422" s="10">
        <v>529.49274594938049</v>
      </c>
      <c r="D422">
        <f>COUNTIFS($A$2:A422,A422,$B$2:B422,B422,$C$2:C422,C422)</f>
        <v>14</v>
      </c>
      <c r="M422" s="8" t="s">
        <v>23</v>
      </c>
      <c r="N422" s="9" t="s">
        <v>18</v>
      </c>
      <c r="O422" s="10">
        <v>321.58772453714334</v>
      </c>
      <c r="Q422" s="8" t="s">
        <v>24</v>
      </c>
      <c r="R422" s="9" t="s">
        <v>17</v>
      </c>
      <c r="S422" s="10">
        <v>529.49274594938049</v>
      </c>
    </row>
    <row r="423" spans="1:19" x14ac:dyDescent="0.25">
      <c r="A423" s="8" t="s">
        <v>24</v>
      </c>
      <c r="B423" s="9" t="s">
        <v>17</v>
      </c>
      <c r="C423" s="10">
        <v>529.49274594938049</v>
      </c>
      <c r="D423">
        <f>COUNTIFS($A$2:A423,A423,$B$2:B423,B423,$C$2:C423,C423)</f>
        <v>15</v>
      </c>
      <c r="M423" s="8" t="s">
        <v>22</v>
      </c>
      <c r="N423" s="9" t="s">
        <v>19</v>
      </c>
      <c r="O423" s="10">
        <v>321.2005190600388</v>
      </c>
      <c r="Q423" s="8" t="s">
        <v>24</v>
      </c>
      <c r="R423" s="9" t="s">
        <v>17</v>
      </c>
      <c r="S423" s="10">
        <v>529.49274594938049</v>
      </c>
    </row>
    <row r="424" spans="1:19" x14ac:dyDescent="0.25">
      <c r="A424" s="8" t="s">
        <v>24</v>
      </c>
      <c r="B424" s="9" t="s">
        <v>17</v>
      </c>
      <c r="C424" s="10">
        <v>529.49274594938049</v>
      </c>
      <c r="D424">
        <f>COUNTIFS($A$2:A424,A424,$B$2:B424,B424,$C$2:C424,C424)</f>
        <v>16</v>
      </c>
      <c r="M424" s="8" t="s">
        <v>22</v>
      </c>
      <c r="N424" s="9" t="s">
        <v>17</v>
      </c>
      <c r="O424" s="10">
        <v>320.60428219346886</v>
      </c>
      <c r="Q424" s="8" t="s">
        <v>24</v>
      </c>
      <c r="R424" s="9" t="s">
        <v>17</v>
      </c>
      <c r="S424" s="10">
        <v>529.49274594938049</v>
      </c>
    </row>
    <row r="425" spans="1:19" x14ac:dyDescent="0.25">
      <c r="A425" s="8" t="s">
        <v>24</v>
      </c>
      <c r="B425" s="9" t="s">
        <v>17</v>
      </c>
      <c r="C425" s="10">
        <v>529.49274594938049</v>
      </c>
      <c r="D425">
        <f>COUNTIFS($A$2:A425,A425,$B$2:B425,B425,$C$2:C425,C425)</f>
        <v>17</v>
      </c>
      <c r="M425" s="8" t="s">
        <v>15</v>
      </c>
      <c r="N425" s="9" t="s">
        <v>17</v>
      </c>
      <c r="O425" s="10">
        <v>320.5509813439329</v>
      </c>
      <c r="Q425" s="8" t="s">
        <v>24</v>
      </c>
      <c r="R425" s="9" t="s">
        <v>17</v>
      </c>
      <c r="S425" s="10">
        <v>529.49274594938049</v>
      </c>
    </row>
    <row r="426" spans="1:19" x14ac:dyDescent="0.25">
      <c r="A426" s="8" t="s">
        <v>24</v>
      </c>
      <c r="B426" s="9" t="s">
        <v>18</v>
      </c>
      <c r="C426" s="10">
        <v>529.49274594938049</v>
      </c>
      <c r="D426">
        <f>COUNTIFS($A$2:A426,A426,$B$2:B426,B426,$C$2:C426,C426)</f>
        <v>13</v>
      </c>
      <c r="M426" s="8" t="s">
        <v>15</v>
      </c>
      <c r="N426" s="9" t="s">
        <v>19</v>
      </c>
      <c r="O426" s="10">
        <v>320.5509813439329</v>
      </c>
      <c r="Q426" s="8" t="s">
        <v>24</v>
      </c>
      <c r="R426" s="9" t="s">
        <v>18</v>
      </c>
      <c r="S426" s="10">
        <v>529.49274594938049</v>
      </c>
    </row>
    <row r="427" spans="1:19" x14ac:dyDescent="0.25">
      <c r="A427" s="8" t="s">
        <v>24</v>
      </c>
      <c r="B427" s="9" t="s">
        <v>16</v>
      </c>
      <c r="C427" s="10">
        <v>529.49274594938049</v>
      </c>
      <c r="D427">
        <f>COUNTIFS($A$2:A427,A427,$B$2:B427,B427,$C$2:C427,C427)</f>
        <v>3</v>
      </c>
      <c r="M427" s="8" t="s">
        <v>21</v>
      </c>
      <c r="N427" s="9" t="s">
        <v>17</v>
      </c>
      <c r="O427" s="10">
        <v>318.70617283950617</v>
      </c>
      <c r="Q427" s="8" t="s">
        <v>24</v>
      </c>
      <c r="R427" s="9" t="s">
        <v>16</v>
      </c>
      <c r="S427" s="10">
        <v>529.49274594938049</v>
      </c>
    </row>
    <row r="428" spans="1:19" x14ac:dyDescent="0.25">
      <c r="A428" s="8" t="s">
        <v>24</v>
      </c>
      <c r="B428" s="9" t="s">
        <v>17</v>
      </c>
      <c r="C428" s="10">
        <v>529.49274594938049</v>
      </c>
      <c r="D428">
        <f>COUNTIFS($A$2:A428,A428,$B$2:B428,B428,$C$2:C428,C428)</f>
        <v>18</v>
      </c>
      <c r="M428" s="8" t="s">
        <v>21</v>
      </c>
      <c r="N428" s="9" t="s">
        <v>17</v>
      </c>
      <c r="O428" s="10">
        <v>318.56261022927686</v>
      </c>
      <c r="Q428" s="8" t="s">
        <v>24</v>
      </c>
      <c r="R428" s="9" t="s">
        <v>17</v>
      </c>
      <c r="S428" s="10">
        <v>529.49274594938049</v>
      </c>
    </row>
    <row r="429" spans="1:19" x14ac:dyDescent="0.25">
      <c r="A429" s="8" t="s">
        <v>24</v>
      </c>
      <c r="B429" s="9" t="s">
        <v>18</v>
      </c>
      <c r="C429" s="10">
        <v>529.49274594938049</v>
      </c>
      <c r="D429">
        <f>COUNTIFS($A$2:A429,A429,$B$2:B429,B429,$C$2:C429,C429)</f>
        <v>14</v>
      </c>
      <c r="M429" s="8" t="s">
        <v>24</v>
      </c>
      <c r="N429" s="9" t="s">
        <v>17</v>
      </c>
      <c r="O429" s="10">
        <v>317.69564756962825</v>
      </c>
      <c r="Q429" s="8" t="s">
        <v>24</v>
      </c>
      <c r="R429" s="9" t="s">
        <v>18</v>
      </c>
      <c r="S429" s="10">
        <v>529.49274594938049</v>
      </c>
    </row>
    <row r="430" spans="1:19" x14ac:dyDescent="0.25">
      <c r="A430" s="8" t="s">
        <v>24</v>
      </c>
      <c r="B430" s="9" t="s">
        <v>17</v>
      </c>
      <c r="C430" s="10">
        <v>529.49274594938049</v>
      </c>
      <c r="D430">
        <f>COUNTIFS($A$2:A430,A430,$B$2:B430,B430,$C$2:C430,C430)</f>
        <v>19</v>
      </c>
      <c r="M430" s="8" t="s">
        <v>24</v>
      </c>
      <c r="N430" s="9" t="s">
        <v>16</v>
      </c>
      <c r="O430" s="10">
        <v>317.69564756962825</v>
      </c>
      <c r="Q430" s="8" t="s">
        <v>24</v>
      </c>
      <c r="R430" s="9" t="s">
        <v>17</v>
      </c>
      <c r="S430" s="10">
        <v>529.49274594938049</v>
      </c>
    </row>
    <row r="431" spans="1:19" x14ac:dyDescent="0.25">
      <c r="A431" s="8" t="s">
        <v>24</v>
      </c>
      <c r="B431" s="9" t="s">
        <v>18</v>
      </c>
      <c r="C431" s="10">
        <v>529.49274594938049</v>
      </c>
      <c r="D431">
        <f>COUNTIFS($A$2:A431,A431,$B$2:B431,B431,$C$2:C431,C431)</f>
        <v>15</v>
      </c>
      <c r="M431" s="8" t="s">
        <v>24</v>
      </c>
      <c r="N431" s="9" t="s">
        <v>18</v>
      </c>
      <c r="O431" s="10">
        <v>317.69564756962825</v>
      </c>
      <c r="Q431" s="8" t="s">
        <v>24</v>
      </c>
      <c r="R431" s="9" t="s">
        <v>18</v>
      </c>
      <c r="S431" s="10">
        <v>529.49274594938049</v>
      </c>
    </row>
    <row r="432" spans="1:19" x14ac:dyDescent="0.25">
      <c r="A432" s="8" t="s">
        <v>22</v>
      </c>
      <c r="B432" s="9" t="s">
        <v>18</v>
      </c>
      <c r="C432" s="10">
        <v>525.41589648798515</v>
      </c>
      <c r="D432">
        <f>COUNTIFS($A$2:A432,A432,$B$2:B432,B432,$C$2:C432,C432)</f>
        <v>1</v>
      </c>
      <c r="M432" s="8" t="s">
        <v>24</v>
      </c>
      <c r="N432" s="9" t="s">
        <v>19</v>
      </c>
      <c r="O432" s="10">
        <v>317.69564756962825</v>
      </c>
      <c r="Q432" s="8" t="s">
        <v>22</v>
      </c>
      <c r="R432" s="9" t="s">
        <v>18</v>
      </c>
      <c r="S432" s="10">
        <v>525.41589648798515</v>
      </c>
    </row>
    <row r="433" spans="1:19" x14ac:dyDescent="0.25">
      <c r="A433" s="8" t="s">
        <v>22</v>
      </c>
      <c r="B433" s="9" t="s">
        <v>18</v>
      </c>
      <c r="C433" s="10">
        <v>517.06308169596684</v>
      </c>
      <c r="D433">
        <f>COUNTIFS($A$2:A433,A433,$B$2:B433,B433,$C$2:C433,C433)</f>
        <v>1</v>
      </c>
      <c r="M433" s="8" t="s">
        <v>21</v>
      </c>
      <c r="N433" s="9" t="s">
        <v>18</v>
      </c>
      <c r="O433" s="10">
        <v>317.46031746031747</v>
      </c>
      <c r="Q433" s="8" t="s">
        <v>22</v>
      </c>
      <c r="R433" s="9" t="s">
        <v>18</v>
      </c>
      <c r="S433" s="10">
        <v>517.06308169596684</v>
      </c>
    </row>
    <row r="434" spans="1:19" x14ac:dyDescent="0.25">
      <c r="A434" s="8" t="s">
        <v>22</v>
      </c>
      <c r="B434" s="9" t="s">
        <v>17</v>
      </c>
      <c r="C434" s="10">
        <v>517.06308169596684</v>
      </c>
      <c r="D434">
        <f>COUNTIFS($A$2:A434,A434,$B$2:B434,B434,$C$2:C434,C434)</f>
        <v>1</v>
      </c>
      <c r="M434" s="8" t="s">
        <v>22</v>
      </c>
      <c r="N434" s="9" t="s">
        <v>18</v>
      </c>
      <c r="O434" s="10">
        <v>316.54343807763405</v>
      </c>
      <c r="Q434" s="8" t="s">
        <v>22</v>
      </c>
      <c r="R434" s="9" t="s">
        <v>17</v>
      </c>
      <c r="S434" s="10">
        <v>517.06308169596684</v>
      </c>
    </row>
    <row r="435" spans="1:19" x14ac:dyDescent="0.25">
      <c r="A435" s="8" t="s">
        <v>23</v>
      </c>
      <c r="B435" s="9" t="s">
        <v>17</v>
      </c>
      <c r="C435" s="10">
        <v>513.69044884458128</v>
      </c>
      <c r="D435">
        <f>COUNTIFS($A$2:A435,A435,$B$2:B435,B435,$C$2:C435,C435)</f>
        <v>1</v>
      </c>
      <c r="M435" s="8" t="s">
        <v>22</v>
      </c>
      <c r="N435" s="9" t="s">
        <v>18</v>
      </c>
      <c r="O435" s="10">
        <v>315.24953789279112</v>
      </c>
      <c r="Q435" s="8" t="s">
        <v>23</v>
      </c>
      <c r="R435" s="9" t="s">
        <v>17</v>
      </c>
      <c r="S435" s="10">
        <v>513.69044884458128</v>
      </c>
    </row>
    <row r="436" spans="1:19" x14ac:dyDescent="0.25">
      <c r="A436" s="8" t="s">
        <v>22</v>
      </c>
      <c r="B436" s="9" t="s">
        <v>17</v>
      </c>
      <c r="C436" s="10">
        <v>508.31792975970427</v>
      </c>
      <c r="D436">
        <f>COUNTIFS($A$2:A436,A436,$B$2:B436,B436,$C$2:C436,C436)</f>
        <v>1</v>
      </c>
      <c r="M436" s="8" t="s">
        <v>21</v>
      </c>
      <c r="N436" s="9" t="s">
        <v>16</v>
      </c>
      <c r="O436" s="10">
        <v>314.42041446208117</v>
      </c>
      <c r="Q436" s="8" t="s">
        <v>22</v>
      </c>
      <c r="R436" s="9" t="s">
        <v>17</v>
      </c>
      <c r="S436" s="10">
        <v>508.31792975970427</v>
      </c>
    </row>
    <row r="437" spans="1:19" x14ac:dyDescent="0.25">
      <c r="A437" s="8" t="s">
        <v>22</v>
      </c>
      <c r="B437" s="9" t="s">
        <v>19</v>
      </c>
      <c r="C437" s="10">
        <v>504.46703635243381</v>
      </c>
      <c r="D437">
        <f>COUNTIFS($A$2:A437,A437,$B$2:B437,B437,$C$2:C437,C437)</f>
        <v>1</v>
      </c>
      <c r="M437" s="8" t="s">
        <v>22</v>
      </c>
      <c r="N437" s="9" t="s">
        <v>17</v>
      </c>
      <c r="O437" s="10">
        <v>310.23784901758017</v>
      </c>
      <c r="Q437" s="8" t="s">
        <v>22</v>
      </c>
      <c r="R437" s="9" t="s">
        <v>19</v>
      </c>
      <c r="S437" s="10">
        <v>504.46703635243381</v>
      </c>
    </row>
    <row r="438" spans="1:19" x14ac:dyDescent="0.25">
      <c r="A438" s="8" t="s">
        <v>21</v>
      </c>
      <c r="B438" s="9" t="s">
        <v>16</v>
      </c>
      <c r="C438" s="10">
        <v>503.06172839506172</v>
      </c>
      <c r="D438">
        <f>COUNTIFS($A$2:A438,A438,$B$2:B438,B438,$C$2:C438,C438)</f>
        <v>1</v>
      </c>
      <c r="M438" s="8" t="s">
        <v>22</v>
      </c>
      <c r="N438" s="9" t="s">
        <v>18</v>
      </c>
      <c r="O438" s="10">
        <v>310.23784901758017</v>
      </c>
      <c r="Q438" s="8" t="s">
        <v>21</v>
      </c>
      <c r="R438" s="9" t="s">
        <v>16</v>
      </c>
      <c r="S438" s="10">
        <v>503.06172839506172</v>
      </c>
    </row>
    <row r="439" spans="1:19" x14ac:dyDescent="0.25">
      <c r="A439" s="8" t="s">
        <v>23</v>
      </c>
      <c r="B439" s="9" t="s">
        <v>17</v>
      </c>
      <c r="C439" s="10">
        <v>500</v>
      </c>
      <c r="D439">
        <f>COUNTIFS($A$2:A439,A439,$B$2:B439,B439,$C$2:C439,C439)</f>
        <v>1</v>
      </c>
      <c r="M439" s="8" t="s">
        <v>23</v>
      </c>
      <c r="N439" s="9" t="s">
        <v>17</v>
      </c>
      <c r="O439" s="10">
        <v>308.75</v>
      </c>
      <c r="Q439" s="8" t="s">
        <v>23</v>
      </c>
      <c r="R439" s="9" t="s">
        <v>17</v>
      </c>
      <c r="S439" s="10">
        <v>500</v>
      </c>
    </row>
    <row r="440" spans="1:19" x14ac:dyDescent="0.25">
      <c r="A440" s="8" t="s">
        <v>23</v>
      </c>
      <c r="B440" s="9" t="s">
        <v>17</v>
      </c>
      <c r="C440" s="10">
        <v>500</v>
      </c>
      <c r="D440">
        <f>COUNTIFS($A$2:A440,A440,$B$2:B440,B440,$C$2:C440,C440)</f>
        <v>2</v>
      </c>
      <c r="M440" s="8" t="s">
        <v>21</v>
      </c>
      <c r="N440" s="9" t="s">
        <v>17</v>
      </c>
      <c r="O440" s="10">
        <v>308.64197530864197</v>
      </c>
      <c r="Q440" s="8" t="s">
        <v>23</v>
      </c>
      <c r="R440" s="9" t="s">
        <v>17</v>
      </c>
      <c r="S440" s="10">
        <v>500</v>
      </c>
    </row>
    <row r="441" spans="1:19" x14ac:dyDescent="0.25">
      <c r="A441" s="8" t="s">
        <v>23</v>
      </c>
      <c r="B441" s="9" t="s">
        <v>18</v>
      </c>
      <c r="C441" s="10">
        <v>500</v>
      </c>
      <c r="D441">
        <f>COUNTIFS($A$2:A441,A441,$B$2:B441,B441,$C$2:C441,C441)</f>
        <v>1</v>
      </c>
      <c r="M441" s="8" t="s">
        <v>21</v>
      </c>
      <c r="N441" s="9" t="s">
        <v>16</v>
      </c>
      <c r="O441" s="10">
        <v>308.64197530864197</v>
      </c>
      <c r="Q441" s="8" t="s">
        <v>23</v>
      </c>
      <c r="R441" s="9" t="s">
        <v>18</v>
      </c>
      <c r="S441" s="10">
        <v>500</v>
      </c>
    </row>
    <row r="442" spans="1:19" x14ac:dyDescent="0.25">
      <c r="A442" s="8" t="s">
        <v>23</v>
      </c>
      <c r="B442" s="9" t="s">
        <v>18</v>
      </c>
      <c r="C442" s="10">
        <v>500</v>
      </c>
      <c r="D442">
        <f>COUNTIFS($A$2:A442,A442,$B$2:B442,B442,$C$2:C442,C442)</f>
        <v>2</v>
      </c>
      <c r="M442" s="8" t="s">
        <v>23</v>
      </c>
      <c r="N442" s="9" t="s">
        <v>17</v>
      </c>
      <c r="O442" s="10">
        <v>308.21426930674875</v>
      </c>
      <c r="Q442" s="8" t="s">
        <v>23</v>
      </c>
      <c r="R442" s="9" t="s">
        <v>18</v>
      </c>
      <c r="S442" s="10">
        <v>500</v>
      </c>
    </row>
    <row r="443" spans="1:19" x14ac:dyDescent="0.25">
      <c r="A443" s="8" t="s">
        <v>23</v>
      </c>
      <c r="B443" s="9" t="s">
        <v>17</v>
      </c>
      <c r="C443" s="10">
        <v>500</v>
      </c>
      <c r="D443">
        <f>COUNTIFS($A$2:A443,A443,$B$2:B443,B443,$C$2:C443,C443)</f>
        <v>3</v>
      </c>
      <c r="M443" s="8" t="s">
        <v>23</v>
      </c>
      <c r="N443" s="9" t="s">
        <v>17</v>
      </c>
      <c r="O443" s="10">
        <v>308.17292231359397</v>
      </c>
      <c r="Q443" s="8" t="s">
        <v>23</v>
      </c>
      <c r="R443" s="9" t="s">
        <v>17</v>
      </c>
      <c r="S443" s="10">
        <v>500</v>
      </c>
    </row>
    <row r="444" spans="1:19" x14ac:dyDescent="0.25">
      <c r="A444" s="8" t="s">
        <v>23</v>
      </c>
      <c r="B444" s="9" t="s">
        <v>19</v>
      </c>
      <c r="C444" s="10">
        <v>500</v>
      </c>
      <c r="D444">
        <f>COUNTIFS($A$2:A444,A444,$B$2:B444,B444,$C$2:C444,C444)</f>
        <v>1</v>
      </c>
      <c r="M444" s="8" t="s">
        <v>24</v>
      </c>
      <c r="N444" s="9" t="s">
        <v>18</v>
      </c>
      <c r="O444" s="10">
        <v>308.16477814253943</v>
      </c>
      <c r="Q444" s="8" t="s">
        <v>23</v>
      </c>
      <c r="R444" s="9" t="s">
        <v>19</v>
      </c>
      <c r="S444" s="10">
        <v>500</v>
      </c>
    </row>
    <row r="445" spans="1:19" x14ac:dyDescent="0.25">
      <c r="A445" s="8" t="s">
        <v>23</v>
      </c>
      <c r="B445" s="9" t="s">
        <v>19</v>
      </c>
      <c r="C445" s="10">
        <v>500</v>
      </c>
      <c r="D445">
        <f>COUNTIFS($A$2:A445,A445,$B$2:B445,B445,$C$2:C445,C445)</f>
        <v>2</v>
      </c>
      <c r="M445" s="8" t="s">
        <v>22</v>
      </c>
      <c r="N445" s="9" t="s">
        <v>18</v>
      </c>
      <c r="O445" s="10">
        <v>308.07147258163894</v>
      </c>
      <c r="Q445" s="8" t="s">
        <v>23</v>
      </c>
      <c r="R445" s="9" t="s">
        <v>19</v>
      </c>
      <c r="S445" s="10">
        <v>500</v>
      </c>
    </row>
    <row r="446" spans="1:19" x14ac:dyDescent="0.25">
      <c r="A446" s="8" t="s">
        <v>15</v>
      </c>
      <c r="B446" s="9" t="s">
        <v>18</v>
      </c>
      <c r="C446" s="10">
        <v>500</v>
      </c>
      <c r="D446">
        <f>COUNTIFS($A$2:A446,A446,$B$2:B446,B446,$C$2:C446,C446)</f>
        <v>1</v>
      </c>
      <c r="M446" s="8" t="s">
        <v>22</v>
      </c>
      <c r="N446" s="9" t="s">
        <v>16</v>
      </c>
      <c r="O446" s="10">
        <v>308.07147258163894</v>
      </c>
      <c r="Q446" s="8" t="s">
        <v>15</v>
      </c>
      <c r="R446" s="9" t="s">
        <v>18</v>
      </c>
      <c r="S446" s="10">
        <v>500</v>
      </c>
    </row>
    <row r="447" spans="1:19" x14ac:dyDescent="0.25">
      <c r="A447" s="8" t="s">
        <v>23</v>
      </c>
      <c r="B447" s="9" t="s">
        <v>19</v>
      </c>
      <c r="C447" s="10">
        <v>500</v>
      </c>
      <c r="D447">
        <f>COUNTIFS($A$2:A447,A447,$B$2:B447,B447,$C$2:C447,C447)</f>
        <v>3</v>
      </c>
      <c r="M447" s="8" t="s">
        <v>22</v>
      </c>
      <c r="N447" s="9" t="s">
        <v>17</v>
      </c>
      <c r="O447" s="10">
        <v>308.07147258163894</v>
      </c>
      <c r="Q447" s="8" t="s">
        <v>23</v>
      </c>
      <c r="R447" s="9" t="s">
        <v>19</v>
      </c>
      <c r="S447" s="10">
        <v>500</v>
      </c>
    </row>
    <row r="448" spans="1:19" x14ac:dyDescent="0.25">
      <c r="A448" s="8" t="s">
        <v>23</v>
      </c>
      <c r="B448" s="9" t="s">
        <v>19</v>
      </c>
      <c r="C448" s="10">
        <v>500</v>
      </c>
      <c r="D448">
        <f>COUNTIFS($A$2:A448,A448,$B$2:B448,B448,$C$2:C448,C448)</f>
        <v>4</v>
      </c>
      <c r="M448" s="8" t="s">
        <v>22</v>
      </c>
      <c r="N448" s="9" t="s">
        <v>19</v>
      </c>
      <c r="O448" s="10">
        <v>308.07147258163894</v>
      </c>
      <c r="Q448" s="8" t="s">
        <v>23</v>
      </c>
      <c r="R448" s="9" t="s">
        <v>19</v>
      </c>
      <c r="S448" s="10">
        <v>500</v>
      </c>
    </row>
    <row r="449" spans="1:19" x14ac:dyDescent="0.25">
      <c r="A449" s="8" t="s">
        <v>23</v>
      </c>
      <c r="B449" s="9" t="s">
        <v>19</v>
      </c>
      <c r="C449" s="10">
        <v>500</v>
      </c>
      <c r="D449">
        <f>COUNTIFS($A$2:A449,A449,$B$2:B449,B449,$C$2:C449,C449)</f>
        <v>5</v>
      </c>
      <c r="M449" s="8" t="s">
        <v>21</v>
      </c>
      <c r="N449" s="9" t="s">
        <v>18</v>
      </c>
      <c r="O449" s="10">
        <v>304.11144179894183</v>
      </c>
      <c r="Q449" s="8" t="s">
        <v>23</v>
      </c>
      <c r="R449" s="9" t="s">
        <v>19</v>
      </c>
      <c r="S449" s="10">
        <v>500</v>
      </c>
    </row>
    <row r="450" spans="1:19" x14ac:dyDescent="0.25">
      <c r="A450" s="8" t="s">
        <v>23</v>
      </c>
      <c r="B450" s="9" t="s">
        <v>17</v>
      </c>
      <c r="C450" s="10">
        <v>500</v>
      </c>
      <c r="D450">
        <f>COUNTIFS($A$2:A450,A450,$B$2:B450,B450,$C$2:C450,C450)</f>
        <v>4</v>
      </c>
      <c r="M450" s="8" t="s">
        <v>23</v>
      </c>
      <c r="N450" s="9" t="s">
        <v>16</v>
      </c>
      <c r="O450" s="10">
        <v>300.21151284053843</v>
      </c>
      <c r="Q450" s="8" t="s">
        <v>23</v>
      </c>
      <c r="R450" s="9" t="s">
        <v>17</v>
      </c>
      <c r="S450" s="10">
        <v>500</v>
      </c>
    </row>
    <row r="451" spans="1:19" x14ac:dyDescent="0.25">
      <c r="A451" s="8" t="s">
        <v>23</v>
      </c>
      <c r="B451" s="9" t="s">
        <v>17</v>
      </c>
      <c r="C451" s="10">
        <v>500</v>
      </c>
      <c r="D451">
        <f>COUNTIFS($A$2:A451,A451,$B$2:B451,B451,$C$2:C451,C451)</f>
        <v>5</v>
      </c>
      <c r="M451" s="8" t="s">
        <v>23</v>
      </c>
      <c r="N451" s="9" t="s">
        <v>18</v>
      </c>
      <c r="O451" s="10">
        <v>300</v>
      </c>
      <c r="Q451" s="8" t="s">
        <v>23</v>
      </c>
      <c r="R451" s="9" t="s">
        <v>17</v>
      </c>
      <c r="S451" s="10">
        <v>500</v>
      </c>
    </row>
    <row r="452" spans="1:19" x14ac:dyDescent="0.25">
      <c r="A452" s="8" t="s">
        <v>23</v>
      </c>
      <c r="B452" s="9" t="s">
        <v>17</v>
      </c>
      <c r="C452" s="10">
        <v>498.82140000000004</v>
      </c>
      <c r="D452">
        <f>COUNTIFS($A$2:A452,A452,$B$2:B452,B452,$C$2:C452,C452)</f>
        <v>1</v>
      </c>
      <c r="M452" s="8" t="s">
        <v>23</v>
      </c>
      <c r="N452" s="9" t="s">
        <v>16</v>
      </c>
      <c r="O452" s="10">
        <v>300</v>
      </c>
      <c r="Q452" s="8" t="s">
        <v>23</v>
      </c>
      <c r="R452" s="9" t="s">
        <v>17</v>
      </c>
      <c r="S452" s="10">
        <v>498.82140000000004</v>
      </c>
    </row>
    <row r="453" spans="1:19" x14ac:dyDescent="0.25">
      <c r="A453" s="8" t="s">
        <v>23</v>
      </c>
      <c r="B453" s="9" t="s">
        <v>17</v>
      </c>
      <c r="C453" s="10">
        <v>496.62538699690401</v>
      </c>
      <c r="D453">
        <f>COUNTIFS($A$2:A453,A453,$B$2:B453,B453,$C$2:C453,C453)</f>
        <v>1</v>
      </c>
      <c r="M453" s="8" t="s">
        <v>23</v>
      </c>
      <c r="N453" s="9" t="s">
        <v>17</v>
      </c>
      <c r="O453" s="10">
        <v>300</v>
      </c>
      <c r="Q453" s="8" t="s">
        <v>23</v>
      </c>
      <c r="R453" s="9" t="s">
        <v>17</v>
      </c>
      <c r="S453" s="10">
        <v>496.62538699690401</v>
      </c>
    </row>
    <row r="454" spans="1:19" x14ac:dyDescent="0.25">
      <c r="A454" s="8" t="s">
        <v>23</v>
      </c>
      <c r="B454" s="9" t="s">
        <v>17</v>
      </c>
      <c r="C454" s="10">
        <v>494</v>
      </c>
      <c r="D454">
        <f>COUNTIFS($A$2:A454,A454,$B$2:B454,B454,$C$2:C454,C454)</f>
        <v>1</v>
      </c>
      <c r="M454" s="8" t="s">
        <v>24</v>
      </c>
      <c r="N454" s="9" t="s">
        <v>17</v>
      </c>
      <c r="O454" s="10">
        <v>300</v>
      </c>
      <c r="Q454" s="8" t="s">
        <v>23</v>
      </c>
      <c r="R454" s="9" t="s">
        <v>17</v>
      </c>
      <c r="S454" s="10">
        <v>494</v>
      </c>
    </row>
    <row r="455" spans="1:19" x14ac:dyDescent="0.25">
      <c r="A455" s="8" t="s">
        <v>23</v>
      </c>
      <c r="B455" s="9" t="s">
        <v>19</v>
      </c>
      <c r="C455" s="10">
        <v>493.56067834979632</v>
      </c>
      <c r="D455">
        <f>COUNTIFS($A$2:A455,A455,$B$2:B455,B455,$C$2:C455,C455)</f>
        <v>1</v>
      </c>
      <c r="M455" s="8" t="s">
        <v>22</v>
      </c>
      <c r="N455" s="9" t="s">
        <v>16</v>
      </c>
      <c r="O455" s="10">
        <v>300</v>
      </c>
      <c r="Q455" s="8" t="s">
        <v>23</v>
      </c>
      <c r="R455" s="9" t="s">
        <v>19</v>
      </c>
      <c r="S455" s="10">
        <v>493.56067834979632</v>
      </c>
    </row>
    <row r="456" spans="1:19" x14ac:dyDescent="0.25">
      <c r="A456" s="8" t="s">
        <v>23</v>
      </c>
      <c r="B456" s="9" t="s">
        <v>18</v>
      </c>
      <c r="C456" s="10">
        <v>493.56067834979632</v>
      </c>
      <c r="D456">
        <f>COUNTIFS($A$2:A456,A456,$B$2:B456,B456,$C$2:C456,C456)</f>
        <v>1</v>
      </c>
      <c r="M456" s="8" t="s">
        <v>22</v>
      </c>
      <c r="N456" s="9" t="s">
        <v>17</v>
      </c>
      <c r="O456" s="10">
        <v>299.90757855822551</v>
      </c>
      <c r="Q456" s="8" t="s">
        <v>23</v>
      </c>
      <c r="R456" s="9" t="s">
        <v>18</v>
      </c>
      <c r="S456" s="10">
        <v>493.56067834979632</v>
      </c>
    </row>
    <row r="457" spans="1:19" x14ac:dyDescent="0.25">
      <c r="A457" s="8" t="s">
        <v>23</v>
      </c>
      <c r="B457" s="9" t="s">
        <v>16</v>
      </c>
      <c r="C457" s="10">
        <v>493.56067834979632</v>
      </c>
      <c r="D457">
        <f>COUNTIFS($A$2:A457,A457,$B$2:B457,B457,$C$2:C457,C457)</f>
        <v>1</v>
      </c>
      <c r="M457" s="8" t="s">
        <v>23</v>
      </c>
      <c r="N457" s="9" t="s">
        <v>20</v>
      </c>
      <c r="O457" s="10">
        <v>299.7</v>
      </c>
      <c r="Q457" s="8" t="s">
        <v>23</v>
      </c>
      <c r="R457" s="9" t="s">
        <v>16</v>
      </c>
      <c r="S457" s="10">
        <v>493.56067834979632</v>
      </c>
    </row>
    <row r="458" spans="1:19" x14ac:dyDescent="0.25">
      <c r="A458" s="8" t="s">
        <v>21</v>
      </c>
      <c r="B458" s="9" t="s">
        <v>17</v>
      </c>
      <c r="C458" s="10">
        <v>489.67151675485013</v>
      </c>
      <c r="D458">
        <f>COUNTIFS($A$2:A458,A458,$B$2:B458,B458,$C$2:C458,C458)</f>
        <v>1</v>
      </c>
      <c r="M458" s="8" t="s">
        <v>24</v>
      </c>
      <c r="N458" s="9" t="s">
        <v>17</v>
      </c>
      <c r="O458" s="10">
        <v>296.51593773165303</v>
      </c>
      <c r="Q458" s="8" t="s">
        <v>21</v>
      </c>
      <c r="R458" s="9" t="s">
        <v>17</v>
      </c>
      <c r="S458" s="10">
        <v>489.67151675485013</v>
      </c>
    </row>
    <row r="459" spans="1:19" x14ac:dyDescent="0.25">
      <c r="A459" s="8" t="s">
        <v>21</v>
      </c>
      <c r="B459" s="9" t="s">
        <v>17</v>
      </c>
      <c r="C459" s="10">
        <v>489.67096560846562</v>
      </c>
      <c r="D459">
        <f>COUNTIFS($A$2:A459,A459,$B$2:B459,B459,$C$2:C459,C459)</f>
        <v>1</v>
      </c>
      <c r="M459" s="8" t="s">
        <v>21</v>
      </c>
      <c r="N459" s="9" t="s">
        <v>17</v>
      </c>
      <c r="O459" s="10">
        <v>296.37985008818345</v>
      </c>
      <c r="Q459" s="8" t="s">
        <v>21</v>
      </c>
      <c r="R459" s="9" t="s">
        <v>17</v>
      </c>
      <c r="S459" s="10">
        <v>489.67096560846562</v>
      </c>
    </row>
    <row r="460" spans="1:19" x14ac:dyDescent="0.25">
      <c r="A460" s="8" t="s">
        <v>21</v>
      </c>
      <c r="B460" s="9" t="s">
        <v>17</v>
      </c>
      <c r="C460" s="10">
        <v>489.63844797178132</v>
      </c>
      <c r="D460">
        <f>COUNTIFS($A$2:A460,A460,$B$2:B460,B460,$C$2:C460,C460)</f>
        <v>1</v>
      </c>
      <c r="M460" s="8" t="s">
        <v>21</v>
      </c>
      <c r="N460" s="9" t="s">
        <v>17</v>
      </c>
      <c r="O460" s="10">
        <v>295.30423280423281</v>
      </c>
      <c r="Q460" s="8" t="s">
        <v>21</v>
      </c>
      <c r="R460" s="9" t="s">
        <v>17</v>
      </c>
      <c r="S460" s="10">
        <v>489.63844797178132</v>
      </c>
    </row>
    <row r="461" spans="1:19" x14ac:dyDescent="0.25">
      <c r="A461" s="8" t="s">
        <v>23</v>
      </c>
      <c r="B461" s="9" t="s">
        <v>17</v>
      </c>
      <c r="C461" s="10">
        <v>488.83819455760147</v>
      </c>
      <c r="D461">
        <f>COUNTIFS($A$2:A461,A461,$B$2:B461,B461,$C$2:C461,C461)</f>
        <v>1</v>
      </c>
      <c r="M461" s="8" t="s">
        <v>21</v>
      </c>
      <c r="N461" s="9" t="s">
        <v>17</v>
      </c>
      <c r="O461" s="10">
        <v>293.80291005291002</v>
      </c>
      <c r="Q461" s="8" t="s">
        <v>23</v>
      </c>
      <c r="R461" s="9" t="s">
        <v>17</v>
      </c>
      <c r="S461" s="10">
        <v>488.83819455760147</v>
      </c>
    </row>
    <row r="462" spans="1:19" x14ac:dyDescent="0.25">
      <c r="A462" s="8" t="s">
        <v>23</v>
      </c>
      <c r="B462" s="9" t="s">
        <v>19</v>
      </c>
      <c r="C462" s="10">
        <v>488.83819455760147</v>
      </c>
      <c r="D462">
        <f>COUNTIFS($A$2:A462,A462,$B$2:B462,B462,$C$2:C462,C462)</f>
        <v>1</v>
      </c>
      <c r="M462" s="8" t="s">
        <v>21</v>
      </c>
      <c r="N462" s="9" t="s">
        <v>17</v>
      </c>
      <c r="O462" s="10">
        <v>293.80264550264553</v>
      </c>
      <c r="Q462" s="8" t="s">
        <v>23</v>
      </c>
      <c r="R462" s="9" t="s">
        <v>19</v>
      </c>
      <c r="S462" s="10">
        <v>488.83819455760147</v>
      </c>
    </row>
    <row r="463" spans="1:19" x14ac:dyDescent="0.25">
      <c r="A463" s="8" t="s">
        <v>23</v>
      </c>
      <c r="B463" s="9" t="s">
        <v>17</v>
      </c>
      <c r="C463" s="10">
        <v>486.78</v>
      </c>
      <c r="D463">
        <f>COUNTIFS($A$2:A463,A463,$B$2:B463,B463,$C$2:C463,C463)</f>
        <v>1</v>
      </c>
      <c r="M463" s="8" t="s">
        <v>21</v>
      </c>
      <c r="N463" s="9" t="s">
        <v>17</v>
      </c>
      <c r="O463" s="10">
        <v>293.80257936507934</v>
      </c>
      <c r="Q463" s="8" t="s">
        <v>23</v>
      </c>
      <c r="R463" s="9" t="s">
        <v>17</v>
      </c>
      <c r="S463" s="10">
        <v>486.78</v>
      </c>
    </row>
    <row r="464" spans="1:19" x14ac:dyDescent="0.25">
      <c r="A464" s="8" t="s">
        <v>24</v>
      </c>
      <c r="B464" s="9" t="s">
        <v>17</v>
      </c>
      <c r="C464" s="10">
        <v>486.18426383599382</v>
      </c>
      <c r="D464">
        <f>COUNTIFS($A$2:A464,A464,$B$2:B464,B464,$C$2:C464,C464)</f>
        <v>1</v>
      </c>
      <c r="M464" s="8" t="s">
        <v>22</v>
      </c>
      <c r="N464" s="9" t="s">
        <v>17</v>
      </c>
      <c r="O464" s="10">
        <v>293.73126508100648</v>
      </c>
      <c r="Q464" s="8" t="s">
        <v>24</v>
      </c>
      <c r="R464" s="9" t="s">
        <v>17</v>
      </c>
      <c r="S464" s="10">
        <v>486.18426383599382</v>
      </c>
    </row>
    <row r="465" spans="1:19" x14ac:dyDescent="0.25">
      <c r="A465" s="8" t="s">
        <v>21</v>
      </c>
      <c r="B465" s="9" t="s">
        <v>17</v>
      </c>
      <c r="C465" s="10">
        <v>485.0088183421517</v>
      </c>
      <c r="D465">
        <f>COUNTIFS($A$2:A465,A465,$B$2:B465,B465,$C$2:C465,C465)</f>
        <v>1</v>
      </c>
      <c r="M465" s="8" t="s">
        <v>24</v>
      </c>
      <c r="N465" s="9" t="s">
        <v>16</v>
      </c>
      <c r="O465" s="10">
        <v>293.33898125595681</v>
      </c>
      <c r="Q465" s="8" t="s">
        <v>21</v>
      </c>
      <c r="R465" s="9" t="s">
        <v>17</v>
      </c>
      <c r="S465" s="10">
        <v>485.0088183421517</v>
      </c>
    </row>
    <row r="466" spans="1:19" x14ac:dyDescent="0.25">
      <c r="A466" s="8" t="s">
        <v>21</v>
      </c>
      <c r="B466" s="9" t="s">
        <v>17</v>
      </c>
      <c r="C466" s="10">
        <v>480.36155202821868</v>
      </c>
      <c r="D466">
        <f>COUNTIFS($A$2:A466,A466,$B$2:B466,B466,$C$2:C466,C466)</f>
        <v>1</v>
      </c>
      <c r="M466" s="8" t="s">
        <v>23</v>
      </c>
      <c r="N466" s="9" t="s">
        <v>19</v>
      </c>
      <c r="O466" s="10">
        <v>293.30291673456088</v>
      </c>
      <c r="Q466" s="8" t="s">
        <v>21</v>
      </c>
      <c r="R466" s="9" t="s">
        <v>17</v>
      </c>
      <c r="S466" s="10">
        <v>480.36155202821868</v>
      </c>
    </row>
    <row r="467" spans="1:19" x14ac:dyDescent="0.25">
      <c r="A467" s="8" t="s">
        <v>21</v>
      </c>
      <c r="B467" s="9" t="s">
        <v>17</v>
      </c>
      <c r="C467" s="10">
        <v>477.91931216931215</v>
      </c>
      <c r="D467">
        <f>COUNTIFS($A$2:A467,A467,$B$2:B467,B467,$C$2:C467,C467)</f>
        <v>1</v>
      </c>
      <c r="M467" s="8" t="s">
        <v>15</v>
      </c>
      <c r="N467" s="9" t="s">
        <v>17</v>
      </c>
      <c r="O467" s="10">
        <v>293.0751829430244</v>
      </c>
      <c r="Q467" s="8" t="s">
        <v>21</v>
      </c>
      <c r="R467" s="9" t="s">
        <v>17</v>
      </c>
      <c r="S467" s="10">
        <v>477.91931216931215</v>
      </c>
    </row>
    <row r="468" spans="1:19" x14ac:dyDescent="0.25">
      <c r="A468" s="8" t="s">
        <v>24</v>
      </c>
      <c r="B468" s="9" t="s">
        <v>19</v>
      </c>
      <c r="C468" s="10">
        <v>476.54347135444243</v>
      </c>
      <c r="D468">
        <f>COUNTIFS($A$2:A468,A468,$B$2:B468,B468,$C$2:C468,C468)</f>
        <v>1</v>
      </c>
      <c r="M468" s="8" t="s">
        <v>21</v>
      </c>
      <c r="N468" s="9" t="s">
        <v>16</v>
      </c>
      <c r="O468" s="10">
        <v>291.78225308641976</v>
      </c>
      <c r="Q468" s="8" t="s">
        <v>24</v>
      </c>
      <c r="R468" s="9" t="s">
        <v>19</v>
      </c>
      <c r="S468" s="10">
        <v>476.54347135444243</v>
      </c>
    </row>
    <row r="469" spans="1:19" x14ac:dyDescent="0.25">
      <c r="A469" s="8" t="s">
        <v>24</v>
      </c>
      <c r="B469" s="9" t="s">
        <v>18</v>
      </c>
      <c r="C469" s="10">
        <v>476.54347135444243</v>
      </c>
      <c r="D469">
        <f>COUNTIFS($A$2:A469,A469,$B$2:B469,B469,$C$2:C469,C469)</f>
        <v>1</v>
      </c>
      <c r="M469" s="8" t="s">
        <v>21</v>
      </c>
      <c r="N469" s="9" t="s">
        <v>17</v>
      </c>
      <c r="O469" s="10">
        <v>289.021164021164</v>
      </c>
      <c r="Q469" s="8" t="s">
        <v>24</v>
      </c>
      <c r="R469" s="9" t="s">
        <v>18</v>
      </c>
      <c r="S469" s="10">
        <v>476.54347135444243</v>
      </c>
    </row>
    <row r="470" spans="1:19" x14ac:dyDescent="0.25">
      <c r="A470" s="8" t="s">
        <v>24</v>
      </c>
      <c r="B470" s="9" t="s">
        <v>18</v>
      </c>
      <c r="C470" s="10">
        <v>476.54347135444243</v>
      </c>
      <c r="D470">
        <f>COUNTIFS($A$2:A470,A470,$B$2:B470,B470,$C$2:C470,C470)</f>
        <v>2</v>
      </c>
      <c r="M470" s="8" t="s">
        <v>15</v>
      </c>
      <c r="N470" s="9" t="s">
        <v>16</v>
      </c>
      <c r="O470" s="10">
        <v>288.15042083764553</v>
      </c>
      <c r="Q470" s="8" t="s">
        <v>24</v>
      </c>
      <c r="R470" s="9" t="s">
        <v>18</v>
      </c>
      <c r="S470" s="10">
        <v>476.54347135444243</v>
      </c>
    </row>
    <row r="471" spans="1:19" x14ac:dyDescent="0.25">
      <c r="A471" s="8" t="s">
        <v>24</v>
      </c>
      <c r="B471" s="9" t="s">
        <v>19</v>
      </c>
      <c r="C471" s="10">
        <v>476.54347135444243</v>
      </c>
      <c r="D471">
        <f>COUNTIFS($A$2:A471,A471,$B$2:B471,B471,$C$2:C471,C471)</f>
        <v>2</v>
      </c>
      <c r="M471" s="8" t="s">
        <v>22</v>
      </c>
      <c r="N471" s="9" t="s">
        <v>16</v>
      </c>
      <c r="O471" s="10">
        <v>286.31646328852116</v>
      </c>
      <c r="Q471" s="8" t="s">
        <v>24</v>
      </c>
      <c r="R471" s="9" t="s">
        <v>19</v>
      </c>
      <c r="S471" s="10">
        <v>476.54347135444243</v>
      </c>
    </row>
    <row r="472" spans="1:19" x14ac:dyDescent="0.25">
      <c r="A472" s="8" t="s">
        <v>24</v>
      </c>
      <c r="B472" s="9" t="s">
        <v>19</v>
      </c>
      <c r="C472" s="10">
        <v>476.54347135444243</v>
      </c>
      <c r="D472">
        <f>COUNTIFS($A$2:A472,A472,$B$2:B472,B472,$C$2:C472,C472)</f>
        <v>3</v>
      </c>
      <c r="M472" s="8" t="s">
        <v>23</v>
      </c>
      <c r="N472" s="9" t="s">
        <v>18</v>
      </c>
      <c r="O472" s="10">
        <v>285.17500000000001</v>
      </c>
      <c r="Q472" s="8" t="s">
        <v>24</v>
      </c>
      <c r="R472" s="9" t="s">
        <v>19</v>
      </c>
      <c r="S472" s="10">
        <v>476.54347135444243</v>
      </c>
    </row>
    <row r="473" spans="1:19" x14ac:dyDescent="0.25">
      <c r="A473" s="8" t="s">
        <v>15</v>
      </c>
      <c r="B473" s="9" t="s">
        <v>16</v>
      </c>
      <c r="C473" s="10">
        <v>476.24717228241462</v>
      </c>
      <c r="D473">
        <f>COUNTIFS($A$2:A473,A473,$B$2:B473,B473,$C$2:C473,C473)</f>
        <v>1</v>
      </c>
      <c r="M473" s="8" t="s">
        <v>23</v>
      </c>
      <c r="N473" s="9" t="s">
        <v>17</v>
      </c>
      <c r="O473" s="10">
        <v>285</v>
      </c>
      <c r="Q473" s="8" t="s">
        <v>15</v>
      </c>
      <c r="R473" s="9" t="s">
        <v>16</v>
      </c>
      <c r="S473" s="10">
        <v>476.24717228241462</v>
      </c>
    </row>
    <row r="474" spans="1:19" x14ac:dyDescent="0.25">
      <c r="A474" s="8" t="s">
        <v>22</v>
      </c>
      <c r="B474" s="9" t="s">
        <v>17</v>
      </c>
      <c r="C474" s="10">
        <v>472.48783117683303</v>
      </c>
      <c r="D474">
        <f>COUNTIFS($A$2:A474,A474,$B$2:B474,B474,$C$2:C474,C474)</f>
        <v>1</v>
      </c>
      <c r="M474" s="8" t="s">
        <v>21</v>
      </c>
      <c r="N474" s="9" t="s">
        <v>17</v>
      </c>
      <c r="O474" s="10">
        <v>284.52460317460321</v>
      </c>
      <c r="Q474" s="8" t="s">
        <v>22</v>
      </c>
      <c r="R474" s="9" t="s">
        <v>17</v>
      </c>
      <c r="S474" s="10">
        <v>472.48783117683303</v>
      </c>
    </row>
    <row r="475" spans="1:19" x14ac:dyDescent="0.25">
      <c r="A475" s="8" t="s">
        <v>24</v>
      </c>
      <c r="B475" s="9" t="s">
        <v>18</v>
      </c>
      <c r="C475" s="10">
        <v>472.30752938684742</v>
      </c>
      <c r="D475">
        <f>COUNTIFS($A$2:A475,A475,$B$2:B475,B475,$C$2:C475,C475)</f>
        <v>1</v>
      </c>
      <c r="M475" s="8" t="s">
        <v>15</v>
      </c>
      <c r="N475" s="9" t="s">
        <v>17</v>
      </c>
      <c r="O475" s="10">
        <v>283.91658347605488</v>
      </c>
      <c r="Q475" s="8" t="s">
        <v>24</v>
      </c>
      <c r="R475" s="9" t="s">
        <v>18</v>
      </c>
      <c r="S475" s="10">
        <v>472.30752938684742</v>
      </c>
    </row>
    <row r="476" spans="1:19" x14ac:dyDescent="0.25">
      <c r="A476" s="8" t="s">
        <v>21</v>
      </c>
      <c r="B476" s="9" t="s">
        <v>17</v>
      </c>
      <c r="C476" s="10">
        <v>470.53670634920633</v>
      </c>
      <c r="D476">
        <f>COUNTIFS($A$2:A476,A476,$B$2:B476,B476,$C$2:C476,C476)</f>
        <v>1</v>
      </c>
      <c r="M476" s="8" t="s">
        <v>23</v>
      </c>
      <c r="N476" s="9" t="s">
        <v>17</v>
      </c>
      <c r="O476" s="10">
        <v>283.78595404920969</v>
      </c>
      <c r="Q476" s="8" t="s">
        <v>21</v>
      </c>
      <c r="R476" s="9" t="s">
        <v>17</v>
      </c>
      <c r="S476" s="10">
        <v>470.53670634920633</v>
      </c>
    </row>
    <row r="477" spans="1:19" x14ac:dyDescent="0.25">
      <c r="A477" s="8" t="s">
        <v>23</v>
      </c>
      <c r="B477" s="9" t="s">
        <v>17</v>
      </c>
      <c r="C477" s="10">
        <v>469.06825615141122</v>
      </c>
      <c r="D477">
        <f>COUNTIFS($A$2:A477,A477,$B$2:B477,B477,$C$2:C477,C477)</f>
        <v>1</v>
      </c>
      <c r="M477" s="8" t="s">
        <v>24</v>
      </c>
      <c r="N477" s="9" t="s">
        <v>19</v>
      </c>
      <c r="O477" s="10">
        <v>283.60748723766307</v>
      </c>
      <c r="Q477" s="8" t="s">
        <v>23</v>
      </c>
      <c r="R477" s="9" t="s">
        <v>17</v>
      </c>
      <c r="S477" s="10">
        <v>469.06825615141122</v>
      </c>
    </row>
    <row r="478" spans="1:19" x14ac:dyDescent="0.25">
      <c r="A478" s="8" t="s">
        <v>23</v>
      </c>
      <c r="B478" s="9" t="s">
        <v>17</v>
      </c>
      <c r="C478" s="10">
        <v>467.23744217114051</v>
      </c>
      <c r="D478">
        <f>COUNTIFS($A$2:A478,A478,$B$2:B478,B478,$C$2:C478,C478)</f>
        <v>1</v>
      </c>
      <c r="M478" s="8" t="s">
        <v>23</v>
      </c>
      <c r="N478" s="9" t="s">
        <v>18</v>
      </c>
      <c r="O478" s="10">
        <v>280.85379553843683</v>
      </c>
      <c r="Q478" s="8" t="s">
        <v>23</v>
      </c>
      <c r="R478" s="9" t="s">
        <v>17</v>
      </c>
      <c r="S478" s="10">
        <v>467.23744217114051</v>
      </c>
    </row>
    <row r="479" spans="1:19" x14ac:dyDescent="0.25">
      <c r="A479" s="8" t="s">
        <v>24</v>
      </c>
      <c r="B479" s="9" t="s">
        <v>17</v>
      </c>
      <c r="C479" s="10">
        <v>465.95361643545482</v>
      </c>
      <c r="D479">
        <f>COUNTIFS($A$2:A479,A479,$B$2:B479,B479,$C$2:C479,C479)</f>
        <v>1</v>
      </c>
      <c r="M479" s="8" t="s">
        <v>24</v>
      </c>
      <c r="N479" s="9" t="s">
        <v>18</v>
      </c>
      <c r="O479" s="10">
        <v>279.57216986127293</v>
      </c>
      <c r="Q479" s="8" t="s">
        <v>24</v>
      </c>
      <c r="R479" s="9" t="s">
        <v>17</v>
      </c>
      <c r="S479" s="10">
        <v>465.95361643545482</v>
      </c>
    </row>
    <row r="480" spans="1:19" x14ac:dyDescent="0.25">
      <c r="A480" s="8" t="s">
        <v>21</v>
      </c>
      <c r="B480" s="9" t="s">
        <v>17</v>
      </c>
      <c r="C480" s="10">
        <v>462.96296296296299</v>
      </c>
      <c r="D480">
        <f>COUNTIFS($A$2:A480,A480,$B$2:B480,B480,$C$2:C480,C480)</f>
        <v>1</v>
      </c>
      <c r="M480" s="8" t="s">
        <v>22</v>
      </c>
      <c r="N480" s="9" t="s">
        <v>17</v>
      </c>
      <c r="O480" s="10">
        <v>277.26432532347508</v>
      </c>
      <c r="Q480" s="8" t="s">
        <v>21</v>
      </c>
      <c r="R480" s="9" t="s">
        <v>17</v>
      </c>
      <c r="S480" s="10">
        <v>462.96296296296299</v>
      </c>
    </row>
    <row r="481" spans="1:19" x14ac:dyDescent="0.25">
      <c r="A481" s="8" t="s">
        <v>22</v>
      </c>
      <c r="B481" s="9" t="s">
        <v>16</v>
      </c>
      <c r="C481" s="10">
        <v>462.10720887245844</v>
      </c>
      <c r="D481">
        <f>COUNTIFS($A$2:A481,A481,$B$2:B481,B481,$C$2:C481,C481)</f>
        <v>1</v>
      </c>
      <c r="M481" s="8" t="s">
        <v>22</v>
      </c>
      <c r="N481" s="9" t="s">
        <v>18</v>
      </c>
      <c r="O481" s="10">
        <v>277.26432532347508</v>
      </c>
      <c r="Q481" s="8" t="s">
        <v>22</v>
      </c>
      <c r="R481" s="9" t="s">
        <v>16</v>
      </c>
      <c r="S481" s="10">
        <v>462.10720887245844</v>
      </c>
    </row>
    <row r="482" spans="1:19" x14ac:dyDescent="0.25">
      <c r="A482" s="8" t="s">
        <v>22</v>
      </c>
      <c r="B482" s="9" t="s">
        <v>17</v>
      </c>
      <c r="C482" s="10">
        <v>462.10720887245844</v>
      </c>
      <c r="D482">
        <f>COUNTIFS($A$2:A482,A482,$B$2:B482,B482,$C$2:C482,C482)</f>
        <v>1</v>
      </c>
      <c r="M482" s="8" t="s">
        <v>22</v>
      </c>
      <c r="N482" s="9" t="s">
        <v>19</v>
      </c>
      <c r="O482" s="10">
        <v>277.26432532347508</v>
      </c>
      <c r="Q482" s="8" t="s">
        <v>22</v>
      </c>
      <c r="R482" s="9" t="s">
        <v>17</v>
      </c>
      <c r="S482" s="10">
        <v>462.10720887245844</v>
      </c>
    </row>
    <row r="483" spans="1:19" x14ac:dyDescent="0.25">
      <c r="A483" s="8" t="s">
        <v>22</v>
      </c>
      <c r="B483" s="9" t="s">
        <v>18</v>
      </c>
      <c r="C483" s="10">
        <v>462.10720887245844</v>
      </c>
      <c r="D483">
        <f>COUNTIFS($A$2:A483,A483,$B$2:B483,B483,$C$2:C483,C483)</f>
        <v>1</v>
      </c>
      <c r="M483" s="8" t="s">
        <v>23</v>
      </c>
      <c r="N483" s="9" t="s">
        <v>17</v>
      </c>
      <c r="O483" s="10">
        <v>277.0083102493075</v>
      </c>
      <c r="Q483" s="8" t="s">
        <v>22</v>
      </c>
      <c r="R483" s="9" t="s">
        <v>18</v>
      </c>
      <c r="S483" s="10">
        <v>462.10720887245844</v>
      </c>
    </row>
    <row r="484" spans="1:19" x14ac:dyDescent="0.25">
      <c r="A484" s="8" t="s">
        <v>22</v>
      </c>
      <c r="B484" s="9" t="s">
        <v>17</v>
      </c>
      <c r="C484" s="10">
        <v>462.10720887245844</v>
      </c>
      <c r="D484">
        <f>COUNTIFS($A$2:A484,A484,$B$2:B484,B484,$C$2:C484,C484)</f>
        <v>2</v>
      </c>
      <c r="M484" s="8" t="s">
        <v>22</v>
      </c>
      <c r="N484" s="9" t="s">
        <v>17</v>
      </c>
      <c r="O484" s="10">
        <v>275.76697690451562</v>
      </c>
      <c r="Q484" s="8" t="s">
        <v>22</v>
      </c>
      <c r="R484" s="9" t="s">
        <v>17</v>
      </c>
      <c r="S484" s="10">
        <v>462.10720887245844</v>
      </c>
    </row>
    <row r="485" spans="1:19" x14ac:dyDescent="0.25">
      <c r="A485" s="8" t="s">
        <v>22</v>
      </c>
      <c r="B485" s="9" t="s">
        <v>16</v>
      </c>
      <c r="C485" s="10">
        <v>462.10720887245844</v>
      </c>
      <c r="D485">
        <f>COUNTIFS($A$2:A485,A485,$B$2:B485,B485,$C$2:C485,C485)</f>
        <v>2</v>
      </c>
      <c r="M485" s="8" t="s">
        <v>22</v>
      </c>
      <c r="N485" s="9" t="s">
        <v>18</v>
      </c>
      <c r="O485" s="10">
        <v>275.76697690451562</v>
      </c>
      <c r="Q485" s="8" t="s">
        <v>22</v>
      </c>
      <c r="R485" s="9" t="s">
        <v>16</v>
      </c>
      <c r="S485" s="10">
        <v>462.10720887245844</v>
      </c>
    </row>
    <row r="486" spans="1:19" x14ac:dyDescent="0.25">
      <c r="A486" s="8" t="s">
        <v>22</v>
      </c>
      <c r="B486" s="9" t="s">
        <v>16</v>
      </c>
      <c r="C486" s="10">
        <v>462.10720887245844</v>
      </c>
      <c r="D486">
        <f>COUNTIFS($A$2:A486,A486,$B$2:B486,B486,$C$2:C486,C486)</f>
        <v>3</v>
      </c>
      <c r="M486" s="8" t="s">
        <v>23</v>
      </c>
      <c r="N486" s="9" t="s">
        <v>18</v>
      </c>
      <c r="O486" s="10">
        <v>275.64662103183719</v>
      </c>
      <c r="Q486" s="8" t="s">
        <v>22</v>
      </c>
      <c r="R486" s="9" t="s">
        <v>16</v>
      </c>
      <c r="S486" s="10">
        <v>462.10720887245844</v>
      </c>
    </row>
    <row r="487" spans="1:19" x14ac:dyDescent="0.25">
      <c r="A487" s="8" t="s">
        <v>22</v>
      </c>
      <c r="B487" s="9" t="s">
        <v>19</v>
      </c>
      <c r="C487" s="10">
        <v>462.10720887245844</v>
      </c>
      <c r="D487">
        <f>COUNTIFS($A$2:A487,A487,$B$2:B487,B487,$C$2:C487,C487)</f>
        <v>1</v>
      </c>
      <c r="M487" s="8" t="s">
        <v>21</v>
      </c>
      <c r="N487" s="9" t="s">
        <v>16</v>
      </c>
      <c r="O487" s="10">
        <v>275.57319223985888</v>
      </c>
      <c r="Q487" s="8" t="s">
        <v>22</v>
      </c>
      <c r="R487" s="9" t="s">
        <v>19</v>
      </c>
      <c r="S487" s="10">
        <v>462.10720887245844</v>
      </c>
    </row>
    <row r="488" spans="1:19" x14ac:dyDescent="0.25">
      <c r="A488" s="8" t="s">
        <v>22</v>
      </c>
      <c r="B488" s="9" t="s">
        <v>17</v>
      </c>
      <c r="C488" s="10">
        <v>462.10720887245844</v>
      </c>
      <c r="D488">
        <f>COUNTIFS($A$2:A488,A488,$B$2:B488,B488,$C$2:C488,C488)</f>
        <v>3</v>
      </c>
      <c r="M488" s="8" t="s">
        <v>21</v>
      </c>
      <c r="N488" s="9" t="s">
        <v>18</v>
      </c>
      <c r="O488" s="10">
        <v>275.57319223985888</v>
      </c>
      <c r="Q488" s="8" t="s">
        <v>22</v>
      </c>
      <c r="R488" s="9" t="s">
        <v>17</v>
      </c>
      <c r="S488" s="10">
        <v>462.10720887245844</v>
      </c>
    </row>
    <row r="489" spans="1:19" x14ac:dyDescent="0.25">
      <c r="A489" s="8" t="s">
        <v>22</v>
      </c>
      <c r="B489" s="9" t="s">
        <v>17</v>
      </c>
      <c r="C489" s="10">
        <v>462.10720887245844</v>
      </c>
      <c r="D489">
        <f>COUNTIFS($A$2:A489,A489,$B$2:B489,B489,$C$2:C489,C489)</f>
        <v>4</v>
      </c>
      <c r="M489" s="8" t="s">
        <v>24</v>
      </c>
      <c r="N489" s="9" t="s">
        <v>18</v>
      </c>
      <c r="O489" s="10">
        <v>275</v>
      </c>
      <c r="Q489" s="8" t="s">
        <v>22</v>
      </c>
      <c r="R489" s="9" t="s">
        <v>17</v>
      </c>
      <c r="S489" s="10">
        <v>462.10720887245844</v>
      </c>
    </row>
    <row r="490" spans="1:19" x14ac:dyDescent="0.25">
      <c r="A490" s="8" t="s">
        <v>22</v>
      </c>
      <c r="B490" s="9" t="s">
        <v>17</v>
      </c>
      <c r="C490" s="10">
        <v>462.10720887245844</v>
      </c>
      <c r="D490">
        <f>COUNTIFS($A$2:A490,A490,$B$2:B490,B490,$C$2:C490,C490)</f>
        <v>5</v>
      </c>
      <c r="M490" s="8" t="s">
        <v>15</v>
      </c>
      <c r="N490" s="9" t="s">
        <v>17</v>
      </c>
      <c r="O490" s="10">
        <v>274.75798400908536</v>
      </c>
      <c r="Q490" s="8" t="s">
        <v>22</v>
      </c>
      <c r="R490" s="9" t="s">
        <v>17</v>
      </c>
      <c r="S490" s="10">
        <v>462.10720887245844</v>
      </c>
    </row>
    <row r="491" spans="1:19" x14ac:dyDescent="0.25">
      <c r="A491" s="8" t="s">
        <v>22</v>
      </c>
      <c r="B491" s="9" t="s">
        <v>18</v>
      </c>
      <c r="C491" s="10">
        <v>462.10720887245844</v>
      </c>
      <c r="D491">
        <f>COUNTIFS($A$2:A491,A491,$B$2:B491,B491,$C$2:C491,C491)</f>
        <v>2</v>
      </c>
      <c r="M491" s="8" t="s">
        <v>15</v>
      </c>
      <c r="N491" s="9" t="s">
        <v>16</v>
      </c>
      <c r="O491" s="10">
        <v>274.75798400908536</v>
      </c>
      <c r="Q491" s="8" t="s">
        <v>22</v>
      </c>
      <c r="R491" s="9" t="s">
        <v>18</v>
      </c>
      <c r="S491" s="10">
        <v>462.10720887245844</v>
      </c>
    </row>
    <row r="492" spans="1:19" x14ac:dyDescent="0.25">
      <c r="A492" s="8" t="s">
        <v>22</v>
      </c>
      <c r="B492" s="9" t="s">
        <v>18</v>
      </c>
      <c r="C492" s="10">
        <v>462.10720887245844</v>
      </c>
      <c r="D492">
        <f>COUNTIFS($A$2:A492,A492,$B$2:B492,B492,$C$2:C492,C492)</f>
        <v>3</v>
      </c>
      <c r="M492" s="8" t="s">
        <v>15</v>
      </c>
      <c r="N492" s="9" t="s">
        <v>18</v>
      </c>
      <c r="O492" s="10">
        <v>274.75798400908536</v>
      </c>
      <c r="Q492" s="8" t="s">
        <v>22</v>
      </c>
      <c r="R492" s="9" t="s">
        <v>18</v>
      </c>
      <c r="S492" s="10">
        <v>462.10720887245844</v>
      </c>
    </row>
    <row r="493" spans="1:19" x14ac:dyDescent="0.25">
      <c r="A493" s="8" t="s">
        <v>22</v>
      </c>
      <c r="B493" s="9" t="s">
        <v>18</v>
      </c>
      <c r="C493" s="10">
        <v>462.10720887245844</v>
      </c>
      <c r="D493">
        <f>COUNTIFS($A$2:A493,A493,$B$2:B493,B493,$C$2:C493,C493)</f>
        <v>4</v>
      </c>
      <c r="M493" s="8" t="s">
        <v>21</v>
      </c>
      <c r="N493" s="9" t="s">
        <v>17</v>
      </c>
      <c r="O493" s="10">
        <v>274.75798400908536</v>
      </c>
      <c r="Q493" s="8" t="s">
        <v>22</v>
      </c>
      <c r="R493" s="9" t="s">
        <v>18</v>
      </c>
      <c r="S493" s="10">
        <v>462.10720887245844</v>
      </c>
    </row>
    <row r="494" spans="1:19" x14ac:dyDescent="0.25">
      <c r="A494" s="8" t="s">
        <v>22</v>
      </c>
      <c r="B494" s="9" t="s">
        <v>18</v>
      </c>
      <c r="C494" s="10">
        <v>462.10720887245844</v>
      </c>
      <c r="D494">
        <f>COUNTIFS($A$2:A494,A494,$B$2:B494,B494,$C$2:C494,C494)</f>
        <v>5</v>
      </c>
      <c r="M494" s="8" t="s">
        <v>15</v>
      </c>
      <c r="N494" s="9" t="s">
        <v>19</v>
      </c>
      <c r="O494" s="10">
        <v>274.75798400908536</v>
      </c>
      <c r="Q494" s="8" t="s">
        <v>22</v>
      </c>
      <c r="R494" s="9" t="s">
        <v>18</v>
      </c>
      <c r="S494" s="10">
        <v>462.10720887245844</v>
      </c>
    </row>
    <row r="495" spans="1:19" x14ac:dyDescent="0.25">
      <c r="A495" s="8" t="s">
        <v>22</v>
      </c>
      <c r="B495" s="9" t="s">
        <v>18</v>
      </c>
      <c r="C495" s="10">
        <v>462.10720887245844</v>
      </c>
      <c r="D495">
        <f>COUNTIFS($A$2:A495,A495,$B$2:B495,B495,$C$2:C495,C495)</f>
        <v>6</v>
      </c>
      <c r="M495" s="8" t="s">
        <v>21</v>
      </c>
      <c r="N495" s="9" t="s">
        <v>17</v>
      </c>
      <c r="O495" s="10">
        <v>270.6078042328042</v>
      </c>
      <c r="Q495" s="8" t="s">
        <v>22</v>
      </c>
      <c r="R495" s="9" t="s">
        <v>18</v>
      </c>
      <c r="S495" s="10">
        <v>462.10720887245844</v>
      </c>
    </row>
    <row r="496" spans="1:19" x14ac:dyDescent="0.25">
      <c r="A496" s="8" t="s">
        <v>22</v>
      </c>
      <c r="B496" s="9" t="s">
        <v>16</v>
      </c>
      <c r="C496" s="10">
        <v>462.10720887245844</v>
      </c>
      <c r="D496">
        <f>COUNTIFS($A$2:A496,A496,$B$2:B496,B496,$C$2:C496,C496)</f>
        <v>4</v>
      </c>
      <c r="M496" s="8" t="s">
        <v>22</v>
      </c>
      <c r="N496" s="9" t="s">
        <v>16</v>
      </c>
      <c r="O496" s="10">
        <v>269.99229821318545</v>
      </c>
      <c r="Q496" s="8" t="s">
        <v>22</v>
      </c>
      <c r="R496" s="9" t="s">
        <v>16</v>
      </c>
      <c r="S496" s="10">
        <v>462.10720887245844</v>
      </c>
    </row>
    <row r="497" spans="1:19" x14ac:dyDescent="0.25">
      <c r="A497" s="8" t="s">
        <v>22</v>
      </c>
      <c r="B497" s="9" t="s">
        <v>17</v>
      </c>
      <c r="C497" s="10">
        <v>462.10720887245844</v>
      </c>
      <c r="D497">
        <f>COUNTIFS($A$2:A497,A497,$B$2:B497,B497,$C$2:C497,C497)</f>
        <v>6</v>
      </c>
      <c r="M497" s="8" t="s">
        <v>22</v>
      </c>
      <c r="N497" s="9" t="s">
        <v>17</v>
      </c>
      <c r="O497" s="10">
        <v>269.5625385089341</v>
      </c>
      <c r="Q497" s="8" t="s">
        <v>22</v>
      </c>
      <c r="R497" s="9" t="s">
        <v>17</v>
      </c>
      <c r="S497" s="10">
        <v>462.10720887245844</v>
      </c>
    </row>
    <row r="498" spans="1:19" x14ac:dyDescent="0.25">
      <c r="A498" s="8" t="s">
        <v>22</v>
      </c>
      <c r="B498" s="9" t="s">
        <v>18</v>
      </c>
      <c r="C498" s="10">
        <v>462.10720887245844</v>
      </c>
      <c r="D498">
        <f>COUNTIFS($A$2:A498,A498,$B$2:B498,B498,$C$2:C498,C498)</f>
        <v>7</v>
      </c>
      <c r="M498" s="8" t="s">
        <v>21</v>
      </c>
      <c r="N498" s="9" t="s">
        <v>17</v>
      </c>
      <c r="O498" s="10">
        <v>266</v>
      </c>
      <c r="Q498" s="8" t="s">
        <v>22</v>
      </c>
      <c r="R498" s="9" t="s">
        <v>18</v>
      </c>
      <c r="S498" s="10">
        <v>462.10720887245844</v>
      </c>
    </row>
    <row r="499" spans="1:19" x14ac:dyDescent="0.25">
      <c r="A499" s="8" t="s">
        <v>22</v>
      </c>
      <c r="B499" s="9" t="s">
        <v>18</v>
      </c>
      <c r="C499" s="10">
        <v>462.10720887245844</v>
      </c>
      <c r="D499">
        <f>COUNTIFS($A$2:A499,A499,$B$2:B499,B499,$C$2:C499,C499)</f>
        <v>8</v>
      </c>
      <c r="M499" s="8" t="s">
        <v>22</v>
      </c>
      <c r="N499" s="9" t="s">
        <v>17</v>
      </c>
      <c r="O499" s="10">
        <v>265.49368453481208</v>
      </c>
      <c r="Q499" s="8" t="s">
        <v>22</v>
      </c>
      <c r="R499" s="9" t="s">
        <v>18</v>
      </c>
      <c r="S499" s="10">
        <v>462.10720887245844</v>
      </c>
    </row>
    <row r="500" spans="1:19" x14ac:dyDescent="0.25">
      <c r="A500" s="8" t="s">
        <v>22</v>
      </c>
      <c r="B500" s="9" t="s">
        <v>18</v>
      </c>
      <c r="C500" s="10">
        <v>462.10720887245844</v>
      </c>
      <c r="D500">
        <f>COUNTIFS($A$2:A500,A500,$B$2:B500,B500,$C$2:C500,C500)</f>
        <v>9</v>
      </c>
      <c r="M500" s="8" t="s">
        <v>24</v>
      </c>
      <c r="N500" s="9" t="s">
        <v>16</v>
      </c>
      <c r="O500" s="10">
        <v>264.74637297469025</v>
      </c>
      <c r="Q500" s="8" t="s">
        <v>22</v>
      </c>
      <c r="R500" s="9" t="s">
        <v>18</v>
      </c>
      <c r="S500" s="10">
        <v>462.10720887245844</v>
      </c>
    </row>
    <row r="501" spans="1:19" x14ac:dyDescent="0.25">
      <c r="A501" s="8" t="s">
        <v>22</v>
      </c>
      <c r="B501" s="9" t="s">
        <v>18</v>
      </c>
      <c r="C501" s="10">
        <v>462.10720887245844</v>
      </c>
      <c r="D501">
        <f>COUNTIFS($A$2:A501,A501,$B$2:B501,B501,$C$2:C501,C501)</f>
        <v>10</v>
      </c>
      <c r="M501" s="8" t="s">
        <v>24</v>
      </c>
      <c r="N501" s="9" t="s">
        <v>17</v>
      </c>
      <c r="O501" s="10">
        <v>264.74637297469025</v>
      </c>
      <c r="Q501" s="8" t="s">
        <v>22</v>
      </c>
      <c r="R501" s="9" t="s">
        <v>18</v>
      </c>
      <c r="S501" s="10">
        <v>462.10720887245844</v>
      </c>
    </row>
    <row r="502" spans="1:19" x14ac:dyDescent="0.25">
      <c r="A502" s="8" t="s">
        <v>22</v>
      </c>
      <c r="B502" s="9" t="s">
        <v>18</v>
      </c>
      <c r="C502" s="10">
        <v>462.10720887245844</v>
      </c>
      <c r="D502">
        <f>COUNTIFS($A$2:A502,A502,$B$2:B502,B502,$C$2:C502,C502)</f>
        <v>11</v>
      </c>
      <c r="M502" s="8" t="s">
        <v>24</v>
      </c>
      <c r="N502" s="9" t="s">
        <v>18</v>
      </c>
      <c r="O502" s="10">
        <v>264.74637297469025</v>
      </c>
      <c r="Q502" s="8" t="s">
        <v>22</v>
      </c>
      <c r="R502" s="9" t="s">
        <v>18</v>
      </c>
      <c r="S502" s="10">
        <v>462.10720887245844</v>
      </c>
    </row>
    <row r="503" spans="1:19" x14ac:dyDescent="0.25">
      <c r="A503" s="8" t="s">
        <v>22</v>
      </c>
      <c r="B503" s="9" t="s">
        <v>17</v>
      </c>
      <c r="C503" s="10">
        <v>462.10720887245844</v>
      </c>
      <c r="D503">
        <f>COUNTIFS($A$2:A503,A503,$B$2:B503,B503,$C$2:C503,C503)</f>
        <v>7</v>
      </c>
      <c r="M503" s="8" t="s">
        <v>24</v>
      </c>
      <c r="N503" s="9" t="s">
        <v>19</v>
      </c>
      <c r="O503" s="10">
        <v>264.74637297469025</v>
      </c>
      <c r="Q503" s="8" t="s">
        <v>22</v>
      </c>
      <c r="R503" s="9" t="s">
        <v>17</v>
      </c>
      <c r="S503" s="10">
        <v>462.10720887245844</v>
      </c>
    </row>
    <row r="504" spans="1:19" x14ac:dyDescent="0.25">
      <c r="A504" s="8" t="s">
        <v>22</v>
      </c>
      <c r="B504" s="9" t="s">
        <v>18</v>
      </c>
      <c r="C504" s="10">
        <v>462.10720887245844</v>
      </c>
      <c r="D504">
        <f>COUNTIFS($A$2:A504,A504,$B$2:B504,B504,$C$2:C504,C504)</f>
        <v>12</v>
      </c>
      <c r="M504" s="8" t="s">
        <v>21</v>
      </c>
      <c r="N504" s="9" t="s">
        <v>17</v>
      </c>
      <c r="O504" s="10">
        <v>264.55026455026456</v>
      </c>
      <c r="Q504" s="8" t="s">
        <v>22</v>
      </c>
      <c r="R504" s="9" t="s">
        <v>18</v>
      </c>
      <c r="S504" s="10">
        <v>462.10720887245844</v>
      </c>
    </row>
    <row r="505" spans="1:19" x14ac:dyDescent="0.25">
      <c r="A505" s="8" t="s">
        <v>22</v>
      </c>
      <c r="B505" s="9" t="s">
        <v>17</v>
      </c>
      <c r="C505" s="10">
        <v>462.10720887245844</v>
      </c>
      <c r="D505">
        <f>COUNTIFS($A$2:A505,A505,$B$2:B505,B505,$C$2:C505,C505)</f>
        <v>8</v>
      </c>
      <c r="M505" s="8" t="s">
        <v>21</v>
      </c>
      <c r="N505" s="9" t="s">
        <v>18</v>
      </c>
      <c r="O505" s="10">
        <v>264.55026455026456</v>
      </c>
      <c r="Q505" s="8" t="s">
        <v>22</v>
      </c>
      <c r="R505" s="9" t="s">
        <v>17</v>
      </c>
      <c r="S505" s="10">
        <v>462.10720887245844</v>
      </c>
    </row>
    <row r="506" spans="1:19" x14ac:dyDescent="0.25">
      <c r="A506" s="8" t="s">
        <v>22</v>
      </c>
      <c r="B506" s="9" t="s">
        <v>18</v>
      </c>
      <c r="C506" s="10">
        <v>462.10720887245844</v>
      </c>
      <c r="D506">
        <f>COUNTIFS($A$2:A506,A506,$B$2:B506,B506,$C$2:C506,C506)</f>
        <v>13</v>
      </c>
      <c r="M506" s="8" t="s">
        <v>23</v>
      </c>
      <c r="N506" s="9" t="s">
        <v>18</v>
      </c>
      <c r="O506" s="10">
        <v>264.55026455026456</v>
      </c>
      <c r="Q506" s="8" t="s">
        <v>22</v>
      </c>
      <c r="R506" s="9" t="s">
        <v>18</v>
      </c>
      <c r="S506" s="10">
        <v>462.10720887245844</v>
      </c>
    </row>
    <row r="507" spans="1:19" x14ac:dyDescent="0.25">
      <c r="A507" s="8" t="s">
        <v>22</v>
      </c>
      <c r="B507" s="9" t="s">
        <v>17</v>
      </c>
      <c r="C507" s="10">
        <v>462.10720887245844</v>
      </c>
      <c r="D507">
        <f>COUNTIFS($A$2:A507,A507,$B$2:B507,B507,$C$2:C507,C507)</f>
        <v>9</v>
      </c>
      <c r="M507" s="8" t="s">
        <v>21</v>
      </c>
      <c r="N507" s="9" t="s">
        <v>16</v>
      </c>
      <c r="O507" s="10">
        <v>264.55026455026456</v>
      </c>
      <c r="Q507" s="8" t="s">
        <v>22</v>
      </c>
      <c r="R507" s="9" t="s">
        <v>17</v>
      </c>
      <c r="S507" s="10">
        <v>462.10720887245844</v>
      </c>
    </row>
    <row r="508" spans="1:19" x14ac:dyDescent="0.25">
      <c r="A508" s="8" t="s">
        <v>22</v>
      </c>
      <c r="B508" s="9" t="s">
        <v>16</v>
      </c>
      <c r="C508" s="10">
        <v>462.10720887245844</v>
      </c>
      <c r="D508">
        <f>COUNTIFS($A$2:A508,A508,$B$2:B508,B508,$C$2:C508,C508)</f>
        <v>5</v>
      </c>
      <c r="M508" s="8" t="s">
        <v>23</v>
      </c>
      <c r="N508" s="9" t="s">
        <v>17</v>
      </c>
      <c r="O508" s="10">
        <v>263.27987320255437</v>
      </c>
      <c r="Q508" s="8" t="s">
        <v>22</v>
      </c>
      <c r="R508" s="9" t="s">
        <v>16</v>
      </c>
      <c r="S508" s="10">
        <v>462.10720887245844</v>
      </c>
    </row>
    <row r="509" spans="1:19" x14ac:dyDescent="0.25">
      <c r="A509" s="8" t="s">
        <v>22</v>
      </c>
      <c r="B509" s="9" t="s">
        <v>18</v>
      </c>
      <c r="C509" s="10">
        <v>462.10720887245844</v>
      </c>
      <c r="D509">
        <f>COUNTIFS($A$2:A509,A509,$B$2:B509,B509,$C$2:C509,C509)</f>
        <v>14</v>
      </c>
      <c r="M509" s="8" t="s">
        <v>23</v>
      </c>
      <c r="N509" s="9" t="s">
        <v>18</v>
      </c>
      <c r="O509" s="10">
        <v>263.23236178655804</v>
      </c>
      <c r="Q509" s="8" t="s">
        <v>22</v>
      </c>
      <c r="R509" s="9" t="s">
        <v>18</v>
      </c>
      <c r="S509" s="10">
        <v>462.10720887245844</v>
      </c>
    </row>
    <row r="510" spans="1:19" x14ac:dyDescent="0.25">
      <c r="A510" s="8" t="s">
        <v>22</v>
      </c>
      <c r="B510" s="9" t="s">
        <v>17</v>
      </c>
      <c r="C510" s="10">
        <v>462.10720887245844</v>
      </c>
      <c r="D510">
        <f>COUNTIFS($A$2:A510,A510,$B$2:B510,B510,$C$2:C510,C510)</f>
        <v>10</v>
      </c>
      <c r="M510" s="8" t="s">
        <v>23</v>
      </c>
      <c r="N510" s="9" t="s">
        <v>17</v>
      </c>
      <c r="O510" s="10">
        <v>263.23236178655804</v>
      </c>
      <c r="Q510" s="8" t="s">
        <v>22</v>
      </c>
      <c r="R510" s="9" t="s">
        <v>17</v>
      </c>
      <c r="S510" s="10">
        <v>462.10720887245844</v>
      </c>
    </row>
    <row r="511" spans="1:19" x14ac:dyDescent="0.25">
      <c r="A511" s="8" t="s">
        <v>22</v>
      </c>
      <c r="B511" s="9" t="s">
        <v>16</v>
      </c>
      <c r="C511" s="10">
        <v>462.10720887245844</v>
      </c>
      <c r="D511">
        <f>COUNTIFS($A$2:A511,A511,$B$2:B511,B511,$C$2:C511,C511)</f>
        <v>6</v>
      </c>
      <c r="M511" s="8" t="s">
        <v>23</v>
      </c>
      <c r="N511" s="9" t="s">
        <v>17</v>
      </c>
      <c r="O511" s="10">
        <v>261.95626527619362</v>
      </c>
      <c r="Q511" s="8" t="s">
        <v>22</v>
      </c>
      <c r="R511" s="9" t="s">
        <v>16</v>
      </c>
      <c r="S511" s="10">
        <v>462.10720887245844</v>
      </c>
    </row>
    <row r="512" spans="1:19" x14ac:dyDescent="0.25">
      <c r="A512" s="8" t="s">
        <v>22</v>
      </c>
      <c r="B512" s="9" t="s">
        <v>18</v>
      </c>
      <c r="C512" s="10">
        <v>462.10720887245844</v>
      </c>
      <c r="D512">
        <f>COUNTIFS($A$2:A512,A512,$B$2:B512,B512,$C$2:C512,C512)</f>
        <v>15</v>
      </c>
      <c r="M512" s="8" t="s">
        <v>22</v>
      </c>
      <c r="N512" s="9" t="s">
        <v>17</v>
      </c>
      <c r="O512" s="10">
        <v>261.86075169439312</v>
      </c>
      <c r="Q512" s="8" t="s">
        <v>22</v>
      </c>
      <c r="R512" s="9" t="s">
        <v>18</v>
      </c>
      <c r="S512" s="10">
        <v>462.10720887245844</v>
      </c>
    </row>
    <row r="513" spans="1:19" x14ac:dyDescent="0.25">
      <c r="A513" s="8" t="s">
        <v>22</v>
      </c>
      <c r="B513" s="9" t="s">
        <v>17</v>
      </c>
      <c r="C513" s="10">
        <v>462.10720887245844</v>
      </c>
      <c r="D513">
        <f>COUNTIFS($A$2:A513,A513,$B$2:B513,B513,$C$2:C513,C513)</f>
        <v>11</v>
      </c>
      <c r="M513" s="8" t="s">
        <v>22</v>
      </c>
      <c r="N513" s="9" t="s">
        <v>18</v>
      </c>
      <c r="O513" s="10">
        <v>261.86075169439312</v>
      </c>
      <c r="Q513" s="8" t="s">
        <v>22</v>
      </c>
      <c r="R513" s="9" t="s">
        <v>17</v>
      </c>
      <c r="S513" s="10">
        <v>462.10720887245844</v>
      </c>
    </row>
    <row r="514" spans="1:19" x14ac:dyDescent="0.25">
      <c r="A514" s="8" t="s">
        <v>22</v>
      </c>
      <c r="B514" s="9" t="s">
        <v>20</v>
      </c>
      <c r="C514" s="10">
        <v>462.10720887245844</v>
      </c>
      <c r="D514">
        <f>COUNTIFS($A$2:A514,A514,$B$2:B514,B514,$C$2:C514,C514)</f>
        <v>1</v>
      </c>
      <c r="M514" s="8" t="s">
        <v>22</v>
      </c>
      <c r="N514" s="9" t="s">
        <v>19</v>
      </c>
      <c r="O514" s="10">
        <v>261.86075169439312</v>
      </c>
      <c r="Q514" s="8" t="s">
        <v>22</v>
      </c>
      <c r="R514" s="9" t="s">
        <v>20</v>
      </c>
      <c r="S514" s="10">
        <v>462.10720887245844</v>
      </c>
    </row>
    <row r="515" spans="1:19" x14ac:dyDescent="0.25">
      <c r="A515" s="8" t="s">
        <v>22</v>
      </c>
      <c r="B515" s="9" t="s">
        <v>20</v>
      </c>
      <c r="C515" s="10">
        <v>462.10720887245844</v>
      </c>
      <c r="D515">
        <f>COUNTIFS($A$2:A515,A515,$B$2:B515,B515,$C$2:C515,C515)</f>
        <v>2</v>
      </c>
      <c r="M515" s="8" t="s">
        <v>23</v>
      </c>
      <c r="N515" s="9" t="s">
        <v>17</v>
      </c>
      <c r="O515" s="10">
        <v>260.71370376405412</v>
      </c>
      <c r="Q515" s="8" t="s">
        <v>22</v>
      </c>
      <c r="R515" s="9" t="s">
        <v>20</v>
      </c>
      <c r="S515" s="10">
        <v>462.10720887245844</v>
      </c>
    </row>
    <row r="516" spans="1:19" x14ac:dyDescent="0.25">
      <c r="A516" s="8" t="s">
        <v>22</v>
      </c>
      <c r="B516" s="9" t="s">
        <v>18</v>
      </c>
      <c r="C516" s="10">
        <v>462.10720887245844</v>
      </c>
      <c r="D516">
        <f>COUNTIFS($A$2:A516,A516,$B$2:B516,B516,$C$2:C516,C516)</f>
        <v>16</v>
      </c>
      <c r="M516" s="8" t="s">
        <v>23</v>
      </c>
      <c r="N516" s="9" t="s">
        <v>16</v>
      </c>
      <c r="O516" s="10">
        <v>260.71370376405412</v>
      </c>
      <c r="Q516" s="8" t="s">
        <v>22</v>
      </c>
      <c r="R516" s="9" t="s">
        <v>18</v>
      </c>
      <c r="S516" s="10">
        <v>462.10720887245844</v>
      </c>
    </row>
    <row r="517" spans="1:19" x14ac:dyDescent="0.25">
      <c r="A517" s="8" t="s">
        <v>22</v>
      </c>
      <c r="B517" s="9" t="s">
        <v>18</v>
      </c>
      <c r="C517" s="10">
        <v>462.10720887245844</v>
      </c>
      <c r="D517">
        <f>COUNTIFS($A$2:A517,A517,$B$2:B517,B517,$C$2:C517,C517)</f>
        <v>17</v>
      </c>
      <c r="M517" s="8" t="s">
        <v>22</v>
      </c>
      <c r="N517" s="9" t="s">
        <v>17</v>
      </c>
      <c r="O517" s="10">
        <v>259.39617991374001</v>
      </c>
      <c r="Q517" s="8" t="s">
        <v>22</v>
      </c>
      <c r="R517" s="9" t="s">
        <v>18</v>
      </c>
      <c r="S517" s="10">
        <v>462.10720887245844</v>
      </c>
    </row>
    <row r="518" spans="1:19" x14ac:dyDescent="0.25">
      <c r="A518" s="8" t="s">
        <v>22</v>
      </c>
      <c r="B518" s="9" t="s">
        <v>18</v>
      </c>
      <c r="C518" s="10">
        <v>462.10720887245844</v>
      </c>
      <c r="D518">
        <f>COUNTIFS($A$2:A518,A518,$B$2:B518,B518,$C$2:C518,C518)</f>
        <v>18</v>
      </c>
      <c r="M518" s="8" t="s">
        <v>23</v>
      </c>
      <c r="N518" s="9" t="s">
        <v>17</v>
      </c>
      <c r="O518" s="10">
        <v>259.04828339596071</v>
      </c>
      <c r="Q518" s="8" t="s">
        <v>22</v>
      </c>
      <c r="R518" s="9" t="s">
        <v>18</v>
      </c>
      <c r="S518" s="10">
        <v>462.10720887245844</v>
      </c>
    </row>
    <row r="519" spans="1:19" x14ac:dyDescent="0.25">
      <c r="A519" s="8" t="s">
        <v>22</v>
      </c>
      <c r="B519" s="9" t="s">
        <v>18</v>
      </c>
      <c r="C519" s="10">
        <v>462.10720887245844</v>
      </c>
      <c r="D519">
        <f>COUNTIFS($A$2:A519,A519,$B$2:B519,B519,$C$2:C519,C519)</f>
        <v>19</v>
      </c>
      <c r="M519" s="8" t="s">
        <v>22</v>
      </c>
      <c r="N519" s="9" t="s">
        <v>17</v>
      </c>
      <c r="O519" s="10">
        <v>258.49431230610134</v>
      </c>
      <c r="Q519" s="8" t="s">
        <v>22</v>
      </c>
      <c r="R519" s="9" t="s">
        <v>18</v>
      </c>
      <c r="S519" s="10">
        <v>462.10720887245844</v>
      </c>
    </row>
    <row r="520" spans="1:19" x14ac:dyDescent="0.25">
      <c r="A520" s="8" t="s">
        <v>22</v>
      </c>
      <c r="B520" s="9" t="s">
        <v>17</v>
      </c>
      <c r="C520" s="10">
        <v>462.10720887245844</v>
      </c>
      <c r="D520">
        <f>COUNTIFS($A$2:A520,A520,$B$2:B520,B520,$C$2:C520,C520)</f>
        <v>12</v>
      </c>
      <c r="M520" s="8" t="s">
        <v>21</v>
      </c>
      <c r="N520" s="9" t="s">
        <v>16</v>
      </c>
      <c r="O520" s="10">
        <v>257.93650793650795</v>
      </c>
      <c r="Q520" s="8" t="s">
        <v>22</v>
      </c>
      <c r="R520" s="9" t="s">
        <v>17</v>
      </c>
      <c r="S520" s="10">
        <v>462.10720887245844</v>
      </c>
    </row>
    <row r="521" spans="1:19" x14ac:dyDescent="0.25">
      <c r="A521" s="8" t="s">
        <v>22</v>
      </c>
      <c r="B521" s="9" t="s">
        <v>19</v>
      </c>
      <c r="C521" s="10">
        <v>462.10720887245844</v>
      </c>
      <c r="D521">
        <f>COUNTIFS($A$2:A521,A521,$B$2:B521,B521,$C$2:C521,C521)</f>
        <v>2</v>
      </c>
      <c r="M521" s="8" t="s">
        <v>22</v>
      </c>
      <c r="N521" s="9" t="s">
        <v>19</v>
      </c>
      <c r="O521" s="10">
        <v>256.96041524803104</v>
      </c>
      <c r="Q521" s="8" t="s">
        <v>22</v>
      </c>
      <c r="R521" s="9" t="s">
        <v>19</v>
      </c>
      <c r="S521" s="10">
        <v>462.10720887245844</v>
      </c>
    </row>
    <row r="522" spans="1:19" x14ac:dyDescent="0.25">
      <c r="A522" s="8" t="s">
        <v>22</v>
      </c>
      <c r="B522" s="9" t="s">
        <v>18</v>
      </c>
      <c r="C522" s="10">
        <v>462.10720887245844</v>
      </c>
      <c r="D522">
        <f>COUNTIFS($A$2:A522,A522,$B$2:B522,B522,$C$2:C522,C522)</f>
        <v>20</v>
      </c>
      <c r="M522" s="8" t="s">
        <v>22</v>
      </c>
      <c r="N522" s="9" t="s">
        <v>18</v>
      </c>
      <c r="O522" s="10">
        <v>256.96041524803104</v>
      </c>
      <c r="Q522" s="8" t="s">
        <v>22</v>
      </c>
      <c r="R522" s="9" t="s">
        <v>18</v>
      </c>
      <c r="S522" s="10">
        <v>462.10720887245844</v>
      </c>
    </row>
    <row r="523" spans="1:19" x14ac:dyDescent="0.25">
      <c r="A523" s="8" t="s">
        <v>22</v>
      </c>
      <c r="B523" s="9" t="s">
        <v>17</v>
      </c>
      <c r="C523" s="10">
        <v>462.10720887245844</v>
      </c>
      <c r="D523">
        <f>COUNTIFS($A$2:A523,A523,$B$2:B523,B523,$C$2:C523,C523)</f>
        <v>13</v>
      </c>
      <c r="M523" s="8" t="s">
        <v>22</v>
      </c>
      <c r="N523" s="9" t="s">
        <v>17</v>
      </c>
      <c r="O523" s="10">
        <v>256.96041524803104</v>
      </c>
      <c r="Q523" s="8" t="s">
        <v>22</v>
      </c>
      <c r="R523" s="9" t="s">
        <v>17</v>
      </c>
      <c r="S523" s="10">
        <v>462.10720887245844</v>
      </c>
    </row>
    <row r="524" spans="1:19" x14ac:dyDescent="0.25">
      <c r="A524" s="8" t="s">
        <v>22</v>
      </c>
      <c r="B524" s="9" t="s">
        <v>18</v>
      </c>
      <c r="C524" s="10">
        <v>462.10720887245844</v>
      </c>
      <c r="D524">
        <f>COUNTIFS($A$2:A524,A524,$B$2:B524,B524,$C$2:C524,C524)</f>
        <v>21</v>
      </c>
      <c r="M524" s="8" t="s">
        <v>22</v>
      </c>
      <c r="N524" s="9" t="s">
        <v>16</v>
      </c>
      <c r="O524" s="10">
        <v>256.96041524803104</v>
      </c>
      <c r="Q524" s="8" t="s">
        <v>22</v>
      </c>
      <c r="R524" s="9" t="s">
        <v>18</v>
      </c>
      <c r="S524" s="10">
        <v>462.10720887245844</v>
      </c>
    </row>
    <row r="525" spans="1:19" x14ac:dyDescent="0.25">
      <c r="A525" s="8" t="s">
        <v>22</v>
      </c>
      <c r="B525" s="9" t="s">
        <v>19</v>
      </c>
      <c r="C525" s="10">
        <v>462.10720887245844</v>
      </c>
      <c r="D525">
        <f>COUNTIFS($A$2:A525,A525,$B$2:B525,B525,$C$2:C525,C525)</f>
        <v>3</v>
      </c>
      <c r="M525" s="8" t="s">
        <v>23</v>
      </c>
      <c r="N525" s="9" t="s">
        <v>17</v>
      </c>
      <c r="O525" s="10">
        <v>256.84522442229064</v>
      </c>
      <c r="Q525" s="8" t="s">
        <v>22</v>
      </c>
      <c r="R525" s="9" t="s">
        <v>19</v>
      </c>
      <c r="S525" s="10">
        <v>462.10720887245844</v>
      </c>
    </row>
    <row r="526" spans="1:19" x14ac:dyDescent="0.25">
      <c r="A526" s="8" t="s">
        <v>22</v>
      </c>
      <c r="B526" s="9" t="s">
        <v>17</v>
      </c>
      <c r="C526" s="10">
        <v>462.10720887245844</v>
      </c>
      <c r="D526">
        <f>COUNTIFS($A$2:A526,A526,$B$2:B526,B526,$C$2:C526,C526)</f>
        <v>14</v>
      </c>
      <c r="M526" s="8" t="s">
        <v>23</v>
      </c>
      <c r="N526" s="9" t="s">
        <v>16</v>
      </c>
      <c r="O526" s="10">
        <v>256.7806130637137</v>
      </c>
      <c r="Q526" s="8" t="s">
        <v>22</v>
      </c>
      <c r="R526" s="9" t="s">
        <v>17</v>
      </c>
      <c r="S526" s="10">
        <v>462.10720887245844</v>
      </c>
    </row>
    <row r="527" spans="1:19" x14ac:dyDescent="0.25">
      <c r="A527" s="8" t="s">
        <v>23</v>
      </c>
      <c r="B527" s="9" t="s">
        <v>17</v>
      </c>
      <c r="C527" s="10">
        <v>460.65663312647655</v>
      </c>
      <c r="D527">
        <f>COUNTIFS($A$2:A527,A527,$B$2:B527,B527,$C$2:C527,C527)</f>
        <v>1</v>
      </c>
      <c r="M527" s="8" t="s">
        <v>15</v>
      </c>
      <c r="N527" s="9" t="s">
        <v>17</v>
      </c>
      <c r="O527" s="10">
        <v>256.44078507514632</v>
      </c>
      <c r="Q527" s="8" t="s">
        <v>23</v>
      </c>
      <c r="R527" s="9" t="s">
        <v>17</v>
      </c>
      <c r="S527" s="10">
        <v>460.65663312647655</v>
      </c>
    </row>
    <row r="528" spans="1:19" x14ac:dyDescent="0.25">
      <c r="A528" s="8" t="s">
        <v>23</v>
      </c>
      <c r="B528" s="9" t="s">
        <v>17</v>
      </c>
      <c r="C528" s="10">
        <v>459.41103505306194</v>
      </c>
      <c r="D528">
        <f>COUNTIFS($A$2:A528,A528,$B$2:B528,B528,$C$2:C528,C528)</f>
        <v>1</v>
      </c>
      <c r="M528" s="8" t="s">
        <v>24</v>
      </c>
      <c r="N528" s="9" t="s">
        <v>18</v>
      </c>
      <c r="O528" s="10">
        <v>255.99915281160648</v>
      </c>
      <c r="Q528" s="8" t="s">
        <v>23</v>
      </c>
      <c r="R528" s="9" t="s">
        <v>17</v>
      </c>
      <c r="S528" s="10">
        <v>459.41103505306194</v>
      </c>
    </row>
    <row r="529" spans="1:19" x14ac:dyDescent="0.25">
      <c r="A529" s="8" t="s">
        <v>15</v>
      </c>
      <c r="B529" s="9" t="s">
        <v>17</v>
      </c>
      <c r="C529" s="10">
        <v>457.92997334847558</v>
      </c>
      <c r="D529">
        <f>COUNTIFS($A$2:A529,A529,$B$2:B529,B529,$C$2:C529,C529)</f>
        <v>1</v>
      </c>
      <c r="M529" s="8" t="s">
        <v>24</v>
      </c>
      <c r="N529" s="9" t="s">
        <v>18</v>
      </c>
      <c r="O529" s="10">
        <v>255.80853542306468</v>
      </c>
      <c r="Q529" s="8" t="s">
        <v>15</v>
      </c>
      <c r="R529" s="9" t="s">
        <v>17</v>
      </c>
      <c r="S529" s="10">
        <v>457.92997334847558</v>
      </c>
    </row>
    <row r="530" spans="1:19" x14ac:dyDescent="0.25">
      <c r="A530" s="8" t="s">
        <v>15</v>
      </c>
      <c r="B530" s="9" t="s">
        <v>16</v>
      </c>
      <c r="C530" s="10">
        <v>457.92997334847558</v>
      </c>
      <c r="D530">
        <f>COUNTIFS($A$2:A530,A530,$B$2:B530,B530,$C$2:C530,C530)</f>
        <v>1</v>
      </c>
      <c r="M530" s="8" t="s">
        <v>22</v>
      </c>
      <c r="N530" s="9" t="s">
        <v>17</v>
      </c>
      <c r="O530" s="10">
        <v>255.08445363667701</v>
      </c>
      <c r="Q530" s="8" t="s">
        <v>15</v>
      </c>
      <c r="R530" s="9" t="s">
        <v>16</v>
      </c>
      <c r="S530" s="10">
        <v>457.92997334847558</v>
      </c>
    </row>
    <row r="531" spans="1:19" x14ac:dyDescent="0.25">
      <c r="A531" s="8" t="s">
        <v>15</v>
      </c>
      <c r="B531" s="9" t="s">
        <v>17</v>
      </c>
      <c r="C531" s="10">
        <v>457.92997334847558</v>
      </c>
      <c r="D531">
        <f>COUNTIFS($A$2:A531,A531,$B$2:B531,B531,$C$2:C531,C531)</f>
        <v>2</v>
      </c>
      <c r="M531" s="8" t="s">
        <v>22</v>
      </c>
      <c r="N531" s="9" t="s">
        <v>17</v>
      </c>
      <c r="O531" s="10">
        <v>254.15896487985214</v>
      </c>
      <c r="Q531" s="8" t="s">
        <v>15</v>
      </c>
      <c r="R531" s="9" t="s">
        <v>17</v>
      </c>
      <c r="S531" s="10">
        <v>457.92997334847558</v>
      </c>
    </row>
    <row r="532" spans="1:19" x14ac:dyDescent="0.25">
      <c r="A532" s="8" t="s">
        <v>15</v>
      </c>
      <c r="B532" s="9" t="s">
        <v>17</v>
      </c>
      <c r="C532" s="10">
        <v>457.92997334847558</v>
      </c>
      <c r="D532">
        <f>COUNTIFS($A$2:A532,A532,$B$2:B532,B532,$C$2:C532,C532)</f>
        <v>3</v>
      </c>
      <c r="M532" s="8" t="s">
        <v>22</v>
      </c>
      <c r="N532" s="9" t="s">
        <v>19</v>
      </c>
      <c r="O532" s="10">
        <v>254.15896487985214</v>
      </c>
      <c r="Q532" s="8" t="s">
        <v>15</v>
      </c>
      <c r="R532" s="9" t="s">
        <v>17</v>
      </c>
      <c r="S532" s="10">
        <v>457.92997334847558</v>
      </c>
    </row>
    <row r="533" spans="1:19" x14ac:dyDescent="0.25">
      <c r="A533" s="8" t="s">
        <v>15</v>
      </c>
      <c r="B533" s="9" t="s">
        <v>17</v>
      </c>
      <c r="C533" s="10">
        <v>457.92997334847558</v>
      </c>
      <c r="D533">
        <f>COUNTIFS($A$2:A533,A533,$B$2:B533,B533,$C$2:C533,C533)</f>
        <v>4</v>
      </c>
      <c r="M533" s="8" t="s">
        <v>24</v>
      </c>
      <c r="N533" s="9" t="s">
        <v>18</v>
      </c>
      <c r="O533" s="10">
        <v>254.15651805570261</v>
      </c>
      <c r="Q533" s="8" t="s">
        <v>15</v>
      </c>
      <c r="R533" s="9" t="s">
        <v>17</v>
      </c>
      <c r="S533" s="10">
        <v>457.92997334847558</v>
      </c>
    </row>
    <row r="534" spans="1:19" x14ac:dyDescent="0.25">
      <c r="A534" s="8" t="s">
        <v>15</v>
      </c>
      <c r="B534" s="9" t="s">
        <v>17</v>
      </c>
      <c r="C534" s="10">
        <v>457.92997334847558</v>
      </c>
      <c r="D534">
        <f>COUNTIFS($A$2:A534,A534,$B$2:B534,B534,$C$2:C534,C534)</f>
        <v>5</v>
      </c>
      <c r="M534" s="8" t="s">
        <v>24</v>
      </c>
      <c r="N534" s="9" t="s">
        <v>17</v>
      </c>
      <c r="O534" s="10">
        <v>254.15651805570261</v>
      </c>
      <c r="Q534" s="8" t="s">
        <v>15</v>
      </c>
      <c r="R534" s="9" t="s">
        <v>17</v>
      </c>
      <c r="S534" s="10">
        <v>457.92997334847558</v>
      </c>
    </row>
    <row r="535" spans="1:19" x14ac:dyDescent="0.25">
      <c r="A535" s="8" t="s">
        <v>15</v>
      </c>
      <c r="B535" s="9" t="s">
        <v>19</v>
      </c>
      <c r="C535" s="10">
        <v>457.92997334847558</v>
      </c>
      <c r="D535">
        <f>COUNTIFS($A$2:A535,A535,$B$2:B535,B535,$C$2:C535,C535)</f>
        <v>1</v>
      </c>
      <c r="M535" s="8" t="s">
        <v>24</v>
      </c>
      <c r="N535" s="9" t="s">
        <v>19</v>
      </c>
      <c r="O535" s="10">
        <v>254.15651805570261</v>
      </c>
      <c r="Q535" s="8" t="s">
        <v>15</v>
      </c>
      <c r="R535" s="9" t="s">
        <v>19</v>
      </c>
      <c r="S535" s="10">
        <v>457.92997334847558</v>
      </c>
    </row>
    <row r="536" spans="1:19" x14ac:dyDescent="0.25">
      <c r="A536" s="8" t="s">
        <v>15</v>
      </c>
      <c r="B536" s="9" t="s">
        <v>16</v>
      </c>
      <c r="C536" s="10">
        <v>457.92997334847558</v>
      </c>
      <c r="D536">
        <f>COUNTIFS($A$2:A536,A536,$B$2:B536,B536,$C$2:C536,C536)</f>
        <v>2</v>
      </c>
      <c r="M536" s="8" t="s">
        <v>21</v>
      </c>
      <c r="N536" s="9" t="s">
        <v>17</v>
      </c>
      <c r="O536" s="10">
        <v>253.52733686067018</v>
      </c>
      <c r="Q536" s="8" t="s">
        <v>15</v>
      </c>
      <c r="R536" s="9" t="s">
        <v>16</v>
      </c>
      <c r="S536" s="10">
        <v>457.92997334847558</v>
      </c>
    </row>
    <row r="537" spans="1:19" x14ac:dyDescent="0.25">
      <c r="A537" s="8" t="s">
        <v>15</v>
      </c>
      <c r="B537" s="9" t="s">
        <v>19</v>
      </c>
      <c r="C537" s="10">
        <v>457.92997334847558</v>
      </c>
      <c r="D537">
        <f>COUNTIFS($A$2:A537,A537,$B$2:B537,B537,$C$2:C537,C537)</f>
        <v>2</v>
      </c>
      <c r="M537" s="8" t="s">
        <v>21</v>
      </c>
      <c r="N537" s="9" t="s">
        <v>16</v>
      </c>
      <c r="O537" s="10">
        <v>251.53730158730158</v>
      </c>
      <c r="Q537" s="8" t="s">
        <v>15</v>
      </c>
      <c r="R537" s="9" t="s">
        <v>19</v>
      </c>
      <c r="S537" s="10">
        <v>457.92997334847558</v>
      </c>
    </row>
    <row r="538" spans="1:19" x14ac:dyDescent="0.25">
      <c r="A538" s="8" t="s">
        <v>15</v>
      </c>
      <c r="B538" s="9" t="s">
        <v>19</v>
      </c>
      <c r="C538" s="10">
        <v>457.92997334847558</v>
      </c>
      <c r="D538">
        <f>COUNTIFS($A$2:A538,A538,$B$2:B538,B538,$C$2:C538,C538)</f>
        <v>3</v>
      </c>
      <c r="M538" s="8" t="s">
        <v>15</v>
      </c>
      <c r="N538" s="9" t="s">
        <v>16</v>
      </c>
      <c r="O538" s="10">
        <v>250.56462765713869</v>
      </c>
      <c r="Q538" s="8" t="s">
        <v>15</v>
      </c>
      <c r="R538" s="9" t="s">
        <v>19</v>
      </c>
      <c r="S538" s="10">
        <v>457.92997334847558</v>
      </c>
    </row>
    <row r="539" spans="1:19" x14ac:dyDescent="0.25">
      <c r="A539" s="8" t="s">
        <v>15</v>
      </c>
      <c r="B539" s="9" t="s">
        <v>16</v>
      </c>
      <c r="C539" s="10">
        <v>457.92997334847558</v>
      </c>
      <c r="D539">
        <f>COUNTIFS($A$2:A539,A539,$B$2:B539,B539,$C$2:C539,C539)</f>
        <v>3</v>
      </c>
      <c r="M539" s="8" t="s">
        <v>23</v>
      </c>
      <c r="N539" s="9" t="s">
        <v>17</v>
      </c>
      <c r="O539" s="10">
        <v>250</v>
      </c>
      <c r="Q539" s="8" t="s">
        <v>15</v>
      </c>
      <c r="R539" s="9" t="s">
        <v>16</v>
      </c>
      <c r="S539" s="10">
        <v>457.92997334847558</v>
      </c>
    </row>
    <row r="540" spans="1:19" x14ac:dyDescent="0.25">
      <c r="A540" s="8" t="s">
        <v>15</v>
      </c>
      <c r="B540" s="9" t="s">
        <v>16</v>
      </c>
      <c r="C540" s="10">
        <v>457.92997334847558</v>
      </c>
      <c r="D540">
        <f>COUNTIFS($A$2:A540,A540,$B$2:B540,B540,$C$2:C540,C540)</f>
        <v>4</v>
      </c>
      <c r="M540" s="8" t="s">
        <v>24</v>
      </c>
      <c r="N540" s="9" t="s">
        <v>16</v>
      </c>
      <c r="O540" s="10">
        <v>250</v>
      </c>
      <c r="Q540" s="8" t="s">
        <v>15</v>
      </c>
      <c r="R540" s="9" t="s">
        <v>16</v>
      </c>
      <c r="S540" s="10">
        <v>457.92997334847558</v>
      </c>
    </row>
    <row r="541" spans="1:19" x14ac:dyDescent="0.25">
      <c r="A541" s="8" t="s">
        <v>15</v>
      </c>
      <c r="B541" s="9" t="s">
        <v>16</v>
      </c>
      <c r="C541" s="10">
        <v>457.92997334847558</v>
      </c>
      <c r="D541">
        <f>COUNTIFS($A$2:A541,A541,$B$2:B541,B541,$C$2:C541,C541)</f>
        <v>5</v>
      </c>
      <c r="M541" s="8" t="s">
        <v>23</v>
      </c>
      <c r="N541" s="9" t="s">
        <v>18</v>
      </c>
      <c r="O541" s="10">
        <v>250</v>
      </c>
      <c r="Q541" s="8" t="s">
        <v>15</v>
      </c>
      <c r="R541" s="9" t="s">
        <v>16</v>
      </c>
      <c r="S541" s="10">
        <v>457.92997334847558</v>
      </c>
    </row>
    <row r="542" spans="1:19" x14ac:dyDescent="0.25">
      <c r="A542" s="8" t="s">
        <v>15</v>
      </c>
      <c r="B542" s="9" t="s">
        <v>16</v>
      </c>
      <c r="C542" s="10">
        <v>457.92997334847558</v>
      </c>
      <c r="D542">
        <f>COUNTIFS($A$2:A542,A542,$B$2:B542,B542,$C$2:C542,C542)</f>
        <v>6</v>
      </c>
      <c r="M542" s="8" t="s">
        <v>23</v>
      </c>
      <c r="N542" s="9" t="s">
        <v>16</v>
      </c>
      <c r="O542" s="10">
        <v>250</v>
      </c>
      <c r="Q542" s="8" t="s">
        <v>15</v>
      </c>
      <c r="R542" s="9" t="s">
        <v>16</v>
      </c>
      <c r="S542" s="10">
        <v>457.92997334847558</v>
      </c>
    </row>
    <row r="543" spans="1:19" x14ac:dyDescent="0.25">
      <c r="A543" s="8" t="s">
        <v>15</v>
      </c>
      <c r="B543" s="9" t="s">
        <v>16</v>
      </c>
      <c r="C543" s="10">
        <v>457.92997334847558</v>
      </c>
      <c r="D543">
        <f>COUNTIFS($A$2:A543,A543,$B$2:B543,B543,$C$2:C543,C543)</f>
        <v>7</v>
      </c>
      <c r="M543" s="8" t="s">
        <v>21</v>
      </c>
      <c r="N543" s="9" t="s">
        <v>17</v>
      </c>
      <c r="O543" s="10">
        <v>248.51785714285717</v>
      </c>
      <c r="Q543" s="8" t="s">
        <v>15</v>
      </c>
      <c r="R543" s="9" t="s">
        <v>16</v>
      </c>
      <c r="S543" s="10">
        <v>457.92997334847558</v>
      </c>
    </row>
    <row r="544" spans="1:19" x14ac:dyDescent="0.25">
      <c r="A544" s="8" t="s">
        <v>15</v>
      </c>
      <c r="B544" s="9" t="s">
        <v>16</v>
      </c>
      <c r="C544" s="10">
        <v>457.92997334847558</v>
      </c>
      <c r="D544">
        <f>COUNTIFS($A$2:A544,A544,$B$2:B544,B544,$C$2:C544,C544)</f>
        <v>8</v>
      </c>
      <c r="M544" s="8" t="s">
        <v>21</v>
      </c>
      <c r="N544" s="9" t="s">
        <v>17</v>
      </c>
      <c r="O544" s="10">
        <v>247.85961199294533</v>
      </c>
      <c r="Q544" s="8" t="s">
        <v>15</v>
      </c>
      <c r="R544" s="9" t="s">
        <v>16</v>
      </c>
      <c r="S544" s="10">
        <v>457.92997334847558</v>
      </c>
    </row>
    <row r="545" spans="1:19" x14ac:dyDescent="0.25">
      <c r="A545" s="8" t="s">
        <v>22</v>
      </c>
      <c r="B545" s="9" t="s">
        <v>16</v>
      </c>
      <c r="C545" s="10">
        <v>456.39434677697346</v>
      </c>
      <c r="D545">
        <f>COUNTIFS($A$2:A545,A545,$B$2:B545,B545,$C$2:C545,C545)</f>
        <v>1</v>
      </c>
      <c r="M545" s="8" t="s">
        <v>22</v>
      </c>
      <c r="N545" s="9" t="s">
        <v>17</v>
      </c>
      <c r="O545" s="10">
        <v>246.60597658656809</v>
      </c>
      <c r="Q545" s="8" t="s">
        <v>22</v>
      </c>
      <c r="R545" s="9" t="s">
        <v>16</v>
      </c>
      <c r="S545" s="10">
        <v>456.39434677697346</v>
      </c>
    </row>
    <row r="546" spans="1:19" x14ac:dyDescent="0.25">
      <c r="A546" s="8" t="s">
        <v>24</v>
      </c>
      <c r="B546" s="9" t="s">
        <v>18</v>
      </c>
      <c r="C546" s="10">
        <v>454.1660489251297</v>
      </c>
      <c r="D546">
        <f>COUNTIFS($A$2:A546,A546,$B$2:B546,B546,$C$2:C546,C546)</f>
        <v>1</v>
      </c>
      <c r="M546" s="8" t="s">
        <v>22</v>
      </c>
      <c r="N546" s="9" t="s">
        <v>17</v>
      </c>
      <c r="O546" s="10">
        <v>246.45717806531115</v>
      </c>
      <c r="Q546" s="8" t="s">
        <v>24</v>
      </c>
      <c r="R546" s="9" t="s">
        <v>18</v>
      </c>
      <c r="S546" s="10">
        <v>454.1660489251297</v>
      </c>
    </row>
    <row r="547" spans="1:19" x14ac:dyDescent="0.25">
      <c r="A547" s="8" t="s">
        <v>23</v>
      </c>
      <c r="B547" s="9" t="s">
        <v>16</v>
      </c>
      <c r="C547" s="10">
        <v>451.77339110897128</v>
      </c>
      <c r="D547">
        <f>COUNTIFS($A$2:A547,A547,$B$2:B547,B547,$C$2:C547,C547)</f>
        <v>1</v>
      </c>
      <c r="M547" s="8" t="s">
        <v>22</v>
      </c>
      <c r="N547" s="9" t="s">
        <v>16</v>
      </c>
      <c r="O547" s="10">
        <v>246.45717806531115</v>
      </c>
      <c r="Q547" s="8" t="s">
        <v>23</v>
      </c>
      <c r="R547" s="9" t="s">
        <v>16</v>
      </c>
      <c r="S547" s="10">
        <v>451.77339110897128</v>
      </c>
    </row>
    <row r="548" spans="1:19" x14ac:dyDescent="0.25">
      <c r="A548" s="8" t="s">
        <v>24</v>
      </c>
      <c r="B548" s="9" t="s">
        <v>18</v>
      </c>
      <c r="C548" s="10">
        <v>450.0688340569734</v>
      </c>
      <c r="D548">
        <f>COUNTIFS($A$2:A548,A548,$B$2:B548,B548,$C$2:C548,C548)</f>
        <v>1</v>
      </c>
      <c r="M548" s="8" t="s">
        <v>22</v>
      </c>
      <c r="N548" s="9" t="s">
        <v>18</v>
      </c>
      <c r="O548" s="10">
        <v>246.45717806531115</v>
      </c>
      <c r="Q548" s="8" t="s">
        <v>24</v>
      </c>
      <c r="R548" s="9" t="s">
        <v>18</v>
      </c>
      <c r="S548" s="10">
        <v>450.0688340569734</v>
      </c>
    </row>
    <row r="549" spans="1:19" x14ac:dyDescent="0.25">
      <c r="A549" s="8" t="s">
        <v>24</v>
      </c>
      <c r="B549" s="9" t="s">
        <v>17</v>
      </c>
      <c r="C549" s="10">
        <v>450</v>
      </c>
      <c r="D549">
        <f>COUNTIFS($A$2:A549,A549,$B$2:B549,B549,$C$2:C549,C549)</f>
        <v>1</v>
      </c>
      <c r="M549" s="8" t="s">
        <v>22</v>
      </c>
      <c r="N549" s="9" t="s">
        <v>17</v>
      </c>
      <c r="O549" s="10">
        <v>245.9398969588735</v>
      </c>
      <c r="Q549" s="8" t="s">
        <v>24</v>
      </c>
      <c r="R549" s="9" t="s">
        <v>17</v>
      </c>
      <c r="S549" s="10">
        <v>450</v>
      </c>
    </row>
    <row r="550" spans="1:19" x14ac:dyDescent="0.25">
      <c r="A550" s="8" t="s">
        <v>22</v>
      </c>
      <c r="B550" s="9" t="s">
        <v>17</v>
      </c>
      <c r="C550" s="10">
        <v>449.68072668405438</v>
      </c>
      <c r="D550">
        <f>COUNTIFS($A$2:A550,A550,$B$2:B550,B550,$C$2:C550,C550)</f>
        <v>1</v>
      </c>
      <c r="M550" s="8" t="s">
        <v>21</v>
      </c>
      <c r="N550" s="9" t="s">
        <v>17</v>
      </c>
      <c r="O550" s="10">
        <v>244.83553791887127</v>
      </c>
      <c r="Q550" s="8" t="s">
        <v>22</v>
      </c>
      <c r="R550" s="9" t="s">
        <v>17</v>
      </c>
      <c r="S550" s="10">
        <v>449.68072668405438</v>
      </c>
    </row>
    <row r="551" spans="1:19" x14ac:dyDescent="0.25">
      <c r="A551" s="8" t="s">
        <v>24</v>
      </c>
      <c r="B551" s="9" t="s">
        <v>16</v>
      </c>
      <c r="C551" s="10">
        <v>445.83289208937839</v>
      </c>
      <c r="D551">
        <f>COUNTIFS($A$2:A551,A551,$B$2:B551,B551,$C$2:C551,C551)</f>
        <v>1</v>
      </c>
      <c r="M551" s="8" t="s">
        <v>22</v>
      </c>
      <c r="N551" s="9" t="s">
        <v>16</v>
      </c>
      <c r="O551" s="10">
        <v>243.37646333949476</v>
      </c>
      <c r="Q551" s="8" t="s">
        <v>24</v>
      </c>
      <c r="R551" s="9" t="s">
        <v>16</v>
      </c>
      <c r="S551" s="10">
        <v>445.83289208937839</v>
      </c>
    </row>
    <row r="552" spans="1:19" x14ac:dyDescent="0.25">
      <c r="A552" s="8" t="s">
        <v>21</v>
      </c>
      <c r="B552" s="9" t="s">
        <v>17</v>
      </c>
      <c r="C552" s="10">
        <v>440.91710758377428</v>
      </c>
      <c r="D552">
        <f>COUNTIFS($A$2:A552,A552,$B$2:B552,B552,$C$2:C552,C552)</f>
        <v>1</v>
      </c>
      <c r="M552" s="8" t="s">
        <v>24</v>
      </c>
      <c r="N552" s="9" t="s">
        <v>17</v>
      </c>
      <c r="O552" s="10">
        <v>243.09213191799691</v>
      </c>
      <c r="Q552" s="8" t="s">
        <v>21</v>
      </c>
      <c r="R552" s="9" t="s">
        <v>17</v>
      </c>
      <c r="S552" s="10">
        <v>440.91710758377428</v>
      </c>
    </row>
    <row r="553" spans="1:19" x14ac:dyDescent="0.25">
      <c r="A553" s="8" t="s">
        <v>21</v>
      </c>
      <c r="B553" s="9" t="s">
        <v>17</v>
      </c>
      <c r="C553" s="10">
        <v>440.91710758377428</v>
      </c>
      <c r="D553">
        <f>COUNTIFS($A$2:A553,A553,$B$2:B553,B553,$C$2:C553,C553)</f>
        <v>2</v>
      </c>
      <c r="M553" s="8" t="s">
        <v>24</v>
      </c>
      <c r="N553" s="9" t="s">
        <v>18</v>
      </c>
      <c r="O553" s="10">
        <v>243.09213191799691</v>
      </c>
      <c r="Q553" s="8" t="s">
        <v>21</v>
      </c>
      <c r="R553" s="9" t="s">
        <v>17</v>
      </c>
      <c r="S553" s="10">
        <v>440.91710758377428</v>
      </c>
    </row>
    <row r="554" spans="1:19" x14ac:dyDescent="0.25">
      <c r="A554" s="8" t="s">
        <v>21</v>
      </c>
      <c r="B554" s="9" t="s">
        <v>16</v>
      </c>
      <c r="C554" s="10">
        <v>440.91710758377428</v>
      </c>
      <c r="D554">
        <f>COUNTIFS($A$2:A554,A554,$B$2:B554,B554,$C$2:C554,C554)</f>
        <v>1</v>
      </c>
      <c r="M554" s="8" t="s">
        <v>21</v>
      </c>
      <c r="N554" s="9" t="s">
        <v>18</v>
      </c>
      <c r="O554" s="10">
        <v>242.50440917107585</v>
      </c>
      <c r="Q554" s="8" t="s">
        <v>21</v>
      </c>
      <c r="R554" s="9" t="s">
        <v>16</v>
      </c>
      <c r="S554" s="10">
        <v>440.91710758377428</v>
      </c>
    </row>
    <row r="555" spans="1:19" x14ac:dyDescent="0.25">
      <c r="A555" s="8" t="s">
        <v>21</v>
      </c>
      <c r="B555" s="9" t="s">
        <v>16</v>
      </c>
      <c r="C555" s="10">
        <v>440.91710758377428</v>
      </c>
      <c r="D555">
        <f>COUNTIFS($A$2:A555,A555,$B$2:B555,B555,$C$2:C555,C555)</f>
        <v>2</v>
      </c>
      <c r="M555" s="8" t="s">
        <v>24</v>
      </c>
      <c r="N555" s="9" t="s">
        <v>17</v>
      </c>
      <c r="O555" s="10">
        <v>241.44869215291749</v>
      </c>
      <c r="Q555" s="8" t="s">
        <v>21</v>
      </c>
      <c r="R555" s="9" t="s">
        <v>16</v>
      </c>
      <c r="S555" s="10">
        <v>440.91710758377428</v>
      </c>
    </row>
    <row r="556" spans="1:19" x14ac:dyDescent="0.25">
      <c r="A556" s="8" t="s">
        <v>21</v>
      </c>
      <c r="B556" s="9" t="s">
        <v>17</v>
      </c>
      <c r="C556" s="10">
        <v>440.91710758377428</v>
      </c>
      <c r="D556">
        <f>COUNTIFS($A$2:A556,A556,$B$2:B556,B556,$C$2:C556,C556)</f>
        <v>3</v>
      </c>
      <c r="M556" s="8" t="s">
        <v>22</v>
      </c>
      <c r="N556" s="9" t="s">
        <v>16</v>
      </c>
      <c r="O556" s="10">
        <v>241.29610479145123</v>
      </c>
      <c r="Q556" s="8" t="s">
        <v>21</v>
      </c>
      <c r="R556" s="9" t="s">
        <v>17</v>
      </c>
      <c r="S556" s="10">
        <v>440.91710758377428</v>
      </c>
    </row>
    <row r="557" spans="1:19" x14ac:dyDescent="0.25">
      <c r="A557" s="8" t="s">
        <v>21</v>
      </c>
      <c r="B557" s="9" t="s">
        <v>18</v>
      </c>
      <c r="C557" s="10">
        <v>440.91710758377428</v>
      </c>
      <c r="D557">
        <f>COUNTIFS($A$2:A557,A557,$B$2:B557,B557,$C$2:C557,C557)</f>
        <v>1</v>
      </c>
      <c r="M557" s="8" t="s">
        <v>22</v>
      </c>
      <c r="N557" s="9" t="s">
        <v>17</v>
      </c>
      <c r="O557" s="10">
        <v>241.29610479145123</v>
      </c>
      <c r="Q557" s="8" t="s">
        <v>21</v>
      </c>
      <c r="R557" s="9" t="s">
        <v>18</v>
      </c>
      <c r="S557" s="10">
        <v>440.91710758377428</v>
      </c>
    </row>
    <row r="558" spans="1:19" x14ac:dyDescent="0.25">
      <c r="A558" s="8" t="s">
        <v>21</v>
      </c>
      <c r="B558" s="9" t="s">
        <v>17</v>
      </c>
      <c r="C558" s="10">
        <v>440.91710758377428</v>
      </c>
      <c r="D558">
        <f>COUNTIFS($A$2:A558,A558,$B$2:B558,B558,$C$2:C558,C558)</f>
        <v>4</v>
      </c>
      <c r="M558" s="8" t="s">
        <v>23</v>
      </c>
      <c r="N558" s="9" t="s">
        <v>19</v>
      </c>
      <c r="O558" s="10">
        <v>240.7318247472316</v>
      </c>
      <c r="Q558" s="8" t="s">
        <v>21</v>
      </c>
      <c r="R558" s="9" t="s">
        <v>17</v>
      </c>
      <c r="S558" s="10">
        <v>440.91710758377428</v>
      </c>
    </row>
    <row r="559" spans="1:19" x14ac:dyDescent="0.25">
      <c r="A559" s="8" t="s">
        <v>21</v>
      </c>
      <c r="B559" s="9" t="s">
        <v>18</v>
      </c>
      <c r="C559" s="10">
        <v>440.91710758377428</v>
      </c>
      <c r="D559">
        <f>COUNTIFS($A$2:A559,A559,$B$2:B559,B559,$C$2:C559,C559)</f>
        <v>2</v>
      </c>
      <c r="M559" s="8" t="s">
        <v>21</v>
      </c>
      <c r="N559" s="9" t="s">
        <v>17</v>
      </c>
      <c r="O559" s="10">
        <v>240.18077601410934</v>
      </c>
      <c r="Q559" s="8" t="s">
        <v>21</v>
      </c>
      <c r="R559" s="9" t="s">
        <v>18</v>
      </c>
      <c r="S559" s="10">
        <v>440.91710758377428</v>
      </c>
    </row>
    <row r="560" spans="1:19" x14ac:dyDescent="0.25">
      <c r="A560" s="8" t="s">
        <v>21</v>
      </c>
      <c r="B560" s="9" t="s">
        <v>18</v>
      </c>
      <c r="C560" s="10">
        <v>440.91710758377428</v>
      </c>
      <c r="D560">
        <f>COUNTIFS($A$2:A560,A560,$B$2:B560,B560,$C$2:C560,C560)</f>
        <v>3</v>
      </c>
      <c r="M560" s="8" t="s">
        <v>23</v>
      </c>
      <c r="N560" s="9" t="s">
        <v>19</v>
      </c>
      <c r="O560" s="10">
        <v>240</v>
      </c>
      <c r="Q560" s="8" t="s">
        <v>21</v>
      </c>
      <c r="R560" s="9" t="s">
        <v>18</v>
      </c>
      <c r="S560" s="10">
        <v>440.91710758377428</v>
      </c>
    </row>
    <row r="561" spans="1:19" x14ac:dyDescent="0.25">
      <c r="A561" s="8" t="s">
        <v>21</v>
      </c>
      <c r="B561" s="9" t="s">
        <v>17</v>
      </c>
      <c r="C561" s="10">
        <v>440.91710758377428</v>
      </c>
      <c r="D561">
        <f>COUNTIFS($A$2:A561,A561,$B$2:B561,B561,$C$2:C561,C561)</f>
        <v>5</v>
      </c>
      <c r="M561" s="8" t="s">
        <v>21</v>
      </c>
      <c r="N561" s="9" t="s">
        <v>17</v>
      </c>
      <c r="O561" s="10">
        <v>239.35185185185185</v>
      </c>
      <c r="Q561" s="8" t="s">
        <v>21</v>
      </c>
      <c r="R561" s="9" t="s">
        <v>17</v>
      </c>
      <c r="S561" s="10">
        <v>440.91710758377428</v>
      </c>
    </row>
    <row r="562" spans="1:19" x14ac:dyDescent="0.25">
      <c r="A562" s="8" t="s">
        <v>21</v>
      </c>
      <c r="B562" s="9" t="s">
        <v>19</v>
      </c>
      <c r="C562" s="10">
        <v>440.91710758377428</v>
      </c>
      <c r="D562">
        <f>COUNTIFS($A$2:A562,A562,$B$2:B562,B562,$C$2:C562,C562)</f>
        <v>1</v>
      </c>
      <c r="M562" s="8" t="s">
        <v>21</v>
      </c>
      <c r="N562" s="9" t="s">
        <v>17</v>
      </c>
      <c r="O562" s="10">
        <v>238.95061728395061</v>
      </c>
      <c r="Q562" s="8" t="s">
        <v>21</v>
      </c>
      <c r="R562" s="9" t="s">
        <v>19</v>
      </c>
      <c r="S562" s="10">
        <v>440.91710758377428</v>
      </c>
    </row>
    <row r="563" spans="1:19" x14ac:dyDescent="0.25">
      <c r="A563" s="8" t="s">
        <v>21</v>
      </c>
      <c r="B563" s="9" t="s">
        <v>20</v>
      </c>
      <c r="C563" s="10">
        <v>440.91710758377428</v>
      </c>
      <c r="D563">
        <f>COUNTIFS($A$2:A563,A563,$B$2:B563,B563,$C$2:C563,C563)</f>
        <v>1</v>
      </c>
      <c r="M563" s="8" t="s">
        <v>24</v>
      </c>
      <c r="N563" s="9" t="s">
        <v>18</v>
      </c>
      <c r="O563" s="10">
        <v>238.27173567722122</v>
      </c>
      <c r="Q563" s="8" t="s">
        <v>21</v>
      </c>
      <c r="R563" s="9" t="s">
        <v>20</v>
      </c>
      <c r="S563" s="10">
        <v>440.91710758377428</v>
      </c>
    </row>
    <row r="564" spans="1:19" x14ac:dyDescent="0.25">
      <c r="A564" s="8" t="s">
        <v>21</v>
      </c>
      <c r="B564" s="9" t="s">
        <v>17</v>
      </c>
      <c r="C564" s="10">
        <v>440.91710758377428</v>
      </c>
      <c r="D564">
        <f>COUNTIFS($A$2:A564,A564,$B$2:B564,B564,$C$2:C564,C564)</f>
        <v>6</v>
      </c>
      <c r="M564" s="8" t="s">
        <v>21</v>
      </c>
      <c r="N564" s="9" t="s">
        <v>17</v>
      </c>
      <c r="O564" s="10">
        <v>238.0952380952381</v>
      </c>
      <c r="Q564" s="8" t="s">
        <v>21</v>
      </c>
      <c r="R564" s="9" t="s">
        <v>17</v>
      </c>
      <c r="S564" s="10">
        <v>440.91710758377428</v>
      </c>
    </row>
    <row r="565" spans="1:19" x14ac:dyDescent="0.25">
      <c r="A565" s="8" t="s">
        <v>21</v>
      </c>
      <c r="B565" s="9" t="s">
        <v>17</v>
      </c>
      <c r="C565" s="10">
        <v>440.91710758377428</v>
      </c>
      <c r="D565">
        <f>COUNTIFS($A$2:A565,A565,$B$2:B565,B565,$C$2:C565,C565)</f>
        <v>7</v>
      </c>
      <c r="M565" s="8" t="s">
        <v>15</v>
      </c>
      <c r="N565" s="9" t="s">
        <v>17</v>
      </c>
      <c r="O565" s="10">
        <v>238.0356635863244</v>
      </c>
      <c r="Q565" s="8" t="s">
        <v>21</v>
      </c>
      <c r="R565" s="9" t="s">
        <v>17</v>
      </c>
      <c r="S565" s="10">
        <v>440.91710758377428</v>
      </c>
    </row>
    <row r="566" spans="1:19" x14ac:dyDescent="0.25">
      <c r="A566" s="8" t="s">
        <v>21</v>
      </c>
      <c r="B566" s="9" t="s">
        <v>18</v>
      </c>
      <c r="C566" s="10">
        <v>440.91710758377428</v>
      </c>
      <c r="D566">
        <f>COUNTIFS($A$2:A566,A566,$B$2:B566,B566,$C$2:C566,C566)</f>
        <v>4</v>
      </c>
      <c r="M566" s="8" t="s">
        <v>21</v>
      </c>
      <c r="N566" s="9" t="s">
        <v>17</v>
      </c>
      <c r="O566" s="10">
        <v>237.5</v>
      </c>
      <c r="Q566" s="8" t="s">
        <v>21</v>
      </c>
      <c r="R566" s="9" t="s">
        <v>18</v>
      </c>
      <c r="S566" s="10">
        <v>440.91710758377428</v>
      </c>
    </row>
    <row r="567" spans="1:19" x14ac:dyDescent="0.25">
      <c r="A567" s="8" t="s">
        <v>21</v>
      </c>
      <c r="B567" s="9" t="s">
        <v>19</v>
      </c>
      <c r="C567" s="10">
        <v>440.91710758377428</v>
      </c>
      <c r="D567">
        <f>COUNTIFS($A$2:A567,A567,$B$2:B567,B567,$C$2:C567,C567)</f>
        <v>2</v>
      </c>
      <c r="M567" s="8" t="s">
        <v>23</v>
      </c>
      <c r="N567" s="9" t="s">
        <v>17</v>
      </c>
      <c r="O567" s="10">
        <v>237.5</v>
      </c>
      <c r="Q567" s="8" t="s">
        <v>21</v>
      </c>
      <c r="R567" s="9" t="s">
        <v>19</v>
      </c>
      <c r="S567" s="10">
        <v>440.91710758377428</v>
      </c>
    </row>
    <row r="568" spans="1:19" x14ac:dyDescent="0.25">
      <c r="A568" s="8" t="s">
        <v>21</v>
      </c>
      <c r="B568" s="9" t="s">
        <v>17</v>
      </c>
      <c r="C568" s="10">
        <v>440.91710758377428</v>
      </c>
      <c r="D568">
        <f>COUNTIFS($A$2:A568,A568,$B$2:B568,B568,$C$2:C568,C568)</f>
        <v>8</v>
      </c>
      <c r="M568" s="8" t="s">
        <v>21</v>
      </c>
      <c r="N568" s="9" t="s">
        <v>16</v>
      </c>
      <c r="O568" s="10">
        <v>237.103835978836</v>
      </c>
      <c r="Q568" s="8" t="s">
        <v>21</v>
      </c>
      <c r="R568" s="9" t="s">
        <v>17</v>
      </c>
      <c r="S568" s="10">
        <v>440.91710758377428</v>
      </c>
    </row>
    <row r="569" spans="1:19" x14ac:dyDescent="0.25">
      <c r="A569" s="8" t="s">
        <v>21</v>
      </c>
      <c r="B569" s="9" t="s">
        <v>18</v>
      </c>
      <c r="C569" s="10">
        <v>440.91710758377428</v>
      </c>
      <c r="D569">
        <f>COUNTIFS($A$2:A569,A569,$B$2:B569,B569,$C$2:C569,C569)</f>
        <v>5</v>
      </c>
      <c r="M569" s="8" t="s">
        <v>23</v>
      </c>
      <c r="N569" s="9" t="s">
        <v>18</v>
      </c>
      <c r="O569" s="10">
        <v>236.16750855466842</v>
      </c>
      <c r="Q569" s="8" t="s">
        <v>21</v>
      </c>
      <c r="R569" s="9" t="s">
        <v>18</v>
      </c>
      <c r="S569" s="10">
        <v>440.91710758377428</v>
      </c>
    </row>
    <row r="570" spans="1:19" x14ac:dyDescent="0.25">
      <c r="A570" s="8" t="s">
        <v>21</v>
      </c>
      <c r="B570" s="9" t="s">
        <v>16</v>
      </c>
      <c r="C570" s="10">
        <v>440.91710758377428</v>
      </c>
      <c r="D570">
        <f>COUNTIFS($A$2:A570,A570,$B$2:B570,B570,$C$2:C570,C570)</f>
        <v>3</v>
      </c>
      <c r="M570" s="8" t="s">
        <v>23</v>
      </c>
      <c r="N570" s="9" t="s">
        <v>18</v>
      </c>
      <c r="O570" s="10">
        <v>236</v>
      </c>
      <c r="Q570" s="8" t="s">
        <v>21</v>
      </c>
      <c r="R570" s="9" t="s">
        <v>16</v>
      </c>
      <c r="S570" s="10">
        <v>440.91710758377428</v>
      </c>
    </row>
    <row r="571" spans="1:19" x14ac:dyDescent="0.25">
      <c r="A571" s="8" t="s">
        <v>21</v>
      </c>
      <c r="B571" s="9" t="s">
        <v>17</v>
      </c>
      <c r="C571" s="10">
        <v>440.91710758377428</v>
      </c>
      <c r="D571">
        <f>COUNTIFS($A$2:A571,A571,$B$2:B571,B571,$C$2:C571,C571)</f>
        <v>9</v>
      </c>
      <c r="M571" s="8" t="s">
        <v>23</v>
      </c>
      <c r="N571" s="9" t="s">
        <v>19</v>
      </c>
      <c r="O571" s="10">
        <v>233.13245999999998</v>
      </c>
      <c r="Q571" s="8" t="s">
        <v>21</v>
      </c>
      <c r="R571" s="9" t="s">
        <v>17</v>
      </c>
      <c r="S571" s="10">
        <v>440.91710758377428</v>
      </c>
    </row>
    <row r="572" spans="1:19" x14ac:dyDescent="0.25">
      <c r="A572" s="8" t="s">
        <v>21</v>
      </c>
      <c r="B572" s="9" t="s">
        <v>17</v>
      </c>
      <c r="C572" s="10">
        <v>440.91710758377428</v>
      </c>
      <c r="D572">
        <f>COUNTIFS($A$2:A572,A572,$B$2:B572,B572,$C$2:C572,C572)</f>
        <v>10</v>
      </c>
      <c r="M572" s="8" t="s">
        <v>24</v>
      </c>
      <c r="N572" s="9" t="s">
        <v>17</v>
      </c>
      <c r="O572" s="10">
        <v>232.97680821772741</v>
      </c>
      <c r="Q572" s="8" t="s">
        <v>21</v>
      </c>
      <c r="R572" s="9" t="s">
        <v>17</v>
      </c>
      <c r="S572" s="10">
        <v>440.91710758377428</v>
      </c>
    </row>
    <row r="573" spans="1:19" x14ac:dyDescent="0.25">
      <c r="A573" s="8" t="s">
        <v>21</v>
      </c>
      <c r="B573" s="9" t="s">
        <v>17</v>
      </c>
      <c r="C573" s="10">
        <v>440.91710758377428</v>
      </c>
      <c r="D573">
        <f>COUNTIFS($A$2:A573,A573,$B$2:B573,B573,$C$2:C573,C573)</f>
        <v>11</v>
      </c>
      <c r="M573" s="8" t="s">
        <v>24</v>
      </c>
      <c r="N573" s="9" t="s">
        <v>18</v>
      </c>
      <c r="O573" s="10">
        <v>232.97680821772741</v>
      </c>
      <c r="Q573" s="8" t="s">
        <v>21</v>
      </c>
      <c r="R573" s="9" t="s">
        <v>17</v>
      </c>
      <c r="S573" s="10">
        <v>440.91710758377428</v>
      </c>
    </row>
    <row r="574" spans="1:19" x14ac:dyDescent="0.25">
      <c r="A574" s="8" t="s">
        <v>21</v>
      </c>
      <c r="B574" s="9" t="s">
        <v>17</v>
      </c>
      <c r="C574" s="10">
        <v>440.91710758377428</v>
      </c>
      <c r="D574">
        <f>COUNTIFS($A$2:A574,A574,$B$2:B574,B574,$C$2:C574,C574)</f>
        <v>12</v>
      </c>
      <c r="M574" s="8" t="s">
        <v>23</v>
      </c>
      <c r="N574" s="9" t="s">
        <v>17</v>
      </c>
      <c r="O574" s="10">
        <v>231.8</v>
      </c>
      <c r="Q574" s="8" t="s">
        <v>21</v>
      </c>
      <c r="R574" s="9" t="s">
        <v>17</v>
      </c>
      <c r="S574" s="10">
        <v>440.91710758377428</v>
      </c>
    </row>
    <row r="575" spans="1:19" x14ac:dyDescent="0.25">
      <c r="A575" s="8" t="s">
        <v>21</v>
      </c>
      <c r="B575" s="9" t="s">
        <v>16</v>
      </c>
      <c r="C575" s="10">
        <v>440.91710758377428</v>
      </c>
      <c r="D575">
        <f>COUNTIFS($A$2:A575,A575,$B$2:B575,B575,$C$2:C575,C575)</f>
        <v>4</v>
      </c>
      <c r="M575" s="8" t="s">
        <v>21</v>
      </c>
      <c r="N575" s="9" t="s">
        <v>16</v>
      </c>
      <c r="O575" s="10">
        <v>231.41333774250441</v>
      </c>
      <c r="Q575" s="8" t="s">
        <v>21</v>
      </c>
      <c r="R575" s="9" t="s">
        <v>16</v>
      </c>
      <c r="S575" s="10">
        <v>440.91710758377428</v>
      </c>
    </row>
    <row r="576" spans="1:19" x14ac:dyDescent="0.25">
      <c r="A576" s="8" t="s">
        <v>21</v>
      </c>
      <c r="B576" s="9" t="s">
        <v>17</v>
      </c>
      <c r="C576" s="10">
        <v>440.91710758377428</v>
      </c>
      <c r="D576">
        <f>COUNTIFS($A$2:A576,A576,$B$2:B576,B576,$C$2:C576,C576)</f>
        <v>13</v>
      </c>
      <c r="M576" s="8" t="s">
        <v>21</v>
      </c>
      <c r="N576" s="9" t="s">
        <v>18</v>
      </c>
      <c r="O576" s="10">
        <v>231.41333774250441</v>
      </c>
      <c r="Q576" s="8" t="s">
        <v>21</v>
      </c>
      <c r="R576" s="9" t="s">
        <v>17</v>
      </c>
      <c r="S576" s="10">
        <v>440.91710758377428</v>
      </c>
    </row>
    <row r="577" spans="1:19" x14ac:dyDescent="0.25">
      <c r="A577" s="8" t="s">
        <v>21</v>
      </c>
      <c r="B577" s="9" t="s">
        <v>20</v>
      </c>
      <c r="C577" s="10">
        <v>440.91710758377428</v>
      </c>
      <c r="D577">
        <f>COUNTIFS($A$2:A577,A577,$B$2:B577,B577,$C$2:C577,C577)</f>
        <v>2</v>
      </c>
      <c r="M577" s="8" t="s">
        <v>22</v>
      </c>
      <c r="N577" s="9" t="s">
        <v>18</v>
      </c>
      <c r="O577" s="10">
        <v>231.05360443622922</v>
      </c>
      <c r="Q577" s="8" t="s">
        <v>21</v>
      </c>
      <c r="R577" s="9" t="s">
        <v>20</v>
      </c>
      <c r="S577" s="10">
        <v>440.91710758377428</v>
      </c>
    </row>
    <row r="578" spans="1:19" x14ac:dyDescent="0.25">
      <c r="A578" s="8" t="s">
        <v>21</v>
      </c>
      <c r="B578" s="9" t="s">
        <v>16</v>
      </c>
      <c r="C578" s="10">
        <v>440.91710758377428</v>
      </c>
      <c r="D578">
        <f>COUNTIFS($A$2:A578,A578,$B$2:B578,B578,$C$2:C578,C578)</f>
        <v>5</v>
      </c>
      <c r="M578" s="8" t="s">
        <v>22</v>
      </c>
      <c r="N578" s="9" t="s">
        <v>17</v>
      </c>
      <c r="O578" s="10">
        <v>231.05360443622922</v>
      </c>
      <c r="Q578" s="8" t="s">
        <v>21</v>
      </c>
      <c r="R578" s="9" t="s">
        <v>16</v>
      </c>
      <c r="S578" s="10">
        <v>440.91710758377428</v>
      </c>
    </row>
    <row r="579" spans="1:19" x14ac:dyDescent="0.25">
      <c r="A579" s="8" t="s">
        <v>21</v>
      </c>
      <c r="B579" s="9" t="s">
        <v>17</v>
      </c>
      <c r="C579" s="10">
        <v>440.91710758377428</v>
      </c>
      <c r="D579">
        <f>COUNTIFS($A$2:A579,A579,$B$2:B579,B579,$C$2:C579,C579)</f>
        <v>14</v>
      </c>
      <c r="M579" s="8" t="s">
        <v>22</v>
      </c>
      <c r="N579" s="9" t="s">
        <v>16</v>
      </c>
      <c r="O579" s="10">
        <v>231.05360443622922</v>
      </c>
      <c r="Q579" s="8" t="s">
        <v>21</v>
      </c>
      <c r="R579" s="9" t="s">
        <v>17</v>
      </c>
      <c r="S579" s="10">
        <v>440.91710758377428</v>
      </c>
    </row>
    <row r="580" spans="1:19" x14ac:dyDescent="0.25">
      <c r="A580" s="8" t="s">
        <v>21</v>
      </c>
      <c r="B580" s="9" t="s">
        <v>17</v>
      </c>
      <c r="C580" s="10">
        <v>440.91710758377428</v>
      </c>
      <c r="D580">
        <f>COUNTIFS($A$2:A580,A580,$B$2:B580,B580,$C$2:C580,C580)</f>
        <v>15</v>
      </c>
      <c r="M580" s="8" t="s">
        <v>22</v>
      </c>
      <c r="N580" s="9" t="s">
        <v>19</v>
      </c>
      <c r="O580" s="10">
        <v>231.05360443622922</v>
      </c>
      <c r="Q580" s="8" t="s">
        <v>21</v>
      </c>
      <c r="R580" s="9" t="s">
        <v>17</v>
      </c>
      <c r="S580" s="10">
        <v>440.91710758377428</v>
      </c>
    </row>
    <row r="581" spans="1:19" x14ac:dyDescent="0.25">
      <c r="A581" s="8" t="s">
        <v>21</v>
      </c>
      <c r="B581" s="9" t="s">
        <v>17</v>
      </c>
      <c r="C581" s="10">
        <v>440.91710758377428</v>
      </c>
      <c r="D581">
        <f>COUNTIFS($A$2:A581,A581,$B$2:B581,B581,$C$2:C581,C581)</f>
        <v>16</v>
      </c>
      <c r="M581" s="8" t="s">
        <v>22</v>
      </c>
      <c r="N581" s="9" t="s">
        <v>17</v>
      </c>
      <c r="O581" s="10">
        <v>230.80544242159496</v>
      </c>
      <c r="Q581" s="8" t="s">
        <v>21</v>
      </c>
      <c r="R581" s="9" t="s">
        <v>17</v>
      </c>
      <c r="S581" s="10">
        <v>440.91710758377428</v>
      </c>
    </row>
    <row r="582" spans="1:19" x14ac:dyDescent="0.25">
      <c r="A582" s="8" t="s">
        <v>21</v>
      </c>
      <c r="B582" s="9" t="s">
        <v>17</v>
      </c>
      <c r="C582" s="10">
        <v>440.91710758377428</v>
      </c>
      <c r="D582">
        <f>COUNTIFS($A$2:A582,A582,$B$2:B582,B582,$C$2:C582,C582)</f>
        <v>17</v>
      </c>
      <c r="M582" s="8" t="s">
        <v>22</v>
      </c>
      <c r="N582" s="9" t="s">
        <v>17</v>
      </c>
      <c r="O582" s="10">
        <v>230.75045289273189</v>
      </c>
      <c r="Q582" s="8" t="s">
        <v>21</v>
      </c>
      <c r="R582" s="9" t="s">
        <v>17</v>
      </c>
      <c r="S582" s="10">
        <v>440.91710758377428</v>
      </c>
    </row>
    <row r="583" spans="1:19" x14ac:dyDescent="0.25">
      <c r="A583" s="8" t="s">
        <v>23</v>
      </c>
      <c r="B583" s="9" t="s">
        <v>18</v>
      </c>
      <c r="C583" s="10">
        <v>440</v>
      </c>
      <c r="D583">
        <f>COUNTIFS($A$2:A583,A583,$B$2:B583,B583,$C$2:C583,C583)</f>
        <v>1</v>
      </c>
      <c r="M583" s="8" t="s">
        <v>22</v>
      </c>
      <c r="N583" s="9" t="s">
        <v>18</v>
      </c>
      <c r="O583" s="10">
        <v>230.4374614910659</v>
      </c>
      <c r="Q583" s="8" t="s">
        <v>23</v>
      </c>
      <c r="R583" s="9" t="s">
        <v>18</v>
      </c>
      <c r="S583" s="10">
        <v>440</v>
      </c>
    </row>
    <row r="584" spans="1:19" x14ac:dyDescent="0.25">
      <c r="A584" s="8" t="s">
        <v>22</v>
      </c>
      <c r="B584" s="9" t="s">
        <v>18</v>
      </c>
      <c r="C584" s="10">
        <v>435.61906962415281</v>
      </c>
      <c r="D584">
        <f>COUNTIFS($A$2:A584,A584,$B$2:B584,B584,$C$2:C584,C584)</f>
        <v>1</v>
      </c>
      <c r="M584" s="8" t="s">
        <v>23</v>
      </c>
      <c r="N584" s="9" t="s">
        <v>19</v>
      </c>
      <c r="O584" s="10">
        <v>230.32831656323827</v>
      </c>
      <c r="Q584" s="8" t="s">
        <v>22</v>
      </c>
      <c r="R584" s="9" t="s">
        <v>18</v>
      </c>
      <c r="S584" s="10">
        <v>435.61906962415281</v>
      </c>
    </row>
    <row r="585" spans="1:19" x14ac:dyDescent="0.25">
      <c r="A585" s="8" t="s">
        <v>22</v>
      </c>
      <c r="B585" s="9" t="s">
        <v>18</v>
      </c>
      <c r="C585" s="10">
        <v>435.61906962415281</v>
      </c>
      <c r="D585">
        <f>COUNTIFS($A$2:A585,A585,$B$2:B585,B585,$C$2:C585,C585)</f>
        <v>2</v>
      </c>
      <c r="M585" s="8" t="s">
        <v>15</v>
      </c>
      <c r="N585" s="9" t="s">
        <v>17</v>
      </c>
      <c r="O585" s="10">
        <v>228.96498667423779</v>
      </c>
      <c r="Q585" s="8" t="s">
        <v>22</v>
      </c>
      <c r="R585" s="9" t="s">
        <v>18</v>
      </c>
      <c r="S585" s="10">
        <v>435.61906962415281</v>
      </c>
    </row>
    <row r="586" spans="1:19" x14ac:dyDescent="0.25">
      <c r="A586" s="8" t="s">
        <v>24</v>
      </c>
      <c r="B586" s="9" t="s">
        <v>18</v>
      </c>
      <c r="C586" s="10">
        <v>434.18405167849198</v>
      </c>
      <c r="D586">
        <f>COUNTIFS($A$2:A586,A586,$B$2:B586,B586,$C$2:C586,C586)</f>
        <v>1</v>
      </c>
      <c r="M586" s="8" t="s">
        <v>15</v>
      </c>
      <c r="N586" s="9" t="s">
        <v>16</v>
      </c>
      <c r="O586" s="10">
        <v>228.96498667423779</v>
      </c>
      <c r="Q586" s="8" t="s">
        <v>24</v>
      </c>
      <c r="R586" s="9" t="s">
        <v>18</v>
      </c>
      <c r="S586" s="10">
        <v>434.18405167849198</v>
      </c>
    </row>
    <row r="587" spans="1:19" x14ac:dyDescent="0.25">
      <c r="A587" s="8" t="s">
        <v>23</v>
      </c>
      <c r="B587" s="9" t="s">
        <v>17</v>
      </c>
      <c r="C587" s="10">
        <v>433.43653250773997</v>
      </c>
      <c r="D587">
        <f>COUNTIFS($A$2:A587,A587,$B$2:B587,B587,$C$2:C587,C587)</f>
        <v>1</v>
      </c>
      <c r="M587" s="8" t="s">
        <v>15</v>
      </c>
      <c r="N587" s="9" t="s">
        <v>19</v>
      </c>
      <c r="O587" s="10">
        <v>228.96498667423779</v>
      </c>
      <c r="Q587" s="8" t="s">
        <v>23</v>
      </c>
      <c r="R587" s="9" t="s">
        <v>17</v>
      </c>
      <c r="S587" s="10">
        <v>433.43653250773997</v>
      </c>
    </row>
    <row r="588" spans="1:19" x14ac:dyDescent="0.25">
      <c r="A588" s="8" t="s">
        <v>22</v>
      </c>
      <c r="B588" s="9" t="s">
        <v>18</v>
      </c>
      <c r="C588" s="10">
        <v>431.30006161429452</v>
      </c>
      <c r="D588">
        <f>COUNTIFS($A$2:A588,A588,$B$2:B588,B588,$C$2:C588,C588)</f>
        <v>1</v>
      </c>
      <c r="M588" s="8" t="s">
        <v>23</v>
      </c>
      <c r="N588" s="9" t="s">
        <v>17</v>
      </c>
      <c r="O588" s="10">
        <v>228</v>
      </c>
      <c r="Q588" s="8" t="s">
        <v>22</v>
      </c>
      <c r="R588" s="9" t="s">
        <v>18</v>
      </c>
      <c r="S588" s="10">
        <v>431.30006161429452</v>
      </c>
    </row>
    <row r="589" spans="1:19" x14ac:dyDescent="0.25">
      <c r="A589" s="8" t="s">
        <v>22</v>
      </c>
      <c r="B589" s="9" t="s">
        <v>18</v>
      </c>
      <c r="C589" s="10">
        <v>431.30006161429452</v>
      </c>
      <c r="D589">
        <f>COUNTIFS($A$2:A589,A589,$B$2:B589,B589,$C$2:C589,C589)</f>
        <v>2</v>
      </c>
      <c r="M589" s="8" t="s">
        <v>21</v>
      </c>
      <c r="N589" s="9" t="s">
        <v>17</v>
      </c>
      <c r="O589" s="10">
        <v>225.37940917107585</v>
      </c>
      <c r="Q589" s="8" t="s">
        <v>22</v>
      </c>
      <c r="R589" s="9" t="s">
        <v>18</v>
      </c>
      <c r="S589" s="10">
        <v>431.30006161429452</v>
      </c>
    </row>
    <row r="590" spans="1:19" x14ac:dyDescent="0.25">
      <c r="A590" s="8" t="s">
        <v>22</v>
      </c>
      <c r="B590" s="9" t="s">
        <v>17</v>
      </c>
      <c r="C590" s="10">
        <v>431.30006161429452</v>
      </c>
      <c r="D590">
        <f>COUNTIFS($A$2:A590,A590,$B$2:B590,B590,$C$2:C590,C590)</f>
        <v>1</v>
      </c>
      <c r="M590" s="8" t="s">
        <v>23</v>
      </c>
      <c r="N590" s="9" t="s">
        <v>16</v>
      </c>
      <c r="O590" s="10">
        <v>224.86556949649668</v>
      </c>
      <c r="Q590" s="8" t="s">
        <v>22</v>
      </c>
      <c r="R590" s="9" t="s">
        <v>17</v>
      </c>
      <c r="S590" s="10">
        <v>431.30006161429452</v>
      </c>
    </row>
    <row r="591" spans="1:19" x14ac:dyDescent="0.25">
      <c r="A591" s="8" t="s">
        <v>22</v>
      </c>
      <c r="B591" s="9" t="s">
        <v>18</v>
      </c>
      <c r="C591" s="10">
        <v>431.30006161429452</v>
      </c>
      <c r="D591">
        <f>COUNTIFS($A$2:A591,A591,$B$2:B591,B591,$C$2:C591,C591)</f>
        <v>3</v>
      </c>
      <c r="M591" s="8" t="s">
        <v>22</v>
      </c>
      <c r="N591" s="9" t="s">
        <v>17</v>
      </c>
      <c r="O591" s="10">
        <v>224.06066873491898</v>
      </c>
      <c r="Q591" s="8" t="s">
        <v>22</v>
      </c>
      <c r="R591" s="9" t="s">
        <v>18</v>
      </c>
      <c r="S591" s="10">
        <v>431.30006161429452</v>
      </c>
    </row>
    <row r="592" spans="1:19" x14ac:dyDescent="0.25">
      <c r="A592" s="8" t="s">
        <v>23</v>
      </c>
      <c r="B592" s="9" t="s">
        <v>17</v>
      </c>
      <c r="C592" s="10">
        <v>427.75258790315684</v>
      </c>
      <c r="D592">
        <f>COUNTIFS($A$2:A592,A592,$B$2:B592,B592,$C$2:C592,C592)</f>
        <v>1</v>
      </c>
      <c r="M592" s="8" t="s">
        <v>24</v>
      </c>
      <c r="N592" s="9" t="s">
        <v>16</v>
      </c>
      <c r="O592" s="10">
        <v>222.9164460446892</v>
      </c>
      <c r="Q592" s="8" t="s">
        <v>23</v>
      </c>
      <c r="R592" s="9" t="s">
        <v>17</v>
      </c>
      <c r="S592" s="10">
        <v>427.75258790315684</v>
      </c>
    </row>
    <row r="593" spans="1:19" x14ac:dyDescent="0.25">
      <c r="A593" s="8" t="s">
        <v>22</v>
      </c>
      <c r="B593" s="9" t="s">
        <v>17</v>
      </c>
      <c r="C593" s="10">
        <v>427.59565619223656</v>
      </c>
      <c r="D593">
        <f>COUNTIFS($A$2:A593,A593,$B$2:B593,B593,$C$2:C593,C593)</f>
        <v>1</v>
      </c>
      <c r="M593" s="8" t="s">
        <v>24</v>
      </c>
      <c r="N593" s="9" t="s">
        <v>17</v>
      </c>
      <c r="O593" s="10">
        <v>222.34826999432786</v>
      </c>
      <c r="Q593" s="8" t="s">
        <v>22</v>
      </c>
      <c r="R593" s="9" t="s">
        <v>17</v>
      </c>
      <c r="S593" s="10">
        <v>427.59565619223656</v>
      </c>
    </row>
    <row r="594" spans="1:19" x14ac:dyDescent="0.25">
      <c r="A594" s="8" t="s">
        <v>22</v>
      </c>
      <c r="B594" s="9" t="s">
        <v>17</v>
      </c>
      <c r="C594" s="10">
        <v>427.48783117683303</v>
      </c>
      <c r="D594">
        <f>COUNTIFS($A$2:A594,A594,$B$2:B594,B594,$C$2:C594,C594)</f>
        <v>1</v>
      </c>
      <c r="M594" s="8" t="s">
        <v>21</v>
      </c>
      <c r="N594" s="9" t="s">
        <v>16</v>
      </c>
      <c r="O594" s="10">
        <v>220.45855379188714</v>
      </c>
      <c r="Q594" s="8" t="s">
        <v>22</v>
      </c>
      <c r="R594" s="9" t="s">
        <v>17</v>
      </c>
      <c r="S594" s="10">
        <v>427.48783117683303</v>
      </c>
    </row>
    <row r="595" spans="1:19" x14ac:dyDescent="0.25">
      <c r="A595" s="8" t="s">
        <v>23</v>
      </c>
      <c r="B595" s="9" t="s">
        <v>18</v>
      </c>
      <c r="C595" s="10">
        <v>423.65976861658794</v>
      </c>
      <c r="D595">
        <f>COUNTIFS($A$2:A595,A595,$B$2:B595,B595,$C$2:C595,C595)</f>
        <v>1</v>
      </c>
      <c r="M595" s="8" t="s">
        <v>21</v>
      </c>
      <c r="N595" s="9" t="s">
        <v>17</v>
      </c>
      <c r="O595" s="10">
        <v>220.45855379188714</v>
      </c>
      <c r="Q595" s="8" t="s">
        <v>23</v>
      </c>
      <c r="R595" s="9" t="s">
        <v>18</v>
      </c>
      <c r="S595" s="10">
        <v>423.65976861658794</v>
      </c>
    </row>
    <row r="596" spans="1:19" x14ac:dyDescent="0.25">
      <c r="A596" s="8" t="s">
        <v>24</v>
      </c>
      <c r="B596" s="9" t="s">
        <v>17</v>
      </c>
      <c r="C596" s="10">
        <v>423.59419675950437</v>
      </c>
      <c r="D596">
        <f>COUNTIFS($A$2:A596,A596,$B$2:B596,B596,$C$2:C596,C596)</f>
        <v>1</v>
      </c>
      <c r="M596" s="8" t="s">
        <v>21</v>
      </c>
      <c r="N596" s="9" t="s">
        <v>18</v>
      </c>
      <c r="O596" s="10">
        <v>220.45855379188714</v>
      </c>
      <c r="Q596" s="8" t="s">
        <v>24</v>
      </c>
      <c r="R596" s="9" t="s">
        <v>17</v>
      </c>
      <c r="S596" s="10">
        <v>423.59419675950437</v>
      </c>
    </row>
    <row r="597" spans="1:19" x14ac:dyDescent="0.25">
      <c r="A597" s="8" t="s">
        <v>24</v>
      </c>
      <c r="B597" s="9" t="s">
        <v>17</v>
      </c>
      <c r="C597" s="10">
        <v>423.59419675950437</v>
      </c>
      <c r="D597">
        <f>COUNTIFS($A$2:A597,A597,$B$2:B597,B597,$C$2:C597,C597)</f>
        <v>2</v>
      </c>
      <c r="M597" s="8" t="s">
        <v>23</v>
      </c>
      <c r="N597" s="9" t="s">
        <v>18</v>
      </c>
      <c r="O597" s="10">
        <v>220.45855379188714</v>
      </c>
      <c r="Q597" s="8" t="s">
        <v>24</v>
      </c>
      <c r="R597" s="9" t="s">
        <v>17</v>
      </c>
      <c r="S597" s="10">
        <v>423.59419675950437</v>
      </c>
    </row>
    <row r="598" spans="1:19" x14ac:dyDescent="0.25">
      <c r="A598" s="8" t="s">
        <v>24</v>
      </c>
      <c r="B598" s="9" t="s">
        <v>18</v>
      </c>
      <c r="C598" s="10">
        <v>423.59419675950437</v>
      </c>
      <c r="D598">
        <f>COUNTIFS($A$2:A598,A598,$B$2:B598,B598,$C$2:C598,C598)</f>
        <v>1</v>
      </c>
      <c r="M598" s="8" t="s">
        <v>21</v>
      </c>
      <c r="N598" s="9" t="s">
        <v>19</v>
      </c>
      <c r="O598" s="10">
        <v>220.45855379188714</v>
      </c>
      <c r="Q598" s="8" t="s">
        <v>24</v>
      </c>
      <c r="R598" s="9" t="s">
        <v>18</v>
      </c>
      <c r="S598" s="10">
        <v>423.59419675950437</v>
      </c>
    </row>
    <row r="599" spans="1:19" x14ac:dyDescent="0.25">
      <c r="A599" s="8" t="s">
        <v>24</v>
      </c>
      <c r="B599" s="9" t="s">
        <v>18</v>
      </c>
      <c r="C599" s="10">
        <v>423.59419675950437</v>
      </c>
      <c r="D599">
        <f>COUNTIFS($A$2:A599,A599,$B$2:B599,B599,$C$2:C599,C599)</f>
        <v>2</v>
      </c>
      <c r="M599" s="8" t="s">
        <v>23</v>
      </c>
      <c r="N599" s="9" t="s">
        <v>18</v>
      </c>
      <c r="O599" s="10">
        <v>220</v>
      </c>
      <c r="Q599" s="8" t="s">
        <v>24</v>
      </c>
      <c r="R599" s="9" t="s">
        <v>18</v>
      </c>
      <c r="S599" s="10">
        <v>423.59419675950437</v>
      </c>
    </row>
    <row r="600" spans="1:19" x14ac:dyDescent="0.25">
      <c r="A600" s="8" t="s">
        <v>24</v>
      </c>
      <c r="B600" s="9" t="s">
        <v>17</v>
      </c>
      <c r="C600" s="10">
        <v>423.59419675950437</v>
      </c>
      <c r="D600">
        <f>COUNTIFS($A$2:A600,A600,$B$2:B600,B600,$C$2:C600,C600)</f>
        <v>3</v>
      </c>
      <c r="M600" s="8" t="s">
        <v>15</v>
      </c>
      <c r="N600" s="9" t="s">
        <v>17</v>
      </c>
      <c r="O600" s="10">
        <v>219.8063872072683</v>
      </c>
      <c r="Q600" s="8" t="s">
        <v>24</v>
      </c>
      <c r="R600" s="9" t="s">
        <v>17</v>
      </c>
      <c r="S600" s="10">
        <v>423.59419675950437</v>
      </c>
    </row>
    <row r="601" spans="1:19" x14ac:dyDescent="0.25">
      <c r="A601" s="8" t="s">
        <v>24</v>
      </c>
      <c r="B601" s="9" t="s">
        <v>17</v>
      </c>
      <c r="C601" s="10">
        <v>423.59419675950437</v>
      </c>
      <c r="D601">
        <f>COUNTIFS($A$2:A601,A601,$B$2:B601,B601,$C$2:C601,C601)</f>
        <v>4</v>
      </c>
      <c r="M601" s="8" t="s">
        <v>24</v>
      </c>
      <c r="N601" s="9" t="s">
        <v>18</v>
      </c>
      <c r="O601" s="10">
        <v>216.54135338345861</v>
      </c>
      <c r="Q601" s="8" t="s">
        <v>24</v>
      </c>
      <c r="R601" s="9" t="s">
        <v>17</v>
      </c>
      <c r="S601" s="10">
        <v>423.59419675950437</v>
      </c>
    </row>
    <row r="602" spans="1:19" x14ac:dyDescent="0.25">
      <c r="A602" s="8" t="s">
        <v>24</v>
      </c>
      <c r="B602" s="9" t="s">
        <v>17</v>
      </c>
      <c r="C602" s="10">
        <v>423.59419675950437</v>
      </c>
      <c r="D602">
        <f>COUNTIFS($A$2:A602,A602,$B$2:B602,B602,$C$2:C602,C602)</f>
        <v>5</v>
      </c>
      <c r="M602" s="8" t="s">
        <v>21</v>
      </c>
      <c r="N602" s="9" t="s">
        <v>17</v>
      </c>
      <c r="O602" s="10">
        <v>216.48624338624339</v>
      </c>
      <c r="Q602" s="8" t="s">
        <v>24</v>
      </c>
      <c r="R602" s="9" t="s">
        <v>17</v>
      </c>
      <c r="S602" s="10">
        <v>423.59419675950437</v>
      </c>
    </row>
    <row r="603" spans="1:19" x14ac:dyDescent="0.25">
      <c r="A603" s="8" t="s">
        <v>24</v>
      </c>
      <c r="B603" s="9" t="s">
        <v>18</v>
      </c>
      <c r="C603" s="10">
        <v>423.59419675950437</v>
      </c>
      <c r="D603">
        <f>COUNTIFS($A$2:A603,A603,$B$2:B603,B603,$C$2:C603,C603)</f>
        <v>3</v>
      </c>
      <c r="M603" s="8" t="s">
        <v>22</v>
      </c>
      <c r="N603" s="9" t="s">
        <v>18</v>
      </c>
      <c r="O603" s="10">
        <v>216.19531561163004</v>
      </c>
      <c r="Q603" s="8" t="s">
        <v>24</v>
      </c>
      <c r="R603" s="9" t="s">
        <v>18</v>
      </c>
      <c r="S603" s="10">
        <v>423.59419675950437</v>
      </c>
    </row>
    <row r="604" spans="1:19" x14ac:dyDescent="0.25">
      <c r="A604" s="8" t="s">
        <v>24</v>
      </c>
      <c r="B604" s="9" t="s">
        <v>17</v>
      </c>
      <c r="C604" s="10">
        <v>423.59419675950437</v>
      </c>
      <c r="D604">
        <f>COUNTIFS($A$2:A604,A604,$B$2:B604,B604,$C$2:C604,C604)</f>
        <v>6</v>
      </c>
      <c r="M604" s="8" t="s">
        <v>21</v>
      </c>
      <c r="N604" s="9" t="s">
        <v>17</v>
      </c>
      <c r="O604" s="10">
        <v>216.04938271604939</v>
      </c>
      <c r="Q604" s="8" t="s">
        <v>24</v>
      </c>
      <c r="R604" s="9" t="s">
        <v>17</v>
      </c>
      <c r="S604" s="10">
        <v>423.59419675950437</v>
      </c>
    </row>
    <row r="605" spans="1:19" x14ac:dyDescent="0.25">
      <c r="A605" s="8" t="s">
        <v>24</v>
      </c>
      <c r="B605" s="9" t="s">
        <v>17</v>
      </c>
      <c r="C605" s="10">
        <v>423.59419675950437</v>
      </c>
      <c r="D605">
        <f>COUNTIFS($A$2:A605,A605,$B$2:B605,B605,$C$2:C605,C605)</f>
        <v>7</v>
      </c>
      <c r="M605" s="8" t="s">
        <v>23</v>
      </c>
      <c r="N605" s="9" t="s">
        <v>17</v>
      </c>
      <c r="O605" s="10">
        <v>215.87685990115625</v>
      </c>
      <c r="Q605" s="8" t="s">
        <v>24</v>
      </c>
      <c r="R605" s="9" t="s">
        <v>17</v>
      </c>
      <c r="S605" s="10">
        <v>423.59419675950437</v>
      </c>
    </row>
    <row r="606" spans="1:19" x14ac:dyDescent="0.25">
      <c r="A606" s="8" t="s">
        <v>24</v>
      </c>
      <c r="B606" s="9" t="s">
        <v>18</v>
      </c>
      <c r="C606" s="10">
        <v>423.59419675950437</v>
      </c>
      <c r="D606">
        <f>COUNTIFS($A$2:A606,A606,$B$2:B606,B606,$C$2:C606,C606)</f>
        <v>4</v>
      </c>
      <c r="M606" s="8" t="s">
        <v>23</v>
      </c>
      <c r="N606" s="9" t="s">
        <v>17</v>
      </c>
      <c r="O606" s="10">
        <v>215.87356949663393</v>
      </c>
      <c r="Q606" s="8" t="s">
        <v>24</v>
      </c>
      <c r="R606" s="9" t="s">
        <v>18</v>
      </c>
      <c r="S606" s="10">
        <v>423.59419675950437</v>
      </c>
    </row>
    <row r="607" spans="1:19" x14ac:dyDescent="0.25">
      <c r="A607" s="8" t="s">
        <v>24</v>
      </c>
      <c r="B607" s="9" t="s">
        <v>17</v>
      </c>
      <c r="C607" s="10">
        <v>423.59419675950437</v>
      </c>
      <c r="D607">
        <f>COUNTIFS($A$2:A607,A607,$B$2:B607,B607,$C$2:C607,C607)</f>
        <v>8</v>
      </c>
      <c r="M607" s="8" t="s">
        <v>22</v>
      </c>
      <c r="N607" s="9" t="s">
        <v>17</v>
      </c>
      <c r="O607" s="10">
        <v>215.65003080714726</v>
      </c>
      <c r="Q607" s="8" t="s">
        <v>24</v>
      </c>
      <c r="R607" s="9" t="s">
        <v>17</v>
      </c>
      <c r="S607" s="10">
        <v>423.59419675950437</v>
      </c>
    </row>
    <row r="608" spans="1:19" x14ac:dyDescent="0.25">
      <c r="A608" s="8" t="s">
        <v>24</v>
      </c>
      <c r="B608" s="9" t="s">
        <v>18</v>
      </c>
      <c r="C608" s="10">
        <v>423.59419675950437</v>
      </c>
      <c r="D608">
        <f>COUNTIFS($A$2:A608,A608,$B$2:B608,B608,$C$2:C608,C608)</f>
        <v>5</v>
      </c>
      <c r="M608" s="8" t="s">
        <v>22</v>
      </c>
      <c r="N608" s="9" t="s">
        <v>18</v>
      </c>
      <c r="O608" s="10">
        <v>215.65003080714726</v>
      </c>
      <c r="Q608" s="8" t="s">
        <v>24</v>
      </c>
      <c r="R608" s="9" t="s">
        <v>18</v>
      </c>
      <c r="S608" s="10">
        <v>423.59419675950437</v>
      </c>
    </row>
    <row r="609" spans="1:19" x14ac:dyDescent="0.25">
      <c r="A609" s="8" t="s">
        <v>24</v>
      </c>
      <c r="B609" s="9" t="s">
        <v>18</v>
      </c>
      <c r="C609" s="10">
        <v>423.59419675950437</v>
      </c>
      <c r="D609">
        <f>COUNTIFS($A$2:A609,A609,$B$2:B609,B609,$C$2:C609,C609)</f>
        <v>6</v>
      </c>
      <c r="M609" s="8" t="s">
        <v>23</v>
      </c>
      <c r="N609" s="9" t="s">
        <v>19</v>
      </c>
      <c r="O609" s="10">
        <v>215.25175167019717</v>
      </c>
      <c r="Q609" s="8" t="s">
        <v>24</v>
      </c>
      <c r="R609" s="9" t="s">
        <v>18</v>
      </c>
      <c r="S609" s="10">
        <v>423.59419675950437</v>
      </c>
    </row>
    <row r="610" spans="1:19" x14ac:dyDescent="0.25">
      <c r="A610" s="8" t="s">
        <v>24</v>
      </c>
      <c r="B610" s="9" t="s">
        <v>17</v>
      </c>
      <c r="C610" s="10">
        <v>423.59419675950437</v>
      </c>
      <c r="D610">
        <f>COUNTIFS($A$2:A610,A610,$B$2:B610,B610,$C$2:C610,C610)</f>
        <v>9</v>
      </c>
      <c r="M610" s="8" t="s">
        <v>22</v>
      </c>
      <c r="N610" s="9" t="s">
        <v>16</v>
      </c>
      <c r="O610" s="10">
        <v>214.41</v>
      </c>
      <c r="Q610" s="8" t="s">
        <v>24</v>
      </c>
      <c r="R610" s="9" t="s">
        <v>17</v>
      </c>
      <c r="S610" s="10">
        <v>423.59419675950437</v>
      </c>
    </row>
    <row r="611" spans="1:19" x14ac:dyDescent="0.25">
      <c r="A611" s="8" t="s">
        <v>24</v>
      </c>
      <c r="B611" s="9" t="s">
        <v>16</v>
      </c>
      <c r="C611" s="10">
        <v>423.59419675950437</v>
      </c>
      <c r="D611">
        <f>COUNTIFS($A$2:A611,A611,$B$2:B611,B611,$C$2:C611,C611)</f>
        <v>1</v>
      </c>
      <c r="M611" s="8" t="s">
        <v>23</v>
      </c>
      <c r="N611" s="9" t="s">
        <v>17</v>
      </c>
      <c r="O611" s="10">
        <v>211.82988430829397</v>
      </c>
      <c r="Q611" s="8" t="s">
        <v>24</v>
      </c>
      <c r="R611" s="9" t="s">
        <v>16</v>
      </c>
      <c r="S611" s="10">
        <v>423.59419675950437</v>
      </c>
    </row>
    <row r="612" spans="1:19" x14ac:dyDescent="0.25">
      <c r="A612" s="8" t="s">
        <v>24</v>
      </c>
      <c r="B612" s="9" t="s">
        <v>18</v>
      </c>
      <c r="C612" s="10">
        <v>423.59419675950437</v>
      </c>
      <c r="D612">
        <f>COUNTIFS($A$2:A612,A612,$B$2:B612,B612,$C$2:C612,C612)</f>
        <v>7</v>
      </c>
      <c r="M612" s="8" t="s">
        <v>24</v>
      </c>
      <c r="N612" s="9" t="s">
        <v>17</v>
      </c>
      <c r="O612" s="10">
        <v>211.79709837975219</v>
      </c>
      <c r="Q612" s="8" t="s">
        <v>24</v>
      </c>
      <c r="R612" s="9" t="s">
        <v>18</v>
      </c>
      <c r="S612" s="10">
        <v>423.59419675950437</v>
      </c>
    </row>
    <row r="613" spans="1:19" x14ac:dyDescent="0.25">
      <c r="A613" s="8" t="s">
        <v>24</v>
      </c>
      <c r="B613" s="9" t="s">
        <v>17</v>
      </c>
      <c r="C613" s="10">
        <v>423.59419675950437</v>
      </c>
      <c r="D613">
        <f>COUNTIFS($A$2:A613,A613,$B$2:B613,B613,$C$2:C613,C613)</f>
        <v>10</v>
      </c>
      <c r="M613" s="8" t="s">
        <v>24</v>
      </c>
      <c r="N613" s="9" t="s">
        <v>18</v>
      </c>
      <c r="O613" s="10">
        <v>211.79709837975219</v>
      </c>
      <c r="Q613" s="8" t="s">
        <v>24</v>
      </c>
      <c r="R613" s="9" t="s">
        <v>17</v>
      </c>
      <c r="S613" s="10">
        <v>423.59419675950437</v>
      </c>
    </row>
    <row r="614" spans="1:19" x14ac:dyDescent="0.25">
      <c r="A614" s="8" t="s">
        <v>24</v>
      </c>
      <c r="B614" s="9" t="s">
        <v>17</v>
      </c>
      <c r="C614" s="10">
        <v>423.59419675950437</v>
      </c>
      <c r="D614">
        <f>COUNTIFS($A$2:A614,A614,$B$2:B614,B614,$C$2:C614,C614)</f>
        <v>11</v>
      </c>
      <c r="M614" s="8" t="s">
        <v>24</v>
      </c>
      <c r="N614" s="9" t="s">
        <v>16</v>
      </c>
      <c r="O614" s="10">
        <v>211.79709837975219</v>
      </c>
      <c r="Q614" s="8" t="s">
        <v>24</v>
      </c>
      <c r="R614" s="9" t="s">
        <v>17</v>
      </c>
      <c r="S614" s="10">
        <v>423.59419675950437</v>
      </c>
    </row>
    <row r="615" spans="1:19" x14ac:dyDescent="0.25">
      <c r="A615" s="8" t="s">
        <v>24</v>
      </c>
      <c r="B615" s="9" t="s">
        <v>18</v>
      </c>
      <c r="C615" s="10">
        <v>423.59419675950437</v>
      </c>
      <c r="D615">
        <f>COUNTIFS($A$2:A615,A615,$B$2:B615,B615,$C$2:C615,C615)</f>
        <v>8</v>
      </c>
      <c r="M615" s="8" t="s">
        <v>24</v>
      </c>
      <c r="N615" s="9" t="s">
        <v>20</v>
      </c>
      <c r="O615" s="10">
        <v>211.79709837975219</v>
      </c>
      <c r="Q615" s="8" t="s">
        <v>24</v>
      </c>
      <c r="R615" s="9" t="s">
        <v>18</v>
      </c>
      <c r="S615" s="10">
        <v>423.59419675950437</v>
      </c>
    </row>
    <row r="616" spans="1:19" x14ac:dyDescent="0.25">
      <c r="A616" s="8" t="s">
        <v>24</v>
      </c>
      <c r="B616" s="9" t="s">
        <v>17</v>
      </c>
      <c r="C616" s="10">
        <v>423.59419675950437</v>
      </c>
      <c r="D616">
        <f>COUNTIFS($A$2:A616,A616,$B$2:B616,B616,$C$2:C616,C616)</f>
        <v>12</v>
      </c>
      <c r="M616" s="8" t="s">
        <v>24</v>
      </c>
      <c r="N616" s="9" t="s">
        <v>19</v>
      </c>
      <c r="O616" s="10">
        <v>211.79709837975219</v>
      </c>
      <c r="Q616" s="8" t="s">
        <v>24</v>
      </c>
      <c r="R616" s="9" t="s">
        <v>17</v>
      </c>
      <c r="S616" s="10">
        <v>423.59419675950437</v>
      </c>
    </row>
    <row r="617" spans="1:19" x14ac:dyDescent="0.25">
      <c r="A617" s="8" t="s">
        <v>24</v>
      </c>
      <c r="B617" s="9" t="s">
        <v>17</v>
      </c>
      <c r="C617" s="10">
        <v>423.59419675950437</v>
      </c>
      <c r="D617">
        <f>COUNTIFS($A$2:A617,A617,$B$2:B617,B617,$C$2:C617,C617)</f>
        <v>13</v>
      </c>
      <c r="M617" s="8" t="s">
        <v>22</v>
      </c>
      <c r="N617" s="9" t="s">
        <v>18</v>
      </c>
      <c r="O617" s="10">
        <v>211.02895871842267</v>
      </c>
      <c r="Q617" s="8" t="s">
        <v>24</v>
      </c>
      <c r="R617" s="9" t="s">
        <v>17</v>
      </c>
      <c r="S617" s="10">
        <v>423.59419675950437</v>
      </c>
    </row>
    <row r="618" spans="1:19" x14ac:dyDescent="0.25">
      <c r="A618" s="8" t="s">
        <v>24</v>
      </c>
      <c r="B618" s="9" t="s">
        <v>17</v>
      </c>
      <c r="C618" s="10">
        <v>423.59419675950437</v>
      </c>
      <c r="D618">
        <f>COUNTIFS($A$2:A618,A618,$B$2:B618,B618,$C$2:C618,C618)</f>
        <v>14</v>
      </c>
      <c r="M618" s="8" t="s">
        <v>21</v>
      </c>
      <c r="N618" s="9" t="s">
        <v>17</v>
      </c>
      <c r="O618" s="10">
        <v>210</v>
      </c>
      <c r="Q618" s="8" t="s">
        <v>24</v>
      </c>
      <c r="R618" s="9" t="s">
        <v>17</v>
      </c>
      <c r="S618" s="10">
        <v>423.59419675950437</v>
      </c>
    </row>
    <row r="619" spans="1:19" x14ac:dyDescent="0.25">
      <c r="A619" s="8" t="s">
        <v>24</v>
      </c>
      <c r="B619" s="9" t="s">
        <v>18</v>
      </c>
      <c r="C619" s="10">
        <v>423.59419675950437</v>
      </c>
      <c r="D619">
        <f>COUNTIFS($A$2:A619,A619,$B$2:B619,B619,$C$2:C619,C619)</f>
        <v>9</v>
      </c>
      <c r="M619" s="8" t="s">
        <v>23</v>
      </c>
      <c r="N619" s="9" t="s">
        <v>18</v>
      </c>
      <c r="O619" s="10">
        <v>210</v>
      </c>
      <c r="Q619" s="8" t="s">
        <v>24</v>
      </c>
      <c r="R619" s="9" t="s">
        <v>18</v>
      </c>
      <c r="S619" s="10">
        <v>423.59419675950437</v>
      </c>
    </row>
    <row r="620" spans="1:19" x14ac:dyDescent="0.25">
      <c r="A620" s="8" t="s">
        <v>24</v>
      </c>
      <c r="B620" s="9" t="s">
        <v>18</v>
      </c>
      <c r="C620" s="10">
        <v>423.59419675950437</v>
      </c>
      <c r="D620">
        <f>COUNTIFS($A$2:A620,A620,$B$2:B620,B620,$C$2:C620,C620)</f>
        <v>10</v>
      </c>
      <c r="M620" s="8" t="s">
        <v>24</v>
      </c>
      <c r="N620" s="9" t="s">
        <v>18</v>
      </c>
      <c r="O620" s="10">
        <v>209.67912739595468</v>
      </c>
      <c r="Q620" s="8" t="s">
        <v>24</v>
      </c>
      <c r="R620" s="9" t="s">
        <v>18</v>
      </c>
      <c r="S620" s="10">
        <v>423.59419675950437</v>
      </c>
    </row>
    <row r="621" spans="1:19" x14ac:dyDescent="0.25">
      <c r="A621" s="8" t="s">
        <v>22</v>
      </c>
      <c r="B621" s="9" t="s">
        <v>17</v>
      </c>
      <c r="C621" s="10">
        <v>422.05791743684534</v>
      </c>
      <c r="D621">
        <f>COUNTIFS($A$2:A621,A621,$B$2:B621,B621,$C$2:C621,C621)</f>
        <v>1</v>
      </c>
      <c r="M621" s="8" t="s">
        <v>21</v>
      </c>
      <c r="N621" s="9" t="s">
        <v>17</v>
      </c>
      <c r="O621" s="10">
        <v>208.52539682539683</v>
      </c>
      <c r="Q621" s="8" t="s">
        <v>22</v>
      </c>
      <c r="R621" s="9" t="s">
        <v>17</v>
      </c>
      <c r="S621" s="10">
        <v>422.05791743684534</v>
      </c>
    </row>
    <row r="622" spans="1:19" x14ac:dyDescent="0.25">
      <c r="A622" s="8" t="s">
        <v>22</v>
      </c>
      <c r="B622" s="9" t="s">
        <v>17</v>
      </c>
      <c r="C622" s="10">
        <v>420.48407445708375</v>
      </c>
      <c r="D622">
        <f>COUNTIFS($A$2:A622,A622,$B$2:B622,B622,$C$2:C622,C622)</f>
        <v>1</v>
      </c>
      <c r="M622" s="8" t="s">
        <v>22</v>
      </c>
      <c r="N622" s="9" t="s">
        <v>18</v>
      </c>
      <c r="O622" s="10">
        <v>207.94824399260631</v>
      </c>
      <c r="Q622" s="8" t="s">
        <v>22</v>
      </c>
      <c r="R622" s="9" t="s">
        <v>17</v>
      </c>
      <c r="S622" s="10">
        <v>420.48407445708375</v>
      </c>
    </row>
    <row r="623" spans="1:19" x14ac:dyDescent="0.25">
      <c r="A623" s="8" t="s">
        <v>23</v>
      </c>
      <c r="B623" s="9" t="s">
        <v>19</v>
      </c>
      <c r="C623" s="10">
        <v>419.94726000000003</v>
      </c>
      <c r="D623">
        <f>COUNTIFS($A$2:A623,A623,$B$2:B623,B623,$C$2:C623,C623)</f>
        <v>1</v>
      </c>
      <c r="M623" s="8" t="s">
        <v>22</v>
      </c>
      <c r="N623" s="9" t="s">
        <v>17</v>
      </c>
      <c r="O623" s="10">
        <v>206.82523267838675</v>
      </c>
      <c r="Q623" s="8" t="s">
        <v>23</v>
      </c>
      <c r="R623" s="9" t="s">
        <v>19</v>
      </c>
      <c r="S623" s="10">
        <v>419.94726000000003</v>
      </c>
    </row>
    <row r="624" spans="1:19" x14ac:dyDescent="0.25">
      <c r="A624" s="8" t="s">
        <v>21</v>
      </c>
      <c r="B624" s="9" t="s">
        <v>17</v>
      </c>
      <c r="C624" s="10">
        <v>418.87125220458552</v>
      </c>
      <c r="D624">
        <f>COUNTIFS($A$2:A624,A624,$B$2:B624,B624,$C$2:C624,C624)</f>
        <v>1</v>
      </c>
      <c r="M624" s="8" t="s">
        <v>22</v>
      </c>
      <c r="N624" s="9" t="s">
        <v>19</v>
      </c>
      <c r="O624" s="10">
        <v>206.82523267838675</v>
      </c>
      <c r="Q624" s="8" t="s">
        <v>21</v>
      </c>
      <c r="R624" s="9" t="s">
        <v>17</v>
      </c>
      <c r="S624" s="10">
        <v>418.87125220458552</v>
      </c>
    </row>
    <row r="625" spans="1:19" x14ac:dyDescent="0.25">
      <c r="A625" s="8" t="s">
        <v>21</v>
      </c>
      <c r="B625" s="9" t="s">
        <v>18</v>
      </c>
      <c r="C625" s="10">
        <v>414.18741181657845</v>
      </c>
      <c r="D625">
        <f>COUNTIFS($A$2:A625,A625,$B$2:B625,B625,$C$2:C625,C625)</f>
        <v>1</v>
      </c>
      <c r="M625" s="8" t="s">
        <v>21</v>
      </c>
      <c r="N625" s="9" t="s">
        <v>17</v>
      </c>
      <c r="O625" s="10">
        <v>206.71296296296299</v>
      </c>
      <c r="Q625" s="8" t="s">
        <v>21</v>
      </c>
      <c r="R625" s="9" t="s">
        <v>18</v>
      </c>
      <c r="S625" s="10">
        <v>414.18741181657845</v>
      </c>
    </row>
    <row r="626" spans="1:19" x14ac:dyDescent="0.25">
      <c r="A626" s="8" t="s">
        <v>22</v>
      </c>
      <c r="B626" s="9" t="s">
        <v>17</v>
      </c>
      <c r="C626" s="10">
        <v>413.65046535677351</v>
      </c>
      <c r="D626">
        <f>COUNTIFS($A$2:A626,A626,$B$2:B626,B626,$C$2:C626,C626)</f>
        <v>1</v>
      </c>
      <c r="M626" s="8" t="s">
        <v>22</v>
      </c>
      <c r="N626" s="9" t="s">
        <v>17</v>
      </c>
      <c r="O626" s="10">
        <v>206.40788662969811</v>
      </c>
      <c r="Q626" s="8" t="s">
        <v>22</v>
      </c>
      <c r="R626" s="9" t="s">
        <v>17</v>
      </c>
      <c r="S626" s="10">
        <v>413.65046535677351</v>
      </c>
    </row>
    <row r="627" spans="1:19" x14ac:dyDescent="0.25">
      <c r="A627" s="8" t="s">
        <v>15</v>
      </c>
      <c r="B627" s="9" t="s">
        <v>17</v>
      </c>
      <c r="C627" s="10">
        <v>412.13697601362799</v>
      </c>
      <c r="D627">
        <f>COUNTIFS($A$2:A627,A627,$B$2:B627,B627,$C$2:C627,C627)</f>
        <v>1</v>
      </c>
      <c r="M627" s="8" t="s">
        <v>21</v>
      </c>
      <c r="N627" s="9" t="s">
        <v>18</v>
      </c>
      <c r="O627" s="10">
        <v>205.57760141093476</v>
      </c>
      <c r="Q627" s="8" t="s">
        <v>15</v>
      </c>
      <c r="R627" s="9" t="s">
        <v>17</v>
      </c>
      <c r="S627" s="10">
        <v>412.13697601362799</v>
      </c>
    </row>
    <row r="628" spans="1:19" x14ac:dyDescent="0.25">
      <c r="A628" s="8" t="s">
        <v>15</v>
      </c>
      <c r="B628" s="9" t="s">
        <v>17</v>
      </c>
      <c r="C628" s="10">
        <v>412.13697601362799</v>
      </c>
      <c r="D628">
        <f>COUNTIFS($A$2:A628,A628,$B$2:B628,B628,$C$2:C628,C628)</f>
        <v>2</v>
      </c>
      <c r="M628" s="8" t="s">
        <v>22</v>
      </c>
      <c r="N628" s="9" t="s">
        <v>17</v>
      </c>
      <c r="O628" s="10">
        <v>205.56833219842486</v>
      </c>
      <c r="Q628" s="8" t="s">
        <v>15</v>
      </c>
      <c r="R628" s="9" t="s">
        <v>17</v>
      </c>
      <c r="S628" s="10">
        <v>412.13697601362799</v>
      </c>
    </row>
    <row r="629" spans="1:19" x14ac:dyDescent="0.25">
      <c r="A629" s="8" t="s">
        <v>15</v>
      </c>
      <c r="B629" s="9" t="s">
        <v>16</v>
      </c>
      <c r="C629" s="10">
        <v>412.13697601362799</v>
      </c>
      <c r="D629">
        <f>COUNTIFS($A$2:A629,A629,$B$2:B629,B629,$C$2:C629,C629)</f>
        <v>1</v>
      </c>
      <c r="M629" s="8" t="s">
        <v>23</v>
      </c>
      <c r="N629" s="9" t="s">
        <v>17</v>
      </c>
      <c r="O629" s="10">
        <v>205.47617953783251</v>
      </c>
      <c r="Q629" s="8" t="s">
        <v>15</v>
      </c>
      <c r="R629" s="9" t="s">
        <v>16</v>
      </c>
      <c r="S629" s="10">
        <v>412.13697601362799</v>
      </c>
    </row>
    <row r="630" spans="1:19" x14ac:dyDescent="0.25">
      <c r="A630" s="8" t="s">
        <v>15</v>
      </c>
      <c r="B630" s="9" t="s">
        <v>17</v>
      </c>
      <c r="C630" s="10">
        <v>412.13697601362799</v>
      </c>
      <c r="D630">
        <f>COUNTIFS($A$2:A630,A630,$B$2:B630,B630,$C$2:C630,C630)</f>
        <v>3</v>
      </c>
      <c r="M630" s="8" t="s">
        <v>21</v>
      </c>
      <c r="N630" s="9" t="s">
        <v>17</v>
      </c>
      <c r="O630" s="10">
        <v>204.58553791887127</v>
      </c>
      <c r="Q630" s="8" t="s">
        <v>15</v>
      </c>
      <c r="R630" s="9" t="s">
        <v>17</v>
      </c>
      <c r="S630" s="10">
        <v>412.13697601362799</v>
      </c>
    </row>
    <row r="631" spans="1:19" x14ac:dyDescent="0.25">
      <c r="A631" s="8" t="s">
        <v>22</v>
      </c>
      <c r="B631" s="9" t="s">
        <v>17</v>
      </c>
      <c r="C631" s="10">
        <v>411.13666439684971</v>
      </c>
      <c r="D631">
        <f>COUNTIFS($A$2:A631,A631,$B$2:B631,B631,$C$2:C631,C631)</f>
        <v>1</v>
      </c>
      <c r="M631" s="8" t="s">
        <v>24</v>
      </c>
      <c r="N631" s="9" t="s">
        <v>18</v>
      </c>
      <c r="O631" s="10">
        <v>203.48406226834692</v>
      </c>
      <c r="Q631" s="8" t="s">
        <v>22</v>
      </c>
      <c r="R631" s="9" t="s">
        <v>17</v>
      </c>
      <c r="S631" s="10">
        <v>411.13666439684971</v>
      </c>
    </row>
    <row r="632" spans="1:19" x14ac:dyDescent="0.25">
      <c r="A632" s="8" t="s">
        <v>23</v>
      </c>
      <c r="B632" s="9" t="s">
        <v>17</v>
      </c>
      <c r="C632" s="10">
        <v>410.95235907566502</v>
      </c>
      <c r="D632">
        <f>COUNTIFS($A$2:A632,A632,$B$2:B632,B632,$C$2:C632,C632)</f>
        <v>1</v>
      </c>
      <c r="M632" s="8" t="s">
        <v>22</v>
      </c>
      <c r="N632" s="9" t="s">
        <v>18</v>
      </c>
      <c r="O632" s="10">
        <v>203.32717190388172</v>
      </c>
      <c r="Q632" s="8" t="s">
        <v>23</v>
      </c>
      <c r="R632" s="9" t="s">
        <v>17</v>
      </c>
      <c r="S632" s="10">
        <v>410.95235907566502</v>
      </c>
    </row>
    <row r="633" spans="1:19" x14ac:dyDescent="0.25">
      <c r="A633" s="8" t="s">
        <v>24</v>
      </c>
      <c r="B633" s="9" t="s">
        <v>16</v>
      </c>
      <c r="C633" s="10">
        <v>405.15355319666151</v>
      </c>
      <c r="D633">
        <f>COUNTIFS($A$2:A633,A633,$B$2:B633,B633,$C$2:C633,C633)</f>
        <v>1</v>
      </c>
      <c r="M633" s="8" t="s">
        <v>22</v>
      </c>
      <c r="N633" s="9" t="s">
        <v>17</v>
      </c>
      <c r="O633" s="10">
        <v>202.99872804594455</v>
      </c>
      <c r="Q633" s="8" t="s">
        <v>24</v>
      </c>
      <c r="R633" s="9" t="s">
        <v>16</v>
      </c>
      <c r="S633" s="10">
        <v>405.15355319666151</v>
      </c>
    </row>
    <row r="634" spans="1:19" x14ac:dyDescent="0.25">
      <c r="A634" s="8" t="s">
        <v>24</v>
      </c>
      <c r="B634" s="9" t="s">
        <v>18</v>
      </c>
      <c r="C634" s="10">
        <v>405.15355319666151</v>
      </c>
      <c r="D634">
        <f>COUNTIFS($A$2:A634,A634,$B$2:B634,B634,$C$2:C634,C634)</f>
        <v>1</v>
      </c>
      <c r="M634" s="8" t="s">
        <v>24</v>
      </c>
      <c r="N634" s="9" t="s">
        <v>18</v>
      </c>
      <c r="O634" s="10">
        <v>202.57677659833075</v>
      </c>
      <c r="Q634" s="8" t="s">
        <v>24</v>
      </c>
      <c r="R634" s="9" t="s">
        <v>18</v>
      </c>
      <c r="S634" s="10">
        <v>405.15355319666151</v>
      </c>
    </row>
    <row r="635" spans="1:19" x14ac:dyDescent="0.25">
      <c r="A635" s="8" t="s">
        <v>24</v>
      </c>
      <c r="B635" s="9" t="s">
        <v>16</v>
      </c>
      <c r="C635" s="10">
        <v>405.15355319666151</v>
      </c>
      <c r="D635">
        <f>COUNTIFS($A$2:A635,A635,$B$2:B635,B635,$C$2:C635,C635)</f>
        <v>2</v>
      </c>
      <c r="M635" s="8" t="s">
        <v>24</v>
      </c>
      <c r="N635" s="9" t="s">
        <v>16</v>
      </c>
      <c r="O635" s="10">
        <v>202.57677659833075</v>
      </c>
      <c r="Q635" s="8" t="s">
        <v>24</v>
      </c>
      <c r="R635" s="9" t="s">
        <v>16</v>
      </c>
      <c r="S635" s="10">
        <v>405.15355319666151</v>
      </c>
    </row>
    <row r="636" spans="1:19" x14ac:dyDescent="0.25">
      <c r="A636" s="8" t="s">
        <v>24</v>
      </c>
      <c r="B636" s="9" t="s">
        <v>18</v>
      </c>
      <c r="C636" s="10">
        <v>405.15355319666151</v>
      </c>
      <c r="D636">
        <f>COUNTIFS($A$2:A636,A636,$B$2:B636,B636,$C$2:C636,C636)</f>
        <v>2</v>
      </c>
      <c r="M636" s="8" t="s">
        <v>23</v>
      </c>
      <c r="N636" s="9" t="s">
        <v>18</v>
      </c>
      <c r="O636" s="10">
        <v>201.3</v>
      </c>
      <c r="Q636" s="8" t="s">
        <v>24</v>
      </c>
      <c r="R636" s="9" t="s">
        <v>18</v>
      </c>
      <c r="S636" s="10">
        <v>405.15355319666151</v>
      </c>
    </row>
    <row r="637" spans="1:19" x14ac:dyDescent="0.25">
      <c r="A637" s="8" t="s">
        <v>24</v>
      </c>
      <c r="B637" s="9" t="s">
        <v>18</v>
      </c>
      <c r="C637" s="10">
        <v>405.15355319666151</v>
      </c>
      <c r="D637">
        <f>COUNTIFS($A$2:A637,A637,$B$2:B637,B637,$C$2:C637,C637)</f>
        <v>3</v>
      </c>
      <c r="M637" s="8" t="s">
        <v>24</v>
      </c>
      <c r="N637" s="9" t="s">
        <v>18</v>
      </c>
      <c r="O637" s="10">
        <v>201.20724346076457</v>
      </c>
      <c r="Q637" s="8" t="s">
        <v>24</v>
      </c>
      <c r="R637" s="9" t="s">
        <v>18</v>
      </c>
      <c r="S637" s="10">
        <v>405.15355319666151</v>
      </c>
    </row>
    <row r="638" spans="1:19" x14ac:dyDescent="0.25">
      <c r="A638" s="8" t="s">
        <v>23</v>
      </c>
      <c r="B638" s="9" t="s">
        <v>19</v>
      </c>
      <c r="C638" s="10">
        <v>401.21970791205263</v>
      </c>
      <c r="D638">
        <f>COUNTIFS($A$2:A638,A638,$B$2:B638,B638,$C$2:C638,C638)</f>
        <v>1</v>
      </c>
      <c r="M638" s="8" t="s">
        <v>21</v>
      </c>
      <c r="N638" s="9" t="s">
        <v>17</v>
      </c>
      <c r="O638" s="10">
        <v>200.61728395061726</v>
      </c>
      <c r="Q638" s="8" t="s">
        <v>23</v>
      </c>
      <c r="R638" s="9" t="s">
        <v>19</v>
      </c>
      <c r="S638" s="10">
        <v>401.21970791205263</v>
      </c>
    </row>
    <row r="639" spans="1:19" x14ac:dyDescent="0.25">
      <c r="A639" s="8" t="s">
        <v>23</v>
      </c>
      <c r="B639" s="9" t="s">
        <v>18</v>
      </c>
      <c r="C639" s="10">
        <v>401.21970791205263</v>
      </c>
      <c r="D639">
        <f>COUNTIFS($A$2:A639,A639,$B$2:B639,B639,$C$2:C639,C639)</f>
        <v>1</v>
      </c>
      <c r="M639" s="8" t="s">
        <v>23</v>
      </c>
      <c r="N639" s="9" t="s">
        <v>18</v>
      </c>
      <c r="O639" s="10">
        <v>200.60985395602631</v>
      </c>
      <c r="Q639" s="8" t="s">
        <v>23</v>
      </c>
      <c r="R639" s="9" t="s">
        <v>18</v>
      </c>
      <c r="S639" s="10">
        <v>401.21970791205263</v>
      </c>
    </row>
    <row r="640" spans="1:19" x14ac:dyDescent="0.25">
      <c r="A640" s="8" t="s">
        <v>22</v>
      </c>
      <c r="B640" s="9" t="s">
        <v>18</v>
      </c>
      <c r="C640" s="10">
        <v>400.49291435613065</v>
      </c>
      <c r="D640">
        <f>COUNTIFS($A$2:A640,A640,$B$2:B640,B640,$C$2:C640,C640)</f>
        <v>1</v>
      </c>
      <c r="M640" s="8" t="s">
        <v>21</v>
      </c>
      <c r="N640" s="9" t="s">
        <v>17</v>
      </c>
      <c r="O640" s="10">
        <v>200.26455026455025</v>
      </c>
      <c r="Q640" s="8" t="s">
        <v>22</v>
      </c>
      <c r="R640" s="9" t="s">
        <v>18</v>
      </c>
      <c r="S640" s="10">
        <v>400.49291435613065</v>
      </c>
    </row>
    <row r="641" spans="1:19" x14ac:dyDescent="0.25">
      <c r="A641" s="8" t="s">
        <v>21</v>
      </c>
      <c r="B641" s="9" t="s">
        <v>17</v>
      </c>
      <c r="C641" s="10">
        <v>400.1141975308642</v>
      </c>
      <c r="D641">
        <f>COUNTIFS($A$2:A641,A641,$B$2:B641,B641,$C$2:C641,C641)</f>
        <v>1</v>
      </c>
      <c r="M641" s="8" t="s">
        <v>22</v>
      </c>
      <c r="N641" s="9" t="s">
        <v>18</v>
      </c>
      <c r="O641" s="10">
        <v>200.24645717806533</v>
      </c>
      <c r="Q641" s="8" t="s">
        <v>21</v>
      </c>
      <c r="R641" s="9" t="s">
        <v>17</v>
      </c>
      <c r="S641" s="10">
        <v>400.1141975308642</v>
      </c>
    </row>
    <row r="642" spans="1:19" x14ac:dyDescent="0.25">
      <c r="A642" s="8" t="s">
        <v>23</v>
      </c>
      <c r="B642" s="9" t="s">
        <v>18</v>
      </c>
      <c r="C642" s="10">
        <v>400</v>
      </c>
      <c r="D642">
        <f>COUNTIFS($A$2:A642,A642,$B$2:B642,B642,$C$2:C642,C642)</f>
        <v>1</v>
      </c>
      <c r="M642" s="8" t="s">
        <v>22</v>
      </c>
      <c r="N642" s="9" t="s">
        <v>19</v>
      </c>
      <c r="O642" s="10">
        <v>200.24645717806533</v>
      </c>
      <c r="Q642" s="8" t="s">
        <v>23</v>
      </c>
      <c r="R642" s="9" t="s">
        <v>18</v>
      </c>
      <c r="S642" s="10">
        <v>400</v>
      </c>
    </row>
    <row r="643" spans="1:19" x14ac:dyDescent="0.25">
      <c r="A643" s="8" t="s">
        <v>23</v>
      </c>
      <c r="B643" s="9" t="s">
        <v>18</v>
      </c>
      <c r="C643" s="10">
        <v>400</v>
      </c>
      <c r="D643">
        <f>COUNTIFS($A$2:A643,A643,$B$2:B643,B643,$C$2:C643,C643)</f>
        <v>2</v>
      </c>
      <c r="M643" s="8" t="s">
        <v>21</v>
      </c>
      <c r="N643" s="9" t="s">
        <v>17</v>
      </c>
      <c r="O643" s="10">
        <v>200.0570987654321</v>
      </c>
      <c r="Q643" s="8" t="s">
        <v>23</v>
      </c>
      <c r="R643" s="9" t="s">
        <v>18</v>
      </c>
      <c r="S643" s="10">
        <v>400</v>
      </c>
    </row>
    <row r="644" spans="1:19" x14ac:dyDescent="0.25">
      <c r="A644" s="8" t="s">
        <v>23</v>
      </c>
      <c r="B644" s="9" t="s">
        <v>19</v>
      </c>
      <c r="C644" s="10">
        <v>400</v>
      </c>
      <c r="D644">
        <f>COUNTIFS($A$2:A644,A644,$B$2:B644,B644,$C$2:C644,C644)</f>
        <v>1</v>
      </c>
      <c r="M644" s="8" t="s">
        <v>23</v>
      </c>
      <c r="N644" s="9" t="s">
        <v>17</v>
      </c>
      <c r="O644" s="10">
        <v>200</v>
      </c>
      <c r="Q644" s="8" t="s">
        <v>23</v>
      </c>
      <c r="R644" s="9" t="s">
        <v>19</v>
      </c>
      <c r="S644" s="10">
        <v>400</v>
      </c>
    </row>
    <row r="645" spans="1:19" x14ac:dyDescent="0.25">
      <c r="A645" s="8" t="s">
        <v>23</v>
      </c>
      <c r="B645" s="9" t="s">
        <v>19</v>
      </c>
      <c r="C645" s="10">
        <v>400</v>
      </c>
      <c r="D645">
        <f>COUNTIFS($A$2:A645,A645,$B$2:B645,B645,$C$2:C645,C645)</f>
        <v>2</v>
      </c>
      <c r="M645" s="8" t="s">
        <v>23</v>
      </c>
      <c r="N645" s="9" t="s">
        <v>18</v>
      </c>
      <c r="O645" s="10">
        <v>200</v>
      </c>
      <c r="Q645" s="8" t="s">
        <v>23</v>
      </c>
      <c r="R645" s="9" t="s">
        <v>19</v>
      </c>
      <c r="S645" s="10">
        <v>400</v>
      </c>
    </row>
    <row r="646" spans="1:19" x14ac:dyDescent="0.25">
      <c r="A646" s="8" t="s">
        <v>23</v>
      </c>
      <c r="B646" s="9" t="s">
        <v>16</v>
      </c>
      <c r="C646" s="10">
        <v>400</v>
      </c>
      <c r="D646">
        <f>COUNTIFS($A$2:A646,A646,$B$2:B646,B646,$C$2:C646,C646)</f>
        <v>1</v>
      </c>
      <c r="M646" s="8" t="s">
        <v>22</v>
      </c>
      <c r="N646" s="9" t="s">
        <v>18</v>
      </c>
      <c r="O646" s="10">
        <v>200</v>
      </c>
      <c r="Q646" s="8" t="s">
        <v>23</v>
      </c>
      <c r="R646" s="9" t="s">
        <v>16</v>
      </c>
      <c r="S646" s="10">
        <v>400</v>
      </c>
    </row>
    <row r="647" spans="1:19" x14ac:dyDescent="0.25">
      <c r="A647" s="8" t="s">
        <v>23</v>
      </c>
      <c r="B647" s="9" t="s">
        <v>17</v>
      </c>
      <c r="C647" s="10">
        <v>400</v>
      </c>
      <c r="D647">
        <f>COUNTIFS($A$2:A647,A647,$B$2:B647,B647,$C$2:C647,C647)</f>
        <v>1</v>
      </c>
      <c r="M647" s="8" t="s">
        <v>22</v>
      </c>
      <c r="N647" s="9" t="s">
        <v>16</v>
      </c>
      <c r="O647" s="10">
        <v>200</v>
      </c>
      <c r="Q647" s="8" t="s">
        <v>23</v>
      </c>
      <c r="R647" s="9" t="s">
        <v>17</v>
      </c>
      <c r="S647" s="10">
        <v>400</v>
      </c>
    </row>
    <row r="648" spans="1:19" x14ac:dyDescent="0.25">
      <c r="A648" s="8" t="s">
        <v>23</v>
      </c>
      <c r="B648" s="9" t="s">
        <v>19</v>
      </c>
      <c r="C648" s="10">
        <v>400</v>
      </c>
      <c r="D648">
        <f>COUNTIFS($A$2:A648,A648,$B$2:B648,B648,$C$2:C648,C648)</f>
        <v>3</v>
      </c>
      <c r="M648" s="8" t="s">
        <v>24</v>
      </c>
      <c r="N648" s="9" t="s">
        <v>18</v>
      </c>
      <c r="O648" s="10">
        <v>200</v>
      </c>
      <c r="Q648" s="8" t="s">
        <v>23</v>
      </c>
      <c r="R648" s="9" t="s">
        <v>19</v>
      </c>
      <c r="S648" s="10">
        <v>400</v>
      </c>
    </row>
    <row r="649" spans="1:19" x14ac:dyDescent="0.25">
      <c r="A649" s="8" t="s">
        <v>21</v>
      </c>
      <c r="B649" s="9" t="s">
        <v>19</v>
      </c>
      <c r="C649" s="10">
        <v>399.5590828924162</v>
      </c>
      <c r="D649">
        <f>COUNTIFS($A$2:A649,A649,$B$2:B649,B649,$C$2:C649,C649)</f>
        <v>1</v>
      </c>
      <c r="M649" s="8" t="s">
        <v>23</v>
      </c>
      <c r="N649" s="9" t="s">
        <v>20</v>
      </c>
      <c r="O649" s="10">
        <v>200</v>
      </c>
      <c r="Q649" s="8" t="s">
        <v>21</v>
      </c>
      <c r="R649" s="9" t="s">
        <v>19</v>
      </c>
      <c r="S649" s="10">
        <v>399.5590828924162</v>
      </c>
    </row>
    <row r="650" spans="1:19" x14ac:dyDescent="0.25">
      <c r="A650" s="8" t="s">
        <v>23</v>
      </c>
      <c r="B650" s="9" t="s">
        <v>16</v>
      </c>
      <c r="C650" s="10">
        <v>398.06655830267772</v>
      </c>
      <c r="D650">
        <f>COUNTIFS($A$2:A650,A650,$B$2:B650,B650,$C$2:C650,C650)</f>
        <v>1</v>
      </c>
      <c r="M650" s="8" t="s">
        <v>24</v>
      </c>
      <c r="N650" s="9" t="s">
        <v>16</v>
      </c>
      <c r="O650" s="10">
        <v>200</v>
      </c>
      <c r="Q650" s="8" t="s">
        <v>23</v>
      </c>
      <c r="R650" s="9" t="s">
        <v>16</v>
      </c>
      <c r="S650" s="10">
        <v>398.06655830267772</v>
      </c>
    </row>
    <row r="651" spans="1:19" x14ac:dyDescent="0.25">
      <c r="A651" s="8" t="s">
        <v>23</v>
      </c>
      <c r="B651" s="9" t="s">
        <v>17</v>
      </c>
      <c r="C651" s="10">
        <v>397.97491615748606</v>
      </c>
      <c r="D651">
        <f>COUNTIFS($A$2:A651,A651,$B$2:B651,B651,$C$2:C651,C651)</f>
        <v>1</v>
      </c>
      <c r="M651" s="8" t="s">
        <v>21</v>
      </c>
      <c r="N651" s="9" t="s">
        <v>17</v>
      </c>
      <c r="O651" s="10">
        <v>200</v>
      </c>
      <c r="Q651" s="8" t="s">
        <v>23</v>
      </c>
      <c r="R651" s="9" t="s">
        <v>17</v>
      </c>
      <c r="S651" s="10">
        <v>397.97491615748606</v>
      </c>
    </row>
    <row r="652" spans="1:19" x14ac:dyDescent="0.25">
      <c r="A652" s="8" t="s">
        <v>21</v>
      </c>
      <c r="B652" s="9" t="s">
        <v>17</v>
      </c>
      <c r="C652" s="10">
        <v>396.82539682539681</v>
      </c>
      <c r="D652">
        <f>COUNTIFS($A$2:A652,A652,$B$2:B652,B652,$C$2:C652,C652)</f>
        <v>1</v>
      </c>
      <c r="M652" s="8" t="s">
        <v>21</v>
      </c>
      <c r="N652" s="9" t="s">
        <v>16</v>
      </c>
      <c r="O652" s="10">
        <v>200</v>
      </c>
      <c r="Q652" s="8" t="s">
        <v>21</v>
      </c>
      <c r="R652" s="9" t="s">
        <v>17</v>
      </c>
      <c r="S652" s="10">
        <v>396.82539682539681</v>
      </c>
    </row>
    <row r="653" spans="1:19" x14ac:dyDescent="0.25">
      <c r="A653" s="8" t="s">
        <v>21</v>
      </c>
      <c r="B653" s="9" t="s">
        <v>17</v>
      </c>
      <c r="C653" s="10">
        <v>396.82539682539681</v>
      </c>
      <c r="D653">
        <f>COUNTIFS($A$2:A653,A653,$B$2:B653,B653,$C$2:C653,C653)</f>
        <v>2</v>
      </c>
      <c r="M653" s="8" t="s">
        <v>23</v>
      </c>
      <c r="N653" s="9" t="s">
        <v>16</v>
      </c>
      <c r="O653" s="10">
        <v>200</v>
      </c>
      <c r="Q653" s="8" t="s">
        <v>21</v>
      </c>
      <c r="R653" s="9" t="s">
        <v>17</v>
      </c>
      <c r="S653" s="10">
        <v>396.82539682539681</v>
      </c>
    </row>
    <row r="654" spans="1:19" x14ac:dyDescent="0.25">
      <c r="A654" s="8" t="s">
        <v>21</v>
      </c>
      <c r="B654" s="9" t="s">
        <v>17</v>
      </c>
      <c r="C654" s="10">
        <v>391.73721340388005</v>
      </c>
      <c r="D654">
        <f>COUNTIFS($A$2:A654,A654,$B$2:B654,B654,$C$2:C654,C654)</f>
        <v>1</v>
      </c>
      <c r="M654" s="8" t="s">
        <v>23</v>
      </c>
      <c r="N654" s="9" t="s">
        <v>19</v>
      </c>
      <c r="O654" s="10">
        <v>200</v>
      </c>
      <c r="Q654" s="8" t="s">
        <v>21</v>
      </c>
      <c r="R654" s="9" t="s">
        <v>17</v>
      </c>
      <c r="S654" s="10">
        <v>391.73721340388005</v>
      </c>
    </row>
    <row r="655" spans="1:19" x14ac:dyDescent="0.25">
      <c r="A655" s="8" t="s">
        <v>21</v>
      </c>
      <c r="B655" s="9" t="s">
        <v>17</v>
      </c>
      <c r="C655" s="10">
        <v>391.73721340388005</v>
      </c>
      <c r="D655">
        <f>COUNTIFS($A$2:A655,A655,$B$2:B655,B655,$C$2:C655,C655)</f>
        <v>2</v>
      </c>
      <c r="M655" s="8" t="s">
        <v>22</v>
      </c>
      <c r="N655" s="9" t="s">
        <v>18</v>
      </c>
      <c r="O655" s="10">
        <v>199.93838570548368</v>
      </c>
      <c r="Q655" s="8" t="s">
        <v>21</v>
      </c>
      <c r="R655" s="9" t="s">
        <v>17</v>
      </c>
      <c r="S655" s="10">
        <v>391.73721340388005</v>
      </c>
    </row>
    <row r="656" spans="1:19" x14ac:dyDescent="0.25">
      <c r="A656" s="8" t="s">
        <v>21</v>
      </c>
      <c r="B656" s="9" t="s">
        <v>17</v>
      </c>
      <c r="C656" s="10">
        <v>391.73721340388005</v>
      </c>
      <c r="D656">
        <f>COUNTIFS($A$2:A656,A656,$B$2:B656,B656,$C$2:C656,C656)</f>
        <v>3</v>
      </c>
      <c r="M656" s="8" t="s">
        <v>22</v>
      </c>
      <c r="N656" s="9" t="s">
        <v>18</v>
      </c>
      <c r="O656" s="10">
        <v>199.42852741836109</v>
      </c>
      <c r="Q656" s="8" t="s">
        <v>21</v>
      </c>
      <c r="R656" s="9" t="s">
        <v>17</v>
      </c>
      <c r="S656" s="10">
        <v>391.73721340388005</v>
      </c>
    </row>
    <row r="657" spans="1:19" x14ac:dyDescent="0.25">
      <c r="A657" s="8" t="s">
        <v>21</v>
      </c>
      <c r="B657" s="9" t="s">
        <v>17</v>
      </c>
      <c r="C657" s="10">
        <v>391.73686067019401</v>
      </c>
      <c r="D657">
        <f>COUNTIFS($A$2:A657,A657,$B$2:B657,B657,$C$2:C657,C657)</f>
        <v>1</v>
      </c>
      <c r="M657" s="8" t="s">
        <v>22</v>
      </c>
      <c r="N657" s="9" t="s">
        <v>16</v>
      </c>
      <c r="O657" s="10">
        <v>198.63164426059978</v>
      </c>
      <c r="Q657" s="8" t="s">
        <v>21</v>
      </c>
      <c r="R657" s="9" t="s">
        <v>17</v>
      </c>
      <c r="S657" s="10">
        <v>391.73686067019401</v>
      </c>
    </row>
    <row r="658" spans="1:19" x14ac:dyDescent="0.25">
      <c r="A658" s="8" t="s">
        <v>21</v>
      </c>
      <c r="B658" s="9" t="s">
        <v>17</v>
      </c>
      <c r="C658" s="10">
        <v>391.73686067019401</v>
      </c>
      <c r="D658">
        <f>COUNTIFS($A$2:A658,A658,$B$2:B658,B658,$C$2:C658,C658)</f>
        <v>2</v>
      </c>
      <c r="M658" s="8" t="s">
        <v>21</v>
      </c>
      <c r="N658" s="9" t="s">
        <v>18</v>
      </c>
      <c r="O658" s="10">
        <v>198.4126984126984</v>
      </c>
      <c r="Q658" s="8" t="s">
        <v>21</v>
      </c>
      <c r="R658" s="9" t="s">
        <v>17</v>
      </c>
      <c r="S658" s="10">
        <v>391.73686067019401</v>
      </c>
    </row>
    <row r="659" spans="1:19" x14ac:dyDescent="0.25">
      <c r="A659" s="8" t="s">
        <v>21</v>
      </c>
      <c r="B659" s="9" t="s">
        <v>17</v>
      </c>
      <c r="C659" s="10">
        <v>391.73686067019401</v>
      </c>
      <c r="D659">
        <f>COUNTIFS($A$2:A659,A659,$B$2:B659,B659,$C$2:C659,C659)</f>
        <v>3</v>
      </c>
      <c r="M659" s="8" t="s">
        <v>21</v>
      </c>
      <c r="N659" s="9" t="s">
        <v>17</v>
      </c>
      <c r="O659" s="10">
        <v>198.4126984126984</v>
      </c>
      <c r="Q659" s="8" t="s">
        <v>21</v>
      </c>
      <c r="R659" s="9" t="s">
        <v>17</v>
      </c>
      <c r="S659" s="10">
        <v>391.73686067019401</v>
      </c>
    </row>
    <row r="660" spans="1:19" x14ac:dyDescent="0.25">
      <c r="A660" s="8" t="s">
        <v>21</v>
      </c>
      <c r="B660" s="9" t="s">
        <v>17</v>
      </c>
      <c r="C660" s="10">
        <v>391.73686067019401</v>
      </c>
      <c r="D660">
        <f>COUNTIFS($A$2:A660,A660,$B$2:B660,B660,$C$2:C660,C660)</f>
        <v>4</v>
      </c>
      <c r="M660" s="8" t="s">
        <v>21</v>
      </c>
      <c r="N660" s="9" t="s">
        <v>16</v>
      </c>
      <c r="O660" s="10">
        <v>198.4126984126984</v>
      </c>
      <c r="Q660" s="8" t="s">
        <v>21</v>
      </c>
      <c r="R660" s="9" t="s">
        <v>17</v>
      </c>
      <c r="S660" s="10">
        <v>391.73686067019401</v>
      </c>
    </row>
    <row r="661" spans="1:19" x14ac:dyDescent="0.25">
      <c r="A661" s="8" t="s">
        <v>21</v>
      </c>
      <c r="B661" s="9" t="s">
        <v>17</v>
      </c>
      <c r="C661" s="10">
        <v>391.73686067019401</v>
      </c>
      <c r="D661">
        <f>COUNTIFS($A$2:A661,A661,$B$2:B661,B661,$C$2:C661,C661)</f>
        <v>5</v>
      </c>
      <c r="M661" s="8" t="s">
        <v>21</v>
      </c>
      <c r="N661" s="9" t="s">
        <v>17</v>
      </c>
      <c r="O661" s="10">
        <v>198.12610229276896</v>
      </c>
      <c r="Q661" s="8" t="s">
        <v>21</v>
      </c>
      <c r="R661" s="9" t="s">
        <v>17</v>
      </c>
      <c r="S661" s="10">
        <v>391.73686067019401</v>
      </c>
    </row>
    <row r="662" spans="1:19" x14ac:dyDescent="0.25">
      <c r="A662" s="8" t="s">
        <v>21</v>
      </c>
      <c r="B662" s="9" t="s">
        <v>17</v>
      </c>
      <c r="C662" s="10">
        <v>391.73686067019401</v>
      </c>
      <c r="D662">
        <f>COUNTIFS($A$2:A662,A662,$B$2:B662,B662,$C$2:C662,C662)</f>
        <v>6</v>
      </c>
      <c r="M662" s="8" t="s">
        <v>23</v>
      </c>
      <c r="N662" s="9" t="s">
        <v>18</v>
      </c>
      <c r="O662" s="10">
        <v>197.4242713399185</v>
      </c>
      <c r="Q662" s="8" t="s">
        <v>21</v>
      </c>
      <c r="R662" s="9" t="s">
        <v>17</v>
      </c>
      <c r="S662" s="10">
        <v>391.73686067019401</v>
      </c>
    </row>
    <row r="663" spans="1:19" x14ac:dyDescent="0.25">
      <c r="A663" s="8" t="s">
        <v>21</v>
      </c>
      <c r="B663" s="9" t="s">
        <v>17</v>
      </c>
      <c r="C663" s="10">
        <v>391.73686067019401</v>
      </c>
      <c r="D663">
        <f>COUNTIFS($A$2:A663,A663,$B$2:B663,B663,$C$2:C663,C663)</f>
        <v>7</v>
      </c>
      <c r="M663" s="8" t="s">
        <v>23</v>
      </c>
      <c r="N663" s="9" t="s">
        <v>17</v>
      </c>
      <c r="O663" s="10">
        <v>197.4242713399185</v>
      </c>
      <c r="Q663" s="8" t="s">
        <v>21</v>
      </c>
      <c r="R663" s="9" t="s">
        <v>17</v>
      </c>
      <c r="S663" s="10">
        <v>391.73686067019401</v>
      </c>
    </row>
    <row r="664" spans="1:19" x14ac:dyDescent="0.25">
      <c r="A664" s="8" t="s">
        <v>21</v>
      </c>
      <c r="B664" s="9" t="s">
        <v>17</v>
      </c>
      <c r="C664" s="10">
        <v>391.73686067019401</v>
      </c>
      <c r="D664">
        <f>COUNTIFS($A$2:A664,A664,$B$2:B664,B664,$C$2:C664,C664)</f>
        <v>8</v>
      </c>
      <c r="M664" s="8" t="s">
        <v>23</v>
      </c>
      <c r="N664" s="9" t="s">
        <v>16</v>
      </c>
      <c r="O664" s="10">
        <v>197.4242713399185</v>
      </c>
      <c r="Q664" s="8" t="s">
        <v>21</v>
      </c>
      <c r="R664" s="9" t="s">
        <v>17</v>
      </c>
      <c r="S664" s="10">
        <v>391.73686067019401</v>
      </c>
    </row>
    <row r="665" spans="1:19" x14ac:dyDescent="0.25">
      <c r="A665" s="8" t="s">
        <v>21</v>
      </c>
      <c r="B665" s="9" t="s">
        <v>17</v>
      </c>
      <c r="C665" s="10">
        <v>391.73686067019401</v>
      </c>
      <c r="D665">
        <f>COUNTIFS($A$2:A665,A665,$B$2:B665,B665,$C$2:C665,C665)</f>
        <v>9</v>
      </c>
      <c r="M665" s="8" t="s">
        <v>23</v>
      </c>
      <c r="N665" s="9" t="s">
        <v>20</v>
      </c>
      <c r="O665" s="10">
        <v>197.4242713399185</v>
      </c>
      <c r="Q665" s="8" t="s">
        <v>21</v>
      </c>
      <c r="R665" s="9" t="s">
        <v>17</v>
      </c>
      <c r="S665" s="10">
        <v>391.73686067019401</v>
      </c>
    </row>
    <row r="666" spans="1:19" x14ac:dyDescent="0.25">
      <c r="A666" s="8" t="s">
        <v>21</v>
      </c>
      <c r="B666" s="9" t="s">
        <v>17</v>
      </c>
      <c r="C666" s="10">
        <v>391.73686067019401</v>
      </c>
      <c r="D666">
        <f>COUNTIFS($A$2:A666,A666,$B$2:B666,B666,$C$2:C666,C666)</f>
        <v>10</v>
      </c>
      <c r="M666" s="8" t="s">
        <v>22</v>
      </c>
      <c r="N666" s="9" t="s">
        <v>17</v>
      </c>
      <c r="O666" s="10">
        <v>197.10189589796619</v>
      </c>
      <c r="Q666" s="8" t="s">
        <v>21</v>
      </c>
      <c r="R666" s="9" t="s">
        <v>17</v>
      </c>
      <c r="S666" s="10">
        <v>391.73686067019401</v>
      </c>
    </row>
    <row r="667" spans="1:19" x14ac:dyDescent="0.25">
      <c r="A667" s="8" t="s">
        <v>21</v>
      </c>
      <c r="B667" s="9" t="s">
        <v>17</v>
      </c>
      <c r="C667" s="10">
        <v>391.73686067019401</v>
      </c>
      <c r="D667">
        <f>COUNTIFS($A$2:A667,A667,$B$2:B667,B667,$C$2:C667,C667)</f>
        <v>11</v>
      </c>
      <c r="M667" s="8" t="s">
        <v>21</v>
      </c>
      <c r="N667" s="9" t="s">
        <v>16</v>
      </c>
      <c r="O667" s="10">
        <v>196.95011904761904</v>
      </c>
      <c r="Q667" s="8" t="s">
        <v>21</v>
      </c>
      <c r="R667" s="9" t="s">
        <v>17</v>
      </c>
      <c r="S667" s="10">
        <v>391.73686067019401</v>
      </c>
    </row>
    <row r="668" spans="1:19" x14ac:dyDescent="0.25">
      <c r="A668" s="8" t="s">
        <v>21</v>
      </c>
      <c r="B668" s="9" t="s">
        <v>17</v>
      </c>
      <c r="C668" s="10">
        <v>391.73677248677251</v>
      </c>
      <c r="D668">
        <f>COUNTIFS($A$2:A668,A668,$B$2:B668,B668,$C$2:C668,C668)</f>
        <v>1</v>
      </c>
      <c r="M668" s="8" t="s">
        <v>24</v>
      </c>
      <c r="N668" s="9" t="s">
        <v>16</v>
      </c>
      <c r="O668" s="10">
        <v>195.91231600127077</v>
      </c>
      <c r="Q668" s="8" t="s">
        <v>21</v>
      </c>
      <c r="R668" s="9" t="s">
        <v>17</v>
      </c>
      <c r="S668" s="10">
        <v>391.73677248677251</v>
      </c>
    </row>
    <row r="669" spans="1:19" x14ac:dyDescent="0.25">
      <c r="A669" s="8" t="s">
        <v>21</v>
      </c>
      <c r="B669" s="9" t="s">
        <v>17</v>
      </c>
      <c r="C669" s="10">
        <v>391.73677248677251</v>
      </c>
      <c r="D669">
        <f>COUNTIFS($A$2:A669,A669,$B$2:B669,B669,$C$2:C669,C669)</f>
        <v>2</v>
      </c>
      <c r="M669" s="8" t="s">
        <v>21</v>
      </c>
      <c r="N669" s="9" t="s">
        <v>20</v>
      </c>
      <c r="O669" s="10">
        <v>195.87742504409172</v>
      </c>
      <c r="Q669" s="8" t="s">
        <v>21</v>
      </c>
      <c r="R669" s="9" t="s">
        <v>17</v>
      </c>
      <c r="S669" s="10">
        <v>391.73677248677251</v>
      </c>
    </row>
    <row r="670" spans="1:19" x14ac:dyDescent="0.25">
      <c r="A670" s="8" t="s">
        <v>21</v>
      </c>
      <c r="B670" s="9" t="s">
        <v>17</v>
      </c>
      <c r="C670" s="10">
        <v>391.73677248677251</v>
      </c>
      <c r="D670">
        <f>COUNTIFS($A$2:A670,A670,$B$2:B670,B670,$C$2:C670,C670)</f>
        <v>3</v>
      </c>
      <c r="M670" s="8" t="s">
        <v>21</v>
      </c>
      <c r="N670" s="9" t="s">
        <v>17</v>
      </c>
      <c r="O670" s="10">
        <v>195.86860670194002</v>
      </c>
      <c r="Q670" s="8" t="s">
        <v>21</v>
      </c>
      <c r="R670" s="9" t="s">
        <v>17</v>
      </c>
      <c r="S670" s="10">
        <v>391.73677248677251</v>
      </c>
    </row>
    <row r="671" spans="1:19" x14ac:dyDescent="0.25">
      <c r="A671" s="8" t="s">
        <v>21</v>
      </c>
      <c r="B671" s="9" t="s">
        <v>17</v>
      </c>
      <c r="C671" s="10">
        <v>391.73677248677251</v>
      </c>
      <c r="D671">
        <f>COUNTIFS($A$2:A671,A671,$B$2:B671,B671,$C$2:C671,C671)</f>
        <v>4</v>
      </c>
      <c r="M671" s="8" t="s">
        <v>21</v>
      </c>
      <c r="N671" s="9" t="s">
        <v>17</v>
      </c>
      <c r="O671" s="10">
        <v>195.868430335097</v>
      </c>
      <c r="Q671" s="8" t="s">
        <v>21</v>
      </c>
      <c r="R671" s="9" t="s">
        <v>17</v>
      </c>
      <c r="S671" s="10">
        <v>391.73677248677251</v>
      </c>
    </row>
    <row r="672" spans="1:19" x14ac:dyDescent="0.25">
      <c r="A672" s="8" t="s">
        <v>21</v>
      </c>
      <c r="B672" s="9" t="s">
        <v>17</v>
      </c>
      <c r="C672" s="10">
        <v>391.73677248677251</v>
      </c>
      <c r="D672">
        <f>COUNTIFS($A$2:A672,A672,$B$2:B672,B672,$C$2:C672,C672)</f>
        <v>5</v>
      </c>
      <c r="M672" s="8" t="s">
        <v>21</v>
      </c>
      <c r="N672" s="9" t="s">
        <v>17</v>
      </c>
      <c r="O672" s="10">
        <v>195.86838624338625</v>
      </c>
      <c r="Q672" s="8" t="s">
        <v>21</v>
      </c>
      <c r="R672" s="9" t="s">
        <v>17</v>
      </c>
      <c r="S672" s="10">
        <v>391.73677248677251</v>
      </c>
    </row>
    <row r="673" spans="1:19" x14ac:dyDescent="0.25">
      <c r="A673" s="8" t="s">
        <v>21</v>
      </c>
      <c r="B673" s="9" t="s">
        <v>17</v>
      </c>
      <c r="C673" s="10">
        <v>391.73677248677251</v>
      </c>
      <c r="D673">
        <f>COUNTIFS($A$2:A673,A673,$B$2:B673,B673,$C$2:C673,C673)</f>
        <v>6</v>
      </c>
      <c r="M673" s="8" t="s">
        <v>21</v>
      </c>
      <c r="N673" s="9" t="s">
        <v>17</v>
      </c>
      <c r="O673" s="10">
        <v>195.8553791887125</v>
      </c>
      <c r="Q673" s="8" t="s">
        <v>21</v>
      </c>
      <c r="R673" s="9" t="s">
        <v>17</v>
      </c>
      <c r="S673" s="10">
        <v>391.73677248677251</v>
      </c>
    </row>
    <row r="674" spans="1:19" x14ac:dyDescent="0.25">
      <c r="A674" s="8" t="s">
        <v>21</v>
      </c>
      <c r="B674" s="9" t="s">
        <v>17</v>
      </c>
      <c r="C674" s="10">
        <v>391.73677248677251</v>
      </c>
      <c r="D674">
        <f>COUNTIFS($A$2:A674,A674,$B$2:B674,B674,$C$2:C674,C674)</f>
        <v>7</v>
      </c>
      <c r="M674" s="8" t="s">
        <v>21</v>
      </c>
      <c r="N674" s="9" t="s">
        <v>17</v>
      </c>
      <c r="O674" s="10">
        <v>195.76719576719577</v>
      </c>
      <c r="Q674" s="8" t="s">
        <v>21</v>
      </c>
      <c r="R674" s="9" t="s">
        <v>17</v>
      </c>
      <c r="S674" s="10">
        <v>391.73677248677251</v>
      </c>
    </row>
    <row r="675" spans="1:19" x14ac:dyDescent="0.25">
      <c r="A675" s="8" t="s">
        <v>23</v>
      </c>
      <c r="B675" s="9" t="s">
        <v>17</v>
      </c>
      <c r="C675" s="10">
        <v>390.4993797951027</v>
      </c>
      <c r="D675">
        <f>COUNTIFS($A$2:A675,A675,$B$2:B675,B675,$C$2:C675,C675)</f>
        <v>1</v>
      </c>
      <c r="M675" s="8" t="s">
        <v>23</v>
      </c>
      <c r="N675" s="9" t="s">
        <v>17</v>
      </c>
      <c r="O675" s="10">
        <v>195.53527782304059</v>
      </c>
      <c r="Q675" s="8" t="s">
        <v>23</v>
      </c>
      <c r="R675" s="9" t="s">
        <v>17</v>
      </c>
      <c r="S675" s="10">
        <v>390.4993797951027</v>
      </c>
    </row>
    <row r="676" spans="1:19" x14ac:dyDescent="0.25">
      <c r="A676" s="8" t="s">
        <v>23</v>
      </c>
      <c r="B676" s="9" t="s">
        <v>17</v>
      </c>
      <c r="C676" s="10">
        <v>389.32328754536684</v>
      </c>
      <c r="D676">
        <f>COUNTIFS($A$2:A676,A676,$B$2:B676,B676,$C$2:C676,C676)</f>
        <v>1</v>
      </c>
      <c r="M676" s="8" t="s">
        <v>15</v>
      </c>
      <c r="N676" s="9" t="s">
        <v>17</v>
      </c>
      <c r="O676" s="10">
        <v>195.07816864645059</v>
      </c>
      <c r="Q676" s="8" t="s">
        <v>23</v>
      </c>
      <c r="R676" s="9" t="s">
        <v>17</v>
      </c>
      <c r="S676" s="10">
        <v>389.32328754536684</v>
      </c>
    </row>
    <row r="677" spans="1:19" x14ac:dyDescent="0.25">
      <c r="A677" s="8" t="s">
        <v>21</v>
      </c>
      <c r="B677" s="9" t="s">
        <v>17</v>
      </c>
      <c r="C677" s="10">
        <v>388.00705467372137</v>
      </c>
      <c r="D677">
        <f>COUNTIFS($A$2:A677,A677,$B$2:B677,B677,$C$2:C677,C677)</f>
        <v>1</v>
      </c>
      <c r="M677" s="8" t="s">
        <v>22</v>
      </c>
      <c r="N677" s="9" t="s">
        <v>18</v>
      </c>
      <c r="O677" s="10">
        <v>194.64751455038353</v>
      </c>
      <c r="Q677" s="8" t="s">
        <v>21</v>
      </c>
      <c r="R677" s="9" t="s">
        <v>17</v>
      </c>
      <c r="S677" s="10">
        <v>388.00705467372137</v>
      </c>
    </row>
    <row r="678" spans="1:19" x14ac:dyDescent="0.25">
      <c r="A678" s="8" t="s">
        <v>21</v>
      </c>
      <c r="B678" s="9" t="s">
        <v>17</v>
      </c>
      <c r="C678" s="10">
        <v>385.80246913580248</v>
      </c>
      <c r="D678">
        <f>COUNTIFS($A$2:A678,A678,$B$2:B678,B678,$C$2:C678,C678)</f>
        <v>1</v>
      </c>
      <c r="M678" s="8" t="s">
        <v>24</v>
      </c>
      <c r="N678" s="9" t="s">
        <v>19</v>
      </c>
      <c r="O678" s="10">
        <v>194.47370553439754</v>
      </c>
      <c r="Q678" s="8" t="s">
        <v>21</v>
      </c>
      <c r="R678" s="9" t="s">
        <v>17</v>
      </c>
      <c r="S678" s="10">
        <v>385.80246913580248</v>
      </c>
    </row>
    <row r="679" spans="1:19" x14ac:dyDescent="0.25">
      <c r="A679" s="8" t="s">
        <v>21</v>
      </c>
      <c r="B679" s="9" t="s">
        <v>17</v>
      </c>
      <c r="C679" s="10">
        <v>385.80246913580248</v>
      </c>
      <c r="D679">
        <f>COUNTIFS($A$2:A679,A679,$B$2:B679,B679,$C$2:C679,C679)</f>
        <v>2</v>
      </c>
      <c r="M679" s="8" t="s">
        <v>21</v>
      </c>
      <c r="N679" s="9" t="s">
        <v>17</v>
      </c>
      <c r="O679" s="10">
        <v>194.00352733686069</v>
      </c>
      <c r="Q679" s="8" t="s">
        <v>21</v>
      </c>
      <c r="R679" s="9" t="s">
        <v>17</v>
      </c>
      <c r="S679" s="10">
        <v>385.80246913580248</v>
      </c>
    </row>
    <row r="680" spans="1:19" x14ac:dyDescent="0.25">
      <c r="A680" s="8" t="s">
        <v>22</v>
      </c>
      <c r="B680" s="9" t="s">
        <v>18</v>
      </c>
      <c r="C680" s="10">
        <v>385.44062287204662</v>
      </c>
      <c r="D680">
        <f>COUNTIFS($A$2:A680,A680,$B$2:B680,B680,$C$2:C680,C680)</f>
        <v>1</v>
      </c>
      <c r="M680" s="8" t="s">
        <v>22</v>
      </c>
      <c r="N680" s="9" t="s">
        <v>19</v>
      </c>
      <c r="O680" s="10">
        <v>192.72031143602331</v>
      </c>
      <c r="Q680" s="8" t="s">
        <v>22</v>
      </c>
      <c r="R680" s="9" t="s">
        <v>18</v>
      </c>
      <c r="S680" s="10">
        <v>385.44062287204662</v>
      </c>
    </row>
    <row r="681" spans="1:19" x14ac:dyDescent="0.25">
      <c r="A681" s="8" t="s">
        <v>22</v>
      </c>
      <c r="B681" s="9" t="s">
        <v>17</v>
      </c>
      <c r="C681" s="10">
        <v>385.44062287204662</v>
      </c>
      <c r="D681">
        <f>COUNTIFS($A$2:A681,A681,$B$2:B681,B681,$C$2:C681,C681)</f>
        <v>1</v>
      </c>
      <c r="M681" s="8" t="s">
        <v>22</v>
      </c>
      <c r="N681" s="9" t="s">
        <v>16</v>
      </c>
      <c r="O681" s="10">
        <v>192.72031143602331</v>
      </c>
      <c r="Q681" s="8" t="s">
        <v>22</v>
      </c>
      <c r="R681" s="9" t="s">
        <v>17</v>
      </c>
      <c r="S681" s="10">
        <v>385.44062287204662</v>
      </c>
    </row>
    <row r="682" spans="1:19" x14ac:dyDescent="0.25">
      <c r="A682" s="8" t="s">
        <v>22</v>
      </c>
      <c r="B682" s="9" t="s">
        <v>17</v>
      </c>
      <c r="C682" s="10">
        <v>385.44062287204662</v>
      </c>
      <c r="D682">
        <f>COUNTIFS($A$2:A682,A682,$B$2:B682,B682,$C$2:C682,C682)</f>
        <v>2</v>
      </c>
      <c r="M682" s="8" t="s">
        <v>22</v>
      </c>
      <c r="N682" s="9" t="s">
        <v>17</v>
      </c>
      <c r="O682" s="10">
        <v>192.54467036352435</v>
      </c>
      <c r="Q682" s="8" t="s">
        <v>22</v>
      </c>
      <c r="R682" s="9" t="s">
        <v>17</v>
      </c>
      <c r="S682" s="10">
        <v>385.44062287204662</v>
      </c>
    </row>
    <row r="683" spans="1:19" x14ac:dyDescent="0.25">
      <c r="A683" s="8" t="s">
        <v>22</v>
      </c>
      <c r="B683" s="9" t="s">
        <v>18</v>
      </c>
      <c r="C683" s="10">
        <v>385.44062287204662</v>
      </c>
      <c r="D683">
        <f>COUNTIFS($A$2:A683,A683,$B$2:B683,B683,$C$2:C683,C683)</f>
        <v>2</v>
      </c>
      <c r="M683" s="8" t="s">
        <v>22</v>
      </c>
      <c r="N683" s="9" t="s">
        <v>18</v>
      </c>
      <c r="O683" s="10">
        <v>192.54467036352435</v>
      </c>
      <c r="Q683" s="8" t="s">
        <v>22</v>
      </c>
      <c r="R683" s="9" t="s">
        <v>18</v>
      </c>
      <c r="S683" s="10">
        <v>385.44062287204662</v>
      </c>
    </row>
    <row r="684" spans="1:19" x14ac:dyDescent="0.25">
      <c r="A684" s="8" t="s">
        <v>22</v>
      </c>
      <c r="B684" s="9" t="s">
        <v>19</v>
      </c>
      <c r="C684" s="10">
        <v>385.44062287204662</v>
      </c>
      <c r="D684">
        <f>COUNTIFS($A$2:A684,A684,$B$2:B684,B684,$C$2:C684,C684)</f>
        <v>1</v>
      </c>
      <c r="M684" s="8" t="s">
        <v>15</v>
      </c>
      <c r="N684" s="9" t="s">
        <v>17</v>
      </c>
      <c r="O684" s="10">
        <v>192.33058880635974</v>
      </c>
      <c r="Q684" s="8" t="s">
        <v>22</v>
      </c>
      <c r="R684" s="9" t="s">
        <v>19</v>
      </c>
      <c r="S684" s="10">
        <v>385.44062287204662</v>
      </c>
    </row>
    <row r="685" spans="1:19" x14ac:dyDescent="0.25">
      <c r="A685" s="8" t="s">
        <v>22</v>
      </c>
      <c r="B685" s="9" t="s">
        <v>17</v>
      </c>
      <c r="C685" s="10">
        <v>385.44062287204662</v>
      </c>
      <c r="D685">
        <f>COUNTIFS($A$2:A685,A685,$B$2:B685,B685,$C$2:C685,C685)</f>
        <v>3</v>
      </c>
      <c r="M685" s="8" t="s">
        <v>24</v>
      </c>
      <c r="N685" s="9" t="s">
        <v>16</v>
      </c>
      <c r="O685" s="10">
        <v>191.67637403367573</v>
      </c>
      <c r="Q685" s="8" t="s">
        <v>22</v>
      </c>
      <c r="R685" s="9" t="s">
        <v>17</v>
      </c>
      <c r="S685" s="10">
        <v>385.44062287204662</v>
      </c>
    </row>
    <row r="686" spans="1:19" x14ac:dyDescent="0.25">
      <c r="A686" s="8" t="s">
        <v>22</v>
      </c>
      <c r="B686" s="9" t="s">
        <v>17</v>
      </c>
      <c r="C686" s="10">
        <v>385.44062287204662</v>
      </c>
      <c r="D686">
        <f>COUNTIFS($A$2:A686,A686,$B$2:B686,B686,$C$2:C686,C686)</f>
        <v>4</v>
      </c>
      <c r="M686" s="8" t="s">
        <v>23</v>
      </c>
      <c r="N686" s="9" t="s">
        <v>18</v>
      </c>
      <c r="O686" s="10">
        <v>191.30913768548723</v>
      </c>
      <c r="Q686" s="8" t="s">
        <v>22</v>
      </c>
      <c r="R686" s="9" t="s">
        <v>17</v>
      </c>
      <c r="S686" s="10">
        <v>385.44062287204662</v>
      </c>
    </row>
    <row r="687" spans="1:19" x14ac:dyDescent="0.25">
      <c r="A687" s="8" t="s">
        <v>22</v>
      </c>
      <c r="B687" s="9" t="s">
        <v>18</v>
      </c>
      <c r="C687" s="10">
        <v>385.08934072704869</v>
      </c>
      <c r="D687">
        <f>COUNTIFS($A$2:A687,A687,$B$2:B687,B687,$C$2:C687,C687)</f>
        <v>1</v>
      </c>
      <c r="M687" s="8" t="s">
        <v>24</v>
      </c>
      <c r="N687" s="9" t="s">
        <v>16</v>
      </c>
      <c r="O687" s="10">
        <v>191.14688128772633</v>
      </c>
      <c r="Q687" s="8" t="s">
        <v>22</v>
      </c>
      <c r="R687" s="9" t="s">
        <v>18</v>
      </c>
      <c r="S687" s="10">
        <v>385.08934072704869</v>
      </c>
    </row>
    <row r="688" spans="1:19" x14ac:dyDescent="0.25">
      <c r="A688" s="8" t="s">
        <v>22</v>
      </c>
      <c r="B688" s="9" t="s">
        <v>17</v>
      </c>
      <c r="C688" s="10">
        <v>385.08934072704869</v>
      </c>
      <c r="D688">
        <f>COUNTIFS($A$2:A688,A688,$B$2:B688,B688,$C$2:C688,C688)</f>
        <v>1</v>
      </c>
      <c r="M688" s="8" t="s">
        <v>24</v>
      </c>
      <c r="N688" s="9" t="s">
        <v>17</v>
      </c>
      <c r="O688" s="10">
        <v>190.61738854177699</v>
      </c>
      <c r="Q688" s="8" t="s">
        <v>22</v>
      </c>
      <c r="R688" s="9" t="s">
        <v>17</v>
      </c>
      <c r="S688" s="10">
        <v>385.08934072704869</v>
      </c>
    </row>
    <row r="689" spans="1:19" x14ac:dyDescent="0.25">
      <c r="A689" s="8" t="s">
        <v>22</v>
      </c>
      <c r="B689" s="9" t="s">
        <v>18</v>
      </c>
      <c r="C689" s="10">
        <v>385.08934072704869</v>
      </c>
      <c r="D689">
        <f>COUNTIFS($A$2:A689,A689,$B$2:B689,B689,$C$2:C689,C689)</f>
        <v>2</v>
      </c>
      <c r="M689" s="8" t="s">
        <v>24</v>
      </c>
      <c r="N689" s="9" t="s">
        <v>19</v>
      </c>
      <c r="O689" s="10">
        <v>190.61738854177699</v>
      </c>
      <c r="Q689" s="8" t="s">
        <v>22</v>
      </c>
      <c r="R689" s="9" t="s">
        <v>18</v>
      </c>
      <c r="S689" s="10">
        <v>385.08934072704869</v>
      </c>
    </row>
    <row r="690" spans="1:19" x14ac:dyDescent="0.25">
      <c r="A690" s="8" t="s">
        <v>22</v>
      </c>
      <c r="B690" s="9" t="s">
        <v>18</v>
      </c>
      <c r="C690" s="10">
        <v>385.08934072704869</v>
      </c>
      <c r="D690">
        <f>COUNTIFS($A$2:A690,A690,$B$2:B690,B690,$C$2:C690,C690)</f>
        <v>3</v>
      </c>
      <c r="M690" s="8" t="s">
        <v>21</v>
      </c>
      <c r="N690" s="9" t="s">
        <v>17</v>
      </c>
      <c r="O690" s="10">
        <v>190</v>
      </c>
      <c r="Q690" s="8" t="s">
        <v>22</v>
      </c>
      <c r="R690" s="9" t="s">
        <v>18</v>
      </c>
      <c r="S690" s="10">
        <v>385.08934072704869</v>
      </c>
    </row>
    <row r="691" spans="1:19" x14ac:dyDescent="0.25">
      <c r="A691" s="8" t="s">
        <v>22</v>
      </c>
      <c r="B691" s="9" t="s">
        <v>17</v>
      </c>
      <c r="C691" s="10">
        <v>385.08934072704869</v>
      </c>
      <c r="D691">
        <f>COUNTIFS($A$2:A691,A691,$B$2:B691,B691,$C$2:C691,C691)</f>
        <v>2</v>
      </c>
      <c r="M691" s="8" t="s">
        <v>21</v>
      </c>
      <c r="N691" s="9" t="s">
        <v>17</v>
      </c>
      <c r="O691" s="10">
        <v>189.68306878306879</v>
      </c>
      <c r="Q691" s="8" t="s">
        <v>22</v>
      </c>
      <c r="R691" s="9" t="s">
        <v>17</v>
      </c>
      <c r="S691" s="10">
        <v>385.08934072704869</v>
      </c>
    </row>
    <row r="692" spans="1:19" x14ac:dyDescent="0.25">
      <c r="A692" s="8" t="s">
        <v>22</v>
      </c>
      <c r="B692" s="9" t="s">
        <v>17</v>
      </c>
      <c r="C692" s="10">
        <v>385.08934072704869</v>
      </c>
      <c r="D692">
        <f>COUNTIFS($A$2:A692,A692,$B$2:B692,B692,$C$2:C692,C692)</f>
        <v>3</v>
      </c>
      <c r="M692" s="8" t="s">
        <v>21</v>
      </c>
      <c r="N692" s="9" t="s">
        <v>16</v>
      </c>
      <c r="O692" s="10">
        <v>189.68306878306879</v>
      </c>
      <c r="Q692" s="8" t="s">
        <v>22</v>
      </c>
      <c r="R692" s="9" t="s">
        <v>17</v>
      </c>
      <c r="S692" s="10">
        <v>385.08934072704869</v>
      </c>
    </row>
    <row r="693" spans="1:19" x14ac:dyDescent="0.25">
      <c r="A693" s="8" t="s">
        <v>22</v>
      </c>
      <c r="B693" s="9" t="s">
        <v>18</v>
      </c>
      <c r="C693" s="10">
        <v>385.08934072704869</v>
      </c>
      <c r="D693">
        <f>COUNTIFS($A$2:A693,A693,$B$2:B693,B693,$C$2:C693,C693)</f>
        <v>4</v>
      </c>
      <c r="M693" s="8" t="s">
        <v>24</v>
      </c>
      <c r="N693" s="9" t="s">
        <v>18</v>
      </c>
      <c r="O693" s="10">
        <v>188.49941755797943</v>
      </c>
      <c r="Q693" s="8" t="s">
        <v>22</v>
      </c>
      <c r="R693" s="9" t="s">
        <v>18</v>
      </c>
      <c r="S693" s="10">
        <v>385.08934072704869</v>
      </c>
    </row>
    <row r="694" spans="1:19" x14ac:dyDescent="0.25">
      <c r="A694" s="8" t="s">
        <v>22</v>
      </c>
      <c r="B694" s="9" t="s">
        <v>18</v>
      </c>
      <c r="C694" s="10">
        <v>385.08934072704869</v>
      </c>
      <c r="D694">
        <f>COUNTIFS($A$2:A694,A694,$B$2:B694,B694,$C$2:C694,C694)</f>
        <v>5</v>
      </c>
      <c r="M694" s="8" t="s">
        <v>22</v>
      </c>
      <c r="N694" s="9" t="s">
        <v>16</v>
      </c>
      <c r="O694" s="10">
        <v>188.4039986211651</v>
      </c>
      <c r="Q694" s="8" t="s">
        <v>22</v>
      </c>
      <c r="R694" s="9" t="s">
        <v>18</v>
      </c>
      <c r="S694" s="10">
        <v>385.08934072704869</v>
      </c>
    </row>
    <row r="695" spans="1:19" x14ac:dyDescent="0.25">
      <c r="A695" s="8" t="s">
        <v>22</v>
      </c>
      <c r="B695" s="9" t="s">
        <v>17</v>
      </c>
      <c r="C695" s="10">
        <v>385.08934072704869</v>
      </c>
      <c r="D695">
        <f>COUNTIFS($A$2:A695,A695,$B$2:B695,B695,$C$2:C695,C695)</f>
        <v>4</v>
      </c>
      <c r="M695" s="8" t="s">
        <v>21</v>
      </c>
      <c r="N695" s="9" t="s">
        <v>18</v>
      </c>
      <c r="O695" s="10">
        <v>187.38977072310408</v>
      </c>
      <c r="Q695" s="8" t="s">
        <v>22</v>
      </c>
      <c r="R695" s="9" t="s">
        <v>17</v>
      </c>
      <c r="S695" s="10">
        <v>385.08934072704869</v>
      </c>
    </row>
    <row r="696" spans="1:19" x14ac:dyDescent="0.25">
      <c r="A696" s="8" t="s">
        <v>22</v>
      </c>
      <c r="B696" s="9" t="s">
        <v>17</v>
      </c>
      <c r="C696" s="10">
        <v>385.08934072704869</v>
      </c>
      <c r="D696">
        <f>COUNTIFS($A$2:A696,A696,$B$2:B696,B696,$C$2:C696,C696)</f>
        <v>5</v>
      </c>
      <c r="M696" s="8" t="s">
        <v>21</v>
      </c>
      <c r="N696" s="9" t="s">
        <v>17</v>
      </c>
      <c r="O696" s="10">
        <v>187.38977072310408</v>
      </c>
      <c r="Q696" s="8" t="s">
        <v>22</v>
      </c>
      <c r="R696" s="9" t="s">
        <v>17</v>
      </c>
      <c r="S696" s="10">
        <v>385.08934072704869</v>
      </c>
    </row>
    <row r="697" spans="1:19" x14ac:dyDescent="0.25">
      <c r="A697" s="8" t="s">
        <v>22</v>
      </c>
      <c r="B697" s="9" t="s">
        <v>17</v>
      </c>
      <c r="C697" s="10">
        <v>385.08934072704869</v>
      </c>
      <c r="D697">
        <f>COUNTIFS($A$2:A697,A697,$B$2:B697,B697,$C$2:C697,C697)</f>
        <v>6</v>
      </c>
      <c r="M697" s="8" t="s">
        <v>22</v>
      </c>
      <c r="N697" s="9" t="s">
        <v>16</v>
      </c>
      <c r="O697" s="10">
        <v>186.72812823164426</v>
      </c>
      <c r="Q697" s="8" t="s">
        <v>22</v>
      </c>
      <c r="R697" s="9" t="s">
        <v>17</v>
      </c>
      <c r="S697" s="10">
        <v>385.08934072704869</v>
      </c>
    </row>
    <row r="698" spans="1:19" x14ac:dyDescent="0.25">
      <c r="A698" s="8" t="s">
        <v>22</v>
      </c>
      <c r="B698" s="9" t="s">
        <v>18</v>
      </c>
      <c r="C698" s="10">
        <v>385.08934072704869</v>
      </c>
      <c r="D698">
        <f>COUNTIFS($A$2:A698,A698,$B$2:B698,B698,$C$2:C698,C698)</f>
        <v>6</v>
      </c>
      <c r="M698" s="8" t="s">
        <v>21</v>
      </c>
      <c r="N698" s="9" t="s">
        <v>17</v>
      </c>
      <c r="O698" s="10">
        <v>186.28747795414461</v>
      </c>
      <c r="Q698" s="8" t="s">
        <v>22</v>
      </c>
      <c r="R698" s="9" t="s">
        <v>18</v>
      </c>
      <c r="S698" s="10">
        <v>385.08934072704869</v>
      </c>
    </row>
    <row r="699" spans="1:19" x14ac:dyDescent="0.25">
      <c r="A699" s="8" t="s">
        <v>22</v>
      </c>
      <c r="B699" s="9" t="s">
        <v>18</v>
      </c>
      <c r="C699" s="10">
        <v>385.08934072704869</v>
      </c>
      <c r="D699">
        <f>COUNTIFS($A$2:A699,A699,$B$2:B699,B699,$C$2:C699,C699)</f>
        <v>7</v>
      </c>
      <c r="M699" s="8" t="s">
        <v>22</v>
      </c>
      <c r="N699" s="9" t="s">
        <v>17</v>
      </c>
      <c r="O699" s="10">
        <v>185.45329196828681</v>
      </c>
      <c r="Q699" s="8" t="s">
        <v>22</v>
      </c>
      <c r="R699" s="9" t="s">
        <v>18</v>
      </c>
      <c r="S699" s="10">
        <v>385.08934072704869</v>
      </c>
    </row>
    <row r="700" spans="1:19" x14ac:dyDescent="0.25">
      <c r="A700" s="8" t="s">
        <v>22</v>
      </c>
      <c r="B700" s="9" t="s">
        <v>18</v>
      </c>
      <c r="C700" s="10">
        <v>385.08934072704869</v>
      </c>
      <c r="D700">
        <f>COUNTIFS($A$2:A700,A700,$B$2:B700,B700,$C$2:C700,C700)</f>
        <v>8</v>
      </c>
      <c r="M700" s="8" t="s">
        <v>24</v>
      </c>
      <c r="N700" s="9" t="s">
        <v>19</v>
      </c>
      <c r="O700" s="10">
        <v>185.32246108228318</v>
      </c>
      <c r="Q700" s="8" t="s">
        <v>22</v>
      </c>
      <c r="R700" s="9" t="s">
        <v>18</v>
      </c>
      <c r="S700" s="10">
        <v>385.08934072704869</v>
      </c>
    </row>
    <row r="701" spans="1:19" x14ac:dyDescent="0.25">
      <c r="A701" s="8" t="s">
        <v>22</v>
      </c>
      <c r="B701" s="9" t="s">
        <v>18</v>
      </c>
      <c r="C701" s="10">
        <v>385.08934072704869</v>
      </c>
      <c r="D701">
        <f>COUNTIFS($A$2:A701,A701,$B$2:B701,B701,$C$2:C701,C701)</f>
        <v>9</v>
      </c>
      <c r="M701" s="8" t="s">
        <v>24</v>
      </c>
      <c r="N701" s="9" t="s">
        <v>18</v>
      </c>
      <c r="O701" s="10">
        <v>185.32246108228318</v>
      </c>
      <c r="Q701" s="8" t="s">
        <v>22</v>
      </c>
      <c r="R701" s="9" t="s">
        <v>18</v>
      </c>
      <c r="S701" s="10">
        <v>385.08934072704869</v>
      </c>
    </row>
    <row r="702" spans="1:19" x14ac:dyDescent="0.25">
      <c r="A702" s="8" t="s">
        <v>22</v>
      </c>
      <c r="B702" s="9" t="s">
        <v>17</v>
      </c>
      <c r="C702" s="10">
        <v>385.08934072704869</v>
      </c>
      <c r="D702">
        <f>COUNTIFS($A$2:A702,A702,$B$2:B702,B702,$C$2:C702,C702)</f>
        <v>7</v>
      </c>
      <c r="M702" s="8" t="s">
        <v>24</v>
      </c>
      <c r="N702" s="9" t="s">
        <v>16</v>
      </c>
      <c r="O702" s="10">
        <v>185.32246108228318</v>
      </c>
      <c r="Q702" s="8" t="s">
        <v>22</v>
      </c>
      <c r="R702" s="9" t="s">
        <v>17</v>
      </c>
      <c r="S702" s="10">
        <v>385.08934072704869</v>
      </c>
    </row>
    <row r="703" spans="1:19" x14ac:dyDescent="0.25">
      <c r="A703" s="8" t="s">
        <v>22</v>
      </c>
      <c r="B703" s="9" t="s">
        <v>17</v>
      </c>
      <c r="C703" s="10">
        <v>385.08934072704869</v>
      </c>
      <c r="D703">
        <f>COUNTIFS($A$2:A703,A703,$B$2:B703,B703,$C$2:C703,C703)</f>
        <v>8</v>
      </c>
      <c r="M703" s="8" t="s">
        <v>23</v>
      </c>
      <c r="N703" s="9" t="s">
        <v>17</v>
      </c>
      <c r="O703" s="10">
        <v>185.25</v>
      </c>
      <c r="Q703" s="8" t="s">
        <v>22</v>
      </c>
      <c r="R703" s="9" t="s">
        <v>17</v>
      </c>
      <c r="S703" s="10">
        <v>385.08934072704869</v>
      </c>
    </row>
    <row r="704" spans="1:19" x14ac:dyDescent="0.25">
      <c r="A704" s="8" t="s">
        <v>22</v>
      </c>
      <c r="B704" s="9" t="s">
        <v>17</v>
      </c>
      <c r="C704" s="10">
        <v>385.08934072704869</v>
      </c>
      <c r="D704">
        <f>COUNTIFS($A$2:A704,A704,$B$2:B704,B704,$C$2:C704,C704)</f>
        <v>9</v>
      </c>
      <c r="M704" s="8" t="s">
        <v>22</v>
      </c>
      <c r="N704" s="9" t="s">
        <v>17</v>
      </c>
      <c r="O704" s="10">
        <v>185.01149897858235</v>
      </c>
      <c r="Q704" s="8" t="s">
        <v>22</v>
      </c>
      <c r="R704" s="9" t="s">
        <v>17</v>
      </c>
      <c r="S704" s="10">
        <v>385.08934072704869</v>
      </c>
    </row>
    <row r="705" spans="1:19" x14ac:dyDescent="0.25">
      <c r="A705" s="8" t="s">
        <v>22</v>
      </c>
      <c r="B705" s="9" t="s">
        <v>19</v>
      </c>
      <c r="C705" s="10">
        <v>385.08934072704869</v>
      </c>
      <c r="D705">
        <f>COUNTIFS($A$2:A705,A705,$B$2:B705,B705,$C$2:C705,C705)</f>
        <v>1</v>
      </c>
      <c r="M705" s="8" t="s">
        <v>22</v>
      </c>
      <c r="N705" s="9" t="s">
        <v>18</v>
      </c>
      <c r="O705" s="10">
        <v>184.84288354898337</v>
      </c>
      <c r="Q705" s="8" t="s">
        <v>22</v>
      </c>
      <c r="R705" s="9" t="s">
        <v>19</v>
      </c>
      <c r="S705" s="10">
        <v>385.08934072704869</v>
      </c>
    </row>
    <row r="706" spans="1:19" x14ac:dyDescent="0.25">
      <c r="A706" s="8" t="s">
        <v>22</v>
      </c>
      <c r="B706" s="9" t="s">
        <v>19</v>
      </c>
      <c r="C706" s="10">
        <v>385.08934072704869</v>
      </c>
      <c r="D706">
        <f>COUNTIFS($A$2:A706,A706,$B$2:B706,B706,$C$2:C706,C706)</f>
        <v>2</v>
      </c>
      <c r="M706" s="8" t="s">
        <v>22</v>
      </c>
      <c r="N706" s="9" t="s">
        <v>17</v>
      </c>
      <c r="O706" s="10">
        <v>184.84288354898337</v>
      </c>
      <c r="Q706" s="8" t="s">
        <v>22</v>
      </c>
      <c r="R706" s="9" t="s">
        <v>19</v>
      </c>
      <c r="S706" s="10">
        <v>385.08934072704869</v>
      </c>
    </row>
    <row r="707" spans="1:19" x14ac:dyDescent="0.25">
      <c r="A707" s="8" t="s">
        <v>22</v>
      </c>
      <c r="B707" s="9" t="s">
        <v>19</v>
      </c>
      <c r="C707" s="10">
        <v>385.08934072704869</v>
      </c>
      <c r="D707">
        <f>COUNTIFS($A$2:A707,A707,$B$2:B707,B707,$C$2:C707,C707)</f>
        <v>3</v>
      </c>
      <c r="M707" s="8" t="s">
        <v>22</v>
      </c>
      <c r="N707" s="9" t="s">
        <v>19</v>
      </c>
      <c r="O707" s="10">
        <v>184.84288354898337</v>
      </c>
      <c r="Q707" s="8" t="s">
        <v>22</v>
      </c>
      <c r="R707" s="9" t="s">
        <v>19</v>
      </c>
      <c r="S707" s="10">
        <v>385.08934072704869</v>
      </c>
    </row>
    <row r="708" spans="1:19" x14ac:dyDescent="0.25">
      <c r="A708" s="8" t="s">
        <v>22</v>
      </c>
      <c r="B708" s="9" t="s">
        <v>19</v>
      </c>
      <c r="C708" s="10">
        <v>385.08934072704869</v>
      </c>
      <c r="D708">
        <f>COUNTIFS($A$2:A708,A708,$B$2:B708,B708,$C$2:C708,C708)</f>
        <v>4</v>
      </c>
      <c r="M708" s="8" t="s">
        <v>23</v>
      </c>
      <c r="N708" s="9" t="s">
        <v>18</v>
      </c>
      <c r="O708" s="10">
        <v>184.78083754277333</v>
      </c>
      <c r="Q708" s="8" t="s">
        <v>22</v>
      </c>
      <c r="R708" s="9" t="s">
        <v>19</v>
      </c>
      <c r="S708" s="10">
        <v>385.08934072704869</v>
      </c>
    </row>
    <row r="709" spans="1:19" x14ac:dyDescent="0.25">
      <c r="A709" s="8" t="s">
        <v>22</v>
      </c>
      <c r="B709" s="9" t="s">
        <v>18</v>
      </c>
      <c r="C709" s="10">
        <v>385.08934072704869</v>
      </c>
      <c r="D709">
        <f>COUNTIFS($A$2:A709,A709,$B$2:B709,B709,$C$2:C709,C709)</f>
        <v>10</v>
      </c>
      <c r="M709" s="8" t="s">
        <v>23</v>
      </c>
      <c r="N709" s="9" t="s">
        <v>18</v>
      </c>
      <c r="O709" s="10">
        <v>184.65699853348542</v>
      </c>
      <c r="Q709" s="8" t="s">
        <v>22</v>
      </c>
      <c r="R709" s="9" t="s">
        <v>18</v>
      </c>
      <c r="S709" s="10">
        <v>385.08934072704869</v>
      </c>
    </row>
    <row r="710" spans="1:19" x14ac:dyDescent="0.25">
      <c r="A710" s="8" t="s">
        <v>15</v>
      </c>
      <c r="B710" s="9" t="s">
        <v>16</v>
      </c>
      <c r="C710" s="10">
        <v>384.66117761271948</v>
      </c>
      <c r="D710">
        <f>COUNTIFS($A$2:A710,A710,$B$2:B710,B710,$C$2:C710,C710)</f>
        <v>1</v>
      </c>
      <c r="M710" s="8" t="s">
        <v>22</v>
      </c>
      <c r="N710" s="9" t="s">
        <v>17</v>
      </c>
      <c r="O710" s="10">
        <v>184.64430254519291</v>
      </c>
      <c r="Q710" s="8" t="s">
        <v>15</v>
      </c>
      <c r="R710" s="9" t="s">
        <v>16</v>
      </c>
      <c r="S710" s="10">
        <v>384.66117761271948</v>
      </c>
    </row>
    <row r="711" spans="1:19" x14ac:dyDescent="0.25">
      <c r="A711" s="8" t="s">
        <v>15</v>
      </c>
      <c r="B711" s="9" t="s">
        <v>16</v>
      </c>
      <c r="C711" s="10">
        <v>384.66117761271948</v>
      </c>
      <c r="D711">
        <f>COUNTIFS($A$2:A711,A711,$B$2:B711,B711,$C$2:C711,C711)</f>
        <v>2</v>
      </c>
      <c r="M711" s="8" t="s">
        <v>22</v>
      </c>
      <c r="N711" s="9" t="s">
        <v>17</v>
      </c>
      <c r="O711" s="10">
        <v>184.45492271915512</v>
      </c>
      <c r="Q711" s="8" t="s">
        <v>15</v>
      </c>
      <c r="R711" s="9" t="s">
        <v>16</v>
      </c>
      <c r="S711" s="10">
        <v>384.66117761271948</v>
      </c>
    </row>
    <row r="712" spans="1:19" x14ac:dyDescent="0.25">
      <c r="A712" s="8" t="s">
        <v>23</v>
      </c>
      <c r="B712" s="9" t="s">
        <v>16</v>
      </c>
      <c r="C712" s="10">
        <v>382.54242976631542</v>
      </c>
      <c r="D712">
        <f>COUNTIFS($A$2:A712,A712,$B$2:B712,B712,$C$2:C712,C712)</f>
        <v>1</v>
      </c>
      <c r="M712" s="8" t="s">
        <v>22</v>
      </c>
      <c r="N712" s="9" t="s">
        <v>18</v>
      </c>
      <c r="O712" s="10">
        <v>184</v>
      </c>
      <c r="Q712" s="8" t="s">
        <v>23</v>
      </c>
      <c r="R712" s="9" t="s">
        <v>16</v>
      </c>
      <c r="S712" s="10">
        <v>382.54242976631542</v>
      </c>
    </row>
    <row r="713" spans="1:19" x14ac:dyDescent="0.25">
      <c r="A713" s="8" t="s">
        <v>21</v>
      </c>
      <c r="B713" s="9" t="s">
        <v>17</v>
      </c>
      <c r="C713" s="10">
        <v>382.3350970017637</v>
      </c>
      <c r="D713">
        <f>COUNTIFS($A$2:A713,A713,$B$2:B713,B713,$C$2:C713,C713)</f>
        <v>1</v>
      </c>
      <c r="M713" s="8" t="s">
        <v>23</v>
      </c>
      <c r="N713" s="9" t="s">
        <v>17</v>
      </c>
      <c r="O713" s="10">
        <v>184</v>
      </c>
      <c r="Q713" s="8" t="s">
        <v>21</v>
      </c>
      <c r="R713" s="9" t="s">
        <v>17</v>
      </c>
      <c r="S713" s="10">
        <v>382.3350970017637</v>
      </c>
    </row>
    <row r="714" spans="1:19" x14ac:dyDescent="0.25">
      <c r="A714" s="8" t="s">
        <v>21</v>
      </c>
      <c r="B714" s="9" t="s">
        <v>18</v>
      </c>
      <c r="C714" s="10">
        <v>380.29100529100532</v>
      </c>
      <c r="D714">
        <f>COUNTIFS($A$2:A714,A714,$B$2:B714,B714,$C$2:C714,C714)</f>
        <v>1</v>
      </c>
      <c r="M714" s="8" t="s">
        <v>23</v>
      </c>
      <c r="N714" s="9" t="s">
        <v>18</v>
      </c>
      <c r="O714" s="10">
        <v>183.75</v>
      </c>
      <c r="Q714" s="8" t="s">
        <v>21</v>
      </c>
      <c r="R714" s="9" t="s">
        <v>18</v>
      </c>
      <c r="S714" s="10">
        <v>380.29100529100532</v>
      </c>
    </row>
    <row r="715" spans="1:19" x14ac:dyDescent="0.25">
      <c r="A715" s="8" t="s">
        <v>23</v>
      </c>
      <c r="B715" s="9" t="s">
        <v>17</v>
      </c>
      <c r="C715" s="10">
        <v>380</v>
      </c>
      <c r="D715">
        <f>COUNTIFS($A$2:A715,A715,$B$2:B715,B715,$C$2:C715,C715)</f>
        <v>1</v>
      </c>
      <c r="M715" s="8" t="s">
        <v>15</v>
      </c>
      <c r="N715" s="9" t="s">
        <v>16</v>
      </c>
      <c r="O715" s="10">
        <v>183.17198933939025</v>
      </c>
      <c r="Q715" s="8" t="s">
        <v>23</v>
      </c>
      <c r="R715" s="9" t="s">
        <v>17</v>
      </c>
      <c r="S715" s="10">
        <v>380</v>
      </c>
    </row>
    <row r="716" spans="1:19" x14ac:dyDescent="0.25">
      <c r="A716" s="8" t="s">
        <v>23</v>
      </c>
      <c r="B716" s="9" t="s">
        <v>17</v>
      </c>
      <c r="C716" s="10">
        <v>380</v>
      </c>
      <c r="D716">
        <f>COUNTIFS($A$2:A716,A716,$B$2:B716,B716,$C$2:C716,C716)</f>
        <v>2</v>
      </c>
      <c r="M716" s="8" t="s">
        <v>15</v>
      </c>
      <c r="N716" s="9" t="s">
        <v>17</v>
      </c>
      <c r="O716" s="10">
        <v>183.17198933939025</v>
      </c>
      <c r="Q716" s="8" t="s">
        <v>23</v>
      </c>
      <c r="R716" s="9" t="s">
        <v>17</v>
      </c>
      <c r="S716" s="10">
        <v>380</v>
      </c>
    </row>
    <row r="717" spans="1:19" x14ac:dyDescent="0.25">
      <c r="A717" s="8" t="s">
        <v>24</v>
      </c>
      <c r="B717" s="9" t="s">
        <v>17</v>
      </c>
      <c r="C717" s="10">
        <v>380</v>
      </c>
      <c r="D717">
        <f>COUNTIFS($A$2:A717,A717,$B$2:B717,B717,$C$2:C717,C717)</f>
        <v>1</v>
      </c>
      <c r="M717" s="8" t="s">
        <v>15</v>
      </c>
      <c r="N717" s="9" t="s">
        <v>18</v>
      </c>
      <c r="O717" s="10">
        <v>183.17198933939025</v>
      </c>
      <c r="Q717" s="8" t="s">
        <v>24</v>
      </c>
      <c r="R717" s="9" t="s">
        <v>17</v>
      </c>
      <c r="S717" s="10">
        <v>380</v>
      </c>
    </row>
    <row r="718" spans="1:19" x14ac:dyDescent="0.25">
      <c r="A718" s="8" t="s">
        <v>21</v>
      </c>
      <c r="B718" s="9" t="s">
        <v>17</v>
      </c>
      <c r="C718" s="10">
        <v>379.36507936507934</v>
      </c>
      <c r="D718">
        <f>COUNTIFS($A$2:A718,A718,$B$2:B718,B718,$C$2:C718,C718)</f>
        <v>1</v>
      </c>
      <c r="M718" s="8" t="s">
        <v>15</v>
      </c>
      <c r="N718" s="9" t="s">
        <v>19</v>
      </c>
      <c r="O718" s="10">
        <v>183.17198933939025</v>
      </c>
      <c r="Q718" s="8" t="s">
        <v>21</v>
      </c>
      <c r="R718" s="9" t="s">
        <v>17</v>
      </c>
      <c r="S718" s="10">
        <v>379.36507936507934</v>
      </c>
    </row>
    <row r="719" spans="1:19" x14ac:dyDescent="0.25">
      <c r="A719" s="8" t="s">
        <v>23</v>
      </c>
      <c r="B719" s="9" t="s">
        <v>18</v>
      </c>
      <c r="C719" s="10">
        <v>379.14290369887567</v>
      </c>
      <c r="D719">
        <f>COUNTIFS($A$2:A719,A719,$B$2:B719,B719,$C$2:C719,C719)</f>
        <v>1</v>
      </c>
      <c r="M719" s="8" t="s">
        <v>22</v>
      </c>
      <c r="N719" s="9" t="s">
        <v>17</v>
      </c>
      <c r="O719" s="10">
        <v>182.68052988293283</v>
      </c>
      <c r="Q719" s="8" t="s">
        <v>23</v>
      </c>
      <c r="R719" s="9" t="s">
        <v>18</v>
      </c>
      <c r="S719" s="10">
        <v>379.14290369887567</v>
      </c>
    </row>
    <row r="720" spans="1:19" x14ac:dyDescent="0.25">
      <c r="A720" s="8" t="s">
        <v>22</v>
      </c>
      <c r="B720" s="9" t="s">
        <v>17</v>
      </c>
      <c r="C720" s="10">
        <v>375.84719654959952</v>
      </c>
      <c r="D720">
        <f>COUNTIFS($A$2:A720,A720,$B$2:B720,B720,$C$2:C720,C720)</f>
        <v>1</v>
      </c>
      <c r="M720" s="8" t="s">
        <v>21</v>
      </c>
      <c r="N720" s="9" t="s">
        <v>17</v>
      </c>
      <c r="O720" s="10">
        <v>180.77601410934744</v>
      </c>
      <c r="Q720" s="8" t="s">
        <v>22</v>
      </c>
      <c r="R720" s="9" t="s">
        <v>17</v>
      </c>
      <c r="S720" s="10">
        <v>375.84719654959952</v>
      </c>
    </row>
    <row r="721" spans="1:19" x14ac:dyDescent="0.25">
      <c r="A721" s="8" t="s">
        <v>23</v>
      </c>
      <c r="B721" s="9" t="s">
        <v>17</v>
      </c>
      <c r="C721" s="10">
        <v>375.33881563835166</v>
      </c>
      <c r="D721">
        <f>COUNTIFS($A$2:A721,A721,$B$2:B721,B721,$C$2:C721,C721)</f>
        <v>1</v>
      </c>
      <c r="M721" s="8" t="s">
        <v>21</v>
      </c>
      <c r="N721" s="9" t="s">
        <v>17</v>
      </c>
      <c r="O721" s="10">
        <v>180.40784832451499</v>
      </c>
      <c r="Q721" s="8" t="s">
        <v>23</v>
      </c>
      <c r="R721" s="9" t="s">
        <v>17</v>
      </c>
      <c r="S721" s="10">
        <v>375.33881563835166</v>
      </c>
    </row>
    <row r="722" spans="1:19" x14ac:dyDescent="0.25">
      <c r="A722" s="8" t="s">
        <v>21</v>
      </c>
      <c r="B722" s="9" t="s">
        <v>17</v>
      </c>
      <c r="C722" s="10">
        <v>374.77954144620816</v>
      </c>
      <c r="D722">
        <f>COUNTIFS($A$2:A722,A722,$B$2:B722,B722,$C$2:C722,C722)</f>
        <v>1</v>
      </c>
      <c r="M722" s="8" t="s">
        <v>21</v>
      </c>
      <c r="N722" s="9" t="s">
        <v>17</v>
      </c>
      <c r="O722" s="10">
        <v>180.135582010582</v>
      </c>
      <c r="Q722" s="8" t="s">
        <v>21</v>
      </c>
      <c r="R722" s="9" t="s">
        <v>17</v>
      </c>
      <c r="S722" s="10">
        <v>374.77954144620816</v>
      </c>
    </row>
    <row r="723" spans="1:19" x14ac:dyDescent="0.25">
      <c r="A723" s="8" t="s">
        <v>23</v>
      </c>
      <c r="B723" s="9" t="s">
        <v>17</v>
      </c>
      <c r="C723" s="10">
        <v>372.8518820270491</v>
      </c>
      <c r="D723">
        <f>COUNTIFS($A$2:A723,A723,$B$2:B723,B723,$C$2:C723,C723)</f>
        <v>1</v>
      </c>
      <c r="M723" s="8" t="s">
        <v>24</v>
      </c>
      <c r="N723" s="9" t="s">
        <v>16</v>
      </c>
      <c r="O723" s="10">
        <v>180.02753362278938</v>
      </c>
      <c r="Q723" s="8" t="s">
        <v>23</v>
      </c>
      <c r="R723" s="9" t="s">
        <v>17</v>
      </c>
      <c r="S723" s="10">
        <v>372.8518820270491</v>
      </c>
    </row>
    <row r="724" spans="1:19" x14ac:dyDescent="0.25">
      <c r="A724" s="8" t="s">
        <v>23</v>
      </c>
      <c r="B724" s="9" t="s">
        <v>17</v>
      </c>
      <c r="C724" s="10">
        <v>372.8518820270491</v>
      </c>
      <c r="D724">
        <f>COUNTIFS($A$2:A724,A724,$B$2:B724,B724,$C$2:C724,C724)</f>
        <v>2</v>
      </c>
      <c r="M724" s="8" t="s">
        <v>24</v>
      </c>
      <c r="N724" s="9" t="s">
        <v>17</v>
      </c>
      <c r="O724" s="10">
        <v>180.02753362278938</v>
      </c>
      <c r="Q724" s="8" t="s">
        <v>23</v>
      </c>
      <c r="R724" s="9" t="s">
        <v>17</v>
      </c>
      <c r="S724" s="10">
        <v>372.8518820270491</v>
      </c>
    </row>
    <row r="725" spans="1:19" x14ac:dyDescent="0.25">
      <c r="A725" s="8" t="s">
        <v>23</v>
      </c>
      <c r="B725" s="9" t="s">
        <v>17</v>
      </c>
      <c r="C725" s="10">
        <v>372.77499999999998</v>
      </c>
      <c r="D725">
        <f>COUNTIFS($A$2:A725,A725,$B$2:B725,B725,$C$2:C725,C725)</f>
        <v>1</v>
      </c>
      <c r="M725" s="8" t="s">
        <v>23</v>
      </c>
      <c r="N725" s="9" t="s">
        <v>18</v>
      </c>
      <c r="O725" s="10">
        <v>179.8941798941799</v>
      </c>
      <c r="Q725" s="8" t="s">
        <v>23</v>
      </c>
      <c r="R725" s="9" t="s">
        <v>17</v>
      </c>
      <c r="S725" s="10">
        <v>372.77499999999998</v>
      </c>
    </row>
    <row r="726" spans="1:19" x14ac:dyDescent="0.25">
      <c r="A726" s="8" t="s">
        <v>24</v>
      </c>
      <c r="B726" s="9" t="s">
        <v>16</v>
      </c>
      <c r="C726" s="10">
        <v>370.64492216456637</v>
      </c>
      <c r="D726">
        <f>COUNTIFS($A$2:A726,A726,$B$2:B726,B726,$C$2:C726,C726)</f>
        <v>1</v>
      </c>
      <c r="M726" s="8" t="s">
        <v>22</v>
      </c>
      <c r="N726" s="9" t="s">
        <v>17</v>
      </c>
      <c r="O726" s="10">
        <v>179.24853498793519</v>
      </c>
      <c r="Q726" s="8" t="s">
        <v>24</v>
      </c>
      <c r="R726" s="9" t="s">
        <v>16</v>
      </c>
      <c r="S726" s="10">
        <v>370.64492216456637</v>
      </c>
    </row>
    <row r="727" spans="1:19" x14ac:dyDescent="0.25">
      <c r="A727" s="8" t="s">
        <v>24</v>
      </c>
      <c r="B727" s="9" t="s">
        <v>17</v>
      </c>
      <c r="C727" s="10">
        <v>370.64492216456637</v>
      </c>
      <c r="D727">
        <f>COUNTIFS($A$2:A727,A727,$B$2:B727,B727,$C$2:C727,C727)</f>
        <v>1</v>
      </c>
      <c r="M727" s="8" t="s">
        <v>24</v>
      </c>
      <c r="N727" s="9" t="s">
        <v>18</v>
      </c>
      <c r="O727" s="10">
        <v>179.19940696812452</v>
      </c>
      <c r="Q727" s="8" t="s">
        <v>24</v>
      </c>
      <c r="R727" s="9" t="s">
        <v>17</v>
      </c>
      <c r="S727" s="10">
        <v>370.64492216456637</v>
      </c>
    </row>
    <row r="728" spans="1:19" x14ac:dyDescent="0.25">
      <c r="A728" s="8" t="s">
        <v>24</v>
      </c>
      <c r="B728" s="9" t="s">
        <v>18</v>
      </c>
      <c r="C728" s="10">
        <v>370.64492216456637</v>
      </c>
      <c r="D728">
        <f>COUNTIFS($A$2:A728,A728,$B$2:B728,B728,$C$2:C728,C728)</f>
        <v>1</v>
      </c>
      <c r="M728" s="8" t="s">
        <v>15</v>
      </c>
      <c r="N728" s="9" t="s">
        <v>17</v>
      </c>
      <c r="O728" s="10">
        <v>178.59268960590546</v>
      </c>
      <c r="Q728" s="8" t="s">
        <v>24</v>
      </c>
      <c r="R728" s="9" t="s">
        <v>18</v>
      </c>
      <c r="S728" s="10">
        <v>370.64492216456637</v>
      </c>
    </row>
    <row r="729" spans="1:19" x14ac:dyDescent="0.25">
      <c r="A729" s="8" t="s">
        <v>24</v>
      </c>
      <c r="B729" s="9" t="s">
        <v>18</v>
      </c>
      <c r="C729" s="10">
        <v>370.64492216456637</v>
      </c>
      <c r="D729">
        <f>COUNTIFS($A$2:A729,A729,$B$2:B729,B729,$C$2:C729,C729)</f>
        <v>2</v>
      </c>
      <c r="M729" s="8" t="s">
        <v>21</v>
      </c>
      <c r="N729" s="9" t="s">
        <v>17</v>
      </c>
      <c r="O729" s="10">
        <v>178.57142857142858</v>
      </c>
      <c r="Q729" s="8" t="s">
        <v>24</v>
      </c>
      <c r="R729" s="9" t="s">
        <v>18</v>
      </c>
      <c r="S729" s="10">
        <v>370.64492216456637</v>
      </c>
    </row>
    <row r="730" spans="1:19" x14ac:dyDescent="0.25">
      <c r="A730" s="8" t="s">
        <v>24</v>
      </c>
      <c r="B730" s="9" t="s">
        <v>18</v>
      </c>
      <c r="C730" s="10">
        <v>370.64492216456637</v>
      </c>
      <c r="D730">
        <f>COUNTIFS($A$2:A730,A730,$B$2:B730,B730,$C$2:C730,C730)</f>
        <v>3</v>
      </c>
      <c r="M730" s="8" t="s">
        <v>15</v>
      </c>
      <c r="N730" s="9" t="s">
        <v>17</v>
      </c>
      <c r="O730" s="10">
        <v>178.52766354969</v>
      </c>
      <c r="Q730" s="8" t="s">
        <v>24</v>
      </c>
      <c r="R730" s="9" t="s">
        <v>18</v>
      </c>
      <c r="S730" s="10">
        <v>370.64492216456637</v>
      </c>
    </row>
    <row r="731" spans="1:19" x14ac:dyDescent="0.25">
      <c r="A731" s="8" t="s">
        <v>24</v>
      </c>
      <c r="B731" s="9" t="s">
        <v>16</v>
      </c>
      <c r="C731" s="10">
        <v>370.64492216456637</v>
      </c>
      <c r="D731">
        <f>COUNTIFS($A$2:A731,A731,$B$2:B731,B731,$C$2:C731,C731)</f>
        <v>2</v>
      </c>
      <c r="M731" s="8" t="s">
        <v>21</v>
      </c>
      <c r="N731" s="9" t="s">
        <v>16</v>
      </c>
      <c r="O731" s="10">
        <v>176.3668430335097</v>
      </c>
      <c r="Q731" s="8" t="s">
        <v>24</v>
      </c>
      <c r="R731" s="9" t="s">
        <v>16</v>
      </c>
      <c r="S731" s="10">
        <v>370.64492216456637</v>
      </c>
    </row>
    <row r="732" spans="1:19" x14ac:dyDescent="0.25">
      <c r="A732" s="8" t="s">
        <v>24</v>
      </c>
      <c r="B732" s="9" t="s">
        <v>18</v>
      </c>
      <c r="C732" s="10">
        <v>370.64492216456637</v>
      </c>
      <c r="D732">
        <f>COUNTIFS($A$2:A732,A732,$B$2:B732,B732,$C$2:C732,C732)</f>
        <v>4</v>
      </c>
      <c r="M732" s="8" t="s">
        <v>21</v>
      </c>
      <c r="N732" s="9" t="s">
        <v>18</v>
      </c>
      <c r="O732" s="10">
        <v>176.3668430335097</v>
      </c>
      <c r="Q732" s="8" t="s">
        <v>24</v>
      </c>
      <c r="R732" s="9" t="s">
        <v>18</v>
      </c>
      <c r="S732" s="10">
        <v>370.64492216456637</v>
      </c>
    </row>
    <row r="733" spans="1:19" x14ac:dyDescent="0.25">
      <c r="A733" s="8" t="s">
        <v>24</v>
      </c>
      <c r="B733" s="9" t="s">
        <v>17</v>
      </c>
      <c r="C733" s="10">
        <v>370.64492216456637</v>
      </c>
      <c r="D733">
        <f>COUNTIFS($A$2:A733,A733,$B$2:B733,B733,$C$2:C733,C733)</f>
        <v>2</v>
      </c>
      <c r="M733" s="8" t="s">
        <v>21</v>
      </c>
      <c r="N733" s="9" t="s">
        <v>17</v>
      </c>
      <c r="O733" s="10">
        <v>176.3668430335097</v>
      </c>
      <c r="Q733" s="8" t="s">
        <v>24</v>
      </c>
      <c r="R733" s="9" t="s">
        <v>17</v>
      </c>
      <c r="S733" s="10">
        <v>370.64492216456637</v>
      </c>
    </row>
    <row r="734" spans="1:19" x14ac:dyDescent="0.25">
      <c r="A734" s="8" t="s">
        <v>24</v>
      </c>
      <c r="B734" s="9" t="s">
        <v>18</v>
      </c>
      <c r="C734" s="10">
        <v>370.64492216456637</v>
      </c>
      <c r="D734">
        <f>COUNTIFS($A$2:A734,A734,$B$2:B734,B734,$C$2:C734,C734)</f>
        <v>5</v>
      </c>
      <c r="M734" s="8" t="s">
        <v>23</v>
      </c>
      <c r="N734" s="9" t="s">
        <v>18</v>
      </c>
      <c r="O734" s="10">
        <v>176.3668430335097</v>
      </c>
      <c r="Q734" s="8" t="s">
        <v>24</v>
      </c>
      <c r="R734" s="9" t="s">
        <v>18</v>
      </c>
      <c r="S734" s="10">
        <v>370.64492216456637</v>
      </c>
    </row>
    <row r="735" spans="1:19" x14ac:dyDescent="0.25">
      <c r="A735" s="8" t="s">
        <v>24</v>
      </c>
      <c r="B735" s="9" t="s">
        <v>20</v>
      </c>
      <c r="C735" s="10">
        <v>370.64492216456637</v>
      </c>
      <c r="D735">
        <f>COUNTIFS($A$2:A735,A735,$B$2:B735,B735,$C$2:C735,C735)</f>
        <v>1</v>
      </c>
      <c r="M735" s="8" t="s">
        <v>21</v>
      </c>
      <c r="N735" s="9" t="s">
        <v>19</v>
      </c>
      <c r="O735" s="10">
        <v>176.3668430335097</v>
      </c>
      <c r="Q735" s="8" t="s">
        <v>24</v>
      </c>
      <c r="R735" s="9" t="s">
        <v>20</v>
      </c>
      <c r="S735" s="10">
        <v>370.64492216456637</v>
      </c>
    </row>
    <row r="736" spans="1:19" x14ac:dyDescent="0.25">
      <c r="A736" s="8" t="s">
        <v>24</v>
      </c>
      <c r="B736" s="9" t="s">
        <v>19</v>
      </c>
      <c r="C736" s="10">
        <v>370.64492216456637</v>
      </c>
      <c r="D736">
        <f>COUNTIFS($A$2:A736,A736,$B$2:B736,B736,$C$2:C736,C736)</f>
        <v>1</v>
      </c>
      <c r="M736" s="8" t="s">
        <v>21</v>
      </c>
      <c r="N736" s="9" t="s">
        <v>17</v>
      </c>
      <c r="O736" s="10">
        <v>176.07548500881833</v>
      </c>
      <c r="Q736" s="8" t="s">
        <v>24</v>
      </c>
      <c r="R736" s="9" t="s">
        <v>19</v>
      </c>
      <c r="S736" s="10">
        <v>370.64492216456637</v>
      </c>
    </row>
    <row r="737" spans="1:19" x14ac:dyDescent="0.25">
      <c r="A737" s="8" t="s">
        <v>21</v>
      </c>
      <c r="B737" s="9" t="s">
        <v>17</v>
      </c>
      <c r="C737" s="10">
        <v>370.5</v>
      </c>
      <c r="D737">
        <f>COUNTIFS($A$2:A737,A737,$B$2:B737,B737,$C$2:C737,C737)</f>
        <v>1</v>
      </c>
      <c r="M737" s="8" t="s">
        <v>23</v>
      </c>
      <c r="N737" s="9" t="s">
        <v>17</v>
      </c>
      <c r="O737" s="10">
        <v>175.19547939541508</v>
      </c>
      <c r="Q737" s="8" t="s">
        <v>21</v>
      </c>
      <c r="R737" s="9" t="s">
        <v>17</v>
      </c>
      <c r="S737" s="10">
        <v>370.5</v>
      </c>
    </row>
    <row r="738" spans="1:19" x14ac:dyDescent="0.25">
      <c r="A738" s="8" t="s">
        <v>23</v>
      </c>
      <c r="B738" s="9" t="s">
        <v>17</v>
      </c>
      <c r="C738" s="10">
        <v>369.88756721525181</v>
      </c>
      <c r="D738">
        <f>COUNTIFS($A$2:A738,A738,$B$2:B738,B738,$C$2:C738,C738)</f>
        <v>1</v>
      </c>
      <c r="M738" s="8" t="s">
        <v>23</v>
      </c>
      <c r="N738" s="9" t="s">
        <v>17</v>
      </c>
      <c r="O738" s="10">
        <v>175</v>
      </c>
      <c r="Q738" s="8" t="s">
        <v>23</v>
      </c>
      <c r="R738" s="9" t="s">
        <v>17</v>
      </c>
      <c r="S738" s="10">
        <v>369.88756721525181</v>
      </c>
    </row>
    <row r="739" spans="1:19" x14ac:dyDescent="0.25">
      <c r="A739" s="8" t="s">
        <v>22</v>
      </c>
      <c r="B739" s="9" t="s">
        <v>19</v>
      </c>
      <c r="C739" s="10">
        <v>369.68576709796673</v>
      </c>
      <c r="D739">
        <f>COUNTIFS($A$2:A739,A739,$B$2:B739,B739,$C$2:C739,C739)</f>
        <v>1</v>
      </c>
      <c r="M739" s="8" t="s">
        <v>22</v>
      </c>
      <c r="N739" s="9" t="s">
        <v>18</v>
      </c>
      <c r="O739" s="10">
        <v>174.95378927911275</v>
      </c>
      <c r="Q739" s="8" t="s">
        <v>22</v>
      </c>
      <c r="R739" s="9" t="s">
        <v>19</v>
      </c>
      <c r="S739" s="10">
        <v>369.68576709796673</v>
      </c>
    </row>
    <row r="740" spans="1:19" x14ac:dyDescent="0.25">
      <c r="A740" s="8" t="s">
        <v>22</v>
      </c>
      <c r="B740" s="9" t="s">
        <v>19</v>
      </c>
      <c r="C740" s="10">
        <v>369.68576709796673</v>
      </c>
      <c r="D740">
        <f>COUNTIFS($A$2:A740,A740,$B$2:B740,B740,$C$2:C740,C740)</f>
        <v>2</v>
      </c>
      <c r="M740" s="8" t="s">
        <v>21</v>
      </c>
      <c r="N740" s="9" t="s">
        <v>17</v>
      </c>
      <c r="O740" s="10">
        <v>174.8077601410935</v>
      </c>
      <c r="Q740" s="8" t="s">
        <v>22</v>
      </c>
      <c r="R740" s="9" t="s">
        <v>19</v>
      </c>
      <c r="S740" s="10">
        <v>369.68576709796673</v>
      </c>
    </row>
    <row r="741" spans="1:19" x14ac:dyDescent="0.25">
      <c r="A741" s="8" t="s">
        <v>22</v>
      </c>
      <c r="B741" s="9" t="s">
        <v>19</v>
      </c>
      <c r="C741" s="10">
        <v>369.68576709796673</v>
      </c>
      <c r="D741">
        <f>COUNTIFS($A$2:A741,A741,$B$2:B741,B741,$C$2:C741,C741)</f>
        <v>3</v>
      </c>
      <c r="M741" s="8" t="s">
        <v>15</v>
      </c>
      <c r="N741" s="9" t="s">
        <v>18</v>
      </c>
      <c r="O741" s="10">
        <v>174.01338987242073</v>
      </c>
      <c r="Q741" s="8" t="s">
        <v>22</v>
      </c>
      <c r="R741" s="9" t="s">
        <v>19</v>
      </c>
      <c r="S741" s="10">
        <v>369.68576709796673</v>
      </c>
    </row>
    <row r="742" spans="1:19" x14ac:dyDescent="0.25">
      <c r="A742" s="8" t="s">
        <v>22</v>
      </c>
      <c r="B742" s="9" t="s">
        <v>19</v>
      </c>
      <c r="C742" s="10">
        <v>369.68576709796673</v>
      </c>
      <c r="D742">
        <f>COUNTIFS($A$2:A742,A742,$B$2:B742,B742,$C$2:C742,C742)</f>
        <v>4</v>
      </c>
      <c r="M742" s="8" t="s">
        <v>23</v>
      </c>
      <c r="N742" s="9" t="s">
        <v>16</v>
      </c>
      <c r="O742" s="10">
        <v>172.5</v>
      </c>
      <c r="Q742" s="8" t="s">
        <v>22</v>
      </c>
      <c r="R742" s="9" t="s">
        <v>19</v>
      </c>
      <c r="S742" s="10">
        <v>369.68576709796673</v>
      </c>
    </row>
    <row r="743" spans="1:19" x14ac:dyDescent="0.25">
      <c r="A743" s="8" t="s">
        <v>15</v>
      </c>
      <c r="B743" s="9" t="s">
        <v>16</v>
      </c>
      <c r="C743" s="10">
        <v>366.3439786787805</v>
      </c>
      <c r="D743">
        <f>COUNTIFS($A$2:A743,A743,$B$2:B743,B743,$C$2:C743,C743)</f>
        <v>1</v>
      </c>
      <c r="M743" s="8" t="s">
        <v>22</v>
      </c>
      <c r="N743" s="9" t="s">
        <v>19</v>
      </c>
      <c r="O743" s="10">
        <v>172.35436056532231</v>
      </c>
      <c r="Q743" s="8" t="s">
        <v>15</v>
      </c>
      <c r="R743" s="9" t="s">
        <v>16</v>
      </c>
      <c r="S743" s="10">
        <v>366.3439786787805</v>
      </c>
    </row>
    <row r="744" spans="1:19" x14ac:dyDescent="0.25">
      <c r="A744" s="8" t="s">
        <v>15</v>
      </c>
      <c r="B744" s="9" t="s">
        <v>16</v>
      </c>
      <c r="C744" s="10">
        <v>366.3439786787805</v>
      </c>
      <c r="D744">
        <f>COUNTIFS($A$2:A744,A744,$B$2:B744,B744,$C$2:C744,C744)</f>
        <v>2</v>
      </c>
      <c r="M744" s="8" t="s">
        <v>22</v>
      </c>
      <c r="N744" s="9" t="s">
        <v>16</v>
      </c>
      <c r="O744" s="10">
        <v>172.35436056532231</v>
      </c>
      <c r="Q744" s="8" t="s">
        <v>15</v>
      </c>
      <c r="R744" s="9" t="s">
        <v>16</v>
      </c>
      <c r="S744" s="10">
        <v>366.3439786787805</v>
      </c>
    </row>
    <row r="745" spans="1:19" x14ac:dyDescent="0.25">
      <c r="A745" s="8" t="s">
        <v>15</v>
      </c>
      <c r="B745" s="9" t="s">
        <v>17</v>
      </c>
      <c r="C745" s="10">
        <v>366.3439786787805</v>
      </c>
      <c r="D745">
        <f>COUNTIFS($A$2:A745,A745,$B$2:B745,B745,$C$2:C745,C745)</f>
        <v>1</v>
      </c>
      <c r="M745" s="8" t="s">
        <v>22</v>
      </c>
      <c r="N745" s="9" t="s">
        <v>17</v>
      </c>
      <c r="O745" s="10">
        <v>172.35436056532231</v>
      </c>
      <c r="Q745" s="8" t="s">
        <v>15</v>
      </c>
      <c r="R745" s="9" t="s">
        <v>17</v>
      </c>
      <c r="S745" s="10">
        <v>366.3439786787805</v>
      </c>
    </row>
    <row r="746" spans="1:19" x14ac:dyDescent="0.25">
      <c r="A746" s="8" t="s">
        <v>15</v>
      </c>
      <c r="B746" s="9" t="s">
        <v>16</v>
      </c>
      <c r="C746" s="10">
        <v>366.3439786787805</v>
      </c>
      <c r="D746">
        <f>COUNTIFS($A$2:A746,A746,$B$2:B746,B746,$C$2:C746,C746)</f>
        <v>3</v>
      </c>
      <c r="M746" s="8" t="s">
        <v>22</v>
      </c>
      <c r="N746" s="9" t="s">
        <v>18</v>
      </c>
      <c r="O746" s="10">
        <v>172.35436056532231</v>
      </c>
      <c r="Q746" s="8" t="s">
        <v>15</v>
      </c>
      <c r="R746" s="9" t="s">
        <v>16</v>
      </c>
      <c r="S746" s="10">
        <v>366.3439786787805</v>
      </c>
    </row>
    <row r="747" spans="1:19" x14ac:dyDescent="0.25">
      <c r="A747" s="8" t="s">
        <v>15</v>
      </c>
      <c r="B747" s="9" t="s">
        <v>16</v>
      </c>
      <c r="C747" s="10">
        <v>366.3439786787805</v>
      </c>
      <c r="D747">
        <f>COUNTIFS($A$2:A747,A747,$B$2:B747,B747,$C$2:C747,C747)</f>
        <v>4</v>
      </c>
      <c r="M747" s="8" t="s">
        <v>15</v>
      </c>
      <c r="N747" s="9" t="s">
        <v>16</v>
      </c>
      <c r="O747" s="10">
        <v>172.18166997902682</v>
      </c>
      <c r="Q747" s="8" t="s">
        <v>15</v>
      </c>
      <c r="R747" s="9" t="s">
        <v>16</v>
      </c>
      <c r="S747" s="10">
        <v>366.3439786787805</v>
      </c>
    </row>
    <row r="748" spans="1:19" x14ac:dyDescent="0.25">
      <c r="A748" s="8" t="s">
        <v>15</v>
      </c>
      <c r="B748" s="9" t="s">
        <v>17</v>
      </c>
      <c r="C748" s="10">
        <v>366.3439786787805</v>
      </c>
      <c r="D748">
        <f>COUNTIFS($A$2:A748,A748,$B$2:B748,B748,$C$2:C748,C748)</f>
        <v>2</v>
      </c>
      <c r="M748" s="8" t="s">
        <v>21</v>
      </c>
      <c r="N748" s="9" t="s">
        <v>17</v>
      </c>
      <c r="O748" s="10">
        <v>171.95767195767195</v>
      </c>
      <c r="Q748" s="8" t="s">
        <v>15</v>
      </c>
      <c r="R748" s="9" t="s">
        <v>17</v>
      </c>
      <c r="S748" s="10">
        <v>366.3439786787805</v>
      </c>
    </row>
    <row r="749" spans="1:19" x14ac:dyDescent="0.25">
      <c r="A749" s="8" t="s">
        <v>15</v>
      </c>
      <c r="B749" s="9" t="s">
        <v>17</v>
      </c>
      <c r="C749" s="10">
        <v>366.3439786787805</v>
      </c>
      <c r="D749">
        <f>COUNTIFS($A$2:A749,A749,$B$2:B749,B749,$C$2:C749,C749)</f>
        <v>3</v>
      </c>
      <c r="M749" s="8" t="s">
        <v>23</v>
      </c>
      <c r="N749" s="9" t="s">
        <v>16</v>
      </c>
      <c r="O749" s="10">
        <v>171.76503177448265</v>
      </c>
      <c r="Q749" s="8" t="s">
        <v>15</v>
      </c>
      <c r="R749" s="9" t="s">
        <v>17</v>
      </c>
      <c r="S749" s="10">
        <v>366.3439786787805</v>
      </c>
    </row>
    <row r="750" spans="1:19" x14ac:dyDescent="0.25">
      <c r="A750" s="8" t="s">
        <v>15</v>
      </c>
      <c r="B750" s="9" t="s">
        <v>19</v>
      </c>
      <c r="C750" s="10">
        <v>366.3439786787805</v>
      </c>
      <c r="D750">
        <f>COUNTIFS($A$2:A750,A750,$B$2:B750,B750,$C$2:C750,C750)</f>
        <v>1</v>
      </c>
      <c r="M750" s="8" t="s">
        <v>21</v>
      </c>
      <c r="N750" s="9" t="s">
        <v>17</v>
      </c>
      <c r="O750" s="10">
        <v>171.21545083774251</v>
      </c>
      <c r="Q750" s="8" t="s">
        <v>15</v>
      </c>
      <c r="R750" s="9" t="s">
        <v>19</v>
      </c>
      <c r="S750" s="10">
        <v>366.3439786787805</v>
      </c>
    </row>
    <row r="751" spans="1:19" x14ac:dyDescent="0.25">
      <c r="A751" s="8" t="s">
        <v>15</v>
      </c>
      <c r="B751" s="9" t="s">
        <v>19</v>
      </c>
      <c r="C751" s="10">
        <v>366.3439786787805</v>
      </c>
      <c r="D751">
        <f>COUNTIFS($A$2:A751,A751,$B$2:B751,B751,$C$2:C751,C751)</f>
        <v>2</v>
      </c>
      <c r="M751" s="8" t="s">
        <v>22</v>
      </c>
      <c r="N751" s="9" t="s">
        <v>17</v>
      </c>
      <c r="O751" s="10">
        <v>170.87867613994067</v>
      </c>
      <c r="Q751" s="8" t="s">
        <v>15</v>
      </c>
      <c r="R751" s="9" t="s">
        <v>19</v>
      </c>
      <c r="S751" s="10">
        <v>366.3439786787805</v>
      </c>
    </row>
    <row r="752" spans="1:19" x14ac:dyDescent="0.25">
      <c r="A752" s="8" t="s">
        <v>15</v>
      </c>
      <c r="B752" s="9" t="s">
        <v>19</v>
      </c>
      <c r="C752" s="10">
        <v>366.3439786787805</v>
      </c>
      <c r="D752">
        <f>COUNTIFS($A$2:A752,A752,$B$2:B752,B752,$C$2:C752,C752)</f>
        <v>3</v>
      </c>
      <c r="M752" s="8" t="s">
        <v>23</v>
      </c>
      <c r="N752" s="9" t="s">
        <v>17</v>
      </c>
      <c r="O752" s="10">
        <v>170.8</v>
      </c>
      <c r="Q752" s="8" t="s">
        <v>15</v>
      </c>
      <c r="R752" s="9" t="s">
        <v>19</v>
      </c>
      <c r="S752" s="10">
        <v>366.3439786787805</v>
      </c>
    </row>
    <row r="753" spans="1:19" x14ac:dyDescent="0.25">
      <c r="A753" s="8" t="s">
        <v>15</v>
      </c>
      <c r="B753" s="9" t="s">
        <v>17</v>
      </c>
      <c r="C753" s="10">
        <v>366.3439786787805</v>
      </c>
      <c r="D753">
        <f>COUNTIFS($A$2:A753,A753,$B$2:B753,B753,$C$2:C753,C753)</f>
        <v>4</v>
      </c>
      <c r="M753" s="8" t="s">
        <v>22</v>
      </c>
      <c r="N753" s="9" t="s">
        <v>17</v>
      </c>
      <c r="O753" s="10">
        <v>170.63081695966906</v>
      </c>
      <c r="Q753" s="8" t="s">
        <v>15</v>
      </c>
      <c r="R753" s="9" t="s">
        <v>17</v>
      </c>
      <c r="S753" s="10">
        <v>366.3439786787805</v>
      </c>
    </row>
    <row r="754" spans="1:19" x14ac:dyDescent="0.25">
      <c r="A754" s="8" t="s">
        <v>22</v>
      </c>
      <c r="B754" s="9" t="s">
        <v>17</v>
      </c>
      <c r="C754" s="10">
        <v>365.36105976586566</v>
      </c>
      <c r="D754">
        <f>COUNTIFS($A$2:A754,A754,$B$2:B754,B754,$C$2:C754,C754)</f>
        <v>1</v>
      </c>
      <c r="M754" s="8" t="s">
        <v>15</v>
      </c>
      <c r="N754" s="9" t="s">
        <v>18</v>
      </c>
      <c r="O754" s="10">
        <v>170</v>
      </c>
      <c r="Q754" s="8" t="s">
        <v>22</v>
      </c>
      <c r="R754" s="9" t="s">
        <v>17</v>
      </c>
      <c r="S754" s="10">
        <v>365.36105976586566</v>
      </c>
    </row>
    <row r="755" spans="1:19" x14ac:dyDescent="0.25">
      <c r="A755" s="8" t="s">
        <v>24</v>
      </c>
      <c r="B755" s="9" t="s">
        <v>19</v>
      </c>
      <c r="C755" s="10">
        <v>364.63819787699538</v>
      </c>
      <c r="D755">
        <f>COUNTIFS($A$2:A755,A755,$B$2:B755,B755,$C$2:C755,C755)</f>
        <v>1</v>
      </c>
      <c r="M755" s="8" t="s">
        <v>22</v>
      </c>
      <c r="N755" s="9" t="s">
        <v>17</v>
      </c>
      <c r="O755" s="10">
        <v>169.43930991990143</v>
      </c>
      <c r="Q755" s="8" t="s">
        <v>24</v>
      </c>
      <c r="R755" s="9" t="s">
        <v>19</v>
      </c>
      <c r="S755" s="10">
        <v>364.63819787699538</v>
      </c>
    </row>
    <row r="756" spans="1:19" x14ac:dyDescent="0.25">
      <c r="A756" s="8" t="s">
        <v>23</v>
      </c>
      <c r="B756" s="9" t="s">
        <v>17</v>
      </c>
      <c r="C756" s="10">
        <v>360.93721036336979</v>
      </c>
      <c r="D756">
        <f>COUNTIFS($A$2:A756,A756,$B$2:B756,B756,$C$2:C756,C756)</f>
        <v>1</v>
      </c>
      <c r="M756" s="8" t="s">
        <v>22</v>
      </c>
      <c r="N756" s="9" t="s">
        <v>18</v>
      </c>
      <c r="O756" s="10">
        <v>169.43930991990143</v>
      </c>
      <c r="Q756" s="8" t="s">
        <v>23</v>
      </c>
      <c r="R756" s="9" t="s">
        <v>17</v>
      </c>
      <c r="S756" s="10">
        <v>360.93721036336979</v>
      </c>
    </row>
    <row r="757" spans="1:19" x14ac:dyDescent="0.25">
      <c r="A757" s="8" t="s">
        <v>21</v>
      </c>
      <c r="B757" s="9" t="s">
        <v>17</v>
      </c>
      <c r="C757" s="10">
        <v>360.271164021164</v>
      </c>
      <c r="D757">
        <f>COUNTIFS($A$2:A757,A757,$B$2:B757,B757,$C$2:C757,C757)</f>
        <v>1</v>
      </c>
      <c r="M757" s="8" t="s">
        <v>22</v>
      </c>
      <c r="N757" s="9" t="s">
        <v>16</v>
      </c>
      <c r="O757" s="10">
        <v>169.43930991990143</v>
      </c>
      <c r="Q757" s="8" t="s">
        <v>21</v>
      </c>
      <c r="R757" s="9" t="s">
        <v>17</v>
      </c>
      <c r="S757" s="10">
        <v>360.271164021164</v>
      </c>
    </row>
    <row r="758" spans="1:19" x14ac:dyDescent="0.25">
      <c r="A758" s="8" t="s">
        <v>23</v>
      </c>
      <c r="B758" s="9" t="s">
        <v>19</v>
      </c>
      <c r="C758" s="10">
        <v>360</v>
      </c>
      <c r="D758">
        <f>COUNTIFS($A$2:A758,A758,$B$2:B758,B758,$C$2:C758,C758)</f>
        <v>1</v>
      </c>
      <c r="M758" s="8" t="s">
        <v>24</v>
      </c>
      <c r="N758" s="9" t="s">
        <v>19</v>
      </c>
      <c r="O758" s="10">
        <v>169.43767870380177</v>
      </c>
      <c r="Q758" s="8" t="s">
        <v>23</v>
      </c>
      <c r="R758" s="9" t="s">
        <v>19</v>
      </c>
      <c r="S758" s="10">
        <v>360</v>
      </c>
    </row>
    <row r="759" spans="1:19" x14ac:dyDescent="0.25">
      <c r="A759" s="8" t="s">
        <v>24</v>
      </c>
      <c r="B759" s="9" t="s">
        <v>18</v>
      </c>
      <c r="C759" s="10">
        <v>358.39881393624904</v>
      </c>
      <c r="D759">
        <f>COUNTIFS($A$2:A759,A759,$B$2:B759,B759,$C$2:C759,C759)</f>
        <v>1</v>
      </c>
      <c r="M759" s="8" t="s">
        <v>23</v>
      </c>
      <c r="N759" s="9" t="s">
        <v>16</v>
      </c>
      <c r="O759" s="10">
        <v>168</v>
      </c>
      <c r="Q759" s="8" t="s">
        <v>24</v>
      </c>
      <c r="R759" s="9" t="s">
        <v>18</v>
      </c>
      <c r="S759" s="10">
        <v>358.39881393624904</v>
      </c>
    </row>
    <row r="760" spans="1:19" x14ac:dyDescent="0.25">
      <c r="A760" s="8" t="s">
        <v>15</v>
      </c>
      <c r="B760" s="9" t="s">
        <v>17</v>
      </c>
      <c r="C760" s="10">
        <v>357.05596820134269</v>
      </c>
      <c r="D760">
        <f>COUNTIFS($A$2:A760,A760,$B$2:B760,B760,$C$2:C760,C760)</f>
        <v>1</v>
      </c>
      <c r="M760" s="8" t="s">
        <v>21</v>
      </c>
      <c r="N760" s="9" t="s">
        <v>17</v>
      </c>
      <c r="O760" s="10">
        <v>167.54850088183423</v>
      </c>
      <c r="Q760" s="8" t="s">
        <v>15</v>
      </c>
      <c r="R760" s="9" t="s">
        <v>17</v>
      </c>
      <c r="S760" s="10">
        <v>357.05596820134269</v>
      </c>
    </row>
    <row r="761" spans="1:19" x14ac:dyDescent="0.25">
      <c r="A761" s="8" t="s">
        <v>24</v>
      </c>
      <c r="B761" s="9" t="s">
        <v>16</v>
      </c>
      <c r="C761" s="10">
        <v>356.87811076988243</v>
      </c>
      <c r="D761">
        <f>COUNTIFS($A$2:A761,A761,$B$2:B761,B761,$C$2:C761,C761)</f>
        <v>1</v>
      </c>
      <c r="M761" s="8" t="s">
        <v>22</v>
      </c>
      <c r="N761" s="9" t="s">
        <v>18</v>
      </c>
      <c r="O761" s="10">
        <v>167.02426991122019</v>
      </c>
      <c r="Q761" s="8" t="s">
        <v>24</v>
      </c>
      <c r="R761" s="9" t="s">
        <v>16</v>
      </c>
      <c r="S761" s="10">
        <v>356.87811076988243</v>
      </c>
    </row>
    <row r="762" spans="1:19" x14ac:dyDescent="0.25">
      <c r="A762" s="8" t="s">
        <v>21</v>
      </c>
      <c r="B762" s="9" t="s">
        <v>17</v>
      </c>
      <c r="C762" s="10">
        <v>356.12522045855383</v>
      </c>
      <c r="D762">
        <f>COUNTIFS($A$2:A762,A762,$B$2:B762,B762,$C$2:C762,C762)</f>
        <v>1</v>
      </c>
      <c r="M762" s="8" t="s">
        <v>23</v>
      </c>
      <c r="N762" s="9" t="s">
        <v>17</v>
      </c>
      <c r="O762" s="10">
        <v>166.25</v>
      </c>
      <c r="Q762" s="8" t="s">
        <v>21</v>
      </c>
      <c r="R762" s="9" t="s">
        <v>17</v>
      </c>
      <c r="S762" s="10">
        <v>356.12522045855383</v>
      </c>
    </row>
    <row r="763" spans="1:19" x14ac:dyDescent="0.25">
      <c r="A763" s="8" t="s">
        <v>22</v>
      </c>
      <c r="B763" s="9" t="s">
        <v>18</v>
      </c>
      <c r="C763" s="10">
        <v>354.28219346888477</v>
      </c>
      <c r="D763">
        <f>COUNTIFS($A$2:A763,A763,$B$2:B763,B763,$C$2:C763,C763)</f>
        <v>1</v>
      </c>
      <c r="M763" s="8" t="s">
        <v>15</v>
      </c>
      <c r="N763" s="9" t="s">
        <v>17</v>
      </c>
      <c r="O763" s="10">
        <v>165.77065035214815</v>
      </c>
      <c r="Q763" s="8" t="s">
        <v>22</v>
      </c>
      <c r="R763" s="9" t="s">
        <v>18</v>
      </c>
      <c r="S763" s="10">
        <v>354.28219346888477</v>
      </c>
    </row>
    <row r="764" spans="1:19" x14ac:dyDescent="0.25">
      <c r="A764" s="8" t="s">
        <v>22</v>
      </c>
      <c r="B764" s="9" t="s">
        <v>17</v>
      </c>
      <c r="C764" s="10">
        <v>354.28219346888477</v>
      </c>
      <c r="D764">
        <f>COUNTIFS($A$2:A764,A764,$B$2:B764,B764,$C$2:C764,C764)</f>
        <v>1</v>
      </c>
      <c r="M764" s="8" t="s">
        <v>22</v>
      </c>
      <c r="N764" s="9" t="s">
        <v>17</v>
      </c>
      <c r="O764" s="10">
        <v>165.4601861427094</v>
      </c>
      <c r="Q764" s="8" t="s">
        <v>22</v>
      </c>
      <c r="R764" s="9" t="s">
        <v>17</v>
      </c>
      <c r="S764" s="10">
        <v>354.28219346888477</v>
      </c>
    </row>
    <row r="765" spans="1:19" x14ac:dyDescent="0.25">
      <c r="A765" s="8" t="s">
        <v>22</v>
      </c>
      <c r="B765" s="9" t="s">
        <v>17</v>
      </c>
      <c r="C765" s="10">
        <v>354.28219346888477</v>
      </c>
      <c r="D765">
        <f>COUNTIFS($A$2:A765,A765,$B$2:B765,B765,$C$2:C765,C765)</f>
        <v>2</v>
      </c>
      <c r="M765" s="8" t="s">
        <v>21</v>
      </c>
      <c r="N765" s="9" t="s">
        <v>17</v>
      </c>
      <c r="O765" s="10">
        <v>165.34391534391534</v>
      </c>
      <c r="Q765" s="8" t="s">
        <v>22</v>
      </c>
      <c r="R765" s="9" t="s">
        <v>17</v>
      </c>
      <c r="S765" s="10">
        <v>354.28219346888477</v>
      </c>
    </row>
    <row r="766" spans="1:19" x14ac:dyDescent="0.25">
      <c r="A766" s="8" t="s">
        <v>21</v>
      </c>
      <c r="B766" s="9" t="s">
        <v>16</v>
      </c>
      <c r="C766" s="10">
        <v>352.73368606701939</v>
      </c>
      <c r="D766">
        <f>COUNTIFS($A$2:A766,A766,$B$2:B766,B766,$C$2:C766,C766)</f>
        <v>1</v>
      </c>
      <c r="M766" s="8" t="s">
        <v>21</v>
      </c>
      <c r="N766" s="9" t="s">
        <v>18</v>
      </c>
      <c r="O766" s="10">
        <v>165.34391534391534</v>
      </c>
      <c r="Q766" s="8" t="s">
        <v>21</v>
      </c>
      <c r="R766" s="9" t="s">
        <v>16</v>
      </c>
      <c r="S766" s="10">
        <v>352.73368606701939</v>
      </c>
    </row>
    <row r="767" spans="1:19" x14ac:dyDescent="0.25">
      <c r="A767" s="8" t="s">
        <v>21</v>
      </c>
      <c r="B767" s="9" t="s">
        <v>17</v>
      </c>
      <c r="C767" s="10">
        <v>352.73368606701939</v>
      </c>
      <c r="D767">
        <f>COUNTIFS($A$2:A767,A767,$B$2:B767,B767,$C$2:C767,C767)</f>
        <v>1</v>
      </c>
      <c r="M767" s="8" t="s">
        <v>21</v>
      </c>
      <c r="N767" s="9" t="s">
        <v>20</v>
      </c>
      <c r="O767" s="10">
        <v>165.34391534391534</v>
      </c>
      <c r="Q767" s="8" t="s">
        <v>21</v>
      </c>
      <c r="R767" s="9" t="s">
        <v>17</v>
      </c>
      <c r="S767" s="10">
        <v>352.73368606701939</v>
      </c>
    </row>
    <row r="768" spans="1:19" x14ac:dyDescent="0.25">
      <c r="A768" s="8" t="s">
        <v>21</v>
      </c>
      <c r="B768" s="9" t="s">
        <v>17</v>
      </c>
      <c r="C768" s="10">
        <v>352.73368606701939</v>
      </c>
      <c r="D768">
        <f>COUNTIFS($A$2:A768,A768,$B$2:B768,B768,$C$2:C768,C768)</f>
        <v>2</v>
      </c>
      <c r="M768" s="8" t="s">
        <v>21</v>
      </c>
      <c r="N768" s="9" t="s">
        <v>17</v>
      </c>
      <c r="O768" s="10">
        <v>165</v>
      </c>
      <c r="Q768" s="8" t="s">
        <v>21</v>
      </c>
      <c r="R768" s="9" t="s">
        <v>17</v>
      </c>
      <c r="S768" s="10">
        <v>352.73368606701939</v>
      </c>
    </row>
    <row r="769" spans="1:19" x14ac:dyDescent="0.25">
      <c r="A769" s="8" t="s">
        <v>21</v>
      </c>
      <c r="B769" s="9" t="s">
        <v>19</v>
      </c>
      <c r="C769" s="10">
        <v>352.73368606701939</v>
      </c>
      <c r="D769">
        <f>COUNTIFS($A$2:A769,A769,$B$2:B769,B769,$C$2:C769,C769)</f>
        <v>1</v>
      </c>
      <c r="M769" s="8" t="s">
        <v>15</v>
      </c>
      <c r="N769" s="9" t="s">
        <v>17</v>
      </c>
      <c r="O769" s="10">
        <v>164.85479040545121</v>
      </c>
      <c r="Q769" s="8" t="s">
        <v>21</v>
      </c>
      <c r="R769" s="9" t="s">
        <v>19</v>
      </c>
      <c r="S769" s="10">
        <v>352.73368606701939</v>
      </c>
    </row>
    <row r="770" spans="1:19" x14ac:dyDescent="0.25">
      <c r="A770" s="8" t="s">
        <v>21</v>
      </c>
      <c r="B770" s="9" t="s">
        <v>18</v>
      </c>
      <c r="C770" s="10">
        <v>351.24338624338623</v>
      </c>
      <c r="D770">
        <f>COUNTIFS($A$2:A770,A770,$B$2:B770,B770,$C$2:C770,C770)</f>
        <v>1</v>
      </c>
      <c r="M770" s="8" t="s">
        <v>15</v>
      </c>
      <c r="N770" s="9" t="s">
        <v>18</v>
      </c>
      <c r="O770" s="10">
        <v>164.85479040545121</v>
      </c>
      <c r="Q770" s="8" t="s">
        <v>21</v>
      </c>
      <c r="R770" s="9" t="s">
        <v>18</v>
      </c>
      <c r="S770" s="10">
        <v>351.24338624338623</v>
      </c>
    </row>
    <row r="771" spans="1:19" x14ac:dyDescent="0.25">
      <c r="A771" s="8" t="s">
        <v>23</v>
      </c>
      <c r="B771" s="9" t="s">
        <v>19</v>
      </c>
      <c r="C771" s="10">
        <v>350</v>
      </c>
      <c r="D771">
        <f>COUNTIFS($A$2:A771,A771,$B$2:B771,B771,$C$2:C771,C771)</f>
        <v>1</v>
      </c>
      <c r="M771" s="8" t="s">
        <v>22</v>
      </c>
      <c r="N771" s="9" t="s">
        <v>18</v>
      </c>
      <c r="O771" s="10">
        <v>164.81823783117684</v>
      </c>
      <c r="Q771" s="8" t="s">
        <v>23</v>
      </c>
      <c r="R771" s="9" t="s">
        <v>19</v>
      </c>
      <c r="S771" s="10">
        <v>350</v>
      </c>
    </row>
    <row r="772" spans="1:19" x14ac:dyDescent="0.25">
      <c r="A772" s="8" t="s">
        <v>23</v>
      </c>
      <c r="B772" s="9" t="s">
        <v>19</v>
      </c>
      <c r="C772" s="10">
        <v>350</v>
      </c>
      <c r="D772">
        <f>COUNTIFS($A$2:A772,A772,$B$2:B772,B772,$C$2:C772,C772)</f>
        <v>2</v>
      </c>
      <c r="M772" s="8" t="s">
        <v>23</v>
      </c>
      <c r="N772" s="9" t="s">
        <v>18</v>
      </c>
      <c r="O772" s="10">
        <v>164.52022611659876</v>
      </c>
      <c r="Q772" s="8" t="s">
        <v>23</v>
      </c>
      <c r="R772" s="9" t="s">
        <v>19</v>
      </c>
      <c r="S772" s="10">
        <v>350</v>
      </c>
    </row>
    <row r="773" spans="1:19" x14ac:dyDescent="0.25">
      <c r="A773" s="8" t="s">
        <v>24</v>
      </c>
      <c r="B773" s="9" t="s">
        <v>18</v>
      </c>
      <c r="C773" s="10">
        <v>350</v>
      </c>
      <c r="D773">
        <f>COUNTIFS($A$2:A773,A773,$B$2:B773,B773,$C$2:C773,C773)</f>
        <v>1</v>
      </c>
      <c r="M773" s="8" t="s">
        <v>23</v>
      </c>
      <c r="N773" s="9" t="s">
        <v>16</v>
      </c>
      <c r="O773" s="10">
        <v>164.52022611659876</v>
      </c>
      <c r="Q773" s="8" t="s">
        <v>24</v>
      </c>
      <c r="R773" s="9" t="s">
        <v>18</v>
      </c>
      <c r="S773" s="10">
        <v>350</v>
      </c>
    </row>
    <row r="774" spans="1:19" x14ac:dyDescent="0.25">
      <c r="A774" s="8" t="s">
        <v>23</v>
      </c>
      <c r="B774" s="9" t="s">
        <v>17</v>
      </c>
      <c r="C774" s="10">
        <v>350</v>
      </c>
      <c r="D774">
        <f>COUNTIFS($A$2:A774,A774,$B$2:B774,B774,$C$2:C774,C774)</f>
        <v>1</v>
      </c>
      <c r="M774" s="8" t="s">
        <v>23</v>
      </c>
      <c r="N774" s="9" t="s">
        <v>17</v>
      </c>
      <c r="O774" s="10">
        <v>164.52022611659876</v>
      </c>
      <c r="Q774" s="8" t="s">
        <v>23</v>
      </c>
      <c r="R774" s="9" t="s">
        <v>17</v>
      </c>
      <c r="S774" s="10">
        <v>350</v>
      </c>
    </row>
    <row r="775" spans="1:19" x14ac:dyDescent="0.25">
      <c r="A775" s="8" t="s">
        <v>24</v>
      </c>
      <c r="B775" s="9" t="s">
        <v>17</v>
      </c>
      <c r="C775" s="10">
        <v>349.46521232659114</v>
      </c>
      <c r="D775">
        <f>COUNTIFS($A$2:A775,A775,$B$2:B775,B775,$C$2:C775,C775)</f>
        <v>1</v>
      </c>
      <c r="M775" s="8" t="s">
        <v>23</v>
      </c>
      <c r="N775" s="9" t="s">
        <v>17</v>
      </c>
      <c r="O775" s="10">
        <v>163.38</v>
      </c>
      <c r="Q775" s="8" t="s">
        <v>24</v>
      </c>
      <c r="R775" s="9" t="s">
        <v>17</v>
      </c>
      <c r="S775" s="10">
        <v>349.46521232659114</v>
      </c>
    </row>
    <row r="776" spans="1:19" x14ac:dyDescent="0.25">
      <c r="A776" s="8" t="s">
        <v>24</v>
      </c>
      <c r="B776" s="9" t="s">
        <v>19</v>
      </c>
      <c r="C776" s="10">
        <v>349.46521232659114</v>
      </c>
      <c r="D776">
        <f>COUNTIFS($A$2:A776,A776,$B$2:B776,B776,$C$2:C776,C776)</f>
        <v>1</v>
      </c>
      <c r="M776" s="8" t="s">
        <v>21</v>
      </c>
      <c r="N776" s="9" t="s">
        <v>17</v>
      </c>
      <c r="O776" s="10">
        <v>163.13932980599648</v>
      </c>
      <c r="Q776" s="8" t="s">
        <v>24</v>
      </c>
      <c r="R776" s="9" t="s">
        <v>19</v>
      </c>
      <c r="S776" s="10">
        <v>349.46521232659114</v>
      </c>
    </row>
    <row r="777" spans="1:19" x14ac:dyDescent="0.25">
      <c r="A777" s="8" t="s">
        <v>15</v>
      </c>
      <c r="B777" s="9" t="s">
        <v>17</v>
      </c>
      <c r="C777" s="10">
        <v>348.02677974484146</v>
      </c>
      <c r="D777">
        <f>COUNTIFS($A$2:A777,A777,$B$2:B777,B777,$C$2:C777,C777)</f>
        <v>1</v>
      </c>
      <c r="M777" s="8" t="s">
        <v>22</v>
      </c>
      <c r="N777" s="9" t="s">
        <v>18</v>
      </c>
      <c r="O777" s="10">
        <v>163.12199630314234</v>
      </c>
      <c r="Q777" s="8" t="s">
        <v>15</v>
      </c>
      <c r="R777" s="9" t="s">
        <v>17</v>
      </c>
      <c r="S777" s="10">
        <v>348.02677974484146</v>
      </c>
    </row>
    <row r="778" spans="1:19" x14ac:dyDescent="0.25">
      <c r="A778" s="8" t="s">
        <v>23</v>
      </c>
      <c r="B778" s="9" t="s">
        <v>17</v>
      </c>
      <c r="C778" s="10">
        <v>344.88056053446309</v>
      </c>
      <c r="D778">
        <f>COUNTIFS($A$2:A778,A778,$B$2:B778,B778,$C$2:C778,C778)</f>
        <v>1</v>
      </c>
      <c r="M778" s="8" t="s">
        <v>23</v>
      </c>
      <c r="N778" s="9" t="s">
        <v>18</v>
      </c>
      <c r="O778" s="10">
        <v>162.94606485253382</v>
      </c>
      <c r="Q778" s="8" t="s">
        <v>23</v>
      </c>
      <c r="R778" s="9" t="s">
        <v>17</v>
      </c>
      <c r="S778" s="10">
        <v>344.88056053446309</v>
      </c>
    </row>
    <row r="779" spans="1:19" x14ac:dyDescent="0.25">
      <c r="A779" s="8" t="s">
        <v>22</v>
      </c>
      <c r="B779" s="9" t="s">
        <v>18</v>
      </c>
      <c r="C779" s="10">
        <v>344.70872113064462</v>
      </c>
      <c r="D779">
        <f>COUNTIFS($A$2:A779,A779,$B$2:B779,B779,$C$2:C779,C779)</f>
        <v>1</v>
      </c>
      <c r="M779" s="8" t="s">
        <v>23</v>
      </c>
      <c r="N779" s="9" t="s">
        <v>16</v>
      </c>
      <c r="O779" s="10">
        <v>162.94606485253382</v>
      </c>
      <c r="Q779" s="8" t="s">
        <v>22</v>
      </c>
      <c r="R779" s="9" t="s">
        <v>18</v>
      </c>
      <c r="S779" s="10">
        <v>344.70872113064462</v>
      </c>
    </row>
    <row r="780" spans="1:19" x14ac:dyDescent="0.25">
      <c r="A780" s="8" t="s">
        <v>22</v>
      </c>
      <c r="B780" s="9" t="s">
        <v>19</v>
      </c>
      <c r="C780" s="10">
        <v>344.70872113064462</v>
      </c>
      <c r="D780">
        <f>COUNTIFS($A$2:A780,A780,$B$2:B780,B780,$C$2:C780,C780)</f>
        <v>1</v>
      </c>
      <c r="M780" s="8" t="s">
        <v>23</v>
      </c>
      <c r="N780" s="9" t="s">
        <v>17</v>
      </c>
      <c r="O780" s="10">
        <v>162.94606485253382</v>
      </c>
      <c r="Q780" s="8" t="s">
        <v>22</v>
      </c>
      <c r="R780" s="9" t="s">
        <v>19</v>
      </c>
      <c r="S780" s="10">
        <v>344.70872113064462</v>
      </c>
    </row>
    <row r="781" spans="1:19" x14ac:dyDescent="0.25">
      <c r="A781" s="8" t="s">
        <v>22</v>
      </c>
      <c r="B781" s="9" t="s">
        <v>18</v>
      </c>
      <c r="C781" s="10">
        <v>344.70872113064462</v>
      </c>
      <c r="D781">
        <f>COUNTIFS($A$2:A781,A781,$B$2:B781,B781,$C$2:C781,C781)</f>
        <v>2</v>
      </c>
      <c r="M781" s="8" t="s">
        <v>22</v>
      </c>
      <c r="N781" s="9" t="s">
        <v>17</v>
      </c>
      <c r="O781" s="10">
        <v>162.89279112754159</v>
      </c>
      <c r="Q781" s="8" t="s">
        <v>22</v>
      </c>
      <c r="R781" s="9" t="s">
        <v>18</v>
      </c>
      <c r="S781" s="10">
        <v>344.70872113064462</v>
      </c>
    </row>
    <row r="782" spans="1:19" x14ac:dyDescent="0.25">
      <c r="A782" s="8" t="s">
        <v>22</v>
      </c>
      <c r="B782" s="9" t="s">
        <v>18</v>
      </c>
      <c r="C782" s="10">
        <v>344.70872113064462</v>
      </c>
      <c r="D782">
        <f>COUNTIFS($A$2:A782,A782,$B$2:B782,B782,$C$2:C782,C782)</f>
        <v>3</v>
      </c>
      <c r="M782" s="8" t="s">
        <v>21</v>
      </c>
      <c r="N782" s="9" t="s">
        <v>17</v>
      </c>
      <c r="O782" s="10">
        <v>162.54876543209878</v>
      </c>
      <c r="Q782" s="8" t="s">
        <v>22</v>
      </c>
      <c r="R782" s="9" t="s">
        <v>18</v>
      </c>
      <c r="S782" s="10">
        <v>344.70872113064462</v>
      </c>
    </row>
    <row r="783" spans="1:19" x14ac:dyDescent="0.25">
      <c r="A783" s="8" t="s">
        <v>22</v>
      </c>
      <c r="B783" s="9" t="s">
        <v>18</v>
      </c>
      <c r="C783" s="10">
        <v>344.70872113064462</v>
      </c>
      <c r="D783">
        <f>COUNTIFS($A$2:A783,A783,$B$2:B783,B783,$C$2:C783,C783)</f>
        <v>4</v>
      </c>
      <c r="M783" s="8" t="s">
        <v>24</v>
      </c>
      <c r="N783" s="9" t="s">
        <v>18</v>
      </c>
      <c r="O783" s="10">
        <v>162.0614212786646</v>
      </c>
      <c r="Q783" s="8" t="s">
        <v>22</v>
      </c>
      <c r="R783" s="9" t="s">
        <v>18</v>
      </c>
      <c r="S783" s="10">
        <v>344.70872113064462</v>
      </c>
    </row>
    <row r="784" spans="1:19" x14ac:dyDescent="0.25">
      <c r="A784" s="8" t="s">
        <v>23</v>
      </c>
      <c r="B784" s="9" t="s">
        <v>18</v>
      </c>
      <c r="C784" s="10">
        <v>344.55827628979654</v>
      </c>
      <c r="D784">
        <f>COUNTIFS($A$2:A784,A784,$B$2:B784,B784,$C$2:C784,C784)</f>
        <v>1</v>
      </c>
      <c r="M784" s="8" t="s">
        <v>22</v>
      </c>
      <c r="N784" s="9" t="s">
        <v>17</v>
      </c>
      <c r="O784" s="10">
        <v>161.73752310536045</v>
      </c>
      <c r="Q784" s="8" t="s">
        <v>23</v>
      </c>
      <c r="R784" s="9" t="s">
        <v>18</v>
      </c>
      <c r="S784" s="10">
        <v>344.55827628979654</v>
      </c>
    </row>
    <row r="785" spans="1:19" x14ac:dyDescent="0.25">
      <c r="A785" s="8" t="s">
        <v>23</v>
      </c>
      <c r="B785" s="9" t="s">
        <v>19</v>
      </c>
      <c r="C785" s="10">
        <v>344.55827628979654</v>
      </c>
      <c r="D785">
        <f>COUNTIFS($A$2:A785,A785,$B$2:B785,B785,$C$2:C785,C785)</f>
        <v>1</v>
      </c>
      <c r="M785" s="8" t="s">
        <v>21</v>
      </c>
      <c r="N785" s="9" t="s">
        <v>16</v>
      </c>
      <c r="O785" s="10">
        <v>161.37566137566139</v>
      </c>
      <c r="Q785" s="8" t="s">
        <v>23</v>
      </c>
      <c r="R785" s="9" t="s">
        <v>19</v>
      </c>
      <c r="S785" s="10">
        <v>344.55827628979654</v>
      </c>
    </row>
    <row r="786" spans="1:19" x14ac:dyDescent="0.25">
      <c r="A786" s="8" t="s">
        <v>22</v>
      </c>
      <c r="B786" s="9" t="s">
        <v>19</v>
      </c>
      <c r="C786" s="10">
        <v>344.25249537892796</v>
      </c>
      <c r="D786">
        <f>COUNTIFS($A$2:A786,A786,$B$2:B786,B786,$C$2:C786,C786)</f>
        <v>1</v>
      </c>
      <c r="M786" s="8" t="s">
        <v>22</v>
      </c>
      <c r="N786" s="9" t="s">
        <v>17</v>
      </c>
      <c r="O786" s="10">
        <v>161.32368148914165</v>
      </c>
      <c r="Q786" s="8" t="s">
        <v>22</v>
      </c>
      <c r="R786" s="9" t="s">
        <v>19</v>
      </c>
      <c r="S786" s="10">
        <v>344.25249537892796</v>
      </c>
    </row>
    <row r="787" spans="1:19" x14ac:dyDescent="0.25">
      <c r="A787" s="8" t="s">
        <v>21</v>
      </c>
      <c r="B787" s="9" t="s">
        <v>17</v>
      </c>
      <c r="C787" s="10">
        <v>342.76967592592598</v>
      </c>
      <c r="D787">
        <f>COUNTIFS($A$2:A787,A787,$B$2:B787,B787,$C$2:C787,C787)</f>
        <v>1</v>
      </c>
      <c r="M787" s="8" t="s">
        <v>23</v>
      </c>
      <c r="N787" s="9" t="s">
        <v>17</v>
      </c>
      <c r="O787" s="10">
        <v>161.22982159426681</v>
      </c>
      <c r="Q787" s="8" t="s">
        <v>21</v>
      </c>
      <c r="R787" s="9" t="s">
        <v>17</v>
      </c>
      <c r="S787" s="10">
        <v>342.76967592592598</v>
      </c>
    </row>
    <row r="788" spans="1:19" x14ac:dyDescent="0.25">
      <c r="A788" s="8" t="s">
        <v>23</v>
      </c>
      <c r="B788" s="9" t="s">
        <v>16</v>
      </c>
      <c r="C788" s="10">
        <v>340.85300446836936</v>
      </c>
      <c r="D788">
        <f>COUNTIFS($A$2:A788,A788,$B$2:B788,B788,$C$2:C788,C788)</f>
        <v>1</v>
      </c>
      <c r="M788" s="8" t="s">
        <v>22</v>
      </c>
      <c r="N788" s="9" t="s">
        <v>19</v>
      </c>
      <c r="O788" s="10">
        <v>160.6002595300194</v>
      </c>
      <c r="Q788" s="8" t="s">
        <v>23</v>
      </c>
      <c r="R788" s="9" t="s">
        <v>16</v>
      </c>
      <c r="S788" s="10">
        <v>340.85300446836936</v>
      </c>
    </row>
    <row r="789" spans="1:19" x14ac:dyDescent="0.25">
      <c r="A789" s="8" t="s">
        <v>22</v>
      </c>
      <c r="B789" s="9" t="s">
        <v>19</v>
      </c>
      <c r="C789" s="10">
        <v>338.87861983980287</v>
      </c>
      <c r="D789">
        <f>COUNTIFS($A$2:A789,A789,$B$2:B789,B789,$C$2:C789,C789)</f>
        <v>1</v>
      </c>
      <c r="M789" s="8" t="s">
        <v>23</v>
      </c>
      <c r="N789" s="9" t="s">
        <v>18</v>
      </c>
      <c r="O789" s="10">
        <v>160.48788316482106</v>
      </c>
      <c r="Q789" s="8" t="s">
        <v>22</v>
      </c>
      <c r="R789" s="9" t="s">
        <v>19</v>
      </c>
      <c r="S789" s="10">
        <v>338.87861983980287</v>
      </c>
    </row>
    <row r="790" spans="1:19" x14ac:dyDescent="0.25">
      <c r="A790" s="8" t="s">
        <v>24</v>
      </c>
      <c r="B790" s="9" t="s">
        <v>18</v>
      </c>
      <c r="C790" s="10">
        <v>338.87535740760353</v>
      </c>
      <c r="D790">
        <f>COUNTIFS($A$2:A790,A790,$B$2:B790,B790,$C$2:C790,C790)</f>
        <v>1</v>
      </c>
      <c r="M790" s="8" t="s">
        <v>23</v>
      </c>
      <c r="N790" s="9" t="s">
        <v>16</v>
      </c>
      <c r="O790" s="10">
        <v>160.48788316482106</v>
      </c>
      <c r="Q790" s="8" t="s">
        <v>24</v>
      </c>
      <c r="R790" s="9" t="s">
        <v>18</v>
      </c>
      <c r="S790" s="10">
        <v>338.87535740760353</v>
      </c>
    </row>
    <row r="791" spans="1:19" x14ac:dyDescent="0.25">
      <c r="A791" s="8" t="s">
        <v>21</v>
      </c>
      <c r="B791" s="9" t="s">
        <v>17</v>
      </c>
      <c r="C791" s="10">
        <v>337.19135802469134</v>
      </c>
      <c r="D791">
        <f>COUNTIFS($A$2:A791,A791,$B$2:B791,B791,$C$2:C791,C791)</f>
        <v>1</v>
      </c>
      <c r="M791" s="8" t="s">
        <v>22</v>
      </c>
      <c r="N791" s="9" t="s">
        <v>17</v>
      </c>
      <c r="O791" s="10">
        <v>160.19716574245226</v>
      </c>
      <c r="Q791" s="8" t="s">
        <v>21</v>
      </c>
      <c r="R791" s="9" t="s">
        <v>17</v>
      </c>
      <c r="S791" s="10">
        <v>337.19135802469134</v>
      </c>
    </row>
    <row r="792" spans="1:19" x14ac:dyDescent="0.25">
      <c r="A792" s="8" t="s">
        <v>24</v>
      </c>
      <c r="B792" s="9" t="s">
        <v>18</v>
      </c>
      <c r="C792" s="10">
        <v>335.48660383352745</v>
      </c>
      <c r="D792">
        <f>COUNTIFS($A$2:A792,A792,$B$2:B792,B792,$C$2:C792,C792)</f>
        <v>1</v>
      </c>
      <c r="M792" s="8" t="s">
        <v>23</v>
      </c>
      <c r="N792" s="9" t="s">
        <v>18</v>
      </c>
      <c r="O792" s="10">
        <v>160</v>
      </c>
      <c r="Q792" s="8" t="s">
        <v>24</v>
      </c>
      <c r="R792" s="9" t="s">
        <v>18</v>
      </c>
      <c r="S792" s="10">
        <v>335.48660383352745</v>
      </c>
    </row>
    <row r="793" spans="1:19" x14ac:dyDescent="0.25">
      <c r="A793" s="8" t="s">
        <v>21</v>
      </c>
      <c r="B793" s="9" t="s">
        <v>17</v>
      </c>
      <c r="C793" s="10">
        <v>330.68783068783068</v>
      </c>
      <c r="D793">
        <f>COUNTIFS($A$2:A793,A793,$B$2:B793,B793,$C$2:C793,C793)</f>
        <v>1</v>
      </c>
      <c r="M793" s="8" t="s">
        <v>22</v>
      </c>
      <c r="N793" s="9" t="s">
        <v>17</v>
      </c>
      <c r="O793" s="10">
        <v>160</v>
      </c>
      <c r="Q793" s="8" t="s">
        <v>21</v>
      </c>
      <c r="R793" s="9" t="s">
        <v>17</v>
      </c>
      <c r="S793" s="10">
        <v>330.68783068783068</v>
      </c>
    </row>
    <row r="794" spans="1:19" x14ac:dyDescent="0.25">
      <c r="A794" s="8" t="s">
        <v>21</v>
      </c>
      <c r="B794" s="9" t="s">
        <v>17</v>
      </c>
      <c r="C794" s="10">
        <v>330.68783068783068</v>
      </c>
      <c r="D794">
        <f>COUNTIFS($A$2:A794,A794,$B$2:B794,B794,$C$2:C794,C794)</f>
        <v>2</v>
      </c>
      <c r="M794" s="8" t="s">
        <v>23</v>
      </c>
      <c r="N794" s="9" t="s">
        <v>18</v>
      </c>
      <c r="O794" s="10">
        <v>159.64533468093904</v>
      </c>
      <c r="Q794" s="8" t="s">
        <v>21</v>
      </c>
      <c r="R794" s="9" t="s">
        <v>17</v>
      </c>
      <c r="S794" s="10">
        <v>330.68783068783068</v>
      </c>
    </row>
    <row r="795" spans="1:19" x14ac:dyDescent="0.25">
      <c r="A795" s="8" t="s">
        <v>21</v>
      </c>
      <c r="B795" s="9" t="s">
        <v>17</v>
      </c>
      <c r="C795" s="10">
        <v>330.68783068783068</v>
      </c>
      <c r="D795">
        <f>COUNTIFS($A$2:A795,A795,$B$2:B795,B795,$C$2:C795,C795)</f>
        <v>3</v>
      </c>
      <c r="M795" s="8" t="s">
        <v>22</v>
      </c>
      <c r="N795" s="9" t="s">
        <v>18</v>
      </c>
      <c r="O795" s="10">
        <v>159.34411583487369</v>
      </c>
      <c r="Q795" s="8" t="s">
        <v>21</v>
      </c>
      <c r="R795" s="9" t="s">
        <v>17</v>
      </c>
      <c r="S795" s="10">
        <v>330.68783068783068</v>
      </c>
    </row>
    <row r="796" spans="1:19" x14ac:dyDescent="0.25">
      <c r="A796" s="8" t="s">
        <v>21</v>
      </c>
      <c r="B796" s="9" t="s">
        <v>17</v>
      </c>
      <c r="C796" s="10">
        <v>330.68783068783068</v>
      </c>
      <c r="D796">
        <f>COUNTIFS($A$2:A796,A796,$B$2:B796,B796,$C$2:C796,C796)</f>
        <v>4</v>
      </c>
      <c r="M796" s="8" t="s">
        <v>22</v>
      </c>
      <c r="N796" s="9" t="s">
        <v>18</v>
      </c>
      <c r="O796" s="10">
        <v>159.17221195317313</v>
      </c>
      <c r="Q796" s="8" t="s">
        <v>21</v>
      </c>
      <c r="R796" s="9" t="s">
        <v>17</v>
      </c>
      <c r="S796" s="10">
        <v>330.68783068783068</v>
      </c>
    </row>
    <row r="797" spans="1:19" x14ac:dyDescent="0.25">
      <c r="A797" s="8" t="s">
        <v>21</v>
      </c>
      <c r="B797" s="9" t="s">
        <v>17</v>
      </c>
      <c r="C797" s="10">
        <v>330.68783068783068</v>
      </c>
      <c r="D797">
        <f>COUNTIFS($A$2:A797,A797,$B$2:B797,B797,$C$2:C797,C797)</f>
        <v>5</v>
      </c>
      <c r="M797" s="8" t="s">
        <v>23</v>
      </c>
      <c r="N797" s="9" t="s">
        <v>18</v>
      </c>
      <c r="O797" s="10">
        <v>158.88300433317283</v>
      </c>
      <c r="Q797" s="8" t="s">
        <v>21</v>
      </c>
      <c r="R797" s="9" t="s">
        <v>17</v>
      </c>
      <c r="S797" s="10">
        <v>330.68783068783068</v>
      </c>
    </row>
    <row r="798" spans="1:19" x14ac:dyDescent="0.25">
      <c r="A798" s="8" t="s">
        <v>21</v>
      </c>
      <c r="B798" s="9" t="s">
        <v>18</v>
      </c>
      <c r="C798" s="10">
        <v>330.68783068783068</v>
      </c>
      <c r="D798">
        <f>COUNTIFS($A$2:A798,A798,$B$2:B798,B798,$C$2:C798,C798)</f>
        <v>1</v>
      </c>
      <c r="M798" s="8" t="s">
        <v>24</v>
      </c>
      <c r="N798" s="9" t="s">
        <v>17</v>
      </c>
      <c r="O798" s="10">
        <v>158.84782378481412</v>
      </c>
      <c r="Q798" s="8" t="s">
        <v>21</v>
      </c>
      <c r="R798" s="9" t="s">
        <v>18</v>
      </c>
      <c r="S798" s="10">
        <v>330.68783068783068</v>
      </c>
    </row>
    <row r="799" spans="1:19" x14ac:dyDescent="0.25">
      <c r="A799" s="8" t="s">
        <v>21</v>
      </c>
      <c r="B799" s="9" t="s">
        <v>18</v>
      </c>
      <c r="C799" s="10">
        <v>330.68783068783068</v>
      </c>
      <c r="D799">
        <f>COUNTIFS($A$2:A799,A799,$B$2:B799,B799,$C$2:C799,C799)</f>
        <v>2</v>
      </c>
      <c r="M799" s="8" t="s">
        <v>24</v>
      </c>
      <c r="N799" s="9" t="s">
        <v>18</v>
      </c>
      <c r="O799" s="10">
        <v>158.84782378481412</v>
      </c>
      <c r="Q799" s="8" t="s">
        <v>21</v>
      </c>
      <c r="R799" s="9" t="s">
        <v>18</v>
      </c>
      <c r="S799" s="10">
        <v>330.68783068783068</v>
      </c>
    </row>
    <row r="800" spans="1:19" x14ac:dyDescent="0.25">
      <c r="A800" s="8" t="s">
        <v>21</v>
      </c>
      <c r="B800" s="9" t="s">
        <v>17</v>
      </c>
      <c r="C800" s="10">
        <v>330.68783068783068</v>
      </c>
      <c r="D800">
        <f>COUNTIFS($A$2:A800,A800,$B$2:B800,B800,$C$2:C800,C800)</f>
        <v>6</v>
      </c>
      <c r="M800" s="8" t="s">
        <v>24</v>
      </c>
      <c r="N800" s="9" t="s">
        <v>16</v>
      </c>
      <c r="O800" s="10">
        <v>158.84782378481412</v>
      </c>
      <c r="Q800" s="8" t="s">
        <v>21</v>
      </c>
      <c r="R800" s="9" t="s">
        <v>17</v>
      </c>
      <c r="S800" s="10">
        <v>330.68783068783068</v>
      </c>
    </row>
    <row r="801" spans="1:19" x14ac:dyDescent="0.25">
      <c r="A801" s="8" t="s">
        <v>21</v>
      </c>
      <c r="B801" s="9" t="s">
        <v>17</v>
      </c>
      <c r="C801" s="10">
        <v>330.68783068783068</v>
      </c>
      <c r="D801">
        <f>COUNTIFS($A$2:A801,A801,$B$2:B801,B801,$C$2:C801,C801)</f>
        <v>7</v>
      </c>
      <c r="M801" s="8" t="s">
        <v>24</v>
      </c>
      <c r="N801" s="9" t="s">
        <v>19</v>
      </c>
      <c r="O801" s="10">
        <v>158.84782378481412</v>
      </c>
      <c r="Q801" s="8" t="s">
        <v>21</v>
      </c>
      <c r="R801" s="9" t="s">
        <v>17</v>
      </c>
      <c r="S801" s="10">
        <v>330.68783068783068</v>
      </c>
    </row>
    <row r="802" spans="1:19" x14ac:dyDescent="0.25">
      <c r="A802" s="8" t="s">
        <v>21</v>
      </c>
      <c r="B802" s="9" t="s">
        <v>20</v>
      </c>
      <c r="C802" s="10">
        <v>330.68783068783068</v>
      </c>
      <c r="D802">
        <f>COUNTIFS($A$2:A802,A802,$B$2:B802,B802,$C$2:C802,C802)</f>
        <v>1</v>
      </c>
      <c r="M802" s="8" t="s">
        <v>21</v>
      </c>
      <c r="N802" s="9" t="s">
        <v>19</v>
      </c>
      <c r="O802" s="10">
        <v>158.84782378481412</v>
      </c>
      <c r="Q802" s="8" t="s">
        <v>21</v>
      </c>
      <c r="R802" s="9" t="s">
        <v>20</v>
      </c>
      <c r="S802" s="10">
        <v>330.68783068783068</v>
      </c>
    </row>
    <row r="803" spans="1:19" x14ac:dyDescent="0.25">
      <c r="A803" s="8" t="s">
        <v>21</v>
      </c>
      <c r="B803" s="9" t="s">
        <v>17</v>
      </c>
      <c r="C803" s="10">
        <v>330.68783068783068</v>
      </c>
      <c r="D803">
        <f>COUNTIFS($A$2:A803,A803,$B$2:B803,B803,$C$2:C803,C803)</f>
        <v>8</v>
      </c>
      <c r="M803" s="8" t="s">
        <v>21</v>
      </c>
      <c r="N803" s="9" t="s">
        <v>16</v>
      </c>
      <c r="O803" s="10">
        <v>158.73015873015873</v>
      </c>
      <c r="Q803" s="8" t="s">
        <v>21</v>
      </c>
      <c r="R803" s="9" t="s">
        <v>17</v>
      </c>
      <c r="S803" s="10">
        <v>330.68783068783068</v>
      </c>
    </row>
    <row r="804" spans="1:19" x14ac:dyDescent="0.25">
      <c r="A804" s="8" t="s">
        <v>21</v>
      </c>
      <c r="B804" s="9" t="s">
        <v>17</v>
      </c>
      <c r="C804" s="10">
        <v>330.68783068783068</v>
      </c>
      <c r="D804">
        <f>COUNTIFS($A$2:A804,A804,$B$2:B804,B804,$C$2:C804,C804)</f>
        <v>9</v>
      </c>
      <c r="M804" s="8" t="s">
        <v>21</v>
      </c>
      <c r="N804" s="9" t="s">
        <v>17</v>
      </c>
      <c r="O804" s="10">
        <v>158.73015873015873</v>
      </c>
      <c r="Q804" s="8" t="s">
        <v>21</v>
      </c>
      <c r="R804" s="9" t="s">
        <v>17</v>
      </c>
      <c r="S804" s="10">
        <v>330.68783068783068</v>
      </c>
    </row>
    <row r="805" spans="1:19" x14ac:dyDescent="0.25">
      <c r="A805" s="8" t="s">
        <v>21</v>
      </c>
      <c r="B805" s="9" t="s">
        <v>17</v>
      </c>
      <c r="C805" s="10">
        <v>330.68783068783068</v>
      </c>
      <c r="D805">
        <f>COUNTIFS($A$2:A805,A805,$B$2:B805,B805,$C$2:C805,C805)</f>
        <v>10</v>
      </c>
      <c r="M805" s="8" t="s">
        <v>21</v>
      </c>
      <c r="N805" s="9" t="s">
        <v>18</v>
      </c>
      <c r="O805" s="10">
        <v>158.73015873015873</v>
      </c>
      <c r="Q805" s="8" t="s">
        <v>21</v>
      </c>
      <c r="R805" s="9" t="s">
        <v>17</v>
      </c>
      <c r="S805" s="10">
        <v>330.68783068783068</v>
      </c>
    </row>
    <row r="806" spans="1:19" x14ac:dyDescent="0.25">
      <c r="A806" s="8" t="s">
        <v>21</v>
      </c>
      <c r="B806" s="9" t="s">
        <v>17</v>
      </c>
      <c r="C806" s="10">
        <v>330.68783068783068</v>
      </c>
      <c r="D806">
        <f>COUNTIFS($A$2:A806,A806,$B$2:B806,B806,$C$2:C806,C806)</f>
        <v>11</v>
      </c>
      <c r="M806" s="8" t="s">
        <v>23</v>
      </c>
      <c r="N806" s="9" t="s">
        <v>18</v>
      </c>
      <c r="O806" s="10">
        <v>158.73015873015873</v>
      </c>
      <c r="Q806" s="8" t="s">
        <v>21</v>
      </c>
      <c r="R806" s="9" t="s">
        <v>17</v>
      </c>
      <c r="S806" s="10">
        <v>330.68783068783068</v>
      </c>
    </row>
    <row r="807" spans="1:19" x14ac:dyDescent="0.25">
      <c r="A807" s="8" t="s">
        <v>21</v>
      </c>
      <c r="B807" s="9" t="s">
        <v>19</v>
      </c>
      <c r="C807" s="10">
        <v>330.68783068783068</v>
      </c>
      <c r="D807">
        <f>COUNTIFS($A$2:A807,A807,$B$2:B807,B807,$C$2:C807,C807)</f>
        <v>1</v>
      </c>
      <c r="M807" s="8" t="s">
        <v>22</v>
      </c>
      <c r="N807" s="9" t="s">
        <v>18</v>
      </c>
      <c r="O807" s="10">
        <v>158.27171903881703</v>
      </c>
      <c r="Q807" s="8" t="s">
        <v>21</v>
      </c>
      <c r="R807" s="9" t="s">
        <v>19</v>
      </c>
      <c r="S807" s="10">
        <v>330.68783068783068</v>
      </c>
    </row>
    <row r="808" spans="1:19" x14ac:dyDescent="0.25">
      <c r="A808" s="8" t="s">
        <v>21</v>
      </c>
      <c r="B808" s="9" t="s">
        <v>19</v>
      </c>
      <c r="C808" s="10">
        <v>330.68783068783068</v>
      </c>
      <c r="D808">
        <f>COUNTIFS($A$2:A808,A808,$B$2:B808,B808,$C$2:C808,C808)</f>
        <v>2</v>
      </c>
      <c r="M808" s="8" t="s">
        <v>22</v>
      </c>
      <c r="N808" s="9" t="s">
        <v>18</v>
      </c>
      <c r="O808" s="10">
        <v>157.11645101663586</v>
      </c>
      <c r="Q808" s="8" t="s">
        <v>21</v>
      </c>
      <c r="R808" s="9" t="s">
        <v>19</v>
      </c>
      <c r="S808" s="10">
        <v>330.68783068783068</v>
      </c>
    </row>
    <row r="809" spans="1:19" x14ac:dyDescent="0.25">
      <c r="A809" s="8" t="s">
        <v>21</v>
      </c>
      <c r="B809" s="9" t="s">
        <v>18</v>
      </c>
      <c r="C809" s="10">
        <v>330.68783068783068</v>
      </c>
      <c r="D809">
        <f>COUNTIFS($A$2:A809,A809,$B$2:B809,B809,$C$2:C809,C809)</f>
        <v>3</v>
      </c>
      <c r="M809" s="8" t="s">
        <v>23</v>
      </c>
      <c r="N809" s="9" t="s">
        <v>17</v>
      </c>
      <c r="O809" s="10">
        <v>156.67558689759727</v>
      </c>
      <c r="Q809" s="8" t="s">
        <v>21</v>
      </c>
      <c r="R809" s="9" t="s">
        <v>18</v>
      </c>
      <c r="S809" s="10">
        <v>330.68783068783068</v>
      </c>
    </row>
    <row r="810" spans="1:19" x14ac:dyDescent="0.25">
      <c r="A810" s="8" t="s">
        <v>23</v>
      </c>
      <c r="B810" s="9" t="s">
        <v>17</v>
      </c>
      <c r="C810" s="10">
        <v>330</v>
      </c>
      <c r="D810">
        <f>COUNTIFS($A$2:A810,A810,$B$2:B810,B810,$C$2:C810,C810)</f>
        <v>1</v>
      </c>
      <c r="M810" s="8" t="s">
        <v>21</v>
      </c>
      <c r="N810" s="9" t="s">
        <v>17</v>
      </c>
      <c r="O810" s="10">
        <v>156.52557319223985</v>
      </c>
      <c r="Q810" s="8" t="s">
        <v>23</v>
      </c>
      <c r="R810" s="9" t="s">
        <v>17</v>
      </c>
      <c r="S810" s="10">
        <v>330</v>
      </c>
    </row>
    <row r="811" spans="1:19" x14ac:dyDescent="0.25">
      <c r="A811" s="8" t="s">
        <v>23</v>
      </c>
      <c r="B811" s="9" t="s">
        <v>18</v>
      </c>
      <c r="C811" s="10">
        <v>329.04045223319753</v>
      </c>
      <c r="D811">
        <f>COUNTIFS($A$2:A811,A811,$B$2:B811,B811,$C$2:C811,C811)</f>
        <v>1</v>
      </c>
      <c r="M811" s="8" t="s">
        <v>21</v>
      </c>
      <c r="N811" s="9" t="s">
        <v>17</v>
      </c>
      <c r="O811" s="10">
        <v>156.5184523809524</v>
      </c>
      <c r="Q811" s="8" t="s">
        <v>23</v>
      </c>
      <c r="R811" s="9" t="s">
        <v>18</v>
      </c>
      <c r="S811" s="10">
        <v>329.04045223319753</v>
      </c>
    </row>
    <row r="812" spans="1:19" x14ac:dyDescent="0.25">
      <c r="A812" s="8" t="s">
        <v>23</v>
      </c>
      <c r="B812" s="9" t="s">
        <v>18</v>
      </c>
      <c r="C812" s="10">
        <v>329.04045223319753</v>
      </c>
      <c r="D812">
        <f>COUNTIFS($A$2:A812,A812,$B$2:B812,B812,$C$2:C812,C812)</f>
        <v>2</v>
      </c>
      <c r="M812" s="8" t="s">
        <v>23</v>
      </c>
      <c r="N812" s="9" t="s">
        <v>17</v>
      </c>
      <c r="O812" s="10">
        <v>155.72931501814674</v>
      </c>
      <c r="Q812" s="8" t="s">
        <v>23</v>
      </c>
      <c r="R812" s="9" t="s">
        <v>18</v>
      </c>
      <c r="S812" s="10">
        <v>329.04045223319753</v>
      </c>
    </row>
    <row r="813" spans="1:19" x14ac:dyDescent="0.25">
      <c r="A813" s="8" t="s">
        <v>23</v>
      </c>
      <c r="B813" s="9" t="s">
        <v>18</v>
      </c>
      <c r="C813" s="10">
        <v>329.04045223319753</v>
      </c>
      <c r="D813">
        <f>COUNTIFS($A$2:A813,A813,$B$2:B813,B813,$C$2:C813,C813)</f>
        <v>3</v>
      </c>
      <c r="M813" s="8" t="s">
        <v>15</v>
      </c>
      <c r="N813" s="9" t="s">
        <v>18</v>
      </c>
      <c r="O813" s="10">
        <v>155.69619093848172</v>
      </c>
      <c r="Q813" s="8" t="s">
        <v>23</v>
      </c>
      <c r="R813" s="9" t="s">
        <v>18</v>
      </c>
      <c r="S813" s="10">
        <v>329.04045223319753</v>
      </c>
    </row>
    <row r="814" spans="1:19" x14ac:dyDescent="0.25">
      <c r="A814" s="8" t="s">
        <v>23</v>
      </c>
      <c r="B814" s="9" t="s">
        <v>17</v>
      </c>
      <c r="C814" s="10">
        <v>329.04045223319753</v>
      </c>
      <c r="D814">
        <f>COUNTIFS($A$2:A814,A814,$B$2:B814,B814,$C$2:C814,C814)</f>
        <v>1</v>
      </c>
      <c r="M814" s="8" t="s">
        <v>15</v>
      </c>
      <c r="N814" s="9" t="s">
        <v>17</v>
      </c>
      <c r="O814" s="10">
        <v>155.69619093848172</v>
      </c>
      <c r="Q814" s="8" t="s">
        <v>23</v>
      </c>
      <c r="R814" s="9" t="s">
        <v>17</v>
      </c>
      <c r="S814" s="10">
        <v>329.04045223319753</v>
      </c>
    </row>
    <row r="815" spans="1:19" x14ac:dyDescent="0.25">
      <c r="A815" s="8" t="s">
        <v>23</v>
      </c>
      <c r="B815" s="9" t="s">
        <v>18</v>
      </c>
      <c r="C815" s="10">
        <v>329.04045223319753</v>
      </c>
      <c r="D815">
        <f>COUNTIFS($A$2:A815,A815,$B$2:B815,B815,$C$2:C815,C815)</f>
        <v>4</v>
      </c>
      <c r="M815" s="8" t="s">
        <v>15</v>
      </c>
      <c r="N815" s="9" t="s">
        <v>17</v>
      </c>
      <c r="O815" s="10">
        <v>155.45092364475624</v>
      </c>
      <c r="Q815" s="8" t="s">
        <v>23</v>
      </c>
      <c r="R815" s="9" t="s">
        <v>18</v>
      </c>
      <c r="S815" s="10">
        <v>329.04045223319753</v>
      </c>
    </row>
    <row r="816" spans="1:19" x14ac:dyDescent="0.25">
      <c r="A816" s="8" t="s">
        <v>23</v>
      </c>
      <c r="B816" s="9" t="s">
        <v>17</v>
      </c>
      <c r="C816" s="10">
        <v>329.04045223319753</v>
      </c>
      <c r="D816">
        <f>COUNTIFS($A$2:A816,A816,$B$2:B816,B816,$C$2:C816,C816)</f>
        <v>2</v>
      </c>
      <c r="M816" s="8" t="s">
        <v>22</v>
      </c>
      <c r="N816" s="9" t="s">
        <v>17</v>
      </c>
      <c r="O816" s="10">
        <v>155.11892450879009</v>
      </c>
      <c r="Q816" s="8" t="s">
        <v>23</v>
      </c>
      <c r="R816" s="9" t="s">
        <v>17</v>
      </c>
      <c r="S816" s="10">
        <v>329.04045223319753</v>
      </c>
    </row>
    <row r="817" spans="1:19" x14ac:dyDescent="0.25">
      <c r="A817" s="8" t="s">
        <v>23</v>
      </c>
      <c r="B817" s="9" t="s">
        <v>17</v>
      </c>
      <c r="C817" s="10">
        <v>329.04045223319753</v>
      </c>
      <c r="D817">
        <f>COUNTIFS($A$2:A817,A817,$B$2:B817,B817,$C$2:C817,C817)</f>
        <v>3</v>
      </c>
      <c r="M817" s="8" t="s">
        <v>21</v>
      </c>
      <c r="N817" s="9" t="s">
        <v>16</v>
      </c>
      <c r="O817" s="10">
        <v>154.65167548500884</v>
      </c>
      <c r="Q817" s="8" t="s">
        <v>23</v>
      </c>
      <c r="R817" s="9" t="s">
        <v>17</v>
      </c>
      <c r="S817" s="10">
        <v>329.04045223319753</v>
      </c>
    </row>
    <row r="818" spans="1:19" x14ac:dyDescent="0.25">
      <c r="A818" s="8" t="s">
        <v>23</v>
      </c>
      <c r="B818" s="9" t="s">
        <v>17</v>
      </c>
      <c r="C818" s="10">
        <v>329.04045223319753</v>
      </c>
      <c r="D818">
        <f>COUNTIFS($A$2:A818,A818,$B$2:B818,B818,$C$2:C818,C818)</f>
        <v>4</v>
      </c>
      <c r="M818" s="8" t="s">
        <v>22</v>
      </c>
      <c r="N818" s="9" t="s">
        <v>18</v>
      </c>
      <c r="O818" s="10">
        <v>154.43484288354898</v>
      </c>
      <c r="Q818" s="8" t="s">
        <v>23</v>
      </c>
      <c r="R818" s="9" t="s">
        <v>17</v>
      </c>
      <c r="S818" s="10">
        <v>329.04045223319753</v>
      </c>
    </row>
    <row r="819" spans="1:19" x14ac:dyDescent="0.25">
      <c r="A819" s="8" t="s">
        <v>23</v>
      </c>
      <c r="B819" s="9" t="s">
        <v>18</v>
      </c>
      <c r="C819" s="10">
        <v>329.04045223319753</v>
      </c>
      <c r="D819">
        <f>COUNTIFS($A$2:A819,A819,$B$2:B819,B819,$C$2:C819,C819)</f>
        <v>5</v>
      </c>
      <c r="M819" s="8" t="s">
        <v>21</v>
      </c>
      <c r="N819" s="9" t="s">
        <v>18</v>
      </c>
      <c r="O819" s="10">
        <v>154.32098765432099</v>
      </c>
      <c r="Q819" s="8" t="s">
        <v>23</v>
      </c>
      <c r="R819" s="9" t="s">
        <v>18</v>
      </c>
      <c r="S819" s="10">
        <v>329.04045223319753</v>
      </c>
    </row>
    <row r="820" spans="1:19" x14ac:dyDescent="0.25">
      <c r="A820" s="8" t="s">
        <v>23</v>
      </c>
      <c r="B820" s="9" t="s">
        <v>20</v>
      </c>
      <c r="C820" s="10">
        <v>329.04045223319753</v>
      </c>
      <c r="D820">
        <f>COUNTIFS($A$2:A820,A820,$B$2:B820,B820,$C$2:C820,C820)</f>
        <v>1</v>
      </c>
      <c r="M820" s="8" t="s">
        <v>21</v>
      </c>
      <c r="N820" s="9" t="s">
        <v>17</v>
      </c>
      <c r="O820" s="10">
        <v>154.32098765432099</v>
      </c>
      <c r="Q820" s="8" t="s">
        <v>23</v>
      </c>
      <c r="R820" s="9" t="s">
        <v>20</v>
      </c>
      <c r="S820" s="10">
        <v>329.04045223319753</v>
      </c>
    </row>
    <row r="821" spans="1:19" x14ac:dyDescent="0.25">
      <c r="A821" s="8" t="s">
        <v>23</v>
      </c>
      <c r="B821" s="9" t="s">
        <v>19</v>
      </c>
      <c r="C821" s="10">
        <v>329.04045223319753</v>
      </c>
      <c r="D821">
        <f>COUNTIFS($A$2:A821,A821,$B$2:B821,B821,$C$2:C821,C821)</f>
        <v>1</v>
      </c>
      <c r="M821" s="8" t="s">
        <v>21</v>
      </c>
      <c r="N821" s="9" t="s">
        <v>16</v>
      </c>
      <c r="O821" s="10">
        <v>154.32098765432099</v>
      </c>
      <c r="Q821" s="8" t="s">
        <v>23</v>
      </c>
      <c r="R821" s="9" t="s">
        <v>19</v>
      </c>
      <c r="S821" s="10">
        <v>329.04045223319753</v>
      </c>
    </row>
    <row r="822" spans="1:19" x14ac:dyDescent="0.25">
      <c r="A822" s="8" t="s">
        <v>21</v>
      </c>
      <c r="B822" s="9" t="s">
        <v>17</v>
      </c>
      <c r="C822" s="10">
        <v>327.82186948853615</v>
      </c>
      <c r="D822">
        <f>COUNTIFS($A$2:A822,A822,$B$2:B822,B822,$C$2:C822,C822)</f>
        <v>1</v>
      </c>
      <c r="M822" s="8" t="s">
        <v>21</v>
      </c>
      <c r="N822" s="9" t="s">
        <v>20</v>
      </c>
      <c r="O822" s="10">
        <v>154.32098765432099</v>
      </c>
      <c r="Q822" s="8" t="s">
        <v>21</v>
      </c>
      <c r="R822" s="9" t="s">
        <v>17</v>
      </c>
      <c r="S822" s="10">
        <v>327.82186948853615</v>
      </c>
    </row>
    <row r="823" spans="1:19" x14ac:dyDescent="0.25">
      <c r="A823" s="8" t="s">
        <v>22</v>
      </c>
      <c r="B823" s="9" t="s">
        <v>17</v>
      </c>
      <c r="C823" s="10">
        <v>327.47328507411237</v>
      </c>
      <c r="D823">
        <f>COUNTIFS($A$2:A823,A823,$B$2:B823,B823,$C$2:C823,C823)</f>
        <v>1</v>
      </c>
      <c r="M823" s="8" t="s">
        <v>22</v>
      </c>
      <c r="N823" s="9" t="s">
        <v>19</v>
      </c>
      <c r="O823" s="10">
        <v>154.17624914881864</v>
      </c>
      <c r="Q823" s="8" t="s">
        <v>22</v>
      </c>
      <c r="R823" s="9" t="s">
        <v>17</v>
      </c>
      <c r="S823" s="10">
        <v>327.47328507411237</v>
      </c>
    </row>
    <row r="824" spans="1:19" x14ac:dyDescent="0.25">
      <c r="A824" s="8" t="s">
        <v>22</v>
      </c>
      <c r="B824" s="9" t="s">
        <v>17</v>
      </c>
      <c r="C824" s="10">
        <v>327.47328507411237</v>
      </c>
      <c r="D824">
        <f>COUNTIFS($A$2:A824,A824,$B$2:B824,B824,$C$2:C824,C824)</f>
        <v>2</v>
      </c>
      <c r="M824" s="8" t="s">
        <v>22</v>
      </c>
      <c r="N824" s="9" t="s">
        <v>17</v>
      </c>
      <c r="O824" s="10">
        <v>154.17624914881864</v>
      </c>
      <c r="Q824" s="8" t="s">
        <v>22</v>
      </c>
      <c r="R824" s="9" t="s">
        <v>17</v>
      </c>
      <c r="S824" s="10">
        <v>327.47328507411237</v>
      </c>
    </row>
    <row r="825" spans="1:19" x14ac:dyDescent="0.25">
      <c r="A825" s="8" t="s">
        <v>23</v>
      </c>
      <c r="B825" s="9" t="s">
        <v>17</v>
      </c>
      <c r="C825" s="10">
        <v>325.89212970506765</v>
      </c>
      <c r="D825">
        <f>COUNTIFS($A$2:A825,A825,$B$2:B825,B825,$C$2:C825,C825)</f>
        <v>1</v>
      </c>
      <c r="M825" s="8" t="s">
        <v>23</v>
      </c>
      <c r="N825" s="9" t="s">
        <v>17</v>
      </c>
      <c r="O825" s="10">
        <v>154.10713465337437</v>
      </c>
      <c r="Q825" s="8" t="s">
        <v>23</v>
      </c>
      <c r="R825" s="9" t="s">
        <v>17</v>
      </c>
      <c r="S825" s="10">
        <v>325.89212970506765</v>
      </c>
    </row>
    <row r="826" spans="1:19" x14ac:dyDescent="0.25">
      <c r="A826" s="8" t="s">
        <v>23</v>
      </c>
      <c r="B826" s="9" t="s">
        <v>17</v>
      </c>
      <c r="C826" s="10">
        <v>325.89212970506765</v>
      </c>
      <c r="D826">
        <f>COUNTIFS($A$2:A826,A826,$B$2:B826,B826,$C$2:C826,C826)</f>
        <v>2</v>
      </c>
      <c r="M826" s="8" t="s">
        <v>22</v>
      </c>
      <c r="N826" s="9" t="s">
        <v>18</v>
      </c>
      <c r="O826" s="10">
        <v>154.03573629081947</v>
      </c>
      <c r="Q826" s="8" t="s">
        <v>23</v>
      </c>
      <c r="R826" s="9" t="s">
        <v>17</v>
      </c>
      <c r="S826" s="10">
        <v>325.89212970506765</v>
      </c>
    </row>
    <row r="827" spans="1:19" x14ac:dyDescent="0.25">
      <c r="A827" s="8" t="s">
        <v>23</v>
      </c>
      <c r="B827" s="9" t="s">
        <v>16</v>
      </c>
      <c r="C827" s="10">
        <v>325.89212970506765</v>
      </c>
      <c r="D827">
        <f>COUNTIFS($A$2:A827,A827,$B$2:B827,B827,$C$2:C827,C827)</f>
        <v>1</v>
      </c>
      <c r="M827" s="8" t="s">
        <v>22</v>
      </c>
      <c r="N827" s="9" t="s">
        <v>16</v>
      </c>
      <c r="O827" s="10">
        <v>154.03573629081947</v>
      </c>
      <c r="Q827" s="8" t="s">
        <v>23</v>
      </c>
      <c r="R827" s="9" t="s">
        <v>16</v>
      </c>
      <c r="S827" s="10">
        <v>325.89212970506765</v>
      </c>
    </row>
    <row r="828" spans="1:19" x14ac:dyDescent="0.25">
      <c r="A828" s="8" t="s">
        <v>23</v>
      </c>
      <c r="B828" s="9" t="s">
        <v>18</v>
      </c>
      <c r="C828" s="10">
        <v>325.89212970506765</v>
      </c>
      <c r="D828">
        <f>COUNTIFS($A$2:A828,A828,$B$2:B828,B828,$C$2:C828,C828)</f>
        <v>1</v>
      </c>
      <c r="M828" s="8" t="s">
        <v>22</v>
      </c>
      <c r="N828" s="9" t="s">
        <v>17</v>
      </c>
      <c r="O828" s="10">
        <v>154.03573629081947</v>
      </c>
      <c r="Q828" s="8" t="s">
        <v>23</v>
      </c>
      <c r="R828" s="9" t="s">
        <v>18</v>
      </c>
      <c r="S828" s="10">
        <v>325.89212970506765</v>
      </c>
    </row>
    <row r="829" spans="1:19" x14ac:dyDescent="0.25">
      <c r="A829" s="8" t="s">
        <v>23</v>
      </c>
      <c r="B829" s="9" t="s">
        <v>19</v>
      </c>
      <c r="C829" s="10">
        <v>325.89212970506765</v>
      </c>
      <c r="D829">
        <f>COUNTIFS($A$2:A829,A829,$B$2:B829,B829,$C$2:C829,C829)</f>
        <v>1</v>
      </c>
      <c r="M829" s="8" t="s">
        <v>22</v>
      </c>
      <c r="N829" s="9" t="s">
        <v>20</v>
      </c>
      <c r="O829" s="10">
        <v>154.03573629081947</v>
      </c>
      <c r="Q829" s="8" t="s">
        <v>23</v>
      </c>
      <c r="R829" s="9" t="s">
        <v>19</v>
      </c>
      <c r="S829" s="10">
        <v>325.89212970506765</v>
      </c>
    </row>
    <row r="830" spans="1:19" x14ac:dyDescent="0.25">
      <c r="A830" s="8" t="s">
        <v>23</v>
      </c>
      <c r="B830" s="9" t="s">
        <v>17</v>
      </c>
      <c r="C830" s="10">
        <v>325.89212970506765</v>
      </c>
      <c r="D830">
        <f>COUNTIFS($A$2:A830,A830,$B$2:B830,B830,$C$2:C830,C830)</f>
        <v>3</v>
      </c>
      <c r="M830" s="8" t="s">
        <v>22</v>
      </c>
      <c r="N830" s="9" t="s">
        <v>19</v>
      </c>
      <c r="O830" s="10">
        <v>154.03573629081947</v>
      </c>
      <c r="Q830" s="8" t="s">
        <v>23</v>
      </c>
      <c r="R830" s="9" t="s">
        <v>17</v>
      </c>
      <c r="S830" s="10">
        <v>325.89212970506765</v>
      </c>
    </row>
    <row r="831" spans="1:19" x14ac:dyDescent="0.25">
      <c r="A831" s="8" t="s">
        <v>23</v>
      </c>
      <c r="B831" s="9" t="s">
        <v>18</v>
      </c>
      <c r="C831" s="10">
        <v>321.58772453714334</v>
      </c>
      <c r="D831">
        <f>COUNTIFS($A$2:A831,A831,$B$2:B831,B831,$C$2:C831,C831)</f>
        <v>1</v>
      </c>
      <c r="M831" s="8" t="s">
        <v>24</v>
      </c>
      <c r="N831" s="9" t="s">
        <v>17</v>
      </c>
      <c r="O831" s="10">
        <v>152.81690140845072</v>
      </c>
      <c r="Q831" s="8" t="s">
        <v>23</v>
      </c>
      <c r="R831" s="9" t="s">
        <v>18</v>
      </c>
      <c r="S831" s="10">
        <v>321.58772453714334</v>
      </c>
    </row>
    <row r="832" spans="1:19" x14ac:dyDescent="0.25">
      <c r="A832" s="8" t="s">
        <v>22</v>
      </c>
      <c r="B832" s="9" t="s">
        <v>19</v>
      </c>
      <c r="C832" s="10">
        <v>321.2005190600388</v>
      </c>
      <c r="D832">
        <f>COUNTIFS($A$2:A832,A832,$B$2:B832,B832,$C$2:C832,C832)</f>
        <v>1</v>
      </c>
      <c r="M832" s="8" t="s">
        <v>23</v>
      </c>
      <c r="N832" s="9" t="s">
        <v>17</v>
      </c>
      <c r="O832" s="10">
        <v>152.79778393351802</v>
      </c>
      <c r="Q832" s="8" t="s">
        <v>22</v>
      </c>
      <c r="R832" s="9" t="s">
        <v>19</v>
      </c>
      <c r="S832" s="10">
        <v>321.2005190600388</v>
      </c>
    </row>
    <row r="833" spans="1:19" x14ac:dyDescent="0.25">
      <c r="A833" s="8" t="s">
        <v>22</v>
      </c>
      <c r="B833" s="9" t="s">
        <v>19</v>
      </c>
      <c r="C833" s="10">
        <v>321.2005190600388</v>
      </c>
      <c r="D833">
        <f>COUNTIFS($A$2:A833,A833,$B$2:B833,B833,$C$2:C833,C833)</f>
        <v>2</v>
      </c>
      <c r="M833" s="8" t="s">
        <v>24</v>
      </c>
      <c r="N833" s="9" t="s">
        <v>18</v>
      </c>
      <c r="O833" s="10">
        <v>152.49391083342158</v>
      </c>
      <c r="Q833" s="8" t="s">
        <v>22</v>
      </c>
      <c r="R833" s="9" t="s">
        <v>19</v>
      </c>
      <c r="S833" s="10">
        <v>321.2005190600388</v>
      </c>
    </row>
    <row r="834" spans="1:19" x14ac:dyDescent="0.25">
      <c r="A834" s="8" t="s">
        <v>22</v>
      </c>
      <c r="B834" s="9" t="s">
        <v>17</v>
      </c>
      <c r="C834" s="10">
        <v>320.60428219346886</v>
      </c>
      <c r="D834">
        <f>COUNTIFS($A$2:A834,A834,$B$2:B834,B834,$C$2:C834,C834)</f>
        <v>1</v>
      </c>
      <c r="M834" s="8" t="s">
        <v>23</v>
      </c>
      <c r="N834" s="9" t="s">
        <v>19</v>
      </c>
      <c r="O834" s="10">
        <v>152.46348900658001</v>
      </c>
      <c r="Q834" s="8" t="s">
        <v>22</v>
      </c>
      <c r="R834" s="9" t="s">
        <v>17</v>
      </c>
      <c r="S834" s="10">
        <v>320.60428219346886</v>
      </c>
    </row>
    <row r="835" spans="1:19" x14ac:dyDescent="0.25">
      <c r="A835" s="8" t="s">
        <v>15</v>
      </c>
      <c r="B835" s="9" t="s">
        <v>17</v>
      </c>
      <c r="C835" s="10">
        <v>320.5509813439329</v>
      </c>
      <c r="D835">
        <f>COUNTIFS($A$2:A835,A835,$B$2:B835,B835,$C$2:C835,C835)</f>
        <v>1</v>
      </c>
      <c r="M835" s="8" t="s">
        <v>22</v>
      </c>
      <c r="N835" s="9" t="s">
        <v>17</v>
      </c>
      <c r="O835" s="10">
        <v>151.67183729748362</v>
      </c>
      <c r="Q835" s="8" t="s">
        <v>15</v>
      </c>
      <c r="R835" s="9" t="s">
        <v>17</v>
      </c>
      <c r="S835" s="10">
        <v>320.5509813439329</v>
      </c>
    </row>
    <row r="836" spans="1:19" x14ac:dyDescent="0.25">
      <c r="A836" s="8" t="s">
        <v>15</v>
      </c>
      <c r="B836" s="9" t="s">
        <v>17</v>
      </c>
      <c r="C836" s="10">
        <v>320.5509813439329</v>
      </c>
      <c r="D836">
        <f>COUNTIFS($A$2:A836,A836,$B$2:B836,B836,$C$2:C836,C836)</f>
        <v>2</v>
      </c>
      <c r="M836" s="8" t="s">
        <v>23</v>
      </c>
      <c r="N836" s="9" t="s">
        <v>17</v>
      </c>
      <c r="O836" s="10">
        <v>151.40350071208712</v>
      </c>
      <c r="Q836" s="8" t="s">
        <v>15</v>
      </c>
      <c r="R836" s="9" t="s">
        <v>17</v>
      </c>
      <c r="S836" s="10">
        <v>320.5509813439329</v>
      </c>
    </row>
    <row r="837" spans="1:19" x14ac:dyDescent="0.25">
      <c r="A837" s="8" t="s">
        <v>15</v>
      </c>
      <c r="B837" s="9" t="s">
        <v>19</v>
      </c>
      <c r="C837" s="10">
        <v>320.5509813439329</v>
      </c>
      <c r="D837">
        <f>COUNTIFS($A$2:A837,A837,$B$2:B837,B837,$C$2:C837,C837)</f>
        <v>1</v>
      </c>
      <c r="M837" s="8" t="s">
        <v>23</v>
      </c>
      <c r="N837" s="9" t="s">
        <v>18</v>
      </c>
      <c r="O837" s="10">
        <v>151.19999999999999</v>
      </c>
      <c r="Q837" s="8" t="s">
        <v>15</v>
      </c>
      <c r="R837" s="9" t="s">
        <v>19</v>
      </c>
      <c r="S837" s="10">
        <v>320.5509813439329</v>
      </c>
    </row>
    <row r="838" spans="1:19" x14ac:dyDescent="0.25">
      <c r="A838" s="8" t="s">
        <v>21</v>
      </c>
      <c r="B838" s="9" t="s">
        <v>17</v>
      </c>
      <c r="C838" s="10">
        <v>318.70617283950617</v>
      </c>
      <c r="D838">
        <f>COUNTIFS($A$2:A838,A838,$B$2:B838,B838,$C$2:C838,C838)</f>
        <v>1</v>
      </c>
      <c r="M838" s="8" t="s">
        <v>22</v>
      </c>
      <c r="N838" s="9" t="s">
        <v>18</v>
      </c>
      <c r="O838" s="10">
        <v>150.95502156500308</v>
      </c>
      <c r="Q838" s="8" t="s">
        <v>21</v>
      </c>
      <c r="R838" s="9" t="s">
        <v>17</v>
      </c>
      <c r="S838" s="10">
        <v>318.70617283950617</v>
      </c>
    </row>
    <row r="839" spans="1:19" x14ac:dyDescent="0.25">
      <c r="A839" s="8" t="s">
        <v>21</v>
      </c>
      <c r="B839" s="9" t="s">
        <v>17</v>
      </c>
      <c r="C839" s="10">
        <v>318.56261022927686</v>
      </c>
      <c r="D839">
        <f>COUNTIFS($A$2:A839,A839,$B$2:B839,B839,$C$2:C839,C839)</f>
        <v>1</v>
      </c>
      <c r="M839" s="8" t="s">
        <v>22</v>
      </c>
      <c r="N839" s="9" t="s">
        <v>17</v>
      </c>
      <c r="O839" s="10">
        <v>150.78834884522578</v>
      </c>
      <c r="Q839" s="8" t="s">
        <v>21</v>
      </c>
      <c r="R839" s="9" t="s">
        <v>17</v>
      </c>
      <c r="S839" s="10">
        <v>318.56261022927686</v>
      </c>
    </row>
    <row r="840" spans="1:19" x14ac:dyDescent="0.25">
      <c r="A840" s="8" t="s">
        <v>24</v>
      </c>
      <c r="B840" s="9" t="s">
        <v>17</v>
      </c>
      <c r="C840" s="10">
        <v>317.69564756962825</v>
      </c>
      <c r="D840">
        <f>COUNTIFS($A$2:A840,A840,$B$2:B840,B840,$C$2:C840,C840)</f>
        <v>1</v>
      </c>
      <c r="M840" s="8" t="s">
        <v>22</v>
      </c>
      <c r="N840" s="9" t="s">
        <v>18</v>
      </c>
      <c r="O840" s="10">
        <v>150.18484288354898</v>
      </c>
      <c r="Q840" s="8" t="s">
        <v>24</v>
      </c>
      <c r="R840" s="9" t="s">
        <v>17</v>
      </c>
      <c r="S840" s="10">
        <v>317.69564756962825</v>
      </c>
    </row>
    <row r="841" spans="1:19" x14ac:dyDescent="0.25">
      <c r="A841" s="8" t="s">
        <v>24</v>
      </c>
      <c r="B841" s="9" t="s">
        <v>16</v>
      </c>
      <c r="C841" s="10">
        <v>317.69564756962825</v>
      </c>
      <c r="D841">
        <f>COUNTIFS($A$2:A841,A841,$B$2:B841,B841,$C$2:C841,C841)</f>
        <v>1</v>
      </c>
      <c r="M841" s="8" t="s">
        <v>23</v>
      </c>
      <c r="N841" s="9" t="s">
        <v>17</v>
      </c>
      <c r="O841" s="10">
        <v>150</v>
      </c>
      <c r="Q841" s="8" t="s">
        <v>24</v>
      </c>
      <c r="R841" s="9" t="s">
        <v>16</v>
      </c>
      <c r="S841" s="10">
        <v>317.69564756962825</v>
      </c>
    </row>
    <row r="842" spans="1:19" x14ac:dyDescent="0.25">
      <c r="A842" s="8" t="s">
        <v>24</v>
      </c>
      <c r="B842" s="9" t="s">
        <v>18</v>
      </c>
      <c r="C842" s="10">
        <v>317.69564756962825</v>
      </c>
      <c r="D842">
        <f>COUNTIFS($A$2:A842,A842,$B$2:B842,B842,$C$2:C842,C842)</f>
        <v>1</v>
      </c>
      <c r="M842" s="8" t="s">
        <v>24</v>
      </c>
      <c r="N842" s="9" t="s">
        <v>17</v>
      </c>
      <c r="O842" s="10">
        <v>150</v>
      </c>
      <c r="Q842" s="8" t="s">
        <v>24</v>
      </c>
      <c r="R842" s="9" t="s">
        <v>18</v>
      </c>
      <c r="S842" s="10">
        <v>317.69564756962825</v>
      </c>
    </row>
    <row r="843" spans="1:19" x14ac:dyDescent="0.25">
      <c r="A843" s="8" t="s">
        <v>24</v>
      </c>
      <c r="B843" s="9" t="s">
        <v>16</v>
      </c>
      <c r="C843" s="10">
        <v>317.69564756962825</v>
      </c>
      <c r="D843">
        <f>COUNTIFS($A$2:A843,A843,$B$2:B843,B843,$C$2:C843,C843)</f>
        <v>2</v>
      </c>
      <c r="M843" s="8" t="s">
        <v>15</v>
      </c>
      <c r="N843" s="9" t="s">
        <v>18</v>
      </c>
      <c r="O843" s="10">
        <v>150</v>
      </c>
      <c r="Q843" s="8" t="s">
        <v>24</v>
      </c>
      <c r="R843" s="9" t="s">
        <v>16</v>
      </c>
      <c r="S843" s="10">
        <v>317.69564756962825</v>
      </c>
    </row>
    <row r="844" spans="1:19" x14ac:dyDescent="0.25">
      <c r="A844" s="8" t="s">
        <v>24</v>
      </c>
      <c r="B844" s="9" t="s">
        <v>18</v>
      </c>
      <c r="C844" s="10">
        <v>317.69564756962825</v>
      </c>
      <c r="D844">
        <f>COUNTIFS($A$2:A844,A844,$B$2:B844,B844,$C$2:C844,C844)</f>
        <v>2</v>
      </c>
      <c r="M844" s="8" t="s">
        <v>23</v>
      </c>
      <c r="N844" s="9" t="s">
        <v>18</v>
      </c>
      <c r="O844" s="10">
        <v>150</v>
      </c>
      <c r="Q844" s="8" t="s">
        <v>24</v>
      </c>
      <c r="R844" s="9" t="s">
        <v>18</v>
      </c>
      <c r="S844" s="10">
        <v>317.69564756962825</v>
      </c>
    </row>
    <row r="845" spans="1:19" x14ac:dyDescent="0.25">
      <c r="A845" s="8" t="s">
        <v>24</v>
      </c>
      <c r="B845" s="9" t="s">
        <v>16</v>
      </c>
      <c r="C845" s="10">
        <v>317.69564756962825</v>
      </c>
      <c r="D845">
        <f>COUNTIFS($A$2:A845,A845,$B$2:B845,B845,$C$2:C845,C845)</f>
        <v>3</v>
      </c>
      <c r="M845" s="8" t="s">
        <v>23</v>
      </c>
      <c r="N845" s="9" t="s">
        <v>16</v>
      </c>
      <c r="O845" s="10">
        <v>150</v>
      </c>
      <c r="Q845" s="8" t="s">
        <v>24</v>
      </c>
      <c r="R845" s="9" t="s">
        <v>16</v>
      </c>
      <c r="S845" s="10">
        <v>317.69564756962825</v>
      </c>
    </row>
    <row r="846" spans="1:19" x14ac:dyDescent="0.25">
      <c r="A846" s="8" t="s">
        <v>24</v>
      </c>
      <c r="B846" s="9" t="s">
        <v>18</v>
      </c>
      <c r="C846" s="10">
        <v>317.69564756962825</v>
      </c>
      <c r="D846">
        <f>COUNTIFS($A$2:A846,A846,$B$2:B846,B846,$C$2:C846,C846)</f>
        <v>3</v>
      </c>
      <c r="M846" s="8" t="s">
        <v>21</v>
      </c>
      <c r="N846" s="9" t="s">
        <v>18</v>
      </c>
      <c r="O846" s="10">
        <v>150</v>
      </c>
      <c r="Q846" s="8" t="s">
        <v>24</v>
      </c>
      <c r="R846" s="9" t="s">
        <v>18</v>
      </c>
      <c r="S846" s="10">
        <v>317.69564756962825</v>
      </c>
    </row>
    <row r="847" spans="1:19" x14ac:dyDescent="0.25">
      <c r="A847" s="8" t="s">
        <v>24</v>
      </c>
      <c r="B847" s="9" t="s">
        <v>16</v>
      </c>
      <c r="C847" s="10">
        <v>317.69564756962825</v>
      </c>
      <c r="D847">
        <f>COUNTIFS($A$2:A847,A847,$B$2:B847,B847,$C$2:C847,C847)</f>
        <v>4</v>
      </c>
      <c r="M847" s="8" t="s">
        <v>24</v>
      </c>
      <c r="N847" s="9" t="s">
        <v>18</v>
      </c>
      <c r="O847" s="10">
        <v>150</v>
      </c>
      <c r="Q847" s="8" t="s">
        <v>24</v>
      </c>
      <c r="R847" s="9" t="s">
        <v>16</v>
      </c>
      <c r="S847" s="10">
        <v>317.69564756962825</v>
      </c>
    </row>
    <row r="848" spans="1:19" x14ac:dyDescent="0.25">
      <c r="A848" s="8" t="s">
        <v>24</v>
      </c>
      <c r="B848" s="9" t="s">
        <v>17</v>
      </c>
      <c r="C848" s="10">
        <v>317.69564756962825</v>
      </c>
      <c r="D848">
        <f>COUNTIFS($A$2:A848,A848,$B$2:B848,B848,$C$2:C848,C848)</f>
        <v>2</v>
      </c>
      <c r="M848" s="8" t="s">
        <v>23</v>
      </c>
      <c r="N848" s="9" t="s">
        <v>19</v>
      </c>
      <c r="O848" s="10">
        <v>150</v>
      </c>
      <c r="Q848" s="8" t="s">
        <v>24</v>
      </c>
      <c r="R848" s="9" t="s">
        <v>17</v>
      </c>
      <c r="S848" s="10">
        <v>317.69564756962825</v>
      </c>
    </row>
    <row r="849" spans="1:19" x14ac:dyDescent="0.25">
      <c r="A849" s="8" t="s">
        <v>24</v>
      </c>
      <c r="B849" s="9" t="s">
        <v>17</v>
      </c>
      <c r="C849" s="10">
        <v>317.69564756962825</v>
      </c>
      <c r="D849">
        <f>COUNTIFS($A$2:A849,A849,$B$2:B849,B849,$C$2:C849,C849)</f>
        <v>3</v>
      </c>
      <c r="M849" s="8" t="s">
        <v>23</v>
      </c>
      <c r="N849" s="9" t="s">
        <v>20</v>
      </c>
      <c r="O849" s="10">
        <v>150</v>
      </c>
      <c r="Q849" s="8" t="s">
        <v>24</v>
      </c>
      <c r="R849" s="9" t="s">
        <v>17</v>
      </c>
      <c r="S849" s="10">
        <v>317.69564756962825</v>
      </c>
    </row>
    <row r="850" spans="1:19" x14ac:dyDescent="0.25">
      <c r="A850" s="8" t="s">
        <v>24</v>
      </c>
      <c r="B850" s="9" t="s">
        <v>17</v>
      </c>
      <c r="C850" s="10">
        <v>317.69564756962825</v>
      </c>
      <c r="D850">
        <f>COUNTIFS($A$2:A850,A850,$B$2:B850,B850,$C$2:C850,C850)</f>
        <v>4</v>
      </c>
      <c r="M850" s="8" t="s">
        <v>22</v>
      </c>
      <c r="N850" s="9" t="s">
        <v>18</v>
      </c>
      <c r="O850" s="10">
        <v>149.99573012939001</v>
      </c>
      <c r="Q850" s="8" t="s">
        <v>24</v>
      </c>
      <c r="R850" s="9" t="s">
        <v>17</v>
      </c>
      <c r="S850" s="10">
        <v>317.69564756962825</v>
      </c>
    </row>
    <row r="851" spans="1:19" x14ac:dyDescent="0.25">
      <c r="A851" s="8" t="s">
        <v>24</v>
      </c>
      <c r="B851" s="9" t="s">
        <v>18</v>
      </c>
      <c r="C851" s="10">
        <v>317.69564756962825</v>
      </c>
      <c r="D851">
        <f>COUNTIFS($A$2:A851,A851,$B$2:B851,B851,$C$2:C851,C851)</f>
        <v>4</v>
      </c>
      <c r="M851" s="8" t="s">
        <v>21</v>
      </c>
      <c r="N851" s="9" t="s">
        <v>17</v>
      </c>
      <c r="O851" s="10">
        <v>149.97473544973545</v>
      </c>
      <c r="Q851" s="8" t="s">
        <v>24</v>
      </c>
      <c r="R851" s="9" t="s">
        <v>18</v>
      </c>
      <c r="S851" s="10">
        <v>317.69564756962825</v>
      </c>
    </row>
    <row r="852" spans="1:19" x14ac:dyDescent="0.25">
      <c r="A852" s="8" t="s">
        <v>24</v>
      </c>
      <c r="B852" s="9" t="s">
        <v>17</v>
      </c>
      <c r="C852" s="10">
        <v>317.69564756962825</v>
      </c>
      <c r="D852">
        <f>COUNTIFS($A$2:A852,A852,$B$2:B852,B852,$C$2:C852,C852)</f>
        <v>5</v>
      </c>
      <c r="M852" s="8" t="s">
        <v>21</v>
      </c>
      <c r="N852" s="9" t="s">
        <v>17</v>
      </c>
      <c r="O852" s="10">
        <v>149.91181657848324</v>
      </c>
      <c r="Q852" s="8" t="s">
        <v>24</v>
      </c>
      <c r="R852" s="9" t="s">
        <v>17</v>
      </c>
      <c r="S852" s="10">
        <v>317.69564756962825</v>
      </c>
    </row>
    <row r="853" spans="1:19" x14ac:dyDescent="0.25">
      <c r="A853" s="8" t="s">
        <v>24</v>
      </c>
      <c r="B853" s="9" t="s">
        <v>17</v>
      </c>
      <c r="C853" s="10">
        <v>317.69564756962825</v>
      </c>
      <c r="D853">
        <f>COUNTIFS($A$2:A853,A853,$B$2:B853,B853,$C$2:C853,C853)</f>
        <v>6</v>
      </c>
      <c r="M853" s="8" t="s">
        <v>24</v>
      </c>
      <c r="N853" s="9" t="s">
        <v>16</v>
      </c>
      <c r="O853" s="10">
        <v>149.84644710367468</v>
      </c>
      <c r="Q853" s="8" t="s">
        <v>24</v>
      </c>
      <c r="R853" s="9" t="s">
        <v>17</v>
      </c>
      <c r="S853" s="10">
        <v>317.69564756962825</v>
      </c>
    </row>
    <row r="854" spans="1:19" x14ac:dyDescent="0.25">
      <c r="A854" s="8" t="s">
        <v>24</v>
      </c>
      <c r="B854" s="9" t="s">
        <v>18</v>
      </c>
      <c r="C854" s="10">
        <v>317.69564756962825</v>
      </c>
      <c r="D854">
        <f>COUNTIFS($A$2:A854,A854,$B$2:B854,B854,$C$2:C854,C854)</f>
        <v>5</v>
      </c>
      <c r="M854" s="8" t="s">
        <v>22</v>
      </c>
      <c r="N854" s="9" t="s">
        <v>17</v>
      </c>
      <c r="O854" s="10">
        <v>149.41466420209488</v>
      </c>
      <c r="Q854" s="8" t="s">
        <v>24</v>
      </c>
      <c r="R854" s="9" t="s">
        <v>18</v>
      </c>
      <c r="S854" s="10">
        <v>317.69564756962825</v>
      </c>
    </row>
    <row r="855" spans="1:19" x14ac:dyDescent="0.25">
      <c r="A855" s="8" t="s">
        <v>24</v>
      </c>
      <c r="B855" s="9" t="s">
        <v>18</v>
      </c>
      <c r="C855" s="10">
        <v>317.69564756962825</v>
      </c>
      <c r="D855">
        <f>COUNTIFS($A$2:A855,A855,$B$2:B855,B855,$C$2:C855,C855)</f>
        <v>6</v>
      </c>
      <c r="M855" s="8" t="s">
        <v>24</v>
      </c>
      <c r="N855" s="9" t="s">
        <v>18</v>
      </c>
      <c r="O855" s="10">
        <v>149.31165943026579</v>
      </c>
      <c r="Q855" s="8" t="s">
        <v>24</v>
      </c>
      <c r="R855" s="9" t="s">
        <v>18</v>
      </c>
      <c r="S855" s="10">
        <v>317.69564756962825</v>
      </c>
    </row>
    <row r="856" spans="1:19" x14ac:dyDescent="0.25">
      <c r="A856" s="8" t="s">
        <v>24</v>
      </c>
      <c r="B856" s="9" t="s">
        <v>18</v>
      </c>
      <c r="C856" s="10">
        <v>317.69564756962825</v>
      </c>
      <c r="D856">
        <f>COUNTIFS($A$2:A856,A856,$B$2:B856,B856,$C$2:C856,C856)</f>
        <v>7</v>
      </c>
      <c r="M856" s="8" t="s">
        <v>21</v>
      </c>
      <c r="N856" s="9" t="s">
        <v>18</v>
      </c>
      <c r="O856" s="10">
        <v>148.80952380952382</v>
      </c>
      <c r="Q856" s="8" t="s">
        <v>24</v>
      </c>
      <c r="R856" s="9" t="s">
        <v>18</v>
      </c>
      <c r="S856" s="10">
        <v>317.69564756962825</v>
      </c>
    </row>
    <row r="857" spans="1:19" x14ac:dyDescent="0.25">
      <c r="A857" s="8" t="s">
        <v>24</v>
      </c>
      <c r="B857" s="9" t="s">
        <v>17</v>
      </c>
      <c r="C857" s="10">
        <v>317.69564756962825</v>
      </c>
      <c r="D857">
        <f>COUNTIFS($A$2:A857,A857,$B$2:B857,B857,$C$2:C857,C857)</f>
        <v>7</v>
      </c>
      <c r="M857" s="8" t="s">
        <v>24</v>
      </c>
      <c r="N857" s="9" t="s">
        <v>16</v>
      </c>
      <c r="O857" s="10">
        <v>148.25796886582651</v>
      </c>
      <c r="Q857" s="8" t="s">
        <v>24</v>
      </c>
      <c r="R857" s="9" t="s">
        <v>17</v>
      </c>
      <c r="S857" s="10">
        <v>317.69564756962825</v>
      </c>
    </row>
    <row r="858" spans="1:19" x14ac:dyDescent="0.25">
      <c r="A858" s="8" t="s">
        <v>24</v>
      </c>
      <c r="B858" s="9" t="s">
        <v>17</v>
      </c>
      <c r="C858" s="10">
        <v>317.69564756962825</v>
      </c>
      <c r="D858">
        <f>COUNTIFS($A$2:A858,A858,$B$2:B858,B858,$C$2:C858,C858)</f>
        <v>8</v>
      </c>
      <c r="M858" s="8" t="s">
        <v>24</v>
      </c>
      <c r="N858" s="9" t="s">
        <v>17</v>
      </c>
      <c r="O858" s="10">
        <v>148.25796886582651</v>
      </c>
      <c r="Q858" s="8" t="s">
        <v>24</v>
      </c>
      <c r="R858" s="9" t="s">
        <v>17</v>
      </c>
      <c r="S858" s="10">
        <v>317.69564756962825</v>
      </c>
    </row>
    <row r="859" spans="1:19" x14ac:dyDescent="0.25">
      <c r="A859" s="8" t="s">
        <v>24</v>
      </c>
      <c r="B859" s="9" t="s">
        <v>17</v>
      </c>
      <c r="C859" s="10">
        <v>317.69564756962825</v>
      </c>
      <c r="D859">
        <f>COUNTIFS($A$2:A859,A859,$B$2:B859,B859,$C$2:C859,C859)</f>
        <v>9</v>
      </c>
      <c r="M859" s="8" t="s">
        <v>24</v>
      </c>
      <c r="N859" s="9" t="s">
        <v>18</v>
      </c>
      <c r="O859" s="10">
        <v>148.25796886582651</v>
      </c>
      <c r="Q859" s="8" t="s">
        <v>24</v>
      </c>
      <c r="R859" s="9" t="s">
        <v>17</v>
      </c>
      <c r="S859" s="10">
        <v>317.69564756962825</v>
      </c>
    </row>
    <row r="860" spans="1:19" x14ac:dyDescent="0.25">
      <c r="A860" s="8" t="s">
        <v>24</v>
      </c>
      <c r="B860" s="9" t="s">
        <v>17</v>
      </c>
      <c r="C860" s="10">
        <v>317.69564756962825</v>
      </c>
      <c r="D860">
        <f>COUNTIFS($A$2:A860,A860,$B$2:B860,B860,$C$2:C860,C860)</f>
        <v>10</v>
      </c>
      <c r="M860" s="8" t="s">
        <v>23</v>
      </c>
      <c r="N860" s="9" t="s">
        <v>17</v>
      </c>
      <c r="O860" s="10">
        <v>148.06820350493891</v>
      </c>
      <c r="Q860" s="8" t="s">
        <v>24</v>
      </c>
      <c r="R860" s="9" t="s">
        <v>17</v>
      </c>
      <c r="S860" s="10">
        <v>317.69564756962825</v>
      </c>
    </row>
    <row r="861" spans="1:19" x14ac:dyDescent="0.25">
      <c r="A861" s="8" t="s">
        <v>24</v>
      </c>
      <c r="B861" s="9" t="s">
        <v>16</v>
      </c>
      <c r="C861" s="10">
        <v>317.69564756962825</v>
      </c>
      <c r="D861">
        <f>COUNTIFS($A$2:A861,A861,$B$2:B861,B861,$C$2:C861,C861)</f>
        <v>5</v>
      </c>
      <c r="M861" s="8" t="s">
        <v>24</v>
      </c>
      <c r="N861" s="9" t="s">
        <v>17</v>
      </c>
      <c r="O861" s="10">
        <v>147.47589336358479</v>
      </c>
      <c r="Q861" s="8" t="s">
        <v>24</v>
      </c>
      <c r="R861" s="9" t="s">
        <v>16</v>
      </c>
      <c r="S861" s="10">
        <v>317.69564756962825</v>
      </c>
    </row>
    <row r="862" spans="1:19" x14ac:dyDescent="0.25">
      <c r="A862" s="8" t="s">
        <v>24</v>
      </c>
      <c r="B862" s="9" t="s">
        <v>18</v>
      </c>
      <c r="C862" s="10">
        <v>317.69564756962825</v>
      </c>
      <c r="D862">
        <f>COUNTIFS($A$2:A862,A862,$B$2:B862,B862,$C$2:C862,C862)</f>
        <v>8</v>
      </c>
      <c r="M862" s="8" t="s">
        <v>22</v>
      </c>
      <c r="N862" s="9" t="s">
        <v>17</v>
      </c>
      <c r="O862" s="10">
        <v>147.38710789382969</v>
      </c>
      <c r="Q862" s="8" t="s">
        <v>24</v>
      </c>
      <c r="R862" s="9" t="s">
        <v>18</v>
      </c>
      <c r="S862" s="10">
        <v>317.69564756962825</v>
      </c>
    </row>
    <row r="863" spans="1:19" x14ac:dyDescent="0.25">
      <c r="A863" s="8" t="s">
        <v>24</v>
      </c>
      <c r="B863" s="9" t="s">
        <v>16</v>
      </c>
      <c r="C863" s="10">
        <v>317.69564756962825</v>
      </c>
      <c r="D863">
        <f>COUNTIFS($A$2:A863,A863,$B$2:B863,B863,$C$2:C863,C863)</f>
        <v>6</v>
      </c>
      <c r="M863" s="8" t="s">
        <v>21</v>
      </c>
      <c r="N863" s="9" t="s">
        <v>17</v>
      </c>
      <c r="O863" s="10">
        <v>146.90145502645501</v>
      </c>
      <c r="Q863" s="8" t="s">
        <v>24</v>
      </c>
      <c r="R863" s="9" t="s">
        <v>16</v>
      </c>
      <c r="S863" s="10">
        <v>317.69564756962825</v>
      </c>
    </row>
    <row r="864" spans="1:19" x14ac:dyDescent="0.25">
      <c r="A864" s="8" t="s">
        <v>24</v>
      </c>
      <c r="B864" s="9" t="s">
        <v>19</v>
      </c>
      <c r="C864" s="10">
        <v>317.69564756962825</v>
      </c>
      <c r="D864">
        <f>COUNTIFS($A$2:A864,A864,$B$2:B864,B864,$C$2:C864,C864)</f>
        <v>1</v>
      </c>
      <c r="M864" s="8" t="s">
        <v>21</v>
      </c>
      <c r="N864" s="9" t="s">
        <v>17</v>
      </c>
      <c r="O864" s="10">
        <v>146.90132275132277</v>
      </c>
      <c r="Q864" s="8" t="s">
        <v>24</v>
      </c>
      <c r="R864" s="9" t="s">
        <v>19</v>
      </c>
      <c r="S864" s="10">
        <v>317.69564756962825</v>
      </c>
    </row>
    <row r="865" spans="1:19" x14ac:dyDescent="0.25">
      <c r="A865" s="8" t="s">
        <v>24</v>
      </c>
      <c r="B865" s="9" t="s">
        <v>18</v>
      </c>
      <c r="C865" s="10">
        <v>317.69564756962825</v>
      </c>
      <c r="D865">
        <f>COUNTIFS($A$2:A865,A865,$B$2:B865,B865,$C$2:C865,C865)</f>
        <v>9</v>
      </c>
      <c r="M865" s="8" t="s">
        <v>23</v>
      </c>
      <c r="N865" s="9" t="s">
        <v>18</v>
      </c>
      <c r="O865" s="10">
        <v>146.65145836728044</v>
      </c>
      <c r="Q865" s="8" t="s">
        <v>24</v>
      </c>
      <c r="R865" s="9" t="s">
        <v>18</v>
      </c>
      <c r="S865" s="10">
        <v>317.69564756962825</v>
      </c>
    </row>
    <row r="866" spans="1:19" x14ac:dyDescent="0.25">
      <c r="A866" s="8" t="s">
        <v>24</v>
      </c>
      <c r="B866" s="9" t="s">
        <v>17</v>
      </c>
      <c r="C866" s="10">
        <v>317.69564756962825</v>
      </c>
      <c r="D866">
        <f>COUNTIFS($A$2:A866,A866,$B$2:B866,B866,$C$2:C866,C866)</f>
        <v>11</v>
      </c>
      <c r="M866" s="8" t="s">
        <v>23</v>
      </c>
      <c r="N866" s="9" t="s">
        <v>19</v>
      </c>
      <c r="O866" s="10">
        <v>146.65145836728044</v>
      </c>
      <c r="Q866" s="8" t="s">
        <v>24</v>
      </c>
      <c r="R866" s="9" t="s">
        <v>17</v>
      </c>
      <c r="S866" s="10">
        <v>317.69564756962825</v>
      </c>
    </row>
    <row r="867" spans="1:19" x14ac:dyDescent="0.25">
      <c r="A867" s="8" t="s">
        <v>24</v>
      </c>
      <c r="B867" s="9" t="s">
        <v>18</v>
      </c>
      <c r="C867" s="10">
        <v>317.69564756962825</v>
      </c>
      <c r="D867">
        <f>COUNTIFS($A$2:A867,A867,$B$2:B867,B867,$C$2:C867,C867)</f>
        <v>10</v>
      </c>
      <c r="M867" s="8" t="s">
        <v>15</v>
      </c>
      <c r="N867" s="9" t="s">
        <v>17</v>
      </c>
      <c r="O867" s="10">
        <v>146.5375914715122</v>
      </c>
      <c r="Q867" s="8" t="s">
        <v>24</v>
      </c>
      <c r="R867" s="9" t="s">
        <v>18</v>
      </c>
      <c r="S867" s="10">
        <v>317.69564756962825</v>
      </c>
    </row>
    <row r="868" spans="1:19" x14ac:dyDescent="0.25">
      <c r="A868" s="8" t="s">
        <v>24</v>
      </c>
      <c r="B868" s="9" t="s">
        <v>16</v>
      </c>
      <c r="C868" s="10">
        <v>317.69564756962825</v>
      </c>
      <c r="D868">
        <f>COUNTIFS($A$2:A868,A868,$B$2:B868,B868,$C$2:C868,C868)</f>
        <v>7</v>
      </c>
      <c r="M868" s="8" t="s">
        <v>22</v>
      </c>
      <c r="N868" s="9" t="s">
        <v>17</v>
      </c>
      <c r="O868" s="10">
        <v>146.33394947627849</v>
      </c>
      <c r="Q868" s="8" t="s">
        <v>24</v>
      </c>
      <c r="R868" s="9" t="s">
        <v>16</v>
      </c>
      <c r="S868" s="10">
        <v>317.69564756962825</v>
      </c>
    </row>
    <row r="869" spans="1:19" x14ac:dyDescent="0.25">
      <c r="A869" s="8" t="s">
        <v>24</v>
      </c>
      <c r="B869" s="9" t="s">
        <v>18</v>
      </c>
      <c r="C869" s="10">
        <v>317.69564756962825</v>
      </c>
      <c r="D869">
        <f>COUNTIFS($A$2:A869,A869,$B$2:B869,B869,$C$2:C869,C869)</f>
        <v>11</v>
      </c>
      <c r="M869" s="8" t="s">
        <v>22</v>
      </c>
      <c r="N869" s="9" t="s">
        <v>19</v>
      </c>
      <c r="O869" s="10">
        <v>146.33394947627849</v>
      </c>
      <c r="Q869" s="8" t="s">
        <v>24</v>
      </c>
      <c r="R869" s="9" t="s">
        <v>18</v>
      </c>
      <c r="S869" s="10">
        <v>317.69564756962825</v>
      </c>
    </row>
    <row r="870" spans="1:19" x14ac:dyDescent="0.25">
      <c r="A870" s="8" t="s">
        <v>24</v>
      </c>
      <c r="B870" s="9" t="s">
        <v>19</v>
      </c>
      <c r="C870" s="10">
        <v>317.69564756962825</v>
      </c>
      <c r="D870">
        <f>COUNTIFS($A$2:A870,A870,$B$2:B870,B870,$C$2:C870,C870)</f>
        <v>2</v>
      </c>
      <c r="M870" s="8" t="s">
        <v>15</v>
      </c>
      <c r="N870" s="9" t="s">
        <v>17</v>
      </c>
      <c r="O870" s="10">
        <v>146.32694368377187</v>
      </c>
      <c r="Q870" s="8" t="s">
        <v>24</v>
      </c>
      <c r="R870" s="9" t="s">
        <v>19</v>
      </c>
      <c r="S870" s="10">
        <v>317.69564756962825</v>
      </c>
    </row>
    <row r="871" spans="1:19" x14ac:dyDescent="0.25">
      <c r="A871" s="8" t="s">
        <v>24</v>
      </c>
      <c r="B871" s="9" t="s">
        <v>19</v>
      </c>
      <c r="C871" s="10">
        <v>317.69564756962825</v>
      </c>
      <c r="D871">
        <f>COUNTIFS($A$2:A871,A871,$B$2:B871,B871,$C$2:C871,C871)</f>
        <v>3</v>
      </c>
      <c r="M871" s="8" t="s">
        <v>21</v>
      </c>
      <c r="N871" s="9" t="s">
        <v>19</v>
      </c>
      <c r="O871" s="10">
        <v>145.50264550264549</v>
      </c>
      <c r="Q871" s="8" t="s">
        <v>24</v>
      </c>
      <c r="R871" s="9" t="s">
        <v>19</v>
      </c>
      <c r="S871" s="10">
        <v>317.69564756962825</v>
      </c>
    </row>
    <row r="872" spans="1:19" x14ac:dyDescent="0.25">
      <c r="A872" s="8" t="s">
        <v>24</v>
      </c>
      <c r="B872" s="9" t="s">
        <v>17</v>
      </c>
      <c r="C872" s="10">
        <v>317.69564756962825</v>
      </c>
      <c r="D872">
        <f>COUNTIFS($A$2:A872,A872,$B$2:B872,B872,$C$2:C872,C872)</f>
        <v>12</v>
      </c>
      <c r="M872" s="8" t="s">
        <v>21</v>
      </c>
      <c r="N872" s="9" t="s">
        <v>17</v>
      </c>
      <c r="O872" s="10">
        <v>145</v>
      </c>
      <c r="Q872" s="8" t="s">
        <v>24</v>
      </c>
      <c r="R872" s="9" t="s">
        <v>17</v>
      </c>
      <c r="S872" s="10">
        <v>317.69564756962825</v>
      </c>
    </row>
    <row r="873" spans="1:19" x14ac:dyDescent="0.25">
      <c r="A873" s="8" t="s">
        <v>24</v>
      </c>
      <c r="B873" s="9" t="s">
        <v>16</v>
      </c>
      <c r="C873" s="10">
        <v>317.69564756962825</v>
      </c>
      <c r="D873">
        <f>COUNTIFS($A$2:A873,A873,$B$2:B873,B873,$C$2:C873,C873)</f>
        <v>8</v>
      </c>
      <c r="M873" s="8" t="s">
        <v>22</v>
      </c>
      <c r="N873" s="9" t="s">
        <v>18</v>
      </c>
      <c r="O873" s="10">
        <v>144.79359211337029</v>
      </c>
      <c r="Q873" s="8" t="s">
        <v>24</v>
      </c>
      <c r="R873" s="9" t="s">
        <v>16</v>
      </c>
      <c r="S873" s="10">
        <v>317.69564756962825</v>
      </c>
    </row>
    <row r="874" spans="1:19" x14ac:dyDescent="0.25">
      <c r="A874" s="8" t="s">
        <v>21</v>
      </c>
      <c r="B874" s="9" t="s">
        <v>18</v>
      </c>
      <c r="C874" s="10">
        <v>317.46031746031747</v>
      </c>
      <c r="D874">
        <f>COUNTIFS($A$2:A874,A874,$B$2:B874,B874,$C$2:C874,C874)</f>
        <v>1</v>
      </c>
      <c r="M874" s="8" t="s">
        <v>22</v>
      </c>
      <c r="N874" s="9" t="s">
        <v>20</v>
      </c>
      <c r="O874" s="10">
        <v>144.77766287487074</v>
      </c>
      <c r="Q874" s="8" t="s">
        <v>21</v>
      </c>
      <c r="R874" s="9" t="s">
        <v>18</v>
      </c>
      <c r="S874" s="10">
        <v>317.46031746031747</v>
      </c>
    </row>
    <row r="875" spans="1:19" x14ac:dyDescent="0.25">
      <c r="A875" s="8" t="s">
        <v>22</v>
      </c>
      <c r="B875" s="9" t="s">
        <v>18</v>
      </c>
      <c r="C875" s="10">
        <v>316.54343807763405</v>
      </c>
      <c r="D875">
        <f>COUNTIFS($A$2:A875,A875,$B$2:B875,B875,$C$2:C875,C875)</f>
        <v>1</v>
      </c>
      <c r="M875" s="8" t="s">
        <v>22</v>
      </c>
      <c r="N875" s="9" t="s">
        <v>16</v>
      </c>
      <c r="O875" s="10">
        <v>144.77766287487074</v>
      </c>
      <c r="Q875" s="8" t="s">
        <v>22</v>
      </c>
      <c r="R875" s="9" t="s">
        <v>18</v>
      </c>
      <c r="S875" s="10">
        <v>316.54343807763405</v>
      </c>
    </row>
    <row r="876" spans="1:19" x14ac:dyDescent="0.25">
      <c r="A876" s="8" t="s">
        <v>22</v>
      </c>
      <c r="B876" s="9" t="s">
        <v>18</v>
      </c>
      <c r="C876" s="10">
        <v>316.54343807763405</v>
      </c>
      <c r="D876">
        <f>COUNTIFS($A$2:A876,A876,$B$2:B876,B876,$C$2:C876,C876)</f>
        <v>2</v>
      </c>
      <c r="M876" s="8" t="s">
        <v>21</v>
      </c>
      <c r="N876" s="9" t="s">
        <v>17</v>
      </c>
      <c r="O876" s="10">
        <v>144.3241622574956</v>
      </c>
      <c r="Q876" s="8" t="s">
        <v>22</v>
      </c>
      <c r="R876" s="9" t="s">
        <v>18</v>
      </c>
      <c r="S876" s="10">
        <v>316.54343807763405</v>
      </c>
    </row>
    <row r="877" spans="1:19" x14ac:dyDescent="0.25">
      <c r="A877" s="8" t="s">
        <v>22</v>
      </c>
      <c r="B877" s="9" t="s">
        <v>18</v>
      </c>
      <c r="C877" s="10">
        <v>315.24953789279112</v>
      </c>
      <c r="D877">
        <f>COUNTIFS($A$2:A877,A877,$B$2:B877,B877,$C$2:C877,C877)</f>
        <v>1</v>
      </c>
      <c r="M877" s="8" t="s">
        <v>21</v>
      </c>
      <c r="N877" s="9" t="s">
        <v>17</v>
      </c>
      <c r="O877" s="10">
        <v>143.56102292768961</v>
      </c>
      <c r="Q877" s="8" t="s">
        <v>22</v>
      </c>
      <c r="R877" s="9" t="s">
        <v>18</v>
      </c>
      <c r="S877" s="10">
        <v>315.24953789279112</v>
      </c>
    </row>
    <row r="878" spans="1:19" x14ac:dyDescent="0.25">
      <c r="A878" s="8" t="s">
        <v>21</v>
      </c>
      <c r="B878" s="9" t="s">
        <v>16</v>
      </c>
      <c r="C878" s="10">
        <v>314.42041446208117</v>
      </c>
      <c r="D878">
        <f>COUNTIFS($A$2:A878,A878,$B$2:B878,B878,$C$2:C878,C878)</f>
        <v>1</v>
      </c>
      <c r="M878" s="8" t="s">
        <v>22</v>
      </c>
      <c r="N878" s="9" t="s">
        <v>17</v>
      </c>
      <c r="O878" s="10">
        <v>143.39882799034817</v>
      </c>
      <c r="Q878" s="8" t="s">
        <v>21</v>
      </c>
      <c r="R878" s="9" t="s">
        <v>16</v>
      </c>
      <c r="S878" s="10">
        <v>314.42041446208117</v>
      </c>
    </row>
    <row r="879" spans="1:19" x14ac:dyDescent="0.25">
      <c r="A879" s="8" t="s">
        <v>22</v>
      </c>
      <c r="B879" s="9" t="s">
        <v>17</v>
      </c>
      <c r="C879" s="10">
        <v>310.23784901758017</v>
      </c>
      <c r="D879">
        <f>COUNTIFS($A$2:A879,A879,$B$2:B879,B879,$C$2:C879,C879)</f>
        <v>1</v>
      </c>
      <c r="M879" s="8" t="s">
        <v>21</v>
      </c>
      <c r="N879" s="9" t="s">
        <v>18</v>
      </c>
      <c r="O879" s="10">
        <v>143.29805996472663</v>
      </c>
      <c r="Q879" s="8" t="s">
        <v>22</v>
      </c>
      <c r="R879" s="9" t="s">
        <v>17</v>
      </c>
      <c r="S879" s="10">
        <v>310.23784901758017</v>
      </c>
    </row>
    <row r="880" spans="1:19" x14ac:dyDescent="0.25">
      <c r="A880" s="8" t="s">
        <v>22</v>
      </c>
      <c r="B880" s="9" t="s">
        <v>18</v>
      </c>
      <c r="C880" s="10">
        <v>310.23784901758017</v>
      </c>
      <c r="D880">
        <f>COUNTIFS($A$2:A880,A880,$B$2:B880,B880,$C$2:C880,C880)</f>
        <v>1</v>
      </c>
      <c r="M880" s="8" t="s">
        <v>21</v>
      </c>
      <c r="N880" s="9" t="s">
        <v>17</v>
      </c>
      <c r="O880" s="10">
        <v>143.29805996472663</v>
      </c>
      <c r="Q880" s="8" t="s">
        <v>22</v>
      </c>
      <c r="R880" s="9" t="s">
        <v>18</v>
      </c>
      <c r="S880" s="10">
        <v>310.23784901758017</v>
      </c>
    </row>
    <row r="881" spans="1:19" x14ac:dyDescent="0.25">
      <c r="A881" s="8" t="s">
        <v>23</v>
      </c>
      <c r="B881" s="9" t="s">
        <v>17</v>
      </c>
      <c r="C881" s="10">
        <v>308.75</v>
      </c>
      <c r="D881">
        <f>COUNTIFS($A$2:A881,A881,$B$2:B881,B881,$C$2:C881,C881)</f>
        <v>1</v>
      </c>
      <c r="M881" s="8" t="s">
        <v>22</v>
      </c>
      <c r="N881" s="9" t="s">
        <v>16</v>
      </c>
      <c r="O881" s="10">
        <v>142.94200000000001</v>
      </c>
      <c r="Q881" s="8" t="s">
        <v>23</v>
      </c>
      <c r="R881" s="9" t="s">
        <v>17</v>
      </c>
      <c r="S881" s="10">
        <v>308.75</v>
      </c>
    </row>
    <row r="882" spans="1:19" x14ac:dyDescent="0.25">
      <c r="A882" s="8" t="s">
        <v>21</v>
      </c>
      <c r="B882" s="9" t="s">
        <v>17</v>
      </c>
      <c r="C882" s="10">
        <v>308.64197530864197</v>
      </c>
      <c r="D882">
        <f>COUNTIFS($A$2:A882,A882,$B$2:B882,B882,$C$2:C882,C882)</f>
        <v>1</v>
      </c>
      <c r="M882" s="8" t="s">
        <v>21</v>
      </c>
      <c r="N882" s="9" t="s">
        <v>17</v>
      </c>
      <c r="O882" s="10">
        <v>142.26230158730161</v>
      </c>
      <c r="Q882" s="8" t="s">
        <v>21</v>
      </c>
      <c r="R882" s="9" t="s">
        <v>17</v>
      </c>
      <c r="S882" s="10">
        <v>308.64197530864197</v>
      </c>
    </row>
    <row r="883" spans="1:19" x14ac:dyDescent="0.25">
      <c r="A883" s="8" t="s">
        <v>21</v>
      </c>
      <c r="B883" s="9" t="s">
        <v>16</v>
      </c>
      <c r="C883" s="10">
        <v>308.64197530864197</v>
      </c>
      <c r="D883">
        <f>COUNTIFS($A$2:A883,A883,$B$2:B883,B883,$C$2:C883,C883)</f>
        <v>1</v>
      </c>
      <c r="M883" s="8" t="s">
        <v>21</v>
      </c>
      <c r="N883" s="9" t="s">
        <v>17</v>
      </c>
      <c r="O883" s="10">
        <v>142.19576719576719</v>
      </c>
      <c r="Q883" s="8" t="s">
        <v>21</v>
      </c>
      <c r="R883" s="9" t="s">
        <v>16</v>
      </c>
      <c r="S883" s="10">
        <v>308.64197530864197</v>
      </c>
    </row>
    <row r="884" spans="1:19" x14ac:dyDescent="0.25">
      <c r="A884" s="8" t="s">
        <v>21</v>
      </c>
      <c r="B884" s="9" t="s">
        <v>16</v>
      </c>
      <c r="C884" s="10">
        <v>308.64197530864197</v>
      </c>
      <c r="D884">
        <f>COUNTIFS($A$2:A884,A884,$B$2:B884,B884,$C$2:C884,C884)</f>
        <v>2</v>
      </c>
      <c r="M884" s="8" t="s">
        <v>15</v>
      </c>
      <c r="N884" s="9" t="s">
        <v>17</v>
      </c>
      <c r="O884" s="10">
        <v>141.95829173802744</v>
      </c>
      <c r="Q884" s="8" t="s">
        <v>21</v>
      </c>
      <c r="R884" s="9" t="s">
        <v>16</v>
      </c>
      <c r="S884" s="10">
        <v>308.64197530864197</v>
      </c>
    </row>
    <row r="885" spans="1:19" x14ac:dyDescent="0.25">
      <c r="A885" s="8" t="s">
        <v>21</v>
      </c>
      <c r="B885" s="9" t="s">
        <v>16</v>
      </c>
      <c r="C885" s="10">
        <v>308.64197530864197</v>
      </c>
      <c r="D885">
        <f>COUNTIFS($A$2:A885,A885,$B$2:B885,B885,$C$2:C885,C885)</f>
        <v>3</v>
      </c>
      <c r="M885" s="8" t="s">
        <v>22</v>
      </c>
      <c r="N885" s="9" t="s">
        <v>20</v>
      </c>
      <c r="O885" s="10">
        <v>141.89772027110291</v>
      </c>
      <c r="Q885" s="8" t="s">
        <v>21</v>
      </c>
      <c r="R885" s="9" t="s">
        <v>16</v>
      </c>
      <c r="S885" s="10">
        <v>308.64197530864197</v>
      </c>
    </row>
    <row r="886" spans="1:19" x14ac:dyDescent="0.25">
      <c r="A886" s="8" t="s">
        <v>21</v>
      </c>
      <c r="B886" s="9" t="s">
        <v>16</v>
      </c>
      <c r="C886" s="10">
        <v>308.64197530864197</v>
      </c>
      <c r="D886">
        <f>COUNTIFS($A$2:A886,A886,$B$2:B886,B886,$C$2:C886,C886)</f>
        <v>4</v>
      </c>
      <c r="M886" s="8" t="s">
        <v>23</v>
      </c>
      <c r="N886" s="9" t="s">
        <v>17</v>
      </c>
      <c r="O886" s="10">
        <v>141.89278148932706</v>
      </c>
      <c r="Q886" s="8" t="s">
        <v>21</v>
      </c>
      <c r="R886" s="9" t="s">
        <v>16</v>
      </c>
      <c r="S886" s="10">
        <v>308.64197530864197</v>
      </c>
    </row>
    <row r="887" spans="1:19" x14ac:dyDescent="0.25">
      <c r="A887" s="8" t="s">
        <v>23</v>
      </c>
      <c r="B887" s="9" t="s">
        <v>17</v>
      </c>
      <c r="C887" s="10">
        <v>308.21426930674875</v>
      </c>
      <c r="D887">
        <f>COUNTIFS($A$2:A887,A887,$B$2:B887,B887,$C$2:C887,C887)</f>
        <v>1</v>
      </c>
      <c r="M887" s="8" t="s">
        <v>22</v>
      </c>
      <c r="N887" s="9" t="s">
        <v>17</v>
      </c>
      <c r="O887" s="10">
        <v>141.71837297483626</v>
      </c>
      <c r="Q887" s="8" t="s">
        <v>23</v>
      </c>
      <c r="R887" s="9" t="s">
        <v>17</v>
      </c>
      <c r="S887" s="10">
        <v>308.21426930674875</v>
      </c>
    </row>
    <row r="888" spans="1:19" x14ac:dyDescent="0.25">
      <c r="A888" s="8" t="s">
        <v>23</v>
      </c>
      <c r="B888" s="9" t="s">
        <v>17</v>
      </c>
      <c r="C888" s="10">
        <v>308.21426930674875</v>
      </c>
      <c r="D888">
        <f>COUNTIFS($A$2:A888,A888,$B$2:B888,B888,$C$2:C888,C888)</f>
        <v>2</v>
      </c>
      <c r="M888" s="8" t="s">
        <v>22</v>
      </c>
      <c r="N888" s="9" t="s">
        <v>19</v>
      </c>
      <c r="O888" s="10">
        <v>141.71287738755393</v>
      </c>
      <c r="Q888" s="8" t="s">
        <v>23</v>
      </c>
      <c r="R888" s="9" t="s">
        <v>17</v>
      </c>
      <c r="S888" s="10">
        <v>308.21426930674875</v>
      </c>
    </row>
    <row r="889" spans="1:19" x14ac:dyDescent="0.25">
      <c r="A889" s="8" t="s">
        <v>23</v>
      </c>
      <c r="B889" s="9" t="s">
        <v>17</v>
      </c>
      <c r="C889" s="10">
        <v>308.21426930674875</v>
      </c>
      <c r="D889">
        <f>COUNTIFS($A$2:A889,A889,$B$2:B889,B889,$C$2:C889,C889)</f>
        <v>3</v>
      </c>
      <c r="M889" s="8" t="s">
        <v>21</v>
      </c>
      <c r="N889" s="9" t="s">
        <v>17</v>
      </c>
      <c r="O889" s="10">
        <v>141.09347442680775</v>
      </c>
      <c r="Q889" s="8" t="s">
        <v>23</v>
      </c>
      <c r="R889" s="9" t="s">
        <v>17</v>
      </c>
      <c r="S889" s="10">
        <v>308.21426930674875</v>
      </c>
    </row>
    <row r="890" spans="1:19" x14ac:dyDescent="0.25">
      <c r="A890" s="8" t="s">
        <v>23</v>
      </c>
      <c r="B890" s="9" t="s">
        <v>17</v>
      </c>
      <c r="C890" s="10">
        <v>308.21426930674875</v>
      </c>
      <c r="D890">
        <f>COUNTIFS($A$2:A890,A890,$B$2:B890,B890,$C$2:C890,C890)</f>
        <v>4</v>
      </c>
      <c r="M890" s="8" t="s">
        <v>24</v>
      </c>
      <c r="N890" s="9" t="s">
        <v>18</v>
      </c>
      <c r="O890" s="10">
        <v>140.8344805676162</v>
      </c>
      <c r="Q890" s="8" t="s">
        <v>23</v>
      </c>
      <c r="R890" s="9" t="s">
        <v>17</v>
      </c>
      <c r="S890" s="10">
        <v>308.21426930674875</v>
      </c>
    </row>
    <row r="891" spans="1:19" x14ac:dyDescent="0.25">
      <c r="A891" s="8" t="s">
        <v>23</v>
      </c>
      <c r="B891" s="9" t="s">
        <v>17</v>
      </c>
      <c r="C891" s="10">
        <v>308.17292231359397</v>
      </c>
      <c r="D891">
        <f>COUNTIFS($A$2:A891,A891,$B$2:B891,B891,$C$2:C891,C891)</f>
        <v>1</v>
      </c>
      <c r="M891" s="8" t="s">
        <v>23</v>
      </c>
      <c r="N891" s="9" t="s">
        <v>17</v>
      </c>
      <c r="O891" s="10">
        <v>140.45399963247118</v>
      </c>
      <c r="Q891" s="8" t="s">
        <v>23</v>
      </c>
      <c r="R891" s="9" t="s">
        <v>17</v>
      </c>
      <c r="S891" s="10">
        <v>308.17292231359397</v>
      </c>
    </row>
    <row r="892" spans="1:19" x14ac:dyDescent="0.25">
      <c r="A892" s="8" t="s">
        <v>24</v>
      </c>
      <c r="B892" s="9" t="s">
        <v>18</v>
      </c>
      <c r="C892" s="10">
        <v>308.16477814253943</v>
      </c>
      <c r="D892">
        <f>COUNTIFS($A$2:A892,A892,$B$2:B892,B892,$C$2:C892,C892)</f>
        <v>1</v>
      </c>
      <c r="M892" s="8" t="s">
        <v>23</v>
      </c>
      <c r="N892" s="9" t="s">
        <v>18</v>
      </c>
      <c r="O892" s="10">
        <v>140.20849999999999</v>
      </c>
      <c r="Q892" s="8" t="s">
        <v>24</v>
      </c>
      <c r="R892" s="9" t="s">
        <v>18</v>
      </c>
      <c r="S892" s="10">
        <v>308.16477814253943</v>
      </c>
    </row>
    <row r="893" spans="1:19" x14ac:dyDescent="0.25">
      <c r="A893" s="8" t="s">
        <v>22</v>
      </c>
      <c r="B893" s="9" t="s">
        <v>18</v>
      </c>
      <c r="C893" s="10">
        <v>308.07147258163894</v>
      </c>
      <c r="D893">
        <f>COUNTIFS($A$2:A893,A893,$B$2:B893,B893,$C$2:C893,C893)</f>
        <v>1</v>
      </c>
      <c r="M893" s="8" t="s">
        <v>22</v>
      </c>
      <c r="N893" s="9" t="s">
        <v>17</v>
      </c>
      <c r="O893" s="10">
        <v>140.17252002464573</v>
      </c>
      <c r="Q893" s="8" t="s">
        <v>22</v>
      </c>
      <c r="R893" s="9" t="s">
        <v>18</v>
      </c>
      <c r="S893" s="10">
        <v>308.07147258163894</v>
      </c>
    </row>
    <row r="894" spans="1:19" x14ac:dyDescent="0.25">
      <c r="A894" s="8" t="s">
        <v>22</v>
      </c>
      <c r="B894" s="9" t="s">
        <v>18</v>
      </c>
      <c r="C894" s="10">
        <v>308.07147258163894</v>
      </c>
      <c r="D894">
        <f>COUNTIFS($A$2:A894,A894,$B$2:B894,B894,$C$2:C894,C894)</f>
        <v>2</v>
      </c>
      <c r="M894" s="8" t="s">
        <v>22</v>
      </c>
      <c r="N894" s="9" t="s">
        <v>16</v>
      </c>
      <c r="O894" s="10">
        <v>140.17252002464573</v>
      </c>
      <c r="Q894" s="8" t="s">
        <v>22</v>
      </c>
      <c r="R894" s="9" t="s">
        <v>18</v>
      </c>
      <c r="S894" s="10">
        <v>308.07147258163894</v>
      </c>
    </row>
    <row r="895" spans="1:19" x14ac:dyDescent="0.25">
      <c r="A895" s="8" t="s">
        <v>22</v>
      </c>
      <c r="B895" s="9" t="s">
        <v>16</v>
      </c>
      <c r="C895" s="10">
        <v>308.07147258163894</v>
      </c>
      <c r="D895">
        <f>COUNTIFS($A$2:A895,A895,$B$2:B895,B895,$C$2:C895,C895)</f>
        <v>1</v>
      </c>
      <c r="M895" s="8" t="s">
        <v>22</v>
      </c>
      <c r="N895" s="9" t="s">
        <v>18</v>
      </c>
      <c r="O895" s="10">
        <v>138.63216266173754</v>
      </c>
      <c r="Q895" s="8" t="s">
        <v>22</v>
      </c>
      <c r="R895" s="9" t="s">
        <v>16</v>
      </c>
      <c r="S895" s="10">
        <v>308.07147258163894</v>
      </c>
    </row>
    <row r="896" spans="1:19" x14ac:dyDescent="0.25">
      <c r="A896" s="8" t="s">
        <v>22</v>
      </c>
      <c r="B896" s="9" t="s">
        <v>18</v>
      </c>
      <c r="C896" s="10">
        <v>308.07147258163894</v>
      </c>
      <c r="D896">
        <f>COUNTIFS($A$2:A896,A896,$B$2:B896,B896,$C$2:C896,C896)</f>
        <v>3</v>
      </c>
      <c r="M896" s="8" t="s">
        <v>22</v>
      </c>
      <c r="N896" s="9" t="s">
        <v>17</v>
      </c>
      <c r="O896" s="10">
        <v>138.63216266173754</v>
      </c>
      <c r="Q896" s="8" t="s">
        <v>22</v>
      </c>
      <c r="R896" s="9" t="s">
        <v>18</v>
      </c>
      <c r="S896" s="10">
        <v>308.07147258163894</v>
      </c>
    </row>
    <row r="897" spans="1:19" x14ac:dyDescent="0.25">
      <c r="A897" s="8" t="s">
        <v>22</v>
      </c>
      <c r="B897" s="9" t="s">
        <v>16</v>
      </c>
      <c r="C897" s="10">
        <v>308.07147258163894</v>
      </c>
      <c r="D897">
        <f>COUNTIFS($A$2:A897,A897,$B$2:B897,B897,$C$2:C897,C897)</f>
        <v>2</v>
      </c>
      <c r="M897" s="8" t="s">
        <v>22</v>
      </c>
      <c r="N897" s="9" t="s">
        <v>16</v>
      </c>
      <c r="O897" s="10">
        <v>138.63216266173754</v>
      </c>
      <c r="Q897" s="8" t="s">
        <v>22</v>
      </c>
      <c r="R897" s="9" t="s">
        <v>16</v>
      </c>
      <c r="S897" s="10">
        <v>308.07147258163894</v>
      </c>
    </row>
    <row r="898" spans="1:19" x14ac:dyDescent="0.25">
      <c r="A898" s="8" t="s">
        <v>22</v>
      </c>
      <c r="B898" s="9" t="s">
        <v>18</v>
      </c>
      <c r="C898" s="10">
        <v>308.07147258163894</v>
      </c>
      <c r="D898">
        <f>COUNTIFS($A$2:A898,A898,$B$2:B898,B898,$C$2:C898,C898)</f>
        <v>4</v>
      </c>
      <c r="M898" s="8" t="s">
        <v>22</v>
      </c>
      <c r="N898" s="9" t="s">
        <v>19</v>
      </c>
      <c r="O898" s="10">
        <v>138.63216266173754</v>
      </c>
      <c r="Q898" s="8" t="s">
        <v>22</v>
      </c>
      <c r="R898" s="9" t="s">
        <v>18</v>
      </c>
      <c r="S898" s="10">
        <v>308.07147258163894</v>
      </c>
    </row>
    <row r="899" spans="1:19" x14ac:dyDescent="0.25">
      <c r="A899" s="8" t="s">
        <v>22</v>
      </c>
      <c r="B899" s="9" t="s">
        <v>18</v>
      </c>
      <c r="C899" s="10">
        <v>308.07147258163894</v>
      </c>
      <c r="D899">
        <f>COUNTIFS($A$2:A899,A899,$B$2:B899,B899,$C$2:C899,C899)</f>
        <v>5</v>
      </c>
      <c r="M899" s="8" t="s">
        <v>22</v>
      </c>
      <c r="N899" s="9" t="s">
        <v>17</v>
      </c>
      <c r="O899" s="10">
        <v>138.48329114899852</v>
      </c>
      <c r="Q899" s="8" t="s">
        <v>22</v>
      </c>
      <c r="R899" s="9" t="s">
        <v>18</v>
      </c>
      <c r="S899" s="10">
        <v>308.07147258163894</v>
      </c>
    </row>
    <row r="900" spans="1:19" x14ac:dyDescent="0.25">
      <c r="A900" s="8" t="s">
        <v>22</v>
      </c>
      <c r="B900" s="9" t="s">
        <v>18</v>
      </c>
      <c r="C900" s="10">
        <v>308.07147258163894</v>
      </c>
      <c r="D900">
        <f>COUNTIFS($A$2:A900,A900,$B$2:B900,B900,$C$2:C900,C900)</f>
        <v>6</v>
      </c>
      <c r="M900" s="8" t="s">
        <v>22</v>
      </c>
      <c r="N900" s="9" t="s">
        <v>17</v>
      </c>
      <c r="O900" s="10">
        <v>137.88348845225781</v>
      </c>
      <c r="Q900" s="8" t="s">
        <v>22</v>
      </c>
      <c r="R900" s="9" t="s">
        <v>18</v>
      </c>
      <c r="S900" s="10">
        <v>308.07147258163894</v>
      </c>
    </row>
    <row r="901" spans="1:19" x14ac:dyDescent="0.25">
      <c r="A901" s="8" t="s">
        <v>22</v>
      </c>
      <c r="B901" s="9" t="s">
        <v>18</v>
      </c>
      <c r="C901" s="10">
        <v>308.07147258163894</v>
      </c>
      <c r="D901">
        <f>COUNTIFS($A$2:A901,A901,$B$2:B901,B901,$C$2:C901,C901)</f>
        <v>7</v>
      </c>
      <c r="M901" s="8" t="s">
        <v>22</v>
      </c>
      <c r="N901" s="9" t="s">
        <v>18</v>
      </c>
      <c r="O901" s="10">
        <v>137.88348845225781</v>
      </c>
      <c r="Q901" s="8" t="s">
        <v>22</v>
      </c>
      <c r="R901" s="9" t="s">
        <v>18</v>
      </c>
      <c r="S901" s="10">
        <v>308.07147258163894</v>
      </c>
    </row>
    <row r="902" spans="1:19" x14ac:dyDescent="0.25">
      <c r="A902" s="8" t="s">
        <v>22</v>
      </c>
      <c r="B902" s="9" t="s">
        <v>18</v>
      </c>
      <c r="C902" s="10">
        <v>308.07147258163894</v>
      </c>
      <c r="D902">
        <f>COUNTIFS($A$2:A902,A902,$B$2:B902,B902,$C$2:C902,C902)</f>
        <v>8</v>
      </c>
      <c r="M902" s="8" t="s">
        <v>22</v>
      </c>
      <c r="N902" s="9" t="s">
        <v>19</v>
      </c>
      <c r="O902" s="10">
        <v>137.88348845225781</v>
      </c>
      <c r="Q902" s="8" t="s">
        <v>22</v>
      </c>
      <c r="R902" s="9" t="s">
        <v>18</v>
      </c>
      <c r="S902" s="10">
        <v>308.07147258163894</v>
      </c>
    </row>
    <row r="903" spans="1:19" x14ac:dyDescent="0.25">
      <c r="A903" s="8" t="s">
        <v>22</v>
      </c>
      <c r="B903" s="9" t="s">
        <v>17</v>
      </c>
      <c r="C903" s="10">
        <v>308.07147258163894</v>
      </c>
      <c r="D903">
        <f>COUNTIFS($A$2:A903,A903,$B$2:B903,B903,$C$2:C903,C903)</f>
        <v>1</v>
      </c>
      <c r="M903" s="8" t="s">
        <v>22</v>
      </c>
      <c r="N903" s="9" t="s">
        <v>16</v>
      </c>
      <c r="O903" s="10">
        <v>137.88348845225781</v>
      </c>
      <c r="Q903" s="8" t="s">
        <v>22</v>
      </c>
      <c r="R903" s="9" t="s">
        <v>17</v>
      </c>
      <c r="S903" s="10">
        <v>308.07147258163894</v>
      </c>
    </row>
    <row r="904" spans="1:19" x14ac:dyDescent="0.25">
      <c r="A904" s="8" t="s">
        <v>22</v>
      </c>
      <c r="B904" s="9" t="s">
        <v>17</v>
      </c>
      <c r="C904" s="10">
        <v>308.07147258163894</v>
      </c>
      <c r="D904">
        <f>COUNTIFS($A$2:A904,A904,$B$2:B904,B904,$C$2:C904,C904)</f>
        <v>2</v>
      </c>
      <c r="M904" s="8" t="s">
        <v>23</v>
      </c>
      <c r="N904" s="9" t="s">
        <v>18</v>
      </c>
      <c r="O904" s="10">
        <v>137.82331051591859</v>
      </c>
      <c r="Q904" s="8" t="s">
        <v>22</v>
      </c>
      <c r="R904" s="9" t="s">
        <v>17</v>
      </c>
      <c r="S904" s="10">
        <v>308.07147258163894</v>
      </c>
    </row>
    <row r="905" spans="1:19" x14ac:dyDescent="0.25">
      <c r="A905" s="8" t="s">
        <v>22</v>
      </c>
      <c r="B905" s="9" t="s">
        <v>17</v>
      </c>
      <c r="C905" s="10">
        <v>308.07147258163894</v>
      </c>
      <c r="D905">
        <f>COUNTIFS($A$2:A905,A905,$B$2:B905,B905,$C$2:C905,C905)</f>
        <v>3</v>
      </c>
      <c r="M905" s="8" t="s">
        <v>24</v>
      </c>
      <c r="N905" s="9" t="s">
        <v>17</v>
      </c>
      <c r="O905" s="10">
        <v>137.66811394683893</v>
      </c>
      <c r="Q905" s="8" t="s">
        <v>22</v>
      </c>
      <c r="R905" s="9" t="s">
        <v>17</v>
      </c>
      <c r="S905" s="10">
        <v>308.07147258163894</v>
      </c>
    </row>
    <row r="906" spans="1:19" x14ac:dyDescent="0.25">
      <c r="A906" s="8" t="s">
        <v>22</v>
      </c>
      <c r="B906" s="9" t="s">
        <v>17</v>
      </c>
      <c r="C906" s="10">
        <v>308.07147258163894</v>
      </c>
      <c r="D906">
        <f>COUNTIFS($A$2:A906,A906,$B$2:B906,B906,$C$2:C906,C906)</f>
        <v>4</v>
      </c>
      <c r="M906" s="8" t="s">
        <v>24</v>
      </c>
      <c r="N906" s="9" t="s">
        <v>19</v>
      </c>
      <c r="O906" s="10">
        <v>137.66811394683893</v>
      </c>
      <c r="Q906" s="8" t="s">
        <v>22</v>
      </c>
      <c r="R906" s="9" t="s">
        <v>17</v>
      </c>
      <c r="S906" s="10">
        <v>308.07147258163894</v>
      </c>
    </row>
    <row r="907" spans="1:19" x14ac:dyDescent="0.25">
      <c r="A907" s="8" t="s">
        <v>22</v>
      </c>
      <c r="B907" s="9" t="s">
        <v>17</v>
      </c>
      <c r="C907" s="10">
        <v>308.07147258163894</v>
      </c>
      <c r="D907">
        <f>COUNTIFS($A$2:A907,A907,$B$2:B907,B907,$C$2:C907,C907)</f>
        <v>5</v>
      </c>
      <c r="M907" s="8" t="s">
        <v>24</v>
      </c>
      <c r="N907" s="9" t="s">
        <v>18</v>
      </c>
      <c r="O907" s="10">
        <v>137.66811394683893</v>
      </c>
      <c r="Q907" s="8" t="s">
        <v>22</v>
      </c>
      <c r="R907" s="9" t="s">
        <v>17</v>
      </c>
      <c r="S907" s="10">
        <v>308.07147258163894</v>
      </c>
    </row>
    <row r="908" spans="1:19" x14ac:dyDescent="0.25">
      <c r="A908" s="8" t="s">
        <v>22</v>
      </c>
      <c r="B908" s="9" t="s">
        <v>16</v>
      </c>
      <c r="C908" s="10">
        <v>308.07147258163894</v>
      </c>
      <c r="D908">
        <f>COUNTIFS($A$2:A908,A908,$B$2:B908,B908,$C$2:C908,C908)</f>
        <v>3</v>
      </c>
      <c r="M908" s="8" t="s">
        <v>15</v>
      </c>
      <c r="N908" s="9" t="s">
        <v>16</v>
      </c>
      <c r="O908" s="10">
        <v>137.37899200454268</v>
      </c>
      <c r="Q908" s="8" t="s">
        <v>22</v>
      </c>
      <c r="R908" s="9" t="s">
        <v>16</v>
      </c>
      <c r="S908" s="10">
        <v>308.07147258163894</v>
      </c>
    </row>
    <row r="909" spans="1:19" x14ac:dyDescent="0.25">
      <c r="A909" s="8" t="s">
        <v>22</v>
      </c>
      <c r="B909" s="9" t="s">
        <v>16</v>
      </c>
      <c r="C909" s="10">
        <v>308.07147258163894</v>
      </c>
      <c r="D909">
        <f>COUNTIFS($A$2:A909,A909,$B$2:B909,B909,$C$2:C909,C909)</f>
        <v>4</v>
      </c>
      <c r="M909" s="8" t="s">
        <v>15</v>
      </c>
      <c r="N909" s="9" t="s">
        <v>17</v>
      </c>
      <c r="O909" s="10">
        <v>137.37899200454268</v>
      </c>
      <c r="Q909" s="8" t="s">
        <v>22</v>
      </c>
      <c r="R909" s="9" t="s">
        <v>16</v>
      </c>
      <c r="S909" s="10">
        <v>308.07147258163894</v>
      </c>
    </row>
    <row r="910" spans="1:19" x14ac:dyDescent="0.25">
      <c r="A910" s="8" t="s">
        <v>22</v>
      </c>
      <c r="B910" s="9" t="s">
        <v>18</v>
      </c>
      <c r="C910" s="10">
        <v>308.07147258163894</v>
      </c>
      <c r="D910">
        <f>COUNTIFS($A$2:A910,A910,$B$2:B910,B910,$C$2:C910,C910)</f>
        <v>9</v>
      </c>
      <c r="M910" s="8" t="s">
        <v>15</v>
      </c>
      <c r="N910" s="9" t="s">
        <v>18</v>
      </c>
      <c r="O910" s="10">
        <v>137.37899200454268</v>
      </c>
      <c r="Q910" s="8" t="s">
        <v>22</v>
      </c>
      <c r="R910" s="9" t="s">
        <v>18</v>
      </c>
      <c r="S910" s="10">
        <v>308.07147258163894</v>
      </c>
    </row>
    <row r="911" spans="1:19" x14ac:dyDescent="0.25">
      <c r="A911" s="8" t="s">
        <v>22</v>
      </c>
      <c r="B911" s="9" t="s">
        <v>18</v>
      </c>
      <c r="C911" s="10">
        <v>308.07147258163894</v>
      </c>
      <c r="D911">
        <f>COUNTIFS($A$2:A911,A911,$B$2:B911,B911,$C$2:C911,C911)</f>
        <v>10</v>
      </c>
      <c r="M911" s="8" t="s">
        <v>15</v>
      </c>
      <c r="N911" s="9" t="s">
        <v>19</v>
      </c>
      <c r="O911" s="10">
        <v>137.37899200454268</v>
      </c>
      <c r="Q911" s="8" t="s">
        <v>22</v>
      </c>
      <c r="R911" s="9" t="s">
        <v>18</v>
      </c>
      <c r="S911" s="10">
        <v>308.07147258163894</v>
      </c>
    </row>
    <row r="912" spans="1:19" x14ac:dyDescent="0.25">
      <c r="A912" s="8" t="s">
        <v>22</v>
      </c>
      <c r="B912" s="9" t="s">
        <v>19</v>
      </c>
      <c r="C912" s="10">
        <v>308.07147258163894</v>
      </c>
      <c r="D912">
        <f>COUNTIFS($A$2:A912,A912,$B$2:B912,B912,$C$2:C912,C912)</f>
        <v>1</v>
      </c>
      <c r="M912" s="8" t="s">
        <v>23</v>
      </c>
      <c r="N912" s="9" t="s">
        <v>19</v>
      </c>
      <c r="O912" s="10">
        <v>136.87469447612841</v>
      </c>
      <c r="Q912" s="8" t="s">
        <v>22</v>
      </c>
      <c r="R912" s="9" t="s">
        <v>19</v>
      </c>
      <c r="S912" s="10">
        <v>308.07147258163894</v>
      </c>
    </row>
    <row r="913" spans="1:19" x14ac:dyDescent="0.25">
      <c r="A913" s="8" t="s">
        <v>22</v>
      </c>
      <c r="B913" s="9" t="s">
        <v>17</v>
      </c>
      <c r="C913" s="10">
        <v>308.07147258163894</v>
      </c>
      <c r="D913">
        <f>COUNTIFS($A$2:A913,A913,$B$2:B913,B913,$C$2:C913,C913)</f>
        <v>6</v>
      </c>
      <c r="M913" s="8" t="s">
        <v>15</v>
      </c>
      <c r="N913" s="9" t="s">
        <v>17</v>
      </c>
      <c r="O913" s="10">
        <v>136.81573813732405</v>
      </c>
      <c r="Q913" s="8" t="s">
        <v>22</v>
      </c>
      <c r="R913" s="9" t="s">
        <v>17</v>
      </c>
      <c r="S913" s="10">
        <v>308.07147258163894</v>
      </c>
    </row>
    <row r="914" spans="1:19" x14ac:dyDescent="0.25">
      <c r="A914" s="8" t="s">
        <v>22</v>
      </c>
      <c r="B914" s="9" t="s">
        <v>18</v>
      </c>
      <c r="C914" s="10">
        <v>308.07147258163894</v>
      </c>
      <c r="D914">
        <f>COUNTIFS($A$2:A914,A914,$B$2:B914,B914,$C$2:C914,C914)</f>
        <v>11</v>
      </c>
      <c r="M914" s="8" t="s">
        <v>21</v>
      </c>
      <c r="N914" s="9" t="s">
        <v>17</v>
      </c>
      <c r="O914" s="10">
        <v>136.68430335097003</v>
      </c>
      <c r="Q914" s="8" t="s">
        <v>22</v>
      </c>
      <c r="R914" s="9" t="s">
        <v>18</v>
      </c>
      <c r="S914" s="10">
        <v>308.07147258163894</v>
      </c>
    </row>
    <row r="915" spans="1:19" x14ac:dyDescent="0.25">
      <c r="A915" s="8" t="s">
        <v>22</v>
      </c>
      <c r="B915" s="9" t="s">
        <v>18</v>
      </c>
      <c r="C915" s="10">
        <v>308.07147258163894</v>
      </c>
      <c r="D915">
        <f>COUNTIFS($A$2:A915,A915,$B$2:B915,B915,$C$2:C915,C915)</f>
        <v>12</v>
      </c>
      <c r="M915" s="8" t="s">
        <v>15</v>
      </c>
      <c r="N915" s="9" t="s">
        <v>17</v>
      </c>
      <c r="O915" s="10">
        <v>136.46313205784574</v>
      </c>
      <c r="Q915" s="8" t="s">
        <v>22</v>
      </c>
      <c r="R915" s="9" t="s">
        <v>18</v>
      </c>
      <c r="S915" s="10">
        <v>308.07147258163894</v>
      </c>
    </row>
    <row r="916" spans="1:19" x14ac:dyDescent="0.25">
      <c r="A916" s="8" t="s">
        <v>22</v>
      </c>
      <c r="B916" s="9" t="s">
        <v>18</v>
      </c>
      <c r="C916" s="10">
        <v>308.07147258163894</v>
      </c>
      <c r="D916">
        <f>COUNTIFS($A$2:A916,A916,$B$2:B916,B916,$C$2:C916,C916)</f>
        <v>13</v>
      </c>
      <c r="M916" s="8" t="s">
        <v>24</v>
      </c>
      <c r="N916" s="9" t="s">
        <v>17</v>
      </c>
      <c r="O916" s="10">
        <v>136.10081541882874</v>
      </c>
      <c r="Q916" s="8" t="s">
        <v>22</v>
      </c>
      <c r="R916" s="9" t="s">
        <v>18</v>
      </c>
      <c r="S916" s="10">
        <v>308.07147258163894</v>
      </c>
    </row>
    <row r="917" spans="1:19" x14ac:dyDescent="0.25">
      <c r="A917" s="8" t="s">
        <v>22</v>
      </c>
      <c r="B917" s="9" t="s">
        <v>16</v>
      </c>
      <c r="C917" s="10">
        <v>308.07147258163894</v>
      </c>
      <c r="D917">
        <f>COUNTIFS($A$2:A917,A917,$B$2:B917,B917,$C$2:C917,C917)</f>
        <v>5</v>
      </c>
      <c r="M917" s="8" t="s">
        <v>22</v>
      </c>
      <c r="N917" s="9" t="s">
        <v>17</v>
      </c>
      <c r="O917" s="10">
        <v>134.43640124095137</v>
      </c>
      <c r="Q917" s="8" t="s">
        <v>22</v>
      </c>
      <c r="R917" s="9" t="s">
        <v>16</v>
      </c>
      <c r="S917" s="10">
        <v>308.07147258163894</v>
      </c>
    </row>
    <row r="918" spans="1:19" x14ac:dyDescent="0.25">
      <c r="A918" s="8" t="s">
        <v>22</v>
      </c>
      <c r="B918" s="9" t="s">
        <v>16</v>
      </c>
      <c r="C918" s="10">
        <v>308.07147258163894</v>
      </c>
      <c r="D918">
        <f>COUNTIFS($A$2:A918,A918,$B$2:B918,B918,$C$2:C918,C918)</f>
        <v>6</v>
      </c>
      <c r="M918" s="8" t="s">
        <v>22</v>
      </c>
      <c r="N918" s="9" t="s">
        <v>18</v>
      </c>
      <c r="O918" s="10">
        <v>134.01109057301295</v>
      </c>
      <c r="Q918" s="8" t="s">
        <v>22</v>
      </c>
      <c r="R918" s="9" t="s">
        <v>16</v>
      </c>
      <c r="S918" s="10">
        <v>308.07147258163894</v>
      </c>
    </row>
    <row r="919" spans="1:19" x14ac:dyDescent="0.25">
      <c r="A919" s="8" t="s">
        <v>22</v>
      </c>
      <c r="B919" s="9" t="s">
        <v>18</v>
      </c>
      <c r="C919" s="10">
        <v>308.07147258163894</v>
      </c>
      <c r="D919">
        <f>COUNTIFS($A$2:A919,A919,$B$2:B919,B919,$C$2:C919,C919)</f>
        <v>14</v>
      </c>
      <c r="M919" s="8" t="s">
        <v>21</v>
      </c>
      <c r="N919" s="9" t="s">
        <v>17</v>
      </c>
      <c r="O919" s="10">
        <v>133.36847442680775</v>
      </c>
      <c r="Q919" s="8" t="s">
        <v>22</v>
      </c>
      <c r="R919" s="9" t="s">
        <v>18</v>
      </c>
      <c r="S919" s="10">
        <v>308.07147258163894</v>
      </c>
    </row>
    <row r="920" spans="1:19" x14ac:dyDescent="0.25">
      <c r="A920" s="8" t="s">
        <v>22</v>
      </c>
      <c r="B920" s="9" t="s">
        <v>18</v>
      </c>
      <c r="C920" s="10">
        <v>308.07147258163894</v>
      </c>
      <c r="D920">
        <f>COUNTIFS($A$2:A920,A920,$B$2:B920,B920,$C$2:C920,C920)</f>
        <v>15</v>
      </c>
      <c r="M920" s="8" t="s">
        <v>21</v>
      </c>
      <c r="N920" s="9" t="s">
        <v>17</v>
      </c>
      <c r="O920" s="10">
        <v>133</v>
      </c>
      <c r="Q920" s="8" t="s">
        <v>22</v>
      </c>
      <c r="R920" s="9" t="s">
        <v>18</v>
      </c>
      <c r="S920" s="10">
        <v>308.07147258163894</v>
      </c>
    </row>
    <row r="921" spans="1:19" x14ac:dyDescent="0.25">
      <c r="A921" s="8" t="s">
        <v>22</v>
      </c>
      <c r="B921" s="9" t="s">
        <v>17</v>
      </c>
      <c r="C921" s="10">
        <v>308.07147258163894</v>
      </c>
      <c r="D921">
        <f>COUNTIFS($A$2:A921,A921,$B$2:B921,B921,$C$2:C921,C921)</f>
        <v>7</v>
      </c>
      <c r="M921" s="8" t="s">
        <v>24</v>
      </c>
      <c r="N921" s="9" t="s">
        <v>18</v>
      </c>
      <c r="O921" s="10">
        <v>132.37318648734512</v>
      </c>
      <c r="Q921" s="8" t="s">
        <v>22</v>
      </c>
      <c r="R921" s="9" t="s">
        <v>17</v>
      </c>
      <c r="S921" s="10">
        <v>308.07147258163894</v>
      </c>
    </row>
    <row r="922" spans="1:19" x14ac:dyDescent="0.25">
      <c r="A922" s="8" t="s">
        <v>22</v>
      </c>
      <c r="B922" s="9" t="s">
        <v>16</v>
      </c>
      <c r="C922" s="10">
        <v>308.07147258163894</v>
      </c>
      <c r="D922">
        <f>COUNTIFS($A$2:A922,A922,$B$2:B922,B922,$C$2:C922,C922)</f>
        <v>7</v>
      </c>
      <c r="M922" s="8" t="s">
        <v>22</v>
      </c>
      <c r="N922" s="9" t="s">
        <v>16</v>
      </c>
      <c r="O922" s="10">
        <v>132.31669747381392</v>
      </c>
      <c r="Q922" s="8" t="s">
        <v>22</v>
      </c>
      <c r="R922" s="9" t="s">
        <v>16</v>
      </c>
      <c r="S922" s="10">
        <v>308.07147258163894</v>
      </c>
    </row>
    <row r="923" spans="1:19" x14ac:dyDescent="0.25">
      <c r="A923" s="8" t="s">
        <v>22</v>
      </c>
      <c r="B923" s="9" t="s">
        <v>19</v>
      </c>
      <c r="C923" s="10">
        <v>308.07147258163894</v>
      </c>
      <c r="D923">
        <f>COUNTIFS($A$2:A923,A923,$B$2:B923,B923,$C$2:C923,C923)</f>
        <v>2</v>
      </c>
      <c r="M923" s="8" t="s">
        <v>21</v>
      </c>
      <c r="N923" s="9" t="s">
        <v>17</v>
      </c>
      <c r="O923" s="10">
        <v>132.27513227513228</v>
      </c>
      <c r="Q923" s="8" t="s">
        <v>22</v>
      </c>
      <c r="R923" s="9" t="s">
        <v>19</v>
      </c>
      <c r="S923" s="10">
        <v>308.07147258163894</v>
      </c>
    </row>
    <row r="924" spans="1:19" x14ac:dyDescent="0.25">
      <c r="A924" s="8" t="s">
        <v>22</v>
      </c>
      <c r="B924" s="9" t="s">
        <v>18</v>
      </c>
      <c r="C924" s="10">
        <v>308.07147258163894</v>
      </c>
      <c r="D924">
        <f>COUNTIFS($A$2:A924,A924,$B$2:B924,B924,$C$2:C924,C924)</f>
        <v>16</v>
      </c>
      <c r="M924" s="8" t="s">
        <v>21</v>
      </c>
      <c r="N924" s="9" t="s">
        <v>18</v>
      </c>
      <c r="O924" s="10">
        <v>132.27513227513228</v>
      </c>
      <c r="Q924" s="8" t="s">
        <v>22</v>
      </c>
      <c r="R924" s="9" t="s">
        <v>18</v>
      </c>
      <c r="S924" s="10">
        <v>308.07147258163894</v>
      </c>
    </row>
    <row r="925" spans="1:19" x14ac:dyDescent="0.25">
      <c r="A925" s="8" t="s">
        <v>22</v>
      </c>
      <c r="B925" s="9" t="s">
        <v>18</v>
      </c>
      <c r="C925" s="10">
        <v>308.07147258163894</v>
      </c>
      <c r="D925">
        <f>COUNTIFS($A$2:A925,A925,$B$2:B925,B925,$C$2:C925,C925)</f>
        <v>17</v>
      </c>
      <c r="M925" s="8" t="s">
        <v>21</v>
      </c>
      <c r="N925" s="9" t="s">
        <v>16</v>
      </c>
      <c r="O925" s="10">
        <v>132.27513227513228</v>
      </c>
      <c r="Q925" s="8" t="s">
        <v>22</v>
      </c>
      <c r="R925" s="9" t="s">
        <v>18</v>
      </c>
      <c r="S925" s="10">
        <v>308.07147258163894</v>
      </c>
    </row>
    <row r="926" spans="1:19" x14ac:dyDescent="0.25">
      <c r="A926" s="8" t="s">
        <v>22</v>
      </c>
      <c r="B926" s="9" t="s">
        <v>17</v>
      </c>
      <c r="C926" s="10">
        <v>308.07147258163894</v>
      </c>
      <c r="D926">
        <f>COUNTIFS($A$2:A926,A926,$B$2:B926,B926,$C$2:C926,C926)</f>
        <v>8</v>
      </c>
      <c r="M926" s="8" t="s">
        <v>21</v>
      </c>
      <c r="N926" s="9" t="s">
        <v>20</v>
      </c>
      <c r="O926" s="10">
        <v>132.27513227513228</v>
      </c>
      <c r="Q926" s="8" t="s">
        <v>22</v>
      </c>
      <c r="R926" s="9" t="s">
        <v>17</v>
      </c>
      <c r="S926" s="10">
        <v>308.07147258163894</v>
      </c>
    </row>
    <row r="927" spans="1:19" x14ac:dyDescent="0.25">
      <c r="A927" s="8" t="s">
        <v>22</v>
      </c>
      <c r="B927" s="9" t="s">
        <v>18</v>
      </c>
      <c r="C927" s="10">
        <v>308.07147258163894</v>
      </c>
      <c r="D927">
        <f>COUNTIFS($A$2:A927,A927,$B$2:B927,B927,$C$2:C927,C927)</f>
        <v>18</v>
      </c>
      <c r="M927" s="8" t="s">
        <v>23</v>
      </c>
      <c r="N927" s="9" t="s">
        <v>18</v>
      </c>
      <c r="O927" s="10">
        <v>132.27513227513228</v>
      </c>
      <c r="Q927" s="8" t="s">
        <v>22</v>
      </c>
      <c r="R927" s="9" t="s">
        <v>18</v>
      </c>
      <c r="S927" s="10">
        <v>308.07147258163894</v>
      </c>
    </row>
    <row r="928" spans="1:19" x14ac:dyDescent="0.25">
      <c r="A928" s="8" t="s">
        <v>22</v>
      </c>
      <c r="B928" s="9" t="s">
        <v>18</v>
      </c>
      <c r="C928" s="10">
        <v>308.07147258163894</v>
      </c>
      <c r="D928">
        <f>COUNTIFS($A$2:A928,A928,$B$2:B928,B928,$C$2:C928,C928)</f>
        <v>19</v>
      </c>
      <c r="M928" s="8" t="s">
        <v>23</v>
      </c>
      <c r="N928" s="9" t="s">
        <v>18</v>
      </c>
      <c r="O928" s="10">
        <v>131.93733633481878</v>
      </c>
      <c r="Q928" s="8" t="s">
        <v>22</v>
      </c>
      <c r="R928" s="9" t="s">
        <v>18</v>
      </c>
      <c r="S928" s="10">
        <v>308.07147258163894</v>
      </c>
    </row>
    <row r="929" spans="1:19" x14ac:dyDescent="0.25">
      <c r="A929" s="8" t="s">
        <v>22</v>
      </c>
      <c r="B929" s="9" t="s">
        <v>18</v>
      </c>
      <c r="C929" s="10">
        <v>308.07147258163894</v>
      </c>
      <c r="D929">
        <f>COUNTIFS($A$2:A929,A929,$B$2:B929,B929,$C$2:C929,C929)</f>
        <v>20</v>
      </c>
      <c r="M929" s="8" t="s">
        <v>23</v>
      </c>
      <c r="N929" s="9" t="s">
        <v>17</v>
      </c>
      <c r="O929" s="10">
        <v>131.68287739294669</v>
      </c>
      <c r="Q929" s="8" t="s">
        <v>22</v>
      </c>
      <c r="R929" s="9" t="s">
        <v>18</v>
      </c>
      <c r="S929" s="10">
        <v>308.07147258163894</v>
      </c>
    </row>
    <row r="930" spans="1:19" x14ac:dyDescent="0.25">
      <c r="A930" s="8" t="s">
        <v>22</v>
      </c>
      <c r="B930" s="9" t="s">
        <v>18</v>
      </c>
      <c r="C930" s="10">
        <v>308.07147258163894</v>
      </c>
      <c r="D930">
        <f>COUNTIFS($A$2:A930,A930,$B$2:B930,B930,$C$2:C930,C930)</f>
        <v>21</v>
      </c>
      <c r="M930" s="8" t="s">
        <v>23</v>
      </c>
      <c r="N930" s="9" t="s">
        <v>18</v>
      </c>
      <c r="O930" s="10">
        <v>131.61618089327902</v>
      </c>
      <c r="Q930" s="8" t="s">
        <v>22</v>
      </c>
      <c r="R930" s="9" t="s">
        <v>18</v>
      </c>
      <c r="S930" s="10">
        <v>308.07147258163894</v>
      </c>
    </row>
    <row r="931" spans="1:19" x14ac:dyDescent="0.25">
      <c r="A931" s="8" t="s">
        <v>22</v>
      </c>
      <c r="B931" s="9" t="s">
        <v>18</v>
      </c>
      <c r="C931" s="10">
        <v>308.07147258163894</v>
      </c>
      <c r="D931">
        <f>COUNTIFS($A$2:A931,A931,$B$2:B931,B931,$C$2:C931,C931)</f>
        <v>22</v>
      </c>
      <c r="M931" s="8" t="s">
        <v>23</v>
      </c>
      <c r="N931" s="9" t="s">
        <v>17</v>
      </c>
      <c r="O931" s="10">
        <v>131.61618089327902</v>
      </c>
      <c r="Q931" s="8" t="s">
        <v>22</v>
      </c>
      <c r="R931" s="9" t="s">
        <v>18</v>
      </c>
      <c r="S931" s="10">
        <v>308.07147258163894</v>
      </c>
    </row>
    <row r="932" spans="1:19" x14ac:dyDescent="0.25">
      <c r="A932" s="8" t="s">
        <v>22</v>
      </c>
      <c r="B932" s="9" t="s">
        <v>18</v>
      </c>
      <c r="C932" s="10">
        <v>308.07147258163894</v>
      </c>
      <c r="D932">
        <f>COUNTIFS($A$2:A932,A932,$B$2:B932,B932,$C$2:C932,C932)</f>
        <v>23</v>
      </c>
      <c r="M932" s="8" t="s">
        <v>22</v>
      </c>
      <c r="N932" s="9" t="s">
        <v>17</v>
      </c>
      <c r="O932" s="10">
        <v>131.38572905894517</v>
      </c>
      <c r="Q932" s="8" t="s">
        <v>22</v>
      </c>
      <c r="R932" s="9" t="s">
        <v>18</v>
      </c>
      <c r="S932" s="10">
        <v>308.07147258163894</v>
      </c>
    </row>
    <row r="933" spans="1:19" x14ac:dyDescent="0.25">
      <c r="A933" s="8" t="s">
        <v>22</v>
      </c>
      <c r="B933" s="9" t="s">
        <v>17</v>
      </c>
      <c r="C933" s="10">
        <v>308.07147258163894</v>
      </c>
      <c r="D933">
        <f>COUNTIFS($A$2:A933,A933,$B$2:B933,B933,$C$2:C933,C933)</f>
        <v>9</v>
      </c>
      <c r="M933" s="8" t="s">
        <v>21</v>
      </c>
      <c r="N933" s="9" t="s">
        <v>17</v>
      </c>
      <c r="O933" s="10">
        <v>131.17283950617283</v>
      </c>
      <c r="Q933" s="8" t="s">
        <v>22</v>
      </c>
      <c r="R933" s="9" t="s">
        <v>17</v>
      </c>
      <c r="S933" s="10">
        <v>308.07147258163894</v>
      </c>
    </row>
    <row r="934" spans="1:19" x14ac:dyDescent="0.25">
      <c r="A934" s="8" t="s">
        <v>22</v>
      </c>
      <c r="B934" s="9" t="s">
        <v>18</v>
      </c>
      <c r="C934" s="10">
        <v>308.07147258163894</v>
      </c>
      <c r="D934">
        <f>COUNTIFS($A$2:A934,A934,$B$2:B934,B934,$C$2:C934,C934)</f>
        <v>24</v>
      </c>
      <c r="M934" s="8" t="s">
        <v>22</v>
      </c>
      <c r="N934" s="9" t="s">
        <v>18</v>
      </c>
      <c r="O934" s="10">
        <v>131.04981177649583</v>
      </c>
      <c r="Q934" s="8" t="s">
        <v>22</v>
      </c>
      <c r="R934" s="9" t="s">
        <v>18</v>
      </c>
      <c r="S934" s="10">
        <v>308.07147258163894</v>
      </c>
    </row>
    <row r="935" spans="1:19" x14ac:dyDescent="0.25">
      <c r="A935" s="8" t="s">
        <v>22</v>
      </c>
      <c r="B935" s="9" t="s">
        <v>18</v>
      </c>
      <c r="C935" s="10">
        <v>308.07147258163894</v>
      </c>
      <c r="D935">
        <f>COUNTIFS($A$2:A935,A935,$B$2:B935,B935,$C$2:C935,C935)</f>
        <v>25</v>
      </c>
      <c r="M935" s="8" t="s">
        <v>22</v>
      </c>
      <c r="N935" s="9" t="s">
        <v>20</v>
      </c>
      <c r="O935" s="10">
        <v>130.98931402964493</v>
      </c>
      <c r="Q935" s="8" t="s">
        <v>22</v>
      </c>
      <c r="R935" s="9" t="s">
        <v>18</v>
      </c>
      <c r="S935" s="10">
        <v>308.07147258163894</v>
      </c>
    </row>
    <row r="936" spans="1:19" x14ac:dyDescent="0.25">
      <c r="A936" s="8" t="s">
        <v>22</v>
      </c>
      <c r="B936" s="9" t="s">
        <v>18</v>
      </c>
      <c r="C936" s="10">
        <v>308.07147258163894</v>
      </c>
      <c r="D936">
        <f>COUNTIFS($A$2:A936,A936,$B$2:B936,B936,$C$2:C936,C936)</f>
        <v>26</v>
      </c>
      <c r="M936" s="8" t="s">
        <v>22</v>
      </c>
      <c r="N936" s="9" t="s">
        <v>17</v>
      </c>
      <c r="O936" s="10">
        <v>130.93037584719656</v>
      </c>
      <c r="Q936" s="8" t="s">
        <v>22</v>
      </c>
      <c r="R936" s="9" t="s">
        <v>18</v>
      </c>
      <c r="S936" s="10">
        <v>308.07147258163894</v>
      </c>
    </row>
    <row r="937" spans="1:19" x14ac:dyDescent="0.25">
      <c r="A937" s="8" t="s">
        <v>22</v>
      </c>
      <c r="B937" s="9" t="s">
        <v>17</v>
      </c>
      <c r="C937" s="10">
        <v>308.07147258163894</v>
      </c>
      <c r="D937">
        <f>COUNTIFS($A$2:A937,A937,$B$2:B937,B937,$C$2:C937,C937)</f>
        <v>10</v>
      </c>
      <c r="M937" s="8" t="s">
        <v>22</v>
      </c>
      <c r="N937" s="9" t="s">
        <v>18</v>
      </c>
      <c r="O937" s="10">
        <v>130.93037584719656</v>
      </c>
      <c r="Q937" s="8" t="s">
        <v>22</v>
      </c>
      <c r="R937" s="9" t="s">
        <v>17</v>
      </c>
      <c r="S937" s="10">
        <v>308.07147258163894</v>
      </c>
    </row>
    <row r="938" spans="1:19" x14ac:dyDescent="0.25">
      <c r="A938" s="8" t="s">
        <v>22</v>
      </c>
      <c r="B938" s="9" t="s">
        <v>18</v>
      </c>
      <c r="C938" s="10">
        <v>308.07147258163894</v>
      </c>
      <c r="D938">
        <f>COUNTIFS($A$2:A938,A938,$B$2:B938,B938,$C$2:C938,C938)</f>
        <v>27</v>
      </c>
      <c r="M938" s="8" t="s">
        <v>22</v>
      </c>
      <c r="N938" s="9" t="s">
        <v>19</v>
      </c>
      <c r="O938" s="10">
        <v>130.93037584719656</v>
      </c>
      <c r="Q938" s="8" t="s">
        <v>22</v>
      </c>
      <c r="R938" s="9" t="s">
        <v>18</v>
      </c>
      <c r="S938" s="10">
        <v>308.07147258163894</v>
      </c>
    </row>
    <row r="939" spans="1:19" x14ac:dyDescent="0.25">
      <c r="A939" s="8" t="s">
        <v>22</v>
      </c>
      <c r="B939" s="9" t="s">
        <v>18</v>
      </c>
      <c r="C939" s="10">
        <v>308.07147258163894</v>
      </c>
      <c r="D939">
        <f>COUNTIFS($A$2:A939,A939,$B$2:B939,B939,$C$2:C939,C939)</f>
        <v>28</v>
      </c>
      <c r="M939" s="8" t="s">
        <v>23</v>
      </c>
      <c r="N939" s="9" t="s">
        <v>18</v>
      </c>
      <c r="O939" s="10">
        <v>130.35685188202706</v>
      </c>
      <c r="Q939" s="8" t="s">
        <v>22</v>
      </c>
      <c r="R939" s="9" t="s">
        <v>18</v>
      </c>
      <c r="S939" s="10">
        <v>308.07147258163894</v>
      </c>
    </row>
    <row r="940" spans="1:19" x14ac:dyDescent="0.25">
      <c r="A940" s="8" t="s">
        <v>22</v>
      </c>
      <c r="B940" s="9" t="s">
        <v>18</v>
      </c>
      <c r="C940" s="10">
        <v>308.07147258163894</v>
      </c>
      <c r="D940">
        <f>COUNTIFS($A$2:A940,A940,$B$2:B940,B940,$C$2:C940,C940)</f>
        <v>29</v>
      </c>
      <c r="M940" s="8" t="s">
        <v>23</v>
      </c>
      <c r="N940" s="9" t="s">
        <v>16</v>
      </c>
      <c r="O940" s="10">
        <v>130.35685188202706</v>
      </c>
      <c r="Q940" s="8" t="s">
        <v>22</v>
      </c>
      <c r="R940" s="9" t="s">
        <v>18</v>
      </c>
      <c r="S940" s="10">
        <v>308.07147258163894</v>
      </c>
    </row>
    <row r="941" spans="1:19" x14ac:dyDescent="0.25">
      <c r="A941" s="8" t="s">
        <v>22</v>
      </c>
      <c r="B941" s="9" t="s">
        <v>18</v>
      </c>
      <c r="C941" s="10">
        <v>308.07147258163894</v>
      </c>
      <c r="D941">
        <f>COUNTIFS($A$2:A941,A941,$B$2:B941,B941,$C$2:C941,C941)</f>
        <v>30</v>
      </c>
      <c r="M941" s="8" t="s">
        <v>23</v>
      </c>
      <c r="N941" s="9" t="s">
        <v>17</v>
      </c>
      <c r="O941" s="10">
        <v>130.35685188202706</v>
      </c>
      <c r="Q941" s="8" t="s">
        <v>22</v>
      </c>
      <c r="R941" s="9" t="s">
        <v>18</v>
      </c>
      <c r="S941" s="10">
        <v>308.07147258163894</v>
      </c>
    </row>
    <row r="942" spans="1:19" x14ac:dyDescent="0.25">
      <c r="A942" s="8" t="s">
        <v>22</v>
      </c>
      <c r="B942" s="9" t="s">
        <v>17</v>
      </c>
      <c r="C942" s="10">
        <v>308.07147258163894</v>
      </c>
      <c r="D942">
        <f>COUNTIFS($A$2:A942,A942,$B$2:B942,B942,$C$2:C942,C942)</f>
        <v>11</v>
      </c>
      <c r="M942" s="8" t="s">
        <v>24</v>
      </c>
      <c r="N942" s="9" t="s">
        <v>18</v>
      </c>
      <c r="O942" s="10">
        <v>130.25521550354759</v>
      </c>
      <c r="Q942" s="8" t="s">
        <v>22</v>
      </c>
      <c r="R942" s="9" t="s">
        <v>17</v>
      </c>
      <c r="S942" s="10">
        <v>308.07147258163894</v>
      </c>
    </row>
    <row r="943" spans="1:19" x14ac:dyDescent="0.25">
      <c r="A943" s="8" t="s">
        <v>22</v>
      </c>
      <c r="B943" s="9" t="s">
        <v>17</v>
      </c>
      <c r="C943" s="10">
        <v>308.07147258163894</v>
      </c>
      <c r="D943">
        <f>COUNTIFS($A$2:A943,A943,$B$2:B943,B943,$C$2:C943,C943)</f>
        <v>12</v>
      </c>
      <c r="M943" s="8" t="s">
        <v>23</v>
      </c>
      <c r="N943" s="9" t="s">
        <v>18</v>
      </c>
      <c r="O943" s="10">
        <v>130</v>
      </c>
      <c r="Q943" s="8" t="s">
        <v>22</v>
      </c>
      <c r="R943" s="9" t="s">
        <v>17</v>
      </c>
      <c r="S943" s="10">
        <v>308.07147258163894</v>
      </c>
    </row>
    <row r="944" spans="1:19" x14ac:dyDescent="0.25">
      <c r="A944" s="8" t="s">
        <v>22</v>
      </c>
      <c r="B944" s="9" t="s">
        <v>17</v>
      </c>
      <c r="C944" s="10">
        <v>308.07147258163894</v>
      </c>
      <c r="D944">
        <f>COUNTIFS($A$2:A944,A944,$B$2:B944,B944,$C$2:C944,C944)</f>
        <v>13</v>
      </c>
      <c r="M944" s="8" t="s">
        <v>21</v>
      </c>
      <c r="N944" s="9" t="s">
        <v>17</v>
      </c>
      <c r="O944" s="10">
        <v>130</v>
      </c>
      <c r="Q944" s="8" t="s">
        <v>22</v>
      </c>
      <c r="R944" s="9" t="s">
        <v>17</v>
      </c>
      <c r="S944" s="10">
        <v>308.07147258163894</v>
      </c>
    </row>
    <row r="945" spans="1:19" x14ac:dyDescent="0.25">
      <c r="A945" s="8" t="s">
        <v>22</v>
      </c>
      <c r="B945" s="9" t="s">
        <v>17</v>
      </c>
      <c r="C945" s="10">
        <v>308.07147258163894</v>
      </c>
      <c r="D945">
        <f>COUNTIFS($A$2:A945,A945,$B$2:B945,B945,$C$2:C945,C945)</f>
        <v>14</v>
      </c>
      <c r="M945" s="8" t="s">
        <v>23</v>
      </c>
      <c r="N945" s="9" t="s">
        <v>17</v>
      </c>
      <c r="O945" s="10">
        <v>130</v>
      </c>
      <c r="Q945" s="8" t="s">
        <v>22</v>
      </c>
      <c r="R945" s="9" t="s">
        <v>17</v>
      </c>
      <c r="S945" s="10">
        <v>308.07147258163894</v>
      </c>
    </row>
    <row r="946" spans="1:19" x14ac:dyDescent="0.25">
      <c r="A946" s="8" t="s">
        <v>22</v>
      </c>
      <c r="B946" s="9" t="s">
        <v>18</v>
      </c>
      <c r="C946" s="10">
        <v>308.07147258163894</v>
      </c>
      <c r="D946">
        <f>COUNTIFS($A$2:A946,A946,$B$2:B946,B946,$C$2:C946,C946)</f>
        <v>31</v>
      </c>
      <c r="M946" s="8" t="s">
        <v>23</v>
      </c>
      <c r="N946" s="9" t="s">
        <v>17</v>
      </c>
      <c r="O946" s="10">
        <v>129.82499592634838</v>
      </c>
      <c r="Q946" s="8" t="s">
        <v>22</v>
      </c>
      <c r="R946" s="9" t="s">
        <v>18</v>
      </c>
      <c r="S946" s="10">
        <v>308.07147258163894</v>
      </c>
    </row>
    <row r="947" spans="1:19" x14ac:dyDescent="0.25">
      <c r="A947" s="8" t="s">
        <v>22</v>
      </c>
      <c r="B947" s="9" t="s">
        <v>17</v>
      </c>
      <c r="C947" s="10">
        <v>308.07147258163894</v>
      </c>
      <c r="D947">
        <f>COUNTIFS($A$2:A947,A947,$B$2:B947,B947,$C$2:C947,C947)</f>
        <v>15</v>
      </c>
      <c r="M947" s="8" t="s">
        <v>24</v>
      </c>
      <c r="N947" s="9" t="s">
        <v>18</v>
      </c>
      <c r="O947" s="10">
        <v>129.64913702293168</v>
      </c>
      <c r="Q947" s="8" t="s">
        <v>22</v>
      </c>
      <c r="R947" s="9" t="s">
        <v>17</v>
      </c>
      <c r="S947" s="10">
        <v>308.07147258163894</v>
      </c>
    </row>
    <row r="948" spans="1:19" x14ac:dyDescent="0.25">
      <c r="A948" s="8" t="s">
        <v>22</v>
      </c>
      <c r="B948" s="9" t="s">
        <v>17</v>
      </c>
      <c r="C948" s="10">
        <v>308.07147258163894</v>
      </c>
      <c r="D948">
        <f>COUNTIFS($A$2:A948,A948,$B$2:B948,B948,$C$2:C948,C948)</f>
        <v>16</v>
      </c>
      <c r="M948" s="8" t="s">
        <v>22</v>
      </c>
      <c r="N948" s="9" t="s">
        <v>17</v>
      </c>
      <c r="O948" s="10">
        <v>129.39001848428836</v>
      </c>
      <c r="Q948" s="8" t="s">
        <v>22</v>
      </c>
      <c r="R948" s="9" t="s">
        <v>17</v>
      </c>
      <c r="S948" s="10">
        <v>308.07147258163894</v>
      </c>
    </row>
    <row r="949" spans="1:19" x14ac:dyDescent="0.25">
      <c r="A949" s="8" t="s">
        <v>22</v>
      </c>
      <c r="B949" s="9" t="s">
        <v>18</v>
      </c>
      <c r="C949" s="10">
        <v>308.07147258163894</v>
      </c>
      <c r="D949">
        <f>COUNTIFS($A$2:A949,A949,$B$2:B949,B949,$C$2:C949,C949)</f>
        <v>32</v>
      </c>
      <c r="M949" s="8" t="s">
        <v>22</v>
      </c>
      <c r="N949" s="9" t="s">
        <v>17</v>
      </c>
      <c r="O949" s="10">
        <v>129.26577042399171</v>
      </c>
      <c r="Q949" s="8" t="s">
        <v>22</v>
      </c>
      <c r="R949" s="9" t="s">
        <v>18</v>
      </c>
      <c r="S949" s="10">
        <v>308.07147258163894</v>
      </c>
    </row>
    <row r="950" spans="1:19" x14ac:dyDescent="0.25">
      <c r="A950" s="8" t="s">
        <v>22</v>
      </c>
      <c r="B950" s="9" t="s">
        <v>17</v>
      </c>
      <c r="C950" s="10">
        <v>308.07147258163894</v>
      </c>
      <c r="D950">
        <f>COUNTIFS($A$2:A950,A950,$B$2:B950,B950,$C$2:C950,C950)</f>
        <v>17</v>
      </c>
      <c r="M950" s="8" t="s">
        <v>24</v>
      </c>
      <c r="N950" s="9" t="s">
        <v>18</v>
      </c>
      <c r="O950" s="10">
        <v>128.60108016520175</v>
      </c>
      <c r="Q950" s="8" t="s">
        <v>22</v>
      </c>
      <c r="R950" s="9" t="s">
        <v>17</v>
      </c>
      <c r="S950" s="10">
        <v>308.07147258163894</v>
      </c>
    </row>
    <row r="951" spans="1:19" x14ac:dyDescent="0.25">
      <c r="A951" s="8" t="s">
        <v>22</v>
      </c>
      <c r="B951" s="9" t="s">
        <v>16</v>
      </c>
      <c r="C951" s="10">
        <v>308.07147258163894</v>
      </c>
      <c r="D951">
        <f>COUNTIFS($A$2:A951,A951,$B$2:B951,B951,$C$2:C951,C951)</f>
        <v>8</v>
      </c>
      <c r="M951" s="8" t="s">
        <v>22</v>
      </c>
      <c r="N951" s="9" t="s">
        <v>18</v>
      </c>
      <c r="O951" s="10">
        <v>128.48020762401552</v>
      </c>
      <c r="Q951" s="8" t="s">
        <v>22</v>
      </c>
      <c r="R951" s="9" t="s">
        <v>16</v>
      </c>
      <c r="S951" s="10">
        <v>308.07147258163894</v>
      </c>
    </row>
    <row r="952" spans="1:19" x14ac:dyDescent="0.25">
      <c r="A952" s="8" t="s">
        <v>22</v>
      </c>
      <c r="B952" s="9" t="s">
        <v>18</v>
      </c>
      <c r="C952" s="10">
        <v>308.07147258163894</v>
      </c>
      <c r="D952">
        <f>COUNTIFS($A$2:A952,A952,$B$2:B952,B952,$C$2:C952,C952)</f>
        <v>33</v>
      </c>
      <c r="M952" s="8" t="s">
        <v>22</v>
      </c>
      <c r="N952" s="9" t="s">
        <v>19</v>
      </c>
      <c r="O952" s="10">
        <v>128.48020762401552</v>
      </c>
      <c r="Q952" s="8" t="s">
        <v>22</v>
      </c>
      <c r="R952" s="9" t="s">
        <v>18</v>
      </c>
      <c r="S952" s="10">
        <v>308.07147258163894</v>
      </c>
    </row>
    <row r="953" spans="1:19" x14ac:dyDescent="0.25">
      <c r="A953" s="8" t="s">
        <v>22</v>
      </c>
      <c r="B953" s="9" t="s">
        <v>18</v>
      </c>
      <c r="C953" s="10">
        <v>308.07147258163894</v>
      </c>
      <c r="D953">
        <f>COUNTIFS($A$2:A953,A953,$B$2:B953,B953,$C$2:C953,C953)</f>
        <v>34</v>
      </c>
      <c r="M953" s="8" t="s">
        <v>23</v>
      </c>
      <c r="N953" s="9" t="s">
        <v>17</v>
      </c>
      <c r="O953" s="10">
        <v>128.32577637094704</v>
      </c>
      <c r="Q953" s="8" t="s">
        <v>22</v>
      </c>
      <c r="R953" s="9" t="s">
        <v>18</v>
      </c>
      <c r="S953" s="10">
        <v>308.07147258163894</v>
      </c>
    </row>
    <row r="954" spans="1:19" x14ac:dyDescent="0.25">
      <c r="A954" s="8" t="s">
        <v>22</v>
      </c>
      <c r="B954" s="9" t="s">
        <v>16</v>
      </c>
      <c r="C954" s="10">
        <v>308.07147258163894</v>
      </c>
      <c r="D954">
        <f>COUNTIFS($A$2:A954,A954,$B$2:B954,B954,$C$2:C954,C954)</f>
        <v>9</v>
      </c>
      <c r="M954" s="8" t="s">
        <v>15</v>
      </c>
      <c r="N954" s="9" t="s">
        <v>17</v>
      </c>
      <c r="O954" s="10">
        <v>128.22039253757316</v>
      </c>
      <c r="Q954" s="8" t="s">
        <v>22</v>
      </c>
      <c r="R954" s="9" t="s">
        <v>16</v>
      </c>
      <c r="S954" s="10">
        <v>308.07147258163894</v>
      </c>
    </row>
    <row r="955" spans="1:19" x14ac:dyDescent="0.25">
      <c r="A955" s="8" t="s">
        <v>22</v>
      </c>
      <c r="B955" s="9" t="s">
        <v>18</v>
      </c>
      <c r="C955" s="10">
        <v>308.07147258163894</v>
      </c>
      <c r="D955">
        <f>COUNTIFS($A$2:A955,A955,$B$2:B955,B955,$C$2:C955,C955)</f>
        <v>35</v>
      </c>
      <c r="M955" s="8" t="s">
        <v>15</v>
      </c>
      <c r="N955" s="9" t="s">
        <v>16</v>
      </c>
      <c r="O955" s="10">
        <v>128.22039253757316</v>
      </c>
      <c r="Q955" s="8" t="s">
        <v>22</v>
      </c>
      <c r="R955" s="9" t="s">
        <v>18</v>
      </c>
      <c r="S955" s="10">
        <v>308.07147258163894</v>
      </c>
    </row>
    <row r="956" spans="1:19" x14ac:dyDescent="0.25">
      <c r="A956" s="8" t="s">
        <v>22</v>
      </c>
      <c r="B956" s="9" t="s">
        <v>18</v>
      </c>
      <c r="C956" s="10">
        <v>308.07147258163894</v>
      </c>
      <c r="D956">
        <f>COUNTIFS($A$2:A956,A956,$B$2:B956,B956,$C$2:C956,C956)</f>
        <v>36</v>
      </c>
      <c r="M956" s="8" t="s">
        <v>15</v>
      </c>
      <c r="N956" s="9" t="s">
        <v>19</v>
      </c>
      <c r="O956" s="10">
        <v>128.22039253757316</v>
      </c>
      <c r="Q956" s="8" t="s">
        <v>22</v>
      </c>
      <c r="R956" s="9" t="s">
        <v>18</v>
      </c>
      <c r="S956" s="10">
        <v>308.07147258163894</v>
      </c>
    </row>
    <row r="957" spans="1:19" x14ac:dyDescent="0.25">
      <c r="A957" s="8" t="s">
        <v>22</v>
      </c>
      <c r="B957" s="9" t="s">
        <v>19</v>
      </c>
      <c r="C957" s="10">
        <v>308.07147258163894</v>
      </c>
      <c r="D957">
        <f>COUNTIFS($A$2:A957,A957,$B$2:B957,B957,$C$2:C957,C957)</f>
        <v>3</v>
      </c>
      <c r="M957" s="8" t="s">
        <v>24</v>
      </c>
      <c r="N957" s="9" t="s">
        <v>16</v>
      </c>
      <c r="O957" s="10">
        <v>128.13724451975008</v>
      </c>
      <c r="Q957" s="8" t="s">
        <v>22</v>
      </c>
      <c r="R957" s="9" t="s">
        <v>19</v>
      </c>
      <c r="S957" s="10">
        <v>308.07147258163894</v>
      </c>
    </row>
    <row r="958" spans="1:19" x14ac:dyDescent="0.25">
      <c r="A958" s="8" t="s">
        <v>22</v>
      </c>
      <c r="B958" s="9" t="s">
        <v>18</v>
      </c>
      <c r="C958" s="10">
        <v>308.07147258163894</v>
      </c>
      <c r="D958">
        <f>COUNTIFS($A$2:A958,A958,$B$2:B958,B958,$C$2:C958,C958)</f>
        <v>37</v>
      </c>
      <c r="M958" s="8" t="s">
        <v>24</v>
      </c>
      <c r="N958" s="9" t="s">
        <v>18</v>
      </c>
      <c r="O958" s="10">
        <v>127.99957640580324</v>
      </c>
      <c r="Q958" s="8" t="s">
        <v>22</v>
      </c>
      <c r="R958" s="9" t="s">
        <v>18</v>
      </c>
      <c r="S958" s="10">
        <v>308.07147258163894</v>
      </c>
    </row>
    <row r="959" spans="1:19" x14ac:dyDescent="0.25">
      <c r="A959" s="8" t="s">
        <v>22</v>
      </c>
      <c r="B959" s="9" t="s">
        <v>18</v>
      </c>
      <c r="C959" s="10">
        <v>308.07147258163894</v>
      </c>
      <c r="D959">
        <f>COUNTIFS($A$2:A959,A959,$B$2:B959,B959,$C$2:C959,C959)</f>
        <v>38</v>
      </c>
      <c r="M959" s="8" t="s">
        <v>24</v>
      </c>
      <c r="N959" s="9" t="s">
        <v>19</v>
      </c>
      <c r="O959" s="10">
        <v>127.9508630731759</v>
      </c>
      <c r="Q959" s="8" t="s">
        <v>22</v>
      </c>
      <c r="R959" s="9" t="s">
        <v>18</v>
      </c>
      <c r="S959" s="10">
        <v>308.07147258163894</v>
      </c>
    </row>
    <row r="960" spans="1:19" x14ac:dyDescent="0.25">
      <c r="A960" s="8" t="s">
        <v>22</v>
      </c>
      <c r="B960" s="9" t="s">
        <v>18</v>
      </c>
      <c r="C960" s="10">
        <v>308.07147258163894</v>
      </c>
      <c r="D960">
        <f>COUNTIFS($A$2:A960,A960,$B$2:B960,B960,$C$2:C960,C960)</f>
        <v>39</v>
      </c>
      <c r="M960" s="8" t="s">
        <v>24</v>
      </c>
      <c r="N960" s="9" t="s">
        <v>16</v>
      </c>
      <c r="O960" s="10">
        <v>127.92862437784602</v>
      </c>
      <c r="Q960" s="8" t="s">
        <v>22</v>
      </c>
      <c r="R960" s="9" t="s">
        <v>18</v>
      </c>
      <c r="S960" s="10">
        <v>308.07147258163894</v>
      </c>
    </row>
    <row r="961" spans="1:19" x14ac:dyDescent="0.25">
      <c r="A961" s="8" t="s">
        <v>22</v>
      </c>
      <c r="B961" s="9" t="s">
        <v>19</v>
      </c>
      <c r="C961" s="10">
        <v>308.07147258163894</v>
      </c>
      <c r="D961">
        <f>COUNTIFS($A$2:A961,A961,$B$2:B961,B961,$C$2:C961,C961)</f>
        <v>4</v>
      </c>
      <c r="M961" s="8" t="s">
        <v>22</v>
      </c>
      <c r="N961" s="9" t="s">
        <v>18</v>
      </c>
      <c r="O961" s="10">
        <v>127.54653567735262</v>
      </c>
      <c r="Q961" s="8" t="s">
        <v>22</v>
      </c>
      <c r="R961" s="9" t="s">
        <v>19</v>
      </c>
      <c r="S961" s="10">
        <v>308.07147258163894</v>
      </c>
    </row>
    <row r="962" spans="1:19" x14ac:dyDescent="0.25">
      <c r="A962" s="8" t="s">
        <v>22</v>
      </c>
      <c r="B962" s="9" t="s">
        <v>17</v>
      </c>
      <c r="C962" s="10">
        <v>308.07147258163894</v>
      </c>
      <c r="D962">
        <f>COUNTIFS($A$2:A962,A962,$B$2:B962,B962,$C$2:C962,C962)</f>
        <v>18</v>
      </c>
      <c r="M962" s="8" t="s">
        <v>24</v>
      </c>
      <c r="N962" s="9" t="s">
        <v>17</v>
      </c>
      <c r="O962" s="10">
        <v>127.39595467542094</v>
      </c>
      <c r="Q962" s="8" t="s">
        <v>22</v>
      </c>
      <c r="R962" s="9" t="s">
        <v>17</v>
      </c>
      <c r="S962" s="10">
        <v>308.07147258163894</v>
      </c>
    </row>
    <row r="963" spans="1:19" x14ac:dyDescent="0.25">
      <c r="A963" s="8" t="s">
        <v>22</v>
      </c>
      <c r="B963" s="9" t="s">
        <v>18</v>
      </c>
      <c r="C963" s="10">
        <v>308.07147258163894</v>
      </c>
      <c r="D963">
        <f>COUNTIFS($A$2:A963,A963,$B$2:B963,B963,$C$2:C963,C963)</f>
        <v>40</v>
      </c>
      <c r="M963" s="8" t="s">
        <v>21</v>
      </c>
      <c r="N963" s="9" t="s">
        <v>17</v>
      </c>
      <c r="O963" s="10">
        <v>127.31481481481482</v>
      </c>
      <c r="Q963" s="8" t="s">
        <v>22</v>
      </c>
      <c r="R963" s="9" t="s">
        <v>18</v>
      </c>
      <c r="S963" s="10">
        <v>308.07147258163894</v>
      </c>
    </row>
    <row r="964" spans="1:19" x14ac:dyDescent="0.25">
      <c r="A964" s="8" t="s">
        <v>22</v>
      </c>
      <c r="B964" s="9" t="s">
        <v>19</v>
      </c>
      <c r="C964" s="10">
        <v>308.07147258163894</v>
      </c>
      <c r="D964">
        <f>COUNTIFS($A$2:A964,A964,$B$2:B964,B964,$C$2:C964,C964)</f>
        <v>5</v>
      </c>
      <c r="M964" s="8" t="s">
        <v>24</v>
      </c>
      <c r="N964" s="9" t="s">
        <v>17</v>
      </c>
      <c r="O964" s="10">
        <v>127.0782590278513</v>
      </c>
      <c r="Q964" s="8" t="s">
        <v>22</v>
      </c>
      <c r="R964" s="9" t="s">
        <v>19</v>
      </c>
      <c r="S964" s="10">
        <v>308.07147258163894</v>
      </c>
    </row>
    <row r="965" spans="1:19" x14ac:dyDescent="0.25">
      <c r="A965" s="8" t="s">
        <v>22</v>
      </c>
      <c r="B965" s="9" t="s">
        <v>19</v>
      </c>
      <c r="C965" s="10">
        <v>308.07147258163894</v>
      </c>
      <c r="D965">
        <f>COUNTIFS($A$2:A965,A965,$B$2:B965,B965,$C$2:C965,C965)</f>
        <v>6</v>
      </c>
      <c r="M965" s="8" t="s">
        <v>24</v>
      </c>
      <c r="N965" s="9" t="s">
        <v>16</v>
      </c>
      <c r="O965" s="10">
        <v>127.0782590278513</v>
      </c>
      <c r="Q965" s="8" t="s">
        <v>22</v>
      </c>
      <c r="R965" s="9" t="s">
        <v>19</v>
      </c>
      <c r="S965" s="10">
        <v>308.07147258163894</v>
      </c>
    </row>
    <row r="966" spans="1:19" x14ac:dyDescent="0.25">
      <c r="A966" s="8" t="s">
        <v>22</v>
      </c>
      <c r="B966" s="9" t="s">
        <v>17</v>
      </c>
      <c r="C966" s="10">
        <v>308.07147258163894</v>
      </c>
      <c r="D966">
        <f>COUNTIFS($A$2:A966,A966,$B$2:B966,B966,$C$2:C966,C966)</f>
        <v>19</v>
      </c>
      <c r="M966" s="8" t="s">
        <v>24</v>
      </c>
      <c r="N966" s="9" t="s">
        <v>18</v>
      </c>
      <c r="O966" s="10">
        <v>127.0782590278513</v>
      </c>
      <c r="Q966" s="8" t="s">
        <v>22</v>
      </c>
      <c r="R966" s="9" t="s">
        <v>17</v>
      </c>
      <c r="S966" s="10">
        <v>308.07147258163894</v>
      </c>
    </row>
    <row r="967" spans="1:19" x14ac:dyDescent="0.25">
      <c r="A967" s="8" t="s">
        <v>21</v>
      </c>
      <c r="B967" s="9" t="s">
        <v>18</v>
      </c>
      <c r="C967" s="10">
        <v>304.11144179894183</v>
      </c>
      <c r="D967">
        <f>COUNTIFS($A$2:A967,A967,$B$2:B967,B967,$C$2:C967,C967)</f>
        <v>1</v>
      </c>
      <c r="M967" s="8" t="s">
        <v>24</v>
      </c>
      <c r="N967" s="9" t="s">
        <v>19</v>
      </c>
      <c r="O967" s="10">
        <v>127.0782590278513</v>
      </c>
      <c r="Q967" s="8" t="s">
        <v>21</v>
      </c>
      <c r="R967" s="9" t="s">
        <v>18</v>
      </c>
      <c r="S967" s="10">
        <v>304.11144179894183</v>
      </c>
    </row>
    <row r="968" spans="1:19" x14ac:dyDescent="0.25">
      <c r="A968" s="8" t="s">
        <v>23</v>
      </c>
      <c r="B968" s="9" t="s">
        <v>16</v>
      </c>
      <c r="C968" s="10">
        <v>300.21151284053843</v>
      </c>
      <c r="D968">
        <f>COUNTIFS($A$2:A968,A968,$B$2:B968,B968,$C$2:C968,C968)</f>
        <v>1</v>
      </c>
      <c r="M968" s="8" t="s">
        <v>22</v>
      </c>
      <c r="N968" s="9" t="s">
        <v>17</v>
      </c>
      <c r="O968" s="10">
        <v>127.056</v>
      </c>
      <c r="Q968" s="8" t="s">
        <v>23</v>
      </c>
      <c r="R968" s="9" t="s">
        <v>16</v>
      </c>
      <c r="S968" s="10">
        <v>300.21151284053843</v>
      </c>
    </row>
    <row r="969" spans="1:19" x14ac:dyDescent="0.25">
      <c r="A969" s="8" t="s">
        <v>23</v>
      </c>
      <c r="B969" s="9" t="s">
        <v>18</v>
      </c>
      <c r="C969" s="10">
        <v>300</v>
      </c>
      <c r="D969">
        <f>COUNTIFS($A$2:A969,A969,$B$2:B969,B969,$C$2:C969,C969)</f>
        <v>1</v>
      </c>
      <c r="M969" s="8" t="s">
        <v>22</v>
      </c>
      <c r="N969" s="9" t="s">
        <v>17</v>
      </c>
      <c r="O969" s="10">
        <v>126.47373319544984</v>
      </c>
      <c r="Q969" s="8" t="s">
        <v>23</v>
      </c>
      <c r="R969" s="9" t="s">
        <v>18</v>
      </c>
      <c r="S969" s="10">
        <v>300</v>
      </c>
    </row>
    <row r="970" spans="1:19" x14ac:dyDescent="0.25">
      <c r="A970" s="8" t="s">
        <v>23</v>
      </c>
      <c r="B970" s="9" t="s">
        <v>16</v>
      </c>
      <c r="C970" s="10">
        <v>300</v>
      </c>
      <c r="D970">
        <f>COUNTIFS($A$2:A970,A970,$B$2:B970,B970,$C$2:C970,C970)</f>
        <v>1</v>
      </c>
      <c r="M970" s="8" t="s">
        <v>21</v>
      </c>
      <c r="N970" s="9" t="s">
        <v>16</v>
      </c>
      <c r="O970" s="10">
        <v>126.41093474426808</v>
      </c>
      <c r="Q970" s="8" t="s">
        <v>23</v>
      </c>
      <c r="R970" s="9" t="s">
        <v>16</v>
      </c>
      <c r="S970" s="10">
        <v>300</v>
      </c>
    </row>
    <row r="971" spans="1:19" x14ac:dyDescent="0.25">
      <c r="A971" s="8" t="s">
        <v>23</v>
      </c>
      <c r="B971" s="9" t="s">
        <v>17</v>
      </c>
      <c r="C971" s="10">
        <v>300</v>
      </c>
      <c r="D971">
        <f>COUNTIFS($A$2:A971,A971,$B$2:B971,B971,$C$2:C971,C971)</f>
        <v>1</v>
      </c>
      <c r="M971" s="8" t="s">
        <v>22</v>
      </c>
      <c r="N971" s="9" t="s">
        <v>17</v>
      </c>
      <c r="O971" s="10">
        <v>126.30930375847197</v>
      </c>
      <c r="Q971" s="8" t="s">
        <v>23</v>
      </c>
      <c r="R971" s="9" t="s">
        <v>17</v>
      </c>
      <c r="S971" s="10">
        <v>300</v>
      </c>
    </row>
    <row r="972" spans="1:19" x14ac:dyDescent="0.25">
      <c r="A972" s="8" t="s">
        <v>24</v>
      </c>
      <c r="B972" s="9" t="s">
        <v>17</v>
      </c>
      <c r="C972" s="10">
        <v>300</v>
      </c>
      <c r="D972">
        <f>COUNTIFS($A$2:A972,A972,$B$2:B972,B972,$C$2:C972,C972)</f>
        <v>1</v>
      </c>
      <c r="M972" s="8" t="s">
        <v>23</v>
      </c>
      <c r="N972" s="9" t="s">
        <v>17</v>
      </c>
      <c r="O972" s="10">
        <v>126</v>
      </c>
      <c r="Q972" s="8" t="s">
        <v>24</v>
      </c>
      <c r="R972" s="9" t="s">
        <v>17</v>
      </c>
      <c r="S972" s="10">
        <v>300</v>
      </c>
    </row>
    <row r="973" spans="1:19" x14ac:dyDescent="0.25">
      <c r="A973" s="8" t="s">
        <v>23</v>
      </c>
      <c r="B973" s="9" t="s">
        <v>17</v>
      </c>
      <c r="C973" s="10">
        <v>300</v>
      </c>
      <c r="D973">
        <f>COUNTIFS($A$2:A973,A973,$B$2:B973,B973,$C$2:C973,C973)</f>
        <v>2</v>
      </c>
      <c r="M973" s="8" t="s">
        <v>21</v>
      </c>
      <c r="N973" s="9" t="s">
        <v>17</v>
      </c>
      <c r="O973" s="10">
        <v>125.66137566137566</v>
      </c>
      <c r="Q973" s="8" t="s">
        <v>23</v>
      </c>
      <c r="R973" s="9" t="s">
        <v>17</v>
      </c>
      <c r="S973" s="10">
        <v>300</v>
      </c>
    </row>
    <row r="974" spans="1:19" x14ac:dyDescent="0.25">
      <c r="A974" s="8" t="s">
        <v>23</v>
      </c>
      <c r="B974" s="9" t="s">
        <v>16</v>
      </c>
      <c r="C974" s="10">
        <v>300</v>
      </c>
      <c r="D974">
        <f>COUNTIFS($A$2:A974,A974,$B$2:B974,B974,$C$2:C974,C974)</f>
        <v>2</v>
      </c>
      <c r="M974" s="8" t="s">
        <v>23</v>
      </c>
      <c r="N974" s="9" t="s">
        <v>17</v>
      </c>
      <c r="O974" s="10">
        <v>125.34046951807782</v>
      </c>
      <c r="Q974" s="8" t="s">
        <v>23</v>
      </c>
      <c r="R974" s="9" t="s">
        <v>16</v>
      </c>
      <c r="S974" s="10">
        <v>300</v>
      </c>
    </row>
    <row r="975" spans="1:19" x14ac:dyDescent="0.25">
      <c r="A975" s="8" t="s">
        <v>23</v>
      </c>
      <c r="B975" s="9" t="s">
        <v>17</v>
      </c>
      <c r="C975" s="10">
        <v>300</v>
      </c>
      <c r="D975">
        <f>COUNTIFS($A$2:A975,A975,$B$2:B975,B975,$C$2:C975,C975)</f>
        <v>3</v>
      </c>
      <c r="M975" s="8" t="s">
        <v>23</v>
      </c>
      <c r="N975" s="9" t="s">
        <v>18</v>
      </c>
      <c r="O975" s="10">
        <v>125</v>
      </c>
      <c r="Q975" s="8" t="s">
        <v>23</v>
      </c>
      <c r="R975" s="9" t="s">
        <v>17</v>
      </c>
      <c r="S975" s="10">
        <v>300</v>
      </c>
    </row>
    <row r="976" spans="1:19" x14ac:dyDescent="0.25">
      <c r="A976" s="8" t="s">
        <v>23</v>
      </c>
      <c r="B976" s="9" t="s">
        <v>17</v>
      </c>
      <c r="C976" s="10">
        <v>300</v>
      </c>
      <c r="D976">
        <f>COUNTIFS($A$2:A976,A976,$B$2:B976,B976,$C$2:C976,C976)</f>
        <v>4</v>
      </c>
      <c r="M976" s="8" t="s">
        <v>22</v>
      </c>
      <c r="N976" s="9" t="s">
        <v>16</v>
      </c>
      <c r="O976" s="10">
        <v>124.09513960703205</v>
      </c>
      <c r="Q976" s="8" t="s">
        <v>23</v>
      </c>
      <c r="R976" s="9" t="s">
        <v>17</v>
      </c>
      <c r="S976" s="10">
        <v>300</v>
      </c>
    </row>
    <row r="977" spans="1:19" x14ac:dyDescent="0.25">
      <c r="A977" s="8" t="s">
        <v>23</v>
      </c>
      <c r="B977" s="9" t="s">
        <v>18</v>
      </c>
      <c r="C977" s="10">
        <v>300</v>
      </c>
      <c r="D977">
        <f>COUNTIFS($A$2:A977,A977,$B$2:B977,B977,$C$2:C977,C977)</f>
        <v>2</v>
      </c>
      <c r="M977" s="8" t="s">
        <v>22</v>
      </c>
      <c r="N977" s="9" t="s">
        <v>19</v>
      </c>
      <c r="O977" s="10">
        <v>124.09513960703205</v>
      </c>
      <c r="Q977" s="8" t="s">
        <v>23</v>
      </c>
      <c r="R977" s="9" t="s">
        <v>18</v>
      </c>
      <c r="S977" s="10">
        <v>300</v>
      </c>
    </row>
    <row r="978" spans="1:19" x14ac:dyDescent="0.25">
      <c r="A978" s="8" t="s">
        <v>23</v>
      </c>
      <c r="B978" s="9" t="s">
        <v>18</v>
      </c>
      <c r="C978" s="10">
        <v>300</v>
      </c>
      <c r="D978">
        <f>COUNTIFS($A$2:A978,A978,$B$2:B978,B978,$C$2:C978,C978)</f>
        <v>3</v>
      </c>
      <c r="M978" s="8" t="s">
        <v>15</v>
      </c>
      <c r="N978" s="9" t="s">
        <v>17</v>
      </c>
      <c r="O978" s="10">
        <v>123.64109280408842</v>
      </c>
      <c r="Q978" s="8" t="s">
        <v>23</v>
      </c>
      <c r="R978" s="9" t="s">
        <v>18</v>
      </c>
      <c r="S978" s="10">
        <v>300</v>
      </c>
    </row>
    <row r="979" spans="1:19" x14ac:dyDescent="0.25">
      <c r="A979" s="8" t="s">
        <v>22</v>
      </c>
      <c r="B979" s="9" t="s">
        <v>16</v>
      </c>
      <c r="C979" s="10">
        <v>300</v>
      </c>
      <c r="D979">
        <f>COUNTIFS($A$2:A979,A979,$B$2:B979,B979,$C$2:C979,C979)</f>
        <v>1</v>
      </c>
      <c r="M979" s="8" t="s">
        <v>23</v>
      </c>
      <c r="N979" s="9" t="s">
        <v>17</v>
      </c>
      <c r="O979" s="10">
        <v>123.5</v>
      </c>
      <c r="Q979" s="8" t="s">
        <v>22</v>
      </c>
      <c r="R979" s="9" t="s">
        <v>16</v>
      </c>
      <c r="S979" s="10">
        <v>300</v>
      </c>
    </row>
    <row r="980" spans="1:19" x14ac:dyDescent="0.25">
      <c r="A980" s="8" t="s">
        <v>23</v>
      </c>
      <c r="B980" s="9" t="s">
        <v>18</v>
      </c>
      <c r="C980" s="10">
        <v>300</v>
      </c>
      <c r="D980">
        <f>COUNTIFS($A$2:A980,A980,$B$2:B980,B980,$C$2:C980,C980)</f>
        <v>4</v>
      </c>
      <c r="M980" s="8" t="s">
        <v>21</v>
      </c>
      <c r="N980" s="9" t="s">
        <v>16</v>
      </c>
      <c r="O980" s="10">
        <v>123.4567901234568</v>
      </c>
      <c r="Q980" s="8" t="s">
        <v>23</v>
      </c>
      <c r="R980" s="9" t="s">
        <v>18</v>
      </c>
      <c r="S980" s="10">
        <v>300</v>
      </c>
    </row>
    <row r="981" spans="1:19" x14ac:dyDescent="0.25">
      <c r="A981" s="8" t="s">
        <v>23</v>
      </c>
      <c r="B981" s="9" t="s">
        <v>17</v>
      </c>
      <c r="C981" s="10">
        <v>300</v>
      </c>
      <c r="D981">
        <f>COUNTIFS($A$2:A981,A981,$B$2:B981,B981,$C$2:C981,C981)</f>
        <v>5</v>
      </c>
      <c r="M981" s="8" t="s">
        <v>23</v>
      </c>
      <c r="N981" s="9" t="s">
        <v>17</v>
      </c>
      <c r="O981" s="10">
        <v>123.2857077226995</v>
      </c>
      <c r="Q981" s="8" t="s">
        <v>23</v>
      </c>
      <c r="R981" s="9" t="s">
        <v>17</v>
      </c>
      <c r="S981" s="10">
        <v>300</v>
      </c>
    </row>
    <row r="982" spans="1:19" x14ac:dyDescent="0.25">
      <c r="A982" s="8" t="s">
        <v>23</v>
      </c>
      <c r="B982" s="9" t="s">
        <v>17</v>
      </c>
      <c r="C982" s="10">
        <v>300</v>
      </c>
      <c r="D982">
        <f>COUNTIFS($A$2:A982,A982,$B$2:B982,B982,$C$2:C982,C982)</f>
        <v>6</v>
      </c>
      <c r="M982" s="8" t="s">
        <v>22</v>
      </c>
      <c r="N982" s="9" t="s">
        <v>17</v>
      </c>
      <c r="O982" s="10">
        <v>123.22858903265558</v>
      </c>
      <c r="Q982" s="8" t="s">
        <v>23</v>
      </c>
      <c r="R982" s="9" t="s">
        <v>17</v>
      </c>
      <c r="S982" s="10">
        <v>300</v>
      </c>
    </row>
    <row r="983" spans="1:19" x14ac:dyDescent="0.25">
      <c r="A983" s="8" t="s">
        <v>22</v>
      </c>
      <c r="B983" s="9" t="s">
        <v>17</v>
      </c>
      <c r="C983" s="10">
        <v>299.90757855822551</v>
      </c>
      <c r="D983">
        <f>COUNTIFS($A$2:A983,A983,$B$2:B983,B983,$C$2:C983,C983)</f>
        <v>1</v>
      </c>
      <c r="M983" s="8" t="s">
        <v>22</v>
      </c>
      <c r="N983" s="9" t="s">
        <v>18</v>
      </c>
      <c r="O983" s="10">
        <v>123.22858903265558</v>
      </c>
      <c r="Q983" s="8" t="s">
        <v>22</v>
      </c>
      <c r="R983" s="9" t="s">
        <v>17</v>
      </c>
      <c r="S983" s="10">
        <v>299.90757855822551</v>
      </c>
    </row>
    <row r="984" spans="1:19" x14ac:dyDescent="0.25">
      <c r="A984" s="8" t="s">
        <v>23</v>
      </c>
      <c r="B984" s="9" t="s">
        <v>20</v>
      </c>
      <c r="C984" s="10">
        <v>299.7</v>
      </c>
      <c r="D984">
        <f>COUNTIFS($A$2:A984,A984,$B$2:B984,B984,$C$2:C984,C984)</f>
        <v>1</v>
      </c>
      <c r="M984" s="8" t="s">
        <v>22</v>
      </c>
      <c r="N984" s="9" t="s">
        <v>16</v>
      </c>
      <c r="O984" s="10">
        <v>123.22858903265558</v>
      </c>
      <c r="Q984" s="8" t="s">
        <v>23</v>
      </c>
      <c r="R984" s="9" t="s">
        <v>20</v>
      </c>
      <c r="S984" s="10">
        <v>299.7</v>
      </c>
    </row>
    <row r="985" spans="1:19" x14ac:dyDescent="0.25">
      <c r="A985" s="8" t="s">
        <v>24</v>
      </c>
      <c r="B985" s="9" t="s">
        <v>17</v>
      </c>
      <c r="C985" s="10">
        <v>296.51593773165303</v>
      </c>
      <c r="D985">
        <f>COUNTIFS($A$2:A985,A985,$B$2:B985,B985,$C$2:C985,C985)</f>
        <v>1</v>
      </c>
      <c r="M985" s="8" t="s">
        <v>22</v>
      </c>
      <c r="N985" s="9" t="s">
        <v>20</v>
      </c>
      <c r="O985" s="10">
        <v>123.22858903265558</v>
      </c>
      <c r="Q985" s="8" t="s">
        <v>24</v>
      </c>
      <c r="R985" s="9" t="s">
        <v>17</v>
      </c>
      <c r="S985" s="10">
        <v>296.51593773165303</v>
      </c>
    </row>
    <row r="986" spans="1:19" x14ac:dyDescent="0.25">
      <c r="A986" s="8" t="s">
        <v>24</v>
      </c>
      <c r="B986" s="9" t="s">
        <v>17</v>
      </c>
      <c r="C986" s="10">
        <v>296.51593773165303</v>
      </c>
      <c r="D986">
        <f>COUNTIFS($A$2:A986,A986,$B$2:B986,B986,$C$2:C986,C986)</f>
        <v>2</v>
      </c>
      <c r="M986" s="8" t="s">
        <v>22</v>
      </c>
      <c r="N986" s="9" t="s">
        <v>19</v>
      </c>
      <c r="O986" s="10">
        <v>123.22858903265558</v>
      </c>
      <c r="Q986" s="8" t="s">
        <v>24</v>
      </c>
      <c r="R986" s="9" t="s">
        <v>17</v>
      </c>
      <c r="S986" s="10">
        <v>296.51593773165303</v>
      </c>
    </row>
    <row r="987" spans="1:19" x14ac:dyDescent="0.25">
      <c r="A987" s="8" t="s">
        <v>21</v>
      </c>
      <c r="B987" s="9" t="s">
        <v>17</v>
      </c>
      <c r="C987" s="10">
        <v>296.37985008818345</v>
      </c>
      <c r="D987">
        <f>COUNTIFS($A$2:A987,A987,$B$2:B987,B987,$C$2:C987,C987)</f>
        <v>1</v>
      </c>
      <c r="M987" s="8" t="s">
        <v>22</v>
      </c>
      <c r="N987" s="9" t="s">
        <v>17</v>
      </c>
      <c r="O987" s="10">
        <v>122.96994847943675</v>
      </c>
      <c r="Q987" s="8" t="s">
        <v>21</v>
      </c>
      <c r="R987" s="9" t="s">
        <v>17</v>
      </c>
      <c r="S987" s="10">
        <v>296.37985008818345</v>
      </c>
    </row>
    <row r="988" spans="1:19" x14ac:dyDescent="0.25">
      <c r="A988" s="8" t="s">
        <v>21</v>
      </c>
      <c r="B988" s="9" t="s">
        <v>17</v>
      </c>
      <c r="C988" s="10">
        <v>295.30423280423281</v>
      </c>
      <c r="D988">
        <f>COUNTIFS($A$2:A988,A988,$B$2:B988,B988,$C$2:C988,C988)</f>
        <v>1</v>
      </c>
      <c r="M988" s="8" t="s">
        <v>21</v>
      </c>
      <c r="N988" s="9" t="s">
        <v>17</v>
      </c>
      <c r="O988" s="10">
        <v>122.57495590828924</v>
      </c>
      <c r="Q988" s="8" t="s">
        <v>21</v>
      </c>
      <c r="R988" s="9" t="s">
        <v>17</v>
      </c>
      <c r="S988" s="10">
        <v>295.30423280423281</v>
      </c>
    </row>
    <row r="989" spans="1:19" x14ac:dyDescent="0.25">
      <c r="A989" s="8" t="s">
        <v>21</v>
      </c>
      <c r="B989" s="9" t="s">
        <v>17</v>
      </c>
      <c r="C989" s="10">
        <v>293.80291005291002</v>
      </c>
      <c r="D989">
        <f>COUNTIFS($A$2:A989,A989,$B$2:B989,B989,$C$2:C989,C989)</f>
        <v>1</v>
      </c>
      <c r="M989" s="8" t="s">
        <v>22</v>
      </c>
      <c r="N989" s="9" t="s">
        <v>17</v>
      </c>
      <c r="O989" s="10">
        <v>122.05619724281476</v>
      </c>
      <c r="Q989" s="8" t="s">
        <v>21</v>
      </c>
      <c r="R989" s="9" t="s">
        <v>17</v>
      </c>
      <c r="S989" s="10">
        <v>293.80291005291002</v>
      </c>
    </row>
    <row r="990" spans="1:19" x14ac:dyDescent="0.25">
      <c r="A990" s="8" t="s">
        <v>21</v>
      </c>
      <c r="B990" s="9" t="s">
        <v>17</v>
      </c>
      <c r="C990" s="10">
        <v>293.80264550264553</v>
      </c>
      <c r="D990">
        <f>COUNTIFS($A$2:A990,A990,$B$2:B990,B990,$C$2:C990,C990)</f>
        <v>1</v>
      </c>
      <c r="M990" s="8" t="s">
        <v>23</v>
      </c>
      <c r="N990" s="9" t="s">
        <v>17</v>
      </c>
      <c r="O990" s="10">
        <v>121.69499999999999</v>
      </c>
      <c r="Q990" s="8" t="s">
        <v>21</v>
      </c>
      <c r="R990" s="9" t="s">
        <v>17</v>
      </c>
      <c r="S990" s="10">
        <v>293.80264550264553</v>
      </c>
    </row>
    <row r="991" spans="1:19" x14ac:dyDescent="0.25">
      <c r="A991" s="8" t="s">
        <v>21</v>
      </c>
      <c r="B991" s="9" t="s">
        <v>17</v>
      </c>
      <c r="C991" s="10">
        <v>293.80264550264553</v>
      </c>
      <c r="D991">
        <f>COUNTIFS($A$2:A991,A991,$B$2:B991,B991,$C$2:C991,C991)</f>
        <v>2</v>
      </c>
      <c r="M991" s="8" t="s">
        <v>22</v>
      </c>
      <c r="N991" s="9" t="s">
        <v>20</v>
      </c>
      <c r="O991" s="10">
        <v>121.62661737523106</v>
      </c>
      <c r="Q991" s="8" t="s">
        <v>21</v>
      </c>
      <c r="R991" s="9" t="s">
        <v>17</v>
      </c>
      <c r="S991" s="10">
        <v>293.80264550264553</v>
      </c>
    </row>
    <row r="992" spans="1:19" x14ac:dyDescent="0.25">
      <c r="A992" s="8" t="s">
        <v>21</v>
      </c>
      <c r="B992" s="9" t="s">
        <v>17</v>
      </c>
      <c r="C992" s="10">
        <v>293.80264550264553</v>
      </c>
      <c r="D992">
        <f>COUNTIFS($A$2:A992,A992,$B$2:B992,B992,$C$2:C992,C992)</f>
        <v>3</v>
      </c>
      <c r="M992" s="8" t="s">
        <v>23</v>
      </c>
      <c r="N992" s="9" t="s">
        <v>17</v>
      </c>
      <c r="O992" s="10">
        <v>121.60338927814894</v>
      </c>
      <c r="Q992" s="8" t="s">
        <v>21</v>
      </c>
      <c r="R992" s="9" t="s">
        <v>17</v>
      </c>
      <c r="S992" s="10">
        <v>293.80264550264553</v>
      </c>
    </row>
    <row r="993" spans="1:19" x14ac:dyDescent="0.25">
      <c r="A993" s="8" t="s">
        <v>21</v>
      </c>
      <c r="B993" s="9" t="s">
        <v>17</v>
      </c>
      <c r="C993" s="10">
        <v>293.80264550264553</v>
      </c>
      <c r="D993">
        <f>COUNTIFS($A$2:A993,A993,$B$2:B993,B993,$C$2:C993,C993)</f>
        <v>4</v>
      </c>
      <c r="M993" s="8" t="s">
        <v>24</v>
      </c>
      <c r="N993" s="9" t="s">
        <v>18</v>
      </c>
      <c r="O993" s="10">
        <v>121.54606595899845</v>
      </c>
      <c r="Q993" s="8" t="s">
        <v>21</v>
      </c>
      <c r="R993" s="9" t="s">
        <v>17</v>
      </c>
      <c r="S993" s="10">
        <v>293.80264550264553</v>
      </c>
    </row>
    <row r="994" spans="1:19" x14ac:dyDescent="0.25">
      <c r="A994" s="8" t="s">
        <v>21</v>
      </c>
      <c r="B994" s="9" t="s">
        <v>17</v>
      </c>
      <c r="C994" s="10">
        <v>293.80264550264553</v>
      </c>
      <c r="D994">
        <f>COUNTIFS($A$2:A994,A994,$B$2:B994,B994,$C$2:C994,C994)</f>
        <v>5</v>
      </c>
      <c r="M994" s="8" t="s">
        <v>24</v>
      </c>
      <c r="N994" s="9" t="s">
        <v>19</v>
      </c>
      <c r="O994" s="10">
        <v>121.54606595899845</v>
      </c>
      <c r="Q994" s="8" t="s">
        <v>21</v>
      </c>
      <c r="R994" s="9" t="s">
        <v>17</v>
      </c>
      <c r="S994" s="10">
        <v>293.80264550264553</v>
      </c>
    </row>
    <row r="995" spans="1:19" x14ac:dyDescent="0.25">
      <c r="A995" s="8" t="s">
        <v>21</v>
      </c>
      <c r="B995" s="9" t="s">
        <v>17</v>
      </c>
      <c r="C995" s="10">
        <v>293.80257936507934</v>
      </c>
      <c r="D995">
        <f>COUNTIFS($A$2:A995,A995,$B$2:B995,B995,$C$2:C995,C995)</f>
        <v>1</v>
      </c>
      <c r="M995" s="8" t="s">
        <v>21</v>
      </c>
      <c r="N995" s="9" t="s">
        <v>17</v>
      </c>
      <c r="O995" s="10">
        <v>121.25220458553792</v>
      </c>
      <c r="Q995" s="8" t="s">
        <v>21</v>
      </c>
      <c r="R995" s="9" t="s">
        <v>17</v>
      </c>
      <c r="S995" s="10">
        <v>293.80257936507934</v>
      </c>
    </row>
    <row r="996" spans="1:19" x14ac:dyDescent="0.25">
      <c r="A996" s="8" t="s">
        <v>21</v>
      </c>
      <c r="B996" s="9" t="s">
        <v>17</v>
      </c>
      <c r="C996" s="10">
        <v>293.80257936507934</v>
      </c>
      <c r="D996">
        <f>COUNTIFS($A$2:A996,A996,$B$2:B996,B996,$C$2:C996,C996)</f>
        <v>2</v>
      </c>
      <c r="M996" s="8" t="s">
        <v>21</v>
      </c>
      <c r="N996" s="9" t="s">
        <v>18</v>
      </c>
      <c r="O996" s="10">
        <v>121.25220458553792</v>
      </c>
      <c r="Q996" s="8" t="s">
        <v>21</v>
      </c>
      <c r="R996" s="9" t="s">
        <v>17</v>
      </c>
      <c r="S996" s="10">
        <v>293.80257936507934</v>
      </c>
    </row>
    <row r="997" spans="1:19" x14ac:dyDescent="0.25">
      <c r="A997" s="8" t="s">
        <v>21</v>
      </c>
      <c r="B997" s="9" t="s">
        <v>17</v>
      </c>
      <c r="C997" s="10">
        <v>293.80257936507934</v>
      </c>
      <c r="D997">
        <f>COUNTIFS($A$2:A997,A997,$B$2:B997,B997,$C$2:C997,C997)</f>
        <v>3</v>
      </c>
      <c r="M997" s="8" t="s">
        <v>21</v>
      </c>
      <c r="N997" s="9" t="s">
        <v>16</v>
      </c>
      <c r="O997" s="10">
        <v>121.25220458553792</v>
      </c>
      <c r="Q997" s="8" t="s">
        <v>21</v>
      </c>
      <c r="R997" s="9" t="s">
        <v>17</v>
      </c>
      <c r="S997" s="10">
        <v>293.80257936507934</v>
      </c>
    </row>
    <row r="998" spans="1:19" x14ac:dyDescent="0.25">
      <c r="A998" s="8" t="s">
        <v>21</v>
      </c>
      <c r="B998" s="9" t="s">
        <v>17</v>
      </c>
      <c r="C998" s="10">
        <v>293.80257936507934</v>
      </c>
      <c r="D998">
        <f>COUNTIFS($A$2:A998,A998,$B$2:B998,B998,$C$2:C998,C998)</f>
        <v>4</v>
      </c>
      <c r="M998" s="8" t="s">
        <v>21</v>
      </c>
      <c r="N998" s="9" t="s">
        <v>17</v>
      </c>
      <c r="O998" s="10">
        <v>120.77475749559083</v>
      </c>
      <c r="Q998" s="8" t="s">
        <v>21</v>
      </c>
      <c r="R998" s="9" t="s">
        <v>17</v>
      </c>
      <c r="S998" s="10">
        <v>293.80257936507934</v>
      </c>
    </row>
    <row r="999" spans="1:19" x14ac:dyDescent="0.25">
      <c r="A999" s="8" t="s">
        <v>21</v>
      </c>
      <c r="B999" s="9" t="s">
        <v>17</v>
      </c>
      <c r="C999" s="10">
        <v>293.80257936507934</v>
      </c>
      <c r="D999">
        <f>COUNTIFS($A$2:A999,A999,$B$2:B999,B999,$C$2:C999,C999)</f>
        <v>5</v>
      </c>
      <c r="M999" s="8" t="s">
        <v>22</v>
      </c>
      <c r="N999" s="9" t="s">
        <v>16</v>
      </c>
      <c r="O999" s="10">
        <v>120.64805239572561</v>
      </c>
      <c r="Q999" s="8" t="s">
        <v>21</v>
      </c>
      <c r="R999" s="9" t="s">
        <v>17</v>
      </c>
      <c r="S999" s="10">
        <v>293.80257936507934</v>
      </c>
    </row>
    <row r="1000" spans="1:19" x14ac:dyDescent="0.25">
      <c r="A1000" s="8" t="s">
        <v>21</v>
      </c>
      <c r="B1000" s="9" t="s">
        <v>17</v>
      </c>
      <c r="C1000" s="10">
        <v>293.80257936507934</v>
      </c>
      <c r="D1000">
        <f>COUNTIFS($A$2:A1000,A1000,$B$2:B1000,B1000,$C$2:C1000,C1000)</f>
        <v>6</v>
      </c>
      <c r="M1000" s="8" t="s">
        <v>22</v>
      </c>
      <c r="N1000" s="9" t="s">
        <v>17</v>
      </c>
      <c r="O1000" s="10">
        <v>120.64805239572561</v>
      </c>
      <c r="Q1000" s="8" t="s">
        <v>21</v>
      </c>
      <c r="R1000" s="9" t="s">
        <v>17</v>
      </c>
      <c r="S1000" s="10">
        <v>293.80257936507934</v>
      </c>
    </row>
    <row r="1001" spans="1:19" x14ac:dyDescent="0.25">
      <c r="A1001" s="8" t="s">
        <v>21</v>
      </c>
      <c r="B1001" s="9" t="s">
        <v>17</v>
      </c>
      <c r="C1001" s="10">
        <v>293.80257936507934</v>
      </c>
      <c r="D1001">
        <f>COUNTIFS($A$2:A1001,A1001,$B$2:B1001,B1001,$C$2:C1001,C1001)</f>
        <v>7</v>
      </c>
      <c r="M1001" s="8" t="s">
        <v>23</v>
      </c>
      <c r="N1001" s="9" t="s">
        <v>17</v>
      </c>
      <c r="O1001" s="10">
        <v>120.63744500570311</v>
      </c>
      <c r="Q1001" s="8" t="s">
        <v>21</v>
      </c>
      <c r="R1001" s="9" t="s">
        <v>17</v>
      </c>
      <c r="S1001" s="10">
        <v>293.80257936507934</v>
      </c>
    </row>
    <row r="1002" spans="1:19" x14ac:dyDescent="0.25">
      <c r="A1002" s="8" t="s">
        <v>21</v>
      </c>
      <c r="B1002" s="9" t="s">
        <v>17</v>
      </c>
      <c r="C1002" s="10">
        <v>293.80257936507934</v>
      </c>
      <c r="D1002">
        <f>COUNTIFS($A$2:A1002,A1002,$B$2:B1002,B1002,$C$2:C1002,C1002)</f>
        <v>8</v>
      </c>
      <c r="M1002" s="8" t="s">
        <v>23</v>
      </c>
      <c r="N1002" s="9" t="s">
        <v>18</v>
      </c>
      <c r="O1002" s="10">
        <v>120.3659123736158</v>
      </c>
      <c r="Q1002" s="8" t="s">
        <v>21</v>
      </c>
      <c r="R1002" s="9" t="s">
        <v>17</v>
      </c>
      <c r="S1002" s="10">
        <v>293.80257936507934</v>
      </c>
    </row>
    <row r="1003" spans="1:19" x14ac:dyDescent="0.25">
      <c r="A1003" s="8" t="s">
        <v>22</v>
      </c>
      <c r="B1003" s="9" t="s">
        <v>17</v>
      </c>
      <c r="C1003" s="10">
        <v>293.73126508100648</v>
      </c>
      <c r="D1003">
        <f>COUNTIFS($A$2:A1003,A1003,$B$2:B1003,B1003,$C$2:C1003,C1003)</f>
        <v>1</v>
      </c>
      <c r="M1003" s="8" t="s">
        <v>23</v>
      </c>
      <c r="N1003" s="9" t="s">
        <v>19</v>
      </c>
      <c r="O1003" s="10">
        <v>120.3659123736158</v>
      </c>
      <c r="Q1003" s="8" t="s">
        <v>22</v>
      </c>
      <c r="R1003" s="9" t="s">
        <v>17</v>
      </c>
      <c r="S1003" s="10">
        <v>293.73126508100648</v>
      </c>
    </row>
    <row r="1004" spans="1:19" x14ac:dyDescent="0.25">
      <c r="A1004" s="8" t="s">
        <v>24</v>
      </c>
      <c r="B1004" s="9" t="s">
        <v>16</v>
      </c>
      <c r="C1004" s="10">
        <v>293.33898125595681</v>
      </c>
      <c r="D1004">
        <f>COUNTIFS($A$2:A1004,A1004,$B$2:B1004,B1004,$C$2:C1004,C1004)</f>
        <v>1</v>
      </c>
      <c r="M1004" s="8" t="s">
        <v>24</v>
      </c>
      <c r="N1004" s="9" t="s">
        <v>18</v>
      </c>
      <c r="O1004" s="10">
        <v>120.0889547813195</v>
      </c>
      <c r="Q1004" s="8" t="s">
        <v>24</v>
      </c>
      <c r="R1004" s="9" t="s">
        <v>16</v>
      </c>
      <c r="S1004" s="10">
        <v>293.33898125595681</v>
      </c>
    </row>
    <row r="1005" spans="1:19" x14ac:dyDescent="0.25">
      <c r="A1005" s="8" t="s">
        <v>23</v>
      </c>
      <c r="B1005" s="9" t="s">
        <v>19</v>
      </c>
      <c r="C1005" s="10">
        <v>293.30291673456088</v>
      </c>
      <c r="D1005">
        <f>COUNTIFS($A$2:A1005,A1005,$B$2:B1005,B1005,$C$2:C1005,C1005)</f>
        <v>1</v>
      </c>
      <c r="M1005" s="8" t="s">
        <v>23</v>
      </c>
      <c r="N1005" s="9" t="s">
        <v>18</v>
      </c>
      <c r="O1005" s="10">
        <v>120</v>
      </c>
      <c r="Q1005" s="8" t="s">
        <v>23</v>
      </c>
      <c r="R1005" s="9" t="s">
        <v>19</v>
      </c>
      <c r="S1005" s="10">
        <v>293.30291673456088</v>
      </c>
    </row>
    <row r="1006" spans="1:19" x14ac:dyDescent="0.25">
      <c r="A1006" s="8" t="s">
        <v>15</v>
      </c>
      <c r="B1006" s="9" t="s">
        <v>17</v>
      </c>
      <c r="C1006" s="10">
        <v>293.0751829430244</v>
      </c>
      <c r="D1006">
        <f>COUNTIFS($A$2:A1006,A1006,$B$2:B1006,B1006,$C$2:C1006,C1006)</f>
        <v>1</v>
      </c>
      <c r="M1006" s="8" t="s">
        <v>21</v>
      </c>
      <c r="N1006" s="9" t="s">
        <v>17</v>
      </c>
      <c r="O1006" s="10">
        <v>120</v>
      </c>
      <c r="Q1006" s="8" t="s">
        <v>15</v>
      </c>
      <c r="R1006" s="9" t="s">
        <v>17</v>
      </c>
      <c r="S1006" s="10">
        <v>293.0751829430244</v>
      </c>
    </row>
    <row r="1007" spans="1:19" x14ac:dyDescent="0.25">
      <c r="A1007" s="8" t="s">
        <v>15</v>
      </c>
      <c r="B1007" s="9" t="s">
        <v>17</v>
      </c>
      <c r="C1007" s="10">
        <v>293.0751829430244</v>
      </c>
      <c r="D1007">
        <f>COUNTIFS($A$2:A1007,A1007,$B$2:B1007,B1007,$C$2:C1007,C1007)</f>
        <v>2</v>
      </c>
      <c r="M1007" s="8" t="s">
        <v>24</v>
      </c>
      <c r="N1007" s="9" t="s">
        <v>17</v>
      </c>
      <c r="O1007" s="10">
        <v>120</v>
      </c>
      <c r="Q1007" s="8" t="s">
        <v>15</v>
      </c>
      <c r="R1007" s="9" t="s">
        <v>17</v>
      </c>
      <c r="S1007" s="10">
        <v>293.0751829430244</v>
      </c>
    </row>
    <row r="1008" spans="1:19" x14ac:dyDescent="0.25">
      <c r="A1008" s="8" t="s">
        <v>21</v>
      </c>
      <c r="B1008" s="9" t="s">
        <v>16</v>
      </c>
      <c r="C1008" s="10">
        <v>291.78225308641976</v>
      </c>
      <c r="D1008">
        <f>COUNTIFS($A$2:A1008,A1008,$B$2:B1008,B1008,$C$2:C1008,C1008)</f>
        <v>1</v>
      </c>
      <c r="M1008" s="8" t="s">
        <v>21</v>
      </c>
      <c r="N1008" s="9" t="s">
        <v>17</v>
      </c>
      <c r="O1008" s="10">
        <v>119.48853615520282</v>
      </c>
      <c r="Q1008" s="8" t="s">
        <v>21</v>
      </c>
      <c r="R1008" s="9" t="s">
        <v>16</v>
      </c>
      <c r="S1008" s="10">
        <v>291.78225308641976</v>
      </c>
    </row>
    <row r="1009" spans="1:19" x14ac:dyDescent="0.25">
      <c r="A1009" s="8" t="s">
        <v>21</v>
      </c>
      <c r="B1009" s="9" t="s">
        <v>17</v>
      </c>
      <c r="C1009" s="10">
        <v>289.021164021164</v>
      </c>
      <c r="D1009">
        <f>COUNTIFS($A$2:A1009,A1009,$B$2:B1009,B1009,$C$2:C1009,C1009)</f>
        <v>1</v>
      </c>
      <c r="M1009" s="8" t="s">
        <v>21</v>
      </c>
      <c r="N1009" s="9" t="s">
        <v>17</v>
      </c>
      <c r="O1009" s="10">
        <v>119.47982804232804</v>
      </c>
      <c r="Q1009" s="8" t="s">
        <v>21</v>
      </c>
      <c r="R1009" s="9" t="s">
        <v>17</v>
      </c>
      <c r="S1009" s="10">
        <v>289.021164021164</v>
      </c>
    </row>
    <row r="1010" spans="1:19" x14ac:dyDescent="0.25">
      <c r="A1010" s="8" t="s">
        <v>15</v>
      </c>
      <c r="B1010" s="9" t="s">
        <v>16</v>
      </c>
      <c r="C1010" s="10">
        <v>288.15042083764553</v>
      </c>
      <c r="D1010">
        <f>COUNTIFS($A$2:A1010,A1010,$B$2:B1010,B1010,$C$2:C1010,C1010)</f>
        <v>1</v>
      </c>
      <c r="M1010" s="8" t="s">
        <v>21</v>
      </c>
      <c r="N1010" s="9" t="s">
        <v>17</v>
      </c>
      <c r="O1010" s="10">
        <v>119.47089947089947</v>
      </c>
      <c r="Q1010" s="8" t="s">
        <v>15</v>
      </c>
      <c r="R1010" s="9" t="s">
        <v>16</v>
      </c>
      <c r="S1010" s="10">
        <v>288.15042083764553</v>
      </c>
    </row>
    <row r="1011" spans="1:19" x14ac:dyDescent="0.25">
      <c r="A1011" s="8" t="s">
        <v>15</v>
      </c>
      <c r="B1011" s="9" t="s">
        <v>16</v>
      </c>
      <c r="C1011" s="10">
        <v>288.15042083764553</v>
      </c>
      <c r="D1011">
        <f>COUNTIFS($A$2:A1011,A1011,$B$2:B1011,B1011,$C$2:C1011,C1011)</f>
        <v>2</v>
      </c>
      <c r="M1011" s="8" t="s">
        <v>21</v>
      </c>
      <c r="N1011" s="9" t="s">
        <v>17</v>
      </c>
      <c r="O1011" s="10">
        <v>119.46649029982363</v>
      </c>
      <c r="Q1011" s="8" t="s">
        <v>15</v>
      </c>
      <c r="R1011" s="9" t="s">
        <v>16</v>
      </c>
      <c r="S1011" s="10">
        <v>288.15042083764553</v>
      </c>
    </row>
    <row r="1012" spans="1:19" x14ac:dyDescent="0.25">
      <c r="A1012" s="8" t="s">
        <v>22</v>
      </c>
      <c r="B1012" s="9" t="s">
        <v>16</v>
      </c>
      <c r="C1012" s="10">
        <v>286.31646328852116</v>
      </c>
      <c r="D1012">
        <f>COUNTIFS($A$2:A1012,A1012,$B$2:B1012,B1012,$C$2:C1012,C1012)</f>
        <v>1</v>
      </c>
      <c r="M1012" s="8" t="s">
        <v>15</v>
      </c>
      <c r="N1012" s="9" t="s">
        <v>17</v>
      </c>
      <c r="O1012" s="10">
        <v>119.06179307060366</v>
      </c>
      <c r="Q1012" s="8" t="s">
        <v>22</v>
      </c>
      <c r="R1012" s="9" t="s">
        <v>16</v>
      </c>
      <c r="S1012" s="10">
        <v>286.31646328852116</v>
      </c>
    </row>
    <row r="1013" spans="1:19" x14ac:dyDescent="0.25">
      <c r="A1013" s="8" t="s">
        <v>23</v>
      </c>
      <c r="B1013" s="9" t="s">
        <v>18</v>
      </c>
      <c r="C1013" s="10">
        <v>285.17500000000001</v>
      </c>
      <c r="D1013">
        <f>COUNTIFS($A$2:A1013,A1013,$B$2:B1013,B1013,$C$2:C1013,C1013)</f>
        <v>1</v>
      </c>
      <c r="M1013" s="8" t="s">
        <v>21</v>
      </c>
      <c r="N1013" s="9" t="s">
        <v>17</v>
      </c>
      <c r="O1013" s="10">
        <v>119.04761904761905</v>
      </c>
      <c r="Q1013" s="8" t="s">
        <v>23</v>
      </c>
      <c r="R1013" s="9" t="s">
        <v>18</v>
      </c>
      <c r="S1013" s="10">
        <v>285.17500000000001</v>
      </c>
    </row>
    <row r="1014" spans="1:19" x14ac:dyDescent="0.25">
      <c r="A1014" s="8" t="s">
        <v>23</v>
      </c>
      <c r="B1014" s="9" t="s">
        <v>17</v>
      </c>
      <c r="C1014" s="10">
        <v>285</v>
      </c>
      <c r="D1014">
        <f>COUNTIFS($A$2:A1014,A1014,$B$2:B1014,B1014,$C$2:C1014,C1014)</f>
        <v>1</v>
      </c>
      <c r="M1014" s="8" t="s">
        <v>15</v>
      </c>
      <c r="N1014" s="9" t="s">
        <v>17</v>
      </c>
      <c r="O1014" s="10">
        <v>119.04347587166971</v>
      </c>
      <c r="Q1014" s="8" t="s">
        <v>23</v>
      </c>
      <c r="R1014" s="9" t="s">
        <v>17</v>
      </c>
      <c r="S1014" s="10">
        <v>285</v>
      </c>
    </row>
    <row r="1015" spans="1:19" x14ac:dyDescent="0.25">
      <c r="A1015" s="8" t="s">
        <v>21</v>
      </c>
      <c r="B1015" s="9" t="s">
        <v>17</v>
      </c>
      <c r="C1015" s="10">
        <v>284.52460317460321</v>
      </c>
      <c r="D1015">
        <f>COUNTIFS($A$2:A1015,A1015,$B$2:B1015,B1015,$C$2:C1015,C1015)</f>
        <v>1</v>
      </c>
      <c r="M1015" s="8" t="s">
        <v>23</v>
      </c>
      <c r="N1015" s="9" t="s">
        <v>16</v>
      </c>
      <c r="O1015" s="10">
        <v>119</v>
      </c>
      <c r="Q1015" s="8" t="s">
        <v>21</v>
      </c>
      <c r="R1015" s="9" t="s">
        <v>17</v>
      </c>
      <c r="S1015" s="10">
        <v>284.52460317460321</v>
      </c>
    </row>
    <row r="1016" spans="1:19" x14ac:dyDescent="0.25">
      <c r="A1016" s="8" t="s">
        <v>15</v>
      </c>
      <c r="B1016" s="9" t="s">
        <v>17</v>
      </c>
      <c r="C1016" s="10">
        <v>283.91658347605488</v>
      </c>
      <c r="D1016">
        <f>COUNTIFS($A$2:A1016,A1016,$B$2:B1016,B1016,$C$2:C1016,C1016)</f>
        <v>1</v>
      </c>
      <c r="M1016" s="8" t="s">
        <v>23</v>
      </c>
      <c r="N1016" s="9" t="s">
        <v>19</v>
      </c>
      <c r="O1016" s="10">
        <v>118.45456280395112</v>
      </c>
      <c r="Q1016" s="8" t="s">
        <v>15</v>
      </c>
      <c r="R1016" s="9" t="s">
        <v>17</v>
      </c>
      <c r="S1016" s="10">
        <v>283.91658347605488</v>
      </c>
    </row>
    <row r="1017" spans="1:19" x14ac:dyDescent="0.25">
      <c r="A1017" s="8" t="s">
        <v>23</v>
      </c>
      <c r="B1017" s="9" t="s">
        <v>17</v>
      </c>
      <c r="C1017" s="10">
        <v>283.78595404920969</v>
      </c>
      <c r="D1017">
        <f>COUNTIFS($A$2:A1017,A1017,$B$2:B1017,B1017,$C$2:C1017,C1017)</f>
        <v>1</v>
      </c>
      <c r="M1017" s="8" t="s">
        <v>15</v>
      </c>
      <c r="N1017" s="9" t="s">
        <v>17</v>
      </c>
      <c r="O1017" s="10">
        <v>118.14593312390672</v>
      </c>
      <c r="Q1017" s="8" t="s">
        <v>23</v>
      </c>
      <c r="R1017" s="9" t="s">
        <v>17</v>
      </c>
      <c r="S1017" s="10">
        <v>283.78595404920969</v>
      </c>
    </row>
    <row r="1018" spans="1:19" x14ac:dyDescent="0.25">
      <c r="A1018" s="8" t="s">
        <v>24</v>
      </c>
      <c r="B1018" s="9" t="s">
        <v>19</v>
      </c>
      <c r="C1018" s="10">
        <v>283.60748723766307</v>
      </c>
      <c r="D1018">
        <f>COUNTIFS($A$2:A1018,A1018,$B$2:B1018,B1018,$C$2:C1018,C1018)</f>
        <v>1</v>
      </c>
      <c r="M1018" s="8" t="s">
        <v>24</v>
      </c>
      <c r="N1018" s="9" t="s">
        <v>19</v>
      </c>
      <c r="O1018" s="10">
        <v>118.05570263687387</v>
      </c>
      <c r="Q1018" s="8" t="s">
        <v>24</v>
      </c>
      <c r="R1018" s="9" t="s">
        <v>19</v>
      </c>
      <c r="S1018" s="10">
        <v>283.60748723766307</v>
      </c>
    </row>
    <row r="1019" spans="1:19" x14ac:dyDescent="0.25">
      <c r="A1019" s="8" t="s">
        <v>23</v>
      </c>
      <c r="B1019" s="9" t="s">
        <v>18</v>
      </c>
      <c r="C1019" s="10">
        <v>280.85379553843683</v>
      </c>
      <c r="D1019">
        <f>COUNTIFS($A$2:A1019,A1019,$B$2:B1019,B1019,$C$2:C1019,C1019)</f>
        <v>1</v>
      </c>
      <c r="M1019" s="8" t="s">
        <v>24</v>
      </c>
      <c r="N1019" s="9" t="s">
        <v>16</v>
      </c>
      <c r="O1019" s="10">
        <v>117.54738960076247</v>
      </c>
      <c r="Q1019" s="8" t="s">
        <v>23</v>
      </c>
      <c r="R1019" s="9" t="s">
        <v>18</v>
      </c>
      <c r="S1019" s="10">
        <v>280.85379553843683</v>
      </c>
    </row>
    <row r="1020" spans="1:19" x14ac:dyDescent="0.25">
      <c r="A1020" s="8" t="s">
        <v>24</v>
      </c>
      <c r="B1020" s="9" t="s">
        <v>18</v>
      </c>
      <c r="C1020" s="10">
        <v>279.57216986127293</v>
      </c>
      <c r="D1020">
        <f>COUNTIFS($A$2:A1020,A1020,$B$2:B1020,B1020,$C$2:C1020,C1020)</f>
        <v>1</v>
      </c>
      <c r="M1020" s="8" t="s">
        <v>23</v>
      </c>
      <c r="N1020" s="9" t="s">
        <v>17</v>
      </c>
      <c r="O1020" s="10">
        <v>117.32116669382435</v>
      </c>
      <c r="Q1020" s="8" t="s">
        <v>24</v>
      </c>
      <c r="R1020" s="9" t="s">
        <v>18</v>
      </c>
      <c r="S1020" s="10">
        <v>279.57216986127293</v>
      </c>
    </row>
    <row r="1021" spans="1:19" x14ac:dyDescent="0.25">
      <c r="A1021" s="8" t="s">
        <v>22</v>
      </c>
      <c r="B1021" s="9" t="s">
        <v>17</v>
      </c>
      <c r="C1021" s="10">
        <v>277.26432532347508</v>
      </c>
      <c r="D1021">
        <f>COUNTIFS($A$2:A1021,A1021,$B$2:B1021,B1021,$C$2:C1021,C1021)</f>
        <v>1</v>
      </c>
      <c r="M1021" s="8" t="s">
        <v>22</v>
      </c>
      <c r="N1021" s="9" t="s">
        <v>17</v>
      </c>
      <c r="O1021" s="10">
        <v>117.20096518441916</v>
      </c>
      <c r="Q1021" s="8" t="s">
        <v>22</v>
      </c>
      <c r="R1021" s="9" t="s">
        <v>17</v>
      </c>
      <c r="S1021" s="10">
        <v>277.26432532347508</v>
      </c>
    </row>
    <row r="1022" spans="1:19" x14ac:dyDescent="0.25">
      <c r="A1022" s="8" t="s">
        <v>22</v>
      </c>
      <c r="B1022" s="9" t="s">
        <v>17</v>
      </c>
      <c r="C1022" s="10">
        <v>277.26432532347508</v>
      </c>
      <c r="D1022">
        <f>COUNTIFS($A$2:A1022,A1022,$B$2:B1022,B1022,$C$2:C1022,C1022)</f>
        <v>2</v>
      </c>
      <c r="M1022" s="8" t="s">
        <v>22</v>
      </c>
      <c r="N1022" s="9" t="s">
        <v>17</v>
      </c>
      <c r="O1022" s="10">
        <v>117.06715958102281</v>
      </c>
      <c r="Q1022" s="8" t="s">
        <v>22</v>
      </c>
      <c r="R1022" s="9" t="s">
        <v>17</v>
      </c>
      <c r="S1022" s="10">
        <v>277.26432532347508</v>
      </c>
    </row>
    <row r="1023" spans="1:19" x14ac:dyDescent="0.25">
      <c r="A1023" s="8" t="s">
        <v>22</v>
      </c>
      <c r="B1023" s="9" t="s">
        <v>17</v>
      </c>
      <c r="C1023" s="10">
        <v>277.26432532347508</v>
      </c>
      <c r="D1023">
        <f>COUNTIFS($A$2:A1023,A1023,$B$2:B1023,B1023,$C$2:C1023,C1023)</f>
        <v>3</v>
      </c>
      <c r="M1023" s="8" t="s">
        <v>22</v>
      </c>
      <c r="N1023" s="9" t="s">
        <v>19</v>
      </c>
      <c r="O1023" s="10">
        <v>117.06715958102281</v>
      </c>
      <c r="Q1023" s="8" t="s">
        <v>22</v>
      </c>
      <c r="R1023" s="9" t="s">
        <v>17</v>
      </c>
      <c r="S1023" s="10">
        <v>277.26432532347508</v>
      </c>
    </row>
    <row r="1024" spans="1:19" x14ac:dyDescent="0.25">
      <c r="A1024" s="8" t="s">
        <v>22</v>
      </c>
      <c r="B1024" s="9" t="s">
        <v>17</v>
      </c>
      <c r="C1024" s="10">
        <v>277.26432532347508</v>
      </c>
      <c r="D1024">
        <f>COUNTIFS($A$2:A1024,A1024,$B$2:B1024,B1024,$C$2:C1024,C1024)</f>
        <v>4</v>
      </c>
      <c r="M1024" s="8" t="s">
        <v>21</v>
      </c>
      <c r="N1024" s="9" t="s">
        <v>17</v>
      </c>
      <c r="O1024" s="10">
        <v>116.84303350970018</v>
      </c>
      <c r="Q1024" s="8" t="s">
        <v>22</v>
      </c>
      <c r="R1024" s="9" t="s">
        <v>17</v>
      </c>
      <c r="S1024" s="10">
        <v>277.26432532347508</v>
      </c>
    </row>
    <row r="1025" spans="1:19" x14ac:dyDescent="0.25">
      <c r="A1025" s="8" t="s">
        <v>22</v>
      </c>
      <c r="B1025" s="9" t="s">
        <v>18</v>
      </c>
      <c r="C1025" s="10">
        <v>277.26432532347508</v>
      </c>
      <c r="D1025">
        <f>COUNTIFS($A$2:A1025,A1025,$B$2:B1025,B1025,$C$2:C1025,C1025)</f>
        <v>1</v>
      </c>
      <c r="M1025" s="8" t="s">
        <v>24</v>
      </c>
      <c r="N1025" s="9" t="s">
        <v>17</v>
      </c>
      <c r="O1025" s="10">
        <v>116.4884041088637</v>
      </c>
      <c r="Q1025" s="8" t="s">
        <v>22</v>
      </c>
      <c r="R1025" s="9" t="s">
        <v>18</v>
      </c>
      <c r="S1025" s="10">
        <v>277.26432532347508</v>
      </c>
    </row>
    <row r="1026" spans="1:19" x14ac:dyDescent="0.25">
      <c r="A1026" s="8" t="s">
        <v>22</v>
      </c>
      <c r="B1026" s="9" t="s">
        <v>17</v>
      </c>
      <c r="C1026" s="10">
        <v>277.26432532347508</v>
      </c>
      <c r="D1026">
        <f>COUNTIFS($A$2:A1026,A1026,$B$2:B1026,B1026,$C$2:C1026,C1026)</f>
        <v>5</v>
      </c>
      <c r="M1026" s="8" t="s">
        <v>21</v>
      </c>
      <c r="N1026" s="9" t="s">
        <v>17</v>
      </c>
      <c r="O1026" s="10">
        <v>116.33132716049383</v>
      </c>
      <c r="Q1026" s="8" t="s">
        <v>22</v>
      </c>
      <c r="R1026" s="9" t="s">
        <v>17</v>
      </c>
      <c r="S1026" s="10">
        <v>277.26432532347508</v>
      </c>
    </row>
    <row r="1027" spans="1:19" x14ac:dyDescent="0.25">
      <c r="A1027" s="8" t="s">
        <v>22</v>
      </c>
      <c r="B1027" s="9" t="s">
        <v>18</v>
      </c>
      <c r="C1027" s="10">
        <v>277.26432532347508</v>
      </c>
      <c r="D1027">
        <f>COUNTIFS($A$2:A1027,A1027,$B$2:B1027,B1027,$C$2:C1027,C1027)</f>
        <v>2</v>
      </c>
      <c r="M1027" s="8" t="s">
        <v>22</v>
      </c>
      <c r="N1027" s="9" t="s">
        <v>17</v>
      </c>
      <c r="O1027" s="10">
        <v>116.14867729626251</v>
      </c>
      <c r="Q1027" s="8" t="s">
        <v>22</v>
      </c>
      <c r="R1027" s="9" t="s">
        <v>18</v>
      </c>
      <c r="S1027" s="10">
        <v>277.26432532347508</v>
      </c>
    </row>
    <row r="1028" spans="1:19" x14ac:dyDescent="0.25">
      <c r="A1028" s="8" t="s">
        <v>22</v>
      </c>
      <c r="B1028" s="9" t="s">
        <v>17</v>
      </c>
      <c r="C1028" s="10">
        <v>277.26432532347508</v>
      </c>
      <c r="D1028">
        <f>COUNTIFS($A$2:A1028,A1028,$B$2:B1028,B1028,$C$2:C1028,C1028)</f>
        <v>6</v>
      </c>
      <c r="M1028" s="8" t="s">
        <v>23</v>
      </c>
      <c r="N1028" s="9" t="s">
        <v>17</v>
      </c>
      <c r="O1028" s="10">
        <v>115.9</v>
      </c>
      <c r="Q1028" s="8" t="s">
        <v>22</v>
      </c>
      <c r="R1028" s="9" t="s">
        <v>17</v>
      </c>
      <c r="S1028" s="10">
        <v>277.26432532347508</v>
      </c>
    </row>
    <row r="1029" spans="1:19" x14ac:dyDescent="0.25">
      <c r="A1029" s="8" t="s">
        <v>22</v>
      </c>
      <c r="B1029" s="9" t="s">
        <v>19</v>
      </c>
      <c r="C1029" s="10">
        <v>277.26432532347508</v>
      </c>
      <c r="D1029">
        <f>COUNTIFS($A$2:A1029,A1029,$B$2:B1029,B1029,$C$2:C1029,C1029)</f>
        <v>1</v>
      </c>
      <c r="M1029" s="8" t="s">
        <v>22</v>
      </c>
      <c r="N1029" s="9" t="s">
        <v>16</v>
      </c>
      <c r="O1029" s="10">
        <v>115.63218686161397</v>
      </c>
      <c r="Q1029" s="8" t="s">
        <v>22</v>
      </c>
      <c r="R1029" s="9" t="s">
        <v>19</v>
      </c>
      <c r="S1029" s="10">
        <v>277.26432532347508</v>
      </c>
    </row>
    <row r="1030" spans="1:19" x14ac:dyDescent="0.25">
      <c r="A1030" s="8" t="s">
        <v>23</v>
      </c>
      <c r="B1030" s="9" t="s">
        <v>17</v>
      </c>
      <c r="C1030" s="10">
        <v>277.0083102493075</v>
      </c>
      <c r="D1030">
        <f>COUNTIFS($A$2:A1030,A1030,$B$2:B1030,B1030,$C$2:C1030,C1030)</f>
        <v>1</v>
      </c>
      <c r="M1030" s="8" t="s">
        <v>22</v>
      </c>
      <c r="N1030" s="9" t="s">
        <v>17</v>
      </c>
      <c r="O1030" s="10">
        <v>115.52680221811461</v>
      </c>
      <c r="Q1030" s="8" t="s">
        <v>23</v>
      </c>
      <c r="R1030" s="9" t="s">
        <v>17</v>
      </c>
      <c r="S1030" s="10">
        <v>277.0083102493075</v>
      </c>
    </row>
    <row r="1031" spans="1:19" x14ac:dyDescent="0.25">
      <c r="A1031" s="8" t="s">
        <v>22</v>
      </c>
      <c r="B1031" s="9" t="s">
        <v>17</v>
      </c>
      <c r="C1031" s="10">
        <v>275.76697690451562</v>
      </c>
      <c r="D1031">
        <f>COUNTIFS($A$2:A1031,A1031,$B$2:B1031,B1031,$C$2:C1031,C1031)</f>
        <v>1</v>
      </c>
      <c r="M1031" s="8" t="s">
        <v>22</v>
      </c>
      <c r="N1031" s="9" t="s">
        <v>20</v>
      </c>
      <c r="O1031" s="10">
        <v>115.52680221811461</v>
      </c>
      <c r="Q1031" s="8" t="s">
        <v>22</v>
      </c>
      <c r="R1031" s="9" t="s">
        <v>17</v>
      </c>
      <c r="S1031" s="10">
        <v>275.76697690451562</v>
      </c>
    </row>
    <row r="1032" spans="1:19" x14ac:dyDescent="0.25">
      <c r="A1032" s="8" t="s">
        <v>22</v>
      </c>
      <c r="B1032" s="9" t="s">
        <v>18</v>
      </c>
      <c r="C1032" s="10">
        <v>275.76697690451562</v>
      </c>
      <c r="D1032">
        <f>COUNTIFS($A$2:A1032,A1032,$B$2:B1032,B1032,$C$2:C1032,C1032)</f>
        <v>1</v>
      </c>
      <c r="M1032" s="8" t="s">
        <v>22</v>
      </c>
      <c r="N1032" s="9" t="s">
        <v>16</v>
      </c>
      <c r="O1032" s="10">
        <v>115.52680221811461</v>
      </c>
      <c r="Q1032" s="8" t="s">
        <v>22</v>
      </c>
      <c r="R1032" s="9" t="s">
        <v>18</v>
      </c>
      <c r="S1032" s="10">
        <v>275.76697690451562</v>
      </c>
    </row>
    <row r="1033" spans="1:19" x14ac:dyDescent="0.25">
      <c r="A1033" s="8" t="s">
        <v>23</v>
      </c>
      <c r="B1033" s="9" t="s">
        <v>18</v>
      </c>
      <c r="C1033" s="10">
        <v>275.64662103183719</v>
      </c>
      <c r="D1033">
        <f>COUNTIFS($A$2:A1033,A1033,$B$2:B1033,B1033,$C$2:C1033,C1033)</f>
        <v>1</v>
      </c>
      <c r="M1033" s="8" t="s">
        <v>21</v>
      </c>
      <c r="N1033" s="9" t="s">
        <v>17</v>
      </c>
      <c r="O1033" s="10">
        <v>115.52028218694885</v>
      </c>
      <c r="Q1033" s="8" t="s">
        <v>23</v>
      </c>
      <c r="R1033" s="9" t="s">
        <v>18</v>
      </c>
      <c r="S1033" s="10">
        <v>275.64662103183719</v>
      </c>
    </row>
    <row r="1034" spans="1:19" x14ac:dyDescent="0.25">
      <c r="A1034" s="8" t="s">
        <v>21</v>
      </c>
      <c r="B1034" s="9" t="s">
        <v>16</v>
      </c>
      <c r="C1034" s="10">
        <v>275.57319223985888</v>
      </c>
      <c r="D1034">
        <f>COUNTIFS($A$2:A1034,A1034,$B$2:B1034,B1034,$C$2:C1034,C1034)</f>
        <v>1</v>
      </c>
      <c r="M1034" s="8" t="s">
        <v>22</v>
      </c>
      <c r="N1034" s="9" t="s">
        <v>17</v>
      </c>
      <c r="O1034" s="10">
        <v>115.40272121079748</v>
      </c>
      <c r="Q1034" s="8" t="s">
        <v>21</v>
      </c>
      <c r="R1034" s="9" t="s">
        <v>16</v>
      </c>
      <c r="S1034" s="10">
        <v>275.57319223985888</v>
      </c>
    </row>
    <row r="1035" spans="1:19" x14ac:dyDescent="0.25">
      <c r="A1035" s="8" t="s">
        <v>21</v>
      </c>
      <c r="B1035" s="9" t="s">
        <v>18</v>
      </c>
      <c r="C1035" s="10">
        <v>275.57319223985888</v>
      </c>
      <c r="D1035">
        <f>COUNTIFS($A$2:A1035,A1035,$B$2:B1035,B1035,$C$2:C1035,C1035)</f>
        <v>1</v>
      </c>
      <c r="M1035" s="8" t="s">
        <v>15</v>
      </c>
      <c r="N1035" s="9" t="s">
        <v>16</v>
      </c>
      <c r="O1035" s="10">
        <v>115.39835328381585</v>
      </c>
      <c r="Q1035" s="8" t="s">
        <v>21</v>
      </c>
      <c r="R1035" s="9" t="s">
        <v>18</v>
      </c>
      <c r="S1035" s="10">
        <v>275.57319223985888</v>
      </c>
    </row>
    <row r="1036" spans="1:19" x14ac:dyDescent="0.25">
      <c r="A1036" s="8" t="s">
        <v>24</v>
      </c>
      <c r="B1036" s="9" t="s">
        <v>18</v>
      </c>
      <c r="C1036" s="10">
        <v>275</v>
      </c>
      <c r="D1036">
        <f>COUNTIFS($A$2:A1036,A1036,$B$2:B1036,B1036,$C$2:C1036,C1036)</f>
        <v>1</v>
      </c>
      <c r="M1036" s="8" t="s">
        <v>22</v>
      </c>
      <c r="N1036" s="9" t="s">
        <v>17</v>
      </c>
      <c r="O1036" s="10">
        <v>115.37522644636594</v>
      </c>
      <c r="Q1036" s="8" t="s">
        <v>24</v>
      </c>
      <c r="R1036" s="9" t="s">
        <v>18</v>
      </c>
      <c r="S1036" s="10">
        <v>275</v>
      </c>
    </row>
    <row r="1037" spans="1:19" x14ac:dyDescent="0.25">
      <c r="A1037" s="8" t="s">
        <v>15</v>
      </c>
      <c r="B1037" s="9" t="s">
        <v>17</v>
      </c>
      <c r="C1037" s="10">
        <v>274.75798400908536</v>
      </c>
      <c r="D1037">
        <f>COUNTIFS($A$2:A1037,A1037,$B$2:B1037,B1037,$C$2:C1037,C1037)</f>
        <v>1</v>
      </c>
      <c r="M1037" s="8" t="s">
        <v>23</v>
      </c>
      <c r="N1037" s="9" t="s">
        <v>20</v>
      </c>
      <c r="O1037" s="10">
        <v>115.16415828161914</v>
      </c>
      <c r="Q1037" s="8" t="s">
        <v>15</v>
      </c>
      <c r="R1037" s="9" t="s">
        <v>17</v>
      </c>
      <c r="S1037" s="10">
        <v>274.75798400908536</v>
      </c>
    </row>
    <row r="1038" spans="1:19" x14ac:dyDescent="0.25">
      <c r="A1038" s="8" t="s">
        <v>15</v>
      </c>
      <c r="B1038" s="9" t="s">
        <v>17</v>
      </c>
      <c r="C1038" s="10">
        <v>274.75798400908536</v>
      </c>
      <c r="D1038">
        <f>COUNTIFS($A$2:A1038,A1038,$B$2:B1038,B1038,$C$2:C1038,C1038)</f>
        <v>2</v>
      </c>
      <c r="M1038" s="8" t="s">
        <v>23</v>
      </c>
      <c r="N1038" s="9" t="s">
        <v>19</v>
      </c>
      <c r="O1038" s="10">
        <v>115.16415828161914</v>
      </c>
      <c r="Q1038" s="8" t="s">
        <v>15</v>
      </c>
      <c r="R1038" s="9" t="s">
        <v>17</v>
      </c>
      <c r="S1038" s="10">
        <v>274.75798400908536</v>
      </c>
    </row>
    <row r="1039" spans="1:19" x14ac:dyDescent="0.25">
      <c r="A1039" s="8" t="s">
        <v>15</v>
      </c>
      <c r="B1039" s="9" t="s">
        <v>17</v>
      </c>
      <c r="C1039" s="10">
        <v>274.75798400908536</v>
      </c>
      <c r="D1039">
        <f>COUNTIFS($A$2:A1039,A1039,$B$2:B1039,B1039,$C$2:C1039,C1039)</f>
        <v>3</v>
      </c>
      <c r="M1039" s="8" t="s">
        <v>23</v>
      </c>
      <c r="N1039" s="9" t="s">
        <v>16</v>
      </c>
      <c r="O1039" s="10">
        <v>115.16415828161914</v>
      </c>
      <c r="Q1039" s="8" t="s">
        <v>15</v>
      </c>
      <c r="R1039" s="9" t="s">
        <v>17</v>
      </c>
      <c r="S1039" s="10">
        <v>274.75798400908536</v>
      </c>
    </row>
    <row r="1040" spans="1:19" x14ac:dyDescent="0.25">
      <c r="A1040" s="8" t="s">
        <v>15</v>
      </c>
      <c r="B1040" s="9" t="s">
        <v>17</v>
      </c>
      <c r="C1040" s="10">
        <v>274.75798400908536</v>
      </c>
      <c r="D1040">
        <f>COUNTIFS($A$2:A1040,A1040,$B$2:B1040,B1040,$C$2:C1040,C1040)</f>
        <v>4</v>
      </c>
      <c r="M1040" s="8" t="s">
        <v>23</v>
      </c>
      <c r="N1040" s="9" t="s">
        <v>18</v>
      </c>
      <c r="O1040" s="10">
        <v>114.85275876326548</v>
      </c>
      <c r="Q1040" s="8" t="s">
        <v>15</v>
      </c>
      <c r="R1040" s="9" t="s">
        <v>17</v>
      </c>
      <c r="S1040" s="10">
        <v>274.75798400908536</v>
      </c>
    </row>
    <row r="1041" spans="1:19" x14ac:dyDescent="0.25">
      <c r="A1041" s="8" t="s">
        <v>15</v>
      </c>
      <c r="B1041" s="9" t="s">
        <v>17</v>
      </c>
      <c r="C1041" s="10">
        <v>274.75798400908536</v>
      </c>
      <c r="D1041">
        <f>COUNTIFS($A$2:A1041,A1041,$B$2:B1041,B1041,$C$2:C1041,C1041)</f>
        <v>5</v>
      </c>
      <c r="M1041" s="8" t="s">
        <v>21</v>
      </c>
      <c r="N1041" s="9" t="s">
        <v>17</v>
      </c>
      <c r="O1041" s="10">
        <v>114.6384479717813</v>
      </c>
      <c r="Q1041" s="8" t="s">
        <v>15</v>
      </c>
      <c r="R1041" s="9" t="s">
        <v>17</v>
      </c>
      <c r="S1041" s="10">
        <v>274.75798400908536</v>
      </c>
    </row>
    <row r="1042" spans="1:19" x14ac:dyDescent="0.25">
      <c r="A1042" s="8" t="s">
        <v>15</v>
      </c>
      <c r="B1042" s="9" t="s">
        <v>17</v>
      </c>
      <c r="C1042" s="10">
        <v>274.75798400908536</v>
      </c>
      <c r="D1042">
        <f>COUNTIFS($A$2:A1042,A1042,$B$2:B1042,B1042,$C$2:C1042,C1042)</f>
        <v>6</v>
      </c>
      <c r="M1042" s="8" t="s">
        <v>23</v>
      </c>
      <c r="N1042" s="9" t="s">
        <v>18</v>
      </c>
      <c r="O1042" s="10">
        <v>114.06224539677368</v>
      </c>
      <c r="Q1042" s="8" t="s">
        <v>15</v>
      </c>
      <c r="R1042" s="9" t="s">
        <v>17</v>
      </c>
      <c r="S1042" s="10">
        <v>274.75798400908536</v>
      </c>
    </row>
    <row r="1043" spans="1:19" x14ac:dyDescent="0.25">
      <c r="A1043" s="8" t="s">
        <v>15</v>
      </c>
      <c r="B1043" s="9" t="s">
        <v>17</v>
      </c>
      <c r="C1043" s="10">
        <v>274.75798400908536</v>
      </c>
      <c r="D1043">
        <f>COUNTIFS($A$2:A1043,A1043,$B$2:B1043,B1043,$C$2:C1043,C1043)</f>
        <v>7</v>
      </c>
      <c r="M1043" s="8" t="s">
        <v>23</v>
      </c>
      <c r="N1043" s="9" t="s">
        <v>17</v>
      </c>
      <c r="O1043" s="10">
        <v>114</v>
      </c>
      <c r="Q1043" s="8" t="s">
        <v>15</v>
      </c>
      <c r="R1043" s="9" t="s">
        <v>17</v>
      </c>
      <c r="S1043" s="10">
        <v>274.75798400908536</v>
      </c>
    </row>
    <row r="1044" spans="1:19" x14ac:dyDescent="0.25">
      <c r="A1044" s="8" t="s">
        <v>15</v>
      </c>
      <c r="B1044" s="9" t="s">
        <v>17</v>
      </c>
      <c r="C1044" s="10">
        <v>274.75798400908536</v>
      </c>
      <c r="D1044">
        <f>COUNTIFS($A$2:A1044,A1044,$B$2:B1044,B1044,$C$2:C1044,C1044)</f>
        <v>8</v>
      </c>
      <c r="M1044" s="8" t="s">
        <v>22</v>
      </c>
      <c r="N1044" s="9" t="s">
        <v>16</v>
      </c>
      <c r="O1044" s="10">
        <v>114</v>
      </c>
      <c r="Q1044" s="8" t="s">
        <v>15</v>
      </c>
      <c r="R1044" s="9" t="s">
        <v>17</v>
      </c>
      <c r="S1044" s="10">
        <v>274.75798400908536</v>
      </c>
    </row>
    <row r="1045" spans="1:19" x14ac:dyDescent="0.25">
      <c r="A1045" s="8" t="s">
        <v>15</v>
      </c>
      <c r="B1045" s="9" t="s">
        <v>17</v>
      </c>
      <c r="C1045" s="10">
        <v>274.75798400908536</v>
      </c>
      <c r="D1045">
        <f>COUNTIFS($A$2:A1045,A1045,$B$2:B1045,B1045,$C$2:C1045,C1045)</f>
        <v>9</v>
      </c>
      <c r="M1045" s="8" t="s">
        <v>24</v>
      </c>
      <c r="N1045" s="9" t="s">
        <v>18</v>
      </c>
      <c r="O1045" s="10">
        <v>112.4748490945674</v>
      </c>
      <c r="Q1045" s="8" t="s">
        <v>15</v>
      </c>
      <c r="R1045" s="9" t="s">
        <v>17</v>
      </c>
      <c r="S1045" s="10">
        <v>274.75798400908536</v>
      </c>
    </row>
    <row r="1046" spans="1:19" x14ac:dyDescent="0.25">
      <c r="A1046" s="8" t="s">
        <v>15</v>
      </c>
      <c r="B1046" s="9" t="s">
        <v>17</v>
      </c>
      <c r="C1046" s="10">
        <v>274.75798400908536</v>
      </c>
      <c r="D1046">
        <f>COUNTIFS($A$2:A1046,A1046,$B$2:B1046,B1046,$C$2:C1046,C1046)</f>
        <v>10</v>
      </c>
      <c r="M1046" s="8" t="s">
        <v>23</v>
      </c>
      <c r="N1046" s="9" t="s">
        <v>17</v>
      </c>
      <c r="O1046" s="10">
        <v>112.34151821537475</v>
      </c>
      <c r="Q1046" s="8" t="s">
        <v>15</v>
      </c>
      <c r="R1046" s="9" t="s">
        <v>17</v>
      </c>
      <c r="S1046" s="10">
        <v>274.75798400908536</v>
      </c>
    </row>
    <row r="1047" spans="1:19" x14ac:dyDescent="0.25">
      <c r="A1047" s="8" t="s">
        <v>15</v>
      </c>
      <c r="B1047" s="9" t="s">
        <v>17</v>
      </c>
      <c r="C1047" s="10">
        <v>274.75798400908536</v>
      </c>
      <c r="D1047">
        <f>COUNTIFS($A$2:A1047,A1047,$B$2:B1047,B1047,$C$2:C1047,C1047)</f>
        <v>11</v>
      </c>
      <c r="M1047" s="8" t="s">
        <v>21</v>
      </c>
      <c r="N1047" s="9" t="s">
        <v>17</v>
      </c>
      <c r="O1047" s="10">
        <v>112.24801587301587</v>
      </c>
      <c r="Q1047" s="8" t="s">
        <v>15</v>
      </c>
      <c r="R1047" s="9" t="s">
        <v>17</v>
      </c>
      <c r="S1047" s="10">
        <v>274.75798400908536</v>
      </c>
    </row>
    <row r="1048" spans="1:19" x14ac:dyDescent="0.25">
      <c r="A1048" s="8" t="s">
        <v>15</v>
      </c>
      <c r="B1048" s="9" t="s">
        <v>16</v>
      </c>
      <c r="C1048" s="10">
        <v>274.75798400908536</v>
      </c>
      <c r="D1048">
        <f>COUNTIFS($A$2:A1048,A1048,$B$2:B1048,B1048,$C$2:C1048,C1048)</f>
        <v>1</v>
      </c>
      <c r="M1048" s="8" t="s">
        <v>15</v>
      </c>
      <c r="N1048" s="9" t="s">
        <v>16</v>
      </c>
      <c r="O1048" s="10">
        <v>111.83863463599147</v>
      </c>
      <c r="Q1048" s="8" t="s">
        <v>15</v>
      </c>
      <c r="R1048" s="9" t="s">
        <v>16</v>
      </c>
      <c r="S1048" s="10">
        <v>274.75798400908536</v>
      </c>
    </row>
    <row r="1049" spans="1:19" x14ac:dyDescent="0.25">
      <c r="A1049" s="8" t="s">
        <v>15</v>
      </c>
      <c r="B1049" s="9" t="s">
        <v>16</v>
      </c>
      <c r="C1049" s="10">
        <v>274.75798400908536</v>
      </c>
      <c r="D1049">
        <f>COUNTIFS($A$2:A1049,A1049,$B$2:B1049,B1049,$C$2:C1049,C1049)</f>
        <v>2</v>
      </c>
      <c r="M1049" s="8" t="s">
        <v>24</v>
      </c>
      <c r="N1049" s="9" t="s">
        <v>18</v>
      </c>
      <c r="O1049" s="10">
        <v>111.1934766493699</v>
      </c>
      <c r="Q1049" s="8" t="s">
        <v>15</v>
      </c>
      <c r="R1049" s="9" t="s">
        <v>16</v>
      </c>
      <c r="S1049" s="10">
        <v>274.75798400908536</v>
      </c>
    </row>
    <row r="1050" spans="1:19" x14ac:dyDescent="0.25">
      <c r="A1050" s="8" t="s">
        <v>15</v>
      </c>
      <c r="B1050" s="9" t="s">
        <v>17</v>
      </c>
      <c r="C1050" s="10">
        <v>274.75798400908536</v>
      </c>
      <c r="D1050">
        <f>COUNTIFS($A$2:A1050,A1050,$B$2:B1050,B1050,$C$2:C1050,C1050)</f>
        <v>12</v>
      </c>
      <c r="M1050" s="8" t="s">
        <v>23</v>
      </c>
      <c r="N1050" s="9" t="s">
        <v>17</v>
      </c>
      <c r="O1050" s="10">
        <v>110.98680136874695</v>
      </c>
      <c r="Q1050" s="8" t="s">
        <v>15</v>
      </c>
      <c r="R1050" s="9" t="s">
        <v>17</v>
      </c>
      <c r="S1050" s="10">
        <v>274.75798400908536</v>
      </c>
    </row>
    <row r="1051" spans="1:19" x14ac:dyDescent="0.25">
      <c r="A1051" s="8" t="s">
        <v>15</v>
      </c>
      <c r="B1051" s="9" t="s">
        <v>16</v>
      </c>
      <c r="C1051" s="10">
        <v>274.75798400908536</v>
      </c>
      <c r="D1051">
        <f>COUNTIFS($A$2:A1051,A1051,$B$2:B1051,B1051,$C$2:C1051,C1051)</f>
        <v>3</v>
      </c>
      <c r="M1051" s="8" t="s">
        <v>23</v>
      </c>
      <c r="N1051" s="9" t="s">
        <v>17</v>
      </c>
      <c r="O1051" s="10">
        <v>110.89084412037616</v>
      </c>
      <c r="Q1051" s="8" t="s">
        <v>15</v>
      </c>
      <c r="R1051" s="9" t="s">
        <v>16</v>
      </c>
      <c r="S1051" s="10">
        <v>274.75798400908536</v>
      </c>
    </row>
    <row r="1052" spans="1:19" x14ac:dyDescent="0.25">
      <c r="A1052" s="8" t="s">
        <v>15</v>
      </c>
      <c r="B1052" s="9" t="s">
        <v>16</v>
      </c>
      <c r="C1052" s="10">
        <v>274.75798400908536</v>
      </c>
      <c r="D1052">
        <f>COUNTIFS($A$2:A1052,A1052,$B$2:B1052,B1052,$C$2:C1052,C1052)</f>
        <v>4</v>
      </c>
      <c r="M1052" s="8" t="s">
        <v>22</v>
      </c>
      <c r="N1052" s="9" t="s">
        <v>16</v>
      </c>
      <c r="O1052" s="10">
        <v>110.65370561875216</v>
      </c>
      <c r="Q1052" s="8" t="s">
        <v>15</v>
      </c>
      <c r="R1052" s="9" t="s">
        <v>16</v>
      </c>
      <c r="S1052" s="10">
        <v>274.75798400908536</v>
      </c>
    </row>
    <row r="1053" spans="1:19" x14ac:dyDescent="0.25">
      <c r="A1053" s="8" t="s">
        <v>15</v>
      </c>
      <c r="B1053" s="9" t="s">
        <v>17</v>
      </c>
      <c r="C1053" s="10">
        <v>274.75798400908536</v>
      </c>
      <c r="D1053">
        <f>COUNTIFS($A$2:A1053,A1053,$B$2:B1053,B1053,$C$2:C1053,C1053)</f>
        <v>13</v>
      </c>
      <c r="M1053" s="8" t="s">
        <v>23</v>
      </c>
      <c r="N1053" s="9" t="s">
        <v>17</v>
      </c>
      <c r="O1053" s="10">
        <v>110.4</v>
      </c>
      <c r="Q1053" s="8" t="s">
        <v>15</v>
      </c>
      <c r="R1053" s="9" t="s">
        <v>17</v>
      </c>
      <c r="S1053" s="10">
        <v>274.75798400908536</v>
      </c>
    </row>
    <row r="1054" spans="1:19" x14ac:dyDescent="0.25">
      <c r="A1054" s="8" t="s">
        <v>15</v>
      </c>
      <c r="B1054" s="9" t="s">
        <v>17</v>
      </c>
      <c r="C1054" s="10">
        <v>274.75798400908536</v>
      </c>
      <c r="D1054">
        <f>COUNTIFS($A$2:A1054,A1054,$B$2:B1054,B1054,$C$2:C1054,C1054)</f>
        <v>14</v>
      </c>
      <c r="M1054" s="8" t="s">
        <v>22</v>
      </c>
      <c r="N1054" s="9" t="s">
        <v>17</v>
      </c>
      <c r="O1054" s="10">
        <v>110.30679076180627</v>
      </c>
      <c r="Q1054" s="8" t="s">
        <v>15</v>
      </c>
      <c r="R1054" s="9" t="s">
        <v>17</v>
      </c>
      <c r="S1054" s="10">
        <v>274.75798400908536</v>
      </c>
    </row>
    <row r="1055" spans="1:19" x14ac:dyDescent="0.25">
      <c r="A1055" s="8" t="s">
        <v>15</v>
      </c>
      <c r="B1055" s="9" t="s">
        <v>18</v>
      </c>
      <c r="C1055" s="10">
        <v>274.75798400908536</v>
      </c>
      <c r="D1055">
        <f>COUNTIFS($A$2:A1055,A1055,$B$2:B1055,B1055,$C$2:C1055,C1055)</f>
        <v>1</v>
      </c>
      <c r="M1055" s="8" t="s">
        <v>21</v>
      </c>
      <c r="N1055" s="9" t="s">
        <v>16</v>
      </c>
      <c r="O1055" s="10">
        <v>110.22927689594357</v>
      </c>
      <c r="Q1055" s="8" t="s">
        <v>15</v>
      </c>
      <c r="R1055" s="9" t="s">
        <v>18</v>
      </c>
      <c r="S1055" s="10">
        <v>274.75798400908536</v>
      </c>
    </row>
    <row r="1056" spans="1:19" x14ac:dyDescent="0.25">
      <c r="A1056" s="8" t="s">
        <v>21</v>
      </c>
      <c r="B1056" s="9" t="s">
        <v>17</v>
      </c>
      <c r="C1056" s="10">
        <v>274.75798400908536</v>
      </c>
      <c r="D1056">
        <f>COUNTIFS($A$2:A1056,A1056,$B$2:B1056,B1056,$C$2:C1056,C1056)</f>
        <v>1</v>
      </c>
      <c r="M1056" s="8" t="s">
        <v>21</v>
      </c>
      <c r="N1056" s="9" t="s">
        <v>17</v>
      </c>
      <c r="O1056" s="10">
        <v>110.22927689594357</v>
      </c>
      <c r="Q1056" s="8" t="s">
        <v>21</v>
      </c>
      <c r="R1056" s="9" t="s">
        <v>17</v>
      </c>
      <c r="S1056" s="10">
        <v>274.75798400908536</v>
      </c>
    </row>
    <row r="1057" spans="1:19" x14ac:dyDescent="0.25">
      <c r="A1057" s="8" t="s">
        <v>15</v>
      </c>
      <c r="B1057" s="9" t="s">
        <v>17</v>
      </c>
      <c r="C1057" s="10">
        <v>274.75798400908536</v>
      </c>
      <c r="D1057">
        <f>COUNTIFS($A$2:A1057,A1057,$B$2:B1057,B1057,$C$2:C1057,C1057)</f>
        <v>15</v>
      </c>
      <c r="M1057" s="8" t="s">
        <v>21</v>
      </c>
      <c r="N1057" s="9" t="s">
        <v>18</v>
      </c>
      <c r="O1057" s="10">
        <v>110.22927689594357</v>
      </c>
      <c r="Q1057" s="8" t="s">
        <v>15</v>
      </c>
      <c r="R1057" s="9" t="s">
        <v>17</v>
      </c>
      <c r="S1057" s="10">
        <v>274.75798400908536</v>
      </c>
    </row>
    <row r="1058" spans="1:19" x14ac:dyDescent="0.25">
      <c r="A1058" s="8" t="s">
        <v>15</v>
      </c>
      <c r="B1058" s="9" t="s">
        <v>19</v>
      </c>
      <c r="C1058" s="10">
        <v>274.75798400908536</v>
      </c>
      <c r="D1058">
        <f>COUNTIFS($A$2:A1058,A1058,$B$2:B1058,B1058,$C$2:C1058,C1058)</f>
        <v>1</v>
      </c>
      <c r="M1058" s="8" t="s">
        <v>21</v>
      </c>
      <c r="N1058" s="9" t="s">
        <v>20</v>
      </c>
      <c r="O1058" s="10">
        <v>110.22927689594357</v>
      </c>
      <c r="Q1058" s="8" t="s">
        <v>15</v>
      </c>
      <c r="R1058" s="9" t="s">
        <v>19</v>
      </c>
      <c r="S1058" s="10">
        <v>274.75798400908536</v>
      </c>
    </row>
    <row r="1059" spans="1:19" x14ac:dyDescent="0.25">
      <c r="A1059" s="8" t="s">
        <v>15</v>
      </c>
      <c r="B1059" s="9" t="s">
        <v>19</v>
      </c>
      <c r="C1059" s="10">
        <v>274.75798400908536</v>
      </c>
      <c r="D1059">
        <f>COUNTIFS($A$2:A1059,A1059,$B$2:B1059,B1059,$C$2:C1059,C1059)</f>
        <v>2</v>
      </c>
      <c r="M1059" s="8" t="s">
        <v>21</v>
      </c>
      <c r="N1059" s="9" t="s">
        <v>19</v>
      </c>
      <c r="O1059" s="10">
        <v>110.22927689594357</v>
      </c>
      <c r="Q1059" s="8" t="s">
        <v>15</v>
      </c>
      <c r="R1059" s="9" t="s">
        <v>19</v>
      </c>
      <c r="S1059" s="10">
        <v>274.75798400908536</v>
      </c>
    </row>
    <row r="1060" spans="1:19" x14ac:dyDescent="0.25">
      <c r="A1060" s="8" t="s">
        <v>15</v>
      </c>
      <c r="B1060" s="9" t="s">
        <v>19</v>
      </c>
      <c r="C1060" s="10">
        <v>274.75798400908536</v>
      </c>
      <c r="D1060">
        <f>COUNTIFS($A$2:A1060,A1060,$B$2:B1060,B1060,$C$2:C1060,C1060)</f>
        <v>3</v>
      </c>
      <c r="M1060" s="8" t="s">
        <v>23</v>
      </c>
      <c r="N1060" s="9" t="s">
        <v>18</v>
      </c>
      <c r="O1060" s="10">
        <v>110.22927689594357</v>
      </c>
      <c r="Q1060" s="8" t="s">
        <v>15</v>
      </c>
      <c r="R1060" s="9" t="s">
        <v>19</v>
      </c>
      <c r="S1060" s="10">
        <v>274.75798400908536</v>
      </c>
    </row>
    <row r="1061" spans="1:19" x14ac:dyDescent="0.25">
      <c r="A1061" s="8" t="s">
        <v>15</v>
      </c>
      <c r="B1061" s="9" t="s">
        <v>19</v>
      </c>
      <c r="C1061" s="10">
        <v>274.75798400908536</v>
      </c>
      <c r="D1061">
        <f>COUNTIFS($A$2:A1061,A1061,$B$2:B1061,B1061,$C$2:C1061,C1061)</f>
        <v>4</v>
      </c>
      <c r="M1061" s="8" t="s">
        <v>22</v>
      </c>
      <c r="N1061" s="9" t="s">
        <v>18</v>
      </c>
      <c r="O1061" s="10">
        <v>110</v>
      </c>
      <c r="Q1061" s="8" t="s">
        <v>15</v>
      </c>
      <c r="R1061" s="9" t="s">
        <v>19</v>
      </c>
      <c r="S1061" s="10">
        <v>274.75798400908536</v>
      </c>
    </row>
    <row r="1062" spans="1:19" x14ac:dyDescent="0.25">
      <c r="A1062" s="8" t="s">
        <v>15</v>
      </c>
      <c r="B1062" s="9" t="s">
        <v>19</v>
      </c>
      <c r="C1062" s="10">
        <v>274.75798400908536</v>
      </c>
      <c r="D1062">
        <f>COUNTIFS($A$2:A1062,A1062,$B$2:B1062,B1062,$C$2:C1062,C1062)</f>
        <v>5</v>
      </c>
      <c r="M1062" s="8" t="s">
        <v>23</v>
      </c>
      <c r="N1062" s="9" t="s">
        <v>19</v>
      </c>
      <c r="O1062" s="10">
        <v>110</v>
      </c>
      <c r="Q1062" s="8" t="s">
        <v>15</v>
      </c>
      <c r="R1062" s="9" t="s">
        <v>19</v>
      </c>
      <c r="S1062" s="10">
        <v>274.75798400908536</v>
      </c>
    </row>
    <row r="1063" spans="1:19" x14ac:dyDescent="0.25">
      <c r="A1063" s="8" t="s">
        <v>21</v>
      </c>
      <c r="B1063" s="9" t="s">
        <v>17</v>
      </c>
      <c r="C1063" s="10">
        <v>270.6078042328042</v>
      </c>
      <c r="D1063">
        <f>COUNTIFS($A$2:A1063,A1063,$B$2:B1063,B1063,$C$2:C1063,C1063)</f>
        <v>1</v>
      </c>
      <c r="M1063" s="8" t="s">
        <v>15</v>
      </c>
      <c r="N1063" s="9" t="s">
        <v>17</v>
      </c>
      <c r="O1063" s="10">
        <v>109.90319360363415</v>
      </c>
      <c r="Q1063" s="8" t="s">
        <v>21</v>
      </c>
      <c r="R1063" s="9" t="s">
        <v>17</v>
      </c>
      <c r="S1063" s="10">
        <v>270.6078042328042</v>
      </c>
    </row>
    <row r="1064" spans="1:19" x14ac:dyDescent="0.25">
      <c r="A1064" s="8" t="s">
        <v>22</v>
      </c>
      <c r="B1064" s="9" t="s">
        <v>16</v>
      </c>
      <c r="C1064" s="10">
        <v>269.99229821318545</v>
      </c>
      <c r="D1064">
        <f>COUNTIFS($A$2:A1064,A1064,$B$2:B1064,B1064,$C$2:C1064,C1064)</f>
        <v>1</v>
      </c>
      <c r="M1064" s="8" t="s">
        <v>15</v>
      </c>
      <c r="N1064" s="9" t="s">
        <v>16</v>
      </c>
      <c r="O1064" s="10">
        <v>109.90319360363415</v>
      </c>
      <c r="Q1064" s="8" t="s">
        <v>22</v>
      </c>
      <c r="R1064" s="9" t="s">
        <v>16</v>
      </c>
      <c r="S1064" s="10">
        <v>269.99229821318545</v>
      </c>
    </row>
    <row r="1065" spans="1:19" x14ac:dyDescent="0.25">
      <c r="A1065" s="8" t="s">
        <v>22</v>
      </c>
      <c r="B1065" s="9" t="s">
        <v>17</v>
      </c>
      <c r="C1065" s="10">
        <v>269.5625385089341</v>
      </c>
      <c r="D1065">
        <f>COUNTIFS($A$2:A1065,A1065,$B$2:B1065,B1065,$C$2:C1065,C1065)</f>
        <v>1</v>
      </c>
      <c r="M1065" s="8" t="s">
        <v>15</v>
      </c>
      <c r="N1065" s="9" t="s">
        <v>19</v>
      </c>
      <c r="O1065" s="10">
        <v>109.90319360363415</v>
      </c>
      <c r="Q1065" s="8" t="s">
        <v>22</v>
      </c>
      <c r="R1065" s="9" t="s">
        <v>17</v>
      </c>
      <c r="S1065" s="10">
        <v>269.5625385089341</v>
      </c>
    </row>
    <row r="1066" spans="1:19" x14ac:dyDescent="0.25">
      <c r="A1066" s="8" t="s">
        <v>21</v>
      </c>
      <c r="B1066" s="9" t="s">
        <v>17</v>
      </c>
      <c r="C1066" s="10">
        <v>266</v>
      </c>
      <c r="D1066">
        <f>COUNTIFS($A$2:A1066,A1066,$B$2:B1066,B1066,$C$2:C1066,C1066)</f>
        <v>1</v>
      </c>
      <c r="M1066" s="8" t="s">
        <v>23</v>
      </c>
      <c r="N1066" s="9" t="s">
        <v>17</v>
      </c>
      <c r="O1066" s="10">
        <v>109.14127423822715</v>
      </c>
      <c r="Q1066" s="8" t="s">
        <v>21</v>
      </c>
      <c r="R1066" s="9" t="s">
        <v>17</v>
      </c>
      <c r="S1066" s="10">
        <v>266</v>
      </c>
    </row>
    <row r="1067" spans="1:19" x14ac:dyDescent="0.25">
      <c r="A1067" s="8" t="s">
        <v>22</v>
      </c>
      <c r="B1067" s="9" t="s">
        <v>17</v>
      </c>
      <c r="C1067" s="10">
        <v>265.49368453481208</v>
      </c>
      <c r="D1067">
        <f>COUNTIFS($A$2:A1067,A1067,$B$2:B1067,B1067,$C$2:C1067,C1067)</f>
        <v>1</v>
      </c>
      <c r="M1067" s="8" t="s">
        <v>22</v>
      </c>
      <c r="N1067" s="9" t="s">
        <v>17</v>
      </c>
      <c r="O1067" s="10">
        <v>108.41089279558773</v>
      </c>
      <c r="Q1067" s="8" t="s">
        <v>22</v>
      </c>
      <c r="R1067" s="9" t="s">
        <v>17</v>
      </c>
      <c r="S1067" s="10">
        <v>265.49368453481208</v>
      </c>
    </row>
    <row r="1068" spans="1:19" x14ac:dyDescent="0.25">
      <c r="A1068" s="8" t="s">
        <v>24</v>
      </c>
      <c r="B1068" s="9" t="s">
        <v>16</v>
      </c>
      <c r="C1068" s="10">
        <v>264.74637297469025</v>
      </c>
      <c r="D1068">
        <f>COUNTIFS($A$2:A1068,A1068,$B$2:B1068,B1068,$C$2:C1068,C1068)</f>
        <v>1</v>
      </c>
      <c r="M1068" s="8" t="s">
        <v>22</v>
      </c>
      <c r="N1068" s="9" t="s">
        <v>17</v>
      </c>
      <c r="O1068" s="10">
        <v>108.38031423290204</v>
      </c>
      <c r="Q1068" s="8" t="s">
        <v>24</v>
      </c>
      <c r="R1068" s="9" t="s">
        <v>16</v>
      </c>
      <c r="S1068" s="10">
        <v>264.74637297469025</v>
      </c>
    </row>
    <row r="1069" spans="1:19" x14ac:dyDescent="0.25">
      <c r="A1069" s="8" t="s">
        <v>24</v>
      </c>
      <c r="B1069" s="9" t="s">
        <v>16</v>
      </c>
      <c r="C1069" s="10">
        <v>264.74637297469025</v>
      </c>
      <c r="D1069">
        <f>COUNTIFS($A$2:A1069,A1069,$B$2:B1069,B1069,$C$2:C1069,C1069)</f>
        <v>2</v>
      </c>
      <c r="M1069" s="8" t="s">
        <v>21</v>
      </c>
      <c r="N1069" s="9" t="s">
        <v>17</v>
      </c>
      <c r="O1069" s="10">
        <v>108.24312169312169</v>
      </c>
      <c r="Q1069" s="8" t="s">
        <v>24</v>
      </c>
      <c r="R1069" s="9" t="s">
        <v>16</v>
      </c>
      <c r="S1069" s="10">
        <v>264.74637297469025</v>
      </c>
    </row>
    <row r="1070" spans="1:19" x14ac:dyDescent="0.25">
      <c r="A1070" s="8" t="s">
        <v>24</v>
      </c>
      <c r="B1070" s="9" t="s">
        <v>17</v>
      </c>
      <c r="C1070" s="10">
        <v>264.74637297469025</v>
      </c>
      <c r="D1070">
        <f>COUNTIFS($A$2:A1070,A1070,$B$2:B1070,B1070,$C$2:C1070,C1070)</f>
        <v>1</v>
      </c>
      <c r="M1070" s="8" t="s">
        <v>21</v>
      </c>
      <c r="N1070" s="9" t="s">
        <v>17</v>
      </c>
      <c r="O1070" s="10">
        <v>108.24305555555556</v>
      </c>
      <c r="Q1070" s="8" t="s">
        <v>24</v>
      </c>
      <c r="R1070" s="9" t="s">
        <v>17</v>
      </c>
      <c r="S1070" s="10">
        <v>264.74637297469025</v>
      </c>
    </row>
    <row r="1071" spans="1:19" x14ac:dyDescent="0.25">
      <c r="A1071" s="8" t="s">
        <v>24</v>
      </c>
      <c r="B1071" s="9" t="s">
        <v>18</v>
      </c>
      <c r="C1071" s="10">
        <v>264.74637297469025</v>
      </c>
      <c r="D1071">
        <f>COUNTIFS($A$2:A1071,A1071,$B$2:B1071,B1071,$C$2:C1071,C1071)</f>
        <v>1</v>
      </c>
      <c r="M1071" s="8" t="s">
        <v>23</v>
      </c>
      <c r="N1071" s="9" t="s">
        <v>18</v>
      </c>
      <c r="O1071" s="10">
        <v>107.96159323746957</v>
      </c>
      <c r="Q1071" s="8" t="s">
        <v>24</v>
      </c>
      <c r="R1071" s="9" t="s">
        <v>18</v>
      </c>
      <c r="S1071" s="10">
        <v>264.74637297469025</v>
      </c>
    </row>
    <row r="1072" spans="1:19" x14ac:dyDescent="0.25">
      <c r="A1072" s="8" t="s">
        <v>24</v>
      </c>
      <c r="B1072" s="9" t="s">
        <v>18</v>
      </c>
      <c r="C1072" s="10">
        <v>264.74637297469025</v>
      </c>
      <c r="D1072">
        <f>COUNTIFS($A$2:A1072,A1072,$B$2:B1072,B1072,$C$2:C1072,C1072)</f>
        <v>2</v>
      </c>
      <c r="M1072" s="8" t="s">
        <v>23</v>
      </c>
      <c r="N1072" s="9" t="s">
        <v>17</v>
      </c>
      <c r="O1072" s="10">
        <v>107.93678474831697</v>
      </c>
      <c r="Q1072" s="8" t="s">
        <v>24</v>
      </c>
      <c r="R1072" s="9" t="s">
        <v>18</v>
      </c>
      <c r="S1072" s="10">
        <v>264.74637297469025</v>
      </c>
    </row>
    <row r="1073" spans="1:19" x14ac:dyDescent="0.25">
      <c r="A1073" s="8" t="s">
        <v>24</v>
      </c>
      <c r="B1073" s="9" t="s">
        <v>16</v>
      </c>
      <c r="C1073" s="10">
        <v>264.74637297469025</v>
      </c>
      <c r="D1073">
        <f>COUNTIFS($A$2:A1073,A1073,$B$2:B1073,B1073,$C$2:C1073,C1073)</f>
        <v>3</v>
      </c>
      <c r="M1073" s="8" t="s">
        <v>22</v>
      </c>
      <c r="N1073" s="9" t="s">
        <v>17</v>
      </c>
      <c r="O1073" s="10">
        <v>107.82501540357363</v>
      </c>
      <c r="Q1073" s="8" t="s">
        <v>24</v>
      </c>
      <c r="R1073" s="9" t="s">
        <v>16</v>
      </c>
      <c r="S1073" s="10">
        <v>264.74637297469025</v>
      </c>
    </row>
    <row r="1074" spans="1:19" x14ac:dyDescent="0.25">
      <c r="A1074" s="8" t="s">
        <v>24</v>
      </c>
      <c r="B1074" s="9" t="s">
        <v>16</v>
      </c>
      <c r="C1074" s="10">
        <v>264.74637297469025</v>
      </c>
      <c r="D1074">
        <f>COUNTIFS($A$2:A1074,A1074,$B$2:B1074,B1074,$C$2:C1074,C1074)</f>
        <v>4</v>
      </c>
      <c r="M1074" s="8" t="s">
        <v>22</v>
      </c>
      <c r="N1074" s="9" t="s">
        <v>18</v>
      </c>
      <c r="O1074" s="10">
        <v>107.82501540357363</v>
      </c>
      <c r="Q1074" s="8" t="s">
        <v>24</v>
      </c>
      <c r="R1074" s="9" t="s">
        <v>16</v>
      </c>
      <c r="S1074" s="10">
        <v>264.74637297469025</v>
      </c>
    </row>
    <row r="1075" spans="1:19" x14ac:dyDescent="0.25">
      <c r="A1075" s="8" t="s">
        <v>24</v>
      </c>
      <c r="B1075" s="9" t="s">
        <v>18</v>
      </c>
      <c r="C1075" s="10">
        <v>264.74637297469025</v>
      </c>
      <c r="D1075">
        <f>COUNTIFS($A$2:A1075,A1075,$B$2:B1075,B1075,$C$2:C1075,C1075)</f>
        <v>3</v>
      </c>
      <c r="M1075" s="8" t="s">
        <v>22</v>
      </c>
      <c r="N1075" s="9" t="s">
        <v>16</v>
      </c>
      <c r="O1075" s="10">
        <v>107.82501540357363</v>
      </c>
      <c r="Q1075" s="8" t="s">
        <v>24</v>
      </c>
      <c r="R1075" s="9" t="s">
        <v>18</v>
      </c>
      <c r="S1075" s="10">
        <v>264.74637297469025</v>
      </c>
    </row>
    <row r="1076" spans="1:19" x14ac:dyDescent="0.25">
      <c r="A1076" s="8" t="s">
        <v>24</v>
      </c>
      <c r="B1076" s="9" t="s">
        <v>19</v>
      </c>
      <c r="C1076" s="10">
        <v>264.74637297469025</v>
      </c>
      <c r="D1076">
        <f>COUNTIFS($A$2:A1076,A1076,$B$2:B1076,B1076,$C$2:C1076,C1076)</f>
        <v>1</v>
      </c>
      <c r="M1076" s="8" t="s">
        <v>22</v>
      </c>
      <c r="N1076" s="9" t="s">
        <v>20</v>
      </c>
      <c r="O1076" s="10">
        <v>107.82501540357363</v>
      </c>
      <c r="Q1076" s="8" t="s">
        <v>24</v>
      </c>
      <c r="R1076" s="9" t="s">
        <v>19</v>
      </c>
      <c r="S1076" s="10">
        <v>264.74637297469025</v>
      </c>
    </row>
    <row r="1077" spans="1:19" x14ac:dyDescent="0.25">
      <c r="A1077" s="8" t="s">
        <v>24</v>
      </c>
      <c r="B1077" s="9" t="s">
        <v>16</v>
      </c>
      <c r="C1077" s="10">
        <v>264.74637297469025</v>
      </c>
      <c r="D1077">
        <f>COUNTIFS($A$2:A1077,A1077,$B$2:B1077,B1077,$C$2:C1077,C1077)</f>
        <v>5</v>
      </c>
      <c r="M1077" s="8" t="s">
        <v>22</v>
      </c>
      <c r="N1077" s="9" t="s">
        <v>19</v>
      </c>
      <c r="O1077" s="10">
        <v>107.82501540357363</v>
      </c>
      <c r="Q1077" s="8" t="s">
        <v>24</v>
      </c>
      <c r="R1077" s="9" t="s">
        <v>16</v>
      </c>
      <c r="S1077" s="10">
        <v>264.74637297469025</v>
      </c>
    </row>
    <row r="1078" spans="1:19" x14ac:dyDescent="0.25">
      <c r="A1078" s="8" t="s">
        <v>24</v>
      </c>
      <c r="B1078" s="9" t="s">
        <v>18</v>
      </c>
      <c r="C1078" s="10">
        <v>264.74637297469025</v>
      </c>
      <c r="D1078">
        <f>COUNTIFS($A$2:A1078,A1078,$B$2:B1078,B1078,$C$2:C1078,C1078)</f>
        <v>4</v>
      </c>
      <c r="M1078" s="8" t="s">
        <v>22</v>
      </c>
      <c r="N1078" s="9" t="s">
        <v>17</v>
      </c>
      <c r="O1078" s="10">
        <v>107.70596346087555</v>
      </c>
      <c r="Q1078" s="8" t="s">
        <v>24</v>
      </c>
      <c r="R1078" s="9" t="s">
        <v>18</v>
      </c>
      <c r="S1078" s="10">
        <v>264.74637297469025</v>
      </c>
    </row>
    <row r="1079" spans="1:19" x14ac:dyDescent="0.25">
      <c r="A1079" s="8" t="s">
        <v>24</v>
      </c>
      <c r="B1079" s="9" t="s">
        <v>18</v>
      </c>
      <c r="C1079" s="10">
        <v>264.74637297469025</v>
      </c>
      <c r="D1079">
        <f>COUNTIFS($A$2:A1079,A1079,$B$2:B1079,B1079,$C$2:C1079,C1079)</f>
        <v>5</v>
      </c>
      <c r="M1079" s="8" t="s">
        <v>23</v>
      </c>
      <c r="N1079" s="9" t="s">
        <v>18</v>
      </c>
      <c r="O1079" s="10">
        <v>107.529</v>
      </c>
      <c r="Q1079" s="8" t="s">
        <v>24</v>
      </c>
      <c r="R1079" s="9" t="s">
        <v>18</v>
      </c>
      <c r="S1079" s="10">
        <v>264.74637297469025</v>
      </c>
    </row>
    <row r="1080" spans="1:19" x14ac:dyDescent="0.25">
      <c r="A1080" s="8" t="s">
        <v>24</v>
      </c>
      <c r="B1080" s="9" t="s">
        <v>17</v>
      </c>
      <c r="C1080" s="10">
        <v>264.74637297469025</v>
      </c>
      <c r="D1080">
        <f>COUNTIFS($A$2:A1080,A1080,$B$2:B1080,B1080,$C$2:C1080,C1080)</f>
        <v>2</v>
      </c>
      <c r="M1080" s="8" t="s">
        <v>15</v>
      </c>
      <c r="N1080" s="9" t="s">
        <v>16</v>
      </c>
      <c r="O1080" s="10">
        <v>107.15561376354329</v>
      </c>
      <c r="Q1080" s="8" t="s">
        <v>24</v>
      </c>
      <c r="R1080" s="9" t="s">
        <v>17</v>
      </c>
      <c r="S1080" s="10">
        <v>264.74637297469025</v>
      </c>
    </row>
    <row r="1081" spans="1:19" x14ac:dyDescent="0.25">
      <c r="A1081" s="8" t="s">
        <v>24</v>
      </c>
      <c r="B1081" s="9" t="s">
        <v>18</v>
      </c>
      <c r="C1081" s="10">
        <v>264.74637297469025</v>
      </c>
      <c r="D1081">
        <f>COUNTIFS($A$2:A1081,A1081,$B$2:B1081,B1081,$C$2:C1081,C1081)</f>
        <v>6</v>
      </c>
      <c r="M1081" s="8" t="s">
        <v>24</v>
      </c>
      <c r="N1081" s="9" t="s">
        <v>17</v>
      </c>
      <c r="O1081" s="10">
        <v>106.95753468177485</v>
      </c>
      <c r="Q1081" s="8" t="s">
        <v>24</v>
      </c>
      <c r="R1081" s="9" t="s">
        <v>18</v>
      </c>
      <c r="S1081" s="10">
        <v>264.74637297469025</v>
      </c>
    </row>
    <row r="1082" spans="1:19" x14ac:dyDescent="0.25">
      <c r="A1082" s="8" t="s">
        <v>24</v>
      </c>
      <c r="B1082" s="9" t="s">
        <v>18</v>
      </c>
      <c r="C1082" s="10">
        <v>264.74637297469025</v>
      </c>
      <c r="D1082">
        <f>COUNTIFS($A$2:A1082,A1082,$B$2:B1082,B1082,$C$2:C1082,C1082)</f>
        <v>7</v>
      </c>
      <c r="M1082" s="8" t="s">
        <v>22</v>
      </c>
      <c r="N1082" s="9" t="s">
        <v>17</v>
      </c>
      <c r="O1082" s="10">
        <v>106.87199630314232</v>
      </c>
      <c r="Q1082" s="8" t="s">
        <v>24</v>
      </c>
      <c r="R1082" s="9" t="s">
        <v>18</v>
      </c>
      <c r="S1082" s="10">
        <v>264.74637297469025</v>
      </c>
    </row>
    <row r="1083" spans="1:19" x14ac:dyDescent="0.25">
      <c r="A1083" s="8" t="s">
        <v>24</v>
      </c>
      <c r="B1083" s="9" t="s">
        <v>16</v>
      </c>
      <c r="C1083" s="10">
        <v>264.74637297469025</v>
      </c>
      <c r="D1083">
        <f>COUNTIFS($A$2:A1083,A1083,$B$2:B1083,B1083,$C$2:C1083,C1083)</f>
        <v>6</v>
      </c>
      <c r="M1083" s="8" t="s">
        <v>22</v>
      </c>
      <c r="N1083" s="9" t="s">
        <v>18</v>
      </c>
      <c r="O1083" s="10">
        <v>106.85970355049982</v>
      </c>
      <c r="Q1083" s="8" t="s">
        <v>24</v>
      </c>
      <c r="R1083" s="9" t="s">
        <v>16</v>
      </c>
      <c r="S1083" s="10">
        <v>264.74637297469025</v>
      </c>
    </row>
    <row r="1084" spans="1:19" x14ac:dyDescent="0.25">
      <c r="A1084" s="8" t="s">
        <v>24</v>
      </c>
      <c r="B1084" s="9" t="s">
        <v>18</v>
      </c>
      <c r="C1084" s="10">
        <v>264.74637297469025</v>
      </c>
      <c r="D1084">
        <f>COUNTIFS($A$2:A1084,A1084,$B$2:B1084,B1084,$C$2:C1084,C1084)</f>
        <v>8</v>
      </c>
      <c r="M1084" s="8" t="s">
        <v>24</v>
      </c>
      <c r="N1084" s="9" t="s">
        <v>17</v>
      </c>
      <c r="O1084" s="10">
        <v>105.89854918987609</v>
      </c>
      <c r="Q1084" s="8" t="s">
        <v>24</v>
      </c>
      <c r="R1084" s="9" t="s">
        <v>18</v>
      </c>
      <c r="S1084" s="10">
        <v>264.74637297469025</v>
      </c>
    </row>
    <row r="1085" spans="1:19" x14ac:dyDescent="0.25">
      <c r="A1085" s="8" t="s">
        <v>24</v>
      </c>
      <c r="B1085" s="9" t="s">
        <v>17</v>
      </c>
      <c r="C1085" s="10">
        <v>264.74637297469025</v>
      </c>
      <c r="D1085">
        <f>COUNTIFS($A$2:A1085,A1085,$B$2:B1085,B1085,$C$2:C1085,C1085)</f>
        <v>3</v>
      </c>
      <c r="M1085" s="8" t="s">
        <v>24</v>
      </c>
      <c r="N1085" s="9" t="s">
        <v>18</v>
      </c>
      <c r="O1085" s="10">
        <v>105.89854918987609</v>
      </c>
      <c r="Q1085" s="8" t="s">
        <v>24</v>
      </c>
      <c r="R1085" s="9" t="s">
        <v>17</v>
      </c>
      <c r="S1085" s="10">
        <v>264.74637297469025</v>
      </c>
    </row>
    <row r="1086" spans="1:19" x14ac:dyDescent="0.25">
      <c r="A1086" s="8" t="s">
        <v>24</v>
      </c>
      <c r="B1086" s="9" t="s">
        <v>16</v>
      </c>
      <c r="C1086" s="10">
        <v>264.74637297469025</v>
      </c>
      <c r="D1086">
        <f>COUNTIFS($A$2:A1086,A1086,$B$2:B1086,B1086,$C$2:C1086,C1086)</f>
        <v>7</v>
      </c>
      <c r="M1086" s="8" t="s">
        <v>24</v>
      </c>
      <c r="N1086" s="9" t="s">
        <v>16</v>
      </c>
      <c r="O1086" s="10">
        <v>105.89854918987609</v>
      </c>
      <c r="Q1086" s="8" t="s">
        <v>24</v>
      </c>
      <c r="R1086" s="9" t="s">
        <v>16</v>
      </c>
      <c r="S1086" s="10">
        <v>264.74637297469025</v>
      </c>
    </row>
    <row r="1087" spans="1:19" x14ac:dyDescent="0.25">
      <c r="A1087" s="8" t="s">
        <v>24</v>
      </c>
      <c r="B1087" s="9" t="s">
        <v>17</v>
      </c>
      <c r="C1087" s="10">
        <v>264.74637297469025</v>
      </c>
      <c r="D1087">
        <f>COUNTIFS($A$2:A1087,A1087,$B$2:B1087,B1087,$C$2:C1087,C1087)</f>
        <v>4</v>
      </c>
      <c r="M1087" s="8" t="s">
        <v>24</v>
      </c>
      <c r="N1087" s="9" t="s">
        <v>19</v>
      </c>
      <c r="O1087" s="10">
        <v>105.89854918987609</v>
      </c>
      <c r="Q1087" s="8" t="s">
        <v>24</v>
      </c>
      <c r="R1087" s="9" t="s">
        <v>17</v>
      </c>
      <c r="S1087" s="10">
        <v>264.74637297469025</v>
      </c>
    </row>
    <row r="1088" spans="1:19" x14ac:dyDescent="0.25">
      <c r="A1088" s="8" t="s">
        <v>24</v>
      </c>
      <c r="B1088" s="9" t="s">
        <v>17</v>
      </c>
      <c r="C1088" s="10">
        <v>264.74637297469025</v>
      </c>
      <c r="D1088">
        <f>COUNTIFS($A$2:A1088,A1088,$B$2:B1088,B1088,$C$2:C1088,C1088)</f>
        <v>5</v>
      </c>
      <c r="M1088" s="8" t="s">
        <v>24</v>
      </c>
      <c r="N1088" s="9" t="s">
        <v>18</v>
      </c>
      <c r="O1088" s="10">
        <v>105.79688658265381</v>
      </c>
      <c r="Q1088" s="8" t="s">
        <v>24</v>
      </c>
      <c r="R1088" s="9" t="s">
        <v>17</v>
      </c>
      <c r="S1088" s="10">
        <v>264.74637297469025</v>
      </c>
    </row>
    <row r="1089" spans="1:19" x14ac:dyDescent="0.25">
      <c r="A1089" s="8" t="s">
        <v>24</v>
      </c>
      <c r="B1089" s="9" t="s">
        <v>19</v>
      </c>
      <c r="C1089" s="10">
        <v>264.74637297469025</v>
      </c>
      <c r="D1089">
        <f>COUNTIFS($A$2:A1089,A1089,$B$2:B1089,B1089,$C$2:C1089,C1089)</f>
        <v>2</v>
      </c>
      <c r="M1089" s="8" t="s">
        <v>22</v>
      </c>
      <c r="N1089" s="9" t="s">
        <v>18</v>
      </c>
      <c r="O1089" s="10">
        <v>105.51447935921134</v>
      </c>
      <c r="Q1089" s="8" t="s">
        <v>24</v>
      </c>
      <c r="R1089" s="9" t="s">
        <v>19</v>
      </c>
      <c r="S1089" s="10">
        <v>264.74637297469025</v>
      </c>
    </row>
    <row r="1090" spans="1:19" x14ac:dyDescent="0.25">
      <c r="A1090" s="8" t="s">
        <v>24</v>
      </c>
      <c r="B1090" s="9" t="s">
        <v>17</v>
      </c>
      <c r="C1090" s="10">
        <v>264.74637297469025</v>
      </c>
      <c r="D1090">
        <f>COUNTIFS($A$2:A1090,A1090,$B$2:B1090,B1090,$C$2:C1090,C1090)</f>
        <v>6</v>
      </c>
      <c r="M1090" s="8" t="s">
        <v>21</v>
      </c>
      <c r="N1090" s="9" t="s">
        <v>17</v>
      </c>
      <c r="O1090" s="10">
        <v>105.33979276895944</v>
      </c>
      <c r="Q1090" s="8" t="s">
        <v>24</v>
      </c>
      <c r="R1090" s="9" t="s">
        <v>17</v>
      </c>
      <c r="S1090" s="10">
        <v>264.74637297469025</v>
      </c>
    </row>
    <row r="1091" spans="1:19" x14ac:dyDescent="0.25">
      <c r="A1091" s="8" t="s">
        <v>24</v>
      </c>
      <c r="B1091" s="9" t="s">
        <v>16</v>
      </c>
      <c r="C1091" s="10">
        <v>264.74637297469025</v>
      </c>
      <c r="D1091">
        <f>COUNTIFS($A$2:A1091,A1091,$B$2:B1091,B1091,$C$2:C1091,C1091)</f>
        <v>8</v>
      </c>
      <c r="M1091" s="8" t="s">
        <v>22</v>
      </c>
      <c r="N1091" s="9" t="s">
        <v>18</v>
      </c>
      <c r="O1091" s="10">
        <v>105.08317929759704</v>
      </c>
      <c r="Q1091" s="8" t="s">
        <v>24</v>
      </c>
      <c r="R1091" s="9" t="s">
        <v>16</v>
      </c>
      <c r="S1091" s="10">
        <v>264.74637297469025</v>
      </c>
    </row>
    <row r="1092" spans="1:19" x14ac:dyDescent="0.25">
      <c r="A1092" s="8" t="s">
        <v>24</v>
      </c>
      <c r="B1092" s="9" t="s">
        <v>18</v>
      </c>
      <c r="C1092" s="10">
        <v>264.74637297469025</v>
      </c>
      <c r="D1092">
        <f>COUNTIFS($A$2:A1092,A1092,$B$2:B1092,B1092,$C$2:C1092,C1092)</f>
        <v>9</v>
      </c>
      <c r="M1092" s="8" t="s">
        <v>21</v>
      </c>
      <c r="N1092" s="9" t="s">
        <v>17</v>
      </c>
      <c r="O1092" s="10">
        <v>105</v>
      </c>
      <c r="Q1092" s="8" t="s">
        <v>24</v>
      </c>
      <c r="R1092" s="9" t="s">
        <v>18</v>
      </c>
      <c r="S1092" s="10">
        <v>264.74637297469025</v>
      </c>
    </row>
    <row r="1093" spans="1:19" x14ac:dyDescent="0.25">
      <c r="A1093" s="8" t="s">
        <v>24</v>
      </c>
      <c r="B1093" s="9" t="s">
        <v>18</v>
      </c>
      <c r="C1093" s="10">
        <v>264.74637297469025</v>
      </c>
      <c r="D1093">
        <f>COUNTIFS($A$2:A1093,A1093,$B$2:B1093,B1093,$C$2:C1093,C1093)</f>
        <v>10</v>
      </c>
      <c r="M1093" s="8" t="s">
        <v>24</v>
      </c>
      <c r="N1093" s="9" t="s">
        <v>18</v>
      </c>
      <c r="O1093" s="10">
        <v>104.90945674044265</v>
      </c>
      <c r="Q1093" s="8" t="s">
        <v>24</v>
      </c>
      <c r="R1093" s="9" t="s">
        <v>18</v>
      </c>
      <c r="S1093" s="10">
        <v>264.74637297469025</v>
      </c>
    </row>
    <row r="1094" spans="1:19" x14ac:dyDescent="0.25">
      <c r="A1094" s="8" t="s">
        <v>24</v>
      </c>
      <c r="B1094" s="9" t="s">
        <v>19</v>
      </c>
      <c r="C1094" s="10">
        <v>264.74637297469025</v>
      </c>
      <c r="D1094">
        <f>COUNTIFS($A$2:A1094,A1094,$B$2:B1094,B1094,$C$2:C1094,C1094)</f>
        <v>3</v>
      </c>
      <c r="M1094" s="8" t="s">
        <v>21</v>
      </c>
      <c r="N1094" s="9" t="s">
        <v>18</v>
      </c>
      <c r="O1094" s="10">
        <v>104.76190476190476</v>
      </c>
      <c r="Q1094" s="8" t="s">
        <v>24</v>
      </c>
      <c r="R1094" s="9" t="s">
        <v>19</v>
      </c>
      <c r="S1094" s="10">
        <v>264.74637297469025</v>
      </c>
    </row>
    <row r="1095" spans="1:19" x14ac:dyDescent="0.25">
      <c r="A1095" s="8" t="s">
        <v>24</v>
      </c>
      <c r="B1095" s="9" t="s">
        <v>18</v>
      </c>
      <c r="C1095" s="10">
        <v>264.74637297469025</v>
      </c>
      <c r="D1095">
        <f>COUNTIFS($A$2:A1095,A1095,$B$2:B1095,B1095,$C$2:C1095,C1095)</f>
        <v>11</v>
      </c>
      <c r="M1095" s="8" t="s">
        <v>22</v>
      </c>
      <c r="N1095" s="9" t="s">
        <v>18</v>
      </c>
      <c r="O1095" s="10">
        <v>104.74430067775724</v>
      </c>
      <c r="Q1095" s="8" t="s">
        <v>24</v>
      </c>
      <c r="R1095" s="9" t="s">
        <v>18</v>
      </c>
      <c r="S1095" s="10">
        <v>264.74637297469025</v>
      </c>
    </row>
    <row r="1096" spans="1:19" x14ac:dyDescent="0.25">
      <c r="A1096" s="8" t="s">
        <v>24</v>
      </c>
      <c r="B1096" s="9" t="s">
        <v>18</v>
      </c>
      <c r="C1096" s="10">
        <v>264.74637297469025</v>
      </c>
      <c r="D1096">
        <f>COUNTIFS($A$2:A1096,A1096,$B$2:B1096,B1096,$C$2:C1096,C1096)</f>
        <v>12</v>
      </c>
      <c r="M1096" s="8" t="s">
        <v>22</v>
      </c>
      <c r="N1096" s="9" t="s">
        <v>17</v>
      </c>
      <c r="O1096" s="10">
        <v>104.74430067775724</v>
      </c>
      <c r="Q1096" s="8" t="s">
        <v>24</v>
      </c>
      <c r="R1096" s="9" t="s">
        <v>18</v>
      </c>
      <c r="S1096" s="10">
        <v>264.74637297469025</v>
      </c>
    </row>
    <row r="1097" spans="1:19" x14ac:dyDescent="0.25">
      <c r="A1097" s="8" t="s">
        <v>24</v>
      </c>
      <c r="B1097" s="9" t="s">
        <v>19</v>
      </c>
      <c r="C1097" s="10">
        <v>264.74637297469025</v>
      </c>
      <c r="D1097">
        <f>COUNTIFS($A$2:A1097,A1097,$B$2:B1097,B1097,$C$2:C1097,C1097)</f>
        <v>4</v>
      </c>
      <c r="M1097" s="8" t="s">
        <v>21</v>
      </c>
      <c r="N1097" s="9" t="s">
        <v>17</v>
      </c>
      <c r="O1097" s="10">
        <v>104.71781305114638</v>
      </c>
      <c r="Q1097" s="8" t="s">
        <v>24</v>
      </c>
      <c r="R1097" s="9" t="s">
        <v>19</v>
      </c>
      <c r="S1097" s="10">
        <v>264.74637297469025</v>
      </c>
    </row>
    <row r="1098" spans="1:19" x14ac:dyDescent="0.25">
      <c r="A1098" s="8" t="s">
        <v>24</v>
      </c>
      <c r="B1098" s="9" t="s">
        <v>18</v>
      </c>
      <c r="C1098" s="10">
        <v>264.74637297469025</v>
      </c>
      <c r="D1098">
        <f>COUNTIFS($A$2:A1098,A1098,$B$2:B1098,B1098,$C$2:C1098,C1098)</f>
        <v>13</v>
      </c>
      <c r="M1098" s="8" t="s">
        <v>23</v>
      </c>
      <c r="N1098" s="9" t="s">
        <v>17</v>
      </c>
      <c r="O1098" s="10">
        <v>104.31</v>
      </c>
      <c r="Q1098" s="8" t="s">
        <v>24</v>
      </c>
      <c r="R1098" s="9" t="s">
        <v>18</v>
      </c>
      <c r="S1098" s="10">
        <v>264.74637297469025</v>
      </c>
    </row>
    <row r="1099" spans="1:19" x14ac:dyDescent="0.25">
      <c r="A1099" s="8" t="s">
        <v>21</v>
      </c>
      <c r="B1099" s="9" t="s">
        <v>17</v>
      </c>
      <c r="C1099" s="10">
        <v>264.55026455026456</v>
      </c>
      <c r="D1099">
        <f>COUNTIFS($A$2:A1099,A1099,$B$2:B1099,B1099,$C$2:C1099,C1099)</f>
        <v>1</v>
      </c>
      <c r="M1099" s="8" t="s">
        <v>22</v>
      </c>
      <c r="N1099" s="9" t="s">
        <v>17</v>
      </c>
      <c r="O1099" s="10">
        <v>104.06896817545258</v>
      </c>
      <c r="Q1099" s="8" t="s">
        <v>21</v>
      </c>
      <c r="R1099" s="9" t="s">
        <v>17</v>
      </c>
      <c r="S1099" s="10">
        <v>264.55026455026456</v>
      </c>
    </row>
    <row r="1100" spans="1:19" x14ac:dyDescent="0.25">
      <c r="A1100" s="8" t="s">
        <v>21</v>
      </c>
      <c r="B1100" s="9" t="s">
        <v>18</v>
      </c>
      <c r="C1100" s="10">
        <v>264.55026455026456</v>
      </c>
      <c r="D1100">
        <f>COUNTIFS($A$2:A1100,A1100,$B$2:B1100,B1100,$C$2:C1100,C1100)</f>
        <v>1</v>
      </c>
      <c r="M1100" s="8" t="s">
        <v>22</v>
      </c>
      <c r="N1100" s="9" t="s">
        <v>17</v>
      </c>
      <c r="O1100" s="10">
        <v>103.41261633919338</v>
      </c>
      <c r="Q1100" s="8" t="s">
        <v>21</v>
      </c>
      <c r="R1100" s="9" t="s">
        <v>18</v>
      </c>
      <c r="S1100" s="10">
        <v>264.55026455026456</v>
      </c>
    </row>
    <row r="1101" spans="1:19" x14ac:dyDescent="0.25">
      <c r="A1101" s="8" t="s">
        <v>21</v>
      </c>
      <c r="B1101" s="9" t="s">
        <v>17</v>
      </c>
      <c r="C1101" s="10">
        <v>264.55026455026456</v>
      </c>
      <c r="D1101">
        <f>COUNTIFS($A$2:A1101,A1101,$B$2:B1101,B1101,$C$2:C1101,C1101)</f>
        <v>2</v>
      </c>
      <c r="M1101" s="8" t="s">
        <v>22</v>
      </c>
      <c r="N1101" s="9" t="s">
        <v>18</v>
      </c>
      <c r="O1101" s="10">
        <v>103.41261633919338</v>
      </c>
      <c r="Q1101" s="8" t="s">
        <v>21</v>
      </c>
      <c r="R1101" s="9" t="s">
        <v>17</v>
      </c>
      <c r="S1101" s="10">
        <v>264.55026455026456</v>
      </c>
    </row>
    <row r="1102" spans="1:19" x14ac:dyDescent="0.25">
      <c r="A1102" s="8" t="s">
        <v>23</v>
      </c>
      <c r="B1102" s="9" t="s">
        <v>18</v>
      </c>
      <c r="C1102" s="10">
        <v>264.55026455026456</v>
      </c>
      <c r="D1102">
        <f>COUNTIFS($A$2:A1102,A1102,$B$2:B1102,B1102,$C$2:C1102,C1102)</f>
        <v>1</v>
      </c>
      <c r="M1102" s="8" t="s">
        <v>22</v>
      </c>
      <c r="N1102" s="9" t="s">
        <v>20</v>
      </c>
      <c r="O1102" s="10">
        <v>103.41261633919338</v>
      </c>
      <c r="Q1102" s="8" t="s">
        <v>23</v>
      </c>
      <c r="R1102" s="9" t="s">
        <v>18</v>
      </c>
      <c r="S1102" s="10">
        <v>264.55026455026456</v>
      </c>
    </row>
    <row r="1103" spans="1:19" x14ac:dyDescent="0.25">
      <c r="A1103" s="8" t="s">
        <v>21</v>
      </c>
      <c r="B1103" s="9" t="s">
        <v>16</v>
      </c>
      <c r="C1103" s="10">
        <v>264.55026455026456</v>
      </c>
      <c r="D1103">
        <f>COUNTIFS($A$2:A1103,A1103,$B$2:B1103,B1103,$C$2:C1103,C1103)</f>
        <v>1</v>
      </c>
      <c r="M1103" s="8" t="s">
        <v>22</v>
      </c>
      <c r="N1103" s="9" t="s">
        <v>16</v>
      </c>
      <c r="O1103" s="10">
        <v>103.41261633919338</v>
      </c>
      <c r="Q1103" s="8" t="s">
        <v>21</v>
      </c>
      <c r="R1103" s="9" t="s">
        <v>16</v>
      </c>
      <c r="S1103" s="10">
        <v>264.55026455026456</v>
      </c>
    </row>
    <row r="1104" spans="1:19" x14ac:dyDescent="0.25">
      <c r="A1104" s="8" t="s">
        <v>23</v>
      </c>
      <c r="B1104" s="9" t="s">
        <v>18</v>
      </c>
      <c r="C1104" s="10">
        <v>264.55026455026456</v>
      </c>
      <c r="D1104">
        <f>COUNTIFS($A$2:A1104,A1104,$B$2:B1104,B1104,$C$2:C1104,C1104)</f>
        <v>2</v>
      </c>
      <c r="M1104" s="8" t="s">
        <v>22</v>
      </c>
      <c r="N1104" s="9" t="s">
        <v>19</v>
      </c>
      <c r="O1104" s="10">
        <v>103.41261633919338</v>
      </c>
      <c r="Q1104" s="8" t="s">
        <v>23</v>
      </c>
      <c r="R1104" s="9" t="s">
        <v>18</v>
      </c>
      <c r="S1104" s="10">
        <v>264.55026455026456</v>
      </c>
    </row>
    <row r="1105" spans="1:19" x14ac:dyDescent="0.25">
      <c r="A1105" s="8" t="s">
        <v>21</v>
      </c>
      <c r="B1105" s="9" t="s">
        <v>17</v>
      </c>
      <c r="C1105" s="10">
        <v>264.55026455026456</v>
      </c>
      <c r="D1105">
        <f>COUNTIFS($A$2:A1105,A1105,$B$2:B1105,B1105,$C$2:C1105,C1105)</f>
        <v>3</v>
      </c>
      <c r="M1105" s="8" t="s">
        <v>23</v>
      </c>
      <c r="N1105" s="9" t="s">
        <v>18</v>
      </c>
      <c r="O1105" s="10">
        <v>103.36748288693894</v>
      </c>
      <c r="Q1105" s="8" t="s">
        <v>21</v>
      </c>
      <c r="R1105" s="9" t="s">
        <v>17</v>
      </c>
      <c r="S1105" s="10">
        <v>264.55026455026456</v>
      </c>
    </row>
    <row r="1106" spans="1:19" x14ac:dyDescent="0.25">
      <c r="A1106" s="8" t="s">
        <v>21</v>
      </c>
      <c r="B1106" s="9" t="s">
        <v>17</v>
      </c>
      <c r="C1106" s="10">
        <v>264.55026455026456</v>
      </c>
      <c r="D1106">
        <f>COUNTIFS($A$2:A1106,A1106,$B$2:B1106,B1106,$C$2:C1106,C1106)</f>
        <v>4</v>
      </c>
      <c r="M1106" s="8" t="s">
        <v>21</v>
      </c>
      <c r="N1106" s="9" t="s">
        <v>19</v>
      </c>
      <c r="O1106" s="10">
        <v>103.08862433862434</v>
      </c>
      <c r="Q1106" s="8" t="s">
        <v>21</v>
      </c>
      <c r="R1106" s="9" t="s">
        <v>17</v>
      </c>
      <c r="S1106" s="10">
        <v>264.55026455026456</v>
      </c>
    </row>
    <row r="1107" spans="1:19" x14ac:dyDescent="0.25">
      <c r="A1107" s="8" t="s">
        <v>23</v>
      </c>
      <c r="B1107" s="9" t="s">
        <v>17</v>
      </c>
      <c r="C1107" s="10">
        <v>263.27987320255437</v>
      </c>
      <c r="D1107">
        <f>COUNTIFS($A$2:A1107,A1107,$B$2:B1107,B1107,$C$2:C1107,C1107)</f>
        <v>1</v>
      </c>
      <c r="M1107" s="8" t="s">
        <v>24</v>
      </c>
      <c r="N1107" s="9" t="s">
        <v>16</v>
      </c>
      <c r="O1107" s="10">
        <v>102.90900251195202</v>
      </c>
      <c r="Q1107" s="8" t="s">
        <v>23</v>
      </c>
      <c r="R1107" s="9" t="s">
        <v>17</v>
      </c>
      <c r="S1107" s="10">
        <v>263.27987320255437</v>
      </c>
    </row>
    <row r="1108" spans="1:19" x14ac:dyDescent="0.25">
      <c r="A1108" s="8" t="s">
        <v>23</v>
      </c>
      <c r="B1108" s="9" t="s">
        <v>18</v>
      </c>
      <c r="C1108" s="10">
        <v>263.23236178655804</v>
      </c>
      <c r="D1108">
        <f>COUNTIFS($A$2:A1108,A1108,$B$2:B1108,B1108,$C$2:C1108,C1108)</f>
        <v>1</v>
      </c>
      <c r="M1108" s="8" t="s">
        <v>22</v>
      </c>
      <c r="N1108" s="9" t="s">
        <v>18</v>
      </c>
      <c r="O1108" s="10">
        <v>102.78416609921243</v>
      </c>
      <c r="Q1108" s="8" t="s">
        <v>23</v>
      </c>
      <c r="R1108" s="9" t="s">
        <v>18</v>
      </c>
      <c r="S1108" s="10">
        <v>263.23236178655804</v>
      </c>
    </row>
    <row r="1109" spans="1:19" x14ac:dyDescent="0.25">
      <c r="A1109" s="8" t="s">
        <v>23</v>
      </c>
      <c r="B1109" s="9" t="s">
        <v>17</v>
      </c>
      <c r="C1109" s="10">
        <v>263.23236178655804</v>
      </c>
      <c r="D1109">
        <f>COUNTIFS($A$2:A1109,A1109,$B$2:B1109,B1109,$C$2:C1109,C1109)</f>
        <v>1</v>
      </c>
      <c r="M1109" s="8" t="s">
        <v>22</v>
      </c>
      <c r="N1109" s="9" t="s">
        <v>17</v>
      </c>
      <c r="O1109" s="10">
        <v>102.78416609921243</v>
      </c>
      <c r="Q1109" s="8" t="s">
        <v>23</v>
      </c>
      <c r="R1109" s="9" t="s">
        <v>17</v>
      </c>
      <c r="S1109" s="10">
        <v>263.23236178655804</v>
      </c>
    </row>
    <row r="1110" spans="1:19" x14ac:dyDescent="0.25">
      <c r="A1110" s="8" t="s">
        <v>23</v>
      </c>
      <c r="B1110" s="9" t="s">
        <v>17</v>
      </c>
      <c r="C1110" s="10">
        <v>261.95626527619362</v>
      </c>
      <c r="D1110">
        <f>COUNTIFS($A$2:A1110,A1110,$B$2:B1110,B1110,$C$2:C1110,C1110)</f>
        <v>1</v>
      </c>
      <c r="M1110" s="8" t="s">
        <v>22</v>
      </c>
      <c r="N1110" s="9" t="s">
        <v>16</v>
      </c>
      <c r="O1110" s="10">
        <v>102.78416609921243</v>
      </c>
      <c r="Q1110" s="8" t="s">
        <v>23</v>
      </c>
      <c r="R1110" s="9" t="s">
        <v>17</v>
      </c>
      <c r="S1110" s="10">
        <v>261.95626527619362</v>
      </c>
    </row>
    <row r="1111" spans="1:19" x14ac:dyDescent="0.25">
      <c r="A1111" s="8" t="s">
        <v>22</v>
      </c>
      <c r="B1111" s="9" t="s">
        <v>17</v>
      </c>
      <c r="C1111" s="10">
        <v>261.86075169439312</v>
      </c>
      <c r="D1111">
        <f>COUNTIFS($A$2:A1111,A1111,$B$2:B1111,B1111,$C$2:C1111,C1111)</f>
        <v>1</v>
      </c>
      <c r="M1111" s="8" t="s">
        <v>23</v>
      </c>
      <c r="N1111" s="9" t="s">
        <v>19</v>
      </c>
      <c r="O1111" s="10">
        <v>102.78416609921243</v>
      </c>
      <c r="Q1111" s="8" t="s">
        <v>22</v>
      </c>
      <c r="R1111" s="9" t="s">
        <v>17</v>
      </c>
      <c r="S1111" s="10">
        <v>261.86075169439312</v>
      </c>
    </row>
    <row r="1112" spans="1:19" x14ac:dyDescent="0.25">
      <c r="A1112" s="8" t="s">
        <v>22</v>
      </c>
      <c r="B1112" s="9" t="s">
        <v>17</v>
      </c>
      <c r="C1112" s="10">
        <v>261.86075169439312</v>
      </c>
      <c r="D1112">
        <f>COUNTIFS($A$2:A1112,A1112,$B$2:B1112,B1112,$C$2:C1112,C1112)</f>
        <v>2</v>
      </c>
      <c r="M1112" s="8" t="s">
        <v>23</v>
      </c>
      <c r="N1112" s="9" t="s">
        <v>17</v>
      </c>
      <c r="O1112" s="10">
        <v>102.73808976891625</v>
      </c>
      <c r="Q1112" s="8" t="s">
        <v>22</v>
      </c>
      <c r="R1112" s="9" t="s">
        <v>17</v>
      </c>
      <c r="S1112" s="10">
        <v>261.86075169439312</v>
      </c>
    </row>
    <row r="1113" spans="1:19" x14ac:dyDescent="0.25">
      <c r="A1113" s="8" t="s">
        <v>22</v>
      </c>
      <c r="B1113" s="9" t="s">
        <v>18</v>
      </c>
      <c r="C1113" s="10">
        <v>261.86075169439312</v>
      </c>
      <c r="D1113">
        <f>COUNTIFS($A$2:A1113,A1113,$B$2:B1113,B1113,$C$2:C1113,C1113)</f>
        <v>1</v>
      </c>
      <c r="M1113" s="8" t="s">
        <v>23</v>
      </c>
      <c r="N1113" s="9" t="s">
        <v>17</v>
      </c>
      <c r="O1113" s="10">
        <v>102.63157894736842</v>
      </c>
      <c r="Q1113" s="8" t="s">
        <v>22</v>
      </c>
      <c r="R1113" s="9" t="s">
        <v>18</v>
      </c>
      <c r="S1113" s="10">
        <v>261.86075169439312</v>
      </c>
    </row>
    <row r="1114" spans="1:19" x14ac:dyDescent="0.25">
      <c r="A1114" s="8" t="s">
        <v>22</v>
      </c>
      <c r="B1114" s="9" t="s">
        <v>18</v>
      </c>
      <c r="C1114" s="10">
        <v>261.86075169439312</v>
      </c>
      <c r="D1114">
        <f>COUNTIFS($A$2:A1114,A1114,$B$2:B1114,B1114,$C$2:C1114,C1114)</f>
        <v>2</v>
      </c>
      <c r="M1114" s="8" t="s">
        <v>23</v>
      </c>
      <c r="N1114" s="9" t="s">
        <v>17</v>
      </c>
      <c r="O1114" s="10">
        <v>102.60583346912173</v>
      </c>
      <c r="Q1114" s="8" t="s">
        <v>22</v>
      </c>
      <c r="R1114" s="9" t="s">
        <v>18</v>
      </c>
      <c r="S1114" s="10">
        <v>261.86075169439312</v>
      </c>
    </row>
    <row r="1115" spans="1:19" x14ac:dyDescent="0.25">
      <c r="A1115" s="8" t="s">
        <v>22</v>
      </c>
      <c r="B1115" s="9" t="s">
        <v>18</v>
      </c>
      <c r="C1115" s="10">
        <v>261.86075169439312</v>
      </c>
      <c r="D1115">
        <f>COUNTIFS($A$2:A1115,A1115,$B$2:B1115,B1115,$C$2:C1115,C1115)</f>
        <v>3</v>
      </c>
      <c r="M1115" s="8" t="s">
        <v>24</v>
      </c>
      <c r="N1115" s="9" t="s">
        <v>19</v>
      </c>
      <c r="O1115" s="10">
        <v>102.54474213703273</v>
      </c>
      <c r="Q1115" s="8" t="s">
        <v>22</v>
      </c>
      <c r="R1115" s="9" t="s">
        <v>18</v>
      </c>
      <c r="S1115" s="10">
        <v>261.86075169439312</v>
      </c>
    </row>
    <row r="1116" spans="1:19" x14ac:dyDescent="0.25">
      <c r="A1116" s="8" t="s">
        <v>22</v>
      </c>
      <c r="B1116" s="9" t="s">
        <v>17</v>
      </c>
      <c r="C1116" s="10">
        <v>261.86075169439312</v>
      </c>
      <c r="D1116">
        <f>COUNTIFS($A$2:A1116,A1116,$B$2:B1116,B1116,$C$2:C1116,C1116)</f>
        <v>3</v>
      </c>
      <c r="M1116" s="8" t="s">
        <v>23</v>
      </c>
      <c r="N1116" s="9" t="s">
        <v>16</v>
      </c>
      <c r="O1116" s="10">
        <v>102.48</v>
      </c>
      <c r="Q1116" s="8" t="s">
        <v>22</v>
      </c>
      <c r="R1116" s="9" t="s">
        <v>17</v>
      </c>
      <c r="S1116" s="10">
        <v>261.86075169439312</v>
      </c>
    </row>
    <row r="1117" spans="1:19" x14ac:dyDescent="0.25">
      <c r="A1117" s="8" t="s">
        <v>22</v>
      </c>
      <c r="B1117" s="9" t="s">
        <v>19</v>
      </c>
      <c r="C1117" s="10">
        <v>261.86075169439312</v>
      </c>
      <c r="D1117">
        <f>COUNTIFS($A$2:A1117,A1117,$B$2:B1117,B1117,$C$2:C1117,C1117)</f>
        <v>1</v>
      </c>
      <c r="M1117" s="8" t="s">
        <v>22</v>
      </c>
      <c r="N1117" s="9" t="s">
        <v>18</v>
      </c>
      <c r="O1117" s="10">
        <v>101.66358595194086</v>
      </c>
      <c r="Q1117" s="8" t="s">
        <v>22</v>
      </c>
      <c r="R1117" s="9" t="s">
        <v>19</v>
      </c>
      <c r="S1117" s="10">
        <v>261.86075169439312</v>
      </c>
    </row>
    <row r="1118" spans="1:19" x14ac:dyDescent="0.25">
      <c r="A1118" s="8" t="s">
        <v>22</v>
      </c>
      <c r="B1118" s="9" t="s">
        <v>19</v>
      </c>
      <c r="C1118" s="10">
        <v>261.86075169439312</v>
      </c>
      <c r="D1118">
        <f>COUNTIFS($A$2:A1118,A1118,$B$2:B1118,B1118,$C$2:C1118,C1118)</f>
        <v>2</v>
      </c>
      <c r="M1118" s="8" t="s">
        <v>22</v>
      </c>
      <c r="N1118" s="9" t="s">
        <v>16</v>
      </c>
      <c r="O1118" s="10">
        <v>101.3555144793592</v>
      </c>
      <c r="Q1118" s="8" t="s">
        <v>22</v>
      </c>
      <c r="R1118" s="9" t="s">
        <v>19</v>
      </c>
      <c r="S1118" s="10">
        <v>261.86075169439312</v>
      </c>
    </row>
    <row r="1119" spans="1:19" x14ac:dyDescent="0.25">
      <c r="A1119" s="8" t="s">
        <v>23</v>
      </c>
      <c r="B1119" s="9" t="s">
        <v>17</v>
      </c>
      <c r="C1119" s="10">
        <v>260.71370376405412</v>
      </c>
      <c r="D1119">
        <f>COUNTIFS($A$2:A1119,A1119,$B$2:B1119,B1119,$C$2:C1119,C1119)</f>
        <v>1</v>
      </c>
      <c r="M1119" s="8" t="s">
        <v>15</v>
      </c>
      <c r="N1119" s="9" t="s">
        <v>17</v>
      </c>
      <c r="O1119" s="10">
        <v>100.74459413666463</v>
      </c>
      <c r="Q1119" s="8" t="s">
        <v>23</v>
      </c>
      <c r="R1119" s="9" t="s">
        <v>17</v>
      </c>
      <c r="S1119" s="10">
        <v>260.71370376405412</v>
      </c>
    </row>
    <row r="1120" spans="1:19" x14ac:dyDescent="0.25">
      <c r="A1120" s="8" t="s">
        <v>23</v>
      </c>
      <c r="B1120" s="9" t="s">
        <v>16</v>
      </c>
      <c r="C1120" s="10">
        <v>260.71370376405412</v>
      </c>
      <c r="D1120">
        <f>COUNTIFS($A$2:A1120,A1120,$B$2:B1120,B1120,$C$2:C1120,C1120)</f>
        <v>1</v>
      </c>
      <c r="M1120" s="8" t="s">
        <v>21</v>
      </c>
      <c r="N1120" s="9" t="s">
        <v>17</v>
      </c>
      <c r="O1120" s="10">
        <v>100.71966490299823</v>
      </c>
      <c r="Q1120" s="8" t="s">
        <v>23</v>
      </c>
      <c r="R1120" s="9" t="s">
        <v>16</v>
      </c>
      <c r="S1120" s="10">
        <v>260.71370376405412</v>
      </c>
    </row>
    <row r="1121" spans="1:19" x14ac:dyDescent="0.25">
      <c r="A1121" s="8" t="s">
        <v>22</v>
      </c>
      <c r="B1121" s="9" t="s">
        <v>17</v>
      </c>
      <c r="C1121" s="10">
        <v>259.39617991374001</v>
      </c>
      <c r="D1121">
        <f>COUNTIFS($A$2:A1121,A1121,$B$2:B1121,B1121,$C$2:C1121,C1121)</f>
        <v>1</v>
      </c>
      <c r="M1121" s="8" t="s">
        <v>22</v>
      </c>
      <c r="N1121" s="9" t="s">
        <v>18</v>
      </c>
      <c r="O1121" s="10">
        <v>100.2145619467321</v>
      </c>
      <c r="Q1121" s="8" t="s">
        <v>22</v>
      </c>
      <c r="R1121" s="9" t="s">
        <v>17</v>
      </c>
      <c r="S1121" s="10">
        <v>259.39617991374001</v>
      </c>
    </row>
    <row r="1122" spans="1:19" x14ac:dyDescent="0.25">
      <c r="A1122" s="8" t="s">
        <v>23</v>
      </c>
      <c r="B1122" s="9" t="s">
        <v>17</v>
      </c>
      <c r="C1122" s="10">
        <v>259.04828339596071</v>
      </c>
      <c r="D1122">
        <f>COUNTIFS($A$2:A1122,A1122,$B$2:B1122,B1122,$C$2:C1122,C1122)</f>
        <v>1</v>
      </c>
      <c r="M1122" s="8" t="s">
        <v>22</v>
      </c>
      <c r="N1122" s="9" t="s">
        <v>17</v>
      </c>
      <c r="O1122" s="10">
        <v>100.2145619467321</v>
      </c>
      <c r="Q1122" s="8" t="s">
        <v>23</v>
      </c>
      <c r="R1122" s="9" t="s">
        <v>17</v>
      </c>
      <c r="S1122" s="10">
        <v>259.04828339596071</v>
      </c>
    </row>
    <row r="1123" spans="1:19" x14ac:dyDescent="0.25">
      <c r="A1123" s="8" t="s">
        <v>22</v>
      </c>
      <c r="B1123" s="9" t="s">
        <v>17</v>
      </c>
      <c r="C1123" s="10">
        <v>258.49431230610134</v>
      </c>
      <c r="D1123">
        <f>COUNTIFS($A$2:A1123,A1123,$B$2:B1123,B1123,$C$2:C1123,C1123)</f>
        <v>1</v>
      </c>
      <c r="M1123" s="8" t="s">
        <v>23</v>
      </c>
      <c r="N1123" s="9" t="s">
        <v>17</v>
      </c>
      <c r="O1123" s="10">
        <v>100.16963752469334</v>
      </c>
      <c r="Q1123" s="8" t="s">
        <v>22</v>
      </c>
      <c r="R1123" s="9" t="s">
        <v>17</v>
      </c>
      <c r="S1123" s="10">
        <v>258.49431230610134</v>
      </c>
    </row>
    <row r="1124" spans="1:19" x14ac:dyDescent="0.25">
      <c r="A1124" s="8" t="s">
        <v>21</v>
      </c>
      <c r="B1124" s="9" t="s">
        <v>16</v>
      </c>
      <c r="C1124" s="10">
        <v>257.93650793650795</v>
      </c>
      <c r="D1124">
        <f>COUNTIFS($A$2:A1124,A1124,$B$2:B1124,B1124,$C$2:C1124,C1124)</f>
        <v>1</v>
      </c>
      <c r="M1124" s="8" t="s">
        <v>22</v>
      </c>
      <c r="N1124" s="9" t="s">
        <v>17</v>
      </c>
      <c r="O1124" s="10">
        <v>100.12322858903266</v>
      </c>
      <c r="Q1124" s="8" t="s">
        <v>21</v>
      </c>
      <c r="R1124" s="9" t="s">
        <v>16</v>
      </c>
      <c r="S1124" s="10">
        <v>257.93650793650795</v>
      </c>
    </row>
    <row r="1125" spans="1:19" x14ac:dyDescent="0.25">
      <c r="A1125" s="8" t="s">
        <v>22</v>
      </c>
      <c r="B1125" s="9" t="s">
        <v>19</v>
      </c>
      <c r="C1125" s="10">
        <v>256.96041524803104</v>
      </c>
      <c r="D1125">
        <f>COUNTIFS($A$2:A1125,A1125,$B$2:B1125,B1125,$C$2:C1125,C1125)</f>
        <v>1</v>
      </c>
      <c r="M1125" s="8" t="s">
        <v>22</v>
      </c>
      <c r="N1125" s="9" t="s">
        <v>18</v>
      </c>
      <c r="O1125" s="10">
        <v>100.12322858903266</v>
      </c>
      <c r="Q1125" s="8" t="s">
        <v>22</v>
      </c>
      <c r="R1125" s="9" t="s">
        <v>19</v>
      </c>
      <c r="S1125" s="10">
        <v>256.96041524803104</v>
      </c>
    </row>
    <row r="1126" spans="1:19" x14ac:dyDescent="0.25">
      <c r="A1126" s="8" t="s">
        <v>22</v>
      </c>
      <c r="B1126" s="9" t="s">
        <v>18</v>
      </c>
      <c r="C1126" s="10">
        <v>256.96041524803104</v>
      </c>
      <c r="D1126">
        <f>COUNTIFS($A$2:A1126,A1126,$B$2:B1126,B1126,$C$2:C1126,C1126)</f>
        <v>1</v>
      </c>
      <c r="M1126" s="8" t="s">
        <v>23</v>
      </c>
      <c r="N1126" s="9" t="s">
        <v>18</v>
      </c>
      <c r="O1126" s="10">
        <v>100</v>
      </c>
      <c r="Q1126" s="8" t="s">
        <v>22</v>
      </c>
      <c r="R1126" s="9" t="s">
        <v>18</v>
      </c>
      <c r="S1126" s="10">
        <v>256.96041524803104</v>
      </c>
    </row>
    <row r="1127" spans="1:19" x14ac:dyDescent="0.25">
      <c r="A1127" s="8" t="s">
        <v>22</v>
      </c>
      <c r="B1127" s="9" t="s">
        <v>18</v>
      </c>
      <c r="C1127" s="10">
        <v>256.96041524803104</v>
      </c>
      <c r="D1127">
        <f>COUNTIFS($A$2:A1127,A1127,$B$2:B1127,B1127,$C$2:C1127,C1127)</f>
        <v>2</v>
      </c>
      <c r="M1127" s="8" t="s">
        <v>23</v>
      </c>
      <c r="N1127" s="9" t="s">
        <v>17</v>
      </c>
      <c r="O1127" s="10">
        <v>100</v>
      </c>
      <c r="Q1127" s="8" t="s">
        <v>22</v>
      </c>
      <c r="R1127" s="9" t="s">
        <v>18</v>
      </c>
      <c r="S1127" s="10">
        <v>256.96041524803104</v>
      </c>
    </row>
    <row r="1128" spans="1:19" x14ac:dyDescent="0.25">
      <c r="A1128" s="8" t="s">
        <v>22</v>
      </c>
      <c r="B1128" s="9" t="s">
        <v>18</v>
      </c>
      <c r="C1128" s="10">
        <v>256.96041524803104</v>
      </c>
      <c r="D1128">
        <f>COUNTIFS($A$2:A1128,A1128,$B$2:B1128,B1128,$C$2:C1128,C1128)</f>
        <v>3</v>
      </c>
      <c r="M1128" s="8" t="s">
        <v>23</v>
      </c>
      <c r="N1128" s="9" t="s">
        <v>16</v>
      </c>
      <c r="O1128" s="10">
        <v>100</v>
      </c>
      <c r="Q1128" s="8" t="s">
        <v>22</v>
      </c>
      <c r="R1128" s="9" t="s">
        <v>18</v>
      </c>
      <c r="S1128" s="10">
        <v>256.96041524803104</v>
      </c>
    </row>
    <row r="1129" spans="1:19" x14ac:dyDescent="0.25">
      <c r="A1129" s="8" t="s">
        <v>22</v>
      </c>
      <c r="B1129" s="9" t="s">
        <v>18</v>
      </c>
      <c r="C1129" s="10">
        <v>256.96041524803104</v>
      </c>
      <c r="D1129">
        <f>COUNTIFS($A$2:A1129,A1129,$B$2:B1129,B1129,$C$2:C1129,C1129)</f>
        <v>4</v>
      </c>
      <c r="M1129" s="8" t="s">
        <v>21</v>
      </c>
      <c r="N1129" s="9" t="s">
        <v>18</v>
      </c>
      <c r="O1129" s="10">
        <v>100</v>
      </c>
      <c r="Q1129" s="8" t="s">
        <v>22</v>
      </c>
      <c r="R1129" s="9" t="s">
        <v>18</v>
      </c>
      <c r="S1129" s="10">
        <v>256.96041524803104</v>
      </c>
    </row>
    <row r="1130" spans="1:19" x14ac:dyDescent="0.25">
      <c r="A1130" s="8" t="s">
        <v>22</v>
      </c>
      <c r="B1130" s="9" t="s">
        <v>18</v>
      </c>
      <c r="C1130" s="10">
        <v>256.96041524803104</v>
      </c>
      <c r="D1130">
        <f>COUNTIFS($A$2:A1130,A1130,$B$2:B1130,B1130,$C$2:C1130,C1130)</f>
        <v>5</v>
      </c>
      <c r="M1130" s="8" t="s">
        <v>22</v>
      </c>
      <c r="N1130" s="9" t="s">
        <v>18</v>
      </c>
      <c r="O1130" s="10">
        <v>100</v>
      </c>
      <c r="Q1130" s="8" t="s">
        <v>22</v>
      </c>
      <c r="R1130" s="9" t="s">
        <v>18</v>
      </c>
      <c r="S1130" s="10">
        <v>256.96041524803104</v>
      </c>
    </row>
    <row r="1131" spans="1:19" x14ac:dyDescent="0.25">
      <c r="A1131" s="8" t="s">
        <v>22</v>
      </c>
      <c r="B1131" s="9" t="s">
        <v>18</v>
      </c>
      <c r="C1131" s="10">
        <v>256.96041524803104</v>
      </c>
      <c r="D1131">
        <f>COUNTIFS($A$2:A1131,A1131,$B$2:B1131,B1131,$C$2:C1131,C1131)</f>
        <v>6</v>
      </c>
      <c r="M1131" s="8" t="s">
        <v>23</v>
      </c>
      <c r="N1131" s="9" t="s">
        <v>20</v>
      </c>
      <c r="O1131" s="10">
        <v>100</v>
      </c>
      <c r="Q1131" s="8" t="s">
        <v>22</v>
      </c>
      <c r="R1131" s="9" t="s">
        <v>18</v>
      </c>
      <c r="S1131" s="10">
        <v>256.96041524803104</v>
      </c>
    </row>
    <row r="1132" spans="1:19" x14ac:dyDescent="0.25">
      <c r="A1132" s="8" t="s">
        <v>22</v>
      </c>
      <c r="B1132" s="9" t="s">
        <v>18</v>
      </c>
      <c r="C1132" s="10">
        <v>256.96041524803104</v>
      </c>
      <c r="D1132">
        <f>COUNTIFS($A$2:A1132,A1132,$B$2:B1132,B1132,$C$2:C1132,C1132)</f>
        <v>7</v>
      </c>
      <c r="M1132" s="8" t="s">
        <v>24</v>
      </c>
      <c r="N1132" s="9" t="s">
        <v>16</v>
      </c>
      <c r="O1132" s="10">
        <v>100</v>
      </c>
      <c r="Q1132" s="8" t="s">
        <v>22</v>
      </c>
      <c r="R1132" s="9" t="s">
        <v>18</v>
      </c>
      <c r="S1132" s="10">
        <v>256.96041524803104</v>
      </c>
    </row>
    <row r="1133" spans="1:19" x14ac:dyDescent="0.25">
      <c r="A1133" s="8" t="s">
        <v>22</v>
      </c>
      <c r="B1133" s="9" t="s">
        <v>18</v>
      </c>
      <c r="C1133" s="10">
        <v>256.96041524803104</v>
      </c>
      <c r="D1133">
        <f>COUNTIFS($A$2:A1133,A1133,$B$2:B1133,B1133,$C$2:C1133,C1133)</f>
        <v>8</v>
      </c>
      <c r="M1133" s="8" t="s">
        <v>24</v>
      </c>
      <c r="N1133" s="9" t="s">
        <v>18</v>
      </c>
      <c r="O1133" s="10">
        <v>100</v>
      </c>
      <c r="Q1133" s="8" t="s">
        <v>22</v>
      </c>
      <c r="R1133" s="9" t="s">
        <v>18</v>
      </c>
      <c r="S1133" s="10">
        <v>256.96041524803104</v>
      </c>
    </row>
    <row r="1134" spans="1:19" x14ac:dyDescent="0.25">
      <c r="A1134" s="8" t="s">
        <v>22</v>
      </c>
      <c r="B1134" s="9" t="s">
        <v>18</v>
      </c>
      <c r="C1134" s="10">
        <v>256.96041524803104</v>
      </c>
      <c r="D1134">
        <f>COUNTIFS($A$2:A1134,A1134,$B$2:B1134,B1134,$C$2:C1134,C1134)</f>
        <v>9</v>
      </c>
      <c r="M1134" s="8" t="s">
        <v>21</v>
      </c>
      <c r="N1134" s="9" t="s">
        <v>17</v>
      </c>
      <c r="O1134" s="10">
        <v>100</v>
      </c>
      <c r="Q1134" s="8" t="s">
        <v>22</v>
      </c>
      <c r="R1134" s="9" t="s">
        <v>18</v>
      </c>
      <c r="S1134" s="10">
        <v>256.96041524803104</v>
      </c>
    </row>
    <row r="1135" spans="1:19" x14ac:dyDescent="0.25">
      <c r="A1135" s="8" t="s">
        <v>22</v>
      </c>
      <c r="B1135" s="9" t="s">
        <v>18</v>
      </c>
      <c r="C1135" s="10">
        <v>256.96041524803104</v>
      </c>
      <c r="D1135">
        <f>COUNTIFS($A$2:A1135,A1135,$B$2:B1135,B1135,$C$2:C1135,C1135)</f>
        <v>10</v>
      </c>
      <c r="M1135" s="8" t="s">
        <v>23</v>
      </c>
      <c r="N1135" s="9" t="s">
        <v>19</v>
      </c>
      <c r="O1135" s="10">
        <v>100</v>
      </c>
      <c r="Q1135" s="8" t="s">
        <v>22</v>
      </c>
      <c r="R1135" s="9" t="s">
        <v>18</v>
      </c>
      <c r="S1135" s="10">
        <v>256.96041524803104</v>
      </c>
    </row>
    <row r="1136" spans="1:19" x14ac:dyDescent="0.25">
      <c r="A1136" s="8" t="s">
        <v>22</v>
      </c>
      <c r="B1136" s="9" t="s">
        <v>18</v>
      </c>
      <c r="C1136" s="10">
        <v>256.96041524803104</v>
      </c>
      <c r="D1136">
        <f>COUNTIFS($A$2:A1136,A1136,$B$2:B1136,B1136,$C$2:C1136,C1136)</f>
        <v>11</v>
      </c>
      <c r="M1136" s="8" t="s">
        <v>21</v>
      </c>
      <c r="N1136" s="9" t="s">
        <v>16</v>
      </c>
      <c r="O1136" s="10">
        <v>100</v>
      </c>
      <c r="Q1136" s="8" t="s">
        <v>22</v>
      </c>
      <c r="R1136" s="9" t="s">
        <v>18</v>
      </c>
      <c r="S1136" s="10">
        <v>256.96041524803104</v>
      </c>
    </row>
    <row r="1137" spans="1:19" x14ac:dyDescent="0.25">
      <c r="A1137" s="8" t="s">
        <v>22</v>
      </c>
      <c r="B1137" s="9" t="s">
        <v>18</v>
      </c>
      <c r="C1137" s="10">
        <v>256.96041524803104</v>
      </c>
      <c r="D1137">
        <f>COUNTIFS($A$2:A1137,A1137,$B$2:B1137,B1137,$C$2:C1137,C1137)</f>
        <v>12</v>
      </c>
      <c r="M1137" s="8" t="s">
        <v>21</v>
      </c>
      <c r="N1137" s="9" t="s">
        <v>17</v>
      </c>
      <c r="O1137" s="10">
        <v>99.583597883597889</v>
      </c>
      <c r="Q1137" s="8" t="s">
        <v>22</v>
      </c>
      <c r="R1137" s="9" t="s">
        <v>18</v>
      </c>
      <c r="S1137" s="10">
        <v>256.96041524803104</v>
      </c>
    </row>
    <row r="1138" spans="1:19" x14ac:dyDescent="0.25">
      <c r="A1138" s="8" t="s">
        <v>22</v>
      </c>
      <c r="B1138" s="9" t="s">
        <v>18</v>
      </c>
      <c r="C1138" s="10">
        <v>256.96041524803104</v>
      </c>
      <c r="D1138">
        <f>COUNTIFS($A$2:A1138,A1138,$B$2:B1138,B1138,$C$2:C1138,C1138)</f>
        <v>13</v>
      </c>
      <c r="M1138" s="8" t="s">
        <v>23</v>
      </c>
      <c r="N1138" s="9" t="s">
        <v>17</v>
      </c>
      <c r="O1138" s="10">
        <v>99.493729039371516</v>
      </c>
      <c r="Q1138" s="8" t="s">
        <v>22</v>
      </c>
      <c r="R1138" s="9" t="s">
        <v>18</v>
      </c>
      <c r="S1138" s="10">
        <v>256.96041524803104</v>
      </c>
    </row>
    <row r="1139" spans="1:19" x14ac:dyDescent="0.25">
      <c r="A1139" s="8" t="s">
        <v>22</v>
      </c>
      <c r="B1139" s="9" t="s">
        <v>18</v>
      </c>
      <c r="C1139" s="10">
        <v>256.96041524803104</v>
      </c>
      <c r="D1139">
        <f>COUNTIFS($A$2:A1139,A1139,$B$2:B1139,B1139,$C$2:C1139,C1139)</f>
        <v>14</v>
      </c>
      <c r="M1139" s="8" t="s">
        <v>21</v>
      </c>
      <c r="N1139" s="9" t="s">
        <v>18</v>
      </c>
      <c r="O1139" s="10">
        <v>99.206349206349202</v>
      </c>
      <c r="Q1139" s="8" t="s">
        <v>22</v>
      </c>
      <c r="R1139" s="9" t="s">
        <v>18</v>
      </c>
      <c r="S1139" s="10">
        <v>256.96041524803104</v>
      </c>
    </row>
    <row r="1140" spans="1:19" x14ac:dyDescent="0.25">
      <c r="A1140" s="8" t="s">
        <v>22</v>
      </c>
      <c r="B1140" s="9" t="s">
        <v>18</v>
      </c>
      <c r="C1140" s="10">
        <v>256.96041524803104</v>
      </c>
      <c r="D1140">
        <f>COUNTIFS($A$2:A1140,A1140,$B$2:B1140,B1140,$C$2:C1140,C1140)</f>
        <v>15</v>
      </c>
      <c r="M1140" s="8" t="s">
        <v>21</v>
      </c>
      <c r="N1140" s="9" t="s">
        <v>17</v>
      </c>
      <c r="O1140" s="10">
        <v>99.206349206349202</v>
      </c>
      <c r="Q1140" s="8" t="s">
        <v>22</v>
      </c>
      <c r="R1140" s="9" t="s">
        <v>18</v>
      </c>
      <c r="S1140" s="10">
        <v>256.96041524803104</v>
      </c>
    </row>
    <row r="1141" spans="1:19" x14ac:dyDescent="0.25">
      <c r="A1141" s="8" t="s">
        <v>22</v>
      </c>
      <c r="B1141" s="9" t="s">
        <v>18</v>
      </c>
      <c r="C1141" s="10">
        <v>256.96041524803104</v>
      </c>
      <c r="D1141">
        <f>COUNTIFS($A$2:A1141,A1141,$B$2:B1141,B1141,$C$2:C1141,C1141)</f>
        <v>16</v>
      </c>
      <c r="M1141" s="8" t="s">
        <v>21</v>
      </c>
      <c r="N1141" s="9" t="s">
        <v>16</v>
      </c>
      <c r="O1141" s="10">
        <v>99.206349206349202</v>
      </c>
      <c r="Q1141" s="8" t="s">
        <v>22</v>
      </c>
      <c r="R1141" s="9" t="s">
        <v>18</v>
      </c>
      <c r="S1141" s="10">
        <v>256.96041524803104</v>
      </c>
    </row>
    <row r="1142" spans="1:19" x14ac:dyDescent="0.25">
      <c r="A1142" s="8" t="s">
        <v>22</v>
      </c>
      <c r="B1142" s="9" t="s">
        <v>18</v>
      </c>
      <c r="C1142" s="10">
        <v>256.96041524803104</v>
      </c>
      <c r="D1142">
        <f>COUNTIFS($A$2:A1142,A1142,$B$2:B1142,B1142,$C$2:C1142,C1142)</f>
        <v>17</v>
      </c>
      <c r="M1142" s="8" t="s">
        <v>23</v>
      </c>
      <c r="N1142" s="9" t="s">
        <v>19</v>
      </c>
      <c r="O1142" s="10">
        <v>99.061145883485807</v>
      </c>
      <c r="Q1142" s="8" t="s">
        <v>22</v>
      </c>
      <c r="R1142" s="9" t="s">
        <v>18</v>
      </c>
      <c r="S1142" s="10">
        <v>256.96041524803104</v>
      </c>
    </row>
    <row r="1143" spans="1:19" x14ac:dyDescent="0.25">
      <c r="A1143" s="8" t="s">
        <v>22</v>
      </c>
      <c r="B1143" s="9" t="s">
        <v>18</v>
      </c>
      <c r="C1143" s="10">
        <v>256.96041524803104</v>
      </c>
      <c r="D1143">
        <f>COUNTIFS($A$2:A1143,A1143,$B$2:B1143,B1143,$C$2:C1143,C1143)</f>
        <v>18</v>
      </c>
      <c r="M1143" s="8" t="s">
        <v>23</v>
      </c>
      <c r="N1143" s="9" t="s">
        <v>17</v>
      </c>
      <c r="O1143" s="10">
        <v>98.712135669959252</v>
      </c>
      <c r="Q1143" s="8" t="s">
        <v>22</v>
      </c>
      <c r="R1143" s="9" t="s">
        <v>18</v>
      </c>
      <c r="S1143" s="10">
        <v>256.96041524803104</v>
      </c>
    </row>
    <row r="1144" spans="1:19" x14ac:dyDescent="0.25">
      <c r="A1144" s="8" t="s">
        <v>22</v>
      </c>
      <c r="B1144" s="9" t="s">
        <v>18</v>
      </c>
      <c r="C1144" s="10">
        <v>256.96041524803104</v>
      </c>
      <c r="D1144">
        <f>COUNTIFS($A$2:A1144,A1144,$B$2:B1144,B1144,$C$2:C1144,C1144)</f>
        <v>19</v>
      </c>
      <c r="M1144" s="8" t="s">
        <v>23</v>
      </c>
      <c r="N1144" s="9" t="s">
        <v>18</v>
      </c>
      <c r="O1144" s="10">
        <v>98.712135669959252</v>
      </c>
      <c r="Q1144" s="8" t="s">
        <v>22</v>
      </c>
      <c r="R1144" s="9" t="s">
        <v>18</v>
      </c>
      <c r="S1144" s="10">
        <v>256.96041524803104</v>
      </c>
    </row>
    <row r="1145" spans="1:19" x14ac:dyDescent="0.25">
      <c r="A1145" s="8" t="s">
        <v>22</v>
      </c>
      <c r="B1145" s="9" t="s">
        <v>18</v>
      </c>
      <c r="C1145" s="10">
        <v>256.96041524803104</v>
      </c>
      <c r="D1145">
        <f>COUNTIFS($A$2:A1145,A1145,$B$2:B1145,B1145,$C$2:C1145,C1145)</f>
        <v>20</v>
      </c>
      <c r="M1145" s="8" t="s">
        <v>23</v>
      </c>
      <c r="N1145" s="9" t="s">
        <v>20</v>
      </c>
      <c r="O1145" s="10">
        <v>98.712135669959252</v>
      </c>
      <c r="Q1145" s="8" t="s">
        <v>22</v>
      </c>
      <c r="R1145" s="9" t="s">
        <v>18</v>
      </c>
      <c r="S1145" s="10">
        <v>256.96041524803104</v>
      </c>
    </row>
    <row r="1146" spans="1:19" x14ac:dyDescent="0.25">
      <c r="A1146" s="8" t="s">
        <v>22</v>
      </c>
      <c r="B1146" s="9" t="s">
        <v>18</v>
      </c>
      <c r="C1146" s="10">
        <v>256.96041524803104</v>
      </c>
      <c r="D1146">
        <f>COUNTIFS($A$2:A1146,A1146,$B$2:B1146,B1146,$C$2:C1146,C1146)</f>
        <v>21</v>
      </c>
      <c r="M1146" s="8" t="s">
        <v>23</v>
      </c>
      <c r="N1146" s="9" t="s">
        <v>19</v>
      </c>
      <c r="O1146" s="10">
        <v>98.712135669959252</v>
      </c>
      <c r="Q1146" s="8" t="s">
        <v>22</v>
      </c>
      <c r="R1146" s="9" t="s">
        <v>18</v>
      </c>
      <c r="S1146" s="10">
        <v>256.96041524803104</v>
      </c>
    </row>
    <row r="1147" spans="1:19" x14ac:dyDescent="0.25">
      <c r="A1147" s="8" t="s">
        <v>22</v>
      </c>
      <c r="B1147" s="9" t="s">
        <v>18</v>
      </c>
      <c r="C1147" s="10">
        <v>256.96041524803104</v>
      </c>
      <c r="D1147">
        <f>COUNTIFS($A$2:A1147,A1147,$B$2:B1147,B1147,$C$2:C1147,C1147)</f>
        <v>22</v>
      </c>
      <c r="M1147" s="8" t="s">
        <v>22</v>
      </c>
      <c r="N1147" s="9" t="s">
        <v>17</v>
      </c>
      <c r="O1147" s="10">
        <v>98.582871226124468</v>
      </c>
      <c r="Q1147" s="8" t="s">
        <v>22</v>
      </c>
      <c r="R1147" s="9" t="s">
        <v>18</v>
      </c>
      <c r="S1147" s="10">
        <v>256.96041524803104</v>
      </c>
    </row>
    <row r="1148" spans="1:19" x14ac:dyDescent="0.25">
      <c r="A1148" s="8" t="s">
        <v>22</v>
      </c>
      <c r="B1148" s="9" t="s">
        <v>18</v>
      </c>
      <c r="C1148" s="10">
        <v>256.96041524803104</v>
      </c>
      <c r="D1148">
        <f>COUNTIFS($A$2:A1148,A1148,$B$2:B1148,B1148,$C$2:C1148,C1148)</f>
        <v>23</v>
      </c>
      <c r="M1148" s="8" t="s">
        <v>23</v>
      </c>
      <c r="N1148" s="9" t="s">
        <v>17</v>
      </c>
      <c r="O1148" s="10">
        <v>98.339601690632605</v>
      </c>
      <c r="Q1148" s="8" t="s">
        <v>22</v>
      </c>
      <c r="R1148" s="9" t="s">
        <v>18</v>
      </c>
      <c r="S1148" s="10">
        <v>256.96041524803104</v>
      </c>
    </row>
    <row r="1149" spans="1:19" x14ac:dyDescent="0.25">
      <c r="A1149" s="8" t="s">
        <v>22</v>
      </c>
      <c r="B1149" s="9" t="s">
        <v>18</v>
      </c>
      <c r="C1149" s="10">
        <v>256.96041524803104</v>
      </c>
      <c r="D1149">
        <f>COUNTIFS($A$2:A1149,A1149,$B$2:B1149,B1149,$C$2:C1149,C1149)</f>
        <v>24</v>
      </c>
      <c r="M1149" s="8" t="s">
        <v>23</v>
      </c>
      <c r="N1149" s="9" t="s">
        <v>18</v>
      </c>
      <c r="O1149" s="10">
        <v>98.118950627342358</v>
      </c>
      <c r="Q1149" s="8" t="s">
        <v>22</v>
      </c>
      <c r="R1149" s="9" t="s">
        <v>18</v>
      </c>
      <c r="S1149" s="10">
        <v>256.96041524803104</v>
      </c>
    </row>
    <row r="1150" spans="1:19" x14ac:dyDescent="0.25">
      <c r="A1150" s="8" t="s">
        <v>22</v>
      </c>
      <c r="B1150" s="9" t="s">
        <v>19</v>
      </c>
      <c r="C1150" s="10">
        <v>256.96041524803104</v>
      </c>
      <c r="D1150">
        <f>COUNTIFS($A$2:A1150,A1150,$B$2:B1150,B1150,$C$2:C1150,C1150)</f>
        <v>2</v>
      </c>
      <c r="M1150" s="8" t="s">
        <v>23</v>
      </c>
      <c r="N1150" s="9" t="s">
        <v>17</v>
      </c>
      <c r="O1150" s="10">
        <v>98.118455271305194</v>
      </c>
      <c r="Q1150" s="8" t="s">
        <v>22</v>
      </c>
      <c r="R1150" s="9" t="s">
        <v>19</v>
      </c>
      <c r="S1150" s="10">
        <v>256.96041524803104</v>
      </c>
    </row>
    <row r="1151" spans="1:19" x14ac:dyDescent="0.25">
      <c r="A1151" s="8" t="s">
        <v>22</v>
      </c>
      <c r="B1151" s="9" t="s">
        <v>17</v>
      </c>
      <c r="C1151" s="10">
        <v>256.96041524803104</v>
      </c>
      <c r="D1151">
        <f>COUNTIFS($A$2:A1151,A1151,$B$2:B1151,B1151,$C$2:C1151,C1151)</f>
        <v>1</v>
      </c>
      <c r="M1151" s="8" t="s">
        <v>22</v>
      </c>
      <c r="N1151" s="9" t="s">
        <v>17</v>
      </c>
      <c r="O1151" s="10">
        <v>98.088262476894641</v>
      </c>
      <c r="Q1151" s="8" t="s">
        <v>22</v>
      </c>
      <c r="R1151" s="9" t="s">
        <v>17</v>
      </c>
      <c r="S1151" s="10">
        <v>256.96041524803104</v>
      </c>
    </row>
    <row r="1152" spans="1:19" x14ac:dyDescent="0.25">
      <c r="A1152" s="8" t="s">
        <v>22</v>
      </c>
      <c r="B1152" s="9" t="s">
        <v>18</v>
      </c>
      <c r="C1152" s="10">
        <v>256.96041524803104</v>
      </c>
      <c r="D1152">
        <f>COUNTIFS($A$2:A1152,A1152,$B$2:B1152,B1152,$C$2:C1152,C1152)</f>
        <v>25</v>
      </c>
      <c r="M1152" s="8" t="s">
        <v>21</v>
      </c>
      <c r="N1152" s="9" t="s">
        <v>17</v>
      </c>
      <c r="O1152" s="10">
        <v>97.976190476190467</v>
      </c>
      <c r="Q1152" s="8" t="s">
        <v>22</v>
      </c>
      <c r="R1152" s="9" t="s">
        <v>18</v>
      </c>
      <c r="S1152" s="10">
        <v>256.96041524803104</v>
      </c>
    </row>
    <row r="1153" spans="1:19" x14ac:dyDescent="0.25">
      <c r="A1153" s="8" t="s">
        <v>22</v>
      </c>
      <c r="B1153" s="9" t="s">
        <v>17</v>
      </c>
      <c r="C1153" s="10">
        <v>256.96041524803104</v>
      </c>
      <c r="D1153">
        <f>COUNTIFS($A$2:A1153,A1153,$B$2:B1153,B1153,$C$2:C1153,C1153)</f>
        <v>2</v>
      </c>
      <c r="M1153" s="8" t="s">
        <v>21</v>
      </c>
      <c r="N1153" s="9" t="s">
        <v>17</v>
      </c>
      <c r="O1153" s="10">
        <v>97.938712522045861</v>
      </c>
      <c r="Q1153" s="8" t="s">
        <v>22</v>
      </c>
      <c r="R1153" s="9" t="s">
        <v>17</v>
      </c>
      <c r="S1153" s="10">
        <v>256.96041524803104</v>
      </c>
    </row>
    <row r="1154" spans="1:19" x14ac:dyDescent="0.25">
      <c r="A1154" s="8" t="s">
        <v>22</v>
      </c>
      <c r="B1154" s="9" t="s">
        <v>19</v>
      </c>
      <c r="C1154" s="10">
        <v>256.96041524803104</v>
      </c>
      <c r="D1154">
        <f>COUNTIFS($A$2:A1154,A1154,$B$2:B1154,B1154,$C$2:C1154,C1154)</f>
        <v>3</v>
      </c>
      <c r="M1154" s="8" t="s">
        <v>21</v>
      </c>
      <c r="N1154" s="9" t="s">
        <v>17</v>
      </c>
      <c r="O1154" s="10">
        <v>97.934303350970012</v>
      </c>
      <c r="Q1154" s="8" t="s">
        <v>22</v>
      </c>
      <c r="R1154" s="9" t="s">
        <v>19</v>
      </c>
      <c r="S1154" s="10">
        <v>256.96041524803104</v>
      </c>
    </row>
    <row r="1155" spans="1:19" x14ac:dyDescent="0.25">
      <c r="A1155" s="8" t="s">
        <v>22</v>
      </c>
      <c r="B1155" s="9" t="s">
        <v>18</v>
      </c>
      <c r="C1155" s="10">
        <v>256.96041524803104</v>
      </c>
      <c r="D1155">
        <f>COUNTIFS($A$2:A1155,A1155,$B$2:B1155,B1155,$C$2:C1155,C1155)</f>
        <v>26</v>
      </c>
      <c r="M1155" s="8" t="s">
        <v>21</v>
      </c>
      <c r="N1155" s="9" t="s">
        <v>17</v>
      </c>
      <c r="O1155" s="10">
        <v>97.934215167548501</v>
      </c>
      <c r="Q1155" s="8" t="s">
        <v>22</v>
      </c>
      <c r="R1155" s="9" t="s">
        <v>18</v>
      </c>
      <c r="S1155" s="10">
        <v>256.96041524803104</v>
      </c>
    </row>
    <row r="1156" spans="1:19" x14ac:dyDescent="0.25">
      <c r="A1156" s="8" t="s">
        <v>22</v>
      </c>
      <c r="B1156" s="9" t="s">
        <v>16</v>
      </c>
      <c r="C1156" s="10">
        <v>256.96041524803104</v>
      </c>
      <c r="D1156">
        <f>COUNTIFS($A$2:A1156,A1156,$B$2:B1156,B1156,$C$2:C1156,C1156)</f>
        <v>1</v>
      </c>
      <c r="M1156" s="8" t="s">
        <v>21</v>
      </c>
      <c r="N1156" s="9" t="s">
        <v>17</v>
      </c>
      <c r="O1156" s="10">
        <v>97.934193121693127</v>
      </c>
      <c r="Q1156" s="8" t="s">
        <v>22</v>
      </c>
      <c r="R1156" s="9" t="s">
        <v>16</v>
      </c>
      <c r="S1156" s="10">
        <v>256.96041524803104</v>
      </c>
    </row>
    <row r="1157" spans="1:19" x14ac:dyDescent="0.25">
      <c r="A1157" s="8" t="s">
        <v>22</v>
      </c>
      <c r="B1157" s="9" t="s">
        <v>19</v>
      </c>
      <c r="C1157" s="10">
        <v>256.96041524803104</v>
      </c>
      <c r="D1157">
        <f>COUNTIFS($A$2:A1157,A1157,$B$2:B1157,B1157,$C$2:C1157,C1157)</f>
        <v>4</v>
      </c>
      <c r="M1157" s="8" t="s">
        <v>21</v>
      </c>
      <c r="N1157" s="9" t="s">
        <v>17</v>
      </c>
      <c r="O1157" s="10">
        <v>97.927689594356252</v>
      </c>
      <c r="Q1157" s="8" t="s">
        <v>22</v>
      </c>
      <c r="R1157" s="9" t="s">
        <v>19</v>
      </c>
      <c r="S1157" s="10">
        <v>256.96041524803104</v>
      </c>
    </row>
    <row r="1158" spans="1:19" x14ac:dyDescent="0.25">
      <c r="A1158" s="8" t="s">
        <v>23</v>
      </c>
      <c r="B1158" s="9" t="s">
        <v>17</v>
      </c>
      <c r="C1158" s="10">
        <v>256.84522442229064</v>
      </c>
      <c r="D1158">
        <f>COUNTIFS($A$2:A1158,A1158,$B$2:B1158,B1158,$C$2:C1158,C1158)</f>
        <v>1</v>
      </c>
      <c r="M1158" s="8" t="s">
        <v>23</v>
      </c>
      <c r="N1158" s="9" t="s">
        <v>17</v>
      </c>
      <c r="O1158" s="10">
        <v>97.767638911520294</v>
      </c>
      <c r="Q1158" s="8" t="s">
        <v>23</v>
      </c>
      <c r="R1158" s="9" t="s">
        <v>17</v>
      </c>
      <c r="S1158" s="10">
        <v>256.84522442229064</v>
      </c>
    </row>
    <row r="1159" spans="1:19" x14ac:dyDescent="0.25">
      <c r="A1159" s="8" t="s">
        <v>23</v>
      </c>
      <c r="B1159" s="9" t="s">
        <v>17</v>
      </c>
      <c r="C1159" s="10">
        <v>256.84522442229064</v>
      </c>
      <c r="D1159">
        <f>COUNTIFS($A$2:A1159,A1159,$B$2:B1159,B1159,$C$2:C1159,C1159)</f>
        <v>2</v>
      </c>
      <c r="M1159" s="8" t="s">
        <v>23</v>
      </c>
      <c r="N1159" s="9" t="s">
        <v>19</v>
      </c>
      <c r="O1159" s="10">
        <v>97.767638911520294</v>
      </c>
      <c r="Q1159" s="8" t="s">
        <v>23</v>
      </c>
      <c r="R1159" s="9" t="s">
        <v>17</v>
      </c>
      <c r="S1159" s="10">
        <v>256.84522442229064</v>
      </c>
    </row>
    <row r="1160" spans="1:19" x14ac:dyDescent="0.25">
      <c r="A1160" s="8" t="s">
        <v>23</v>
      </c>
      <c r="B1160" s="9" t="s">
        <v>16</v>
      </c>
      <c r="C1160" s="10">
        <v>256.7806130637137</v>
      </c>
      <c r="D1160">
        <f>COUNTIFS($A$2:A1160,A1160,$B$2:B1160,B1160,$C$2:C1160,C1160)</f>
        <v>1</v>
      </c>
      <c r="M1160" s="8" t="s">
        <v>23</v>
      </c>
      <c r="N1160" s="9" t="s">
        <v>18</v>
      </c>
      <c r="O1160" s="10">
        <v>97.767638911520294</v>
      </c>
      <c r="Q1160" s="8" t="s">
        <v>23</v>
      </c>
      <c r="R1160" s="9" t="s">
        <v>16</v>
      </c>
      <c r="S1160" s="10">
        <v>256.7806130637137</v>
      </c>
    </row>
    <row r="1161" spans="1:19" x14ac:dyDescent="0.25">
      <c r="A1161" s="8" t="s">
        <v>15</v>
      </c>
      <c r="B1161" s="9" t="s">
        <v>17</v>
      </c>
      <c r="C1161" s="10">
        <v>256.44078507514632</v>
      </c>
      <c r="D1161">
        <f>COUNTIFS($A$2:A1161,A1161,$B$2:B1161,B1161,$C$2:C1161,C1161)</f>
        <v>1</v>
      </c>
      <c r="M1161" s="8" t="s">
        <v>22</v>
      </c>
      <c r="N1161" s="9" t="s">
        <v>16</v>
      </c>
      <c r="O1161" s="10">
        <v>97.64754467036353</v>
      </c>
      <c r="Q1161" s="8" t="s">
        <v>15</v>
      </c>
      <c r="R1161" s="9" t="s">
        <v>17</v>
      </c>
      <c r="S1161" s="10">
        <v>256.44078507514632</v>
      </c>
    </row>
    <row r="1162" spans="1:19" x14ac:dyDescent="0.25">
      <c r="A1162" s="8" t="s">
        <v>24</v>
      </c>
      <c r="B1162" s="9" t="s">
        <v>18</v>
      </c>
      <c r="C1162" s="10">
        <v>255.99915281160648</v>
      </c>
      <c r="D1162">
        <f>COUNTIFS($A$2:A1162,A1162,$B$2:B1162,B1162,$C$2:C1162,C1162)</f>
        <v>1</v>
      </c>
      <c r="M1162" s="8" t="s">
        <v>24</v>
      </c>
      <c r="N1162" s="9" t="s">
        <v>18</v>
      </c>
      <c r="O1162" s="10">
        <v>97.236852767198769</v>
      </c>
      <c r="Q1162" s="8" t="s">
        <v>24</v>
      </c>
      <c r="R1162" s="9" t="s">
        <v>18</v>
      </c>
      <c r="S1162" s="10">
        <v>255.99915281160648</v>
      </c>
    </row>
    <row r="1163" spans="1:19" x14ac:dyDescent="0.25">
      <c r="A1163" s="8" t="s">
        <v>24</v>
      </c>
      <c r="B1163" s="9" t="s">
        <v>18</v>
      </c>
      <c r="C1163" s="10">
        <v>255.80853542306468</v>
      </c>
      <c r="D1163">
        <f>COUNTIFS($A$2:A1163,A1163,$B$2:B1163,B1163,$C$2:C1163,C1163)</f>
        <v>1</v>
      </c>
      <c r="M1163" s="8" t="s">
        <v>24</v>
      </c>
      <c r="N1163" s="9" t="s">
        <v>19</v>
      </c>
      <c r="O1163" s="10">
        <v>97.236852767198769</v>
      </c>
      <c r="Q1163" s="8" t="s">
        <v>24</v>
      </c>
      <c r="R1163" s="9" t="s">
        <v>18</v>
      </c>
      <c r="S1163" s="10">
        <v>255.80853542306468</v>
      </c>
    </row>
    <row r="1164" spans="1:19" x14ac:dyDescent="0.25">
      <c r="A1164" s="8" t="s">
        <v>22</v>
      </c>
      <c r="B1164" s="9" t="s">
        <v>17</v>
      </c>
      <c r="C1164" s="10">
        <v>255.08445363667701</v>
      </c>
      <c r="D1164">
        <f>COUNTIFS($A$2:A1164,A1164,$B$2:B1164,B1164,$C$2:C1164,C1164)</f>
        <v>1</v>
      </c>
      <c r="M1164" s="8" t="s">
        <v>23</v>
      </c>
      <c r="N1164" s="9" t="s">
        <v>17</v>
      </c>
      <c r="O1164" s="10">
        <v>97.112856444516879</v>
      </c>
      <c r="Q1164" s="8" t="s">
        <v>22</v>
      </c>
      <c r="R1164" s="9" t="s">
        <v>17</v>
      </c>
      <c r="S1164" s="10">
        <v>255.08445363667701</v>
      </c>
    </row>
    <row r="1165" spans="1:19" x14ac:dyDescent="0.25">
      <c r="A1165" s="8" t="s">
        <v>22</v>
      </c>
      <c r="B1165" s="9" t="s">
        <v>17</v>
      </c>
      <c r="C1165" s="10">
        <v>254.15896487985214</v>
      </c>
      <c r="D1165">
        <f>COUNTIFS($A$2:A1165,A1165,$B$2:B1165,B1165,$C$2:C1165,C1165)</f>
        <v>1</v>
      </c>
      <c r="M1165" s="8" t="s">
        <v>15</v>
      </c>
      <c r="N1165" s="9" t="s">
        <v>17</v>
      </c>
      <c r="O1165" s="10">
        <v>97.081154349876826</v>
      </c>
      <c r="Q1165" s="8" t="s">
        <v>22</v>
      </c>
      <c r="R1165" s="9" t="s">
        <v>17</v>
      </c>
      <c r="S1165" s="10">
        <v>254.15896487985214</v>
      </c>
    </row>
    <row r="1166" spans="1:19" x14ac:dyDescent="0.25">
      <c r="A1166" s="8" t="s">
        <v>22</v>
      </c>
      <c r="B1166" s="9" t="s">
        <v>19</v>
      </c>
      <c r="C1166" s="10">
        <v>254.15896487985214</v>
      </c>
      <c r="D1166">
        <f>COUNTIFS($A$2:A1166,A1166,$B$2:B1166,B1166,$C$2:C1166,C1166)</f>
        <v>1</v>
      </c>
      <c r="M1166" s="8" t="s">
        <v>21</v>
      </c>
      <c r="N1166" s="9" t="s">
        <v>17</v>
      </c>
      <c r="O1166" s="10">
        <v>97.001763668430343</v>
      </c>
      <c r="Q1166" s="8" t="s">
        <v>22</v>
      </c>
      <c r="R1166" s="9" t="s">
        <v>19</v>
      </c>
      <c r="S1166" s="10">
        <v>254.15896487985214</v>
      </c>
    </row>
    <row r="1167" spans="1:19" x14ac:dyDescent="0.25">
      <c r="A1167" s="8" t="s">
        <v>24</v>
      </c>
      <c r="B1167" s="9" t="s">
        <v>18</v>
      </c>
      <c r="C1167" s="10">
        <v>254.15651805570261</v>
      </c>
      <c r="D1167">
        <f>COUNTIFS($A$2:A1167,A1167,$B$2:B1167,B1167,$C$2:C1167,C1167)</f>
        <v>1</v>
      </c>
      <c r="M1167" s="8" t="s">
        <v>21</v>
      </c>
      <c r="N1167" s="9" t="s">
        <v>16</v>
      </c>
      <c r="O1167" s="10">
        <v>97.001763668430343</v>
      </c>
      <c r="Q1167" s="8" t="s">
        <v>24</v>
      </c>
      <c r="R1167" s="9" t="s">
        <v>18</v>
      </c>
      <c r="S1167" s="10">
        <v>254.15651805570261</v>
      </c>
    </row>
    <row r="1168" spans="1:19" x14ac:dyDescent="0.25">
      <c r="A1168" s="8" t="s">
        <v>24</v>
      </c>
      <c r="B1168" s="9" t="s">
        <v>17</v>
      </c>
      <c r="C1168" s="10">
        <v>254.15651805570261</v>
      </c>
      <c r="D1168">
        <f>COUNTIFS($A$2:A1168,A1168,$B$2:B1168,B1168,$C$2:C1168,C1168)</f>
        <v>1</v>
      </c>
      <c r="M1168" s="8" t="s">
        <v>22</v>
      </c>
      <c r="N1168" s="9" t="s">
        <v>17</v>
      </c>
      <c r="O1168" s="10">
        <v>96.935367114787994</v>
      </c>
      <c r="Q1168" s="8" t="s">
        <v>24</v>
      </c>
      <c r="R1168" s="9" t="s">
        <v>17</v>
      </c>
      <c r="S1168" s="10">
        <v>254.15651805570261</v>
      </c>
    </row>
    <row r="1169" spans="1:19" x14ac:dyDescent="0.25">
      <c r="A1169" s="8" t="s">
        <v>24</v>
      </c>
      <c r="B1169" s="9" t="s">
        <v>19</v>
      </c>
      <c r="C1169" s="10">
        <v>254.15651805570261</v>
      </c>
      <c r="D1169">
        <f>COUNTIFS($A$2:A1169,A1169,$B$2:B1169,B1169,$C$2:C1169,C1169)</f>
        <v>1</v>
      </c>
      <c r="M1169" s="8" t="s">
        <v>21</v>
      </c>
      <c r="N1169" s="9" t="s">
        <v>16</v>
      </c>
      <c r="O1169" s="10">
        <v>96.5</v>
      </c>
      <c r="Q1169" s="8" t="s">
        <v>24</v>
      </c>
      <c r="R1169" s="9" t="s">
        <v>19</v>
      </c>
      <c r="S1169" s="10">
        <v>254.15651805570261</v>
      </c>
    </row>
    <row r="1170" spans="1:19" x14ac:dyDescent="0.25">
      <c r="A1170" s="8" t="s">
        <v>21</v>
      </c>
      <c r="B1170" s="9" t="s">
        <v>17</v>
      </c>
      <c r="C1170" s="10">
        <v>253.52733686067018</v>
      </c>
      <c r="D1170">
        <f>COUNTIFS($A$2:A1170,A1170,$B$2:B1170,B1170,$C$2:C1170,C1170)</f>
        <v>1</v>
      </c>
      <c r="M1170" s="8" t="s">
        <v>23</v>
      </c>
      <c r="N1170" s="9" t="s">
        <v>19</v>
      </c>
      <c r="O1170" s="10">
        <v>96.292729898892631</v>
      </c>
      <c r="Q1170" s="8" t="s">
        <v>21</v>
      </c>
      <c r="R1170" s="9" t="s">
        <v>17</v>
      </c>
      <c r="S1170" s="10">
        <v>253.52733686067018</v>
      </c>
    </row>
    <row r="1171" spans="1:19" x14ac:dyDescent="0.25">
      <c r="A1171" s="8" t="s">
        <v>21</v>
      </c>
      <c r="B1171" s="9" t="s">
        <v>16</v>
      </c>
      <c r="C1171" s="10">
        <v>251.53730158730158</v>
      </c>
      <c r="D1171">
        <f>COUNTIFS($A$2:A1171,A1171,$B$2:B1171,B1171,$C$2:C1171,C1171)</f>
        <v>1</v>
      </c>
      <c r="M1171" s="8" t="s">
        <v>23</v>
      </c>
      <c r="N1171" s="9" t="s">
        <v>18</v>
      </c>
      <c r="O1171" s="10">
        <v>96.292729898892631</v>
      </c>
      <c r="Q1171" s="8" t="s">
        <v>21</v>
      </c>
      <c r="R1171" s="9" t="s">
        <v>16</v>
      </c>
      <c r="S1171" s="10">
        <v>251.53730158730158</v>
      </c>
    </row>
    <row r="1172" spans="1:19" x14ac:dyDescent="0.25">
      <c r="A1172" s="8" t="s">
        <v>15</v>
      </c>
      <c r="B1172" s="9" t="s">
        <v>16</v>
      </c>
      <c r="C1172" s="10">
        <v>250.56462765713869</v>
      </c>
      <c r="D1172">
        <f>COUNTIFS($A$2:A1172,A1172,$B$2:B1172,B1172,$C$2:C1172,C1172)</f>
        <v>1</v>
      </c>
      <c r="M1172" s="8" t="s">
        <v>21</v>
      </c>
      <c r="N1172" s="9" t="s">
        <v>17</v>
      </c>
      <c r="O1172" s="10">
        <v>95.899470899470913</v>
      </c>
      <c r="Q1172" s="8" t="s">
        <v>15</v>
      </c>
      <c r="R1172" s="9" t="s">
        <v>16</v>
      </c>
      <c r="S1172" s="10">
        <v>250.56462765713869</v>
      </c>
    </row>
    <row r="1173" spans="1:19" x14ac:dyDescent="0.25">
      <c r="A1173" s="8" t="s">
        <v>23</v>
      </c>
      <c r="B1173" s="9" t="s">
        <v>17</v>
      </c>
      <c r="C1173" s="10">
        <v>250</v>
      </c>
      <c r="D1173">
        <f>COUNTIFS($A$2:A1173,A1173,$B$2:B1173,B1173,$C$2:C1173,C1173)</f>
        <v>1</v>
      </c>
      <c r="M1173" s="8" t="s">
        <v>24</v>
      </c>
      <c r="N1173" s="9" t="s">
        <v>16</v>
      </c>
      <c r="O1173" s="10">
        <v>95.838187016837864</v>
      </c>
      <c r="Q1173" s="8" t="s">
        <v>23</v>
      </c>
      <c r="R1173" s="9" t="s">
        <v>17</v>
      </c>
      <c r="S1173" s="10">
        <v>250</v>
      </c>
    </row>
    <row r="1174" spans="1:19" x14ac:dyDescent="0.25">
      <c r="A1174" s="8" t="s">
        <v>24</v>
      </c>
      <c r="B1174" s="9" t="s">
        <v>16</v>
      </c>
      <c r="C1174" s="10">
        <v>250</v>
      </c>
      <c r="D1174">
        <f>COUNTIFS($A$2:A1174,A1174,$B$2:B1174,B1174,$C$2:C1174,C1174)</f>
        <v>1</v>
      </c>
      <c r="M1174" s="8" t="s">
        <v>21</v>
      </c>
      <c r="N1174" s="9" t="s">
        <v>17</v>
      </c>
      <c r="O1174" s="10">
        <v>95.664902998236329</v>
      </c>
      <c r="Q1174" s="8" t="s">
        <v>24</v>
      </c>
      <c r="R1174" s="9" t="s">
        <v>16</v>
      </c>
      <c r="S1174" s="10">
        <v>250</v>
      </c>
    </row>
    <row r="1175" spans="1:19" x14ac:dyDescent="0.25">
      <c r="A1175" s="8" t="s">
        <v>23</v>
      </c>
      <c r="B1175" s="9" t="s">
        <v>18</v>
      </c>
      <c r="C1175" s="10">
        <v>250</v>
      </c>
      <c r="D1175">
        <f>COUNTIFS($A$2:A1175,A1175,$B$2:B1175,B1175,$C$2:C1175,C1175)</f>
        <v>1</v>
      </c>
      <c r="M1175" s="8" t="s">
        <v>23</v>
      </c>
      <c r="N1175" s="9" t="s">
        <v>18</v>
      </c>
      <c r="O1175" s="10">
        <v>95.658624293655535</v>
      </c>
      <c r="Q1175" s="8" t="s">
        <v>23</v>
      </c>
      <c r="R1175" s="9" t="s">
        <v>18</v>
      </c>
      <c r="S1175" s="10">
        <v>250</v>
      </c>
    </row>
    <row r="1176" spans="1:19" x14ac:dyDescent="0.25">
      <c r="A1176" s="8" t="s">
        <v>23</v>
      </c>
      <c r="B1176" s="9" t="s">
        <v>16</v>
      </c>
      <c r="C1176" s="10">
        <v>250</v>
      </c>
      <c r="D1176">
        <f>COUNTIFS($A$2:A1176,A1176,$B$2:B1176,B1176,$C$2:C1176,C1176)</f>
        <v>1</v>
      </c>
      <c r="M1176" s="8" t="s">
        <v>22</v>
      </c>
      <c r="N1176" s="9" t="s">
        <v>19</v>
      </c>
      <c r="O1176" s="10">
        <v>95.556512019323435</v>
      </c>
      <c r="Q1176" s="8" t="s">
        <v>23</v>
      </c>
      <c r="R1176" s="9" t="s">
        <v>16</v>
      </c>
      <c r="S1176" s="10">
        <v>250</v>
      </c>
    </row>
    <row r="1177" spans="1:19" x14ac:dyDescent="0.25">
      <c r="A1177" s="8" t="s">
        <v>23</v>
      </c>
      <c r="B1177" s="9" t="s">
        <v>18</v>
      </c>
      <c r="C1177" s="10">
        <v>250</v>
      </c>
      <c r="D1177">
        <f>COUNTIFS($A$2:A1177,A1177,$B$2:B1177,B1177,$C$2:C1177,C1177)</f>
        <v>2</v>
      </c>
      <c r="M1177" s="8" t="s">
        <v>21</v>
      </c>
      <c r="N1177" s="9" t="s">
        <v>17</v>
      </c>
      <c r="O1177" s="10">
        <v>95.486111111111114</v>
      </c>
      <c r="Q1177" s="8" t="s">
        <v>23</v>
      </c>
      <c r="R1177" s="9" t="s">
        <v>18</v>
      </c>
      <c r="S1177" s="10">
        <v>250</v>
      </c>
    </row>
    <row r="1178" spans="1:19" x14ac:dyDescent="0.25">
      <c r="A1178" s="8" t="s">
        <v>23</v>
      </c>
      <c r="B1178" s="9" t="s">
        <v>17</v>
      </c>
      <c r="C1178" s="10">
        <v>250</v>
      </c>
      <c r="D1178">
        <f>COUNTIFS($A$2:A1178,A1178,$B$2:B1178,B1178,$C$2:C1178,C1178)</f>
        <v>2</v>
      </c>
      <c r="M1178" s="8" t="s">
        <v>23</v>
      </c>
      <c r="N1178" s="9" t="s">
        <v>18</v>
      </c>
      <c r="O1178" s="10">
        <v>95.329802599903701</v>
      </c>
      <c r="Q1178" s="8" t="s">
        <v>23</v>
      </c>
      <c r="R1178" s="9" t="s">
        <v>17</v>
      </c>
      <c r="S1178" s="10">
        <v>250</v>
      </c>
    </row>
    <row r="1179" spans="1:19" x14ac:dyDescent="0.25">
      <c r="A1179" s="8" t="s">
        <v>23</v>
      </c>
      <c r="B1179" s="9" t="s">
        <v>17</v>
      </c>
      <c r="C1179" s="10">
        <v>250</v>
      </c>
      <c r="D1179">
        <f>COUNTIFS($A$2:A1179,A1179,$B$2:B1179,B1179,$C$2:C1179,C1179)</f>
        <v>3</v>
      </c>
      <c r="M1179" s="8" t="s">
        <v>24</v>
      </c>
      <c r="N1179" s="9" t="s">
        <v>17</v>
      </c>
      <c r="O1179" s="10">
        <v>95.308694270888495</v>
      </c>
      <c r="Q1179" s="8" t="s">
        <v>23</v>
      </c>
      <c r="R1179" s="9" t="s">
        <v>17</v>
      </c>
      <c r="S1179" s="10">
        <v>250</v>
      </c>
    </row>
    <row r="1180" spans="1:19" x14ac:dyDescent="0.25">
      <c r="A1180" s="8" t="s">
        <v>21</v>
      </c>
      <c r="B1180" s="9" t="s">
        <v>17</v>
      </c>
      <c r="C1180" s="10">
        <v>248.51785714285717</v>
      </c>
      <c r="D1180">
        <f>COUNTIFS($A$2:A1180,A1180,$B$2:B1180,B1180,$C$2:C1180,C1180)</f>
        <v>1</v>
      </c>
      <c r="M1180" s="8" t="s">
        <v>24</v>
      </c>
      <c r="N1180" s="9" t="s">
        <v>16</v>
      </c>
      <c r="O1180" s="10">
        <v>95.308694270888495</v>
      </c>
      <c r="Q1180" s="8" t="s">
        <v>21</v>
      </c>
      <c r="R1180" s="9" t="s">
        <v>17</v>
      </c>
      <c r="S1180" s="10">
        <v>248.51785714285717</v>
      </c>
    </row>
    <row r="1181" spans="1:19" x14ac:dyDescent="0.25">
      <c r="A1181" s="8" t="s">
        <v>21</v>
      </c>
      <c r="B1181" s="9" t="s">
        <v>17</v>
      </c>
      <c r="C1181" s="10">
        <v>247.85961199294533</v>
      </c>
      <c r="D1181">
        <f>COUNTIFS($A$2:A1181,A1181,$B$2:B1181,B1181,$C$2:C1181,C1181)</f>
        <v>1</v>
      </c>
      <c r="M1181" s="8" t="s">
        <v>24</v>
      </c>
      <c r="N1181" s="9" t="s">
        <v>18</v>
      </c>
      <c r="O1181" s="10">
        <v>95.308694270888495</v>
      </c>
      <c r="Q1181" s="8" t="s">
        <v>21</v>
      </c>
      <c r="R1181" s="9" t="s">
        <v>17</v>
      </c>
      <c r="S1181" s="10">
        <v>247.85961199294533</v>
      </c>
    </row>
    <row r="1182" spans="1:19" x14ac:dyDescent="0.25">
      <c r="A1182" s="8" t="s">
        <v>22</v>
      </c>
      <c r="B1182" s="9" t="s">
        <v>17</v>
      </c>
      <c r="C1182" s="10">
        <v>246.60597658656809</v>
      </c>
      <c r="D1182">
        <f>COUNTIFS($A$2:A1182,A1182,$B$2:B1182,B1182,$C$2:C1182,C1182)</f>
        <v>1</v>
      </c>
      <c r="M1182" s="8" t="s">
        <v>24</v>
      </c>
      <c r="N1182" s="9" t="s">
        <v>19</v>
      </c>
      <c r="O1182" s="10">
        <v>95.308694270888495</v>
      </c>
      <c r="Q1182" s="8" t="s">
        <v>22</v>
      </c>
      <c r="R1182" s="9" t="s">
        <v>17</v>
      </c>
      <c r="S1182" s="10">
        <v>246.60597658656809</v>
      </c>
    </row>
    <row r="1183" spans="1:19" x14ac:dyDescent="0.25">
      <c r="A1183" s="8" t="s">
        <v>22</v>
      </c>
      <c r="B1183" s="9" t="s">
        <v>17</v>
      </c>
      <c r="C1183" s="10">
        <v>246.45717806531115</v>
      </c>
      <c r="D1183">
        <f>COUNTIFS($A$2:A1183,A1183,$B$2:B1183,B1183,$C$2:C1183,C1183)</f>
        <v>1</v>
      </c>
      <c r="M1183" s="8" t="s">
        <v>22</v>
      </c>
      <c r="N1183" s="9" t="s">
        <v>17</v>
      </c>
      <c r="O1183" s="10">
        <v>95.194085027726445</v>
      </c>
      <c r="Q1183" s="8" t="s">
        <v>22</v>
      </c>
      <c r="R1183" s="9" t="s">
        <v>17</v>
      </c>
      <c r="S1183" s="10">
        <v>246.45717806531115</v>
      </c>
    </row>
    <row r="1184" spans="1:19" x14ac:dyDescent="0.25">
      <c r="A1184" s="8" t="s">
        <v>22</v>
      </c>
      <c r="B1184" s="9" t="s">
        <v>17</v>
      </c>
      <c r="C1184" s="10">
        <v>246.45717806531115</v>
      </c>
      <c r="D1184">
        <f>COUNTIFS($A$2:A1184,A1184,$B$2:B1184,B1184,$C$2:C1184,C1184)</f>
        <v>2</v>
      </c>
      <c r="M1184" s="8" t="s">
        <v>23</v>
      </c>
      <c r="N1184" s="9" t="s">
        <v>17</v>
      </c>
      <c r="O1184" s="10">
        <v>95</v>
      </c>
      <c r="Q1184" s="8" t="s">
        <v>22</v>
      </c>
      <c r="R1184" s="9" t="s">
        <v>17</v>
      </c>
      <c r="S1184" s="10">
        <v>246.45717806531115</v>
      </c>
    </row>
    <row r="1185" spans="1:19" x14ac:dyDescent="0.25">
      <c r="A1185" s="8" t="s">
        <v>22</v>
      </c>
      <c r="B1185" s="9" t="s">
        <v>17</v>
      </c>
      <c r="C1185" s="10">
        <v>246.45717806531115</v>
      </c>
      <c r="D1185">
        <f>COUNTIFS($A$2:A1185,A1185,$B$2:B1185,B1185,$C$2:C1185,C1185)</f>
        <v>3</v>
      </c>
      <c r="M1185" s="8" t="s">
        <v>23</v>
      </c>
      <c r="N1185" s="9" t="s">
        <v>19</v>
      </c>
      <c r="O1185" s="10">
        <v>95</v>
      </c>
      <c r="Q1185" s="8" t="s">
        <v>22</v>
      </c>
      <c r="R1185" s="9" t="s">
        <v>17</v>
      </c>
      <c r="S1185" s="10">
        <v>246.45717806531115</v>
      </c>
    </row>
    <row r="1186" spans="1:19" x14ac:dyDescent="0.25">
      <c r="A1186" s="8" t="s">
        <v>22</v>
      </c>
      <c r="B1186" s="9" t="s">
        <v>17</v>
      </c>
      <c r="C1186" s="10">
        <v>246.45717806531115</v>
      </c>
      <c r="D1186">
        <f>COUNTIFS($A$2:A1186,A1186,$B$2:B1186,B1186,$C$2:C1186,C1186)</f>
        <v>4</v>
      </c>
      <c r="M1186" s="8" t="s">
        <v>22</v>
      </c>
      <c r="N1186" s="9" t="s">
        <v>18</v>
      </c>
      <c r="O1186" s="10">
        <v>94.963031423290204</v>
      </c>
      <c r="Q1186" s="8" t="s">
        <v>22</v>
      </c>
      <c r="R1186" s="9" t="s">
        <v>17</v>
      </c>
      <c r="S1186" s="10">
        <v>246.45717806531115</v>
      </c>
    </row>
    <row r="1187" spans="1:19" x14ac:dyDescent="0.25">
      <c r="A1187" s="8" t="s">
        <v>22</v>
      </c>
      <c r="B1187" s="9" t="s">
        <v>17</v>
      </c>
      <c r="C1187" s="10">
        <v>246.45717806531115</v>
      </c>
      <c r="D1187">
        <f>COUNTIFS($A$2:A1187,A1187,$B$2:B1187,B1187,$C$2:C1187,C1187)</f>
        <v>5</v>
      </c>
      <c r="M1187" s="8" t="s">
        <v>21</v>
      </c>
      <c r="N1187" s="9" t="s">
        <v>17</v>
      </c>
      <c r="O1187" s="10">
        <v>94.841534391534395</v>
      </c>
      <c r="Q1187" s="8" t="s">
        <v>22</v>
      </c>
      <c r="R1187" s="9" t="s">
        <v>17</v>
      </c>
      <c r="S1187" s="10">
        <v>246.45717806531115</v>
      </c>
    </row>
    <row r="1188" spans="1:19" x14ac:dyDescent="0.25">
      <c r="A1188" s="8" t="s">
        <v>22</v>
      </c>
      <c r="B1188" s="9" t="s">
        <v>16</v>
      </c>
      <c r="C1188" s="10">
        <v>246.45717806531115</v>
      </c>
      <c r="D1188">
        <f>COUNTIFS($A$2:A1188,A1188,$B$2:B1188,B1188,$C$2:C1188,C1188)</f>
        <v>1</v>
      </c>
      <c r="M1188" s="8" t="s">
        <v>21</v>
      </c>
      <c r="N1188" s="9" t="s">
        <v>16</v>
      </c>
      <c r="O1188" s="10">
        <v>94.841534391534395</v>
      </c>
      <c r="Q1188" s="8" t="s">
        <v>22</v>
      </c>
      <c r="R1188" s="9" t="s">
        <v>16</v>
      </c>
      <c r="S1188" s="10">
        <v>246.45717806531115</v>
      </c>
    </row>
    <row r="1189" spans="1:19" x14ac:dyDescent="0.25">
      <c r="A1189" s="8" t="s">
        <v>22</v>
      </c>
      <c r="B1189" s="9" t="s">
        <v>18</v>
      </c>
      <c r="C1189" s="10">
        <v>246.45717806531115</v>
      </c>
      <c r="D1189">
        <f>COUNTIFS($A$2:A1189,A1189,$B$2:B1189,B1189,$C$2:C1189,C1189)</f>
        <v>1</v>
      </c>
      <c r="M1189" s="8" t="s">
        <v>21</v>
      </c>
      <c r="N1189" s="9" t="s">
        <v>17</v>
      </c>
      <c r="O1189" s="10">
        <v>94.841269841269835</v>
      </c>
      <c r="Q1189" s="8" t="s">
        <v>22</v>
      </c>
      <c r="R1189" s="9" t="s">
        <v>18</v>
      </c>
      <c r="S1189" s="10">
        <v>246.45717806531115</v>
      </c>
    </row>
    <row r="1190" spans="1:19" x14ac:dyDescent="0.25">
      <c r="A1190" s="8" t="s">
        <v>22</v>
      </c>
      <c r="B1190" s="9" t="s">
        <v>18</v>
      </c>
      <c r="C1190" s="10">
        <v>246.45717806531115</v>
      </c>
      <c r="D1190">
        <f>COUNTIFS($A$2:A1190,A1190,$B$2:B1190,B1190,$C$2:C1190,C1190)</f>
        <v>2</v>
      </c>
      <c r="M1190" s="8" t="s">
        <v>21</v>
      </c>
      <c r="N1190" s="9" t="s">
        <v>18</v>
      </c>
      <c r="O1190" s="10">
        <v>94.832716049382711</v>
      </c>
      <c r="Q1190" s="8" t="s">
        <v>22</v>
      </c>
      <c r="R1190" s="9" t="s">
        <v>18</v>
      </c>
      <c r="S1190" s="10">
        <v>246.45717806531115</v>
      </c>
    </row>
    <row r="1191" spans="1:19" x14ac:dyDescent="0.25">
      <c r="A1191" s="8" t="s">
        <v>22</v>
      </c>
      <c r="B1191" s="9" t="s">
        <v>18</v>
      </c>
      <c r="C1191" s="10">
        <v>246.45717806531115</v>
      </c>
      <c r="D1191">
        <f>COUNTIFS($A$2:A1191,A1191,$B$2:B1191,B1191,$C$2:C1191,C1191)</f>
        <v>3</v>
      </c>
      <c r="M1191" s="8" t="s">
        <v>21</v>
      </c>
      <c r="N1191" s="9" t="s">
        <v>17</v>
      </c>
      <c r="O1191" s="10">
        <v>94.797178130511469</v>
      </c>
      <c r="Q1191" s="8" t="s">
        <v>22</v>
      </c>
      <c r="R1191" s="9" t="s">
        <v>18</v>
      </c>
      <c r="S1191" s="10">
        <v>246.45717806531115</v>
      </c>
    </row>
    <row r="1192" spans="1:19" x14ac:dyDescent="0.25">
      <c r="A1192" s="8" t="s">
        <v>22</v>
      </c>
      <c r="B1192" s="9" t="s">
        <v>18</v>
      </c>
      <c r="C1192" s="10">
        <v>246.45717806531115</v>
      </c>
      <c r="D1192">
        <f>COUNTIFS($A$2:A1192,A1192,$B$2:B1192,B1192,$C$2:C1192,C1192)</f>
        <v>4</v>
      </c>
      <c r="M1192" s="8" t="s">
        <v>23</v>
      </c>
      <c r="N1192" s="9" t="s">
        <v>17</v>
      </c>
      <c r="O1192" s="10">
        <v>94.62718794505443</v>
      </c>
      <c r="Q1192" s="8" t="s">
        <v>22</v>
      </c>
      <c r="R1192" s="9" t="s">
        <v>18</v>
      </c>
      <c r="S1192" s="10">
        <v>246.45717806531115</v>
      </c>
    </row>
    <row r="1193" spans="1:19" x14ac:dyDescent="0.25">
      <c r="A1193" s="8" t="s">
        <v>22</v>
      </c>
      <c r="B1193" s="9" t="s">
        <v>17</v>
      </c>
      <c r="C1193" s="10">
        <v>246.45717806531115</v>
      </c>
      <c r="D1193">
        <f>COUNTIFS($A$2:A1193,A1193,$B$2:B1193,B1193,$C$2:C1193,C1193)</f>
        <v>6</v>
      </c>
      <c r="M1193" s="8" t="s">
        <v>23</v>
      </c>
      <c r="N1193" s="9" t="s">
        <v>17</v>
      </c>
      <c r="O1193" s="10">
        <v>94.508717614469617</v>
      </c>
      <c r="Q1193" s="8" t="s">
        <v>22</v>
      </c>
      <c r="R1193" s="9" t="s">
        <v>17</v>
      </c>
      <c r="S1193" s="10">
        <v>246.45717806531115</v>
      </c>
    </row>
    <row r="1194" spans="1:19" x14ac:dyDescent="0.25">
      <c r="A1194" s="8" t="s">
        <v>22</v>
      </c>
      <c r="B1194" s="9" t="s">
        <v>17</v>
      </c>
      <c r="C1194" s="10">
        <v>245.9398969588735</v>
      </c>
      <c r="D1194">
        <f>COUNTIFS($A$2:A1194,A1194,$B$2:B1194,B1194,$C$2:C1194,C1194)</f>
        <v>1</v>
      </c>
      <c r="M1194" s="8" t="s">
        <v>21</v>
      </c>
      <c r="N1194" s="9" t="s">
        <v>17</v>
      </c>
      <c r="O1194" s="10">
        <v>93.694885361552039</v>
      </c>
      <c r="Q1194" s="8" t="s">
        <v>22</v>
      </c>
      <c r="R1194" s="9" t="s">
        <v>17</v>
      </c>
      <c r="S1194" s="10">
        <v>245.9398969588735</v>
      </c>
    </row>
    <row r="1195" spans="1:19" x14ac:dyDescent="0.25">
      <c r="A1195" s="8" t="s">
        <v>21</v>
      </c>
      <c r="B1195" s="9" t="s">
        <v>17</v>
      </c>
      <c r="C1195" s="10">
        <v>244.83553791887127</v>
      </c>
      <c r="D1195">
        <f>COUNTIFS($A$2:A1195,A1195,$B$2:B1195,B1195,$C$2:C1195,C1195)</f>
        <v>1</v>
      </c>
      <c r="M1195" s="8" t="s">
        <v>24</v>
      </c>
      <c r="N1195" s="9" t="s">
        <v>18</v>
      </c>
      <c r="O1195" s="10">
        <v>93.190723287090961</v>
      </c>
      <c r="Q1195" s="8" t="s">
        <v>21</v>
      </c>
      <c r="R1195" s="9" t="s">
        <v>17</v>
      </c>
      <c r="S1195" s="10">
        <v>244.83553791887127</v>
      </c>
    </row>
    <row r="1196" spans="1:19" x14ac:dyDescent="0.25">
      <c r="A1196" s="8" t="s">
        <v>22</v>
      </c>
      <c r="B1196" s="9" t="s">
        <v>16</v>
      </c>
      <c r="C1196" s="10">
        <v>243.37646333949476</v>
      </c>
      <c r="D1196">
        <f>COUNTIFS($A$2:A1196,A1196,$B$2:B1196,B1196,$C$2:C1196,C1196)</f>
        <v>1</v>
      </c>
      <c r="M1196" s="8" t="s">
        <v>22</v>
      </c>
      <c r="N1196" s="9" t="s">
        <v>18</v>
      </c>
      <c r="O1196" s="10">
        <v>93.148150527411261</v>
      </c>
      <c r="Q1196" s="8" t="s">
        <v>22</v>
      </c>
      <c r="R1196" s="9" t="s">
        <v>16</v>
      </c>
      <c r="S1196" s="10">
        <v>243.37646333949476</v>
      </c>
    </row>
    <row r="1197" spans="1:19" x14ac:dyDescent="0.25">
      <c r="A1197" s="8" t="s">
        <v>24</v>
      </c>
      <c r="B1197" s="9" t="s">
        <v>17</v>
      </c>
      <c r="C1197" s="10">
        <v>243.09213191799691</v>
      </c>
      <c r="D1197">
        <f>COUNTIFS($A$2:A1197,A1197,$B$2:B1197,B1197,$C$2:C1197,C1197)</f>
        <v>1</v>
      </c>
      <c r="M1197" s="8" t="s">
        <v>22</v>
      </c>
      <c r="N1197" s="9" t="s">
        <v>18</v>
      </c>
      <c r="O1197" s="10">
        <v>92.88354898336415</v>
      </c>
      <c r="Q1197" s="8" t="s">
        <v>24</v>
      </c>
      <c r="R1197" s="9" t="s">
        <v>17</v>
      </c>
      <c r="S1197" s="10">
        <v>243.09213191799691</v>
      </c>
    </row>
    <row r="1198" spans="1:19" x14ac:dyDescent="0.25">
      <c r="A1198" s="8" t="s">
        <v>24</v>
      </c>
      <c r="B1198" s="9" t="s">
        <v>18</v>
      </c>
      <c r="C1198" s="10">
        <v>243.09213191799691</v>
      </c>
      <c r="D1198">
        <f>COUNTIFS($A$2:A1198,A1198,$B$2:B1198,B1198,$C$2:C1198,C1198)</f>
        <v>1</v>
      </c>
      <c r="M1198" s="8" t="s">
        <v>23</v>
      </c>
      <c r="N1198" s="9" t="s">
        <v>17</v>
      </c>
      <c r="O1198" s="10">
        <v>92.625</v>
      </c>
      <c r="Q1198" s="8" t="s">
        <v>24</v>
      </c>
      <c r="R1198" s="9" t="s">
        <v>18</v>
      </c>
      <c r="S1198" s="10">
        <v>243.09213191799691</v>
      </c>
    </row>
    <row r="1199" spans="1:19" x14ac:dyDescent="0.25">
      <c r="A1199" s="8" t="s">
        <v>24</v>
      </c>
      <c r="B1199" s="9" t="s">
        <v>18</v>
      </c>
      <c r="C1199" s="10">
        <v>243.09213191799691</v>
      </c>
      <c r="D1199">
        <f>COUNTIFS($A$2:A1199,A1199,$B$2:B1199,B1199,$C$2:C1199,C1199)</f>
        <v>2</v>
      </c>
      <c r="M1199" s="8" t="s">
        <v>21</v>
      </c>
      <c r="N1199" s="9" t="s">
        <v>17</v>
      </c>
      <c r="O1199" s="10">
        <v>92.592592592592595</v>
      </c>
      <c r="Q1199" s="8" t="s">
        <v>24</v>
      </c>
      <c r="R1199" s="9" t="s">
        <v>18</v>
      </c>
      <c r="S1199" s="10">
        <v>243.09213191799691</v>
      </c>
    </row>
    <row r="1200" spans="1:19" x14ac:dyDescent="0.25">
      <c r="A1200" s="8" t="s">
        <v>21</v>
      </c>
      <c r="B1200" s="9" t="s">
        <v>18</v>
      </c>
      <c r="C1200" s="10">
        <v>242.50440917107585</v>
      </c>
      <c r="D1200">
        <f>COUNTIFS($A$2:A1200,A1200,$B$2:B1200,B1200,$C$2:C1200,C1200)</f>
        <v>1</v>
      </c>
      <c r="M1200" s="8" t="s">
        <v>22</v>
      </c>
      <c r="N1200" s="9" t="s">
        <v>18</v>
      </c>
      <c r="O1200" s="10">
        <v>92.505749489291176</v>
      </c>
      <c r="Q1200" s="8" t="s">
        <v>21</v>
      </c>
      <c r="R1200" s="9" t="s">
        <v>18</v>
      </c>
      <c r="S1200" s="10">
        <v>242.50440917107585</v>
      </c>
    </row>
    <row r="1201" spans="1:19" x14ac:dyDescent="0.25">
      <c r="A1201" s="8" t="s">
        <v>21</v>
      </c>
      <c r="B1201" s="9" t="s">
        <v>18</v>
      </c>
      <c r="C1201" s="10">
        <v>242.50440917107585</v>
      </c>
      <c r="D1201">
        <f>COUNTIFS($A$2:A1201,A1201,$B$2:B1201,B1201,$C$2:C1201,C1201)</f>
        <v>2</v>
      </c>
      <c r="M1201" s="8" t="s">
        <v>22</v>
      </c>
      <c r="N1201" s="9" t="s">
        <v>18</v>
      </c>
      <c r="O1201" s="10">
        <v>92.421441774491683</v>
      </c>
      <c r="Q1201" s="8" t="s">
        <v>21</v>
      </c>
      <c r="R1201" s="9" t="s">
        <v>18</v>
      </c>
      <c r="S1201" s="10">
        <v>242.50440917107585</v>
      </c>
    </row>
    <row r="1202" spans="1:19" x14ac:dyDescent="0.25">
      <c r="A1202" s="8" t="s">
        <v>24</v>
      </c>
      <c r="B1202" s="9" t="s">
        <v>17</v>
      </c>
      <c r="C1202" s="10">
        <v>241.44869215291749</v>
      </c>
      <c r="D1202">
        <f>COUNTIFS($A$2:A1202,A1202,$B$2:B1202,B1202,$C$2:C1202,C1202)</f>
        <v>1</v>
      </c>
      <c r="M1202" s="8" t="s">
        <v>22</v>
      </c>
      <c r="N1202" s="9" t="s">
        <v>17</v>
      </c>
      <c r="O1202" s="10">
        <v>92.421441774491683</v>
      </c>
      <c r="Q1202" s="8" t="s">
        <v>24</v>
      </c>
      <c r="R1202" s="9" t="s">
        <v>17</v>
      </c>
      <c r="S1202" s="10">
        <v>241.44869215291749</v>
      </c>
    </row>
    <row r="1203" spans="1:19" x14ac:dyDescent="0.25">
      <c r="A1203" s="8" t="s">
        <v>22</v>
      </c>
      <c r="B1203" s="9" t="s">
        <v>16</v>
      </c>
      <c r="C1203" s="10">
        <v>241.29610479145123</v>
      </c>
      <c r="D1203">
        <f>COUNTIFS($A$2:A1203,A1203,$B$2:B1203,B1203,$C$2:C1203,C1203)</f>
        <v>1</v>
      </c>
      <c r="M1203" s="8" t="s">
        <v>22</v>
      </c>
      <c r="N1203" s="9" t="s">
        <v>16</v>
      </c>
      <c r="O1203" s="10">
        <v>92.421441774491683</v>
      </c>
      <c r="Q1203" s="8" t="s">
        <v>22</v>
      </c>
      <c r="R1203" s="9" t="s">
        <v>16</v>
      </c>
      <c r="S1203" s="10">
        <v>241.29610479145123</v>
      </c>
    </row>
    <row r="1204" spans="1:19" x14ac:dyDescent="0.25">
      <c r="A1204" s="8" t="s">
        <v>22</v>
      </c>
      <c r="B1204" s="9" t="s">
        <v>17</v>
      </c>
      <c r="C1204" s="10">
        <v>241.29610479145123</v>
      </c>
      <c r="D1204">
        <f>COUNTIFS($A$2:A1204,A1204,$B$2:B1204,B1204,$C$2:C1204,C1204)</f>
        <v>1</v>
      </c>
      <c r="M1204" s="8" t="s">
        <v>22</v>
      </c>
      <c r="N1204" s="9" t="s">
        <v>19</v>
      </c>
      <c r="O1204" s="10">
        <v>92.421441774491683</v>
      </c>
      <c r="Q1204" s="8" t="s">
        <v>22</v>
      </c>
      <c r="R1204" s="9" t="s">
        <v>17</v>
      </c>
      <c r="S1204" s="10">
        <v>241.29610479145123</v>
      </c>
    </row>
    <row r="1205" spans="1:19" x14ac:dyDescent="0.25">
      <c r="A1205" s="8" t="s">
        <v>22</v>
      </c>
      <c r="B1205" s="9" t="s">
        <v>17</v>
      </c>
      <c r="C1205" s="10">
        <v>241.29610479145123</v>
      </c>
      <c r="D1205">
        <f>COUNTIFS($A$2:A1205,A1205,$B$2:B1205,B1205,$C$2:C1205,C1205)</f>
        <v>2</v>
      </c>
      <c r="M1205" s="8" t="s">
        <v>23</v>
      </c>
      <c r="N1205" s="9" t="s">
        <v>19</v>
      </c>
      <c r="O1205" s="10">
        <v>92.131326625295316</v>
      </c>
      <c r="Q1205" s="8" t="s">
        <v>22</v>
      </c>
      <c r="R1205" s="9" t="s">
        <v>17</v>
      </c>
      <c r="S1205" s="10">
        <v>241.29610479145123</v>
      </c>
    </row>
    <row r="1206" spans="1:19" x14ac:dyDescent="0.25">
      <c r="A1206" s="8" t="s">
        <v>22</v>
      </c>
      <c r="B1206" s="9" t="s">
        <v>17</v>
      </c>
      <c r="C1206" s="10">
        <v>241.29610479145123</v>
      </c>
      <c r="D1206">
        <f>COUNTIFS($A$2:A1206,A1206,$B$2:B1206,B1206,$C$2:C1206,C1206)</f>
        <v>3</v>
      </c>
      <c r="M1206" s="8" t="s">
        <v>22</v>
      </c>
      <c r="N1206" s="9" t="s">
        <v>17</v>
      </c>
      <c r="O1206" s="10">
        <v>92.037228541882101</v>
      </c>
      <c r="Q1206" s="8" t="s">
        <v>22</v>
      </c>
      <c r="R1206" s="9" t="s">
        <v>17</v>
      </c>
      <c r="S1206" s="10">
        <v>241.29610479145123</v>
      </c>
    </row>
    <row r="1207" spans="1:19" x14ac:dyDescent="0.25">
      <c r="A1207" s="8" t="s">
        <v>23</v>
      </c>
      <c r="B1207" s="9" t="s">
        <v>19</v>
      </c>
      <c r="C1207" s="10">
        <v>240.7318247472316</v>
      </c>
      <c r="D1207">
        <f>COUNTIFS($A$2:A1207,A1207,$B$2:B1207,B1207,$C$2:C1207,C1207)</f>
        <v>1</v>
      </c>
      <c r="M1207" s="8" t="s">
        <v>23</v>
      </c>
      <c r="N1207" s="9" t="s">
        <v>17</v>
      </c>
      <c r="O1207" s="10">
        <v>91.91461626201729</v>
      </c>
      <c r="Q1207" s="8" t="s">
        <v>23</v>
      </c>
      <c r="R1207" s="9" t="s">
        <v>19</v>
      </c>
      <c r="S1207" s="10">
        <v>240.7318247472316</v>
      </c>
    </row>
    <row r="1208" spans="1:19" x14ac:dyDescent="0.25">
      <c r="A1208" s="8" t="s">
        <v>21</v>
      </c>
      <c r="B1208" s="9" t="s">
        <v>17</v>
      </c>
      <c r="C1208" s="10">
        <v>240.18077601410934</v>
      </c>
      <c r="D1208">
        <f>COUNTIFS($A$2:A1208,A1208,$B$2:B1208,B1208,$C$2:C1208,C1208)</f>
        <v>1</v>
      </c>
      <c r="M1208" s="8" t="s">
        <v>23</v>
      </c>
      <c r="N1208" s="9" t="s">
        <v>18</v>
      </c>
      <c r="O1208" s="10">
        <v>91.9</v>
      </c>
      <c r="Q1208" s="8" t="s">
        <v>21</v>
      </c>
      <c r="R1208" s="9" t="s">
        <v>17</v>
      </c>
      <c r="S1208" s="10">
        <v>240.18077601410934</v>
      </c>
    </row>
    <row r="1209" spans="1:19" x14ac:dyDescent="0.25">
      <c r="A1209" s="8" t="s">
        <v>21</v>
      </c>
      <c r="B1209" s="9" t="s">
        <v>17</v>
      </c>
      <c r="C1209" s="10">
        <v>240.18077601410934</v>
      </c>
      <c r="D1209">
        <f>COUNTIFS($A$2:A1209,A1209,$B$2:B1209,B1209,$C$2:C1209,C1209)</f>
        <v>2</v>
      </c>
      <c r="M1209" s="8" t="s">
        <v>23</v>
      </c>
      <c r="N1209" s="9" t="s">
        <v>18</v>
      </c>
      <c r="O1209" s="10">
        <v>91.882207010612404</v>
      </c>
      <c r="Q1209" s="8" t="s">
        <v>21</v>
      </c>
      <c r="R1209" s="9" t="s">
        <v>17</v>
      </c>
      <c r="S1209" s="10">
        <v>240.18077601410934</v>
      </c>
    </row>
    <row r="1210" spans="1:19" x14ac:dyDescent="0.25">
      <c r="A1210" s="8" t="s">
        <v>23</v>
      </c>
      <c r="B1210" s="9" t="s">
        <v>19</v>
      </c>
      <c r="C1210" s="10">
        <v>240</v>
      </c>
      <c r="D1210">
        <f>COUNTIFS($A$2:A1210,A1210,$B$2:B1210,B1210,$C$2:C1210,C1210)</f>
        <v>1</v>
      </c>
      <c r="M1210" s="8" t="s">
        <v>15</v>
      </c>
      <c r="N1210" s="9" t="s">
        <v>16</v>
      </c>
      <c r="O1210" s="10">
        <v>91.585994669695125</v>
      </c>
      <c r="Q1210" s="8" t="s">
        <v>23</v>
      </c>
      <c r="R1210" s="9" t="s">
        <v>19</v>
      </c>
      <c r="S1210" s="10">
        <v>240</v>
      </c>
    </row>
    <row r="1211" spans="1:19" x14ac:dyDescent="0.25">
      <c r="A1211" s="8" t="s">
        <v>21</v>
      </c>
      <c r="B1211" s="9" t="s">
        <v>17</v>
      </c>
      <c r="C1211" s="10">
        <v>239.35185185185185</v>
      </c>
      <c r="D1211">
        <f>COUNTIFS($A$2:A1211,A1211,$B$2:B1211,B1211,$C$2:C1211,C1211)</f>
        <v>1</v>
      </c>
      <c r="M1211" s="8" t="s">
        <v>15</v>
      </c>
      <c r="N1211" s="9" t="s">
        <v>17</v>
      </c>
      <c r="O1211" s="10">
        <v>91.585994669695125</v>
      </c>
      <c r="Q1211" s="8" t="s">
        <v>21</v>
      </c>
      <c r="R1211" s="9" t="s">
        <v>17</v>
      </c>
      <c r="S1211" s="10">
        <v>239.35185185185185</v>
      </c>
    </row>
    <row r="1212" spans="1:19" x14ac:dyDescent="0.25">
      <c r="A1212" s="8" t="s">
        <v>21</v>
      </c>
      <c r="B1212" s="9" t="s">
        <v>17</v>
      </c>
      <c r="C1212" s="10">
        <v>238.95061728395061</v>
      </c>
      <c r="D1212">
        <f>COUNTIFS($A$2:A1212,A1212,$B$2:B1212,B1212,$C$2:C1212,C1212)</f>
        <v>1</v>
      </c>
      <c r="M1212" s="8" t="s">
        <v>15</v>
      </c>
      <c r="N1212" s="9" t="s">
        <v>18</v>
      </c>
      <c r="O1212" s="10">
        <v>91.585994669695125</v>
      </c>
      <c r="Q1212" s="8" t="s">
        <v>21</v>
      </c>
      <c r="R1212" s="9" t="s">
        <v>17</v>
      </c>
      <c r="S1212" s="10">
        <v>238.95061728395061</v>
      </c>
    </row>
    <row r="1213" spans="1:19" x14ac:dyDescent="0.25">
      <c r="A1213" s="8" t="s">
        <v>24</v>
      </c>
      <c r="B1213" s="9" t="s">
        <v>18</v>
      </c>
      <c r="C1213" s="10">
        <v>238.27173567722122</v>
      </c>
      <c r="D1213">
        <f>COUNTIFS($A$2:A1213,A1213,$B$2:B1213,B1213,$C$2:C1213,C1213)</f>
        <v>1</v>
      </c>
      <c r="M1213" s="8" t="s">
        <v>15</v>
      </c>
      <c r="N1213" s="9" t="s">
        <v>20</v>
      </c>
      <c r="O1213" s="10">
        <v>91.585994669695125</v>
      </c>
      <c r="Q1213" s="8" t="s">
        <v>24</v>
      </c>
      <c r="R1213" s="9" t="s">
        <v>18</v>
      </c>
      <c r="S1213" s="10">
        <v>238.27173567722122</v>
      </c>
    </row>
    <row r="1214" spans="1:19" x14ac:dyDescent="0.25">
      <c r="A1214" s="8" t="s">
        <v>21</v>
      </c>
      <c r="B1214" s="9" t="s">
        <v>17</v>
      </c>
      <c r="C1214" s="10">
        <v>238.0952380952381</v>
      </c>
      <c r="D1214">
        <f>COUNTIFS($A$2:A1214,A1214,$B$2:B1214,B1214,$C$2:C1214,C1214)</f>
        <v>1</v>
      </c>
      <c r="M1214" s="8" t="s">
        <v>15</v>
      </c>
      <c r="N1214" s="9" t="s">
        <v>19</v>
      </c>
      <c r="O1214" s="10">
        <v>91.585994669695125</v>
      </c>
      <c r="Q1214" s="8" t="s">
        <v>21</v>
      </c>
      <c r="R1214" s="9" t="s">
        <v>17</v>
      </c>
      <c r="S1214" s="10">
        <v>238.0952380952381</v>
      </c>
    </row>
    <row r="1215" spans="1:19" x14ac:dyDescent="0.25">
      <c r="A1215" s="8" t="s">
        <v>21</v>
      </c>
      <c r="B1215" s="9" t="s">
        <v>17</v>
      </c>
      <c r="C1215" s="10">
        <v>238.0952380952381</v>
      </c>
      <c r="D1215">
        <f>COUNTIFS($A$2:A1215,A1215,$B$2:B1215,B1215,$C$2:C1215,C1215)</f>
        <v>2</v>
      </c>
      <c r="M1215" s="8" t="s">
        <v>22</v>
      </c>
      <c r="N1215" s="9" t="s">
        <v>18</v>
      </c>
      <c r="O1215" s="10">
        <v>91.497227356746762</v>
      </c>
      <c r="Q1215" s="8" t="s">
        <v>21</v>
      </c>
      <c r="R1215" s="9" t="s">
        <v>17</v>
      </c>
      <c r="S1215" s="10">
        <v>238.0952380952381</v>
      </c>
    </row>
    <row r="1216" spans="1:19" x14ac:dyDescent="0.25">
      <c r="A1216" s="8" t="s">
        <v>15</v>
      </c>
      <c r="B1216" s="9" t="s">
        <v>17</v>
      </c>
      <c r="C1216" s="10">
        <v>238.0356635863244</v>
      </c>
      <c r="D1216">
        <f>COUNTIFS($A$2:A1216,A1216,$B$2:B1216,B1216,$C$2:C1216,C1216)</f>
        <v>1</v>
      </c>
      <c r="M1216" s="8" t="s">
        <v>21</v>
      </c>
      <c r="N1216" s="9" t="s">
        <v>17</v>
      </c>
      <c r="O1216" s="10">
        <v>90.202557319223985</v>
      </c>
      <c r="Q1216" s="8" t="s">
        <v>15</v>
      </c>
      <c r="R1216" s="9" t="s">
        <v>17</v>
      </c>
      <c r="S1216" s="10">
        <v>238.0356635863244</v>
      </c>
    </row>
    <row r="1217" spans="1:19" x14ac:dyDescent="0.25">
      <c r="A1217" s="8" t="s">
        <v>21</v>
      </c>
      <c r="B1217" s="9" t="s">
        <v>17</v>
      </c>
      <c r="C1217" s="10">
        <v>237.5</v>
      </c>
      <c r="D1217">
        <f>COUNTIFS($A$2:A1217,A1217,$B$2:B1217,B1217,$C$2:C1217,C1217)</f>
        <v>1</v>
      </c>
      <c r="M1217" s="8" t="s">
        <v>24</v>
      </c>
      <c r="N1217" s="9" t="s">
        <v>19</v>
      </c>
      <c r="O1217" s="10">
        <v>90.013766811394689</v>
      </c>
      <c r="Q1217" s="8" t="s">
        <v>21</v>
      </c>
      <c r="R1217" s="9" t="s">
        <v>17</v>
      </c>
      <c r="S1217" s="10">
        <v>237.5</v>
      </c>
    </row>
    <row r="1218" spans="1:19" x14ac:dyDescent="0.25">
      <c r="A1218" s="8" t="s">
        <v>23</v>
      </c>
      <c r="B1218" s="9" t="s">
        <v>17</v>
      </c>
      <c r="C1218" s="10">
        <v>237.5</v>
      </c>
      <c r="D1218">
        <f>COUNTIFS($A$2:A1218,A1218,$B$2:B1218,B1218,$C$2:C1218,C1218)</f>
        <v>1</v>
      </c>
      <c r="M1218" s="8" t="s">
        <v>21</v>
      </c>
      <c r="N1218" s="9" t="s">
        <v>17</v>
      </c>
      <c r="O1218" s="10">
        <v>90</v>
      </c>
      <c r="Q1218" s="8" t="s">
        <v>23</v>
      </c>
      <c r="R1218" s="9" t="s">
        <v>17</v>
      </c>
      <c r="S1218" s="10">
        <v>237.5</v>
      </c>
    </row>
    <row r="1219" spans="1:19" x14ac:dyDescent="0.25">
      <c r="A1219" s="8" t="s">
        <v>21</v>
      </c>
      <c r="B1219" s="9" t="s">
        <v>16</v>
      </c>
      <c r="C1219" s="10">
        <v>237.103835978836</v>
      </c>
      <c r="D1219">
        <f>COUNTIFS($A$2:A1219,A1219,$B$2:B1219,B1219,$C$2:C1219,C1219)</f>
        <v>1</v>
      </c>
      <c r="M1219" s="8" t="s">
        <v>23</v>
      </c>
      <c r="N1219" s="9" t="s">
        <v>18</v>
      </c>
      <c r="O1219" s="10">
        <v>90</v>
      </c>
      <c r="Q1219" s="8" t="s">
        <v>21</v>
      </c>
      <c r="R1219" s="9" t="s">
        <v>16</v>
      </c>
      <c r="S1219" s="10">
        <v>237.103835978836</v>
      </c>
    </row>
    <row r="1220" spans="1:19" x14ac:dyDescent="0.25">
      <c r="A1220" s="8" t="s">
        <v>23</v>
      </c>
      <c r="B1220" s="9" t="s">
        <v>18</v>
      </c>
      <c r="C1220" s="10">
        <v>236.16750855466842</v>
      </c>
      <c r="D1220">
        <f>COUNTIFS($A$2:A1220,A1220,$B$2:B1220,B1220,$C$2:C1220,C1220)</f>
        <v>1</v>
      </c>
      <c r="M1220" s="8" t="s">
        <v>23</v>
      </c>
      <c r="N1220" s="9" t="s">
        <v>17</v>
      </c>
      <c r="O1220" s="10">
        <v>90</v>
      </c>
      <c r="Q1220" s="8" t="s">
        <v>23</v>
      </c>
      <c r="R1220" s="9" t="s">
        <v>18</v>
      </c>
      <c r="S1220" s="10">
        <v>236.16750855466842</v>
      </c>
    </row>
    <row r="1221" spans="1:19" x14ac:dyDescent="0.25">
      <c r="A1221" s="8" t="s">
        <v>23</v>
      </c>
      <c r="B1221" s="9" t="s">
        <v>18</v>
      </c>
      <c r="C1221" s="10">
        <v>236</v>
      </c>
      <c r="D1221">
        <f>COUNTIFS($A$2:A1221,A1221,$B$2:B1221,B1221,$C$2:C1221,C1221)</f>
        <v>1</v>
      </c>
      <c r="M1221" s="8" t="s">
        <v>22</v>
      </c>
      <c r="N1221" s="9" t="s">
        <v>17</v>
      </c>
      <c r="O1221" s="10">
        <v>89.936145336810867</v>
      </c>
      <c r="Q1221" s="8" t="s">
        <v>23</v>
      </c>
      <c r="R1221" s="9" t="s">
        <v>18</v>
      </c>
      <c r="S1221" s="10">
        <v>236</v>
      </c>
    </row>
    <row r="1222" spans="1:19" x14ac:dyDescent="0.25">
      <c r="A1222" s="8" t="s">
        <v>23</v>
      </c>
      <c r="B1222" s="9" t="s">
        <v>19</v>
      </c>
      <c r="C1222" s="10">
        <v>233.13245999999998</v>
      </c>
      <c r="D1222">
        <f>COUNTIFS($A$2:A1222,A1222,$B$2:B1222,B1222,$C$2:C1222,C1222)</f>
        <v>1</v>
      </c>
      <c r="M1222" s="8" t="s">
        <v>22</v>
      </c>
      <c r="N1222" s="9" t="s">
        <v>16</v>
      </c>
      <c r="O1222" s="10">
        <v>89.936145336810867</v>
      </c>
      <c r="Q1222" s="8" t="s">
        <v>23</v>
      </c>
      <c r="R1222" s="9" t="s">
        <v>19</v>
      </c>
      <c r="S1222" s="10">
        <v>233.13245999999998</v>
      </c>
    </row>
    <row r="1223" spans="1:19" x14ac:dyDescent="0.25">
      <c r="A1223" s="8" t="s">
        <v>24</v>
      </c>
      <c r="B1223" s="9" t="s">
        <v>17</v>
      </c>
      <c r="C1223" s="10">
        <v>232.97680821772741</v>
      </c>
      <c r="D1223">
        <f>COUNTIFS($A$2:A1223,A1223,$B$2:B1223,B1223,$C$2:C1223,C1223)</f>
        <v>1</v>
      </c>
      <c r="M1223" s="8" t="s">
        <v>22</v>
      </c>
      <c r="N1223" s="9" t="s">
        <v>19</v>
      </c>
      <c r="O1223" s="10">
        <v>89.936145336810867</v>
      </c>
      <c r="Q1223" s="8" t="s">
        <v>24</v>
      </c>
      <c r="R1223" s="9" t="s">
        <v>17</v>
      </c>
      <c r="S1223" s="10">
        <v>232.97680821772741</v>
      </c>
    </row>
    <row r="1224" spans="1:19" x14ac:dyDescent="0.25">
      <c r="A1224" s="8" t="s">
        <v>24</v>
      </c>
      <c r="B1224" s="9" t="s">
        <v>18</v>
      </c>
      <c r="C1224" s="10">
        <v>232.97680821772741</v>
      </c>
      <c r="D1224">
        <f>COUNTIFS($A$2:A1224,A1224,$B$2:B1224,B1224,$C$2:C1224,C1224)</f>
        <v>1</v>
      </c>
      <c r="M1224" s="8" t="s">
        <v>22</v>
      </c>
      <c r="N1224" s="9" t="s">
        <v>17</v>
      </c>
      <c r="O1224" s="10">
        <v>89.624267493967594</v>
      </c>
      <c r="Q1224" s="8" t="s">
        <v>24</v>
      </c>
      <c r="R1224" s="9" t="s">
        <v>18</v>
      </c>
      <c r="S1224" s="10">
        <v>232.97680821772741</v>
      </c>
    </row>
    <row r="1225" spans="1:19" x14ac:dyDescent="0.25">
      <c r="A1225" s="8" t="s">
        <v>23</v>
      </c>
      <c r="B1225" s="9" t="s">
        <v>17</v>
      </c>
      <c r="C1225" s="10">
        <v>231.8</v>
      </c>
      <c r="D1225">
        <f>COUNTIFS($A$2:A1225,A1225,$B$2:B1225,B1225,$C$2:C1225,C1225)</f>
        <v>1</v>
      </c>
      <c r="M1225" s="8" t="s">
        <v>22</v>
      </c>
      <c r="N1225" s="9" t="s">
        <v>16</v>
      </c>
      <c r="O1225" s="10">
        <v>89.340727048675291</v>
      </c>
      <c r="Q1225" s="8" t="s">
        <v>23</v>
      </c>
      <c r="R1225" s="9" t="s">
        <v>17</v>
      </c>
      <c r="S1225" s="10">
        <v>231.8</v>
      </c>
    </row>
    <row r="1226" spans="1:19" x14ac:dyDescent="0.25">
      <c r="A1226" s="8" t="s">
        <v>23</v>
      </c>
      <c r="B1226" s="9" t="s">
        <v>17</v>
      </c>
      <c r="C1226" s="10">
        <v>231.8</v>
      </c>
      <c r="D1226">
        <f>COUNTIFS($A$2:A1226,A1226,$B$2:B1226,B1226,$C$2:C1226,C1226)</f>
        <v>2</v>
      </c>
      <c r="M1226" s="8" t="s">
        <v>24</v>
      </c>
      <c r="N1226" s="9" t="s">
        <v>16</v>
      </c>
      <c r="O1226" s="10">
        <v>89.16657841787567</v>
      </c>
      <c r="Q1226" s="8" t="s">
        <v>23</v>
      </c>
      <c r="R1226" s="9" t="s">
        <v>17</v>
      </c>
      <c r="S1226" s="10">
        <v>231.8</v>
      </c>
    </row>
    <row r="1227" spans="1:19" x14ac:dyDescent="0.25">
      <c r="A1227" s="8" t="s">
        <v>23</v>
      </c>
      <c r="B1227" s="9" t="s">
        <v>17</v>
      </c>
      <c r="C1227" s="10">
        <v>231.8</v>
      </c>
      <c r="D1227">
        <f>COUNTIFS($A$2:A1227,A1227,$B$2:B1227,B1227,$C$2:C1227,C1227)</f>
        <v>3</v>
      </c>
      <c r="M1227" s="8" t="s">
        <v>23</v>
      </c>
      <c r="N1227" s="9" t="s">
        <v>19</v>
      </c>
      <c r="O1227" s="10">
        <v>88.840922102963333</v>
      </c>
      <c r="Q1227" s="8" t="s">
        <v>23</v>
      </c>
      <c r="R1227" s="9" t="s">
        <v>17</v>
      </c>
      <c r="S1227" s="10">
        <v>231.8</v>
      </c>
    </row>
    <row r="1228" spans="1:19" x14ac:dyDescent="0.25">
      <c r="A1228" s="8" t="s">
        <v>23</v>
      </c>
      <c r="B1228" s="9" t="s">
        <v>17</v>
      </c>
      <c r="C1228" s="10">
        <v>231.8</v>
      </c>
      <c r="D1228">
        <f>COUNTIFS($A$2:A1228,A1228,$B$2:B1228,B1228,$C$2:C1228,C1228)</f>
        <v>4</v>
      </c>
      <c r="M1228" s="8" t="s">
        <v>23</v>
      </c>
      <c r="N1228" s="9" t="s">
        <v>18</v>
      </c>
      <c r="O1228" s="10">
        <v>88.45</v>
      </c>
      <c r="Q1228" s="8" t="s">
        <v>23</v>
      </c>
      <c r="R1228" s="9" t="s">
        <v>17</v>
      </c>
      <c r="S1228" s="10">
        <v>231.8</v>
      </c>
    </row>
    <row r="1229" spans="1:19" x14ac:dyDescent="0.25">
      <c r="A1229" s="8" t="s">
        <v>23</v>
      </c>
      <c r="B1229" s="9" t="s">
        <v>17</v>
      </c>
      <c r="C1229" s="10">
        <v>231.8</v>
      </c>
      <c r="D1229">
        <f>COUNTIFS($A$2:A1229,A1229,$B$2:B1229,B1229,$C$2:C1229,C1229)</f>
        <v>5</v>
      </c>
      <c r="M1229" s="8" t="s">
        <v>21</v>
      </c>
      <c r="N1229" s="9" t="s">
        <v>16</v>
      </c>
      <c r="O1229" s="10">
        <v>88.183421516754848</v>
      </c>
      <c r="Q1229" s="8" t="s">
        <v>23</v>
      </c>
      <c r="R1229" s="9" t="s">
        <v>17</v>
      </c>
      <c r="S1229" s="10">
        <v>231.8</v>
      </c>
    </row>
    <row r="1230" spans="1:19" x14ac:dyDescent="0.25">
      <c r="A1230" s="8" t="s">
        <v>21</v>
      </c>
      <c r="B1230" s="9" t="s">
        <v>16</v>
      </c>
      <c r="C1230" s="10">
        <v>231.41333774250441</v>
      </c>
      <c r="D1230">
        <f>COUNTIFS($A$2:A1230,A1230,$B$2:B1230,B1230,$C$2:C1230,C1230)</f>
        <v>1</v>
      </c>
      <c r="M1230" s="8" t="s">
        <v>21</v>
      </c>
      <c r="N1230" s="9" t="s">
        <v>17</v>
      </c>
      <c r="O1230" s="10">
        <v>88.183421516754848</v>
      </c>
      <c r="Q1230" s="8" t="s">
        <v>21</v>
      </c>
      <c r="R1230" s="9" t="s">
        <v>16</v>
      </c>
      <c r="S1230" s="10">
        <v>231.41333774250441</v>
      </c>
    </row>
    <row r="1231" spans="1:19" x14ac:dyDescent="0.25">
      <c r="A1231" s="8" t="s">
        <v>21</v>
      </c>
      <c r="B1231" s="9" t="s">
        <v>18</v>
      </c>
      <c r="C1231" s="10">
        <v>231.41333774250441</v>
      </c>
      <c r="D1231">
        <f>COUNTIFS($A$2:A1231,A1231,$B$2:B1231,B1231,$C$2:C1231,C1231)</f>
        <v>1</v>
      </c>
      <c r="M1231" s="8" t="s">
        <v>21</v>
      </c>
      <c r="N1231" s="9" t="s">
        <v>18</v>
      </c>
      <c r="O1231" s="10">
        <v>88.183421516754848</v>
      </c>
      <c r="Q1231" s="8" t="s">
        <v>21</v>
      </c>
      <c r="R1231" s="9" t="s">
        <v>18</v>
      </c>
      <c r="S1231" s="10">
        <v>231.41333774250441</v>
      </c>
    </row>
    <row r="1232" spans="1:19" x14ac:dyDescent="0.25">
      <c r="A1232" s="8" t="s">
        <v>22</v>
      </c>
      <c r="B1232" s="9" t="s">
        <v>18</v>
      </c>
      <c r="C1232" s="10">
        <v>231.05360443622922</v>
      </c>
      <c r="D1232">
        <f>COUNTIFS($A$2:A1232,A1232,$B$2:B1232,B1232,$C$2:C1232,C1232)</f>
        <v>1</v>
      </c>
      <c r="M1232" s="8" t="s">
        <v>23</v>
      </c>
      <c r="N1232" s="9" t="s">
        <v>18</v>
      </c>
      <c r="O1232" s="10">
        <v>88.183421516754848</v>
      </c>
      <c r="Q1232" s="8" t="s">
        <v>22</v>
      </c>
      <c r="R1232" s="9" t="s">
        <v>18</v>
      </c>
      <c r="S1232" s="10">
        <v>231.05360443622922</v>
      </c>
    </row>
    <row r="1233" spans="1:19" x14ac:dyDescent="0.25">
      <c r="A1233" s="8" t="s">
        <v>22</v>
      </c>
      <c r="B1233" s="9" t="s">
        <v>17</v>
      </c>
      <c r="C1233" s="10">
        <v>231.05360443622922</v>
      </c>
      <c r="D1233">
        <f>COUNTIFS($A$2:A1233,A1233,$B$2:B1233,B1233,$C$2:C1233,C1233)</f>
        <v>1</v>
      </c>
      <c r="M1233" s="8" t="s">
        <v>23</v>
      </c>
      <c r="N1233" s="9" t="s">
        <v>17</v>
      </c>
      <c r="O1233" s="10">
        <v>88</v>
      </c>
      <c r="Q1233" s="8" t="s">
        <v>22</v>
      </c>
      <c r="R1233" s="9" t="s">
        <v>17</v>
      </c>
      <c r="S1233" s="10">
        <v>231.05360443622922</v>
      </c>
    </row>
    <row r="1234" spans="1:19" x14ac:dyDescent="0.25">
      <c r="A1234" s="8" t="s">
        <v>22</v>
      </c>
      <c r="B1234" s="9" t="s">
        <v>17</v>
      </c>
      <c r="C1234" s="10">
        <v>231.05360443622922</v>
      </c>
      <c r="D1234">
        <f>COUNTIFS($A$2:A1234,A1234,$B$2:B1234,B1234,$C$2:C1234,C1234)</f>
        <v>2</v>
      </c>
      <c r="M1234" s="8" t="s">
        <v>21</v>
      </c>
      <c r="N1234" s="9" t="s">
        <v>16</v>
      </c>
      <c r="O1234" s="10">
        <v>87.780291005291005</v>
      </c>
      <c r="Q1234" s="8" t="s">
        <v>22</v>
      </c>
      <c r="R1234" s="9" t="s">
        <v>17</v>
      </c>
      <c r="S1234" s="10">
        <v>231.05360443622922</v>
      </c>
    </row>
    <row r="1235" spans="1:19" x14ac:dyDescent="0.25">
      <c r="A1235" s="8" t="s">
        <v>22</v>
      </c>
      <c r="B1235" s="9" t="s">
        <v>17</v>
      </c>
      <c r="C1235" s="10">
        <v>231.05360443622922</v>
      </c>
      <c r="D1235">
        <f>COUNTIFS($A$2:A1235,A1235,$B$2:B1235,B1235,$C$2:C1235,C1235)</f>
        <v>3</v>
      </c>
      <c r="M1235" s="8" t="s">
        <v>15</v>
      </c>
      <c r="N1235" s="9" t="s">
        <v>17</v>
      </c>
      <c r="O1235" s="10">
        <v>87.739382893567921</v>
      </c>
      <c r="Q1235" s="8" t="s">
        <v>22</v>
      </c>
      <c r="R1235" s="9" t="s">
        <v>17</v>
      </c>
      <c r="S1235" s="10">
        <v>231.05360443622922</v>
      </c>
    </row>
    <row r="1236" spans="1:19" x14ac:dyDescent="0.25">
      <c r="A1236" s="8" t="s">
        <v>22</v>
      </c>
      <c r="B1236" s="9" t="s">
        <v>18</v>
      </c>
      <c r="C1236" s="10">
        <v>231.05360443622922</v>
      </c>
      <c r="D1236">
        <f>COUNTIFS($A$2:A1236,A1236,$B$2:B1236,B1236,$C$2:C1236,C1236)</f>
        <v>2</v>
      </c>
      <c r="M1236" s="8" t="s">
        <v>23</v>
      </c>
      <c r="N1236" s="9" t="s">
        <v>16</v>
      </c>
      <c r="O1236" s="10">
        <v>87.5</v>
      </c>
      <c r="Q1236" s="8" t="s">
        <v>22</v>
      </c>
      <c r="R1236" s="9" t="s">
        <v>18</v>
      </c>
      <c r="S1236" s="10">
        <v>231.05360443622922</v>
      </c>
    </row>
    <row r="1237" spans="1:19" x14ac:dyDescent="0.25">
      <c r="A1237" s="8" t="s">
        <v>22</v>
      </c>
      <c r="B1237" s="9" t="s">
        <v>16</v>
      </c>
      <c r="C1237" s="10">
        <v>231.05360443622922</v>
      </c>
      <c r="D1237">
        <f>COUNTIFS($A$2:A1237,A1237,$B$2:B1237,B1237,$C$2:C1237,C1237)</f>
        <v>1</v>
      </c>
      <c r="M1237" s="8" t="s">
        <v>24</v>
      </c>
      <c r="N1237" s="9" t="s">
        <v>18</v>
      </c>
      <c r="O1237" s="10">
        <v>87.419252356242723</v>
      </c>
      <c r="Q1237" s="8" t="s">
        <v>22</v>
      </c>
      <c r="R1237" s="9" t="s">
        <v>16</v>
      </c>
      <c r="S1237" s="10">
        <v>231.05360443622922</v>
      </c>
    </row>
    <row r="1238" spans="1:19" x14ac:dyDescent="0.25">
      <c r="A1238" s="8" t="s">
        <v>22</v>
      </c>
      <c r="B1238" s="9" t="s">
        <v>16</v>
      </c>
      <c r="C1238" s="10">
        <v>231.05360443622922</v>
      </c>
      <c r="D1238">
        <f>COUNTIFS($A$2:A1238,A1238,$B$2:B1238,B1238,$C$2:C1238,C1238)</f>
        <v>2</v>
      </c>
      <c r="M1238" s="8" t="s">
        <v>23</v>
      </c>
      <c r="N1238" s="9" t="s">
        <v>18</v>
      </c>
      <c r="O1238" s="10">
        <v>87.339090760958129</v>
      </c>
      <c r="Q1238" s="8" t="s">
        <v>22</v>
      </c>
      <c r="R1238" s="9" t="s">
        <v>16</v>
      </c>
      <c r="S1238" s="10">
        <v>231.05360443622922</v>
      </c>
    </row>
    <row r="1239" spans="1:19" x14ac:dyDescent="0.25">
      <c r="A1239" s="8" t="s">
        <v>22</v>
      </c>
      <c r="B1239" s="9" t="s">
        <v>17</v>
      </c>
      <c r="C1239" s="10">
        <v>231.05360443622922</v>
      </c>
      <c r="D1239">
        <f>COUNTIFS($A$2:A1239,A1239,$B$2:B1239,B1239,$C$2:C1239,C1239)</f>
        <v>4</v>
      </c>
      <c r="M1239" s="8" t="s">
        <v>15</v>
      </c>
      <c r="N1239" s="9" t="s">
        <v>16</v>
      </c>
      <c r="O1239" s="10">
        <v>86.61745445886416</v>
      </c>
      <c r="Q1239" s="8" t="s">
        <v>22</v>
      </c>
      <c r="R1239" s="9" t="s">
        <v>17</v>
      </c>
      <c r="S1239" s="10">
        <v>231.05360443622922</v>
      </c>
    </row>
    <row r="1240" spans="1:19" x14ac:dyDescent="0.25">
      <c r="A1240" s="8" t="s">
        <v>22</v>
      </c>
      <c r="B1240" s="9" t="s">
        <v>17</v>
      </c>
      <c r="C1240" s="10">
        <v>231.05360443622922</v>
      </c>
      <c r="D1240">
        <f>COUNTIFS($A$2:A1240,A1240,$B$2:B1240,B1240,$C$2:C1240,C1240)</f>
        <v>5</v>
      </c>
      <c r="M1240" s="8" t="s">
        <v>23</v>
      </c>
      <c r="N1240" s="9" t="s">
        <v>17</v>
      </c>
      <c r="O1240" s="10">
        <v>86.554740101026567</v>
      </c>
      <c r="Q1240" s="8" t="s">
        <v>22</v>
      </c>
      <c r="R1240" s="9" t="s">
        <v>17</v>
      </c>
      <c r="S1240" s="10">
        <v>231.05360443622922</v>
      </c>
    </row>
    <row r="1241" spans="1:19" x14ac:dyDescent="0.25">
      <c r="A1241" s="8" t="s">
        <v>22</v>
      </c>
      <c r="B1241" s="9" t="s">
        <v>17</v>
      </c>
      <c r="C1241" s="10">
        <v>231.05360443622922</v>
      </c>
      <c r="D1241">
        <f>COUNTIFS($A$2:A1241,A1241,$B$2:B1241,B1241,$C$2:C1241,C1241)</f>
        <v>6</v>
      </c>
      <c r="M1241" s="8" t="s">
        <v>22</v>
      </c>
      <c r="N1241" s="9" t="s">
        <v>17</v>
      </c>
      <c r="O1241" s="10">
        <v>86.177180282661155</v>
      </c>
      <c r="Q1241" s="8" t="s">
        <v>22</v>
      </c>
      <c r="R1241" s="9" t="s">
        <v>17</v>
      </c>
      <c r="S1241" s="10">
        <v>231.05360443622922</v>
      </c>
    </row>
    <row r="1242" spans="1:19" x14ac:dyDescent="0.25">
      <c r="A1242" s="8" t="s">
        <v>22</v>
      </c>
      <c r="B1242" s="9" t="s">
        <v>17</v>
      </c>
      <c r="C1242" s="10">
        <v>231.05360443622922</v>
      </c>
      <c r="D1242">
        <f>COUNTIFS($A$2:A1242,A1242,$B$2:B1242,B1242,$C$2:C1242,C1242)</f>
        <v>7</v>
      </c>
      <c r="M1242" s="8" t="s">
        <v>22</v>
      </c>
      <c r="N1242" s="9" t="s">
        <v>18</v>
      </c>
      <c r="O1242" s="10">
        <v>86.177180282661155</v>
      </c>
      <c r="Q1242" s="8" t="s">
        <v>22</v>
      </c>
      <c r="R1242" s="9" t="s">
        <v>17</v>
      </c>
      <c r="S1242" s="10">
        <v>231.05360443622922</v>
      </c>
    </row>
    <row r="1243" spans="1:19" x14ac:dyDescent="0.25">
      <c r="A1243" s="8" t="s">
        <v>22</v>
      </c>
      <c r="B1243" s="9" t="s">
        <v>17</v>
      </c>
      <c r="C1243" s="10">
        <v>231.05360443622922</v>
      </c>
      <c r="D1243">
        <f>COUNTIFS($A$2:A1243,A1243,$B$2:B1243,B1243,$C$2:C1243,C1243)</f>
        <v>8</v>
      </c>
      <c r="M1243" s="8" t="s">
        <v>22</v>
      </c>
      <c r="N1243" s="9" t="s">
        <v>16</v>
      </c>
      <c r="O1243" s="10">
        <v>86.177180282661155</v>
      </c>
      <c r="Q1243" s="8" t="s">
        <v>22</v>
      </c>
      <c r="R1243" s="9" t="s">
        <v>17</v>
      </c>
      <c r="S1243" s="10">
        <v>231.05360443622922</v>
      </c>
    </row>
    <row r="1244" spans="1:19" x14ac:dyDescent="0.25">
      <c r="A1244" s="8" t="s">
        <v>22</v>
      </c>
      <c r="B1244" s="9" t="s">
        <v>18</v>
      </c>
      <c r="C1244" s="10">
        <v>231.05360443622922</v>
      </c>
      <c r="D1244">
        <f>COUNTIFS($A$2:A1244,A1244,$B$2:B1244,B1244,$C$2:C1244,C1244)</f>
        <v>3</v>
      </c>
      <c r="M1244" s="8" t="s">
        <v>22</v>
      </c>
      <c r="N1244" s="9" t="s">
        <v>17</v>
      </c>
      <c r="O1244" s="10">
        <v>86.16477076870045</v>
      </c>
      <c r="Q1244" s="8" t="s">
        <v>22</v>
      </c>
      <c r="R1244" s="9" t="s">
        <v>18</v>
      </c>
      <c r="S1244" s="10">
        <v>231.05360443622922</v>
      </c>
    </row>
    <row r="1245" spans="1:19" x14ac:dyDescent="0.25">
      <c r="A1245" s="8" t="s">
        <v>22</v>
      </c>
      <c r="B1245" s="9" t="s">
        <v>17</v>
      </c>
      <c r="C1245" s="10">
        <v>231.05360443622922</v>
      </c>
      <c r="D1245">
        <f>COUNTIFS($A$2:A1245,A1245,$B$2:B1245,B1245,$C$2:C1245,C1245)</f>
        <v>9</v>
      </c>
      <c r="M1245" s="8" t="s">
        <v>21</v>
      </c>
      <c r="N1245" s="9" t="s">
        <v>16</v>
      </c>
      <c r="O1245" s="10">
        <v>85.978835978835974</v>
      </c>
      <c r="Q1245" s="8" t="s">
        <v>22</v>
      </c>
      <c r="R1245" s="9" t="s">
        <v>17</v>
      </c>
      <c r="S1245" s="10">
        <v>231.05360443622922</v>
      </c>
    </row>
    <row r="1246" spans="1:19" x14ac:dyDescent="0.25">
      <c r="A1246" s="8" t="s">
        <v>22</v>
      </c>
      <c r="B1246" s="9" t="s">
        <v>17</v>
      </c>
      <c r="C1246" s="10">
        <v>231.05360443622922</v>
      </c>
      <c r="D1246">
        <f>COUNTIFS($A$2:A1246,A1246,$B$2:B1246,B1246,$C$2:C1246,C1246)</f>
        <v>10</v>
      </c>
      <c r="M1246" s="8" t="s">
        <v>23</v>
      </c>
      <c r="N1246" s="9" t="s">
        <v>17</v>
      </c>
      <c r="O1246" s="10">
        <v>85.4</v>
      </c>
      <c r="Q1246" s="8" t="s">
        <v>22</v>
      </c>
      <c r="R1246" s="9" t="s">
        <v>17</v>
      </c>
      <c r="S1246" s="10">
        <v>231.05360443622922</v>
      </c>
    </row>
    <row r="1247" spans="1:19" x14ac:dyDescent="0.25">
      <c r="A1247" s="8" t="s">
        <v>22</v>
      </c>
      <c r="B1247" s="9" t="s">
        <v>17</v>
      </c>
      <c r="C1247" s="10">
        <v>231.05360443622922</v>
      </c>
      <c r="D1247">
        <f>COUNTIFS($A$2:A1247,A1247,$B$2:B1247,B1247,$C$2:C1247,C1247)</f>
        <v>11</v>
      </c>
      <c r="M1247" s="8" t="s">
        <v>22</v>
      </c>
      <c r="N1247" s="9" t="s">
        <v>17</v>
      </c>
      <c r="O1247" s="10">
        <v>85.385000000000005</v>
      </c>
      <c r="Q1247" s="8" t="s">
        <v>22</v>
      </c>
      <c r="R1247" s="9" t="s">
        <v>17</v>
      </c>
      <c r="S1247" s="10">
        <v>231.05360443622922</v>
      </c>
    </row>
    <row r="1248" spans="1:19" x14ac:dyDescent="0.25">
      <c r="A1248" s="8" t="s">
        <v>22</v>
      </c>
      <c r="B1248" s="9" t="s">
        <v>18</v>
      </c>
      <c r="C1248" s="10">
        <v>231.05360443622922</v>
      </c>
      <c r="D1248">
        <f>COUNTIFS($A$2:A1248,A1248,$B$2:B1248,B1248,$C$2:C1248,C1248)</f>
        <v>4</v>
      </c>
      <c r="M1248" s="8" t="s">
        <v>22</v>
      </c>
      <c r="N1248" s="9" t="s">
        <v>17</v>
      </c>
      <c r="O1248" s="10">
        <v>85.384600000000006</v>
      </c>
      <c r="Q1248" s="8" t="s">
        <v>22</v>
      </c>
      <c r="R1248" s="9" t="s">
        <v>18</v>
      </c>
      <c r="S1248" s="10">
        <v>231.05360443622922</v>
      </c>
    </row>
    <row r="1249" spans="1:19" x14ac:dyDescent="0.25">
      <c r="A1249" s="8" t="s">
        <v>22</v>
      </c>
      <c r="B1249" s="9" t="s">
        <v>17</v>
      </c>
      <c r="C1249" s="10">
        <v>231.05360443622922</v>
      </c>
      <c r="D1249">
        <f>COUNTIFS($A$2:A1249,A1249,$B$2:B1249,B1249,$C$2:C1249,C1249)</f>
        <v>12</v>
      </c>
      <c r="M1249" s="8" t="s">
        <v>15</v>
      </c>
      <c r="N1249" s="9" t="s">
        <v>17</v>
      </c>
      <c r="O1249" s="10">
        <v>85.358147032155841</v>
      </c>
      <c r="Q1249" s="8" t="s">
        <v>22</v>
      </c>
      <c r="R1249" s="9" t="s">
        <v>17</v>
      </c>
      <c r="S1249" s="10">
        <v>231.05360443622922</v>
      </c>
    </row>
    <row r="1250" spans="1:19" x14ac:dyDescent="0.25">
      <c r="A1250" s="8" t="s">
        <v>22</v>
      </c>
      <c r="B1250" s="9" t="s">
        <v>17</v>
      </c>
      <c r="C1250" s="10">
        <v>231.05360443622922</v>
      </c>
      <c r="D1250">
        <f>COUNTIFS($A$2:A1250,A1250,$B$2:B1250,B1250,$C$2:C1250,C1250)</f>
        <v>13</v>
      </c>
      <c r="M1250" s="8" t="s">
        <v>23</v>
      </c>
      <c r="N1250" s="9" t="s">
        <v>16</v>
      </c>
      <c r="O1250" s="10">
        <v>85.213251117092341</v>
      </c>
      <c r="Q1250" s="8" t="s">
        <v>22</v>
      </c>
      <c r="R1250" s="9" t="s">
        <v>17</v>
      </c>
      <c r="S1250" s="10">
        <v>231.05360443622922</v>
      </c>
    </row>
    <row r="1251" spans="1:19" x14ac:dyDescent="0.25">
      <c r="A1251" s="8" t="s">
        <v>22</v>
      </c>
      <c r="B1251" s="9" t="s">
        <v>17</v>
      </c>
      <c r="C1251" s="10">
        <v>231.05360443622922</v>
      </c>
      <c r="D1251">
        <f>COUNTIFS($A$2:A1251,A1251,$B$2:B1251,B1251,$C$2:C1251,C1251)</f>
        <v>14</v>
      </c>
      <c r="M1251" s="8" t="s">
        <v>15</v>
      </c>
      <c r="N1251" s="9" t="s">
        <v>19</v>
      </c>
      <c r="O1251" s="10">
        <v>85.174975042816456</v>
      </c>
      <c r="Q1251" s="8" t="s">
        <v>22</v>
      </c>
      <c r="R1251" s="9" t="s">
        <v>17</v>
      </c>
      <c r="S1251" s="10">
        <v>231.05360443622922</v>
      </c>
    </row>
    <row r="1252" spans="1:19" x14ac:dyDescent="0.25">
      <c r="A1252" s="8" t="s">
        <v>22</v>
      </c>
      <c r="B1252" s="9" t="s">
        <v>18</v>
      </c>
      <c r="C1252" s="10">
        <v>231.05360443622922</v>
      </c>
      <c r="D1252">
        <f>COUNTIFS($A$2:A1252,A1252,$B$2:B1252,B1252,$C$2:C1252,C1252)</f>
        <v>5</v>
      </c>
      <c r="M1252" s="8" t="s">
        <v>22</v>
      </c>
      <c r="N1252" s="9" t="s">
        <v>17</v>
      </c>
      <c r="O1252" s="10">
        <v>84.719654959950716</v>
      </c>
      <c r="Q1252" s="8" t="s">
        <v>22</v>
      </c>
      <c r="R1252" s="9" t="s">
        <v>18</v>
      </c>
      <c r="S1252" s="10">
        <v>231.05360443622922</v>
      </c>
    </row>
    <row r="1253" spans="1:19" x14ac:dyDescent="0.25">
      <c r="A1253" s="8" t="s">
        <v>22</v>
      </c>
      <c r="B1253" s="9" t="s">
        <v>17</v>
      </c>
      <c r="C1253" s="10">
        <v>231.05360443622922</v>
      </c>
      <c r="D1253">
        <f>COUNTIFS($A$2:A1253,A1253,$B$2:B1253,B1253,$C$2:C1253,C1253)</f>
        <v>15</v>
      </c>
      <c r="M1253" s="8" t="s">
        <v>22</v>
      </c>
      <c r="N1253" s="9" t="s">
        <v>18</v>
      </c>
      <c r="O1253" s="10">
        <v>84.719654959950716</v>
      </c>
      <c r="Q1253" s="8" t="s">
        <v>22</v>
      </c>
      <c r="R1253" s="9" t="s">
        <v>17</v>
      </c>
      <c r="S1253" s="10">
        <v>231.05360443622922</v>
      </c>
    </row>
    <row r="1254" spans="1:19" x14ac:dyDescent="0.25">
      <c r="A1254" s="8" t="s">
        <v>22</v>
      </c>
      <c r="B1254" s="9" t="s">
        <v>17</v>
      </c>
      <c r="C1254" s="10">
        <v>231.05360443622922</v>
      </c>
      <c r="D1254">
        <f>COUNTIFS($A$2:A1254,A1254,$B$2:B1254,B1254,$C$2:C1254,C1254)</f>
        <v>16</v>
      </c>
      <c r="M1254" s="8" t="s">
        <v>22</v>
      </c>
      <c r="N1254" s="9" t="s">
        <v>16</v>
      </c>
      <c r="O1254" s="10">
        <v>84.719654959950716</v>
      </c>
      <c r="Q1254" s="8" t="s">
        <v>22</v>
      </c>
      <c r="R1254" s="9" t="s">
        <v>17</v>
      </c>
      <c r="S1254" s="10">
        <v>231.05360443622922</v>
      </c>
    </row>
    <row r="1255" spans="1:19" x14ac:dyDescent="0.25">
      <c r="A1255" s="8" t="s">
        <v>22</v>
      </c>
      <c r="B1255" s="9" t="s">
        <v>17</v>
      </c>
      <c r="C1255" s="10">
        <v>231.05360443622922</v>
      </c>
      <c r="D1255">
        <f>COUNTIFS($A$2:A1255,A1255,$B$2:B1255,B1255,$C$2:C1255,C1255)</f>
        <v>17</v>
      </c>
      <c r="M1255" s="8" t="s">
        <v>22</v>
      </c>
      <c r="N1255" s="9" t="s">
        <v>19</v>
      </c>
      <c r="O1255" s="10">
        <v>84.719654959950716</v>
      </c>
      <c r="Q1255" s="8" t="s">
        <v>22</v>
      </c>
      <c r="R1255" s="9" t="s">
        <v>17</v>
      </c>
      <c r="S1255" s="10">
        <v>231.05360443622922</v>
      </c>
    </row>
    <row r="1256" spans="1:19" x14ac:dyDescent="0.25">
      <c r="A1256" s="8" t="s">
        <v>22</v>
      </c>
      <c r="B1256" s="9" t="s">
        <v>16</v>
      </c>
      <c r="C1256" s="10">
        <v>231.05360443622922</v>
      </c>
      <c r="D1256">
        <f>COUNTIFS($A$2:A1256,A1256,$B$2:B1256,B1256,$C$2:C1256,C1256)</f>
        <v>3</v>
      </c>
      <c r="M1256" s="8" t="s">
        <v>24</v>
      </c>
      <c r="N1256" s="9" t="s">
        <v>17</v>
      </c>
      <c r="O1256" s="10">
        <v>84.718839351900883</v>
      </c>
      <c r="Q1256" s="8" t="s">
        <v>22</v>
      </c>
      <c r="R1256" s="9" t="s">
        <v>16</v>
      </c>
      <c r="S1256" s="10">
        <v>231.05360443622922</v>
      </c>
    </row>
    <row r="1257" spans="1:19" x14ac:dyDescent="0.25">
      <c r="A1257" s="8" t="s">
        <v>22</v>
      </c>
      <c r="B1257" s="9" t="s">
        <v>16</v>
      </c>
      <c r="C1257" s="10">
        <v>231.05360443622922</v>
      </c>
      <c r="D1257">
        <f>COUNTIFS($A$2:A1257,A1257,$B$2:B1257,B1257,$C$2:C1257,C1257)</f>
        <v>4</v>
      </c>
      <c r="M1257" s="8" t="s">
        <v>24</v>
      </c>
      <c r="N1257" s="9" t="s">
        <v>18</v>
      </c>
      <c r="O1257" s="10">
        <v>84.718839351900883</v>
      </c>
      <c r="Q1257" s="8" t="s">
        <v>22</v>
      </c>
      <c r="R1257" s="9" t="s">
        <v>16</v>
      </c>
      <c r="S1257" s="10">
        <v>231.05360443622922</v>
      </c>
    </row>
    <row r="1258" spans="1:19" x14ac:dyDescent="0.25">
      <c r="A1258" s="8" t="s">
        <v>22</v>
      </c>
      <c r="B1258" s="9" t="s">
        <v>16</v>
      </c>
      <c r="C1258" s="10">
        <v>231.05360443622922</v>
      </c>
      <c r="D1258">
        <f>COUNTIFS($A$2:A1258,A1258,$B$2:B1258,B1258,$C$2:C1258,C1258)</f>
        <v>5</v>
      </c>
      <c r="M1258" s="8" t="s">
        <v>24</v>
      </c>
      <c r="N1258" s="9" t="s">
        <v>16</v>
      </c>
      <c r="O1258" s="10">
        <v>84.718839351900883</v>
      </c>
      <c r="Q1258" s="8" t="s">
        <v>22</v>
      </c>
      <c r="R1258" s="9" t="s">
        <v>16</v>
      </c>
      <c r="S1258" s="10">
        <v>231.05360443622922</v>
      </c>
    </row>
    <row r="1259" spans="1:19" x14ac:dyDescent="0.25">
      <c r="A1259" s="8" t="s">
        <v>22</v>
      </c>
      <c r="B1259" s="9" t="s">
        <v>18</v>
      </c>
      <c r="C1259" s="10">
        <v>231.05360443622922</v>
      </c>
      <c r="D1259">
        <f>COUNTIFS($A$2:A1259,A1259,$B$2:B1259,B1259,$C$2:C1259,C1259)</f>
        <v>6</v>
      </c>
      <c r="M1259" s="8" t="s">
        <v>24</v>
      </c>
      <c r="N1259" s="9" t="s">
        <v>19</v>
      </c>
      <c r="O1259" s="10">
        <v>84.718839351900883</v>
      </c>
      <c r="Q1259" s="8" t="s">
        <v>22</v>
      </c>
      <c r="R1259" s="9" t="s">
        <v>18</v>
      </c>
      <c r="S1259" s="10">
        <v>231.05360443622922</v>
      </c>
    </row>
    <row r="1260" spans="1:19" x14ac:dyDescent="0.25">
      <c r="A1260" s="8" t="s">
        <v>22</v>
      </c>
      <c r="B1260" s="9" t="s">
        <v>17</v>
      </c>
      <c r="C1260" s="10">
        <v>231.05360443622922</v>
      </c>
      <c r="D1260">
        <f>COUNTIFS($A$2:A1260,A1260,$B$2:B1260,B1260,$C$2:C1260,C1260)</f>
        <v>18</v>
      </c>
      <c r="M1260" s="8" t="s">
        <v>22</v>
      </c>
      <c r="N1260" s="9" t="s">
        <v>18</v>
      </c>
      <c r="O1260" s="10">
        <v>84.411583487369072</v>
      </c>
      <c r="Q1260" s="8" t="s">
        <v>22</v>
      </c>
      <c r="R1260" s="9" t="s">
        <v>17</v>
      </c>
      <c r="S1260" s="10">
        <v>231.05360443622922</v>
      </c>
    </row>
    <row r="1261" spans="1:19" x14ac:dyDescent="0.25">
      <c r="A1261" s="8" t="s">
        <v>22</v>
      </c>
      <c r="B1261" s="9" t="s">
        <v>18</v>
      </c>
      <c r="C1261" s="10">
        <v>231.05360443622922</v>
      </c>
      <c r="D1261">
        <f>COUNTIFS($A$2:A1261,A1261,$B$2:B1261,B1261,$C$2:C1261,C1261)</f>
        <v>7</v>
      </c>
      <c r="M1261" s="8" t="s">
        <v>23</v>
      </c>
      <c r="N1261" s="9" t="s">
        <v>16</v>
      </c>
      <c r="O1261" s="10">
        <v>84.101678344467985</v>
      </c>
      <c r="Q1261" s="8" t="s">
        <v>22</v>
      </c>
      <c r="R1261" s="9" t="s">
        <v>18</v>
      </c>
      <c r="S1261" s="10">
        <v>231.05360443622922</v>
      </c>
    </row>
    <row r="1262" spans="1:19" x14ac:dyDescent="0.25">
      <c r="A1262" s="8" t="s">
        <v>22</v>
      </c>
      <c r="B1262" s="9" t="s">
        <v>18</v>
      </c>
      <c r="C1262" s="10">
        <v>231.05360443622922</v>
      </c>
      <c r="D1262">
        <f>COUNTIFS($A$2:A1262,A1262,$B$2:B1262,B1262,$C$2:C1262,C1262)</f>
        <v>8</v>
      </c>
      <c r="M1262" s="8" t="s">
        <v>22</v>
      </c>
      <c r="N1262" s="9" t="s">
        <v>17</v>
      </c>
      <c r="O1262" s="10">
        <v>84.06654343807763</v>
      </c>
      <c r="Q1262" s="8" t="s">
        <v>22</v>
      </c>
      <c r="R1262" s="9" t="s">
        <v>18</v>
      </c>
      <c r="S1262" s="10">
        <v>231.05360443622922</v>
      </c>
    </row>
    <row r="1263" spans="1:19" x14ac:dyDescent="0.25">
      <c r="A1263" s="8" t="s">
        <v>22</v>
      </c>
      <c r="B1263" s="9" t="s">
        <v>18</v>
      </c>
      <c r="C1263" s="10">
        <v>231.05360443622922</v>
      </c>
      <c r="D1263">
        <f>COUNTIFS($A$2:A1263,A1263,$B$2:B1263,B1263,$C$2:C1263,C1263)</f>
        <v>9</v>
      </c>
      <c r="M1263" s="8" t="s">
        <v>23</v>
      </c>
      <c r="N1263" s="9" t="s">
        <v>18</v>
      </c>
      <c r="O1263" s="10">
        <v>83.842238250562772</v>
      </c>
      <c r="Q1263" s="8" t="s">
        <v>22</v>
      </c>
      <c r="R1263" s="9" t="s">
        <v>18</v>
      </c>
      <c r="S1263" s="10">
        <v>231.05360443622922</v>
      </c>
    </row>
    <row r="1264" spans="1:19" x14ac:dyDescent="0.25">
      <c r="A1264" s="8" t="s">
        <v>22</v>
      </c>
      <c r="B1264" s="9" t="s">
        <v>17</v>
      </c>
      <c r="C1264" s="10">
        <v>231.05360443622922</v>
      </c>
      <c r="D1264">
        <f>COUNTIFS($A$2:A1264,A1264,$B$2:B1264,B1264,$C$2:C1264,C1264)</f>
        <v>19</v>
      </c>
      <c r="M1264" s="8" t="s">
        <v>22</v>
      </c>
      <c r="N1264" s="9" t="s">
        <v>16</v>
      </c>
      <c r="O1264" s="10">
        <v>83.795440542205796</v>
      </c>
      <c r="Q1264" s="8" t="s">
        <v>22</v>
      </c>
      <c r="R1264" s="9" t="s">
        <v>17</v>
      </c>
      <c r="S1264" s="10">
        <v>231.05360443622922</v>
      </c>
    </row>
    <row r="1265" spans="1:19" x14ac:dyDescent="0.25">
      <c r="A1265" s="8" t="s">
        <v>22</v>
      </c>
      <c r="B1265" s="9" t="s">
        <v>18</v>
      </c>
      <c r="C1265" s="10">
        <v>231.05360443622922</v>
      </c>
      <c r="D1265">
        <f>COUNTIFS($A$2:A1265,A1265,$B$2:B1265,B1265,$C$2:C1265,C1265)</f>
        <v>10</v>
      </c>
      <c r="M1265" s="8" t="s">
        <v>21</v>
      </c>
      <c r="N1265" s="9" t="s">
        <v>17</v>
      </c>
      <c r="O1265" s="10">
        <v>83.774250440917115</v>
      </c>
      <c r="Q1265" s="8" t="s">
        <v>22</v>
      </c>
      <c r="R1265" s="9" t="s">
        <v>18</v>
      </c>
      <c r="S1265" s="10">
        <v>231.05360443622922</v>
      </c>
    </row>
    <row r="1266" spans="1:19" x14ac:dyDescent="0.25">
      <c r="A1266" s="8" t="s">
        <v>22</v>
      </c>
      <c r="B1266" s="9" t="s">
        <v>17</v>
      </c>
      <c r="C1266" s="10">
        <v>231.05360443622922</v>
      </c>
      <c r="D1266">
        <f>COUNTIFS($A$2:A1266,A1266,$B$2:B1266,B1266,$C$2:C1266,C1266)</f>
        <v>20</v>
      </c>
      <c r="M1266" s="8" t="s">
        <v>21</v>
      </c>
      <c r="N1266" s="9" t="s">
        <v>17</v>
      </c>
      <c r="O1266" s="10">
        <v>83.707716049382711</v>
      </c>
      <c r="Q1266" s="8" t="s">
        <v>22</v>
      </c>
      <c r="R1266" s="9" t="s">
        <v>17</v>
      </c>
      <c r="S1266" s="10">
        <v>231.05360443622922</v>
      </c>
    </row>
    <row r="1267" spans="1:19" x14ac:dyDescent="0.25">
      <c r="A1267" s="8" t="s">
        <v>22</v>
      </c>
      <c r="B1267" s="9" t="s">
        <v>18</v>
      </c>
      <c r="C1267" s="10">
        <v>231.05360443622922</v>
      </c>
      <c r="D1267">
        <f>COUNTIFS($A$2:A1267,A1267,$B$2:B1267,B1267,$C$2:C1267,C1267)</f>
        <v>11</v>
      </c>
      <c r="M1267" s="8" t="s">
        <v>22</v>
      </c>
      <c r="N1267" s="9" t="s">
        <v>17</v>
      </c>
      <c r="O1267" s="10">
        <v>83.512134955610094</v>
      </c>
      <c r="Q1267" s="8" t="s">
        <v>22</v>
      </c>
      <c r="R1267" s="9" t="s">
        <v>18</v>
      </c>
      <c r="S1267" s="10">
        <v>231.05360443622922</v>
      </c>
    </row>
    <row r="1268" spans="1:19" x14ac:dyDescent="0.25">
      <c r="A1268" s="8" t="s">
        <v>22</v>
      </c>
      <c r="B1268" s="9" t="s">
        <v>16</v>
      </c>
      <c r="C1268" s="10">
        <v>231.05360443622922</v>
      </c>
      <c r="D1268">
        <f>COUNTIFS($A$2:A1268,A1268,$B$2:B1268,B1268,$C$2:C1268,C1268)</f>
        <v>6</v>
      </c>
      <c r="M1268" s="8" t="s">
        <v>21</v>
      </c>
      <c r="N1268" s="9" t="s">
        <v>18</v>
      </c>
      <c r="O1268" s="10">
        <v>83.333333333333329</v>
      </c>
      <c r="Q1268" s="8" t="s">
        <v>22</v>
      </c>
      <c r="R1268" s="9" t="s">
        <v>16</v>
      </c>
      <c r="S1268" s="10">
        <v>231.05360443622922</v>
      </c>
    </row>
    <row r="1269" spans="1:19" x14ac:dyDescent="0.25">
      <c r="A1269" s="8" t="s">
        <v>22</v>
      </c>
      <c r="B1269" s="9" t="s">
        <v>18</v>
      </c>
      <c r="C1269" s="10">
        <v>231.05360443622922</v>
      </c>
      <c r="D1269">
        <f>COUNTIFS($A$2:A1269,A1269,$B$2:B1269,B1269,$C$2:C1269,C1269)</f>
        <v>12</v>
      </c>
      <c r="M1269" s="8" t="s">
        <v>22</v>
      </c>
      <c r="N1269" s="9" t="s">
        <v>17</v>
      </c>
      <c r="O1269" s="10">
        <v>83.17929759704252</v>
      </c>
      <c r="Q1269" s="8" t="s">
        <v>22</v>
      </c>
      <c r="R1269" s="9" t="s">
        <v>18</v>
      </c>
      <c r="S1269" s="10">
        <v>231.05360443622922</v>
      </c>
    </row>
    <row r="1270" spans="1:19" x14ac:dyDescent="0.25">
      <c r="A1270" s="8" t="s">
        <v>22</v>
      </c>
      <c r="B1270" s="9" t="s">
        <v>18</v>
      </c>
      <c r="C1270" s="10">
        <v>231.05360443622922</v>
      </c>
      <c r="D1270">
        <f>COUNTIFS($A$2:A1270,A1270,$B$2:B1270,B1270,$C$2:C1270,C1270)</f>
        <v>13</v>
      </c>
      <c r="M1270" s="8" t="s">
        <v>22</v>
      </c>
      <c r="N1270" s="9" t="s">
        <v>17</v>
      </c>
      <c r="O1270" s="10">
        <v>82.730093071354702</v>
      </c>
      <c r="Q1270" s="8" t="s">
        <v>22</v>
      </c>
      <c r="R1270" s="9" t="s">
        <v>18</v>
      </c>
      <c r="S1270" s="10">
        <v>231.05360443622922</v>
      </c>
    </row>
    <row r="1271" spans="1:19" x14ac:dyDescent="0.25">
      <c r="A1271" s="8" t="s">
        <v>22</v>
      </c>
      <c r="B1271" s="9" t="s">
        <v>17</v>
      </c>
      <c r="C1271" s="10">
        <v>231.05360443622922</v>
      </c>
      <c r="D1271">
        <f>COUNTIFS($A$2:A1271,A1271,$B$2:B1271,B1271,$C$2:C1271,C1271)</f>
        <v>21</v>
      </c>
      <c r="M1271" s="8" t="s">
        <v>22</v>
      </c>
      <c r="N1271" s="9" t="s">
        <v>18</v>
      </c>
      <c r="O1271" s="10">
        <v>82.563154651879231</v>
      </c>
      <c r="Q1271" s="8" t="s">
        <v>22</v>
      </c>
      <c r="R1271" s="9" t="s">
        <v>17</v>
      </c>
      <c r="S1271" s="10">
        <v>231.05360443622922</v>
      </c>
    </row>
    <row r="1272" spans="1:19" x14ac:dyDescent="0.25">
      <c r="A1272" s="8" t="s">
        <v>22</v>
      </c>
      <c r="B1272" s="9" t="s">
        <v>18</v>
      </c>
      <c r="C1272" s="10">
        <v>231.05360443622922</v>
      </c>
      <c r="D1272">
        <f>COUNTIFS($A$2:A1272,A1272,$B$2:B1272,B1272,$C$2:C1272,C1272)</f>
        <v>14</v>
      </c>
      <c r="M1272" s="8" t="s">
        <v>21</v>
      </c>
      <c r="N1272" s="9" t="s">
        <v>17</v>
      </c>
      <c r="O1272" s="10">
        <v>82.470899470899468</v>
      </c>
      <c r="Q1272" s="8" t="s">
        <v>22</v>
      </c>
      <c r="R1272" s="9" t="s">
        <v>18</v>
      </c>
      <c r="S1272" s="10">
        <v>231.05360443622922</v>
      </c>
    </row>
    <row r="1273" spans="1:19" x14ac:dyDescent="0.25">
      <c r="A1273" s="8" t="s">
        <v>22</v>
      </c>
      <c r="B1273" s="9" t="s">
        <v>18</v>
      </c>
      <c r="C1273" s="10">
        <v>231.05360443622922</v>
      </c>
      <c r="D1273">
        <f>COUNTIFS($A$2:A1273,A1273,$B$2:B1273,B1273,$C$2:C1273,C1273)</f>
        <v>15</v>
      </c>
      <c r="M1273" s="8" t="s">
        <v>15</v>
      </c>
      <c r="N1273" s="9" t="s">
        <v>17</v>
      </c>
      <c r="O1273" s="10">
        <v>82.427395202725606</v>
      </c>
      <c r="Q1273" s="8" t="s">
        <v>22</v>
      </c>
      <c r="R1273" s="9" t="s">
        <v>18</v>
      </c>
      <c r="S1273" s="10">
        <v>231.05360443622922</v>
      </c>
    </row>
    <row r="1274" spans="1:19" x14ac:dyDescent="0.25">
      <c r="A1274" s="8" t="s">
        <v>22</v>
      </c>
      <c r="B1274" s="9" t="s">
        <v>18</v>
      </c>
      <c r="C1274" s="10">
        <v>231.05360443622922</v>
      </c>
      <c r="D1274">
        <f>COUNTIFS($A$2:A1274,A1274,$B$2:B1274,B1274,$C$2:C1274,C1274)</f>
        <v>16</v>
      </c>
      <c r="M1274" s="8" t="s">
        <v>15</v>
      </c>
      <c r="N1274" s="9" t="s">
        <v>19</v>
      </c>
      <c r="O1274" s="10">
        <v>82.427395202725606</v>
      </c>
      <c r="Q1274" s="8" t="s">
        <v>22</v>
      </c>
      <c r="R1274" s="9" t="s">
        <v>18</v>
      </c>
      <c r="S1274" s="10">
        <v>231.05360443622922</v>
      </c>
    </row>
    <row r="1275" spans="1:19" x14ac:dyDescent="0.25">
      <c r="A1275" s="8" t="s">
        <v>22</v>
      </c>
      <c r="B1275" s="9" t="s">
        <v>18</v>
      </c>
      <c r="C1275" s="10">
        <v>231.05360443622922</v>
      </c>
      <c r="D1275">
        <f>COUNTIFS($A$2:A1275,A1275,$B$2:B1275,B1275,$C$2:C1275,C1275)</f>
        <v>17</v>
      </c>
      <c r="M1275" s="8" t="s">
        <v>23</v>
      </c>
      <c r="N1275" s="9" t="s">
        <v>18</v>
      </c>
      <c r="O1275" s="10">
        <v>82.372809413189259</v>
      </c>
      <c r="Q1275" s="8" t="s">
        <v>22</v>
      </c>
      <c r="R1275" s="9" t="s">
        <v>18</v>
      </c>
      <c r="S1275" s="10">
        <v>231.05360443622922</v>
      </c>
    </row>
    <row r="1276" spans="1:19" x14ac:dyDescent="0.25">
      <c r="A1276" s="8" t="s">
        <v>22</v>
      </c>
      <c r="B1276" s="9" t="s">
        <v>17</v>
      </c>
      <c r="C1276" s="10">
        <v>231.05360443622922</v>
      </c>
      <c r="D1276">
        <f>COUNTIFS($A$2:A1276,A1276,$B$2:B1276,B1276,$C$2:C1276,C1276)</f>
        <v>22</v>
      </c>
      <c r="M1276" s="8" t="s">
        <v>23</v>
      </c>
      <c r="N1276" s="9" t="s">
        <v>19</v>
      </c>
      <c r="O1276" s="10">
        <v>82.260113058299382</v>
      </c>
      <c r="Q1276" s="8" t="s">
        <v>22</v>
      </c>
      <c r="R1276" s="9" t="s">
        <v>17</v>
      </c>
      <c r="S1276" s="10">
        <v>231.05360443622922</v>
      </c>
    </row>
    <row r="1277" spans="1:19" x14ac:dyDescent="0.25">
      <c r="A1277" s="8" t="s">
        <v>22</v>
      </c>
      <c r="B1277" s="9" t="s">
        <v>17</v>
      </c>
      <c r="C1277" s="10">
        <v>231.05360443622922</v>
      </c>
      <c r="D1277">
        <f>COUNTIFS($A$2:A1277,A1277,$B$2:B1277,B1277,$C$2:C1277,C1277)</f>
        <v>23</v>
      </c>
      <c r="M1277" s="8" t="s">
        <v>23</v>
      </c>
      <c r="N1277" s="9" t="s">
        <v>18</v>
      </c>
      <c r="O1277" s="10">
        <v>82.260113058299382</v>
      </c>
      <c r="Q1277" s="8" t="s">
        <v>22</v>
      </c>
      <c r="R1277" s="9" t="s">
        <v>17</v>
      </c>
      <c r="S1277" s="10">
        <v>231.05360443622922</v>
      </c>
    </row>
    <row r="1278" spans="1:19" x14ac:dyDescent="0.25">
      <c r="A1278" s="8" t="s">
        <v>22</v>
      </c>
      <c r="B1278" s="9" t="s">
        <v>17</v>
      </c>
      <c r="C1278" s="10">
        <v>231.05360443622922</v>
      </c>
      <c r="D1278">
        <f>COUNTIFS($A$2:A1278,A1278,$B$2:B1278,B1278,$C$2:C1278,C1278)</f>
        <v>24</v>
      </c>
      <c r="M1278" s="8" t="s">
        <v>22</v>
      </c>
      <c r="N1278" s="9" t="s">
        <v>16</v>
      </c>
      <c r="O1278" s="10">
        <v>82.024029574861373</v>
      </c>
      <c r="Q1278" s="8" t="s">
        <v>22</v>
      </c>
      <c r="R1278" s="9" t="s">
        <v>17</v>
      </c>
      <c r="S1278" s="10">
        <v>231.05360443622922</v>
      </c>
    </row>
    <row r="1279" spans="1:19" x14ac:dyDescent="0.25">
      <c r="A1279" s="8" t="s">
        <v>22</v>
      </c>
      <c r="B1279" s="9" t="s">
        <v>19</v>
      </c>
      <c r="C1279" s="10">
        <v>231.05360443622922</v>
      </c>
      <c r="D1279">
        <f>COUNTIFS($A$2:A1279,A1279,$B$2:B1279,B1279,$C$2:C1279,C1279)</f>
        <v>1</v>
      </c>
      <c r="M1279" s="8" t="s">
        <v>23</v>
      </c>
      <c r="N1279" s="9" t="s">
        <v>17</v>
      </c>
      <c r="O1279" s="10">
        <v>81.69</v>
      </c>
      <c r="Q1279" s="8" t="s">
        <v>22</v>
      </c>
      <c r="R1279" s="9" t="s">
        <v>19</v>
      </c>
      <c r="S1279" s="10">
        <v>231.05360443622922</v>
      </c>
    </row>
    <row r="1280" spans="1:19" x14ac:dyDescent="0.25">
      <c r="A1280" s="8" t="s">
        <v>22</v>
      </c>
      <c r="B1280" s="9" t="s">
        <v>18</v>
      </c>
      <c r="C1280" s="10">
        <v>231.05360443622922</v>
      </c>
      <c r="D1280">
        <f>COUNTIFS($A$2:A1280,A1280,$B$2:B1280,B1280,$C$2:C1280,C1280)</f>
        <v>18</v>
      </c>
      <c r="M1280" s="8" t="s">
        <v>21</v>
      </c>
      <c r="N1280" s="9" t="s">
        <v>18</v>
      </c>
      <c r="O1280" s="10">
        <v>81.569664902998241</v>
      </c>
      <c r="Q1280" s="8" t="s">
        <v>22</v>
      </c>
      <c r="R1280" s="9" t="s">
        <v>18</v>
      </c>
      <c r="S1280" s="10">
        <v>231.05360443622922</v>
      </c>
    </row>
    <row r="1281" spans="1:19" x14ac:dyDescent="0.25">
      <c r="A1281" s="8" t="s">
        <v>22</v>
      </c>
      <c r="B1281" s="9" t="s">
        <v>16</v>
      </c>
      <c r="C1281" s="10">
        <v>231.05360443622922</v>
      </c>
      <c r="D1281">
        <f>COUNTIFS($A$2:A1281,A1281,$B$2:B1281,B1281,$C$2:C1281,C1281)</f>
        <v>7</v>
      </c>
      <c r="M1281" s="8" t="s">
        <v>21</v>
      </c>
      <c r="N1281" s="9" t="s">
        <v>17</v>
      </c>
      <c r="O1281" s="10">
        <v>81.569664902998241</v>
      </c>
      <c r="Q1281" s="8" t="s">
        <v>22</v>
      </c>
      <c r="R1281" s="9" t="s">
        <v>16</v>
      </c>
      <c r="S1281" s="10">
        <v>231.05360443622922</v>
      </c>
    </row>
    <row r="1282" spans="1:19" x14ac:dyDescent="0.25">
      <c r="A1282" s="8" t="s">
        <v>22</v>
      </c>
      <c r="B1282" s="9" t="s">
        <v>17</v>
      </c>
      <c r="C1282" s="10">
        <v>230.80544242159496</v>
      </c>
      <c r="D1282">
        <f>COUNTIFS($A$2:A1282,A1282,$B$2:B1282,B1282,$C$2:C1282,C1282)</f>
        <v>1</v>
      </c>
      <c r="M1282" s="8" t="s">
        <v>23</v>
      </c>
      <c r="N1282" s="9" t="s">
        <v>17</v>
      </c>
      <c r="O1282" s="10">
        <v>81.473032426266911</v>
      </c>
      <c r="Q1282" s="8" t="s">
        <v>22</v>
      </c>
      <c r="R1282" s="9" t="s">
        <v>17</v>
      </c>
      <c r="S1282" s="10">
        <v>230.80544242159496</v>
      </c>
    </row>
    <row r="1283" spans="1:19" x14ac:dyDescent="0.25">
      <c r="A1283" s="8" t="s">
        <v>22</v>
      </c>
      <c r="B1283" s="9" t="s">
        <v>17</v>
      </c>
      <c r="C1283" s="10">
        <v>230.75045289273189</v>
      </c>
      <c r="D1283">
        <f>COUNTIFS($A$2:A1283,A1283,$B$2:B1283,B1283,$C$2:C1283,C1283)</f>
        <v>1</v>
      </c>
      <c r="M1283" s="8" t="s">
        <v>23</v>
      </c>
      <c r="N1283" s="9" t="s">
        <v>18</v>
      </c>
      <c r="O1283" s="10">
        <v>81.473032426266911</v>
      </c>
      <c r="Q1283" s="8" t="s">
        <v>22</v>
      </c>
      <c r="R1283" s="9" t="s">
        <v>17</v>
      </c>
      <c r="S1283" s="10">
        <v>230.75045289273189</v>
      </c>
    </row>
    <row r="1284" spans="1:19" x14ac:dyDescent="0.25">
      <c r="A1284" s="8" t="s">
        <v>22</v>
      </c>
      <c r="B1284" s="9" t="s">
        <v>18</v>
      </c>
      <c r="C1284" s="10">
        <v>230.4374614910659</v>
      </c>
      <c r="D1284">
        <f>COUNTIFS($A$2:A1284,A1284,$B$2:B1284,B1284,$C$2:C1284,C1284)</f>
        <v>1</v>
      </c>
      <c r="M1284" s="8" t="s">
        <v>23</v>
      </c>
      <c r="N1284" s="9" t="s">
        <v>16</v>
      </c>
      <c r="O1284" s="10">
        <v>81.473032426266911</v>
      </c>
      <c r="Q1284" s="8" t="s">
        <v>22</v>
      </c>
      <c r="R1284" s="9" t="s">
        <v>18</v>
      </c>
      <c r="S1284" s="10">
        <v>230.4374614910659</v>
      </c>
    </row>
    <row r="1285" spans="1:19" x14ac:dyDescent="0.25">
      <c r="A1285" s="8" t="s">
        <v>23</v>
      </c>
      <c r="B1285" s="9" t="s">
        <v>19</v>
      </c>
      <c r="C1285" s="10">
        <v>230.32831656323827</v>
      </c>
      <c r="D1285">
        <f>COUNTIFS($A$2:A1285,A1285,$B$2:B1285,B1285,$C$2:C1285,C1285)</f>
        <v>1</v>
      </c>
      <c r="M1285" s="8" t="s">
        <v>22</v>
      </c>
      <c r="N1285" s="9" t="s">
        <v>17</v>
      </c>
      <c r="O1285" s="10">
        <v>81.440234134319169</v>
      </c>
      <c r="Q1285" s="8" t="s">
        <v>23</v>
      </c>
      <c r="R1285" s="9" t="s">
        <v>19</v>
      </c>
      <c r="S1285" s="10">
        <v>230.32831656323827</v>
      </c>
    </row>
    <row r="1286" spans="1:19" x14ac:dyDescent="0.25">
      <c r="A1286" s="8" t="s">
        <v>23</v>
      </c>
      <c r="B1286" s="9" t="s">
        <v>19</v>
      </c>
      <c r="C1286" s="10">
        <v>230.32831656323827</v>
      </c>
      <c r="D1286">
        <f>COUNTIFS($A$2:A1286,A1286,$B$2:B1286,B1286,$C$2:C1286,C1286)</f>
        <v>2</v>
      </c>
      <c r="M1286" s="8" t="s">
        <v>22</v>
      </c>
      <c r="N1286" s="9" t="s">
        <v>18</v>
      </c>
      <c r="O1286" s="10">
        <v>81.330868761552694</v>
      </c>
      <c r="Q1286" s="8" t="s">
        <v>23</v>
      </c>
      <c r="R1286" s="9" t="s">
        <v>19</v>
      </c>
      <c r="S1286" s="10">
        <v>230.32831656323827</v>
      </c>
    </row>
    <row r="1287" spans="1:19" x14ac:dyDescent="0.25">
      <c r="A1287" s="8" t="s">
        <v>15</v>
      </c>
      <c r="B1287" s="9" t="s">
        <v>17</v>
      </c>
      <c r="C1287" s="10">
        <v>228.96498667423779</v>
      </c>
      <c r="D1287">
        <f>COUNTIFS($A$2:A1287,A1287,$B$2:B1287,B1287,$C$2:C1287,C1287)</f>
        <v>1</v>
      </c>
      <c r="M1287" s="8" t="s">
        <v>22</v>
      </c>
      <c r="N1287" s="9" t="s">
        <v>16</v>
      </c>
      <c r="O1287" s="10">
        <v>81.084411583487366</v>
      </c>
      <c r="Q1287" s="8" t="s">
        <v>15</v>
      </c>
      <c r="R1287" s="9" t="s">
        <v>17</v>
      </c>
      <c r="S1287" s="10">
        <v>228.96498667423779</v>
      </c>
    </row>
    <row r="1288" spans="1:19" x14ac:dyDescent="0.25">
      <c r="A1288" s="8" t="s">
        <v>15</v>
      </c>
      <c r="B1288" s="9" t="s">
        <v>16</v>
      </c>
      <c r="C1288" s="10">
        <v>228.96498667423779</v>
      </c>
      <c r="D1288">
        <f>COUNTIFS($A$2:A1288,A1288,$B$2:B1288,B1288,$C$2:C1288,C1288)</f>
        <v>1</v>
      </c>
      <c r="M1288" s="8" t="s">
        <v>24</v>
      </c>
      <c r="N1288" s="9" t="s">
        <v>17</v>
      </c>
      <c r="O1288" s="10">
        <v>81.030710639332298</v>
      </c>
      <c r="Q1288" s="8" t="s">
        <v>15</v>
      </c>
      <c r="R1288" s="9" t="s">
        <v>16</v>
      </c>
      <c r="S1288" s="10">
        <v>228.96498667423779</v>
      </c>
    </row>
    <row r="1289" spans="1:19" x14ac:dyDescent="0.25">
      <c r="A1289" s="8" t="s">
        <v>15</v>
      </c>
      <c r="B1289" s="9" t="s">
        <v>16</v>
      </c>
      <c r="C1289" s="10">
        <v>228.96498667423779</v>
      </c>
      <c r="D1289">
        <f>COUNTIFS($A$2:A1289,A1289,$B$2:B1289,B1289,$C$2:C1289,C1289)</f>
        <v>2</v>
      </c>
      <c r="M1289" s="8" t="s">
        <v>24</v>
      </c>
      <c r="N1289" s="9" t="s">
        <v>18</v>
      </c>
      <c r="O1289" s="10">
        <v>81.030710639332298</v>
      </c>
      <c r="Q1289" s="8" t="s">
        <v>15</v>
      </c>
      <c r="R1289" s="9" t="s">
        <v>16</v>
      </c>
      <c r="S1289" s="10">
        <v>228.96498667423779</v>
      </c>
    </row>
    <row r="1290" spans="1:19" x14ac:dyDescent="0.25">
      <c r="A1290" s="8" t="s">
        <v>15</v>
      </c>
      <c r="B1290" s="9" t="s">
        <v>17</v>
      </c>
      <c r="C1290" s="10">
        <v>228.96498667423779</v>
      </c>
      <c r="D1290">
        <f>COUNTIFS($A$2:A1290,A1290,$B$2:B1290,B1290,$C$2:C1290,C1290)</f>
        <v>2</v>
      </c>
      <c r="M1290" s="8" t="s">
        <v>24</v>
      </c>
      <c r="N1290" s="9" t="s">
        <v>16</v>
      </c>
      <c r="O1290" s="10">
        <v>81.030710639332298</v>
      </c>
      <c r="Q1290" s="8" t="s">
        <v>15</v>
      </c>
      <c r="R1290" s="9" t="s">
        <v>17</v>
      </c>
      <c r="S1290" s="10">
        <v>228.96498667423779</v>
      </c>
    </row>
    <row r="1291" spans="1:19" x14ac:dyDescent="0.25">
      <c r="A1291" s="8" t="s">
        <v>15</v>
      </c>
      <c r="B1291" s="9" t="s">
        <v>17</v>
      </c>
      <c r="C1291" s="10">
        <v>228.96498667423779</v>
      </c>
      <c r="D1291">
        <f>COUNTIFS($A$2:A1291,A1291,$B$2:B1291,B1291,$C$2:C1291,C1291)</f>
        <v>3</v>
      </c>
      <c r="M1291" s="8" t="s">
        <v>22</v>
      </c>
      <c r="N1291" s="9" t="s">
        <v>17</v>
      </c>
      <c r="O1291" s="10">
        <v>81.006549465701482</v>
      </c>
      <c r="Q1291" s="8" t="s">
        <v>15</v>
      </c>
      <c r="R1291" s="9" t="s">
        <v>17</v>
      </c>
      <c r="S1291" s="10">
        <v>228.96498667423779</v>
      </c>
    </row>
    <row r="1292" spans="1:19" x14ac:dyDescent="0.25">
      <c r="A1292" s="8" t="s">
        <v>15</v>
      </c>
      <c r="B1292" s="9" t="s">
        <v>17</v>
      </c>
      <c r="C1292" s="10">
        <v>228.96498667423779</v>
      </c>
      <c r="D1292">
        <f>COUNTIFS($A$2:A1292,A1292,$B$2:B1292,B1292,$C$2:C1292,C1292)</f>
        <v>4</v>
      </c>
      <c r="M1292" s="8" t="s">
        <v>15</v>
      </c>
      <c r="N1292" s="9" t="s">
        <v>16</v>
      </c>
      <c r="O1292" s="10">
        <v>80.842957494939881</v>
      </c>
      <c r="Q1292" s="8" t="s">
        <v>15</v>
      </c>
      <c r="R1292" s="9" t="s">
        <v>17</v>
      </c>
      <c r="S1292" s="10">
        <v>228.96498667423779</v>
      </c>
    </row>
    <row r="1293" spans="1:19" x14ac:dyDescent="0.25">
      <c r="A1293" s="8" t="s">
        <v>15</v>
      </c>
      <c r="B1293" s="9" t="s">
        <v>19</v>
      </c>
      <c r="C1293" s="10">
        <v>228.96498667423779</v>
      </c>
      <c r="D1293">
        <f>COUNTIFS($A$2:A1293,A1293,$B$2:B1293,B1293,$C$2:C1293,C1293)</f>
        <v>1</v>
      </c>
      <c r="M1293" s="8" t="s">
        <v>21</v>
      </c>
      <c r="N1293" s="9" t="s">
        <v>17</v>
      </c>
      <c r="O1293" s="10">
        <v>80.821516754850094</v>
      </c>
      <c r="Q1293" s="8" t="s">
        <v>15</v>
      </c>
      <c r="R1293" s="9" t="s">
        <v>19</v>
      </c>
      <c r="S1293" s="10">
        <v>228.96498667423779</v>
      </c>
    </row>
    <row r="1294" spans="1:19" x14ac:dyDescent="0.25">
      <c r="A1294" s="8" t="s">
        <v>15</v>
      </c>
      <c r="B1294" s="9" t="s">
        <v>17</v>
      </c>
      <c r="C1294" s="10">
        <v>228.96498667423779</v>
      </c>
      <c r="D1294">
        <f>COUNTIFS($A$2:A1294,A1294,$B$2:B1294,B1294,$C$2:C1294,C1294)</f>
        <v>5</v>
      </c>
      <c r="M1294" s="8" t="s">
        <v>23</v>
      </c>
      <c r="N1294" s="9" t="s">
        <v>17</v>
      </c>
      <c r="O1294" s="10">
        <v>80.424963337135409</v>
      </c>
      <c r="Q1294" s="8" t="s">
        <v>15</v>
      </c>
      <c r="R1294" s="9" t="s">
        <v>17</v>
      </c>
      <c r="S1294" s="10">
        <v>228.96498667423779</v>
      </c>
    </row>
    <row r="1295" spans="1:19" x14ac:dyDescent="0.25">
      <c r="A1295" s="8" t="s">
        <v>15</v>
      </c>
      <c r="B1295" s="9" t="s">
        <v>17</v>
      </c>
      <c r="C1295" s="10">
        <v>228.96498667423779</v>
      </c>
      <c r="D1295">
        <f>COUNTIFS($A$2:A1295,A1295,$B$2:B1295,B1295,$C$2:C1295,C1295)</f>
        <v>6</v>
      </c>
      <c r="M1295" s="8" t="s">
        <v>23</v>
      </c>
      <c r="N1295" s="9" t="s">
        <v>18</v>
      </c>
      <c r="O1295" s="10">
        <v>80.243941582410528</v>
      </c>
      <c r="Q1295" s="8" t="s">
        <v>15</v>
      </c>
      <c r="R1295" s="9" t="s">
        <v>17</v>
      </c>
      <c r="S1295" s="10">
        <v>228.96498667423779</v>
      </c>
    </row>
    <row r="1296" spans="1:19" x14ac:dyDescent="0.25">
      <c r="A1296" s="8" t="s">
        <v>15</v>
      </c>
      <c r="B1296" s="9" t="s">
        <v>17</v>
      </c>
      <c r="C1296" s="10">
        <v>228.96498667423779</v>
      </c>
      <c r="D1296">
        <f>COUNTIFS($A$2:A1296,A1296,$B$2:B1296,B1296,$C$2:C1296,C1296)</f>
        <v>7</v>
      </c>
      <c r="M1296" s="8" t="s">
        <v>23</v>
      </c>
      <c r="N1296" s="9" t="s">
        <v>16</v>
      </c>
      <c r="O1296" s="10">
        <v>80.243941582410528</v>
      </c>
      <c r="Q1296" s="8" t="s">
        <v>15</v>
      </c>
      <c r="R1296" s="9" t="s">
        <v>17</v>
      </c>
      <c r="S1296" s="10">
        <v>228.96498667423779</v>
      </c>
    </row>
    <row r="1297" spans="1:19" x14ac:dyDescent="0.25">
      <c r="A1297" s="8" t="s">
        <v>15</v>
      </c>
      <c r="B1297" s="9" t="s">
        <v>17</v>
      </c>
      <c r="C1297" s="10">
        <v>228.96498667423779</v>
      </c>
      <c r="D1297">
        <f>COUNTIFS($A$2:A1297,A1297,$B$2:B1297,B1297,$C$2:C1297,C1297)</f>
        <v>8</v>
      </c>
      <c r="M1297" s="8" t="s">
        <v>23</v>
      </c>
      <c r="N1297" s="9" t="s">
        <v>19</v>
      </c>
      <c r="O1297" s="10">
        <v>80.243941582410528</v>
      </c>
      <c r="Q1297" s="8" t="s">
        <v>15</v>
      </c>
      <c r="R1297" s="9" t="s">
        <v>17</v>
      </c>
      <c r="S1297" s="10">
        <v>228.96498667423779</v>
      </c>
    </row>
    <row r="1298" spans="1:19" x14ac:dyDescent="0.25">
      <c r="A1298" s="8" t="s">
        <v>15</v>
      </c>
      <c r="B1298" s="9" t="s">
        <v>17</v>
      </c>
      <c r="C1298" s="10">
        <v>228.96498667423779</v>
      </c>
      <c r="D1298">
        <f>COUNTIFS($A$2:A1298,A1298,$B$2:B1298,B1298,$C$2:C1298,C1298)</f>
        <v>9</v>
      </c>
      <c r="M1298" s="8" t="s">
        <v>23</v>
      </c>
      <c r="N1298" s="9" t="s">
        <v>17</v>
      </c>
      <c r="O1298" s="10">
        <v>80.243941582410528</v>
      </c>
      <c r="Q1298" s="8" t="s">
        <v>15</v>
      </c>
      <c r="R1298" s="9" t="s">
        <v>17</v>
      </c>
      <c r="S1298" s="10">
        <v>228.96498667423779</v>
      </c>
    </row>
    <row r="1299" spans="1:19" x14ac:dyDescent="0.25">
      <c r="A1299" s="8" t="s">
        <v>15</v>
      </c>
      <c r="B1299" s="9" t="s">
        <v>19</v>
      </c>
      <c r="C1299" s="10">
        <v>228.96498667423779</v>
      </c>
      <c r="D1299">
        <f>COUNTIFS($A$2:A1299,A1299,$B$2:B1299,B1299,$C$2:C1299,C1299)</f>
        <v>2</v>
      </c>
      <c r="M1299" s="8" t="s">
        <v>22</v>
      </c>
      <c r="N1299" s="9" t="s">
        <v>16</v>
      </c>
      <c r="O1299" s="10">
        <v>80.171649557385678</v>
      </c>
      <c r="Q1299" s="8" t="s">
        <v>15</v>
      </c>
      <c r="R1299" s="9" t="s">
        <v>19</v>
      </c>
      <c r="S1299" s="10">
        <v>228.96498667423779</v>
      </c>
    </row>
    <row r="1300" spans="1:19" x14ac:dyDescent="0.25">
      <c r="A1300" s="8" t="s">
        <v>23</v>
      </c>
      <c r="B1300" s="9" t="s">
        <v>17</v>
      </c>
      <c r="C1300" s="10">
        <v>228</v>
      </c>
      <c r="D1300">
        <f>COUNTIFS($A$2:A1300,A1300,$B$2:B1300,B1300,$C$2:C1300,C1300)</f>
        <v>1</v>
      </c>
      <c r="M1300" s="8" t="s">
        <v>22</v>
      </c>
      <c r="N1300" s="9" t="s">
        <v>17</v>
      </c>
      <c r="O1300" s="10">
        <v>80.098582871226128</v>
      </c>
      <c r="Q1300" s="8" t="s">
        <v>23</v>
      </c>
      <c r="R1300" s="9" t="s">
        <v>17</v>
      </c>
      <c r="S1300" s="10">
        <v>228</v>
      </c>
    </row>
    <row r="1301" spans="1:19" x14ac:dyDescent="0.25">
      <c r="A1301" s="8" t="s">
        <v>21</v>
      </c>
      <c r="B1301" s="9" t="s">
        <v>17</v>
      </c>
      <c r="C1301" s="10">
        <v>225.37940917107585</v>
      </c>
      <c r="D1301">
        <f>COUNTIFS($A$2:A1301,A1301,$B$2:B1301,B1301,$C$2:C1301,C1301)</f>
        <v>1</v>
      </c>
      <c r="M1301" s="8" t="s">
        <v>23</v>
      </c>
      <c r="N1301" s="9" t="s">
        <v>17</v>
      </c>
      <c r="O1301" s="10">
        <v>80</v>
      </c>
      <c r="Q1301" s="8" t="s">
        <v>21</v>
      </c>
      <c r="R1301" s="9" t="s">
        <v>17</v>
      </c>
      <c r="S1301" s="10">
        <v>225.37940917107585</v>
      </c>
    </row>
    <row r="1302" spans="1:19" x14ac:dyDescent="0.25">
      <c r="A1302" s="8" t="s">
        <v>23</v>
      </c>
      <c r="B1302" s="9" t="s">
        <v>16</v>
      </c>
      <c r="C1302" s="10">
        <v>224.86556949649668</v>
      </c>
      <c r="D1302">
        <f>COUNTIFS($A$2:A1302,A1302,$B$2:B1302,B1302,$C$2:C1302,C1302)</f>
        <v>1</v>
      </c>
      <c r="M1302" s="8" t="s">
        <v>23</v>
      </c>
      <c r="N1302" s="9" t="s">
        <v>18</v>
      </c>
      <c r="O1302" s="10">
        <v>80</v>
      </c>
      <c r="Q1302" s="8" t="s">
        <v>23</v>
      </c>
      <c r="R1302" s="9" t="s">
        <v>16</v>
      </c>
      <c r="S1302" s="10">
        <v>224.86556949649668</v>
      </c>
    </row>
    <row r="1303" spans="1:19" x14ac:dyDescent="0.25">
      <c r="A1303" s="8" t="s">
        <v>22</v>
      </c>
      <c r="B1303" s="9" t="s">
        <v>17</v>
      </c>
      <c r="C1303" s="10">
        <v>224.06066873491898</v>
      </c>
      <c r="D1303">
        <f>COUNTIFS($A$2:A1303,A1303,$B$2:B1303,B1303,$C$2:C1303,C1303)</f>
        <v>1</v>
      </c>
      <c r="M1303" s="8" t="s">
        <v>22</v>
      </c>
      <c r="N1303" s="9" t="s">
        <v>18</v>
      </c>
      <c r="O1303" s="10">
        <v>80</v>
      </c>
      <c r="Q1303" s="8" t="s">
        <v>22</v>
      </c>
      <c r="R1303" s="9" t="s">
        <v>17</v>
      </c>
      <c r="S1303" s="10">
        <v>224.06066873491898</v>
      </c>
    </row>
    <row r="1304" spans="1:19" x14ac:dyDescent="0.25">
      <c r="A1304" s="8" t="s">
        <v>24</v>
      </c>
      <c r="B1304" s="9" t="s">
        <v>16</v>
      </c>
      <c r="C1304" s="10">
        <v>222.9164460446892</v>
      </c>
      <c r="D1304">
        <f>COUNTIFS($A$2:A1304,A1304,$B$2:B1304,B1304,$C$2:C1304,C1304)</f>
        <v>1</v>
      </c>
      <c r="M1304" s="8" t="s">
        <v>24</v>
      </c>
      <c r="N1304" s="9" t="s">
        <v>18</v>
      </c>
      <c r="O1304" s="10">
        <v>80</v>
      </c>
      <c r="Q1304" s="8" t="s">
        <v>24</v>
      </c>
      <c r="R1304" s="9" t="s">
        <v>16</v>
      </c>
      <c r="S1304" s="10">
        <v>222.9164460446892</v>
      </c>
    </row>
    <row r="1305" spans="1:19" x14ac:dyDescent="0.25">
      <c r="A1305" s="8" t="s">
        <v>24</v>
      </c>
      <c r="B1305" s="9" t="s">
        <v>17</v>
      </c>
      <c r="C1305" s="10">
        <v>222.34826999432786</v>
      </c>
      <c r="D1305">
        <f>COUNTIFS($A$2:A1305,A1305,$B$2:B1305,B1305,$C$2:C1305,C1305)</f>
        <v>1</v>
      </c>
      <c r="M1305" s="8" t="s">
        <v>23</v>
      </c>
      <c r="N1305" s="9" t="s">
        <v>19</v>
      </c>
      <c r="O1305" s="10">
        <v>80</v>
      </c>
      <c r="Q1305" s="8" t="s">
        <v>24</v>
      </c>
      <c r="R1305" s="9" t="s">
        <v>17</v>
      </c>
      <c r="S1305" s="10">
        <v>222.34826999432786</v>
      </c>
    </row>
    <row r="1306" spans="1:19" x14ac:dyDescent="0.25">
      <c r="A1306" s="8" t="s">
        <v>21</v>
      </c>
      <c r="B1306" s="9" t="s">
        <v>16</v>
      </c>
      <c r="C1306" s="10">
        <v>220.45855379188714</v>
      </c>
      <c r="D1306">
        <f>COUNTIFS($A$2:A1306,A1306,$B$2:B1306,B1306,$C$2:C1306,C1306)</f>
        <v>1</v>
      </c>
      <c r="M1306" s="8" t="s">
        <v>23</v>
      </c>
      <c r="N1306" s="9" t="s">
        <v>17</v>
      </c>
      <c r="O1306" s="10">
        <v>79.8</v>
      </c>
      <c r="Q1306" s="8" t="s">
        <v>21</v>
      </c>
      <c r="R1306" s="9" t="s">
        <v>16</v>
      </c>
      <c r="S1306" s="10">
        <v>220.45855379188714</v>
      </c>
    </row>
    <row r="1307" spans="1:19" x14ac:dyDescent="0.25">
      <c r="A1307" s="8" t="s">
        <v>21</v>
      </c>
      <c r="B1307" s="9" t="s">
        <v>16</v>
      </c>
      <c r="C1307" s="10">
        <v>220.45855379188714</v>
      </c>
      <c r="D1307">
        <f>COUNTIFS($A$2:A1307,A1307,$B$2:B1307,B1307,$C$2:C1307,C1307)</f>
        <v>2</v>
      </c>
      <c r="M1307" s="8" t="s">
        <v>23</v>
      </c>
      <c r="N1307" s="9" t="s">
        <v>17</v>
      </c>
      <c r="O1307" s="10">
        <v>79.625</v>
      </c>
      <c r="Q1307" s="8" t="s">
        <v>21</v>
      </c>
      <c r="R1307" s="9" t="s">
        <v>16</v>
      </c>
      <c r="S1307" s="10">
        <v>220.45855379188714</v>
      </c>
    </row>
    <row r="1308" spans="1:19" x14ac:dyDescent="0.25">
      <c r="A1308" s="8" t="s">
        <v>21</v>
      </c>
      <c r="B1308" s="9" t="s">
        <v>17</v>
      </c>
      <c r="C1308" s="10">
        <v>220.45855379188714</v>
      </c>
      <c r="D1308">
        <f>COUNTIFS($A$2:A1308,A1308,$B$2:B1308,B1308,$C$2:C1308,C1308)</f>
        <v>1</v>
      </c>
      <c r="M1308" s="8" t="s">
        <v>23</v>
      </c>
      <c r="N1308" s="9" t="s">
        <v>16</v>
      </c>
      <c r="O1308" s="10">
        <v>79.532367709286177</v>
      </c>
      <c r="Q1308" s="8" t="s">
        <v>21</v>
      </c>
      <c r="R1308" s="9" t="s">
        <v>17</v>
      </c>
      <c r="S1308" s="10">
        <v>220.45855379188714</v>
      </c>
    </row>
    <row r="1309" spans="1:19" x14ac:dyDescent="0.25">
      <c r="A1309" s="8" t="s">
        <v>21</v>
      </c>
      <c r="B1309" s="9" t="s">
        <v>17</v>
      </c>
      <c r="C1309" s="10">
        <v>220.45855379188714</v>
      </c>
      <c r="D1309">
        <f>COUNTIFS($A$2:A1309,A1309,$B$2:B1309,B1309,$C$2:C1309,C1309)</f>
        <v>2</v>
      </c>
      <c r="M1309" s="8" t="s">
        <v>22</v>
      </c>
      <c r="N1309" s="9" t="s">
        <v>16</v>
      </c>
      <c r="O1309" s="10">
        <v>79.532350913478112</v>
      </c>
      <c r="Q1309" s="8" t="s">
        <v>21</v>
      </c>
      <c r="R1309" s="9" t="s">
        <v>17</v>
      </c>
      <c r="S1309" s="10">
        <v>220.45855379188714</v>
      </c>
    </row>
    <row r="1310" spans="1:19" x14ac:dyDescent="0.25">
      <c r="A1310" s="8" t="s">
        <v>21</v>
      </c>
      <c r="B1310" s="9" t="s">
        <v>17</v>
      </c>
      <c r="C1310" s="10">
        <v>220.45855379188714</v>
      </c>
      <c r="D1310">
        <f>COUNTIFS($A$2:A1310,A1310,$B$2:B1310,B1310,$C$2:C1310,C1310)</f>
        <v>3</v>
      </c>
      <c r="M1310" s="8" t="s">
        <v>24</v>
      </c>
      <c r="N1310" s="9" t="s">
        <v>17</v>
      </c>
      <c r="O1310" s="10">
        <v>79.423911892407062</v>
      </c>
      <c r="Q1310" s="8" t="s">
        <v>21</v>
      </c>
      <c r="R1310" s="9" t="s">
        <v>17</v>
      </c>
      <c r="S1310" s="10">
        <v>220.45855379188714</v>
      </c>
    </row>
    <row r="1311" spans="1:19" x14ac:dyDescent="0.25">
      <c r="A1311" s="8" t="s">
        <v>21</v>
      </c>
      <c r="B1311" s="9" t="s">
        <v>17</v>
      </c>
      <c r="C1311" s="10">
        <v>220.45855379188714</v>
      </c>
      <c r="D1311">
        <f>COUNTIFS($A$2:A1311,A1311,$B$2:B1311,B1311,$C$2:C1311,C1311)</f>
        <v>4</v>
      </c>
      <c r="M1311" s="8" t="s">
        <v>24</v>
      </c>
      <c r="N1311" s="9" t="s">
        <v>18</v>
      </c>
      <c r="O1311" s="10">
        <v>79.423911892407062</v>
      </c>
      <c r="Q1311" s="8" t="s">
        <v>21</v>
      </c>
      <c r="R1311" s="9" t="s">
        <v>17</v>
      </c>
      <c r="S1311" s="10">
        <v>220.45855379188714</v>
      </c>
    </row>
    <row r="1312" spans="1:19" x14ac:dyDescent="0.25">
      <c r="A1312" s="8" t="s">
        <v>21</v>
      </c>
      <c r="B1312" s="9" t="s">
        <v>17</v>
      </c>
      <c r="C1312" s="10">
        <v>220.45855379188714</v>
      </c>
      <c r="D1312">
        <f>COUNTIFS($A$2:A1312,A1312,$B$2:B1312,B1312,$C$2:C1312,C1312)</f>
        <v>5</v>
      </c>
      <c r="M1312" s="8" t="s">
        <v>24</v>
      </c>
      <c r="N1312" s="9" t="s">
        <v>16</v>
      </c>
      <c r="O1312" s="10">
        <v>79.423911892407062</v>
      </c>
      <c r="Q1312" s="8" t="s">
        <v>21</v>
      </c>
      <c r="R1312" s="9" t="s">
        <v>17</v>
      </c>
      <c r="S1312" s="10">
        <v>220.45855379188714</v>
      </c>
    </row>
    <row r="1313" spans="1:19" x14ac:dyDescent="0.25">
      <c r="A1313" s="8" t="s">
        <v>21</v>
      </c>
      <c r="B1313" s="9" t="s">
        <v>17</v>
      </c>
      <c r="C1313" s="10">
        <v>220.45855379188714</v>
      </c>
      <c r="D1313">
        <f>COUNTIFS($A$2:A1313,A1313,$B$2:B1313,B1313,$C$2:C1313,C1313)</f>
        <v>6</v>
      </c>
      <c r="M1313" s="8" t="s">
        <v>21</v>
      </c>
      <c r="N1313" s="9" t="s">
        <v>16</v>
      </c>
      <c r="O1313" s="10">
        <v>79.365079365079367</v>
      </c>
      <c r="Q1313" s="8" t="s">
        <v>21</v>
      </c>
      <c r="R1313" s="9" t="s">
        <v>17</v>
      </c>
      <c r="S1313" s="10">
        <v>220.45855379188714</v>
      </c>
    </row>
    <row r="1314" spans="1:19" x14ac:dyDescent="0.25">
      <c r="A1314" s="8" t="s">
        <v>21</v>
      </c>
      <c r="B1314" s="9" t="s">
        <v>17</v>
      </c>
      <c r="C1314" s="10">
        <v>220.45855379188714</v>
      </c>
      <c r="D1314">
        <f>COUNTIFS($A$2:A1314,A1314,$B$2:B1314,B1314,$C$2:C1314,C1314)</f>
        <v>7</v>
      </c>
      <c r="M1314" s="8" t="s">
        <v>21</v>
      </c>
      <c r="N1314" s="9" t="s">
        <v>18</v>
      </c>
      <c r="O1314" s="10">
        <v>79.365079365079367</v>
      </c>
      <c r="Q1314" s="8" t="s">
        <v>21</v>
      </c>
      <c r="R1314" s="9" t="s">
        <v>17</v>
      </c>
      <c r="S1314" s="10">
        <v>220.45855379188714</v>
      </c>
    </row>
    <row r="1315" spans="1:19" x14ac:dyDescent="0.25">
      <c r="A1315" s="8" t="s">
        <v>21</v>
      </c>
      <c r="B1315" s="9" t="s">
        <v>17</v>
      </c>
      <c r="C1315" s="10">
        <v>220.45855379188714</v>
      </c>
      <c r="D1315">
        <f>COUNTIFS($A$2:A1315,A1315,$B$2:B1315,B1315,$C$2:C1315,C1315)</f>
        <v>8</v>
      </c>
      <c r="M1315" s="8" t="s">
        <v>21</v>
      </c>
      <c r="N1315" s="9" t="s">
        <v>17</v>
      </c>
      <c r="O1315" s="10">
        <v>79.365079365079367</v>
      </c>
      <c r="Q1315" s="8" t="s">
        <v>21</v>
      </c>
      <c r="R1315" s="9" t="s">
        <v>17</v>
      </c>
      <c r="S1315" s="10">
        <v>220.45855379188714</v>
      </c>
    </row>
    <row r="1316" spans="1:19" x14ac:dyDescent="0.25">
      <c r="A1316" s="8" t="s">
        <v>21</v>
      </c>
      <c r="B1316" s="9" t="s">
        <v>17</v>
      </c>
      <c r="C1316" s="10">
        <v>220.45855379188714</v>
      </c>
      <c r="D1316">
        <f>COUNTIFS($A$2:A1316,A1316,$B$2:B1316,B1316,$C$2:C1316,C1316)</f>
        <v>9</v>
      </c>
      <c r="M1316" s="8" t="s">
        <v>22</v>
      </c>
      <c r="N1316" s="9" t="s">
        <v>17</v>
      </c>
      <c r="O1316" s="10">
        <v>79.362288865908297</v>
      </c>
      <c r="Q1316" s="8" t="s">
        <v>21</v>
      </c>
      <c r="R1316" s="9" t="s">
        <v>17</v>
      </c>
      <c r="S1316" s="10">
        <v>220.45855379188714</v>
      </c>
    </row>
    <row r="1317" spans="1:19" x14ac:dyDescent="0.25">
      <c r="A1317" s="8" t="s">
        <v>21</v>
      </c>
      <c r="B1317" s="9" t="s">
        <v>17</v>
      </c>
      <c r="C1317" s="10">
        <v>220.45855379188714</v>
      </c>
      <c r="D1317">
        <f>COUNTIFS($A$2:A1317,A1317,$B$2:B1317,B1317,$C$2:C1317,C1317)</f>
        <v>10</v>
      </c>
      <c r="M1317" s="8" t="s">
        <v>22</v>
      </c>
      <c r="N1317" s="9" t="s">
        <v>17</v>
      </c>
      <c r="O1317" s="10">
        <v>79.283005860048263</v>
      </c>
      <c r="Q1317" s="8" t="s">
        <v>21</v>
      </c>
      <c r="R1317" s="9" t="s">
        <v>17</v>
      </c>
      <c r="S1317" s="10">
        <v>220.45855379188714</v>
      </c>
    </row>
    <row r="1318" spans="1:19" x14ac:dyDescent="0.25">
      <c r="A1318" s="8" t="s">
        <v>21</v>
      </c>
      <c r="B1318" s="9" t="s">
        <v>18</v>
      </c>
      <c r="C1318" s="10">
        <v>220.45855379188714</v>
      </c>
      <c r="D1318">
        <f>COUNTIFS($A$2:A1318,A1318,$B$2:B1318,B1318,$C$2:C1318,C1318)</f>
        <v>1</v>
      </c>
      <c r="M1318" s="8" t="s">
        <v>22</v>
      </c>
      <c r="N1318" s="9" t="s">
        <v>17</v>
      </c>
      <c r="O1318" s="10">
        <v>79.085335797905103</v>
      </c>
      <c r="Q1318" s="8" t="s">
        <v>21</v>
      </c>
      <c r="R1318" s="9" t="s">
        <v>18</v>
      </c>
      <c r="S1318" s="10">
        <v>220.45855379188714</v>
      </c>
    </row>
    <row r="1319" spans="1:19" x14ac:dyDescent="0.25">
      <c r="A1319" s="8" t="s">
        <v>21</v>
      </c>
      <c r="B1319" s="9" t="s">
        <v>17</v>
      </c>
      <c r="C1319" s="10">
        <v>220.45855379188714</v>
      </c>
      <c r="D1319">
        <f>COUNTIFS($A$2:A1319,A1319,$B$2:B1319,B1319,$C$2:C1319,C1319)</f>
        <v>11</v>
      </c>
      <c r="M1319" s="8" t="s">
        <v>24</v>
      </c>
      <c r="N1319" s="9" t="s">
        <v>17</v>
      </c>
      <c r="O1319" s="10">
        <v>79.026792332945035</v>
      </c>
      <c r="Q1319" s="8" t="s">
        <v>21</v>
      </c>
      <c r="R1319" s="9" t="s">
        <v>17</v>
      </c>
      <c r="S1319" s="10">
        <v>220.45855379188714</v>
      </c>
    </row>
    <row r="1320" spans="1:19" x14ac:dyDescent="0.25">
      <c r="A1320" s="8" t="s">
        <v>21</v>
      </c>
      <c r="B1320" s="9" t="s">
        <v>17</v>
      </c>
      <c r="C1320" s="10">
        <v>220.45855379188714</v>
      </c>
      <c r="D1320">
        <f>COUNTIFS($A$2:A1320,A1320,$B$2:B1320,B1320,$C$2:C1320,C1320)</f>
        <v>12</v>
      </c>
      <c r="M1320" s="8" t="s">
        <v>22</v>
      </c>
      <c r="N1320" s="9" t="s">
        <v>17</v>
      </c>
      <c r="O1320" s="10">
        <v>78.938297138917605</v>
      </c>
      <c r="Q1320" s="8" t="s">
        <v>21</v>
      </c>
      <c r="R1320" s="9" t="s">
        <v>17</v>
      </c>
      <c r="S1320" s="10">
        <v>220.45855379188714</v>
      </c>
    </row>
    <row r="1321" spans="1:19" x14ac:dyDescent="0.25">
      <c r="A1321" s="8" t="s">
        <v>21</v>
      </c>
      <c r="B1321" s="9" t="s">
        <v>17</v>
      </c>
      <c r="C1321" s="10">
        <v>220.45855379188714</v>
      </c>
      <c r="D1321">
        <f>COUNTIFS($A$2:A1321,A1321,$B$2:B1321,B1321,$C$2:C1321,C1321)</f>
        <v>13</v>
      </c>
      <c r="M1321" s="8" t="s">
        <v>22</v>
      </c>
      <c r="N1321" s="9" t="s">
        <v>17</v>
      </c>
      <c r="O1321" s="10">
        <v>78.593588417786961</v>
      </c>
      <c r="Q1321" s="8" t="s">
        <v>21</v>
      </c>
      <c r="R1321" s="9" t="s">
        <v>17</v>
      </c>
      <c r="S1321" s="10">
        <v>220.45855379188714</v>
      </c>
    </row>
    <row r="1322" spans="1:19" x14ac:dyDescent="0.25">
      <c r="A1322" s="8" t="s">
        <v>21</v>
      </c>
      <c r="B1322" s="9" t="s">
        <v>17</v>
      </c>
      <c r="C1322" s="10">
        <v>220.45855379188714</v>
      </c>
      <c r="D1322">
        <f>COUNTIFS($A$2:A1322,A1322,$B$2:B1322,B1322,$C$2:C1322,C1322)</f>
        <v>14</v>
      </c>
      <c r="M1322" s="8" t="s">
        <v>23</v>
      </c>
      <c r="N1322" s="9" t="s">
        <v>18</v>
      </c>
      <c r="O1322" s="10">
        <v>78.461250000000007</v>
      </c>
      <c r="Q1322" s="8" t="s">
        <v>21</v>
      </c>
      <c r="R1322" s="9" t="s">
        <v>17</v>
      </c>
      <c r="S1322" s="10">
        <v>220.45855379188714</v>
      </c>
    </row>
    <row r="1323" spans="1:19" x14ac:dyDescent="0.25">
      <c r="A1323" s="8" t="s">
        <v>21</v>
      </c>
      <c r="B1323" s="9" t="s">
        <v>17</v>
      </c>
      <c r="C1323" s="10">
        <v>220.45855379188714</v>
      </c>
      <c r="D1323">
        <f>COUNTIFS($A$2:A1323,A1323,$B$2:B1323,B1323,$C$2:C1323,C1323)</f>
        <v>15</v>
      </c>
      <c r="M1323" s="8" t="s">
        <v>24</v>
      </c>
      <c r="N1323" s="9" t="s">
        <v>18</v>
      </c>
      <c r="O1323" s="10">
        <v>78.331038864767564</v>
      </c>
      <c r="Q1323" s="8" t="s">
        <v>21</v>
      </c>
      <c r="R1323" s="9" t="s">
        <v>17</v>
      </c>
      <c r="S1323" s="10">
        <v>220.45855379188714</v>
      </c>
    </row>
    <row r="1324" spans="1:19" x14ac:dyDescent="0.25">
      <c r="A1324" s="8" t="s">
        <v>21</v>
      </c>
      <c r="B1324" s="9" t="s">
        <v>17</v>
      </c>
      <c r="C1324" s="10">
        <v>220.45855379188714</v>
      </c>
      <c r="D1324">
        <f>COUNTIFS($A$2:A1324,A1324,$B$2:B1324,B1324,$C$2:C1324,C1324)</f>
        <v>16</v>
      </c>
      <c r="M1324" s="8" t="s">
        <v>15</v>
      </c>
      <c r="N1324" s="9" t="s">
        <v>17</v>
      </c>
      <c r="O1324" s="10">
        <v>77.84809546924086</v>
      </c>
      <c r="Q1324" s="8" t="s">
        <v>21</v>
      </c>
      <c r="R1324" s="9" t="s">
        <v>17</v>
      </c>
      <c r="S1324" s="10">
        <v>220.45855379188714</v>
      </c>
    </row>
    <row r="1325" spans="1:19" x14ac:dyDescent="0.25">
      <c r="A1325" s="8" t="s">
        <v>21</v>
      </c>
      <c r="B1325" s="9" t="s">
        <v>17</v>
      </c>
      <c r="C1325" s="10">
        <v>220.45855379188714</v>
      </c>
      <c r="D1325">
        <f>COUNTIFS($A$2:A1325,A1325,$B$2:B1325,B1325,$C$2:C1325,C1325)</f>
        <v>17</v>
      </c>
      <c r="M1325" s="8" t="s">
        <v>15</v>
      </c>
      <c r="N1325" s="9" t="s">
        <v>16</v>
      </c>
      <c r="O1325" s="10">
        <v>77.84809546924086</v>
      </c>
      <c r="Q1325" s="8" t="s">
        <v>21</v>
      </c>
      <c r="R1325" s="9" t="s">
        <v>17</v>
      </c>
      <c r="S1325" s="10">
        <v>220.45855379188714</v>
      </c>
    </row>
    <row r="1326" spans="1:19" x14ac:dyDescent="0.25">
      <c r="A1326" s="8" t="s">
        <v>21</v>
      </c>
      <c r="B1326" s="9" t="s">
        <v>18</v>
      </c>
      <c r="C1326" s="10">
        <v>220.45855379188714</v>
      </c>
      <c r="D1326">
        <f>COUNTIFS($A$2:A1326,A1326,$B$2:B1326,B1326,$C$2:C1326,C1326)</f>
        <v>2</v>
      </c>
      <c r="M1326" s="8" t="s">
        <v>22</v>
      </c>
      <c r="N1326" s="9" t="s">
        <v>18</v>
      </c>
      <c r="O1326" s="10">
        <v>77.345084989657352</v>
      </c>
      <c r="Q1326" s="8" t="s">
        <v>21</v>
      </c>
      <c r="R1326" s="9" t="s">
        <v>18</v>
      </c>
      <c r="S1326" s="10">
        <v>220.45855379188714</v>
      </c>
    </row>
    <row r="1327" spans="1:19" x14ac:dyDescent="0.25">
      <c r="A1327" s="8" t="s">
        <v>21</v>
      </c>
      <c r="B1327" s="9" t="s">
        <v>17</v>
      </c>
      <c r="C1327" s="10">
        <v>220.45855379188714</v>
      </c>
      <c r="D1327">
        <f>COUNTIFS($A$2:A1327,A1327,$B$2:B1327,B1327,$C$2:C1327,C1327)</f>
        <v>18</v>
      </c>
      <c r="M1327" s="8" t="s">
        <v>21</v>
      </c>
      <c r="N1327" s="9" t="s">
        <v>18</v>
      </c>
      <c r="O1327" s="10">
        <v>77.160493827160494</v>
      </c>
      <c r="Q1327" s="8" t="s">
        <v>21</v>
      </c>
      <c r="R1327" s="9" t="s">
        <v>17</v>
      </c>
      <c r="S1327" s="10">
        <v>220.45855379188714</v>
      </c>
    </row>
    <row r="1328" spans="1:19" x14ac:dyDescent="0.25">
      <c r="A1328" s="8" t="s">
        <v>21</v>
      </c>
      <c r="B1328" s="9" t="s">
        <v>17</v>
      </c>
      <c r="C1328" s="10">
        <v>220.45855379188714</v>
      </c>
      <c r="D1328">
        <f>COUNTIFS($A$2:A1328,A1328,$B$2:B1328,B1328,$C$2:C1328,C1328)</f>
        <v>19</v>
      </c>
      <c r="M1328" s="8" t="s">
        <v>21</v>
      </c>
      <c r="N1328" s="9" t="s">
        <v>17</v>
      </c>
      <c r="O1328" s="10">
        <v>77.160493827160494</v>
      </c>
      <c r="Q1328" s="8" t="s">
        <v>21</v>
      </c>
      <c r="R1328" s="9" t="s">
        <v>17</v>
      </c>
      <c r="S1328" s="10">
        <v>220.45855379188714</v>
      </c>
    </row>
    <row r="1329" spans="1:19" x14ac:dyDescent="0.25">
      <c r="A1329" s="8" t="s">
        <v>21</v>
      </c>
      <c r="B1329" s="9" t="s">
        <v>17</v>
      </c>
      <c r="C1329" s="10">
        <v>220.45855379188714</v>
      </c>
      <c r="D1329">
        <f>COUNTIFS($A$2:A1329,A1329,$B$2:B1329,B1329,$C$2:C1329,C1329)</f>
        <v>20</v>
      </c>
      <c r="M1329" s="8" t="s">
        <v>21</v>
      </c>
      <c r="N1329" s="9" t="s">
        <v>16</v>
      </c>
      <c r="O1329" s="10">
        <v>77.160493827160494</v>
      </c>
      <c r="Q1329" s="8" t="s">
        <v>21</v>
      </c>
      <c r="R1329" s="9" t="s">
        <v>17</v>
      </c>
      <c r="S1329" s="10">
        <v>220.45855379188714</v>
      </c>
    </row>
    <row r="1330" spans="1:19" x14ac:dyDescent="0.25">
      <c r="A1330" s="8" t="s">
        <v>21</v>
      </c>
      <c r="B1330" s="9" t="s">
        <v>18</v>
      </c>
      <c r="C1330" s="10">
        <v>220.45855379188714</v>
      </c>
      <c r="D1330">
        <f>COUNTIFS($A$2:A1330,A1330,$B$2:B1330,B1330,$C$2:C1330,C1330)</f>
        <v>3</v>
      </c>
      <c r="M1330" s="8" t="s">
        <v>22</v>
      </c>
      <c r="N1330" s="9" t="s">
        <v>18</v>
      </c>
      <c r="O1330" s="10">
        <v>77.088124574409321</v>
      </c>
      <c r="Q1330" s="8" t="s">
        <v>21</v>
      </c>
      <c r="R1330" s="9" t="s">
        <v>18</v>
      </c>
      <c r="S1330" s="10">
        <v>220.45855379188714</v>
      </c>
    </row>
    <row r="1331" spans="1:19" x14ac:dyDescent="0.25">
      <c r="A1331" s="8" t="s">
        <v>21</v>
      </c>
      <c r="B1331" s="9" t="s">
        <v>18</v>
      </c>
      <c r="C1331" s="10">
        <v>220.45855379188714</v>
      </c>
      <c r="D1331">
        <f>COUNTIFS($A$2:A1331,A1331,$B$2:B1331,B1331,$C$2:C1331,C1331)</f>
        <v>4</v>
      </c>
      <c r="M1331" s="8" t="s">
        <v>22</v>
      </c>
      <c r="N1331" s="9" t="s">
        <v>16</v>
      </c>
      <c r="O1331" s="10">
        <v>77.088124574409321</v>
      </c>
      <c r="Q1331" s="8" t="s">
        <v>21</v>
      </c>
      <c r="R1331" s="9" t="s">
        <v>18</v>
      </c>
      <c r="S1331" s="10">
        <v>220.45855379188714</v>
      </c>
    </row>
    <row r="1332" spans="1:19" x14ac:dyDescent="0.25">
      <c r="A1332" s="8" t="s">
        <v>21</v>
      </c>
      <c r="B1332" s="9" t="s">
        <v>17</v>
      </c>
      <c r="C1332" s="10">
        <v>220.45855379188714</v>
      </c>
      <c r="D1332">
        <f>COUNTIFS($A$2:A1332,A1332,$B$2:B1332,B1332,$C$2:C1332,C1332)</f>
        <v>21</v>
      </c>
      <c r="M1332" s="8" t="s">
        <v>22</v>
      </c>
      <c r="N1332" s="9" t="s">
        <v>17</v>
      </c>
      <c r="O1332" s="10">
        <v>77.088124574409321</v>
      </c>
      <c r="Q1332" s="8" t="s">
        <v>21</v>
      </c>
      <c r="R1332" s="9" t="s">
        <v>17</v>
      </c>
      <c r="S1332" s="10">
        <v>220.45855379188714</v>
      </c>
    </row>
    <row r="1333" spans="1:19" x14ac:dyDescent="0.25">
      <c r="A1333" s="8" t="s">
        <v>21</v>
      </c>
      <c r="B1333" s="9" t="s">
        <v>17</v>
      </c>
      <c r="C1333" s="10">
        <v>220.45855379188714</v>
      </c>
      <c r="D1333">
        <f>COUNTIFS($A$2:A1333,A1333,$B$2:B1333,B1333,$C$2:C1333,C1333)</f>
        <v>22</v>
      </c>
      <c r="M1333" s="8" t="s">
        <v>22</v>
      </c>
      <c r="N1333" s="9" t="s">
        <v>19</v>
      </c>
      <c r="O1333" s="10">
        <v>77.088124574409321</v>
      </c>
      <c r="Q1333" s="8" t="s">
        <v>21</v>
      </c>
      <c r="R1333" s="9" t="s">
        <v>17</v>
      </c>
      <c r="S1333" s="10">
        <v>220.45855379188714</v>
      </c>
    </row>
    <row r="1334" spans="1:19" x14ac:dyDescent="0.25">
      <c r="A1334" s="8" t="s">
        <v>21</v>
      </c>
      <c r="B1334" s="9" t="s">
        <v>17</v>
      </c>
      <c r="C1334" s="10">
        <v>220.45855379188714</v>
      </c>
      <c r="D1334">
        <f>COUNTIFS($A$2:A1334,A1334,$B$2:B1334,B1334,$C$2:C1334,C1334)</f>
        <v>23</v>
      </c>
      <c r="M1334" s="8" t="s">
        <v>22</v>
      </c>
      <c r="N1334" s="9" t="s">
        <v>17</v>
      </c>
      <c r="O1334" s="10">
        <v>77.017868145409736</v>
      </c>
      <c r="Q1334" s="8" t="s">
        <v>21</v>
      </c>
      <c r="R1334" s="9" t="s">
        <v>17</v>
      </c>
      <c r="S1334" s="10">
        <v>220.45855379188714</v>
      </c>
    </row>
    <row r="1335" spans="1:19" x14ac:dyDescent="0.25">
      <c r="A1335" s="8" t="s">
        <v>21</v>
      </c>
      <c r="B1335" s="9" t="s">
        <v>18</v>
      </c>
      <c r="C1335" s="10">
        <v>220.45855379188714</v>
      </c>
      <c r="D1335">
        <f>COUNTIFS($A$2:A1335,A1335,$B$2:B1335,B1335,$C$2:C1335,C1335)</f>
        <v>5</v>
      </c>
      <c r="M1335" s="8" t="s">
        <v>22</v>
      </c>
      <c r="N1335" s="9" t="s">
        <v>18</v>
      </c>
      <c r="O1335" s="10">
        <v>77.017868145409736</v>
      </c>
      <c r="Q1335" s="8" t="s">
        <v>21</v>
      </c>
      <c r="R1335" s="9" t="s">
        <v>18</v>
      </c>
      <c r="S1335" s="10">
        <v>220.45855379188714</v>
      </c>
    </row>
    <row r="1336" spans="1:19" x14ac:dyDescent="0.25">
      <c r="A1336" s="8" t="s">
        <v>21</v>
      </c>
      <c r="B1336" s="9" t="s">
        <v>17</v>
      </c>
      <c r="C1336" s="10">
        <v>220.45855379188714</v>
      </c>
      <c r="D1336">
        <f>COUNTIFS($A$2:A1336,A1336,$B$2:B1336,B1336,$C$2:C1336,C1336)</f>
        <v>24</v>
      </c>
      <c r="M1336" s="8" t="s">
        <v>22</v>
      </c>
      <c r="N1336" s="9" t="s">
        <v>16</v>
      </c>
      <c r="O1336" s="10">
        <v>77.017868145409736</v>
      </c>
      <c r="Q1336" s="8" t="s">
        <v>21</v>
      </c>
      <c r="R1336" s="9" t="s">
        <v>17</v>
      </c>
      <c r="S1336" s="10">
        <v>220.45855379188714</v>
      </c>
    </row>
    <row r="1337" spans="1:19" x14ac:dyDescent="0.25">
      <c r="A1337" s="8" t="s">
        <v>21</v>
      </c>
      <c r="B1337" s="9" t="s">
        <v>18</v>
      </c>
      <c r="C1337" s="10">
        <v>220.45855379188714</v>
      </c>
      <c r="D1337">
        <f>COUNTIFS($A$2:A1337,A1337,$B$2:B1337,B1337,$C$2:C1337,C1337)</f>
        <v>6</v>
      </c>
      <c r="M1337" s="8" t="s">
        <v>22</v>
      </c>
      <c r="N1337" s="9" t="s">
        <v>20</v>
      </c>
      <c r="O1337" s="10">
        <v>77.017868145409736</v>
      </c>
      <c r="Q1337" s="8" t="s">
        <v>21</v>
      </c>
      <c r="R1337" s="9" t="s">
        <v>18</v>
      </c>
      <c r="S1337" s="10">
        <v>220.45855379188714</v>
      </c>
    </row>
    <row r="1338" spans="1:19" x14ac:dyDescent="0.25">
      <c r="A1338" s="8" t="s">
        <v>21</v>
      </c>
      <c r="B1338" s="9" t="s">
        <v>18</v>
      </c>
      <c r="C1338" s="10">
        <v>220.45855379188714</v>
      </c>
      <c r="D1338">
        <f>COUNTIFS($A$2:A1338,A1338,$B$2:B1338,B1338,$C$2:C1338,C1338)</f>
        <v>7</v>
      </c>
      <c r="M1338" s="8" t="s">
        <v>22</v>
      </c>
      <c r="N1338" s="9" t="s">
        <v>19</v>
      </c>
      <c r="O1338" s="10">
        <v>77.017868145409736</v>
      </c>
      <c r="Q1338" s="8" t="s">
        <v>21</v>
      </c>
      <c r="R1338" s="9" t="s">
        <v>18</v>
      </c>
      <c r="S1338" s="10">
        <v>220.45855379188714</v>
      </c>
    </row>
    <row r="1339" spans="1:19" x14ac:dyDescent="0.25">
      <c r="A1339" s="8" t="s">
        <v>21</v>
      </c>
      <c r="B1339" s="9" t="s">
        <v>17</v>
      </c>
      <c r="C1339" s="10">
        <v>220.45855379188714</v>
      </c>
      <c r="D1339">
        <f>COUNTIFS($A$2:A1339,A1339,$B$2:B1339,B1339,$C$2:C1339,C1339)</f>
        <v>25</v>
      </c>
      <c r="M1339" s="8" t="s">
        <v>15</v>
      </c>
      <c r="N1339" s="9" t="s">
        <v>17</v>
      </c>
      <c r="O1339" s="10">
        <v>76.822332328940263</v>
      </c>
      <c r="Q1339" s="8" t="s">
        <v>21</v>
      </c>
      <c r="R1339" s="9" t="s">
        <v>17</v>
      </c>
      <c r="S1339" s="10">
        <v>220.45855379188714</v>
      </c>
    </row>
    <row r="1340" spans="1:19" x14ac:dyDescent="0.25">
      <c r="A1340" s="8" t="s">
        <v>21</v>
      </c>
      <c r="B1340" s="9" t="s">
        <v>16</v>
      </c>
      <c r="C1340" s="10">
        <v>220.45855379188714</v>
      </c>
      <c r="D1340">
        <f>COUNTIFS($A$2:A1340,A1340,$B$2:B1340,B1340,$C$2:C1340,C1340)</f>
        <v>3</v>
      </c>
      <c r="M1340" s="8" t="s">
        <v>24</v>
      </c>
      <c r="N1340" s="9" t="s">
        <v>18</v>
      </c>
      <c r="O1340" s="10">
        <v>76.799745843481944</v>
      </c>
      <c r="Q1340" s="8" t="s">
        <v>21</v>
      </c>
      <c r="R1340" s="9" t="s">
        <v>16</v>
      </c>
      <c r="S1340" s="10">
        <v>220.45855379188714</v>
      </c>
    </row>
    <row r="1341" spans="1:19" x14ac:dyDescent="0.25">
      <c r="A1341" s="8" t="s">
        <v>21</v>
      </c>
      <c r="B1341" s="9" t="s">
        <v>16</v>
      </c>
      <c r="C1341" s="10">
        <v>220.45855379188714</v>
      </c>
      <c r="D1341">
        <f>COUNTIFS($A$2:A1341,A1341,$B$2:B1341,B1341,$C$2:C1341,C1341)</f>
        <v>4</v>
      </c>
      <c r="M1341" s="8" t="s">
        <v>23</v>
      </c>
      <c r="N1341" s="9" t="s">
        <v>17</v>
      </c>
      <c r="O1341" s="10">
        <v>76.403780348704586</v>
      </c>
      <c r="Q1341" s="8" t="s">
        <v>21</v>
      </c>
      <c r="R1341" s="9" t="s">
        <v>16</v>
      </c>
      <c r="S1341" s="10">
        <v>220.45855379188714</v>
      </c>
    </row>
    <row r="1342" spans="1:19" x14ac:dyDescent="0.25">
      <c r="A1342" s="8" t="s">
        <v>21</v>
      </c>
      <c r="B1342" s="9" t="s">
        <v>17</v>
      </c>
      <c r="C1342" s="10">
        <v>220.45855379188714</v>
      </c>
      <c r="D1342">
        <f>COUNTIFS($A$2:A1342,A1342,$B$2:B1342,B1342,$C$2:C1342,C1342)</f>
        <v>26</v>
      </c>
      <c r="M1342" s="8" t="s">
        <v>24</v>
      </c>
      <c r="N1342" s="9" t="s">
        <v>18</v>
      </c>
      <c r="O1342" s="10">
        <v>76.297786720321938</v>
      </c>
      <c r="Q1342" s="8" t="s">
        <v>21</v>
      </c>
      <c r="R1342" s="9" t="s">
        <v>17</v>
      </c>
      <c r="S1342" s="10">
        <v>220.45855379188714</v>
      </c>
    </row>
    <row r="1343" spans="1:19" x14ac:dyDescent="0.25">
      <c r="A1343" s="8" t="s">
        <v>21</v>
      </c>
      <c r="B1343" s="9" t="s">
        <v>17</v>
      </c>
      <c r="C1343" s="10">
        <v>220.45855379188714</v>
      </c>
      <c r="D1343">
        <f>COUNTIFS($A$2:A1343,A1343,$B$2:B1343,B1343,$C$2:C1343,C1343)</f>
        <v>27</v>
      </c>
      <c r="M1343" s="8" t="s">
        <v>23</v>
      </c>
      <c r="N1343" s="9" t="s">
        <v>17</v>
      </c>
      <c r="O1343" s="10">
        <v>76.258758350985829</v>
      </c>
      <c r="Q1343" s="8" t="s">
        <v>21</v>
      </c>
      <c r="R1343" s="9" t="s">
        <v>17</v>
      </c>
      <c r="S1343" s="10">
        <v>220.45855379188714</v>
      </c>
    </row>
    <row r="1344" spans="1:19" x14ac:dyDescent="0.25">
      <c r="A1344" s="8" t="s">
        <v>21</v>
      </c>
      <c r="B1344" s="9" t="s">
        <v>18</v>
      </c>
      <c r="C1344" s="10">
        <v>220.45855379188714</v>
      </c>
      <c r="D1344">
        <f>COUNTIFS($A$2:A1344,A1344,$B$2:B1344,B1344,$C$2:C1344,C1344)</f>
        <v>8</v>
      </c>
      <c r="M1344" s="8" t="s">
        <v>21</v>
      </c>
      <c r="N1344" s="9" t="s">
        <v>17</v>
      </c>
      <c r="O1344" s="10">
        <v>76.168981481481495</v>
      </c>
      <c r="Q1344" s="8" t="s">
        <v>21</v>
      </c>
      <c r="R1344" s="9" t="s">
        <v>18</v>
      </c>
      <c r="S1344" s="10">
        <v>220.45855379188714</v>
      </c>
    </row>
    <row r="1345" spans="1:19" x14ac:dyDescent="0.25">
      <c r="A1345" s="8" t="s">
        <v>21</v>
      </c>
      <c r="B1345" s="9" t="s">
        <v>17</v>
      </c>
      <c r="C1345" s="10">
        <v>220.45855379188714</v>
      </c>
      <c r="D1345">
        <f>COUNTIFS($A$2:A1345,A1345,$B$2:B1345,B1345,$C$2:C1345,C1345)</f>
        <v>28</v>
      </c>
      <c r="M1345" s="8" t="s">
        <v>23</v>
      </c>
      <c r="N1345" s="9" t="s">
        <v>17</v>
      </c>
      <c r="O1345" s="10">
        <v>76</v>
      </c>
      <c r="Q1345" s="8" t="s">
        <v>21</v>
      </c>
      <c r="R1345" s="9" t="s">
        <v>17</v>
      </c>
      <c r="S1345" s="10">
        <v>220.45855379188714</v>
      </c>
    </row>
    <row r="1346" spans="1:19" x14ac:dyDescent="0.25">
      <c r="A1346" s="8" t="s">
        <v>21</v>
      </c>
      <c r="B1346" s="9" t="s">
        <v>18</v>
      </c>
      <c r="C1346" s="10">
        <v>220.45855379188714</v>
      </c>
      <c r="D1346">
        <f>COUNTIFS($A$2:A1346,A1346,$B$2:B1346,B1346,$C$2:C1346,C1346)</f>
        <v>9</v>
      </c>
      <c r="M1346" s="8" t="s">
        <v>22</v>
      </c>
      <c r="N1346" s="9" t="s">
        <v>18</v>
      </c>
      <c r="O1346" s="10">
        <v>75.803322498169166</v>
      </c>
      <c r="Q1346" s="8" t="s">
        <v>21</v>
      </c>
      <c r="R1346" s="9" t="s">
        <v>18</v>
      </c>
      <c r="S1346" s="10">
        <v>220.45855379188714</v>
      </c>
    </row>
    <row r="1347" spans="1:19" x14ac:dyDescent="0.25">
      <c r="A1347" s="8" t="s">
        <v>21</v>
      </c>
      <c r="B1347" s="9" t="s">
        <v>17</v>
      </c>
      <c r="C1347" s="10">
        <v>220.45855379188714</v>
      </c>
      <c r="D1347">
        <f>COUNTIFS($A$2:A1347,A1347,$B$2:B1347,B1347,$C$2:C1347,C1347)</f>
        <v>29</v>
      </c>
      <c r="M1347" s="8" t="s">
        <v>23</v>
      </c>
      <c r="N1347" s="9" t="s">
        <v>17</v>
      </c>
      <c r="O1347" s="10">
        <v>75.701750356043561</v>
      </c>
      <c r="Q1347" s="8" t="s">
        <v>21</v>
      </c>
      <c r="R1347" s="9" t="s">
        <v>17</v>
      </c>
      <c r="S1347" s="10">
        <v>220.45855379188714</v>
      </c>
    </row>
    <row r="1348" spans="1:19" x14ac:dyDescent="0.25">
      <c r="A1348" s="8" t="s">
        <v>21</v>
      </c>
      <c r="B1348" s="9" t="s">
        <v>17</v>
      </c>
      <c r="C1348" s="10">
        <v>220.45855379188714</v>
      </c>
      <c r="D1348">
        <f>COUNTIFS($A$2:A1348,A1348,$B$2:B1348,B1348,$C$2:C1348,C1348)</f>
        <v>30</v>
      </c>
      <c r="M1348" s="8" t="s">
        <v>22</v>
      </c>
      <c r="N1348" s="9" t="s">
        <v>16</v>
      </c>
      <c r="O1348" s="10">
        <v>75.659272951324709</v>
      </c>
      <c r="Q1348" s="8" t="s">
        <v>21</v>
      </c>
      <c r="R1348" s="9" t="s">
        <v>17</v>
      </c>
      <c r="S1348" s="10">
        <v>220.45855379188714</v>
      </c>
    </row>
    <row r="1349" spans="1:19" x14ac:dyDescent="0.25">
      <c r="A1349" s="8" t="s">
        <v>21</v>
      </c>
      <c r="B1349" s="9" t="s">
        <v>17</v>
      </c>
      <c r="C1349" s="10">
        <v>220.45855379188714</v>
      </c>
      <c r="D1349">
        <f>COUNTIFS($A$2:A1349,A1349,$B$2:B1349,B1349,$C$2:C1349,C1349)</f>
        <v>31</v>
      </c>
      <c r="M1349" s="8" t="s">
        <v>23</v>
      </c>
      <c r="N1349" s="9" t="s">
        <v>19</v>
      </c>
      <c r="O1349" s="10">
        <v>75.435291955712771</v>
      </c>
      <c r="Q1349" s="8" t="s">
        <v>21</v>
      </c>
      <c r="R1349" s="9" t="s">
        <v>17</v>
      </c>
      <c r="S1349" s="10">
        <v>220.45855379188714</v>
      </c>
    </row>
    <row r="1350" spans="1:19" x14ac:dyDescent="0.25">
      <c r="A1350" s="8" t="s">
        <v>21</v>
      </c>
      <c r="B1350" s="9" t="s">
        <v>16</v>
      </c>
      <c r="C1350" s="10">
        <v>220.45855379188714</v>
      </c>
      <c r="D1350">
        <f>COUNTIFS($A$2:A1350,A1350,$B$2:B1350,B1350,$C$2:C1350,C1350)</f>
        <v>5</v>
      </c>
      <c r="M1350" s="8" t="s">
        <v>23</v>
      </c>
      <c r="N1350" s="9" t="s">
        <v>17</v>
      </c>
      <c r="O1350" s="10">
        <v>75</v>
      </c>
      <c r="Q1350" s="8" t="s">
        <v>21</v>
      </c>
      <c r="R1350" s="9" t="s">
        <v>16</v>
      </c>
      <c r="S1350" s="10">
        <v>220.45855379188714</v>
      </c>
    </row>
    <row r="1351" spans="1:19" x14ac:dyDescent="0.25">
      <c r="A1351" s="8" t="s">
        <v>21</v>
      </c>
      <c r="B1351" s="9" t="s">
        <v>17</v>
      </c>
      <c r="C1351" s="10">
        <v>220.45855379188714</v>
      </c>
      <c r="D1351">
        <f>COUNTIFS($A$2:A1351,A1351,$B$2:B1351,B1351,$C$2:C1351,C1351)</f>
        <v>32</v>
      </c>
      <c r="M1351" s="8" t="s">
        <v>23</v>
      </c>
      <c r="N1351" s="9" t="s">
        <v>16</v>
      </c>
      <c r="O1351" s="10">
        <v>75</v>
      </c>
      <c r="Q1351" s="8" t="s">
        <v>21</v>
      </c>
      <c r="R1351" s="9" t="s">
        <v>17</v>
      </c>
      <c r="S1351" s="10">
        <v>220.45855379188714</v>
      </c>
    </row>
    <row r="1352" spans="1:19" x14ac:dyDescent="0.25">
      <c r="A1352" s="8" t="s">
        <v>21</v>
      </c>
      <c r="B1352" s="9" t="s">
        <v>16</v>
      </c>
      <c r="C1352" s="10">
        <v>220.45855379188714</v>
      </c>
      <c r="D1352">
        <f>COUNTIFS($A$2:A1352,A1352,$B$2:B1352,B1352,$C$2:C1352,C1352)</f>
        <v>6</v>
      </c>
      <c r="M1352" s="8" t="s">
        <v>22</v>
      </c>
      <c r="N1352" s="9" t="s">
        <v>18</v>
      </c>
      <c r="O1352" s="10">
        <v>75</v>
      </c>
      <c r="Q1352" s="8" t="s">
        <v>21</v>
      </c>
      <c r="R1352" s="9" t="s">
        <v>16</v>
      </c>
      <c r="S1352" s="10">
        <v>220.45855379188714</v>
      </c>
    </row>
    <row r="1353" spans="1:19" x14ac:dyDescent="0.25">
      <c r="A1353" s="8" t="s">
        <v>23</v>
      </c>
      <c r="B1353" s="9" t="s">
        <v>18</v>
      </c>
      <c r="C1353" s="10">
        <v>220.45855379188714</v>
      </c>
      <c r="D1353">
        <f>COUNTIFS($A$2:A1353,A1353,$B$2:B1353,B1353,$C$2:C1353,C1353)</f>
        <v>1</v>
      </c>
      <c r="M1353" s="8" t="s">
        <v>23</v>
      </c>
      <c r="N1353" s="9" t="s">
        <v>18</v>
      </c>
      <c r="O1353" s="10">
        <v>75</v>
      </c>
      <c r="Q1353" s="8" t="s">
        <v>23</v>
      </c>
      <c r="R1353" s="9" t="s">
        <v>18</v>
      </c>
      <c r="S1353" s="10">
        <v>220.45855379188714</v>
      </c>
    </row>
    <row r="1354" spans="1:19" x14ac:dyDescent="0.25">
      <c r="A1354" s="8" t="s">
        <v>21</v>
      </c>
      <c r="B1354" s="9" t="s">
        <v>17</v>
      </c>
      <c r="C1354" s="10">
        <v>220.45855379188714</v>
      </c>
      <c r="D1354">
        <f>COUNTIFS($A$2:A1354,A1354,$B$2:B1354,B1354,$C$2:C1354,C1354)</f>
        <v>33</v>
      </c>
      <c r="M1354" s="8" t="s">
        <v>21</v>
      </c>
      <c r="N1354" s="9" t="s">
        <v>17</v>
      </c>
      <c r="O1354" s="10">
        <v>74.95590828924162</v>
      </c>
      <c r="Q1354" s="8" t="s">
        <v>21</v>
      </c>
      <c r="R1354" s="9" t="s">
        <v>17</v>
      </c>
      <c r="S1354" s="10">
        <v>220.45855379188714</v>
      </c>
    </row>
    <row r="1355" spans="1:19" x14ac:dyDescent="0.25">
      <c r="A1355" s="8" t="s">
        <v>21</v>
      </c>
      <c r="B1355" s="9" t="s">
        <v>18</v>
      </c>
      <c r="C1355" s="10">
        <v>220.45855379188714</v>
      </c>
      <c r="D1355">
        <f>COUNTIFS($A$2:A1355,A1355,$B$2:B1355,B1355,$C$2:C1355,C1355)</f>
        <v>10</v>
      </c>
      <c r="M1355" s="8" t="s">
        <v>22</v>
      </c>
      <c r="N1355" s="9" t="s">
        <v>16</v>
      </c>
      <c r="O1355" s="10">
        <v>74.910967344423895</v>
      </c>
      <c r="Q1355" s="8" t="s">
        <v>21</v>
      </c>
      <c r="R1355" s="9" t="s">
        <v>18</v>
      </c>
      <c r="S1355" s="10">
        <v>220.45855379188714</v>
      </c>
    </row>
    <row r="1356" spans="1:19" x14ac:dyDescent="0.25">
      <c r="A1356" s="8" t="s">
        <v>21</v>
      </c>
      <c r="B1356" s="9" t="s">
        <v>18</v>
      </c>
      <c r="C1356" s="10">
        <v>220.45855379188714</v>
      </c>
      <c r="D1356">
        <f>COUNTIFS($A$2:A1356,A1356,$B$2:B1356,B1356,$C$2:C1356,C1356)</f>
        <v>11</v>
      </c>
      <c r="M1356" s="8" t="s">
        <v>22</v>
      </c>
      <c r="N1356" s="9" t="s">
        <v>17</v>
      </c>
      <c r="O1356" s="10">
        <v>74.871842267406038</v>
      </c>
      <c r="Q1356" s="8" t="s">
        <v>21</v>
      </c>
      <c r="R1356" s="9" t="s">
        <v>18</v>
      </c>
      <c r="S1356" s="10">
        <v>220.45855379188714</v>
      </c>
    </row>
    <row r="1357" spans="1:19" x14ac:dyDescent="0.25">
      <c r="A1357" s="8" t="s">
        <v>21</v>
      </c>
      <c r="B1357" s="9" t="s">
        <v>17</v>
      </c>
      <c r="C1357" s="10">
        <v>220.45855379188714</v>
      </c>
      <c r="D1357">
        <f>COUNTIFS($A$2:A1357,A1357,$B$2:B1357,B1357,$C$2:C1357,C1357)</f>
        <v>34</v>
      </c>
      <c r="M1357" s="8" t="s">
        <v>22</v>
      </c>
      <c r="N1357" s="9" t="s">
        <v>17</v>
      </c>
      <c r="O1357" s="10">
        <v>74.518520421928997</v>
      </c>
      <c r="Q1357" s="8" t="s">
        <v>21</v>
      </c>
      <c r="R1357" s="9" t="s">
        <v>17</v>
      </c>
      <c r="S1357" s="10">
        <v>220.45855379188714</v>
      </c>
    </row>
    <row r="1358" spans="1:19" x14ac:dyDescent="0.25">
      <c r="A1358" s="8" t="s">
        <v>21</v>
      </c>
      <c r="B1358" s="9" t="s">
        <v>19</v>
      </c>
      <c r="C1358" s="10">
        <v>220.45855379188714</v>
      </c>
      <c r="D1358">
        <f>COUNTIFS($A$2:A1358,A1358,$B$2:B1358,B1358,$C$2:C1358,C1358)</f>
        <v>1</v>
      </c>
      <c r="M1358" s="8" t="s">
        <v>24</v>
      </c>
      <c r="N1358" s="9" t="s">
        <v>17</v>
      </c>
      <c r="O1358" s="10">
        <v>74.294141479620762</v>
      </c>
      <c r="Q1358" s="8" t="s">
        <v>21</v>
      </c>
      <c r="R1358" s="9" t="s">
        <v>19</v>
      </c>
      <c r="S1358" s="10">
        <v>220.45855379188714</v>
      </c>
    </row>
    <row r="1359" spans="1:19" x14ac:dyDescent="0.25">
      <c r="A1359" s="8" t="s">
        <v>21</v>
      </c>
      <c r="B1359" s="9" t="s">
        <v>19</v>
      </c>
      <c r="C1359" s="10">
        <v>220.45855379188714</v>
      </c>
      <c r="D1359">
        <f>COUNTIFS($A$2:A1359,A1359,$B$2:B1359,B1359,$C$2:C1359,C1359)</f>
        <v>2</v>
      </c>
      <c r="M1359" s="8" t="s">
        <v>24</v>
      </c>
      <c r="N1359" s="9" t="s">
        <v>17</v>
      </c>
      <c r="O1359" s="10">
        <v>74.128984432913256</v>
      </c>
      <c r="Q1359" s="8" t="s">
        <v>21</v>
      </c>
      <c r="R1359" s="9" t="s">
        <v>19</v>
      </c>
      <c r="S1359" s="10">
        <v>220.45855379188714</v>
      </c>
    </row>
    <row r="1360" spans="1:19" x14ac:dyDescent="0.25">
      <c r="A1360" s="8" t="s">
        <v>21</v>
      </c>
      <c r="B1360" s="9" t="s">
        <v>19</v>
      </c>
      <c r="C1360" s="10">
        <v>220.45855379188714</v>
      </c>
      <c r="D1360">
        <f>COUNTIFS($A$2:A1360,A1360,$B$2:B1360,B1360,$C$2:C1360,C1360)</f>
        <v>3</v>
      </c>
      <c r="M1360" s="8" t="s">
        <v>24</v>
      </c>
      <c r="N1360" s="9" t="s">
        <v>18</v>
      </c>
      <c r="O1360" s="10">
        <v>74.128984432913256</v>
      </c>
      <c r="Q1360" s="8" t="s">
        <v>21</v>
      </c>
      <c r="R1360" s="9" t="s">
        <v>19</v>
      </c>
      <c r="S1360" s="10">
        <v>220.45855379188714</v>
      </c>
    </row>
    <row r="1361" spans="1:19" x14ac:dyDescent="0.25">
      <c r="A1361" s="8" t="s">
        <v>21</v>
      </c>
      <c r="B1361" s="9" t="s">
        <v>17</v>
      </c>
      <c r="C1361" s="10">
        <v>220.45855379188714</v>
      </c>
      <c r="D1361">
        <f>COUNTIFS($A$2:A1361,A1361,$B$2:B1361,B1361,$C$2:C1361,C1361)</f>
        <v>35</v>
      </c>
      <c r="M1361" s="8" t="s">
        <v>24</v>
      </c>
      <c r="N1361" s="9" t="s">
        <v>19</v>
      </c>
      <c r="O1361" s="10">
        <v>74.128984432913256</v>
      </c>
      <c r="Q1361" s="8" t="s">
        <v>21</v>
      </c>
      <c r="R1361" s="9" t="s">
        <v>17</v>
      </c>
      <c r="S1361" s="10">
        <v>220.45855379188714</v>
      </c>
    </row>
    <row r="1362" spans="1:19" x14ac:dyDescent="0.25">
      <c r="A1362" s="8" t="s">
        <v>21</v>
      </c>
      <c r="B1362" s="9" t="s">
        <v>17</v>
      </c>
      <c r="C1362" s="10">
        <v>220.45855379188714</v>
      </c>
      <c r="D1362">
        <f>COUNTIFS($A$2:A1362,A1362,$B$2:B1362,B1362,$C$2:C1362,C1362)</f>
        <v>36</v>
      </c>
      <c r="M1362" s="8" t="s">
        <v>23</v>
      </c>
      <c r="N1362" s="9" t="s">
        <v>17</v>
      </c>
      <c r="O1362" s="10">
        <v>74.062590274434285</v>
      </c>
      <c r="Q1362" s="8" t="s">
        <v>21</v>
      </c>
      <c r="R1362" s="9" t="s">
        <v>17</v>
      </c>
      <c r="S1362" s="10">
        <v>220.45855379188714</v>
      </c>
    </row>
    <row r="1363" spans="1:19" x14ac:dyDescent="0.25">
      <c r="A1363" s="8" t="s">
        <v>21</v>
      </c>
      <c r="B1363" s="9" t="s">
        <v>18</v>
      </c>
      <c r="C1363" s="10">
        <v>220.45855379188714</v>
      </c>
      <c r="D1363">
        <f>COUNTIFS($A$2:A1363,A1363,$B$2:B1363,B1363,$C$2:C1363,C1363)</f>
        <v>12</v>
      </c>
      <c r="M1363" s="8" t="s">
        <v>23</v>
      </c>
      <c r="N1363" s="9" t="s">
        <v>18</v>
      </c>
      <c r="O1363" s="10">
        <v>74.034101752469454</v>
      </c>
      <c r="Q1363" s="8" t="s">
        <v>21</v>
      </c>
      <c r="R1363" s="9" t="s">
        <v>18</v>
      </c>
      <c r="S1363" s="10">
        <v>220.45855379188714</v>
      </c>
    </row>
    <row r="1364" spans="1:19" x14ac:dyDescent="0.25">
      <c r="A1364" s="8" t="s">
        <v>21</v>
      </c>
      <c r="B1364" s="9" t="s">
        <v>17</v>
      </c>
      <c r="C1364" s="10">
        <v>220.45855379188714</v>
      </c>
      <c r="D1364">
        <f>COUNTIFS($A$2:A1364,A1364,$B$2:B1364,B1364,$C$2:C1364,C1364)</f>
        <v>37</v>
      </c>
      <c r="M1364" s="8" t="s">
        <v>21</v>
      </c>
      <c r="N1364" s="9" t="s">
        <v>17</v>
      </c>
      <c r="O1364" s="10">
        <v>73.996538800705466</v>
      </c>
      <c r="Q1364" s="8" t="s">
        <v>21</v>
      </c>
      <c r="R1364" s="9" t="s">
        <v>17</v>
      </c>
      <c r="S1364" s="10">
        <v>220.45855379188714</v>
      </c>
    </row>
    <row r="1365" spans="1:19" x14ac:dyDescent="0.25">
      <c r="A1365" s="8" t="s">
        <v>21</v>
      </c>
      <c r="B1365" s="9" t="s">
        <v>17</v>
      </c>
      <c r="C1365" s="10">
        <v>220.45855379188714</v>
      </c>
      <c r="D1365">
        <f>COUNTIFS($A$2:A1365,A1365,$B$2:B1365,B1365,$C$2:C1365,C1365)</f>
        <v>38</v>
      </c>
      <c r="M1365" s="8" t="s">
        <v>22</v>
      </c>
      <c r="N1365" s="9" t="s">
        <v>18</v>
      </c>
      <c r="O1365" s="10">
        <v>73.860135551447939</v>
      </c>
      <c r="Q1365" s="8" t="s">
        <v>21</v>
      </c>
      <c r="R1365" s="9" t="s">
        <v>17</v>
      </c>
      <c r="S1365" s="10">
        <v>220.45855379188714</v>
      </c>
    </row>
    <row r="1366" spans="1:19" x14ac:dyDescent="0.25">
      <c r="A1366" s="8" t="s">
        <v>21</v>
      </c>
      <c r="B1366" s="9" t="s">
        <v>18</v>
      </c>
      <c r="C1366" s="10">
        <v>220.45855379188714</v>
      </c>
      <c r="D1366">
        <f>COUNTIFS($A$2:A1366,A1366,$B$2:B1366,B1366,$C$2:C1366,C1366)</f>
        <v>13</v>
      </c>
      <c r="M1366" s="8" t="s">
        <v>22</v>
      </c>
      <c r="N1366" s="9" t="s">
        <v>17</v>
      </c>
      <c r="O1366" s="10">
        <v>73.777960505184183</v>
      </c>
      <c r="Q1366" s="8" t="s">
        <v>21</v>
      </c>
      <c r="R1366" s="9" t="s">
        <v>18</v>
      </c>
      <c r="S1366" s="10">
        <v>220.45855379188714</v>
      </c>
    </row>
    <row r="1367" spans="1:19" x14ac:dyDescent="0.25">
      <c r="A1367" s="8" t="s">
        <v>21</v>
      </c>
      <c r="B1367" s="9" t="s">
        <v>17</v>
      </c>
      <c r="C1367" s="10">
        <v>220.45855379188714</v>
      </c>
      <c r="D1367">
        <f>COUNTIFS($A$2:A1367,A1367,$B$2:B1367,B1367,$C$2:C1367,C1367)</f>
        <v>39</v>
      </c>
      <c r="M1367" s="8" t="s">
        <v>22</v>
      </c>
      <c r="N1367" s="9" t="s">
        <v>17</v>
      </c>
      <c r="O1367" s="10">
        <v>73.47504621072089</v>
      </c>
      <c r="Q1367" s="8" t="s">
        <v>21</v>
      </c>
      <c r="R1367" s="9" t="s">
        <v>17</v>
      </c>
      <c r="S1367" s="10">
        <v>220.45855379188714</v>
      </c>
    </row>
    <row r="1368" spans="1:19" x14ac:dyDescent="0.25">
      <c r="A1368" s="8" t="s">
        <v>21</v>
      </c>
      <c r="B1368" s="9" t="s">
        <v>17</v>
      </c>
      <c r="C1368" s="10">
        <v>220.45855379188714</v>
      </c>
      <c r="D1368">
        <f>COUNTIFS($A$2:A1368,A1368,$B$2:B1368,B1368,$C$2:C1368,C1368)</f>
        <v>40</v>
      </c>
      <c r="M1368" s="8" t="s">
        <v>22</v>
      </c>
      <c r="N1368" s="9" t="s">
        <v>16</v>
      </c>
      <c r="O1368" s="10">
        <v>73.471965495995065</v>
      </c>
      <c r="Q1368" s="8" t="s">
        <v>21</v>
      </c>
      <c r="R1368" s="9" t="s">
        <v>17</v>
      </c>
      <c r="S1368" s="10">
        <v>220.45855379188714</v>
      </c>
    </row>
    <row r="1369" spans="1:19" x14ac:dyDescent="0.25">
      <c r="A1369" s="8" t="s">
        <v>21</v>
      </c>
      <c r="B1369" s="9" t="s">
        <v>17</v>
      </c>
      <c r="C1369" s="10">
        <v>220.45855379188714</v>
      </c>
      <c r="D1369">
        <f>COUNTIFS($A$2:A1369,A1369,$B$2:B1369,B1369,$C$2:C1369,C1369)</f>
        <v>41</v>
      </c>
      <c r="M1369" s="8" t="s">
        <v>24</v>
      </c>
      <c r="N1369" s="9" t="s">
        <v>18</v>
      </c>
      <c r="O1369" s="10">
        <v>73.361153877319509</v>
      </c>
      <c r="Q1369" s="8" t="s">
        <v>21</v>
      </c>
      <c r="R1369" s="9" t="s">
        <v>17</v>
      </c>
      <c r="S1369" s="10">
        <v>220.45855379188714</v>
      </c>
    </row>
    <row r="1370" spans="1:19" x14ac:dyDescent="0.25">
      <c r="A1370" s="8" t="s">
        <v>21</v>
      </c>
      <c r="B1370" s="9" t="s">
        <v>19</v>
      </c>
      <c r="C1370" s="10">
        <v>220.45855379188714</v>
      </c>
      <c r="D1370">
        <f>COUNTIFS($A$2:A1370,A1370,$B$2:B1370,B1370,$C$2:C1370,C1370)</f>
        <v>4</v>
      </c>
      <c r="M1370" s="8" t="s">
        <v>15</v>
      </c>
      <c r="N1370" s="9" t="s">
        <v>16</v>
      </c>
      <c r="O1370" s="10">
        <v>73.2687957357561</v>
      </c>
      <c r="Q1370" s="8" t="s">
        <v>21</v>
      </c>
      <c r="R1370" s="9" t="s">
        <v>19</v>
      </c>
      <c r="S1370" s="10">
        <v>220.45855379188714</v>
      </c>
    </row>
    <row r="1371" spans="1:19" x14ac:dyDescent="0.25">
      <c r="A1371" s="8" t="s">
        <v>21</v>
      </c>
      <c r="B1371" s="9" t="s">
        <v>18</v>
      </c>
      <c r="C1371" s="10">
        <v>220.45855379188714</v>
      </c>
      <c r="D1371">
        <f>COUNTIFS($A$2:A1371,A1371,$B$2:B1371,B1371,$C$2:C1371,C1371)</f>
        <v>14</v>
      </c>
      <c r="M1371" s="8" t="s">
        <v>15</v>
      </c>
      <c r="N1371" s="9" t="s">
        <v>17</v>
      </c>
      <c r="O1371" s="10">
        <v>73.2687957357561</v>
      </c>
      <c r="Q1371" s="8" t="s">
        <v>21</v>
      </c>
      <c r="R1371" s="9" t="s">
        <v>18</v>
      </c>
      <c r="S1371" s="10">
        <v>220.45855379188714</v>
      </c>
    </row>
    <row r="1372" spans="1:19" x14ac:dyDescent="0.25">
      <c r="A1372" s="8" t="s">
        <v>21</v>
      </c>
      <c r="B1372" s="9" t="s">
        <v>17</v>
      </c>
      <c r="C1372" s="10">
        <v>220.45855379188714</v>
      </c>
      <c r="D1372">
        <f>COUNTIFS($A$2:A1372,A1372,$B$2:B1372,B1372,$C$2:C1372,C1372)</f>
        <v>42</v>
      </c>
      <c r="M1372" s="8" t="s">
        <v>15</v>
      </c>
      <c r="N1372" s="9" t="s">
        <v>19</v>
      </c>
      <c r="O1372" s="10">
        <v>73.2687957357561</v>
      </c>
      <c r="Q1372" s="8" t="s">
        <v>21</v>
      </c>
      <c r="R1372" s="9" t="s">
        <v>17</v>
      </c>
      <c r="S1372" s="10">
        <v>220.45855379188714</v>
      </c>
    </row>
    <row r="1373" spans="1:19" x14ac:dyDescent="0.25">
      <c r="A1373" s="8" t="s">
        <v>23</v>
      </c>
      <c r="B1373" s="9" t="s">
        <v>18</v>
      </c>
      <c r="C1373" s="10">
        <v>220.45855379188714</v>
      </c>
      <c r="D1373">
        <f>COUNTIFS($A$2:A1373,A1373,$B$2:B1373,B1373,$C$2:C1373,C1373)</f>
        <v>2</v>
      </c>
      <c r="M1373" s="8" t="s">
        <v>23</v>
      </c>
      <c r="N1373" s="9" t="s">
        <v>18</v>
      </c>
      <c r="O1373" s="10">
        <v>73.2</v>
      </c>
      <c r="Q1373" s="8" t="s">
        <v>23</v>
      </c>
      <c r="R1373" s="9" t="s">
        <v>18</v>
      </c>
      <c r="S1373" s="10">
        <v>220.45855379188714</v>
      </c>
    </row>
    <row r="1374" spans="1:19" x14ac:dyDescent="0.25">
      <c r="A1374" s="8" t="s">
        <v>21</v>
      </c>
      <c r="B1374" s="9" t="s">
        <v>18</v>
      </c>
      <c r="C1374" s="10">
        <v>220.45855379188714</v>
      </c>
      <c r="D1374">
        <f>COUNTIFS($A$2:A1374,A1374,$B$2:B1374,B1374,$C$2:C1374,C1374)</f>
        <v>15</v>
      </c>
      <c r="M1374" s="8" t="s">
        <v>15</v>
      </c>
      <c r="N1374" s="9" t="s">
        <v>17</v>
      </c>
      <c r="O1374" s="10">
        <v>73.168051141619429</v>
      </c>
      <c r="Q1374" s="8" t="s">
        <v>21</v>
      </c>
      <c r="R1374" s="9" t="s">
        <v>18</v>
      </c>
      <c r="S1374" s="10">
        <v>220.45855379188714</v>
      </c>
    </row>
    <row r="1375" spans="1:19" x14ac:dyDescent="0.25">
      <c r="A1375" s="8" t="s">
        <v>21</v>
      </c>
      <c r="B1375" s="9" t="s">
        <v>18</v>
      </c>
      <c r="C1375" s="10">
        <v>220.45855379188714</v>
      </c>
      <c r="D1375">
        <f>COUNTIFS($A$2:A1375,A1375,$B$2:B1375,B1375,$C$2:C1375,C1375)</f>
        <v>16</v>
      </c>
      <c r="M1375" s="8" t="s">
        <v>24</v>
      </c>
      <c r="N1375" s="9" t="s">
        <v>17</v>
      </c>
      <c r="O1375" s="10">
        <v>73.069998941014504</v>
      </c>
      <c r="Q1375" s="8" t="s">
        <v>21</v>
      </c>
      <c r="R1375" s="9" t="s">
        <v>18</v>
      </c>
      <c r="S1375" s="10">
        <v>220.45855379188714</v>
      </c>
    </row>
    <row r="1376" spans="1:19" x14ac:dyDescent="0.25">
      <c r="A1376" s="8" t="s">
        <v>21</v>
      </c>
      <c r="B1376" s="9" t="s">
        <v>18</v>
      </c>
      <c r="C1376" s="10">
        <v>220.45855379188714</v>
      </c>
      <c r="D1376">
        <f>COUNTIFS($A$2:A1376,A1376,$B$2:B1376,B1376,$C$2:C1376,C1376)</f>
        <v>17</v>
      </c>
      <c r="M1376" s="8" t="s">
        <v>21</v>
      </c>
      <c r="N1376" s="9" t="s">
        <v>16</v>
      </c>
      <c r="O1376" s="10">
        <v>72.751322751322746</v>
      </c>
      <c r="Q1376" s="8" t="s">
        <v>21</v>
      </c>
      <c r="R1376" s="9" t="s">
        <v>18</v>
      </c>
      <c r="S1376" s="10">
        <v>220.45855379188714</v>
      </c>
    </row>
    <row r="1377" spans="1:19" x14ac:dyDescent="0.25">
      <c r="A1377" s="8" t="s">
        <v>21</v>
      </c>
      <c r="B1377" s="9" t="s">
        <v>17</v>
      </c>
      <c r="C1377" s="10">
        <v>220.45855379188714</v>
      </c>
      <c r="D1377">
        <f>COUNTIFS($A$2:A1377,A1377,$B$2:B1377,B1377,$C$2:C1377,C1377)</f>
        <v>43</v>
      </c>
      <c r="M1377" s="8" t="s">
        <v>22</v>
      </c>
      <c r="N1377" s="9" t="s">
        <v>17</v>
      </c>
      <c r="O1377" s="10">
        <v>72.396796056685147</v>
      </c>
      <c r="Q1377" s="8" t="s">
        <v>21</v>
      </c>
      <c r="R1377" s="9" t="s">
        <v>17</v>
      </c>
      <c r="S1377" s="10">
        <v>220.45855379188714</v>
      </c>
    </row>
    <row r="1378" spans="1:19" x14ac:dyDescent="0.25">
      <c r="A1378" s="8" t="s">
        <v>21</v>
      </c>
      <c r="B1378" s="9" t="s">
        <v>17</v>
      </c>
      <c r="C1378" s="10">
        <v>220.45855379188714</v>
      </c>
      <c r="D1378">
        <f>COUNTIFS($A$2:A1378,A1378,$B$2:B1378,B1378,$C$2:C1378,C1378)</f>
        <v>44</v>
      </c>
      <c r="M1378" s="8" t="s">
        <v>22</v>
      </c>
      <c r="N1378" s="9" t="s">
        <v>17</v>
      </c>
      <c r="O1378" s="10">
        <v>72.388831437435371</v>
      </c>
      <c r="Q1378" s="8" t="s">
        <v>21</v>
      </c>
      <c r="R1378" s="9" t="s">
        <v>17</v>
      </c>
      <c r="S1378" s="10">
        <v>220.45855379188714</v>
      </c>
    </row>
    <row r="1379" spans="1:19" x14ac:dyDescent="0.25">
      <c r="A1379" s="8" t="s">
        <v>21</v>
      </c>
      <c r="B1379" s="9" t="s">
        <v>17</v>
      </c>
      <c r="C1379" s="10">
        <v>220.45855379188714</v>
      </c>
      <c r="D1379">
        <f>COUNTIFS($A$2:A1379,A1379,$B$2:B1379,B1379,$C$2:C1379,C1379)</f>
        <v>45</v>
      </c>
      <c r="M1379" s="8" t="s">
        <v>22</v>
      </c>
      <c r="N1379" s="9" t="s">
        <v>17</v>
      </c>
      <c r="O1379" s="10">
        <v>72.319889693209234</v>
      </c>
      <c r="Q1379" s="8" t="s">
        <v>21</v>
      </c>
      <c r="R1379" s="9" t="s">
        <v>17</v>
      </c>
      <c r="S1379" s="10">
        <v>220.45855379188714</v>
      </c>
    </row>
    <row r="1380" spans="1:19" x14ac:dyDescent="0.25">
      <c r="A1380" s="8" t="s">
        <v>23</v>
      </c>
      <c r="B1380" s="9" t="s">
        <v>18</v>
      </c>
      <c r="C1380" s="10">
        <v>220</v>
      </c>
      <c r="D1380">
        <f>COUNTIFS($A$2:A1380,A1380,$B$2:B1380,B1380,$C$2:C1380,C1380)</f>
        <v>1</v>
      </c>
      <c r="M1380" s="8" t="s">
        <v>21</v>
      </c>
      <c r="N1380" s="9" t="s">
        <v>17</v>
      </c>
      <c r="O1380" s="10">
        <v>72.162257495590836</v>
      </c>
      <c r="Q1380" s="8" t="s">
        <v>23</v>
      </c>
      <c r="R1380" s="9" t="s">
        <v>18</v>
      </c>
      <c r="S1380" s="10">
        <v>220</v>
      </c>
    </row>
    <row r="1381" spans="1:19" x14ac:dyDescent="0.25">
      <c r="A1381" s="8" t="s">
        <v>15</v>
      </c>
      <c r="B1381" s="9" t="s">
        <v>17</v>
      </c>
      <c r="C1381" s="10">
        <v>219.8063872072683</v>
      </c>
      <c r="D1381">
        <f>COUNTIFS($A$2:A1381,A1381,$B$2:B1381,B1381,$C$2:C1381,C1381)</f>
        <v>1</v>
      </c>
      <c r="M1381" s="8" t="s">
        <v>21</v>
      </c>
      <c r="N1381" s="9" t="s">
        <v>16</v>
      </c>
      <c r="O1381" s="10">
        <v>72.162257495590836</v>
      </c>
      <c r="Q1381" s="8" t="s">
        <v>15</v>
      </c>
      <c r="R1381" s="9" t="s">
        <v>17</v>
      </c>
      <c r="S1381" s="10">
        <v>219.8063872072683</v>
      </c>
    </row>
    <row r="1382" spans="1:19" x14ac:dyDescent="0.25">
      <c r="A1382" s="8" t="s">
        <v>24</v>
      </c>
      <c r="B1382" s="9" t="s">
        <v>18</v>
      </c>
      <c r="C1382" s="10">
        <v>216.54135338345861</v>
      </c>
      <c r="D1382">
        <f>COUNTIFS($A$2:A1382,A1382,$B$2:B1382,B1382,$C$2:C1382,C1382)</f>
        <v>1</v>
      </c>
      <c r="M1382" s="8" t="s">
        <v>21</v>
      </c>
      <c r="N1382" s="9" t="s">
        <v>17</v>
      </c>
      <c r="O1382" s="10">
        <v>72.162081128747801</v>
      </c>
      <c r="Q1382" s="8" t="s">
        <v>24</v>
      </c>
      <c r="R1382" s="9" t="s">
        <v>18</v>
      </c>
      <c r="S1382" s="10">
        <v>216.54135338345861</v>
      </c>
    </row>
    <row r="1383" spans="1:19" x14ac:dyDescent="0.25">
      <c r="A1383" s="8" t="s">
        <v>21</v>
      </c>
      <c r="B1383" s="9" t="s">
        <v>17</v>
      </c>
      <c r="C1383" s="10">
        <v>216.48624338624339</v>
      </c>
      <c r="D1383">
        <f>COUNTIFS($A$2:A1383,A1383,$B$2:B1383,B1383,$C$2:C1383,C1383)</f>
        <v>1</v>
      </c>
      <c r="M1383" s="8" t="s">
        <v>21</v>
      </c>
      <c r="N1383" s="9" t="s">
        <v>16</v>
      </c>
      <c r="O1383" s="10">
        <v>72.162037037037038</v>
      </c>
      <c r="Q1383" s="8" t="s">
        <v>21</v>
      </c>
      <c r="R1383" s="9" t="s">
        <v>17</v>
      </c>
      <c r="S1383" s="10">
        <v>216.48624338624339</v>
      </c>
    </row>
    <row r="1384" spans="1:19" x14ac:dyDescent="0.25">
      <c r="A1384" s="8" t="s">
        <v>22</v>
      </c>
      <c r="B1384" s="9" t="s">
        <v>18</v>
      </c>
      <c r="C1384" s="10">
        <v>216.19531561163004</v>
      </c>
      <c r="D1384">
        <f>COUNTIFS($A$2:A1384,A1384,$B$2:B1384,B1384,$C$2:C1384,C1384)</f>
        <v>1</v>
      </c>
      <c r="M1384" s="8" t="s">
        <v>21</v>
      </c>
      <c r="N1384" s="9" t="s">
        <v>18</v>
      </c>
      <c r="O1384" s="10">
        <v>72.162037037037038</v>
      </c>
      <c r="Q1384" s="8" t="s">
        <v>22</v>
      </c>
      <c r="R1384" s="9" t="s">
        <v>18</v>
      </c>
      <c r="S1384" s="10">
        <v>216.19531561163004</v>
      </c>
    </row>
    <row r="1385" spans="1:19" x14ac:dyDescent="0.25">
      <c r="A1385" s="8" t="s">
        <v>21</v>
      </c>
      <c r="B1385" s="9" t="s">
        <v>17</v>
      </c>
      <c r="C1385" s="10">
        <v>216.04938271604939</v>
      </c>
      <c r="D1385">
        <f>COUNTIFS($A$2:A1385,A1385,$B$2:B1385,B1385,$C$2:C1385,C1385)</f>
        <v>1</v>
      </c>
      <c r="M1385" s="8" t="s">
        <v>21</v>
      </c>
      <c r="N1385" s="9" t="s">
        <v>17</v>
      </c>
      <c r="O1385" s="10">
        <v>72.156084656084658</v>
      </c>
      <c r="Q1385" s="8" t="s">
        <v>21</v>
      </c>
      <c r="R1385" s="9" t="s">
        <v>17</v>
      </c>
      <c r="S1385" s="10">
        <v>216.04938271604939</v>
      </c>
    </row>
    <row r="1386" spans="1:19" x14ac:dyDescent="0.25">
      <c r="A1386" s="8" t="s">
        <v>21</v>
      </c>
      <c r="B1386" s="9" t="s">
        <v>17</v>
      </c>
      <c r="C1386" s="10">
        <v>216.04938271604939</v>
      </c>
      <c r="D1386">
        <f>COUNTIFS($A$2:A1386,A1386,$B$2:B1386,B1386,$C$2:C1386,C1386)</f>
        <v>2</v>
      </c>
      <c r="M1386" s="8" t="s">
        <v>21</v>
      </c>
      <c r="N1386" s="9" t="s">
        <v>17</v>
      </c>
      <c r="O1386" s="10">
        <v>72.134038800705468</v>
      </c>
      <c r="Q1386" s="8" t="s">
        <v>21</v>
      </c>
      <c r="R1386" s="9" t="s">
        <v>17</v>
      </c>
      <c r="S1386" s="10">
        <v>216.04938271604939</v>
      </c>
    </row>
    <row r="1387" spans="1:19" x14ac:dyDescent="0.25">
      <c r="A1387" s="8" t="s">
        <v>23</v>
      </c>
      <c r="B1387" s="9" t="s">
        <v>17</v>
      </c>
      <c r="C1387" s="10">
        <v>215.87685990115625</v>
      </c>
      <c r="D1387">
        <f>COUNTIFS($A$2:A1387,A1387,$B$2:B1387,B1387,$C$2:C1387,C1387)</f>
        <v>1</v>
      </c>
      <c r="M1387" s="8" t="s">
        <v>24</v>
      </c>
      <c r="N1387" s="9" t="s">
        <v>16</v>
      </c>
      <c r="O1387" s="10">
        <v>72.011013449115751</v>
      </c>
      <c r="Q1387" s="8" t="s">
        <v>23</v>
      </c>
      <c r="R1387" s="9" t="s">
        <v>17</v>
      </c>
      <c r="S1387" s="10">
        <v>215.87685990115625</v>
      </c>
    </row>
    <row r="1388" spans="1:19" x14ac:dyDescent="0.25">
      <c r="A1388" s="8" t="s">
        <v>23</v>
      </c>
      <c r="B1388" s="9" t="s">
        <v>17</v>
      </c>
      <c r="C1388" s="10">
        <v>215.87356949663393</v>
      </c>
      <c r="D1388">
        <f>COUNTIFS($A$2:A1388,A1388,$B$2:B1388,B1388,$C$2:C1388,C1388)</f>
        <v>1</v>
      </c>
      <c r="M1388" s="8" t="s">
        <v>21</v>
      </c>
      <c r="N1388" s="9" t="s">
        <v>16</v>
      </c>
      <c r="O1388" s="10">
        <v>72.001763668430328</v>
      </c>
      <c r="Q1388" s="8" t="s">
        <v>23</v>
      </c>
      <c r="R1388" s="9" t="s">
        <v>17</v>
      </c>
      <c r="S1388" s="10">
        <v>215.87356949663393</v>
      </c>
    </row>
    <row r="1389" spans="1:19" x14ac:dyDescent="0.25">
      <c r="A1389" s="8" t="s">
        <v>22</v>
      </c>
      <c r="B1389" s="9" t="s">
        <v>17</v>
      </c>
      <c r="C1389" s="10">
        <v>215.65003080714726</v>
      </c>
      <c r="D1389">
        <f>COUNTIFS($A$2:A1389,A1389,$B$2:B1389,B1389,$C$2:C1389,C1389)</f>
        <v>1</v>
      </c>
      <c r="M1389" s="8" t="s">
        <v>23</v>
      </c>
      <c r="N1389" s="9" t="s">
        <v>17</v>
      </c>
      <c r="O1389" s="10">
        <v>72</v>
      </c>
      <c r="Q1389" s="8" t="s">
        <v>22</v>
      </c>
      <c r="R1389" s="9" t="s">
        <v>17</v>
      </c>
      <c r="S1389" s="10">
        <v>215.65003080714726</v>
      </c>
    </row>
    <row r="1390" spans="1:19" x14ac:dyDescent="0.25">
      <c r="A1390" s="8" t="s">
        <v>22</v>
      </c>
      <c r="B1390" s="9" t="s">
        <v>18</v>
      </c>
      <c r="C1390" s="10">
        <v>215.65003080714726</v>
      </c>
      <c r="D1390">
        <f>COUNTIFS($A$2:A1390,A1390,$B$2:B1390,B1390,$C$2:C1390,C1390)</f>
        <v>1</v>
      </c>
      <c r="M1390" s="8" t="s">
        <v>15</v>
      </c>
      <c r="N1390" s="9" t="s">
        <v>17</v>
      </c>
      <c r="O1390" s="10">
        <v>71.883595116634766</v>
      </c>
      <c r="Q1390" s="8" t="s">
        <v>22</v>
      </c>
      <c r="R1390" s="9" t="s">
        <v>18</v>
      </c>
      <c r="S1390" s="10">
        <v>215.65003080714726</v>
      </c>
    </row>
    <row r="1391" spans="1:19" x14ac:dyDescent="0.25">
      <c r="A1391" s="8" t="s">
        <v>22</v>
      </c>
      <c r="B1391" s="9" t="s">
        <v>18</v>
      </c>
      <c r="C1391" s="10">
        <v>215.65003080714726</v>
      </c>
      <c r="D1391">
        <f>COUNTIFS($A$2:A1391,A1391,$B$2:B1391,B1391,$C$2:C1391,C1391)</f>
        <v>2</v>
      </c>
      <c r="M1391" s="8" t="s">
        <v>21</v>
      </c>
      <c r="N1391" s="9" t="s">
        <v>17</v>
      </c>
      <c r="O1391" s="10">
        <v>71.749691358024691</v>
      </c>
      <c r="Q1391" s="8" t="s">
        <v>22</v>
      </c>
      <c r="R1391" s="9" t="s">
        <v>18</v>
      </c>
      <c r="S1391" s="10">
        <v>215.65003080714726</v>
      </c>
    </row>
    <row r="1392" spans="1:19" x14ac:dyDescent="0.25">
      <c r="A1392" s="8" t="s">
        <v>22</v>
      </c>
      <c r="B1392" s="9" t="s">
        <v>17</v>
      </c>
      <c r="C1392" s="10">
        <v>215.65003080714726</v>
      </c>
      <c r="D1392">
        <f>COUNTIFS($A$2:A1392,A1392,$B$2:B1392,B1392,$C$2:C1392,C1392)</f>
        <v>2</v>
      </c>
      <c r="M1392" s="8" t="s">
        <v>23</v>
      </c>
      <c r="N1392" s="9" t="s">
        <v>17</v>
      </c>
      <c r="O1392" s="10">
        <v>71.696268535114882</v>
      </c>
      <c r="Q1392" s="8" t="s">
        <v>22</v>
      </c>
      <c r="R1392" s="9" t="s">
        <v>17</v>
      </c>
      <c r="S1392" s="10">
        <v>215.65003080714726</v>
      </c>
    </row>
    <row r="1393" spans="1:19" x14ac:dyDescent="0.25">
      <c r="A1393" s="8" t="s">
        <v>23</v>
      </c>
      <c r="B1393" s="9" t="s">
        <v>19</v>
      </c>
      <c r="C1393" s="10">
        <v>215.25175167019717</v>
      </c>
      <c r="D1393">
        <f>COUNTIFS($A$2:A1393,A1393,$B$2:B1393,B1393,$C$2:C1393,C1393)</f>
        <v>1</v>
      </c>
      <c r="M1393" s="8" t="s">
        <v>21</v>
      </c>
      <c r="N1393" s="9" t="s">
        <v>16</v>
      </c>
      <c r="O1393" s="10">
        <v>71.693121693121697</v>
      </c>
      <c r="Q1393" s="8" t="s">
        <v>23</v>
      </c>
      <c r="R1393" s="9" t="s">
        <v>19</v>
      </c>
      <c r="S1393" s="10">
        <v>215.25175167019717</v>
      </c>
    </row>
    <row r="1394" spans="1:19" x14ac:dyDescent="0.25">
      <c r="A1394" s="8" t="s">
        <v>22</v>
      </c>
      <c r="B1394" s="9" t="s">
        <v>16</v>
      </c>
      <c r="C1394" s="10">
        <v>214.41</v>
      </c>
      <c r="D1394">
        <f>COUNTIFS($A$2:A1394,A1394,$B$2:B1394,B1394,$C$2:C1394,C1394)</f>
        <v>1</v>
      </c>
      <c r="M1394" s="8" t="s">
        <v>21</v>
      </c>
      <c r="N1394" s="9" t="s">
        <v>17</v>
      </c>
      <c r="O1394" s="10">
        <v>71.649029982363317</v>
      </c>
      <c r="Q1394" s="8" t="s">
        <v>22</v>
      </c>
      <c r="R1394" s="9" t="s">
        <v>16</v>
      </c>
      <c r="S1394" s="10">
        <v>214.41</v>
      </c>
    </row>
    <row r="1395" spans="1:19" x14ac:dyDescent="0.25">
      <c r="A1395" s="8" t="s">
        <v>23</v>
      </c>
      <c r="B1395" s="9" t="s">
        <v>17</v>
      </c>
      <c r="C1395" s="10">
        <v>211.82988430829397</v>
      </c>
      <c r="D1395">
        <f>COUNTIFS($A$2:A1395,A1395,$B$2:B1395,B1395,$C$2:C1395,C1395)</f>
        <v>1</v>
      </c>
      <c r="M1395" s="8" t="s">
        <v>23</v>
      </c>
      <c r="N1395" s="9" t="s">
        <v>17</v>
      </c>
      <c r="O1395" s="10">
        <v>70.946488512302423</v>
      </c>
      <c r="Q1395" s="8" t="s">
        <v>23</v>
      </c>
      <c r="R1395" s="9" t="s">
        <v>17</v>
      </c>
      <c r="S1395" s="10">
        <v>211.82988430829397</v>
      </c>
    </row>
    <row r="1396" spans="1:19" x14ac:dyDescent="0.25">
      <c r="A1396" s="8" t="s">
        <v>24</v>
      </c>
      <c r="B1396" s="9" t="s">
        <v>17</v>
      </c>
      <c r="C1396" s="10">
        <v>211.79709837975219</v>
      </c>
      <c r="D1396">
        <f>COUNTIFS($A$2:A1396,A1396,$B$2:B1396,B1396,$C$2:C1396,C1396)</f>
        <v>1</v>
      </c>
      <c r="M1396" s="8" t="s">
        <v>23</v>
      </c>
      <c r="N1396" s="9" t="s">
        <v>17</v>
      </c>
      <c r="O1396" s="10">
        <v>70.946390744663532</v>
      </c>
      <c r="Q1396" s="8" t="s">
        <v>24</v>
      </c>
      <c r="R1396" s="9" t="s">
        <v>17</v>
      </c>
      <c r="S1396" s="10">
        <v>211.79709837975219</v>
      </c>
    </row>
    <row r="1397" spans="1:19" x14ac:dyDescent="0.25">
      <c r="A1397" s="8" t="s">
        <v>24</v>
      </c>
      <c r="B1397" s="9" t="s">
        <v>17</v>
      </c>
      <c r="C1397" s="10">
        <v>211.79709837975219</v>
      </c>
      <c r="D1397">
        <f>COUNTIFS($A$2:A1397,A1397,$B$2:B1397,B1397,$C$2:C1397,C1397)</f>
        <v>2</v>
      </c>
      <c r="M1397" s="8" t="s">
        <v>22</v>
      </c>
      <c r="N1397" s="9" t="s">
        <v>16</v>
      </c>
      <c r="O1397" s="10">
        <v>70.931146025877993</v>
      </c>
      <c r="Q1397" s="8" t="s">
        <v>24</v>
      </c>
      <c r="R1397" s="9" t="s">
        <v>17</v>
      </c>
      <c r="S1397" s="10">
        <v>211.79709837975219</v>
      </c>
    </row>
    <row r="1398" spans="1:19" x14ac:dyDescent="0.25">
      <c r="A1398" s="8" t="s">
        <v>24</v>
      </c>
      <c r="B1398" s="9" t="s">
        <v>18</v>
      </c>
      <c r="C1398" s="10">
        <v>211.79709837975219</v>
      </c>
      <c r="D1398">
        <f>COUNTIFS($A$2:A1398,A1398,$B$2:B1398,B1398,$C$2:C1398,C1398)</f>
        <v>1</v>
      </c>
      <c r="M1398" s="8" t="s">
        <v>22</v>
      </c>
      <c r="N1398" s="9" t="s">
        <v>16</v>
      </c>
      <c r="O1398" s="10">
        <v>70.664114193208547</v>
      </c>
      <c r="Q1398" s="8" t="s">
        <v>24</v>
      </c>
      <c r="R1398" s="9" t="s">
        <v>18</v>
      </c>
      <c r="S1398" s="10">
        <v>211.79709837975219</v>
      </c>
    </row>
    <row r="1399" spans="1:19" x14ac:dyDescent="0.25">
      <c r="A1399" s="8" t="s">
        <v>24</v>
      </c>
      <c r="B1399" s="9" t="s">
        <v>18</v>
      </c>
      <c r="C1399" s="10">
        <v>211.79709837975219</v>
      </c>
      <c r="D1399">
        <f>COUNTIFS($A$2:A1399,A1399,$B$2:B1399,B1399,$C$2:C1399,C1399)</f>
        <v>2</v>
      </c>
      <c r="M1399" s="8" t="s">
        <v>22</v>
      </c>
      <c r="N1399" s="9" t="s">
        <v>19</v>
      </c>
      <c r="O1399" s="10">
        <v>70.664114193208547</v>
      </c>
      <c r="Q1399" s="8" t="s">
        <v>24</v>
      </c>
      <c r="R1399" s="9" t="s">
        <v>18</v>
      </c>
      <c r="S1399" s="10">
        <v>211.79709837975219</v>
      </c>
    </row>
    <row r="1400" spans="1:19" x14ac:dyDescent="0.25">
      <c r="A1400" s="8" t="s">
        <v>24</v>
      </c>
      <c r="B1400" s="9" t="s">
        <v>17</v>
      </c>
      <c r="C1400" s="10">
        <v>211.79709837975219</v>
      </c>
      <c r="D1400">
        <f>COUNTIFS($A$2:A1400,A1400,$B$2:B1400,B1400,$C$2:C1400,C1400)</f>
        <v>3</v>
      </c>
      <c r="M1400" s="8" t="s">
        <v>23</v>
      </c>
      <c r="N1400" s="9" t="s">
        <v>19</v>
      </c>
      <c r="O1400" s="10">
        <v>70.614668592521269</v>
      </c>
      <c r="Q1400" s="8" t="s">
        <v>24</v>
      </c>
      <c r="R1400" s="9" t="s">
        <v>17</v>
      </c>
      <c r="S1400" s="10">
        <v>211.79709837975219</v>
      </c>
    </row>
    <row r="1401" spans="1:19" x14ac:dyDescent="0.25">
      <c r="A1401" s="8" t="s">
        <v>24</v>
      </c>
      <c r="B1401" s="9" t="s">
        <v>18</v>
      </c>
      <c r="C1401" s="10">
        <v>211.79709837975219</v>
      </c>
      <c r="D1401">
        <f>COUNTIFS($A$2:A1401,A1401,$B$2:B1401,B1401,$C$2:C1401,C1401)</f>
        <v>3</v>
      </c>
      <c r="M1401" s="8" t="s">
        <v>21</v>
      </c>
      <c r="N1401" s="9" t="s">
        <v>16</v>
      </c>
      <c r="O1401" s="10">
        <v>70.546737213403873</v>
      </c>
      <c r="Q1401" s="8" t="s">
        <v>24</v>
      </c>
      <c r="R1401" s="9" t="s">
        <v>18</v>
      </c>
      <c r="S1401" s="10">
        <v>211.79709837975219</v>
      </c>
    </row>
    <row r="1402" spans="1:19" x14ac:dyDescent="0.25">
      <c r="A1402" s="8" t="s">
        <v>24</v>
      </c>
      <c r="B1402" s="9" t="s">
        <v>18</v>
      </c>
      <c r="C1402" s="10">
        <v>211.79709837975219</v>
      </c>
      <c r="D1402">
        <f>COUNTIFS($A$2:A1402,A1402,$B$2:B1402,B1402,$C$2:C1402,C1402)</f>
        <v>4</v>
      </c>
      <c r="M1402" s="8" t="s">
        <v>21</v>
      </c>
      <c r="N1402" s="9" t="s">
        <v>17</v>
      </c>
      <c r="O1402" s="10">
        <v>70.546737213403873</v>
      </c>
      <c r="Q1402" s="8" t="s">
        <v>24</v>
      </c>
      <c r="R1402" s="9" t="s">
        <v>18</v>
      </c>
      <c r="S1402" s="10">
        <v>211.79709837975219</v>
      </c>
    </row>
    <row r="1403" spans="1:19" x14ac:dyDescent="0.25">
      <c r="A1403" s="8" t="s">
        <v>24</v>
      </c>
      <c r="B1403" s="9" t="s">
        <v>16</v>
      </c>
      <c r="C1403" s="10">
        <v>211.79709837975219</v>
      </c>
      <c r="D1403">
        <f>COUNTIFS($A$2:A1403,A1403,$B$2:B1403,B1403,$C$2:C1403,C1403)</f>
        <v>1</v>
      </c>
      <c r="M1403" s="8" t="s">
        <v>21</v>
      </c>
      <c r="N1403" s="9" t="s">
        <v>18</v>
      </c>
      <c r="O1403" s="10">
        <v>70.546737213403873</v>
      </c>
      <c r="Q1403" s="8" t="s">
        <v>24</v>
      </c>
      <c r="R1403" s="9" t="s">
        <v>16</v>
      </c>
      <c r="S1403" s="10">
        <v>211.79709837975219</v>
      </c>
    </row>
    <row r="1404" spans="1:19" x14ac:dyDescent="0.25">
      <c r="A1404" s="8" t="s">
        <v>24</v>
      </c>
      <c r="B1404" s="9" t="s">
        <v>18</v>
      </c>
      <c r="C1404" s="10">
        <v>211.79709837975219</v>
      </c>
      <c r="D1404">
        <f>COUNTIFS($A$2:A1404,A1404,$B$2:B1404,B1404,$C$2:C1404,C1404)</f>
        <v>5</v>
      </c>
      <c r="M1404" s="8" t="s">
        <v>21</v>
      </c>
      <c r="N1404" s="9" t="s">
        <v>19</v>
      </c>
      <c r="O1404" s="10">
        <v>70.546737213403873</v>
      </c>
      <c r="Q1404" s="8" t="s">
        <v>24</v>
      </c>
      <c r="R1404" s="9" t="s">
        <v>18</v>
      </c>
      <c r="S1404" s="10">
        <v>211.79709837975219</v>
      </c>
    </row>
    <row r="1405" spans="1:19" x14ac:dyDescent="0.25">
      <c r="A1405" s="8" t="s">
        <v>24</v>
      </c>
      <c r="B1405" s="9" t="s">
        <v>17</v>
      </c>
      <c r="C1405" s="10">
        <v>211.79709837975219</v>
      </c>
      <c r="D1405">
        <f>COUNTIFS($A$2:A1405,A1405,$B$2:B1405,B1405,$C$2:C1405,C1405)</f>
        <v>4</v>
      </c>
      <c r="M1405" s="8" t="s">
        <v>23</v>
      </c>
      <c r="N1405" s="9" t="s">
        <v>17</v>
      </c>
      <c r="O1405" s="10">
        <v>70.371842919993497</v>
      </c>
      <c r="Q1405" s="8" t="s">
        <v>24</v>
      </c>
      <c r="R1405" s="9" t="s">
        <v>17</v>
      </c>
      <c r="S1405" s="10">
        <v>211.79709837975219</v>
      </c>
    </row>
    <row r="1406" spans="1:19" x14ac:dyDescent="0.25">
      <c r="A1406" s="8" t="s">
        <v>24</v>
      </c>
      <c r="B1406" s="9" t="s">
        <v>17</v>
      </c>
      <c r="C1406" s="10">
        <v>211.79709837975219</v>
      </c>
      <c r="D1406">
        <f>COUNTIFS($A$2:A1406,A1406,$B$2:B1406,B1406,$C$2:C1406,C1406)</f>
        <v>5</v>
      </c>
      <c r="M1406" s="8" t="s">
        <v>21</v>
      </c>
      <c r="N1406" s="9" t="s">
        <v>17</v>
      </c>
      <c r="O1406" s="10">
        <v>70</v>
      </c>
      <c r="Q1406" s="8" t="s">
        <v>24</v>
      </c>
      <c r="R1406" s="9" t="s">
        <v>17</v>
      </c>
      <c r="S1406" s="10">
        <v>211.79709837975219</v>
      </c>
    </row>
    <row r="1407" spans="1:19" x14ac:dyDescent="0.25">
      <c r="A1407" s="8" t="s">
        <v>24</v>
      </c>
      <c r="B1407" s="9" t="s">
        <v>16</v>
      </c>
      <c r="C1407" s="10">
        <v>211.79709837975219</v>
      </c>
      <c r="D1407">
        <f>COUNTIFS($A$2:A1407,A1407,$B$2:B1407,B1407,$C$2:C1407,C1407)</f>
        <v>2</v>
      </c>
      <c r="M1407" s="8" t="s">
        <v>23</v>
      </c>
      <c r="N1407" s="9" t="s">
        <v>17</v>
      </c>
      <c r="O1407" s="10">
        <v>70</v>
      </c>
      <c r="Q1407" s="8" t="s">
        <v>24</v>
      </c>
      <c r="R1407" s="9" t="s">
        <v>16</v>
      </c>
      <c r="S1407" s="10">
        <v>211.79709837975219</v>
      </c>
    </row>
    <row r="1408" spans="1:19" x14ac:dyDescent="0.25">
      <c r="A1408" s="8" t="s">
        <v>24</v>
      </c>
      <c r="B1408" s="9" t="s">
        <v>17</v>
      </c>
      <c r="C1408" s="10">
        <v>211.79709837975219</v>
      </c>
      <c r="D1408">
        <f>COUNTIFS($A$2:A1408,A1408,$B$2:B1408,B1408,$C$2:C1408,C1408)</f>
        <v>6</v>
      </c>
      <c r="M1408" s="8" t="s">
        <v>23</v>
      </c>
      <c r="N1408" s="9" t="s">
        <v>18</v>
      </c>
      <c r="O1408" s="10">
        <v>70</v>
      </c>
      <c r="Q1408" s="8" t="s">
        <v>24</v>
      </c>
      <c r="R1408" s="9" t="s">
        <v>17</v>
      </c>
      <c r="S1408" s="10">
        <v>211.79709837975219</v>
      </c>
    </row>
    <row r="1409" spans="1:19" x14ac:dyDescent="0.25">
      <c r="A1409" s="8" t="s">
        <v>24</v>
      </c>
      <c r="B1409" s="9" t="s">
        <v>17</v>
      </c>
      <c r="C1409" s="10">
        <v>211.79709837975219</v>
      </c>
      <c r="D1409">
        <f>COUNTIFS($A$2:A1409,A1409,$B$2:B1409,B1409,$C$2:C1409,C1409)</f>
        <v>7</v>
      </c>
      <c r="M1409" s="8" t="s">
        <v>23</v>
      </c>
      <c r="N1409" s="9" t="s">
        <v>16</v>
      </c>
      <c r="O1409" s="10">
        <v>70</v>
      </c>
      <c r="Q1409" s="8" t="s">
        <v>24</v>
      </c>
      <c r="R1409" s="9" t="s">
        <v>17</v>
      </c>
      <c r="S1409" s="10">
        <v>211.79709837975219</v>
      </c>
    </row>
    <row r="1410" spans="1:19" x14ac:dyDescent="0.25">
      <c r="A1410" s="8" t="s">
        <v>24</v>
      </c>
      <c r="B1410" s="9" t="s">
        <v>16</v>
      </c>
      <c r="C1410" s="10">
        <v>211.79709837975219</v>
      </c>
      <c r="D1410">
        <f>COUNTIFS($A$2:A1410,A1410,$B$2:B1410,B1410,$C$2:C1410,C1410)</f>
        <v>3</v>
      </c>
      <c r="M1410" s="8" t="s">
        <v>21</v>
      </c>
      <c r="N1410" s="9" t="s">
        <v>18</v>
      </c>
      <c r="O1410" s="10">
        <v>70</v>
      </c>
      <c r="Q1410" s="8" t="s">
        <v>24</v>
      </c>
      <c r="R1410" s="9" t="s">
        <v>16</v>
      </c>
      <c r="S1410" s="10">
        <v>211.79709837975219</v>
      </c>
    </row>
    <row r="1411" spans="1:19" x14ac:dyDescent="0.25">
      <c r="A1411" s="8" t="s">
        <v>24</v>
      </c>
      <c r="B1411" s="9" t="s">
        <v>18</v>
      </c>
      <c r="C1411" s="10">
        <v>211.79709837975219</v>
      </c>
      <c r="D1411">
        <f>COUNTIFS($A$2:A1411,A1411,$B$2:B1411,B1411,$C$2:C1411,C1411)</f>
        <v>6</v>
      </c>
      <c r="M1411" s="8" t="s">
        <v>24</v>
      </c>
      <c r="N1411" s="9" t="s">
        <v>16</v>
      </c>
      <c r="O1411" s="10">
        <v>69.893042465318231</v>
      </c>
      <c r="Q1411" s="8" t="s">
        <v>24</v>
      </c>
      <c r="R1411" s="9" t="s">
        <v>18</v>
      </c>
      <c r="S1411" s="10">
        <v>211.79709837975219</v>
      </c>
    </row>
    <row r="1412" spans="1:19" x14ac:dyDescent="0.25">
      <c r="A1412" s="8" t="s">
        <v>24</v>
      </c>
      <c r="B1412" s="9" t="s">
        <v>16</v>
      </c>
      <c r="C1412" s="10">
        <v>211.79709837975219</v>
      </c>
      <c r="D1412">
        <f>COUNTIFS($A$2:A1412,A1412,$B$2:B1412,B1412,$C$2:C1412,C1412)</f>
        <v>4</v>
      </c>
      <c r="M1412" s="8" t="s">
        <v>22</v>
      </c>
      <c r="N1412" s="9" t="s">
        <v>17</v>
      </c>
      <c r="O1412" s="10">
        <v>69.689206377757515</v>
      </c>
      <c r="Q1412" s="8" t="s">
        <v>24</v>
      </c>
      <c r="R1412" s="9" t="s">
        <v>16</v>
      </c>
      <c r="S1412" s="10">
        <v>211.79709837975219</v>
      </c>
    </row>
    <row r="1413" spans="1:19" x14ac:dyDescent="0.25">
      <c r="A1413" s="8" t="s">
        <v>24</v>
      </c>
      <c r="B1413" s="9" t="s">
        <v>17</v>
      </c>
      <c r="C1413" s="10">
        <v>211.79709837975219</v>
      </c>
      <c r="D1413">
        <f>COUNTIFS($A$2:A1413,A1413,$B$2:B1413,B1413,$C$2:C1413,C1413)</f>
        <v>8</v>
      </c>
      <c r="M1413" s="8" t="s">
        <v>22</v>
      </c>
      <c r="N1413" s="9" t="s">
        <v>17</v>
      </c>
      <c r="O1413" s="10">
        <v>69.316081330868769</v>
      </c>
      <c r="Q1413" s="8" t="s">
        <v>24</v>
      </c>
      <c r="R1413" s="9" t="s">
        <v>17</v>
      </c>
      <c r="S1413" s="10">
        <v>211.79709837975219</v>
      </c>
    </row>
    <row r="1414" spans="1:19" x14ac:dyDescent="0.25">
      <c r="A1414" s="8" t="s">
        <v>24</v>
      </c>
      <c r="B1414" s="9" t="s">
        <v>18</v>
      </c>
      <c r="C1414" s="10">
        <v>211.79709837975219</v>
      </c>
      <c r="D1414">
        <f>COUNTIFS($A$2:A1414,A1414,$B$2:B1414,B1414,$C$2:C1414,C1414)</f>
        <v>7</v>
      </c>
      <c r="M1414" s="8" t="s">
        <v>22</v>
      </c>
      <c r="N1414" s="9" t="s">
        <v>18</v>
      </c>
      <c r="O1414" s="10">
        <v>69.316081330868769</v>
      </c>
      <c r="Q1414" s="8" t="s">
        <v>24</v>
      </c>
      <c r="R1414" s="9" t="s">
        <v>18</v>
      </c>
      <c r="S1414" s="10">
        <v>211.79709837975219</v>
      </c>
    </row>
    <row r="1415" spans="1:19" x14ac:dyDescent="0.25">
      <c r="A1415" s="8" t="s">
        <v>24</v>
      </c>
      <c r="B1415" s="9" t="s">
        <v>16</v>
      </c>
      <c r="C1415" s="10">
        <v>211.79709837975219</v>
      </c>
      <c r="D1415">
        <f>COUNTIFS($A$2:A1415,A1415,$B$2:B1415,B1415,$C$2:C1415,C1415)</f>
        <v>5</v>
      </c>
      <c r="M1415" s="8" t="s">
        <v>22</v>
      </c>
      <c r="N1415" s="9" t="s">
        <v>16</v>
      </c>
      <c r="O1415" s="10">
        <v>69.316081330868769</v>
      </c>
      <c r="Q1415" s="8" t="s">
        <v>24</v>
      </c>
      <c r="R1415" s="9" t="s">
        <v>16</v>
      </c>
      <c r="S1415" s="10">
        <v>211.79709837975219</v>
      </c>
    </row>
    <row r="1416" spans="1:19" x14ac:dyDescent="0.25">
      <c r="A1416" s="8" t="s">
        <v>24</v>
      </c>
      <c r="B1416" s="9" t="s">
        <v>17</v>
      </c>
      <c r="C1416" s="10">
        <v>211.79709837975219</v>
      </c>
      <c r="D1416">
        <f>COUNTIFS($A$2:A1416,A1416,$B$2:B1416,B1416,$C$2:C1416,C1416)</f>
        <v>9</v>
      </c>
      <c r="M1416" s="8" t="s">
        <v>22</v>
      </c>
      <c r="N1416" s="9" t="s">
        <v>19</v>
      </c>
      <c r="O1416" s="10">
        <v>69.316081330868769</v>
      </c>
      <c r="Q1416" s="8" t="s">
        <v>24</v>
      </c>
      <c r="R1416" s="9" t="s">
        <v>17</v>
      </c>
      <c r="S1416" s="10">
        <v>211.79709837975219</v>
      </c>
    </row>
    <row r="1417" spans="1:19" x14ac:dyDescent="0.25">
      <c r="A1417" s="8" t="s">
        <v>24</v>
      </c>
      <c r="B1417" s="9" t="s">
        <v>18</v>
      </c>
      <c r="C1417" s="10">
        <v>211.79709837975219</v>
      </c>
      <c r="D1417">
        <f>COUNTIFS($A$2:A1417,A1417,$B$2:B1417,B1417,$C$2:C1417,C1417)</f>
        <v>8</v>
      </c>
      <c r="M1417" s="8" t="s">
        <v>23</v>
      </c>
      <c r="N1417" s="9" t="s">
        <v>16</v>
      </c>
      <c r="O1417" s="10">
        <v>69.289520834290443</v>
      </c>
      <c r="Q1417" s="8" t="s">
        <v>24</v>
      </c>
      <c r="R1417" s="9" t="s">
        <v>18</v>
      </c>
      <c r="S1417" s="10">
        <v>211.79709837975219</v>
      </c>
    </row>
    <row r="1418" spans="1:19" x14ac:dyDescent="0.25">
      <c r="A1418" s="8" t="s">
        <v>24</v>
      </c>
      <c r="B1418" s="9" t="s">
        <v>17</v>
      </c>
      <c r="C1418" s="10">
        <v>211.79709837975219</v>
      </c>
      <c r="D1418">
        <f>COUNTIFS($A$2:A1418,A1418,$B$2:B1418,B1418,$C$2:C1418,C1418)</f>
        <v>10</v>
      </c>
      <c r="M1418" s="8" t="s">
        <v>22</v>
      </c>
      <c r="N1418" s="9" t="s">
        <v>17</v>
      </c>
      <c r="O1418" s="10">
        <v>69.241581334395434</v>
      </c>
      <c r="Q1418" s="8" t="s">
        <v>24</v>
      </c>
      <c r="R1418" s="9" t="s">
        <v>17</v>
      </c>
      <c r="S1418" s="10">
        <v>211.79709837975219</v>
      </c>
    </row>
    <row r="1419" spans="1:19" x14ac:dyDescent="0.25">
      <c r="A1419" s="8" t="s">
        <v>24</v>
      </c>
      <c r="B1419" s="9" t="s">
        <v>16</v>
      </c>
      <c r="C1419" s="10">
        <v>211.79709837975219</v>
      </c>
      <c r="D1419">
        <f>COUNTIFS($A$2:A1419,A1419,$B$2:B1419,B1419,$C$2:C1419,C1419)</f>
        <v>6</v>
      </c>
      <c r="M1419" s="8" t="s">
        <v>22</v>
      </c>
      <c r="N1419" s="9" t="s">
        <v>18</v>
      </c>
      <c r="O1419" s="10">
        <v>68.993871494096339</v>
      </c>
      <c r="Q1419" s="8" t="s">
        <v>24</v>
      </c>
      <c r="R1419" s="9" t="s">
        <v>16</v>
      </c>
      <c r="S1419" s="10">
        <v>211.79709837975219</v>
      </c>
    </row>
    <row r="1420" spans="1:19" x14ac:dyDescent="0.25">
      <c r="A1420" s="8" t="s">
        <v>24</v>
      </c>
      <c r="B1420" s="9" t="s">
        <v>18</v>
      </c>
      <c r="C1420" s="10">
        <v>211.79709837975219</v>
      </c>
      <c r="D1420">
        <f>COUNTIFS($A$2:A1420,A1420,$B$2:B1420,B1420,$C$2:C1420,C1420)</f>
        <v>9</v>
      </c>
      <c r="M1420" s="8" t="s">
        <v>22</v>
      </c>
      <c r="N1420" s="9" t="s">
        <v>18</v>
      </c>
      <c r="O1420" s="10">
        <v>68.971224584103524</v>
      </c>
      <c r="Q1420" s="8" t="s">
        <v>24</v>
      </c>
      <c r="R1420" s="9" t="s">
        <v>18</v>
      </c>
      <c r="S1420" s="10">
        <v>211.79709837975219</v>
      </c>
    </row>
    <row r="1421" spans="1:19" x14ac:dyDescent="0.25">
      <c r="A1421" s="8" t="s">
        <v>24</v>
      </c>
      <c r="B1421" s="9" t="s">
        <v>17</v>
      </c>
      <c r="C1421" s="10">
        <v>211.79709837975219</v>
      </c>
      <c r="D1421">
        <f>COUNTIFS($A$2:A1421,A1421,$B$2:B1421,B1421,$C$2:C1421,C1421)</f>
        <v>11</v>
      </c>
      <c r="M1421" s="8" t="s">
        <v>22</v>
      </c>
      <c r="N1421" s="9" t="s">
        <v>18</v>
      </c>
      <c r="O1421" s="10">
        <v>68.941744226128904</v>
      </c>
      <c r="Q1421" s="8" t="s">
        <v>24</v>
      </c>
      <c r="R1421" s="9" t="s">
        <v>17</v>
      </c>
      <c r="S1421" s="10">
        <v>211.79709837975219</v>
      </c>
    </row>
    <row r="1422" spans="1:19" x14ac:dyDescent="0.25">
      <c r="A1422" s="8" t="s">
        <v>24</v>
      </c>
      <c r="B1422" s="9" t="s">
        <v>18</v>
      </c>
      <c r="C1422" s="10">
        <v>211.79709837975219</v>
      </c>
      <c r="D1422">
        <f>COUNTIFS($A$2:A1422,A1422,$B$2:B1422,B1422,$C$2:C1422,C1422)</f>
        <v>10</v>
      </c>
      <c r="M1422" s="8" t="s">
        <v>22</v>
      </c>
      <c r="N1422" s="9" t="s">
        <v>16</v>
      </c>
      <c r="O1422" s="10">
        <v>68.941744226128904</v>
      </c>
      <c r="Q1422" s="8" t="s">
        <v>24</v>
      </c>
      <c r="R1422" s="9" t="s">
        <v>18</v>
      </c>
      <c r="S1422" s="10">
        <v>211.79709837975219</v>
      </c>
    </row>
    <row r="1423" spans="1:19" x14ac:dyDescent="0.25">
      <c r="A1423" s="8" t="s">
        <v>24</v>
      </c>
      <c r="B1423" s="9" t="s">
        <v>17</v>
      </c>
      <c r="C1423" s="10">
        <v>211.79709837975219</v>
      </c>
      <c r="D1423">
        <f>COUNTIFS($A$2:A1423,A1423,$B$2:B1423,B1423,$C$2:C1423,C1423)</f>
        <v>12</v>
      </c>
      <c r="M1423" s="8" t="s">
        <v>22</v>
      </c>
      <c r="N1423" s="9" t="s">
        <v>17</v>
      </c>
      <c r="O1423" s="10">
        <v>68.941744226128904</v>
      </c>
      <c r="Q1423" s="8" t="s">
        <v>24</v>
      </c>
      <c r="R1423" s="9" t="s">
        <v>17</v>
      </c>
      <c r="S1423" s="10">
        <v>211.79709837975219</v>
      </c>
    </row>
    <row r="1424" spans="1:19" x14ac:dyDescent="0.25">
      <c r="A1424" s="8" t="s">
        <v>24</v>
      </c>
      <c r="B1424" s="9" t="s">
        <v>17</v>
      </c>
      <c r="C1424" s="10">
        <v>211.79709837975219</v>
      </c>
      <c r="D1424">
        <f>COUNTIFS($A$2:A1424,A1424,$B$2:B1424,B1424,$C$2:C1424,C1424)</f>
        <v>13</v>
      </c>
      <c r="M1424" s="8" t="s">
        <v>22</v>
      </c>
      <c r="N1424" s="9" t="s">
        <v>20</v>
      </c>
      <c r="O1424" s="10">
        <v>68.941744226128904</v>
      </c>
      <c r="Q1424" s="8" t="s">
        <v>24</v>
      </c>
      <c r="R1424" s="9" t="s">
        <v>17</v>
      </c>
      <c r="S1424" s="10">
        <v>211.79709837975219</v>
      </c>
    </row>
    <row r="1425" spans="1:19" x14ac:dyDescent="0.25">
      <c r="A1425" s="8" t="s">
        <v>24</v>
      </c>
      <c r="B1425" s="9" t="s">
        <v>17</v>
      </c>
      <c r="C1425" s="10">
        <v>211.79709837975219</v>
      </c>
      <c r="D1425">
        <f>COUNTIFS($A$2:A1425,A1425,$B$2:B1425,B1425,$C$2:C1425,C1425)</f>
        <v>14</v>
      </c>
      <c r="M1425" s="8" t="s">
        <v>22</v>
      </c>
      <c r="N1425" s="9" t="s">
        <v>19</v>
      </c>
      <c r="O1425" s="10">
        <v>68.941744226128904</v>
      </c>
      <c r="Q1425" s="8" t="s">
        <v>24</v>
      </c>
      <c r="R1425" s="9" t="s">
        <v>17</v>
      </c>
      <c r="S1425" s="10">
        <v>211.79709837975219</v>
      </c>
    </row>
    <row r="1426" spans="1:19" x14ac:dyDescent="0.25">
      <c r="A1426" s="8" t="s">
        <v>24</v>
      </c>
      <c r="B1426" s="9" t="s">
        <v>18</v>
      </c>
      <c r="C1426" s="10">
        <v>211.79709837975219</v>
      </c>
      <c r="D1426">
        <f>COUNTIFS($A$2:A1426,A1426,$B$2:B1426,B1426,$C$2:C1426,C1426)</f>
        <v>11</v>
      </c>
      <c r="M1426" s="8" t="s">
        <v>23</v>
      </c>
      <c r="N1426" s="9" t="s">
        <v>16</v>
      </c>
      <c r="O1426" s="10">
        <v>68.911655257959296</v>
      </c>
      <c r="Q1426" s="8" t="s">
        <v>24</v>
      </c>
      <c r="R1426" s="9" t="s">
        <v>18</v>
      </c>
      <c r="S1426" s="10">
        <v>211.79709837975219</v>
      </c>
    </row>
    <row r="1427" spans="1:19" x14ac:dyDescent="0.25">
      <c r="A1427" s="8" t="s">
        <v>24</v>
      </c>
      <c r="B1427" s="9" t="s">
        <v>18</v>
      </c>
      <c r="C1427" s="10">
        <v>211.79709837975219</v>
      </c>
      <c r="D1427">
        <f>COUNTIFS($A$2:A1427,A1427,$B$2:B1427,B1427,$C$2:C1427,C1427)</f>
        <v>12</v>
      </c>
      <c r="M1427" s="8" t="s">
        <v>23</v>
      </c>
      <c r="N1427" s="9" t="s">
        <v>18</v>
      </c>
      <c r="O1427" s="10">
        <v>68.911655257959296</v>
      </c>
      <c r="Q1427" s="8" t="s">
        <v>24</v>
      </c>
      <c r="R1427" s="9" t="s">
        <v>18</v>
      </c>
      <c r="S1427" s="10">
        <v>211.79709837975219</v>
      </c>
    </row>
    <row r="1428" spans="1:19" x14ac:dyDescent="0.25">
      <c r="A1428" s="8" t="s">
        <v>24</v>
      </c>
      <c r="B1428" s="9" t="s">
        <v>18</v>
      </c>
      <c r="C1428" s="10">
        <v>211.79709837975219</v>
      </c>
      <c r="D1428">
        <f>COUNTIFS($A$2:A1428,A1428,$B$2:B1428,B1428,$C$2:C1428,C1428)</f>
        <v>13</v>
      </c>
      <c r="M1428" s="8" t="s">
        <v>15</v>
      </c>
      <c r="N1428" s="9" t="s">
        <v>17</v>
      </c>
      <c r="O1428" s="10">
        <v>68.689496002271341</v>
      </c>
      <c r="Q1428" s="8" t="s">
        <v>24</v>
      </c>
      <c r="R1428" s="9" t="s">
        <v>18</v>
      </c>
      <c r="S1428" s="10">
        <v>211.79709837975219</v>
      </c>
    </row>
    <row r="1429" spans="1:19" x14ac:dyDescent="0.25">
      <c r="A1429" s="8" t="s">
        <v>24</v>
      </c>
      <c r="B1429" s="9" t="s">
        <v>17</v>
      </c>
      <c r="C1429" s="10">
        <v>211.79709837975219</v>
      </c>
      <c r="D1429">
        <f>COUNTIFS($A$2:A1429,A1429,$B$2:B1429,B1429,$C$2:C1429,C1429)</f>
        <v>15</v>
      </c>
      <c r="M1429" s="8" t="s">
        <v>15</v>
      </c>
      <c r="N1429" s="9" t="s">
        <v>19</v>
      </c>
      <c r="O1429" s="10">
        <v>68.689496002271341</v>
      </c>
      <c r="Q1429" s="8" t="s">
        <v>24</v>
      </c>
      <c r="R1429" s="9" t="s">
        <v>17</v>
      </c>
      <c r="S1429" s="10">
        <v>211.79709837975219</v>
      </c>
    </row>
    <row r="1430" spans="1:19" x14ac:dyDescent="0.25">
      <c r="A1430" s="8" t="s">
        <v>24</v>
      </c>
      <c r="B1430" s="9" t="s">
        <v>17</v>
      </c>
      <c r="C1430" s="10">
        <v>211.79709837975219</v>
      </c>
      <c r="D1430">
        <f>COUNTIFS($A$2:A1430,A1430,$B$2:B1430,B1430,$C$2:C1430,C1430)</f>
        <v>16</v>
      </c>
      <c r="M1430" s="8" t="s">
        <v>24</v>
      </c>
      <c r="N1430" s="9" t="s">
        <v>17</v>
      </c>
      <c r="O1430" s="10">
        <v>68.579207519649955</v>
      </c>
      <c r="Q1430" s="8" t="s">
        <v>24</v>
      </c>
      <c r="R1430" s="9" t="s">
        <v>17</v>
      </c>
      <c r="S1430" s="10">
        <v>211.79709837975219</v>
      </c>
    </row>
    <row r="1431" spans="1:19" x14ac:dyDescent="0.25">
      <c r="A1431" s="8" t="s">
        <v>24</v>
      </c>
      <c r="B1431" s="9" t="s">
        <v>17</v>
      </c>
      <c r="C1431" s="10">
        <v>211.79709837975219</v>
      </c>
      <c r="D1431">
        <f>COUNTIFS($A$2:A1431,A1431,$B$2:B1431,B1431,$C$2:C1431,C1431)</f>
        <v>17</v>
      </c>
      <c r="M1431" s="8" t="s">
        <v>22</v>
      </c>
      <c r="N1431" s="9" t="s">
        <v>17</v>
      </c>
      <c r="O1431" s="10">
        <v>68.545902649414671</v>
      </c>
      <c r="Q1431" s="8" t="s">
        <v>24</v>
      </c>
      <c r="R1431" s="9" t="s">
        <v>17</v>
      </c>
      <c r="S1431" s="10">
        <v>211.79709837975219</v>
      </c>
    </row>
    <row r="1432" spans="1:19" x14ac:dyDescent="0.25">
      <c r="A1432" s="8" t="s">
        <v>24</v>
      </c>
      <c r="B1432" s="9" t="s">
        <v>18</v>
      </c>
      <c r="C1432" s="10">
        <v>211.79709837975219</v>
      </c>
      <c r="D1432">
        <f>COUNTIFS($A$2:A1432,A1432,$B$2:B1432,B1432,$C$2:C1432,C1432)</f>
        <v>14</v>
      </c>
      <c r="M1432" s="8" t="s">
        <v>21</v>
      </c>
      <c r="N1432" s="9" t="s">
        <v>17</v>
      </c>
      <c r="O1432" s="10">
        <v>68.342151675485013</v>
      </c>
      <c r="Q1432" s="8" t="s">
        <v>24</v>
      </c>
      <c r="R1432" s="9" t="s">
        <v>18</v>
      </c>
      <c r="S1432" s="10">
        <v>211.79709837975219</v>
      </c>
    </row>
    <row r="1433" spans="1:19" x14ac:dyDescent="0.25">
      <c r="A1433" s="8" t="s">
        <v>24</v>
      </c>
      <c r="B1433" s="9" t="s">
        <v>17</v>
      </c>
      <c r="C1433" s="10">
        <v>211.79709837975219</v>
      </c>
      <c r="D1433">
        <f>COUNTIFS($A$2:A1433,A1433,$B$2:B1433,B1433,$C$2:C1433,C1433)</f>
        <v>18</v>
      </c>
      <c r="M1433" s="8" t="s">
        <v>21</v>
      </c>
      <c r="N1433" s="9" t="s">
        <v>16</v>
      </c>
      <c r="O1433" s="10">
        <v>68.25</v>
      </c>
      <c r="Q1433" s="8" t="s">
        <v>24</v>
      </c>
      <c r="R1433" s="9" t="s">
        <v>17</v>
      </c>
      <c r="S1433" s="10">
        <v>211.79709837975219</v>
      </c>
    </row>
    <row r="1434" spans="1:19" x14ac:dyDescent="0.25">
      <c r="A1434" s="8" t="s">
        <v>24</v>
      </c>
      <c r="B1434" s="9" t="s">
        <v>16</v>
      </c>
      <c r="C1434" s="10">
        <v>211.79709837975219</v>
      </c>
      <c r="D1434">
        <f>COUNTIFS($A$2:A1434,A1434,$B$2:B1434,B1434,$C$2:C1434,C1434)</f>
        <v>7</v>
      </c>
      <c r="M1434" s="8" t="s">
        <v>23</v>
      </c>
      <c r="N1434" s="9" t="s">
        <v>17</v>
      </c>
      <c r="O1434" s="10">
        <v>68.25</v>
      </c>
      <c r="Q1434" s="8" t="s">
        <v>24</v>
      </c>
      <c r="R1434" s="9" t="s">
        <v>16</v>
      </c>
      <c r="S1434" s="10">
        <v>211.79709837975219</v>
      </c>
    </row>
    <row r="1435" spans="1:19" x14ac:dyDescent="0.25">
      <c r="A1435" s="8" t="s">
        <v>24</v>
      </c>
      <c r="B1435" s="9" t="s">
        <v>17</v>
      </c>
      <c r="C1435" s="10">
        <v>211.79709837975219</v>
      </c>
      <c r="D1435">
        <f>COUNTIFS($A$2:A1435,A1435,$B$2:B1435,B1435,$C$2:C1435,C1435)</f>
        <v>19</v>
      </c>
      <c r="M1435" s="8" t="s">
        <v>22</v>
      </c>
      <c r="N1435" s="9" t="s">
        <v>16</v>
      </c>
      <c r="O1435" s="10">
        <v>67.775723967960573</v>
      </c>
      <c r="Q1435" s="8" t="s">
        <v>24</v>
      </c>
      <c r="R1435" s="9" t="s">
        <v>17</v>
      </c>
      <c r="S1435" s="10">
        <v>211.79709837975219</v>
      </c>
    </row>
    <row r="1436" spans="1:19" x14ac:dyDescent="0.25">
      <c r="A1436" s="8" t="s">
        <v>24</v>
      </c>
      <c r="B1436" s="9" t="s">
        <v>20</v>
      </c>
      <c r="C1436" s="10">
        <v>211.79709837975219</v>
      </c>
      <c r="D1436">
        <f>COUNTIFS($A$2:A1436,A1436,$B$2:B1436,B1436,$C$2:C1436,C1436)</f>
        <v>1</v>
      </c>
      <c r="M1436" s="8" t="s">
        <v>22</v>
      </c>
      <c r="N1436" s="9" t="s">
        <v>17</v>
      </c>
      <c r="O1436" s="10">
        <v>67.218200620475685</v>
      </c>
      <c r="Q1436" s="8" t="s">
        <v>24</v>
      </c>
      <c r="R1436" s="9" t="s">
        <v>20</v>
      </c>
      <c r="S1436" s="10">
        <v>211.79709837975219</v>
      </c>
    </row>
    <row r="1437" spans="1:19" x14ac:dyDescent="0.25">
      <c r="A1437" s="8" t="s">
        <v>24</v>
      </c>
      <c r="B1437" s="9" t="s">
        <v>16</v>
      </c>
      <c r="C1437" s="10">
        <v>211.79709837975219</v>
      </c>
      <c r="D1437">
        <f>COUNTIFS($A$2:A1437,A1437,$B$2:B1437,B1437,$C$2:C1437,C1437)</f>
        <v>8</v>
      </c>
      <c r="M1437" s="8" t="s">
        <v>23</v>
      </c>
      <c r="N1437" s="9" t="s">
        <v>18</v>
      </c>
      <c r="O1437" s="10">
        <v>67</v>
      </c>
      <c r="Q1437" s="8" t="s">
        <v>24</v>
      </c>
      <c r="R1437" s="9" t="s">
        <v>16</v>
      </c>
      <c r="S1437" s="10">
        <v>211.79709837975219</v>
      </c>
    </row>
    <row r="1438" spans="1:19" x14ac:dyDescent="0.25">
      <c r="A1438" s="8" t="s">
        <v>24</v>
      </c>
      <c r="B1438" s="9" t="s">
        <v>18</v>
      </c>
      <c r="C1438" s="10">
        <v>211.79709837975219</v>
      </c>
      <c r="D1438">
        <f>COUNTIFS($A$2:A1438,A1438,$B$2:B1438,B1438,$C$2:C1438,C1438)</f>
        <v>15</v>
      </c>
      <c r="M1438" s="8" t="s">
        <v>23</v>
      </c>
      <c r="N1438" s="9" t="s">
        <v>18</v>
      </c>
      <c r="O1438" s="10">
        <v>66.964285714285708</v>
      </c>
      <c r="Q1438" s="8" t="s">
        <v>24</v>
      </c>
      <c r="R1438" s="9" t="s">
        <v>18</v>
      </c>
      <c r="S1438" s="10">
        <v>211.79709837975219</v>
      </c>
    </row>
    <row r="1439" spans="1:19" x14ac:dyDescent="0.25">
      <c r="A1439" s="8" t="s">
        <v>24</v>
      </c>
      <c r="B1439" s="9" t="s">
        <v>18</v>
      </c>
      <c r="C1439" s="10">
        <v>211.79709837975219</v>
      </c>
      <c r="D1439">
        <f>COUNTIFS($A$2:A1439,A1439,$B$2:B1439,B1439,$C$2:C1439,C1439)</f>
        <v>16</v>
      </c>
      <c r="M1439" s="8" t="s">
        <v>23</v>
      </c>
      <c r="N1439" s="9" t="s">
        <v>17</v>
      </c>
      <c r="O1439" s="10">
        <v>66.779758349795557</v>
      </c>
      <c r="Q1439" s="8" t="s">
        <v>24</v>
      </c>
      <c r="R1439" s="9" t="s">
        <v>18</v>
      </c>
      <c r="S1439" s="10">
        <v>211.79709837975219</v>
      </c>
    </row>
    <row r="1440" spans="1:19" x14ac:dyDescent="0.25">
      <c r="A1440" s="8" t="s">
        <v>24</v>
      </c>
      <c r="B1440" s="9" t="s">
        <v>18</v>
      </c>
      <c r="C1440" s="10">
        <v>211.79709837975219</v>
      </c>
      <c r="D1440">
        <f>COUNTIFS($A$2:A1440,A1440,$B$2:B1440,B1440,$C$2:C1440,C1440)</f>
        <v>17</v>
      </c>
      <c r="M1440" s="8" t="s">
        <v>22</v>
      </c>
      <c r="N1440" s="9" t="s">
        <v>17</v>
      </c>
      <c r="O1440" s="10">
        <v>66.552747549240038</v>
      </c>
      <c r="Q1440" s="8" t="s">
        <v>24</v>
      </c>
      <c r="R1440" s="9" t="s">
        <v>18</v>
      </c>
      <c r="S1440" s="10">
        <v>211.79709837975219</v>
      </c>
    </row>
    <row r="1441" spans="1:19" x14ac:dyDescent="0.25">
      <c r="A1441" s="8" t="s">
        <v>24</v>
      </c>
      <c r="B1441" s="9" t="s">
        <v>18</v>
      </c>
      <c r="C1441" s="10">
        <v>211.79709837975219</v>
      </c>
      <c r="D1441">
        <f>COUNTIFS($A$2:A1441,A1441,$B$2:B1441,B1441,$C$2:C1441,C1441)</f>
        <v>18</v>
      </c>
      <c r="M1441" s="8" t="s">
        <v>22</v>
      </c>
      <c r="N1441" s="9" t="s">
        <v>16</v>
      </c>
      <c r="O1441" s="10">
        <v>66.235366605052377</v>
      </c>
      <c r="Q1441" s="8" t="s">
        <v>24</v>
      </c>
      <c r="R1441" s="9" t="s">
        <v>18</v>
      </c>
      <c r="S1441" s="10">
        <v>211.79709837975219</v>
      </c>
    </row>
    <row r="1442" spans="1:19" x14ac:dyDescent="0.25">
      <c r="A1442" s="8" t="s">
        <v>24</v>
      </c>
      <c r="B1442" s="9" t="s">
        <v>18</v>
      </c>
      <c r="C1442" s="10">
        <v>211.79709837975219</v>
      </c>
      <c r="D1442">
        <f>COUNTIFS($A$2:A1442,A1442,$B$2:B1442,B1442,$C$2:C1442,C1442)</f>
        <v>19</v>
      </c>
      <c r="M1442" s="8" t="s">
        <v>22</v>
      </c>
      <c r="N1442" s="9" t="s">
        <v>19</v>
      </c>
      <c r="O1442" s="10">
        <v>66.235366605052377</v>
      </c>
      <c r="Q1442" s="8" t="s">
        <v>24</v>
      </c>
      <c r="R1442" s="9" t="s">
        <v>18</v>
      </c>
      <c r="S1442" s="10">
        <v>211.79709837975219</v>
      </c>
    </row>
    <row r="1443" spans="1:19" x14ac:dyDescent="0.25">
      <c r="A1443" s="8" t="s">
        <v>24</v>
      </c>
      <c r="B1443" s="9" t="s">
        <v>18</v>
      </c>
      <c r="C1443" s="10">
        <v>211.79709837975219</v>
      </c>
      <c r="D1443">
        <f>COUNTIFS($A$2:A1443,A1443,$B$2:B1443,B1443,$C$2:C1443,C1443)</f>
        <v>20</v>
      </c>
      <c r="M1443" s="8" t="s">
        <v>21</v>
      </c>
      <c r="N1443" s="9" t="s">
        <v>17</v>
      </c>
      <c r="O1443" s="10">
        <v>66.137566137566139</v>
      </c>
      <c r="Q1443" s="8" t="s">
        <v>24</v>
      </c>
      <c r="R1443" s="9" t="s">
        <v>18</v>
      </c>
      <c r="S1443" s="10">
        <v>211.79709837975219</v>
      </c>
    </row>
    <row r="1444" spans="1:19" x14ac:dyDescent="0.25">
      <c r="A1444" s="8" t="s">
        <v>24</v>
      </c>
      <c r="B1444" s="9" t="s">
        <v>18</v>
      </c>
      <c r="C1444" s="10">
        <v>211.79709837975219</v>
      </c>
      <c r="D1444">
        <f>COUNTIFS($A$2:A1444,A1444,$B$2:B1444,B1444,$C$2:C1444,C1444)</f>
        <v>21</v>
      </c>
      <c r="M1444" s="8" t="s">
        <v>21</v>
      </c>
      <c r="N1444" s="9" t="s">
        <v>16</v>
      </c>
      <c r="O1444" s="10">
        <v>66.137566137566139</v>
      </c>
      <c r="Q1444" s="8" t="s">
        <v>24</v>
      </c>
      <c r="R1444" s="9" t="s">
        <v>18</v>
      </c>
      <c r="S1444" s="10">
        <v>211.79709837975219</v>
      </c>
    </row>
    <row r="1445" spans="1:19" x14ac:dyDescent="0.25">
      <c r="A1445" s="8" t="s">
        <v>24</v>
      </c>
      <c r="B1445" s="9" t="s">
        <v>18</v>
      </c>
      <c r="C1445" s="10">
        <v>211.79709837975219</v>
      </c>
      <c r="D1445">
        <f>COUNTIFS($A$2:A1445,A1445,$B$2:B1445,B1445,$C$2:C1445,C1445)</f>
        <v>22</v>
      </c>
      <c r="M1445" s="8" t="s">
        <v>21</v>
      </c>
      <c r="N1445" s="9" t="s">
        <v>18</v>
      </c>
      <c r="O1445" s="10">
        <v>66.137566137566139</v>
      </c>
      <c r="Q1445" s="8" t="s">
        <v>24</v>
      </c>
      <c r="R1445" s="9" t="s">
        <v>18</v>
      </c>
      <c r="S1445" s="10">
        <v>211.79709837975219</v>
      </c>
    </row>
    <row r="1446" spans="1:19" x14ac:dyDescent="0.25">
      <c r="A1446" s="8" t="s">
        <v>24</v>
      </c>
      <c r="B1446" s="9" t="s">
        <v>18</v>
      </c>
      <c r="C1446" s="10">
        <v>211.79709837975219</v>
      </c>
      <c r="D1446">
        <f>COUNTIFS($A$2:A1446,A1446,$B$2:B1446,B1446,$C$2:C1446,C1446)</f>
        <v>23</v>
      </c>
      <c r="M1446" s="8" t="s">
        <v>21</v>
      </c>
      <c r="N1446" s="9" t="s">
        <v>20</v>
      </c>
      <c r="O1446" s="10">
        <v>66.137566137566139</v>
      </c>
      <c r="Q1446" s="8" t="s">
        <v>24</v>
      </c>
      <c r="R1446" s="9" t="s">
        <v>18</v>
      </c>
      <c r="S1446" s="10">
        <v>211.79709837975219</v>
      </c>
    </row>
    <row r="1447" spans="1:19" x14ac:dyDescent="0.25">
      <c r="A1447" s="8" t="s">
        <v>24</v>
      </c>
      <c r="B1447" s="9" t="s">
        <v>18</v>
      </c>
      <c r="C1447" s="10">
        <v>211.79709837975219</v>
      </c>
      <c r="D1447">
        <f>COUNTIFS($A$2:A1447,A1447,$B$2:B1447,B1447,$C$2:C1447,C1447)</f>
        <v>24</v>
      </c>
      <c r="M1447" s="8" t="s">
        <v>23</v>
      </c>
      <c r="N1447" s="9" t="s">
        <v>17</v>
      </c>
      <c r="O1447" s="10">
        <v>65.808090446639511</v>
      </c>
      <c r="Q1447" s="8" t="s">
        <v>24</v>
      </c>
      <c r="R1447" s="9" t="s">
        <v>18</v>
      </c>
      <c r="S1447" s="10">
        <v>211.79709837975219</v>
      </c>
    </row>
    <row r="1448" spans="1:19" x14ac:dyDescent="0.25">
      <c r="A1448" s="8" t="s">
        <v>24</v>
      </c>
      <c r="B1448" s="9" t="s">
        <v>18</v>
      </c>
      <c r="C1448" s="10">
        <v>211.79709837975219</v>
      </c>
      <c r="D1448">
        <f>COUNTIFS($A$2:A1448,A1448,$B$2:B1448,B1448,$C$2:C1448,C1448)</f>
        <v>25</v>
      </c>
      <c r="M1448" s="8" t="s">
        <v>23</v>
      </c>
      <c r="N1448" s="9" t="s">
        <v>16</v>
      </c>
      <c r="O1448" s="10">
        <v>65.808090446639511</v>
      </c>
      <c r="Q1448" s="8" t="s">
        <v>24</v>
      </c>
      <c r="R1448" s="9" t="s">
        <v>18</v>
      </c>
      <c r="S1448" s="10">
        <v>211.79709837975219</v>
      </c>
    </row>
    <row r="1449" spans="1:19" x14ac:dyDescent="0.25">
      <c r="A1449" s="8" t="s">
        <v>24</v>
      </c>
      <c r="B1449" s="9" t="s">
        <v>16</v>
      </c>
      <c r="C1449" s="10">
        <v>211.79709837975219</v>
      </c>
      <c r="D1449">
        <f>COUNTIFS($A$2:A1449,A1449,$B$2:B1449,B1449,$C$2:C1449,C1449)</f>
        <v>9</v>
      </c>
      <c r="M1449" s="8" t="s">
        <v>23</v>
      </c>
      <c r="N1449" s="9" t="s">
        <v>19</v>
      </c>
      <c r="O1449" s="10">
        <v>65.808090446639511</v>
      </c>
      <c r="Q1449" s="8" t="s">
        <v>24</v>
      </c>
      <c r="R1449" s="9" t="s">
        <v>16</v>
      </c>
      <c r="S1449" s="10">
        <v>211.79709837975219</v>
      </c>
    </row>
    <row r="1450" spans="1:19" x14ac:dyDescent="0.25">
      <c r="A1450" s="8" t="s">
        <v>24</v>
      </c>
      <c r="B1450" s="9" t="s">
        <v>17</v>
      </c>
      <c r="C1450" s="10">
        <v>211.79709837975219</v>
      </c>
      <c r="D1450">
        <f>COUNTIFS($A$2:A1450,A1450,$B$2:B1450,B1450,$C$2:C1450,C1450)</f>
        <v>20</v>
      </c>
      <c r="M1450" s="8" t="s">
        <v>23</v>
      </c>
      <c r="N1450" s="9" t="s">
        <v>18</v>
      </c>
      <c r="O1450" s="10">
        <v>65.808090446639511</v>
      </c>
      <c r="Q1450" s="8" t="s">
        <v>24</v>
      </c>
      <c r="R1450" s="9" t="s">
        <v>17</v>
      </c>
      <c r="S1450" s="10">
        <v>211.79709837975219</v>
      </c>
    </row>
    <row r="1451" spans="1:19" x14ac:dyDescent="0.25">
      <c r="A1451" s="8" t="s">
        <v>24</v>
      </c>
      <c r="B1451" s="9" t="s">
        <v>18</v>
      </c>
      <c r="C1451" s="10">
        <v>211.79709837975219</v>
      </c>
      <c r="D1451">
        <f>COUNTIFS($A$2:A1451,A1451,$B$2:B1451,B1451,$C$2:C1451,C1451)</f>
        <v>26</v>
      </c>
      <c r="M1451" s="8" t="s">
        <v>23</v>
      </c>
      <c r="N1451" s="9" t="s">
        <v>17</v>
      </c>
      <c r="O1451" s="10">
        <v>65.55</v>
      </c>
      <c r="Q1451" s="8" t="s">
        <v>24</v>
      </c>
      <c r="R1451" s="9" t="s">
        <v>18</v>
      </c>
      <c r="S1451" s="10">
        <v>211.79709837975219</v>
      </c>
    </row>
    <row r="1452" spans="1:19" x14ac:dyDescent="0.25">
      <c r="A1452" s="8" t="s">
        <v>24</v>
      </c>
      <c r="B1452" s="9" t="s">
        <v>18</v>
      </c>
      <c r="C1452" s="10">
        <v>211.79709837975219</v>
      </c>
      <c r="D1452">
        <f>COUNTIFS($A$2:A1452,A1452,$B$2:B1452,B1452,$C$2:C1452,C1452)</f>
        <v>27</v>
      </c>
      <c r="M1452" s="8" t="s">
        <v>22</v>
      </c>
      <c r="N1452" s="9" t="s">
        <v>17</v>
      </c>
      <c r="O1452" s="10">
        <v>65.494657014822465</v>
      </c>
      <c r="Q1452" s="8" t="s">
        <v>24</v>
      </c>
      <c r="R1452" s="9" t="s">
        <v>18</v>
      </c>
      <c r="S1452" s="10">
        <v>211.79709837975219</v>
      </c>
    </row>
    <row r="1453" spans="1:19" x14ac:dyDescent="0.25">
      <c r="A1453" s="8" t="s">
        <v>24</v>
      </c>
      <c r="B1453" s="9" t="s">
        <v>16</v>
      </c>
      <c r="C1453" s="10">
        <v>211.79709837975219</v>
      </c>
      <c r="D1453">
        <f>COUNTIFS($A$2:A1453,A1453,$B$2:B1453,B1453,$C$2:C1453,C1453)</f>
        <v>10</v>
      </c>
      <c r="M1453" s="8" t="s">
        <v>22</v>
      </c>
      <c r="N1453" s="9" t="s">
        <v>18</v>
      </c>
      <c r="O1453" s="10">
        <v>65.465187923598279</v>
      </c>
      <c r="Q1453" s="8" t="s">
        <v>24</v>
      </c>
      <c r="R1453" s="9" t="s">
        <v>16</v>
      </c>
      <c r="S1453" s="10">
        <v>211.79709837975219</v>
      </c>
    </row>
    <row r="1454" spans="1:19" x14ac:dyDescent="0.25">
      <c r="A1454" s="8" t="s">
        <v>24</v>
      </c>
      <c r="B1454" s="9" t="s">
        <v>16</v>
      </c>
      <c r="C1454" s="10">
        <v>211.79709837975219</v>
      </c>
      <c r="D1454">
        <f>COUNTIFS($A$2:A1454,A1454,$B$2:B1454,B1454,$C$2:C1454,C1454)</f>
        <v>11</v>
      </c>
      <c r="M1454" s="8" t="s">
        <v>23</v>
      </c>
      <c r="N1454" s="9" t="s">
        <v>17</v>
      </c>
      <c r="O1454" s="10">
        <v>65.178425941013529</v>
      </c>
      <c r="Q1454" s="8" t="s">
        <v>24</v>
      </c>
      <c r="R1454" s="9" t="s">
        <v>16</v>
      </c>
      <c r="S1454" s="10">
        <v>211.79709837975219</v>
      </c>
    </row>
    <row r="1455" spans="1:19" x14ac:dyDescent="0.25">
      <c r="A1455" s="8" t="s">
        <v>24</v>
      </c>
      <c r="B1455" s="9" t="s">
        <v>17</v>
      </c>
      <c r="C1455" s="10">
        <v>211.79709837975219</v>
      </c>
      <c r="D1455">
        <f>COUNTIFS($A$2:A1455,A1455,$B$2:B1455,B1455,$C$2:C1455,C1455)</f>
        <v>21</v>
      </c>
      <c r="M1455" s="8" t="s">
        <v>23</v>
      </c>
      <c r="N1455" s="9" t="s">
        <v>18</v>
      </c>
      <c r="O1455" s="10">
        <v>65.178425941013529</v>
      </c>
      <c r="Q1455" s="8" t="s">
        <v>24</v>
      </c>
      <c r="R1455" s="9" t="s">
        <v>17</v>
      </c>
      <c r="S1455" s="10">
        <v>211.79709837975219</v>
      </c>
    </row>
    <row r="1456" spans="1:19" x14ac:dyDescent="0.25">
      <c r="A1456" s="8" t="s">
        <v>24</v>
      </c>
      <c r="B1456" s="9" t="s">
        <v>18</v>
      </c>
      <c r="C1456" s="10">
        <v>211.79709837975219</v>
      </c>
      <c r="D1456">
        <f>COUNTIFS($A$2:A1456,A1456,$B$2:B1456,B1456,$C$2:C1456,C1456)</f>
        <v>28</v>
      </c>
      <c r="M1456" s="8" t="s">
        <v>23</v>
      </c>
      <c r="N1456" s="9" t="s">
        <v>16</v>
      </c>
      <c r="O1456" s="10">
        <v>65.178425941013529</v>
      </c>
      <c r="Q1456" s="8" t="s">
        <v>24</v>
      </c>
      <c r="R1456" s="9" t="s">
        <v>18</v>
      </c>
      <c r="S1456" s="10">
        <v>211.79709837975219</v>
      </c>
    </row>
    <row r="1457" spans="1:19" x14ac:dyDescent="0.25">
      <c r="A1457" s="8" t="s">
        <v>24</v>
      </c>
      <c r="B1457" s="9" t="s">
        <v>18</v>
      </c>
      <c r="C1457" s="10">
        <v>211.79709837975219</v>
      </c>
      <c r="D1457">
        <f>COUNTIFS($A$2:A1457,A1457,$B$2:B1457,B1457,$C$2:C1457,C1457)</f>
        <v>29</v>
      </c>
      <c r="M1457" s="8" t="s">
        <v>23</v>
      </c>
      <c r="N1457" s="9" t="s">
        <v>19</v>
      </c>
      <c r="O1457" s="10">
        <v>65.178425941013529</v>
      </c>
      <c r="Q1457" s="8" t="s">
        <v>24</v>
      </c>
      <c r="R1457" s="9" t="s">
        <v>18</v>
      </c>
      <c r="S1457" s="10">
        <v>211.79709837975219</v>
      </c>
    </row>
    <row r="1458" spans="1:19" x14ac:dyDescent="0.25">
      <c r="A1458" s="8" t="s">
        <v>24</v>
      </c>
      <c r="B1458" s="9" t="s">
        <v>18</v>
      </c>
      <c r="C1458" s="10">
        <v>211.79709837975219</v>
      </c>
      <c r="D1458">
        <f>COUNTIFS($A$2:A1458,A1458,$B$2:B1458,B1458,$C$2:C1458,C1458)</f>
        <v>30</v>
      </c>
      <c r="M1458" s="8" t="s">
        <v>21</v>
      </c>
      <c r="N1458" s="9" t="s">
        <v>18</v>
      </c>
      <c r="O1458" s="10">
        <v>65.035273368606695</v>
      </c>
      <c r="Q1458" s="8" t="s">
        <v>24</v>
      </c>
      <c r="R1458" s="9" t="s">
        <v>18</v>
      </c>
      <c r="S1458" s="10">
        <v>211.79709837975219</v>
      </c>
    </row>
    <row r="1459" spans="1:19" x14ac:dyDescent="0.25">
      <c r="A1459" s="8" t="s">
        <v>24</v>
      </c>
      <c r="B1459" s="9" t="s">
        <v>16</v>
      </c>
      <c r="C1459" s="10">
        <v>211.79709837975219</v>
      </c>
      <c r="D1459">
        <f>COUNTIFS($A$2:A1459,A1459,$B$2:B1459,B1459,$C$2:C1459,C1459)</f>
        <v>12</v>
      </c>
      <c r="M1459" s="8" t="s">
        <v>21</v>
      </c>
      <c r="N1459" s="9" t="s">
        <v>17</v>
      </c>
      <c r="O1459" s="10">
        <v>65</v>
      </c>
      <c r="Q1459" s="8" t="s">
        <v>24</v>
      </c>
      <c r="R1459" s="9" t="s">
        <v>16</v>
      </c>
      <c r="S1459" s="10">
        <v>211.79709837975219</v>
      </c>
    </row>
    <row r="1460" spans="1:19" x14ac:dyDescent="0.25">
      <c r="A1460" s="8" t="s">
        <v>24</v>
      </c>
      <c r="B1460" s="9" t="s">
        <v>18</v>
      </c>
      <c r="C1460" s="10">
        <v>211.79709837975219</v>
      </c>
      <c r="D1460">
        <f>COUNTIFS($A$2:A1460,A1460,$B$2:B1460,B1460,$C$2:C1460,C1460)</f>
        <v>31</v>
      </c>
      <c r="M1460" s="8" t="s">
        <v>22</v>
      </c>
      <c r="N1460" s="9" t="s">
        <v>16</v>
      </c>
      <c r="O1460" s="10">
        <v>65</v>
      </c>
      <c r="Q1460" s="8" t="s">
        <v>24</v>
      </c>
      <c r="R1460" s="9" t="s">
        <v>18</v>
      </c>
      <c r="S1460" s="10">
        <v>211.79709837975219</v>
      </c>
    </row>
    <row r="1461" spans="1:19" x14ac:dyDescent="0.25">
      <c r="A1461" s="8" t="s">
        <v>24</v>
      </c>
      <c r="B1461" s="9" t="s">
        <v>17</v>
      </c>
      <c r="C1461" s="10">
        <v>211.79709837975219</v>
      </c>
      <c r="D1461">
        <f>COUNTIFS($A$2:A1461,A1461,$B$2:B1461,B1461,$C$2:C1461,C1461)</f>
        <v>22</v>
      </c>
      <c r="M1461" s="8" t="s">
        <v>23</v>
      </c>
      <c r="N1461" s="9" t="s">
        <v>18</v>
      </c>
      <c r="O1461" s="10">
        <v>64.985489316056515</v>
      </c>
      <c r="Q1461" s="8" t="s">
        <v>24</v>
      </c>
      <c r="R1461" s="9" t="s">
        <v>17</v>
      </c>
      <c r="S1461" s="10">
        <v>211.79709837975219</v>
      </c>
    </row>
    <row r="1462" spans="1:19" x14ac:dyDescent="0.25">
      <c r="A1462" s="8" t="s">
        <v>24</v>
      </c>
      <c r="B1462" s="9" t="s">
        <v>16</v>
      </c>
      <c r="C1462" s="10">
        <v>211.79709837975219</v>
      </c>
      <c r="D1462">
        <f>COUNTIFS($A$2:A1462,A1462,$B$2:B1462,B1462,$C$2:C1462,C1462)</f>
        <v>13</v>
      </c>
      <c r="M1462" s="8" t="s">
        <v>23</v>
      </c>
      <c r="N1462" s="9" t="s">
        <v>17</v>
      </c>
      <c r="O1462" s="10">
        <v>64.887214590894473</v>
      </c>
      <c r="Q1462" s="8" t="s">
        <v>24</v>
      </c>
      <c r="R1462" s="9" t="s">
        <v>16</v>
      </c>
      <c r="S1462" s="10">
        <v>211.79709837975219</v>
      </c>
    </row>
    <row r="1463" spans="1:19" x14ac:dyDescent="0.25">
      <c r="A1463" s="8" t="s">
        <v>24</v>
      </c>
      <c r="B1463" s="9" t="s">
        <v>18</v>
      </c>
      <c r="C1463" s="10">
        <v>211.79709837975219</v>
      </c>
      <c r="D1463">
        <f>COUNTIFS($A$2:A1463,A1463,$B$2:B1463,B1463,$C$2:C1463,C1463)</f>
        <v>32</v>
      </c>
      <c r="M1463" s="8" t="s">
        <v>21</v>
      </c>
      <c r="N1463" s="9" t="s">
        <v>17</v>
      </c>
      <c r="O1463" s="10">
        <v>64.84797178130512</v>
      </c>
      <c r="Q1463" s="8" t="s">
        <v>24</v>
      </c>
      <c r="R1463" s="9" t="s">
        <v>18</v>
      </c>
      <c r="S1463" s="10">
        <v>211.79709837975219</v>
      </c>
    </row>
    <row r="1464" spans="1:19" x14ac:dyDescent="0.25">
      <c r="A1464" s="8" t="s">
        <v>24</v>
      </c>
      <c r="B1464" s="9" t="s">
        <v>19</v>
      </c>
      <c r="C1464" s="10">
        <v>211.79709837975219</v>
      </c>
      <c r="D1464">
        <f>COUNTIFS($A$2:A1464,A1464,$B$2:B1464,B1464,$C$2:C1464,C1464)</f>
        <v>1</v>
      </c>
      <c r="M1464" s="8" t="s">
        <v>24</v>
      </c>
      <c r="N1464" s="9" t="s">
        <v>16</v>
      </c>
      <c r="O1464" s="10">
        <v>64.824568511465841</v>
      </c>
      <c r="Q1464" s="8" t="s">
        <v>24</v>
      </c>
      <c r="R1464" s="9" t="s">
        <v>19</v>
      </c>
      <c r="S1464" s="10">
        <v>211.79709837975219</v>
      </c>
    </row>
    <row r="1465" spans="1:19" x14ac:dyDescent="0.25">
      <c r="A1465" s="8" t="s">
        <v>24</v>
      </c>
      <c r="B1465" s="9" t="s">
        <v>18</v>
      </c>
      <c r="C1465" s="10">
        <v>211.79709837975219</v>
      </c>
      <c r="D1465">
        <f>COUNTIFS($A$2:A1465,A1465,$B$2:B1465,B1465,$C$2:C1465,C1465)</f>
        <v>33</v>
      </c>
      <c r="M1465" s="8" t="s">
        <v>24</v>
      </c>
      <c r="N1465" s="9" t="s">
        <v>18</v>
      </c>
      <c r="O1465" s="10">
        <v>64.824568511465841</v>
      </c>
      <c r="Q1465" s="8" t="s">
        <v>24</v>
      </c>
      <c r="R1465" s="9" t="s">
        <v>18</v>
      </c>
      <c r="S1465" s="10">
        <v>211.79709837975219</v>
      </c>
    </row>
    <row r="1466" spans="1:19" x14ac:dyDescent="0.25">
      <c r="A1466" s="8" t="s">
        <v>24</v>
      </c>
      <c r="B1466" s="9" t="s">
        <v>16</v>
      </c>
      <c r="C1466" s="10">
        <v>211.79709837975219</v>
      </c>
      <c r="D1466">
        <f>COUNTIFS($A$2:A1466,A1466,$B$2:B1466,B1466,$C$2:C1466,C1466)</f>
        <v>14</v>
      </c>
      <c r="M1466" s="8" t="s">
        <v>22</v>
      </c>
      <c r="N1466" s="9" t="s">
        <v>17</v>
      </c>
      <c r="O1466" s="10">
        <v>64.805239572561192</v>
      </c>
      <c r="Q1466" s="8" t="s">
        <v>24</v>
      </c>
      <c r="R1466" s="9" t="s">
        <v>16</v>
      </c>
      <c r="S1466" s="10">
        <v>211.79709837975219</v>
      </c>
    </row>
    <row r="1467" spans="1:19" x14ac:dyDescent="0.25">
      <c r="A1467" s="8" t="s">
        <v>24</v>
      </c>
      <c r="B1467" s="9" t="s">
        <v>18</v>
      </c>
      <c r="C1467" s="10">
        <v>211.79709837975219</v>
      </c>
      <c r="D1467">
        <f>COUNTIFS($A$2:A1467,A1467,$B$2:B1467,B1467,$C$2:C1467,C1467)</f>
        <v>34</v>
      </c>
      <c r="M1467" s="8" t="s">
        <v>23</v>
      </c>
      <c r="N1467" s="9" t="s">
        <v>17</v>
      </c>
      <c r="O1467" s="10">
        <v>64.75516099949327</v>
      </c>
      <c r="Q1467" s="8" t="s">
        <v>24</v>
      </c>
      <c r="R1467" s="9" t="s">
        <v>18</v>
      </c>
      <c r="S1467" s="10">
        <v>211.79709837975219</v>
      </c>
    </row>
    <row r="1468" spans="1:19" x14ac:dyDescent="0.25">
      <c r="A1468" s="8" t="s">
        <v>24</v>
      </c>
      <c r="B1468" s="9" t="s">
        <v>18</v>
      </c>
      <c r="C1468" s="10">
        <v>211.79709837975219</v>
      </c>
      <c r="D1468">
        <f>COUNTIFS($A$2:A1468,A1468,$B$2:B1468,B1468,$C$2:C1468,C1468)</f>
        <v>35</v>
      </c>
      <c r="M1468" s="8" t="s">
        <v>22</v>
      </c>
      <c r="N1468" s="9" t="s">
        <v>16</v>
      </c>
      <c r="O1468" s="10">
        <v>64.72126218955971</v>
      </c>
      <c r="Q1468" s="8" t="s">
        <v>24</v>
      </c>
      <c r="R1468" s="9" t="s">
        <v>18</v>
      </c>
      <c r="S1468" s="10">
        <v>211.79709837975219</v>
      </c>
    </row>
    <row r="1469" spans="1:19" x14ac:dyDescent="0.25">
      <c r="A1469" s="8" t="s">
        <v>24</v>
      </c>
      <c r="B1469" s="9" t="s">
        <v>18</v>
      </c>
      <c r="C1469" s="10">
        <v>211.79709837975219</v>
      </c>
      <c r="D1469">
        <f>COUNTIFS($A$2:A1469,A1469,$B$2:B1469,B1469,$C$2:C1469,C1469)</f>
        <v>36</v>
      </c>
      <c r="M1469" s="8" t="s">
        <v>22</v>
      </c>
      <c r="N1469" s="9" t="s">
        <v>19</v>
      </c>
      <c r="O1469" s="10">
        <v>64.695009242144181</v>
      </c>
      <c r="Q1469" s="8" t="s">
        <v>24</v>
      </c>
      <c r="R1469" s="9" t="s">
        <v>18</v>
      </c>
      <c r="S1469" s="10">
        <v>211.79709837975219</v>
      </c>
    </row>
    <row r="1470" spans="1:19" x14ac:dyDescent="0.25">
      <c r="A1470" s="8" t="s">
        <v>24</v>
      </c>
      <c r="B1470" s="9" t="s">
        <v>18</v>
      </c>
      <c r="C1470" s="10">
        <v>211.79709837975219</v>
      </c>
      <c r="D1470">
        <f>COUNTIFS($A$2:A1470,A1470,$B$2:B1470,B1470,$C$2:C1470,C1470)</f>
        <v>37</v>
      </c>
      <c r="M1470" s="8" t="s">
        <v>24</v>
      </c>
      <c r="N1470" s="9" t="s">
        <v>18</v>
      </c>
      <c r="O1470" s="10">
        <v>64.529280948850996</v>
      </c>
      <c r="Q1470" s="8" t="s">
        <v>24</v>
      </c>
      <c r="R1470" s="9" t="s">
        <v>18</v>
      </c>
      <c r="S1470" s="10">
        <v>211.79709837975219</v>
      </c>
    </row>
    <row r="1471" spans="1:19" x14ac:dyDescent="0.25">
      <c r="A1471" s="8" t="s">
        <v>24</v>
      </c>
      <c r="B1471" s="9" t="s">
        <v>18</v>
      </c>
      <c r="C1471" s="10">
        <v>211.79709837975219</v>
      </c>
      <c r="D1471">
        <f>COUNTIFS($A$2:A1471,A1471,$B$2:B1471,B1471,$C$2:C1471,C1471)</f>
        <v>38</v>
      </c>
      <c r="M1471" s="8" t="s">
        <v>22</v>
      </c>
      <c r="N1471" s="9" t="s">
        <v>17</v>
      </c>
      <c r="O1471" s="10">
        <v>64.460530851430534</v>
      </c>
      <c r="Q1471" s="8" t="s">
        <v>24</v>
      </c>
      <c r="R1471" s="9" t="s">
        <v>18</v>
      </c>
      <c r="S1471" s="10">
        <v>211.79709837975219</v>
      </c>
    </row>
    <row r="1472" spans="1:19" x14ac:dyDescent="0.25">
      <c r="A1472" s="8" t="s">
        <v>24</v>
      </c>
      <c r="B1472" s="9" t="s">
        <v>19</v>
      </c>
      <c r="C1472" s="10">
        <v>211.79709837975219</v>
      </c>
      <c r="D1472">
        <f>COUNTIFS($A$2:A1472,A1472,$B$2:B1472,B1472,$C$2:C1472,C1472)</f>
        <v>2</v>
      </c>
      <c r="M1472" s="8" t="s">
        <v>22</v>
      </c>
      <c r="N1472" s="9" t="s">
        <v>18</v>
      </c>
      <c r="O1472" s="10">
        <v>64.24010381200776</v>
      </c>
      <c r="Q1472" s="8" t="s">
        <v>24</v>
      </c>
      <c r="R1472" s="9" t="s">
        <v>19</v>
      </c>
      <c r="S1472" s="10">
        <v>211.79709837975219</v>
      </c>
    </row>
    <row r="1473" spans="1:19" x14ac:dyDescent="0.25">
      <c r="A1473" s="8" t="s">
        <v>24</v>
      </c>
      <c r="B1473" s="9" t="s">
        <v>18</v>
      </c>
      <c r="C1473" s="10">
        <v>211.79709837975219</v>
      </c>
      <c r="D1473">
        <f>COUNTIFS($A$2:A1473,A1473,$B$2:B1473,B1473,$C$2:C1473,C1473)</f>
        <v>39</v>
      </c>
      <c r="M1473" s="8" t="s">
        <v>22</v>
      </c>
      <c r="N1473" s="9" t="s">
        <v>17</v>
      </c>
      <c r="O1473" s="10">
        <v>64.24010381200776</v>
      </c>
      <c r="Q1473" s="8" t="s">
        <v>24</v>
      </c>
      <c r="R1473" s="9" t="s">
        <v>18</v>
      </c>
      <c r="S1473" s="10">
        <v>211.79709837975219</v>
      </c>
    </row>
    <row r="1474" spans="1:19" x14ac:dyDescent="0.25">
      <c r="A1474" s="8" t="s">
        <v>24</v>
      </c>
      <c r="B1474" s="9" t="s">
        <v>18</v>
      </c>
      <c r="C1474" s="10">
        <v>211.79709837975219</v>
      </c>
      <c r="D1474">
        <f>COUNTIFS($A$2:A1474,A1474,$B$2:B1474,B1474,$C$2:C1474,C1474)</f>
        <v>40</v>
      </c>
      <c r="M1474" s="8" t="s">
        <v>22</v>
      </c>
      <c r="N1474" s="9" t="s">
        <v>20</v>
      </c>
      <c r="O1474" s="10">
        <v>64.24010381200776</v>
      </c>
      <c r="Q1474" s="8" t="s">
        <v>24</v>
      </c>
      <c r="R1474" s="9" t="s">
        <v>18</v>
      </c>
      <c r="S1474" s="10">
        <v>211.79709837975219</v>
      </c>
    </row>
    <row r="1475" spans="1:19" x14ac:dyDescent="0.25">
      <c r="A1475" s="8" t="s">
        <v>24</v>
      </c>
      <c r="B1475" s="9" t="s">
        <v>18</v>
      </c>
      <c r="C1475" s="10">
        <v>211.79709837975219</v>
      </c>
      <c r="D1475">
        <f>COUNTIFS($A$2:A1475,A1475,$B$2:B1475,B1475,$C$2:C1475,C1475)</f>
        <v>41</v>
      </c>
      <c r="M1475" s="8" t="s">
        <v>22</v>
      </c>
      <c r="N1475" s="9" t="s">
        <v>16</v>
      </c>
      <c r="O1475" s="10">
        <v>64.24010381200776</v>
      </c>
      <c r="Q1475" s="8" t="s">
        <v>24</v>
      </c>
      <c r="R1475" s="9" t="s">
        <v>18</v>
      </c>
      <c r="S1475" s="10">
        <v>211.79709837975219</v>
      </c>
    </row>
    <row r="1476" spans="1:19" x14ac:dyDescent="0.25">
      <c r="A1476" s="8" t="s">
        <v>24</v>
      </c>
      <c r="B1476" s="9" t="s">
        <v>18</v>
      </c>
      <c r="C1476" s="10">
        <v>211.79709837975219</v>
      </c>
      <c r="D1476">
        <f>COUNTIFS($A$2:A1476,A1476,$B$2:B1476,B1476,$C$2:C1476,C1476)</f>
        <v>42</v>
      </c>
      <c r="M1476" s="8" t="s">
        <v>22</v>
      </c>
      <c r="N1476" s="9" t="s">
        <v>19</v>
      </c>
      <c r="O1476" s="10">
        <v>64.24010381200776</v>
      </c>
      <c r="Q1476" s="8" t="s">
        <v>24</v>
      </c>
      <c r="R1476" s="9" t="s">
        <v>18</v>
      </c>
      <c r="S1476" s="10">
        <v>211.79709837975219</v>
      </c>
    </row>
    <row r="1477" spans="1:19" x14ac:dyDescent="0.25">
      <c r="A1477" s="8" t="s">
        <v>24</v>
      </c>
      <c r="B1477" s="9" t="s">
        <v>17</v>
      </c>
      <c r="C1477" s="10">
        <v>211.79709837975219</v>
      </c>
      <c r="D1477">
        <f>COUNTIFS($A$2:A1477,A1477,$B$2:B1477,B1477,$C$2:C1477,C1477)</f>
        <v>23</v>
      </c>
      <c r="M1477" s="8" t="s">
        <v>23</v>
      </c>
      <c r="N1477" s="9" t="s">
        <v>16</v>
      </c>
      <c r="O1477" s="10">
        <v>64.195153265928425</v>
      </c>
      <c r="Q1477" s="8" t="s">
        <v>24</v>
      </c>
      <c r="R1477" s="9" t="s">
        <v>17</v>
      </c>
      <c r="S1477" s="10">
        <v>211.79709837975219</v>
      </c>
    </row>
    <row r="1478" spans="1:19" x14ac:dyDescent="0.25">
      <c r="A1478" s="8" t="s">
        <v>24</v>
      </c>
      <c r="B1478" s="9" t="s">
        <v>16</v>
      </c>
      <c r="C1478" s="10">
        <v>211.79709837975219</v>
      </c>
      <c r="D1478">
        <f>COUNTIFS($A$2:A1478,A1478,$B$2:B1478,B1478,$C$2:C1478,C1478)</f>
        <v>15</v>
      </c>
      <c r="M1478" s="8" t="s">
        <v>23</v>
      </c>
      <c r="N1478" s="9" t="s">
        <v>17</v>
      </c>
      <c r="O1478" s="10">
        <v>64.195153265928425</v>
      </c>
      <c r="Q1478" s="8" t="s">
        <v>24</v>
      </c>
      <c r="R1478" s="9" t="s">
        <v>16</v>
      </c>
      <c r="S1478" s="10">
        <v>211.79709837975219</v>
      </c>
    </row>
    <row r="1479" spans="1:19" x14ac:dyDescent="0.25">
      <c r="A1479" s="8" t="s">
        <v>24</v>
      </c>
      <c r="B1479" s="9" t="s">
        <v>16</v>
      </c>
      <c r="C1479" s="10">
        <v>211.79709837975219</v>
      </c>
      <c r="D1479">
        <f>COUNTIFS($A$2:A1479,A1479,$B$2:B1479,B1479,$C$2:C1479,C1479)</f>
        <v>16</v>
      </c>
      <c r="M1479" s="8" t="s">
        <v>23</v>
      </c>
      <c r="N1479" s="9" t="s">
        <v>18</v>
      </c>
      <c r="O1479" s="10">
        <v>64.195153265928425</v>
      </c>
      <c r="Q1479" s="8" t="s">
        <v>24</v>
      </c>
      <c r="R1479" s="9" t="s">
        <v>16</v>
      </c>
      <c r="S1479" s="10">
        <v>211.79709837975219</v>
      </c>
    </row>
    <row r="1480" spans="1:19" x14ac:dyDescent="0.25">
      <c r="A1480" s="8" t="s">
        <v>22</v>
      </c>
      <c r="B1480" s="9" t="s">
        <v>18</v>
      </c>
      <c r="C1480" s="10">
        <v>211.02895871842267</v>
      </c>
      <c r="D1480">
        <f>COUNTIFS($A$2:A1480,A1480,$B$2:B1480,B1480,$C$2:C1480,C1480)</f>
        <v>1</v>
      </c>
      <c r="M1480" s="8" t="s">
        <v>23</v>
      </c>
      <c r="N1480" s="9" t="s">
        <v>19</v>
      </c>
      <c r="O1480" s="10">
        <v>64.195153265928425</v>
      </c>
      <c r="Q1480" s="8" t="s">
        <v>22</v>
      </c>
      <c r="R1480" s="9" t="s">
        <v>18</v>
      </c>
      <c r="S1480" s="10">
        <v>211.02895871842267</v>
      </c>
    </row>
    <row r="1481" spans="1:19" x14ac:dyDescent="0.25">
      <c r="A1481" s="8" t="s">
        <v>21</v>
      </c>
      <c r="B1481" s="9" t="s">
        <v>17</v>
      </c>
      <c r="C1481" s="10">
        <v>210</v>
      </c>
      <c r="D1481">
        <f>COUNTIFS($A$2:A1481,A1481,$B$2:B1481,B1481,$C$2:C1481,C1481)</f>
        <v>1</v>
      </c>
      <c r="M1481" s="8" t="s">
        <v>22</v>
      </c>
      <c r="N1481" s="9" t="s">
        <v>18</v>
      </c>
      <c r="O1481" s="10">
        <v>64.11582213029989</v>
      </c>
      <c r="Q1481" s="8" t="s">
        <v>21</v>
      </c>
      <c r="R1481" s="9" t="s">
        <v>17</v>
      </c>
      <c r="S1481" s="10">
        <v>210</v>
      </c>
    </row>
    <row r="1482" spans="1:19" x14ac:dyDescent="0.25">
      <c r="A1482" s="8" t="s">
        <v>23</v>
      </c>
      <c r="B1482" s="9" t="s">
        <v>18</v>
      </c>
      <c r="C1482" s="10">
        <v>210</v>
      </c>
      <c r="D1482">
        <f>COUNTIFS($A$2:A1482,A1482,$B$2:B1482,B1482,$C$2:C1482,C1482)</f>
        <v>1</v>
      </c>
      <c r="M1482" s="8" t="s">
        <v>15</v>
      </c>
      <c r="N1482" s="9" t="s">
        <v>17</v>
      </c>
      <c r="O1482" s="10">
        <v>64.110196268786581</v>
      </c>
      <c r="Q1482" s="8" t="s">
        <v>23</v>
      </c>
      <c r="R1482" s="9" t="s">
        <v>18</v>
      </c>
      <c r="S1482" s="10">
        <v>210</v>
      </c>
    </row>
    <row r="1483" spans="1:19" x14ac:dyDescent="0.25">
      <c r="A1483" s="8" t="s">
        <v>24</v>
      </c>
      <c r="B1483" s="9" t="s">
        <v>18</v>
      </c>
      <c r="C1483" s="10">
        <v>209.67912739595468</v>
      </c>
      <c r="D1483">
        <f>COUNTIFS($A$2:A1483,A1483,$B$2:B1483,B1483,$C$2:C1483,C1483)</f>
        <v>1</v>
      </c>
      <c r="M1483" s="8" t="s">
        <v>15</v>
      </c>
      <c r="N1483" s="9" t="s">
        <v>18</v>
      </c>
      <c r="O1483" s="10">
        <v>64.110196268786581</v>
      </c>
      <c r="Q1483" s="8" t="s">
        <v>24</v>
      </c>
      <c r="R1483" s="9" t="s">
        <v>18</v>
      </c>
      <c r="S1483" s="10">
        <v>209.67912739595468</v>
      </c>
    </row>
    <row r="1484" spans="1:19" x14ac:dyDescent="0.25">
      <c r="A1484" s="8" t="s">
        <v>24</v>
      </c>
      <c r="B1484" s="9" t="s">
        <v>18</v>
      </c>
      <c r="C1484" s="10">
        <v>209.67912739595468</v>
      </c>
      <c r="D1484">
        <f>COUNTIFS($A$2:A1484,A1484,$B$2:B1484,B1484,$C$2:C1484,C1484)</f>
        <v>2</v>
      </c>
      <c r="M1484" s="8" t="s">
        <v>15</v>
      </c>
      <c r="N1484" s="9" t="s">
        <v>16</v>
      </c>
      <c r="O1484" s="10">
        <v>64.110196268786581</v>
      </c>
      <c r="Q1484" s="8" t="s">
        <v>24</v>
      </c>
      <c r="R1484" s="9" t="s">
        <v>18</v>
      </c>
      <c r="S1484" s="10">
        <v>209.67912739595468</v>
      </c>
    </row>
    <row r="1485" spans="1:19" x14ac:dyDescent="0.25">
      <c r="A1485" s="8" t="s">
        <v>21</v>
      </c>
      <c r="B1485" s="9" t="s">
        <v>17</v>
      </c>
      <c r="C1485" s="10">
        <v>208.52539682539683</v>
      </c>
      <c r="D1485">
        <f>COUNTIFS($A$2:A1485,A1485,$B$2:B1485,B1485,$C$2:C1485,C1485)</f>
        <v>1</v>
      </c>
      <c r="M1485" s="8" t="s">
        <v>15</v>
      </c>
      <c r="N1485" s="9" t="s">
        <v>19</v>
      </c>
      <c r="O1485" s="10">
        <v>64.110196268786581</v>
      </c>
      <c r="Q1485" s="8" t="s">
        <v>21</v>
      </c>
      <c r="R1485" s="9" t="s">
        <v>17</v>
      </c>
      <c r="S1485" s="10">
        <v>208.52539682539683</v>
      </c>
    </row>
    <row r="1486" spans="1:19" x14ac:dyDescent="0.25">
      <c r="A1486" s="8" t="s">
        <v>22</v>
      </c>
      <c r="B1486" s="9" t="s">
        <v>18</v>
      </c>
      <c r="C1486" s="10">
        <v>207.94824399260631</v>
      </c>
      <c r="D1486">
        <f>COUNTIFS($A$2:A1486,A1486,$B$2:B1486,B1486,$C$2:C1486,C1486)</f>
        <v>1</v>
      </c>
      <c r="M1486" s="8" t="s">
        <v>22</v>
      </c>
      <c r="N1486" s="9" t="s">
        <v>16</v>
      </c>
      <c r="O1486" s="10">
        <v>64</v>
      </c>
      <c r="Q1486" s="8" t="s">
        <v>22</v>
      </c>
      <c r="R1486" s="9" t="s">
        <v>18</v>
      </c>
      <c r="S1486" s="10">
        <v>207.94824399260631</v>
      </c>
    </row>
    <row r="1487" spans="1:19" x14ac:dyDescent="0.25">
      <c r="A1487" s="8" t="s">
        <v>22</v>
      </c>
      <c r="B1487" s="9" t="s">
        <v>17</v>
      </c>
      <c r="C1487" s="10">
        <v>206.82523267838675</v>
      </c>
      <c r="D1487">
        <f>COUNTIFS($A$2:A1487,A1487,$B$2:B1487,B1487,$C$2:C1487,C1487)</f>
        <v>1</v>
      </c>
      <c r="M1487" s="8" t="s">
        <v>22</v>
      </c>
      <c r="N1487" s="9" t="s">
        <v>18</v>
      </c>
      <c r="O1487" s="10">
        <v>63.771113409169253</v>
      </c>
      <c r="Q1487" s="8" t="s">
        <v>22</v>
      </c>
      <c r="R1487" s="9" t="s">
        <v>17</v>
      </c>
      <c r="S1487" s="10">
        <v>206.82523267838675</v>
      </c>
    </row>
    <row r="1488" spans="1:19" x14ac:dyDescent="0.25">
      <c r="A1488" s="8" t="s">
        <v>22</v>
      </c>
      <c r="B1488" s="9" t="s">
        <v>17</v>
      </c>
      <c r="C1488" s="10">
        <v>206.82523267838675</v>
      </c>
      <c r="D1488">
        <f>COUNTIFS($A$2:A1488,A1488,$B$2:B1488,B1488,$C$2:C1488,C1488)</f>
        <v>2</v>
      </c>
      <c r="M1488" s="8" t="s">
        <v>24</v>
      </c>
      <c r="N1488" s="9" t="s">
        <v>16</v>
      </c>
      <c r="O1488" s="10">
        <v>63.697977337710469</v>
      </c>
      <c r="Q1488" s="8" t="s">
        <v>22</v>
      </c>
      <c r="R1488" s="9" t="s">
        <v>17</v>
      </c>
      <c r="S1488" s="10">
        <v>206.82523267838675</v>
      </c>
    </row>
    <row r="1489" spans="1:19" x14ac:dyDescent="0.25">
      <c r="A1489" s="8" t="s">
        <v>22</v>
      </c>
      <c r="B1489" s="9" t="s">
        <v>17</v>
      </c>
      <c r="C1489" s="10">
        <v>206.82523267838675</v>
      </c>
      <c r="D1489">
        <f>COUNTIFS($A$2:A1489,A1489,$B$2:B1489,B1489,$C$2:C1489,C1489)</f>
        <v>3</v>
      </c>
      <c r="M1489" s="8" t="s">
        <v>21</v>
      </c>
      <c r="N1489" s="9" t="s">
        <v>17</v>
      </c>
      <c r="O1489" s="10">
        <v>63.668430335097</v>
      </c>
      <c r="Q1489" s="8" t="s">
        <v>22</v>
      </c>
      <c r="R1489" s="9" t="s">
        <v>17</v>
      </c>
      <c r="S1489" s="10">
        <v>206.82523267838675</v>
      </c>
    </row>
    <row r="1490" spans="1:19" x14ac:dyDescent="0.25">
      <c r="A1490" s="8" t="s">
        <v>22</v>
      </c>
      <c r="B1490" s="9" t="s">
        <v>17</v>
      </c>
      <c r="C1490" s="10">
        <v>206.82523267838675</v>
      </c>
      <c r="D1490">
        <f>COUNTIFS($A$2:A1490,A1490,$B$2:B1490,B1490,$C$2:C1490,C1490)</f>
        <v>4</v>
      </c>
      <c r="M1490" s="8" t="s">
        <v>21</v>
      </c>
      <c r="N1490" s="9" t="s">
        <v>17</v>
      </c>
      <c r="O1490" s="10">
        <v>63.657407407407412</v>
      </c>
      <c r="Q1490" s="8" t="s">
        <v>22</v>
      </c>
      <c r="R1490" s="9" t="s">
        <v>17</v>
      </c>
      <c r="S1490" s="10">
        <v>206.82523267838675</v>
      </c>
    </row>
    <row r="1491" spans="1:19" x14ac:dyDescent="0.25">
      <c r="A1491" s="8" t="s">
        <v>22</v>
      </c>
      <c r="B1491" s="9" t="s">
        <v>17</v>
      </c>
      <c r="C1491" s="10">
        <v>206.82523267838675</v>
      </c>
      <c r="D1491">
        <f>COUNTIFS($A$2:A1491,A1491,$B$2:B1491,B1491,$C$2:C1491,C1491)</f>
        <v>5</v>
      </c>
      <c r="M1491" s="8" t="s">
        <v>24</v>
      </c>
      <c r="N1491" s="9" t="s">
        <v>18</v>
      </c>
      <c r="O1491" s="10">
        <v>63.581488933601605</v>
      </c>
      <c r="Q1491" s="8" t="s">
        <v>22</v>
      </c>
      <c r="R1491" s="9" t="s">
        <v>17</v>
      </c>
      <c r="S1491" s="10">
        <v>206.82523267838675</v>
      </c>
    </row>
    <row r="1492" spans="1:19" x14ac:dyDescent="0.25">
      <c r="A1492" s="8" t="s">
        <v>22</v>
      </c>
      <c r="B1492" s="9" t="s">
        <v>19</v>
      </c>
      <c r="C1492" s="10">
        <v>206.82523267838675</v>
      </c>
      <c r="D1492">
        <f>COUNTIFS($A$2:A1492,A1492,$B$2:B1492,B1492,$C$2:C1492,C1492)</f>
        <v>1</v>
      </c>
      <c r="M1492" s="8" t="s">
        <v>24</v>
      </c>
      <c r="N1492" s="9" t="s">
        <v>16</v>
      </c>
      <c r="O1492" s="10">
        <v>63.539129513925651</v>
      </c>
      <c r="Q1492" s="8" t="s">
        <v>22</v>
      </c>
      <c r="R1492" s="9" t="s">
        <v>19</v>
      </c>
      <c r="S1492" s="10">
        <v>206.82523267838675</v>
      </c>
    </row>
    <row r="1493" spans="1:19" x14ac:dyDescent="0.25">
      <c r="A1493" s="8" t="s">
        <v>22</v>
      </c>
      <c r="B1493" s="9" t="s">
        <v>17</v>
      </c>
      <c r="C1493" s="10">
        <v>206.82523267838675</v>
      </c>
      <c r="D1493">
        <f>COUNTIFS($A$2:A1493,A1493,$B$2:B1493,B1493,$C$2:C1493,C1493)</f>
        <v>6</v>
      </c>
      <c r="M1493" s="8" t="s">
        <v>24</v>
      </c>
      <c r="N1493" s="9" t="s">
        <v>17</v>
      </c>
      <c r="O1493" s="10">
        <v>63.539129513925651</v>
      </c>
      <c r="Q1493" s="8" t="s">
        <v>22</v>
      </c>
      <c r="R1493" s="9" t="s">
        <v>17</v>
      </c>
      <c r="S1493" s="10">
        <v>206.82523267838675</v>
      </c>
    </row>
    <row r="1494" spans="1:19" x14ac:dyDescent="0.25">
      <c r="A1494" s="8" t="s">
        <v>21</v>
      </c>
      <c r="B1494" s="9" t="s">
        <v>17</v>
      </c>
      <c r="C1494" s="10">
        <v>206.71296296296299</v>
      </c>
      <c r="D1494">
        <f>COUNTIFS($A$2:A1494,A1494,$B$2:B1494,B1494,$C$2:C1494,C1494)</f>
        <v>1</v>
      </c>
      <c r="M1494" s="8" t="s">
        <v>24</v>
      </c>
      <c r="N1494" s="9" t="s">
        <v>18</v>
      </c>
      <c r="O1494" s="10">
        <v>63.539129513925651</v>
      </c>
      <c r="Q1494" s="8" t="s">
        <v>21</v>
      </c>
      <c r="R1494" s="9" t="s">
        <v>17</v>
      </c>
      <c r="S1494" s="10">
        <v>206.71296296296299</v>
      </c>
    </row>
    <row r="1495" spans="1:19" x14ac:dyDescent="0.25">
      <c r="A1495" s="8" t="s">
        <v>22</v>
      </c>
      <c r="B1495" s="9" t="s">
        <v>17</v>
      </c>
      <c r="C1495" s="10">
        <v>206.40788662969811</v>
      </c>
      <c r="D1495">
        <f>COUNTIFS($A$2:A1495,A1495,$B$2:B1495,B1495,$C$2:C1495,C1495)</f>
        <v>1</v>
      </c>
      <c r="M1495" s="8" t="s">
        <v>22</v>
      </c>
      <c r="N1495" s="9" t="s">
        <v>17</v>
      </c>
      <c r="O1495" s="10">
        <v>63.154651879235985</v>
      </c>
      <c r="Q1495" s="8" t="s">
        <v>22</v>
      </c>
      <c r="R1495" s="9" t="s">
        <v>17</v>
      </c>
      <c r="S1495" s="10">
        <v>206.40788662969811</v>
      </c>
    </row>
    <row r="1496" spans="1:19" x14ac:dyDescent="0.25">
      <c r="A1496" s="8" t="s">
        <v>21</v>
      </c>
      <c r="B1496" s="9" t="s">
        <v>18</v>
      </c>
      <c r="C1496" s="10">
        <v>205.57760141093476</v>
      </c>
      <c r="D1496">
        <f>COUNTIFS($A$2:A1496,A1496,$B$2:B1496,B1496,$C$2:C1496,C1496)</f>
        <v>1</v>
      </c>
      <c r="M1496" s="8" t="s">
        <v>22</v>
      </c>
      <c r="N1496" s="9" t="s">
        <v>18</v>
      </c>
      <c r="O1496" s="10">
        <v>63.049907578558226</v>
      </c>
      <c r="Q1496" s="8" t="s">
        <v>21</v>
      </c>
      <c r="R1496" s="9" t="s">
        <v>18</v>
      </c>
      <c r="S1496" s="10">
        <v>205.57760141093476</v>
      </c>
    </row>
    <row r="1497" spans="1:19" x14ac:dyDescent="0.25">
      <c r="A1497" s="8" t="s">
        <v>22</v>
      </c>
      <c r="B1497" s="9" t="s">
        <v>17</v>
      </c>
      <c r="C1497" s="10">
        <v>205.56833219842486</v>
      </c>
      <c r="D1497">
        <f>COUNTIFS($A$2:A1497,A1497,$B$2:B1497,B1497,$C$2:C1497,C1497)</f>
        <v>1</v>
      </c>
      <c r="M1497" s="8" t="s">
        <v>15</v>
      </c>
      <c r="N1497" s="9" t="s">
        <v>19</v>
      </c>
      <c r="O1497" s="10">
        <v>63.001089873336575</v>
      </c>
      <c r="Q1497" s="8" t="s">
        <v>22</v>
      </c>
      <c r="R1497" s="9" t="s">
        <v>17</v>
      </c>
      <c r="S1497" s="10">
        <v>205.56833219842486</v>
      </c>
    </row>
    <row r="1498" spans="1:19" x14ac:dyDescent="0.25">
      <c r="A1498" s="8" t="s">
        <v>23</v>
      </c>
      <c r="B1498" s="9" t="s">
        <v>17</v>
      </c>
      <c r="C1498" s="10">
        <v>205.47617953783251</v>
      </c>
      <c r="D1498">
        <f>COUNTIFS($A$2:A1498,A1498,$B$2:B1498,B1498,$C$2:C1498,C1498)</f>
        <v>1</v>
      </c>
      <c r="M1498" s="8" t="s">
        <v>22</v>
      </c>
      <c r="N1498" s="9" t="s">
        <v>17</v>
      </c>
      <c r="O1498" s="10">
        <v>62.84658040665434</v>
      </c>
      <c r="Q1498" s="8" t="s">
        <v>23</v>
      </c>
      <c r="R1498" s="9" t="s">
        <v>17</v>
      </c>
      <c r="S1498" s="10">
        <v>205.47617953783251</v>
      </c>
    </row>
    <row r="1499" spans="1:19" x14ac:dyDescent="0.25">
      <c r="A1499" s="8" t="s">
        <v>23</v>
      </c>
      <c r="B1499" s="9" t="s">
        <v>17</v>
      </c>
      <c r="C1499" s="10">
        <v>205.47617953783251</v>
      </c>
      <c r="D1499">
        <f>COUNTIFS($A$2:A1499,A1499,$B$2:B1499,B1499,$C$2:C1499,C1499)</f>
        <v>2</v>
      </c>
      <c r="M1499" s="8" t="s">
        <v>23</v>
      </c>
      <c r="N1499" s="9" t="s">
        <v>18</v>
      </c>
      <c r="O1499" s="10">
        <v>62.82985674792662</v>
      </c>
      <c r="Q1499" s="8" t="s">
        <v>23</v>
      </c>
      <c r="R1499" s="9" t="s">
        <v>17</v>
      </c>
      <c r="S1499" s="10">
        <v>205.47617953783251</v>
      </c>
    </row>
    <row r="1500" spans="1:19" x14ac:dyDescent="0.25">
      <c r="A1500" s="8" t="s">
        <v>23</v>
      </c>
      <c r="B1500" s="9" t="s">
        <v>17</v>
      </c>
      <c r="C1500" s="10">
        <v>205.47617953783251</v>
      </c>
      <c r="D1500">
        <f>COUNTIFS($A$2:A1500,A1500,$B$2:B1500,B1500,$C$2:C1500,C1500)</f>
        <v>3</v>
      </c>
      <c r="M1500" s="8" t="s">
        <v>22</v>
      </c>
      <c r="N1500" s="9" t="s">
        <v>16</v>
      </c>
      <c r="O1500" s="10">
        <v>62.769562538508936</v>
      </c>
      <c r="Q1500" s="8" t="s">
        <v>23</v>
      </c>
      <c r="R1500" s="9" t="s">
        <v>17</v>
      </c>
      <c r="S1500" s="10">
        <v>205.47617953783251</v>
      </c>
    </row>
    <row r="1501" spans="1:19" x14ac:dyDescent="0.25">
      <c r="A1501" s="8" t="s">
        <v>23</v>
      </c>
      <c r="B1501" s="9" t="s">
        <v>17</v>
      </c>
      <c r="C1501" s="10">
        <v>205.47617953783251</v>
      </c>
      <c r="D1501">
        <f>COUNTIFS($A$2:A1501,A1501,$B$2:B1501,B1501,$C$2:C1501,C1501)</f>
        <v>4</v>
      </c>
      <c r="M1501" s="8" t="s">
        <v>21</v>
      </c>
      <c r="N1501" s="9" t="s">
        <v>17</v>
      </c>
      <c r="O1501" s="10">
        <v>62.60030864197531</v>
      </c>
      <c r="Q1501" s="8" t="s">
        <v>23</v>
      </c>
      <c r="R1501" s="9" t="s">
        <v>17</v>
      </c>
      <c r="S1501" s="10">
        <v>205.47617953783251</v>
      </c>
    </row>
    <row r="1502" spans="1:19" x14ac:dyDescent="0.25">
      <c r="A1502" s="8" t="s">
        <v>21</v>
      </c>
      <c r="B1502" s="9" t="s">
        <v>17</v>
      </c>
      <c r="C1502" s="10">
        <v>204.58553791887127</v>
      </c>
      <c r="D1502">
        <f>COUNTIFS($A$2:A1502,A1502,$B$2:B1502,B1502,$C$2:C1502,C1502)</f>
        <v>1</v>
      </c>
      <c r="M1502" s="8" t="s">
        <v>22</v>
      </c>
      <c r="N1502" s="9" t="s">
        <v>17</v>
      </c>
      <c r="O1502" s="10">
        <v>62.156500308071472</v>
      </c>
      <c r="Q1502" s="8" t="s">
        <v>21</v>
      </c>
      <c r="R1502" s="9" t="s">
        <v>17</v>
      </c>
      <c r="S1502" s="10">
        <v>204.58553791887127</v>
      </c>
    </row>
    <row r="1503" spans="1:19" x14ac:dyDescent="0.25">
      <c r="A1503" s="8" t="s">
        <v>24</v>
      </c>
      <c r="B1503" s="9" t="s">
        <v>18</v>
      </c>
      <c r="C1503" s="10">
        <v>203.48406226834692</v>
      </c>
      <c r="D1503">
        <f>COUNTIFS($A$2:A1503,A1503,$B$2:B1503,B1503,$C$2:C1503,C1503)</f>
        <v>1</v>
      </c>
      <c r="M1503" s="8" t="s">
        <v>22</v>
      </c>
      <c r="N1503" s="9" t="s">
        <v>17</v>
      </c>
      <c r="O1503" s="10">
        <v>62.047569803516026</v>
      </c>
      <c r="Q1503" s="8" t="s">
        <v>24</v>
      </c>
      <c r="R1503" s="9" t="s">
        <v>18</v>
      </c>
      <c r="S1503" s="10">
        <v>203.48406226834692</v>
      </c>
    </row>
    <row r="1504" spans="1:19" x14ac:dyDescent="0.25">
      <c r="A1504" s="8" t="s">
        <v>22</v>
      </c>
      <c r="B1504" s="9" t="s">
        <v>18</v>
      </c>
      <c r="C1504" s="10">
        <v>203.32717190388172</v>
      </c>
      <c r="D1504">
        <f>COUNTIFS($A$2:A1504,A1504,$B$2:B1504,B1504,$C$2:C1504,C1504)</f>
        <v>1</v>
      </c>
      <c r="M1504" s="8" t="s">
        <v>22</v>
      </c>
      <c r="N1504" s="9" t="s">
        <v>16</v>
      </c>
      <c r="O1504" s="10">
        <v>62.047569803516026</v>
      </c>
      <c r="Q1504" s="8" t="s">
        <v>22</v>
      </c>
      <c r="R1504" s="9" t="s">
        <v>18</v>
      </c>
      <c r="S1504" s="10">
        <v>203.32717190388172</v>
      </c>
    </row>
    <row r="1505" spans="1:19" x14ac:dyDescent="0.25">
      <c r="A1505" s="8" t="s">
        <v>22</v>
      </c>
      <c r="B1505" s="9" t="s">
        <v>17</v>
      </c>
      <c r="C1505" s="10">
        <v>202.99872804594455</v>
      </c>
      <c r="D1505">
        <f>COUNTIFS($A$2:A1505,A1505,$B$2:B1505,B1505,$C$2:C1505,C1505)</f>
        <v>1</v>
      </c>
      <c r="M1505" s="8" t="s">
        <v>22</v>
      </c>
      <c r="N1505" s="9" t="s">
        <v>18</v>
      </c>
      <c r="O1505" s="10">
        <v>62.047569803516026</v>
      </c>
      <c r="Q1505" s="8" t="s">
        <v>22</v>
      </c>
      <c r="R1505" s="9" t="s">
        <v>17</v>
      </c>
      <c r="S1505" s="10">
        <v>202.99872804594455</v>
      </c>
    </row>
    <row r="1506" spans="1:19" x14ac:dyDescent="0.25">
      <c r="A1506" s="8" t="s">
        <v>22</v>
      </c>
      <c r="B1506" s="9" t="s">
        <v>17</v>
      </c>
      <c r="C1506" s="10">
        <v>202.99872804594455</v>
      </c>
      <c r="D1506">
        <f>COUNTIFS($A$2:A1506,A1506,$B$2:B1506,B1506,$C$2:C1506,C1506)</f>
        <v>2</v>
      </c>
      <c r="M1506" s="8" t="s">
        <v>21</v>
      </c>
      <c r="N1506" s="9" t="s">
        <v>17</v>
      </c>
      <c r="O1506" s="10">
        <v>62</v>
      </c>
      <c r="Q1506" s="8" t="s">
        <v>22</v>
      </c>
      <c r="R1506" s="9" t="s">
        <v>17</v>
      </c>
      <c r="S1506" s="10">
        <v>202.99872804594455</v>
      </c>
    </row>
    <row r="1507" spans="1:19" x14ac:dyDescent="0.25">
      <c r="A1507" s="8" t="s">
        <v>24</v>
      </c>
      <c r="B1507" s="9" t="s">
        <v>18</v>
      </c>
      <c r="C1507" s="10">
        <v>202.57677659833075</v>
      </c>
      <c r="D1507">
        <f>COUNTIFS($A$2:A1507,A1507,$B$2:B1507,B1507,$C$2:C1507,C1507)</f>
        <v>1</v>
      </c>
      <c r="M1507" s="8" t="s">
        <v>15</v>
      </c>
      <c r="N1507" s="9" t="s">
        <v>16</v>
      </c>
      <c r="O1507" s="10">
        <v>62</v>
      </c>
      <c r="Q1507" s="8" t="s">
        <v>24</v>
      </c>
      <c r="R1507" s="9" t="s">
        <v>18</v>
      </c>
      <c r="S1507" s="10">
        <v>202.57677659833075</v>
      </c>
    </row>
    <row r="1508" spans="1:19" x14ac:dyDescent="0.25">
      <c r="A1508" s="8" t="s">
        <v>24</v>
      </c>
      <c r="B1508" s="9" t="s">
        <v>18</v>
      </c>
      <c r="C1508" s="10">
        <v>202.57677659833075</v>
      </c>
      <c r="D1508">
        <f>COUNTIFS($A$2:A1508,A1508,$B$2:B1508,B1508,$C$2:C1508,C1508)</f>
        <v>2</v>
      </c>
      <c r="M1508" s="8" t="s">
        <v>21</v>
      </c>
      <c r="N1508" s="9" t="s">
        <v>17</v>
      </c>
      <c r="O1508" s="10">
        <v>61.970899470899475</v>
      </c>
      <c r="Q1508" s="8" t="s">
        <v>24</v>
      </c>
      <c r="R1508" s="9" t="s">
        <v>18</v>
      </c>
      <c r="S1508" s="10">
        <v>202.57677659833075</v>
      </c>
    </row>
    <row r="1509" spans="1:19" x14ac:dyDescent="0.25">
      <c r="A1509" s="8" t="s">
        <v>24</v>
      </c>
      <c r="B1509" s="9" t="s">
        <v>16</v>
      </c>
      <c r="C1509" s="10">
        <v>202.57677659833075</v>
      </c>
      <c r="D1509">
        <f>COUNTIFS($A$2:A1509,A1509,$B$2:B1509,B1509,$C$2:C1509,C1509)</f>
        <v>1</v>
      </c>
      <c r="M1509" s="8" t="s">
        <v>22</v>
      </c>
      <c r="N1509" s="9" t="s">
        <v>18</v>
      </c>
      <c r="O1509" s="10">
        <v>61.922365988909426</v>
      </c>
      <c r="Q1509" s="8" t="s">
        <v>24</v>
      </c>
      <c r="R1509" s="9" t="s">
        <v>16</v>
      </c>
      <c r="S1509" s="10">
        <v>202.57677659833075</v>
      </c>
    </row>
    <row r="1510" spans="1:19" x14ac:dyDescent="0.25">
      <c r="A1510" s="8" t="s">
        <v>24</v>
      </c>
      <c r="B1510" s="9" t="s">
        <v>16</v>
      </c>
      <c r="C1510" s="10">
        <v>202.57677659833075</v>
      </c>
      <c r="D1510">
        <f>COUNTIFS($A$2:A1510,A1510,$B$2:B1510,B1510,$C$2:C1510,C1510)</f>
        <v>2</v>
      </c>
      <c r="M1510" s="8" t="s">
        <v>15</v>
      </c>
      <c r="N1510" s="9" t="s">
        <v>17</v>
      </c>
      <c r="O1510" s="10">
        <v>61.864507679485655</v>
      </c>
      <c r="Q1510" s="8" t="s">
        <v>24</v>
      </c>
      <c r="R1510" s="9" t="s">
        <v>16</v>
      </c>
      <c r="S1510" s="10">
        <v>202.57677659833075</v>
      </c>
    </row>
    <row r="1511" spans="1:19" x14ac:dyDescent="0.25">
      <c r="A1511" s="8" t="s">
        <v>24</v>
      </c>
      <c r="B1511" s="9" t="s">
        <v>18</v>
      </c>
      <c r="C1511" s="10">
        <v>202.57677659833075</v>
      </c>
      <c r="D1511">
        <f>COUNTIFS($A$2:A1511,A1511,$B$2:B1511,B1511,$C$2:C1511,C1511)</f>
        <v>3</v>
      </c>
      <c r="M1511" s="8" t="s">
        <v>21</v>
      </c>
      <c r="N1511" s="9" t="s">
        <v>17</v>
      </c>
      <c r="O1511" s="10">
        <v>61.853174603174601</v>
      </c>
      <c r="Q1511" s="8" t="s">
        <v>24</v>
      </c>
      <c r="R1511" s="9" t="s">
        <v>18</v>
      </c>
      <c r="S1511" s="10">
        <v>202.57677659833075</v>
      </c>
    </row>
    <row r="1512" spans="1:19" x14ac:dyDescent="0.25">
      <c r="A1512" s="8" t="s">
        <v>24</v>
      </c>
      <c r="B1512" s="9" t="s">
        <v>18</v>
      </c>
      <c r="C1512" s="10">
        <v>202.57677659833075</v>
      </c>
      <c r="D1512">
        <f>COUNTIFS($A$2:A1512,A1512,$B$2:B1512,B1512,$C$2:C1512,C1512)</f>
        <v>4</v>
      </c>
      <c r="M1512" s="8" t="s">
        <v>21</v>
      </c>
      <c r="N1512" s="9" t="s">
        <v>18</v>
      </c>
      <c r="O1512" s="10">
        <v>61.85295414462081</v>
      </c>
      <c r="Q1512" s="8" t="s">
        <v>24</v>
      </c>
      <c r="R1512" s="9" t="s">
        <v>18</v>
      </c>
      <c r="S1512" s="10">
        <v>202.57677659833075</v>
      </c>
    </row>
    <row r="1513" spans="1:19" x14ac:dyDescent="0.25">
      <c r="A1513" s="8" t="s">
        <v>23</v>
      </c>
      <c r="B1513" s="9" t="s">
        <v>18</v>
      </c>
      <c r="C1513" s="10">
        <v>201.3</v>
      </c>
      <c r="D1513">
        <f>COUNTIFS($A$2:A1513,A1513,$B$2:B1513,B1513,$C$2:C1513,C1513)</f>
        <v>1</v>
      </c>
      <c r="M1513" s="8" t="s">
        <v>21</v>
      </c>
      <c r="N1513" s="9" t="s">
        <v>17</v>
      </c>
      <c r="O1513" s="10">
        <v>61.75</v>
      </c>
      <c r="Q1513" s="8" t="s">
        <v>23</v>
      </c>
      <c r="R1513" s="9" t="s">
        <v>18</v>
      </c>
      <c r="S1513" s="10">
        <v>201.3</v>
      </c>
    </row>
    <row r="1514" spans="1:19" x14ac:dyDescent="0.25">
      <c r="A1514" s="8" t="s">
        <v>24</v>
      </c>
      <c r="B1514" s="9" t="s">
        <v>18</v>
      </c>
      <c r="C1514" s="10">
        <v>201.20724346076457</v>
      </c>
      <c r="D1514">
        <f>COUNTIFS($A$2:A1514,A1514,$B$2:B1514,B1514,$C$2:C1514,C1514)</f>
        <v>1</v>
      </c>
      <c r="M1514" s="8" t="s">
        <v>23</v>
      </c>
      <c r="N1514" s="9" t="s">
        <v>17</v>
      </c>
      <c r="O1514" s="10">
        <v>61.75</v>
      </c>
      <c r="Q1514" s="8" t="s">
        <v>24</v>
      </c>
      <c r="R1514" s="9" t="s">
        <v>18</v>
      </c>
      <c r="S1514" s="10">
        <v>201.20724346076457</v>
      </c>
    </row>
    <row r="1515" spans="1:19" x14ac:dyDescent="0.25">
      <c r="A1515" s="8" t="s">
        <v>24</v>
      </c>
      <c r="B1515" s="9" t="s">
        <v>18</v>
      </c>
      <c r="C1515" s="10">
        <v>201.20724346076457</v>
      </c>
      <c r="D1515">
        <f>COUNTIFS($A$2:A1515,A1515,$B$2:B1515,B1515,$C$2:C1515,C1515)</f>
        <v>2</v>
      </c>
      <c r="M1515" s="8" t="s">
        <v>21</v>
      </c>
      <c r="N1515" s="9" t="s">
        <v>18</v>
      </c>
      <c r="O1515" s="10">
        <v>61.728395061728399</v>
      </c>
      <c r="Q1515" s="8" t="s">
        <v>24</v>
      </c>
      <c r="R1515" s="9" t="s">
        <v>18</v>
      </c>
      <c r="S1515" s="10">
        <v>201.20724346076457</v>
      </c>
    </row>
    <row r="1516" spans="1:19" x14ac:dyDescent="0.25">
      <c r="A1516" s="8" t="s">
        <v>21</v>
      </c>
      <c r="B1516" s="9" t="s">
        <v>17</v>
      </c>
      <c r="C1516" s="10">
        <v>200.61728395061726</v>
      </c>
      <c r="D1516">
        <f>COUNTIFS($A$2:A1516,A1516,$B$2:B1516,B1516,$C$2:C1516,C1516)</f>
        <v>1</v>
      </c>
      <c r="M1516" s="8" t="s">
        <v>21</v>
      </c>
      <c r="N1516" s="9" t="s">
        <v>17</v>
      </c>
      <c r="O1516" s="10">
        <v>61.728395061728399</v>
      </c>
      <c r="Q1516" s="8" t="s">
        <v>21</v>
      </c>
      <c r="R1516" s="9" t="s">
        <v>17</v>
      </c>
      <c r="S1516" s="10">
        <v>200.61728395061726</v>
      </c>
    </row>
    <row r="1517" spans="1:19" x14ac:dyDescent="0.25">
      <c r="A1517" s="8" t="s">
        <v>23</v>
      </c>
      <c r="B1517" s="9" t="s">
        <v>18</v>
      </c>
      <c r="C1517" s="10">
        <v>200.60985395602631</v>
      </c>
      <c r="D1517">
        <f>COUNTIFS($A$2:A1517,A1517,$B$2:B1517,B1517,$C$2:C1517,C1517)</f>
        <v>1</v>
      </c>
      <c r="M1517" s="8" t="s">
        <v>21</v>
      </c>
      <c r="N1517" s="9" t="s">
        <v>16</v>
      </c>
      <c r="O1517" s="10">
        <v>61.728395061728399</v>
      </c>
      <c r="Q1517" s="8" t="s">
        <v>23</v>
      </c>
      <c r="R1517" s="9" t="s">
        <v>18</v>
      </c>
      <c r="S1517" s="10">
        <v>200.60985395602631</v>
      </c>
    </row>
    <row r="1518" spans="1:19" x14ac:dyDescent="0.25">
      <c r="A1518" s="8" t="s">
        <v>23</v>
      </c>
      <c r="B1518" s="9" t="s">
        <v>18</v>
      </c>
      <c r="C1518" s="10">
        <v>200.60985395602631</v>
      </c>
      <c r="D1518">
        <f>COUNTIFS($A$2:A1518,A1518,$B$2:B1518,B1518,$C$2:C1518,C1518)</f>
        <v>2</v>
      </c>
      <c r="M1518" s="8" t="s">
        <v>22</v>
      </c>
      <c r="N1518" s="9" t="s">
        <v>17</v>
      </c>
      <c r="O1518" s="10">
        <v>61.614294516327789</v>
      </c>
      <c r="Q1518" s="8" t="s">
        <v>23</v>
      </c>
      <c r="R1518" s="9" t="s">
        <v>18</v>
      </c>
      <c r="S1518" s="10">
        <v>200.60985395602631</v>
      </c>
    </row>
    <row r="1519" spans="1:19" x14ac:dyDescent="0.25">
      <c r="A1519" s="8" t="s">
        <v>21</v>
      </c>
      <c r="B1519" s="9" t="s">
        <v>17</v>
      </c>
      <c r="C1519" s="10">
        <v>200.26455026455025</v>
      </c>
      <c r="D1519">
        <f>COUNTIFS($A$2:A1519,A1519,$B$2:B1519,B1519,$C$2:C1519,C1519)</f>
        <v>1</v>
      </c>
      <c r="M1519" s="8" t="s">
        <v>22</v>
      </c>
      <c r="N1519" s="9" t="s">
        <v>16</v>
      </c>
      <c r="O1519" s="10">
        <v>61.614294516327789</v>
      </c>
      <c r="Q1519" s="8" t="s">
        <v>21</v>
      </c>
      <c r="R1519" s="9" t="s">
        <v>17</v>
      </c>
      <c r="S1519" s="10">
        <v>200.26455026455025</v>
      </c>
    </row>
    <row r="1520" spans="1:19" x14ac:dyDescent="0.25">
      <c r="A1520" s="8" t="s">
        <v>22</v>
      </c>
      <c r="B1520" s="9" t="s">
        <v>18</v>
      </c>
      <c r="C1520" s="10">
        <v>200.24645717806533</v>
      </c>
      <c r="D1520">
        <f>COUNTIFS($A$2:A1520,A1520,$B$2:B1520,B1520,$C$2:C1520,C1520)</f>
        <v>1</v>
      </c>
      <c r="M1520" s="8" t="s">
        <v>22</v>
      </c>
      <c r="N1520" s="9" t="s">
        <v>18</v>
      </c>
      <c r="O1520" s="10">
        <v>61.614294516327789</v>
      </c>
      <c r="Q1520" s="8" t="s">
        <v>22</v>
      </c>
      <c r="R1520" s="9" t="s">
        <v>18</v>
      </c>
      <c r="S1520" s="10">
        <v>200.24645717806533</v>
      </c>
    </row>
    <row r="1521" spans="1:19" x14ac:dyDescent="0.25">
      <c r="A1521" s="8" t="s">
        <v>22</v>
      </c>
      <c r="B1521" s="9" t="s">
        <v>18</v>
      </c>
      <c r="C1521" s="10">
        <v>200.24645717806533</v>
      </c>
      <c r="D1521">
        <f>COUNTIFS($A$2:A1521,A1521,$B$2:B1521,B1521,$C$2:C1521,C1521)</f>
        <v>2</v>
      </c>
      <c r="M1521" s="8" t="s">
        <v>22</v>
      </c>
      <c r="N1521" s="9" t="s">
        <v>19</v>
      </c>
      <c r="O1521" s="10">
        <v>61.614294516327789</v>
      </c>
      <c r="Q1521" s="8" t="s">
        <v>22</v>
      </c>
      <c r="R1521" s="9" t="s">
        <v>18</v>
      </c>
      <c r="S1521" s="10">
        <v>200.24645717806533</v>
      </c>
    </row>
    <row r="1522" spans="1:19" x14ac:dyDescent="0.25">
      <c r="A1522" s="8" t="s">
        <v>22</v>
      </c>
      <c r="B1522" s="9" t="s">
        <v>19</v>
      </c>
      <c r="C1522" s="10">
        <v>200.24645717806533</v>
      </c>
      <c r="D1522">
        <f>COUNTIFS($A$2:A1522,A1522,$B$2:B1522,B1522,$C$2:C1522,C1522)</f>
        <v>1</v>
      </c>
      <c r="M1522" s="8" t="s">
        <v>22</v>
      </c>
      <c r="N1522" s="9" t="s">
        <v>20</v>
      </c>
      <c r="O1522" s="10">
        <v>61.614294516327789</v>
      </c>
      <c r="Q1522" s="8" t="s">
        <v>22</v>
      </c>
      <c r="R1522" s="9" t="s">
        <v>19</v>
      </c>
      <c r="S1522" s="10">
        <v>200.24645717806533</v>
      </c>
    </row>
    <row r="1523" spans="1:19" x14ac:dyDescent="0.25">
      <c r="A1523" s="8" t="s">
        <v>21</v>
      </c>
      <c r="B1523" s="9" t="s">
        <v>17</v>
      </c>
      <c r="C1523" s="10">
        <v>200.0570987654321</v>
      </c>
      <c r="D1523">
        <f>COUNTIFS($A$2:A1523,A1523,$B$2:B1523,B1523,$C$2:C1523,C1523)</f>
        <v>1</v>
      </c>
      <c r="M1523" s="8" t="s">
        <v>21</v>
      </c>
      <c r="N1523" s="9" t="s">
        <v>17</v>
      </c>
      <c r="O1523" s="10">
        <v>61.57</v>
      </c>
      <c r="Q1523" s="8" t="s">
        <v>21</v>
      </c>
      <c r="R1523" s="9" t="s">
        <v>17</v>
      </c>
      <c r="S1523" s="10">
        <v>200.0570987654321</v>
      </c>
    </row>
    <row r="1524" spans="1:19" x14ac:dyDescent="0.25">
      <c r="A1524" s="8" t="s">
        <v>23</v>
      </c>
      <c r="B1524" s="9" t="s">
        <v>17</v>
      </c>
      <c r="C1524" s="10">
        <v>200</v>
      </c>
      <c r="D1524">
        <f>COUNTIFS($A$2:A1524,A1524,$B$2:B1524,B1524,$C$2:C1524,C1524)</f>
        <v>1</v>
      </c>
      <c r="M1524" s="8" t="s">
        <v>23</v>
      </c>
      <c r="N1524" s="9" t="s">
        <v>17</v>
      </c>
      <c r="O1524" s="10">
        <v>61.56</v>
      </c>
      <c r="Q1524" s="8" t="s">
        <v>23</v>
      </c>
      <c r="R1524" s="9" t="s">
        <v>17</v>
      </c>
      <c r="S1524" s="10">
        <v>200</v>
      </c>
    </row>
    <row r="1525" spans="1:19" x14ac:dyDescent="0.25">
      <c r="A1525" s="8" t="s">
        <v>23</v>
      </c>
      <c r="B1525" s="9" t="s">
        <v>18</v>
      </c>
      <c r="C1525" s="10">
        <v>200</v>
      </c>
      <c r="D1525">
        <f>COUNTIFS($A$2:A1525,A1525,$B$2:B1525,B1525,$C$2:C1525,C1525)</f>
        <v>1</v>
      </c>
      <c r="M1525" s="8" t="s">
        <v>22</v>
      </c>
      <c r="N1525" s="9" t="s">
        <v>17</v>
      </c>
      <c r="O1525" s="10">
        <v>61.484974239718376</v>
      </c>
      <c r="Q1525" s="8" t="s">
        <v>23</v>
      </c>
      <c r="R1525" s="9" t="s">
        <v>18</v>
      </c>
      <c r="S1525" s="10">
        <v>200</v>
      </c>
    </row>
    <row r="1526" spans="1:19" x14ac:dyDescent="0.25">
      <c r="A1526" s="8" t="s">
        <v>23</v>
      </c>
      <c r="B1526" s="9" t="s">
        <v>17</v>
      </c>
      <c r="C1526" s="10">
        <v>200</v>
      </c>
      <c r="D1526">
        <f>COUNTIFS($A$2:A1526,A1526,$B$2:B1526,B1526,$C$2:C1526,C1526)</f>
        <v>2</v>
      </c>
      <c r="M1526" s="8" t="s">
        <v>22</v>
      </c>
      <c r="N1526" s="9" t="s">
        <v>18</v>
      </c>
      <c r="O1526" s="10">
        <v>60.998151571164513</v>
      </c>
      <c r="Q1526" s="8" t="s">
        <v>23</v>
      </c>
      <c r="R1526" s="9" t="s">
        <v>17</v>
      </c>
      <c r="S1526" s="10">
        <v>200</v>
      </c>
    </row>
    <row r="1527" spans="1:19" x14ac:dyDescent="0.25">
      <c r="A1527" s="8" t="s">
        <v>22</v>
      </c>
      <c r="B1527" s="9" t="s">
        <v>18</v>
      </c>
      <c r="C1527" s="10">
        <v>200</v>
      </c>
      <c r="D1527">
        <f>COUNTIFS($A$2:A1527,A1527,$B$2:B1527,B1527,$C$2:C1527,C1527)</f>
        <v>1</v>
      </c>
      <c r="M1527" s="8" t="s">
        <v>23</v>
      </c>
      <c r="N1527" s="9" t="s">
        <v>18</v>
      </c>
      <c r="O1527" s="10">
        <v>60.871686497909678</v>
      </c>
      <c r="Q1527" s="8" t="s">
        <v>22</v>
      </c>
      <c r="R1527" s="9" t="s">
        <v>18</v>
      </c>
      <c r="S1527" s="10">
        <v>200</v>
      </c>
    </row>
    <row r="1528" spans="1:19" x14ac:dyDescent="0.25">
      <c r="A1528" s="8" t="s">
        <v>22</v>
      </c>
      <c r="B1528" s="9" t="s">
        <v>16</v>
      </c>
      <c r="C1528" s="10">
        <v>200</v>
      </c>
      <c r="D1528">
        <f>COUNTIFS($A$2:A1528,A1528,$B$2:B1528,B1528,$C$2:C1528,C1528)</f>
        <v>1</v>
      </c>
      <c r="M1528" s="8" t="s">
        <v>23</v>
      </c>
      <c r="N1528" s="9" t="s">
        <v>20</v>
      </c>
      <c r="O1528" s="10">
        <v>60.871686497909678</v>
      </c>
      <c r="Q1528" s="8" t="s">
        <v>22</v>
      </c>
      <c r="R1528" s="9" t="s">
        <v>16</v>
      </c>
      <c r="S1528" s="10">
        <v>200</v>
      </c>
    </row>
    <row r="1529" spans="1:19" x14ac:dyDescent="0.25">
      <c r="A1529" s="8" t="s">
        <v>23</v>
      </c>
      <c r="B1529" s="9" t="s">
        <v>17</v>
      </c>
      <c r="C1529" s="10">
        <v>200</v>
      </c>
      <c r="D1529">
        <f>COUNTIFS($A$2:A1529,A1529,$B$2:B1529,B1529,$C$2:C1529,C1529)</f>
        <v>3</v>
      </c>
      <c r="M1529" s="8" t="s">
        <v>24</v>
      </c>
      <c r="N1529" s="9" t="s">
        <v>18</v>
      </c>
      <c r="O1529" s="10">
        <v>60.773032979499227</v>
      </c>
      <c r="Q1529" s="8" t="s">
        <v>23</v>
      </c>
      <c r="R1529" s="9" t="s">
        <v>17</v>
      </c>
      <c r="S1529" s="10">
        <v>200</v>
      </c>
    </row>
    <row r="1530" spans="1:19" x14ac:dyDescent="0.25">
      <c r="A1530" s="8" t="s">
        <v>24</v>
      </c>
      <c r="B1530" s="9" t="s">
        <v>18</v>
      </c>
      <c r="C1530" s="10">
        <v>200</v>
      </c>
      <c r="D1530">
        <f>COUNTIFS($A$2:A1530,A1530,$B$2:B1530,B1530,$C$2:C1530,C1530)</f>
        <v>1</v>
      </c>
      <c r="M1530" s="8" t="s">
        <v>24</v>
      </c>
      <c r="N1530" s="9" t="s">
        <v>17</v>
      </c>
      <c r="O1530" s="10">
        <v>60.773032979499227</v>
      </c>
      <c r="Q1530" s="8" t="s">
        <v>24</v>
      </c>
      <c r="R1530" s="9" t="s">
        <v>18</v>
      </c>
      <c r="S1530" s="10">
        <v>200</v>
      </c>
    </row>
    <row r="1531" spans="1:19" x14ac:dyDescent="0.25">
      <c r="A1531" s="8" t="s">
        <v>23</v>
      </c>
      <c r="B1531" s="9" t="s">
        <v>18</v>
      </c>
      <c r="C1531" s="10">
        <v>200</v>
      </c>
      <c r="D1531">
        <f>COUNTIFS($A$2:A1531,A1531,$B$2:B1531,B1531,$C$2:C1531,C1531)</f>
        <v>2</v>
      </c>
      <c r="M1531" s="8" t="s">
        <v>24</v>
      </c>
      <c r="N1531" s="9" t="s">
        <v>17</v>
      </c>
      <c r="O1531" s="10">
        <v>60.415122312824316</v>
      </c>
      <c r="Q1531" s="8" t="s">
        <v>23</v>
      </c>
      <c r="R1531" s="9" t="s">
        <v>18</v>
      </c>
      <c r="S1531" s="10">
        <v>200</v>
      </c>
    </row>
    <row r="1532" spans="1:19" x14ac:dyDescent="0.25">
      <c r="A1532" s="8" t="s">
        <v>23</v>
      </c>
      <c r="B1532" s="9" t="s">
        <v>18</v>
      </c>
      <c r="C1532" s="10">
        <v>200</v>
      </c>
      <c r="D1532">
        <f>COUNTIFS($A$2:A1532,A1532,$B$2:B1532,B1532,$C$2:C1532,C1532)</f>
        <v>3</v>
      </c>
      <c r="M1532" s="8" t="s">
        <v>22</v>
      </c>
      <c r="N1532" s="9" t="s">
        <v>16</v>
      </c>
      <c r="O1532" s="10">
        <v>60.385697583287296</v>
      </c>
      <c r="Q1532" s="8" t="s">
        <v>23</v>
      </c>
      <c r="R1532" s="9" t="s">
        <v>18</v>
      </c>
      <c r="S1532" s="10">
        <v>200</v>
      </c>
    </row>
    <row r="1533" spans="1:19" x14ac:dyDescent="0.25">
      <c r="A1533" s="8" t="s">
        <v>23</v>
      </c>
      <c r="B1533" s="9" t="s">
        <v>20</v>
      </c>
      <c r="C1533" s="10">
        <v>200</v>
      </c>
      <c r="D1533">
        <f>COUNTIFS($A$2:A1533,A1533,$B$2:B1533,B1533,$C$2:C1533,C1533)</f>
        <v>1</v>
      </c>
      <c r="M1533" s="8" t="s">
        <v>24</v>
      </c>
      <c r="N1533" s="9" t="s">
        <v>16</v>
      </c>
      <c r="O1533" s="10">
        <v>60.362173038229372</v>
      </c>
      <c r="Q1533" s="8" t="s">
        <v>23</v>
      </c>
      <c r="R1533" s="9" t="s">
        <v>20</v>
      </c>
      <c r="S1533" s="10">
        <v>200</v>
      </c>
    </row>
    <row r="1534" spans="1:19" x14ac:dyDescent="0.25">
      <c r="A1534" s="8" t="s">
        <v>24</v>
      </c>
      <c r="B1534" s="9" t="s">
        <v>16</v>
      </c>
      <c r="C1534" s="10">
        <v>200</v>
      </c>
      <c r="D1534">
        <f>COUNTIFS($A$2:A1534,A1534,$B$2:B1534,B1534,$C$2:C1534,C1534)</f>
        <v>1</v>
      </c>
      <c r="M1534" s="8" t="s">
        <v>23</v>
      </c>
      <c r="N1534" s="9" t="s">
        <v>17</v>
      </c>
      <c r="O1534" s="10">
        <v>60.1829561868079</v>
      </c>
      <c r="Q1534" s="8" t="s">
        <v>24</v>
      </c>
      <c r="R1534" s="9" t="s">
        <v>16</v>
      </c>
      <c r="S1534" s="10">
        <v>200</v>
      </c>
    </row>
    <row r="1535" spans="1:19" x14ac:dyDescent="0.25">
      <c r="A1535" s="8" t="s">
        <v>22</v>
      </c>
      <c r="B1535" s="9" t="s">
        <v>16</v>
      </c>
      <c r="C1535" s="10">
        <v>200</v>
      </c>
      <c r="D1535">
        <f>COUNTIFS($A$2:A1535,A1535,$B$2:B1535,B1535,$C$2:C1535,C1535)</f>
        <v>2</v>
      </c>
      <c r="M1535" s="8" t="s">
        <v>15</v>
      </c>
      <c r="N1535" s="9" t="s">
        <v>16</v>
      </c>
      <c r="O1535" s="10">
        <v>60.135730444100496</v>
      </c>
      <c r="Q1535" s="8" t="s">
        <v>22</v>
      </c>
      <c r="R1535" s="9" t="s">
        <v>16</v>
      </c>
      <c r="S1535" s="10">
        <v>200</v>
      </c>
    </row>
    <row r="1536" spans="1:19" x14ac:dyDescent="0.25">
      <c r="A1536" s="8" t="s">
        <v>24</v>
      </c>
      <c r="B1536" s="9" t="s">
        <v>16</v>
      </c>
      <c r="C1536" s="10">
        <v>200</v>
      </c>
      <c r="D1536">
        <f>COUNTIFS($A$2:A1536,A1536,$B$2:B1536,B1536,$C$2:C1536,C1536)</f>
        <v>2</v>
      </c>
      <c r="M1536" s="8" t="s">
        <v>22</v>
      </c>
      <c r="N1536" s="9" t="s">
        <v>17</v>
      </c>
      <c r="O1536" s="10">
        <v>60.0739371534196</v>
      </c>
      <c r="Q1536" s="8" t="s">
        <v>24</v>
      </c>
      <c r="R1536" s="9" t="s">
        <v>16</v>
      </c>
      <c r="S1536" s="10">
        <v>200</v>
      </c>
    </row>
    <row r="1537" spans="1:19" x14ac:dyDescent="0.25">
      <c r="A1537" s="8" t="s">
        <v>23</v>
      </c>
      <c r="B1537" s="9" t="s">
        <v>17</v>
      </c>
      <c r="C1537" s="10">
        <v>200</v>
      </c>
      <c r="D1537">
        <f>COUNTIFS($A$2:A1537,A1537,$B$2:B1537,B1537,$C$2:C1537,C1537)</f>
        <v>4</v>
      </c>
      <c r="M1537" s="8" t="s">
        <v>22</v>
      </c>
      <c r="N1537" s="9" t="s">
        <v>19</v>
      </c>
      <c r="O1537" s="10">
        <v>60.0739371534196</v>
      </c>
      <c r="Q1537" s="8" t="s">
        <v>23</v>
      </c>
      <c r="R1537" s="9" t="s">
        <v>17</v>
      </c>
      <c r="S1537" s="10">
        <v>200</v>
      </c>
    </row>
    <row r="1538" spans="1:19" x14ac:dyDescent="0.25">
      <c r="A1538" s="8" t="s">
        <v>23</v>
      </c>
      <c r="B1538" s="9" t="s">
        <v>18</v>
      </c>
      <c r="C1538" s="10">
        <v>200</v>
      </c>
      <c r="D1538">
        <f>COUNTIFS($A$2:A1538,A1538,$B$2:B1538,B1538,$C$2:C1538,C1538)</f>
        <v>4</v>
      </c>
      <c r="M1538" s="8" t="s">
        <v>21</v>
      </c>
      <c r="N1538" s="9" t="s">
        <v>17</v>
      </c>
      <c r="O1538" s="10">
        <v>60.045194003527335</v>
      </c>
      <c r="Q1538" s="8" t="s">
        <v>23</v>
      </c>
      <c r="R1538" s="9" t="s">
        <v>18</v>
      </c>
      <c r="S1538" s="10">
        <v>200</v>
      </c>
    </row>
    <row r="1539" spans="1:19" x14ac:dyDescent="0.25">
      <c r="A1539" s="8" t="s">
        <v>23</v>
      </c>
      <c r="B1539" s="9" t="s">
        <v>18</v>
      </c>
      <c r="C1539" s="10">
        <v>200</v>
      </c>
      <c r="D1539">
        <f>COUNTIFS($A$2:A1539,A1539,$B$2:B1539,B1539,$C$2:C1539,C1539)</f>
        <v>5</v>
      </c>
      <c r="M1539" s="8" t="s">
        <v>21</v>
      </c>
      <c r="N1539" s="9" t="s">
        <v>17</v>
      </c>
      <c r="O1539" s="10">
        <v>60</v>
      </c>
      <c r="Q1539" s="8" t="s">
        <v>23</v>
      </c>
      <c r="R1539" s="9" t="s">
        <v>18</v>
      </c>
      <c r="S1539" s="10">
        <v>200</v>
      </c>
    </row>
    <row r="1540" spans="1:19" x14ac:dyDescent="0.25">
      <c r="A1540" s="8" t="s">
        <v>23</v>
      </c>
      <c r="B1540" s="9" t="s">
        <v>17</v>
      </c>
      <c r="C1540" s="10">
        <v>200</v>
      </c>
      <c r="D1540">
        <f>COUNTIFS($A$2:A1540,A1540,$B$2:B1540,B1540,$C$2:C1540,C1540)</f>
        <v>5</v>
      </c>
      <c r="M1540" s="8" t="s">
        <v>23</v>
      </c>
      <c r="N1540" s="9" t="s">
        <v>17</v>
      </c>
      <c r="O1540" s="10">
        <v>60</v>
      </c>
      <c r="Q1540" s="8" t="s">
        <v>23</v>
      </c>
      <c r="R1540" s="9" t="s">
        <v>17</v>
      </c>
      <c r="S1540" s="10">
        <v>200</v>
      </c>
    </row>
    <row r="1541" spans="1:19" x14ac:dyDescent="0.25">
      <c r="A1541" s="8" t="s">
        <v>21</v>
      </c>
      <c r="B1541" s="9" t="s">
        <v>17</v>
      </c>
      <c r="C1541" s="10">
        <v>200</v>
      </c>
      <c r="D1541">
        <f>COUNTIFS($A$2:A1541,A1541,$B$2:B1541,B1541,$C$2:C1541,C1541)</f>
        <v>1</v>
      </c>
      <c r="M1541" s="8" t="s">
        <v>23</v>
      </c>
      <c r="N1541" s="9" t="s">
        <v>18</v>
      </c>
      <c r="O1541" s="10">
        <v>60</v>
      </c>
      <c r="Q1541" s="8" t="s">
        <v>21</v>
      </c>
      <c r="R1541" s="9" t="s">
        <v>17</v>
      </c>
      <c r="S1541" s="10">
        <v>200</v>
      </c>
    </row>
    <row r="1542" spans="1:19" x14ac:dyDescent="0.25">
      <c r="A1542" s="8" t="s">
        <v>21</v>
      </c>
      <c r="B1542" s="9" t="s">
        <v>16</v>
      </c>
      <c r="C1542" s="10">
        <v>200</v>
      </c>
      <c r="D1542">
        <f>COUNTIFS($A$2:A1542,A1542,$B$2:B1542,B1542,$C$2:C1542,C1542)</f>
        <v>1</v>
      </c>
      <c r="M1542" s="8" t="s">
        <v>23</v>
      </c>
      <c r="N1542" s="9" t="s">
        <v>16</v>
      </c>
      <c r="O1542" s="10">
        <v>60</v>
      </c>
      <c r="Q1542" s="8" t="s">
        <v>21</v>
      </c>
      <c r="R1542" s="9" t="s">
        <v>16</v>
      </c>
      <c r="S1542" s="10">
        <v>200</v>
      </c>
    </row>
    <row r="1543" spans="1:19" x14ac:dyDescent="0.25">
      <c r="A1543" s="8" t="s">
        <v>24</v>
      </c>
      <c r="B1543" s="9" t="s">
        <v>16</v>
      </c>
      <c r="C1543" s="10">
        <v>200</v>
      </c>
      <c r="D1543">
        <f>COUNTIFS($A$2:A1543,A1543,$B$2:B1543,B1543,$C$2:C1543,C1543)</f>
        <v>3</v>
      </c>
      <c r="M1543" s="8" t="s">
        <v>23</v>
      </c>
      <c r="N1543" s="9" t="s">
        <v>19</v>
      </c>
      <c r="O1543" s="10">
        <v>60</v>
      </c>
      <c r="Q1543" s="8" t="s">
        <v>24</v>
      </c>
      <c r="R1543" s="9" t="s">
        <v>16</v>
      </c>
      <c r="S1543" s="10">
        <v>200</v>
      </c>
    </row>
    <row r="1544" spans="1:19" x14ac:dyDescent="0.25">
      <c r="A1544" s="8" t="s">
        <v>23</v>
      </c>
      <c r="B1544" s="9" t="s">
        <v>18</v>
      </c>
      <c r="C1544" s="10">
        <v>200</v>
      </c>
      <c r="D1544">
        <f>COUNTIFS($A$2:A1544,A1544,$B$2:B1544,B1544,$C$2:C1544,C1544)</f>
        <v>6</v>
      </c>
      <c r="M1544" s="8" t="s">
        <v>15</v>
      </c>
      <c r="N1544" s="9" t="s">
        <v>17</v>
      </c>
      <c r="O1544" s="10">
        <v>59.875259875259879</v>
      </c>
      <c r="Q1544" s="8" t="s">
        <v>23</v>
      </c>
      <c r="R1544" s="9" t="s">
        <v>18</v>
      </c>
      <c r="S1544" s="10">
        <v>200</v>
      </c>
    </row>
    <row r="1545" spans="1:19" x14ac:dyDescent="0.25">
      <c r="A1545" s="8" t="s">
        <v>23</v>
      </c>
      <c r="B1545" s="9" t="s">
        <v>17</v>
      </c>
      <c r="C1545" s="10">
        <v>200</v>
      </c>
      <c r="D1545">
        <f>COUNTIFS($A$2:A1545,A1545,$B$2:B1545,B1545,$C$2:C1545,C1545)</f>
        <v>6</v>
      </c>
      <c r="M1545" s="8" t="s">
        <v>22</v>
      </c>
      <c r="N1545" s="9" t="s">
        <v>17</v>
      </c>
      <c r="O1545" s="10">
        <v>59.871776752791234</v>
      </c>
      <c r="Q1545" s="8" t="s">
        <v>23</v>
      </c>
      <c r="R1545" s="9" t="s">
        <v>17</v>
      </c>
      <c r="S1545" s="10">
        <v>200</v>
      </c>
    </row>
    <row r="1546" spans="1:19" x14ac:dyDescent="0.25">
      <c r="A1546" s="8" t="s">
        <v>23</v>
      </c>
      <c r="B1546" s="9" t="s">
        <v>18</v>
      </c>
      <c r="C1546" s="10">
        <v>200</v>
      </c>
      <c r="D1546">
        <f>COUNTIFS($A$2:A1546,A1546,$B$2:B1546,B1546,$C$2:C1546,C1546)</f>
        <v>7</v>
      </c>
      <c r="M1546" s="8" t="s">
        <v>15</v>
      </c>
      <c r="N1546" s="9" t="s">
        <v>17</v>
      </c>
      <c r="O1546" s="10">
        <v>59.530896535301828</v>
      </c>
      <c r="Q1546" s="8" t="s">
        <v>23</v>
      </c>
      <c r="R1546" s="9" t="s">
        <v>18</v>
      </c>
      <c r="S1546" s="10">
        <v>200</v>
      </c>
    </row>
    <row r="1547" spans="1:19" x14ac:dyDescent="0.25">
      <c r="A1547" s="8" t="s">
        <v>23</v>
      </c>
      <c r="B1547" s="9" t="s">
        <v>18</v>
      </c>
      <c r="C1547" s="10">
        <v>200</v>
      </c>
      <c r="D1547">
        <f>COUNTIFS($A$2:A1547,A1547,$B$2:B1547,B1547,$C$2:C1547,C1547)</f>
        <v>8</v>
      </c>
      <c r="M1547" s="8" t="s">
        <v>15</v>
      </c>
      <c r="N1547" s="9" t="s">
        <v>16</v>
      </c>
      <c r="O1547" s="10">
        <v>59.530896535301828</v>
      </c>
      <c r="Q1547" s="8" t="s">
        <v>23</v>
      </c>
      <c r="R1547" s="9" t="s">
        <v>18</v>
      </c>
      <c r="S1547" s="10">
        <v>200</v>
      </c>
    </row>
    <row r="1548" spans="1:19" x14ac:dyDescent="0.25">
      <c r="A1548" s="8" t="s">
        <v>23</v>
      </c>
      <c r="B1548" s="9" t="s">
        <v>16</v>
      </c>
      <c r="C1548" s="10">
        <v>200</v>
      </c>
      <c r="D1548">
        <f>COUNTIFS($A$2:A1548,A1548,$B$2:B1548,B1548,$C$2:C1548,C1548)</f>
        <v>1</v>
      </c>
      <c r="M1548" s="8" t="s">
        <v>21</v>
      </c>
      <c r="N1548" s="9" t="s">
        <v>18</v>
      </c>
      <c r="O1548" s="10">
        <v>59.523809523809526</v>
      </c>
      <c r="Q1548" s="8" t="s">
        <v>23</v>
      </c>
      <c r="R1548" s="9" t="s">
        <v>16</v>
      </c>
      <c r="S1548" s="10">
        <v>200</v>
      </c>
    </row>
    <row r="1549" spans="1:19" x14ac:dyDescent="0.25">
      <c r="A1549" s="8" t="s">
        <v>24</v>
      </c>
      <c r="B1549" s="9" t="s">
        <v>16</v>
      </c>
      <c r="C1549" s="10">
        <v>200</v>
      </c>
      <c r="D1549">
        <f>COUNTIFS($A$2:A1549,A1549,$B$2:B1549,B1549,$C$2:C1549,C1549)</f>
        <v>4</v>
      </c>
      <c r="M1549" s="8" t="s">
        <v>21</v>
      </c>
      <c r="N1549" s="9" t="s">
        <v>17</v>
      </c>
      <c r="O1549" s="10">
        <v>59.523809523809526</v>
      </c>
      <c r="Q1549" s="8" t="s">
        <v>24</v>
      </c>
      <c r="R1549" s="9" t="s">
        <v>16</v>
      </c>
      <c r="S1549" s="10">
        <v>200</v>
      </c>
    </row>
    <row r="1550" spans="1:19" x14ac:dyDescent="0.25">
      <c r="A1550" s="8" t="s">
        <v>23</v>
      </c>
      <c r="B1550" s="9" t="s">
        <v>18</v>
      </c>
      <c r="C1550" s="10">
        <v>200</v>
      </c>
      <c r="D1550">
        <f>COUNTIFS($A$2:A1550,A1550,$B$2:B1550,B1550,$C$2:C1550,C1550)</f>
        <v>9</v>
      </c>
      <c r="M1550" s="8" t="s">
        <v>15</v>
      </c>
      <c r="N1550" s="9" t="s">
        <v>17</v>
      </c>
      <c r="O1550" s="10">
        <v>59.485103537966978</v>
      </c>
      <c r="Q1550" s="8" t="s">
        <v>23</v>
      </c>
      <c r="R1550" s="9" t="s">
        <v>18</v>
      </c>
      <c r="S1550" s="10">
        <v>200</v>
      </c>
    </row>
    <row r="1551" spans="1:19" x14ac:dyDescent="0.25">
      <c r="A1551" s="8" t="s">
        <v>23</v>
      </c>
      <c r="B1551" s="9" t="s">
        <v>17</v>
      </c>
      <c r="C1551" s="10">
        <v>200</v>
      </c>
      <c r="D1551">
        <f>COUNTIFS($A$2:A1551,A1551,$B$2:B1551,B1551,$C$2:C1551,C1551)</f>
        <v>7</v>
      </c>
      <c r="M1551" s="8" t="s">
        <v>24</v>
      </c>
      <c r="N1551" s="9" t="s">
        <v>17</v>
      </c>
      <c r="O1551" s="10">
        <v>59.303187546330612</v>
      </c>
      <c r="Q1551" s="8" t="s">
        <v>23</v>
      </c>
      <c r="R1551" s="9" t="s">
        <v>17</v>
      </c>
      <c r="S1551" s="10">
        <v>200</v>
      </c>
    </row>
    <row r="1552" spans="1:19" x14ac:dyDescent="0.25">
      <c r="A1552" s="8" t="s">
        <v>23</v>
      </c>
      <c r="B1552" s="9" t="s">
        <v>17</v>
      </c>
      <c r="C1552" s="10">
        <v>200</v>
      </c>
      <c r="D1552">
        <f>COUNTIFS($A$2:A1552,A1552,$B$2:B1552,B1552,$C$2:C1552,C1552)</f>
        <v>8</v>
      </c>
      <c r="M1552" s="8" t="s">
        <v>22</v>
      </c>
      <c r="N1552" s="9" t="s">
        <v>18</v>
      </c>
      <c r="O1552" s="10">
        <v>59.23875539125077</v>
      </c>
      <c r="Q1552" s="8" t="s">
        <v>23</v>
      </c>
      <c r="R1552" s="9" t="s">
        <v>17</v>
      </c>
      <c r="S1552" s="10">
        <v>200</v>
      </c>
    </row>
    <row r="1553" spans="1:19" x14ac:dyDescent="0.25">
      <c r="A1553" s="8" t="s">
        <v>23</v>
      </c>
      <c r="B1553" s="9" t="s">
        <v>18</v>
      </c>
      <c r="C1553" s="10">
        <v>200</v>
      </c>
      <c r="D1553">
        <f>COUNTIFS($A$2:A1553,A1553,$B$2:B1553,B1553,$C$2:C1553,C1553)</f>
        <v>10</v>
      </c>
      <c r="M1553" s="8" t="s">
        <v>22</v>
      </c>
      <c r="N1553" s="9" t="s">
        <v>19</v>
      </c>
      <c r="O1553" s="10">
        <v>59.100895507047142</v>
      </c>
      <c r="Q1553" s="8" t="s">
        <v>23</v>
      </c>
      <c r="R1553" s="9" t="s">
        <v>18</v>
      </c>
      <c r="S1553" s="10">
        <v>200</v>
      </c>
    </row>
    <row r="1554" spans="1:19" x14ac:dyDescent="0.25">
      <c r="A1554" s="8" t="s">
        <v>23</v>
      </c>
      <c r="B1554" s="9" t="s">
        <v>16</v>
      </c>
      <c r="C1554" s="10">
        <v>200</v>
      </c>
      <c r="D1554">
        <f>COUNTIFS($A$2:A1554,A1554,$B$2:B1554,B1554,$C$2:C1554,C1554)</f>
        <v>2</v>
      </c>
      <c r="M1554" s="8" t="s">
        <v>21</v>
      </c>
      <c r="N1554" s="9" t="s">
        <v>17</v>
      </c>
      <c r="O1554" s="10">
        <v>59.006900352733687</v>
      </c>
      <c r="Q1554" s="8" t="s">
        <v>23</v>
      </c>
      <c r="R1554" s="9" t="s">
        <v>16</v>
      </c>
      <c r="S1554" s="10">
        <v>200</v>
      </c>
    </row>
    <row r="1555" spans="1:19" x14ac:dyDescent="0.25">
      <c r="A1555" s="8" t="s">
        <v>23</v>
      </c>
      <c r="B1555" s="9" t="s">
        <v>17</v>
      </c>
      <c r="C1555" s="10">
        <v>200</v>
      </c>
      <c r="D1555">
        <f>COUNTIFS($A$2:A1555,A1555,$B$2:B1555,B1555,$C$2:C1555,C1555)</f>
        <v>9</v>
      </c>
      <c r="M1555" s="8" t="s">
        <v>24</v>
      </c>
      <c r="N1555" s="9" t="s">
        <v>18</v>
      </c>
      <c r="O1555" s="10">
        <v>58.99819972466377</v>
      </c>
      <c r="Q1555" s="8" t="s">
        <v>23</v>
      </c>
      <c r="R1555" s="9" t="s">
        <v>17</v>
      </c>
      <c r="S1555" s="10">
        <v>200</v>
      </c>
    </row>
    <row r="1556" spans="1:19" x14ac:dyDescent="0.25">
      <c r="A1556" s="8" t="s">
        <v>23</v>
      </c>
      <c r="B1556" s="9" t="s">
        <v>19</v>
      </c>
      <c r="C1556" s="10">
        <v>200</v>
      </c>
      <c r="D1556">
        <f>COUNTIFS($A$2:A1556,A1556,$B$2:B1556,B1556,$C$2:C1556,C1556)</f>
        <v>1</v>
      </c>
      <c r="M1556" s="8" t="s">
        <v>22</v>
      </c>
      <c r="N1556" s="9" t="s">
        <v>18</v>
      </c>
      <c r="O1556" s="10">
        <v>58.841651263093034</v>
      </c>
      <c r="Q1556" s="8" t="s">
        <v>23</v>
      </c>
      <c r="R1556" s="9" t="s">
        <v>19</v>
      </c>
      <c r="S1556" s="10">
        <v>200</v>
      </c>
    </row>
    <row r="1557" spans="1:19" x14ac:dyDescent="0.25">
      <c r="A1557" s="8" t="s">
        <v>23</v>
      </c>
      <c r="B1557" s="9" t="s">
        <v>19</v>
      </c>
      <c r="C1557" s="10">
        <v>200</v>
      </c>
      <c r="D1557">
        <f>COUNTIFS($A$2:A1557,A1557,$B$2:B1557,B1557,$C$2:C1557,C1557)</f>
        <v>2</v>
      </c>
      <c r="M1557" s="8" t="s">
        <v>23</v>
      </c>
      <c r="N1557" s="9" t="s">
        <v>17</v>
      </c>
      <c r="O1557" s="10">
        <v>58.660583346912176</v>
      </c>
      <c r="Q1557" s="8" t="s">
        <v>23</v>
      </c>
      <c r="R1557" s="9" t="s">
        <v>19</v>
      </c>
      <c r="S1557" s="10">
        <v>200</v>
      </c>
    </row>
    <row r="1558" spans="1:19" x14ac:dyDescent="0.25">
      <c r="A1558" s="8" t="s">
        <v>23</v>
      </c>
      <c r="B1558" s="9" t="s">
        <v>19</v>
      </c>
      <c r="C1558" s="10">
        <v>200</v>
      </c>
      <c r="D1558">
        <f>COUNTIFS($A$2:A1558,A1558,$B$2:B1558,B1558,$C$2:C1558,C1558)</f>
        <v>3</v>
      </c>
      <c r="M1558" s="8" t="s">
        <v>15</v>
      </c>
      <c r="N1558" s="9" t="s">
        <v>17</v>
      </c>
      <c r="O1558" s="10">
        <v>58.615036588604873</v>
      </c>
      <c r="Q1558" s="8" t="s">
        <v>23</v>
      </c>
      <c r="R1558" s="9" t="s">
        <v>19</v>
      </c>
      <c r="S1558" s="10">
        <v>200</v>
      </c>
    </row>
    <row r="1559" spans="1:19" x14ac:dyDescent="0.25">
      <c r="A1559" s="8" t="s">
        <v>23</v>
      </c>
      <c r="B1559" s="9" t="s">
        <v>18</v>
      </c>
      <c r="C1559" s="10">
        <v>200</v>
      </c>
      <c r="D1559">
        <f>COUNTIFS($A$2:A1559,A1559,$B$2:B1559,B1559,$C$2:C1559,C1559)</f>
        <v>11</v>
      </c>
      <c r="M1559" s="8" t="s">
        <v>22</v>
      </c>
      <c r="N1559" s="9" t="s">
        <v>17</v>
      </c>
      <c r="O1559" s="10">
        <v>58.60048259220958</v>
      </c>
      <c r="Q1559" s="8" t="s">
        <v>23</v>
      </c>
      <c r="R1559" s="9" t="s">
        <v>18</v>
      </c>
      <c r="S1559" s="10">
        <v>200</v>
      </c>
    </row>
    <row r="1560" spans="1:19" x14ac:dyDescent="0.25">
      <c r="A1560" s="8" t="s">
        <v>23</v>
      </c>
      <c r="B1560" s="9" t="s">
        <v>17</v>
      </c>
      <c r="C1560" s="10">
        <v>200</v>
      </c>
      <c r="D1560">
        <f>COUNTIFS($A$2:A1560,A1560,$B$2:B1560,B1560,$C$2:C1560,C1560)</f>
        <v>10</v>
      </c>
      <c r="M1560" s="8" t="s">
        <v>22</v>
      </c>
      <c r="N1560" s="9" t="s">
        <v>18</v>
      </c>
      <c r="O1560" s="10">
        <v>58.533579790511403</v>
      </c>
      <c r="Q1560" s="8" t="s">
        <v>23</v>
      </c>
      <c r="R1560" s="9" t="s">
        <v>17</v>
      </c>
      <c r="S1560" s="10">
        <v>200</v>
      </c>
    </row>
    <row r="1561" spans="1:19" x14ac:dyDescent="0.25">
      <c r="A1561" s="8" t="s">
        <v>23</v>
      </c>
      <c r="B1561" s="9" t="s">
        <v>18</v>
      </c>
      <c r="C1561" s="10">
        <v>200</v>
      </c>
      <c r="D1561">
        <f>COUNTIFS($A$2:A1561,A1561,$B$2:B1561,B1561,$C$2:C1561,C1561)</f>
        <v>12</v>
      </c>
      <c r="M1561" s="8" t="s">
        <v>22</v>
      </c>
      <c r="N1561" s="9" t="s">
        <v>17</v>
      </c>
      <c r="O1561" s="10">
        <v>58.533579790511403</v>
      </c>
      <c r="Q1561" s="8" t="s">
        <v>23</v>
      </c>
      <c r="R1561" s="9" t="s">
        <v>18</v>
      </c>
      <c r="S1561" s="10">
        <v>200</v>
      </c>
    </row>
    <row r="1562" spans="1:19" x14ac:dyDescent="0.25">
      <c r="A1562" s="8" t="s">
        <v>23</v>
      </c>
      <c r="B1562" s="9" t="s">
        <v>16</v>
      </c>
      <c r="C1562" s="10">
        <v>200</v>
      </c>
      <c r="D1562">
        <f>COUNTIFS($A$2:A1562,A1562,$B$2:B1562,B1562,$C$2:C1562,C1562)</f>
        <v>3</v>
      </c>
      <c r="M1562" s="8" t="s">
        <v>15</v>
      </c>
      <c r="N1562" s="9" t="s">
        <v>17</v>
      </c>
      <c r="O1562" s="10">
        <v>58.533525053348853</v>
      </c>
      <c r="Q1562" s="8" t="s">
        <v>23</v>
      </c>
      <c r="R1562" s="9" t="s">
        <v>16</v>
      </c>
      <c r="S1562" s="10">
        <v>200</v>
      </c>
    </row>
    <row r="1563" spans="1:19" x14ac:dyDescent="0.25">
      <c r="A1563" s="8" t="s">
        <v>22</v>
      </c>
      <c r="B1563" s="9" t="s">
        <v>18</v>
      </c>
      <c r="C1563" s="10">
        <v>199.93838570548368</v>
      </c>
      <c r="D1563">
        <f>COUNTIFS($A$2:A1563,A1563,$B$2:B1563,B1563,$C$2:C1563,C1563)</f>
        <v>1</v>
      </c>
      <c r="M1563" s="8" t="s">
        <v>24</v>
      </c>
      <c r="N1563" s="9" t="s">
        <v>17</v>
      </c>
      <c r="O1563" s="10">
        <v>58.244202054431852</v>
      </c>
      <c r="Q1563" s="8" t="s">
        <v>22</v>
      </c>
      <c r="R1563" s="9" t="s">
        <v>18</v>
      </c>
      <c r="S1563" s="10">
        <v>199.93838570548368</v>
      </c>
    </row>
    <row r="1564" spans="1:19" x14ac:dyDescent="0.25">
      <c r="A1564" s="8" t="s">
        <v>22</v>
      </c>
      <c r="B1564" s="9" t="s">
        <v>18</v>
      </c>
      <c r="C1564" s="10">
        <v>199.42852741836109</v>
      </c>
      <c r="D1564">
        <f>COUNTIFS($A$2:A1564,A1564,$B$2:B1564,B1564,$C$2:C1564,C1564)</f>
        <v>1</v>
      </c>
      <c r="M1564" s="8" t="s">
        <v>22</v>
      </c>
      <c r="N1564" s="9" t="s">
        <v>17</v>
      </c>
      <c r="O1564" s="10">
        <v>58.093209238193722</v>
      </c>
      <c r="Q1564" s="8" t="s">
        <v>22</v>
      </c>
      <c r="R1564" s="9" t="s">
        <v>18</v>
      </c>
      <c r="S1564" s="10">
        <v>199.42852741836109</v>
      </c>
    </row>
    <row r="1565" spans="1:19" x14ac:dyDescent="0.25">
      <c r="A1565" s="8" t="s">
        <v>22</v>
      </c>
      <c r="B1565" s="9" t="s">
        <v>16</v>
      </c>
      <c r="C1565" s="10">
        <v>198.63164426059978</v>
      </c>
      <c r="D1565">
        <f>COUNTIFS($A$2:A1565,A1565,$B$2:B1565,B1565,$C$2:C1565,C1565)</f>
        <v>1</v>
      </c>
      <c r="M1565" s="8" t="s">
        <v>15</v>
      </c>
      <c r="N1565" s="9" t="s">
        <v>17</v>
      </c>
      <c r="O1565" s="10">
        <v>57.864031432313382</v>
      </c>
      <c r="Q1565" s="8" t="s">
        <v>22</v>
      </c>
      <c r="R1565" s="9" t="s">
        <v>16</v>
      </c>
      <c r="S1565" s="10">
        <v>198.63164426059978</v>
      </c>
    </row>
    <row r="1566" spans="1:19" x14ac:dyDescent="0.25">
      <c r="A1566" s="8" t="s">
        <v>21</v>
      </c>
      <c r="B1566" s="9" t="s">
        <v>18</v>
      </c>
      <c r="C1566" s="10">
        <v>198.4126984126984</v>
      </c>
      <c r="D1566">
        <f>COUNTIFS($A$2:A1566,A1566,$B$2:B1566,B1566,$C$2:C1566,C1566)</f>
        <v>1</v>
      </c>
      <c r="M1566" s="8" t="s">
        <v>22</v>
      </c>
      <c r="N1566" s="9" t="s">
        <v>17</v>
      </c>
      <c r="O1566" s="10">
        <v>57.816093430806987</v>
      </c>
      <c r="Q1566" s="8" t="s">
        <v>21</v>
      </c>
      <c r="R1566" s="9" t="s">
        <v>18</v>
      </c>
      <c r="S1566" s="10">
        <v>198.4126984126984</v>
      </c>
    </row>
    <row r="1567" spans="1:19" x14ac:dyDescent="0.25">
      <c r="A1567" s="8" t="s">
        <v>21</v>
      </c>
      <c r="B1567" s="9" t="s">
        <v>17</v>
      </c>
      <c r="C1567" s="10">
        <v>198.4126984126984</v>
      </c>
      <c r="D1567">
        <f>COUNTIFS($A$2:A1567,A1567,$B$2:B1567,B1567,$C$2:C1567,C1567)</f>
        <v>1</v>
      </c>
      <c r="M1567" s="8" t="s">
        <v>22</v>
      </c>
      <c r="N1567" s="9" t="s">
        <v>18</v>
      </c>
      <c r="O1567" s="10">
        <v>57.763401109057305</v>
      </c>
      <c r="Q1567" s="8" t="s">
        <v>21</v>
      </c>
      <c r="R1567" s="9" t="s">
        <v>17</v>
      </c>
      <c r="S1567" s="10">
        <v>198.4126984126984</v>
      </c>
    </row>
    <row r="1568" spans="1:19" x14ac:dyDescent="0.25">
      <c r="A1568" s="8" t="s">
        <v>21</v>
      </c>
      <c r="B1568" s="9" t="s">
        <v>16</v>
      </c>
      <c r="C1568" s="10">
        <v>198.4126984126984</v>
      </c>
      <c r="D1568">
        <f>COUNTIFS($A$2:A1568,A1568,$B$2:B1568,B1568,$C$2:C1568,C1568)</f>
        <v>1</v>
      </c>
      <c r="M1568" s="8" t="s">
        <v>23</v>
      </c>
      <c r="N1568" s="9" t="s">
        <v>18</v>
      </c>
      <c r="O1568" s="10">
        <v>57.426379381632742</v>
      </c>
      <c r="Q1568" s="8" t="s">
        <v>21</v>
      </c>
      <c r="R1568" s="9" t="s">
        <v>16</v>
      </c>
      <c r="S1568" s="10">
        <v>198.4126984126984</v>
      </c>
    </row>
    <row r="1569" spans="1:19" x14ac:dyDescent="0.25">
      <c r="A1569" s="8" t="s">
        <v>21</v>
      </c>
      <c r="B1569" s="9" t="s">
        <v>16</v>
      </c>
      <c r="C1569" s="10">
        <v>198.4126984126984</v>
      </c>
      <c r="D1569">
        <f>COUNTIFS($A$2:A1569,A1569,$B$2:B1569,B1569,$C$2:C1569,C1569)</f>
        <v>2</v>
      </c>
      <c r="M1569" s="8" t="s">
        <v>23</v>
      </c>
      <c r="N1569" s="9" t="s">
        <v>16</v>
      </c>
      <c r="O1569" s="10">
        <v>57.182999999999993</v>
      </c>
      <c r="Q1569" s="8" t="s">
        <v>21</v>
      </c>
      <c r="R1569" s="9" t="s">
        <v>16</v>
      </c>
      <c r="S1569" s="10">
        <v>198.4126984126984</v>
      </c>
    </row>
    <row r="1570" spans="1:19" x14ac:dyDescent="0.25">
      <c r="A1570" s="8" t="s">
        <v>21</v>
      </c>
      <c r="B1570" s="9" t="s">
        <v>17</v>
      </c>
      <c r="C1570" s="10">
        <v>198.4126984126984</v>
      </c>
      <c r="D1570">
        <f>COUNTIFS($A$2:A1570,A1570,$B$2:B1570,B1570,$C$2:C1570,C1570)</f>
        <v>2</v>
      </c>
      <c r="M1570" s="8" t="s">
        <v>23</v>
      </c>
      <c r="N1570" s="9" t="s">
        <v>17</v>
      </c>
      <c r="O1570" s="10">
        <v>57</v>
      </c>
      <c r="Q1570" s="8" t="s">
        <v>21</v>
      </c>
      <c r="R1570" s="9" t="s">
        <v>17</v>
      </c>
      <c r="S1570" s="10">
        <v>198.4126984126984</v>
      </c>
    </row>
    <row r="1571" spans="1:19" x14ac:dyDescent="0.25">
      <c r="A1571" s="8" t="s">
        <v>21</v>
      </c>
      <c r="B1571" s="9" t="s">
        <v>17</v>
      </c>
      <c r="C1571" s="10">
        <v>198.4126984126984</v>
      </c>
      <c r="D1571">
        <f>COUNTIFS($A$2:A1571,A1571,$B$2:B1571,B1571,$C$2:C1571,C1571)</f>
        <v>3</v>
      </c>
      <c r="M1571" s="8" t="s">
        <v>22</v>
      </c>
      <c r="N1571" s="9" t="s">
        <v>17</v>
      </c>
      <c r="O1571" s="10">
        <v>56.993222427603207</v>
      </c>
      <c r="Q1571" s="8" t="s">
        <v>21</v>
      </c>
      <c r="R1571" s="9" t="s">
        <v>17</v>
      </c>
      <c r="S1571" s="10">
        <v>198.4126984126984</v>
      </c>
    </row>
    <row r="1572" spans="1:19" x14ac:dyDescent="0.25">
      <c r="A1572" s="8" t="s">
        <v>21</v>
      </c>
      <c r="B1572" s="9" t="s">
        <v>17</v>
      </c>
      <c r="C1572" s="10">
        <v>198.4126984126984</v>
      </c>
      <c r="D1572">
        <f>COUNTIFS($A$2:A1572,A1572,$B$2:B1572,B1572,$C$2:C1572,C1572)</f>
        <v>4</v>
      </c>
      <c r="M1572" s="8" t="s">
        <v>24</v>
      </c>
      <c r="N1572" s="9" t="s">
        <v>18</v>
      </c>
      <c r="O1572" s="10">
        <v>56.721497447532613</v>
      </c>
      <c r="Q1572" s="8" t="s">
        <v>21</v>
      </c>
      <c r="R1572" s="9" t="s">
        <v>17</v>
      </c>
      <c r="S1572" s="10">
        <v>198.4126984126984</v>
      </c>
    </row>
    <row r="1573" spans="1:19" x14ac:dyDescent="0.25">
      <c r="A1573" s="8" t="s">
        <v>21</v>
      </c>
      <c r="B1573" s="9" t="s">
        <v>17</v>
      </c>
      <c r="C1573" s="10">
        <v>198.12610229276896</v>
      </c>
      <c r="D1573">
        <f>COUNTIFS($A$2:A1573,A1573,$B$2:B1573,B1573,$C$2:C1573,C1573)</f>
        <v>1</v>
      </c>
      <c r="M1573" s="8" t="s">
        <v>24</v>
      </c>
      <c r="N1573" s="9" t="s">
        <v>19</v>
      </c>
      <c r="O1573" s="10">
        <v>56.721497447532613</v>
      </c>
      <c r="Q1573" s="8" t="s">
        <v>21</v>
      </c>
      <c r="R1573" s="9" t="s">
        <v>17</v>
      </c>
      <c r="S1573" s="10">
        <v>198.12610229276896</v>
      </c>
    </row>
    <row r="1574" spans="1:19" x14ac:dyDescent="0.25">
      <c r="A1574" s="8" t="s">
        <v>23</v>
      </c>
      <c r="B1574" s="9" t="s">
        <v>18</v>
      </c>
      <c r="C1574" s="10">
        <v>197.4242713399185</v>
      </c>
      <c r="D1574">
        <f>COUNTIFS($A$2:A1574,A1574,$B$2:B1574,B1574,$C$2:C1574,C1574)</f>
        <v>1</v>
      </c>
      <c r="M1574" s="8" t="s">
        <v>21</v>
      </c>
      <c r="N1574" s="9" t="s">
        <v>16</v>
      </c>
      <c r="O1574" s="10">
        <v>56.701940035273374</v>
      </c>
      <c r="Q1574" s="8" t="s">
        <v>23</v>
      </c>
      <c r="R1574" s="9" t="s">
        <v>18</v>
      </c>
      <c r="S1574" s="10">
        <v>197.4242713399185</v>
      </c>
    </row>
    <row r="1575" spans="1:19" x14ac:dyDescent="0.25">
      <c r="A1575" s="8" t="s">
        <v>23</v>
      </c>
      <c r="B1575" s="9" t="s">
        <v>17</v>
      </c>
      <c r="C1575" s="10">
        <v>197.4242713399185</v>
      </c>
      <c r="D1575">
        <f>COUNTIFS($A$2:A1575,A1575,$B$2:B1575,B1575,$C$2:C1575,C1575)</f>
        <v>1</v>
      </c>
      <c r="M1575" s="8" t="s">
        <v>22</v>
      </c>
      <c r="N1575" s="9" t="s">
        <v>16</v>
      </c>
      <c r="O1575" s="10">
        <v>56.67011375387797</v>
      </c>
      <c r="Q1575" s="8" t="s">
        <v>23</v>
      </c>
      <c r="R1575" s="9" t="s">
        <v>17</v>
      </c>
      <c r="S1575" s="10">
        <v>197.4242713399185</v>
      </c>
    </row>
    <row r="1576" spans="1:19" x14ac:dyDescent="0.25">
      <c r="A1576" s="8" t="s">
        <v>23</v>
      </c>
      <c r="B1576" s="9" t="s">
        <v>16</v>
      </c>
      <c r="C1576" s="10">
        <v>197.4242713399185</v>
      </c>
      <c r="D1576">
        <f>COUNTIFS($A$2:A1576,A1576,$B$2:B1576,B1576,$C$2:C1576,C1576)</f>
        <v>1</v>
      </c>
      <c r="M1576" s="8" t="s">
        <v>24</v>
      </c>
      <c r="N1576" s="9" t="s">
        <v>18</v>
      </c>
      <c r="O1576" s="10">
        <v>56.623954251826746</v>
      </c>
      <c r="Q1576" s="8" t="s">
        <v>23</v>
      </c>
      <c r="R1576" s="9" t="s">
        <v>16</v>
      </c>
      <c r="S1576" s="10">
        <v>197.4242713399185</v>
      </c>
    </row>
    <row r="1577" spans="1:19" x14ac:dyDescent="0.25">
      <c r="A1577" s="8" t="s">
        <v>23</v>
      </c>
      <c r="B1577" s="9" t="s">
        <v>18</v>
      </c>
      <c r="C1577" s="10">
        <v>197.4242713399185</v>
      </c>
      <c r="D1577">
        <f>COUNTIFS($A$2:A1577,A1577,$B$2:B1577,B1577,$C$2:C1577,C1577)</f>
        <v>2</v>
      </c>
      <c r="M1577" s="8" t="s">
        <v>21</v>
      </c>
      <c r="N1577" s="9" t="s">
        <v>17</v>
      </c>
      <c r="O1577" s="10">
        <v>56.28641975308642</v>
      </c>
      <c r="Q1577" s="8" t="s">
        <v>23</v>
      </c>
      <c r="R1577" s="9" t="s">
        <v>18</v>
      </c>
      <c r="S1577" s="10">
        <v>197.4242713399185</v>
      </c>
    </row>
    <row r="1578" spans="1:19" x14ac:dyDescent="0.25">
      <c r="A1578" s="8" t="s">
        <v>23</v>
      </c>
      <c r="B1578" s="9" t="s">
        <v>18</v>
      </c>
      <c r="C1578" s="10">
        <v>197.4242713399185</v>
      </c>
      <c r="D1578">
        <f>COUNTIFS($A$2:A1578,A1578,$B$2:B1578,B1578,$C$2:C1578,C1578)</f>
        <v>3</v>
      </c>
      <c r="M1578" s="8" t="s">
        <v>23</v>
      </c>
      <c r="N1578" s="9" t="s">
        <v>19</v>
      </c>
      <c r="O1578" s="10">
        <v>56.170759107687374</v>
      </c>
      <c r="Q1578" s="8" t="s">
        <v>23</v>
      </c>
      <c r="R1578" s="9" t="s">
        <v>18</v>
      </c>
      <c r="S1578" s="10">
        <v>197.4242713399185</v>
      </c>
    </row>
    <row r="1579" spans="1:19" x14ac:dyDescent="0.25">
      <c r="A1579" s="8" t="s">
        <v>23</v>
      </c>
      <c r="B1579" s="9" t="s">
        <v>20</v>
      </c>
      <c r="C1579" s="10">
        <v>197.4242713399185</v>
      </c>
      <c r="D1579">
        <f>COUNTIFS($A$2:A1579,A1579,$B$2:B1579,B1579,$C$2:C1579,C1579)</f>
        <v>1</v>
      </c>
      <c r="M1579" s="8" t="s">
        <v>23</v>
      </c>
      <c r="N1579" s="9" t="s">
        <v>17</v>
      </c>
      <c r="O1579" s="10">
        <v>56.053446309271635</v>
      </c>
      <c r="Q1579" s="8" t="s">
        <v>23</v>
      </c>
      <c r="R1579" s="9" t="s">
        <v>20</v>
      </c>
      <c r="S1579" s="10">
        <v>197.4242713399185</v>
      </c>
    </row>
    <row r="1580" spans="1:19" x14ac:dyDescent="0.25">
      <c r="A1580" s="8" t="s">
        <v>22</v>
      </c>
      <c r="B1580" s="9" t="s">
        <v>17</v>
      </c>
      <c r="C1580" s="10">
        <v>197.10189589796619</v>
      </c>
      <c r="D1580">
        <f>COUNTIFS($A$2:A1580,A1580,$B$2:B1580,B1580,$C$2:C1580,C1580)</f>
        <v>1</v>
      </c>
      <c r="M1580" s="8" t="s">
        <v>22</v>
      </c>
      <c r="N1580" s="9" t="s">
        <v>17</v>
      </c>
      <c r="O1580" s="10">
        <v>55.548367221195313</v>
      </c>
      <c r="Q1580" s="8" t="s">
        <v>22</v>
      </c>
      <c r="R1580" s="9" t="s">
        <v>17</v>
      </c>
      <c r="S1580" s="10">
        <v>197.10189589796619</v>
      </c>
    </row>
    <row r="1581" spans="1:19" x14ac:dyDescent="0.25">
      <c r="A1581" s="8" t="s">
        <v>21</v>
      </c>
      <c r="B1581" s="9" t="s">
        <v>16</v>
      </c>
      <c r="C1581" s="10">
        <v>196.95011904761904</v>
      </c>
      <c r="D1581">
        <f>COUNTIFS($A$2:A1581,A1581,$B$2:B1581,B1581,$C$2:C1581,C1581)</f>
        <v>1</v>
      </c>
      <c r="M1581" s="8" t="s">
        <v>22</v>
      </c>
      <c r="N1581" s="9" t="s">
        <v>16</v>
      </c>
      <c r="O1581" s="10">
        <v>55.47412199630314</v>
      </c>
      <c r="Q1581" s="8" t="s">
        <v>21</v>
      </c>
      <c r="R1581" s="9" t="s">
        <v>16</v>
      </c>
      <c r="S1581" s="10">
        <v>196.95011904761904</v>
      </c>
    </row>
    <row r="1582" spans="1:19" x14ac:dyDescent="0.25">
      <c r="A1582" s="8" t="s">
        <v>24</v>
      </c>
      <c r="B1582" s="9" t="s">
        <v>16</v>
      </c>
      <c r="C1582" s="10">
        <v>195.91231600127077</v>
      </c>
      <c r="D1582">
        <f>COUNTIFS($A$2:A1582,A1582,$B$2:B1582,B1582,$C$2:C1582,C1582)</f>
        <v>1</v>
      </c>
      <c r="M1582" s="8" t="s">
        <v>22</v>
      </c>
      <c r="N1582" s="9" t="s">
        <v>16</v>
      </c>
      <c r="O1582" s="10">
        <v>55.452865064695011</v>
      </c>
      <c r="Q1582" s="8" t="s">
        <v>24</v>
      </c>
      <c r="R1582" s="9" t="s">
        <v>16</v>
      </c>
      <c r="S1582" s="10">
        <v>195.91231600127077</v>
      </c>
    </row>
    <row r="1583" spans="1:19" x14ac:dyDescent="0.25">
      <c r="A1583" s="8" t="s">
        <v>21</v>
      </c>
      <c r="B1583" s="9" t="s">
        <v>20</v>
      </c>
      <c r="C1583" s="10">
        <v>195.87742504409172</v>
      </c>
      <c r="D1583">
        <f>COUNTIFS($A$2:A1583,A1583,$B$2:B1583,B1583,$C$2:C1583,C1583)</f>
        <v>1</v>
      </c>
      <c r="M1583" s="8" t="s">
        <v>22</v>
      </c>
      <c r="N1583" s="9" t="s">
        <v>17</v>
      </c>
      <c r="O1583" s="10">
        <v>55.153395380903135</v>
      </c>
      <c r="Q1583" s="8" t="s">
        <v>21</v>
      </c>
      <c r="R1583" s="9" t="s">
        <v>20</v>
      </c>
      <c r="S1583" s="10">
        <v>195.87742504409172</v>
      </c>
    </row>
    <row r="1584" spans="1:19" x14ac:dyDescent="0.25">
      <c r="A1584" s="8" t="s">
        <v>21</v>
      </c>
      <c r="B1584" s="9" t="s">
        <v>17</v>
      </c>
      <c r="C1584" s="10">
        <v>195.86860670194002</v>
      </c>
      <c r="D1584">
        <f>COUNTIFS($A$2:A1584,A1584,$B$2:B1584,B1584,$C$2:C1584,C1584)</f>
        <v>1</v>
      </c>
      <c r="M1584" s="8" t="s">
        <v>22</v>
      </c>
      <c r="N1584" s="9" t="s">
        <v>16</v>
      </c>
      <c r="O1584" s="10">
        <v>55.153395380903135</v>
      </c>
      <c r="Q1584" s="8" t="s">
        <v>21</v>
      </c>
      <c r="R1584" s="9" t="s">
        <v>17</v>
      </c>
      <c r="S1584" s="10">
        <v>195.86860670194002</v>
      </c>
    </row>
    <row r="1585" spans="1:19" x14ac:dyDescent="0.25">
      <c r="A1585" s="8" t="s">
        <v>21</v>
      </c>
      <c r="B1585" s="9" t="s">
        <v>17</v>
      </c>
      <c r="C1585" s="10">
        <v>195.86860670194002</v>
      </c>
      <c r="D1585">
        <f>COUNTIFS($A$2:A1585,A1585,$B$2:B1585,B1585,$C$2:C1585,C1585)</f>
        <v>2</v>
      </c>
      <c r="M1585" s="8" t="s">
        <v>22</v>
      </c>
      <c r="N1585" s="9" t="s">
        <v>19</v>
      </c>
      <c r="O1585" s="10">
        <v>55.153395380903135</v>
      </c>
      <c r="Q1585" s="8" t="s">
        <v>21</v>
      </c>
      <c r="R1585" s="9" t="s">
        <v>17</v>
      </c>
      <c r="S1585" s="10">
        <v>195.86860670194002</v>
      </c>
    </row>
    <row r="1586" spans="1:19" x14ac:dyDescent="0.25">
      <c r="A1586" s="8" t="s">
        <v>21</v>
      </c>
      <c r="B1586" s="9" t="s">
        <v>17</v>
      </c>
      <c r="C1586" s="10">
        <v>195.868430335097</v>
      </c>
      <c r="D1586">
        <f>COUNTIFS($A$2:A1586,A1586,$B$2:B1586,B1586,$C$2:C1586,C1586)</f>
        <v>1</v>
      </c>
      <c r="M1586" s="8" t="s">
        <v>21</v>
      </c>
      <c r="N1586" s="9" t="s">
        <v>16</v>
      </c>
      <c r="O1586" s="10">
        <v>55.114638447971785</v>
      </c>
      <c r="Q1586" s="8" t="s">
        <v>21</v>
      </c>
      <c r="R1586" s="9" t="s">
        <v>17</v>
      </c>
      <c r="S1586" s="10">
        <v>195.868430335097</v>
      </c>
    </row>
    <row r="1587" spans="1:19" x14ac:dyDescent="0.25">
      <c r="A1587" s="8" t="s">
        <v>21</v>
      </c>
      <c r="B1587" s="9" t="s">
        <v>17</v>
      </c>
      <c r="C1587" s="10">
        <v>195.868430335097</v>
      </c>
      <c r="D1587">
        <f>COUNTIFS($A$2:A1587,A1587,$B$2:B1587,B1587,$C$2:C1587,C1587)</f>
        <v>2</v>
      </c>
      <c r="M1587" s="8" t="s">
        <v>21</v>
      </c>
      <c r="N1587" s="9" t="s">
        <v>17</v>
      </c>
      <c r="O1587" s="10">
        <v>55.114638447971785</v>
      </c>
      <c r="Q1587" s="8" t="s">
        <v>21</v>
      </c>
      <c r="R1587" s="9" t="s">
        <v>17</v>
      </c>
      <c r="S1587" s="10">
        <v>195.868430335097</v>
      </c>
    </row>
    <row r="1588" spans="1:19" x14ac:dyDescent="0.25">
      <c r="A1588" s="8" t="s">
        <v>21</v>
      </c>
      <c r="B1588" s="9" t="s">
        <v>17</v>
      </c>
      <c r="C1588" s="10">
        <v>195.868430335097</v>
      </c>
      <c r="D1588">
        <f>COUNTIFS($A$2:A1588,A1588,$B$2:B1588,B1588,$C$2:C1588,C1588)</f>
        <v>3</v>
      </c>
      <c r="M1588" s="8" t="s">
        <v>21</v>
      </c>
      <c r="N1588" s="9" t="s">
        <v>18</v>
      </c>
      <c r="O1588" s="10">
        <v>55.114638447971785</v>
      </c>
      <c r="Q1588" s="8" t="s">
        <v>21</v>
      </c>
      <c r="R1588" s="9" t="s">
        <v>17</v>
      </c>
      <c r="S1588" s="10">
        <v>195.868430335097</v>
      </c>
    </row>
    <row r="1589" spans="1:19" x14ac:dyDescent="0.25">
      <c r="A1589" s="8" t="s">
        <v>21</v>
      </c>
      <c r="B1589" s="9" t="s">
        <v>17</v>
      </c>
      <c r="C1589" s="10">
        <v>195.868430335097</v>
      </c>
      <c r="D1589">
        <f>COUNTIFS($A$2:A1589,A1589,$B$2:B1589,B1589,$C$2:C1589,C1589)</f>
        <v>4</v>
      </c>
      <c r="M1589" s="8" t="s">
        <v>21</v>
      </c>
      <c r="N1589" s="9" t="s">
        <v>20</v>
      </c>
      <c r="O1589" s="10">
        <v>55.114638447971785</v>
      </c>
      <c r="Q1589" s="8" t="s">
        <v>21</v>
      </c>
      <c r="R1589" s="9" t="s">
        <v>17</v>
      </c>
      <c r="S1589" s="10">
        <v>195.868430335097</v>
      </c>
    </row>
    <row r="1590" spans="1:19" x14ac:dyDescent="0.25">
      <c r="A1590" s="8" t="s">
        <v>21</v>
      </c>
      <c r="B1590" s="9" t="s">
        <v>17</v>
      </c>
      <c r="C1590" s="10">
        <v>195.868430335097</v>
      </c>
      <c r="D1590">
        <f>COUNTIFS($A$2:A1590,A1590,$B$2:B1590,B1590,$C$2:C1590,C1590)</f>
        <v>5</v>
      </c>
      <c r="M1590" s="8" t="s">
        <v>23</v>
      </c>
      <c r="N1590" s="9" t="s">
        <v>18</v>
      </c>
      <c r="O1590" s="10">
        <v>55.114638447971785</v>
      </c>
      <c r="Q1590" s="8" t="s">
        <v>21</v>
      </c>
      <c r="R1590" s="9" t="s">
        <v>17</v>
      </c>
      <c r="S1590" s="10">
        <v>195.868430335097</v>
      </c>
    </row>
    <row r="1591" spans="1:19" x14ac:dyDescent="0.25">
      <c r="A1591" s="8" t="s">
        <v>21</v>
      </c>
      <c r="B1591" s="9" t="s">
        <v>17</v>
      </c>
      <c r="C1591" s="10">
        <v>195.868430335097</v>
      </c>
      <c r="D1591">
        <f>COUNTIFS($A$2:A1591,A1591,$B$2:B1591,B1591,$C$2:C1591,C1591)</f>
        <v>6</v>
      </c>
      <c r="M1591" s="8" t="s">
        <v>23</v>
      </c>
      <c r="N1591" s="9" t="s">
        <v>17</v>
      </c>
      <c r="O1591" s="10">
        <v>55</v>
      </c>
      <c r="Q1591" s="8" t="s">
        <v>21</v>
      </c>
      <c r="R1591" s="9" t="s">
        <v>17</v>
      </c>
      <c r="S1591" s="10">
        <v>195.868430335097</v>
      </c>
    </row>
    <row r="1592" spans="1:19" x14ac:dyDescent="0.25">
      <c r="A1592" s="8" t="s">
        <v>21</v>
      </c>
      <c r="B1592" s="9" t="s">
        <v>17</v>
      </c>
      <c r="C1592" s="10">
        <v>195.868430335097</v>
      </c>
      <c r="D1592">
        <f>COUNTIFS($A$2:A1592,A1592,$B$2:B1592,B1592,$C$2:C1592,C1592)</f>
        <v>7</v>
      </c>
      <c r="M1592" s="8" t="s">
        <v>22</v>
      </c>
      <c r="N1592" s="9" t="s">
        <v>18</v>
      </c>
      <c r="O1592" s="10">
        <v>55</v>
      </c>
      <c r="Q1592" s="8" t="s">
        <v>21</v>
      </c>
      <c r="R1592" s="9" t="s">
        <v>17</v>
      </c>
      <c r="S1592" s="10">
        <v>195.868430335097</v>
      </c>
    </row>
    <row r="1593" spans="1:19" x14ac:dyDescent="0.25">
      <c r="A1593" s="8" t="s">
        <v>21</v>
      </c>
      <c r="B1593" s="9" t="s">
        <v>17</v>
      </c>
      <c r="C1593" s="10">
        <v>195.868430335097</v>
      </c>
      <c r="D1593">
        <f>COUNTIFS($A$2:A1593,A1593,$B$2:B1593,B1593,$C$2:C1593,C1593)</f>
        <v>8</v>
      </c>
      <c r="M1593" s="8" t="s">
        <v>22</v>
      </c>
      <c r="N1593" s="9" t="s">
        <v>17</v>
      </c>
      <c r="O1593" s="10">
        <v>54.989528863078647</v>
      </c>
      <c r="Q1593" s="8" t="s">
        <v>21</v>
      </c>
      <c r="R1593" s="9" t="s">
        <v>17</v>
      </c>
      <c r="S1593" s="10">
        <v>195.868430335097</v>
      </c>
    </row>
    <row r="1594" spans="1:19" x14ac:dyDescent="0.25">
      <c r="A1594" s="8" t="s">
        <v>21</v>
      </c>
      <c r="B1594" s="9" t="s">
        <v>17</v>
      </c>
      <c r="C1594" s="10">
        <v>195.868430335097</v>
      </c>
      <c r="D1594">
        <f>COUNTIFS($A$2:A1594,A1594,$B$2:B1594,B1594,$C$2:C1594,C1594)</f>
        <v>9</v>
      </c>
      <c r="M1594" s="8" t="s">
        <v>15</v>
      </c>
      <c r="N1594" s="9" t="s">
        <v>17</v>
      </c>
      <c r="O1594" s="10">
        <v>54.951596801817075</v>
      </c>
      <c r="Q1594" s="8" t="s">
        <v>21</v>
      </c>
      <c r="R1594" s="9" t="s">
        <v>17</v>
      </c>
      <c r="S1594" s="10">
        <v>195.868430335097</v>
      </c>
    </row>
    <row r="1595" spans="1:19" x14ac:dyDescent="0.25">
      <c r="A1595" s="8" t="s">
        <v>21</v>
      </c>
      <c r="B1595" s="9" t="s">
        <v>17</v>
      </c>
      <c r="C1595" s="10">
        <v>195.868430335097</v>
      </c>
      <c r="D1595">
        <f>COUNTIFS($A$2:A1595,A1595,$B$2:B1595,B1595,$C$2:C1595,C1595)</f>
        <v>10</v>
      </c>
      <c r="M1595" s="8" t="s">
        <v>15</v>
      </c>
      <c r="N1595" s="9" t="s">
        <v>16</v>
      </c>
      <c r="O1595" s="10">
        <v>54.951596801817075</v>
      </c>
      <c r="Q1595" s="8" t="s">
        <v>21</v>
      </c>
      <c r="R1595" s="9" t="s">
        <v>17</v>
      </c>
      <c r="S1595" s="10">
        <v>195.868430335097</v>
      </c>
    </row>
    <row r="1596" spans="1:19" x14ac:dyDescent="0.25">
      <c r="A1596" s="8" t="s">
        <v>21</v>
      </c>
      <c r="B1596" s="9" t="s">
        <v>17</v>
      </c>
      <c r="C1596" s="10">
        <v>195.868430335097</v>
      </c>
      <c r="D1596">
        <f>COUNTIFS($A$2:A1596,A1596,$B$2:B1596,B1596,$C$2:C1596,C1596)</f>
        <v>11</v>
      </c>
      <c r="M1596" s="8" t="s">
        <v>15</v>
      </c>
      <c r="N1596" s="9" t="s">
        <v>19</v>
      </c>
      <c r="O1596" s="10">
        <v>54.951596801817075</v>
      </c>
      <c r="Q1596" s="8" t="s">
        <v>21</v>
      </c>
      <c r="R1596" s="9" t="s">
        <v>17</v>
      </c>
      <c r="S1596" s="10">
        <v>195.868430335097</v>
      </c>
    </row>
    <row r="1597" spans="1:19" x14ac:dyDescent="0.25">
      <c r="A1597" s="8" t="s">
        <v>21</v>
      </c>
      <c r="B1597" s="9" t="s">
        <v>17</v>
      </c>
      <c r="C1597" s="10">
        <v>195.86838624338625</v>
      </c>
      <c r="D1597">
        <f>COUNTIFS($A$2:A1597,A1597,$B$2:B1597,B1597,$C$2:C1597,C1597)</f>
        <v>1</v>
      </c>
      <c r="M1597" s="8" t="s">
        <v>22</v>
      </c>
      <c r="N1597" s="9" t="s">
        <v>16</v>
      </c>
      <c r="O1597" s="10">
        <v>54.664473937789886</v>
      </c>
      <c r="Q1597" s="8" t="s">
        <v>21</v>
      </c>
      <c r="R1597" s="9" t="s">
        <v>17</v>
      </c>
      <c r="S1597" s="10">
        <v>195.86838624338625</v>
      </c>
    </row>
    <row r="1598" spans="1:19" x14ac:dyDescent="0.25">
      <c r="A1598" s="8" t="s">
        <v>21</v>
      </c>
      <c r="B1598" s="9" t="s">
        <v>17</v>
      </c>
      <c r="C1598" s="10">
        <v>195.86838624338625</v>
      </c>
      <c r="D1598">
        <f>COUNTIFS($A$2:A1598,A1598,$B$2:B1598,B1598,$C$2:C1598,C1598)</f>
        <v>2</v>
      </c>
      <c r="M1598" s="8" t="s">
        <v>23</v>
      </c>
      <c r="N1598" s="9" t="s">
        <v>17</v>
      </c>
      <c r="O1598" s="10">
        <v>54.574221932540333</v>
      </c>
      <c r="Q1598" s="8" t="s">
        <v>21</v>
      </c>
      <c r="R1598" s="9" t="s">
        <v>17</v>
      </c>
      <c r="S1598" s="10">
        <v>195.86838624338625</v>
      </c>
    </row>
    <row r="1599" spans="1:19" x14ac:dyDescent="0.25">
      <c r="A1599" s="8" t="s">
        <v>21</v>
      </c>
      <c r="B1599" s="9" t="s">
        <v>17</v>
      </c>
      <c r="C1599" s="10">
        <v>195.86838624338625</v>
      </c>
      <c r="D1599">
        <f>COUNTIFS($A$2:A1599,A1599,$B$2:B1599,B1599,$C$2:C1599,C1599)</f>
        <v>3</v>
      </c>
      <c r="M1599" s="8" t="s">
        <v>23</v>
      </c>
      <c r="N1599" s="9" t="s">
        <v>17</v>
      </c>
      <c r="O1599" s="10">
        <v>54.573896040410624</v>
      </c>
      <c r="Q1599" s="8" t="s">
        <v>21</v>
      </c>
      <c r="R1599" s="9" t="s">
        <v>17</v>
      </c>
      <c r="S1599" s="10">
        <v>195.86838624338625</v>
      </c>
    </row>
    <row r="1600" spans="1:19" x14ac:dyDescent="0.25">
      <c r="A1600" s="8" t="s">
        <v>21</v>
      </c>
      <c r="B1600" s="9" t="s">
        <v>17</v>
      </c>
      <c r="C1600" s="10">
        <v>195.8553791887125</v>
      </c>
      <c r="D1600">
        <f>COUNTIFS($A$2:A1600,A1600,$B$2:B1600,B1600,$C$2:C1600,C1600)</f>
        <v>1</v>
      </c>
      <c r="M1600" s="8" t="s">
        <v>21</v>
      </c>
      <c r="N1600" s="9" t="s">
        <v>17</v>
      </c>
      <c r="O1600" s="10">
        <v>54.121560846560847</v>
      </c>
      <c r="Q1600" s="8" t="s">
        <v>21</v>
      </c>
      <c r="R1600" s="9" t="s">
        <v>17</v>
      </c>
      <c r="S1600" s="10">
        <v>195.8553791887125</v>
      </c>
    </row>
    <row r="1601" spans="1:19" x14ac:dyDescent="0.25">
      <c r="A1601" s="8" t="s">
        <v>21</v>
      </c>
      <c r="B1601" s="9" t="s">
        <v>17</v>
      </c>
      <c r="C1601" s="10">
        <v>195.76719576719577</v>
      </c>
      <c r="D1601">
        <f>COUNTIFS($A$2:A1601,A1601,$B$2:B1601,B1601,$C$2:C1601,C1601)</f>
        <v>1</v>
      </c>
      <c r="M1601" s="8" t="s">
        <v>23</v>
      </c>
      <c r="N1601" s="9" t="s">
        <v>17</v>
      </c>
      <c r="O1601" s="10">
        <v>53.968392374158483</v>
      </c>
      <c r="Q1601" s="8" t="s">
        <v>21</v>
      </c>
      <c r="R1601" s="9" t="s">
        <v>17</v>
      </c>
      <c r="S1601" s="10">
        <v>195.76719576719577</v>
      </c>
    </row>
    <row r="1602" spans="1:19" x14ac:dyDescent="0.25">
      <c r="A1602" s="8" t="s">
        <v>23</v>
      </c>
      <c r="B1602" s="9" t="s">
        <v>17</v>
      </c>
      <c r="C1602" s="10">
        <v>195.53527782304059</v>
      </c>
      <c r="D1602">
        <f>COUNTIFS($A$2:A1602,A1602,$B$2:B1602,B1602,$C$2:C1602,C1602)</f>
        <v>1</v>
      </c>
      <c r="M1602" s="8" t="s">
        <v>22</v>
      </c>
      <c r="N1602" s="9" t="s">
        <v>17</v>
      </c>
      <c r="O1602" s="10">
        <v>53.912507701786815</v>
      </c>
      <c r="Q1602" s="8" t="s">
        <v>23</v>
      </c>
      <c r="R1602" s="9" t="s">
        <v>17</v>
      </c>
      <c r="S1602" s="10">
        <v>195.53527782304059</v>
      </c>
    </row>
    <row r="1603" spans="1:19" x14ac:dyDescent="0.25">
      <c r="A1603" s="8" t="s">
        <v>23</v>
      </c>
      <c r="B1603" s="9" t="s">
        <v>17</v>
      </c>
      <c r="C1603" s="10">
        <v>195.53527782304059</v>
      </c>
      <c r="D1603">
        <f>COUNTIFS($A$2:A1603,A1603,$B$2:B1603,B1603,$C$2:C1603,C1603)</f>
        <v>2</v>
      </c>
      <c r="M1603" s="8" t="s">
        <v>22</v>
      </c>
      <c r="N1603" s="9" t="s">
        <v>16</v>
      </c>
      <c r="O1603" s="10">
        <v>53.912507701786815</v>
      </c>
      <c r="Q1603" s="8" t="s">
        <v>23</v>
      </c>
      <c r="R1603" s="9" t="s">
        <v>17</v>
      </c>
      <c r="S1603" s="10">
        <v>195.53527782304059</v>
      </c>
    </row>
    <row r="1604" spans="1:19" x14ac:dyDescent="0.25">
      <c r="A1604" s="8" t="s">
        <v>23</v>
      </c>
      <c r="B1604" s="9" t="s">
        <v>17</v>
      </c>
      <c r="C1604" s="10">
        <v>195.53527782304059</v>
      </c>
      <c r="D1604">
        <f>COUNTIFS($A$2:A1604,A1604,$B$2:B1604,B1604,$C$2:C1604,C1604)</f>
        <v>3</v>
      </c>
      <c r="M1604" s="8" t="s">
        <v>22</v>
      </c>
      <c r="N1604" s="9" t="s">
        <v>18</v>
      </c>
      <c r="O1604" s="10">
        <v>53.912507701786815</v>
      </c>
      <c r="Q1604" s="8" t="s">
        <v>23</v>
      </c>
      <c r="R1604" s="9" t="s">
        <v>17</v>
      </c>
      <c r="S1604" s="10">
        <v>195.53527782304059</v>
      </c>
    </row>
    <row r="1605" spans="1:19" x14ac:dyDescent="0.25">
      <c r="A1605" s="8" t="s">
        <v>15</v>
      </c>
      <c r="B1605" s="9" t="s">
        <v>17</v>
      </c>
      <c r="C1605" s="10">
        <v>195.07816864645059</v>
      </c>
      <c r="D1605">
        <f>COUNTIFS($A$2:A1605,A1605,$B$2:B1605,B1605,$C$2:C1605,C1605)</f>
        <v>1</v>
      </c>
      <c r="M1605" s="8" t="s">
        <v>22</v>
      </c>
      <c r="N1605" s="9" t="s">
        <v>19</v>
      </c>
      <c r="O1605" s="10">
        <v>53.912507701786815</v>
      </c>
      <c r="Q1605" s="8" t="s">
        <v>15</v>
      </c>
      <c r="R1605" s="9" t="s">
        <v>17</v>
      </c>
      <c r="S1605" s="10">
        <v>195.07816864645059</v>
      </c>
    </row>
    <row r="1606" spans="1:19" x14ac:dyDescent="0.25">
      <c r="A1606" s="8" t="s">
        <v>15</v>
      </c>
      <c r="B1606" s="9" t="s">
        <v>17</v>
      </c>
      <c r="C1606" s="10">
        <v>195.07816864645059</v>
      </c>
      <c r="D1606">
        <f>COUNTIFS($A$2:A1606,A1606,$B$2:B1606,B1606,$C$2:C1606,C1606)</f>
        <v>2</v>
      </c>
      <c r="M1606" s="8" t="s">
        <v>22</v>
      </c>
      <c r="N1606" s="9" t="s">
        <v>17</v>
      </c>
      <c r="O1606" s="10">
        <v>53.853843502240608</v>
      </c>
      <c r="Q1606" s="8" t="s">
        <v>15</v>
      </c>
      <c r="R1606" s="9" t="s">
        <v>17</v>
      </c>
      <c r="S1606" s="10">
        <v>195.07816864645059</v>
      </c>
    </row>
    <row r="1607" spans="1:19" x14ac:dyDescent="0.25">
      <c r="A1607" s="8" t="s">
        <v>15</v>
      </c>
      <c r="B1607" s="9" t="s">
        <v>17</v>
      </c>
      <c r="C1607" s="10">
        <v>195.07816864645059</v>
      </c>
      <c r="D1607">
        <f>COUNTIFS($A$2:A1607,A1607,$B$2:B1607,B1607,$C$2:C1607,C1607)</f>
        <v>3</v>
      </c>
      <c r="M1607" s="8" t="s">
        <v>15</v>
      </c>
      <c r="N1607" s="9" t="s">
        <v>17</v>
      </c>
      <c r="O1607" s="10">
        <v>53.536593184170286</v>
      </c>
      <c r="Q1607" s="8" t="s">
        <v>15</v>
      </c>
      <c r="R1607" s="9" t="s">
        <v>17</v>
      </c>
      <c r="S1607" s="10">
        <v>195.07816864645059</v>
      </c>
    </row>
    <row r="1608" spans="1:19" x14ac:dyDescent="0.25">
      <c r="A1608" s="8" t="s">
        <v>22</v>
      </c>
      <c r="B1608" s="9" t="s">
        <v>18</v>
      </c>
      <c r="C1608" s="10">
        <v>194.64751455038353</v>
      </c>
      <c r="D1608">
        <f>COUNTIFS($A$2:A1608,A1608,$B$2:B1608,B1608,$C$2:C1608,C1608)</f>
        <v>1</v>
      </c>
      <c r="M1608" s="8" t="s">
        <v>23</v>
      </c>
      <c r="N1608" s="9" t="s">
        <v>17</v>
      </c>
      <c r="O1608" s="10">
        <v>53.261593612514268</v>
      </c>
      <c r="Q1608" s="8" t="s">
        <v>22</v>
      </c>
      <c r="R1608" s="9" t="s">
        <v>18</v>
      </c>
      <c r="S1608" s="10">
        <v>194.64751455038353</v>
      </c>
    </row>
    <row r="1609" spans="1:19" x14ac:dyDescent="0.25">
      <c r="A1609" s="8" t="s">
        <v>24</v>
      </c>
      <c r="B1609" s="9" t="s">
        <v>19</v>
      </c>
      <c r="C1609" s="10">
        <v>194.47370553439754</v>
      </c>
      <c r="D1609">
        <f>COUNTIFS($A$2:A1609,A1609,$B$2:B1609,B1609,$C$2:C1609,C1609)</f>
        <v>1</v>
      </c>
      <c r="M1609" s="8" t="s">
        <v>22</v>
      </c>
      <c r="N1609" s="9" t="s">
        <v>17</v>
      </c>
      <c r="O1609" s="10">
        <v>53.252085487762834</v>
      </c>
      <c r="Q1609" s="8" t="s">
        <v>24</v>
      </c>
      <c r="R1609" s="9" t="s">
        <v>19</v>
      </c>
      <c r="S1609" s="10">
        <v>194.47370553439754</v>
      </c>
    </row>
    <row r="1610" spans="1:19" x14ac:dyDescent="0.25">
      <c r="A1610" s="8" t="s">
        <v>21</v>
      </c>
      <c r="B1610" s="9" t="s">
        <v>17</v>
      </c>
      <c r="C1610" s="10">
        <v>194.00352733686069</v>
      </c>
      <c r="D1610">
        <f>COUNTIFS($A$2:A1610,A1610,$B$2:B1610,B1610,$C$2:C1610,C1610)</f>
        <v>1</v>
      </c>
      <c r="M1610" s="8" t="s">
        <v>21</v>
      </c>
      <c r="N1610" s="9" t="s">
        <v>17</v>
      </c>
      <c r="O1610" s="10">
        <v>53.154078483245151</v>
      </c>
      <c r="Q1610" s="8" t="s">
        <v>21</v>
      </c>
      <c r="R1610" s="9" t="s">
        <v>17</v>
      </c>
      <c r="S1610" s="10">
        <v>194.00352733686069</v>
      </c>
    </row>
    <row r="1611" spans="1:19" x14ac:dyDescent="0.25">
      <c r="A1611" s="8" t="s">
        <v>21</v>
      </c>
      <c r="B1611" s="9" t="s">
        <v>17</v>
      </c>
      <c r="C1611" s="10">
        <v>194.00352733686069</v>
      </c>
      <c r="D1611">
        <f>COUNTIFS($A$2:A1611,A1611,$B$2:B1611,B1611,$C$2:C1611,C1611)</f>
        <v>2</v>
      </c>
      <c r="M1611" s="8" t="s">
        <v>23</v>
      </c>
      <c r="N1611" s="9" t="s">
        <v>18</v>
      </c>
      <c r="O1611" s="10">
        <v>53.120417141926026</v>
      </c>
      <c r="Q1611" s="8" t="s">
        <v>21</v>
      </c>
      <c r="R1611" s="9" t="s">
        <v>17</v>
      </c>
      <c r="S1611" s="10">
        <v>194.00352733686069</v>
      </c>
    </row>
    <row r="1612" spans="1:19" x14ac:dyDescent="0.25">
      <c r="A1612" s="8" t="s">
        <v>21</v>
      </c>
      <c r="B1612" s="9" t="s">
        <v>17</v>
      </c>
      <c r="C1612" s="10">
        <v>194.00352733686069</v>
      </c>
      <c r="D1612">
        <f>COUNTIFS($A$2:A1612,A1612,$B$2:B1612,B1612,$C$2:C1612,C1612)</f>
        <v>3</v>
      </c>
      <c r="M1612" s="8" t="s">
        <v>23</v>
      </c>
      <c r="N1612" s="9" t="s">
        <v>18</v>
      </c>
      <c r="O1612" s="10">
        <v>52.961001444390952</v>
      </c>
      <c r="Q1612" s="8" t="s">
        <v>21</v>
      </c>
      <c r="R1612" s="9" t="s">
        <v>17</v>
      </c>
      <c r="S1612" s="10">
        <v>194.00352733686069</v>
      </c>
    </row>
    <row r="1613" spans="1:19" x14ac:dyDescent="0.25">
      <c r="A1613" s="8" t="s">
        <v>21</v>
      </c>
      <c r="B1613" s="9" t="s">
        <v>17</v>
      </c>
      <c r="C1613" s="10">
        <v>194.00352733686069</v>
      </c>
      <c r="D1613">
        <f>COUNTIFS($A$2:A1613,A1613,$B$2:B1613,B1613,$C$2:C1613,C1613)</f>
        <v>4</v>
      </c>
      <c r="M1613" s="8" t="s">
        <v>24</v>
      </c>
      <c r="N1613" s="9" t="s">
        <v>18</v>
      </c>
      <c r="O1613" s="10">
        <v>52.949274594938046</v>
      </c>
      <c r="Q1613" s="8" t="s">
        <v>21</v>
      </c>
      <c r="R1613" s="9" t="s">
        <v>17</v>
      </c>
      <c r="S1613" s="10">
        <v>194.00352733686069</v>
      </c>
    </row>
    <row r="1614" spans="1:19" x14ac:dyDescent="0.25">
      <c r="A1614" s="8" t="s">
        <v>21</v>
      </c>
      <c r="B1614" s="9" t="s">
        <v>17</v>
      </c>
      <c r="C1614" s="10">
        <v>194.00352733686069</v>
      </c>
      <c r="D1614">
        <f>COUNTIFS($A$2:A1614,A1614,$B$2:B1614,B1614,$C$2:C1614,C1614)</f>
        <v>5</v>
      </c>
      <c r="M1614" s="8" t="s">
        <v>24</v>
      </c>
      <c r="N1614" s="9" t="s">
        <v>17</v>
      </c>
      <c r="O1614" s="10">
        <v>52.949274594938046</v>
      </c>
      <c r="Q1614" s="8" t="s">
        <v>21</v>
      </c>
      <c r="R1614" s="9" t="s">
        <v>17</v>
      </c>
      <c r="S1614" s="10">
        <v>194.00352733686069</v>
      </c>
    </row>
    <row r="1615" spans="1:19" x14ac:dyDescent="0.25">
      <c r="A1615" s="8" t="s">
        <v>21</v>
      </c>
      <c r="B1615" s="9" t="s">
        <v>17</v>
      </c>
      <c r="C1615" s="10">
        <v>194.00352733686069</v>
      </c>
      <c r="D1615">
        <f>COUNTIFS($A$2:A1615,A1615,$B$2:B1615,B1615,$C$2:C1615,C1615)</f>
        <v>6</v>
      </c>
      <c r="M1615" s="8" t="s">
        <v>24</v>
      </c>
      <c r="N1615" s="9" t="s">
        <v>16</v>
      </c>
      <c r="O1615" s="10">
        <v>52.949274594938046</v>
      </c>
      <c r="Q1615" s="8" t="s">
        <v>21</v>
      </c>
      <c r="R1615" s="9" t="s">
        <v>17</v>
      </c>
      <c r="S1615" s="10">
        <v>194.00352733686069</v>
      </c>
    </row>
    <row r="1616" spans="1:19" x14ac:dyDescent="0.25">
      <c r="A1616" s="8" t="s">
        <v>21</v>
      </c>
      <c r="B1616" s="9" t="s">
        <v>17</v>
      </c>
      <c r="C1616" s="10">
        <v>194.00352733686069</v>
      </c>
      <c r="D1616">
        <f>COUNTIFS($A$2:A1616,A1616,$B$2:B1616,B1616,$C$2:C1616,C1616)</f>
        <v>7</v>
      </c>
      <c r="M1616" s="8" t="s">
        <v>24</v>
      </c>
      <c r="N1616" s="9" t="s">
        <v>20</v>
      </c>
      <c r="O1616" s="10">
        <v>52.949274594938046</v>
      </c>
      <c r="Q1616" s="8" t="s">
        <v>21</v>
      </c>
      <c r="R1616" s="9" t="s">
        <v>17</v>
      </c>
      <c r="S1616" s="10">
        <v>194.00352733686069</v>
      </c>
    </row>
    <row r="1617" spans="1:19" x14ac:dyDescent="0.25">
      <c r="A1617" s="8" t="s">
        <v>21</v>
      </c>
      <c r="B1617" s="9" t="s">
        <v>17</v>
      </c>
      <c r="C1617" s="10">
        <v>194.00352733686069</v>
      </c>
      <c r="D1617">
        <f>COUNTIFS($A$2:A1617,A1617,$B$2:B1617,B1617,$C$2:C1617,C1617)</f>
        <v>8</v>
      </c>
      <c r="M1617" s="8" t="s">
        <v>24</v>
      </c>
      <c r="N1617" s="9" t="s">
        <v>19</v>
      </c>
      <c r="O1617" s="10">
        <v>52.949274594938046</v>
      </c>
      <c r="Q1617" s="8" t="s">
        <v>21</v>
      </c>
      <c r="R1617" s="9" t="s">
        <v>17</v>
      </c>
      <c r="S1617" s="10">
        <v>194.00352733686069</v>
      </c>
    </row>
    <row r="1618" spans="1:19" x14ac:dyDescent="0.25">
      <c r="A1618" s="8" t="s">
        <v>21</v>
      </c>
      <c r="B1618" s="9" t="s">
        <v>17</v>
      </c>
      <c r="C1618" s="10">
        <v>194.00352733686069</v>
      </c>
      <c r="D1618">
        <f>COUNTIFS($A$2:A1618,A1618,$B$2:B1618,B1618,$C$2:C1618,C1618)</f>
        <v>9</v>
      </c>
      <c r="M1618" s="8" t="s">
        <v>21</v>
      </c>
      <c r="N1618" s="9" t="s">
        <v>16</v>
      </c>
      <c r="O1618" s="10">
        <v>52.910052910052912</v>
      </c>
      <c r="Q1618" s="8" t="s">
        <v>21</v>
      </c>
      <c r="R1618" s="9" t="s">
        <v>17</v>
      </c>
      <c r="S1618" s="10">
        <v>194.00352733686069</v>
      </c>
    </row>
    <row r="1619" spans="1:19" x14ac:dyDescent="0.25">
      <c r="A1619" s="8" t="s">
        <v>21</v>
      </c>
      <c r="B1619" s="9" t="s">
        <v>17</v>
      </c>
      <c r="C1619" s="10">
        <v>194.00352733686069</v>
      </c>
      <c r="D1619">
        <f>COUNTIFS($A$2:A1619,A1619,$B$2:B1619,B1619,$C$2:C1619,C1619)</f>
        <v>10</v>
      </c>
      <c r="M1619" s="8" t="s">
        <v>21</v>
      </c>
      <c r="N1619" s="9" t="s">
        <v>17</v>
      </c>
      <c r="O1619" s="10">
        <v>52.910052910052912</v>
      </c>
      <c r="Q1619" s="8" t="s">
        <v>21</v>
      </c>
      <c r="R1619" s="9" t="s">
        <v>17</v>
      </c>
      <c r="S1619" s="10">
        <v>194.00352733686069</v>
      </c>
    </row>
    <row r="1620" spans="1:19" x14ac:dyDescent="0.25">
      <c r="A1620" s="8" t="s">
        <v>22</v>
      </c>
      <c r="B1620" s="9" t="s">
        <v>19</v>
      </c>
      <c r="C1620" s="10">
        <v>192.72031143602331</v>
      </c>
      <c r="D1620">
        <f>COUNTIFS($A$2:A1620,A1620,$B$2:B1620,B1620,$C$2:C1620,C1620)</f>
        <v>1</v>
      </c>
      <c r="M1620" s="8" t="s">
        <v>23</v>
      </c>
      <c r="N1620" s="9" t="s">
        <v>18</v>
      </c>
      <c r="O1620" s="10">
        <v>52.832269031102129</v>
      </c>
      <c r="Q1620" s="8" t="s">
        <v>22</v>
      </c>
      <c r="R1620" s="9" t="s">
        <v>19</v>
      </c>
      <c r="S1620" s="10">
        <v>192.72031143602331</v>
      </c>
    </row>
    <row r="1621" spans="1:19" x14ac:dyDescent="0.25">
      <c r="A1621" s="8" t="s">
        <v>22</v>
      </c>
      <c r="B1621" s="9" t="s">
        <v>19</v>
      </c>
      <c r="C1621" s="10">
        <v>192.72031143602331</v>
      </c>
      <c r="D1621">
        <f>COUNTIFS($A$2:A1621,A1621,$B$2:B1621,B1621,$C$2:C1621,C1621)</f>
        <v>2</v>
      </c>
      <c r="M1621" s="8" t="s">
        <v>22</v>
      </c>
      <c r="N1621" s="9" t="s">
        <v>18</v>
      </c>
      <c r="O1621" s="10">
        <v>52.757239679605668</v>
      </c>
      <c r="Q1621" s="8" t="s">
        <v>22</v>
      </c>
      <c r="R1621" s="9" t="s">
        <v>19</v>
      </c>
      <c r="S1621" s="10">
        <v>192.72031143602331</v>
      </c>
    </row>
    <row r="1622" spans="1:19" x14ac:dyDescent="0.25">
      <c r="A1622" s="8" t="s">
        <v>22</v>
      </c>
      <c r="B1622" s="9" t="s">
        <v>19</v>
      </c>
      <c r="C1622" s="10">
        <v>192.72031143602331</v>
      </c>
      <c r="D1622">
        <f>COUNTIFS($A$2:A1622,A1622,$B$2:B1622,B1622,$C$2:C1622,C1622)</f>
        <v>3</v>
      </c>
      <c r="M1622" s="8" t="s">
        <v>24</v>
      </c>
      <c r="N1622" s="9" t="s">
        <v>17</v>
      </c>
      <c r="O1622" s="10">
        <v>52.669961915566006</v>
      </c>
      <c r="Q1622" s="8" t="s">
        <v>22</v>
      </c>
      <c r="R1622" s="9" t="s">
        <v>19</v>
      </c>
      <c r="S1622" s="10">
        <v>192.72031143602331</v>
      </c>
    </row>
    <row r="1623" spans="1:19" x14ac:dyDescent="0.25">
      <c r="A1623" s="8" t="s">
        <v>22</v>
      </c>
      <c r="B1623" s="9" t="s">
        <v>16</v>
      </c>
      <c r="C1623" s="10">
        <v>192.72031143602331</v>
      </c>
      <c r="D1623">
        <f>COUNTIFS($A$2:A1623,A1623,$B$2:B1623,B1623,$C$2:C1623,C1623)</f>
        <v>1</v>
      </c>
      <c r="M1623" s="8" t="s">
        <v>24</v>
      </c>
      <c r="N1623" s="9" t="s">
        <v>19</v>
      </c>
      <c r="O1623" s="10">
        <v>52.669961915566006</v>
      </c>
      <c r="Q1623" s="8" t="s">
        <v>22</v>
      </c>
      <c r="R1623" s="9" t="s">
        <v>16</v>
      </c>
      <c r="S1623" s="10">
        <v>192.72031143602331</v>
      </c>
    </row>
    <row r="1624" spans="1:19" x14ac:dyDescent="0.25">
      <c r="A1624" s="8" t="s">
        <v>22</v>
      </c>
      <c r="B1624" s="9" t="s">
        <v>17</v>
      </c>
      <c r="C1624" s="10">
        <v>192.54467036352435</v>
      </c>
      <c r="D1624">
        <f>COUNTIFS($A$2:A1624,A1624,$B$2:B1624,B1624,$C$2:C1624,C1624)</f>
        <v>1</v>
      </c>
      <c r="M1624" s="8" t="s">
        <v>24</v>
      </c>
      <c r="N1624" s="9" t="s">
        <v>16</v>
      </c>
      <c r="O1624" s="10">
        <v>52.5</v>
      </c>
      <c r="Q1624" s="8" t="s">
        <v>22</v>
      </c>
      <c r="R1624" s="9" t="s">
        <v>17</v>
      </c>
      <c r="S1624" s="10">
        <v>192.54467036352435</v>
      </c>
    </row>
    <row r="1625" spans="1:19" x14ac:dyDescent="0.25">
      <c r="A1625" s="8" t="s">
        <v>22</v>
      </c>
      <c r="B1625" s="9" t="s">
        <v>18</v>
      </c>
      <c r="C1625" s="10">
        <v>192.54467036352435</v>
      </c>
      <c r="D1625">
        <f>COUNTIFS($A$2:A1625,A1625,$B$2:B1625,B1625,$C$2:C1625,C1625)</f>
        <v>1</v>
      </c>
      <c r="M1625" s="8" t="s">
        <v>22</v>
      </c>
      <c r="N1625" s="9" t="s">
        <v>17</v>
      </c>
      <c r="O1625" s="10">
        <v>52.372150338878619</v>
      </c>
      <c r="Q1625" s="8" t="s">
        <v>22</v>
      </c>
      <c r="R1625" s="9" t="s">
        <v>18</v>
      </c>
      <c r="S1625" s="10">
        <v>192.54467036352435</v>
      </c>
    </row>
    <row r="1626" spans="1:19" x14ac:dyDescent="0.25">
      <c r="A1626" s="8" t="s">
        <v>15</v>
      </c>
      <c r="B1626" s="9" t="s">
        <v>17</v>
      </c>
      <c r="C1626" s="10">
        <v>192.33058880635974</v>
      </c>
      <c r="D1626">
        <f>COUNTIFS($A$2:A1626,A1626,$B$2:B1626,B1626,$C$2:C1626,C1626)</f>
        <v>1</v>
      </c>
      <c r="M1626" s="8" t="s">
        <v>23</v>
      </c>
      <c r="N1626" s="9" t="s">
        <v>17</v>
      </c>
      <c r="O1626" s="10">
        <v>52.276030633860195</v>
      </c>
      <c r="Q1626" s="8" t="s">
        <v>15</v>
      </c>
      <c r="R1626" s="9" t="s">
        <v>17</v>
      </c>
      <c r="S1626" s="10">
        <v>192.33058880635974</v>
      </c>
    </row>
    <row r="1627" spans="1:19" x14ac:dyDescent="0.25">
      <c r="A1627" s="8" t="s">
        <v>24</v>
      </c>
      <c r="B1627" s="9" t="s">
        <v>16</v>
      </c>
      <c r="C1627" s="10">
        <v>191.67637403367573</v>
      </c>
      <c r="D1627">
        <f>COUNTIFS($A$2:A1627,A1627,$B$2:B1627,B1627,$C$2:C1627,C1627)</f>
        <v>1</v>
      </c>
      <c r="M1627" s="8" t="s">
        <v>23</v>
      </c>
      <c r="N1627" s="9" t="s">
        <v>17</v>
      </c>
      <c r="O1627" s="10">
        <v>51.951194394655374</v>
      </c>
      <c r="Q1627" s="8" t="s">
        <v>24</v>
      </c>
      <c r="R1627" s="9" t="s">
        <v>16</v>
      </c>
      <c r="S1627" s="10">
        <v>191.67637403367573</v>
      </c>
    </row>
    <row r="1628" spans="1:19" x14ac:dyDescent="0.25">
      <c r="A1628" s="8" t="s">
        <v>23</v>
      </c>
      <c r="B1628" s="9" t="s">
        <v>18</v>
      </c>
      <c r="C1628" s="10">
        <v>191.30913768548723</v>
      </c>
      <c r="D1628">
        <f>COUNTIFS($A$2:A1628,A1628,$B$2:B1628,B1628,$C$2:C1628,C1628)</f>
        <v>1</v>
      </c>
      <c r="M1628" s="8" t="s">
        <v>22</v>
      </c>
      <c r="N1628" s="9" t="s">
        <v>17</v>
      </c>
      <c r="O1628" s="10">
        <v>51.931186000796579</v>
      </c>
      <c r="Q1628" s="8" t="s">
        <v>23</v>
      </c>
      <c r="R1628" s="9" t="s">
        <v>18</v>
      </c>
      <c r="S1628" s="10">
        <v>191.30913768548723</v>
      </c>
    </row>
    <row r="1629" spans="1:19" x14ac:dyDescent="0.25">
      <c r="A1629" s="8" t="s">
        <v>24</v>
      </c>
      <c r="B1629" s="9" t="s">
        <v>16</v>
      </c>
      <c r="C1629" s="10">
        <v>191.14688128772633</v>
      </c>
      <c r="D1629">
        <f>COUNTIFS($A$2:A1629,A1629,$B$2:B1629,B1629,$C$2:C1629,C1629)</f>
        <v>1</v>
      </c>
      <c r="M1629" s="8" t="s">
        <v>24</v>
      </c>
      <c r="N1629" s="9" t="s">
        <v>19</v>
      </c>
      <c r="O1629" s="10">
        <v>51.890289103039287</v>
      </c>
      <c r="Q1629" s="8" t="s">
        <v>24</v>
      </c>
      <c r="R1629" s="9" t="s">
        <v>16</v>
      </c>
      <c r="S1629" s="10">
        <v>191.14688128772633</v>
      </c>
    </row>
    <row r="1630" spans="1:19" x14ac:dyDescent="0.25">
      <c r="A1630" s="8" t="s">
        <v>24</v>
      </c>
      <c r="B1630" s="9" t="s">
        <v>16</v>
      </c>
      <c r="C1630" s="10">
        <v>191.14688128772633</v>
      </c>
      <c r="D1630">
        <f>COUNTIFS($A$2:A1630,A1630,$B$2:B1630,B1630,$C$2:C1630,C1630)</f>
        <v>2</v>
      </c>
      <c r="M1630" s="8" t="s">
        <v>22</v>
      </c>
      <c r="N1630" s="9" t="s">
        <v>16</v>
      </c>
      <c r="O1630" s="10">
        <v>51.748527418361057</v>
      </c>
      <c r="Q1630" s="8" t="s">
        <v>24</v>
      </c>
      <c r="R1630" s="9" t="s">
        <v>16</v>
      </c>
      <c r="S1630" s="10">
        <v>191.14688128772633</v>
      </c>
    </row>
    <row r="1631" spans="1:19" x14ac:dyDescent="0.25">
      <c r="A1631" s="8" t="s">
        <v>24</v>
      </c>
      <c r="B1631" s="9" t="s">
        <v>17</v>
      </c>
      <c r="C1631" s="10">
        <v>190.61738854177699</v>
      </c>
      <c r="D1631">
        <f>COUNTIFS($A$2:A1631,A1631,$B$2:B1631,B1631,$C$2:C1631,C1631)</f>
        <v>1</v>
      </c>
      <c r="M1631" s="8" t="s">
        <v>22</v>
      </c>
      <c r="N1631" s="9" t="s">
        <v>18</v>
      </c>
      <c r="O1631" s="10">
        <v>51.706308169596689</v>
      </c>
      <c r="Q1631" s="8" t="s">
        <v>24</v>
      </c>
      <c r="R1631" s="9" t="s">
        <v>17</v>
      </c>
      <c r="S1631" s="10">
        <v>190.61738854177699</v>
      </c>
    </row>
    <row r="1632" spans="1:19" x14ac:dyDescent="0.25">
      <c r="A1632" s="8" t="s">
        <v>24</v>
      </c>
      <c r="B1632" s="9" t="s">
        <v>19</v>
      </c>
      <c r="C1632" s="10">
        <v>190.61738854177699</v>
      </c>
      <c r="D1632">
        <f>COUNTIFS($A$2:A1632,A1632,$B$2:B1632,B1632,$C$2:C1632,C1632)</f>
        <v>1</v>
      </c>
      <c r="M1632" s="8" t="s">
        <v>22</v>
      </c>
      <c r="N1632" s="9" t="s">
        <v>16</v>
      </c>
      <c r="O1632" s="10">
        <v>51.706308169596689</v>
      </c>
      <c r="Q1632" s="8" t="s">
        <v>24</v>
      </c>
      <c r="R1632" s="9" t="s">
        <v>19</v>
      </c>
      <c r="S1632" s="10">
        <v>190.61738854177699</v>
      </c>
    </row>
    <row r="1633" spans="1:19" x14ac:dyDescent="0.25">
      <c r="A1633" s="8" t="s">
        <v>21</v>
      </c>
      <c r="B1633" s="9" t="s">
        <v>17</v>
      </c>
      <c r="C1633" s="10">
        <v>190</v>
      </c>
      <c r="D1633">
        <f>COUNTIFS($A$2:A1633,A1633,$B$2:B1633,B1633,$C$2:C1633,C1633)</f>
        <v>1</v>
      </c>
      <c r="M1633" s="8" t="s">
        <v>22</v>
      </c>
      <c r="N1633" s="9" t="s">
        <v>17</v>
      </c>
      <c r="O1633" s="10">
        <v>51.706308169596689</v>
      </c>
      <c r="Q1633" s="8" t="s">
        <v>21</v>
      </c>
      <c r="R1633" s="9" t="s">
        <v>17</v>
      </c>
      <c r="S1633" s="10">
        <v>190</v>
      </c>
    </row>
    <row r="1634" spans="1:19" x14ac:dyDescent="0.25">
      <c r="A1634" s="8" t="s">
        <v>21</v>
      </c>
      <c r="B1634" s="9" t="s">
        <v>17</v>
      </c>
      <c r="C1634" s="10">
        <v>189.68306878306879</v>
      </c>
      <c r="D1634">
        <f>COUNTIFS($A$2:A1634,A1634,$B$2:B1634,B1634,$C$2:C1634,C1634)</f>
        <v>1</v>
      </c>
      <c r="M1634" s="8" t="s">
        <v>22</v>
      </c>
      <c r="N1634" s="9" t="s">
        <v>19</v>
      </c>
      <c r="O1634" s="10">
        <v>51.706308169596689</v>
      </c>
      <c r="Q1634" s="8" t="s">
        <v>21</v>
      </c>
      <c r="R1634" s="9" t="s">
        <v>17</v>
      </c>
      <c r="S1634" s="10">
        <v>189.68306878306879</v>
      </c>
    </row>
    <row r="1635" spans="1:19" x14ac:dyDescent="0.25">
      <c r="A1635" s="8" t="s">
        <v>21</v>
      </c>
      <c r="B1635" s="9" t="s">
        <v>16</v>
      </c>
      <c r="C1635" s="10">
        <v>189.68306878306879</v>
      </c>
      <c r="D1635">
        <f>COUNTIFS($A$2:A1635,A1635,$B$2:B1635,B1635,$C$2:C1635,C1635)</f>
        <v>1</v>
      </c>
      <c r="M1635" s="8" t="s">
        <v>23</v>
      </c>
      <c r="N1635" s="9" t="s">
        <v>18</v>
      </c>
      <c r="O1635" s="10">
        <v>51.688000000000002</v>
      </c>
      <c r="Q1635" s="8" t="s">
        <v>21</v>
      </c>
      <c r="R1635" s="9" t="s">
        <v>16</v>
      </c>
      <c r="S1635" s="10">
        <v>189.68306878306879</v>
      </c>
    </row>
    <row r="1636" spans="1:19" x14ac:dyDescent="0.25">
      <c r="A1636" s="8" t="s">
        <v>24</v>
      </c>
      <c r="B1636" s="9" t="s">
        <v>18</v>
      </c>
      <c r="C1636" s="10">
        <v>188.49941755797943</v>
      </c>
      <c r="D1636">
        <f>COUNTIFS($A$2:A1636,A1636,$B$2:B1636,B1636,$C$2:C1636,C1636)</f>
        <v>1</v>
      </c>
      <c r="M1636" s="8" t="s">
        <v>21</v>
      </c>
      <c r="N1636" s="9" t="s">
        <v>18</v>
      </c>
      <c r="O1636" s="10">
        <v>51.544312169312171</v>
      </c>
      <c r="Q1636" s="8" t="s">
        <v>24</v>
      </c>
      <c r="R1636" s="9" t="s">
        <v>18</v>
      </c>
      <c r="S1636" s="10">
        <v>188.49941755797943</v>
      </c>
    </row>
    <row r="1637" spans="1:19" x14ac:dyDescent="0.25">
      <c r="A1637" s="8" t="s">
        <v>22</v>
      </c>
      <c r="B1637" s="9" t="s">
        <v>16</v>
      </c>
      <c r="C1637" s="10">
        <v>188.4039986211651</v>
      </c>
      <c r="D1637">
        <f>COUNTIFS($A$2:A1637,A1637,$B$2:B1637,B1637,$C$2:C1637,C1637)</f>
        <v>1</v>
      </c>
      <c r="M1637" s="8" t="s">
        <v>24</v>
      </c>
      <c r="N1637" s="9" t="s">
        <v>18</v>
      </c>
      <c r="O1637" s="10">
        <v>51.475166790214971</v>
      </c>
      <c r="Q1637" s="8" t="s">
        <v>22</v>
      </c>
      <c r="R1637" s="9" t="s">
        <v>16</v>
      </c>
      <c r="S1637" s="10">
        <v>188.4039986211651</v>
      </c>
    </row>
    <row r="1638" spans="1:19" x14ac:dyDescent="0.25">
      <c r="A1638" s="8" t="s">
        <v>21</v>
      </c>
      <c r="B1638" s="9" t="s">
        <v>18</v>
      </c>
      <c r="C1638" s="10">
        <v>187.38977072310408</v>
      </c>
      <c r="D1638">
        <f>COUNTIFS($A$2:A1638,A1638,$B$2:B1638,B1638,$C$2:C1638,C1638)</f>
        <v>1</v>
      </c>
      <c r="M1638" s="8" t="s">
        <v>22</v>
      </c>
      <c r="N1638" s="9" t="s">
        <v>17</v>
      </c>
      <c r="O1638" s="10">
        <v>51.392083049606214</v>
      </c>
      <c r="Q1638" s="8" t="s">
        <v>21</v>
      </c>
      <c r="R1638" s="9" t="s">
        <v>18</v>
      </c>
      <c r="S1638" s="10">
        <v>187.38977072310408</v>
      </c>
    </row>
    <row r="1639" spans="1:19" x14ac:dyDescent="0.25">
      <c r="A1639" s="8" t="s">
        <v>21</v>
      </c>
      <c r="B1639" s="9" t="s">
        <v>17</v>
      </c>
      <c r="C1639" s="10">
        <v>187.38977072310408</v>
      </c>
      <c r="D1639">
        <f>COUNTIFS($A$2:A1639,A1639,$B$2:B1639,B1639,$C$2:C1639,C1639)</f>
        <v>1</v>
      </c>
      <c r="M1639" s="8" t="s">
        <v>22</v>
      </c>
      <c r="N1639" s="9" t="s">
        <v>18</v>
      </c>
      <c r="O1639" s="10">
        <v>51.392083049606214</v>
      </c>
      <c r="Q1639" s="8" t="s">
        <v>21</v>
      </c>
      <c r="R1639" s="9" t="s">
        <v>17</v>
      </c>
      <c r="S1639" s="10">
        <v>187.38977072310408</v>
      </c>
    </row>
    <row r="1640" spans="1:19" x14ac:dyDescent="0.25">
      <c r="A1640" s="8" t="s">
        <v>22</v>
      </c>
      <c r="B1640" s="9" t="s">
        <v>16</v>
      </c>
      <c r="C1640" s="10">
        <v>186.72812823164426</v>
      </c>
      <c r="D1640">
        <f>COUNTIFS($A$2:A1640,A1640,$B$2:B1640,B1640,$C$2:C1640,C1640)</f>
        <v>1</v>
      </c>
      <c r="M1640" s="8" t="s">
        <v>22</v>
      </c>
      <c r="N1640" s="9" t="s">
        <v>16</v>
      </c>
      <c r="O1640" s="10">
        <v>51.392083049606214</v>
      </c>
      <c r="Q1640" s="8" t="s">
        <v>22</v>
      </c>
      <c r="R1640" s="9" t="s">
        <v>16</v>
      </c>
      <c r="S1640" s="10">
        <v>186.72812823164426</v>
      </c>
    </row>
    <row r="1641" spans="1:19" x14ac:dyDescent="0.25">
      <c r="A1641" s="8" t="s">
        <v>21</v>
      </c>
      <c r="B1641" s="9" t="s">
        <v>17</v>
      </c>
      <c r="C1641" s="10">
        <v>186.28747795414461</v>
      </c>
      <c r="D1641">
        <f>COUNTIFS($A$2:A1641,A1641,$B$2:B1641,B1641,$C$2:C1641,C1641)</f>
        <v>1</v>
      </c>
      <c r="M1641" s="8" t="s">
        <v>23</v>
      </c>
      <c r="N1641" s="9" t="s">
        <v>17</v>
      </c>
      <c r="O1641" s="10">
        <v>51.369044884458127</v>
      </c>
      <c r="Q1641" s="8" t="s">
        <v>21</v>
      </c>
      <c r="R1641" s="9" t="s">
        <v>17</v>
      </c>
      <c r="S1641" s="10">
        <v>186.28747795414461</v>
      </c>
    </row>
    <row r="1642" spans="1:19" x14ac:dyDescent="0.25">
      <c r="A1642" s="8" t="s">
        <v>22</v>
      </c>
      <c r="B1642" s="9" t="s">
        <v>17</v>
      </c>
      <c r="C1642" s="10">
        <v>185.45329196828681</v>
      </c>
      <c r="D1642">
        <f>COUNTIFS($A$2:A1642,A1642,$B$2:B1642,B1642,$C$2:C1642,C1642)</f>
        <v>1</v>
      </c>
      <c r="M1642" s="8" t="s">
        <v>24</v>
      </c>
      <c r="N1642" s="9" t="s">
        <v>18</v>
      </c>
      <c r="O1642" s="10">
        <v>51.195594620353702</v>
      </c>
      <c r="Q1642" s="8" t="s">
        <v>22</v>
      </c>
      <c r="R1642" s="9" t="s">
        <v>17</v>
      </c>
      <c r="S1642" s="10">
        <v>185.45329196828681</v>
      </c>
    </row>
    <row r="1643" spans="1:19" x14ac:dyDescent="0.25">
      <c r="A1643" s="8" t="s">
        <v>24</v>
      </c>
      <c r="B1643" s="9" t="s">
        <v>19</v>
      </c>
      <c r="C1643" s="10">
        <v>185.32246108228318</v>
      </c>
      <c r="D1643">
        <f>COUNTIFS($A$2:A1643,A1643,$B$2:B1643,B1643,$C$2:C1643,C1643)</f>
        <v>1</v>
      </c>
      <c r="M1643" s="8" t="s">
        <v>22</v>
      </c>
      <c r="N1643" s="9" t="s">
        <v>17</v>
      </c>
      <c r="O1643" s="10">
        <v>50.83179297597043</v>
      </c>
      <c r="Q1643" s="8" t="s">
        <v>24</v>
      </c>
      <c r="R1643" s="9" t="s">
        <v>19</v>
      </c>
      <c r="S1643" s="10">
        <v>185.32246108228318</v>
      </c>
    </row>
    <row r="1644" spans="1:19" x14ac:dyDescent="0.25">
      <c r="A1644" s="8" t="s">
        <v>24</v>
      </c>
      <c r="B1644" s="9" t="s">
        <v>18</v>
      </c>
      <c r="C1644" s="10">
        <v>185.32246108228318</v>
      </c>
      <c r="D1644">
        <f>COUNTIFS($A$2:A1644,A1644,$B$2:B1644,B1644,$C$2:C1644,C1644)</f>
        <v>1</v>
      </c>
      <c r="M1644" s="8" t="s">
        <v>22</v>
      </c>
      <c r="N1644" s="9" t="s">
        <v>18</v>
      </c>
      <c r="O1644" s="10">
        <v>50.83179297597043</v>
      </c>
      <c r="Q1644" s="8" t="s">
        <v>24</v>
      </c>
      <c r="R1644" s="9" t="s">
        <v>18</v>
      </c>
      <c r="S1644" s="10">
        <v>185.32246108228318</v>
      </c>
    </row>
    <row r="1645" spans="1:19" x14ac:dyDescent="0.25">
      <c r="A1645" s="8" t="s">
        <v>24</v>
      </c>
      <c r="B1645" s="9" t="s">
        <v>16</v>
      </c>
      <c r="C1645" s="10">
        <v>185.32246108228318</v>
      </c>
      <c r="D1645">
        <f>COUNTIFS($A$2:A1645,A1645,$B$2:B1645,B1645,$C$2:C1645,C1645)</f>
        <v>1</v>
      </c>
      <c r="M1645" s="8" t="s">
        <v>15</v>
      </c>
      <c r="N1645" s="9" t="s">
        <v>16</v>
      </c>
      <c r="O1645" s="10">
        <v>50.828665500471672</v>
      </c>
      <c r="Q1645" s="8" t="s">
        <v>24</v>
      </c>
      <c r="R1645" s="9" t="s">
        <v>16</v>
      </c>
      <c r="S1645" s="10">
        <v>185.32246108228318</v>
      </c>
    </row>
    <row r="1646" spans="1:19" x14ac:dyDescent="0.25">
      <c r="A1646" s="8" t="s">
        <v>23</v>
      </c>
      <c r="B1646" s="9" t="s">
        <v>17</v>
      </c>
      <c r="C1646" s="10">
        <v>185.25</v>
      </c>
      <c r="D1646">
        <f>COUNTIFS($A$2:A1646,A1646,$B$2:B1646,B1646,$C$2:C1646,C1646)</f>
        <v>1</v>
      </c>
      <c r="M1646" s="8" t="s">
        <v>15</v>
      </c>
      <c r="N1646" s="9" t="s">
        <v>17</v>
      </c>
      <c r="O1646" s="10">
        <v>50.729299275554787</v>
      </c>
      <c r="Q1646" s="8" t="s">
        <v>23</v>
      </c>
      <c r="R1646" s="9" t="s">
        <v>17</v>
      </c>
      <c r="S1646" s="10">
        <v>185.25</v>
      </c>
    </row>
    <row r="1647" spans="1:19" x14ac:dyDescent="0.25">
      <c r="A1647" s="8" t="s">
        <v>22</v>
      </c>
      <c r="B1647" s="9" t="s">
        <v>17</v>
      </c>
      <c r="C1647" s="10">
        <v>185.01149897858235</v>
      </c>
      <c r="D1647">
        <f>COUNTIFS($A$2:A1647,A1647,$B$2:B1647,B1647,$C$2:C1647,C1647)</f>
        <v>1</v>
      </c>
      <c r="M1647" s="8" t="s">
        <v>21</v>
      </c>
      <c r="N1647" s="9" t="s">
        <v>17</v>
      </c>
      <c r="O1647" s="10">
        <v>50.705467372134038</v>
      </c>
      <c r="Q1647" s="8" t="s">
        <v>22</v>
      </c>
      <c r="R1647" s="9" t="s">
        <v>17</v>
      </c>
      <c r="S1647" s="10">
        <v>185.01149897858235</v>
      </c>
    </row>
    <row r="1648" spans="1:19" x14ac:dyDescent="0.25">
      <c r="A1648" s="8" t="s">
        <v>22</v>
      </c>
      <c r="B1648" s="9" t="s">
        <v>18</v>
      </c>
      <c r="C1648" s="10">
        <v>184.84288354898337</v>
      </c>
      <c r="D1648">
        <f>COUNTIFS($A$2:A1648,A1648,$B$2:B1648,B1648,$C$2:C1648,C1648)</f>
        <v>1</v>
      </c>
      <c r="M1648" s="8" t="s">
        <v>15</v>
      </c>
      <c r="N1648" s="9" t="s">
        <v>17</v>
      </c>
      <c r="O1648" s="10">
        <v>50.372297068332315</v>
      </c>
      <c r="Q1648" s="8" t="s">
        <v>22</v>
      </c>
      <c r="R1648" s="9" t="s">
        <v>18</v>
      </c>
      <c r="S1648" s="10">
        <v>184.84288354898337</v>
      </c>
    </row>
    <row r="1649" spans="1:19" x14ac:dyDescent="0.25">
      <c r="A1649" s="8" t="s">
        <v>22</v>
      </c>
      <c r="B1649" s="9" t="s">
        <v>17</v>
      </c>
      <c r="C1649" s="10">
        <v>184.84288354898337</v>
      </c>
      <c r="D1649">
        <f>COUNTIFS($A$2:A1649,A1649,$B$2:B1649,B1649,$C$2:C1649,C1649)</f>
        <v>1</v>
      </c>
      <c r="M1649" s="8" t="s">
        <v>23</v>
      </c>
      <c r="N1649" s="9" t="s">
        <v>18</v>
      </c>
      <c r="O1649" s="10">
        <v>50.325000000000003</v>
      </c>
      <c r="Q1649" s="8" t="s">
        <v>22</v>
      </c>
      <c r="R1649" s="9" t="s">
        <v>17</v>
      </c>
      <c r="S1649" s="10">
        <v>184.84288354898337</v>
      </c>
    </row>
    <row r="1650" spans="1:19" x14ac:dyDescent="0.25">
      <c r="A1650" s="8" t="s">
        <v>22</v>
      </c>
      <c r="B1650" s="9" t="s">
        <v>18</v>
      </c>
      <c r="C1650" s="10">
        <v>184.84288354898337</v>
      </c>
      <c r="D1650">
        <f>COUNTIFS($A$2:A1650,A1650,$B$2:B1650,B1650,$C$2:C1650,C1650)</f>
        <v>2</v>
      </c>
      <c r="M1650" s="8" t="s">
        <v>15</v>
      </c>
      <c r="N1650" s="9" t="s">
        <v>17</v>
      </c>
      <c r="O1650" s="10">
        <v>50.189125078992923</v>
      </c>
      <c r="Q1650" s="8" t="s">
        <v>22</v>
      </c>
      <c r="R1650" s="9" t="s">
        <v>18</v>
      </c>
      <c r="S1650" s="10">
        <v>184.84288354898337</v>
      </c>
    </row>
    <row r="1651" spans="1:19" x14ac:dyDescent="0.25">
      <c r="A1651" s="8" t="s">
        <v>22</v>
      </c>
      <c r="B1651" s="9" t="s">
        <v>17</v>
      </c>
      <c r="C1651" s="10">
        <v>184.84288354898337</v>
      </c>
      <c r="D1651">
        <f>COUNTIFS($A$2:A1651,A1651,$B$2:B1651,B1651,$C$2:C1651,C1651)</f>
        <v>2</v>
      </c>
      <c r="M1651" s="8" t="s">
        <v>22</v>
      </c>
      <c r="N1651" s="9" t="s">
        <v>18</v>
      </c>
      <c r="O1651" s="10">
        <v>50.107280973366052</v>
      </c>
      <c r="Q1651" s="8" t="s">
        <v>22</v>
      </c>
      <c r="R1651" s="9" t="s">
        <v>17</v>
      </c>
      <c r="S1651" s="10">
        <v>184.84288354898337</v>
      </c>
    </row>
    <row r="1652" spans="1:19" x14ac:dyDescent="0.25">
      <c r="A1652" s="8" t="s">
        <v>22</v>
      </c>
      <c r="B1652" s="9" t="s">
        <v>17</v>
      </c>
      <c r="C1652" s="10">
        <v>184.84288354898337</v>
      </c>
      <c r="D1652">
        <f>COUNTIFS($A$2:A1652,A1652,$B$2:B1652,B1652,$C$2:C1652,C1652)</f>
        <v>3</v>
      </c>
      <c r="M1652" s="8" t="s">
        <v>22</v>
      </c>
      <c r="N1652" s="9" t="s">
        <v>16</v>
      </c>
      <c r="O1652" s="10">
        <v>50.061614294516332</v>
      </c>
      <c r="Q1652" s="8" t="s">
        <v>22</v>
      </c>
      <c r="R1652" s="9" t="s">
        <v>17</v>
      </c>
      <c r="S1652" s="10">
        <v>184.84288354898337</v>
      </c>
    </row>
    <row r="1653" spans="1:19" x14ac:dyDescent="0.25">
      <c r="A1653" s="8" t="s">
        <v>22</v>
      </c>
      <c r="B1653" s="9" t="s">
        <v>17</v>
      </c>
      <c r="C1653" s="10">
        <v>184.84288354898337</v>
      </c>
      <c r="D1653">
        <f>COUNTIFS($A$2:A1653,A1653,$B$2:B1653,B1653,$C$2:C1653,C1653)</f>
        <v>4</v>
      </c>
      <c r="M1653" s="8" t="s">
        <v>22</v>
      </c>
      <c r="N1653" s="9" t="s">
        <v>18</v>
      </c>
      <c r="O1653" s="10">
        <v>50.061614294516332</v>
      </c>
      <c r="Q1653" s="8" t="s">
        <v>22</v>
      </c>
      <c r="R1653" s="9" t="s">
        <v>17</v>
      </c>
      <c r="S1653" s="10">
        <v>184.84288354898337</v>
      </c>
    </row>
    <row r="1654" spans="1:19" x14ac:dyDescent="0.25">
      <c r="A1654" s="8" t="s">
        <v>22</v>
      </c>
      <c r="B1654" s="9" t="s">
        <v>17</v>
      </c>
      <c r="C1654" s="10">
        <v>184.84288354898337</v>
      </c>
      <c r="D1654">
        <f>COUNTIFS($A$2:A1654,A1654,$B$2:B1654,B1654,$C$2:C1654,C1654)</f>
        <v>5</v>
      </c>
      <c r="M1654" s="8" t="s">
        <v>21</v>
      </c>
      <c r="N1654" s="9" t="s">
        <v>17</v>
      </c>
      <c r="O1654" s="10">
        <v>50</v>
      </c>
      <c r="Q1654" s="8" t="s">
        <v>22</v>
      </c>
      <c r="R1654" s="9" t="s">
        <v>17</v>
      </c>
      <c r="S1654" s="10">
        <v>184.84288354898337</v>
      </c>
    </row>
    <row r="1655" spans="1:19" x14ac:dyDescent="0.25">
      <c r="A1655" s="8" t="s">
        <v>22</v>
      </c>
      <c r="B1655" s="9" t="s">
        <v>18</v>
      </c>
      <c r="C1655" s="10">
        <v>184.84288354898337</v>
      </c>
      <c r="D1655">
        <f>COUNTIFS($A$2:A1655,A1655,$B$2:B1655,B1655,$C$2:C1655,C1655)</f>
        <v>3</v>
      </c>
      <c r="M1655" s="8" t="s">
        <v>21</v>
      </c>
      <c r="N1655" s="9" t="s">
        <v>18</v>
      </c>
      <c r="O1655" s="10">
        <v>50</v>
      </c>
      <c r="Q1655" s="8" t="s">
        <v>22</v>
      </c>
      <c r="R1655" s="9" t="s">
        <v>18</v>
      </c>
      <c r="S1655" s="10">
        <v>184.84288354898337</v>
      </c>
    </row>
    <row r="1656" spans="1:19" x14ac:dyDescent="0.25">
      <c r="A1656" s="8" t="s">
        <v>22</v>
      </c>
      <c r="B1656" s="9" t="s">
        <v>17</v>
      </c>
      <c r="C1656" s="10">
        <v>184.84288354898337</v>
      </c>
      <c r="D1656">
        <f>COUNTIFS($A$2:A1656,A1656,$B$2:B1656,B1656,$C$2:C1656,C1656)</f>
        <v>6</v>
      </c>
      <c r="M1656" s="8" t="s">
        <v>23</v>
      </c>
      <c r="N1656" s="9" t="s">
        <v>16</v>
      </c>
      <c r="O1656" s="10">
        <v>50</v>
      </c>
      <c r="Q1656" s="8" t="s">
        <v>22</v>
      </c>
      <c r="R1656" s="9" t="s">
        <v>17</v>
      </c>
      <c r="S1656" s="10">
        <v>184.84288354898337</v>
      </c>
    </row>
    <row r="1657" spans="1:19" x14ac:dyDescent="0.25">
      <c r="A1657" s="8" t="s">
        <v>22</v>
      </c>
      <c r="B1657" s="9" t="s">
        <v>18</v>
      </c>
      <c r="C1657" s="10">
        <v>184.84288354898337</v>
      </c>
      <c r="D1657">
        <f>COUNTIFS($A$2:A1657,A1657,$B$2:B1657,B1657,$C$2:C1657,C1657)</f>
        <v>4</v>
      </c>
      <c r="M1657" s="8" t="s">
        <v>23</v>
      </c>
      <c r="N1657" s="9" t="s">
        <v>18</v>
      </c>
      <c r="O1657" s="10">
        <v>50</v>
      </c>
      <c r="Q1657" s="8" t="s">
        <v>22</v>
      </c>
      <c r="R1657" s="9" t="s">
        <v>18</v>
      </c>
      <c r="S1657" s="10">
        <v>184.84288354898337</v>
      </c>
    </row>
    <row r="1658" spans="1:19" x14ac:dyDescent="0.25">
      <c r="A1658" s="8" t="s">
        <v>22</v>
      </c>
      <c r="B1658" s="9" t="s">
        <v>17</v>
      </c>
      <c r="C1658" s="10">
        <v>184.84288354898337</v>
      </c>
      <c r="D1658">
        <f>COUNTIFS($A$2:A1658,A1658,$B$2:B1658,B1658,$C$2:C1658,C1658)</f>
        <v>7</v>
      </c>
      <c r="M1658" s="8" t="s">
        <v>23</v>
      </c>
      <c r="N1658" s="9" t="s">
        <v>17</v>
      </c>
      <c r="O1658" s="10">
        <v>50</v>
      </c>
      <c r="Q1658" s="8" t="s">
        <v>22</v>
      </c>
      <c r="R1658" s="9" t="s">
        <v>17</v>
      </c>
      <c r="S1658" s="10">
        <v>184.84288354898337</v>
      </c>
    </row>
    <row r="1659" spans="1:19" x14ac:dyDescent="0.25">
      <c r="A1659" s="8" t="s">
        <v>22</v>
      </c>
      <c r="B1659" s="9" t="s">
        <v>18</v>
      </c>
      <c r="C1659" s="10">
        <v>184.84288354898337</v>
      </c>
      <c r="D1659">
        <f>COUNTIFS($A$2:A1659,A1659,$B$2:B1659,B1659,$C$2:C1659,C1659)</f>
        <v>5</v>
      </c>
      <c r="M1659" s="8" t="s">
        <v>24</v>
      </c>
      <c r="N1659" s="9" t="s">
        <v>18</v>
      </c>
      <c r="O1659" s="10">
        <v>50</v>
      </c>
      <c r="Q1659" s="8" t="s">
        <v>22</v>
      </c>
      <c r="R1659" s="9" t="s">
        <v>18</v>
      </c>
      <c r="S1659" s="10">
        <v>184.84288354898337</v>
      </c>
    </row>
    <row r="1660" spans="1:19" x14ac:dyDescent="0.25">
      <c r="A1660" s="8" t="s">
        <v>22</v>
      </c>
      <c r="B1660" s="9" t="s">
        <v>17</v>
      </c>
      <c r="C1660" s="10">
        <v>184.84288354898337</v>
      </c>
      <c r="D1660">
        <f>COUNTIFS($A$2:A1660,A1660,$B$2:B1660,B1660,$C$2:C1660,C1660)</f>
        <v>8</v>
      </c>
      <c r="M1660" s="8" t="s">
        <v>22</v>
      </c>
      <c r="N1660" s="9" t="s">
        <v>16</v>
      </c>
      <c r="O1660" s="10">
        <v>50</v>
      </c>
      <c r="Q1660" s="8" t="s">
        <v>22</v>
      </c>
      <c r="R1660" s="9" t="s">
        <v>17</v>
      </c>
      <c r="S1660" s="10">
        <v>184.84288354898337</v>
      </c>
    </row>
    <row r="1661" spans="1:19" x14ac:dyDescent="0.25">
      <c r="A1661" s="8" t="s">
        <v>22</v>
      </c>
      <c r="B1661" s="9" t="s">
        <v>17</v>
      </c>
      <c r="C1661" s="10">
        <v>184.84288354898337</v>
      </c>
      <c r="D1661">
        <f>COUNTIFS($A$2:A1661,A1661,$B$2:B1661,B1661,$C$2:C1661,C1661)</f>
        <v>9</v>
      </c>
      <c r="M1661" s="8" t="s">
        <v>15</v>
      </c>
      <c r="N1661" s="9" t="s">
        <v>17</v>
      </c>
      <c r="O1661" s="10">
        <v>50</v>
      </c>
      <c r="Q1661" s="8" t="s">
        <v>22</v>
      </c>
      <c r="R1661" s="9" t="s">
        <v>17</v>
      </c>
      <c r="S1661" s="10">
        <v>184.84288354898337</v>
      </c>
    </row>
    <row r="1662" spans="1:19" x14ac:dyDescent="0.25">
      <c r="A1662" s="8" t="s">
        <v>22</v>
      </c>
      <c r="B1662" s="9" t="s">
        <v>18</v>
      </c>
      <c r="C1662" s="10">
        <v>184.84288354898337</v>
      </c>
      <c r="D1662">
        <f>COUNTIFS($A$2:A1662,A1662,$B$2:B1662,B1662,$C$2:C1662,C1662)</f>
        <v>6</v>
      </c>
      <c r="M1662" s="8" t="s">
        <v>22</v>
      </c>
      <c r="N1662" s="9" t="s">
        <v>18</v>
      </c>
      <c r="O1662" s="10">
        <v>50</v>
      </c>
      <c r="Q1662" s="8" t="s">
        <v>22</v>
      </c>
      <c r="R1662" s="9" t="s">
        <v>18</v>
      </c>
      <c r="S1662" s="10">
        <v>184.84288354898337</v>
      </c>
    </row>
    <row r="1663" spans="1:19" x14ac:dyDescent="0.25">
      <c r="A1663" s="8" t="s">
        <v>22</v>
      </c>
      <c r="B1663" s="9" t="s">
        <v>17</v>
      </c>
      <c r="C1663" s="10">
        <v>184.84288354898337</v>
      </c>
      <c r="D1663">
        <f>COUNTIFS($A$2:A1663,A1663,$B$2:B1663,B1663,$C$2:C1663,C1663)</f>
        <v>10</v>
      </c>
      <c r="M1663" s="8" t="s">
        <v>23</v>
      </c>
      <c r="N1663" s="9" t="s">
        <v>19</v>
      </c>
      <c r="O1663" s="10">
        <v>50</v>
      </c>
      <c r="Q1663" s="8" t="s">
        <v>22</v>
      </c>
      <c r="R1663" s="9" t="s">
        <v>17</v>
      </c>
      <c r="S1663" s="10">
        <v>184.84288354898337</v>
      </c>
    </row>
    <row r="1664" spans="1:19" x14ac:dyDescent="0.25">
      <c r="A1664" s="8" t="s">
        <v>22</v>
      </c>
      <c r="B1664" s="9" t="s">
        <v>17</v>
      </c>
      <c r="C1664" s="10">
        <v>184.84288354898337</v>
      </c>
      <c r="D1664">
        <f>COUNTIFS($A$2:A1664,A1664,$B$2:B1664,B1664,$C$2:C1664,C1664)</f>
        <v>11</v>
      </c>
      <c r="M1664" s="8" t="s">
        <v>24</v>
      </c>
      <c r="N1664" s="9" t="s">
        <v>16</v>
      </c>
      <c r="O1664" s="10">
        <v>50</v>
      </c>
      <c r="Q1664" s="8" t="s">
        <v>22</v>
      </c>
      <c r="R1664" s="9" t="s">
        <v>17</v>
      </c>
      <c r="S1664" s="10">
        <v>184.84288354898337</v>
      </c>
    </row>
    <row r="1665" spans="1:19" x14ac:dyDescent="0.25">
      <c r="A1665" s="8" t="s">
        <v>22</v>
      </c>
      <c r="B1665" s="9" t="s">
        <v>19</v>
      </c>
      <c r="C1665" s="10">
        <v>184.84288354898337</v>
      </c>
      <c r="D1665">
        <f>COUNTIFS($A$2:A1665,A1665,$B$2:B1665,B1665,$C$2:C1665,C1665)</f>
        <v>1</v>
      </c>
      <c r="M1665" s="8" t="s">
        <v>21</v>
      </c>
      <c r="N1665" s="9" t="s">
        <v>18</v>
      </c>
      <c r="O1665" s="10">
        <v>49.603174603174601</v>
      </c>
      <c r="Q1665" s="8" t="s">
        <v>22</v>
      </c>
      <c r="R1665" s="9" t="s">
        <v>19</v>
      </c>
      <c r="S1665" s="10">
        <v>184.84288354898337</v>
      </c>
    </row>
    <row r="1666" spans="1:19" x14ac:dyDescent="0.25">
      <c r="A1666" s="8" t="s">
        <v>22</v>
      </c>
      <c r="B1666" s="9" t="s">
        <v>17</v>
      </c>
      <c r="C1666" s="10">
        <v>184.84288354898337</v>
      </c>
      <c r="D1666">
        <f>COUNTIFS($A$2:A1666,A1666,$B$2:B1666,B1666,$C$2:C1666,C1666)</f>
        <v>12</v>
      </c>
      <c r="M1666" s="8" t="s">
        <v>21</v>
      </c>
      <c r="N1666" s="9" t="s">
        <v>16</v>
      </c>
      <c r="O1666" s="10">
        <v>49.372134038800709</v>
      </c>
      <c r="Q1666" s="8" t="s">
        <v>22</v>
      </c>
      <c r="R1666" s="9" t="s">
        <v>17</v>
      </c>
      <c r="S1666" s="10">
        <v>184.84288354898337</v>
      </c>
    </row>
    <row r="1667" spans="1:19" x14ac:dyDescent="0.25">
      <c r="A1667" s="8" t="s">
        <v>23</v>
      </c>
      <c r="B1667" s="9" t="s">
        <v>18</v>
      </c>
      <c r="C1667" s="10">
        <v>184.78083754277333</v>
      </c>
      <c r="D1667">
        <f>COUNTIFS($A$2:A1667,A1667,$B$2:B1667,B1667,$C$2:C1667,C1667)</f>
        <v>1</v>
      </c>
      <c r="M1667" s="8" t="s">
        <v>23</v>
      </c>
      <c r="N1667" s="9" t="s">
        <v>20</v>
      </c>
      <c r="O1667" s="10">
        <v>49.356067834979626</v>
      </c>
      <c r="Q1667" s="8" t="s">
        <v>23</v>
      </c>
      <c r="R1667" s="9" t="s">
        <v>18</v>
      </c>
      <c r="S1667" s="10">
        <v>184.78083754277333</v>
      </c>
    </row>
    <row r="1668" spans="1:19" x14ac:dyDescent="0.25">
      <c r="A1668" s="8" t="s">
        <v>23</v>
      </c>
      <c r="B1668" s="9" t="s">
        <v>18</v>
      </c>
      <c r="C1668" s="10">
        <v>184.65699853348542</v>
      </c>
      <c r="D1668">
        <f>COUNTIFS($A$2:A1668,A1668,$B$2:B1668,B1668,$C$2:C1668,C1668)</f>
        <v>1</v>
      </c>
      <c r="M1668" s="8" t="s">
        <v>23</v>
      </c>
      <c r="N1668" s="9" t="s">
        <v>18</v>
      </c>
      <c r="O1668" s="10">
        <v>49.356067834979626</v>
      </c>
      <c r="Q1668" s="8" t="s">
        <v>23</v>
      </c>
      <c r="R1668" s="9" t="s">
        <v>18</v>
      </c>
      <c r="S1668" s="10">
        <v>184.65699853348542</v>
      </c>
    </row>
    <row r="1669" spans="1:19" x14ac:dyDescent="0.25">
      <c r="A1669" s="8" t="s">
        <v>22</v>
      </c>
      <c r="B1669" s="9" t="s">
        <v>17</v>
      </c>
      <c r="C1669" s="10">
        <v>184.64430254519291</v>
      </c>
      <c r="D1669">
        <f>COUNTIFS($A$2:A1669,A1669,$B$2:B1669,B1669,$C$2:C1669,C1669)</f>
        <v>1</v>
      </c>
      <c r="M1669" s="8" t="s">
        <v>23</v>
      </c>
      <c r="N1669" s="9" t="s">
        <v>19</v>
      </c>
      <c r="O1669" s="10">
        <v>49.356067834979626</v>
      </c>
      <c r="Q1669" s="8" t="s">
        <v>22</v>
      </c>
      <c r="R1669" s="9" t="s">
        <v>17</v>
      </c>
      <c r="S1669" s="10">
        <v>184.64430254519291</v>
      </c>
    </row>
    <row r="1670" spans="1:19" x14ac:dyDescent="0.25">
      <c r="A1670" s="8" t="s">
        <v>22</v>
      </c>
      <c r="B1670" s="9" t="s">
        <v>17</v>
      </c>
      <c r="C1670" s="10">
        <v>184.45492271915512</v>
      </c>
      <c r="D1670">
        <f>COUNTIFS($A$2:A1670,A1670,$B$2:B1670,B1670,$C$2:C1670,C1670)</f>
        <v>1</v>
      </c>
      <c r="M1670" s="8" t="s">
        <v>22</v>
      </c>
      <c r="N1670" s="9" t="s">
        <v>17</v>
      </c>
      <c r="O1670" s="10">
        <v>49.291435613062234</v>
      </c>
      <c r="Q1670" s="8" t="s">
        <v>22</v>
      </c>
      <c r="R1670" s="9" t="s">
        <v>17</v>
      </c>
      <c r="S1670" s="10">
        <v>184.45492271915512</v>
      </c>
    </row>
    <row r="1671" spans="1:19" x14ac:dyDescent="0.25">
      <c r="A1671" s="8" t="s">
        <v>22</v>
      </c>
      <c r="B1671" s="9" t="s">
        <v>18</v>
      </c>
      <c r="C1671" s="10">
        <v>184</v>
      </c>
      <c r="D1671">
        <f>COUNTIFS($A$2:A1671,A1671,$B$2:B1671,B1671,$C$2:C1671,C1671)</f>
        <v>1</v>
      </c>
      <c r="M1671" s="8" t="s">
        <v>23</v>
      </c>
      <c r="N1671" s="9" t="s">
        <v>17</v>
      </c>
      <c r="O1671" s="10">
        <v>49.21917384523254</v>
      </c>
      <c r="Q1671" s="8" t="s">
        <v>22</v>
      </c>
      <c r="R1671" s="9" t="s">
        <v>18</v>
      </c>
      <c r="S1671" s="10">
        <v>184</v>
      </c>
    </row>
    <row r="1672" spans="1:19" x14ac:dyDescent="0.25">
      <c r="A1672" s="8" t="s">
        <v>23</v>
      </c>
      <c r="B1672" s="9" t="s">
        <v>17</v>
      </c>
      <c r="C1672" s="10">
        <v>184</v>
      </c>
      <c r="D1672">
        <f>COUNTIFS($A$2:A1672,A1672,$B$2:B1672,B1672,$C$2:C1672,C1672)</f>
        <v>1</v>
      </c>
      <c r="M1672" s="8" t="s">
        <v>23</v>
      </c>
      <c r="N1672" s="9" t="s">
        <v>17</v>
      </c>
      <c r="O1672" s="10">
        <v>49.116832328499271</v>
      </c>
      <c r="Q1672" s="8" t="s">
        <v>23</v>
      </c>
      <c r="R1672" s="9" t="s">
        <v>17</v>
      </c>
      <c r="S1672" s="10">
        <v>184</v>
      </c>
    </row>
    <row r="1673" spans="1:19" x14ac:dyDescent="0.25">
      <c r="A1673" s="8" t="s">
        <v>23</v>
      </c>
      <c r="B1673" s="9" t="s">
        <v>18</v>
      </c>
      <c r="C1673" s="10">
        <v>183.75</v>
      </c>
      <c r="D1673">
        <f>COUNTIFS($A$2:A1673,A1673,$B$2:B1673,B1673,$C$2:C1673,C1673)</f>
        <v>1</v>
      </c>
      <c r="M1673" s="8" t="s">
        <v>22</v>
      </c>
      <c r="N1673" s="9" t="s">
        <v>17</v>
      </c>
      <c r="O1673" s="10">
        <v>49.095348120764015</v>
      </c>
      <c r="Q1673" s="8" t="s">
        <v>23</v>
      </c>
      <c r="R1673" s="9" t="s">
        <v>18</v>
      </c>
      <c r="S1673" s="10">
        <v>183.75</v>
      </c>
    </row>
    <row r="1674" spans="1:19" x14ac:dyDescent="0.25">
      <c r="A1674" s="8" t="s">
        <v>15</v>
      </c>
      <c r="B1674" s="9" t="s">
        <v>16</v>
      </c>
      <c r="C1674" s="10">
        <v>183.17198933939025</v>
      </c>
      <c r="D1674">
        <f>COUNTIFS($A$2:A1674,A1674,$B$2:B1674,B1674,$C$2:C1674,C1674)</f>
        <v>1</v>
      </c>
      <c r="M1674" s="8" t="s">
        <v>21</v>
      </c>
      <c r="N1674" s="9" t="s">
        <v>17</v>
      </c>
      <c r="O1674" s="10">
        <v>48.967151675485006</v>
      </c>
      <c r="Q1674" s="8" t="s">
        <v>15</v>
      </c>
      <c r="R1674" s="9" t="s">
        <v>16</v>
      </c>
      <c r="S1674" s="10">
        <v>183.17198933939025</v>
      </c>
    </row>
    <row r="1675" spans="1:19" x14ac:dyDescent="0.25">
      <c r="A1675" s="8" t="s">
        <v>15</v>
      </c>
      <c r="B1675" s="9" t="s">
        <v>17</v>
      </c>
      <c r="C1675" s="10">
        <v>183.17198933939025</v>
      </c>
      <c r="D1675">
        <f>COUNTIFS($A$2:A1675,A1675,$B$2:B1675,B1675,$C$2:C1675,C1675)</f>
        <v>1</v>
      </c>
      <c r="M1675" s="8" t="s">
        <v>21</v>
      </c>
      <c r="N1675" s="9" t="s">
        <v>17</v>
      </c>
      <c r="O1675" s="10">
        <v>48.967107583774251</v>
      </c>
      <c r="Q1675" s="8" t="s">
        <v>15</v>
      </c>
      <c r="R1675" s="9" t="s">
        <v>17</v>
      </c>
      <c r="S1675" s="10">
        <v>183.17198933939025</v>
      </c>
    </row>
    <row r="1676" spans="1:19" x14ac:dyDescent="0.25">
      <c r="A1676" s="8" t="s">
        <v>15</v>
      </c>
      <c r="B1676" s="9" t="s">
        <v>17</v>
      </c>
      <c r="C1676" s="10">
        <v>183.17198933939025</v>
      </c>
      <c r="D1676">
        <f>COUNTIFS($A$2:A1676,A1676,$B$2:B1676,B1676,$C$2:C1676,C1676)</f>
        <v>2</v>
      </c>
      <c r="M1676" s="8" t="s">
        <v>21</v>
      </c>
      <c r="N1676" s="9" t="s">
        <v>17</v>
      </c>
      <c r="O1676" s="10">
        <v>48.967096560846564</v>
      </c>
      <c r="Q1676" s="8" t="s">
        <v>15</v>
      </c>
      <c r="R1676" s="9" t="s">
        <v>17</v>
      </c>
      <c r="S1676" s="10">
        <v>183.17198933939025</v>
      </c>
    </row>
    <row r="1677" spans="1:19" x14ac:dyDescent="0.25">
      <c r="A1677" s="8" t="s">
        <v>15</v>
      </c>
      <c r="B1677" s="9" t="s">
        <v>17</v>
      </c>
      <c r="C1677" s="10">
        <v>183.17198933939025</v>
      </c>
      <c r="D1677">
        <f>COUNTIFS($A$2:A1677,A1677,$B$2:B1677,B1677,$C$2:C1677,C1677)</f>
        <v>3</v>
      </c>
      <c r="M1677" s="8" t="s">
        <v>21</v>
      </c>
      <c r="N1677" s="9" t="s">
        <v>17</v>
      </c>
      <c r="O1677" s="10">
        <v>48.963844797178126</v>
      </c>
      <c r="Q1677" s="8" t="s">
        <v>15</v>
      </c>
      <c r="R1677" s="9" t="s">
        <v>17</v>
      </c>
      <c r="S1677" s="10">
        <v>183.17198933939025</v>
      </c>
    </row>
    <row r="1678" spans="1:19" x14ac:dyDescent="0.25">
      <c r="A1678" s="8" t="s">
        <v>15</v>
      </c>
      <c r="B1678" s="9" t="s">
        <v>16</v>
      </c>
      <c r="C1678" s="10">
        <v>183.17198933939025</v>
      </c>
      <c r="D1678">
        <f>COUNTIFS($A$2:A1678,A1678,$B$2:B1678,B1678,$C$2:C1678,C1678)</f>
        <v>2</v>
      </c>
      <c r="M1678" s="8" t="s">
        <v>23</v>
      </c>
      <c r="N1678" s="9" t="s">
        <v>18</v>
      </c>
      <c r="O1678" s="10">
        <v>48.883819455760147</v>
      </c>
      <c r="Q1678" s="8" t="s">
        <v>15</v>
      </c>
      <c r="R1678" s="9" t="s">
        <v>16</v>
      </c>
      <c r="S1678" s="10">
        <v>183.17198933939025</v>
      </c>
    </row>
    <row r="1679" spans="1:19" x14ac:dyDescent="0.25">
      <c r="A1679" s="8" t="s">
        <v>15</v>
      </c>
      <c r="B1679" s="9" t="s">
        <v>17</v>
      </c>
      <c r="C1679" s="10">
        <v>183.17198933939025</v>
      </c>
      <c r="D1679">
        <f>COUNTIFS($A$2:A1679,A1679,$B$2:B1679,B1679,$C$2:C1679,C1679)</f>
        <v>4</v>
      </c>
      <c r="M1679" s="8" t="s">
        <v>23</v>
      </c>
      <c r="N1679" s="9" t="s">
        <v>17</v>
      </c>
      <c r="O1679" s="10">
        <v>48.883819455760147</v>
      </c>
      <c r="Q1679" s="8" t="s">
        <v>15</v>
      </c>
      <c r="R1679" s="9" t="s">
        <v>17</v>
      </c>
      <c r="S1679" s="10">
        <v>183.17198933939025</v>
      </c>
    </row>
    <row r="1680" spans="1:19" x14ac:dyDescent="0.25">
      <c r="A1680" s="8" t="s">
        <v>15</v>
      </c>
      <c r="B1680" s="9" t="s">
        <v>17</v>
      </c>
      <c r="C1680" s="10">
        <v>183.17198933939025</v>
      </c>
      <c r="D1680">
        <f>COUNTIFS($A$2:A1680,A1680,$B$2:B1680,B1680,$C$2:C1680,C1680)</f>
        <v>5</v>
      </c>
      <c r="M1680" s="8" t="s">
        <v>23</v>
      </c>
      <c r="N1680" s="9" t="s">
        <v>16</v>
      </c>
      <c r="O1680" s="10">
        <v>48.883819455760147</v>
      </c>
      <c r="Q1680" s="8" t="s">
        <v>15</v>
      </c>
      <c r="R1680" s="9" t="s">
        <v>17</v>
      </c>
      <c r="S1680" s="10">
        <v>183.17198933939025</v>
      </c>
    </row>
    <row r="1681" spans="1:19" x14ac:dyDescent="0.25">
      <c r="A1681" s="8" t="s">
        <v>15</v>
      </c>
      <c r="B1681" s="9" t="s">
        <v>17</v>
      </c>
      <c r="C1681" s="10">
        <v>183.17198933939025</v>
      </c>
      <c r="D1681">
        <f>COUNTIFS($A$2:A1681,A1681,$B$2:B1681,B1681,$C$2:C1681,C1681)</f>
        <v>6</v>
      </c>
      <c r="M1681" s="8" t="s">
        <v>22</v>
      </c>
      <c r="N1681" s="9" t="s">
        <v>16</v>
      </c>
      <c r="O1681" s="10">
        <v>48.822478897125897</v>
      </c>
      <c r="Q1681" s="8" t="s">
        <v>15</v>
      </c>
      <c r="R1681" s="9" t="s">
        <v>17</v>
      </c>
      <c r="S1681" s="10">
        <v>183.17198933939025</v>
      </c>
    </row>
    <row r="1682" spans="1:19" x14ac:dyDescent="0.25">
      <c r="A1682" s="8" t="s">
        <v>15</v>
      </c>
      <c r="B1682" s="9" t="s">
        <v>17</v>
      </c>
      <c r="C1682" s="10">
        <v>183.17198933939025</v>
      </c>
      <c r="D1682">
        <f>COUNTIFS($A$2:A1682,A1682,$B$2:B1682,B1682,$C$2:C1682,C1682)</f>
        <v>7</v>
      </c>
      <c r="M1682" s="8" t="s">
        <v>15</v>
      </c>
      <c r="N1682" s="9" t="s">
        <v>17</v>
      </c>
      <c r="O1682" s="10">
        <v>48.797648987516837</v>
      </c>
      <c r="Q1682" s="8" t="s">
        <v>15</v>
      </c>
      <c r="R1682" s="9" t="s">
        <v>17</v>
      </c>
      <c r="S1682" s="10">
        <v>183.17198933939025</v>
      </c>
    </row>
    <row r="1683" spans="1:19" x14ac:dyDescent="0.25">
      <c r="A1683" s="8" t="s">
        <v>15</v>
      </c>
      <c r="B1683" s="9" t="s">
        <v>17</v>
      </c>
      <c r="C1683" s="10">
        <v>183.17198933939025</v>
      </c>
      <c r="D1683">
        <f>COUNTIFS($A$2:A1683,A1683,$B$2:B1683,B1683,$C$2:C1683,C1683)</f>
        <v>8</v>
      </c>
      <c r="M1683" s="8" t="s">
        <v>15</v>
      </c>
      <c r="N1683" s="9" t="s">
        <v>17</v>
      </c>
      <c r="O1683" s="10">
        <v>48.778137507212399</v>
      </c>
      <c r="Q1683" s="8" t="s">
        <v>15</v>
      </c>
      <c r="R1683" s="9" t="s">
        <v>17</v>
      </c>
      <c r="S1683" s="10">
        <v>183.17198933939025</v>
      </c>
    </row>
    <row r="1684" spans="1:19" x14ac:dyDescent="0.25">
      <c r="A1684" s="8" t="s">
        <v>15</v>
      </c>
      <c r="B1684" s="9" t="s">
        <v>16</v>
      </c>
      <c r="C1684" s="10">
        <v>183.17198933939025</v>
      </c>
      <c r="D1684">
        <f>COUNTIFS($A$2:A1684,A1684,$B$2:B1684,B1684,$C$2:C1684,C1684)</f>
        <v>3</v>
      </c>
      <c r="M1684" s="8" t="s">
        <v>23</v>
      </c>
      <c r="N1684" s="9" t="s">
        <v>16</v>
      </c>
      <c r="O1684" s="10">
        <v>48.75</v>
      </c>
      <c r="Q1684" s="8" t="s">
        <v>15</v>
      </c>
      <c r="R1684" s="9" t="s">
        <v>16</v>
      </c>
      <c r="S1684" s="10">
        <v>183.17198933939025</v>
      </c>
    </row>
    <row r="1685" spans="1:19" x14ac:dyDescent="0.25">
      <c r="A1685" s="8" t="s">
        <v>15</v>
      </c>
      <c r="B1685" s="9" t="s">
        <v>16</v>
      </c>
      <c r="C1685" s="10">
        <v>183.17198933939025</v>
      </c>
      <c r="D1685">
        <f>COUNTIFS($A$2:A1685,A1685,$B$2:B1685,B1685,$C$2:C1685,C1685)</f>
        <v>4</v>
      </c>
      <c r="M1685" s="8" t="s">
        <v>24</v>
      </c>
      <c r="N1685" s="9" t="s">
        <v>18</v>
      </c>
      <c r="O1685" s="10">
        <v>48.618426383599385</v>
      </c>
      <c r="Q1685" s="8" t="s">
        <v>15</v>
      </c>
      <c r="R1685" s="9" t="s">
        <v>16</v>
      </c>
      <c r="S1685" s="10">
        <v>183.17198933939025</v>
      </c>
    </row>
    <row r="1686" spans="1:19" x14ac:dyDescent="0.25">
      <c r="A1686" s="8" t="s">
        <v>15</v>
      </c>
      <c r="B1686" s="9" t="s">
        <v>17</v>
      </c>
      <c r="C1686" s="10">
        <v>183.17198933939025</v>
      </c>
      <c r="D1686">
        <f>COUNTIFS($A$2:A1686,A1686,$B$2:B1686,B1686,$C$2:C1686,C1686)</f>
        <v>9</v>
      </c>
      <c r="M1686" s="8" t="s">
        <v>24</v>
      </c>
      <c r="N1686" s="9" t="s">
        <v>17</v>
      </c>
      <c r="O1686" s="10">
        <v>48.618426383599385</v>
      </c>
      <c r="Q1686" s="8" t="s">
        <v>15</v>
      </c>
      <c r="R1686" s="9" t="s">
        <v>17</v>
      </c>
      <c r="S1686" s="10">
        <v>183.17198933939025</v>
      </c>
    </row>
    <row r="1687" spans="1:19" x14ac:dyDescent="0.25">
      <c r="A1687" s="8" t="s">
        <v>15</v>
      </c>
      <c r="B1687" s="9" t="s">
        <v>17</v>
      </c>
      <c r="C1687" s="10">
        <v>183.17198933939025</v>
      </c>
      <c r="D1687">
        <f>COUNTIFS($A$2:A1687,A1687,$B$2:B1687,B1687,$C$2:C1687,C1687)</f>
        <v>10</v>
      </c>
      <c r="M1687" s="8" t="s">
        <v>24</v>
      </c>
      <c r="N1687" s="9" t="s">
        <v>16</v>
      </c>
      <c r="O1687" s="10">
        <v>48.618426383599385</v>
      </c>
      <c r="Q1687" s="8" t="s">
        <v>15</v>
      </c>
      <c r="R1687" s="9" t="s">
        <v>17</v>
      </c>
      <c r="S1687" s="10">
        <v>183.17198933939025</v>
      </c>
    </row>
    <row r="1688" spans="1:19" x14ac:dyDescent="0.25">
      <c r="A1688" s="8" t="s">
        <v>15</v>
      </c>
      <c r="B1688" s="9" t="s">
        <v>17</v>
      </c>
      <c r="C1688" s="10">
        <v>183.17198933939025</v>
      </c>
      <c r="D1688">
        <f>COUNTIFS($A$2:A1688,A1688,$B$2:B1688,B1688,$C$2:C1688,C1688)</f>
        <v>11</v>
      </c>
      <c r="M1688" s="8" t="s">
        <v>24</v>
      </c>
      <c r="N1688" s="9" t="s">
        <v>19</v>
      </c>
      <c r="O1688" s="10">
        <v>48.618426383599385</v>
      </c>
      <c r="Q1688" s="8" t="s">
        <v>15</v>
      </c>
      <c r="R1688" s="9" t="s">
        <v>17</v>
      </c>
      <c r="S1688" s="10">
        <v>183.17198933939025</v>
      </c>
    </row>
    <row r="1689" spans="1:19" x14ac:dyDescent="0.25">
      <c r="A1689" s="8" t="s">
        <v>15</v>
      </c>
      <c r="B1689" s="9" t="s">
        <v>17</v>
      </c>
      <c r="C1689" s="10">
        <v>183.17198933939025</v>
      </c>
      <c r="D1689">
        <f>COUNTIFS($A$2:A1689,A1689,$B$2:B1689,B1689,$C$2:C1689,C1689)</f>
        <v>12</v>
      </c>
      <c r="M1689" s="8" t="s">
        <v>15</v>
      </c>
      <c r="N1689" s="9" t="s">
        <v>16</v>
      </c>
      <c r="O1689" s="10">
        <v>48.540577174938413</v>
      </c>
      <c r="Q1689" s="8" t="s">
        <v>15</v>
      </c>
      <c r="R1689" s="9" t="s">
        <v>17</v>
      </c>
      <c r="S1689" s="10">
        <v>183.17198933939025</v>
      </c>
    </row>
    <row r="1690" spans="1:19" x14ac:dyDescent="0.25">
      <c r="A1690" s="8" t="s">
        <v>15</v>
      </c>
      <c r="B1690" s="9" t="s">
        <v>17</v>
      </c>
      <c r="C1690" s="10">
        <v>183.17198933939025</v>
      </c>
      <c r="D1690">
        <f>COUNTIFS($A$2:A1690,A1690,$B$2:B1690,B1690,$C$2:C1690,C1690)</f>
        <v>13</v>
      </c>
      <c r="M1690" s="8" t="s">
        <v>15</v>
      </c>
      <c r="N1690" s="9" t="s">
        <v>17</v>
      </c>
      <c r="O1690" s="10">
        <v>48.540577174938413</v>
      </c>
      <c r="Q1690" s="8" t="s">
        <v>15</v>
      </c>
      <c r="R1690" s="9" t="s">
        <v>17</v>
      </c>
      <c r="S1690" s="10">
        <v>183.17198933939025</v>
      </c>
    </row>
    <row r="1691" spans="1:19" x14ac:dyDescent="0.25">
      <c r="A1691" s="8" t="s">
        <v>15</v>
      </c>
      <c r="B1691" s="9" t="s">
        <v>17</v>
      </c>
      <c r="C1691" s="10">
        <v>183.17198933939025</v>
      </c>
      <c r="D1691">
        <f>COUNTIFS($A$2:A1691,A1691,$B$2:B1691,B1691,$C$2:C1691,C1691)</f>
        <v>14</v>
      </c>
      <c r="M1691" s="8" t="s">
        <v>23</v>
      </c>
      <c r="N1691" s="9" t="s">
        <v>17</v>
      </c>
      <c r="O1691" s="10">
        <v>48.50319290669362</v>
      </c>
      <c r="Q1691" s="8" t="s">
        <v>15</v>
      </c>
      <c r="R1691" s="9" t="s">
        <v>17</v>
      </c>
      <c r="S1691" s="10">
        <v>183.17198933939025</v>
      </c>
    </row>
    <row r="1692" spans="1:19" x14ac:dyDescent="0.25">
      <c r="A1692" s="8" t="s">
        <v>15</v>
      </c>
      <c r="B1692" s="9" t="s">
        <v>17</v>
      </c>
      <c r="C1692" s="10">
        <v>183.17198933939025</v>
      </c>
      <c r="D1692">
        <f>COUNTIFS($A$2:A1692,A1692,$B$2:B1692,B1692,$C$2:C1692,C1692)</f>
        <v>15</v>
      </c>
      <c r="M1692" s="8" t="s">
        <v>21</v>
      </c>
      <c r="N1692" s="9" t="s">
        <v>18</v>
      </c>
      <c r="O1692" s="10">
        <v>48.500881834215171</v>
      </c>
      <c r="Q1692" s="8" t="s">
        <v>15</v>
      </c>
      <c r="R1692" s="9" t="s">
        <v>17</v>
      </c>
      <c r="S1692" s="10">
        <v>183.17198933939025</v>
      </c>
    </row>
    <row r="1693" spans="1:19" x14ac:dyDescent="0.25">
      <c r="A1693" s="8" t="s">
        <v>15</v>
      </c>
      <c r="B1693" s="9" t="s">
        <v>17</v>
      </c>
      <c r="C1693" s="10">
        <v>183.17198933939025</v>
      </c>
      <c r="D1693">
        <f>COUNTIFS($A$2:A1693,A1693,$B$2:B1693,B1693,$C$2:C1693,C1693)</f>
        <v>16</v>
      </c>
      <c r="M1693" s="8" t="s">
        <v>21</v>
      </c>
      <c r="N1693" s="9" t="s">
        <v>17</v>
      </c>
      <c r="O1693" s="10">
        <v>48.500881834215171</v>
      </c>
      <c r="Q1693" s="8" t="s">
        <v>15</v>
      </c>
      <c r="R1693" s="9" t="s">
        <v>17</v>
      </c>
      <c r="S1693" s="10">
        <v>183.17198933939025</v>
      </c>
    </row>
    <row r="1694" spans="1:19" x14ac:dyDescent="0.25">
      <c r="A1694" s="8" t="s">
        <v>15</v>
      </c>
      <c r="B1694" s="9" t="s">
        <v>17</v>
      </c>
      <c r="C1694" s="10">
        <v>183.17198933939025</v>
      </c>
      <c r="D1694">
        <f>COUNTIFS($A$2:A1694,A1694,$B$2:B1694,B1694,$C$2:C1694,C1694)</f>
        <v>17</v>
      </c>
      <c r="M1694" s="8" t="s">
        <v>22</v>
      </c>
      <c r="N1694" s="9" t="s">
        <v>17</v>
      </c>
      <c r="O1694" s="10">
        <v>48.431575318855558</v>
      </c>
      <c r="Q1694" s="8" t="s">
        <v>15</v>
      </c>
      <c r="R1694" s="9" t="s">
        <v>17</v>
      </c>
      <c r="S1694" s="10">
        <v>183.17198933939025</v>
      </c>
    </row>
    <row r="1695" spans="1:19" x14ac:dyDescent="0.25">
      <c r="A1695" s="8" t="s">
        <v>15</v>
      </c>
      <c r="B1695" s="9" t="s">
        <v>17</v>
      </c>
      <c r="C1695" s="10">
        <v>183.17198933939025</v>
      </c>
      <c r="D1695">
        <f>COUNTIFS($A$2:A1695,A1695,$B$2:B1695,B1695,$C$2:C1695,C1695)</f>
        <v>18</v>
      </c>
      <c r="M1695" s="8" t="s">
        <v>22</v>
      </c>
      <c r="N1695" s="9" t="s">
        <v>17</v>
      </c>
      <c r="O1695" s="10">
        <v>48.410996208204068</v>
      </c>
      <c r="Q1695" s="8" t="s">
        <v>15</v>
      </c>
      <c r="R1695" s="9" t="s">
        <v>17</v>
      </c>
      <c r="S1695" s="10">
        <v>183.17198933939025</v>
      </c>
    </row>
    <row r="1696" spans="1:19" x14ac:dyDescent="0.25">
      <c r="A1696" s="8" t="s">
        <v>15</v>
      </c>
      <c r="B1696" s="9" t="s">
        <v>17</v>
      </c>
      <c r="C1696" s="10">
        <v>183.17198933939025</v>
      </c>
      <c r="D1696">
        <f>COUNTIFS($A$2:A1696,A1696,$B$2:B1696,B1696,$C$2:C1696,C1696)</f>
        <v>19</v>
      </c>
      <c r="M1696" s="8" t="s">
        <v>22</v>
      </c>
      <c r="N1696" s="9" t="s">
        <v>17</v>
      </c>
      <c r="O1696" s="10">
        <v>48.289934505342984</v>
      </c>
      <c r="Q1696" s="8" t="s">
        <v>15</v>
      </c>
      <c r="R1696" s="9" t="s">
        <v>17</v>
      </c>
      <c r="S1696" s="10">
        <v>183.17198933939025</v>
      </c>
    </row>
    <row r="1697" spans="1:19" x14ac:dyDescent="0.25">
      <c r="A1697" s="8" t="s">
        <v>15</v>
      </c>
      <c r="B1697" s="9" t="s">
        <v>17</v>
      </c>
      <c r="C1697" s="10">
        <v>183.17198933939025</v>
      </c>
      <c r="D1697">
        <f>COUNTIFS($A$2:A1697,A1697,$B$2:B1697,B1697,$C$2:C1697,C1697)</f>
        <v>20</v>
      </c>
      <c r="M1697" s="8" t="s">
        <v>22</v>
      </c>
      <c r="N1697" s="9" t="s">
        <v>16</v>
      </c>
      <c r="O1697" s="10">
        <v>48.259220958290243</v>
      </c>
      <c r="Q1697" s="8" t="s">
        <v>15</v>
      </c>
      <c r="R1697" s="9" t="s">
        <v>17</v>
      </c>
      <c r="S1697" s="10">
        <v>183.17198933939025</v>
      </c>
    </row>
    <row r="1698" spans="1:19" x14ac:dyDescent="0.25">
      <c r="A1698" s="8" t="s">
        <v>15</v>
      </c>
      <c r="B1698" s="9" t="s">
        <v>17</v>
      </c>
      <c r="C1698" s="10">
        <v>183.17198933939025</v>
      </c>
      <c r="D1698">
        <f>COUNTIFS($A$2:A1698,A1698,$B$2:B1698,B1698,$C$2:C1698,C1698)</f>
        <v>21</v>
      </c>
      <c r="M1698" s="8" t="s">
        <v>22</v>
      </c>
      <c r="N1698" s="9" t="s">
        <v>17</v>
      </c>
      <c r="O1698" s="10">
        <v>48.259220958290243</v>
      </c>
      <c r="Q1698" s="8" t="s">
        <v>15</v>
      </c>
      <c r="R1698" s="9" t="s">
        <v>17</v>
      </c>
      <c r="S1698" s="10">
        <v>183.17198933939025</v>
      </c>
    </row>
    <row r="1699" spans="1:19" x14ac:dyDescent="0.25">
      <c r="A1699" s="8" t="s">
        <v>15</v>
      </c>
      <c r="B1699" s="9" t="s">
        <v>17</v>
      </c>
      <c r="C1699" s="10">
        <v>183.17198933939025</v>
      </c>
      <c r="D1699">
        <f>COUNTIFS($A$2:A1699,A1699,$B$2:B1699,B1699,$C$2:C1699,C1699)</f>
        <v>22</v>
      </c>
      <c r="M1699" s="8" t="s">
        <v>21</v>
      </c>
      <c r="N1699" s="9" t="s">
        <v>17</v>
      </c>
      <c r="O1699" s="10">
        <v>48.170194003527335</v>
      </c>
      <c r="Q1699" s="8" t="s">
        <v>15</v>
      </c>
      <c r="R1699" s="9" t="s">
        <v>17</v>
      </c>
      <c r="S1699" s="10">
        <v>183.17198933939025</v>
      </c>
    </row>
    <row r="1700" spans="1:19" x14ac:dyDescent="0.25">
      <c r="A1700" s="8" t="s">
        <v>15</v>
      </c>
      <c r="B1700" s="9" t="s">
        <v>17</v>
      </c>
      <c r="C1700" s="10">
        <v>183.17198933939025</v>
      </c>
      <c r="D1700">
        <f>COUNTIFS($A$2:A1700,A1700,$B$2:B1700,B1700,$C$2:C1700,C1700)</f>
        <v>23</v>
      </c>
      <c r="M1700" s="8" t="s">
        <v>23</v>
      </c>
      <c r="N1700" s="9" t="s">
        <v>19</v>
      </c>
      <c r="O1700" s="10">
        <v>48.146364949446316</v>
      </c>
      <c r="Q1700" s="8" t="s">
        <v>15</v>
      </c>
      <c r="R1700" s="9" t="s">
        <v>17</v>
      </c>
      <c r="S1700" s="10">
        <v>183.17198933939025</v>
      </c>
    </row>
    <row r="1701" spans="1:19" x14ac:dyDescent="0.25">
      <c r="A1701" s="8" t="s">
        <v>15</v>
      </c>
      <c r="B1701" s="9" t="s">
        <v>17</v>
      </c>
      <c r="C1701" s="10">
        <v>183.17198933939025</v>
      </c>
      <c r="D1701">
        <f>COUNTIFS($A$2:A1701,A1701,$B$2:B1701,B1701,$C$2:C1701,C1701)</f>
        <v>24</v>
      </c>
      <c r="M1701" s="8" t="s">
        <v>21</v>
      </c>
      <c r="N1701" s="9" t="s">
        <v>17</v>
      </c>
      <c r="O1701" s="10">
        <v>48.08267702821869</v>
      </c>
      <c r="Q1701" s="8" t="s">
        <v>15</v>
      </c>
      <c r="R1701" s="9" t="s">
        <v>17</v>
      </c>
      <c r="S1701" s="10">
        <v>183.17198933939025</v>
      </c>
    </row>
    <row r="1702" spans="1:19" x14ac:dyDescent="0.25">
      <c r="A1702" s="8" t="s">
        <v>15</v>
      </c>
      <c r="B1702" s="9" t="s">
        <v>18</v>
      </c>
      <c r="C1702" s="10">
        <v>183.17198933939025</v>
      </c>
      <c r="D1702">
        <f>COUNTIFS($A$2:A1702,A1702,$B$2:B1702,B1702,$C$2:C1702,C1702)</f>
        <v>1</v>
      </c>
      <c r="M1702" s="8" t="s">
        <v>21</v>
      </c>
      <c r="N1702" s="9" t="s">
        <v>17</v>
      </c>
      <c r="O1702" s="10">
        <v>48.082671957671955</v>
      </c>
      <c r="Q1702" s="8" t="s">
        <v>15</v>
      </c>
      <c r="R1702" s="9" t="s">
        <v>18</v>
      </c>
      <c r="S1702" s="10">
        <v>183.17198933939025</v>
      </c>
    </row>
    <row r="1703" spans="1:19" x14ac:dyDescent="0.25">
      <c r="A1703" s="8" t="s">
        <v>15</v>
      </c>
      <c r="B1703" s="9" t="s">
        <v>16</v>
      </c>
      <c r="C1703" s="10">
        <v>183.17198933939025</v>
      </c>
      <c r="D1703">
        <f>COUNTIFS($A$2:A1703,A1703,$B$2:B1703,B1703,$C$2:C1703,C1703)</f>
        <v>5</v>
      </c>
      <c r="M1703" s="8" t="s">
        <v>21</v>
      </c>
      <c r="N1703" s="9" t="s">
        <v>17</v>
      </c>
      <c r="O1703" s="10">
        <v>47.8331569664903</v>
      </c>
      <c r="Q1703" s="8" t="s">
        <v>15</v>
      </c>
      <c r="R1703" s="9" t="s">
        <v>16</v>
      </c>
      <c r="S1703" s="10">
        <v>183.17198933939025</v>
      </c>
    </row>
    <row r="1704" spans="1:19" x14ac:dyDescent="0.25">
      <c r="A1704" s="8" t="s">
        <v>15</v>
      </c>
      <c r="B1704" s="9" t="s">
        <v>17</v>
      </c>
      <c r="C1704" s="10">
        <v>183.17198933939025</v>
      </c>
      <c r="D1704">
        <f>COUNTIFS($A$2:A1704,A1704,$B$2:B1704,B1704,$C$2:C1704,C1704)</f>
        <v>25</v>
      </c>
      <c r="M1704" s="8" t="s">
        <v>24</v>
      </c>
      <c r="N1704" s="9" t="s">
        <v>17</v>
      </c>
      <c r="O1704" s="10">
        <v>47.80811927720606</v>
      </c>
      <c r="Q1704" s="8" t="s">
        <v>15</v>
      </c>
      <c r="R1704" s="9" t="s">
        <v>17</v>
      </c>
      <c r="S1704" s="10">
        <v>183.17198933939025</v>
      </c>
    </row>
    <row r="1705" spans="1:19" x14ac:dyDescent="0.25">
      <c r="A1705" s="8" t="s">
        <v>15</v>
      </c>
      <c r="B1705" s="9" t="s">
        <v>17</v>
      </c>
      <c r="C1705" s="10">
        <v>183.17198933939025</v>
      </c>
      <c r="D1705">
        <f>COUNTIFS($A$2:A1705,A1705,$B$2:B1705,B1705,$C$2:C1705,C1705)</f>
        <v>26</v>
      </c>
      <c r="M1705" s="8" t="s">
        <v>22</v>
      </c>
      <c r="N1705" s="9" t="s">
        <v>17</v>
      </c>
      <c r="O1705" s="10">
        <v>47.751078250154038</v>
      </c>
      <c r="Q1705" s="8" t="s">
        <v>15</v>
      </c>
      <c r="R1705" s="9" t="s">
        <v>17</v>
      </c>
      <c r="S1705" s="10">
        <v>183.17198933939025</v>
      </c>
    </row>
    <row r="1706" spans="1:19" x14ac:dyDescent="0.25">
      <c r="A1706" s="8" t="s">
        <v>15</v>
      </c>
      <c r="B1706" s="9" t="s">
        <v>18</v>
      </c>
      <c r="C1706" s="10">
        <v>183.17198933939025</v>
      </c>
      <c r="D1706">
        <f>COUNTIFS($A$2:A1706,A1706,$B$2:B1706,B1706,$C$2:C1706,C1706)</f>
        <v>2</v>
      </c>
      <c r="M1706" s="8" t="s">
        <v>24</v>
      </c>
      <c r="N1706" s="9" t="s">
        <v>16</v>
      </c>
      <c r="O1706" s="10">
        <v>47.654347135444247</v>
      </c>
      <c r="Q1706" s="8" t="s">
        <v>15</v>
      </c>
      <c r="R1706" s="9" t="s">
        <v>18</v>
      </c>
      <c r="S1706" s="10">
        <v>183.17198933939025</v>
      </c>
    </row>
    <row r="1707" spans="1:19" x14ac:dyDescent="0.25">
      <c r="A1707" s="8" t="s">
        <v>15</v>
      </c>
      <c r="B1707" s="9" t="s">
        <v>17</v>
      </c>
      <c r="C1707" s="10">
        <v>183.17198933939025</v>
      </c>
      <c r="D1707">
        <f>COUNTIFS($A$2:A1707,A1707,$B$2:B1707,B1707,$C$2:C1707,C1707)</f>
        <v>27</v>
      </c>
      <c r="M1707" s="8" t="s">
        <v>24</v>
      </c>
      <c r="N1707" s="9" t="s">
        <v>17</v>
      </c>
      <c r="O1707" s="10">
        <v>47.654347135444247</v>
      </c>
      <c r="Q1707" s="8" t="s">
        <v>15</v>
      </c>
      <c r="R1707" s="9" t="s">
        <v>17</v>
      </c>
      <c r="S1707" s="10">
        <v>183.17198933939025</v>
      </c>
    </row>
    <row r="1708" spans="1:19" x14ac:dyDescent="0.25">
      <c r="A1708" s="8" t="s">
        <v>15</v>
      </c>
      <c r="B1708" s="9" t="s">
        <v>17</v>
      </c>
      <c r="C1708" s="10">
        <v>183.17198933939025</v>
      </c>
      <c r="D1708">
        <f>COUNTIFS($A$2:A1708,A1708,$B$2:B1708,B1708,$C$2:C1708,C1708)</f>
        <v>28</v>
      </c>
      <c r="M1708" s="8" t="s">
        <v>24</v>
      </c>
      <c r="N1708" s="9" t="s">
        <v>19</v>
      </c>
      <c r="O1708" s="10">
        <v>47.654347135444247</v>
      </c>
      <c r="Q1708" s="8" t="s">
        <v>15</v>
      </c>
      <c r="R1708" s="9" t="s">
        <v>17</v>
      </c>
      <c r="S1708" s="10">
        <v>183.17198933939025</v>
      </c>
    </row>
    <row r="1709" spans="1:19" x14ac:dyDescent="0.25">
      <c r="A1709" s="8" t="s">
        <v>15</v>
      </c>
      <c r="B1709" s="9" t="s">
        <v>17</v>
      </c>
      <c r="C1709" s="10">
        <v>183.17198933939025</v>
      </c>
      <c r="D1709">
        <f>COUNTIFS($A$2:A1709,A1709,$B$2:B1709,B1709,$C$2:C1709,C1709)</f>
        <v>29</v>
      </c>
      <c r="M1709" s="8" t="s">
        <v>24</v>
      </c>
      <c r="N1709" s="9" t="s">
        <v>18</v>
      </c>
      <c r="O1709" s="10">
        <v>47.654347135444247</v>
      </c>
      <c r="Q1709" s="8" t="s">
        <v>15</v>
      </c>
      <c r="R1709" s="9" t="s">
        <v>17</v>
      </c>
      <c r="S1709" s="10">
        <v>183.17198933939025</v>
      </c>
    </row>
    <row r="1710" spans="1:19" x14ac:dyDescent="0.25">
      <c r="A1710" s="8" t="s">
        <v>15</v>
      </c>
      <c r="B1710" s="9" t="s">
        <v>19</v>
      </c>
      <c r="C1710" s="10">
        <v>183.17198933939025</v>
      </c>
      <c r="D1710">
        <f>COUNTIFS($A$2:A1710,A1710,$B$2:B1710,B1710,$C$2:C1710,C1710)</f>
        <v>1</v>
      </c>
      <c r="M1710" s="8" t="s">
        <v>15</v>
      </c>
      <c r="N1710" s="9" t="s">
        <v>17</v>
      </c>
      <c r="O1710" s="10">
        <v>47.624717228241458</v>
      </c>
      <c r="Q1710" s="8" t="s">
        <v>15</v>
      </c>
      <c r="R1710" s="9" t="s">
        <v>19</v>
      </c>
      <c r="S1710" s="10">
        <v>183.17198933939025</v>
      </c>
    </row>
    <row r="1711" spans="1:19" x14ac:dyDescent="0.25">
      <c r="A1711" s="8" t="s">
        <v>15</v>
      </c>
      <c r="B1711" s="9" t="s">
        <v>19</v>
      </c>
      <c r="C1711" s="10">
        <v>183.17198933939025</v>
      </c>
      <c r="D1711">
        <f>COUNTIFS($A$2:A1711,A1711,$B$2:B1711,B1711,$C$2:C1711,C1711)</f>
        <v>2</v>
      </c>
      <c r="M1711" s="8" t="s">
        <v>23</v>
      </c>
      <c r="N1711" s="9" t="s">
        <v>17</v>
      </c>
      <c r="O1711" s="10">
        <v>47.5</v>
      </c>
      <c r="Q1711" s="8" t="s">
        <v>15</v>
      </c>
      <c r="R1711" s="9" t="s">
        <v>19</v>
      </c>
      <c r="S1711" s="10">
        <v>183.17198933939025</v>
      </c>
    </row>
    <row r="1712" spans="1:19" x14ac:dyDescent="0.25">
      <c r="A1712" s="8" t="s">
        <v>15</v>
      </c>
      <c r="B1712" s="9" t="s">
        <v>19</v>
      </c>
      <c r="C1712" s="10">
        <v>183.17198933939025</v>
      </c>
      <c r="D1712">
        <f>COUNTIFS($A$2:A1712,A1712,$B$2:B1712,B1712,$C$2:C1712,C1712)</f>
        <v>3</v>
      </c>
      <c r="M1712" s="8" t="s">
        <v>23</v>
      </c>
      <c r="N1712" s="9" t="s">
        <v>18</v>
      </c>
      <c r="O1712" s="10">
        <v>47.5</v>
      </c>
      <c r="Q1712" s="8" t="s">
        <v>15</v>
      </c>
      <c r="R1712" s="9" t="s">
        <v>19</v>
      </c>
      <c r="S1712" s="10">
        <v>183.17198933939025</v>
      </c>
    </row>
    <row r="1713" spans="1:19" x14ac:dyDescent="0.25">
      <c r="A1713" s="8" t="s">
        <v>15</v>
      </c>
      <c r="B1713" s="9" t="s">
        <v>19</v>
      </c>
      <c r="C1713" s="10">
        <v>183.17198933939025</v>
      </c>
      <c r="D1713">
        <f>COUNTIFS($A$2:A1713,A1713,$B$2:B1713,B1713,$C$2:C1713,C1713)</f>
        <v>4</v>
      </c>
      <c r="M1713" s="8" t="s">
        <v>22</v>
      </c>
      <c r="N1713" s="9" t="s">
        <v>19</v>
      </c>
      <c r="O1713" s="10">
        <v>47.443006777572393</v>
      </c>
      <c r="Q1713" s="8" t="s">
        <v>15</v>
      </c>
      <c r="R1713" s="9" t="s">
        <v>19</v>
      </c>
      <c r="S1713" s="10">
        <v>183.17198933939025</v>
      </c>
    </row>
    <row r="1714" spans="1:19" x14ac:dyDescent="0.25">
      <c r="A1714" s="8" t="s">
        <v>15</v>
      </c>
      <c r="B1714" s="9" t="s">
        <v>16</v>
      </c>
      <c r="C1714" s="10">
        <v>183.17198933939025</v>
      </c>
      <c r="D1714">
        <f>COUNTIFS($A$2:A1714,A1714,$B$2:B1714,B1714,$C$2:C1714,C1714)</f>
        <v>6</v>
      </c>
      <c r="M1714" s="8" t="s">
        <v>21</v>
      </c>
      <c r="N1714" s="9" t="s">
        <v>17</v>
      </c>
      <c r="O1714" s="10">
        <v>47.420767195767198</v>
      </c>
      <c r="Q1714" s="8" t="s">
        <v>15</v>
      </c>
      <c r="R1714" s="9" t="s">
        <v>16</v>
      </c>
      <c r="S1714" s="10">
        <v>183.17198933939025</v>
      </c>
    </row>
    <row r="1715" spans="1:19" x14ac:dyDescent="0.25">
      <c r="A1715" s="8" t="s">
        <v>22</v>
      </c>
      <c r="B1715" s="9" t="s">
        <v>17</v>
      </c>
      <c r="C1715" s="10">
        <v>182.68052988293283</v>
      </c>
      <c r="D1715">
        <f>COUNTIFS($A$2:A1715,A1715,$B$2:B1715,B1715,$C$2:C1715,C1715)</f>
        <v>1</v>
      </c>
      <c r="M1715" s="8" t="s">
        <v>21</v>
      </c>
      <c r="N1715" s="9" t="s">
        <v>16</v>
      </c>
      <c r="O1715" s="10">
        <v>47.420767195767198</v>
      </c>
      <c r="Q1715" s="8" t="s">
        <v>22</v>
      </c>
      <c r="R1715" s="9" t="s">
        <v>17</v>
      </c>
      <c r="S1715" s="10">
        <v>182.68052988293283</v>
      </c>
    </row>
    <row r="1716" spans="1:19" x14ac:dyDescent="0.25">
      <c r="A1716" s="8" t="s">
        <v>21</v>
      </c>
      <c r="B1716" s="9" t="s">
        <v>17</v>
      </c>
      <c r="C1716" s="10">
        <v>180.77601410934744</v>
      </c>
      <c r="D1716">
        <f>COUNTIFS($A$2:A1716,A1716,$B$2:B1716,B1716,$C$2:C1716,C1716)</f>
        <v>1</v>
      </c>
      <c r="M1716" s="8" t="s">
        <v>21</v>
      </c>
      <c r="N1716" s="9" t="s">
        <v>17</v>
      </c>
      <c r="O1716" s="10">
        <v>47.420634920634917</v>
      </c>
      <c r="Q1716" s="8" t="s">
        <v>21</v>
      </c>
      <c r="R1716" s="9" t="s">
        <v>17</v>
      </c>
      <c r="S1716" s="10">
        <v>180.77601410934744</v>
      </c>
    </row>
    <row r="1717" spans="1:19" x14ac:dyDescent="0.25">
      <c r="A1717" s="8" t="s">
        <v>21</v>
      </c>
      <c r="B1717" s="9" t="s">
        <v>17</v>
      </c>
      <c r="C1717" s="10">
        <v>180.40784832451499</v>
      </c>
      <c r="D1717">
        <f>COUNTIFS($A$2:A1717,A1717,$B$2:B1717,B1717,$C$2:C1717,C1717)</f>
        <v>1</v>
      </c>
      <c r="M1717" s="8" t="s">
        <v>23</v>
      </c>
      <c r="N1717" s="9" t="s">
        <v>18</v>
      </c>
      <c r="O1717" s="10">
        <v>47.397751344305043</v>
      </c>
      <c r="Q1717" s="8" t="s">
        <v>21</v>
      </c>
      <c r="R1717" s="9" t="s">
        <v>17</v>
      </c>
      <c r="S1717" s="10">
        <v>180.40784832451499</v>
      </c>
    </row>
    <row r="1718" spans="1:19" x14ac:dyDescent="0.25">
      <c r="A1718" s="8" t="s">
        <v>21</v>
      </c>
      <c r="B1718" s="9" t="s">
        <v>17</v>
      </c>
      <c r="C1718" s="10">
        <v>180.135582010582</v>
      </c>
      <c r="D1718">
        <f>COUNTIFS($A$2:A1718,A1718,$B$2:B1718,B1718,$C$2:C1718,C1718)</f>
        <v>1</v>
      </c>
      <c r="M1718" s="8" t="s">
        <v>24</v>
      </c>
      <c r="N1718" s="9" t="s">
        <v>16</v>
      </c>
      <c r="O1718" s="10">
        <v>46.997812170812736</v>
      </c>
      <c r="Q1718" s="8" t="s">
        <v>21</v>
      </c>
      <c r="R1718" s="9" t="s">
        <v>17</v>
      </c>
      <c r="S1718" s="10">
        <v>180.135582010582</v>
      </c>
    </row>
    <row r="1719" spans="1:19" x14ac:dyDescent="0.25">
      <c r="A1719" s="8" t="s">
        <v>24</v>
      </c>
      <c r="B1719" s="9" t="s">
        <v>16</v>
      </c>
      <c r="C1719" s="10">
        <v>180.02753362278938</v>
      </c>
      <c r="D1719">
        <f>COUNTIFS($A$2:A1719,A1719,$B$2:B1719,B1719,$C$2:C1719,C1719)</f>
        <v>1</v>
      </c>
      <c r="M1719" s="8" t="s">
        <v>21</v>
      </c>
      <c r="N1719" s="9" t="s">
        <v>17</v>
      </c>
      <c r="O1719" s="10">
        <v>46.957671957671955</v>
      </c>
      <c r="Q1719" s="8" t="s">
        <v>24</v>
      </c>
      <c r="R1719" s="9" t="s">
        <v>16</v>
      </c>
      <c r="S1719" s="10">
        <v>180.02753362278938</v>
      </c>
    </row>
    <row r="1720" spans="1:19" x14ac:dyDescent="0.25">
      <c r="A1720" s="8" t="s">
        <v>24</v>
      </c>
      <c r="B1720" s="9" t="s">
        <v>17</v>
      </c>
      <c r="C1720" s="10">
        <v>180.02753362278938</v>
      </c>
      <c r="D1720">
        <f>COUNTIFS($A$2:A1720,A1720,$B$2:B1720,B1720,$C$2:C1720,C1720)</f>
        <v>1</v>
      </c>
      <c r="M1720" s="8" t="s">
        <v>21</v>
      </c>
      <c r="N1720" s="9" t="s">
        <v>17</v>
      </c>
      <c r="O1720" s="10">
        <v>46.905423280423278</v>
      </c>
      <c r="Q1720" s="8" t="s">
        <v>24</v>
      </c>
      <c r="R1720" s="9" t="s">
        <v>17</v>
      </c>
      <c r="S1720" s="10">
        <v>180.02753362278938</v>
      </c>
    </row>
    <row r="1721" spans="1:19" x14ac:dyDescent="0.25">
      <c r="A1721" s="8" t="s">
        <v>23</v>
      </c>
      <c r="B1721" s="9" t="s">
        <v>18</v>
      </c>
      <c r="C1721" s="10">
        <v>179.8941798941799</v>
      </c>
      <c r="D1721">
        <f>COUNTIFS($A$2:A1721,A1721,$B$2:B1721,B1721,$C$2:C1721,C1721)</f>
        <v>1</v>
      </c>
      <c r="M1721" s="8" t="s">
        <v>21</v>
      </c>
      <c r="N1721" s="9" t="s">
        <v>16</v>
      </c>
      <c r="O1721" s="10">
        <v>46.684472663139339</v>
      </c>
      <c r="Q1721" s="8" t="s">
        <v>23</v>
      </c>
      <c r="R1721" s="9" t="s">
        <v>18</v>
      </c>
      <c r="S1721" s="10">
        <v>179.8941798941799</v>
      </c>
    </row>
    <row r="1722" spans="1:19" x14ac:dyDescent="0.25">
      <c r="A1722" s="8" t="s">
        <v>22</v>
      </c>
      <c r="B1722" s="9" t="s">
        <v>17</v>
      </c>
      <c r="C1722" s="10">
        <v>179.24853498793519</v>
      </c>
      <c r="D1722">
        <f>COUNTIFS($A$2:A1722,A1722,$B$2:B1722,B1722,$C$2:C1722,C1722)</f>
        <v>1</v>
      </c>
      <c r="M1722" s="8" t="s">
        <v>23</v>
      </c>
      <c r="N1722" s="9" t="s">
        <v>17</v>
      </c>
      <c r="O1722" s="10">
        <v>46.606485253381138</v>
      </c>
      <c r="Q1722" s="8" t="s">
        <v>22</v>
      </c>
      <c r="R1722" s="9" t="s">
        <v>17</v>
      </c>
      <c r="S1722" s="10">
        <v>179.24853498793519</v>
      </c>
    </row>
    <row r="1723" spans="1:19" x14ac:dyDescent="0.25">
      <c r="A1723" s="8" t="s">
        <v>22</v>
      </c>
      <c r="B1723" s="9" t="s">
        <v>17</v>
      </c>
      <c r="C1723" s="10">
        <v>179.24853498793519</v>
      </c>
      <c r="D1723">
        <f>COUNTIFS($A$2:A1723,A1723,$B$2:B1723,B1723,$C$2:C1723,C1723)</f>
        <v>2</v>
      </c>
      <c r="M1723" s="8" t="s">
        <v>21</v>
      </c>
      <c r="N1723" s="9" t="s">
        <v>16</v>
      </c>
      <c r="O1723" s="10">
        <v>46.296296296296298</v>
      </c>
      <c r="Q1723" s="8" t="s">
        <v>22</v>
      </c>
      <c r="R1723" s="9" t="s">
        <v>17</v>
      </c>
      <c r="S1723" s="10">
        <v>179.24853498793519</v>
      </c>
    </row>
    <row r="1724" spans="1:19" x14ac:dyDescent="0.25">
      <c r="A1724" s="8" t="s">
        <v>24</v>
      </c>
      <c r="B1724" s="9" t="s">
        <v>18</v>
      </c>
      <c r="C1724" s="10">
        <v>179.19940696812452</v>
      </c>
      <c r="D1724">
        <f>COUNTIFS($A$2:A1724,A1724,$B$2:B1724,B1724,$C$2:C1724,C1724)</f>
        <v>1</v>
      </c>
      <c r="M1724" s="8" t="s">
        <v>21</v>
      </c>
      <c r="N1724" s="9" t="s">
        <v>17</v>
      </c>
      <c r="O1724" s="10">
        <v>46.296296296296298</v>
      </c>
      <c r="Q1724" s="8" t="s">
        <v>24</v>
      </c>
      <c r="R1724" s="9" t="s">
        <v>18</v>
      </c>
      <c r="S1724" s="10">
        <v>179.19940696812452</v>
      </c>
    </row>
    <row r="1725" spans="1:19" x14ac:dyDescent="0.25">
      <c r="A1725" s="8" t="s">
        <v>15</v>
      </c>
      <c r="B1725" s="9" t="s">
        <v>17</v>
      </c>
      <c r="C1725" s="10">
        <v>178.59268960590546</v>
      </c>
      <c r="D1725">
        <f>COUNTIFS($A$2:A1725,A1725,$B$2:B1725,B1725,$C$2:C1725,C1725)</f>
        <v>1</v>
      </c>
      <c r="M1725" s="8" t="s">
        <v>22</v>
      </c>
      <c r="N1725" s="9" t="s">
        <v>19</v>
      </c>
      <c r="O1725" s="10">
        <v>46.252874744645588</v>
      </c>
      <c r="Q1725" s="8" t="s">
        <v>15</v>
      </c>
      <c r="R1725" s="9" t="s">
        <v>17</v>
      </c>
      <c r="S1725" s="10">
        <v>178.59268960590546</v>
      </c>
    </row>
    <row r="1726" spans="1:19" x14ac:dyDescent="0.25">
      <c r="A1726" s="8" t="s">
        <v>21</v>
      </c>
      <c r="B1726" s="9" t="s">
        <v>17</v>
      </c>
      <c r="C1726" s="10">
        <v>178.57142857142858</v>
      </c>
      <c r="D1726">
        <f>COUNTIFS($A$2:A1726,A1726,$B$2:B1726,B1726,$C$2:C1726,C1726)</f>
        <v>1</v>
      </c>
      <c r="M1726" s="8" t="s">
        <v>22</v>
      </c>
      <c r="N1726" s="9" t="s">
        <v>17</v>
      </c>
      <c r="O1726" s="10">
        <v>46.231053604436234</v>
      </c>
      <c r="Q1726" s="8" t="s">
        <v>21</v>
      </c>
      <c r="R1726" s="9" t="s">
        <v>17</v>
      </c>
      <c r="S1726" s="10">
        <v>178.57142857142858</v>
      </c>
    </row>
    <row r="1727" spans="1:19" x14ac:dyDescent="0.25">
      <c r="A1727" s="8" t="s">
        <v>15</v>
      </c>
      <c r="B1727" s="9" t="s">
        <v>17</v>
      </c>
      <c r="C1727" s="10">
        <v>178.52766354969</v>
      </c>
      <c r="D1727">
        <f>COUNTIFS($A$2:A1727,A1727,$B$2:B1727,B1727,$C$2:C1727,C1727)</f>
        <v>1</v>
      </c>
      <c r="M1727" s="8" t="s">
        <v>22</v>
      </c>
      <c r="N1727" s="9" t="s">
        <v>17</v>
      </c>
      <c r="O1727" s="10">
        <v>46.210720887245841</v>
      </c>
      <c r="Q1727" s="8" t="s">
        <v>15</v>
      </c>
      <c r="R1727" s="9" t="s">
        <v>17</v>
      </c>
      <c r="S1727" s="10">
        <v>178.52766354969</v>
      </c>
    </row>
    <row r="1728" spans="1:19" x14ac:dyDescent="0.25">
      <c r="A1728" s="8" t="s">
        <v>15</v>
      </c>
      <c r="B1728" s="9" t="s">
        <v>17</v>
      </c>
      <c r="C1728" s="10">
        <v>178.52766354969</v>
      </c>
      <c r="D1728">
        <f>COUNTIFS($A$2:A1728,A1728,$B$2:B1728,B1728,$C$2:C1728,C1728)</f>
        <v>2</v>
      </c>
      <c r="M1728" s="8" t="s">
        <v>22</v>
      </c>
      <c r="N1728" s="9" t="s">
        <v>16</v>
      </c>
      <c r="O1728" s="10">
        <v>46.210720887245841</v>
      </c>
      <c r="Q1728" s="8" t="s">
        <v>15</v>
      </c>
      <c r="R1728" s="9" t="s">
        <v>17</v>
      </c>
      <c r="S1728" s="10">
        <v>178.52766354969</v>
      </c>
    </row>
    <row r="1729" spans="1:19" x14ac:dyDescent="0.25">
      <c r="A1729" s="8" t="s">
        <v>21</v>
      </c>
      <c r="B1729" s="9" t="s">
        <v>16</v>
      </c>
      <c r="C1729" s="10">
        <v>176.3668430335097</v>
      </c>
      <c r="D1729">
        <f>COUNTIFS($A$2:A1729,A1729,$B$2:B1729,B1729,$C$2:C1729,C1729)</f>
        <v>1</v>
      </c>
      <c r="M1729" s="8" t="s">
        <v>22</v>
      </c>
      <c r="N1729" s="9" t="s">
        <v>18</v>
      </c>
      <c r="O1729" s="10">
        <v>46.210720887245841</v>
      </c>
      <c r="Q1729" s="8" t="s">
        <v>21</v>
      </c>
      <c r="R1729" s="9" t="s">
        <v>16</v>
      </c>
      <c r="S1729" s="10">
        <v>176.3668430335097</v>
      </c>
    </row>
    <row r="1730" spans="1:19" x14ac:dyDescent="0.25">
      <c r="A1730" s="8" t="s">
        <v>21</v>
      </c>
      <c r="B1730" s="9" t="s">
        <v>18</v>
      </c>
      <c r="C1730" s="10">
        <v>176.3668430335097</v>
      </c>
      <c r="D1730">
        <f>COUNTIFS($A$2:A1730,A1730,$B$2:B1730,B1730,$C$2:C1730,C1730)</f>
        <v>1</v>
      </c>
      <c r="M1730" s="8" t="s">
        <v>22</v>
      </c>
      <c r="N1730" s="9" t="s">
        <v>19</v>
      </c>
      <c r="O1730" s="10">
        <v>46.210720887245841</v>
      </c>
      <c r="Q1730" s="8" t="s">
        <v>21</v>
      </c>
      <c r="R1730" s="9" t="s">
        <v>18</v>
      </c>
      <c r="S1730" s="10">
        <v>176.3668430335097</v>
      </c>
    </row>
    <row r="1731" spans="1:19" x14ac:dyDescent="0.25">
      <c r="A1731" s="8" t="s">
        <v>21</v>
      </c>
      <c r="B1731" s="9" t="s">
        <v>17</v>
      </c>
      <c r="C1731" s="10">
        <v>176.3668430335097</v>
      </c>
      <c r="D1731">
        <f>COUNTIFS($A$2:A1731,A1731,$B$2:B1731,B1731,$C$2:C1731,C1731)</f>
        <v>1</v>
      </c>
      <c r="M1731" s="8" t="s">
        <v>23</v>
      </c>
      <c r="N1731" s="9" t="s">
        <v>17</v>
      </c>
      <c r="O1731" s="10">
        <v>46.178067717186565</v>
      </c>
      <c r="Q1731" s="8" t="s">
        <v>21</v>
      </c>
      <c r="R1731" s="9" t="s">
        <v>17</v>
      </c>
      <c r="S1731" s="10">
        <v>176.3668430335097</v>
      </c>
    </row>
    <row r="1732" spans="1:19" x14ac:dyDescent="0.25">
      <c r="A1732" s="8" t="s">
        <v>21</v>
      </c>
      <c r="B1732" s="9" t="s">
        <v>17</v>
      </c>
      <c r="C1732" s="10">
        <v>176.3668430335097</v>
      </c>
      <c r="D1732">
        <f>COUNTIFS($A$2:A1732,A1732,$B$2:B1732,B1732,$C$2:C1732,C1732)</f>
        <v>2</v>
      </c>
      <c r="M1732" s="8" t="s">
        <v>22</v>
      </c>
      <c r="N1732" s="9" t="s">
        <v>17</v>
      </c>
      <c r="O1732" s="10">
        <v>46.144260599793178</v>
      </c>
      <c r="Q1732" s="8" t="s">
        <v>21</v>
      </c>
      <c r="R1732" s="9" t="s">
        <v>17</v>
      </c>
      <c r="S1732" s="10">
        <v>176.3668430335097</v>
      </c>
    </row>
    <row r="1733" spans="1:19" x14ac:dyDescent="0.25">
      <c r="A1733" s="8" t="s">
        <v>21</v>
      </c>
      <c r="B1733" s="9" t="s">
        <v>16</v>
      </c>
      <c r="C1733" s="10">
        <v>176.3668430335097</v>
      </c>
      <c r="D1733">
        <f>COUNTIFS($A$2:A1733,A1733,$B$2:B1733,B1733,$C$2:C1733,C1733)</f>
        <v>2</v>
      </c>
      <c r="M1733" s="8" t="s">
        <v>22</v>
      </c>
      <c r="N1733" s="9" t="s">
        <v>17</v>
      </c>
      <c r="O1733" s="10">
        <v>46.111289555843925</v>
      </c>
      <c r="Q1733" s="8" t="s">
        <v>21</v>
      </c>
      <c r="R1733" s="9" t="s">
        <v>16</v>
      </c>
      <c r="S1733" s="10">
        <v>176.3668430335097</v>
      </c>
    </row>
    <row r="1734" spans="1:19" x14ac:dyDescent="0.25">
      <c r="A1734" s="8" t="s">
        <v>21</v>
      </c>
      <c r="B1734" s="9" t="s">
        <v>18</v>
      </c>
      <c r="C1734" s="10">
        <v>176.3668430335097</v>
      </c>
      <c r="D1734">
        <f>COUNTIFS($A$2:A1734,A1734,$B$2:B1734,B1734,$C$2:C1734,C1734)</f>
        <v>2</v>
      </c>
      <c r="M1734" s="8" t="s">
        <v>23</v>
      </c>
      <c r="N1734" s="9" t="s">
        <v>19</v>
      </c>
      <c r="O1734" s="10">
        <v>46.065663312647658</v>
      </c>
      <c r="Q1734" s="8" t="s">
        <v>21</v>
      </c>
      <c r="R1734" s="9" t="s">
        <v>18</v>
      </c>
      <c r="S1734" s="10">
        <v>176.3668430335097</v>
      </c>
    </row>
    <row r="1735" spans="1:19" x14ac:dyDescent="0.25">
      <c r="A1735" s="8" t="s">
        <v>21</v>
      </c>
      <c r="B1735" s="9" t="s">
        <v>18</v>
      </c>
      <c r="C1735" s="10">
        <v>176.3668430335097</v>
      </c>
      <c r="D1735">
        <f>COUNTIFS($A$2:A1735,A1735,$B$2:B1735,B1735,$C$2:C1735,C1735)</f>
        <v>3</v>
      </c>
      <c r="M1735" s="8" t="s">
        <v>23</v>
      </c>
      <c r="N1735" s="9" t="s">
        <v>17</v>
      </c>
      <c r="O1735" s="10">
        <v>46.065663312647658</v>
      </c>
      <c r="Q1735" s="8" t="s">
        <v>21</v>
      </c>
      <c r="R1735" s="9" t="s">
        <v>18</v>
      </c>
      <c r="S1735" s="10">
        <v>176.3668430335097</v>
      </c>
    </row>
    <row r="1736" spans="1:19" x14ac:dyDescent="0.25">
      <c r="A1736" s="8" t="s">
        <v>21</v>
      </c>
      <c r="B1736" s="9" t="s">
        <v>17</v>
      </c>
      <c r="C1736" s="10">
        <v>176.3668430335097</v>
      </c>
      <c r="D1736">
        <f>COUNTIFS($A$2:A1736,A1736,$B$2:B1736,B1736,$C$2:C1736,C1736)</f>
        <v>3</v>
      </c>
      <c r="M1736" s="8" t="s">
        <v>23</v>
      </c>
      <c r="N1736" s="9" t="s">
        <v>17</v>
      </c>
      <c r="O1736" s="10">
        <v>46</v>
      </c>
      <c r="Q1736" s="8" t="s">
        <v>21</v>
      </c>
      <c r="R1736" s="9" t="s">
        <v>17</v>
      </c>
      <c r="S1736" s="10">
        <v>176.3668430335097</v>
      </c>
    </row>
    <row r="1737" spans="1:19" x14ac:dyDescent="0.25">
      <c r="A1737" s="8" t="s">
        <v>21</v>
      </c>
      <c r="B1737" s="9" t="s">
        <v>17</v>
      </c>
      <c r="C1737" s="10">
        <v>176.3668430335097</v>
      </c>
      <c r="D1737">
        <f>COUNTIFS($A$2:A1737,A1737,$B$2:B1737,B1737,$C$2:C1737,C1737)</f>
        <v>4</v>
      </c>
      <c r="M1737" s="8" t="s">
        <v>23</v>
      </c>
      <c r="N1737" s="9" t="s">
        <v>18</v>
      </c>
      <c r="O1737" s="10">
        <v>45.994</v>
      </c>
      <c r="Q1737" s="8" t="s">
        <v>21</v>
      </c>
      <c r="R1737" s="9" t="s">
        <v>17</v>
      </c>
      <c r="S1737" s="10">
        <v>176.3668430335097</v>
      </c>
    </row>
    <row r="1738" spans="1:19" x14ac:dyDescent="0.25">
      <c r="A1738" s="8" t="s">
        <v>21</v>
      </c>
      <c r="B1738" s="9" t="s">
        <v>18</v>
      </c>
      <c r="C1738" s="10">
        <v>176.3668430335097</v>
      </c>
      <c r="D1738">
        <f>COUNTIFS($A$2:A1738,A1738,$B$2:B1738,B1738,$C$2:C1738,C1738)</f>
        <v>4</v>
      </c>
      <c r="M1738" s="8" t="s">
        <v>23</v>
      </c>
      <c r="N1738" s="9" t="s">
        <v>18</v>
      </c>
      <c r="O1738" s="10">
        <v>45.95</v>
      </c>
      <c r="Q1738" s="8" t="s">
        <v>21</v>
      </c>
      <c r="R1738" s="9" t="s">
        <v>18</v>
      </c>
      <c r="S1738" s="10">
        <v>176.3668430335097</v>
      </c>
    </row>
    <row r="1739" spans="1:19" x14ac:dyDescent="0.25">
      <c r="A1739" s="8" t="s">
        <v>21</v>
      </c>
      <c r="B1739" s="9" t="s">
        <v>18</v>
      </c>
      <c r="C1739" s="10">
        <v>176.3668430335097</v>
      </c>
      <c r="D1739">
        <f>COUNTIFS($A$2:A1739,A1739,$B$2:B1739,B1739,$C$2:C1739,C1739)</f>
        <v>5</v>
      </c>
      <c r="M1739" s="8" t="s">
        <v>23</v>
      </c>
      <c r="N1739" s="9" t="s">
        <v>20</v>
      </c>
      <c r="O1739" s="10">
        <v>45.95</v>
      </c>
      <c r="Q1739" s="8" t="s">
        <v>21</v>
      </c>
      <c r="R1739" s="9" t="s">
        <v>18</v>
      </c>
      <c r="S1739" s="10">
        <v>176.3668430335097</v>
      </c>
    </row>
    <row r="1740" spans="1:19" x14ac:dyDescent="0.25">
      <c r="A1740" s="8" t="s">
        <v>21</v>
      </c>
      <c r="B1740" s="9" t="s">
        <v>17</v>
      </c>
      <c r="C1740" s="10">
        <v>176.3668430335097</v>
      </c>
      <c r="D1740">
        <f>COUNTIFS($A$2:A1740,A1740,$B$2:B1740,B1740,$C$2:C1740,C1740)</f>
        <v>5</v>
      </c>
      <c r="M1740" s="8" t="s">
        <v>23</v>
      </c>
      <c r="N1740" s="9" t="s">
        <v>20</v>
      </c>
      <c r="O1740" s="10">
        <v>45.941103505306202</v>
      </c>
      <c r="Q1740" s="8" t="s">
        <v>21</v>
      </c>
      <c r="R1740" s="9" t="s">
        <v>17</v>
      </c>
      <c r="S1740" s="10">
        <v>176.3668430335097</v>
      </c>
    </row>
    <row r="1741" spans="1:19" x14ac:dyDescent="0.25">
      <c r="A1741" s="8" t="s">
        <v>21</v>
      </c>
      <c r="B1741" s="9" t="s">
        <v>16</v>
      </c>
      <c r="C1741" s="10">
        <v>176.3668430335097</v>
      </c>
      <c r="D1741">
        <f>COUNTIFS($A$2:A1741,A1741,$B$2:B1741,B1741,$C$2:C1741,C1741)</f>
        <v>3</v>
      </c>
      <c r="M1741" s="8" t="s">
        <v>23</v>
      </c>
      <c r="N1741" s="9" t="s">
        <v>18</v>
      </c>
      <c r="O1741" s="10">
        <v>45.941103505306202</v>
      </c>
      <c r="Q1741" s="8" t="s">
        <v>21</v>
      </c>
      <c r="R1741" s="9" t="s">
        <v>16</v>
      </c>
      <c r="S1741" s="10">
        <v>176.3668430335097</v>
      </c>
    </row>
    <row r="1742" spans="1:19" x14ac:dyDescent="0.25">
      <c r="A1742" s="8" t="s">
        <v>21</v>
      </c>
      <c r="B1742" s="9" t="s">
        <v>16</v>
      </c>
      <c r="C1742" s="10">
        <v>176.3668430335097</v>
      </c>
      <c r="D1742">
        <f>COUNTIFS($A$2:A1742,A1742,$B$2:B1742,B1742,$C$2:C1742,C1742)</f>
        <v>4</v>
      </c>
      <c r="M1742" s="8" t="s">
        <v>23</v>
      </c>
      <c r="N1742" s="9" t="s">
        <v>19</v>
      </c>
      <c r="O1742" s="10">
        <v>45.941103505306202</v>
      </c>
      <c r="Q1742" s="8" t="s">
        <v>21</v>
      </c>
      <c r="R1742" s="9" t="s">
        <v>16</v>
      </c>
      <c r="S1742" s="10">
        <v>176.3668430335097</v>
      </c>
    </row>
    <row r="1743" spans="1:19" x14ac:dyDescent="0.25">
      <c r="A1743" s="8" t="s">
        <v>21</v>
      </c>
      <c r="B1743" s="9" t="s">
        <v>16</v>
      </c>
      <c r="C1743" s="10">
        <v>176.3668430335097</v>
      </c>
      <c r="D1743">
        <f>COUNTIFS($A$2:A1743,A1743,$B$2:B1743,B1743,$C$2:C1743,C1743)</f>
        <v>5</v>
      </c>
      <c r="M1743" s="8" t="s">
        <v>22</v>
      </c>
      <c r="N1743" s="9" t="s">
        <v>17</v>
      </c>
      <c r="O1743" s="10">
        <v>45.846259910375728</v>
      </c>
      <c r="Q1743" s="8" t="s">
        <v>21</v>
      </c>
      <c r="R1743" s="9" t="s">
        <v>16</v>
      </c>
      <c r="S1743" s="10">
        <v>176.3668430335097</v>
      </c>
    </row>
    <row r="1744" spans="1:19" x14ac:dyDescent="0.25">
      <c r="A1744" s="8" t="s">
        <v>21</v>
      </c>
      <c r="B1744" s="9" t="s">
        <v>16</v>
      </c>
      <c r="C1744" s="10">
        <v>176.3668430335097</v>
      </c>
      <c r="D1744">
        <f>COUNTIFS($A$2:A1744,A1744,$B$2:B1744,B1744,$C$2:C1744,C1744)</f>
        <v>6</v>
      </c>
      <c r="M1744" s="8" t="s">
        <v>15</v>
      </c>
      <c r="N1744" s="9" t="s">
        <v>17</v>
      </c>
      <c r="O1744" s="10">
        <v>45.792997334847563</v>
      </c>
      <c r="Q1744" s="8" t="s">
        <v>21</v>
      </c>
      <c r="R1744" s="9" t="s">
        <v>16</v>
      </c>
      <c r="S1744" s="10">
        <v>176.3668430335097</v>
      </c>
    </row>
    <row r="1745" spans="1:19" x14ac:dyDescent="0.25">
      <c r="A1745" s="8" t="s">
        <v>21</v>
      </c>
      <c r="B1745" s="9" t="s">
        <v>17</v>
      </c>
      <c r="C1745" s="10">
        <v>176.3668430335097</v>
      </c>
      <c r="D1745">
        <f>COUNTIFS($A$2:A1745,A1745,$B$2:B1745,B1745,$C$2:C1745,C1745)</f>
        <v>6</v>
      </c>
      <c r="M1745" s="8" t="s">
        <v>15</v>
      </c>
      <c r="N1745" s="9" t="s">
        <v>16</v>
      </c>
      <c r="O1745" s="10">
        <v>45.792997334847563</v>
      </c>
      <c r="Q1745" s="8" t="s">
        <v>21</v>
      </c>
      <c r="R1745" s="9" t="s">
        <v>17</v>
      </c>
      <c r="S1745" s="10">
        <v>176.3668430335097</v>
      </c>
    </row>
    <row r="1746" spans="1:19" x14ac:dyDescent="0.25">
      <c r="A1746" s="8" t="s">
        <v>21</v>
      </c>
      <c r="B1746" s="9" t="s">
        <v>17</v>
      </c>
      <c r="C1746" s="10">
        <v>176.3668430335097</v>
      </c>
      <c r="D1746">
        <f>COUNTIFS($A$2:A1746,A1746,$B$2:B1746,B1746,$C$2:C1746,C1746)</f>
        <v>7</v>
      </c>
      <c r="M1746" s="8" t="s">
        <v>15</v>
      </c>
      <c r="N1746" s="9" t="s">
        <v>19</v>
      </c>
      <c r="O1746" s="10">
        <v>45.792997334847563</v>
      </c>
      <c r="Q1746" s="8" t="s">
        <v>21</v>
      </c>
      <c r="R1746" s="9" t="s">
        <v>17</v>
      </c>
      <c r="S1746" s="10">
        <v>176.3668430335097</v>
      </c>
    </row>
    <row r="1747" spans="1:19" x14ac:dyDescent="0.25">
      <c r="A1747" s="8" t="s">
        <v>21</v>
      </c>
      <c r="B1747" s="9" t="s">
        <v>16</v>
      </c>
      <c r="C1747" s="10">
        <v>176.3668430335097</v>
      </c>
      <c r="D1747">
        <f>COUNTIFS($A$2:A1747,A1747,$B$2:B1747,B1747,$C$2:C1747,C1747)</f>
        <v>7</v>
      </c>
      <c r="M1747" s="8" t="s">
        <v>22</v>
      </c>
      <c r="N1747" s="9" t="s">
        <v>18</v>
      </c>
      <c r="O1747" s="10">
        <v>45.748613678373381</v>
      </c>
      <c r="Q1747" s="8" t="s">
        <v>21</v>
      </c>
      <c r="R1747" s="9" t="s">
        <v>16</v>
      </c>
      <c r="S1747" s="10">
        <v>176.3668430335097</v>
      </c>
    </row>
    <row r="1748" spans="1:19" x14ac:dyDescent="0.25">
      <c r="A1748" s="8" t="s">
        <v>23</v>
      </c>
      <c r="B1748" s="9" t="s">
        <v>18</v>
      </c>
      <c r="C1748" s="10">
        <v>176.3668430335097</v>
      </c>
      <c r="D1748">
        <f>COUNTIFS($A$2:A1748,A1748,$B$2:B1748,B1748,$C$2:C1748,C1748)</f>
        <v>1</v>
      </c>
      <c r="M1748" s="8" t="s">
        <v>23</v>
      </c>
      <c r="N1748" s="9" t="s">
        <v>17</v>
      </c>
      <c r="O1748" s="10">
        <v>45.5</v>
      </c>
      <c r="Q1748" s="8" t="s">
        <v>23</v>
      </c>
      <c r="R1748" s="9" t="s">
        <v>18</v>
      </c>
      <c r="S1748" s="10">
        <v>176.3668430335097</v>
      </c>
    </row>
    <row r="1749" spans="1:19" x14ac:dyDescent="0.25">
      <c r="A1749" s="8" t="s">
        <v>21</v>
      </c>
      <c r="B1749" s="9" t="s">
        <v>18</v>
      </c>
      <c r="C1749" s="10">
        <v>176.3668430335097</v>
      </c>
      <c r="D1749">
        <f>COUNTIFS($A$2:A1749,A1749,$B$2:B1749,B1749,$C$2:C1749,C1749)</f>
        <v>6</v>
      </c>
      <c r="M1749" s="8" t="s">
        <v>22</v>
      </c>
      <c r="N1749" s="9" t="s">
        <v>16</v>
      </c>
      <c r="O1749" s="10">
        <v>45.022233712512929</v>
      </c>
      <c r="Q1749" s="8" t="s">
        <v>21</v>
      </c>
      <c r="R1749" s="9" t="s">
        <v>18</v>
      </c>
      <c r="S1749" s="10">
        <v>176.3668430335097</v>
      </c>
    </row>
    <row r="1750" spans="1:19" x14ac:dyDescent="0.25">
      <c r="A1750" s="8" t="s">
        <v>21</v>
      </c>
      <c r="B1750" s="9" t="s">
        <v>17</v>
      </c>
      <c r="C1750" s="10">
        <v>176.3668430335097</v>
      </c>
      <c r="D1750">
        <f>COUNTIFS($A$2:A1750,A1750,$B$2:B1750,B1750,$C$2:C1750,C1750)</f>
        <v>8</v>
      </c>
      <c r="M1750" s="8" t="s">
        <v>21</v>
      </c>
      <c r="N1750" s="9" t="s">
        <v>17</v>
      </c>
      <c r="O1750" s="10">
        <v>45</v>
      </c>
      <c r="Q1750" s="8" t="s">
        <v>21</v>
      </c>
      <c r="R1750" s="9" t="s">
        <v>17</v>
      </c>
      <c r="S1750" s="10">
        <v>176.3668430335097</v>
      </c>
    </row>
    <row r="1751" spans="1:19" x14ac:dyDescent="0.25">
      <c r="A1751" s="8" t="s">
        <v>21</v>
      </c>
      <c r="B1751" s="9" t="s">
        <v>17</v>
      </c>
      <c r="C1751" s="10">
        <v>176.3668430335097</v>
      </c>
      <c r="D1751">
        <f>COUNTIFS($A$2:A1751,A1751,$B$2:B1751,B1751,$C$2:C1751,C1751)</f>
        <v>9</v>
      </c>
      <c r="M1751" s="8" t="s">
        <v>22</v>
      </c>
      <c r="N1751" s="9" t="s">
        <v>17</v>
      </c>
      <c r="O1751" s="10">
        <v>44.968072668405433</v>
      </c>
      <c r="Q1751" s="8" t="s">
        <v>21</v>
      </c>
      <c r="R1751" s="9" t="s">
        <v>17</v>
      </c>
      <c r="S1751" s="10">
        <v>176.3668430335097</v>
      </c>
    </row>
    <row r="1752" spans="1:19" x14ac:dyDescent="0.25">
      <c r="A1752" s="8" t="s">
        <v>21</v>
      </c>
      <c r="B1752" s="9" t="s">
        <v>17</v>
      </c>
      <c r="C1752" s="10">
        <v>176.3668430335097</v>
      </c>
      <c r="D1752">
        <f>COUNTIFS($A$2:A1752,A1752,$B$2:B1752,B1752,$C$2:C1752,C1752)</f>
        <v>10</v>
      </c>
      <c r="M1752" s="8" t="s">
        <v>22</v>
      </c>
      <c r="N1752" s="9" t="s">
        <v>18</v>
      </c>
      <c r="O1752" s="10">
        <v>44.968072668405433</v>
      </c>
      <c r="Q1752" s="8" t="s">
        <v>21</v>
      </c>
      <c r="R1752" s="9" t="s">
        <v>17</v>
      </c>
      <c r="S1752" s="10">
        <v>176.3668430335097</v>
      </c>
    </row>
    <row r="1753" spans="1:19" x14ac:dyDescent="0.25">
      <c r="A1753" s="8" t="s">
        <v>21</v>
      </c>
      <c r="B1753" s="9" t="s">
        <v>18</v>
      </c>
      <c r="C1753" s="10">
        <v>176.3668430335097</v>
      </c>
      <c r="D1753">
        <f>COUNTIFS($A$2:A1753,A1753,$B$2:B1753,B1753,$C$2:C1753,C1753)</f>
        <v>7</v>
      </c>
      <c r="M1753" s="8" t="s">
        <v>22</v>
      </c>
      <c r="N1753" s="9" t="s">
        <v>16</v>
      </c>
      <c r="O1753" s="10">
        <v>44.968072668405433</v>
      </c>
      <c r="Q1753" s="8" t="s">
        <v>21</v>
      </c>
      <c r="R1753" s="9" t="s">
        <v>18</v>
      </c>
      <c r="S1753" s="10">
        <v>176.3668430335097</v>
      </c>
    </row>
    <row r="1754" spans="1:19" x14ac:dyDescent="0.25">
      <c r="A1754" s="8" t="s">
        <v>21</v>
      </c>
      <c r="B1754" s="9" t="s">
        <v>19</v>
      </c>
      <c r="C1754" s="10">
        <v>176.3668430335097</v>
      </c>
      <c r="D1754">
        <f>COUNTIFS($A$2:A1754,A1754,$B$2:B1754,B1754,$C$2:C1754,C1754)</f>
        <v>1</v>
      </c>
      <c r="M1754" s="8" t="s">
        <v>22</v>
      </c>
      <c r="N1754" s="9" t="s">
        <v>17</v>
      </c>
      <c r="O1754" s="10">
        <v>44.923105360443621</v>
      </c>
      <c r="Q1754" s="8" t="s">
        <v>21</v>
      </c>
      <c r="R1754" s="9" t="s">
        <v>19</v>
      </c>
      <c r="S1754" s="10">
        <v>176.3668430335097</v>
      </c>
    </row>
    <row r="1755" spans="1:19" x14ac:dyDescent="0.25">
      <c r="A1755" s="8" t="s">
        <v>21</v>
      </c>
      <c r="B1755" s="9" t="s">
        <v>17</v>
      </c>
      <c r="C1755" s="10">
        <v>176.3668430335097</v>
      </c>
      <c r="D1755">
        <f>COUNTIFS($A$2:A1755,A1755,$B$2:B1755,B1755,$C$2:C1755,C1755)</f>
        <v>11</v>
      </c>
      <c r="M1755" s="8" t="s">
        <v>21</v>
      </c>
      <c r="N1755" s="9" t="s">
        <v>17</v>
      </c>
      <c r="O1755" s="10">
        <v>44.888668430335102</v>
      </c>
      <c r="Q1755" s="8" t="s">
        <v>21</v>
      </c>
      <c r="R1755" s="9" t="s">
        <v>17</v>
      </c>
      <c r="S1755" s="10">
        <v>176.3668430335097</v>
      </c>
    </row>
    <row r="1756" spans="1:19" x14ac:dyDescent="0.25">
      <c r="A1756" s="8" t="s">
        <v>21</v>
      </c>
      <c r="B1756" s="9" t="s">
        <v>17</v>
      </c>
      <c r="C1756" s="10">
        <v>176.3668430335097</v>
      </c>
      <c r="D1756">
        <f>COUNTIFS($A$2:A1756,A1756,$B$2:B1756,B1756,$C$2:C1756,C1756)</f>
        <v>12</v>
      </c>
      <c r="M1756" s="8" t="s">
        <v>22</v>
      </c>
      <c r="N1756" s="9" t="s">
        <v>17</v>
      </c>
      <c r="O1756" s="10">
        <v>44.812133746983797</v>
      </c>
      <c r="Q1756" s="8" t="s">
        <v>21</v>
      </c>
      <c r="R1756" s="9" t="s">
        <v>17</v>
      </c>
      <c r="S1756" s="10">
        <v>176.3668430335097</v>
      </c>
    </row>
    <row r="1757" spans="1:19" x14ac:dyDescent="0.25">
      <c r="A1757" s="8" t="s">
        <v>21</v>
      </c>
      <c r="B1757" s="9" t="s">
        <v>17</v>
      </c>
      <c r="C1757" s="10">
        <v>176.3668430335097</v>
      </c>
      <c r="D1757">
        <f>COUNTIFS($A$2:A1757,A1757,$B$2:B1757,B1757,$C$2:C1757,C1757)</f>
        <v>13</v>
      </c>
      <c r="M1757" s="8" t="s">
        <v>21</v>
      </c>
      <c r="N1757" s="9" t="s">
        <v>17</v>
      </c>
      <c r="O1757" s="10">
        <v>44.804894179894184</v>
      </c>
      <c r="Q1757" s="8" t="s">
        <v>21</v>
      </c>
      <c r="R1757" s="9" t="s">
        <v>17</v>
      </c>
      <c r="S1757" s="10">
        <v>176.3668430335097</v>
      </c>
    </row>
    <row r="1758" spans="1:19" x14ac:dyDescent="0.25">
      <c r="A1758" s="8" t="s">
        <v>21</v>
      </c>
      <c r="B1758" s="9" t="s">
        <v>17</v>
      </c>
      <c r="C1758" s="10">
        <v>176.3668430335097</v>
      </c>
      <c r="D1758">
        <f>COUNTIFS($A$2:A1758,A1758,$B$2:B1758,B1758,$C$2:C1758,C1758)</f>
        <v>14</v>
      </c>
      <c r="M1758" s="8" t="s">
        <v>23</v>
      </c>
      <c r="N1758" s="9" t="s">
        <v>19</v>
      </c>
      <c r="O1758" s="10">
        <v>44.735997432193869</v>
      </c>
      <c r="Q1758" s="8" t="s">
        <v>21</v>
      </c>
      <c r="R1758" s="9" t="s">
        <v>17</v>
      </c>
      <c r="S1758" s="10">
        <v>176.3668430335097</v>
      </c>
    </row>
    <row r="1759" spans="1:19" x14ac:dyDescent="0.25">
      <c r="A1759" s="8" t="s">
        <v>21</v>
      </c>
      <c r="B1759" s="9" t="s">
        <v>16</v>
      </c>
      <c r="C1759" s="10">
        <v>176.3668430335097</v>
      </c>
      <c r="D1759">
        <f>COUNTIFS($A$2:A1759,A1759,$B$2:B1759,B1759,$C$2:C1759,C1759)</f>
        <v>8</v>
      </c>
      <c r="M1759" s="8" t="s">
        <v>22</v>
      </c>
      <c r="N1759" s="9" t="s">
        <v>17</v>
      </c>
      <c r="O1759" s="10">
        <v>44.670363524337645</v>
      </c>
      <c r="Q1759" s="8" t="s">
        <v>21</v>
      </c>
      <c r="R1759" s="9" t="s">
        <v>16</v>
      </c>
      <c r="S1759" s="10">
        <v>176.3668430335097</v>
      </c>
    </row>
    <row r="1760" spans="1:19" x14ac:dyDescent="0.25">
      <c r="A1760" s="8" t="s">
        <v>21</v>
      </c>
      <c r="B1760" s="9" t="s">
        <v>17</v>
      </c>
      <c r="C1760" s="10">
        <v>176.07548500881833</v>
      </c>
      <c r="D1760">
        <f>COUNTIFS($A$2:A1760,A1760,$B$2:B1760,B1760,$C$2:C1760,C1760)</f>
        <v>1</v>
      </c>
      <c r="M1760" s="8" t="s">
        <v>24</v>
      </c>
      <c r="N1760" s="9" t="s">
        <v>18</v>
      </c>
      <c r="O1760" s="10">
        <v>44.554898306458149</v>
      </c>
      <c r="Q1760" s="8" t="s">
        <v>21</v>
      </c>
      <c r="R1760" s="9" t="s">
        <v>17</v>
      </c>
      <c r="S1760" s="10">
        <v>176.07548500881833</v>
      </c>
    </row>
    <row r="1761" spans="1:19" x14ac:dyDescent="0.25">
      <c r="A1761" s="8" t="s">
        <v>23</v>
      </c>
      <c r="B1761" s="9" t="s">
        <v>17</v>
      </c>
      <c r="C1761" s="10">
        <v>175.19547939541508</v>
      </c>
      <c r="D1761">
        <f>COUNTIFS($A$2:A1761,A1761,$B$2:B1761,B1761,$C$2:C1761,C1761)</f>
        <v>1</v>
      </c>
      <c r="M1761" s="8" t="s">
        <v>24</v>
      </c>
      <c r="N1761" s="9" t="s">
        <v>18</v>
      </c>
      <c r="O1761" s="10">
        <v>44.477390659747961</v>
      </c>
      <c r="Q1761" s="8" t="s">
        <v>23</v>
      </c>
      <c r="R1761" s="9" t="s">
        <v>17</v>
      </c>
      <c r="S1761" s="10">
        <v>175.19547939541508</v>
      </c>
    </row>
    <row r="1762" spans="1:19" x14ac:dyDescent="0.25">
      <c r="A1762" s="8" t="s">
        <v>23</v>
      </c>
      <c r="B1762" s="9" t="s">
        <v>17</v>
      </c>
      <c r="C1762" s="10">
        <v>175</v>
      </c>
      <c r="D1762">
        <f>COUNTIFS($A$2:A1762,A1762,$B$2:B1762,B1762,$C$2:C1762,C1762)</f>
        <v>1</v>
      </c>
      <c r="M1762" s="8" t="s">
        <v>21</v>
      </c>
      <c r="N1762" s="9" t="s">
        <v>18</v>
      </c>
      <c r="O1762" s="10">
        <v>44.091710758377424</v>
      </c>
      <c r="Q1762" s="8" t="s">
        <v>23</v>
      </c>
      <c r="R1762" s="9" t="s">
        <v>17</v>
      </c>
      <c r="S1762" s="10">
        <v>175</v>
      </c>
    </row>
    <row r="1763" spans="1:19" x14ac:dyDescent="0.25">
      <c r="A1763" s="8" t="s">
        <v>23</v>
      </c>
      <c r="B1763" s="9" t="s">
        <v>17</v>
      </c>
      <c r="C1763" s="10">
        <v>175</v>
      </c>
      <c r="D1763">
        <f>COUNTIFS($A$2:A1763,A1763,$B$2:B1763,B1763,$C$2:C1763,C1763)</f>
        <v>2</v>
      </c>
      <c r="M1763" s="8" t="s">
        <v>21</v>
      </c>
      <c r="N1763" s="9" t="s">
        <v>17</v>
      </c>
      <c r="O1763" s="10">
        <v>44.091710758377424</v>
      </c>
      <c r="Q1763" s="8" t="s">
        <v>23</v>
      </c>
      <c r="R1763" s="9" t="s">
        <v>17</v>
      </c>
      <c r="S1763" s="10">
        <v>175</v>
      </c>
    </row>
    <row r="1764" spans="1:19" x14ac:dyDescent="0.25">
      <c r="A1764" s="8" t="s">
        <v>22</v>
      </c>
      <c r="B1764" s="9" t="s">
        <v>18</v>
      </c>
      <c r="C1764" s="10">
        <v>174.95378927911275</v>
      </c>
      <c r="D1764">
        <f>COUNTIFS($A$2:A1764,A1764,$B$2:B1764,B1764,$C$2:C1764,C1764)</f>
        <v>1</v>
      </c>
      <c r="M1764" s="8" t="s">
        <v>21</v>
      </c>
      <c r="N1764" s="9" t="s">
        <v>16</v>
      </c>
      <c r="O1764" s="10">
        <v>44.091710758377424</v>
      </c>
      <c r="Q1764" s="8" t="s">
        <v>22</v>
      </c>
      <c r="R1764" s="9" t="s">
        <v>18</v>
      </c>
      <c r="S1764" s="10">
        <v>174.95378927911275</v>
      </c>
    </row>
    <row r="1765" spans="1:19" x14ac:dyDescent="0.25">
      <c r="A1765" s="8" t="s">
        <v>22</v>
      </c>
      <c r="B1765" s="9" t="s">
        <v>18</v>
      </c>
      <c r="C1765" s="10">
        <v>174.95378927911275</v>
      </c>
      <c r="D1765">
        <f>COUNTIFS($A$2:A1765,A1765,$B$2:B1765,B1765,$C$2:C1765,C1765)</f>
        <v>2</v>
      </c>
      <c r="M1765" s="8" t="s">
        <v>23</v>
      </c>
      <c r="N1765" s="9" t="s">
        <v>18</v>
      </c>
      <c r="O1765" s="10">
        <v>44.091710758377424</v>
      </c>
      <c r="Q1765" s="8" t="s">
        <v>22</v>
      </c>
      <c r="R1765" s="9" t="s">
        <v>18</v>
      </c>
      <c r="S1765" s="10">
        <v>174.95378927911275</v>
      </c>
    </row>
    <row r="1766" spans="1:19" x14ac:dyDescent="0.25">
      <c r="A1766" s="8" t="s">
        <v>21</v>
      </c>
      <c r="B1766" s="9" t="s">
        <v>17</v>
      </c>
      <c r="C1766" s="10">
        <v>174.8077601410935</v>
      </c>
      <c r="D1766">
        <f>COUNTIFS($A$2:A1766,A1766,$B$2:B1766,B1766,$C$2:C1766,C1766)</f>
        <v>1</v>
      </c>
      <c r="M1766" s="8" t="s">
        <v>21</v>
      </c>
      <c r="N1766" s="9" t="s">
        <v>19</v>
      </c>
      <c r="O1766" s="10">
        <v>44.091710758377424</v>
      </c>
      <c r="Q1766" s="8" t="s">
        <v>21</v>
      </c>
      <c r="R1766" s="9" t="s">
        <v>17</v>
      </c>
      <c r="S1766" s="10">
        <v>174.8077601410935</v>
      </c>
    </row>
    <row r="1767" spans="1:19" x14ac:dyDescent="0.25">
      <c r="A1767" s="8" t="s">
        <v>15</v>
      </c>
      <c r="B1767" s="9" t="s">
        <v>18</v>
      </c>
      <c r="C1767" s="10">
        <v>174.01338987242073</v>
      </c>
      <c r="D1767">
        <f>COUNTIFS($A$2:A1767,A1767,$B$2:B1767,B1767,$C$2:C1767,C1767)</f>
        <v>1</v>
      </c>
      <c r="M1767" s="8" t="s">
        <v>15</v>
      </c>
      <c r="N1767" s="9" t="s">
        <v>17</v>
      </c>
      <c r="O1767" s="10">
        <v>43.892587945451382</v>
      </c>
      <c r="Q1767" s="8" t="s">
        <v>15</v>
      </c>
      <c r="R1767" s="9" t="s">
        <v>18</v>
      </c>
      <c r="S1767" s="10">
        <v>174.01338987242073</v>
      </c>
    </row>
    <row r="1768" spans="1:19" x14ac:dyDescent="0.25">
      <c r="A1768" s="8" t="s">
        <v>23</v>
      </c>
      <c r="B1768" s="9" t="s">
        <v>16</v>
      </c>
      <c r="C1768" s="10">
        <v>172.5</v>
      </c>
      <c r="D1768">
        <f>COUNTIFS($A$2:A1768,A1768,$B$2:B1768,B1768,$C$2:C1768,C1768)</f>
        <v>1</v>
      </c>
      <c r="M1768" s="8" t="s">
        <v>21</v>
      </c>
      <c r="N1768" s="9" t="s">
        <v>17</v>
      </c>
      <c r="O1768" s="10">
        <v>43.786129629629407</v>
      </c>
      <c r="Q1768" s="8" t="s">
        <v>23</v>
      </c>
      <c r="R1768" s="9" t="s">
        <v>16</v>
      </c>
      <c r="S1768" s="10">
        <v>172.5</v>
      </c>
    </row>
    <row r="1769" spans="1:19" x14ac:dyDescent="0.25">
      <c r="A1769" s="8" t="s">
        <v>22</v>
      </c>
      <c r="B1769" s="9" t="s">
        <v>19</v>
      </c>
      <c r="C1769" s="10">
        <v>172.35436056532231</v>
      </c>
      <c r="D1769">
        <f>COUNTIFS($A$2:A1769,A1769,$B$2:B1769,B1769,$C$2:C1769,C1769)</f>
        <v>1</v>
      </c>
      <c r="M1769" s="8" t="s">
        <v>22</v>
      </c>
      <c r="N1769" s="9" t="s">
        <v>16</v>
      </c>
      <c r="O1769" s="10">
        <v>43.706099815157117</v>
      </c>
      <c r="Q1769" s="8" t="s">
        <v>22</v>
      </c>
      <c r="R1769" s="9" t="s">
        <v>19</v>
      </c>
      <c r="S1769" s="10">
        <v>172.35436056532231</v>
      </c>
    </row>
    <row r="1770" spans="1:19" x14ac:dyDescent="0.25">
      <c r="A1770" s="8" t="s">
        <v>22</v>
      </c>
      <c r="B1770" s="9" t="s">
        <v>16</v>
      </c>
      <c r="C1770" s="10">
        <v>172.35436056532231</v>
      </c>
      <c r="D1770">
        <f>COUNTIFS($A$2:A1770,A1770,$B$2:B1770,B1770,$C$2:C1770,C1770)</f>
        <v>1</v>
      </c>
      <c r="M1770" s="8" t="s">
        <v>21</v>
      </c>
      <c r="N1770" s="9" t="s">
        <v>17</v>
      </c>
      <c r="O1770" s="10">
        <v>43.454585537918874</v>
      </c>
      <c r="Q1770" s="8" t="s">
        <v>22</v>
      </c>
      <c r="R1770" s="9" t="s">
        <v>16</v>
      </c>
      <c r="S1770" s="10">
        <v>172.35436056532231</v>
      </c>
    </row>
    <row r="1771" spans="1:19" x14ac:dyDescent="0.25">
      <c r="A1771" s="8" t="s">
        <v>22</v>
      </c>
      <c r="B1771" s="9" t="s">
        <v>16</v>
      </c>
      <c r="C1771" s="10">
        <v>172.35436056532231</v>
      </c>
      <c r="D1771">
        <f>COUNTIFS($A$2:A1771,A1771,$B$2:B1771,B1771,$C$2:C1771,C1771)</f>
        <v>2</v>
      </c>
      <c r="M1771" s="8" t="s">
        <v>22</v>
      </c>
      <c r="N1771" s="9" t="s">
        <v>17</v>
      </c>
      <c r="O1771" s="10">
        <v>43.425668515095502</v>
      </c>
      <c r="Q1771" s="8" t="s">
        <v>22</v>
      </c>
      <c r="R1771" s="9" t="s">
        <v>16</v>
      </c>
      <c r="S1771" s="10">
        <v>172.35436056532231</v>
      </c>
    </row>
    <row r="1772" spans="1:19" x14ac:dyDescent="0.25">
      <c r="A1772" s="8" t="s">
        <v>22</v>
      </c>
      <c r="B1772" s="9" t="s">
        <v>16</v>
      </c>
      <c r="C1772" s="10">
        <v>172.35436056532231</v>
      </c>
      <c r="D1772">
        <f>COUNTIFS($A$2:A1772,A1772,$B$2:B1772,B1772,$C$2:C1772,C1772)</f>
        <v>3</v>
      </c>
      <c r="M1772" s="8" t="s">
        <v>23</v>
      </c>
      <c r="N1772" s="9" t="s">
        <v>18</v>
      </c>
      <c r="O1772" s="10">
        <v>43.331728454501686</v>
      </c>
      <c r="Q1772" s="8" t="s">
        <v>22</v>
      </c>
      <c r="R1772" s="9" t="s">
        <v>16</v>
      </c>
      <c r="S1772" s="10">
        <v>172.35436056532231</v>
      </c>
    </row>
    <row r="1773" spans="1:19" x14ac:dyDescent="0.25">
      <c r="A1773" s="8" t="s">
        <v>22</v>
      </c>
      <c r="B1773" s="9" t="s">
        <v>17</v>
      </c>
      <c r="C1773" s="10">
        <v>172.35436056532231</v>
      </c>
      <c r="D1773">
        <f>COUNTIFS($A$2:A1773,A1773,$B$2:B1773,B1773,$C$2:C1773,C1773)</f>
        <v>1</v>
      </c>
      <c r="M1773" s="8" t="s">
        <v>23</v>
      </c>
      <c r="N1773" s="9" t="s">
        <v>18</v>
      </c>
      <c r="O1773" s="10">
        <v>43.258143060596318</v>
      </c>
      <c r="Q1773" s="8" t="s">
        <v>22</v>
      </c>
      <c r="R1773" s="9" t="s">
        <v>17</v>
      </c>
      <c r="S1773" s="10">
        <v>172.35436056532231</v>
      </c>
    </row>
    <row r="1774" spans="1:19" x14ac:dyDescent="0.25">
      <c r="A1774" s="8" t="s">
        <v>22</v>
      </c>
      <c r="B1774" s="9" t="s">
        <v>17</v>
      </c>
      <c r="C1774" s="10">
        <v>172.35436056532231</v>
      </c>
      <c r="D1774">
        <f>COUNTIFS($A$2:A1774,A1774,$B$2:B1774,B1774,$C$2:C1774,C1774)</f>
        <v>2</v>
      </c>
      <c r="M1774" s="8" t="s">
        <v>22</v>
      </c>
      <c r="N1774" s="9" t="s">
        <v>17</v>
      </c>
      <c r="O1774" s="10">
        <v>43.130006161429456</v>
      </c>
      <c r="Q1774" s="8" t="s">
        <v>22</v>
      </c>
      <c r="R1774" s="9" t="s">
        <v>17</v>
      </c>
      <c r="S1774" s="10">
        <v>172.35436056532231</v>
      </c>
    </row>
    <row r="1775" spans="1:19" x14ac:dyDescent="0.25">
      <c r="A1775" s="8" t="s">
        <v>22</v>
      </c>
      <c r="B1775" s="9" t="s">
        <v>17</v>
      </c>
      <c r="C1775" s="10">
        <v>172.35436056532231</v>
      </c>
      <c r="D1775">
        <f>COUNTIFS($A$2:A1775,A1775,$B$2:B1775,B1775,$C$2:C1775,C1775)</f>
        <v>3</v>
      </c>
      <c r="M1775" s="8" t="s">
        <v>22</v>
      </c>
      <c r="N1775" s="9" t="s">
        <v>18</v>
      </c>
      <c r="O1775" s="10">
        <v>43.130006161429456</v>
      </c>
      <c r="Q1775" s="8" t="s">
        <v>22</v>
      </c>
      <c r="R1775" s="9" t="s">
        <v>17</v>
      </c>
      <c r="S1775" s="10">
        <v>172.35436056532231</v>
      </c>
    </row>
    <row r="1776" spans="1:19" x14ac:dyDescent="0.25">
      <c r="A1776" s="8" t="s">
        <v>22</v>
      </c>
      <c r="B1776" s="9" t="s">
        <v>17</v>
      </c>
      <c r="C1776" s="10">
        <v>172.35436056532231</v>
      </c>
      <c r="D1776">
        <f>COUNTIFS($A$2:A1776,A1776,$B$2:B1776,B1776,$C$2:C1776,C1776)</f>
        <v>4</v>
      </c>
      <c r="M1776" s="8" t="s">
        <v>22</v>
      </c>
      <c r="N1776" s="9" t="s">
        <v>19</v>
      </c>
      <c r="O1776" s="10">
        <v>43.130006161429456</v>
      </c>
      <c r="Q1776" s="8" t="s">
        <v>22</v>
      </c>
      <c r="R1776" s="9" t="s">
        <v>17</v>
      </c>
      <c r="S1776" s="10">
        <v>172.35436056532231</v>
      </c>
    </row>
    <row r="1777" spans="1:19" x14ac:dyDescent="0.25">
      <c r="A1777" s="8" t="s">
        <v>22</v>
      </c>
      <c r="B1777" s="9" t="s">
        <v>18</v>
      </c>
      <c r="C1777" s="10">
        <v>172.35436056532231</v>
      </c>
      <c r="D1777">
        <f>COUNTIFS($A$2:A1777,A1777,$B$2:B1777,B1777,$C$2:C1777,C1777)</f>
        <v>1</v>
      </c>
      <c r="M1777" s="8" t="s">
        <v>22</v>
      </c>
      <c r="N1777" s="9" t="s">
        <v>17</v>
      </c>
      <c r="O1777" s="10">
        <v>43.088590141330577</v>
      </c>
      <c r="Q1777" s="8" t="s">
        <v>22</v>
      </c>
      <c r="R1777" s="9" t="s">
        <v>18</v>
      </c>
      <c r="S1777" s="10">
        <v>172.35436056532231</v>
      </c>
    </row>
    <row r="1778" spans="1:19" x14ac:dyDescent="0.25">
      <c r="A1778" s="8" t="s">
        <v>22</v>
      </c>
      <c r="B1778" s="9" t="s">
        <v>17</v>
      </c>
      <c r="C1778" s="10">
        <v>172.35436056532231</v>
      </c>
      <c r="D1778">
        <f>COUNTIFS($A$2:A1778,A1778,$B$2:B1778,B1778,$C$2:C1778,C1778)</f>
        <v>5</v>
      </c>
      <c r="M1778" s="8" t="s">
        <v>22</v>
      </c>
      <c r="N1778" s="9" t="s">
        <v>17</v>
      </c>
      <c r="O1778" s="10">
        <v>43.082385384350225</v>
      </c>
      <c r="Q1778" s="8" t="s">
        <v>22</v>
      </c>
      <c r="R1778" s="9" t="s">
        <v>17</v>
      </c>
      <c r="S1778" s="10">
        <v>172.35436056532231</v>
      </c>
    </row>
    <row r="1779" spans="1:19" x14ac:dyDescent="0.25">
      <c r="A1779" s="8" t="s">
        <v>22</v>
      </c>
      <c r="B1779" s="9" t="s">
        <v>18</v>
      </c>
      <c r="C1779" s="10">
        <v>172.35436056532231</v>
      </c>
      <c r="D1779">
        <f>COUNTIFS($A$2:A1779,A1779,$B$2:B1779,B1779,$C$2:C1779,C1779)</f>
        <v>2</v>
      </c>
      <c r="M1779" s="8" t="s">
        <v>15</v>
      </c>
      <c r="N1779" s="9" t="s">
        <v>17</v>
      </c>
      <c r="O1779" s="10">
        <v>43.045417494756705</v>
      </c>
      <c r="Q1779" s="8" t="s">
        <v>22</v>
      </c>
      <c r="R1779" s="9" t="s">
        <v>18</v>
      </c>
      <c r="S1779" s="10">
        <v>172.35436056532231</v>
      </c>
    </row>
    <row r="1780" spans="1:19" x14ac:dyDescent="0.25">
      <c r="A1780" s="8" t="s">
        <v>22</v>
      </c>
      <c r="B1780" s="9" t="s">
        <v>17</v>
      </c>
      <c r="C1780" s="10">
        <v>172.35436056532231</v>
      </c>
      <c r="D1780">
        <f>COUNTIFS($A$2:A1780,A1780,$B$2:B1780,B1780,$C$2:C1780,C1780)</f>
        <v>6</v>
      </c>
      <c r="M1780" s="8" t="s">
        <v>21</v>
      </c>
      <c r="N1780" s="9" t="s">
        <v>17</v>
      </c>
      <c r="O1780" s="10">
        <v>42.989417989417987</v>
      </c>
      <c r="Q1780" s="8" t="s">
        <v>22</v>
      </c>
      <c r="R1780" s="9" t="s">
        <v>17</v>
      </c>
      <c r="S1780" s="10">
        <v>172.35436056532231</v>
      </c>
    </row>
    <row r="1781" spans="1:19" x14ac:dyDescent="0.25">
      <c r="A1781" s="8" t="s">
        <v>22</v>
      </c>
      <c r="B1781" s="9" t="s">
        <v>18</v>
      </c>
      <c r="C1781" s="10">
        <v>172.35436056532231</v>
      </c>
      <c r="D1781">
        <f>COUNTIFS($A$2:A1781,A1781,$B$2:B1781,B1781,$C$2:C1781,C1781)</f>
        <v>3</v>
      </c>
      <c r="M1781" s="8" t="s">
        <v>23</v>
      </c>
      <c r="N1781" s="9" t="s">
        <v>17</v>
      </c>
      <c r="O1781" s="10">
        <v>42.7</v>
      </c>
      <c r="Q1781" s="8" t="s">
        <v>22</v>
      </c>
      <c r="R1781" s="9" t="s">
        <v>18</v>
      </c>
      <c r="S1781" s="10">
        <v>172.35436056532231</v>
      </c>
    </row>
    <row r="1782" spans="1:19" x14ac:dyDescent="0.25">
      <c r="A1782" s="8" t="s">
        <v>22</v>
      </c>
      <c r="B1782" s="9" t="s">
        <v>17</v>
      </c>
      <c r="C1782" s="10">
        <v>172.35436056532231</v>
      </c>
      <c r="D1782">
        <f>COUNTIFS($A$2:A1782,A1782,$B$2:B1782,B1782,$C$2:C1782,C1782)</f>
        <v>7</v>
      </c>
      <c r="M1782" s="8" t="s">
        <v>23</v>
      </c>
      <c r="N1782" s="9" t="s">
        <v>17</v>
      </c>
      <c r="O1782" s="10">
        <v>42.609274890011406</v>
      </c>
      <c r="Q1782" s="8" t="s">
        <v>22</v>
      </c>
      <c r="R1782" s="9" t="s">
        <v>17</v>
      </c>
      <c r="S1782" s="10">
        <v>172.35436056532231</v>
      </c>
    </row>
    <row r="1783" spans="1:19" x14ac:dyDescent="0.25">
      <c r="A1783" s="8" t="s">
        <v>22</v>
      </c>
      <c r="B1783" s="9" t="s">
        <v>17</v>
      </c>
      <c r="C1783" s="10">
        <v>172.35436056532231</v>
      </c>
      <c r="D1783">
        <f>COUNTIFS($A$2:A1783,A1783,$B$2:B1783,B1783,$C$2:C1783,C1783)</f>
        <v>8</v>
      </c>
      <c r="M1783" s="8" t="s">
        <v>21</v>
      </c>
      <c r="N1783" s="9" t="s">
        <v>17</v>
      </c>
      <c r="O1783" s="10">
        <v>42.482363315696645</v>
      </c>
      <c r="Q1783" s="8" t="s">
        <v>22</v>
      </c>
      <c r="R1783" s="9" t="s">
        <v>17</v>
      </c>
      <c r="S1783" s="10">
        <v>172.35436056532231</v>
      </c>
    </row>
    <row r="1784" spans="1:19" x14ac:dyDescent="0.25">
      <c r="A1784" s="8" t="s">
        <v>15</v>
      </c>
      <c r="B1784" s="9" t="s">
        <v>16</v>
      </c>
      <c r="C1784" s="10">
        <v>172.18166997902682</v>
      </c>
      <c r="D1784">
        <f>COUNTIFS($A$2:A1784,A1784,$B$2:B1784,B1784,$C$2:C1784,C1784)</f>
        <v>1</v>
      </c>
      <c r="M1784" s="8" t="s">
        <v>23</v>
      </c>
      <c r="N1784" s="9" t="s">
        <v>18</v>
      </c>
      <c r="O1784" s="10">
        <v>42.365976861658794</v>
      </c>
      <c r="Q1784" s="8" t="s">
        <v>15</v>
      </c>
      <c r="R1784" s="9" t="s">
        <v>16</v>
      </c>
      <c r="S1784" s="10">
        <v>172.18166997902682</v>
      </c>
    </row>
    <row r="1785" spans="1:19" x14ac:dyDescent="0.25">
      <c r="A1785" s="8" t="s">
        <v>21</v>
      </c>
      <c r="B1785" s="9" t="s">
        <v>17</v>
      </c>
      <c r="C1785" s="10">
        <v>171.95767195767195</v>
      </c>
      <c r="D1785">
        <f>COUNTIFS($A$2:A1785,A1785,$B$2:B1785,B1785,$C$2:C1785,C1785)</f>
        <v>1</v>
      </c>
      <c r="M1785" s="8" t="s">
        <v>23</v>
      </c>
      <c r="N1785" s="9" t="s">
        <v>17</v>
      </c>
      <c r="O1785" s="10">
        <v>42.365976861658794</v>
      </c>
      <c r="Q1785" s="8" t="s">
        <v>21</v>
      </c>
      <c r="R1785" s="9" t="s">
        <v>17</v>
      </c>
      <c r="S1785" s="10">
        <v>171.95767195767195</v>
      </c>
    </row>
    <row r="1786" spans="1:19" x14ac:dyDescent="0.25">
      <c r="A1786" s="8" t="s">
        <v>23</v>
      </c>
      <c r="B1786" s="9" t="s">
        <v>16</v>
      </c>
      <c r="C1786" s="10">
        <v>171.76503177448265</v>
      </c>
      <c r="D1786">
        <f>COUNTIFS($A$2:A1786,A1786,$B$2:B1786,B1786,$C$2:C1786,C1786)</f>
        <v>1</v>
      </c>
      <c r="M1786" s="8" t="s">
        <v>22</v>
      </c>
      <c r="N1786" s="9" t="s">
        <v>17</v>
      </c>
      <c r="O1786" s="10">
        <v>42.359827479975358</v>
      </c>
      <c r="Q1786" s="8" t="s">
        <v>23</v>
      </c>
      <c r="R1786" s="9" t="s">
        <v>16</v>
      </c>
      <c r="S1786" s="10">
        <v>171.76503177448265</v>
      </c>
    </row>
    <row r="1787" spans="1:19" x14ac:dyDescent="0.25">
      <c r="A1787" s="8" t="s">
        <v>21</v>
      </c>
      <c r="B1787" s="9" t="s">
        <v>17</v>
      </c>
      <c r="C1787" s="10">
        <v>171.21545083774251</v>
      </c>
      <c r="D1787">
        <f>COUNTIFS($A$2:A1787,A1787,$B$2:B1787,B1787,$C$2:C1787,C1787)</f>
        <v>1</v>
      </c>
      <c r="M1787" s="8" t="s">
        <v>24</v>
      </c>
      <c r="N1787" s="9" t="s">
        <v>17</v>
      </c>
      <c r="O1787" s="10">
        <v>42.359419675950441</v>
      </c>
      <c r="Q1787" s="8" t="s">
        <v>21</v>
      </c>
      <c r="R1787" s="9" t="s">
        <v>17</v>
      </c>
      <c r="S1787" s="10">
        <v>171.21545083774251</v>
      </c>
    </row>
    <row r="1788" spans="1:19" x14ac:dyDescent="0.25">
      <c r="A1788" s="8" t="s">
        <v>22</v>
      </c>
      <c r="B1788" s="9" t="s">
        <v>17</v>
      </c>
      <c r="C1788" s="10">
        <v>170.87867613994067</v>
      </c>
      <c r="D1788">
        <f>COUNTIFS($A$2:A1788,A1788,$B$2:B1788,B1788,$C$2:C1788,C1788)</f>
        <v>1</v>
      </c>
      <c r="M1788" s="8" t="s">
        <v>24</v>
      </c>
      <c r="N1788" s="9" t="s">
        <v>18</v>
      </c>
      <c r="O1788" s="10">
        <v>42.359419675950441</v>
      </c>
      <c r="Q1788" s="8" t="s">
        <v>22</v>
      </c>
      <c r="R1788" s="9" t="s">
        <v>17</v>
      </c>
      <c r="S1788" s="10">
        <v>170.87867613994067</v>
      </c>
    </row>
    <row r="1789" spans="1:19" x14ac:dyDescent="0.25">
      <c r="A1789" s="8" t="s">
        <v>23</v>
      </c>
      <c r="B1789" s="9" t="s">
        <v>17</v>
      </c>
      <c r="C1789" s="10">
        <v>170.8</v>
      </c>
      <c r="D1789">
        <f>COUNTIFS($A$2:A1789,A1789,$B$2:B1789,B1789,$C$2:C1789,C1789)</f>
        <v>1</v>
      </c>
      <c r="M1789" s="8" t="s">
        <v>24</v>
      </c>
      <c r="N1789" s="9" t="s">
        <v>16</v>
      </c>
      <c r="O1789" s="10">
        <v>42.359419675950441</v>
      </c>
      <c r="Q1789" s="8" t="s">
        <v>23</v>
      </c>
      <c r="R1789" s="9" t="s">
        <v>17</v>
      </c>
      <c r="S1789" s="10">
        <v>170.8</v>
      </c>
    </row>
    <row r="1790" spans="1:19" x14ac:dyDescent="0.25">
      <c r="A1790" s="8" t="s">
        <v>22</v>
      </c>
      <c r="B1790" s="9" t="s">
        <v>17</v>
      </c>
      <c r="C1790" s="10">
        <v>170.63081695966906</v>
      </c>
      <c r="D1790">
        <f>COUNTIFS($A$2:A1790,A1790,$B$2:B1790,B1790,$C$2:C1790,C1790)</f>
        <v>1</v>
      </c>
      <c r="M1790" s="8" t="s">
        <v>24</v>
      </c>
      <c r="N1790" s="9" t="s">
        <v>19</v>
      </c>
      <c r="O1790" s="10">
        <v>42.359419675950441</v>
      </c>
      <c r="Q1790" s="8" t="s">
        <v>22</v>
      </c>
      <c r="R1790" s="9" t="s">
        <v>17</v>
      </c>
      <c r="S1790" s="10">
        <v>170.63081695966906</v>
      </c>
    </row>
    <row r="1791" spans="1:19" x14ac:dyDescent="0.25">
      <c r="A1791" s="8" t="s">
        <v>15</v>
      </c>
      <c r="B1791" s="9" t="s">
        <v>18</v>
      </c>
      <c r="C1791" s="10">
        <v>170</v>
      </c>
      <c r="D1791">
        <f>COUNTIFS($A$2:A1791,A1791,$B$2:B1791,B1791,$C$2:C1791,C1791)</f>
        <v>1</v>
      </c>
      <c r="M1791" s="8" t="s">
        <v>22</v>
      </c>
      <c r="N1791" s="9" t="s">
        <v>17</v>
      </c>
      <c r="O1791" s="10">
        <v>42.054463977938639</v>
      </c>
      <c r="Q1791" s="8" t="s">
        <v>15</v>
      </c>
      <c r="R1791" s="9" t="s">
        <v>18</v>
      </c>
      <c r="S1791" s="10">
        <v>170</v>
      </c>
    </row>
    <row r="1792" spans="1:19" x14ac:dyDescent="0.25">
      <c r="A1792" s="8" t="s">
        <v>22</v>
      </c>
      <c r="B1792" s="9" t="s">
        <v>17</v>
      </c>
      <c r="C1792" s="10">
        <v>169.43930991990143</v>
      </c>
      <c r="D1792">
        <f>COUNTIFS($A$2:A1792,A1792,$B$2:B1792,B1792,$C$2:C1792,C1792)</f>
        <v>1</v>
      </c>
      <c r="M1792" s="8" t="s">
        <v>23</v>
      </c>
      <c r="N1792" s="9" t="s">
        <v>17</v>
      </c>
      <c r="O1792" s="10">
        <v>42</v>
      </c>
      <c r="Q1792" s="8" t="s">
        <v>22</v>
      </c>
      <c r="R1792" s="9" t="s">
        <v>17</v>
      </c>
      <c r="S1792" s="10">
        <v>169.43930991990143</v>
      </c>
    </row>
    <row r="1793" spans="1:19" x14ac:dyDescent="0.25">
      <c r="A1793" s="8" t="s">
        <v>22</v>
      </c>
      <c r="B1793" s="9" t="s">
        <v>18</v>
      </c>
      <c r="C1793" s="10">
        <v>169.43930991990143</v>
      </c>
      <c r="D1793">
        <f>COUNTIFS($A$2:A1793,A1793,$B$2:B1793,B1793,$C$2:C1793,C1793)</f>
        <v>1</v>
      </c>
      <c r="M1793" s="8" t="s">
        <v>21</v>
      </c>
      <c r="N1793" s="9" t="s">
        <v>17</v>
      </c>
      <c r="O1793" s="10">
        <v>41.887125220458557</v>
      </c>
      <c r="Q1793" s="8" t="s">
        <v>22</v>
      </c>
      <c r="R1793" s="9" t="s">
        <v>18</v>
      </c>
      <c r="S1793" s="10">
        <v>169.43930991990143</v>
      </c>
    </row>
    <row r="1794" spans="1:19" x14ac:dyDescent="0.25">
      <c r="A1794" s="8" t="s">
        <v>22</v>
      </c>
      <c r="B1794" s="9" t="s">
        <v>16</v>
      </c>
      <c r="C1794" s="10">
        <v>169.43930991990143</v>
      </c>
      <c r="D1794">
        <f>COUNTIFS($A$2:A1794,A1794,$B$2:B1794,B1794,$C$2:C1794,C1794)</f>
        <v>1</v>
      </c>
      <c r="M1794" s="8" t="s">
        <v>21</v>
      </c>
      <c r="N1794" s="9" t="s">
        <v>16</v>
      </c>
      <c r="O1794" s="10">
        <v>41.887125220458557</v>
      </c>
      <c r="Q1794" s="8" t="s">
        <v>22</v>
      </c>
      <c r="R1794" s="9" t="s">
        <v>16</v>
      </c>
      <c r="S1794" s="10">
        <v>169.43930991990143</v>
      </c>
    </row>
    <row r="1795" spans="1:19" x14ac:dyDescent="0.25">
      <c r="A1795" s="8" t="s">
        <v>22</v>
      </c>
      <c r="B1795" s="9" t="s">
        <v>17</v>
      </c>
      <c r="C1795" s="10">
        <v>169.43930991990143</v>
      </c>
      <c r="D1795">
        <f>COUNTIFS($A$2:A1795,A1795,$B$2:B1795,B1795,$C$2:C1795,C1795)</f>
        <v>2</v>
      </c>
      <c r="M1795" s="8" t="s">
        <v>22</v>
      </c>
      <c r="N1795" s="9" t="s">
        <v>18</v>
      </c>
      <c r="O1795" s="10">
        <v>41.58964879852126</v>
      </c>
      <c r="Q1795" s="8" t="s">
        <v>22</v>
      </c>
      <c r="R1795" s="9" t="s">
        <v>17</v>
      </c>
      <c r="S1795" s="10">
        <v>169.43930991990143</v>
      </c>
    </row>
    <row r="1796" spans="1:19" x14ac:dyDescent="0.25">
      <c r="A1796" s="8" t="s">
        <v>22</v>
      </c>
      <c r="B1796" s="9" t="s">
        <v>18</v>
      </c>
      <c r="C1796" s="10">
        <v>169.43930991990143</v>
      </c>
      <c r="D1796">
        <f>COUNTIFS($A$2:A1796,A1796,$B$2:B1796,B1796,$C$2:C1796,C1796)</f>
        <v>2</v>
      </c>
      <c r="M1796" s="8" t="s">
        <v>22</v>
      </c>
      <c r="N1796" s="9" t="s">
        <v>17</v>
      </c>
      <c r="O1796" s="10">
        <v>41.58964879852126</v>
      </c>
      <c r="Q1796" s="8" t="s">
        <v>22</v>
      </c>
      <c r="R1796" s="9" t="s">
        <v>18</v>
      </c>
      <c r="S1796" s="10">
        <v>169.43930991990143</v>
      </c>
    </row>
    <row r="1797" spans="1:19" x14ac:dyDescent="0.25">
      <c r="A1797" s="8" t="s">
        <v>22</v>
      </c>
      <c r="B1797" s="9" t="s">
        <v>18</v>
      </c>
      <c r="C1797" s="10">
        <v>169.43930991990143</v>
      </c>
      <c r="D1797">
        <f>COUNTIFS($A$2:A1797,A1797,$B$2:B1797,B1797,$C$2:C1797,C1797)</f>
        <v>3</v>
      </c>
      <c r="M1797" s="8" t="s">
        <v>22</v>
      </c>
      <c r="N1797" s="9" t="s">
        <v>19</v>
      </c>
      <c r="O1797" s="10">
        <v>41.58964879852126</v>
      </c>
      <c r="Q1797" s="8" t="s">
        <v>22</v>
      </c>
      <c r="R1797" s="9" t="s">
        <v>18</v>
      </c>
      <c r="S1797" s="10">
        <v>169.43930991990143</v>
      </c>
    </row>
    <row r="1798" spans="1:19" x14ac:dyDescent="0.25">
      <c r="A1798" s="8" t="s">
        <v>24</v>
      </c>
      <c r="B1798" s="9" t="s">
        <v>19</v>
      </c>
      <c r="C1798" s="10">
        <v>169.43767870380177</v>
      </c>
      <c r="D1798">
        <f>COUNTIFS($A$2:A1798,A1798,$B$2:B1798,B1798,$C$2:C1798,C1798)</f>
        <v>1</v>
      </c>
      <c r="M1798" s="8" t="s">
        <v>22</v>
      </c>
      <c r="N1798" s="9" t="s">
        <v>16</v>
      </c>
      <c r="O1798" s="10">
        <v>41.495139607032058</v>
      </c>
      <c r="Q1798" s="8" t="s">
        <v>24</v>
      </c>
      <c r="R1798" s="9" t="s">
        <v>19</v>
      </c>
      <c r="S1798" s="10">
        <v>169.43767870380177</v>
      </c>
    </row>
    <row r="1799" spans="1:19" x14ac:dyDescent="0.25">
      <c r="A1799" s="8" t="s">
        <v>24</v>
      </c>
      <c r="B1799" s="9" t="s">
        <v>19</v>
      </c>
      <c r="C1799" s="10">
        <v>169.43767870380177</v>
      </c>
      <c r="D1799">
        <f>COUNTIFS($A$2:A1799,A1799,$B$2:B1799,B1799,$C$2:C1799,C1799)</f>
        <v>2</v>
      </c>
      <c r="M1799" s="8" t="s">
        <v>22</v>
      </c>
      <c r="N1799" s="9" t="s">
        <v>16</v>
      </c>
      <c r="O1799" s="10">
        <v>41.365046535677351</v>
      </c>
      <c r="Q1799" s="8" t="s">
        <v>24</v>
      </c>
      <c r="R1799" s="9" t="s">
        <v>19</v>
      </c>
      <c r="S1799" s="10">
        <v>169.43767870380177</v>
      </c>
    </row>
    <row r="1800" spans="1:19" x14ac:dyDescent="0.25">
      <c r="A1800" s="8" t="s">
        <v>23</v>
      </c>
      <c r="B1800" s="9" t="s">
        <v>16</v>
      </c>
      <c r="C1800" s="10">
        <v>168</v>
      </c>
      <c r="D1800">
        <f>COUNTIFS($A$2:A1800,A1800,$B$2:B1800,B1800,$C$2:C1800,C1800)</f>
        <v>1</v>
      </c>
      <c r="M1800" s="8" t="s">
        <v>22</v>
      </c>
      <c r="N1800" s="9" t="s">
        <v>17</v>
      </c>
      <c r="O1800" s="10">
        <v>41.365046535677351</v>
      </c>
      <c r="Q1800" s="8" t="s">
        <v>23</v>
      </c>
      <c r="R1800" s="9" t="s">
        <v>16</v>
      </c>
      <c r="S1800" s="10">
        <v>168</v>
      </c>
    </row>
    <row r="1801" spans="1:19" x14ac:dyDescent="0.25">
      <c r="A1801" s="8" t="s">
        <v>21</v>
      </c>
      <c r="B1801" s="9" t="s">
        <v>17</v>
      </c>
      <c r="C1801" s="10">
        <v>167.54850088183423</v>
      </c>
      <c r="D1801">
        <f>COUNTIFS($A$2:A1801,A1801,$B$2:B1801,B1801,$C$2:C1801,C1801)</f>
        <v>1</v>
      </c>
      <c r="M1801" s="8" t="s">
        <v>22</v>
      </c>
      <c r="N1801" s="9" t="s">
        <v>18</v>
      </c>
      <c r="O1801" s="10">
        <v>41.365046535677351</v>
      </c>
      <c r="Q1801" s="8" t="s">
        <v>21</v>
      </c>
      <c r="R1801" s="9" t="s">
        <v>17</v>
      </c>
      <c r="S1801" s="10">
        <v>167.54850088183423</v>
      </c>
    </row>
    <row r="1802" spans="1:19" x14ac:dyDescent="0.25">
      <c r="A1802" s="8" t="s">
        <v>22</v>
      </c>
      <c r="B1802" s="9" t="s">
        <v>18</v>
      </c>
      <c r="C1802" s="10">
        <v>167.02426991122019</v>
      </c>
      <c r="D1802">
        <f>COUNTIFS($A$2:A1802,A1802,$B$2:B1802,B1802,$C$2:C1802,C1802)</f>
        <v>1</v>
      </c>
      <c r="M1802" s="8" t="s">
        <v>22</v>
      </c>
      <c r="N1802" s="9" t="s">
        <v>19</v>
      </c>
      <c r="O1802" s="10">
        <v>41.365046535677351</v>
      </c>
      <c r="Q1802" s="8" t="s">
        <v>22</v>
      </c>
      <c r="R1802" s="9" t="s">
        <v>18</v>
      </c>
      <c r="S1802" s="10">
        <v>167.02426991122019</v>
      </c>
    </row>
    <row r="1803" spans="1:19" x14ac:dyDescent="0.25">
      <c r="A1803" s="8" t="s">
        <v>23</v>
      </c>
      <c r="B1803" s="9" t="s">
        <v>17</v>
      </c>
      <c r="C1803" s="10">
        <v>166.25</v>
      </c>
      <c r="D1803">
        <f>COUNTIFS($A$2:A1803,A1803,$B$2:B1803,B1803,$C$2:C1803,C1803)</f>
        <v>1</v>
      </c>
      <c r="M1803" s="8" t="s">
        <v>21</v>
      </c>
      <c r="N1803" s="9" t="s">
        <v>17</v>
      </c>
      <c r="O1803" s="10">
        <v>41.235449735449734</v>
      </c>
      <c r="Q1803" s="8" t="s">
        <v>23</v>
      </c>
      <c r="R1803" s="9" t="s">
        <v>17</v>
      </c>
      <c r="S1803" s="10">
        <v>166.25</v>
      </c>
    </row>
    <row r="1804" spans="1:19" x14ac:dyDescent="0.25">
      <c r="A1804" s="8" t="s">
        <v>23</v>
      </c>
      <c r="B1804" s="9" t="s">
        <v>17</v>
      </c>
      <c r="C1804" s="10">
        <v>166.25</v>
      </c>
      <c r="D1804">
        <f>COUNTIFS($A$2:A1804,A1804,$B$2:B1804,B1804,$C$2:C1804,C1804)</f>
        <v>2</v>
      </c>
      <c r="M1804" s="8" t="s">
        <v>15</v>
      </c>
      <c r="N1804" s="9" t="s">
        <v>16</v>
      </c>
      <c r="O1804" s="10">
        <v>41.213697601362803</v>
      </c>
      <c r="Q1804" s="8" t="s">
        <v>23</v>
      </c>
      <c r="R1804" s="9" t="s">
        <v>17</v>
      </c>
      <c r="S1804" s="10">
        <v>166.25</v>
      </c>
    </row>
    <row r="1805" spans="1:19" x14ac:dyDescent="0.25">
      <c r="A1805" s="8" t="s">
        <v>15</v>
      </c>
      <c r="B1805" s="9" t="s">
        <v>17</v>
      </c>
      <c r="C1805" s="10">
        <v>165.77065035214815</v>
      </c>
      <c r="D1805">
        <f>COUNTIFS($A$2:A1805,A1805,$B$2:B1805,B1805,$C$2:C1805,C1805)</f>
        <v>1</v>
      </c>
      <c r="M1805" s="8" t="s">
        <v>15</v>
      </c>
      <c r="N1805" s="9" t="s">
        <v>20</v>
      </c>
      <c r="O1805" s="10">
        <v>41.213697601362803</v>
      </c>
      <c r="Q1805" s="8" t="s">
        <v>15</v>
      </c>
      <c r="R1805" s="9" t="s">
        <v>17</v>
      </c>
      <c r="S1805" s="10">
        <v>165.77065035214815</v>
      </c>
    </row>
    <row r="1806" spans="1:19" x14ac:dyDescent="0.25">
      <c r="A1806" s="8" t="s">
        <v>22</v>
      </c>
      <c r="B1806" s="9" t="s">
        <v>17</v>
      </c>
      <c r="C1806" s="10">
        <v>165.4601861427094</v>
      </c>
      <c r="D1806">
        <f>COUNTIFS($A$2:A1806,A1806,$B$2:B1806,B1806,$C$2:C1806,C1806)</f>
        <v>1</v>
      </c>
      <c r="M1806" s="8" t="s">
        <v>22</v>
      </c>
      <c r="N1806" s="9" t="s">
        <v>18</v>
      </c>
      <c r="O1806" s="10">
        <v>41.148798521256936</v>
      </c>
      <c r="Q1806" s="8" t="s">
        <v>22</v>
      </c>
      <c r="R1806" s="9" t="s">
        <v>17</v>
      </c>
      <c r="S1806" s="10">
        <v>165.4601861427094</v>
      </c>
    </row>
    <row r="1807" spans="1:19" x14ac:dyDescent="0.25">
      <c r="A1807" s="8" t="s">
        <v>22</v>
      </c>
      <c r="B1807" s="9" t="s">
        <v>17</v>
      </c>
      <c r="C1807" s="10">
        <v>165.4601861427094</v>
      </c>
      <c r="D1807">
        <f>COUNTIFS($A$2:A1807,A1807,$B$2:B1807,B1807,$C$2:C1807,C1807)</f>
        <v>2</v>
      </c>
      <c r="M1807" s="8" t="s">
        <v>23</v>
      </c>
      <c r="N1807" s="9" t="s">
        <v>18</v>
      </c>
      <c r="O1807" s="10">
        <v>41.130056529149691</v>
      </c>
      <c r="Q1807" s="8" t="s">
        <v>22</v>
      </c>
      <c r="R1807" s="9" t="s">
        <v>17</v>
      </c>
      <c r="S1807" s="10">
        <v>165.4601861427094</v>
      </c>
    </row>
    <row r="1808" spans="1:19" x14ac:dyDescent="0.25">
      <c r="A1808" s="8" t="s">
        <v>21</v>
      </c>
      <c r="B1808" s="9" t="s">
        <v>17</v>
      </c>
      <c r="C1808" s="10">
        <v>165.34391534391534</v>
      </c>
      <c r="D1808">
        <f>COUNTIFS($A$2:A1808,A1808,$B$2:B1808,B1808,$C$2:C1808,C1808)</f>
        <v>1</v>
      </c>
      <c r="M1808" s="8" t="s">
        <v>22</v>
      </c>
      <c r="N1808" s="9" t="s">
        <v>17</v>
      </c>
      <c r="O1808" s="10">
        <v>41.11366643968497</v>
      </c>
      <c r="Q1808" s="8" t="s">
        <v>21</v>
      </c>
      <c r="R1808" s="9" t="s">
        <v>17</v>
      </c>
      <c r="S1808" s="10">
        <v>165.34391534391534</v>
      </c>
    </row>
    <row r="1809" spans="1:19" x14ac:dyDescent="0.25">
      <c r="A1809" s="8" t="s">
        <v>21</v>
      </c>
      <c r="B1809" s="9" t="s">
        <v>18</v>
      </c>
      <c r="C1809" s="10">
        <v>165.34391534391534</v>
      </c>
      <c r="D1809">
        <f>COUNTIFS($A$2:A1809,A1809,$B$2:B1809,B1809,$C$2:C1809,C1809)</f>
        <v>1</v>
      </c>
      <c r="M1809" s="8" t="s">
        <v>23</v>
      </c>
      <c r="N1809" s="9" t="s">
        <v>18</v>
      </c>
      <c r="O1809" s="10">
        <v>41.08</v>
      </c>
      <c r="Q1809" s="8" t="s">
        <v>21</v>
      </c>
      <c r="R1809" s="9" t="s">
        <v>18</v>
      </c>
      <c r="S1809" s="10">
        <v>165.34391534391534</v>
      </c>
    </row>
    <row r="1810" spans="1:19" x14ac:dyDescent="0.25">
      <c r="A1810" s="8" t="s">
        <v>21</v>
      </c>
      <c r="B1810" s="9" t="s">
        <v>18</v>
      </c>
      <c r="C1810" s="10">
        <v>165.34391534391534</v>
      </c>
      <c r="D1810">
        <f>COUNTIFS($A$2:A1810,A1810,$B$2:B1810,B1810,$C$2:C1810,C1810)</f>
        <v>2</v>
      </c>
      <c r="M1810" s="8" t="s">
        <v>23</v>
      </c>
      <c r="N1810" s="9" t="s">
        <v>17</v>
      </c>
      <c r="O1810" s="10">
        <v>40.950000000000003</v>
      </c>
      <c r="Q1810" s="8" t="s">
        <v>21</v>
      </c>
      <c r="R1810" s="9" t="s">
        <v>18</v>
      </c>
      <c r="S1810" s="10">
        <v>165.34391534391534</v>
      </c>
    </row>
    <row r="1811" spans="1:19" x14ac:dyDescent="0.25">
      <c r="A1811" s="8" t="s">
        <v>21</v>
      </c>
      <c r="B1811" s="9" t="s">
        <v>18</v>
      </c>
      <c r="C1811" s="10">
        <v>165.34391534391534</v>
      </c>
      <c r="D1811">
        <f>COUNTIFS($A$2:A1811,A1811,$B$2:B1811,B1811,$C$2:C1811,C1811)</f>
        <v>3</v>
      </c>
      <c r="M1811" s="8" t="s">
        <v>22</v>
      </c>
      <c r="N1811" s="9" t="s">
        <v>18</v>
      </c>
      <c r="O1811" s="10">
        <v>40.665434380776347</v>
      </c>
      <c r="Q1811" s="8" t="s">
        <v>21</v>
      </c>
      <c r="R1811" s="9" t="s">
        <v>18</v>
      </c>
      <c r="S1811" s="10">
        <v>165.34391534391534</v>
      </c>
    </row>
    <row r="1812" spans="1:19" x14ac:dyDescent="0.25">
      <c r="A1812" s="8" t="s">
        <v>21</v>
      </c>
      <c r="B1812" s="9" t="s">
        <v>18</v>
      </c>
      <c r="C1812" s="10">
        <v>165.34391534391534</v>
      </c>
      <c r="D1812">
        <f>COUNTIFS($A$2:A1812,A1812,$B$2:B1812,B1812,$C$2:C1812,C1812)</f>
        <v>4</v>
      </c>
      <c r="M1812" s="8" t="s">
        <v>22</v>
      </c>
      <c r="N1812" s="9" t="s">
        <v>17</v>
      </c>
      <c r="O1812" s="10">
        <v>40.611367837338264</v>
      </c>
      <c r="Q1812" s="8" t="s">
        <v>21</v>
      </c>
      <c r="R1812" s="9" t="s">
        <v>18</v>
      </c>
      <c r="S1812" s="10">
        <v>165.34391534391534</v>
      </c>
    </row>
    <row r="1813" spans="1:19" x14ac:dyDescent="0.25">
      <c r="A1813" s="8" t="s">
        <v>21</v>
      </c>
      <c r="B1813" s="9" t="s">
        <v>17</v>
      </c>
      <c r="C1813" s="10">
        <v>165.34391534391534</v>
      </c>
      <c r="D1813">
        <f>COUNTIFS($A$2:A1813,A1813,$B$2:B1813,B1813,$C$2:C1813,C1813)</f>
        <v>2</v>
      </c>
      <c r="M1813" s="8" t="s">
        <v>24</v>
      </c>
      <c r="N1813" s="9" t="s">
        <v>17</v>
      </c>
      <c r="O1813" s="10">
        <v>40.515355319666149</v>
      </c>
      <c r="Q1813" s="8" t="s">
        <v>21</v>
      </c>
      <c r="R1813" s="9" t="s">
        <v>17</v>
      </c>
      <c r="S1813" s="10">
        <v>165.34391534391534</v>
      </c>
    </row>
    <row r="1814" spans="1:19" x14ac:dyDescent="0.25">
      <c r="A1814" s="8" t="s">
        <v>21</v>
      </c>
      <c r="B1814" s="9" t="s">
        <v>17</v>
      </c>
      <c r="C1814" s="10">
        <v>165.34391534391534</v>
      </c>
      <c r="D1814">
        <f>COUNTIFS($A$2:A1814,A1814,$B$2:B1814,B1814,$C$2:C1814,C1814)</f>
        <v>3</v>
      </c>
      <c r="M1814" s="8" t="s">
        <v>24</v>
      </c>
      <c r="N1814" s="9" t="s">
        <v>18</v>
      </c>
      <c r="O1814" s="10">
        <v>40.515355319666149</v>
      </c>
      <c r="Q1814" s="8" t="s">
        <v>21</v>
      </c>
      <c r="R1814" s="9" t="s">
        <v>17</v>
      </c>
      <c r="S1814" s="10">
        <v>165.34391534391534</v>
      </c>
    </row>
    <row r="1815" spans="1:19" x14ac:dyDescent="0.25">
      <c r="A1815" s="8" t="s">
        <v>21</v>
      </c>
      <c r="B1815" s="9" t="s">
        <v>17</v>
      </c>
      <c r="C1815" s="10">
        <v>165.34391534391534</v>
      </c>
      <c r="D1815">
        <f>COUNTIFS($A$2:A1815,A1815,$B$2:B1815,B1815,$C$2:C1815,C1815)</f>
        <v>4</v>
      </c>
      <c r="M1815" s="8" t="s">
        <v>24</v>
      </c>
      <c r="N1815" s="9" t="s">
        <v>16</v>
      </c>
      <c r="O1815" s="10">
        <v>40.515355319666149</v>
      </c>
      <c r="Q1815" s="8" t="s">
        <v>21</v>
      </c>
      <c r="R1815" s="9" t="s">
        <v>17</v>
      </c>
      <c r="S1815" s="10">
        <v>165.34391534391534</v>
      </c>
    </row>
    <row r="1816" spans="1:19" x14ac:dyDescent="0.25">
      <c r="A1816" s="8" t="s">
        <v>21</v>
      </c>
      <c r="B1816" s="9" t="s">
        <v>17</v>
      </c>
      <c r="C1816" s="10">
        <v>165.34391534391534</v>
      </c>
      <c r="D1816">
        <f>COUNTIFS($A$2:A1816,A1816,$B$2:B1816,B1816,$C$2:C1816,C1816)</f>
        <v>5</v>
      </c>
      <c r="M1816" s="8" t="s">
        <v>24</v>
      </c>
      <c r="N1816" s="9" t="s">
        <v>19</v>
      </c>
      <c r="O1816" s="10">
        <v>40.515355319666149</v>
      </c>
      <c r="Q1816" s="8" t="s">
        <v>21</v>
      </c>
      <c r="R1816" s="9" t="s">
        <v>17</v>
      </c>
      <c r="S1816" s="10">
        <v>165.34391534391534</v>
      </c>
    </row>
    <row r="1817" spans="1:19" x14ac:dyDescent="0.25">
      <c r="A1817" s="8" t="s">
        <v>21</v>
      </c>
      <c r="B1817" s="9" t="s">
        <v>17</v>
      </c>
      <c r="C1817" s="10">
        <v>165.34391534391534</v>
      </c>
      <c r="D1817">
        <f>COUNTIFS($A$2:A1817,A1817,$B$2:B1817,B1817,$C$2:C1817,C1817)</f>
        <v>6</v>
      </c>
      <c r="M1817" s="8" t="s">
        <v>22</v>
      </c>
      <c r="N1817" s="9" t="s">
        <v>19</v>
      </c>
      <c r="O1817" s="10">
        <v>40.357362908194702</v>
      </c>
      <c r="Q1817" s="8" t="s">
        <v>21</v>
      </c>
      <c r="R1817" s="9" t="s">
        <v>17</v>
      </c>
      <c r="S1817" s="10">
        <v>165.34391534391534</v>
      </c>
    </row>
    <row r="1818" spans="1:19" x14ac:dyDescent="0.25">
      <c r="A1818" s="8" t="s">
        <v>21</v>
      </c>
      <c r="B1818" s="9" t="s">
        <v>17</v>
      </c>
      <c r="C1818" s="10">
        <v>165.34391534391534</v>
      </c>
      <c r="D1818">
        <f>COUNTIFS($A$2:A1818,A1818,$B$2:B1818,B1818,$C$2:C1818,C1818)</f>
        <v>7</v>
      </c>
      <c r="M1818" s="8" t="s">
        <v>21</v>
      </c>
      <c r="N1818" s="9" t="s">
        <v>17</v>
      </c>
      <c r="O1818" s="10">
        <v>40.343915343915349</v>
      </c>
      <c r="Q1818" s="8" t="s">
        <v>21</v>
      </c>
      <c r="R1818" s="9" t="s">
        <v>17</v>
      </c>
      <c r="S1818" s="10">
        <v>165.34391534391534</v>
      </c>
    </row>
    <row r="1819" spans="1:19" x14ac:dyDescent="0.25">
      <c r="A1819" s="8" t="s">
        <v>21</v>
      </c>
      <c r="B1819" s="9" t="s">
        <v>17</v>
      </c>
      <c r="C1819" s="10">
        <v>165.34391534391534</v>
      </c>
      <c r="D1819">
        <f>COUNTIFS($A$2:A1819,A1819,$B$2:B1819,B1819,$C$2:C1819,C1819)</f>
        <v>8</v>
      </c>
      <c r="M1819" s="8" t="s">
        <v>23</v>
      </c>
      <c r="N1819" s="9" t="s">
        <v>17</v>
      </c>
      <c r="O1819" s="10">
        <v>40.212481668567705</v>
      </c>
      <c r="Q1819" s="8" t="s">
        <v>21</v>
      </c>
      <c r="R1819" s="9" t="s">
        <v>17</v>
      </c>
      <c r="S1819" s="10">
        <v>165.34391534391534</v>
      </c>
    </row>
    <row r="1820" spans="1:19" x14ac:dyDescent="0.25">
      <c r="A1820" s="8" t="s">
        <v>21</v>
      </c>
      <c r="B1820" s="9" t="s">
        <v>20</v>
      </c>
      <c r="C1820" s="10">
        <v>165.34391534391534</v>
      </c>
      <c r="D1820">
        <f>COUNTIFS($A$2:A1820,A1820,$B$2:B1820,B1820,$C$2:C1820,C1820)</f>
        <v>1</v>
      </c>
      <c r="M1820" s="8" t="s">
        <v>23</v>
      </c>
      <c r="N1820" s="9" t="s">
        <v>18</v>
      </c>
      <c r="O1820" s="10">
        <v>40.141763076421711</v>
      </c>
      <c r="Q1820" s="8" t="s">
        <v>21</v>
      </c>
      <c r="R1820" s="9" t="s">
        <v>20</v>
      </c>
      <c r="S1820" s="10">
        <v>165.34391534391534</v>
      </c>
    </row>
    <row r="1821" spans="1:19" x14ac:dyDescent="0.25">
      <c r="A1821" s="8" t="s">
        <v>21</v>
      </c>
      <c r="B1821" s="9" t="s">
        <v>18</v>
      </c>
      <c r="C1821" s="10">
        <v>165.34391534391534</v>
      </c>
      <c r="D1821">
        <f>COUNTIFS($A$2:A1821,A1821,$B$2:B1821,B1821,$C$2:C1821,C1821)</f>
        <v>5</v>
      </c>
      <c r="M1821" s="8" t="s">
        <v>23</v>
      </c>
      <c r="N1821" s="9" t="s">
        <v>18</v>
      </c>
      <c r="O1821" s="10">
        <v>40.121970791205264</v>
      </c>
      <c r="Q1821" s="8" t="s">
        <v>21</v>
      </c>
      <c r="R1821" s="9" t="s">
        <v>18</v>
      </c>
      <c r="S1821" s="10">
        <v>165.34391534391534</v>
      </c>
    </row>
    <row r="1822" spans="1:19" x14ac:dyDescent="0.25">
      <c r="A1822" s="8" t="s">
        <v>21</v>
      </c>
      <c r="B1822" s="9" t="s">
        <v>17</v>
      </c>
      <c r="C1822" s="10">
        <v>165.34391534391534</v>
      </c>
      <c r="D1822">
        <f>COUNTIFS($A$2:A1822,A1822,$B$2:B1822,B1822,$C$2:C1822,C1822)</f>
        <v>9</v>
      </c>
      <c r="M1822" s="8" t="s">
        <v>23</v>
      </c>
      <c r="N1822" s="9" t="s">
        <v>19</v>
      </c>
      <c r="O1822" s="10">
        <v>40.121970791205264</v>
      </c>
      <c r="Q1822" s="8" t="s">
        <v>21</v>
      </c>
      <c r="R1822" s="9" t="s">
        <v>17</v>
      </c>
      <c r="S1822" s="10">
        <v>165.34391534391534</v>
      </c>
    </row>
    <row r="1823" spans="1:19" x14ac:dyDescent="0.25">
      <c r="A1823" s="8" t="s">
        <v>21</v>
      </c>
      <c r="B1823" s="9" t="s">
        <v>18</v>
      </c>
      <c r="C1823" s="10">
        <v>165.34391534391534</v>
      </c>
      <c r="D1823">
        <f>COUNTIFS($A$2:A1823,A1823,$B$2:B1823,B1823,$C$2:C1823,C1823)</f>
        <v>6</v>
      </c>
      <c r="M1823" s="8" t="s">
        <v>23</v>
      </c>
      <c r="N1823" s="9" t="s">
        <v>17</v>
      </c>
      <c r="O1823" s="10">
        <v>40.121970791205264</v>
      </c>
      <c r="Q1823" s="8" t="s">
        <v>21</v>
      </c>
      <c r="R1823" s="9" t="s">
        <v>18</v>
      </c>
      <c r="S1823" s="10">
        <v>165.34391534391534</v>
      </c>
    </row>
    <row r="1824" spans="1:19" x14ac:dyDescent="0.25">
      <c r="A1824" s="8" t="s">
        <v>21</v>
      </c>
      <c r="B1824" s="9" t="s">
        <v>17</v>
      </c>
      <c r="C1824" s="10">
        <v>165.34391534391534</v>
      </c>
      <c r="D1824">
        <f>COUNTIFS($A$2:A1824,A1824,$B$2:B1824,B1824,$C$2:C1824,C1824)</f>
        <v>10</v>
      </c>
      <c r="M1824" s="8" t="s">
        <v>23</v>
      </c>
      <c r="N1824" s="9" t="s">
        <v>16</v>
      </c>
      <c r="O1824" s="10">
        <v>40.121970791205264</v>
      </c>
      <c r="Q1824" s="8" t="s">
        <v>21</v>
      </c>
      <c r="R1824" s="9" t="s">
        <v>17</v>
      </c>
      <c r="S1824" s="10">
        <v>165.34391534391534</v>
      </c>
    </row>
    <row r="1825" spans="1:19" x14ac:dyDescent="0.25">
      <c r="A1825" s="8" t="s">
        <v>21</v>
      </c>
      <c r="B1825" s="9" t="s">
        <v>17</v>
      </c>
      <c r="C1825" s="10">
        <v>165</v>
      </c>
      <c r="D1825">
        <f>COUNTIFS($A$2:A1825,A1825,$B$2:B1825,B1825,$C$2:C1825,C1825)</f>
        <v>1</v>
      </c>
      <c r="M1825" s="8" t="s">
        <v>22</v>
      </c>
      <c r="N1825" s="9" t="s">
        <v>17</v>
      </c>
      <c r="O1825" s="10">
        <v>40.049291435613064</v>
      </c>
      <c r="Q1825" s="8" t="s">
        <v>21</v>
      </c>
      <c r="R1825" s="9" t="s">
        <v>17</v>
      </c>
      <c r="S1825" s="10">
        <v>165</v>
      </c>
    </row>
    <row r="1826" spans="1:19" x14ac:dyDescent="0.25">
      <c r="A1826" s="8" t="s">
        <v>15</v>
      </c>
      <c r="B1826" s="9" t="s">
        <v>17</v>
      </c>
      <c r="C1826" s="10">
        <v>164.85479040545121</v>
      </c>
      <c r="D1826">
        <f>COUNTIFS($A$2:A1826,A1826,$B$2:B1826,B1826,$C$2:C1826,C1826)</f>
        <v>1</v>
      </c>
      <c r="M1826" s="8" t="s">
        <v>22</v>
      </c>
      <c r="N1826" s="9" t="s">
        <v>19</v>
      </c>
      <c r="O1826" s="10">
        <v>40.049291435613064</v>
      </c>
      <c r="Q1826" s="8" t="s">
        <v>15</v>
      </c>
      <c r="R1826" s="9" t="s">
        <v>17</v>
      </c>
      <c r="S1826" s="10">
        <v>164.85479040545121</v>
      </c>
    </row>
    <row r="1827" spans="1:19" x14ac:dyDescent="0.25">
      <c r="A1827" s="8" t="s">
        <v>15</v>
      </c>
      <c r="B1827" s="9" t="s">
        <v>17</v>
      </c>
      <c r="C1827" s="10">
        <v>164.85479040545121</v>
      </c>
      <c r="D1827">
        <f>COUNTIFS($A$2:A1827,A1827,$B$2:B1827,B1827,$C$2:C1827,C1827)</f>
        <v>2</v>
      </c>
      <c r="M1827" s="8" t="s">
        <v>21</v>
      </c>
      <c r="N1827" s="9" t="s">
        <v>17</v>
      </c>
      <c r="O1827" s="10">
        <v>40</v>
      </c>
      <c r="Q1827" s="8" t="s">
        <v>15</v>
      </c>
      <c r="R1827" s="9" t="s">
        <v>17</v>
      </c>
      <c r="S1827" s="10">
        <v>164.85479040545121</v>
      </c>
    </row>
    <row r="1828" spans="1:19" x14ac:dyDescent="0.25">
      <c r="A1828" s="8" t="s">
        <v>15</v>
      </c>
      <c r="B1828" s="9" t="s">
        <v>18</v>
      </c>
      <c r="C1828" s="10">
        <v>164.85479040545121</v>
      </c>
      <c r="D1828">
        <f>COUNTIFS($A$2:A1828,A1828,$B$2:B1828,B1828,$C$2:C1828,C1828)</f>
        <v>1</v>
      </c>
      <c r="M1828" s="8" t="s">
        <v>23</v>
      </c>
      <c r="N1828" s="9" t="s">
        <v>17</v>
      </c>
      <c r="O1828" s="10">
        <v>40</v>
      </c>
      <c r="Q1828" s="8" t="s">
        <v>15</v>
      </c>
      <c r="R1828" s="9" t="s">
        <v>18</v>
      </c>
      <c r="S1828" s="10">
        <v>164.85479040545121</v>
      </c>
    </row>
    <row r="1829" spans="1:19" x14ac:dyDescent="0.25">
      <c r="A1829" s="8" t="s">
        <v>15</v>
      </c>
      <c r="B1829" s="9" t="s">
        <v>17</v>
      </c>
      <c r="C1829" s="10">
        <v>164.85479040545121</v>
      </c>
      <c r="D1829">
        <f>COUNTIFS($A$2:A1829,A1829,$B$2:B1829,B1829,$C$2:C1829,C1829)</f>
        <v>3</v>
      </c>
      <c r="M1829" s="8" t="s">
        <v>23</v>
      </c>
      <c r="N1829" s="9" t="s">
        <v>20</v>
      </c>
      <c r="O1829" s="10">
        <v>40</v>
      </c>
      <c r="Q1829" s="8" t="s">
        <v>15</v>
      </c>
      <c r="R1829" s="9" t="s">
        <v>17</v>
      </c>
      <c r="S1829" s="10">
        <v>164.85479040545121</v>
      </c>
    </row>
    <row r="1830" spans="1:19" x14ac:dyDescent="0.25">
      <c r="A1830" s="8" t="s">
        <v>15</v>
      </c>
      <c r="B1830" s="9" t="s">
        <v>17</v>
      </c>
      <c r="C1830" s="10">
        <v>164.85479040545121</v>
      </c>
      <c r="D1830">
        <f>COUNTIFS($A$2:A1830,A1830,$B$2:B1830,B1830,$C$2:C1830,C1830)</f>
        <v>4</v>
      </c>
      <c r="M1830" s="8" t="s">
        <v>23</v>
      </c>
      <c r="N1830" s="9" t="s">
        <v>18</v>
      </c>
      <c r="O1830" s="10">
        <v>40</v>
      </c>
      <c r="Q1830" s="8" t="s">
        <v>15</v>
      </c>
      <c r="R1830" s="9" t="s">
        <v>17</v>
      </c>
      <c r="S1830" s="10">
        <v>164.85479040545121</v>
      </c>
    </row>
    <row r="1831" spans="1:19" x14ac:dyDescent="0.25">
      <c r="A1831" s="8" t="s">
        <v>15</v>
      </c>
      <c r="B1831" s="9" t="s">
        <v>17</v>
      </c>
      <c r="C1831" s="10">
        <v>164.85479040545121</v>
      </c>
      <c r="D1831">
        <f>COUNTIFS($A$2:A1831,A1831,$B$2:B1831,B1831,$C$2:C1831,C1831)</f>
        <v>5</v>
      </c>
      <c r="M1831" s="8" t="s">
        <v>23</v>
      </c>
      <c r="N1831" s="9" t="s">
        <v>16</v>
      </c>
      <c r="O1831" s="10">
        <v>40</v>
      </c>
      <c r="Q1831" s="8" t="s">
        <v>15</v>
      </c>
      <c r="R1831" s="9" t="s">
        <v>17</v>
      </c>
      <c r="S1831" s="10">
        <v>164.85479040545121</v>
      </c>
    </row>
    <row r="1832" spans="1:19" x14ac:dyDescent="0.25">
      <c r="A1832" s="8" t="s">
        <v>15</v>
      </c>
      <c r="B1832" s="9" t="s">
        <v>17</v>
      </c>
      <c r="C1832" s="10">
        <v>164.85479040545121</v>
      </c>
      <c r="D1832">
        <f>COUNTIFS($A$2:A1832,A1832,$B$2:B1832,B1832,$C$2:C1832,C1832)</f>
        <v>6</v>
      </c>
      <c r="M1832" s="8" t="s">
        <v>23</v>
      </c>
      <c r="N1832" s="9" t="s">
        <v>19</v>
      </c>
      <c r="O1832" s="10">
        <v>40</v>
      </c>
      <c r="Q1832" s="8" t="s">
        <v>15</v>
      </c>
      <c r="R1832" s="9" t="s">
        <v>17</v>
      </c>
      <c r="S1832" s="10">
        <v>164.85479040545121</v>
      </c>
    </row>
    <row r="1833" spans="1:19" x14ac:dyDescent="0.25">
      <c r="A1833" s="8" t="s">
        <v>22</v>
      </c>
      <c r="B1833" s="9" t="s">
        <v>18</v>
      </c>
      <c r="C1833" s="10">
        <v>164.81823783117684</v>
      </c>
      <c r="D1833">
        <f>COUNTIFS($A$2:A1833,A1833,$B$2:B1833,B1833,$C$2:C1833,C1833)</f>
        <v>1</v>
      </c>
      <c r="M1833" s="8" t="s">
        <v>21</v>
      </c>
      <c r="N1833" s="9" t="s">
        <v>18</v>
      </c>
      <c r="O1833" s="10">
        <v>40</v>
      </c>
      <c r="Q1833" s="8" t="s">
        <v>22</v>
      </c>
      <c r="R1833" s="9" t="s">
        <v>18</v>
      </c>
      <c r="S1833" s="10">
        <v>164.81823783117684</v>
      </c>
    </row>
    <row r="1834" spans="1:19" x14ac:dyDescent="0.25">
      <c r="A1834" s="8" t="s">
        <v>22</v>
      </c>
      <c r="B1834" s="9" t="s">
        <v>18</v>
      </c>
      <c r="C1834" s="10">
        <v>164.81823783117684</v>
      </c>
      <c r="D1834">
        <f>COUNTIFS($A$2:A1834,A1834,$B$2:B1834,B1834,$C$2:C1834,C1834)</f>
        <v>2</v>
      </c>
      <c r="M1834" s="8" t="s">
        <v>23</v>
      </c>
      <c r="N1834" s="9" t="s">
        <v>17</v>
      </c>
      <c r="O1834" s="10">
        <v>39.766183854643089</v>
      </c>
      <c r="Q1834" s="8" t="s">
        <v>22</v>
      </c>
      <c r="R1834" s="9" t="s">
        <v>18</v>
      </c>
      <c r="S1834" s="10">
        <v>164.81823783117684</v>
      </c>
    </row>
    <row r="1835" spans="1:19" x14ac:dyDescent="0.25">
      <c r="A1835" s="8" t="s">
        <v>23</v>
      </c>
      <c r="B1835" s="9" t="s">
        <v>18</v>
      </c>
      <c r="C1835" s="10">
        <v>164.52022611659876</v>
      </c>
      <c r="D1835">
        <f>COUNTIFS($A$2:A1835,A1835,$B$2:B1835,B1835,$C$2:C1835,C1835)</f>
        <v>1</v>
      </c>
      <c r="M1835" s="8" t="s">
        <v>23</v>
      </c>
      <c r="N1835" s="9" t="s">
        <v>17</v>
      </c>
      <c r="O1835" s="10">
        <v>39.743418936922865</v>
      </c>
      <c r="Q1835" s="8" t="s">
        <v>23</v>
      </c>
      <c r="R1835" s="9" t="s">
        <v>18</v>
      </c>
      <c r="S1835" s="10">
        <v>164.52022611659876</v>
      </c>
    </row>
    <row r="1836" spans="1:19" x14ac:dyDescent="0.25">
      <c r="A1836" s="8" t="s">
        <v>23</v>
      </c>
      <c r="B1836" s="9" t="s">
        <v>16</v>
      </c>
      <c r="C1836" s="10">
        <v>164.52022611659876</v>
      </c>
      <c r="D1836">
        <f>COUNTIFS($A$2:A1836,A1836,$B$2:B1836,B1836,$C$2:C1836,C1836)</f>
        <v>1</v>
      </c>
      <c r="M1836" s="8" t="s">
        <v>22</v>
      </c>
      <c r="N1836" s="9" t="s">
        <v>19</v>
      </c>
      <c r="O1836" s="10">
        <v>39.741219963031419</v>
      </c>
      <c r="Q1836" s="8" t="s">
        <v>23</v>
      </c>
      <c r="R1836" s="9" t="s">
        <v>16</v>
      </c>
      <c r="S1836" s="10">
        <v>164.52022611659876</v>
      </c>
    </row>
    <row r="1837" spans="1:19" x14ac:dyDescent="0.25">
      <c r="A1837" s="8" t="s">
        <v>23</v>
      </c>
      <c r="B1837" s="9" t="s">
        <v>17</v>
      </c>
      <c r="C1837" s="10">
        <v>164.52022611659876</v>
      </c>
      <c r="D1837">
        <f>COUNTIFS($A$2:A1837,A1837,$B$2:B1837,B1837,$C$2:C1837,C1837)</f>
        <v>1</v>
      </c>
      <c r="M1837" s="8" t="s">
        <v>21</v>
      </c>
      <c r="N1837" s="9" t="s">
        <v>17</v>
      </c>
      <c r="O1837" s="10">
        <v>39.682539682539684</v>
      </c>
      <c r="Q1837" s="8" t="s">
        <v>23</v>
      </c>
      <c r="R1837" s="9" t="s">
        <v>17</v>
      </c>
      <c r="S1837" s="10">
        <v>164.52022611659876</v>
      </c>
    </row>
    <row r="1838" spans="1:19" x14ac:dyDescent="0.25">
      <c r="A1838" s="8" t="s">
        <v>23</v>
      </c>
      <c r="B1838" s="9" t="s">
        <v>16</v>
      </c>
      <c r="C1838" s="10">
        <v>164.52022611659876</v>
      </c>
      <c r="D1838">
        <f>COUNTIFS($A$2:A1838,A1838,$B$2:B1838,B1838,$C$2:C1838,C1838)</f>
        <v>2</v>
      </c>
      <c r="M1838" s="8" t="s">
        <v>21</v>
      </c>
      <c r="N1838" s="9" t="s">
        <v>18</v>
      </c>
      <c r="O1838" s="10">
        <v>39.682539682539684</v>
      </c>
      <c r="Q1838" s="8" t="s">
        <v>23</v>
      </c>
      <c r="R1838" s="9" t="s">
        <v>16</v>
      </c>
      <c r="S1838" s="10">
        <v>164.52022611659876</v>
      </c>
    </row>
    <row r="1839" spans="1:19" x14ac:dyDescent="0.25">
      <c r="A1839" s="8" t="s">
        <v>23</v>
      </c>
      <c r="B1839" s="9" t="s">
        <v>17</v>
      </c>
      <c r="C1839" s="10">
        <v>163.38</v>
      </c>
      <c r="D1839">
        <f>COUNTIFS($A$2:A1839,A1839,$B$2:B1839,B1839,$C$2:C1839,C1839)</f>
        <v>1</v>
      </c>
      <c r="M1839" s="8" t="s">
        <v>21</v>
      </c>
      <c r="N1839" s="9" t="s">
        <v>16</v>
      </c>
      <c r="O1839" s="10">
        <v>39.682539682539684</v>
      </c>
      <c r="Q1839" s="8" t="s">
        <v>23</v>
      </c>
      <c r="R1839" s="9" t="s">
        <v>17</v>
      </c>
      <c r="S1839" s="10">
        <v>163.38</v>
      </c>
    </row>
    <row r="1840" spans="1:19" x14ac:dyDescent="0.25">
      <c r="A1840" s="8" t="s">
        <v>21</v>
      </c>
      <c r="B1840" s="9" t="s">
        <v>17</v>
      </c>
      <c r="C1840" s="10">
        <v>163.13932980599648</v>
      </c>
      <c r="D1840">
        <f>COUNTIFS($A$2:A1840,A1840,$B$2:B1840,B1840,$C$2:C1840,C1840)</f>
        <v>1</v>
      </c>
      <c r="M1840" s="8" t="s">
        <v>21</v>
      </c>
      <c r="N1840" s="9" t="s">
        <v>19</v>
      </c>
      <c r="O1840" s="10">
        <v>39.682539682539684</v>
      </c>
      <c r="Q1840" s="8" t="s">
        <v>21</v>
      </c>
      <c r="R1840" s="9" t="s">
        <v>17</v>
      </c>
      <c r="S1840" s="10">
        <v>163.13932980599648</v>
      </c>
    </row>
    <row r="1841" spans="1:19" x14ac:dyDescent="0.25">
      <c r="A1841" s="8" t="s">
        <v>21</v>
      </c>
      <c r="B1841" s="9" t="s">
        <v>17</v>
      </c>
      <c r="C1841" s="10">
        <v>163.13932980599648</v>
      </c>
      <c r="D1841">
        <f>COUNTIFS($A$2:A1841,A1841,$B$2:B1841,B1841,$C$2:C1841,C1841)</f>
        <v>2</v>
      </c>
      <c r="M1841" s="8" t="s">
        <v>22</v>
      </c>
      <c r="N1841" s="9" t="s">
        <v>17</v>
      </c>
      <c r="O1841" s="10">
        <v>39.681144432954149</v>
      </c>
      <c r="Q1841" s="8" t="s">
        <v>21</v>
      </c>
      <c r="R1841" s="9" t="s">
        <v>17</v>
      </c>
      <c r="S1841" s="10">
        <v>163.13932980599648</v>
      </c>
    </row>
    <row r="1842" spans="1:19" x14ac:dyDescent="0.25">
      <c r="A1842" s="8" t="s">
        <v>22</v>
      </c>
      <c r="B1842" s="9" t="s">
        <v>18</v>
      </c>
      <c r="C1842" s="10">
        <v>163.12199630314234</v>
      </c>
      <c r="D1842">
        <f>COUNTIFS($A$2:A1842,A1842,$B$2:B1842,B1842,$C$2:C1842,C1842)</f>
        <v>1</v>
      </c>
      <c r="M1842" s="8" t="s">
        <v>22</v>
      </c>
      <c r="N1842" s="9" t="s">
        <v>16</v>
      </c>
      <c r="O1842" s="10">
        <v>39.664202094886015</v>
      </c>
      <c r="Q1842" s="8" t="s">
        <v>22</v>
      </c>
      <c r="R1842" s="9" t="s">
        <v>18</v>
      </c>
      <c r="S1842" s="10">
        <v>163.12199630314234</v>
      </c>
    </row>
    <row r="1843" spans="1:19" x14ac:dyDescent="0.25">
      <c r="A1843" s="8" t="s">
        <v>23</v>
      </c>
      <c r="B1843" s="9" t="s">
        <v>18</v>
      </c>
      <c r="C1843" s="10">
        <v>162.94606485253382</v>
      </c>
      <c r="D1843">
        <f>COUNTIFS($A$2:A1843,A1843,$B$2:B1843,B1843,$C$2:C1843,C1843)</f>
        <v>1</v>
      </c>
      <c r="M1843" s="8" t="s">
        <v>23</v>
      </c>
      <c r="N1843" s="9" t="s">
        <v>17</v>
      </c>
      <c r="O1843" s="10">
        <v>39.484854267983707</v>
      </c>
      <c r="Q1843" s="8" t="s">
        <v>23</v>
      </c>
      <c r="R1843" s="9" t="s">
        <v>18</v>
      </c>
      <c r="S1843" s="10">
        <v>162.94606485253382</v>
      </c>
    </row>
    <row r="1844" spans="1:19" x14ac:dyDescent="0.25">
      <c r="A1844" s="8" t="s">
        <v>23</v>
      </c>
      <c r="B1844" s="9" t="s">
        <v>18</v>
      </c>
      <c r="C1844" s="10">
        <v>162.94606485253382</v>
      </c>
      <c r="D1844">
        <f>COUNTIFS($A$2:A1844,A1844,$B$2:B1844,B1844,$C$2:C1844,C1844)</f>
        <v>2</v>
      </c>
      <c r="M1844" s="8" t="s">
        <v>23</v>
      </c>
      <c r="N1844" s="9" t="s">
        <v>19</v>
      </c>
      <c r="O1844" s="10">
        <v>39.484854267983707</v>
      </c>
      <c r="Q1844" s="8" t="s">
        <v>23</v>
      </c>
      <c r="R1844" s="9" t="s">
        <v>18</v>
      </c>
      <c r="S1844" s="10">
        <v>162.94606485253382</v>
      </c>
    </row>
    <row r="1845" spans="1:19" x14ac:dyDescent="0.25">
      <c r="A1845" s="8" t="s">
        <v>23</v>
      </c>
      <c r="B1845" s="9" t="s">
        <v>18</v>
      </c>
      <c r="C1845" s="10">
        <v>162.94606485253382</v>
      </c>
      <c r="D1845">
        <f>COUNTIFS($A$2:A1845,A1845,$B$2:B1845,B1845,$C$2:C1845,C1845)</f>
        <v>3</v>
      </c>
      <c r="M1845" s="8" t="s">
        <v>23</v>
      </c>
      <c r="N1845" s="9" t="s">
        <v>18</v>
      </c>
      <c r="O1845" s="10">
        <v>39.484854267983707</v>
      </c>
      <c r="Q1845" s="8" t="s">
        <v>23</v>
      </c>
      <c r="R1845" s="9" t="s">
        <v>18</v>
      </c>
      <c r="S1845" s="10">
        <v>162.94606485253382</v>
      </c>
    </row>
    <row r="1846" spans="1:19" x14ac:dyDescent="0.25">
      <c r="A1846" s="8" t="s">
        <v>23</v>
      </c>
      <c r="B1846" s="9" t="s">
        <v>16</v>
      </c>
      <c r="C1846" s="10">
        <v>162.94606485253382</v>
      </c>
      <c r="D1846">
        <f>COUNTIFS($A$2:A1846,A1846,$B$2:B1846,B1846,$C$2:C1846,C1846)</f>
        <v>1</v>
      </c>
      <c r="M1846" s="8" t="s">
        <v>15</v>
      </c>
      <c r="N1846" s="9" t="s">
        <v>16</v>
      </c>
      <c r="O1846" s="10">
        <v>39.3819777079689</v>
      </c>
      <c r="Q1846" s="8" t="s">
        <v>23</v>
      </c>
      <c r="R1846" s="9" t="s">
        <v>16</v>
      </c>
      <c r="S1846" s="10">
        <v>162.94606485253382</v>
      </c>
    </row>
    <row r="1847" spans="1:19" x14ac:dyDescent="0.25">
      <c r="A1847" s="8" t="s">
        <v>23</v>
      </c>
      <c r="B1847" s="9" t="s">
        <v>17</v>
      </c>
      <c r="C1847" s="10">
        <v>162.94606485253382</v>
      </c>
      <c r="D1847">
        <f>COUNTIFS($A$2:A1847,A1847,$B$2:B1847,B1847,$C$2:C1847,C1847)</f>
        <v>1</v>
      </c>
      <c r="M1847" s="8" t="s">
        <v>15</v>
      </c>
      <c r="N1847" s="9" t="s">
        <v>17</v>
      </c>
      <c r="O1847" s="10">
        <v>39.3819777079689</v>
      </c>
      <c r="Q1847" s="8" t="s">
        <v>23</v>
      </c>
      <c r="R1847" s="9" t="s">
        <v>17</v>
      </c>
      <c r="S1847" s="10">
        <v>162.94606485253382</v>
      </c>
    </row>
    <row r="1848" spans="1:19" x14ac:dyDescent="0.25">
      <c r="A1848" s="8" t="s">
        <v>23</v>
      </c>
      <c r="B1848" s="9" t="s">
        <v>17</v>
      </c>
      <c r="C1848" s="10">
        <v>162.94606485253382</v>
      </c>
      <c r="D1848">
        <f>COUNTIFS($A$2:A1848,A1848,$B$2:B1848,B1848,$C$2:C1848,C1848)</f>
        <v>2</v>
      </c>
      <c r="M1848" s="8" t="s">
        <v>15</v>
      </c>
      <c r="N1848" s="9" t="s">
        <v>17</v>
      </c>
      <c r="O1848" s="10">
        <v>39.275737954152056</v>
      </c>
      <c r="Q1848" s="8" t="s">
        <v>23</v>
      </c>
      <c r="R1848" s="9" t="s">
        <v>17</v>
      </c>
      <c r="S1848" s="10">
        <v>162.94606485253382</v>
      </c>
    </row>
    <row r="1849" spans="1:19" x14ac:dyDescent="0.25">
      <c r="A1849" s="8" t="s">
        <v>23</v>
      </c>
      <c r="B1849" s="9" t="s">
        <v>17</v>
      </c>
      <c r="C1849" s="10">
        <v>162.94606485253382</v>
      </c>
      <c r="D1849">
        <f>COUNTIFS($A$2:A1849,A1849,$B$2:B1849,B1849,$C$2:C1849,C1849)</f>
        <v>3</v>
      </c>
      <c r="M1849" s="8" t="s">
        <v>24</v>
      </c>
      <c r="N1849" s="9" t="s">
        <v>16</v>
      </c>
      <c r="O1849" s="10">
        <v>39.182463200254155</v>
      </c>
      <c r="Q1849" s="8" t="s">
        <v>23</v>
      </c>
      <c r="R1849" s="9" t="s">
        <v>17</v>
      </c>
      <c r="S1849" s="10">
        <v>162.94606485253382</v>
      </c>
    </row>
    <row r="1850" spans="1:19" x14ac:dyDescent="0.25">
      <c r="A1850" s="8" t="s">
        <v>22</v>
      </c>
      <c r="B1850" s="9" t="s">
        <v>17</v>
      </c>
      <c r="C1850" s="10">
        <v>162.89279112754159</v>
      </c>
      <c r="D1850">
        <f>COUNTIFS($A$2:A1850,A1850,$B$2:B1850,B1850,$C$2:C1850,C1850)</f>
        <v>1</v>
      </c>
      <c r="M1850" s="8" t="s">
        <v>24</v>
      </c>
      <c r="N1850" s="9" t="s">
        <v>19</v>
      </c>
      <c r="O1850" s="10">
        <v>39.182463200254155</v>
      </c>
      <c r="Q1850" s="8" t="s">
        <v>22</v>
      </c>
      <c r="R1850" s="9" t="s">
        <v>17</v>
      </c>
      <c r="S1850" s="10">
        <v>162.89279112754159</v>
      </c>
    </row>
    <row r="1851" spans="1:19" x14ac:dyDescent="0.25">
      <c r="A1851" s="8" t="s">
        <v>21</v>
      </c>
      <c r="B1851" s="9" t="s">
        <v>17</v>
      </c>
      <c r="C1851" s="10">
        <v>162.54876543209878</v>
      </c>
      <c r="D1851">
        <f>COUNTIFS($A$2:A1851,A1851,$B$2:B1851,B1851,$C$2:C1851,C1851)</f>
        <v>1</v>
      </c>
      <c r="M1851" s="8" t="s">
        <v>21</v>
      </c>
      <c r="N1851" s="9" t="s">
        <v>17</v>
      </c>
      <c r="O1851" s="10">
        <v>39.173721340388006</v>
      </c>
      <c r="Q1851" s="8" t="s">
        <v>21</v>
      </c>
      <c r="R1851" s="9" t="s">
        <v>17</v>
      </c>
      <c r="S1851" s="10">
        <v>162.54876543209878</v>
      </c>
    </row>
    <row r="1852" spans="1:19" x14ac:dyDescent="0.25">
      <c r="A1852" s="8" t="s">
        <v>24</v>
      </c>
      <c r="B1852" s="9" t="s">
        <v>18</v>
      </c>
      <c r="C1852" s="10">
        <v>162.0614212786646</v>
      </c>
      <c r="D1852">
        <f>COUNTIFS($A$2:A1852,A1852,$B$2:B1852,B1852,$C$2:C1852,C1852)</f>
        <v>1</v>
      </c>
      <c r="M1852" s="8" t="s">
        <v>21</v>
      </c>
      <c r="N1852" s="9" t="s">
        <v>17</v>
      </c>
      <c r="O1852" s="10">
        <v>39.173677248677244</v>
      </c>
      <c r="Q1852" s="8" t="s">
        <v>24</v>
      </c>
      <c r="R1852" s="9" t="s">
        <v>18</v>
      </c>
      <c r="S1852" s="10">
        <v>162.0614212786646</v>
      </c>
    </row>
    <row r="1853" spans="1:19" x14ac:dyDescent="0.25">
      <c r="A1853" s="8" t="s">
        <v>24</v>
      </c>
      <c r="B1853" s="9" t="s">
        <v>18</v>
      </c>
      <c r="C1853" s="10">
        <v>162.0614212786646</v>
      </c>
      <c r="D1853">
        <f>COUNTIFS($A$2:A1853,A1853,$B$2:B1853,B1853,$C$2:C1853,C1853)</f>
        <v>2</v>
      </c>
      <c r="M1853" s="8" t="s">
        <v>23</v>
      </c>
      <c r="N1853" s="9" t="s">
        <v>17</v>
      </c>
      <c r="O1853" s="10">
        <v>39.107055564608117</v>
      </c>
      <c r="Q1853" s="8" t="s">
        <v>24</v>
      </c>
      <c r="R1853" s="9" t="s">
        <v>18</v>
      </c>
      <c r="S1853" s="10">
        <v>162.0614212786646</v>
      </c>
    </row>
    <row r="1854" spans="1:19" x14ac:dyDescent="0.25">
      <c r="A1854" s="8" t="s">
        <v>24</v>
      </c>
      <c r="B1854" s="9" t="s">
        <v>18</v>
      </c>
      <c r="C1854" s="10">
        <v>162.0614212786646</v>
      </c>
      <c r="D1854">
        <f>COUNTIFS($A$2:A1854,A1854,$B$2:B1854,B1854,$C$2:C1854,C1854)</f>
        <v>3</v>
      </c>
      <c r="M1854" s="8" t="s">
        <v>23</v>
      </c>
      <c r="N1854" s="9" t="s">
        <v>16</v>
      </c>
      <c r="O1854" s="10">
        <v>39.107055564608117</v>
      </c>
      <c r="Q1854" s="8" t="s">
        <v>24</v>
      </c>
      <c r="R1854" s="9" t="s">
        <v>18</v>
      </c>
      <c r="S1854" s="10">
        <v>162.0614212786646</v>
      </c>
    </row>
    <row r="1855" spans="1:19" x14ac:dyDescent="0.25">
      <c r="A1855" s="8" t="s">
        <v>24</v>
      </c>
      <c r="B1855" s="9" t="s">
        <v>18</v>
      </c>
      <c r="C1855" s="10">
        <v>162.0614212786646</v>
      </c>
      <c r="D1855">
        <f>COUNTIFS($A$2:A1855,A1855,$B$2:B1855,B1855,$C$2:C1855,C1855)</f>
        <v>4</v>
      </c>
      <c r="M1855" s="8" t="s">
        <v>23</v>
      </c>
      <c r="N1855" s="9" t="s">
        <v>18</v>
      </c>
      <c r="O1855" s="10">
        <v>39.049937979510275</v>
      </c>
      <c r="Q1855" s="8" t="s">
        <v>24</v>
      </c>
      <c r="R1855" s="9" t="s">
        <v>18</v>
      </c>
      <c r="S1855" s="10">
        <v>162.0614212786646</v>
      </c>
    </row>
    <row r="1856" spans="1:19" x14ac:dyDescent="0.25">
      <c r="A1856" s="8" t="s">
        <v>24</v>
      </c>
      <c r="B1856" s="9" t="s">
        <v>18</v>
      </c>
      <c r="C1856" s="10">
        <v>162.0614212786646</v>
      </c>
      <c r="D1856">
        <f>COUNTIFS($A$2:A1856,A1856,$B$2:B1856,B1856,$C$2:C1856,C1856)</f>
        <v>5</v>
      </c>
      <c r="M1856" s="8" t="s">
        <v>22</v>
      </c>
      <c r="N1856" s="9" t="s">
        <v>16</v>
      </c>
      <c r="O1856" s="10">
        <v>38.83262883352819</v>
      </c>
      <c r="Q1856" s="8" t="s">
        <v>24</v>
      </c>
      <c r="R1856" s="9" t="s">
        <v>18</v>
      </c>
      <c r="S1856" s="10">
        <v>162.0614212786646</v>
      </c>
    </row>
    <row r="1857" spans="1:19" x14ac:dyDescent="0.25">
      <c r="A1857" s="8" t="s">
        <v>24</v>
      </c>
      <c r="B1857" s="9" t="s">
        <v>18</v>
      </c>
      <c r="C1857" s="10">
        <v>162.0614212786646</v>
      </c>
      <c r="D1857">
        <f>COUNTIFS($A$2:A1857,A1857,$B$2:B1857,B1857,$C$2:C1857,C1857)</f>
        <v>6</v>
      </c>
      <c r="M1857" s="8" t="s">
        <v>22</v>
      </c>
      <c r="N1857" s="9" t="s">
        <v>17</v>
      </c>
      <c r="O1857" s="10">
        <v>38.607376766632193</v>
      </c>
      <c r="Q1857" s="8" t="s">
        <v>24</v>
      </c>
      <c r="R1857" s="9" t="s">
        <v>18</v>
      </c>
      <c r="S1857" s="10">
        <v>162.0614212786646</v>
      </c>
    </row>
    <row r="1858" spans="1:19" x14ac:dyDescent="0.25">
      <c r="A1858" s="8" t="s">
        <v>24</v>
      </c>
      <c r="B1858" s="9" t="s">
        <v>18</v>
      </c>
      <c r="C1858" s="10">
        <v>162.0614212786646</v>
      </c>
      <c r="D1858">
        <f>COUNTIFS($A$2:A1858,A1858,$B$2:B1858,B1858,$C$2:C1858,C1858)</f>
        <v>7</v>
      </c>
      <c r="M1858" s="8" t="s">
        <v>23</v>
      </c>
      <c r="N1858" s="9" t="s">
        <v>17</v>
      </c>
      <c r="O1858" s="10">
        <v>38.590526944457203</v>
      </c>
      <c r="Q1858" s="8" t="s">
        <v>24</v>
      </c>
      <c r="R1858" s="9" t="s">
        <v>18</v>
      </c>
      <c r="S1858" s="10">
        <v>162.0614212786646</v>
      </c>
    </row>
    <row r="1859" spans="1:19" x14ac:dyDescent="0.25">
      <c r="A1859" s="8" t="s">
        <v>24</v>
      </c>
      <c r="B1859" s="9" t="s">
        <v>18</v>
      </c>
      <c r="C1859" s="10">
        <v>162.0614212786646</v>
      </c>
      <c r="D1859">
        <f>COUNTIFS($A$2:A1859,A1859,$B$2:B1859,B1859,$C$2:C1859,C1859)</f>
        <v>8</v>
      </c>
      <c r="M1859" s="8" t="s">
        <v>22</v>
      </c>
      <c r="N1859" s="9" t="s">
        <v>17</v>
      </c>
      <c r="O1859" s="10">
        <v>38.54406228720466</v>
      </c>
      <c r="Q1859" s="8" t="s">
        <v>24</v>
      </c>
      <c r="R1859" s="9" t="s">
        <v>18</v>
      </c>
      <c r="S1859" s="10">
        <v>162.0614212786646</v>
      </c>
    </row>
    <row r="1860" spans="1:19" x14ac:dyDescent="0.25">
      <c r="A1860" s="8" t="s">
        <v>24</v>
      </c>
      <c r="B1860" s="9" t="s">
        <v>18</v>
      </c>
      <c r="C1860" s="10">
        <v>162.0614212786646</v>
      </c>
      <c r="D1860">
        <f>COUNTIFS($A$2:A1860,A1860,$B$2:B1860,B1860,$C$2:C1860,C1860)</f>
        <v>9</v>
      </c>
      <c r="M1860" s="8" t="s">
        <v>22</v>
      </c>
      <c r="N1860" s="9" t="s">
        <v>18</v>
      </c>
      <c r="O1860" s="10">
        <v>38.54406228720466</v>
      </c>
      <c r="Q1860" s="8" t="s">
        <v>24</v>
      </c>
      <c r="R1860" s="9" t="s">
        <v>18</v>
      </c>
      <c r="S1860" s="10">
        <v>162.0614212786646</v>
      </c>
    </row>
    <row r="1861" spans="1:19" x14ac:dyDescent="0.25">
      <c r="A1861" s="8" t="s">
        <v>24</v>
      </c>
      <c r="B1861" s="9" t="s">
        <v>18</v>
      </c>
      <c r="C1861" s="10">
        <v>162.0614212786646</v>
      </c>
      <c r="D1861">
        <f>COUNTIFS($A$2:A1861,A1861,$B$2:B1861,B1861,$C$2:C1861,C1861)</f>
        <v>10</v>
      </c>
      <c r="M1861" s="8" t="s">
        <v>22</v>
      </c>
      <c r="N1861" s="9" t="s">
        <v>16</v>
      </c>
      <c r="O1861" s="10">
        <v>38.54406228720466</v>
      </c>
      <c r="Q1861" s="8" t="s">
        <v>24</v>
      </c>
      <c r="R1861" s="9" t="s">
        <v>18</v>
      </c>
      <c r="S1861" s="10">
        <v>162.0614212786646</v>
      </c>
    </row>
    <row r="1862" spans="1:19" x14ac:dyDescent="0.25">
      <c r="A1862" s="8" t="s">
        <v>22</v>
      </c>
      <c r="B1862" s="9" t="s">
        <v>17</v>
      </c>
      <c r="C1862" s="10">
        <v>161.73752310536045</v>
      </c>
      <c r="D1862">
        <f>COUNTIFS($A$2:A1862,A1862,$B$2:B1862,B1862,$C$2:C1862,C1862)</f>
        <v>1</v>
      </c>
      <c r="M1862" s="8" t="s">
        <v>22</v>
      </c>
      <c r="N1862" s="9" t="s">
        <v>19</v>
      </c>
      <c r="O1862" s="10">
        <v>38.54406228720466</v>
      </c>
      <c r="Q1862" s="8" t="s">
        <v>22</v>
      </c>
      <c r="R1862" s="9" t="s">
        <v>17</v>
      </c>
      <c r="S1862" s="10">
        <v>161.73752310536045</v>
      </c>
    </row>
    <row r="1863" spans="1:19" x14ac:dyDescent="0.25">
      <c r="A1863" s="8" t="s">
        <v>21</v>
      </c>
      <c r="B1863" s="9" t="s">
        <v>16</v>
      </c>
      <c r="C1863" s="10">
        <v>161.37566137566139</v>
      </c>
      <c r="D1863">
        <f>COUNTIFS($A$2:A1863,A1863,$B$2:B1863,B1863,$C$2:C1863,C1863)</f>
        <v>1</v>
      </c>
      <c r="M1863" s="8" t="s">
        <v>22</v>
      </c>
      <c r="N1863" s="9" t="s">
        <v>18</v>
      </c>
      <c r="O1863" s="10">
        <v>38.508934072704868</v>
      </c>
      <c r="Q1863" s="8" t="s">
        <v>21</v>
      </c>
      <c r="R1863" s="9" t="s">
        <v>16</v>
      </c>
      <c r="S1863" s="10">
        <v>161.37566137566139</v>
      </c>
    </row>
    <row r="1864" spans="1:19" x14ac:dyDescent="0.25">
      <c r="A1864" s="8" t="s">
        <v>22</v>
      </c>
      <c r="B1864" s="9" t="s">
        <v>17</v>
      </c>
      <c r="C1864" s="10">
        <v>161.32368148914165</v>
      </c>
      <c r="D1864">
        <f>COUNTIFS($A$2:A1864,A1864,$B$2:B1864,B1864,$C$2:C1864,C1864)</f>
        <v>1</v>
      </c>
      <c r="M1864" s="8" t="s">
        <v>22</v>
      </c>
      <c r="N1864" s="9" t="s">
        <v>17</v>
      </c>
      <c r="O1864" s="10">
        <v>38.508934072704868</v>
      </c>
      <c r="Q1864" s="8" t="s">
        <v>22</v>
      </c>
      <c r="R1864" s="9" t="s">
        <v>17</v>
      </c>
      <c r="S1864" s="10">
        <v>161.32368148914165</v>
      </c>
    </row>
    <row r="1865" spans="1:19" x14ac:dyDescent="0.25">
      <c r="A1865" s="8" t="s">
        <v>23</v>
      </c>
      <c r="B1865" s="9" t="s">
        <v>17</v>
      </c>
      <c r="C1865" s="10">
        <v>161.22982159426681</v>
      </c>
      <c r="D1865">
        <f>COUNTIFS($A$2:A1865,A1865,$B$2:B1865,B1865,$C$2:C1865,C1865)</f>
        <v>1</v>
      </c>
      <c r="M1865" s="8" t="s">
        <v>22</v>
      </c>
      <c r="N1865" s="9" t="s">
        <v>16</v>
      </c>
      <c r="O1865" s="10">
        <v>38.508934072704868</v>
      </c>
      <c r="Q1865" s="8" t="s">
        <v>23</v>
      </c>
      <c r="R1865" s="9" t="s">
        <v>17</v>
      </c>
      <c r="S1865" s="10">
        <v>161.22982159426681</v>
      </c>
    </row>
    <row r="1866" spans="1:19" x14ac:dyDescent="0.25">
      <c r="A1866" s="8" t="s">
        <v>22</v>
      </c>
      <c r="B1866" s="9" t="s">
        <v>19</v>
      </c>
      <c r="C1866" s="10">
        <v>160.6002595300194</v>
      </c>
      <c r="D1866">
        <f>COUNTIFS($A$2:A1866,A1866,$B$2:B1866,B1866,$C$2:C1866,C1866)</f>
        <v>1</v>
      </c>
      <c r="M1866" s="8" t="s">
        <v>22</v>
      </c>
      <c r="N1866" s="9" t="s">
        <v>19</v>
      </c>
      <c r="O1866" s="10">
        <v>38.508934072704868</v>
      </c>
      <c r="Q1866" s="8" t="s">
        <v>22</v>
      </c>
      <c r="R1866" s="9" t="s">
        <v>19</v>
      </c>
      <c r="S1866" s="10">
        <v>160.6002595300194</v>
      </c>
    </row>
    <row r="1867" spans="1:19" x14ac:dyDescent="0.25">
      <c r="A1867" s="8" t="s">
        <v>23</v>
      </c>
      <c r="B1867" s="9" t="s">
        <v>18</v>
      </c>
      <c r="C1867" s="10">
        <v>160.48788316482106</v>
      </c>
      <c r="D1867">
        <f>COUNTIFS($A$2:A1867,A1867,$B$2:B1867,B1867,$C$2:C1867,C1867)</f>
        <v>1</v>
      </c>
      <c r="M1867" s="8" t="s">
        <v>22</v>
      </c>
      <c r="N1867" s="9" t="s">
        <v>17</v>
      </c>
      <c r="O1867" s="10">
        <v>38.123647018269565</v>
      </c>
      <c r="Q1867" s="8" t="s">
        <v>23</v>
      </c>
      <c r="R1867" s="9" t="s">
        <v>18</v>
      </c>
      <c r="S1867" s="10">
        <v>160.48788316482106</v>
      </c>
    </row>
    <row r="1868" spans="1:19" x14ac:dyDescent="0.25">
      <c r="A1868" s="8" t="s">
        <v>23</v>
      </c>
      <c r="B1868" s="9" t="s">
        <v>16</v>
      </c>
      <c r="C1868" s="10">
        <v>160.48788316482106</v>
      </c>
      <c r="D1868">
        <f>COUNTIFS($A$2:A1868,A1868,$B$2:B1868,B1868,$C$2:C1868,C1868)</f>
        <v>1</v>
      </c>
      <c r="M1868" s="8" t="s">
        <v>22</v>
      </c>
      <c r="N1868" s="9" t="s">
        <v>17</v>
      </c>
      <c r="O1868" s="10">
        <v>37.917959324370905</v>
      </c>
      <c r="Q1868" s="8" t="s">
        <v>23</v>
      </c>
      <c r="R1868" s="9" t="s">
        <v>16</v>
      </c>
      <c r="S1868" s="10">
        <v>160.48788316482106</v>
      </c>
    </row>
    <row r="1869" spans="1:19" x14ac:dyDescent="0.25">
      <c r="A1869" s="8" t="s">
        <v>22</v>
      </c>
      <c r="B1869" s="9" t="s">
        <v>17</v>
      </c>
      <c r="C1869" s="10">
        <v>160.19716574245226</v>
      </c>
      <c r="D1869">
        <f>COUNTIFS($A$2:A1869,A1869,$B$2:B1869,B1869,$C$2:C1869,C1869)</f>
        <v>1</v>
      </c>
      <c r="M1869" s="8" t="s">
        <v>22</v>
      </c>
      <c r="N1869" s="9" t="s">
        <v>16</v>
      </c>
      <c r="O1869" s="10">
        <v>37.917959324370905</v>
      </c>
      <c r="Q1869" s="8" t="s">
        <v>22</v>
      </c>
      <c r="R1869" s="9" t="s">
        <v>17</v>
      </c>
      <c r="S1869" s="10">
        <v>160.19716574245226</v>
      </c>
    </row>
    <row r="1870" spans="1:19" x14ac:dyDescent="0.25">
      <c r="A1870" s="8" t="s">
        <v>23</v>
      </c>
      <c r="B1870" s="9" t="s">
        <v>18</v>
      </c>
      <c r="C1870" s="10">
        <v>160</v>
      </c>
      <c r="D1870">
        <f>COUNTIFS($A$2:A1870,A1870,$B$2:B1870,B1870,$C$2:C1870,C1870)</f>
        <v>1</v>
      </c>
      <c r="M1870" s="8" t="s">
        <v>23</v>
      </c>
      <c r="N1870" s="9" t="s">
        <v>17</v>
      </c>
      <c r="O1870" s="10">
        <v>37.850875178021781</v>
      </c>
      <c r="Q1870" s="8" t="s">
        <v>23</v>
      </c>
      <c r="R1870" s="9" t="s">
        <v>18</v>
      </c>
      <c r="S1870" s="10">
        <v>160</v>
      </c>
    </row>
    <row r="1871" spans="1:19" x14ac:dyDescent="0.25">
      <c r="A1871" s="8" t="s">
        <v>22</v>
      </c>
      <c r="B1871" s="9" t="s">
        <v>17</v>
      </c>
      <c r="C1871" s="10">
        <v>160</v>
      </c>
      <c r="D1871">
        <f>COUNTIFS($A$2:A1871,A1871,$B$2:B1871,B1871,$C$2:C1871,C1871)</f>
        <v>1</v>
      </c>
      <c r="M1871" s="8" t="s">
        <v>24</v>
      </c>
      <c r="N1871" s="9" t="s">
        <v>18</v>
      </c>
      <c r="O1871" s="10">
        <v>37.784602350947786</v>
      </c>
      <c r="Q1871" s="8" t="s">
        <v>22</v>
      </c>
      <c r="R1871" s="9" t="s">
        <v>17</v>
      </c>
      <c r="S1871" s="10">
        <v>160</v>
      </c>
    </row>
    <row r="1872" spans="1:19" x14ac:dyDescent="0.25">
      <c r="A1872" s="8" t="s">
        <v>23</v>
      </c>
      <c r="B1872" s="9" t="s">
        <v>18</v>
      </c>
      <c r="C1872" s="10">
        <v>159.64533468093904</v>
      </c>
      <c r="D1872">
        <f>COUNTIFS($A$2:A1872,A1872,$B$2:B1872,B1872,$C$2:C1872,C1872)</f>
        <v>1</v>
      </c>
      <c r="M1872" s="8" t="s">
        <v>22</v>
      </c>
      <c r="N1872" s="9" t="s">
        <v>16</v>
      </c>
      <c r="O1872" s="10">
        <v>37.5</v>
      </c>
      <c r="Q1872" s="8" t="s">
        <v>23</v>
      </c>
      <c r="R1872" s="9" t="s">
        <v>18</v>
      </c>
      <c r="S1872" s="10">
        <v>159.64533468093904</v>
      </c>
    </row>
    <row r="1873" spans="1:19" x14ac:dyDescent="0.25">
      <c r="A1873" s="8" t="s">
        <v>22</v>
      </c>
      <c r="B1873" s="9" t="s">
        <v>18</v>
      </c>
      <c r="C1873" s="10">
        <v>159.34411583487369</v>
      </c>
      <c r="D1873">
        <f>COUNTIFS($A$2:A1873,A1873,$B$2:B1873,B1873,$C$2:C1873,C1873)</f>
        <v>1</v>
      </c>
      <c r="M1873" s="8" t="s">
        <v>21</v>
      </c>
      <c r="N1873" s="9" t="s">
        <v>17</v>
      </c>
      <c r="O1873" s="10">
        <v>37.47795414462081</v>
      </c>
      <c r="Q1873" s="8" t="s">
        <v>22</v>
      </c>
      <c r="R1873" s="9" t="s">
        <v>18</v>
      </c>
      <c r="S1873" s="10">
        <v>159.34411583487369</v>
      </c>
    </row>
    <row r="1874" spans="1:19" x14ac:dyDescent="0.25">
      <c r="A1874" s="8" t="s">
        <v>22</v>
      </c>
      <c r="B1874" s="9" t="s">
        <v>18</v>
      </c>
      <c r="C1874" s="10">
        <v>159.34411583487369</v>
      </c>
      <c r="D1874">
        <f>COUNTIFS($A$2:A1874,A1874,$B$2:B1874,B1874,$C$2:C1874,C1874)</f>
        <v>2</v>
      </c>
      <c r="M1874" s="8" t="s">
        <v>22</v>
      </c>
      <c r="N1874" s="9" t="s">
        <v>17</v>
      </c>
      <c r="O1874" s="10">
        <v>37.430683918669132</v>
      </c>
      <c r="Q1874" s="8" t="s">
        <v>22</v>
      </c>
      <c r="R1874" s="9" t="s">
        <v>18</v>
      </c>
      <c r="S1874" s="10">
        <v>159.34411583487369</v>
      </c>
    </row>
    <row r="1875" spans="1:19" x14ac:dyDescent="0.25">
      <c r="A1875" s="8" t="s">
        <v>22</v>
      </c>
      <c r="B1875" s="9" t="s">
        <v>18</v>
      </c>
      <c r="C1875" s="10">
        <v>159.34411583487369</v>
      </c>
      <c r="D1875">
        <f>COUNTIFS($A$2:A1875,A1875,$B$2:B1875,B1875,$C$2:C1875,C1875)</f>
        <v>3</v>
      </c>
      <c r="M1875" s="8" t="s">
        <v>23</v>
      </c>
      <c r="N1875" s="9" t="s">
        <v>18</v>
      </c>
      <c r="O1875" s="10">
        <v>37.269662792300274</v>
      </c>
      <c r="Q1875" s="8" t="s">
        <v>22</v>
      </c>
      <c r="R1875" s="9" t="s">
        <v>18</v>
      </c>
      <c r="S1875" s="10">
        <v>159.34411583487369</v>
      </c>
    </row>
    <row r="1876" spans="1:19" x14ac:dyDescent="0.25">
      <c r="A1876" s="8" t="s">
        <v>22</v>
      </c>
      <c r="B1876" s="9" t="s">
        <v>18</v>
      </c>
      <c r="C1876" s="10">
        <v>159.34411583487369</v>
      </c>
      <c r="D1876">
        <f>COUNTIFS($A$2:A1876,A1876,$B$2:B1876,B1876,$C$2:C1876,C1876)</f>
        <v>4</v>
      </c>
      <c r="M1876" s="8" t="s">
        <v>23</v>
      </c>
      <c r="N1876" s="9" t="s">
        <v>18</v>
      </c>
      <c r="O1876" s="10">
        <v>37.206275554738824</v>
      </c>
      <c r="Q1876" s="8" t="s">
        <v>22</v>
      </c>
      <c r="R1876" s="9" t="s">
        <v>18</v>
      </c>
      <c r="S1876" s="10">
        <v>159.34411583487369</v>
      </c>
    </row>
    <row r="1877" spans="1:19" x14ac:dyDescent="0.25">
      <c r="A1877" s="8" t="s">
        <v>22</v>
      </c>
      <c r="B1877" s="9" t="s">
        <v>18</v>
      </c>
      <c r="C1877" s="10">
        <v>159.34411583487369</v>
      </c>
      <c r="D1877">
        <f>COUNTIFS($A$2:A1877,A1877,$B$2:B1877,B1877,$C$2:C1877,C1877)</f>
        <v>5</v>
      </c>
      <c r="M1877" s="8" t="s">
        <v>24</v>
      </c>
      <c r="N1877" s="9" t="s">
        <v>17</v>
      </c>
      <c r="O1877" s="10">
        <v>37.173162628636248</v>
      </c>
      <c r="Q1877" s="8" t="s">
        <v>22</v>
      </c>
      <c r="R1877" s="9" t="s">
        <v>18</v>
      </c>
      <c r="S1877" s="10">
        <v>159.34411583487369</v>
      </c>
    </row>
    <row r="1878" spans="1:19" x14ac:dyDescent="0.25">
      <c r="A1878" s="8" t="s">
        <v>22</v>
      </c>
      <c r="B1878" s="9" t="s">
        <v>18</v>
      </c>
      <c r="C1878" s="10">
        <v>159.17221195317313</v>
      </c>
      <c r="D1878">
        <f>COUNTIFS($A$2:A1878,A1878,$B$2:B1878,B1878,$C$2:C1878,C1878)</f>
        <v>1</v>
      </c>
      <c r="M1878" s="8" t="s">
        <v>21</v>
      </c>
      <c r="N1878" s="9" t="s">
        <v>17</v>
      </c>
      <c r="O1878" s="10">
        <v>37.107208994708991</v>
      </c>
      <c r="Q1878" s="8" t="s">
        <v>22</v>
      </c>
      <c r="R1878" s="9" t="s">
        <v>18</v>
      </c>
      <c r="S1878" s="10">
        <v>159.17221195317313</v>
      </c>
    </row>
    <row r="1879" spans="1:19" x14ac:dyDescent="0.25">
      <c r="A1879" s="8" t="s">
        <v>23</v>
      </c>
      <c r="B1879" s="9" t="s">
        <v>18</v>
      </c>
      <c r="C1879" s="10">
        <v>158.88300433317283</v>
      </c>
      <c r="D1879">
        <f>COUNTIFS($A$2:A1879,A1879,$B$2:B1879,B1879,$C$2:C1879,C1879)</f>
        <v>1</v>
      </c>
      <c r="M1879" s="8" t="s">
        <v>24</v>
      </c>
      <c r="N1879" s="9" t="s">
        <v>18</v>
      </c>
      <c r="O1879" s="10">
        <v>37.064492216456628</v>
      </c>
      <c r="Q1879" s="8" t="s">
        <v>23</v>
      </c>
      <c r="R1879" s="9" t="s">
        <v>18</v>
      </c>
      <c r="S1879" s="10">
        <v>158.88300433317283</v>
      </c>
    </row>
    <row r="1880" spans="1:19" x14ac:dyDescent="0.25">
      <c r="A1880" s="8" t="s">
        <v>24</v>
      </c>
      <c r="B1880" s="9" t="s">
        <v>17</v>
      </c>
      <c r="C1880" s="10">
        <v>158.84782378481412</v>
      </c>
      <c r="D1880">
        <f>COUNTIFS($A$2:A1880,A1880,$B$2:B1880,B1880,$C$2:C1880,C1880)</f>
        <v>1</v>
      </c>
      <c r="M1880" s="8" t="s">
        <v>22</v>
      </c>
      <c r="N1880" s="9" t="s">
        <v>17</v>
      </c>
      <c r="O1880" s="10">
        <v>36.968576709796672</v>
      </c>
      <c r="Q1880" s="8" t="s">
        <v>24</v>
      </c>
      <c r="R1880" s="9" t="s">
        <v>17</v>
      </c>
      <c r="S1880" s="10">
        <v>158.84782378481412</v>
      </c>
    </row>
    <row r="1881" spans="1:19" x14ac:dyDescent="0.25">
      <c r="A1881" s="8" t="s">
        <v>24</v>
      </c>
      <c r="B1881" s="9" t="s">
        <v>17</v>
      </c>
      <c r="C1881" s="10">
        <v>158.84782378481412</v>
      </c>
      <c r="D1881">
        <f>COUNTIFS($A$2:A1881,A1881,$B$2:B1881,B1881,$C$2:C1881,C1881)</f>
        <v>2</v>
      </c>
      <c r="M1881" s="8" t="s">
        <v>22</v>
      </c>
      <c r="N1881" s="9" t="s">
        <v>16</v>
      </c>
      <c r="O1881" s="10">
        <v>36.968576709796672</v>
      </c>
      <c r="Q1881" s="8" t="s">
        <v>24</v>
      </c>
      <c r="R1881" s="9" t="s">
        <v>17</v>
      </c>
      <c r="S1881" s="10">
        <v>158.84782378481412</v>
      </c>
    </row>
    <row r="1882" spans="1:19" x14ac:dyDescent="0.25">
      <c r="A1882" s="8" t="s">
        <v>24</v>
      </c>
      <c r="B1882" s="9" t="s">
        <v>18</v>
      </c>
      <c r="C1882" s="10">
        <v>158.84782378481412</v>
      </c>
      <c r="D1882">
        <f>COUNTIFS($A$2:A1882,A1882,$B$2:B1882,B1882,$C$2:C1882,C1882)</f>
        <v>1</v>
      </c>
      <c r="M1882" s="8" t="s">
        <v>22</v>
      </c>
      <c r="N1882" s="9" t="s">
        <v>18</v>
      </c>
      <c r="O1882" s="10">
        <v>36.846776973457423</v>
      </c>
      <c r="Q1882" s="8" t="s">
        <v>24</v>
      </c>
      <c r="R1882" s="9" t="s">
        <v>18</v>
      </c>
      <c r="S1882" s="10">
        <v>158.84782378481412</v>
      </c>
    </row>
    <row r="1883" spans="1:19" x14ac:dyDescent="0.25">
      <c r="A1883" s="8" t="s">
        <v>24</v>
      </c>
      <c r="B1883" s="9" t="s">
        <v>18</v>
      </c>
      <c r="C1883" s="10">
        <v>158.84782378481412</v>
      </c>
      <c r="D1883">
        <f>COUNTIFS($A$2:A1883,A1883,$B$2:B1883,B1883,$C$2:C1883,C1883)</f>
        <v>2</v>
      </c>
      <c r="M1883" s="8" t="s">
        <v>21</v>
      </c>
      <c r="N1883" s="9" t="s">
        <v>16</v>
      </c>
      <c r="O1883" s="10">
        <v>36.684303350970019</v>
      </c>
      <c r="Q1883" s="8" t="s">
        <v>24</v>
      </c>
      <c r="R1883" s="9" t="s">
        <v>18</v>
      </c>
      <c r="S1883" s="10">
        <v>158.84782378481412</v>
      </c>
    </row>
    <row r="1884" spans="1:19" x14ac:dyDescent="0.25">
      <c r="A1884" s="8" t="s">
        <v>24</v>
      </c>
      <c r="B1884" s="9" t="s">
        <v>17</v>
      </c>
      <c r="C1884" s="10">
        <v>158.84782378481412</v>
      </c>
      <c r="D1884">
        <f>COUNTIFS($A$2:A1884,A1884,$B$2:B1884,B1884,$C$2:C1884,C1884)</f>
        <v>3</v>
      </c>
      <c r="M1884" s="8" t="s">
        <v>15</v>
      </c>
      <c r="N1884" s="9" t="s">
        <v>17</v>
      </c>
      <c r="O1884" s="10">
        <v>36.63439786787805</v>
      </c>
      <c r="Q1884" s="8" t="s">
        <v>24</v>
      </c>
      <c r="R1884" s="9" t="s">
        <v>17</v>
      </c>
      <c r="S1884" s="10">
        <v>158.84782378481412</v>
      </c>
    </row>
    <row r="1885" spans="1:19" x14ac:dyDescent="0.25">
      <c r="A1885" s="8" t="s">
        <v>24</v>
      </c>
      <c r="B1885" s="9" t="s">
        <v>16</v>
      </c>
      <c r="C1885" s="10">
        <v>158.84782378481412</v>
      </c>
      <c r="D1885">
        <f>COUNTIFS($A$2:A1885,A1885,$B$2:B1885,B1885,$C$2:C1885,C1885)</f>
        <v>1</v>
      </c>
      <c r="M1885" s="8" t="s">
        <v>15</v>
      </c>
      <c r="N1885" s="9" t="s">
        <v>16</v>
      </c>
      <c r="O1885" s="10">
        <v>36.63439786787805</v>
      </c>
      <c r="Q1885" s="8" t="s">
        <v>24</v>
      </c>
      <c r="R1885" s="9" t="s">
        <v>16</v>
      </c>
      <c r="S1885" s="10">
        <v>158.84782378481412</v>
      </c>
    </row>
    <row r="1886" spans="1:19" x14ac:dyDescent="0.25">
      <c r="A1886" s="8" t="s">
        <v>24</v>
      </c>
      <c r="B1886" s="9" t="s">
        <v>16</v>
      </c>
      <c r="C1886" s="10">
        <v>158.84782378481412</v>
      </c>
      <c r="D1886">
        <f>COUNTIFS($A$2:A1886,A1886,$B$2:B1886,B1886,$C$2:C1886,C1886)</f>
        <v>2</v>
      </c>
      <c r="M1886" s="8" t="s">
        <v>15</v>
      </c>
      <c r="N1886" s="9" t="s">
        <v>19</v>
      </c>
      <c r="O1886" s="10">
        <v>36.63439786787805</v>
      </c>
      <c r="Q1886" s="8" t="s">
        <v>24</v>
      </c>
      <c r="R1886" s="9" t="s">
        <v>16</v>
      </c>
      <c r="S1886" s="10">
        <v>158.84782378481412</v>
      </c>
    </row>
    <row r="1887" spans="1:19" x14ac:dyDescent="0.25">
      <c r="A1887" s="8" t="s">
        <v>24</v>
      </c>
      <c r="B1887" s="9" t="s">
        <v>16</v>
      </c>
      <c r="C1887" s="10">
        <v>158.84782378481412</v>
      </c>
      <c r="D1887">
        <f>COUNTIFS($A$2:A1887,A1887,$B$2:B1887,B1887,$C$2:C1887,C1887)</f>
        <v>3</v>
      </c>
      <c r="M1887" s="8" t="s">
        <v>22</v>
      </c>
      <c r="N1887" s="9" t="s">
        <v>17</v>
      </c>
      <c r="O1887" s="10">
        <v>36.628748707342297</v>
      </c>
      <c r="Q1887" s="8" t="s">
        <v>24</v>
      </c>
      <c r="R1887" s="9" t="s">
        <v>16</v>
      </c>
      <c r="S1887" s="10">
        <v>158.84782378481412</v>
      </c>
    </row>
    <row r="1888" spans="1:19" x14ac:dyDescent="0.25">
      <c r="A1888" s="8" t="s">
        <v>24</v>
      </c>
      <c r="B1888" s="9" t="s">
        <v>16</v>
      </c>
      <c r="C1888" s="10">
        <v>158.84782378481412</v>
      </c>
      <c r="D1888">
        <f>COUNTIFS($A$2:A1888,A1888,$B$2:B1888,B1888,$C$2:C1888,C1888)</f>
        <v>4</v>
      </c>
      <c r="M1888" s="8" t="s">
        <v>23</v>
      </c>
      <c r="N1888" s="9" t="s">
        <v>17</v>
      </c>
      <c r="O1888" s="10">
        <v>36.584889146271642</v>
      </c>
      <c r="Q1888" s="8" t="s">
        <v>24</v>
      </c>
      <c r="R1888" s="9" t="s">
        <v>16</v>
      </c>
      <c r="S1888" s="10">
        <v>158.84782378481412</v>
      </c>
    </row>
    <row r="1889" spans="1:19" x14ac:dyDescent="0.25">
      <c r="A1889" s="8" t="s">
        <v>24</v>
      </c>
      <c r="B1889" s="9" t="s">
        <v>18</v>
      </c>
      <c r="C1889" s="10">
        <v>158.84782378481412</v>
      </c>
      <c r="D1889">
        <f>COUNTIFS($A$2:A1889,A1889,$B$2:B1889,B1889,$C$2:C1889,C1889)</f>
        <v>3</v>
      </c>
      <c r="M1889" s="8" t="s">
        <v>24</v>
      </c>
      <c r="N1889" s="9" t="s">
        <v>17</v>
      </c>
      <c r="O1889" s="10">
        <v>36.463819787699542</v>
      </c>
      <c r="Q1889" s="8" t="s">
        <v>24</v>
      </c>
      <c r="R1889" s="9" t="s">
        <v>18</v>
      </c>
      <c r="S1889" s="10">
        <v>158.84782378481412</v>
      </c>
    </row>
    <row r="1890" spans="1:19" x14ac:dyDescent="0.25">
      <c r="A1890" s="8" t="s">
        <v>24</v>
      </c>
      <c r="B1890" s="9" t="s">
        <v>18</v>
      </c>
      <c r="C1890" s="10">
        <v>158.84782378481412</v>
      </c>
      <c r="D1890">
        <f>COUNTIFS($A$2:A1890,A1890,$B$2:B1890,B1890,$C$2:C1890,C1890)</f>
        <v>4</v>
      </c>
      <c r="M1890" s="8" t="s">
        <v>24</v>
      </c>
      <c r="N1890" s="9" t="s">
        <v>18</v>
      </c>
      <c r="O1890" s="10">
        <v>36.463819787699542</v>
      </c>
      <c r="Q1890" s="8" t="s">
        <v>24</v>
      </c>
      <c r="R1890" s="9" t="s">
        <v>18</v>
      </c>
      <c r="S1890" s="10">
        <v>158.84782378481412</v>
      </c>
    </row>
    <row r="1891" spans="1:19" x14ac:dyDescent="0.25">
      <c r="A1891" s="8" t="s">
        <v>24</v>
      </c>
      <c r="B1891" s="9" t="s">
        <v>18</v>
      </c>
      <c r="C1891" s="10">
        <v>158.84782378481412</v>
      </c>
      <c r="D1891">
        <f>COUNTIFS($A$2:A1891,A1891,$B$2:B1891,B1891,$C$2:C1891,C1891)</f>
        <v>5</v>
      </c>
      <c r="M1891" s="8" t="s">
        <v>21</v>
      </c>
      <c r="N1891" s="9" t="s">
        <v>18</v>
      </c>
      <c r="O1891" s="10">
        <v>36.265432098765437</v>
      </c>
      <c r="Q1891" s="8" t="s">
        <v>24</v>
      </c>
      <c r="R1891" s="9" t="s">
        <v>18</v>
      </c>
      <c r="S1891" s="10">
        <v>158.84782378481412</v>
      </c>
    </row>
    <row r="1892" spans="1:19" x14ac:dyDescent="0.25">
      <c r="A1892" s="8" t="s">
        <v>24</v>
      </c>
      <c r="B1892" s="9" t="s">
        <v>16</v>
      </c>
      <c r="C1892" s="10">
        <v>158.84782378481412</v>
      </c>
      <c r="D1892">
        <f>COUNTIFS($A$2:A1892,A1892,$B$2:B1892,B1892,$C$2:C1892,C1892)</f>
        <v>5</v>
      </c>
      <c r="M1892" s="8" t="s">
        <v>22</v>
      </c>
      <c r="N1892" s="9" t="s">
        <v>18</v>
      </c>
      <c r="O1892" s="10">
        <v>36.21457178065311</v>
      </c>
      <c r="Q1892" s="8" t="s">
        <v>24</v>
      </c>
      <c r="R1892" s="9" t="s">
        <v>16</v>
      </c>
      <c r="S1892" s="10">
        <v>158.84782378481412</v>
      </c>
    </row>
    <row r="1893" spans="1:19" x14ac:dyDescent="0.25">
      <c r="A1893" s="8" t="s">
        <v>24</v>
      </c>
      <c r="B1893" s="9" t="s">
        <v>18</v>
      </c>
      <c r="C1893" s="10">
        <v>158.84782378481412</v>
      </c>
      <c r="D1893">
        <f>COUNTIFS($A$2:A1893,A1893,$B$2:B1893,B1893,$C$2:C1893,C1893)</f>
        <v>6</v>
      </c>
      <c r="M1893" s="8" t="s">
        <v>22</v>
      </c>
      <c r="N1893" s="9" t="s">
        <v>18</v>
      </c>
      <c r="O1893" s="10">
        <v>36.198398028342574</v>
      </c>
      <c r="Q1893" s="8" t="s">
        <v>24</v>
      </c>
      <c r="R1893" s="9" t="s">
        <v>18</v>
      </c>
      <c r="S1893" s="10">
        <v>158.84782378481412</v>
      </c>
    </row>
    <row r="1894" spans="1:19" x14ac:dyDescent="0.25">
      <c r="A1894" s="8" t="s">
        <v>24</v>
      </c>
      <c r="B1894" s="9" t="s">
        <v>16</v>
      </c>
      <c r="C1894" s="10">
        <v>158.84782378481412</v>
      </c>
      <c r="D1894">
        <f>COUNTIFS($A$2:A1894,A1894,$B$2:B1894,B1894,$C$2:C1894,C1894)</f>
        <v>6</v>
      </c>
      <c r="M1894" s="8" t="s">
        <v>23</v>
      </c>
      <c r="N1894" s="9" t="s">
        <v>17</v>
      </c>
      <c r="O1894" s="10">
        <v>36.194449745651724</v>
      </c>
      <c r="Q1894" s="8" t="s">
        <v>24</v>
      </c>
      <c r="R1894" s="9" t="s">
        <v>16</v>
      </c>
      <c r="S1894" s="10">
        <v>158.84782378481412</v>
      </c>
    </row>
    <row r="1895" spans="1:19" x14ac:dyDescent="0.25">
      <c r="A1895" s="8" t="s">
        <v>24</v>
      </c>
      <c r="B1895" s="9" t="s">
        <v>18</v>
      </c>
      <c r="C1895" s="10">
        <v>158.84782378481412</v>
      </c>
      <c r="D1895">
        <f>COUNTIFS($A$2:A1895,A1895,$B$2:B1895,B1895,$C$2:C1895,C1895)</f>
        <v>7</v>
      </c>
      <c r="M1895" s="8" t="s">
        <v>22</v>
      </c>
      <c r="N1895" s="9" t="s">
        <v>17</v>
      </c>
      <c r="O1895" s="10">
        <v>36.194415718717686</v>
      </c>
      <c r="Q1895" s="8" t="s">
        <v>24</v>
      </c>
      <c r="R1895" s="9" t="s">
        <v>18</v>
      </c>
      <c r="S1895" s="10">
        <v>158.84782378481412</v>
      </c>
    </row>
    <row r="1896" spans="1:19" x14ac:dyDescent="0.25">
      <c r="A1896" s="8" t="s">
        <v>24</v>
      </c>
      <c r="B1896" s="9" t="s">
        <v>17</v>
      </c>
      <c r="C1896" s="10">
        <v>158.84782378481412</v>
      </c>
      <c r="D1896">
        <f>COUNTIFS($A$2:A1896,A1896,$B$2:B1896,B1896,$C$2:C1896,C1896)</f>
        <v>4</v>
      </c>
      <c r="M1896" s="8" t="s">
        <v>21</v>
      </c>
      <c r="N1896" s="9" t="s">
        <v>17</v>
      </c>
      <c r="O1896" s="10">
        <v>36.081481481481482</v>
      </c>
      <c r="Q1896" s="8" t="s">
        <v>24</v>
      </c>
      <c r="R1896" s="9" t="s">
        <v>17</v>
      </c>
      <c r="S1896" s="10">
        <v>158.84782378481412</v>
      </c>
    </row>
    <row r="1897" spans="1:19" x14ac:dyDescent="0.25">
      <c r="A1897" s="8" t="s">
        <v>24</v>
      </c>
      <c r="B1897" s="9" t="s">
        <v>16</v>
      </c>
      <c r="C1897" s="10">
        <v>158.84782378481412</v>
      </c>
      <c r="D1897">
        <f>COUNTIFS($A$2:A1897,A1897,$B$2:B1897,B1897,$C$2:C1897,C1897)</f>
        <v>7</v>
      </c>
      <c r="M1897" s="8" t="s">
        <v>21</v>
      </c>
      <c r="N1897" s="9" t="s">
        <v>17</v>
      </c>
      <c r="O1897" s="10">
        <v>36.081128747795418</v>
      </c>
      <c r="Q1897" s="8" t="s">
        <v>24</v>
      </c>
      <c r="R1897" s="9" t="s">
        <v>16</v>
      </c>
      <c r="S1897" s="10">
        <v>158.84782378481412</v>
      </c>
    </row>
    <row r="1898" spans="1:19" x14ac:dyDescent="0.25">
      <c r="A1898" s="8" t="s">
        <v>24</v>
      </c>
      <c r="B1898" s="9" t="s">
        <v>16</v>
      </c>
      <c r="C1898" s="10">
        <v>158.84782378481412</v>
      </c>
      <c r="D1898">
        <f>COUNTIFS($A$2:A1898,A1898,$B$2:B1898,B1898,$C$2:C1898,C1898)</f>
        <v>8</v>
      </c>
      <c r="M1898" s="8" t="s">
        <v>21</v>
      </c>
      <c r="N1898" s="9" t="s">
        <v>17</v>
      </c>
      <c r="O1898" s="10">
        <v>36.0810405643739</v>
      </c>
      <c r="Q1898" s="8" t="s">
        <v>24</v>
      </c>
      <c r="R1898" s="9" t="s">
        <v>16</v>
      </c>
      <c r="S1898" s="10">
        <v>158.84782378481412</v>
      </c>
    </row>
    <row r="1899" spans="1:19" x14ac:dyDescent="0.25">
      <c r="A1899" s="8" t="s">
        <v>24</v>
      </c>
      <c r="B1899" s="9" t="s">
        <v>17</v>
      </c>
      <c r="C1899" s="10">
        <v>158.84782378481412</v>
      </c>
      <c r="D1899">
        <f>COUNTIFS($A$2:A1899,A1899,$B$2:B1899,B1899,$C$2:C1899,C1899)</f>
        <v>5</v>
      </c>
      <c r="M1899" s="8" t="s">
        <v>21</v>
      </c>
      <c r="N1899" s="9" t="s">
        <v>17</v>
      </c>
      <c r="O1899" s="10">
        <v>36.081018518518519</v>
      </c>
      <c r="Q1899" s="8" t="s">
        <v>24</v>
      </c>
      <c r="R1899" s="9" t="s">
        <v>17</v>
      </c>
      <c r="S1899" s="10">
        <v>158.84782378481412</v>
      </c>
    </row>
    <row r="1900" spans="1:19" x14ac:dyDescent="0.25">
      <c r="A1900" s="8" t="s">
        <v>24</v>
      </c>
      <c r="B1900" s="9" t="s">
        <v>16</v>
      </c>
      <c r="C1900" s="10">
        <v>158.84782378481412</v>
      </c>
      <c r="D1900">
        <f>COUNTIFS($A$2:A1900,A1900,$B$2:B1900,B1900,$C$2:C1900,C1900)</f>
        <v>9</v>
      </c>
      <c r="M1900" s="8" t="s">
        <v>21</v>
      </c>
      <c r="N1900" s="9" t="s">
        <v>17</v>
      </c>
      <c r="O1900" s="10">
        <v>36.068827160493825</v>
      </c>
      <c r="Q1900" s="8" t="s">
        <v>24</v>
      </c>
      <c r="R1900" s="9" t="s">
        <v>16</v>
      </c>
      <c r="S1900" s="10">
        <v>158.84782378481412</v>
      </c>
    </row>
    <row r="1901" spans="1:19" x14ac:dyDescent="0.25">
      <c r="A1901" s="8" t="s">
        <v>24</v>
      </c>
      <c r="B1901" s="9" t="s">
        <v>17</v>
      </c>
      <c r="C1901" s="10">
        <v>158.84782378481412</v>
      </c>
      <c r="D1901">
        <f>COUNTIFS($A$2:A1901,A1901,$B$2:B1901,B1901,$C$2:C1901,C1901)</f>
        <v>6</v>
      </c>
      <c r="M1901" s="8" t="s">
        <v>21</v>
      </c>
      <c r="N1901" s="9" t="s">
        <v>17</v>
      </c>
      <c r="O1901" s="10">
        <v>36.067019400352734</v>
      </c>
      <c r="Q1901" s="8" t="s">
        <v>24</v>
      </c>
      <c r="R1901" s="9" t="s">
        <v>17</v>
      </c>
      <c r="S1901" s="10">
        <v>158.84782378481412</v>
      </c>
    </row>
    <row r="1902" spans="1:19" x14ac:dyDescent="0.25">
      <c r="A1902" s="8" t="s">
        <v>24</v>
      </c>
      <c r="B1902" s="9" t="s">
        <v>18</v>
      </c>
      <c r="C1902" s="10">
        <v>158.84782378481412</v>
      </c>
      <c r="D1902">
        <f>COUNTIFS($A$2:A1902,A1902,$B$2:B1902,B1902,$C$2:C1902,C1902)</f>
        <v>8</v>
      </c>
      <c r="M1902" s="8" t="s">
        <v>21</v>
      </c>
      <c r="N1902" s="9" t="s">
        <v>18</v>
      </c>
      <c r="O1902" s="10">
        <v>35.714285714285715</v>
      </c>
      <c r="Q1902" s="8" t="s">
        <v>24</v>
      </c>
      <c r="R1902" s="9" t="s">
        <v>18</v>
      </c>
      <c r="S1902" s="10">
        <v>158.84782378481412</v>
      </c>
    </row>
    <row r="1903" spans="1:19" x14ac:dyDescent="0.25">
      <c r="A1903" s="8" t="s">
        <v>24</v>
      </c>
      <c r="B1903" s="9" t="s">
        <v>16</v>
      </c>
      <c r="C1903" s="10">
        <v>158.84782378481412</v>
      </c>
      <c r="D1903">
        <f>COUNTIFS($A$2:A1903,A1903,$B$2:B1903,B1903,$C$2:C1903,C1903)</f>
        <v>10</v>
      </c>
      <c r="M1903" s="8" t="s">
        <v>21</v>
      </c>
      <c r="N1903" s="9" t="s">
        <v>17</v>
      </c>
      <c r="O1903" s="10">
        <v>35.56547619047619</v>
      </c>
      <c r="Q1903" s="8" t="s">
        <v>24</v>
      </c>
      <c r="R1903" s="9" t="s">
        <v>16</v>
      </c>
      <c r="S1903" s="10">
        <v>158.84782378481412</v>
      </c>
    </row>
    <row r="1904" spans="1:19" x14ac:dyDescent="0.25">
      <c r="A1904" s="8" t="s">
        <v>24</v>
      </c>
      <c r="B1904" s="9" t="s">
        <v>17</v>
      </c>
      <c r="C1904" s="10">
        <v>158.84782378481412</v>
      </c>
      <c r="D1904">
        <f>COUNTIFS($A$2:A1904,A1904,$B$2:B1904,B1904,$C$2:C1904,C1904)</f>
        <v>7</v>
      </c>
      <c r="M1904" s="8" t="s">
        <v>21</v>
      </c>
      <c r="N1904" s="9" t="s">
        <v>17</v>
      </c>
      <c r="O1904" s="10">
        <v>35.493827160493829</v>
      </c>
      <c r="Q1904" s="8" t="s">
        <v>24</v>
      </c>
      <c r="R1904" s="9" t="s">
        <v>17</v>
      </c>
      <c r="S1904" s="10">
        <v>158.84782378481412</v>
      </c>
    </row>
    <row r="1905" spans="1:19" x14ac:dyDescent="0.25">
      <c r="A1905" s="8" t="s">
        <v>24</v>
      </c>
      <c r="B1905" s="9" t="s">
        <v>17</v>
      </c>
      <c r="C1905" s="10">
        <v>158.84782378481412</v>
      </c>
      <c r="D1905">
        <f>COUNTIFS($A$2:A1905,A1905,$B$2:B1905,B1905,$C$2:C1905,C1905)</f>
        <v>8</v>
      </c>
      <c r="M1905" s="8" t="s">
        <v>22</v>
      </c>
      <c r="N1905" s="9" t="s">
        <v>17</v>
      </c>
      <c r="O1905" s="10">
        <v>35.428219346888483</v>
      </c>
      <c r="Q1905" s="8" t="s">
        <v>24</v>
      </c>
      <c r="R1905" s="9" t="s">
        <v>17</v>
      </c>
      <c r="S1905" s="10">
        <v>158.84782378481412</v>
      </c>
    </row>
    <row r="1906" spans="1:19" x14ac:dyDescent="0.25">
      <c r="A1906" s="8" t="s">
        <v>24</v>
      </c>
      <c r="B1906" s="9" t="s">
        <v>17</v>
      </c>
      <c r="C1906" s="10">
        <v>158.84782378481412</v>
      </c>
      <c r="D1906">
        <f>COUNTIFS($A$2:A1906,A1906,$B$2:B1906,B1906,$C$2:C1906,C1906)</f>
        <v>9</v>
      </c>
      <c r="M1906" s="8" t="s">
        <v>22</v>
      </c>
      <c r="N1906" s="9" t="s">
        <v>16</v>
      </c>
      <c r="O1906" s="10">
        <v>35.332057096604274</v>
      </c>
      <c r="Q1906" s="8" t="s">
        <v>24</v>
      </c>
      <c r="R1906" s="9" t="s">
        <v>17</v>
      </c>
      <c r="S1906" s="10">
        <v>158.84782378481412</v>
      </c>
    </row>
    <row r="1907" spans="1:19" x14ac:dyDescent="0.25">
      <c r="A1907" s="8" t="s">
        <v>24</v>
      </c>
      <c r="B1907" s="9" t="s">
        <v>18</v>
      </c>
      <c r="C1907" s="10">
        <v>158.84782378481412</v>
      </c>
      <c r="D1907">
        <f>COUNTIFS($A$2:A1907,A1907,$B$2:B1907,B1907,$C$2:C1907,C1907)</f>
        <v>9</v>
      </c>
      <c r="M1907" s="8" t="s">
        <v>22</v>
      </c>
      <c r="N1907" s="9" t="s">
        <v>17</v>
      </c>
      <c r="O1907" s="10">
        <v>35.301607287397374</v>
      </c>
      <c r="Q1907" s="8" t="s">
        <v>24</v>
      </c>
      <c r="R1907" s="9" t="s">
        <v>18</v>
      </c>
      <c r="S1907" s="10">
        <v>158.84782378481412</v>
      </c>
    </row>
    <row r="1908" spans="1:19" x14ac:dyDescent="0.25">
      <c r="A1908" s="8" t="s">
        <v>24</v>
      </c>
      <c r="B1908" s="9" t="s">
        <v>16</v>
      </c>
      <c r="C1908" s="10">
        <v>158.84782378481412</v>
      </c>
      <c r="D1908">
        <f>COUNTIFS($A$2:A1908,A1908,$B$2:B1908,B1908,$C$2:C1908,C1908)</f>
        <v>11</v>
      </c>
      <c r="M1908" s="8" t="s">
        <v>21</v>
      </c>
      <c r="N1908" s="9" t="s">
        <v>16</v>
      </c>
      <c r="O1908" s="10">
        <v>35.273368606701936</v>
      </c>
      <c r="Q1908" s="8" t="s">
        <v>24</v>
      </c>
      <c r="R1908" s="9" t="s">
        <v>16</v>
      </c>
      <c r="S1908" s="10">
        <v>158.84782378481412</v>
      </c>
    </row>
    <row r="1909" spans="1:19" x14ac:dyDescent="0.25">
      <c r="A1909" s="8" t="s">
        <v>24</v>
      </c>
      <c r="B1909" s="9" t="s">
        <v>18</v>
      </c>
      <c r="C1909" s="10">
        <v>158.84782378481412</v>
      </c>
      <c r="D1909">
        <f>COUNTIFS($A$2:A1909,A1909,$B$2:B1909,B1909,$C$2:C1909,C1909)</f>
        <v>10</v>
      </c>
      <c r="M1909" s="8" t="s">
        <v>21</v>
      </c>
      <c r="N1909" s="9" t="s">
        <v>17</v>
      </c>
      <c r="O1909" s="10">
        <v>35.273368606701936</v>
      </c>
      <c r="Q1909" s="8" t="s">
        <v>24</v>
      </c>
      <c r="R1909" s="9" t="s">
        <v>18</v>
      </c>
      <c r="S1909" s="10">
        <v>158.84782378481412</v>
      </c>
    </row>
    <row r="1910" spans="1:19" x14ac:dyDescent="0.25">
      <c r="A1910" s="8" t="s">
        <v>24</v>
      </c>
      <c r="B1910" s="9" t="s">
        <v>18</v>
      </c>
      <c r="C1910" s="10">
        <v>158.84782378481412</v>
      </c>
      <c r="D1910">
        <f>COUNTIFS($A$2:A1910,A1910,$B$2:B1910,B1910,$C$2:C1910,C1910)</f>
        <v>11</v>
      </c>
      <c r="M1910" s="8" t="s">
        <v>21</v>
      </c>
      <c r="N1910" s="9" t="s">
        <v>18</v>
      </c>
      <c r="O1910" s="10">
        <v>35.273368606701936</v>
      </c>
      <c r="Q1910" s="8" t="s">
        <v>24</v>
      </c>
      <c r="R1910" s="9" t="s">
        <v>18</v>
      </c>
      <c r="S1910" s="10">
        <v>158.84782378481412</v>
      </c>
    </row>
    <row r="1911" spans="1:19" x14ac:dyDescent="0.25">
      <c r="A1911" s="8" t="s">
        <v>24</v>
      </c>
      <c r="B1911" s="9" t="s">
        <v>16</v>
      </c>
      <c r="C1911" s="10">
        <v>158.84782378481412</v>
      </c>
      <c r="D1911">
        <f>COUNTIFS($A$2:A1911,A1911,$B$2:B1911,B1911,$C$2:C1911,C1911)</f>
        <v>12</v>
      </c>
      <c r="M1911" s="8" t="s">
        <v>21</v>
      </c>
      <c r="N1911" s="9" t="s">
        <v>20</v>
      </c>
      <c r="O1911" s="10">
        <v>35.273368606701936</v>
      </c>
      <c r="Q1911" s="8" t="s">
        <v>24</v>
      </c>
      <c r="R1911" s="9" t="s">
        <v>16</v>
      </c>
      <c r="S1911" s="10">
        <v>158.84782378481412</v>
      </c>
    </row>
    <row r="1912" spans="1:19" x14ac:dyDescent="0.25">
      <c r="A1912" s="8" t="s">
        <v>24</v>
      </c>
      <c r="B1912" s="9" t="s">
        <v>18</v>
      </c>
      <c r="C1912" s="10">
        <v>158.84782378481412</v>
      </c>
      <c r="D1912">
        <f>COUNTIFS($A$2:A1912,A1912,$B$2:B1912,B1912,$C$2:C1912,C1912)</f>
        <v>12</v>
      </c>
      <c r="M1912" s="8" t="s">
        <v>22</v>
      </c>
      <c r="N1912" s="9" t="s">
        <v>17</v>
      </c>
      <c r="O1912" s="10">
        <v>35</v>
      </c>
      <c r="Q1912" s="8" t="s">
        <v>24</v>
      </c>
      <c r="R1912" s="9" t="s">
        <v>18</v>
      </c>
      <c r="S1912" s="10">
        <v>158.84782378481412</v>
      </c>
    </row>
    <row r="1913" spans="1:19" x14ac:dyDescent="0.25">
      <c r="A1913" s="8" t="s">
        <v>24</v>
      </c>
      <c r="B1913" s="9" t="s">
        <v>18</v>
      </c>
      <c r="C1913" s="10">
        <v>158.84782378481412</v>
      </c>
      <c r="D1913">
        <f>COUNTIFS($A$2:A1913,A1913,$B$2:B1913,B1913,$C$2:C1913,C1913)</f>
        <v>13</v>
      </c>
      <c r="M1913" s="8" t="s">
        <v>23</v>
      </c>
      <c r="N1913" s="9" t="s">
        <v>17</v>
      </c>
      <c r="O1913" s="10">
        <v>35</v>
      </c>
      <c r="Q1913" s="8" t="s">
        <v>24</v>
      </c>
      <c r="R1913" s="9" t="s">
        <v>18</v>
      </c>
      <c r="S1913" s="10">
        <v>158.84782378481412</v>
      </c>
    </row>
    <row r="1914" spans="1:19" x14ac:dyDescent="0.25">
      <c r="A1914" s="8" t="s">
        <v>24</v>
      </c>
      <c r="B1914" s="9" t="s">
        <v>18</v>
      </c>
      <c r="C1914" s="10">
        <v>158.84782378481412</v>
      </c>
      <c r="D1914">
        <f>COUNTIFS($A$2:A1914,A1914,$B$2:B1914,B1914,$C$2:C1914,C1914)</f>
        <v>14</v>
      </c>
      <c r="M1914" s="8" t="s">
        <v>23</v>
      </c>
      <c r="N1914" s="9" t="s">
        <v>16</v>
      </c>
      <c r="O1914" s="10">
        <v>35</v>
      </c>
      <c r="Q1914" s="8" t="s">
        <v>24</v>
      </c>
      <c r="R1914" s="9" t="s">
        <v>18</v>
      </c>
      <c r="S1914" s="10">
        <v>158.84782378481412</v>
      </c>
    </row>
    <row r="1915" spans="1:19" x14ac:dyDescent="0.25">
      <c r="A1915" s="8" t="s">
        <v>24</v>
      </c>
      <c r="B1915" s="9" t="s">
        <v>18</v>
      </c>
      <c r="C1915" s="10">
        <v>158.84782378481412</v>
      </c>
      <c r="D1915">
        <f>COUNTIFS($A$2:A1915,A1915,$B$2:B1915,B1915,$C$2:C1915,C1915)</f>
        <v>15</v>
      </c>
      <c r="M1915" s="8" t="s">
        <v>24</v>
      </c>
      <c r="N1915" s="9" t="s">
        <v>18</v>
      </c>
      <c r="O1915" s="10">
        <v>34.946521232659116</v>
      </c>
      <c r="Q1915" s="8" t="s">
        <v>24</v>
      </c>
      <c r="R1915" s="9" t="s">
        <v>18</v>
      </c>
      <c r="S1915" s="10">
        <v>158.84782378481412</v>
      </c>
    </row>
    <row r="1916" spans="1:19" x14ac:dyDescent="0.25">
      <c r="A1916" s="8" t="s">
        <v>24</v>
      </c>
      <c r="B1916" s="9" t="s">
        <v>17</v>
      </c>
      <c r="C1916" s="10">
        <v>158.84782378481412</v>
      </c>
      <c r="D1916">
        <f>COUNTIFS($A$2:A1916,A1916,$B$2:B1916,B1916,$C$2:C1916,C1916)</f>
        <v>10</v>
      </c>
      <c r="M1916" s="8" t="s">
        <v>24</v>
      </c>
      <c r="N1916" s="9" t="s">
        <v>17</v>
      </c>
      <c r="O1916" s="10">
        <v>34.843205574912893</v>
      </c>
      <c r="Q1916" s="8" t="s">
        <v>24</v>
      </c>
      <c r="R1916" s="9" t="s">
        <v>17</v>
      </c>
      <c r="S1916" s="10">
        <v>158.84782378481412</v>
      </c>
    </row>
    <row r="1917" spans="1:19" x14ac:dyDescent="0.25">
      <c r="A1917" s="8" t="s">
        <v>24</v>
      </c>
      <c r="B1917" s="9" t="s">
        <v>19</v>
      </c>
      <c r="C1917" s="10">
        <v>158.84782378481412</v>
      </c>
      <c r="D1917">
        <f>COUNTIFS($A$2:A1917,A1917,$B$2:B1917,B1917,$C$2:C1917,C1917)</f>
        <v>1</v>
      </c>
      <c r="M1917" s="8" t="s">
        <v>21</v>
      </c>
      <c r="N1917" s="9" t="s">
        <v>18</v>
      </c>
      <c r="O1917" s="10">
        <v>34.722222222222229</v>
      </c>
      <c r="Q1917" s="8" t="s">
        <v>24</v>
      </c>
      <c r="R1917" s="9" t="s">
        <v>19</v>
      </c>
      <c r="S1917" s="10">
        <v>158.84782378481412</v>
      </c>
    </row>
    <row r="1918" spans="1:19" x14ac:dyDescent="0.25">
      <c r="A1918" s="8" t="s">
        <v>24</v>
      </c>
      <c r="B1918" s="9" t="s">
        <v>18</v>
      </c>
      <c r="C1918" s="10">
        <v>158.84782378481412</v>
      </c>
      <c r="D1918">
        <f>COUNTIFS($A$2:A1918,A1918,$B$2:B1918,B1918,$C$2:C1918,C1918)</f>
        <v>16</v>
      </c>
      <c r="M1918" s="8" t="s">
        <v>22</v>
      </c>
      <c r="N1918" s="9" t="s">
        <v>16</v>
      </c>
      <c r="O1918" s="10">
        <v>34.689656058484196</v>
      </c>
      <c r="Q1918" s="8" t="s">
        <v>24</v>
      </c>
      <c r="R1918" s="9" t="s">
        <v>18</v>
      </c>
      <c r="S1918" s="10">
        <v>158.84782378481412</v>
      </c>
    </row>
    <row r="1919" spans="1:19" x14ac:dyDescent="0.25">
      <c r="A1919" s="8" t="s">
        <v>24</v>
      </c>
      <c r="B1919" s="9" t="s">
        <v>17</v>
      </c>
      <c r="C1919" s="10">
        <v>158.84782378481412</v>
      </c>
      <c r="D1919">
        <f>COUNTIFS($A$2:A1919,A1919,$B$2:B1919,B1919,$C$2:C1919,C1919)</f>
        <v>11</v>
      </c>
      <c r="M1919" s="8" t="s">
        <v>22</v>
      </c>
      <c r="N1919" s="9" t="s">
        <v>17</v>
      </c>
      <c r="O1919" s="10">
        <v>34.620790667197717</v>
      </c>
      <c r="Q1919" s="8" t="s">
        <v>24</v>
      </c>
      <c r="R1919" s="9" t="s">
        <v>17</v>
      </c>
      <c r="S1919" s="10">
        <v>158.84782378481412</v>
      </c>
    </row>
    <row r="1920" spans="1:19" x14ac:dyDescent="0.25">
      <c r="A1920" s="8" t="s">
        <v>24</v>
      </c>
      <c r="B1920" s="9" t="s">
        <v>17</v>
      </c>
      <c r="C1920" s="10">
        <v>158.84782378481412</v>
      </c>
      <c r="D1920">
        <f>COUNTIFS($A$2:A1920,A1920,$B$2:B1920,B1920,$C$2:C1920,C1920)</f>
        <v>12</v>
      </c>
      <c r="M1920" s="8" t="s">
        <v>22</v>
      </c>
      <c r="N1920" s="9" t="s">
        <v>17</v>
      </c>
      <c r="O1920" s="10">
        <v>34.561175850860181</v>
      </c>
      <c r="Q1920" s="8" t="s">
        <v>24</v>
      </c>
      <c r="R1920" s="9" t="s">
        <v>17</v>
      </c>
      <c r="S1920" s="10">
        <v>158.84782378481412</v>
      </c>
    </row>
    <row r="1921" spans="1:19" x14ac:dyDescent="0.25">
      <c r="A1921" s="8" t="s">
        <v>24</v>
      </c>
      <c r="B1921" s="9" t="s">
        <v>17</v>
      </c>
      <c r="C1921" s="10">
        <v>158.84782378481412</v>
      </c>
      <c r="D1921">
        <f>COUNTIFS($A$2:A1921,A1921,$B$2:B1921,B1921,$C$2:C1921,C1921)</f>
        <v>13</v>
      </c>
      <c r="M1921" s="8" t="s">
        <v>23</v>
      </c>
      <c r="N1921" s="9" t="s">
        <v>19</v>
      </c>
      <c r="O1921" s="10">
        <v>34.54924748448574</v>
      </c>
      <c r="Q1921" s="8" t="s">
        <v>24</v>
      </c>
      <c r="R1921" s="9" t="s">
        <v>17</v>
      </c>
      <c r="S1921" s="10">
        <v>158.84782378481412</v>
      </c>
    </row>
    <row r="1922" spans="1:19" x14ac:dyDescent="0.25">
      <c r="A1922" s="8" t="s">
        <v>24</v>
      </c>
      <c r="B1922" s="9" t="s">
        <v>18</v>
      </c>
      <c r="C1922" s="10">
        <v>158.84782378481412</v>
      </c>
      <c r="D1922">
        <f>COUNTIFS($A$2:A1922,A1922,$B$2:B1922,B1922,$C$2:C1922,C1922)</f>
        <v>17</v>
      </c>
      <c r="M1922" s="8" t="s">
        <v>22</v>
      </c>
      <c r="N1922" s="9" t="s">
        <v>17</v>
      </c>
      <c r="O1922" s="10">
        <v>34.492830058600482</v>
      </c>
      <c r="Q1922" s="8" t="s">
        <v>24</v>
      </c>
      <c r="R1922" s="9" t="s">
        <v>18</v>
      </c>
      <c r="S1922" s="10">
        <v>158.84782378481412</v>
      </c>
    </row>
    <row r="1923" spans="1:19" x14ac:dyDescent="0.25">
      <c r="A1923" s="8" t="s">
        <v>24</v>
      </c>
      <c r="B1923" s="9" t="s">
        <v>17</v>
      </c>
      <c r="C1923" s="10">
        <v>158.84782378481412</v>
      </c>
      <c r="D1923">
        <f>COUNTIFS($A$2:A1923,A1923,$B$2:B1923,B1923,$C$2:C1923,C1923)</f>
        <v>14</v>
      </c>
      <c r="M1923" s="8" t="s">
        <v>22</v>
      </c>
      <c r="N1923" s="9" t="s">
        <v>16</v>
      </c>
      <c r="O1923" s="10">
        <v>34.470872113064452</v>
      </c>
      <c r="Q1923" s="8" t="s">
        <v>24</v>
      </c>
      <c r="R1923" s="9" t="s">
        <v>17</v>
      </c>
      <c r="S1923" s="10">
        <v>158.84782378481412</v>
      </c>
    </row>
    <row r="1924" spans="1:19" x14ac:dyDescent="0.25">
      <c r="A1924" s="8" t="s">
        <v>21</v>
      </c>
      <c r="B1924" s="9" t="s">
        <v>19</v>
      </c>
      <c r="C1924" s="10">
        <v>158.84782378481412</v>
      </c>
      <c r="D1924">
        <f>COUNTIFS($A$2:A1924,A1924,$B$2:B1924,B1924,$C$2:C1924,C1924)</f>
        <v>1</v>
      </c>
      <c r="M1924" s="8" t="s">
        <v>22</v>
      </c>
      <c r="N1924" s="9" t="s">
        <v>17</v>
      </c>
      <c r="O1924" s="10">
        <v>34.470872113064452</v>
      </c>
      <c r="Q1924" s="8" t="s">
        <v>21</v>
      </c>
      <c r="R1924" s="9" t="s">
        <v>19</v>
      </c>
      <c r="S1924" s="10">
        <v>158.84782378481412</v>
      </c>
    </row>
    <row r="1925" spans="1:19" x14ac:dyDescent="0.25">
      <c r="A1925" s="8" t="s">
        <v>24</v>
      </c>
      <c r="B1925" s="9" t="s">
        <v>18</v>
      </c>
      <c r="C1925" s="10">
        <v>158.84782378481412</v>
      </c>
      <c r="D1925">
        <f>COUNTIFS($A$2:A1925,A1925,$B$2:B1925,B1925,$C$2:C1925,C1925)</f>
        <v>18</v>
      </c>
      <c r="M1925" s="8" t="s">
        <v>22</v>
      </c>
      <c r="N1925" s="9" t="s">
        <v>18</v>
      </c>
      <c r="O1925" s="10">
        <v>34.470872113064452</v>
      </c>
      <c r="Q1925" s="8" t="s">
        <v>24</v>
      </c>
      <c r="R1925" s="9" t="s">
        <v>18</v>
      </c>
      <c r="S1925" s="10">
        <v>158.84782378481412</v>
      </c>
    </row>
    <row r="1926" spans="1:19" x14ac:dyDescent="0.25">
      <c r="A1926" s="8" t="s">
        <v>24</v>
      </c>
      <c r="B1926" s="9" t="s">
        <v>18</v>
      </c>
      <c r="C1926" s="10">
        <v>158.84782378481412</v>
      </c>
      <c r="D1926">
        <f>COUNTIFS($A$2:A1926,A1926,$B$2:B1926,B1926,$C$2:C1926,C1926)</f>
        <v>19</v>
      </c>
      <c r="M1926" s="8" t="s">
        <v>22</v>
      </c>
      <c r="N1926" s="9" t="s">
        <v>19</v>
      </c>
      <c r="O1926" s="10">
        <v>34.470872113064452</v>
      </c>
      <c r="Q1926" s="8" t="s">
        <v>24</v>
      </c>
      <c r="R1926" s="9" t="s">
        <v>18</v>
      </c>
      <c r="S1926" s="10">
        <v>158.84782378481412</v>
      </c>
    </row>
    <row r="1927" spans="1:19" x14ac:dyDescent="0.25">
      <c r="A1927" s="8" t="s">
        <v>24</v>
      </c>
      <c r="B1927" s="9" t="s">
        <v>16</v>
      </c>
      <c r="C1927" s="10">
        <v>158.84782378481412</v>
      </c>
      <c r="D1927">
        <f>COUNTIFS($A$2:A1927,A1927,$B$2:B1927,B1927,$C$2:C1927,C1927)</f>
        <v>13</v>
      </c>
      <c r="M1927" s="8" t="s">
        <v>23</v>
      </c>
      <c r="N1927" s="9" t="s">
        <v>18</v>
      </c>
      <c r="O1927" s="10">
        <v>34.463000000000001</v>
      </c>
      <c r="Q1927" s="8" t="s">
        <v>24</v>
      </c>
      <c r="R1927" s="9" t="s">
        <v>16</v>
      </c>
      <c r="S1927" s="10">
        <v>158.84782378481412</v>
      </c>
    </row>
    <row r="1928" spans="1:19" x14ac:dyDescent="0.25">
      <c r="A1928" s="8" t="s">
        <v>24</v>
      </c>
      <c r="B1928" s="9" t="s">
        <v>19</v>
      </c>
      <c r="C1928" s="10">
        <v>158.84782378481412</v>
      </c>
      <c r="D1928">
        <f>COUNTIFS($A$2:A1928,A1928,$B$2:B1928,B1928,$C$2:C1928,C1928)</f>
        <v>2</v>
      </c>
      <c r="M1928" s="8" t="s">
        <v>21</v>
      </c>
      <c r="N1928" s="9" t="s">
        <v>17</v>
      </c>
      <c r="O1928" s="10">
        <v>34.310405643738981</v>
      </c>
      <c r="Q1928" s="8" t="s">
        <v>24</v>
      </c>
      <c r="R1928" s="9" t="s">
        <v>19</v>
      </c>
      <c r="S1928" s="10">
        <v>158.84782378481412</v>
      </c>
    </row>
    <row r="1929" spans="1:19" x14ac:dyDescent="0.25">
      <c r="A1929" s="8" t="s">
        <v>24</v>
      </c>
      <c r="B1929" s="9" t="s">
        <v>19</v>
      </c>
      <c r="C1929" s="10">
        <v>158.84782378481412</v>
      </c>
      <c r="D1929">
        <f>COUNTIFS($A$2:A1929,A1929,$B$2:B1929,B1929,$C$2:C1929,C1929)</f>
        <v>3</v>
      </c>
      <c r="M1929" s="8" t="s">
        <v>21</v>
      </c>
      <c r="N1929" s="9" t="s">
        <v>17</v>
      </c>
      <c r="O1929" s="10">
        <v>34.277006172839506</v>
      </c>
      <c r="Q1929" s="8" t="s">
        <v>24</v>
      </c>
      <c r="R1929" s="9" t="s">
        <v>19</v>
      </c>
      <c r="S1929" s="10">
        <v>158.84782378481412</v>
      </c>
    </row>
    <row r="1930" spans="1:19" x14ac:dyDescent="0.25">
      <c r="A1930" s="8" t="s">
        <v>24</v>
      </c>
      <c r="B1930" s="9" t="s">
        <v>19</v>
      </c>
      <c r="C1930" s="10">
        <v>158.84782378481412</v>
      </c>
      <c r="D1930">
        <f>COUNTIFS($A$2:A1930,A1930,$B$2:B1930,B1930,$C$2:C1930,C1930)</f>
        <v>4</v>
      </c>
      <c r="M1930" s="8" t="s">
        <v>23</v>
      </c>
      <c r="N1930" s="9" t="s">
        <v>17</v>
      </c>
      <c r="O1930" s="10">
        <v>34.218673619032103</v>
      </c>
      <c r="Q1930" s="8" t="s">
        <v>24</v>
      </c>
      <c r="R1930" s="9" t="s">
        <v>19</v>
      </c>
      <c r="S1930" s="10">
        <v>158.84782378481412</v>
      </c>
    </row>
    <row r="1931" spans="1:19" x14ac:dyDescent="0.25">
      <c r="A1931" s="8" t="s">
        <v>24</v>
      </c>
      <c r="B1931" s="9" t="s">
        <v>18</v>
      </c>
      <c r="C1931" s="10">
        <v>158.84782378481412</v>
      </c>
      <c r="D1931">
        <f>COUNTIFS($A$2:A1931,A1931,$B$2:B1931,B1931,$C$2:C1931,C1931)</f>
        <v>20</v>
      </c>
      <c r="M1931" s="8" t="s">
        <v>24</v>
      </c>
      <c r="N1931" s="9" t="s">
        <v>17</v>
      </c>
      <c r="O1931" s="10">
        <v>34.032898468519569</v>
      </c>
      <c r="Q1931" s="8" t="s">
        <v>24</v>
      </c>
      <c r="R1931" s="9" t="s">
        <v>18</v>
      </c>
      <c r="S1931" s="10">
        <v>158.84782378481412</v>
      </c>
    </row>
    <row r="1932" spans="1:19" x14ac:dyDescent="0.25">
      <c r="A1932" s="8" t="s">
        <v>24</v>
      </c>
      <c r="B1932" s="9" t="s">
        <v>17</v>
      </c>
      <c r="C1932" s="10">
        <v>158.84782378481412</v>
      </c>
      <c r="D1932">
        <f>COUNTIFS($A$2:A1932,A1932,$B$2:B1932,B1932,$C$2:C1932,C1932)</f>
        <v>15</v>
      </c>
      <c r="M1932" s="8" t="s">
        <v>22</v>
      </c>
      <c r="N1932" s="9" t="s">
        <v>16</v>
      </c>
      <c r="O1932" s="10">
        <v>34.012409513960705</v>
      </c>
      <c r="Q1932" s="8" t="s">
        <v>24</v>
      </c>
      <c r="R1932" s="9" t="s">
        <v>17</v>
      </c>
      <c r="S1932" s="10">
        <v>158.84782378481412</v>
      </c>
    </row>
    <row r="1933" spans="1:19" x14ac:dyDescent="0.25">
      <c r="A1933" s="8" t="s">
        <v>24</v>
      </c>
      <c r="B1933" s="9" t="s">
        <v>17</v>
      </c>
      <c r="C1933" s="10">
        <v>158.84782378481412</v>
      </c>
      <c r="D1933">
        <f>COUNTIFS($A$2:A1933,A1933,$B$2:B1933,B1933,$C$2:C1933,C1933)</f>
        <v>16</v>
      </c>
      <c r="M1933" s="8" t="s">
        <v>23</v>
      </c>
      <c r="N1933" s="9" t="s">
        <v>17</v>
      </c>
      <c r="O1933" s="10">
        <v>34</v>
      </c>
      <c r="Q1933" s="8" t="s">
        <v>24</v>
      </c>
      <c r="R1933" s="9" t="s">
        <v>17</v>
      </c>
      <c r="S1933" s="10">
        <v>158.84782378481412</v>
      </c>
    </row>
    <row r="1934" spans="1:19" x14ac:dyDescent="0.25">
      <c r="A1934" s="8" t="s">
        <v>24</v>
      </c>
      <c r="B1934" s="9" t="s">
        <v>17</v>
      </c>
      <c r="C1934" s="10">
        <v>158.84782378481412</v>
      </c>
      <c r="D1934">
        <f>COUNTIFS($A$2:A1934,A1934,$B$2:B1934,B1934,$C$2:C1934,C1934)</f>
        <v>17</v>
      </c>
      <c r="M1934" s="8" t="s">
        <v>21</v>
      </c>
      <c r="N1934" s="9" t="s">
        <v>16</v>
      </c>
      <c r="O1934" s="10">
        <v>34</v>
      </c>
      <c r="Q1934" s="8" t="s">
        <v>24</v>
      </c>
      <c r="R1934" s="9" t="s">
        <v>17</v>
      </c>
      <c r="S1934" s="10">
        <v>158.84782378481412</v>
      </c>
    </row>
    <row r="1935" spans="1:19" x14ac:dyDescent="0.25">
      <c r="A1935" s="8" t="s">
        <v>24</v>
      </c>
      <c r="B1935" s="9" t="s">
        <v>17</v>
      </c>
      <c r="C1935" s="10">
        <v>158.84782378481412</v>
      </c>
      <c r="D1935">
        <f>COUNTIFS($A$2:A1935,A1935,$B$2:B1935,B1935,$C$2:C1935,C1935)</f>
        <v>18</v>
      </c>
      <c r="M1935" s="8" t="s">
        <v>23</v>
      </c>
      <c r="N1935" s="9" t="s">
        <v>19</v>
      </c>
      <c r="O1935" s="10">
        <v>34</v>
      </c>
      <c r="Q1935" s="8" t="s">
        <v>24</v>
      </c>
      <c r="R1935" s="9" t="s">
        <v>17</v>
      </c>
      <c r="S1935" s="10">
        <v>158.84782378481412</v>
      </c>
    </row>
    <row r="1936" spans="1:19" x14ac:dyDescent="0.25">
      <c r="A1936" s="8" t="s">
        <v>24</v>
      </c>
      <c r="B1936" s="9" t="s">
        <v>16</v>
      </c>
      <c r="C1936" s="10">
        <v>158.84782378481412</v>
      </c>
      <c r="D1936">
        <f>COUNTIFS($A$2:A1936,A1936,$B$2:B1936,B1936,$C$2:C1936,C1936)</f>
        <v>14</v>
      </c>
      <c r="M1936" s="8" t="s">
        <v>23</v>
      </c>
      <c r="N1936" s="9" t="s">
        <v>17</v>
      </c>
      <c r="O1936" s="10">
        <v>33.960297979033548</v>
      </c>
      <c r="Q1936" s="8" t="s">
        <v>24</v>
      </c>
      <c r="R1936" s="9" t="s">
        <v>16</v>
      </c>
      <c r="S1936" s="10">
        <v>158.84782378481412</v>
      </c>
    </row>
    <row r="1937" spans="1:19" x14ac:dyDescent="0.25">
      <c r="A1937" s="8" t="s">
        <v>21</v>
      </c>
      <c r="B1937" s="9" t="s">
        <v>16</v>
      </c>
      <c r="C1937" s="10">
        <v>158.73015873015873</v>
      </c>
      <c r="D1937">
        <f>COUNTIFS($A$2:A1937,A1937,$B$2:B1937,B1937,$C$2:C1937,C1937)</f>
        <v>1</v>
      </c>
      <c r="M1937" s="8" t="s">
        <v>22</v>
      </c>
      <c r="N1937" s="9" t="s">
        <v>16</v>
      </c>
      <c r="O1937" s="10">
        <v>33.887861983980287</v>
      </c>
      <c r="Q1937" s="8" t="s">
        <v>21</v>
      </c>
      <c r="R1937" s="9" t="s">
        <v>16</v>
      </c>
      <c r="S1937" s="10">
        <v>158.73015873015873</v>
      </c>
    </row>
    <row r="1938" spans="1:19" x14ac:dyDescent="0.25">
      <c r="A1938" s="8" t="s">
        <v>21</v>
      </c>
      <c r="B1938" s="9" t="s">
        <v>17</v>
      </c>
      <c r="C1938" s="10">
        <v>158.73015873015873</v>
      </c>
      <c r="D1938">
        <f>COUNTIFS($A$2:A1938,A1938,$B$2:B1938,B1938,$C$2:C1938,C1938)</f>
        <v>1</v>
      </c>
      <c r="M1938" s="8" t="s">
        <v>22</v>
      </c>
      <c r="N1938" s="9" t="s">
        <v>18</v>
      </c>
      <c r="O1938" s="10">
        <v>33.887861983980287</v>
      </c>
      <c r="Q1938" s="8" t="s">
        <v>21</v>
      </c>
      <c r="R1938" s="9" t="s">
        <v>17</v>
      </c>
      <c r="S1938" s="10">
        <v>158.73015873015873</v>
      </c>
    </row>
    <row r="1939" spans="1:19" x14ac:dyDescent="0.25">
      <c r="A1939" s="8" t="s">
        <v>21</v>
      </c>
      <c r="B1939" s="9" t="s">
        <v>17</v>
      </c>
      <c r="C1939" s="10">
        <v>158.73015873015873</v>
      </c>
      <c r="D1939">
        <f>COUNTIFS($A$2:A1939,A1939,$B$2:B1939,B1939,$C$2:C1939,C1939)</f>
        <v>2</v>
      </c>
      <c r="M1939" s="8" t="s">
        <v>22</v>
      </c>
      <c r="N1939" s="9" t="s">
        <v>17</v>
      </c>
      <c r="O1939" s="10">
        <v>33.887861983980287</v>
      </c>
      <c r="Q1939" s="8" t="s">
        <v>21</v>
      </c>
      <c r="R1939" s="9" t="s">
        <v>17</v>
      </c>
      <c r="S1939" s="10">
        <v>158.73015873015873</v>
      </c>
    </row>
    <row r="1940" spans="1:19" x14ac:dyDescent="0.25">
      <c r="A1940" s="8" t="s">
        <v>21</v>
      </c>
      <c r="B1940" s="9" t="s">
        <v>18</v>
      </c>
      <c r="C1940" s="10">
        <v>158.73015873015873</v>
      </c>
      <c r="D1940">
        <f>COUNTIFS($A$2:A1940,A1940,$B$2:B1940,B1940,$C$2:C1940,C1940)</f>
        <v>1</v>
      </c>
      <c r="M1940" s="8" t="s">
        <v>22</v>
      </c>
      <c r="N1940" s="9" t="s">
        <v>17</v>
      </c>
      <c r="O1940" s="10">
        <v>33.887693898655634</v>
      </c>
      <c r="Q1940" s="8" t="s">
        <v>21</v>
      </c>
      <c r="R1940" s="9" t="s">
        <v>18</v>
      </c>
      <c r="S1940" s="10">
        <v>158.73015873015873</v>
      </c>
    </row>
    <row r="1941" spans="1:19" x14ac:dyDescent="0.25">
      <c r="A1941" s="8" t="s">
        <v>21</v>
      </c>
      <c r="B1941" s="9" t="s">
        <v>17</v>
      </c>
      <c r="C1941" s="10">
        <v>158.73015873015873</v>
      </c>
      <c r="D1941">
        <f>COUNTIFS($A$2:A1941,A1941,$B$2:B1941,B1941,$C$2:C1941,C1941)</f>
        <v>3</v>
      </c>
      <c r="M1941" s="8" t="s">
        <v>15</v>
      </c>
      <c r="N1941" s="9" t="s">
        <v>17</v>
      </c>
      <c r="O1941" s="10">
        <v>33.886818027787193</v>
      </c>
      <c r="Q1941" s="8" t="s">
        <v>21</v>
      </c>
      <c r="R1941" s="9" t="s">
        <v>17</v>
      </c>
      <c r="S1941" s="10">
        <v>158.73015873015873</v>
      </c>
    </row>
    <row r="1942" spans="1:19" x14ac:dyDescent="0.25">
      <c r="A1942" s="8" t="s">
        <v>23</v>
      </c>
      <c r="B1942" s="9" t="s">
        <v>18</v>
      </c>
      <c r="C1942" s="10">
        <v>158.73015873015873</v>
      </c>
      <c r="D1942">
        <f>COUNTIFS($A$2:A1942,A1942,$B$2:B1942,B1942,$C$2:C1942,C1942)</f>
        <v>1</v>
      </c>
      <c r="M1942" s="8" t="s">
        <v>22</v>
      </c>
      <c r="N1942" s="9" t="s">
        <v>16</v>
      </c>
      <c r="O1942" s="10">
        <v>33.838000000000001</v>
      </c>
      <c r="Q1942" s="8" t="s">
        <v>23</v>
      </c>
      <c r="R1942" s="9" t="s">
        <v>18</v>
      </c>
      <c r="S1942" s="10">
        <v>158.73015873015873</v>
      </c>
    </row>
    <row r="1943" spans="1:19" x14ac:dyDescent="0.25">
      <c r="A1943" s="8" t="s">
        <v>22</v>
      </c>
      <c r="B1943" s="9" t="s">
        <v>18</v>
      </c>
      <c r="C1943" s="10">
        <v>158.27171903881703</v>
      </c>
      <c r="D1943">
        <f>COUNTIFS($A$2:A1943,A1943,$B$2:B1943,B1943,$C$2:C1943,C1943)</f>
        <v>1</v>
      </c>
      <c r="M1943" s="8" t="s">
        <v>22</v>
      </c>
      <c r="N1943" s="9" t="s">
        <v>17</v>
      </c>
      <c r="O1943" s="10">
        <v>33.781454670803171</v>
      </c>
      <c r="Q1943" s="8" t="s">
        <v>22</v>
      </c>
      <c r="R1943" s="9" t="s">
        <v>18</v>
      </c>
      <c r="S1943" s="10">
        <v>158.27171903881703</v>
      </c>
    </row>
    <row r="1944" spans="1:19" x14ac:dyDescent="0.25">
      <c r="A1944" s="8" t="s">
        <v>22</v>
      </c>
      <c r="B1944" s="9" t="s">
        <v>18</v>
      </c>
      <c r="C1944" s="10">
        <v>158.27171903881703</v>
      </c>
      <c r="D1944">
        <f>COUNTIFS($A$2:A1944,A1944,$B$2:B1944,B1944,$C$2:C1944,C1944)</f>
        <v>2</v>
      </c>
      <c r="M1944" s="8" t="s">
        <v>22</v>
      </c>
      <c r="N1944" s="9" t="s">
        <v>18</v>
      </c>
      <c r="O1944" s="10">
        <v>33.781454670803171</v>
      </c>
      <c r="Q1944" s="8" t="s">
        <v>22</v>
      </c>
      <c r="R1944" s="9" t="s">
        <v>18</v>
      </c>
      <c r="S1944" s="10">
        <v>158.27171903881703</v>
      </c>
    </row>
    <row r="1945" spans="1:19" x14ac:dyDescent="0.25">
      <c r="A1945" s="8" t="s">
        <v>22</v>
      </c>
      <c r="B1945" s="9" t="s">
        <v>18</v>
      </c>
      <c r="C1945" s="10">
        <v>157.11645101663586</v>
      </c>
      <c r="D1945">
        <f>COUNTIFS($A$2:A1945,A1945,$B$2:B1945,B1945,$C$2:C1945,C1945)</f>
        <v>1</v>
      </c>
      <c r="M1945" s="8" t="s">
        <v>23</v>
      </c>
      <c r="N1945" s="9" t="s">
        <v>17</v>
      </c>
      <c r="O1945" s="10">
        <v>33.436745949672527</v>
      </c>
      <c r="Q1945" s="8" t="s">
        <v>22</v>
      </c>
      <c r="R1945" s="9" t="s">
        <v>18</v>
      </c>
      <c r="S1945" s="10">
        <v>157.11645101663586</v>
      </c>
    </row>
    <row r="1946" spans="1:19" x14ac:dyDescent="0.25">
      <c r="A1946" s="8" t="s">
        <v>23</v>
      </c>
      <c r="B1946" s="9" t="s">
        <v>17</v>
      </c>
      <c r="C1946" s="10">
        <v>156.67558689759727</v>
      </c>
      <c r="D1946">
        <f>COUNTIFS($A$2:A1946,A1946,$B$2:B1946,B1946,$C$2:C1946,C1946)</f>
        <v>1</v>
      </c>
      <c r="M1946" s="8" t="s">
        <v>22</v>
      </c>
      <c r="N1946" s="9" t="s">
        <v>19</v>
      </c>
      <c r="O1946" s="10">
        <v>33.404853982244035</v>
      </c>
      <c r="Q1946" s="8" t="s">
        <v>23</v>
      </c>
      <c r="R1946" s="9" t="s">
        <v>17</v>
      </c>
      <c r="S1946" s="10">
        <v>156.67558689759727</v>
      </c>
    </row>
    <row r="1947" spans="1:19" x14ac:dyDescent="0.25">
      <c r="A1947" s="8" t="s">
        <v>21</v>
      </c>
      <c r="B1947" s="9" t="s">
        <v>17</v>
      </c>
      <c r="C1947" s="10">
        <v>156.52557319223985</v>
      </c>
      <c r="D1947">
        <f>COUNTIFS($A$2:A1947,A1947,$B$2:B1947,B1947,$C$2:C1947,C1947)</f>
        <v>1</v>
      </c>
      <c r="M1947" s="8" t="s">
        <v>23</v>
      </c>
      <c r="N1947" s="9" t="s">
        <v>19</v>
      </c>
      <c r="O1947" s="10">
        <v>33.262999999999998</v>
      </c>
      <c r="Q1947" s="8" t="s">
        <v>21</v>
      </c>
      <c r="R1947" s="9" t="s">
        <v>17</v>
      </c>
      <c r="S1947" s="10">
        <v>156.52557319223985</v>
      </c>
    </row>
    <row r="1948" spans="1:19" x14ac:dyDescent="0.25">
      <c r="A1948" s="8" t="s">
        <v>21</v>
      </c>
      <c r="B1948" s="9" t="s">
        <v>17</v>
      </c>
      <c r="C1948" s="10">
        <v>156.5184523809524</v>
      </c>
      <c r="D1948">
        <f>COUNTIFS($A$2:A1948,A1948,$B$2:B1948,B1948,$C$2:C1948,C1948)</f>
        <v>1</v>
      </c>
      <c r="M1948" s="8" t="s">
        <v>22</v>
      </c>
      <c r="N1948" s="9" t="s">
        <v>18</v>
      </c>
      <c r="O1948" s="10">
        <v>33.092037228541876</v>
      </c>
      <c r="Q1948" s="8" t="s">
        <v>21</v>
      </c>
      <c r="R1948" s="9" t="s">
        <v>17</v>
      </c>
      <c r="S1948" s="10">
        <v>156.5184523809524</v>
      </c>
    </row>
    <row r="1949" spans="1:19" x14ac:dyDescent="0.25">
      <c r="A1949" s="8" t="s">
        <v>23</v>
      </c>
      <c r="B1949" s="9" t="s">
        <v>17</v>
      </c>
      <c r="C1949" s="10">
        <v>155.72931501814674</v>
      </c>
      <c r="D1949">
        <f>COUNTIFS($A$2:A1949,A1949,$B$2:B1949,B1949,$C$2:C1949,C1949)</f>
        <v>1</v>
      </c>
      <c r="M1949" s="8" t="s">
        <v>21</v>
      </c>
      <c r="N1949" s="9" t="s">
        <v>17</v>
      </c>
      <c r="O1949" s="10">
        <v>33.078417107583775</v>
      </c>
      <c r="Q1949" s="8" t="s">
        <v>23</v>
      </c>
      <c r="R1949" s="9" t="s">
        <v>17</v>
      </c>
      <c r="S1949" s="10">
        <v>155.72931501814674</v>
      </c>
    </row>
    <row r="1950" spans="1:19" x14ac:dyDescent="0.25">
      <c r="A1950" s="8" t="s">
        <v>15</v>
      </c>
      <c r="B1950" s="9" t="s">
        <v>18</v>
      </c>
      <c r="C1950" s="10">
        <v>155.69619093848172</v>
      </c>
      <c r="D1950">
        <f>COUNTIFS($A$2:A1950,A1950,$B$2:B1950,B1950,$C$2:C1950,C1950)</f>
        <v>1</v>
      </c>
      <c r="M1950" s="8" t="s">
        <v>21</v>
      </c>
      <c r="N1950" s="9" t="s">
        <v>17</v>
      </c>
      <c r="O1950" s="10">
        <v>33.06878306878307</v>
      </c>
      <c r="Q1950" s="8" t="s">
        <v>15</v>
      </c>
      <c r="R1950" s="9" t="s">
        <v>18</v>
      </c>
      <c r="S1950" s="10">
        <v>155.69619093848172</v>
      </c>
    </row>
    <row r="1951" spans="1:19" x14ac:dyDescent="0.25">
      <c r="A1951" s="8" t="s">
        <v>15</v>
      </c>
      <c r="B1951" s="9" t="s">
        <v>17</v>
      </c>
      <c r="C1951" s="10">
        <v>155.69619093848172</v>
      </c>
      <c r="D1951">
        <f>COUNTIFS($A$2:A1951,A1951,$B$2:B1951,B1951,$C$2:C1951,C1951)</f>
        <v>1</v>
      </c>
      <c r="M1951" s="8" t="s">
        <v>21</v>
      </c>
      <c r="N1951" s="9" t="s">
        <v>18</v>
      </c>
      <c r="O1951" s="10">
        <v>33.06878306878307</v>
      </c>
      <c r="Q1951" s="8" t="s">
        <v>15</v>
      </c>
      <c r="R1951" s="9" t="s">
        <v>17</v>
      </c>
      <c r="S1951" s="10">
        <v>155.69619093848172</v>
      </c>
    </row>
    <row r="1952" spans="1:19" x14ac:dyDescent="0.25">
      <c r="A1952" s="8" t="s">
        <v>15</v>
      </c>
      <c r="B1952" s="9" t="s">
        <v>17</v>
      </c>
      <c r="C1952" s="10">
        <v>155.69619093848172</v>
      </c>
      <c r="D1952">
        <f>COUNTIFS($A$2:A1952,A1952,$B$2:B1952,B1952,$C$2:C1952,C1952)</f>
        <v>2</v>
      </c>
      <c r="M1952" s="8" t="s">
        <v>21</v>
      </c>
      <c r="N1952" s="9" t="s">
        <v>16</v>
      </c>
      <c r="O1952" s="10">
        <v>33.06878306878307</v>
      </c>
      <c r="Q1952" s="8" t="s">
        <v>15</v>
      </c>
      <c r="R1952" s="9" t="s">
        <v>17</v>
      </c>
      <c r="S1952" s="10">
        <v>155.69619093848172</v>
      </c>
    </row>
    <row r="1953" spans="1:19" x14ac:dyDescent="0.25">
      <c r="A1953" s="8" t="s">
        <v>15</v>
      </c>
      <c r="B1953" s="9" t="s">
        <v>17</v>
      </c>
      <c r="C1953" s="10">
        <v>155.45092364475624</v>
      </c>
      <c r="D1953">
        <f>COUNTIFS($A$2:A1953,A1953,$B$2:B1953,B1953,$C$2:C1953,C1953)</f>
        <v>1</v>
      </c>
      <c r="M1953" s="8" t="s">
        <v>21</v>
      </c>
      <c r="N1953" s="9" t="s">
        <v>19</v>
      </c>
      <c r="O1953" s="10">
        <v>33.06878306878307</v>
      </c>
      <c r="Q1953" s="8" t="s">
        <v>15</v>
      </c>
      <c r="R1953" s="9" t="s">
        <v>17</v>
      </c>
      <c r="S1953" s="10">
        <v>155.45092364475624</v>
      </c>
    </row>
    <row r="1954" spans="1:19" x14ac:dyDescent="0.25">
      <c r="A1954" s="8" t="s">
        <v>22</v>
      </c>
      <c r="B1954" s="9" t="s">
        <v>17</v>
      </c>
      <c r="C1954" s="10">
        <v>155.11892450879009</v>
      </c>
      <c r="D1954">
        <f>COUNTIFS($A$2:A1954,A1954,$B$2:B1954,B1954,$C$2:C1954,C1954)</f>
        <v>1</v>
      </c>
      <c r="M1954" s="8" t="s">
        <v>21</v>
      </c>
      <c r="N1954" s="9" t="s">
        <v>17</v>
      </c>
      <c r="O1954" s="10">
        <v>33.014219576719576</v>
      </c>
      <c r="Q1954" s="8" t="s">
        <v>22</v>
      </c>
      <c r="R1954" s="9" t="s">
        <v>17</v>
      </c>
      <c r="S1954" s="10">
        <v>155.11892450879009</v>
      </c>
    </row>
    <row r="1955" spans="1:19" x14ac:dyDescent="0.25">
      <c r="A1955" s="8" t="s">
        <v>22</v>
      </c>
      <c r="B1955" s="9" t="s">
        <v>17</v>
      </c>
      <c r="C1955" s="10">
        <v>155.11892450879009</v>
      </c>
      <c r="D1955">
        <f>COUNTIFS($A$2:A1955,A1955,$B$2:B1955,B1955,$C$2:C1955,C1955)</f>
        <v>2</v>
      </c>
      <c r="M1955" s="8" t="s">
        <v>23</v>
      </c>
      <c r="N1955" s="9" t="s">
        <v>19</v>
      </c>
      <c r="O1955" s="10">
        <v>32.904045223319756</v>
      </c>
      <c r="Q1955" s="8" t="s">
        <v>22</v>
      </c>
      <c r="R1955" s="9" t="s">
        <v>17</v>
      </c>
      <c r="S1955" s="10">
        <v>155.11892450879009</v>
      </c>
    </row>
    <row r="1956" spans="1:19" x14ac:dyDescent="0.25">
      <c r="A1956" s="8" t="s">
        <v>21</v>
      </c>
      <c r="B1956" s="9" t="s">
        <v>16</v>
      </c>
      <c r="C1956" s="10">
        <v>154.65167548500884</v>
      </c>
      <c r="D1956">
        <f>COUNTIFS($A$2:A1956,A1956,$B$2:B1956,B1956,$C$2:C1956,C1956)</f>
        <v>1</v>
      </c>
      <c r="M1956" s="8" t="s">
        <v>23</v>
      </c>
      <c r="N1956" s="9" t="s">
        <v>17</v>
      </c>
      <c r="O1956" s="10">
        <v>32.904045223319756</v>
      </c>
      <c r="Q1956" s="8" t="s">
        <v>21</v>
      </c>
      <c r="R1956" s="9" t="s">
        <v>16</v>
      </c>
      <c r="S1956" s="10">
        <v>154.65167548500884</v>
      </c>
    </row>
    <row r="1957" spans="1:19" x14ac:dyDescent="0.25">
      <c r="A1957" s="8" t="s">
        <v>22</v>
      </c>
      <c r="B1957" s="9" t="s">
        <v>18</v>
      </c>
      <c r="C1957" s="10">
        <v>154.43484288354898</v>
      </c>
      <c r="D1957">
        <f>COUNTIFS($A$2:A1957,A1957,$B$2:B1957,B1957,$C$2:C1957,C1957)</f>
        <v>1</v>
      </c>
      <c r="M1957" s="8" t="s">
        <v>23</v>
      </c>
      <c r="N1957" s="9" t="s">
        <v>20</v>
      </c>
      <c r="O1957" s="10">
        <v>32.904045223319756</v>
      </c>
      <c r="Q1957" s="8" t="s">
        <v>22</v>
      </c>
      <c r="R1957" s="9" t="s">
        <v>18</v>
      </c>
      <c r="S1957" s="10">
        <v>154.43484288354898</v>
      </c>
    </row>
    <row r="1958" spans="1:19" x14ac:dyDescent="0.25">
      <c r="A1958" s="8" t="s">
        <v>22</v>
      </c>
      <c r="B1958" s="9" t="s">
        <v>18</v>
      </c>
      <c r="C1958" s="10">
        <v>154.43484288354898</v>
      </c>
      <c r="D1958">
        <f>COUNTIFS($A$2:A1958,A1958,$B$2:B1958,B1958,$C$2:C1958,C1958)</f>
        <v>2</v>
      </c>
      <c r="M1958" s="8" t="s">
        <v>23</v>
      </c>
      <c r="N1958" s="9" t="s">
        <v>18</v>
      </c>
      <c r="O1958" s="10">
        <v>32.904045223319756</v>
      </c>
      <c r="Q1958" s="8" t="s">
        <v>22</v>
      </c>
      <c r="R1958" s="9" t="s">
        <v>18</v>
      </c>
      <c r="S1958" s="10">
        <v>154.43484288354898</v>
      </c>
    </row>
    <row r="1959" spans="1:19" x14ac:dyDescent="0.25">
      <c r="A1959" s="8" t="s">
        <v>21</v>
      </c>
      <c r="B1959" s="9" t="s">
        <v>18</v>
      </c>
      <c r="C1959" s="10">
        <v>154.32098765432099</v>
      </c>
      <c r="D1959">
        <f>COUNTIFS($A$2:A1959,A1959,$B$2:B1959,B1959,$C$2:C1959,C1959)</f>
        <v>1</v>
      </c>
      <c r="M1959" s="8" t="s">
        <v>22</v>
      </c>
      <c r="N1959" s="9" t="s">
        <v>17</v>
      </c>
      <c r="O1959" s="10">
        <v>32.85032747328507</v>
      </c>
      <c r="Q1959" s="8" t="s">
        <v>21</v>
      </c>
      <c r="R1959" s="9" t="s">
        <v>18</v>
      </c>
      <c r="S1959" s="10">
        <v>154.32098765432099</v>
      </c>
    </row>
    <row r="1960" spans="1:19" x14ac:dyDescent="0.25">
      <c r="A1960" s="8" t="s">
        <v>21</v>
      </c>
      <c r="B1960" s="9" t="s">
        <v>17</v>
      </c>
      <c r="C1960" s="10">
        <v>154.32098765432099</v>
      </c>
      <c r="D1960">
        <f>COUNTIFS($A$2:A1960,A1960,$B$2:B1960,B1960,$C$2:C1960,C1960)</f>
        <v>1</v>
      </c>
      <c r="M1960" s="8" t="s">
        <v>22</v>
      </c>
      <c r="N1960" s="9" t="s">
        <v>17</v>
      </c>
      <c r="O1960" s="10">
        <v>32.850293002412961</v>
      </c>
      <c r="Q1960" s="8" t="s">
        <v>21</v>
      </c>
      <c r="R1960" s="9" t="s">
        <v>17</v>
      </c>
      <c r="S1960" s="10">
        <v>154.32098765432099</v>
      </c>
    </row>
    <row r="1961" spans="1:19" x14ac:dyDescent="0.25">
      <c r="A1961" s="8" t="s">
        <v>21</v>
      </c>
      <c r="B1961" s="9" t="s">
        <v>17</v>
      </c>
      <c r="C1961" s="10">
        <v>154.32098765432099</v>
      </c>
      <c r="D1961">
        <f>COUNTIFS($A$2:A1961,A1961,$B$2:B1961,B1961,$C$2:C1961,C1961)</f>
        <v>2</v>
      </c>
      <c r="M1961" s="8" t="s">
        <v>22</v>
      </c>
      <c r="N1961" s="9" t="s">
        <v>17</v>
      </c>
      <c r="O1961" s="10">
        <v>32.747328507411233</v>
      </c>
      <c r="Q1961" s="8" t="s">
        <v>21</v>
      </c>
      <c r="R1961" s="9" t="s">
        <v>17</v>
      </c>
      <c r="S1961" s="10">
        <v>154.32098765432099</v>
      </c>
    </row>
    <row r="1962" spans="1:19" x14ac:dyDescent="0.25">
      <c r="A1962" s="8" t="s">
        <v>21</v>
      </c>
      <c r="B1962" s="9" t="s">
        <v>18</v>
      </c>
      <c r="C1962" s="10">
        <v>154.32098765432099</v>
      </c>
      <c r="D1962">
        <f>COUNTIFS($A$2:A1962,A1962,$B$2:B1962,B1962,$C$2:C1962,C1962)</f>
        <v>2</v>
      </c>
      <c r="M1962" s="8" t="s">
        <v>22</v>
      </c>
      <c r="N1962" s="9" t="s">
        <v>18</v>
      </c>
      <c r="O1962" s="10">
        <v>32.747328507411233</v>
      </c>
      <c r="Q1962" s="8" t="s">
        <v>21</v>
      </c>
      <c r="R1962" s="9" t="s">
        <v>18</v>
      </c>
      <c r="S1962" s="10">
        <v>154.32098765432099</v>
      </c>
    </row>
    <row r="1963" spans="1:19" x14ac:dyDescent="0.25">
      <c r="A1963" s="8" t="s">
        <v>21</v>
      </c>
      <c r="B1963" s="9" t="s">
        <v>16</v>
      </c>
      <c r="C1963" s="10">
        <v>154.32098765432099</v>
      </c>
      <c r="D1963">
        <f>COUNTIFS($A$2:A1963,A1963,$B$2:B1963,B1963,$C$2:C1963,C1963)</f>
        <v>1</v>
      </c>
      <c r="M1963" s="8" t="s">
        <v>15</v>
      </c>
      <c r="N1963" s="9" t="s">
        <v>17</v>
      </c>
      <c r="O1963" s="10">
        <v>32.730086915108949</v>
      </c>
      <c r="Q1963" s="8" t="s">
        <v>21</v>
      </c>
      <c r="R1963" s="9" t="s">
        <v>16</v>
      </c>
      <c r="S1963" s="10">
        <v>154.32098765432099</v>
      </c>
    </row>
    <row r="1964" spans="1:19" x14ac:dyDescent="0.25">
      <c r="A1964" s="8" t="s">
        <v>21</v>
      </c>
      <c r="B1964" s="9" t="s">
        <v>17</v>
      </c>
      <c r="C1964" s="10">
        <v>154.32098765432099</v>
      </c>
      <c r="D1964">
        <f>COUNTIFS($A$2:A1964,A1964,$B$2:B1964,B1964,$C$2:C1964,C1964)</f>
        <v>3</v>
      </c>
      <c r="M1964" s="8" t="s">
        <v>21</v>
      </c>
      <c r="N1964" s="9" t="s">
        <v>19</v>
      </c>
      <c r="O1964" s="10">
        <v>32.675999999999995</v>
      </c>
      <c r="Q1964" s="8" t="s">
        <v>21</v>
      </c>
      <c r="R1964" s="9" t="s">
        <v>17</v>
      </c>
      <c r="S1964" s="10">
        <v>154.32098765432099</v>
      </c>
    </row>
    <row r="1965" spans="1:19" x14ac:dyDescent="0.25">
      <c r="A1965" s="8" t="s">
        <v>21</v>
      </c>
      <c r="B1965" s="9" t="s">
        <v>17</v>
      </c>
      <c r="C1965" s="10">
        <v>154.32098765432099</v>
      </c>
      <c r="D1965">
        <f>COUNTIFS($A$2:A1965,A1965,$B$2:B1965,B1965,$C$2:C1965,C1965)</f>
        <v>4</v>
      </c>
      <c r="M1965" s="8" t="s">
        <v>21</v>
      </c>
      <c r="N1965" s="9" t="s">
        <v>17</v>
      </c>
      <c r="O1965" s="10">
        <v>32.675999999999995</v>
      </c>
      <c r="Q1965" s="8" t="s">
        <v>21</v>
      </c>
      <c r="R1965" s="9" t="s">
        <v>17</v>
      </c>
      <c r="S1965" s="10">
        <v>154.32098765432099</v>
      </c>
    </row>
    <row r="1966" spans="1:19" x14ac:dyDescent="0.25">
      <c r="A1966" s="8" t="s">
        <v>21</v>
      </c>
      <c r="B1966" s="9" t="s">
        <v>17</v>
      </c>
      <c r="C1966" s="10">
        <v>154.32098765432099</v>
      </c>
      <c r="D1966">
        <f>COUNTIFS($A$2:A1966,A1966,$B$2:B1966,B1966,$C$2:C1966,C1966)</f>
        <v>5</v>
      </c>
      <c r="M1966" s="8" t="s">
        <v>23</v>
      </c>
      <c r="N1966" s="9" t="s">
        <v>17</v>
      </c>
      <c r="O1966" s="10">
        <v>32.675999999999995</v>
      </c>
      <c r="Q1966" s="8" t="s">
        <v>21</v>
      </c>
      <c r="R1966" s="9" t="s">
        <v>17</v>
      </c>
      <c r="S1966" s="10">
        <v>154.32098765432099</v>
      </c>
    </row>
    <row r="1967" spans="1:19" x14ac:dyDescent="0.25">
      <c r="A1967" s="8" t="s">
        <v>21</v>
      </c>
      <c r="B1967" s="9" t="s">
        <v>17</v>
      </c>
      <c r="C1967" s="10">
        <v>154.32098765432099</v>
      </c>
      <c r="D1967">
        <f>COUNTIFS($A$2:A1967,A1967,$B$2:B1967,B1967,$C$2:C1967,C1967)</f>
        <v>6</v>
      </c>
      <c r="M1967" s="8" t="s">
        <v>23</v>
      </c>
      <c r="N1967" s="9" t="s">
        <v>17</v>
      </c>
      <c r="O1967" s="10">
        <v>32.589212970506765</v>
      </c>
      <c r="Q1967" s="8" t="s">
        <v>21</v>
      </c>
      <c r="R1967" s="9" t="s">
        <v>17</v>
      </c>
      <c r="S1967" s="10">
        <v>154.32098765432099</v>
      </c>
    </row>
    <row r="1968" spans="1:19" x14ac:dyDescent="0.25">
      <c r="A1968" s="8" t="s">
        <v>21</v>
      </c>
      <c r="B1968" s="9" t="s">
        <v>16</v>
      </c>
      <c r="C1968" s="10">
        <v>154.32098765432099</v>
      </c>
      <c r="D1968">
        <f>COUNTIFS($A$2:A1968,A1968,$B$2:B1968,B1968,$C$2:C1968,C1968)</f>
        <v>2</v>
      </c>
      <c r="M1968" s="8" t="s">
        <v>23</v>
      </c>
      <c r="N1968" s="9" t="s">
        <v>19</v>
      </c>
      <c r="O1968" s="10">
        <v>32.589212970506765</v>
      </c>
      <c r="Q1968" s="8" t="s">
        <v>21</v>
      </c>
      <c r="R1968" s="9" t="s">
        <v>16</v>
      </c>
      <c r="S1968" s="10">
        <v>154.32098765432099</v>
      </c>
    </row>
    <row r="1969" spans="1:19" x14ac:dyDescent="0.25">
      <c r="A1969" s="8" t="s">
        <v>21</v>
      </c>
      <c r="B1969" s="9" t="s">
        <v>16</v>
      </c>
      <c r="C1969" s="10">
        <v>154.32098765432099</v>
      </c>
      <c r="D1969">
        <f>COUNTIFS($A$2:A1969,A1969,$B$2:B1969,B1969,$C$2:C1969,C1969)</f>
        <v>3</v>
      </c>
      <c r="M1969" s="8" t="s">
        <v>23</v>
      </c>
      <c r="N1969" s="9" t="s">
        <v>16</v>
      </c>
      <c r="O1969" s="10">
        <v>32.589212970506765</v>
      </c>
      <c r="Q1969" s="8" t="s">
        <v>21</v>
      </c>
      <c r="R1969" s="9" t="s">
        <v>16</v>
      </c>
      <c r="S1969" s="10">
        <v>154.32098765432099</v>
      </c>
    </row>
    <row r="1970" spans="1:19" x14ac:dyDescent="0.25">
      <c r="A1970" s="8" t="s">
        <v>21</v>
      </c>
      <c r="B1970" s="9" t="s">
        <v>16</v>
      </c>
      <c r="C1970" s="10">
        <v>154.32098765432099</v>
      </c>
      <c r="D1970">
        <f>COUNTIFS($A$2:A1970,A1970,$B$2:B1970,B1970,$C$2:C1970,C1970)</f>
        <v>4</v>
      </c>
      <c r="M1970" s="8" t="s">
        <v>23</v>
      </c>
      <c r="N1970" s="9" t="s">
        <v>18</v>
      </c>
      <c r="O1970" s="10">
        <v>32.589212970506765</v>
      </c>
      <c r="Q1970" s="8" t="s">
        <v>21</v>
      </c>
      <c r="R1970" s="9" t="s">
        <v>16</v>
      </c>
      <c r="S1970" s="10">
        <v>154.32098765432099</v>
      </c>
    </row>
    <row r="1971" spans="1:19" x14ac:dyDescent="0.25">
      <c r="A1971" s="8" t="s">
        <v>21</v>
      </c>
      <c r="B1971" s="9" t="s">
        <v>18</v>
      </c>
      <c r="C1971" s="10">
        <v>154.32098765432099</v>
      </c>
      <c r="D1971">
        <f>COUNTIFS($A$2:A1971,A1971,$B$2:B1971,B1971,$C$2:C1971,C1971)</f>
        <v>3</v>
      </c>
      <c r="M1971" s="8" t="s">
        <v>21</v>
      </c>
      <c r="N1971" s="9" t="s">
        <v>17</v>
      </c>
      <c r="O1971" s="10">
        <v>32.42398589065256</v>
      </c>
      <c r="Q1971" s="8" t="s">
        <v>21</v>
      </c>
      <c r="R1971" s="9" t="s">
        <v>18</v>
      </c>
      <c r="S1971" s="10">
        <v>154.32098765432099</v>
      </c>
    </row>
    <row r="1972" spans="1:19" x14ac:dyDescent="0.25">
      <c r="A1972" s="8" t="s">
        <v>21</v>
      </c>
      <c r="B1972" s="9" t="s">
        <v>20</v>
      </c>
      <c r="C1972" s="10">
        <v>154.32098765432099</v>
      </c>
      <c r="D1972">
        <f>COUNTIFS($A$2:A1972,A1972,$B$2:B1972,B1972,$C$2:C1972,C1972)</f>
        <v>1</v>
      </c>
      <c r="M1972" s="8" t="s">
        <v>24</v>
      </c>
      <c r="N1972" s="9" t="s">
        <v>18</v>
      </c>
      <c r="O1972" s="10">
        <v>32.412284255732921</v>
      </c>
      <c r="Q1972" s="8" t="s">
        <v>21</v>
      </c>
      <c r="R1972" s="9" t="s">
        <v>20</v>
      </c>
      <c r="S1972" s="10">
        <v>154.32098765432099</v>
      </c>
    </row>
    <row r="1973" spans="1:19" x14ac:dyDescent="0.25">
      <c r="A1973" s="8" t="s">
        <v>21</v>
      </c>
      <c r="B1973" s="9" t="s">
        <v>16</v>
      </c>
      <c r="C1973" s="10">
        <v>154.32098765432099</v>
      </c>
      <c r="D1973">
        <f>COUNTIFS($A$2:A1973,A1973,$B$2:B1973,B1973,$C$2:C1973,C1973)</f>
        <v>5</v>
      </c>
      <c r="M1973" s="8" t="s">
        <v>24</v>
      </c>
      <c r="N1973" s="9" t="s">
        <v>17</v>
      </c>
      <c r="O1973" s="10">
        <v>32.412284255732921</v>
      </c>
      <c r="Q1973" s="8" t="s">
        <v>21</v>
      </c>
      <c r="R1973" s="9" t="s">
        <v>16</v>
      </c>
      <c r="S1973" s="10">
        <v>154.32098765432099</v>
      </c>
    </row>
    <row r="1974" spans="1:19" x14ac:dyDescent="0.25">
      <c r="A1974" s="8" t="s">
        <v>21</v>
      </c>
      <c r="B1974" s="9" t="s">
        <v>17</v>
      </c>
      <c r="C1974" s="10">
        <v>154.32098765432099</v>
      </c>
      <c r="D1974">
        <f>COUNTIFS($A$2:A1974,A1974,$B$2:B1974,B1974,$C$2:C1974,C1974)</f>
        <v>7</v>
      </c>
      <c r="M1974" s="8" t="s">
        <v>24</v>
      </c>
      <c r="N1974" s="9" t="s">
        <v>19</v>
      </c>
      <c r="O1974" s="10">
        <v>32.412284255732921</v>
      </c>
      <c r="Q1974" s="8" t="s">
        <v>21</v>
      </c>
      <c r="R1974" s="9" t="s">
        <v>17</v>
      </c>
      <c r="S1974" s="10">
        <v>154.32098765432099</v>
      </c>
    </row>
    <row r="1975" spans="1:19" x14ac:dyDescent="0.25">
      <c r="A1975" s="8" t="s">
        <v>21</v>
      </c>
      <c r="B1975" s="9" t="s">
        <v>18</v>
      </c>
      <c r="C1975" s="10">
        <v>154.32098765432099</v>
      </c>
      <c r="D1975">
        <f>COUNTIFS($A$2:A1975,A1975,$B$2:B1975,B1975,$C$2:C1975,C1975)</f>
        <v>4</v>
      </c>
      <c r="M1975" s="8" t="s">
        <v>24</v>
      </c>
      <c r="N1975" s="9" t="s">
        <v>16</v>
      </c>
      <c r="O1975" s="10">
        <v>32.412284255732921</v>
      </c>
      <c r="Q1975" s="8" t="s">
        <v>21</v>
      </c>
      <c r="R1975" s="9" t="s">
        <v>18</v>
      </c>
      <c r="S1975" s="10">
        <v>154.32098765432099</v>
      </c>
    </row>
    <row r="1976" spans="1:19" x14ac:dyDescent="0.25">
      <c r="A1976" s="8" t="s">
        <v>21</v>
      </c>
      <c r="B1976" s="9" t="s">
        <v>17</v>
      </c>
      <c r="C1976" s="10">
        <v>154.32098765432099</v>
      </c>
      <c r="D1976">
        <f>COUNTIFS($A$2:A1976,A1976,$B$2:B1976,B1976,$C$2:C1976,C1976)</f>
        <v>8</v>
      </c>
      <c r="M1976" s="8" t="s">
        <v>22</v>
      </c>
      <c r="N1976" s="9" t="s">
        <v>17</v>
      </c>
      <c r="O1976" s="10">
        <v>32.34750462107209</v>
      </c>
      <c r="Q1976" s="8" t="s">
        <v>21</v>
      </c>
      <c r="R1976" s="9" t="s">
        <v>17</v>
      </c>
      <c r="S1976" s="10">
        <v>154.32098765432099</v>
      </c>
    </row>
    <row r="1977" spans="1:19" x14ac:dyDescent="0.25">
      <c r="A1977" s="8" t="s">
        <v>21</v>
      </c>
      <c r="B1977" s="9" t="s">
        <v>17</v>
      </c>
      <c r="C1977" s="10">
        <v>154.32098765432099</v>
      </c>
      <c r="D1977">
        <f>COUNTIFS($A$2:A1977,A1977,$B$2:B1977,B1977,$C$2:C1977,C1977)</f>
        <v>9</v>
      </c>
      <c r="M1977" s="8" t="s">
        <v>22</v>
      </c>
      <c r="N1977" s="9" t="s">
        <v>16</v>
      </c>
      <c r="O1977" s="10">
        <v>32.34750462107209</v>
      </c>
      <c r="Q1977" s="8" t="s">
        <v>21</v>
      </c>
      <c r="R1977" s="9" t="s">
        <v>17</v>
      </c>
      <c r="S1977" s="10">
        <v>154.32098765432099</v>
      </c>
    </row>
    <row r="1978" spans="1:19" x14ac:dyDescent="0.25">
      <c r="A1978" s="8" t="s">
        <v>21</v>
      </c>
      <c r="B1978" s="9" t="s">
        <v>18</v>
      </c>
      <c r="C1978" s="10">
        <v>154.32098765432099</v>
      </c>
      <c r="D1978">
        <f>COUNTIFS($A$2:A1978,A1978,$B$2:B1978,B1978,$C$2:C1978,C1978)</f>
        <v>5</v>
      </c>
      <c r="M1978" s="8" t="s">
        <v>23</v>
      </c>
      <c r="N1978" s="9" t="s">
        <v>16</v>
      </c>
      <c r="O1978" s="10">
        <v>32.200000000000003</v>
      </c>
      <c r="Q1978" s="8" t="s">
        <v>21</v>
      </c>
      <c r="R1978" s="9" t="s">
        <v>18</v>
      </c>
      <c r="S1978" s="10">
        <v>154.32098765432099</v>
      </c>
    </row>
    <row r="1979" spans="1:19" x14ac:dyDescent="0.25">
      <c r="A1979" s="8" t="s">
        <v>21</v>
      </c>
      <c r="B1979" s="9" t="s">
        <v>17</v>
      </c>
      <c r="C1979" s="10">
        <v>154.32098765432099</v>
      </c>
      <c r="D1979">
        <f>COUNTIFS($A$2:A1979,A1979,$B$2:B1979,B1979,$C$2:C1979,C1979)</f>
        <v>10</v>
      </c>
      <c r="M1979" s="8" t="s">
        <v>23</v>
      </c>
      <c r="N1979" s="9" t="s">
        <v>18</v>
      </c>
      <c r="O1979" s="10">
        <v>32.158772453714342</v>
      </c>
      <c r="Q1979" s="8" t="s">
        <v>21</v>
      </c>
      <c r="R1979" s="9" t="s">
        <v>17</v>
      </c>
      <c r="S1979" s="10">
        <v>154.32098765432099</v>
      </c>
    </row>
    <row r="1980" spans="1:19" x14ac:dyDescent="0.25">
      <c r="A1980" s="8" t="s">
        <v>21</v>
      </c>
      <c r="B1980" s="9" t="s">
        <v>18</v>
      </c>
      <c r="C1980" s="10">
        <v>154.32098765432099</v>
      </c>
      <c r="D1980">
        <f>COUNTIFS($A$2:A1980,A1980,$B$2:B1980,B1980,$C$2:C1980,C1980)</f>
        <v>6</v>
      </c>
      <c r="M1980" s="8" t="s">
        <v>22</v>
      </c>
      <c r="N1980" s="9" t="s">
        <v>18</v>
      </c>
      <c r="O1980" s="10">
        <v>32.12005190600388</v>
      </c>
      <c r="Q1980" s="8" t="s">
        <v>21</v>
      </c>
      <c r="R1980" s="9" t="s">
        <v>18</v>
      </c>
      <c r="S1980" s="10">
        <v>154.32098765432099</v>
      </c>
    </row>
    <row r="1981" spans="1:19" x14ac:dyDescent="0.25">
      <c r="A1981" s="8" t="s">
        <v>21</v>
      </c>
      <c r="B1981" s="9" t="s">
        <v>17</v>
      </c>
      <c r="C1981" s="10">
        <v>154.32098765432099</v>
      </c>
      <c r="D1981">
        <f>COUNTIFS($A$2:A1981,A1981,$B$2:B1981,B1981,$C$2:C1981,C1981)</f>
        <v>11</v>
      </c>
      <c r="M1981" s="8" t="s">
        <v>22</v>
      </c>
      <c r="N1981" s="9" t="s">
        <v>16</v>
      </c>
      <c r="O1981" s="10">
        <v>32.12005190600388</v>
      </c>
      <c r="Q1981" s="8" t="s">
        <v>21</v>
      </c>
      <c r="R1981" s="9" t="s">
        <v>17</v>
      </c>
      <c r="S1981" s="10">
        <v>154.32098765432099</v>
      </c>
    </row>
    <row r="1982" spans="1:19" x14ac:dyDescent="0.25">
      <c r="A1982" s="8" t="s">
        <v>22</v>
      </c>
      <c r="B1982" s="9" t="s">
        <v>19</v>
      </c>
      <c r="C1982" s="10">
        <v>154.17624914881864</v>
      </c>
      <c r="D1982">
        <f>COUNTIFS($A$2:A1982,A1982,$B$2:B1982,B1982,$C$2:C1982,C1982)</f>
        <v>1</v>
      </c>
      <c r="M1982" s="8" t="s">
        <v>22</v>
      </c>
      <c r="N1982" s="9" t="s">
        <v>17</v>
      </c>
      <c r="O1982" s="10">
        <v>32.12005190600388</v>
      </c>
      <c r="Q1982" s="8" t="s">
        <v>22</v>
      </c>
      <c r="R1982" s="9" t="s">
        <v>19</v>
      </c>
      <c r="S1982" s="10">
        <v>154.17624914881864</v>
      </c>
    </row>
    <row r="1983" spans="1:19" x14ac:dyDescent="0.25">
      <c r="A1983" s="8" t="s">
        <v>22</v>
      </c>
      <c r="B1983" s="9" t="s">
        <v>17</v>
      </c>
      <c r="C1983" s="10">
        <v>154.17624914881864</v>
      </c>
      <c r="D1983">
        <f>COUNTIFS($A$2:A1983,A1983,$B$2:B1983,B1983,$C$2:C1983,C1983)</f>
        <v>1</v>
      </c>
      <c r="M1983" s="8" t="s">
        <v>22</v>
      </c>
      <c r="N1983" s="9" t="s">
        <v>19</v>
      </c>
      <c r="O1983" s="10">
        <v>32.12005190600388</v>
      </c>
      <c r="Q1983" s="8" t="s">
        <v>22</v>
      </c>
      <c r="R1983" s="9" t="s">
        <v>17</v>
      </c>
      <c r="S1983" s="10">
        <v>154.17624914881864</v>
      </c>
    </row>
    <row r="1984" spans="1:19" x14ac:dyDescent="0.25">
      <c r="A1984" s="8" t="s">
        <v>22</v>
      </c>
      <c r="B1984" s="9" t="s">
        <v>17</v>
      </c>
      <c r="C1984" s="10">
        <v>154.17624914881864</v>
      </c>
      <c r="D1984">
        <f>COUNTIFS($A$2:A1984,A1984,$B$2:B1984,B1984,$C$2:C1984,C1984)</f>
        <v>2</v>
      </c>
      <c r="M1984" s="8" t="s">
        <v>23</v>
      </c>
      <c r="N1984" s="9" t="s">
        <v>19</v>
      </c>
      <c r="O1984" s="10">
        <v>32.097576632964213</v>
      </c>
      <c r="Q1984" s="8" t="s">
        <v>22</v>
      </c>
      <c r="R1984" s="9" t="s">
        <v>17</v>
      </c>
      <c r="S1984" s="10">
        <v>154.17624914881864</v>
      </c>
    </row>
    <row r="1985" spans="1:19" x14ac:dyDescent="0.25">
      <c r="A1985" s="8" t="s">
        <v>23</v>
      </c>
      <c r="B1985" s="9" t="s">
        <v>17</v>
      </c>
      <c r="C1985" s="10">
        <v>154.10713465337437</v>
      </c>
      <c r="D1985">
        <f>COUNTIFS($A$2:A1985,A1985,$B$2:B1985,B1985,$C$2:C1985,C1985)</f>
        <v>1</v>
      </c>
      <c r="M1985" s="8" t="s">
        <v>23</v>
      </c>
      <c r="N1985" s="9" t="s">
        <v>18</v>
      </c>
      <c r="O1985" s="10">
        <v>32.097576632964213</v>
      </c>
      <c r="Q1985" s="8" t="s">
        <v>23</v>
      </c>
      <c r="R1985" s="9" t="s">
        <v>17</v>
      </c>
      <c r="S1985" s="10">
        <v>154.10713465337437</v>
      </c>
    </row>
    <row r="1986" spans="1:19" x14ac:dyDescent="0.25">
      <c r="A1986" s="8" t="s">
        <v>23</v>
      </c>
      <c r="B1986" s="9" t="s">
        <v>17</v>
      </c>
      <c r="C1986" s="10">
        <v>154.10713465337437</v>
      </c>
      <c r="D1986">
        <f>COUNTIFS($A$2:A1986,A1986,$B$2:B1986,B1986,$C$2:C1986,C1986)</f>
        <v>2</v>
      </c>
      <c r="M1986" s="8" t="s">
        <v>15</v>
      </c>
      <c r="N1986" s="9" t="s">
        <v>17</v>
      </c>
      <c r="O1986" s="10">
        <v>32.05509813439329</v>
      </c>
      <c r="Q1986" s="8" t="s">
        <v>23</v>
      </c>
      <c r="R1986" s="9" t="s">
        <v>17</v>
      </c>
      <c r="S1986" s="10">
        <v>154.10713465337437</v>
      </c>
    </row>
    <row r="1987" spans="1:19" x14ac:dyDescent="0.25">
      <c r="A1987" s="8" t="s">
        <v>23</v>
      </c>
      <c r="B1987" s="9" t="s">
        <v>17</v>
      </c>
      <c r="C1987" s="10">
        <v>154.10713465337437</v>
      </c>
      <c r="D1987">
        <f>COUNTIFS($A$2:A1987,A1987,$B$2:B1987,B1987,$C$2:C1987,C1987)</f>
        <v>3</v>
      </c>
      <c r="M1987" s="8" t="s">
        <v>15</v>
      </c>
      <c r="N1987" s="9" t="s">
        <v>16</v>
      </c>
      <c r="O1987" s="10">
        <v>32.05509813439329</v>
      </c>
      <c r="Q1987" s="8" t="s">
        <v>23</v>
      </c>
      <c r="R1987" s="9" t="s">
        <v>17</v>
      </c>
      <c r="S1987" s="10">
        <v>154.10713465337437</v>
      </c>
    </row>
    <row r="1988" spans="1:19" x14ac:dyDescent="0.25">
      <c r="A1988" s="8" t="s">
        <v>23</v>
      </c>
      <c r="B1988" s="9" t="s">
        <v>17</v>
      </c>
      <c r="C1988" s="10">
        <v>154.10713465337437</v>
      </c>
      <c r="D1988">
        <f>COUNTIFS($A$2:A1988,A1988,$B$2:B1988,B1988,$C$2:C1988,C1988)</f>
        <v>4</v>
      </c>
      <c r="M1988" s="8" t="s">
        <v>23</v>
      </c>
      <c r="N1988" s="9" t="s">
        <v>18</v>
      </c>
      <c r="O1988" s="10">
        <v>31.776600866634571</v>
      </c>
      <c r="Q1988" s="8" t="s">
        <v>23</v>
      </c>
      <c r="R1988" s="9" t="s">
        <v>17</v>
      </c>
      <c r="S1988" s="10">
        <v>154.10713465337437</v>
      </c>
    </row>
    <row r="1989" spans="1:19" x14ac:dyDescent="0.25">
      <c r="A1989" s="8" t="s">
        <v>22</v>
      </c>
      <c r="B1989" s="9" t="s">
        <v>18</v>
      </c>
      <c r="C1989" s="10">
        <v>154.03573629081947</v>
      </c>
      <c r="D1989">
        <f>COUNTIFS($A$2:A1989,A1989,$B$2:B1989,B1989,$C$2:C1989,C1989)</f>
        <v>1</v>
      </c>
      <c r="M1989" s="8" t="s">
        <v>24</v>
      </c>
      <c r="N1989" s="9" t="s">
        <v>16</v>
      </c>
      <c r="O1989" s="10">
        <v>31.769564756962826</v>
      </c>
      <c r="Q1989" s="8" t="s">
        <v>22</v>
      </c>
      <c r="R1989" s="9" t="s">
        <v>18</v>
      </c>
      <c r="S1989" s="10">
        <v>154.03573629081947</v>
      </c>
    </row>
    <row r="1990" spans="1:19" x14ac:dyDescent="0.25">
      <c r="A1990" s="8" t="s">
        <v>22</v>
      </c>
      <c r="B1990" s="9" t="s">
        <v>18</v>
      </c>
      <c r="C1990" s="10">
        <v>154.03573629081947</v>
      </c>
      <c r="D1990">
        <f>COUNTIFS($A$2:A1990,A1990,$B$2:B1990,B1990,$C$2:C1990,C1990)</f>
        <v>2</v>
      </c>
      <c r="M1990" s="8" t="s">
        <v>24</v>
      </c>
      <c r="N1990" s="9" t="s">
        <v>18</v>
      </c>
      <c r="O1990" s="10">
        <v>31.769564756962826</v>
      </c>
      <c r="Q1990" s="8" t="s">
        <v>22</v>
      </c>
      <c r="R1990" s="9" t="s">
        <v>18</v>
      </c>
      <c r="S1990" s="10">
        <v>154.03573629081947</v>
      </c>
    </row>
    <row r="1991" spans="1:19" x14ac:dyDescent="0.25">
      <c r="A1991" s="8" t="s">
        <v>22</v>
      </c>
      <c r="B1991" s="9" t="s">
        <v>16</v>
      </c>
      <c r="C1991" s="10">
        <v>154.03573629081947</v>
      </c>
      <c r="D1991">
        <f>COUNTIFS($A$2:A1991,A1991,$B$2:B1991,B1991,$C$2:C1991,C1991)</f>
        <v>1</v>
      </c>
      <c r="M1991" s="8" t="s">
        <v>24</v>
      </c>
      <c r="N1991" s="9" t="s">
        <v>17</v>
      </c>
      <c r="O1991" s="10">
        <v>31.769564756962826</v>
      </c>
      <c r="Q1991" s="8" t="s">
        <v>22</v>
      </c>
      <c r="R1991" s="9" t="s">
        <v>16</v>
      </c>
      <c r="S1991" s="10">
        <v>154.03573629081947</v>
      </c>
    </row>
    <row r="1992" spans="1:19" x14ac:dyDescent="0.25">
      <c r="A1992" s="8" t="s">
        <v>22</v>
      </c>
      <c r="B1992" s="9" t="s">
        <v>16</v>
      </c>
      <c r="C1992" s="10">
        <v>154.03573629081947</v>
      </c>
      <c r="D1992">
        <f>COUNTIFS($A$2:A1992,A1992,$B$2:B1992,B1992,$C$2:C1992,C1992)</f>
        <v>2</v>
      </c>
      <c r="M1992" s="8" t="s">
        <v>24</v>
      </c>
      <c r="N1992" s="9" t="s">
        <v>19</v>
      </c>
      <c r="O1992" s="10">
        <v>31.769564756962826</v>
      </c>
      <c r="Q1992" s="8" t="s">
        <v>22</v>
      </c>
      <c r="R1992" s="9" t="s">
        <v>16</v>
      </c>
      <c r="S1992" s="10">
        <v>154.03573629081947</v>
      </c>
    </row>
    <row r="1993" spans="1:19" x14ac:dyDescent="0.25">
      <c r="A1993" s="8" t="s">
        <v>22</v>
      </c>
      <c r="B1993" s="9" t="s">
        <v>18</v>
      </c>
      <c r="C1993" s="10">
        <v>154.03573629081947</v>
      </c>
      <c r="D1993">
        <f>COUNTIFS($A$2:A1993,A1993,$B$2:B1993,B1993,$C$2:C1993,C1993)</f>
        <v>3</v>
      </c>
      <c r="M1993" s="8" t="s">
        <v>22</v>
      </c>
      <c r="N1993" s="9" t="s">
        <v>17</v>
      </c>
      <c r="O1993" s="10">
        <v>31.713202344019301</v>
      </c>
      <c r="Q1993" s="8" t="s">
        <v>22</v>
      </c>
      <c r="R1993" s="9" t="s">
        <v>18</v>
      </c>
      <c r="S1993" s="10">
        <v>154.03573629081947</v>
      </c>
    </row>
    <row r="1994" spans="1:19" x14ac:dyDescent="0.25">
      <c r="A1994" s="8" t="s">
        <v>22</v>
      </c>
      <c r="B1994" s="9" t="s">
        <v>18</v>
      </c>
      <c r="C1994" s="10">
        <v>154.03573629081947</v>
      </c>
      <c r="D1994">
        <f>COUNTIFS($A$2:A1994,A1994,$B$2:B1994,B1994,$C$2:C1994,C1994)</f>
        <v>4</v>
      </c>
      <c r="M1994" s="8" t="s">
        <v>23</v>
      </c>
      <c r="N1994" s="9" t="s">
        <v>18</v>
      </c>
      <c r="O1994" s="10">
        <v>31.598500896203358</v>
      </c>
      <c r="Q1994" s="8" t="s">
        <v>22</v>
      </c>
      <c r="R1994" s="9" t="s">
        <v>18</v>
      </c>
      <c r="S1994" s="10">
        <v>154.03573629081947</v>
      </c>
    </row>
    <row r="1995" spans="1:19" x14ac:dyDescent="0.25">
      <c r="A1995" s="8" t="s">
        <v>22</v>
      </c>
      <c r="B1995" s="9" t="s">
        <v>18</v>
      </c>
      <c r="C1995" s="10">
        <v>154.03573629081947</v>
      </c>
      <c r="D1995">
        <f>COUNTIFS($A$2:A1995,A1995,$B$2:B1995,B1995,$C$2:C1995,C1995)</f>
        <v>5</v>
      </c>
      <c r="M1995" s="8" t="s">
        <v>22</v>
      </c>
      <c r="N1995" s="9" t="s">
        <v>17</v>
      </c>
      <c r="O1995" s="10">
        <v>31.572388831437433</v>
      </c>
      <c r="Q1995" s="8" t="s">
        <v>22</v>
      </c>
      <c r="R1995" s="9" t="s">
        <v>18</v>
      </c>
      <c r="S1995" s="10">
        <v>154.03573629081947</v>
      </c>
    </row>
    <row r="1996" spans="1:19" x14ac:dyDescent="0.25">
      <c r="A1996" s="8" t="s">
        <v>22</v>
      </c>
      <c r="B1996" s="9" t="s">
        <v>16</v>
      </c>
      <c r="C1996" s="10">
        <v>154.03573629081947</v>
      </c>
      <c r="D1996">
        <f>COUNTIFS($A$2:A1996,A1996,$B$2:B1996,B1996,$C$2:C1996,C1996)</f>
        <v>3</v>
      </c>
      <c r="M1996" s="8" t="s">
        <v>22</v>
      </c>
      <c r="N1996" s="9" t="s">
        <v>17</v>
      </c>
      <c r="O1996" s="10">
        <v>31.524953789279113</v>
      </c>
      <c r="Q1996" s="8" t="s">
        <v>22</v>
      </c>
      <c r="R1996" s="9" t="s">
        <v>16</v>
      </c>
      <c r="S1996" s="10">
        <v>154.03573629081947</v>
      </c>
    </row>
    <row r="1997" spans="1:19" x14ac:dyDescent="0.25">
      <c r="A1997" s="8" t="s">
        <v>22</v>
      </c>
      <c r="B1997" s="9" t="s">
        <v>17</v>
      </c>
      <c r="C1997" s="10">
        <v>154.03573629081947</v>
      </c>
      <c r="D1997">
        <f>COUNTIFS($A$2:A1997,A1997,$B$2:B1997,B1997,$C$2:C1997,C1997)</f>
        <v>1</v>
      </c>
      <c r="M1997" s="8" t="s">
        <v>22</v>
      </c>
      <c r="N1997" s="9" t="s">
        <v>17</v>
      </c>
      <c r="O1997" s="10">
        <v>31.467183729748363</v>
      </c>
      <c r="Q1997" s="8" t="s">
        <v>22</v>
      </c>
      <c r="R1997" s="9" t="s">
        <v>17</v>
      </c>
      <c r="S1997" s="10">
        <v>154.03573629081947</v>
      </c>
    </row>
    <row r="1998" spans="1:19" x14ac:dyDescent="0.25">
      <c r="A1998" s="8" t="s">
        <v>22</v>
      </c>
      <c r="B1998" s="9" t="s">
        <v>18</v>
      </c>
      <c r="C1998" s="10">
        <v>154.03573629081947</v>
      </c>
      <c r="D1998">
        <f>COUNTIFS($A$2:A1998,A1998,$B$2:B1998,B1998,$C$2:C1998,C1998)</f>
        <v>6</v>
      </c>
      <c r="M1998" s="8" t="s">
        <v>23</v>
      </c>
      <c r="N1998" s="9" t="s">
        <v>17</v>
      </c>
      <c r="O1998" s="10">
        <v>31.335117379519456</v>
      </c>
      <c r="Q1998" s="8" t="s">
        <v>22</v>
      </c>
      <c r="R1998" s="9" t="s">
        <v>18</v>
      </c>
      <c r="S1998" s="10">
        <v>154.03573629081947</v>
      </c>
    </row>
    <row r="1999" spans="1:19" x14ac:dyDescent="0.25">
      <c r="A1999" s="8" t="s">
        <v>22</v>
      </c>
      <c r="B1999" s="9" t="s">
        <v>17</v>
      </c>
      <c r="C1999" s="10">
        <v>154.03573629081947</v>
      </c>
      <c r="D1999">
        <f>COUNTIFS($A$2:A1999,A1999,$B$2:B1999,B1999,$C$2:C1999,C1999)</f>
        <v>2</v>
      </c>
      <c r="M1999" s="8" t="s">
        <v>15</v>
      </c>
      <c r="N1999" s="9" t="s">
        <v>16</v>
      </c>
      <c r="O1999" s="10">
        <v>31.322410177035731</v>
      </c>
      <c r="Q1999" s="8" t="s">
        <v>22</v>
      </c>
      <c r="R1999" s="9" t="s">
        <v>17</v>
      </c>
      <c r="S1999" s="10">
        <v>154.03573629081947</v>
      </c>
    </row>
    <row r="2000" spans="1:19" x14ac:dyDescent="0.25">
      <c r="A2000" s="8" t="s">
        <v>22</v>
      </c>
      <c r="B2000" s="9" t="s">
        <v>17</v>
      </c>
      <c r="C2000" s="10">
        <v>154.03573629081947</v>
      </c>
      <c r="D2000">
        <f>COUNTIFS($A$2:A2000,A2000,$B$2:B2000,B2000,$C$2:C2000,C2000)</f>
        <v>3</v>
      </c>
      <c r="M2000" s="8" t="s">
        <v>21</v>
      </c>
      <c r="N2000" s="9" t="s">
        <v>18</v>
      </c>
      <c r="O2000" s="10">
        <v>31.25</v>
      </c>
      <c r="Q2000" s="8" t="s">
        <v>22</v>
      </c>
      <c r="R2000" s="9" t="s">
        <v>17</v>
      </c>
      <c r="S2000" s="10">
        <v>154.03573629081947</v>
      </c>
    </row>
    <row r="2001" spans="1:19" x14ac:dyDescent="0.25">
      <c r="A2001" s="8" t="s">
        <v>22</v>
      </c>
      <c r="B2001" s="9" t="s">
        <v>18</v>
      </c>
      <c r="C2001" s="10">
        <v>154.03573629081947</v>
      </c>
      <c r="D2001">
        <f>COUNTIFS($A$2:A2001,A2001,$B$2:B2001,B2001,$C$2:C2001,C2001)</f>
        <v>7</v>
      </c>
      <c r="M2001" s="8" t="s">
        <v>15</v>
      </c>
      <c r="N2001" s="9" t="s">
        <v>17</v>
      </c>
      <c r="O2001" s="10">
        <v>31.139238187696343</v>
      </c>
      <c r="Q2001" s="8" t="s">
        <v>22</v>
      </c>
      <c r="R2001" s="9" t="s">
        <v>18</v>
      </c>
      <c r="S2001" s="10">
        <v>154.03573629081947</v>
      </c>
    </row>
    <row r="2002" spans="1:19" x14ac:dyDescent="0.25">
      <c r="A2002" s="8" t="s">
        <v>22</v>
      </c>
      <c r="B2002" s="9" t="s">
        <v>18</v>
      </c>
      <c r="C2002" s="10">
        <v>154.03573629081947</v>
      </c>
      <c r="D2002">
        <f>COUNTIFS($A$2:A2002,A2002,$B$2:B2002,B2002,$C$2:C2002,C2002)</f>
        <v>8</v>
      </c>
      <c r="M2002" s="8" t="s">
        <v>22</v>
      </c>
      <c r="N2002" s="9" t="s">
        <v>16</v>
      </c>
      <c r="O2002" s="10">
        <v>31.023784901758013</v>
      </c>
      <c r="Q2002" s="8" t="s">
        <v>22</v>
      </c>
      <c r="R2002" s="9" t="s">
        <v>18</v>
      </c>
      <c r="S2002" s="10">
        <v>154.03573629081947</v>
      </c>
    </row>
    <row r="2003" spans="1:19" x14ac:dyDescent="0.25">
      <c r="A2003" s="8" t="s">
        <v>22</v>
      </c>
      <c r="B2003" s="9" t="s">
        <v>18</v>
      </c>
      <c r="C2003" s="10">
        <v>154.03573629081947</v>
      </c>
      <c r="D2003">
        <f>COUNTIFS($A$2:A2003,A2003,$B$2:B2003,B2003,$C$2:C2003,C2003)</f>
        <v>9</v>
      </c>
      <c r="M2003" s="8" t="s">
        <v>22</v>
      </c>
      <c r="N2003" s="9" t="s">
        <v>17</v>
      </c>
      <c r="O2003" s="10">
        <v>31.023784901758013</v>
      </c>
      <c r="Q2003" s="8" t="s">
        <v>22</v>
      </c>
      <c r="R2003" s="9" t="s">
        <v>18</v>
      </c>
      <c r="S2003" s="10">
        <v>154.03573629081947</v>
      </c>
    </row>
    <row r="2004" spans="1:19" x14ac:dyDescent="0.25">
      <c r="A2004" s="8" t="s">
        <v>22</v>
      </c>
      <c r="B2004" s="9" t="s">
        <v>16</v>
      </c>
      <c r="C2004" s="10">
        <v>154.03573629081947</v>
      </c>
      <c r="D2004">
        <f>COUNTIFS($A$2:A2004,A2004,$B$2:B2004,B2004,$C$2:C2004,C2004)</f>
        <v>4</v>
      </c>
      <c r="M2004" s="8" t="s">
        <v>22</v>
      </c>
      <c r="N2004" s="9" t="s">
        <v>19</v>
      </c>
      <c r="O2004" s="10">
        <v>31.023784901758013</v>
      </c>
      <c r="Q2004" s="8" t="s">
        <v>22</v>
      </c>
      <c r="R2004" s="9" t="s">
        <v>16</v>
      </c>
      <c r="S2004" s="10">
        <v>154.03573629081947</v>
      </c>
    </row>
    <row r="2005" spans="1:19" x14ac:dyDescent="0.25">
      <c r="A2005" s="8" t="s">
        <v>22</v>
      </c>
      <c r="B2005" s="9" t="s">
        <v>16</v>
      </c>
      <c r="C2005" s="10">
        <v>154.03573629081947</v>
      </c>
      <c r="D2005">
        <f>COUNTIFS($A$2:A2005,A2005,$B$2:B2005,B2005,$C$2:C2005,C2005)</f>
        <v>5</v>
      </c>
      <c r="M2005" s="8" t="s">
        <v>22</v>
      </c>
      <c r="N2005" s="9" t="s">
        <v>18</v>
      </c>
      <c r="O2005" s="10">
        <v>31.023784901758013</v>
      </c>
      <c r="Q2005" s="8" t="s">
        <v>22</v>
      </c>
      <c r="R2005" s="9" t="s">
        <v>16</v>
      </c>
      <c r="S2005" s="10">
        <v>154.03573629081947</v>
      </c>
    </row>
    <row r="2006" spans="1:19" x14ac:dyDescent="0.25">
      <c r="A2006" s="8" t="s">
        <v>22</v>
      </c>
      <c r="B2006" s="9" t="s">
        <v>18</v>
      </c>
      <c r="C2006" s="10">
        <v>154.03573629081947</v>
      </c>
      <c r="D2006">
        <f>COUNTIFS($A$2:A2006,A2006,$B$2:B2006,B2006,$C$2:C2006,C2006)</f>
        <v>10</v>
      </c>
      <c r="M2006" s="8" t="s">
        <v>23</v>
      </c>
      <c r="N2006" s="9" t="s">
        <v>18</v>
      </c>
      <c r="O2006" s="10">
        <v>31.00996921946065</v>
      </c>
      <c r="Q2006" s="8" t="s">
        <v>22</v>
      </c>
      <c r="R2006" s="9" t="s">
        <v>18</v>
      </c>
      <c r="S2006" s="10">
        <v>154.03573629081947</v>
      </c>
    </row>
    <row r="2007" spans="1:19" x14ac:dyDescent="0.25">
      <c r="A2007" s="8" t="s">
        <v>22</v>
      </c>
      <c r="B2007" s="9" t="s">
        <v>18</v>
      </c>
      <c r="C2007" s="10">
        <v>154.03573629081947</v>
      </c>
      <c r="D2007">
        <f>COUNTIFS($A$2:A2007,A2007,$B$2:B2007,B2007,$C$2:C2007,C2007)</f>
        <v>11</v>
      </c>
      <c r="M2007" s="8" t="s">
        <v>23</v>
      </c>
      <c r="N2007" s="9" t="s">
        <v>17</v>
      </c>
      <c r="O2007" s="10">
        <v>30.959752321981426</v>
      </c>
      <c r="Q2007" s="8" t="s">
        <v>22</v>
      </c>
      <c r="R2007" s="9" t="s">
        <v>18</v>
      </c>
      <c r="S2007" s="10">
        <v>154.03573629081947</v>
      </c>
    </row>
    <row r="2008" spans="1:19" x14ac:dyDescent="0.25">
      <c r="A2008" s="8" t="s">
        <v>22</v>
      </c>
      <c r="B2008" s="9" t="s">
        <v>18</v>
      </c>
      <c r="C2008" s="10">
        <v>154.03573629081947</v>
      </c>
      <c r="D2008">
        <f>COUNTIFS($A$2:A2008,A2008,$B$2:B2008,B2008,$C$2:C2008,C2008)</f>
        <v>12</v>
      </c>
      <c r="M2008" s="8" t="s">
        <v>23</v>
      </c>
      <c r="N2008" s="9" t="s">
        <v>17</v>
      </c>
      <c r="O2008" s="10">
        <v>30.875</v>
      </c>
      <c r="Q2008" s="8" t="s">
        <v>22</v>
      </c>
      <c r="R2008" s="9" t="s">
        <v>18</v>
      </c>
      <c r="S2008" s="10">
        <v>154.03573629081947</v>
      </c>
    </row>
    <row r="2009" spans="1:19" x14ac:dyDescent="0.25">
      <c r="A2009" s="8" t="s">
        <v>22</v>
      </c>
      <c r="B2009" s="9" t="s">
        <v>17</v>
      </c>
      <c r="C2009" s="10">
        <v>154.03573629081947</v>
      </c>
      <c r="D2009">
        <f>COUNTIFS($A$2:A2009,A2009,$B$2:B2009,B2009,$C$2:C2009,C2009)</f>
        <v>4</v>
      </c>
      <c r="M2009" s="8" t="s">
        <v>21</v>
      </c>
      <c r="N2009" s="9" t="s">
        <v>17</v>
      </c>
      <c r="O2009" s="10">
        <v>30.8641975308642</v>
      </c>
      <c r="Q2009" s="8" t="s">
        <v>22</v>
      </c>
      <c r="R2009" s="9" t="s">
        <v>17</v>
      </c>
      <c r="S2009" s="10">
        <v>154.03573629081947</v>
      </c>
    </row>
    <row r="2010" spans="1:19" x14ac:dyDescent="0.25">
      <c r="A2010" s="8" t="s">
        <v>22</v>
      </c>
      <c r="B2010" s="9" t="s">
        <v>18</v>
      </c>
      <c r="C2010" s="10">
        <v>154.03573629081947</v>
      </c>
      <c r="D2010">
        <f>COUNTIFS($A$2:A2010,A2010,$B$2:B2010,B2010,$C$2:C2010,C2010)</f>
        <v>13</v>
      </c>
      <c r="M2010" s="8" t="s">
        <v>21</v>
      </c>
      <c r="N2010" s="9" t="s">
        <v>16</v>
      </c>
      <c r="O2010" s="10">
        <v>30.8641975308642</v>
      </c>
      <c r="Q2010" s="8" t="s">
        <v>22</v>
      </c>
      <c r="R2010" s="9" t="s">
        <v>18</v>
      </c>
      <c r="S2010" s="10">
        <v>154.03573629081947</v>
      </c>
    </row>
    <row r="2011" spans="1:19" x14ac:dyDescent="0.25">
      <c r="A2011" s="8" t="s">
        <v>22</v>
      </c>
      <c r="B2011" s="9" t="s">
        <v>17</v>
      </c>
      <c r="C2011" s="10">
        <v>154.03573629081947</v>
      </c>
      <c r="D2011">
        <f>COUNTIFS($A$2:A2011,A2011,$B$2:B2011,B2011,$C$2:C2011,C2011)</f>
        <v>5</v>
      </c>
      <c r="M2011" s="8" t="s">
        <v>21</v>
      </c>
      <c r="N2011" s="9" t="s">
        <v>18</v>
      </c>
      <c r="O2011" s="10">
        <v>30.8641975308642</v>
      </c>
      <c r="Q2011" s="8" t="s">
        <v>22</v>
      </c>
      <c r="R2011" s="9" t="s">
        <v>17</v>
      </c>
      <c r="S2011" s="10">
        <v>154.03573629081947</v>
      </c>
    </row>
    <row r="2012" spans="1:19" x14ac:dyDescent="0.25">
      <c r="A2012" s="8" t="s">
        <v>22</v>
      </c>
      <c r="B2012" s="9" t="s">
        <v>18</v>
      </c>
      <c r="C2012" s="10">
        <v>154.03573629081947</v>
      </c>
      <c r="D2012">
        <f>COUNTIFS($A$2:A2012,A2012,$B$2:B2012,B2012,$C$2:C2012,C2012)</f>
        <v>14</v>
      </c>
      <c r="M2012" s="8" t="s">
        <v>22</v>
      </c>
      <c r="N2012" s="9" t="s">
        <v>17</v>
      </c>
      <c r="O2012" s="10">
        <v>30.835249829763725</v>
      </c>
      <c r="Q2012" s="8" t="s">
        <v>22</v>
      </c>
      <c r="R2012" s="9" t="s">
        <v>18</v>
      </c>
      <c r="S2012" s="10">
        <v>154.03573629081947</v>
      </c>
    </row>
    <row r="2013" spans="1:19" x14ac:dyDescent="0.25">
      <c r="A2013" s="8" t="s">
        <v>22</v>
      </c>
      <c r="B2013" s="9" t="s">
        <v>16</v>
      </c>
      <c r="C2013" s="10">
        <v>154.03573629081947</v>
      </c>
      <c r="D2013">
        <f>COUNTIFS($A$2:A2013,A2013,$B$2:B2013,B2013,$C$2:C2013,C2013)</f>
        <v>6</v>
      </c>
      <c r="M2013" s="8" t="s">
        <v>22</v>
      </c>
      <c r="N2013" s="9" t="s">
        <v>19</v>
      </c>
      <c r="O2013" s="10">
        <v>30.835249829763725</v>
      </c>
      <c r="Q2013" s="8" t="s">
        <v>22</v>
      </c>
      <c r="R2013" s="9" t="s">
        <v>16</v>
      </c>
      <c r="S2013" s="10">
        <v>154.03573629081947</v>
      </c>
    </row>
    <row r="2014" spans="1:19" x14ac:dyDescent="0.25">
      <c r="A2014" s="8" t="s">
        <v>22</v>
      </c>
      <c r="B2014" s="9" t="s">
        <v>17</v>
      </c>
      <c r="C2014" s="10">
        <v>154.03573629081947</v>
      </c>
      <c r="D2014">
        <f>COUNTIFS($A$2:A2014,A2014,$B$2:B2014,B2014,$C$2:C2014,C2014)</f>
        <v>6</v>
      </c>
      <c r="M2014" s="8" t="s">
        <v>22</v>
      </c>
      <c r="N2014" s="9" t="s">
        <v>16</v>
      </c>
      <c r="O2014" s="10">
        <v>30.807147258163894</v>
      </c>
      <c r="Q2014" s="8" t="s">
        <v>22</v>
      </c>
      <c r="R2014" s="9" t="s">
        <v>17</v>
      </c>
      <c r="S2014" s="10">
        <v>154.03573629081947</v>
      </c>
    </row>
    <row r="2015" spans="1:19" x14ac:dyDescent="0.25">
      <c r="A2015" s="8" t="s">
        <v>22</v>
      </c>
      <c r="B2015" s="9" t="s">
        <v>18</v>
      </c>
      <c r="C2015" s="10">
        <v>154.03573629081947</v>
      </c>
      <c r="D2015">
        <f>COUNTIFS($A$2:A2015,A2015,$B$2:B2015,B2015,$C$2:C2015,C2015)</f>
        <v>15</v>
      </c>
      <c r="M2015" s="8" t="s">
        <v>22</v>
      </c>
      <c r="N2015" s="9" t="s">
        <v>17</v>
      </c>
      <c r="O2015" s="10">
        <v>30.807147258163894</v>
      </c>
      <c r="Q2015" s="8" t="s">
        <v>22</v>
      </c>
      <c r="R2015" s="9" t="s">
        <v>18</v>
      </c>
      <c r="S2015" s="10">
        <v>154.03573629081947</v>
      </c>
    </row>
    <row r="2016" spans="1:19" x14ac:dyDescent="0.25">
      <c r="A2016" s="8" t="s">
        <v>22</v>
      </c>
      <c r="B2016" s="9" t="s">
        <v>17</v>
      </c>
      <c r="C2016" s="10">
        <v>154.03573629081947</v>
      </c>
      <c r="D2016">
        <f>COUNTIFS($A$2:A2016,A2016,$B$2:B2016,B2016,$C$2:C2016,C2016)</f>
        <v>7</v>
      </c>
      <c r="M2016" s="8" t="s">
        <v>22</v>
      </c>
      <c r="N2016" s="9" t="s">
        <v>18</v>
      </c>
      <c r="O2016" s="10">
        <v>30.807147258163894</v>
      </c>
      <c r="Q2016" s="8" t="s">
        <v>22</v>
      </c>
      <c r="R2016" s="9" t="s">
        <v>17</v>
      </c>
      <c r="S2016" s="10">
        <v>154.03573629081947</v>
      </c>
    </row>
    <row r="2017" spans="1:19" x14ac:dyDescent="0.25">
      <c r="A2017" s="8" t="s">
        <v>22</v>
      </c>
      <c r="B2017" s="9" t="s">
        <v>18</v>
      </c>
      <c r="C2017" s="10">
        <v>154.03573629081947</v>
      </c>
      <c r="D2017">
        <f>COUNTIFS($A$2:A2017,A2017,$B$2:B2017,B2017,$C$2:C2017,C2017)</f>
        <v>16</v>
      </c>
      <c r="M2017" s="8" t="s">
        <v>22</v>
      </c>
      <c r="N2017" s="9" t="s">
        <v>20</v>
      </c>
      <c r="O2017" s="10">
        <v>30.807147258163894</v>
      </c>
      <c r="Q2017" s="8" t="s">
        <v>22</v>
      </c>
      <c r="R2017" s="9" t="s">
        <v>18</v>
      </c>
      <c r="S2017" s="10">
        <v>154.03573629081947</v>
      </c>
    </row>
    <row r="2018" spans="1:19" x14ac:dyDescent="0.25">
      <c r="A2018" s="8" t="s">
        <v>22</v>
      </c>
      <c r="B2018" s="9" t="s">
        <v>18</v>
      </c>
      <c r="C2018" s="10">
        <v>154.03573629081947</v>
      </c>
      <c r="D2018">
        <f>COUNTIFS($A$2:A2018,A2018,$B$2:B2018,B2018,$C$2:C2018,C2018)</f>
        <v>17</v>
      </c>
      <c r="M2018" s="8" t="s">
        <v>22</v>
      </c>
      <c r="N2018" s="9" t="s">
        <v>19</v>
      </c>
      <c r="O2018" s="10">
        <v>30.807147258163894</v>
      </c>
      <c r="Q2018" s="8" t="s">
        <v>22</v>
      </c>
      <c r="R2018" s="9" t="s">
        <v>18</v>
      </c>
      <c r="S2018" s="10">
        <v>154.03573629081947</v>
      </c>
    </row>
    <row r="2019" spans="1:19" x14ac:dyDescent="0.25">
      <c r="A2019" s="8" t="s">
        <v>22</v>
      </c>
      <c r="B2019" s="9" t="s">
        <v>18</v>
      </c>
      <c r="C2019" s="10">
        <v>154.03573629081947</v>
      </c>
      <c r="D2019">
        <f>COUNTIFS($A$2:A2019,A2019,$B$2:B2019,B2019,$C$2:C2019,C2019)</f>
        <v>18</v>
      </c>
      <c r="M2019" s="8" t="s">
        <v>23</v>
      </c>
      <c r="N2019" s="9" t="s">
        <v>18</v>
      </c>
      <c r="O2019" s="10">
        <v>30.796806257128893</v>
      </c>
      <c r="Q2019" s="8" t="s">
        <v>22</v>
      </c>
      <c r="R2019" s="9" t="s">
        <v>18</v>
      </c>
      <c r="S2019" s="10">
        <v>154.03573629081947</v>
      </c>
    </row>
    <row r="2020" spans="1:19" x14ac:dyDescent="0.25">
      <c r="A2020" s="8" t="s">
        <v>22</v>
      </c>
      <c r="B2020" s="9" t="s">
        <v>17</v>
      </c>
      <c r="C2020" s="10">
        <v>154.03573629081947</v>
      </c>
      <c r="D2020">
        <f>COUNTIFS($A$2:A2020,A2020,$B$2:B2020,B2020,$C$2:C2020,C2020)</f>
        <v>8</v>
      </c>
      <c r="M2020" s="8" t="s">
        <v>22</v>
      </c>
      <c r="N2020" s="9" t="s">
        <v>17</v>
      </c>
      <c r="O2020" s="10">
        <v>30.742487119859188</v>
      </c>
      <c r="Q2020" s="8" t="s">
        <v>22</v>
      </c>
      <c r="R2020" s="9" t="s">
        <v>17</v>
      </c>
      <c r="S2020" s="10">
        <v>154.03573629081947</v>
      </c>
    </row>
    <row r="2021" spans="1:19" x14ac:dyDescent="0.25">
      <c r="A2021" s="8" t="s">
        <v>22</v>
      </c>
      <c r="B2021" s="9" t="s">
        <v>18</v>
      </c>
      <c r="C2021" s="10">
        <v>154.03573629081947</v>
      </c>
      <c r="D2021">
        <f>COUNTIFS($A$2:A2021,A2021,$B$2:B2021,B2021,$C$2:C2021,C2021)</f>
        <v>19</v>
      </c>
      <c r="M2021" s="8" t="s">
        <v>23</v>
      </c>
      <c r="N2021" s="9" t="s">
        <v>19</v>
      </c>
      <c r="O2021" s="10">
        <v>30.492697801316002</v>
      </c>
      <c r="Q2021" s="8" t="s">
        <v>22</v>
      </c>
      <c r="R2021" s="9" t="s">
        <v>18</v>
      </c>
      <c r="S2021" s="10">
        <v>154.03573629081947</v>
      </c>
    </row>
    <row r="2022" spans="1:19" x14ac:dyDescent="0.25">
      <c r="A2022" s="8" t="s">
        <v>22</v>
      </c>
      <c r="B2022" s="9" t="s">
        <v>18</v>
      </c>
      <c r="C2022" s="10">
        <v>154.03573629081947</v>
      </c>
      <c r="D2022">
        <f>COUNTIFS($A$2:A2022,A2022,$B$2:B2022,B2022,$C$2:C2022,C2022)</f>
        <v>20</v>
      </c>
      <c r="M2022" s="8" t="s">
        <v>15</v>
      </c>
      <c r="N2022" s="9" t="s">
        <v>17</v>
      </c>
      <c r="O2022" s="10">
        <v>30.223378240999391</v>
      </c>
      <c r="Q2022" s="8" t="s">
        <v>22</v>
      </c>
      <c r="R2022" s="9" t="s">
        <v>18</v>
      </c>
      <c r="S2022" s="10">
        <v>154.03573629081947</v>
      </c>
    </row>
    <row r="2023" spans="1:19" x14ac:dyDescent="0.25">
      <c r="A2023" s="8" t="s">
        <v>22</v>
      </c>
      <c r="B2023" s="9" t="s">
        <v>18</v>
      </c>
      <c r="C2023" s="10">
        <v>154.03573629081947</v>
      </c>
      <c r="D2023">
        <f>COUNTIFS($A$2:A2023,A2023,$B$2:B2023,B2023,$C$2:C2023,C2023)</f>
        <v>21</v>
      </c>
      <c r="M2023" s="8" t="s">
        <v>23</v>
      </c>
      <c r="N2023" s="9" t="s">
        <v>18</v>
      </c>
      <c r="O2023" s="10">
        <v>30.195</v>
      </c>
      <c r="Q2023" s="8" t="s">
        <v>22</v>
      </c>
      <c r="R2023" s="9" t="s">
        <v>18</v>
      </c>
      <c r="S2023" s="10">
        <v>154.03573629081947</v>
      </c>
    </row>
    <row r="2024" spans="1:19" x14ac:dyDescent="0.25">
      <c r="A2024" s="8" t="s">
        <v>22</v>
      </c>
      <c r="B2024" s="9" t="s">
        <v>17</v>
      </c>
      <c r="C2024" s="10">
        <v>154.03573629081947</v>
      </c>
      <c r="D2024">
        <f>COUNTIFS($A$2:A2024,A2024,$B$2:B2024,B2024,$C$2:C2024,C2024)</f>
        <v>9</v>
      </c>
      <c r="M2024" s="8" t="s">
        <v>22</v>
      </c>
      <c r="N2024" s="9" t="s">
        <v>18</v>
      </c>
      <c r="O2024" s="10">
        <v>30.064368584019633</v>
      </c>
      <c r="Q2024" s="8" t="s">
        <v>22</v>
      </c>
      <c r="R2024" s="9" t="s">
        <v>17</v>
      </c>
      <c r="S2024" s="10">
        <v>154.03573629081947</v>
      </c>
    </row>
    <row r="2025" spans="1:19" x14ac:dyDescent="0.25">
      <c r="A2025" s="8" t="s">
        <v>22</v>
      </c>
      <c r="B2025" s="9" t="s">
        <v>17</v>
      </c>
      <c r="C2025" s="10">
        <v>154.03573629081947</v>
      </c>
      <c r="D2025">
        <f>COUNTIFS($A$2:A2025,A2025,$B$2:B2025,B2025,$C$2:C2025,C2025)</f>
        <v>10</v>
      </c>
      <c r="M2025" s="8" t="s">
        <v>23</v>
      </c>
      <c r="N2025" s="9" t="s">
        <v>18</v>
      </c>
      <c r="O2025" s="10">
        <v>30.013345890568292</v>
      </c>
      <c r="Q2025" s="8" t="s">
        <v>22</v>
      </c>
      <c r="R2025" s="9" t="s">
        <v>17</v>
      </c>
      <c r="S2025" s="10">
        <v>154.03573629081947</v>
      </c>
    </row>
    <row r="2026" spans="1:19" x14ac:dyDescent="0.25">
      <c r="A2026" s="8" t="s">
        <v>22</v>
      </c>
      <c r="B2026" s="9" t="s">
        <v>17</v>
      </c>
      <c r="C2026" s="10">
        <v>154.03573629081947</v>
      </c>
      <c r="D2026">
        <f>COUNTIFS($A$2:A2026,A2026,$B$2:B2026,B2026,$C$2:C2026,C2026)</f>
        <v>11</v>
      </c>
      <c r="M2026" s="8" t="s">
        <v>21</v>
      </c>
      <c r="N2026" s="9" t="s">
        <v>17</v>
      </c>
      <c r="O2026" s="10">
        <v>30</v>
      </c>
      <c r="Q2026" s="8" t="s">
        <v>22</v>
      </c>
      <c r="R2026" s="9" t="s">
        <v>17</v>
      </c>
      <c r="S2026" s="10">
        <v>154.03573629081947</v>
      </c>
    </row>
    <row r="2027" spans="1:19" x14ac:dyDescent="0.25">
      <c r="A2027" s="8" t="s">
        <v>22</v>
      </c>
      <c r="B2027" s="9" t="s">
        <v>17</v>
      </c>
      <c r="C2027" s="10">
        <v>154.03573629081947</v>
      </c>
      <c r="D2027">
        <f>COUNTIFS($A$2:A2027,A2027,$B$2:B2027,B2027,$C$2:C2027,C2027)</f>
        <v>12</v>
      </c>
      <c r="M2027" s="8" t="s">
        <v>23</v>
      </c>
      <c r="N2027" s="9" t="s">
        <v>18</v>
      </c>
      <c r="O2027" s="10">
        <v>30</v>
      </c>
      <c r="Q2027" s="8" t="s">
        <v>22</v>
      </c>
      <c r="R2027" s="9" t="s">
        <v>17</v>
      </c>
      <c r="S2027" s="10">
        <v>154.03573629081947</v>
      </c>
    </row>
    <row r="2028" spans="1:19" x14ac:dyDescent="0.25">
      <c r="A2028" s="8" t="s">
        <v>22</v>
      </c>
      <c r="B2028" s="9" t="s">
        <v>17</v>
      </c>
      <c r="C2028" s="10">
        <v>154.03573629081947</v>
      </c>
      <c r="D2028">
        <f>COUNTIFS($A$2:A2028,A2028,$B$2:B2028,B2028,$C$2:C2028,C2028)</f>
        <v>13</v>
      </c>
      <c r="M2028" s="8" t="s">
        <v>23</v>
      </c>
      <c r="N2028" s="9" t="s">
        <v>17</v>
      </c>
      <c r="O2028" s="10">
        <v>30</v>
      </c>
      <c r="Q2028" s="8" t="s">
        <v>22</v>
      </c>
      <c r="R2028" s="9" t="s">
        <v>17</v>
      </c>
      <c r="S2028" s="10">
        <v>154.03573629081947</v>
      </c>
    </row>
    <row r="2029" spans="1:19" x14ac:dyDescent="0.25">
      <c r="A2029" s="8" t="s">
        <v>22</v>
      </c>
      <c r="B2029" s="9" t="s">
        <v>16</v>
      </c>
      <c r="C2029" s="10">
        <v>154.03573629081947</v>
      </c>
      <c r="D2029">
        <f>COUNTIFS($A$2:A2029,A2029,$B$2:B2029,B2029,$C$2:C2029,C2029)</f>
        <v>7</v>
      </c>
      <c r="M2029" s="8" t="s">
        <v>21</v>
      </c>
      <c r="N2029" s="9" t="s">
        <v>18</v>
      </c>
      <c r="O2029" s="10">
        <v>30</v>
      </c>
      <c r="Q2029" s="8" t="s">
        <v>22</v>
      </c>
      <c r="R2029" s="9" t="s">
        <v>16</v>
      </c>
      <c r="S2029" s="10">
        <v>154.03573629081947</v>
      </c>
    </row>
    <row r="2030" spans="1:19" x14ac:dyDescent="0.25">
      <c r="A2030" s="8" t="s">
        <v>22</v>
      </c>
      <c r="B2030" s="9" t="s">
        <v>16</v>
      </c>
      <c r="C2030" s="10">
        <v>154.03573629081947</v>
      </c>
      <c r="D2030">
        <f>COUNTIFS($A$2:A2030,A2030,$B$2:B2030,B2030,$C$2:C2030,C2030)</f>
        <v>8</v>
      </c>
      <c r="M2030" s="8" t="s">
        <v>23</v>
      </c>
      <c r="N2030" s="9" t="s">
        <v>16</v>
      </c>
      <c r="O2030" s="10">
        <v>30</v>
      </c>
      <c r="Q2030" s="8" t="s">
        <v>22</v>
      </c>
      <c r="R2030" s="9" t="s">
        <v>16</v>
      </c>
      <c r="S2030" s="10">
        <v>154.03573629081947</v>
      </c>
    </row>
    <row r="2031" spans="1:19" x14ac:dyDescent="0.25">
      <c r="A2031" s="8" t="s">
        <v>22</v>
      </c>
      <c r="B2031" s="9" t="s">
        <v>18</v>
      </c>
      <c r="C2031" s="10">
        <v>154.03573629081947</v>
      </c>
      <c r="D2031">
        <f>COUNTIFS($A$2:A2031,A2031,$B$2:B2031,B2031,$C$2:C2031,C2031)</f>
        <v>22</v>
      </c>
      <c r="M2031" s="8" t="s">
        <v>23</v>
      </c>
      <c r="N2031" s="9" t="s">
        <v>19</v>
      </c>
      <c r="O2031" s="10">
        <v>30</v>
      </c>
      <c r="Q2031" s="8" t="s">
        <v>22</v>
      </c>
      <c r="R2031" s="9" t="s">
        <v>18</v>
      </c>
      <c r="S2031" s="10">
        <v>154.03573629081947</v>
      </c>
    </row>
    <row r="2032" spans="1:19" x14ac:dyDescent="0.25">
      <c r="A2032" s="8" t="s">
        <v>22</v>
      </c>
      <c r="B2032" s="9" t="s">
        <v>18</v>
      </c>
      <c r="C2032" s="10">
        <v>154.03573629081947</v>
      </c>
      <c r="D2032">
        <f>COUNTIFS($A$2:A2032,A2032,$B$2:B2032,B2032,$C$2:C2032,C2032)</f>
        <v>23</v>
      </c>
      <c r="M2032" s="8" t="s">
        <v>23</v>
      </c>
      <c r="N2032" s="9" t="s">
        <v>17</v>
      </c>
      <c r="O2032" s="10">
        <v>29.942681153220978</v>
      </c>
      <c r="Q2032" s="8" t="s">
        <v>22</v>
      </c>
      <c r="R2032" s="9" t="s">
        <v>18</v>
      </c>
      <c r="S2032" s="10">
        <v>154.03573629081947</v>
      </c>
    </row>
    <row r="2033" spans="1:19" x14ac:dyDescent="0.25">
      <c r="A2033" s="8" t="s">
        <v>22</v>
      </c>
      <c r="B2033" s="9" t="s">
        <v>18</v>
      </c>
      <c r="C2033" s="10">
        <v>154.03573629081947</v>
      </c>
      <c r="D2033">
        <f>COUNTIFS($A$2:A2033,A2033,$B$2:B2033,B2033,$C$2:C2033,C2033)</f>
        <v>24</v>
      </c>
      <c r="M2033" s="8" t="s">
        <v>22</v>
      </c>
      <c r="N2033" s="9" t="s">
        <v>17</v>
      </c>
      <c r="O2033" s="10">
        <v>29.922982131854592</v>
      </c>
      <c r="Q2033" s="8" t="s">
        <v>22</v>
      </c>
      <c r="R2033" s="9" t="s">
        <v>18</v>
      </c>
      <c r="S2033" s="10">
        <v>154.03573629081947</v>
      </c>
    </row>
    <row r="2034" spans="1:19" x14ac:dyDescent="0.25">
      <c r="A2034" s="8" t="s">
        <v>22</v>
      </c>
      <c r="B2034" s="9" t="s">
        <v>18</v>
      </c>
      <c r="C2034" s="10">
        <v>154.03573629081947</v>
      </c>
      <c r="D2034">
        <f>COUNTIFS($A$2:A2034,A2034,$B$2:B2034,B2034,$C$2:C2034,C2034)</f>
        <v>25</v>
      </c>
      <c r="M2034" s="8" t="s">
        <v>23</v>
      </c>
      <c r="N2034" s="9" t="s">
        <v>16</v>
      </c>
      <c r="O2034" s="10">
        <v>29.9</v>
      </c>
      <c r="Q2034" s="8" t="s">
        <v>22</v>
      </c>
      <c r="R2034" s="9" t="s">
        <v>18</v>
      </c>
      <c r="S2034" s="10">
        <v>154.03573629081947</v>
      </c>
    </row>
    <row r="2035" spans="1:19" x14ac:dyDescent="0.25">
      <c r="A2035" s="8" t="s">
        <v>22</v>
      </c>
      <c r="B2035" s="9" t="s">
        <v>18</v>
      </c>
      <c r="C2035" s="10">
        <v>154.03573629081947</v>
      </c>
      <c r="D2035">
        <f>COUNTIFS($A$2:A2035,A2035,$B$2:B2035,B2035,$C$2:C2035,C2035)</f>
        <v>26</v>
      </c>
      <c r="M2035" s="8" t="s">
        <v>23</v>
      </c>
      <c r="N2035" s="9" t="s">
        <v>19</v>
      </c>
      <c r="O2035" s="10">
        <v>29.861717278449028</v>
      </c>
      <c r="Q2035" s="8" t="s">
        <v>22</v>
      </c>
      <c r="R2035" s="9" t="s">
        <v>18</v>
      </c>
      <c r="S2035" s="10">
        <v>154.03573629081947</v>
      </c>
    </row>
    <row r="2036" spans="1:19" x14ac:dyDescent="0.25">
      <c r="A2036" s="8" t="s">
        <v>22</v>
      </c>
      <c r="B2036" s="9" t="s">
        <v>18</v>
      </c>
      <c r="C2036" s="10">
        <v>154.03573629081947</v>
      </c>
      <c r="D2036">
        <f>COUNTIFS($A$2:A2036,A2036,$B$2:B2036,B2036,$C$2:C2036,C2036)</f>
        <v>27</v>
      </c>
      <c r="M2036" s="8" t="s">
        <v>22</v>
      </c>
      <c r="N2036" s="9" t="s">
        <v>17</v>
      </c>
      <c r="O2036" s="10">
        <v>29.765643869377694</v>
      </c>
      <c r="Q2036" s="8" t="s">
        <v>22</v>
      </c>
      <c r="R2036" s="9" t="s">
        <v>18</v>
      </c>
      <c r="S2036" s="10">
        <v>154.03573629081947</v>
      </c>
    </row>
    <row r="2037" spans="1:19" x14ac:dyDescent="0.25">
      <c r="A2037" s="8" t="s">
        <v>22</v>
      </c>
      <c r="B2037" s="9" t="s">
        <v>17</v>
      </c>
      <c r="C2037" s="10">
        <v>154.03573629081947</v>
      </c>
      <c r="D2037">
        <f>COUNTIFS($A$2:A2037,A2037,$B$2:B2037,B2037,$C$2:C2037,C2037)</f>
        <v>14</v>
      </c>
      <c r="M2037" s="8" t="s">
        <v>23</v>
      </c>
      <c r="N2037" s="9" t="s">
        <v>18</v>
      </c>
      <c r="O2037" s="10">
        <v>29.7</v>
      </c>
      <c r="Q2037" s="8" t="s">
        <v>22</v>
      </c>
      <c r="R2037" s="9" t="s">
        <v>17</v>
      </c>
      <c r="S2037" s="10">
        <v>154.03573629081947</v>
      </c>
    </row>
    <row r="2038" spans="1:19" x14ac:dyDescent="0.25">
      <c r="A2038" s="8" t="s">
        <v>22</v>
      </c>
      <c r="B2038" s="9" t="s">
        <v>17</v>
      </c>
      <c r="C2038" s="10">
        <v>154.03573629081947</v>
      </c>
      <c r="D2038">
        <f>COUNTIFS($A$2:A2038,A2038,$B$2:B2038,B2038,$C$2:C2038,C2038)</f>
        <v>15</v>
      </c>
      <c r="M2038" s="8" t="s">
        <v>24</v>
      </c>
      <c r="N2038" s="9" t="s">
        <v>17</v>
      </c>
      <c r="O2038" s="10">
        <v>29.651593773165306</v>
      </c>
      <c r="Q2038" s="8" t="s">
        <v>22</v>
      </c>
      <c r="R2038" s="9" t="s">
        <v>17</v>
      </c>
      <c r="S2038" s="10">
        <v>154.03573629081947</v>
      </c>
    </row>
    <row r="2039" spans="1:19" x14ac:dyDescent="0.25">
      <c r="A2039" s="8" t="s">
        <v>22</v>
      </c>
      <c r="B2039" s="9" t="s">
        <v>17</v>
      </c>
      <c r="C2039" s="10">
        <v>154.03573629081947</v>
      </c>
      <c r="D2039">
        <f>COUNTIFS($A$2:A2039,A2039,$B$2:B2039,B2039,$C$2:C2039,C2039)</f>
        <v>16</v>
      </c>
      <c r="M2039" s="8" t="s">
        <v>22</v>
      </c>
      <c r="N2039" s="9" t="s">
        <v>17</v>
      </c>
      <c r="O2039" s="10">
        <v>29.550447753523571</v>
      </c>
      <c r="Q2039" s="8" t="s">
        <v>22</v>
      </c>
      <c r="R2039" s="9" t="s">
        <v>17</v>
      </c>
      <c r="S2039" s="10">
        <v>154.03573629081947</v>
      </c>
    </row>
    <row r="2040" spans="1:19" x14ac:dyDescent="0.25">
      <c r="A2040" s="8" t="s">
        <v>22</v>
      </c>
      <c r="B2040" s="9" t="s">
        <v>17</v>
      </c>
      <c r="C2040" s="10">
        <v>154.03573629081947</v>
      </c>
      <c r="D2040">
        <f>COUNTIFS($A$2:A2040,A2040,$B$2:B2040,B2040,$C$2:C2040,C2040)</f>
        <v>17</v>
      </c>
      <c r="M2040" s="8" t="s">
        <v>23</v>
      </c>
      <c r="N2040" s="9" t="s">
        <v>18</v>
      </c>
      <c r="O2040" s="10">
        <v>29.330291673456088</v>
      </c>
      <c r="Q2040" s="8" t="s">
        <v>22</v>
      </c>
      <c r="R2040" s="9" t="s">
        <v>17</v>
      </c>
      <c r="S2040" s="10">
        <v>154.03573629081947</v>
      </c>
    </row>
    <row r="2041" spans="1:19" x14ac:dyDescent="0.25">
      <c r="A2041" s="8" t="s">
        <v>22</v>
      </c>
      <c r="B2041" s="9" t="s">
        <v>17</v>
      </c>
      <c r="C2041" s="10">
        <v>154.03573629081947</v>
      </c>
      <c r="D2041">
        <f>COUNTIFS($A$2:A2041,A2041,$B$2:B2041,B2041,$C$2:C2041,C2041)</f>
        <v>18</v>
      </c>
      <c r="M2041" s="8" t="s">
        <v>15</v>
      </c>
      <c r="N2041" s="9" t="s">
        <v>17</v>
      </c>
      <c r="O2041" s="10">
        <v>29.307518294302437</v>
      </c>
      <c r="Q2041" s="8" t="s">
        <v>22</v>
      </c>
      <c r="R2041" s="9" t="s">
        <v>17</v>
      </c>
      <c r="S2041" s="10">
        <v>154.03573629081947</v>
      </c>
    </row>
    <row r="2042" spans="1:19" x14ac:dyDescent="0.25">
      <c r="A2042" s="8" t="s">
        <v>22</v>
      </c>
      <c r="B2042" s="9" t="s">
        <v>18</v>
      </c>
      <c r="C2042" s="10">
        <v>154.03573629081947</v>
      </c>
      <c r="D2042">
        <f>COUNTIFS($A$2:A2042,A2042,$B$2:B2042,B2042,$C$2:C2042,C2042)</f>
        <v>28</v>
      </c>
      <c r="M2042" s="8" t="s">
        <v>15</v>
      </c>
      <c r="N2042" s="9" t="s">
        <v>16</v>
      </c>
      <c r="O2042" s="10">
        <v>29.307518294302437</v>
      </c>
      <c r="Q2042" s="8" t="s">
        <v>22</v>
      </c>
      <c r="R2042" s="9" t="s">
        <v>18</v>
      </c>
      <c r="S2042" s="10">
        <v>154.03573629081947</v>
      </c>
    </row>
    <row r="2043" spans="1:19" x14ac:dyDescent="0.25">
      <c r="A2043" s="8" t="s">
        <v>22</v>
      </c>
      <c r="B2043" s="9" t="s">
        <v>17</v>
      </c>
      <c r="C2043" s="10">
        <v>154.03573629081947</v>
      </c>
      <c r="D2043">
        <f>COUNTIFS($A$2:A2043,A2043,$B$2:B2043,B2043,$C$2:C2043,C2043)</f>
        <v>19</v>
      </c>
      <c r="M2043" s="8" t="s">
        <v>22</v>
      </c>
      <c r="N2043" s="9" t="s">
        <v>17</v>
      </c>
      <c r="O2043" s="10">
        <v>29.30024129610479</v>
      </c>
      <c r="Q2043" s="8" t="s">
        <v>22</v>
      </c>
      <c r="R2043" s="9" t="s">
        <v>17</v>
      </c>
      <c r="S2043" s="10">
        <v>154.03573629081947</v>
      </c>
    </row>
    <row r="2044" spans="1:19" x14ac:dyDescent="0.25">
      <c r="A2044" s="8" t="s">
        <v>22</v>
      </c>
      <c r="B2044" s="9" t="s">
        <v>18</v>
      </c>
      <c r="C2044" s="10">
        <v>154.03573629081947</v>
      </c>
      <c r="D2044">
        <f>COUNTIFS($A$2:A2044,A2044,$B$2:B2044,B2044,$C$2:C2044,C2044)</f>
        <v>29</v>
      </c>
      <c r="M2044" s="8" t="s">
        <v>22</v>
      </c>
      <c r="N2044" s="9" t="s">
        <v>17</v>
      </c>
      <c r="O2044" s="10">
        <v>29.266789895255702</v>
      </c>
      <c r="Q2044" s="8" t="s">
        <v>22</v>
      </c>
      <c r="R2044" s="9" t="s">
        <v>18</v>
      </c>
      <c r="S2044" s="10">
        <v>154.03573629081947</v>
      </c>
    </row>
    <row r="2045" spans="1:19" x14ac:dyDescent="0.25">
      <c r="A2045" s="8" t="s">
        <v>22</v>
      </c>
      <c r="B2045" s="9" t="s">
        <v>17</v>
      </c>
      <c r="C2045" s="10">
        <v>154.03573629081947</v>
      </c>
      <c r="D2045">
        <f>COUNTIFS($A$2:A2045,A2045,$B$2:B2045,B2045,$C$2:C2045,C2045)</f>
        <v>20</v>
      </c>
      <c r="M2045" s="8" t="s">
        <v>22</v>
      </c>
      <c r="N2045" s="9" t="s">
        <v>19</v>
      </c>
      <c r="O2045" s="10">
        <v>29.266789895255702</v>
      </c>
      <c r="Q2045" s="8" t="s">
        <v>22</v>
      </c>
      <c r="R2045" s="9" t="s">
        <v>17</v>
      </c>
      <c r="S2045" s="10">
        <v>154.03573629081947</v>
      </c>
    </row>
    <row r="2046" spans="1:19" x14ac:dyDescent="0.25">
      <c r="A2046" s="8" t="s">
        <v>22</v>
      </c>
      <c r="B2046" s="9" t="s">
        <v>16</v>
      </c>
      <c r="C2046" s="10">
        <v>154.03573629081947</v>
      </c>
      <c r="D2046">
        <f>COUNTIFS($A$2:A2046,A2046,$B$2:B2046,B2046,$C$2:C2046,C2046)</f>
        <v>9</v>
      </c>
      <c r="M2046" s="8" t="s">
        <v>22</v>
      </c>
      <c r="N2046" s="9" t="s">
        <v>17</v>
      </c>
      <c r="O2046" s="10">
        <v>29.046570148224749</v>
      </c>
      <c r="Q2046" s="8" t="s">
        <v>22</v>
      </c>
      <c r="R2046" s="9" t="s">
        <v>16</v>
      </c>
      <c r="S2046" s="10">
        <v>154.03573629081947</v>
      </c>
    </row>
    <row r="2047" spans="1:19" x14ac:dyDescent="0.25">
      <c r="A2047" s="8" t="s">
        <v>22</v>
      </c>
      <c r="B2047" s="9" t="s">
        <v>17</v>
      </c>
      <c r="C2047" s="10">
        <v>154.03573629081947</v>
      </c>
      <c r="D2047">
        <f>COUNTIFS($A$2:A2047,A2047,$B$2:B2047,B2047,$C$2:C2047,C2047)</f>
        <v>21</v>
      </c>
      <c r="M2047" s="8" t="s">
        <v>23</v>
      </c>
      <c r="N2047" s="9" t="s">
        <v>17</v>
      </c>
      <c r="O2047" s="10">
        <v>28.975000000000001</v>
      </c>
      <c r="Q2047" s="8" t="s">
        <v>22</v>
      </c>
      <c r="R2047" s="9" t="s">
        <v>17</v>
      </c>
      <c r="S2047" s="10">
        <v>154.03573629081947</v>
      </c>
    </row>
    <row r="2048" spans="1:19" x14ac:dyDescent="0.25">
      <c r="A2048" s="8" t="s">
        <v>22</v>
      </c>
      <c r="B2048" s="9" t="s">
        <v>16</v>
      </c>
      <c r="C2048" s="10">
        <v>154.03573629081947</v>
      </c>
      <c r="D2048">
        <f>COUNTIFS($A$2:A2048,A2048,$B$2:B2048,B2048,$C$2:C2048,C2048)</f>
        <v>10</v>
      </c>
      <c r="M2048" s="8" t="s">
        <v>22</v>
      </c>
      <c r="N2048" s="9" t="s">
        <v>17</v>
      </c>
      <c r="O2048" s="10">
        <v>28.955532574974146</v>
      </c>
      <c r="Q2048" s="8" t="s">
        <v>22</v>
      </c>
      <c r="R2048" s="9" t="s">
        <v>16</v>
      </c>
      <c r="S2048" s="10">
        <v>154.03573629081947</v>
      </c>
    </row>
    <row r="2049" spans="1:19" x14ac:dyDescent="0.25">
      <c r="A2049" s="8" t="s">
        <v>22</v>
      </c>
      <c r="B2049" s="9" t="s">
        <v>18</v>
      </c>
      <c r="C2049" s="10">
        <v>154.03573629081947</v>
      </c>
      <c r="D2049">
        <f>COUNTIFS($A$2:A2049,A2049,$B$2:B2049,B2049,$C$2:C2049,C2049)</f>
        <v>30</v>
      </c>
      <c r="M2049" s="8" t="s">
        <v>21</v>
      </c>
      <c r="N2049" s="9" t="s">
        <v>18</v>
      </c>
      <c r="O2049" s="10">
        <v>28.926366843033509</v>
      </c>
      <c r="Q2049" s="8" t="s">
        <v>22</v>
      </c>
      <c r="R2049" s="9" t="s">
        <v>18</v>
      </c>
      <c r="S2049" s="10">
        <v>154.03573629081947</v>
      </c>
    </row>
    <row r="2050" spans="1:19" x14ac:dyDescent="0.25">
      <c r="A2050" s="8" t="s">
        <v>22</v>
      </c>
      <c r="B2050" s="9" t="s">
        <v>17</v>
      </c>
      <c r="C2050" s="10">
        <v>154.03573629081947</v>
      </c>
      <c r="D2050">
        <f>COUNTIFS($A$2:A2050,A2050,$B$2:B2050,B2050,$C$2:C2050,C2050)</f>
        <v>22</v>
      </c>
      <c r="M2050" s="8" t="s">
        <v>15</v>
      </c>
      <c r="N2050" s="9" t="s">
        <v>16</v>
      </c>
      <c r="O2050" s="10">
        <v>28.849588320953963</v>
      </c>
      <c r="Q2050" s="8" t="s">
        <v>22</v>
      </c>
      <c r="R2050" s="9" t="s">
        <v>17</v>
      </c>
      <c r="S2050" s="10">
        <v>154.03573629081947</v>
      </c>
    </row>
    <row r="2051" spans="1:19" x14ac:dyDescent="0.25">
      <c r="A2051" s="8" t="s">
        <v>22</v>
      </c>
      <c r="B2051" s="9" t="s">
        <v>18</v>
      </c>
      <c r="C2051" s="10">
        <v>154.03573629081947</v>
      </c>
      <c r="D2051">
        <f>COUNTIFS($A$2:A2051,A2051,$B$2:B2051,B2051,$C$2:C2051,C2051)</f>
        <v>31</v>
      </c>
      <c r="M2051" s="8" t="s">
        <v>22</v>
      </c>
      <c r="N2051" s="9" t="s">
        <v>19</v>
      </c>
      <c r="O2051" s="10">
        <v>28.743610597658655</v>
      </c>
      <c r="Q2051" s="8" t="s">
        <v>22</v>
      </c>
      <c r="R2051" s="9" t="s">
        <v>18</v>
      </c>
      <c r="S2051" s="10">
        <v>154.03573629081947</v>
      </c>
    </row>
    <row r="2052" spans="1:19" x14ac:dyDescent="0.25">
      <c r="A2052" s="8" t="s">
        <v>22</v>
      </c>
      <c r="B2052" s="9" t="s">
        <v>18</v>
      </c>
      <c r="C2052" s="10">
        <v>154.03573629081947</v>
      </c>
      <c r="D2052">
        <f>COUNTIFS($A$2:A2052,A2052,$B$2:B2052,B2052,$C$2:C2052,C2052)</f>
        <v>32</v>
      </c>
      <c r="M2052" s="8" t="s">
        <v>22</v>
      </c>
      <c r="N2052" s="9" t="s">
        <v>17</v>
      </c>
      <c r="O2052" s="10">
        <v>28.712261244608747</v>
      </c>
      <c r="Q2052" s="8" t="s">
        <v>22</v>
      </c>
      <c r="R2052" s="9" t="s">
        <v>18</v>
      </c>
      <c r="S2052" s="10">
        <v>154.03573629081947</v>
      </c>
    </row>
    <row r="2053" spans="1:19" x14ac:dyDescent="0.25">
      <c r="A2053" s="8" t="s">
        <v>22</v>
      </c>
      <c r="B2053" s="9" t="s">
        <v>17</v>
      </c>
      <c r="C2053" s="10">
        <v>154.03573629081947</v>
      </c>
      <c r="D2053">
        <f>COUNTIFS($A$2:A2053,A2053,$B$2:B2053,B2053,$C$2:C2053,C2053)</f>
        <v>23</v>
      </c>
      <c r="M2053" s="8" t="s">
        <v>22</v>
      </c>
      <c r="N2053" s="9" t="s">
        <v>17</v>
      </c>
      <c r="O2053" s="10">
        <v>28.679765598069629</v>
      </c>
      <c r="Q2053" s="8" t="s">
        <v>22</v>
      </c>
      <c r="R2053" s="9" t="s">
        <v>17</v>
      </c>
      <c r="S2053" s="10">
        <v>154.03573629081947</v>
      </c>
    </row>
    <row r="2054" spans="1:19" x14ac:dyDescent="0.25">
      <c r="A2054" s="8" t="s">
        <v>22</v>
      </c>
      <c r="B2054" s="9" t="s">
        <v>17</v>
      </c>
      <c r="C2054" s="10">
        <v>154.03573629081947</v>
      </c>
      <c r="D2054">
        <f>COUNTIFS($A$2:A2054,A2054,$B$2:B2054,B2054,$C$2:C2054,C2054)</f>
        <v>24</v>
      </c>
      <c r="M2054" s="8" t="s">
        <v>21</v>
      </c>
      <c r="N2054" s="9" t="s">
        <v>18</v>
      </c>
      <c r="O2054" s="10">
        <v>28.659611992945326</v>
      </c>
      <c r="Q2054" s="8" t="s">
        <v>22</v>
      </c>
      <c r="R2054" s="9" t="s">
        <v>17</v>
      </c>
      <c r="S2054" s="10">
        <v>154.03573629081947</v>
      </c>
    </row>
    <row r="2055" spans="1:19" x14ac:dyDescent="0.25">
      <c r="A2055" s="8" t="s">
        <v>22</v>
      </c>
      <c r="B2055" s="9" t="s">
        <v>18</v>
      </c>
      <c r="C2055" s="10">
        <v>154.03573629081947</v>
      </c>
      <c r="D2055">
        <f>COUNTIFS($A$2:A2055,A2055,$B$2:B2055,B2055,$C$2:C2055,C2055)</f>
        <v>33</v>
      </c>
      <c r="M2055" s="8" t="s">
        <v>21</v>
      </c>
      <c r="N2055" s="9" t="s">
        <v>16</v>
      </c>
      <c r="O2055" s="10">
        <v>28.659611992945326</v>
      </c>
      <c r="Q2055" s="8" t="s">
        <v>22</v>
      </c>
      <c r="R2055" s="9" t="s">
        <v>18</v>
      </c>
      <c r="S2055" s="10">
        <v>154.03573629081947</v>
      </c>
    </row>
    <row r="2056" spans="1:19" x14ac:dyDescent="0.25">
      <c r="A2056" s="8" t="s">
        <v>22</v>
      </c>
      <c r="B2056" s="9" t="s">
        <v>17</v>
      </c>
      <c r="C2056" s="10">
        <v>154.03573629081947</v>
      </c>
      <c r="D2056">
        <f>COUNTIFS($A$2:A2056,A2056,$B$2:B2056,B2056,$C$2:C2056,C2056)</f>
        <v>25</v>
      </c>
      <c r="M2056" s="8" t="s">
        <v>21</v>
      </c>
      <c r="N2056" s="9" t="s">
        <v>17</v>
      </c>
      <c r="O2056" s="10">
        <v>28.659611992945326</v>
      </c>
      <c r="Q2056" s="8" t="s">
        <v>22</v>
      </c>
      <c r="R2056" s="9" t="s">
        <v>17</v>
      </c>
      <c r="S2056" s="10">
        <v>154.03573629081947</v>
      </c>
    </row>
    <row r="2057" spans="1:19" x14ac:dyDescent="0.25">
      <c r="A2057" s="8" t="s">
        <v>22</v>
      </c>
      <c r="B2057" s="9" t="s">
        <v>18</v>
      </c>
      <c r="C2057" s="10">
        <v>154.03573629081947</v>
      </c>
      <c r="D2057">
        <f>COUNTIFS($A$2:A2057,A2057,$B$2:B2057,B2057,$C$2:C2057,C2057)</f>
        <v>34</v>
      </c>
      <c r="M2057" s="8" t="s">
        <v>24</v>
      </c>
      <c r="N2057" s="9" t="s">
        <v>18</v>
      </c>
      <c r="O2057" s="10">
        <v>28.592608281266543</v>
      </c>
      <c r="Q2057" s="8" t="s">
        <v>22</v>
      </c>
      <c r="R2057" s="9" t="s">
        <v>18</v>
      </c>
      <c r="S2057" s="10">
        <v>154.03573629081947</v>
      </c>
    </row>
    <row r="2058" spans="1:19" x14ac:dyDescent="0.25">
      <c r="A2058" s="8" t="s">
        <v>22</v>
      </c>
      <c r="B2058" s="9" t="s">
        <v>18</v>
      </c>
      <c r="C2058" s="10">
        <v>154.03573629081947</v>
      </c>
      <c r="D2058">
        <f>COUNTIFS($A$2:A2058,A2058,$B$2:B2058,B2058,$C$2:C2058,C2058)</f>
        <v>35</v>
      </c>
      <c r="M2058" s="8" t="s">
        <v>23</v>
      </c>
      <c r="N2058" s="9" t="s">
        <v>18</v>
      </c>
      <c r="O2058" s="10">
        <v>28.5</v>
      </c>
      <c r="Q2058" s="8" t="s">
        <v>22</v>
      </c>
      <c r="R2058" s="9" t="s">
        <v>18</v>
      </c>
      <c r="S2058" s="10">
        <v>154.03573629081947</v>
      </c>
    </row>
    <row r="2059" spans="1:19" x14ac:dyDescent="0.25">
      <c r="A2059" s="8" t="s">
        <v>22</v>
      </c>
      <c r="B2059" s="9" t="s">
        <v>16</v>
      </c>
      <c r="C2059" s="10">
        <v>154.03573629081947</v>
      </c>
      <c r="D2059">
        <f>COUNTIFS($A$2:A2059,A2059,$B$2:B2059,B2059,$C$2:C2059,C2059)</f>
        <v>11</v>
      </c>
      <c r="M2059" s="8" t="s">
        <v>23</v>
      </c>
      <c r="N2059" s="9" t="s">
        <v>17</v>
      </c>
      <c r="O2059" s="10">
        <v>28.5</v>
      </c>
      <c r="Q2059" s="8" t="s">
        <v>22</v>
      </c>
      <c r="R2059" s="9" t="s">
        <v>16</v>
      </c>
      <c r="S2059" s="10">
        <v>154.03573629081947</v>
      </c>
    </row>
    <row r="2060" spans="1:19" x14ac:dyDescent="0.25">
      <c r="A2060" s="8" t="s">
        <v>22</v>
      </c>
      <c r="B2060" s="9" t="s">
        <v>18</v>
      </c>
      <c r="C2060" s="10">
        <v>154.03573629081947</v>
      </c>
      <c r="D2060">
        <f>COUNTIFS($A$2:A2060,A2060,$B$2:B2060,B2060,$C$2:C2060,C2060)</f>
        <v>36</v>
      </c>
      <c r="M2060" s="8" t="s">
        <v>22</v>
      </c>
      <c r="N2060" s="9" t="s">
        <v>17</v>
      </c>
      <c r="O2060" s="10">
        <v>28.496611213801604</v>
      </c>
      <c r="Q2060" s="8" t="s">
        <v>22</v>
      </c>
      <c r="R2060" s="9" t="s">
        <v>18</v>
      </c>
      <c r="S2060" s="10">
        <v>154.03573629081947</v>
      </c>
    </row>
    <row r="2061" spans="1:19" x14ac:dyDescent="0.25">
      <c r="A2061" s="8" t="s">
        <v>22</v>
      </c>
      <c r="B2061" s="9" t="s">
        <v>18</v>
      </c>
      <c r="C2061" s="10">
        <v>154.03573629081947</v>
      </c>
      <c r="D2061">
        <f>COUNTIFS($A$2:A2061,A2061,$B$2:B2061,B2061,$C$2:C2061,C2061)</f>
        <v>37</v>
      </c>
      <c r="M2061" s="8" t="s">
        <v>23</v>
      </c>
      <c r="N2061" s="9" t="s">
        <v>18</v>
      </c>
      <c r="O2061" s="10">
        <v>28.404417039030776</v>
      </c>
      <c r="Q2061" s="8" t="s">
        <v>22</v>
      </c>
      <c r="R2061" s="9" t="s">
        <v>18</v>
      </c>
      <c r="S2061" s="10">
        <v>154.03573629081947</v>
      </c>
    </row>
    <row r="2062" spans="1:19" x14ac:dyDescent="0.25">
      <c r="A2062" s="8" t="s">
        <v>22</v>
      </c>
      <c r="B2062" s="9" t="s">
        <v>18</v>
      </c>
      <c r="C2062" s="10">
        <v>154.03573629081947</v>
      </c>
      <c r="D2062">
        <f>COUNTIFS($A$2:A2062,A2062,$B$2:B2062,B2062,$C$2:C2062,C2062)</f>
        <v>38</v>
      </c>
      <c r="M2062" s="8" t="s">
        <v>15</v>
      </c>
      <c r="N2062" s="9" t="s">
        <v>16</v>
      </c>
      <c r="O2062" s="10">
        <v>28.391658347605489</v>
      </c>
      <c r="Q2062" s="8" t="s">
        <v>22</v>
      </c>
      <c r="R2062" s="9" t="s">
        <v>18</v>
      </c>
      <c r="S2062" s="10">
        <v>154.03573629081947</v>
      </c>
    </row>
    <row r="2063" spans="1:19" x14ac:dyDescent="0.25">
      <c r="A2063" s="8" t="s">
        <v>22</v>
      </c>
      <c r="B2063" s="9" t="s">
        <v>18</v>
      </c>
      <c r="C2063" s="10">
        <v>154.03573629081947</v>
      </c>
      <c r="D2063">
        <f>COUNTIFS($A$2:A2063,A2063,$B$2:B2063,B2063,$C$2:C2063,C2063)</f>
        <v>39</v>
      </c>
      <c r="M2063" s="8" t="s">
        <v>22</v>
      </c>
      <c r="N2063" s="9" t="s">
        <v>18</v>
      </c>
      <c r="O2063" s="10">
        <v>28.343674594967251</v>
      </c>
      <c r="Q2063" s="8" t="s">
        <v>22</v>
      </c>
      <c r="R2063" s="9" t="s">
        <v>18</v>
      </c>
      <c r="S2063" s="10">
        <v>154.03573629081947</v>
      </c>
    </row>
    <row r="2064" spans="1:19" x14ac:dyDescent="0.25">
      <c r="A2064" s="8" t="s">
        <v>22</v>
      </c>
      <c r="B2064" s="9" t="s">
        <v>18</v>
      </c>
      <c r="C2064" s="10">
        <v>154.03573629081947</v>
      </c>
      <c r="D2064">
        <f>COUNTIFS($A$2:A2064,A2064,$B$2:B2064,B2064,$C$2:C2064,C2064)</f>
        <v>40</v>
      </c>
      <c r="M2064" s="8" t="s">
        <v>23</v>
      </c>
      <c r="N2064" s="9" t="s">
        <v>17</v>
      </c>
      <c r="O2064" s="10">
        <v>28.148606811145513</v>
      </c>
      <c r="Q2064" s="8" t="s">
        <v>22</v>
      </c>
      <c r="R2064" s="9" t="s">
        <v>18</v>
      </c>
      <c r="S2064" s="10">
        <v>154.03573629081947</v>
      </c>
    </row>
    <row r="2065" spans="1:19" x14ac:dyDescent="0.25">
      <c r="A2065" s="8" t="s">
        <v>22</v>
      </c>
      <c r="B2065" s="9" t="s">
        <v>17</v>
      </c>
      <c r="C2065" s="10">
        <v>154.03573629081947</v>
      </c>
      <c r="D2065">
        <f>COUNTIFS($A$2:A2065,A2065,$B$2:B2065,B2065,$C$2:C2065,C2065)</f>
        <v>26</v>
      </c>
      <c r="M2065" s="8" t="s">
        <v>23</v>
      </c>
      <c r="N2065" s="9" t="s">
        <v>19</v>
      </c>
      <c r="O2065" s="10">
        <v>28.085379553843687</v>
      </c>
      <c r="Q2065" s="8" t="s">
        <v>22</v>
      </c>
      <c r="R2065" s="9" t="s">
        <v>17</v>
      </c>
      <c r="S2065" s="10">
        <v>154.03573629081947</v>
      </c>
    </row>
    <row r="2066" spans="1:19" x14ac:dyDescent="0.25">
      <c r="A2066" s="8" t="s">
        <v>22</v>
      </c>
      <c r="B2066" s="9" t="s">
        <v>17</v>
      </c>
      <c r="C2066" s="10">
        <v>154.03573629081947</v>
      </c>
      <c r="D2066">
        <f>COUNTIFS($A$2:A2066,A2066,$B$2:B2066,B2066,$C$2:C2066,C2066)</f>
        <v>27</v>
      </c>
      <c r="M2066" s="8" t="s">
        <v>22</v>
      </c>
      <c r="N2066" s="9" t="s">
        <v>17</v>
      </c>
      <c r="O2066" s="10">
        <v>27.726432532347506</v>
      </c>
      <c r="Q2066" s="8" t="s">
        <v>22</v>
      </c>
      <c r="R2066" s="9" t="s">
        <v>17</v>
      </c>
      <c r="S2066" s="10">
        <v>154.03573629081947</v>
      </c>
    </row>
    <row r="2067" spans="1:19" x14ac:dyDescent="0.25">
      <c r="A2067" s="8" t="s">
        <v>22</v>
      </c>
      <c r="B2067" s="9" t="s">
        <v>18</v>
      </c>
      <c r="C2067" s="10">
        <v>154.03573629081947</v>
      </c>
      <c r="D2067">
        <f>COUNTIFS($A$2:A2067,A2067,$B$2:B2067,B2067,$C$2:C2067,C2067)</f>
        <v>41</v>
      </c>
      <c r="M2067" s="8" t="s">
        <v>22</v>
      </c>
      <c r="N2067" s="9" t="s">
        <v>18</v>
      </c>
      <c r="O2067" s="10">
        <v>27.726432532347506</v>
      </c>
      <c r="Q2067" s="8" t="s">
        <v>22</v>
      </c>
      <c r="R2067" s="9" t="s">
        <v>18</v>
      </c>
      <c r="S2067" s="10">
        <v>154.03573629081947</v>
      </c>
    </row>
    <row r="2068" spans="1:19" x14ac:dyDescent="0.25">
      <c r="A2068" s="8" t="s">
        <v>22</v>
      </c>
      <c r="B2068" s="9" t="s">
        <v>16</v>
      </c>
      <c r="C2068" s="10">
        <v>154.03573629081947</v>
      </c>
      <c r="D2068">
        <f>COUNTIFS($A$2:A2068,A2068,$B$2:B2068,B2068,$C$2:C2068,C2068)</f>
        <v>12</v>
      </c>
      <c r="M2068" s="8" t="s">
        <v>22</v>
      </c>
      <c r="N2068" s="9" t="s">
        <v>16</v>
      </c>
      <c r="O2068" s="10">
        <v>27.726432532347506</v>
      </c>
      <c r="Q2068" s="8" t="s">
        <v>22</v>
      </c>
      <c r="R2068" s="9" t="s">
        <v>16</v>
      </c>
      <c r="S2068" s="10">
        <v>154.03573629081947</v>
      </c>
    </row>
    <row r="2069" spans="1:19" x14ac:dyDescent="0.25">
      <c r="A2069" s="8" t="s">
        <v>22</v>
      </c>
      <c r="B2069" s="9" t="s">
        <v>16</v>
      </c>
      <c r="C2069" s="10">
        <v>154.03573629081947</v>
      </c>
      <c r="D2069">
        <f>COUNTIFS($A$2:A2069,A2069,$B$2:B2069,B2069,$C$2:C2069,C2069)</f>
        <v>13</v>
      </c>
      <c r="M2069" s="8" t="s">
        <v>22</v>
      </c>
      <c r="N2069" s="9" t="s">
        <v>19</v>
      </c>
      <c r="O2069" s="10">
        <v>27.726432532347506</v>
      </c>
      <c r="Q2069" s="8" t="s">
        <v>22</v>
      </c>
      <c r="R2069" s="9" t="s">
        <v>16</v>
      </c>
      <c r="S2069" s="10">
        <v>154.03573629081947</v>
      </c>
    </row>
    <row r="2070" spans="1:19" x14ac:dyDescent="0.25">
      <c r="A2070" s="8" t="s">
        <v>22</v>
      </c>
      <c r="B2070" s="9" t="s">
        <v>17</v>
      </c>
      <c r="C2070" s="10">
        <v>154.03573629081947</v>
      </c>
      <c r="D2070">
        <f>COUNTIFS($A$2:A2070,A2070,$B$2:B2070,B2070,$C$2:C2070,C2070)</f>
        <v>28</v>
      </c>
      <c r="M2070" s="8" t="s">
        <v>23</v>
      </c>
      <c r="N2070" s="9" t="s">
        <v>17</v>
      </c>
      <c r="O2070" s="10">
        <v>27.681929281407854</v>
      </c>
      <c r="Q2070" s="8" t="s">
        <v>22</v>
      </c>
      <c r="R2070" s="9" t="s">
        <v>17</v>
      </c>
      <c r="S2070" s="10">
        <v>154.03573629081947</v>
      </c>
    </row>
    <row r="2071" spans="1:19" x14ac:dyDescent="0.25">
      <c r="A2071" s="8" t="s">
        <v>22</v>
      </c>
      <c r="B2071" s="9" t="s">
        <v>18</v>
      </c>
      <c r="C2071" s="10">
        <v>154.03573629081947</v>
      </c>
      <c r="D2071">
        <f>COUNTIFS($A$2:A2071,A2071,$B$2:B2071,B2071,$C$2:C2071,C2071)</f>
        <v>42</v>
      </c>
      <c r="M2071" s="8" t="s">
        <v>22</v>
      </c>
      <c r="N2071" s="9" t="s">
        <v>17</v>
      </c>
      <c r="O2071" s="10">
        <v>27.635835699510491</v>
      </c>
      <c r="Q2071" s="8" t="s">
        <v>22</v>
      </c>
      <c r="R2071" s="9" t="s">
        <v>18</v>
      </c>
      <c r="S2071" s="10">
        <v>154.03573629081947</v>
      </c>
    </row>
    <row r="2072" spans="1:19" x14ac:dyDescent="0.25">
      <c r="A2072" s="8" t="s">
        <v>22</v>
      </c>
      <c r="B2072" s="9" t="s">
        <v>17</v>
      </c>
      <c r="C2072" s="10">
        <v>154.03573629081947</v>
      </c>
      <c r="D2072">
        <f>COUNTIFS($A$2:A2072,A2072,$B$2:B2072,B2072,$C$2:C2072,C2072)</f>
        <v>29</v>
      </c>
      <c r="M2072" s="8" t="s">
        <v>22</v>
      </c>
      <c r="N2072" s="9" t="s">
        <v>17</v>
      </c>
      <c r="O2072" s="10">
        <v>27.604229568434985</v>
      </c>
      <c r="Q2072" s="8" t="s">
        <v>22</v>
      </c>
      <c r="R2072" s="9" t="s">
        <v>17</v>
      </c>
      <c r="S2072" s="10">
        <v>154.03573629081947</v>
      </c>
    </row>
    <row r="2073" spans="1:19" x14ac:dyDescent="0.25">
      <c r="A2073" s="8" t="s">
        <v>22</v>
      </c>
      <c r="B2073" s="9" t="s">
        <v>18</v>
      </c>
      <c r="C2073" s="10">
        <v>154.03573629081947</v>
      </c>
      <c r="D2073">
        <f>COUNTIFS($A$2:A2073,A2073,$B$2:B2073,B2073,$C$2:C2073,C2073)</f>
        <v>43</v>
      </c>
      <c r="M2073" s="8" t="s">
        <v>22</v>
      </c>
      <c r="N2073" s="9" t="s">
        <v>16</v>
      </c>
      <c r="O2073" s="10">
        <v>27.576697690451567</v>
      </c>
      <c r="Q2073" s="8" t="s">
        <v>22</v>
      </c>
      <c r="R2073" s="9" t="s">
        <v>18</v>
      </c>
      <c r="S2073" s="10">
        <v>154.03573629081947</v>
      </c>
    </row>
    <row r="2074" spans="1:19" x14ac:dyDescent="0.25">
      <c r="A2074" s="8" t="s">
        <v>22</v>
      </c>
      <c r="B2074" s="9" t="s">
        <v>18</v>
      </c>
      <c r="C2074" s="10">
        <v>154.03573629081947</v>
      </c>
      <c r="D2074">
        <f>COUNTIFS($A$2:A2074,A2074,$B$2:B2074,B2074,$C$2:C2074,C2074)</f>
        <v>44</v>
      </c>
      <c r="M2074" s="8" t="s">
        <v>22</v>
      </c>
      <c r="N2074" s="9" t="s">
        <v>17</v>
      </c>
      <c r="O2074" s="10">
        <v>27.576697690451567</v>
      </c>
      <c r="Q2074" s="8" t="s">
        <v>22</v>
      </c>
      <c r="R2074" s="9" t="s">
        <v>18</v>
      </c>
      <c r="S2074" s="10">
        <v>154.03573629081947</v>
      </c>
    </row>
    <row r="2075" spans="1:19" x14ac:dyDescent="0.25">
      <c r="A2075" s="8" t="s">
        <v>22</v>
      </c>
      <c r="B2075" s="9" t="s">
        <v>17</v>
      </c>
      <c r="C2075" s="10">
        <v>154.03573629081947</v>
      </c>
      <c r="D2075">
        <f>COUNTIFS($A$2:A2075,A2075,$B$2:B2075,B2075,$C$2:C2075,C2075)</f>
        <v>30</v>
      </c>
      <c r="M2075" s="8" t="s">
        <v>22</v>
      </c>
      <c r="N2075" s="9" t="s">
        <v>19</v>
      </c>
      <c r="O2075" s="10">
        <v>27.576697690451567</v>
      </c>
      <c r="Q2075" s="8" t="s">
        <v>22</v>
      </c>
      <c r="R2075" s="9" t="s">
        <v>17</v>
      </c>
      <c r="S2075" s="10">
        <v>154.03573629081947</v>
      </c>
    </row>
    <row r="2076" spans="1:19" x14ac:dyDescent="0.25">
      <c r="A2076" s="8" t="s">
        <v>22</v>
      </c>
      <c r="B2076" s="9" t="s">
        <v>18</v>
      </c>
      <c r="C2076" s="10">
        <v>154.03573629081947</v>
      </c>
      <c r="D2076">
        <f>COUNTIFS($A$2:A2076,A2076,$B$2:B2076,B2076,$C$2:C2076,C2076)</f>
        <v>45</v>
      </c>
      <c r="M2076" s="8" t="s">
        <v>22</v>
      </c>
      <c r="N2076" s="9" t="s">
        <v>18</v>
      </c>
      <c r="O2076" s="10">
        <v>27.576697690451567</v>
      </c>
      <c r="Q2076" s="8" t="s">
        <v>22</v>
      </c>
      <c r="R2076" s="9" t="s">
        <v>18</v>
      </c>
      <c r="S2076" s="10">
        <v>154.03573629081947</v>
      </c>
    </row>
    <row r="2077" spans="1:19" x14ac:dyDescent="0.25">
      <c r="A2077" s="8" t="s">
        <v>22</v>
      </c>
      <c r="B2077" s="9" t="s">
        <v>17</v>
      </c>
      <c r="C2077" s="10">
        <v>154.03573629081947</v>
      </c>
      <c r="D2077">
        <f>COUNTIFS($A$2:A2077,A2077,$B$2:B2077,B2077,$C$2:C2077,C2077)</f>
        <v>31</v>
      </c>
      <c r="M2077" s="8" t="s">
        <v>21</v>
      </c>
      <c r="N2077" s="9" t="s">
        <v>17</v>
      </c>
      <c r="O2077" s="10">
        <v>27.557319223985893</v>
      </c>
      <c r="Q2077" s="8" t="s">
        <v>22</v>
      </c>
      <c r="R2077" s="9" t="s">
        <v>17</v>
      </c>
      <c r="S2077" s="10">
        <v>154.03573629081947</v>
      </c>
    </row>
    <row r="2078" spans="1:19" x14ac:dyDescent="0.25">
      <c r="A2078" s="8" t="s">
        <v>22</v>
      </c>
      <c r="B2078" s="9" t="s">
        <v>17</v>
      </c>
      <c r="C2078" s="10">
        <v>154.03573629081947</v>
      </c>
      <c r="D2078">
        <f>COUNTIFS($A$2:A2078,A2078,$B$2:B2078,B2078,$C$2:C2078,C2078)</f>
        <v>32</v>
      </c>
      <c r="M2078" s="8" t="s">
        <v>15</v>
      </c>
      <c r="N2078" s="9" t="s">
        <v>16</v>
      </c>
      <c r="O2078" s="10">
        <v>27.475798400908538</v>
      </c>
      <c r="Q2078" s="8" t="s">
        <v>22</v>
      </c>
      <c r="R2078" s="9" t="s">
        <v>17</v>
      </c>
      <c r="S2078" s="10">
        <v>154.03573629081947</v>
      </c>
    </row>
    <row r="2079" spans="1:19" x14ac:dyDescent="0.25">
      <c r="A2079" s="8" t="s">
        <v>22</v>
      </c>
      <c r="B2079" s="9" t="s">
        <v>18</v>
      </c>
      <c r="C2079" s="10">
        <v>154.03573629081947</v>
      </c>
      <c r="D2079">
        <f>COUNTIFS($A$2:A2079,A2079,$B$2:B2079,B2079,$C$2:C2079,C2079)</f>
        <v>46</v>
      </c>
      <c r="M2079" s="8" t="s">
        <v>15</v>
      </c>
      <c r="N2079" s="9" t="s">
        <v>17</v>
      </c>
      <c r="O2079" s="10">
        <v>27.475798400908538</v>
      </c>
      <c r="Q2079" s="8" t="s">
        <v>22</v>
      </c>
      <c r="R2079" s="9" t="s">
        <v>18</v>
      </c>
      <c r="S2079" s="10">
        <v>154.03573629081947</v>
      </c>
    </row>
    <row r="2080" spans="1:19" x14ac:dyDescent="0.25">
      <c r="A2080" s="8" t="s">
        <v>22</v>
      </c>
      <c r="B2080" s="9" t="s">
        <v>18</v>
      </c>
      <c r="C2080" s="10">
        <v>154.03573629081947</v>
      </c>
      <c r="D2080">
        <f>COUNTIFS($A$2:A2080,A2080,$B$2:B2080,B2080,$C$2:C2080,C2080)</f>
        <v>47</v>
      </c>
      <c r="M2080" s="8" t="s">
        <v>23</v>
      </c>
      <c r="N2080" s="9" t="s">
        <v>16</v>
      </c>
      <c r="O2080" s="10">
        <v>27.475798400908538</v>
      </c>
      <c r="Q2080" s="8" t="s">
        <v>22</v>
      </c>
      <c r="R2080" s="9" t="s">
        <v>18</v>
      </c>
      <c r="S2080" s="10">
        <v>154.03573629081947</v>
      </c>
    </row>
    <row r="2081" spans="1:19" x14ac:dyDescent="0.25">
      <c r="A2081" s="8" t="s">
        <v>22</v>
      </c>
      <c r="B2081" s="9" t="s">
        <v>17</v>
      </c>
      <c r="C2081" s="10">
        <v>154.03573629081947</v>
      </c>
      <c r="D2081">
        <f>COUNTIFS($A$2:A2081,A2081,$B$2:B2081,B2081,$C$2:C2081,C2081)</f>
        <v>33</v>
      </c>
      <c r="M2081" s="8" t="s">
        <v>15</v>
      </c>
      <c r="N2081" s="9" t="s">
        <v>19</v>
      </c>
      <c r="O2081" s="10">
        <v>27.475798400908538</v>
      </c>
      <c r="Q2081" s="8" t="s">
        <v>22</v>
      </c>
      <c r="R2081" s="9" t="s">
        <v>17</v>
      </c>
      <c r="S2081" s="10">
        <v>154.03573629081947</v>
      </c>
    </row>
    <row r="2082" spans="1:19" x14ac:dyDescent="0.25">
      <c r="A2082" s="8" t="s">
        <v>22</v>
      </c>
      <c r="B2082" s="9" t="s">
        <v>18</v>
      </c>
      <c r="C2082" s="10">
        <v>154.03573629081947</v>
      </c>
      <c r="D2082">
        <f>COUNTIFS($A$2:A2082,A2082,$B$2:B2082,B2082,$C$2:C2082,C2082)</f>
        <v>48</v>
      </c>
      <c r="M2082" s="8" t="s">
        <v>23</v>
      </c>
      <c r="N2082" s="9" t="s">
        <v>16</v>
      </c>
      <c r="O2082" s="10">
        <v>27.3</v>
      </c>
      <c r="Q2082" s="8" t="s">
        <v>22</v>
      </c>
      <c r="R2082" s="9" t="s">
        <v>18</v>
      </c>
      <c r="S2082" s="10">
        <v>154.03573629081947</v>
      </c>
    </row>
    <row r="2083" spans="1:19" x14ac:dyDescent="0.25">
      <c r="A2083" s="8" t="s">
        <v>22</v>
      </c>
      <c r="B2083" s="9" t="s">
        <v>16</v>
      </c>
      <c r="C2083" s="10">
        <v>154.03573629081947</v>
      </c>
      <c r="D2083">
        <f>COUNTIFS($A$2:A2083,A2083,$B$2:B2083,B2083,$C$2:C2083,C2083)</f>
        <v>14</v>
      </c>
      <c r="M2083" s="8" t="s">
        <v>23</v>
      </c>
      <c r="N2083" s="9" t="s">
        <v>16</v>
      </c>
      <c r="O2083" s="10">
        <v>27.268240357469544</v>
      </c>
      <c r="Q2083" s="8" t="s">
        <v>22</v>
      </c>
      <c r="R2083" s="9" t="s">
        <v>16</v>
      </c>
      <c r="S2083" s="10">
        <v>154.03573629081947</v>
      </c>
    </row>
    <row r="2084" spans="1:19" x14ac:dyDescent="0.25">
      <c r="A2084" s="8" t="s">
        <v>22</v>
      </c>
      <c r="B2084" s="9" t="s">
        <v>16</v>
      </c>
      <c r="C2084" s="10">
        <v>154.03573629081947</v>
      </c>
      <c r="D2084">
        <f>COUNTIFS($A$2:A2084,A2084,$B$2:B2084,B2084,$C$2:C2084,C2084)</f>
        <v>15</v>
      </c>
      <c r="M2084" s="8" t="s">
        <v>22</v>
      </c>
      <c r="N2084" s="9" t="s">
        <v>18</v>
      </c>
      <c r="O2084" s="10">
        <v>27.110289587184226</v>
      </c>
      <c r="Q2084" s="8" t="s">
        <v>22</v>
      </c>
      <c r="R2084" s="9" t="s">
        <v>16</v>
      </c>
      <c r="S2084" s="10">
        <v>154.03573629081947</v>
      </c>
    </row>
    <row r="2085" spans="1:19" x14ac:dyDescent="0.25">
      <c r="A2085" s="8" t="s">
        <v>22</v>
      </c>
      <c r="B2085" s="9" t="s">
        <v>17</v>
      </c>
      <c r="C2085" s="10">
        <v>154.03573629081947</v>
      </c>
      <c r="D2085">
        <f>COUNTIFS($A$2:A2085,A2085,$B$2:B2085,B2085,$C$2:C2085,C2085)</f>
        <v>34</v>
      </c>
      <c r="M2085" s="8" t="s">
        <v>21</v>
      </c>
      <c r="N2085" s="9" t="s">
        <v>17</v>
      </c>
      <c r="O2085" s="10">
        <v>27</v>
      </c>
      <c r="Q2085" s="8" t="s">
        <v>22</v>
      </c>
      <c r="R2085" s="9" t="s">
        <v>17</v>
      </c>
      <c r="S2085" s="10">
        <v>154.03573629081947</v>
      </c>
    </row>
    <row r="2086" spans="1:19" x14ac:dyDescent="0.25">
      <c r="A2086" s="8" t="s">
        <v>22</v>
      </c>
      <c r="B2086" s="9" t="s">
        <v>18</v>
      </c>
      <c r="C2086" s="10">
        <v>154.03573629081947</v>
      </c>
      <c r="D2086">
        <f>COUNTIFS($A$2:A2086,A2086,$B$2:B2086,B2086,$C$2:C2086,C2086)</f>
        <v>49</v>
      </c>
      <c r="M2086" s="8" t="s">
        <v>23</v>
      </c>
      <c r="N2086" s="9" t="s">
        <v>19</v>
      </c>
      <c r="O2086" s="10">
        <v>27</v>
      </c>
      <c r="Q2086" s="8" t="s">
        <v>22</v>
      </c>
      <c r="R2086" s="9" t="s">
        <v>18</v>
      </c>
      <c r="S2086" s="10">
        <v>154.03573629081947</v>
      </c>
    </row>
    <row r="2087" spans="1:19" x14ac:dyDescent="0.25">
      <c r="A2087" s="8" t="s">
        <v>22</v>
      </c>
      <c r="B2087" s="9" t="s">
        <v>18</v>
      </c>
      <c r="C2087" s="10">
        <v>154.03573629081947</v>
      </c>
      <c r="D2087">
        <f>COUNTIFS($A$2:A2087,A2087,$B$2:B2087,B2087,$C$2:C2087,C2087)</f>
        <v>50</v>
      </c>
      <c r="M2087" s="8" t="s">
        <v>22</v>
      </c>
      <c r="N2087" s="9" t="s">
        <v>19</v>
      </c>
      <c r="O2087" s="10">
        <v>26.980843601043258</v>
      </c>
      <c r="Q2087" s="8" t="s">
        <v>22</v>
      </c>
      <c r="R2087" s="9" t="s">
        <v>18</v>
      </c>
      <c r="S2087" s="10">
        <v>154.03573629081947</v>
      </c>
    </row>
    <row r="2088" spans="1:19" x14ac:dyDescent="0.25">
      <c r="A2088" s="8" t="s">
        <v>22</v>
      </c>
      <c r="B2088" s="9" t="s">
        <v>18</v>
      </c>
      <c r="C2088" s="10">
        <v>154.03573629081947</v>
      </c>
      <c r="D2088">
        <f>COUNTIFS($A$2:A2088,A2088,$B$2:B2088,B2088,$C$2:C2088,C2088)</f>
        <v>51</v>
      </c>
      <c r="M2088" s="8" t="s">
        <v>22</v>
      </c>
      <c r="N2088" s="9" t="s">
        <v>17</v>
      </c>
      <c r="O2088" s="10">
        <v>26.956253850893408</v>
      </c>
      <c r="Q2088" s="8" t="s">
        <v>22</v>
      </c>
      <c r="R2088" s="9" t="s">
        <v>18</v>
      </c>
      <c r="S2088" s="10">
        <v>154.03573629081947</v>
      </c>
    </row>
    <row r="2089" spans="1:19" x14ac:dyDescent="0.25">
      <c r="A2089" s="8" t="s">
        <v>22</v>
      </c>
      <c r="B2089" s="9" t="s">
        <v>17</v>
      </c>
      <c r="C2089" s="10">
        <v>154.03573629081947</v>
      </c>
      <c r="D2089">
        <f>COUNTIFS($A$2:A2089,A2089,$B$2:B2089,B2089,$C$2:C2089,C2089)</f>
        <v>35</v>
      </c>
      <c r="M2089" s="8" t="s">
        <v>22</v>
      </c>
      <c r="N2089" s="9" t="s">
        <v>18</v>
      </c>
      <c r="O2089" s="10">
        <v>26.956253850893408</v>
      </c>
      <c r="Q2089" s="8" t="s">
        <v>22</v>
      </c>
      <c r="R2089" s="9" t="s">
        <v>17</v>
      </c>
      <c r="S2089" s="10">
        <v>154.03573629081947</v>
      </c>
    </row>
    <row r="2090" spans="1:19" x14ac:dyDescent="0.25">
      <c r="A2090" s="8" t="s">
        <v>22</v>
      </c>
      <c r="B2090" s="9" t="s">
        <v>20</v>
      </c>
      <c r="C2090" s="10">
        <v>154.03573629081947</v>
      </c>
      <c r="D2090">
        <f>COUNTIFS($A$2:A2090,A2090,$B$2:B2090,B2090,$C$2:C2090,C2090)</f>
        <v>1</v>
      </c>
      <c r="M2090" s="8" t="s">
        <v>22</v>
      </c>
      <c r="N2090" s="9" t="s">
        <v>17</v>
      </c>
      <c r="O2090" s="10">
        <v>26.926490865218888</v>
      </c>
      <c r="Q2090" s="8" t="s">
        <v>22</v>
      </c>
      <c r="R2090" s="9" t="s">
        <v>20</v>
      </c>
      <c r="S2090" s="10">
        <v>154.03573629081947</v>
      </c>
    </row>
    <row r="2091" spans="1:19" x14ac:dyDescent="0.25">
      <c r="A2091" s="8" t="s">
        <v>22</v>
      </c>
      <c r="B2091" s="9" t="s">
        <v>17</v>
      </c>
      <c r="C2091" s="10">
        <v>154.03573629081947</v>
      </c>
      <c r="D2091">
        <f>COUNTIFS($A$2:A2091,A2091,$B$2:B2091,B2091,$C$2:C2091,C2091)</f>
        <v>36</v>
      </c>
      <c r="M2091" s="8" t="s">
        <v>22</v>
      </c>
      <c r="N2091" s="9" t="s">
        <v>17</v>
      </c>
      <c r="O2091" s="10">
        <v>26.887280248190276</v>
      </c>
      <c r="Q2091" s="8" t="s">
        <v>22</v>
      </c>
      <c r="R2091" s="9" t="s">
        <v>17</v>
      </c>
      <c r="S2091" s="10">
        <v>154.03573629081947</v>
      </c>
    </row>
    <row r="2092" spans="1:19" x14ac:dyDescent="0.25">
      <c r="A2092" s="8" t="s">
        <v>22</v>
      </c>
      <c r="B2092" s="9" t="s">
        <v>18</v>
      </c>
      <c r="C2092" s="10">
        <v>154.03573629081947</v>
      </c>
      <c r="D2092">
        <f>COUNTIFS($A$2:A2092,A2092,$B$2:B2092,B2092,$C$2:C2092,C2092)</f>
        <v>52</v>
      </c>
      <c r="M2092" s="8" t="s">
        <v>22</v>
      </c>
      <c r="N2092" s="9" t="s">
        <v>17</v>
      </c>
      <c r="O2092" s="10">
        <v>26.859301324630941</v>
      </c>
      <c r="Q2092" s="8" t="s">
        <v>22</v>
      </c>
      <c r="R2092" s="9" t="s">
        <v>18</v>
      </c>
      <c r="S2092" s="10">
        <v>154.03573629081947</v>
      </c>
    </row>
    <row r="2093" spans="1:19" x14ac:dyDescent="0.25">
      <c r="A2093" s="8" t="s">
        <v>22</v>
      </c>
      <c r="B2093" s="9" t="s">
        <v>16</v>
      </c>
      <c r="C2093" s="10">
        <v>154.03573629081947</v>
      </c>
      <c r="D2093">
        <f>COUNTIFS($A$2:A2093,A2093,$B$2:B2093,B2093,$C$2:C2093,C2093)</f>
        <v>16</v>
      </c>
      <c r="M2093" s="8" t="s">
        <v>15</v>
      </c>
      <c r="N2093" s="9" t="s">
        <v>17</v>
      </c>
      <c r="O2093" s="10">
        <v>26.823248188886957</v>
      </c>
      <c r="Q2093" s="8" t="s">
        <v>22</v>
      </c>
      <c r="R2093" s="9" t="s">
        <v>16</v>
      </c>
      <c r="S2093" s="10">
        <v>154.03573629081947</v>
      </c>
    </row>
    <row r="2094" spans="1:19" x14ac:dyDescent="0.25">
      <c r="A2094" s="8" t="s">
        <v>22</v>
      </c>
      <c r="B2094" s="9" t="s">
        <v>16</v>
      </c>
      <c r="C2094" s="10">
        <v>154.03573629081947</v>
      </c>
      <c r="D2094">
        <f>COUNTIFS($A$2:A2094,A2094,$B$2:B2094,B2094,$C$2:C2094,C2094)</f>
        <v>17</v>
      </c>
      <c r="M2094" s="8" t="s">
        <v>21</v>
      </c>
      <c r="N2094" s="9" t="s">
        <v>17</v>
      </c>
      <c r="O2094" s="10">
        <v>26.803350970017636</v>
      </c>
      <c r="Q2094" s="8" t="s">
        <v>22</v>
      </c>
      <c r="R2094" s="9" t="s">
        <v>16</v>
      </c>
      <c r="S2094" s="10">
        <v>154.03573629081947</v>
      </c>
    </row>
    <row r="2095" spans="1:19" x14ac:dyDescent="0.25">
      <c r="A2095" s="8" t="s">
        <v>22</v>
      </c>
      <c r="B2095" s="9" t="s">
        <v>17</v>
      </c>
      <c r="C2095" s="10">
        <v>154.03573629081947</v>
      </c>
      <c r="D2095">
        <f>COUNTIFS($A$2:A2095,A2095,$B$2:B2095,B2095,$C$2:C2095,C2095)</f>
        <v>37</v>
      </c>
      <c r="M2095" s="8" t="s">
        <v>21</v>
      </c>
      <c r="N2095" s="9" t="s">
        <v>18</v>
      </c>
      <c r="O2095" s="10">
        <v>26.785714285714285</v>
      </c>
      <c r="Q2095" s="8" t="s">
        <v>22</v>
      </c>
      <c r="R2095" s="9" t="s">
        <v>17</v>
      </c>
      <c r="S2095" s="10">
        <v>154.03573629081947</v>
      </c>
    </row>
    <row r="2096" spans="1:19" x14ac:dyDescent="0.25">
      <c r="A2096" s="8" t="s">
        <v>22</v>
      </c>
      <c r="B2096" s="9" t="s">
        <v>17</v>
      </c>
      <c r="C2096" s="10">
        <v>154.03573629081947</v>
      </c>
      <c r="D2096">
        <f>COUNTIFS($A$2:A2096,A2096,$B$2:B2096,B2096,$C$2:C2096,C2096)</f>
        <v>38</v>
      </c>
      <c r="M2096" s="8" t="s">
        <v>23</v>
      </c>
      <c r="N2096" s="9" t="s">
        <v>16</v>
      </c>
      <c r="O2096" s="10">
        <v>26.655369072836894</v>
      </c>
      <c r="Q2096" s="8" t="s">
        <v>22</v>
      </c>
      <c r="R2096" s="9" t="s">
        <v>17</v>
      </c>
      <c r="S2096" s="10">
        <v>154.03573629081947</v>
      </c>
    </row>
    <row r="2097" spans="1:19" x14ac:dyDescent="0.25">
      <c r="A2097" s="8" t="s">
        <v>22</v>
      </c>
      <c r="B2097" s="9" t="s">
        <v>16</v>
      </c>
      <c r="C2097" s="10">
        <v>154.03573629081947</v>
      </c>
      <c r="D2097">
        <f>COUNTIFS($A$2:A2097,A2097,$B$2:B2097,B2097,$C$2:C2097,C2097)</f>
        <v>18</v>
      </c>
      <c r="M2097" s="8" t="s">
        <v>23</v>
      </c>
      <c r="N2097" s="9" t="s">
        <v>17</v>
      </c>
      <c r="O2097" s="10">
        <v>26.630796806257134</v>
      </c>
      <c r="Q2097" s="8" t="s">
        <v>22</v>
      </c>
      <c r="R2097" s="9" t="s">
        <v>16</v>
      </c>
      <c r="S2097" s="10">
        <v>154.03573629081947</v>
      </c>
    </row>
    <row r="2098" spans="1:19" x14ac:dyDescent="0.25">
      <c r="A2098" s="8" t="s">
        <v>22</v>
      </c>
      <c r="B2098" s="9" t="s">
        <v>18</v>
      </c>
      <c r="C2098" s="10">
        <v>154.03573629081947</v>
      </c>
      <c r="D2098">
        <f>COUNTIFS($A$2:A2098,A2098,$B$2:B2098,B2098,$C$2:C2098,C2098)</f>
        <v>53</v>
      </c>
      <c r="M2098" s="8" t="s">
        <v>15</v>
      </c>
      <c r="N2098" s="9" t="s">
        <v>16</v>
      </c>
      <c r="O2098" s="10">
        <v>26.559938454211583</v>
      </c>
      <c r="Q2098" s="8" t="s">
        <v>22</v>
      </c>
      <c r="R2098" s="9" t="s">
        <v>18</v>
      </c>
      <c r="S2098" s="10">
        <v>154.03573629081947</v>
      </c>
    </row>
    <row r="2099" spans="1:19" x14ac:dyDescent="0.25">
      <c r="A2099" s="8" t="s">
        <v>22</v>
      </c>
      <c r="B2099" s="9" t="s">
        <v>18</v>
      </c>
      <c r="C2099" s="10">
        <v>154.03573629081947</v>
      </c>
      <c r="D2099">
        <f>COUNTIFS($A$2:A2099,A2099,$B$2:B2099,B2099,$C$2:C2099,C2099)</f>
        <v>54</v>
      </c>
      <c r="M2099" s="8" t="s">
        <v>22</v>
      </c>
      <c r="N2099" s="9" t="s">
        <v>17</v>
      </c>
      <c r="O2099" s="10">
        <v>26.542571527059632</v>
      </c>
      <c r="Q2099" s="8" t="s">
        <v>22</v>
      </c>
      <c r="R2099" s="9" t="s">
        <v>18</v>
      </c>
      <c r="S2099" s="10">
        <v>154.03573629081947</v>
      </c>
    </row>
    <row r="2100" spans="1:19" x14ac:dyDescent="0.25">
      <c r="A2100" s="8" t="s">
        <v>22</v>
      </c>
      <c r="B2100" s="9" t="s">
        <v>18</v>
      </c>
      <c r="C2100" s="10">
        <v>154.03573629081947</v>
      </c>
      <c r="D2100">
        <f>COUNTIFS($A$2:A2100,A2100,$B$2:B2100,B2100,$C$2:C2100,C2100)</f>
        <v>55</v>
      </c>
      <c r="M2100" s="8" t="s">
        <v>24</v>
      </c>
      <c r="N2100" s="9" t="s">
        <v>17</v>
      </c>
      <c r="O2100" s="10">
        <v>26.474637297469023</v>
      </c>
      <c r="Q2100" s="8" t="s">
        <v>22</v>
      </c>
      <c r="R2100" s="9" t="s">
        <v>18</v>
      </c>
      <c r="S2100" s="10">
        <v>154.03573629081947</v>
      </c>
    </row>
    <row r="2101" spans="1:19" x14ac:dyDescent="0.25">
      <c r="A2101" s="8" t="s">
        <v>22</v>
      </c>
      <c r="B2101" s="9" t="s">
        <v>18</v>
      </c>
      <c r="C2101" s="10">
        <v>154.03573629081947</v>
      </c>
      <c r="D2101">
        <f>COUNTIFS($A$2:A2101,A2101,$B$2:B2101,B2101,$C$2:C2101,C2101)</f>
        <v>56</v>
      </c>
      <c r="M2101" s="8" t="s">
        <v>24</v>
      </c>
      <c r="N2101" s="9" t="s">
        <v>18</v>
      </c>
      <c r="O2101" s="10">
        <v>26.474637297469023</v>
      </c>
      <c r="Q2101" s="8" t="s">
        <v>22</v>
      </c>
      <c r="R2101" s="9" t="s">
        <v>18</v>
      </c>
      <c r="S2101" s="10">
        <v>154.03573629081947</v>
      </c>
    </row>
    <row r="2102" spans="1:19" x14ac:dyDescent="0.25">
      <c r="A2102" s="8" t="s">
        <v>22</v>
      </c>
      <c r="B2102" s="9" t="s">
        <v>18</v>
      </c>
      <c r="C2102" s="10">
        <v>154.03573629081947</v>
      </c>
      <c r="D2102">
        <f>COUNTIFS($A$2:A2102,A2102,$B$2:B2102,B2102,$C$2:C2102,C2102)</f>
        <v>57</v>
      </c>
      <c r="M2102" s="8" t="s">
        <v>24</v>
      </c>
      <c r="N2102" s="9" t="s">
        <v>16</v>
      </c>
      <c r="O2102" s="10">
        <v>26.474637297469023</v>
      </c>
      <c r="Q2102" s="8" t="s">
        <v>22</v>
      </c>
      <c r="R2102" s="9" t="s">
        <v>18</v>
      </c>
      <c r="S2102" s="10">
        <v>154.03573629081947</v>
      </c>
    </row>
    <row r="2103" spans="1:19" x14ac:dyDescent="0.25">
      <c r="A2103" s="8" t="s">
        <v>22</v>
      </c>
      <c r="B2103" s="9" t="s">
        <v>18</v>
      </c>
      <c r="C2103" s="10">
        <v>154.03573629081947</v>
      </c>
      <c r="D2103">
        <f>COUNTIFS($A$2:A2103,A2103,$B$2:B2103,B2103,$C$2:C2103,C2103)</f>
        <v>58</v>
      </c>
      <c r="M2103" s="8" t="s">
        <v>24</v>
      </c>
      <c r="N2103" s="9" t="s">
        <v>19</v>
      </c>
      <c r="O2103" s="10">
        <v>26.474637297469023</v>
      </c>
      <c r="Q2103" s="8" t="s">
        <v>22</v>
      </c>
      <c r="R2103" s="9" t="s">
        <v>18</v>
      </c>
      <c r="S2103" s="10">
        <v>154.03573629081947</v>
      </c>
    </row>
    <row r="2104" spans="1:19" x14ac:dyDescent="0.25">
      <c r="A2104" s="8" t="s">
        <v>22</v>
      </c>
      <c r="B2104" s="9" t="s">
        <v>18</v>
      </c>
      <c r="C2104" s="10">
        <v>154.03573629081947</v>
      </c>
      <c r="D2104">
        <f>COUNTIFS($A$2:A2104,A2104,$B$2:B2104,B2104,$C$2:C2104,C2104)</f>
        <v>59</v>
      </c>
      <c r="M2104" s="8" t="s">
        <v>21</v>
      </c>
      <c r="N2104" s="9" t="s">
        <v>17</v>
      </c>
      <c r="O2104" s="10">
        <v>26.455026455026456</v>
      </c>
      <c r="Q2104" s="8" t="s">
        <v>22</v>
      </c>
      <c r="R2104" s="9" t="s">
        <v>18</v>
      </c>
      <c r="S2104" s="10">
        <v>154.03573629081947</v>
      </c>
    </row>
    <row r="2105" spans="1:19" x14ac:dyDescent="0.25">
      <c r="A2105" s="8" t="s">
        <v>22</v>
      </c>
      <c r="B2105" s="9" t="s">
        <v>18</v>
      </c>
      <c r="C2105" s="10">
        <v>154.03573629081947</v>
      </c>
      <c r="D2105">
        <f>COUNTIFS($A$2:A2105,A2105,$B$2:B2105,B2105,$C$2:C2105,C2105)</f>
        <v>60</v>
      </c>
      <c r="M2105" s="8" t="s">
        <v>21</v>
      </c>
      <c r="N2105" s="9" t="s">
        <v>16</v>
      </c>
      <c r="O2105" s="10">
        <v>26.455026455026456</v>
      </c>
      <c r="Q2105" s="8" t="s">
        <v>22</v>
      </c>
      <c r="R2105" s="9" t="s">
        <v>18</v>
      </c>
      <c r="S2105" s="10">
        <v>154.03573629081947</v>
      </c>
    </row>
    <row r="2106" spans="1:19" x14ac:dyDescent="0.25">
      <c r="A2106" s="8" t="s">
        <v>22</v>
      </c>
      <c r="B2106" s="9" t="s">
        <v>18</v>
      </c>
      <c r="C2106" s="10">
        <v>154.03573629081947</v>
      </c>
      <c r="D2106">
        <f>COUNTIFS($A$2:A2106,A2106,$B$2:B2106,B2106,$C$2:C2106,C2106)</f>
        <v>61</v>
      </c>
      <c r="M2106" s="8" t="s">
        <v>21</v>
      </c>
      <c r="N2106" s="9" t="s">
        <v>18</v>
      </c>
      <c r="O2106" s="10">
        <v>26.455026455026456</v>
      </c>
      <c r="Q2106" s="8" t="s">
        <v>22</v>
      </c>
      <c r="R2106" s="9" t="s">
        <v>18</v>
      </c>
      <c r="S2106" s="10">
        <v>154.03573629081947</v>
      </c>
    </row>
    <row r="2107" spans="1:19" x14ac:dyDescent="0.25">
      <c r="A2107" s="8" t="s">
        <v>22</v>
      </c>
      <c r="B2107" s="9" t="s">
        <v>18</v>
      </c>
      <c r="C2107" s="10">
        <v>154.03573629081947</v>
      </c>
      <c r="D2107">
        <f>COUNTIFS($A$2:A2107,A2107,$B$2:B2107,B2107,$C$2:C2107,C2107)</f>
        <v>62</v>
      </c>
      <c r="M2107" s="8" t="s">
        <v>23</v>
      </c>
      <c r="N2107" s="9" t="s">
        <v>20</v>
      </c>
      <c r="O2107" s="10">
        <v>26.323236178655804</v>
      </c>
      <c r="Q2107" s="8" t="s">
        <v>22</v>
      </c>
      <c r="R2107" s="9" t="s">
        <v>18</v>
      </c>
      <c r="S2107" s="10">
        <v>154.03573629081947</v>
      </c>
    </row>
    <row r="2108" spans="1:19" x14ac:dyDescent="0.25">
      <c r="A2108" s="8" t="s">
        <v>22</v>
      </c>
      <c r="B2108" s="9" t="s">
        <v>18</v>
      </c>
      <c r="C2108" s="10">
        <v>154.03573629081947</v>
      </c>
      <c r="D2108">
        <f>COUNTIFS($A$2:A2108,A2108,$B$2:B2108,B2108,$C$2:C2108,C2108)</f>
        <v>63</v>
      </c>
      <c r="M2108" s="8" t="s">
        <v>23</v>
      </c>
      <c r="N2108" s="9" t="s">
        <v>17</v>
      </c>
      <c r="O2108" s="10">
        <v>26.323236178655804</v>
      </c>
      <c r="Q2108" s="8" t="s">
        <v>22</v>
      </c>
      <c r="R2108" s="9" t="s">
        <v>18</v>
      </c>
      <c r="S2108" s="10">
        <v>154.03573629081947</v>
      </c>
    </row>
    <row r="2109" spans="1:19" x14ac:dyDescent="0.25">
      <c r="A2109" s="8" t="s">
        <v>22</v>
      </c>
      <c r="B2109" s="9" t="s">
        <v>17</v>
      </c>
      <c r="C2109" s="10">
        <v>154.03573629081947</v>
      </c>
      <c r="D2109">
        <f>COUNTIFS($A$2:A2109,A2109,$B$2:B2109,B2109,$C$2:C2109,C2109)</f>
        <v>39</v>
      </c>
      <c r="M2109" s="8" t="s">
        <v>23</v>
      </c>
      <c r="N2109" s="9" t="s">
        <v>19</v>
      </c>
      <c r="O2109" s="10">
        <v>26.323236178655804</v>
      </c>
      <c r="Q2109" s="8" t="s">
        <v>22</v>
      </c>
      <c r="R2109" s="9" t="s">
        <v>17</v>
      </c>
      <c r="S2109" s="10">
        <v>154.03573629081947</v>
      </c>
    </row>
    <row r="2110" spans="1:19" x14ac:dyDescent="0.25">
      <c r="A2110" s="8" t="s">
        <v>22</v>
      </c>
      <c r="B2110" s="9" t="s">
        <v>17</v>
      </c>
      <c r="C2110" s="10">
        <v>154.03573629081947</v>
      </c>
      <c r="D2110">
        <f>COUNTIFS($A$2:A2110,A2110,$B$2:B2110,B2110,$C$2:C2110,C2110)</f>
        <v>40</v>
      </c>
      <c r="M2110" s="8" t="s">
        <v>15</v>
      </c>
      <c r="N2110" s="9" t="s">
        <v>16</v>
      </c>
      <c r="O2110" s="10">
        <v>26.285180470202501</v>
      </c>
      <c r="Q2110" s="8" t="s">
        <v>22</v>
      </c>
      <c r="R2110" s="9" t="s">
        <v>17</v>
      </c>
      <c r="S2110" s="10">
        <v>154.03573629081947</v>
      </c>
    </row>
    <row r="2111" spans="1:19" x14ac:dyDescent="0.25">
      <c r="A2111" s="8" t="s">
        <v>22</v>
      </c>
      <c r="B2111" s="9" t="s">
        <v>17</v>
      </c>
      <c r="C2111" s="10">
        <v>154.03573629081947</v>
      </c>
      <c r="D2111">
        <f>COUNTIFS($A$2:A2111,A2111,$B$2:B2111,B2111,$C$2:C2111,C2111)</f>
        <v>41</v>
      </c>
      <c r="M2111" s="8" t="s">
        <v>22</v>
      </c>
      <c r="N2111" s="9" t="s">
        <v>17</v>
      </c>
      <c r="O2111" s="10">
        <v>26.197862805928988</v>
      </c>
      <c r="Q2111" s="8" t="s">
        <v>22</v>
      </c>
      <c r="R2111" s="9" t="s">
        <v>17</v>
      </c>
      <c r="S2111" s="10">
        <v>154.03573629081947</v>
      </c>
    </row>
    <row r="2112" spans="1:19" x14ac:dyDescent="0.25">
      <c r="A2112" s="8" t="s">
        <v>22</v>
      </c>
      <c r="B2112" s="9" t="s">
        <v>17</v>
      </c>
      <c r="C2112" s="10">
        <v>154.03573629081947</v>
      </c>
      <c r="D2112">
        <f>COUNTIFS($A$2:A2112,A2112,$B$2:B2112,B2112,$C$2:C2112,C2112)</f>
        <v>42</v>
      </c>
      <c r="M2112" s="8" t="s">
        <v>22</v>
      </c>
      <c r="N2112" s="9" t="s">
        <v>17</v>
      </c>
      <c r="O2112" s="10">
        <v>26.186075169439309</v>
      </c>
      <c r="Q2112" s="8" t="s">
        <v>22</v>
      </c>
      <c r="R2112" s="9" t="s">
        <v>17</v>
      </c>
      <c r="S2112" s="10">
        <v>154.03573629081947</v>
      </c>
    </row>
    <row r="2113" spans="1:19" x14ac:dyDescent="0.25">
      <c r="A2113" s="8" t="s">
        <v>22</v>
      </c>
      <c r="B2113" s="9" t="s">
        <v>17</v>
      </c>
      <c r="C2113" s="10">
        <v>154.03573629081947</v>
      </c>
      <c r="D2113">
        <f>COUNTIFS($A$2:A2113,A2113,$B$2:B2113,B2113,$C$2:C2113,C2113)</f>
        <v>43</v>
      </c>
      <c r="M2113" s="8" t="s">
        <v>22</v>
      </c>
      <c r="N2113" s="9" t="s">
        <v>16</v>
      </c>
      <c r="O2113" s="10">
        <v>26.186075169439309</v>
      </c>
      <c r="Q2113" s="8" t="s">
        <v>22</v>
      </c>
      <c r="R2113" s="9" t="s">
        <v>17</v>
      </c>
      <c r="S2113" s="10">
        <v>154.03573629081947</v>
      </c>
    </row>
    <row r="2114" spans="1:19" x14ac:dyDescent="0.25">
      <c r="A2114" s="8" t="s">
        <v>22</v>
      </c>
      <c r="B2114" s="9" t="s">
        <v>18</v>
      </c>
      <c r="C2114" s="10">
        <v>154.03573629081947</v>
      </c>
      <c r="D2114">
        <f>COUNTIFS($A$2:A2114,A2114,$B$2:B2114,B2114,$C$2:C2114,C2114)</f>
        <v>64</v>
      </c>
      <c r="M2114" s="8" t="s">
        <v>22</v>
      </c>
      <c r="N2114" s="9" t="s">
        <v>19</v>
      </c>
      <c r="O2114" s="10">
        <v>26.186075169439309</v>
      </c>
      <c r="Q2114" s="8" t="s">
        <v>22</v>
      </c>
      <c r="R2114" s="9" t="s">
        <v>18</v>
      </c>
      <c r="S2114" s="10">
        <v>154.03573629081947</v>
      </c>
    </row>
    <row r="2115" spans="1:19" x14ac:dyDescent="0.25">
      <c r="A2115" s="8" t="s">
        <v>22</v>
      </c>
      <c r="B2115" s="9" t="s">
        <v>18</v>
      </c>
      <c r="C2115" s="10">
        <v>154.03573629081947</v>
      </c>
      <c r="D2115">
        <f>COUNTIFS($A$2:A2115,A2115,$B$2:B2115,B2115,$C$2:C2115,C2115)</f>
        <v>65</v>
      </c>
      <c r="M2115" s="8" t="s">
        <v>23</v>
      </c>
      <c r="N2115" s="9" t="s">
        <v>17</v>
      </c>
      <c r="O2115" s="10">
        <v>26.137852370865247</v>
      </c>
      <c r="Q2115" s="8" t="s">
        <v>22</v>
      </c>
      <c r="R2115" s="9" t="s">
        <v>18</v>
      </c>
      <c r="S2115" s="10">
        <v>154.03573629081947</v>
      </c>
    </row>
    <row r="2116" spans="1:19" x14ac:dyDescent="0.25">
      <c r="A2116" s="8" t="s">
        <v>22</v>
      </c>
      <c r="B2116" s="9" t="s">
        <v>18</v>
      </c>
      <c r="C2116" s="10">
        <v>154.03573629081947</v>
      </c>
      <c r="D2116">
        <f>COUNTIFS($A$2:A2116,A2116,$B$2:B2116,B2116,$C$2:C2116,C2116)</f>
        <v>66</v>
      </c>
      <c r="M2116" s="8" t="s">
        <v>22</v>
      </c>
      <c r="N2116" s="9" t="s">
        <v>17</v>
      </c>
      <c r="O2116" s="10">
        <v>26.076180627369872</v>
      </c>
      <c r="Q2116" s="8" t="s">
        <v>22</v>
      </c>
      <c r="R2116" s="9" t="s">
        <v>18</v>
      </c>
      <c r="S2116" s="10">
        <v>154.03573629081947</v>
      </c>
    </row>
    <row r="2117" spans="1:19" x14ac:dyDescent="0.25">
      <c r="A2117" s="8" t="s">
        <v>22</v>
      </c>
      <c r="B2117" s="9" t="s">
        <v>18</v>
      </c>
      <c r="C2117" s="10">
        <v>154.03573629081947</v>
      </c>
      <c r="D2117">
        <f>COUNTIFS($A$2:A2117,A2117,$B$2:B2117,B2117,$C$2:C2117,C2117)</f>
        <v>67</v>
      </c>
      <c r="M2117" s="8" t="s">
        <v>23</v>
      </c>
      <c r="N2117" s="9" t="s">
        <v>18</v>
      </c>
      <c r="O2117" s="10">
        <v>26.071370376405412</v>
      </c>
      <c r="Q2117" s="8" t="s">
        <v>22</v>
      </c>
      <c r="R2117" s="9" t="s">
        <v>18</v>
      </c>
      <c r="S2117" s="10">
        <v>154.03573629081947</v>
      </c>
    </row>
    <row r="2118" spans="1:19" x14ac:dyDescent="0.25">
      <c r="A2118" s="8" t="s">
        <v>22</v>
      </c>
      <c r="B2118" s="9" t="s">
        <v>18</v>
      </c>
      <c r="C2118" s="10">
        <v>154.03573629081947</v>
      </c>
      <c r="D2118">
        <f>COUNTIFS($A$2:A2118,A2118,$B$2:B2118,B2118,$C$2:C2118,C2118)</f>
        <v>68</v>
      </c>
      <c r="M2118" s="8" t="s">
        <v>23</v>
      </c>
      <c r="N2118" s="9" t="s">
        <v>17</v>
      </c>
      <c r="O2118" s="10">
        <v>26.071370376405412</v>
      </c>
      <c r="Q2118" s="8" t="s">
        <v>22</v>
      </c>
      <c r="R2118" s="9" t="s">
        <v>18</v>
      </c>
      <c r="S2118" s="10">
        <v>154.03573629081947</v>
      </c>
    </row>
    <row r="2119" spans="1:19" x14ac:dyDescent="0.25">
      <c r="A2119" s="8" t="s">
        <v>22</v>
      </c>
      <c r="B2119" s="9" t="s">
        <v>18</v>
      </c>
      <c r="C2119" s="10">
        <v>154.03573629081947</v>
      </c>
      <c r="D2119">
        <f>COUNTIFS($A$2:A2119,A2119,$B$2:B2119,B2119,$C$2:C2119,C2119)</f>
        <v>69</v>
      </c>
      <c r="M2119" s="8" t="s">
        <v>23</v>
      </c>
      <c r="N2119" s="9" t="s">
        <v>19</v>
      </c>
      <c r="O2119" s="10">
        <v>26.071370376405412</v>
      </c>
      <c r="Q2119" s="8" t="s">
        <v>22</v>
      </c>
      <c r="R2119" s="9" t="s">
        <v>18</v>
      </c>
      <c r="S2119" s="10">
        <v>154.03573629081947</v>
      </c>
    </row>
    <row r="2120" spans="1:19" x14ac:dyDescent="0.25">
      <c r="A2120" s="8" t="s">
        <v>22</v>
      </c>
      <c r="B2120" s="9" t="s">
        <v>18</v>
      </c>
      <c r="C2120" s="10">
        <v>154.03573629081947</v>
      </c>
      <c r="D2120">
        <f>COUNTIFS($A$2:A2120,A2120,$B$2:B2120,B2120,$C$2:C2120,C2120)</f>
        <v>70</v>
      </c>
      <c r="M2120" s="8" t="s">
        <v>22</v>
      </c>
      <c r="N2120" s="9" t="s">
        <v>17</v>
      </c>
      <c r="O2120" s="10">
        <v>26.011588914727685</v>
      </c>
      <c r="Q2120" s="8" t="s">
        <v>22</v>
      </c>
      <c r="R2120" s="9" t="s">
        <v>18</v>
      </c>
      <c r="S2120" s="10">
        <v>154.03573629081947</v>
      </c>
    </row>
    <row r="2121" spans="1:19" x14ac:dyDescent="0.25">
      <c r="A2121" s="8" t="s">
        <v>22</v>
      </c>
      <c r="B2121" s="9" t="s">
        <v>18</v>
      </c>
      <c r="C2121" s="10">
        <v>154.03573629081947</v>
      </c>
      <c r="D2121">
        <f>COUNTIFS($A$2:A2121,A2121,$B$2:B2121,B2121,$C$2:C2121,C2121)</f>
        <v>71</v>
      </c>
      <c r="M2121" s="8" t="s">
        <v>23</v>
      </c>
      <c r="N2121" s="9" t="s">
        <v>16</v>
      </c>
      <c r="O2121" s="10">
        <v>26</v>
      </c>
      <c r="Q2121" s="8" t="s">
        <v>22</v>
      </c>
      <c r="R2121" s="9" t="s">
        <v>18</v>
      </c>
      <c r="S2121" s="10">
        <v>154.03573629081947</v>
      </c>
    </row>
    <row r="2122" spans="1:19" x14ac:dyDescent="0.25">
      <c r="A2122" s="8" t="s">
        <v>22</v>
      </c>
      <c r="B2122" s="9" t="s">
        <v>18</v>
      </c>
      <c r="C2122" s="10">
        <v>154.03573629081947</v>
      </c>
      <c r="D2122">
        <f>COUNTIFS($A$2:A2122,A2122,$B$2:B2122,B2122,$C$2:C2122,C2122)</f>
        <v>72</v>
      </c>
      <c r="M2122" s="8" t="s">
        <v>22</v>
      </c>
      <c r="N2122" s="9" t="s">
        <v>17</v>
      </c>
      <c r="O2122" s="10">
        <v>25.853154084798344</v>
      </c>
      <c r="Q2122" s="8" t="s">
        <v>22</v>
      </c>
      <c r="R2122" s="9" t="s">
        <v>18</v>
      </c>
      <c r="S2122" s="10">
        <v>154.03573629081947</v>
      </c>
    </row>
    <row r="2123" spans="1:19" x14ac:dyDescent="0.25">
      <c r="A2123" s="8" t="s">
        <v>22</v>
      </c>
      <c r="B2123" s="9" t="s">
        <v>18</v>
      </c>
      <c r="C2123" s="10">
        <v>154.03573629081947</v>
      </c>
      <c r="D2123">
        <f>COUNTIFS($A$2:A2123,A2123,$B$2:B2123,B2123,$C$2:C2123,C2123)</f>
        <v>73</v>
      </c>
      <c r="M2123" s="8" t="s">
        <v>22</v>
      </c>
      <c r="N2123" s="9" t="s">
        <v>19</v>
      </c>
      <c r="O2123" s="10">
        <v>25.853154084798344</v>
      </c>
      <c r="Q2123" s="8" t="s">
        <v>22</v>
      </c>
      <c r="R2123" s="9" t="s">
        <v>18</v>
      </c>
      <c r="S2123" s="10">
        <v>154.03573629081947</v>
      </c>
    </row>
    <row r="2124" spans="1:19" x14ac:dyDescent="0.25">
      <c r="A2124" s="8" t="s">
        <v>22</v>
      </c>
      <c r="B2124" s="9" t="s">
        <v>18</v>
      </c>
      <c r="C2124" s="10">
        <v>154.03573629081947</v>
      </c>
      <c r="D2124">
        <f>COUNTIFS($A$2:A2124,A2124,$B$2:B2124,B2124,$C$2:C2124,C2124)</f>
        <v>74</v>
      </c>
      <c r="M2124" s="8" t="s">
        <v>22</v>
      </c>
      <c r="N2124" s="9" t="s">
        <v>18</v>
      </c>
      <c r="O2124" s="10">
        <v>25.783117683302528</v>
      </c>
      <c r="Q2124" s="8" t="s">
        <v>22</v>
      </c>
      <c r="R2124" s="9" t="s">
        <v>18</v>
      </c>
      <c r="S2124" s="10">
        <v>154.03573629081947</v>
      </c>
    </row>
    <row r="2125" spans="1:19" x14ac:dyDescent="0.25">
      <c r="A2125" s="8" t="s">
        <v>22</v>
      </c>
      <c r="B2125" s="9" t="s">
        <v>18</v>
      </c>
      <c r="C2125" s="10">
        <v>154.03573629081947</v>
      </c>
      <c r="D2125">
        <f>COUNTIFS($A$2:A2125,A2125,$B$2:B2125,B2125,$C$2:C2125,C2125)</f>
        <v>75</v>
      </c>
      <c r="M2125" s="8" t="s">
        <v>22</v>
      </c>
      <c r="N2125" s="9" t="s">
        <v>17</v>
      </c>
      <c r="O2125" s="10">
        <v>25.696041524803107</v>
      </c>
      <c r="Q2125" s="8" t="s">
        <v>22</v>
      </c>
      <c r="R2125" s="9" t="s">
        <v>18</v>
      </c>
      <c r="S2125" s="10">
        <v>154.03573629081947</v>
      </c>
    </row>
    <row r="2126" spans="1:19" x14ac:dyDescent="0.25">
      <c r="A2126" s="8" t="s">
        <v>22</v>
      </c>
      <c r="B2126" s="9" t="s">
        <v>18</v>
      </c>
      <c r="C2126" s="10">
        <v>154.03573629081947</v>
      </c>
      <c r="D2126">
        <f>COUNTIFS($A$2:A2126,A2126,$B$2:B2126,B2126,$C$2:C2126,C2126)</f>
        <v>76</v>
      </c>
      <c r="M2126" s="8" t="s">
        <v>22</v>
      </c>
      <c r="N2126" s="9" t="s">
        <v>18</v>
      </c>
      <c r="O2126" s="10">
        <v>25.696041524803107</v>
      </c>
      <c r="Q2126" s="8" t="s">
        <v>22</v>
      </c>
      <c r="R2126" s="9" t="s">
        <v>18</v>
      </c>
      <c r="S2126" s="10">
        <v>154.03573629081947</v>
      </c>
    </row>
    <row r="2127" spans="1:19" x14ac:dyDescent="0.25">
      <c r="A2127" s="8" t="s">
        <v>22</v>
      </c>
      <c r="B2127" s="9" t="s">
        <v>18</v>
      </c>
      <c r="C2127" s="10">
        <v>154.03573629081947</v>
      </c>
      <c r="D2127">
        <f>COUNTIFS($A$2:A2127,A2127,$B$2:B2127,B2127,$C$2:C2127,C2127)</f>
        <v>77</v>
      </c>
      <c r="M2127" s="8" t="s">
        <v>22</v>
      </c>
      <c r="N2127" s="9" t="s">
        <v>16</v>
      </c>
      <c r="O2127" s="10">
        <v>25.696041524803107</v>
      </c>
      <c r="Q2127" s="8" t="s">
        <v>22</v>
      </c>
      <c r="R2127" s="9" t="s">
        <v>18</v>
      </c>
      <c r="S2127" s="10">
        <v>154.03573629081947</v>
      </c>
    </row>
    <row r="2128" spans="1:19" x14ac:dyDescent="0.25">
      <c r="A2128" s="8" t="s">
        <v>22</v>
      </c>
      <c r="B2128" s="9" t="s">
        <v>18</v>
      </c>
      <c r="C2128" s="10">
        <v>154.03573629081947</v>
      </c>
      <c r="D2128">
        <f>COUNTIFS($A$2:A2128,A2128,$B$2:B2128,B2128,$C$2:C2128,C2128)</f>
        <v>78</v>
      </c>
      <c r="M2128" s="8" t="s">
        <v>22</v>
      </c>
      <c r="N2128" s="9" t="s">
        <v>19</v>
      </c>
      <c r="O2128" s="10">
        <v>25.696041524803107</v>
      </c>
      <c r="Q2128" s="8" t="s">
        <v>22</v>
      </c>
      <c r="R2128" s="9" t="s">
        <v>18</v>
      </c>
      <c r="S2128" s="10">
        <v>154.03573629081947</v>
      </c>
    </row>
    <row r="2129" spans="1:19" x14ac:dyDescent="0.25">
      <c r="A2129" s="8" t="s">
        <v>22</v>
      </c>
      <c r="B2129" s="9" t="s">
        <v>18</v>
      </c>
      <c r="C2129" s="10">
        <v>154.03573629081947</v>
      </c>
      <c r="D2129">
        <f>COUNTIFS($A$2:A2129,A2129,$B$2:B2129,B2129,$C$2:C2129,C2129)</f>
        <v>79</v>
      </c>
      <c r="M2129" s="8" t="s">
        <v>22</v>
      </c>
      <c r="N2129" s="9" t="s">
        <v>20</v>
      </c>
      <c r="O2129" s="10">
        <v>25.696041524803107</v>
      </c>
      <c r="Q2129" s="8" t="s">
        <v>22</v>
      </c>
      <c r="R2129" s="9" t="s">
        <v>18</v>
      </c>
      <c r="S2129" s="10">
        <v>154.03573629081947</v>
      </c>
    </row>
    <row r="2130" spans="1:19" x14ac:dyDescent="0.25">
      <c r="A2130" s="8" t="s">
        <v>22</v>
      </c>
      <c r="B2130" s="9" t="s">
        <v>18</v>
      </c>
      <c r="C2130" s="10">
        <v>154.03573629081947</v>
      </c>
      <c r="D2130">
        <f>COUNTIFS($A$2:A2130,A2130,$B$2:B2130,B2130,$C$2:C2130,C2130)</f>
        <v>80</v>
      </c>
      <c r="M2130" s="8" t="s">
        <v>23</v>
      </c>
      <c r="N2130" s="9" t="s">
        <v>17</v>
      </c>
      <c r="O2130" s="10">
        <v>25.684522442229063</v>
      </c>
      <c r="Q2130" s="8" t="s">
        <v>22</v>
      </c>
      <c r="R2130" s="9" t="s">
        <v>18</v>
      </c>
      <c r="S2130" s="10">
        <v>154.03573629081947</v>
      </c>
    </row>
    <row r="2131" spans="1:19" x14ac:dyDescent="0.25">
      <c r="A2131" s="8" t="s">
        <v>22</v>
      </c>
      <c r="B2131" s="9" t="s">
        <v>18</v>
      </c>
      <c r="C2131" s="10">
        <v>154.03573629081947</v>
      </c>
      <c r="D2131">
        <f>COUNTIFS($A$2:A2131,A2131,$B$2:B2131,B2131,$C$2:C2131,C2131)</f>
        <v>81</v>
      </c>
      <c r="M2131" s="8" t="s">
        <v>24</v>
      </c>
      <c r="N2131" s="9" t="s">
        <v>17</v>
      </c>
      <c r="O2131" s="10">
        <v>25.415651805570263</v>
      </c>
      <c r="Q2131" s="8" t="s">
        <v>22</v>
      </c>
      <c r="R2131" s="9" t="s">
        <v>18</v>
      </c>
      <c r="S2131" s="10">
        <v>154.03573629081947</v>
      </c>
    </row>
    <row r="2132" spans="1:19" x14ac:dyDescent="0.25">
      <c r="A2132" s="8" t="s">
        <v>22</v>
      </c>
      <c r="B2132" s="9" t="s">
        <v>18</v>
      </c>
      <c r="C2132" s="10">
        <v>154.03573629081947</v>
      </c>
      <c r="D2132">
        <f>COUNTIFS($A$2:A2132,A2132,$B$2:B2132,B2132,$C$2:C2132,C2132)</f>
        <v>82</v>
      </c>
      <c r="M2132" s="8" t="s">
        <v>21</v>
      </c>
      <c r="N2132" s="9" t="s">
        <v>17</v>
      </c>
      <c r="O2132" s="10">
        <v>25.352733686067019</v>
      </c>
      <c r="Q2132" s="8" t="s">
        <v>22</v>
      </c>
      <c r="R2132" s="9" t="s">
        <v>18</v>
      </c>
      <c r="S2132" s="10">
        <v>154.03573629081947</v>
      </c>
    </row>
    <row r="2133" spans="1:19" x14ac:dyDescent="0.25">
      <c r="A2133" s="8" t="s">
        <v>22</v>
      </c>
      <c r="B2133" s="9" t="s">
        <v>18</v>
      </c>
      <c r="C2133" s="10">
        <v>154.03573629081947</v>
      </c>
      <c r="D2133">
        <f>COUNTIFS($A$2:A2133,A2133,$B$2:B2133,B2133,$C$2:C2133,C2133)</f>
        <v>83</v>
      </c>
      <c r="M2133" s="8" t="s">
        <v>22</v>
      </c>
      <c r="N2133" s="9" t="s">
        <v>16</v>
      </c>
      <c r="O2133" s="10">
        <v>25.163736642537057</v>
      </c>
      <c r="Q2133" s="8" t="s">
        <v>22</v>
      </c>
      <c r="R2133" s="9" t="s">
        <v>18</v>
      </c>
      <c r="S2133" s="10">
        <v>154.03573629081947</v>
      </c>
    </row>
    <row r="2134" spans="1:19" x14ac:dyDescent="0.25">
      <c r="A2134" s="8" t="s">
        <v>22</v>
      </c>
      <c r="B2134" s="9" t="s">
        <v>18</v>
      </c>
      <c r="C2134" s="10">
        <v>154.03573629081947</v>
      </c>
      <c r="D2134">
        <f>COUNTIFS($A$2:A2134,A2134,$B$2:B2134,B2134,$C$2:C2134,C2134)</f>
        <v>84</v>
      </c>
      <c r="M2134" s="8" t="s">
        <v>22</v>
      </c>
      <c r="N2134" s="9" t="s">
        <v>17</v>
      </c>
      <c r="O2134" s="10">
        <v>25.053640486683026</v>
      </c>
      <c r="Q2134" s="8" t="s">
        <v>22</v>
      </c>
      <c r="R2134" s="9" t="s">
        <v>18</v>
      </c>
      <c r="S2134" s="10">
        <v>154.03573629081947</v>
      </c>
    </row>
    <row r="2135" spans="1:19" x14ac:dyDescent="0.25">
      <c r="A2135" s="8" t="s">
        <v>22</v>
      </c>
      <c r="B2135" s="9" t="s">
        <v>18</v>
      </c>
      <c r="C2135" s="10">
        <v>154.03573629081947</v>
      </c>
      <c r="D2135">
        <f>COUNTIFS($A$2:A2135,A2135,$B$2:B2135,B2135,$C$2:C2135,C2135)</f>
        <v>85</v>
      </c>
      <c r="M2135" s="8" t="s">
        <v>23</v>
      </c>
      <c r="N2135" s="9" t="s">
        <v>17</v>
      </c>
      <c r="O2135" s="10">
        <v>25</v>
      </c>
      <c r="Q2135" s="8" t="s">
        <v>22</v>
      </c>
      <c r="R2135" s="9" t="s">
        <v>18</v>
      </c>
      <c r="S2135" s="10">
        <v>154.03573629081947</v>
      </c>
    </row>
    <row r="2136" spans="1:19" x14ac:dyDescent="0.25">
      <c r="A2136" s="8" t="s">
        <v>22</v>
      </c>
      <c r="B2136" s="9" t="s">
        <v>18</v>
      </c>
      <c r="C2136" s="10">
        <v>154.03573629081947</v>
      </c>
      <c r="D2136">
        <f>COUNTIFS($A$2:A2136,A2136,$B$2:B2136,B2136,$C$2:C2136,C2136)</f>
        <v>86</v>
      </c>
      <c r="M2136" s="8" t="s">
        <v>23</v>
      </c>
      <c r="N2136" s="9" t="s">
        <v>18</v>
      </c>
      <c r="O2136" s="10">
        <v>25</v>
      </c>
      <c r="Q2136" s="8" t="s">
        <v>22</v>
      </c>
      <c r="R2136" s="9" t="s">
        <v>18</v>
      </c>
      <c r="S2136" s="10">
        <v>154.03573629081947</v>
      </c>
    </row>
    <row r="2137" spans="1:19" x14ac:dyDescent="0.25">
      <c r="A2137" s="8" t="s">
        <v>22</v>
      </c>
      <c r="B2137" s="9" t="s">
        <v>18</v>
      </c>
      <c r="C2137" s="10">
        <v>154.03573629081947</v>
      </c>
      <c r="D2137">
        <f>COUNTIFS($A$2:A2137,A2137,$B$2:B2137,B2137,$C$2:C2137,C2137)</f>
        <v>87</v>
      </c>
      <c r="M2137" s="8" t="s">
        <v>22</v>
      </c>
      <c r="N2137" s="9" t="s">
        <v>17</v>
      </c>
      <c r="O2137" s="10">
        <v>25</v>
      </c>
      <c r="Q2137" s="8" t="s">
        <v>22</v>
      </c>
      <c r="R2137" s="9" t="s">
        <v>18</v>
      </c>
      <c r="S2137" s="10">
        <v>154.03573629081947</v>
      </c>
    </row>
    <row r="2138" spans="1:19" x14ac:dyDescent="0.25">
      <c r="A2138" s="8" t="s">
        <v>22</v>
      </c>
      <c r="B2138" s="9" t="s">
        <v>18</v>
      </c>
      <c r="C2138" s="10">
        <v>154.03573629081947</v>
      </c>
      <c r="D2138">
        <f>COUNTIFS($A$2:A2138,A2138,$B$2:B2138,B2138,$C$2:C2138,C2138)</f>
        <v>88</v>
      </c>
      <c r="M2138" s="8" t="s">
        <v>21</v>
      </c>
      <c r="N2138" s="9" t="s">
        <v>18</v>
      </c>
      <c r="O2138" s="10">
        <v>25</v>
      </c>
      <c r="Q2138" s="8" t="s">
        <v>22</v>
      </c>
      <c r="R2138" s="9" t="s">
        <v>18</v>
      </c>
      <c r="S2138" s="10">
        <v>154.03573629081947</v>
      </c>
    </row>
    <row r="2139" spans="1:19" x14ac:dyDescent="0.25">
      <c r="A2139" s="8" t="s">
        <v>22</v>
      </c>
      <c r="B2139" s="9" t="s">
        <v>18</v>
      </c>
      <c r="C2139" s="10">
        <v>154.03573629081947</v>
      </c>
      <c r="D2139">
        <f>COUNTIFS($A$2:A2139,A2139,$B$2:B2139,B2139,$C$2:C2139,C2139)</f>
        <v>89</v>
      </c>
      <c r="M2139" s="8" t="s">
        <v>22</v>
      </c>
      <c r="N2139" s="9" t="s">
        <v>17</v>
      </c>
      <c r="O2139" s="10">
        <v>24.957640172520023</v>
      </c>
      <c r="Q2139" s="8" t="s">
        <v>22</v>
      </c>
      <c r="R2139" s="9" t="s">
        <v>18</v>
      </c>
      <c r="S2139" s="10">
        <v>154.03573629081947</v>
      </c>
    </row>
    <row r="2140" spans="1:19" x14ac:dyDescent="0.25">
      <c r="A2140" s="8" t="s">
        <v>22</v>
      </c>
      <c r="B2140" s="9" t="s">
        <v>18</v>
      </c>
      <c r="C2140" s="10">
        <v>154.03573629081947</v>
      </c>
      <c r="D2140">
        <f>COUNTIFS($A$2:A2140,A2140,$B$2:B2140,B2140,$C$2:C2140,C2140)</f>
        <v>90</v>
      </c>
      <c r="M2140" s="8" t="s">
        <v>23</v>
      </c>
      <c r="N2140" s="9" t="s">
        <v>18</v>
      </c>
      <c r="O2140" s="10">
        <v>24.873432259842879</v>
      </c>
      <c r="Q2140" s="8" t="s">
        <v>22</v>
      </c>
      <c r="R2140" s="9" t="s">
        <v>18</v>
      </c>
      <c r="S2140" s="10">
        <v>154.03573629081947</v>
      </c>
    </row>
    <row r="2141" spans="1:19" x14ac:dyDescent="0.25">
      <c r="A2141" s="8" t="s">
        <v>22</v>
      </c>
      <c r="B2141" s="9" t="s">
        <v>18</v>
      </c>
      <c r="C2141" s="10">
        <v>154.03573629081947</v>
      </c>
      <c r="D2141">
        <f>COUNTIFS($A$2:A2141,A2141,$B$2:B2141,B2141,$C$2:C2141,C2141)</f>
        <v>91</v>
      </c>
      <c r="M2141" s="8" t="s">
        <v>23</v>
      </c>
      <c r="N2141" s="9" t="s">
        <v>16</v>
      </c>
      <c r="O2141" s="10">
        <v>24.873432259842879</v>
      </c>
      <c r="Q2141" s="8" t="s">
        <v>22</v>
      </c>
      <c r="R2141" s="9" t="s">
        <v>18</v>
      </c>
      <c r="S2141" s="10">
        <v>154.03573629081947</v>
      </c>
    </row>
    <row r="2142" spans="1:19" x14ac:dyDescent="0.25">
      <c r="A2142" s="8" t="s">
        <v>22</v>
      </c>
      <c r="B2142" s="9" t="s">
        <v>16</v>
      </c>
      <c r="C2142" s="10">
        <v>154.03573629081947</v>
      </c>
      <c r="D2142">
        <f>COUNTIFS($A$2:A2142,A2142,$B$2:B2142,B2142,$C$2:C2142,C2142)</f>
        <v>19</v>
      </c>
      <c r="M2142" s="8" t="s">
        <v>23</v>
      </c>
      <c r="N2142" s="9" t="s">
        <v>18</v>
      </c>
      <c r="O2142" s="10">
        <v>24.846395920430009</v>
      </c>
      <c r="Q2142" s="8" t="s">
        <v>22</v>
      </c>
      <c r="R2142" s="9" t="s">
        <v>16</v>
      </c>
      <c r="S2142" s="10">
        <v>154.03573629081947</v>
      </c>
    </row>
    <row r="2143" spans="1:19" x14ac:dyDescent="0.25">
      <c r="A2143" s="8" t="s">
        <v>22</v>
      </c>
      <c r="B2143" s="9" t="s">
        <v>18</v>
      </c>
      <c r="C2143" s="10">
        <v>154.03573629081947</v>
      </c>
      <c r="D2143">
        <f>COUNTIFS($A$2:A2143,A2143,$B$2:B2143,B2143,$C$2:C2143,C2143)</f>
        <v>92</v>
      </c>
      <c r="M2143" s="8" t="s">
        <v>21</v>
      </c>
      <c r="N2143" s="9" t="s">
        <v>17</v>
      </c>
      <c r="O2143" s="10">
        <v>24.801587301587301</v>
      </c>
      <c r="Q2143" s="8" t="s">
        <v>22</v>
      </c>
      <c r="R2143" s="9" t="s">
        <v>18</v>
      </c>
      <c r="S2143" s="10">
        <v>154.03573629081947</v>
      </c>
    </row>
    <row r="2144" spans="1:19" x14ac:dyDescent="0.25">
      <c r="A2144" s="8" t="s">
        <v>22</v>
      </c>
      <c r="B2144" s="9" t="s">
        <v>18</v>
      </c>
      <c r="C2144" s="10">
        <v>154.03573629081947</v>
      </c>
      <c r="D2144">
        <f>COUNTIFS($A$2:A2144,A2144,$B$2:B2144,B2144,$C$2:C2144,C2144)</f>
        <v>93</v>
      </c>
      <c r="M2144" s="8" t="s">
        <v>15</v>
      </c>
      <c r="N2144" s="9" t="s">
        <v>17</v>
      </c>
      <c r="O2144" s="10">
        <v>24.72821856081768</v>
      </c>
      <c r="Q2144" s="8" t="s">
        <v>22</v>
      </c>
      <c r="R2144" s="9" t="s">
        <v>18</v>
      </c>
      <c r="S2144" s="10">
        <v>154.03573629081947</v>
      </c>
    </row>
    <row r="2145" spans="1:19" x14ac:dyDescent="0.25">
      <c r="A2145" s="8" t="s">
        <v>22</v>
      </c>
      <c r="B2145" s="9" t="s">
        <v>17</v>
      </c>
      <c r="C2145" s="10">
        <v>154.03573629081947</v>
      </c>
      <c r="D2145">
        <f>COUNTIFS($A$2:A2145,A2145,$B$2:B2145,B2145,$C$2:C2145,C2145)</f>
        <v>44</v>
      </c>
      <c r="M2145" s="8" t="s">
        <v>15</v>
      </c>
      <c r="N2145" s="9" t="s">
        <v>16</v>
      </c>
      <c r="O2145" s="10">
        <v>24.72821856081768</v>
      </c>
      <c r="Q2145" s="8" t="s">
        <v>22</v>
      </c>
      <c r="R2145" s="9" t="s">
        <v>17</v>
      </c>
      <c r="S2145" s="10">
        <v>154.03573629081947</v>
      </c>
    </row>
    <row r="2146" spans="1:19" x14ac:dyDescent="0.25">
      <c r="A2146" s="8" t="s">
        <v>22</v>
      </c>
      <c r="B2146" s="9" t="s">
        <v>17</v>
      </c>
      <c r="C2146" s="10">
        <v>154.03573629081947</v>
      </c>
      <c r="D2146">
        <f>COUNTIFS($A$2:A2146,A2146,$B$2:B2146,B2146,$C$2:C2146,C2146)</f>
        <v>45</v>
      </c>
      <c r="M2146" s="8" t="s">
        <v>23</v>
      </c>
      <c r="N2146" s="9" t="s">
        <v>17</v>
      </c>
      <c r="O2146" s="10">
        <v>24.687530091478092</v>
      </c>
      <c r="Q2146" s="8" t="s">
        <v>22</v>
      </c>
      <c r="R2146" s="9" t="s">
        <v>17</v>
      </c>
      <c r="S2146" s="10">
        <v>154.03573629081947</v>
      </c>
    </row>
    <row r="2147" spans="1:19" x14ac:dyDescent="0.25">
      <c r="A2147" s="8" t="s">
        <v>22</v>
      </c>
      <c r="B2147" s="9" t="s">
        <v>17</v>
      </c>
      <c r="C2147" s="10">
        <v>154.03573629081947</v>
      </c>
      <c r="D2147">
        <f>COUNTIFS($A$2:A2147,A2147,$B$2:B2147,B2147,$C$2:C2147,C2147)</f>
        <v>46</v>
      </c>
      <c r="M2147" s="8" t="s">
        <v>22</v>
      </c>
      <c r="N2147" s="9" t="s">
        <v>17</v>
      </c>
      <c r="O2147" s="10">
        <v>24.645717806531117</v>
      </c>
      <c r="Q2147" s="8" t="s">
        <v>22</v>
      </c>
      <c r="R2147" s="9" t="s">
        <v>17</v>
      </c>
      <c r="S2147" s="10">
        <v>154.03573629081947</v>
      </c>
    </row>
    <row r="2148" spans="1:19" x14ac:dyDescent="0.25">
      <c r="A2148" s="8" t="s">
        <v>22</v>
      </c>
      <c r="B2148" s="9" t="s">
        <v>18</v>
      </c>
      <c r="C2148" s="10">
        <v>154.03573629081947</v>
      </c>
      <c r="D2148">
        <f>COUNTIFS($A$2:A2148,A2148,$B$2:B2148,B2148,$C$2:C2148,C2148)</f>
        <v>94</v>
      </c>
      <c r="M2148" s="8" t="s">
        <v>22</v>
      </c>
      <c r="N2148" s="9" t="s">
        <v>16</v>
      </c>
      <c r="O2148" s="10">
        <v>24.645717806531117</v>
      </c>
      <c r="Q2148" s="8" t="s">
        <v>22</v>
      </c>
      <c r="R2148" s="9" t="s">
        <v>18</v>
      </c>
      <c r="S2148" s="10">
        <v>154.03573629081947</v>
      </c>
    </row>
    <row r="2149" spans="1:19" x14ac:dyDescent="0.25">
      <c r="A2149" s="8" t="s">
        <v>22</v>
      </c>
      <c r="B2149" s="9" t="s">
        <v>18</v>
      </c>
      <c r="C2149" s="10">
        <v>154.03573629081947</v>
      </c>
      <c r="D2149">
        <f>COUNTIFS($A$2:A2149,A2149,$B$2:B2149,B2149,$C$2:C2149,C2149)</f>
        <v>95</v>
      </c>
      <c r="M2149" s="8" t="s">
        <v>22</v>
      </c>
      <c r="N2149" s="9" t="s">
        <v>19</v>
      </c>
      <c r="O2149" s="10">
        <v>24.645717806531117</v>
      </c>
      <c r="Q2149" s="8" t="s">
        <v>22</v>
      </c>
      <c r="R2149" s="9" t="s">
        <v>18</v>
      </c>
      <c r="S2149" s="10">
        <v>154.03573629081947</v>
      </c>
    </row>
    <row r="2150" spans="1:19" x14ac:dyDescent="0.25">
      <c r="A2150" s="8" t="s">
        <v>22</v>
      </c>
      <c r="B2150" s="9" t="s">
        <v>17</v>
      </c>
      <c r="C2150" s="10">
        <v>154.03573629081947</v>
      </c>
      <c r="D2150">
        <f>COUNTIFS($A$2:A2150,A2150,$B$2:B2150,B2150,$C$2:C2150,C2150)</f>
        <v>47</v>
      </c>
      <c r="M2150" s="8" t="s">
        <v>22</v>
      </c>
      <c r="N2150" s="9" t="s">
        <v>17</v>
      </c>
      <c r="O2150" s="10">
        <v>24.598890942698706</v>
      </c>
      <c r="Q2150" s="8" t="s">
        <v>22</v>
      </c>
      <c r="R2150" s="9" t="s">
        <v>17</v>
      </c>
      <c r="S2150" s="10">
        <v>154.03573629081947</v>
      </c>
    </row>
    <row r="2151" spans="1:19" x14ac:dyDescent="0.25">
      <c r="A2151" s="8" t="s">
        <v>22</v>
      </c>
      <c r="B2151" s="9" t="s">
        <v>17</v>
      </c>
      <c r="C2151" s="10">
        <v>154.03573629081947</v>
      </c>
      <c r="D2151">
        <f>COUNTIFS($A$2:A2151,A2151,$B$2:B2151,B2151,$C$2:C2151,C2151)</f>
        <v>48</v>
      </c>
      <c r="M2151" s="8" t="s">
        <v>22</v>
      </c>
      <c r="N2151" s="9" t="s">
        <v>17</v>
      </c>
      <c r="O2151" s="10">
        <v>24.49645717806531</v>
      </c>
      <c r="Q2151" s="8" t="s">
        <v>22</v>
      </c>
      <c r="R2151" s="9" t="s">
        <v>17</v>
      </c>
      <c r="S2151" s="10">
        <v>154.03573629081947</v>
      </c>
    </row>
    <row r="2152" spans="1:19" x14ac:dyDescent="0.25">
      <c r="A2152" s="8" t="s">
        <v>22</v>
      </c>
      <c r="B2152" s="9" t="s">
        <v>18</v>
      </c>
      <c r="C2152" s="10">
        <v>154.03573629081947</v>
      </c>
      <c r="D2152">
        <f>COUNTIFS($A$2:A2152,A2152,$B$2:B2152,B2152,$C$2:C2152,C2152)</f>
        <v>96</v>
      </c>
      <c r="M2152" s="8" t="s">
        <v>21</v>
      </c>
      <c r="N2152" s="9" t="s">
        <v>17</v>
      </c>
      <c r="O2152" s="10">
        <v>24.483575837742503</v>
      </c>
      <c r="Q2152" s="8" t="s">
        <v>22</v>
      </c>
      <c r="R2152" s="9" t="s">
        <v>18</v>
      </c>
      <c r="S2152" s="10">
        <v>154.03573629081947</v>
      </c>
    </row>
    <row r="2153" spans="1:19" x14ac:dyDescent="0.25">
      <c r="A2153" s="8" t="s">
        <v>22</v>
      </c>
      <c r="B2153" s="9" t="s">
        <v>18</v>
      </c>
      <c r="C2153" s="10">
        <v>154.03573629081947</v>
      </c>
      <c r="D2153">
        <f>COUNTIFS($A$2:A2153,A2153,$B$2:B2153,B2153,$C$2:C2153,C2153)</f>
        <v>97</v>
      </c>
      <c r="M2153" s="8" t="s">
        <v>21</v>
      </c>
      <c r="N2153" s="9" t="s">
        <v>17</v>
      </c>
      <c r="O2153" s="10">
        <v>24.483553791887125</v>
      </c>
      <c r="Q2153" s="8" t="s">
        <v>22</v>
      </c>
      <c r="R2153" s="9" t="s">
        <v>18</v>
      </c>
      <c r="S2153" s="10">
        <v>154.03573629081947</v>
      </c>
    </row>
    <row r="2154" spans="1:19" x14ac:dyDescent="0.25">
      <c r="A2154" s="8" t="s">
        <v>22</v>
      </c>
      <c r="B2154" s="9" t="s">
        <v>18</v>
      </c>
      <c r="C2154" s="10">
        <v>154.03573629081947</v>
      </c>
      <c r="D2154">
        <f>COUNTIFS($A$2:A2154,A2154,$B$2:B2154,B2154,$C$2:C2154,C2154)</f>
        <v>98</v>
      </c>
      <c r="M2154" s="8" t="s">
        <v>15</v>
      </c>
      <c r="N2154" s="9" t="s">
        <v>17</v>
      </c>
      <c r="O2154" s="10">
        <v>24.389069211536174</v>
      </c>
      <c r="Q2154" s="8" t="s">
        <v>22</v>
      </c>
      <c r="R2154" s="9" t="s">
        <v>18</v>
      </c>
      <c r="S2154" s="10">
        <v>154.03573629081947</v>
      </c>
    </row>
    <row r="2155" spans="1:19" x14ac:dyDescent="0.25">
      <c r="A2155" s="8" t="s">
        <v>22</v>
      </c>
      <c r="B2155" s="9" t="s">
        <v>18</v>
      </c>
      <c r="C2155" s="10">
        <v>154.03573629081947</v>
      </c>
      <c r="D2155">
        <f>COUNTIFS($A$2:A2155,A2155,$B$2:B2155,B2155,$C$2:C2155,C2155)</f>
        <v>99</v>
      </c>
      <c r="M2155" s="8" t="s">
        <v>24</v>
      </c>
      <c r="N2155" s="9" t="s">
        <v>17</v>
      </c>
      <c r="O2155" s="10">
        <v>24.309213191799692</v>
      </c>
      <c r="Q2155" s="8" t="s">
        <v>22</v>
      </c>
      <c r="R2155" s="9" t="s">
        <v>18</v>
      </c>
      <c r="S2155" s="10">
        <v>154.03573629081947</v>
      </c>
    </row>
    <row r="2156" spans="1:19" x14ac:dyDescent="0.25">
      <c r="A2156" s="8" t="s">
        <v>22</v>
      </c>
      <c r="B2156" s="9" t="s">
        <v>17</v>
      </c>
      <c r="C2156" s="10">
        <v>154.03573629081947</v>
      </c>
      <c r="D2156">
        <f>COUNTIFS($A$2:A2156,A2156,$B$2:B2156,B2156,$C$2:C2156,C2156)</f>
        <v>49</v>
      </c>
      <c r="M2156" s="8" t="s">
        <v>24</v>
      </c>
      <c r="N2156" s="9" t="s">
        <v>18</v>
      </c>
      <c r="O2156" s="10">
        <v>24.309213191799692</v>
      </c>
      <c r="Q2156" s="8" t="s">
        <v>22</v>
      </c>
      <c r="R2156" s="9" t="s">
        <v>17</v>
      </c>
      <c r="S2156" s="10">
        <v>154.03573629081947</v>
      </c>
    </row>
    <row r="2157" spans="1:19" x14ac:dyDescent="0.25">
      <c r="A2157" s="8" t="s">
        <v>22</v>
      </c>
      <c r="B2157" s="9" t="s">
        <v>18</v>
      </c>
      <c r="C2157" s="10">
        <v>154.03573629081947</v>
      </c>
      <c r="D2157">
        <f>COUNTIFS($A$2:A2157,A2157,$B$2:B2157,B2157,$C$2:C2157,C2157)</f>
        <v>100</v>
      </c>
      <c r="M2157" s="8" t="s">
        <v>24</v>
      </c>
      <c r="N2157" s="9" t="s">
        <v>19</v>
      </c>
      <c r="O2157" s="10">
        <v>24.309213191799692</v>
      </c>
      <c r="Q2157" s="8" t="s">
        <v>22</v>
      </c>
      <c r="R2157" s="9" t="s">
        <v>18</v>
      </c>
      <c r="S2157" s="10">
        <v>154.03573629081947</v>
      </c>
    </row>
    <row r="2158" spans="1:19" x14ac:dyDescent="0.25">
      <c r="A2158" s="8" t="s">
        <v>22</v>
      </c>
      <c r="B2158" s="9" t="s">
        <v>18</v>
      </c>
      <c r="C2158" s="10">
        <v>154.03573629081947</v>
      </c>
      <c r="D2158">
        <f>COUNTIFS($A$2:A2158,A2158,$B$2:B2158,B2158,$C$2:C2158,C2158)</f>
        <v>101</v>
      </c>
      <c r="M2158" s="8" t="s">
        <v>22</v>
      </c>
      <c r="N2158" s="9" t="s">
        <v>18</v>
      </c>
      <c r="O2158" s="10">
        <v>24.260628465804068</v>
      </c>
      <c r="Q2158" s="8" t="s">
        <v>22</v>
      </c>
      <c r="R2158" s="9" t="s">
        <v>18</v>
      </c>
      <c r="S2158" s="10">
        <v>154.03573629081947</v>
      </c>
    </row>
    <row r="2159" spans="1:19" x14ac:dyDescent="0.25">
      <c r="A2159" s="8" t="s">
        <v>22</v>
      </c>
      <c r="B2159" s="9" t="s">
        <v>18</v>
      </c>
      <c r="C2159" s="10">
        <v>154.03573629081947</v>
      </c>
      <c r="D2159">
        <f>COUNTIFS($A$2:A2159,A2159,$B$2:B2159,B2159,$C$2:C2159,C2159)</f>
        <v>102</v>
      </c>
      <c r="M2159" s="8" t="s">
        <v>21</v>
      </c>
      <c r="N2159" s="9" t="s">
        <v>17</v>
      </c>
      <c r="O2159" s="10">
        <v>24.250440917107586</v>
      </c>
      <c r="Q2159" s="8" t="s">
        <v>22</v>
      </c>
      <c r="R2159" s="9" t="s">
        <v>18</v>
      </c>
      <c r="S2159" s="10">
        <v>154.03573629081947</v>
      </c>
    </row>
    <row r="2160" spans="1:19" x14ac:dyDescent="0.25">
      <c r="A2160" s="8" t="s">
        <v>22</v>
      </c>
      <c r="B2160" s="9" t="s">
        <v>18</v>
      </c>
      <c r="C2160" s="10">
        <v>154.03573629081947</v>
      </c>
      <c r="D2160">
        <f>COUNTIFS($A$2:A2160,A2160,$B$2:B2160,B2160,$C$2:C2160,C2160)</f>
        <v>103</v>
      </c>
      <c r="M2160" s="8" t="s">
        <v>22</v>
      </c>
      <c r="N2160" s="9" t="s">
        <v>17</v>
      </c>
      <c r="O2160" s="10">
        <v>24.129610479145121</v>
      </c>
      <c r="Q2160" s="8" t="s">
        <v>22</v>
      </c>
      <c r="R2160" s="9" t="s">
        <v>18</v>
      </c>
      <c r="S2160" s="10">
        <v>154.03573629081947</v>
      </c>
    </row>
    <row r="2161" spans="1:19" x14ac:dyDescent="0.25">
      <c r="A2161" s="8" t="s">
        <v>22</v>
      </c>
      <c r="B2161" s="9" t="s">
        <v>18</v>
      </c>
      <c r="C2161" s="10">
        <v>154.03573629081947</v>
      </c>
      <c r="D2161">
        <f>COUNTIFS($A$2:A2161,A2161,$B$2:B2161,B2161,$C$2:C2161,C2161)</f>
        <v>104</v>
      </c>
      <c r="M2161" s="8" t="s">
        <v>22</v>
      </c>
      <c r="N2161" s="9" t="s">
        <v>19</v>
      </c>
      <c r="O2161" s="10">
        <v>24.129610479145121</v>
      </c>
      <c r="Q2161" s="8" t="s">
        <v>22</v>
      </c>
      <c r="R2161" s="9" t="s">
        <v>18</v>
      </c>
      <c r="S2161" s="10">
        <v>154.03573629081947</v>
      </c>
    </row>
    <row r="2162" spans="1:19" x14ac:dyDescent="0.25">
      <c r="A2162" s="8" t="s">
        <v>22</v>
      </c>
      <c r="B2162" s="9" t="s">
        <v>17</v>
      </c>
      <c r="C2162" s="10">
        <v>154.03573629081947</v>
      </c>
      <c r="D2162">
        <f>COUNTIFS($A$2:A2162,A2162,$B$2:B2162,B2162,$C$2:C2162,C2162)</f>
        <v>50</v>
      </c>
      <c r="M2162" s="8" t="s">
        <v>23</v>
      </c>
      <c r="N2162" s="9" t="s">
        <v>17</v>
      </c>
      <c r="O2162" s="10">
        <v>24.127423822714682</v>
      </c>
      <c r="Q2162" s="8" t="s">
        <v>22</v>
      </c>
      <c r="R2162" s="9" t="s">
        <v>17</v>
      </c>
      <c r="S2162" s="10">
        <v>154.03573629081947</v>
      </c>
    </row>
    <row r="2163" spans="1:19" x14ac:dyDescent="0.25">
      <c r="A2163" s="8" t="s">
        <v>22</v>
      </c>
      <c r="B2163" s="9" t="s">
        <v>18</v>
      </c>
      <c r="C2163" s="10">
        <v>154.03573629081947</v>
      </c>
      <c r="D2163">
        <f>COUNTIFS($A$2:A2163,A2163,$B$2:B2163,B2163,$C$2:C2163,C2163)</f>
        <v>105</v>
      </c>
      <c r="M2163" s="8" t="s">
        <v>23</v>
      </c>
      <c r="N2163" s="9" t="s">
        <v>19</v>
      </c>
      <c r="O2163" s="10">
        <v>24.073182474723158</v>
      </c>
      <c r="Q2163" s="8" t="s">
        <v>22</v>
      </c>
      <c r="R2163" s="9" t="s">
        <v>18</v>
      </c>
      <c r="S2163" s="10">
        <v>154.03573629081947</v>
      </c>
    </row>
    <row r="2164" spans="1:19" x14ac:dyDescent="0.25">
      <c r="A2164" s="8" t="s">
        <v>22</v>
      </c>
      <c r="B2164" s="9" t="s">
        <v>17</v>
      </c>
      <c r="C2164" s="10">
        <v>154.03573629081947</v>
      </c>
      <c r="D2164">
        <f>COUNTIFS($A$2:A2164,A2164,$B$2:B2164,B2164,$C$2:C2164,C2164)</f>
        <v>51</v>
      </c>
      <c r="M2164" s="8" t="s">
        <v>21</v>
      </c>
      <c r="N2164" s="9" t="s">
        <v>17</v>
      </c>
      <c r="O2164" s="10">
        <v>24</v>
      </c>
      <c r="Q2164" s="8" t="s">
        <v>22</v>
      </c>
      <c r="R2164" s="9" t="s">
        <v>17</v>
      </c>
      <c r="S2164" s="10">
        <v>154.03573629081947</v>
      </c>
    </row>
    <row r="2165" spans="1:19" x14ac:dyDescent="0.25">
      <c r="A2165" s="8" t="s">
        <v>22</v>
      </c>
      <c r="B2165" s="9" t="s">
        <v>18</v>
      </c>
      <c r="C2165" s="10">
        <v>154.03573629081947</v>
      </c>
      <c r="D2165">
        <f>COUNTIFS($A$2:A2165,A2165,$B$2:B2165,B2165,$C$2:C2165,C2165)</f>
        <v>106</v>
      </c>
      <c r="M2165" s="8" t="s">
        <v>23</v>
      </c>
      <c r="N2165" s="9" t="s">
        <v>18</v>
      </c>
      <c r="O2165" s="10">
        <v>24</v>
      </c>
      <c r="Q2165" s="8" t="s">
        <v>22</v>
      </c>
      <c r="R2165" s="9" t="s">
        <v>18</v>
      </c>
      <c r="S2165" s="10">
        <v>154.03573629081947</v>
      </c>
    </row>
    <row r="2166" spans="1:19" x14ac:dyDescent="0.25">
      <c r="A2166" s="8" t="s">
        <v>22</v>
      </c>
      <c r="B2166" s="9" t="s">
        <v>18</v>
      </c>
      <c r="C2166" s="10">
        <v>154.03573629081947</v>
      </c>
      <c r="D2166">
        <f>COUNTIFS($A$2:A2166,A2166,$B$2:B2166,B2166,$C$2:C2166,C2166)</f>
        <v>107</v>
      </c>
      <c r="M2166" s="8" t="s">
        <v>23</v>
      </c>
      <c r="N2166" s="9" t="s">
        <v>19</v>
      </c>
      <c r="O2166" s="10">
        <v>24</v>
      </c>
      <c r="Q2166" s="8" t="s">
        <v>22</v>
      </c>
      <c r="R2166" s="9" t="s">
        <v>18</v>
      </c>
      <c r="S2166" s="10">
        <v>154.03573629081947</v>
      </c>
    </row>
    <row r="2167" spans="1:19" x14ac:dyDescent="0.25">
      <c r="A2167" s="8" t="s">
        <v>22</v>
      </c>
      <c r="B2167" s="9" t="s">
        <v>20</v>
      </c>
      <c r="C2167" s="10">
        <v>154.03573629081947</v>
      </c>
      <c r="D2167">
        <f>COUNTIFS($A$2:A2167,A2167,$B$2:B2167,B2167,$C$2:C2167,C2167)</f>
        <v>2</v>
      </c>
      <c r="M2167" s="8" t="s">
        <v>22</v>
      </c>
      <c r="N2167" s="9" t="s">
        <v>18</v>
      </c>
      <c r="O2167" s="10">
        <v>23.983599999999999</v>
      </c>
      <c r="Q2167" s="8" t="s">
        <v>22</v>
      </c>
      <c r="R2167" s="9" t="s">
        <v>20</v>
      </c>
      <c r="S2167" s="10">
        <v>154.03573629081947</v>
      </c>
    </row>
    <row r="2168" spans="1:19" x14ac:dyDescent="0.25">
      <c r="A2168" s="8" t="s">
        <v>22</v>
      </c>
      <c r="B2168" s="9" t="s">
        <v>19</v>
      </c>
      <c r="C2168" s="10">
        <v>154.03573629081947</v>
      </c>
      <c r="D2168">
        <f>COUNTIFS($A$2:A2168,A2168,$B$2:B2168,B2168,$C$2:C2168,C2168)</f>
        <v>1</v>
      </c>
      <c r="M2168" s="8" t="s">
        <v>21</v>
      </c>
      <c r="N2168" s="9" t="s">
        <v>17</v>
      </c>
      <c r="O2168" s="10">
        <v>23.886155202821868</v>
      </c>
      <c r="Q2168" s="8" t="s">
        <v>22</v>
      </c>
      <c r="R2168" s="9" t="s">
        <v>19</v>
      </c>
      <c r="S2168" s="10">
        <v>154.03573629081947</v>
      </c>
    </row>
    <row r="2169" spans="1:19" x14ac:dyDescent="0.25">
      <c r="A2169" s="8" t="s">
        <v>22</v>
      </c>
      <c r="B2169" s="9" t="s">
        <v>18</v>
      </c>
      <c r="C2169" s="10">
        <v>154.03573629081947</v>
      </c>
      <c r="D2169">
        <f>COUNTIFS($A$2:A2169,A2169,$B$2:B2169,B2169,$C$2:C2169,C2169)</f>
        <v>108</v>
      </c>
      <c r="M2169" s="8" t="s">
        <v>22</v>
      </c>
      <c r="N2169" s="9" t="s">
        <v>17</v>
      </c>
      <c r="O2169" s="10">
        <v>23.859703550499827</v>
      </c>
      <c r="Q2169" s="8" t="s">
        <v>22</v>
      </c>
      <c r="R2169" s="9" t="s">
        <v>18</v>
      </c>
      <c r="S2169" s="10">
        <v>154.03573629081947</v>
      </c>
    </row>
    <row r="2170" spans="1:19" x14ac:dyDescent="0.25">
      <c r="A2170" s="8" t="s">
        <v>22</v>
      </c>
      <c r="B2170" s="9" t="s">
        <v>17</v>
      </c>
      <c r="C2170" s="10">
        <v>154.03573629081947</v>
      </c>
      <c r="D2170">
        <f>COUNTIFS($A$2:A2170,A2170,$B$2:B2170,B2170,$C$2:C2170,C2170)</f>
        <v>52</v>
      </c>
      <c r="M2170" s="8" t="s">
        <v>22</v>
      </c>
      <c r="N2170" s="9" t="s">
        <v>17</v>
      </c>
      <c r="O2170" s="10">
        <v>23.853843502240604</v>
      </c>
      <c r="Q2170" s="8" t="s">
        <v>22</v>
      </c>
      <c r="R2170" s="9" t="s">
        <v>17</v>
      </c>
      <c r="S2170" s="10">
        <v>154.03573629081947</v>
      </c>
    </row>
    <row r="2171" spans="1:19" x14ac:dyDescent="0.25">
      <c r="A2171" s="8" t="s">
        <v>22</v>
      </c>
      <c r="B2171" s="9" t="s">
        <v>19</v>
      </c>
      <c r="C2171" s="10">
        <v>154.03573629081947</v>
      </c>
      <c r="D2171">
        <f>COUNTIFS($A$2:A2171,A2171,$B$2:B2171,B2171,$C$2:C2171,C2171)</f>
        <v>2</v>
      </c>
      <c r="M2171" s="8" t="s">
        <v>21</v>
      </c>
      <c r="N2171" s="9" t="s">
        <v>17</v>
      </c>
      <c r="O2171" s="10">
        <v>23.770194003527337</v>
      </c>
      <c r="Q2171" s="8" t="s">
        <v>22</v>
      </c>
      <c r="R2171" s="9" t="s">
        <v>19</v>
      </c>
      <c r="S2171" s="10">
        <v>154.03573629081947</v>
      </c>
    </row>
    <row r="2172" spans="1:19" x14ac:dyDescent="0.25">
      <c r="A2172" s="8" t="s">
        <v>22</v>
      </c>
      <c r="B2172" s="9" t="s">
        <v>19</v>
      </c>
      <c r="C2172" s="10">
        <v>154.03573629081947</v>
      </c>
      <c r="D2172">
        <f>COUNTIFS($A$2:A2172,A2172,$B$2:B2172,B2172,$C$2:C2172,C2172)</f>
        <v>3</v>
      </c>
      <c r="M2172" s="8" t="s">
        <v>23</v>
      </c>
      <c r="N2172" s="9" t="s">
        <v>17</v>
      </c>
      <c r="O2172" s="10">
        <v>23.75</v>
      </c>
      <c r="Q2172" s="8" t="s">
        <v>22</v>
      </c>
      <c r="R2172" s="9" t="s">
        <v>19</v>
      </c>
      <c r="S2172" s="10">
        <v>154.03573629081947</v>
      </c>
    </row>
    <row r="2173" spans="1:19" x14ac:dyDescent="0.25">
      <c r="A2173" s="8" t="s">
        <v>22</v>
      </c>
      <c r="B2173" s="9" t="s">
        <v>19</v>
      </c>
      <c r="C2173" s="10">
        <v>154.03573629081947</v>
      </c>
      <c r="D2173">
        <f>COUNTIFS($A$2:A2173,A2173,$B$2:B2173,B2173,$C$2:C2173,C2173)</f>
        <v>4</v>
      </c>
      <c r="M2173" s="8" t="s">
        <v>23</v>
      </c>
      <c r="N2173" s="9" t="s">
        <v>19</v>
      </c>
      <c r="O2173" s="10">
        <v>23.724947042528925</v>
      </c>
      <c r="Q2173" s="8" t="s">
        <v>22</v>
      </c>
      <c r="R2173" s="9" t="s">
        <v>19</v>
      </c>
      <c r="S2173" s="10">
        <v>154.03573629081947</v>
      </c>
    </row>
    <row r="2174" spans="1:19" x14ac:dyDescent="0.25">
      <c r="A2174" s="8" t="s">
        <v>22</v>
      </c>
      <c r="B2174" s="9" t="s">
        <v>19</v>
      </c>
      <c r="C2174" s="10">
        <v>154.03573629081947</v>
      </c>
      <c r="D2174">
        <f>COUNTIFS($A$2:A2174,A2174,$B$2:B2174,B2174,$C$2:C2174,C2174)</f>
        <v>5</v>
      </c>
      <c r="M2174" s="8" t="s">
        <v>21</v>
      </c>
      <c r="N2174" s="9" t="s">
        <v>16</v>
      </c>
      <c r="O2174" s="10">
        <v>23.699294532627867</v>
      </c>
      <c r="Q2174" s="8" t="s">
        <v>22</v>
      </c>
      <c r="R2174" s="9" t="s">
        <v>19</v>
      </c>
      <c r="S2174" s="10">
        <v>154.03573629081947</v>
      </c>
    </row>
    <row r="2175" spans="1:19" x14ac:dyDescent="0.25">
      <c r="A2175" s="8" t="s">
        <v>22</v>
      </c>
      <c r="B2175" s="9" t="s">
        <v>19</v>
      </c>
      <c r="C2175" s="10">
        <v>154.03573629081947</v>
      </c>
      <c r="D2175">
        <f>COUNTIFS($A$2:A2175,A2175,$B$2:B2175,B2175,$C$2:C2175,C2175)</f>
        <v>6</v>
      </c>
      <c r="M2175" s="8" t="s">
        <v>23</v>
      </c>
      <c r="N2175" s="9" t="s">
        <v>19</v>
      </c>
      <c r="O2175" s="10">
        <v>23.690912560790224</v>
      </c>
      <c r="Q2175" s="8" t="s">
        <v>22</v>
      </c>
      <c r="R2175" s="9" t="s">
        <v>19</v>
      </c>
      <c r="S2175" s="10">
        <v>154.03573629081947</v>
      </c>
    </row>
    <row r="2176" spans="1:19" x14ac:dyDescent="0.25">
      <c r="A2176" s="8" t="s">
        <v>22</v>
      </c>
      <c r="B2176" s="9" t="s">
        <v>19</v>
      </c>
      <c r="C2176" s="10">
        <v>154.03573629081947</v>
      </c>
      <c r="D2176">
        <f>COUNTIFS($A$2:A2176,A2176,$B$2:B2176,B2176,$C$2:C2176,C2176)</f>
        <v>7</v>
      </c>
      <c r="M2176" s="8" t="s">
        <v>22</v>
      </c>
      <c r="N2176" s="9" t="s">
        <v>17</v>
      </c>
      <c r="O2176" s="10">
        <v>23.57807652533609</v>
      </c>
      <c r="Q2176" s="8" t="s">
        <v>22</v>
      </c>
      <c r="R2176" s="9" t="s">
        <v>19</v>
      </c>
      <c r="S2176" s="10">
        <v>154.03573629081947</v>
      </c>
    </row>
    <row r="2177" spans="1:19" x14ac:dyDescent="0.25">
      <c r="A2177" s="8" t="s">
        <v>22</v>
      </c>
      <c r="B2177" s="9" t="s">
        <v>19</v>
      </c>
      <c r="C2177" s="10">
        <v>154.03573629081947</v>
      </c>
      <c r="D2177">
        <f>COUNTIFS($A$2:A2177,A2177,$B$2:B2177,B2177,$C$2:C2177,C2177)</f>
        <v>8</v>
      </c>
      <c r="M2177" s="8" t="s">
        <v>22</v>
      </c>
      <c r="N2177" s="9" t="s">
        <v>17</v>
      </c>
      <c r="O2177" s="10">
        <v>23.567467652495381</v>
      </c>
      <c r="Q2177" s="8" t="s">
        <v>22</v>
      </c>
      <c r="R2177" s="9" t="s">
        <v>19</v>
      </c>
      <c r="S2177" s="10">
        <v>154.03573629081947</v>
      </c>
    </row>
    <row r="2178" spans="1:19" x14ac:dyDescent="0.25">
      <c r="A2178" s="8" t="s">
        <v>22</v>
      </c>
      <c r="B2178" s="9" t="s">
        <v>19</v>
      </c>
      <c r="C2178" s="10">
        <v>154.03573629081947</v>
      </c>
      <c r="D2178">
        <f>COUNTIFS($A$2:A2178,A2178,$B$2:B2178,B2178,$C$2:C2178,C2178)</f>
        <v>9</v>
      </c>
      <c r="M2178" s="8" t="s">
        <v>21</v>
      </c>
      <c r="N2178" s="9" t="s">
        <v>17</v>
      </c>
      <c r="O2178" s="10">
        <v>23.478835978835978</v>
      </c>
      <c r="Q2178" s="8" t="s">
        <v>22</v>
      </c>
      <c r="R2178" s="9" t="s">
        <v>19</v>
      </c>
      <c r="S2178" s="10">
        <v>154.03573629081947</v>
      </c>
    </row>
    <row r="2179" spans="1:19" x14ac:dyDescent="0.25">
      <c r="A2179" s="8" t="s">
        <v>22</v>
      </c>
      <c r="B2179" s="9" t="s">
        <v>18</v>
      </c>
      <c r="C2179" s="10">
        <v>154.03573629081947</v>
      </c>
      <c r="D2179">
        <f>COUNTIFS($A$2:A2179,A2179,$B$2:B2179,B2179,$C$2:C2179,C2179)</f>
        <v>109</v>
      </c>
      <c r="M2179" s="8" t="s">
        <v>24</v>
      </c>
      <c r="N2179" s="9" t="s">
        <v>18</v>
      </c>
      <c r="O2179" s="10">
        <v>23.472413427936036</v>
      </c>
      <c r="Q2179" s="8" t="s">
        <v>22</v>
      </c>
      <c r="R2179" s="9" t="s">
        <v>18</v>
      </c>
      <c r="S2179" s="10">
        <v>154.03573629081947</v>
      </c>
    </row>
    <row r="2180" spans="1:19" x14ac:dyDescent="0.25">
      <c r="A2180" s="8" t="s">
        <v>24</v>
      </c>
      <c r="B2180" s="9" t="s">
        <v>17</v>
      </c>
      <c r="C2180" s="10">
        <v>152.81690140845072</v>
      </c>
      <c r="D2180">
        <f>COUNTIFS($A$2:A2180,A2180,$B$2:B2180,B2180,$C$2:C2180,C2180)</f>
        <v>1</v>
      </c>
      <c r="M2180" s="8" t="s">
        <v>21</v>
      </c>
      <c r="N2180" s="9" t="s">
        <v>17</v>
      </c>
      <c r="O2180" s="10">
        <v>23.452676366843033</v>
      </c>
      <c r="Q2180" s="8" t="s">
        <v>24</v>
      </c>
      <c r="R2180" s="9" t="s">
        <v>17</v>
      </c>
      <c r="S2180" s="10">
        <v>152.81690140845072</v>
      </c>
    </row>
    <row r="2181" spans="1:19" x14ac:dyDescent="0.25">
      <c r="A2181" s="8" t="s">
        <v>23</v>
      </c>
      <c r="B2181" s="9" t="s">
        <v>17</v>
      </c>
      <c r="C2181" s="10">
        <v>152.79778393351802</v>
      </c>
      <c r="D2181">
        <f>COUNTIFS($A$2:A2181,A2181,$B$2:B2181,B2181,$C$2:C2181,C2181)</f>
        <v>1</v>
      </c>
      <c r="M2181" s="8" t="s">
        <v>24</v>
      </c>
      <c r="N2181" s="9" t="s">
        <v>17</v>
      </c>
      <c r="O2181" s="10">
        <v>23.29768082177274</v>
      </c>
      <c r="Q2181" s="8" t="s">
        <v>23</v>
      </c>
      <c r="R2181" s="9" t="s">
        <v>17</v>
      </c>
      <c r="S2181" s="10">
        <v>152.79778393351802</v>
      </c>
    </row>
    <row r="2182" spans="1:19" x14ac:dyDescent="0.25">
      <c r="A2182" s="8" t="s">
        <v>24</v>
      </c>
      <c r="B2182" s="9" t="s">
        <v>18</v>
      </c>
      <c r="C2182" s="10">
        <v>152.49391083342158</v>
      </c>
      <c r="D2182">
        <f>COUNTIFS($A$2:A2182,A2182,$B$2:B2182,B2182,$C$2:C2182,C2182)</f>
        <v>1</v>
      </c>
      <c r="M2182" s="8" t="s">
        <v>24</v>
      </c>
      <c r="N2182" s="9" t="s">
        <v>19</v>
      </c>
      <c r="O2182" s="10">
        <v>23.29768082177274</v>
      </c>
      <c r="Q2182" s="8" t="s">
        <v>24</v>
      </c>
      <c r="R2182" s="9" t="s">
        <v>18</v>
      </c>
      <c r="S2182" s="10">
        <v>152.49391083342158</v>
      </c>
    </row>
    <row r="2183" spans="1:19" x14ac:dyDescent="0.25">
      <c r="A2183" s="8" t="s">
        <v>23</v>
      </c>
      <c r="B2183" s="9" t="s">
        <v>19</v>
      </c>
      <c r="C2183" s="10">
        <v>152.46348900658001</v>
      </c>
      <c r="D2183">
        <f>COUNTIFS($A$2:A2183,A2183,$B$2:B2183,B2183,$C$2:C2183,C2183)</f>
        <v>1</v>
      </c>
      <c r="M2183" s="8" t="s">
        <v>21</v>
      </c>
      <c r="N2183" s="9" t="s">
        <v>16</v>
      </c>
      <c r="O2183" s="10">
        <v>23.259611992945327</v>
      </c>
      <c r="Q2183" s="8" t="s">
        <v>23</v>
      </c>
      <c r="R2183" s="9" t="s">
        <v>19</v>
      </c>
      <c r="S2183" s="10">
        <v>152.46348900658001</v>
      </c>
    </row>
    <row r="2184" spans="1:19" x14ac:dyDescent="0.25">
      <c r="A2184" s="8" t="s">
        <v>22</v>
      </c>
      <c r="B2184" s="9" t="s">
        <v>17</v>
      </c>
      <c r="C2184" s="10">
        <v>151.67183729748362</v>
      </c>
      <c r="D2184">
        <f>COUNTIFS($A$2:A2184,A2184,$B$2:B2184,B2184,$C$2:C2184,C2184)</f>
        <v>1</v>
      </c>
      <c r="M2184" s="8" t="s">
        <v>21</v>
      </c>
      <c r="N2184" s="9" t="s">
        <v>18</v>
      </c>
      <c r="O2184" s="10">
        <v>23.148148148148149</v>
      </c>
      <c r="Q2184" s="8" t="s">
        <v>22</v>
      </c>
      <c r="R2184" s="9" t="s">
        <v>17</v>
      </c>
      <c r="S2184" s="10">
        <v>151.67183729748362</v>
      </c>
    </row>
    <row r="2185" spans="1:19" x14ac:dyDescent="0.25">
      <c r="A2185" s="8" t="s">
        <v>23</v>
      </c>
      <c r="B2185" s="9" t="s">
        <v>17</v>
      </c>
      <c r="C2185" s="10">
        <v>151.40350071208712</v>
      </c>
      <c r="D2185">
        <f>COUNTIFS($A$2:A2185,A2185,$B$2:B2185,B2185,$C$2:C2185,C2185)</f>
        <v>1</v>
      </c>
      <c r="M2185" s="8" t="s">
        <v>22</v>
      </c>
      <c r="N2185" s="9" t="s">
        <v>17</v>
      </c>
      <c r="O2185" s="10">
        <v>23.126437372322794</v>
      </c>
      <c r="Q2185" s="8" t="s">
        <v>23</v>
      </c>
      <c r="R2185" s="9" t="s">
        <v>17</v>
      </c>
      <c r="S2185" s="10">
        <v>151.40350071208712</v>
      </c>
    </row>
    <row r="2186" spans="1:19" x14ac:dyDescent="0.25">
      <c r="A2186" s="8" t="s">
        <v>23</v>
      </c>
      <c r="B2186" s="9" t="s">
        <v>18</v>
      </c>
      <c r="C2186" s="10">
        <v>151.19999999999999</v>
      </c>
      <c r="D2186">
        <f>COUNTIFS($A$2:A2186,A2186,$B$2:B2186,B2186,$C$2:C2186,C2186)</f>
        <v>1</v>
      </c>
      <c r="M2186" s="8" t="s">
        <v>22</v>
      </c>
      <c r="N2186" s="9" t="s">
        <v>16</v>
      </c>
      <c r="O2186" s="10">
        <v>23.126437372322794</v>
      </c>
      <c r="Q2186" s="8" t="s">
        <v>23</v>
      </c>
      <c r="R2186" s="9" t="s">
        <v>18</v>
      </c>
      <c r="S2186" s="10">
        <v>151.19999999999999</v>
      </c>
    </row>
    <row r="2187" spans="1:19" x14ac:dyDescent="0.25">
      <c r="A2187" s="8" t="s">
        <v>22</v>
      </c>
      <c r="B2187" s="9" t="s">
        <v>18</v>
      </c>
      <c r="C2187" s="10">
        <v>150.95502156500308</v>
      </c>
      <c r="D2187">
        <f>COUNTIFS($A$2:A2187,A2187,$B$2:B2187,B2187,$C$2:C2187,C2187)</f>
        <v>1</v>
      </c>
      <c r="M2187" s="8" t="s">
        <v>22</v>
      </c>
      <c r="N2187" s="9" t="s">
        <v>18</v>
      </c>
      <c r="O2187" s="10">
        <v>23.126437372322794</v>
      </c>
      <c r="Q2187" s="8" t="s">
        <v>22</v>
      </c>
      <c r="R2187" s="9" t="s">
        <v>18</v>
      </c>
      <c r="S2187" s="10">
        <v>150.95502156500308</v>
      </c>
    </row>
    <row r="2188" spans="1:19" x14ac:dyDescent="0.25">
      <c r="A2188" s="8" t="s">
        <v>22</v>
      </c>
      <c r="B2188" s="9" t="s">
        <v>17</v>
      </c>
      <c r="C2188" s="10">
        <v>150.78834884522578</v>
      </c>
      <c r="D2188">
        <f>COUNTIFS($A$2:A2188,A2188,$B$2:B2188,B2188,$C$2:C2188,C2188)</f>
        <v>1</v>
      </c>
      <c r="M2188" s="8" t="s">
        <v>22</v>
      </c>
      <c r="N2188" s="9" t="s">
        <v>17</v>
      </c>
      <c r="O2188" s="10">
        <v>23.105360443622921</v>
      </c>
      <c r="Q2188" s="8" t="s">
        <v>22</v>
      </c>
      <c r="R2188" s="9" t="s">
        <v>17</v>
      </c>
      <c r="S2188" s="10">
        <v>150.78834884522578</v>
      </c>
    </row>
    <row r="2189" spans="1:19" x14ac:dyDescent="0.25">
      <c r="A2189" s="8" t="s">
        <v>22</v>
      </c>
      <c r="B2189" s="9" t="s">
        <v>18</v>
      </c>
      <c r="C2189" s="10">
        <v>150.18484288354898</v>
      </c>
      <c r="D2189">
        <f>COUNTIFS($A$2:A2189,A2189,$B$2:B2189,B2189,$C$2:C2189,C2189)</f>
        <v>1</v>
      </c>
      <c r="M2189" s="8" t="s">
        <v>22</v>
      </c>
      <c r="N2189" s="9" t="s">
        <v>16</v>
      </c>
      <c r="O2189" s="10">
        <v>23.105360443622921</v>
      </c>
      <c r="Q2189" s="8" t="s">
        <v>22</v>
      </c>
      <c r="R2189" s="9" t="s">
        <v>18</v>
      </c>
      <c r="S2189" s="10">
        <v>150.18484288354898</v>
      </c>
    </row>
    <row r="2190" spans="1:19" x14ac:dyDescent="0.25">
      <c r="A2190" s="8" t="s">
        <v>22</v>
      </c>
      <c r="B2190" s="9" t="s">
        <v>18</v>
      </c>
      <c r="C2190" s="10">
        <v>150.18484288354898</v>
      </c>
      <c r="D2190">
        <f>COUNTIFS($A$2:A2190,A2190,$B$2:B2190,B2190,$C$2:C2190,C2190)</f>
        <v>2</v>
      </c>
      <c r="M2190" s="8" t="s">
        <v>22</v>
      </c>
      <c r="N2190" s="9" t="s">
        <v>18</v>
      </c>
      <c r="O2190" s="10">
        <v>23.105360443622921</v>
      </c>
      <c r="Q2190" s="8" t="s">
        <v>22</v>
      </c>
      <c r="R2190" s="9" t="s">
        <v>18</v>
      </c>
      <c r="S2190" s="10">
        <v>150.18484288354898</v>
      </c>
    </row>
    <row r="2191" spans="1:19" x14ac:dyDescent="0.25">
      <c r="A2191" s="8" t="s">
        <v>23</v>
      </c>
      <c r="B2191" s="9" t="s">
        <v>17</v>
      </c>
      <c r="C2191" s="10">
        <v>150</v>
      </c>
      <c r="D2191">
        <f>COUNTIFS($A$2:A2191,A2191,$B$2:B2191,B2191,$C$2:C2191,C2191)</f>
        <v>1</v>
      </c>
      <c r="M2191" s="8" t="s">
        <v>22</v>
      </c>
      <c r="N2191" s="9" t="s">
        <v>19</v>
      </c>
      <c r="O2191" s="10">
        <v>23.105360443622921</v>
      </c>
      <c r="Q2191" s="8" t="s">
        <v>23</v>
      </c>
      <c r="R2191" s="9" t="s">
        <v>17</v>
      </c>
      <c r="S2191" s="10">
        <v>150</v>
      </c>
    </row>
    <row r="2192" spans="1:19" x14ac:dyDescent="0.25">
      <c r="A2192" s="8" t="s">
        <v>24</v>
      </c>
      <c r="B2192" s="9" t="s">
        <v>17</v>
      </c>
      <c r="C2192" s="10">
        <v>150</v>
      </c>
      <c r="D2192">
        <f>COUNTIFS($A$2:A2192,A2192,$B$2:B2192,B2192,$C$2:C2192,C2192)</f>
        <v>1</v>
      </c>
      <c r="M2192" s="8" t="s">
        <v>23</v>
      </c>
      <c r="N2192" s="9" t="s">
        <v>19</v>
      </c>
      <c r="O2192" s="10">
        <v>23.032831656323829</v>
      </c>
      <c r="Q2192" s="8" t="s">
        <v>24</v>
      </c>
      <c r="R2192" s="9" t="s">
        <v>17</v>
      </c>
      <c r="S2192" s="10">
        <v>150</v>
      </c>
    </row>
    <row r="2193" spans="1:19" x14ac:dyDescent="0.25">
      <c r="A2193" s="8" t="s">
        <v>15</v>
      </c>
      <c r="B2193" s="9" t="s">
        <v>18</v>
      </c>
      <c r="C2193" s="10">
        <v>150</v>
      </c>
      <c r="D2193">
        <f>COUNTIFS($A$2:A2193,A2193,$B$2:B2193,B2193,$C$2:C2193,C2193)</f>
        <v>1</v>
      </c>
      <c r="M2193" s="8" t="s">
        <v>23</v>
      </c>
      <c r="N2193" s="9" t="s">
        <v>17</v>
      </c>
      <c r="O2193" s="10">
        <v>23</v>
      </c>
      <c r="Q2193" s="8" t="s">
        <v>15</v>
      </c>
      <c r="R2193" s="9" t="s">
        <v>18</v>
      </c>
      <c r="S2193" s="10">
        <v>150</v>
      </c>
    </row>
    <row r="2194" spans="1:19" x14ac:dyDescent="0.25">
      <c r="A2194" s="8" t="s">
        <v>23</v>
      </c>
      <c r="B2194" s="9" t="s">
        <v>17</v>
      </c>
      <c r="C2194" s="10">
        <v>150</v>
      </c>
      <c r="D2194">
        <f>COUNTIFS($A$2:A2194,A2194,$B$2:B2194,B2194,$C$2:C2194,C2194)</f>
        <v>2</v>
      </c>
      <c r="M2194" s="8" t="s">
        <v>15</v>
      </c>
      <c r="N2194" s="9" t="s">
        <v>17</v>
      </c>
      <c r="O2194" s="10">
        <v>23</v>
      </c>
      <c r="Q2194" s="8" t="s">
        <v>23</v>
      </c>
      <c r="R2194" s="9" t="s">
        <v>17</v>
      </c>
      <c r="S2194" s="10">
        <v>150</v>
      </c>
    </row>
    <row r="2195" spans="1:19" x14ac:dyDescent="0.25">
      <c r="A2195" s="8" t="s">
        <v>23</v>
      </c>
      <c r="B2195" s="9" t="s">
        <v>17</v>
      </c>
      <c r="C2195" s="10">
        <v>150</v>
      </c>
      <c r="D2195">
        <f>COUNTIFS($A$2:A2195,A2195,$B$2:B2195,B2195,$C$2:C2195,C2195)</f>
        <v>3</v>
      </c>
      <c r="M2195" s="8" t="s">
        <v>23</v>
      </c>
      <c r="N2195" s="9" t="s">
        <v>18</v>
      </c>
      <c r="O2195" s="10">
        <v>22.975000000000001</v>
      </c>
      <c r="Q2195" s="8" t="s">
        <v>23</v>
      </c>
      <c r="R2195" s="9" t="s">
        <v>17</v>
      </c>
      <c r="S2195" s="10">
        <v>150</v>
      </c>
    </row>
    <row r="2196" spans="1:19" x14ac:dyDescent="0.25">
      <c r="A2196" s="8" t="s">
        <v>23</v>
      </c>
      <c r="B2196" s="9" t="s">
        <v>17</v>
      </c>
      <c r="C2196" s="10">
        <v>150</v>
      </c>
      <c r="D2196">
        <f>COUNTIFS($A$2:A2196,A2196,$B$2:B2196,B2196,$C$2:C2196,C2196)</f>
        <v>4</v>
      </c>
      <c r="M2196" s="8" t="s">
        <v>23</v>
      </c>
      <c r="N2196" s="9" t="s">
        <v>18</v>
      </c>
      <c r="O2196" s="10">
        <v>22.970551752653101</v>
      </c>
      <c r="Q2196" s="8" t="s">
        <v>23</v>
      </c>
      <c r="R2196" s="9" t="s">
        <v>17</v>
      </c>
      <c r="S2196" s="10">
        <v>150</v>
      </c>
    </row>
    <row r="2197" spans="1:19" x14ac:dyDescent="0.25">
      <c r="A2197" s="8" t="s">
        <v>23</v>
      </c>
      <c r="B2197" s="9" t="s">
        <v>17</v>
      </c>
      <c r="C2197" s="10">
        <v>150</v>
      </c>
      <c r="D2197">
        <f>COUNTIFS($A$2:A2197,A2197,$B$2:B2197,B2197,$C$2:C2197,C2197)</f>
        <v>5</v>
      </c>
      <c r="M2197" s="8" t="s">
        <v>23</v>
      </c>
      <c r="N2197" s="9" t="s">
        <v>17</v>
      </c>
      <c r="O2197" s="10">
        <v>22.970551752653101</v>
      </c>
      <c r="Q2197" s="8" t="s">
        <v>23</v>
      </c>
      <c r="R2197" s="9" t="s">
        <v>17</v>
      </c>
      <c r="S2197" s="10">
        <v>150</v>
      </c>
    </row>
    <row r="2198" spans="1:19" x14ac:dyDescent="0.25">
      <c r="A2198" s="8" t="s">
        <v>23</v>
      </c>
      <c r="B2198" s="9" t="s">
        <v>18</v>
      </c>
      <c r="C2198" s="10">
        <v>150</v>
      </c>
      <c r="D2198">
        <f>COUNTIFS($A$2:A2198,A2198,$B$2:B2198,B2198,$C$2:C2198,C2198)</f>
        <v>1</v>
      </c>
      <c r="M2198" s="8" t="s">
        <v>23</v>
      </c>
      <c r="N2198" s="9" t="s">
        <v>20</v>
      </c>
      <c r="O2198" s="10">
        <v>22.970551752653101</v>
      </c>
      <c r="Q2198" s="8" t="s">
        <v>23</v>
      </c>
      <c r="R2198" s="9" t="s">
        <v>18</v>
      </c>
      <c r="S2198" s="10">
        <v>150</v>
      </c>
    </row>
    <row r="2199" spans="1:19" x14ac:dyDescent="0.25">
      <c r="A2199" s="8" t="s">
        <v>23</v>
      </c>
      <c r="B2199" s="9" t="s">
        <v>17</v>
      </c>
      <c r="C2199" s="10">
        <v>150</v>
      </c>
      <c r="D2199">
        <f>COUNTIFS($A$2:A2199,A2199,$B$2:B2199,B2199,$C$2:C2199,C2199)</f>
        <v>6</v>
      </c>
      <c r="M2199" s="8" t="s">
        <v>15</v>
      </c>
      <c r="N2199" s="9" t="s">
        <v>16</v>
      </c>
      <c r="O2199" s="10">
        <v>22.896498667423781</v>
      </c>
      <c r="Q2199" s="8" t="s">
        <v>23</v>
      </c>
      <c r="R2199" s="9" t="s">
        <v>17</v>
      </c>
      <c r="S2199" s="10">
        <v>150</v>
      </c>
    </row>
    <row r="2200" spans="1:19" x14ac:dyDescent="0.25">
      <c r="A2200" s="8" t="s">
        <v>23</v>
      </c>
      <c r="B2200" s="9" t="s">
        <v>16</v>
      </c>
      <c r="C2200" s="10">
        <v>150</v>
      </c>
      <c r="D2200">
        <f>COUNTIFS($A$2:A2200,A2200,$B$2:B2200,B2200,$C$2:C2200,C2200)</f>
        <v>1</v>
      </c>
      <c r="M2200" s="8" t="s">
        <v>15</v>
      </c>
      <c r="N2200" s="9" t="s">
        <v>19</v>
      </c>
      <c r="O2200" s="10">
        <v>22.896498667423781</v>
      </c>
      <c r="Q2200" s="8" t="s">
        <v>23</v>
      </c>
      <c r="R2200" s="9" t="s">
        <v>16</v>
      </c>
      <c r="S2200" s="10">
        <v>150</v>
      </c>
    </row>
    <row r="2201" spans="1:19" x14ac:dyDescent="0.25">
      <c r="A2201" s="8" t="s">
        <v>23</v>
      </c>
      <c r="B2201" s="9" t="s">
        <v>16</v>
      </c>
      <c r="C2201" s="10">
        <v>150</v>
      </c>
      <c r="D2201">
        <f>COUNTIFS($A$2:A2201,A2201,$B$2:B2201,B2201,$C$2:C2201,C2201)</f>
        <v>2</v>
      </c>
      <c r="M2201" s="8" t="s">
        <v>23</v>
      </c>
      <c r="N2201" s="9" t="s">
        <v>17</v>
      </c>
      <c r="O2201" s="10">
        <v>22.812449079354735</v>
      </c>
      <c r="Q2201" s="8" t="s">
        <v>23</v>
      </c>
      <c r="R2201" s="9" t="s">
        <v>16</v>
      </c>
      <c r="S2201" s="10">
        <v>150</v>
      </c>
    </row>
    <row r="2202" spans="1:19" x14ac:dyDescent="0.25">
      <c r="A2202" s="8" t="s">
        <v>23</v>
      </c>
      <c r="B2202" s="9" t="s">
        <v>16</v>
      </c>
      <c r="C2202" s="10">
        <v>150</v>
      </c>
      <c r="D2202">
        <f>COUNTIFS($A$2:A2202,A2202,$B$2:B2202,B2202,$C$2:C2202,C2202)</f>
        <v>3</v>
      </c>
      <c r="M2202" s="8" t="s">
        <v>23</v>
      </c>
      <c r="N2202" s="9" t="s">
        <v>17</v>
      </c>
      <c r="O2202" s="10">
        <v>22.75</v>
      </c>
      <c r="Q2202" s="8" t="s">
        <v>23</v>
      </c>
      <c r="R2202" s="9" t="s">
        <v>16</v>
      </c>
      <c r="S2202" s="10">
        <v>150</v>
      </c>
    </row>
    <row r="2203" spans="1:19" x14ac:dyDescent="0.25">
      <c r="A2203" s="8" t="s">
        <v>21</v>
      </c>
      <c r="B2203" s="9" t="s">
        <v>18</v>
      </c>
      <c r="C2203" s="10">
        <v>150</v>
      </c>
      <c r="D2203">
        <f>COUNTIFS($A$2:A2203,A2203,$B$2:B2203,B2203,$C$2:C2203,C2203)</f>
        <v>1</v>
      </c>
      <c r="M2203" s="8" t="s">
        <v>21</v>
      </c>
      <c r="N2203" s="9" t="s">
        <v>17</v>
      </c>
      <c r="O2203" s="10">
        <v>22.707231040564373</v>
      </c>
      <c r="Q2203" s="8" t="s">
        <v>21</v>
      </c>
      <c r="R2203" s="9" t="s">
        <v>18</v>
      </c>
      <c r="S2203" s="10">
        <v>150</v>
      </c>
    </row>
    <row r="2204" spans="1:19" x14ac:dyDescent="0.25">
      <c r="A2204" s="8" t="s">
        <v>23</v>
      </c>
      <c r="B2204" s="9" t="s">
        <v>18</v>
      </c>
      <c r="C2204" s="10">
        <v>150</v>
      </c>
      <c r="D2204">
        <f>COUNTIFS($A$2:A2204,A2204,$B$2:B2204,B2204,$C$2:C2204,C2204)</f>
        <v>2</v>
      </c>
      <c r="M2204" s="8" t="s">
        <v>22</v>
      </c>
      <c r="N2204" s="9" t="s">
        <v>17</v>
      </c>
      <c r="O2204" s="10">
        <v>22.652345406190175</v>
      </c>
      <c r="Q2204" s="8" t="s">
        <v>23</v>
      </c>
      <c r="R2204" s="9" t="s">
        <v>18</v>
      </c>
      <c r="S2204" s="10">
        <v>150</v>
      </c>
    </row>
    <row r="2205" spans="1:19" x14ac:dyDescent="0.25">
      <c r="A2205" s="8" t="s">
        <v>24</v>
      </c>
      <c r="B2205" s="9" t="s">
        <v>18</v>
      </c>
      <c r="C2205" s="10">
        <v>150</v>
      </c>
      <c r="D2205">
        <f>COUNTIFS($A$2:A2205,A2205,$B$2:B2205,B2205,$C$2:C2205,C2205)</f>
        <v>1</v>
      </c>
      <c r="M2205" s="8" t="s">
        <v>21</v>
      </c>
      <c r="N2205" s="9" t="s">
        <v>17</v>
      </c>
      <c r="O2205" s="10">
        <v>22.486772486772487</v>
      </c>
      <c r="Q2205" s="8" t="s">
        <v>24</v>
      </c>
      <c r="R2205" s="9" t="s">
        <v>18</v>
      </c>
      <c r="S2205" s="10">
        <v>150</v>
      </c>
    </row>
    <row r="2206" spans="1:19" x14ac:dyDescent="0.25">
      <c r="A2206" s="8" t="s">
        <v>23</v>
      </c>
      <c r="B2206" s="9" t="s">
        <v>17</v>
      </c>
      <c r="C2206" s="10">
        <v>150</v>
      </c>
      <c r="D2206">
        <f>COUNTIFS($A$2:A2206,A2206,$B$2:B2206,B2206,$C$2:C2206,C2206)</f>
        <v>7</v>
      </c>
      <c r="M2206" s="8" t="s">
        <v>22</v>
      </c>
      <c r="N2206" s="9" t="s">
        <v>17</v>
      </c>
      <c r="O2206" s="10">
        <v>22.461552680221811</v>
      </c>
      <c r="Q2206" s="8" t="s">
        <v>23</v>
      </c>
      <c r="R2206" s="9" t="s">
        <v>17</v>
      </c>
      <c r="S2206" s="10">
        <v>150</v>
      </c>
    </row>
    <row r="2207" spans="1:19" x14ac:dyDescent="0.25">
      <c r="A2207" s="8" t="s">
        <v>23</v>
      </c>
      <c r="B2207" s="9" t="s">
        <v>17</v>
      </c>
      <c r="C2207" s="10">
        <v>150</v>
      </c>
      <c r="D2207">
        <f>COUNTIFS($A$2:A2207,A2207,$B$2:B2207,B2207,$C$2:C2207,C2207)</f>
        <v>8</v>
      </c>
      <c r="M2207" s="8" t="s">
        <v>22</v>
      </c>
      <c r="N2207" s="9" t="s">
        <v>17</v>
      </c>
      <c r="O2207" s="10">
        <v>22.406066873491898</v>
      </c>
      <c r="Q2207" s="8" t="s">
        <v>23</v>
      </c>
      <c r="R2207" s="9" t="s">
        <v>17</v>
      </c>
      <c r="S2207" s="10">
        <v>150</v>
      </c>
    </row>
    <row r="2208" spans="1:19" x14ac:dyDescent="0.25">
      <c r="A2208" s="8" t="s">
        <v>23</v>
      </c>
      <c r="B2208" s="9" t="s">
        <v>16</v>
      </c>
      <c r="C2208" s="10">
        <v>150</v>
      </c>
      <c r="D2208">
        <f>COUNTIFS($A$2:A2208,A2208,$B$2:B2208,B2208,$C$2:C2208,C2208)</f>
        <v>4</v>
      </c>
      <c r="M2208" s="8" t="s">
        <v>24</v>
      </c>
      <c r="N2208" s="9" t="s">
        <v>18</v>
      </c>
      <c r="O2208" s="10">
        <v>22.23869532987398</v>
      </c>
      <c r="Q2208" s="8" t="s">
        <v>23</v>
      </c>
      <c r="R2208" s="9" t="s">
        <v>16</v>
      </c>
      <c r="S2208" s="10">
        <v>150</v>
      </c>
    </row>
    <row r="2209" spans="1:19" x14ac:dyDescent="0.25">
      <c r="A2209" s="8" t="s">
        <v>23</v>
      </c>
      <c r="B2209" s="9" t="s">
        <v>16</v>
      </c>
      <c r="C2209" s="10">
        <v>150</v>
      </c>
      <c r="D2209">
        <f>COUNTIFS($A$2:A2209,A2209,$B$2:B2209,B2209,$C$2:C2209,C2209)</f>
        <v>5</v>
      </c>
      <c r="M2209" s="8" t="s">
        <v>21</v>
      </c>
      <c r="N2209" s="9" t="s">
        <v>18</v>
      </c>
      <c r="O2209" s="10">
        <v>22.045855379188712</v>
      </c>
      <c r="Q2209" s="8" t="s">
        <v>23</v>
      </c>
      <c r="R2209" s="9" t="s">
        <v>16</v>
      </c>
      <c r="S2209" s="10">
        <v>150</v>
      </c>
    </row>
    <row r="2210" spans="1:19" x14ac:dyDescent="0.25">
      <c r="A2210" s="8" t="s">
        <v>23</v>
      </c>
      <c r="B2210" s="9" t="s">
        <v>17</v>
      </c>
      <c r="C2210" s="10">
        <v>150</v>
      </c>
      <c r="D2210">
        <f>COUNTIFS($A$2:A2210,A2210,$B$2:B2210,B2210,$C$2:C2210,C2210)</f>
        <v>9</v>
      </c>
      <c r="M2210" s="8" t="s">
        <v>21</v>
      </c>
      <c r="N2210" s="9" t="s">
        <v>17</v>
      </c>
      <c r="O2210" s="10">
        <v>22.045855379188712</v>
      </c>
      <c r="Q2210" s="8" t="s">
        <v>23</v>
      </c>
      <c r="R2210" s="9" t="s">
        <v>17</v>
      </c>
      <c r="S2210" s="10">
        <v>150</v>
      </c>
    </row>
    <row r="2211" spans="1:19" x14ac:dyDescent="0.25">
      <c r="A2211" s="8" t="s">
        <v>23</v>
      </c>
      <c r="B2211" s="9" t="s">
        <v>19</v>
      </c>
      <c r="C2211" s="10">
        <v>150</v>
      </c>
      <c r="D2211">
        <f>COUNTIFS($A$2:A2211,A2211,$B$2:B2211,B2211,$C$2:C2211,C2211)</f>
        <v>1</v>
      </c>
      <c r="M2211" s="8" t="s">
        <v>21</v>
      </c>
      <c r="N2211" s="9" t="s">
        <v>16</v>
      </c>
      <c r="O2211" s="10">
        <v>22.045855379188712</v>
      </c>
      <c r="Q2211" s="8" t="s">
        <v>23</v>
      </c>
      <c r="R2211" s="9" t="s">
        <v>19</v>
      </c>
      <c r="S2211" s="10">
        <v>150</v>
      </c>
    </row>
    <row r="2212" spans="1:19" x14ac:dyDescent="0.25">
      <c r="A2212" s="8" t="s">
        <v>23</v>
      </c>
      <c r="B2212" s="9" t="s">
        <v>20</v>
      </c>
      <c r="C2212" s="10">
        <v>150</v>
      </c>
      <c r="D2212">
        <f>COUNTIFS($A$2:A2212,A2212,$B$2:B2212,B2212,$C$2:C2212,C2212)</f>
        <v>1</v>
      </c>
      <c r="M2212" s="8" t="s">
        <v>21</v>
      </c>
      <c r="N2212" s="9" t="s">
        <v>19</v>
      </c>
      <c r="O2212" s="10">
        <v>22.045855379188712</v>
      </c>
      <c r="Q2212" s="8" t="s">
        <v>23</v>
      </c>
      <c r="R2212" s="9" t="s">
        <v>20</v>
      </c>
      <c r="S2212" s="10">
        <v>150</v>
      </c>
    </row>
    <row r="2213" spans="1:19" x14ac:dyDescent="0.25">
      <c r="A2213" s="8" t="s">
        <v>23</v>
      </c>
      <c r="B2213" s="9" t="s">
        <v>17</v>
      </c>
      <c r="C2213" s="10">
        <v>150</v>
      </c>
      <c r="D2213">
        <f>COUNTIFS($A$2:A2213,A2213,$B$2:B2213,B2213,$C$2:C2213,C2213)</f>
        <v>10</v>
      </c>
      <c r="M2213" s="8" t="s">
        <v>23</v>
      </c>
      <c r="N2213" s="9" t="s">
        <v>17</v>
      </c>
      <c r="O2213" s="10">
        <v>22</v>
      </c>
      <c r="Q2213" s="8" t="s">
        <v>23</v>
      </c>
      <c r="R2213" s="9" t="s">
        <v>17</v>
      </c>
      <c r="S2213" s="10">
        <v>150</v>
      </c>
    </row>
    <row r="2214" spans="1:19" x14ac:dyDescent="0.25">
      <c r="A2214" s="8" t="s">
        <v>23</v>
      </c>
      <c r="B2214" s="9" t="s">
        <v>18</v>
      </c>
      <c r="C2214" s="10">
        <v>150</v>
      </c>
      <c r="D2214">
        <f>COUNTIFS($A$2:A2214,A2214,$B$2:B2214,B2214,$C$2:C2214,C2214)</f>
        <v>3</v>
      </c>
      <c r="M2214" s="8" t="s">
        <v>21</v>
      </c>
      <c r="N2214" s="9" t="s">
        <v>17</v>
      </c>
      <c r="O2214" s="10">
        <v>22</v>
      </c>
      <c r="Q2214" s="8" t="s">
        <v>23</v>
      </c>
      <c r="R2214" s="9" t="s">
        <v>18</v>
      </c>
      <c r="S2214" s="10">
        <v>150</v>
      </c>
    </row>
    <row r="2215" spans="1:19" x14ac:dyDescent="0.25">
      <c r="A2215" s="8" t="s">
        <v>23</v>
      </c>
      <c r="B2215" s="9" t="s">
        <v>18</v>
      </c>
      <c r="C2215" s="10">
        <v>150</v>
      </c>
      <c r="D2215">
        <f>COUNTIFS($A$2:A2215,A2215,$B$2:B2215,B2215,$C$2:C2215,C2215)</f>
        <v>4</v>
      </c>
      <c r="M2215" s="8" t="s">
        <v>23</v>
      </c>
      <c r="N2215" s="9" t="s">
        <v>18</v>
      </c>
      <c r="O2215" s="10">
        <v>22</v>
      </c>
      <c r="Q2215" s="8" t="s">
        <v>23</v>
      </c>
      <c r="R2215" s="9" t="s">
        <v>18</v>
      </c>
      <c r="S2215" s="10">
        <v>150</v>
      </c>
    </row>
    <row r="2216" spans="1:19" x14ac:dyDescent="0.25">
      <c r="A2216" s="8" t="s">
        <v>23</v>
      </c>
      <c r="B2216" s="9" t="s">
        <v>17</v>
      </c>
      <c r="C2216" s="10">
        <v>150</v>
      </c>
      <c r="D2216">
        <f>COUNTIFS($A$2:A2216,A2216,$B$2:B2216,B2216,$C$2:C2216,C2216)</f>
        <v>11</v>
      </c>
      <c r="M2216" s="8" t="s">
        <v>15</v>
      </c>
      <c r="N2216" s="9" t="s">
        <v>16</v>
      </c>
      <c r="O2216" s="10">
        <v>21.980638720726827</v>
      </c>
      <c r="Q2216" s="8" t="s">
        <v>23</v>
      </c>
      <c r="R2216" s="9" t="s">
        <v>17</v>
      </c>
      <c r="S2216" s="10">
        <v>150</v>
      </c>
    </row>
    <row r="2217" spans="1:19" x14ac:dyDescent="0.25">
      <c r="A2217" s="8" t="s">
        <v>23</v>
      </c>
      <c r="B2217" s="9" t="s">
        <v>17</v>
      </c>
      <c r="C2217" s="10">
        <v>150</v>
      </c>
      <c r="D2217">
        <f>COUNTIFS($A$2:A2217,A2217,$B$2:B2217,B2217,$C$2:C2217,C2217)</f>
        <v>12</v>
      </c>
      <c r="M2217" s="8" t="s">
        <v>15</v>
      </c>
      <c r="N2217" s="9" t="s">
        <v>17</v>
      </c>
      <c r="O2217" s="10">
        <v>21.940340883072164</v>
      </c>
      <c r="Q2217" s="8" t="s">
        <v>23</v>
      </c>
      <c r="R2217" s="9" t="s">
        <v>17</v>
      </c>
      <c r="S2217" s="10">
        <v>150</v>
      </c>
    </row>
    <row r="2218" spans="1:19" x14ac:dyDescent="0.25">
      <c r="A2218" s="8" t="s">
        <v>23</v>
      </c>
      <c r="B2218" s="9" t="s">
        <v>18</v>
      </c>
      <c r="C2218" s="10">
        <v>150</v>
      </c>
      <c r="D2218">
        <f>COUNTIFS($A$2:A2218,A2218,$B$2:B2218,B2218,$C$2:C2218,C2218)</f>
        <v>5</v>
      </c>
      <c r="M2218" s="8" t="s">
        <v>22</v>
      </c>
      <c r="N2218" s="9" t="s">
        <v>17</v>
      </c>
      <c r="O2218" s="10">
        <v>21.841635296082639</v>
      </c>
      <c r="Q2218" s="8" t="s">
        <v>23</v>
      </c>
      <c r="R2218" s="9" t="s">
        <v>18</v>
      </c>
      <c r="S2218" s="10">
        <v>150</v>
      </c>
    </row>
    <row r="2219" spans="1:19" x14ac:dyDescent="0.25">
      <c r="A2219" s="8" t="s">
        <v>22</v>
      </c>
      <c r="B2219" s="9" t="s">
        <v>18</v>
      </c>
      <c r="C2219" s="10">
        <v>149.99573012939001</v>
      </c>
      <c r="D2219">
        <f>COUNTIFS($A$2:A2219,A2219,$B$2:B2219,B2219,$C$2:C2219,C2219)</f>
        <v>1</v>
      </c>
      <c r="M2219" s="8" t="s">
        <v>22</v>
      </c>
      <c r="N2219" s="9" t="s">
        <v>19</v>
      </c>
      <c r="O2219" s="10">
        <v>21.841635296082639</v>
      </c>
      <c r="Q2219" s="8" t="s">
        <v>22</v>
      </c>
      <c r="R2219" s="9" t="s">
        <v>18</v>
      </c>
      <c r="S2219" s="10">
        <v>149.99573012939001</v>
      </c>
    </row>
    <row r="2220" spans="1:19" x14ac:dyDescent="0.25">
      <c r="A2220" s="8" t="s">
        <v>21</v>
      </c>
      <c r="B2220" s="9" t="s">
        <v>17</v>
      </c>
      <c r="C2220" s="10">
        <v>149.97473544973545</v>
      </c>
      <c r="D2220">
        <f>COUNTIFS($A$2:A2220,A2220,$B$2:B2220,B2220,$C$2:C2220,C2220)</f>
        <v>1</v>
      </c>
      <c r="M2220" s="8" t="s">
        <v>23</v>
      </c>
      <c r="N2220" s="9" t="s">
        <v>17</v>
      </c>
      <c r="O2220" s="10">
        <v>21.828254847645432</v>
      </c>
      <c r="Q2220" s="8" t="s">
        <v>21</v>
      </c>
      <c r="R2220" s="9" t="s">
        <v>17</v>
      </c>
      <c r="S2220" s="10">
        <v>149.97473544973545</v>
      </c>
    </row>
    <row r="2221" spans="1:19" x14ac:dyDescent="0.25">
      <c r="A2221" s="8" t="s">
        <v>21</v>
      </c>
      <c r="B2221" s="9" t="s">
        <v>17</v>
      </c>
      <c r="C2221" s="10">
        <v>149.91181657848324</v>
      </c>
      <c r="D2221">
        <f>COUNTIFS($A$2:A2221,A2221,$B$2:B2221,B2221,$C$2:C2221,C2221)</f>
        <v>1</v>
      </c>
      <c r="M2221" s="8" t="s">
        <v>15</v>
      </c>
      <c r="N2221" s="9" t="s">
        <v>17</v>
      </c>
      <c r="O2221" s="10">
        <v>21.797466731387438</v>
      </c>
      <c r="Q2221" s="8" t="s">
        <v>21</v>
      </c>
      <c r="R2221" s="9" t="s">
        <v>17</v>
      </c>
      <c r="S2221" s="10">
        <v>149.91181657848324</v>
      </c>
    </row>
    <row r="2222" spans="1:19" x14ac:dyDescent="0.25">
      <c r="A2222" s="8" t="s">
        <v>24</v>
      </c>
      <c r="B2222" s="9" t="s">
        <v>16</v>
      </c>
      <c r="C2222" s="10">
        <v>149.84644710367468</v>
      </c>
      <c r="D2222">
        <f>COUNTIFS($A$2:A2222,A2222,$B$2:B2222,B2222,$C$2:C2222,C2222)</f>
        <v>1</v>
      </c>
      <c r="M2222" s="8" t="s">
        <v>23</v>
      </c>
      <c r="N2222" s="9" t="s">
        <v>18</v>
      </c>
      <c r="O2222" s="10">
        <v>21.615289199246568</v>
      </c>
      <c r="Q2222" s="8" t="s">
        <v>24</v>
      </c>
      <c r="R2222" s="9" t="s">
        <v>16</v>
      </c>
      <c r="S2222" s="10">
        <v>149.84644710367468</v>
      </c>
    </row>
    <row r="2223" spans="1:19" x14ac:dyDescent="0.25">
      <c r="A2223" s="8" t="s">
        <v>22</v>
      </c>
      <c r="B2223" s="9" t="s">
        <v>17</v>
      </c>
      <c r="C2223" s="10">
        <v>149.41466420209488</v>
      </c>
      <c r="D2223">
        <f>COUNTIFS($A$2:A2223,A2223,$B$2:B2223,B2223,$C$2:C2223,C2223)</f>
        <v>1</v>
      </c>
      <c r="M2223" s="8" t="s">
        <v>22</v>
      </c>
      <c r="N2223" s="9" t="s">
        <v>16</v>
      </c>
      <c r="O2223" s="10">
        <v>21.565003080714728</v>
      </c>
      <c r="Q2223" s="8" t="s">
        <v>22</v>
      </c>
      <c r="R2223" s="9" t="s">
        <v>17</v>
      </c>
      <c r="S2223" s="10">
        <v>149.41466420209488</v>
      </c>
    </row>
    <row r="2224" spans="1:19" x14ac:dyDescent="0.25">
      <c r="A2224" s="8" t="s">
        <v>22</v>
      </c>
      <c r="B2224" s="9" t="s">
        <v>17</v>
      </c>
      <c r="C2224" s="10">
        <v>149.41466420209488</v>
      </c>
      <c r="D2224">
        <f>COUNTIFS($A$2:A2224,A2224,$B$2:B2224,B2224,$C$2:C2224,C2224)</f>
        <v>2</v>
      </c>
      <c r="M2224" s="8" t="s">
        <v>22</v>
      </c>
      <c r="N2224" s="9" t="s">
        <v>17</v>
      </c>
      <c r="O2224" s="10">
        <v>21.565003080714728</v>
      </c>
      <c r="Q2224" s="8" t="s">
        <v>22</v>
      </c>
      <c r="R2224" s="9" t="s">
        <v>17</v>
      </c>
      <c r="S2224" s="10">
        <v>149.41466420209488</v>
      </c>
    </row>
    <row r="2225" spans="1:19" x14ac:dyDescent="0.25">
      <c r="A2225" s="8" t="s">
        <v>24</v>
      </c>
      <c r="B2225" s="9" t="s">
        <v>18</v>
      </c>
      <c r="C2225" s="10">
        <v>149.31165943026579</v>
      </c>
      <c r="D2225">
        <f>COUNTIFS($A$2:A2225,A2225,$B$2:B2225,B2225,$C$2:C2225,C2225)</f>
        <v>1</v>
      </c>
      <c r="M2225" s="8" t="s">
        <v>22</v>
      </c>
      <c r="N2225" s="9" t="s">
        <v>17</v>
      </c>
      <c r="O2225" s="10">
        <v>21.371940710099963</v>
      </c>
      <c r="Q2225" s="8" t="s">
        <v>24</v>
      </c>
      <c r="R2225" s="9" t="s">
        <v>18</v>
      </c>
      <c r="S2225" s="10">
        <v>149.31165943026579</v>
      </c>
    </row>
    <row r="2226" spans="1:19" x14ac:dyDescent="0.25">
      <c r="A2226" s="8" t="s">
        <v>21</v>
      </c>
      <c r="B2226" s="9" t="s">
        <v>18</v>
      </c>
      <c r="C2226" s="10">
        <v>148.80952380952382</v>
      </c>
      <c r="D2226">
        <f>COUNTIFS($A$2:A2226,A2226,$B$2:B2226,B2226,$C$2:C2226,C2226)</f>
        <v>1</v>
      </c>
      <c r="M2226" s="8" t="s">
        <v>23</v>
      </c>
      <c r="N2226" s="9" t="s">
        <v>17</v>
      </c>
      <c r="O2226" s="10">
        <v>21.284014991037971</v>
      </c>
      <c r="Q2226" s="8" t="s">
        <v>21</v>
      </c>
      <c r="R2226" s="9" t="s">
        <v>18</v>
      </c>
      <c r="S2226" s="10">
        <v>148.80952380952382</v>
      </c>
    </row>
    <row r="2227" spans="1:19" x14ac:dyDescent="0.25">
      <c r="A2227" s="8" t="s">
        <v>24</v>
      </c>
      <c r="B2227" s="9" t="s">
        <v>16</v>
      </c>
      <c r="C2227" s="10">
        <v>148.25796886582651</v>
      </c>
      <c r="D2227">
        <f>COUNTIFS($A$2:A2227,A2227,$B$2:B2227,B2227,$C$2:C2227,C2227)</f>
        <v>1</v>
      </c>
      <c r="M2227" s="8" t="s">
        <v>21</v>
      </c>
      <c r="N2227" s="9" t="s">
        <v>17</v>
      </c>
      <c r="O2227" s="10">
        <v>21.274250440917108</v>
      </c>
      <c r="Q2227" s="8" t="s">
        <v>24</v>
      </c>
      <c r="R2227" s="9" t="s">
        <v>16</v>
      </c>
      <c r="S2227" s="10">
        <v>148.25796886582651</v>
      </c>
    </row>
    <row r="2228" spans="1:19" x14ac:dyDescent="0.25">
      <c r="A2228" s="8" t="s">
        <v>24</v>
      </c>
      <c r="B2228" s="9" t="s">
        <v>17</v>
      </c>
      <c r="C2228" s="10">
        <v>148.25796886582651</v>
      </c>
      <c r="D2228">
        <f>COUNTIFS($A$2:A2228,A2228,$B$2:B2228,B2228,$C$2:C2228,C2228)</f>
        <v>1</v>
      </c>
      <c r="M2228" s="8" t="s">
        <v>22</v>
      </c>
      <c r="N2228" s="9" t="s">
        <v>17</v>
      </c>
      <c r="O2228" s="10">
        <v>21.258335153469609</v>
      </c>
      <c r="Q2228" s="8" t="s">
        <v>24</v>
      </c>
      <c r="R2228" s="9" t="s">
        <v>17</v>
      </c>
      <c r="S2228" s="10">
        <v>148.25796886582651</v>
      </c>
    </row>
    <row r="2229" spans="1:19" x14ac:dyDescent="0.25">
      <c r="A2229" s="8" t="s">
        <v>24</v>
      </c>
      <c r="B2229" s="9" t="s">
        <v>18</v>
      </c>
      <c r="C2229" s="10">
        <v>148.25796886582651</v>
      </c>
      <c r="D2229">
        <f>COUNTIFS($A$2:A2229,A2229,$B$2:B2229,B2229,$C$2:C2229,C2229)</f>
        <v>1</v>
      </c>
      <c r="M2229" s="8" t="s">
        <v>23</v>
      </c>
      <c r="N2229" s="9" t="s">
        <v>18</v>
      </c>
      <c r="O2229" s="10">
        <v>21.228000000000002</v>
      </c>
      <c r="Q2229" s="8" t="s">
        <v>24</v>
      </c>
      <c r="R2229" s="9" t="s">
        <v>18</v>
      </c>
      <c r="S2229" s="10">
        <v>148.25796886582651</v>
      </c>
    </row>
    <row r="2230" spans="1:19" x14ac:dyDescent="0.25">
      <c r="A2230" s="8" t="s">
        <v>23</v>
      </c>
      <c r="B2230" s="9" t="s">
        <v>17</v>
      </c>
      <c r="C2230" s="10">
        <v>148.06820350493891</v>
      </c>
      <c r="D2230">
        <f>COUNTIFS($A$2:A2230,A2230,$B$2:B2230,B2230,$C$2:C2230,C2230)</f>
        <v>1</v>
      </c>
      <c r="M2230" s="8" t="s">
        <v>22</v>
      </c>
      <c r="N2230" s="9" t="s">
        <v>17</v>
      </c>
      <c r="O2230" s="10">
        <v>21.199234257962562</v>
      </c>
      <c r="Q2230" s="8" t="s">
        <v>23</v>
      </c>
      <c r="R2230" s="9" t="s">
        <v>17</v>
      </c>
      <c r="S2230" s="10">
        <v>148.06820350493891</v>
      </c>
    </row>
    <row r="2231" spans="1:19" x14ac:dyDescent="0.25">
      <c r="A2231" s="8" t="s">
        <v>24</v>
      </c>
      <c r="B2231" s="9" t="s">
        <v>17</v>
      </c>
      <c r="C2231" s="10">
        <v>147.47589336358479</v>
      </c>
      <c r="D2231">
        <f>COUNTIFS($A$2:A2231,A2231,$B$2:B2231,B2231,$C$2:C2231,C2231)</f>
        <v>1</v>
      </c>
      <c r="M2231" s="8" t="s">
        <v>24</v>
      </c>
      <c r="N2231" s="9" t="s">
        <v>17</v>
      </c>
      <c r="O2231" s="10">
        <v>21.179709837975221</v>
      </c>
      <c r="Q2231" s="8" t="s">
        <v>24</v>
      </c>
      <c r="R2231" s="9" t="s">
        <v>17</v>
      </c>
      <c r="S2231" s="10">
        <v>147.47589336358479</v>
      </c>
    </row>
    <row r="2232" spans="1:19" x14ac:dyDescent="0.25">
      <c r="A2232" s="8" t="s">
        <v>22</v>
      </c>
      <c r="B2232" s="9" t="s">
        <v>17</v>
      </c>
      <c r="C2232" s="10">
        <v>147.38710789382969</v>
      </c>
      <c r="D2232">
        <f>COUNTIFS($A$2:A2232,A2232,$B$2:B2232,B2232,$C$2:C2232,C2232)</f>
        <v>1</v>
      </c>
      <c r="M2232" s="8" t="s">
        <v>24</v>
      </c>
      <c r="N2232" s="9" t="s">
        <v>18</v>
      </c>
      <c r="O2232" s="10">
        <v>21.179709837975221</v>
      </c>
      <c r="Q2232" s="8" t="s">
        <v>22</v>
      </c>
      <c r="R2232" s="9" t="s">
        <v>17</v>
      </c>
      <c r="S2232" s="10">
        <v>147.38710789382969</v>
      </c>
    </row>
    <row r="2233" spans="1:19" x14ac:dyDescent="0.25">
      <c r="A2233" s="8" t="s">
        <v>21</v>
      </c>
      <c r="B2233" s="9" t="s">
        <v>17</v>
      </c>
      <c r="C2233" s="10">
        <v>146.90145502645501</v>
      </c>
      <c r="D2233">
        <f>COUNTIFS($A$2:A2233,A2233,$B$2:B2233,B2233,$C$2:C2233,C2233)</f>
        <v>1</v>
      </c>
      <c r="M2233" s="8" t="s">
        <v>24</v>
      </c>
      <c r="N2233" s="9" t="s">
        <v>19</v>
      </c>
      <c r="O2233" s="10">
        <v>21.179709837975221</v>
      </c>
      <c r="Q2233" s="8" t="s">
        <v>21</v>
      </c>
      <c r="R2233" s="9" t="s">
        <v>17</v>
      </c>
      <c r="S2233" s="10">
        <v>146.90145502645501</v>
      </c>
    </row>
    <row r="2234" spans="1:19" x14ac:dyDescent="0.25">
      <c r="A2234" s="8" t="s">
        <v>21</v>
      </c>
      <c r="B2234" s="9" t="s">
        <v>17</v>
      </c>
      <c r="C2234" s="10">
        <v>146.90145502645501</v>
      </c>
      <c r="D2234">
        <f>COUNTIFS($A$2:A2234,A2234,$B$2:B2234,B2234,$C$2:C2234,C2234)</f>
        <v>2</v>
      </c>
      <c r="M2234" s="8" t="s">
        <v>24</v>
      </c>
      <c r="N2234" s="9" t="s">
        <v>16</v>
      </c>
      <c r="O2234" s="10">
        <v>21.179709837975221</v>
      </c>
      <c r="Q2234" s="8" t="s">
        <v>21</v>
      </c>
      <c r="R2234" s="9" t="s">
        <v>17</v>
      </c>
      <c r="S2234" s="10">
        <v>146.90145502645501</v>
      </c>
    </row>
    <row r="2235" spans="1:19" x14ac:dyDescent="0.25">
      <c r="A2235" s="8" t="s">
        <v>21</v>
      </c>
      <c r="B2235" s="9" t="s">
        <v>17</v>
      </c>
      <c r="C2235" s="10">
        <v>146.90145502645501</v>
      </c>
      <c r="D2235">
        <f>COUNTIFS($A$2:A2235,A2235,$B$2:B2235,B2235,$C$2:C2235,C2235)</f>
        <v>3</v>
      </c>
      <c r="M2235" s="8" t="s">
        <v>21</v>
      </c>
      <c r="N2235" s="9" t="s">
        <v>17</v>
      </c>
      <c r="O2235" s="10">
        <v>21.031746031746032</v>
      </c>
      <c r="Q2235" s="8" t="s">
        <v>21</v>
      </c>
      <c r="R2235" s="9" t="s">
        <v>17</v>
      </c>
      <c r="S2235" s="10">
        <v>146.90145502645501</v>
      </c>
    </row>
    <row r="2236" spans="1:19" x14ac:dyDescent="0.25">
      <c r="A2236" s="8" t="s">
        <v>21</v>
      </c>
      <c r="B2236" s="9" t="s">
        <v>17</v>
      </c>
      <c r="C2236" s="10">
        <v>146.90132275132277</v>
      </c>
      <c r="D2236">
        <f>COUNTIFS($A$2:A2236,A2236,$B$2:B2236,B2236,$C$2:C2236,C2236)</f>
        <v>1</v>
      </c>
      <c r="M2236" s="8" t="s">
        <v>22</v>
      </c>
      <c r="N2236" s="9" t="s">
        <v>17</v>
      </c>
      <c r="O2236" s="10">
        <v>21.010474430067774</v>
      </c>
      <c r="Q2236" s="8" t="s">
        <v>21</v>
      </c>
      <c r="R2236" s="9" t="s">
        <v>17</v>
      </c>
      <c r="S2236" s="10">
        <v>146.90132275132277</v>
      </c>
    </row>
    <row r="2237" spans="1:19" x14ac:dyDescent="0.25">
      <c r="A2237" s="8" t="s">
        <v>21</v>
      </c>
      <c r="B2237" s="9" t="s">
        <v>17</v>
      </c>
      <c r="C2237" s="10">
        <v>146.90132275132277</v>
      </c>
      <c r="D2237">
        <f>COUNTIFS($A$2:A2237,A2237,$B$2:B2237,B2237,$C$2:C2237,C2237)</f>
        <v>2</v>
      </c>
      <c r="M2237" s="8" t="s">
        <v>23</v>
      </c>
      <c r="N2237" s="9" t="s">
        <v>17</v>
      </c>
      <c r="O2237" s="10">
        <v>21</v>
      </c>
      <c r="Q2237" s="8" t="s">
        <v>21</v>
      </c>
      <c r="R2237" s="9" t="s">
        <v>17</v>
      </c>
      <c r="S2237" s="10">
        <v>146.90132275132277</v>
      </c>
    </row>
    <row r="2238" spans="1:19" x14ac:dyDescent="0.25">
      <c r="A2238" s="8" t="s">
        <v>23</v>
      </c>
      <c r="B2238" s="9" t="s">
        <v>18</v>
      </c>
      <c r="C2238" s="10">
        <v>146.65145836728044</v>
      </c>
      <c r="D2238">
        <f>COUNTIFS($A$2:A2238,A2238,$B$2:B2238,B2238,$C$2:C2238,C2238)</f>
        <v>1</v>
      </c>
      <c r="M2238" s="8" t="s">
        <v>22</v>
      </c>
      <c r="N2238" s="9" t="s">
        <v>17</v>
      </c>
      <c r="O2238" s="10">
        <v>20.948860135551449</v>
      </c>
      <c r="Q2238" s="8" t="s">
        <v>23</v>
      </c>
      <c r="R2238" s="9" t="s">
        <v>18</v>
      </c>
      <c r="S2238" s="10">
        <v>146.65145836728044</v>
      </c>
    </row>
    <row r="2239" spans="1:19" x14ac:dyDescent="0.25">
      <c r="A2239" s="8" t="s">
        <v>23</v>
      </c>
      <c r="B2239" s="9" t="s">
        <v>19</v>
      </c>
      <c r="C2239" s="10">
        <v>146.65145836728044</v>
      </c>
      <c r="D2239">
        <f>COUNTIFS($A$2:A2239,A2239,$B$2:B2239,B2239,$C$2:C2239,C2239)</f>
        <v>1</v>
      </c>
      <c r="M2239" s="8" t="s">
        <v>22</v>
      </c>
      <c r="N2239" s="9" t="s">
        <v>17</v>
      </c>
      <c r="O2239" s="10">
        <v>20.682523267838675</v>
      </c>
      <c r="Q2239" s="8" t="s">
        <v>23</v>
      </c>
      <c r="R2239" s="9" t="s">
        <v>19</v>
      </c>
      <c r="S2239" s="10">
        <v>146.65145836728044</v>
      </c>
    </row>
    <row r="2240" spans="1:19" x14ac:dyDescent="0.25">
      <c r="A2240" s="8" t="s">
        <v>15</v>
      </c>
      <c r="B2240" s="9" t="s">
        <v>17</v>
      </c>
      <c r="C2240" s="10">
        <v>146.5375914715122</v>
      </c>
      <c r="D2240">
        <f>COUNTIFS($A$2:A2240,A2240,$B$2:B2240,B2240,$C$2:C2240,C2240)</f>
        <v>1</v>
      </c>
      <c r="M2240" s="8" t="s">
        <v>22</v>
      </c>
      <c r="N2240" s="9" t="s">
        <v>16</v>
      </c>
      <c r="O2240" s="10">
        <v>20.682523267838675</v>
      </c>
      <c r="Q2240" s="8" t="s">
        <v>15</v>
      </c>
      <c r="R2240" s="9" t="s">
        <v>17</v>
      </c>
      <c r="S2240" s="10">
        <v>146.5375914715122</v>
      </c>
    </row>
    <row r="2241" spans="1:19" x14ac:dyDescent="0.25">
      <c r="A2241" s="8" t="s">
        <v>15</v>
      </c>
      <c r="B2241" s="9" t="s">
        <v>17</v>
      </c>
      <c r="C2241" s="10">
        <v>146.5375914715122</v>
      </c>
      <c r="D2241">
        <f>COUNTIFS($A$2:A2241,A2241,$B$2:B2241,B2241,$C$2:C2241,C2241)</f>
        <v>2</v>
      </c>
      <c r="M2241" s="8" t="s">
        <v>22</v>
      </c>
      <c r="N2241" s="9" t="s">
        <v>19</v>
      </c>
      <c r="O2241" s="10">
        <v>20.682523267838675</v>
      </c>
      <c r="Q2241" s="8" t="s">
        <v>15</v>
      </c>
      <c r="R2241" s="9" t="s">
        <v>17</v>
      </c>
      <c r="S2241" s="10">
        <v>146.5375914715122</v>
      </c>
    </row>
    <row r="2242" spans="1:19" x14ac:dyDescent="0.25">
      <c r="A2242" s="8" t="s">
        <v>15</v>
      </c>
      <c r="B2242" s="9" t="s">
        <v>17</v>
      </c>
      <c r="C2242" s="10">
        <v>146.5375914715122</v>
      </c>
      <c r="D2242">
        <f>COUNTIFS($A$2:A2242,A2242,$B$2:B2242,B2242,$C$2:C2242,C2242)</f>
        <v>3</v>
      </c>
      <c r="M2242" s="8" t="s">
        <v>22</v>
      </c>
      <c r="N2242" s="9" t="s">
        <v>18</v>
      </c>
      <c r="O2242" s="10">
        <v>20.682523267838675</v>
      </c>
      <c r="Q2242" s="8" t="s">
        <v>15</v>
      </c>
      <c r="R2242" s="9" t="s">
        <v>17</v>
      </c>
      <c r="S2242" s="10">
        <v>146.5375914715122</v>
      </c>
    </row>
    <row r="2243" spans="1:19" x14ac:dyDescent="0.25">
      <c r="A2243" s="8" t="s">
        <v>15</v>
      </c>
      <c r="B2243" s="9" t="s">
        <v>17</v>
      </c>
      <c r="C2243" s="10">
        <v>146.5375914715122</v>
      </c>
      <c r="D2243">
        <f>COUNTIFS($A$2:A2243,A2243,$B$2:B2243,B2243,$C$2:C2243,C2243)</f>
        <v>4</v>
      </c>
      <c r="M2243" s="8" t="s">
        <v>23</v>
      </c>
      <c r="N2243" s="9" t="s">
        <v>18</v>
      </c>
      <c r="O2243" s="10">
        <v>20.673496577387787</v>
      </c>
      <c r="Q2243" s="8" t="s">
        <v>15</v>
      </c>
      <c r="R2243" s="9" t="s">
        <v>17</v>
      </c>
      <c r="S2243" s="10">
        <v>146.5375914715122</v>
      </c>
    </row>
    <row r="2244" spans="1:19" x14ac:dyDescent="0.25">
      <c r="A2244" s="8" t="s">
        <v>22</v>
      </c>
      <c r="B2244" s="9" t="s">
        <v>17</v>
      </c>
      <c r="C2244" s="10">
        <v>146.33394947627849</v>
      </c>
      <c r="D2244">
        <f>COUNTIFS($A$2:A2244,A2244,$B$2:B2244,B2244,$C$2:C2244,C2244)</f>
        <v>1</v>
      </c>
      <c r="M2244" s="8" t="s">
        <v>24</v>
      </c>
      <c r="N2244" s="9" t="s">
        <v>17</v>
      </c>
      <c r="O2244" s="10">
        <v>20.652335063009637</v>
      </c>
      <c r="Q2244" s="8" t="s">
        <v>22</v>
      </c>
      <c r="R2244" s="9" t="s">
        <v>17</v>
      </c>
      <c r="S2244" s="10">
        <v>146.33394947627849</v>
      </c>
    </row>
    <row r="2245" spans="1:19" x14ac:dyDescent="0.25">
      <c r="A2245" s="8" t="s">
        <v>22</v>
      </c>
      <c r="B2245" s="9" t="s">
        <v>19</v>
      </c>
      <c r="C2245" s="10">
        <v>146.33394947627849</v>
      </c>
      <c r="D2245">
        <f>COUNTIFS($A$2:A2245,A2245,$B$2:B2245,B2245,$C$2:C2245,C2245)</f>
        <v>1</v>
      </c>
      <c r="M2245" s="8" t="s">
        <v>22</v>
      </c>
      <c r="N2245" s="9" t="s">
        <v>16</v>
      </c>
      <c r="O2245" s="10">
        <v>20.556833219842485</v>
      </c>
      <c r="Q2245" s="8" t="s">
        <v>22</v>
      </c>
      <c r="R2245" s="9" t="s">
        <v>19</v>
      </c>
      <c r="S2245" s="10">
        <v>146.33394947627849</v>
      </c>
    </row>
    <row r="2246" spans="1:19" x14ac:dyDescent="0.25">
      <c r="A2246" s="8" t="s">
        <v>15</v>
      </c>
      <c r="B2246" s="9" t="s">
        <v>17</v>
      </c>
      <c r="C2246" s="10">
        <v>146.32694368377187</v>
      </c>
      <c r="D2246">
        <f>COUNTIFS($A$2:A2246,A2246,$B$2:B2246,B2246,$C$2:C2246,C2246)</f>
        <v>1</v>
      </c>
      <c r="M2246" s="8" t="s">
        <v>22</v>
      </c>
      <c r="N2246" s="9" t="s">
        <v>19</v>
      </c>
      <c r="O2246" s="10">
        <v>20.556833219842485</v>
      </c>
      <c r="Q2246" s="8" t="s">
        <v>15</v>
      </c>
      <c r="R2246" s="9" t="s">
        <v>17</v>
      </c>
      <c r="S2246" s="10">
        <v>146.32694368377187</v>
      </c>
    </row>
    <row r="2247" spans="1:19" x14ac:dyDescent="0.25">
      <c r="A2247" s="8" t="s">
        <v>21</v>
      </c>
      <c r="B2247" s="9" t="s">
        <v>19</v>
      </c>
      <c r="C2247" s="10">
        <v>145.50264550264549</v>
      </c>
      <c r="D2247">
        <f>COUNTIFS($A$2:A2247,A2247,$B$2:B2247,B2247,$C$2:C2247,C2247)</f>
        <v>1</v>
      </c>
      <c r="M2247" s="8" t="s">
        <v>23</v>
      </c>
      <c r="N2247" s="9" t="s">
        <v>18</v>
      </c>
      <c r="O2247" s="10">
        <v>20.531204171419262</v>
      </c>
      <c r="Q2247" s="8" t="s">
        <v>21</v>
      </c>
      <c r="R2247" s="9" t="s">
        <v>19</v>
      </c>
      <c r="S2247" s="10">
        <v>145.50264550264549</v>
      </c>
    </row>
    <row r="2248" spans="1:19" x14ac:dyDescent="0.25">
      <c r="A2248" s="8" t="s">
        <v>21</v>
      </c>
      <c r="B2248" s="9" t="s">
        <v>17</v>
      </c>
      <c r="C2248" s="10">
        <v>145</v>
      </c>
      <c r="D2248">
        <f>COUNTIFS($A$2:A2248,A2248,$B$2:B2248,B2248,$C$2:C2248,C2248)</f>
        <v>1</v>
      </c>
      <c r="M2248" s="8" t="s">
        <v>23</v>
      </c>
      <c r="N2248" s="9" t="s">
        <v>17</v>
      </c>
      <c r="O2248" s="10">
        <v>20.480896310929388</v>
      </c>
      <c r="Q2248" s="8" t="s">
        <v>21</v>
      </c>
      <c r="R2248" s="9" t="s">
        <v>17</v>
      </c>
      <c r="S2248" s="10">
        <v>145</v>
      </c>
    </row>
    <row r="2249" spans="1:19" x14ac:dyDescent="0.25">
      <c r="A2249" s="8" t="s">
        <v>22</v>
      </c>
      <c r="B2249" s="9" t="s">
        <v>18</v>
      </c>
      <c r="C2249" s="10">
        <v>144.79359211337029</v>
      </c>
      <c r="D2249">
        <f>COUNTIFS($A$2:A2249,A2249,$B$2:B2249,B2249,$C$2:C2249,C2249)</f>
        <v>1</v>
      </c>
      <c r="M2249" s="8" t="s">
        <v>23</v>
      </c>
      <c r="N2249" s="9" t="s">
        <v>18</v>
      </c>
      <c r="O2249" s="10">
        <v>20.466025745478248</v>
      </c>
      <c r="Q2249" s="8" t="s">
        <v>22</v>
      </c>
      <c r="R2249" s="9" t="s">
        <v>18</v>
      </c>
      <c r="S2249" s="10">
        <v>144.79359211337029</v>
      </c>
    </row>
    <row r="2250" spans="1:19" x14ac:dyDescent="0.25">
      <c r="A2250" s="8" t="s">
        <v>22</v>
      </c>
      <c r="B2250" s="9" t="s">
        <v>20</v>
      </c>
      <c r="C2250" s="10">
        <v>144.77766287487074</v>
      </c>
      <c r="D2250">
        <f>COUNTIFS($A$2:A2250,A2250,$B$2:B2250,B2250,$C$2:C2250,C2250)</f>
        <v>1</v>
      </c>
      <c r="M2250" s="8" t="s">
        <v>22</v>
      </c>
      <c r="N2250" s="9" t="s">
        <v>17</v>
      </c>
      <c r="O2250" s="10">
        <v>20.332717190388173</v>
      </c>
      <c r="Q2250" s="8" t="s">
        <v>22</v>
      </c>
      <c r="R2250" s="9" t="s">
        <v>20</v>
      </c>
      <c r="S2250" s="10">
        <v>144.77766287487074</v>
      </c>
    </row>
    <row r="2251" spans="1:19" x14ac:dyDescent="0.25">
      <c r="A2251" s="8" t="s">
        <v>22</v>
      </c>
      <c r="B2251" s="9" t="s">
        <v>16</v>
      </c>
      <c r="C2251" s="10">
        <v>144.77766287487074</v>
      </c>
      <c r="D2251">
        <f>COUNTIFS($A$2:A2251,A2251,$B$2:B2251,B2251,$C$2:C2251,C2251)</f>
        <v>1</v>
      </c>
      <c r="M2251" s="8" t="s">
        <v>24</v>
      </c>
      <c r="N2251" s="9" t="s">
        <v>17</v>
      </c>
      <c r="O2251" s="10">
        <v>20.257677659833075</v>
      </c>
      <c r="Q2251" s="8" t="s">
        <v>22</v>
      </c>
      <c r="R2251" s="9" t="s">
        <v>16</v>
      </c>
      <c r="S2251" s="10">
        <v>144.77766287487074</v>
      </c>
    </row>
    <row r="2252" spans="1:19" x14ac:dyDescent="0.25">
      <c r="A2252" s="8" t="s">
        <v>21</v>
      </c>
      <c r="B2252" s="9" t="s">
        <v>17</v>
      </c>
      <c r="C2252" s="10">
        <v>144.3241622574956</v>
      </c>
      <c r="D2252">
        <f>COUNTIFS($A$2:A2252,A2252,$B$2:B2252,B2252,$C$2:C2252,C2252)</f>
        <v>1</v>
      </c>
      <c r="M2252" s="8" t="s">
        <v>24</v>
      </c>
      <c r="N2252" s="9" t="s">
        <v>18</v>
      </c>
      <c r="O2252" s="10">
        <v>20.257677659833075</v>
      </c>
      <c r="Q2252" s="8" t="s">
        <v>21</v>
      </c>
      <c r="R2252" s="9" t="s">
        <v>17</v>
      </c>
      <c r="S2252" s="10">
        <v>144.3241622574956</v>
      </c>
    </row>
    <row r="2253" spans="1:19" x14ac:dyDescent="0.25">
      <c r="A2253" s="8" t="s">
        <v>21</v>
      </c>
      <c r="B2253" s="9" t="s">
        <v>17</v>
      </c>
      <c r="C2253" s="10">
        <v>144.3241622574956</v>
      </c>
      <c r="D2253">
        <f>COUNTIFS($A$2:A2253,A2253,$B$2:B2253,B2253,$C$2:C2253,C2253)</f>
        <v>2</v>
      </c>
      <c r="M2253" s="8" t="s">
        <v>24</v>
      </c>
      <c r="N2253" s="9" t="s">
        <v>19</v>
      </c>
      <c r="O2253" s="10">
        <v>20.257677659833075</v>
      </c>
      <c r="Q2253" s="8" t="s">
        <v>21</v>
      </c>
      <c r="R2253" s="9" t="s">
        <v>17</v>
      </c>
      <c r="S2253" s="10">
        <v>144.3241622574956</v>
      </c>
    </row>
    <row r="2254" spans="1:19" x14ac:dyDescent="0.25">
      <c r="A2254" s="8" t="s">
        <v>21</v>
      </c>
      <c r="B2254" s="9" t="s">
        <v>17</v>
      </c>
      <c r="C2254" s="10">
        <v>144.3241622574956</v>
      </c>
      <c r="D2254">
        <f>COUNTIFS($A$2:A2254,A2254,$B$2:B2254,B2254,$C$2:C2254,C2254)</f>
        <v>3</v>
      </c>
      <c r="M2254" s="8" t="s">
        <v>15</v>
      </c>
      <c r="N2254" s="9" t="s">
        <v>17</v>
      </c>
      <c r="O2254" s="10">
        <v>20.148918827332928</v>
      </c>
      <c r="Q2254" s="8" t="s">
        <v>21</v>
      </c>
      <c r="R2254" s="9" t="s">
        <v>17</v>
      </c>
      <c r="S2254" s="10">
        <v>144.3241622574956</v>
      </c>
    </row>
    <row r="2255" spans="1:19" x14ac:dyDescent="0.25">
      <c r="A2255" s="8" t="s">
        <v>21</v>
      </c>
      <c r="B2255" s="9" t="s">
        <v>17</v>
      </c>
      <c r="C2255" s="10">
        <v>144.3241622574956</v>
      </c>
      <c r="D2255">
        <f>COUNTIFS($A$2:A2255,A2255,$B$2:B2255,B2255,$C$2:C2255,C2255)</f>
        <v>4</v>
      </c>
      <c r="M2255" s="8" t="s">
        <v>23</v>
      </c>
      <c r="N2255" s="9" t="s">
        <v>17</v>
      </c>
      <c r="O2255" s="10">
        <v>20.125</v>
      </c>
      <c r="Q2255" s="8" t="s">
        <v>21</v>
      </c>
      <c r="R2255" s="9" t="s">
        <v>17</v>
      </c>
      <c r="S2255" s="10">
        <v>144.3241622574956</v>
      </c>
    </row>
    <row r="2256" spans="1:19" x14ac:dyDescent="0.25">
      <c r="A2256" s="8" t="s">
        <v>21</v>
      </c>
      <c r="B2256" s="9" t="s">
        <v>17</v>
      </c>
      <c r="C2256" s="10">
        <v>143.56102292768961</v>
      </c>
      <c r="D2256">
        <f>COUNTIFS($A$2:A2256,A2256,$B$2:B2256,B2256,$C$2:C2256,C2256)</f>
        <v>1</v>
      </c>
      <c r="M2256" s="8" t="s">
        <v>23</v>
      </c>
      <c r="N2256" s="9" t="s">
        <v>17</v>
      </c>
      <c r="O2256" s="10">
        <v>20.107544402802674</v>
      </c>
      <c r="Q2256" s="8" t="s">
        <v>21</v>
      </c>
      <c r="R2256" s="9" t="s">
        <v>17</v>
      </c>
      <c r="S2256" s="10">
        <v>143.56102292768961</v>
      </c>
    </row>
    <row r="2257" spans="1:19" x14ac:dyDescent="0.25">
      <c r="A2257" s="8" t="s">
        <v>22</v>
      </c>
      <c r="B2257" s="9" t="s">
        <v>17</v>
      </c>
      <c r="C2257" s="10">
        <v>143.39882799034817</v>
      </c>
      <c r="D2257">
        <f>COUNTIFS($A$2:A2257,A2257,$B$2:B2257,B2257,$C$2:C2257,C2257)</f>
        <v>1</v>
      </c>
      <c r="M2257" s="8" t="s">
        <v>23</v>
      </c>
      <c r="N2257" s="9" t="s">
        <v>17</v>
      </c>
      <c r="O2257" s="10">
        <v>20.106240834283852</v>
      </c>
      <c r="Q2257" s="8" t="s">
        <v>22</v>
      </c>
      <c r="R2257" s="9" t="s">
        <v>17</v>
      </c>
      <c r="S2257" s="10">
        <v>143.39882799034817</v>
      </c>
    </row>
    <row r="2258" spans="1:19" x14ac:dyDescent="0.25">
      <c r="A2258" s="8" t="s">
        <v>21</v>
      </c>
      <c r="B2258" s="9" t="s">
        <v>18</v>
      </c>
      <c r="C2258" s="10">
        <v>143.29805996472663</v>
      </c>
      <c r="D2258">
        <f>COUNTIFS($A$2:A2258,A2258,$B$2:B2258,B2258,$C$2:C2258,C2258)</f>
        <v>1</v>
      </c>
      <c r="M2258" s="8" t="s">
        <v>23</v>
      </c>
      <c r="N2258" s="9" t="s">
        <v>16</v>
      </c>
      <c r="O2258" s="10">
        <v>20.106240834283852</v>
      </c>
      <c r="Q2258" s="8" t="s">
        <v>21</v>
      </c>
      <c r="R2258" s="9" t="s">
        <v>18</v>
      </c>
      <c r="S2258" s="10">
        <v>143.29805996472663</v>
      </c>
    </row>
    <row r="2259" spans="1:19" x14ac:dyDescent="0.25">
      <c r="A2259" s="8" t="s">
        <v>21</v>
      </c>
      <c r="B2259" s="9" t="s">
        <v>18</v>
      </c>
      <c r="C2259" s="10">
        <v>143.29805996472663</v>
      </c>
      <c r="D2259">
        <f>COUNTIFS($A$2:A2259,A2259,$B$2:B2259,B2259,$C$2:C2259,C2259)</f>
        <v>2</v>
      </c>
      <c r="M2259" s="8" t="s">
        <v>23</v>
      </c>
      <c r="N2259" s="9" t="s">
        <v>19</v>
      </c>
      <c r="O2259" s="10">
        <v>20.060985395602632</v>
      </c>
      <c r="Q2259" s="8" t="s">
        <v>21</v>
      </c>
      <c r="R2259" s="9" t="s">
        <v>18</v>
      </c>
      <c r="S2259" s="10">
        <v>143.29805996472663</v>
      </c>
    </row>
    <row r="2260" spans="1:19" x14ac:dyDescent="0.25">
      <c r="A2260" s="8" t="s">
        <v>21</v>
      </c>
      <c r="B2260" s="9" t="s">
        <v>17</v>
      </c>
      <c r="C2260" s="10">
        <v>143.29805996472663</v>
      </c>
      <c r="D2260">
        <f>COUNTIFS($A$2:A2260,A2260,$B$2:B2260,B2260,$C$2:C2260,C2260)</f>
        <v>1</v>
      </c>
      <c r="M2260" s="8" t="s">
        <v>23</v>
      </c>
      <c r="N2260" s="9" t="s">
        <v>18</v>
      </c>
      <c r="O2260" s="10">
        <v>20.060985395602632</v>
      </c>
      <c r="Q2260" s="8" t="s">
        <v>21</v>
      </c>
      <c r="R2260" s="9" t="s">
        <v>17</v>
      </c>
      <c r="S2260" s="10">
        <v>143.29805996472663</v>
      </c>
    </row>
    <row r="2261" spans="1:19" x14ac:dyDescent="0.25">
      <c r="A2261" s="8" t="s">
        <v>22</v>
      </c>
      <c r="B2261" s="9" t="s">
        <v>16</v>
      </c>
      <c r="C2261" s="10">
        <v>142.94200000000001</v>
      </c>
      <c r="D2261">
        <f>COUNTIFS($A$2:A2261,A2261,$B$2:B2261,B2261,$C$2:C2261,C2261)</f>
        <v>1</v>
      </c>
      <c r="M2261" s="8" t="s">
        <v>23</v>
      </c>
      <c r="N2261" s="9" t="s">
        <v>17</v>
      </c>
      <c r="O2261" s="10">
        <v>20.060963844351544</v>
      </c>
      <c r="Q2261" s="8" t="s">
        <v>22</v>
      </c>
      <c r="R2261" s="9" t="s">
        <v>16</v>
      </c>
      <c r="S2261" s="10">
        <v>142.94200000000001</v>
      </c>
    </row>
    <row r="2262" spans="1:19" x14ac:dyDescent="0.25">
      <c r="A2262" s="8" t="s">
        <v>22</v>
      </c>
      <c r="B2262" s="9" t="s">
        <v>16</v>
      </c>
      <c r="C2262" s="10">
        <v>142.94200000000001</v>
      </c>
      <c r="D2262">
        <f>COUNTIFS($A$2:A2262,A2262,$B$2:B2262,B2262,$C$2:C2262,C2262)</f>
        <v>2</v>
      </c>
      <c r="M2262" s="8" t="s">
        <v>22</v>
      </c>
      <c r="N2262" s="9" t="s">
        <v>17</v>
      </c>
      <c r="O2262" s="10">
        <v>20.042912389346419</v>
      </c>
      <c r="Q2262" s="8" t="s">
        <v>22</v>
      </c>
      <c r="R2262" s="9" t="s">
        <v>16</v>
      </c>
      <c r="S2262" s="10">
        <v>142.94200000000001</v>
      </c>
    </row>
    <row r="2263" spans="1:19" x14ac:dyDescent="0.25">
      <c r="A2263" s="8" t="s">
        <v>21</v>
      </c>
      <c r="B2263" s="9" t="s">
        <v>17</v>
      </c>
      <c r="C2263" s="10">
        <v>142.26230158730161</v>
      </c>
      <c r="D2263">
        <f>COUNTIFS($A$2:A2263,A2263,$B$2:B2263,B2263,$C$2:C2263,C2263)</f>
        <v>1</v>
      </c>
      <c r="M2263" s="8" t="s">
        <v>22</v>
      </c>
      <c r="N2263" s="9" t="s">
        <v>19</v>
      </c>
      <c r="O2263" s="10">
        <v>20.042912389346419</v>
      </c>
      <c r="Q2263" s="8" t="s">
        <v>21</v>
      </c>
      <c r="R2263" s="9" t="s">
        <v>17</v>
      </c>
      <c r="S2263" s="10">
        <v>142.26230158730161</v>
      </c>
    </row>
    <row r="2264" spans="1:19" x14ac:dyDescent="0.25">
      <c r="A2264" s="8" t="s">
        <v>21</v>
      </c>
      <c r="B2264" s="9" t="s">
        <v>17</v>
      </c>
      <c r="C2264" s="10">
        <v>142.19576719576719</v>
      </c>
      <c r="D2264">
        <f>COUNTIFS($A$2:A2264,A2264,$B$2:B2264,B2264,$C$2:C2264,C2264)</f>
        <v>1</v>
      </c>
      <c r="M2264" s="8" t="s">
        <v>22</v>
      </c>
      <c r="N2264" s="9" t="s">
        <v>17</v>
      </c>
      <c r="O2264" s="10">
        <v>20.024645717806532</v>
      </c>
      <c r="Q2264" s="8" t="s">
        <v>21</v>
      </c>
      <c r="R2264" s="9" t="s">
        <v>17</v>
      </c>
      <c r="S2264" s="10">
        <v>142.19576719576719</v>
      </c>
    </row>
    <row r="2265" spans="1:19" x14ac:dyDescent="0.25">
      <c r="A2265" s="8" t="s">
        <v>15</v>
      </c>
      <c r="B2265" s="9" t="s">
        <v>17</v>
      </c>
      <c r="C2265" s="10">
        <v>141.95829173802744</v>
      </c>
      <c r="D2265">
        <f>COUNTIFS($A$2:A2265,A2265,$B$2:B2265,B2265,$C$2:C2265,C2265)</f>
        <v>1</v>
      </c>
      <c r="M2265" s="8" t="s">
        <v>22</v>
      </c>
      <c r="N2265" s="9" t="s">
        <v>19</v>
      </c>
      <c r="O2265" s="10">
        <v>20.024645717806532</v>
      </c>
      <c r="Q2265" s="8" t="s">
        <v>15</v>
      </c>
      <c r="R2265" s="9" t="s">
        <v>17</v>
      </c>
      <c r="S2265" s="10">
        <v>141.95829173802744</v>
      </c>
    </row>
    <row r="2266" spans="1:19" x14ac:dyDescent="0.25">
      <c r="A2266" s="8" t="s">
        <v>22</v>
      </c>
      <c r="B2266" s="9" t="s">
        <v>20</v>
      </c>
      <c r="C2266" s="10">
        <v>141.89772027110291</v>
      </c>
      <c r="D2266">
        <f>COUNTIFS($A$2:A2266,A2266,$B$2:B2266,B2266,$C$2:C2266,C2266)</f>
        <v>1</v>
      </c>
      <c r="M2266" s="8" t="s">
        <v>23</v>
      </c>
      <c r="N2266" s="9" t="s">
        <v>17</v>
      </c>
      <c r="O2266" s="10">
        <v>20</v>
      </c>
      <c r="Q2266" s="8" t="s">
        <v>22</v>
      </c>
      <c r="R2266" s="9" t="s">
        <v>20</v>
      </c>
      <c r="S2266" s="10">
        <v>141.89772027110291</v>
      </c>
    </row>
    <row r="2267" spans="1:19" x14ac:dyDescent="0.25">
      <c r="A2267" s="8" t="s">
        <v>23</v>
      </c>
      <c r="B2267" s="9" t="s">
        <v>17</v>
      </c>
      <c r="C2267" s="10">
        <v>141.89278148932706</v>
      </c>
      <c r="D2267">
        <f>COUNTIFS($A$2:A2267,A2267,$B$2:B2267,B2267,$C$2:C2267,C2267)</f>
        <v>1</v>
      </c>
      <c r="M2267" s="8" t="s">
        <v>23</v>
      </c>
      <c r="N2267" s="9" t="s">
        <v>18</v>
      </c>
      <c r="O2267" s="10">
        <v>20</v>
      </c>
      <c r="Q2267" s="8" t="s">
        <v>23</v>
      </c>
      <c r="R2267" s="9" t="s">
        <v>17</v>
      </c>
      <c r="S2267" s="10">
        <v>141.89278148932706</v>
      </c>
    </row>
    <row r="2268" spans="1:19" x14ac:dyDescent="0.25">
      <c r="A2268" s="8" t="s">
        <v>22</v>
      </c>
      <c r="B2268" s="9" t="s">
        <v>17</v>
      </c>
      <c r="C2268" s="10">
        <v>141.71837297483626</v>
      </c>
      <c r="D2268">
        <f>COUNTIFS($A$2:A2268,A2268,$B$2:B2268,B2268,$C$2:C2268,C2268)</f>
        <v>1</v>
      </c>
      <c r="M2268" s="8" t="s">
        <v>22</v>
      </c>
      <c r="N2268" s="9" t="s">
        <v>18</v>
      </c>
      <c r="O2268" s="10">
        <v>20</v>
      </c>
      <c r="Q2268" s="8" t="s">
        <v>22</v>
      </c>
      <c r="R2268" s="9" t="s">
        <v>17</v>
      </c>
      <c r="S2268" s="10">
        <v>141.71837297483626</v>
      </c>
    </row>
    <row r="2269" spans="1:19" x14ac:dyDescent="0.25">
      <c r="A2269" s="8" t="s">
        <v>22</v>
      </c>
      <c r="B2269" s="9" t="s">
        <v>19</v>
      </c>
      <c r="C2269" s="10">
        <v>141.71287738755393</v>
      </c>
      <c r="D2269">
        <f>COUNTIFS($A$2:A2269,A2269,$B$2:B2269,B2269,$C$2:C2269,C2269)</f>
        <v>1</v>
      </c>
      <c r="M2269" s="8" t="s">
        <v>23</v>
      </c>
      <c r="N2269" s="9" t="s">
        <v>20</v>
      </c>
      <c r="O2269" s="10">
        <v>20</v>
      </c>
      <c r="Q2269" s="8" t="s">
        <v>22</v>
      </c>
      <c r="R2269" s="9" t="s">
        <v>19</v>
      </c>
      <c r="S2269" s="10">
        <v>141.71287738755393</v>
      </c>
    </row>
    <row r="2270" spans="1:19" x14ac:dyDescent="0.25">
      <c r="A2270" s="8" t="s">
        <v>22</v>
      </c>
      <c r="B2270" s="9" t="s">
        <v>19</v>
      </c>
      <c r="C2270" s="10">
        <v>141.71287738755393</v>
      </c>
      <c r="D2270">
        <f>COUNTIFS($A$2:A2270,A2270,$B$2:B2270,B2270,$C$2:C2270,C2270)</f>
        <v>2</v>
      </c>
      <c r="M2270" s="8" t="s">
        <v>21</v>
      </c>
      <c r="N2270" s="9" t="s">
        <v>17</v>
      </c>
      <c r="O2270" s="10">
        <v>20</v>
      </c>
      <c r="Q2270" s="8" t="s">
        <v>22</v>
      </c>
      <c r="R2270" s="9" t="s">
        <v>19</v>
      </c>
      <c r="S2270" s="10">
        <v>141.71287738755393</v>
      </c>
    </row>
    <row r="2271" spans="1:19" x14ac:dyDescent="0.25">
      <c r="A2271" s="8" t="s">
        <v>21</v>
      </c>
      <c r="B2271" s="9" t="s">
        <v>17</v>
      </c>
      <c r="C2271" s="10">
        <v>141.09347442680775</v>
      </c>
      <c r="D2271">
        <f>COUNTIFS($A$2:A2271,A2271,$B$2:B2271,B2271,$C$2:C2271,C2271)</f>
        <v>1</v>
      </c>
      <c r="M2271" s="8" t="s">
        <v>21</v>
      </c>
      <c r="N2271" s="9" t="s">
        <v>18</v>
      </c>
      <c r="O2271" s="10">
        <v>20</v>
      </c>
      <c r="Q2271" s="8" t="s">
        <v>21</v>
      </c>
      <c r="R2271" s="9" t="s">
        <v>17</v>
      </c>
      <c r="S2271" s="10">
        <v>141.09347442680775</v>
      </c>
    </row>
    <row r="2272" spans="1:19" x14ac:dyDescent="0.25">
      <c r="A2272" s="8" t="s">
        <v>21</v>
      </c>
      <c r="B2272" s="9" t="s">
        <v>17</v>
      </c>
      <c r="C2272" s="10">
        <v>141.09347442680775</v>
      </c>
      <c r="D2272">
        <f>COUNTIFS($A$2:A2272,A2272,$B$2:B2272,B2272,$C$2:C2272,C2272)</f>
        <v>2</v>
      </c>
      <c r="M2272" s="8" t="s">
        <v>23</v>
      </c>
      <c r="N2272" s="9" t="s">
        <v>17</v>
      </c>
      <c r="O2272" s="10">
        <v>19.883091927321544</v>
      </c>
      <c r="Q2272" s="8" t="s">
        <v>21</v>
      </c>
      <c r="R2272" s="9" t="s">
        <v>17</v>
      </c>
      <c r="S2272" s="10">
        <v>141.09347442680775</v>
      </c>
    </row>
    <row r="2273" spans="1:19" x14ac:dyDescent="0.25">
      <c r="A2273" s="8" t="s">
        <v>21</v>
      </c>
      <c r="B2273" s="9" t="s">
        <v>17</v>
      </c>
      <c r="C2273" s="10">
        <v>141.09347442680775</v>
      </c>
      <c r="D2273">
        <f>COUNTIFS($A$2:A2273,A2273,$B$2:B2273,B2273,$C$2:C2273,C2273)</f>
        <v>3</v>
      </c>
      <c r="M2273" s="8" t="s">
        <v>21</v>
      </c>
      <c r="N2273" s="9" t="s">
        <v>17</v>
      </c>
      <c r="O2273" s="10">
        <v>19.841269841269842</v>
      </c>
      <c r="Q2273" s="8" t="s">
        <v>21</v>
      </c>
      <c r="R2273" s="9" t="s">
        <v>17</v>
      </c>
      <c r="S2273" s="10">
        <v>141.09347442680775</v>
      </c>
    </row>
    <row r="2274" spans="1:19" x14ac:dyDescent="0.25">
      <c r="A2274" s="8" t="s">
        <v>21</v>
      </c>
      <c r="B2274" s="9" t="s">
        <v>17</v>
      </c>
      <c r="C2274" s="10">
        <v>141.09347442680775</v>
      </c>
      <c r="D2274">
        <f>COUNTIFS($A$2:A2274,A2274,$B$2:B2274,B2274,$C$2:C2274,C2274)</f>
        <v>4</v>
      </c>
      <c r="M2274" s="8" t="s">
        <v>21</v>
      </c>
      <c r="N2274" s="9" t="s">
        <v>18</v>
      </c>
      <c r="O2274" s="10">
        <v>19.841269841269842</v>
      </c>
      <c r="Q2274" s="8" t="s">
        <v>21</v>
      </c>
      <c r="R2274" s="9" t="s">
        <v>17</v>
      </c>
      <c r="S2274" s="10">
        <v>141.09347442680775</v>
      </c>
    </row>
    <row r="2275" spans="1:19" x14ac:dyDescent="0.25">
      <c r="A2275" s="8" t="s">
        <v>24</v>
      </c>
      <c r="B2275" s="9" t="s">
        <v>18</v>
      </c>
      <c r="C2275" s="10">
        <v>140.8344805676162</v>
      </c>
      <c r="D2275">
        <f>COUNTIFS($A$2:A2275,A2275,$B$2:B2275,B2275,$C$2:C2275,C2275)</f>
        <v>1</v>
      </c>
      <c r="M2275" s="8" t="s">
        <v>22</v>
      </c>
      <c r="N2275" s="9" t="s">
        <v>17</v>
      </c>
      <c r="O2275" s="10">
        <v>19.840572216477074</v>
      </c>
      <c r="Q2275" s="8" t="s">
        <v>24</v>
      </c>
      <c r="R2275" s="9" t="s">
        <v>18</v>
      </c>
      <c r="S2275" s="10">
        <v>140.8344805676162</v>
      </c>
    </row>
    <row r="2276" spans="1:19" x14ac:dyDescent="0.25">
      <c r="A2276" s="8" t="s">
        <v>23</v>
      </c>
      <c r="B2276" s="9" t="s">
        <v>17</v>
      </c>
      <c r="C2276" s="10">
        <v>140.45399963247118</v>
      </c>
      <c r="D2276">
        <f>COUNTIFS($A$2:A2276,A2276,$B$2:B2276,B2276,$C$2:C2276,C2276)</f>
        <v>1</v>
      </c>
      <c r="M2276" s="8" t="s">
        <v>21</v>
      </c>
      <c r="N2276" s="9" t="s">
        <v>16</v>
      </c>
      <c r="O2276" s="10">
        <v>19.8</v>
      </c>
      <c r="Q2276" s="8" t="s">
        <v>23</v>
      </c>
      <c r="R2276" s="9" t="s">
        <v>17</v>
      </c>
      <c r="S2276" s="10">
        <v>140.45399963247118</v>
      </c>
    </row>
    <row r="2277" spans="1:19" x14ac:dyDescent="0.25">
      <c r="A2277" s="8" t="s">
        <v>23</v>
      </c>
      <c r="B2277" s="9" t="s">
        <v>18</v>
      </c>
      <c r="C2277" s="10">
        <v>140.20849999999999</v>
      </c>
      <c r="D2277">
        <f>COUNTIFS($A$2:A2277,A2277,$B$2:B2277,B2277,$C$2:C2277,C2277)</f>
        <v>1</v>
      </c>
      <c r="M2277" s="8" t="s">
        <v>23</v>
      </c>
      <c r="N2277" s="9" t="s">
        <v>17</v>
      </c>
      <c r="O2277" s="10">
        <v>19.799911731664263</v>
      </c>
      <c r="Q2277" s="8" t="s">
        <v>23</v>
      </c>
      <c r="R2277" s="9" t="s">
        <v>18</v>
      </c>
      <c r="S2277" s="10">
        <v>140.20849999999999</v>
      </c>
    </row>
    <row r="2278" spans="1:19" x14ac:dyDescent="0.25">
      <c r="A2278" s="8" t="s">
        <v>22</v>
      </c>
      <c r="B2278" s="9" t="s">
        <v>17</v>
      </c>
      <c r="C2278" s="10">
        <v>140.17252002464573</v>
      </c>
      <c r="D2278">
        <f>COUNTIFS($A$2:A2278,A2278,$B$2:B2278,B2278,$C$2:C2278,C2278)</f>
        <v>1</v>
      </c>
      <c r="M2278" s="8" t="s">
        <v>23</v>
      </c>
      <c r="N2278" s="9" t="s">
        <v>19</v>
      </c>
      <c r="O2278" s="10">
        <v>19.742427133991853</v>
      </c>
      <c r="Q2278" s="8" t="s">
        <v>22</v>
      </c>
      <c r="R2278" s="9" t="s">
        <v>17</v>
      </c>
      <c r="S2278" s="10">
        <v>140.17252002464573</v>
      </c>
    </row>
    <row r="2279" spans="1:19" x14ac:dyDescent="0.25">
      <c r="A2279" s="8" t="s">
        <v>22</v>
      </c>
      <c r="B2279" s="9" t="s">
        <v>17</v>
      </c>
      <c r="C2279" s="10">
        <v>140.17252002464573</v>
      </c>
      <c r="D2279">
        <f>COUNTIFS($A$2:A2279,A2279,$B$2:B2279,B2279,$C$2:C2279,C2279)</f>
        <v>2</v>
      </c>
      <c r="M2279" s="8" t="s">
        <v>22</v>
      </c>
      <c r="N2279" s="9" t="s">
        <v>17</v>
      </c>
      <c r="O2279" s="10">
        <v>19.697391851785234</v>
      </c>
      <c r="Q2279" s="8" t="s">
        <v>22</v>
      </c>
      <c r="R2279" s="9" t="s">
        <v>17</v>
      </c>
      <c r="S2279" s="10">
        <v>140.17252002464573</v>
      </c>
    </row>
    <row r="2280" spans="1:19" x14ac:dyDescent="0.25">
      <c r="A2280" s="8" t="s">
        <v>22</v>
      </c>
      <c r="B2280" s="9" t="s">
        <v>16</v>
      </c>
      <c r="C2280" s="10">
        <v>140.17252002464573</v>
      </c>
      <c r="D2280">
        <f>COUNTIFS($A$2:A2280,A2280,$B$2:B2280,B2280,$C$2:C2280,C2280)</f>
        <v>1</v>
      </c>
      <c r="M2280" s="8" t="s">
        <v>23</v>
      </c>
      <c r="N2280" s="9" t="s">
        <v>19</v>
      </c>
      <c r="O2280" s="10">
        <v>19.553527782304059</v>
      </c>
      <c r="Q2280" s="8" t="s">
        <v>22</v>
      </c>
      <c r="R2280" s="9" t="s">
        <v>16</v>
      </c>
      <c r="S2280" s="10">
        <v>140.17252002464573</v>
      </c>
    </row>
    <row r="2281" spans="1:19" x14ac:dyDescent="0.25">
      <c r="A2281" s="8" t="s">
        <v>22</v>
      </c>
      <c r="B2281" s="9" t="s">
        <v>18</v>
      </c>
      <c r="C2281" s="10">
        <v>138.63216266173754</v>
      </c>
      <c r="D2281">
        <f>COUNTIFS($A$2:A2281,A2281,$B$2:B2281,B2281,$C$2:C2281,C2281)</f>
        <v>1</v>
      </c>
      <c r="M2281" s="8" t="s">
        <v>23</v>
      </c>
      <c r="N2281" s="9" t="s">
        <v>17</v>
      </c>
      <c r="O2281" s="10">
        <v>19.553527782304059</v>
      </c>
      <c r="Q2281" s="8" t="s">
        <v>22</v>
      </c>
      <c r="R2281" s="9" t="s">
        <v>18</v>
      </c>
      <c r="S2281" s="10">
        <v>138.63216266173754</v>
      </c>
    </row>
    <row r="2282" spans="1:19" x14ac:dyDescent="0.25">
      <c r="A2282" s="8" t="s">
        <v>22</v>
      </c>
      <c r="B2282" s="9" t="s">
        <v>17</v>
      </c>
      <c r="C2282" s="10">
        <v>138.63216266173754</v>
      </c>
      <c r="D2282">
        <f>COUNTIFS($A$2:A2282,A2282,$B$2:B2282,B2282,$C$2:C2282,C2282)</f>
        <v>1</v>
      </c>
      <c r="M2282" s="8" t="s">
        <v>22</v>
      </c>
      <c r="N2282" s="9" t="s">
        <v>17</v>
      </c>
      <c r="O2282" s="10">
        <v>19.528991558850361</v>
      </c>
      <c r="Q2282" s="8" t="s">
        <v>22</v>
      </c>
      <c r="R2282" s="9" t="s">
        <v>17</v>
      </c>
      <c r="S2282" s="10">
        <v>138.63216266173754</v>
      </c>
    </row>
    <row r="2283" spans="1:19" x14ac:dyDescent="0.25">
      <c r="A2283" s="8" t="s">
        <v>22</v>
      </c>
      <c r="B2283" s="9" t="s">
        <v>18</v>
      </c>
      <c r="C2283" s="10">
        <v>138.63216266173754</v>
      </c>
      <c r="D2283">
        <f>COUNTIFS($A$2:A2283,A2283,$B$2:B2283,B2283,$C$2:C2283,C2283)</f>
        <v>2</v>
      </c>
      <c r="M2283" s="8" t="s">
        <v>23</v>
      </c>
      <c r="N2283" s="9" t="s">
        <v>16</v>
      </c>
      <c r="O2283" s="10">
        <v>19.466164377268342</v>
      </c>
      <c r="Q2283" s="8" t="s">
        <v>22</v>
      </c>
      <c r="R2283" s="9" t="s">
        <v>18</v>
      </c>
      <c r="S2283" s="10">
        <v>138.63216266173754</v>
      </c>
    </row>
    <row r="2284" spans="1:19" x14ac:dyDescent="0.25">
      <c r="A2284" s="8" t="s">
        <v>22</v>
      </c>
      <c r="B2284" s="9" t="s">
        <v>18</v>
      </c>
      <c r="C2284" s="10">
        <v>138.63216266173754</v>
      </c>
      <c r="D2284">
        <f>COUNTIFS($A$2:A2284,A2284,$B$2:B2284,B2284,$C$2:C2284,C2284)</f>
        <v>3</v>
      </c>
      <c r="M2284" s="8" t="s">
        <v>22</v>
      </c>
      <c r="N2284" s="9" t="s">
        <v>16</v>
      </c>
      <c r="O2284" s="10">
        <v>19.416314416764095</v>
      </c>
      <c r="Q2284" s="8" t="s">
        <v>22</v>
      </c>
      <c r="R2284" s="9" t="s">
        <v>18</v>
      </c>
      <c r="S2284" s="10">
        <v>138.63216266173754</v>
      </c>
    </row>
    <row r="2285" spans="1:19" x14ac:dyDescent="0.25">
      <c r="A2285" s="8" t="s">
        <v>22</v>
      </c>
      <c r="B2285" s="9" t="s">
        <v>17</v>
      </c>
      <c r="C2285" s="10">
        <v>138.63216266173754</v>
      </c>
      <c r="D2285">
        <f>COUNTIFS($A$2:A2285,A2285,$B$2:B2285,B2285,$C$2:C2285,C2285)</f>
        <v>2</v>
      </c>
      <c r="M2285" s="8" t="s">
        <v>22</v>
      </c>
      <c r="N2285" s="9" t="s">
        <v>17</v>
      </c>
      <c r="O2285" s="10">
        <v>19.338159255429161</v>
      </c>
      <c r="Q2285" s="8" t="s">
        <v>22</v>
      </c>
      <c r="R2285" s="9" t="s">
        <v>17</v>
      </c>
      <c r="S2285" s="10">
        <v>138.63216266173754</v>
      </c>
    </row>
    <row r="2286" spans="1:19" x14ac:dyDescent="0.25">
      <c r="A2286" s="8" t="s">
        <v>22</v>
      </c>
      <c r="B2286" s="9" t="s">
        <v>18</v>
      </c>
      <c r="C2286" s="10">
        <v>138.63216266173754</v>
      </c>
      <c r="D2286">
        <f>COUNTIFS($A$2:A2286,A2286,$B$2:B2286,B2286,$C$2:C2286,C2286)</f>
        <v>4</v>
      </c>
      <c r="M2286" s="8" t="s">
        <v>22</v>
      </c>
      <c r="N2286" s="9" t="s">
        <v>19</v>
      </c>
      <c r="O2286" s="10">
        <v>19.27203114360233</v>
      </c>
      <c r="Q2286" s="8" t="s">
        <v>22</v>
      </c>
      <c r="R2286" s="9" t="s">
        <v>18</v>
      </c>
      <c r="S2286" s="10">
        <v>138.63216266173754</v>
      </c>
    </row>
    <row r="2287" spans="1:19" x14ac:dyDescent="0.25">
      <c r="A2287" s="8" t="s">
        <v>22</v>
      </c>
      <c r="B2287" s="9" t="s">
        <v>18</v>
      </c>
      <c r="C2287" s="10">
        <v>138.63216266173754</v>
      </c>
      <c r="D2287">
        <f>COUNTIFS($A$2:A2287,A2287,$B$2:B2287,B2287,$C$2:C2287,C2287)</f>
        <v>5</v>
      </c>
      <c r="M2287" s="8" t="s">
        <v>22</v>
      </c>
      <c r="N2287" s="9" t="s">
        <v>18</v>
      </c>
      <c r="O2287" s="10">
        <v>19.27203114360233</v>
      </c>
      <c r="Q2287" s="8" t="s">
        <v>22</v>
      </c>
      <c r="R2287" s="9" t="s">
        <v>18</v>
      </c>
      <c r="S2287" s="10">
        <v>138.63216266173754</v>
      </c>
    </row>
    <row r="2288" spans="1:19" x14ac:dyDescent="0.25">
      <c r="A2288" s="8" t="s">
        <v>22</v>
      </c>
      <c r="B2288" s="9" t="s">
        <v>17</v>
      </c>
      <c r="C2288" s="10">
        <v>138.63216266173754</v>
      </c>
      <c r="D2288">
        <f>COUNTIFS($A$2:A2288,A2288,$B$2:B2288,B2288,$C$2:C2288,C2288)</f>
        <v>3</v>
      </c>
      <c r="M2288" s="8" t="s">
        <v>22</v>
      </c>
      <c r="N2288" s="9" t="s">
        <v>17</v>
      </c>
      <c r="O2288" s="10">
        <v>19.27203114360233</v>
      </c>
      <c r="Q2288" s="8" t="s">
        <v>22</v>
      </c>
      <c r="R2288" s="9" t="s">
        <v>17</v>
      </c>
      <c r="S2288" s="10">
        <v>138.63216266173754</v>
      </c>
    </row>
    <row r="2289" spans="1:19" x14ac:dyDescent="0.25">
      <c r="A2289" s="8" t="s">
        <v>22</v>
      </c>
      <c r="B2289" s="9" t="s">
        <v>18</v>
      </c>
      <c r="C2289" s="10">
        <v>138.63216266173754</v>
      </c>
      <c r="D2289">
        <f>COUNTIFS($A$2:A2289,A2289,$B$2:B2289,B2289,$C$2:C2289,C2289)</f>
        <v>6</v>
      </c>
      <c r="M2289" s="8" t="s">
        <v>22</v>
      </c>
      <c r="N2289" s="9" t="s">
        <v>17</v>
      </c>
      <c r="O2289" s="10">
        <v>19.254467036352434</v>
      </c>
      <c r="Q2289" s="8" t="s">
        <v>22</v>
      </c>
      <c r="R2289" s="9" t="s">
        <v>18</v>
      </c>
      <c r="S2289" s="10">
        <v>138.63216266173754</v>
      </c>
    </row>
    <row r="2290" spans="1:19" x14ac:dyDescent="0.25">
      <c r="A2290" s="8" t="s">
        <v>22</v>
      </c>
      <c r="B2290" s="9" t="s">
        <v>17</v>
      </c>
      <c r="C2290" s="10">
        <v>138.63216266173754</v>
      </c>
      <c r="D2290">
        <f>COUNTIFS($A$2:A2290,A2290,$B$2:B2290,B2290,$C$2:C2290,C2290)</f>
        <v>4</v>
      </c>
      <c r="M2290" s="8" t="s">
        <v>22</v>
      </c>
      <c r="N2290" s="9" t="s">
        <v>17</v>
      </c>
      <c r="O2290" s="10">
        <v>19.100431300061611</v>
      </c>
      <c r="Q2290" s="8" t="s">
        <v>22</v>
      </c>
      <c r="R2290" s="9" t="s">
        <v>17</v>
      </c>
      <c r="S2290" s="10">
        <v>138.63216266173754</v>
      </c>
    </row>
    <row r="2291" spans="1:19" x14ac:dyDescent="0.25">
      <c r="A2291" s="8" t="s">
        <v>22</v>
      </c>
      <c r="B2291" s="9" t="s">
        <v>17</v>
      </c>
      <c r="C2291" s="10">
        <v>138.63216266173754</v>
      </c>
      <c r="D2291">
        <f>COUNTIFS($A$2:A2291,A2291,$B$2:B2291,B2291,$C$2:C2291,C2291)</f>
        <v>5</v>
      </c>
      <c r="M2291" s="8" t="s">
        <v>23</v>
      </c>
      <c r="N2291" s="9" t="s">
        <v>17</v>
      </c>
      <c r="O2291" s="10">
        <v>19.099560045624902</v>
      </c>
      <c r="Q2291" s="8" t="s">
        <v>22</v>
      </c>
      <c r="R2291" s="9" t="s">
        <v>17</v>
      </c>
      <c r="S2291" s="10">
        <v>138.63216266173754</v>
      </c>
    </row>
    <row r="2292" spans="1:19" x14ac:dyDescent="0.25">
      <c r="A2292" s="8" t="s">
        <v>22</v>
      </c>
      <c r="B2292" s="9" t="s">
        <v>17</v>
      </c>
      <c r="C2292" s="10">
        <v>138.63216266173754</v>
      </c>
      <c r="D2292">
        <f>COUNTIFS($A$2:A2292,A2292,$B$2:B2292,B2292,$C$2:C2292,C2292)</f>
        <v>6</v>
      </c>
      <c r="M2292" s="8" t="s">
        <v>23</v>
      </c>
      <c r="N2292" s="9" t="s">
        <v>18</v>
      </c>
      <c r="O2292" s="10">
        <v>19.084243115528761</v>
      </c>
      <c r="Q2292" s="8" t="s">
        <v>22</v>
      </c>
      <c r="R2292" s="9" t="s">
        <v>17</v>
      </c>
      <c r="S2292" s="10">
        <v>138.63216266173754</v>
      </c>
    </row>
    <row r="2293" spans="1:19" x14ac:dyDescent="0.25">
      <c r="A2293" s="8" t="s">
        <v>22</v>
      </c>
      <c r="B2293" s="9" t="s">
        <v>17</v>
      </c>
      <c r="C2293" s="10">
        <v>138.63216266173754</v>
      </c>
      <c r="D2293">
        <f>COUNTIFS($A$2:A2293,A2293,$B$2:B2293,B2293,$C$2:C2293,C2293)</f>
        <v>7</v>
      </c>
      <c r="M2293" s="8" t="s">
        <v>24</v>
      </c>
      <c r="N2293" s="9" t="s">
        <v>18</v>
      </c>
      <c r="O2293" s="10">
        <v>19.061738854177698</v>
      </c>
      <c r="Q2293" s="8" t="s">
        <v>22</v>
      </c>
      <c r="R2293" s="9" t="s">
        <v>17</v>
      </c>
      <c r="S2293" s="10">
        <v>138.63216266173754</v>
      </c>
    </row>
    <row r="2294" spans="1:19" x14ac:dyDescent="0.25">
      <c r="A2294" s="8" t="s">
        <v>22</v>
      </c>
      <c r="B2294" s="9" t="s">
        <v>16</v>
      </c>
      <c r="C2294" s="10">
        <v>138.63216266173754</v>
      </c>
      <c r="D2294">
        <f>COUNTIFS($A$2:A2294,A2294,$B$2:B2294,B2294,$C$2:C2294,C2294)</f>
        <v>1</v>
      </c>
      <c r="M2294" s="8" t="s">
        <v>23</v>
      </c>
      <c r="N2294" s="9" t="s">
        <v>17</v>
      </c>
      <c r="O2294" s="10">
        <v>19</v>
      </c>
      <c r="Q2294" s="8" t="s">
        <v>22</v>
      </c>
      <c r="R2294" s="9" t="s">
        <v>16</v>
      </c>
      <c r="S2294" s="10">
        <v>138.63216266173754</v>
      </c>
    </row>
    <row r="2295" spans="1:19" x14ac:dyDescent="0.25">
      <c r="A2295" s="8" t="s">
        <v>22</v>
      </c>
      <c r="B2295" s="9" t="s">
        <v>19</v>
      </c>
      <c r="C2295" s="10">
        <v>138.63216266173754</v>
      </c>
      <c r="D2295">
        <f>COUNTIFS($A$2:A2295,A2295,$B$2:B2295,B2295,$C$2:C2295,C2295)</f>
        <v>1</v>
      </c>
      <c r="M2295" s="8" t="s">
        <v>21</v>
      </c>
      <c r="N2295" s="9" t="s">
        <v>18</v>
      </c>
      <c r="O2295" s="10">
        <v>19</v>
      </c>
      <c r="Q2295" s="8" t="s">
        <v>22</v>
      </c>
      <c r="R2295" s="9" t="s">
        <v>19</v>
      </c>
      <c r="S2295" s="10">
        <v>138.63216266173754</v>
      </c>
    </row>
    <row r="2296" spans="1:19" x14ac:dyDescent="0.25">
      <c r="A2296" s="8" t="s">
        <v>22</v>
      </c>
      <c r="B2296" s="9" t="s">
        <v>17</v>
      </c>
      <c r="C2296" s="10">
        <v>138.63216266173754</v>
      </c>
      <c r="D2296">
        <f>COUNTIFS($A$2:A2296,A2296,$B$2:B2296,B2296,$C$2:C2296,C2296)</f>
        <v>8</v>
      </c>
      <c r="M2296" s="8" t="s">
        <v>23</v>
      </c>
      <c r="N2296" s="9" t="s">
        <v>18</v>
      </c>
      <c r="O2296" s="10">
        <v>19</v>
      </c>
      <c r="Q2296" s="8" t="s">
        <v>22</v>
      </c>
      <c r="R2296" s="9" t="s">
        <v>17</v>
      </c>
      <c r="S2296" s="10">
        <v>138.63216266173754</v>
      </c>
    </row>
    <row r="2297" spans="1:19" x14ac:dyDescent="0.25">
      <c r="A2297" s="8" t="s">
        <v>22</v>
      </c>
      <c r="B2297" s="9" t="s">
        <v>17</v>
      </c>
      <c r="C2297" s="10">
        <v>138.48329114899852</v>
      </c>
      <c r="D2297">
        <f>COUNTIFS($A$2:A2297,A2297,$B$2:B2297,B2297,$C$2:C2297,C2297)</f>
        <v>1</v>
      </c>
      <c r="M2297" s="8" t="s">
        <v>24</v>
      </c>
      <c r="N2297" s="9" t="s">
        <v>18</v>
      </c>
      <c r="O2297" s="10">
        <v>18.998199724663774</v>
      </c>
      <c r="Q2297" s="8" t="s">
        <v>22</v>
      </c>
      <c r="R2297" s="9" t="s">
        <v>17</v>
      </c>
      <c r="S2297" s="10">
        <v>138.48329114899852</v>
      </c>
    </row>
    <row r="2298" spans="1:19" x14ac:dyDescent="0.25">
      <c r="A2298" s="8" t="s">
        <v>22</v>
      </c>
      <c r="B2298" s="9" t="s">
        <v>17</v>
      </c>
      <c r="C2298" s="10">
        <v>137.88348845225781</v>
      </c>
      <c r="D2298">
        <f>COUNTIFS($A$2:A2298,A2298,$B$2:B2298,B2298,$C$2:C2298,C2298)</f>
        <v>1</v>
      </c>
      <c r="M2298" s="8" t="s">
        <v>21</v>
      </c>
      <c r="N2298" s="9" t="s">
        <v>17</v>
      </c>
      <c r="O2298" s="10">
        <v>18.959435626102291</v>
      </c>
      <c r="Q2298" s="8" t="s">
        <v>22</v>
      </c>
      <c r="R2298" s="9" t="s">
        <v>17</v>
      </c>
      <c r="S2298" s="10">
        <v>137.88348845225781</v>
      </c>
    </row>
    <row r="2299" spans="1:19" x14ac:dyDescent="0.25">
      <c r="A2299" s="8" t="s">
        <v>22</v>
      </c>
      <c r="B2299" s="9" t="s">
        <v>17</v>
      </c>
      <c r="C2299" s="10">
        <v>137.88348845225781</v>
      </c>
      <c r="D2299">
        <f>COUNTIFS($A$2:A2299,A2299,$B$2:B2299,B2299,$C$2:C2299,C2299)</f>
        <v>2</v>
      </c>
      <c r="M2299" s="8" t="s">
        <v>22</v>
      </c>
      <c r="N2299" s="9" t="s">
        <v>17</v>
      </c>
      <c r="O2299" s="10">
        <v>18.958979662185452</v>
      </c>
      <c r="Q2299" s="8" t="s">
        <v>22</v>
      </c>
      <c r="R2299" s="9" t="s">
        <v>17</v>
      </c>
      <c r="S2299" s="10">
        <v>137.88348845225781</v>
      </c>
    </row>
    <row r="2300" spans="1:19" x14ac:dyDescent="0.25">
      <c r="A2300" s="8" t="s">
        <v>22</v>
      </c>
      <c r="B2300" s="9" t="s">
        <v>18</v>
      </c>
      <c r="C2300" s="10">
        <v>137.88348845225781</v>
      </c>
      <c r="D2300">
        <f>COUNTIFS($A$2:A2300,A2300,$B$2:B2300,B2300,$C$2:C2300,C2300)</f>
        <v>1</v>
      </c>
      <c r="M2300" s="8" t="s">
        <v>22</v>
      </c>
      <c r="N2300" s="9" t="s">
        <v>16</v>
      </c>
      <c r="O2300" s="10">
        <v>18.958979662185452</v>
      </c>
      <c r="Q2300" s="8" t="s">
        <v>22</v>
      </c>
      <c r="R2300" s="9" t="s">
        <v>18</v>
      </c>
      <c r="S2300" s="10">
        <v>137.88348845225781</v>
      </c>
    </row>
    <row r="2301" spans="1:19" x14ac:dyDescent="0.25">
      <c r="A2301" s="8" t="s">
        <v>22</v>
      </c>
      <c r="B2301" s="9" t="s">
        <v>18</v>
      </c>
      <c r="C2301" s="10">
        <v>137.88348845225781</v>
      </c>
      <c r="D2301">
        <f>COUNTIFS($A$2:A2301,A2301,$B$2:B2301,B2301,$C$2:C2301,C2301)</f>
        <v>2</v>
      </c>
      <c r="M2301" s="8" t="s">
        <v>23</v>
      </c>
      <c r="N2301" s="9" t="s">
        <v>18</v>
      </c>
      <c r="O2301" s="10">
        <v>18.957145184943784</v>
      </c>
      <c r="Q2301" s="8" t="s">
        <v>22</v>
      </c>
      <c r="R2301" s="9" t="s">
        <v>18</v>
      </c>
      <c r="S2301" s="10">
        <v>137.88348845225781</v>
      </c>
    </row>
    <row r="2302" spans="1:19" x14ac:dyDescent="0.25">
      <c r="A2302" s="8" t="s">
        <v>22</v>
      </c>
      <c r="B2302" s="9" t="s">
        <v>17</v>
      </c>
      <c r="C2302" s="10">
        <v>137.88348845225781</v>
      </c>
      <c r="D2302">
        <f>COUNTIFS($A$2:A2302,A2302,$B$2:B2302,B2302,$C$2:C2302,C2302)</f>
        <v>3</v>
      </c>
      <c r="M2302" s="8" t="s">
        <v>23</v>
      </c>
      <c r="N2302" s="9" t="s">
        <v>17</v>
      </c>
      <c r="O2302" s="10">
        <v>18.92543758901089</v>
      </c>
      <c r="Q2302" s="8" t="s">
        <v>22</v>
      </c>
      <c r="R2302" s="9" t="s">
        <v>17</v>
      </c>
      <c r="S2302" s="10">
        <v>137.88348845225781</v>
      </c>
    </row>
    <row r="2303" spans="1:19" x14ac:dyDescent="0.25">
      <c r="A2303" s="8" t="s">
        <v>22</v>
      </c>
      <c r="B2303" s="9" t="s">
        <v>17</v>
      </c>
      <c r="C2303" s="10">
        <v>137.88348845225781</v>
      </c>
      <c r="D2303">
        <f>COUNTIFS($A$2:A2303,A2303,$B$2:B2303,B2303,$C$2:C2303,C2303)</f>
        <v>4</v>
      </c>
      <c r="M2303" s="8" t="s">
        <v>22</v>
      </c>
      <c r="N2303" s="9" t="s">
        <v>17</v>
      </c>
      <c r="O2303" s="10">
        <v>18.916925198207515</v>
      </c>
      <c r="Q2303" s="8" t="s">
        <v>22</v>
      </c>
      <c r="R2303" s="9" t="s">
        <v>17</v>
      </c>
      <c r="S2303" s="10">
        <v>137.88348845225781</v>
      </c>
    </row>
    <row r="2304" spans="1:19" x14ac:dyDescent="0.25">
      <c r="A2304" s="8" t="s">
        <v>22</v>
      </c>
      <c r="B2304" s="9" t="s">
        <v>17</v>
      </c>
      <c r="C2304" s="10">
        <v>137.88348845225781</v>
      </c>
      <c r="D2304">
        <f>COUNTIFS($A$2:A2304,A2304,$B$2:B2304,B2304,$C$2:C2304,C2304)</f>
        <v>5</v>
      </c>
      <c r="M2304" s="8" t="s">
        <v>23</v>
      </c>
      <c r="N2304" s="9" t="s">
        <v>19</v>
      </c>
      <c r="O2304" s="10">
        <v>18.906434057002969</v>
      </c>
      <c r="Q2304" s="8" t="s">
        <v>22</v>
      </c>
      <c r="R2304" s="9" t="s">
        <v>17</v>
      </c>
      <c r="S2304" s="10">
        <v>137.88348845225781</v>
      </c>
    </row>
    <row r="2305" spans="1:19" x14ac:dyDescent="0.25">
      <c r="A2305" s="8" t="s">
        <v>22</v>
      </c>
      <c r="B2305" s="9" t="s">
        <v>19</v>
      </c>
      <c r="C2305" s="10">
        <v>137.88348845225781</v>
      </c>
      <c r="D2305">
        <f>COUNTIFS($A$2:A2305,A2305,$B$2:B2305,B2305,$C$2:C2305,C2305)</f>
        <v>1</v>
      </c>
      <c r="M2305" s="8" t="s">
        <v>23</v>
      </c>
      <c r="N2305" s="9" t="s">
        <v>19</v>
      </c>
      <c r="O2305" s="10">
        <v>18.881793540680846</v>
      </c>
      <c r="Q2305" s="8" t="s">
        <v>22</v>
      </c>
      <c r="R2305" s="9" t="s">
        <v>19</v>
      </c>
      <c r="S2305" s="10">
        <v>137.88348845225781</v>
      </c>
    </row>
    <row r="2306" spans="1:19" x14ac:dyDescent="0.25">
      <c r="A2306" s="8" t="s">
        <v>22</v>
      </c>
      <c r="B2306" s="9" t="s">
        <v>16</v>
      </c>
      <c r="C2306" s="10">
        <v>137.88348845225781</v>
      </c>
      <c r="D2306">
        <f>COUNTIFS($A$2:A2306,A2306,$B$2:B2306,B2306,$C$2:C2306,C2306)</f>
        <v>1</v>
      </c>
      <c r="M2306" s="8" t="s">
        <v>21</v>
      </c>
      <c r="N2306" s="9" t="s">
        <v>17</v>
      </c>
      <c r="O2306" s="10">
        <v>18.738977072310405</v>
      </c>
      <c r="Q2306" s="8" t="s">
        <v>22</v>
      </c>
      <c r="R2306" s="9" t="s">
        <v>16</v>
      </c>
      <c r="S2306" s="10">
        <v>137.88348845225781</v>
      </c>
    </row>
    <row r="2307" spans="1:19" x14ac:dyDescent="0.25">
      <c r="A2307" s="8" t="s">
        <v>22</v>
      </c>
      <c r="B2307" s="9" t="s">
        <v>18</v>
      </c>
      <c r="C2307" s="10">
        <v>137.88348845225781</v>
      </c>
      <c r="D2307">
        <f>COUNTIFS($A$2:A2307,A2307,$B$2:B2307,B2307,$C$2:C2307,C2307)</f>
        <v>3</v>
      </c>
      <c r="M2307" s="8" t="s">
        <v>23</v>
      </c>
      <c r="N2307" s="9" t="s">
        <v>18</v>
      </c>
      <c r="O2307" s="10">
        <v>18.634796940322506</v>
      </c>
      <c r="Q2307" s="8" t="s">
        <v>22</v>
      </c>
      <c r="R2307" s="9" t="s">
        <v>18</v>
      </c>
      <c r="S2307" s="10">
        <v>137.88348845225781</v>
      </c>
    </row>
    <row r="2308" spans="1:19" x14ac:dyDescent="0.25">
      <c r="A2308" s="8" t="s">
        <v>22</v>
      </c>
      <c r="B2308" s="9" t="s">
        <v>17</v>
      </c>
      <c r="C2308" s="10">
        <v>137.88348845225781</v>
      </c>
      <c r="D2308">
        <f>COUNTIFS($A$2:A2308,A2308,$B$2:B2308,B2308,$C$2:C2308,C2308)</f>
        <v>6</v>
      </c>
      <c r="M2308" s="8" t="s">
        <v>23</v>
      </c>
      <c r="N2308" s="9" t="s">
        <v>18</v>
      </c>
      <c r="O2308" s="10">
        <v>18.634791197684567</v>
      </c>
      <c r="Q2308" s="8" t="s">
        <v>22</v>
      </c>
      <c r="R2308" s="9" t="s">
        <v>17</v>
      </c>
      <c r="S2308" s="10">
        <v>137.88348845225781</v>
      </c>
    </row>
    <row r="2309" spans="1:19" x14ac:dyDescent="0.25">
      <c r="A2309" s="8" t="s">
        <v>22</v>
      </c>
      <c r="B2309" s="9" t="s">
        <v>17</v>
      </c>
      <c r="C2309" s="10">
        <v>137.88348845225781</v>
      </c>
      <c r="D2309">
        <f>COUNTIFS($A$2:A2309,A2309,$B$2:B2309,B2309,$C$2:C2309,C2309)</f>
        <v>7</v>
      </c>
      <c r="M2309" s="8" t="s">
        <v>24</v>
      </c>
      <c r="N2309" s="9" t="s">
        <v>18</v>
      </c>
      <c r="O2309" s="10">
        <v>18.532246108228314</v>
      </c>
      <c r="Q2309" s="8" t="s">
        <v>22</v>
      </c>
      <c r="R2309" s="9" t="s">
        <v>17</v>
      </c>
      <c r="S2309" s="10">
        <v>137.88348845225781</v>
      </c>
    </row>
    <row r="2310" spans="1:19" x14ac:dyDescent="0.25">
      <c r="A2310" s="8" t="s">
        <v>22</v>
      </c>
      <c r="B2310" s="9" t="s">
        <v>17</v>
      </c>
      <c r="C2310" s="10">
        <v>137.88348845225781</v>
      </c>
      <c r="D2310">
        <f>COUNTIFS($A$2:A2310,A2310,$B$2:B2310,B2310,$C$2:C2310,C2310)</f>
        <v>8</v>
      </c>
      <c r="M2310" s="8" t="s">
        <v>22</v>
      </c>
      <c r="N2310" s="9" t="s">
        <v>18</v>
      </c>
      <c r="O2310" s="10">
        <v>18.484288354898336</v>
      </c>
      <c r="Q2310" s="8" t="s">
        <v>22</v>
      </c>
      <c r="R2310" s="9" t="s">
        <v>17</v>
      </c>
      <c r="S2310" s="10">
        <v>137.88348845225781</v>
      </c>
    </row>
    <row r="2311" spans="1:19" x14ac:dyDescent="0.25">
      <c r="A2311" s="8" t="s">
        <v>23</v>
      </c>
      <c r="B2311" s="9" t="s">
        <v>18</v>
      </c>
      <c r="C2311" s="10">
        <v>137.82331051591859</v>
      </c>
      <c r="D2311">
        <f>COUNTIFS($A$2:A2311,A2311,$B$2:B2311,B2311,$C$2:C2311,C2311)</f>
        <v>1</v>
      </c>
      <c r="M2311" s="8" t="s">
        <v>22</v>
      </c>
      <c r="N2311" s="9" t="s">
        <v>16</v>
      </c>
      <c r="O2311" s="10">
        <v>18.484288354898336</v>
      </c>
      <c r="Q2311" s="8" t="s">
        <v>23</v>
      </c>
      <c r="R2311" s="9" t="s">
        <v>18</v>
      </c>
      <c r="S2311" s="10">
        <v>137.82331051591859</v>
      </c>
    </row>
    <row r="2312" spans="1:19" x14ac:dyDescent="0.25">
      <c r="A2312" s="8" t="s">
        <v>24</v>
      </c>
      <c r="B2312" s="9" t="s">
        <v>17</v>
      </c>
      <c r="C2312" s="10">
        <v>137.66811394683893</v>
      </c>
      <c r="D2312">
        <f>COUNTIFS($A$2:A2312,A2312,$B$2:B2312,B2312,$C$2:C2312,C2312)</f>
        <v>1</v>
      </c>
      <c r="M2312" s="8" t="s">
        <v>22</v>
      </c>
      <c r="N2312" s="9" t="s">
        <v>17</v>
      </c>
      <c r="O2312" s="10">
        <v>18.484288354898336</v>
      </c>
      <c r="Q2312" s="8" t="s">
        <v>24</v>
      </c>
      <c r="R2312" s="9" t="s">
        <v>17</v>
      </c>
      <c r="S2312" s="10">
        <v>137.66811394683893</v>
      </c>
    </row>
    <row r="2313" spans="1:19" x14ac:dyDescent="0.25">
      <c r="A2313" s="8" t="s">
        <v>24</v>
      </c>
      <c r="B2313" s="9" t="s">
        <v>19</v>
      </c>
      <c r="C2313" s="10">
        <v>137.66811394683893</v>
      </c>
      <c r="D2313">
        <f>COUNTIFS($A$2:A2313,A2313,$B$2:B2313,B2313,$C$2:C2313,C2313)</f>
        <v>1</v>
      </c>
      <c r="M2313" s="8" t="s">
        <v>23</v>
      </c>
      <c r="N2313" s="9" t="s">
        <v>18</v>
      </c>
      <c r="O2313" s="10">
        <v>18.456106563954421</v>
      </c>
      <c r="Q2313" s="8" t="s">
        <v>24</v>
      </c>
      <c r="R2313" s="9" t="s">
        <v>19</v>
      </c>
      <c r="S2313" s="10">
        <v>137.66811394683893</v>
      </c>
    </row>
    <row r="2314" spans="1:19" x14ac:dyDescent="0.25">
      <c r="A2314" s="8" t="s">
        <v>24</v>
      </c>
      <c r="B2314" s="9" t="s">
        <v>18</v>
      </c>
      <c r="C2314" s="10">
        <v>137.66811394683893</v>
      </c>
      <c r="D2314">
        <f>COUNTIFS($A$2:A2314,A2314,$B$2:B2314,B2314,$C$2:C2314,C2314)</f>
        <v>1</v>
      </c>
      <c r="M2314" s="8" t="s">
        <v>23</v>
      </c>
      <c r="N2314" s="9" t="s">
        <v>18</v>
      </c>
      <c r="O2314" s="10">
        <v>18.38</v>
      </c>
      <c r="Q2314" s="8" t="s">
        <v>24</v>
      </c>
      <c r="R2314" s="9" t="s">
        <v>18</v>
      </c>
      <c r="S2314" s="10">
        <v>137.66811394683893</v>
      </c>
    </row>
    <row r="2315" spans="1:19" x14ac:dyDescent="0.25">
      <c r="A2315" s="8" t="s">
        <v>15</v>
      </c>
      <c r="B2315" s="9" t="s">
        <v>16</v>
      </c>
      <c r="C2315" s="10">
        <v>137.37899200454268</v>
      </c>
      <c r="D2315">
        <f>COUNTIFS($A$2:A2315,A2315,$B$2:B2315,B2315,$C$2:C2315,C2315)</f>
        <v>1</v>
      </c>
      <c r="M2315" s="8" t="s">
        <v>23</v>
      </c>
      <c r="N2315" s="9" t="s">
        <v>18</v>
      </c>
      <c r="O2315" s="10">
        <v>18.376441402122481</v>
      </c>
      <c r="Q2315" s="8" t="s">
        <v>15</v>
      </c>
      <c r="R2315" s="9" t="s">
        <v>16</v>
      </c>
      <c r="S2315" s="10">
        <v>137.37899200454268</v>
      </c>
    </row>
    <row r="2316" spans="1:19" x14ac:dyDescent="0.25">
      <c r="A2316" s="8" t="s">
        <v>15</v>
      </c>
      <c r="B2316" s="9" t="s">
        <v>17</v>
      </c>
      <c r="C2316" s="10">
        <v>137.37899200454268</v>
      </c>
      <c r="D2316">
        <f>COUNTIFS($A$2:A2316,A2316,$B$2:B2316,B2316,$C$2:C2316,C2316)</f>
        <v>1</v>
      </c>
      <c r="M2316" s="8" t="s">
        <v>23</v>
      </c>
      <c r="N2316" s="9" t="s">
        <v>17</v>
      </c>
      <c r="O2316" s="10">
        <v>18.376441402122481</v>
      </c>
      <c r="Q2316" s="8" t="s">
        <v>15</v>
      </c>
      <c r="R2316" s="9" t="s">
        <v>17</v>
      </c>
      <c r="S2316" s="10">
        <v>137.37899200454268</v>
      </c>
    </row>
    <row r="2317" spans="1:19" x14ac:dyDescent="0.25">
      <c r="A2317" s="8" t="s">
        <v>15</v>
      </c>
      <c r="B2317" s="9" t="s">
        <v>17</v>
      </c>
      <c r="C2317" s="10">
        <v>137.37899200454268</v>
      </c>
      <c r="D2317">
        <f>COUNTIFS($A$2:A2317,A2317,$B$2:B2317,B2317,$C$2:C2317,C2317)</f>
        <v>2</v>
      </c>
      <c r="M2317" s="8" t="s">
        <v>15</v>
      </c>
      <c r="N2317" s="9" t="s">
        <v>16</v>
      </c>
      <c r="O2317" s="10">
        <v>18.317198933939025</v>
      </c>
      <c r="Q2317" s="8" t="s">
        <v>15</v>
      </c>
      <c r="R2317" s="9" t="s">
        <v>17</v>
      </c>
      <c r="S2317" s="10">
        <v>137.37899200454268</v>
      </c>
    </row>
    <row r="2318" spans="1:19" x14ac:dyDescent="0.25">
      <c r="A2318" s="8" t="s">
        <v>15</v>
      </c>
      <c r="B2318" s="9" t="s">
        <v>18</v>
      </c>
      <c r="C2318" s="10">
        <v>137.37899200454268</v>
      </c>
      <c r="D2318">
        <f>COUNTIFS($A$2:A2318,A2318,$B$2:B2318,B2318,$C$2:C2318,C2318)</f>
        <v>1</v>
      </c>
      <c r="M2318" s="8" t="s">
        <v>15</v>
      </c>
      <c r="N2318" s="9" t="s">
        <v>17</v>
      </c>
      <c r="O2318" s="10">
        <v>18.317198933939025</v>
      </c>
      <c r="Q2318" s="8" t="s">
        <v>15</v>
      </c>
      <c r="R2318" s="9" t="s">
        <v>18</v>
      </c>
      <c r="S2318" s="10">
        <v>137.37899200454268</v>
      </c>
    </row>
    <row r="2319" spans="1:19" x14ac:dyDescent="0.25">
      <c r="A2319" s="8" t="s">
        <v>15</v>
      </c>
      <c r="B2319" s="9" t="s">
        <v>16</v>
      </c>
      <c r="C2319" s="10">
        <v>137.37899200454268</v>
      </c>
      <c r="D2319">
        <f>COUNTIFS($A$2:A2319,A2319,$B$2:B2319,B2319,$C$2:C2319,C2319)</f>
        <v>2</v>
      </c>
      <c r="M2319" s="8" t="s">
        <v>15</v>
      </c>
      <c r="N2319" s="9" t="s">
        <v>19</v>
      </c>
      <c r="O2319" s="10">
        <v>18.317198933939025</v>
      </c>
      <c r="Q2319" s="8" t="s">
        <v>15</v>
      </c>
      <c r="R2319" s="9" t="s">
        <v>16</v>
      </c>
      <c r="S2319" s="10">
        <v>137.37899200454268</v>
      </c>
    </row>
    <row r="2320" spans="1:19" x14ac:dyDescent="0.25">
      <c r="A2320" s="8" t="s">
        <v>15</v>
      </c>
      <c r="B2320" s="9" t="s">
        <v>17</v>
      </c>
      <c r="C2320" s="10">
        <v>137.37899200454268</v>
      </c>
      <c r="D2320">
        <f>COUNTIFS($A$2:A2320,A2320,$B$2:B2320,B2320,$C$2:C2320,C2320)</f>
        <v>3</v>
      </c>
      <c r="M2320" s="8" t="s">
        <v>22</v>
      </c>
      <c r="N2320" s="9" t="s">
        <v>19</v>
      </c>
      <c r="O2320" s="10">
        <v>18.269562219924161</v>
      </c>
      <c r="Q2320" s="8" t="s">
        <v>15</v>
      </c>
      <c r="R2320" s="9" t="s">
        <v>17</v>
      </c>
      <c r="S2320" s="10">
        <v>137.37899200454268</v>
      </c>
    </row>
    <row r="2321" spans="1:19" x14ac:dyDescent="0.25">
      <c r="A2321" s="8" t="s">
        <v>15</v>
      </c>
      <c r="B2321" s="9" t="s">
        <v>16</v>
      </c>
      <c r="C2321" s="10">
        <v>137.37899200454268</v>
      </c>
      <c r="D2321">
        <f>COUNTIFS($A$2:A2321,A2321,$B$2:B2321,B2321,$C$2:C2321,C2321)</f>
        <v>3</v>
      </c>
      <c r="M2321" s="8" t="s">
        <v>22</v>
      </c>
      <c r="N2321" s="9" t="s">
        <v>17</v>
      </c>
      <c r="O2321" s="10">
        <v>18.155422057917438</v>
      </c>
      <c r="Q2321" s="8" t="s">
        <v>15</v>
      </c>
      <c r="R2321" s="9" t="s">
        <v>16</v>
      </c>
      <c r="S2321" s="10">
        <v>137.37899200454268</v>
      </c>
    </row>
    <row r="2322" spans="1:19" x14ac:dyDescent="0.25">
      <c r="A2322" s="8" t="s">
        <v>15</v>
      </c>
      <c r="B2322" s="9" t="s">
        <v>16</v>
      </c>
      <c r="C2322" s="10">
        <v>137.37899200454268</v>
      </c>
      <c r="D2322">
        <f>COUNTIFS($A$2:A2322,A2322,$B$2:B2322,B2322,$C$2:C2322,C2322)</f>
        <v>4</v>
      </c>
      <c r="M2322" s="8" t="s">
        <v>24</v>
      </c>
      <c r="N2322" s="9" t="s">
        <v>18</v>
      </c>
      <c r="O2322" s="10">
        <v>18.108651911468812</v>
      </c>
      <c r="Q2322" s="8" t="s">
        <v>15</v>
      </c>
      <c r="R2322" s="9" t="s">
        <v>16</v>
      </c>
      <c r="S2322" s="10">
        <v>137.37899200454268</v>
      </c>
    </row>
    <row r="2323" spans="1:19" x14ac:dyDescent="0.25">
      <c r="A2323" s="8" t="s">
        <v>15</v>
      </c>
      <c r="B2323" s="9" t="s">
        <v>17</v>
      </c>
      <c r="C2323" s="10">
        <v>137.37899200454268</v>
      </c>
      <c r="D2323">
        <f>COUNTIFS($A$2:A2323,A2323,$B$2:B2323,B2323,$C$2:C2323,C2323)</f>
        <v>4</v>
      </c>
      <c r="M2323" s="8" t="s">
        <v>23</v>
      </c>
      <c r="N2323" s="9" t="s">
        <v>16</v>
      </c>
      <c r="O2323" s="10">
        <v>18.097224872825862</v>
      </c>
      <c r="Q2323" s="8" t="s">
        <v>15</v>
      </c>
      <c r="R2323" s="9" t="s">
        <v>17</v>
      </c>
      <c r="S2323" s="10">
        <v>137.37899200454268</v>
      </c>
    </row>
    <row r="2324" spans="1:19" x14ac:dyDescent="0.25">
      <c r="A2324" s="8" t="s">
        <v>15</v>
      </c>
      <c r="B2324" s="9" t="s">
        <v>16</v>
      </c>
      <c r="C2324" s="10">
        <v>137.37899200454268</v>
      </c>
      <c r="D2324">
        <f>COUNTIFS($A$2:A2324,A2324,$B$2:B2324,B2324,$C$2:C2324,C2324)</f>
        <v>5</v>
      </c>
      <c r="M2324" s="8" t="s">
        <v>21</v>
      </c>
      <c r="N2324" s="9" t="s">
        <v>17</v>
      </c>
      <c r="O2324" s="10">
        <v>18.040564373897709</v>
      </c>
      <c r="Q2324" s="8" t="s">
        <v>15</v>
      </c>
      <c r="R2324" s="9" t="s">
        <v>16</v>
      </c>
      <c r="S2324" s="10">
        <v>137.37899200454268</v>
      </c>
    </row>
    <row r="2325" spans="1:19" x14ac:dyDescent="0.25">
      <c r="A2325" s="8" t="s">
        <v>15</v>
      </c>
      <c r="B2325" s="9" t="s">
        <v>17</v>
      </c>
      <c r="C2325" s="10">
        <v>137.37899200454268</v>
      </c>
      <c r="D2325">
        <f>COUNTIFS($A$2:A2325,A2325,$B$2:B2325,B2325,$C$2:C2325,C2325)</f>
        <v>5</v>
      </c>
      <c r="M2325" s="8" t="s">
        <v>21</v>
      </c>
      <c r="N2325" s="9" t="s">
        <v>17</v>
      </c>
      <c r="O2325" s="10">
        <v>18.04052028218695</v>
      </c>
      <c r="Q2325" s="8" t="s">
        <v>15</v>
      </c>
      <c r="R2325" s="9" t="s">
        <v>17</v>
      </c>
      <c r="S2325" s="10">
        <v>137.37899200454268</v>
      </c>
    </row>
    <row r="2326" spans="1:19" x14ac:dyDescent="0.25">
      <c r="A2326" s="8" t="s">
        <v>15</v>
      </c>
      <c r="B2326" s="9" t="s">
        <v>16</v>
      </c>
      <c r="C2326" s="10">
        <v>137.37899200454268</v>
      </c>
      <c r="D2326">
        <f>COUNTIFS($A$2:A2326,A2326,$B$2:B2326,B2326,$C$2:C2326,C2326)</f>
        <v>6</v>
      </c>
      <c r="M2326" s="8" t="s">
        <v>21</v>
      </c>
      <c r="N2326" s="9" t="s">
        <v>17</v>
      </c>
      <c r="O2326" s="10">
        <v>18.033509700176367</v>
      </c>
      <c r="Q2326" s="8" t="s">
        <v>15</v>
      </c>
      <c r="R2326" s="9" t="s">
        <v>16</v>
      </c>
      <c r="S2326" s="10">
        <v>137.37899200454268</v>
      </c>
    </row>
    <row r="2327" spans="1:19" x14ac:dyDescent="0.25">
      <c r="A2327" s="8" t="s">
        <v>15</v>
      </c>
      <c r="B2327" s="9" t="s">
        <v>17</v>
      </c>
      <c r="C2327" s="10">
        <v>137.37899200454268</v>
      </c>
      <c r="D2327">
        <f>COUNTIFS($A$2:A2327,A2327,$B$2:B2327,B2327,$C$2:C2327,C2327)</f>
        <v>6</v>
      </c>
      <c r="M2327" s="8" t="s">
        <v>22</v>
      </c>
      <c r="N2327" s="9" t="s">
        <v>17</v>
      </c>
      <c r="O2327" s="10">
        <v>18</v>
      </c>
      <c r="Q2327" s="8" t="s">
        <v>15</v>
      </c>
      <c r="R2327" s="9" t="s">
        <v>17</v>
      </c>
      <c r="S2327" s="10">
        <v>137.37899200454268</v>
      </c>
    </row>
    <row r="2328" spans="1:19" x14ac:dyDescent="0.25">
      <c r="A2328" s="8" t="s">
        <v>15</v>
      </c>
      <c r="B2328" s="9" t="s">
        <v>17</v>
      </c>
      <c r="C2328" s="10">
        <v>137.37899200454268</v>
      </c>
      <c r="D2328">
        <f>COUNTIFS($A$2:A2328,A2328,$B$2:B2328,B2328,$C$2:C2328,C2328)</f>
        <v>7</v>
      </c>
      <c r="M2328" s="8" t="s">
        <v>22</v>
      </c>
      <c r="N2328" s="9" t="s">
        <v>16</v>
      </c>
      <c r="O2328" s="10">
        <v>17.999537892791125</v>
      </c>
      <c r="Q2328" s="8" t="s">
        <v>15</v>
      </c>
      <c r="R2328" s="9" t="s">
        <v>17</v>
      </c>
      <c r="S2328" s="10">
        <v>137.37899200454268</v>
      </c>
    </row>
    <row r="2329" spans="1:19" x14ac:dyDescent="0.25">
      <c r="A2329" s="8" t="s">
        <v>15</v>
      </c>
      <c r="B2329" s="9" t="s">
        <v>17</v>
      </c>
      <c r="C2329" s="10">
        <v>137.37899200454268</v>
      </c>
      <c r="D2329">
        <f>COUNTIFS($A$2:A2329,A2329,$B$2:B2329,B2329,$C$2:C2329,C2329)</f>
        <v>8</v>
      </c>
      <c r="M2329" s="8" t="s">
        <v>22</v>
      </c>
      <c r="N2329" s="9" t="s">
        <v>17</v>
      </c>
      <c r="O2329" s="10">
        <v>17.993795243019648</v>
      </c>
      <c r="Q2329" s="8" t="s">
        <v>15</v>
      </c>
      <c r="R2329" s="9" t="s">
        <v>17</v>
      </c>
      <c r="S2329" s="10">
        <v>137.37899200454268</v>
      </c>
    </row>
    <row r="2330" spans="1:19" x14ac:dyDescent="0.25">
      <c r="A2330" s="8" t="s">
        <v>15</v>
      </c>
      <c r="B2330" s="9" t="s">
        <v>17</v>
      </c>
      <c r="C2330" s="10">
        <v>137.37899200454268</v>
      </c>
      <c r="D2330">
        <f>COUNTIFS($A$2:A2330,A2330,$B$2:B2330,B2330,$C$2:C2330,C2330)</f>
        <v>9</v>
      </c>
      <c r="M2330" s="8" t="s">
        <v>22</v>
      </c>
      <c r="N2330" s="9" t="s">
        <v>17</v>
      </c>
      <c r="O2330" s="10">
        <v>17.987229067362172</v>
      </c>
      <c r="Q2330" s="8" t="s">
        <v>15</v>
      </c>
      <c r="R2330" s="9" t="s">
        <v>17</v>
      </c>
      <c r="S2330" s="10">
        <v>137.37899200454268</v>
      </c>
    </row>
    <row r="2331" spans="1:19" x14ac:dyDescent="0.25">
      <c r="A2331" s="8" t="s">
        <v>15</v>
      </c>
      <c r="B2331" s="9" t="s">
        <v>17</v>
      </c>
      <c r="C2331" s="10">
        <v>137.37899200454268</v>
      </c>
      <c r="D2331">
        <f>COUNTIFS($A$2:A2331,A2331,$B$2:B2331,B2331,$C$2:C2331,C2331)</f>
        <v>10</v>
      </c>
      <c r="M2331" s="8" t="s">
        <v>22</v>
      </c>
      <c r="N2331" s="9" t="s">
        <v>16</v>
      </c>
      <c r="O2331" s="10">
        <v>17.924853498793521</v>
      </c>
      <c r="Q2331" s="8" t="s">
        <v>15</v>
      </c>
      <c r="R2331" s="9" t="s">
        <v>17</v>
      </c>
      <c r="S2331" s="10">
        <v>137.37899200454268</v>
      </c>
    </row>
    <row r="2332" spans="1:19" x14ac:dyDescent="0.25">
      <c r="A2332" s="8" t="s">
        <v>15</v>
      </c>
      <c r="B2332" s="9" t="s">
        <v>17</v>
      </c>
      <c r="C2332" s="10">
        <v>137.37899200454268</v>
      </c>
      <c r="D2332">
        <f>COUNTIFS($A$2:A2332,A2332,$B$2:B2332,B2332,$C$2:C2332,C2332)</f>
        <v>11</v>
      </c>
      <c r="M2332" s="8" t="s">
        <v>24</v>
      </c>
      <c r="N2332" s="9" t="s">
        <v>17</v>
      </c>
      <c r="O2332" s="10">
        <v>17.802605104310071</v>
      </c>
      <c r="Q2332" s="8" t="s">
        <v>15</v>
      </c>
      <c r="R2332" s="9" t="s">
        <v>17</v>
      </c>
      <c r="S2332" s="10">
        <v>137.37899200454268</v>
      </c>
    </row>
    <row r="2333" spans="1:19" x14ac:dyDescent="0.25">
      <c r="A2333" s="8" t="s">
        <v>15</v>
      </c>
      <c r="B2333" s="9" t="s">
        <v>17</v>
      </c>
      <c r="C2333" s="10">
        <v>137.37899200454268</v>
      </c>
      <c r="D2333">
        <f>COUNTIFS($A$2:A2333,A2333,$B$2:B2333,B2333,$C$2:C2333,C2333)</f>
        <v>12</v>
      </c>
      <c r="M2333" s="8" t="s">
        <v>21</v>
      </c>
      <c r="N2333" s="9" t="s">
        <v>18</v>
      </c>
      <c r="O2333" s="10">
        <v>17.782186948853614</v>
      </c>
      <c r="Q2333" s="8" t="s">
        <v>15</v>
      </c>
      <c r="R2333" s="9" t="s">
        <v>17</v>
      </c>
      <c r="S2333" s="10">
        <v>137.37899200454268</v>
      </c>
    </row>
    <row r="2334" spans="1:19" x14ac:dyDescent="0.25">
      <c r="A2334" s="8" t="s">
        <v>15</v>
      </c>
      <c r="B2334" s="9" t="s">
        <v>17</v>
      </c>
      <c r="C2334" s="10">
        <v>137.37899200454268</v>
      </c>
      <c r="D2334">
        <f>COUNTIFS($A$2:A2334,A2334,$B$2:B2334,B2334,$C$2:C2334,C2334)</f>
        <v>13</v>
      </c>
      <c r="M2334" s="8" t="s">
        <v>21</v>
      </c>
      <c r="N2334" s="9" t="s">
        <v>18</v>
      </c>
      <c r="O2334" s="10">
        <v>17.636684303350968</v>
      </c>
      <c r="Q2334" s="8" t="s">
        <v>15</v>
      </c>
      <c r="R2334" s="9" t="s">
        <v>17</v>
      </c>
      <c r="S2334" s="10">
        <v>137.37899200454268</v>
      </c>
    </row>
    <row r="2335" spans="1:19" x14ac:dyDescent="0.25">
      <c r="A2335" s="8" t="s">
        <v>15</v>
      </c>
      <c r="B2335" s="9" t="s">
        <v>17</v>
      </c>
      <c r="C2335" s="10">
        <v>137.37899200454268</v>
      </c>
      <c r="D2335">
        <f>COUNTIFS($A$2:A2335,A2335,$B$2:B2335,B2335,$C$2:C2335,C2335)</f>
        <v>14</v>
      </c>
      <c r="M2335" s="8" t="s">
        <v>21</v>
      </c>
      <c r="N2335" s="9" t="s">
        <v>17</v>
      </c>
      <c r="O2335" s="10">
        <v>17.636684303350968</v>
      </c>
      <c r="Q2335" s="8" t="s">
        <v>15</v>
      </c>
      <c r="R2335" s="9" t="s">
        <v>17</v>
      </c>
      <c r="S2335" s="10">
        <v>137.37899200454268</v>
      </c>
    </row>
    <row r="2336" spans="1:19" x14ac:dyDescent="0.25">
      <c r="A2336" s="8" t="s">
        <v>15</v>
      </c>
      <c r="B2336" s="9" t="s">
        <v>18</v>
      </c>
      <c r="C2336" s="10">
        <v>137.37899200454268</v>
      </c>
      <c r="D2336">
        <f>COUNTIFS($A$2:A2336,A2336,$B$2:B2336,B2336,$C$2:C2336,C2336)</f>
        <v>2</v>
      </c>
      <c r="M2336" s="8" t="s">
        <v>21</v>
      </c>
      <c r="N2336" s="9" t="s">
        <v>19</v>
      </c>
      <c r="O2336" s="10">
        <v>17.636684303350968</v>
      </c>
      <c r="Q2336" s="8" t="s">
        <v>15</v>
      </c>
      <c r="R2336" s="9" t="s">
        <v>18</v>
      </c>
      <c r="S2336" s="10">
        <v>137.37899200454268</v>
      </c>
    </row>
    <row r="2337" spans="1:19" x14ac:dyDescent="0.25">
      <c r="A2337" s="8" t="s">
        <v>15</v>
      </c>
      <c r="B2337" s="9" t="s">
        <v>16</v>
      </c>
      <c r="C2337" s="10">
        <v>137.37899200454268</v>
      </c>
      <c r="D2337">
        <f>COUNTIFS($A$2:A2337,A2337,$B$2:B2337,B2337,$C$2:C2337,C2337)</f>
        <v>7</v>
      </c>
      <c r="M2337" s="8" t="s">
        <v>22</v>
      </c>
      <c r="N2337" s="9" t="s">
        <v>17</v>
      </c>
      <c r="O2337" s="10">
        <v>17.580144777662873</v>
      </c>
      <c r="Q2337" s="8" t="s">
        <v>15</v>
      </c>
      <c r="R2337" s="9" t="s">
        <v>16</v>
      </c>
      <c r="S2337" s="10">
        <v>137.37899200454268</v>
      </c>
    </row>
    <row r="2338" spans="1:19" x14ac:dyDescent="0.25">
      <c r="A2338" s="8" t="s">
        <v>15</v>
      </c>
      <c r="B2338" s="9" t="s">
        <v>17</v>
      </c>
      <c r="C2338" s="10">
        <v>137.37899200454268</v>
      </c>
      <c r="D2338">
        <f>COUNTIFS($A$2:A2338,A2338,$B$2:B2338,B2338,$C$2:C2338,C2338)</f>
        <v>15</v>
      </c>
      <c r="M2338" s="8" t="s">
        <v>22</v>
      </c>
      <c r="N2338" s="9" t="s">
        <v>17</v>
      </c>
      <c r="O2338" s="10">
        <v>17.537548340678121</v>
      </c>
      <c r="Q2338" s="8" t="s">
        <v>15</v>
      </c>
      <c r="R2338" s="9" t="s">
        <v>17</v>
      </c>
      <c r="S2338" s="10">
        <v>137.37899200454268</v>
      </c>
    </row>
    <row r="2339" spans="1:19" x14ac:dyDescent="0.25">
      <c r="A2339" s="8" t="s">
        <v>15</v>
      </c>
      <c r="B2339" s="9" t="s">
        <v>17</v>
      </c>
      <c r="C2339" s="10">
        <v>137.37899200454268</v>
      </c>
      <c r="D2339">
        <f>COUNTIFS($A$2:A2339,A2339,$B$2:B2339,B2339,$C$2:C2339,C2339)</f>
        <v>16</v>
      </c>
      <c r="M2339" s="8" t="s">
        <v>23</v>
      </c>
      <c r="N2339" s="9" t="s">
        <v>17</v>
      </c>
      <c r="O2339" s="10">
        <v>17.5</v>
      </c>
      <c r="Q2339" s="8" t="s">
        <v>15</v>
      </c>
      <c r="R2339" s="9" t="s">
        <v>17</v>
      </c>
      <c r="S2339" s="10">
        <v>137.37899200454268</v>
      </c>
    </row>
    <row r="2340" spans="1:19" x14ac:dyDescent="0.25">
      <c r="A2340" s="8" t="s">
        <v>15</v>
      </c>
      <c r="B2340" s="9" t="s">
        <v>17</v>
      </c>
      <c r="C2340" s="10">
        <v>137.37899200454268</v>
      </c>
      <c r="D2340">
        <f>COUNTIFS($A$2:A2340,A2340,$B$2:B2340,B2340,$C$2:C2340,C2340)</f>
        <v>17</v>
      </c>
      <c r="M2340" s="8" t="s">
        <v>23</v>
      </c>
      <c r="N2340" s="9" t="s">
        <v>18</v>
      </c>
      <c r="O2340" s="10">
        <v>17.438650000000003</v>
      </c>
      <c r="Q2340" s="8" t="s">
        <v>15</v>
      </c>
      <c r="R2340" s="9" t="s">
        <v>17</v>
      </c>
      <c r="S2340" s="10">
        <v>137.37899200454268</v>
      </c>
    </row>
    <row r="2341" spans="1:19" x14ac:dyDescent="0.25">
      <c r="A2341" s="8" t="s">
        <v>15</v>
      </c>
      <c r="B2341" s="9" t="s">
        <v>17</v>
      </c>
      <c r="C2341" s="10">
        <v>137.37899200454268</v>
      </c>
      <c r="D2341">
        <f>COUNTIFS($A$2:A2341,A2341,$B$2:B2341,B2341,$C$2:C2341,C2341)</f>
        <v>18</v>
      </c>
      <c r="M2341" s="8" t="s">
        <v>21</v>
      </c>
      <c r="N2341" s="9" t="s">
        <v>19</v>
      </c>
      <c r="O2341" s="10">
        <v>17.416225749559082</v>
      </c>
      <c r="Q2341" s="8" t="s">
        <v>15</v>
      </c>
      <c r="R2341" s="9" t="s">
        <v>17</v>
      </c>
      <c r="S2341" s="10">
        <v>137.37899200454268</v>
      </c>
    </row>
    <row r="2342" spans="1:19" x14ac:dyDescent="0.25">
      <c r="A2342" s="8" t="s">
        <v>15</v>
      </c>
      <c r="B2342" s="9" t="s">
        <v>18</v>
      </c>
      <c r="C2342" s="10">
        <v>137.37899200454268</v>
      </c>
      <c r="D2342">
        <f>COUNTIFS($A$2:A2342,A2342,$B$2:B2342,B2342,$C$2:C2342,C2342)</f>
        <v>3</v>
      </c>
      <c r="M2342" s="8" t="s">
        <v>22</v>
      </c>
      <c r="N2342" s="9" t="s">
        <v>17</v>
      </c>
      <c r="O2342" s="10">
        <v>17.235436056532226</v>
      </c>
      <c r="Q2342" s="8" t="s">
        <v>15</v>
      </c>
      <c r="R2342" s="9" t="s">
        <v>18</v>
      </c>
      <c r="S2342" s="10">
        <v>137.37899200454268</v>
      </c>
    </row>
    <row r="2343" spans="1:19" x14ac:dyDescent="0.25">
      <c r="A2343" s="8" t="s">
        <v>15</v>
      </c>
      <c r="B2343" s="9" t="s">
        <v>18</v>
      </c>
      <c r="C2343" s="10">
        <v>137.37899200454268</v>
      </c>
      <c r="D2343">
        <f>COUNTIFS($A$2:A2343,A2343,$B$2:B2343,B2343,$C$2:C2343,C2343)</f>
        <v>4</v>
      </c>
      <c r="M2343" s="8" t="s">
        <v>22</v>
      </c>
      <c r="N2343" s="9" t="s">
        <v>16</v>
      </c>
      <c r="O2343" s="10">
        <v>17.235436056532226</v>
      </c>
      <c r="Q2343" s="8" t="s">
        <v>15</v>
      </c>
      <c r="R2343" s="9" t="s">
        <v>18</v>
      </c>
      <c r="S2343" s="10">
        <v>137.37899200454268</v>
      </c>
    </row>
    <row r="2344" spans="1:19" x14ac:dyDescent="0.25">
      <c r="A2344" s="8" t="s">
        <v>15</v>
      </c>
      <c r="B2344" s="9" t="s">
        <v>17</v>
      </c>
      <c r="C2344" s="10">
        <v>137.37899200454268</v>
      </c>
      <c r="D2344">
        <f>COUNTIFS($A$2:A2344,A2344,$B$2:B2344,B2344,$C$2:C2344,C2344)</f>
        <v>19</v>
      </c>
      <c r="M2344" s="8" t="s">
        <v>22</v>
      </c>
      <c r="N2344" s="9" t="s">
        <v>18</v>
      </c>
      <c r="O2344" s="10">
        <v>17.235436056532226</v>
      </c>
      <c r="Q2344" s="8" t="s">
        <v>15</v>
      </c>
      <c r="R2344" s="9" t="s">
        <v>17</v>
      </c>
      <c r="S2344" s="10">
        <v>137.37899200454268</v>
      </c>
    </row>
    <row r="2345" spans="1:19" x14ac:dyDescent="0.25">
      <c r="A2345" s="8" t="s">
        <v>15</v>
      </c>
      <c r="B2345" s="9" t="s">
        <v>17</v>
      </c>
      <c r="C2345" s="10">
        <v>137.37899200454268</v>
      </c>
      <c r="D2345">
        <f>COUNTIFS($A$2:A2345,A2345,$B$2:B2345,B2345,$C$2:C2345,C2345)</f>
        <v>20</v>
      </c>
      <c r="M2345" s="8" t="s">
        <v>22</v>
      </c>
      <c r="N2345" s="9" t="s">
        <v>19</v>
      </c>
      <c r="O2345" s="10">
        <v>17.235436056532226</v>
      </c>
      <c r="Q2345" s="8" t="s">
        <v>15</v>
      </c>
      <c r="R2345" s="9" t="s">
        <v>17</v>
      </c>
      <c r="S2345" s="10">
        <v>137.37899200454268</v>
      </c>
    </row>
    <row r="2346" spans="1:19" x14ac:dyDescent="0.25">
      <c r="A2346" s="8" t="s">
        <v>15</v>
      </c>
      <c r="B2346" s="9" t="s">
        <v>19</v>
      </c>
      <c r="C2346" s="10">
        <v>137.37899200454268</v>
      </c>
      <c r="D2346">
        <f>COUNTIFS($A$2:A2346,A2346,$B$2:B2346,B2346,$C$2:C2346,C2346)</f>
        <v>1</v>
      </c>
      <c r="M2346" s="8" t="s">
        <v>23</v>
      </c>
      <c r="N2346" s="9" t="s">
        <v>18</v>
      </c>
      <c r="O2346" s="10">
        <v>17.079999999999998</v>
      </c>
      <c r="Q2346" s="8" t="s">
        <v>15</v>
      </c>
      <c r="R2346" s="9" t="s">
        <v>19</v>
      </c>
      <c r="S2346" s="10">
        <v>137.37899200454268</v>
      </c>
    </row>
    <row r="2347" spans="1:19" x14ac:dyDescent="0.25">
      <c r="A2347" s="8" t="s">
        <v>15</v>
      </c>
      <c r="B2347" s="9" t="s">
        <v>17</v>
      </c>
      <c r="C2347" s="10">
        <v>137.37899200454268</v>
      </c>
      <c r="D2347">
        <f>COUNTIFS($A$2:A2347,A2347,$B$2:B2347,B2347,$C$2:C2347,C2347)</f>
        <v>21</v>
      </c>
      <c r="M2347" s="8" t="s">
        <v>24</v>
      </c>
      <c r="N2347" s="9" t="s">
        <v>18</v>
      </c>
      <c r="O2347" s="10">
        <v>17.050482132728305</v>
      </c>
      <c r="Q2347" s="8" t="s">
        <v>15</v>
      </c>
      <c r="R2347" s="9" t="s">
        <v>17</v>
      </c>
      <c r="S2347" s="10">
        <v>137.37899200454268</v>
      </c>
    </row>
    <row r="2348" spans="1:19" x14ac:dyDescent="0.25">
      <c r="A2348" s="8" t="s">
        <v>23</v>
      </c>
      <c r="B2348" s="9" t="s">
        <v>19</v>
      </c>
      <c r="C2348" s="10">
        <v>136.87469447612841</v>
      </c>
      <c r="D2348">
        <f>COUNTIFS($A$2:A2348,A2348,$B$2:B2348,B2348,$C$2:C2348,C2348)</f>
        <v>1</v>
      </c>
      <c r="M2348" s="8" t="s">
        <v>22</v>
      </c>
      <c r="N2348" s="9" t="s">
        <v>17</v>
      </c>
      <c r="O2348" s="10">
        <v>17.046496987139133</v>
      </c>
      <c r="Q2348" s="8" t="s">
        <v>23</v>
      </c>
      <c r="R2348" s="9" t="s">
        <v>19</v>
      </c>
      <c r="S2348" s="10">
        <v>136.87469447612841</v>
      </c>
    </row>
    <row r="2349" spans="1:19" x14ac:dyDescent="0.25">
      <c r="A2349" s="8" t="s">
        <v>15</v>
      </c>
      <c r="B2349" s="9" t="s">
        <v>17</v>
      </c>
      <c r="C2349" s="10">
        <v>136.81573813732405</v>
      </c>
      <c r="D2349">
        <f>COUNTIFS($A$2:A2349,A2349,$B$2:B2349,B2349,$C$2:C2349,C2349)</f>
        <v>1</v>
      </c>
      <c r="M2349" s="8" t="s">
        <v>21</v>
      </c>
      <c r="N2349" s="9" t="s">
        <v>17</v>
      </c>
      <c r="O2349" s="10">
        <v>17</v>
      </c>
      <c r="Q2349" s="8" t="s">
        <v>15</v>
      </c>
      <c r="R2349" s="9" t="s">
        <v>17</v>
      </c>
      <c r="S2349" s="10">
        <v>136.81573813732405</v>
      </c>
    </row>
    <row r="2350" spans="1:19" x14ac:dyDescent="0.25">
      <c r="A2350" s="8" t="s">
        <v>21</v>
      </c>
      <c r="B2350" s="9" t="s">
        <v>17</v>
      </c>
      <c r="C2350" s="10">
        <v>136.68430335097003</v>
      </c>
      <c r="D2350">
        <f>COUNTIFS($A$2:A2350,A2350,$B$2:B2350,B2350,$C$2:C2350,C2350)</f>
        <v>1</v>
      </c>
      <c r="M2350" s="8" t="s">
        <v>23</v>
      </c>
      <c r="N2350" s="9" t="s">
        <v>18</v>
      </c>
      <c r="O2350" s="10">
        <v>17</v>
      </c>
      <c r="Q2350" s="8" t="s">
        <v>21</v>
      </c>
      <c r="R2350" s="9" t="s">
        <v>17</v>
      </c>
      <c r="S2350" s="10">
        <v>136.68430335097003</v>
      </c>
    </row>
    <row r="2351" spans="1:19" x14ac:dyDescent="0.25">
      <c r="A2351" s="8" t="s">
        <v>15</v>
      </c>
      <c r="B2351" s="9" t="s">
        <v>17</v>
      </c>
      <c r="C2351" s="10">
        <v>136.46313205784574</v>
      </c>
      <c r="D2351">
        <f>COUNTIFS($A$2:A2351,A2351,$B$2:B2351,B2351,$C$2:C2351,C2351)</f>
        <v>1</v>
      </c>
      <c r="M2351" s="8" t="s">
        <v>23</v>
      </c>
      <c r="N2351" s="9" t="s">
        <v>16</v>
      </c>
      <c r="O2351" s="10">
        <v>16.985841389340408</v>
      </c>
      <c r="Q2351" s="8" t="s">
        <v>15</v>
      </c>
      <c r="R2351" s="9" t="s">
        <v>17</v>
      </c>
      <c r="S2351" s="10">
        <v>136.46313205784574</v>
      </c>
    </row>
    <row r="2352" spans="1:19" x14ac:dyDescent="0.25">
      <c r="A2352" s="8" t="s">
        <v>24</v>
      </c>
      <c r="B2352" s="9" t="s">
        <v>17</v>
      </c>
      <c r="C2352" s="10">
        <v>136.10081541882874</v>
      </c>
      <c r="D2352">
        <f>COUNTIFS($A$2:A2352,A2352,$B$2:B2352,B2352,$C$2:C2352,C2352)</f>
        <v>1</v>
      </c>
      <c r="M2352" s="8" t="s">
        <v>22</v>
      </c>
      <c r="N2352" s="9" t="s">
        <v>17</v>
      </c>
      <c r="O2352" s="10">
        <v>16.943930991990143</v>
      </c>
      <c r="Q2352" s="8" t="s">
        <v>24</v>
      </c>
      <c r="R2352" s="9" t="s">
        <v>17</v>
      </c>
      <c r="S2352" s="10">
        <v>136.10081541882874</v>
      </c>
    </row>
    <row r="2353" spans="1:19" x14ac:dyDescent="0.25">
      <c r="A2353" s="8" t="s">
        <v>22</v>
      </c>
      <c r="B2353" s="9" t="s">
        <v>17</v>
      </c>
      <c r="C2353" s="10">
        <v>134.43640124095137</v>
      </c>
      <c r="D2353">
        <f>COUNTIFS($A$2:A2353,A2353,$B$2:B2353,B2353,$C$2:C2353,C2353)</f>
        <v>1</v>
      </c>
      <c r="M2353" s="8" t="s">
        <v>22</v>
      </c>
      <c r="N2353" s="9" t="s">
        <v>19</v>
      </c>
      <c r="O2353" s="10">
        <v>16.943930991990143</v>
      </c>
      <c r="Q2353" s="8" t="s">
        <v>22</v>
      </c>
      <c r="R2353" s="9" t="s">
        <v>17</v>
      </c>
      <c r="S2353" s="10">
        <v>134.43640124095137</v>
      </c>
    </row>
    <row r="2354" spans="1:19" x14ac:dyDescent="0.25">
      <c r="A2354" s="8" t="s">
        <v>22</v>
      </c>
      <c r="B2354" s="9" t="s">
        <v>17</v>
      </c>
      <c r="C2354" s="10">
        <v>134.43640124095137</v>
      </c>
      <c r="D2354">
        <f>COUNTIFS($A$2:A2354,A2354,$B$2:B2354,B2354,$C$2:C2354,C2354)</f>
        <v>2</v>
      </c>
      <c r="M2354" s="8" t="s">
        <v>24</v>
      </c>
      <c r="N2354" s="9" t="s">
        <v>16</v>
      </c>
      <c r="O2354" s="10">
        <v>16.943767870380174</v>
      </c>
      <c r="Q2354" s="8" t="s">
        <v>22</v>
      </c>
      <c r="R2354" s="9" t="s">
        <v>17</v>
      </c>
      <c r="S2354" s="10">
        <v>134.43640124095137</v>
      </c>
    </row>
    <row r="2355" spans="1:19" x14ac:dyDescent="0.25">
      <c r="A2355" s="8" t="s">
        <v>22</v>
      </c>
      <c r="B2355" s="9" t="s">
        <v>18</v>
      </c>
      <c r="C2355" s="10">
        <v>134.01109057301295</v>
      </c>
      <c r="D2355">
        <f>COUNTIFS($A$2:A2355,A2355,$B$2:B2355,B2355,$C$2:C2355,C2355)</f>
        <v>1</v>
      </c>
      <c r="M2355" s="8" t="s">
        <v>22</v>
      </c>
      <c r="N2355" s="9" t="s">
        <v>17</v>
      </c>
      <c r="O2355" s="10">
        <v>16.890727335401586</v>
      </c>
      <c r="Q2355" s="8" t="s">
        <v>22</v>
      </c>
      <c r="R2355" s="9" t="s">
        <v>18</v>
      </c>
      <c r="S2355" s="10">
        <v>134.01109057301295</v>
      </c>
    </row>
    <row r="2356" spans="1:19" x14ac:dyDescent="0.25">
      <c r="A2356" s="8" t="s">
        <v>22</v>
      </c>
      <c r="B2356" s="9" t="s">
        <v>18</v>
      </c>
      <c r="C2356" s="10">
        <v>134.01109057301295</v>
      </c>
      <c r="D2356">
        <f>COUNTIFS($A$2:A2356,A2356,$B$2:B2356,B2356,$C$2:C2356,C2356)</f>
        <v>2</v>
      </c>
      <c r="M2356" s="8" t="s">
        <v>21</v>
      </c>
      <c r="N2356" s="9" t="s">
        <v>18</v>
      </c>
      <c r="O2356" s="10">
        <v>16.666666666666668</v>
      </c>
      <c r="Q2356" s="8" t="s">
        <v>22</v>
      </c>
      <c r="R2356" s="9" t="s">
        <v>18</v>
      </c>
      <c r="S2356" s="10">
        <v>134.01109057301295</v>
      </c>
    </row>
    <row r="2357" spans="1:19" x14ac:dyDescent="0.25">
      <c r="A2357" s="8" t="s">
        <v>21</v>
      </c>
      <c r="B2357" s="9" t="s">
        <v>17</v>
      </c>
      <c r="C2357" s="10">
        <v>133.36847442680775</v>
      </c>
      <c r="D2357">
        <f>COUNTIFS($A$2:A2357,A2357,$B$2:B2357,B2357,$C$2:C2357,C2357)</f>
        <v>1</v>
      </c>
      <c r="M2357" s="8" t="s">
        <v>22</v>
      </c>
      <c r="N2357" s="9" t="s">
        <v>16</v>
      </c>
      <c r="O2357" s="10">
        <v>16.546018614270938</v>
      </c>
      <c r="Q2357" s="8" t="s">
        <v>21</v>
      </c>
      <c r="R2357" s="9" t="s">
        <v>17</v>
      </c>
      <c r="S2357" s="10">
        <v>133.36847442680775</v>
      </c>
    </row>
    <row r="2358" spans="1:19" x14ac:dyDescent="0.25">
      <c r="A2358" s="8" t="s">
        <v>21</v>
      </c>
      <c r="B2358" s="9" t="s">
        <v>17</v>
      </c>
      <c r="C2358" s="10">
        <v>133</v>
      </c>
      <c r="D2358">
        <f>COUNTIFS($A$2:A2358,A2358,$B$2:B2358,B2358,$C$2:C2358,C2358)</f>
        <v>1</v>
      </c>
      <c r="M2358" s="8" t="s">
        <v>21</v>
      </c>
      <c r="N2358" s="9" t="s">
        <v>17</v>
      </c>
      <c r="O2358" s="10">
        <v>16.534391534391535</v>
      </c>
      <c r="Q2358" s="8" t="s">
        <v>21</v>
      </c>
      <c r="R2358" s="9" t="s">
        <v>17</v>
      </c>
      <c r="S2358" s="10">
        <v>133</v>
      </c>
    </row>
    <row r="2359" spans="1:19" x14ac:dyDescent="0.25">
      <c r="A2359" s="8" t="s">
        <v>24</v>
      </c>
      <c r="B2359" s="9" t="s">
        <v>18</v>
      </c>
      <c r="C2359" s="10">
        <v>132.37318648734512</v>
      </c>
      <c r="D2359">
        <f>COUNTIFS($A$2:A2359,A2359,$B$2:B2359,B2359,$C$2:C2359,C2359)</f>
        <v>1</v>
      </c>
      <c r="M2359" s="8" t="s">
        <v>15</v>
      </c>
      <c r="N2359" s="9" t="s">
        <v>19</v>
      </c>
      <c r="O2359" s="10">
        <v>16.485479040545119</v>
      </c>
      <c r="Q2359" s="8" t="s">
        <v>24</v>
      </c>
      <c r="R2359" s="9" t="s">
        <v>18</v>
      </c>
      <c r="S2359" s="10">
        <v>132.37318648734512</v>
      </c>
    </row>
    <row r="2360" spans="1:19" x14ac:dyDescent="0.25">
      <c r="A2360" s="8" t="s">
        <v>24</v>
      </c>
      <c r="B2360" s="9" t="s">
        <v>18</v>
      </c>
      <c r="C2360" s="10">
        <v>132.37318648734512</v>
      </c>
      <c r="D2360">
        <f>COUNTIFS($A$2:A2360,A2360,$B$2:B2360,B2360,$C$2:C2360,C2360)</f>
        <v>2</v>
      </c>
      <c r="M2360" s="8" t="s">
        <v>23</v>
      </c>
      <c r="N2360" s="9" t="s">
        <v>16</v>
      </c>
      <c r="O2360" s="10">
        <v>16.452022611659878</v>
      </c>
      <c r="Q2360" s="8" t="s">
        <v>24</v>
      </c>
      <c r="R2360" s="9" t="s">
        <v>18</v>
      </c>
      <c r="S2360" s="10">
        <v>132.37318648734512</v>
      </c>
    </row>
    <row r="2361" spans="1:19" x14ac:dyDescent="0.25">
      <c r="A2361" s="8" t="s">
        <v>24</v>
      </c>
      <c r="B2361" s="9" t="s">
        <v>18</v>
      </c>
      <c r="C2361" s="10">
        <v>132.37318648734512</v>
      </c>
      <c r="D2361">
        <f>COUNTIFS($A$2:A2361,A2361,$B$2:B2361,B2361,$C$2:C2361,C2361)</f>
        <v>3</v>
      </c>
      <c r="M2361" s="8" t="s">
        <v>23</v>
      </c>
      <c r="N2361" s="9" t="s">
        <v>19</v>
      </c>
      <c r="O2361" s="10">
        <v>16.452022611659878</v>
      </c>
      <c r="Q2361" s="8" t="s">
        <v>24</v>
      </c>
      <c r="R2361" s="9" t="s">
        <v>18</v>
      </c>
      <c r="S2361" s="10">
        <v>132.37318648734512</v>
      </c>
    </row>
    <row r="2362" spans="1:19" x14ac:dyDescent="0.25">
      <c r="A2362" s="8" t="s">
        <v>22</v>
      </c>
      <c r="B2362" s="9" t="s">
        <v>16</v>
      </c>
      <c r="C2362" s="10">
        <v>132.31669747381392</v>
      </c>
      <c r="D2362">
        <f>COUNTIFS($A$2:A2362,A2362,$B$2:B2362,B2362,$C$2:C2362,C2362)</f>
        <v>1</v>
      </c>
      <c r="M2362" s="8" t="s">
        <v>21</v>
      </c>
      <c r="N2362" s="9" t="s">
        <v>17</v>
      </c>
      <c r="O2362" s="10">
        <v>16.420414462081126</v>
      </c>
      <c r="Q2362" s="8" t="s">
        <v>22</v>
      </c>
      <c r="R2362" s="9" t="s">
        <v>16</v>
      </c>
      <c r="S2362" s="10">
        <v>132.31669747381392</v>
      </c>
    </row>
    <row r="2363" spans="1:19" x14ac:dyDescent="0.25">
      <c r="A2363" s="8" t="s">
        <v>21</v>
      </c>
      <c r="B2363" s="9" t="s">
        <v>17</v>
      </c>
      <c r="C2363" s="10">
        <v>132.27513227513228</v>
      </c>
      <c r="D2363">
        <f>COUNTIFS($A$2:A2363,A2363,$B$2:B2363,B2363,$C$2:C2363,C2363)</f>
        <v>1</v>
      </c>
      <c r="M2363" s="8" t="s">
        <v>23</v>
      </c>
      <c r="N2363" s="9" t="s">
        <v>16</v>
      </c>
      <c r="O2363" s="10">
        <v>16.337999999999997</v>
      </c>
      <c r="Q2363" s="8" t="s">
        <v>21</v>
      </c>
      <c r="R2363" s="9" t="s">
        <v>17</v>
      </c>
      <c r="S2363" s="10">
        <v>132.27513227513228</v>
      </c>
    </row>
    <row r="2364" spans="1:19" x14ac:dyDescent="0.25">
      <c r="A2364" s="8" t="s">
        <v>21</v>
      </c>
      <c r="B2364" s="9" t="s">
        <v>18</v>
      </c>
      <c r="C2364" s="10">
        <v>132.27513227513228</v>
      </c>
      <c r="D2364">
        <f>COUNTIFS($A$2:A2364,A2364,$B$2:B2364,B2364,$C$2:C2364,C2364)</f>
        <v>1</v>
      </c>
      <c r="M2364" s="8" t="s">
        <v>23</v>
      </c>
      <c r="N2364" s="9" t="s">
        <v>17</v>
      </c>
      <c r="O2364" s="10">
        <v>16.294606485253382</v>
      </c>
      <c r="Q2364" s="8" t="s">
        <v>21</v>
      </c>
      <c r="R2364" s="9" t="s">
        <v>18</v>
      </c>
      <c r="S2364" s="10">
        <v>132.27513227513228</v>
      </c>
    </row>
    <row r="2365" spans="1:19" x14ac:dyDescent="0.25">
      <c r="A2365" s="8" t="s">
        <v>21</v>
      </c>
      <c r="B2365" s="9" t="s">
        <v>16</v>
      </c>
      <c r="C2365" s="10">
        <v>132.27513227513228</v>
      </c>
      <c r="D2365">
        <f>COUNTIFS($A$2:A2365,A2365,$B$2:B2365,B2365,$C$2:C2365,C2365)</f>
        <v>1</v>
      </c>
      <c r="M2365" s="8" t="s">
        <v>23</v>
      </c>
      <c r="N2365" s="9" t="s">
        <v>16</v>
      </c>
      <c r="O2365" s="10">
        <v>16.294606485253382</v>
      </c>
      <c r="Q2365" s="8" t="s">
        <v>21</v>
      </c>
      <c r="R2365" s="9" t="s">
        <v>16</v>
      </c>
      <c r="S2365" s="10">
        <v>132.27513227513228</v>
      </c>
    </row>
    <row r="2366" spans="1:19" x14ac:dyDescent="0.25">
      <c r="A2366" s="8" t="s">
        <v>21</v>
      </c>
      <c r="B2366" s="9" t="s">
        <v>18</v>
      </c>
      <c r="C2366" s="10">
        <v>132.27513227513228</v>
      </c>
      <c r="D2366">
        <f>COUNTIFS($A$2:A2366,A2366,$B$2:B2366,B2366,$C$2:C2366,C2366)</f>
        <v>2</v>
      </c>
      <c r="M2366" s="8" t="s">
        <v>23</v>
      </c>
      <c r="N2366" s="9" t="s">
        <v>18</v>
      </c>
      <c r="O2366" s="10">
        <v>16.294606485253382</v>
      </c>
      <c r="Q2366" s="8" t="s">
        <v>21</v>
      </c>
      <c r="R2366" s="9" t="s">
        <v>18</v>
      </c>
      <c r="S2366" s="10">
        <v>132.27513227513228</v>
      </c>
    </row>
    <row r="2367" spans="1:19" x14ac:dyDescent="0.25">
      <c r="A2367" s="8" t="s">
        <v>21</v>
      </c>
      <c r="B2367" s="9" t="s">
        <v>16</v>
      </c>
      <c r="C2367" s="10">
        <v>132.27513227513228</v>
      </c>
      <c r="D2367">
        <f>COUNTIFS($A$2:A2367,A2367,$B$2:B2367,B2367,$C$2:C2367,C2367)</f>
        <v>2</v>
      </c>
      <c r="M2367" s="8" t="s">
        <v>23</v>
      </c>
      <c r="N2367" s="9" t="s">
        <v>19</v>
      </c>
      <c r="O2367" s="10">
        <v>16.294606485253382</v>
      </c>
      <c r="Q2367" s="8" t="s">
        <v>21</v>
      </c>
      <c r="R2367" s="9" t="s">
        <v>16</v>
      </c>
      <c r="S2367" s="10">
        <v>132.27513227513228</v>
      </c>
    </row>
    <row r="2368" spans="1:19" x14ac:dyDescent="0.25">
      <c r="A2368" s="8" t="s">
        <v>21</v>
      </c>
      <c r="B2368" s="9" t="s">
        <v>17</v>
      </c>
      <c r="C2368" s="10">
        <v>132.27513227513228</v>
      </c>
      <c r="D2368">
        <f>COUNTIFS($A$2:A2368,A2368,$B$2:B2368,B2368,$C$2:C2368,C2368)</f>
        <v>2</v>
      </c>
      <c r="M2368" s="8" t="s">
        <v>24</v>
      </c>
      <c r="N2368" s="9" t="s">
        <v>18</v>
      </c>
      <c r="O2368" s="10">
        <v>16.20614212786646</v>
      </c>
      <c r="Q2368" s="8" t="s">
        <v>21</v>
      </c>
      <c r="R2368" s="9" t="s">
        <v>17</v>
      </c>
      <c r="S2368" s="10">
        <v>132.27513227513228</v>
      </c>
    </row>
    <row r="2369" spans="1:19" x14ac:dyDescent="0.25">
      <c r="A2369" s="8" t="s">
        <v>21</v>
      </c>
      <c r="B2369" s="9" t="s">
        <v>18</v>
      </c>
      <c r="C2369" s="10">
        <v>132.27513227513228</v>
      </c>
      <c r="D2369">
        <f>COUNTIFS($A$2:A2369,A2369,$B$2:B2369,B2369,$C$2:C2369,C2369)</f>
        <v>3</v>
      </c>
      <c r="M2369" s="8" t="s">
        <v>24</v>
      </c>
      <c r="N2369" s="9" t="s">
        <v>17</v>
      </c>
      <c r="O2369" s="10">
        <v>16.20614212786646</v>
      </c>
      <c r="Q2369" s="8" t="s">
        <v>21</v>
      </c>
      <c r="R2369" s="9" t="s">
        <v>18</v>
      </c>
      <c r="S2369" s="10">
        <v>132.27513227513228</v>
      </c>
    </row>
    <row r="2370" spans="1:19" x14ac:dyDescent="0.25">
      <c r="A2370" s="8" t="s">
        <v>21</v>
      </c>
      <c r="B2370" s="9" t="s">
        <v>18</v>
      </c>
      <c r="C2370" s="10">
        <v>132.27513227513228</v>
      </c>
      <c r="D2370">
        <f>COUNTIFS($A$2:A2370,A2370,$B$2:B2370,B2370,$C$2:C2370,C2370)</f>
        <v>4</v>
      </c>
      <c r="M2370" s="8" t="s">
        <v>22</v>
      </c>
      <c r="N2370" s="9" t="s">
        <v>18</v>
      </c>
      <c r="O2370" s="10">
        <v>16.173752310536045</v>
      </c>
      <c r="Q2370" s="8" t="s">
        <v>21</v>
      </c>
      <c r="R2370" s="9" t="s">
        <v>18</v>
      </c>
      <c r="S2370" s="10">
        <v>132.27513227513228</v>
      </c>
    </row>
    <row r="2371" spans="1:19" x14ac:dyDescent="0.25">
      <c r="A2371" s="8" t="s">
        <v>21</v>
      </c>
      <c r="B2371" s="9" t="s">
        <v>18</v>
      </c>
      <c r="C2371" s="10">
        <v>132.27513227513228</v>
      </c>
      <c r="D2371">
        <f>COUNTIFS($A$2:A2371,A2371,$B$2:B2371,B2371,$C$2:C2371,C2371)</f>
        <v>5</v>
      </c>
      <c r="M2371" s="8" t="s">
        <v>22</v>
      </c>
      <c r="N2371" s="9" t="s">
        <v>17</v>
      </c>
      <c r="O2371" s="10">
        <v>16.173752310536045</v>
      </c>
      <c r="Q2371" s="8" t="s">
        <v>21</v>
      </c>
      <c r="R2371" s="9" t="s">
        <v>18</v>
      </c>
      <c r="S2371" s="10">
        <v>132.27513227513228</v>
      </c>
    </row>
    <row r="2372" spans="1:19" x14ac:dyDescent="0.25">
      <c r="A2372" s="8" t="s">
        <v>21</v>
      </c>
      <c r="B2372" s="9" t="s">
        <v>17</v>
      </c>
      <c r="C2372" s="10">
        <v>132.27513227513228</v>
      </c>
      <c r="D2372">
        <f>COUNTIFS($A$2:A2372,A2372,$B$2:B2372,B2372,$C$2:C2372,C2372)</f>
        <v>3</v>
      </c>
      <c r="M2372" s="8" t="s">
        <v>22</v>
      </c>
      <c r="N2372" s="9" t="s">
        <v>17</v>
      </c>
      <c r="O2372" s="10">
        <v>16.06002595300194</v>
      </c>
      <c r="Q2372" s="8" t="s">
        <v>21</v>
      </c>
      <c r="R2372" s="9" t="s">
        <v>17</v>
      </c>
      <c r="S2372" s="10">
        <v>132.27513227513228</v>
      </c>
    </row>
    <row r="2373" spans="1:19" x14ac:dyDescent="0.25">
      <c r="A2373" s="8" t="s">
        <v>21</v>
      </c>
      <c r="B2373" s="9" t="s">
        <v>17</v>
      </c>
      <c r="C2373" s="10">
        <v>132.27513227513228</v>
      </c>
      <c r="D2373">
        <f>COUNTIFS($A$2:A2373,A2373,$B$2:B2373,B2373,$C$2:C2373,C2373)</f>
        <v>4</v>
      </c>
      <c r="M2373" s="8" t="s">
        <v>23</v>
      </c>
      <c r="N2373" s="9" t="s">
        <v>18</v>
      </c>
      <c r="O2373" s="10">
        <v>16.048788316482106</v>
      </c>
      <c r="Q2373" s="8" t="s">
        <v>21</v>
      </c>
      <c r="R2373" s="9" t="s">
        <v>17</v>
      </c>
      <c r="S2373" s="10">
        <v>132.27513227513228</v>
      </c>
    </row>
    <row r="2374" spans="1:19" x14ac:dyDescent="0.25">
      <c r="A2374" s="8" t="s">
        <v>21</v>
      </c>
      <c r="B2374" s="9" t="s">
        <v>18</v>
      </c>
      <c r="C2374" s="10">
        <v>132.27513227513228</v>
      </c>
      <c r="D2374">
        <f>COUNTIFS($A$2:A2374,A2374,$B$2:B2374,B2374,$C$2:C2374,C2374)</f>
        <v>6</v>
      </c>
      <c r="M2374" s="8" t="s">
        <v>23</v>
      </c>
      <c r="N2374" s="9" t="s">
        <v>19</v>
      </c>
      <c r="O2374" s="10">
        <v>16.048788316482106</v>
      </c>
      <c r="Q2374" s="8" t="s">
        <v>21</v>
      </c>
      <c r="R2374" s="9" t="s">
        <v>18</v>
      </c>
      <c r="S2374" s="10">
        <v>132.27513227513228</v>
      </c>
    </row>
    <row r="2375" spans="1:19" x14ac:dyDescent="0.25">
      <c r="A2375" s="8" t="s">
        <v>21</v>
      </c>
      <c r="B2375" s="9" t="s">
        <v>18</v>
      </c>
      <c r="C2375" s="10">
        <v>132.27513227513228</v>
      </c>
      <c r="D2375">
        <f>COUNTIFS($A$2:A2375,A2375,$B$2:B2375,B2375,$C$2:C2375,C2375)</f>
        <v>7</v>
      </c>
      <c r="M2375" s="8" t="s">
        <v>23</v>
      </c>
      <c r="N2375" s="9" t="s">
        <v>18</v>
      </c>
      <c r="O2375" s="10">
        <v>16</v>
      </c>
      <c r="Q2375" s="8" t="s">
        <v>21</v>
      </c>
      <c r="R2375" s="9" t="s">
        <v>18</v>
      </c>
      <c r="S2375" s="10">
        <v>132.27513227513228</v>
      </c>
    </row>
    <row r="2376" spans="1:19" x14ac:dyDescent="0.25">
      <c r="A2376" s="8" t="s">
        <v>21</v>
      </c>
      <c r="B2376" s="9" t="s">
        <v>18</v>
      </c>
      <c r="C2376" s="10">
        <v>132.27513227513228</v>
      </c>
      <c r="D2376">
        <f>COUNTIFS($A$2:A2376,A2376,$B$2:B2376,B2376,$C$2:C2376,C2376)</f>
        <v>8</v>
      </c>
      <c r="M2376" s="8" t="s">
        <v>21</v>
      </c>
      <c r="N2376" s="9" t="s">
        <v>18</v>
      </c>
      <c r="O2376" s="10">
        <v>15.983245149911816</v>
      </c>
      <c r="Q2376" s="8" t="s">
        <v>21</v>
      </c>
      <c r="R2376" s="9" t="s">
        <v>18</v>
      </c>
      <c r="S2376" s="10">
        <v>132.27513227513228</v>
      </c>
    </row>
    <row r="2377" spans="1:19" x14ac:dyDescent="0.25">
      <c r="A2377" s="8" t="s">
        <v>21</v>
      </c>
      <c r="B2377" s="9" t="s">
        <v>16</v>
      </c>
      <c r="C2377" s="10">
        <v>132.27513227513228</v>
      </c>
      <c r="D2377">
        <f>COUNTIFS($A$2:A2377,A2377,$B$2:B2377,B2377,$C$2:C2377,C2377)</f>
        <v>3</v>
      </c>
      <c r="M2377" s="8" t="s">
        <v>23</v>
      </c>
      <c r="N2377" s="9" t="s">
        <v>17</v>
      </c>
      <c r="O2377" s="10">
        <v>15.968714355548315</v>
      </c>
      <c r="Q2377" s="8" t="s">
        <v>21</v>
      </c>
      <c r="R2377" s="9" t="s">
        <v>16</v>
      </c>
      <c r="S2377" s="10">
        <v>132.27513227513228</v>
      </c>
    </row>
    <row r="2378" spans="1:19" x14ac:dyDescent="0.25">
      <c r="A2378" s="8" t="s">
        <v>21</v>
      </c>
      <c r="B2378" s="9" t="s">
        <v>18</v>
      </c>
      <c r="C2378" s="10">
        <v>132.27513227513228</v>
      </c>
      <c r="D2378">
        <f>COUNTIFS($A$2:A2378,A2378,$B$2:B2378,B2378,$C$2:C2378,C2378)</f>
        <v>9</v>
      </c>
      <c r="M2378" s="8" t="s">
        <v>23</v>
      </c>
      <c r="N2378" s="9" t="s">
        <v>17</v>
      </c>
      <c r="O2378" s="10">
        <v>15.944239856607464</v>
      </c>
      <c r="Q2378" s="8" t="s">
        <v>21</v>
      </c>
      <c r="R2378" s="9" t="s">
        <v>18</v>
      </c>
      <c r="S2378" s="10">
        <v>132.27513227513228</v>
      </c>
    </row>
    <row r="2379" spans="1:19" x14ac:dyDescent="0.25">
      <c r="A2379" s="8" t="s">
        <v>21</v>
      </c>
      <c r="B2379" s="9" t="s">
        <v>17</v>
      </c>
      <c r="C2379" s="10">
        <v>132.27513227513228</v>
      </c>
      <c r="D2379">
        <f>COUNTIFS($A$2:A2379,A2379,$B$2:B2379,B2379,$C$2:C2379,C2379)</f>
        <v>5</v>
      </c>
      <c r="M2379" s="8" t="s">
        <v>23</v>
      </c>
      <c r="N2379" s="9" t="s">
        <v>18</v>
      </c>
      <c r="O2379" s="10">
        <v>15.888300433317285</v>
      </c>
      <c r="Q2379" s="8" t="s">
        <v>21</v>
      </c>
      <c r="R2379" s="9" t="s">
        <v>17</v>
      </c>
      <c r="S2379" s="10">
        <v>132.27513227513228</v>
      </c>
    </row>
    <row r="2380" spans="1:19" x14ac:dyDescent="0.25">
      <c r="A2380" s="8" t="s">
        <v>21</v>
      </c>
      <c r="B2380" s="9" t="s">
        <v>18</v>
      </c>
      <c r="C2380" s="10">
        <v>132.27513227513228</v>
      </c>
      <c r="D2380">
        <f>COUNTIFS($A$2:A2380,A2380,$B$2:B2380,B2380,$C$2:C2380,C2380)</f>
        <v>10</v>
      </c>
      <c r="M2380" s="8" t="s">
        <v>24</v>
      </c>
      <c r="N2380" s="9" t="s">
        <v>17</v>
      </c>
      <c r="O2380" s="10">
        <v>15.884782378481413</v>
      </c>
      <c r="Q2380" s="8" t="s">
        <v>21</v>
      </c>
      <c r="R2380" s="9" t="s">
        <v>18</v>
      </c>
      <c r="S2380" s="10">
        <v>132.27513227513228</v>
      </c>
    </row>
    <row r="2381" spans="1:19" x14ac:dyDescent="0.25">
      <c r="A2381" s="8" t="s">
        <v>21</v>
      </c>
      <c r="B2381" s="9" t="s">
        <v>18</v>
      </c>
      <c r="C2381" s="10">
        <v>132.27513227513228</v>
      </c>
      <c r="D2381">
        <f>COUNTIFS($A$2:A2381,A2381,$B$2:B2381,B2381,$C$2:C2381,C2381)</f>
        <v>11</v>
      </c>
      <c r="M2381" s="8" t="s">
        <v>24</v>
      </c>
      <c r="N2381" s="9" t="s">
        <v>19</v>
      </c>
      <c r="O2381" s="10">
        <v>15.884782378481413</v>
      </c>
      <c r="Q2381" s="8" t="s">
        <v>21</v>
      </c>
      <c r="R2381" s="9" t="s">
        <v>18</v>
      </c>
      <c r="S2381" s="10">
        <v>132.27513227513228</v>
      </c>
    </row>
    <row r="2382" spans="1:19" x14ac:dyDescent="0.25">
      <c r="A2382" s="8" t="s">
        <v>21</v>
      </c>
      <c r="B2382" s="9" t="s">
        <v>18</v>
      </c>
      <c r="C2382" s="10">
        <v>132.27513227513228</v>
      </c>
      <c r="D2382">
        <f>COUNTIFS($A$2:A2382,A2382,$B$2:B2382,B2382,$C$2:C2382,C2382)</f>
        <v>12</v>
      </c>
      <c r="M2382" s="8" t="s">
        <v>22</v>
      </c>
      <c r="N2382" s="9" t="s">
        <v>17</v>
      </c>
      <c r="O2382" s="10">
        <v>15.88</v>
      </c>
      <c r="Q2382" s="8" t="s">
        <v>21</v>
      </c>
      <c r="R2382" s="9" t="s">
        <v>18</v>
      </c>
      <c r="S2382" s="10">
        <v>132.27513227513228</v>
      </c>
    </row>
    <row r="2383" spans="1:19" x14ac:dyDescent="0.25">
      <c r="A2383" s="8" t="s">
        <v>21</v>
      </c>
      <c r="B2383" s="9" t="s">
        <v>20</v>
      </c>
      <c r="C2383" s="10">
        <v>132.27513227513228</v>
      </c>
      <c r="D2383">
        <f>COUNTIFS($A$2:A2383,A2383,$B$2:B2383,B2383,$C$2:C2383,C2383)</f>
        <v>1</v>
      </c>
      <c r="M2383" s="8" t="s">
        <v>21</v>
      </c>
      <c r="N2383" s="9" t="s">
        <v>17</v>
      </c>
      <c r="O2383" s="10">
        <v>15.873015873015873</v>
      </c>
      <c r="Q2383" s="8" t="s">
        <v>21</v>
      </c>
      <c r="R2383" s="9" t="s">
        <v>20</v>
      </c>
      <c r="S2383" s="10">
        <v>132.27513227513228</v>
      </c>
    </row>
    <row r="2384" spans="1:19" x14ac:dyDescent="0.25">
      <c r="A2384" s="8" t="s">
        <v>21</v>
      </c>
      <c r="B2384" s="9" t="s">
        <v>18</v>
      </c>
      <c r="C2384" s="10">
        <v>132.27513227513228</v>
      </c>
      <c r="D2384">
        <f>COUNTIFS($A$2:A2384,A2384,$B$2:B2384,B2384,$C$2:C2384,C2384)</f>
        <v>13</v>
      </c>
      <c r="M2384" s="8" t="s">
        <v>23</v>
      </c>
      <c r="N2384" s="9" t="s">
        <v>18</v>
      </c>
      <c r="O2384" s="10">
        <v>15.86</v>
      </c>
      <c r="Q2384" s="8" t="s">
        <v>21</v>
      </c>
      <c r="R2384" s="9" t="s">
        <v>18</v>
      </c>
      <c r="S2384" s="10">
        <v>132.27513227513228</v>
      </c>
    </row>
    <row r="2385" spans="1:19" x14ac:dyDescent="0.25">
      <c r="A2385" s="8" t="s">
        <v>21</v>
      </c>
      <c r="B2385" s="9" t="s">
        <v>18</v>
      </c>
      <c r="C2385" s="10">
        <v>132.27513227513228</v>
      </c>
      <c r="D2385">
        <f>COUNTIFS($A$2:A2385,A2385,$B$2:B2385,B2385,$C$2:C2385,C2385)</f>
        <v>14</v>
      </c>
      <c r="M2385" s="8" t="s">
        <v>22</v>
      </c>
      <c r="N2385" s="9" t="s">
        <v>16</v>
      </c>
      <c r="O2385" s="10">
        <v>15.85660117200965</v>
      </c>
      <c r="Q2385" s="8" t="s">
        <v>21</v>
      </c>
      <c r="R2385" s="9" t="s">
        <v>18</v>
      </c>
      <c r="S2385" s="10">
        <v>132.27513227513228</v>
      </c>
    </row>
    <row r="2386" spans="1:19" x14ac:dyDescent="0.25">
      <c r="A2386" s="8" t="s">
        <v>21</v>
      </c>
      <c r="B2386" s="9" t="s">
        <v>16</v>
      </c>
      <c r="C2386" s="10">
        <v>132.27513227513228</v>
      </c>
      <c r="D2386">
        <f>COUNTIFS($A$2:A2386,A2386,$B$2:B2386,B2386,$C$2:C2386,C2386)</f>
        <v>4</v>
      </c>
      <c r="M2386" s="8" t="s">
        <v>22</v>
      </c>
      <c r="N2386" s="9" t="s">
        <v>17</v>
      </c>
      <c r="O2386" s="10">
        <v>15.733540158566012</v>
      </c>
      <c r="Q2386" s="8" t="s">
        <v>21</v>
      </c>
      <c r="R2386" s="9" t="s">
        <v>16</v>
      </c>
      <c r="S2386" s="10">
        <v>132.27513227513228</v>
      </c>
    </row>
    <row r="2387" spans="1:19" x14ac:dyDescent="0.25">
      <c r="A2387" s="8" t="s">
        <v>21</v>
      </c>
      <c r="B2387" s="9" t="s">
        <v>16</v>
      </c>
      <c r="C2387" s="10">
        <v>132.27513227513228</v>
      </c>
      <c r="D2387">
        <f>COUNTIFS($A$2:A2387,A2387,$B$2:B2387,B2387,$C$2:C2387,C2387)</f>
        <v>5</v>
      </c>
      <c r="M2387" s="8" t="s">
        <v>22</v>
      </c>
      <c r="N2387" s="9" t="s">
        <v>17</v>
      </c>
      <c r="O2387" s="10">
        <v>15.617373319544985</v>
      </c>
      <c r="Q2387" s="8" t="s">
        <v>21</v>
      </c>
      <c r="R2387" s="9" t="s">
        <v>16</v>
      </c>
      <c r="S2387" s="10">
        <v>132.27513227513228</v>
      </c>
    </row>
    <row r="2388" spans="1:19" x14ac:dyDescent="0.25">
      <c r="A2388" s="8" t="s">
        <v>21</v>
      </c>
      <c r="B2388" s="9" t="s">
        <v>18</v>
      </c>
      <c r="C2388" s="10">
        <v>132.27513227513228</v>
      </c>
      <c r="D2388">
        <f>COUNTIFS($A$2:A2388,A2388,$B$2:B2388,B2388,$C$2:C2388,C2388)</f>
        <v>15</v>
      </c>
      <c r="M2388" s="8" t="s">
        <v>22</v>
      </c>
      <c r="N2388" s="9" t="s">
        <v>18</v>
      </c>
      <c r="O2388" s="10">
        <v>15.617221195317313</v>
      </c>
      <c r="Q2388" s="8" t="s">
        <v>21</v>
      </c>
      <c r="R2388" s="9" t="s">
        <v>18</v>
      </c>
      <c r="S2388" s="10">
        <v>132.27513227513228</v>
      </c>
    </row>
    <row r="2389" spans="1:19" x14ac:dyDescent="0.25">
      <c r="A2389" s="8" t="s">
        <v>21</v>
      </c>
      <c r="B2389" s="9" t="s">
        <v>18</v>
      </c>
      <c r="C2389" s="10">
        <v>132.27513227513228</v>
      </c>
      <c r="D2389">
        <f>COUNTIFS($A$2:A2389,A2389,$B$2:B2389,B2389,$C$2:C2389,C2389)</f>
        <v>16</v>
      </c>
      <c r="M2389" s="8" t="s">
        <v>22</v>
      </c>
      <c r="N2389" s="9" t="s">
        <v>16</v>
      </c>
      <c r="O2389" s="10">
        <v>15.511892450879007</v>
      </c>
      <c r="Q2389" s="8" t="s">
        <v>21</v>
      </c>
      <c r="R2389" s="9" t="s">
        <v>18</v>
      </c>
      <c r="S2389" s="10">
        <v>132.27513227513228</v>
      </c>
    </row>
    <row r="2390" spans="1:19" x14ac:dyDescent="0.25">
      <c r="A2390" s="8" t="s">
        <v>21</v>
      </c>
      <c r="B2390" s="9" t="s">
        <v>18</v>
      </c>
      <c r="C2390" s="10">
        <v>132.27513227513228</v>
      </c>
      <c r="D2390">
        <f>COUNTIFS($A$2:A2390,A2390,$B$2:B2390,B2390,$C$2:C2390,C2390)</f>
        <v>17</v>
      </c>
      <c r="M2390" s="8" t="s">
        <v>22</v>
      </c>
      <c r="N2390" s="9" t="s">
        <v>17</v>
      </c>
      <c r="O2390" s="10">
        <v>15.511892450879007</v>
      </c>
      <c r="Q2390" s="8" t="s">
        <v>21</v>
      </c>
      <c r="R2390" s="9" t="s">
        <v>18</v>
      </c>
      <c r="S2390" s="10">
        <v>132.27513227513228</v>
      </c>
    </row>
    <row r="2391" spans="1:19" x14ac:dyDescent="0.25">
      <c r="A2391" s="8" t="s">
        <v>21</v>
      </c>
      <c r="B2391" s="9" t="s">
        <v>18</v>
      </c>
      <c r="C2391" s="10">
        <v>132.27513227513228</v>
      </c>
      <c r="D2391">
        <f>COUNTIFS($A$2:A2391,A2391,$B$2:B2391,B2391,$C$2:C2391,C2391)</f>
        <v>18</v>
      </c>
      <c r="M2391" s="8" t="s">
        <v>22</v>
      </c>
      <c r="N2391" s="9" t="s">
        <v>19</v>
      </c>
      <c r="O2391" s="10">
        <v>15.511892450879007</v>
      </c>
      <c r="Q2391" s="8" t="s">
        <v>21</v>
      </c>
      <c r="R2391" s="9" t="s">
        <v>18</v>
      </c>
      <c r="S2391" s="10">
        <v>132.27513227513228</v>
      </c>
    </row>
    <row r="2392" spans="1:19" x14ac:dyDescent="0.25">
      <c r="A2392" s="8" t="s">
        <v>21</v>
      </c>
      <c r="B2392" s="9" t="s">
        <v>18</v>
      </c>
      <c r="C2392" s="10">
        <v>132.27513227513228</v>
      </c>
      <c r="D2392">
        <f>COUNTIFS($A$2:A2392,A2392,$B$2:B2392,B2392,$C$2:C2392,C2392)</f>
        <v>19</v>
      </c>
      <c r="M2392" s="8" t="s">
        <v>21</v>
      </c>
      <c r="N2392" s="9" t="s">
        <v>17</v>
      </c>
      <c r="O2392" s="10">
        <v>15.5</v>
      </c>
      <c r="Q2392" s="8" t="s">
        <v>21</v>
      </c>
      <c r="R2392" s="9" t="s">
        <v>18</v>
      </c>
      <c r="S2392" s="10">
        <v>132.27513227513228</v>
      </c>
    </row>
    <row r="2393" spans="1:19" x14ac:dyDescent="0.25">
      <c r="A2393" s="8" t="s">
        <v>21</v>
      </c>
      <c r="B2393" s="9" t="s">
        <v>18</v>
      </c>
      <c r="C2393" s="10">
        <v>132.27513227513228</v>
      </c>
      <c r="D2393">
        <f>COUNTIFS($A$2:A2393,A2393,$B$2:B2393,B2393,$C$2:C2393,C2393)</f>
        <v>20</v>
      </c>
      <c r="M2393" s="8" t="s">
        <v>21</v>
      </c>
      <c r="N2393" s="9" t="s">
        <v>17</v>
      </c>
      <c r="O2393" s="10">
        <v>15.4320987654321</v>
      </c>
      <c r="Q2393" s="8" t="s">
        <v>21</v>
      </c>
      <c r="R2393" s="9" t="s">
        <v>18</v>
      </c>
      <c r="S2393" s="10">
        <v>132.27513227513228</v>
      </c>
    </row>
    <row r="2394" spans="1:19" x14ac:dyDescent="0.25">
      <c r="A2394" s="8" t="s">
        <v>21</v>
      </c>
      <c r="B2394" s="9" t="s">
        <v>18</v>
      </c>
      <c r="C2394" s="10">
        <v>132.27513227513228</v>
      </c>
      <c r="D2394">
        <f>COUNTIFS($A$2:A2394,A2394,$B$2:B2394,B2394,$C$2:C2394,C2394)</f>
        <v>21</v>
      </c>
      <c r="M2394" s="8" t="s">
        <v>21</v>
      </c>
      <c r="N2394" s="9" t="s">
        <v>18</v>
      </c>
      <c r="O2394" s="10">
        <v>15.4320987654321</v>
      </c>
      <c r="Q2394" s="8" t="s">
        <v>21</v>
      </c>
      <c r="R2394" s="9" t="s">
        <v>18</v>
      </c>
      <c r="S2394" s="10">
        <v>132.27513227513228</v>
      </c>
    </row>
    <row r="2395" spans="1:19" x14ac:dyDescent="0.25">
      <c r="A2395" s="8" t="s">
        <v>21</v>
      </c>
      <c r="B2395" s="9" t="s">
        <v>18</v>
      </c>
      <c r="C2395" s="10">
        <v>132.27513227513228</v>
      </c>
      <c r="D2395">
        <f>COUNTIFS($A$2:A2395,A2395,$B$2:B2395,B2395,$C$2:C2395,C2395)</f>
        <v>22</v>
      </c>
      <c r="M2395" s="8" t="s">
        <v>21</v>
      </c>
      <c r="N2395" s="9" t="s">
        <v>16</v>
      </c>
      <c r="O2395" s="10">
        <v>15.4320987654321</v>
      </c>
      <c r="Q2395" s="8" t="s">
        <v>21</v>
      </c>
      <c r="R2395" s="9" t="s">
        <v>18</v>
      </c>
      <c r="S2395" s="10">
        <v>132.27513227513228</v>
      </c>
    </row>
    <row r="2396" spans="1:19" x14ac:dyDescent="0.25">
      <c r="A2396" s="8" t="s">
        <v>21</v>
      </c>
      <c r="B2396" s="9" t="s">
        <v>18</v>
      </c>
      <c r="C2396" s="10">
        <v>132.27513227513228</v>
      </c>
      <c r="D2396">
        <f>COUNTIFS($A$2:A2396,A2396,$B$2:B2396,B2396,$C$2:C2396,C2396)</f>
        <v>23</v>
      </c>
      <c r="M2396" s="8" t="s">
        <v>22</v>
      </c>
      <c r="N2396" s="9" t="s">
        <v>16</v>
      </c>
      <c r="O2396" s="10">
        <v>15.417624914881863</v>
      </c>
      <c r="Q2396" s="8" t="s">
        <v>21</v>
      </c>
      <c r="R2396" s="9" t="s">
        <v>18</v>
      </c>
      <c r="S2396" s="10">
        <v>132.27513227513228</v>
      </c>
    </row>
    <row r="2397" spans="1:19" x14ac:dyDescent="0.25">
      <c r="A2397" s="8" t="s">
        <v>21</v>
      </c>
      <c r="B2397" s="9" t="s">
        <v>18</v>
      </c>
      <c r="C2397" s="10">
        <v>132.27513227513228</v>
      </c>
      <c r="D2397">
        <f>COUNTIFS($A$2:A2397,A2397,$B$2:B2397,B2397,$C$2:C2397,C2397)</f>
        <v>24</v>
      </c>
      <c r="M2397" s="8" t="s">
        <v>22</v>
      </c>
      <c r="N2397" s="9" t="s">
        <v>18</v>
      </c>
      <c r="O2397" s="10">
        <v>15.417624914881863</v>
      </c>
      <c r="Q2397" s="8" t="s">
        <v>21</v>
      </c>
      <c r="R2397" s="9" t="s">
        <v>18</v>
      </c>
      <c r="S2397" s="10">
        <v>132.27513227513228</v>
      </c>
    </row>
    <row r="2398" spans="1:19" x14ac:dyDescent="0.25">
      <c r="A2398" s="8" t="s">
        <v>21</v>
      </c>
      <c r="B2398" s="9" t="s">
        <v>18</v>
      </c>
      <c r="C2398" s="10">
        <v>132.27513227513228</v>
      </c>
      <c r="D2398">
        <f>COUNTIFS($A$2:A2398,A2398,$B$2:B2398,B2398,$C$2:C2398,C2398)</f>
        <v>25</v>
      </c>
      <c r="M2398" s="8" t="s">
        <v>22</v>
      </c>
      <c r="N2398" s="9" t="s">
        <v>16</v>
      </c>
      <c r="O2398" s="10">
        <v>15.403573629081947</v>
      </c>
      <c r="Q2398" s="8" t="s">
        <v>21</v>
      </c>
      <c r="R2398" s="9" t="s">
        <v>18</v>
      </c>
      <c r="S2398" s="10">
        <v>132.27513227513228</v>
      </c>
    </row>
    <row r="2399" spans="1:19" x14ac:dyDescent="0.25">
      <c r="A2399" s="8" t="s">
        <v>21</v>
      </c>
      <c r="B2399" s="9" t="s">
        <v>18</v>
      </c>
      <c r="C2399" s="10">
        <v>132.27513227513228</v>
      </c>
      <c r="D2399">
        <f>COUNTIFS($A$2:A2399,A2399,$B$2:B2399,B2399,$C$2:C2399,C2399)</f>
        <v>26</v>
      </c>
      <c r="M2399" s="8" t="s">
        <v>22</v>
      </c>
      <c r="N2399" s="9" t="s">
        <v>17</v>
      </c>
      <c r="O2399" s="10">
        <v>15.403573629081947</v>
      </c>
      <c r="Q2399" s="8" t="s">
        <v>21</v>
      </c>
      <c r="R2399" s="9" t="s">
        <v>18</v>
      </c>
      <c r="S2399" s="10">
        <v>132.27513227513228</v>
      </c>
    </row>
    <row r="2400" spans="1:19" x14ac:dyDescent="0.25">
      <c r="A2400" s="8" t="s">
        <v>21</v>
      </c>
      <c r="B2400" s="9" t="s">
        <v>16</v>
      </c>
      <c r="C2400" s="10">
        <v>132.27513227513228</v>
      </c>
      <c r="D2400">
        <f>COUNTIFS($A$2:A2400,A2400,$B$2:B2400,B2400,$C$2:C2400,C2400)</f>
        <v>6</v>
      </c>
      <c r="M2400" s="8" t="s">
        <v>22</v>
      </c>
      <c r="N2400" s="9" t="s">
        <v>18</v>
      </c>
      <c r="O2400" s="10">
        <v>15.403573629081947</v>
      </c>
      <c r="Q2400" s="8" t="s">
        <v>21</v>
      </c>
      <c r="R2400" s="9" t="s">
        <v>16</v>
      </c>
      <c r="S2400" s="10">
        <v>132.27513227513228</v>
      </c>
    </row>
    <row r="2401" spans="1:19" x14ac:dyDescent="0.25">
      <c r="A2401" s="8" t="s">
        <v>21</v>
      </c>
      <c r="B2401" s="9" t="s">
        <v>18</v>
      </c>
      <c r="C2401" s="10">
        <v>132.27513227513228</v>
      </c>
      <c r="D2401">
        <f>COUNTIFS($A$2:A2401,A2401,$B$2:B2401,B2401,$C$2:C2401,C2401)</f>
        <v>27</v>
      </c>
      <c r="M2401" s="8" t="s">
        <v>22</v>
      </c>
      <c r="N2401" s="9" t="s">
        <v>20</v>
      </c>
      <c r="O2401" s="10">
        <v>15.403573629081947</v>
      </c>
      <c r="Q2401" s="8" t="s">
        <v>21</v>
      </c>
      <c r="R2401" s="9" t="s">
        <v>18</v>
      </c>
      <c r="S2401" s="10">
        <v>132.27513227513228</v>
      </c>
    </row>
    <row r="2402" spans="1:19" x14ac:dyDescent="0.25">
      <c r="A2402" s="8" t="s">
        <v>21</v>
      </c>
      <c r="B2402" s="9" t="s">
        <v>18</v>
      </c>
      <c r="C2402" s="10">
        <v>132.27513227513228</v>
      </c>
      <c r="D2402">
        <f>COUNTIFS($A$2:A2402,A2402,$B$2:B2402,B2402,$C$2:C2402,C2402)</f>
        <v>28</v>
      </c>
      <c r="M2402" s="8" t="s">
        <v>22</v>
      </c>
      <c r="N2402" s="9" t="s">
        <v>19</v>
      </c>
      <c r="O2402" s="10">
        <v>15.403573629081947</v>
      </c>
      <c r="Q2402" s="8" t="s">
        <v>21</v>
      </c>
      <c r="R2402" s="9" t="s">
        <v>18</v>
      </c>
      <c r="S2402" s="10">
        <v>132.27513227513228</v>
      </c>
    </row>
    <row r="2403" spans="1:19" x14ac:dyDescent="0.25">
      <c r="A2403" s="8" t="s">
        <v>21</v>
      </c>
      <c r="B2403" s="9" t="s">
        <v>17</v>
      </c>
      <c r="C2403" s="10">
        <v>132.27513227513228</v>
      </c>
      <c r="D2403">
        <f>COUNTIFS($A$2:A2403,A2403,$B$2:B2403,B2403,$C$2:C2403,C2403)</f>
        <v>6</v>
      </c>
      <c r="M2403" s="8" t="s">
        <v>22</v>
      </c>
      <c r="N2403" s="9" t="s">
        <v>19</v>
      </c>
      <c r="O2403" s="10">
        <v>15.384742975344651</v>
      </c>
      <c r="Q2403" s="8" t="s">
        <v>21</v>
      </c>
      <c r="R2403" s="9" t="s">
        <v>17</v>
      </c>
      <c r="S2403" s="10">
        <v>132.27513227513228</v>
      </c>
    </row>
    <row r="2404" spans="1:19" x14ac:dyDescent="0.25">
      <c r="A2404" s="8" t="s">
        <v>21</v>
      </c>
      <c r="B2404" s="9" t="s">
        <v>18</v>
      </c>
      <c r="C2404" s="10">
        <v>132.27513227513228</v>
      </c>
      <c r="D2404">
        <f>COUNTIFS($A$2:A2404,A2404,$B$2:B2404,B2404,$C$2:C2404,C2404)</f>
        <v>29</v>
      </c>
      <c r="M2404" s="8" t="s">
        <v>22</v>
      </c>
      <c r="N2404" s="9" t="s">
        <v>17</v>
      </c>
      <c r="O2404" s="10">
        <v>15.370408438580037</v>
      </c>
      <c r="Q2404" s="8" t="s">
        <v>21</v>
      </c>
      <c r="R2404" s="9" t="s">
        <v>18</v>
      </c>
      <c r="S2404" s="10">
        <v>132.27513227513228</v>
      </c>
    </row>
    <row r="2405" spans="1:19" x14ac:dyDescent="0.25">
      <c r="A2405" s="8" t="s">
        <v>21</v>
      </c>
      <c r="B2405" s="9" t="s">
        <v>18</v>
      </c>
      <c r="C2405" s="10">
        <v>132.27513227513228</v>
      </c>
      <c r="D2405">
        <f>COUNTIFS($A$2:A2405,A2405,$B$2:B2405,B2405,$C$2:C2405,C2405)</f>
        <v>30</v>
      </c>
      <c r="M2405" s="8" t="s">
        <v>21</v>
      </c>
      <c r="N2405" s="9" t="s">
        <v>17</v>
      </c>
      <c r="O2405" s="10">
        <v>15.296560846560848</v>
      </c>
      <c r="Q2405" s="8" t="s">
        <v>21</v>
      </c>
      <c r="R2405" s="9" t="s">
        <v>18</v>
      </c>
      <c r="S2405" s="10">
        <v>132.27513227513228</v>
      </c>
    </row>
    <row r="2406" spans="1:19" x14ac:dyDescent="0.25">
      <c r="A2406" s="8" t="s">
        <v>21</v>
      </c>
      <c r="B2406" s="9" t="s">
        <v>18</v>
      </c>
      <c r="C2406" s="10">
        <v>132.27513227513228</v>
      </c>
      <c r="D2406">
        <f>COUNTIFS($A$2:A2406,A2406,$B$2:B2406,B2406,$C$2:C2406,C2406)</f>
        <v>31</v>
      </c>
      <c r="M2406" s="8" t="s">
        <v>21</v>
      </c>
      <c r="N2406" s="9" t="s">
        <v>18</v>
      </c>
      <c r="O2406" s="10">
        <v>15.28896136989094</v>
      </c>
      <c r="Q2406" s="8" t="s">
        <v>21</v>
      </c>
      <c r="R2406" s="9" t="s">
        <v>18</v>
      </c>
      <c r="S2406" s="10">
        <v>132.27513227513228</v>
      </c>
    </row>
    <row r="2407" spans="1:19" x14ac:dyDescent="0.25">
      <c r="A2407" s="8" t="s">
        <v>21</v>
      </c>
      <c r="B2407" s="9" t="s">
        <v>18</v>
      </c>
      <c r="C2407" s="10">
        <v>132.27513227513228</v>
      </c>
      <c r="D2407">
        <f>COUNTIFS($A$2:A2407,A2407,$B$2:B2407,B2407,$C$2:C2407,C2407)</f>
        <v>32</v>
      </c>
      <c r="M2407" s="8" t="s">
        <v>23</v>
      </c>
      <c r="N2407" s="9" t="s">
        <v>18</v>
      </c>
      <c r="O2407" s="10">
        <v>15.246348900658001</v>
      </c>
      <c r="Q2407" s="8" t="s">
        <v>21</v>
      </c>
      <c r="R2407" s="9" t="s">
        <v>18</v>
      </c>
      <c r="S2407" s="10">
        <v>132.27513227513228</v>
      </c>
    </row>
    <row r="2408" spans="1:19" x14ac:dyDescent="0.25">
      <c r="A2408" s="8" t="s">
        <v>21</v>
      </c>
      <c r="B2408" s="9" t="s">
        <v>17</v>
      </c>
      <c r="C2408" s="10">
        <v>132.27513227513228</v>
      </c>
      <c r="D2408">
        <f>COUNTIFS($A$2:A2408,A2408,$B$2:B2408,B2408,$C$2:C2408,C2408)</f>
        <v>7</v>
      </c>
      <c r="M2408" s="8" t="s">
        <v>22</v>
      </c>
      <c r="N2408" s="9" t="s">
        <v>17</v>
      </c>
      <c r="O2408" s="10">
        <v>15.167183729748361</v>
      </c>
      <c r="Q2408" s="8" t="s">
        <v>21</v>
      </c>
      <c r="R2408" s="9" t="s">
        <v>17</v>
      </c>
      <c r="S2408" s="10">
        <v>132.27513227513228</v>
      </c>
    </row>
    <row r="2409" spans="1:19" x14ac:dyDescent="0.25">
      <c r="A2409" s="8" t="s">
        <v>21</v>
      </c>
      <c r="B2409" s="9" t="s">
        <v>18</v>
      </c>
      <c r="C2409" s="10">
        <v>132.27513227513228</v>
      </c>
      <c r="D2409">
        <f>COUNTIFS($A$2:A2409,A2409,$B$2:B2409,B2409,$C$2:C2409,C2409)</f>
        <v>33</v>
      </c>
      <c r="M2409" s="8" t="s">
        <v>22</v>
      </c>
      <c r="N2409" s="9" t="s">
        <v>17</v>
      </c>
      <c r="O2409" s="10">
        <v>15.015224904603446</v>
      </c>
      <c r="Q2409" s="8" t="s">
        <v>21</v>
      </c>
      <c r="R2409" s="9" t="s">
        <v>18</v>
      </c>
      <c r="S2409" s="10">
        <v>132.27513227513228</v>
      </c>
    </row>
    <row r="2410" spans="1:19" x14ac:dyDescent="0.25">
      <c r="A2410" s="8" t="s">
        <v>21</v>
      </c>
      <c r="B2410" s="9" t="s">
        <v>17</v>
      </c>
      <c r="C2410" s="10">
        <v>132.27513227513228</v>
      </c>
      <c r="D2410">
        <f>COUNTIFS($A$2:A2410,A2410,$B$2:B2410,B2410,$C$2:C2410,C2410)</f>
        <v>8</v>
      </c>
      <c r="M2410" s="8" t="s">
        <v>23</v>
      </c>
      <c r="N2410" s="9" t="s">
        <v>18</v>
      </c>
      <c r="O2410" s="10">
        <v>15</v>
      </c>
      <c r="Q2410" s="8" t="s">
        <v>21</v>
      </c>
      <c r="R2410" s="9" t="s">
        <v>17</v>
      </c>
      <c r="S2410" s="10">
        <v>132.27513227513228</v>
      </c>
    </row>
    <row r="2411" spans="1:19" x14ac:dyDescent="0.25">
      <c r="A2411" s="8" t="s">
        <v>21</v>
      </c>
      <c r="B2411" s="9" t="s">
        <v>17</v>
      </c>
      <c r="C2411" s="10">
        <v>132.27513227513228</v>
      </c>
      <c r="D2411">
        <f>COUNTIFS($A$2:A2411,A2411,$B$2:B2411,B2411,$C$2:C2411,C2411)</f>
        <v>9</v>
      </c>
      <c r="M2411" s="8" t="s">
        <v>23</v>
      </c>
      <c r="N2411" s="9" t="s">
        <v>17</v>
      </c>
      <c r="O2411" s="10">
        <v>15</v>
      </c>
      <c r="Q2411" s="8" t="s">
        <v>21</v>
      </c>
      <c r="R2411" s="9" t="s">
        <v>17</v>
      </c>
      <c r="S2411" s="10">
        <v>132.27513227513228</v>
      </c>
    </row>
    <row r="2412" spans="1:19" x14ac:dyDescent="0.25">
      <c r="A2412" s="8" t="s">
        <v>21</v>
      </c>
      <c r="B2412" s="9" t="s">
        <v>17</v>
      </c>
      <c r="C2412" s="10">
        <v>132.27513227513228</v>
      </c>
      <c r="D2412">
        <f>COUNTIFS($A$2:A2412,A2412,$B$2:B2412,B2412,$C$2:C2412,C2412)</f>
        <v>10</v>
      </c>
      <c r="M2412" s="8" t="s">
        <v>21</v>
      </c>
      <c r="N2412" s="9" t="s">
        <v>17</v>
      </c>
      <c r="O2412" s="10">
        <v>15</v>
      </c>
      <c r="Q2412" s="8" t="s">
        <v>21</v>
      </c>
      <c r="R2412" s="9" t="s">
        <v>17</v>
      </c>
      <c r="S2412" s="10">
        <v>132.27513227513228</v>
      </c>
    </row>
    <row r="2413" spans="1:19" x14ac:dyDescent="0.25">
      <c r="A2413" s="8" t="s">
        <v>21</v>
      </c>
      <c r="B2413" s="9" t="s">
        <v>18</v>
      </c>
      <c r="C2413" s="10">
        <v>132.27513227513228</v>
      </c>
      <c r="D2413">
        <f>COUNTIFS($A$2:A2413,A2413,$B$2:B2413,B2413,$C$2:C2413,C2413)</f>
        <v>34</v>
      </c>
      <c r="M2413" s="8" t="s">
        <v>22</v>
      </c>
      <c r="N2413" s="9" t="s">
        <v>17</v>
      </c>
      <c r="O2413" s="10">
        <v>14.999537892791128</v>
      </c>
      <c r="Q2413" s="8" t="s">
        <v>21</v>
      </c>
      <c r="R2413" s="9" t="s">
        <v>18</v>
      </c>
      <c r="S2413" s="10">
        <v>132.27513227513228</v>
      </c>
    </row>
    <row r="2414" spans="1:19" x14ac:dyDescent="0.25">
      <c r="A2414" s="8" t="s">
        <v>21</v>
      </c>
      <c r="B2414" s="9" t="s">
        <v>17</v>
      </c>
      <c r="C2414" s="10">
        <v>132.27513227513228</v>
      </c>
      <c r="D2414">
        <f>COUNTIFS($A$2:A2414,A2414,$B$2:B2414,B2414,$C$2:C2414,C2414)</f>
        <v>11</v>
      </c>
      <c r="M2414" s="8" t="s">
        <v>23</v>
      </c>
      <c r="N2414" s="9" t="s">
        <v>16</v>
      </c>
      <c r="O2414" s="10">
        <v>14.95</v>
      </c>
      <c r="Q2414" s="8" t="s">
        <v>21</v>
      </c>
      <c r="R2414" s="9" t="s">
        <v>17</v>
      </c>
      <c r="S2414" s="10">
        <v>132.27513227513228</v>
      </c>
    </row>
    <row r="2415" spans="1:19" x14ac:dyDescent="0.25">
      <c r="A2415" s="8" t="s">
        <v>21</v>
      </c>
      <c r="B2415" s="9" t="s">
        <v>16</v>
      </c>
      <c r="C2415" s="10">
        <v>132.27513227513228</v>
      </c>
      <c r="D2415">
        <f>COUNTIFS($A$2:A2415,A2415,$B$2:B2415,B2415,$C$2:C2415,C2415)</f>
        <v>7</v>
      </c>
      <c r="M2415" s="8" t="s">
        <v>23</v>
      </c>
      <c r="N2415" s="9" t="s">
        <v>18</v>
      </c>
      <c r="O2415" s="10">
        <v>14.907837552258007</v>
      </c>
      <c r="Q2415" s="8" t="s">
        <v>21</v>
      </c>
      <c r="R2415" s="9" t="s">
        <v>16</v>
      </c>
      <c r="S2415" s="10">
        <v>132.27513227513228</v>
      </c>
    </row>
    <row r="2416" spans="1:19" x14ac:dyDescent="0.25">
      <c r="A2416" s="8" t="s">
        <v>21</v>
      </c>
      <c r="B2416" s="9" t="s">
        <v>16</v>
      </c>
      <c r="C2416" s="10">
        <v>132.27513227513228</v>
      </c>
      <c r="D2416">
        <f>COUNTIFS($A$2:A2416,A2416,$B$2:B2416,B2416,$C$2:C2416,C2416)</f>
        <v>8</v>
      </c>
      <c r="M2416" s="8" t="s">
        <v>21</v>
      </c>
      <c r="N2416" s="9" t="s">
        <v>17</v>
      </c>
      <c r="O2416" s="10">
        <v>14.880952380952381</v>
      </c>
      <c r="Q2416" s="8" t="s">
        <v>21</v>
      </c>
      <c r="R2416" s="9" t="s">
        <v>16</v>
      </c>
      <c r="S2416" s="10">
        <v>132.27513227513228</v>
      </c>
    </row>
    <row r="2417" spans="1:19" x14ac:dyDescent="0.25">
      <c r="A2417" s="8" t="s">
        <v>21</v>
      </c>
      <c r="B2417" s="9" t="s">
        <v>16</v>
      </c>
      <c r="C2417" s="10">
        <v>132.27513227513228</v>
      </c>
      <c r="D2417">
        <f>COUNTIFS($A$2:A2417,A2417,$B$2:B2417,B2417,$C$2:C2417,C2417)</f>
        <v>9</v>
      </c>
      <c r="M2417" s="8" t="s">
        <v>22</v>
      </c>
      <c r="N2417" s="9" t="s">
        <v>17</v>
      </c>
      <c r="O2417" s="10">
        <v>14.880834607428726</v>
      </c>
      <c r="Q2417" s="8" t="s">
        <v>21</v>
      </c>
      <c r="R2417" s="9" t="s">
        <v>16</v>
      </c>
      <c r="S2417" s="10">
        <v>132.27513227513228</v>
      </c>
    </row>
    <row r="2418" spans="1:19" x14ac:dyDescent="0.25">
      <c r="A2418" s="8" t="s">
        <v>21</v>
      </c>
      <c r="B2418" s="9" t="s">
        <v>18</v>
      </c>
      <c r="C2418" s="10">
        <v>132.27513227513228</v>
      </c>
      <c r="D2418">
        <f>COUNTIFS($A$2:A2418,A2418,$B$2:B2418,B2418,$C$2:C2418,C2418)</f>
        <v>35</v>
      </c>
      <c r="M2418" s="8" t="s">
        <v>24</v>
      </c>
      <c r="N2418" s="9" t="s">
        <v>17</v>
      </c>
      <c r="O2418" s="10">
        <v>14.825796886582653</v>
      </c>
      <c r="Q2418" s="8" t="s">
        <v>21</v>
      </c>
      <c r="R2418" s="9" t="s">
        <v>18</v>
      </c>
      <c r="S2418" s="10">
        <v>132.27513227513228</v>
      </c>
    </row>
    <row r="2419" spans="1:19" x14ac:dyDescent="0.25">
      <c r="A2419" s="8" t="s">
        <v>21</v>
      </c>
      <c r="B2419" s="9" t="s">
        <v>18</v>
      </c>
      <c r="C2419" s="10">
        <v>132.27513227513228</v>
      </c>
      <c r="D2419">
        <f>COUNTIFS($A$2:A2419,A2419,$B$2:B2419,B2419,$C$2:C2419,C2419)</f>
        <v>36</v>
      </c>
      <c r="M2419" s="8" t="s">
        <v>23</v>
      </c>
      <c r="N2419" s="9" t="s">
        <v>19</v>
      </c>
      <c r="O2419" s="10">
        <v>14.80682035049389</v>
      </c>
      <c r="Q2419" s="8" t="s">
        <v>21</v>
      </c>
      <c r="R2419" s="9" t="s">
        <v>18</v>
      </c>
      <c r="S2419" s="10">
        <v>132.27513227513228</v>
      </c>
    </row>
    <row r="2420" spans="1:19" x14ac:dyDescent="0.25">
      <c r="A2420" s="8" t="s">
        <v>21</v>
      </c>
      <c r="B2420" s="9" t="s">
        <v>18</v>
      </c>
      <c r="C2420" s="10">
        <v>132.27513227513228</v>
      </c>
      <c r="D2420">
        <f>COUNTIFS($A$2:A2420,A2420,$B$2:B2420,B2420,$C$2:C2420,C2420)</f>
        <v>37</v>
      </c>
      <c r="M2420" s="8" t="s">
        <v>21</v>
      </c>
      <c r="N2420" s="9" t="s">
        <v>17</v>
      </c>
      <c r="O2420" s="10">
        <v>14.690123456790122</v>
      </c>
      <c r="Q2420" s="8" t="s">
        <v>21</v>
      </c>
      <c r="R2420" s="9" t="s">
        <v>18</v>
      </c>
      <c r="S2420" s="10">
        <v>132.27513227513228</v>
      </c>
    </row>
    <row r="2421" spans="1:19" x14ac:dyDescent="0.25">
      <c r="A2421" s="8" t="s">
        <v>21</v>
      </c>
      <c r="B2421" s="9" t="s">
        <v>18</v>
      </c>
      <c r="C2421" s="10">
        <v>132.27513227513228</v>
      </c>
      <c r="D2421">
        <f>COUNTIFS($A$2:A2421,A2421,$B$2:B2421,B2421,$C$2:C2421,C2421)</f>
        <v>38</v>
      </c>
      <c r="M2421" s="8" t="s">
        <v>15</v>
      </c>
      <c r="N2421" s="9" t="s">
        <v>17</v>
      </c>
      <c r="O2421" s="10">
        <v>14.653759147151218</v>
      </c>
      <c r="Q2421" s="8" t="s">
        <v>21</v>
      </c>
      <c r="R2421" s="9" t="s">
        <v>18</v>
      </c>
      <c r="S2421" s="10">
        <v>132.27513227513228</v>
      </c>
    </row>
    <row r="2422" spans="1:19" x14ac:dyDescent="0.25">
      <c r="A2422" s="8" t="s">
        <v>21</v>
      </c>
      <c r="B2422" s="9" t="s">
        <v>17</v>
      </c>
      <c r="C2422" s="10">
        <v>132.27513227513228</v>
      </c>
      <c r="D2422">
        <f>COUNTIFS($A$2:A2422,A2422,$B$2:B2422,B2422,$C$2:C2422,C2422)</f>
        <v>12</v>
      </c>
      <c r="M2422" s="8" t="s">
        <v>21</v>
      </c>
      <c r="N2422" s="9" t="s">
        <v>17</v>
      </c>
      <c r="O2422" s="10">
        <v>14.589109347442681</v>
      </c>
      <c r="Q2422" s="8" t="s">
        <v>21</v>
      </c>
      <c r="R2422" s="9" t="s">
        <v>17</v>
      </c>
      <c r="S2422" s="10">
        <v>132.27513227513228</v>
      </c>
    </row>
    <row r="2423" spans="1:19" x14ac:dyDescent="0.25">
      <c r="A2423" s="8" t="s">
        <v>21</v>
      </c>
      <c r="B2423" s="9" t="s">
        <v>16</v>
      </c>
      <c r="C2423" s="10">
        <v>132.27513227513228</v>
      </c>
      <c r="D2423">
        <f>COUNTIFS($A$2:A2423,A2423,$B$2:B2423,B2423,$C$2:C2423,C2423)</f>
        <v>10</v>
      </c>
      <c r="M2423" s="8" t="s">
        <v>21</v>
      </c>
      <c r="N2423" s="9" t="s">
        <v>17</v>
      </c>
      <c r="O2423" s="10">
        <v>14.550264550264551</v>
      </c>
      <c r="Q2423" s="8" t="s">
        <v>21</v>
      </c>
      <c r="R2423" s="9" t="s">
        <v>16</v>
      </c>
      <c r="S2423" s="10">
        <v>132.27513227513228</v>
      </c>
    </row>
    <row r="2424" spans="1:19" x14ac:dyDescent="0.25">
      <c r="A2424" s="8" t="s">
        <v>21</v>
      </c>
      <c r="B2424" s="9" t="s">
        <v>16</v>
      </c>
      <c r="C2424" s="10">
        <v>132.27513227513228</v>
      </c>
      <c r="D2424">
        <f>COUNTIFS($A$2:A2424,A2424,$B$2:B2424,B2424,$C$2:C2424,C2424)</f>
        <v>11</v>
      </c>
      <c r="M2424" s="8" t="s">
        <v>22</v>
      </c>
      <c r="N2424" s="9" t="s">
        <v>17</v>
      </c>
      <c r="O2424" s="10">
        <v>14.523267838676318</v>
      </c>
      <c r="Q2424" s="8" t="s">
        <v>21</v>
      </c>
      <c r="R2424" s="9" t="s">
        <v>16</v>
      </c>
      <c r="S2424" s="10">
        <v>132.27513227513228</v>
      </c>
    </row>
    <row r="2425" spans="1:19" x14ac:dyDescent="0.25">
      <c r="A2425" s="8" t="s">
        <v>23</v>
      </c>
      <c r="B2425" s="9" t="s">
        <v>18</v>
      </c>
      <c r="C2425" s="10">
        <v>132.27513227513228</v>
      </c>
      <c r="D2425">
        <f>COUNTIFS($A$2:A2425,A2425,$B$2:B2425,B2425,$C$2:C2425,C2425)</f>
        <v>1</v>
      </c>
      <c r="M2425" s="8" t="s">
        <v>23</v>
      </c>
      <c r="N2425" s="9" t="s">
        <v>19</v>
      </c>
      <c r="O2425" s="10">
        <v>14.5</v>
      </c>
      <c r="Q2425" s="8" t="s">
        <v>23</v>
      </c>
      <c r="R2425" s="9" t="s">
        <v>18</v>
      </c>
      <c r="S2425" s="10">
        <v>132.27513227513228</v>
      </c>
    </row>
    <row r="2426" spans="1:19" x14ac:dyDescent="0.25">
      <c r="A2426" s="8" t="s">
        <v>21</v>
      </c>
      <c r="B2426" s="9" t="s">
        <v>17</v>
      </c>
      <c r="C2426" s="10">
        <v>132.27513227513228</v>
      </c>
      <c r="D2426">
        <f>COUNTIFS($A$2:A2426,A2426,$B$2:B2426,B2426,$C$2:C2426,C2426)</f>
        <v>13</v>
      </c>
      <c r="M2426" s="8" t="s">
        <v>23</v>
      </c>
      <c r="N2426" s="9" t="s">
        <v>19</v>
      </c>
      <c r="O2426" s="10">
        <v>14.443909484833895</v>
      </c>
      <c r="Q2426" s="8" t="s">
        <v>21</v>
      </c>
      <c r="R2426" s="9" t="s">
        <v>17</v>
      </c>
      <c r="S2426" s="10">
        <v>132.27513227513228</v>
      </c>
    </row>
    <row r="2427" spans="1:19" x14ac:dyDescent="0.25">
      <c r="A2427" s="8" t="s">
        <v>21</v>
      </c>
      <c r="B2427" s="9" t="s">
        <v>16</v>
      </c>
      <c r="C2427" s="10">
        <v>132.27513227513228</v>
      </c>
      <c r="D2427">
        <f>COUNTIFS($A$2:A2427,A2427,$B$2:B2427,B2427,$C$2:C2427,C2427)</f>
        <v>12</v>
      </c>
      <c r="M2427" s="8" t="s">
        <v>22</v>
      </c>
      <c r="N2427" s="9" t="s">
        <v>17</v>
      </c>
      <c r="O2427" s="10">
        <v>14.425340151349685</v>
      </c>
      <c r="Q2427" s="8" t="s">
        <v>21</v>
      </c>
      <c r="R2427" s="9" t="s">
        <v>16</v>
      </c>
      <c r="S2427" s="10">
        <v>132.27513227513228</v>
      </c>
    </row>
    <row r="2428" spans="1:19" x14ac:dyDescent="0.25">
      <c r="A2428" s="8" t="s">
        <v>21</v>
      </c>
      <c r="B2428" s="9" t="s">
        <v>17</v>
      </c>
      <c r="C2428" s="10">
        <v>132.27513227513228</v>
      </c>
      <c r="D2428">
        <f>COUNTIFS($A$2:A2428,A2428,$B$2:B2428,B2428,$C$2:C2428,C2428)</f>
        <v>14</v>
      </c>
      <c r="M2428" s="8" t="s">
        <v>22</v>
      </c>
      <c r="N2428" s="9" t="s">
        <v>17</v>
      </c>
      <c r="O2428" s="10">
        <v>14.415479295414542</v>
      </c>
      <c r="Q2428" s="8" t="s">
        <v>21</v>
      </c>
      <c r="R2428" s="9" t="s">
        <v>17</v>
      </c>
      <c r="S2428" s="10">
        <v>132.27513227513228</v>
      </c>
    </row>
    <row r="2429" spans="1:19" x14ac:dyDescent="0.25">
      <c r="A2429" s="8" t="s">
        <v>21</v>
      </c>
      <c r="B2429" s="9" t="s">
        <v>18</v>
      </c>
      <c r="C2429" s="10">
        <v>132.27513227513228</v>
      </c>
      <c r="D2429">
        <f>COUNTIFS($A$2:A2429,A2429,$B$2:B2429,B2429,$C$2:C2429,C2429)</f>
        <v>39</v>
      </c>
      <c r="M2429" s="8" t="s">
        <v>21</v>
      </c>
      <c r="N2429" s="9" t="s">
        <v>17</v>
      </c>
      <c r="O2429" s="10">
        <v>14.329805996472663</v>
      </c>
      <c r="Q2429" s="8" t="s">
        <v>21</v>
      </c>
      <c r="R2429" s="9" t="s">
        <v>18</v>
      </c>
      <c r="S2429" s="10">
        <v>132.27513227513228</v>
      </c>
    </row>
    <row r="2430" spans="1:19" x14ac:dyDescent="0.25">
      <c r="A2430" s="8" t="s">
        <v>21</v>
      </c>
      <c r="B2430" s="9" t="s">
        <v>17</v>
      </c>
      <c r="C2430" s="10">
        <v>132.27513227513228</v>
      </c>
      <c r="D2430">
        <f>COUNTIFS($A$2:A2430,A2430,$B$2:B2430,B2430,$C$2:C2430,C2430)</f>
        <v>15</v>
      </c>
      <c r="M2430" s="8" t="s">
        <v>24</v>
      </c>
      <c r="N2430" s="9" t="s">
        <v>18</v>
      </c>
      <c r="O2430" s="10">
        <v>14.296304140633271</v>
      </c>
      <c r="Q2430" s="8" t="s">
        <v>21</v>
      </c>
      <c r="R2430" s="9" t="s">
        <v>17</v>
      </c>
      <c r="S2430" s="10">
        <v>132.27513227513228</v>
      </c>
    </row>
    <row r="2431" spans="1:19" x14ac:dyDescent="0.25">
      <c r="A2431" s="8" t="s">
        <v>21</v>
      </c>
      <c r="B2431" s="9" t="s">
        <v>17</v>
      </c>
      <c r="C2431" s="10">
        <v>132.27513227513228</v>
      </c>
      <c r="D2431">
        <f>COUNTIFS($A$2:A2431,A2431,$B$2:B2431,B2431,$C$2:C2431,C2431)</f>
        <v>16</v>
      </c>
      <c r="M2431" s="8" t="s">
        <v>24</v>
      </c>
      <c r="N2431" s="9" t="s">
        <v>18</v>
      </c>
      <c r="O2431" s="10">
        <v>14.220889717202821</v>
      </c>
      <c r="Q2431" s="8" t="s">
        <v>21</v>
      </c>
      <c r="R2431" s="9" t="s">
        <v>17</v>
      </c>
      <c r="S2431" s="10">
        <v>132.27513227513228</v>
      </c>
    </row>
    <row r="2432" spans="1:19" x14ac:dyDescent="0.25">
      <c r="A2432" s="8" t="s">
        <v>21</v>
      </c>
      <c r="B2432" s="9" t="s">
        <v>17</v>
      </c>
      <c r="C2432" s="10">
        <v>132.27513227513228</v>
      </c>
      <c r="D2432">
        <f>COUNTIFS($A$2:A2432,A2432,$B$2:B2432,B2432,$C$2:C2432,C2432)</f>
        <v>17</v>
      </c>
      <c r="M2432" s="8" t="s">
        <v>22</v>
      </c>
      <c r="N2432" s="9" t="s">
        <v>19</v>
      </c>
      <c r="O2432" s="10">
        <v>14.132822838641708</v>
      </c>
      <c r="Q2432" s="8" t="s">
        <v>21</v>
      </c>
      <c r="R2432" s="9" t="s">
        <v>17</v>
      </c>
      <c r="S2432" s="10">
        <v>132.27513227513228</v>
      </c>
    </row>
    <row r="2433" spans="1:19" x14ac:dyDescent="0.25">
      <c r="A2433" s="8" t="s">
        <v>21</v>
      </c>
      <c r="B2433" s="9" t="s">
        <v>17</v>
      </c>
      <c r="C2433" s="10">
        <v>132.27513227513228</v>
      </c>
      <c r="D2433">
        <f>COUNTIFS($A$2:A2433,A2433,$B$2:B2433,B2433,$C$2:C2433,C2433)</f>
        <v>18</v>
      </c>
      <c r="M2433" s="8" t="s">
        <v>21</v>
      </c>
      <c r="N2433" s="9" t="s">
        <v>17</v>
      </c>
      <c r="O2433" s="10">
        <v>13.81172839506173</v>
      </c>
      <c r="Q2433" s="8" t="s">
        <v>21</v>
      </c>
      <c r="R2433" s="9" t="s">
        <v>17</v>
      </c>
      <c r="S2433" s="10">
        <v>132.27513227513228</v>
      </c>
    </row>
    <row r="2434" spans="1:19" x14ac:dyDescent="0.25">
      <c r="A2434" s="8" t="s">
        <v>21</v>
      </c>
      <c r="B2434" s="9" t="s">
        <v>17</v>
      </c>
      <c r="C2434" s="10">
        <v>132.27513227513228</v>
      </c>
      <c r="D2434">
        <f>COUNTIFS($A$2:A2434,A2434,$B$2:B2434,B2434,$C$2:C2434,C2434)</f>
        <v>19</v>
      </c>
      <c r="M2434" s="8" t="s">
        <v>22</v>
      </c>
      <c r="N2434" s="9" t="s">
        <v>17</v>
      </c>
      <c r="O2434" s="10">
        <v>13.788348845225784</v>
      </c>
      <c r="Q2434" s="8" t="s">
        <v>21</v>
      </c>
      <c r="R2434" s="9" t="s">
        <v>17</v>
      </c>
      <c r="S2434" s="10">
        <v>132.27513227513228</v>
      </c>
    </row>
    <row r="2435" spans="1:19" x14ac:dyDescent="0.25">
      <c r="A2435" s="8" t="s">
        <v>21</v>
      </c>
      <c r="B2435" s="9" t="s">
        <v>18</v>
      </c>
      <c r="C2435" s="10">
        <v>132.27513227513228</v>
      </c>
      <c r="D2435">
        <f>COUNTIFS($A$2:A2435,A2435,$B$2:B2435,B2435,$C$2:C2435,C2435)</f>
        <v>40</v>
      </c>
      <c r="M2435" s="8" t="s">
        <v>22</v>
      </c>
      <c r="N2435" s="9" t="s">
        <v>19</v>
      </c>
      <c r="O2435" s="10">
        <v>13.788348845225784</v>
      </c>
      <c r="Q2435" s="8" t="s">
        <v>21</v>
      </c>
      <c r="R2435" s="9" t="s">
        <v>18</v>
      </c>
      <c r="S2435" s="10">
        <v>132.27513227513228</v>
      </c>
    </row>
    <row r="2436" spans="1:19" x14ac:dyDescent="0.25">
      <c r="A2436" s="8" t="s">
        <v>21</v>
      </c>
      <c r="B2436" s="9" t="s">
        <v>18</v>
      </c>
      <c r="C2436" s="10">
        <v>132.27513227513228</v>
      </c>
      <c r="D2436">
        <f>COUNTIFS($A$2:A2436,A2436,$B$2:B2436,B2436,$C$2:C2436,C2436)</f>
        <v>41</v>
      </c>
      <c r="M2436" s="8" t="s">
        <v>22</v>
      </c>
      <c r="N2436" s="9" t="s">
        <v>16</v>
      </c>
      <c r="O2436" s="10">
        <v>13.788348845225784</v>
      </c>
      <c r="Q2436" s="8" t="s">
        <v>21</v>
      </c>
      <c r="R2436" s="9" t="s">
        <v>18</v>
      </c>
      <c r="S2436" s="10">
        <v>132.27513227513228</v>
      </c>
    </row>
    <row r="2437" spans="1:19" x14ac:dyDescent="0.25">
      <c r="A2437" s="8" t="s">
        <v>21</v>
      </c>
      <c r="B2437" s="9" t="s">
        <v>17</v>
      </c>
      <c r="C2437" s="10">
        <v>132.27513227513228</v>
      </c>
      <c r="D2437">
        <f>COUNTIFS($A$2:A2437,A2437,$B$2:B2437,B2437,$C$2:C2437,C2437)</f>
        <v>20</v>
      </c>
      <c r="M2437" s="8" t="s">
        <v>23</v>
      </c>
      <c r="N2437" s="9" t="s">
        <v>18</v>
      </c>
      <c r="O2437" s="10">
        <v>13.782331051591861</v>
      </c>
      <c r="Q2437" s="8" t="s">
        <v>21</v>
      </c>
      <c r="R2437" s="9" t="s">
        <v>17</v>
      </c>
      <c r="S2437" s="10">
        <v>132.27513227513228</v>
      </c>
    </row>
    <row r="2438" spans="1:19" x14ac:dyDescent="0.25">
      <c r="A2438" s="8" t="s">
        <v>21</v>
      </c>
      <c r="B2438" s="9" t="s">
        <v>17</v>
      </c>
      <c r="C2438" s="10">
        <v>132.27513227513228</v>
      </c>
      <c r="D2438">
        <f>COUNTIFS($A$2:A2438,A2438,$B$2:B2438,B2438,$C$2:C2438,C2438)</f>
        <v>21</v>
      </c>
      <c r="M2438" s="8" t="s">
        <v>24</v>
      </c>
      <c r="N2438" s="9" t="s">
        <v>17</v>
      </c>
      <c r="O2438" s="10">
        <v>13.775220808686493</v>
      </c>
      <c r="Q2438" s="8" t="s">
        <v>21</v>
      </c>
      <c r="R2438" s="9" t="s">
        <v>17</v>
      </c>
      <c r="S2438" s="10">
        <v>132.27513227513228</v>
      </c>
    </row>
    <row r="2439" spans="1:19" x14ac:dyDescent="0.25">
      <c r="A2439" s="8" t="s">
        <v>23</v>
      </c>
      <c r="B2439" s="9" t="s">
        <v>18</v>
      </c>
      <c r="C2439" s="10">
        <v>131.93733633481878</v>
      </c>
      <c r="D2439">
        <f>COUNTIFS($A$2:A2439,A2439,$B$2:B2439,B2439,$C$2:C2439,C2439)</f>
        <v>1</v>
      </c>
      <c r="M2439" s="8" t="s">
        <v>15</v>
      </c>
      <c r="N2439" s="9" t="s">
        <v>16</v>
      </c>
      <c r="O2439" s="10">
        <v>13.737899200454269</v>
      </c>
      <c r="Q2439" s="8" t="s">
        <v>23</v>
      </c>
      <c r="R2439" s="9" t="s">
        <v>18</v>
      </c>
      <c r="S2439" s="10">
        <v>131.93733633481878</v>
      </c>
    </row>
    <row r="2440" spans="1:19" x14ac:dyDescent="0.25">
      <c r="A2440" s="8" t="s">
        <v>23</v>
      </c>
      <c r="B2440" s="9" t="s">
        <v>18</v>
      </c>
      <c r="C2440" s="10">
        <v>131.93733633481878</v>
      </c>
      <c r="D2440">
        <f>COUNTIFS($A$2:A2440,A2440,$B$2:B2440,B2440,$C$2:C2440,C2440)</f>
        <v>2</v>
      </c>
      <c r="M2440" s="8" t="s">
        <v>15</v>
      </c>
      <c r="N2440" s="9" t="s">
        <v>17</v>
      </c>
      <c r="O2440" s="10">
        <v>13.737899200454269</v>
      </c>
      <c r="Q2440" s="8" t="s">
        <v>23</v>
      </c>
      <c r="R2440" s="9" t="s">
        <v>18</v>
      </c>
      <c r="S2440" s="10">
        <v>131.93733633481878</v>
      </c>
    </row>
    <row r="2441" spans="1:19" x14ac:dyDescent="0.25">
      <c r="A2441" s="8" t="s">
        <v>23</v>
      </c>
      <c r="B2441" s="9" t="s">
        <v>17</v>
      </c>
      <c r="C2441" s="10">
        <v>131.68287739294669</v>
      </c>
      <c r="D2441">
        <f>COUNTIFS($A$2:A2441,A2441,$B$2:B2441,B2441,$C$2:C2441,C2441)</f>
        <v>1</v>
      </c>
      <c r="M2441" s="8" t="s">
        <v>15</v>
      </c>
      <c r="N2441" s="9" t="s">
        <v>19</v>
      </c>
      <c r="O2441" s="10">
        <v>13.737899200454269</v>
      </c>
      <c r="Q2441" s="8" t="s">
        <v>23</v>
      </c>
      <c r="R2441" s="9" t="s">
        <v>17</v>
      </c>
      <c r="S2441" s="10">
        <v>131.68287739294669</v>
      </c>
    </row>
    <row r="2442" spans="1:19" x14ac:dyDescent="0.25">
      <c r="A2442" s="8" t="s">
        <v>23</v>
      </c>
      <c r="B2442" s="9" t="s">
        <v>18</v>
      </c>
      <c r="C2442" s="10">
        <v>131.61618089327902</v>
      </c>
      <c r="D2442">
        <f>COUNTIFS($A$2:A2442,A2442,$B$2:B2442,B2442,$C$2:C2442,C2442)</f>
        <v>1</v>
      </c>
      <c r="M2442" s="8" t="s">
        <v>24</v>
      </c>
      <c r="N2442" s="9" t="s">
        <v>18</v>
      </c>
      <c r="O2442" s="10">
        <v>13.59954622802042</v>
      </c>
      <c r="Q2442" s="8" t="s">
        <v>23</v>
      </c>
      <c r="R2442" s="9" t="s">
        <v>18</v>
      </c>
      <c r="S2442" s="10">
        <v>131.61618089327902</v>
      </c>
    </row>
    <row r="2443" spans="1:19" x14ac:dyDescent="0.25">
      <c r="A2443" s="8" t="s">
        <v>23</v>
      </c>
      <c r="B2443" s="9" t="s">
        <v>18</v>
      </c>
      <c r="C2443" s="10">
        <v>131.61618089327902</v>
      </c>
      <c r="D2443">
        <f>COUNTIFS($A$2:A2443,A2443,$B$2:B2443,B2443,$C$2:C2443,C2443)</f>
        <v>2</v>
      </c>
      <c r="M2443" s="8" t="s">
        <v>22</v>
      </c>
      <c r="N2443" s="9" t="s">
        <v>17</v>
      </c>
      <c r="O2443" s="10">
        <v>13.555049982764563</v>
      </c>
      <c r="Q2443" s="8" t="s">
        <v>23</v>
      </c>
      <c r="R2443" s="9" t="s">
        <v>18</v>
      </c>
      <c r="S2443" s="10">
        <v>131.61618089327902</v>
      </c>
    </row>
    <row r="2444" spans="1:19" x14ac:dyDescent="0.25">
      <c r="A2444" s="8" t="s">
        <v>23</v>
      </c>
      <c r="B2444" s="9" t="s">
        <v>17</v>
      </c>
      <c r="C2444" s="10">
        <v>131.61618089327902</v>
      </c>
      <c r="D2444">
        <f>COUNTIFS($A$2:A2444,A2444,$B$2:B2444,B2444,$C$2:C2444,C2444)</f>
        <v>1</v>
      </c>
      <c r="M2444" s="8" t="s">
        <v>21</v>
      </c>
      <c r="N2444" s="9" t="s">
        <v>17</v>
      </c>
      <c r="O2444" s="10">
        <v>13.401675485008818</v>
      </c>
      <c r="Q2444" s="8" t="s">
        <v>23</v>
      </c>
      <c r="R2444" s="9" t="s">
        <v>17</v>
      </c>
      <c r="S2444" s="10">
        <v>131.61618089327902</v>
      </c>
    </row>
    <row r="2445" spans="1:19" x14ac:dyDescent="0.25">
      <c r="A2445" s="8" t="s">
        <v>22</v>
      </c>
      <c r="B2445" s="9" t="s">
        <v>17</v>
      </c>
      <c r="C2445" s="10">
        <v>131.38572905894517</v>
      </c>
      <c r="D2445">
        <f>COUNTIFS($A$2:A2445,A2445,$B$2:B2445,B2445,$C$2:C2445,C2445)</f>
        <v>1</v>
      </c>
      <c r="M2445" s="8" t="s">
        <v>23</v>
      </c>
      <c r="N2445" s="9" t="s">
        <v>17</v>
      </c>
      <c r="O2445" s="10">
        <v>13.327684536418447</v>
      </c>
      <c r="Q2445" s="8" t="s">
        <v>22</v>
      </c>
      <c r="R2445" s="9" t="s">
        <v>17</v>
      </c>
      <c r="S2445" s="10">
        <v>131.38572905894517</v>
      </c>
    </row>
    <row r="2446" spans="1:19" x14ac:dyDescent="0.25">
      <c r="A2446" s="8" t="s">
        <v>21</v>
      </c>
      <c r="B2446" s="9" t="s">
        <v>17</v>
      </c>
      <c r="C2446" s="10">
        <v>131.17283950617283</v>
      </c>
      <c r="D2446">
        <f>COUNTIFS($A$2:A2446,A2446,$B$2:B2446,B2446,$C$2:C2446,C2446)</f>
        <v>1</v>
      </c>
      <c r="M2446" s="8" t="s">
        <v>15</v>
      </c>
      <c r="N2446" s="9" t="s">
        <v>19</v>
      </c>
      <c r="O2446" s="10">
        <v>13.279969227105791</v>
      </c>
      <c r="Q2446" s="8" t="s">
        <v>21</v>
      </c>
      <c r="R2446" s="9" t="s">
        <v>17</v>
      </c>
      <c r="S2446" s="10">
        <v>131.17283950617283</v>
      </c>
    </row>
    <row r="2447" spans="1:19" x14ac:dyDescent="0.25">
      <c r="A2447" s="8" t="s">
        <v>22</v>
      </c>
      <c r="B2447" s="9" t="s">
        <v>18</v>
      </c>
      <c r="C2447" s="10">
        <v>131.04981177649583</v>
      </c>
      <c r="D2447">
        <f>COUNTIFS($A$2:A2447,A2447,$B$2:B2447,B2447,$C$2:C2447,C2447)</f>
        <v>1</v>
      </c>
      <c r="M2447" s="8" t="s">
        <v>21</v>
      </c>
      <c r="N2447" s="9" t="s">
        <v>17</v>
      </c>
      <c r="O2447" s="10">
        <v>13.227513227513228</v>
      </c>
      <c r="Q2447" s="8" t="s">
        <v>22</v>
      </c>
      <c r="R2447" s="9" t="s">
        <v>18</v>
      </c>
      <c r="S2447" s="10">
        <v>131.04981177649583</v>
      </c>
    </row>
    <row r="2448" spans="1:19" x14ac:dyDescent="0.25">
      <c r="A2448" s="8" t="s">
        <v>22</v>
      </c>
      <c r="B2448" s="9" t="s">
        <v>20</v>
      </c>
      <c r="C2448" s="10">
        <v>130.98931402964493</v>
      </c>
      <c r="D2448">
        <f>COUNTIFS($A$2:A2448,A2448,$B$2:B2448,B2448,$C$2:C2448,C2448)</f>
        <v>1</v>
      </c>
      <c r="M2448" s="8" t="s">
        <v>21</v>
      </c>
      <c r="N2448" s="9" t="s">
        <v>18</v>
      </c>
      <c r="O2448" s="10">
        <v>13.227513227513228</v>
      </c>
      <c r="Q2448" s="8" t="s">
        <v>22</v>
      </c>
      <c r="R2448" s="9" t="s">
        <v>20</v>
      </c>
      <c r="S2448" s="10">
        <v>130.98931402964493</v>
      </c>
    </row>
    <row r="2449" spans="1:19" x14ac:dyDescent="0.25">
      <c r="A2449" s="8" t="s">
        <v>22</v>
      </c>
      <c r="B2449" s="9" t="s">
        <v>17</v>
      </c>
      <c r="C2449" s="10">
        <v>130.93037584719656</v>
      </c>
      <c r="D2449">
        <f>COUNTIFS($A$2:A2449,A2449,$B$2:B2449,B2449,$C$2:C2449,C2449)</f>
        <v>1</v>
      </c>
      <c r="M2449" s="8" t="s">
        <v>21</v>
      </c>
      <c r="N2449" s="9" t="s">
        <v>16</v>
      </c>
      <c r="O2449" s="10">
        <v>13.227513227513228</v>
      </c>
      <c r="Q2449" s="8" t="s">
        <v>22</v>
      </c>
      <c r="R2449" s="9" t="s">
        <v>17</v>
      </c>
      <c r="S2449" s="10">
        <v>130.93037584719656</v>
      </c>
    </row>
    <row r="2450" spans="1:19" x14ac:dyDescent="0.25">
      <c r="A2450" s="8" t="s">
        <v>22</v>
      </c>
      <c r="B2450" s="9" t="s">
        <v>18</v>
      </c>
      <c r="C2450" s="10">
        <v>130.93037584719656</v>
      </c>
      <c r="D2450">
        <f>COUNTIFS($A$2:A2450,A2450,$B$2:B2450,B2450,$C$2:C2450,C2450)</f>
        <v>1</v>
      </c>
      <c r="M2450" s="8" t="s">
        <v>23</v>
      </c>
      <c r="N2450" s="9" t="s">
        <v>19</v>
      </c>
      <c r="O2450" s="10">
        <v>13.161618089327902</v>
      </c>
      <c r="Q2450" s="8" t="s">
        <v>22</v>
      </c>
      <c r="R2450" s="9" t="s">
        <v>18</v>
      </c>
      <c r="S2450" s="10">
        <v>130.93037584719656</v>
      </c>
    </row>
    <row r="2451" spans="1:19" x14ac:dyDescent="0.25">
      <c r="A2451" s="8" t="s">
        <v>22</v>
      </c>
      <c r="B2451" s="9" t="s">
        <v>18</v>
      </c>
      <c r="C2451" s="10">
        <v>130.93037584719656</v>
      </c>
      <c r="D2451">
        <f>COUNTIFS($A$2:A2451,A2451,$B$2:B2451,B2451,$C$2:C2451,C2451)</f>
        <v>2</v>
      </c>
      <c r="M2451" s="8" t="s">
        <v>22</v>
      </c>
      <c r="N2451" s="9" t="s">
        <v>17</v>
      </c>
      <c r="O2451" s="10">
        <v>13.11</v>
      </c>
      <c r="Q2451" s="8" t="s">
        <v>22</v>
      </c>
      <c r="R2451" s="9" t="s">
        <v>18</v>
      </c>
      <c r="S2451" s="10">
        <v>130.93037584719656</v>
      </c>
    </row>
    <row r="2452" spans="1:19" x14ac:dyDescent="0.25">
      <c r="A2452" s="8" t="s">
        <v>22</v>
      </c>
      <c r="B2452" s="9" t="s">
        <v>17</v>
      </c>
      <c r="C2452" s="10">
        <v>130.93037584719656</v>
      </c>
      <c r="D2452">
        <f>COUNTIFS($A$2:A2452,A2452,$B$2:B2452,B2452,$C$2:C2452,C2452)</f>
        <v>2</v>
      </c>
      <c r="M2452" s="8" t="s">
        <v>22</v>
      </c>
      <c r="N2452" s="9" t="s">
        <v>17</v>
      </c>
      <c r="O2452" s="10">
        <v>13.098931402964494</v>
      </c>
      <c r="Q2452" s="8" t="s">
        <v>22</v>
      </c>
      <c r="R2452" s="9" t="s">
        <v>17</v>
      </c>
      <c r="S2452" s="10">
        <v>130.93037584719656</v>
      </c>
    </row>
    <row r="2453" spans="1:19" x14ac:dyDescent="0.25">
      <c r="A2453" s="8" t="s">
        <v>22</v>
      </c>
      <c r="B2453" s="9" t="s">
        <v>19</v>
      </c>
      <c r="C2453" s="10">
        <v>130.93037584719656</v>
      </c>
      <c r="D2453">
        <f>COUNTIFS($A$2:A2453,A2453,$B$2:B2453,B2453,$C$2:C2453,C2453)</f>
        <v>1</v>
      </c>
      <c r="M2453" s="8" t="s">
        <v>22</v>
      </c>
      <c r="N2453" s="9" t="s">
        <v>18</v>
      </c>
      <c r="O2453" s="10">
        <v>13.038354898336415</v>
      </c>
      <c r="Q2453" s="8" t="s">
        <v>22</v>
      </c>
      <c r="R2453" s="9" t="s">
        <v>19</v>
      </c>
      <c r="S2453" s="10">
        <v>130.93037584719656</v>
      </c>
    </row>
    <row r="2454" spans="1:19" x14ac:dyDescent="0.25">
      <c r="A2454" s="8" t="s">
        <v>23</v>
      </c>
      <c r="B2454" s="9" t="s">
        <v>18</v>
      </c>
      <c r="C2454" s="10">
        <v>130.35685188202706</v>
      </c>
      <c r="D2454">
        <f>COUNTIFS($A$2:A2454,A2454,$B$2:B2454,B2454,$C$2:C2454,C2454)</f>
        <v>1</v>
      </c>
      <c r="M2454" s="8" t="s">
        <v>23</v>
      </c>
      <c r="N2454" s="9" t="s">
        <v>19</v>
      </c>
      <c r="O2454" s="10">
        <v>13.035685188202706</v>
      </c>
      <c r="Q2454" s="8" t="s">
        <v>23</v>
      </c>
      <c r="R2454" s="9" t="s">
        <v>18</v>
      </c>
      <c r="S2454" s="10">
        <v>130.35685188202706</v>
      </c>
    </row>
    <row r="2455" spans="1:19" x14ac:dyDescent="0.25">
      <c r="A2455" s="8" t="s">
        <v>23</v>
      </c>
      <c r="B2455" s="9" t="s">
        <v>16</v>
      </c>
      <c r="C2455" s="10">
        <v>130.35685188202706</v>
      </c>
      <c r="D2455">
        <f>COUNTIFS($A$2:A2455,A2455,$B$2:B2455,B2455,$C$2:C2455,C2455)</f>
        <v>1</v>
      </c>
      <c r="M2455" s="8" t="s">
        <v>23</v>
      </c>
      <c r="N2455" s="9" t="s">
        <v>17</v>
      </c>
      <c r="O2455" s="10">
        <v>13.035685188202706</v>
      </c>
      <c r="Q2455" s="8" t="s">
        <v>23</v>
      </c>
      <c r="R2455" s="9" t="s">
        <v>16</v>
      </c>
      <c r="S2455" s="10">
        <v>130.35685188202706</v>
      </c>
    </row>
    <row r="2456" spans="1:19" x14ac:dyDescent="0.25">
      <c r="A2456" s="8" t="s">
        <v>23</v>
      </c>
      <c r="B2456" s="9" t="s">
        <v>17</v>
      </c>
      <c r="C2456" s="10">
        <v>130.35685188202706</v>
      </c>
      <c r="D2456">
        <f>COUNTIFS($A$2:A2456,A2456,$B$2:B2456,B2456,$C$2:C2456,C2456)</f>
        <v>1</v>
      </c>
      <c r="M2456" s="8" t="s">
        <v>23</v>
      </c>
      <c r="N2456" s="9" t="s">
        <v>16</v>
      </c>
      <c r="O2456" s="10">
        <v>12.977442918178895</v>
      </c>
      <c r="Q2456" s="8" t="s">
        <v>23</v>
      </c>
      <c r="R2456" s="9" t="s">
        <v>17</v>
      </c>
      <c r="S2456" s="10">
        <v>130.35685188202706</v>
      </c>
    </row>
    <row r="2457" spans="1:19" x14ac:dyDescent="0.25">
      <c r="A2457" s="8" t="s">
        <v>24</v>
      </c>
      <c r="B2457" s="9" t="s">
        <v>18</v>
      </c>
      <c r="C2457" s="10">
        <v>130.25521550354759</v>
      </c>
      <c r="D2457">
        <f>COUNTIFS($A$2:A2457,A2457,$B$2:B2457,B2457,$C$2:C2457,C2457)</f>
        <v>1</v>
      </c>
      <c r="M2457" s="8" t="s">
        <v>22</v>
      </c>
      <c r="N2457" s="9" t="s">
        <v>17</v>
      </c>
      <c r="O2457" s="10">
        <v>12.848020762401553</v>
      </c>
      <c r="Q2457" s="8" t="s">
        <v>24</v>
      </c>
      <c r="R2457" s="9" t="s">
        <v>18</v>
      </c>
      <c r="S2457" s="10">
        <v>130.25521550354759</v>
      </c>
    </row>
    <row r="2458" spans="1:19" x14ac:dyDescent="0.25">
      <c r="A2458" s="8" t="s">
        <v>23</v>
      </c>
      <c r="B2458" s="9" t="s">
        <v>18</v>
      </c>
      <c r="C2458" s="10">
        <v>130</v>
      </c>
      <c r="D2458">
        <f>COUNTIFS($A$2:A2458,A2458,$B$2:B2458,B2458,$C$2:C2458,C2458)</f>
        <v>1</v>
      </c>
      <c r="M2458" s="8" t="s">
        <v>22</v>
      </c>
      <c r="N2458" s="9" t="s">
        <v>18</v>
      </c>
      <c r="O2458" s="10">
        <v>12.848020762401553</v>
      </c>
      <c r="Q2458" s="8" t="s">
        <v>23</v>
      </c>
      <c r="R2458" s="9" t="s">
        <v>18</v>
      </c>
      <c r="S2458" s="10">
        <v>130</v>
      </c>
    </row>
    <row r="2459" spans="1:19" x14ac:dyDescent="0.25">
      <c r="A2459" s="8" t="s">
        <v>21</v>
      </c>
      <c r="B2459" s="9" t="s">
        <v>17</v>
      </c>
      <c r="C2459" s="10">
        <v>130</v>
      </c>
      <c r="D2459">
        <f>COUNTIFS($A$2:A2459,A2459,$B$2:B2459,B2459,$C$2:C2459,C2459)</f>
        <v>1</v>
      </c>
      <c r="M2459" s="8" t="s">
        <v>22</v>
      </c>
      <c r="N2459" s="9" t="s">
        <v>16</v>
      </c>
      <c r="O2459" s="10">
        <v>12.848020762401553</v>
      </c>
      <c r="Q2459" s="8" t="s">
        <v>21</v>
      </c>
      <c r="R2459" s="9" t="s">
        <v>17</v>
      </c>
      <c r="S2459" s="10">
        <v>130</v>
      </c>
    </row>
    <row r="2460" spans="1:19" x14ac:dyDescent="0.25">
      <c r="A2460" s="8" t="s">
        <v>21</v>
      </c>
      <c r="B2460" s="9" t="s">
        <v>17</v>
      </c>
      <c r="C2460" s="10">
        <v>130</v>
      </c>
      <c r="D2460">
        <f>COUNTIFS($A$2:A2460,A2460,$B$2:B2460,B2460,$C$2:C2460,C2460)</f>
        <v>2</v>
      </c>
      <c r="M2460" s="8" t="s">
        <v>22</v>
      </c>
      <c r="N2460" s="9" t="s">
        <v>19</v>
      </c>
      <c r="O2460" s="10">
        <v>12.848020762401553</v>
      </c>
      <c r="Q2460" s="8" t="s">
        <v>21</v>
      </c>
      <c r="R2460" s="9" t="s">
        <v>17</v>
      </c>
      <c r="S2460" s="10">
        <v>130</v>
      </c>
    </row>
    <row r="2461" spans="1:19" x14ac:dyDescent="0.25">
      <c r="A2461" s="8" t="s">
        <v>21</v>
      </c>
      <c r="B2461" s="9" t="s">
        <v>17</v>
      </c>
      <c r="C2461" s="10">
        <v>130</v>
      </c>
      <c r="D2461">
        <f>COUNTIFS($A$2:A2461,A2461,$B$2:B2461,B2461,$C$2:C2461,C2461)</f>
        <v>3</v>
      </c>
      <c r="M2461" s="8" t="s">
        <v>23</v>
      </c>
      <c r="N2461" s="9" t="s">
        <v>18</v>
      </c>
      <c r="O2461" s="10">
        <v>12.839030653185684</v>
      </c>
      <c r="Q2461" s="8" t="s">
        <v>21</v>
      </c>
      <c r="R2461" s="9" t="s">
        <v>17</v>
      </c>
      <c r="S2461" s="10">
        <v>130</v>
      </c>
    </row>
    <row r="2462" spans="1:19" x14ac:dyDescent="0.25">
      <c r="A2462" s="8" t="s">
        <v>21</v>
      </c>
      <c r="B2462" s="9" t="s">
        <v>17</v>
      </c>
      <c r="C2462" s="10">
        <v>130</v>
      </c>
      <c r="D2462">
        <f>COUNTIFS($A$2:A2462,A2462,$B$2:B2462,B2462,$C$2:C2462,C2462)</f>
        <v>4</v>
      </c>
      <c r="M2462" s="8" t="s">
        <v>15</v>
      </c>
      <c r="N2462" s="9" t="s">
        <v>16</v>
      </c>
      <c r="O2462" s="10">
        <v>12.822039253757318</v>
      </c>
      <c r="Q2462" s="8" t="s">
        <v>21</v>
      </c>
      <c r="R2462" s="9" t="s">
        <v>17</v>
      </c>
      <c r="S2462" s="10">
        <v>130</v>
      </c>
    </row>
    <row r="2463" spans="1:19" x14ac:dyDescent="0.25">
      <c r="A2463" s="8" t="s">
        <v>23</v>
      </c>
      <c r="B2463" s="9" t="s">
        <v>17</v>
      </c>
      <c r="C2463" s="10">
        <v>130</v>
      </c>
      <c r="D2463">
        <f>COUNTIFS($A$2:A2463,A2463,$B$2:B2463,B2463,$C$2:C2463,C2463)</f>
        <v>1</v>
      </c>
      <c r="M2463" s="8" t="s">
        <v>15</v>
      </c>
      <c r="N2463" s="9" t="s">
        <v>19</v>
      </c>
      <c r="O2463" s="10">
        <v>12.822039253757318</v>
      </c>
      <c r="Q2463" s="8" t="s">
        <v>23</v>
      </c>
      <c r="R2463" s="9" t="s">
        <v>17</v>
      </c>
      <c r="S2463" s="10">
        <v>130</v>
      </c>
    </row>
    <row r="2464" spans="1:19" x14ac:dyDescent="0.25">
      <c r="A2464" s="8" t="s">
        <v>23</v>
      </c>
      <c r="B2464" s="9" t="s">
        <v>18</v>
      </c>
      <c r="C2464" s="10">
        <v>130</v>
      </c>
      <c r="D2464">
        <f>COUNTIFS($A$2:A2464,A2464,$B$2:B2464,B2464,$C$2:C2464,C2464)</f>
        <v>2</v>
      </c>
      <c r="M2464" s="8" t="s">
        <v>21</v>
      </c>
      <c r="N2464" s="9" t="s">
        <v>17</v>
      </c>
      <c r="O2464" s="10">
        <v>12.786596119929454</v>
      </c>
      <c r="Q2464" s="8" t="s">
        <v>23</v>
      </c>
      <c r="R2464" s="9" t="s">
        <v>18</v>
      </c>
      <c r="S2464" s="10">
        <v>130</v>
      </c>
    </row>
    <row r="2465" spans="1:19" x14ac:dyDescent="0.25">
      <c r="A2465" s="8" t="s">
        <v>23</v>
      </c>
      <c r="B2465" s="9" t="s">
        <v>17</v>
      </c>
      <c r="C2465" s="10">
        <v>129.82499592634838</v>
      </c>
      <c r="D2465">
        <f>COUNTIFS($A$2:A2465,A2465,$B$2:B2465,B2465,$C$2:C2465,C2465)</f>
        <v>1</v>
      </c>
      <c r="M2465" s="8" t="s">
        <v>22</v>
      </c>
      <c r="N2465" s="9" t="s">
        <v>17</v>
      </c>
      <c r="O2465" s="10">
        <v>12.75422268183385</v>
      </c>
      <c r="Q2465" s="8" t="s">
        <v>23</v>
      </c>
      <c r="R2465" s="9" t="s">
        <v>17</v>
      </c>
      <c r="S2465" s="10">
        <v>129.82499592634838</v>
      </c>
    </row>
    <row r="2466" spans="1:19" x14ac:dyDescent="0.25">
      <c r="A2466" s="8" t="s">
        <v>24</v>
      </c>
      <c r="B2466" s="9" t="s">
        <v>18</v>
      </c>
      <c r="C2466" s="10">
        <v>129.64913702293168</v>
      </c>
      <c r="D2466">
        <f>COUNTIFS($A$2:A2466,A2466,$B$2:B2466,B2466,$C$2:C2466,C2466)</f>
        <v>1</v>
      </c>
      <c r="M2466" s="8" t="s">
        <v>24</v>
      </c>
      <c r="N2466" s="9" t="s">
        <v>18</v>
      </c>
      <c r="O2466" s="10">
        <v>12.707825902785132</v>
      </c>
      <c r="Q2466" s="8" t="s">
        <v>24</v>
      </c>
      <c r="R2466" s="9" t="s">
        <v>18</v>
      </c>
      <c r="S2466" s="10">
        <v>129.64913702293168</v>
      </c>
    </row>
    <row r="2467" spans="1:19" x14ac:dyDescent="0.25">
      <c r="A2467" s="8" t="s">
        <v>22</v>
      </c>
      <c r="B2467" s="9" t="s">
        <v>17</v>
      </c>
      <c r="C2467" s="10">
        <v>129.39001848428836</v>
      </c>
      <c r="D2467">
        <f>COUNTIFS($A$2:A2467,A2467,$B$2:B2467,B2467,$C$2:C2467,C2467)</f>
        <v>1</v>
      </c>
      <c r="M2467" s="8" t="s">
        <v>15</v>
      </c>
      <c r="N2467" s="9" t="s">
        <v>17</v>
      </c>
      <c r="O2467" s="10">
        <v>12.682324818888697</v>
      </c>
      <c r="Q2467" s="8" t="s">
        <v>22</v>
      </c>
      <c r="R2467" s="9" t="s">
        <v>17</v>
      </c>
      <c r="S2467" s="10">
        <v>129.39001848428836</v>
      </c>
    </row>
    <row r="2468" spans="1:19" x14ac:dyDescent="0.25">
      <c r="A2468" s="8" t="s">
        <v>22</v>
      </c>
      <c r="B2468" s="9" t="s">
        <v>17</v>
      </c>
      <c r="C2468" s="10">
        <v>129.26577042399171</v>
      </c>
      <c r="D2468">
        <f>COUNTIFS($A$2:A2468,A2468,$B$2:B2468,B2468,$C$2:C2468,C2468)</f>
        <v>1</v>
      </c>
      <c r="M2468" s="8" t="s">
        <v>23</v>
      </c>
      <c r="N2468" s="9" t="s">
        <v>18</v>
      </c>
      <c r="O2468" s="10">
        <v>12.633803463959204</v>
      </c>
      <c r="Q2468" s="8" t="s">
        <v>22</v>
      </c>
      <c r="R2468" s="9" t="s">
        <v>17</v>
      </c>
      <c r="S2468" s="10">
        <v>129.26577042399171</v>
      </c>
    </row>
    <row r="2469" spans="1:19" x14ac:dyDescent="0.25">
      <c r="A2469" s="8" t="s">
        <v>24</v>
      </c>
      <c r="B2469" s="9" t="s">
        <v>18</v>
      </c>
      <c r="C2469" s="10">
        <v>128.60108016520175</v>
      </c>
      <c r="D2469">
        <f>COUNTIFS($A$2:A2469,A2469,$B$2:B2469,B2469,$C$2:C2469,C2469)</f>
        <v>1</v>
      </c>
      <c r="M2469" s="8" t="s">
        <v>21</v>
      </c>
      <c r="N2469" s="9" t="s">
        <v>17</v>
      </c>
      <c r="O2469" s="10">
        <v>12.628417107583775</v>
      </c>
      <c r="Q2469" s="8" t="s">
        <v>24</v>
      </c>
      <c r="R2469" s="9" t="s">
        <v>18</v>
      </c>
      <c r="S2469" s="10">
        <v>128.60108016520175</v>
      </c>
    </row>
    <row r="2470" spans="1:19" x14ac:dyDescent="0.25">
      <c r="A2470" s="8" t="s">
        <v>22</v>
      </c>
      <c r="B2470" s="9" t="s">
        <v>18</v>
      </c>
      <c r="C2470" s="10">
        <v>128.48020762401552</v>
      </c>
      <c r="D2470">
        <f>COUNTIFS($A$2:A2470,A2470,$B$2:B2470,B2470,$C$2:C2470,C2470)</f>
        <v>1</v>
      </c>
      <c r="M2470" s="8" t="s">
        <v>22</v>
      </c>
      <c r="N2470" s="9" t="s">
        <v>17</v>
      </c>
      <c r="O2470" s="10">
        <v>12.586832126852808</v>
      </c>
      <c r="Q2470" s="8" t="s">
        <v>22</v>
      </c>
      <c r="R2470" s="9" t="s">
        <v>18</v>
      </c>
      <c r="S2470" s="10">
        <v>128.48020762401552</v>
      </c>
    </row>
    <row r="2471" spans="1:19" x14ac:dyDescent="0.25">
      <c r="A2471" s="8" t="s">
        <v>22</v>
      </c>
      <c r="B2471" s="9" t="s">
        <v>18</v>
      </c>
      <c r="C2471" s="10">
        <v>128.48020762401552</v>
      </c>
      <c r="D2471">
        <f>COUNTIFS($A$2:A2471,A2471,$B$2:B2471,B2471,$C$2:C2471,C2471)</f>
        <v>2</v>
      </c>
      <c r="M2471" s="8" t="s">
        <v>22</v>
      </c>
      <c r="N2471" s="9" t="s">
        <v>17</v>
      </c>
      <c r="O2471" s="10">
        <v>12.581868321268528</v>
      </c>
      <c r="Q2471" s="8" t="s">
        <v>22</v>
      </c>
      <c r="R2471" s="9" t="s">
        <v>18</v>
      </c>
      <c r="S2471" s="10">
        <v>128.48020762401552</v>
      </c>
    </row>
    <row r="2472" spans="1:19" x14ac:dyDescent="0.25">
      <c r="A2472" s="8" t="s">
        <v>22</v>
      </c>
      <c r="B2472" s="9" t="s">
        <v>18</v>
      </c>
      <c r="C2472" s="10">
        <v>128.48020762401552</v>
      </c>
      <c r="D2472">
        <f>COUNTIFS($A$2:A2472,A2472,$B$2:B2472,B2472,$C$2:C2472,C2472)</f>
        <v>3</v>
      </c>
      <c r="M2472" s="8" t="s">
        <v>21</v>
      </c>
      <c r="N2472" s="9" t="s">
        <v>16</v>
      </c>
      <c r="O2472" s="10">
        <v>12.566137566137566</v>
      </c>
      <c r="Q2472" s="8" t="s">
        <v>22</v>
      </c>
      <c r="R2472" s="9" t="s">
        <v>18</v>
      </c>
      <c r="S2472" s="10">
        <v>128.48020762401552</v>
      </c>
    </row>
    <row r="2473" spans="1:19" x14ac:dyDescent="0.25">
      <c r="A2473" s="8" t="s">
        <v>22</v>
      </c>
      <c r="B2473" s="9" t="s">
        <v>18</v>
      </c>
      <c r="C2473" s="10">
        <v>128.48020762401552</v>
      </c>
      <c r="D2473">
        <f>COUNTIFS($A$2:A2473,A2473,$B$2:B2473,B2473,$C$2:C2473,C2473)</f>
        <v>4</v>
      </c>
      <c r="M2473" s="8" t="s">
        <v>15</v>
      </c>
      <c r="N2473" s="9" t="s">
        <v>16</v>
      </c>
      <c r="O2473" s="10">
        <v>12.528964070814293</v>
      </c>
      <c r="Q2473" s="8" t="s">
        <v>22</v>
      </c>
      <c r="R2473" s="9" t="s">
        <v>18</v>
      </c>
      <c r="S2473" s="10">
        <v>128.48020762401552</v>
      </c>
    </row>
    <row r="2474" spans="1:19" x14ac:dyDescent="0.25">
      <c r="A2474" s="8" t="s">
        <v>22</v>
      </c>
      <c r="B2474" s="9" t="s">
        <v>18</v>
      </c>
      <c r="C2474" s="10">
        <v>128.48020762401552</v>
      </c>
      <c r="D2474">
        <f>COUNTIFS($A$2:A2474,A2474,$B$2:B2474,B2474,$C$2:C2474,C2474)</f>
        <v>5</v>
      </c>
      <c r="M2474" s="8" t="s">
        <v>23</v>
      </c>
      <c r="N2474" s="9" t="s">
        <v>18</v>
      </c>
      <c r="O2474" s="10">
        <v>12.423197960215004</v>
      </c>
      <c r="Q2474" s="8" t="s">
        <v>22</v>
      </c>
      <c r="R2474" s="9" t="s">
        <v>18</v>
      </c>
      <c r="S2474" s="10">
        <v>128.48020762401552</v>
      </c>
    </row>
    <row r="2475" spans="1:19" x14ac:dyDescent="0.25">
      <c r="A2475" s="8" t="s">
        <v>22</v>
      </c>
      <c r="B2475" s="9" t="s">
        <v>18</v>
      </c>
      <c r="C2475" s="10">
        <v>128.48020762401552</v>
      </c>
      <c r="D2475">
        <f>COUNTIFS($A$2:A2475,A2475,$B$2:B2475,B2475,$C$2:C2475,C2475)</f>
        <v>6</v>
      </c>
      <c r="M2475" s="8" t="s">
        <v>22</v>
      </c>
      <c r="N2475" s="9" t="s">
        <v>18</v>
      </c>
      <c r="O2475" s="10">
        <v>12.322858903265558</v>
      </c>
      <c r="Q2475" s="8" t="s">
        <v>22</v>
      </c>
      <c r="R2475" s="9" t="s">
        <v>18</v>
      </c>
      <c r="S2475" s="10">
        <v>128.48020762401552</v>
      </c>
    </row>
    <row r="2476" spans="1:19" x14ac:dyDescent="0.25">
      <c r="A2476" s="8" t="s">
        <v>22</v>
      </c>
      <c r="B2476" s="9" t="s">
        <v>18</v>
      </c>
      <c r="C2476" s="10">
        <v>128.48020762401552</v>
      </c>
      <c r="D2476">
        <f>COUNTIFS($A$2:A2476,A2476,$B$2:B2476,B2476,$C$2:C2476,C2476)</f>
        <v>7</v>
      </c>
      <c r="M2476" s="8" t="s">
        <v>22</v>
      </c>
      <c r="N2476" s="9" t="s">
        <v>17</v>
      </c>
      <c r="O2476" s="10">
        <v>12.322858903265558</v>
      </c>
      <c r="Q2476" s="8" t="s">
        <v>22</v>
      </c>
      <c r="R2476" s="9" t="s">
        <v>18</v>
      </c>
      <c r="S2476" s="10">
        <v>128.48020762401552</v>
      </c>
    </row>
    <row r="2477" spans="1:19" x14ac:dyDescent="0.25">
      <c r="A2477" s="8" t="s">
        <v>22</v>
      </c>
      <c r="B2477" s="9" t="s">
        <v>18</v>
      </c>
      <c r="C2477" s="10">
        <v>128.48020762401552</v>
      </c>
      <c r="D2477">
        <f>COUNTIFS($A$2:A2477,A2477,$B$2:B2477,B2477,$C$2:C2477,C2477)</f>
        <v>8</v>
      </c>
      <c r="M2477" s="8" t="s">
        <v>22</v>
      </c>
      <c r="N2477" s="9" t="s">
        <v>16</v>
      </c>
      <c r="O2477" s="10">
        <v>12.322858903265558</v>
      </c>
      <c r="Q2477" s="8" t="s">
        <v>22</v>
      </c>
      <c r="R2477" s="9" t="s">
        <v>18</v>
      </c>
      <c r="S2477" s="10">
        <v>128.48020762401552</v>
      </c>
    </row>
    <row r="2478" spans="1:19" x14ac:dyDescent="0.25">
      <c r="A2478" s="8" t="s">
        <v>22</v>
      </c>
      <c r="B2478" s="9" t="s">
        <v>18</v>
      </c>
      <c r="C2478" s="10">
        <v>128.48020762401552</v>
      </c>
      <c r="D2478">
        <f>COUNTIFS($A$2:A2478,A2478,$B$2:B2478,B2478,$C$2:C2478,C2478)</f>
        <v>9</v>
      </c>
      <c r="M2478" s="8" t="s">
        <v>22</v>
      </c>
      <c r="N2478" s="9" t="s">
        <v>19</v>
      </c>
      <c r="O2478" s="10">
        <v>12.322858903265558</v>
      </c>
      <c r="Q2478" s="8" t="s">
        <v>22</v>
      </c>
      <c r="R2478" s="9" t="s">
        <v>18</v>
      </c>
      <c r="S2478" s="10">
        <v>128.48020762401552</v>
      </c>
    </row>
    <row r="2479" spans="1:19" x14ac:dyDescent="0.25">
      <c r="A2479" s="8" t="s">
        <v>22</v>
      </c>
      <c r="B2479" s="9" t="s">
        <v>18</v>
      </c>
      <c r="C2479" s="10">
        <v>128.48020762401552</v>
      </c>
      <c r="D2479">
        <f>COUNTIFS($A$2:A2479,A2479,$B$2:B2479,B2479,$C$2:C2479,C2479)</f>
        <v>10</v>
      </c>
      <c r="M2479" s="8" t="s">
        <v>23</v>
      </c>
      <c r="N2479" s="9" t="s">
        <v>17</v>
      </c>
      <c r="O2479" s="10">
        <v>12.301534432857077</v>
      </c>
      <c r="Q2479" s="8" t="s">
        <v>22</v>
      </c>
      <c r="R2479" s="9" t="s">
        <v>18</v>
      </c>
      <c r="S2479" s="10">
        <v>128.48020762401552</v>
      </c>
    </row>
    <row r="2480" spans="1:19" x14ac:dyDescent="0.25">
      <c r="A2480" s="8" t="s">
        <v>22</v>
      </c>
      <c r="B2480" s="9" t="s">
        <v>18</v>
      </c>
      <c r="C2480" s="10">
        <v>128.48020762401552</v>
      </c>
      <c r="D2480">
        <f>COUNTIFS($A$2:A2480,A2480,$B$2:B2480,B2480,$C$2:C2480,C2480)</f>
        <v>11</v>
      </c>
      <c r="M2480" s="8" t="s">
        <v>22</v>
      </c>
      <c r="N2480" s="9" t="s">
        <v>17</v>
      </c>
      <c r="O2480" s="10">
        <v>12.197396990993539</v>
      </c>
      <c r="Q2480" s="8" t="s">
        <v>22</v>
      </c>
      <c r="R2480" s="9" t="s">
        <v>18</v>
      </c>
      <c r="S2480" s="10">
        <v>128.48020762401552</v>
      </c>
    </row>
    <row r="2481" spans="1:19" x14ac:dyDescent="0.25">
      <c r="A2481" s="8" t="s">
        <v>22</v>
      </c>
      <c r="B2481" s="9" t="s">
        <v>18</v>
      </c>
      <c r="C2481" s="10">
        <v>128.48020762401552</v>
      </c>
      <c r="D2481">
        <f>COUNTIFS($A$2:A2481,A2481,$B$2:B2481,B2481,$C$2:C2481,C2481)</f>
        <v>12</v>
      </c>
      <c r="M2481" s="8" t="s">
        <v>24</v>
      </c>
      <c r="N2481" s="9" t="s">
        <v>17</v>
      </c>
      <c r="O2481" s="10">
        <v>12.154606595899846</v>
      </c>
      <c r="Q2481" s="8" t="s">
        <v>22</v>
      </c>
      <c r="R2481" s="9" t="s">
        <v>18</v>
      </c>
      <c r="S2481" s="10">
        <v>128.48020762401552</v>
      </c>
    </row>
    <row r="2482" spans="1:19" x14ac:dyDescent="0.25">
      <c r="A2482" s="8" t="s">
        <v>22</v>
      </c>
      <c r="B2482" s="9" t="s">
        <v>18</v>
      </c>
      <c r="C2482" s="10">
        <v>128.48020762401552</v>
      </c>
      <c r="D2482">
        <f>COUNTIFS($A$2:A2482,A2482,$B$2:B2482,B2482,$C$2:C2482,C2482)</f>
        <v>13</v>
      </c>
      <c r="M2482" s="8" t="s">
        <v>21</v>
      </c>
      <c r="N2482" s="9" t="s">
        <v>17</v>
      </c>
      <c r="O2482" s="10">
        <v>12.125220458553793</v>
      </c>
      <c r="Q2482" s="8" t="s">
        <v>22</v>
      </c>
      <c r="R2482" s="9" t="s">
        <v>18</v>
      </c>
      <c r="S2482" s="10">
        <v>128.48020762401552</v>
      </c>
    </row>
    <row r="2483" spans="1:19" x14ac:dyDescent="0.25">
      <c r="A2483" s="8" t="s">
        <v>22</v>
      </c>
      <c r="B2483" s="9" t="s">
        <v>18</v>
      </c>
      <c r="C2483" s="10">
        <v>128.48020762401552</v>
      </c>
      <c r="D2483">
        <f>COUNTIFS($A$2:A2483,A2483,$B$2:B2483,B2483,$C$2:C2483,C2483)</f>
        <v>14</v>
      </c>
      <c r="M2483" s="8" t="s">
        <v>22</v>
      </c>
      <c r="N2483" s="9" t="s">
        <v>17</v>
      </c>
      <c r="O2483" s="10">
        <v>12.064805239572561</v>
      </c>
      <c r="Q2483" s="8" t="s">
        <v>22</v>
      </c>
      <c r="R2483" s="9" t="s">
        <v>18</v>
      </c>
      <c r="S2483" s="10">
        <v>128.48020762401552</v>
      </c>
    </row>
    <row r="2484" spans="1:19" x14ac:dyDescent="0.25">
      <c r="A2484" s="8" t="s">
        <v>22</v>
      </c>
      <c r="B2484" s="9" t="s">
        <v>19</v>
      </c>
      <c r="C2484" s="10">
        <v>128.48020762401552</v>
      </c>
      <c r="D2484">
        <f>COUNTIFS($A$2:A2484,A2484,$B$2:B2484,B2484,$C$2:C2484,C2484)</f>
        <v>1</v>
      </c>
      <c r="M2484" s="8" t="s">
        <v>22</v>
      </c>
      <c r="N2484" s="9" t="s">
        <v>19</v>
      </c>
      <c r="O2484" s="10">
        <v>12.064805239572561</v>
      </c>
      <c r="Q2484" s="8" t="s">
        <v>22</v>
      </c>
      <c r="R2484" s="9" t="s">
        <v>19</v>
      </c>
      <c r="S2484" s="10">
        <v>128.48020762401552</v>
      </c>
    </row>
    <row r="2485" spans="1:19" x14ac:dyDescent="0.25">
      <c r="A2485" s="8" t="s">
        <v>22</v>
      </c>
      <c r="B2485" s="9" t="s">
        <v>19</v>
      </c>
      <c r="C2485" s="10">
        <v>128.48020762401552</v>
      </c>
      <c r="D2485">
        <f>COUNTIFS($A$2:A2485,A2485,$B$2:B2485,B2485,$C$2:C2485,C2485)</f>
        <v>2</v>
      </c>
      <c r="M2485" s="8" t="s">
        <v>23</v>
      </c>
      <c r="N2485" s="9" t="s">
        <v>17</v>
      </c>
      <c r="O2485" s="10">
        <v>12.06354896529249</v>
      </c>
      <c r="Q2485" s="8" t="s">
        <v>22</v>
      </c>
      <c r="R2485" s="9" t="s">
        <v>19</v>
      </c>
      <c r="S2485" s="10">
        <v>128.48020762401552</v>
      </c>
    </row>
    <row r="2486" spans="1:19" x14ac:dyDescent="0.25">
      <c r="A2486" s="8" t="s">
        <v>22</v>
      </c>
      <c r="B2486" s="9" t="s">
        <v>18</v>
      </c>
      <c r="C2486" s="10">
        <v>128.48020762401552</v>
      </c>
      <c r="D2486">
        <f>COUNTIFS($A$2:A2486,A2486,$B$2:B2486,B2486,$C$2:C2486,C2486)</f>
        <v>15</v>
      </c>
      <c r="M2486" s="8" t="s">
        <v>23</v>
      </c>
      <c r="N2486" s="9" t="s">
        <v>19</v>
      </c>
      <c r="O2486" s="10">
        <v>12.036591237361579</v>
      </c>
      <c r="Q2486" s="8" t="s">
        <v>22</v>
      </c>
      <c r="R2486" s="9" t="s">
        <v>18</v>
      </c>
      <c r="S2486" s="10">
        <v>128.48020762401552</v>
      </c>
    </row>
    <row r="2487" spans="1:19" x14ac:dyDescent="0.25">
      <c r="A2487" s="8" t="s">
        <v>22</v>
      </c>
      <c r="B2487" s="9" t="s">
        <v>18</v>
      </c>
      <c r="C2487" s="10">
        <v>128.48020762401552</v>
      </c>
      <c r="D2487">
        <f>COUNTIFS($A$2:A2487,A2487,$B$2:B2487,B2487,$C$2:C2487,C2487)</f>
        <v>16</v>
      </c>
      <c r="M2487" s="8" t="s">
        <v>23</v>
      </c>
      <c r="N2487" s="9" t="s">
        <v>17</v>
      </c>
      <c r="O2487" s="10">
        <v>12</v>
      </c>
      <c r="Q2487" s="8" t="s">
        <v>22</v>
      </c>
      <c r="R2487" s="9" t="s">
        <v>18</v>
      </c>
      <c r="S2487" s="10">
        <v>128.48020762401552</v>
      </c>
    </row>
    <row r="2488" spans="1:19" x14ac:dyDescent="0.25">
      <c r="A2488" s="8" t="s">
        <v>22</v>
      </c>
      <c r="B2488" s="9" t="s">
        <v>18</v>
      </c>
      <c r="C2488" s="10">
        <v>128.48020762401552</v>
      </c>
      <c r="D2488">
        <f>COUNTIFS($A$2:A2488,A2488,$B$2:B2488,B2488,$C$2:C2488,C2488)</f>
        <v>17</v>
      </c>
      <c r="M2488" s="8" t="s">
        <v>23</v>
      </c>
      <c r="N2488" s="9" t="s">
        <v>18</v>
      </c>
      <c r="O2488" s="10">
        <v>12</v>
      </c>
      <c r="Q2488" s="8" t="s">
        <v>22</v>
      </c>
      <c r="R2488" s="9" t="s">
        <v>18</v>
      </c>
      <c r="S2488" s="10">
        <v>128.48020762401552</v>
      </c>
    </row>
    <row r="2489" spans="1:19" x14ac:dyDescent="0.25">
      <c r="A2489" s="8" t="s">
        <v>22</v>
      </c>
      <c r="B2489" s="9" t="s">
        <v>18</v>
      </c>
      <c r="C2489" s="10">
        <v>128.48020762401552</v>
      </c>
      <c r="D2489">
        <f>COUNTIFS($A$2:A2489,A2489,$B$2:B2489,B2489,$C$2:C2489,C2489)</f>
        <v>18</v>
      </c>
      <c r="M2489" s="8" t="s">
        <v>23</v>
      </c>
      <c r="N2489" s="9" t="s">
        <v>19</v>
      </c>
      <c r="O2489" s="10">
        <v>12</v>
      </c>
      <c r="Q2489" s="8" t="s">
        <v>22</v>
      </c>
      <c r="R2489" s="9" t="s">
        <v>18</v>
      </c>
      <c r="S2489" s="10">
        <v>128.48020762401552</v>
      </c>
    </row>
    <row r="2490" spans="1:19" x14ac:dyDescent="0.25">
      <c r="A2490" s="8" t="s">
        <v>22</v>
      </c>
      <c r="B2490" s="9" t="s">
        <v>18</v>
      </c>
      <c r="C2490" s="10">
        <v>128.48020762401552</v>
      </c>
      <c r="D2490">
        <f>COUNTIFS($A$2:A2490,A2490,$B$2:B2490,B2490,$C$2:C2490,C2490)</f>
        <v>19</v>
      </c>
      <c r="M2490" s="8" t="s">
        <v>21</v>
      </c>
      <c r="N2490" s="9" t="s">
        <v>16</v>
      </c>
      <c r="O2490" s="10">
        <v>11.958289241622575</v>
      </c>
      <c r="Q2490" s="8" t="s">
        <v>22</v>
      </c>
      <c r="R2490" s="9" t="s">
        <v>18</v>
      </c>
      <c r="S2490" s="10">
        <v>128.48020762401552</v>
      </c>
    </row>
    <row r="2491" spans="1:19" x14ac:dyDescent="0.25">
      <c r="A2491" s="8" t="s">
        <v>22</v>
      </c>
      <c r="B2491" s="9" t="s">
        <v>18</v>
      </c>
      <c r="C2491" s="10">
        <v>128.48020762401552</v>
      </c>
      <c r="D2491">
        <f>COUNTIFS($A$2:A2491,A2491,$B$2:B2491,B2491,$C$2:C2491,C2491)</f>
        <v>20</v>
      </c>
      <c r="M2491" s="8" t="s">
        <v>15</v>
      </c>
      <c r="N2491" s="9" t="s">
        <v>17</v>
      </c>
      <c r="O2491" s="10">
        <v>11.906179307060365</v>
      </c>
      <c r="Q2491" s="8" t="s">
        <v>22</v>
      </c>
      <c r="R2491" s="9" t="s">
        <v>18</v>
      </c>
      <c r="S2491" s="10">
        <v>128.48020762401552</v>
      </c>
    </row>
    <row r="2492" spans="1:19" x14ac:dyDescent="0.25">
      <c r="A2492" s="8" t="s">
        <v>22</v>
      </c>
      <c r="B2492" s="9" t="s">
        <v>18</v>
      </c>
      <c r="C2492" s="10">
        <v>128.48020762401552</v>
      </c>
      <c r="D2492">
        <f>COUNTIFS($A$2:A2492,A2492,$B$2:B2492,B2492,$C$2:C2492,C2492)</f>
        <v>21</v>
      </c>
      <c r="M2492" s="8" t="s">
        <v>15</v>
      </c>
      <c r="N2492" s="9" t="s">
        <v>16</v>
      </c>
      <c r="O2492" s="10">
        <v>11.906179307060365</v>
      </c>
      <c r="Q2492" s="8" t="s">
        <v>22</v>
      </c>
      <c r="R2492" s="9" t="s">
        <v>18</v>
      </c>
      <c r="S2492" s="10">
        <v>128.48020762401552</v>
      </c>
    </row>
    <row r="2493" spans="1:19" x14ac:dyDescent="0.25">
      <c r="A2493" s="8" t="s">
        <v>22</v>
      </c>
      <c r="B2493" s="9" t="s">
        <v>19</v>
      </c>
      <c r="C2493" s="10">
        <v>128.48020762401552</v>
      </c>
      <c r="D2493">
        <f>COUNTIFS($A$2:A2493,A2493,$B$2:B2493,B2493,$C$2:C2493,C2493)</f>
        <v>3</v>
      </c>
      <c r="M2493" s="8" t="s">
        <v>15</v>
      </c>
      <c r="N2493" s="9" t="s">
        <v>19</v>
      </c>
      <c r="O2493" s="10">
        <v>11.906179307060365</v>
      </c>
      <c r="Q2493" s="8" t="s">
        <v>22</v>
      </c>
      <c r="R2493" s="9" t="s">
        <v>19</v>
      </c>
      <c r="S2493" s="10">
        <v>128.48020762401552</v>
      </c>
    </row>
    <row r="2494" spans="1:19" x14ac:dyDescent="0.25">
      <c r="A2494" s="8" t="s">
        <v>22</v>
      </c>
      <c r="B2494" s="9" t="s">
        <v>18</v>
      </c>
      <c r="C2494" s="10">
        <v>128.48020762401552</v>
      </c>
      <c r="D2494">
        <f>COUNTIFS($A$2:A2494,A2494,$B$2:B2494,B2494,$C$2:C2494,C2494)</f>
        <v>22</v>
      </c>
      <c r="M2494" s="8" t="s">
        <v>21</v>
      </c>
      <c r="N2494" s="9" t="s">
        <v>17</v>
      </c>
      <c r="O2494" s="10">
        <v>11.855158730158729</v>
      </c>
      <c r="Q2494" s="8" t="s">
        <v>22</v>
      </c>
      <c r="R2494" s="9" t="s">
        <v>18</v>
      </c>
      <c r="S2494" s="10">
        <v>128.48020762401552</v>
      </c>
    </row>
    <row r="2495" spans="1:19" x14ac:dyDescent="0.25">
      <c r="A2495" s="8" t="s">
        <v>23</v>
      </c>
      <c r="B2495" s="9" t="s">
        <v>17</v>
      </c>
      <c r="C2495" s="10">
        <v>128.32577637094704</v>
      </c>
      <c r="D2495">
        <f>COUNTIFS($A$2:A2495,A2495,$B$2:B2495,B2495,$C$2:C2495,C2495)</f>
        <v>1</v>
      </c>
      <c r="M2495" s="8" t="s">
        <v>22</v>
      </c>
      <c r="N2495" s="9" t="s">
        <v>17</v>
      </c>
      <c r="O2495" s="10">
        <v>11.799379524301965</v>
      </c>
      <c r="Q2495" s="8" t="s">
        <v>23</v>
      </c>
      <c r="R2495" s="9" t="s">
        <v>17</v>
      </c>
      <c r="S2495" s="10">
        <v>128.32577637094704</v>
      </c>
    </row>
    <row r="2496" spans="1:19" x14ac:dyDescent="0.25">
      <c r="A2496" s="8" t="s">
        <v>15</v>
      </c>
      <c r="B2496" s="9" t="s">
        <v>17</v>
      </c>
      <c r="C2496" s="10">
        <v>128.22039253757316</v>
      </c>
      <c r="D2496">
        <f>COUNTIFS($A$2:A2496,A2496,$B$2:B2496,B2496,$C$2:C2496,C2496)</f>
        <v>1</v>
      </c>
      <c r="M2496" s="8" t="s">
        <v>23</v>
      </c>
      <c r="N2496" s="9" t="s">
        <v>17</v>
      </c>
      <c r="O2496" s="10">
        <v>11.732116669382433</v>
      </c>
      <c r="Q2496" s="8" t="s">
        <v>15</v>
      </c>
      <c r="R2496" s="9" t="s">
        <v>17</v>
      </c>
      <c r="S2496" s="10">
        <v>128.22039253757316</v>
      </c>
    </row>
    <row r="2497" spans="1:19" x14ac:dyDescent="0.25">
      <c r="A2497" s="8" t="s">
        <v>15</v>
      </c>
      <c r="B2497" s="9" t="s">
        <v>16</v>
      </c>
      <c r="C2497" s="10">
        <v>128.22039253757316</v>
      </c>
      <c r="D2497">
        <f>COUNTIFS($A$2:A2497,A2497,$B$2:B2497,B2497,$C$2:C2497,C2497)</f>
        <v>1</v>
      </c>
      <c r="M2497" s="8" t="s">
        <v>22</v>
      </c>
      <c r="N2497" s="9" t="s">
        <v>16</v>
      </c>
      <c r="O2497" s="10">
        <v>11.720096518441917</v>
      </c>
      <c r="Q2497" s="8" t="s">
        <v>15</v>
      </c>
      <c r="R2497" s="9" t="s">
        <v>16</v>
      </c>
      <c r="S2497" s="10">
        <v>128.22039253757316</v>
      </c>
    </row>
    <row r="2498" spans="1:19" x14ac:dyDescent="0.25">
      <c r="A2498" s="8" t="s">
        <v>15</v>
      </c>
      <c r="B2498" s="9" t="s">
        <v>19</v>
      </c>
      <c r="C2498" s="10">
        <v>128.22039253757316</v>
      </c>
      <c r="D2498">
        <f>COUNTIFS($A$2:A2498,A2498,$B$2:B2498,B2498,$C$2:C2498,C2498)</f>
        <v>1</v>
      </c>
      <c r="M2498" s="8" t="s">
        <v>23</v>
      </c>
      <c r="N2498" s="9" t="s">
        <v>17</v>
      </c>
      <c r="O2498" s="10">
        <v>11.6</v>
      </c>
      <c r="Q2498" s="8" t="s">
        <v>15</v>
      </c>
      <c r="R2498" s="9" t="s">
        <v>19</v>
      </c>
      <c r="S2498" s="10">
        <v>128.22039253757316</v>
      </c>
    </row>
    <row r="2499" spans="1:19" x14ac:dyDescent="0.25">
      <c r="A2499" s="8" t="s">
        <v>24</v>
      </c>
      <c r="B2499" s="9" t="s">
        <v>16</v>
      </c>
      <c r="C2499" s="10">
        <v>128.13724451975008</v>
      </c>
      <c r="D2499">
        <f>COUNTIFS($A$2:A2499,A2499,$B$2:B2499,B2499,$C$2:C2499,C2499)</f>
        <v>1</v>
      </c>
      <c r="M2499" s="8" t="s">
        <v>24</v>
      </c>
      <c r="N2499" s="9" t="s">
        <v>17</v>
      </c>
      <c r="O2499" s="10">
        <v>11.6</v>
      </c>
      <c r="Q2499" s="8" t="s">
        <v>24</v>
      </c>
      <c r="R2499" s="9" t="s">
        <v>16</v>
      </c>
      <c r="S2499" s="10">
        <v>128.13724451975008</v>
      </c>
    </row>
    <row r="2500" spans="1:19" x14ac:dyDescent="0.25">
      <c r="A2500" s="8" t="s">
        <v>24</v>
      </c>
      <c r="B2500" s="9" t="s">
        <v>18</v>
      </c>
      <c r="C2500" s="10">
        <v>127.99957640580324</v>
      </c>
      <c r="D2500">
        <f>COUNTIFS($A$2:A2500,A2500,$B$2:B2500,B2500,$C$2:C2500,C2500)</f>
        <v>1</v>
      </c>
      <c r="M2500" s="8" t="s">
        <v>22</v>
      </c>
      <c r="N2500" s="9" t="s">
        <v>17</v>
      </c>
      <c r="O2500" s="10">
        <v>11.563218686161397</v>
      </c>
      <c r="Q2500" s="8" t="s">
        <v>24</v>
      </c>
      <c r="R2500" s="9" t="s">
        <v>18</v>
      </c>
      <c r="S2500" s="10">
        <v>127.99957640580324</v>
      </c>
    </row>
    <row r="2501" spans="1:19" x14ac:dyDescent="0.25">
      <c r="A2501" s="8" t="s">
        <v>24</v>
      </c>
      <c r="B2501" s="9" t="s">
        <v>19</v>
      </c>
      <c r="C2501" s="10">
        <v>127.9508630731759</v>
      </c>
      <c r="D2501">
        <f>COUNTIFS($A$2:A2501,A2501,$B$2:B2501,B2501,$C$2:C2501,C2501)</f>
        <v>1</v>
      </c>
      <c r="M2501" s="8" t="s">
        <v>23</v>
      </c>
      <c r="N2501" s="9" t="s">
        <v>17</v>
      </c>
      <c r="O2501" s="10">
        <v>11.544516929296641</v>
      </c>
      <c r="Q2501" s="8" t="s">
        <v>24</v>
      </c>
      <c r="R2501" s="9" t="s">
        <v>19</v>
      </c>
      <c r="S2501" s="10">
        <v>127.9508630731759</v>
      </c>
    </row>
    <row r="2502" spans="1:19" x14ac:dyDescent="0.25">
      <c r="A2502" s="8" t="s">
        <v>24</v>
      </c>
      <c r="B2502" s="9" t="s">
        <v>16</v>
      </c>
      <c r="C2502" s="10">
        <v>127.92862437784602</v>
      </c>
      <c r="D2502">
        <f>COUNTIFS($A$2:A2502,A2502,$B$2:B2502,B2502,$C$2:C2502,C2502)</f>
        <v>1</v>
      </c>
      <c r="M2502" s="8" t="s">
        <v>23</v>
      </c>
      <c r="N2502" s="9" t="s">
        <v>17</v>
      </c>
      <c r="O2502" s="10">
        <v>11.52</v>
      </c>
      <c r="Q2502" s="8" t="s">
        <v>24</v>
      </c>
      <c r="R2502" s="9" t="s">
        <v>16</v>
      </c>
      <c r="S2502" s="10">
        <v>127.92862437784602</v>
      </c>
    </row>
    <row r="2503" spans="1:19" x14ac:dyDescent="0.25">
      <c r="A2503" s="8" t="s">
        <v>22</v>
      </c>
      <c r="B2503" s="9" t="s">
        <v>18</v>
      </c>
      <c r="C2503" s="10">
        <v>127.54653567735262</v>
      </c>
      <c r="D2503">
        <f>COUNTIFS($A$2:A2503,A2503,$B$2:B2503,B2503,$C$2:C2503,C2503)</f>
        <v>1</v>
      </c>
      <c r="M2503" s="8" t="s">
        <v>23</v>
      </c>
      <c r="N2503" s="9" t="s">
        <v>18</v>
      </c>
      <c r="O2503" s="10">
        <v>11.5</v>
      </c>
      <c r="Q2503" s="8" t="s">
        <v>22</v>
      </c>
      <c r="R2503" s="9" t="s">
        <v>18</v>
      </c>
      <c r="S2503" s="10">
        <v>127.54653567735262</v>
      </c>
    </row>
    <row r="2504" spans="1:19" x14ac:dyDescent="0.25">
      <c r="A2504" s="8" t="s">
        <v>24</v>
      </c>
      <c r="B2504" s="9" t="s">
        <v>17</v>
      </c>
      <c r="C2504" s="10">
        <v>127.39595467542094</v>
      </c>
      <c r="D2504">
        <f>COUNTIFS($A$2:A2504,A2504,$B$2:B2504,B2504,$C$2:C2504,C2504)</f>
        <v>1</v>
      </c>
      <c r="M2504" s="8" t="s">
        <v>23</v>
      </c>
      <c r="N2504" s="9" t="s">
        <v>16</v>
      </c>
      <c r="O2504" s="10">
        <v>11.489327032752161</v>
      </c>
      <c r="Q2504" s="8" t="s">
        <v>24</v>
      </c>
      <c r="R2504" s="9" t="s">
        <v>17</v>
      </c>
      <c r="S2504" s="10">
        <v>127.39595467542094</v>
      </c>
    </row>
    <row r="2505" spans="1:19" x14ac:dyDescent="0.25">
      <c r="A2505" s="8" t="s">
        <v>21</v>
      </c>
      <c r="B2505" s="9" t="s">
        <v>17</v>
      </c>
      <c r="C2505" s="10">
        <v>127.31481481481482</v>
      </c>
      <c r="D2505">
        <f>COUNTIFS($A$2:A2505,A2505,$B$2:B2505,B2505,$C$2:C2505,C2505)</f>
        <v>1</v>
      </c>
      <c r="M2505" s="8" t="s">
        <v>23</v>
      </c>
      <c r="N2505" s="9" t="s">
        <v>18</v>
      </c>
      <c r="O2505" s="10">
        <v>11.485275876326551</v>
      </c>
      <c r="Q2505" s="8" t="s">
        <v>21</v>
      </c>
      <c r="R2505" s="9" t="s">
        <v>17</v>
      </c>
      <c r="S2505" s="10">
        <v>127.31481481481482</v>
      </c>
    </row>
    <row r="2506" spans="1:19" x14ac:dyDescent="0.25">
      <c r="A2506" s="8" t="s">
        <v>24</v>
      </c>
      <c r="B2506" s="9" t="s">
        <v>17</v>
      </c>
      <c r="C2506" s="10">
        <v>127.0782590278513</v>
      </c>
      <c r="D2506">
        <f>COUNTIFS($A$2:A2506,A2506,$B$2:B2506,B2506,$C$2:C2506,C2506)</f>
        <v>1</v>
      </c>
      <c r="M2506" s="8" t="s">
        <v>23</v>
      </c>
      <c r="N2506" s="9" t="s">
        <v>17</v>
      </c>
      <c r="O2506" s="10">
        <v>11.406224539677368</v>
      </c>
      <c r="Q2506" s="8" t="s">
        <v>24</v>
      </c>
      <c r="R2506" s="9" t="s">
        <v>17</v>
      </c>
      <c r="S2506" s="10">
        <v>127.0782590278513</v>
      </c>
    </row>
    <row r="2507" spans="1:19" x14ac:dyDescent="0.25">
      <c r="A2507" s="8" t="s">
        <v>24</v>
      </c>
      <c r="B2507" s="9" t="s">
        <v>16</v>
      </c>
      <c r="C2507" s="10">
        <v>127.0782590278513</v>
      </c>
      <c r="D2507">
        <f>COUNTIFS($A$2:A2507,A2507,$B$2:B2507,B2507,$C$2:C2507,C2507)</f>
        <v>1</v>
      </c>
      <c r="M2507" s="8" t="s">
        <v>22</v>
      </c>
      <c r="N2507" s="9" t="s">
        <v>17</v>
      </c>
      <c r="O2507" s="10">
        <v>11.396194416250177</v>
      </c>
      <c r="Q2507" s="8" t="s">
        <v>24</v>
      </c>
      <c r="R2507" s="9" t="s">
        <v>16</v>
      </c>
      <c r="S2507" s="10">
        <v>127.0782590278513</v>
      </c>
    </row>
    <row r="2508" spans="1:19" x14ac:dyDescent="0.25">
      <c r="A2508" s="8" t="s">
        <v>24</v>
      </c>
      <c r="B2508" s="9" t="s">
        <v>18</v>
      </c>
      <c r="C2508" s="10">
        <v>127.0782590278513</v>
      </c>
      <c r="D2508">
        <f>COUNTIFS($A$2:A2508,A2508,$B$2:B2508,B2508,$C$2:C2508,C2508)</f>
        <v>1</v>
      </c>
      <c r="M2508" s="8" t="s">
        <v>22</v>
      </c>
      <c r="N2508" s="9" t="s">
        <v>17</v>
      </c>
      <c r="O2508" s="10">
        <v>11.375387797311273</v>
      </c>
      <c r="Q2508" s="8" t="s">
        <v>24</v>
      </c>
      <c r="R2508" s="9" t="s">
        <v>18</v>
      </c>
      <c r="S2508" s="10">
        <v>127.0782590278513</v>
      </c>
    </row>
    <row r="2509" spans="1:19" x14ac:dyDescent="0.25">
      <c r="A2509" s="8" t="s">
        <v>24</v>
      </c>
      <c r="B2509" s="9" t="s">
        <v>18</v>
      </c>
      <c r="C2509" s="10">
        <v>127.0782590278513</v>
      </c>
      <c r="D2509">
        <f>COUNTIFS($A$2:A2509,A2509,$B$2:B2509,B2509,$C$2:C2509,C2509)</f>
        <v>2</v>
      </c>
      <c r="M2509" s="8" t="s">
        <v>23</v>
      </c>
      <c r="N2509" s="9" t="s">
        <v>17</v>
      </c>
      <c r="O2509" s="10">
        <v>11.375</v>
      </c>
      <c r="Q2509" s="8" t="s">
        <v>24</v>
      </c>
      <c r="R2509" s="9" t="s">
        <v>18</v>
      </c>
      <c r="S2509" s="10">
        <v>127.0782590278513</v>
      </c>
    </row>
    <row r="2510" spans="1:19" x14ac:dyDescent="0.25">
      <c r="A2510" s="8" t="s">
        <v>24</v>
      </c>
      <c r="B2510" s="9" t="s">
        <v>17</v>
      </c>
      <c r="C2510" s="10">
        <v>127.0782590278513</v>
      </c>
      <c r="D2510">
        <f>COUNTIFS($A$2:A2510,A2510,$B$2:B2510,B2510,$C$2:C2510,C2510)</f>
        <v>2</v>
      </c>
      <c r="M2510" s="8" t="s">
        <v>23</v>
      </c>
      <c r="N2510" s="9" t="s">
        <v>17</v>
      </c>
      <c r="O2510" s="10">
        <v>11.355262553406535</v>
      </c>
      <c r="Q2510" s="8" t="s">
        <v>24</v>
      </c>
      <c r="R2510" s="9" t="s">
        <v>17</v>
      </c>
      <c r="S2510" s="10">
        <v>127.0782590278513</v>
      </c>
    </row>
    <row r="2511" spans="1:19" x14ac:dyDescent="0.25">
      <c r="A2511" s="8" t="s">
        <v>24</v>
      </c>
      <c r="B2511" s="9" t="s">
        <v>17</v>
      </c>
      <c r="C2511" s="10">
        <v>127.0782590278513</v>
      </c>
      <c r="D2511">
        <f>COUNTIFS($A$2:A2511,A2511,$B$2:B2511,B2511,$C$2:C2511,C2511)</f>
        <v>3</v>
      </c>
      <c r="M2511" s="8" t="s">
        <v>24</v>
      </c>
      <c r="N2511" s="9" t="s">
        <v>18</v>
      </c>
      <c r="O2511" s="10">
        <v>11.344299489506524</v>
      </c>
      <c r="Q2511" s="8" t="s">
        <v>24</v>
      </c>
      <c r="R2511" s="9" t="s">
        <v>17</v>
      </c>
      <c r="S2511" s="10">
        <v>127.0782590278513</v>
      </c>
    </row>
    <row r="2512" spans="1:19" x14ac:dyDescent="0.25">
      <c r="A2512" s="8" t="s">
        <v>24</v>
      </c>
      <c r="B2512" s="9" t="s">
        <v>17</v>
      </c>
      <c r="C2512" s="10">
        <v>127.0782590278513</v>
      </c>
      <c r="D2512">
        <f>COUNTIFS($A$2:A2512,A2512,$B$2:B2512,B2512,$C$2:C2512,C2512)</f>
        <v>4</v>
      </c>
      <c r="M2512" s="8" t="s">
        <v>22</v>
      </c>
      <c r="N2512" s="9" t="s">
        <v>17</v>
      </c>
      <c r="O2512" s="10">
        <v>11.326172703095088</v>
      </c>
      <c r="Q2512" s="8" t="s">
        <v>24</v>
      </c>
      <c r="R2512" s="9" t="s">
        <v>17</v>
      </c>
      <c r="S2512" s="10">
        <v>127.0782590278513</v>
      </c>
    </row>
    <row r="2513" spans="1:19" x14ac:dyDescent="0.25">
      <c r="A2513" s="8" t="s">
        <v>24</v>
      </c>
      <c r="B2513" s="9" t="s">
        <v>19</v>
      </c>
      <c r="C2513" s="10">
        <v>127.0782590278513</v>
      </c>
      <c r="D2513">
        <f>COUNTIFS($A$2:A2513,A2513,$B$2:B2513,B2513,$C$2:C2513,C2513)</f>
        <v>1</v>
      </c>
      <c r="M2513" s="8" t="s">
        <v>23</v>
      </c>
      <c r="N2513" s="9" t="s">
        <v>17</v>
      </c>
      <c r="O2513" s="10">
        <v>11.31</v>
      </c>
      <c r="Q2513" s="8" t="s">
        <v>24</v>
      </c>
      <c r="R2513" s="9" t="s">
        <v>19</v>
      </c>
      <c r="S2513" s="10">
        <v>127.0782590278513</v>
      </c>
    </row>
    <row r="2514" spans="1:19" x14ac:dyDescent="0.25">
      <c r="A2514" s="8" t="s">
        <v>24</v>
      </c>
      <c r="B2514" s="9" t="s">
        <v>17</v>
      </c>
      <c r="C2514" s="10">
        <v>127.0782590278513</v>
      </c>
      <c r="D2514">
        <f>COUNTIFS($A$2:A2514,A2514,$B$2:B2514,B2514,$C$2:C2514,C2514)</f>
        <v>5</v>
      </c>
      <c r="M2514" s="8" t="s">
        <v>23</v>
      </c>
      <c r="N2514" s="9" t="s">
        <v>17</v>
      </c>
      <c r="O2514" s="10">
        <v>11.3</v>
      </c>
      <c r="Q2514" s="8" t="s">
        <v>24</v>
      </c>
      <c r="R2514" s="9" t="s">
        <v>17</v>
      </c>
      <c r="S2514" s="10">
        <v>127.0782590278513</v>
      </c>
    </row>
    <row r="2515" spans="1:19" x14ac:dyDescent="0.25">
      <c r="A2515" s="8" t="s">
        <v>24</v>
      </c>
      <c r="B2515" s="9" t="s">
        <v>18</v>
      </c>
      <c r="C2515" s="10">
        <v>127.0782590278513</v>
      </c>
      <c r="D2515">
        <f>COUNTIFS($A$2:A2515,A2515,$B$2:B2515,B2515,$C$2:C2515,C2515)</f>
        <v>3</v>
      </c>
      <c r="M2515" s="8" t="s">
        <v>23</v>
      </c>
      <c r="N2515" s="9" t="s">
        <v>20</v>
      </c>
      <c r="O2515" s="10">
        <v>11.243278474824834</v>
      </c>
      <c r="Q2515" s="8" t="s">
        <v>24</v>
      </c>
      <c r="R2515" s="9" t="s">
        <v>18</v>
      </c>
      <c r="S2515" s="10">
        <v>127.0782590278513</v>
      </c>
    </row>
    <row r="2516" spans="1:19" x14ac:dyDescent="0.25">
      <c r="A2516" s="8" t="s">
        <v>24</v>
      </c>
      <c r="B2516" s="9" t="s">
        <v>19</v>
      </c>
      <c r="C2516" s="10">
        <v>127.0782590278513</v>
      </c>
      <c r="D2516">
        <f>COUNTIFS($A$2:A2516,A2516,$B$2:B2516,B2516,$C$2:C2516,C2516)</f>
        <v>2</v>
      </c>
      <c r="M2516" s="8" t="s">
        <v>23</v>
      </c>
      <c r="N2516" s="9" t="s">
        <v>18</v>
      </c>
      <c r="O2516" s="10">
        <v>11.243278474824834</v>
      </c>
      <c r="Q2516" s="8" t="s">
        <v>24</v>
      </c>
      <c r="R2516" s="9" t="s">
        <v>19</v>
      </c>
      <c r="S2516" s="10">
        <v>127.0782590278513</v>
      </c>
    </row>
    <row r="2517" spans="1:19" x14ac:dyDescent="0.25">
      <c r="A2517" s="8" t="s">
        <v>24</v>
      </c>
      <c r="B2517" s="9" t="s">
        <v>19</v>
      </c>
      <c r="C2517" s="10">
        <v>127.0782590278513</v>
      </c>
      <c r="D2517">
        <f>COUNTIFS($A$2:A2517,A2517,$B$2:B2517,B2517,$C$2:C2517,C2517)</f>
        <v>3</v>
      </c>
      <c r="M2517" s="8" t="s">
        <v>22</v>
      </c>
      <c r="N2517" s="9" t="s">
        <v>17</v>
      </c>
      <c r="O2517" s="10">
        <v>11.175850860174991</v>
      </c>
      <c r="Q2517" s="8" t="s">
        <v>24</v>
      </c>
      <c r="R2517" s="9" t="s">
        <v>19</v>
      </c>
      <c r="S2517" s="10">
        <v>127.0782590278513</v>
      </c>
    </row>
    <row r="2518" spans="1:19" x14ac:dyDescent="0.25">
      <c r="A2518" s="8" t="s">
        <v>22</v>
      </c>
      <c r="B2518" s="9" t="s">
        <v>17</v>
      </c>
      <c r="C2518" s="10">
        <v>127.056</v>
      </c>
      <c r="D2518">
        <f>COUNTIFS($A$2:A2518,A2518,$B$2:B2518,B2518,$C$2:C2518,C2518)</f>
        <v>1</v>
      </c>
      <c r="M2518" s="8" t="s">
        <v>22</v>
      </c>
      <c r="N2518" s="9" t="s">
        <v>17</v>
      </c>
      <c r="O2518" s="10">
        <v>11.030679076180625</v>
      </c>
      <c r="Q2518" s="8" t="s">
        <v>22</v>
      </c>
      <c r="R2518" s="9" t="s">
        <v>17</v>
      </c>
      <c r="S2518" s="10">
        <v>127.056</v>
      </c>
    </row>
    <row r="2519" spans="1:19" x14ac:dyDescent="0.25">
      <c r="A2519" s="8" t="s">
        <v>22</v>
      </c>
      <c r="B2519" s="9" t="s">
        <v>17</v>
      </c>
      <c r="C2519" s="10">
        <v>127.056</v>
      </c>
      <c r="D2519">
        <f>COUNTIFS($A$2:A2519,A2519,$B$2:B2519,B2519,$C$2:C2519,C2519)</f>
        <v>2</v>
      </c>
      <c r="M2519" s="8" t="s">
        <v>21</v>
      </c>
      <c r="N2519" s="9" t="s">
        <v>18</v>
      </c>
      <c r="O2519" s="10">
        <v>11.022927689594356</v>
      </c>
      <c r="Q2519" s="8" t="s">
        <v>22</v>
      </c>
      <c r="R2519" s="9" t="s">
        <v>17</v>
      </c>
      <c r="S2519" s="10">
        <v>127.056</v>
      </c>
    </row>
    <row r="2520" spans="1:19" x14ac:dyDescent="0.25">
      <c r="A2520" s="8" t="s">
        <v>22</v>
      </c>
      <c r="B2520" s="9" t="s">
        <v>17</v>
      </c>
      <c r="C2520" s="10">
        <v>126.47373319544984</v>
      </c>
      <c r="D2520">
        <f>COUNTIFS($A$2:A2520,A2520,$B$2:B2520,B2520,$C$2:C2520,C2520)</f>
        <v>1</v>
      </c>
      <c r="M2520" s="8" t="s">
        <v>21</v>
      </c>
      <c r="N2520" s="9" t="s">
        <v>17</v>
      </c>
      <c r="O2520" s="10">
        <v>11.022927689594356</v>
      </c>
      <c r="Q2520" s="8" t="s">
        <v>22</v>
      </c>
      <c r="R2520" s="9" t="s">
        <v>17</v>
      </c>
      <c r="S2520" s="10">
        <v>126.47373319544984</v>
      </c>
    </row>
    <row r="2521" spans="1:19" x14ac:dyDescent="0.25">
      <c r="A2521" s="8" t="s">
        <v>21</v>
      </c>
      <c r="B2521" s="9" t="s">
        <v>16</v>
      </c>
      <c r="C2521" s="10">
        <v>126.41093474426808</v>
      </c>
      <c r="D2521">
        <f>COUNTIFS($A$2:A2521,A2521,$B$2:B2521,B2521,$C$2:C2521,C2521)</f>
        <v>1</v>
      </c>
      <c r="M2521" s="8" t="s">
        <v>21</v>
      </c>
      <c r="N2521" s="9" t="s">
        <v>20</v>
      </c>
      <c r="O2521" s="10">
        <v>11.022927689594356</v>
      </c>
      <c r="Q2521" s="8" t="s">
        <v>21</v>
      </c>
      <c r="R2521" s="9" t="s">
        <v>16</v>
      </c>
      <c r="S2521" s="10">
        <v>126.41093474426808</v>
      </c>
    </row>
    <row r="2522" spans="1:19" x14ac:dyDescent="0.25">
      <c r="A2522" s="8" t="s">
        <v>22</v>
      </c>
      <c r="B2522" s="9" t="s">
        <v>17</v>
      </c>
      <c r="C2522" s="10">
        <v>126.30930375847197</v>
      </c>
      <c r="D2522">
        <f>COUNTIFS($A$2:A2522,A2522,$B$2:B2522,B2522,$C$2:C2522,C2522)</f>
        <v>1</v>
      </c>
      <c r="M2522" s="8" t="s">
        <v>21</v>
      </c>
      <c r="N2522" s="9" t="s">
        <v>16</v>
      </c>
      <c r="O2522" s="10">
        <v>11.022927689594356</v>
      </c>
      <c r="Q2522" s="8" t="s">
        <v>22</v>
      </c>
      <c r="R2522" s="9" t="s">
        <v>17</v>
      </c>
      <c r="S2522" s="10">
        <v>126.30930375847197</v>
      </c>
    </row>
    <row r="2523" spans="1:19" x14ac:dyDescent="0.25">
      <c r="A2523" s="8" t="s">
        <v>23</v>
      </c>
      <c r="B2523" s="9" t="s">
        <v>17</v>
      </c>
      <c r="C2523" s="10">
        <v>126</v>
      </c>
      <c r="D2523">
        <f>COUNTIFS($A$2:A2523,A2523,$B$2:B2523,B2523,$C$2:C2523,C2523)</f>
        <v>1</v>
      </c>
      <c r="M2523" s="8" t="s">
        <v>21</v>
      </c>
      <c r="N2523" s="9" t="s">
        <v>20</v>
      </c>
      <c r="O2523" s="10">
        <v>11</v>
      </c>
      <c r="Q2523" s="8" t="s">
        <v>23</v>
      </c>
      <c r="R2523" s="9" t="s">
        <v>17</v>
      </c>
      <c r="S2523" s="10">
        <v>126</v>
      </c>
    </row>
    <row r="2524" spans="1:19" x14ac:dyDescent="0.25">
      <c r="A2524" s="8" t="s">
        <v>21</v>
      </c>
      <c r="B2524" s="9" t="s">
        <v>17</v>
      </c>
      <c r="C2524" s="10">
        <v>125.66137566137566</v>
      </c>
      <c r="D2524">
        <f>COUNTIFS($A$2:A2524,A2524,$B$2:B2524,B2524,$C$2:C2524,C2524)</f>
        <v>1</v>
      </c>
      <c r="M2524" s="8" t="s">
        <v>23</v>
      </c>
      <c r="N2524" s="9" t="s">
        <v>18</v>
      </c>
      <c r="O2524" s="10">
        <v>11</v>
      </c>
      <c r="Q2524" s="8" t="s">
        <v>21</v>
      </c>
      <c r="R2524" s="9" t="s">
        <v>17</v>
      </c>
      <c r="S2524" s="10">
        <v>125.66137566137566</v>
      </c>
    </row>
    <row r="2525" spans="1:19" x14ac:dyDescent="0.25">
      <c r="A2525" s="8" t="s">
        <v>21</v>
      </c>
      <c r="B2525" s="9" t="s">
        <v>17</v>
      </c>
      <c r="C2525" s="10">
        <v>125.66137566137566</v>
      </c>
      <c r="D2525">
        <f>COUNTIFS($A$2:A2525,A2525,$B$2:B2525,B2525,$C$2:C2525,C2525)</f>
        <v>2</v>
      </c>
      <c r="M2525" s="8" t="s">
        <v>15</v>
      </c>
      <c r="N2525" s="9" t="s">
        <v>16</v>
      </c>
      <c r="O2525" s="10">
        <v>10.990319360363413</v>
      </c>
      <c r="Q2525" s="8" t="s">
        <v>21</v>
      </c>
      <c r="R2525" s="9" t="s">
        <v>17</v>
      </c>
      <c r="S2525" s="10">
        <v>125.66137566137566</v>
      </c>
    </row>
    <row r="2526" spans="1:19" x14ac:dyDescent="0.25">
      <c r="A2526" s="8" t="s">
        <v>23</v>
      </c>
      <c r="B2526" s="9" t="s">
        <v>17</v>
      </c>
      <c r="C2526" s="10">
        <v>125.34046951807782</v>
      </c>
      <c r="D2526">
        <f>COUNTIFS($A$2:A2526,A2526,$B$2:B2526,B2526,$C$2:C2526,C2526)</f>
        <v>1</v>
      </c>
      <c r="M2526" s="8" t="s">
        <v>23</v>
      </c>
      <c r="N2526" s="9" t="s">
        <v>17</v>
      </c>
      <c r="O2526" s="10">
        <v>10.98256477106078</v>
      </c>
      <c r="Q2526" s="8" t="s">
        <v>23</v>
      </c>
      <c r="R2526" s="9" t="s">
        <v>17</v>
      </c>
      <c r="S2526" s="10">
        <v>125.34046951807782</v>
      </c>
    </row>
    <row r="2527" spans="1:19" x14ac:dyDescent="0.25">
      <c r="A2527" s="8" t="s">
        <v>23</v>
      </c>
      <c r="B2527" s="9" t="s">
        <v>18</v>
      </c>
      <c r="C2527" s="10">
        <v>125</v>
      </c>
      <c r="D2527">
        <f>COUNTIFS($A$2:A2527,A2527,$B$2:B2527,B2527,$C$2:C2527,C2527)</f>
        <v>1</v>
      </c>
      <c r="M2527" s="8" t="s">
        <v>23</v>
      </c>
      <c r="N2527" s="9" t="s">
        <v>17</v>
      </c>
      <c r="O2527" s="10">
        <v>10.85</v>
      </c>
      <c r="Q2527" s="8" t="s">
        <v>23</v>
      </c>
      <c r="R2527" s="9" t="s">
        <v>18</v>
      </c>
      <c r="S2527" s="10">
        <v>125</v>
      </c>
    </row>
    <row r="2528" spans="1:19" x14ac:dyDescent="0.25">
      <c r="A2528" s="8" t="s">
        <v>22</v>
      </c>
      <c r="B2528" s="9" t="s">
        <v>16</v>
      </c>
      <c r="C2528" s="10">
        <v>124.09513960703205</v>
      </c>
      <c r="D2528">
        <f>COUNTIFS($A$2:A2528,A2528,$B$2:B2528,B2528,$C$2:C2528,C2528)</f>
        <v>1</v>
      </c>
      <c r="M2528" s="8" t="s">
        <v>21</v>
      </c>
      <c r="N2528" s="9" t="s">
        <v>17</v>
      </c>
      <c r="O2528" s="10">
        <v>10.824294532627865</v>
      </c>
      <c r="Q2528" s="8" t="s">
        <v>22</v>
      </c>
      <c r="R2528" s="9" t="s">
        <v>16</v>
      </c>
      <c r="S2528" s="10">
        <v>124.09513960703205</v>
      </c>
    </row>
    <row r="2529" spans="1:19" x14ac:dyDescent="0.25">
      <c r="A2529" s="8" t="s">
        <v>22</v>
      </c>
      <c r="B2529" s="9" t="s">
        <v>19</v>
      </c>
      <c r="C2529" s="10">
        <v>124.09513960703205</v>
      </c>
      <c r="D2529">
        <f>COUNTIFS($A$2:A2529,A2529,$B$2:B2529,B2529,$C$2:C2529,C2529)</f>
        <v>1</v>
      </c>
      <c r="M2529" s="8" t="s">
        <v>21</v>
      </c>
      <c r="N2529" s="9" t="s">
        <v>17</v>
      </c>
      <c r="O2529" s="10">
        <v>10.822310405643739</v>
      </c>
      <c r="Q2529" s="8" t="s">
        <v>22</v>
      </c>
      <c r="R2529" s="9" t="s">
        <v>19</v>
      </c>
      <c r="S2529" s="10">
        <v>124.09513960703205</v>
      </c>
    </row>
    <row r="2530" spans="1:19" x14ac:dyDescent="0.25">
      <c r="A2530" s="8" t="s">
        <v>15</v>
      </c>
      <c r="B2530" s="9" t="s">
        <v>17</v>
      </c>
      <c r="C2530" s="10">
        <v>123.64109280408842</v>
      </c>
      <c r="D2530">
        <f>COUNTIFS($A$2:A2530,A2530,$B$2:B2530,B2530,$C$2:C2530,C2530)</f>
        <v>1</v>
      </c>
      <c r="M2530" s="8" t="s">
        <v>23</v>
      </c>
      <c r="N2530" s="9" t="s">
        <v>17</v>
      </c>
      <c r="O2530" s="10">
        <v>10.814535765149079</v>
      </c>
      <c r="Q2530" s="8" t="s">
        <v>15</v>
      </c>
      <c r="R2530" s="9" t="s">
        <v>17</v>
      </c>
      <c r="S2530" s="10">
        <v>123.64109280408842</v>
      </c>
    </row>
    <row r="2531" spans="1:19" x14ac:dyDescent="0.25">
      <c r="A2531" s="8" t="s">
        <v>23</v>
      </c>
      <c r="B2531" s="9" t="s">
        <v>17</v>
      </c>
      <c r="C2531" s="10">
        <v>123.5</v>
      </c>
      <c r="D2531">
        <f>COUNTIFS($A$2:A2531,A2531,$B$2:B2531,B2531,$C$2:C2531,C2531)</f>
        <v>1</v>
      </c>
      <c r="M2531" s="8" t="s">
        <v>22</v>
      </c>
      <c r="N2531" s="9" t="s">
        <v>18</v>
      </c>
      <c r="O2531" s="10">
        <v>10.782501540357364</v>
      </c>
      <c r="Q2531" s="8" t="s">
        <v>23</v>
      </c>
      <c r="R2531" s="9" t="s">
        <v>17</v>
      </c>
      <c r="S2531" s="10">
        <v>123.5</v>
      </c>
    </row>
    <row r="2532" spans="1:19" x14ac:dyDescent="0.25">
      <c r="A2532" s="8" t="s">
        <v>23</v>
      </c>
      <c r="B2532" s="9" t="s">
        <v>17</v>
      </c>
      <c r="C2532" s="10">
        <v>123.5</v>
      </c>
      <c r="D2532">
        <f>COUNTIFS($A$2:A2532,A2532,$B$2:B2532,B2532,$C$2:C2532,C2532)</f>
        <v>2</v>
      </c>
      <c r="M2532" s="8" t="s">
        <v>22</v>
      </c>
      <c r="N2532" s="9" t="s">
        <v>17</v>
      </c>
      <c r="O2532" s="10">
        <v>10.782501540357364</v>
      </c>
      <c r="Q2532" s="8" t="s">
        <v>23</v>
      </c>
      <c r="R2532" s="9" t="s">
        <v>17</v>
      </c>
      <c r="S2532" s="10">
        <v>123.5</v>
      </c>
    </row>
    <row r="2533" spans="1:19" x14ac:dyDescent="0.25">
      <c r="A2533" s="8" t="s">
        <v>23</v>
      </c>
      <c r="B2533" s="9" t="s">
        <v>17</v>
      </c>
      <c r="C2533" s="10">
        <v>123.5</v>
      </c>
      <c r="D2533">
        <f>COUNTIFS($A$2:A2533,A2533,$B$2:B2533,B2533,$C$2:C2533,C2533)</f>
        <v>3</v>
      </c>
      <c r="M2533" s="8" t="s">
        <v>22</v>
      </c>
      <c r="N2533" s="9" t="s">
        <v>19</v>
      </c>
      <c r="O2533" s="10">
        <v>10.782501540357364</v>
      </c>
      <c r="Q2533" s="8" t="s">
        <v>23</v>
      </c>
      <c r="R2533" s="9" t="s">
        <v>17</v>
      </c>
      <c r="S2533" s="10">
        <v>123.5</v>
      </c>
    </row>
    <row r="2534" spans="1:19" x14ac:dyDescent="0.25">
      <c r="A2534" s="8" t="s">
        <v>23</v>
      </c>
      <c r="B2534" s="9" t="s">
        <v>17</v>
      </c>
      <c r="C2534" s="10">
        <v>123.5</v>
      </c>
      <c r="D2534">
        <f>COUNTIFS($A$2:A2534,A2534,$B$2:B2534,B2534,$C$2:C2534,C2534)</f>
        <v>4</v>
      </c>
      <c r="M2534" s="8" t="s">
        <v>24</v>
      </c>
      <c r="N2534" s="9" t="s">
        <v>17</v>
      </c>
      <c r="O2534" s="10">
        <v>10.58985491898761</v>
      </c>
      <c r="Q2534" s="8" t="s">
        <v>23</v>
      </c>
      <c r="R2534" s="9" t="s">
        <v>17</v>
      </c>
      <c r="S2534" s="10">
        <v>123.5</v>
      </c>
    </row>
    <row r="2535" spans="1:19" x14ac:dyDescent="0.25">
      <c r="A2535" s="8" t="s">
        <v>23</v>
      </c>
      <c r="B2535" s="9" t="s">
        <v>17</v>
      </c>
      <c r="C2535" s="10">
        <v>123.5</v>
      </c>
      <c r="D2535">
        <f>COUNTIFS($A$2:A2535,A2535,$B$2:B2535,B2535,$C$2:C2535,C2535)</f>
        <v>5</v>
      </c>
      <c r="M2535" s="8" t="s">
        <v>24</v>
      </c>
      <c r="N2535" s="9" t="s">
        <v>16</v>
      </c>
      <c r="O2535" s="10">
        <v>10.58985491898761</v>
      </c>
      <c r="Q2535" s="8" t="s">
        <v>23</v>
      </c>
      <c r="R2535" s="9" t="s">
        <v>17</v>
      </c>
      <c r="S2535" s="10">
        <v>123.5</v>
      </c>
    </row>
    <row r="2536" spans="1:19" x14ac:dyDescent="0.25">
      <c r="A2536" s="8" t="s">
        <v>23</v>
      </c>
      <c r="B2536" s="9" t="s">
        <v>17</v>
      </c>
      <c r="C2536" s="10">
        <v>123.5</v>
      </c>
      <c r="D2536">
        <f>COUNTIFS($A$2:A2536,A2536,$B$2:B2536,B2536,$C$2:C2536,C2536)</f>
        <v>6</v>
      </c>
      <c r="M2536" s="8" t="s">
        <v>24</v>
      </c>
      <c r="N2536" s="9" t="s">
        <v>18</v>
      </c>
      <c r="O2536" s="10">
        <v>10.58985491898761</v>
      </c>
      <c r="Q2536" s="8" t="s">
        <v>23</v>
      </c>
      <c r="R2536" s="9" t="s">
        <v>17</v>
      </c>
      <c r="S2536" s="10">
        <v>123.5</v>
      </c>
    </row>
    <row r="2537" spans="1:19" x14ac:dyDescent="0.25">
      <c r="A2537" s="8" t="s">
        <v>21</v>
      </c>
      <c r="B2537" s="9" t="s">
        <v>16</v>
      </c>
      <c r="C2537" s="10">
        <v>123.4567901234568</v>
      </c>
      <c r="D2537">
        <f>COUNTIFS($A$2:A2537,A2537,$B$2:B2537,B2537,$C$2:C2537,C2537)</f>
        <v>1</v>
      </c>
      <c r="M2537" s="8" t="s">
        <v>24</v>
      </c>
      <c r="N2537" s="9" t="s">
        <v>19</v>
      </c>
      <c r="O2537" s="10">
        <v>10.58985491898761</v>
      </c>
      <c r="Q2537" s="8" t="s">
        <v>21</v>
      </c>
      <c r="R2537" s="9" t="s">
        <v>16</v>
      </c>
      <c r="S2537" s="10">
        <v>123.4567901234568</v>
      </c>
    </row>
    <row r="2538" spans="1:19" x14ac:dyDescent="0.25">
      <c r="A2538" s="8" t="s">
        <v>23</v>
      </c>
      <c r="B2538" s="9" t="s">
        <v>17</v>
      </c>
      <c r="C2538" s="10">
        <v>123.2857077226995</v>
      </c>
      <c r="D2538">
        <f>COUNTIFS($A$2:A2538,A2538,$B$2:B2538,B2538,$C$2:C2538,C2538)</f>
        <v>1</v>
      </c>
      <c r="M2538" s="8" t="s">
        <v>21</v>
      </c>
      <c r="N2538" s="9" t="s">
        <v>17</v>
      </c>
      <c r="O2538" s="10">
        <v>10.582010582010582</v>
      </c>
      <c r="Q2538" s="8" t="s">
        <v>23</v>
      </c>
      <c r="R2538" s="9" t="s">
        <v>17</v>
      </c>
      <c r="S2538" s="10">
        <v>123.2857077226995</v>
      </c>
    </row>
    <row r="2539" spans="1:19" x14ac:dyDescent="0.25">
      <c r="A2539" s="8" t="s">
        <v>22</v>
      </c>
      <c r="B2539" s="9" t="s">
        <v>17</v>
      </c>
      <c r="C2539" s="10">
        <v>123.22858903265558</v>
      </c>
      <c r="D2539">
        <f>COUNTIFS($A$2:A2539,A2539,$B$2:B2539,B2539,$C$2:C2539,C2539)</f>
        <v>1</v>
      </c>
      <c r="M2539" s="8" t="s">
        <v>23</v>
      </c>
      <c r="N2539" s="9" t="s">
        <v>17</v>
      </c>
      <c r="O2539" s="10">
        <v>10.5</v>
      </c>
      <c r="Q2539" s="8" t="s">
        <v>22</v>
      </c>
      <c r="R2539" s="9" t="s">
        <v>17</v>
      </c>
      <c r="S2539" s="10">
        <v>123.22858903265558</v>
      </c>
    </row>
    <row r="2540" spans="1:19" x14ac:dyDescent="0.25">
      <c r="A2540" s="8" t="s">
        <v>22</v>
      </c>
      <c r="B2540" s="9" t="s">
        <v>18</v>
      </c>
      <c r="C2540" s="10">
        <v>123.22858903265558</v>
      </c>
      <c r="D2540">
        <f>COUNTIFS($A$2:A2540,A2540,$B$2:B2540,B2540,$C$2:C2540,C2540)</f>
        <v>1</v>
      </c>
      <c r="M2540" s="8" t="s">
        <v>21</v>
      </c>
      <c r="N2540" s="9" t="s">
        <v>17</v>
      </c>
      <c r="O2540" s="10">
        <v>10.45494841519664</v>
      </c>
      <c r="Q2540" s="8" t="s">
        <v>22</v>
      </c>
      <c r="R2540" s="9" t="s">
        <v>18</v>
      </c>
      <c r="S2540" s="10">
        <v>123.22858903265558</v>
      </c>
    </row>
    <row r="2541" spans="1:19" x14ac:dyDescent="0.25">
      <c r="A2541" s="8" t="s">
        <v>22</v>
      </c>
      <c r="B2541" s="9" t="s">
        <v>17</v>
      </c>
      <c r="C2541" s="10">
        <v>123.22858903265558</v>
      </c>
      <c r="D2541">
        <f>COUNTIFS($A$2:A2541,A2541,$B$2:B2541,B2541,$C$2:C2541,C2541)</f>
        <v>2</v>
      </c>
      <c r="M2541" s="8" t="s">
        <v>22</v>
      </c>
      <c r="N2541" s="9" t="s">
        <v>17</v>
      </c>
      <c r="O2541" s="10">
        <v>10.341261633919338</v>
      </c>
      <c r="Q2541" s="8" t="s">
        <v>22</v>
      </c>
      <c r="R2541" s="9" t="s">
        <v>17</v>
      </c>
      <c r="S2541" s="10">
        <v>123.22858903265558</v>
      </c>
    </row>
    <row r="2542" spans="1:19" x14ac:dyDescent="0.25">
      <c r="A2542" s="8" t="s">
        <v>22</v>
      </c>
      <c r="B2542" s="9" t="s">
        <v>16</v>
      </c>
      <c r="C2542" s="10">
        <v>123.22858903265558</v>
      </c>
      <c r="D2542">
        <f>COUNTIFS($A$2:A2542,A2542,$B$2:B2542,B2542,$C$2:C2542,C2542)</f>
        <v>1</v>
      </c>
      <c r="M2542" s="8" t="s">
        <v>22</v>
      </c>
      <c r="N2542" s="9" t="s">
        <v>16</v>
      </c>
      <c r="O2542" s="10">
        <v>10.341261633919338</v>
      </c>
      <c r="Q2542" s="8" t="s">
        <v>22</v>
      </c>
      <c r="R2542" s="9" t="s">
        <v>16</v>
      </c>
      <c r="S2542" s="10">
        <v>123.22858903265558</v>
      </c>
    </row>
    <row r="2543" spans="1:19" x14ac:dyDescent="0.25">
      <c r="A2543" s="8" t="s">
        <v>22</v>
      </c>
      <c r="B2543" s="9" t="s">
        <v>18</v>
      </c>
      <c r="C2543" s="10">
        <v>123.22858903265558</v>
      </c>
      <c r="D2543">
        <f>COUNTIFS($A$2:A2543,A2543,$B$2:B2543,B2543,$C$2:C2543,C2543)</f>
        <v>2</v>
      </c>
      <c r="M2543" s="8" t="s">
        <v>22</v>
      </c>
      <c r="N2543" s="9" t="s">
        <v>19</v>
      </c>
      <c r="O2543" s="10">
        <v>10.341261633919338</v>
      </c>
      <c r="Q2543" s="8" t="s">
        <v>22</v>
      </c>
      <c r="R2543" s="9" t="s">
        <v>18</v>
      </c>
      <c r="S2543" s="10">
        <v>123.22858903265558</v>
      </c>
    </row>
    <row r="2544" spans="1:19" x14ac:dyDescent="0.25">
      <c r="A2544" s="8" t="s">
        <v>22</v>
      </c>
      <c r="B2544" s="9" t="s">
        <v>16</v>
      </c>
      <c r="C2544" s="10">
        <v>123.22858903265558</v>
      </c>
      <c r="D2544">
        <f>COUNTIFS($A$2:A2544,A2544,$B$2:B2544,B2544,$C$2:C2544,C2544)</f>
        <v>2</v>
      </c>
      <c r="M2544" s="8" t="s">
        <v>21</v>
      </c>
      <c r="N2544" s="9" t="s">
        <v>17</v>
      </c>
      <c r="O2544" s="10">
        <v>10.308862433862434</v>
      </c>
      <c r="Q2544" s="8" t="s">
        <v>22</v>
      </c>
      <c r="R2544" s="9" t="s">
        <v>16</v>
      </c>
      <c r="S2544" s="10">
        <v>123.22858903265558</v>
      </c>
    </row>
    <row r="2545" spans="1:19" x14ac:dyDescent="0.25">
      <c r="A2545" s="8" t="s">
        <v>22</v>
      </c>
      <c r="B2545" s="9" t="s">
        <v>18</v>
      </c>
      <c r="C2545" s="10">
        <v>123.22858903265558</v>
      </c>
      <c r="D2545">
        <f>COUNTIFS($A$2:A2545,A2545,$B$2:B2545,B2545,$C$2:C2545,C2545)</f>
        <v>3</v>
      </c>
      <c r="M2545" s="8" t="s">
        <v>22</v>
      </c>
      <c r="N2545" s="9" t="s">
        <v>17</v>
      </c>
      <c r="O2545" s="10">
        <v>10.278416609921242</v>
      </c>
      <c r="Q2545" s="8" t="s">
        <v>22</v>
      </c>
      <c r="R2545" s="9" t="s">
        <v>18</v>
      </c>
      <c r="S2545" s="10">
        <v>123.22858903265558</v>
      </c>
    </row>
    <row r="2546" spans="1:19" x14ac:dyDescent="0.25">
      <c r="A2546" s="8" t="s">
        <v>22</v>
      </c>
      <c r="B2546" s="9" t="s">
        <v>18</v>
      </c>
      <c r="C2546" s="10">
        <v>123.22858903265558</v>
      </c>
      <c r="D2546">
        <f>COUNTIFS($A$2:A2546,A2546,$B$2:B2546,B2546,$C$2:C2546,C2546)</f>
        <v>4</v>
      </c>
      <c r="M2546" s="8" t="s">
        <v>22</v>
      </c>
      <c r="N2546" s="9" t="s">
        <v>17</v>
      </c>
      <c r="O2546" s="10">
        <v>10.181523612547396</v>
      </c>
      <c r="Q2546" s="8" t="s">
        <v>22</v>
      </c>
      <c r="R2546" s="9" t="s">
        <v>18</v>
      </c>
      <c r="S2546" s="10">
        <v>123.22858903265558</v>
      </c>
    </row>
    <row r="2547" spans="1:19" x14ac:dyDescent="0.25">
      <c r="A2547" s="8" t="s">
        <v>22</v>
      </c>
      <c r="B2547" s="9" t="s">
        <v>16</v>
      </c>
      <c r="C2547" s="10">
        <v>123.22858903265558</v>
      </c>
      <c r="D2547">
        <f>COUNTIFS($A$2:A2547,A2547,$B$2:B2547,B2547,$C$2:C2547,C2547)</f>
        <v>3</v>
      </c>
      <c r="M2547" s="8" t="s">
        <v>22</v>
      </c>
      <c r="N2547" s="9" t="s">
        <v>17</v>
      </c>
      <c r="O2547" s="10">
        <v>10.166287487073424</v>
      </c>
      <c r="Q2547" s="8" t="s">
        <v>22</v>
      </c>
      <c r="R2547" s="9" t="s">
        <v>16</v>
      </c>
      <c r="S2547" s="10">
        <v>123.22858903265558</v>
      </c>
    </row>
    <row r="2548" spans="1:19" x14ac:dyDescent="0.25">
      <c r="A2548" s="8" t="s">
        <v>22</v>
      </c>
      <c r="B2548" s="9" t="s">
        <v>20</v>
      </c>
      <c r="C2548" s="10">
        <v>123.22858903265558</v>
      </c>
      <c r="D2548">
        <f>COUNTIFS($A$2:A2548,A2548,$B$2:B2548,B2548,$C$2:C2548,C2548)</f>
        <v>1</v>
      </c>
      <c r="M2548" s="8" t="s">
        <v>15</v>
      </c>
      <c r="N2548" s="9" t="s">
        <v>16</v>
      </c>
      <c r="O2548" s="10">
        <v>10.074459413666464</v>
      </c>
      <c r="Q2548" s="8" t="s">
        <v>22</v>
      </c>
      <c r="R2548" s="9" t="s">
        <v>20</v>
      </c>
      <c r="S2548" s="10">
        <v>123.22858903265558</v>
      </c>
    </row>
    <row r="2549" spans="1:19" x14ac:dyDescent="0.25">
      <c r="A2549" s="8" t="s">
        <v>22</v>
      </c>
      <c r="B2549" s="9" t="s">
        <v>18</v>
      </c>
      <c r="C2549" s="10">
        <v>123.22858903265558</v>
      </c>
      <c r="D2549">
        <f>COUNTIFS($A$2:A2549,A2549,$B$2:B2549,B2549,$C$2:C2549,C2549)</f>
        <v>5</v>
      </c>
      <c r="M2549" s="8" t="s">
        <v>23</v>
      </c>
      <c r="N2549" s="9" t="s">
        <v>17</v>
      </c>
      <c r="O2549" s="10">
        <v>10.053772201401337</v>
      </c>
      <c r="Q2549" s="8" t="s">
        <v>22</v>
      </c>
      <c r="R2549" s="9" t="s">
        <v>18</v>
      </c>
      <c r="S2549" s="10">
        <v>123.22858903265558</v>
      </c>
    </row>
    <row r="2550" spans="1:19" x14ac:dyDescent="0.25">
      <c r="A2550" s="8" t="s">
        <v>22</v>
      </c>
      <c r="B2550" s="9" t="s">
        <v>18</v>
      </c>
      <c r="C2550" s="10">
        <v>123.22858903265558</v>
      </c>
      <c r="D2550">
        <f>COUNTIFS($A$2:A2550,A2550,$B$2:B2550,B2550,$C$2:C2550,C2550)</f>
        <v>6</v>
      </c>
      <c r="M2550" s="8" t="s">
        <v>23</v>
      </c>
      <c r="N2550" s="9" t="s">
        <v>17</v>
      </c>
      <c r="O2550" s="10">
        <v>10.053120417141926</v>
      </c>
      <c r="Q2550" s="8" t="s">
        <v>22</v>
      </c>
      <c r="R2550" s="9" t="s">
        <v>18</v>
      </c>
      <c r="S2550" s="10">
        <v>123.22858903265558</v>
      </c>
    </row>
    <row r="2551" spans="1:19" x14ac:dyDescent="0.25">
      <c r="A2551" s="8" t="s">
        <v>22</v>
      </c>
      <c r="B2551" s="9" t="s">
        <v>18</v>
      </c>
      <c r="C2551" s="10">
        <v>123.22858903265558</v>
      </c>
      <c r="D2551">
        <f>COUNTIFS($A$2:A2551,A2551,$B$2:B2551,B2551,$C$2:C2551,C2551)</f>
        <v>7</v>
      </c>
      <c r="M2551" s="8" t="s">
        <v>22</v>
      </c>
      <c r="N2551" s="9" t="s">
        <v>16</v>
      </c>
      <c r="O2551" s="10">
        <v>10.012322858903266</v>
      </c>
      <c r="Q2551" s="8" t="s">
        <v>22</v>
      </c>
      <c r="R2551" s="9" t="s">
        <v>18</v>
      </c>
      <c r="S2551" s="10">
        <v>123.22858903265558</v>
      </c>
    </row>
    <row r="2552" spans="1:19" x14ac:dyDescent="0.25">
      <c r="A2552" s="8" t="s">
        <v>22</v>
      </c>
      <c r="B2552" s="9" t="s">
        <v>17</v>
      </c>
      <c r="C2552" s="10">
        <v>123.22858903265558</v>
      </c>
      <c r="D2552">
        <f>COUNTIFS($A$2:A2552,A2552,$B$2:B2552,B2552,$C$2:C2552,C2552)</f>
        <v>3</v>
      </c>
      <c r="M2552" s="8" t="s">
        <v>22</v>
      </c>
      <c r="N2552" s="9" t="s">
        <v>18</v>
      </c>
      <c r="O2552" s="10">
        <v>10.012322858903266</v>
      </c>
      <c r="Q2552" s="8" t="s">
        <v>22</v>
      </c>
      <c r="R2552" s="9" t="s">
        <v>17</v>
      </c>
      <c r="S2552" s="10">
        <v>123.22858903265558</v>
      </c>
    </row>
    <row r="2553" spans="1:19" x14ac:dyDescent="0.25">
      <c r="A2553" s="8" t="s">
        <v>22</v>
      </c>
      <c r="B2553" s="9" t="s">
        <v>18</v>
      </c>
      <c r="C2553" s="10">
        <v>123.22858903265558</v>
      </c>
      <c r="D2553">
        <f>COUNTIFS($A$2:A2553,A2553,$B$2:B2553,B2553,$C$2:C2553,C2553)</f>
        <v>8</v>
      </c>
      <c r="M2553" s="8" t="s">
        <v>23</v>
      </c>
      <c r="N2553" s="9" t="s">
        <v>17</v>
      </c>
      <c r="O2553" s="10">
        <v>10</v>
      </c>
      <c r="Q2553" s="8" t="s">
        <v>22</v>
      </c>
      <c r="R2553" s="9" t="s">
        <v>18</v>
      </c>
      <c r="S2553" s="10">
        <v>123.22858903265558</v>
      </c>
    </row>
    <row r="2554" spans="1:19" x14ac:dyDescent="0.25">
      <c r="A2554" s="8" t="s">
        <v>22</v>
      </c>
      <c r="B2554" s="9" t="s">
        <v>18</v>
      </c>
      <c r="C2554" s="10">
        <v>123.22858903265558</v>
      </c>
      <c r="D2554">
        <f>COUNTIFS($A$2:A2554,A2554,$B$2:B2554,B2554,$C$2:C2554,C2554)</f>
        <v>9</v>
      </c>
      <c r="M2554" s="8" t="s">
        <v>23</v>
      </c>
      <c r="N2554" s="9" t="s">
        <v>18</v>
      </c>
      <c r="O2554" s="10">
        <v>10</v>
      </c>
      <c r="Q2554" s="8" t="s">
        <v>22</v>
      </c>
      <c r="R2554" s="9" t="s">
        <v>18</v>
      </c>
      <c r="S2554" s="10">
        <v>123.22858903265558</v>
      </c>
    </row>
    <row r="2555" spans="1:19" x14ac:dyDescent="0.25">
      <c r="A2555" s="8" t="s">
        <v>22</v>
      </c>
      <c r="B2555" s="9" t="s">
        <v>18</v>
      </c>
      <c r="C2555" s="10">
        <v>123.22858903265558</v>
      </c>
      <c r="D2555">
        <f>COUNTIFS($A$2:A2555,A2555,$B$2:B2555,B2555,$C$2:C2555,C2555)</f>
        <v>10</v>
      </c>
      <c r="M2555" s="8" t="s">
        <v>22</v>
      </c>
      <c r="N2555" s="9" t="s">
        <v>16</v>
      </c>
      <c r="O2555" s="10">
        <v>10</v>
      </c>
      <c r="Q2555" s="8" t="s">
        <v>22</v>
      </c>
      <c r="R2555" s="9" t="s">
        <v>18</v>
      </c>
      <c r="S2555" s="10">
        <v>123.22858903265558</v>
      </c>
    </row>
    <row r="2556" spans="1:19" x14ac:dyDescent="0.25">
      <c r="A2556" s="8" t="s">
        <v>22</v>
      </c>
      <c r="B2556" s="9" t="s">
        <v>18</v>
      </c>
      <c r="C2556" s="10">
        <v>123.22858903265558</v>
      </c>
      <c r="D2556">
        <f>COUNTIFS($A$2:A2556,A2556,$B$2:B2556,B2556,$C$2:C2556,C2556)</f>
        <v>11</v>
      </c>
      <c r="M2556" s="8" t="s">
        <v>21</v>
      </c>
      <c r="N2556" s="9" t="s">
        <v>18</v>
      </c>
      <c r="O2556" s="10">
        <v>10</v>
      </c>
      <c r="Q2556" s="8" t="s">
        <v>22</v>
      </c>
      <c r="R2556" s="9" t="s">
        <v>18</v>
      </c>
      <c r="S2556" s="10">
        <v>123.22858903265558</v>
      </c>
    </row>
    <row r="2557" spans="1:19" x14ac:dyDescent="0.25">
      <c r="A2557" s="8" t="s">
        <v>22</v>
      </c>
      <c r="B2557" s="9" t="s">
        <v>17</v>
      </c>
      <c r="C2557" s="10">
        <v>123.22858903265558</v>
      </c>
      <c r="D2557">
        <f>COUNTIFS($A$2:A2557,A2557,$B$2:B2557,B2557,$C$2:C2557,C2557)</f>
        <v>4</v>
      </c>
      <c r="M2557" s="8" t="s">
        <v>21</v>
      </c>
      <c r="N2557" s="9" t="s">
        <v>17</v>
      </c>
      <c r="O2557" s="10">
        <v>10</v>
      </c>
      <c r="Q2557" s="8" t="s">
        <v>22</v>
      </c>
      <c r="R2557" s="9" t="s">
        <v>17</v>
      </c>
      <c r="S2557" s="10">
        <v>123.22858903265558</v>
      </c>
    </row>
    <row r="2558" spans="1:19" x14ac:dyDescent="0.25">
      <c r="A2558" s="8" t="s">
        <v>22</v>
      </c>
      <c r="B2558" s="9" t="s">
        <v>17</v>
      </c>
      <c r="C2558" s="10">
        <v>123.22858903265558</v>
      </c>
      <c r="D2558">
        <f>COUNTIFS($A$2:A2558,A2558,$B$2:B2558,B2558,$C$2:C2558,C2558)</f>
        <v>5</v>
      </c>
      <c r="M2558" s="8" t="s">
        <v>24</v>
      </c>
      <c r="N2558" s="9" t="s">
        <v>17</v>
      </c>
      <c r="O2558" s="10">
        <v>10</v>
      </c>
      <c r="Q2558" s="8" t="s">
        <v>22</v>
      </c>
      <c r="R2558" s="9" t="s">
        <v>17</v>
      </c>
      <c r="S2558" s="10">
        <v>123.22858903265558</v>
      </c>
    </row>
    <row r="2559" spans="1:19" x14ac:dyDescent="0.25">
      <c r="A2559" s="8" t="s">
        <v>22</v>
      </c>
      <c r="B2559" s="9" t="s">
        <v>17</v>
      </c>
      <c r="C2559" s="10">
        <v>123.22858903265558</v>
      </c>
      <c r="D2559">
        <f>COUNTIFS($A$2:A2559,A2559,$B$2:B2559,B2559,$C$2:C2559,C2559)</f>
        <v>6</v>
      </c>
      <c r="M2559" s="8" t="s">
        <v>22</v>
      </c>
      <c r="N2559" s="9" t="s">
        <v>17</v>
      </c>
      <c r="O2559" s="10">
        <v>9.9207169941399513</v>
      </c>
      <c r="Q2559" s="8" t="s">
        <v>22</v>
      </c>
      <c r="R2559" s="9" t="s">
        <v>17</v>
      </c>
      <c r="S2559" s="10">
        <v>123.22858903265558</v>
      </c>
    </row>
    <row r="2560" spans="1:19" x14ac:dyDescent="0.25">
      <c r="A2560" s="8" t="s">
        <v>22</v>
      </c>
      <c r="B2560" s="9" t="s">
        <v>18</v>
      </c>
      <c r="C2560" s="10">
        <v>123.22858903265558</v>
      </c>
      <c r="D2560">
        <f>COUNTIFS($A$2:A2560,A2560,$B$2:B2560,B2560,$C$2:C2560,C2560)</f>
        <v>12</v>
      </c>
      <c r="M2560" s="8" t="s">
        <v>21</v>
      </c>
      <c r="N2560" s="9" t="s">
        <v>18</v>
      </c>
      <c r="O2560" s="10">
        <v>9.9206349206349209</v>
      </c>
      <c r="Q2560" s="8" t="s">
        <v>22</v>
      </c>
      <c r="R2560" s="9" t="s">
        <v>18</v>
      </c>
      <c r="S2560" s="10">
        <v>123.22858903265558</v>
      </c>
    </row>
    <row r="2561" spans="1:19" x14ac:dyDescent="0.25">
      <c r="A2561" s="8" t="s">
        <v>22</v>
      </c>
      <c r="B2561" s="9" t="s">
        <v>18</v>
      </c>
      <c r="C2561" s="10">
        <v>123.22858903265558</v>
      </c>
      <c r="D2561">
        <f>COUNTIFS($A$2:A2561,A2561,$B$2:B2561,B2561,$C$2:C2561,C2561)</f>
        <v>13</v>
      </c>
      <c r="M2561" s="8" t="s">
        <v>23</v>
      </c>
      <c r="N2561" s="9" t="s">
        <v>18</v>
      </c>
      <c r="O2561" s="10">
        <v>9.8712135669959267</v>
      </c>
      <c r="Q2561" s="8" t="s">
        <v>22</v>
      </c>
      <c r="R2561" s="9" t="s">
        <v>18</v>
      </c>
      <c r="S2561" s="10">
        <v>123.22858903265558</v>
      </c>
    </row>
    <row r="2562" spans="1:19" x14ac:dyDescent="0.25">
      <c r="A2562" s="8" t="s">
        <v>22</v>
      </c>
      <c r="B2562" s="9" t="s">
        <v>18</v>
      </c>
      <c r="C2562" s="10">
        <v>123.22858903265558</v>
      </c>
      <c r="D2562">
        <f>COUNTIFS($A$2:A2562,A2562,$B$2:B2562,B2562,$C$2:C2562,C2562)</f>
        <v>14</v>
      </c>
      <c r="M2562" s="8" t="s">
        <v>23</v>
      </c>
      <c r="N2562" s="9" t="s">
        <v>19</v>
      </c>
      <c r="O2562" s="10">
        <v>9.7767638911520294</v>
      </c>
      <c r="Q2562" s="8" t="s">
        <v>22</v>
      </c>
      <c r="R2562" s="9" t="s">
        <v>18</v>
      </c>
      <c r="S2562" s="10">
        <v>123.22858903265558</v>
      </c>
    </row>
    <row r="2563" spans="1:19" x14ac:dyDescent="0.25">
      <c r="A2563" s="8" t="s">
        <v>22</v>
      </c>
      <c r="B2563" s="9" t="s">
        <v>18</v>
      </c>
      <c r="C2563" s="10">
        <v>123.22858903265558</v>
      </c>
      <c r="D2563">
        <f>COUNTIFS($A$2:A2563,A2563,$B$2:B2563,B2563,$C$2:C2563,C2563)</f>
        <v>15</v>
      </c>
      <c r="M2563" s="8" t="s">
        <v>23</v>
      </c>
      <c r="N2563" s="9" t="s">
        <v>16</v>
      </c>
      <c r="O2563" s="10">
        <v>9.7767638911520294</v>
      </c>
      <c r="Q2563" s="8" t="s">
        <v>22</v>
      </c>
      <c r="R2563" s="9" t="s">
        <v>18</v>
      </c>
      <c r="S2563" s="10">
        <v>123.22858903265558</v>
      </c>
    </row>
    <row r="2564" spans="1:19" x14ac:dyDescent="0.25">
      <c r="A2564" s="8" t="s">
        <v>22</v>
      </c>
      <c r="B2564" s="9" t="s">
        <v>16</v>
      </c>
      <c r="C2564" s="10">
        <v>123.22858903265558</v>
      </c>
      <c r="D2564">
        <f>COUNTIFS($A$2:A2564,A2564,$B$2:B2564,B2564,$C$2:C2564,C2564)</f>
        <v>4</v>
      </c>
      <c r="M2564" s="8" t="s">
        <v>24</v>
      </c>
      <c r="N2564" s="9" t="s">
        <v>19</v>
      </c>
      <c r="O2564" s="10">
        <v>9.7236852767198769</v>
      </c>
      <c r="Q2564" s="8" t="s">
        <v>22</v>
      </c>
      <c r="R2564" s="9" t="s">
        <v>16</v>
      </c>
      <c r="S2564" s="10">
        <v>123.22858903265558</v>
      </c>
    </row>
    <row r="2565" spans="1:19" x14ac:dyDescent="0.25">
      <c r="A2565" s="8" t="s">
        <v>22</v>
      </c>
      <c r="B2565" s="9" t="s">
        <v>16</v>
      </c>
      <c r="C2565" s="10">
        <v>123.22858903265558</v>
      </c>
      <c r="D2565">
        <f>COUNTIFS($A$2:A2565,A2565,$B$2:B2565,B2565,$C$2:C2565,C2565)</f>
        <v>5</v>
      </c>
      <c r="M2565" s="8" t="s">
        <v>22</v>
      </c>
      <c r="N2565" s="9" t="s">
        <v>17</v>
      </c>
      <c r="O2565" s="10">
        <v>9.7042513863216264</v>
      </c>
      <c r="Q2565" s="8" t="s">
        <v>22</v>
      </c>
      <c r="R2565" s="9" t="s">
        <v>16</v>
      </c>
      <c r="S2565" s="10">
        <v>123.22858903265558</v>
      </c>
    </row>
    <row r="2566" spans="1:19" x14ac:dyDescent="0.25">
      <c r="A2566" s="8" t="s">
        <v>22</v>
      </c>
      <c r="B2566" s="9" t="s">
        <v>18</v>
      </c>
      <c r="C2566" s="10">
        <v>123.22858903265558</v>
      </c>
      <c r="D2566">
        <f>COUNTIFS($A$2:A2566,A2566,$B$2:B2566,B2566,$C$2:C2566,C2566)</f>
        <v>16</v>
      </c>
      <c r="M2566" s="8" t="s">
        <v>22</v>
      </c>
      <c r="N2566" s="9" t="s">
        <v>17</v>
      </c>
      <c r="O2566" s="10">
        <v>9.6518441916580482</v>
      </c>
      <c r="Q2566" s="8" t="s">
        <v>22</v>
      </c>
      <c r="R2566" s="9" t="s">
        <v>18</v>
      </c>
      <c r="S2566" s="10">
        <v>123.22858903265558</v>
      </c>
    </row>
    <row r="2567" spans="1:19" x14ac:dyDescent="0.25">
      <c r="A2567" s="8" t="s">
        <v>22</v>
      </c>
      <c r="B2567" s="9" t="s">
        <v>18</v>
      </c>
      <c r="C2567" s="10">
        <v>123.22858903265558</v>
      </c>
      <c r="D2567">
        <f>COUNTIFS($A$2:A2567,A2567,$B$2:B2567,B2567,$C$2:C2567,C2567)</f>
        <v>17</v>
      </c>
      <c r="M2567" s="8" t="s">
        <v>23</v>
      </c>
      <c r="N2567" s="9" t="s">
        <v>18</v>
      </c>
      <c r="O2567" s="10">
        <v>9.65</v>
      </c>
      <c r="Q2567" s="8" t="s">
        <v>22</v>
      </c>
      <c r="R2567" s="9" t="s">
        <v>18</v>
      </c>
      <c r="S2567" s="10">
        <v>123.22858903265558</v>
      </c>
    </row>
    <row r="2568" spans="1:19" x14ac:dyDescent="0.25">
      <c r="A2568" s="8" t="s">
        <v>22</v>
      </c>
      <c r="B2568" s="9" t="s">
        <v>18</v>
      </c>
      <c r="C2568" s="10">
        <v>123.22858903265558</v>
      </c>
      <c r="D2568">
        <f>COUNTIFS($A$2:A2568,A2568,$B$2:B2568,B2568,$C$2:C2568,C2568)</f>
        <v>18</v>
      </c>
      <c r="M2568" s="8" t="s">
        <v>23</v>
      </c>
      <c r="N2568" s="9" t="s">
        <v>19</v>
      </c>
      <c r="O2568" s="10">
        <v>9.6292729898892624</v>
      </c>
      <c r="Q2568" s="8" t="s">
        <v>22</v>
      </c>
      <c r="R2568" s="9" t="s">
        <v>18</v>
      </c>
      <c r="S2568" s="10">
        <v>123.22858903265558</v>
      </c>
    </row>
    <row r="2569" spans="1:19" x14ac:dyDescent="0.25">
      <c r="A2569" s="8" t="s">
        <v>22</v>
      </c>
      <c r="B2569" s="9" t="s">
        <v>18</v>
      </c>
      <c r="C2569" s="10">
        <v>123.22858903265558</v>
      </c>
      <c r="D2569">
        <f>COUNTIFS($A$2:A2569,A2569,$B$2:B2569,B2569,$C$2:C2569,C2569)</f>
        <v>19</v>
      </c>
      <c r="M2569" s="8" t="s">
        <v>22</v>
      </c>
      <c r="N2569" s="9" t="s">
        <v>16</v>
      </c>
      <c r="O2569" s="10">
        <v>9.5553257497414688</v>
      </c>
      <c r="Q2569" s="8" t="s">
        <v>22</v>
      </c>
      <c r="R2569" s="9" t="s">
        <v>18</v>
      </c>
      <c r="S2569" s="10">
        <v>123.22858903265558</v>
      </c>
    </row>
    <row r="2570" spans="1:19" x14ac:dyDescent="0.25">
      <c r="A2570" s="8" t="s">
        <v>22</v>
      </c>
      <c r="B2570" s="9" t="s">
        <v>18</v>
      </c>
      <c r="C2570" s="10">
        <v>123.22858903265558</v>
      </c>
      <c r="D2570">
        <f>COUNTIFS($A$2:A2570,A2570,$B$2:B2570,B2570,$C$2:C2570,C2570)</f>
        <v>20</v>
      </c>
      <c r="M2570" s="8" t="s">
        <v>22</v>
      </c>
      <c r="N2570" s="9" t="s">
        <v>17</v>
      </c>
      <c r="O2570" s="10">
        <v>9.5139607032057896</v>
      </c>
      <c r="Q2570" s="8" t="s">
        <v>22</v>
      </c>
      <c r="R2570" s="9" t="s">
        <v>18</v>
      </c>
      <c r="S2570" s="10">
        <v>123.22858903265558</v>
      </c>
    </row>
    <row r="2571" spans="1:19" x14ac:dyDescent="0.25">
      <c r="A2571" s="8" t="s">
        <v>22</v>
      </c>
      <c r="B2571" s="9" t="s">
        <v>18</v>
      </c>
      <c r="C2571" s="10">
        <v>123.22858903265558</v>
      </c>
      <c r="D2571">
        <f>COUNTIFS($A$2:A2571,A2571,$B$2:B2571,B2571,$C$2:C2571,C2571)</f>
        <v>21</v>
      </c>
      <c r="M2571" s="8" t="s">
        <v>22</v>
      </c>
      <c r="N2571" s="9" t="s">
        <v>17</v>
      </c>
      <c r="O2571" s="10">
        <v>9.4574861367837322</v>
      </c>
      <c r="Q2571" s="8" t="s">
        <v>22</v>
      </c>
      <c r="R2571" s="9" t="s">
        <v>18</v>
      </c>
      <c r="S2571" s="10">
        <v>123.22858903265558</v>
      </c>
    </row>
    <row r="2572" spans="1:19" x14ac:dyDescent="0.25">
      <c r="A2572" s="8" t="s">
        <v>22</v>
      </c>
      <c r="B2572" s="9" t="s">
        <v>18</v>
      </c>
      <c r="C2572" s="10">
        <v>123.22858903265558</v>
      </c>
      <c r="D2572">
        <f>COUNTIFS($A$2:A2572,A2572,$B$2:B2572,B2572,$C$2:C2572,C2572)</f>
        <v>22</v>
      </c>
      <c r="M2572" s="8" t="s">
        <v>22</v>
      </c>
      <c r="N2572" s="9" t="s">
        <v>17</v>
      </c>
      <c r="O2572" s="10">
        <v>9.4408135125818688</v>
      </c>
      <c r="Q2572" s="8" t="s">
        <v>22</v>
      </c>
      <c r="R2572" s="9" t="s">
        <v>18</v>
      </c>
      <c r="S2572" s="10">
        <v>123.22858903265558</v>
      </c>
    </row>
    <row r="2573" spans="1:19" x14ac:dyDescent="0.25">
      <c r="A2573" s="8" t="s">
        <v>22</v>
      </c>
      <c r="B2573" s="9" t="s">
        <v>18</v>
      </c>
      <c r="C2573" s="10">
        <v>123.22858903265558</v>
      </c>
      <c r="D2573">
        <f>COUNTIFS($A$2:A2573,A2573,$B$2:B2573,B2573,$C$2:C2573,C2573)</f>
        <v>23</v>
      </c>
      <c r="M2573" s="8" t="s">
        <v>22</v>
      </c>
      <c r="N2573" s="9" t="s">
        <v>17</v>
      </c>
      <c r="O2573" s="10">
        <v>9.4401240951396073</v>
      </c>
      <c r="Q2573" s="8" t="s">
        <v>22</v>
      </c>
      <c r="R2573" s="9" t="s">
        <v>18</v>
      </c>
      <c r="S2573" s="10">
        <v>123.22858903265558</v>
      </c>
    </row>
    <row r="2574" spans="1:19" x14ac:dyDescent="0.25">
      <c r="A2574" s="8" t="s">
        <v>22</v>
      </c>
      <c r="B2574" s="9" t="s">
        <v>18</v>
      </c>
      <c r="C2574" s="10">
        <v>123.22858903265558</v>
      </c>
      <c r="D2574">
        <f>COUNTIFS($A$2:A2574,A2574,$B$2:B2574,B2574,$C$2:C2574,C2574)</f>
        <v>24</v>
      </c>
      <c r="M2574" s="8" t="s">
        <v>23</v>
      </c>
      <c r="N2574" s="9" t="s">
        <v>17</v>
      </c>
      <c r="O2574" s="10">
        <v>9.3293791754929138</v>
      </c>
      <c r="Q2574" s="8" t="s">
        <v>22</v>
      </c>
      <c r="R2574" s="9" t="s">
        <v>18</v>
      </c>
      <c r="S2574" s="10">
        <v>123.22858903265558</v>
      </c>
    </row>
    <row r="2575" spans="1:19" x14ac:dyDescent="0.25">
      <c r="A2575" s="8" t="s">
        <v>22</v>
      </c>
      <c r="B2575" s="9" t="s">
        <v>18</v>
      </c>
      <c r="C2575" s="10">
        <v>123.22858903265558</v>
      </c>
      <c r="D2575">
        <f>COUNTIFS($A$2:A2575,A2575,$B$2:B2575,B2575,$C$2:C2575,C2575)</f>
        <v>25</v>
      </c>
      <c r="M2575" s="8" t="s">
        <v>22</v>
      </c>
      <c r="N2575" s="9" t="s">
        <v>16</v>
      </c>
      <c r="O2575" s="10">
        <v>9.2421441774491679</v>
      </c>
      <c r="Q2575" s="8" t="s">
        <v>22</v>
      </c>
      <c r="R2575" s="9" t="s">
        <v>18</v>
      </c>
      <c r="S2575" s="10">
        <v>123.22858903265558</v>
      </c>
    </row>
    <row r="2576" spans="1:19" x14ac:dyDescent="0.25">
      <c r="A2576" s="8" t="s">
        <v>22</v>
      </c>
      <c r="B2576" s="9" t="s">
        <v>17</v>
      </c>
      <c r="C2576" s="10">
        <v>123.22858903265558</v>
      </c>
      <c r="D2576">
        <f>COUNTIFS($A$2:A2576,A2576,$B$2:B2576,B2576,$C$2:C2576,C2576)</f>
        <v>7</v>
      </c>
      <c r="M2576" s="8" t="s">
        <v>22</v>
      </c>
      <c r="N2576" s="9" t="s">
        <v>17</v>
      </c>
      <c r="O2576" s="10">
        <v>9.2421441774491679</v>
      </c>
      <c r="Q2576" s="8" t="s">
        <v>22</v>
      </c>
      <c r="R2576" s="9" t="s">
        <v>17</v>
      </c>
      <c r="S2576" s="10">
        <v>123.22858903265558</v>
      </c>
    </row>
    <row r="2577" spans="1:19" x14ac:dyDescent="0.25">
      <c r="A2577" s="8" t="s">
        <v>22</v>
      </c>
      <c r="B2577" s="9" t="s">
        <v>18</v>
      </c>
      <c r="C2577" s="10">
        <v>123.22858903265558</v>
      </c>
      <c r="D2577">
        <f>COUNTIFS($A$2:A2577,A2577,$B$2:B2577,B2577,$C$2:C2577,C2577)</f>
        <v>26</v>
      </c>
      <c r="M2577" s="8" t="s">
        <v>22</v>
      </c>
      <c r="N2577" s="9" t="s">
        <v>18</v>
      </c>
      <c r="O2577" s="10">
        <v>9.2421441774491679</v>
      </c>
      <c r="Q2577" s="8" t="s">
        <v>22</v>
      </c>
      <c r="R2577" s="9" t="s">
        <v>18</v>
      </c>
      <c r="S2577" s="10">
        <v>123.22858903265558</v>
      </c>
    </row>
    <row r="2578" spans="1:19" x14ac:dyDescent="0.25">
      <c r="A2578" s="8" t="s">
        <v>22</v>
      </c>
      <c r="B2578" s="9" t="s">
        <v>18</v>
      </c>
      <c r="C2578" s="10">
        <v>123.22858903265558</v>
      </c>
      <c r="D2578">
        <f>COUNTIFS($A$2:A2578,A2578,$B$2:B2578,B2578,$C$2:C2578,C2578)</f>
        <v>27</v>
      </c>
      <c r="M2578" s="8" t="s">
        <v>15</v>
      </c>
      <c r="N2578" s="9" t="s">
        <v>16</v>
      </c>
      <c r="O2578" s="10">
        <v>9.1585994669695125</v>
      </c>
      <c r="Q2578" s="8" t="s">
        <v>22</v>
      </c>
      <c r="R2578" s="9" t="s">
        <v>18</v>
      </c>
      <c r="S2578" s="10">
        <v>123.22858903265558</v>
      </c>
    </row>
    <row r="2579" spans="1:19" x14ac:dyDescent="0.25">
      <c r="A2579" s="8" t="s">
        <v>22</v>
      </c>
      <c r="B2579" s="9" t="s">
        <v>18</v>
      </c>
      <c r="C2579" s="10">
        <v>123.22858903265558</v>
      </c>
      <c r="D2579">
        <f>COUNTIFS($A$2:A2579,A2579,$B$2:B2579,B2579,$C$2:C2579,C2579)</f>
        <v>28</v>
      </c>
      <c r="M2579" s="8" t="s">
        <v>15</v>
      </c>
      <c r="N2579" s="9" t="s">
        <v>17</v>
      </c>
      <c r="O2579" s="10">
        <v>9.1585994669695125</v>
      </c>
      <c r="Q2579" s="8" t="s">
        <v>22</v>
      </c>
      <c r="R2579" s="9" t="s">
        <v>18</v>
      </c>
      <c r="S2579" s="10">
        <v>123.22858903265558</v>
      </c>
    </row>
    <row r="2580" spans="1:19" x14ac:dyDescent="0.25">
      <c r="A2580" s="8" t="s">
        <v>22</v>
      </c>
      <c r="B2580" s="9" t="s">
        <v>18</v>
      </c>
      <c r="C2580" s="10">
        <v>123.22858903265558</v>
      </c>
      <c r="D2580">
        <f>COUNTIFS($A$2:A2580,A2580,$B$2:B2580,B2580,$C$2:C2580,C2580)</f>
        <v>29</v>
      </c>
      <c r="M2580" s="8" t="s">
        <v>22</v>
      </c>
      <c r="N2580" s="9" t="s">
        <v>16</v>
      </c>
      <c r="O2580" s="10">
        <v>9.1455360220613588</v>
      </c>
      <c r="Q2580" s="8" t="s">
        <v>22</v>
      </c>
      <c r="R2580" s="9" t="s">
        <v>18</v>
      </c>
      <c r="S2580" s="10">
        <v>123.22858903265558</v>
      </c>
    </row>
    <row r="2581" spans="1:19" x14ac:dyDescent="0.25">
      <c r="A2581" s="8" t="s">
        <v>22</v>
      </c>
      <c r="B2581" s="9" t="s">
        <v>20</v>
      </c>
      <c r="C2581" s="10">
        <v>123.22858903265558</v>
      </c>
      <c r="D2581">
        <f>COUNTIFS($A$2:A2581,A2581,$B$2:B2581,B2581,$C$2:C2581,C2581)</f>
        <v>2</v>
      </c>
      <c r="M2581" s="8" t="s">
        <v>22</v>
      </c>
      <c r="N2581" s="9" t="s">
        <v>17</v>
      </c>
      <c r="O2581" s="10">
        <v>9.0593963999845819</v>
      </c>
      <c r="Q2581" s="8" t="s">
        <v>22</v>
      </c>
      <c r="R2581" s="9" t="s">
        <v>20</v>
      </c>
      <c r="S2581" s="10">
        <v>123.22858903265558</v>
      </c>
    </row>
    <row r="2582" spans="1:19" x14ac:dyDescent="0.25">
      <c r="A2582" s="8" t="s">
        <v>22</v>
      </c>
      <c r="B2582" s="9" t="s">
        <v>17</v>
      </c>
      <c r="C2582" s="10">
        <v>123.22858903265558</v>
      </c>
      <c r="D2582">
        <f>COUNTIFS($A$2:A2582,A2582,$B$2:B2582,B2582,$C$2:C2582,C2582)</f>
        <v>8</v>
      </c>
      <c r="M2582" s="8" t="s">
        <v>22</v>
      </c>
      <c r="N2582" s="9" t="s">
        <v>17</v>
      </c>
      <c r="O2582" s="10">
        <v>9.0264941466420208</v>
      </c>
      <c r="Q2582" s="8" t="s">
        <v>22</v>
      </c>
      <c r="R2582" s="9" t="s">
        <v>17</v>
      </c>
      <c r="S2582" s="10">
        <v>123.22858903265558</v>
      </c>
    </row>
    <row r="2583" spans="1:19" x14ac:dyDescent="0.25">
      <c r="A2583" s="8" t="s">
        <v>22</v>
      </c>
      <c r="B2583" s="9" t="s">
        <v>18</v>
      </c>
      <c r="C2583" s="10">
        <v>123.22858903265558</v>
      </c>
      <c r="D2583">
        <f>COUNTIFS($A$2:A2583,A2583,$B$2:B2583,B2583,$C$2:C2583,C2583)</f>
        <v>30</v>
      </c>
      <c r="M2583" s="8" t="s">
        <v>21</v>
      </c>
      <c r="N2583" s="9" t="s">
        <v>17</v>
      </c>
      <c r="O2583" s="10">
        <v>9.0200617283950617</v>
      </c>
      <c r="Q2583" s="8" t="s">
        <v>22</v>
      </c>
      <c r="R2583" s="9" t="s">
        <v>18</v>
      </c>
      <c r="S2583" s="10">
        <v>123.22858903265558</v>
      </c>
    </row>
    <row r="2584" spans="1:19" x14ac:dyDescent="0.25">
      <c r="A2584" s="8" t="s">
        <v>22</v>
      </c>
      <c r="B2584" s="9" t="s">
        <v>18</v>
      </c>
      <c r="C2584" s="10">
        <v>123.22858903265558</v>
      </c>
      <c r="D2584">
        <f>COUNTIFS($A$2:A2584,A2584,$B$2:B2584,B2584,$C$2:C2584,C2584)</f>
        <v>31</v>
      </c>
      <c r="M2584" s="8" t="s">
        <v>23</v>
      </c>
      <c r="N2584" s="9" t="s">
        <v>16</v>
      </c>
      <c r="O2584" s="10">
        <v>9</v>
      </c>
      <c r="Q2584" s="8" t="s">
        <v>22</v>
      </c>
      <c r="R2584" s="9" t="s">
        <v>18</v>
      </c>
      <c r="S2584" s="10">
        <v>123.22858903265558</v>
      </c>
    </row>
    <row r="2585" spans="1:19" x14ac:dyDescent="0.25">
      <c r="A2585" s="8" t="s">
        <v>22</v>
      </c>
      <c r="B2585" s="9" t="s">
        <v>18</v>
      </c>
      <c r="C2585" s="10">
        <v>123.22858903265558</v>
      </c>
      <c r="D2585">
        <f>COUNTIFS($A$2:A2585,A2585,$B$2:B2585,B2585,$C$2:C2585,C2585)</f>
        <v>32</v>
      </c>
      <c r="M2585" s="8" t="s">
        <v>23</v>
      </c>
      <c r="N2585" s="9" t="s">
        <v>18</v>
      </c>
      <c r="O2585" s="10">
        <v>8.994622779859867</v>
      </c>
      <c r="Q2585" s="8" t="s">
        <v>22</v>
      </c>
      <c r="R2585" s="9" t="s">
        <v>18</v>
      </c>
      <c r="S2585" s="10">
        <v>123.22858903265558</v>
      </c>
    </row>
    <row r="2586" spans="1:19" x14ac:dyDescent="0.25">
      <c r="A2586" s="8" t="s">
        <v>22</v>
      </c>
      <c r="B2586" s="9" t="s">
        <v>18</v>
      </c>
      <c r="C2586" s="10">
        <v>123.22858903265558</v>
      </c>
      <c r="D2586">
        <f>COUNTIFS($A$2:A2586,A2586,$B$2:B2586,B2586,$C$2:C2586,C2586)</f>
        <v>33</v>
      </c>
      <c r="M2586" s="8" t="s">
        <v>22</v>
      </c>
      <c r="N2586" s="9" t="s">
        <v>17</v>
      </c>
      <c r="O2586" s="10">
        <v>8.993614533681086</v>
      </c>
      <c r="Q2586" s="8" t="s">
        <v>22</v>
      </c>
      <c r="R2586" s="9" t="s">
        <v>18</v>
      </c>
      <c r="S2586" s="10">
        <v>123.22858903265558</v>
      </c>
    </row>
    <row r="2587" spans="1:19" x14ac:dyDescent="0.25">
      <c r="A2587" s="8" t="s">
        <v>22</v>
      </c>
      <c r="B2587" s="9" t="s">
        <v>16</v>
      </c>
      <c r="C2587" s="10">
        <v>123.22858903265558</v>
      </c>
      <c r="D2587">
        <f>COUNTIFS($A$2:A2587,A2587,$B$2:B2587,B2587,$C$2:C2587,C2587)</f>
        <v>6</v>
      </c>
      <c r="M2587" s="8" t="s">
        <v>22</v>
      </c>
      <c r="N2587" s="9" t="s">
        <v>16</v>
      </c>
      <c r="O2587" s="10">
        <v>8.993614533681086</v>
      </c>
      <c r="Q2587" s="8" t="s">
        <v>22</v>
      </c>
      <c r="R2587" s="9" t="s">
        <v>16</v>
      </c>
      <c r="S2587" s="10">
        <v>123.22858903265558</v>
      </c>
    </row>
    <row r="2588" spans="1:19" x14ac:dyDescent="0.25">
      <c r="A2588" s="8" t="s">
        <v>22</v>
      </c>
      <c r="B2588" s="9" t="s">
        <v>16</v>
      </c>
      <c r="C2588" s="10">
        <v>123.22858903265558</v>
      </c>
      <c r="D2588">
        <f>COUNTIFS($A$2:A2588,A2588,$B$2:B2588,B2588,$C$2:C2588,C2588)</f>
        <v>7</v>
      </c>
      <c r="M2588" s="8" t="s">
        <v>21</v>
      </c>
      <c r="N2588" s="9" t="s">
        <v>18</v>
      </c>
      <c r="O2588" s="10">
        <v>8.9285714285714288</v>
      </c>
      <c r="Q2588" s="8" t="s">
        <v>22</v>
      </c>
      <c r="R2588" s="9" t="s">
        <v>16</v>
      </c>
      <c r="S2588" s="10">
        <v>123.22858903265558</v>
      </c>
    </row>
    <row r="2589" spans="1:19" x14ac:dyDescent="0.25">
      <c r="A2589" s="8" t="s">
        <v>22</v>
      </c>
      <c r="B2589" s="9" t="s">
        <v>16</v>
      </c>
      <c r="C2589" s="10">
        <v>123.22858903265558</v>
      </c>
      <c r="D2589">
        <f>COUNTIFS($A$2:A2589,A2589,$B$2:B2589,B2589,$C$2:C2589,C2589)</f>
        <v>8</v>
      </c>
      <c r="M2589" s="8" t="s">
        <v>23</v>
      </c>
      <c r="N2589" s="9" t="s">
        <v>16</v>
      </c>
      <c r="O2589" s="10">
        <v>8.8453641844549455</v>
      </c>
      <c r="Q2589" s="8" t="s">
        <v>22</v>
      </c>
      <c r="R2589" s="9" t="s">
        <v>16</v>
      </c>
      <c r="S2589" s="10">
        <v>123.22858903265558</v>
      </c>
    </row>
    <row r="2590" spans="1:19" x14ac:dyDescent="0.25">
      <c r="A2590" s="8" t="s">
        <v>22</v>
      </c>
      <c r="B2590" s="9" t="s">
        <v>16</v>
      </c>
      <c r="C2590" s="10">
        <v>123.22858903265558</v>
      </c>
      <c r="D2590">
        <f>COUNTIFS($A$2:A2590,A2590,$B$2:B2590,B2590,$C$2:C2590,C2590)</f>
        <v>9</v>
      </c>
      <c r="M2590" s="8" t="s">
        <v>21</v>
      </c>
      <c r="N2590" s="9" t="s">
        <v>18</v>
      </c>
      <c r="O2590" s="10">
        <v>8.8183421516754841</v>
      </c>
      <c r="Q2590" s="8" t="s">
        <v>22</v>
      </c>
      <c r="R2590" s="9" t="s">
        <v>16</v>
      </c>
      <c r="S2590" s="10">
        <v>123.22858903265558</v>
      </c>
    </row>
    <row r="2591" spans="1:19" x14ac:dyDescent="0.25">
      <c r="A2591" s="8" t="s">
        <v>22</v>
      </c>
      <c r="B2591" s="9" t="s">
        <v>17</v>
      </c>
      <c r="C2591" s="10">
        <v>123.22858903265558</v>
      </c>
      <c r="D2591">
        <f>COUNTIFS($A$2:A2591,A2591,$B$2:B2591,B2591,$C$2:C2591,C2591)</f>
        <v>9</v>
      </c>
      <c r="M2591" s="8" t="s">
        <v>21</v>
      </c>
      <c r="N2591" s="9" t="s">
        <v>17</v>
      </c>
      <c r="O2591" s="10">
        <v>8.8183421516754841</v>
      </c>
      <c r="Q2591" s="8" t="s">
        <v>22</v>
      </c>
      <c r="R2591" s="9" t="s">
        <v>17</v>
      </c>
      <c r="S2591" s="10">
        <v>123.22858903265558</v>
      </c>
    </row>
    <row r="2592" spans="1:19" x14ac:dyDescent="0.25">
      <c r="A2592" s="8" t="s">
        <v>22</v>
      </c>
      <c r="B2592" s="9" t="s">
        <v>17</v>
      </c>
      <c r="C2592" s="10">
        <v>123.22858903265558</v>
      </c>
      <c r="D2592">
        <f>COUNTIFS($A$2:A2592,A2592,$B$2:B2592,B2592,$C$2:C2592,C2592)</f>
        <v>10</v>
      </c>
      <c r="M2592" s="8" t="s">
        <v>22</v>
      </c>
      <c r="N2592" s="9" t="s">
        <v>17</v>
      </c>
      <c r="O2592" s="10">
        <v>8.617718028266113</v>
      </c>
      <c r="Q2592" s="8" t="s">
        <v>22</v>
      </c>
      <c r="R2592" s="9" t="s">
        <v>17</v>
      </c>
      <c r="S2592" s="10">
        <v>123.22858903265558</v>
      </c>
    </row>
    <row r="2593" spans="1:19" x14ac:dyDescent="0.25">
      <c r="A2593" s="8" t="s">
        <v>22</v>
      </c>
      <c r="B2593" s="9" t="s">
        <v>18</v>
      </c>
      <c r="C2593" s="10">
        <v>123.22858903265558</v>
      </c>
      <c r="D2593">
        <f>COUNTIFS($A$2:A2593,A2593,$B$2:B2593,B2593,$C$2:C2593,C2593)</f>
        <v>34</v>
      </c>
      <c r="M2593" s="8" t="s">
        <v>22</v>
      </c>
      <c r="N2593" s="9" t="s">
        <v>16</v>
      </c>
      <c r="O2593" s="10">
        <v>8.617718028266113</v>
      </c>
      <c r="Q2593" s="8" t="s">
        <v>22</v>
      </c>
      <c r="R2593" s="9" t="s">
        <v>18</v>
      </c>
      <c r="S2593" s="10">
        <v>123.22858903265558</v>
      </c>
    </row>
    <row r="2594" spans="1:19" x14ac:dyDescent="0.25">
      <c r="A2594" s="8" t="s">
        <v>22</v>
      </c>
      <c r="B2594" s="9" t="s">
        <v>18</v>
      </c>
      <c r="C2594" s="10">
        <v>123.22858903265558</v>
      </c>
      <c r="D2594">
        <f>COUNTIFS($A$2:A2594,A2594,$B$2:B2594,B2594,$C$2:C2594,C2594)</f>
        <v>35</v>
      </c>
      <c r="M2594" s="8" t="s">
        <v>22</v>
      </c>
      <c r="N2594" s="9" t="s">
        <v>18</v>
      </c>
      <c r="O2594" s="10">
        <v>8.617718028266113</v>
      </c>
      <c r="Q2594" s="8" t="s">
        <v>22</v>
      </c>
      <c r="R2594" s="9" t="s">
        <v>18</v>
      </c>
      <c r="S2594" s="10">
        <v>123.22858903265558</v>
      </c>
    </row>
    <row r="2595" spans="1:19" x14ac:dyDescent="0.25">
      <c r="A2595" s="8" t="s">
        <v>22</v>
      </c>
      <c r="B2595" s="9" t="s">
        <v>18</v>
      </c>
      <c r="C2595" s="10">
        <v>123.22858903265558</v>
      </c>
      <c r="D2595">
        <f>COUNTIFS($A$2:A2595,A2595,$B$2:B2595,B2595,$C$2:C2595,C2595)</f>
        <v>36</v>
      </c>
      <c r="M2595" s="8" t="s">
        <v>21</v>
      </c>
      <c r="N2595" s="9" t="s">
        <v>17</v>
      </c>
      <c r="O2595" s="10">
        <v>8.5978835978835981</v>
      </c>
      <c r="Q2595" s="8" t="s">
        <v>22</v>
      </c>
      <c r="R2595" s="9" t="s">
        <v>18</v>
      </c>
      <c r="S2595" s="10">
        <v>123.22858903265558</v>
      </c>
    </row>
    <row r="2596" spans="1:19" x14ac:dyDescent="0.25">
      <c r="A2596" s="8" t="s">
        <v>22</v>
      </c>
      <c r="B2596" s="9" t="s">
        <v>17</v>
      </c>
      <c r="C2596" s="10">
        <v>123.22858903265558</v>
      </c>
      <c r="D2596">
        <f>COUNTIFS($A$2:A2596,A2596,$B$2:B2596,B2596,$C$2:C2596,C2596)</f>
        <v>11</v>
      </c>
      <c r="M2596" s="8" t="s">
        <v>23</v>
      </c>
      <c r="N2596" s="9" t="s">
        <v>18</v>
      </c>
      <c r="O2596" s="10">
        <v>8.5057845853022656</v>
      </c>
      <c r="Q2596" s="8" t="s">
        <v>22</v>
      </c>
      <c r="R2596" s="9" t="s">
        <v>17</v>
      </c>
      <c r="S2596" s="10">
        <v>123.22858903265558</v>
      </c>
    </row>
    <row r="2597" spans="1:19" x14ac:dyDescent="0.25">
      <c r="A2597" s="8" t="s">
        <v>22</v>
      </c>
      <c r="B2597" s="9" t="s">
        <v>17</v>
      </c>
      <c r="C2597" s="10">
        <v>123.22858903265558</v>
      </c>
      <c r="D2597">
        <f>COUNTIFS($A$2:A2597,A2597,$B$2:B2597,B2597,$C$2:C2597,C2597)</f>
        <v>12</v>
      </c>
      <c r="M2597" s="8" t="s">
        <v>23</v>
      </c>
      <c r="N2597" s="9" t="s">
        <v>16</v>
      </c>
      <c r="O2597" s="10">
        <v>8.5</v>
      </c>
      <c r="Q2597" s="8" t="s">
        <v>22</v>
      </c>
      <c r="R2597" s="9" t="s">
        <v>17</v>
      </c>
      <c r="S2597" s="10">
        <v>123.22858903265558</v>
      </c>
    </row>
    <row r="2598" spans="1:19" x14ac:dyDescent="0.25">
      <c r="A2598" s="8" t="s">
        <v>22</v>
      </c>
      <c r="B2598" s="9" t="s">
        <v>17</v>
      </c>
      <c r="C2598" s="10">
        <v>123.22858903265558</v>
      </c>
      <c r="D2598">
        <f>COUNTIFS($A$2:A2598,A2598,$B$2:B2598,B2598,$C$2:C2598,C2598)</f>
        <v>13</v>
      </c>
      <c r="M2598" s="8" t="s">
        <v>22</v>
      </c>
      <c r="N2598" s="9" t="s">
        <v>16</v>
      </c>
      <c r="O2598" s="10">
        <v>8.4796937031850241</v>
      </c>
      <c r="Q2598" s="8" t="s">
        <v>22</v>
      </c>
      <c r="R2598" s="9" t="s">
        <v>17</v>
      </c>
      <c r="S2598" s="10">
        <v>123.22858903265558</v>
      </c>
    </row>
    <row r="2599" spans="1:19" x14ac:dyDescent="0.25">
      <c r="A2599" s="8" t="s">
        <v>22</v>
      </c>
      <c r="B2599" s="9" t="s">
        <v>18</v>
      </c>
      <c r="C2599" s="10">
        <v>123.22858903265558</v>
      </c>
      <c r="D2599">
        <f>COUNTIFS($A$2:A2599,A2599,$B$2:B2599,B2599,$C$2:C2599,C2599)</f>
        <v>37</v>
      </c>
      <c r="M2599" s="8" t="s">
        <v>24</v>
      </c>
      <c r="N2599" s="9" t="s">
        <v>17</v>
      </c>
      <c r="O2599" s="10">
        <v>8.4718839351900872</v>
      </c>
      <c r="Q2599" s="8" t="s">
        <v>22</v>
      </c>
      <c r="R2599" s="9" t="s">
        <v>18</v>
      </c>
      <c r="S2599" s="10">
        <v>123.22858903265558</v>
      </c>
    </row>
    <row r="2600" spans="1:19" x14ac:dyDescent="0.25">
      <c r="A2600" s="8" t="s">
        <v>22</v>
      </c>
      <c r="B2600" s="9" t="s">
        <v>17</v>
      </c>
      <c r="C2600" s="10">
        <v>123.22858903265558</v>
      </c>
      <c r="D2600">
        <f>COUNTIFS($A$2:A2600,A2600,$B$2:B2600,B2600,$C$2:C2600,C2600)</f>
        <v>14</v>
      </c>
      <c r="M2600" s="8" t="s">
        <v>24</v>
      </c>
      <c r="N2600" s="9" t="s">
        <v>18</v>
      </c>
      <c r="O2600" s="10">
        <v>8.4718839351900872</v>
      </c>
      <c r="Q2600" s="8" t="s">
        <v>22</v>
      </c>
      <c r="R2600" s="9" t="s">
        <v>17</v>
      </c>
      <c r="S2600" s="10">
        <v>123.22858903265558</v>
      </c>
    </row>
    <row r="2601" spans="1:19" x14ac:dyDescent="0.25">
      <c r="A2601" s="8" t="s">
        <v>22</v>
      </c>
      <c r="B2601" s="9" t="s">
        <v>18</v>
      </c>
      <c r="C2601" s="10">
        <v>123.22858903265558</v>
      </c>
      <c r="D2601">
        <f>COUNTIFS($A$2:A2601,A2601,$B$2:B2601,B2601,$C$2:C2601,C2601)</f>
        <v>38</v>
      </c>
      <c r="M2601" s="8" t="s">
        <v>24</v>
      </c>
      <c r="N2601" s="9" t="s">
        <v>19</v>
      </c>
      <c r="O2601" s="10">
        <v>8.4718839351900872</v>
      </c>
      <c r="Q2601" s="8" t="s">
        <v>22</v>
      </c>
      <c r="R2601" s="9" t="s">
        <v>18</v>
      </c>
      <c r="S2601" s="10">
        <v>123.22858903265558</v>
      </c>
    </row>
    <row r="2602" spans="1:19" x14ac:dyDescent="0.25">
      <c r="A2602" s="8" t="s">
        <v>22</v>
      </c>
      <c r="B2602" s="9" t="s">
        <v>18</v>
      </c>
      <c r="C2602" s="10">
        <v>123.22858903265558</v>
      </c>
      <c r="D2602">
        <f>COUNTIFS($A$2:A2602,A2602,$B$2:B2602,B2602,$C$2:C2602,C2602)</f>
        <v>39</v>
      </c>
      <c r="M2602" s="8" t="s">
        <v>23</v>
      </c>
      <c r="N2602" s="9" t="s">
        <v>17</v>
      </c>
      <c r="O2602" s="10">
        <v>8.4451686491771234</v>
      </c>
      <c r="Q2602" s="8" t="s">
        <v>22</v>
      </c>
      <c r="R2602" s="9" t="s">
        <v>18</v>
      </c>
      <c r="S2602" s="10">
        <v>123.22858903265558</v>
      </c>
    </row>
    <row r="2603" spans="1:19" x14ac:dyDescent="0.25">
      <c r="A2603" s="8" t="s">
        <v>22</v>
      </c>
      <c r="B2603" s="9" t="s">
        <v>17</v>
      </c>
      <c r="C2603" s="10">
        <v>123.22858903265558</v>
      </c>
      <c r="D2603">
        <f>COUNTIFS($A$2:A2603,A2603,$B$2:B2603,B2603,$C$2:C2603,C2603)</f>
        <v>15</v>
      </c>
      <c r="M2603" s="8" t="s">
        <v>24</v>
      </c>
      <c r="N2603" s="9" t="s">
        <v>19</v>
      </c>
      <c r="O2603" s="10">
        <v>8.2600868368103342</v>
      </c>
      <c r="Q2603" s="8" t="s">
        <v>22</v>
      </c>
      <c r="R2603" s="9" t="s">
        <v>17</v>
      </c>
      <c r="S2603" s="10">
        <v>123.22858903265558</v>
      </c>
    </row>
    <row r="2604" spans="1:19" x14ac:dyDescent="0.25">
      <c r="A2604" s="8" t="s">
        <v>22</v>
      </c>
      <c r="B2604" s="9" t="s">
        <v>17</v>
      </c>
      <c r="C2604" s="10">
        <v>123.22858903265558</v>
      </c>
      <c r="D2604">
        <f>COUNTIFS($A$2:A2604,A2604,$B$2:B2604,B2604,$C$2:C2604,C2604)</f>
        <v>16</v>
      </c>
      <c r="M2604" s="8" t="s">
        <v>15</v>
      </c>
      <c r="N2604" s="9" t="s">
        <v>16</v>
      </c>
      <c r="O2604" s="10">
        <v>8.2427395202725595</v>
      </c>
      <c r="Q2604" s="8" t="s">
        <v>22</v>
      </c>
      <c r="R2604" s="9" t="s">
        <v>17</v>
      </c>
      <c r="S2604" s="10">
        <v>123.22858903265558</v>
      </c>
    </row>
    <row r="2605" spans="1:19" x14ac:dyDescent="0.25">
      <c r="A2605" s="8" t="s">
        <v>22</v>
      </c>
      <c r="B2605" s="9" t="s">
        <v>17</v>
      </c>
      <c r="C2605" s="10">
        <v>123.22858903265558</v>
      </c>
      <c r="D2605">
        <f>COUNTIFS($A$2:A2605,A2605,$B$2:B2605,B2605,$C$2:C2605,C2605)</f>
        <v>17</v>
      </c>
      <c r="M2605" s="8" t="s">
        <v>23</v>
      </c>
      <c r="N2605" s="9" t="s">
        <v>17</v>
      </c>
      <c r="O2605" s="10">
        <v>8.2260113058299389</v>
      </c>
      <c r="Q2605" s="8" t="s">
        <v>22</v>
      </c>
      <c r="R2605" s="9" t="s">
        <v>17</v>
      </c>
      <c r="S2605" s="10">
        <v>123.22858903265558</v>
      </c>
    </row>
    <row r="2606" spans="1:19" x14ac:dyDescent="0.25">
      <c r="A2606" s="8" t="s">
        <v>22</v>
      </c>
      <c r="B2606" s="9" t="s">
        <v>17</v>
      </c>
      <c r="C2606" s="10">
        <v>123.22858903265558</v>
      </c>
      <c r="D2606">
        <f>COUNTIFS($A$2:A2606,A2606,$B$2:B2606,B2606,$C$2:C2606,C2606)</f>
        <v>18</v>
      </c>
      <c r="M2606" s="8" t="s">
        <v>24</v>
      </c>
      <c r="N2606" s="9" t="s">
        <v>19</v>
      </c>
      <c r="O2606" s="10">
        <v>8.1955204913692672</v>
      </c>
      <c r="Q2606" s="8" t="s">
        <v>22</v>
      </c>
      <c r="R2606" s="9" t="s">
        <v>17</v>
      </c>
      <c r="S2606" s="10">
        <v>123.22858903265558</v>
      </c>
    </row>
    <row r="2607" spans="1:19" x14ac:dyDescent="0.25">
      <c r="A2607" s="8" t="s">
        <v>22</v>
      </c>
      <c r="B2607" s="9" t="s">
        <v>18</v>
      </c>
      <c r="C2607" s="10">
        <v>123.22858903265558</v>
      </c>
      <c r="D2607">
        <f>COUNTIFS($A$2:A2607,A2607,$B$2:B2607,B2607,$C$2:C2607,C2607)</f>
        <v>40</v>
      </c>
      <c r="M2607" s="8" t="s">
        <v>23</v>
      </c>
      <c r="N2607" s="9" t="s">
        <v>17</v>
      </c>
      <c r="O2607" s="10">
        <v>8.1541127306085013</v>
      </c>
      <c r="Q2607" s="8" t="s">
        <v>22</v>
      </c>
      <c r="R2607" s="9" t="s">
        <v>18</v>
      </c>
      <c r="S2607" s="10">
        <v>123.22858903265558</v>
      </c>
    </row>
    <row r="2608" spans="1:19" x14ac:dyDescent="0.25">
      <c r="A2608" s="8" t="s">
        <v>22</v>
      </c>
      <c r="B2608" s="9" t="s">
        <v>18</v>
      </c>
      <c r="C2608" s="10">
        <v>123.22858903265558</v>
      </c>
      <c r="D2608">
        <f>COUNTIFS($A$2:A2608,A2608,$B$2:B2608,B2608,$C$2:C2608,C2608)</f>
        <v>41</v>
      </c>
      <c r="M2608" s="8" t="s">
        <v>24</v>
      </c>
      <c r="N2608" s="9" t="s">
        <v>17</v>
      </c>
      <c r="O2608" s="10">
        <v>8.1030710639332302</v>
      </c>
      <c r="Q2608" s="8" t="s">
        <v>22</v>
      </c>
      <c r="R2608" s="9" t="s">
        <v>18</v>
      </c>
      <c r="S2608" s="10">
        <v>123.22858903265558</v>
      </c>
    </row>
    <row r="2609" spans="1:19" x14ac:dyDescent="0.25">
      <c r="A2609" s="8" t="s">
        <v>22</v>
      </c>
      <c r="B2609" s="9" t="s">
        <v>18</v>
      </c>
      <c r="C2609" s="10">
        <v>123.22858903265558</v>
      </c>
      <c r="D2609">
        <f>COUNTIFS($A$2:A2609,A2609,$B$2:B2609,B2609,$C$2:C2609,C2609)</f>
        <v>42</v>
      </c>
      <c r="M2609" s="8" t="s">
        <v>24</v>
      </c>
      <c r="N2609" s="9" t="s">
        <v>18</v>
      </c>
      <c r="O2609" s="10">
        <v>8.1030710639332302</v>
      </c>
      <c r="Q2609" s="8" t="s">
        <v>22</v>
      </c>
      <c r="R2609" s="9" t="s">
        <v>18</v>
      </c>
      <c r="S2609" s="10">
        <v>123.22858903265558</v>
      </c>
    </row>
    <row r="2610" spans="1:19" x14ac:dyDescent="0.25">
      <c r="A2610" s="8" t="s">
        <v>22</v>
      </c>
      <c r="B2610" s="9" t="s">
        <v>17</v>
      </c>
      <c r="C2610" s="10">
        <v>123.22858903265558</v>
      </c>
      <c r="D2610">
        <f>COUNTIFS($A$2:A2610,A2610,$B$2:B2610,B2610,$C$2:C2610,C2610)</f>
        <v>19</v>
      </c>
      <c r="M2610" s="8" t="s">
        <v>24</v>
      </c>
      <c r="N2610" s="9" t="s">
        <v>19</v>
      </c>
      <c r="O2610" s="10">
        <v>8.1030710639332302</v>
      </c>
      <c r="Q2610" s="8" t="s">
        <v>22</v>
      </c>
      <c r="R2610" s="9" t="s">
        <v>17</v>
      </c>
      <c r="S2610" s="10">
        <v>123.22858903265558</v>
      </c>
    </row>
    <row r="2611" spans="1:19" x14ac:dyDescent="0.25">
      <c r="A2611" s="8" t="s">
        <v>22</v>
      </c>
      <c r="B2611" s="9" t="s">
        <v>17</v>
      </c>
      <c r="C2611" s="10">
        <v>123.22858903265558</v>
      </c>
      <c r="D2611">
        <f>COUNTIFS($A$2:A2611,A2611,$B$2:B2611,B2611,$C$2:C2611,C2611)</f>
        <v>20</v>
      </c>
      <c r="M2611" s="8" t="s">
        <v>23</v>
      </c>
      <c r="N2611" s="9" t="s">
        <v>17</v>
      </c>
      <c r="O2611" s="10">
        <v>8.0430177611210691</v>
      </c>
      <c r="Q2611" s="8" t="s">
        <v>22</v>
      </c>
      <c r="R2611" s="9" t="s">
        <v>17</v>
      </c>
      <c r="S2611" s="10">
        <v>123.22858903265558</v>
      </c>
    </row>
    <row r="2612" spans="1:19" x14ac:dyDescent="0.25">
      <c r="A2612" s="8" t="s">
        <v>22</v>
      </c>
      <c r="B2612" s="9" t="s">
        <v>18</v>
      </c>
      <c r="C2612" s="10">
        <v>123.22858903265558</v>
      </c>
      <c r="D2612">
        <f>COUNTIFS($A$2:A2612,A2612,$B$2:B2612,B2612,$C$2:C2612,C2612)</f>
        <v>43</v>
      </c>
      <c r="M2612" s="8" t="s">
        <v>23</v>
      </c>
      <c r="N2612" s="9" t="s">
        <v>16</v>
      </c>
      <c r="O2612" s="10">
        <v>8.0425289229265111</v>
      </c>
      <c r="Q2612" s="8" t="s">
        <v>22</v>
      </c>
      <c r="R2612" s="9" t="s">
        <v>18</v>
      </c>
      <c r="S2612" s="10">
        <v>123.22858903265558</v>
      </c>
    </row>
    <row r="2613" spans="1:19" x14ac:dyDescent="0.25">
      <c r="A2613" s="8" t="s">
        <v>22</v>
      </c>
      <c r="B2613" s="9" t="s">
        <v>16</v>
      </c>
      <c r="C2613" s="10">
        <v>123.22858903265558</v>
      </c>
      <c r="D2613">
        <f>COUNTIFS($A$2:A2613,A2613,$B$2:B2613,B2613,$C$2:C2613,C2613)</f>
        <v>10</v>
      </c>
      <c r="M2613" s="8" t="s">
        <v>23</v>
      </c>
      <c r="N2613" s="9" t="s">
        <v>16</v>
      </c>
      <c r="O2613" s="10">
        <v>8.0243941582410532</v>
      </c>
      <c r="Q2613" s="8" t="s">
        <v>22</v>
      </c>
      <c r="R2613" s="9" t="s">
        <v>16</v>
      </c>
      <c r="S2613" s="10">
        <v>123.22858903265558</v>
      </c>
    </row>
    <row r="2614" spans="1:19" x14ac:dyDescent="0.25">
      <c r="A2614" s="8" t="s">
        <v>22</v>
      </c>
      <c r="B2614" s="9" t="s">
        <v>18</v>
      </c>
      <c r="C2614" s="10">
        <v>123.22858903265558</v>
      </c>
      <c r="D2614">
        <f>COUNTIFS($A$2:A2614,A2614,$B$2:B2614,B2614,$C$2:C2614,C2614)</f>
        <v>44</v>
      </c>
      <c r="M2614" s="8" t="s">
        <v>23</v>
      </c>
      <c r="N2614" s="9" t="s">
        <v>17</v>
      </c>
      <c r="O2614" s="10">
        <v>8.0243941582410532</v>
      </c>
      <c r="Q2614" s="8" t="s">
        <v>22</v>
      </c>
      <c r="R2614" s="9" t="s">
        <v>18</v>
      </c>
      <c r="S2614" s="10">
        <v>123.22858903265558</v>
      </c>
    </row>
    <row r="2615" spans="1:19" x14ac:dyDescent="0.25">
      <c r="A2615" s="8" t="s">
        <v>22</v>
      </c>
      <c r="B2615" s="9" t="s">
        <v>17</v>
      </c>
      <c r="C2615" s="10">
        <v>123.22858903265558</v>
      </c>
      <c r="D2615">
        <f>COUNTIFS($A$2:A2615,A2615,$B$2:B2615,B2615,$C$2:C2615,C2615)</f>
        <v>21</v>
      </c>
      <c r="M2615" s="8" t="s">
        <v>23</v>
      </c>
      <c r="N2615" s="9" t="s">
        <v>18</v>
      </c>
      <c r="O2615" s="10">
        <v>8.0243941582410532</v>
      </c>
      <c r="Q2615" s="8" t="s">
        <v>22</v>
      </c>
      <c r="R2615" s="9" t="s">
        <v>17</v>
      </c>
      <c r="S2615" s="10">
        <v>123.22858903265558</v>
      </c>
    </row>
    <row r="2616" spans="1:19" x14ac:dyDescent="0.25">
      <c r="A2616" s="8" t="s">
        <v>22</v>
      </c>
      <c r="B2616" s="9" t="s">
        <v>17</v>
      </c>
      <c r="C2616" s="10">
        <v>123.22858903265558</v>
      </c>
      <c r="D2616">
        <f>COUNTIFS($A$2:A2616,A2616,$B$2:B2616,B2616,$C$2:C2616,C2616)</f>
        <v>22</v>
      </c>
      <c r="M2616" s="8" t="s">
        <v>23</v>
      </c>
      <c r="N2616" s="9" t="s">
        <v>19</v>
      </c>
      <c r="O2616" s="10">
        <v>8.0243941582410532</v>
      </c>
      <c r="Q2616" s="8" t="s">
        <v>22</v>
      </c>
      <c r="R2616" s="9" t="s">
        <v>17</v>
      </c>
      <c r="S2616" s="10">
        <v>123.22858903265558</v>
      </c>
    </row>
    <row r="2617" spans="1:19" x14ac:dyDescent="0.25">
      <c r="A2617" s="8" t="s">
        <v>22</v>
      </c>
      <c r="B2617" s="9" t="s">
        <v>17</v>
      </c>
      <c r="C2617" s="10">
        <v>123.22858903265558</v>
      </c>
      <c r="D2617">
        <f>COUNTIFS($A$2:A2617,A2617,$B$2:B2617,B2617,$C$2:C2617,C2617)</f>
        <v>23</v>
      </c>
      <c r="M2617" s="8" t="s">
        <v>22</v>
      </c>
      <c r="N2617" s="9" t="s">
        <v>16</v>
      </c>
      <c r="O2617" s="10">
        <v>8</v>
      </c>
      <c r="Q2617" s="8" t="s">
        <v>22</v>
      </c>
      <c r="R2617" s="9" t="s">
        <v>17</v>
      </c>
      <c r="S2617" s="10">
        <v>123.22858903265558</v>
      </c>
    </row>
    <row r="2618" spans="1:19" x14ac:dyDescent="0.25">
      <c r="A2618" s="8" t="s">
        <v>22</v>
      </c>
      <c r="B2618" s="9" t="s">
        <v>17</v>
      </c>
      <c r="C2618" s="10">
        <v>123.22858903265558</v>
      </c>
      <c r="D2618">
        <f>COUNTIFS($A$2:A2618,A2618,$B$2:B2618,B2618,$C$2:C2618,C2618)</f>
        <v>24</v>
      </c>
      <c r="M2618" s="8" t="s">
        <v>21</v>
      </c>
      <c r="N2618" s="9" t="s">
        <v>17</v>
      </c>
      <c r="O2618" s="10">
        <v>8</v>
      </c>
      <c r="Q2618" s="8" t="s">
        <v>22</v>
      </c>
      <c r="R2618" s="9" t="s">
        <v>17</v>
      </c>
      <c r="S2618" s="10">
        <v>123.22858903265558</v>
      </c>
    </row>
    <row r="2619" spans="1:19" x14ac:dyDescent="0.25">
      <c r="A2619" s="8" t="s">
        <v>22</v>
      </c>
      <c r="B2619" s="9" t="s">
        <v>17</v>
      </c>
      <c r="C2619" s="10">
        <v>123.22858903265558</v>
      </c>
      <c r="D2619">
        <f>COUNTIFS($A$2:A2619,A2619,$B$2:B2619,B2619,$C$2:C2619,C2619)</f>
        <v>25</v>
      </c>
      <c r="M2619" s="8" t="s">
        <v>24</v>
      </c>
      <c r="N2619" s="9" t="s">
        <v>19</v>
      </c>
      <c r="O2619" s="10">
        <v>7.9423911892407064</v>
      </c>
      <c r="Q2619" s="8" t="s">
        <v>22</v>
      </c>
      <c r="R2619" s="9" t="s">
        <v>17</v>
      </c>
      <c r="S2619" s="10">
        <v>123.22858903265558</v>
      </c>
    </row>
    <row r="2620" spans="1:19" x14ac:dyDescent="0.25">
      <c r="A2620" s="8" t="s">
        <v>22</v>
      </c>
      <c r="B2620" s="9" t="s">
        <v>18</v>
      </c>
      <c r="C2620" s="10">
        <v>123.22858903265558</v>
      </c>
      <c r="D2620">
        <f>COUNTIFS($A$2:A2620,A2620,$B$2:B2620,B2620,$C$2:C2620,C2620)</f>
        <v>45</v>
      </c>
      <c r="M2620" s="8" t="s">
        <v>22</v>
      </c>
      <c r="N2620" s="9" t="s">
        <v>17</v>
      </c>
      <c r="O2620" s="10">
        <v>7.9283005860048252</v>
      </c>
      <c r="Q2620" s="8" t="s">
        <v>22</v>
      </c>
      <c r="R2620" s="9" t="s">
        <v>18</v>
      </c>
      <c r="S2620" s="10">
        <v>123.22858903265558</v>
      </c>
    </row>
    <row r="2621" spans="1:19" x14ac:dyDescent="0.25">
      <c r="A2621" s="8" t="s">
        <v>22</v>
      </c>
      <c r="B2621" s="9" t="s">
        <v>18</v>
      </c>
      <c r="C2621" s="10">
        <v>123.22858903265558</v>
      </c>
      <c r="D2621">
        <f>COUNTIFS($A$2:A2621,A2621,$B$2:B2621,B2621,$C$2:C2621,C2621)</f>
        <v>46</v>
      </c>
      <c r="M2621" s="8" t="s">
        <v>22</v>
      </c>
      <c r="N2621" s="9" t="s">
        <v>17</v>
      </c>
      <c r="O2621" s="10">
        <v>7.9269718499865105</v>
      </c>
      <c r="Q2621" s="8" t="s">
        <v>22</v>
      </c>
      <c r="R2621" s="9" t="s">
        <v>18</v>
      </c>
      <c r="S2621" s="10">
        <v>123.22858903265558</v>
      </c>
    </row>
    <row r="2622" spans="1:19" x14ac:dyDescent="0.25">
      <c r="A2622" s="8" t="s">
        <v>22</v>
      </c>
      <c r="B2622" s="9" t="s">
        <v>18</v>
      </c>
      <c r="C2622" s="10">
        <v>123.22858903265558</v>
      </c>
      <c r="D2622">
        <f>COUNTIFS($A$2:A2622,A2622,$B$2:B2622,B2622,$C$2:C2622,C2622)</f>
        <v>47</v>
      </c>
      <c r="M2622" s="8" t="s">
        <v>21</v>
      </c>
      <c r="N2622" s="9" t="s">
        <v>17</v>
      </c>
      <c r="O2622" s="10">
        <v>7.8347442680776016</v>
      </c>
      <c r="Q2622" s="8" t="s">
        <v>22</v>
      </c>
      <c r="R2622" s="9" t="s">
        <v>18</v>
      </c>
      <c r="S2622" s="10">
        <v>123.22858903265558</v>
      </c>
    </row>
    <row r="2623" spans="1:19" x14ac:dyDescent="0.25">
      <c r="A2623" s="8" t="s">
        <v>22</v>
      </c>
      <c r="B2623" s="9" t="s">
        <v>18</v>
      </c>
      <c r="C2623" s="10">
        <v>123.22858903265558</v>
      </c>
      <c r="D2623">
        <f>COUNTIFS($A$2:A2623,A2623,$B$2:B2623,B2623,$C$2:C2623,C2623)</f>
        <v>48</v>
      </c>
      <c r="M2623" s="8" t="s">
        <v>21</v>
      </c>
      <c r="N2623" s="9" t="s">
        <v>18</v>
      </c>
      <c r="O2623" s="10">
        <v>7.7160493827160499</v>
      </c>
      <c r="Q2623" s="8" t="s">
        <v>22</v>
      </c>
      <c r="R2623" s="9" t="s">
        <v>18</v>
      </c>
      <c r="S2623" s="10">
        <v>123.22858903265558</v>
      </c>
    </row>
    <row r="2624" spans="1:19" x14ac:dyDescent="0.25">
      <c r="A2624" s="8" t="s">
        <v>22</v>
      </c>
      <c r="B2624" s="9" t="s">
        <v>18</v>
      </c>
      <c r="C2624" s="10">
        <v>123.22858903265558</v>
      </c>
      <c r="D2624">
        <f>COUNTIFS($A$2:A2624,A2624,$B$2:B2624,B2624,$C$2:C2624,C2624)</f>
        <v>49</v>
      </c>
      <c r="M2624" s="8" t="s">
        <v>22</v>
      </c>
      <c r="N2624" s="9" t="s">
        <v>18</v>
      </c>
      <c r="O2624" s="10">
        <v>7.7017868145409736</v>
      </c>
      <c r="Q2624" s="8" t="s">
        <v>22</v>
      </c>
      <c r="R2624" s="9" t="s">
        <v>18</v>
      </c>
      <c r="S2624" s="10">
        <v>123.22858903265558</v>
      </c>
    </row>
    <row r="2625" spans="1:19" x14ac:dyDescent="0.25">
      <c r="A2625" s="8" t="s">
        <v>22</v>
      </c>
      <c r="B2625" s="9" t="s">
        <v>18</v>
      </c>
      <c r="C2625" s="10">
        <v>123.22858903265558</v>
      </c>
      <c r="D2625">
        <f>COUNTIFS($A$2:A2625,A2625,$B$2:B2625,B2625,$C$2:C2625,C2625)</f>
        <v>50</v>
      </c>
      <c r="M2625" s="8" t="s">
        <v>22</v>
      </c>
      <c r="N2625" s="9" t="s">
        <v>16</v>
      </c>
      <c r="O2625" s="10">
        <v>7.7017868145409736</v>
      </c>
      <c r="Q2625" s="8" t="s">
        <v>22</v>
      </c>
      <c r="R2625" s="9" t="s">
        <v>18</v>
      </c>
      <c r="S2625" s="10">
        <v>123.22858903265558</v>
      </c>
    </row>
    <row r="2626" spans="1:19" x14ac:dyDescent="0.25">
      <c r="A2626" s="8" t="s">
        <v>22</v>
      </c>
      <c r="B2626" s="9" t="s">
        <v>18</v>
      </c>
      <c r="C2626" s="10">
        <v>123.22858903265558</v>
      </c>
      <c r="D2626">
        <f>COUNTIFS($A$2:A2626,A2626,$B$2:B2626,B2626,$C$2:C2626,C2626)</f>
        <v>51</v>
      </c>
      <c r="M2626" s="8" t="s">
        <v>22</v>
      </c>
      <c r="N2626" s="9" t="s">
        <v>17</v>
      </c>
      <c r="O2626" s="10">
        <v>7.7017868145409736</v>
      </c>
      <c r="Q2626" s="8" t="s">
        <v>22</v>
      </c>
      <c r="R2626" s="9" t="s">
        <v>18</v>
      </c>
      <c r="S2626" s="10">
        <v>123.22858903265558</v>
      </c>
    </row>
    <row r="2627" spans="1:19" x14ac:dyDescent="0.25">
      <c r="A2627" s="8" t="s">
        <v>22</v>
      </c>
      <c r="B2627" s="9" t="s">
        <v>18</v>
      </c>
      <c r="C2627" s="10">
        <v>123.22858903265558</v>
      </c>
      <c r="D2627">
        <f>COUNTIFS($A$2:A2627,A2627,$B$2:B2627,B2627,$C$2:C2627,C2627)</f>
        <v>52</v>
      </c>
      <c r="M2627" s="8" t="s">
        <v>22</v>
      </c>
      <c r="N2627" s="9" t="s">
        <v>19</v>
      </c>
      <c r="O2627" s="10">
        <v>7.7017868145409736</v>
      </c>
      <c r="Q2627" s="8" t="s">
        <v>22</v>
      </c>
      <c r="R2627" s="9" t="s">
        <v>18</v>
      </c>
      <c r="S2627" s="10">
        <v>123.22858903265558</v>
      </c>
    </row>
    <row r="2628" spans="1:19" x14ac:dyDescent="0.25">
      <c r="A2628" s="8" t="s">
        <v>22</v>
      </c>
      <c r="B2628" s="9" t="s">
        <v>17</v>
      </c>
      <c r="C2628" s="10">
        <v>123.22858903265558</v>
      </c>
      <c r="D2628">
        <f>COUNTIFS($A$2:A2628,A2628,$B$2:B2628,B2628,$C$2:C2628,C2628)</f>
        <v>26</v>
      </c>
      <c r="M2628" s="8" t="s">
        <v>23</v>
      </c>
      <c r="N2628" s="9" t="s">
        <v>18</v>
      </c>
      <c r="O2628" s="10">
        <v>7.6649828906631914</v>
      </c>
      <c r="Q2628" s="8" t="s">
        <v>22</v>
      </c>
      <c r="R2628" s="9" t="s">
        <v>17</v>
      </c>
      <c r="S2628" s="10">
        <v>123.22858903265558</v>
      </c>
    </row>
    <row r="2629" spans="1:19" x14ac:dyDescent="0.25">
      <c r="A2629" s="8" t="s">
        <v>22</v>
      </c>
      <c r="B2629" s="9" t="s">
        <v>17</v>
      </c>
      <c r="C2629" s="10">
        <v>123.22858903265558</v>
      </c>
      <c r="D2629">
        <f>COUNTIFS($A$2:A2629,A2629,$B$2:B2629,B2629,$C$2:C2629,C2629)</f>
        <v>27</v>
      </c>
      <c r="M2629" s="8" t="s">
        <v>23</v>
      </c>
      <c r="N2629" s="9" t="s">
        <v>17</v>
      </c>
      <c r="O2629" s="10">
        <v>7.5914457665273121</v>
      </c>
      <c r="Q2629" s="8" t="s">
        <v>22</v>
      </c>
      <c r="R2629" s="9" t="s">
        <v>17</v>
      </c>
      <c r="S2629" s="10">
        <v>123.22858903265558</v>
      </c>
    </row>
    <row r="2630" spans="1:19" x14ac:dyDescent="0.25">
      <c r="A2630" s="8" t="s">
        <v>22</v>
      </c>
      <c r="B2630" s="9" t="s">
        <v>17</v>
      </c>
      <c r="C2630" s="10">
        <v>123.22858903265558</v>
      </c>
      <c r="D2630">
        <f>COUNTIFS($A$2:A2630,A2630,$B$2:B2630,B2630,$C$2:C2630,C2630)</f>
        <v>28</v>
      </c>
      <c r="M2630" s="8" t="s">
        <v>22</v>
      </c>
      <c r="N2630" s="9" t="s">
        <v>17</v>
      </c>
      <c r="O2630" s="10">
        <v>7.5835918648741805</v>
      </c>
      <c r="Q2630" s="8" t="s">
        <v>22</v>
      </c>
      <c r="R2630" s="9" t="s">
        <v>17</v>
      </c>
      <c r="S2630" s="10">
        <v>123.22858903265558</v>
      </c>
    </row>
    <row r="2631" spans="1:19" x14ac:dyDescent="0.25">
      <c r="A2631" s="8" t="s">
        <v>22</v>
      </c>
      <c r="B2631" s="9" t="s">
        <v>18</v>
      </c>
      <c r="C2631" s="10">
        <v>123.22858903265558</v>
      </c>
      <c r="D2631">
        <f>COUNTIFS($A$2:A2631,A2631,$B$2:B2631,B2631,$C$2:C2631,C2631)</f>
        <v>53</v>
      </c>
      <c r="M2631" s="8" t="s">
        <v>22</v>
      </c>
      <c r="N2631" s="9" t="s">
        <v>19</v>
      </c>
      <c r="O2631" s="10">
        <v>7.5835918648741805</v>
      </c>
      <c r="Q2631" s="8" t="s">
        <v>22</v>
      </c>
      <c r="R2631" s="9" t="s">
        <v>18</v>
      </c>
      <c r="S2631" s="10">
        <v>123.22858903265558</v>
      </c>
    </row>
    <row r="2632" spans="1:19" x14ac:dyDescent="0.25">
      <c r="A2632" s="8" t="s">
        <v>22</v>
      </c>
      <c r="B2632" s="9" t="s">
        <v>18</v>
      </c>
      <c r="C2632" s="10">
        <v>123.22858903265558</v>
      </c>
      <c r="D2632">
        <f>COUNTIFS($A$2:A2632,A2632,$B$2:B2632,B2632,$C$2:C2632,C2632)</f>
        <v>54</v>
      </c>
      <c r="M2632" s="8" t="s">
        <v>23</v>
      </c>
      <c r="N2632" s="9" t="s">
        <v>17</v>
      </c>
      <c r="O2632" s="10">
        <v>7.5701750356043558</v>
      </c>
      <c r="Q2632" s="8" t="s">
        <v>22</v>
      </c>
      <c r="R2632" s="9" t="s">
        <v>18</v>
      </c>
      <c r="S2632" s="10">
        <v>123.22858903265558</v>
      </c>
    </row>
    <row r="2633" spans="1:19" x14ac:dyDescent="0.25">
      <c r="A2633" s="8" t="s">
        <v>22</v>
      </c>
      <c r="B2633" s="9" t="s">
        <v>18</v>
      </c>
      <c r="C2633" s="10">
        <v>123.22858903265558</v>
      </c>
      <c r="D2633">
        <f>COUNTIFS($A$2:A2633,A2633,$B$2:B2633,B2633,$C$2:C2633,C2633)</f>
        <v>55</v>
      </c>
      <c r="M2633" s="8" t="s">
        <v>22</v>
      </c>
      <c r="N2633" s="9" t="s">
        <v>17</v>
      </c>
      <c r="O2633" s="10">
        <v>7.5520854877628398</v>
      </c>
      <c r="Q2633" s="8" t="s">
        <v>22</v>
      </c>
      <c r="R2633" s="9" t="s">
        <v>18</v>
      </c>
      <c r="S2633" s="10">
        <v>123.22858903265558</v>
      </c>
    </row>
    <row r="2634" spans="1:19" x14ac:dyDescent="0.25">
      <c r="A2634" s="8" t="s">
        <v>22</v>
      </c>
      <c r="B2634" s="9" t="s">
        <v>18</v>
      </c>
      <c r="C2634" s="10">
        <v>123.22858903265558</v>
      </c>
      <c r="D2634">
        <f>COUNTIFS($A$2:A2634,A2634,$B$2:B2634,B2634,$C$2:C2634,C2634)</f>
        <v>56</v>
      </c>
      <c r="M2634" s="8" t="s">
        <v>22</v>
      </c>
      <c r="N2634" s="9" t="s">
        <v>17</v>
      </c>
      <c r="O2634" s="10">
        <v>7.5076124523017231</v>
      </c>
      <c r="Q2634" s="8" t="s">
        <v>22</v>
      </c>
      <c r="R2634" s="9" t="s">
        <v>18</v>
      </c>
      <c r="S2634" s="10">
        <v>123.22858903265558</v>
      </c>
    </row>
    <row r="2635" spans="1:19" x14ac:dyDescent="0.25">
      <c r="A2635" s="8" t="s">
        <v>22</v>
      </c>
      <c r="B2635" s="9" t="s">
        <v>18</v>
      </c>
      <c r="C2635" s="10">
        <v>123.22858903265558</v>
      </c>
      <c r="D2635">
        <f>COUNTIFS($A$2:A2635,A2635,$B$2:B2635,B2635,$C$2:C2635,C2635)</f>
        <v>57</v>
      </c>
      <c r="M2635" s="8" t="s">
        <v>23</v>
      </c>
      <c r="N2635" s="9" t="s">
        <v>17</v>
      </c>
      <c r="O2635" s="10">
        <v>7.5</v>
      </c>
      <c r="Q2635" s="8" t="s">
        <v>22</v>
      </c>
      <c r="R2635" s="9" t="s">
        <v>18</v>
      </c>
      <c r="S2635" s="10">
        <v>123.22858903265558</v>
      </c>
    </row>
    <row r="2636" spans="1:19" x14ac:dyDescent="0.25">
      <c r="A2636" s="8" t="s">
        <v>22</v>
      </c>
      <c r="B2636" s="9" t="s">
        <v>18</v>
      </c>
      <c r="C2636" s="10">
        <v>123.22858903265558</v>
      </c>
      <c r="D2636">
        <f>COUNTIFS($A$2:A2636,A2636,$B$2:B2636,B2636,$C$2:C2636,C2636)</f>
        <v>58</v>
      </c>
      <c r="M2636" s="8" t="s">
        <v>22</v>
      </c>
      <c r="N2636" s="9" t="s">
        <v>17</v>
      </c>
      <c r="O2636" s="10">
        <v>7.4429355157837938</v>
      </c>
      <c r="Q2636" s="8" t="s">
        <v>22</v>
      </c>
      <c r="R2636" s="9" t="s">
        <v>18</v>
      </c>
      <c r="S2636" s="10">
        <v>123.22858903265558</v>
      </c>
    </row>
    <row r="2637" spans="1:19" x14ac:dyDescent="0.25">
      <c r="A2637" s="8" t="s">
        <v>22</v>
      </c>
      <c r="B2637" s="9" t="s">
        <v>18</v>
      </c>
      <c r="C2637" s="10">
        <v>123.22858903265558</v>
      </c>
      <c r="D2637">
        <f>COUNTIFS($A$2:A2637,A2637,$B$2:B2637,B2637,$C$2:C2637,C2637)</f>
        <v>59</v>
      </c>
      <c r="M2637" s="8" t="s">
        <v>22</v>
      </c>
      <c r="N2637" s="9" t="s">
        <v>16</v>
      </c>
      <c r="O2637" s="10">
        <v>7.4426014672439713</v>
      </c>
      <c r="Q2637" s="8" t="s">
        <v>22</v>
      </c>
      <c r="R2637" s="9" t="s">
        <v>18</v>
      </c>
      <c r="S2637" s="10">
        <v>123.22858903265558</v>
      </c>
    </row>
    <row r="2638" spans="1:19" x14ac:dyDescent="0.25">
      <c r="A2638" s="8" t="s">
        <v>22</v>
      </c>
      <c r="B2638" s="9" t="s">
        <v>18</v>
      </c>
      <c r="C2638" s="10">
        <v>123.22858903265558</v>
      </c>
      <c r="D2638">
        <f>COUNTIFS($A$2:A2638,A2638,$B$2:B2638,B2638,$C$2:C2638,C2638)</f>
        <v>60</v>
      </c>
      <c r="M2638" s="8" t="s">
        <v>24</v>
      </c>
      <c r="N2638" s="9" t="s">
        <v>16</v>
      </c>
      <c r="O2638" s="10">
        <v>7.4128984432913265</v>
      </c>
      <c r="Q2638" s="8" t="s">
        <v>22</v>
      </c>
      <c r="R2638" s="9" t="s">
        <v>18</v>
      </c>
      <c r="S2638" s="10">
        <v>123.22858903265558</v>
      </c>
    </row>
    <row r="2639" spans="1:19" x14ac:dyDescent="0.25">
      <c r="A2639" s="8" t="s">
        <v>22</v>
      </c>
      <c r="B2639" s="9" t="s">
        <v>18</v>
      </c>
      <c r="C2639" s="10">
        <v>123.22858903265558</v>
      </c>
      <c r="D2639">
        <f>COUNTIFS($A$2:A2639,A2639,$B$2:B2639,B2639,$C$2:C2639,C2639)</f>
        <v>61</v>
      </c>
      <c r="M2639" s="8" t="s">
        <v>24</v>
      </c>
      <c r="N2639" s="9" t="s">
        <v>17</v>
      </c>
      <c r="O2639" s="10">
        <v>7.4128984432913265</v>
      </c>
      <c r="Q2639" s="8" t="s">
        <v>22</v>
      </c>
      <c r="R2639" s="9" t="s">
        <v>18</v>
      </c>
      <c r="S2639" s="10">
        <v>123.22858903265558</v>
      </c>
    </row>
    <row r="2640" spans="1:19" x14ac:dyDescent="0.25">
      <c r="A2640" s="8" t="s">
        <v>22</v>
      </c>
      <c r="B2640" s="9" t="s">
        <v>19</v>
      </c>
      <c r="C2640" s="10">
        <v>123.22858903265558</v>
      </c>
      <c r="D2640">
        <f>COUNTIFS($A$2:A2640,A2640,$B$2:B2640,B2640,$C$2:C2640,C2640)</f>
        <v>1</v>
      </c>
      <c r="M2640" s="8" t="s">
        <v>15</v>
      </c>
      <c r="N2640" s="9" t="s">
        <v>19</v>
      </c>
      <c r="O2640" s="10">
        <v>7.3268795735756092</v>
      </c>
      <c r="Q2640" s="8" t="s">
        <v>22</v>
      </c>
      <c r="R2640" s="9" t="s">
        <v>19</v>
      </c>
      <c r="S2640" s="10">
        <v>123.22858903265558</v>
      </c>
    </row>
    <row r="2641" spans="1:19" x14ac:dyDescent="0.25">
      <c r="A2641" s="8" t="s">
        <v>22</v>
      </c>
      <c r="B2641" s="9" t="s">
        <v>19</v>
      </c>
      <c r="C2641" s="10">
        <v>123.22858903265558</v>
      </c>
      <c r="D2641">
        <f>COUNTIFS($A$2:A2641,A2641,$B$2:B2641,B2641,$C$2:C2641,C2641)</f>
        <v>2</v>
      </c>
      <c r="M2641" s="8" t="s">
        <v>24</v>
      </c>
      <c r="N2641" s="9" t="s">
        <v>17</v>
      </c>
      <c r="O2641" s="10">
        <v>7.2927639575399077</v>
      </c>
      <c r="Q2641" s="8" t="s">
        <v>22</v>
      </c>
      <c r="R2641" s="9" t="s">
        <v>19</v>
      </c>
      <c r="S2641" s="10">
        <v>123.22858903265558</v>
      </c>
    </row>
    <row r="2642" spans="1:19" x14ac:dyDescent="0.25">
      <c r="A2642" s="8" t="s">
        <v>22</v>
      </c>
      <c r="B2642" s="9" t="s">
        <v>17</v>
      </c>
      <c r="C2642" s="10">
        <v>123.22858903265558</v>
      </c>
      <c r="D2642">
        <f>COUNTIFS($A$2:A2642,A2642,$B$2:B2642,B2642,$C$2:C2642,C2642)</f>
        <v>29</v>
      </c>
      <c r="M2642" s="8" t="s">
        <v>23</v>
      </c>
      <c r="N2642" s="9" t="s">
        <v>18</v>
      </c>
      <c r="O2642" s="10">
        <v>7.1956982238878933</v>
      </c>
      <c r="Q2642" s="8" t="s">
        <v>22</v>
      </c>
      <c r="R2642" s="9" t="s">
        <v>17</v>
      </c>
      <c r="S2642" s="10">
        <v>123.22858903265558</v>
      </c>
    </row>
    <row r="2643" spans="1:19" x14ac:dyDescent="0.25">
      <c r="A2643" s="8" t="s">
        <v>22</v>
      </c>
      <c r="B2643" s="9" t="s">
        <v>18</v>
      </c>
      <c r="C2643" s="10">
        <v>123.22858903265558</v>
      </c>
      <c r="D2643">
        <f>COUNTIFS($A$2:A2643,A2643,$B$2:B2643,B2643,$C$2:C2643,C2643)</f>
        <v>62</v>
      </c>
      <c r="M2643" s="8" t="s">
        <v>21</v>
      </c>
      <c r="N2643" s="9" t="s">
        <v>17</v>
      </c>
      <c r="O2643" s="10">
        <v>7.1649029982363315</v>
      </c>
      <c r="Q2643" s="8" t="s">
        <v>22</v>
      </c>
      <c r="R2643" s="9" t="s">
        <v>18</v>
      </c>
      <c r="S2643" s="10">
        <v>123.22858903265558</v>
      </c>
    </row>
    <row r="2644" spans="1:19" x14ac:dyDescent="0.25">
      <c r="A2644" s="8" t="s">
        <v>22</v>
      </c>
      <c r="B2644" s="9" t="s">
        <v>19</v>
      </c>
      <c r="C2644" s="10">
        <v>123.22858903265558</v>
      </c>
      <c r="D2644">
        <f>COUNTIFS($A$2:A2644,A2644,$B$2:B2644,B2644,$C$2:C2644,C2644)</f>
        <v>3</v>
      </c>
      <c r="M2644" s="8" t="s">
        <v>22</v>
      </c>
      <c r="N2644" s="9" t="s">
        <v>17</v>
      </c>
      <c r="O2644" s="10">
        <v>6.9316081330868764</v>
      </c>
      <c r="Q2644" s="8" t="s">
        <v>22</v>
      </c>
      <c r="R2644" s="9" t="s">
        <v>19</v>
      </c>
      <c r="S2644" s="10">
        <v>123.22858903265558</v>
      </c>
    </row>
    <row r="2645" spans="1:19" x14ac:dyDescent="0.25">
      <c r="A2645" s="8" t="s">
        <v>22</v>
      </c>
      <c r="B2645" s="9" t="s">
        <v>19</v>
      </c>
      <c r="C2645" s="10">
        <v>123.22858903265558</v>
      </c>
      <c r="D2645">
        <f>COUNTIFS($A$2:A2645,A2645,$B$2:B2645,B2645,$C$2:C2645,C2645)</f>
        <v>4</v>
      </c>
      <c r="M2645" s="8" t="s">
        <v>21</v>
      </c>
      <c r="N2645" s="9" t="s">
        <v>16</v>
      </c>
      <c r="O2645" s="10">
        <v>6.9259259259259265</v>
      </c>
      <c r="Q2645" s="8" t="s">
        <v>22</v>
      </c>
      <c r="R2645" s="9" t="s">
        <v>19</v>
      </c>
      <c r="S2645" s="10">
        <v>123.22858903265558</v>
      </c>
    </row>
    <row r="2646" spans="1:19" x14ac:dyDescent="0.25">
      <c r="A2646" s="8" t="s">
        <v>22</v>
      </c>
      <c r="B2646" s="9" t="s">
        <v>17</v>
      </c>
      <c r="C2646" s="10">
        <v>123.22858903265558</v>
      </c>
      <c r="D2646">
        <f>COUNTIFS($A$2:A2646,A2646,$B$2:B2646,B2646,$C$2:C2646,C2646)</f>
        <v>30</v>
      </c>
      <c r="M2646" s="8" t="s">
        <v>22</v>
      </c>
      <c r="N2646" s="9" t="s">
        <v>18</v>
      </c>
      <c r="O2646" s="10">
        <v>6.8941744226128918</v>
      </c>
      <c r="Q2646" s="8" t="s">
        <v>22</v>
      </c>
      <c r="R2646" s="9" t="s">
        <v>17</v>
      </c>
      <c r="S2646" s="10">
        <v>123.22858903265558</v>
      </c>
    </row>
    <row r="2647" spans="1:19" x14ac:dyDescent="0.25">
      <c r="A2647" s="8" t="s">
        <v>22</v>
      </c>
      <c r="B2647" s="9" t="s">
        <v>18</v>
      </c>
      <c r="C2647" s="10">
        <v>123.22858903265558</v>
      </c>
      <c r="D2647">
        <f>COUNTIFS($A$2:A2647,A2647,$B$2:B2647,B2647,$C$2:C2647,C2647)</f>
        <v>63</v>
      </c>
      <c r="M2647" s="8" t="s">
        <v>22</v>
      </c>
      <c r="N2647" s="9" t="s">
        <v>16</v>
      </c>
      <c r="O2647" s="10">
        <v>6.8941744226128918</v>
      </c>
      <c r="Q2647" s="8" t="s">
        <v>22</v>
      </c>
      <c r="R2647" s="9" t="s">
        <v>18</v>
      </c>
      <c r="S2647" s="10">
        <v>123.22858903265558</v>
      </c>
    </row>
    <row r="2648" spans="1:19" x14ac:dyDescent="0.25">
      <c r="A2648" s="8" t="s">
        <v>22</v>
      </c>
      <c r="B2648" s="9" t="s">
        <v>19</v>
      </c>
      <c r="C2648" s="10">
        <v>123.22858903265558</v>
      </c>
      <c r="D2648">
        <f>COUNTIFS($A$2:A2648,A2648,$B$2:B2648,B2648,$C$2:C2648,C2648)</f>
        <v>5</v>
      </c>
      <c r="M2648" s="8" t="s">
        <v>22</v>
      </c>
      <c r="N2648" s="9" t="s">
        <v>17</v>
      </c>
      <c r="O2648" s="10">
        <v>6.8941744226128918</v>
      </c>
      <c r="Q2648" s="8" t="s">
        <v>22</v>
      </c>
      <c r="R2648" s="9" t="s">
        <v>19</v>
      </c>
      <c r="S2648" s="10">
        <v>123.22858903265558</v>
      </c>
    </row>
    <row r="2649" spans="1:19" x14ac:dyDescent="0.25">
      <c r="A2649" s="8" t="s">
        <v>22</v>
      </c>
      <c r="B2649" s="9" t="s">
        <v>19</v>
      </c>
      <c r="C2649" s="10">
        <v>123.22858903265558</v>
      </c>
      <c r="D2649">
        <f>COUNTIFS($A$2:A2649,A2649,$B$2:B2649,B2649,$C$2:C2649,C2649)</f>
        <v>6</v>
      </c>
      <c r="M2649" s="8" t="s">
        <v>22</v>
      </c>
      <c r="N2649" s="9" t="s">
        <v>19</v>
      </c>
      <c r="O2649" s="10">
        <v>6.8941744226128918</v>
      </c>
      <c r="Q2649" s="8" t="s">
        <v>22</v>
      </c>
      <c r="R2649" s="9" t="s">
        <v>19</v>
      </c>
      <c r="S2649" s="10">
        <v>123.22858903265558</v>
      </c>
    </row>
    <row r="2650" spans="1:19" x14ac:dyDescent="0.25">
      <c r="A2650" s="8" t="s">
        <v>22</v>
      </c>
      <c r="B2650" s="9" t="s">
        <v>16</v>
      </c>
      <c r="C2650" s="10">
        <v>123.22858903265558</v>
      </c>
      <c r="D2650">
        <f>COUNTIFS($A$2:A2650,A2650,$B$2:B2650,B2650,$C$2:C2650,C2650)</f>
        <v>11</v>
      </c>
      <c r="M2650" s="8" t="s">
        <v>23</v>
      </c>
      <c r="N2650" s="9" t="s">
        <v>18</v>
      </c>
      <c r="O2650" s="10">
        <v>6.8939221117810012</v>
      </c>
      <c r="Q2650" s="8" t="s">
        <v>22</v>
      </c>
      <c r="R2650" s="9" t="s">
        <v>16</v>
      </c>
      <c r="S2650" s="10">
        <v>123.22858903265558</v>
      </c>
    </row>
    <row r="2651" spans="1:19" x14ac:dyDescent="0.25">
      <c r="A2651" s="8" t="s">
        <v>22</v>
      </c>
      <c r="B2651" s="9" t="s">
        <v>19</v>
      </c>
      <c r="C2651" s="10">
        <v>123.22858903265558</v>
      </c>
      <c r="D2651">
        <f>COUNTIFS($A$2:A2651,A2651,$B$2:B2651,B2651,$C$2:C2651,C2651)</f>
        <v>7</v>
      </c>
      <c r="M2651" s="8" t="s">
        <v>23</v>
      </c>
      <c r="N2651" s="9" t="s">
        <v>16</v>
      </c>
      <c r="O2651" s="10">
        <v>6.8437347238064206</v>
      </c>
      <c r="Q2651" s="8" t="s">
        <v>22</v>
      </c>
      <c r="R2651" s="9" t="s">
        <v>19</v>
      </c>
      <c r="S2651" s="10">
        <v>123.22858903265558</v>
      </c>
    </row>
    <row r="2652" spans="1:19" x14ac:dyDescent="0.25">
      <c r="A2652" s="8" t="s">
        <v>22</v>
      </c>
      <c r="B2652" s="9" t="s">
        <v>19</v>
      </c>
      <c r="C2652" s="10">
        <v>123.22858903265558</v>
      </c>
      <c r="D2652">
        <f>COUNTIFS($A$2:A2652,A2652,$B$2:B2652,B2652,$C$2:C2652,C2652)</f>
        <v>8</v>
      </c>
      <c r="M2652" s="8" t="s">
        <v>23</v>
      </c>
      <c r="N2652" s="9" t="s">
        <v>18</v>
      </c>
      <c r="O2652" s="10">
        <v>6.8046276682418121</v>
      </c>
      <c r="Q2652" s="8" t="s">
        <v>22</v>
      </c>
      <c r="R2652" s="9" t="s">
        <v>19</v>
      </c>
      <c r="S2652" s="10">
        <v>123.22858903265558</v>
      </c>
    </row>
    <row r="2653" spans="1:19" x14ac:dyDescent="0.25">
      <c r="A2653" s="8" t="s">
        <v>22</v>
      </c>
      <c r="B2653" s="9" t="s">
        <v>19</v>
      </c>
      <c r="C2653" s="10">
        <v>123.22858903265558</v>
      </c>
      <c r="D2653">
        <f>COUNTIFS($A$2:A2653,A2653,$B$2:B2653,B2653,$C$2:C2653,C2653)</f>
        <v>9</v>
      </c>
      <c r="M2653" s="8" t="s">
        <v>21</v>
      </c>
      <c r="N2653" s="9" t="s">
        <v>18</v>
      </c>
      <c r="O2653" s="10">
        <v>6.6137566137566139</v>
      </c>
      <c r="Q2653" s="8" t="s">
        <v>22</v>
      </c>
      <c r="R2653" s="9" t="s">
        <v>19</v>
      </c>
      <c r="S2653" s="10">
        <v>123.22858903265558</v>
      </c>
    </row>
    <row r="2654" spans="1:19" x14ac:dyDescent="0.25">
      <c r="A2654" s="8" t="s">
        <v>22</v>
      </c>
      <c r="B2654" s="9" t="s">
        <v>19</v>
      </c>
      <c r="C2654" s="10">
        <v>123.22858903265558</v>
      </c>
      <c r="D2654">
        <f>COUNTIFS($A$2:A2654,A2654,$B$2:B2654,B2654,$C$2:C2654,C2654)</f>
        <v>10</v>
      </c>
      <c r="M2654" s="8" t="s">
        <v>21</v>
      </c>
      <c r="N2654" s="9" t="s">
        <v>17</v>
      </c>
      <c r="O2654" s="10">
        <v>6.6137566137566139</v>
      </c>
      <c r="Q2654" s="8" t="s">
        <v>22</v>
      </c>
      <c r="R2654" s="9" t="s">
        <v>19</v>
      </c>
      <c r="S2654" s="10">
        <v>123.22858903265558</v>
      </c>
    </row>
    <row r="2655" spans="1:19" x14ac:dyDescent="0.25">
      <c r="A2655" s="8" t="s">
        <v>22</v>
      </c>
      <c r="B2655" s="9" t="s">
        <v>19</v>
      </c>
      <c r="C2655" s="10">
        <v>123.22858903265558</v>
      </c>
      <c r="D2655">
        <f>COUNTIFS($A$2:A2655,A2655,$B$2:B2655,B2655,$C$2:C2655,C2655)</f>
        <v>11</v>
      </c>
      <c r="M2655" s="8" t="s">
        <v>21</v>
      </c>
      <c r="N2655" s="9" t="s">
        <v>16</v>
      </c>
      <c r="O2655" s="10">
        <v>6.6137566137566139</v>
      </c>
      <c r="Q2655" s="8" t="s">
        <v>22</v>
      </c>
      <c r="R2655" s="9" t="s">
        <v>19</v>
      </c>
      <c r="S2655" s="10">
        <v>123.22858903265558</v>
      </c>
    </row>
    <row r="2656" spans="1:19" x14ac:dyDescent="0.25">
      <c r="A2656" s="8" t="s">
        <v>22</v>
      </c>
      <c r="B2656" s="9" t="s">
        <v>19</v>
      </c>
      <c r="C2656" s="10">
        <v>123.22858903265558</v>
      </c>
      <c r="D2656">
        <f>COUNTIFS($A$2:A2656,A2656,$B$2:B2656,B2656,$C$2:C2656,C2656)</f>
        <v>12</v>
      </c>
      <c r="M2656" s="8" t="s">
        <v>21</v>
      </c>
      <c r="N2656" s="9" t="s">
        <v>20</v>
      </c>
      <c r="O2656" s="10">
        <v>6.6137566137566139</v>
      </c>
      <c r="Q2656" s="8" t="s">
        <v>22</v>
      </c>
      <c r="R2656" s="9" t="s">
        <v>19</v>
      </c>
      <c r="S2656" s="10">
        <v>123.22858903265558</v>
      </c>
    </row>
    <row r="2657" spans="1:19" x14ac:dyDescent="0.25">
      <c r="A2657" s="8" t="s">
        <v>22</v>
      </c>
      <c r="B2657" s="9" t="s">
        <v>19</v>
      </c>
      <c r="C2657" s="10">
        <v>123.22858903265558</v>
      </c>
      <c r="D2657">
        <f>COUNTIFS($A$2:A2657,A2657,$B$2:B2657,B2657,$C$2:C2657,C2657)</f>
        <v>13</v>
      </c>
      <c r="M2657" s="8" t="s">
        <v>23</v>
      </c>
      <c r="N2657" s="9" t="s">
        <v>19</v>
      </c>
      <c r="O2657" s="10">
        <v>6.5808090446639511</v>
      </c>
      <c r="Q2657" s="8" t="s">
        <v>22</v>
      </c>
      <c r="R2657" s="9" t="s">
        <v>19</v>
      </c>
      <c r="S2657" s="10">
        <v>123.22858903265558</v>
      </c>
    </row>
    <row r="2658" spans="1:19" x14ac:dyDescent="0.25">
      <c r="A2658" s="8" t="s">
        <v>22</v>
      </c>
      <c r="B2658" s="9" t="s">
        <v>18</v>
      </c>
      <c r="C2658" s="10">
        <v>123.22858903265558</v>
      </c>
      <c r="D2658">
        <f>COUNTIFS($A$2:A2658,A2658,$B$2:B2658,B2658,$C$2:C2658,C2658)</f>
        <v>64</v>
      </c>
      <c r="M2658" s="8" t="s">
        <v>22</v>
      </c>
      <c r="N2658" s="9" t="s">
        <v>17</v>
      </c>
      <c r="O2658" s="10">
        <v>6.549465701482247</v>
      </c>
      <c r="Q2658" s="8" t="s">
        <v>22</v>
      </c>
      <c r="R2658" s="9" t="s">
        <v>18</v>
      </c>
      <c r="S2658" s="10">
        <v>123.22858903265558</v>
      </c>
    </row>
    <row r="2659" spans="1:19" x14ac:dyDescent="0.25">
      <c r="A2659" s="8" t="s">
        <v>22</v>
      </c>
      <c r="B2659" s="9" t="s">
        <v>16</v>
      </c>
      <c r="C2659" s="10">
        <v>123.22858903265558</v>
      </c>
      <c r="D2659">
        <f>COUNTIFS($A$2:A2659,A2659,$B$2:B2659,B2659,$C$2:C2659,C2659)</f>
        <v>12</v>
      </c>
      <c r="M2659" s="8" t="s">
        <v>23</v>
      </c>
      <c r="N2659" s="9" t="s">
        <v>17</v>
      </c>
      <c r="O2659" s="10">
        <v>6.5466072495061338</v>
      </c>
      <c r="Q2659" s="8" t="s">
        <v>22</v>
      </c>
      <c r="R2659" s="9" t="s">
        <v>16</v>
      </c>
      <c r="S2659" s="10">
        <v>123.22858903265558</v>
      </c>
    </row>
    <row r="2660" spans="1:19" x14ac:dyDescent="0.25">
      <c r="A2660" s="8" t="s">
        <v>22</v>
      </c>
      <c r="B2660" s="9" t="s">
        <v>17</v>
      </c>
      <c r="C2660" s="10">
        <v>122.96994847943675</v>
      </c>
      <c r="D2660">
        <f>COUNTIFS($A$2:A2660,A2660,$B$2:B2660,B2660,$C$2:C2660,C2660)</f>
        <v>1</v>
      </c>
      <c r="M2660" s="8" t="s">
        <v>23</v>
      </c>
      <c r="N2660" s="9" t="s">
        <v>17</v>
      </c>
      <c r="O2660" s="10">
        <v>6.5178425941013529</v>
      </c>
      <c r="Q2660" s="8" t="s">
        <v>22</v>
      </c>
      <c r="R2660" s="9" t="s">
        <v>17</v>
      </c>
      <c r="S2660" s="10">
        <v>122.96994847943675</v>
      </c>
    </row>
    <row r="2661" spans="1:19" x14ac:dyDescent="0.25">
      <c r="A2661" s="8" t="s">
        <v>22</v>
      </c>
      <c r="B2661" s="9" t="s">
        <v>17</v>
      </c>
      <c r="C2661" s="10">
        <v>122.96994847943675</v>
      </c>
      <c r="D2661">
        <f>COUNTIFS($A$2:A2661,A2661,$B$2:B2661,B2661,$C$2:C2661,C2661)</f>
        <v>2</v>
      </c>
      <c r="M2661" s="8" t="s">
        <v>22</v>
      </c>
      <c r="N2661" s="9" t="s">
        <v>16</v>
      </c>
      <c r="O2661" s="10">
        <v>6.4721904590597825</v>
      </c>
      <c r="Q2661" s="8" t="s">
        <v>22</v>
      </c>
      <c r="R2661" s="9" t="s">
        <v>17</v>
      </c>
      <c r="S2661" s="10">
        <v>122.96994847943675</v>
      </c>
    </row>
    <row r="2662" spans="1:19" x14ac:dyDescent="0.25">
      <c r="A2662" s="8" t="s">
        <v>22</v>
      </c>
      <c r="B2662" s="9" t="s">
        <v>17</v>
      </c>
      <c r="C2662" s="10">
        <v>122.96994847943675</v>
      </c>
      <c r="D2662">
        <f>COUNTIFS($A$2:A2662,A2662,$B$2:B2662,B2662,$C$2:C2662,C2662)</f>
        <v>3</v>
      </c>
      <c r="M2662" s="8" t="s">
        <v>22</v>
      </c>
      <c r="N2662" s="9" t="s">
        <v>17</v>
      </c>
      <c r="O2662" s="10">
        <v>6.4460530851430544</v>
      </c>
      <c r="Q2662" s="8" t="s">
        <v>22</v>
      </c>
      <c r="R2662" s="9" t="s">
        <v>17</v>
      </c>
      <c r="S2662" s="10">
        <v>122.96994847943675</v>
      </c>
    </row>
    <row r="2663" spans="1:19" x14ac:dyDescent="0.25">
      <c r="A2663" s="8" t="s">
        <v>21</v>
      </c>
      <c r="B2663" s="9" t="s">
        <v>17</v>
      </c>
      <c r="C2663" s="10">
        <v>122.57495590828924</v>
      </c>
      <c r="D2663">
        <f>COUNTIFS($A$2:A2663,A2663,$B$2:B2663,B2663,$C$2:C2663,C2663)</f>
        <v>1</v>
      </c>
      <c r="M2663" s="8" t="s">
        <v>22</v>
      </c>
      <c r="N2663" s="9" t="s">
        <v>17</v>
      </c>
      <c r="O2663" s="10">
        <v>6.4240103812007767</v>
      </c>
      <c r="Q2663" s="8" t="s">
        <v>21</v>
      </c>
      <c r="R2663" s="9" t="s">
        <v>17</v>
      </c>
      <c r="S2663" s="10">
        <v>122.57495590828924</v>
      </c>
    </row>
    <row r="2664" spans="1:19" x14ac:dyDescent="0.25">
      <c r="A2664" s="8" t="s">
        <v>22</v>
      </c>
      <c r="B2664" s="9" t="s">
        <v>17</v>
      </c>
      <c r="C2664" s="10">
        <v>122.05619724281476</v>
      </c>
      <c r="D2664">
        <f>COUNTIFS($A$2:A2664,A2664,$B$2:B2664,B2664,$C$2:C2664,C2664)</f>
        <v>1</v>
      </c>
      <c r="M2664" s="8" t="s">
        <v>22</v>
      </c>
      <c r="N2664" s="9" t="s">
        <v>18</v>
      </c>
      <c r="O2664" s="10">
        <v>6.4240103812007767</v>
      </c>
      <c r="Q2664" s="8" t="s">
        <v>22</v>
      </c>
      <c r="R2664" s="9" t="s">
        <v>17</v>
      </c>
      <c r="S2664" s="10">
        <v>122.05619724281476</v>
      </c>
    </row>
    <row r="2665" spans="1:19" x14ac:dyDescent="0.25">
      <c r="A2665" s="8" t="s">
        <v>23</v>
      </c>
      <c r="B2665" s="9" t="s">
        <v>17</v>
      </c>
      <c r="C2665" s="10">
        <v>121.69499999999999</v>
      </c>
      <c r="D2665">
        <f>COUNTIFS($A$2:A2665,A2665,$B$2:B2665,B2665,$C$2:C2665,C2665)</f>
        <v>1</v>
      </c>
      <c r="M2665" s="8" t="s">
        <v>22</v>
      </c>
      <c r="N2665" s="9" t="s">
        <v>19</v>
      </c>
      <c r="O2665" s="10">
        <v>6.4240103812007767</v>
      </c>
      <c r="Q2665" s="8" t="s">
        <v>23</v>
      </c>
      <c r="R2665" s="9" t="s">
        <v>17</v>
      </c>
      <c r="S2665" s="10">
        <v>121.69499999999999</v>
      </c>
    </row>
    <row r="2666" spans="1:19" x14ac:dyDescent="0.25">
      <c r="A2666" s="8" t="s">
        <v>22</v>
      </c>
      <c r="B2666" s="9" t="s">
        <v>20</v>
      </c>
      <c r="C2666" s="10">
        <v>121.62661737523106</v>
      </c>
      <c r="D2666">
        <f>COUNTIFS($A$2:A2666,A2666,$B$2:B2666,B2666,$C$2:C2666,C2666)</f>
        <v>1</v>
      </c>
      <c r="M2666" s="8" t="s">
        <v>22</v>
      </c>
      <c r="N2666" s="9" t="s">
        <v>16</v>
      </c>
      <c r="O2666" s="10">
        <v>6.4240103812007767</v>
      </c>
      <c r="Q2666" s="8" t="s">
        <v>22</v>
      </c>
      <c r="R2666" s="9" t="s">
        <v>20</v>
      </c>
      <c r="S2666" s="10">
        <v>121.62661737523106</v>
      </c>
    </row>
    <row r="2667" spans="1:19" x14ac:dyDescent="0.25">
      <c r="A2667" s="8" t="s">
        <v>23</v>
      </c>
      <c r="B2667" s="9" t="s">
        <v>17</v>
      </c>
      <c r="C2667" s="10">
        <v>121.60338927814894</v>
      </c>
      <c r="D2667">
        <f>COUNTIFS($A$2:A2667,A2667,$B$2:B2667,B2667,$C$2:C2667,C2667)</f>
        <v>1</v>
      </c>
      <c r="M2667" s="8" t="s">
        <v>15</v>
      </c>
      <c r="N2667" s="9" t="s">
        <v>16</v>
      </c>
      <c r="O2667" s="10">
        <v>6.4110196268786588</v>
      </c>
      <c r="Q2667" s="8" t="s">
        <v>23</v>
      </c>
      <c r="R2667" s="9" t="s">
        <v>17</v>
      </c>
      <c r="S2667" s="10">
        <v>121.60338927814894</v>
      </c>
    </row>
    <row r="2668" spans="1:19" x14ac:dyDescent="0.25">
      <c r="A2668" s="8" t="s">
        <v>24</v>
      </c>
      <c r="B2668" s="9" t="s">
        <v>18</v>
      </c>
      <c r="C2668" s="10">
        <v>121.54606595899845</v>
      </c>
      <c r="D2668">
        <f>COUNTIFS($A$2:A2668,A2668,$B$2:B2668,B2668,$C$2:C2668,C2668)</f>
        <v>1</v>
      </c>
      <c r="M2668" s="8" t="s">
        <v>24</v>
      </c>
      <c r="N2668" s="9" t="s">
        <v>17</v>
      </c>
      <c r="O2668" s="10">
        <v>6.4068622259875037</v>
      </c>
      <c r="Q2668" s="8" t="s">
        <v>24</v>
      </c>
      <c r="R2668" s="9" t="s">
        <v>18</v>
      </c>
      <c r="S2668" s="10">
        <v>121.54606595899845</v>
      </c>
    </row>
    <row r="2669" spans="1:19" x14ac:dyDescent="0.25">
      <c r="A2669" s="8" t="s">
        <v>24</v>
      </c>
      <c r="B2669" s="9" t="s">
        <v>18</v>
      </c>
      <c r="C2669" s="10">
        <v>121.54606595899845</v>
      </c>
      <c r="D2669">
        <f>COUNTIFS($A$2:A2669,A2669,$B$2:B2669,B2669,$C$2:C2669,C2669)</f>
        <v>2</v>
      </c>
      <c r="M2669" s="8" t="s">
        <v>21</v>
      </c>
      <c r="N2669" s="9" t="s">
        <v>18</v>
      </c>
      <c r="O2669" s="10">
        <v>6.3932980599647271</v>
      </c>
      <c r="Q2669" s="8" t="s">
        <v>24</v>
      </c>
      <c r="R2669" s="9" t="s">
        <v>18</v>
      </c>
      <c r="S2669" s="10">
        <v>121.54606595899845</v>
      </c>
    </row>
    <row r="2670" spans="1:19" x14ac:dyDescent="0.25">
      <c r="A2670" s="8" t="s">
        <v>24</v>
      </c>
      <c r="B2670" s="9" t="s">
        <v>18</v>
      </c>
      <c r="C2670" s="10">
        <v>121.54606595899845</v>
      </c>
      <c r="D2670">
        <f>COUNTIFS($A$2:A2670,A2670,$B$2:B2670,B2670,$C$2:C2670,C2670)</f>
        <v>3</v>
      </c>
      <c r="M2670" s="8" t="s">
        <v>24</v>
      </c>
      <c r="N2670" s="9" t="s">
        <v>18</v>
      </c>
      <c r="O2670" s="10">
        <v>6.3539129513925658</v>
      </c>
      <c r="Q2670" s="8" t="s">
        <v>24</v>
      </c>
      <c r="R2670" s="9" t="s">
        <v>18</v>
      </c>
      <c r="S2670" s="10">
        <v>121.54606595899845</v>
      </c>
    </row>
    <row r="2671" spans="1:19" x14ac:dyDescent="0.25">
      <c r="A2671" s="8" t="s">
        <v>24</v>
      </c>
      <c r="B2671" s="9" t="s">
        <v>18</v>
      </c>
      <c r="C2671" s="10">
        <v>121.54606595899845</v>
      </c>
      <c r="D2671">
        <f>COUNTIFS($A$2:A2671,A2671,$B$2:B2671,B2671,$C$2:C2671,C2671)</f>
        <v>4</v>
      </c>
      <c r="M2671" s="8" t="s">
        <v>24</v>
      </c>
      <c r="N2671" s="9" t="s">
        <v>19</v>
      </c>
      <c r="O2671" s="10">
        <v>6.3539129513925658</v>
      </c>
      <c r="Q2671" s="8" t="s">
        <v>24</v>
      </c>
      <c r="R2671" s="9" t="s">
        <v>18</v>
      </c>
      <c r="S2671" s="10">
        <v>121.54606595899845</v>
      </c>
    </row>
    <row r="2672" spans="1:19" x14ac:dyDescent="0.25">
      <c r="A2672" s="8" t="s">
        <v>24</v>
      </c>
      <c r="B2672" s="9" t="s">
        <v>19</v>
      </c>
      <c r="C2672" s="10">
        <v>121.54606595899845</v>
      </c>
      <c r="D2672">
        <f>COUNTIFS($A$2:A2672,A2672,$B$2:B2672,B2672,$C$2:C2672,C2672)</f>
        <v>1</v>
      </c>
      <c r="M2672" s="8" t="s">
        <v>22</v>
      </c>
      <c r="N2672" s="9" t="s">
        <v>17</v>
      </c>
      <c r="O2672" s="10">
        <v>6.2936573595311955</v>
      </c>
      <c r="Q2672" s="8" t="s">
        <v>24</v>
      </c>
      <c r="R2672" s="9" t="s">
        <v>19</v>
      </c>
      <c r="S2672" s="10">
        <v>121.54606595899845</v>
      </c>
    </row>
    <row r="2673" spans="1:19" x14ac:dyDescent="0.25">
      <c r="A2673" s="8" t="s">
        <v>24</v>
      </c>
      <c r="B2673" s="9" t="s">
        <v>18</v>
      </c>
      <c r="C2673" s="10">
        <v>121.54606595899845</v>
      </c>
      <c r="D2673">
        <f>COUNTIFS($A$2:A2673,A2673,$B$2:B2673,B2673,$C$2:C2673,C2673)</f>
        <v>5</v>
      </c>
      <c r="M2673" s="8" t="s">
        <v>22</v>
      </c>
      <c r="N2673" s="9" t="s">
        <v>17</v>
      </c>
      <c r="O2673" s="10">
        <v>6.2718898153739415</v>
      </c>
      <c r="Q2673" s="8" t="s">
        <v>24</v>
      </c>
      <c r="R2673" s="9" t="s">
        <v>18</v>
      </c>
      <c r="S2673" s="10">
        <v>121.54606595899845</v>
      </c>
    </row>
    <row r="2674" spans="1:19" x14ac:dyDescent="0.25">
      <c r="A2674" s="8" t="s">
        <v>24</v>
      </c>
      <c r="B2674" s="9" t="s">
        <v>18</v>
      </c>
      <c r="C2674" s="10">
        <v>121.54606595899845</v>
      </c>
      <c r="D2674">
        <f>COUNTIFS($A$2:A2674,A2674,$B$2:B2674,B2674,$C$2:C2674,C2674)</f>
        <v>6</v>
      </c>
      <c r="M2674" s="8" t="s">
        <v>15</v>
      </c>
      <c r="N2674" s="9" t="s">
        <v>16</v>
      </c>
      <c r="O2674" s="10">
        <v>6.2278476375392682</v>
      </c>
      <c r="Q2674" s="8" t="s">
        <v>24</v>
      </c>
      <c r="R2674" s="9" t="s">
        <v>18</v>
      </c>
      <c r="S2674" s="10">
        <v>121.54606595899845</v>
      </c>
    </row>
    <row r="2675" spans="1:19" x14ac:dyDescent="0.25">
      <c r="A2675" s="8" t="s">
        <v>24</v>
      </c>
      <c r="B2675" s="9" t="s">
        <v>18</v>
      </c>
      <c r="C2675" s="10">
        <v>121.54606595899845</v>
      </c>
      <c r="D2675">
        <f>COUNTIFS($A$2:A2675,A2675,$B$2:B2675,B2675,$C$2:C2675,C2675)</f>
        <v>7</v>
      </c>
      <c r="M2675" s="8" t="s">
        <v>23</v>
      </c>
      <c r="N2675" s="9" t="s">
        <v>18</v>
      </c>
      <c r="O2675" s="10">
        <v>6.2115989801075022</v>
      </c>
      <c r="Q2675" s="8" t="s">
        <v>24</v>
      </c>
      <c r="R2675" s="9" t="s">
        <v>18</v>
      </c>
      <c r="S2675" s="10">
        <v>121.54606595899845</v>
      </c>
    </row>
    <row r="2676" spans="1:19" x14ac:dyDescent="0.25">
      <c r="A2676" s="8" t="s">
        <v>21</v>
      </c>
      <c r="B2676" s="9" t="s">
        <v>17</v>
      </c>
      <c r="C2676" s="10">
        <v>121.25220458553792</v>
      </c>
      <c r="D2676">
        <f>COUNTIFS($A$2:A2676,A2676,$B$2:B2676,B2676,$C$2:C2676,C2676)</f>
        <v>1</v>
      </c>
      <c r="M2676" s="8" t="s">
        <v>23</v>
      </c>
      <c r="N2676" s="9" t="s">
        <v>18</v>
      </c>
      <c r="O2676" s="10">
        <v>6.2115817521936876</v>
      </c>
      <c r="Q2676" s="8" t="s">
        <v>21</v>
      </c>
      <c r="R2676" s="9" t="s">
        <v>17</v>
      </c>
      <c r="S2676" s="10">
        <v>121.25220458553792</v>
      </c>
    </row>
    <row r="2677" spans="1:19" x14ac:dyDescent="0.25">
      <c r="A2677" s="8" t="s">
        <v>21</v>
      </c>
      <c r="B2677" s="9" t="s">
        <v>18</v>
      </c>
      <c r="C2677" s="10">
        <v>121.25220458553792</v>
      </c>
      <c r="D2677">
        <f>COUNTIFS($A$2:A2677,A2677,$B$2:B2677,B2677,$C$2:C2677,C2677)</f>
        <v>1</v>
      </c>
      <c r="M2677" s="8" t="s">
        <v>22</v>
      </c>
      <c r="N2677" s="9" t="s">
        <v>17</v>
      </c>
      <c r="O2677" s="10">
        <v>6.2047569803516023</v>
      </c>
      <c r="Q2677" s="8" t="s">
        <v>21</v>
      </c>
      <c r="R2677" s="9" t="s">
        <v>18</v>
      </c>
      <c r="S2677" s="10">
        <v>121.25220458553792</v>
      </c>
    </row>
    <row r="2678" spans="1:19" x14ac:dyDescent="0.25">
      <c r="A2678" s="8" t="s">
        <v>21</v>
      </c>
      <c r="B2678" s="9" t="s">
        <v>16</v>
      </c>
      <c r="C2678" s="10">
        <v>121.25220458553792</v>
      </c>
      <c r="D2678">
        <f>COUNTIFS($A$2:A2678,A2678,$B$2:B2678,B2678,$C$2:C2678,C2678)</f>
        <v>1</v>
      </c>
      <c r="M2678" s="8" t="s">
        <v>22</v>
      </c>
      <c r="N2678" s="9" t="s">
        <v>16</v>
      </c>
      <c r="O2678" s="10">
        <v>6.1614294516327792</v>
      </c>
      <c r="Q2678" s="8" t="s">
        <v>21</v>
      </c>
      <c r="R2678" s="9" t="s">
        <v>16</v>
      </c>
      <c r="S2678" s="10">
        <v>121.25220458553792</v>
      </c>
    </row>
    <row r="2679" spans="1:19" x14ac:dyDescent="0.25">
      <c r="A2679" s="8" t="s">
        <v>21</v>
      </c>
      <c r="B2679" s="9" t="s">
        <v>17</v>
      </c>
      <c r="C2679" s="10">
        <v>120.77475749559083</v>
      </c>
      <c r="D2679">
        <f>COUNTIFS($A$2:A2679,A2679,$B$2:B2679,B2679,$C$2:C2679,C2679)</f>
        <v>1</v>
      </c>
      <c r="M2679" s="8" t="s">
        <v>22</v>
      </c>
      <c r="N2679" s="9" t="s">
        <v>18</v>
      </c>
      <c r="O2679" s="10">
        <v>6.1614294516327792</v>
      </c>
      <c r="Q2679" s="8" t="s">
        <v>21</v>
      </c>
      <c r="R2679" s="9" t="s">
        <v>17</v>
      </c>
      <c r="S2679" s="10">
        <v>120.77475749559083</v>
      </c>
    </row>
    <row r="2680" spans="1:19" x14ac:dyDescent="0.25">
      <c r="A2680" s="8" t="s">
        <v>22</v>
      </c>
      <c r="B2680" s="9" t="s">
        <v>16</v>
      </c>
      <c r="C2680" s="10">
        <v>120.64805239572561</v>
      </c>
      <c r="D2680">
        <f>COUNTIFS($A$2:A2680,A2680,$B$2:B2680,B2680,$C$2:C2680,C2680)</f>
        <v>1</v>
      </c>
      <c r="M2680" s="8" t="s">
        <v>22</v>
      </c>
      <c r="N2680" s="9" t="s">
        <v>17</v>
      </c>
      <c r="O2680" s="10">
        <v>6.1614294516327792</v>
      </c>
      <c r="Q2680" s="8" t="s">
        <v>22</v>
      </c>
      <c r="R2680" s="9" t="s">
        <v>16</v>
      </c>
      <c r="S2680" s="10">
        <v>120.64805239572561</v>
      </c>
    </row>
    <row r="2681" spans="1:19" x14ac:dyDescent="0.25">
      <c r="A2681" s="8" t="s">
        <v>22</v>
      </c>
      <c r="B2681" s="9" t="s">
        <v>17</v>
      </c>
      <c r="C2681" s="10">
        <v>120.64805239572561</v>
      </c>
      <c r="D2681">
        <f>COUNTIFS($A$2:A2681,A2681,$B$2:B2681,B2681,$C$2:C2681,C2681)</f>
        <v>1</v>
      </c>
      <c r="M2681" s="8" t="s">
        <v>22</v>
      </c>
      <c r="N2681" s="9" t="s">
        <v>17</v>
      </c>
      <c r="O2681" s="10">
        <v>6.1481633754320146</v>
      </c>
      <c r="Q2681" s="8" t="s">
        <v>22</v>
      </c>
      <c r="R2681" s="9" t="s">
        <v>17</v>
      </c>
      <c r="S2681" s="10">
        <v>120.64805239572561</v>
      </c>
    </row>
    <row r="2682" spans="1:19" x14ac:dyDescent="0.25">
      <c r="A2682" s="8" t="s">
        <v>22</v>
      </c>
      <c r="B2682" s="9" t="s">
        <v>17</v>
      </c>
      <c r="C2682" s="10">
        <v>120.64805239572561</v>
      </c>
      <c r="D2682">
        <f>COUNTIFS($A$2:A2682,A2682,$B$2:B2682,B2682,$C$2:C2682,C2682)</f>
        <v>2</v>
      </c>
      <c r="M2682" s="8" t="s">
        <v>24</v>
      </c>
      <c r="N2682" s="9" t="s">
        <v>18</v>
      </c>
      <c r="O2682" s="10">
        <v>6.0773032979499231</v>
      </c>
      <c r="Q2682" s="8" t="s">
        <v>22</v>
      </c>
      <c r="R2682" s="9" t="s">
        <v>17</v>
      </c>
      <c r="S2682" s="10">
        <v>120.64805239572561</v>
      </c>
    </row>
    <row r="2683" spans="1:19" x14ac:dyDescent="0.25">
      <c r="A2683" s="8" t="s">
        <v>23</v>
      </c>
      <c r="B2683" s="9" t="s">
        <v>17</v>
      </c>
      <c r="C2683" s="10">
        <v>120.63744500570311</v>
      </c>
      <c r="D2683">
        <f>COUNTIFS($A$2:A2683,A2683,$B$2:B2683,B2683,$C$2:C2683,C2683)</f>
        <v>1</v>
      </c>
      <c r="M2683" s="8" t="s">
        <v>22</v>
      </c>
      <c r="N2683" s="9" t="s">
        <v>18</v>
      </c>
      <c r="O2683" s="10">
        <v>6.0073937153419594</v>
      </c>
      <c r="Q2683" s="8" t="s">
        <v>23</v>
      </c>
      <c r="R2683" s="9" t="s">
        <v>17</v>
      </c>
      <c r="S2683" s="10">
        <v>120.63744500570311</v>
      </c>
    </row>
    <row r="2684" spans="1:19" x14ac:dyDescent="0.25">
      <c r="A2684" s="8" t="s">
        <v>23</v>
      </c>
      <c r="B2684" s="9" t="s">
        <v>18</v>
      </c>
      <c r="C2684" s="10">
        <v>120.3659123736158</v>
      </c>
      <c r="D2684">
        <f>COUNTIFS($A$2:A2684,A2684,$B$2:B2684,B2684,$C$2:C2684,C2684)</f>
        <v>1</v>
      </c>
      <c r="M2684" s="8" t="s">
        <v>21</v>
      </c>
      <c r="N2684" s="9" t="s">
        <v>17</v>
      </c>
      <c r="O2684" s="10">
        <v>5.9791446208112875</v>
      </c>
      <c r="Q2684" s="8" t="s">
        <v>23</v>
      </c>
      <c r="R2684" s="9" t="s">
        <v>18</v>
      </c>
      <c r="S2684" s="10">
        <v>120.3659123736158</v>
      </c>
    </row>
    <row r="2685" spans="1:19" x14ac:dyDescent="0.25">
      <c r="A2685" s="8" t="s">
        <v>23</v>
      </c>
      <c r="B2685" s="9" t="s">
        <v>18</v>
      </c>
      <c r="C2685" s="10">
        <v>120.3659123736158</v>
      </c>
      <c r="D2685">
        <f>COUNTIFS($A$2:A2685,A2685,$B$2:B2685,B2685,$C$2:C2685,C2685)</f>
        <v>2</v>
      </c>
      <c r="M2685" s="8" t="s">
        <v>21</v>
      </c>
      <c r="N2685" s="9" t="s">
        <v>17</v>
      </c>
      <c r="O2685" s="10">
        <v>5.979122574955908</v>
      </c>
      <c r="Q2685" s="8" t="s">
        <v>23</v>
      </c>
      <c r="R2685" s="9" t="s">
        <v>18</v>
      </c>
      <c r="S2685" s="10">
        <v>120.3659123736158</v>
      </c>
    </row>
    <row r="2686" spans="1:19" x14ac:dyDescent="0.25">
      <c r="A2686" s="8" t="s">
        <v>23</v>
      </c>
      <c r="B2686" s="9" t="s">
        <v>18</v>
      </c>
      <c r="C2686" s="10">
        <v>120.3659123736158</v>
      </c>
      <c r="D2686">
        <f>COUNTIFS($A$2:A2686,A2686,$B$2:B2686,B2686,$C$2:C2686,C2686)</f>
        <v>3</v>
      </c>
      <c r="M2686" s="8" t="s">
        <v>21</v>
      </c>
      <c r="N2686" s="9" t="s">
        <v>17</v>
      </c>
      <c r="O2686" s="10">
        <v>5.9744268077601408</v>
      </c>
      <c r="Q2686" s="8" t="s">
        <v>23</v>
      </c>
      <c r="R2686" s="9" t="s">
        <v>18</v>
      </c>
      <c r="S2686" s="10">
        <v>120.3659123736158</v>
      </c>
    </row>
    <row r="2687" spans="1:19" x14ac:dyDescent="0.25">
      <c r="A2687" s="8" t="s">
        <v>23</v>
      </c>
      <c r="B2687" s="9" t="s">
        <v>18</v>
      </c>
      <c r="C2687" s="10">
        <v>120.3659123736158</v>
      </c>
      <c r="D2687">
        <f>COUNTIFS($A$2:A2687,A2687,$B$2:B2687,B2687,$C$2:C2687,C2687)</f>
        <v>4</v>
      </c>
      <c r="M2687" s="8" t="s">
        <v>23</v>
      </c>
      <c r="N2687" s="9" t="s">
        <v>18</v>
      </c>
      <c r="O2687" s="10">
        <v>5.9540492097115854</v>
      </c>
      <c r="Q2687" s="8" t="s">
        <v>23</v>
      </c>
      <c r="R2687" s="9" t="s">
        <v>18</v>
      </c>
      <c r="S2687" s="10">
        <v>120.3659123736158</v>
      </c>
    </row>
    <row r="2688" spans="1:19" x14ac:dyDescent="0.25">
      <c r="A2688" s="8" t="s">
        <v>23</v>
      </c>
      <c r="B2688" s="9" t="s">
        <v>19</v>
      </c>
      <c r="C2688" s="10">
        <v>120.3659123736158</v>
      </c>
      <c r="D2688">
        <f>COUNTIFS($A$2:A2688,A2688,$B$2:B2688,B2688,$C$2:C2688,C2688)</f>
        <v>1</v>
      </c>
      <c r="M2688" s="8" t="s">
        <v>15</v>
      </c>
      <c r="N2688" s="9" t="s">
        <v>16</v>
      </c>
      <c r="O2688" s="10">
        <v>5.9530896535301823</v>
      </c>
      <c r="Q2688" s="8" t="s">
        <v>23</v>
      </c>
      <c r="R2688" s="9" t="s">
        <v>19</v>
      </c>
      <c r="S2688" s="10">
        <v>120.3659123736158</v>
      </c>
    </row>
    <row r="2689" spans="1:19" x14ac:dyDescent="0.25">
      <c r="A2689" s="8" t="s">
        <v>23</v>
      </c>
      <c r="B2689" s="9" t="s">
        <v>19</v>
      </c>
      <c r="C2689" s="10">
        <v>120.3659123736158</v>
      </c>
      <c r="D2689">
        <f>COUNTIFS($A$2:A2689,A2689,$B$2:B2689,B2689,$C$2:C2689,C2689)</f>
        <v>2</v>
      </c>
      <c r="M2689" s="8" t="s">
        <v>21</v>
      </c>
      <c r="N2689" s="9" t="s">
        <v>17</v>
      </c>
      <c r="O2689" s="10">
        <v>5.9523809523809526</v>
      </c>
      <c r="Q2689" s="8" t="s">
        <v>23</v>
      </c>
      <c r="R2689" s="9" t="s">
        <v>19</v>
      </c>
      <c r="S2689" s="10">
        <v>120.3659123736158</v>
      </c>
    </row>
    <row r="2690" spans="1:19" x14ac:dyDescent="0.25">
      <c r="A2690" s="8" t="s">
        <v>23</v>
      </c>
      <c r="B2690" s="9" t="s">
        <v>19</v>
      </c>
      <c r="C2690" s="10">
        <v>120.3659123736158</v>
      </c>
      <c r="D2690">
        <f>COUNTIFS($A$2:A2690,A2690,$B$2:B2690,B2690,$C$2:C2690,C2690)</f>
        <v>3</v>
      </c>
      <c r="M2690" s="8" t="s">
        <v>23</v>
      </c>
      <c r="N2690" s="9" t="s">
        <v>18</v>
      </c>
      <c r="O2690" s="10">
        <v>5.8660583346912167</v>
      </c>
      <c r="Q2690" s="8" t="s">
        <v>23</v>
      </c>
      <c r="R2690" s="9" t="s">
        <v>19</v>
      </c>
      <c r="S2690" s="10">
        <v>120.3659123736158</v>
      </c>
    </row>
    <row r="2691" spans="1:19" x14ac:dyDescent="0.25">
      <c r="A2691" s="8" t="s">
        <v>23</v>
      </c>
      <c r="B2691" s="9" t="s">
        <v>19</v>
      </c>
      <c r="C2691" s="10">
        <v>120.3659123736158</v>
      </c>
      <c r="D2691">
        <f>COUNTIFS($A$2:A2691,A2691,$B$2:B2691,B2691,$C$2:C2691,C2691)</f>
        <v>4</v>
      </c>
      <c r="M2691" s="8" t="s">
        <v>22</v>
      </c>
      <c r="N2691" s="9" t="s">
        <v>19</v>
      </c>
      <c r="O2691" s="10">
        <v>5.8600482592209584</v>
      </c>
      <c r="Q2691" s="8" t="s">
        <v>23</v>
      </c>
      <c r="R2691" s="9" t="s">
        <v>19</v>
      </c>
      <c r="S2691" s="10">
        <v>120.3659123736158</v>
      </c>
    </row>
    <row r="2692" spans="1:19" x14ac:dyDescent="0.25">
      <c r="A2692" s="8" t="s">
        <v>23</v>
      </c>
      <c r="B2692" s="9" t="s">
        <v>19</v>
      </c>
      <c r="C2692" s="10">
        <v>120.3659123736158</v>
      </c>
      <c r="D2692">
        <f>COUNTIFS($A$2:A2692,A2692,$B$2:B2692,B2692,$C$2:C2692,C2692)</f>
        <v>5</v>
      </c>
      <c r="M2692" s="8" t="s">
        <v>22</v>
      </c>
      <c r="N2692" s="9" t="s">
        <v>17</v>
      </c>
      <c r="O2692" s="10">
        <v>5.8600482592209584</v>
      </c>
      <c r="Q2692" s="8" t="s">
        <v>23</v>
      </c>
      <c r="R2692" s="9" t="s">
        <v>19</v>
      </c>
      <c r="S2692" s="10">
        <v>120.3659123736158</v>
      </c>
    </row>
    <row r="2693" spans="1:19" x14ac:dyDescent="0.25">
      <c r="A2693" s="8" t="s">
        <v>24</v>
      </c>
      <c r="B2693" s="9" t="s">
        <v>18</v>
      </c>
      <c r="C2693" s="10">
        <v>120.0889547813195</v>
      </c>
      <c r="D2693">
        <f>COUNTIFS($A$2:A2693,A2693,$B$2:B2693,B2693,$C$2:C2693,C2693)</f>
        <v>1</v>
      </c>
      <c r="M2693" s="8" t="s">
        <v>23</v>
      </c>
      <c r="N2693" s="9" t="s">
        <v>17</v>
      </c>
      <c r="O2693" s="10">
        <v>5.85</v>
      </c>
      <c r="Q2693" s="8" t="s">
        <v>24</v>
      </c>
      <c r="R2693" s="9" t="s">
        <v>18</v>
      </c>
      <c r="S2693" s="10">
        <v>120.0889547813195</v>
      </c>
    </row>
    <row r="2694" spans="1:19" x14ac:dyDescent="0.25">
      <c r="A2694" s="8" t="s">
        <v>23</v>
      </c>
      <c r="B2694" s="9" t="s">
        <v>18</v>
      </c>
      <c r="C2694" s="10">
        <v>120</v>
      </c>
      <c r="D2694">
        <f>COUNTIFS($A$2:A2694,A2694,$B$2:B2694,B2694,$C$2:C2694,C2694)</f>
        <v>1</v>
      </c>
      <c r="M2694" s="8" t="s">
        <v>21</v>
      </c>
      <c r="N2694" s="9" t="s">
        <v>17</v>
      </c>
      <c r="O2694" s="10">
        <v>5.7728395061728399</v>
      </c>
      <c r="Q2694" s="8" t="s">
        <v>23</v>
      </c>
      <c r="R2694" s="9" t="s">
        <v>18</v>
      </c>
      <c r="S2694" s="10">
        <v>120</v>
      </c>
    </row>
    <row r="2695" spans="1:19" x14ac:dyDescent="0.25">
      <c r="A2695" s="8" t="s">
        <v>21</v>
      </c>
      <c r="B2695" s="9" t="s">
        <v>17</v>
      </c>
      <c r="C2695" s="10">
        <v>120</v>
      </c>
      <c r="D2695">
        <f>COUNTIFS($A$2:A2695,A2695,$B$2:B2695,B2695,$C$2:C2695,C2695)</f>
        <v>1</v>
      </c>
      <c r="M2695" s="8" t="s">
        <v>23</v>
      </c>
      <c r="N2695" s="9" t="s">
        <v>18</v>
      </c>
      <c r="O2695" s="10">
        <v>5.7437500000000004</v>
      </c>
      <c r="Q2695" s="8" t="s">
        <v>21</v>
      </c>
      <c r="R2695" s="9" t="s">
        <v>17</v>
      </c>
      <c r="S2695" s="10">
        <v>120</v>
      </c>
    </row>
    <row r="2696" spans="1:19" x14ac:dyDescent="0.25">
      <c r="A2696" s="8" t="s">
        <v>21</v>
      </c>
      <c r="B2696" s="9" t="s">
        <v>17</v>
      </c>
      <c r="C2696" s="10">
        <v>120</v>
      </c>
      <c r="D2696">
        <f>COUNTIFS($A$2:A2696,A2696,$B$2:B2696,B2696,$C$2:C2696,C2696)</f>
        <v>2</v>
      </c>
      <c r="M2696" s="8" t="s">
        <v>21</v>
      </c>
      <c r="N2696" s="9" t="s">
        <v>17</v>
      </c>
      <c r="O2696" s="10">
        <v>5.7319223985890657</v>
      </c>
      <c r="Q2696" s="8" t="s">
        <v>21</v>
      </c>
      <c r="R2696" s="9" t="s">
        <v>17</v>
      </c>
      <c r="S2696" s="10">
        <v>120</v>
      </c>
    </row>
    <row r="2697" spans="1:19" x14ac:dyDescent="0.25">
      <c r="A2697" s="8" t="s">
        <v>21</v>
      </c>
      <c r="B2697" s="9" t="s">
        <v>17</v>
      </c>
      <c r="C2697" s="10">
        <v>120</v>
      </c>
      <c r="D2697">
        <f>COUNTIFS($A$2:A2697,A2697,$B$2:B2697,B2697,$C$2:C2697,C2697)</f>
        <v>3</v>
      </c>
      <c r="M2697" s="8" t="s">
        <v>23</v>
      </c>
      <c r="N2697" s="9" t="s">
        <v>17</v>
      </c>
      <c r="O2697" s="10">
        <v>5.6875</v>
      </c>
      <c r="Q2697" s="8" t="s">
        <v>21</v>
      </c>
      <c r="R2697" s="9" t="s">
        <v>17</v>
      </c>
      <c r="S2697" s="10">
        <v>120</v>
      </c>
    </row>
    <row r="2698" spans="1:19" x14ac:dyDescent="0.25">
      <c r="A2698" s="8" t="s">
        <v>24</v>
      </c>
      <c r="B2698" s="9" t="s">
        <v>17</v>
      </c>
      <c r="C2698" s="10">
        <v>120</v>
      </c>
      <c r="D2698">
        <f>COUNTIFS($A$2:A2698,A2698,$B$2:B2698,B2698,$C$2:C2698,C2698)</f>
        <v>1</v>
      </c>
      <c r="M2698" s="8" t="s">
        <v>23</v>
      </c>
      <c r="N2698" s="9" t="s">
        <v>17</v>
      </c>
      <c r="O2698" s="10">
        <v>5.6870000000000003</v>
      </c>
      <c r="Q2698" s="8" t="s">
        <v>24</v>
      </c>
      <c r="R2698" s="9" t="s">
        <v>17</v>
      </c>
      <c r="S2698" s="10">
        <v>120</v>
      </c>
    </row>
    <row r="2699" spans="1:19" x14ac:dyDescent="0.25">
      <c r="A2699" s="8" t="s">
        <v>23</v>
      </c>
      <c r="B2699" s="9" t="s">
        <v>18</v>
      </c>
      <c r="C2699" s="10">
        <v>120</v>
      </c>
      <c r="D2699">
        <f>COUNTIFS($A$2:A2699,A2699,$B$2:B2699,B2699,$C$2:C2699,C2699)</f>
        <v>2</v>
      </c>
      <c r="M2699" s="8" t="s">
        <v>24</v>
      </c>
      <c r="N2699" s="9" t="s">
        <v>17</v>
      </c>
      <c r="O2699" s="10">
        <v>5.6721497447532618</v>
      </c>
      <c r="Q2699" s="8" t="s">
        <v>23</v>
      </c>
      <c r="R2699" s="9" t="s">
        <v>18</v>
      </c>
      <c r="S2699" s="10">
        <v>120</v>
      </c>
    </row>
    <row r="2700" spans="1:19" x14ac:dyDescent="0.25">
      <c r="A2700" s="8" t="s">
        <v>21</v>
      </c>
      <c r="B2700" s="9" t="s">
        <v>17</v>
      </c>
      <c r="C2700" s="10">
        <v>119.48853615520282</v>
      </c>
      <c r="D2700">
        <f>COUNTIFS($A$2:A2700,A2700,$B$2:B2700,B2700,$C$2:C2700,C2700)</f>
        <v>1</v>
      </c>
      <c r="M2700" s="8" t="s">
        <v>24</v>
      </c>
      <c r="N2700" s="9" t="s">
        <v>16</v>
      </c>
      <c r="O2700" s="10">
        <v>5.6721497447532618</v>
      </c>
      <c r="Q2700" s="8" t="s">
        <v>21</v>
      </c>
      <c r="R2700" s="9" t="s">
        <v>17</v>
      </c>
      <c r="S2700" s="10">
        <v>119.48853615520282</v>
      </c>
    </row>
    <row r="2701" spans="1:19" x14ac:dyDescent="0.25">
      <c r="A2701" s="8" t="s">
        <v>21</v>
      </c>
      <c r="B2701" s="9" t="s">
        <v>17</v>
      </c>
      <c r="C2701" s="10">
        <v>119.47982804232804</v>
      </c>
      <c r="D2701">
        <f>COUNTIFS($A$2:A2701,A2701,$B$2:B2701,B2701,$C$2:C2701,C2701)</f>
        <v>1</v>
      </c>
      <c r="M2701" s="8" t="s">
        <v>21</v>
      </c>
      <c r="N2701" s="9" t="s">
        <v>16</v>
      </c>
      <c r="O2701" s="10">
        <v>5.6698633156966487</v>
      </c>
      <c r="Q2701" s="8" t="s">
        <v>21</v>
      </c>
      <c r="R2701" s="9" t="s">
        <v>17</v>
      </c>
      <c r="S2701" s="10">
        <v>119.47982804232804</v>
      </c>
    </row>
    <row r="2702" spans="1:19" x14ac:dyDescent="0.25">
      <c r="A2702" s="8" t="s">
        <v>21</v>
      </c>
      <c r="B2702" s="9" t="s">
        <v>17</v>
      </c>
      <c r="C2702" s="10">
        <v>119.47089947089947</v>
      </c>
      <c r="D2702">
        <f>COUNTIFS($A$2:A2702,A2702,$B$2:B2702,B2702,$C$2:C2702,C2702)</f>
        <v>1</v>
      </c>
      <c r="M2702" s="8" t="s">
        <v>22</v>
      </c>
      <c r="N2702" s="9" t="s">
        <v>17</v>
      </c>
      <c r="O2702" s="10">
        <v>5.6621227499903641</v>
      </c>
      <c r="Q2702" s="8" t="s">
        <v>21</v>
      </c>
      <c r="R2702" s="9" t="s">
        <v>17</v>
      </c>
      <c r="S2702" s="10">
        <v>119.47089947089947</v>
      </c>
    </row>
    <row r="2703" spans="1:19" x14ac:dyDescent="0.25">
      <c r="A2703" s="8" t="s">
        <v>21</v>
      </c>
      <c r="B2703" s="9" t="s">
        <v>17</v>
      </c>
      <c r="C2703" s="10">
        <v>119.46649029982363</v>
      </c>
      <c r="D2703">
        <f>COUNTIFS($A$2:A2703,A2703,$B$2:B2703,B2703,$C$2:C2703,C2703)</f>
        <v>1</v>
      </c>
      <c r="M2703" s="8" t="s">
        <v>23</v>
      </c>
      <c r="N2703" s="9" t="s">
        <v>18</v>
      </c>
      <c r="O2703" s="10">
        <v>5.6170759107687376</v>
      </c>
      <c r="Q2703" s="8" t="s">
        <v>21</v>
      </c>
      <c r="R2703" s="9" t="s">
        <v>17</v>
      </c>
      <c r="S2703" s="10">
        <v>119.46649029982363</v>
      </c>
    </row>
    <row r="2704" spans="1:19" x14ac:dyDescent="0.25">
      <c r="A2704" s="8" t="s">
        <v>15</v>
      </c>
      <c r="B2704" s="9" t="s">
        <v>17</v>
      </c>
      <c r="C2704" s="10">
        <v>119.06179307060366</v>
      </c>
      <c r="D2704">
        <f>COUNTIFS($A$2:A2704,A2704,$B$2:B2704,B2704,$C$2:C2704,C2704)</f>
        <v>1</v>
      </c>
      <c r="M2704" s="8" t="s">
        <v>22</v>
      </c>
      <c r="N2704" s="9" t="s">
        <v>17</v>
      </c>
      <c r="O2704" s="10">
        <v>5.5153395380903127</v>
      </c>
      <c r="Q2704" s="8" t="s">
        <v>15</v>
      </c>
      <c r="R2704" s="9" t="s">
        <v>17</v>
      </c>
      <c r="S2704" s="10">
        <v>119.06179307060366</v>
      </c>
    </row>
    <row r="2705" spans="1:19" x14ac:dyDescent="0.25">
      <c r="A2705" s="8" t="s">
        <v>15</v>
      </c>
      <c r="B2705" s="9" t="s">
        <v>17</v>
      </c>
      <c r="C2705" s="10">
        <v>119.06179307060366</v>
      </c>
      <c r="D2705">
        <f>COUNTIFS($A$2:A2705,A2705,$B$2:B2705,B2705,$C$2:C2705,C2705)</f>
        <v>2</v>
      </c>
      <c r="M2705" s="8" t="s">
        <v>21</v>
      </c>
      <c r="N2705" s="9" t="s">
        <v>17</v>
      </c>
      <c r="O2705" s="10">
        <v>5.511463844797178</v>
      </c>
      <c r="Q2705" s="8" t="s">
        <v>15</v>
      </c>
      <c r="R2705" s="9" t="s">
        <v>17</v>
      </c>
      <c r="S2705" s="10">
        <v>119.06179307060366</v>
      </c>
    </row>
    <row r="2706" spans="1:19" x14ac:dyDescent="0.25">
      <c r="A2706" s="8" t="s">
        <v>15</v>
      </c>
      <c r="B2706" s="9" t="s">
        <v>17</v>
      </c>
      <c r="C2706" s="10">
        <v>119.06179307060366</v>
      </c>
      <c r="D2706">
        <f>COUNTIFS($A$2:A2706,A2706,$B$2:B2706,B2706,$C$2:C2706,C2706)</f>
        <v>3</v>
      </c>
      <c r="M2706" s="8" t="s">
        <v>21</v>
      </c>
      <c r="N2706" s="9" t="s">
        <v>18</v>
      </c>
      <c r="O2706" s="10">
        <v>5.511463844797178</v>
      </c>
      <c r="Q2706" s="8" t="s">
        <v>15</v>
      </c>
      <c r="R2706" s="9" t="s">
        <v>17</v>
      </c>
      <c r="S2706" s="10">
        <v>119.06179307060366</v>
      </c>
    </row>
    <row r="2707" spans="1:19" x14ac:dyDescent="0.25">
      <c r="A2707" s="8" t="s">
        <v>15</v>
      </c>
      <c r="B2707" s="9" t="s">
        <v>17</v>
      </c>
      <c r="C2707" s="10">
        <v>119.06179307060366</v>
      </c>
      <c r="D2707">
        <f>COUNTIFS($A$2:A2707,A2707,$B$2:B2707,B2707,$C$2:C2707,C2707)</f>
        <v>4</v>
      </c>
      <c r="M2707" s="8" t="s">
        <v>23</v>
      </c>
      <c r="N2707" s="9" t="s">
        <v>17</v>
      </c>
      <c r="O2707" s="10">
        <v>5.5</v>
      </c>
      <c r="Q2707" s="8" t="s">
        <v>15</v>
      </c>
      <c r="R2707" s="9" t="s">
        <v>17</v>
      </c>
      <c r="S2707" s="10">
        <v>119.06179307060366</v>
      </c>
    </row>
    <row r="2708" spans="1:19" x14ac:dyDescent="0.25">
      <c r="A2708" s="8" t="s">
        <v>21</v>
      </c>
      <c r="B2708" s="9" t="s">
        <v>17</v>
      </c>
      <c r="C2708" s="10">
        <v>119.04761904761905</v>
      </c>
      <c r="D2708">
        <f>COUNTIFS($A$2:A2708,A2708,$B$2:B2708,B2708,$C$2:C2708,C2708)</f>
        <v>1</v>
      </c>
      <c r="M2708" s="8" t="s">
        <v>15</v>
      </c>
      <c r="N2708" s="9" t="s">
        <v>16</v>
      </c>
      <c r="O2708" s="10">
        <v>5.4951596801817066</v>
      </c>
      <c r="Q2708" s="8" t="s">
        <v>21</v>
      </c>
      <c r="R2708" s="9" t="s">
        <v>17</v>
      </c>
      <c r="S2708" s="10">
        <v>119.04761904761905</v>
      </c>
    </row>
    <row r="2709" spans="1:19" x14ac:dyDescent="0.25">
      <c r="A2709" s="8" t="s">
        <v>21</v>
      </c>
      <c r="B2709" s="9" t="s">
        <v>17</v>
      </c>
      <c r="C2709" s="10">
        <v>119.04761904761905</v>
      </c>
      <c r="D2709">
        <f>COUNTIFS($A$2:A2709,A2709,$B$2:B2709,B2709,$C$2:C2709,C2709)</f>
        <v>2</v>
      </c>
      <c r="M2709" s="8" t="s">
        <v>22</v>
      </c>
      <c r="N2709" s="9" t="s">
        <v>17</v>
      </c>
      <c r="O2709" s="10">
        <v>5.3853154084798343</v>
      </c>
      <c r="Q2709" s="8" t="s">
        <v>21</v>
      </c>
      <c r="R2709" s="9" t="s">
        <v>17</v>
      </c>
      <c r="S2709" s="10">
        <v>119.04761904761905</v>
      </c>
    </row>
    <row r="2710" spans="1:19" x14ac:dyDescent="0.25">
      <c r="A2710" s="8" t="s">
        <v>15</v>
      </c>
      <c r="B2710" s="9" t="s">
        <v>17</v>
      </c>
      <c r="C2710" s="10">
        <v>119.04347587166971</v>
      </c>
      <c r="D2710">
        <f>COUNTIFS($A$2:A2710,A2710,$B$2:B2710,B2710,$C$2:C2710,C2710)</f>
        <v>1</v>
      </c>
      <c r="M2710" s="8" t="s">
        <v>23</v>
      </c>
      <c r="N2710" s="9" t="s">
        <v>17</v>
      </c>
      <c r="O2710" s="10">
        <v>5.3261593612514258</v>
      </c>
      <c r="Q2710" s="8" t="s">
        <v>15</v>
      </c>
      <c r="R2710" s="9" t="s">
        <v>17</v>
      </c>
      <c r="S2710" s="10">
        <v>119.04347587166971</v>
      </c>
    </row>
    <row r="2711" spans="1:19" x14ac:dyDescent="0.25">
      <c r="A2711" s="8" t="s">
        <v>23</v>
      </c>
      <c r="B2711" s="9" t="s">
        <v>16</v>
      </c>
      <c r="C2711" s="10">
        <v>119</v>
      </c>
      <c r="D2711">
        <f>COUNTIFS($A$2:A2711,A2711,$B$2:B2711,B2711,$C$2:C2711,C2711)</f>
        <v>1</v>
      </c>
      <c r="M2711" s="8" t="s">
        <v>24</v>
      </c>
      <c r="N2711" s="9" t="s">
        <v>17</v>
      </c>
      <c r="O2711" s="10">
        <v>5.2949274594938052</v>
      </c>
      <c r="Q2711" s="8" t="s">
        <v>23</v>
      </c>
      <c r="R2711" s="9" t="s">
        <v>16</v>
      </c>
      <c r="S2711" s="10">
        <v>119</v>
      </c>
    </row>
    <row r="2712" spans="1:19" x14ac:dyDescent="0.25">
      <c r="A2712" s="8" t="s">
        <v>23</v>
      </c>
      <c r="B2712" s="9" t="s">
        <v>19</v>
      </c>
      <c r="C2712" s="10">
        <v>118.45456280395112</v>
      </c>
      <c r="D2712">
        <f>COUNTIFS($A$2:A2712,A2712,$B$2:B2712,B2712,$C$2:C2712,C2712)</f>
        <v>1</v>
      </c>
      <c r="M2712" s="8" t="s">
        <v>24</v>
      </c>
      <c r="N2712" s="9" t="s">
        <v>18</v>
      </c>
      <c r="O2712" s="10">
        <v>5.2949274594938052</v>
      </c>
      <c r="Q2712" s="8" t="s">
        <v>23</v>
      </c>
      <c r="R2712" s="9" t="s">
        <v>19</v>
      </c>
      <c r="S2712" s="10">
        <v>118.45456280395112</v>
      </c>
    </row>
    <row r="2713" spans="1:19" x14ac:dyDescent="0.25">
      <c r="A2713" s="8" t="s">
        <v>15</v>
      </c>
      <c r="B2713" s="9" t="s">
        <v>17</v>
      </c>
      <c r="C2713" s="10">
        <v>118.14593312390672</v>
      </c>
      <c r="D2713">
        <f>COUNTIFS($A$2:A2713,A2713,$B$2:B2713,B2713,$C$2:C2713,C2713)</f>
        <v>1</v>
      </c>
      <c r="M2713" s="8" t="s">
        <v>21</v>
      </c>
      <c r="N2713" s="9" t="s">
        <v>17</v>
      </c>
      <c r="O2713" s="10">
        <v>5.2910052910052912</v>
      </c>
      <c r="Q2713" s="8" t="s">
        <v>15</v>
      </c>
      <c r="R2713" s="9" t="s">
        <v>17</v>
      </c>
      <c r="S2713" s="10">
        <v>118.14593312390672</v>
      </c>
    </row>
    <row r="2714" spans="1:19" x14ac:dyDescent="0.25">
      <c r="A2714" s="8" t="s">
        <v>15</v>
      </c>
      <c r="B2714" s="9" t="s">
        <v>17</v>
      </c>
      <c r="C2714" s="10">
        <v>118.14593312390672</v>
      </c>
      <c r="D2714">
        <f>COUNTIFS($A$2:A2714,A2714,$B$2:B2714,B2714,$C$2:C2714,C2714)</f>
        <v>2</v>
      </c>
      <c r="M2714" s="8" t="s">
        <v>22</v>
      </c>
      <c r="N2714" s="9" t="s">
        <v>17</v>
      </c>
      <c r="O2714" s="10">
        <v>5.2458807307824884</v>
      </c>
      <c r="Q2714" s="8" t="s">
        <v>15</v>
      </c>
      <c r="R2714" s="9" t="s">
        <v>17</v>
      </c>
      <c r="S2714" s="10">
        <v>118.14593312390672</v>
      </c>
    </row>
    <row r="2715" spans="1:19" x14ac:dyDescent="0.25">
      <c r="A2715" s="8" t="s">
        <v>24</v>
      </c>
      <c r="B2715" s="9" t="s">
        <v>19</v>
      </c>
      <c r="C2715" s="10">
        <v>118.05570263687387</v>
      </c>
      <c r="D2715">
        <f>COUNTIFS($A$2:A2715,A2715,$B$2:B2715,B2715,$C$2:C2715,C2715)</f>
        <v>1</v>
      </c>
      <c r="M2715" s="8" t="s">
        <v>22</v>
      </c>
      <c r="N2715" s="9" t="s">
        <v>17</v>
      </c>
      <c r="O2715" s="10">
        <v>5.2395725611857982</v>
      </c>
      <c r="Q2715" s="8" t="s">
        <v>24</v>
      </c>
      <c r="R2715" s="9" t="s">
        <v>19</v>
      </c>
      <c r="S2715" s="10">
        <v>118.05570263687387</v>
      </c>
    </row>
    <row r="2716" spans="1:19" x14ac:dyDescent="0.25">
      <c r="A2716" s="8" t="s">
        <v>24</v>
      </c>
      <c r="B2716" s="9" t="s">
        <v>16</v>
      </c>
      <c r="C2716" s="10">
        <v>117.54738960076247</v>
      </c>
      <c r="D2716">
        <f>COUNTIFS($A$2:A2716,A2716,$B$2:B2716,B2716,$C$2:C2716,C2716)</f>
        <v>1</v>
      </c>
      <c r="M2716" s="8" t="s">
        <v>23</v>
      </c>
      <c r="N2716" s="9" t="s">
        <v>17</v>
      </c>
      <c r="O2716" s="10">
        <v>5.2</v>
      </c>
      <c r="Q2716" s="8" t="s">
        <v>24</v>
      </c>
      <c r="R2716" s="9" t="s">
        <v>16</v>
      </c>
      <c r="S2716" s="10">
        <v>117.54738960076247</v>
      </c>
    </row>
    <row r="2717" spans="1:19" x14ac:dyDescent="0.25">
      <c r="A2717" s="8" t="s">
        <v>23</v>
      </c>
      <c r="B2717" s="9" t="s">
        <v>17</v>
      </c>
      <c r="C2717" s="10">
        <v>117.32116669382435</v>
      </c>
      <c r="D2717">
        <f>COUNTIFS($A$2:A2717,A2717,$B$2:B2717,B2717,$C$2:C2717,C2717)</f>
        <v>1</v>
      </c>
      <c r="M2717" s="8" t="s">
        <v>24</v>
      </c>
      <c r="N2717" s="9" t="s">
        <v>18</v>
      </c>
      <c r="O2717" s="10">
        <v>5.1811036382789082</v>
      </c>
      <c r="Q2717" s="8" t="s">
        <v>23</v>
      </c>
      <c r="R2717" s="9" t="s">
        <v>17</v>
      </c>
      <c r="S2717" s="10">
        <v>117.32116669382435</v>
      </c>
    </row>
    <row r="2718" spans="1:19" x14ac:dyDescent="0.25">
      <c r="A2718" s="8" t="s">
        <v>22</v>
      </c>
      <c r="B2718" s="9" t="s">
        <v>17</v>
      </c>
      <c r="C2718" s="10">
        <v>117.20096518441916</v>
      </c>
      <c r="D2718">
        <f>COUNTIFS($A$2:A2718,A2718,$B$2:B2718,B2718,$C$2:C2718,C2718)</f>
        <v>1</v>
      </c>
      <c r="M2718" s="8" t="s">
        <v>23</v>
      </c>
      <c r="N2718" s="9" t="s">
        <v>17</v>
      </c>
      <c r="O2718" s="10">
        <v>5.1735375590679489</v>
      </c>
      <c r="Q2718" s="8" t="s">
        <v>22</v>
      </c>
      <c r="R2718" s="9" t="s">
        <v>17</v>
      </c>
      <c r="S2718" s="10">
        <v>117.20096518441916</v>
      </c>
    </row>
    <row r="2719" spans="1:19" x14ac:dyDescent="0.25">
      <c r="A2719" s="8" t="s">
        <v>22</v>
      </c>
      <c r="B2719" s="9" t="s">
        <v>17</v>
      </c>
      <c r="C2719" s="10">
        <v>117.06715958102281</v>
      </c>
      <c r="D2719">
        <f>COUNTIFS($A$2:A2719,A2719,$B$2:B2719,B2719,$C$2:C2719,C2719)</f>
        <v>1</v>
      </c>
      <c r="M2719" s="8" t="s">
        <v>22</v>
      </c>
      <c r="N2719" s="9" t="s">
        <v>17</v>
      </c>
      <c r="O2719" s="10">
        <v>5.1706308169596689</v>
      </c>
      <c r="Q2719" s="8" t="s">
        <v>22</v>
      </c>
      <c r="R2719" s="9" t="s">
        <v>17</v>
      </c>
      <c r="S2719" s="10">
        <v>117.06715958102281</v>
      </c>
    </row>
    <row r="2720" spans="1:19" x14ac:dyDescent="0.25">
      <c r="A2720" s="8" t="s">
        <v>22</v>
      </c>
      <c r="B2720" s="9" t="s">
        <v>19</v>
      </c>
      <c r="C2720" s="10">
        <v>117.06715958102281</v>
      </c>
      <c r="D2720">
        <f>COUNTIFS($A$2:A2720,A2720,$B$2:B2720,B2720,$C$2:C2720,C2720)</f>
        <v>1</v>
      </c>
      <c r="M2720" s="8" t="s">
        <v>22</v>
      </c>
      <c r="N2720" s="9" t="s">
        <v>19</v>
      </c>
      <c r="O2720" s="10">
        <v>5.1706308169596689</v>
      </c>
      <c r="Q2720" s="8" t="s">
        <v>22</v>
      </c>
      <c r="R2720" s="9" t="s">
        <v>19</v>
      </c>
      <c r="S2720" s="10">
        <v>117.06715958102281</v>
      </c>
    </row>
    <row r="2721" spans="1:19" x14ac:dyDescent="0.25">
      <c r="A2721" s="8" t="s">
        <v>21</v>
      </c>
      <c r="B2721" s="9" t="s">
        <v>17</v>
      </c>
      <c r="C2721" s="10">
        <v>116.84303350970018</v>
      </c>
      <c r="D2721">
        <f>COUNTIFS($A$2:A2721,A2721,$B$2:B2721,B2721,$C$2:C2721,C2721)</f>
        <v>1</v>
      </c>
      <c r="M2721" s="8" t="s">
        <v>22</v>
      </c>
      <c r="N2721" s="9" t="s">
        <v>18</v>
      </c>
      <c r="O2721" s="10">
        <v>5.1706308169596689</v>
      </c>
      <c r="Q2721" s="8" t="s">
        <v>21</v>
      </c>
      <c r="R2721" s="9" t="s">
        <v>17</v>
      </c>
      <c r="S2721" s="10">
        <v>116.84303350970018</v>
      </c>
    </row>
    <row r="2722" spans="1:19" x14ac:dyDescent="0.25">
      <c r="A2722" s="8" t="s">
        <v>24</v>
      </c>
      <c r="B2722" s="9" t="s">
        <v>17</v>
      </c>
      <c r="C2722" s="10">
        <v>116.4884041088637</v>
      </c>
      <c r="D2722">
        <f>COUNTIFS($A$2:A2722,A2722,$B$2:B2722,B2722,$C$2:C2722,C2722)</f>
        <v>1</v>
      </c>
      <c r="M2722" s="8" t="s">
        <v>22</v>
      </c>
      <c r="N2722" s="9" t="s">
        <v>18</v>
      </c>
      <c r="O2722" s="10">
        <v>5.1392083049606212</v>
      </c>
      <c r="Q2722" s="8" t="s">
        <v>24</v>
      </c>
      <c r="R2722" s="9" t="s">
        <v>17</v>
      </c>
      <c r="S2722" s="10">
        <v>116.4884041088637</v>
      </c>
    </row>
    <row r="2723" spans="1:19" x14ac:dyDescent="0.25">
      <c r="A2723" s="8" t="s">
        <v>21</v>
      </c>
      <c r="B2723" s="9" t="s">
        <v>17</v>
      </c>
      <c r="C2723" s="10">
        <v>116.33132716049383</v>
      </c>
      <c r="D2723">
        <f>COUNTIFS($A$2:A2723,A2723,$B$2:B2723,B2723,$C$2:C2723,C2723)</f>
        <v>1</v>
      </c>
      <c r="M2723" s="8" t="s">
        <v>23</v>
      </c>
      <c r="N2723" s="9" t="s">
        <v>18</v>
      </c>
      <c r="O2723" s="10">
        <v>5.1034707511813595</v>
      </c>
      <c r="Q2723" s="8" t="s">
        <v>21</v>
      </c>
      <c r="R2723" s="9" t="s">
        <v>17</v>
      </c>
      <c r="S2723" s="10">
        <v>116.33132716049383</v>
      </c>
    </row>
    <row r="2724" spans="1:19" x14ac:dyDescent="0.25">
      <c r="A2724" s="8" t="s">
        <v>22</v>
      </c>
      <c r="B2724" s="9" t="s">
        <v>17</v>
      </c>
      <c r="C2724" s="10">
        <v>116.14867729626251</v>
      </c>
      <c r="D2724">
        <f>COUNTIFS($A$2:A2724,A2724,$B$2:B2724,B2724,$C$2:C2724,C2724)</f>
        <v>1</v>
      </c>
      <c r="M2724" s="8" t="s">
        <v>22</v>
      </c>
      <c r="N2724" s="9" t="s">
        <v>17</v>
      </c>
      <c r="O2724" s="10">
        <v>5.0831792975970433</v>
      </c>
      <c r="Q2724" s="8" t="s">
        <v>22</v>
      </c>
      <c r="R2724" s="9" t="s">
        <v>17</v>
      </c>
      <c r="S2724" s="10">
        <v>116.14867729626251</v>
      </c>
    </row>
    <row r="2725" spans="1:19" x14ac:dyDescent="0.25">
      <c r="A2725" s="8" t="s">
        <v>23</v>
      </c>
      <c r="B2725" s="9" t="s">
        <v>17</v>
      </c>
      <c r="C2725" s="10">
        <v>115.9</v>
      </c>
      <c r="D2725">
        <f>COUNTIFS($A$2:A2725,A2725,$B$2:B2725,B2725,$C$2:C2725,C2725)</f>
        <v>1</v>
      </c>
      <c r="M2725" s="8" t="s">
        <v>21</v>
      </c>
      <c r="N2725" s="9" t="s">
        <v>17</v>
      </c>
      <c r="O2725" s="10">
        <v>5.0825837742504412</v>
      </c>
      <c r="Q2725" s="8" t="s">
        <v>23</v>
      </c>
      <c r="R2725" s="9" t="s">
        <v>17</v>
      </c>
      <c r="S2725" s="10">
        <v>115.9</v>
      </c>
    </row>
    <row r="2726" spans="1:19" x14ac:dyDescent="0.25">
      <c r="A2726" s="8" t="s">
        <v>22</v>
      </c>
      <c r="B2726" s="9" t="s">
        <v>16</v>
      </c>
      <c r="C2726" s="10">
        <v>115.63218686161397</v>
      </c>
      <c r="D2726">
        <f>COUNTIFS($A$2:A2726,A2726,$B$2:B2726,B2726,$C$2:C2726,C2726)</f>
        <v>1</v>
      </c>
      <c r="M2726" s="8" t="s">
        <v>21</v>
      </c>
      <c r="N2726" s="9" t="s">
        <v>19</v>
      </c>
      <c r="O2726" s="10">
        <v>5.0705467372134034</v>
      </c>
      <c r="Q2726" s="8" t="s">
        <v>22</v>
      </c>
      <c r="R2726" s="9" t="s">
        <v>16</v>
      </c>
      <c r="S2726" s="10">
        <v>115.63218686161397</v>
      </c>
    </row>
    <row r="2727" spans="1:19" x14ac:dyDescent="0.25">
      <c r="A2727" s="8" t="s">
        <v>22</v>
      </c>
      <c r="B2727" s="9" t="s">
        <v>16</v>
      </c>
      <c r="C2727" s="10">
        <v>115.63218686161397</v>
      </c>
      <c r="D2727">
        <f>COUNTIFS($A$2:A2727,A2727,$B$2:B2727,B2727,$C$2:C2727,C2727)</f>
        <v>2</v>
      </c>
      <c r="M2727" s="8" t="s">
        <v>21</v>
      </c>
      <c r="N2727" s="9" t="s">
        <v>17</v>
      </c>
      <c r="O2727" s="10">
        <v>5.0705467372134034</v>
      </c>
      <c r="Q2727" s="8" t="s">
        <v>22</v>
      </c>
      <c r="R2727" s="9" t="s">
        <v>16</v>
      </c>
      <c r="S2727" s="10">
        <v>115.63218686161397</v>
      </c>
    </row>
    <row r="2728" spans="1:19" x14ac:dyDescent="0.25">
      <c r="A2728" s="8" t="s">
        <v>22</v>
      </c>
      <c r="B2728" s="9" t="s">
        <v>16</v>
      </c>
      <c r="C2728" s="10">
        <v>115.63218686161397</v>
      </c>
      <c r="D2728">
        <f>COUNTIFS($A$2:A2728,A2728,$B$2:B2728,B2728,$C$2:C2728,C2728)</f>
        <v>3</v>
      </c>
      <c r="M2728" s="8" t="s">
        <v>24</v>
      </c>
      <c r="N2728" s="9" t="s">
        <v>18</v>
      </c>
      <c r="O2728" s="10">
        <v>5.0017227913814493</v>
      </c>
      <c r="Q2728" s="8" t="s">
        <v>22</v>
      </c>
      <c r="R2728" s="9" t="s">
        <v>16</v>
      </c>
      <c r="S2728" s="10">
        <v>115.63218686161397</v>
      </c>
    </row>
    <row r="2729" spans="1:19" x14ac:dyDescent="0.25">
      <c r="A2729" s="8" t="s">
        <v>22</v>
      </c>
      <c r="B2729" s="9" t="s">
        <v>16</v>
      </c>
      <c r="C2729" s="10">
        <v>115.63218686161397</v>
      </c>
      <c r="D2729">
        <f>COUNTIFS($A$2:A2729,A2729,$B$2:B2729,B2729,$C$2:C2729,C2729)</f>
        <v>4</v>
      </c>
      <c r="M2729" s="8" t="s">
        <v>22</v>
      </c>
      <c r="N2729" s="9" t="s">
        <v>17</v>
      </c>
      <c r="O2729" s="10">
        <v>5</v>
      </c>
      <c r="Q2729" s="8" t="s">
        <v>22</v>
      </c>
      <c r="R2729" s="9" t="s">
        <v>16</v>
      </c>
      <c r="S2729" s="10">
        <v>115.63218686161397</v>
      </c>
    </row>
    <row r="2730" spans="1:19" x14ac:dyDescent="0.25">
      <c r="A2730" s="8" t="s">
        <v>22</v>
      </c>
      <c r="B2730" s="9" t="s">
        <v>17</v>
      </c>
      <c r="C2730" s="10">
        <v>115.52680221811461</v>
      </c>
      <c r="D2730">
        <f>COUNTIFS($A$2:A2730,A2730,$B$2:B2730,B2730,$C$2:C2730,C2730)</f>
        <v>1</v>
      </c>
      <c r="M2730" s="8" t="s">
        <v>22</v>
      </c>
      <c r="N2730" s="9" t="s">
        <v>18</v>
      </c>
      <c r="O2730" s="10">
        <v>5</v>
      </c>
      <c r="Q2730" s="8" t="s">
        <v>22</v>
      </c>
      <c r="R2730" s="9" t="s">
        <v>17</v>
      </c>
      <c r="S2730" s="10">
        <v>115.52680221811461</v>
      </c>
    </row>
    <row r="2731" spans="1:19" x14ac:dyDescent="0.25">
      <c r="A2731" s="8" t="s">
        <v>22</v>
      </c>
      <c r="B2731" s="9" t="s">
        <v>20</v>
      </c>
      <c r="C2731" s="10">
        <v>115.52680221811461</v>
      </c>
      <c r="D2731">
        <f>COUNTIFS($A$2:A2731,A2731,$B$2:B2731,B2731,$C$2:C2731,C2731)</f>
        <v>1</v>
      </c>
      <c r="M2731" s="8" t="s">
        <v>22</v>
      </c>
      <c r="N2731" s="9" t="s">
        <v>16</v>
      </c>
      <c r="O2731" s="10">
        <v>5</v>
      </c>
      <c r="Q2731" s="8" t="s">
        <v>22</v>
      </c>
      <c r="R2731" s="9" t="s">
        <v>20</v>
      </c>
      <c r="S2731" s="10">
        <v>115.52680221811461</v>
      </c>
    </row>
    <row r="2732" spans="1:19" x14ac:dyDescent="0.25">
      <c r="A2732" s="8" t="s">
        <v>22</v>
      </c>
      <c r="B2732" s="9" t="s">
        <v>16</v>
      </c>
      <c r="C2732" s="10">
        <v>115.52680221811461</v>
      </c>
      <c r="D2732">
        <f>COUNTIFS($A$2:A2732,A2732,$B$2:B2732,B2732,$C$2:C2732,C2732)</f>
        <v>1</v>
      </c>
      <c r="M2732" s="8" t="s">
        <v>23</v>
      </c>
      <c r="N2732" s="9" t="s">
        <v>17</v>
      </c>
      <c r="O2732" s="10">
        <v>5</v>
      </c>
      <c r="Q2732" s="8" t="s">
        <v>22</v>
      </c>
      <c r="R2732" s="9" t="s">
        <v>16</v>
      </c>
      <c r="S2732" s="10">
        <v>115.52680221811461</v>
      </c>
    </row>
    <row r="2733" spans="1:19" x14ac:dyDescent="0.25">
      <c r="A2733" s="8" t="s">
        <v>22</v>
      </c>
      <c r="B2733" s="9" t="s">
        <v>17</v>
      </c>
      <c r="C2733" s="10">
        <v>115.52680221811461</v>
      </c>
      <c r="D2733">
        <f>COUNTIFS($A$2:A2733,A2733,$B$2:B2733,B2733,$C$2:C2733,C2733)</f>
        <v>2</v>
      </c>
      <c r="M2733" s="8" t="s">
        <v>21</v>
      </c>
      <c r="N2733" s="9" t="s">
        <v>18</v>
      </c>
      <c r="O2733" s="10">
        <v>4.9603174603174605</v>
      </c>
      <c r="Q2733" s="8" t="s">
        <v>22</v>
      </c>
      <c r="R2733" s="9" t="s">
        <v>17</v>
      </c>
      <c r="S2733" s="10">
        <v>115.52680221811461</v>
      </c>
    </row>
    <row r="2734" spans="1:19" x14ac:dyDescent="0.25">
      <c r="A2734" s="8" t="s">
        <v>21</v>
      </c>
      <c r="B2734" s="9" t="s">
        <v>17</v>
      </c>
      <c r="C2734" s="10">
        <v>115.52028218694885</v>
      </c>
      <c r="D2734">
        <f>COUNTIFS($A$2:A2734,A2734,$B$2:B2734,B2734,$C$2:C2734,C2734)</f>
        <v>1</v>
      </c>
      <c r="M2734" s="8" t="s">
        <v>23</v>
      </c>
      <c r="N2734" s="9" t="s">
        <v>17</v>
      </c>
      <c r="O2734" s="10">
        <v>4.9356067834979633</v>
      </c>
      <c r="Q2734" s="8" t="s">
        <v>21</v>
      </c>
      <c r="R2734" s="9" t="s">
        <v>17</v>
      </c>
      <c r="S2734" s="10">
        <v>115.52028218694885</v>
      </c>
    </row>
    <row r="2735" spans="1:19" x14ac:dyDescent="0.25">
      <c r="A2735" s="8" t="s">
        <v>22</v>
      </c>
      <c r="B2735" s="9" t="s">
        <v>17</v>
      </c>
      <c r="C2735" s="10">
        <v>115.40272121079748</v>
      </c>
      <c r="D2735">
        <f>COUNTIFS($A$2:A2735,A2735,$B$2:B2735,B2735,$C$2:C2735,C2735)</f>
        <v>1</v>
      </c>
      <c r="M2735" s="8" t="s">
        <v>22</v>
      </c>
      <c r="N2735" s="9" t="s">
        <v>17</v>
      </c>
      <c r="O2735" s="10">
        <v>4.8822478897125903</v>
      </c>
      <c r="Q2735" s="8" t="s">
        <v>22</v>
      </c>
      <c r="R2735" s="9" t="s">
        <v>17</v>
      </c>
      <c r="S2735" s="10">
        <v>115.40272121079748</v>
      </c>
    </row>
    <row r="2736" spans="1:19" x14ac:dyDescent="0.25">
      <c r="A2736" s="8" t="s">
        <v>15</v>
      </c>
      <c r="B2736" s="9" t="s">
        <v>16</v>
      </c>
      <c r="C2736" s="10">
        <v>115.39835328381585</v>
      </c>
      <c r="D2736">
        <f>COUNTIFS($A$2:A2736,A2736,$B$2:B2736,B2736,$C$2:C2736,C2736)</f>
        <v>1</v>
      </c>
      <c r="M2736" s="8" t="s">
        <v>21</v>
      </c>
      <c r="N2736" s="9" t="s">
        <v>17</v>
      </c>
      <c r="O2736" s="10">
        <v>4.8500881834215166</v>
      </c>
      <c r="Q2736" s="8" t="s">
        <v>15</v>
      </c>
      <c r="R2736" s="9" t="s">
        <v>16</v>
      </c>
      <c r="S2736" s="10">
        <v>115.39835328381585</v>
      </c>
    </row>
    <row r="2737" spans="1:19" x14ac:dyDescent="0.25">
      <c r="A2737" s="8" t="s">
        <v>22</v>
      </c>
      <c r="B2737" s="9" t="s">
        <v>17</v>
      </c>
      <c r="C2737" s="10">
        <v>115.37522644636594</v>
      </c>
      <c r="D2737">
        <f>COUNTIFS($A$2:A2737,A2737,$B$2:B2737,B2737,$C$2:C2737,C2737)</f>
        <v>1</v>
      </c>
      <c r="M2737" s="8" t="s">
        <v>21</v>
      </c>
      <c r="N2737" s="9" t="s">
        <v>18</v>
      </c>
      <c r="O2737" s="10">
        <v>4.835251322751323</v>
      </c>
      <c r="Q2737" s="8" t="s">
        <v>22</v>
      </c>
      <c r="R2737" s="9" t="s">
        <v>17</v>
      </c>
      <c r="S2737" s="10">
        <v>115.37522644636594</v>
      </c>
    </row>
    <row r="2738" spans="1:19" x14ac:dyDescent="0.25">
      <c r="A2738" s="8" t="s">
        <v>23</v>
      </c>
      <c r="B2738" s="9" t="s">
        <v>20</v>
      </c>
      <c r="C2738" s="10">
        <v>115.16415828161914</v>
      </c>
      <c r="D2738">
        <f>COUNTIFS($A$2:A2738,A2738,$B$2:B2738,B2738,$C$2:C2738,C2738)</f>
        <v>1</v>
      </c>
      <c r="M2738" s="8" t="s">
        <v>23</v>
      </c>
      <c r="N2738" s="9" t="s">
        <v>17</v>
      </c>
      <c r="O2738" s="10">
        <v>4.8146364949446312</v>
      </c>
      <c r="Q2738" s="8" t="s">
        <v>23</v>
      </c>
      <c r="R2738" s="9" t="s">
        <v>20</v>
      </c>
      <c r="S2738" s="10">
        <v>115.16415828161914</v>
      </c>
    </row>
    <row r="2739" spans="1:19" x14ac:dyDescent="0.25">
      <c r="A2739" s="8" t="s">
        <v>23</v>
      </c>
      <c r="B2739" s="9" t="s">
        <v>19</v>
      </c>
      <c r="C2739" s="10">
        <v>115.16415828161914</v>
      </c>
      <c r="D2739">
        <f>COUNTIFS($A$2:A2739,A2739,$B$2:B2739,B2739,$C$2:C2739,C2739)</f>
        <v>1</v>
      </c>
      <c r="M2739" s="8" t="s">
        <v>23</v>
      </c>
      <c r="N2739" s="9" t="s">
        <v>17</v>
      </c>
      <c r="O2739" s="10">
        <v>4.7774999999999999</v>
      </c>
      <c r="Q2739" s="8" t="s">
        <v>23</v>
      </c>
      <c r="R2739" s="9" t="s">
        <v>19</v>
      </c>
      <c r="S2739" s="10">
        <v>115.16415828161914</v>
      </c>
    </row>
    <row r="2740" spans="1:19" x14ac:dyDescent="0.25">
      <c r="A2740" s="8" t="s">
        <v>23</v>
      </c>
      <c r="B2740" s="9" t="s">
        <v>16</v>
      </c>
      <c r="C2740" s="10">
        <v>115.16415828161914</v>
      </c>
      <c r="D2740">
        <f>COUNTIFS($A$2:A2740,A2740,$B$2:B2740,B2740,$C$2:C2740,C2740)</f>
        <v>1</v>
      </c>
      <c r="M2740" s="8" t="s">
        <v>23</v>
      </c>
      <c r="N2740" s="9" t="s">
        <v>17</v>
      </c>
      <c r="O2740" s="10">
        <v>4.6646895877464569</v>
      </c>
      <c r="Q2740" s="8" t="s">
        <v>23</v>
      </c>
      <c r="R2740" s="9" t="s">
        <v>16</v>
      </c>
      <c r="S2740" s="10">
        <v>115.16415828161914</v>
      </c>
    </row>
    <row r="2741" spans="1:19" x14ac:dyDescent="0.25">
      <c r="A2741" s="8" t="s">
        <v>23</v>
      </c>
      <c r="B2741" s="9" t="s">
        <v>18</v>
      </c>
      <c r="C2741" s="10">
        <v>114.85275876326548</v>
      </c>
      <c r="D2741">
        <f>COUNTIFS($A$2:A2741,A2741,$B$2:B2741,B2741,$C$2:C2741,C2741)</f>
        <v>1</v>
      </c>
      <c r="M2741" s="8" t="s">
        <v>22</v>
      </c>
      <c r="N2741" s="9" t="s">
        <v>17</v>
      </c>
      <c r="O2741" s="10">
        <v>4.621072088724584</v>
      </c>
      <c r="Q2741" s="8" t="s">
        <v>23</v>
      </c>
      <c r="R2741" s="9" t="s">
        <v>18</v>
      </c>
      <c r="S2741" s="10">
        <v>114.85275876326548</v>
      </c>
    </row>
    <row r="2742" spans="1:19" x14ac:dyDescent="0.25">
      <c r="A2742" s="8" t="s">
        <v>23</v>
      </c>
      <c r="B2742" s="9" t="s">
        <v>18</v>
      </c>
      <c r="C2742" s="10">
        <v>114.85275876326548</v>
      </c>
      <c r="D2742">
        <f>COUNTIFS($A$2:A2742,A2742,$B$2:B2742,B2742,$C$2:C2742,C2742)</f>
        <v>2</v>
      </c>
      <c r="M2742" s="8" t="s">
        <v>22</v>
      </c>
      <c r="N2742" s="9" t="s">
        <v>18</v>
      </c>
      <c r="O2742" s="10">
        <v>4.621072088724584</v>
      </c>
      <c r="Q2742" s="8" t="s">
        <v>23</v>
      </c>
      <c r="R2742" s="9" t="s">
        <v>18</v>
      </c>
      <c r="S2742" s="10">
        <v>114.85275876326548</v>
      </c>
    </row>
    <row r="2743" spans="1:19" x14ac:dyDescent="0.25">
      <c r="A2743" s="8" t="s">
        <v>23</v>
      </c>
      <c r="B2743" s="9" t="s">
        <v>18</v>
      </c>
      <c r="C2743" s="10">
        <v>114.85275876326548</v>
      </c>
      <c r="D2743">
        <f>COUNTIFS($A$2:A2743,A2743,$B$2:B2743,B2743,$C$2:C2743,C2743)</f>
        <v>3</v>
      </c>
      <c r="M2743" s="8" t="s">
        <v>22</v>
      </c>
      <c r="N2743" s="9" t="s">
        <v>16</v>
      </c>
      <c r="O2743" s="10">
        <v>4.621072088724584</v>
      </c>
      <c r="Q2743" s="8" t="s">
        <v>23</v>
      </c>
      <c r="R2743" s="9" t="s">
        <v>18</v>
      </c>
      <c r="S2743" s="10">
        <v>114.85275876326548</v>
      </c>
    </row>
    <row r="2744" spans="1:19" x14ac:dyDescent="0.25">
      <c r="A2744" s="8" t="s">
        <v>21</v>
      </c>
      <c r="B2744" s="9" t="s">
        <v>17</v>
      </c>
      <c r="C2744" s="10">
        <v>114.6384479717813</v>
      </c>
      <c r="D2744">
        <f>COUNTIFS($A$2:A2744,A2744,$B$2:B2744,B2744,$C$2:C2744,C2744)</f>
        <v>1</v>
      </c>
      <c r="M2744" s="8" t="s">
        <v>22</v>
      </c>
      <c r="N2744" s="9" t="s">
        <v>17</v>
      </c>
      <c r="O2744" s="10">
        <v>4.61538</v>
      </c>
      <c r="Q2744" s="8" t="s">
        <v>21</v>
      </c>
      <c r="R2744" s="9" t="s">
        <v>17</v>
      </c>
      <c r="S2744" s="10">
        <v>114.6384479717813</v>
      </c>
    </row>
    <row r="2745" spans="1:19" x14ac:dyDescent="0.25">
      <c r="A2745" s="8" t="s">
        <v>23</v>
      </c>
      <c r="B2745" s="9" t="s">
        <v>18</v>
      </c>
      <c r="C2745" s="10">
        <v>114.06224539677368</v>
      </c>
      <c r="D2745">
        <f>COUNTIFS($A$2:A2745,A2745,$B$2:B2745,B2745,$C$2:C2745,C2745)</f>
        <v>1</v>
      </c>
      <c r="M2745" s="8" t="s">
        <v>15</v>
      </c>
      <c r="N2745" s="9" t="s">
        <v>17</v>
      </c>
      <c r="O2745" s="10">
        <v>4.5792997334847563</v>
      </c>
      <c r="Q2745" s="8" t="s">
        <v>23</v>
      </c>
      <c r="R2745" s="9" t="s">
        <v>18</v>
      </c>
      <c r="S2745" s="10">
        <v>114.06224539677368</v>
      </c>
    </row>
    <row r="2746" spans="1:19" x14ac:dyDescent="0.25">
      <c r="A2746" s="8" t="s">
        <v>23</v>
      </c>
      <c r="B2746" s="9" t="s">
        <v>17</v>
      </c>
      <c r="C2746" s="10">
        <v>114</v>
      </c>
      <c r="D2746">
        <f>COUNTIFS($A$2:A2746,A2746,$B$2:B2746,B2746,$C$2:C2746,C2746)</f>
        <v>1</v>
      </c>
      <c r="M2746" s="8" t="s">
        <v>21</v>
      </c>
      <c r="N2746" s="9" t="s">
        <v>17</v>
      </c>
      <c r="O2746" s="10">
        <v>4.55</v>
      </c>
      <c r="Q2746" s="8" t="s">
        <v>23</v>
      </c>
      <c r="R2746" s="9" t="s">
        <v>17</v>
      </c>
      <c r="S2746" s="10">
        <v>114</v>
      </c>
    </row>
    <row r="2747" spans="1:19" x14ac:dyDescent="0.25">
      <c r="A2747" s="8" t="s">
        <v>23</v>
      </c>
      <c r="B2747" s="9" t="s">
        <v>17</v>
      </c>
      <c r="C2747" s="10">
        <v>114</v>
      </c>
      <c r="D2747">
        <f>COUNTIFS($A$2:A2747,A2747,$B$2:B2747,B2747,$C$2:C2747,C2747)</f>
        <v>2</v>
      </c>
      <c r="M2747" s="8" t="s">
        <v>22</v>
      </c>
      <c r="N2747" s="9" t="s">
        <v>17</v>
      </c>
      <c r="O2747" s="10">
        <v>4.529698199992291</v>
      </c>
      <c r="Q2747" s="8" t="s">
        <v>23</v>
      </c>
      <c r="R2747" s="9" t="s">
        <v>17</v>
      </c>
      <c r="S2747" s="10">
        <v>114</v>
      </c>
    </row>
    <row r="2748" spans="1:19" x14ac:dyDescent="0.25">
      <c r="A2748" s="8" t="s">
        <v>22</v>
      </c>
      <c r="B2748" s="9" t="s">
        <v>16</v>
      </c>
      <c r="C2748" s="10">
        <v>114</v>
      </c>
      <c r="D2748">
        <f>COUNTIFS($A$2:A2748,A2748,$B$2:B2748,B2748,$C$2:C2748,C2748)</f>
        <v>1</v>
      </c>
      <c r="M2748" s="8" t="s">
        <v>24</v>
      </c>
      <c r="N2748" s="9" t="s">
        <v>18</v>
      </c>
      <c r="O2748" s="10">
        <v>4.529616724738676</v>
      </c>
      <c r="Q2748" s="8" t="s">
        <v>22</v>
      </c>
      <c r="R2748" s="9" t="s">
        <v>16</v>
      </c>
      <c r="S2748" s="10">
        <v>114</v>
      </c>
    </row>
    <row r="2749" spans="1:19" x14ac:dyDescent="0.25">
      <c r="A2749" s="8" t="s">
        <v>23</v>
      </c>
      <c r="B2749" s="9" t="s">
        <v>17</v>
      </c>
      <c r="C2749" s="10">
        <v>114</v>
      </c>
      <c r="D2749">
        <f>COUNTIFS($A$2:A2749,A2749,$B$2:B2749,B2749,$C$2:C2749,C2749)</f>
        <v>3</v>
      </c>
      <c r="M2749" s="8" t="s">
        <v>23</v>
      </c>
      <c r="N2749" s="9" t="s">
        <v>16</v>
      </c>
      <c r="O2749" s="10">
        <v>4.5</v>
      </c>
      <c r="Q2749" s="8" t="s">
        <v>23</v>
      </c>
      <c r="R2749" s="9" t="s">
        <v>17</v>
      </c>
      <c r="S2749" s="10">
        <v>114</v>
      </c>
    </row>
    <row r="2750" spans="1:19" x14ac:dyDescent="0.25">
      <c r="A2750" s="8" t="s">
        <v>24</v>
      </c>
      <c r="B2750" s="9" t="s">
        <v>18</v>
      </c>
      <c r="C2750" s="10">
        <v>112.4748490945674</v>
      </c>
      <c r="D2750">
        <f>COUNTIFS($A$2:A2750,A2750,$B$2:B2750,B2750,$C$2:C2750,C2750)</f>
        <v>1</v>
      </c>
      <c r="M2750" s="8" t="s">
        <v>22</v>
      </c>
      <c r="N2750" s="9" t="s">
        <v>17</v>
      </c>
      <c r="O2750" s="10">
        <v>4.4812133746983802</v>
      </c>
      <c r="Q2750" s="8" t="s">
        <v>24</v>
      </c>
      <c r="R2750" s="9" t="s">
        <v>18</v>
      </c>
      <c r="S2750" s="10">
        <v>112.4748490945674</v>
      </c>
    </row>
    <row r="2751" spans="1:19" x14ac:dyDescent="0.25">
      <c r="A2751" s="8" t="s">
        <v>24</v>
      </c>
      <c r="B2751" s="9" t="s">
        <v>18</v>
      </c>
      <c r="C2751" s="10">
        <v>112.4748490945674</v>
      </c>
      <c r="D2751">
        <f>COUNTIFS($A$2:A2751,A2751,$B$2:B2751,B2751,$C$2:C2751,C2751)</f>
        <v>2</v>
      </c>
      <c r="M2751" s="8" t="s">
        <v>24</v>
      </c>
      <c r="N2751" s="9" t="s">
        <v>18</v>
      </c>
      <c r="O2751" s="10">
        <v>4.4477390659747957</v>
      </c>
      <c r="Q2751" s="8" t="s">
        <v>24</v>
      </c>
      <c r="R2751" s="9" t="s">
        <v>18</v>
      </c>
      <c r="S2751" s="10">
        <v>112.4748490945674</v>
      </c>
    </row>
    <row r="2752" spans="1:19" x14ac:dyDescent="0.25">
      <c r="A2752" s="8" t="s">
        <v>23</v>
      </c>
      <c r="B2752" s="9" t="s">
        <v>17</v>
      </c>
      <c r="C2752" s="10">
        <v>112.34151821537475</v>
      </c>
      <c r="D2752">
        <f>COUNTIFS($A$2:A2752,A2752,$B$2:B2752,B2752,$C$2:C2752,C2752)</f>
        <v>1</v>
      </c>
      <c r="M2752" s="8" t="s">
        <v>21</v>
      </c>
      <c r="N2752" s="9" t="s">
        <v>17</v>
      </c>
      <c r="O2752" s="10">
        <v>4.409171075837742</v>
      </c>
      <c r="Q2752" s="8" t="s">
        <v>23</v>
      </c>
      <c r="R2752" s="9" t="s">
        <v>17</v>
      </c>
      <c r="S2752" s="10">
        <v>112.34151821537475</v>
      </c>
    </row>
    <row r="2753" spans="1:19" x14ac:dyDescent="0.25">
      <c r="A2753" s="8" t="s">
        <v>23</v>
      </c>
      <c r="B2753" s="9" t="s">
        <v>17</v>
      </c>
      <c r="C2753" s="10">
        <v>112.34151821537475</v>
      </c>
      <c r="D2753">
        <f>COUNTIFS($A$2:A2753,A2753,$B$2:B2753,B2753,$C$2:C2753,C2753)</f>
        <v>2</v>
      </c>
      <c r="M2753" s="8" t="s">
        <v>21</v>
      </c>
      <c r="N2753" s="9" t="s">
        <v>16</v>
      </c>
      <c r="O2753" s="10">
        <v>4.409171075837742</v>
      </c>
      <c r="Q2753" s="8" t="s">
        <v>23</v>
      </c>
      <c r="R2753" s="9" t="s">
        <v>17</v>
      </c>
      <c r="S2753" s="10">
        <v>112.34151821537475</v>
      </c>
    </row>
    <row r="2754" spans="1:19" x14ac:dyDescent="0.25">
      <c r="A2754" s="8" t="s">
        <v>21</v>
      </c>
      <c r="B2754" s="9" t="s">
        <v>17</v>
      </c>
      <c r="C2754" s="10">
        <v>112.24801587301587</v>
      </c>
      <c r="D2754">
        <f>COUNTIFS($A$2:A2754,A2754,$B$2:B2754,B2754,$C$2:C2754,C2754)</f>
        <v>1</v>
      </c>
      <c r="M2754" s="8" t="s">
        <v>21</v>
      </c>
      <c r="N2754" s="9" t="s">
        <v>18</v>
      </c>
      <c r="O2754" s="10">
        <v>4.409171075837742</v>
      </c>
      <c r="Q2754" s="8" t="s">
        <v>21</v>
      </c>
      <c r="R2754" s="9" t="s">
        <v>17</v>
      </c>
      <c r="S2754" s="10">
        <v>112.24801587301587</v>
      </c>
    </row>
    <row r="2755" spans="1:19" x14ac:dyDescent="0.25">
      <c r="A2755" s="8" t="s">
        <v>15</v>
      </c>
      <c r="B2755" s="9" t="s">
        <v>16</v>
      </c>
      <c r="C2755" s="10">
        <v>111.83863463599147</v>
      </c>
      <c r="D2755">
        <f>COUNTIFS($A$2:A2755,A2755,$B$2:B2755,B2755,$C$2:C2755,C2755)</f>
        <v>1</v>
      </c>
      <c r="M2755" s="8" t="s">
        <v>21</v>
      </c>
      <c r="N2755" s="9" t="s">
        <v>20</v>
      </c>
      <c r="O2755" s="10">
        <v>4.409171075837742</v>
      </c>
      <c r="Q2755" s="8" t="s">
        <v>15</v>
      </c>
      <c r="R2755" s="9" t="s">
        <v>16</v>
      </c>
      <c r="S2755" s="10">
        <v>111.83863463599147</v>
      </c>
    </row>
    <row r="2756" spans="1:19" x14ac:dyDescent="0.25">
      <c r="A2756" s="8" t="s">
        <v>24</v>
      </c>
      <c r="B2756" s="9" t="s">
        <v>18</v>
      </c>
      <c r="C2756" s="10">
        <v>111.1934766493699</v>
      </c>
      <c r="D2756">
        <f>COUNTIFS($A$2:A2756,A2756,$B$2:B2756,B2756,$C$2:C2756,C2756)</f>
        <v>1</v>
      </c>
      <c r="M2756" s="8" t="s">
        <v>21</v>
      </c>
      <c r="N2756" s="9" t="s">
        <v>17</v>
      </c>
      <c r="O2756" s="10">
        <v>4.3874559082892421</v>
      </c>
      <c r="Q2756" s="8" t="s">
        <v>24</v>
      </c>
      <c r="R2756" s="9" t="s">
        <v>18</v>
      </c>
      <c r="S2756" s="10">
        <v>111.1934766493699</v>
      </c>
    </row>
    <row r="2757" spans="1:19" x14ac:dyDescent="0.25">
      <c r="A2757" s="8" t="s">
        <v>23</v>
      </c>
      <c r="B2757" s="9" t="s">
        <v>17</v>
      </c>
      <c r="C2757" s="10">
        <v>110.98680136874695</v>
      </c>
      <c r="D2757">
        <f>COUNTIFS($A$2:A2757,A2757,$B$2:B2757,B2757,$C$2:C2757,C2757)</f>
        <v>1</v>
      </c>
      <c r="M2757" s="8" t="s">
        <v>22</v>
      </c>
      <c r="N2757" s="9" t="s">
        <v>17</v>
      </c>
      <c r="O2757" s="10">
        <v>4.3433298862461216</v>
      </c>
      <c r="Q2757" s="8" t="s">
        <v>23</v>
      </c>
      <c r="R2757" s="9" t="s">
        <v>17</v>
      </c>
      <c r="S2757" s="10">
        <v>110.98680136874695</v>
      </c>
    </row>
    <row r="2758" spans="1:19" x14ac:dyDescent="0.25">
      <c r="A2758" s="8" t="s">
        <v>23</v>
      </c>
      <c r="B2758" s="9" t="s">
        <v>17</v>
      </c>
      <c r="C2758" s="10">
        <v>110.89084412037616</v>
      </c>
      <c r="D2758">
        <f>COUNTIFS($A$2:A2758,A2758,$B$2:B2758,B2758,$C$2:C2758,C2758)</f>
        <v>1</v>
      </c>
      <c r="M2758" s="8" t="s">
        <v>23</v>
      </c>
      <c r="N2758" s="9" t="s">
        <v>17</v>
      </c>
      <c r="O2758" s="10">
        <v>4.3314322959100533</v>
      </c>
      <c r="Q2758" s="8" t="s">
        <v>23</v>
      </c>
      <c r="R2758" s="9" t="s">
        <v>17</v>
      </c>
      <c r="S2758" s="10">
        <v>110.89084412037616</v>
      </c>
    </row>
    <row r="2759" spans="1:19" x14ac:dyDescent="0.25">
      <c r="A2759" s="8" t="s">
        <v>22</v>
      </c>
      <c r="B2759" s="9" t="s">
        <v>16</v>
      </c>
      <c r="C2759" s="10">
        <v>110.65370561875216</v>
      </c>
      <c r="D2759">
        <f>COUNTIFS($A$2:A2759,A2759,$B$2:B2759,B2759,$C$2:C2759,C2759)</f>
        <v>1</v>
      </c>
      <c r="M2759" s="8" t="s">
        <v>23</v>
      </c>
      <c r="N2759" s="9" t="s">
        <v>16</v>
      </c>
      <c r="O2759" s="10">
        <v>4.3267533301235757</v>
      </c>
      <c r="Q2759" s="8" t="s">
        <v>22</v>
      </c>
      <c r="R2759" s="9" t="s">
        <v>16</v>
      </c>
      <c r="S2759" s="10">
        <v>110.65370561875216</v>
      </c>
    </row>
    <row r="2760" spans="1:19" x14ac:dyDescent="0.25">
      <c r="A2760" s="8" t="s">
        <v>23</v>
      </c>
      <c r="B2760" s="9" t="s">
        <v>17</v>
      </c>
      <c r="C2760" s="10">
        <v>110.4</v>
      </c>
      <c r="D2760">
        <f>COUNTIFS($A$2:A2760,A2760,$B$2:B2760,B2760,$C$2:C2760,C2760)</f>
        <v>1</v>
      </c>
      <c r="M2760" s="8" t="s">
        <v>23</v>
      </c>
      <c r="N2760" s="9" t="s">
        <v>17</v>
      </c>
      <c r="O2760" s="10">
        <v>4.2833827990813189</v>
      </c>
      <c r="Q2760" s="8" t="s">
        <v>23</v>
      </c>
      <c r="R2760" s="9" t="s">
        <v>17</v>
      </c>
      <c r="S2760" s="10">
        <v>110.4</v>
      </c>
    </row>
    <row r="2761" spans="1:19" x14ac:dyDescent="0.25">
      <c r="A2761" s="8" t="s">
        <v>22</v>
      </c>
      <c r="B2761" s="9" t="s">
        <v>17</v>
      </c>
      <c r="C2761" s="10">
        <v>110.30679076180627</v>
      </c>
      <c r="D2761">
        <f>COUNTIFS($A$2:A2761,A2761,$B$2:B2761,B2761,$C$2:C2761,C2761)</f>
        <v>1</v>
      </c>
      <c r="M2761" s="8" t="s">
        <v>24</v>
      </c>
      <c r="N2761" s="9" t="s">
        <v>19</v>
      </c>
      <c r="O2761" s="10">
        <v>4.2359419675950436</v>
      </c>
      <c r="Q2761" s="8" t="s">
        <v>22</v>
      </c>
      <c r="R2761" s="9" t="s">
        <v>17</v>
      </c>
      <c r="S2761" s="10">
        <v>110.30679076180627</v>
      </c>
    </row>
    <row r="2762" spans="1:19" x14ac:dyDescent="0.25">
      <c r="A2762" s="8" t="s">
        <v>21</v>
      </c>
      <c r="B2762" s="9" t="s">
        <v>16</v>
      </c>
      <c r="C2762" s="10">
        <v>110.22927689594357</v>
      </c>
      <c r="D2762">
        <f>COUNTIFS($A$2:A2762,A2762,$B$2:B2762,B2762,$C$2:C2762,C2762)</f>
        <v>1</v>
      </c>
      <c r="M2762" s="8" t="s">
        <v>21</v>
      </c>
      <c r="N2762" s="9" t="s">
        <v>17</v>
      </c>
      <c r="O2762" s="10">
        <v>4.2107583774250443</v>
      </c>
      <c r="Q2762" s="8" t="s">
        <v>21</v>
      </c>
      <c r="R2762" s="9" t="s">
        <v>16</v>
      </c>
      <c r="S2762" s="10">
        <v>110.22927689594357</v>
      </c>
    </row>
    <row r="2763" spans="1:19" x14ac:dyDescent="0.25">
      <c r="A2763" s="8" t="s">
        <v>21</v>
      </c>
      <c r="B2763" s="9" t="s">
        <v>16</v>
      </c>
      <c r="C2763" s="10">
        <v>110.22927689594357</v>
      </c>
      <c r="D2763">
        <f>COUNTIFS($A$2:A2763,A2763,$B$2:B2763,B2763,$C$2:C2763,C2763)</f>
        <v>2</v>
      </c>
      <c r="M2763" s="8" t="s">
        <v>23</v>
      </c>
      <c r="N2763" s="9" t="s">
        <v>18</v>
      </c>
      <c r="O2763" s="10">
        <v>4.2</v>
      </c>
      <c r="Q2763" s="8" t="s">
        <v>21</v>
      </c>
      <c r="R2763" s="9" t="s">
        <v>16</v>
      </c>
      <c r="S2763" s="10">
        <v>110.22927689594357</v>
      </c>
    </row>
    <row r="2764" spans="1:19" x14ac:dyDescent="0.25">
      <c r="A2764" s="8" t="s">
        <v>21</v>
      </c>
      <c r="B2764" s="9" t="s">
        <v>17</v>
      </c>
      <c r="C2764" s="10">
        <v>110.22927689594357</v>
      </c>
      <c r="D2764">
        <f>COUNTIFS($A$2:A2764,A2764,$B$2:B2764,B2764,$C$2:C2764,C2764)</f>
        <v>1</v>
      </c>
      <c r="M2764" s="8" t="s">
        <v>22</v>
      </c>
      <c r="N2764" s="9" t="s">
        <v>17</v>
      </c>
      <c r="O2764" s="10">
        <v>4.1365046535677346</v>
      </c>
      <c r="Q2764" s="8" t="s">
        <v>21</v>
      </c>
      <c r="R2764" s="9" t="s">
        <v>17</v>
      </c>
      <c r="S2764" s="10">
        <v>110.22927689594357</v>
      </c>
    </row>
    <row r="2765" spans="1:19" x14ac:dyDescent="0.25">
      <c r="A2765" s="8" t="s">
        <v>21</v>
      </c>
      <c r="B2765" s="9" t="s">
        <v>18</v>
      </c>
      <c r="C2765" s="10">
        <v>110.22927689594357</v>
      </c>
      <c r="D2765">
        <f>COUNTIFS($A$2:A2765,A2765,$B$2:B2765,B2765,$C$2:C2765,C2765)</f>
        <v>1</v>
      </c>
      <c r="M2765" s="8" t="s">
        <v>23</v>
      </c>
      <c r="N2765" s="9" t="s">
        <v>18</v>
      </c>
      <c r="O2765" s="10">
        <v>4.125</v>
      </c>
      <c r="Q2765" s="8" t="s">
        <v>21</v>
      </c>
      <c r="R2765" s="9" t="s">
        <v>18</v>
      </c>
      <c r="S2765" s="10">
        <v>110.22927689594357</v>
      </c>
    </row>
    <row r="2766" spans="1:19" x14ac:dyDescent="0.25">
      <c r="A2766" s="8" t="s">
        <v>21</v>
      </c>
      <c r="B2766" s="9" t="s">
        <v>17</v>
      </c>
      <c r="C2766" s="10">
        <v>110.22927689594357</v>
      </c>
      <c r="D2766">
        <f>COUNTIFS($A$2:A2766,A2766,$B$2:B2766,B2766,$C$2:C2766,C2766)</f>
        <v>2</v>
      </c>
      <c r="M2766" s="8" t="s">
        <v>23</v>
      </c>
      <c r="N2766" s="9" t="s">
        <v>17</v>
      </c>
      <c r="O2766" s="10">
        <v>4.123893272438913</v>
      </c>
      <c r="Q2766" s="8" t="s">
        <v>21</v>
      </c>
      <c r="R2766" s="9" t="s">
        <v>17</v>
      </c>
      <c r="S2766" s="10">
        <v>110.22927689594357</v>
      </c>
    </row>
    <row r="2767" spans="1:19" x14ac:dyDescent="0.25">
      <c r="A2767" s="8" t="s">
        <v>21</v>
      </c>
      <c r="B2767" s="9" t="s">
        <v>17</v>
      </c>
      <c r="C2767" s="10">
        <v>110.22927689594357</v>
      </c>
      <c r="D2767">
        <f>COUNTIFS($A$2:A2767,A2767,$B$2:B2767,B2767,$C$2:C2767,C2767)</f>
        <v>3</v>
      </c>
      <c r="M2767" s="8" t="s">
        <v>24</v>
      </c>
      <c r="N2767" s="9" t="s">
        <v>17</v>
      </c>
      <c r="O2767" s="10">
        <v>4.0515355319666151</v>
      </c>
      <c r="Q2767" s="8" t="s">
        <v>21</v>
      </c>
      <c r="R2767" s="9" t="s">
        <v>17</v>
      </c>
      <c r="S2767" s="10">
        <v>110.22927689594357</v>
      </c>
    </row>
    <row r="2768" spans="1:19" x14ac:dyDescent="0.25">
      <c r="A2768" s="8" t="s">
        <v>21</v>
      </c>
      <c r="B2768" s="9" t="s">
        <v>17</v>
      </c>
      <c r="C2768" s="10">
        <v>110.22927689594357</v>
      </c>
      <c r="D2768">
        <f>COUNTIFS($A$2:A2768,A2768,$B$2:B2768,B2768,$C$2:C2768,C2768)</f>
        <v>4</v>
      </c>
      <c r="M2768" s="8" t="s">
        <v>24</v>
      </c>
      <c r="N2768" s="9" t="s">
        <v>18</v>
      </c>
      <c r="O2768" s="10">
        <v>4.0515355319666151</v>
      </c>
      <c r="Q2768" s="8" t="s">
        <v>21</v>
      </c>
      <c r="R2768" s="9" t="s">
        <v>17</v>
      </c>
      <c r="S2768" s="10">
        <v>110.22927689594357</v>
      </c>
    </row>
    <row r="2769" spans="1:19" x14ac:dyDescent="0.25">
      <c r="A2769" s="8" t="s">
        <v>21</v>
      </c>
      <c r="B2769" s="9" t="s">
        <v>17</v>
      </c>
      <c r="C2769" s="10">
        <v>110.22927689594357</v>
      </c>
      <c r="D2769">
        <f>COUNTIFS($A$2:A2769,A2769,$B$2:B2769,B2769,$C$2:C2769,C2769)</f>
        <v>5</v>
      </c>
      <c r="M2769" s="8" t="s">
        <v>23</v>
      </c>
      <c r="N2769" s="9" t="s">
        <v>17</v>
      </c>
      <c r="O2769" s="10">
        <v>4.0352778230405741</v>
      </c>
      <c r="Q2769" s="8" t="s">
        <v>21</v>
      </c>
      <c r="R2769" s="9" t="s">
        <v>17</v>
      </c>
      <c r="S2769" s="10">
        <v>110.22927689594357</v>
      </c>
    </row>
    <row r="2770" spans="1:19" x14ac:dyDescent="0.25">
      <c r="A2770" s="8" t="s">
        <v>21</v>
      </c>
      <c r="B2770" s="9" t="s">
        <v>18</v>
      </c>
      <c r="C2770" s="10">
        <v>110.22927689594357</v>
      </c>
      <c r="D2770">
        <f>COUNTIFS($A$2:A2770,A2770,$B$2:B2770,B2770,$C$2:C2770,C2770)</f>
        <v>2</v>
      </c>
      <c r="M2770" s="8" t="s">
        <v>23</v>
      </c>
      <c r="N2770" s="9" t="s">
        <v>17</v>
      </c>
      <c r="O2770" s="10">
        <v>4.0215088805605346</v>
      </c>
      <c r="Q2770" s="8" t="s">
        <v>21</v>
      </c>
      <c r="R2770" s="9" t="s">
        <v>18</v>
      </c>
      <c r="S2770" s="10">
        <v>110.22927689594357</v>
      </c>
    </row>
    <row r="2771" spans="1:19" x14ac:dyDescent="0.25">
      <c r="A2771" s="8" t="s">
        <v>21</v>
      </c>
      <c r="B2771" s="9" t="s">
        <v>17</v>
      </c>
      <c r="C2771" s="10">
        <v>110.22927689594357</v>
      </c>
      <c r="D2771">
        <f>COUNTIFS($A$2:A2771,A2771,$B$2:B2771,B2771,$C$2:C2771,C2771)</f>
        <v>6</v>
      </c>
      <c r="M2771" s="8" t="s">
        <v>23</v>
      </c>
      <c r="N2771" s="9" t="s">
        <v>19</v>
      </c>
      <c r="O2771" s="10">
        <v>4.0121970791205266</v>
      </c>
      <c r="Q2771" s="8" t="s">
        <v>21</v>
      </c>
      <c r="R2771" s="9" t="s">
        <v>17</v>
      </c>
      <c r="S2771" s="10">
        <v>110.22927689594357</v>
      </c>
    </row>
    <row r="2772" spans="1:19" x14ac:dyDescent="0.25">
      <c r="A2772" s="8" t="s">
        <v>21</v>
      </c>
      <c r="B2772" s="9" t="s">
        <v>18</v>
      </c>
      <c r="C2772" s="10">
        <v>110.22927689594357</v>
      </c>
      <c r="D2772">
        <f>COUNTIFS($A$2:A2772,A2772,$B$2:B2772,B2772,$C$2:C2772,C2772)</f>
        <v>3</v>
      </c>
      <c r="M2772" s="8" t="s">
        <v>23</v>
      </c>
      <c r="N2772" s="9" t="s">
        <v>17</v>
      </c>
      <c r="O2772" s="10">
        <v>4</v>
      </c>
      <c r="Q2772" s="8" t="s">
        <v>21</v>
      </c>
      <c r="R2772" s="9" t="s">
        <v>18</v>
      </c>
      <c r="S2772" s="10">
        <v>110.22927689594357</v>
      </c>
    </row>
    <row r="2773" spans="1:19" x14ac:dyDescent="0.25">
      <c r="A2773" s="8" t="s">
        <v>21</v>
      </c>
      <c r="B2773" s="9" t="s">
        <v>17</v>
      </c>
      <c r="C2773" s="10">
        <v>110.22927689594357</v>
      </c>
      <c r="D2773">
        <f>COUNTIFS($A$2:A2773,A2773,$B$2:B2773,B2773,$C$2:C2773,C2773)</f>
        <v>7</v>
      </c>
      <c r="M2773" s="8" t="s">
        <v>23</v>
      </c>
      <c r="N2773" s="9" t="s">
        <v>18</v>
      </c>
      <c r="O2773" s="10">
        <v>4</v>
      </c>
      <c r="Q2773" s="8" t="s">
        <v>21</v>
      </c>
      <c r="R2773" s="9" t="s">
        <v>17</v>
      </c>
      <c r="S2773" s="10">
        <v>110.22927689594357</v>
      </c>
    </row>
    <row r="2774" spans="1:19" x14ac:dyDescent="0.25">
      <c r="A2774" s="8" t="s">
        <v>21</v>
      </c>
      <c r="B2774" s="9" t="s">
        <v>20</v>
      </c>
      <c r="C2774" s="10">
        <v>110.22927689594357</v>
      </c>
      <c r="D2774">
        <f>COUNTIFS($A$2:A2774,A2774,$B$2:B2774,B2774,$C$2:C2774,C2774)</f>
        <v>1</v>
      </c>
      <c r="M2774" s="8" t="s">
        <v>22</v>
      </c>
      <c r="N2774" s="9" t="s">
        <v>17</v>
      </c>
      <c r="O2774" s="10">
        <v>3.9844881075491205</v>
      </c>
      <c r="Q2774" s="8" t="s">
        <v>21</v>
      </c>
      <c r="R2774" s="9" t="s">
        <v>20</v>
      </c>
      <c r="S2774" s="10">
        <v>110.22927689594357</v>
      </c>
    </row>
    <row r="2775" spans="1:19" x14ac:dyDescent="0.25">
      <c r="A2775" s="8" t="s">
        <v>21</v>
      </c>
      <c r="B2775" s="9" t="s">
        <v>16</v>
      </c>
      <c r="C2775" s="10">
        <v>110.22927689594357</v>
      </c>
      <c r="D2775">
        <f>COUNTIFS($A$2:A2775,A2775,$B$2:B2775,B2775,$C$2:C2775,C2775)</f>
        <v>3</v>
      </c>
      <c r="M2775" s="8" t="s">
        <v>21</v>
      </c>
      <c r="N2775" s="9" t="s">
        <v>17</v>
      </c>
      <c r="O2775" s="10">
        <v>3.9682539682539684</v>
      </c>
      <c r="Q2775" s="8" t="s">
        <v>21</v>
      </c>
      <c r="R2775" s="9" t="s">
        <v>16</v>
      </c>
      <c r="S2775" s="10">
        <v>110.22927689594357</v>
      </c>
    </row>
    <row r="2776" spans="1:19" x14ac:dyDescent="0.25">
      <c r="A2776" s="8" t="s">
        <v>21</v>
      </c>
      <c r="B2776" s="9" t="s">
        <v>17</v>
      </c>
      <c r="C2776" s="10">
        <v>110.22927689594357</v>
      </c>
      <c r="D2776">
        <f>COUNTIFS($A$2:A2776,A2776,$B$2:B2776,B2776,$C$2:C2776,C2776)</f>
        <v>8</v>
      </c>
      <c r="M2776" s="8" t="s">
        <v>23</v>
      </c>
      <c r="N2776" s="9" t="s">
        <v>19</v>
      </c>
      <c r="O2776" s="10">
        <v>3.9484854267983707</v>
      </c>
      <c r="Q2776" s="8" t="s">
        <v>21</v>
      </c>
      <c r="R2776" s="9" t="s">
        <v>17</v>
      </c>
      <c r="S2776" s="10">
        <v>110.22927689594357</v>
      </c>
    </row>
    <row r="2777" spans="1:19" x14ac:dyDescent="0.25">
      <c r="A2777" s="8" t="s">
        <v>21</v>
      </c>
      <c r="B2777" s="9" t="s">
        <v>18</v>
      </c>
      <c r="C2777" s="10">
        <v>110.22927689594357</v>
      </c>
      <c r="D2777">
        <f>COUNTIFS($A$2:A2777,A2777,$B$2:B2777,B2777,$C$2:C2777,C2777)</f>
        <v>4</v>
      </c>
      <c r="M2777" s="8" t="s">
        <v>23</v>
      </c>
      <c r="N2777" s="9" t="s">
        <v>17</v>
      </c>
      <c r="O2777" s="10">
        <v>3.8932328754536685</v>
      </c>
      <c r="Q2777" s="8" t="s">
        <v>21</v>
      </c>
      <c r="R2777" s="9" t="s">
        <v>18</v>
      </c>
      <c r="S2777" s="10">
        <v>110.22927689594357</v>
      </c>
    </row>
    <row r="2778" spans="1:19" x14ac:dyDescent="0.25">
      <c r="A2778" s="8" t="s">
        <v>21</v>
      </c>
      <c r="B2778" s="9" t="s">
        <v>16</v>
      </c>
      <c r="C2778" s="10">
        <v>110.22927689594357</v>
      </c>
      <c r="D2778">
        <f>COUNTIFS($A$2:A2778,A2778,$B$2:B2778,B2778,$C$2:C2778,C2778)</f>
        <v>4</v>
      </c>
      <c r="M2778" s="8" t="s">
        <v>22</v>
      </c>
      <c r="N2778" s="9" t="s">
        <v>17</v>
      </c>
      <c r="O2778" s="10">
        <v>3.8886321626617373</v>
      </c>
      <c r="Q2778" s="8" t="s">
        <v>21</v>
      </c>
      <c r="R2778" s="9" t="s">
        <v>16</v>
      </c>
      <c r="S2778" s="10">
        <v>110.22927689594357</v>
      </c>
    </row>
    <row r="2779" spans="1:19" x14ac:dyDescent="0.25">
      <c r="A2779" s="8" t="s">
        <v>21</v>
      </c>
      <c r="B2779" s="9" t="s">
        <v>17</v>
      </c>
      <c r="C2779" s="10">
        <v>110.22927689594357</v>
      </c>
      <c r="D2779">
        <f>COUNTIFS($A$2:A2779,A2779,$B$2:B2779,B2779,$C$2:C2779,C2779)</f>
        <v>9</v>
      </c>
      <c r="M2779" s="8" t="s">
        <v>22</v>
      </c>
      <c r="N2779" s="9" t="s">
        <v>17</v>
      </c>
      <c r="O2779" s="10">
        <v>3.8779731127197516</v>
      </c>
      <c r="Q2779" s="8" t="s">
        <v>21</v>
      </c>
      <c r="R2779" s="9" t="s">
        <v>17</v>
      </c>
      <c r="S2779" s="10">
        <v>110.22927689594357</v>
      </c>
    </row>
    <row r="2780" spans="1:19" x14ac:dyDescent="0.25">
      <c r="A2780" s="8" t="s">
        <v>21</v>
      </c>
      <c r="B2780" s="9" t="s">
        <v>17</v>
      </c>
      <c r="C2780" s="10">
        <v>110.22927689594357</v>
      </c>
      <c r="D2780">
        <f>COUNTIFS($A$2:A2780,A2780,$B$2:B2780,B2780,$C$2:C2780,C2780)</f>
        <v>10</v>
      </c>
      <c r="M2780" s="8" t="s">
        <v>22</v>
      </c>
      <c r="N2780" s="9" t="s">
        <v>17</v>
      </c>
      <c r="O2780" s="10">
        <v>3.8607376766632191</v>
      </c>
      <c r="Q2780" s="8" t="s">
        <v>21</v>
      </c>
      <c r="R2780" s="9" t="s">
        <v>17</v>
      </c>
      <c r="S2780" s="10">
        <v>110.22927689594357</v>
      </c>
    </row>
    <row r="2781" spans="1:19" x14ac:dyDescent="0.25">
      <c r="A2781" s="8" t="s">
        <v>21</v>
      </c>
      <c r="B2781" s="9" t="s">
        <v>18</v>
      </c>
      <c r="C2781" s="10">
        <v>110.22927689594357</v>
      </c>
      <c r="D2781">
        <f>COUNTIFS($A$2:A2781,A2781,$B$2:B2781,B2781,$C$2:C2781,C2781)</f>
        <v>5</v>
      </c>
      <c r="M2781" s="8" t="s">
        <v>22</v>
      </c>
      <c r="N2781" s="9" t="s">
        <v>18</v>
      </c>
      <c r="O2781" s="10">
        <v>3.8544062287204657</v>
      </c>
      <c r="Q2781" s="8" t="s">
        <v>21</v>
      </c>
      <c r="R2781" s="9" t="s">
        <v>18</v>
      </c>
      <c r="S2781" s="10">
        <v>110.22927689594357</v>
      </c>
    </row>
    <row r="2782" spans="1:19" x14ac:dyDescent="0.25">
      <c r="A2782" s="8" t="s">
        <v>21</v>
      </c>
      <c r="B2782" s="9" t="s">
        <v>17</v>
      </c>
      <c r="C2782" s="10">
        <v>110.22927689594357</v>
      </c>
      <c r="D2782">
        <f>COUNTIFS($A$2:A2782,A2782,$B$2:B2782,B2782,$C$2:C2782,C2782)</f>
        <v>11</v>
      </c>
      <c r="M2782" s="8" t="s">
        <v>22</v>
      </c>
      <c r="N2782" s="9" t="s">
        <v>17</v>
      </c>
      <c r="O2782" s="10">
        <v>3.8544062287204657</v>
      </c>
      <c r="Q2782" s="8" t="s">
        <v>21</v>
      </c>
      <c r="R2782" s="9" t="s">
        <v>17</v>
      </c>
      <c r="S2782" s="10">
        <v>110.22927689594357</v>
      </c>
    </row>
    <row r="2783" spans="1:19" x14ac:dyDescent="0.25">
      <c r="A2783" s="8" t="s">
        <v>21</v>
      </c>
      <c r="B2783" s="9" t="s">
        <v>18</v>
      </c>
      <c r="C2783" s="10">
        <v>110.22927689594357</v>
      </c>
      <c r="D2783">
        <f>COUNTIFS($A$2:A2783,A2783,$B$2:B2783,B2783,$C$2:C2783,C2783)</f>
        <v>6</v>
      </c>
      <c r="M2783" s="8" t="s">
        <v>22</v>
      </c>
      <c r="N2783" s="9" t="s">
        <v>19</v>
      </c>
      <c r="O2783" s="10">
        <v>3.8544062287204657</v>
      </c>
      <c r="Q2783" s="8" t="s">
        <v>21</v>
      </c>
      <c r="R2783" s="9" t="s">
        <v>18</v>
      </c>
      <c r="S2783" s="10">
        <v>110.22927689594357</v>
      </c>
    </row>
    <row r="2784" spans="1:19" x14ac:dyDescent="0.25">
      <c r="A2784" s="8" t="s">
        <v>21</v>
      </c>
      <c r="B2784" s="9" t="s">
        <v>18</v>
      </c>
      <c r="C2784" s="10">
        <v>110.22927689594357</v>
      </c>
      <c r="D2784">
        <f>COUNTIFS($A$2:A2784,A2784,$B$2:B2784,B2784,$C$2:C2784,C2784)</f>
        <v>7</v>
      </c>
      <c r="M2784" s="8" t="s">
        <v>22</v>
      </c>
      <c r="N2784" s="9" t="s">
        <v>17</v>
      </c>
      <c r="O2784" s="10">
        <v>3.8508934072704868</v>
      </c>
      <c r="Q2784" s="8" t="s">
        <v>21</v>
      </c>
      <c r="R2784" s="9" t="s">
        <v>18</v>
      </c>
      <c r="S2784" s="10">
        <v>110.22927689594357</v>
      </c>
    </row>
    <row r="2785" spans="1:19" x14ac:dyDescent="0.25">
      <c r="A2785" s="8" t="s">
        <v>21</v>
      </c>
      <c r="B2785" s="9" t="s">
        <v>18</v>
      </c>
      <c r="C2785" s="10">
        <v>110.22927689594357</v>
      </c>
      <c r="D2785">
        <f>COUNTIFS($A$2:A2785,A2785,$B$2:B2785,B2785,$C$2:C2785,C2785)</f>
        <v>8</v>
      </c>
      <c r="M2785" s="8" t="s">
        <v>22</v>
      </c>
      <c r="N2785" s="9" t="s">
        <v>16</v>
      </c>
      <c r="O2785" s="10">
        <v>3.8508934072704868</v>
      </c>
      <c r="Q2785" s="8" t="s">
        <v>21</v>
      </c>
      <c r="R2785" s="9" t="s">
        <v>18</v>
      </c>
      <c r="S2785" s="10">
        <v>110.22927689594357</v>
      </c>
    </row>
    <row r="2786" spans="1:19" x14ac:dyDescent="0.25">
      <c r="A2786" s="8" t="s">
        <v>21</v>
      </c>
      <c r="B2786" s="9" t="s">
        <v>17</v>
      </c>
      <c r="C2786" s="10">
        <v>110.22927689594357</v>
      </c>
      <c r="D2786">
        <f>COUNTIFS($A$2:A2786,A2786,$B$2:B2786,B2786,$C$2:C2786,C2786)</f>
        <v>12</v>
      </c>
      <c r="M2786" s="8" t="s">
        <v>22</v>
      </c>
      <c r="N2786" s="9" t="s">
        <v>18</v>
      </c>
      <c r="O2786" s="10">
        <v>3.8508934072704868</v>
      </c>
      <c r="Q2786" s="8" t="s">
        <v>21</v>
      </c>
      <c r="R2786" s="9" t="s">
        <v>17</v>
      </c>
      <c r="S2786" s="10">
        <v>110.22927689594357</v>
      </c>
    </row>
    <row r="2787" spans="1:19" x14ac:dyDescent="0.25">
      <c r="A2787" s="8" t="s">
        <v>21</v>
      </c>
      <c r="B2787" s="9" t="s">
        <v>17</v>
      </c>
      <c r="C2787" s="10">
        <v>110.22927689594357</v>
      </c>
      <c r="D2787">
        <f>COUNTIFS($A$2:A2787,A2787,$B$2:B2787,B2787,$C$2:C2787,C2787)</f>
        <v>13</v>
      </c>
      <c r="M2787" s="8" t="s">
        <v>23</v>
      </c>
      <c r="N2787" s="9" t="s">
        <v>17</v>
      </c>
      <c r="O2787" s="10">
        <v>3.7850875178021779</v>
      </c>
      <c r="Q2787" s="8" t="s">
        <v>21</v>
      </c>
      <c r="R2787" s="9" t="s">
        <v>17</v>
      </c>
      <c r="S2787" s="10">
        <v>110.22927689594357</v>
      </c>
    </row>
    <row r="2788" spans="1:19" x14ac:dyDescent="0.25">
      <c r="A2788" s="8" t="s">
        <v>21</v>
      </c>
      <c r="B2788" s="9" t="s">
        <v>18</v>
      </c>
      <c r="C2788" s="10">
        <v>110.22927689594357</v>
      </c>
      <c r="D2788">
        <f>COUNTIFS($A$2:A2788,A2788,$B$2:B2788,B2788,$C$2:C2788,C2788)</f>
        <v>9</v>
      </c>
      <c r="M2788" s="8" t="s">
        <v>22</v>
      </c>
      <c r="N2788" s="9" t="s">
        <v>17</v>
      </c>
      <c r="O2788" s="10">
        <v>3.7776284039986208</v>
      </c>
      <c r="Q2788" s="8" t="s">
        <v>21</v>
      </c>
      <c r="R2788" s="9" t="s">
        <v>18</v>
      </c>
      <c r="S2788" s="10">
        <v>110.22927689594357</v>
      </c>
    </row>
    <row r="2789" spans="1:19" x14ac:dyDescent="0.25">
      <c r="A2789" s="8" t="s">
        <v>21</v>
      </c>
      <c r="B2789" s="9" t="s">
        <v>18</v>
      </c>
      <c r="C2789" s="10">
        <v>110.22927689594357</v>
      </c>
      <c r="D2789">
        <f>COUNTIFS($A$2:A2789,A2789,$B$2:B2789,B2789,$C$2:C2789,C2789)</f>
        <v>10</v>
      </c>
      <c r="M2789" s="8" t="s">
        <v>23</v>
      </c>
      <c r="N2789" s="9" t="s">
        <v>16</v>
      </c>
      <c r="O2789" s="10">
        <v>3.77</v>
      </c>
      <c r="Q2789" s="8" t="s">
        <v>21</v>
      </c>
      <c r="R2789" s="9" t="s">
        <v>18</v>
      </c>
      <c r="S2789" s="10">
        <v>110.22927689594357</v>
      </c>
    </row>
    <row r="2790" spans="1:19" x14ac:dyDescent="0.25">
      <c r="A2790" s="8" t="s">
        <v>21</v>
      </c>
      <c r="B2790" s="9" t="s">
        <v>18</v>
      </c>
      <c r="C2790" s="10">
        <v>110.22927689594357</v>
      </c>
      <c r="D2790">
        <f>COUNTIFS($A$2:A2790,A2790,$B$2:B2790,B2790,$C$2:C2790,C2790)</f>
        <v>11</v>
      </c>
      <c r="M2790" s="8" t="s">
        <v>23</v>
      </c>
      <c r="N2790" s="9" t="s">
        <v>17</v>
      </c>
      <c r="O2790" s="10">
        <v>3.77</v>
      </c>
      <c r="Q2790" s="8" t="s">
        <v>21</v>
      </c>
      <c r="R2790" s="9" t="s">
        <v>18</v>
      </c>
      <c r="S2790" s="10">
        <v>110.22927689594357</v>
      </c>
    </row>
    <row r="2791" spans="1:19" x14ac:dyDescent="0.25">
      <c r="A2791" s="8" t="s">
        <v>21</v>
      </c>
      <c r="B2791" s="9" t="s">
        <v>18</v>
      </c>
      <c r="C2791" s="10">
        <v>110.22927689594357</v>
      </c>
      <c r="D2791">
        <f>COUNTIFS($A$2:A2791,A2791,$B$2:B2791,B2791,$C$2:C2791,C2791)</f>
        <v>12</v>
      </c>
      <c r="M2791" s="8" t="s">
        <v>22</v>
      </c>
      <c r="N2791" s="9" t="s">
        <v>17</v>
      </c>
      <c r="O2791" s="10">
        <v>3.7538062261508616</v>
      </c>
      <c r="Q2791" s="8" t="s">
        <v>21</v>
      </c>
      <c r="R2791" s="9" t="s">
        <v>18</v>
      </c>
      <c r="S2791" s="10">
        <v>110.22927689594357</v>
      </c>
    </row>
    <row r="2792" spans="1:19" x14ac:dyDescent="0.25">
      <c r="A2792" s="8" t="s">
        <v>21</v>
      </c>
      <c r="B2792" s="9" t="s">
        <v>18</v>
      </c>
      <c r="C2792" s="10">
        <v>110.22927689594357</v>
      </c>
      <c r="D2792">
        <f>COUNTIFS($A$2:A2792,A2792,$B$2:B2792,B2792,$C$2:C2792,C2792)</f>
        <v>13</v>
      </c>
      <c r="M2792" s="8" t="s">
        <v>21</v>
      </c>
      <c r="N2792" s="9" t="s">
        <v>17</v>
      </c>
      <c r="O2792" s="10">
        <v>3.7477954144620811</v>
      </c>
      <c r="Q2792" s="8" t="s">
        <v>21</v>
      </c>
      <c r="R2792" s="9" t="s">
        <v>18</v>
      </c>
      <c r="S2792" s="10">
        <v>110.22927689594357</v>
      </c>
    </row>
    <row r="2793" spans="1:19" x14ac:dyDescent="0.25">
      <c r="A2793" s="8" t="s">
        <v>21</v>
      </c>
      <c r="B2793" s="9" t="s">
        <v>18</v>
      </c>
      <c r="C2793" s="10">
        <v>110.22927689594357</v>
      </c>
      <c r="D2793">
        <f>COUNTIFS($A$2:A2793,A2793,$B$2:B2793,B2793,$C$2:C2793,C2793)</f>
        <v>14</v>
      </c>
      <c r="M2793" s="8" t="s">
        <v>24</v>
      </c>
      <c r="N2793" s="9" t="s">
        <v>18</v>
      </c>
      <c r="O2793" s="10">
        <v>3.6690705777489669</v>
      </c>
      <c r="Q2793" s="8" t="s">
        <v>21</v>
      </c>
      <c r="R2793" s="9" t="s">
        <v>18</v>
      </c>
      <c r="S2793" s="10">
        <v>110.22927689594357</v>
      </c>
    </row>
    <row r="2794" spans="1:19" x14ac:dyDescent="0.25">
      <c r="A2794" s="8" t="s">
        <v>21</v>
      </c>
      <c r="B2794" s="9" t="s">
        <v>16</v>
      </c>
      <c r="C2794" s="10">
        <v>110.22927689594357</v>
      </c>
      <c r="D2794">
        <f>COUNTIFS($A$2:A2794,A2794,$B$2:B2794,B2794,$C$2:C2794,C2794)</f>
        <v>5</v>
      </c>
      <c r="M2794" s="8" t="s">
        <v>15</v>
      </c>
      <c r="N2794" s="9" t="s">
        <v>16</v>
      </c>
      <c r="O2794" s="10">
        <v>3.6634397867878046</v>
      </c>
      <c r="Q2794" s="8" t="s">
        <v>21</v>
      </c>
      <c r="R2794" s="9" t="s">
        <v>16</v>
      </c>
      <c r="S2794" s="10">
        <v>110.22927689594357</v>
      </c>
    </row>
    <row r="2795" spans="1:19" x14ac:dyDescent="0.25">
      <c r="A2795" s="8" t="s">
        <v>21</v>
      </c>
      <c r="B2795" s="9" t="s">
        <v>18</v>
      </c>
      <c r="C2795" s="10">
        <v>110.22927689594357</v>
      </c>
      <c r="D2795">
        <f>COUNTIFS($A$2:A2795,A2795,$B$2:B2795,B2795,$C$2:C2795,C2795)</f>
        <v>15</v>
      </c>
      <c r="M2795" s="8" t="s">
        <v>21</v>
      </c>
      <c r="N2795" s="9" t="s">
        <v>17</v>
      </c>
      <c r="O2795" s="10">
        <v>3.6081128747795415</v>
      </c>
      <c r="Q2795" s="8" t="s">
        <v>21</v>
      </c>
      <c r="R2795" s="9" t="s">
        <v>18</v>
      </c>
      <c r="S2795" s="10">
        <v>110.22927689594357</v>
      </c>
    </row>
    <row r="2796" spans="1:19" x14ac:dyDescent="0.25">
      <c r="A2796" s="8" t="s">
        <v>21</v>
      </c>
      <c r="B2796" s="9" t="s">
        <v>17</v>
      </c>
      <c r="C2796" s="10">
        <v>110.22927689594357</v>
      </c>
      <c r="D2796">
        <f>COUNTIFS($A$2:A2796,A2796,$B$2:B2796,B2796,$C$2:C2796,C2796)</f>
        <v>14</v>
      </c>
      <c r="M2796" s="8" t="s">
        <v>21</v>
      </c>
      <c r="N2796" s="9" t="s">
        <v>17</v>
      </c>
      <c r="O2796" s="10">
        <v>3.6080246913580249</v>
      </c>
      <c r="Q2796" s="8" t="s">
        <v>21</v>
      </c>
      <c r="R2796" s="9" t="s">
        <v>17</v>
      </c>
      <c r="S2796" s="10">
        <v>110.22927689594357</v>
      </c>
    </row>
    <row r="2797" spans="1:19" x14ac:dyDescent="0.25">
      <c r="A2797" s="8" t="s">
        <v>21</v>
      </c>
      <c r="B2797" s="9" t="s">
        <v>18</v>
      </c>
      <c r="C2797" s="10">
        <v>110.22927689594357</v>
      </c>
      <c r="D2797">
        <f>COUNTIFS($A$2:A2797,A2797,$B$2:B2797,B2797,$C$2:C2797,C2797)</f>
        <v>16</v>
      </c>
      <c r="M2797" s="8" t="s">
        <v>21</v>
      </c>
      <c r="N2797" s="9" t="s">
        <v>16</v>
      </c>
      <c r="O2797" s="10">
        <v>3.607804232804233</v>
      </c>
      <c r="Q2797" s="8" t="s">
        <v>21</v>
      </c>
      <c r="R2797" s="9" t="s">
        <v>18</v>
      </c>
      <c r="S2797" s="10">
        <v>110.22927689594357</v>
      </c>
    </row>
    <row r="2798" spans="1:19" x14ac:dyDescent="0.25">
      <c r="A2798" s="8" t="s">
        <v>21</v>
      </c>
      <c r="B2798" s="9" t="s">
        <v>18</v>
      </c>
      <c r="C2798" s="10">
        <v>110.22927689594357</v>
      </c>
      <c r="D2798">
        <f>COUNTIFS($A$2:A2798,A2798,$B$2:B2798,B2798,$C$2:C2798,C2798)</f>
        <v>17</v>
      </c>
      <c r="M2798" s="8" t="s">
        <v>21</v>
      </c>
      <c r="N2798" s="9" t="s">
        <v>17</v>
      </c>
      <c r="O2798" s="10">
        <v>3.5273368606701943</v>
      </c>
      <c r="Q2798" s="8" t="s">
        <v>21</v>
      </c>
      <c r="R2798" s="9" t="s">
        <v>18</v>
      </c>
      <c r="S2798" s="10">
        <v>110.22927689594357</v>
      </c>
    </row>
    <row r="2799" spans="1:19" x14ac:dyDescent="0.25">
      <c r="A2799" s="8" t="s">
        <v>21</v>
      </c>
      <c r="B2799" s="9" t="s">
        <v>17</v>
      </c>
      <c r="C2799" s="10">
        <v>110.22927689594357</v>
      </c>
      <c r="D2799">
        <f>COUNTIFS($A$2:A2799,A2799,$B$2:B2799,B2799,$C$2:C2799,C2799)</f>
        <v>15</v>
      </c>
      <c r="M2799" s="8" t="s">
        <v>23</v>
      </c>
      <c r="N2799" s="9" t="s">
        <v>18</v>
      </c>
      <c r="O2799" s="10">
        <v>3.4906114588348585</v>
      </c>
      <c r="Q2799" s="8" t="s">
        <v>21</v>
      </c>
      <c r="R2799" s="9" t="s">
        <v>17</v>
      </c>
      <c r="S2799" s="10">
        <v>110.22927689594357</v>
      </c>
    </row>
    <row r="2800" spans="1:19" x14ac:dyDescent="0.25">
      <c r="A2800" s="8" t="s">
        <v>21</v>
      </c>
      <c r="B2800" s="9" t="s">
        <v>18</v>
      </c>
      <c r="C2800" s="10">
        <v>110.22927689594357</v>
      </c>
      <c r="D2800">
        <f>COUNTIFS($A$2:A2800,A2800,$B$2:B2800,B2800,$C$2:C2800,C2800)</f>
        <v>18</v>
      </c>
      <c r="M2800" s="8" t="s">
        <v>22</v>
      </c>
      <c r="N2800" s="9" t="s">
        <v>17</v>
      </c>
      <c r="O2800" s="10">
        <v>3.4689656058484193</v>
      </c>
      <c r="Q2800" s="8" t="s">
        <v>21</v>
      </c>
      <c r="R2800" s="9" t="s">
        <v>18</v>
      </c>
      <c r="S2800" s="10">
        <v>110.22927689594357</v>
      </c>
    </row>
    <row r="2801" spans="1:19" x14ac:dyDescent="0.25">
      <c r="A2801" s="8" t="s">
        <v>21</v>
      </c>
      <c r="B2801" s="9" t="s">
        <v>17</v>
      </c>
      <c r="C2801" s="10">
        <v>110.22927689594357</v>
      </c>
      <c r="D2801">
        <f>COUNTIFS($A$2:A2801,A2801,$B$2:B2801,B2801,$C$2:C2801,C2801)</f>
        <v>16</v>
      </c>
      <c r="M2801" s="8" t="s">
        <v>22</v>
      </c>
      <c r="N2801" s="9" t="s">
        <v>17</v>
      </c>
      <c r="O2801" s="10">
        <v>3.4470872113064459</v>
      </c>
      <c r="Q2801" s="8" t="s">
        <v>21</v>
      </c>
      <c r="R2801" s="9" t="s">
        <v>17</v>
      </c>
      <c r="S2801" s="10">
        <v>110.22927689594357</v>
      </c>
    </row>
    <row r="2802" spans="1:19" x14ac:dyDescent="0.25">
      <c r="A2802" s="8" t="s">
        <v>21</v>
      </c>
      <c r="B2802" s="9" t="s">
        <v>18</v>
      </c>
      <c r="C2802" s="10">
        <v>110.22927689594357</v>
      </c>
      <c r="D2802">
        <f>COUNTIFS($A$2:A2802,A2802,$B$2:B2802,B2802,$C$2:C2802,C2802)</f>
        <v>19</v>
      </c>
      <c r="M2802" s="8" t="s">
        <v>22</v>
      </c>
      <c r="N2802" s="9" t="s">
        <v>16</v>
      </c>
      <c r="O2802" s="10">
        <v>3.4470872113064459</v>
      </c>
      <c r="Q2802" s="8" t="s">
        <v>21</v>
      </c>
      <c r="R2802" s="9" t="s">
        <v>18</v>
      </c>
      <c r="S2802" s="10">
        <v>110.22927689594357</v>
      </c>
    </row>
    <row r="2803" spans="1:19" x14ac:dyDescent="0.25">
      <c r="A2803" s="8" t="s">
        <v>21</v>
      </c>
      <c r="B2803" s="9" t="s">
        <v>17</v>
      </c>
      <c r="C2803" s="10">
        <v>110.22927689594357</v>
      </c>
      <c r="D2803">
        <f>COUNTIFS($A$2:A2803,A2803,$B$2:B2803,B2803,$C$2:C2803,C2803)</f>
        <v>17</v>
      </c>
      <c r="M2803" s="8" t="s">
        <v>23</v>
      </c>
      <c r="N2803" s="9" t="s">
        <v>18</v>
      </c>
      <c r="O2803" s="10">
        <v>3.4455827628979652</v>
      </c>
      <c r="Q2803" s="8" t="s">
        <v>21</v>
      </c>
      <c r="R2803" s="9" t="s">
        <v>17</v>
      </c>
      <c r="S2803" s="10">
        <v>110.22927689594357</v>
      </c>
    </row>
    <row r="2804" spans="1:19" x14ac:dyDescent="0.25">
      <c r="A2804" s="8" t="s">
        <v>21</v>
      </c>
      <c r="B2804" s="9" t="s">
        <v>17</v>
      </c>
      <c r="C2804" s="10">
        <v>110.22927689594357</v>
      </c>
      <c r="D2804">
        <f>COUNTIFS($A$2:A2804,A2804,$B$2:B2804,B2804,$C$2:C2804,C2804)</f>
        <v>18</v>
      </c>
      <c r="M2804" s="8" t="s">
        <v>23</v>
      </c>
      <c r="N2804" s="9" t="s">
        <v>18</v>
      </c>
      <c r="O2804" s="10">
        <v>3.402313834120906</v>
      </c>
      <c r="Q2804" s="8" t="s">
        <v>21</v>
      </c>
      <c r="R2804" s="9" t="s">
        <v>17</v>
      </c>
      <c r="S2804" s="10">
        <v>110.22927689594357</v>
      </c>
    </row>
    <row r="2805" spans="1:19" x14ac:dyDescent="0.25">
      <c r="A2805" s="8" t="s">
        <v>21</v>
      </c>
      <c r="B2805" s="9" t="s">
        <v>17</v>
      </c>
      <c r="C2805" s="10">
        <v>110.22927689594357</v>
      </c>
      <c r="D2805">
        <f>COUNTIFS($A$2:A2805,A2805,$B$2:B2805,B2805,$C$2:C2805,C2805)</f>
        <v>19</v>
      </c>
      <c r="M2805" s="8" t="s">
        <v>22</v>
      </c>
      <c r="N2805" s="9" t="s">
        <v>17</v>
      </c>
      <c r="O2805" s="10">
        <v>3.3887861983980283</v>
      </c>
      <c r="Q2805" s="8" t="s">
        <v>21</v>
      </c>
      <c r="R2805" s="9" t="s">
        <v>17</v>
      </c>
      <c r="S2805" s="10">
        <v>110.22927689594357</v>
      </c>
    </row>
    <row r="2806" spans="1:19" x14ac:dyDescent="0.25">
      <c r="A2806" s="8" t="s">
        <v>21</v>
      </c>
      <c r="B2806" s="9" t="s">
        <v>17</v>
      </c>
      <c r="C2806" s="10">
        <v>110.22927689594357</v>
      </c>
      <c r="D2806">
        <f>COUNTIFS($A$2:A2806,A2806,$B$2:B2806,B2806,$C$2:C2806,C2806)</f>
        <v>20</v>
      </c>
      <c r="M2806" s="8" t="s">
        <v>21</v>
      </c>
      <c r="N2806" s="9" t="s">
        <v>17</v>
      </c>
      <c r="O2806" s="10">
        <v>3.306878306878307</v>
      </c>
      <c r="Q2806" s="8" t="s">
        <v>21</v>
      </c>
      <c r="R2806" s="9" t="s">
        <v>17</v>
      </c>
      <c r="S2806" s="10">
        <v>110.22927689594357</v>
      </c>
    </row>
    <row r="2807" spans="1:19" x14ac:dyDescent="0.25">
      <c r="A2807" s="8" t="s">
        <v>21</v>
      </c>
      <c r="B2807" s="9" t="s">
        <v>17</v>
      </c>
      <c r="C2807" s="10">
        <v>110.22927689594357</v>
      </c>
      <c r="D2807">
        <f>COUNTIFS($A$2:A2807,A2807,$B$2:B2807,B2807,$C$2:C2807,C2807)</f>
        <v>21</v>
      </c>
      <c r="M2807" s="8" t="s">
        <v>23</v>
      </c>
      <c r="N2807" s="9" t="s">
        <v>19</v>
      </c>
      <c r="O2807" s="10">
        <v>3.2904045223319756</v>
      </c>
      <c r="Q2807" s="8" t="s">
        <v>21</v>
      </c>
      <c r="R2807" s="9" t="s">
        <v>17</v>
      </c>
      <c r="S2807" s="10">
        <v>110.22927689594357</v>
      </c>
    </row>
    <row r="2808" spans="1:19" x14ac:dyDescent="0.25">
      <c r="A2808" s="8" t="s">
        <v>21</v>
      </c>
      <c r="B2808" s="9" t="s">
        <v>17</v>
      </c>
      <c r="C2808" s="10">
        <v>110.22927689594357</v>
      </c>
      <c r="D2808">
        <f>COUNTIFS($A$2:A2808,A2808,$B$2:B2808,B2808,$C$2:C2808,C2808)</f>
        <v>22</v>
      </c>
      <c r="M2808" s="8" t="s">
        <v>22</v>
      </c>
      <c r="N2808" s="9" t="s">
        <v>17</v>
      </c>
      <c r="O2808" s="10">
        <v>3.2747328507411235</v>
      </c>
      <c r="Q2808" s="8" t="s">
        <v>21</v>
      </c>
      <c r="R2808" s="9" t="s">
        <v>17</v>
      </c>
      <c r="S2808" s="10">
        <v>110.22927689594357</v>
      </c>
    </row>
    <row r="2809" spans="1:19" x14ac:dyDescent="0.25">
      <c r="A2809" s="8" t="s">
        <v>21</v>
      </c>
      <c r="B2809" s="9" t="s">
        <v>17</v>
      </c>
      <c r="C2809" s="10">
        <v>110.22927689594357</v>
      </c>
      <c r="D2809">
        <f>COUNTIFS($A$2:A2809,A2809,$B$2:B2809,B2809,$C$2:C2809,C2809)</f>
        <v>23</v>
      </c>
      <c r="M2809" s="8" t="s">
        <v>23</v>
      </c>
      <c r="N2809" s="9" t="s">
        <v>18</v>
      </c>
      <c r="O2809" s="10">
        <v>3.2589212970506765</v>
      </c>
      <c r="Q2809" s="8" t="s">
        <v>21</v>
      </c>
      <c r="R2809" s="9" t="s">
        <v>17</v>
      </c>
      <c r="S2809" s="10">
        <v>110.22927689594357</v>
      </c>
    </row>
    <row r="2810" spans="1:19" x14ac:dyDescent="0.25">
      <c r="A2810" s="8" t="s">
        <v>21</v>
      </c>
      <c r="B2810" s="9" t="s">
        <v>17</v>
      </c>
      <c r="C2810" s="10">
        <v>110.22927689594357</v>
      </c>
      <c r="D2810">
        <f>COUNTIFS($A$2:A2810,A2810,$B$2:B2810,B2810,$C$2:C2810,C2810)</f>
        <v>24</v>
      </c>
      <c r="M2810" s="8" t="s">
        <v>22</v>
      </c>
      <c r="N2810" s="9" t="s">
        <v>16</v>
      </c>
      <c r="O2810" s="10">
        <v>3.2120051906003884</v>
      </c>
      <c r="Q2810" s="8" t="s">
        <v>21</v>
      </c>
      <c r="R2810" s="9" t="s">
        <v>17</v>
      </c>
      <c r="S2810" s="10">
        <v>110.22927689594357</v>
      </c>
    </row>
    <row r="2811" spans="1:19" x14ac:dyDescent="0.25">
      <c r="A2811" s="8" t="s">
        <v>21</v>
      </c>
      <c r="B2811" s="9" t="s">
        <v>17</v>
      </c>
      <c r="C2811" s="10">
        <v>110.22927689594357</v>
      </c>
      <c r="D2811">
        <f>COUNTIFS($A$2:A2811,A2811,$B$2:B2811,B2811,$C$2:C2811,C2811)</f>
        <v>25</v>
      </c>
      <c r="M2811" s="8" t="s">
        <v>22</v>
      </c>
      <c r="N2811" s="9" t="s">
        <v>19</v>
      </c>
      <c r="O2811" s="10">
        <v>3.2120051906003884</v>
      </c>
      <c r="Q2811" s="8" t="s">
        <v>21</v>
      </c>
      <c r="R2811" s="9" t="s">
        <v>17</v>
      </c>
      <c r="S2811" s="10">
        <v>110.22927689594357</v>
      </c>
    </row>
    <row r="2812" spans="1:19" x14ac:dyDescent="0.25">
      <c r="A2812" s="8" t="s">
        <v>21</v>
      </c>
      <c r="B2812" s="9" t="s">
        <v>17</v>
      </c>
      <c r="C2812" s="10">
        <v>110.22927689594357</v>
      </c>
      <c r="D2812">
        <f>COUNTIFS($A$2:A2812,A2812,$B$2:B2812,B2812,$C$2:C2812,C2812)</f>
        <v>26</v>
      </c>
      <c r="M2812" s="8" t="s">
        <v>23</v>
      </c>
      <c r="N2812" s="9" t="s">
        <v>17</v>
      </c>
      <c r="O2812" s="10">
        <v>3.2097576632964211</v>
      </c>
      <c r="Q2812" s="8" t="s">
        <v>21</v>
      </c>
      <c r="R2812" s="9" t="s">
        <v>17</v>
      </c>
      <c r="S2812" s="10">
        <v>110.22927689594357</v>
      </c>
    </row>
    <row r="2813" spans="1:19" x14ac:dyDescent="0.25">
      <c r="A2813" s="8" t="s">
        <v>21</v>
      </c>
      <c r="B2813" s="9" t="s">
        <v>17</v>
      </c>
      <c r="C2813" s="10">
        <v>110.22927689594357</v>
      </c>
      <c r="D2813">
        <f>COUNTIFS($A$2:A2813,A2813,$B$2:B2813,B2813,$C$2:C2813,C2813)</f>
        <v>27</v>
      </c>
      <c r="M2813" s="8" t="s">
        <v>24</v>
      </c>
      <c r="N2813" s="9" t="s">
        <v>18</v>
      </c>
      <c r="O2813" s="10">
        <v>3.1769564756962829</v>
      </c>
      <c r="Q2813" s="8" t="s">
        <v>21</v>
      </c>
      <c r="R2813" s="9" t="s">
        <v>17</v>
      </c>
      <c r="S2813" s="10">
        <v>110.22927689594357</v>
      </c>
    </row>
    <row r="2814" spans="1:19" x14ac:dyDescent="0.25">
      <c r="A2814" s="8" t="s">
        <v>21</v>
      </c>
      <c r="B2814" s="9" t="s">
        <v>17</v>
      </c>
      <c r="C2814" s="10">
        <v>110.22927689594357</v>
      </c>
      <c r="D2814">
        <f>COUNTIFS($A$2:A2814,A2814,$B$2:B2814,B2814,$C$2:C2814,C2814)</f>
        <v>28</v>
      </c>
      <c r="M2814" s="8" t="s">
        <v>23</v>
      </c>
      <c r="N2814" s="9" t="s">
        <v>18</v>
      </c>
      <c r="O2814" s="10">
        <v>3.1598500896203361</v>
      </c>
      <c r="Q2814" s="8" t="s">
        <v>21</v>
      </c>
      <c r="R2814" s="9" t="s">
        <v>17</v>
      </c>
      <c r="S2814" s="10">
        <v>110.22927689594357</v>
      </c>
    </row>
    <row r="2815" spans="1:19" x14ac:dyDescent="0.25">
      <c r="A2815" s="8" t="s">
        <v>21</v>
      </c>
      <c r="B2815" s="9" t="s">
        <v>17</v>
      </c>
      <c r="C2815" s="10">
        <v>110.22927689594357</v>
      </c>
      <c r="D2815">
        <f>COUNTIFS($A$2:A2815,A2815,$B$2:B2815,B2815,$C$2:C2815,C2815)</f>
        <v>29</v>
      </c>
      <c r="M2815" s="8" t="s">
        <v>22</v>
      </c>
      <c r="N2815" s="9" t="s">
        <v>17</v>
      </c>
      <c r="O2815" s="10">
        <v>3.1213752521424074</v>
      </c>
      <c r="Q2815" s="8" t="s">
        <v>21</v>
      </c>
      <c r="R2815" s="9" t="s">
        <v>17</v>
      </c>
      <c r="S2815" s="10">
        <v>110.22927689594357</v>
      </c>
    </row>
    <row r="2816" spans="1:19" x14ac:dyDescent="0.25">
      <c r="A2816" s="8" t="s">
        <v>21</v>
      </c>
      <c r="B2816" s="9" t="s">
        <v>17</v>
      </c>
      <c r="C2816" s="10">
        <v>110.22927689594357</v>
      </c>
      <c r="D2816">
        <f>COUNTIFS($A$2:A2816,A2816,$B$2:B2816,B2816,$C$2:C2816,C2816)</f>
        <v>30</v>
      </c>
      <c r="M2816" s="8" t="s">
        <v>22</v>
      </c>
      <c r="N2816" s="9" t="s">
        <v>17</v>
      </c>
      <c r="O2816" s="10">
        <v>3.1023784901758011</v>
      </c>
      <c r="Q2816" s="8" t="s">
        <v>21</v>
      </c>
      <c r="R2816" s="9" t="s">
        <v>17</v>
      </c>
      <c r="S2816" s="10">
        <v>110.22927689594357</v>
      </c>
    </row>
    <row r="2817" spans="1:19" x14ac:dyDescent="0.25">
      <c r="A2817" s="8" t="s">
        <v>21</v>
      </c>
      <c r="B2817" s="9" t="s">
        <v>18</v>
      </c>
      <c r="C2817" s="10">
        <v>110.22927689594357</v>
      </c>
      <c r="D2817">
        <f>COUNTIFS($A$2:A2817,A2817,$B$2:B2817,B2817,$C$2:C2817,C2817)</f>
        <v>20</v>
      </c>
      <c r="M2817" s="8" t="s">
        <v>15</v>
      </c>
      <c r="N2817" s="9" t="s">
        <v>17</v>
      </c>
      <c r="O2817" s="10">
        <v>3.0910007601637561</v>
      </c>
      <c r="Q2817" s="8" t="s">
        <v>21</v>
      </c>
      <c r="R2817" s="9" t="s">
        <v>18</v>
      </c>
      <c r="S2817" s="10">
        <v>110.22927689594357</v>
      </c>
    </row>
    <row r="2818" spans="1:19" x14ac:dyDescent="0.25">
      <c r="A2818" s="8" t="s">
        <v>21</v>
      </c>
      <c r="B2818" s="9" t="s">
        <v>17</v>
      </c>
      <c r="C2818" s="10">
        <v>110.22927689594357</v>
      </c>
      <c r="D2818">
        <f>COUNTIFS($A$2:A2818,A2818,$B$2:B2818,B2818,$C$2:C2818,C2818)</f>
        <v>31</v>
      </c>
      <c r="M2818" s="8" t="s">
        <v>21</v>
      </c>
      <c r="N2818" s="9" t="s">
        <v>17</v>
      </c>
      <c r="O2818" s="10">
        <v>3.0864197530864197</v>
      </c>
      <c r="Q2818" s="8" t="s">
        <v>21</v>
      </c>
      <c r="R2818" s="9" t="s">
        <v>17</v>
      </c>
      <c r="S2818" s="10">
        <v>110.22927689594357</v>
      </c>
    </row>
    <row r="2819" spans="1:19" x14ac:dyDescent="0.25">
      <c r="A2819" s="8" t="s">
        <v>21</v>
      </c>
      <c r="B2819" s="9" t="s">
        <v>17</v>
      </c>
      <c r="C2819" s="10">
        <v>110.22927689594357</v>
      </c>
      <c r="D2819">
        <f>COUNTIFS($A$2:A2819,A2819,$B$2:B2819,B2819,$C$2:C2819,C2819)</f>
        <v>32</v>
      </c>
      <c r="M2819" s="8" t="s">
        <v>22</v>
      </c>
      <c r="N2819" s="9" t="s">
        <v>17</v>
      </c>
      <c r="O2819" s="10">
        <v>3.0807147258163896</v>
      </c>
      <c r="Q2819" s="8" t="s">
        <v>21</v>
      </c>
      <c r="R2819" s="9" t="s">
        <v>17</v>
      </c>
      <c r="S2819" s="10">
        <v>110.22927689594357</v>
      </c>
    </row>
    <row r="2820" spans="1:19" x14ac:dyDescent="0.25">
      <c r="A2820" s="8" t="s">
        <v>21</v>
      </c>
      <c r="B2820" s="9" t="s">
        <v>17</v>
      </c>
      <c r="C2820" s="10">
        <v>110.22927689594357</v>
      </c>
      <c r="D2820">
        <f>COUNTIFS($A$2:A2820,A2820,$B$2:B2820,B2820,$C$2:C2820,C2820)</f>
        <v>33</v>
      </c>
      <c r="M2820" s="8" t="s">
        <v>22</v>
      </c>
      <c r="N2820" s="9" t="s">
        <v>18</v>
      </c>
      <c r="O2820" s="10">
        <v>3.0807147258163896</v>
      </c>
      <c r="Q2820" s="8" t="s">
        <v>21</v>
      </c>
      <c r="R2820" s="9" t="s">
        <v>17</v>
      </c>
      <c r="S2820" s="10">
        <v>110.22927689594357</v>
      </c>
    </row>
    <row r="2821" spans="1:19" x14ac:dyDescent="0.25">
      <c r="A2821" s="8" t="s">
        <v>21</v>
      </c>
      <c r="B2821" s="9" t="s">
        <v>17</v>
      </c>
      <c r="C2821" s="10">
        <v>110.22927689594357</v>
      </c>
      <c r="D2821">
        <f>COUNTIFS($A$2:A2821,A2821,$B$2:B2821,B2821,$C$2:C2821,C2821)</f>
        <v>34</v>
      </c>
      <c r="M2821" s="8" t="s">
        <v>21</v>
      </c>
      <c r="N2821" s="9" t="s">
        <v>16</v>
      </c>
      <c r="O2821" s="10">
        <v>2.9895502645502647</v>
      </c>
      <c r="Q2821" s="8" t="s">
        <v>21</v>
      </c>
      <c r="R2821" s="9" t="s">
        <v>17</v>
      </c>
      <c r="S2821" s="10">
        <v>110.22927689594357</v>
      </c>
    </row>
    <row r="2822" spans="1:19" x14ac:dyDescent="0.25">
      <c r="A2822" s="8" t="s">
        <v>21</v>
      </c>
      <c r="B2822" s="9" t="s">
        <v>17</v>
      </c>
      <c r="C2822" s="10">
        <v>110.22927689594357</v>
      </c>
      <c r="D2822">
        <f>COUNTIFS($A$2:A2822,A2822,$B$2:B2822,B2822,$C$2:C2822,C2822)</f>
        <v>35</v>
      </c>
      <c r="M2822" s="8" t="s">
        <v>21</v>
      </c>
      <c r="N2822" s="9" t="s">
        <v>17</v>
      </c>
      <c r="O2822" s="10">
        <v>2.8880070546737215</v>
      </c>
      <c r="Q2822" s="8" t="s">
        <v>21</v>
      </c>
      <c r="R2822" s="9" t="s">
        <v>17</v>
      </c>
      <c r="S2822" s="10">
        <v>110.22927689594357</v>
      </c>
    </row>
    <row r="2823" spans="1:19" x14ac:dyDescent="0.25">
      <c r="A2823" s="8" t="s">
        <v>21</v>
      </c>
      <c r="B2823" s="9" t="s">
        <v>18</v>
      </c>
      <c r="C2823" s="10">
        <v>110.22927689594357</v>
      </c>
      <c r="D2823">
        <f>COUNTIFS($A$2:A2823,A2823,$B$2:B2823,B2823,$C$2:C2823,C2823)</f>
        <v>21</v>
      </c>
      <c r="M2823" s="8" t="s">
        <v>23</v>
      </c>
      <c r="N2823" s="9" t="s">
        <v>18</v>
      </c>
      <c r="O2823" s="10">
        <v>2.8724132312204662</v>
      </c>
      <c r="Q2823" s="8" t="s">
        <v>21</v>
      </c>
      <c r="R2823" s="9" t="s">
        <v>18</v>
      </c>
      <c r="S2823" s="10">
        <v>110.22927689594357</v>
      </c>
    </row>
    <row r="2824" spans="1:19" x14ac:dyDescent="0.25">
      <c r="A2824" s="8" t="s">
        <v>21</v>
      </c>
      <c r="B2824" s="9" t="s">
        <v>16</v>
      </c>
      <c r="C2824" s="10">
        <v>110.22927689594357</v>
      </c>
      <c r="D2824">
        <f>COUNTIFS($A$2:A2824,A2824,$B$2:B2824,B2824,$C$2:C2824,C2824)</f>
        <v>6</v>
      </c>
      <c r="M2824" s="8" t="s">
        <v>21</v>
      </c>
      <c r="N2824" s="9" t="s">
        <v>17</v>
      </c>
      <c r="O2824" s="10">
        <v>2.8659611992945329</v>
      </c>
      <c r="Q2824" s="8" t="s">
        <v>21</v>
      </c>
      <c r="R2824" s="9" t="s">
        <v>16</v>
      </c>
      <c r="S2824" s="10">
        <v>110.22927689594357</v>
      </c>
    </row>
    <row r="2825" spans="1:19" x14ac:dyDescent="0.25">
      <c r="A2825" s="8" t="s">
        <v>21</v>
      </c>
      <c r="B2825" s="9" t="s">
        <v>16</v>
      </c>
      <c r="C2825" s="10">
        <v>110.22927689594357</v>
      </c>
      <c r="D2825">
        <f>COUNTIFS($A$2:A2825,A2825,$B$2:B2825,B2825,$C$2:C2825,C2825)</f>
        <v>7</v>
      </c>
      <c r="M2825" s="8" t="s">
        <v>22</v>
      </c>
      <c r="N2825" s="9" t="s">
        <v>17</v>
      </c>
      <c r="O2825" s="10">
        <v>2.8266115132712857</v>
      </c>
      <c r="Q2825" s="8" t="s">
        <v>21</v>
      </c>
      <c r="R2825" s="9" t="s">
        <v>16</v>
      </c>
      <c r="S2825" s="10">
        <v>110.22927689594357</v>
      </c>
    </row>
    <row r="2826" spans="1:19" x14ac:dyDescent="0.25">
      <c r="A2826" s="8" t="s">
        <v>21</v>
      </c>
      <c r="B2826" s="9" t="s">
        <v>18</v>
      </c>
      <c r="C2826" s="10">
        <v>110.22927689594357</v>
      </c>
      <c r="D2826">
        <f>COUNTIFS($A$2:A2826,A2826,$B$2:B2826,B2826,$C$2:C2826,C2826)</f>
        <v>22</v>
      </c>
      <c r="M2826" s="8" t="s">
        <v>21</v>
      </c>
      <c r="N2826" s="9" t="s">
        <v>17</v>
      </c>
      <c r="O2826" s="10">
        <v>2.7834215167548502</v>
      </c>
      <c r="Q2826" s="8" t="s">
        <v>21</v>
      </c>
      <c r="R2826" s="9" t="s">
        <v>18</v>
      </c>
      <c r="S2826" s="10">
        <v>110.22927689594357</v>
      </c>
    </row>
    <row r="2827" spans="1:19" x14ac:dyDescent="0.25">
      <c r="A2827" s="8" t="s">
        <v>21</v>
      </c>
      <c r="B2827" s="9" t="s">
        <v>18</v>
      </c>
      <c r="C2827" s="10">
        <v>110.22927689594357</v>
      </c>
      <c r="D2827">
        <f>COUNTIFS($A$2:A2827,A2827,$B$2:B2827,B2827,$C$2:C2827,C2827)</f>
        <v>23</v>
      </c>
      <c r="M2827" s="8" t="s">
        <v>22</v>
      </c>
      <c r="N2827" s="9" t="s">
        <v>17</v>
      </c>
      <c r="O2827" s="10">
        <v>2.7576697690451564</v>
      </c>
      <c r="Q2827" s="8" t="s">
        <v>21</v>
      </c>
      <c r="R2827" s="9" t="s">
        <v>18</v>
      </c>
      <c r="S2827" s="10">
        <v>110.22927689594357</v>
      </c>
    </row>
    <row r="2828" spans="1:19" x14ac:dyDescent="0.25">
      <c r="A2828" s="8" t="s">
        <v>21</v>
      </c>
      <c r="B2828" s="9" t="s">
        <v>18</v>
      </c>
      <c r="C2828" s="10">
        <v>110.22927689594357</v>
      </c>
      <c r="D2828">
        <f>COUNTIFS($A$2:A2828,A2828,$B$2:B2828,B2828,$C$2:C2828,C2828)</f>
        <v>24</v>
      </c>
      <c r="M2828" s="8" t="s">
        <v>23</v>
      </c>
      <c r="N2828" s="9" t="s">
        <v>17</v>
      </c>
      <c r="O2828" s="10">
        <v>2.6654717288577481</v>
      </c>
      <c r="Q2828" s="8" t="s">
        <v>21</v>
      </c>
      <c r="R2828" s="9" t="s">
        <v>18</v>
      </c>
      <c r="S2828" s="10">
        <v>110.22927689594357</v>
      </c>
    </row>
    <row r="2829" spans="1:19" x14ac:dyDescent="0.25">
      <c r="A2829" s="8" t="s">
        <v>21</v>
      </c>
      <c r="B2829" s="9" t="s">
        <v>18</v>
      </c>
      <c r="C2829" s="10">
        <v>110.22927689594357</v>
      </c>
      <c r="D2829">
        <f>COUNTIFS($A$2:A2829,A2829,$B$2:B2829,B2829,$C$2:C2829,C2829)</f>
        <v>25</v>
      </c>
      <c r="M2829" s="8" t="s">
        <v>24</v>
      </c>
      <c r="N2829" s="9" t="s">
        <v>17</v>
      </c>
      <c r="O2829" s="10">
        <v>2.6474637297469026</v>
      </c>
      <c r="Q2829" s="8" t="s">
        <v>21</v>
      </c>
      <c r="R2829" s="9" t="s">
        <v>18</v>
      </c>
      <c r="S2829" s="10">
        <v>110.22927689594357</v>
      </c>
    </row>
    <row r="2830" spans="1:19" x14ac:dyDescent="0.25">
      <c r="A2830" s="8" t="s">
        <v>21</v>
      </c>
      <c r="B2830" s="9" t="s">
        <v>18</v>
      </c>
      <c r="C2830" s="10">
        <v>110.22927689594357</v>
      </c>
      <c r="D2830">
        <f>COUNTIFS($A$2:A2830,A2830,$B$2:B2830,B2830,$C$2:C2830,C2830)</f>
        <v>26</v>
      </c>
      <c r="M2830" s="8" t="s">
        <v>22</v>
      </c>
      <c r="N2830" s="9" t="s">
        <v>20</v>
      </c>
      <c r="O2830" s="10">
        <v>2.6393689052201506</v>
      </c>
      <c r="Q2830" s="8" t="s">
        <v>21</v>
      </c>
      <c r="R2830" s="9" t="s">
        <v>18</v>
      </c>
      <c r="S2830" s="10">
        <v>110.22927689594357</v>
      </c>
    </row>
    <row r="2831" spans="1:19" x14ac:dyDescent="0.25">
      <c r="A2831" s="8" t="s">
        <v>21</v>
      </c>
      <c r="B2831" s="9" t="s">
        <v>19</v>
      </c>
      <c r="C2831" s="10">
        <v>110.22927689594357</v>
      </c>
      <c r="D2831">
        <f>COUNTIFS($A$2:A2831,A2831,$B$2:B2831,B2831,$C$2:C2831,C2831)</f>
        <v>1</v>
      </c>
      <c r="M2831" s="8" t="s">
        <v>23</v>
      </c>
      <c r="N2831" s="9" t="s">
        <v>19</v>
      </c>
      <c r="O2831" s="10">
        <v>2.63232361786558</v>
      </c>
      <c r="Q2831" s="8" t="s">
        <v>21</v>
      </c>
      <c r="R2831" s="9" t="s">
        <v>19</v>
      </c>
      <c r="S2831" s="10">
        <v>110.22927689594357</v>
      </c>
    </row>
    <row r="2832" spans="1:19" x14ac:dyDescent="0.25">
      <c r="A2832" s="8" t="s">
        <v>21</v>
      </c>
      <c r="B2832" s="9" t="s">
        <v>18</v>
      </c>
      <c r="C2832" s="10">
        <v>110.22927689594357</v>
      </c>
      <c r="D2832">
        <f>COUNTIFS($A$2:A2832,A2832,$B$2:B2832,B2832,$C$2:C2832,C2832)</f>
        <v>27</v>
      </c>
      <c r="M2832" s="8" t="s">
        <v>22</v>
      </c>
      <c r="N2832" s="9" t="s">
        <v>17</v>
      </c>
      <c r="O2832" s="10">
        <v>2.6229231299551876</v>
      </c>
      <c r="Q2832" s="8" t="s">
        <v>21</v>
      </c>
      <c r="R2832" s="9" t="s">
        <v>18</v>
      </c>
      <c r="S2832" s="10">
        <v>110.22927689594357</v>
      </c>
    </row>
    <row r="2833" spans="1:19" x14ac:dyDescent="0.25">
      <c r="A2833" s="8" t="s">
        <v>21</v>
      </c>
      <c r="B2833" s="9" t="s">
        <v>17</v>
      </c>
      <c r="C2833" s="10">
        <v>110.22927689594357</v>
      </c>
      <c r="D2833">
        <f>COUNTIFS($A$2:A2833,A2833,$B$2:B2833,B2833,$C$2:C2833,C2833)</f>
        <v>36</v>
      </c>
      <c r="M2833" s="8" t="s">
        <v>23</v>
      </c>
      <c r="N2833" s="9" t="s">
        <v>17</v>
      </c>
      <c r="O2833" s="10">
        <v>2.6139807723643473</v>
      </c>
      <c r="Q2833" s="8" t="s">
        <v>21</v>
      </c>
      <c r="R2833" s="9" t="s">
        <v>17</v>
      </c>
      <c r="S2833" s="10">
        <v>110.22927689594357</v>
      </c>
    </row>
    <row r="2834" spans="1:19" x14ac:dyDescent="0.25">
      <c r="A2834" s="8" t="s">
        <v>21</v>
      </c>
      <c r="B2834" s="9" t="s">
        <v>17</v>
      </c>
      <c r="C2834" s="10">
        <v>110.22927689594357</v>
      </c>
      <c r="D2834">
        <f>COUNTIFS($A$2:A2834,A2834,$B$2:B2834,B2834,$C$2:C2834,C2834)</f>
        <v>37</v>
      </c>
      <c r="M2834" s="8" t="s">
        <v>22</v>
      </c>
      <c r="N2834" s="9" t="s">
        <v>16</v>
      </c>
      <c r="O2834" s="10">
        <v>2.5888761836239129</v>
      </c>
      <c r="Q2834" s="8" t="s">
        <v>21</v>
      </c>
      <c r="R2834" s="9" t="s">
        <v>17</v>
      </c>
      <c r="S2834" s="10">
        <v>110.22927689594357</v>
      </c>
    </row>
    <row r="2835" spans="1:19" x14ac:dyDescent="0.25">
      <c r="A2835" s="8" t="s">
        <v>21</v>
      </c>
      <c r="B2835" s="9" t="s">
        <v>17</v>
      </c>
      <c r="C2835" s="10">
        <v>110.22927689594357</v>
      </c>
      <c r="D2835">
        <f>COUNTIFS($A$2:A2835,A2835,$B$2:B2835,B2835,$C$2:C2835,C2835)</f>
        <v>38</v>
      </c>
      <c r="M2835" s="8" t="s">
        <v>22</v>
      </c>
      <c r="N2835" s="9" t="s">
        <v>18</v>
      </c>
      <c r="O2835" s="10">
        <v>2.5853154084798344</v>
      </c>
      <c r="Q2835" s="8" t="s">
        <v>21</v>
      </c>
      <c r="R2835" s="9" t="s">
        <v>17</v>
      </c>
      <c r="S2835" s="10">
        <v>110.22927689594357</v>
      </c>
    </row>
    <row r="2836" spans="1:19" x14ac:dyDescent="0.25">
      <c r="A2836" s="8" t="s">
        <v>21</v>
      </c>
      <c r="B2836" s="9" t="s">
        <v>18</v>
      </c>
      <c r="C2836" s="10">
        <v>110.22927689594357</v>
      </c>
      <c r="D2836">
        <f>COUNTIFS($A$2:A2836,A2836,$B$2:B2836,B2836,$C$2:C2836,C2836)</f>
        <v>28</v>
      </c>
      <c r="M2836" s="8" t="s">
        <v>22</v>
      </c>
      <c r="N2836" s="9" t="s">
        <v>17</v>
      </c>
      <c r="O2836" s="10">
        <v>2.5853154084798344</v>
      </c>
      <c r="Q2836" s="8" t="s">
        <v>21</v>
      </c>
      <c r="R2836" s="9" t="s">
        <v>18</v>
      </c>
      <c r="S2836" s="10">
        <v>110.22927689594357</v>
      </c>
    </row>
    <row r="2837" spans="1:19" x14ac:dyDescent="0.25">
      <c r="A2837" s="8" t="s">
        <v>21</v>
      </c>
      <c r="B2837" s="9" t="s">
        <v>17</v>
      </c>
      <c r="C2837" s="10">
        <v>110.22927689594357</v>
      </c>
      <c r="D2837">
        <f>COUNTIFS($A$2:A2837,A2837,$B$2:B2837,B2837,$C$2:C2837,C2837)</f>
        <v>39</v>
      </c>
      <c r="M2837" s="8" t="s">
        <v>22</v>
      </c>
      <c r="N2837" s="9" t="s">
        <v>17</v>
      </c>
      <c r="O2837" s="10">
        <v>2.5792830058600478</v>
      </c>
      <c r="Q2837" s="8" t="s">
        <v>21</v>
      </c>
      <c r="R2837" s="9" t="s">
        <v>17</v>
      </c>
      <c r="S2837" s="10">
        <v>110.22927689594357</v>
      </c>
    </row>
    <row r="2838" spans="1:19" x14ac:dyDescent="0.25">
      <c r="A2838" s="8" t="s">
        <v>21</v>
      </c>
      <c r="B2838" s="9" t="s">
        <v>17</v>
      </c>
      <c r="C2838" s="10">
        <v>110.22927689594357</v>
      </c>
      <c r="D2838">
        <f>COUNTIFS($A$2:A2838,A2838,$B$2:B2838,B2838,$C$2:C2838,C2838)</f>
        <v>40</v>
      </c>
      <c r="M2838" s="8" t="s">
        <v>22</v>
      </c>
      <c r="N2838" s="9" t="s">
        <v>17</v>
      </c>
      <c r="O2838" s="10">
        <v>2.5696041524803106</v>
      </c>
      <c r="Q2838" s="8" t="s">
        <v>21</v>
      </c>
      <c r="R2838" s="9" t="s">
        <v>17</v>
      </c>
      <c r="S2838" s="10">
        <v>110.22927689594357</v>
      </c>
    </row>
    <row r="2839" spans="1:19" x14ac:dyDescent="0.25">
      <c r="A2839" s="8" t="s">
        <v>21</v>
      </c>
      <c r="B2839" s="9" t="s">
        <v>17</v>
      </c>
      <c r="C2839" s="10">
        <v>110.22927689594357</v>
      </c>
      <c r="D2839">
        <f>COUNTIFS($A$2:A2839,A2839,$B$2:B2839,B2839,$C$2:C2839,C2839)</f>
        <v>41</v>
      </c>
      <c r="M2839" s="8" t="s">
        <v>22</v>
      </c>
      <c r="N2839" s="9" t="s">
        <v>18</v>
      </c>
      <c r="O2839" s="10">
        <v>2.5696041524803106</v>
      </c>
      <c r="Q2839" s="8" t="s">
        <v>21</v>
      </c>
      <c r="R2839" s="9" t="s">
        <v>17</v>
      </c>
      <c r="S2839" s="10">
        <v>110.22927689594357</v>
      </c>
    </row>
    <row r="2840" spans="1:19" x14ac:dyDescent="0.25">
      <c r="A2840" s="8" t="s">
        <v>21</v>
      </c>
      <c r="B2840" s="9" t="s">
        <v>16</v>
      </c>
      <c r="C2840" s="10">
        <v>110.22927689594357</v>
      </c>
      <c r="D2840">
        <f>COUNTIFS($A$2:A2840,A2840,$B$2:B2840,B2840,$C$2:C2840,C2840)</f>
        <v>8</v>
      </c>
      <c r="M2840" s="8" t="s">
        <v>21</v>
      </c>
      <c r="N2840" s="9" t="s">
        <v>18</v>
      </c>
      <c r="O2840" s="10">
        <v>2.4801587301587302</v>
      </c>
      <c r="Q2840" s="8" t="s">
        <v>21</v>
      </c>
      <c r="R2840" s="9" t="s">
        <v>16</v>
      </c>
      <c r="S2840" s="10">
        <v>110.22927689594357</v>
      </c>
    </row>
    <row r="2841" spans="1:19" x14ac:dyDescent="0.25">
      <c r="A2841" s="8" t="s">
        <v>21</v>
      </c>
      <c r="B2841" s="9" t="s">
        <v>17</v>
      </c>
      <c r="C2841" s="10">
        <v>110.22927689594357</v>
      </c>
      <c r="D2841">
        <f>COUNTIFS($A$2:A2841,A2841,$B$2:B2841,B2841,$C$2:C2841,C2841)</f>
        <v>42</v>
      </c>
      <c r="M2841" s="8" t="s">
        <v>24</v>
      </c>
      <c r="N2841" s="9" t="s">
        <v>18</v>
      </c>
      <c r="O2841" s="10">
        <v>2.4309213191799692</v>
      </c>
      <c r="Q2841" s="8" t="s">
        <v>21</v>
      </c>
      <c r="R2841" s="9" t="s">
        <v>17</v>
      </c>
      <c r="S2841" s="10">
        <v>110.22927689594357</v>
      </c>
    </row>
    <row r="2842" spans="1:19" x14ac:dyDescent="0.25">
      <c r="A2842" s="8" t="s">
        <v>21</v>
      </c>
      <c r="B2842" s="9" t="s">
        <v>18</v>
      </c>
      <c r="C2842" s="10">
        <v>110.22927689594357</v>
      </c>
      <c r="D2842">
        <f>COUNTIFS($A$2:A2842,A2842,$B$2:B2842,B2842,$C$2:C2842,C2842)</f>
        <v>29</v>
      </c>
      <c r="M2842" s="8" t="s">
        <v>21</v>
      </c>
      <c r="N2842" s="9" t="s">
        <v>16</v>
      </c>
      <c r="O2842" s="10">
        <v>2.4250440917107583</v>
      </c>
      <c r="Q2842" s="8" t="s">
        <v>21</v>
      </c>
      <c r="R2842" s="9" t="s">
        <v>18</v>
      </c>
      <c r="S2842" s="10">
        <v>110.22927689594357</v>
      </c>
    </row>
    <row r="2843" spans="1:19" x14ac:dyDescent="0.25">
      <c r="A2843" s="8" t="s">
        <v>21</v>
      </c>
      <c r="B2843" s="9" t="s">
        <v>17</v>
      </c>
      <c r="C2843" s="10">
        <v>110.22927689594357</v>
      </c>
      <c r="D2843">
        <f>COUNTIFS($A$2:A2843,A2843,$B$2:B2843,B2843,$C$2:C2843,C2843)</f>
        <v>43</v>
      </c>
      <c r="M2843" s="8" t="s">
        <v>21</v>
      </c>
      <c r="N2843" s="9" t="s">
        <v>17</v>
      </c>
      <c r="O2843" s="10">
        <v>2.4162257495590831</v>
      </c>
      <c r="Q2843" s="8" t="s">
        <v>21</v>
      </c>
      <c r="R2843" s="9" t="s">
        <v>17</v>
      </c>
      <c r="S2843" s="10">
        <v>110.22927689594357</v>
      </c>
    </row>
    <row r="2844" spans="1:19" x14ac:dyDescent="0.25">
      <c r="A2844" s="8" t="s">
        <v>21</v>
      </c>
      <c r="B2844" s="9" t="s">
        <v>17</v>
      </c>
      <c r="C2844" s="10">
        <v>110.22927689594357</v>
      </c>
      <c r="D2844">
        <f>COUNTIFS($A$2:A2844,A2844,$B$2:B2844,B2844,$C$2:C2844,C2844)</f>
        <v>44</v>
      </c>
      <c r="M2844" s="8" t="s">
        <v>22</v>
      </c>
      <c r="N2844" s="9" t="s">
        <v>19</v>
      </c>
      <c r="O2844" s="10">
        <v>2.412961047914512</v>
      </c>
      <c r="Q2844" s="8" t="s">
        <v>21</v>
      </c>
      <c r="R2844" s="9" t="s">
        <v>17</v>
      </c>
      <c r="S2844" s="10">
        <v>110.22927689594357</v>
      </c>
    </row>
    <row r="2845" spans="1:19" x14ac:dyDescent="0.25">
      <c r="A2845" s="8" t="s">
        <v>21</v>
      </c>
      <c r="B2845" s="9" t="s">
        <v>17</v>
      </c>
      <c r="C2845" s="10">
        <v>110.22927689594357</v>
      </c>
      <c r="D2845">
        <f>COUNTIFS($A$2:A2845,A2845,$B$2:B2845,B2845,$C$2:C2845,C2845)</f>
        <v>45</v>
      </c>
      <c r="M2845" s="8" t="s">
        <v>22</v>
      </c>
      <c r="N2845" s="9" t="s">
        <v>17</v>
      </c>
      <c r="O2845" s="10">
        <v>2.4091189155884165</v>
      </c>
      <c r="Q2845" s="8" t="s">
        <v>21</v>
      </c>
      <c r="R2845" s="9" t="s">
        <v>17</v>
      </c>
      <c r="S2845" s="10">
        <v>110.22927689594357</v>
      </c>
    </row>
    <row r="2846" spans="1:19" x14ac:dyDescent="0.25">
      <c r="A2846" s="8" t="s">
        <v>21</v>
      </c>
      <c r="B2846" s="9" t="s">
        <v>18</v>
      </c>
      <c r="C2846" s="10">
        <v>110.22927689594357</v>
      </c>
      <c r="D2846">
        <f>COUNTIFS($A$2:A2846,A2846,$B$2:B2846,B2846,$C$2:C2846,C2846)</f>
        <v>30</v>
      </c>
      <c r="M2846" s="8" t="s">
        <v>23</v>
      </c>
      <c r="N2846" s="9" t="s">
        <v>18</v>
      </c>
      <c r="O2846" s="10">
        <v>2.2970551752653101</v>
      </c>
      <c r="Q2846" s="8" t="s">
        <v>21</v>
      </c>
      <c r="R2846" s="9" t="s">
        <v>18</v>
      </c>
      <c r="S2846" s="10">
        <v>110.22927689594357</v>
      </c>
    </row>
    <row r="2847" spans="1:19" x14ac:dyDescent="0.25">
      <c r="A2847" s="8" t="s">
        <v>21</v>
      </c>
      <c r="B2847" s="9" t="s">
        <v>18</v>
      </c>
      <c r="C2847" s="10">
        <v>110.22927689594357</v>
      </c>
      <c r="D2847">
        <f>COUNTIFS($A$2:A2847,A2847,$B$2:B2847,B2847,$C$2:C2847,C2847)</f>
        <v>31</v>
      </c>
      <c r="M2847" s="8" t="s">
        <v>23</v>
      </c>
      <c r="N2847" s="9" t="s">
        <v>17</v>
      </c>
      <c r="O2847" s="10">
        <v>2.2749999999999999</v>
      </c>
      <c r="Q2847" s="8" t="s">
        <v>21</v>
      </c>
      <c r="R2847" s="9" t="s">
        <v>18</v>
      </c>
      <c r="S2847" s="10">
        <v>110.22927689594357</v>
      </c>
    </row>
    <row r="2848" spans="1:19" x14ac:dyDescent="0.25">
      <c r="A2848" s="8" t="s">
        <v>21</v>
      </c>
      <c r="B2848" s="9" t="s">
        <v>17</v>
      </c>
      <c r="C2848" s="10">
        <v>110.22927689594357</v>
      </c>
      <c r="D2848">
        <f>COUNTIFS($A$2:A2848,A2848,$B$2:B2848,B2848,$C$2:C2848,C2848)</f>
        <v>46</v>
      </c>
      <c r="M2848" s="8" t="s">
        <v>22</v>
      </c>
      <c r="N2848" s="9" t="s">
        <v>17</v>
      </c>
      <c r="O2848" s="10">
        <v>2.2648490999961455</v>
      </c>
      <c r="Q2848" s="8" t="s">
        <v>21</v>
      </c>
      <c r="R2848" s="9" t="s">
        <v>17</v>
      </c>
      <c r="S2848" s="10">
        <v>110.22927689594357</v>
      </c>
    </row>
    <row r="2849" spans="1:19" x14ac:dyDescent="0.25">
      <c r="A2849" s="8" t="s">
        <v>21</v>
      </c>
      <c r="B2849" s="9" t="s">
        <v>16</v>
      </c>
      <c r="C2849" s="10">
        <v>110.22927689594357</v>
      </c>
      <c r="D2849">
        <f>COUNTIFS($A$2:A2849,A2849,$B$2:B2849,B2849,$C$2:C2849,C2849)</f>
        <v>9</v>
      </c>
      <c r="M2849" s="8" t="s">
        <v>21</v>
      </c>
      <c r="N2849" s="9" t="s">
        <v>17</v>
      </c>
      <c r="O2849" s="10">
        <v>2.204585537918871</v>
      </c>
      <c r="Q2849" s="8" t="s">
        <v>21</v>
      </c>
      <c r="R2849" s="9" t="s">
        <v>16</v>
      </c>
      <c r="S2849" s="10">
        <v>110.22927689594357</v>
      </c>
    </row>
    <row r="2850" spans="1:19" x14ac:dyDescent="0.25">
      <c r="A2850" s="8" t="s">
        <v>21</v>
      </c>
      <c r="B2850" s="9" t="s">
        <v>17</v>
      </c>
      <c r="C2850" s="10">
        <v>110.22927689594357</v>
      </c>
      <c r="D2850">
        <f>COUNTIFS($A$2:A2850,A2850,$B$2:B2850,B2850,$C$2:C2850,C2850)</f>
        <v>47</v>
      </c>
      <c r="M2850" s="8" t="s">
        <v>21</v>
      </c>
      <c r="N2850" s="9" t="s">
        <v>18</v>
      </c>
      <c r="O2850" s="10">
        <v>2.204585537918871</v>
      </c>
      <c r="Q2850" s="8" t="s">
        <v>21</v>
      </c>
      <c r="R2850" s="9" t="s">
        <v>17</v>
      </c>
      <c r="S2850" s="10">
        <v>110.22927689594357</v>
      </c>
    </row>
    <row r="2851" spans="1:19" x14ac:dyDescent="0.25">
      <c r="A2851" s="8" t="s">
        <v>21</v>
      </c>
      <c r="B2851" s="9" t="s">
        <v>17</v>
      </c>
      <c r="C2851" s="10">
        <v>110.22927689594357</v>
      </c>
      <c r="D2851">
        <f>COUNTIFS($A$2:A2851,A2851,$B$2:B2851,B2851,$C$2:C2851,C2851)</f>
        <v>48</v>
      </c>
      <c r="M2851" s="8" t="s">
        <v>21</v>
      </c>
      <c r="N2851" s="9" t="s">
        <v>16</v>
      </c>
      <c r="O2851" s="10">
        <v>2.204585537918871</v>
      </c>
      <c r="Q2851" s="8" t="s">
        <v>21</v>
      </c>
      <c r="R2851" s="9" t="s">
        <v>17</v>
      </c>
      <c r="S2851" s="10">
        <v>110.22927689594357</v>
      </c>
    </row>
    <row r="2852" spans="1:19" x14ac:dyDescent="0.25">
      <c r="A2852" s="8" t="s">
        <v>21</v>
      </c>
      <c r="B2852" s="9" t="s">
        <v>17</v>
      </c>
      <c r="C2852" s="10">
        <v>110.22927689594357</v>
      </c>
      <c r="D2852">
        <f>COUNTIFS($A$2:A2852,A2852,$B$2:B2852,B2852,$C$2:C2852,C2852)</f>
        <v>49</v>
      </c>
      <c r="M2852" s="8" t="s">
        <v>23</v>
      </c>
      <c r="N2852" s="9" t="s">
        <v>17</v>
      </c>
      <c r="O2852" s="10">
        <v>2.204585537918871</v>
      </c>
      <c r="Q2852" s="8" t="s">
        <v>21</v>
      </c>
      <c r="R2852" s="9" t="s">
        <v>17</v>
      </c>
      <c r="S2852" s="10">
        <v>110.22927689594357</v>
      </c>
    </row>
    <row r="2853" spans="1:19" x14ac:dyDescent="0.25">
      <c r="A2853" s="8" t="s">
        <v>21</v>
      </c>
      <c r="B2853" s="9" t="s">
        <v>17</v>
      </c>
      <c r="C2853" s="10">
        <v>110.22927689594357</v>
      </c>
      <c r="D2853">
        <f>COUNTIFS($A$2:A2853,A2853,$B$2:B2853,B2853,$C$2:C2853,C2853)</f>
        <v>50</v>
      </c>
      <c r="M2853" s="8" t="s">
        <v>23</v>
      </c>
      <c r="N2853" s="9" t="s">
        <v>16</v>
      </c>
      <c r="O2853" s="10">
        <v>2.1633766650617878</v>
      </c>
      <c r="Q2853" s="8" t="s">
        <v>21</v>
      </c>
      <c r="R2853" s="9" t="s">
        <v>17</v>
      </c>
      <c r="S2853" s="10">
        <v>110.22927689594357</v>
      </c>
    </row>
    <row r="2854" spans="1:19" x14ac:dyDescent="0.25">
      <c r="A2854" s="8" t="s">
        <v>21</v>
      </c>
      <c r="B2854" s="9" t="s">
        <v>17</v>
      </c>
      <c r="C2854" s="10">
        <v>110.22927689594357</v>
      </c>
      <c r="D2854">
        <f>COUNTIFS($A$2:A2854,A2854,$B$2:B2854,B2854,$C$2:C2854,C2854)</f>
        <v>51</v>
      </c>
      <c r="M2854" s="8" t="s">
        <v>22</v>
      </c>
      <c r="N2854" s="9" t="s">
        <v>17</v>
      </c>
      <c r="O2854" s="10">
        <v>2.1565003080714726</v>
      </c>
      <c r="Q2854" s="8" t="s">
        <v>21</v>
      </c>
      <c r="R2854" s="9" t="s">
        <v>17</v>
      </c>
      <c r="S2854" s="10">
        <v>110.22927689594357</v>
      </c>
    </row>
    <row r="2855" spans="1:19" x14ac:dyDescent="0.25">
      <c r="A2855" s="8" t="s">
        <v>21</v>
      </c>
      <c r="B2855" s="9" t="s">
        <v>18</v>
      </c>
      <c r="C2855" s="10">
        <v>110.22927689594357</v>
      </c>
      <c r="D2855">
        <f>COUNTIFS($A$2:A2855,A2855,$B$2:B2855,B2855,$C$2:C2855,C2855)</f>
        <v>32</v>
      </c>
      <c r="M2855" s="8" t="s">
        <v>21</v>
      </c>
      <c r="N2855" s="9" t="s">
        <v>18</v>
      </c>
      <c r="O2855" s="10">
        <v>2.0751543209876546</v>
      </c>
      <c r="Q2855" s="8" t="s">
        <v>21</v>
      </c>
      <c r="R2855" s="9" t="s">
        <v>18</v>
      </c>
      <c r="S2855" s="10">
        <v>110.22927689594357</v>
      </c>
    </row>
    <row r="2856" spans="1:19" x14ac:dyDescent="0.25">
      <c r="A2856" s="8" t="s">
        <v>21</v>
      </c>
      <c r="B2856" s="9" t="s">
        <v>17</v>
      </c>
      <c r="C2856" s="10">
        <v>110.22927689594357</v>
      </c>
      <c r="D2856">
        <f>COUNTIFS($A$2:A2856,A2856,$B$2:B2856,B2856,$C$2:C2856,C2856)</f>
        <v>52</v>
      </c>
      <c r="M2856" s="8" t="s">
        <v>23</v>
      </c>
      <c r="N2856" s="9" t="s">
        <v>16</v>
      </c>
      <c r="O2856" s="10">
        <v>2.0694150236271796</v>
      </c>
      <c r="Q2856" s="8" t="s">
        <v>21</v>
      </c>
      <c r="R2856" s="9" t="s">
        <v>17</v>
      </c>
      <c r="S2856" s="10">
        <v>110.22927689594357</v>
      </c>
    </row>
    <row r="2857" spans="1:19" x14ac:dyDescent="0.25">
      <c r="A2857" s="8" t="s">
        <v>21</v>
      </c>
      <c r="B2857" s="9" t="s">
        <v>18</v>
      </c>
      <c r="C2857" s="10">
        <v>110.22927689594357</v>
      </c>
      <c r="D2857">
        <f>COUNTIFS($A$2:A2857,A2857,$B$2:B2857,B2857,$C$2:C2857,C2857)</f>
        <v>33</v>
      </c>
      <c r="M2857" s="8" t="s">
        <v>22</v>
      </c>
      <c r="N2857" s="9" t="s">
        <v>17</v>
      </c>
      <c r="O2857" s="10">
        <v>2.0682523267838673</v>
      </c>
      <c r="Q2857" s="8" t="s">
        <v>21</v>
      </c>
      <c r="R2857" s="9" t="s">
        <v>18</v>
      </c>
      <c r="S2857" s="10">
        <v>110.22927689594357</v>
      </c>
    </row>
    <row r="2858" spans="1:19" x14ac:dyDescent="0.25">
      <c r="A2858" s="8" t="s">
        <v>21</v>
      </c>
      <c r="B2858" s="9" t="s">
        <v>18</v>
      </c>
      <c r="C2858" s="10">
        <v>110.22927689594357</v>
      </c>
      <c r="D2858">
        <f>COUNTIFS($A$2:A2858,A2858,$B$2:B2858,B2858,$C$2:C2858,C2858)</f>
        <v>34</v>
      </c>
      <c r="M2858" s="8" t="s">
        <v>23</v>
      </c>
      <c r="N2858" s="9" t="s">
        <v>17</v>
      </c>
      <c r="O2858" s="10">
        <v>2.0107544402802673</v>
      </c>
      <c r="Q2858" s="8" t="s">
        <v>21</v>
      </c>
      <c r="R2858" s="9" t="s">
        <v>18</v>
      </c>
      <c r="S2858" s="10">
        <v>110.22927689594357</v>
      </c>
    </row>
    <row r="2859" spans="1:19" x14ac:dyDescent="0.25">
      <c r="A2859" s="8" t="s">
        <v>21</v>
      </c>
      <c r="B2859" s="9" t="s">
        <v>18</v>
      </c>
      <c r="C2859" s="10">
        <v>110.22927689594357</v>
      </c>
      <c r="D2859">
        <f>COUNTIFS($A$2:A2859,A2859,$B$2:B2859,B2859,$C$2:C2859,C2859)</f>
        <v>35</v>
      </c>
      <c r="M2859" s="8" t="s">
        <v>23</v>
      </c>
      <c r="N2859" s="9" t="s">
        <v>17</v>
      </c>
      <c r="O2859" s="10">
        <v>2</v>
      </c>
      <c r="Q2859" s="8" t="s">
        <v>21</v>
      </c>
      <c r="R2859" s="9" t="s">
        <v>18</v>
      </c>
      <c r="S2859" s="10">
        <v>110.22927689594357</v>
      </c>
    </row>
    <row r="2860" spans="1:19" x14ac:dyDescent="0.25">
      <c r="A2860" s="8" t="s">
        <v>21</v>
      </c>
      <c r="B2860" s="9" t="s">
        <v>17</v>
      </c>
      <c r="C2860" s="10">
        <v>110.22927689594357</v>
      </c>
      <c r="D2860">
        <f>COUNTIFS($A$2:A2860,A2860,$B$2:B2860,B2860,$C$2:C2860,C2860)</f>
        <v>53</v>
      </c>
      <c r="M2860" s="8" t="s">
        <v>21</v>
      </c>
      <c r="N2860" s="9" t="s">
        <v>20</v>
      </c>
      <c r="O2860" s="10">
        <v>1.9841269841269842</v>
      </c>
      <c r="Q2860" s="8" t="s">
        <v>21</v>
      </c>
      <c r="R2860" s="9" t="s">
        <v>17</v>
      </c>
      <c r="S2860" s="10">
        <v>110.22927689594357</v>
      </c>
    </row>
    <row r="2861" spans="1:19" x14ac:dyDescent="0.25">
      <c r="A2861" s="8" t="s">
        <v>21</v>
      </c>
      <c r="B2861" s="9" t="s">
        <v>17</v>
      </c>
      <c r="C2861" s="10">
        <v>110.22927689594357</v>
      </c>
      <c r="D2861">
        <f>COUNTIFS($A$2:A2861,A2861,$B$2:B2861,B2861,$C$2:C2861,C2861)</f>
        <v>54</v>
      </c>
      <c r="M2861" s="8" t="s">
        <v>22</v>
      </c>
      <c r="N2861" s="9" t="s">
        <v>17</v>
      </c>
      <c r="O2861" s="10">
        <v>1.9303688383316095</v>
      </c>
      <c r="Q2861" s="8" t="s">
        <v>21</v>
      </c>
      <c r="R2861" s="9" t="s">
        <v>17</v>
      </c>
      <c r="S2861" s="10">
        <v>110.22927689594357</v>
      </c>
    </row>
    <row r="2862" spans="1:19" x14ac:dyDescent="0.25">
      <c r="A2862" s="8" t="s">
        <v>21</v>
      </c>
      <c r="B2862" s="9" t="s">
        <v>17</v>
      </c>
      <c r="C2862" s="10">
        <v>110.22927689594357</v>
      </c>
      <c r="D2862">
        <f>COUNTIFS($A$2:A2862,A2862,$B$2:B2862,B2862,$C$2:C2862,C2862)</f>
        <v>55</v>
      </c>
      <c r="M2862" s="8" t="s">
        <v>22</v>
      </c>
      <c r="N2862" s="9" t="s">
        <v>17</v>
      </c>
      <c r="O2862" s="10">
        <v>1.9077325939617993</v>
      </c>
      <c r="Q2862" s="8" t="s">
        <v>21</v>
      </c>
      <c r="R2862" s="9" t="s">
        <v>17</v>
      </c>
      <c r="S2862" s="10">
        <v>110.22927689594357</v>
      </c>
    </row>
    <row r="2863" spans="1:19" x14ac:dyDescent="0.25">
      <c r="A2863" s="8" t="s">
        <v>21</v>
      </c>
      <c r="B2863" s="9" t="s">
        <v>18</v>
      </c>
      <c r="C2863" s="10">
        <v>110.22927689594357</v>
      </c>
      <c r="D2863">
        <f>COUNTIFS($A$2:A2863,A2863,$B$2:B2863,B2863,$C$2:C2863,C2863)</f>
        <v>36</v>
      </c>
      <c r="M2863" s="8" t="s">
        <v>22</v>
      </c>
      <c r="N2863" s="9" t="s">
        <v>16</v>
      </c>
      <c r="O2863" s="10">
        <v>1.8484288354898335</v>
      </c>
      <c r="Q2863" s="8" t="s">
        <v>21</v>
      </c>
      <c r="R2863" s="9" t="s">
        <v>18</v>
      </c>
      <c r="S2863" s="10">
        <v>110.22927689594357</v>
      </c>
    </row>
    <row r="2864" spans="1:19" x14ac:dyDescent="0.25">
      <c r="A2864" s="8" t="s">
        <v>21</v>
      </c>
      <c r="B2864" s="9" t="s">
        <v>18</v>
      </c>
      <c r="C2864" s="10">
        <v>110.22927689594357</v>
      </c>
      <c r="D2864">
        <f>COUNTIFS($A$2:A2864,A2864,$B$2:B2864,B2864,$C$2:C2864,C2864)</f>
        <v>37</v>
      </c>
      <c r="M2864" s="8" t="s">
        <v>22</v>
      </c>
      <c r="N2864" s="9" t="s">
        <v>17</v>
      </c>
      <c r="O2864" s="10">
        <v>1.8052988293284042</v>
      </c>
      <c r="Q2864" s="8" t="s">
        <v>21</v>
      </c>
      <c r="R2864" s="9" t="s">
        <v>18</v>
      </c>
      <c r="S2864" s="10">
        <v>110.22927689594357</v>
      </c>
    </row>
    <row r="2865" spans="1:19" x14ac:dyDescent="0.25">
      <c r="A2865" s="8" t="s">
        <v>21</v>
      </c>
      <c r="B2865" s="9" t="s">
        <v>18</v>
      </c>
      <c r="C2865" s="10">
        <v>110.22927689594357</v>
      </c>
      <c r="D2865">
        <f>COUNTIFS($A$2:A2865,A2865,$B$2:B2865,B2865,$C$2:C2865,C2865)</f>
        <v>38</v>
      </c>
      <c r="M2865" s="8" t="s">
        <v>21</v>
      </c>
      <c r="N2865" s="9" t="s">
        <v>17</v>
      </c>
      <c r="O2865" s="10">
        <v>1.8040564373897707</v>
      </c>
      <c r="Q2865" s="8" t="s">
        <v>21</v>
      </c>
      <c r="R2865" s="9" t="s">
        <v>18</v>
      </c>
      <c r="S2865" s="10">
        <v>110.22927689594357</v>
      </c>
    </row>
    <row r="2866" spans="1:19" x14ac:dyDescent="0.25">
      <c r="A2866" s="8" t="s">
        <v>21</v>
      </c>
      <c r="B2866" s="9" t="s">
        <v>18</v>
      </c>
      <c r="C2866" s="10">
        <v>110.22927689594357</v>
      </c>
      <c r="D2866">
        <f>COUNTIFS($A$2:A2866,A2866,$B$2:B2866,B2866,$C$2:C2866,C2866)</f>
        <v>39</v>
      </c>
      <c r="M2866" s="8" t="s">
        <v>21</v>
      </c>
      <c r="N2866" s="9" t="s">
        <v>17</v>
      </c>
      <c r="O2866" s="10">
        <v>1.8033509700176367</v>
      </c>
      <c r="Q2866" s="8" t="s">
        <v>21</v>
      </c>
      <c r="R2866" s="9" t="s">
        <v>18</v>
      </c>
      <c r="S2866" s="10">
        <v>110.22927689594357</v>
      </c>
    </row>
    <row r="2867" spans="1:19" x14ac:dyDescent="0.25">
      <c r="A2867" s="8" t="s">
        <v>23</v>
      </c>
      <c r="B2867" s="9" t="s">
        <v>18</v>
      </c>
      <c r="C2867" s="10">
        <v>110.22927689594357</v>
      </c>
      <c r="D2867">
        <f>COUNTIFS($A$2:A2867,A2867,$B$2:B2867,B2867,$C$2:C2867,C2867)</f>
        <v>1</v>
      </c>
      <c r="M2867" s="8" t="s">
        <v>23</v>
      </c>
      <c r="N2867" s="9" t="s">
        <v>17</v>
      </c>
      <c r="O2867" s="10">
        <v>1.8</v>
      </c>
      <c r="Q2867" s="8" t="s">
        <v>23</v>
      </c>
      <c r="R2867" s="9" t="s">
        <v>18</v>
      </c>
      <c r="S2867" s="10">
        <v>110.22927689594357</v>
      </c>
    </row>
    <row r="2868" spans="1:19" x14ac:dyDescent="0.25">
      <c r="A2868" s="8" t="s">
        <v>21</v>
      </c>
      <c r="B2868" s="9" t="s">
        <v>17</v>
      </c>
      <c r="C2868" s="10">
        <v>110.22927689594357</v>
      </c>
      <c r="D2868">
        <f>COUNTIFS($A$2:A2868,A2868,$B$2:B2868,B2868,$C$2:C2868,C2868)</f>
        <v>56</v>
      </c>
      <c r="M2868" s="8" t="s">
        <v>23</v>
      </c>
      <c r="N2868" s="9" t="s">
        <v>17</v>
      </c>
      <c r="O2868" s="10">
        <v>1.7924067133778718</v>
      </c>
      <c r="Q2868" s="8" t="s">
        <v>21</v>
      </c>
      <c r="R2868" s="9" t="s">
        <v>17</v>
      </c>
      <c r="S2868" s="10">
        <v>110.22927689594357</v>
      </c>
    </row>
    <row r="2869" spans="1:19" x14ac:dyDescent="0.25">
      <c r="A2869" s="8" t="s">
        <v>21</v>
      </c>
      <c r="B2869" s="9" t="s">
        <v>17</v>
      </c>
      <c r="C2869" s="10">
        <v>110.22927689594357</v>
      </c>
      <c r="D2869">
        <f>COUNTIFS($A$2:A2869,A2869,$B$2:B2869,B2869,$C$2:C2869,C2869)</f>
        <v>57</v>
      </c>
      <c r="M2869" s="8" t="s">
        <v>23</v>
      </c>
      <c r="N2869" s="9" t="s">
        <v>17</v>
      </c>
      <c r="O2869" s="10">
        <v>1.7823657350434661</v>
      </c>
      <c r="Q2869" s="8" t="s">
        <v>21</v>
      </c>
      <c r="R2869" s="9" t="s">
        <v>17</v>
      </c>
      <c r="S2869" s="10">
        <v>110.22927689594357</v>
      </c>
    </row>
    <row r="2870" spans="1:19" x14ac:dyDescent="0.25">
      <c r="A2870" s="8" t="s">
        <v>21</v>
      </c>
      <c r="B2870" s="9" t="s">
        <v>17</v>
      </c>
      <c r="C2870" s="10">
        <v>110.22927689594357</v>
      </c>
      <c r="D2870">
        <f>COUNTIFS($A$2:A2870,A2870,$B$2:B2870,B2870,$C$2:C2870,C2870)</f>
        <v>58</v>
      </c>
      <c r="M2870" s="8" t="s">
        <v>21</v>
      </c>
      <c r="N2870" s="9" t="s">
        <v>17</v>
      </c>
      <c r="O2870" s="10">
        <v>1.7636684303350971</v>
      </c>
      <c r="Q2870" s="8" t="s">
        <v>21</v>
      </c>
      <c r="R2870" s="9" t="s">
        <v>17</v>
      </c>
      <c r="S2870" s="10">
        <v>110.22927689594357</v>
      </c>
    </row>
    <row r="2871" spans="1:19" x14ac:dyDescent="0.25">
      <c r="A2871" s="8" t="s">
        <v>21</v>
      </c>
      <c r="B2871" s="9" t="s">
        <v>17</v>
      </c>
      <c r="C2871" s="10">
        <v>110.22927689594357</v>
      </c>
      <c r="D2871">
        <f>COUNTIFS($A$2:A2871,A2871,$B$2:B2871,B2871,$C$2:C2871,C2871)</f>
        <v>59</v>
      </c>
      <c r="M2871" s="8" t="s">
        <v>22</v>
      </c>
      <c r="N2871" s="9" t="s">
        <v>17</v>
      </c>
      <c r="O2871" s="10">
        <v>1.7580144777662874</v>
      </c>
      <c r="Q2871" s="8" t="s">
        <v>21</v>
      </c>
      <c r="R2871" s="9" t="s">
        <v>17</v>
      </c>
      <c r="S2871" s="10">
        <v>110.22927689594357</v>
      </c>
    </row>
    <row r="2872" spans="1:19" x14ac:dyDescent="0.25">
      <c r="A2872" s="8" t="s">
        <v>21</v>
      </c>
      <c r="B2872" s="9" t="s">
        <v>18</v>
      </c>
      <c r="C2872" s="10">
        <v>110.22927689594357</v>
      </c>
      <c r="D2872">
        <f>COUNTIFS($A$2:A2872,A2872,$B$2:B2872,B2872,$C$2:C2872,C2872)</f>
        <v>40</v>
      </c>
      <c r="M2872" s="8" t="s">
        <v>23</v>
      </c>
      <c r="N2872" s="9" t="s">
        <v>17</v>
      </c>
      <c r="O2872" s="10">
        <v>1.7549999999999999</v>
      </c>
      <c r="Q2872" s="8" t="s">
        <v>21</v>
      </c>
      <c r="R2872" s="9" t="s">
        <v>18</v>
      </c>
      <c r="S2872" s="10">
        <v>110.22927689594357</v>
      </c>
    </row>
    <row r="2873" spans="1:19" x14ac:dyDescent="0.25">
      <c r="A2873" s="8" t="s">
        <v>21</v>
      </c>
      <c r="B2873" s="9" t="s">
        <v>17</v>
      </c>
      <c r="C2873" s="10">
        <v>110.22927689594357</v>
      </c>
      <c r="D2873">
        <f>COUNTIFS($A$2:A2873,A2873,$B$2:B2873,B2873,$C$2:C2873,C2873)</f>
        <v>60</v>
      </c>
      <c r="M2873" s="8" t="s">
        <v>23</v>
      </c>
      <c r="N2873" s="9" t="s">
        <v>17</v>
      </c>
      <c r="O2873" s="10">
        <v>1.75</v>
      </c>
      <c r="Q2873" s="8" t="s">
        <v>21</v>
      </c>
      <c r="R2873" s="9" t="s">
        <v>17</v>
      </c>
      <c r="S2873" s="10">
        <v>110.22927689594357</v>
      </c>
    </row>
    <row r="2874" spans="1:19" x14ac:dyDescent="0.25">
      <c r="A2874" s="8" t="s">
        <v>21</v>
      </c>
      <c r="B2874" s="9" t="s">
        <v>18</v>
      </c>
      <c r="C2874" s="10">
        <v>110.22927689594357</v>
      </c>
      <c r="D2874">
        <f>COUNTIFS($A$2:A2874,A2874,$B$2:B2874,B2874,$C$2:C2874,C2874)</f>
        <v>41</v>
      </c>
      <c r="M2874" s="8" t="s">
        <v>22</v>
      </c>
      <c r="N2874" s="9" t="s">
        <v>17</v>
      </c>
      <c r="O2874" s="10">
        <v>1.747459303894235</v>
      </c>
      <c r="Q2874" s="8" t="s">
        <v>21</v>
      </c>
      <c r="R2874" s="9" t="s">
        <v>18</v>
      </c>
      <c r="S2874" s="10">
        <v>110.22927689594357</v>
      </c>
    </row>
    <row r="2875" spans="1:19" x14ac:dyDescent="0.25">
      <c r="A2875" s="8" t="s">
        <v>21</v>
      </c>
      <c r="B2875" s="9" t="s">
        <v>18</v>
      </c>
      <c r="C2875" s="10">
        <v>110.22927689594357</v>
      </c>
      <c r="D2875">
        <f>COUNTIFS($A$2:A2875,A2875,$B$2:B2875,B2875,$C$2:C2875,C2875)</f>
        <v>42</v>
      </c>
      <c r="M2875" s="8" t="s">
        <v>22</v>
      </c>
      <c r="N2875" s="9" t="s">
        <v>17</v>
      </c>
      <c r="O2875" s="10">
        <v>1.723543605653223</v>
      </c>
      <c r="Q2875" s="8" t="s">
        <v>21</v>
      </c>
      <c r="R2875" s="9" t="s">
        <v>18</v>
      </c>
      <c r="S2875" s="10">
        <v>110.22927689594357</v>
      </c>
    </row>
    <row r="2876" spans="1:19" x14ac:dyDescent="0.25">
      <c r="A2876" s="8" t="s">
        <v>21</v>
      </c>
      <c r="B2876" s="9" t="s">
        <v>17</v>
      </c>
      <c r="C2876" s="10">
        <v>110.22927689594357</v>
      </c>
      <c r="D2876">
        <f>COUNTIFS($A$2:A2876,A2876,$B$2:B2876,B2876,$C$2:C2876,C2876)</f>
        <v>61</v>
      </c>
      <c r="M2876" s="8" t="s">
        <v>22</v>
      </c>
      <c r="N2876" s="9" t="s">
        <v>19</v>
      </c>
      <c r="O2876" s="10">
        <v>1.723543605653223</v>
      </c>
      <c r="Q2876" s="8" t="s">
        <v>21</v>
      </c>
      <c r="R2876" s="9" t="s">
        <v>17</v>
      </c>
      <c r="S2876" s="10">
        <v>110.22927689594357</v>
      </c>
    </row>
    <row r="2877" spans="1:19" x14ac:dyDescent="0.25">
      <c r="A2877" s="8" t="s">
        <v>21</v>
      </c>
      <c r="B2877" s="9" t="s">
        <v>16</v>
      </c>
      <c r="C2877" s="10">
        <v>110.22927689594357</v>
      </c>
      <c r="D2877">
        <f>COUNTIFS($A$2:A2877,A2877,$B$2:B2877,B2877,$C$2:C2877,C2877)</f>
        <v>10</v>
      </c>
      <c r="M2877" s="8" t="s">
        <v>21</v>
      </c>
      <c r="N2877" s="9" t="s">
        <v>17</v>
      </c>
      <c r="O2877" s="10">
        <v>1.7174162257495591</v>
      </c>
      <c r="Q2877" s="8" t="s">
        <v>21</v>
      </c>
      <c r="R2877" s="9" t="s">
        <v>16</v>
      </c>
      <c r="S2877" s="10">
        <v>110.22927689594357</v>
      </c>
    </row>
    <row r="2878" spans="1:19" x14ac:dyDescent="0.25">
      <c r="A2878" s="8" t="s">
        <v>21</v>
      </c>
      <c r="B2878" s="9" t="s">
        <v>18</v>
      </c>
      <c r="C2878" s="10">
        <v>110.22927689594357</v>
      </c>
      <c r="D2878">
        <f>COUNTIFS($A$2:A2878,A2878,$B$2:B2878,B2878,$C$2:C2878,C2878)</f>
        <v>43</v>
      </c>
      <c r="M2878" s="8" t="s">
        <v>23</v>
      </c>
      <c r="N2878" s="9" t="s">
        <v>17</v>
      </c>
      <c r="O2878" s="10">
        <v>1.7</v>
      </c>
      <c r="Q2878" s="8" t="s">
        <v>21</v>
      </c>
      <c r="R2878" s="9" t="s">
        <v>18</v>
      </c>
      <c r="S2878" s="10">
        <v>110.22927689594357</v>
      </c>
    </row>
    <row r="2879" spans="1:19" x14ac:dyDescent="0.25">
      <c r="A2879" s="8" t="s">
        <v>21</v>
      </c>
      <c r="B2879" s="9" t="s">
        <v>18</v>
      </c>
      <c r="C2879" s="10">
        <v>110.22927689594357</v>
      </c>
      <c r="D2879">
        <f>COUNTIFS($A$2:A2879,A2879,$B$2:B2879,B2879,$C$2:C2879,C2879)</f>
        <v>44</v>
      </c>
      <c r="M2879" s="8" t="s">
        <v>21</v>
      </c>
      <c r="N2879" s="9" t="s">
        <v>20</v>
      </c>
      <c r="O2879" s="10">
        <v>1.6534391534391535</v>
      </c>
      <c r="Q2879" s="8" t="s">
        <v>21</v>
      </c>
      <c r="R2879" s="9" t="s">
        <v>18</v>
      </c>
      <c r="S2879" s="10">
        <v>110.22927689594357</v>
      </c>
    </row>
    <row r="2880" spans="1:19" x14ac:dyDescent="0.25">
      <c r="A2880" s="8" t="s">
        <v>21</v>
      </c>
      <c r="B2880" s="9" t="s">
        <v>17</v>
      </c>
      <c r="C2880" s="10">
        <v>110.22927689594357</v>
      </c>
      <c r="D2880">
        <f>COUNTIFS($A$2:A2880,A2880,$B$2:B2880,B2880,$C$2:C2880,C2880)</f>
        <v>62</v>
      </c>
      <c r="M2880" s="8" t="s">
        <v>22</v>
      </c>
      <c r="N2880" s="9" t="s">
        <v>17</v>
      </c>
      <c r="O2880" s="10">
        <v>1.6184074457083764</v>
      </c>
      <c r="Q2880" s="8" t="s">
        <v>21</v>
      </c>
      <c r="R2880" s="9" t="s">
        <v>17</v>
      </c>
      <c r="S2880" s="10">
        <v>110.22927689594357</v>
      </c>
    </row>
    <row r="2881" spans="1:19" x14ac:dyDescent="0.25">
      <c r="A2881" s="8" t="s">
        <v>21</v>
      </c>
      <c r="B2881" s="9" t="s">
        <v>17</v>
      </c>
      <c r="C2881" s="10">
        <v>110.22927689594357</v>
      </c>
      <c r="D2881">
        <f>COUNTIFS($A$2:A2881,A2881,$B$2:B2881,B2881,$C$2:C2881,C2881)</f>
        <v>63</v>
      </c>
      <c r="M2881" s="8" t="s">
        <v>22</v>
      </c>
      <c r="N2881" s="9" t="s">
        <v>17</v>
      </c>
      <c r="O2881" s="10">
        <v>1.6181661496035848</v>
      </c>
      <c r="Q2881" s="8" t="s">
        <v>21</v>
      </c>
      <c r="R2881" s="9" t="s">
        <v>17</v>
      </c>
      <c r="S2881" s="10">
        <v>110.22927689594357</v>
      </c>
    </row>
    <row r="2882" spans="1:19" x14ac:dyDescent="0.25">
      <c r="A2882" s="8" t="s">
        <v>21</v>
      </c>
      <c r="B2882" s="9" t="s">
        <v>17</v>
      </c>
      <c r="C2882" s="10">
        <v>110.22927689594357</v>
      </c>
      <c r="D2882">
        <f>COUNTIFS($A$2:A2882,A2882,$B$2:B2882,B2882,$C$2:C2882,C2882)</f>
        <v>64</v>
      </c>
      <c r="M2882" s="8" t="s">
        <v>23</v>
      </c>
      <c r="N2882" s="9" t="s">
        <v>16</v>
      </c>
      <c r="O2882" s="10">
        <v>1.6048788316482105</v>
      </c>
      <c r="Q2882" s="8" t="s">
        <v>21</v>
      </c>
      <c r="R2882" s="9" t="s">
        <v>17</v>
      </c>
      <c r="S2882" s="10">
        <v>110.22927689594357</v>
      </c>
    </row>
    <row r="2883" spans="1:19" x14ac:dyDescent="0.25">
      <c r="A2883" s="8" t="s">
        <v>21</v>
      </c>
      <c r="B2883" s="9" t="s">
        <v>18</v>
      </c>
      <c r="C2883" s="10">
        <v>110.22927689594357</v>
      </c>
      <c r="D2883">
        <f>COUNTIFS($A$2:A2883,A2883,$B$2:B2883,B2883,$C$2:C2883,C2883)</f>
        <v>45</v>
      </c>
      <c r="M2883" s="8" t="s">
        <v>21</v>
      </c>
      <c r="N2883" s="9" t="s">
        <v>17</v>
      </c>
      <c r="O2883" s="10">
        <v>1.5950396825396826</v>
      </c>
      <c r="Q2883" s="8" t="s">
        <v>21</v>
      </c>
      <c r="R2883" s="9" t="s">
        <v>18</v>
      </c>
      <c r="S2883" s="10">
        <v>110.22927689594357</v>
      </c>
    </row>
    <row r="2884" spans="1:19" x14ac:dyDescent="0.25">
      <c r="A2884" s="8" t="s">
        <v>21</v>
      </c>
      <c r="B2884" s="9" t="s">
        <v>17</v>
      </c>
      <c r="C2884" s="10">
        <v>110.22927689594357</v>
      </c>
      <c r="D2884">
        <f>COUNTIFS($A$2:A2884,A2884,$B$2:B2884,B2884,$C$2:C2884,C2884)</f>
        <v>65</v>
      </c>
      <c r="M2884" s="8" t="s">
        <v>21</v>
      </c>
      <c r="N2884" s="9" t="s">
        <v>17</v>
      </c>
      <c r="O2884" s="10">
        <v>1.5873015873015872</v>
      </c>
      <c r="Q2884" s="8" t="s">
        <v>21</v>
      </c>
      <c r="R2884" s="9" t="s">
        <v>17</v>
      </c>
      <c r="S2884" s="10">
        <v>110.22927689594357</v>
      </c>
    </row>
    <row r="2885" spans="1:19" x14ac:dyDescent="0.25">
      <c r="A2885" s="8" t="s">
        <v>21</v>
      </c>
      <c r="B2885" s="9" t="s">
        <v>17</v>
      </c>
      <c r="C2885" s="10">
        <v>110.22927689594357</v>
      </c>
      <c r="D2885">
        <f>COUNTIFS($A$2:A2885,A2885,$B$2:B2885,B2885,$C$2:C2885,C2885)</f>
        <v>66</v>
      </c>
      <c r="M2885" s="8" t="s">
        <v>21</v>
      </c>
      <c r="N2885" s="9" t="s">
        <v>18</v>
      </c>
      <c r="O2885" s="10">
        <v>1.5432098765432098</v>
      </c>
      <c r="Q2885" s="8" t="s">
        <v>21</v>
      </c>
      <c r="R2885" s="9" t="s">
        <v>17</v>
      </c>
      <c r="S2885" s="10">
        <v>110.22927689594357</v>
      </c>
    </row>
    <row r="2886" spans="1:19" x14ac:dyDescent="0.25">
      <c r="A2886" s="8" t="s">
        <v>21</v>
      </c>
      <c r="B2886" s="9" t="s">
        <v>18</v>
      </c>
      <c r="C2886" s="10">
        <v>110.22927689594357</v>
      </c>
      <c r="D2886">
        <f>COUNTIFS($A$2:A2886,A2886,$B$2:B2886,B2886,$C$2:C2886,C2886)</f>
        <v>46</v>
      </c>
      <c r="M2886" s="8" t="s">
        <v>22</v>
      </c>
      <c r="N2886" s="9" t="s">
        <v>18</v>
      </c>
      <c r="O2886" s="10">
        <v>1.5403573629081948</v>
      </c>
      <c r="Q2886" s="8" t="s">
        <v>21</v>
      </c>
      <c r="R2886" s="9" t="s">
        <v>18</v>
      </c>
      <c r="S2886" s="10">
        <v>110.22927689594357</v>
      </c>
    </row>
    <row r="2887" spans="1:19" x14ac:dyDescent="0.25">
      <c r="A2887" s="8" t="s">
        <v>21</v>
      </c>
      <c r="B2887" s="9" t="s">
        <v>17</v>
      </c>
      <c r="C2887" s="10">
        <v>110.22927689594357</v>
      </c>
      <c r="D2887">
        <f>COUNTIFS($A$2:A2887,A2887,$B$2:B2887,B2887,$C$2:C2887,C2887)</f>
        <v>67</v>
      </c>
      <c r="M2887" s="8" t="s">
        <v>22</v>
      </c>
      <c r="N2887" s="9" t="s">
        <v>17</v>
      </c>
      <c r="O2887" s="10">
        <v>1.5403573629081948</v>
      </c>
      <c r="Q2887" s="8" t="s">
        <v>21</v>
      </c>
      <c r="R2887" s="9" t="s">
        <v>17</v>
      </c>
      <c r="S2887" s="10">
        <v>110.22927689594357</v>
      </c>
    </row>
    <row r="2888" spans="1:19" x14ac:dyDescent="0.25">
      <c r="A2888" s="8" t="s">
        <v>21</v>
      </c>
      <c r="B2888" s="9" t="s">
        <v>20</v>
      </c>
      <c r="C2888" s="10">
        <v>110.22927689594357</v>
      </c>
      <c r="D2888">
        <f>COUNTIFS($A$2:A2888,A2888,$B$2:B2888,B2888,$C$2:C2888,C2888)</f>
        <v>2</v>
      </c>
      <c r="M2888" s="8" t="s">
        <v>22</v>
      </c>
      <c r="N2888" s="9" t="s">
        <v>16</v>
      </c>
      <c r="O2888" s="10">
        <v>1.5403573629081948</v>
      </c>
      <c r="Q2888" s="8" t="s">
        <v>21</v>
      </c>
      <c r="R2888" s="9" t="s">
        <v>20</v>
      </c>
      <c r="S2888" s="10">
        <v>110.22927689594357</v>
      </c>
    </row>
    <row r="2889" spans="1:19" x14ac:dyDescent="0.25">
      <c r="A2889" s="8" t="s">
        <v>21</v>
      </c>
      <c r="B2889" s="9" t="s">
        <v>17</v>
      </c>
      <c r="C2889" s="10">
        <v>110.22927689594357</v>
      </c>
      <c r="D2889">
        <f>COUNTIFS($A$2:A2889,A2889,$B$2:B2889,B2889,$C$2:C2889,C2889)</f>
        <v>68</v>
      </c>
      <c r="M2889" s="8" t="s">
        <v>22</v>
      </c>
      <c r="N2889" s="9" t="s">
        <v>20</v>
      </c>
      <c r="O2889" s="10">
        <v>1.5403573629081948</v>
      </c>
      <c r="Q2889" s="8" t="s">
        <v>21</v>
      </c>
      <c r="R2889" s="9" t="s">
        <v>17</v>
      </c>
      <c r="S2889" s="10">
        <v>110.22927689594357</v>
      </c>
    </row>
    <row r="2890" spans="1:19" x14ac:dyDescent="0.25">
      <c r="A2890" s="8" t="s">
        <v>21</v>
      </c>
      <c r="B2890" s="9" t="s">
        <v>18</v>
      </c>
      <c r="C2890" s="10">
        <v>110.22927689594357</v>
      </c>
      <c r="D2890">
        <f>COUNTIFS($A$2:A2890,A2890,$B$2:B2890,B2890,$C$2:C2890,C2890)</f>
        <v>47</v>
      </c>
      <c r="M2890" s="8" t="s">
        <v>23</v>
      </c>
      <c r="N2890" s="9" t="s">
        <v>17</v>
      </c>
      <c r="O2890" s="10">
        <v>1.5</v>
      </c>
      <c r="Q2890" s="8" t="s">
        <v>21</v>
      </c>
      <c r="R2890" s="9" t="s">
        <v>18</v>
      </c>
      <c r="S2890" s="10">
        <v>110.22927689594357</v>
      </c>
    </row>
    <row r="2891" spans="1:19" x14ac:dyDescent="0.25">
      <c r="A2891" s="8" t="s">
        <v>21</v>
      </c>
      <c r="B2891" s="9" t="s">
        <v>16</v>
      </c>
      <c r="C2891" s="10">
        <v>110.22927689594357</v>
      </c>
      <c r="D2891">
        <f>COUNTIFS($A$2:A2891,A2891,$B$2:B2891,B2891,$C$2:C2891,C2891)</f>
        <v>11</v>
      </c>
      <c r="M2891" s="8" t="s">
        <v>21</v>
      </c>
      <c r="N2891" s="9" t="s">
        <v>17</v>
      </c>
      <c r="O2891" s="10">
        <v>1.5</v>
      </c>
      <c r="Q2891" s="8" t="s">
        <v>21</v>
      </c>
      <c r="R2891" s="9" t="s">
        <v>16</v>
      </c>
      <c r="S2891" s="10">
        <v>110.22927689594357</v>
      </c>
    </row>
    <row r="2892" spans="1:19" x14ac:dyDescent="0.25">
      <c r="A2892" s="8" t="s">
        <v>21</v>
      </c>
      <c r="B2892" s="9" t="s">
        <v>18</v>
      </c>
      <c r="C2892" s="10">
        <v>110.22927689594357</v>
      </c>
      <c r="D2892">
        <f>COUNTIFS($A$2:A2892,A2892,$B$2:B2892,B2892,$C$2:C2892,C2892)</f>
        <v>48</v>
      </c>
      <c r="M2892" s="8" t="s">
        <v>21</v>
      </c>
      <c r="N2892" s="9" t="s">
        <v>18</v>
      </c>
      <c r="O2892" s="10">
        <v>1.4432319223985892</v>
      </c>
      <c r="Q2892" s="8" t="s">
        <v>21</v>
      </c>
      <c r="R2892" s="9" t="s">
        <v>18</v>
      </c>
      <c r="S2892" s="10">
        <v>110.22927689594357</v>
      </c>
    </row>
    <row r="2893" spans="1:19" x14ac:dyDescent="0.25">
      <c r="A2893" s="8" t="s">
        <v>21</v>
      </c>
      <c r="B2893" s="9" t="s">
        <v>17</v>
      </c>
      <c r="C2893" s="10">
        <v>110.22927689594357</v>
      </c>
      <c r="D2893">
        <f>COUNTIFS($A$2:A2893,A2893,$B$2:B2893,B2893,$C$2:C2893,C2893)</f>
        <v>69</v>
      </c>
      <c r="M2893" s="8" t="s">
        <v>23</v>
      </c>
      <c r="N2893" s="9" t="s">
        <v>17</v>
      </c>
      <c r="O2893" s="10">
        <v>1.407528108196187</v>
      </c>
      <c r="Q2893" s="8" t="s">
        <v>21</v>
      </c>
      <c r="R2893" s="9" t="s">
        <v>17</v>
      </c>
      <c r="S2893" s="10">
        <v>110.22927689594357</v>
      </c>
    </row>
    <row r="2894" spans="1:19" x14ac:dyDescent="0.25">
      <c r="A2894" s="8" t="s">
        <v>21</v>
      </c>
      <c r="B2894" s="9" t="s">
        <v>18</v>
      </c>
      <c r="C2894" s="10">
        <v>110.22927689594357</v>
      </c>
      <c r="D2894">
        <f>COUNTIFS($A$2:A2894,A2894,$B$2:B2894,B2894,$C$2:C2894,C2894)</f>
        <v>49</v>
      </c>
      <c r="M2894" s="8" t="s">
        <v>23</v>
      </c>
      <c r="N2894" s="9" t="s">
        <v>17</v>
      </c>
      <c r="O2894" s="10">
        <v>1.4013361577317907</v>
      </c>
      <c r="Q2894" s="8" t="s">
        <v>21</v>
      </c>
      <c r="R2894" s="9" t="s">
        <v>18</v>
      </c>
      <c r="S2894" s="10">
        <v>110.22927689594357</v>
      </c>
    </row>
    <row r="2895" spans="1:19" x14ac:dyDescent="0.25">
      <c r="A2895" s="8" t="s">
        <v>21</v>
      </c>
      <c r="B2895" s="9" t="s">
        <v>18</v>
      </c>
      <c r="C2895" s="10">
        <v>110.22927689594357</v>
      </c>
      <c r="D2895">
        <f>COUNTIFS($A$2:A2895,A2895,$B$2:B2895,B2895,$C$2:C2895,C2895)</f>
        <v>50</v>
      </c>
      <c r="M2895" s="8" t="s">
        <v>21</v>
      </c>
      <c r="N2895" s="9" t="s">
        <v>17</v>
      </c>
      <c r="O2895" s="10">
        <v>1.3916997354497356</v>
      </c>
      <c r="Q2895" s="8" t="s">
        <v>21</v>
      </c>
      <c r="R2895" s="9" t="s">
        <v>18</v>
      </c>
      <c r="S2895" s="10">
        <v>110.22927689594357</v>
      </c>
    </row>
    <row r="2896" spans="1:19" x14ac:dyDescent="0.25">
      <c r="A2896" s="8" t="s">
        <v>21</v>
      </c>
      <c r="B2896" s="9" t="s">
        <v>17</v>
      </c>
      <c r="C2896" s="10">
        <v>110.22927689594357</v>
      </c>
      <c r="D2896">
        <f>COUNTIFS($A$2:A2896,A2896,$B$2:B2896,B2896,$C$2:C2896,C2896)</f>
        <v>70</v>
      </c>
      <c r="M2896" s="8" t="s">
        <v>22</v>
      </c>
      <c r="N2896" s="9" t="s">
        <v>17</v>
      </c>
      <c r="O2896" s="10">
        <v>1.2848020762401553</v>
      </c>
      <c r="Q2896" s="8" t="s">
        <v>21</v>
      </c>
      <c r="R2896" s="9" t="s">
        <v>17</v>
      </c>
      <c r="S2896" s="10">
        <v>110.22927689594357</v>
      </c>
    </row>
    <row r="2897" spans="1:19" x14ac:dyDescent="0.25">
      <c r="A2897" s="8" t="s">
        <v>21</v>
      </c>
      <c r="B2897" s="9" t="s">
        <v>17</v>
      </c>
      <c r="C2897" s="10">
        <v>110.22927689594357</v>
      </c>
      <c r="D2897">
        <f>COUNTIFS($A$2:A2897,A2897,$B$2:B2897,B2897,$C$2:C2897,C2897)</f>
        <v>71</v>
      </c>
      <c r="M2897" s="8" t="s">
        <v>22</v>
      </c>
      <c r="N2897" s="9" t="s">
        <v>17</v>
      </c>
      <c r="O2897" s="10">
        <v>1.2322858903265557</v>
      </c>
      <c r="Q2897" s="8" t="s">
        <v>21</v>
      </c>
      <c r="R2897" s="9" t="s">
        <v>17</v>
      </c>
      <c r="S2897" s="10">
        <v>110.22927689594357</v>
      </c>
    </row>
    <row r="2898" spans="1:19" x14ac:dyDescent="0.25">
      <c r="A2898" s="8" t="s">
        <v>21</v>
      </c>
      <c r="B2898" s="9" t="s">
        <v>18</v>
      </c>
      <c r="C2898" s="10">
        <v>110.22927689594357</v>
      </c>
      <c r="D2898">
        <f>COUNTIFS($A$2:A2898,A2898,$B$2:B2898,B2898,$C$2:C2898,C2898)</f>
        <v>51</v>
      </c>
      <c r="M2898" s="8" t="s">
        <v>21</v>
      </c>
      <c r="N2898" s="9" t="s">
        <v>17</v>
      </c>
      <c r="O2898" s="10">
        <v>1.1946649029982364</v>
      </c>
      <c r="Q2898" s="8" t="s">
        <v>21</v>
      </c>
      <c r="R2898" s="9" t="s">
        <v>18</v>
      </c>
      <c r="S2898" s="10">
        <v>110.22927689594357</v>
      </c>
    </row>
    <row r="2899" spans="1:19" x14ac:dyDescent="0.25">
      <c r="A2899" s="8" t="s">
        <v>21</v>
      </c>
      <c r="B2899" s="9" t="s">
        <v>17</v>
      </c>
      <c r="C2899" s="10">
        <v>110.22927689594357</v>
      </c>
      <c r="D2899">
        <f>COUNTIFS($A$2:A2899,A2899,$B$2:B2899,B2899,$C$2:C2899,C2899)</f>
        <v>72</v>
      </c>
      <c r="M2899" s="8" t="s">
        <v>22</v>
      </c>
      <c r="N2899" s="9" t="s">
        <v>17</v>
      </c>
      <c r="O2899" s="10">
        <v>1.1650585227345727</v>
      </c>
      <c r="Q2899" s="8" t="s">
        <v>21</v>
      </c>
      <c r="R2899" s="9" t="s">
        <v>17</v>
      </c>
      <c r="S2899" s="10">
        <v>110.22927689594357</v>
      </c>
    </row>
    <row r="2900" spans="1:19" x14ac:dyDescent="0.25">
      <c r="A2900" s="8" t="s">
        <v>21</v>
      </c>
      <c r="B2900" s="9" t="s">
        <v>17</v>
      </c>
      <c r="C2900" s="10">
        <v>110.22927689594357</v>
      </c>
      <c r="D2900">
        <f>COUNTIFS($A$2:A2900,A2900,$B$2:B2900,B2900,$C$2:C2900,C2900)</f>
        <v>73</v>
      </c>
      <c r="M2900" s="8" t="s">
        <v>23</v>
      </c>
      <c r="N2900" s="9" t="s">
        <v>17</v>
      </c>
      <c r="O2900" s="10">
        <v>1.1375</v>
      </c>
      <c r="Q2900" s="8" t="s">
        <v>21</v>
      </c>
      <c r="R2900" s="9" t="s">
        <v>17</v>
      </c>
      <c r="S2900" s="10">
        <v>110.22927689594357</v>
      </c>
    </row>
    <row r="2901" spans="1:19" x14ac:dyDescent="0.25">
      <c r="A2901" s="8" t="s">
        <v>21</v>
      </c>
      <c r="B2901" s="9" t="s">
        <v>17</v>
      </c>
      <c r="C2901" s="10">
        <v>110.22927689594357</v>
      </c>
      <c r="D2901">
        <f>COUNTIFS($A$2:A2901,A2901,$B$2:B2901,B2901,$C$2:C2901,C2901)</f>
        <v>74</v>
      </c>
      <c r="M2901" s="8" t="s">
        <v>22</v>
      </c>
      <c r="N2901" s="9" t="s">
        <v>17</v>
      </c>
      <c r="O2901" s="10">
        <v>1.1324245499980727</v>
      </c>
      <c r="Q2901" s="8" t="s">
        <v>21</v>
      </c>
      <c r="R2901" s="9" t="s">
        <v>17</v>
      </c>
      <c r="S2901" s="10">
        <v>110.22927689594357</v>
      </c>
    </row>
    <row r="2902" spans="1:19" x14ac:dyDescent="0.25">
      <c r="A2902" s="8" t="s">
        <v>21</v>
      </c>
      <c r="B2902" s="9" t="s">
        <v>18</v>
      </c>
      <c r="C2902" s="10">
        <v>110.22927689594357</v>
      </c>
      <c r="D2902">
        <f>COUNTIFS($A$2:A2902,A2902,$B$2:B2902,B2902,$C$2:C2902,C2902)</f>
        <v>52</v>
      </c>
      <c r="M2902" s="8" t="s">
        <v>23</v>
      </c>
      <c r="N2902" s="9" t="s">
        <v>17</v>
      </c>
      <c r="O2902" s="10">
        <v>1.1000000000000001</v>
      </c>
      <c r="Q2902" s="8" t="s">
        <v>21</v>
      </c>
      <c r="R2902" s="9" t="s">
        <v>18</v>
      </c>
      <c r="S2902" s="10">
        <v>110.22927689594357</v>
      </c>
    </row>
    <row r="2903" spans="1:19" x14ac:dyDescent="0.25">
      <c r="A2903" s="8" t="s">
        <v>21</v>
      </c>
      <c r="B2903" s="9" t="s">
        <v>18</v>
      </c>
      <c r="C2903" s="10">
        <v>110.22927689594357</v>
      </c>
      <c r="D2903">
        <f>COUNTIFS($A$2:A2903,A2903,$B$2:B2903,B2903,$C$2:C2903,C2903)</f>
        <v>53</v>
      </c>
      <c r="M2903" s="8" t="s">
        <v>23</v>
      </c>
      <c r="N2903" s="9" t="s">
        <v>17</v>
      </c>
      <c r="O2903" s="10">
        <v>1.0911012082510221</v>
      </c>
      <c r="Q2903" s="8" t="s">
        <v>21</v>
      </c>
      <c r="R2903" s="9" t="s">
        <v>18</v>
      </c>
      <c r="S2903" s="10">
        <v>110.22927689594357</v>
      </c>
    </row>
    <row r="2904" spans="1:19" x14ac:dyDescent="0.25">
      <c r="A2904" s="8" t="s">
        <v>21</v>
      </c>
      <c r="B2904" s="9" t="s">
        <v>17</v>
      </c>
      <c r="C2904" s="10">
        <v>110.22927689594357</v>
      </c>
      <c r="D2904">
        <f>COUNTIFS($A$2:A2904,A2904,$B$2:B2904,B2904,$C$2:C2904,C2904)</f>
        <v>75</v>
      </c>
      <c r="M2904" s="8" t="s">
        <v>22</v>
      </c>
      <c r="N2904" s="9" t="s">
        <v>16</v>
      </c>
      <c r="O2904" s="10">
        <v>1.0782501540357363</v>
      </c>
      <c r="Q2904" s="8" t="s">
        <v>21</v>
      </c>
      <c r="R2904" s="9" t="s">
        <v>17</v>
      </c>
      <c r="S2904" s="10">
        <v>110.22927689594357</v>
      </c>
    </row>
    <row r="2905" spans="1:19" x14ac:dyDescent="0.25">
      <c r="A2905" s="8" t="s">
        <v>21</v>
      </c>
      <c r="B2905" s="9" t="s">
        <v>17</v>
      </c>
      <c r="C2905" s="10">
        <v>110.22927689594357</v>
      </c>
      <c r="D2905">
        <f>COUNTIFS($A$2:A2905,A2905,$B$2:B2905,B2905,$C$2:C2905,C2905)</f>
        <v>76</v>
      </c>
      <c r="M2905" s="8" t="s">
        <v>22</v>
      </c>
      <c r="N2905" s="9" t="s">
        <v>17</v>
      </c>
      <c r="O2905" s="10">
        <v>1.0782501540357363</v>
      </c>
      <c r="Q2905" s="8" t="s">
        <v>21</v>
      </c>
      <c r="R2905" s="9" t="s">
        <v>17</v>
      </c>
      <c r="S2905" s="10">
        <v>110.22927689594357</v>
      </c>
    </row>
    <row r="2906" spans="1:19" x14ac:dyDescent="0.25">
      <c r="A2906" s="8" t="s">
        <v>21</v>
      </c>
      <c r="B2906" s="9" t="s">
        <v>18</v>
      </c>
      <c r="C2906" s="10">
        <v>110.22927689594357</v>
      </c>
      <c r="D2906">
        <f>COUNTIFS($A$2:A2906,A2906,$B$2:B2906,B2906,$C$2:C2906,C2906)</f>
        <v>54</v>
      </c>
      <c r="M2906" s="8" t="s">
        <v>24</v>
      </c>
      <c r="N2906" s="9" t="s">
        <v>16</v>
      </c>
      <c r="O2906" s="10">
        <v>1.0589854918987609</v>
      </c>
      <c r="Q2906" s="8" t="s">
        <v>21</v>
      </c>
      <c r="R2906" s="9" t="s">
        <v>18</v>
      </c>
      <c r="S2906" s="10">
        <v>110.22927689594357</v>
      </c>
    </row>
    <row r="2907" spans="1:19" x14ac:dyDescent="0.25">
      <c r="A2907" s="8" t="s">
        <v>21</v>
      </c>
      <c r="B2907" s="9" t="s">
        <v>17</v>
      </c>
      <c r="C2907" s="10">
        <v>110.22927689594357</v>
      </c>
      <c r="D2907">
        <f>COUNTIFS($A$2:A2907,A2907,$B$2:B2907,B2907,$C$2:C2907,C2907)</f>
        <v>77</v>
      </c>
      <c r="M2907" s="8" t="s">
        <v>23</v>
      </c>
      <c r="N2907" s="9" t="s">
        <v>17</v>
      </c>
      <c r="O2907" s="10">
        <v>1.0336748288693896</v>
      </c>
      <c r="Q2907" s="8" t="s">
        <v>21</v>
      </c>
      <c r="R2907" s="9" t="s">
        <v>17</v>
      </c>
      <c r="S2907" s="10">
        <v>110.22927689594357</v>
      </c>
    </row>
    <row r="2908" spans="1:19" x14ac:dyDescent="0.25">
      <c r="A2908" s="8" t="s">
        <v>21</v>
      </c>
      <c r="B2908" s="9" t="s">
        <v>17</v>
      </c>
      <c r="C2908" s="10">
        <v>110.22927689594357</v>
      </c>
      <c r="D2908">
        <f>COUNTIFS($A$2:A2908,A2908,$B$2:B2908,B2908,$C$2:C2908,C2908)</f>
        <v>78</v>
      </c>
      <c r="M2908" s="8" t="s">
        <v>21</v>
      </c>
      <c r="N2908" s="9" t="s">
        <v>17</v>
      </c>
      <c r="O2908" s="10">
        <v>1</v>
      </c>
      <c r="Q2908" s="8" t="s">
        <v>21</v>
      </c>
      <c r="R2908" s="9" t="s">
        <v>17</v>
      </c>
      <c r="S2908" s="10">
        <v>110.22927689594357</v>
      </c>
    </row>
    <row r="2909" spans="1:19" x14ac:dyDescent="0.25">
      <c r="A2909" s="8" t="s">
        <v>21</v>
      </c>
      <c r="B2909" s="9" t="s">
        <v>17</v>
      </c>
      <c r="C2909" s="10">
        <v>110.22927689594357</v>
      </c>
      <c r="D2909">
        <f>COUNTIFS($A$2:A2909,A2909,$B$2:B2909,B2909,$C$2:C2909,C2909)</f>
        <v>79</v>
      </c>
      <c r="M2909" s="8" t="s">
        <v>24</v>
      </c>
      <c r="N2909" s="9" t="s">
        <v>17</v>
      </c>
      <c r="O2909" s="10">
        <v>0.97236852767198778</v>
      </c>
      <c r="Q2909" s="8" t="s">
        <v>21</v>
      </c>
      <c r="R2909" s="9" t="s">
        <v>17</v>
      </c>
      <c r="S2909" s="10">
        <v>110.22927689594357</v>
      </c>
    </row>
    <row r="2910" spans="1:19" x14ac:dyDescent="0.25">
      <c r="A2910" s="8" t="s">
        <v>21</v>
      </c>
      <c r="B2910" s="9" t="s">
        <v>17</v>
      </c>
      <c r="C2910" s="10">
        <v>110.22927689594357</v>
      </c>
      <c r="D2910">
        <f>COUNTIFS($A$2:A2910,A2910,$B$2:B2910,B2910,$C$2:C2910,C2910)</f>
        <v>80</v>
      </c>
      <c r="M2910" s="8" t="s">
        <v>23</v>
      </c>
      <c r="N2910" s="9" t="s">
        <v>17</v>
      </c>
      <c r="O2910" s="10">
        <v>0.9</v>
      </c>
      <c r="Q2910" s="8" t="s">
        <v>21</v>
      </c>
      <c r="R2910" s="9" t="s">
        <v>17</v>
      </c>
      <c r="S2910" s="10">
        <v>110.22927689594357</v>
      </c>
    </row>
    <row r="2911" spans="1:19" x14ac:dyDescent="0.25">
      <c r="A2911" s="8" t="s">
        <v>21</v>
      </c>
      <c r="B2911" s="9" t="s">
        <v>18</v>
      </c>
      <c r="C2911" s="10">
        <v>110.22927689594357</v>
      </c>
      <c r="D2911">
        <f>COUNTIFS($A$2:A2911,A2911,$B$2:B2911,B2911,$C$2:C2911,C2911)</f>
        <v>55</v>
      </c>
      <c r="M2911" s="8" t="s">
        <v>21</v>
      </c>
      <c r="N2911" s="9" t="s">
        <v>20</v>
      </c>
      <c r="O2911" s="10">
        <v>0.88183421516754856</v>
      </c>
      <c r="Q2911" s="8" t="s">
        <v>21</v>
      </c>
      <c r="R2911" s="9" t="s">
        <v>18</v>
      </c>
      <c r="S2911" s="10">
        <v>110.22927689594357</v>
      </c>
    </row>
    <row r="2912" spans="1:19" x14ac:dyDescent="0.25">
      <c r="A2912" s="8" t="s">
        <v>21</v>
      </c>
      <c r="B2912" s="9" t="s">
        <v>18</v>
      </c>
      <c r="C2912" s="10">
        <v>110.22927689594357</v>
      </c>
      <c r="D2912">
        <f>COUNTIFS($A$2:A2912,A2912,$B$2:B2912,B2912,$C$2:C2912,C2912)</f>
        <v>56</v>
      </c>
      <c r="M2912" s="8" t="s">
        <v>21</v>
      </c>
      <c r="N2912" s="9" t="s">
        <v>18</v>
      </c>
      <c r="O2912" s="10">
        <v>0.88183421516754856</v>
      </c>
      <c r="Q2912" s="8" t="s">
        <v>21</v>
      </c>
      <c r="R2912" s="9" t="s">
        <v>18</v>
      </c>
      <c r="S2912" s="10">
        <v>110.22927689594357</v>
      </c>
    </row>
    <row r="2913" spans="1:19" x14ac:dyDescent="0.25">
      <c r="A2913" s="8" t="s">
        <v>21</v>
      </c>
      <c r="B2913" s="9" t="s">
        <v>18</v>
      </c>
      <c r="C2913" s="10">
        <v>110.22927689594357</v>
      </c>
      <c r="D2913">
        <f>COUNTIFS($A$2:A2913,A2913,$B$2:B2913,B2913,$C$2:C2913,C2913)</f>
        <v>57</v>
      </c>
      <c r="M2913" s="8" t="s">
        <v>22</v>
      </c>
      <c r="N2913" s="9" t="s">
        <v>17</v>
      </c>
      <c r="O2913" s="10">
        <v>0.79799056955276049</v>
      </c>
      <c r="Q2913" s="8" t="s">
        <v>21</v>
      </c>
      <c r="R2913" s="9" t="s">
        <v>18</v>
      </c>
      <c r="S2913" s="10">
        <v>110.22927689594357</v>
      </c>
    </row>
    <row r="2914" spans="1:19" x14ac:dyDescent="0.25">
      <c r="A2914" s="8" t="s">
        <v>21</v>
      </c>
      <c r="B2914" s="9" t="s">
        <v>18</v>
      </c>
      <c r="C2914" s="10">
        <v>110.22927689594357</v>
      </c>
      <c r="D2914">
        <f>COUNTIFS($A$2:A2914,A2914,$B$2:B2914,B2914,$C$2:C2914,C2914)</f>
        <v>58</v>
      </c>
      <c r="M2914" s="8" t="s">
        <v>21</v>
      </c>
      <c r="N2914" s="9" t="s">
        <v>17</v>
      </c>
      <c r="O2914" s="10">
        <v>0.77160493827160492</v>
      </c>
      <c r="Q2914" s="8" t="s">
        <v>21</v>
      </c>
      <c r="R2914" s="9" t="s">
        <v>18</v>
      </c>
      <c r="S2914" s="10">
        <v>110.22927689594357</v>
      </c>
    </row>
    <row r="2915" spans="1:19" x14ac:dyDescent="0.25">
      <c r="A2915" s="8" t="s">
        <v>21</v>
      </c>
      <c r="B2915" s="9" t="s">
        <v>17</v>
      </c>
      <c r="C2915" s="10">
        <v>110.22927689594357</v>
      </c>
      <c r="D2915">
        <f>COUNTIFS($A$2:A2915,A2915,$B$2:B2915,B2915,$C$2:C2915,C2915)</f>
        <v>81</v>
      </c>
      <c r="M2915" s="8" t="s">
        <v>22</v>
      </c>
      <c r="N2915" s="9" t="s">
        <v>17</v>
      </c>
      <c r="O2915" s="10">
        <v>0.7701786814540974</v>
      </c>
      <c r="Q2915" s="8" t="s">
        <v>21</v>
      </c>
      <c r="R2915" s="9" t="s">
        <v>17</v>
      </c>
      <c r="S2915" s="10">
        <v>110.22927689594357</v>
      </c>
    </row>
    <row r="2916" spans="1:19" x14ac:dyDescent="0.25">
      <c r="A2916" s="8" t="s">
        <v>21</v>
      </c>
      <c r="B2916" s="9" t="s">
        <v>18</v>
      </c>
      <c r="C2916" s="10">
        <v>110.22927689594357</v>
      </c>
      <c r="D2916">
        <f>COUNTIFS($A$2:A2916,A2916,$B$2:B2916,B2916,$C$2:C2916,C2916)</f>
        <v>59</v>
      </c>
      <c r="M2916" s="8" t="s">
        <v>24</v>
      </c>
      <c r="N2916" s="9" t="s">
        <v>18</v>
      </c>
      <c r="O2916" s="10">
        <v>0.75520622315857711</v>
      </c>
      <c r="Q2916" s="8" t="s">
        <v>21</v>
      </c>
      <c r="R2916" s="9" t="s">
        <v>18</v>
      </c>
      <c r="S2916" s="10">
        <v>110.22927689594357</v>
      </c>
    </row>
    <row r="2917" spans="1:19" x14ac:dyDescent="0.25">
      <c r="A2917" s="8" t="s">
        <v>21</v>
      </c>
      <c r="B2917" s="9" t="s">
        <v>18</v>
      </c>
      <c r="C2917" s="10">
        <v>110.22927689594357</v>
      </c>
      <c r="D2917">
        <f>COUNTIFS($A$2:A2917,A2917,$B$2:B2917,B2917,$C$2:C2917,C2917)</f>
        <v>60</v>
      </c>
      <c r="M2917" s="8" t="s">
        <v>23</v>
      </c>
      <c r="N2917" s="9" t="s">
        <v>17</v>
      </c>
      <c r="O2917" s="10">
        <v>0.75</v>
      </c>
      <c r="Q2917" s="8" t="s">
        <v>21</v>
      </c>
      <c r="R2917" s="9" t="s">
        <v>18</v>
      </c>
      <c r="S2917" s="10">
        <v>110.22927689594357</v>
      </c>
    </row>
    <row r="2918" spans="1:19" x14ac:dyDescent="0.25">
      <c r="A2918" s="8" t="s">
        <v>21</v>
      </c>
      <c r="B2918" s="9" t="s">
        <v>17</v>
      </c>
      <c r="C2918" s="10">
        <v>110.22927689594357</v>
      </c>
      <c r="D2918">
        <f>COUNTIFS($A$2:A2918,A2918,$B$2:B2918,B2918,$C$2:C2918,C2918)</f>
        <v>82</v>
      </c>
      <c r="M2918" s="8" t="s">
        <v>23</v>
      </c>
      <c r="N2918" s="9" t="s">
        <v>18</v>
      </c>
      <c r="O2918" s="10">
        <v>0.68911655257959292</v>
      </c>
      <c r="Q2918" s="8" t="s">
        <v>21</v>
      </c>
      <c r="R2918" s="9" t="s">
        <v>17</v>
      </c>
      <c r="S2918" s="10">
        <v>110.22927689594357</v>
      </c>
    </row>
    <row r="2919" spans="1:19" x14ac:dyDescent="0.25">
      <c r="A2919" s="8" t="s">
        <v>21</v>
      </c>
      <c r="B2919" s="9" t="s">
        <v>18</v>
      </c>
      <c r="C2919" s="10">
        <v>110.22927689594357</v>
      </c>
      <c r="D2919">
        <f>COUNTIFS($A$2:A2919,A2919,$B$2:B2919,B2919,$C$2:C2919,C2919)</f>
        <v>61</v>
      </c>
      <c r="M2919" s="8" t="s">
        <v>21</v>
      </c>
      <c r="N2919" s="9" t="s">
        <v>18</v>
      </c>
      <c r="O2919" s="10">
        <v>0.66137566137566139</v>
      </c>
      <c r="Q2919" s="8" t="s">
        <v>21</v>
      </c>
      <c r="R2919" s="9" t="s">
        <v>18</v>
      </c>
      <c r="S2919" s="10">
        <v>110.22927689594357</v>
      </c>
    </row>
    <row r="2920" spans="1:19" x14ac:dyDescent="0.25">
      <c r="A2920" s="8" t="s">
        <v>21</v>
      </c>
      <c r="B2920" s="9" t="s">
        <v>18</v>
      </c>
      <c r="C2920" s="10">
        <v>110.22927689594357</v>
      </c>
      <c r="D2920">
        <f>COUNTIFS($A$2:A2920,A2920,$B$2:B2920,B2920,$C$2:C2920,C2920)</f>
        <v>62</v>
      </c>
      <c r="M2920" s="8" t="s">
        <v>21</v>
      </c>
      <c r="N2920" s="9" t="s">
        <v>17</v>
      </c>
      <c r="O2920" s="10">
        <v>0.66137566137566139</v>
      </c>
      <c r="Q2920" s="8" t="s">
        <v>21</v>
      </c>
      <c r="R2920" s="9" t="s">
        <v>18</v>
      </c>
      <c r="S2920" s="10">
        <v>110.22927689594357</v>
      </c>
    </row>
    <row r="2921" spans="1:19" x14ac:dyDescent="0.25">
      <c r="A2921" s="8" t="s">
        <v>21</v>
      </c>
      <c r="B2921" s="9" t="s">
        <v>18</v>
      </c>
      <c r="C2921" s="10">
        <v>110.22927689594357</v>
      </c>
      <c r="D2921">
        <f>COUNTIFS($A$2:A2921,A2921,$B$2:B2921,B2921,$C$2:C2921,C2921)</f>
        <v>63</v>
      </c>
      <c r="M2921" s="8" t="s">
        <v>23</v>
      </c>
      <c r="N2921" s="9" t="s">
        <v>17</v>
      </c>
      <c r="O2921" s="10">
        <v>0.65</v>
      </c>
      <c r="Q2921" s="8" t="s">
        <v>21</v>
      </c>
      <c r="R2921" s="9" t="s">
        <v>18</v>
      </c>
      <c r="S2921" s="10">
        <v>110.22927689594357</v>
      </c>
    </row>
    <row r="2922" spans="1:19" x14ac:dyDescent="0.25">
      <c r="A2922" s="8" t="s">
        <v>21</v>
      </c>
      <c r="B2922" s="9" t="s">
        <v>18</v>
      </c>
      <c r="C2922" s="10">
        <v>110.22927689594357</v>
      </c>
      <c r="D2922">
        <f>COUNTIFS($A$2:A2922,A2922,$B$2:B2922,B2922,$C$2:C2922,C2922)</f>
        <v>64</v>
      </c>
      <c r="M2922" s="8" t="s">
        <v>21</v>
      </c>
      <c r="N2922" s="9" t="s">
        <v>17</v>
      </c>
      <c r="O2922" s="10">
        <v>0.63932980599647271</v>
      </c>
      <c r="Q2922" s="8" t="s">
        <v>21</v>
      </c>
      <c r="R2922" s="9" t="s">
        <v>18</v>
      </c>
      <c r="S2922" s="10">
        <v>110.22927689594357</v>
      </c>
    </row>
    <row r="2923" spans="1:19" x14ac:dyDescent="0.25">
      <c r="A2923" s="8" t="s">
        <v>21</v>
      </c>
      <c r="B2923" s="9" t="s">
        <v>18</v>
      </c>
      <c r="C2923" s="10">
        <v>110.22927689594357</v>
      </c>
      <c r="D2923">
        <f>COUNTIFS($A$2:A2923,A2923,$B$2:B2923,B2923,$C$2:C2923,C2923)</f>
        <v>65</v>
      </c>
      <c r="M2923" s="8" t="s">
        <v>22</v>
      </c>
      <c r="N2923" s="9" t="s">
        <v>17</v>
      </c>
      <c r="O2923" s="10">
        <v>0.61614294516327783</v>
      </c>
      <c r="Q2923" s="8" t="s">
        <v>21</v>
      </c>
      <c r="R2923" s="9" t="s">
        <v>18</v>
      </c>
      <c r="S2923" s="10">
        <v>110.22927689594357</v>
      </c>
    </row>
    <row r="2924" spans="1:19" x14ac:dyDescent="0.25">
      <c r="A2924" s="8" t="s">
        <v>21</v>
      </c>
      <c r="B2924" s="9" t="s">
        <v>18</v>
      </c>
      <c r="C2924" s="10">
        <v>110.22927689594357</v>
      </c>
      <c r="D2924">
        <f>COUNTIFS($A$2:A2924,A2924,$B$2:B2924,B2924,$C$2:C2924,C2924)</f>
        <v>66</v>
      </c>
      <c r="M2924" s="8" t="s">
        <v>23</v>
      </c>
      <c r="N2924" s="9" t="s">
        <v>17</v>
      </c>
      <c r="O2924" s="10">
        <v>0.58660583346912176</v>
      </c>
      <c r="Q2924" s="8" t="s">
        <v>21</v>
      </c>
      <c r="R2924" s="9" t="s">
        <v>18</v>
      </c>
      <c r="S2924" s="10">
        <v>110.22927689594357</v>
      </c>
    </row>
    <row r="2925" spans="1:19" x14ac:dyDescent="0.25">
      <c r="A2925" s="8" t="s">
        <v>21</v>
      </c>
      <c r="B2925" s="9" t="s">
        <v>18</v>
      </c>
      <c r="C2925" s="10">
        <v>110.22927689594357</v>
      </c>
      <c r="D2925">
        <f>COUNTIFS($A$2:A2925,A2925,$B$2:B2925,B2925,$C$2:C2925,C2925)</f>
        <v>67</v>
      </c>
      <c r="M2925" s="8" t="s">
        <v>23</v>
      </c>
      <c r="N2925" s="9" t="s">
        <v>16</v>
      </c>
      <c r="O2925" s="10">
        <v>0.58499999999999996</v>
      </c>
      <c r="Q2925" s="8" t="s">
        <v>21</v>
      </c>
      <c r="R2925" s="9" t="s">
        <v>18</v>
      </c>
      <c r="S2925" s="10">
        <v>110.22927689594357</v>
      </c>
    </row>
    <row r="2926" spans="1:19" x14ac:dyDescent="0.25">
      <c r="A2926" s="8" t="s">
        <v>21</v>
      </c>
      <c r="B2926" s="9" t="s">
        <v>18</v>
      </c>
      <c r="C2926" s="10">
        <v>110.22927689594357</v>
      </c>
      <c r="D2926">
        <f>COUNTIFS($A$2:A2926,A2926,$B$2:B2926,B2926,$C$2:C2926,C2926)</f>
        <v>68</v>
      </c>
      <c r="M2926" s="8" t="s">
        <v>24</v>
      </c>
      <c r="N2926" s="9" t="s">
        <v>18</v>
      </c>
      <c r="O2926" s="10">
        <v>0.584559991528116</v>
      </c>
      <c r="Q2926" s="8" t="s">
        <v>21</v>
      </c>
      <c r="R2926" s="9" t="s">
        <v>18</v>
      </c>
      <c r="S2926" s="10">
        <v>110.22927689594357</v>
      </c>
    </row>
    <row r="2927" spans="1:19" x14ac:dyDescent="0.25">
      <c r="A2927" s="8" t="s">
        <v>21</v>
      </c>
      <c r="B2927" s="9" t="s">
        <v>18</v>
      </c>
      <c r="C2927" s="10">
        <v>110.22927689594357</v>
      </c>
      <c r="D2927">
        <f>COUNTIFS($A$2:A2927,A2927,$B$2:B2927,B2927,$C$2:C2927,C2927)</f>
        <v>69</v>
      </c>
      <c r="M2927" s="8" t="s">
        <v>21</v>
      </c>
      <c r="N2927" s="9" t="s">
        <v>16</v>
      </c>
      <c r="O2927" s="10">
        <v>0.56481481481481477</v>
      </c>
      <c r="Q2927" s="8" t="s">
        <v>21</v>
      </c>
      <c r="R2927" s="9" t="s">
        <v>18</v>
      </c>
      <c r="S2927" s="10">
        <v>110.22927689594357</v>
      </c>
    </row>
    <row r="2928" spans="1:19" x14ac:dyDescent="0.25">
      <c r="A2928" s="8" t="s">
        <v>21</v>
      </c>
      <c r="B2928" s="9" t="s">
        <v>18</v>
      </c>
      <c r="C2928" s="10">
        <v>110.22927689594357</v>
      </c>
      <c r="D2928">
        <f>COUNTIFS($A$2:A2928,A2928,$B$2:B2928,B2928,$C$2:C2928,C2928)</f>
        <v>70</v>
      </c>
      <c r="M2928" s="8" t="s">
        <v>23</v>
      </c>
      <c r="N2928" s="9" t="s">
        <v>17</v>
      </c>
      <c r="O2928" s="10">
        <v>0.55800000000000005</v>
      </c>
      <c r="Q2928" s="8" t="s">
        <v>21</v>
      </c>
      <c r="R2928" s="9" t="s">
        <v>18</v>
      </c>
      <c r="S2928" s="10">
        <v>110.22927689594357</v>
      </c>
    </row>
    <row r="2929" spans="1:19" x14ac:dyDescent="0.25">
      <c r="A2929" s="8" t="s">
        <v>21</v>
      </c>
      <c r="B2929" s="9" t="s">
        <v>17</v>
      </c>
      <c r="C2929" s="10">
        <v>110.22927689594357</v>
      </c>
      <c r="D2929">
        <f>COUNTIFS($A$2:A2929,A2929,$B$2:B2929,B2929,$C$2:C2929,C2929)</f>
        <v>83</v>
      </c>
      <c r="M2929" s="8" t="s">
        <v>21</v>
      </c>
      <c r="N2929" s="9" t="s">
        <v>20</v>
      </c>
      <c r="O2929" s="10">
        <v>0.55114638447971775</v>
      </c>
      <c r="Q2929" s="8" t="s">
        <v>21</v>
      </c>
      <c r="R2929" s="9" t="s">
        <v>17</v>
      </c>
      <c r="S2929" s="10">
        <v>110.22927689594357</v>
      </c>
    </row>
    <row r="2930" spans="1:19" x14ac:dyDescent="0.25">
      <c r="A2930" s="8" t="s">
        <v>21</v>
      </c>
      <c r="B2930" s="9" t="s">
        <v>20</v>
      </c>
      <c r="C2930" s="10">
        <v>110.22927689594357</v>
      </c>
      <c r="D2930">
        <f>COUNTIFS($A$2:A2930,A2930,$B$2:B2930,B2930,$C$2:C2930,C2930)</f>
        <v>3</v>
      </c>
      <c r="M2930" s="8" t="s">
        <v>21</v>
      </c>
      <c r="N2930" s="9" t="s">
        <v>16</v>
      </c>
      <c r="O2930" s="10">
        <v>0.55114638447971775</v>
      </c>
      <c r="Q2930" s="8" t="s">
        <v>21</v>
      </c>
      <c r="R2930" s="9" t="s">
        <v>20</v>
      </c>
      <c r="S2930" s="10">
        <v>110.22927689594357</v>
      </c>
    </row>
    <row r="2931" spans="1:19" x14ac:dyDescent="0.25">
      <c r="A2931" s="8" t="s">
        <v>21</v>
      </c>
      <c r="B2931" s="9" t="s">
        <v>19</v>
      </c>
      <c r="C2931" s="10">
        <v>110.22927689594357</v>
      </c>
      <c r="D2931">
        <f>COUNTIFS($A$2:A2931,A2931,$B$2:B2931,B2931,$C$2:C2931,C2931)</f>
        <v>2</v>
      </c>
      <c r="M2931" s="8" t="s">
        <v>23</v>
      </c>
      <c r="N2931" s="9" t="s">
        <v>20</v>
      </c>
      <c r="O2931" s="10">
        <v>0.5</v>
      </c>
      <c r="Q2931" s="8" t="s">
        <v>21</v>
      </c>
      <c r="R2931" s="9" t="s">
        <v>19</v>
      </c>
      <c r="S2931" s="10">
        <v>110.22927689594357</v>
      </c>
    </row>
    <row r="2932" spans="1:19" x14ac:dyDescent="0.25">
      <c r="A2932" s="8" t="s">
        <v>21</v>
      </c>
      <c r="B2932" s="9" t="s">
        <v>18</v>
      </c>
      <c r="C2932" s="10">
        <v>110.22927689594357</v>
      </c>
      <c r="D2932">
        <f>COUNTIFS($A$2:A2932,A2932,$B$2:B2932,B2932,$C$2:C2932,C2932)</f>
        <v>71</v>
      </c>
      <c r="M2932" s="8" t="s">
        <v>21</v>
      </c>
      <c r="N2932" s="9" t="s">
        <v>20</v>
      </c>
      <c r="O2932" s="10">
        <v>0.44091710758377428</v>
      </c>
      <c r="Q2932" s="8" t="s">
        <v>21</v>
      </c>
      <c r="R2932" s="9" t="s">
        <v>18</v>
      </c>
      <c r="S2932" s="10">
        <v>110.22927689594357</v>
      </c>
    </row>
    <row r="2933" spans="1:19" x14ac:dyDescent="0.25">
      <c r="A2933" s="8" t="s">
        <v>21</v>
      </c>
      <c r="B2933" s="9" t="s">
        <v>18</v>
      </c>
      <c r="C2933" s="10">
        <v>110.22927689594357</v>
      </c>
      <c r="D2933">
        <f>COUNTIFS($A$2:A2933,A2933,$B$2:B2933,B2933,$C$2:C2933,C2933)</f>
        <v>72</v>
      </c>
      <c r="M2933" s="8" t="s">
        <v>21</v>
      </c>
      <c r="N2933" s="9" t="s">
        <v>18</v>
      </c>
      <c r="O2933" s="10">
        <v>0.44091710758377428</v>
      </c>
      <c r="Q2933" s="8" t="s">
        <v>21</v>
      </c>
      <c r="R2933" s="9" t="s">
        <v>18</v>
      </c>
      <c r="S2933" s="10">
        <v>110.22927689594357</v>
      </c>
    </row>
    <row r="2934" spans="1:19" x14ac:dyDescent="0.25">
      <c r="A2934" s="8" t="s">
        <v>21</v>
      </c>
      <c r="B2934" s="9" t="s">
        <v>18</v>
      </c>
      <c r="C2934" s="10">
        <v>110.22927689594357</v>
      </c>
      <c r="D2934">
        <f>COUNTIFS($A$2:A2934,A2934,$B$2:B2934,B2934,$C$2:C2934,C2934)</f>
        <v>73</v>
      </c>
      <c r="M2934" s="8" t="s">
        <v>21</v>
      </c>
      <c r="N2934" s="9" t="s">
        <v>17</v>
      </c>
      <c r="O2934" s="10">
        <v>0.44091710758377428</v>
      </c>
      <c r="Q2934" s="8" t="s">
        <v>21</v>
      </c>
      <c r="R2934" s="9" t="s">
        <v>18</v>
      </c>
      <c r="S2934" s="10">
        <v>110.22927689594357</v>
      </c>
    </row>
    <row r="2935" spans="1:19" x14ac:dyDescent="0.25">
      <c r="A2935" s="8" t="s">
        <v>21</v>
      </c>
      <c r="B2935" s="9" t="s">
        <v>18</v>
      </c>
      <c r="C2935" s="10">
        <v>110.22927689594357</v>
      </c>
      <c r="D2935">
        <f>COUNTIFS($A$2:A2935,A2935,$B$2:B2935,B2935,$C$2:C2935,C2935)</f>
        <v>74</v>
      </c>
      <c r="M2935" s="8" t="s">
        <v>15</v>
      </c>
      <c r="N2935" s="9" t="s">
        <v>16</v>
      </c>
      <c r="O2935" s="10">
        <v>0.36634397867878049</v>
      </c>
      <c r="Q2935" s="8" t="s">
        <v>21</v>
      </c>
      <c r="R2935" s="9" t="s">
        <v>18</v>
      </c>
      <c r="S2935" s="10">
        <v>110.22927689594357</v>
      </c>
    </row>
    <row r="2936" spans="1:19" x14ac:dyDescent="0.25">
      <c r="A2936" s="8" t="s">
        <v>21</v>
      </c>
      <c r="B2936" s="9" t="s">
        <v>18</v>
      </c>
      <c r="C2936" s="10">
        <v>110.22927689594357</v>
      </c>
      <c r="D2936">
        <f>COUNTIFS($A$2:A2936,A2936,$B$2:B2936,B2936,$C$2:C2936,C2936)</f>
        <v>75</v>
      </c>
      <c r="M2936" s="8" t="s">
        <v>23</v>
      </c>
      <c r="N2936" s="9" t="s">
        <v>17</v>
      </c>
      <c r="O2936" s="10">
        <v>0.35</v>
      </c>
      <c r="Q2936" s="8" t="s">
        <v>21</v>
      </c>
      <c r="R2936" s="9" t="s">
        <v>18</v>
      </c>
      <c r="S2936" s="10">
        <v>110.22927689594357</v>
      </c>
    </row>
    <row r="2937" spans="1:19" x14ac:dyDescent="0.25">
      <c r="A2937" s="8" t="s">
        <v>21</v>
      </c>
      <c r="B2937" s="9" t="s">
        <v>18</v>
      </c>
      <c r="C2937" s="10">
        <v>110.22927689594357</v>
      </c>
      <c r="D2937">
        <f>COUNTIFS($A$2:A2937,A2937,$B$2:B2937,B2937,$C$2:C2937,C2937)</f>
        <v>76</v>
      </c>
      <c r="M2937" s="8" t="s">
        <v>21</v>
      </c>
      <c r="N2937" s="9" t="s">
        <v>16</v>
      </c>
      <c r="O2937" s="10">
        <v>0.3306878306878307</v>
      </c>
      <c r="Q2937" s="8" t="s">
        <v>21</v>
      </c>
      <c r="R2937" s="9" t="s">
        <v>18</v>
      </c>
      <c r="S2937" s="10">
        <v>110.22927689594357</v>
      </c>
    </row>
    <row r="2938" spans="1:19" x14ac:dyDescent="0.25">
      <c r="A2938" s="8" t="s">
        <v>21</v>
      </c>
      <c r="B2938" s="9" t="s">
        <v>18</v>
      </c>
      <c r="C2938" s="10">
        <v>110.22927689594357</v>
      </c>
      <c r="D2938">
        <f>COUNTIFS($A$2:A2938,A2938,$B$2:B2938,B2938,$C$2:C2938,C2938)</f>
        <v>77</v>
      </c>
      <c r="M2938" s="8" t="s">
        <v>24</v>
      </c>
      <c r="N2938" s="9" t="s">
        <v>18</v>
      </c>
      <c r="O2938" s="10">
        <v>0.21179709837975219</v>
      </c>
      <c r="Q2938" s="8" t="s">
        <v>21</v>
      </c>
      <c r="R2938" s="9" t="s">
        <v>18</v>
      </c>
      <c r="S2938" s="10">
        <v>110.22927689594357</v>
      </c>
    </row>
    <row r="2939" spans="1:19" x14ac:dyDescent="0.25">
      <c r="A2939" s="8" t="s">
        <v>21</v>
      </c>
      <c r="B2939" s="9" t="s">
        <v>18</v>
      </c>
      <c r="C2939" s="10">
        <v>110.22927689594357</v>
      </c>
      <c r="D2939">
        <f>COUNTIFS($A$2:A2939,A2939,$B$2:B2939,B2939,$C$2:C2939,C2939)</f>
        <v>78</v>
      </c>
      <c r="M2939" s="8" t="s">
        <v>23</v>
      </c>
      <c r="N2939" s="9" t="s">
        <v>16</v>
      </c>
      <c r="O2939" s="10">
        <v>0.2</v>
      </c>
      <c r="Q2939" s="8" t="s">
        <v>21</v>
      </c>
      <c r="R2939" s="9" t="s">
        <v>18</v>
      </c>
      <c r="S2939" s="10">
        <v>110.22927689594357</v>
      </c>
    </row>
    <row r="2940" spans="1:19" x14ac:dyDescent="0.25">
      <c r="A2940" s="8" t="s">
        <v>21</v>
      </c>
      <c r="B2940" s="9" t="s">
        <v>18</v>
      </c>
      <c r="C2940" s="10">
        <v>110.22927689594357</v>
      </c>
      <c r="D2940">
        <f>COUNTIFS($A$2:A2940,A2940,$B$2:B2940,B2940,$C$2:C2940,C2940)</f>
        <v>79</v>
      </c>
      <c r="M2940" s="8" t="s">
        <v>22</v>
      </c>
      <c r="N2940" s="9" t="s">
        <v>16</v>
      </c>
      <c r="O2940" s="10">
        <v>0.2</v>
      </c>
      <c r="Q2940" s="8" t="s">
        <v>21</v>
      </c>
      <c r="R2940" s="9" t="s">
        <v>18</v>
      </c>
      <c r="S2940" s="10">
        <v>110.22927689594357</v>
      </c>
    </row>
    <row r="2941" spans="1:19" x14ac:dyDescent="0.25">
      <c r="A2941" s="8" t="s">
        <v>21</v>
      </c>
      <c r="B2941" s="9" t="s">
        <v>18</v>
      </c>
      <c r="C2941" s="10">
        <v>110.22927689594357</v>
      </c>
      <c r="D2941">
        <f>COUNTIFS($A$2:A2941,A2941,$B$2:B2941,B2941,$C$2:C2941,C2941)</f>
        <v>80</v>
      </c>
      <c r="M2941" s="8" t="s">
        <v>23</v>
      </c>
      <c r="N2941" s="9" t="s">
        <v>17</v>
      </c>
      <c r="O2941" s="10">
        <v>0.18</v>
      </c>
      <c r="Q2941" s="8" t="s">
        <v>21</v>
      </c>
      <c r="R2941" s="9" t="s">
        <v>18</v>
      </c>
      <c r="S2941" s="10">
        <v>110.22927689594357</v>
      </c>
    </row>
    <row r="2942" spans="1:19" x14ac:dyDescent="0.25">
      <c r="A2942" s="8" t="s">
        <v>21</v>
      </c>
      <c r="B2942" s="9" t="s">
        <v>18</v>
      </c>
      <c r="C2942" s="10">
        <v>110.22927689594357</v>
      </c>
      <c r="D2942">
        <f>COUNTIFS($A$2:A2942,A2942,$B$2:B2942,B2942,$C$2:C2942,C2942)</f>
        <v>81</v>
      </c>
      <c r="M2942" s="8" t="s">
        <v>24</v>
      </c>
      <c r="N2942" s="9" t="s">
        <v>18</v>
      </c>
      <c r="O2942" s="10">
        <v>0.1058985491898761</v>
      </c>
      <c r="Q2942" s="8" t="s">
        <v>21</v>
      </c>
      <c r="R2942" s="9" t="s">
        <v>18</v>
      </c>
      <c r="S2942" s="10">
        <v>110.22927689594357</v>
      </c>
    </row>
    <row r="2943" spans="1:19" x14ac:dyDescent="0.25">
      <c r="A2943" s="8" t="s">
        <v>21</v>
      </c>
      <c r="B2943" s="9" t="s">
        <v>18</v>
      </c>
      <c r="C2943" s="10">
        <v>110.22927689594357</v>
      </c>
      <c r="D2943">
        <f>COUNTIFS($A$2:A2943,A2943,$B$2:B2943,B2943,$C$2:C2943,C2943)</f>
        <v>82</v>
      </c>
      <c r="M2943" s="8" t="s">
        <v>23</v>
      </c>
      <c r="N2943" s="9" t="s">
        <v>16</v>
      </c>
      <c r="O2943" s="10">
        <v>0.1</v>
      </c>
      <c r="Q2943" s="8" t="s">
        <v>21</v>
      </c>
      <c r="R2943" s="9" t="s">
        <v>18</v>
      </c>
      <c r="S2943" s="10">
        <v>110.22927689594357</v>
      </c>
    </row>
    <row r="2944" spans="1:19" x14ac:dyDescent="0.25">
      <c r="A2944" s="8" t="s">
        <v>21</v>
      </c>
      <c r="B2944" s="9" t="s">
        <v>18</v>
      </c>
      <c r="C2944" s="10">
        <v>110.22927689594357</v>
      </c>
      <c r="D2944">
        <f>COUNTIFS($A$2:A2944,A2944,$B$2:B2944,B2944,$C$2:C2944,C2944)</f>
        <v>83</v>
      </c>
      <c r="M2944" s="8" t="s">
        <v>23</v>
      </c>
      <c r="N2944" s="9" t="s">
        <v>17</v>
      </c>
      <c r="O2944" s="10">
        <v>0.1</v>
      </c>
      <c r="Q2944" s="8" t="s">
        <v>21</v>
      </c>
      <c r="R2944" s="9" t="s">
        <v>18</v>
      </c>
      <c r="S2944" s="10">
        <v>110.22927689594357</v>
      </c>
    </row>
    <row r="2945" spans="1:19" x14ac:dyDescent="0.25">
      <c r="A2945" s="8" t="s">
        <v>21</v>
      </c>
      <c r="B2945" s="9" t="s">
        <v>18</v>
      </c>
      <c r="C2945" s="10">
        <v>110.22927689594357</v>
      </c>
      <c r="D2945">
        <f>COUNTIFS($A$2:A2945,A2945,$B$2:B2945,B2945,$C$2:C2945,C2945)</f>
        <v>84</v>
      </c>
      <c r="M2945" s="8" t="s">
        <v>23</v>
      </c>
      <c r="N2945" s="9" t="s">
        <v>19</v>
      </c>
      <c r="O2945" s="10">
        <v>9.6292729898892634E-2</v>
      </c>
      <c r="Q2945" s="8" t="s">
        <v>21</v>
      </c>
      <c r="R2945" s="9" t="s">
        <v>18</v>
      </c>
      <c r="S2945" s="10">
        <v>110.22927689594357</v>
      </c>
    </row>
    <row r="2946" spans="1:19" x14ac:dyDescent="0.25">
      <c r="A2946" s="8" t="s">
        <v>21</v>
      </c>
      <c r="B2946" s="9" t="s">
        <v>18</v>
      </c>
      <c r="C2946" s="10">
        <v>110.22927689594357</v>
      </c>
      <c r="D2946">
        <f>COUNTIFS($A$2:A2946,A2946,$B$2:B2946,B2946,$C$2:C2946,C2946)</f>
        <v>85</v>
      </c>
      <c r="M2946" s="8" t="s">
        <v>22</v>
      </c>
      <c r="N2946" s="9" t="s">
        <v>16</v>
      </c>
      <c r="O2946" s="10">
        <v>7.0000000000000007E-2</v>
      </c>
      <c r="Q2946" s="8" t="s">
        <v>21</v>
      </c>
      <c r="R2946" s="9" t="s">
        <v>18</v>
      </c>
      <c r="S2946" s="10">
        <v>110.22927689594357</v>
      </c>
    </row>
    <row r="2947" spans="1:19" x14ac:dyDescent="0.25">
      <c r="A2947" s="8" t="s">
        <v>21</v>
      </c>
      <c r="B2947" s="9" t="s">
        <v>18</v>
      </c>
      <c r="C2947" s="10">
        <v>110.22927689594357</v>
      </c>
      <c r="D2947">
        <f>COUNTIFS($A$2:A2947,A2947,$B$2:B2947,B2947,$C$2:C2947,C2947)</f>
        <v>86</v>
      </c>
      <c r="M2947" s="8" t="s">
        <v>22</v>
      </c>
      <c r="N2947" s="9" t="s">
        <v>17</v>
      </c>
      <c r="O2947" s="10">
        <v>6.1614294516327786E-2</v>
      </c>
      <c r="Q2947" s="8" t="s">
        <v>21</v>
      </c>
      <c r="R2947" s="9" t="s">
        <v>18</v>
      </c>
      <c r="S2947" s="10">
        <v>110.22927689594357</v>
      </c>
    </row>
    <row r="2948" spans="1:19" x14ac:dyDescent="0.25">
      <c r="A2948" s="8" t="s">
        <v>21</v>
      </c>
      <c r="B2948" s="9" t="s">
        <v>18</v>
      </c>
      <c r="C2948" s="10">
        <v>110.22927689594357</v>
      </c>
      <c r="D2948">
        <f>COUNTIFS($A$2:A2948,A2948,$B$2:B2948,B2948,$C$2:C2948,C2948)</f>
        <v>87</v>
      </c>
      <c r="M2948" s="8" t="s">
        <v>22</v>
      </c>
      <c r="N2948" s="9" t="s">
        <v>16</v>
      </c>
      <c r="O2948" s="10">
        <v>0.06</v>
      </c>
      <c r="Q2948" s="8" t="s">
        <v>21</v>
      </c>
      <c r="R2948" s="9" t="s">
        <v>18</v>
      </c>
      <c r="S2948" s="10">
        <v>110.22927689594357</v>
      </c>
    </row>
    <row r="2949" spans="1:19" x14ac:dyDescent="0.25">
      <c r="A2949" s="8" t="s">
        <v>21</v>
      </c>
      <c r="B2949" s="9" t="s">
        <v>18</v>
      </c>
      <c r="C2949" s="10">
        <v>110.22927689594357</v>
      </c>
      <c r="D2949">
        <f>COUNTIFS($A$2:A2949,A2949,$B$2:B2949,B2949,$C$2:C2949,C2949)</f>
        <v>88</v>
      </c>
      <c r="M2949" s="8" t="s">
        <v>21</v>
      </c>
      <c r="N2949" s="9" t="s">
        <v>17</v>
      </c>
      <c r="O2949" s="10">
        <v>0.05</v>
      </c>
      <c r="Q2949" s="8" t="s">
        <v>21</v>
      </c>
      <c r="R2949" s="9" t="s">
        <v>18</v>
      </c>
      <c r="S2949" s="10">
        <v>110.22927689594357</v>
      </c>
    </row>
    <row r="2950" spans="1:19" x14ac:dyDescent="0.25">
      <c r="A2950" s="8" t="s">
        <v>21</v>
      </c>
      <c r="B2950" s="9" t="s">
        <v>18</v>
      </c>
      <c r="C2950" s="10">
        <v>110.22927689594357</v>
      </c>
      <c r="D2950">
        <f>COUNTIFS($A$2:A2950,A2950,$B$2:B2950,B2950,$C$2:C2950,C2950)</f>
        <v>89</v>
      </c>
      <c r="M2950" s="8" t="s">
        <v>22</v>
      </c>
      <c r="N2950" s="9" t="s">
        <v>18</v>
      </c>
      <c r="O2950" s="10">
        <v>3.5428219346888473E-2</v>
      </c>
      <c r="Q2950" s="8" t="s">
        <v>21</v>
      </c>
      <c r="R2950" s="9" t="s">
        <v>18</v>
      </c>
      <c r="S2950" s="10">
        <v>110.22927689594357</v>
      </c>
    </row>
    <row r="2951" spans="1:19" x14ac:dyDescent="0.25">
      <c r="A2951" s="8" t="s">
        <v>21</v>
      </c>
      <c r="B2951" s="9" t="s">
        <v>18</v>
      </c>
      <c r="C2951" s="10">
        <v>110.22927689594357</v>
      </c>
      <c r="D2951">
        <f>COUNTIFS($A$2:A2951,A2951,$B$2:B2951,B2951,$C$2:C2951,C2951)</f>
        <v>90</v>
      </c>
      <c r="M2951" s="8" t="s">
        <v>23</v>
      </c>
      <c r="N2951" s="9" t="s">
        <v>16</v>
      </c>
      <c r="O2951" s="10">
        <v>3.2904045223319758E-2</v>
      </c>
      <c r="Q2951" s="8" t="s">
        <v>21</v>
      </c>
      <c r="R2951" s="9" t="s">
        <v>18</v>
      </c>
      <c r="S2951" s="10">
        <v>110.22927689594357</v>
      </c>
    </row>
    <row r="2952" spans="1:19" x14ac:dyDescent="0.25">
      <c r="A2952" s="8" t="s">
        <v>21</v>
      </c>
      <c r="B2952" s="9" t="s">
        <v>17</v>
      </c>
      <c r="C2952" s="10">
        <v>110.22927689594357</v>
      </c>
      <c r="D2952">
        <f>COUNTIFS($A$2:A2952,A2952,$B$2:B2952,B2952,$C$2:C2952,C2952)</f>
        <v>84</v>
      </c>
      <c r="M2952" s="8" t="s">
        <v>23</v>
      </c>
      <c r="N2952" s="9" t="s">
        <v>17</v>
      </c>
      <c r="O2952" s="10">
        <v>3.2589212970506765E-2</v>
      </c>
      <c r="Q2952" s="8" t="s">
        <v>21</v>
      </c>
      <c r="R2952" s="9" t="s">
        <v>17</v>
      </c>
      <c r="S2952" s="10">
        <v>110.22927689594357</v>
      </c>
    </row>
    <row r="2953" spans="1:19" x14ac:dyDescent="0.25">
      <c r="A2953" s="8" t="s">
        <v>21</v>
      </c>
      <c r="B2953" s="9" t="s">
        <v>17</v>
      </c>
      <c r="C2953" s="10">
        <v>110.22927689594357</v>
      </c>
      <c r="D2953">
        <f>COUNTIFS($A$2:A2953,A2953,$B$2:B2953,B2953,$C$2:C2953,C2953)</f>
        <v>85</v>
      </c>
      <c r="M2953" s="8" t="s">
        <v>22</v>
      </c>
      <c r="N2953" s="9" t="s">
        <v>18</v>
      </c>
      <c r="O2953" s="10">
        <v>3.0807147258163893E-2</v>
      </c>
      <c r="Q2953" s="8" t="s">
        <v>21</v>
      </c>
      <c r="R2953" s="9" t="s">
        <v>17</v>
      </c>
      <c r="S2953" s="10">
        <v>110.22927689594357</v>
      </c>
    </row>
    <row r="2954" spans="1:19" x14ac:dyDescent="0.25">
      <c r="A2954" s="8" t="s">
        <v>21</v>
      </c>
      <c r="B2954" s="9" t="s">
        <v>17</v>
      </c>
      <c r="C2954" s="10">
        <v>110.22927689594357</v>
      </c>
      <c r="D2954">
        <f>COUNTIFS($A$2:A2954,A2954,$B$2:B2954,B2954,$C$2:C2954,C2954)</f>
        <v>86</v>
      </c>
      <c r="M2954" s="8" t="s">
        <v>22</v>
      </c>
      <c r="N2954" s="9" t="s">
        <v>19</v>
      </c>
      <c r="O2954" s="10">
        <v>2.3105360443622922E-2</v>
      </c>
      <c r="Q2954" s="8" t="s">
        <v>21</v>
      </c>
      <c r="R2954" s="9" t="s">
        <v>17</v>
      </c>
      <c r="S2954" s="10">
        <v>110.22927689594357</v>
      </c>
    </row>
    <row r="2955" spans="1:19" x14ac:dyDescent="0.25">
      <c r="A2955" s="8" t="s">
        <v>21</v>
      </c>
      <c r="B2955" s="9" t="s">
        <v>17</v>
      </c>
      <c r="C2955" s="10">
        <v>110.22927689594357</v>
      </c>
      <c r="D2955">
        <f>COUNTIFS($A$2:A2955,A2955,$B$2:B2955,B2955,$C$2:C2955,C2955)</f>
        <v>87</v>
      </c>
      <c r="M2955" s="8" t="s">
        <v>23</v>
      </c>
      <c r="N2955" s="9" t="s">
        <v>20</v>
      </c>
      <c r="O2955" s="10">
        <v>2.2970551752653098E-2</v>
      </c>
      <c r="Q2955" s="8" t="s">
        <v>21</v>
      </c>
      <c r="R2955" s="9" t="s">
        <v>17</v>
      </c>
      <c r="S2955" s="10">
        <v>110.22927689594357</v>
      </c>
    </row>
    <row r="2956" spans="1:19" x14ac:dyDescent="0.25">
      <c r="A2956" s="8" t="s">
        <v>21</v>
      </c>
      <c r="B2956" s="9" t="s">
        <v>16</v>
      </c>
      <c r="C2956" s="10">
        <v>110.22927689594357</v>
      </c>
      <c r="D2956">
        <f>COUNTIFS($A$2:A2956,A2956,$B$2:B2956,B2956,$C$2:C2956,C2956)</f>
        <v>12</v>
      </c>
      <c r="M2956" s="8" t="s">
        <v>22</v>
      </c>
      <c r="N2956" s="9" t="s">
        <v>16</v>
      </c>
      <c r="O2956" s="10">
        <v>1.5403573629081947E-2</v>
      </c>
      <c r="Q2956" s="8" t="s">
        <v>21</v>
      </c>
      <c r="R2956" s="9" t="s">
        <v>16</v>
      </c>
      <c r="S2956" s="10">
        <v>110.22927689594357</v>
      </c>
    </row>
    <row r="2957" spans="1:19" x14ac:dyDescent="0.25">
      <c r="A2957" s="8" t="s">
        <v>22</v>
      </c>
      <c r="B2957" s="9" t="s">
        <v>18</v>
      </c>
      <c r="C2957" s="10">
        <v>110</v>
      </c>
      <c r="D2957">
        <f>COUNTIFS($A$2:A2957,A2957,$B$2:B2957,B2957,$C$2:C2957,C2957)</f>
        <v>1</v>
      </c>
      <c r="M2957" s="8" t="s">
        <v>21</v>
      </c>
      <c r="N2957" s="9" t="s">
        <v>18</v>
      </c>
      <c r="O2957" s="10">
        <v>5.6437389770723099E-3</v>
      </c>
      <c r="Q2957" s="8" t="s">
        <v>22</v>
      </c>
      <c r="R2957" s="9" t="s">
        <v>18</v>
      </c>
      <c r="S2957" s="10">
        <v>110</v>
      </c>
    </row>
    <row r="2958" spans="1:19" x14ac:dyDescent="0.25">
      <c r="A2958" s="8" t="s">
        <v>23</v>
      </c>
      <c r="B2958" s="9" t="s">
        <v>19</v>
      </c>
      <c r="C2958" s="10">
        <v>110</v>
      </c>
      <c r="D2958">
        <f>COUNTIFS($A$2:A2958,A2958,$B$2:B2958,B2958,$C$2:C2958,C2958)</f>
        <v>1</v>
      </c>
      <c r="M2958" s="8" t="s">
        <v>21</v>
      </c>
      <c r="N2958" s="9" t="s">
        <v>18</v>
      </c>
      <c r="O2958" s="10">
        <v>5.5114638447971778E-3</v>
      </c>
      <c r="Q2958" s="8" t="s">
        <v>23</v>
      </c>
      <c r="R2958" s="9" t="s">
        <v>19</v>
      </c>
      <c r="S2958" s="10">
        <v>110</v>
      </c>
    </row>
    <row r="2959" spans="1:19" x14ac:dyDescent="0.25">
      <c r="A2959" s="8" t="s">
        <v>15</v>
      </c>
      <c r="B2959" s="9" t="s">
        <v>17</v>
      </c>
      <c r="C2959" s="10">
        <v>109.90319360363415</v>
      </c>
      <c r="D2959">
        <f>COUNTIFS($A$2:A2959,A2959,$B$2:B2959,B2959,$C$2:C2959,C2959)</f>
        <v>1</v>
      </c>
      <c r="M2959" s="8" t="s">
        <v>22</v>
      </c>
      <c r="N2959" s="9" t="s">
        <v>17</v>
      </c>
      <c r="O2959" s="10">
        <v>5.3912507701786815E-3</v>
      </c>
      <c r="Q2959" s="8" t="s">
        <v>15</v>
      </c>
      <c r="R2959" s="9" t="s">
        <v>17</v>
      </c>
      <c r="S2959" s="10">
        <v>109.90319360363415</v>
      </c>
    </row>
    <row r="2960" spans="1:19" x14ac:dyDescent="0.25">
      <c r="A2960" s="8" t="s">
        <v>15</v>
      </c>
      <c r="B2960" s="9" t="s">
        <v>17</v>
      </c>
      <c r="C2960" s="10">
        <v>109.90319360363415</v>
      </c>
      <c r="D2960">
        <f>COUNTIFS($A$2:A2960,A2960,$B$2:B2960,B2960,$C$2:C2960,C2960)</f>
        <v>2</v>
      </c>
      <c r="M2960" s="8" t="s">
        <v>22</v>
      </c>
      <c r="N2960" s="9" t="s">
        <v>17</v>
      </c>
      <c r="O2960" s="10">
        <v>4.6210720887245836E-3</v>
      </c>
      <c r="Q2960" s="8" t="s">
        <v>15</v>
      </c>
      <c r="R2960" s="9" t="s">
        <v>17</v>
      </c>
      <c r="S2960" s="10">
        <v>109.90319360363415</v>
      </c>
    </row>
    <row r="2961" spans="1:19" x14ac:dyDescent="0.25">
      <c r="A2961" s="8" t="s">
        <v>15</v>
      </c>
      <c r="B2961" s="9" t="s">
        <v>16</v>
      </c>
      <c r="C2961" s="10">
        <v>109.90319360363415</v>
      </c>
      <c r="D2961">
        <f>COUNTIFS($A$2:A2961,A2961,$B$2:B2961,B2961,$C$2:C2961,C2961)</f>
        <v>1</v>
      </c>
      <c r="M2961" s="8" t="s">
        <v>23</v>
      </c>
      <c r="N2961" s="9" t="s">
        <v>17</v>
      </c>
      <c r="O2961" s="10">
        <v>3.2589212970506763E-3</v>
      </c>
      <c r="Q2961" s="8" t="s">
        <v>15</v>
      </c>
      <c r="R2961" s="9" t="s">
        <v>16</v>
      </c>
      <c r="S2961" s="10">
        <v>109.90319360363415</v>
      </c>
    </row>
    <row r="2962" spans="1:19" x14ac:dyDescent="0.25">
      <c r="A2962" s="8" t="s">
        <v>15</v>
      </c>
      <c r="B2962" s="9" t="s">
        <v>16</v>
      </c>
      <c r="C2962" s="10">
        <v>109.90319360363415</v>
      </c>
      <c r="D2962">
        <f>COUNTIFS($A$2:A2962,A2962,$B$2:B2962,B2962,$C$2:C2962,C2962)</f>
        <v>2</v>
      </c>
      <c r="M2962" s="8" t="s">
        <v>22</v>
      </c>
      <c r="N2962" s="9" t="s">
        <v>17</v>
      </c>
      <c r="O2962" s="10">
        <v>1.5403573629081948E-3</v>
      </c>
      <c r="Q2962" s="8" t="s">
        <v>15</v>
      </c>
      <c r="R2962" s="9" t="s">
        <v>16</v>
      </c>
      <c r="S2962" s="10">
        <v>109.90319360363415</v>
      </c>
    </row>
    <row r="2963" spans="1:19" x14ac:dyDescent="0.25">
      <c r="A2963" s="8" t="s">
        <v>15</v>
      </c>
      <c r="B2963" s="9" t="s">
        <v>17</v>
      </c>
      <c r="C2963" s="10">
        <v>109.90319360363415</v>
      </c>
      <c r="D2963">
        <f>COUNTIFS($A$2:A2963,A2963,$B$2:B2963,B2963,$C$2:C2963,C2963)</f>
        <v>3</v>
      </c>
      <c r="M2963" s="8" t="s">
        <v>22</v>
      </c>
      <c r="N2963" s="9" t="s">
        <v>17</v>
      </c>
      <c r="O2963" s="10">
        <v>1.2322858903265556E-3</v>
      </c>
      <c r="Q2963" s="8" t="s">
        <v>15</v>
      </c>
      <c r="R2963" s="9" t="s">
        <v>17</v>
      </c>
      <c r="S2963" s="10">
        <v>109.90319360363415</v>
      </c>
    </row>
    <row r="2964" spans="1:19" x14ac:dyDescent="0.25">
      <c r="A2964" s="8" t="s">
        <v>15</v>
      </c>
      <c r="B2964" s="9" t="s">
        <v>17</v>
      </c>
      <c r="C2964" s="10">
        <v>109.90319360363415</v>
      </c>
      <c r="D2964">
        <f>COUNTIFS($A$2:A2964,A2964,$B$2:B2964,B2964,$C$2:C2964,C2964)</f>
        <v>4</v>
      </c>
      <c r="M2964" s="8" t="s">
        <v>24</v>
      </c>
      <c r="N2964" s="9" t="s">
        <v>17</v>
      </c>
      <c r="O2964" s="10">
        <v>1E-3</v>
      </c>
      <c r="Q2964" s="8" t="s">
        <v>15</v>
      </c>
      <c r="R2964" s="9" t="s">
        <v>17</v>
      </c>
      <c r="S2964" s="10">
        <v>109.90319360363415</v>
      </c>
    </row>
    <row r="2965" spans="1:19" x14ac:dyDescent="0.25">
      <c r="A2965" s="8" t="s">
        <v>15</v>
      </c>
      <c r="B2965" s="9" t="s">
        <v>17</v>
      </c>
      <c r="C2965" s="10">
        <v>109.90319360363415</v>
      </c>
      <c r="D2965">
        <f>COUNTIFS($A$2:A2965,A2965,$B$2:B2965,B2965,$C$2:C2965,C2965)</f>
        <v>5</v>
      </c>
      <c r="M2965" s="8" t="s">
        <v>21</v>
      </c>
      <c r="N2965" s="9" t="s">
        <v>18</v>
      </c>
      <c r="O2965" s="10">
        <v>2.2045855379188714E-4</v>
      </c>
      <c r="Q2965" s="8" t="s">
        <v>15</v>
      </c>
      <c r="R2965" s="9" t="s">
        <v>17</v>
      </c>
      <c r="S2965" s="10">
        <v>109.90319360363415</v>
      </c>
    </row>
    <row r="2966" spans="1:19" x14ac:dyDescent="0.25">
      <c r="A2966" s="8" t="s">
        <v>15</v>
      </c>
      <c r="B2966" s="9" t="s">
        <v>16</v>
      </c>
      <c r="C2966" s="10">
        <v>109.90319360363415</v>
      </c>
      <c r="D2966">
        <f>COUNTIFS($A$2:A2966,A2966,$B$2:B2966,B2966,$C$2:C2966,C2966)</f>
        <v>3</v>
      </c>
      <c r="M2966" s="8" t="s">
        <v>22</v>
      </c>
      <c r="N2966" s="9" t="s">
        <v>18</v>
      </c>
      <c r="O2966" s="10">
        <v>1.5403573629081945E-4</v>
      </c>
      <c r="Q2966" s="8" t="s">
        <v>15</v>
      </c>
      <c r="R2966" s="9" t="s">
        <v>16</v>
      </c>
      <c r="S2966" s="10">
        <v>109.90319360363415</v>
      </c>
    </row>
    <row r="2967" spans="1:19" x14ac:dyDescent="0.25">
      <c r="A2967" s="8" t="s">
        <v>15</v>
      </c>
      <c r="B2967" s="9" t="s">
        <v>17</v>
      </c>
      <c r="C2967" s="10">
        <v>109.90319360363415</v>
      </c>
      <c r="D2967">
        <f>COUNTIFS($A$2:A2967,A2967,$B$2:B2967,B2967,$C$2:C2967,C2967)</f>
        <v>6</v>
      </c>
      <c r="M2967" s="8" t="s">
        <v>15</v>
      </c>
      <c r="N2967" s="9" t="s">
        <v>18</v>
      </c>
      <c r="O2967" s="10">
        <v>1.3737899200454268E-4</v>
      </c>
      <c r="Q2967" s="8" t="s">
        <v>15</v>
      </c>
      <c r="R2967" s="9" t="s">
        <v>17</v>
      </c>
      <c r="S2967" s="10">
        <v>109.90319360363415</v>
      </c>
    </row>
    <row r="2968" spans="1:19" x14ac:dyDescent="0.25">
      <c r="A2968" s="8" t="s">
        <v>15</v>
      </c>
      <c r="B2968" s="9" t="s">
        <v>16</v>
      </c>
      <c r="C2968" s="10">
        <v>109.90319360363415</v>
      </c>
      <c r="D2968">
        <f>COUNTIFS($A$2:A2968,A2968,$B$2:B2968,B2968,$C$2:C2968,C2968)</f>
        <v>4</v>
      </c>
      <c r="M2968" s="8" t="s">
        <v>21</v>
      </c>
      <c r="N2968" s="9" t="s">
        <v>18</v>
      </c>
      <c r="O2968" s="10">
        <v>5.5114638447971785E-5</v>
      </c>
      <c r="Q2968" s="8" t="s">
        <v>15</v>
      </c>
      <c r="R2968" s="9" t="s">
        <v>16</v>
      </c>
      <c r="S2968" s="10">
        <v>109.90319360363415</v>
      </c>
    </row>
    <row r="2969" spans="1:19" x14ac:dyDescent="0.25">
      <c r="A2969" s="8" t="s">
        <v>15</v>
      </c>
      <c r="B2969" s="9" t="s">
        <v>17</v>
      </c>
      <c r="C2969" s="10">
        <v>109.90319360363415</v>
      </c>
      <c r="D2969">
        <f>COUNTIFS($A$2:A2969,A2969,$B$2:B2969,B2969,$C$2:C2969,C2969)</f>
        <v>7</v>
      </c>
      <c r="M2969" s="8" t="s">
        <v>15</v>
      </c>
      <c r="N2969" s="9" t="s">
        <v>17</v>
      </c>
      <c r="O2969" s="10">
        <v>5.4951596801817068E-5</v>
      </c>
      <c r="Q2969" s="8" t="s">
        <v>15</v>
      </c>
      <c r="R2969" s="9" t="s">
        <v>17</v>
      </c>
      <c r="S2969" s="10">
        <v>109.90319360363415</v>
      </c>
    </row>
    <row r="2970" spans="1:19" x14ac:dyDescent="0.25">
      <c r="A2970" s="8" t="s">
        <v>15</v>
      </c>
      <c r="B2970" s="9" t="s">
        <v>17</v>
      </c>
      <c r="C2970" s="10">
        <v>109.90319360363415</v>
      </c>
      <c r="D2970">
        <f>COUNTIFS($A$2:A2970,A2970,$B$2:B2970,B2970,$C$2:C2970,C2970)</f>
        <v>8</v>
      </c>
      <c r="M2970" s="8" t="s">
        <v>23</v>
      </c>
      <c r="N2970" s="9" t="s">
        <v>17</v>
      </c>
      <c r="O2970" s="10">
        <v>3.2904045223319754E-5</v>
      </c>
      <c r="Q2970" s="8" t="s">
        <v>15</v>
      </c>
      <c r="R2970" s="9" t="s">
        <v>17</v>
      </c>
      <c r="S2970" s="10">
        <v>109.90319360363415</v>
      </c>
    </row>
    <row r="2971" spans="1:19" x14ac:dyDescent="0.25">
      <c r="A2971" s="8" t="s">
        <v>15</v>
      </c>
      <c r="B2971" s="9" t="s">
        <v>16</v>
      </c>
      <c r="C2971" s="10">
        <v>109.90319360363415</v>
      </c>
      <c r="D2971">
        <f>COUNTIFS($A$2:A2971,A2971,$B$2:B2971,B2971,$C$2:C2971,C2971)</f>
        <v>5</v>
      </c>
      <c r="M2971" s="8" t="s">
        <v>21</v>
      </c>
      <c r="N2971" s="9" t="s">
        <v>18</v>
      </c>
      <c r="O2971" s="10">
        <v>2.2266313932980597E-5</v>
      </c>
      <c r="Q2971" s="8" t="s">
        <v>15</v>
      </c>
      <c r="R2971" s="9" t="s">
        <v>16</v>
      </c>
      <c r="S2971" s="10">
        <v>109.90319360363415</v>
      </c>
    </row>
    <row r="2972" spans="1:19" x14ac:dyDescent="0.25">
      <c r="A2972" s="8" t="s">
        <v>15</v>
      </c>
      <c r="B2972" s="9" t="s">
        <v>17</v>
      </c>
      <c r="C2972" s="10">
        <v>109.90319360363415</v>
      </c>
      <c r="D2972">
        <f>COUNTIFS($A$2:A2972,A2972,$B$2:B2972,B2972,$C$2:C2972,C2972)</f>
        <v>9</v>
      </c>
      <c r="M2972" s="8" t="s">
        <v>21</v>
      </c>
      <c r="N2972" s="9" t="s">
        <v>18</v>
      </c>
      <c r="O2972" s="10">
        <v>2.2045855379188711E-5</v>
      </c>
      <c r="Q2972" s="8" t="s">
        <v>15</v>
      </c>
      <c r="R2972" s="9" t="s">
        <v>17</v>
      </c>
      <c r="S2972" s="10">
        <v>109.90319360363415</v>
      </c>
    </row>
    <row r="2973" spans="1:19" x14ac:dyDescent="0.25">
      <c r="A2973" s="8" t="s">
        <v>15</v>
      </c>
      <c r="B2973" s="9" t="s">
        <v>17</v>
      </c>
      <c r="C2973" s="10">
        <v>109.90319360363415</v>
      </c>
      <c r="D2973">
        <f>COUNTIFS($A$2:A2973,A2973,$B$2:B2973,B2973,$C$2:C2973,C2973)</f>
        <v>10</v>
      </c>
      <c r="M2973" s="8" t="s">
        <v>21</v>
      </c>
      <c r="N2973" s="9" t="s">
        <v>17</v>
      </c>
      <c r="O2973" s="10">
        <v>1.8077601410934742E-5</v>
      </c>
      <c r="Q2973" s="8" t="s">
        <v>15</v>
      </c>
      <c r="R2973" s="9" t="s">
        <v>17</v>
      </c>
      <c r="S2973" s="10">
        <v>109.90319360363415</v>
      </c>
    </row>
    <row r="2974" spans="1:19" x14ac:dyDescent="0.25">
      <c r="A2974" s="8" t="s">
        <v>15</v>
      </c>
      <c r="B2974" s="9" t="s">
        <v>19</v>
      </c>
      <c r="C2974" s="10">
        <v>109.90319360363415</v>
      </c>
      <c r="D2974">
        <f>COUNTIFS($A$2:A2974,A2974,$B$2:B2974,B2974,$C$2:C2974,C2974)</f>
        <v>1</v>
      </c>
      <c r="M2974" s="8" t="s">
        <v>24</v>
      </c>
      <c r="N2974" s="9" t="s">
        <v>18</v>
      </c>
      <c r="O2974" s="10">
        <v>1.0589854918987609E-5</v>
      </c>
      <c r="Q2974" s="8" t="s">
        <v>15</v>
      </c>
      <c r="R2974" s="9" t="s">
        <v>19</v>
      </c>
      <c r="S2974" s="10">
        <v>109.90319360363415</v>
      </c>
    </row>
    <row r="2975" spans="1:19" x14ac:dyDescent="0.25">
      <c r="A2975" s="8" t="s">
        <v>23</v>
      </c>
      <c r="B2975" s="9" t="s">
        <v>17</v>
      </c>
      <c r="C2975" s="10">
        <v>109.14127423822715</v>
      </c>
      <c r="D2975">
        <f>COUNTIFS($A$2:A2975,A2975,$B$2:B2975,B2975,$C$2:C2975,C2975)</f>
        <v>1</v>
      </c>
      <c r="M2975" s="8" t="s">
        <v>15</v>
      </c>
      <c r="N2975" s="9" t="s">
        <v>20</v>
      </c>
      <c r="O2975" s="10">
        <v>9.1585994669695108E-6</v>
      </c>
      <c r="Q2975" s="8" t="s">
        <v>23</v>
      </c>
      <c r="R2975" s="9" t="s">
        <v>17</v>
      </c>
      <c r="S2975" s="10">
        <v>109.14127423822715</v>
      </c>
    </row>
    <row r="2976" spans="1:19" x14ac:dyDescent="0.25">
      <c r="A2976" s="8" t="s">
        <v>22</v>
      </c>
      <c r="B2976" s="9" t="s">
        <v>17</v>
      </c>
      <c r="C2976" s="10">
        <v>108.41089279558773</v>
      </c>
      <c r="D2976">
        <f>COUNTIFS($A$2:A2976,A2976,$B$2:B2976,B2976,$C$2:C2976,C2976)</f>
        <v>1</v>
      </c>
      <c r="M2976" s="8" t="s">
        <v>21</v>
      </c>
      <c r="N2976" s="9" t="s">
        <v>18</v>
      </c>
      <c r="O2976" s="10">
        <v>8.8183421516754859E-6</v>
      </c>
      <c r="Q2976" s="8" t="s">
        <v>22</v>
      </c>
      <c r="R2976" s="9" t="s">
        <v>17</v>
      </c>
      <c r="S2976" s="10">
        <v>108.41089279558773</v>
      </c>
    </row>
    <row r="2977" spans="1:19" x14ac:dyDescent="0.25">
      <c r="A2977" s="8" t="s">
        <v>22</v>
      </c>
      <c r="B2977" s="9" t="s">
        <v>17</v>
      </c>
      <c r="C2977" s="10">
        <v>108.38031423290204</v>
      </c>
      <c r="D2977">
        <f>COUNTIFS($A$2:A2977,A2977,$B$2:B2977,B2977,$C$2:C2977,C2977)</f>
        <v>1</v>
      </c>
      <c r="M2977" s="8" t="s">
        <v>21</v>
      </c>
      <c r="N2977" s="9" t="s">
        <v>17</v>
      </c>
      <c r="O2977" s="10">
        <v>5.5114638447971777E-6</v>
      </c>
      <c r="Q2977" s="8" t="s">
        <v>22</v>
      </c>
      <c r="R2977" s="9" t="s">
        <v>17</v>
      </c>
      <c r="S2977" s="10">
        <v>108.38031423290204</v>
      </c>
    </row>
    <row r="2978" spans="1:19" x14ac:dyDescent="0.25">
      <c r="A2978" s="8" t="s">
        <v>21</v>
      </c>
      <c r="B2978" s="9" t="s">
        <v>17</v>
      </c>
      <c r="C2978" s="10">
        <v>108.24312169312169</v>
      </c>
      <c r="D2978">
        <f>COUNTIFS($A$2:A2978,A2978,$B$2:B2978,B2978,$C$2:C2978,C2978)</f>
        <v>1</v>
      </c>
      <c r="M2978" s="8" t="s">
        <v>15</v>
      </c>
      <c r="N2978" s="9" t="s">
        <v>17</v>
      </c>
      <c r="O2978" s="10">
        <v>9.1585994669695116E-7</v>
      </c>
      <c r="Q2978" s="8" t="s">
        <v>21</v>
      </c>
      <c r="R2978" s="9" t="s">
        <v>17</v>
      </c>
      <c r="S2978" s="10">
        <v>108.24312169312169</v>
      </c>
    </row>
    <row r="2979" spans="1:19" x14ac:dyDescent="0.25">
      <c r="A2979" s="8" t="s">
        <v>21</v>
      </c>
      <c r="B2979" s="9" t="s">
        <v>17</v>
      </c>
      <c r="C2979" s="10">
        <v>108.24312169312169</v>
      </c>
      <c r="D2979">
        <f>COUNTIFS($A$2:A2979,A2979,$B$2:B2979,B2979,$C$2:C2979,C2979)</f>
        <v>2</v>
      </c>
      <c r="M2979" s="8" t="s">
        <v>15</v>
      </c>
      <c r="N2979" s="9" t="s">
        <v>20</v>
      </c>
      <c r="O2979" s="10">
        <v>9.1585994669695116E-7</v>
      </c>
      <c r="Q2979" s="8" t="s">
        <v>21</v>
      </c>
      <c r="R2979" s="9" t="s">
        <v>17</v>
      </c>
      <c r="S2979" s="10">
        <v>108.24312169312169</v>
      </c>
    </row>
    <row r="2980" spans="1:19" x14ac:dyDescent="0.25">
      <c r="A2980" s="8" t="s">
        <v>21</v>
      </c>
      <c r="B2980" s="9" t="s">
        <v>17</v>
      </c>
      <c r="C2980" s="10">
        <v>108.24305555555556</v>
      </c>
      <c r="D2980">
        <f>COUNTIFS($A$2:A2980,A2980,$B$2:B2980,B2980,$C$2:C2980,C2980)</f>
        <v>1</v>
      </c>
      <c r="M2980" s="8" t="s">
        <v>23</v>
      </c>
      <c r="N2980" s="9" t="s">
        <v>18</v>
      </c>
      <c r="O2980" s="10">
        <v>0</v>
      </c>
      <c r="Q2980" s="8" t="s">
        <v>21</v>
      </c>
      <c r="R2980" s="9" t="s">
        <v>17</v>
      </c>
      <c r="S2980" s="10">
        <v>108.24305555555556</v>
      </c>
    </row>
    <row r="2981" spans="1:19" x14ac:dyDescent="0.25">
      <c r="A2981" s="8" t="s">
        <v>21</v>
      </c>
      <c r="B2981" s="9" t="s">
        <v>17</v>
      </c>
      <c r="C2981" s="10">
        <v>108.24305555555556</v>
      </c>
      <c r="D2981">
        <f>COUNTIFS($A$2:A2981,A2981,$B$2:B2981,B2981,$C$2:C2981,C2981)</f>
        <v>2</v>
      </c>
      <c r="M2981" s="8" t="s">
        <v>22</v>
      </c>
      <c r="N2981" s="9" t="s">
        <v>18</v>
      </c>
      <c r="O2981" s="10">
        <v>0</v>
      </c>
      <c r="Q2981" s="8" t="s">
        <v>21</v>
      </c>
      <c r="R2981" s="9" t="s">
        <v>17</v>
      </c>
      <c r="S2981" s="10">
        <v>108.24305555555556</v>
      </c>
    </row>
    <row r="2982" spans="1:19" x14ac:dyDescent="0.25">
      <c r="A2982" s="8" t="s">
        <v>21</v>
      </c>
      <c r="B2982" s="9" t="s">
        <v>17</v>
      </c>
      <c r="C2982" s="10">
        <v>108.24305555555556</v>
      </c>
      <c r="D2982">
        <f>COUNTIFS($A$2:A2982,A2982,$B$2:B2982,B2982,$C$2:C2982,C2982)</f>
        <v>3</v>
      </c>
      <c r="M2982" s="8" t="s">
        <v>24</v>
      </c>
      <c r="N2982" s="9" t="s">
        <v>16</v>
      </c>
      <c r="O2982" s="10">
        <v>0</v>
      </c>
      <c r="Q2982" s="8" t="s">
        <v>21</v>
      </c>
      <c r="R2982" s="9" t="s">
        <v>17</v>
      </c>
      <c r="S2982" s="10">
        <v>108.24305555555556</v>
      </c>
    </row>
    <row r="2983" spans="1:19" x14ac:dyDescent="0.25">
      <c r="A2983" s="8" t="s">
        <v>23</v>
      </c>
      <c r="B2983" s="9" t="s">
        <v>18</v>
      </c>
      <c r="C2983" s="10">
        <v>107.96159323746957</v>
      </c>
      <c r="D2983">
        <f>COUNTIFS($A$2:A2983,A2983,$B$2:B2983,B2983,$C$2:C2983,C2983)</f>
        <v>1</v>
      </c>
      <c r="M2983" s="8" t="s">
        <v>23</v>
      </c>
      <c r="N2983" s="9" t="s">
        <v>17</v>
      </c>
      <c r="O2983" s="10">
        <v>0</v>
      </c>
      <c r="Q2983" s="8" t="s">
        <v>23</v>
      </c>
      <c r="R2983" s="9" t="s">
        <v>18</v>
      </c>
      <c r="S2983" s="10">
        <v>107.96159323746957</v>
      </c>
    </row>
    <row r="2984" spans="1:19" x14ac:dyDescent="0.25">
      <c r="A2984" s="8" t="s">
        <v>23</v>
      </c>
      <c r="B2984" s="9" t="s">
        <v>17</v>
      </c>
      <c r="C2984" s="10">
        <v>107.93678474831697</v>
      </c>
      <c r="D2984">
        <f>COUNTIFS($A$2:A2984,A2984,$B$2:B2984,B2984,$C$2:C2984,C2984)</f>
        <v>1</v>
      </c>
      <c r="M2984" s="8" t="s">
        <v>24</v>
      </c>
      <c r="N2984" s="9" t="s">
        <v>17</v>
      </c>
      <c r="O2984" s="10">
        <v>0</v>
      </c>
      <c r="Q2984" s="8" t="s">
        <v>23</v>
      </c>
      <c r="R2984" s="9" t="s">
        <v>17</v>
      </c>
      <c r="S2984" s="10">
        <v>107.93678474831697</v>
      </c>
    </row>
    <row r="2985" spans="1:19" x14ac:dyDescent="0.25">
      <c r="A2985" s="8" t="s">
        <v>23</v>
      </c>
      <c r="B2985" s="9" t="s">
        <v>17</v>
      </c>
      <c r="C2985" s="10">
        <v>107.93678474831697</v>
      </c>
      <c r="D2985">
        <f>COUNTIFS($A$2:A2985,A2985,$B$2:B2985,B2985,$C$2:C2985,C2985)</f>
        <v>2</v>
      </c>
      <c r="M2985" s="8" t="s">
        <v>21</v>
      </c>
      <c r="N2985" s="9" t="s">
        <v>18</v>
      </c>
      <c r="O2985" s="10">
        <v>0</v>
      </c>
      <c r="Q2985" s="8" t="s">
        <v>23</v>
      </c>
      <c r="R2985" s="9" t="s">
        <v>17</v>
      </c>
      <c r="S2985" s="10">
        <v>107.93678474831697</v>
      </c>
    </row>
    <row r="2986" spans="1:19" x14ac:dyDescent="0.25">
      <c r="A2986" s="8" t="s">
        <v>22</v>
      </c>
      <c r="B2986" s="9" t="s">
        <v>17</v>
      </c>
      <c r="C2986" s="10">
        <v>107.82501540357363</v>
      </c>
      <c r="D2986">
        <f>COUNTIFS($A$2:A2986,A2986,$B$2:B2986,B2986,$C$2:C2986,C2986)</f>
        <v>1</v>
      </c>
      <c r="M2986" s="8" t="s">
        <v>21</v>
      </c>
      <c r="N2986" s="9" t="s">
        <v>17</v>
      </c>
      <c r="O2986" s="10">
        <v>0</v>
      </c>
      <c r="Q2986" s="8" t="s">
        <v>22</v>
      </c>
      <c r="R2986" s="9" t="s">
        <v>17</v>
      </c>
      <c r="S2986" s="10">
        <v>107.82501540357363</v>
      </c>
    </row>
    <row r="2987" spans="1:19" x14ac:dyDescent="0.25">
      <c r="A2987" s="8" t="s">
        <v>22</v>
      </c>
      <c r="B2987" s="9" t="s">
        <v>17</v>
      </c>
      <c r="C2987" s="10">
        <v>107.82501540357363</v>
      </c>
      <c r="D2987">
        <f>COUNTIFS($A$2:A2987,A2987,$B$2:B2987,B2987,$C$2:C2987,C2987)</f>
        <v>2</v>
      </c>
      <c r="Q2987" s="8" t="s">
        <v>22</v>
      </c>
      <c r="R2987" s="9" t="s">
        <v>17</v>
      </c>
      <c r="S2987" s="10">
        <v>107.82501540357363</v>
      </c>
    </row>
    <row r="2988" spans="1:19" x14ac:dyDescent="0.25">
      <c r="A2988" s="8" t="s">
        <v>22</v>
      </c>
      <c r="B2988" s="9" t="s">
        <v>18</v>
      </c>
      <c r="C2988" s="10">
        <v>107.82501540357363</v>
      </c>
      <c r="D2988">
        <f>COUNTIFS($A$2:A2988,A2988,$B$2:B2988,B2988,$C$2:C2988,C2988)</f>
        <v>1</v>
      </c>
      <c r="Q2988" s="8" t="s">
        <v>22</v>
      </c>
      <c r="R2988" s="9" t="s">
        <v>18</v>
      </c>
      <c r="S2988" s="10">
        <v>107.82501540357363</v>
      </c>
    </row>
    <row r="2989" spans="1:19" x14ac:dyDescent="0.25">
      <c r="A2989" s="8" t="s">
        <v>22</v>
      </c>
      <c r="B2989" s="9" t="s">
        <v>17</v>
      </c>
      <c r="C2989" s="10">
        <v>107.82501540357363</v>
      </c>
      <c r="D2989">
        <f>COUNTIFS($A$2:A2989,A2989,$B$2:B2989,B2989,$C$2:C2989,C2989)</f>
        <v>3</v>
      </c>
      <c r="Q2989" s="8" t="s">
        <v>22</v>
      </c>
      <c r="R2989" s="9" t="s">
        <v>17</v>
      </c>
      <c r="S2989" s="10">
        <v>107.82501540357363</v>
      </c>
    </row>
    <row r="2990" spans="1:19" x14ac:dyDescent="0.25">
      <c r="A2990" s="8" t="s">
        <v>22</v>
      </c>
      <c r="B2990" s="9" t="s">
        <v>18</v>
      </c>
      <c r="C2990" s="10">
        <v>107.82501540357363</v>
      </c>
      <c r="D2990">
        <f>COUNTIFS($A$2:A2990,A2990,$B$2:B2990,B2990,$C$2:C2990,C2990)</f>
        <v>2</v>
      </c>
      <c r="Q2990" s="8" t="s">
        <v>22</v>
      </c>
      <c r="R2990" s="9" t="s">
        <v>18</v>
      </c>
      <c r="S2990" s="10">
        <v>107.82501540357363</v>
      </c>
    </row>
    <row r="2991" spans="1:19" x14ac:dyDescent="0.25">
      <c r="A2991" s="8" t="s">
        <v>22</v>
      </c>
      <c r="B2991" s="9" t="s">
        <v>17</v>
      </c>
      <c r="C2991" s="10">
        <v>107.82501540357363</v>
      </c>
      <c r="D2991">
        <f>COUNTIFS($A$2:A2991,A2991,$B$2:B2991,B2991,$C$2:C2991,C2991)</f>
        <v>4</v>
      </c>
      <c r="Q2991" s="8" t="s">
        <v>22</v>
      </c>
      <c r="R2991" s="9" t="s">
        <v>17</v>
      </c>
      <c r="S2991" s="10">
        <v>107.82501540357363</v>
      </c>
    </row>
    <row r="2992" spans="1:19" x14ac:dyDescent="0.25">
      <c r="A2992" s="8" t="s">
        <v>22</v>
      </c>
      <c r="B2992" s="9" t="s">
        <v>18</v>
      </c>
      <c r="C2992" s="10">
        <v>107.82501540357363</v>
      </c>
      <c r="D2992">
        <f>COUNTIFS($A$2:A2992,A2992,$B$2:B2992,B2992,$C$2:C2992,C2992)</f>
        <v>3</v>
      </c>
      <c r="Q2992" s="8" t="s">
        <v>22</v>
      </c>
      <c r="R2992" s="9" t="s">
        <v>18</v>
      </c>
      <c r="S2992" s="10">
        <v>107.82501540357363</v>
      </c>
    </row>
    <row r="2993" spans="1:19" x14ac:dyDescent="0.25">
      <c r="A2993" s="8" t="s">
        <v>22</v>
      </c>
      <c r="B2993" s="9" t="s">
        <v>18</v>
      </c>
      <c r="C2993" s="10">
        <v>107.82501540357363</v>
      </c>
      <c r="D2993">
        <f>COUNTIFS($A$2:A2993,A2993,$B$2:B2993,B2993,$C$2:C2993,C2993)</f>
        <v>4</v>
      </c>
      <c r="Q2993" s="8" t="s">
        <v>22</v>
      </c>
      <c r="R2993" s="9" t="s">
        <v>18</v>
      </c>
      <c r="S2993" s="10">
        <v>107.82501540357363</v>
      </c>
    </row>
    <row r="2994" spans="1:19" x14ac:dyDescent="0.25">
      <c r="A2994" s="8" t="s">
        <v>22</v>
      </c>
      <c r="B2994" s="9" t="s">
        <v>17</v>
      </c>
      <c r="C2994" s="10">
        <v>107.82501540357363</v>
      </c>
      <c r="D2994">
        <f>COUNTIFS($A$2:A2994,A2994,$B$2:B2994,B2994,$C$2:C2994,C2994)</f>
        <v>5</v>
      </c>
      <c r="Q2994" s="8" t="s">
        <v>22</v>
      </c>
      <c r="R2994" s="9" t="s">
        <v>17</v>
      </c>
      <c r="S2994" s="10">
        <v>107.82501540357363</v>
      </c>
    </row>
    <row r="2995" spans="1:19" x14ac:dyDescent="0.25">
      <c r="A2995" s="8" t="s">
        <v>22</v>
      </c>
      <c r="B2995" s="9" t="s">
        <v>17</v>
      </c>
      <c r="C2995" s="10">
        <v>107.82501540357363</v>
      </c>
      <c r="D2995">
        <f>COUNTIFS($A$2:A2995,A2995,$B$2:B2995,B2995,$C$2:C2995,C2995)</f>
        <v>6</v>
      </c>
      <c r="Q2995" s="8" t="s">
        <v>22</v>
      </c>
      <c r="R2995" s="9" t="s">
        <v>17</v>
      </c>
      <c r="S2995" s="10">
        <v>107.82501540357363</v>
      </c>
    </row>
    <row r="2996" spans="1:19" x14ac:dyDescent="0.25">
      <c r="A2996" s="8" t="s">
        <v>22</v>
      </c>
      <c r="B2996" s="9" t="s">
        <v>16</v>
      </c>
      <c r="C2996" s="10">
        <v>107.82501540357363</v>
      </c>
      <c r="D2996">
        <f>COUNTIFS($A$2:A2996,A2996,$B$2:B2996,B2996,$C$2:C2996,C2996)</f>
        <v>1</v>
      </c>
      <c r="Q2996" s="8" t="s">
        <v>22</v>
      </c>
      <c r="R2996" s="9" t="s">
        <v>16</v>
      </c>
      <c r="S2996" s="10">
        <v>107.82501540357363</v>
      </c>
    </row>
    <row r="2997" spans="1:19" x14ac:dyDescent="0.25">
      <c r="A2997" s="8" t="s">
        <v>22</v>
      </c>
      <c r="B2997" s="9" t="s">
        <v>18</v>
      </c>
      <c r="C2997" s="10">
        <v>107.82501540357363</v>
      </c>
      <c r="D2997">
        <f>COUNTIFS($A$2:A2997,A2997,$B$2:B2997,B2997,$C$2:C2997,C2997)</f>
        <v>5</v>
      </c>
      <c r="Q2997" s="8" t="s">
        <v>22</v>
      </c>
      <c r="R2997" s="9" t="s">
        <v>18</v>
      </c>
      <c r="S2997" s="10">
        <v>107.82501540357363</v>
      </c>
    </row>
    <row r="2998" spans="1:19" x14ac:dyDescent="0.25">
      <c r="A2998" s="8" t="s">
        <v>22</v>
      </c>
      <c r="B2998" s="9" t="s">
        <v>17</v>
      </c>
      <c r="C2998" s="10">
        <v>107.82501540357363</v>
      </c>
      <c r="D2998">
        <f>COUNTIFS($A$2:A2998,A2998,$B$2:B2998,B2998,$C$2:C2998,C2998)</f>
        <v>7</v>
      </c>
      <c r="Q2998" s="8" t="s">
        <v>22</v>
      </c>
      <c r="R2998" s="9" t="s">
        <v>17</v>
      </c>
      <c r="S2998" s="10">
        <v>107.82501540357363</v>
      </c>
    </row>
    <row r="2999" spans="1:19" x14ac:dyDescent="0.25">
      <c r="A2999" s="8" t="s">
        <v>22</v>
      </c>
      <c r="B2999" s="9" t="s">
        <v>18</v>
      </c>
      <c r="C2999" s="10">
        <v>107.82501540357363</v>
      </c>
      <c r="D2999">
        <f>COUNTIFS($A$2:A2999,A2999,$B$2:B2999,B2999,$C$2:C2999,C2999)</f>
        <v>6</v>
      </c>
      <c r="Q2999" s="8" t="s">
        <v>22</v>
      </c>
      <c r="R2999" s="9" t="s">
        <v>18</v>
      </c>
      <c r="S2999" s="10">
        <v>107.82501540357363</v>
      </c>
    </row>
    <row r="3000" spans="1:19" x14ac:dyDescent="0.25">
      <c r="A3000" s="8" t="s">
        <v>22</v>
      </c>
      <c r="B3000" s="9" t="s">
        <v>18</v>
      </c>
      <c r="C3000" s="10">
        <v>107.82501540357363</v>
      </c>
      <c r="D3000">
        <f>COUNTIFS($A$2:A3000,A3000,$B$2:B3000,B3000,$C$2:C3000,C3000)</f>
        <v>7</v>
      </c>
      <c r="Q3000" s="8" t="s">
        <v>22</v>
      </c>
      <c r="R3000" s="9" t="s">
        <v>18</v>
      </c>
      <c r="S3000" s="10">
        <v>107.82501540357363</v>
      </c>
    </row>
    <row r="3001" spans="1:19" x14ac:dyDescent="0.25">
      <c r="A3001" s="8" t="s">
        <v>22</v>
      </c>
      <c r="B3001" s="9" t="s">
        <v>20</v>
      </c>
      <c r="C3001" s="10">
        <v>107.82501540357363</v>
      </c>
      <c r="D3001">
        <f>COUNTIFS($A$2:A3001,A3001,$B$2:B3001,B3001,$C$2:C3001,C3001)</f>
        <v>1</v>
      </c>
      <c r="Q3001" s="8" t="s">
        <v>22</v>
      </c>
      <c r="R3001" s="9" t="s">
        <v>20</v>
      </c>
      <c r="S3001" s="10">
        <v>107.82501540357363</v>
      </c>
    </row>
    <row r="3002" spans="1:19" x14ac:dyDescent="0.25">
      <c r="A3002" s="8" t="s">
        <v>22</v>
      </c>
      <c r="B3002" s="9" t="s">
        <v>16</v>
      </c>
      <c r="C3002" s="10">
        <v>107.82501540357363</v>
      </c>
      <c r="D3002">
        <f>COUNTIFS($A$2:A3002,A3002,$B$2:B3002,B3002,$C$2:C3002,C3002)</f>
        <v>2</v>
      </c>
      <c r="Q3002" s="8" t="s">
        <v>22</v>
      </c>
      <c r="R3002" s="9" t="s">
        <v>16</v>
      </c>
      <c r="S3002" s="10">
        <v>107.82501540357363</v>
      </c>
    </row>
    <row r="3003" spans="1:19" x14ac:dyDescent="0.25">
      <c r="A3003" s="8" t="s">
        <v>22</v>
      </c>
      <c r="B3003" s="9" t="s">
        <v>17</v>
      </c>
      <c r="C3003" s="10">
        <v>107.82501540357363</v>
      </c>
      <c r="D3003">
        <f>COUNTIFS($A$2:A3003,A3003,$B$2:B3003,B3003,$C$2:C3003,C3003)</f>
        <v>8</v>
      </c>
      <c r="Q3003" s="8" t="s">
        <v>22</v>
      </c>
      <c r="R3003" s="9" t="s">
        <v>17</v>
      </c>
      <c r="S3003" s="10">
        <v>107.82501540357363</v>
      </c>
    </row>
    <row r="3004" spans="1:19" x14ac:dyDescent="0.25">
      <c r="A3004" s="8" t="s">
        <v>22</v>
      </c>
      <c r="B3004" s="9" t="s">
        <v>18</v>
      </c>
      <c r="C3004" s="10">
        <v>107.82501540357363</v>
      </c>
      <c r="D3004">
        <f>COUNTIFS($A$2:A3004,A3004,$B$2:B3004,B3004,$C$2:C3004,C3004)</f>
        <v>8</v>
      </c>
      <c r="Q3004" s="8" t="s">
        <v>22</v>
      </c>
      <c r="R3004" s="9" t="s">
        <v>18</v>
      </c>
      <c r="S3004" s="10">
        <v>107.82501540357363</v>
      </c>
    </row>
    <row r="3005" spans="1:19" x14ac:dyDescent="0.25">
      <c r="A3005" s="8" t="s">
        <v>22</v>
      </c>
      <c r="B3005" s="9" t="s">
        <v>17</v>
      </c>
      <c r="C3005" s="10">
        <v>107.82501540357363</v>
      </c>
      <c r="D3005">
        <f>COUNTIFS($A$2:A3005,A3005,$B$2:B3005,B3005,$C$2:C3005,C3005)</f>
        <v>9</v>
      </c>
      <c r="Q3005" s="8" t="s">
        <v>22</v>
      </c>
      <c r="R3005" s="9" t="s">
        <v>17</v>
      </c>
      <c r="S3005" s="10">
        <v>107.82501540357363</v>
      </c>
    </row>
    <row r="3006" spans="1:19" x14ac:dyDescent="0.25">
      <c r="A3006" s="8" t="s">
        <v>22</v>
      </c>
      <c r="B3006" s="9" t="s">
        <v>18</v>
      </c>
      <c r="C3006" s="10">
        <v>107.82501540357363</v>
      </c>
      <c r="D3006">
        <f>COUNTIFS($A$2:A3006,A3006,$B$2:B3006,B3006,$C$2:C3006,C3006)</f>
        <v>9</v>
      </c>
      <c r="Q3006" s="8" t="s">
        <v>22</v>
      </c>
      <c r="R3006" s="9" t="s">
        <v>18</v>
      </c>
      <c r="S3006" s="10">
        <v>107.82501540357363</v>
      </c>
    </row>
    <row r="3007" spans="1:19" x14ac:dyDescent="0.25">
      <c r="A3007" s="8" t="s">
        <v>22</v>
      </c>
      <c r="B3007" s="9" t="s">
        <v>18</v>
      </c>
      <c r="C3007" s="10">
        <v>107.82501540357363</v>
      </c>
      <c r="D3007">
        <f>COUNTIFS($A$2:A3007,A3007,$B$2:B3007,B3007,$C$2:C3007,C3007)</f>
        <v>10</v>
      </c>
      <c r="Q3007" s="8" t="s">
        <v>22</v>
      </c>
      <c r="R3007" s="9" t="s">
        <v>18</v>
      </c>
      <c r="S3007" s="10">
        <v>107.82501540357363</v>
      </c>
    </row>
    <row r="3008" spans="1:19" x14ac:dyDescent="0.25">
      <c r="A3008" s="8" t="s">
        <v>22</v>
      </c>
      <c r="B3008" s="9" t="s">
        <v>17</v>
      </c>
      <c r="C3008" s="10">
        <v>107.82501540357363</v>
      </c>
      <c r="D3008">
        <f>COUNTIFS($A$2:A3008,A3008,$B$2:B3008,B3008,$C$2:C3008,C3008)</f>
        <v>10</v>
      </c>
      <c r="Q3008" s="8" t="s">
        <v>22</v>
      </c>
      <c r="R3008" s="9" t="s">
        <v>17</v>
      </c>
      <c r="S3008" s="10">
        <v>107.82501540357363</v>
      </c>
    </row>
    <row r="3009" spans="1:19" x14ac:dyDescent="0.25">
      <c r="A3009" s="8" t="s">
        <v>22</v>
      </c>
      <c r="B3009" s="9" t="s">
        <v>17</v>
      </c>
      <c r="C3009" s="10">
        <v>107.82501540357363</v>
      </c>
      <c r="D3009">
        <f>COUNTIFS($A$2:A3009,A3009,$B$2:B3009,B3009,$C$2:C3009,C3009)</f>
        <v>11</v>
      </c>
      <c r="Q3009" s="8" t="s">
        <v>22</v>
      </c>
      <c r="R3009" s="9" t="s">
        <v>17</v>
      </c>
      <c r="S3009" s="10">
        <v>107.82501540357363</v>
      </c>
    </row>
    <row r="3010" spans="1:19" x14ac:dyDescent="0.25">
      <c r="A3010" s="8" t="s">
        <v>22</v>
      </c>
      <c r="B3010" s="9" t="s">
        <v>17</v>
      </c>
      <c r="C3010" s="10">
        <v>107.82501540357363</v>
      </c>
      <c r="D3010">
        <f>COUNTIFS($A$2:A3010,A3010,$B$2:B3010,B3010,$C$2:C3010,C3010)</f>
        <v>12</v>
      </c>
      <c r="Q3010" s="8" t="s">
        <v>22</v>
      </c>
      <c r="R3010" s="9" t="s">
        <v>17</v>
      </c>
      <c r="S3010" s="10">
        <v>107.82501540357363</v>
      </c>
    </row>
    <row r="3011" spans="1:19" x14ac:dyDescent="0.25">
      <c r="A3011" s="8" t="s">
        <v>22</v>
      </c>
      <c r="B3011" s="9" t="s">
        <v>17</v>
      </c>
      <c r="C3011" s="10">
        <v>107.82501540357363</v>
      </c>
      <c r="D3011">
        <f>COUNTIFS($A$2:A3011,A3011,$B$2:B3011,B3011,$C$2:C3011,C3011)</f>
        <v>13</v>
      </c>
      <c r="Q3011" s="8" t="s">
        <v>22</v>
      </c>
      <c r="R3011" s="9" t="s">
        <v>17</v>
      </c>
      <c r="S3011" s="10">
        <v>107.82501540357363</v>
      </c>
    </row>
    <row r="3012" spans="1:19" x14ac:dyDescent="0.25">
      <c r="A3012" s="8" t="s">
        <v>22</v>
      </c>
      <c r="B3012" s="9" t="s">
        <v>18</v>
      </c>
      <c r="C3012" s="10">
        <v>107.82501540357363</v>
      </c>
      <c r="D3012">
        <f>COUNTIFS($A$2:A3012,A3012,$B$2:B3012,B3012,$C$2:C3012,C3012)</f>
        <v>11</v>
      </c>
      <c r="Q3012" s="8" t="s">
        <v>22</v>
      </c>
      <c r="R3012" s="9" t="s">
        <v>18</v>
      </c>
      <c r="S3012" s="10">
        <v>107.82501540357363</v>
      </c>
    </row>
    <row r="3013" spans="1:19" x14ac:dyDescent="0.25">
      <c r="A3013" s="8" t="s">
        <v>22</v>
      </c>
      <c r="B3013" s="9" t="s">
        <v>18</v>
      </c>
      <c r="C3013" s="10">
        <v>107.82501540357363</v>
      </c>
      <c r="D3013">
        <f>COUNTIFS($A$2:A3013,A3013,$B$2:B3013,B3013,$C$2:C3013,C3013)</f>
        <v>12</v>
      </c>
      <c r="Q3013" s="8" t="s">
        <v>22</v>
      </c>
      <c r="R3013" s="9" t="s">
        <v>18</v>
      </c>
      <c r="S3013" s="10">
        <v>107.82501540357363</v>
      </c>
    </row>
    <row r="3014" spans="1:19" x14ac:dyDescent="0.25">
      <c r="A3014" s="8" t="s">
        <v>22</v>
      </c>
      <c r="B3014" s="9" t="s">
        <v>17</v>
      </c>
      <c r="C3014" s="10">
        <v>107.82501540357363</v>
      </c>
      <c r="D3014">
        <f>COUNTIFS($A$2:A3014,A3014,$B$2:B3014,B3014,$C$2:C3014,C3014)</f>
        <v>14</v>
      </c>
      <c r="Q3014" s="8" t="s">
        <v>22</v>
      </c>
      <c r="R3014" s="9" t="s">
        <v>17</v>
      </c>
      <c r="S3014" s="10">
        <v>107.82501540357363</v>
      </c>
    </row>
    <row r="3015" spans="1:19" x14ac:dyDescent="0.25">
      <c r="A3015" s="8" t="s">
        <v>22</v>
      </c>
      <c r="B3015" s="9" t="s">
        <v>17</v>
      </c>
      <c r="C3015" s="10">
        <v>107.82501540357363</v>
      </c>
      <c r="D3015">
        <f>COUNTIFS($A$2:A3015,A3015,$B$2:B3015,B3015,$C$2:C3015,C3015)</f>
        <v>15</v>
      </c>
      <c r="Q3015" s="8" t="s">
        <v>22</v>
      </c>
      <c r="R3015" s="9" t="s">
        <v>17</v>
      </c>
      <c r="S3015" s="10">
        <v>107.82501540357363</v>
      </c>
    </row>
    <row r="3016" spans="1:19" x14ac:dyDescent="0.25">
      <c r="A3016" s="8" t="s">
        <v>22</v>
      </c>
      <c r="B3016" s="9" t="s">
        <v>18</v>
      </c>
      <c r="C3016" s="10">
        <v>107.82501540357363</v>
      </c>
      <c r="D3016">
        <f>COUNTIFS($A$2:A3016,A3016,$B$2:B3016,B3016,$C$2:C3016,C3016)</f>
        <v>13</v>
      </c>
      <c r="Q3016" s="8" t="s">
        <v>22</v>
      </c>
      <c r="R3016" s="9" t="s">
        <v>18</v>
      </c>
      <c r="S3016" s="10">
        <v>107.82501540357363</v>
      </c>
    </row>
    <row r="3017" spans="1:19" x14ac:dyDescent="0.25">
      <c r="A3017" s="8" t="s">
        <v>22</v>
      </c>
      <c r="B3017" s="9" t="s">
        <v>18</v>
      </c>
      <c r="C3017" s="10">
        <v>107.82501540357363</v>
      </c>
      <c r="D3017">
        <f>COUNTIFS($A$2:A3017,A3017,$B$2:B3017,B3017,$C$2:C3017,C3017)</f>
        <v>14</v>
      </c>
      <c r="Q3017" s="8" t="s">
        <v>22</v>
      </c>
      <c r="R3017" s="9" t="s">
        <v>18</v>
      </c>
      <c r="S3017" s="10">
        <v>107.82501540357363</v>
      </c>
    </row>
    <row r="3018" spans="1:19" x14ac:dyDescent="0.25">
      <c r="A3018" s="8" t="s">
        <v>22</v>
      </c>
      <c r="B3018" s="9" t="s">
        <v>18</v>
      </c>
      <c r="C3018" s="10">
        <v>107.82501540357363</v>
      </c>
      <c r="D3018">
        <f>COUNTIFS($A$2:A3018,A3018,$B$2:B3018,B3018,$C$2:C3018,C3018)</f>
        <v>15</v>
      </c>
      <c r="Q3018" s="8" t="s">
        <v>22</v>
      </c>
      <c r="R3018" s="9" t="s">
        <v>18</v>
      </c>
      <c r="S3018" s="10">
        <v>107.82501540357363</v>
      </c>
    </row>
    <row r="3019" spans="1:19" x14ac:dyDescent="0.25">
      <c r="A3019" s="8" t="s">
        <v>22</v>
      </c>
      <c r="B3019" s="9" t="s">
        <v>17</v>
      </c>
      <c r="C3019" s="10">
        <v>107.82501540357363</v>
      </c>
      <c r="D3019">
        <f>COUNTIFS($A$2:A3019,A3019,$B$2:B3019,B3019,$C$2:C3019,C3019)</f>
        <v>16</v>
      </c>
      <c r="Q3019" s="8" t="s">
        <v>22</v>
      </c>
      <c r="R3019" s="9" t="s">
        <v>17</v>
      </c>
      <c r="S3019" s="10">
        <v>107.82501540357363</v>
      </c>
    </row>
    <row r="3020" spans="1:19" x14ac:dyDescent="0.25">
      <c r="A3020" s="8" t="s">
        <v>22</v>
      </c>
      <c r="B3020" s="9" t="s">
        <v>18</v>
      </c>
      <c r="C3020" s="10">
        <v>107.82501540357363</v>
      </c>
      <c r="D3020">
        <f>COUNTIFS($A$2:A3020,A3020,$B$2:B3020,B3020,$C$2:C3020,C3020)</f>
        <v>16</v>
      </c>
      <c r="Q3020" s="8" t="s">
        <v>22</v>
      </c>
      <c r="R3020" s="9" t="s">
        <v>18</v>
      </c>
      <c r="S3020" s="10">
        <v>107.82501540357363</v>
      </c>
    </row>
    <row r="3021" spans="1:19" x14ac:dyDescent="0.25">
      <c r="A3021" s="8" t="s">
        <v>22</v>
      </c>
      <c r="B3021" s="9" t="s">
        <v>16</v>
      </c>
      <c r="C3021" s="10">
        <v>107.82501540357363</v>
      </c>
      <c r="D3021">
        <f>COUNTIFS($A$2:A3021,A3021,$B$2:B3021,B3021,$C$2:C3021,C3021)</f>
        <v>3</v>
      </c>
      <c r="Q3021" s="8" t="s">
        <v>22</v>
      </c>
      <c r="R3021" s="9" t="s">
        <v>16</v>
      </c>
      <c r="S3021" s="10">
        <v>107.82501540357363</v>
      </c>
    </row>
    <row r="3022" spans="1:19" x14ac:dyDescent="0.25">
      <c r="A3022" s="8" t="s">
        <v>22</v>
      </c>
      <c r="B3022" s="9" t="s">
        <v>16</v>
      </c>
      <c r="C3022" s="10">
        <v>107.82501540357363</v>
      </c>
      <c r="D3022">
        <f>COUNTIFS($A$2:A3022,A3022,$B$2:B3022,B3022,$C$2:C3022,C3022)</f>
        <v>4</v>
      </c>
      <c r="Q3022" s="8" t="s">
        <v>22</v>
      </c>
      <c r="R3022" s="9" t="s">
        <v>16</v>
      </c>
      <c r="S3022" s="10">
        <v>107.82501540357363</v>
      </c>
    </row>
    <row r="3023" spans="1:19" x14ac:dyDescent="0.25">
      <c r="A3023" s="8" t="s">
        <v>22</v>
      </c>
      <c r="B3023" s="9" t="s">
        <v>19</v>
      </c>
      <c r="C3023" s="10">
        <v>107.82501540357363</v>
      </c>
      <c r="D3023">
        <f>COUNTIFS($A$2:A3023,A3023,$B$2:B3023,B3023,$C$2:C3023,C3023)</f>
        <v>1</v>
      </c>
      <c r="Q3023" s="8" t="s">
        <v>22</v>
      </c>
      <c r="R3023" s="9" t="s">
        <v>19</v>
      </c>
      <c r="S3023" s="10">
        <v>107.82501540357363</v>
      </c>
    </row>
    <row r="3024" spans="1:19" x14ac:dyDescent="0.25">
      <c r="A3024" s="8" t="s">
        <v>22</v>
      </c>
      <c r="B3024" s="9" t="s">
        <v>18</v>
      </c>
      <c r="C3024" s="10">
        <v>107.82501540357363</v>
      </c>
      <c r="D3024">
        <f>COUNTIFS($A$2:A3024,A3024,$B$2:B3024,B3024,$C$2:C3024,C3024)</f>
        <v>17</v>
      </c>
      <c r="Q3024" s="8" t="s">
        <v>22</v>
      </c>
      <c r="R3024" s="9" t="s">
        <v>18</v>
      </c>
      <c r="S3024" s="10">
        <v>107.82501540357363</v>
      </c>
    </row>
    <row r="3025" spans="1:19" x14ac:dyDescent="0.25">
      <c r="A3025" s="8" t="s">
        <v>22</v>
      </c>
      <c r="B3025" s="9" t="s">
        <v>17</v>
      </c>
      <c r="C3025" s="10">
        <v>107.82501540357363</v>
      </c>
      <c r="D3025">
        <f>COUNTIFS($A$2:A3025,A3025,$B$2:B3025,B3025,$C$2:C3025,C3025)</f>
        <v>17</v>
      </c>
      <c r="Q3025" s="8" t="s">
        <v>22</v>
      </c>
      <c r="R3025" s="9" t="s">
        <v>17</v>
      </c>
      <c r="S3025" s="10">
        <v>107.82501540357363</v>
      </c>
    </row>
    <row r="3026" spans="1:19" x14ac:dyDescent="0.25">
      <c r="A3026" s="8" t="s">
        <v>22</v>
      </c>
      <c r="B3026" s="9" t="s">
        <v>17</v>
      </c>
      <c r="C3026" s="10">
        <v>107.82501540357363</v>
      </c>
      <c r="D3026">
        <f>COUNTIFS($A$2:A3026,A3026,$B$2:B3026,B3026,$C$2:C3026,C3026)</f>
        <v>18</v>
      </c>
      <c r="Q3026" s="8" t="s">
        <v>22</v>
      </c>
      <c r="R3026" s="9" t="s">
        <v>17</v>
      </c>
      <c r="S3026" s="10">
        <v>107.82501540357363</v>
      </c>
    </row>
    <row r="3027" spans="1:19" x14ac:dyDescent="0.25">
      <c r="A3027" s="8" t="s">
        <v>22</v>
      </c>
      <c r="B3027" s="9" t="s">
        <v>19</v>
      </c>
      <c r="C3027" s="10">
        <v>107.82501540357363</v>
      </c>
      <c r="D3027">
        <f>COUNTIFS($A$2:A3027,A3027,$B$2:B3027,B3027,$C$2:C3027,C3027)</f>
        <v>2</v>
      </c>
      <c r="Q3027" s="8" t="s">
        <v>22</v>
      </c>
      <c r="R3027" s="9" t="s">
        <v>19</v>
      </c>
      <c r="S3027" s="10">
        <v>107.82501540357363</v>
      </c>
    </row>
    <row r="3028" spans="1:19" x14ac:dyDescent="0.25">
      <c r="A3028" s="8" t="s">
        <v>22</v>
      </c>
      <c r="B3028" s="9" t="s">
        <v>19</v>
      </c>
      <c r="C3028" s="10">
        <v>107.82501540357363</v>
      </c>
      <c r="D3028">
        <f>COUNTIFS($A$2:A3028,A3028,$B$2:B3028,B3028,$C$2:C3028,C3028)</f>
        <v>3</v>
      </c>
      <c r="Q3028" s="8" t="s">
        <v>22</v>
      </c>
      <c r="R3028" s="9" t="s">
        <v>19</v>
      </c>
      <c r="S3028" s="10">
        <v>107.82501540357363</v>
      </c>
    </row>
    <row r="3029" spans="1:19" x14ac:dyDescent="0.25">
      <c r="A3029" s="8" t="s">
        <v>22</v>
      </c>
      <c r="B3029" s="9" t="s">
        <v>18</v>
      </c>
      <c r="C3029" s="10">
        <v>107.82501540357363</v>
      </c>
      <c r="D3029">
        <f>COUNTIFS($A$2:A3029,A3029,$B$2:B3029,B3029,$C$2:C3029,C3029)</f>
        <v>18</v>
      </c>
      <c r="Q3029" s="8" t="s">
        <v>22</v>
      </c>
      <c r="R3029" s="9" t="s">
        <v>18</v>
      </c>
      <c r="S3029" s="10">
        <v>107.82501540357363</v>
      </c>
    </row>
    <row r="3030" spans="1:19" x14ac:dyDescent="0.25">
      <c r="A3030" s="8" t="s">
        <v>22</v>
      </c>
      <c r="B3030" s="9" t="s">
        <v>19</v>
      </c>
      <c r="C3030" s="10">
        <v>107.82501540357363</v>
      </c>
      <c r="D3030">
        <f>COUNTIFS($A$2:A3030,A3030,$B$2:B3030,B3030,$C$2:C3030,C3030)</f>
        <v>4</v>
      </c>
      <c r="Q3030" s="8" t="s">
        <v>22</v>
      </c>
      <c r="R3030" s="9" t="s">
        <v>19</v>
      </c>
      <c r="S3030" s="10">
        <v>107.82501540357363</v>
      </c>
    </row>
    <row r="3031" spans="1:19" x14ac:dyDescent="0.25">
      <c r="A3031" s="8" t="s">
        <v>22</v>
      </c>
      <c r="B3031" s="9" t="s">
        <v>19</v>
      </c>
      <c r="C3031" s="10">
        <v>107.82501540357363</v>
      </c>
      <c r="D3031">
        <f>COUNTIFS($A$2:A3031,A3031,$B$2:B3031,B3031,$C$2:C3031,C3031)</f>
        <v>5</v>
      </c>
      <c r="Q3031" s="8" t="s">
        <v>22</v>
      </c>
      <c r="R3031" s="9" t="s">
        <v>19</v>
      </c>
      <c r="S3031" s="10">
        <v>107.82501540357363</v>
      </c>
    </row>
    <row r="3032" spans="1:19" x14ac:dyDescent="0.25">
      <c r="A3032" s="8" t="s">
        <v>22</v>
      </c>
      <c r="B3032" s="9" t="s">
        <v>19</v>
      </c>
      <c r="C3032" s="10">
        <v>107.82501540357363</v>
      </c>
      <c r="D3032">
        <f>COUNTIFS($A$2:A3032,A3032,$B$2:B3032,B3032,$C$2:C3032,C3032)</f>
        <v>6</v>
      </c>
      <c r="Q3032" s="8" t="s">
        <v>22</v>
      </c>
      <c r="R3032" s="9" t="s">
        <v>19</v>
      </c>
      <c r="S3032" s="10">
        <v>107.82501540357363</v>
      </c>
    </row>
    <row r="3033" spans="1:19" x14ac:dyDescent="0.25">
      <c r="A3033" s="8" t="s">
        <v>22</v>
      </c>
      <c r="B3033" s="9" t="s">
        <v>19</v>
      </c>
      <c r="C3033" s="10">
        <v>107.82501540357363</v>
      </c>
      <c r="D3033">
        <f>COUNTIFS($A$2:A3033,A3033,$B$2:B3033,B3033,$C$2:C3033,C3033)</f>
        <v>7</v>
      </c>
      <c r="Q3033" s="8" t="s">
        <v>22</v>
      </c>
      <c r="R3033" s="9" t="s">
        <v>19</v>
      </c>
      <c r="S3033" s="10">
        <v>107.82501540357363</v>
      </c>
    </row>
    <row r="3034" spans="1:19" x14ac:dyDescent="0.25">
      <c r="A3034" s="8" t="s">
        <v>22</v>
      </c>
      <c r="B3034" s="9" t="s">
        <v>19</v>
      </c>
      <c r="C3034" s="10">
        <v>107.82501540357363</v>
      </c>
      <c r="D3034">
        <f>COUNTIFS($A$2:A3034,A3034,$B$2:B3034,B3034,$C$2:C3034,C3034)</f>
        <v>8</v>
      </c>
      <c r="Q3034" s="8" t="s">
        <v>22</v>
      </c>
      <c r="R3034" s="9" t="s">
        <v>19</v>
      </c>
      <c r="S3034" s="10">
        <v>107.82501540357363</v>
      </c>
    </row>
    <row r="3035" spans="1:19" x14ac:dyDescent="0.25">
      <c r="A3035" s="8" t="s">
        <v>22</v>
      </c>
      <c r="B3035" s="9" t="s">
        <v>17</v>
      </c>
      <c r="C3035" s="10">
        <v>107.82501540357363</v>
      </c>
      <c r="D3035">
        <f>COUNTIFS($A$2:A3035,A3035,$B$2:B3035,B3035,$C$2:C3035,C3035)</f>
        <v>19</v>
      </c>
      <c r="Q3035" s="8" t="s">
        <v>22</v>
      </c>
      <c r="R3035" s="9" t="s">
        <v>17</v>
      </c>
      <c r="S3035" s="10">
        <v>107.82501540357363</v>
      </c>
    </row>
    <row r="3036" spans="1:19" x14ac:dyDescent="0.25">
      <c r="A3036" s="8" t="s">
        <v>22</v>
      </c>
      <c r="B3036" s="9" t="s">
        <v>16</v>
      </c>
      <c r="C3036" s="10">
        <v>107.82501540357363</v>
      </c>
      <c r="D3036">
        <f>COUNTIFS($A$2:A3036,A3036,$B$2:B3036,B3036,$C$2:C3036,C3036)</f>
        <v>5</v>
      </c>
      <c r="Q3036" s="8" t="s">
        <v>22</v>
      </c>
      <c r="R3036" s="9" t="s">
        <v>16</v>
      </c>
      <c r="S3036" s="10">
        <v>107.82501540357363</v>
      </c>
    </row>
    <row r="3037" spans="1:19" x14ac:dyDescent="0.25">
      <c r="A3037" s="8" t="s">
        <v>22</v>
      </c>
      <c r="B3037" s="9" t="s">
        <v>17</v>
      </c>
      <c r="C3037" s="10">
        <v>107.70596346087555</v>
      </c>
      <c r="D3037">
        <f>COUNTIFS($A$2:A3037,A3037,$B$2:B3037,B3037,$C$2:C3037,C3037)</f>
        <v>1</v>
      </c>
      <c r="Q3037" s="8" t="s">
        <v>22</v>
      </c>
      <c r="R3037" s="9" t="s">
        <v>17</v>
      </c>
      <c r="S3037" s="10">
        <v>107.70596346087555</v>
      </c>
    </row>
    <row r="3038" spans="1:19" x14ac:dyDescent="0.25">
      <c r="A3038" s="8" t="s">
        <v>22</v>
      </c>
      <c r="B3038" s="9" t="s">
        <v>17</v>
      </c>
      <c r="C3038" s="10">
        <v>107.70596346087555</v>
      </c>
      <c r="D3038">
        <f>COUNTIFS($A$2:A3038,A3038,$B$2:B3038,B3038,$C$2:C3038,C3038)</f>
        <v>2</v>
      </c>
      <c r="Q3038" s="8" t="s">
        <v>22</v>
      </c>
      <c r="R3038" s="9" t="s">
        <v>17</v>
      </c>
      <c r="S3038" s="10">
        <v>107.70596346087555</v>
      </c>
    </row>
    <row r="3039" spans="1:19" x14ac:dyDescent="0.25">
      <c r="A3039" s="8" t="s">
        <v>22</v>
      </c>
      <c r="B3039" s="9" t="s">
        <v>17</v>
      </c>
      <c r="C3039" s="10">
        <v>107.70596346087555</v>
      </c>
      <c r="D3039">
        <f>COUNTIFS($A$2:A3039,A3039,$B$2:B3039,B3039,$C$2:C3039,C3039)</f>
        <v>3</v>
      </c>
      <c r="Q3039" s="8" t="s">
        <v>22</v>
      </c>
      <c r="R3039" s="9" t="s">
        <v>17</v>
      </c>
      <c r="S3039" s="10">
        <v>107.70596346087555</v>
      </c>
    </row>
    <row r="3040" spans="1:19" x14ac:dyDescent="0.25">
      <c r="A3040" s="8" t="s">
        <v>22</v>
      </c>
      <c r="B3040" s="9" t="s">
        <v>17</v>
      </c>
      <c r="C3040" s="10">
        <v>107.70596346087555</v>
      </c>
      <c r="D3040">
        <f>COUNTIFS($A$2:A3040,A3040,$B$2:B3040,B3040,$C$2:C3040,C3040)</f>
        <v>4</v>
      </c>
      <c r="Q3040" s="8" t="s">
        <v>22</v>
      </c>
      <c r="R3040" s="9" t="s">
        <v>17</v>
      </c>
      <c r="S3040" s="10">
        <v>107.70596346087555</v>
      </c>
    </row>
    <row r="3041" spans="1:19" x14ac:dyDescent="0.25">
      <c r="A3041" s="8" t="s">
        <v>22</v>
      </c>
      <c r="B3041" s="9" t="s">
        <v>17</v>
      </c>
      <c r="C3041" s="10">
        <v>107.70596346087555</v>
      </c>
      <c r="D3041">
        <f>COUNTIFS($A$2:A3041,A3041,$B$2:B3041,B3041,$C$2:C3041,C3041)</f>
        <v>5</v>
      </c>
      <c r="Q3041" s="8" t="s">
        <v>22</v>
      </c>
      <c r="R3041" s="9" t="s">
        <v>17</v>
      </c>
      <c r="S3041" s="10">
        <v>107.70596346087555</v>
      </c>
    </row>
    <row r="3042" spans="1:19" x14ac:dyDescent="0.25">
      <c r="A3042" s="8" t="s">
        <v>23</v>
      </c>
      <c r="B3042" s="9" t="s">
        <v>18</v>
      </c>
      <c r="C3042" s="10">
        <v>107.529</v>
      </c>
      <c r="D3042">
        <f>COUNTIFS($A$2:A3042,A3042,$B$2:B3042,B3042,$C$2:C3042,C3042)</f>
        <v>1</v>
      </c>
      <c r="Q3042" s="8" t="s">
        <v>23</v>
      </c>
      <c r="R3042" s="9" t="s">
        <v>18</v>
      </c>
      <c r="S3042" s="10">
        <v>107.529</v>
      </c>
    </row>
    <row r="3043" spans="1:19" x14ac:dyDescent="0.25">
      <c r="A3043" s="8" t="s">
        <v>15</v>
      </c>
      <c r="B3043" s="9" t="s">
        <v>16</v>
      </c>
      <c r="C3043" s="10">
        <v>107.15561376354329</v>
      </c>
      <c r="D3043">
        <f>COUNTIFS($A$2:A3043,A3043,$B$2:B3043,B3043,$C$2:C3043,C3043)</f>
        <v>1</v>
      </c>
      <c r="Q3043" s="8" t="s">
        <v>15</v>
      </c>
      <c r="R3043" s="9" t="s">
        <v>16</v>
      </c>
      <c r="S3043" s="10">
        <v>107.15561376354329</v>
      </c>
    </row>
    <row r="3044" spans="1:19" x14ac:dyDescent="0.25">
      <c r="A3044" s="8" t="s">
        <v>24</v>
      </c>
      <c r="B3044" s="9" t="s">
        <v>17</v>
      </c>
      <c r="C3044" s="10">
        <v>106.95753468177485</v>
      </c>
      <c r="D3044">
        <f>COUNTIFS($A$2:A3044,A3044,$B$2:B3044,B3044,$C$2:C3044,C3044)</f>
        <v>1</v>
      </c>
      <c r="Q3044" s="8" t="s">
        <v>24</v>
      </c>
      <c r="R3044" s="9" t="s">
        <v>17</v>
      </c>
      <c r="S3044" s="10">
        <v>106.95753468177485</v>
      </c>
    </row>
    <row r="3045" spans="1:19" x14ac:dyDescent="0.25">
      <c r="A3045" s="8" t="s">
        <v>22</v>
      </c>
      <c r="B3045" s="9" t="s">
        <v>17</v>
      </c>
      <c r="C3045" s="10">
        <v>106.87199630314232</v>
      </c>
      <c r="D3045">
        <f>COUNTIFS($A$2:A3045,A3045,$B$2:B3045,B3045,$C$2:C3045,C3045)</f>
        <v>1</v>
      </c>
      <c r="Q3045" s="8" t="s">
        <v>22</v>
      </c>
      <c r="R3045" s="9" t="s">
        <v>17</v>
      </c>
      <c r="S3045" s="10">
        <v>106.87199630314232</v>
      </c>
    </row>
    <row r="3046" spans="1:19" x14ac:dyDescent="0.25">
      <c r="A3046" s="8" t="s">
        <v>22</v>
      </c>
      <c r="B3046" s="9" t="s">
        <v>18</v>
      </c>
      <c r="C3046" s="10">
        <v>106.85970355049982</v>
      </c>
      <c r="D3046">
        <f>COUNTIFS($A$2:A3046,A3046,$B$2:B3046,B3046,$C$2:C3046,C3046)</f>
        <v>1</v>
      </c>
      <c r="Q3046" s="8" t="s">
        <v>22</v>
      </c>
      <c r="R3046" s="9" t="s">
        <v>18</v>
      </c>
      <c r="S3046" s="10">
        <v>106.85970355049982</v>
      </c>
    </row>
    <row r="3047" spans="1:19" x14ac:dyDescent="0.25">
      <c r="A3047" s="8" t="s">
        <v>24</v>
      </c>
      <c r="B3047" s="9" t="s">
        <v>17</v>
      </c>
      <c r="C3047" s="10">
        <v>105.89854918987609</v>
      </c>
      <c r="D3047">
        <f>COUNTIFS($A$2:A3047,A3047,$B$2:B3047,B3047,$C$2:C3047,C3047)</f>
        <v>1</v>
      </c>
      <c r="Q3047" s="8" t="s">
        <v>24</v>
      </c>
      <c r="R3047" s="9" t="s">
        <v>17</v>
      </c>
      <c r="S3047" s="10">
        <v>105.89854918987609</v>
      </c>
    </row>
    <row r="3048" spans="1:19" x14ac:dyDescent="0.25">
      <c r="A3048" s="8" t="s">
        <v>24</v>
      </c>
      <c r="B3048" s="9" t="s">
        <v>17</v>
      </c>
      <c r="C3048" s="10">
        <v>105.89854918987609</v>
      </c>
      <c r="D3048">
        <f>COUNTIFS($A$2:A3048,A3048,$B$2:B3048,B3048,$C$2:C3048,C3048)</f>
        <v>2</v>
      </c>
      <c r="Q3048" s="8" t="s">
        <v>24</v>
      </c>
      <c r="R3048" s="9" t="s">
        <v>17</v>
      </c>
      <c r="S3048" s="10">
        <v>105.89854918987609</v>
      </c>
    </row>
    <row r="3049" spans="1:19" x14ac:dyDescent="0.25">
      <c r="A3049" s="8" t="s">
        <v>24</v>
      </c>
      <c r="B3049" s="9" t="s">
        <v>18</v>
      </c>
      <c r="C3049" s="10">
        <v>105.89854918987609</v>
      </c>
      <c r="D3049">
        <f>COUNTIFS($A$2:A3049,A3049,$B$2:B3049,B3049,$C$2:C3049,C3049)</f>
        <v>1</v>
      </c>
      <c r="Q3049" s="8" t="s">
        <v>24</v>
      </c>
      <c r="R3049" s="9" t="s">
        <v>18</v>
      </c>
      <c r="S3049" s="10">
        <v>105.89854918987609</v>
      </c>
    </row>
    <row r="3050" spans="1:19" x14ac:dyDescent="0.25">
      <c r="A3050" s="8" t="s">
        <v>24</v>
      </c>
      <c r="B3050" s="9" t="s">
        <v>16</v>
      </c>
      <c r="C3050" s="10">
        <v>105.89854918987609</v>
      </c>
      <c r="D3050">
        <f>COUNTIFS($A$2:A3050,A3050,$B$2:B3050,B3050,$C$2:C3050,C3050)</f>
        <v>1</v>
      </c>
      <c r="Q3050" s="8" t="s">
        <v>24</v>
      </c>
      <c r="R3050" s="9" t="s">
        <v>16</v>
      </c>
      <c r="S3050" s="10">
        <v>105.89854918987609</v>
      </c>
    </row>
    <row r="3051" spans="1:19" x14ac:dyDescent="0.25">
      <c r="A3051" s="8" t="s">
        <v>24</v>
      </c>
      <c r="B3051" s="9" t="s">
        <v>17</v>
      </c>
      <c r="C3051" s="10">
        <v>105.89854918987609</v>
      </c>
      <c r="D3051">
        <f>COUNTIFS($A$2:A3051,A3051,$B$2:B3051,B3051,$C$2:C3051,C3051)</f>
        <v>3</v>
      </c>
      <c r="Q3051" s="8" t="s">
        <v>24</v>
      </c>
      <c r="R3051" s="9" t="s">
        <v>17</v>
      </c>
      <c r="S3051" s="10">
        <v>105.89854918987609</v>
      </c>
    </row>
    <row r="3052" spans="1:19" x14ac:dyDescent="0.25">
      <c r="A3052" s="8" t="s">
        <v>24</v>
      </c>
      <c r="B3052" s="9" t="s">
        <v>18</v>
      </c>
      <c r="C3052" s="10">
        <v>105.89854918987609</v>
      </c>
      <c r="D3052">
        <f>COUNTIFS($A$2:A3052,A3052,$B$2:B3052,B3052,$C$2:C3052,C3052)</f>
        <v>2</v>
      </c>
      <c r="Q3052" s="8" t="s">
        <v>24</v>
      </c>
      <c r="R3052" s="9" t="s">
        <v>18</v>
      </c>
      <c r="S3052" s="10">
        <v>105.89854918987609</v>
      </c>
    </row>
    <row r="3053" spans="1:19" x14ac:dyDescent="0.25">
      <c r="A3053" s="8" t="s">
        <v>24</v>
      </c>
      <c r="B3053" s="9" t="s">
        <v>17</v>
      </c>
      <c r="C3053" s="10">
        <v>105.89854918987609</v>
      </c>
      <c r="D3053">
        <f>COUNTIFS($A$2:A3053,A3053,$B$2:B3053,B3053,$C$2:C3053,C3053)</f>
        <v>4</v>
      </c>
      <c r="Q3053" s="8" t="s">
        <v>24</v>
      </c>
      <c r="R3053" s="9" t="s">
        <v>17</v>
      </c>
      <c r="S3053" s="10">
        <v>105.89854918987609</v>
      </c>
    </row>
    <row r="3054" spans="1:19" x14ac:dyDescent="0.25">
      <c r="A3054" s="8" t="s">
        <v>24</v>
      </c>
      <c r="B3054" s="9" t="s">
        <v>18</v>
      </c>
      <c r="C3054" s="10">
        <v>105.89854918987609</v>
      </c>
      <c r="D3054">
        <f>COUNTIFS($A$2:A3054,A3054,$B$2:B3054,B3054,$C$2:C3054,C3054)</f>
        <v>3</v>
      </c>
      <c r="Q3054" s="8" t="s">
        <v>24</v>
      </c>
      <c r="R3054" s="9" t="s">
        <v>18</v>
      </c>
      <c r="S3054" s="10">
        <v>105.89854918987609</v>
      </c>
    </row>
    <row r="3055" spans="1:19" x14ac:dyDescent="0.25">
      <c r="A3055" s="8" t="s">
        <v>24</v>
      </c>
      <c r="B3055" s="9" t="s">
        <v>18</v>
      </c>
      <c r="C3055" s="10">
        <v>105.89854918987609</v>
      </c>
      <c r="D3055">
        <f>COUNTIFS($A$2:A3055,A3055,$B$2:B3055,B3055,$C$2:C3055,C3055)</f>
        <v>4</v>
      </c>
      <c r="Q3055" s="8" t="s">
        <v>24</v>
      </c>
      <c r="R3055" s="9" t="s">
        <v>18</v>
      </c>
      <c r="S3055" s="10">
        <v>105.89854918987609</v>
      </c>
    </row>
    <row r="3056" spans="1:19" x14ac:dyDescent="0.25">
      <c r="A3056" s="8" t="s">
        <v>24</v>
      </c>
      <c r="B3056" s="9" t="s">
        <v>16</v>
      </c>
      <c r="C3056" s="10">
        <v>105.89854918987609</v>
      </c>
      <c r="D3056">
        <f>COUNTIFS($A$2:A3056,A3056,$B$2:B3056,B3056,$C$2:C3056,C3056)</f>
        <v>2</v>
      </c>
      <c r="Q3056" s="8" t="s">
        <v>24</v>
      </c>
      <c r="R3056" s="9" t="s">
        <v>16</v>
      </c>
      <c r="S3056" s="10">
        <v>105.89854918987609</v>
      </c>
    </row>
    <row r="3057" spans="1:19" x14ac:dyDescent="0.25">
      <c r="A3057" s="8" t="s">
        <v>24</v>
      </c>
      <c r="B3057" s="9" t="s">
        <v>16</v>
      </c>
      <c r="C3057" s="10">
        <v>105.89854918987609</v>
      </c>
      <c r="D3057">
        <f>COUNTIFS($A$2:A3057,A3057,$B$2:B3057,B3057,$C$2:C3057,C3057)</f>
        <v>3</v>
      </c>
      <c r="Q3057" s="8" t="s">
        <v>24</v>
      </c>
      <c r="R3057" s="9" t="s">
        <v>16</v>
      </c>
      <c r="S3057" s="10">
        <v>105.89854918987609</v>
      </c>
    </row>
    <row r="3058" spans="1:19" x14ac:dyDescent="0.25">
      <c r="A3058" s="8" t="s">
        <v>24</v>
      </c>
      <c r="B3058" s="9" t="s">
        <v>17</v>
      </c>
      <c r="C3058" s="10">
        <v>105.89854918987609</v>
      </c>
      <c r="D3058">
        <f>COUNTIFS($A$2:A3058,A3058,$B$2:B3058,B3058,$C$2:C3058,C3058)</f>
        <v>5</v>
      </c>
      <c r="Q3058" s="8" t="s">
        <v>24</v>
      </c>
      <c r="R3058" s="9" t="s">
        <v>17</v>
      </c>
      <c r="S3058" s="10">
        <v>105.89854918987609</v>
      </c>
    </row>
    <row r="3059" spans="1:19" x14ac:dyDescent="0.25">
      <c r="A3059" s="8" t="s">
        <v>24</v>
      </c>
      <c r="B3059" s="9" t="s">
        <v>17</v>
      </c>
      <c r="C3059" s="10">
        <v>105.89854918987609</v>
      </c>
      <c r="D3059">
        <f>COUNTIFS($A$2:A3059,A3059,$B$2:B3059,B3059,$C$2:C3059,C3059)</f>
        <v>6</v>
      </c>
      <c r="Q3059" s="8" t="s">
        <v>24</v>
      </c>
      <c r="R3059" s="9" t="s">
        <v>17</v>
      </c>
      <c r="S3059" s="10">
        <v>105.89854918987609</v>
      </c>
    </row>
    <row r="3060" spans="1:19" x14ac:dyDescent="0.25">
      <c r="A3060" s="8" t="s">
        <v>24</v>
      </c>
      <c r="B3060" s="9" t="s">
        <v>16</v>
      </c>
      <c r="C3060" s="10">
        <v>105.89854918987609</v>
      </c>
      <c r="D3060">
        <f>COUNTIFS($A$2:A3060,A3060,$B$2:B3060,B3060,$C$2:C3060,C3060)</f>
        <v>4</v>
      </c>
      <c r="Q3060" s="8" t="s">
        <v>24</v>
      </c>
      <c r="R3060" s="9" t="s">
        <v>16</v>
      </c>
      <c r="S3060" s="10">
        <v>105.89854918987609</v>
      </c>
    </row>
    <row r="3061" spans="1:19" x14ac:dyDescent="0.25">
      <c r="A3061" s="8" t="s">
        <v>24</v>
      </c>
      <c r="B3061" s="9" t="s">
        <v>18</v>
      </c>
      <c r="C3061" s="10">
        <v>105.89854918987609</v>
      </c>
      <c r="D3061">
        <f>COUNTIFS($A$2:A3061,A3061,$B$2:B3061,B3061,$C$2:C3061,C3061)</f>
        <v>5</v>
      </c>
      <c r="Q3061" s="8" t="s">
        <v>24</v>
      </c>
      <c r="R3061" s="9" t="s">
        <v>18</v>
      </c>
      <c r="S3061" s="10">
        <v>105.89854918987609</v>
      </c>
    </row>
    <row r="3062" spans="1:19" x14ac:dyDescent="0.25">
      <c r="A3062" s="8" t="s">
        <v>24</v>
      </c>
      <c r="B3062" s="9" t="s">
        <v>18</v>
      </c>
      <c r="C3062" s="10">
        <v>105.89854918987609</v>
      </c>
      <c r="D3062">
        <f>COUNTIFS($A$2:A3062,A3062,$B$2:B3062,B3062,$C$2:C3062,C3062)</f>
        <v>6</v>
      </c>
      <c r="Q3062" s="8" t="s">
        <v>24</v>
      </c>
      <c r="R3062" s="9" t="s">
        <v>18</v>
      </c>
      <c r="S3062" s="10">
        <v>105.89854918987609</v>
      </c>
    </row>
    <row r="3063" spans="1:19" x14ac:dyDescent="0.25">
      <c r="A3063" s="8" t="s">
        <v>24</v>
      </c>
      <c r="B3063" s="9" t="s">
        <v>18</v>
      </c>
      <c r="C3063" s="10">
        <v>105.89854918987609</v>
      </c>
      <c r="D3063">
        <f>COUNTIFS($A$2:A3063,A3063,$B$2:B3063,B3063,$C$2:C3063,C3063)</f>
        <v>7</v>
      </c>
      <c r="Q3063" s="8" t="s">
        <v>24</v>
      </c>
      <c r="R3063" s="9" t="s">
        <v>18</v>
      </c>
      <c r="S3063" s="10">
        <v>105.89854918987609</v>
      </c>
    </row>
    <row r="3064" spans="1:19" x14ac:dyDescent="0.25">
      <c r="A3064" s="8" t="s">
        <v>24</v>
      </c>
      <c r="B3064" s="9" t="s">
        <v>17</v>
      </c>
      <c r="C3064" s="10">
        <v>105.89854918987609</v>
      </c>
      <c r="D3064">
        <f>COUNTIFS($A$2:A3064,A3064,$B$2:B3064,B3064,$C$2:C3064,C3064)</f>
        <v>7</v>
      </c>
      <c r="Q3064" s="8" t="s">
        <v>24</v>
      </c>
      <c r="R3064" s="9" t="s">
        <v>17</v>
      </c>
      <c r="S3064" s="10">
        <v>105.89854918987609</v>
      </c>
    </row>
    <row r="3065" spans="1:19" x14ac:dyDescent="0.25">
      <c r="A3065" s="8" t="s">
        <v>24</v>
      </c>
      <c r="B3065" s="9" t="s">
        <v>16</v>
      </c>
      <c r="C3065" s="10">
        <v>105.89854918987609</v>
      </c>
      <c r="D3065">
        <f>COUNTIFS($A$2:A3065,A3065,$B$2:B3065,B3065,$C$2:C3065,C3065)</f>
        <v>5</v>
      </c>
      <c r="Q3065" s="8" t="s">
        <v>24</v>
      </c>
      <c r="R3065" s="9" t="s">
        <v>16</v>
      </c>
      <c r="S3065" s="10">
        <v>105.89854918987609</v>
      </c>
    </row>
    <row r="3066" spans="1:19" x14ac:dyDescent="0.25">
      <c r="A3066" s="8" t="s">
        <v>24</v>
      </c>
      <c r="B3066" s="9" t="s">
        <v>16</v>
      </c>
      <c r="C3066" s="10">
        <v>105.89854918987609</v>
      </c>
      <c r="D3066">
        <f>COUNTIFS($A$2:A3066,A3066,$B$2:B3066,B3066,$C$2:C3066,C3066)</f>
        <v>6</v>
      </c>
      <c r="Q3066" s="8" t="s">
        <v>24</v>
      </c>
      <c r="R3066" s="9" t="s">
        <v>16</v>
      </c>
      <c r="S3066" s="10">
        <v>105.89854918987609</v>
      </c>
    </row>
    <row r="3067" spans="1:19" x14ac:dyDescent="0.25">
      <c r="A3067" s="8" t="s">
        <v>24</v>
      </c>
      <c r="B3067" s="9" t="s">
        <v>18</v>
      </c>
      <c r="C3067" s="10">
        <v>105.89854918987609</v>
      </c>
      <c r="D3067">
        <f>COUNTIFS($A$2:A3067,A3067,$B$2:B3067,B3067,$C$2:C3067,C3067)</f>
        <v>8</v>
      </c>
      <c r="Q3067" s="8" t="s">
        <v>24</v>
      </c>
      <c r="R3067" s="9" t="s">
        <v>18</v>
      </c>
      <c r="S3067" s="10">
        <v>105.89854918987609</v>
      </c>
    </row>
    <row r="3068" spans="1:19" x14ac:dyDescent="0.25">
      <c r="A3068" s="8" t="s">
        <v>24</v>
      </c>
      <c r="B3068" s="9" t="s">
        <v>18</v>
      </c>
      <c r="C3068" s="10">
        <v>105.89854918987609</v>
      </c>
      <c r="D3068">
        <f>COUNTIFS($A$2:A3068,A3068,$B$2:B3068,B3068,$C$2:C3068,C3068)</f>
        <v>9</v>
      </c>
      <c r="Q3068" s="8" t="s">
        <v>24</v>
      </c>
      <c r="R3068" s="9" t="s">
        <v>18</v>
      </c>
      <c r="S3068" s="10">
        <v>105.89854918987609</v>
      </c>
    </row>
    <row r="3069" spans="1:19" x14ac:dyDescent="0.25">
      <c r="A3069" s="8" t="s">
        <v>24</v>
      </c>
      <c r="B3069" s="9" t="s">
        <v>16</v>
      </c>
      <c r="C3069" s="10">
        <v>105.89854918987609</v>
      </c>
      <c r="D3069">
        <f>COUNTIFS($A$2:A3069,A3069,$B$2:B3069,B3069,$C$2:C3069,C3069)</f>
        <v>7</v>
      </c>
      <c r="Q3069" s="8" t="s">
        <v>24</v>
      </c>
      <c r="R3069" s="9" t="s">
        <v>16</v>
      </c>
      <c r="S3069" s="10">
        <v>105.89854918987609</v>
      </c>
    </row>
    <row r="3070" spans="1:19" x14ac:dyDescent="0.25">
      <c r="A3070" s="8" t="s">
        <v>24</v>
      </c>
      <c r="B3070" s="9" t="s">
        <v>17</v>
      </c>
      <c r="C3070" s="10">
        <v>105.89854918987609</v>
      </c>
      <c r="D3070">
        <f>COUNTIFS($A$2:A3070,A3070,$B$2:B3070,B3070,$C$2:C3070,C3070)</f>
        <v>8</v>
      </c>
      <c r="Q3070" s="8" t="s">
        <v>24</v>
      </c>
      <c r="R3070" s="9" t="s">
        <v>17</v>
      </c>
      <c r="S3070" s="10">
        <v>105.89854918987609</v>
      </c>
    </row>
    <row r="3071" spans="1:19" x14ac:dyDescent="0.25">
      <c r="A3071" s="8" t="s">
        <v>24</v>
      </c>
      <c r="B3071" s="9" t="s">
        <v>17</v>
      </c>
      <c r="C3071" s="10">
        <v>105.89854918987609</v>
      </c>
      <c r="D3071">
        <f>COUNTIFS($A$2:A3071,A3071,$B$2:B3071,B3071,$C$2:C3071,C3071)</f>
        <v>9</v>
      </c>
      <c r="Q3071" s="8" t="s">
        <v>24</v>
      </c>
      <c r="R3071" s="9" t="s">
        <v>17</v>
      </c>
      <c r="S3071" s="10">
        <v>105.89854918987609</v>
      </c>
    </row>
    <row r="3072" spans="1:19" x14ac:dyDescent="0.25">
      <c r="A3072" s="8" t="s">
        <v>24</v>
      </c>
      <c r="B3072" s="9" t="s">
        <v>18</v>
      </c>
      <c r="C3072" s="10">
        <v>105.89854918987609</v>
      </c>
      <c r="D3072">
        <f>COUNTIFS($A$2:A3072,A3072,$B$2:B3072,B3072,$C$2:C3072,C3072)</f>
        <v>10</v>
      </c>
      <c r="Q3072" s="8" t="s">
        <v>24</v>
      </c>
      <c r="R3072" s="9" t="s">
        <v>18</v>
      </c>
      <c r="S3072" s="10">
        <v>105.89854918987609</v>
      </c>
    </row>
    <row r="3073" spans="1:19" x14ac:dyDescent="0.25">
      <c r="A3073" s="8" t="s">
        <v>24</v>
      </c>
      <c r="B3073" s="9" t="s">
        <v>18</v>
      </c>
      <c r="C3073" s="10">
        <v>105.89854918987609</v>
      </c>
      <c r="D3073">
        <f>COUNTIFS($A$2:A3073,A3073,$B$2:B3073,B3073,$C$2:C3073,C3073)</f>
        <v>11</v>
      </c>
      <c r="Q3073" s="8" t="s">
        <v>24</v>
      </c>
      <c r="R3073" s="9" t="s">
        <v>18</v>
      </c>
      <c r="S3073" s="10">
        <v>105.89854918987609</v>
      </c>
    </row>
    <row r="3074" spans="1:19" x14ac:dyDescent="0.25">
      <c r="A3074" s="8" t="s">
        <v>24</v>
      </c>
      <c r="B3074" s="9" t="s">
        <v>16</v>
      </c>
      <c r="C3074" s="10">
        <v>105.89854918987609</v>
      </c>
      <c r="D3074">
        <f>COUNTIFS($A$2:A3074,A3074,$B$2:B3074,B3074,$C$2:C3074,C3074)</f>
        <v>8</v>
      </c>
      <c r="Q3074" s="8" t="s">
        <v>24</v>
      </c>
      <c r="R3074" s="9" t="s">
        <v>16</v>
      </c>
      <c r="S3074" s="10">
        <v>105.89854918987609</v>
      </c>
    </row>
    <row r="3075" spans="1:19" x14ac:dyDescent="0.25">
      <c r="A3075" s="8" t="s">
        <v>24</v>
      </c>
      <c r="B3075" s="9" t="s">
        <v>16</v>
      </c>
      <c r="C3075" s="10">
        <v>105.89854918987609</v>
      </c>
      <c r="D3075">
        <f>COUNTIFS($A$2:A3075,A3075,$B$2:B3075,B3075,$C$2:C3075,C3075)</f>
        <v>9</v>
      </c>
      <c r="Q3075" s="8" t="s">
        <v>24</v>
      </c>
      <c r="R3075" s="9" t="s">
        <v>16</v>
      </c>
      <c r="S3075" s="10">
        <v>105.89854918987609</v>
      </c>
    </row>
    <row r="3076" spans="1:19" x14ac:dyDescent="0.25">
      <c r="A3076" s="8" t="s">
        <v>24</v>
      </c>
      <c r="B3076" s="9" t="s">
        <v>18</v>
      </c>
      <c r="C3076" s="10">
        <v>105.89854918987609</v>
      </c>
      <c r="D3076">
        <f>COUNTIFS($A$2:A3076,A3076,$B$2:B3076,B3076,$C$2:C3076,C3076)</f>
        <v>12</v>
      </c>
      <c r="Q3076" s="8" t="s">
        <v>24</v>
      </c>
      <c r="R3076" s="9" t="s">
        <v>18</v>
      </c>
      <c r="S3076" s="10">
        <v>105.89854918987609</v>
      </c>
    </row>
    <row r="3077" spans="1:19" x14ac:dyDescent="0.25">
      <c r="A3077" s="8" t="s">
        <v>24</v>
      </c>
      <c r="B3077" s="9" t="s">
        <v>18</v>
      </c>
      <c r="C3077" s="10">
        <v>105.89854918987609</v>
      </c>
      <c r="D3077">
        <f>COUNTIFS($A$2:A3077,A3077,$B$2:B3077,B3077,$C$2:C3077,C3077)</f>
        <v>13</v>
      </c>
      <c r="Q3077" s="8" t="s">
        <v>24</v>
      </c>
      <c r="R3077" s="9" t="s">
        <v>18</v>
      </c>
      <c r="S3077" s="10">
        <v>105.89854918987609</v>
      </c>
    </row>
    <row r="3078" spans="1:19" x14ac:dyDescent="0.25">
      <c r="A3078" s="8" t="s">
        <v>24</v>
      </c>
      <c r="B3078" s="9" t="s">
        <v>17</v>
      </c>
      <c r="C3078" s="10">
        <v>105.89854918987609</v>
      </c>
      <c r="D3078">
        <f>COUNTIFS($A$2:A3078,A3078,$B$2:B3078,B3078,$C$2:C3078,C3078)</f>
        <v>10</v>
      </c>
      <c r="Q3078" s="8" t="s">
        <v>24</v>
      </c>
      <c r="R3078" s="9" t="s">
        <v>17</v>
      </c>
      <c r="S3078" s="10">
        <v>105.89854918987609</v>
      </c>
    </row>
    <row r="3079" spans="1:19" x14ac:dyDescent="0.25">
      <c r="A3079" s="8" t="s">
        <v>24</v>
      </c>
      <c r="B3079" s="9" t="s">
        <v>18</v>
      </c>
      <c r="C3079" s="10">
        <v>105.89854918987609</v>
      </c>
      <c r="D3079">
        <f>COUNTIFS($A$2:A3079,A3079,$B$2:B3079,B3079,$C$2:C3079,C3079)</f>
        <v>14</v>
      </c>
      <c r="Q3079" s="8" t="s">
        <v>24</v>
      </c>
      <c r="R3079" s="9" t="s">
        <v>18</v>
      </c>
      <c r="S3079" s="10">
        <v>105.89854918987609</v>
      </c>
    </row>
    <row r="3080" spans="1:19" x14ac:dyDescent="0.25">
      <c r="A3080" s="8" t="s">
        <v>24</v>
      </c>
      <c r="B3080" s="9" t="s">
        <v>18</v>
      </c>
      <c r="C3080" s="10">
        <v>105.89854918987609</v>
      </c>
      <c r="D3080">
        <f>COUNTIFS($A$2:A3080,A3080,$B$2:B3080,B3080,$C$2:C3080,C3080)</f>
        <v>15</v>
      </c>
      <c r="Q3080" s="8" t="s">
        <v>24</v>
      </c>
      <c r="R3080" s="9" t="s">
        <v>18</v>
      </c>
      <c r="S3080" s="10">
        <v>105.89854918987609</v>
      </c>
    </row>
    <row r="3081" spans="1:19" x14ac:dyDescent="0.25">
      <c r="A3081" s="8" t="s">
        <v>24</v>
      </c>
      <c r="B3081" s="9" t="s">
        <v>18</v>
      </c>
      <c r="C3081" s="10">
        <v>105.89854918987609</v>
      </c>
      <c r="D3081">
        <f>COUNTIFS($A$2:A3081,A3081,$B$2:B3081,B3081,$C$2:C3081,C3081)</f>
        <v>16</v>
      </c>
      <c r="Q3081" s="8" t="s">
        <v>24</v>
      </c>
      <c r="R3081" s="9" t="s">
        <v>18</v>
      </c>
      <c r="S3081" s="10">
        <v>105.89854918987609</v>
      </c>
    </row>
    <row r="3082" spans="1:19" x14ac:dyDescent="0.25">
      <c r="A3082" s="8" t="s">
        <v>24</v>
      </c>
      <c r="B3082" s="9" t="s">
        <v>18</v>
      </c>
      <c r="C3082" s="10">
        <v>105.89854918987609</v>
      </c>
      <c r="D3082">
        <f>COUNTIFS($A$2:A3082,A3082,$B$2:B3082,B3082,$C$2:C3082,C3082)</f>
        <v>17</v>
      </c>
      <c r="Q3082" s="8" t="s">
        <v>24</v>
      </c>
      <c r="R3082" s="9" t="s">
        <v>18</v>
      </c>
      <c r="S3082" s="10">
        <v>105.89854918987609</v>
      </c>
    </row>
    <row r="3083" spans="1:19" x14ac:dyDescent="0.25">
      <c r="A3083" s="8" t="s">
        <v>24</v>
      </c>
      <c r="B3083" s="9" t="s">
        <v>18</v>
      </c>
      <c r="C3083" s="10">
        <v>105.89854918987609</v>
      </c>
      <c r="D3083">
        <f>COUNTIFS($A$2:A3083,A3083,$B$2:B3083,B3083,$C$2:C3083,C3083)</f>
        <v>18</v>
      </c>
      <c r="Q3083" s="8" t="s">
        <v>24</v>
      </c>
      <c r="R3083" s="9" t="s">
        <v>18</v>
      </c>
      <c r="S3083" s="10">
        <v>105.89854918987609</v>
      </c>
    </row>
    <row r="3084" spans="1:19" x14ac:dyDescent="0.25">
      <c r="A3084" s="8" t="s">
        <v>24</v>
      </c>
      <c r="B3084" s="9" t="s">
        <v>18</v>
      </c>
      <c r="C3084" s="10">
        <v>105.89854918987609</v>
      </c>
      <c r="D3084">
        <f>COUNTIFS($A$2:A3084,A3084,$B$2:B3084,B3084,$C$2:C3084,C3084)</f>
        <v>19</v>
      </c>
      <c r="Q3084" s="8" t="s">
        <v>24</v>
      </c>
      <c r="R3084" s="9" t="s">
        <v>18</v>
      </c>
      <c r="S3084" s="10">
        <v>105.89854918987609</v>
      </c>
    </row>
    <row r="3085" spans="1:19" x14ac:dyDescent="0.25">
      <c r="A3085" s="8" t="s">
        <v>24</v>
      </c>
      <c r="B3085" s="9" t="s">
        <v>16</v>
      </c>
      <c r="C3085" s="10">
        <v>105.89854918987609</v>
      </c>
      <c r="D3085">
        <f>COUNTIFS($A$2:A3085,A3085,$B$2:B3085,B3085,$C$2:C3085,C3085)</f>
        <v>10</v>
      </c>
      <c r="Q3085" s="8" t="s">
        <v>24</v>
      </c>
      <c r="R3085" s="9" t="s">
        <v>16</v>
      </c>
      <c r="S3085" s="10">
        <v>105.89854918987609</v>
      </c>
    </row>
    <row r="3086" spans="1:19" x14ac:dyDescent="0.25">
      <c r="A3086" s="8" t="s">
        <v>24</v>
      </c>
      <c r="B3086" s="9" t="s">
        <v>18</v>
      </c>
      <c r="C3086" s="10">
        <v>105.89854918987609</v>
      </c>
      <c r="D3086">
        <f>COUNTIFS($A$2:A3086,A3086,$B$2:B3086,B3086,$C$2:C3086,C3086)</f>
        <v>20</v>
      </c>
      <c r="Q3086" s="8" t="s">
        <v>24</v>
      </c>
      <c r="R3086" s="9" t="s">
        <v>18</v>
      </c>
      <c r="S3086" s="10">
        <v>105.89854918987609</v>
      </c>
    </row>
    <row r="3087" spans="1:19" x14ac:dyDescent="0.25">
      <c r="A3087" s="8" t="s">
        <v>24</v>
      </c>
      <c r="B3087" s="9" t="s">
        <v>17</v>
      </c>
      <c r="C3087" s="10">
        <v>105.89854918987609</v>
      </c>
      <c r="D3087">
        <f>COUNTIFS($A$2:A3087,A3087,$B$2:B3087,B3087,$C$2:C3087,C3087)</f>
        <v>11</v>
      </c>
      <c r="Q3087" s="8" t="s">
        <v>24</v>
      </c>
      <c r="R3087" s="9" t="s">
        <v>17</v>
      </c>
      <c r="S3087" s="10">
        <v>105.89854918987609</v>
      </c>
    </row>
    <row r="3088" spans="1:19" x14ac:dyDescent="0.25">
      <c r="A3088" s="8" t="s">
        <v>24</v>
      </c>
      <c r="B3088" s="9" t="s">
        <v>17</v>
      </c>
      <c r="C3088" s="10">
        <v>105.89854918987609</v>
      </c>
      <c r="D3088">
        <f>COUNTIFS($A$2:A3088,A3088,$B$2:B3088,B3088,$C$2:C3088,C3088)</f>
        <v>12</v>
      </c>
      <c r="Q3088" s="8" t="s">
        <v>24</v>
      </c>
      <c r="R3088" s="9" t="s">
        <v>17</v>
      </c>
      <c r="S3088" s="10">
        <v>105.89854918987609</v>
      </c>
    </row>
    <row r="3089" spans="1:19" x14ac:dyDescent="0.25">
      <c r="A3089" s="8" t="s">
        <v>24</v>
      </c>
      <c r="B3089" s="9" t="s">
        <v>16</v>
      </c>
      <c r="C3089" s="10">
        <v>105.89854918987609</v>
      </c>
      <c r="D3089">
        <f>COUNTIFS($A$2:A3089,A3089,$B$2:B3089,B3089,$C$2:C3089,C3089)</f>
        <v>11</v>
      </c>
      <c r="Q3089" s="8" t="s">
        <v>24</v>
      </c>
      <c r="R3089" s="9" t="s">
        <v>16</v>
      </c>
      <c r="S3089" s="10">
        <v>105.89854918987609</v>
      </c>
    </row>
    <row r="3090" spans="1:19" x14ac:dyDescent="0.25">
      <c r="A3090" s="8" t="s">
        <v>24</v>
      </c>
      <c r="B3090" s="9" t="s">
        <v>16</v>
      </c>
      <c r="C3090" s="10">
        <v>105.89854918987609</v>
      </c>
      <c r="D3090">
        <f>COUNTIFS($A$2:A3090,A3090,$B$2:B3090,B3090,$C$2:C3090,C3090)</f>
        <v>12</v>
      </c>
      <c r="Q3090" s="8" t="s">
        <v>24</v>
      </c>
      <c r="R3090" s="9" t="s">
        <v>16</v>
      </c>
      <c r="S3090" s="10">
        <v>105.89854918987609</v>
      </c>
    </row>
    <row r="3091" spans="1:19" x14ac:dyDescent="0.25">
      <c r="A3091" s="8" t="s">
        <v>24</v>
      </c>
      <c r="B3091" s="9" t="s">
        <v>18</v>
      </c>
      <c r="C3091" s="10">
        <v>105.89854918987609</v>
      </c>
      <c r="D3091">
        <f>COUNTIFS($A$2:A3091,A3091,$B$2:B3091,B3091,$C$2:C3091,C3091)</f>
        <v>21</v>
      </c>
      <c r="Q3091" s="8" t="s">
        <v>24</v>
      </c>
      <c r="R3091" s="9" t="s">
        <v>18</v>
      </c>
      <c r="S3091" s="10">
        <v>105.89854918987609</v>
      </c>
    </row>
    <row r="3092" spans="1:19" x14ac:dyDescent="0.25">
      <c r="A3092" s="8" t="s">
        <v>24</v>
      </c>
      <c r="B3092" s="9" t="s">
        <v>18</v>
      </c>
      <c r="C3092" s="10">
        <v>105.89854918987609</v>
      </c>
      <c r="D3092">
        <f>COUNTIFS($A$2:A3092,A3092,$B$2:B3092,B3092,$C$2:C3092,C3092)</f>
        <v>22</v>
      </c>
      <c r="Q3092" s="8" t="s">
        <v>24</v>
      </c>
      <c r="R3092" s="9" t="s">
        <v>18</v>
      </c>
      <c r="S3092" s="10">
        <v>105.89854918987609</v>
      </c>
    </row>
    <row r="3093" spans="1:19" x14ac:dyDescent="0.25">
      <c r="A3093" s="8" t="s">
        <v>24</v>
      </c>
      <c r="B3093" s="9" t="s">
        <v>16</v>
      </c>
      <c r="C3093" s="10">
        <v>105.89854918987609</v>
      </c>
      <c r="D3093">
        <f>COUNTIFS($A$2:A3093,A3093,$B$2:B3093,B3093,$C$2:C3093,C3093)</f>
        <v>13</v>
      </c>
      <c r="Q3093" s="8" t="s">
        <v>24</v>
      </c>
      <c r="R3093" s="9" t="s">
        <v>16</v>
      </c>
      <c r="S3093" s="10">
        <v>105.89854918987609</v>
      </c>
    </row>
    <row r="3094" spans="1:19" x14ac:dyDescent="0.25">
      <c r="A3094" s="8" t="s">
        <v>24</v>
      </c>
      <c r="B3094" s="9" t="s">
        <v>18</v>
      </c>
      <c r="C3094" s="10">
        <v>105.89854918987609</v>
      </c>
      <c r="D3094">
        <f>COUNTIFS($A$2:A3094,A3094,$B$2:B3094,B3094,$C$2:C3094,C3094)</f>
        <v>23</v>
      </c>
      <c r="Q3094" s="8" t="s">
        <v>24</v>
      </c>
      <c r="R3094" s="9" t="s">
        <v>18</v>
      </c>
      <c r="S3094" s="10">
        <v>105.89854918987609</v>
      </c>
    </row>
    <row r="3095" spans="1:19" x14ac:dyDescent="0.25">
      <c r="A3095" s="8" t="s">
        <v>24</v>
      </c>
      <c r="B3095" s="9" t="s">
        <v>17</v>
      </c>
      <c r="C3095" s="10">
        <v>105.89854918987609</v>
      </c>
      <c r="D3095">
        <f>COUNTIFS($A$2:A3095,A3095,$B$2:B3095,B3095,$C$2:C3095,C3095)</f>
        <v>13</v>
      </c>
      <c r="Q3095" s="8" t="s">
        <v>24</v>
      </c>
      <c r="R3095" s="9" t="s">
        <v>17</v>
      </c>
      <c r="S3095" s="10">
        <v>105.89854918987609</v>
      </c>
    </row>
    <row r="3096" spans="1:19" x14ac:dyDescent="0.25">
      <c r="A3096" s="8" t="s">
        <v>24</v>
      </c>
      <c r="B3096" s="9" t="s">
        <v>16</v>
      </c>
      <c r="C3096" s="10">
        <v>105.89854918987609</v>
      </c>
      <c r="D3096">
        <f>COUNTIFS($A$2:A3096,A3096,$B$2:B3096,B3096,$C$2:C3096,C3096)</f>
        <v>14</v>
      </c>
      <c r="Q3096" s="8" t="s">
        <v>24</v>
      </c>
      <c r="R3096" s="9" t="s">
        <v>16</v>
      </c>
      <c r="S3096" s="10">
        <v>105.89854918987609</v>
      </c>
    </row>
    <row r="3097" spans="1:19" x14ac:dyDescent="0.25">
      <c r="A3097" s="8" t="s">
        <v>24</v>
      </c>
      <c r="B3097" s="9" t="s">
        <v>18</v>
      </c>
      <c r="C3097" s="10">
        <v>105.89854918987609</v>
      </c>
      <c r="D3097">
        <f>COUNTIFS($A$2:A3097,A3097,$B$2:B3097,B3097,$C$2:C3097,C3097)</f>
        <v>24</v>
      </c>
      <c r="Q3097" s="8" t="s">
        <v>24</v>
      </c>
      <c r="R3097" s="9" t="s">
        <v>18</v>
      </c>
      <c r="S3097" s="10">
        <v>105.89854918987609</v>
      </c>
    </row>
    <row r="3098" spans="1:19" x14ac:dyDescent="0.25">
      <c r="A3098" s="8" t="s">
        <v>24</v>
      </c>
      <c r="B3098" s="9" t="s">
        <v>18</v>
      </c>
      <c r="C3098" s="10">
        <v>105.89854918987609</v>
      </c>
      <c r="D3098">
        <f>COUNTIFS($A$2:A3098,A3098,$B$2:B3098,B3098,$C$2:C3098,C3098)</f>
        <v>25</v>
      </c>
      <c r="Q3098" s="8" t="s">
        <v>24</v>
      </c>
      <c r="R3098" s="9" t="s">
        <v>18</v>
      </c>
      <c r="S3098" s="10">
        <v>105.89854918987609</v>
      </c>
    </row>
    <row r="3099" spans="1:19" x14ac:dyDescent="0.25">
      <c r="A3099" s="8" t="s">
        <v>24</v>
      </c>
      <c r="B3099" s="9" t="s">
        <v>17</v>
      </c>
      <c r="C3099" s="10">
        <v>105.89854918987609</v>
      </c>
      <c r="D3099">
        <f>COUNTIFS($A$2:A3099,A3099,$B$2:B3099,B3099,$C$2:C3099,C3099)</f>
        <v>14</v>
      </c>
      <c r="Q3099" s="8" t="s">
        <v>24</v>
      </c>
      <c r="R3099" s="9" t="s">
        <v>17</v>
      </c>
      <c r="S3099" s="10">
        <v>105.89854918987609</v>
      </c>
    </row>
    <row r="3100" spans="1:19" x14ac:dyDescent="0.25">
      <c r="A3100" s="8" t="s">
        <v>24</v>
      </c>
      <c r="B3100" s="9" t="s">
        <v>17</v>
      </c>
      <c r="C3100" s="10">
        <v>105.89854918987609</v>
      </c>
      <c r="D3100">
        <f>COUNTIFS($A$2:A3100,A3100,$B$2:B3100,B3100,$C$2:C3100,C3100)</f>
        <v>15</v>
      </c>
      <c r="Q3100" s="8" t="s">
        <v>24</v>
      </c>
      <c r="R3100" s="9" t="s">
        <v>17</v>
      </c>
      <c r="S3100" s="10">
        <v>105.89854918987609</v>
      </c>
    </row>
    <row r="3101" spans="1:19" x14ac:dyDescent="0.25">
      <c r="A3101" s="8" t="s">
        <v>24</v>
      </c>
      <c r="B3101" s="9" t="s">
        <v>17</v>
      </c>
      <c r="C3101" s="10">
        <v>105.89854918987609</v>
      </c>
      <c r="D3101">
        <f>COUNTIFS($A$2:A3101,A3101,$B$2:B3101,B3101,$C$2:C3101,C3101)</f>
        <v>16</v>
      </c>
      <c r="Q3101" s="8" t="s">
        <v>24</v>
      </c>
      <c r="R3101" s="9" t="s">
        <v>17</v>
      </c>
      <c r="S3101" s="10">
        <v>105.89854918987609</v>
      </c>
    </row>
    <row r="3102" spans="1:19" x14ac:dyDescent="0.25">
      <c r="A3102" s="8" t="s">
        <v>24</v>
      </c>
      <c r="B3102" s="9" t="s">
        <v>16</v>
      </c>
      <c r="C3102" s="10">
        <v>105.89854918987609</v>
      </c>
      <c r="D3102">
        <f>COUNTIFS($A$2:A3102,A3102,$B$2:B3102,B3102,$C$2:C3102,C3102)</f>
        <v>15</v>
      </c>
      <c r="Q3102" s="8" t="s">
        <v>24</v>
      </c>
      <c r="R3102" s="9" t="s">
        <v>16</v>
      </c>
      <c r="S3102" s="10">
        <v>105.89854918987609</v>
      </c>
    </row>
    <row r="3103" spans="1:19" x14ac:dyDescent="0.25">
      <c r="A3103" s="8" t="s">
        <v>24</v>
      </c>
      <c r="B3103" s="9" t="s">
        <v>17</v>
      </c>
      <c r="C3103" s="10">
        <v>105.89854918987609</v>
      </c>
      <c r="D3103">
        <f>COUNTIFS($A$2:A3103,A3103,$B$2:B3103,B3103,$C$2:C3103,C3103)</f>
        <v>17</v>
      </c>
      <c r="Q3103" s="8" t="s">
        <v>24</v>
      </c>
      <c r="R3103" s="9" t="s">
        <v>17</v>
      </c>
      <c r="S3103" s="10">
        <v>105.89854918987609</v>
      </c>
    </row>
    <row r="3104" spans="1:19" x14ac:dyDescent="0.25">
      <c r="A3104" s="8" t="s">
        <v>24</v>
      </c>
      <c r="B3104" s="9" t="s">
        <v>18</v>
      </c>
      <c r="C3104" s="10">
        <v>105.89854918987609</v>
      </c>
      <c r="D3104">
        <f>COUNTIFS($A$2:A3104,A3104,$B$2:B3104,B3104,$C$2:C3104,C3104)</f>
        <v>26</v>
      </c>
      <c r="Q3104" s="8" t="s">
        <v>24</v>
      </c>
      <c r="R3104" s="9" t="s">
        <v>18</v>
      </c>
      <c r="S3104" s="10">
        <v>105.89854918987609</v>
      </c>
    </row>
    <row r="3105" spans="1:19" x14ac:dyDescent="0.25">
      <c r="A3105" s="8" t="s">
        <v>24</v>
      </c>
      <c r="B3105" s="9" t="s">
        <v>18</v>
      </c>
      <c r="C3105" s="10">
        <v>105.89854918987609</v>
      </c>
      <c r="D3105">
        <f>COUNTIFS($A$2:A3105,A3105,$B$2:B3105,B3105,$C$2:C3105,C3105)</f>
        <v>27</v>
      </c>
      <c r="Q3105" s="8" t="s">
        <v>24</v>
      </c>
      <c r="R3105" s="9" t="s">
        <v>18</v>
      </c>
      <c r="S3105" s="10">
        <v>105.89854918987609</v>
      </c>
    </row>
    <row r="3106" spans="1:19" x14ac:dyDescent="0.25">
      <c r="A3106" s="8" t="s">
        <v>24</v>
      </c>
      <c r="B3106" s="9" t="s">
        <v>18</v>
      </c>
      <c r="C3106" s="10">
        <v>105.89854918987609</v>
      </c>
      <c r="D3106">
        <f>COUNTIFS($A$2:A3106,A3106,$B$2:B3106,B3106,$C$2:C3106,C3106)</f>
        <v>28</v>
      </c>
      <c r="Q3106" s="8" t="s">
        <v>24</v>
      </c>
      <c r="R3106" s="9" t="s">
        <v>18</v>
      </c>
      <c r="S3106" s="10">
        <v>105.89854918987609</v>
      </c>
    </row>
    <row r="3107" spans="1:19" x14ac:dyDescent="0.25">
      <c r="A3107" s="8" t="s">
        <v>24</v>
      </c>
      <c r="B3107" s="9" t="s">
        <v>17</v>
      </c>
      <c r="C3107" s="10">
        <v>105.89854918987609</v>
      </c>
      <c r="D3107">
        <f>COUNTIFS($A$2:A3107,A3107,$B$2:B3107,B3107,$C$2:C3107,C3107)</f>
        <v>18</v>
      </c>
      <c r="Q3107" s="8" t="s">
        <v>24</v>
      </c>
      <c r="R3107" s="9" t="s">
        <v>17</v>
      </c>
      <c r="S3107" s="10">
        <v>105.89854918987609</v>
      </c>
    </row>
    <row r="3108" spans="1:19" x14ac:dyDescent="0.25">
      <c r="A3108" s="8" t="s">
        <v>24</v>
      </c>
      <c r="B3108" s="9" t="s">
        <v>18</v>
      </c>
      <c r="C3108" s="10">
        <v>105.89854918987609</v>
      </c>
      <c r="D3108">
        <f>COUNTIFS($A$2:A3108,A3108,$B$2:B3108,B3108,$C$2:C3108,C3108)</f>
        <v>29</v>
      </c>
      <c r="Q3108" s="8" t="s">
        <v>24</v>
      </c>
      <c r="R3108" s="9" t="s">
        <v>18</v>
      </c>
      <c r="S3108" s="10">
        <v>105.89854918987609</v>
      </c>
    </row>
    <row r="3109" spans="1:19" x14ac:dyDescent="0.25">
      <c r="A3109" s="8" t="s">
        <v>24</v>
      </c>
      <c r="B3109" s="9" t="s">
        <v>17</v>
      </c>
      <c r="C3109" s="10">
        <v>105.89854918987609</v>
      </c>
      <c r="D3109">
        <f>COUNTIFS($A$2:A3109,A3109,$B$2:B3109,B3109,$C$2:C3109,C3109)</f>
        <v>19</v>
      </c>
      <c r="Q3109" s="8" t="s">
        <v>24</v>
      </c>
      <c r="R3109" s="9" t="s">
        <v>17</v>
      </c>
      <c r="S3109" s="10">
        <v>105.89854918987609</v>
      </c>
    </row>
    <row r="3110" spans="1:19" x14ac:dyDescent="0.25">
      <c r="A3110" s="8" t="s">
        <v>24</v>
      </c>
      <c r="B3110" s="9" t="s">
        <v>18</v>
      </c>
      <c r="C3110" s="10">
        <v>105.89854918987609</v>
      </c>
      <c r="D3110">
        <f>COUNTIFS($A$2:A3110,A3110,$B$2:B3110,B3110,$C$2:C3110,C3110)</f>
        <v>30</v>
      </c>
      <c r="Q3110" s="8" t="s">
        <v>24</v>
      </c>
      <c r="R3110" s="9" t="s">
        <v>18</v>
      </c>
      <c r="S3110" s="10">
        <v>105.89854918987609</v>
      </c>
    </row>
    <row r="3111" spans="1:19" x14ac:dyDescent="0.25">
      <c r="A3111" s="8" t="s">
        <v>24</v>
      </c>
      <c r="B3111" s="9" t="s">
        <v>16</v>
      </c>
      <c r="C3111" s="10">
        <v>105.89854918987609</v>
      </c>
      <c r="D3111">
        <f>COUNTIFS($A$2:A3111,A3111,$B$2:B3111,B3111,$C$2:C3111,C3111)</f>
        <v>16</v>
      </c>
      <c r="Q3111" s="8" t="s">
        <v>24</v>
      </c>
      <c r="R3111" s="9" t="s">
        <v>16</v>
      </c>
      <c r="S3111" s="10">
        <v>105.89854918987609</v>
      </c>
    </row>
    <row r="3112" spans="1:19" x14ac:dyDescent="0.25">
      <c r="A3112" s="8" t="s">
        <v>24</v>
      </c>
      <c r="B3112" s="9" t="s">
        <v>18</v>
      </c>
      <c r="C3112" s="10">
        <v>105.89854918987609</v>
      </c>
      <c r="D3112">
        <f>COUNTIFS($A$2:A3112,A3112,$B$2:B3112,B3112,$C$2:C3112,C3112)</f>
        <v>31</v>
      </c>
      <c r="Q3112" s="8" t="s">
        <v>24</v>
      </c>
      <c r="R3112" s="9" t="s">
        <v>18</v>
      </c>
      <c r="S3112" s="10">
        <v>105.89854918987609</v>
      </c>
    </row>
    <row r="3113" spans="1:19" x14ac:dyDescent="0.25">
      <c r="A3113" s="8" t="s">
        <v>24</v>
      </c>
      <c r="B3113" s="9" t="s">
        <v>18</v>
      </c>
      <c r="C3113" s="10">
        <v>105.89854918987609</v>
      </c>
      <c r="D3113">
        <f>COUNTIFS($A$2:A3113,A3113,$B$2:B3113,B3113,$C$2:C3113,C3113)</f>
        <v>32</v>
      </c>
      <c r="Q3113" s="8" t="s">
        <v>24</v>
      </c>
      <c r="R3113" s="9" t="s">
        <v>18</v>
      </c>
      <c r="S3113" s="10">
        <v>105.89854918987609</v>
      </c>
    </row>
    <row r="3114" spans="1:19" x14ac:dyDescent="0.25">
      <c r="A3114" s="8" t="s">
        <v>24</v>
      </c>
      <c r="B3114" s="9" t="s">
        <v>16</v>
      </c>
      <c r="C3114" s="10">
        <v>105.89854918987609</v>
      </c>
      <c r="D3114">
        <f>COUNTIFS($A$2:A3114,A3114,$B$2:B3114,B3114,$C$2:C3114,C3114)</f>
        <v>17</v>
      </c>
      <c r="Q3114" s="8" t="s">
        <v>24</v>
      </c>
      <c r="R3114" s="9" t="s">
        <v>16</v>
      </c>
      <c r="S3114" s="10">
        <v>105.89854918987609</v>
      </c>
    </row>
    <row r="3115" spans="1:19" x14ac:dyDescent="0.25">
      <c r="A3115" s="8" t="s">
        <v>24</v>
      </c>
      <c r="B3115" s="9" t="s">
        <v>18</v>
      </c>
      <c r="C3115" s="10">
        <v>105.89854918987609</v>
      </c>
      <c r="D3115">
        <f>COUNTIFS($A$2:A3115,A3115,$B$2:B3115,B3115,$C$2:C3115,C3115)</f>
        <v>33</v>
      </c>
      <c r="Q3115" s="8" t="s">
        <v>24</v>
      </c>
      <c r="R3115" s="9" t="s">
        <v>18</v>
      </c>
      <c r="S3115" s="10">
        <v>105.89854918987609</v>
      </c>
    </row>
    <row r="3116" spans="1:19" x14ac:dyDescent="0.25">
      <c r="A3116" s="8" t="s">
        <v>24</v>
      </c>
      <c r="B3116" s="9" t="s">
        <v>18</v>
      </c>
      <c r="C3116" s="10">
        <v>105.89854918987609</v>
      </c>
      <c r="D3116">
        <f>COUNTIFS($A$2:A3116,A3116,$B$2:B3116,B3116,$C$2:C3116,C3116)</f>
        <v>34</v>
      </c>
      <c r="Q3116" s="8" t="s">
        <v>24</v>
      </c>
      <c r="R3116" s="9" t="s">
        <v>18</v>
      </c>
      <c r="S3116" s="10">
        <v>105.89854918987609</v>
      </c>
    </row>
    <row r="3117" spans="1:19" x14ac:dyDescent="0.25">
      <c r="A3117" s="8" t="s">
        <v>24</v>
      </c>
      <c r="B3117" s="9" t="s">
        <v>18</v>
      </c>
      <c r="C3117" s="10">
        <v>105.89854918987609</v>
      </c>
      <c r="D3117">
        <f>COUNTIFS($A$2:A3117,A3117,$B$2:B3117,B3117,$C$2:C3117,C3117)</f>
        <v>35</v>
      </c>
      <c r="Q3117" s="8" t="s">
        <v>24</v>
      </c>
      <c r="R3117" s="9" t="s">
        <v>18</v>
      </c>
      <c r="S3117" s="10">
        <v>105.89854918987609</v>
      </c>
    </row>
    <row r="3118" spans="1:19" x14ac:dyDescent="0.25">
      <c r="A3118" s="8" t="s">
        <v>24</v>
      </c>
      <c r="B3118" s="9" t="s">
        <v>18</v>
      </c>
      <c r="C3118" s="10">
        <v>105.89854918987609</v>
      </c>
      <c r="D3118">
        <f>COUNTIFS($A$2:A3118,A3118,$B$2:B3118,B3118,$C$2:C3118,C3118)</f>
        <v>36</v>
      </c>
      <c r="Q3118" s="8" t="s">
        <v>24</v>
      </c>
      <c r="R3118" s="9" t="s">
        <v>18</v>
      </c>
      <c r="S3118" s="10">
        <v>105.89854918987609</v>
      </c>
    </row>
    <row r="3119" spans="1:19" x14ac:dyDescent="0.25">
      <c r="A3119" s="8" t="s">
        <v>24</v>
      </c>
      <c r="B3119" s="9" t="s">
        <v>18</v>
      </c>
      <c r="C3119" s="10">
        <v>105.89854918987609</v>
      </c>
      <c r="D3119">
        <f>COUNTIFS($A$2:A3119,A3119,$B$2:B3119,B3119,$C$2:C3119,C3119)</f>
        <v>37</v>
      </c>
      <c r="Q3119" s="8" t="s">
        <v>24</v>
      </c>
      <c r="R3119" s="9" t="s">
        <v>18</v>
      </c>
      <c r="S3119" s="10">
        <v>105.89854918987609</v>
      </c>
    </row>
    <row r="3120" spans="1:19" x14ac:dyDescent="0.25">
      <c r="A3120" s="8" t="s">
        <v>24</v>
      </c>
      <c r="B3120" s="9" t="s">
        <v>18</v>
      </c>
      <c r="C3120" s="10">
        <v>105.89854918987609</v>
      </c>
      <c r="D3120">
        <f>COUNTIFS($A$2:A3120,A3120,$B$2:B3120,B3120,$C$2:C3120,C3120)</f>
        <v>38</v>
      </c>
      <c r="Q3120" s="8" t="s">
        <v>24</v>
      </c>
      <c r="R3120" s="9" t="s">
        <v>18</v>
      </c>
      <c r="S3120" s="10">
        <v>105.89854918987609</v>
      </c>
    </row>
    <row r="3121" spans="1:19" x14ac:dyDescent="0.25">
      <c r="A3121" s="8" t="s">
        <v>24</v>
      </c>
      <c r="B3121" s="9" t="s">
        <v>16</v>
      </c>
      <c r="C3121" s="10">
        <v>105.89854918987609</v>
      </c>
      <c r="D3121">
        <f>COUNTIFS($A$2:A3121,A3121,$B$2:B3121,B3121,$C$2:C3121,C3121)</f>
        <v>18</v>
      </c>
      <c r="Q3121" s="8" t="s">
        <v>24</v>
      </c>
      <c r="R3121" s="9" t="s">
        <v>16</v>
      </c>
      <c r="S3121" s="10">
        <v>105.89854918987609</v>
      </c>
    </row>
    <row r="3122" spans="1:19" x14ac:dyDescent="0.25">
      <c r="A3122" s="8" t="s">
        <v>24</v>
      </c>
      <c r="B3122" s="9" t="s">
        <v>18</v>
      </c>
      <c r="C3122" s="10">
        <v>105.89854918987609</v>
      </c>
      <c r="D3122">
        <f>COUNTIFS($A$2:A3122,A3122,$B$2:B3122,B3122,$C$2:C3122,C3122)</f>
        <v>39</v>
      </c>
      <c r="Q3122" s="8" t="s">
        <v>24</v>
      </c>
      <c r="R3122" s="9" t="s">
        <v>18</v>
      </c>
      <c r="S3122" s="10">
        <v>105.89854918987609</v>
      </c>
    </row>
    <row r="3123" spans="1:19" x14ac:dyDescent="0.25">
      <c r="A3123" s="8" t="s">
        <v>24</v>
      </c>
      <c r="B3123" s="9" t="s">
        <v>17</v>
      </c>
      <c r="C3123" s="10">
        <v>105.89854918987609</v>
      </c>
      <c r="D3123">
        <f>COUNTIFS($A$2:A3123,A3123,$B$2:B3123,B3123,$C$2:C3123,C3123)</f>
        <v>20</v>
      </c>
      <c r="Q3123" s="8" t="s">
        <v>24</v>
      </c>
      <c r="R3123" s="9" t="s">
        <v>17</v>
      </c>
      <c r="S3123" s="10">
        <v>105.89854918987609</v>
      </c>
    </row>
    <row r="3124" spans="1:19" x14ac:dyDescent="0.25">
      <c r="A3124" s="8" t="s">
        <v>24</v>
      </c>
      <c r="B3124" s="9" t="s">
        <v>18</v>
      </c>
      <c r="C3124" s="10">
        <v>105.89854918987609</v>
      </c>
      <c r="D3124">
        <f>COUNTIFS($A$2:A3124,A3124,$B$2:B3124,B3124,$C$2:C3124,C3124)</f>
        <v>40</v>
      </c>
      <c r="Q3124" s="8" t="s">
        <v>24</v>
      </c>
      <c r="R3124" s="9" t="s">
        <v>18</v>
      </c>
      <c r="S3124" s="10">
        <v>105.89854918987609</v>
      </c>
    </row>
    <row r="3125" spans="1:19" x14ac:dyDescent="0.25">
      <c r="A3125" s="8" t="s">
        <v>24</v>
      </c>
      <c r="B3125" s="9" t="s">
        <v>17</v>
      </c>
      <c r="C3125" s="10">
        <v>105.89854918987609</v>
      </c>
      <c r="D3125">
        <f>COUNTIFS($A$2:A3125,A3125,$B$2:B3125,B3125,$C$2:C3125,C3125)</f>
        <v>21</v>
      </c>
      <c r="Q3125" s="8" t="s">
        <v>24</v>
      </c>
      <c r="R3125" s="9" t="s">
        <v>17</v>
      </c>
      <c r="S3125" s="10">
        <v>105.89854918987609</v>
      </c>
    </row>
    <row r="3126" spans="1:19" x14ac:dyDescent="0.25">
      <c r="A3126" s="8" t="s">
        <v>24</v>
      </c>
      <c r="B3126" s="9" t="s">
        <v>18</v>
      </c>
      <c r="C3126" s="10">
        <v>105.89854918987609</v>
      </c>
      <c r="D3126">
        <f>COUNTIFS($A$2:A3126,A3126,$B$2:B3126,B3126,$C$2:C3126,C3126)</f>
        <v>41</v>
      </c>
      <c r="Q3126" s="8" t="s">
        <v>24</v>
      </c>
      <c r="R3126" s="9" t="s">
        <v>18</v>
      </c>
      <c r="S3126" s="10">
        <v>105.89854918987609</v>
      </c>
    </row>
    <row r="3127" spans="1:19" x14ac:dyDescent="0.25">
      <c r="A3127" s="8" t="s">
        <v>24</v>
      </c>
      <c r="B3127" s="9" t="s">
        <v>18</v>
      </c>
      <c r="C3127" s="10">
        <v>105.89854918987609</v>
      </c>
      <c r="D3127">
        <f>COUNTIFS($A$2:A3127,A3127,$B$2:B3127,B3127,$C$2:C3127,C3127)</f>
        <v>42</v>
      </c>
      <c r="Q3127" s="8" t="s">
        <v>24</v>
      </c>
      <c r="R3127" s="9" t="s">
        <v>18</v>
      </c>
      <c r="S3127" s="10">
        <v>105.89854918987609</v>
      </c>
    </row>
    <row r="3128" spans="1:19" x14ac:dyDescent="0.25">
      <c r="A3128" s="8" t="s">
        <v>24</v>
      </c>
      <c r="B3128" s="9" t="s">
        <v>18</v>
      </c>
      <c r="C3128" s="10">
        <v>105.89854918987609</v>
      </c>
      <c r="D3128">
        <f>COUNTIFS($A$2:A3128,A3128,$B$2:B3128,B3128,$C$2:C3128,C3128)</f>
        <v>43</v>
      </c>
      <c r="Q3128" s="8" t="s">
        <v>24</v>
      </c>
      <c r="R3128" s="9" t="s">
        <v>18</v>
      </c>
      <c r="S3128" s="10">
        <v>105.89854918987609</v>
      </c>
    </row>
    <row r="3129" spans="1:19" x14ac:dyDescent="0.25">
      <c r="A3129" s="8" t="s">
        <v>24</v>
      </c>
      <c r="B3129" s="9" t="s">
        <v>18</v>
      </c>
      <c r="C3129" s="10">
        <v>105.89854918987609</v>
      </c>
      <c r="D3129">
        <f>COUNTIFS($A$2:A3129,A3129,$B$2:B3129,B3129,$C$2:C3129,C3129)</f>
        <v>44</v>
      </c>
      <c r="Q3129" s="8" t="s">
        <v>24</v>
      </c>
      <c r="R3129" s="9" t="s">
        <v>18</v>
      </c>
      <c r="S3129" s="10">
        <v>105.89854918987609</v>
      </c>
    </row>
    <row r="3130" spans="1:19" x14ac:dyDescent="0.25">
      <c r="A3130" s="8" t="s">
        <v>24</v>
      </c>
      <c r="B3130" s="9" t="s">
        <v>18</v>
      </c>
      <c r="C3130" s="10">
        <v>105.89854918987609</v>
      </c>
      <c r="D3130">
        <f>COUNTIFS($A$2:A3130,A3130,$B$2:B3130,B3130,$C$2:C3130,C3130)</f>
        <v>45</v>
      </c>
      <c r="Q3130" s="8" t="s">
        <v>24</v>
      </c>
      <c r="R3130" s="9" t="s">
        <v>18</v>
      </c>
      <c r="S3130" s="10">
        <v>105.89854918987609</v>
      </c>
    </row>
    <row r="3131" spans="1:19" x14ac:dyDescent="0.25">
      <c r="A3131" s="8" t="s">
        <v>24</v>
      </c>
      <c r="B3131" s="9" t="s">
        <v>18</v>
      </c>
      <c r="C3131" s="10">
        <v>105.89854918987609</v>
      </c>
      <c r="D3131">
        <f>COUNTIFS($A$2:A3131,A3131,$B$2:B3131,B3131,$C$2:C3131,C3131)</f>
        <v>46</v>
      </c>
      <c r="Q3131" s="8" t="s">
        <v>24</v>
      </c>
      <c r="R3131" s="9" t="s">
        <v>18</v>
      </c>
      <c r="S3131" s="10">
        <v>105.89854918987609</v>
      </c>
    </row>
    <row r="3132" spans="1:19" x14ac:dyDescent="0.25">
      <c r="A3132" s="8" t="s">
        <v>24</v>
      </c>
      <c r="B3132" s="9" t="s">
        <v>18</v>
      </c>
      <c r="C3132" s="10">
        <v>105.89854918987609</v>
      </c>
      <c r="D3132">
        <f>COUNTIFS($A$2:A3132,A3132,$B$2:B3132,B3132,$C$2:C3132,C3132)</f>
        <v>47</v>
      </c>
      <c r="Q3132" s="8" t="s">
        <v>24</v>
      </c>
      <c r="R3132" s="9" t="s">
        <v>18</v>
      </c>
      <c r="S3132" s="10">
        <v>105.89854918987609</v>
      </c>
    </row>
    <row r="3133" spans="1:19" x14ac:dyDescent="0.25">
      <c r="A3133" s="8" t="s">
        <v>24</v>
      </c>
      <c r="B3133" s="9" t="s">
        <v>18</v>
      </c>
      <c r="C3133" s="10">
        <v>105.89854918987609</v>
      </c>
      <c r="D3133">
        <f>COUNTIFS($A$2:A3133,A3133,$B$2:B3133,B3133,$C$2:C3133,C3133)</f>
        <v>48</v>
      </c>
      <c r="Q3133" s="8" t="s">
        <v>24</v>
      </c>
      <c r="R3133" s="9" t="s">
        <v>18</v>
      </c>
      <c r="S3133" s="10">
        <v>105.89854918987609</v>
      </c>
    </row>
    <row r="3134" spans="1:19" x14ac:dyDescent="0.25">
      <c r="A3134" s="8" t="s">
        <v>24</v>
      </c>
      <c r="B3134" s="9" t="s">
        <v>17</v>
      </c>
      <c r="C3134" s="10">
        <v>105.89854918987609</v>
      </c>
      <c r="D3134">
        <f>COUNTIFS($A$2:A3134,A3134,$B$2:B3134,B3134,$C$2:C3134,C3134)</f>
        <v>22</v>
      </c>
      <c r="Q3134" s="8" t="s">
        <v>24</v>
      </c>
      <c r="R3134" s="9" t="s">
        <v>17</v>
      </c>
      <c r="S3134" s="10">
        <v>105.89854918987609</v>
      </c>
    </row>
    <row r="3135" spans="1:19" x14ac:dyDescent="0.25">
      <c r="A3135" s="8" t="s">
        <v>24</v>
      </c>
      <c r="B3135" s="9" t="s">
        <v>18</v>
      </c>
      <c r="C3135" s="10">
        <v>105.89854918987609</v>
      </c>
      <c r="D3135">
        <f>COUNTIFS($A$2:A3135,A3135,$B$2:B3135,B3135,$C$2:C3135,C3135)</f>
        <v>49</v>
      </c>
      <c r="Q3135" s="8" t="s">
        <v>24</v>
      </c>
      <c r="R3135" s="9" t="s">
        <v>18</v>
      </c>
      <c r="S3135" s="10">
        <v>105.89854918987609</v>
      </c>
    </row>
    <row r="3136" spans="1:19" x14ac:dyDescent="0.25">
      <c r="A3136" s="8" t="s">
        <v>24</v>
      </c>
      <c r="B3136" s="9" t="s">
        <v>18</v>
      </c>
      <c r="C3136" s="10">
        <v>105.89854918987609</v>
      </c>
      <c r="D3136">
        <f>COUNTIFS($A$2:A3136,A3136,$B$2:B3136,B3136,$C$2:C3136,C3136)</f>
        <v>50</v>
      </c>
      <c r="Q3136" s="8" t="s">
        <v>24</v>
      </c>
      <c r="R3136" s="9" t="s">
        <v>18</v>
      </c>
      <c r="S3136" s="10">
        <v>105.89854918987609</v>
      </c>
    </row>
    <row r="3137" spans="1:19" x14ac:dyDescent="0.25">
      <c r="A3137" s="8" t="s">
        <v>24</v>
      </c>
      <c r="B3137" s="9" t="s">
        <v>16</v>
      </c>
      <c r="C3137" s="10">
        <v>105.89854918987609</v>
      </c>
      <c r="D3137">
        <f>COUNTIFS($A$2:A3137,A3137,$B$2:B3137,B3137,$C$2:C3137,C3137)</f>
        <v>19</v>
      </c>
      <c r="Q3137" s="8" t="s">
        <v>24</v>
      </c>
      <c r="R3137" s="9" t="s">
        <v>16</v>
      </c>
      <c r="S3137" s="10">
        <v>105.89854918987609</v>
      </c>
    </row>
    <row r="3138" spans="1:19" x14ac:dyDescent="0.25">
      <c r="A3138" s="8" t="s">
        <v>24</v>
      </c>
      <c r="B3138" s="9" t="s">
        <v>17</v>
      </c>
      <c r="C3138" s="10">
        <v>105.89854918987609</v>
      </c>
      <c r="D3138">
        <f>COUNTIFS($A$2:A3138,A3138,$B$2:B3138,B3138,$C$2:C3138,C3138)</f>
        <v>23</v>
      </c>
      <c r="Q3138" s="8" t="s">
        <v>24</v>
      </c>
      <c r="R3138" s="9" t="s">
        <v>17</v>
      </c>
      <c r="S3138" s="10">
        <v>105.89854918987609</v>
      </c>
    </row>
    <row r="3139" spans="1:19" x14ac:dyDescent="0.25">
      <c r="A3139" s="8" t="s">
        <v>24</v>
      </c>
      <c r="B3139" s="9" t="s">
        <v>16</v>
      </c>
      <c r="C3139" s="10">
        <v>105.89854918987609</v>
      </c>
      <c r="D3139">
        <f>COUNTIFS($A$2:A3139,A3139,$B$2:B3139,B3139,$C$2:C3139,C3139)</f>
        <v>20</v>
      </c>
      <c r="Q3139" s="8" t="s">
        <v>24</v>
      </c>
      <c r="R3139" s="9" t="s">
        <v>16</v>
      </c>
      <c r="S3139" s="10">
        <v>105.89854918987609</v>
      </c>
    </row>
    <row r="3140" spans="1:19" x14ac:dyDescent="0.25">
      <c r="A3140" s="8" t="s">
        <v>24</v>
      </c>
      <c r="B3140" s="9" t="s">
        <v>18</v>
      </c>
      <c r="C3140" s="10">
        <v>105.89854918987609</v>
      </c>
      <c r="D3140">
        <f>COUNTIFS($A$2:A3140,A3140,$B$2:B3140,B3140,$C$2:C3140,C3140)</f>
        <v>51</v>
      </c>
      <c r="Q3140" s="8" t="s">
        <v>24</v>
      </c>
      <c r="R3140" s="9" t="s">
        <v>18</v>
      </c>
      <c r="S3140" s="10">
        <v>105.89854918987609</v>
      </c>
    </row>
    <row r="3141" spans="1:19" x14ac:dyDescent="0.25">
      <c r="A3141" s="8" t="s">
        <v>24</v>
      </c>
      <c r="B3141" s="9" t="s">
        <v>16</v>
      </c>
      <c r="C3141" s="10">
        <v>105.89854918987609</v>
      </c>
      <c r="D3141">
        <f>COUNTIFS($A$2:A3141,A3141,$B$2:B3141,B3141,$C$2:C3141,C3141)</f>
        <v>21</v>
      </c>
      <c r="Q3141" s="8" t="s">
        <v>24</v>
      </c>
      <c r="R3141" s="9" t="s">
        <v>16</v>
      </c>
      <c r="S3141" s="10">
        <v>105.89854918987609</v>
      </c>
    </row>
    <row r="3142" spans="1:19" x14ac:dyDescent="0.25">
      <c r="A3142" s="8" t="s">
        <v>24</v>
      </c>
      <c r="B3142" s="9" t="s">
        <v>18</v>
      </c>
      <c r="C3142" s="10">
        <v>105.89854918987609</v>
      </c>
      <c r="D3142">
        <f>COUNTIFS($A$2:A3142,A3142,$B$2:B3142,B3142,$C$2:C3142,C3142)</f>
        <v>52</v>
      </c>
      <c r="Q3142" s="8" t="s">
        <v>24</v>
      </c>
      <c r="R3142" s="9" t="s">
        <v>18</v>
      </c>
      <c r="S3142" s="10">
        <v>105.89854918987609</v>
      </c>
    </row>
    <row r="3143" spans="1:19" x14ac:dyDescent="0.25">
      <c r="A3143" s="8" t="s">
        <v>24</v>
      </c>
      <c r="B3143" s="9" t="s">
        <v>17</v>
      </c>
      <c r="C3143" s="10">
        <v>105.89854918987609</v>
      </c>
      <c r="D3143">
        <f>COUNTIFS($A$2:A3143,A3143,$B$2:B3143,B3143,$C$2:C3143,C3143)</f>
        <v>24</v>
      </c>
      <c r="Q3143" s="8" t="s">
        <v>24</v>
      </c>
      <c r="R3143" s="9" t="s">
        <v>17</v>
      </c>
      <c r="S3143" s="10">
        <v>105.89854918987609</v>
      </c>
    </row>
    <row r="3144" spans="1:19" x14ac:dyDescent="0.25">
      <c r="A3144" s="8" t="s">
        <v>24</v>
      </c>
      <c r="B3144" s="9" t="s">
        <v>16</v>
      </c>
      <c r="C3144" s="10">
        <v>105.89854918987609</v>
      </c>
      <c r="D3144">
        <f>COUNTIFS($A$2:A3144,A3144,$B$2:B3144,B3144,$C$2:C3144,C3144)</f>
        <v>22</v>
      </c>
      <c r="Q3144" s="8" t="s">
        <v>24</v>
      </c>
      <c r="R3144" s="9" t="s">
        <v>16</v>
      </c>
      <c r="S3144" s="10">
        <v>105.89854918987609</v>
      </c>
    </row>
    <row r="3145" spans="1:19" x14ac:dyDescent="0.25">
      <c r="A3145" s="8" t="s">
        <v>24</v>
      </c>
      <c r="B3145" s="9" t="s">
        <v>17</v>
      </c>
      <c r="C3145" s="10">
        <v>105.89854918987609</v>
      </c>
      <c r="D3145">
        <f>COUNTIFS($A$2:A3145,A3145,$B$2:B3145,B3145,$C$2:C3145,C3145)</f>
        <v>25</v>
      </c>
      <c r="Q3145" s="8" t="s">
        <v>24</v>
      </c>
      <c r="R3145" s="9" t="s">
        <v>17</v>
      </c>
      <c r="S3145" s="10">
        <v>105.89854918987609</v>
      </c>
    </row>
    <row r="3146" spans="1:19" x14ac:dyDescent="0.25">
      <c r="A3146" s="8" t="s">
        <v>24</v>
      </c>
      <c r="B3146" s="9" t="s">
        <v>18</v>
      </c>
      <c r="C3146" s="10">
        <v>105.89854918987609</v>
      </c>
      <c r="D3146">
        <f>COUNTIFS($A$2:A3146,A3146,$B$2:B3146,B3146,$C$2:C3146,C3146)</f>
        <v>53</v>
      </c>
      <c r="Q3146" s="8" t="s">
        <v>24</v>
      </c>
      <c r="R3146" s="9" t="s">
        <v>18</v>
      </c>
      <c r="S3146" s="10">
        <v>105.89854918987609</v>
      </c>
    </row>
    <row r="3147" spans="1:19" x14ac:dyDescent="0.25">
      <c r="A3147" s="8" t="s">
        <v>24</v>
      </c>
      <c r="B3147" s="9" t="s">
        <v>16</v>
      </c>
      <c r="C3147" s="10">
        <v>105.89854918987609</v>
      </c>
      <c r="D3147">
        <f>COUNTIFS($A$2:A3147,A3147,$B$2:B3147,B3147,$C$2:C3147,C3147)</f>
        <v>23</v>
      </c>
      <c r="Q3147" s="8" t="s">
        <v>24</v>
      </c>
      <c r="R3147" s="9" t="s">
        <v>16</v>
      </c>
      <c r="S3147" s="10">
        <v>105.89854918987609</v>
      </c>
    </row>
    <row r="3148" spans="1:19" x14ac:dyDescent="0.25">
      <c r="A3148" s="8" t="s">
        <v>24</v>
      </c>
      <c r="B3148" s="9" t="s">
        <v>18</v>
      </c>
      <c r="C3148" s="10">
        <v>105.89854918987609</v>
      </c>
      <c r="D3148">
        <f>COUNTIFS($A$2:A3148,A3148,$B$2:B3148,B3148,$C$2:C3148,C3148)</f>
        <v>54</v>
      </c>
      <c r="Q3148" s="8" t="s">
        <v>24</v>
      </c>
      <c r="R3148" s="9" t="s">
        <v>18</v>
      </c>
      <c r="S3148" s="10">
        <v>105.89854918987609</v>
      </c>
    </row>
    <row r="3149" spans="1:19" x14ac:dyDescent="0.25">
      <c r="A3149" s="8" t="s">
        <v>24</v>
      </c>
      <c r="B3149" s="9" t="s">
        <v>19</v>
      </c>
      <c r="C3149" s="10">
        <v>105.89854918987609</v>
      </c>
      <c r="D3149">
        <f>COUNTIFS($A$2:A3149,A3149,$B$2:B3149,B3149,$C$2:C3149,C3149)</f>
        <v>1</v>
      </c>
      <c r="Q3149" s="8" t="s">
        <v>24</v>
      </c>
      <c r="R3149" s="9" t="s">
        <v>19</v>
      </c>
      <c r="S3149" s="10">
        <v>105.89854918987609</v>
      </c>
    </row>
    <row r="3150" spans="1:19" x14ac:dyDescent="0.25">
      <c r="A3150" s="8" t="s">
        <v>24</v>
      </c>
      <c r="B3150" s="9" t="s">
        <v>18</v>
      </c>
      <c r="C3150" s="10">
        <v>105.89854918987609</v>
      </c>
      <c r="D3150">
        <f>COUNTIFS($A$2:A3150,A3150,$B$2:B3150,B3150,$C$2:C3150,C3150)</f>
        <v>55</v>
      </c>
      <c r="Q3150" s="8" t="s">
        <v>24</v>
      </c>
      <c r="R3150" s="9" t="s">
        <v>18</v>
      </c>
      <c r="S3150" s="10">
        <v>105.89854918987609</v>
      </c>
    </row>
    <row r="3151" spans="1:19" x14ac:dyDescent="0.25">
      <c r="A3151" s="8" t="s">
        <v>24</v>
      </c>
      <c r="B3151" s="9" t="s">
        <v>16</v>
      </c>
      <c r="C3151" s="10">
        <v>105.89854918987609</v>
      </c>
      <c r="D3151">
        <f>COUNTIFS($A$2:A3151,A3151,$B$2:B3151,B3151,$C$2:C3151,C3151)</f>
        <v>24</v>
      </c>
      <c r="Q3151" s="8" t="s">
        <v>24</v>
      </c>
      <c r="R3151" s="9" t="s">
        <v>16</v>
      </c>
      <c r="S3151" s="10">
        <v>105.89854918987609</v>
      </c>
    </row>
    <row r="3152" spans="1:19" x14ac:dyDescent="0.25">
      <c r="A3152" s="8" t="s">
        <v>24</v>
      </c>
      <c r="B3152" s="9" t="s">
        <v>18</v>
      </c>
      <c r="C3152" s="10">
        <v>105.89854918987609</v>
      </c>
      <c r="D3152">
        <f>COUNTIFS($A$2:A3152,A3152,$B$2:B3152,B3152,$C$2:C3152,C3152)</f>
        <v>56</v>
      </c>
      <c r="Q3152" s="8" t="s">
        <v>24</v>
      </c>
      <c r="R3152" s="9" t="s">
        <v>18</v>
      </c>
      <c r="S3152" s="10">
        <v>105.89854918987609</v>
      </c>
    </row>
    <row r="3153" spans="1:19" x14ac:dyDescent="0.25">
      <c r="A3153" s="8" t="s">
        <v>24</v>
      </c>
      <c r="B3153" s="9" t="s">
        <v>18</v>
      </c>
      <c r="C3153" s="10">
        <v>105.89854918987609</v>
      </c>
      <c r="D3153">
        <f>COUNTIFS($A$2:A3153,A3153,$B$2:B3153,B3153,$C$2:C3153,C3153)</f>
        <v>57</v>
      </c>
      <c r="Q3153" s="8" t="s">
        <v>24</v>
      </c>
      <c r="R3153" s="9" t="s">
        <v>18</v>
      </c>
      <c r="S3153" s="10">
        <v>105.89854918987609</v>
      </c>
    </row>
    <row r="3154" spans="1:19" x14ac:dyDescent="0.25">
      <c r="A3154" s="8" t="s">
        <v>24</v>
      </c>
      <c r="B3154" s="9" t="s">
        <v>18</v>
      </c>
      <c r="C3154" s="10">
        <v>105.89854918987609</v>
      </c>
      <c r="D3154">
        <f>COUNTIFS($A$2:A3154,A3154,$B$2:B3154,B3154,$C$2:C3154,C3154)</f>
        <v>58</v>
      </c>
      <c r="Q3154" s="8" t="s">
        <v>24</v>
      </c>
      <c r="R3154" s="9" t="s">
        <v>18</v>
      </c>
      <c r="S3154" s="10">
        <v>105.89854918987609</v>
      </c>
    </row>
    <row r="3155" spans="1:19" x14ac:dyDescent="0.25">
      <c r="A3155" s="8" t="s">
        <v>24</v>
      </c>
      <c r="B3155" s="9" t="s">
        <v>16</v>
      </c>
      <c r="C3155" s="10">
        <v>105.89854918987609</v>
      </c>
      <c r="D3155">
        <f>COUNTIFS($A$2:A3155,A3155,$B$2:B3155,B3155,$C$2:C3155,C3155)</f>
        <v>25</v>
      </c>
      <c r="Q3155" s="8" t="s">
        <v>24</v>
      </c>
      <c r="R3155" s="9" t="s">
        <v>16</v>
      </c>
      <c r="S3155" s="10">
        <v>105.89854918987609</v>
      </c>
    </row>
    <row r="3156" spans="1:19" x14ac:dyDescent="0.25">
      <c r="A3156" s="8" t="s">
        <v>24</v>
      </c>
      <c r="B3156" s="9" t="s">
        <v>16</v>
      </c>
      <c r="C3156" s="10">
        <v>105.89854918987609</v>
      </c>
      <c r="D3156">
        <f>COUNTIFS($A$2:A3156,A3156,$B$2:B3156,B3156,$C$2:C3156,C3156)</f>
        <v>26</v>
      </c>
      <c r="Q3156" s="8" t="s">
        <v>24</v>
      </c>
      <c r="R3156" s="9" t="s">
        <v>16</v>
      </c>
      <c r="S3156" s="10">
        <v>105.89854918987609</v>
      </c>
    </row>
    <row r="3157" spans="1:19" x14ac:dyDescent="0.25">
      <c r="A3157" s="8" t="s">
        <v>24</v>
      </c>
      <c r="B3157" s="9" t="s">
        <v>19</v>
      </c>
      <c r="C3157" s="10">
        <v>105.89854918987609</v>
      </c>
      <c r="D3157">
        <f>COUNTIFS($A$2:A3157,A3157,$B$2:B3157,B3157,$C$2:C3157,C3157)</f>
        <v>2</v>
      </c>
      <c r="Q3157" s="8" t="s">
        <v>24</v>
      </c>
      <c r="R3157" s="9" t="s">
        <v>19</v>
      </c>
      <c r="S3157" s="10">
        <v>105.89854918987609</v>
      </c>
    </row>
    <row r="3158" spans="1:19" x14ac:dyDescent="0.25">
      <c r="A3158" s="8" t="s">
        <v>24</v>
      </c>
      <c r="B3158" s="9" t="s">
        <v>19</v>
      </c>
      <c r="C3158" s="10">
        <v>105.89854918987609</v>
      </c>
      <c r="D3158">
        <f>COUNTIFS($A$2:A3158,A3158,$B$2:B3158,B3158,$C$2:C3158,C3158)</f>
        <v>3</v>
      </c>
      <c r="Q3158" s="8" t="s">
        <v>24</v>
      </c>
      <c r="R3158" s="9" t="s">
        <v>19</v>
      </c>
      <c r="S3158" s="10">
        <v>105.89854918987609</v>
      </c>
    </row>
    <row r="3159" spans="1:19" x14ac:dyDescent="0.25">
      <c r="A3159" s="8" t="s">
        <v>24</v>
      </c>
      <c r="B3159" s="9" t="s">
        <v>19</v>
      </c>
      <c r="C3159" s="10">
        <v>105.89854918987609</v>
      </c>
      <c r="D3159">
        <f>COUNTIFS($A$2:A3159,A3159,$B$2:B3159,B3159,$C$2:C3159,C3159)</f>
        <v>4</v>
      </c>
      <c r="Q3159" s="8" t="s">
        <v>24</v>
      </c>
      <c r="R3159" s="9" t="s">
        <v>19</v>
      </c>
      <c r="S3159" s="10">
        <v>105.89854918987609</v>
      </c>
    </row>
    <row r="3160" spans="1:19" x14ac:dyDescent="0.25">
      <c r="A3160" s="8" t="s">
        <v>24</v>
      </c>
      <c r="B3160" s="9" t="s">
        <v>19</v>
      </c>
      <c r="C3160" s="10">
        <v>105.89854918987609</v>
      </c>
      <c r="D3160">
        <f>COUNTIFS($A$2:A3160,A3160,$B$2:B3160,B3160,$C$2:C3160,C3160)</f>
        <v>5</v>
      </c>
      <c r="Q3160" s="8" t="s">
        <v>24</v>
      </c>
      <c r="R3160" s="9" t="s">
        <v>19</v>
      </c>
      <c r="S3160" s="10">
        <v>105.89854918987609</v>
      </c>
    </row>
    <row r="3161" spans="1:19" x14ac:dyDescent="0.25">
      <c r="A3161" s="8" t="s">
        <v>24</v>
      </c>
      <c r="B3161" s="9" t="s">
        <v>19</v>
      </c>
      <c r="C3161" s="10">
        <v>105.89854918987609</v>
      </c>
      <c r="D3161">
        <f>COUNTIFS($A$2:A3161,A3161,$B$2:B3161,B3161,$C$2:C3161,C3161)</f>
        <v>6</v>
      </c>
      <c r="Q3161" s="8" t="s">
        <v>24</v>
      </c>
      <c r="R3161" s="9" t="s">
        <v>19</v>
      </c>
      <c r="S3161" s="10">
        <v>105.89854918987609</v>
      </c>
    </row>
    <row r="3162" spans="1:19" x14ac:dyDescent="0.25">
      <c r="A3162" s="8" t="s">
        <v>24</v>
      </c>
      <c r="B3162" s="9" t="s">
        <v>18</v>
      </c>
      <c r="C3162" s="10">
        <v>105.89854918987609</v>
      </c>
      <c r="D3162">
        <f>COUNTIFS($A$2:A3162,A3162,$B$2:B3162,B3162,$C$2:C3162,C3162)</f>
        <v>59</v>
      </c>
      <c r="Q3162" s="8" t="s">
        <v>24</v>
      </c>
      <c r="R3162" s="9" t="s">
        <v>18</v>
      </c>
      <c r="S3162" s="10">
        <v>105.89854918987609</v>
      </c>
    </row>
    <row r="3163" spans="1:19" x14ac:dyDescent="0.25">
      <c r="A3163" s="8" t="s">
        <v>24</v>
      </c>
      <c r="B3163" s="9" t="s">
        <v>18</v>
      </c>
      <c r="C3163" s="10">
        <v>105.89854918987609</v>
      </c>
      <c r="D3163">
        <f>COUNTIFS($A$2:A3163,A3163,$B$2:B3163,B3163,$C$2:C3163,C3163)</f>
        <v>60</v>
      </c>
      <c r="Q3163" s="8" t="s">
        <v>24</v>
      </c>
      <c r="R3163" s="9" t="s">
        <v>18</v>
      </c>
      <c r="S3163" s="10">
        <v>105.89854918987609</v>
      </c>
    </row>
    <row r="3164" spans="1:19" x14ac:dyDescent="0.25">
      <c r="A3164" s="8" t="s">
        <v>24</v>
      </c>
      <c r="B3164" s="9" t="s">
        <v>18</v>
      </c>
      <c r="C3164" s="10">
        <v>105.89854918987609</v>
      </c>
      <c r="D3164">
        <f>COUNTIFS($A$2:A3164,A3164,$B$2:B3164,B3164,$C$2:C3164,C3164)</f>
        <v>61</v>
      </c>
      <c r="Q3164" s="8" t="s">
        <v>24</v>
      </c>
      <c r="R3164" s="9" t="s">
        <v>18</v>
      </c>
      <c r="S3164" s="10">
        <v>105.89854918987609</v>
      </c>
    </row>
    <row r="3165" spans="1:19" x14ac:dyDescent="0.25">
      <c r="A3165" s="8" t="s">
        <v>24</v>
      </c>
      <c r="B3165" s="9" t="s">
        <v>16</v>
      </c>
      <c r="C3165" s="10">
        <v>105.89854918987609</v>
      </c>
      <c r="D3165">
        <f>COUNTIFS($A$2:A3165,A3165,$B$2:B3165,B3165,$C$2:C3165,C3165)</f>
        <v>27</v>
      </c>
      <c r="Q3165" s="8" t="s">
        <v>24</v>
      </c>
      <c r="R3165" s="9" t="s">
        <v>16</v>
      </c>
      <c r="S3165" s="10">
        <v>105.89854918987609</v>
      </c>
    </row>
    <row r="3166" spans="1:19" x14ac:dyDescent="0.25">
      <c r="A3166" s="8" t="s">
        <v>24</v>
      </c>
      <c r="B3166" s="9" t="s">
        <v>18</v>
      </c>
      <c r="C3166" s="10">
        <v>105.89854918987609</v>
      </c>
      <c r="D3166">
        <f>COUNTIFS($A$2:A3166,A3166,$B$2:B3166,B3166,$C$2:C3166,C3166)</f>
        <v>62</v>
      </c>
      <c r="Q3166" s="8" t="s">
        <v>24</v>
      </c>
      <c r="R3166" s="9" t="s">
        <v>18</v>
      </c>
      <c r="S3166" s="10">
        <v>105.89854918987609</v>
      </c>
    </row>
    <row r="3167" spans="1:19" x14ac:dyDescent="0.25">
      <c r="A3167" s="8" t="s">
        <v>24</v>
      </c>
      <c r="B3167" s="9" t="s">
        <v>18</v>
      </c>
      <c r="C3167" s="10">
        <v>105.79688658265381</v>
      </c>
      <c r="D3167">
        <f>COUNTIFS($A$2:A3167,A3167,$B$2:B3167,B3167,$C$2:C3167,C3167)</f>
        <v>1</v>
      </c>
      <c r="Q3167" s="8" t="s">
        <v>24</v>
      </c>
      <c r="R3167" s="9" t="s">
        <v>18</v>
      </c>
      <c r="S3167" s="10">
        <v>105.79688658265381</v>
      </c>
    </row>
    <row r="3168" spans="1:19" x14ac:dyDescent="0.25">
      <c r="A3168" s="8" t="s">
        <v>22</v>
      </c>
      <c r="B3168" s="9" t="s">
        <v>18</v>
      </c>
      <c r="C3168" s="10">
        <v>105.51447935921134</v>
      </c>
      <c r="D3168">
        <f>COUNTIFS($A$2:A3168,A3168,$B$2:B3168,B3168,$C$2:C3168,C3168)</f>
        <v>1</v>
      </c>
      <c r="Q3168" s="8" t="s">
        <v>22</v>
      </c>
      <c r="R3168" s="9" t="s">
        <v>18</v>
      </c>
      <c r="S3168" s="10">
        <v>105.51447935921134</v>
      </c>
    </row>
    <row r="3169" spans="1:19" x14ac:dyDescent="0.25">
      <c r="A3169" s="8" t="s">
        <v>22</v>
      </c>
      <c r="B3169" s="9" t="s">
        <v>18</v>
      </c>
      <c r="C3169" s="10">
        <v>105.51447935921134</v>
      </c>
      <c r="D3169">
        <f>COUNTIFS($A$2:A3169,A3169,$B$2:B3169,B3169,$C$2:C3169,C3169)</f>
        <v>2</v>
      </c>
      <c r="Q3169" s="8" t="s">
        <v>22</v>
      </c>
      <c r="R3169" s="9" t="s">
        <v>18</v>
      </c>
      <c r="S3169" s="10">
        <v>105.51447935921134</v>
      </c>
    </row>
    <row r="3170" spans="1:19" x14ac:dyDescent="0.25">
      <c r="A3170" s="8" t="s">
        <v>22</v>
      </c>
      <c r="B3170" s="9" t="s">
        <v>18</v>
      </c>
      <c r="C3170" s="10">
        <v>105.51447935921134</v>
      </c>
      <c r="D3170">
        <f>COUNTIFS($A$2:A3170,A3170,$B$2:B3170,B3170,$C$2:C3170,C3170)</f>
        <v>3</v>
      </c>
      <c r="Q3170" s="8" t="s">
        <v>22</v>
      </c>
      <c r="R3170" s="9" t="s">
        <v>18</v>
      </c>
      <c r="S3170" s="10">
        <v>105.51447935921134</v>
      </c>
    </row>
    <row r="3171" spans="1:19" x14ac:dyDescent="0.25">
      <c r="A3171" s="8" t="s">
        <v>22</v>
      </c>
      <c r="B3171" s="9" t="s">
        <v>18</v>
      </c>
      <c r="C3171" s="10">
        <v>105.51447935921134</v>
      </c>
      <c r="D3171">
        <f>COUNTIFS($A$2:A3171,A3171,$B$2:B3171,B3171,$C$2:C3171,C3171)</f>
        <v>4</v>
      </c>
      <c r="Q3171" s="8" t="s">
        <v>22</v>
      </c>
      <c r="R3171" s="9" t="s">
        <v>18</v>
      </c>
      <c r="S3171" s="10">
        <v>105.51447935921134</v>
      </c>
    </row>
    <row r="3172" spans="1:19" x14ac:dyDescent="0.25">
      <c r="A3172" s="8" t="s">
        <v>22</v>
      </c>
      <c r="B3172" s="9" t="s">
        <v>18</v>
      </c>
      <c r="C3172" s="10">
        <v>105.51447935921134</v>
      </c>
      <c r="D3172">
        <f>COUNTIFS($A$2:A3172,A3172,$B$2:B3172,B3172,$C$2:C3172,C3172)</f>
        <v>5</v>
      </c>
      <c r="Q3172" s="8" t="s">
        <v>22</v>
      </c>
      <c r="R3172" s="9" t="s">
        <v>18</v>
      </c>
      <c r="S3172" s="10">
        <v>105.51447935921134</v>
      </c>
    </row>
    <row r="3173" spans="1:19" x14ac:dyDescent="0.25">
      <c r="A3173" s="8" t="s">
        <v>22</v>
      </c>
      <c r="B3173" s="9" t="s">
        <v>18</v>
      </c>
      <c r="C3173" s="10">
        <v>105.51447935921134</v>
      </c>
      <c r="D3173">
        <f>COUNTIFS($A$2:A3173,A3173,$B$2:B3173,B3173,$C$2:C3173,C3173)</f>
        <v>6</v>
      </c>
      <c r="Q3173" s="8" t="s">
        <v>22</v>
      </c>
      <c r="R3173" s="9" t="s">
        <v>18</v>
      </c>
      <c r="S3173" s="10">
        <v>105.51447935921134</v>
      </c>
    </row>
    <row r="3174" spans="1:19" x14ac:dyDescent="0.25">
      <c r="A3174" s="8" t="s">
        <v>22</v>
      </c>
      <c r="B3174" s="9" t="s">
        <v>18</v>
      </c>
      <c r="C3174" s="10">
        <v>105.51447935921134</v>
      </c>
      <c r="D3174">
        <f>COUNTIFS($A$2:A3174,A3174,$B$2:B3174,B3174,$C$2:C3174,C3174)</f>
        <v>7</v>
      </c>
      <c r="Q3174" s="8" t="s">
        <v>22</v>
      </c>
      <c r="R3174" s="9" t="s">
        <v>18</v>
      </c>
      <c r="S3174" s="10">
        <v>105.51447935921134</v>
      </c>
    </row>
    <row r="3175" spans="1:19" x14ac:dyDescent="0.25">
      <c r="A3175" s="8" t="s">
        <v>21</v>
      </c>
      <c r="B3175" s="9" t="s">
        <v>17</v>
      </c>
      <c r="C3175" s="10">
        <v>105.33979276895944</v>
      </c>
      <c r="D3175">
        <f>COUNTIFS($A$2:A3175,A3175,$B$2:B3175,B3175,$C$2:C3175,C3175)</f>
        <v>1</v>
      </c>
      <c r="Q3175" s="8" t="s">
        <v>21</v>
      </c>
      <c r="R3175" s="9" t="s">
        <v>17</v>
      </c>
      <c r="S3175" s="10">
        <v>105.33979276895944</v>
      </c>
    </row>
    <row r="3176" spans="1:19" x14ac:dyDescent="0.25">
      <c r="A3176" s="8" t="s">
        <v>22</v>
      </c>
      <c r="B3176" s="9" t="s">
        <v>18</v>
      </c>
      <c r="C3176" s="10">
        <v>105.08317929759704</v>
      </c>
      <c r="D3176">
        <f>COUNTIFS($A$2:A3176,A3176,$B$2:B3176,B3176,$C$2:C3176,C3176)</f>
        <v>1</v>
      </c>
      <c r="Q3176" s="8" t="s">
        <v>22</v>
      </c>
      <c r="R3176" s="9" t="s">
        <v>18</v>
      </c>
      <c r="S3176" s="10">
        <v>105.08317929759704</v>
      </c>
    </row>
    <row r="3177" spans="1:19" x14ac:dyDescent="0.25">
      <c r="A3177" s="8" t="s">
        <v>22</v>
      </c>
      <c r="B3177" s="9" t="s">
        <v>18</v>
      </c>
      <c r="C3177" s="10">
        <v>105.08317929759704</v>
      </c>
      <c r="D3177">
        <f>COUNTIFS($A$2:A3177,A3177,$B$2:B3177,B3177,$C$2:C3177,C3177)</f>
        <v>2</v>
      </c>
      <c r="Q3177" s="8" t="s">
        <v>22</v>
      </c>
      <c r="R3177" s="9" t="s">
        <v>18</v>
      </c>
      <c r="S3177" s="10">
        <v>105.08317929759704</v>
      </c>
    </row>
    <row r="3178" spans="1:19" x14ac:dyDescent="0.25">
      <c r="A3178" s="8" t="s">
        <v>22</v>
      </c>
      <c r="B3178" s="9" t="s">
        <v>18</v>
      </c>
      <c r="C3178" s="10">
        <v>105.08317929759704</v>
      </c>
      <c r="D3178">
        <f>COUNTIFS($A$2:A3178,A3178,$B$2:B3178,B3178,$C$2:C3178,C3178)</f>
        <v>3</v>
      </c>
      <c r="Q3178" s="8" t="s">
        <v>22</v>
      </c>
      <c r="R3178" s="9" t="s">
        <v>18</v>
      </c>
      <c r="S3178" s="10">
        <v>105.08317929759704</v>
      </c>
    </row>
    <row r="3179" spans="1:19" x14ac:dyDescent="0.25">
      <c r="A3179" s="8" t="s">
        <v>21</v>
      </c>
      <c r="B3179" s="9" t="s">
        <v>17</v>
      </c>
      <c r="C3179" s="10">
        <v>105</v>
      </c>
      <c r="D3179">
        <f>COUNTIFS($A$2:A3179,A3179,$B$2:B3179,B3179,$C$2:C3179,C3179)</f>
        <v>1</v>
      </c>
      <c r="Q3179" s="8" t="s">
        <v>21</v>
      </c>
      <c r="R3179" s="9" t="s">
        <v>17</v>
      </c>
      <c r="S3179" s="10">
        <v>105</v>
      </c>
    </row>
    <row r="3180" spans="1:19" x14ac:dyDescent="0.25">
      <c r="A3180" s="8" t="s">
        <v>24</v>
      </c>
      <c r="B3180" s="9" t="s">
        <v>18</v>
      </c>
      <c r="C3180" s="10">
        <v>104.90945674044265</v>
      </c>
      <c r="D3180">
        <f>COUNTIFS($A$2:A3180,A3180,$B$2:B3180,B3180,$C$2:C3180,C3180)</f>
        <v>1</v>
      </c>
      <c r="Q3180" s="8" t="s">
        <v>24</v>
      </c>
      <c r="R3180" s="9" t="s">
        <v>18</v>
      </c>
      <c r="S3180" s="10">
        <v>104.90945674044265</v>
      </c>
    </row>
    <row r="3181" spans="1:19" x14ac:dyDescent="0.25">
      <c r="A3181" s="8" t="s">
        <v>21</v>
      </c>
      <c r="B3181" s="9" t="s">
        <v>18</v>
      </c>
      <c r="C3181" s="10">
        <v>104.76190476190476</v>
      </c>
      <c r="D3181">
        <f>COUNTIFS($A$2:A3181,A3181,$B$2:B3181,B3181,$C$2:C3181,C3181)</f>
        <v>1</v>
      </c>
      <c r="Q3181" s="8" t="s">
        <v>21</v>
      </c>
      <c r="R3181" s="9" t="s">
        <v>18</v>
      </c>
      <c r="S3181" s="10">
        <v>104.76190476190476</v>
      </c>
    </row>
    <row r="3182" spans="1:19" x14ac:dyDescent="0.25">
      <c r="A3182" s="8" t="s">
        <v>22</v>
      </c>
      <c r="B3182" s="9" t="s">
        <v>18</v>
      </c>
      <c r="C3182" s="10">
        <v>104.74430067775724</v>
      </c>
      <c r="D3182">
        <f>COUNTIFS($A$2:A3182,A3182,$B$2:B3182,B3182,$C$2:C3182,C3182)</f>
        <v>1</v>
      </c>
      <c r="Q3182" s="8" t="s">
        <v>22</v>
      </c>
      <c r="R3182" s="9" t="s">
        <v>18</v>
      </c>
      <c r="S3182" s="10">
        <v>104.74430067775724</v>
      </c>
    </row>
    <row r="3183" spans="1:19" x14ac:dyDescent="0.25">
      <c r="A3183" s="8" t="s">
        <v>22</v>
      </c>
      <c r="B3183" s="9" t="s">
        <v>17</v>
      </c>
      <c r="C3183" s="10">
        <v>104.74430067775724</v>
      </c>
      <c r="D3183">
        <f>COUNTIFS($A$2:A3183,A3183,$B$2:B3183,B3183,$C$2:C3183,C3183)</f>
        <v>1</v>
      </c>
      <c r="Q3183" s="8" t="s">
        <v>22</v>
      </c>
      <c r="R3183" s="9" t="s">
        <v>17</v>
      </c>
      <c r="S3183" s="10">
        <v>104.74430067775724</v>
      </c>
    </row>
    <row r="3184" spans="1:19" x14ac:dyDescent="0.25">
      <c r="A3184" s="8" t="s">
        <v>22</v>
      </c>
      <c r="B3184" s="9" t="s">
        <v>17</v>
      </c>
      <c r="C3184" s="10">
        <v>104.74430067775724</v>
      </c>
      <c r="D3184">
        <f>COUNTIFS($A$2:A3184,A3184,$B$2:B3184,B3184,$C$2:C3184,C3184)</f>
        <v>2</v>
      </c>
      <c r="Q3184" s="8" t="s">
        <v>22</v>
      </c>
      <c r="R3184" s="9" t="s">
        <v>17</v>
      </c>
      <c r="S3184" s="10">
        <v>104.74430067775724</v>
      </c>
    </row>
    <row r="3185" spans="1:19" x14ac:dyDescent="0.25">
      <c r="A3185" s="8" t="s">
        <v>22</v>
      </c>
      <c r="B3185" s="9" t="s">
        <v>17</v>
      </c>
      <c r="C3185" s="10">
        <v>104.74430067775724</v>
      </c>
      <c r="D3185">
        <f>COUNTIFS($A$2:A3185,A3185,$B$2:B3185,B3185,$C$2:C3185,C3185)</f>
        <v>3</v>
      </c>
      <c r="Q3185" s="8" t="s">
        <v>22</v>
      </c>
      <c r="R3185" s="9" t="s">
        <v>17</v>
      </c>
      <c r="S3185" s="10">
        <v>104.74430067775724</v>
      </c>
    </row>
    <row r="3186" spans="1:19" x14ac:dyDescent="0.25">
      <c r="A3186" s="8" t="s">
        <v>22</v>
      </c>
      <c r="B3186" s="9" t="s">
        <v>17</v>
      </c>
      <c r="C3186" s="10">
        <v>104.74430067775724</v>
      </c>
      <c r="D3186">
        <f>COUNTIFS($A$2:A3186,A3186,$B$2:B3186,B3186,$C$2:C3186,C3186)</f>
        <v>4</v>
      </c>
      <c r="Q3186" s="8" t="s">
        <v>22</v>
      </c>
      <c r="R3186" s="9" t="s">
        <v>17</v>
      </c>
      <c r="S3186" s="10">
        <v>104.74430067775724</v>
      </c>
    </row>
    <row r="3187" spans="1:19" x14ac:dyDescent="0.25">
      <c r="A3187" s="8" t="s">
        <v>21</v>
      </c>
      <c r="B3187" s="9" t="s">
        <v>17</v>
      </c>
      <c r="C3187" s="10">
        <v>104.71781305114638</v>
      </c>
      <c r="D3187">
        <f>COUNTIFS($A$2:A3187,A3187,$B$2:B3187,B3187,$C$2:C3187,C3187)</f>
        <v>1</v>
      </c>
      <c r="Q3187" s="8" t="s">
        <v>21</v>
      </c>
      <c r="R3187" s="9" t="s">
        <v>17</v>
      </c>
      <c r="S3187" s="10">
        <v>104.71781305114638</v>
      </c>
    </row>
    <row r="3188" spans="1:19" x14ac:dyDescent="0.25">
      <c r="A3188" s="8" t="s">
        <v>23</v>
      </c>
      <c r="B3188" s="9" t="s">
        <v>17</v>
      </c>
      <c r="C3188" s="10">
        <v>104.31</v>
      </c>
      <c r="D3188">
        <f>COUNTIFS($A$2:A3188,A3188,$B$2:B3188,B3188,$C$2:C3188,C3188)</f>
        <v>1</v>
      </c>
      <c r="Q3188" s="8" t="s">
        <v>23</v>
      </c>
      <c r="R3188" s="9" t="s">
        <v>17</v>
      </c>
      <c r="S3188" s="10">
        <v>104.31</v>
      </c>
    </row>
    <row r="3189" spans="1:19" x14ac:dyDescent="0.25">
      <c r="A3189" s="8" t="s">
        <v>22</v>
      </c>
      <c r="B3189" s="9" t="s">
        <v>17</v>
      </c>
      <c r="C3189" s="10">
        <v>104.06896817545258</v>
      </c>
      <c r="D3189">
        <f>COUNTIFS($A$2:A3189,A3189,$B$2:B3189,B3189,$C$2:C3189,C3189)</f>
        <v>1</v>
      </c>
      <c r="Q3189" s="8" t="s">
        <v>22</v>
      </c>
      <c r="R3189" s="9" t="s">
        <v>17</v>
      </c>
      <c r="S3189" s="10">
        <v>104.06896817545258</v>
      </c>
    </row>
    <row r="3190" spans="1:19" x14ac:dyDescent="0.25">
      <c r="A3190" s="8" t="s">
        <v>22</v>
      </c>
      <c r="B3190" s="9" t="s">
        <v>17</v>
      </c>
      <c r="C3190" s="10">
        <v>103.41261633919338</v>
      </c>
      <c r="D3190">
        <f>COUNTIFS($A$2:A3190,A3190,$B$2:B3190,B3190,$C$2:C3190,C3190)</f>
        <v>1</v>
      </c>
      <c r="Q3190" s="8" t="s">
        <v>22</v>
      </c>
      <c r="R3190" s="9" t="s">
        <v>17</v>
      </c>
      <c r="S3190" s="10">
        <v>103.41261633919338</v>
      </c>
    </row>
    <row r="3191" spans="1:19" x14ac:dyDescent="0.25">
      <c r="A3191" s="8" t="s">
        <v>22</v>
      </c>
      <c r="B3191" s="9" t="s">
        <v>17</v>
      </c>
      <c r="C3191" s="10">
        <v>103.41261633919338</v>
      </c>
      <c r="D3191">
        <f>COUNTIFS($A$2:A3191,A3191,$B$2:B3191,B3191,$C$2:C3191,C3191)</f>
        <v>2</v>
      </c>
      <c r="Q3191" s="8" t="s">
        <v>22</v>
      </c>
      <c r="R3191" s="9" t="s">
        <v>17</v>
      </c>
      <c r="S3191" s="10">
        <v>103.41261633919338</v>
      </c>
    </row>
    <row r="3192" spans="1:19" x14ac:dyDescent="0.25">
      <c r="A3192" s="8" t="s">
        <v>22</v>
      </c>
      <c r="B3192" s="9" t="s">
        <v>17</v>
      </c>
      <c r="C3192" s="10">
        <v>103.41261633919338</v>
      </c>
      <c r="D3192">
        <f>COUNTIFS($A$2:A3192,A3192,$B$2:B3192,B3192,$C$2:C3192,C3192)</f>
        <v>3</v>
      </c>
      <c r="Q3192" s="8" t="s">
        <v>22</v>
      </c>
      <c r="R3192" s="9" t="s">
        <v>17</v>
      </c>
      <c r="S3192" s="10">
        <v>103.41261633919338</v>
      </c>
    </row>
    <row r="3193" spans="1:19" x14ac:dyDescent="0.25">
      <c r="A3193" s="8" t="s">
        <v>22</v>
      </c>
      <c r="B3193" s="9" t="s">
        <v>17</v>
      </c>
      <c r="C3193" s="10">
        <v>103.41261633919338</v>
      </c>
      <c r="D3193">
        <f>COUNTIFS($A$2:A3193,A3193,$B$2:B3193,B3193,$C$2:C3193,C3193)</f>
        <v>4</v>
      </c>
      <c r="Q3193" s="8" t="s">
        <v>22</v>
      </c>
      <c r="R3193" s="9" t="s">
        <v>17</v>
      </c>
      <c r="S3193" s="10">
        <v>103.41261633919338</v>
      </c>
    </row>
    <row r="3194" spans="1:19" x14ac:dyDescent="0.25">
      <c r="A3194" s="8" t="s">
        <v>22</v>
      </c>
      <c r="B3194" s="9" t="s">
        <v>17</v>
      </c>
      <c r="C3194" s="10">
        <v>103.41261633919338</v>
      </c>
      <c r="D3194">
        <f>COUNTIFS($A$2:A3194,A3194,$B$2:B3194,B3194,$C$2:C3194,C3194)</f>
        <v>5</v>
      </c>
      <c r="Q3194" s="8" t="s">
        <v>22</v>
      </c>
      <c r="R3194" s="9" t="s">
        <v>17</v>
      </c>
      <c r="S3194" s="10">
        <v>103.41261633919338</v>
      </c>
    </row>
    <row r="3195" spans="1:19" x14ac:dyDescent="0.25">
      <c r="A3195" s="8" t="s">
        <v>22</v>
      </c>
      <c r="B3195" s="9" t="s">
        <v>17</v>
      </c>
      <c r="C3195" s="10">
        <v>103.41261633919338</v>
      </c>
      <c r="D3195">
        <f>COUNTIFS($A$2:A3195,A3195,$B$2:B3195,B3195,$C$2:C3195,C3195)</f>
        <v>6</v>
      </c>
      <c r="Q3195" s="8" t="s">
        <v>22</v>
      </c>
      <c r="R3195" s="9" t="s">
        <v>17</v>
      </c>
      <c r="S3195" s="10">
        <v>103.41261633919338</v>
      </c>
    </row>
    <row r="3196" spans="1:19" x14ac:dyDescent="0.25">
      <c r="A3196" s="8" t="s">
        <v>22</v>
      </c>
      <c r="B3196" s="9" t="s">
        <v>18</v>
      </c>
      <c r="C3196" s="10">
        <v>103.41261633919338</v>
      </c>
      <c r="D3196">
        <f>COUNTIFS($A$2:A3196,A3196,$B$2:B3196,B3196,$C$2:C3196,C3196)</f>
        <v>1</v>
      </c>
      <c r="Q3196" s="8" t="s">
        <v>22</v>
      </c>
      <c r="R3196" s="9" t="s">
        <v>18</v>
      </c>
      <c r="S3196" s="10">
        <v>103.41261633919338</v>
      </c>
    </row>
    <row r="3197" spans="1:19" x14ac:dyDescent="0.25">
      <c r="A3197" s="8" t="s">
        <v>22</v>
      </c>
      <c r="B3197" s="9" t="s">
        <v>20</v>
      </c>
      <c r="C3197" s="10">
        <v>103.41261633919338</v>
      </c>
      <c r="D3197">
        <f>COUNTIFS($A$2:A3197,A3197,$B$2:B3197,B3197,$C$2:C3197,C3197)</f>
        <v>1</v>
      </c>
      <c r="Q3197" s="8" t="s">
        <v>22</v>
      </c>
      <c r="R3197" s="9" t="s">
        <v>20</v>
      </c>
      <c r="S3197" s="10">
        <v>103.41261633919338</v>
      </c>
    </row>
    <row r="3198" spans="1:19" x14ac:dyDescent="0.25">
      <c r="A3198" s="8" t="s">
        <v>22</v>
      </c>
      <c r="B3198" s="9" t="s">
        <v>20</v>
      </c>
      <c r="C3198" s="10">
        <v>103.41261633919338</v>
      </c>
      <c r="D3198">
        <f>COUNTIFS($A$2:A3198,A3198,$B$2:B3198,B3198,$C$2:C3198,C3198)</f>
        <v>2</v>
      </c>
      <c r="Q3198" s="8" t="s">
        <v>22</v>
      </c>
      <c r="R3198" s="9" t="s">
        <v>20</v>
      </c>
      <c r="S3198" s="10">
        <v>103.41261633919338</v>
      </c>
    </row>
    <row r="3199" spans="1:19" x14ac:dyDescent="0.25">
      <c r="A3199" s="8" t="s">
        <v>22</v>
      </c>
      <c r="B3199" s="9" t="s">
        <v>18</v>
      </c>
      <c r="C3199" s="10">
        <v>103.41261633919338</v>
      </c>
      <c r="D3199">
        <f>COUNTIFS($A$2:A3199,A3199,$B$2:B3199,B3199,$C$2:C3199,C3199)</f>
        <v>2</v>
      </c>
      <c r="Q3199" s="8" t="s">
        <v>22</v>
      </c>
      <c r="R3199" s="9" t="s">
        <v>18</v>
      </c>
      <c r="S3199" s="10">
        <v>103.41261633919338</v>
      </c>
    </row>
    <row r="3200" spans="1:19" x14ac:dyDescent="0.25">
      <c r="A3200" s="8" t="s">
        <v>22</v>
      </c>
      <c r="B3200" s="9" t="s">
        <v>18</v>
      </c>
      <c r="C3200" s="10">
        <v>103.41261633919338</v>
      </c>
      <c r="D3200">
        <f>COUNTIFS($A$2:A3200,A3200,$B$2:B3200,B3200,$C$2:C3200,C3200)</f>
        <v>3</v>
      </c>
      <c r="Q3200" s="8" t="s">
        <v>22</v>
      </c>
      <c r="R3200" s="9" t="s">
        <v>18</v>
      </c>
      <c r="S3200" s="10">
        <v>103.41261633919338</v>
      </c>
    </row>
    <row r="3201" spans="1:19" x14ac:dyDescent="0.25">
      <c r="A3201" s="8" t="s">
        <v>22</v>
      </c>
      <c r="B3201" s="9" t="s">
        <v>17</v>
      </c>
      <c r="C3201" s="10">
        <v>103.41261633919338</v>
      </c>
      <c r="D3201">
        <f>COUNTIFS($A$2:A3201,A3201,$B$2:B3201,B3201,$C$2:C3201,C3201)</f>
        <v>7</v>
      </c>
      <c r="Q3201" s="8" t="s">
        <v>22</v>
      </c>
      <c r="R3201" s="9" t="s">
        <v>17</v>
      </c>
      <c r="S3201" s="10">
        <v>103.41261633919338</v>
      </c>
    </row>
    <row r="3202" spans="1:19" x14ac:dyDescent="0.25">
      <c r="A3202" s="8" t="s">
        <v>22</v>
      </c>
      <c r="B3202" s="9" t="s">
        <v>18</v>
      </c>
      <c r="C3202" s="10">
        <v>103.41261633919338</v>
      </c>
      <c r="D3202">
        <f>COUNTIFS($A$2:A3202,A3202,$B$2:B3202,B3202,$C$2:C3202,C3202)</f>
        <v>4</v>
      </c>
      <c r="Q3202" s="8" t="s">
        <v>22</v>
      </c>
      <c r="R3202" s="9" t="s">
        <v>18</v>
      </c>
      <c r="S3202" s="10">
        <v>103.41261633919338</v>
      </c>
    </row>
    <row r="3203" spans="1:19" x14ac:dyDescent="0.25">
      <c r="A3203" s="8" t="s">
        <v>22</v>
      </c>
      <c r="B3203" s="9" t="s">
        <v>17</v>
      </c>
      <c r="C3203" s="10">
        <v>103.41261633919338</v>
      </c>
      <c r="D3203">
        <f>COUNTIFS($A$2:A3203,A3203,$B$2:B3203,B3203,$C$2:C3203,C3203)</f>
        <v>8</v>
      </c>
      <c r="Q3203" s="8" t="s">
        <v>22</v>
      </c>
      <c r="R3203" s="9" t="s">
        <v>17</v>
      </c>
      <c r="S3203" s="10">
        <v>103.41261633919338</v>
      </c>
    </row>
    <row r="3204" spans="1:19" x14ac:dyDescent="0.25">
      <c r="A3204" s="8" t="s">
        <v>22</v>
      </c>
      <c r="B3204" s="9" t="s">
        <v>17</v>
      </c>
      <c r="C3204" s="10">
        <v>103.41261633919338</v>
      </c>
      <c r="D3204">
        <f>COUNTIFS($A$2:A3204,A3204,$B$2:B3204,B3204,$C$2:C3204,C3204)</f>
        <v>9</v>
      </c>
      <c r="Q3204" s="8" t="s">
        <v>22</v>
      </c>
      <c r="R3204" s="9" t="s">
        <v>17</v>
      </c>
      <c r="S3204" s="10">
        <v>103.41261633919338</v>
      </c>
    </row>
    <row r="3205" spans="1:19" x14ac:dyDescent="0.25">
      <c r="A3205" s="8" t="s">
        <v>22</v>
      </c>
      <c r="B3205" s="9" t="s">
        <v>16</v>
      </c>
      <c r="C3205" s="10">
        <v>103.41261633919338</v>
      </c>
      <c r="D3205">
        <f>COUNTIFS($A$2:A3205,A3205,$B$2:B3205,B3205,$C$2:C3205,C3205)</f>
        <v>1</v>
      </c>
      <c r="Q3205" s="8" t="s">
        <v>22</v>
      </c>
      <c r="R3205" s="9" t="s">
        <v>16</v>
      </c>
      <c r="S3205" s="10">
        <v>103.41261633919338</v>
      </c>
    </row>
    <row r="3206" spans="1:19" x14ac:dyDescent="0.25">
      <c r="A3206" s="8" t="s">
        <v>22</v>
      </c>
      <c r="B3206" s="9" t="s">
        <v>17</v>
      </c>
      <c r="C3206" s="10">
        <v>103.41261633919338</v>
      </c>
      <c r="D3206">
        <f>COUNTIFS($A$2:A3206,A3206,$B$2:B3206,B3206,$C$2:C3206,C3206)</f>
        <v>10</v>
      </c>
      <c r="Q3206" s="8" t="s">
        <v>22</v>
      </c>
      <c r="R3206" s="9" t="s">
        <v>17</v>
      </c>
      <c r="S3206" s="10">
        <v>103.41261633919338</v>
      </c>
    </row>
    <row r="3207" spans="1:19" x14ac:dyDescent="0.25">
      <c r="A3207" s="8" t="s">
        <v>22</v>
      </c>
      <c r="B3207" s="9" t="s">
        <v>18</v>
      </c>
      <c r="C3207" s="10">
        <v>103.41261633919338</v>
      </c>
      <c r="D3207">
        <f>COUNTIFS($A$2:A3207,A3207,$B$2:B3207,B3207,$C$2:C3207,C3207)</f>
        <v>5</v>
      </c>
      <c r="Q3207" s="8" t="s">
        <v>22</v>
      </c>
      <c r="R3207" s="9" t="s">
        <v>18</v>
      </c>
      <c r="S3207" s="10">
        <v>103.41261633919338</v>
      </c>
    </row>
    <row r="3208" spans="1:19" x14ac:dyDescent="0.25">
      <c r="A3208" s="8" t="s">
        <v>22</v>
      </c>
      <c r="B3208" s="9" t="s">
        <v>18</v>
      </c>
      <c r="C3208" s="10">
        <v>103.41261633919338</v>
      </c>
      <c r="D3208">
        <f>COUNTIFS($A$2:A3208,A3208,$B$2:B3208,B3208,$C$2:C3208,C3208)</f>
        <v>6</v>
      </c>
      <c r="Q3208" s="8" t="s">
        <v>22</v>
      </c>
      <c r="R3208" s="9" t="s">
        <v>18</v>
      </c>
      <c r="S3208" s="10">
        <v>103.41261633919338</v>
      </c>
    </row>
    <row r="3209" spans="1:19" x14ac:dyDescent="0.25">
      <c r="A3209" s="8" t="s">
        <v>22</v>
      </c>
      <c r="B3209" s="9" t="s">
        <v>17</v>
      </c>
      <c r="C3209" s="10">
        <v>103.41261633919338</v>
      </c>
      <c r="D3209">
        <f>COUNTIFS($A$2:A3209,A3209,$B$2:B3209,B3209,$C$2:C3209,C3209)</f>
        <v>11</v>
      </c>
      <c r="Q3209" s="8" t="s">
        <v>22</v>
      </c>
      <c r="R3209" s="9" t="s">
        <v>17</v>
      </c>
      <c r="S3209" s="10">
        <v>103.41261633919338</v>
      </c>
    </row>
    <row r="3210" spans="1:19" x14ac:dyDescent="0.25">
      <c r="A3210" s="8" t="s">
        <v>22</v>
      </c>
      <c r="B3210" s="9" t="s">
        <v>18</v>
      </c>
      <c r="C3210" s="10">
        <v>103.41261633919338</v>
      </c>
      <c r="D3210">
        <f>COUNTIFS($A$2:A3210,A3210,$B$2:B3210,B3210,$C$2:C3210,C3210)</f>
        <v>7</v>
      </c>
      <c r="Q3210" s="8" t="s">
        <v>22</v>
      </c>
      <c r="R3210" s="9" t="s">
        <v>18</v>
      </c>
      <c r="S3210" s="10">
        <v>103.41261633919338</v>
      </c>
    </row>
    <row r="3211" spans="1:19" x14ac:dyDescent="0.25">
      <c r="A3211" s="8" t="s">
        <v>22</v>
      </c>
      <c r="B3211" s="9" t="s">
        <v>17</v>
      </c>
      <c r="C3211" s="10">
        <v>103.41261633919338</v>
      </c>
      <c r="D3211">
        <f>COUNTIFS($A$2:A3211,A3211,$B$2:B3211,B3211,$C$2:C3211,C3211)</f>
        <v>12</v>
      </c>
      <c r="Q3211" s="8" t="s">
        <v>22</v>
      </c>
      <c r="R3211" s="9" t="s">
        <v>17</v>
      </c>
      <c r="S3211" s="10">
        <v>103.41261633919338</v>
      </c>
    </row>
    <row r="3212" spans="1:19" x14ac:dyDescent="0.25">
      <c r="A3212" s="8" t="s">
        <v>22</v>
      </c>
      <c r="B3212" s="9" t="s">
        <v>17</v>
      </c>
      <c r="C3212" s="10">
        <v>103.41261633919338</v>
      </c>
      <c r="D3212">
        <f>COUNTIFS($A$2:A3212,A3212,$B$2:B3212,B3212,$C$2:C3212,C3212)</f>
        <v>13</v>
      </c>
      <c r="Q3212" s="8" t="s">
        <v>22</v>
      </c>
      <c r="R3212" s="9" t="s">
        <v>17</v>
      </c>
      <c r="S3212" s="10">
        <v>103.41261633919338</v>
      </c>
    </row>
    <row r="3213" spans="1:19" x14ac:dyDescent="0.25">
      <c r="A3213" s="8" t="s">
        <v>22</v>
      </c>
      <c r="B3213" s="9" t="s">
        <v>18</v>
      </c>
      <c r="C3213" s="10">
        <v>103.41261633919338</v>
      </c>
      <c r="D3213">
        <f>COUNTIFS($A$2:A3213,A3213,$B$2:B3213,B3213,$C$2:C3213,C3213)</f>
        <v>8</v>
      </c>
      <c r="Q3213" s="8" t="s">
        <v>22</v>
      </c>
      <c r="R3213" s="9" t="s">
        <v>18</v>
      </c>
      <c r="S3213" s="10">
        <v>103.41261633919338</v>
      </c>
    </row>
    <row r="3214" spans="1:19" x14ac:dyDescent="0.25">
      <c r="A3214" s="8" t="s">
        <v>22</v>
      </c>
      <c r="B3214" s="9" t="s">
        <v>18</v>
      </c>
      <c r="C3214" s="10">
        <v>103.41261633919338</v>
      </c>
      <c r="D3214">
        <f>COUNTIFS($A$2:A3214,A3214,$B$2:B3214,B3214,$C$2:C3214,C3214)</f>
        <v>9</v>
      </c>
      <c r="Q3214" s="8" t="s">
        <v>22</v>
      </c>
      <c r="R3214" s="9" t="s">
        <v>18</v>
      </c>
      <c r="S3214" s="10">
        <v>103.41261633919338</v>
      </c>
    </row>
    <row r="3215" spans="1:19" x14ac:dyDescent="0.25">
      <c r="A3215" s="8" t="s">
        <v>22</v>
      </c>
      <c r="B3215" s="9" t="s">
        <v>19</v>
      </c>
      <c r="C3215" s="10">
        <v>103.41261633919338</v>
      </c>
      <c r="D3215">
        <f>COUNTIFS($A$2:A3215,A3215,$B$2:B3215,B3215,$C$2:C3215,C3215)</f>
        <v>1</v>
      </c>
      <c r="Q3215" s="8" t="s">
        <v>22</v>
      </c>
      <c r="R3215" s="9" t="s">
        <v>19</v>
      </c>
      <c r="S3215" s="10">
        <v>103.41261633919338</v>
      </c>
    </row>
    <row r="3216" spans="1:19" x14ac:dyDescent="0.25">
      <c r="A3216" s="8" t="s">
        <v>22</v>
      </c>
      <c r="B3216" s="9" t="s">
        <v>18</v>
      </c>
      <c r="C3216" s="10">
        <v>103.41261633919338</v>
      </c>
      <c r="D3216">
        <f>COUNTIFS($A$2:A3216,A3216,$B$2:B3216,B3216,$C$2:C3216,C3216)</f>
        <v>10</v>
      </c>
      <c r="Q3216" s="8" t="s">
        <v>22</v>
      </c>
      <c r="R3216" s="9" t="s">
        <v>18</v>
      </c>
      <c r="S3216" s="10">
        <v>103.41261633919338</v>
      </c>
    </row>
    <row r="3217" spans="1:19" x14ac:dyDescent="0.25">
      <c r="A3217" s="8" t="s">
        <v>22</v>
      </c>
      <c r="B3217" s="9" t="s">
        <v>18</v>
      </c>
      <c r="C3217" s="10">
        <v>103.41261633919338</v>
      </c>
      <c r="D3217">
        <f>COUNTIFS($A$2:A3217,A3217,$B$2:B3217,B3217,$C$2:C3217,C3217)</f>
        <v>11</v>
      </c>
      <c r="Q3217" s="8" t="s">
        <v>22</v>
      </c>
      <c r="R3217" s="9" t="s">
        <v>18</v>
      </c>
      <c r="S3217" s="10">
        <v>103.41261633919338</v>
      </c>
    </row>
    <row r="3218" spans="1:19" x14ac:dyDescent="0.25">
      <c r="A3218" s="8" t="s">
        <v>22</v>
      </c>
      <c r="B3218" s="9" t="s">
        <v>18</v>
      </c>
      <c r="C3218" s="10">
        <v>103.41261633919338</v>
      </c>
      <c r="D3218">
        <f>COUNTIFS($A$2:A3218,A3218,$B$2:B3218,B3218,$C$2:C3218,C3218)</f>
        <v>12</v>
      </c>
      <c r="Q3218" s="8" t="s">
        <v>22</v>
      </c>
      <c r="R3218" s="9" t="s">
        <v>18</v>
      </c>
      <c r="S3218" s="10">
        <v>103.41261633919338</v>
      </c>
    </row>
    <row r="3219" spans="1:19" x14ac:dyDescent="0.25">
      <c r="A3219" s="8" t="s">
        <v>22</v>
      </c>
      <c r="B3219" s="9" t="s">
        <v>18</v>
      </c>
      <c r="C3219" s="10">
        <v>103.41261633919338</v>
      </c>
      <c r="D3219">
        <f>COUNTIFS($A$2:A3219,A3219,$B$2:B3219,B3219,$C$2:C3219,C3219)</f>
        <v>13</v>
      </c>
      <c r="Q3219" s="8" t="s">
        <v>22</v>
      </c>
      <c r="R3219" s="9" t="s">
        <v>18</v>
      </c>
      <c r="S3219" s="10">
        <v>103.41261633919338</v>
      </c>
    </row>
    <row r="3220" spans="1:19" x14ac:dyDescent="0.25">
      <c r="A3220" s="8" t="s">
        <v>22</v>
      </c>
      <c r="B3220" s="9" t="s">
        <v>18</v>
      </c>
      <c r="C3220" s="10">
        <v>103.41261633919338</v>
      </c>
      <c r="D3220">
        <f>COUNTIFS($A$2:A3220,A3220,$B$2:B3220,B3220,$C$2:C3220,C3220)</f>
        <v>14</v>
      </c>
      <c r="Q3220" s="8" t="s">
        <v>22</v>
      </c>
      <c r="R3220" s="9" t="s">
        <v>18</v>
      </c>
      <c r="S3220" s="10">
        <v>103.41261633919338</v>
      </c>
    </row>
    <row r="3221" spans="1:19" x14ac:dyDescent="0.25">
      <c r="A3221" s="8" t="s">
        <v>22</v>
      </c>
      <c r="B3221" s="9" t="s">
        <v>18</v>
      </c>
      <c r="C3221" s="10">
        <v>103.41261633919338</v>
      </c>
      <c r="D3221">
        <f>COUNTIFS($A$2:A3221,A3221,$B$2:B3221,B3221,$C$2:C3221,C3221)</f>
        <v>15</v>
      </c>
      <c r="Q3221" s="8" t="s">
        <v>22</v>
      </c>
      <c r="R3221" s="9" t="s">
        <v>18</v>
      </c>
      <c r="S3221" s="10">
        <v>103.41261633919338</v>
      </c>
    </row>
    <row r="3222" spans="1:19" x14ac:dyDescent="0.25">
      <c r="A3222" s="8" t="s">
        <v>22</v>
      </c>
      <c r="B3222" s="9" t="s">
        <v>18</v>
      </c>
      <c r="C3222" s="10">
        <v>103.41261633919338</v>
      </c>
      <c r="D3222">
        <f>COUNTIFS($A$2:A3222,A3222,$B$2:B3222,B3222,$C$2:C3222,C3222)</f>
        <v>16</v>
      </c>
      <c r="Q3222" s="8" t="s">
        <v>22</v>
      </c>
      <c r="R3222" s="9" t="s">
        <v>18</v>
      </c>
      <c r="S3222" s="10">
        <v>103.41261633919338</v>
      </c>
    </row>
    <row r="3223" spans="1:19" x14ac:dyDescent="0.25">
      <c r="A3223" s="8" t="s">
        <v>22</v>
      </c>
      <c r="B3223" s="9" t="s">
        <v>18</v>
      </c>
      <c r="C3223" s="10">
        <v>103.41261633919338</v>
      </c>
      <c r="D3223">
        <f>COUNTIFS($A$2:A3223,A3223,$B$2:B3223,B3223,$C$2:C3223,C3223)</f>
        <v>17</v>
      </c>
      <c r="Q3223" s="8" t="s">
        <v>22</v>
      </c>
      <c r="R3223" s="9" t="s">
        <v>18</v>
      </c>
      <c r="S3223" s="10">
        <v>103.41261633919338</v>
      </c>
    </row>
    <row r="3224" spans="1:19" x14ac:dyDescent="0.25">
      <c r="A3224" s="8" t="s">
        <v>22</v>
      </c>
      <c r="B3224" s="9" t="s">
        <v>18</v>
      </c>
      <c r="C3224" s="10">
        <v>103.41261633919338</v>
      </c>
      <c r="D3224">
        <f>COUNTIFS($A$2:A3224,A3224,$B$2:B3224,B3224,$C$2:C3224,C3224)</f>
        <v>18</v>
      </c>
      <c r="Q3224" s="8" t="s">
        <v>22</v>
      </c>
      <c r="R3224" s="9" t="s">
        <v>18</v>
      </c>
      <c r="S3224" s="10">
        <v>103.41261633919338</v>
      </c>
    </row>
    <row r="3225" spans="1:19" x14ac:dyDescent="0.25">
      <c r="A3225" s="8" t="s">
        <v>22</v>
      </c>
      <c r="B3225" s="9" t="s">
        <v>18</v>
      </c>
      <c r="C3225" s="10">
        <v>103.41261633919338</v>
      </c>
      <c r="D3225">
        <f>COUNTIFS($A$2:A3225,A3225,$B$2:B3225,B3225,$C$2:C3225,C3225)</f>
        <v>19</v>
      </c>
      <c r="Q3225" s="8" t="s">
        <v>22</v>
      </c>
      <c r="R3225" s="9" t="s">
        <v>18</v>
      </c>
      <c r="S3225" s="10">
        <v>103.41261633919338</v>
      </c>
    </row>
    <row r="3226" spans="1:19" x14ac:dyDescent="0.25">
      <c r="A3226" s="8" t="s">
        <v>22</v>
      </c>
      <c r="B3226" s="9" t="s">
        <v>19</v>
      </c>
      <c r="C3226" s="10">
        <v>103.41261633919338</v>
      </c>
      <c r="D3226">
        <f>COUNTIFS($A$2:A3226,A3226,$B$2:B3226,B3226,$C$2:C3226,C3226)</f>
        <v>2</v>
      </c>
      <c r="Q3226" s="8" t="s">
        <v>22</v>
      </c>
      <c r="R3226" s="9" t="s">
        <v>19</v>
      </c>
      <c r="S3226" s="10">
        <v>103.41261633919338</v>
      </c>
    </row>
    <row r="3227" spans="1:19" x14ac:dyDescent="0.25">
      <c r="A3227" s="8" t="s">
        <v>22</v>
      </c>
      <c r="B3227" s="9" t="s">
        <v>17</v>
      </c>
      <c r="C3227" s="10">
        <v>103.41261633919338</v>
      </c>
      <c r="D3227">
        <f>COUNTIFS($A$2:A3227,A3227,$B$2:B3227,B3227,$C$2:C3227,C3227)</f>
        <v>14</v>
      </c>
      <c r="Q3227" s="8" t="s">
        <v>22</v>
      </c>
      <c r="R3227" s="9" t="s">
        <v>17</v>
      </c>
      <c r="S3227" s="10">
        <v>103.41261633919338</v>
      </c>
    </row>
    <row r="3228" spans="1:19" x14ac:dyDescent="0.25">
      <c r="A3228" s="8" t="s">
        <v>22</v>
      </c>
      <c r="B3228" s="9" t="s">
        <v>17</v>
      </c>
      <c r="C3228" s="10">
        <v>103.41261633919338</v>
      </c>
      <c r="D3228">
        <f>COUNTIFS($A$2:A3228,A3228,$B$2:B3228,B3228,$C$2:C3228,C3228)</f>
        <v>15</v>
      </c>
      <c r="Q3228" s="8" t="s">
        <v>22</v>
      </c>
      <c r="R3228" s="9" t="s">
        <v>17</v>
      </c>
      <c r="S3228" s="10">
        <v>103.41261633919338</v>
      </c>
    </row>
    <row r="3229" spans="1:19" x14ac:dyDescent="0.25">
      <c r="A3229" s="8" t="s">
        <v>22</v>
      </c>
      <c r="B3229" s="9" t="s">
        <v>18</v>
      </c>
      <c r="C3229" s="10">
        <v>103.41261633919338</v>
      </c>
      <c r="D3229">
        <f>COUNTIFS($A$2:A3229,A3229,$B$2:B3229,B3229,$C$2:C3229,C3229)</f>
        <v>20</v>
      </c>
      <c r="Q3229" s="8" t="s">
        <v>22</v>
      </c>
      <c r="R3229" s="9" t="s">
        <v>18</v>
      </c>
      <c r="S3229" s="10">
        <v>103.41261633919338</v>
      </c>
    </row>
    <row r="3230" spans="1:19" x14ac:dyDescent="0.25">
      <c r="A3230" s="8" t="s">
        <v>22</v>
      </c>
      <c r="B3230" s="9" t="s">
        <v>18</v>
      </c>
      <c r="C3230" s="10">
        <v>103.41261633919338</v>
      </c>
      <c r="D3230">
        <f>COUNTIFS($A$2:A3230,A3230,$B$2:B3230,B3230,$C$2:C3230,C3230)</f>
        <v>21</v>
      </c>
      <c r="Q3230" s="8" t="s">
        <v>22</v>
      </c>
      <c r="R3230" s="9" t="s">
        <v>18</v>
      </c>
      <c r="S3230" s="10">
        <v>103.41261633919338</v>
      </c>
    </row>
    <row r="3231" spans="1:19" x14ac:dyDescent="0.25">
      <c r="A3231" s="8" t="s">
        <v>22</v>
      </c>
      <c r="B3231" s="9" t="s">
        <v>17</v>
      </c>
      <c r="C3231" s="10">
        <v>103.41261633919338</v>
      </c>
      <c r="D3231">
        <f>COUNTIFS($A$2:A3231,A3231,$B$2:B3231,B3231,$C$2:C3231,C3231)</f>
        <v>16</v>
      </c>
      <c r="Q3231" s="8" t="s">
        <v>22</v>
      </c>
      <c r="R3231" s="9" t="s">
        <v>17</v>
      </c>
      <c r="S3231" s="10">
        <v>103.41261633919338</v>
      </c>
    </row>
    <row r="3232" spans="1:19" x14ac:dyDescent="0.25">
      <c r="A3232" s="8" t="s">
        <v>22</v>
      </c>
      <c r="B3232" s="9" t="s">
        <v>20</v>
      </c>
      <c r="C3232" s="10">
        <v>103.41261633919338</v>
      </c>
      <c r="D3232">
        <f>COUNTIFS($A$2:A3232,A3232,$B$2:B3232,B3232,$C$2:C3232,C3232)</f>
        <v>3</v>
      </c>
      <c r="Q3232" s="8" t="s">
        <v>22</v>
      </c>
      <c r="R3232" s="9" t="s">
        <v>20</v>
      </c>
      <c r="S3232" s="10">
        <v>103.41261633919338</v>
      </c>
    </row>
    <row r="3233" spans="1:19" x14ac:dyDescent="0.25">
      <c r="A3233" s="8" t="s">
        <v>22</v>
      </c>
      <c r="B3233" s="9" t="s">
        <v>17</v>
      </c>
      <c r="C3233" s="10">
        <v>103.41261633919338</v>
      </c>
      <c r="D3233">
        <f>COUNTIFS($A$2:A3233,A3233,$B$2:B3233,B3233,$C$2:C3233,C3233)</f>
        <v>17</v>
      </c>
      <c r="Q3233" s="8" t="s">
        <v>22</v>
      </c>
      <c r="R3233" s="9" t="s">
        <v>17</v>
      </c>
      <c r="S3233" s="10">
        <v>103.41261633919338</v>
      </c>
    </row>
    <row r="3234" spans="1:19" x14ac:dyDescent="0.25">
      <c r="A3234" s="8" t="s">
        <v>22</v>
      </c>
      <c r="B3234" s="9" t="s">
        <v>17</v>
      </c>
      <c r="C3234" s="10">
        <v>103.41261633919338</v>
      </c>
      <c r="D3234">
        <f>COUNTIFS($A$2:A3234,A3234,$B$2:B3234,B3234,$C$2:C3234,C3234)</f>
        <v>18</v>
      </c>
      <c r="Q3234" s="8" t="s">
        <v>22</v>
      </c>
      <c r="R3234" s="9" t="s">
        <v>17</v>
      </c>
      <c r="S3234" s="10">
        <v>103.41261633919338</v>
      </c>
    </row>
    <row r="3235" spans="1:19" x14ac:dyDescent="0.25">
      <c r="A3235" s="8" t="s">
        <v>23</v>
      </c>
      <c r="B3235" s="9" t="s">
        <v>18</v>
      </c>
      <c r="C3235" s="10">
        <v>103.36748288693894</v>
      </c>
      <c r="D3235">
        <f>COUNTIFS($A$2:A3235,A3235,$B$2:B3235,B3235,$C$2:C3235,C3235)</f>
        <v>1</v>
      </c>
      <c r="Q3235" s="8" t="s">
        <v>23</v>
      </c>
      <c r="R3235" s="9" t="s">
        <v>18</v>
      </c>
      <c r="S3235" s="10">
        <v>103.36748288693894</v>
      </c>
    </row>
    <row r="3236" spans="1:19" x14ac:dyDescent="0.25">
      <c r="A3236" s="8" t="s">
        <v>21</v>
      </c>
      <c r="B3236" s="9" t="s">
        <v>19</v>
      </c>
      <c r="C3236" s="10">
        <v>103.08862433862434</v>
      </c>
      <c r="D3236">
        <f>COUNTIFS($A$2:A3236,A3236,$B$2:B3236,B3236,$C$2:C3236,C3236)</f>
        <v>1</v>
      </c>
      <c r="Q3236" s="8" t="s">
        <v>21</v>
      </c>
      <c r="R3236" s="9" t="s">
        <v>19</v>
      </c>
      <c r="S3236" s="10">
        <v>103.08862433862434</v>
      </c>
    </row>
    <row r="3237" spans="1:19" x14ac:dyDescent="0.25">
      <c r="A3237" s="8" t="s">
        <v>24</v>
      </c>
      <c r="B3237" s="9" t="s">
        <v>16</v>
      </c>
      <c r="C3237" s="10">
        <v>102.90900251195202</v>
      </c>
      <c r="D3237">
        <f>COUNTIFS($A$2:A3237,A3237,$B$2:B3237,B3237,$C$2:C3237,C3237)</f>
        <v>1</v>
      </c>
      <c r="Q3237" s="8" t="s">
        <v>24</v>
      </c>
      <c r="R3237" s="9" t="s">
        <v>16</v>
      </c>
      <c r="S3237" s="10">
        <v>102.90900251195202</v>
      </c>
    </row>
    <row r="3238" spans="1:19" x14ac:dyDescent="0.25">
      <c r="A3238" s="8" t="s">
        <v>22</v>
      </c>
      <c r="B3238" s="9" t="s">
        <v>18</v>
      </c>
      <c r="C3238" s="10">
        <v>102.78416609921243</v>
      </c>
      <c r="D3238">
        <f>COUNTIFS($A$2:A3238,A3238,$B$2:B3238,B3238,$C$2:C3238,C3238)</f>
        <v>1</v>
      </c>
      <c r="Q3238" s="8" t="s">
        <v>22</v>
      </c>
      <c r="R3238" s="9" t="s">
        <v>18</v>
      </c>
      <c r="S3238" s="10">
        <v>102.78416609921243</v>
      </c>
    </row>
    <row r="3239" spans="1:19" x14ac:dyDescent="0.25">
      <c r="A3239" s="8" t="s">
        <v>22</v>
      </c>
      <c r="B3239" s="9" t="s">
        <v>18</v>
      </c>
      <c r="C3239" s="10">
        <v>102.78416609921243</v>
      </c>
      <c r="D3239">
        <f>COUNTIFS($A$2:A3239,A3239,$B$2:B3239,B3239,$C$2:C3239,C3239)</f>
        <v>2</v>
      </c>
      <c r="Q3239" s="8" t="s">
        <v>22</v>
      </c>
      <c r="R3239" s="9" t="s">
        <v>18</v>
      </c>
      <c r="S3239" s="10">
        <v>102.78416609921243</v>
      </c>
    </row>
    <row r="3240" spans="1:19" x14ac:dyDescent="0.25">
      <c r="A3240" s="8" t="s">
        <v>22</v>
      </c>
      <c r="B3240" s="9" t="s">
        <v>17</v>
      </c>
      <c r="C3240" s="10">
        <v>102.78416609921243</v>
      </c>
      <c r="D3240">
        <f>COUNTIFS($A$2:A3240,A3240,$B$2:B3240,B3240,$C$2:C3240,C3240)</f>
        <v>1</v>
      </c>
      <c r="Q3240" s="8" t="s">
        <v>22</v>
      </c>
      <c r="R3240" s="9" t="s">
        <v>17</v>
      </c>
      <c r="S3240" s="10">
        <v>102.78416609921243</v>
      </c>
    </row>
    <row r="3241" spans="1:19" x14ac:dyDescent="0.25">
      <c r="A3241" s="8" t="s">
        <v>22</v>
      </c>
      <c r="B3241" s="9" t="s">
        <v>18</v>
      </c>
      <c r="C3241" s="10">
        <v>102.78416609921243</v>
      </c>
      <c r="D3241">
        <f>COUNTIFS($A$2:A3241,A3241,$B$2:B3241,B3241,$C$2:C3241,C3241)</f>
        <v>3</v>
      </c>
      <c r="Q3241" s="8" t="s">
        <v>22</v>
      </c>
      <c r="R3241" s="9" t="s">
        <v>18</v>
      </c>
      <c r="S3241" s="10">
        <v>102.78416609921243</v>
      </c>
    </row>
    <row r="3242" spans="1:19" x14ac:dyDescent="0.25">
      <c r="A3242" s="8" t="s">
        <v>22</v>
      </c>
      <c r="B3242" s="9" t="s">
        <v>18</v>
      </c>
      <c r="C3242" s="10">
        <v>102.78416609921243</v>
      </c>
      <c r="D3242">
        <f>COUNTIFS($A$2:A3242,A3242,$B$2:B3242,B3242,$C$2:C3242,C3242)</f>
        <v>4</v>
      </c>
      <c r="Q3242" s="8" t="s">
        <v>22</v>
      </c>
      <c r="R3242" s="9" t="s">
        <v>18</v>
      </c>
      <c r="S3242" s="10">
        <v>102.78416609921243</v>
      </c>
    </row>
    <row r="3243" spans="1:19" x14ac:dyDescent="0.25">
      <c r="A3243" s="8" t="s">
        <v>22</v>
      </c>
      <c r="B3243" s="9" t="s">
        <v>17</v>
      </c>
      <c r="C3243" s="10">
        <v>102.78416609921243</v>
      </c>
      <c r="D3243">
        <f>COUNTIFS($A$2:A3243,A3243,$B$2:B3243,B3243,$C$2:C3243,C3243)</f>
        <v>2</v>
      </c>
      <c r="Q3243" s="8" t="s">
        <v>22</v>
      </c>
      <c r="R3243" s="9" t="s">
        <v>17</v>
      </c>
      <c r="S3243" s="10">
        <v>102.78416609921243</v>
      </c>
    </row>
    <row r="3244" spans="1:19" x14ac:dyDescent="0.25">
      <c r="A3244" s="8" t="s">
        <v>22</v>
      </c>
      <c r="B3244" s="9" t="s">
        <v>18</v>
      </c>
      <c r="C3244" s="10">
        <v>102.78416609921243</v>
      </c>
      <c r="D3244">
        <f>COUNTIFS($A$2:A3244,A3244,$B$2:B3244,B3244,$C$2:C3244,C3244)</f>
        <v>5</v>
      </c>
      <c r="Q3244" s="8" t="s">
        <v>22</v>
      </c>
      <c r="R3244" s="9" t="s">
        <v>18</v>
      </c>
      <c r="S3244" s="10">
        <v>102.78416609921243</v>
      </c>
    </row>
    <row r="3245" spans="1:19" x14ac:dyDescent="0.25">
      <c r="A3245" s="8" t="s">
        <v>22</v>
      </c>
      <c r="B3245" s="9" t="s">
        <v>16</v>
      </c>
      <c r="C3245" s="10">
        <v>102.78416609921243</v>
      </c>
      <c r="D3245">
        <f>COUNTIFS($A$2:A3245,A3245,$B$2:B3245,B3245,$C$2:C3245,C3245)</f>
        <v>1</v>
      </c>
      <c r="Q3245" s="8" t="s">
        <v>22</v>
      </c>
      <c r="R3245" s="9" t="s">
        <v>16</v>
      </c>
      <c r="S3245" s="10">
        <v>102.78416609921243</v>
      </c>
    </row>
    <row r="3246" spans="1:19" x14ac:dyDescent="0.25">
      <c r="A3246" s="8" t="s">
        <v>22</v>
      </c>
      <c r="B3246" s="9" t="s">
        <v>16</v>
      </c>
      <c r="C3246" s="10">
        <v>102.78416609921243</v>
      </c>
      <c r="D3246">
        <f>COUNTIFS($A$2:A3246,A3246,$B$2:B3246,B3246,$C$2:C3246,C3246)</f>
        <v>2</v>
      </c>
      <c r="Q3246" s="8" t="s">
        <v>22</v>
      </c>
      <c r="R3246" s="9" t="s">
        <v>16</v>
      </c>
      <c r="S3246" s="10">
        <v>102.78416609921243</v>
      </c>
    </row>
    <row r="3247" spans="1:19" x14ac:dyDescent="0.25">
      <c r="A3247" s="8" t="s">
        <v>22</v>
      </c>
      <c r="B3247" s="9" t="s">
        <v>17</v>
      </c>
      <c r="C3247" s="10">
        <v>102.78416609921243</v>
      </c>
      <c r="D3247">
        <f>COUNTIFS($A$2:A3247,A3247,$B$2:B3247,B3247,$C$2:C3247,C3247)</f>
        <v>3</v>
      </c>
      <c r="Q3247" s="8" t="s">
        <v>22</v>
      </c>
      <c r="R3247" s="9" t="s">
        <v>17</v>
      </c>
      <c r="S3247" s="10">
        <v>102.78416609921243</v>
      </c>
    </row>
    <row r="3248" spans="1:19" x14ac:dyDescent="0.25">
      <c r="A3248" s="8" t="s">
        <v>22</v>
      </c>
      <c r="B3248" s="9" t="s">
        <v>18</v>
      </c>
      <c r="C3248" s="10">
        <v>102.78416609921243</v>
      </c>
      <c r="D3248">
        <f>COUNTIFS($A$2:A3248,A3248,$B$2:B3248,B3248,$C$2:C3248,C3248)</f>
        <v>6</v>
      </c>
      <c r="Q3248" s="8" t="s">
        <v>22</v>
      </c>
      <c r="R3248" s="9" t="s">
        <v>18</v>
      </c>
      <c r="S3248" s="10">
        <v>102.78416609921243</v>
      </c>
    </row>
    <row r="3249" spans="1:19" x14ac:dyDescent="0.25">
      <c r="A3249" s="8" t="s">
        <v>23</v>
      </c>
      <c r="B3249" s="9" t="s">
        <v>19</v>
      </c>
      <c r="C3249" s="10">
        <v>102.78416609921243</v>
      </c>
      <c r="D3249">
        <f>COUNTIFS($A$2:A3249,A3249,$B$2:B3249,B3249,$C$2:C3249,C3249)</f>
        <v>1</v>
      </c>
      <c r="Q3249" s="8" t="s">
        <v>23</v>
      </c>
      <c r="R3249" s="9" t="s">
        <v>19</v>
      </c>
      <c r="S3249" s="10">
        <v>102.78416609921243</v>
      </c>
    </row>
    <row r="3250" spans="1:19" x14ac:dyDescent="0.25">
      <c r="A3250" s="8" t="s">
        <v>23</v>
      </c>
      <c r="B3250" s="9" t="s">
        <v>17</v>
      </c>
      <c r="C3250" s="10">
        <v>102.73808976891625</v>
      </c>
      <c r="D3250">
        <f>COUNTIFS($A$2:A3250,A3250,$B$2:B3250,B3250,$C$2:C3250,C3250)</f>
        <v>1</v>
      </c>
      <c r="Q3250" s="8" t="s">
        <v>23</v>
      </c>
      <c r="R3250" s="9" t="s">
        <v>17</v>
      </c>
      <c r="S3250" s="10">
        <v>102.73808976891625</v>
      </c>
    </row>
    <row r="3251" spans="1:19" x14ac:dyDescent="0.25">
      <c r="A3251" s="8" t="s">
        <v>23</v>
      </c>
      <c r="B3251" s="9" t="s">
        <v>17</v>
      </c>
      <c r="C3251" s="10">
        <v>102.73808976891625</v>
      </c>
      <c r="D3251">
        <f>COUNTIFS($A$2:A3251,A3251,$B$2:B3251,B3251,$C$2:C3251,C3251)</f>
        <v>2</v>
      </c>
      <c r="Q3251" s="8" t="s">
        <v>23</v>
      </c>
      <c r="R3251" s="9" t="s">
        <v>17</v>
      </c>
      <c r="S3251" s="10">
        <v>102.73808976891625</v>
      </c>
    </row>
    <row r="3252" spans="1:19" x14ac:dyDescent="0.25">
      <c r="A3252" s="8" t="s">
        <v>23</v>
      </c>
      <c r="B3252" s="9" t="s">
        <v>17</v>
      </c>
      <c r="C3252" s="10">
        <v>102.73808976891625</v>
      </c>
      <c r="D3252">
        <f>COUNTIFS($A$2:A3252,A3252,$B$2:B3252,B3252,$C$2:C3252,C3252)</f>
        <v>3</v>
      </c>
      <c r="Q3252" s="8" t="s">
        <v>23</v>
      </c>
      <c r="R3252" s="9" t="s">
        <v>17</v>
      </c>
      <c r="S3252" s="10">
        <v>102.73808976891625</v>
      </c>
    </row>
    <row r="3253" spans="1:19" x14ac:dyDescent="0.25">
      <c r="A3253" s="8" t="s">
        <v>23</v>
      </c>
      <c r="B3253" s="9" t="s">
        <v>17</v>
      </c>
      <c r="C3253" s="10">
        <v>102.73808976891625</v>
      </c>
      <c r="D3253">
        <f>COUNTIFS($A$2:A3253,A3253,$B$2:B3253,B3253,$C$2:C3253,C3253)</f>
        <v>4</v>
      </c>
      <c r="Q3253" s="8" t="s">
        <v>23</v>
      </c>
      <c r="R3253" s="9" t="s">
        <v>17</v>
      </c>
      <c r="S3253" s="10">
        <v>102.73808976891625</v>
      </c>
    </row>
    <row r="3254" spans="1:19" x14ac:dyDescent="0.25">
      <c r="A3254" s="8" t="s">
        <v>23</v>
      </c>
      <c r="B3254" s="9" t="s">
        <v>17</v>
      </c>
      <c r="C3254" s="10">
        <v>102.73808976891625</v>
      </c>
      <c r="D3254">
        <f>COUNTIFS($A$2:A3254,A3254,$B$2:B3254,B3254,$C$2:C3254,C3254)</f>
        <v>5</v>
      </c>
      <c r="Q3254" s="8" t="s">
        <v>23</v>
      </c>
      <c r="R3254" s="9" t="s">
        <v>17</v>
      </c>
      <c r="S3254" s="10">
        <v>102.73808976891625</v>
      </c>
    </row>
    <row r="3255" spans="1:19" x14ac:dyDescent="0.25">
      <c r="A3255" s="8" t="s">
        <v>23</v>
      </c>
      <c r="B3255" s="9" t="s">
        <v>17</v>
      </c>
      <c r="C3255" s="10">
        <v>102.73808976891625</v>
      </c>
      <c r="D3255">
        <f>COUNTIFS($A$2:A3255,A3255,$B$2:B3255,B3255,$C$2:C3255,C3255)</f>
        <v>6</v>
      </c>
      <c r="Q3255" s="8" t="s">
        <v>23</v>
      </c>
      <c r="R3255" s="9" t="s">
        <v>17</v>
      </c>
      <c r="S3255" s="10">
        <v>102.73808976891625</v>
      </c>
    </row>
    <row r="3256" spans="1:19" x14ac:dyDescent="0.25">
      <c r="A3256" s="8" t="s">
        <v>23</v>
      </c>
      <c r="B3256" s="9" t="s">
        <v>17</v>
      </c>
      <c r="C3256" s="10">
        <v>102.73808976891625</v>
      </c>
      <c r="D3256">
        <f>COUNTIFS($A$2:A3256,A3256,$B$2:B3256,B3256,$C$2:C3256,C3256)</f>
        <v>7</v>
      </c>
      <c r="Q3256" s="8" t="s">
        <v>23</v>
      </c>
      <c r="R3256" s="9" t="s">
        <v>17</v>
      </c>
      <c r="S3256" s="10">
        <v>102.73808976891625</v>
      </c>
    </row>
    <row r="3257" spans="1:19" x14ac:dyDescent="0.25">
      <c r="A3257" s="8" t="s">
        <v>23</v>
      </c>
      <c r="B3257" s="9" t="s">
        <v>17</v>
      </c>
      <c r="C3257" s="10">
        <v>102.73808976891625</v>
      </c>
      <c r="D3257">
        <f>COUNTIFS($A$2:A3257,A3257,$B$2:B3257,B3257,$C$2:C3257,C3257)</f>
        <v>8</v>
      </c>
      <c r="Q3257" s="8" t="s">
        <v>23</v>
      </c>
      <c r="R3257" s="9" t="s">
        <v>17</v>
      </c>
      <c r="S3257" s="10">
        <v>102.73808976891625</v>
      </c>
    </row>
    <row r="3258" spans="1:19" x14ac:dyDescent="0.25">
      <c r="A3258" s="8" t="s">
        <v>23</v>
      </c>
      <c r="B3258" s="9" t="s">
        <v>17</v>
      </c>
      <c r="C3258" s="10">
        <v>102.73808976891625</v>
      </c>
      <c r="D3258">
        <f>COUNTIFS($A$2:A3258,A3258,$B$2:B3258,B3258,$C$2:C3258,C3258)</f>
        <v>9</v>
      </c>
      <c r="Q3258" s="8" t="s">
        <v>23</v>
      </c>
      <c r="R3258" s="9" t="s">
        <v>17</v>
      </c>
      <c r="S3258" s="10">
        <v>102.73808976891625</v>
      </c>
    </row>
    <row r="3259" spans="1:19" x14ac:dyDescent="0.25">
      <c r="A3259" s="8" t="s">
        <v>23</v>
      </c>
      <c r="B3259" s="9" t="s">
        <v>17</v>
      </c>
      <c r="C3259" s="10">
        <v>102.63157894736842</v>
      </c>
      <c r="D3259">
        <f>COUNTIFS($A$2:A3259,A3259,$B$2:B3259,B3259,$C$2:C3259,C3259)</f>
        <v>1</v>
      </c>
      <c r="Q3259" s="8" t="s">
        <v>23</v>
      </c>
      <c r="R3259" s="9" t="s">
        <v>17</v>
      </c>
      <c r="S3259" s="10">
        <v>102.63157894736842</v>
      </c>
    </row>
    <row r="3260" spans="1:19" x14ac:dyDescent="0.25">
      <c r="A3260" s="8" t="s">
        <v>23</v>
      </c>
      <c r="B3260" s="9" t="s">
        <v>17</v>
      </c>
      <c r="C3260" s="10">
        <v>102.60583346912173</v>
      </c>
      <c r="D3260">
        <f>COUNTIFS($A$2:A3260,A3260,$B$2:B3260,B3260,$C$2:C3260,C3260)</f>
        <v>1</v>
      </c>
      <c r="Q3260" s="8" t="s">
        <v>23</v>
      </c>
      <c r="R3260" s="9" t="s">
        <v>17</v>
      </c>
      <c r="S3260" s="10">
        <v>102.60583346912173</v>
      </c>
    </row>
    <row r="3261" spans="1:19" x14ac:dyDescent="0.25">
      <c r="A3261" s="8" t="s">
        <v>24</v>
      </c>
      <c r="B3261" s="9" t="s">
        <v>19</v>
      </c>
      <c r="C3261" s="10">
        <v>102.54474213703273</v>
      </c>
      <c r="D3261">
        <f>COUNTIFS($A$2:A3261,A3261,$B$2:B3261,B3261,$C$2:C3261,C3261)</f>
        <v>1</v>
      </c>
      <c r="Q3261" s="8" t="s">
        <v>24</v>
      </c>
      <c r="R3261" s="9" t="s">
        <v>19</v>
      </c>
      <c r="S3261" s="10">
        <v>102.54474213703273</v>
      </c>
    </row>
    <row r="3262" spans="1:19" x14ac:dyDescent="0.25">
      <c r="A3262" s="8" t="s">
        <v>23</v>
      </c>
      <c r="B3262" s="9" t="s">
        <v>16</v>
      </c>
      <c r="C3262" s="10">
        <v>102.48</v>
      </c>
      <c r="D3262">
        <f>COUNTIFS($A$2:A3262,A3262,$B$2:B3262,B3262,$C$2:C3262,C3262)</f>
        <v>1</v>
      </c>
      <c r="Q3262" s="8" t="s">
        <v>23</v>
      </c>
      <c r="R3262" s="9" t="s">
        <v>16</v>
      </c>
      <c r="S3262" s="10">
        <v>102.48</v>
      </c>
    </row>
    <row r="3263" spans="1:19" x14ac:dyDescent="0.25">
      <c r="A3263" s="8" t="s">
        <v>23</v>
      </c>
      <c r="B3263" s="9" t="s">
        <v>16</v>
      </c>
      <c r="C3263" s="10">
        <v>102.48</v>
      </c>
      <c r="D3263">
        <f>COUNTIFS($A$2:A3263,A3263,$B$2:B3263,B3263,$C$2:C3263,C3263)</f>
        <v>2</v>
      </c>
      <c r="Q3263" s="8" t="s">
        <v>23</v>
      </c>
      <c r="R3263" s="9" t="s">
        <v>16</v>
      </c>
      <c r="S3263" s="10">
        <v>102.48</v>
      </c>
    </row>
    <row r="3264" spans="1:19" x14ac:dyDescent="0.25">
      <c r="A3264" s="8" t="s">
        <v>22</v>
      </c>
      <c r="B3264" s="9" t="s">
        <v>18</v>
      </c>
      <c r="C3264" s="10">
        <v>101.66358595194086</v>
      </c>
      <c r="D3264">
        <f>COUNTIFS($A$2:A3264,A3264,$B$2:B3264,B3264,$C$2:C3264,C3264)</f>
        <v>1</v>
      </c>
      <c r="Q3264" s="8" t="s">
        <v>22</v>
      </c>
      <c r="R3264" s="9" t="s">
        <v>18</v>
      </c>
      <c r="S3264" s="10">
        <v>101.66358595194086</v>
      </c>
    </row>
    <row r="3265" spans="1:19" x14ac:dyDescent="0.25">
      <c r="A3265" s="8" t="s">
        <v>22</v>
      </c>
      <c r="B3265" s="9" t="s">
        <v>16</v>
      </c>
      <c r="C3265" s="10">
        <v>101.3555144793592</v>
      </c>
      <c r="D3265">
        <f>COUNTIFS($A$2:A3265,A3265,$B$2:B3265,B3265,$C$2:C3265,C3265)</f>
        <v>1</v>
      </c>
      <c r="Q3265" s="8" t="s">
        <v>22</v>
      </c>
      <c r="R3265" s="9" t="s">
        <v>16</v>
      </c>
      <c r="S3265" s="10">
        <v>101.3555144793592</v>
      </c>
    </row>
    <row r="3266" spans="1:19" x14ac:dyDescent="0.25">
      <c r="A3266" s="8" t="s">
        <v>15</v>
      </c>
      <c r="B3266" s="9" t="s">
        <v>17</v>
      </c>
      <c r="C3266" s="10">
        <v>100.74459413666463</v>
      </c>
      <c r="D3266">
        <f>COUNTIFS($A$2:A3266,A3266,$B$2:B3266,B3266,$C$2:C3266,C3266)</f>
        <v>1</v>
      </c>
      <c r="Q3266" s="8" t="s">
        <v>15</v>
      </c>
      <c r="R3266" s="9" t="s">
        <v>17</v>
      </c>
      <c r="S3266" s="10">
        <v>100.74459413666463</v>
      </c>
    </row>
    <row r="3267" spans="1:19" x14ac:dyDescent="0.25">
      <c r="A3267" s="8" t="s">
        <v>21</v>
      </c>
      <c r="B3267" s="9" t="s">
        <v>17</v>
      </c>
      <c r="C3267" s="10">
        <v>100.71966490299823</v>
      </c>
      <c r="D3267">
        <f>COUNTIFS($A$2:A3267,A3267,$B$2:B3267,B3267,$C$2:C3267,C3267)</f>
        <v>1</v>
      </c>
      <c r="Q3267" s="8" t="s">
        <v>21</v>
      </c>
      <c r="R3267" s="9" t="s">
        <v>17</v>
      </c>
      <c r="S3267" s="10">
        <v>100.71966490299823</v>
      </c>
    </row>
    <row r="3268" spans="1:19" x14ac:dyDescent="0.25">
      <c r="A3268" s="8" t="s">
        <v>22</v>
      </c>
      <c r="B3268" s="9" t="s">
        <v>18</v>
      </c>
      <c r="C3268" s="10">
        <v>100.2145619467321</v>
      </c>
      <c r="D3268">
        <f>COUNTIFS($A$2:A3268,A3268,$B$2:B3268,B3268,$C$2:C3268,C3268)</f>
        <v>1</v>
      </c>
      <c r="Q3268" s="8" t="s">
        <v>22</v>
      </c>
      <c r="R3268" s="9" t="s">
        <v>18</v>
      </c>
      <c r="S3268" s="10">
        <v>100.2145619467321</v>
      </c>
    </row>
    <row r="3269" spans="1:19" x14ac:dyDescent="0.25">
      <c r="A3269" s="8" t="s">
        <v>22</v>
      </c>
      <c r="B3269" s="9" t="s">
        <v>18</v>
      </c>
      <c r="C3269" s="10">
        <v>100.2145619467321</v>
      </c>
      <c r="D3269">
        <f>COUNTIFS($A$2:A3269,A3269,$B$2:B3269,B3269,$C$2:C3269,C3269)</f>
        <v>2</v>
      </c>
      <c r="Q3269" s="8" t="s">
        <v>22</v>
      </c>
      <c r="R3269" s="9" t="s">
        <v>18</v>
      </c>
      <c r="S3269" s="10">
        <v>100.2145619467321</v>
      </c>
    </row>
    <row r="3270" spans="1:19" x14ac:dyDescent="0.25">
      <c r="A3270" s="8" t="s">
        <v>22</v>
      </c>
      <c r="B3270" s="9" t="s">
        <v>18</v>
      </c>
      <c r="C3270" s="10">
        <v>100.2145619467321</v>
      </c>
      <c r="D3270">
        <f>COUNTIFS($A$2:A3270,A3270,$B$2:B3270,B3270,$C$2:C3270,C3270)</f>
        <v>3</v>
      </c>
      <c r="Q3270" s="8" t="s">
        <v>22</v>
      </c>
      <c r="R3270" s="9" t="s">
        <v>18</v>
      </c>
      <c r="S3270" s="10">
        <v>100.2145619467321</v>
      </c>
    </row>
    <row r="3271" spans="1:19" x14ac:dyDescent="0.25">
      <c r="A3271" s="8" t="s">
        <v>22</v>
      </c>
      <c r="B3271" s="9" t="s">
        <v>18</v>
      </c>
      <c r="C3271" s="10">
        <v>100.2145619467321</v>
      </c>
      <c r="D3271">
        <f>COUNTIFS($A$2:A3271,A3271,$B$2:B3271,B3271,$C$2:C3271,C3271)</f>
        <v>4</v>
      </c>
      <c r="Q3271" s="8" t="s">
        <v>22</v>
      </c>
      <c r="R3271" s="9" t="s">
        <v>18</v>
      </c>
      <c r="S3271" s="10">
        <v>100.2145619467321</v>
      </c>
    </row>
    <row r="3272" spans="1:19" x14ac:dyDescent="0.25">
      <c r="A3272" s="8" t="s">
        <v>22</v>
      </c>
      <c r="B3272" s="9" t="s">
        <v>17</v>
      </c>
      <c r="C3272" s="10">
        <v>100.2145619467321</v>
      </c>
      <c r="D3272">
        <f>COUNTIFS($A$2:A3272,A3272,$B$2:B3272,B3272,$C$2:C3272,C3272)</f>
        <v>1</v>
      </c>
      <c r="Q3272" s="8" t="s">
        <v>22</v>
      </c>
      <c r="R3272" s="9" t="s">
        <v>17</v>
      </c>
      <c r="S3272" s="10">
        <v>100.2145619467321</v>
      </c>
    </row>
    <row r="3273" spans="1:19" x14ac:dyDescent="0.25">
      <c r="A3273" s="8" t="s">
        <v>23</v>
      </c>
      <c r="B3273" s="9" t="s">
        <v>17</v>
      </c>
      <c r="C3273" s="10">
        <v>100.16963752469334</v>
      </c>
      <c r="D3273">
        <f>COUNTIFS($A$2:A3273,A3273,$B$2:B3273,B3273,$C$2:C3273,C3273)</f>
        <v>1</v>
      </c>
      <c r="Q3273" s="8" t="s">
        <v>23</v>
      </c>
      <c r="R3273" s="9" t="s">
        <v>17</v>
      </c>
      <c r="S3273" s="10">
        <v>100.16963752469334</v>
      </c>
    </row>
    <row r="3274" spans="1:19" x14ac:dyDescent="0.25">
      <c r="A3274" s="8" t="s">
        <v>22</v>
      </c>
      <c r="B3274" s="9" t="s">
        <v>17</v>
      </c>
      <c r="C3274" s="10">
        <v>100.12322858903266</v>
      </c>
      <c r="D3274">
        <f>COUNTIFS($A$2:A3274,A3274,$B$2:B3274,B3274,$C$2:C3274,C3274)</f>
        <v>1</v>
      </c>
      <c r="Q3274" s="8" t="s">
        <v>22</v>
      </c>
      <c r="R3274" s="9" t="s">
        <v>17</v>
      </c>
      <c r="S3274" s="10">
        <v>100.12322858903266</v>
      </c>
    </row>
    <row r="3275" spans="1:19" x14ac:dyDescent="0.25">
      <c r="A3275" s="8" t="s">
        <v>22</v>
      </c>
      <c r="B3275" s="9" t="s">
        <v>17</v>
      </c>
      <c r="C3275" s="10">
        <v>100.12322858903266</v>
      </c>
      <c r="D3275">
        <f>COUNTIFS($A$2:A3275,A3275,$B$2:B3275,B3275,$C$2:C3275,C3275)</f>
        <v>2</v>
      </c>
      <c r="Q3275" s="8" t="s">
        <v>22</v>
      </c>
      <c r="R3275" s="9" t="s">
        <v>17</v>
      </c>
      <c r="S3275" s="10">
        <v>100.12322858903266</v>
      </c>
    </row>
    <row r="3276" spans="1:19" x14ac:dyDescent="0.25">
      <c r="A3276" s="8" t="s">
        <v>22</v>
      </c>
      <c r="B3276" s="9" t="s">
        <v>17</v>
      </c>
      <c r="C3276" s="10">
        <v>100.12322858903266</v>
      </c>
      <c r="D3276">
        <f>COUNTIFS($A$2:A3276,A3276,$B$2:B3276,B3276,$C$2:C3276,C3276)</f>
        <v>3</v>
      </c>
      <c r="Q3276" s="8" t="s">
        <v>22</v>
      </c>
      <c r="R3276" s="9" t="s">
        <v>17</v>
      </c>
      <c r="S3276" s="10">
        <v>100.12322858903266</v>
      </c>
    </row>
    <row r="3277" spans="1:19" x14ac:dyDescent="0.25">
      <c r="A3277" s="8" t="s">
        <v>22</v>
      </c>
      <c r="B3277" s="9" t="s">
        <v>17</v>
      </c>
      <c r="C3277" s="10">
        <v>100.12322858903266</v>
      </c>
      <c r="D3277">
        <f>COUNTIFS($A$2:A3277,A3277,$B$2:B3277,B3277,$C$2:C3277,C3277)</f>
        <v>4</v>
      </c>
      <c r="Q3277" s="8" t="s">
        <v>22</v>
      </c>
      <c r="R3277" s="9" t="s">
        <v>17</v>
      </c>
      <c r="S3277" s="10">
        <v>100.12322858903266</v>
      </c>
    </row>
    <row r="3278" spans="1:19" x14ac:dyDescent="0.25">
      <c r="A3278" s="8" t="s">
        <v>22</v>
      </c>
      <c r="B3278" s="9" t="s">
        <v>17</v>
      </c>
      <c r="C3278" s="10">
        <v>100.12322858903266</v>
      </c>
      <c r="D3278">
        <f>COUNTIFS($A$2:A3278,A3278,$B$2:B3278,B3278,$C$2:C3278,C3278)</f>
        <v>5</v>
      </c>
      <c r="Q3278" s="8" t="s">
        <v>22</v>
      </c>
      <c r="R3278" s="9" t="s">
        <v>17</v>
      </c>
      <c r="S3278" s="10">
        <v>100.12322858903266</v>
      </c>
    </row>
    <row r="3279" spans="1:19" x14ac:dyDescent="0.25">
      <c r="A3279" s="8" t="s">
        <v>22</v>
      </c>
      <c r="B3279" s="9" t="s">
        <v>17</v>
      </c>
      <c r="C3279" s="10">
        <v>100.12322858903266</v>
      </c>
      <c r="D3279">
        <f>COUNTIFS($A$2:A3279,A3279,$B$2:B3279,B3279,$C$2:C3279,C3279)</f>
        <v>6</v>
      </c>
      <c r="Q3279" s="8" t="s">
        <v>22</v>
      </c>
      <c r="R3279" s="9" t="s">
        <v>17</v>
      </c>
      <c r="S3279" s="10">
        <v>100.12322858903266</v>
      </c>
    </row>
    <row r="3280" spans="1:19" x14ac:dyDescent="0.25">
      <c r="A3280" s="8" t="s">
        <v>22</v>
      </c>
      <c r="B3280" s="9" t="s">
        <v>18</v>
      </c>
      <c r="C3280" s="10">
        <v>100.12322858903266</v>
      </c>
      <c r="D3280">
        <f>COUNTIFS($A$2:A3280,A3280,$B$2:B3280,B3280,$C$2:C3280,C3280)</f>
        <v>1</v>
      </c>
      <c r="Q3280" s="8" t="s">
        <v>22</v>
      </c>
      <c r="R3280" s="9" t="s">
        <v>18</v>
      </c>
      <c r="S3280" s="10">
        <v>100.12322858903266</v>
      </c>
    </row>
    <row r="3281" spans="1:19" x14ac:dyDescent="0.25">
      <c r="A3281" s="8" t="s">
        <v>23</v>
      </c>
      <c r="B3281" s="9" t="s">
        <v>18</v>
      </c>
      <c r="C3281" s="10">
        <v>100</v>
      </c>
      <c r="D3281">
        <f>COUNTIFS($A$2:A3281,A3281,$B$2:B3281,B3281,$C$2:C3281,C3281)</f>
        <v>1</v>
      </c>
      <c r="Q3281" s="8" t="s">
        <v>23</v>
      </c>
      <c r="R3281" s="9" t="s">
        <v>18</v>
      </c>
      <c r="S3281" s="10">
        <v>100</v>
      </c>
    </row>
    <row r="3282" spans="1:19" x14ac:dyDescent="0.25">
      <c r="A3282" s="8" t="s">
        <v>23</v>
      </c>
      <c r="B3282" s="9" t="s">
        <v>18</v>
      </c>
      <c r="C3282" s="10">
        <v>100</v>
      </c>
      <c r="D3282">
        <f>COUNTIFS($A$2:A3282,A3282,$B$2:B3282,B3282,$C$2:C3282,C3282)</f>
        <v>2</v>
      </c>
      <c r="Q3282" s="8" t="s">
        <v>23</v>
      </c>
      <c r="R3282" s="9" t="s">
        <v>18</v>
      </c>
      <c r="S3282" s="10">
        <v>100</v>
      </c>
    </row>
    <row r="3283" spans="1:19" x14ac:dyDescent="0.25">
      <c r="A3283" s="8" t="s">
        <v>23</v>
      </c>
      <c r="B3283" s="9" t="s">
        <v>18</v>
      </c>
      <c r="C3283" s="10">
        <v>100</v>
      </c>
      <c r="D3283">
        <f>COUNTIFS($A$2:A3283,A3283,$B$2:B3283,B3283,$C$2:C3283,C3283)</f>
        <v>3</v>
      </c>
      <c r="Q3283" s="8" t="s">
        <v>23</v>
      </c>
      <c r="R3283" s="9" t="s">
        <v>18</v>
      </c>
      <c r="S3283" s="10">
        <v>100</v>
      </c>
    </row>
    <row r="3284" spans="1:19" x14ac:dyDescent="0.25">
      <c r="A3284" s="8" t="s">
        <v>23</v>
      </c>
      <c r="B3284" s="9" t="s">
        <v>17</v>
      </c>
      <c r="C3284" s="10">
        <v>100</v>
      </c>
      <c r="D3284">
        <f>COUNTIFS($A$2:A3284,A3284,$B$2:B3284,B3284,$C$2:C3284,C3284)</f>
        <v>1</v>
      </c>
      <c r="Q3284" s="8" t="s">
        <v>23</v>
      </c>
      <c r="R3284" s="9" t="s">
        <v>17</v>
      </c>
      <c r="S3284" s="10">
        <v>100</v>
      </c>
    </row>
    <row r="3285" spans="1:19" x14ac:dyDescent="0.25">
      <c r="A3285" s="8" t="s">
        <v>23</v>
      </c>
      <c r="B3285" s="9" t="s">
        <v>18</v>
      </c>
      <c r="C3285" s="10">
        <v>100</v>
      </c>
      <c r="D3285">
        <f>COUNTIFS($A$2:A3285,A3285,$B$2:B3285,B3285,$C$2:C3285,C3285)</f>
        <v>4</v>
      </c>
      <c r="Q3285" s="8" t="s">
        <v>23</v>
      </c>
      <c r="R3285" s="9" t="s">
        <v>18</v>
      </c>
      <c r="S3285" s="10">
        <v>100</v>
      </c>
    </row>
    <row r="3286" spans="1:19" x14ac:dyDescent="0.25">
      <c r="A3286" s="8" t="s">
        <v>23</v>
      </c>
      <c r="B3286" s="9" t="s">
        <v>18</v>
      </c>
      <c r="C3286" s="10">
        <v>100</v>
      </c>
      <c r="D3286">
        <f>COUNTIFS($A$2:A3286,A3286,$B$2:B3286,B3286,$C$2:C3286,C3286)</f>
        <v>5</v>
      </c>
      <c r="Q3286" s="8" t="s">
        <v>23</v>
      </c>
      <c r="R3286" s="9" t="s">
        <v>18</v>
      </c>
      <c r="S3286" s="10">
        <v>100</v>
      </c>
    </row>
    <row r="3287" spans="1:19" x14ac:dyDescent="0.25">
      <c r="A3287" s="8" t="s">
        <v>23</v>
      </c>
      <c r="B3287" s="9" t="s">
        <v>18</v>
      </c>
      <c r="C3287" s="10">
        <v>100</v>
      </c>
      <c r="D3287">
        <f>COUNTIFS($A$2:A3287,A3287,$B$2:B3287,B3287,$C$2:C3287,C3287)</f>
        <v>6</v>
      </c>
      <c r="Q3287" s="8" t="s">
        <v>23</v>
      </c>
      <c r="R3287" s="9" t="s">
        <v>18</v>
      </c>
      <c r="S3287" s="10">
        <v>100</v>
      </c>
    </row>
    <row r="3288" spans="1:19" x14ac:dyDescent="0.25">
      <c r="A3288" s="8" t="s">
        <v>23</v>
      </c>
      <c r="B3288" s="9" t="s">
        <v>17</v>
      </c>
      <c r="C3288" s="10">
        <v>100</v>
      </c>
      <c r="D3288">
        <f>COUNTIFS($A$2:A3288,A3288,$B$2:B3288,B3288,$C$2:C3288,C3288)</f>
        <v>2</v>
      </c>
      <c r="Q3288" s="8" t="s">
        <v>23</v>
      </c>
      <c r="R3288" s="9" t="s">
        <v>17</v>
      </c>
      <c r="S3288" s="10">
        <v>100</v>
      </c>
    </row>
    <row r="3289" spans="1:19" x14ac:dyDescent="0.25">
      <c r="A3289" s="8" t="s">
        <v>23</v>
      </c>
      <c r="B3289" s="9" t="s">
        <v>17</v>
      </c>
      <c r="C3289" s="10">
        <v>100</v>
      </c>
      <c r="D3289">
        <f>COUNTIFS($A$2:A3289,A3289,$B$2:B3289,B3289,$C$2:C3289,C3289)</f>
        <v>3</v>
      </c>
      <c r="Q3289" s="8" t="s">
        <v>23</v>
      </c>
      <c r="R3289" s="9" t="s">
        <v>17</v>
      </c>
      <c r="S3289" s="10">
        <v>100</v>
      </c>
    </row>
    <row r="3290" spans="1:19" x14ac:dyDescent="0.25">
      <c r="A3290" s="8" t="s">
        <v>23</v>
      </c>
      <c r="B3290" s="9" t="s">
        <v>16</v>
      </c>
      <c r="C3290" s="10">
        <v>100</v>
      </c>
      <c r="D3290">
        <f>COUNTIFS($A$2:A3290,A3290,$B$2:B3290,B3290,$C$2:C3290,C3290)</f>
        <v>1</v>
      </c>
      <c r="Q3290" s="8" t="s">
        <v>23</v>
      </c>
      <c r="R3290" s="9" t="s">
        <v>16</v>
      </c>
      <c r="S3290" s="10">
        <v>100</v>
      </c>
    </row>
    <row r="3291" spans="1:19" x14ac:dyDescent="0.25">
      <c r="A3291" s="8" t="s">
        <v>21</v>
      </c>
      <c r="B3291" s="9" t="s">
        <v>18</v>
      </c>
      <c r="C3291" s="10">
        <v>100</v>
      </c>
      <c r="D3291">
        <f>COUNTIFS($A$2:A3291,A3291,$B$2:B3291,B3291,$C$2:C3291,C3291)</f>
        <v>1</v>
      </c>
      <c r="Q3291" s="8" t="s">
        <v>21</v>
      </c>
      <c r="R3291" s="9" t="s">
        <v>18</v>
      </c>
      <c r="S3291" s="10">
        <v>100</v>
      </c>
    </row>
    <row r="3292" spans="1:19" x14ac:dyDescent="0.25">
      <c r="A3292" s="8" t="s">
        <v>21</v>
      </c>
      <c r="B3292" s="9" t="s">
        <v>18</v>
      </c>
      <c r="C3292" s="10">
        <v>100</v>
      </c>
      <c r="D3292">
        <f>COUNTIFS($A$2:A3292,A3292,$B$2:B3292,B3292,$C$2:C3292,C3292)</f>
        <v>2</v>
      </c>
      <c r="Q3292" s="8" t="s">
        <v>21</v>
      </c>
      <c r="R3292" s="9" t="s">
        <v>18</v>
      </c>
      <c r="S3292" s="10">
        <v>100</v>
      </c>
    </row>
    <row r="3293" spans="1:19" x14ac:dyDescent="0.25">
      <c r="A3293" s="8" t="s">
        <v>23</v>
      </c>
      <c r="B3293" s="9" t="s">
        <v>18</v>
      </c>
      <c r="C3293" s="10">
        <v>100</v>
      </c>
      <c r="D3293">
        <f>COUNTIFS($A$2:A3293,A3293,$B$2:B3293,B3293,$C$2:C3293,C3293)</f>
        <v>7</v>
      </c>
      <c r="Q3293" s="8" t="s">
        <v>23</v>
      </c>
      <c r="R3293" s="9" t="s">
        <v>18</v>
      </c>
      <c r="S3293" s="10">
        <v>100</v>
      </c>
    </row>
    <row r="3294" spans="1:19" x14ac:dyDescent="0.25">
      <c r="A3294" s="8" t="s">
        <v>23</v>
      </c>
      <c r="B3294" s="9" t="s">
        <v>17</v>
      </c>
      <c r="C3294" s="10">
        <v>100</v>
      </c>
      <c r="D3294">
        <f>COUNTIFS($A$2:A3294,A3294,$B$2:B3294,B3294,$C$2:C3294,C3294)</f>
        <v>4</v>
      </c>
      <c r="Q3294" s="8" t="s">
        <v>23</v>
      </c>
      <c r="R3294" s="9" t="s">
        <v>17</v>
      </c>
      <c r="S3294" s="10">
        <v>100</v>
      </c>
    </row>
    <row r="3295" spans="1:19" x14ac:dyDescent="0.25">
      <c r="A3295" s="8" t="s">
        <v>22</v>
      </c>
      <c r="B3295" s="9" t="s">
        <v>18</v>
      </c>
      <c r="C3295" s="10">
        <v>100</v>
      </c>
      <c r="D3295">
        <f>COUNTIFS($A$2:A3295,A3295,$B$2:B3295,B3295,$C$2:C3295,C3295)</f>
        <v>1</v>
      </c>
      <c r="Q3295" s="8" t="s">
        <v>22</v>
      </c>
      <c r="R3295" s="9" t="s">
        <v>18</v>
      </c>
      <c r="S3295" s="10">
        <v>100</v>
      </c>
    </row>
    <row r="3296" spans="1:19" x14ac:dyDescent="0.25">
      <c r="A3296" s="8" t="s">
        <v>23</v>
      </c>
      <c r="B3296" s="9" t="s">
        <v>20</v>
      </c>
      <c r="C3296" s="10">
        <v>100</v>
      </c>
      <c r="D3296">
        <f>COUNTIFS($A$2:A3296,A3296,$B$2:B3296,B3296,$C$2:C3296,C3296)</f>
        <v>1</v>
      </c>
      <c r="Q3296" s="8" t="s">
        <v>23</v>
      </c>
      <c r="R3296" s="9" t="s">
        <v>20</v>
      </c>
      <c r="S3296" s="10">
        <v>100</v>
      </c>
    </row>
    <row r="3297" spans="1:19" x14ac:dyDescent="0.25">
      <c r="A3297" s="8" t="s">
        <v>24</v>
      </c>
      <c r="B3297" s="9" t="s">
        <v>16</v>
      </c>
      <c r="C3297" s="10">
        <v>100</v>
      </c>
      <c r="D3297">
        <f>COUNTIFS($A$2:A3297,A3297,$B$2:B3297,B3297,$C$2:C3297,C3297)</f>
        <v>1</v>
      </c>
      <c r="Q3297" s="8" t="s">
        <v>24</v>
      </c>
      <c r="R3297" s="9" t="s">
        <v>16</v>
      </c>
      <c r="S3297" s="10">
        <v>100</v>
      </c>
    </row>
    <row r="3298" spans="1:19" x14ac:dyDescent="0.25">
      <c r="A3298" s="8" t="s">
        <v>24</v>
      </c>
      <c r="B3298" s="9" t="s">
        <v>18</v>
      </c>
      <c r="C3298" s="10">
        <v>100</v>
      </c>
      <c r="D3298">
        <f>COUNTIFS($A$2:A3298,A3298,$B$2:B3298,B3298,$C$2:C3298,C3298)</f>
        <v>1</v>
      </c>
      <c r="Q3298" s="8" t="s">
        <v>24</v>
      </c>
      <c r="R3298" s="9" t="s">
        <v>18</v>
      </c>
      <c r="S3298" s="10">
        <v>100</v>
      </c>
    </row>
    <row r="3299" spans="1:19" x14ac:dyDescent="0.25">
      <c r="A3299" s="8" t="s">
        <v>22</v>
      </c>
      <c r="B3299" s="9" t="s">
        <v>18</v>
      </c>
      <c r="C3299" s="10">
        <v>100</v>
      </c>
      <c r="D3299">
        <f>COUNTIFS($A$2:A3299,A3299,$B$2:B3299,B3299,$C$2:C3299,C3299)</f>
        <v>2</v>
      </c>
      <c r="Q3299" s="8" t="s">
        <v>22</v>
      </c>
      <c r="R3299" s="9" t="s">
        <v>18</v>
      </c>
      <c r="S3299" s="10">
        <v>100</v>
      </c>
    </row>
    <row r="3300" spans="1:19" x14ac:dyDescent="0.25">
      <c r="A3300" s="8" t="s">
        <v>23</v>
      </c>
      <c r="B3300" s="9" t="s">
        <v>18</v>
      </c>
      <c r="C3300" s="10">
        <v>100</v>
      </c>
      <c r="D3300">
        <f>COUNTIFS($A$2:A3300,A3300,$B$2:B3300,B3300,$C$2:C3300,C3300)</f>
        <v>8</v>
      </c>
      <c r="Q3300" s="8" t="s">
        <v>23</v>
      </c>
      <c r="R3300" s="9" t="s">
        <v>18</v>
      </c>
      <c r="S3300" s="10">
        <v>100</v>
      </c>
    </row>
    <row r="3301" spans="1:19" x14ac:dyDescent="0.25">
      <c r="A3301" s="8" t="s">
        <v>23</v>
      </c>
      <c r="B3301" s="9" t="s">
        <v>20</v>
      </c>
      <c r="C3301" s="10">
        <v>100</v>
      </c>
      <c r="D3301">
        <f>COUNTIFS($A$2:A3301,A3301,$B$2:B3301,B3301,$C$2:C3301,C3301)</f>
        <v>2</v>
      </c>
      <c r="Q3301" s="8" t="s">
        <v>23</v>
      </c>
      <c r="R3301" s="9" t="s">
        <v>20</v>
      </c>
      <c r="S3301" s="10">
        <v>100</v>
      </c>
    </row>
    <row r="3302" spans="1:19" x14ac:dyDescent="0.25">
      <c r="A3302" s="8" t="s">
        <v>23</v>
      </c>
      <c r="B3302" s="9" t="s">
        <v>18</v>
      </c>
      <c r="C3302" s="10">
        <v>100</v>
      </c>
      <c r="D3302">
        <f>COUNTIFS($A$2:A3302,A3302,$B$2:B3302,B3302,$C$2:C3302,C3302)</f>
        <v>9</v>
      </c>
      <c r="Q3302" s="8" t="s">
        <v>23</v>
      </c>
      <c r="R3302" s="9" t="s">
        <v>18</v>
      </c>
      <c r="S3302" s="10">
        <v>100</v>
      </c>
    </row>
    <row r="3303" spans="1:19" x14ac:dyDescent="0.25">
      <c r="A3303" s="8" t="s">
        <v>23</v>
      </c>
      <c r="B3303" s="9" t="s">
        <v>18</v>
      </c>
      <c r="C3303" s="10">
        <v>100</v>
      </c>
      <c r="D3303">
        <f>COUNTIFS($A$2:A3303,A3303,$B$2:B3303,B3303,$C$2:C3303,C3303)</f>
        <v>10</v>
      </c>
      <c r="Q3303" s="8" t="s">
        <v>23</v>
      </c>
      <c r="R3303" s="9" t="s">
        <v>18</v>
      </c>
      <c r="S3303" s="10">
        <v>100</v>
      </c>
    </row>
    <row r="3304" spans="1:19" x14ac:dyDescent="0.25">
      <c r="A3304" s="8" t="s">
        <v>23</v>
      </c>
      <c r="B3304" s="9" t="s">
        <v>18</v>
      </c>
      <c r="C3304" s="10">
        <v>100</v>
      </c>
      <c r="D3304">
        <f>COUNTIFS($A$2:A3304,A3304,$B$2:B3304,B3304,$C$2:C3304,C3304)</f>
        <v>11</v>
      </c>
      <c r="Q3304" s="8" t="s">
        <v>23</v>
      </c>
      <c r="R3304" s="9" t="s">
        <v>18</v>
      </c>
      <c r="S3304" s="10">
        <v>100</v>
      </c>
    </row>
    <row r="3305" spans="1:19" x14ac:dyDescent="0.25">
      <c r="A3305" s="8" t="s">
        <v>23</v>
      </c>
      <c r="B3305" s="9" t="s">
        <v>17</v>
      </c>
      <c r="C3305" s="10">
        <v>100</v>
      </c>
      <c r="D3305">
        <f>COUNTIFS($A$2:A3305,A3305,$B$2:B3305,B3305,$C$2:C3305,C3305)</f>
        <v>5</v>
      </c>
      <c r="Q3305" s="8" t="s">
        <v>23</v>
      </c>
      <c r="R3305" s="9" t="s">
        <v>17</v>
      </c>
      <c r="S3305" s="10">
        <v>100</v>
      </c>
    </row>
    <row r="3306" spans="1:19" x14ac:dyDescent="0.25">
      <c r="A3306" s="8" t="s">
        <v>22</v>
      </c>
      <c r="B3306" s="9" t="s">
        <v>18</v>
      </c>
      <c r="C3306" s="10">
        <v>100</v>
      </c>
      <c r="D3306">
        <f>COUNTIFS($A$2:A3306,A3306,$B$2:B3306,B3306,$C$2:C3306,C3306)</f>
        <v>3</v>
      </c>
      <c r="Q3306" s="8" t="s">
        <v>22</v>
      </c>
      <c r="R3306" s="9" t="s">
        <v>18</v>
      </c>
      <c r="S3306" s="10">
        <v>100</v>
      </c>
    </row>
    <row r="3307" spans="1:19" x14ac:dyDescent="0.25">
      <c r="A3307" s="8" t="s">
        <v>23</v>
      </c>
      <c r="B3307" s="9" t="s">
        <v>20</v>
      </c>
      <c r="C3307" s="10">
        <v>100</v>
      </c>
      <c r="D3307">
        <f>COUNTIFS($A$2:A3307,A3307,$B$2:B3307,B3307,$C$2:C3307,C3307)</f>
        <v>3</v>
      </c>
      <c r="Q3307" s="8" t="s">
        <v>23</v>
      </c>
      <c r="R3307" s="9" t="s">
        <v>20</v>
      </c>
      <c r="S3307" s="10">
        <v>100</v>
      </c>
    </row>
    <row r="3308" spans="1:19" x14ac:dyDescent="0.25">
      <c r="A3308" s="8" t="s">
        <v>21</v>
      </c>
      <c r="B3308" s="9" t="s">
        <v>17</v>
      </c>
      <c r="C3308" s="10">
        <v>100</v>
      </c>
      <c r="D3308">
        <f>COUNTIFS($A$2:A3308,A3308,$B$2:B3308,B3308,$C$2:C3308,C3308)</f>
        <v>1</v>
      </c>
      <c r="Q3308" s="8" t="s">
        <v>21</v>
      </c>
      <c r="R3308" s="9" t="s">
        <v>17</v>
      </c>
      <c r="S3308" s="10">
        <v>100</v>
      </c>
    </row>
    <row r="3309" spans="1:19" x14ac:dyDescent="0.25">
      <c r="A3309" s="8" t="s">
        <v>23</v>
      </c>
      <c r="B3309" s="9" t="s">
        <v>18</v>
      </c>
      <c r="C3309" s="10">
        <v>100</v>
      </c>
      <c r="D3309">
        <f>COUNTIFS($A$2:A3309,A3309,$B$2:B3309,B3309,$C$2:C3309,C3309)</f>
        <v>12</v>
      </c>
      <c r="Q3309" s="8" t="s">
        <v>23</v>
      </c>
      <c r="R3309" s="9" t="s">
        <v>18</v>
      </c>
      <c r="S3309" s="10">
        <v>100</v>
      </c>
    </row>
    <row r="3310" spans="1:19" x14ac:dyDescent="0.25">
      <c r="A3310" s="8" t="s">
        <v>24</v>
      </c>
      <c r="B3310" s="9" t="s">
        <v>18</v>
      </c>
      <c r="C3310" s="10">
        <v>100</v>
      </c>
      <c r="D3310">
        <f>COUNTIFS($A$2:A3310,A3310,$B$2:B3310,B3310,$C$2:C3310,C3310)</f>
        <v>2</v>
      </c>
      <c r="Q3310" s="8" t="s">
        <v>24</v>
      </c>
      <c r="R3310" s="9" t="s">
        <v>18</v>
      </c>
      <c r="S3310" s="10">
        <v>100</v>
      </c>
    </row>
    <row r="3311" spans="1:19" x14ac:dyDescent="0.25">
      <c r="A3311" s="8" t="s">
        <v>23</v>
      </c>
      <c r="B3311" s="9" t="s">
        <v>19</v>
      </c>
      <c r="C3311" s="10">
        <v>100</v>
      </c>
      <c r="D3311">
        <f>COUNTIFS($A$2:A3311,A3311,$B$2:B3311,B3311,$C$2:C3311,C3311)</f>
        <v>1</v>
      </c>
      <c r="Q3311" s="8" t="s">
        <v>23</v>
      </c>
      <c r="R3311" s="9" t="s">
        <v>19</v>
      </c>
      <c r="S3311" s="10">
        <v>100</v>
      </c>
    </row>
    <row r="3312" spans="1:19" x14ac:dyDescent="0.25">
      <c r="A3312" s="8" t="s">
        <v>23</v>
      </c>
      <c r="B3312" s="9" t="s">
        <v>17</v>
      </c>
      <c r="C3312" s="10">
        <v>100</v>
      </c>
      <c r="D3312">
        <f>COUNTIFS($A$2:A3312,A3312,$B$2:B3312,B3312,$C$2:C3312,C3312)</f>
        <v>6</v>
      </c>
      <c r="Q3312" s="8" t="s">
        <v>23</v>
      </c>
      <c r="R3312" s="9" t="s">
        <v>17</v>
      </c>
      <c r="S3312" s="10">
        <v>100</v>
      </c>
    </row>
    <row r="3313" spans="1:19" x14ac:dyDescent="0.25">
      <c r="A3313" s="8" t="s">
        <v>23</v>
      </c>
      <c r="B3313" s="9" t="s">
        <v>16</v>
      </c>
      <c r="C3313" s="10">
        <v>100</v>
      </c>
      <c r="D3313">
        <f>COUNTIFS($A$2:A3313,A3313,$B$2:B3313,B3313,$C$2:C3313,C3313)</f>
        <v>2</v>
      </c>
      <c r="Q3313" s="8" t="s">
        <v>23</v>
      </c>
      <c r="R3313" s="9" t="s">
        <v>16</v>
      </c>
      <c r="S3313" s="10">
        <v>100</v>
      </c>
    </row>
    <row r="3314" spans="1:19" x14ac:dyDescent="0.25">
      <c r="A3314" s="8" t="s">
        <v>21</v>
      </c>
      <c r="B3314" s="9" t="s">
        <v>16</v>
      </c>
      <c r="C3314" s="10">
        <v>100</v>
      </c>
      <c r="D3314">
        <f>COUNTIFS($A$2:A3314,A3314,$B$2:B3314,B3314,$C$2:C3314,C3314)</f>
        <v>1</v>
      </c>
      <c r="Q3314" s="8" t="s">
        <v>21</v>
      </c>
      <c r="R3314" s="9" t="s">
        <v>16</v>
      </c>
      <c r="S3314" s="10">
        <v>100</v>
      </c>
    </row>
    <row r="3315" spans="1:19" x14ac:dyDescent="0.25">
      <c r="A3315" s="8" t="s">
        <v>22</v>
      </c>
      <c r="B3315" s="9" t="s">
        <v>18</v>
      </c>
      <c r="C3315" s="10">
        <v>100</v>
      </c>
      <c r="D3315">
        <f>COUNTIFS($A$2:A3315,A3315,$B$2:B3315,B3315,$C$2:C3315,C3315)</f>
        <v>4</v>
      </c>
      <c r="Q3315" s="8" t="s">
        <v>22</v>
      </c>
      <c r="R3315" s="9" t="s">
        <v>18</v>
      </c>
      <c r="S3315" s="10">
        <v>100</v>
      </c>
    </row>
    <row r="3316" spans="1:19" x14ac:dyDescent="0.25">
      <c r="A3316" s="8" t="s">
        <v>23</v>
      </c>
      <c r="B3316" s="9" t="s">
        <v>18</v>
      </c>
      <c r="C3316" s="10">
        <v>100</v>
      </c>
      <c r="D3316">
        <f>COUNTIFS($A$2:A3316,A3316,$B$2:B3316,B3316,$C$2:C3316,C3316)</f>
        <v>13</v>
      </c>
      <c r="Q3316" s="8" t="s">
        <v>23</v>
      </c>
      <c r="R3316" s="9" t="s">
        <v>18</v>
      </c>
      <c r="S3316" s="10">
        <v>100</v>
      </c>
    </row>
    <row r="3317" spans="1:19" x14ac:dyDescent="0.25">
      <c r="A3317" s="8" t="s">
        <v>23</v>
      </c>
      <c r="B3317" s="9" t="s">
        <v>18</v>
      </c>
      <c r="C3317" s="10">
        <v>100</v>
      </c>
      <c r="D3317">
        <f>COUNTIFS($A$2:A3317,A3317,$B$2:B3317,B3317,$C$2:C3317,C3317)</f>
        <v>14</v>
      </c>
      <c r="Q3317" s="8" t="s">
        <v>23</v>
      </c>
      <c r="R3317" s="9" t="s">
        <v>18</v>
      </c>
      <c r="S3317" s="10">
        <v>100</v>
      </c>
    </row>
    <row r="3318" spans="1:19" x14ac:dyDescent="0.25">
      <c r="A3318" s="8" t="s">
        <v>23</v>
      </c>
      <c r="B3318" s="9" t="s">
        <v>17</v>
      </c>
      <c r="C3318" s="10">
        <v>100</v>
      </c>
      <c r="D3318">
        <f>COUNTIFS($A$2:A3318,A3318,$B$2:B3318,B3318,$C$2:C3318,C3318)</f>
        <v>7</v>
      </c>
      <c r="Q3318" s="8" t="s">
        <v>23</v>
      </c>
      <c r="R3318" s="9" t="s">
        <v>17</v>
      </c>
      <c r="S3318" s="10">
        <v>100</v>
      </c>
    </row>
    <row r="3319" spans="1:19" x14ac:dyDescent="0.25">
      <c r="A3319" s="8" t="s">
        <v>24</v>
      </c>
      <c r="B3319" s="9" t="s">
        <v>16</v>
      </c>
      <c r="C3319" s="10">
        <v>100</v>
      </c>
      <c r="D3319">
        <f>COUNTIFS($A$2:A3319,A3319,$B$2:B3319,B3319,$C$2:C3319,C3319)</f>
        <v>2</v>
      </c>
      <c r="Q3319" s="8" t="s">
        <v>24</v>
      </c>
      <c r="R3319" s="9" t="s">
        <v>16</v>
      </c>
      <c r="S3319" s="10">
        <v>100</v>
      </c>
    </row>
    <row r="3320" spans="1:19" x14ac:dyDescent="0.25">
      <c r="A3320" s="8" t="s">
        <v>24</v>
      </c>
      <c r="B3320" s="9" t="s">
        <v>16</v>
      </c>
      <c r="C3320" s="10">
        <v>100</v>
      </c>
      <c r="D3320">
        <f>COUNTIFS($A$2:A3320,A3320,$B$2:B3320,B3320,$C$2:C3320,C3320)</f>
        <v>3</v>
      </c>
      <c r="Q3320" s="8" t="s">
        <v>24</v>
      </c>
      <c r="R3320" s="9" t="s">
        <v>16</v>
      </c>
      <c r="S3320" s="10">
        <v>100</v>
      </c>
    </row>
    <row r="3321" spans="1:19" x14ac:dyDescent="0.25">
      <c r="A3321" s="8" t="s">
        <v>23</v>
      </c>
      <c r="B3321" s="9" t="s">
        <v>17</v>
      </c>
      <c r="C3321" s="10">
        <v>100</v>
      </c>
      <c r="D3321">
        <f>COUNTIFS($A$2:A3321,A3321,$B$2:B3321,B3321,$C$2:C3321,C3321)</f>
        <v>8</v>
      </c>
      <c r="Q3321" s="8" t="s">
        <v>23</v>
      </c>
      <c r="R3321" s="9" t="s">
        <v>17</v>
      </c>
      <c r="S3321" s="10">
        <v>100</v>
      </c>
    </row>
    <row r="3322" spans="1:19" x14ac:dyDescent="0.25">
      <c r="A3322" s="8" t="s">
        <v>23</v>
      </c>
      <c r="B3322" s="9" t="s">
        <v>16</v>
      </c>
      <c r="C3322" s="10">
        <v>100</v>
      </c>
      <c r="D3322">
        <f>COUNTIFS($A$2:A3322,A3322,$B$2:B3322,B3322,$C$2:C3322,C3322)</f>
        <v>3</v>
      </c>
      <c r="Q3322" s="8" t="s">
        <v>23</v>
      </c>
      <c r="R3322" s="9" t="s">
        <v>16</v>
      </c>
      <c r="S3322" s="10">
        <v>100</v>
      </c>
    </row>
    <row r="3323" spans="1:19" x14ac:dyDescent="0.25">
      <c r="A3323" s="8" t="s">
        <v>23</v>
      </c>
      <c r="B3323" s="9" t="s">
        <v>18</v>
      </c>
      <c r="C3323" s="10">
        <v>100</v>
      </c>
      <c r="D3323">
        <f>COUNTIFS($A$2:A3323,A3323,$B$2:B3323,B3323,$C$2:C3323,C3323)</f>
        <v>15</v>
      </c>
      <c r="Q3323" s="8" t="s">
        <v>23</v>
      </c>
      <c r="R3323" s="9" t="s">
        <v>18</v>
      </c>
      <c r="S3323" s="10">
        <v>100</v>
      </c>
    </row>
    <row r="3324" spans="1:19" x14ac:dyDescent="0.25">
      <c r="A3324" s="8" t="s">
        <v>23</v>
      </c>
      <c r="B3324" s="9" t="s">
        <v>18</v>
      </c>
      <c r="C3324" s="10">
        <v>100</v>
      </c>
      <c r="D3324">
        <f>COUNTIFS($A$2:A3324,A3324,$B$2:B3324,B3324,$C$2:C3324,C3324)</f>
        <v>16</v>
      </c>
      <c r="Q3324" s="8" t="s">
        <v>23</v>
      </c>
      <c r="R3324" s="9" t="s">
        <v>18</v>
      </c>
      <c r="S3324" s="10">
        <v>100</v>
      </c>
    </row>
    <row r="3325" spans="1:19" x14ac:dyDescent="0.25">
      <c r="A3325" s="8" t="s">
        <v>23</v>
      </c>
      <c r="B3325" s="9" t="s">
        <v>17</v>
      </c>
      <c r="C3325" s="10">
        <v>100</v>
      </c>
      <c r="D3325">
        <f>COUNTIFS($A$2:A3325,A3325,$B$2:B3325,B3325,$C$2:C3325,C3325)</f>
        <v>9</v>
      </c>
      <c r="Q3325" s="8" t="s">
        <v>23</v>
      </c>
      <c r="R3325" s="9" t="s">
        <v>17</v>
      </c>
      <c r="S3325" s="10">
        <v>100</v>
      </c>
    </row>
    <row r="3326" spans="1:19" x14ac:dyDescent="0.25">
      <c r="A3326" s="8" t="s">
        <v>23</v>
      </c>
      <c r="B3326" s="9" t="s">
        <v>18</v>
      </c>
      <c r="C3326" s="10">
        <v>100</v>
      </c>
      <c r="D3326">
        <f>COUNTIFS($A$2:A3326,A3326,$B$2:B3326,B3326,$C$2:C3326,C3326)</f>
        <v>17</v>
      </c>
      <c r="Q3326" s="8" t="s">
        <v>23</v>
      </c>
      <c r="R3326" s="9" t="s">
        <v>18</v>
      </c>
      <c r="S3326" s="10">
        <v>100</v>
      </c>
    </row>
    <row r="3327" spans="1:19" x14ac:dyDescent="0.25">
      <c r="A3327" s="8" t="s">
        <v>23</v>
      </c>
      <c r="B3327" s="9" t="s">
        <v>18</v>
      </c>
      <c r="C3327" s="10">
        <v>100</v>
      </c>
      <c r="D3327">
        <f>COUNTIFS($A$2:A3327,A3327,$B$2:B3327,B3327,$C$2:C3327,C3327)</f>
        <v>18</v>
      </c>
      <c r="Q3327" s="8" t="s">
        <v>23</v>
      </c>
      <c r="R3327" s="9" t="s">
        <v>18</v>
      </c>
      <c r="S3327" s="10">
        <v>100</v>
      </c>
    </row>
    <row r="3328" spans="1:19" x14ac:dyDescent="0.25">
      <c r="A3328" s="8" t="s">
        <v>23</v>
      </c>
      <c r="B3328" s="9" t="s">
        <v>17</v>
      </c>
      <c r="C3328" s="10">
        <v>100</v>
      </c>
      <c r="D3328">
        <f>COUNTIFS($A$2:A3328,A3328,$B$2:B3328,B3328,$C$2:C3328,C3328)</f>
        <v>10</v>
      </c>
      <c r="Q3328" s="8" t="s">
        <v>23</v>
      </c>
      <c r="R3328" s="9" t="s">
        <v>17</v>
      </c>
      <c r="S3328" s="10">
        <v>100</v>
      </c>
    </row>
    <row r="3329" spans="1:19" x14ac:dyDescent="0.25">
      <c r="A3329" s="8" t="s">
        <v>23</v>
      </c>
      <c r="B3329" s="9" t="s">
        <v>17</v>
      </c>
      <c r="C3329" s="10">
        <v>100</v>
      </c>
      <c r="D3329">
        <f>COUNTIFS($A$2:A3329,A3329,$B$2:B3329,B3329,$C$2:C3329,C3329)</f>
        <v>11</v>
      </c>
      <c r="Q3329" s="8" t="s">
        <v>23</v>
      </c>
      <c r="R3329" s="9" t="s">
        <v>17</v>
      </c>
      <c r="S3329" s="10">
        <v>100</v>
      </c>
    </row>
    <row r="3330" spans="1:19" x14ac:dyDescent="0.25">
      <c r="A3330" s="8" t="s">
        <v>23</v>
      </c>
      <c r="B3330" s="9" t="s">
        <v>18</v>
      </c>
      <c r="C3330" s="10">
        <v>100</v>
      </c>
      <c r="D3330">
        <f>COUNTIFS($A$2:A3330,A3330,$B$2:B3330,B3330,$C$2:C3330,C3330)</f>
        <v>19</v>
      </c>
      <c r="Q3330" s="8" t="s">
        <v>23</v>
      </c>
      <c r="R3330" s="9" t="s">
        <v>18</v>
      </c>
      <c r="S3330" s="10">
        <v>100</v>
      </c>
    </row>
    <row r="3331" spans="1:19" x14ac:dyDescent="0.25">
      <c r="A3331" s="8" t="s">
        <v>23</v>
      </c>
      <c r="B3331" s="9" t="s">
        <v>16</v>
      </c>
      <c r="C3331" s="10">
        <v>100</v>
      </c>
      <c r="D3331">
        <f>COUNTIFS($A$2:A3331,A3331,$B$2:B3331,B3331,$C$2:C3331,C3331)</f>
        <v>4</v>
      </c>
      <c r="Q3331" s="8" t="s">
        <v>23</v>
      </c>
      <c r="R3331" s="9" t="s">
        <v>16</v>
      </c>
      <c r="S3331" s="10">
        <v>100</v>
      </c>
    </row>
    <row r="3332" spans="1:19" x14ac:dyDescent="0.25">
      <c r="A3332" s="8" t="s">
        <v>23</v>
      </c>
      <c r="B3332" s="9" t="s">
        <v>17</v>
      </c>
      <c r="C3332" s="10">
        <v>100</v>
      </c>
      <c r="D3332">
        <f>COUNTIFS($A$2:A3332,A3332,$B$2:B3332,B3332,$C$2:C3332,C3332)</f>
        <v>12</v>
      </c>
      <c r="Q3332" s="8" t="s">
        <v>23</v>
      </c>
      <c r="R3332" s="9" t="s">
        <v>17</v>
      </c>
      <c r="S3332" s="10">
        <v>100</v>
      </c>
    </row>
    <row r="3333" spans="1:19" x14ac:dyDescent="0.25">
      <c r="A3333" s="8" t="s">
        <v>23</v>
      </c>
      <c r="B3333" s="9" t="s">
        <v>18</v>
      </c>
      <c r="C3333" s="10">
        <v>100</v>
      </c>
      <c r="D3333">
        <f>COUNTIFS($A$2:A3333,A3333,$B$2:B3333,B3333,$C$2:C3333,C3333)</f>
        <v>20</v>
      </c>
      <c r="Q3333" s="8" t="s">
        <v>23</v>
      </c>
      <c r="R3333" s="9" t="s">
        <v>18</v>
      </c>
      <c r="S3333" s="10">
        <v>100</v>
      </c>
    </row>
    <row r="3334" spans="1:19" x14ac:dyDescent="0.25">
      <c r="A3334" s="8" t="s">
        <v>23</v>
      </c>
      <c r="B3334" s="9" t="s">
        <v>17</v>
      </c>
      <c r="C3334" s="10">
        <v>100</v>
      </c>
      <c r="D3334">
        <f>COUNTIFS($A$2:A3334,A3334,$B$2:B3334,B3334,$C$2:C3334,C3334)</f>
        <v>13</v>
      </c>
      <c r="Q3334" s="8" t="s">
        <v>23</v>
      </c>
      <c r="R3334" s="9" t="s">
        <v>17</v>
      </c>
      <c r="S3334" s="10">
        <v>100</v>
      </c>
    </row>
    <row r="3335" spans="1:19" x14ac:dyDescent="0.25">
      <c r="A3335" s="8" t="s">
        <v>23</v>
      </c>
      <c r="B3335" s="9" t="s">
        <v>16</v>
      </c>
      <c r="C3335" s="10">
        <v>100</v>
      </c>
      <c r="D3335">
        <f>COUNTIFS($A$2:A3335,A3335,$B$2:B3335,B3335,$C$2:C3335,C3335)</f>
        <v>5</v>
      </c>
      <c r="Q3335" s="8" t="s">
        <v>23</v>
      </c>
      <c r="R3335" s="9" t="s">
        <v>16</v>
      </c>
      <c r="S3335" s="10">
        <v>100</v>
      </c>
    </row>
    <row r="3336" spans="1:19" x14ac:dyDescent="0.25">
      <c r="A3336" s="8" t="s">
        <v>23</v>
      </c>
      <c r="B3336" s="9" t="s">
        <v>16</v>
      </c>
      <c r="C3336" s="10">
        <v>100</v>
      </c>
      <c r="D3336">
        <f>COUNTIFS($A$2:A3336,A3336,$B$2:B3336,B3336,$C$2:C3336,C3336)</f>
        <v>6</v>
      </c>
      <c r="Q3336" s="8" t="s">
        <v>23</v>
      </c>
      <c r="R3336" s="9" t="s">
        <v>16</v>
      </c>
      <c r="S3336" s="10">
        <v>100</v>
      </c>
    </row>
    <row r="3337" spans="1:19" x14ac:dyDescent="0.25">
      <c r="A3337" s="8" t="s">
        <v>23</v>
      </c>
      <c r="B3337" s="9" t="s">
        <v>16</v>
      </c>
      <c r="C3337" s="10">
        <v>100</v>
      </c>
      <c r="D3337">
        <f>COUNTIFS($A$2:A3337,A3337,$B$2:B3337,B3337,$C$2:C3337,C3337)</f>
        <v>7</v>
      </c>
      <c r="Q3337" s="8" t="s">
        <v>23</v>
      </c>
      <c r="R3337" s="9" t="s">
        <v>16</v>
      </c>
      <c r="S3337" s="10">
        <v>100</v>
      </c>
    </row>
    <row r="3338" spans="1:19" x14ac:dyDescent="0.25">
      <c r="A3338" s="8" t="s">
        <v>23</v>
      </c>
      <c r="B3338" s="9" t="s">
        <v>18</v>
      </c>
      <c r="C3338" s="10">
        <v>100</v>
      </c>
      <c r="D3338">
        <f>COUNTIFS($A$2:A3338,A3338,$B$2:B3338,B3338,$C$2:C3338,C3338)</f>
        <v>21</v>
      </c>
      <c r="Q3338" s="8" t="s">
        <v>23</v>
      </c>
      <c r="R3338" s="9" t="s">
        <v>18</v>
      </c>
      <c r="S3338" s="10">
        <v>100</v>
      </c>
    </row>
    <row r="3339" spans="1:19" x14ac:dyDescent="0.25">
      <c r="A3339" s="8" t="s">
        <v>23</v>
      </c>
      <c r="B3339" s="9" t="s">
        <v>18</v>
      </c>
      <c r="C3339" s="10">
        <v>100</v>
      </c>
      <c r="D3339">
        <f>COUNTIFS($A$2:A3339,A3339,$B$2:B3339,B3339,$C$2:C3339,C3339)</f>
        <v>22</v>
      </c>
      <c r="Q3339" s="8" t="s">
        <v>23</v>
      </c>
      <c r="R3339" s="9" t="s">
        <v>18</v>
      </c>
      <c r="S3339" s="10">
        <v>100</v>
      </c>
    </row>
    <row r="3340" spans="1:19" x14ac:dyDescent="0.25">
      <c r="A3340" s="8" t="s">
        <v>21</v>
      </c>
      <c r="B3340" s="9" t="s">
        <v>18</v>
      </c>
      <c r="C3340" s="10">
        <v>100</v>
      </c>
      <c r="D3340">
        <f>COUNTIFS($A$2:A3340,A3340,$B$2:B3340,B3340,$C$2:C3340,C3340)</f>
        <v>3</v>
      </c>
      <c r="Q3340" s="8" t="s">
        <v>21</v>
      </c>
      <c r="R3340" s="9" t="s">
        <v>18</v>
      </c>
      <c r="S3340" s="10">
        <v>100</v>
      </c>
    </row>
    <row r="3341" spans="1:19" x14ac:dyDescent="0.25">
      <c r="A3341" s="8" t="s">
        <v>23</v>
      </c>
      <c r="B3341" s="9" t="s">
        <v>18</v>
      </c>
      <c r="C3341" s="10">
        <v>100</v>
      </c>
      <c r="D3341">
        <f>COUNTIFS($A$2:A3341,A3341,$B$2:B3341,B3341,$C$2:C3341,C3341)</f>
        <v>23</v>
      </c>
      <c r="Q3341" s="8" t="s">
        <v>23</v>
      </c>
      <c r="R3341" s="9" t="s">
        <v>18</v>
      </c>
      <c r="S3341" s="10">
        <v>100</v>
      </c>
    </row>
    <row r="3342" spans="1:19" x14ac:dyDescent="0.25">
      <c r="A3342" s="8" t="s">
        <v>23</v>
      </c>
      <c r="B3342" s="9" t="s">
        <v>18</v>
      </c>
      <c r="C3342" s="10">
        <v>100</v>
      </c>
      <c r="D3342">
        <f>COUNTIFS($A$2:A3342,A3342,$B$2:B3342,B3342,$C$2:C3342,C3342)</f>
        <v>24</v>
      </c>
      <c r="Q3342" s="8" t="s">
        <v>23</v>
      </c>
      <c r="R3342" s="9" t="s">
        <v>18</v>
      </c>
      <c r="S3342" s="10">
        <v>100</v>
      </c>
    </row>
    <row r="3343" spans="1:19" x14ac:dyDescent="0.25">
      <c r="A3343" s="8" t="s">
        <v>23</v>
      </c>
      <c r="B3343" s="9" t="s">
        <v>18</v>
      </c>
      <c r="C3343" s="10">
        <v>100</v>
      </c>
      <c r="D3343">
        <f>COUNTIFS($A$2:A3343,A3343,$B$2:B3343,B3343,$C$2:C3343,C3343)</f>
        <v>25</v>
      </c>
      <c r="Q3343" s="8" t="s">
        <v>23</v>
      </c>
      <c r="R3343" s="9" t="s">
        <v>18</v>
      </c>
      <c r="S3343" s="10">
        <v>100</v>
      </c>
    </row>
    <row r="3344" spans="1:19" x14ac:dyDescent="0.25">
      <c r="A3344" s="8" t="s">
        <v>23</v>
      </c>
      <c r="B3344" s="9" t="s">
        <v>18</v>
      </c>
      <c r="C3344" s="10">
        <v>100</v>
      </c>
      <c r="D3344">
        <f>COUNTIFS($A$2:A3344,A3344,$B$2:B3344,B3344,$C$2:C3344,C3344)</f>
        <v>26</v>
      </c>
      <c r="Q3344" s="8" t="s">
        <v>23</v>
      </c>
      <c r="R3344" s="9" t="s">
        <v>18</v>
      </c>
      <c r="S3344" s="10">
        <v>100</v>
      </c>
    </row>
    <row r="3345" spans="1:19" x14ac:dyDescent="0.25">
      <c r="A3345" s="8" t="s">
        <v>23</v>
      </c>
      <c r="B3345" s="9" t="s">
        <v>18</v>
      </c>
      <c r="C3345" s="10">
        <v>100</v>
      </c>
      <c r="D3345">
        <f>COUNTIFS($A$2:A3345,A3345,$B$2:B3345,B3345,$C$2:C3345,C3345)</f>
        <v>27</v>
      </c>
      <c r="Q3345" s="8" t="s">
        <v>23</v>
      </c>
      <c r="R3345" s="9" t="s">
        <v>18</v>
      </c>
      <c r="S3345" s="10">
        <v>100</v>
      </c>
    </row>
    <row r="3346" spans="1:19" x14ac:dyDescent="0.25">
      <c r="A3346" s="8" t="s">
        <v>23</v>
      </c>
      <c r="B3346" s="9" t="s">
        <v>18</v>
      </c>
      <c r="C3346" s="10">
        <v>100</v>
      </c>
      <c r="D3346">
        <f>COUNTIFS($A$2:A3346,A3346,$B$2:B3346,B3346,$C$2:C3346,C3346)</f>
        <v>28</v>
      </c>
      <c r="Q3346" s="8" t="s">
        <v>23</v>
      </c>
      <c r="R3346" s="9" t="s">
        <v>18</v>
      </c>
      <c r="S3346" s="10">
        <v>100</v>
      </c>
    </row>
    <row r="3347" spans="1:19" x14ac:dyDescent="0.25">
      <c r="A3347" s="8" t="s">
        <v>23</v>
      </c>
      <c r="B3347" s="9" t="s">
        <v>17</v>
      </c>
      <c r="C3347" s="10">
        <v>100</v>
      </c>
      <c r="D3347">
        <f>COUNTIFS($A$2:A3347,A3347,$B$2:B3347,B3347,$C$2:C3347,C3347)</f>
        <v>14</v>
      </c>
      <c r="Q3347" s="8" t="s">
        <v>23</v>
      </c>
      <c r="R3347" s="9" t="s">
        <v>17</v>
      </c>
      <c r="S3347" s="10">
        <v>100</v>
      </c>
    </row>
    <row r="3348" spans="1:19" x14ac:dyDescent="0.25">
      <c r="A3348" s="8" t="s">
        <v>23</v>
      </c>
      <c r="B3348" s="9" t="s">
        <v>18</v>
      </c>
      <c r="C3348" s="10">
        <v>100</v>
      </c>
      <c r="D3348">
        <f>COUNTIFS($A$2:A3348,A3348,$B$2:B3348,B3348,$C$2:C3348,C3348)</f>
        <v>29</v>
      </c>
      <c r="Q3348" s="8" t="s">
        <v>23</v>
      </c>
      <c r="R3348" s="9" t="s">
        <v>18</v>
      </c>
      <c r="S3348" s="10">
        <v>100</v>
      </c>
    </row>
    <row r="3349" spans="1:19" x14ac:dyDescent="0.25">
      <c r="A3349" s="8" t="s">
        <v>23</v>
      </c>
      <c r="B3349" s="9" t="s">
        <v>17</v>
      </c>
      <c r="C3349" s="10">
        <v>100</v>
      </c>
      <c r="D3349">
        <f>COUNTIFS($A$2:A3349,A3349,$B$2:B3349,B3349,$C$2:C3349,C3349)</f>
        <v>15</v>
      </c>
      <c r="Q3349" s="8" t="s">
        <v>23</v>
      </c>
      <c r="R3349" s="9" t="s">
        <v>17</v>
      </c>
      <c r="S3349" s="10">
        <v>100</v>
      </c>
    </row>
    <row r="3350" spans="1:19" x14ac:dyDescent="0.25">
      <c r="A3350" s="8" t="s">
        <v>23</v>
      </c>
      <c r="B3350" s="9" t="s">
        <v>17</v>
      </c>
      <c r="C3350" s="10">
        <v>100</v>
      </c>
      <c r="D3350">
        <f>COUNTIFS($A$2:A3350,A3350,$B$2:B3350,B3350,$C$2:C3350,C3350)</f>
        <v>16</v>
      </c>
      <c r="Q3350" s="8" t="s">
        <v>23</v>
      </c>
      <c r="R3350" s="9" t="s">
        <v>17</v>
      </c>
      <c r="S3350" s="10">
        <v>100</v>
      </c>
    </row>
    <row r="3351" spans="1:19" x14ac:dyDescent="0.25">
      <c r="A3351" s="8" t="s">
        <v>23</v>
      </c>
      <c r="B3351" s="9" t="s">
        <v>17</v>
      </c>
      <c r="C3351" s="10">
        <v>100</v>
      </c>
      <c r="D3351">
        <f>COUNTIFS($A$2:A3351,A3351,$B$2:B3351,B3351,$C$2:C3351,C3351)</f>
        <v>17</v>
      </c>
      <c r="Q3351" s="8" t="s">
        <v>23</v>
      </c>
      <c r="R3351" s="9" t="s">
        <v>17</v>
      </c>
      <c r="S3351" s="10">
        <v>100</v>
      </c>
    </row>
    <row r="3352" spans="1:19" x14ac:dyDescent="0.25">
      <c r="A3352" s="8" t="s">
        <v>23</v>
      </c>
      <c r="B3352" s="9" t="s">
        <v>18</v>
      </c>
      <c r="C3352" s="10">
        <v>100</v>
      </c>
      <c r="D3352">
        <f>COUNTIFS($A$2:A3352,A3352,$B$2:B3352,B3352,$C$2:C3352,C3352)</f>
        <v>30</v>
      </c>
      <c r="Q3352" s="8" t="s">
        <v>23</v>
      </c>
      <c r="R3352" s="9" t="s">
        <v>18</v>
      </c>
      <c r="S3352" s="10">
        <v>100</v>
      </c>
    </row>
    <row r="3353" spans="1:19" x14ac:dyDescent="0.25">
      <c r="A3353" s="8" t="s">
        <v>23</v>
      </c>
      <c r="B3353" s="9" t="s">
        <v>18</v>
      </c>
      <c r="C3353" s="10">
        <v>100</v>
      </c>
      <c r="D3353">
        <f>COUNTIFS($A$2:A3353,A3353,$B$2:B3353,B3353,$C$2:C3353,C3353)</f>
        <v>31</v>
      </c>
      <c r="Q3353" s="8" t="s">
        <v>23</v>
      </c>
      <c r="R3353" s="9" t="s">
        <v>18</v>
      </c>
      <c r="S3353" s="10">
        <v>100</v>
      </c>
    </row>
    <row r="3354" spans="1:19" x14ac:dyDescent="0.25">
      <c r="A3354" s="8" t="s">
        <v>23</v>
      </c>
      <c r="B3354" s="9" t="s">
        <v>16</v>
      </c>
      <c r="C3354" s="10">
        <v>100</v>
      </c>
      <c r="D3354">
        <f>COUNTIFS($A$2:A3354,A3354,$B$2:B3354,B3354,$C$2:C3354,C3354)</f>
        <v>8</v>
      </c>
      <c r="Q3354" s="8" t="s">
        <v>23</v>
      </c>
      <c r="R3354" s="9" t="s">
        <v>16</v>
      </c>
      <c r="S3354" s="10">
        <v>100</v>
      </c>
    </row>
    <row r="3355" spans="1:19" x14ac:dyDescent="0.25">
      <c r="A3355" s="8" t="s">
        <v>23</v>
      </c>
      <c r="B3355" s="9" t="s">
        <v>19</v>
      </c>
      <c r="C3355" s="10">
        <v>100</v>
      </c>
      <c r="D3355">
        <f>COUNTIFS($A$2:A3355,A3355,$B$2:B3355,B3355,$C$2:C3355,C3355)</f>
        <v>2</v>
      </c>
      <c r="Q3355" s="8" t="s">
        <v>23</v>
      </c>
      <c r="R3355" s="9" t="s">
        <v>19</v>
      </c>
      <c r="S3355" s="10">
        <v>100</v>
      </c>
    </row>
    <row r="3356" spans="1:19" x14ac:dyDescent="0.25">
      <c r="A3356" s="8" t="s">
        <v>23</v>
      </c>
      <c r="B3356" s="9" t="s">
        <v>18</v>
      </c>
      <c r="C3356" s="10">
        <v>100</v>
      </c>
      <c r="D3356">
        <f>COUNTIFS($A$2:A3356,A3356,$B$2:B3356,B3356,$C$2:C3356,C3356)</f>
        <v>32</v>
      </c>
      <c r="Q3356" s="8" t="s">
        <v>23</v>
      </c>
      <c r="R3356" s="9" t="s">
        <v>18</v>
      </c>
      <c r="S3356" s="10">
        <v>100</v>
      </c>
    </row>
    <row r="3357" spans="1:19" x14ac:dyDescent="0.25">
      <c r="A3357" s="8" t="s">
        <v>23</v>
      </c>
      <c r="B3357" s="9" t="s">
        <v>18</v>
      </c>
      <c r="C3357" s="10">
        <v>100</v>
      </c>
      <c r="D3357">
        <f>COUNTIFS($A$2:A3357,A3357,$B$2:B3357,B3357,$C$2:C3357,C3357)</f>
        <v>33</v>
      </c>
      <c r="Q3357" s="8" t="s">
        <v>23</v>
      </c>
      <c r="R3357" s="9" t="s">
        <v>18</v>
      </c>
      <c r="S3357" s="10">
        <v>100</v>
      </c>
    </row>
    <row r="3358" spans="1:19" x14ac:dyDescent="0.25">
      <c r="A3358" s="8" t="s">
        <v>23</v>
      </c>
      <c r="B3358" s="9" t="s">
        <v>18</v>
      </c>
      <c r="C3358" s="10">
        <v>100</v>
      </c>
      <c r="D3358">
        <f>COUNTIFS($A$2:A3358,A3358,$B$2:B3358,B3358,$C$2:C3358,C3358)</f>
        <v>34</v>
      </c>
      <c r="Q3358" s="8" t="s">
        <v>23</v>
      </c>
      <c r="R3358" s="9" t="s">
        <v>18</v>
      </c>
      <c r="S3358" s="10">
        <v>100</v>
      </c>
    </row>
    <row r="3359" spans="1:19" x14ac:dyDescent="0.25">
      <c r="A3359" s="8" t="s">
        <v>21</v>
      </c>
      <c r="B3359" s="9" t="s">
        <v>18</v>
      </c>
      <c r="C3359" s="10">
        <v>100</v>
      </c>
      <c r="D3359">
        <f>COUNTIFS($A$2:A3359,A3359,$B$2:B3359,B3359,$C$2:C3359,C3359)</f>
        <v>4</v>
      </c>
      <c r="Q3359" s="8" t="s">
        <v>21</v>
      </c>
      <c r="R3359" s="9" t="s">
        <v>18</v>
      </c>
      <c r="S3359" s="10">
        <v>100</v>
      </c>
    </row>
    <row r="3360" spans="1:19" x14ac:dyDescent="0.25">
      <c r="A3360" s="8" t="s">
        <v>23</v>
      </c>
      <c r="B3360" s="9" t="s">
        <v>18</v>
      </c>
      <c r="C3360" s="10">
        <v>100</v>
      </c>
      <c r="D3360">
        <f>COUNTIFS($A$2:A3360,A3360,$B$2:B3360,B3360,$C$2:C3360,C3360)</f>
        <v>35</v>
      </c>
      <c r="Q3360" s="8" t="s">
        <v>23</v>
      </c>
      <c r="R3360" s="9" t="s">
        <v>18</v>
      </c>
      <c r="S3360" s="10">
        <v>100</v>
      </c>
    </row>
    <row r="3361" spans="1:19" x14ac:dyDescent="0.25">
      <c r="A3361" s="8" t="s">
        <v>23</v>
      </c>
      <c r="B3361" s="9" t="s">
        <v>18</v>
      </c>
      <c r="C3361" s="10">
        <v>100</v>
      </c>
      <c r="D3361">
        <f>COUNTIFS($A$2:A3361,A3361,$B$2:B3361,B3361,$C$2:C3361,C3361)</f>
        <v>36</v>
      </c>
      <c r="Q3361" s="8" t="s">
        <v>23</v>
      </c>
      <c r="R3361" s="9" t="s">
        <v>18</v>
      </c>
      <c r="S3361" s="10">
        <v>100</v>
      </c>
    </row>
    <row r="3362" spans="1:19" x14ac:dyDescent="0.25">
      <c r="A3362" s="8" t="s">
        <v>23</v>
      </c>
      <c r="B3362" s="9" t="s">
        <v>18</v>
      </c>
      <c r="C3362" s="10">
        <v>100</v>
      </c>
      <c r="D3362">
        <f>COUNTIFS($A$2:A3362,A3362,$B$2:B3362,B3362,$C$2:C3362,C3362)</f>
        <v>37</v>
      </c>
      <c r="Q3362" s="8" t="s">
        <v>23</v>
      </c>
      <c r="R3362" s="9" t="s">
        <v>18</v>
      </c>
      <c r="S3362" s="10">
        <v>100</v>
      </c>
    </row>
    <row r="3363" spans="1:19" x14ac:dyDescent="0.25">
      <c r="A3363" s="8" t="s">
        <v>23</v>
      </c>
      <c r="B3363" s="9" t="s">
        <v>17</v>
      </c>
      <c r="C3363" s="10">
        <v>100</v>
      </c>
      <c r="D3363">
        <f>COUNTIFS($A$2:A3363,A3363,$B$2:B3363,B3363,$C$2:C3363,C3363)</f>
        <v>18</v>
      </c>
      <c r="Q3363" s="8" t="s">
        <v>23</v>
      </c>
      <c r="R3363" s="9" t="s">
        <v>17</v>
      </c>
      <c r="S3363" s="10">
        <v>100</v>
      </c>
    </row>
    <row r="3364" spans="1:19" x14ac:dyDescent="0.25">
      <c r="A3364" s="8" t="s">
        <v>23</v>
      </c>
      <c r="B3364" s="9" t="s">
        <v>17</v>
      </c>
      <c r="C3364" s="10">
        <v>100</v>
      </c>
      <c r="D3364">
        <f>COUNTIFS($A$2:A3364,A3364,$B$2:B3364,B3364,$C$2:C3364,C3364)</f>
        <v>19</v>
      </c>
      <c r="Q3364" s="8" t="s">
        <v>23</v>
      </c>
      <c r="R3364" s="9" t="s">
        <v>17</v>
      </c>
      <c r="S3364" s="10">
        <v>100</v>
      </c>
    </row>
    <row r="3365" spans="1:19" x14ac:dyDescent="0.25">
      <c r="A3365" s="8" t="s">
        <v>23</v>
      </c>
      <c r="B3365" s="9" t="s">
        <v>17</v>
      </c>
      <c r="C3365" s="10">
        <v>100</v>
      </c>
      <c r="D3365">
        <f>COUNTIFS($A$2:A3365,A3365,$B$2:B3365,B3365,$C$2:C3365,C3365)</f>
        <v>20</v>
      </c>
      <c r="Q3365" s="8" t="s">
        <v>23</v>
      </c>
      <c r="R3365" s="9" t="s">
        <v>17</v>
      </c>
      <c r="S3365" s="10">
        <v>100</v>
      </c>
    </row>
    <row r="3366" spans="1:19" x14ac:dyDescent="0.25">
      <c r="A3366" s="8" t="s">
        <v>23</v>
      </c>
      <c r="B3366" s="9" t="s">
        <v>17</v>
      </c>
      <c r="C3366" s="10">
        <v>100</v>
      </c>
      <c r="D3366">
        <f>COUNTIFS($A$2:A3366,A3366,$B$2:B3366,B3366,$C$2:C3366,C3366)</f>
        <v>21</v>
      </c>
      <c r="Q3366" s="8" t="s">
        <v>23</v>
      </c>
      <c r="R3366" s="9" t="s">
        <v>17</v>
      </c>
      <c r="S3366" s="10">
        <v>100</v>
      </c>
    </row>
    <row r="3367" spans="1:19" x14ac:dyDescent="0.25">
      <c r="A3367" s="8" t="s">
        <v>23</v>
      </c>
      <c r="B3367" s="9" t="s">
        <v>17</v>
      </c>
      <c r="C3367" s="10">
        <v>100</v>
      </c>
      <c r="D3367">
        <f>COUNTIFS($A$2:A3367,A3367,$B$2:B3367,B3367,$C$2:C3367,C3367)</f>
        <v>22</v>
      </c>
      <c r="Q3367" s="8" t="s">
        <v>23</v>
      </c>
      <c r="R3367" s="9" t="s">
        <v>17</v>
      </c>
      <c r="S3367" s="10">
        <v>100</v>
      </c>
    </row>
    <row r="3368" spans="1:19" x14ac:dyDescent="0.25">
      <c r="A3368" s="8" t="s">
        <v>23</v>
      </c>
      <c r="B3368" s="9" t="s">
        <v>16</v>
      </c>
      <c r="C3368" s="10">
        <v>100</v>
      </c>
      <c r="D3368">
        <f>COUNTIFS($A$2:A3368,A3368,$B$2:B3368,B3368,$C$2:C3368,C3368)</f>
        <v>9</v>
      </c>
      <c r="Q3368" s="8" t="s">
        <v>23</v>
      </c>
      <c r="R3368" s="9" t="s">
        <v>16</v>
      </c>
      <c r="S3368" s="10">
        <v>100</v>
      </c>
    </row>
    <row r="3369" spans="1:19" x14ac:dyDescent="0.25">
      <c r="A3369" s="8" t="s">
        <v>21</v>
      </c>
      <c r="B3369" s="9" t="s">
        <v>17</v>
      </c>
      <c r="C3369" s="10">
        <v>99.583597883597889</v>
      </c>
      <c r="D3369">
        <f>COUNTIFS($A$2:A3369,A3369,$B$2:B3369,B3369,$C$2:C3369,C3369)</f>
        <v>1</v>
      </c>
      <c r="Q3369" s="8" t="s">
        <v>21</v>
      </c>
      <c r="R3369" s="9" t="s">
        <v>17</v>
      </c>
      <c r="S3369" s="10">
        <v>99.583597883597889</v>
      </c>
    </row>
    <row r="3370" spans="1:19" x14ac:dyDescent="0.25">
      <c r="A3370" s="8" t="s">
        <v>23</v>
      </c>
      <c r="B3370" s="9" t="s">
        <v>17</v>
      </c>
      <c r="C3370" s="10">
        <v>99.493729039371516</v>
      </c>
      <c r="D3370">
        <f>COUNTIFS($A$2:A3370,A3370,$B$2:B3370,B3370,$C$2:C3370,C3370)</f>
        <v>1</v>
      </c>
      <c r="Q3370" s="8" t="s">
        <v>23</v>
      </c>
      <c r="R3370" s="9" t="s">
        <v>17</v>
      </c>
      <c r="S3370" s="10">
        <v>99.493729039371516</v>
      </c>
    </row>
    <row r="3371" spans="1:19" x14ac:dyDescent="0.25">
      <c r="A3371" s="8" t="s">
        <v>21</v>
      </c>
      <c r="B3371" s="9" t="s">
        <v>18</v>
      </c>
      <c r="C3371" s="10">
        <v>99.206349206349202</v>
      </c>
      <c r="D3371">
        <f>COUNTIFS($A$2:A3371,A3371,$B$2:B3371,B3371,$C$2:C3371,C3371)</f>
        <v>1</v>
      </c>
      <c r="Q3371" s="8" t="s">
        <v>21</v>
      </c>
      <c r="R3371" s="9" t="s">
        <v>18</v>
      </c>
      <c r="S3371" s="10">
        <v>99.206349206349202</v>
      </c>
    </row>
    <row r="3372" spans="1:19" x14ac:dyDescent="0.25">
      <c r="A3372" s="8" t="s">
        <v>21</v>
      </c>
      <c r="B3372" s="9" t="s">
        <v>18</v>
      </c>
      <c r="C3372" s="10">
        <v>99.206349206349202</v>
      </c>
      <c r="D3372">
        <f>COUNTIFS($A$2:A3372,A3372,$B$2:B3372,B3372,$C$2:C3372,C3372)</f>
        <v>2</v>
      </c>
      <c r="Q3372" s="8" t="s">
        <v>21</v>
      </c>
      <c r="R3372" s="9" t="s">
        <v>18</v>
      </c>
      <c r="S3372" s="10">
        <v>99.206349206349202</v>
      </c>
    </row>
    <row r="3373" spans="1:19" x14ac:dyDescent="0.25">
      <c r="A3373" s="8" t="s">
        <v>21</v>
      </c>
      <c r="B3373" s="9" t="s">
        <v>18</v>
      </c>
      <c r="C3373" s="10">
        <v>99.206349206349202</v>
      </c>
      <c r="D3373">
        <f>COUNTIFS($A$2:A3373,A3373,$B$2:B3373,B3373,$C$2:C3373,C3373)</f>
        <v>3</v>
      </c>
      <c r="Q3373" s="8" t="s">
        <v>21</v>
      </c>
      <c r="R3373" s="9" t="s">
        <v>18</v>
      </c>
      <c r="S3373" s="10">
        <v>99.206349206349202</v>
      </c>
    </row>
    <row r="3374" spans="1:19" x14ac:dyDescent="0.25">
      <c r="A3374" s="8" t="s">
        <v>21</v>
      </c>
      <c r="B3374" s="9" t="s">
        <v>17</v>
      </c>
      <c r="C3374" s="10">
        <v>99.206349206349202</v>
      </c>
      <c r="D3374">
        <f>COUNTIFS($A$2:A3374,A3374,$B$2:B3374,B3374,$C$2:C3374,C3374)</f>
        <v>1</v>
      </c>
      <c r="Q3374" s="8" t="s">
        <v>21</v>
      </c>
      <c r="R3374" s="9" t="s">
        <v>17</v>
      </c>
      <c r="S3374" s="10">
        <v>99.206349206349202</v>
      </c>
    </row>
    <row r="3375" spans="1:19" x14ac:dyDescent="0.25">
      <c r="A3375" s="8" t="s">
        <v>21</v>
      </c>
      <c r="B3375" s="9" t="s">
        <v>17</v>
      </c>
      <c r="C3375" s="10">
        <v>99.206349206349202</v>
      </c>
      <c r="D3375">
        <f>COUNTIFS($A$2:A3375,A3375,$B$2:B3375,B3375,$C$2:C3375,C3375)</f>
        <v>2</v>
      </c>
      <c r="Q3375" s="8" t="s">
        <v>21</v>
      </c>
      <c r="R3375" s="9" t="s">
        <v>17</v>
      </c>
      <c r="S3375" s="10">
        <v>99.206349206349202</v>
      </c>
    </row>
    <row r="3376" spans="1:19" x14ac:dyDescent="0.25">
      <c r="A3376" s="8" t="s">
        <v>21</v>
      </c>
      <c r="B3376" s="9" t="s">
        <v>17</v>
      </c>
      <c r="C3376" s="10">
        <v>99.206349206349202</v>
      </c>
      <c r="D3376">
        <f>COUNTIFS($A$2:A3376,A3376,$B$2:B3376,B3376,$C$2:C3376,C3376)</f>
        <v>3</v>
      </c>
      <c r="Q3376" s="8" t="s">
        <v>21</v>
      </c>
      <c r="R3376" s="9" t="s">
        <v>17</v>
      </c>
      <c r="S3376" s="10">
        <v>99.206349206349202</v>
      </c>
    </row>
    <row r="3377" spans="1:19" x14ac:dyDescent="0.25">
      <c r="A3377" s="8" t="s">
        <v>21</v>
      </c>
      <c r="B3377" s="9" t="s">
        <v>16</v>
      </c>
      <c r="C3377" s="10">
        <v>99.206349206349202</v>
      </c>
      <c r="D3377">
        <f>COUNTIFS($A$2:A3377,A3377,$B$2:B3377,B3377,$C$2:C3377,C3377)</f>
        <v>1</v>
      </c>
      <c r="Q3377" s="8" t="s">
        <v>21</v>
      </c>
      <c r="R3377" s="9" t="s">
        <v>16</v>
      </c>
      <c r="S3377" s="10">
        <v>99.206349206349202</v>
      </c>
    </row>
    <row r="3378" spans="1:19" x14ac:dyDescent="0.25">
      <c r="A3378" s="8" t="s">
        <v>21</v>
      </c>
      <c r="B3378" s="9" t="s">
        <v>17</v>
      </c>
      <c r="C3378" s="10">
        <v>99.206349206349202</v>
      </c>
      <c r="D3378">
        <f>COUNTIFS($A$2:A3378,A3378,$B$2:B3378,B3378,$C$2:C3378,C3378)</f>
        <v>4</v>
      </c>
      <c r="Q3378" s="8" t="s">
        <v>21</v>
      </c>
      <c r="R3378" s="9" t="s">
        <v>17</v>
      </c>
      <c r="S3378" s="10">
        <v>99.206349206349202</v>
      </c>
    </row>
    <row r="3379" spans="1:19" x14ac:dyDescent="0.25">
      <c r="A3379" s="8" t="s">
        <v>21</v>
      </c>
      <c r="B3379" s="9" t="s">
        <v>18</v>
      </c>
      <c r="C3379" s="10">
        <v>99.206349206349202</v>
      </c>
      <c r="D3379">
        <f>COUNTIFS($A$2:A3379,A3379,$B$2:B3379,B3379,$C$2:C3379,C3379)</f>
        <v>4</v>
      </c>
      <c r="Q3379" s="8" t="s">
        <v>21</v>
      </c>
      <c r="R3379" s="9" t="s">
        <v>18</v>
      </c>
      <c r="S3379" s="10">
        <v>99.206349206349202</v>
      </c>
    </row>
    <row r="3380" spans="1:19" x14ac:dyDescent="0.25">
      <c r="A3380" s="8" t="s">
        <v>21</v>
      </c>
      <c r="B3380" s="9" t="s">
        <v>16</v>
      </c>
      <c r="C3380" s="10">
        <v>99.206349206349202</v>
      </c>
      <c r="D3380">
        <f>COUNTIFS($A$2:A3380,A3380,$B$2:B3380,B3380,$C$2:C3380,C3380)</f>
        <v>2</v>
      </c>
      <c r="Q3380" s="8" t="s">
        <v>21</v>
      </c>
      <c r="R3380" s="9" t="s">
        <v>16</v>
      </c>
      <c r="S3380" s="10">
        <v>99.206349206349202</v>
      </c>
    </row>
    <row r="3381" spans="1:19" x14ac:dyDescent="0.25">
      <c r="A3381" s="8" t="s">
        <v>21</v>
      </c>
      <c r="B3381" s="9" t="s">
        <v>17</v>
      </c>
      <c r="C3381" s="10">
        <v>99.206349206349202</v>
      </c>
      <c r="D3381">
        <f>COUNTIFS($A$2:A3381,A3381,$B$2:B3381,B3381,$C$2:C3381,C3381)</f>
        <v>5</v>
      </c>
      <c r="Q3381" s="8" t="s">
        <v>21</v>
      </c>
      <c r="R3381" s="9" t="s">
        <v>17</v>
      </c>
      <c r="S3381" s="10">
        <v>99.206349206349202</v>
      </c>
    </row>
    <row r="3382" spans="1:19" x14ac:dyDescent="0.25">
      <c r="A3382" s="8" t="s">
        <v>21</v>
      </c>
      <c r="B3382" s="9" t="s">
        <v>18</v>
      </c>
      <c r="C3382" s="10">
        <v>99.206349206349202</v>
      </c>
      <c r="D3382">
        <f>COUNTIFS($A$2:A3382,A3382,$B$2:B3382,B3382,$C$2:C3382,C3382)</f>
        <v>5</v>
      </c>
      <c r="Q3382" s="8" t="s">
        <v>21</v>
      </c>
      <c r="R3382" s="9" t="s">
        <v>18</v>
      </c>
      <c r="S3382" s="10">
        <v>99.206349206349202</v>
      </c>
    </row>
    <row r="3383" spans="1:19" x14ac:dyDescent="0.25">
      <c r="A3383" s="8" t="s">
        <v>21</v>
      </c>
      <c r="B3383" s="9" t="s">
        <v>18</v>
      </c>
      <c r="C3383" s="10">
        <v>99.206349206349202</v>
      </c>
      <c r="D3383">
        <f>COUNTIFS($A$2:A3383,A3383,$B$2:B3383,B3383,$C$2:C3383,C3383)</f>
        <v>6</v>
      </c>
      <c r="Q3383" s="8" t="s">
        <v>21</v>
      </c>
      <c r="R3383" s="9" t="s">
        <v>18</v>
      </c>
      <c r="S3383" s="10">
        <v>99.206349206349202</v>
      </c>
    </row>
    <row r="3384" spans="1:19" x14ac:dyDescent="0.25">
      <c r="A3384" s="8" t="s">
        <v>21</v>
      </c>
      <c r="B3384" s="9" t="s">
        <v>18</v>
      </c>
      <c r="C3384" s="10">
        <v>99.206349206349202</v>
      </c>
      <c r="D3384">
        <f>COUNTIFS($A$2:A3384,A3384,$B$2:B3384,B3384,$C$2:C3384,C3384)</f>
        <v>7</v>
      </c>
      <c r="Q3384" s="8" t="s">
        <v>21</v>
      </c>
      <c r="R3384" s="9" t="s">
        <v>18</v>
      </c>
      <c r="S3384" s="10">
        <v>99.206349206349202</v>
      </c>
    </row>
    <row r="3385" spans="1:19" x14ac:dyDescent="0.25">
      <c r="A3385" s="8" t="s">
        <v>21</v>
      </c>
      <c r="B3385" s="9" t="s">
        <v>18</v>
      </c>
      <c r="C3385" s="10">
        <v>99.206349206349202</v>
      </c>
      <c r="D3385">
        <f>COUNTIFS($A$2:A3385,A3385,$B$2:B3385,B3385,$C$2:C3385,C3385)</f>
        <v>8</v>
      </c>
      <c r="Q3385" s="8" t="s">
        <v>21</v>
      </c>
      <c r="R3385" s="9" t="s">
        <v>18</v>
      </c>
      <c r="S3385" s="10">
        <v>99.206349206349202</v>
      </c>
    </row>
    <row r="3386" spans="1:19" x14ac:dyDescent="0.25">
      <c r="A3386" s="8" t="s">
        <v>21</v>
      </c>
      <c r="B3386" s="9" t="s">
        <v>18</v>
      </c>
      <c r="C3386" s="10">
        <v>99.206349206349202</v>
      </c>
      <c r="D3386">
        <f>COUNTIFS($A$2:A3386,A3386,$B$2:B3386,B3386,$C$2:C3386,C3386)</f>
        <v>9</v>
      </c>
      <c r="Q3386" s="8" t="s">
        <v>21</v>
      </c>
      <c r="R3386" s="9" t="s">
        <v>18</v>
      </c>
      <c r="S3386" s="10">
        <v>99.206349206349202</v>
      </c>
    </row>
    <row r="3387" spans="1:19" x14ac:dyDescent="0.25">
      <c r="A3387" s="8" t="s">
        <v>21</v>
      </c>
      <c r="B3387" s="9" t="s">
        <v>17</v>
      </c>
      <c r="C3387" s="10">
        <v>99.206349206349202</v>
      </c>
      <c r="D3387">
        <f>COUNTIFS($A$2:A3387,A3387,$B$2:B3387,B3387,$C$2:C3387,C3387)</f>
        <v>6</v>
      </c>
      <c r="Q3387" s="8" t="s">
        <v>21</v>
      </c>
      <c r="R3387" s="9" t="s">
        <v>17</v>
      </c>
      <c r="S3387" s="10">
        <v>99.206349206349202</v>
      </c>
    </row>
    <row r="3388" spans="1:19" x14ac:dyDescent="0.25">
      <c r="A3388" s="8" t="s">
        <v>21</v>
      </c>
      <c r="B3388" s="9" t="s">
        <v>18</v>
      </c>
      <c r="C3388" s="10">
        <v>99.206349206349202</v>
      </c>
      <c r="D3388">
        <f>COUNTIFS($A$2:A3388,A3388,$B$2:B3388,B3388,$C$2:C3388,C3388)</f>
        <v>10</v>
      </c>
      <c r="Q3388" s="8" t="s">
        <v>21</v>
      </c>
      <c r="R3388" s="9" t="s">
        <v>18</v>
      </c>
      <c r="S3388" s="10">
        <v>99.206349206349202</v>
      </c>
    </row>
    <row r="3389" spans="1:19" x14ac:dyDescent="0.25">
      <c r="A3389" s="8" t="s">
        <v>21</v>
      </c>
      <c r="B3389" s="9" t="s">
        <v>18</v>
      </c>
      <c r="C3389" s="10">
        <v>99.206349206349202</v>
      </c>
      <c r="D3389">
        <f>COUNTIFS($A$2:A3389,A3389,$B$2:B3389,B3389,$C$2:C3389,C3389)</f>
        <v>11</v>
      </c>
      <c r="Q3389" s="8" t="s">
        <v>21</v>
      </c>
      <c r="R3389" s="9" t="s">
        <v>18</v>
      </c>
      <c r="S3389" s="10">
        <v>99.206349206349202</v>
      </c>
    </row>
    <row r="3390" spans="1:19" x14ac:dyDescent="0.25">
      <c r="A3390" s="8" t="s">
        <v>21</v>
      </c>
      <c r="B3390" s="9" t="s">
        <v>17</v>
      </c>
      <c r="C3390" s="10">
        <v>99.206349206349202</v>
      </c>
      <c r="D3390">
        <f>COUNTIFS($A$2:A3390,A3390,$B$2:B3390,B3390,$C$2:C3390,C3390)</f>
        <v>7</v>
      </c>
      <c r="Q3390" s="8" t="s">
        <v>21</v>
      </c>
      <c r="R3390" s="9" t="s">
        <v>17</v>
      </c>
      <c r="S3390" s="10">
        <v>99.206349206349202</v>
      </c>
    </row>
    <row r="3391" spans="1:19" x14ac:dyDescent="0.25">
      <c r="A3391" s="8" t="s">
        <v>21</v>
      </c>
      <c r="B3391" s="9" t="s">
        <v>17</v>
      </c>
      <c r="C3391" s="10">
        <v>99.206349206349202</v>
      </c>
      <c r="D3391">
        <f>COUNTIFS($A$2:A3391,A3391,$B$2:B3391,B3391,$C$2:C3391,C3391)</f>
        <v>8</v>
      </c>
      <c r="Q3391" s="8" t="s">
        <v>21</v>
      </c>
      <c r="R3391" s="9" t="s">
        <v>17</v>
      </c>
      <c r="S3391" s="10">
        <v>99.206349206349202</v>
      </c>
    </row>
    <row r="3392" spans="1:19" x14ac:dyDescent="0.25">
      <c r="A3392" s="8" t="s">
        <v>23</v>
      </c>
      <c r="B3392" s="9" t="s">
        <v>19</v>
      </c>
      <c r="C3392" s="10">
        <v>99.061145883485807</v>
      </c>
      <c r="D3392">
        <f>COUNTIFS($A$2:A3392,A3392,$B$2:B3392,B3392,$C$2:C3392,C3392)</f>
        <v>1</v>
      </c>
      <c r="Q3392" s="8" t="s">
        <v>23</v>
      </c>
      <c r="R3392" s="9" t="s">
        <v>19</v>
      </c>
      <c r="S3392" s="10">
        <v>99.061145883485807</v>
      </c>
    </row>
    <row r="3393" spans="1:19" x14ac:dyDescent="0.25">
      <c r="A3393" s="8" t="s">
        <v>23</v>
      </c>
      <c r="B3393" s="9" t="s">
        <v>17</v>
      </c>
      <c r="C3393" s="10">
        <v>98.712135669959252</v>
      </c>
      <c r="D3393">
        <f>COUNTIFS($A$2:A3393,A3393,$B$2:B3393,B3393,$C$2:C3393,C3393)</f>
        <v>1</v>
      </c>
      <c r="Q3393" s="8" t="s">
        <v>23</v>
      </c>
      <c r="R3393" s="9" t="s">
        <v>17</v>
      </c>
      <c r="S3393" s="10">
        <v>98.712135669959252</v>
      </c>
    </row>
    <row r="3394" spans="1:19" x14ac:dyDescent="0.25">
      <c r="A3394" s="8" t="s">
        <v>23</v>
      </c>
      <c r="B3394" s="9" t="s">
        <v>18</v>
      </c>
      <c r="C3394" s="10">
        <v>98.712135669959252</v>
      </c>
      <c r="D3394">
        <f>COUNTIFS($A$2:A3394,A3394,$B$2:B3394,B3394,$C$2:C3394,C3394)</f>
        <v>1</v>
      </c>
      <c r="Q3394" s="8" t="s">
        <v>23</v>
      </c>
      <c r="R3394" s="9" t="s">
        <v>18</v>
      </c>
      <c r="S3394" s="10">
        <v>98.712135669959252</v>
      </c>
    </row>
    <row r="3395" spans="1:19" x14ac:dyDescent="0.25">
      <c r="A3395" s="8" t="s">
        <v>23</v>
      </c>
      <c r="B3395" s="9" t="s">
        <v>18</v>
      </c>
      <c r="C3395" s="10">
        <v>98.712135669959252</v>
      </c>
      <c r="D3395">
        <f>COUNTIFS($A$2:A3395,A3395,$B$2:B3395,B3395,$C$2:C3395,C3395)</f>
        <v>2</v>
      </c>
      <c r="Q3395" s="8" t="s">
        <v>23</v>
      </c>
      <c r="R3395" s="9" t="s">
        <v>18</v>
      </c>
      <c r="S3395" s="10">
        <v>98.712135669959252</v>
      </c>
    </row>
    <row r="3396" spans="1:19" x14ac:dyDescent="0.25">
      <c r="A3396" s="8" t="s">
        <v>23</v>
      </c>
      <c r="B3396" s="9" t="s">
        <v>17</v>
      </c>
      <c r="C3396" s="10">
        <v>98.712135669959252</v>
      </c>
      <c r="D3396">
        <f>COUNTIFS($A$2:A3396,A3396,$B$2:B3396,B3396,$C$2:C3396,C3396)</f>
        <v>2</v>
      </c>
      <c r="Q3396" s="8" t="s">
        <v>23</v>
      </c>
      <c r="R3396" s="9" t="s">
        <v>17</v>
      </c>
      <c r="S3396" s="10">
        <v>98.712135669959252</v>
      </c>
    </row>
    <row r="3397" spans="1:19" x14ac:dyDescent="0.25">
      <c r="A3397" s="8" t="s">
        <v>23</v>
      </c>
      <c r="B3397" s="9" t="s">
        <v>20</v>
      </c>
      <c r="C3397" s="10">
        <v>98.712135669959252</v>
      </c>
      <c r="D3397">
        <f>COUNTIFS($A$2:A3397,A3397,$B$2:B3397,B3397,$C$2:C3397,C3397)</f>
        <v>1</v>
      </c>
      <c r="Q3397" s="8" t="s">
        <v>23</v>
      </c>
      <c r="R3397" s="9" t="s">
        <v>20</v>
      </c>
      <c r="S3397" s="10">
        <v>98.712135669959252</v>
      </c>
    </row>
    <row r="3398" spans="1:19" x14ac:dyDescent="0.25">
      <c r="A3398" s="8" t="s">
        <v>23</v>
      </c>
      <c r="B3398" s="9" t="s">
        <v>19</v>
      </c>
      <c r="C3398" s="10">
        <v>98.712135669959252</v>
      </c>
      <c r="D3398">
        <f>COUNTIFS($A$2:A3398,A3398,$B$2:B3398,B3398,$C$2:C3398,C3398)</f>
        <v>1</v>
      </c>
      <c r="Q3398" s="8" t="s">
        <v>23</v>
      </c>
      <c r="R3398" s="9" t="s">
        <v>19</v>
      </c>
      <c r="S3398" s="10">
        <v>98.712135669959252</v>
      </c>
    </row>
    <row r="3399" spans="1:19" x14ac:dyDescent="0.25">
      <c r="A3399" s="8" t="s">
        <v>23</v>
      </c>
      <c r="B3399" s="9" t="s">
        <v>18</v>
      </c>
      <c r="C3399" s="10">
        <v>98.712135669959252</v>
      </c>
      <c r="D3399">
        <f>COUNTIFS($A$2:A3399,A3399,$B$2:B3399,B3399,$C$2:C3399,C3399)</f>
        <v>3</v>
      </c>
      <c r="Q3399" s="8" t="s">
        <v>23</v>
      </c>
      <c r="R3399" s="9" t="s">
        <v>18</v>
      </c>
      <c r="S3399" s="10">
        <v>98.712135669959252</v>
      </c>
    </row>
    <row r="3400" spans="1:19" x14ac:dyDescent="0.25">
      <c r="A3400" s="8" t="s">
        <v>23</v>
      </c>
      <c r="B3400" s="9" t="s">
        <v>19</v>
      </c>
      <c r="C3400" s="10">
        <v>98.712135669959252</v>
      </c>
      <c r="D3400">
        <f>COUNTIFS($A$2:A3400,A3400,$B$2:B3400,B3400,$C$2:C3400,C3400)</f>
        <v>2</v>
      </c>
      <c r="Q3400" s="8" t="s">
        <v>23</v>
      </c>
      <c r="R3400" s="9" t="s">
        <v>19</v>
      </c>
      <c r="S3400" s="10">
        <v>98.712135669959252</v>
      </c>
    </row>
    <row r="3401" spans="1:19" x14ac:dyDescent="0.25">
      <c r="A3401" s="8" t="s">
        <v>23</v>
      </c>
      <c r="B3401" s="9" t="s">
        <v>19</v>
      </c>
      <c r="C3401" s="10">
        <v>98.712135669959252</v>
      </c>
      <c r="D3401">
        <f>COUNTIFS($A$2:A3401,A3401,$B$2:B3401,B3401,$C$2:C3401,C3401)</f>
        <v>3</v>
      </c>
      <c r="Q3401" s="8" t="s">
        <v>23</v>
      </c>
      <c r="R3401" s="9" t="s">
        <v>19</v>
      </c>
      <c r="S3401" s="10">
        <v>98.712135669959252</v>
      </c>
    </row>
    <row r="3402" spans="1:19" x14ac:dyDescent="0.25">
      <c r="A3402" s="8" t="s">
        <v>23</v>
      </c>
      <c r="B3402" s="9" t="s">
        <v>19</v>
      </c>
      <c r="C3402" s="10">
        <v>98.712135669959252</v>
      </c>
      <c r="D3402">
        <f>COUNTIFS($A$2:A3402,A3402,$B$2:B3402,B3402,$C$2:C3402,C3402)</f>
        <v>4</v>
      </c>
      <c r="Q3402" s="8" t="s">
        <v>23</v>
      </c>
      <c r="R3402" s="9" t="s">
        <v>19</v>
      </c>
      <c r="S3402" s="10">
        <v>98.712135669959252</v>
      </c>
    </row>
    <row r="3403" spans="1:19" x14ac:dyDescent="0.25">
      <c r="A3403" s="8" t="s">
        <v>23</v>
      </c>
      <c r="B3403" s="9" t="s">
        <v>19</v>
      </c>
      <c r="C3403" s="10">
        <v>98.712135669959252</v>
      </c>
      <c r="D3403">
        <f>COUNTIFS($A$2:A3403,A3403,$B$2:B3403,B3403,$C$2:C3403,C3403)</f>
        <v>5</v>
      </c>
      <c r="Q3403" s="8" t="s">
        <v>23</v>
      </c>
      <c r="R3403" s="9" t="s">
        <v>19</v>
      </c>
      <c r="S3403" s="10">
        <v>98.712135669959252</v>
      </c>
    </row>
    <row r="3404" spans="1:19" x14ac:dyDescent="0.25">
      <c r="A3404" s="8" t="s">
        <v>23</v>
      </c>
      <c r="B3404" s="9" t="s">
        <v>19</v>
      </c>
      <c r="C3404" s="10">
        <v>98.712135669959252</v>
      </c>
      <c r="D3404">
        <f>COUNTIFS($A$2:A3404,A3404,$B$2:B3404,B3404,$C$2:C3404,C3404)</f>
        <v>6</v>
      </c>
      <c r="Q3404" s="8" t="s">
        <v>23</v>
      </c>
      <c r="R3404" s="9" t="s">
        <v>19</v>
      </c>
      <c r="S3404" s="10">
        <v>98.712135669959252</v>
      </c>
    </row>
    <row r="3405" spans="1:19" x14ac:dyDescent="0.25">
      <c r="A3405" s="8" t="s">
        <v>23</v>
      </c>
      <c r="B3405" s="9" t="s">
        <v>17</v>
      </c>
      <c r="C3405" s="10">
        <v>98.712135669959252</v>
      </c>
      <c r="D3405">
        <f>COUNTIFS($A$2:A3405,A3405,$B$2:B3405,B3405,$C$2:C3405,C3405)</f>
        <v>3</v>
      </c>
      <c r="Q3405" s="8" t="s">
        <v>23</v>
      </c>
      <c r="R3405" s="9" t="s">
        <v>17</v>
      </c>
      <c r="S3405" s="10">
        <v>98.712135669959252</v>
      </c>
    </row>
    <row r="3406" spans="1:19" x14ac:dyDescent="0.25">
      <c r="A3406" s="8" t="s">
        <v>23</v>
      </c>
      <c r="B3406" s="9" t="s">
        <v>17</v>
      </c>
      <c r="C3406" s="10">
        <v>98.712135669959252</v>
      </c>
      <c r="D3406">
        <f>COUNTIFS($A$2:A3406,A3406,$B$2:B3406,B3406,$C$2:C3406,C3406)</f>
        <v>4</v>
      </c>
      <c r="Q3406" s="8" t="s">
        <v>23</v>
      </c>
      <c r="R3406" s="9" t="s">
        <v>17</v>
      </c>
      <c r="S3406" s="10">
        <v>98.712135669959252</v>
      </c>
    </row>
    <row r="3407" spans="1:19" x14ac:dyDescent="0.25">
      <c r="A3407" s="8" t="s">
        <v>23</v>
      </c>
      <c r="B3407" s="9" t="s">
        <v>17</v>
      </c>
      <c r="C3407" s="10">
        <v>98.712135669959252</v>
      </c>
      <c r="D3407">
        <f>COUNTIFS($A$2:A3407,A3407,$B$2:B3407,B3407,$C$2:C3407,C3407)</f>
        <v>5</v>
      </c>
      <c r="Q3407" s="8" t="s">
        <v>23</v>
      </c>
      <c r="R3407" s="9" t="s">
        <v>17</v>
      </c>
      <c r="S3407" s="10">
        <v>98.712135669959252</v>
      </c>
    </row>
    <row r="3408" spans="1:19" x14ac:dyDescent="0.25">
      <c r="A3408" s="8" t="s">
        <v>22</v>
      </c>
      <c r="B3408" s="9" t="s">
        <v>17</v>
      </c>
      <c r="C3408" s="10">
        <v>98.582871226124468</v>
      </c>
      <c r="D3408">
        <f>COUNTIFS($A$2:A3408,A3408,$B$2:B3408,B3408,$C$2:C3408,C3408)</f>
        <v>1</v>
      </c>
      <c r="Q3408" s="8" t="s">
        <v>22</v>
      </c>
      <c r="R3408" s="9" t="s">
        <v>17</v>
      </c>
      <c r="S3408" s="10">
        <v>98.582871226124468</v>
      </c>
    </row>
    <row r="3409" spans="1:19" x14ac:dyDescent="0.25">
      <c r="A3409" s="8" t="s">
        <v>23</v>
      </c>
      <c r="B3409" s="9" t="s">
        <v>17</v>
      </c>
      <c r="C3409" s="10">
        <v>98.339601690632605</v>
      </c>
      <c r="D3409">
        <f>COUNTIFS($A$2:A3409,A3409,$B$2:B3409,B3409,$C$2:C3409,C3409)</f>
        <v>1</v>
      </c>
      <c r="Q3409" s="8" t="s">
        <v>23</v>
      </c>
      <c r="R3409" s="9" t="s">
        <v>17</v>
      </c>
      <c r="S3409" s="10">
        <v>98.339601690632605</v>
      </c>
    </row>
    <row r="3410" spans="1:19" x14ac:dyDescent="0.25">
      <c r="A3410" s="8" t="s">
        <v>23</v>
      </c>
      <c r="B3410" s="9" t="s">
        <v>18</v>
      </c>
      <c r="C3410" s="10">
        <v>98.118950627342358</v>
      </c>
      <c r="D3410">
        <f>COUNTIFS($A$2:A3410,A3410,$B$2:B3410,B3410,$C$2:C3410,C3410)</f>
        <v>1</v>
      </c>
      <c r="Q3410" s="8" t="s">
        <v>23</v>
      </c>
      <c r="R3410" s="9" t="s">
        <v>18</v>
      </c>
      <c r="S3410" s="10">
        <v>98.118950627342358</v>
      </c>
    </row>
    <row r="3411" spans="1:19" x14ac:dyDescent="0.25">
      <c r="A3411" s="8" t="s">
        <v>23</v>
      </c>
      <c r="B3411" s="9" t="s">
        <v>17</v>
      </c>
      <c r="C3411" s="10">
        <v>98.118455271305194</v>
      </c>
      <c r="D3411">
        <f>COUNTIFS($A$2:A3411,A3411,$B$2:B3411,B3411,$C$2:C3411,C3411)</f>
        <v>1</v>
      </c>
      <c r="Q3411" s="8" t="s">
        <v>23</v>
      </c>
      <c r="R3411" s="9" t="s">
        <v>17</v>
      </c>
      <c r="S3411" s="10">
        <v>98.118455271305194</v>
      </c>
    </row>
    <row r="3412" spans="1:19" x14ac:dyDescent="0.25">
      <c r="A3412" s="8" t="s">
        <v>22</v>
      </c>
      <c r="B3412" s="9" t="s">
        <v>17</v>
      </c>
      <c r="C3412" s="10">
        <v>98.088262476894641</v>
      </c>
      <c r="D3412">
        <f>COUNTIFS($A$2:A3412,A3412,$B$2:B3412,B3412,$C$2:C3412,C3412)</f>
        <v>1</v>
      </c>
      <c r="Q3412" s="8" t="s">
        <v>22</v>
      </c>
      <c r="R3412" s="9" t="s">
        <v>17</v>
      </c>
      <c r="S3412" s="10">
        <v>98.088262476894641</v>
      </c>
    </row>
    <row r="3413" spans="1:19" x14ac:dyDescent="0.25">
      <c r="A3413" s="8" t="s">
        <v>21</v>
      </c>
      <c r="B3413" s="9" t="s">
        <v>17</v>
      </c>
      <c r="C3413" s="10">
        <v>97.976190476190467</v>
      </c>
      <c r="D3413">
        <f>COUNTIFS($A$2:A3413,A3413,$B$2:B3413,B3413,$C$2:C3413,C3413)</f>
        <v>1</v>
      </c>
      <c r="Q3413" s="8" t="s">
        <v>21</v>
      </c>
      <c r="R3413" s="9" t="s">
        <v>17</v>
      </c>
      <c r="S3413" s="10">
        <v>97.976190476190467</v>
      </c>
    </row>
    <row r="3414" spans="1:19" x14ac:dyDescent="0.25">
      <c r="A3414" s="8" t="s">
        <v>21</v>
      </c>
      <c r="B3414" s="9" t="s">
        <v>17</v>
      </c>
      <c r="C3414" s="10">
        <v>97.938712522045861</v>
      </c>
      <c r="D3414">
        <f>COUNTIFS($A$2:A3414,A3414,$B$2:B3414,B3414,$C$2:C3414,C3414)</f>
        <v>1</v>
      </c>
      <c r="Q3414" s="8" t="s">
        <v>21</v>
      </c>
      <c r="R3414" s="9" t="s">
        <v>17</v>
      </c>
      <c r="S3414" s="10">
        <v>97.938712522045861</v>
      </c>
    </row>
    <row r="3415" spans="1:19" x14ac:dyDescent="0.25">
      <c r="A3415" s="8" t="s">
        <v>21</v>
      </c>
      <c r="B3415" s="9" t="s">
        <v>17</v>
      </c>
      <c r="C3415" s="10">
        <v>97.934303350970012</v>
      </c>
      <c r="D3415">
        <f>COUNTIFS($A$2:A3415,A3415,$B$2:B3415,B3415,$C$2:C3415,C3415)</f>
        <v>1</v>
      </c>
      <c r="Q3415" s="8" t="s">
        <v>21</v>
      </c>
      <c r="R3415" s="9" t="s">
        <v>17</v>
      </c>
      <c r="S3415" s="10">
        <v>97.934303350970012</v>
      </c>
    </row>
    <row r="3416" spans="1:19" x14ac:dyDescent="0.25">
      <c r="A3416" s="8" t="s">
        <v>21</v>
      </c>
      <c r="B3416" s="9" t="s">
        <v>17</v>
      </c>
      <c r="C3416" s="10">
        <v>97.934303350970012</v>
      </c>
      <c r="D3416">
        <f>COUNTIFS($A$2:A3416,A3416,$B$2:B3416,B3416,$C$2:C3416,C3416)</f>
        <v>2</v>
      </c>
      <c r="Q3416" s="8" t="s">
        <v>21</v>
      </c>
      <c r="R3416" s="9" t="s">
        <v>17</v>
      </c>
      <c r="S3416" s="10">
        <v>97.934303350970012</v>
      </c>
    </row>
    <row r="3417" spans="1:19" x14ac:dyDescent="0.25">
      <c r="A3417" s="8" t="s">
        <v>21</v>
      </c>
      <c r="B3417" s="9" t="s">
        <v>17</v>
      </c>
      <c r="C3417" s="10">
        <v>97.934303350970012</v>
      </c>
      <c r="D3417">
        <f>COUNTIFS($A$2:A3417,A3417,$B$2:B3417,B3417,$C$2:C3417,C3417)</f>
        <v>3</v>
      </c>
      <c r="Q3417" s="8" t="s">
        <v>21</v>
      </c>
      <c r="R3417" s="9" t="s">
        <v>17</v>
      </c>
      <c r="S3417" s="10">
        <v>97.934303350970012</v>
      </c>
    </row>
    <row r="3418" spans="1:19" x14ac:dyDescent="0.25">
      <c r="A3418" s="8" t="s">
        <v>21</v>
      </c>
      <c r="B3418" s="9" t="s">
        <v>17</v>
      </c>
      <c r="C3418" s="10">
        <v>97.934303350970012</v>
      </c>
      <c r="D3418">
        <f>COUNTIFS($A$2:A3418,A3418,$B$2:B3418,B3418,$C$2:C3418,C3418)</f>
        <v>4</v>
      </c>
      <c r="Q3418" s="8" t="s">
        <v>21</v>
      </c>
      <c r="R3418" s="9" t="s">
        <v>17</v>
      </c>
      <c r="S3418" s="10">
        <v>97.934303350970012</v>
      </c>
    </row>
    <row r="3419" spans="1:19" x14ac:dyDescent="0.25">
      <c r="A3419" s="8" t="s">
        <v>21</v>
      </c>
      <c r="B3419" s="9" t="s">
        <v>17</v>
      </c>
      <c r="C3419" s="10">
        <v>97.934215167548501</v>
      </c>
      <c r="D3419">
        <f>COUNTIFS($A$2:A3419,A3419,$B$2:B3419,B3419,$C$2:C3419,C3419)</f>
        <v>1</v>
      </c>
      <c r="Q3419" s="8" t="s">
        <v>21</v>
      </c>
      <c r="R3419" s="9" t="s">
        <v>17</v>
      </c>
      <c r="S3419" s="10">
        <v>97.934215167548501</v>
      </c>
    </row>
    <row r="3420" spans="1:19" x14ac:dyDescent="0.25">
      <c r="A3420" s="8" t="s">
        <v>21</v>
      </c>
      <c r="B3420" s="9" t="s">
        <v>17</v>
      </c>
      <c r="C3420" s="10">
        <v>97.934215167548501</v>
      </c>
      <c r="D3420">
        <f>COUNTIFS($A$2:A3420,A3420,$B$2:B3420,B3420,$C$2:C3420,C3420)</f>
        <v>2</v>
      </c>
      <c r="Q3420" s="8" t="s">
        <v>21</v>
      </c>
      <c r="R3420" s="9" t="s">
        <v>17</v>
      </c>
      <c r="S3420" s="10">
        <v>97.934215167548501</v>
      </c>
    </row>
    <row r="3421" spans="1:19" x14ac:dyDescent="0.25">
      <c r="A3421" s="8" t="s">
        <v>21</v>
      </c>
      <c r="B3421" s="9" t="s">
        <v>17</v>
      </c>
      <c r="C3421" s="10">
        <v>97.934215167548501</v>
      </c>
      <c r="D3421">
        <f>COUNTIFS($A$2:A3421,A3421,$B$2:B3421,B3421,$C$2:C3421,C3421)</f>
        <v>3</v>
      </c>
      <c r="Q3421" s="8" t="s">
        <v>21</v>
      </c>
      <c r="R3421" s="9" t="s">
        <v>17</v>
      </c>
      <c r="S3421" s="10">
        <v>97.934215167548501</v>
      </c>
    </row>
    <row r="3422" spans="1:19" x14ac:dyDescent="0.25">
      <c r="A3422" s="8" t="s">
        <v>21</v>
      </c>
      <c r="B3422" s="9" t="s">
        <v>17</v>
      </c>
      <c r="C3422" s="10">
        <v>97.934215167548501</v>
      </c>
      <c r="D3422">
        <f>COUNTIFS($A$2:A3422,A3422,$B$2:B3422,B3422,$C$2:C3422,C3422)</f>
        <v>4</v>
      </c>
      <c r="Q3422" s="8" t="s">
        <v>21</v>
      </c>
      <c r="R3422" s="9" t="s">
        <v>17</v>
      </c>
      <c r="S3422" s="10">
        <v>97.934215167548501</v>
      </c>
    </row>
    <row r="3423" spans="1:19" x14ac:dyDescent="0.25">
      <c r="A3423" s="8" t="s">
        <v>21</v>
      </c>
      <c r="B3423" s="9" t="s">
        <v>17</v>
      </c>
      <c r="C3423" s="10">
        <v>97.934215167548501</v>
      </c>
      <c r="D3423">
        <f>COUNTIFS($A$2:A3423,A3423,$B$2:B3423,B3423,$C$2:C3423,C3423)</f>
        <v>5</v>
      </c>
      <c r="Q3423" s="8" t="s">
        <v>21</v>
      </c>
      <c r="R3423" s="9" t="s">
        <v>17</v>
      </c>
      <c r="S3423" s="10">
        <v>97.934215167548501</v>
      </c>
    </row>
    <row r="3424" spans="1:19" x14ac:dyDescent="0.25">
      <c r="A3424" s="8" t="s">
        <v>21</v>
      </c>
      <c r="B3424" s="9" t="s">
        <v>17</v>
      </c>
      <c r="C3424" s="10">
        <v>97.934215167548501</v>
      </c>
      <c r="D3424">
        <f>COUNTIFS($A$2:A3424,A3424,$B$2:B3424,B3424,$C$2:C3424,C3424)</f>
        <v>6</v>
      </c>
      <c r="Q3424" s="8" t="s">
        <v>21</v>
      </c>
      <c r="R3424" s="9" t="s">
        <v>17</v>
      </c>
      <c r="S3424" s="10">
        <v>97.934215167548501</v>
      </c>
    </row>
    <row r="3425" spans="1:19" x14ac:dyDescent="0.25">
      <c r="A3425" s="8" t="s">
        <v>21</v>
      </c>
      <c r="B3425" s="9" t="s">
        <v>17</v>
      </c>
      <c r="C3425" s="10">
        <v>97.934215167548501</v>
      </c>
      <c r="D3425">
        <f>COUNTIFS($A$2:A3425,A3425,$B$2:B3425,B3425,$C$2:C3425,C3425)</f>
        <v>7</v>
      </c>
      <c r="Q3425" s="8" t="s">
        <v>21</v>
      </c>
      <c r="R3425" s="9" t="s">
        <v>17</v>
      </c>
      <c r="S3425" s="10">
        <v>97.934215167548501</v>
      </c>
    </row>
    <row r="3426" spans="1:19" x14ac:dyDescent="0.25">
      <c r="A3426" s="8" t="s">
        <v>21</v>
      </c>
      <c r="B3426" s="9" t="s">
        <v>17</v>
      </c>
      <c r="C3426" s="10">
        <v>97.934215167548501</v>
      </c>
      <c r="D3426">
        <f>COUNTIFS($A$2:A3426,A3426,$B$2:B3426,B3426,$C$2:C3426,C3426)</f>
        <v>8</v>
      </c>
      <c r="Q3426" s="8" t="s">
        <v>21</v>
      </c>
      <c r="R3426" s="9" t="s">
        <v>17</v>
      </c>
      <c r="S3426" s="10">
        <v>97.934215167548501</v>
      </c>
    </row>
    <row r="3427" spans="1:19" x14ac:dyDescent="0.25">
      <c r="A3427" s="8" t="s">
        <v>21</v>
      </c>
      <c r="B3427" s="9" t="s">
        <v>17</v>
      </c>
      <c r="C3427" s="10">
        <v>97.934215167548501</v>
      </c>
      <c r="D3427">
        <f>COUNTIFS($A$2:A3427,A3427,$B$2:B3427,B3427,$C$2:C3427,C3427)</f>
        <v>9</v>
      </c>
      <c r="Q3427" s="8" t="s">
        <v>21</v>
      </c>
      <c r="R3427" s="9" t="s">
        <v>17</v>
      </c>
      <c r="S3427" s="10">
        <v>97.934215167548501</v>
      </c>
    </row>
    <row r="3428" spans="1:19" x14ac:dyDescent="0.25">
      <c r="A3428" s="8" t="s">
        <v>21</v>
      </c>
      <c r="B3428" s="9" t="s">
        <v>17</v>
      </c>
      <c r="C3428" s="10">
        <v>97.934215167548501</v>
      </c>
      <c r="D3428">
        <f>COUNTIFS($A$2:A3428,A3428,$B$2:B3428,B3428,$C$2:C3428,C3428)</f>
        <v>10</v>
      </c>
      <c r="Q3428" s="8" t="s">
        <v>21</v>
      </c>
      <c r="R3428" s="9" t="s">
        <v>17</v>
      </c>
      <c r="S3428" s="10">
        <v>97.934215167548501</v>
      </c>
    </row>
    <row r="3429" spans="1:19" x14ac:dyDescent="0.25">
      <c r="A3429" s="8" t="s">
        <v>21</v>
      </c>
      <c r="B3429" s="9" t="s">
        <v>17</v>
      </c>
      <c r="C3429" s="10">
        <v>97.934215167548501</v>
      </c>
      <c r="D3429">
        <f>COUNTIFS($A$2:A3429,A3429,$B$2:B3429,B3429,$C$2:C3429,C3429)</f>
        <v>11</v>
      </c>
      <c r="Q3429" s="8" t="s">
        <v>21</v>
      </c>
      <c r="R3429" s="9" t="s">
        <v>17</v>
      </c>
      <c r="S3429" s="10">
        <v>97.934215167548501</v>
      </c>
    </row>
    <row r="3430" spans="1:19" x14ac:dyDescent="0.25">
      <c r="A3430" s="8" t="s">
        <v>21</v>
      </c>
      <c r="B3430" s="9" t="s">
        <v>17</v>
      </c>
      <c r="C3430" s="10">
        <v>97.934215167548501</v>
      </c>
      <c r="D3430">
        <f>COUNTIFS($A$2:A3430,A3430,$B$2:B3430,B3430,$C$2:C3430,C3430)</f>
        <v>12</v>
      </c>
      <c r="Q3430" s="8" t="s">
        <v>21</v>
      </c>
      <c r="R3430" s="9" t="s">
        <v>17</v>
      </c>
      <c r="S3430" s="10">
        <v>97.934215167548501</v>
      </c>
    </row>
    <row r="3431" spans="1:19" x14ac:dyDescent="0.25">
      <c r="A3431" s="8" t="s">
        <v>21</v>
      </c>
      <c r="B3431" s="9" t="s">
        <v>17</v>
      </c>
      <c r="C3431" s="10">
        <v>97.934215167548501</v>
      </c>
      <c r="D3431">
        <f>COUNTIFS($A$2:A3431,A3431,$B$2:B3431,B3431,$C$2:C3431,C3431)</f>
        <v>13</v>
      </c>
      <c r="Q3431" s="8" t="s">
        <v>21</v>
      </c>
      <c r="R3431" s="9" t="s">
        <v>17</v>
      </c>
      <c r="S3431" s="10">
        <v>97.934215167548501</v>
      </c>
    </row>
    <row r="3432" spans="1:19" x14ac:dyDescent="0.25">
      <c r="A3432" s="8" t="s">
        <v>21</v>
      </c>
      <c r="B3432" s="9" t="s">
        <v>17</v>
      </c>
      <c r="C3432" s="10">
        <v>97.934215167548501</v>
      </c>
      <c r="D3432">
        <f>COUNTIFS($A$2:A3432,A3432,$B$2:B3432,B3432,$C$2:C3432,C3432)</f>
        <v>14</v>
      </c>
      <c r="Q3432" s="8" t="s">
        <v>21</v>
      </c>
      <c r="R3432" s="9" t="s">
        <v>17</v>
      </c>
      <c r="S3432" s="10">
        <v>97.934215167548501</v>
      </c>
    </row>
    <row r="3433" spans="1:19" x14ac:dyDescent="0.25">
      <c r="A3433" s="8" t="s">
        <v>21</v>
      </c>
      <c r="B3433" s="9" t="s">
        <v>17</v>
      </c>
      <c r="C3433" s="10">
        <v>97.934193121693127</v>
      </c>
      <c r="D3433">
        <f>COUNTIFS($A$2:A3433,A3433,$B$2:B3433,B3433,$C$2:C3433,C3433)</f>
        <v>1</v>
      </c>
      <c r="Q3433" s="8" t="s">
        <v>21</v>
      </c>
      <c r="R3433" s="9" t="s">
        <v>17</v>
      </c>
      <c r="S3433" s="10">
        <v>97.934193121693127</v>
      </c>
    </row>
    <row r="3434" spans="1:19" x14ac:dyDescent="0.25">
      <c r="A3434" s="8" t="s">
        <v>21</v>
      </c>
      <c r="B3434" s="9" t="s">
        <v>17</v>
      </c>
      <c r="C3434" s="10">
        <v>97.934193121693127</v>
      </c>
      <c r="D3434">
        <f>COUNTIFS($A$2:A3434,A3434,$B$2:B3434,B3434,$C$2:C3434,C3434)</f>
        <v>2</v>
      </c>
      <c r="Q3434" s="8" t="s">
        <v>21</v>
      </c>
      <c r="R3434" s="9" t="s">
        <v>17</v>
      </c>
      <c r="S3434" s="10">
        <v>97.934193121693127</v>
      </c>
    </row>
    <row r="3435" spans="1:19" x14ac:dyDescent="0.25">
      <c r="A3435" s="8" t="s">
        <v>21</v>
      </c>
      <c r="B3435" s="9" t="s">
        <v>17</v>
      </c>
      <c r="C3435" s="10">
        <v>97.927689594356252</v>
      </c>
      <c r="D3435">
        <f>COUNTIFS($A$2:A3435,A3435,$B$2:B3435,B3435,$C$2:C3435,C3435)</f>
        <v>1</v>
      </c>
      <c r="Q3435" s="8" t="s">
        <v>21</v>
      </c>
      <c r="R3435" s="9" t="s">
        <v>17</v>
      </c>
      <c r="S3435" s="10">
        <v>97.927689594356252</v>
      </c>
    </row>
    <row r="3436" spans="1:19" x14ac:dyDescent="0.25">
      <c r="A3436" s="8" t="s">
        <v>23</v>
      </c>
      <c r="B3436" s="9" t="s">
        <v>17</v>
      </c>
      <c r="C3436" s="10">
        <v>97.767638911520294</v>
      </c>
      <c r="D3436">
        <f>COUNTIFS($A$2:A3436,A3436,$B$2:B3436,B3436,$C$2:C3436,C3436)</f>
        <v>1</v>
      </c>
      <c r="Q3436" s="8" t="s">
        <v>23</v>
      </c>
      <c r="R3436" s="9" t="s">
        <v>17</v>
      </c>
      <c r="S3436" s="10">
        <v>97.767638911520294</v>
      </c>
    </row>
    <row r="3437" spans="1:19" x14ac:dyDescent="0.25">
      <c r="A3437" s="8" t="s">
        <v>23</v>
      </c>
      <c r="B3437" s="9" t="s">
        <v>17</v>
      </c>
      <c r="C3437" s="10">
        <v>97.767638911520294</v>
      </c>
      <c r="D3437">
        <f>COUNTIFS($A$2:A3437,A3437,$B$2:B3437,B3437,$C$2:C3437,C3437)</f>
        <v>2</v>
      </c>
      <c r="Q3437" s="8" t="s">
        <v>23</v>
      </c>
      <c r="R3437" s="9" t="s">
        <v>17</v>
      </c>
      <c r="S3437" s="10">
        <v>97.767638911520294</v>
      </c>
    </row>
    <row r="3438" spans="1:19" x14ac:dyDescent="0.25">
      <c r="A3438" s="8" t="s">
        <v>23</v>
      </c>
      <c r="B3438" s="9" t="s">
        <v>17</v>
      </c>
      <c r="C3438" s="10">
        <v>97.767638911520294</v>
      </c>
      <c r="D3438">
        <f>COUNTIFS($A$2:A3438,A3438,$B$2:B3438,B3438,$C$2:C3438,C3438)</f>
        <v>3</v>
      </c>
      <c r="Q3438" s="8" t="s">
        <v>23</v>
      </c>
      <c r="R3438" s="9" t="s">
        <v>17</v>
      </c>
      <c r="S3438" s="10">
        <v>97.767638911520294</v>
      </c>
    </row>
    <row r="3439" spans="1:19" x14ac:dyDescent="0.25">
      <c r="A3439" s="8" t="s">
        <v>23</v>
      </c>
      <c r="B3439" s="9" t="s">
        <v>17</v>
      </c>
      <c r="C3439" s="10">
        <v>97.767638911520294</v>
      </c>
      <c r="D3439">
        <f>COUNTIFS($A$2:A3439,A3439,$B$2:B3439,B3439,$C$2:C3439,C3439)</f>
        <v>4</v>
      </c>
      <c r="Q3439" s="8" t="s">
        <v>23</v>
      </c>
      <c r="R3439" s="9" t="s">
        <v>17</v>
      </c>
      <c r="S3439" s="10">
        <v>97.767638911520294</v>
      </c>
    </row>
    <row r="3440" spans="1:19" x14ac:dyDescent="0.25">
      <c r="A3440" s="8" t="s">
        <v>23</v>
      </c>
      <c r="B3440" s="9" t="s">
        <v>17</v>
      </c>
      <c r="C3440" s="10">
        <v>97.767638911520294</v>
      </c>
      <c r="D3440">
        <f>COUNTIFS($A$2:A3440,A3440,$B$2:B3440,B3440,$C$2:C3440,C3440)</f>
        <v>5</v>
      </c>
      <c r="Q3440" s="8" t="s">
        <v>23</v>
      </c>
      <c r="R3440" s="9" t="s">
        <v>17</v>
      </c>
      <c r="S3440" s="10">
        <v>97.767638911520294</v>
      </c>
    </row>
    <row r="3441" spans="1:19" x14ac:dyDescent="0.25">
      <c r="A3441" s="8" t="s">
        <v>23</v>
      </c>
      <c r="B3441" s="9" t="s">
        <v>17</v>
      </c>
      <c r="C3441" s="10">
        <v>97.767638911520294</v>
      </c>
      <c r="D3441">
        <f>COUNTIFS($A$2:A3441,A3441,$B$2:B3441,B3441,$C$2:C3441,C3441)</f>
        <v>6</v>
      </c>
      <c r="Q3441" s="8" t="s">
        <v>23</v>
      </c>
      <c r="R3441" s="9" t="s">
        <v>17</v>
      </c>
      <c r="S3441" s="10">
        <v>97.767638911520294</v>
      </c>
    </row>
    <row r="3442" spans="1:19" x14ac:dyDescent="0.25">
      <c r="A3442" s="8" t="s">
        <v>23</v>
      </c>
      <c r="B3442" s="9" t="s">
        <v>17</v>
      </c>
      <c r="C3442" s="10">
        <v>97.767638911520294</v>
      </c>
      <c r="D3442">
        <f>COUNTIFS($A$2:A3442,A3442,$B$2:B3442,B3442,$C$2:C3442,C3442)</f>
        <v>7</v>
      </c>
      <c r="Q3442" s="8" t="s">
        <v>23</v>
      </c>
      <c r="R3442" s="9" t="s">
        <v>17</v>
      </c>
      <c r="S3442" s="10">
        <v>97.767638911520294</v>
      </c>
    </row>
    <row r="3443" spans="1:19" x14ac:dyDescent="0.25">
      <c r="A3443" s="8" t="s">
        <v>23</v>
      </c>
      <c r="B3443" s="9" t="s">
        <v>19</v>
      </c>
      <c r="C3443" s="10">
        <v>97.767638911520294</v>
      </c>
      <c r="D3443">
        <f>COUNTIFS($A$2:A3443,A3443,$B$2:B3443,B3443,$C$2:C3443,C3443)</f>
        <v>1</v>
      </c>
      <c r="Q3443" s="8" t="s">
        <v>23</v>
      </c>
      <c r="R3443" s="9" t="s">
        <v>19</v>
      </c>
      <c r="S3443" s="10">
        <v>97.767638911520294</v>
      </c>
    </row>
    <row r="3444" spans="1:19" x14ac:dyDescent="0.25">
      <c r="A3444" s="8" t="s">
        <v>23</v>
      </c>
      <c r="B3444" s="9" t="s">
        <v>19</v>
      </c>
      <c r="C3444" s="10">
        <v>97.767638911520294</v>
      </c>
      <c r="D3444">
        <f>COUNTIFS($A$2:A3444,A3444,$B$2:B3444,B3444,$C$2:C3444,C3444)</f>
        <v>2</v>
      </c>
      <c r="Q3444" s="8" t="s">
        <v>23</v>
      </c>
      <c r="R3444" s="9" t="s">
        <v>19</v>
      </c>
      <c r="S3444" s="10">
        <v>97.767638911520294</v>
      </c>
    </row>
    <row r="3445" spans="1:19" x14ac:dyDescent="0.25">
      <c r="A3445" s="8" t="s">
        <v>23</v>
      </c>
      <c r="B3445" s="9" t="s">
        <v>17</v>
      </c>
      <c r="C3445" s="10">
        <v>97.767638911520294</v>
      </c>
      <c r="D3445">
        <f>COUNTIFS($A$2:A3445,A3445,$B$2:B3445,B3445,$C$2:C3445,C3445)</f>
        <v>8</v>
      </c>
      <c r="Q3445" s="8" t="s">
        <v>23</v>
      </c>
      <c r="R3445" s="9" t="s">
        <v>17</v>
      </c>
      <c r="S3445" s="10">
        <v>97.767638911520294</v>
      </c>
    </row>
    <row r="3446" spans="1:19" x14ac:dyDescent="0.25">
      <c r="A3446" s="8" t="s">
        <v>23</v>
      </c>
      <c r="B3446" s="9" t="s">
        <v>17</v>
      </c>
      <c r="C3446" s="10">
        <v>97.767638911520294</v>
      </c>
      <c r="D3446">
        <f>COUNTIFS($A$2:A3446,A3446,$B$2:B3446,B3446,$C$2:C3446,C3446)</f>
        <v>9</v>
      </c>
      <c r="Q3446" s="8" t="s">
        <v>23</v>
      </c>
      <c r="R3446" s="9" t="s">
        <v>17</v>
      </c>
      <c r="S3446" s="10">
        <v>97.767638911520294</v>
      </c>
    </row>
    <row r="3447" spans="1:19" x14ac:dyDescent="0.25">
      <c r="A3447" s="8" t="s">
        <v>23</v>
      </c>
      <c r="B3447" s="9" t="s">
        <v>17</v>
      </c>
      <c r="C3447" s="10">
        <v>97.767638911520294</v>
      </c>
      <c r="D3447">
        <f>COUNTIFS($A$2:A3447,A3447,$B$2:B3447,B3447,$C$2:C3447,C3447)</f>
        <v>10</v>
      </c>
      <c r="Q3447" s="8" t="s">
        <v>23</v>
      </c>
      <c r="R3447" s="9" t="s">
        <v>17</v>
      </c>
      <c r="S3447" s="10">
        <v>97.767638911520294</v>
      </c>
    </row>
    <row r="3448" spans="1:19" x14ac:dyDescent="0.25">
      <c r="A3448" s="8" t="s">
        <v>23</v>
      </c>
      <c r="B3448" s="9" t="s">
        <v>17</v>
      </c>
      <c r="C3448" s="10">
        <v>97.767638911520294</v>
      </c>
      <c r="D3448">
        <f>COUNTIFS($A$2:A3448,A3448,$B$2:B3448,B3448,$C$2:C3448,C3448)</f>
        <v>11</v>
      </c>
      <c r="Q3448" s="8" t="s">
        <v>23</v>
      </c>
      <c r="R3448" s="9" t="s">
        <v>17</v>
      </c>
      <c r="S3448" s="10">
        <v>97.767638911520294</v>
      </c>
    </row>
    <row r="3449" spans="1:19" x14ac:dyDescent="0.25">
      <c r="A3449" s="8" t="s">
        <v>23</v>
      </c>
      <c r="B3449" s="9" t="s">
        <v>17</v>
      </c>
      <c r="C3449" s="10">
        <v>97.767638911520294</v>
      </c>
      <c r="D3449">
        <f>COUNTIFS($A$2:A3449,A3449,$B$2:B3449,B3449,$C$2:C3449,C3449)</f>
        <v>12</v>
      </c>
      <c r="Q3449" s="8" t="s">
        <v>23</v>
      </c>
      <c r="R3449" s="9" t="s">
        <v>17</v>
      </c>
      <c r="S3449" s="10">
        <v>97.767638911520294</v>
      </c>
    </row>
    <row r="3450" spans="1:19" x14ac:dyDescent="0.25">
      <c r="A3450" s="8" t="s">
        <v>23</v>
      </c>
      <c r="B3450" s="9" t="s">
        <v>18</v>
      </c>
      <c r="C3450" s="10">
        <v>97.767638911520294</v>
      </c>
      <c r="D3450">
        <f>COUNTIFS($A$2:A3450,A3450,$B$2:B3450,B3450,$C$2:C3450,C3450)</f>
        <v>1</v>
      </c>
      <c r="Q3450" s="8" t="s">
        <v>23</v>
      </c>
      <c r="R3450" s="9" t="s">
        <v>18</v>
      </c>
      <c r="S3450" s="10">
        <v>97.767638911520294</v>
      </c>
    </row>
    <row r="3451" spans="1:19" x14ac:dyDescent="0.25">
      <c r="A3451" s="8" t="s">
        <v>23</v>
      </c>
      <c r="B3451" s="9" t="s">
        <v>17</v>
      </c>
      <c r="C3451" s="10">
        <v>97.767638911520294</v>
      </c>
      <c r="D3451">
        <f>COUNTIFS($A$2:A3451,A3451,$B$2:B3451,B3451,$C$2:C3451,C3451)</f>
        <v>13</v>
      </c>
      <c r="Q3451" s="8" t="s">
        <v>23</v>
      </c>
      <c r="R3451" s="9" t="s">
        <v>17</v>
      </c>
      <c r="S3451" s="10">
        <v>97.767638911520294</v>
      </c>
    </row>
    <row r="3452" spans="1:19" x14ac:dyDescent="0.25">
      <c r="A3452" s="8" t="s">
        <v>22</v>
      </c>
      <c r="B3452" s="9" t="s">
        <v>16</v>
      </c>
      <c r="C3452" s="10">
        <v>97.64754467036353</v>
      </c>
      <c r="D3452">
        <f>COUNTIFS($A$2:A3452,A3452,$B$2:B3452,B3452,$C$2:C3452,C3452)</f>
        <v>1</v>
      </c>
      <c r="Q3452" s="8" t="s">
        <v>22</v>
      </c>
      <c r="R3452" s="9" t="s">
        <v>16</v>
      </c>
      <c r="S3452" s="10">
        <v>97.64754467036353</v>
      </c>
    </row>
    <row r="3453" spans="1:19" x14ac:dyDescent="0.25">
      <c r="A3453" s="8" t="s">
        <v>24</v>
      </c>
      <c r="B3453" s="9" t="s">
        <v>18</v>
      </c>
      <c r="C3453" s="10">
        <v>97.236852767198769</v>
      </c>
      <c r="D3453">
        <f>COUNTIFS($A$2:A3453,A3453,$B$2:B3453,B3453,$C$2:C3453,C3453)</f>
        <v>1</v>
      </c>
      <c r="Q3453" s="8" t="s">
        <v>24</v>
      </c>
      <c r="R3453" s="9" t="s">
        <v>18</v>
      </c>
      <c r="S3453" s="10">
        <v>97.236852767198769</v>
      </c>
    </row>
    <row r="3454" spans="1:19" x14ac:dyDescent="0.25">
      <c r="A3454" s="8" t="s">
        <v>24</v>
      </c>
      <c r="B3454" s="9" t="s">
        <v>19</v>
      </c>
      <c r="C3454" s="10">
        <v>97.236852767198769</v>
      </c>
      <c r="D3454">
        <f>COUNTIFS($A$2:A3454,A3454,$B$2:B3454,B3454,$C$2:C3454,C3454)</f>
        <v>1</v>
      </c>
      <c r="Q3454" s="8" t="s">
        <v>24</v>
      </c>
      <c r="R3454" s="9" t="s">
        <v>19</v>
      </c>
      <c r="S3454" s="10">
        <v>97.236852767198769</v>
      </c>
    </row>
    <row r="3455" spans="1:19" x14ac:dyDescent="0.25">
      <c r="A3455" s="8" t="s">
        <v>23</v>
      </c>
      <c r="B3455" s="9" t="s">
        <v>17</v>
      </c>
      <c r="C3455" s="10">
        <v>97.112856444516879</v>
      </c>
      <c r="D3455">
        <f>COUNTIFS($A$2:A3455,A3455,$B$2:B3455,B3455,$C$2:C3455,C3455)</f>
        <v>1</v>
      </c>
      <c r="Q3455" s="8" t="s">
        <v>23</v>
      </c>
      <c r="R3455" s="9" t="s">
        <v>17</v>
      </c>
      <c r="S3455" s="10">
        <v>97.112856444516879</v>
      </c>
    </row>
    <row r="3456" spans="1:19" x14ac:dyDescent="0.25">
      <c r="A3456" s="8" t="s">
        <v>15</v>
      </c>
      <c r="B3456" s="9" t="s">
        <v>17</v>
      </c>
      <c r="C3456" s="10">
        <v>97.081154349876826</v>
      </c>
      <c r="D3456">
        <f>COUNTIFS($A$2:A3456,A3456,$B$2:B3456,B3456,$C$2:C3456,C3456)</f>
        <v>1</v>
      </c>
      <c r="Q3456" s="8" t="s">
        <v>15</v>
      </c>
      <c r="R3456" s="9" t="s">
        <v>17</v>
      </c>
      <c r="S3456" s="10">
        <v>97.081154349876826</v>
      </c>
    </row>
    <row r="3457" spans="1:19" x14ac:dyDescent="0.25">
      <c r="A3457" s="8" t="s">
        <v>21</v>
      </c>
      <c r="B3457" s="9" t="s">
        <v>17</v>
      </c>
      <c r="C3457" s="10">
        <v>97.001763668430343</v>
      </c>
      <c r="D3457">
        <f>COUNTIFS($A$2:A3457,A3457,$B$2:B3457,B3457,$C$2:C3457,C3457)</f>
        <v>1</v>
      </c>
      <c r="Q3457" s="8" t="s">
        <v>21</v>
      </c>
      <c r="R3457" s="9" t="s">
        <v>17</v>
      </c>
      <c r="S3457" s="10">
        <v>97.001763668430343</v>
      </c>
    </row>
    <row r="3458" spans="1:19" x14ac:dyDescent="0.25">
      <c r="A3458" s="8" t="s">
        <v>21</v>
      </c>
      <c r="B3458" s="9" t="s">
        <v>16</v>
      </c>
      <c r="C3458" s="10">
        <v>97.001763668430343</v>
      </c>
      <c r="D3458">
        <f>COUNTIFS($A$2:A3458,A3458,$B$2:B3458,B3458,$C$2:C3458,C3458)</f>
        <v>1</v>
      </c>
      <c r="Q3458" s="8" t="s">
        <v>21</v>
      </c>
      <c r="R3458" s="9" t="s">
        <v>16</v>
      </c>
      <c r="S3458" s="10">
        <v>97.001763668430343</v>
      </c>
    </row>
    <row r="3459" spans="1:19" x14ac:dyDescent="0.25">
      <c r="A3459" s="8" t="s">
        <v>21</v>
      </c>
      <c r="B3459" s="9" t="s">
        <v>17</v>
      </c>
      <c r="C3459" s="10">
        <v>97.001763668430343</v>
      </c>
      <c r="D3459">
        <f>COUNTIFS($A$2:A3459,A3459,$B$2:B3459,B3459,$C$2:C3459,C3459)</f>
        <v>2</v>
      </c>
      <c r="Q3459" s="8" t="s">
        <v>21</v>
      </c>
      <c r="R3459" s="9" t="s">
        <v>17</v>
      </c>
      <c r="S3459" s="10">
        <v>97.001763668430343</v>
      </c>
    </row>
    <row r="3460" spans="1:19" x14ac:dyDescent="0.25">
      <c r="A3460" s="8" t="s">
        <v>21</v>
      </c>
      <c r="B3460" s="9" t="s">
        <v>17</v>
      </c>
      <c r="C3460" s="10">
        <v>97.001763668430343</v>
      </c>
      <c r="D3460">
        <f>COUNTIFS($A$2:A3460,A3460,$B$2:B3460,B3460,$C$2:C3460,C3460)</f>
        <v>3</v>
      </c>
      <c r="Q3460" s="8" t="s">
        <v>21</v>
      </c>
      <c r="R3460" s="9" t="s">
        <v>17</v>
      </c>
      <c r="S3460" s="10">
        <v>97.001763668430343</v>
      </c>
    </row>
    <row r="3461" spans="1:19" x14ac:dyDescent="0.25">
      <c r="A3461" s="8" t="s">
        <v>22</v>
      </c>
      <c r="B3461" s="9" t="s">
        <v>17</v>
      </c>
      <c r="C3461" s="10">
        <v>96.935367114787994</v>
      </c>
      <c r="D3461">
        <f>COUNTIFS($A$2:A3461,A3461,$B$2:B3461,B3461,$C$2:C3461,C3461)</f>
        <v>1</v>
      </c>
      <c r="Q3461" s="8" t="s">
        <v>22</v>
      </c>
      <c r="R3461" s="9" t="s">
        <v>17</v>
      </c>
      <c r="S3461" s="10">
        <v>96.935367114787994</v>
      </c>
    </row>
    <row r="3462" spans="1:19" x14ac:dyDescent="0.25">
      <c r="A3462" s="8" t="s">
        <v>21</v>
      </c>
      <c r="B3462" s="9" t="s">
        <v>16</v>
      </c>
      <c r="C3462" s="10">
        <v>96.5</v>
      </c>
      <c r="D3462">
        <f>COUNTIFS($A$2:A3462,A3462,$B$2:B3462,B3462,$C$2:C3462,C3462)</f>
        <v>1</v>
      </c>
      <c r="Q3462" s="8" t="s">
        <v>21</v>
      </c>
      <c r="R3462" s="9" t="s">
        <v>16</v>
      </c>
      <c r="S3462" s="10">
        <v>96.5</v>
      </c>
    </row>
    <row r="3463" spans="1:19" x14ac:dyDescent="0.25">
      <c r="A3463" s="8" t="s">
        <v>23</v>
      </c>
      <c r="B3463" s="9" t="s">
        <v>19</v>
      </c>
      <c r="C3463" s="10">
        <v>96.292729898892631</v>
      </c>
      <c r="D3463">
        <f>COUNTIFS($A$2:A3463,A3463,$B$2:B3463,B3463,$C$2:C3463,C3463)</f>
        <v>1</v>
      </c>
      <c r="Q3463" s="8" t="s">
        <v>23</v>
      </c>
      <c r="R3463" s="9" t="s">
        <v>19</v>
      </c>
      <c r="S3463" s="10">
        <v>96.292729898892631</v>
      </c>
    </row>
    <row r="3464" spans="1:19" x14ac:dyDescent="0.25">
      <c r="A3464" s="8" t="s">
        <v>23</v>
      </c>
      <c r="B3464" s="9" t="s">
        <v>19</v>
      </c>
      <c r="C3464" s="10">
        <v>96.292729898892631</v>
      </c>
      <c r="D3464">
        <f>COUNTIFS($A$2:A3464,A3464,$B$2:B3464,B3464,$C$2:C3464,C3464)</f>
        <v>2</v>
      </c>
      <c r="Q3464" s="8" t="s">
        <v>23</v>
      </c>
      <c r="R3464" s="9" t="s">
        <v>19</v>
      </c>
      <c r="S3464" s="10">
        <v>96.292729898892631</v>
      </c>
    </row>
    <row r="3465" spans="1:19" x14ac:dyDescent="0.25">
      <c r="A3465" s="8" t="s">
        <v>23</v>
      </c>
      <c r="B3465" s="9" t="s">
        <v>18</v>
      </c>
      <c r="C3465" s="10">
        <v>96.292729898892631</v>
      </c>
      <c r="D3465">
        <f>COUNTIFS($A$2:A3465,A3465,$B$2:B3465,B3465,$C$2:C3465,C3465)</f>
        <v>1</v>
      </c>
      <c r="Q3465" s="8" t="s">
        <v>23</v>
      </c>
      <c r="R3465" s="9" t="s">
        <v>18</v>
      </c>
      <c r="S3465" s="10">
        <v>96.292729898892631</v>
      </c>
    </row>
    <row r="3466" spans="1:19" x14ac:dyDescent="0.25">
      <c r="A3466" s="8" t="s">
        <v>23</v>
      </c>
      <c r="B3466" s="9" t="s">
        <v>19</v>
      </c>
      <c r="C3466" s="10">
        <v>96.292729898892631</v>
      </c>
      <c r="D3466">
        <f>COUNTIFS($A$2:A3466,A3466,$B$2:B3466,B3466,$C$2:C3466,C3466)</f>
        <v>3</v>
      </c>
      <c r="Q3466" s="8" t="s">
        <v>23</v>
      </c>
      <c r="R3466" s="9" t="s">
        <v>19</v>
      </c>
      <c r="S3466" s="10">
        <v>96.292729898892631</v>
      </c>
    </row>
    <row r="3467" spans="1:19" x14ac:dyDescent="0.25">
      <c r="A3467" s="8" t="s">
        <v>21</v>
      </c>
      <c r="B3467" s="9" t="s">
        <v>17</v>
      </c>
      <c r="C3467" s="10">
        <v>95.899470899470913</v>
      </c>
      <c r="D3467">
        <f>COUNTIFS($A$2:A3467,A3467,$B$2:B3467,B3467,$C$2:C3467,C3467)</f>
        <v>1</v>
      </c>
      <c r="Q3467" s="8" t="s">
        <v>21</v>
      </c>
      <c r="R3467" s="9" t="s">
        <v>17</v>
      </c>
      <c r="S3467" s="10">
        <v>95.899470899470913</v>
      </c>
    </row>
    <row r="3468" spans="1:19" x14ac:dyDescent="0.25">
      <c r="A3468" s="8" t="s">
        <v>24</v>
      </c>
      <c r="B3468" s="9" t="s">
        <v>16</v>
      </c>
      <c r="C3468" s="10">
        <v>95.838187016837864</v>
      </c>
      <c r="D3468">
        <f>COUNTIFS($A$2:A3468,A3468,$B$2:B3468,B3468,$C$2:C3468,C3468)</f>
        <v>1</v>
      </c>
      <c r="Q3468" s="8" t="s">
        <v>24</v>
      </c>
      <c r="R3468" s="9" t="s">
        <v>16</v>
      </c>
      <c r="S3468" s="10">
        <v>95.838187016837864</v>
      </c>
    </row>
    <row r="3469" spans="1:19" x14ac:dyDescent="0.25">
      <c r="A3469" s="8" t="s">
        <v>21</v>
      </c>
      <c r="B3469" s="9" t="s">
        <v>17</v>
      </c>
      <c r="C3469" s="10">
        <v>95.664902998236329</v>
      </c>
      <c r="D3469">
        <f>COUNTIFS($A$2:A3469,A3469,$B$2:B3469,B3469,$C$2:C3469,C3469)</f>
        <v>1</v>
      </c>
      <c r="Q3469" s="8" t="s">
        <v>21</v>
      </c>
      <c r="R3469" s="9" t="s">
        <v>17</v>
      </c>
      <c r="S3469" s="10">
        <v>95.664902998236329</v>
      </c>
    </row>
    <row r="3470" spans="1:19" x14ac:dyDescent="0.25">
      <c r="A3470" s="8" t="s">
        <v>23</v>
      </c>
      <c r="B3470" s="9" t="s">
        <v>18</v>
      </c>
      <c r="C3470" s="10">
        <v>95.658624293655535</v>
      </c>
      <c r="D3470">
        <f>COUNTIFS($A$2:A3470,A3470,$B$2:B3470,B3470,$C$2:C3470,C3470)</f>
        <v>1</v>
      </c>
      <c r="Q3470" s="8" t="s">
        <v>23</v>
      </c>
      <c r="R3470" s="9" t="s">
        <v>18</v>
      </c>
      <c r="S3470" s="10">
        <v>95.658624293655535</v>
      </c>
    </row>
    <row r="3471" spans="1:19" x14ac:dyDescent="0.25">
      <c r="A3471" s="8" t="s">
        <v>22</v>
      </c>
      <c r="B3471" s="9" t="s">
        <v>19</v>
      </c>
      <c r="C3471" s="10">
        <v>95.556512019323435</v>
      </c>
      <c r="D3471">
        <f>COUNTIFS($A$2:A3471,A3471,$B$2:B3471,B3471,$C$2:C3471,C3471)</f>
        <v>1</v>
      </c>
      <c r="Q3471" s="8" t="s">
        <v>22</v>
      </c>
      <c r="R3471" s="9" t="s">
        <v>19</v>
      </c>
      <c r="S3471" s="10">
        <v>95.556512019323435</v>
      </c>
    </row>
    <row r="3472" spans="1:19" x14ac:dyDescent="0.25">
      <c r="A3472" s="8" t="s">
        <v>21</v>
      </c>
      <c r="B3472" s="9" t="s">
        <v>17</v>
      </c>
      <c r="C3472" s="10">
        <v>95.486111111111114</v>
      </c>
      <c r="D3472">
        <f>COUNTIFS($A$2:A3472,A3472,$B$2:B3472,B3472,$C$2:C3472,C3472)</f>
        <v>1</v>
      </c>
      <c r="Q3472" s="8" t="s">
        <v>21</v>
      </c>
      <c r="R3472" s="9" t="s">
        <v>17</v>
      </c>
      <c r="S3472" s="10">
        <v>95.486111111111114</v>
      </c>
    </row>
    <row r="3473" spans="1:19" x14ac:dyDescent="0.25">
      <c r="A3473" s="8" t="s">
        <v>23</v>
      </c>
      <c r="B3473" s="9" t="s">
        <v>18</v>
      </c>
      <c r="C3473" s="10">
        <v>95.329802599903701</v>
      </c>
      <c r="D3473">
        <f>COUNTIFS($A$2:A3473,A3473,$B$2:B3473,B3473,$C$2:C3473,C3473)</f>
        <v>1</v>
      </c>
      <c r="Q3473" s="8" t="s">
        <v>23</v>
      </c>
      <c r="R3473" s="9" t="s">
        <v>18</v>
      </c>
      <c r="S3473" s="10">
        <v>95.329802599903701</v>
      </c>
    </row>
    <row r="3474" spans="1:19" x14ac:dyDescent="0.25">
      <c r="A3474" s="8" t="s">
        <v>24</v>
      </c>
      <c r="B3474" s="9" t="s">
        <v>17</v>
      </c>
      <c r="C3474" s="10">
        <v>95.308694270888495</v>
      </c>
      <c r="D3474">
        <f>COUNTIFS($A$2:A3474,A3474,$B$2:B3474,B3474,$C$2:C3474,C3474)</f>
        <v>1</v>
      </c>
      <c r="Q3474" s="8" t="s">
        <v>24</v>
      </c>
      <c r="R3474" s="9" t="s">
        <v>17</v>
      </c>
      <c r="S3474" s="10">
        <v>95.308694270888495</v>
      </c>
    </row>
    <row r="3475" spans="1:19" x14ac:dyDescent="0.25">
      <c r="A3475" s="8" t="s">
        <v>24</v>
      </c>
      <c r="B3475" s="9" t="s">
        <v>16</v>
      </c>
      <c r="C3475" s="10">
        <v>95.308694270888495</v>
      </c>
      <c r="D3475">
        <f>COUNTIFS($A$2:A3475,A3475,$B$2:B3475,B3475,$C$2:C3475,C3475)</f>
        <v>1</v>
      </c>
      <c r="Q3475" s="8" t="s">
        <v>24</v>
      </c>
      <c r="R3475" s="9" t="s">
        <v>16</v>
      </c>
      <c r="S3475" s="10">
        <v>95.308694270888495</v>
      </c>
    </row>
    <row r="3476" spans="1:19" x14ac:dyDescent="0.25">
      <c r="A3476" s="8" t="s">
        <v>24</v>
      </c>
      <c r="B3476" s="9" t="s">
        <v>16</v>
      </c>
      <c r="C3476" s="10">
        <v>95.308694270888495</v>
      </c>
      <c r="D3476">
        <f>COUNTIFS($A$2:A3476,A3476,$B$2:B3476,B3476,$C$2:C3476,C3476)</f>
        <v>2</v>
      </c>
      <c r="Q3476" s="8" t="s">
        <v>24</v>
      </c>
      <c r="R3476" s="9" t="s">
        <v>16</v>
      </c>
      <c r="S3476" s="10">
        <v>95.308694270888495</v>
      </c>
    </row>
    <row r="3477" spans="1:19" x14ac:dyDescent="0.25">
      <c r="A3477" s="8" t="s">
        <v>24</v>
      </c>
      <c r="B3477" s="9" t="s">
        <v>18</v>
      </c>
      <c r="C3477" s="10">
        <v>95.308694270888495</v>
      </c>
      <c r="D3477">
        <f>COUNTIFS($A$2:A3477,A3477,$B$2:B3477,B3477,$C$2:C3477,C3477)</f>
        <v>1</v>
      </c>
      <c r="Q3477" s="8" t="s">
        <v>24</v>
      </c>
      <c r="R3477" s="9" t="s">
        <v>18</v>
      </c>
      <c r="S3477" s="10">
        <v>95.308694270888495</v>
      </c>
    </row>
    <row r="3478" spans="1:19" x14ac:dyDescent="0.25">
      <c r="A3478" s="8" t="s">
        <v>24</v>
      </c>
      <c r="B3478" s="9" t="s">
        <v>18</v>
      </c>
      <c r="C3478" s="10">
        <v>95.308694270888495</v>
      </c>
      <c r="D3478">
        <f>COUNTIFS($A$2:A3478,A3478,$B$2:B3478,B3478,$C$2:C3478,C3478)</f>
        <v>2</v>
      </c>
      <c r="Q3478" s="8" t="s">
        <v>24</v>
      </c>
      <c r="R3478" s="9" t="s">
        <v>18</v>
      </c>
      <c r="S3478" s="10">
        <v>95.308694270888495</v>
      </c>
    </row>
    <row r="3479" spans="1:19" x14ac:dyDescent="0.25">
      <c r="A3479" s="8" t="s">
        <v>24</v>
      </c>
      <c r="B3479" s="9" t="s">
        <v>19</v>
      </c>
      <c r="C3479" s="10">
        <v>95.308694270888495</v>
      </c>
      <c r="D3479">
        <f>COUNTIFS($A$2:A3479,A3479,$B$2:B3479,B3479,$C$2:C3479,C3479)</f>
        <v>1</v>
      </c>
      <c r="Q3479" s="8" t="s">
        <v>24</v>
      </c>
      <c r="R3479" s="9" t="s">
        <v>19</v>
      </c>
      <c r="S3479" s="10">
        <v>95.308694270888495</v>
      </c>
    </row>
    <row r="3480" spans="1:19" x14ac:dyDescent="0.25">
      <c r="A3480" s="8" t="s">
        <v>22</v>
      </c>
      <c r="B3480" s="9" t="s">
        <v>17</v>
      </c>
      <c r="C3480" s="10">
        <v>95.194085027726445</v>
      </c>
      <c r="D3480">
        <f>COUNTIFS($A$2:A3480,A3480,$B$2:B3480,B3480,$C$2:C3480,C3480)</f>
        <v>1</v>
      </c>
      <c r="Q3480" s="8" t="s">
        <v>22</v>
      </c>
      <c r="R3480" s="9" t="s">
        <v>17</v>
      </c>
      <c r="S3480" s="10">
        <v>95.194085027726445</v>
      </c>
    </row>
    <row r="3481" spans="1:19" x14ac:dyDescent="0.25">
      <c r="A3481" s="8" t="s">
        <v>23</v>
      </c>
      <c r="B3481" s="9" t="s">
        <v>17</v>
      </c>
      <c r="C3481" s="10">
        <v>95</v>
      </c>
      <c r="D3481">
        <f>COUNTIFS($A$2:A3481,A3481,$B$2:B3481,B3481,$C$2:C3481,C3481)</f>
        <v>1</v>
      </c>
      <c r="Q3481" s="8" t="s">
        <v>23</v>
      </c>
      <c r="R3481" s="9" t="s">
        <v>17</v>
      </c>
      <c r="S3481" s="10">
        <v>95</v>
      </c>
    </row>
    <row r="3482" spans="1:19" x14ac:dyDescent="0.25">
      <c r="A3482" s="8" t="s">
        <v>23</v>
      </c>
      <c r="B3482" s="9" t="s">
        <v>17</v>
      </c>
      <c r="C3482" s="10">
        <v>95</v>
      </c>
      <c r="D3482">
        <f>COUNTIFS($A$2:A3482,A3482,$B$2:B3482,B3482,$C$2:C3482,C3482)</f>
        <v>2</v>
      </c>
      <c r="Q3482" s="8" t="s">
        <v>23</v>
      </c>
      <c r="R3482" s="9" t="s">
        <v>17</v>
      </c>
      <c r="S3482" s="10">
        <v>95</v>
      </c>
    </row>
    <row r="3483" spans="1:19" x14ac:dyDescent="0.25">
      <c r="A3483" s="8" t="s">
        <v>23</v>
      </c>
      <c r="B3483" s="9" t="s">
        <v>17</v>
      </c>
      <c r="C3483" s="10">
        <v>95</v>
      </c>
      <c r="D3483">
        <f>COUNTIFS($A$2:A3483,A3483,$B$2:B3483,B3483,$C$2:C3483,C3483)</f>
        <v>3</v>
      </c>
      <c r="Q3483" s="8" t="s">
        <v>23</v>
      </c>
      <c r="R3483" s="9" t="s">
        <v>17</v>
      </c>
      <c r="S3483" s="10">
        <v>95</v>
      </c>
    </row>
    <row r="3484" spans="1:19" x14ac:dyDescent="0.25">
      <c r="A3484" s="8" t="s">
        <v>23</v>
      </c>
      <c r="B3484" s="9" t="s">
        <v>17</v>
      </c>
      <c r="C3484" s="10">
        <v>95</v>
      </c>
      <c r="D3484">
        <f>COUNTIFS($A$2:A3484,A3484,$B$2:B3484,B3484,$C$2:C3484,C3484)</f>
        <v>4</v>
      </c>
      <c r="Q3484" s="8" t="s">
        <v>23</v>
      </c>
      <c r="R3484" s="9" t="s">
        <v>17</v>
      </c>
      <c r="S3484" s="10">
        <v>95</v>
      </c>
    </row>
    <row r="3485" spans="1:19" x14ac:dyDescent="0.25">
      <c r="A3485" s="8" t="s">
        <v>23</v>
      </c>
      <c r="B3485" s="9" t="s">
        <v>17</v>
      </c>
      <c r="C3485" s="10">
        <v>95</v>
      </c>
      <c r="D3485">
        <f>COUNTIFS($A$2:A3485,A3485,$B$2:B3485,B3485,$C$2:C3485,C3485)</f>
        <v>5</v>
      </c>
      <c r="Q3485" s="8" t="s">
        <v>23</v>
      </c>
      <c r="R3485" s="9" t="s">
        <v>17</v>
      </c>
      <c r="S3485" s="10">
        <v>95</v>
      </c>
    </row>
    <row r="3486" spans="1:19" x14ac:dyDescent="0.25">
      <c r="A3486" s="8" t="s">
        <v>23</v>
      </c>
      <c r="B3486" s="9" t="s">
        <v>17</v>
      </c>
      <c r="C3486" s="10">
        <v>95</v>
      </c>
      <c r="D3486">
        <f>COUNTIFS($A$2:A3486,A3486,$B$2:B3486,B3486,$C$2:C3486,C3486)</f>
        <v>6</v>
      </c>
      <c r="Q3486" s="8" t="s">
        <v>23</v>
      </c>
      <c r="R3486" s="9" t="s">
        <v>17</v>
      </c>
      <c r="S3486" s="10">
        <v>95</v>
      </c>
    </row>
    <row r="3487" spans="1:19" x14ac:dyDescent="0.25">
      <c r="A3487" s="8" t="s">
        <v>23</v>
      </c>
      <c r="B3487" s="9" t="s">
        <v>17</v>
      </c>
      <c r="C3487" s="10">
        <v>95</v>
      </c>
      <c r="D3487">
        <f>COUNTIFS($A$2:A3487,A3487,$B$2:B3487,B3487,$C$2:C3487,C3487)</f>
        <v>7</v>
      </c>
      <c r="Q3487" s="8" t="s">
        <v>23</v>
      </c>
      <c r="R3487" s="9" t="s">
        <v>17</v>
      </c>
      <c r="S3487" s="10">
        <v>95</v>
      </c>
    </row>
    <row r="3488" spans="1:19" x14ac:dyDescent="0.25">
      <c r="A3488" s="8" t="s">
        <v>23</v>
      </c>
      <c r="B3488" s="9" t="s">
        <v>19</v>
      </c>
      <c r="C3488" s="10">
        <v>95</v>
      </c>
      <c r="D3488">
        <f>COUNTIFS($A$2:A3488,A3488,$B$2:B3488,B3488,$C$2:C3488,C3488)</f>
        <v>1</v>
      </c>
      <c r="Q3488" s="8" t="s">
        <v>23</v>
      </c>
      <c r="R3488" s="9" t="s">
        <v>19</v>
      </c>
      <c r="S3488" s="10">
        <v>95</v>
      </c>
    </row>
    <row r="3489" spans="1:19" x14ac:dyDescent="0.25">
      <c r="A3489" s="8" t="s">
        <v>22</v>
      </c>
      <c r="B3489" s="9" t="s">
        <v>18</v>
      </c>
      <c r="C3489" s="10">
        <v>94.963031423290204</v>
      </c>
      <c r="D3489">
        <f>COUNTIFS($A$2:A3489,A3489,$B$2:B3489,B3489,$C$2:C3489,C3489)</f>
        <v>1</v>
      </c>
      <c r="Q3489" s="8" t="s">
        <v>22</v>
      </c>
      <c r="R3489" s="9" t="s">
        <v>18</v>
      </c>
      <c r="S3489" s="10">
        <v>94.963031423290204</v>
      </c>
    </row>
    <row r="3490" spans="1:19" x14ac:dyDescent="0.25">
      <c r="A3490" s="8" t="s">
        <v>22</v>
      </c>
      <c r="B3490" s="9" t="s">
        <v>18</v>
      </c>
      <c r="C3490" s="10">
        <v>94.963031423290204</v>
      </c>
      <c r="D3490">
        <f>COUNTIFS($A$2:A3490,A3490,$B$2:B3490,B3490,$C$2:C3490,C3490)</f>
        <v>2</v>
      </c>
      <c r="Q3490" s="8" t="s">
        <v>22</v>
      </c>
      <c r="R3490" s="9" t="s">
        <v>18</v>
      </c>
      <c r="S3490" s="10">
        <v>94.963031423290204</v>
      </c>
    </row>
    <row r="3491" spans="1:19" x14ac:dyDescent="0.25">
      <c r="A3491" s="8" t="s">
        <v>22</v>
      </c>
      <c r="B3491" s="9" t="s">
        <v>18</v>
      </c>
      <c r="C3491" s="10">
        <v>94.963031423290204</v>
      </c>
      <c r="D3491">
        <f>COUNTIFS($A$2:A3491,A3491,$B$2:B3491,B3491,$C$2:C3491,C3491)</f>
        <v>3</v>
      </c>
      <c r="Q3491" s="8" t="s">
        <v>22</v>
      </c>
      <c r="R3491" s="9" t="s">
        <v>18</v>
      </c>
      <c r="S3491" s="10">
        <v>94.963031423290204</v>
      </c>
    </row>
    <row r="3492" spans="1:19" x14ac:dyDescent="0.25">
      <c r="A3492" s="8" t="s">
        <v>21</v>
      </c>
      <c r="B3492" s="9" t="s">
        <v>17</v>
      </c>
      <c r="C3492" s="10">
        <v>94.841534391534395</v>
      </c>
      <c r="D3492">
        <f>COUNTIFS($A$2:A3492,A3492,$B$2:B3492,B3492,$C$2:C3492,C3492)</f>
        <v>1</v>
      </c>
      <c r="Q3492" s="8" t="s">
        <v>21</v>
      </c>
      <c r="R3492" s="9" t="s">
        <v>17</v>
      </c>
      <c r="S3492" s="10">
        <v>94.841534391534395</v>
      </c>
    </row>
    <row r="3493" spans="1:19" x14ac:dyDescent="0.25">
      <c r="A3493" s="8" t="s">
        <v>21</v>
      </c>
      <c r="B3493" s="9" t="s">
        <v>16</v>
      </c>
      <c r="C3493" s="10">
        <v>94.841534391534395</v>
      </c>
      <c r="D3493">
        <f>COUNTIFS($A$2:A3493,A3493,$B$2:B3493,B3493,$C$2:C3493,C3493)</f>
        <v>1</v>
      </c>
      <c r="Q3493" s="8" t="s">
        <v>21</v>
      </c>
      <c r="R3493" s="9" t="s">
        <v>16</v>
      </c>
      <c r="S3493" s="10">
        <v>94.841534391534395</v>
      </c>
    </row>
    <row r="3494" spans="1:19" x14ac:dyDescent="0.25">
      <c r="A3494" s="8" t="s">
        <v>21</v>
      </c>
      <c r="B3494" s="9" t="s">
        <v>17</v>
      </c>
      <c r="C3494" s="10">
        <v>94.841269841269835</v>
      </c>
      <c r="D3494">
        <f>COUNTIFS($A$2:A3494,A3494,$B$2:B3494,B3494,$C$2:C3494,C3494)</f>
        <v>1</v>
      </c>
      <c r="Q3494" s="8" t="s">
        <v>21</v>
      </c>
      <c r="R3494" s="9" t="s">
        <v>17</v>
      </c>
      <c r="S3494" s="10">
        <v>94.841269841269835</v>
      </c>
    </row>
    <row r="3495" spans="1:19" x14ac:dyDescent="0.25">
      <c r="A3495" s="8" t="s">
        <v>21</v>
      </c>
      <c r="B3495" s="9" t="s">
        <v>18</v>
      </c>
      <c r="C3495" s="10">
        <v>94.832716049382711</v>
      </c>
      <c r="D3495">
        <f>COUNTIFS($A$2:A3495,A3495,$B$2:B3495,B3495,$C$2:C3495,C3495)</f>
        <v>1</v>
      </c>
      <c r="Q3495" s="8" t="s">
        <v>21</v>
      </c>
      <c r="R3495" s="9" t="s">
        <v>18</v>
      </c>
      <c r="S3495" s="10">
        <v>94.832716049382711</v>
      </c>
    </row>
    <row r="3496" spans="1:19" x14ac:dyDescent="0.25">
      <c r="A3496" s="8" t="s">
        <v>21</v>
      </c>
      <c r="B3496" s="9" t="s">
        <v>17</v>
      </c>
      <c r="C3496" s="10">
        <v>94.797178130511469</v>
      </c>
      <c r="D3496">
        <f>COUNTIFS($A$2:A3496,A3496,$B$2:B3496,B3496,$C$2:C3496,C3496)</f>
        <v>1</v>
      </c>
      <c r="Q3496" s="8" t="s">
        <v>21</v>
      </c>
      <c r="R3496" s="9" t="s">
        <v>17</v>
      </c>
      <c r="S3496" s="10">
        <v>94.797178130511469</v>
      </c>
    </row>
    <row r="3497" spans="1:19" x14ac:dyDescent="0.25">
      <c r="A3497" s="8" t="s">
        <v>23</v>
      </c>
      <c r="B3497" s="9" t="s">
        <v>17</v>
      </c>
      <c r="C3497" s="10">
        <v>94.62718794505443</v>
      </c>
      <c r="D3497">
        <f>COUNTIFS($A$2:A3497,A3497,$B$2:B3497,B3497,$C$2:C3497,C3497)</f>
        <v>1</v>
      </c>
      <c r="Q3497" s="8" t="s">
        <v>23</v>
      </c>
      <c r="R3497" s="9" t="s">
        <v>17</v>
      </c>
      <c r="S3497" s="10">
        <v>94.62718794505443</v>
      </c>
    </row>
    <row r="3498" spans="1:19" x14ac:dyDescent="0.25">
      <c r="A3498" s="8" t="s">
        <v>23</v>
      </c>
      <c r="B3498" s="9" t="s">
        <v>17</v>
      </c>
      <c r="C3498" s="10">
        <v>94.508717614469617</v>
      </c>
      <c r="D3498">
        <f>COUNTIFS($A$2:A3498,A3498,$B$2:B3498,B3498,$C$2:C3498,C3498)</f>
        <v>1</v>
      </c>
      <c r="Q3498" s="8" t="s">
        <v>23</v>
      </c>
      <c r="R3498" s="9" t="s">
        <v>17</v>
      </c>
      <c r="S3498" s="10">
        <v>94.508717614469617</v>
      </c>
    </row>
    <row r="3499" spans="1:19" x14ac:dyDescent="0.25">
      <c r="A3499" s="8" t="s">
        <v>21</v>
      </c>
      <c r="B3499" s="9" t="s">
        <v>17</v>
      </c>
      <c r="C3499" s="10">
        <v>93.694885361552039</v>
      </c>
      <c r="D3499">
        <f>COUNTIFS($A$2:A3499,A3499,$B$2:B3499,B3499,$C$2:C3499,C3499)</f>
        <v>1</v>
      </c>
      <c r="Q3499" s="8" t="s">
        <v>21</v>
      </c>
      <c r="R3499" s="9" t="s">
        <v>17</v>
      </c>
      <c r="S3499" s="10">
        <v>93.694885361552039</v>
      </c>
    </row>
    <row r="3500" spans="1:19" x14ac:dyDescent="0.25">
      <c r="A3500" s="8" t="s">
        <v>24</v>
      </c>
      <c r="B3500" s="9" t="s">
        <v>18</v>
      </c>
      <c r="C3500" s="10">
        <v>93.190723287090961</v>
      </c>
      <c r="D3500">
        <f>COUNTIFS($A$2:A3500,A3500,$B$2:B3500,B3500,$C$2:C3500,C3500)</f>
        <v>1</v>
      </c>
      <c r="Q3500" s="8" t="s">
        <v>24</v>
      </c>
      <c r="R3500" s="9" t="s">
        <v>18</v>
      </c>
      <c r="S3500" s="10">
        <v>93.190723287090961</v>
      </c>
    </row>
    <row r="3501" spans="1:19" x14ac:dyDescent="0.25">
      <c r="A3501" s="8" t="s">
        <v>22</v>
      </c>
      <c r="B3501" s="9" t="s">
        <v>18</v>
      </c>
      <c r="C3501" s="10">
        <v>93.148150527411261</v>
      </c>
      <c r="D3501">
        <f>COUNTIFS($A$2:A3501,A3501,$B$2:B3501,B3501,$C$2:C3501,C3501)</f>
        <v>1</v>
      </c>
      <c r="Q3501" s="8" t="s">
        <v>22</v>
      </c>
      <c r="R3501" s="9" t="s">
        <v>18</v>
      </c>
      <c r="S3501" s="10">
        <v>93.148150527411261</v>
      </c>
    </row>
    <row r="3502" spans="1:19" x14ac:dyDescent="0.25">
      <c r="A3502" s="8" t="s">
        <v>22</v>
      </c>
      <c r="B3502" s="9" t="s">
        <v>18</v>
      </c>
      <c r="C3502" s="10">
        <v>92.88354898336415</v>
      </c>
      <c r="D3502">
        <f>COUNTIFS($A$2:A3502,A3502,$B$2:B3502,B3502,$C$2:C3502,C3502)</f>
        <v>1</v>
      </c>
      <c r="Q3502" s="8" t="s">
        <v>22</v>
      </c>
      <c r="R3502" s="9" t="s">
        <v>18</v>
      </c>
      <c r="S3502" s="10">
        <v>92.88354898336415</v>
      </c>
    </row>
    <row r="3503" spans="1:19" x14ac:dyDescent="0.25">
      <c r="A3503" s="8" t="s">
        <v>22</v>
      </c>
      <c r="B3503" s="9" t="s">
        <v>18</v>
      </c>
      <c r="C3503" s="10">
        <v>92.88354898336415</v>
      </c>
      <c r="D3503">
        <f>COUNTIFS($A$2:A3503,A3503,$B$2:B3503,B3503,$C$2:C3503,C3503)</f>
        <v>2</v>
      </c>
      <c r="Q3503" s="8" t="s">
        <v>22</v>
      </c>
      <c r="R3503" s="9" t="s">
        <v>18</v>
      </c>
      <c r="S3503" s="10">
        <v>92.88354898336415</v>
      </c>
    </row>
    <row r="3504" spans="1:19" x14ac:dyDescent="0.25">
      <c r="A3504" s="8" t="s">
        <v>23</v>
      </c>
      <c r="B3504" s="9" t="s">
        <v>17</v>
      </c>
      <c r="C3504" s="10">
        <v>92.625</v>
      </c>
      <c r="D3504">
        <f>COUNTIFS($A$2:A3504,A3504,$B$2:B3504,B3504,$C$2:C3504,C3504)</f>
        <v>1</v>
      </c>
      <c r="Q3504" s="8" t="s">
        <v>23</v>
      </c>
      <c r="R3504" s="9" t="s">
        <v>17</v>
      </c>
      <c r="S3504" s="10">
        <v>92.625</v>
      </c>
    </row>
    <row r="3505" spans="1:19" x14ac:dyDescent="0.25">
      <c r="A3505" s="8" t="s">
        <v>23</v>
      </c>
      <c r="B3505" s="9" t="s">
        <v>17</v>
      </c>
      <c r="C3505" s="10">
        <v>92.625</v>
      </c>
      <c r="D3505">
        <f>COUNTIFS($A$2:A3505,A3505,$B$2:B3505,B3505,$C$2:C3505,C3505)</f>
        <v>2</v>
      </c>
      <c r="Q3505" s="8" t="s">
        <v>23</v>
      </c>
      <c r="R3505" s="9" t="s">
        <v>17</v>
      </c>
      <c r="S3505" s="10">
        <v>92.625</v>
      </c>
    </row>
    <row r="3506" spans="1:19" x14ac:dyDescent="0.25">
      <c r="A3506" s="8" t="s">
        <v>21</v>
      </c>
      <c r="B3506" s="9" t="s">
        <v>17</v>
      </c>
      <c r="C3506" s="10">
        <v>92.592592592592595</v>
      </c>
      <c r="D3506">
        <f>COUNTIFS($A$2:A3506,A3506,$B$2:B3506,B3506,$C$2:C3506,C3506)</f>
        <v>1</v>
      </c>
      <c r="Q3506" s="8" t="s">
        <v>21</v>
      </c>
      <c r="R3506" s="9" t="s">
        <v>17</v>
      </c>
      <c r="S3506" s="10">
        <v>92.592592592592595</v>
      </c>
    </row>
    <row r="3507" spans="1:19" x14ac:dyDescent="0.25">
      <c r="A3507" s="8" t="s">
        <v>21</v>
      </c>
      <c r="B3507" s="9" t="s">
        <v>17</v>
      </c>
      <c r="C3507" s="10">
        <v>92.592592592592595</v>
      </c>
      <c r="D3507">
        <f>COUNTIFS($A$2:A3507,A3507,$B$2:B3507,B3507,$C$2:C3507,C3507)</f>
        <v>2</v>
      </c>
      <c r="Q3507" s="8" t="s">
        <v>21</v>
      </c>
      <c r="R3507" s="9" t="s">
        <v>17</v>
      </c>
      <c r="S3507" s="10">
        <v>92.592592592592595</v>
      </c>
    </row>
    <row r="3508" spans="1:19" x14ac:dyDescent="0.25">
      <c r="A3508" s="8" t="s">
        <v>21</v>
      </c>
      <c r="B3508" s="9" t="s">
        <v>17</v>
      </c>
      <c r="C3508" s="10">
        <v>92.592592592592595</v>
      </c>
      <c r="D3508">
        <f>COUNTIFS($A$2:A3508,A3508,$B$2:B3508,B3508,$C$2:C3508,C3508)</f>
        <v>3</v>
      </c>
      <c r="Q3508" s="8" t="s">
        <v>21</v>
      </c>
      <c r="R3508" s="9" t="s">
        <v>17</v>
      </c>
      <c r="S3508" s="10">
        <v>92.592592592592595</v>
      </c>
    </row>
    <row r="3509" spans="1:19" x14ac:dyDescent="0.25">
      <c r="A3509" s="8" t="s">
        <v>21</v>
      </c>
      <c r="B3509" s="9" t="s">
        <v>17</v>
      </c>
      <c r="C3509" s="10">
        <v>92.592592592592595</v>
      </c>
      <c r="D3509">
        <f>COUNTIFS($A$2:A3509,A3509,$B$2:B3509,B3509,$C$2:C3509,C3509)</f>
        <v>4</v>
      </c>
      <c r="Q3509" s="8" t="s">
        <v>21</v>
      </c>
      <c r="R3509" s="9" t="s">
        <v>17</v>
      </c>
      <c r="S3509" s="10">
        <v>92.592592592592595</v>
      </c>
    </row>
    <row r="3510" spans="1:19" x14ac:dyDescent="0.25">
      <c r="A3510" s="8" t="s">
        <v>22</v>
      </c>
      <c r="B3510" s="9" t="s">
        <v>18</v>
      </c>
      <c r="C3510" s="10">
        <v>92.505749489291176</v>
      </c>
      <c r="D3510">
        <f>COUNTIFS($A$2:A3510,A3510,$B$2:B3510,B3510,$C$2:C3510,C3510)</f>
        <v>1</v>
      </c>
      <c r="Q3510" s="8" t="s">
        <v>22</v>
      </c>
      <c r="R3510" s="9" t="s">
        <v>18</v>
      </c>
      <c r="S3510" s="10">
        <v>92.505749489291176</v>
      </c>
    </row>
    <row r="3511" spans="1:19" x14ac:dyDescent="0.25">
      <c r="A3511" s="8" t="s">
        <v>22</v>
      </c>
      <c r="B3511" s="9" t="s">
        <v>18</v>
      </c>
      <c r="C3511" s="10">
        <v>92.421441774491683</v>
      </c>
      <c r="D3511">
        <f>COUNTIFS($A$2:A3511,A3511,$B$2:B3511,B3511,$C$2:C3511,C3511)</f>
        <v>1</v>
      </c>
      <c r="Q3511" s="8" t="s">
        <v>22</v>
      </c>
      <c r="R3511" s="9" t="s">
        <v>18</v>
      </c>
      <c r="S3511" s="10">
        <v>92.421441774491683</v>
      </c>
    </row>
    <row r="3512" spans="1:19" x14ac:dyDescent="0.25">
      <c r="A3512" s="8" t="s">
        <v>22</v>
      </c>
      <c r="B3512" s="9" t="s">
        <v>17</v>
      </c>
      <c r="C3512" s="10">
        <v>92.421441774491683</v>
      </c>
      <c r="D3512">
        <f>COUNTIFS($A$2:A3512,A3512,$B$2:B3512,B3512,$C$2:C3512,C3512)</f>
        <v>1</v>
      </c>
      <c r="Q3512" s="8" t="s">
        <v>22</v>
      </c>
      <c r="R3512" s="9" t="s">
        <v>17</v>
      </c>
      <c r="S3512" s="10">
        <v>92.421441774491683</v>
      </c>
    </row>
    <row r="3513" spans="1:19" x14ac:dyDescent="0.25">
      <c r="A3513" s="8" t="s">
        <v>22</v>
      </c>
      <c r="B3513" s="9" t="s">
        <v>18</v>
      </c>
      <c r="C3513" s="10">
        <v>92.421441774491683</v>
      </c>
      <c r="D3513">
        <f>COUNTIFS($A$2:A3513,A3513,$B$2:B3513,B3513,$C$2:C3513,C3513)</f>
        <v>2</v>
      </c>
      <c r="Q3513" s="8" t="s">
        <v>22</v>
      </c>
      <c r="R3513" s="9" t="s">
        <v>18</v>
      </c>
      <c r="S3513" s="10">
        <v>92.421441774491683</v>
      </c>
    </row>
    <row r="3514" spans="1:19" x14ac:dyDescent="0.25">
      <c r="A3514" s="8" t="s">
        <v>22</v>
      </c>
      <c r="B3514" s="9" t="s">
        <v>17</v>
      </c>
      <c r="C3514" s="10">
        <v>92.421441774491683</v>
      </c>
      <c r="D3514">
        <f>COUNTIFS($A$2:A3514,A3514,$B$2:B3514,B3514,$C$2:C3514,C3514)</f>
        <v>2</v>
      </c>
      <c r="Q3514" s="8" t="s">
        <v>22</v>
      </c>
      <c r="R3514" s="9" t="s">
        <v>17</v>
      </c>
      <c r="S3514" s="10">
        <v>92.421441774491683</v>
      </c>
    </row>
    <row r="3515" spans="1:19" x14ac:dyDescent="0.25">
      <c r="A3515" s="8" t="s">
        <v>22</v>
      </c>
      <c r="B3515" s="9" t="s">
        <v>17</v>
      </c>
      <c r="C3515" s="10">
        <v>92.421441774491683</v>
      </c>
      <c r="D3515">
        <f>COUNTIFS($A$2:A3515,A3515,$B$2:B3515,B3515,$C$2:C3515,C3515)</f>
        <v>3</v>
      </c>
      <c r="Q3515" s="8" t="s">
        <v>22</v>
      </c>
      <c r="R3515" s="9" t="s">
        <v>17</v>
      </c>
      <c r="S3515" s="10">
        <v>92.421441774491683</v>
      </c>
    </row>
    <row r="3516" spans="1:19" x14ac:dyDescent="0.25">
      <c r="A3516" s="8" t="s">
        <v>22</v>
      </c>
      <c r="B3516" s="9" t="s">
        <v>18</v>
      </c>
      <c r="C3516" s="10">
        <v>92.421441774491683</v>
      </c>
      <c r="D3516">
        <f>COUNTIFS($A$2:A3516,A3516,$B$2:B3516,B3516,$C$2:C3516,C3516)</f>
        <v>3</v>
      </c>
      <c r="Q3516" s="8" t="s">
        <v>22</v>
      </c>
      <c r="R3516" s="9" t="s">
        <v>18</v>
      </c>
      <c r="S3516" s="10">
        <v>92.421441774491683</v>
      </c>
    </row>
    <row r="3517" spans="1:19" x14ac:dyDescent="0.25">
      <c r="A3517" s="8" t="s">
        <v>22</v>
      </c>
      <c r="B3517" s="9" t="s">
        <v>17</v>
      </c>
      <c r="C3517" s="10">
        <v>92.421441774491683</v>
      </c>
      <c r="D3517">
        <f>COUNTIFS($A$2:A3517,A3517,$B$2:B3517,B3517,$C$2:C3517,C3517)</f>
        <v>4</v>
      </c>
      <c r="Q3517" s="8" t="s">
        <v>22</v>
      </c>
      <c r="R3517" s="9" t="s">
        <v>17</v>
      </c>
      <c r="S3517" s="10">
        <v>92.421441774491683</v>
      </c>
    </row>
    <row r="3518" spans="1:19" x14ac:dyDescent="0.25">
      <c r="A3518" s="8" t="s">
        <v>22</v>
      </c>
      <c r="B3518" s="9" t="s">
        <v>17</v>
      </c>
      <c r="C3518" s="10">
        <v>92.421441774491683</v>
      </c>
      <c r="D3518">
        <f>COUNTIFS($A$2:A3518,A3518,$B$2:B3518,B3518,$C$2:C3518,C3518)</f>
        <v>5</v>
      </c>
      <c r="Q3518" s="8" t="s">
        <v>22</v>
      </c>
      <c r="R3518" s="9" t="s">
        <v>17</v>
      </c>
      <c r="S3518" s="10">
        <v>92.421441774491683</v>
      </c>
    </row>
    <row r="3519" spans="1:19" x14ac:dyDescent="0.25">
      <c r="A3519" s="8" t="s">
        <v>22</v>
      </c>
      <c r="B3519" s="9" t="s">
        <v>17</v>
      </c>
      <c r="C3519" s="10">
        <v>92.421441774491683</v>
      </c>
      <c r="D3519">
        <f>COUNTIFS($A$2:A3519,A3519,$B$2:B3519,B3519,$C$2:C3519,C3519)</f>
        <v>6</v>
      </c>
      <c r="Q3519" s="8" t="s">
        <v>22</v>
      </c>
      <c r="R3519" s="9" t="s">
        <v>17</v>
      </c>
      <c r="S3519" s="10">
        <v>92.421441774491683</v>
      </c>
    </row>
    <row r="3520" spans="1:19" x14ac:dyDescent="0.25">
      <c r="A3520" s="8" t="s">
        <v>22</v>
      </c>
      <c r="B3520" s="9" t="s">
        <v>17</v>
      </c>
      <c r="C3520" s="10">
        <v>92.421441774491683</v>
      </c>
      <c r="D3520">
        <f>COUNTIFS($A$2:A3520,A3520,$B$2:B3520,B3520,$C$2:C3520,C3520)</f>
        <v>7</v>
      </c>
      <c r="Q3520" s="8" t="s">
        <v>22</v>
      </c>
      <c r="R3520" s="9" t="s">
        <v>17</v>
      </c>
      <c r="S3520" s="10">
        <v>92.421441774491683</v>
      </c>
    </row>
    <row r="3521" spans="1:19" x14ac:dyDescent="0.25">
      <c r="A3521" s="8" t="s">
        <v>22</v>
      </c>
      <c r="B3521" s="9" t="s">
        <v>17</v>
      </c>
      <c r="C3521" s="10">
        <v>92.421441774491683</v>
      </c>
      <c r="D3521">
        <f>COUNTIFS($A$2:A3521,A3521,$B$2:B3521,B3521,$C$2:C3521,C3521)</f>
        <v>8</v>
      </c>
      <c r="Q3521" s="8" t="s">
        <v>22</v>
      </c>
      <c r="R3521" s="9" t="s">
        <v>17</v>
      </c>
      <c r="S3521" s="10">
        <v>92.421441774491683</v>
      </c>
    </row>
    <row r="3522" spans="1:19" x14ac:dyDescent="0.25">
      <c r="A3522" s="8" t="s">
        <v>22</v>
      </c>
      <c r="B3522" s="9" t="s">
        <v>17</v>
      </c>
      <c r="C3522" s="10">
        <v>92.421441774491683</v>
      </c>
      <c r="D3522">
        <f>COUNTIFS($A$2:A3522,A3522,$B$2:B3522,B3522,$C$2:C3522,C3522)</f>
        <v>9</v>
      </c>
      <c r="Q3522" s="8" t="s">
        <v>22</v>
      </c>
      <c r="R3522" s="9" t="s">
        <v>17</v>
      </c>
      <c r="S3522" s="10">
        <v>92.421441774491683</v>
      </c>
    </row>
    <row r="3523" spans="1:19" x14ac:dyDescent="0.25">
      <c r="A3523" s="8" t="s">
        <v>22</v>
      </c>
      <c r="B3523" s="9" t="s">
        <v>18</v>
      </c>
      <c r="C3523" s="10">
        <v>92.421441774491683</v>
      </c>
      <c r="D3523">
        <f>COUNTIFS($A$2:A3523,A3523,$B$2:B3523,B3523,$C$2:C3523,C3523)</f>
        <v>4</v>
      </c>
      <c r="Q3523" s="8" t="s">
        <v>22</v>
      </c>
      <c r="R3523" s="9" t="s">
        <v>18</v>
      </c>
      <c r="S3523" s="10">
        <v>92.421441774491683</v>
      </c>
    </row>
    <row r="3524" spans="1:19" x14ac:dyDescent="0.25">
      <c r="A3524" s="8" t="s">
        <v>22</v>
      </c>
      <c r="B3524" s="9" t="s">
        <v>18</v>
      </c>
      <c r="C3524" s="10">
        <v>92.421441774491683</v>
      </c>
      <c r="D3524">
        <f>COUNTIFS($A$2:A3524,A3524,$B$2:B3524,B3524,$C$2:C3524,C3524)</f>
        <v>5</v>
      </c>
      <c r="Q3524" s="8" t="s">
        <v>22</v>
      </c>
      <c r="R3524" s="9" t="s">
        <v>18</v>
      </c>
      <c r="S3524" s="10">
        <v>92.421441774491683</v>
      </c>
    </row>
    <row r="3525" spans="1:19" x14ac:dyDescent="0.25">
      <c r="A3525" s="8" t="s">
        <v>22</v>
      </c>
      <c r="B3525" s="9" t="s">
        <v>17</v>
      </c>
      <c r="C3525" s="10">
        <v>92.421441774491683</v>
      </c>
      <c r="D3525">
        <f>COUNTIFS($A$2:A3525,A3525,$B$2:B3525,B3525,$C$2:C3525,C3525)</f>
        <v>10</v>
      </c>
      <c r="Q3525" s="8" t="s">
        <v>22</v>
      </c>
      <c r="R3525" s="9" t="s">
        <v>17</v>
      </c>
      <c r="S3525" s="10">
        <v>92.421441774491683</v>
      </c>
    </row>
    <row r="3526" spans="1:19" x14ac:dyDescent="0.25">
      <c r="A3526" s="8" t="s">
        <v>22</v>
      </c>
      <c r="B3526" s="9" t="s">
        <v>17</v>
      </c>
      <c r="C3526" s="10">
        <v>92.421441774491683</v>
      </c>
      <c r="D3526">
        <f>COUNTIFS($A$2:A3526,A3526,$B$2:B3526,B3526,$C$2:C3526,C3526)</f>
        <v>11</v>
      </c>
      <c r="Q3526" s="8" t="s">
        <v>22</v>
      </c>
      <c r="R3526" s="9" t="s">
        <v>17</v>
      </c>
      <c r="S3526" s="10">
        <v>92.421441774491683</v>
      </c>
    </row>
    <row r="3527" spans="1:19" x14ac:dyDescent="0.25">
      <c r="A3527" s="8" t="s">
        <v>22</v>
      </c>
      <c r="B3527" s="9" t="s">
        <v>18</v>
      </c>
      <c r="C3527" s="10">
        <v>92.421441774491683</v>
      </c>
      <c r="D3527">
        <f>COUNTIFS($A$2:A3527,A3527,$B$2:B3527,B3527,$C$2:C3527,C3527)</f>
        <v>6</v>
      </c>
      <c r="Q3527" s="8" t="s">
        <v>22</v>
      </c>
      <c r="R3527" s="9" t="s">
        <v>18</v>
      </c>
      <c r="S3527" s="10">
        <v>92.421441774491683</v>
      </c>
    </row>
    <row r="3528" spans="1:19" x14ac:dyDescent="0.25">
      <c r="A3528" s="8" t="s">
        <v>22</v>
      </c>
      <c r="B3528" s="9" t="s">
        <v>17</v>
      </c>
      <c r="C3528" s="10">
        <v>92.421441774491683</v>
      </c>
      <c r="D3528">
        <f>COUNTIFS($A$2:A3528,A3528,$B$2:B3528,B3528,$C$2:C3528,C3528)</f>
        <v>12</v>
      </c>
      <c r="Q3528" s="8" t="s">
        <v>22</v>
      </c>
      <c r="R3528" s="9" t="s">
        <v>17</v>
      </c>
      <c r="S3528" s="10">
        <v>92.421441774491683</v>
      </c>
    </row>
    <row r="3529" spans="1:19" x14ac:dyDescent="0.25">
      <c r="A3529" s="8" t="s">
        <v>22</v>
      </c>
      <c r="B3529" s="9" t="s">
        <v>17</v>
      </c>
      <c r="C3529" s="10">
        <v>92.421441774491683</v>
      </c>
      <c r="D3529">
        <f>COUNTIFS($A$2:A3529,A3529,$B$2:B3529,B3529,$C$2:C3529,C3529)</f>
        <v>13</v>
      </c>
      <c r="Q3529" s="8" t="s">
        <v>22</v>
      </c>
      <c r="R3529" s="9" t="s">
        <v>17</v>
      </c>
      <c r="S3529" s="10">
        <v>92.421441774491683</v>
      </c>
    </row>
    <row r="3530" spans="1:19" x14ac:dyDescent="0.25">
      <c r="A3530" s="8" t="s">
        <v>22</v>
      </c>
      <c r="B3530" s="9" t="s">
        <v>16</v>
      </c>
      <c r="C3530" s="10">
        <v>92.421441774491683</v>
      </c>
      <c r="D3530">
        <f>COUNTIFS($A$2:A3530,A3530,$B$2:B3530,B3530,$C$2:C3530,C3530)</f>
        <v>1</v>
      </c>
      <c r="Q3530" s="8" t="s">
        <v>22</v>
      </c>
      <c r="R3530" s="9" t="s">
        <v>16</v>
      </c>
      <c r="S3530" s="10">
        <v>92.421441774491683</v>
      </c>
    </row>
    <row r="3531" spans="1:19" x14ac:dyDescent="0.25">
      <c r="A3531" s="8" t="s">
        <v>22</v>
      </c>
      <c r="B3531" s="9" t="s">
        <v>17</v>
      </c>
      <c r="C3531" s="10">
        <v>92.421441774491683</v>
      </c>
      <c r="D3531">
        <f>COUNTIFS($A$2:A3531,A3531,$B$2:B3531,B3531,$C$2:C3531,C3531)</f>
        <v>14</v>
      </c>
      <c r="Q3531" s="8" t="s">
        <v>22</v>
      </c>
      <c r="R3531" s="9" t="s">
        <v>17</v>
      </c>
      <c r="S3531" s="10">
        <v>92.421441774491683</v>
      </c>
    </row>
    <row r="3532" spans="1:19" x14ac:dyDescent="0.25">
      <c r="A3532" s="8" t="s">
        <v>22</v>
      </c>
      <c r="B3532" s="9" t="s">
        <v>17</v>
      </c>
      <c r="C3532" s="10">
        <v>92.421441774491683</v>
      </c>
      <c r="D3532">
        <f>COUNTIFS($A$2:A3532,A3532,$B$2:B3532,B3532,$C$2:C3532,C3532)</f>
        <v>15</v>
      </c>
      <c r="Q3532" s="8" t="s">
        <v>22</v>
      </c>
      <c r="R3532" s="9" t="s">
        <v>17</v>
      </c>
      <c r="S3532" s="10">
        <v>92.421441774491683</v>
      </c>
    </row>
    <row r="3533" spans="1:19" x14ac:dyDescent="0.25">
      <c r="A3533" s="8" t="s">
        <v>22</v>
      </c>
      <c r="B3533" s="9" t="s">
        <v>16</v>
      </c>
      <c r="C3533" s="10">
        <v>92.421441774491683</v>
      </c>
      <c r="D3533">
        <f>COUNTIFS($A$2:A3533,A3533,$B$2:B3533,B3533,$C$2:C3533,C3533)</f>
        <v>2</v>
      </c>
      <c r="Q3533" s="8" t="s">
        <v>22</v>
      </c>
      <c r="R3533" s="9" t="s">
        <v>16</v>
      </c>
      <c r="S3533" s="10">
        <v>92.421441774491683</v>
      </c>
    </row>
    <row r="3534" spans="1:19" x14ac:dyDescent="0.25">
      <c r="A3534" s="8" t="s">
        <v>22</v>
      </c>
      <c r="B3534" s="9" t="s">
        <v>16</v>
      </c>
      <c r="C3534" s="10">
        <v>92.421441774491683</v>
      </c>
      <c r="D3534">
        <f>COUNTIFS($A$2:A3534,A3534,$B$2:B3534,B3534,$C$2:C3534,C3534)</f>
        <v>3</v>
      </c>
      <c r="Q3534" s="8" t="s">
        <v>22</v>
      </c>
      <c r="R3534" s="9" t="s">
        <v>16</v>
      </c>
      <c r="S3534" s="10">
        <v>92.421441774491683</v>
      </c>
    </row>
    <row r="3535" spans="1:19" x14ac:dyDescent="0.25">
      <c r="A3535" s="8" t="s">
        <v>22</v>
      </c>
      <c r="B3535" s="9" t="s">
        <v>18</v>
      </c>
      <c r="C3535" s="10">
        <v>92.421441774491683</v>
      </c>
      <c r="D3535">
        <f>COUNTIFS($A$2:A3535,A3535,$B$2:B3535,B3535,$C$2:C3535,C3535)</f>
        <v>7</v>
      </c>
      <c r="Q3535" s="8" t="s">
        <v>22</v>
      </c>
      <c r="R3535" s="9" t="s">
        <v>18</v>
      </c>
      <c r="S3535" s="10">
        <v>92.421441774491683</v>
      </c>
    </row>
    <row r="3536" spans="1:19" x14ac:dyDescent="0.25">
      <c r="A3536" s="8" t="s">
        <v>22</v>
      </c>
      <c r="B3536" s="9" t="s">
        <v>17</v>
      </c>
      <c r="C3536" s="10">
        <v>92.421441774491683</v>
      </c>
      <c r="D3536">
        <f>COUNTIFS($A$2:A3536,A3536,$B$2:B3536,B3536,$C$2:C3536,C3536)</f>
        <v>16</v>
      </c>
      <c r="Q3536" s="8" t="s">
        <v>22</v>
      </c>
      <c r="R3536" s="9" t="s">
        <v>17</v>
      </c>
      <c r="S3536" s="10">
        <v>92.421441774491683</v>
      </c>
    </row>
    <row r="3537" spans="1:19" x14ac:dyDescent="0.25">
      <c r="A3537" s="8" t="s">
        <v>22</v>
      </c>
      <c r="B3537" s="9" t="s">
        <v>18</v>
      </c>
      <c r="C3537" s="10">
        <v>92.421441774491683</v>
      </c>
      <c r="D3537">
        <f>COUNTIFS($A$2:A3537,A3537,$B$2:B3537,B3537,$C$2:C3537,C3537)</f>
        <v>8</v>
      </c>
      <c r="Q3537" s="8" t="s">
        <v>22</v>
      </c>
      <c r="R3537" s="9" t="s">
        <v>18</v>
      </c>
      <c r="S3537" s="10">
        <v>92.421441774491683</v>
      </c>
    </row>
    <row r="3538" spans="1:19" x14ac:dyDescent="0.25">
      <c r="A3538" s="8" t="s">
        <v>22</v>
      </c>
      <c r="B3538" s="9" t="s">
        <v>18</v>
      </c>
      <c r="C3538" s="10">
        <v>92.421441774491683</v>
      </c>
      <c r="D3538">
        <f>COUNTIFS($A$2:A3538,A3538,$B$2:B3538,B3538,$C$2:C3538,C3538)</f>
        <v>9</v>
      </c>
      <c r="Q3538" s="8" t="s">
        <v>22</v>
      </c>
      <c r="R3538" s="9" t="s">
        <v>18</v>
      </c>
      <c r="S3538" s="10">
        <v>92.421441774491683</v>
      </c>
    </row>
    <row r="3539" spans="1:19" x14ac:dyDescent="0.25">
      <c r="A3539" s="8" t="s">
        <v>22</v>
      </c>
      <c r="B3539" s="9" t="s">
        <v>17</v>
      </c>
      <c r="C3539" s="10">
        <v>92.421441774491683</v>
      </c>
      <c r="D3539">
        <f>COUNTIFS($A$2:A3539,A3539,$B$2:B3539,B3539,$C$2:C3539,C3539)</f>
        <v>17</v>
      </c>
      <c r="Q3539" s="8" t="s">
        <v>22</v>
      </c>
      <c r="R3539" s="9" t="s">
        <v>17</v>
      </c>
      <c r="S3539" s="10">
        <v>92.421441774491683</v>
      </c>
    </row>
    <row r="3540" spans="1:19" x14ac:dyDescent="0.25">
      <c r="A3540" s="8" t="s">
        <v>22</v>
      </c>
      <c r="B3540" s="9" t="s">
        <v>16</v>
      </c>
      <c r="C3540" s="10">
        <v>92.421441774491683</v>
      </c>
      <c r="D3540">
        <f>COUNTIFS($A$2:A3540,A3540,$B$2:B3540,B3540,$C$2:C3540,C3540)</f>
        <v>4</v>
      </c>
      <c r="Q3540" s="8" t="s">
        <v>22</v>
      </c>
      <c r="R3540" s="9" t="s">
        <v>16</v>
      </c>
      <c r="S3540" s="10">
        <v>92.421441774491683</v>
      </c>
    </row>
    <row r="3541" spans="1:19" x14ac:dyDescent="0.25">
      <c r="A3541" s="8" t="s">
        <v>22</v>
      </c>
      <c r="B3541" s="9" t="s">
        <v>17</v>
      </c>
      <c r="C3541" s="10">
        <v>92.421441774491683</v>
      </c>
      <c r="D3541">
        <f>COUNTIFS($A$2:A3541,A3541,$B$2:B3541,B3541,$C$2:C3541,C3541)</f>
        <v>18</v>
      </c>
      <c r="Q3541" s="8" t="s">
        <v>22</v>
      </c>
      <c r="R3541" s="9" t="s">
        <v>17</v>
      </c>
      <c r="S3541" s="10">
        <v>92.421441774491683</v>
      </c>
    </row>
    <row r="3542" spans="1:19" x14ac:dyDescent="0.25">
      <c r="A3542" s="8" t="s">
        <v>22</v>
      </c>
      <c r="B3542" s="9" t="s">
        <v>18</v>
      </c>
      <c r="C3542" s="10">
        <v>92.421441774491683</v>
      </c>
      <c r="D3542">
        <f>COUNTIFS($A$2:A3542,A3542,$B$2:B3542,B3542,$C$2:C3542,C3542)</f>
        <v>10</v>
      </c>
      <c r="Q3542" s="8" t="s">
        <v>22</v>
      </c>
      <c r="R3542" s="9" t="s">
        <v>18</v>
      </c>
      <c r="S3542" s="10">
        <v>92.421441774491683</v>
      </c>
    </row>
    <row r="3543" spans="1:19" x14ac:dyDescent="0.25">
      <c r="A3543" s="8" t="s">
        <v>22</v>
      </c>
      <c r="B3543" s="9" t="s">
        <v>17</v>
      </c>
      <c r="C3543" s="10">
        <v>92.421441774491683</v>
      </c>
      <c r="D3543">
        <f>COUNTIFS($A$2:A3543,A3543,$B$2:B3543,B3543,$C$2:C3543,C3543)</f>
        <v>19</v>
      </c>
      <c r="Q3543" s="8" t="s">
        <v>22</v>
      </c>
      <c r="R3543" s="9" t="s">
        <v>17</v>
      </c>
      <c r="S3543" s="10">
        <v>92.421441774491683</v>
      </c>
    </row>
    <row r="3544" spans="1:19" x14ac:dyDescent="0.25">
      <c r="A3544" s="8" t="s">
        <v>22</v>
      </c>
      <c r="B3544" s="9" t="s">
        <v>17</v>
      </c>
      <c r="C3544" s="10">
        <v>92.421441774491683</v>
      </c>
      <c r="D3544">
        <f>COUNTIFS($A$2:A3544,A3544,$B$2:B3544,B3544,$C$2:C3544,C3544)</f>
        <v>20</v>
      </c>
      <c r="Q3544" s="8" t="s">
        <v>22</v>
      </c>
      <c r="R3544" s="9" t="s">
        <v>17</v>
      </c>
      <c r="S3544" s="10">
        <v>92.421441774491683</v>
      </c>
    </row>
    <row r="3545" spans="1:19" x14ac:dyDescent="0.25">
      <c r="A3545" s="8" t="s">
        <v>22</v>
      </c>
      <c r="B3545" s="9" t="s">
        <v>18</v>
      </c>
      <c r="C3545" s="10">
        <v>92.421441774491683</v>
      </c>
      <c r="D3545">
        <f>COUNTIFS($A$2:A3545,A3545,$B$2:B3545,B3545,$C$2:C3545,C3545)</f>
        <v>11</v>
      </c>
      <c r="Q3545" s="8" t="s">
        <v>22</v>
      </c>
      <c r="R3545" s="9" t="s">
        <v>18</v>
      </c>
      <c r="S3545" s="10">
        <v>92.421441774491683</v>
      </c>
    </row>
    <row r="3546" spans="1:19" x14ac:dyDescent="0.25">
      <c r="A3546" s="8" t="s">
        <v>22</v>
      </c>
      <c r="B3546" s="9" t="s">
        <v>17</v>
      </c>
      <c r="C3546" s="10">
        <v>92.421441774491683</v>
      </c>
      <c r="D3546">
        <f>COUNTIFS($A$2:A3546,A3546,$B$2:B3546,B3546,$C$2:C3546,C3546)</f>
        <v>21</v>
      </c>
      <c r="Q3546" s="8" t="s">
        <v>22</v>
      </c>
      <c r="R3546" s="9" t="s">
        <v>17</v>
      </c>
      <c r="S3546" s="10">
        <v>92.421441774491683</v>
      </c>
    </row>
    <row r="3547" spans="1:19" x14ac:dyDescent="0.25">
      <c r="A3547" s="8" t="s">
        <v>22</v>
      </c>
      <c r="B3547" s="9" t="s">
        <v>18</v>
      </c>
      <c r="C3547" s="10">
        <v>92.421441774491683</v>
      </c>
      <c r="D3547">
        <f>COUNTIFS($A$2:A3547,A3547,$B$2:B3547,B3547,$C$2:C3547,C3547)</f>
        <v>12</v>
      </c>
      <c r="Q3547" s="8" t="s">
        <v>22</v>
      </c>
      <c r="R3547" s="9" t="s">
        <v>18</v>
      </c>
      <c r="S3547" s="10">
        <v>92.421441774491683</v>
      </c>
    </row>
    <row r="3548" spans="1:19" x14ac:dyDescent="0.25">
      <c r="A3548" s="8" t="s">
        <v>22</v>
      </c>
      <c r="B3548" s="9" t="s">
        <v>17</v>
      </c>
      <c r="C3548" s="10">
        <v>92.421441774491683</v>
      </c>
      <c r="D3548">
        <f>COUNTIFS($A$2:A3548,A3548,$B$2:B3548,B3548,$C$2:C3548,C3548)</f>
        <v>22</v>
      </c>
      <c r="Q3548" s="8" t="s">
        <v>22</v>
      </c>
      <c r="R3548" s="9" t="s">
        <v>17</v>
      </c>
      <c r="S3548" s="10">
        <v>92.421441774491683</v>
      </c>
    </row>
    <row r="3549" spans="1:19" x14ac:dyDescent="0.25">
      <c r="A3549" s="8" t="s">
        <v>22</v>
      </c>
      <c r="B3549" s="9" t="s">
        <v>17</v>
      </c>
      <c r="C3549" s="10">
        <v>92.421441774491683</v>
      </c>
      <c r="D3549">
        <f>COUNTIFS($A$2:A3549,A3549,$B$2:B3549,B3549,$C$2:C3549,C3549)</f>
        <v>23</v>
      </c>
      <c r="Q3549" s="8" t="s">
        <v>22</v>
      </c>
      <c r="R3549" s="9" t="s">
        <v>17</v>
      </c>
      <c r="S3549" s="10">
        <v>92.421441774491683</v>
      </c>
    </row>
    <row r="3550" spans="1:19" x14ac:dyDescent="0.25">
      <c r="A3550" s="8" t="s">
        <v>22</v>
      </c>
      <c r="B3550" s="9" t="s">
        <v>18</v>
      </c>
      <c r="C3550" s="10">
        <v>92.421441774491683</v>
      </c>
      <c r="D3550">
        <f>COUNTIFS($A$2:A3550,A3550,$B$2:B3550,B3550,$C$2:C3550,C3550)</f>
        <v>13</v>
      </c>
      <c r="Q3550" s="8" t="s">
        <v>22</v>
      </c>
      <c r="R3550" s="9" t="s">
        <v>18</v>
      </c>
      <c r="S3550" s="10">
        <v>92.421441774491683</v>
      </c>
    </row>
    <row r="3551" spans="1:19" x14ac:dyDescent="0.25">
      <c r="A3551" s="8" t="s">
        <v>22</v>
      </c>
      <c r="B3551" s="9" t="s">
        <v>17</v>
      </c>
      <c r="C3551" s="10">
        <v>92.421441774491683</v>
      </c>
      <c r="D3551">
        <f>COUNTIFS($A$2:A3551,A3551,$B$2:B3551,B3551,$C$2:C3551,C3551)</f>
        <v>24</v>
      </c>
      <c r="Q3551" s="8" t="s">
        <v>22</v>
      </c>
      <c r="R3551" s="9" t="s">
        <v>17</v>
      </c>
      <c r="S3551" s="10">
        <v>92.421441774491683</v>
      </c>
    </row>
    <row r="3552" spans="1:19" x14ac:dyDescent="0.25">
      <c r="A3552" s="8" t="s">
        <v>22</v>
      </c>
      <c r="B3552" s="9" t="s">
        <v>18</v>
      </c>
      <c r="C3552" s="10">
        <v>92.421441774491683</v>
      </c>
      <c r="D3552">
        <f>COUNTIFS($A$2:A3552,A3552,$B$2:B3552,B3552,$C$2:C3552,C3552)</f>
        <v>14</v>
      </c>
      <c r="Q3552" s="8" t="s">
        <v>22</v>
      </c>
      <c r="R3552" s="9" t="s">
        <v>18</v>
      </c>
      <c r="S3552" s="10">
        <v>92.421441774491683</v>
      </c>
    </row>
    <row r="3553" spans="1:19" x14ac:dyDescent="0.25">
      <c r="A3553" s="8" t="s">
        <v>22</v>
      </c>
      <c r="B3553" s="9" t="s">
        <v>17</v>
      </c>
      <c r="C3553" s="10">
        <v>92.421441774491683</v>
      </c>
      <c r="D3553">
        <f>COUNTIFS($A$2:A3553,A3553,$B$2:B3553,B3553,$C$2:C3553,C3553)</f>
        <v>25</v>
      </c>
      <c r="Q3553" s="8" t="s">
        <v>22</v>
      </c>
      <c r="R3553" s="9" t="s">
        <v>17</v>
      </c>
      <c r="S3553" s="10">
        <v>92.421441774491683</v>
      </c>
    </row>
    <row r="3554" spans="1:19" x14ac:dyDescent="0.25">
      <c r="A3554" s="8" t="s">
        <v>22</v>
      </c>
      <c r="B3554" s="9" t="s">
        <v>17</v>
      </c>
      <c r="C3554" s="10">
        <v>92.421441774491683</v>
      </c>
      <c r="D3554">
        <f>COUNTIFS($A$2:A3554,A3554,$B$2:B3554,B3554,$C$2:C3554,C3554)</f>
        <v>26</v>
      </c>
      <c r="Q3554" s="8" t="s">
        <v>22</v>
      </c>
      <c r="R3554" s="9" t="s">
        <v>17</v>
      </c>
      <c r="S3554" s="10">
        <v>92.421441774491683</v>
      </c>
    </row>
    <row r="3555" spans="1:19" x14ac:dyDescent="0.25">
      <c r="A3555" s="8" t="s">
        <v>22</v>
      </c>
      <c r="B3555" s="9" t="s">
        <v>18</v>
      </c>
      <c r="C3555" s="10">
        <v>92.421441774491683</v>
      </c>
      <c r="D3555">
        <f>COUNTIFS($A$2:A3555,A3555,$B$2:B3555,B3555,$C$2:C3555,C3555)</f>
        <v>15</v>
      </c>
      <c r="Q3555" s="8" t="s">
        <v>22</v>
      </c>
      <c r="R3555" s="9" t="s">
        <v>18</v>
      </c>
      <c r="S3555" s="10">
        <v>92.421441774491683</v>
      </c>
    </row>
    <row r="3556" spans="1:19" x14ac:dyDescent="0.25">
      <c r="A3556" s="8" t="s">
        <v>22</v>
      </c>
      <c r="B3556" s="9" t="s">
        <v>18</v>
      </c>
      <c r="C3556" s="10">
        <v>92.421441774491683</v>
      </c>
      <c r="D3556">
        <f>COUNTIFS($A$2:A3556,A3556,$B$2:B3556,B3556,$C$2:C3556,C3556)</f>
        <v>16</v>
      </c>
      <c r="Q3556" s="8" t="s">
        <v>22</v>
      </c>
      <c r="R3556" s="9" t="s">
        <v>18</v>
      </c>
      <c r="S3556" s="10">
        <v>92.421441774491683</v>
      </c>
    </row>
    <row r="3557" spans="1:19" x14ac:dyDescent="0.25">
      <c r="A3557" s="8" t="s">
        <v>22</v>
      </c>
      <c r="B3557" s="9" t="s">
        <v>18</v>
      </c>
      <c r="C3557" s="10">
        <v>92.421441774491683</v>
      </c>
      <c r="D3557">
        <f>COUNTIFS($A$2:A3557,A3557,$B$2:B3557,B3557,$C$2:C3557,C3557)</f>
        <v>17</v>
      </c>
      <c r="Q3557" s="8" t="s">
        <v>22</v>
      </c>
      <c r="R3557" s="9" t="s">
        <v>18</v>
      </c>
      <c r="S3557" s="10">
        <v>92.421441774491683</v>
      </c>
    </row>
    <row r="3558" spans="1:19" x14ac:dyDescent="0.25">
      <c r="A3558" s="8" t="s">
        <v>22</v>
      </c>
      <c r="B3558" s="9" t="s">
        <v>18</v>
      </c>
      <c r="C3558" s="10">
        <v>92.421441774491683</v>
      </c>
      <c r="D3558">
        <f>COUNTIFS($A$2:A3558,A3558,$B$2:B3558,B3558,$C$2:C3558,C3558)</f>
        <v>18</v>
      </c>
      <c r="Q3558" s="8" t="s">
        <v>22</v>
      </c>
      <c r="R3558" s="9" t="s">
        <v>18</v>
      </c>
      <c r="S3558" s="10">
        <v>92.421441774491683</v>
      </c>
    </row>
    <row r="3559" spans="1:19" x14ac:dyDescent="0.25">
      <c r="A3559" s="8" t="s">
        <v>22</v>
      </c>
      <c r="B3559" s="9" t="s">
        <v>18</v>
      </c>
      <c r="C3559" s="10">
        <v>92.421441774491683</v>
      </c>
      <c r="D3559">
        <f>COUNTIFS($A$2:A3559,A3559,$B$2:B3559,B3559,$C$2:C3559,C3559)</f>
        <v>19</v>
      </c>
      <c r="Q3559" s="8" t="s">
        <v>22</v>
      </c>
      <c r="R3559" s="9" t="s">
        <v>18</v>
      </c>
      <c r="S3559" s="10">
        <v>92.421441774491683</v>
      </c>
    </row>
    <row r="3560" spans="1:19" x14ac:dyDescent="0.25">
      <c r="A3560" s="8" t="s">
        <v>22</v>
      </c>
      <c r="B3560" s="9" t="s">
        <v>18</v>
      </c>
      <c r="C3560" s="10">
        <v>92.421441774491683</v>
      </c>
      <c r="D3560">
        <f>COUNTIFS($A$2:A3560,A3560,$B$2:B3560,B3560,$C$2:C3560,C3560)</f>
        <v>20</v>
      </c>
      <c r="Q3560" s="8" t="s">
        <v>22</v>
      </c>
      <c r="R3560" s="9" t="s">
        <v>18</v>
      </c>
      <c r="S3560" s="10">
        <v>92.421441774491683</v>
      </c>
    </row>
    <row r="3561" spans="1:19" x14ac:dyDescent="0.25">
      <c r="A3561" s="8" t="s">
        <v>22</v>
      </c>
      <c r="B3561" s="9" t="s">
        <v>18</v>
      </c>
      <c r="C3561" s="10">
        <v>92.421441774491683</v>
      </c>
      <c r="D3561">
        <f>COUNTIFS($A$2:A3561,A3561,$B$2:B3561,B3561,$C$2:C3561,C3561)</f>
        <v>21</v>
      </c>
      <c r="Q3561" s="8" t="s">
        <v>22</v>
      </c>
      <c r="R3561" s="9" t="s">
        <v>18</v>
      </c>
      <c r="S3561" s="10">
        <v>92.421441774491683</v>
      </c>
    </row>
    <row r="3562" spans="1:19" x14ac:dyDescent="0.25">
      <c r="A3562" s="8" t="s">
        <v>22</v>
      </c>
      <c r="B3562" s="9" t="s">
        <v>18</v>
      </c>
      <c r="C3562" s="10">
        <v>92.421441774491683</v>
      </c>
      <c r="D3562">
        <f>COUNTIFS($A$2:A3562,A3562,$B$2:B3562,B3562,$C$2:C3562,C3562)</f>
        <v>22</v>
      </c>
      <c r="Q3562" s="8" t="s">
        <v>22</v>
      </c>
      <c r="R3562" s="9" t="s">
        <v>18</v>
      </c>
      <c r="S3562" s="10">
        <v>92.421441774491683</v>
      </c>
    </row>
    <row r="3563" spans="1:19" x14ac:dyDescent="0.25">
      <c r="A3563" s="8" t="s">
        <v>22</v>
      </c>
      <c r="B3563" s="9" t="s">
        <v>18</v>
      </c>
      <c r="C3563" s="10">
        <v>92.421441774491683</v>
      </c>
      <c r="D3563">
        <f>COUNTIFS($A$2:A3563,A3563,$B$2:B3563,B3563,$C$2:C3563,C3563)</f>
        <v>23</v>
      </c>
      <c r="Q3563" s="8" t="s">
        <v>22</v>
      </c>
      <c r="R3563" s="9" t="s">
        <v>18</v>
      </c>
      <c r="S3563" s="10">
        <v>92.421441774491683</v>
      </c>
    </row>
    <row r="3564" spans="1:19" x14ac:dyDescent="0.25">
      <c r="A3564" s="8" t="s">
        <v>22</v>
      </c>
      <c r="B3564" s="9" t="s">
        <v>18</v>
      </c>
      <c r="C3564" s="10">
        <v>92.421441774491683</v>
      </c>
      <c r="D3564">
        <f>COUNTIFS($A$2:A3564,A3564,$B$2:B3564,B3564,$C$2:C3564,C3564)</f>
        <v>24</v>
      </c>
      <c r="Q3564" s="8" t="s">
        <v>22</v>
      </c>
      <c r="R3564" s="9" t="s">
        <v>18</v>
      </c>
      <c r="S3564" s="10">
        <v>92.421441774491683</v>
      </c>
    </row>
    <row r="3565" spans="1:19" x14ac:dyDescent="0.25">
      <c r="A3565" s="8" t="s">
        <v>22</v>
      </c>
      <c r="B3565" s="9" t="s">
        <v>18</v>
      </c>
      <c r="C3565" s="10">
        <v>92.421441774491683</v>
      </c>
      <c r="D3565">
        <f>COUNTIFS($A$2:A3565,A3565,$B$2:B3565,B3565,$C$2:C3565,C3565)</f>
        <v>25</v>
      </c>
      <c r="Q3565" s="8" t="s">
        <v>22</v>
      </c>
      <c r="R3565" s="9" t="s">
        <v>18</v>
      </c>
      <c r="S3565" s="10">
        <v>92.421441774491683</v>
      </c>
    </row>
    <row r="3566" spans="1:19" x14ac:dyDescent="0.25">
      <c r="A3566" s="8" t="s">
        <v>22</v>
      </c>
      <c r="B3566" s="9" t="s">
        <v>18</v>
      </c>
      <c r="C3566" s="10">
        <v>92.421441774491683</v>
      </c>
      <c r="D3566">
        <f>COUNTIFS($A$2:A3566,A3566,$B$2:B3566,B3566,$C$2:C3566,C3566)</f>
        <v>26</v>
      </c>
      <c r="Q3566" s="8" t="s">
        <v>22</v>
      </c>
      <c r="R3566" s="9" t="s">
        <v>18</v>
      </c>
      <c r="S3566" s="10">
        <v>92.421441774491683</v>
      </c>
    </row>
    <row r="3567" spans="1:19" x14ac:dyDescent="0.25">
      <c r="A3567" s="8" t="s">
        <v>22</v>
      </c>
      <c r="B3567" s="9" t="s">
        <v>18</v>
      </c>
      <c r="C3567" s="10">
        <v>92.421441774491683</v>
      </c>
      <c r="D3567">
        <f>COUNTIFS($A$2:A3567,A3567,$B$2:B3567,B3567,$C$2:C3567,C3567)</f>
        <v>27</v>
      </c>
      <c r="Q3567" s="8" t="s">
        <v>22</v>
      </c>
      <c r="R3567" s="9" t="s">
        <v>18</v>
      </c>
      <c r="S3567" s="10">
        <v>92.421441774491683</v>
      </c>
    </row>
    <row r="3568" spans="1:19" x14ac:dyDescent="0.25">
      <c r="A3568" s="8" t="s">
        <v>22</v>
      </c>
      <c r="B3568" s="9" t="s">
        <v>18</v>
      </c>
      <c r="C3568" s="10">
        <v>92.421441774491683</v>
      </c>
      <c r="D3568">
        <f>COUNTIFS($A$2:A3568,A3568,$B$2:B3568,B3568,$C$2:C3568,C3568)</f>
        <v>28</v>
      </c>
      <c r="Q3568" s="8" t="s">
        <v>22</v>
      </c>
      <c r="R3568" s="9" t="s">
        <v>18</v>
      </c>
      <c r="S3568" s="10">
        <v>92.421441774491683</v>
      </c>
    </row>
    <row r="3569" spans="1:19" x14ac:dyDescent="0.25">
      <c r="A3569" s="8" t="s">
        <v>22</v>
      </c>
      <c r="B3569" s="9" t="s">
        <v>18</v>
      </c>
      <c r="C3569" s="10">
        <v>92.421441774491683</v>
      </c>
      <c r="D3569">
        <f>COUNTIFS($A$2:A3569,A3569,$B$2:B3569,B3569,$C$2:C3569,C3569)</f>
        <v>29</v>
      </c>
      <c r="Q3569" s="8" t="s">
        <v>22</v>
      </c>
      <c r="R3569" s="9" t="s">
        <v>18</v>
      </c>
      <c r="S3569" s="10">
        <v>92.421441774491683</v>
      </c>
    </row>
    <row r="3570" spans="1:19" x14ac:dyDescent="0.25">
      <c r="A3570" s="8" t="s">
        <v>22</v>
      </c>
      <c r="B3570" s="9" t="s">
        <v>18</v>
      </c>
      <c r="C3570" s="10">
        <v>92.421441774491683</v>
      </c>
      <c r="D3570">
        <f>COUNTIFS($A$2:A3570,A3570,$B$2:B3570,B3570,$C$2:C3570,C3570)</f>
        <v>30</v>
      </c>
      <c r="Q3570" s="8" t="s">
        <v>22</v>
      </c>
      <c r="R3570" s="9" t="s">
        <v>18</v>
      </c>
      <c r="S3570" s="10">
        <v>92.421441774491683</v>
      </c>
    </row>
    <row r="3571" spans="1:19" x14ac:dyDescent="0.25">
      <c r="A3571" s="8" t="s">
        <v>22</v>
      </c>
      <c r="B3571" s="9" t="s">
        <v>18</v>
      </c>
      <c r="C3571" s="10">
        <v>92.421441774491683</v>
      </c>
      <c r="D3571">
        <f>COUNTIFS($A$2:A3571,A3571,$B$2:B3571,B3571,$C$2:C3571,C3571)</f>
        <v>31</v>
      </c>
      <c r="Q3571" s="8" t="s">
        <v>22</v>
      </c>
      <c r="R3571" s="9" t="s">
        <v>18</v>
      </c>
      <c r="S3571" s="10">
        <v>92.421441774491683</v>
      </c>
    </row>
    <row r="3572" spans="1:19" x14ac:dyDescent="0.25">
      <c r="A3572" s="8" t="s">
        <v>22</v>
      </c>
      <c r="B3572" s="9" t="s">
        <v>18</v>
      </c>
      <c r="C3572" s="10">
        <v>92.421441774491683</v>
      </c>
      <c r="D3572">
        <f>COUNTIFS($A$2:A3572,A3572,$B$2:B3572,B3572,$C$2:C3572,C3572)</f>
        <v>32</v>
      </c>
      <c r="Q3572" s="8" t="s">
        <v>22</v>
      </c>
      <c r="R3572" s="9" t="s">
        <v>18</v>
      </c>
      <c r="S3572" s="10">
        <v>92.421441774491683</v>
      </c>
    </row>
    <row r="3573" spans="1:19" x14ac:dyDescent="0.25">
      <c r="A3573" s="8" t="s">
        <v>22</v>
      </c>
      <c r="B3573" s="9" t="s">
        <v>18</v>
      </c>
      <c r="C3573" s="10">
        <v>92.421441774491683</v>
      </c>
      <c r="D3573">
        <f>COUNTIFS($A$2:A3573,A3573,$B$2:B3573,B3573,$C$2:C3573,C3573)</f>
        <v>33</v>
      </c>
      <c r="Q3573" s="8" t="s">
        <v>22</v>
      </c>
      <c r="R3573" s="9" t="s">
        <v>18</v>
      </c>
      <c r="S3573" s="10">
        <v>92.421441774491683</v>
      </c>
    </row>
    <row r="3574" spans="1:19" x14ac:dyDescent="0.25">
      <c r="A3574" s="8" t="s">
        <v>22</v>
      </c>
      <c r="B3574" s="9" t="s">
        <v>17</v>
      </c>
      <c r="C3574" s="10">
        <v>92.421441774491683</v>
      </c>
      <c r="D3574">
        <f>COUNTIFS($A$2:A3574,A3574,$B$2:B3574,B3574,$C$2:C3574,C3574)</f>
        <v>27</v>
      </c>
      <c r="Q3574" s="8" t="s">
        <v>22</v>
      </c>
      <c r="R3574" s="9" t="s">
        <v>17</v>
      </c>
      <c r="S3574" s="10">
        <v>92.421441774491683</v>
      </c>
    </row>
    <row r="3575" spans="1:19" x14ac:dyDescent="0.25">
      <c r="A3575" s="8" t="s">
        <v>22</v>
      </c>
      <c r="B3575" s="9" t="s">
        <v>16</v>
      </c>
      <c r="C3575" s="10">
        <v>92.421441774491683</v>
      </c>
      <c r="D3575">
        <f>COUNTIFS($A$2:A3575,A3575,$B$2:B3575,B3575,$C$2:C3575,C3575)</f>
        <v>5</v>
      </c>
      <c r="Q3575" s="8" t="s">
        <v>22</v>
      </c>
      <c r="R3575" s="9" t="s">
        <v>16</v>
      </c>
      <c r="S3575" s="10">
        <v>92.421441774491683</v>
      </c>
    </row>
    <row r="3576" spans="1:19" x14ac:dyDescent="0.25">
      <c r="A3576" s="8" t="s">
        <v>22</v>
      </c>
      <c r="B3576" s="9" t="s">
        <v>18</v>
      </c>
      <c r="C3576" s="10">
        <v>92.421441774491683</v>
      </c>
      <c r="D3576">
        <f>COUNTIFS($A$2:A3576,A3576,$B$2:B3576,B3576,$C$2:C3576,C3576)</f>
        <v>34</v>
      </c>
      <c r="Q3576" s="8" t="s">
        <v>22</v>
      </c>
      <c r="R3576" s="9" t="s">
        <v>18</v>
      </c>
      <c r="S3576" s="10">
        <v>92.421441774491683</v>
      </c>
    </row>
    <row r="3577" spans="1:19" x14ac:dyDescent="0.25">
      <c r="A3577" s="8" t="s">
        <v>22</v>
      </c>
      <c r="B3577" s="9" t="s">
        <v>18</v>
      </c>
      <c r="C3577" s="10">
        <v>92.421441774491683</v>
      </c>
      <c r="D3577">
        <f>COUNTIFS($A$2:A3577,A3577,$B$2:B3577,B3577,$C$2:C3577,C3577)</f>
        <v>35</v>
      </c>
      <c r="Q3577" s="8" t="s">
        <v>22</v>
      </c>
      <c r="R3577" s="9" t="s">
        <v>18</v>
      </c>
      <c r="S3577" s="10">
        <v>92.421441774491683</v>
      </c>
    </row>
    <row r="3578" spans="1:19" x14ac:dyDescent="0.25">
      <c r="A3578" s="8" t="s">
        <v>22</v>
      </c>
      <c r="B3578" s="9" t="s">
        <v>18</v>
      </c>
      <c r="C3578" s="10">
        <v>92.421441774491683</v>
      </c>
      <c r="D3578">
        <f>COUNTIFS($A$2:A3578,A3578,$B$2:B3578,B3578,$C$2:C3578,C3578)</f>
        <v>36</v>
      </c>
      <c r="Q3578" s="8" t="s">
        <v>22</v>
      </c>
      <c r="R3578" s="9" t="s">
        <v>18</v>
      </c>
      <c r="S3578" s="10">
        <v>92.421441774491683</v>
      </c>
    </row>
    <row r="3579" spans="1:19" x14ac:dyDescent="0.25">
      <c r="A3579" s="8" t="s">
        <v>22</v>
      </c>
      <c r="B3579" s="9" t="s">
        <v>18</v>
      </c>
      <c r="C3579" s="10">
        <v>92.421441774491683</v>
      </c>
      <c r="D3579">
        <f>COUNTIFS($A$2:A3579,A3579,$B$2:B3579,B3579,$C$2:C3579,C3579)</f>
        <v>37</v>
      </c>
      <c r="Q3579" s="8" t="s">
        <v>22</v>
      </c>
      <c r="R3579" s="9" t="s">
        <v>18</v>
      </c>
      <c r="S3579" s="10">
        <v>92.421441774491683</v>
      </c>
    </row>
    <row r="3580" spans="1:19" x14ac:dyDescent="0.25">
      <c r="A3580" s="8" t="s">
        <v>22</v>
      </c>
      <c r="B3580" s="9" t="s">
        <v>16</v>
      </c>
      <c r="C3580" s="10">
        <v>92.421441774491683</v>
      </c>
      <c r="D3580">
        <f>COUNTIFS($A$2:A3580,A3580,$B$2:B3580,B3580,$C$2:C3580,C3580)</f>
        <v>6</v>
      </c>
      <c r="Q3580" s="8" t="s">
        <v>22</v>
      </c>
      <c r="R3580" s="9" t="s">
        <v>16</v>
      </c>
      <c r="S3580" s="10">
        <v>92.421441774491683</v>
      </c>
    </row>
    <row r="3581" spans="1:19" x14ac:dyDescent="0.25">
      <c r="A3581" s="8" t="s">
        <v>22</v>
      </c>
      <c r="B3581" s="9" t="s">
        <v>19</v>
      </c>
      <c r="C3581" s="10">
        <v>92.421441774491683</v>
      </c>
      <c r="D3581">
        <f>COUNTIFS($A$2:A3581,A3581,$B$2:B3581,B3581,$C$2:C3581,C3581)</f>
        <v>1</v>
      </c>
      <c r="Q3581" s="8" t="s">
        <v>22</v>
      </c>
      <c r="R3581" s="9" t="s">
        <v>19</v>
      </c>
      <c r="S3581" s="10">
        <v>92.421441774491683</v>
      </c>
    </row>
    <row r="3582" spans="1:19" x14ac:dyDescent="0.25">
      <c r="A3582" s="8" t="s">
        <v>22</v>
      </c>
      <c r="B3582" s="9" t="s">
        <v>18</v>
      </c>
      <c r="C3582" s="10">
        <v>92.421441774491683</v>
      </c>
      <c r="D3582">
        <f>COUNTIFS($A$2:A3582,A3582,$B$2:B3582,B3582,$C$2:C3582,C3582)</f>
        <v>38</v>
      </c>
      <c r="Q3582" s="8" t="s">
        <v>22</v>
      </c>
      <c r="R3582" s="9" t="s">
        <v>18</v>
      </c>
      <c r="S3582" s="10">
        <v>92.421441774491683</v>
      </c>
    </row>
    <row r="3583" spans="1:19" x14ac:dyDescent="0.25">
      <c r="A3583" s="8" t="s">
        <v>22</v>
      </c>
      <c r="B3583" s="9" t="s">
        <v>17</v>
      </c>
      <c r="C3583" s="10">
        <v>92.421441774491683</v>
      </c>
      <c r="D3583">
        <f>COUNTIFS($A$2:A3583,A3583,$B$2:B3583,B3583,$C$2:C3583,C3583)</f>
        <v>28</v>
      </c>
      <c r="Q3583" s="8" t="s">
        <v>22</v>
      </c>
      <c r="R3583" s="9" t="s">
        <v>17</v>
      </c>
      <c r="S3583" s="10">
        <v>92.421441774491683</v>
      </c>
    </row>
    <row r="3584" spans="1:19" x14ac:dyDescent="0.25">
      <c r="A3584" s="8" t="s">
        <v>22</v>
      </c>
      <c r="B3584" s="9" t="s">
        <v>19</v>
      </c>
      <c r="C3584" s="10">
        <v>92.421441774491683</v>
      </c>
      <c r="D3584">
        <f>COUNTIFS($A$2:A3584,A3584,$B$2:B3584,B3584,$C$2:C3584,C3584)</f>
        <v>2</v>
      </c>
      <c r="Q3584" s="8" t="s">
        <v>22</v>
      </c>
      <c r="R3584" s="9" t="s">
        <v>19</v>
      </c>
      <c r="S3584" s="10">
        <v>92.421441774491683</v>
      </c>
    </row>
    <row r="3585" spans="1:19" x14ac:dyDescent="0.25">
      <c r="A3585" s="8" t="s">
        <v>22</v>
      </c>
      <c r="B3585" s="9" t="s">
        <v>19</v>
      </c>
      <c r="C3585" s="10">
        <v>92.421441774491683</v>
      </c>
      <c r="D3585">
        <f>COUNTIFS($A$2:A3585,A3585,$B$2:B3585,B3585,$C$2:C3585,C3585)</f>
        <v>3</v>
      </c>
      <c r="Q3585" s="8" t="s">
        <v>22</v>
      </c>
      <c r="R3585" s="9" t="s">
        <v>19</v>
      </c>
      <c r="S3585" s="10">
        <v>92.421441774491683</v>
      </c>
    </row>
    <row r="3586" spans="1:19" x14ac:dyDescent="0.25">
      <c r="A3586" s="8" t="s">
        <v>22</v>
      </c>
      <c r="B3586" s="9" t="s">
        <v>19</v>
      </c>
      <c r="C3586" s="10">
        <v>92.421441774491683</v>
      </c>
      <c r="D3586">
        <f>COUNTIFS($A$2:A3586,A3586,$B$2:B3586,B3586,$C$2:C3586,C3586)</f>
        <v>4</v>
      </c>
      <c r="Q3586" s="8" t="s">
        <v>22</v>
      </c>
      <c r="R3586" s="9" t="s">
        <v>19</v>
      </c>
      <c r="S3586" s="10">
        <v>92.421441774491683</v>
      </c>
    </row>
    <row r="3587" spans="1:19" x14ac:dyDescent="0.25">
      <c r="A3587" s="8" t="s">
        <v>22</v>
      </c>
      <c r="B3587" s="9" t="s">
        <v>19</v>
      </c>
      <c r="C3587" s="10">
        <v>92.421441774491683</v>
      </c>
      <c r="D3587">
        <f>COUNTIFS($A$2:A3587,A3587,$B$2:B3587,B3587,$C$2:C3587,C3587)</f>
        <v>5</v>
      </c>
      <c r="Q3587" s="8" t="s">
        <v>22</v>
      </c>
      <c r="R3587" s="9" t="s">
        <v>19</v>
      </c>
      <c r="S3587" s="10">
        <v>92.421441774491683</v>
      </c>
    </row>
    <row r="3588" spans="1:19" x14ac:dyDescent="0.25">
      <c r="A3588" s="8" t="s">
        <v>22</v>
      </c>
      <c r="B3588" s="9" t="s">
        <v>19</v>
      </c>
      <c r="C3588" s="10">
        <v>92.421441774491683</v>
      </c>
      <c r="D3588">
        <f>COUNTIFS($A$2:A3588,A3588,$B$2:B3588,B3588,$C$2:C3588,C3588)</f>
        <v>6</v>
      </c>
      <c r="Q3588" s="8" t="s">
        <v>22</v>
      </c>
      <c r="R3588" s="9" t="s">
        <v>19</v>
      </c>
      <c r="S3588" s="10">
        <v>92.421441774491683</v>
      </c>
    </row>
    <row r="3589" spans="1:19" x14ac:dyDescent="0.25">
      <c r="A3589" s="8" t="s">
        <v>22</v>
      </c>
      <c r="B3589" s="9" t="s">
        <v>19</v>
      </c>
      <c r="C3589" s="10">
        <v>92.421441774491683</v>
      </c>
      <c r="D3589">
        <f>COUNTIFS($A$2:A3589,A3589,$B$2:B3589,B3589,$C$2:C3589,C3589)</f>
        <v>7</v>
      </c>
      <c r="Q3589" s="8" t="s">
        <v>22</v>
      </c>
      <c r="R3589" s="9" t="s">
        <v>19</v>
      </c>
      <c r="S3589" s="10">
        <v>92.421441774491683</v>
      </c>
    </row>
    <row r="3590" spans="1:19" x14ac:dyDescent="0.25">
      <c r="A3590" s="8" t="s">
        <v>22</v>
      </c>
      <c r="B3590" s="9" t="s">
        <v>19</v>
      </c>
      <c r="C3590" s="10">
        <v>92.421441774491683</v>
      </c>
      <c r="D3590">
        <f>COUNTIFS($A$2:A3590,A3590,$B$2:B3590,B3590,$C$2:C3590,C3590)</f>
        <v>8</v>
      </c>
      <c r="Q3590" s="8" t="s">
        <v>22</v>
      </c>
      <c r="R3590" s="9" t="s">
        <v>19</v>
      </c>
      <c r="S3590" s="10">
        <v>92.421441774491683</v>
      </c>
    </row>
    <row r="3591" spans="1:19" x14ac:dyDescent="0.25">
      <c r="A3591" s="8" t="s">
        <v>22</v>
      </c>
      <c r="B3591" s="9" t="s">
        <v>17</v>
      </c>
      <c r="C3591" s="10">
        <v>92.421441774491683</v>
      </c>
      <c r="D3591">
        <f>COUNTIFS($A$2:A3591,A3591,$B$2:B3591,B3591,$C$2:C3591,C3591)</f>
        <v>29</v>
      </c>
      <c r="Q3591" s="8" t="s">
        <v>22</v>
      </c>
      <c r="R3591" s="9" t="s">
        <v>17</v>
      </c>
      <c r="S3591" s="10">
        <v>92.421441774491683</v>
      </c>
    </row>
    <row r="3592" spans="1:19" x14ac:dyDescent="0.25">
      <c r="A3592" s="8" t="s">
        <v>22</v>
      </c>
      <c r="B3592" s="9" t="s">
        <v>17</v>
      </c>
      <c r="C3592" s="10">
        <v>92.421441774491683</v>
      </c>
      <c r="D3592">
        <f>COUNTIFS($A$2:A3592,A3592,$B$2:B3592,B3592,$C$2:C3592,C3592)</f>
        <v>30</v>
      </c>
      <c r="Q3592" s="8" t="s">
        <v>22</v>
      </c>
      <c r="R3592" s="9" t="s">
        <v>17</v>
      </c>
      <c r="S3592" s="10">
        <v>92.421441774491683</v>
      </c>
    </row>
    <row r="3593" spans="1:19" x14ac:dyDescent="0.25">
      <c r="A3593" s="8" t="s">
        <v>22</v>
      </c>
      <c r="B3593" s="9" t="s">
        <v>17</v>
      </c>
      <c r="C3593" s="10">
        <v>92.421441774491683</v>
      </c>
      <c r="D3593">
        <f>COUNTIFS($A$2:A3593,A3593,$B$2:B3593,B3593,$C$2:C3593,C3593)</f>
        <v>31</v>
      </c>
      <c r="Q3593" s="8" t="s">
        <v>22</v>
      </c>
      <c r="R3593" s="9" t="s">
        <v>17</v>
      </c>
      <c r="S3593" s="10">
        <v>92.421441774491683</v>
      </c>
    </row>
    <row r="3594" spans="1:19" x14ac:dyDescent="0.25">
      <c r="A3594" s="8" t="s">
        <v>23</v>
      </c>
      <c r="B3594" s="9" t="s">
        <v>19</v>
      </c>
      <c r="C3594" s="10">
        <v>92.131326625295316</v>
      </c>
      <c r="D3594">
        <f>COUNTIFS($A$2:A3594,A3594,$B$2:B3594,B3594,$C$2:C3594,C3594)</f>
        <v>1</v>
      </c>
      <c r="Q3594" s="8" t="s">
        <v>23</v>
      </c>
      <c r="R3594" s="9" t="s">
        <v>19</v>
      </c>
      <c r="S3594" s="10">
        <v>92.131326625295316</v>
      </c>
    </row>
    <row r="3595" spans="1:19" x14ac:dyDescent="0.25">
      <c r="A3595" s="8" t="s">
        <v>22</v>
      </c>
      <c r="B3595" s="9" t="s">
        <v>17</v>
      </c>
      <c r="C3595" s="10">
        <v>92.037228541882101</v>
      </c>
      <c r="D3595">
        <f>COUNTIFS($A$2:A3595,A3595,$B$2:B3595,B3595,$C$2:C3595,C3595)</f>
        <v>1</v>
      </c>
      <c r="Q3595" s="8" t="s">
        <v>22</v>
      </c>
      <c r="R3595" s="9" t="s">
        <v>17</v>
      </c>
      <c r="S3595" s="10">
        <v>92.037228541882101</v>
      </c>
    </row>
    <row r="3596" spans="1:19" x14ac:dyDescent="0.25">
      <c r="A3596" s="8" t="s">
        <v>23</v>
      </c>
      <c r="B3596" s="9" t="s">
        <v>17</v>
      </c>
      <c r="C3596" s="10">
        <v>91.91461626201729</v>
      </c>
      <c r="D3596">
        <f>COUNTIFS($A$2:A3596,A3596,$B$2:B3596,B3596,$C$2:C3596,C3596)</f>
        <v>1</v>
      </c>
      <c r="Q3596" s="8" t="s">
        <v>23</v>
      </c>
      <c r="R3596" s="9" t="s">
        <v>17</v>
      </c>
      <c r="S3596" s="10">
        <v>91.91461626201729</v>
      </c>
    </row>
    <row r="3597" spans="1:19" x14ac:dyDescent="0.25">
      <c r="A3597" s="8" t="s">
        <v>23</v>
      </c>
      <c r="B3597" s="9" t="s">
        <v>18</v>
      </c>
      <c r="C3597" s="10">
        <v>91.9</v>
      </c>
      <c r="D3597">
        <f>COUNTIFS($A$2:A3597,A3597,$B$2:B3597,B3597,$C$2:C3597,C3597)</f>
        <v>1</v>
      </c>
      <c r="Q3597" s="8" t="s">
        <v>23</v>
      </c>
      <c r="R3597" s="9" t="s">
        <v>18</v>
      </c>
      <c r="S3597" s="10">
        <v>91.9</v>
      </c>
    </row>
    <row r="3598" spans="1:19" x14ac:dyDescent="0.25">
      <c r="A3598" s="8" t="s">
        <v>23</v>
      </c>
      <c r="B3598" s="9" t="s">
        <v>18</v>
      </c>
      <c r="C3598" s="10">
        <v>91.882207010612404</v>
      </c>
      <c r="D3598">
        <f>COUNTIFS($A$2:A3598,A3598,$B$2:B3598,B3598,$C$2:C3598,C3598)</f>
        <v>1</v>
      </c>
      <c r="Q3598" s="8" t="s">
        <v>23</v>
      </c>
      <c r="R3598" s="9" t="s">
        <v>18</v>
      </c>
      <c r="S3598" s="10">
        <v>91.882207010612404</v>
      </c>
    </row>
    <row r="3599" spans="1:19" x14ac:dyDescent="0.25">
      <c r="A3599" s="8" t="s">
        <v>23</v>
      </c>
      <c r="B3599" s="9" t="s">
        <v>18</v>
      </c>
      <c r="C3599" s="10">
        <v>91.882207010612404</v>
      </c>
      <c r="D3599">
        <f>COUNTIFS($A$2:A3599,A3599,$B$2:B3599,B3599,$C$2:C3599,C3599)</f>
        <v>2</v>
      </c>
      <c r="Q3599" s="8" t="s">
        <v>23</v>
      </c>
      <c r="R3599" s="9" t="s">
        <v>18</v>
      </c>
      <c r="S3599" s="10">
        <v>91.882207010612404</v>
      </c>
    </row>
    <row r="3600" spans="1:19" x14ac:dyDescent="0.25">
      <c r="A3600" s="8" t="s">
        <v>23</v>
      </c>
      <c r="B3600" s="9" t="s">
        <v>18</v>
      </c>
      <c r="C3600" s="10">
        <v>91.882207010612404</v>
      </c>
      <c r="D3600">
        <f>COUNTIFS($A$2:A3600,A3600,$B$2:B3600,B3600,$C$2:C3600,C3600)</f>
        <v>3</v>
      </c>
      <c r="Q3600" s="8" t="s">
        <v>23</v>
      </c>
      <c r="R3600" s="9" t="s">
        <v>18</v>
      </c>
      <c r="S3600" s="10">
        <v>91.882207010612404</v>
      </c>
    </row>
    <row r="3601" spans="1:19" x14ac:dyDescent="0.25">
      <c r="A3601" s="8" t="s">
        <v>15</v>
      </c>
      <c r="B3601" s="9" t="s">
        <v>16</v>
      </c>
      <c r="C3601" s="10">
        <v>91.585994669695125</v>
      </c>
      <c r="D3601">
        <f>COUNTIFS($A$2:A3601,A3601,$B$2:B3601,B3601,$C$2:C3601,C3601)</f>
        <v>1</v>
      </c>
      <c r="Q3601" s="8" t="s">
        <v>15</v>
      </c>
      <c r="R3601" s="9" t="s">
        <v>16</v>
      </c>
      <c r="S3601" s="10">
        <v>91.585994669695125</v>
      </c>
    </row>
    <row r="3602" spans="1:19" x14ac:dyDescent="0.25">
      <c r="A3602" s="8" t="s">
        <v>15</v>
      </c>
      <c r="B3602" s="9" t="s">
        <v>16</v>
      </c>
      <c r="C3602" s="10">
        <v>91.585994669695125</v>
      </c>
      <c r="D3602">
        <f>COUNTIFS($A$2:A3602,A3602,$B$2:B3602,B3602,$C$2:C3602,C3602)</f>
        <v>2</v>
      </c>
      <c r="Q3602" s="8" t="s">
        <v>15</v>
      </c>
      <c r="R3602" s="9" t="s">
        <v>16</v>
      </c>
      <c r="S3602" s="10">
        <v>91.585994669695125</v>
      </c>
    </row>
    <row r="3603" spans="1:19" x14ac:dyDescent="0.25">
      <c r="A3603" s="8" t="s">
        <v>15</v>
      </c>
      <c r="B3603" s="9" t="s">
        <v>17</v>
      </c>
      <c r="C3603" s="10">
        <v>91.585994669695125</v>
      </c>
      <c r="D3603">
        <f>COUNTIFS($A$2:A3603,A3603,$B$2:B3603,B3603,$C$2:C3603,C3603)</f>
        <v>1</v>
      </c>
      <c r="Q3603" s="8" t="s">
        <v>15</v>
      </c>
      <c r="R3603" s="9" t="s">
        <v>17</v>
      </c>
      <c r="S3603" s="10">
        <v>91.585994669695125</v>
      </c>
    </row>
    <row r="3604" spans="1:19" x14ac:dyDescent="0.25">
      <c r="A3604" s="8" t="s">
        <v>15</v>
      </c>
      <c r="B3604" s="9" t="s">
        <v>17</v>
      </c>
      <c r="C3604" s="10">
        <v>91.585994669695125</v>
      </c>
      <c r="D3604">
        <f>COUNTIFS($A$2:A3604,A3604,$B$2:B3604,B3604,$C$2:C3604,C3604)</f>
        <v>2</v>
      </c>
      <c r="Q3604" s="8" t="s">
        <v>15</v>
      </c>
      <c r="R3604" s="9" t="s">
        <v>17</v>
      </c>
      <c r="S3604" s="10">
        <v>91.585994669695125</v>
      </c>
    </row>
    <row r="3605" spans="1:19" x14ac:dyDescent="0.25">
      <c r="A3605" s="8" t="s">
        <v>15</v>
      </c>
      <c r="B3605" s="9" t="s">
        <v>17</v>
      </c>
      <c r="C3605" s="10">
        <v>91.585994669695125</v>
      </c>
      <c r="D3605">
        <f>COUNTIFS($A$2:A3605,A3605,$B$2:B3605,B3605,$C$2:C3605,C3605)</f>
        <v>3</v>
      </c>
      <c r="Q3605" s="8" t="s">
        <v>15</v>
      </c>
      <c r="R3605" s="9" t="s">
        <v>17</v>
      </c>
      <c r="S3605" s="10">
        <v>91.585994669695125</v>
      </c>
    </row>
    <row r="3606" spans="1:19" x14ac:dyDescent="0.25">
      <c r="A3606" s="8" t="s">
        <v>15</v>
      </c>
      <c r="B3606" s="9" t="s">
        <v>17</v>
      </c>
      <c r="C3606" s="10">
        <v>91.585994669695125</v>
      </c>
      <c r="D3606">
        <f>COUNTIFS($A$2:A3606,A3606,$B$2:B3606,B3606,$C$2:C3606,C3606)</f>
        <v>4</v>
      </c>
      <c r="Q3606" s="8" t="s">
        <v>15</v>
      </c>
      <c r="R3606" s="9" t="s">
        <v>17</v>
      </c>
      <c r="S3606" s="10">
        <v>91.585994669695125</v>
      </c>
    </row>
    <row r="3607" spans="1:19" x14ac:dyDescent="0.25">
      <c r="A3607" s="8" t="s">
        <v>15</v>
      </c>
      <c r="B3607" s="9" t="s">
        <v>16</v>
      </c>
      <c r="C3607" s="10">
        <v>91.585994669695125</v>
      </c>
      <c r="D3607">
        <f>COUNTIFS($A$2:A3607,A3607,$B$2:B3607,B3607,$C$2:C3607,C3607)</f>
        <v>3</v>
      </c>
      <c r="Q3607" s="8" t="s">
        <v>15</v>
      </c>
      <c r="R3607" s="9" t="s">
        <v>16</v>
      </c>
      <c r="S3607" s="10">
        <v>91.585994669695125</v>
      </c>
    </row>
    <row r="3608" spans="1:19" x14ac:dyDescent="0.25">
      <c r="A3608" s="8" t="s">
        <v>15</v>
      </c>
      <c r="B3608" s="9" t="s">
        <v>16</v>
      </c>
      <c r="C3608" s="10">
        <v>91.585994669695125</v>
      </c>
      <c r="D3608">
        <f>COUNTIFS($A$2:A3608,A3608,$B$2:B3608,B3608,$C$2:C3608,C3608)</f>
        <v>4</v>
      </c>
      <c r="Q3608" s="8" t="s">
        <v>15</v>
      </c>
      <c r="R3608" s="9" t="s">
        <v>16</v>
      </c>
      <c r="S3608" s="10">
        <v>91.585994669695125</v>
      </c>
    </row>
    <row r="3609" spans="1:19" x14ac:dyDescent="0.25">
      <c r="A3609" s="8" t="s">
        <v>15</v>
      </c>
      <c r="B3609" s="9" t="s">
        <v>17</v>
      </c>
      <c r="C3609" s="10">
        <v>91.585994669695125</v>
      </c>
      <c r="D3609">
        <f>COUNTIFS($A$2:A3609,A3609,$B$2:B3609,B3609,$C$2:C3609,C3609)</f>
        <v>5</v>
      </c>
      <c r="Q3609" s="8" t="s">
        <v>15</v>
      </c>
      <c r="R3609" s="9" t="s">
        <v>17</v>
      </c>
      <c r="S3609" s="10">
        <v>91.585994669695125</v>
      </c>
    </row>
    <row r="3610" spans="1:19" x14ac:dyDescent="0.25">
      <c r="A3610" s="8" t="s">
        <v>15</v>
      </c>
      <c r="B3610" s="9" t="s">
        <v>18</v>
      </c>
      <c r="C3610" s="10">
        <v>91.585994669695125</v>
      </c>
      <c r="D3610">
        <f>COUNTIFS($A$2:A3610,A3610,$B$2:B3610,B3610,$C$2:C3610,C3610)</f>
        <v>1</v>
      </c>
      <c r="Q3610" s="8" t="s">
        <v>15</v>
      </c>
      <c r="R3610" s="9" t="s">
        <v>18</v>
      </c>
      <c r="S3610" s="10">
        <v>91.585994669695125</v>
      </c>
    </row>
    <row r="3611" spans="1:19" x14ac:dyDescent="0.25">
      <c r="A3611" s="8" t="s">
        <v>15</v>
      </c>
      <c r="B3611" s="9" t="s">
        <v>17</v>
      </c>
      <c r="C3611" s="10">
        <v>91.585994669695125</v>
      </c>
      <c r="D3611">
        <f>COUNTIFS($A$2:A3611,A3611,$B$2:B3611,B3611,$C$2:C3611,C3611)</f>
        <v>6</v>
      </c>
      <c r="Q3611" s="8" t="s">
        <v>15</v>
      </c>
      <c r="R3611" s="9" t="s">
        <v>17</v>
      </c>
      <c r="S3611" s="10">
        <v>91.585994669695125</v>
      </c>
    </row>
    <row r="3612" spans="1:19" x14ac:dyDescent="0.25">
      <c r="A3612" s="8" t="s">
        <v>15</v>
      </c>
      <c r="B3612" s="9" t="s">
        <v>17</v>
      </c>
      <c r="C3612" s="10">
        <v>91.585994669695125</v>
      </c>
      <c r="D3612">
        <f>COUNTIFS($A$2:A3612,A3612,$B$2:B3612,B3612,$C$2:C3612,C3612)</f>
        <v>7</v>
      </c>
      <c r="Q3612" s="8" t="s">
        <v>15</v>
      </c>
      <c r="R3612" s="9" t="s">
        <v>17</v>
      </c>
      <c r="S3612" s="10">
        <v>91.585994669695125</v>
      </c>
    </row>
    <row r="3613" spans="1:19" x14ac:dyDescent="0.25">
      <c r="A3613" s="8" t="s">
        <v>15</v>
      </c>
      <c r="B3613" s="9" t="s">
        <v>17</v>
      </c>
      <c r="C3613" s="10">
        <v>91.585994669695125</v>
      </c>
      <c r="D3613">
        <f>COUNTIFS($A$2:A3613,A3613,$B$2:B3613,B3613,$C$2:C3613,C3613)</f>
        <v>8</v>
      </c>
      <c r="Q3613" s="8" t="s">
        <v>15</v>
      </c>
      <c r="R3613" s="9" t="s">
        <v>17</v>
      </c>
      <c r="S3613" s="10">
        <v>91.585994669695125</v>
      </c>
    </row>
    <row r="3614" spans="1:19" x14ac:dyDescent="0.25">
      <c r="A3614" s="8" t="s">
        <v>15</v>
      </c>
      <c r="B3614" s="9" t="s">
        <v>17</v>
      </c>
      <c r="C3614" s="10">
        <v>91.585994669695125</v>
      </c>
      <c r="D3614">
        <f>COUNTIFS($A$2:A3614,A3614,$B$2:B3614,B3614,$C$2:C3614,C3614)</f>
        <v>9</v>
      </c>
      <c r="Q3614" s="8" t="s">
        <v>15</v>
      </c>
      <c r="R3614" s="9" t="s">
        <v>17</v>
      </c>
      <c r="S3614" s="10">
        <v>91.585994669695125</v>
      </c>
    </row>
    <row r="3615" spans="1:19" x14ac:dyDescent="0.25">
      <c r="A3615" s="8" t="s">
        <v>15</v>
      </c>
      <c r="B3615" s="9" t="s">
        <v>17</v>
      </c>
      <c r="C3615" s="10">
        <v>91.585994669695125</v>
      </c>
      <c r="D3615">
        <f>COUNTIFS($A$2:A3615,A3615,$B$2:B3615,B3615,$C$2:C3615,C3615)</f>
        <v>10</v>
      </c>
      <c r="Q3615" s="8" t="s">
        <v>15</v>
      </c>
      <c r="R3615" s="9" t="s">
        <v>17</v>
      </c>
      <c r="S3615" s="10">
        <v>91.585994669695125</v>
      </c>
    </row>
    <row r="3616" spans="1:19" x14ac:dyDescent="0.25">
      <c r="A3616" s="8" t="s">
        <v>15</v>
      </c>
      <c r="B3616" s="9" t="s">
        <v>17</v>
      </c>
      <c r="C3616" s="10">
        <v>91.585994669695125</v>
      </c>
      <c r="D3616">
        <f>COUNTIFS($A$2:A3616,A3616,$B$2:B3616,B3616,$C$2:C3616,C3616)</f>
        <v>11</v>
      </c>
      <c r="Q3616" s="8" t="s">
        <v>15</v>
      </c>
      <c r="R3616" s="9" t="s">
        <v>17</v>
      </c>
      <c r="S3616" s="10">
        <v>91.585994669695125</v>
      </c>
    </row>
    <row r="3617" spans="1:19" x14ac:dyDescent="0.25">
      <c r="A3617" s="8" t="s">
        <v>15</v>
      </c>
      <c r="B3617" s="9" t="s">
        <v>17</v>
      </c>
      <c r="C3617" s="10">
        <v>91.585994669695125</v>
      </c>
      <c r="D3617">
        <f>COUNTIFS($A$2:A3617,A3617,$B$2:B3617,B3617,$C$2:C3617,C3617)</f>
        <v>12</v>
      </c>
      <c r="Q3617" s="8" t="s">
        <v>15</v>
      </c>
      <c r="R3617" s="9" t="s">
        <v>17</v>
      </c>
      <c r="S3617" s="10">
        <v>91.585994669695125</v>
      </c>
    </row>
    <row r="3618" spans="1:19" x14ac:dyDescent="0.25">
      <c r="A3618" s="8" t="s">
        <v>15</v>
      </c>
      <c r="B3618" s="9" t="s">
        <v>17</v>
      </c>
      <c r="C3618" s="10">
        <v>91.585994669695125</v>
      </c>
      <c r="D3618">
        <f>COUNTIFS($A$2:A3618,A3618,$B$2:B3618,B3618,$C$2:C3618,C3618)</f>
        <v>13</v>
      </c>
      <c r="Q3618" s="8" t="s">
        <v>15</v>
      </c>
      <c r="R3618" s="9" t="s">
        <v>17</v>
      </c>
      <c r="S3618" s="10">
        <v>91.585994669695125</v>
      </c>
    </row>
    <row r="3619" spans="1:19" x14ac:dyDescent="0.25">
      <c r="A3619" s="8" t="s">
        <v>15</v>
      </c>
      <c r="B3619" s="9" t="s">
        <v>17</v>
      </c>
      <c r="C3619" s="10">
        <v>91.585994669695125</v>
      </c>
      <c r="D3619">
        <f>COUNTIFS($A$2:A3619,A3619,$B$2:B3619,B3619,$C$2:C3619,C3619)</f>
        <v>14</v>
      </c>
      <c r="Q3619" s="8" t="s">
        <v>15</v>
      </c>
      <c r="R3619" s="9" t="s">
        <v>17</v>
      </c>
      <c r="S3619" s="10">
        <v>91.585994669695125</v>
      </c>
    </row>
    <row r="3620" spans="1:19" x14ac:dyDescent="0.25">
      <c r="A3620" s="8" t="s">
        <v>15</v>
      </c>
      <c r="B3620" s="9" t="s">
        <v>17</v>
      </c>
      <c r="C3620" s="10">
        <v>91.585994669695125</v>
      </c>
      <c r="D3620">
        <f>COUNTIFS($A$2:A3620,A3620,$B$2:B3620,B3620,$C$2:C3620,C3620)</f>
        <v>15</v>
      </c>
      <c r="Q3620" s="8" t="s">
        <v>15</v>
      </c>
      <c r="R3620" s="9" t="s">
        <v>17</v>
      </c>
      <c r="S3620" s="10">
        <v>91.585994669695125</v>
      </c>
    </row>
    <row r="3621" spans="1:19" x14ac:dyDescent="0.25">
      <c r="A3621" s="8" t="s">
        <v>15</v>
      </c>
      <c r="B3621" s="9" t="s">
        <v>17</v>
      </c>
      <c r="C3621" s="10">
        <v>91.585994669695125</v>
      </c>
      <c r="D3621">
        <f>COUNTIFS($A$2:A3621,A3621,$B$2:B3621,B3621,$C$2:C3621,C3621)</f>
        <v>16</v>
      </c>
      <c r="Q3621" s="8" t="s">
        <v>15</v>
      </c>
      <c r="R3621" s="9" t="s">
        <v>17</v>
      </c>
      <c r="S3621" s="10">
        <v>91.585994669695125</v>
      </c>
    </row>
    <row r="3622" spans="1:19" x14ac:dyDescent="0.25">
      <c r="A3622" s="8" t="s">
        <v>15</v>
      </c>
      <c r="B3622" s="9" t="s">
        <v>16</v>
      </c>
      <c r="C3622" s="10">
        <v>91.585994669695125</v>
      </c>
      <c r="D3622">
        <f>COUNTIFS($A$2:A3622,A3622,$B$2:B3622,B3622,$C$2:C3622,C3622)</f>
        <v>5</v>
      </c>
      <c r="Q3622" s="8" t="s">
        <v>15</v>
      </c>
      <c r="R3622" s="9" t="s">
        <v>16</v>
      </c>
      <c r="S3622" s="10">
        <v>91.585994669695125</v>
      </c>
    </row>
    <row r="3623" spans="1:19" x14ac:dyDescent="0.25">
      <c r="A3623" s="8" t="s">
        <v>15</v>
      </c>
      <c r="B3623" s="9" t="s">
        <v>16</v>
      </c>
      <c r="C3623" s="10">
        <v>91.585994669695125</v>
      </c>
      <c r="D3623">
        <f>COUNTIFS($A$2:A3623,A3623,$B$2:B3623,B3623,$C$2:C3623,C3623)</f>
        <v>6</v>
      </c>
      <c r="Q3623" s="8" t="s">
        <v>15</v>
      </c>
      <c r="R3623" s="9" t="s">
        <v>16</v>
      </c>
      <c r="S3623" s="10">
        <v>91.585994669695125</v>
      </c>
    </row>
    <row r="3624" spans="1:19" x14ac:dyDescent="0.25">
      <c r="A3624" s="8" t="s">
        <v>15</v>
      </c>
      <c r="B3624" s="9" t="s">
        <v>16</v>
      </c>
      <c r="C3624" s="10">
        <v>91.585994669695125</v>
      </c>
      <c r="D3624">
        <f>COUNTIFS($A$2:A3624,A3624,$B$2:B3624,B3624,$C$2:C3624,C3624)</f>
        <v>7</v>
      </c>
      <c r="Q3624" s="8" t="s">
        <v>15</v>
      </c>
      <c r="R3624" s="9" t="s">
        <v>16</v>
      </c>
      <c r="S3624" s="10">
        <v>91.585994669695125</v>
      </c>
    </row>
    <row r="3625" spans="1:19" x14ac:dyDescent="0.25">
      <c r="A3625" s="8" t="s">
        <v>15</v>
      </c>
      <c r="B3625" s="9" t="s">
        <v>16</v>
      </c>
      <c r="C3625" s="10">
        <v>91.585994669695125</v>
      </c>
      <c r="D3625">
        <f>COUNTIFS($A$2:A3625,A3625,$B$2:B3625,B3625,$C$2:C3625,C3625)</f>
        <v>8</v>
      </c>
      <c r="Q3625" s="8" t="s">
        <v>15</v>
      </c>
      <c r="R3625" s="9" t="s">
        <v>16</v>
      </c>
      <c r="S3625" s="10">
        <v>91.585994669695125</v>
      </c>
    </row>
    <row r="3626" spans="1:19" x14ac:dyDescent="0.25">
      <c r="A3626" s="8" t="s">
        <v>15</v>
      </c>
      <c r="B3626" s="9" t="s">
        <v>16</v>
      </c>
      <c r="C3626" s="10">
        <v>91.585994669695125</v>
      </c>
      <c r="D3626">
        <f>COUNTIFS($A$2:A3626,A3626,$B$2:B3626,B3626,$C$2:C3626,C3626)</f>
        <v>9</v>
      </c>
      <c r="Q3626" s="8" t="s">
        <v>15</v>
      </c>
      <c r="R3626" s="9" t="s">
        <v>16</v>
      </c>
      <c r="S3626" s="10">
        <v>91.585994669695125</v>
      </c>
    </row>
    <row r="3627" spans="1:19" x14ac:dyDescent="0.25">
      <c r="A3627" s="8" t="s">
        <v>15</v>
      </c>
      <c r="B3627" s="9" t="s">
        <v>17</v>
      </c>
      <c r="C3627" s="10">
        <v>91.585994669695125</v>
      </c>
      <c r="D3627">
        <f>COUNTIFS($A$2:A3627,A3627,$B$2:B3627,B3627,$C$2:C3627,C3627)</f>
        <v>17</v>
      </c>
      <c r="Q3627" s="8" t="s">
        <v>15</v>
      </c>
      <c r="R3627" s="9" t="s">
        <v>17</v>
      </c>
      <c r="S3627" s="10">
        <v>91.585994669695125</v>
      </c>
    </row>
    <row r="3628" spans="1:19" x14ac:dyDescent="0.25">
      <c r="A3628" s="8" t="s">
        <v>15</v>
      </c>
      <c r="B3628" s="9" t="s">
        <v>17</v>
      </c>
      <c r="C3628" s="10">
        <v>91.585994669695125</v>
      </c>
      <c r="D3628">
        <f>COUNTIFS($A$2:A3628,A3628,$B$2:B3628,B3628,$C$2:C3628,C3628)</f>
        <v>18</v>
      </c>
      <c r="Q3628" s="8" t="s">
        <v>15</v>
      </c>
      <c r="R3628" s="9" t="s">
        <v>17</v>
      </c>
      <c r="S3628" s="10">
        <v>91.585994669695125</v>
      </c>
    </row>
    <row r="3629" spans="1:19" x14ac:dyDescent="0.25">
      <c r="A3629" s="8" t="s">
        <v>15</v>
      </c>
      <c r="B3629" s="9" t="s">
        <v>17</v>
      </c>
      <c r="C3629" s="10">
        <v>91.585994669695125</v>
      </c>
      <c r="D3629">
        <f>COUNTIFS($A$2:A3629,A3629,$B$2:B3629,B3629,$C$2:C3629,C3629)</f>
        <v>19</v>
      </c>
      <c r="Q3629" s="8" t="s">
        <v>15</v>
      </c>
      <c r="R3629" s="9" t="s">
        <v>17</v>
      </c>
      <c r="S3629" s="10">
        <v>91.585994669695125</v>
      </c>
    </row>
    <row r="3630" spans="1:19" x14ac:dyDescent="0.25">
      <c r="A3630" s="8" t="s">
        <v>15</v>
      </c>
      <c r="B3630" s="9" t="s">
        <v>17</v>
      </c>
      <c r="C3630" s="10">
        <v>91.585994669695125</v>
      </c>
      <c r="D3630">
        <f>COUNTIFS($A$2:A3630,A3630,$B$2:B3630,B3630,$C$2:C3630,C3630)</f>
        <v>20</v>
      </c>
      <c r="Q3630" s="8" t="s">
        <v>15</v>
      </c>
      <c r="R3630" s="9" t="s">
        <v>17</v>
      </c>
      <c r="S3630" s="10">
        <v>91.585994669695125</v>
      </c>
    </row>
    <row r="3631" spans="1:19" x14ac:dyDescent="0.25">
      <c r="A3631" s="8" t="s">
        <v>15</v>
      </c>
      <c r="B3631" s="9" t="s">
        <v>17</v>
      </c>
      <c r="C3631" s="10">
        <v>91.585994669695125</v>
      </c>
      <c r="D3631">
        <f>COUNTIFS($A$2:A3631,A3631,$B$2:B3631,B3631,$C$2:C3631,C3631)</f>
        <v>21</v>
      </c>
      <c r="Q3631" s="8" t="s">
        <v>15</v>
      </c>
      <c r="R3631" s="9" t="s">
        <v>17</v>
      </c>
      <c r="S3631" s="10">
        <v>91.585994669695125</v>
      </c>
    </row>
    <row r="3632" spans="1:19" x14ac:dyDescent="0.25">
      <c r="A3632" s="8" t="s">
        <v>15</v>
      </c>
      <c r="B3632" s="9" t="s">
        <v>17</v>
      </c>
      <c r="C3632" s="10">
        <v>91.585994669695125</v>
      </c>
      <c r="D3632">
        <f>COUNTIFS($A$2:A3632,A3632,$B$2:B3632,B3632,$C$2:C3632,C3632)</f>
        <v>22</v>
      </c>
      <c r="Q3632" s="8" t="s">
        <v>15</v>
      </c>
      <c r="R3632" s="9" t="s">
        <v>17</v>
      </c>
      <c r="S3632" s="10">
        <v>91.585994669695125</v>
      </c>
    </row>
    <row r="3633" spans="1:19" x14ac:dyDescent="0.25">
      <c r="A3633" s="8" t="s">
        <v>15</v>
      </c>
      <c r="B3633" s="9" t="s">
        <v>17</v>
      </c>
      <c r="C3633" s="10">
        <v>91.585994669695125</v>
      </c>
      <c r="D3633">
        <f>COUNTIFS($A$2:A3633,A3633,$B$2:B3633,B3633,$C$2:C3633,C3633)</f>
        <v>23</v>
      </c>
      <c r="Q3633" s="8" t="s">
        <v>15</v>
      </c>
      <c r="R3633" s="9" t="s">
        <v>17</v>
      </c>
      <c r="S3633" s="10">
        <v>91.585994669695125</v>
      </c>
    </row>
    <row r="3634" spans="1:19" x14ac:dyDescent="0.25">
      <c r="A3634" s="8" t="s">
        <v>15</v>
      </c>
      <c r="B3634" s="9" t="s">
        <v>17</v>
      </c>
      <c r="C3634" s="10">
        <v>91.585994669695125</v>
      </c>
      <c r="D3634">
        <f>COUNTIFS($A$2:A3634,A3634,$B$2:B3634,B3634,$C$2:C3634,C3634)</f>
        <v>24</v>
      </c>
      <c r="Q3634" s="8" t="s">
        <v>15</v>
      </c>
      <c r="R3634" s="9" t="s">
        <v>17</v>
      </c>
      <c r="S3634" s="10">
        <v>91.585994669695125</v>
      </c>
    </row>
    <row r="3635" spans="1:19" x14ac:dyDescent="0.25">
      <c r="A3635" s="8" t="s">
        <v>15</v>
      </c>
      <c r="B3635" s="9" t="s">
        <v>16</v>
      </c>
      <c r="C3635" s="10">
        <v>91.585994669695125</v>
      </c>
      <c r="D3635">
        <f>COUNTIFS($A$2:A3635,A3635,$B$2:B3635,B3635,$C$2:C3635,C3635)</f>
        <v>10</v>
      </c>
      <c r="Q3635" s="8" t="s">
        <v>15</v>
      </c>
      <c r="R3635" s="9" t="s">
        <v>16</v>
      </c>
      <c r="S3635" s="10">
        <v>91.585994669695125</v>
      </c>
    </row>
    <row r="3636" spans="1:19" x14ac:dyDescent="0.25">
      <c r="A3636" s="8" t="s">
        <v>15</v>
      </c>
      <c r="B3636" s="9" t="s">
        <v>16</v>
      </c>
      <c r="C3636" s="10">
        <v>91.585994669695125</v>
      </c>
      <c r="D3636">
        <f>COUNTIFS($A$2:A3636,A3636,$B$2:B3636,B3636,$C$2:C3636,C3636)</f>
        <v>11</v>
      </c>
      <c r="Q3636" s="8" t="s">
        <v>15</v>
      </c>
      <c r="R3636" s="9" t="s">
        <v>16</v>
      </c>
      <c r="S3636" s="10">
        <v>91.585994669695125</v>
      </c>
    </row>
    <row r="3637" spans="1:19" x14ac:dyDescent="0.25">
      <c r="A3637" s="8" t="s">
        <v>15</v>
      </c>
      <c r="B3637" s="9" t="s">
        <v>16</v>
      </c>
      <c r="C3637" s="10">
        <v>91.585994669695125</v>
      </c>
      <c r="D3637">
        <f>COUNTIFS($A$2:A3637,A3637,$B$2:B3637,B3637,$C$2:C3637,C3637)</f>
        <v>12</v>
      </c>
      <c r="Q3637" s="8" t="s">
        <v>15</v>
      </c>
      <c r="R3637" s="9" t="s">
        <v>16</v>
      </c>
      <c r="S3637" s="10">
        <v>91.585994669695125</v>
      </c>
    </row>
    <row r="3638" spans="1:19" x14ac:dyDescent="0.25">
      <c r="A3638" s="8" t="s">
        <v>15</v>
      </c>
      <c r="B3638" s="9" t="s">
        <v>17</v>
      </c>
      <c r="C3638" s="10">
        <v>91.585994669695125</v>
      </c>
      <c r="D3638">
        <f>COUNTIFS($A$2:A3638,A3638,$B$2:B3638,B3638,$C$2:C3638,C3638)</f>
        <v>25</v>
      </c>
      <c r="Q3638" s="8" t="s">
        <v>15</v>
      </c>
      <c r="R3638" s="9" t="s">
        <v>17</v>
      </c>
      <c r="S3638" s="10">
        <v>91.585994669695125</v>
      </c>
    </row>
    <row r="3639" spans="1:19" x14ac:dyDescent="0.25">
      <c r="A3639" s="8" t="s">
        <v>15</v>
      </c>
      <c r="B3639" s="9" t="s">
        <v>17</v>
      </c>
      <c r="C3639" s="10">
        <v>91.585994669695125</v>
      </c>
      <c r="D3639">
        <f>COUNTIFS($A$2:A3639,A3639,$B$2:B3639,B3639,$C$2:C3639,C3639)</f>
        <v>26</v>
      </c>
      <c r="Q3639" s="8" t="s">
        <v>15</v>
      </c>
      <c r="R3639" s="9" t="s">
        <v>17</v>
      </c>
      <c r="S3639" s="10">
        <v>91.585994669695125</v>
      </c>
    </row>
    <row r="3640" spans="1:19" x14ac:dyDescent="0.25">
      <c r="A3640" s="8" t="s">
        <v>15</v>
      </c>
      <c r="B3640" s="9" t="s">
        <v>17</v>
      </c>
      <c r="C3640" s="10">
        <v>91.585994669695125</v>
      </c>
      <c r="D3640">
        <f>COUNTIFS($A$2:A3640,A3640,$B$2:B3640,B3640,$C$2:C3640,C3640)</f>
        <v>27</v>
      </c>
      <c r="Q3640" s="8" t="s">
        <v>15</v>
      </c>
      <c r="R3640" s="9" t="s">
        <v>17</v>
      </c>
      <c r="S3640" s="10">
        <v>91.585994669695125</v>
      </c>
    </row>
    <row r="3641" spans="1:19" x14ac:dyDescent="0.25">
      <c r="A3641" s="8" t="s">
        <v>15</v>
      </c>
      <c r="B3641" s="9" t="s">
        <v>17</v>
      </c>
      <c r="C3641" s="10">
        <v>91.585994669695125</v>
      </c>
      <c r="D3641">
        <f>COUNTIFS($A$2:A3641,A3641,$B$2:B3641,B3641,$C$2:C3641,C3641)</f>
        <v>28</v>
      </c>
      <c r="Q3641" s="8" t="s">
        <v>15</v>
      </c>
      <c r="R3641" s="9" t="s">
        <v>17</v>
      </c>
      <c r="S3641" s="10">
        <v>91.585994669695125</v>
      </c>
    </row>
    <row r="3642" spans="1:19" x14ac:dyDescent="0.25">
      <c r="A3642" s="8" t="s">
        <v>15</v>
      </c>
      <c r="B3642" s="9" t="s">
        <v>18</v>
      </c>
      <c r="C3642" s="10">
        <v>91.585994669695125</v>
      </c>
      <c r="D3642">
        <f>COUNTIFS($A$2:A3642,A3642,$B$2:B3642,B3642,$C$2:C3642,C3642)</f>
        <v>2</v>
      </c>
      <c r="Q3642" s="8" t="s">
        <v>15</v>
      </c>
      <c r="R3642" s="9" t="s">
        <v>18</v>
      </c>
      <c r="S3642" s="10">
        <v>91.585994669695125</v>
      </c>
    </row>
    <row r="3643" spans="1:19" x14ac:dyDescent="0.25">
      <c r="A3643" s="8" t="s">
        <v>15</v>
      </c>
      <c r="B3643" s="9" t="s">
        <v>18</v>
      </c>
      <c r="C3643" s="10">
        <v>91.585994669695125</v>
      </c>
      <c r="D3643">
        <f>COUNTIFS($A$2:A3643,A3643,$B$2:B3643,B3643,$C$2:C3643,C3643)</f>
        <v>3</v>
      </c>
      <c r="Q3643" s="8" t="s">
        <v>15</v>
      </c>
      <c r="R3643" s="9" t="s">
        <v>18</v>
      </c>
      <c r="S3643" s="10">
        <v>91.585994669695125</v>
      </c>
    </row>
    <row r="3644" spans="1:19" x14ac:dyDescent="0.25">
      <c r="A3644" s="8" t="s">
        <v>15</v>
      </c>
      <c r="B3644" s="9" t="s">
        <v>17</v>
      </c>
      <c r="C3644" s="10">
        <v>91.585994669695125</v>
      </c>
      <c r="D3644">
        <f>COUNTIFS($A$2:A3644,A3644,$B$2:B3644,B3644,$C$2:C3644,C3644)</f>
        <v>29</v>
      </c>
      <c r="Q3644" s="8" t="s">
        <v>15</v>
      </c>
      <c r="R3644" s="9" t="s">
        <v>17</v>
      </c>
      <c r="S3644" s="10">
        <v>91.585994669695125</v>
      </c>
    </row>
    <row r="3645" spans="1:19" x14ac:dyDescent="0.25">
      <c r="A3645" s="8" t="s">
        <v>15</v>
      </c>
      <c r="B3645" s="9" t="s">
        <v>17</v>
      </c>
      <c r="C3645" s="10">
        <v>91.585994669695125</v>
      </c>
      <c r="D3645">
        <f>COUNTIFS($A$2:A3645,A3645,$B$2:B3645,B3645,$C$2:C3645,C3645)</f>
        <v>30</v>
      </c>
      <c r="Q3645" s="8" t="s">
        <v>15</v>
      </c>
      <c r="R3645" s="9" t="s">
        <v>17</v>
      </c>
      <c r="S3645" s="10">
        <v>91.585994669695125</v>
      </c>
    </row>
    <row r="3646" spans="1:19" x14ac:dyDescent="0.25">
      <c r="A3646" s="8" t="s">
        <v>15</v>
      </c>
      <c r="B3646" s="9" t="s">
        <v>17</v>
      </c>
      <c r="C3646" s="10">
        <v>91.585994669695125</v>
      </c>
      <c r="D3646">
        <f>COUNTIFS($A$2:A3646,A3646,$B$2:B3646,B3646,$C$2:C3646,C3646)</f>
        <v>31</v>
      </c>
      <c r="Q3646" s="8" t="s">
        <v>15</v>
      </c>
      <c r="R3646" s="9" t="s">
        <v>17</v>
      </c>
      <c r="S3646" s="10">
        <v>91.585994669695125</v>
      </c>
    </row>
    <row r="3647" spans="1:19" x14ac:dyDescent="0.25">
      <c r="A3647" s="8" t="s">
        <v>15</v>
      </c>
      <c r="B3647" s="9" t="s">
        <v>17</v>
      </c>
      <c r="C3647" s="10">
        <v>91.585994669695125</v>
      </c>
      <c r="D3647">
        <f>COUNTIFS($A$2:A3647,A3647,$B$2:B3647,B3647,$C$2:C3647,C3647)</f>
        <v>32</v>
      </c>
      <c r="Q3647" s="8" t="s">
        <v>15</v>
      </c>
      <c r="R3647" s="9" t="s">
        <v>17</v>
      </c>
      <c r="S3647" s="10">
        <v>91.585994669695125</v>
      </c>
    </row>
    <row r="3648" spans="1:19" x14ac:dyDescent="0.25">
      <c r="A3648" s="8" t="s">
        <v>15</v>
      </c>
      <c r="B3648" s="9" t="s">
        <v>17</v>
      </c>
      <c r="C3648" s="10">
        <v>91.585994669695125</v>
      </c>
      <c r="D3648">
        <f>COUNTIFS($A$2:A3648,A3648,$B$2:B3648,B3648,$C$2:C3648,C3648)</f>
        <v>33</v>
      </c>
      <c r="Q3648" s="8" t="s">
        <v>15</v>
      </c>
      <c r="R3648" s="9" t="s">
        <v>17</v>
      </c>
      <c r="S3648" s="10">
        <v>91.585994669695125</v>
      </c>
    </row>
    <row r="3649" spans="1:19" x14ac:dyDescent="0.25">
      <c r="A3649" s="8" t="s">
        <v>15</v>
      </c>
      <c r="B3649" s="9" t="s">
        <v>20</v>
      </c>
      <c r="C3649" s="10">
        <v>91.585994669695125</v>
      </c>
      <c r="D3649">
        <f>COUNTIFS($A$2:A3649,A3649,$B$2:B3649,B3649,$C$2:C3649,C3649)</f>
        <v>1</v>
      </c>
      <c r="Q3649" s="8" t="s">
        <v>15</v>
      </c>
      <c r="R3649" s="9" t="s">
        <v>20</v>
      </c>
      <c r="S3649" s="10">
        <v>91.585994669695125</v>
      </c>
    </row>
    <row r="3650" spans="1:19" x14ac:dyDescent="0.25">
      <c r="A3650" s="8" t="s">
        <v>15</v>
      </c>
      <c r="B3650" s="9" t="s">
        <v>17</v>
      </c>
      <c r="C3650" s="10">
        <v>91.585994669695125</v>
      </c>
      <c r="D3650">
        <f>COUNTIFS($A$2:A3650,A3650,$B$2:B3650,B3650,$C$2:C3650,C3650)</f>
        <v>34</v>
      </c>
      <c r="Q3650" s="8" t="s">
        <v>15</v>
      </c>
      <c r="R3650" s="9" t="s">
        <v>17</v>
      </c>
      <c r="S3650" s="10">
        <v>91.585994669695125</v>
      </c>
    </row>
    <row r="3651" spans="1:19" x14ac:dyDescent="0.25">
      <c r="A3651" s="8" t="s">
        <v>15</v>
      </c>
      <c r="B3651" s="9" t="s">
        <v>16</v>
      </c>
      <c r="C3651" s="10">
        <v>91.585994669695125</v>
      </c>
      <c r="D3651">
        <f>COUNTIFS($A$2:A3651,A3651,$B$2:B3651,B3651,$C$2:C3651,C3651)</f>
        <v>13</v>
      </c>
      <c r="Q3651" s="8" t="s">
        <v>15</v>
      </c>
      <c r="R3651" s="9" t="s">
        <v>16</v>
      </c>
      <c r="S3651" s="10">
        <v>91.585994669695125</v>
      </c>
    </row>
    <row r="3652" spans="1:19" x14ac:dyDescent="0.25">
      <c r="A3652" s="8" t="s">
        <v>15</v>
      </c>
      <c r="B3652" s="9" t="s">
        <v>16</v>
      </c>
      <c r="C3652" s="10">
        <v>91.585994669695125</v>
      </c>
      <c r="D3652">
        <f>COUNTIFS($A$2:A3652,A3652,$B$2:B3652,B3652,$C$2:C3652,C3652)</f>
        <v>14</v>
      </c>
      <c r="Q3652" s="8" t="s">
        <v>15</v>
      </c>
      <c r="R3652" s="9" t="s">
        <v>16</v>
      </c>
      <c r="S3652" s="10">
        <v>91.585994669695125</v>
      </c>
    </row>
    <row r="3653" spans="1:19" x14ac:dyDescent="0.25">
      <c r="A3653" s="8" t="s">
        <v>15</v>
      </c>
      <c r="B3653" s="9" t="s">
        <v>16</v>
      </c>
      <c r="C3653" s="10">
        <v>91.585994669695125</v>
      </c>
      <c r="D3653">
        <f>COUNTIFS($A$2:A3653,A3653,$B$2:B3653,B3653,$C$2:C3653,C3653)</f>
        <v>15</v>
      </c>
      <c r="Q3653" s="8" t="s">
        <v>15</v>
      </c>
      <c r="R3653" s="9" t="s">
        <v>16</v>
      </c>
      <c r="S3653" s="10">
        <v>91.585994669695125</v>
      </c>
    </row>
    <row r="3654" spans="1:19" x14ac:dyDescent="0.25">
      <c r="A3654" s="8" t="s">
        <v>15</v>
      </c>
      <c r="B3654" s="9" t="s">
        <v>17</v>
      </c>
      <c r="C3654" s="10">
        <v>91.585994669695125</v>
      </c>
      <c r="D3654">
        <f>COUNTIFS($A$2:A3654,A3654,$B$2:B3654,B3654,$C$2:C3654,C3654)</f>
        <v>35</v>
      </c>
      <c r="Q3654" s="8" t="s">
        <v>15</v>
      </c>
      <c r="R3654" s="9" t="s">
        <v>17</v>
      </c>
      <c r="S3654" s="10">
        <v>91.585994669695125</v>
      </c>
    </row>
    <row r="3655" spans="1:19" x14ac:dyDescent="0.25">
      <c r="A3655" s="8" t="s">
        <v>15</v>
      </c>
      <c r="B3655" s="9" t="s">
        <v>17</v>
      </c>
      <c r="C3655" s="10">
        <v>91.585994669695125</v>
      </c>
      <c r="D3655">
        <f>COUNTIFS($A$2:A3655,A3655,$B$2:B3655,B3655,$C$2:C3655,C3655)</f>
        <v>36</v>
      </c>
      <c r="Q3655" s="8" t="s">
        <v>15</v>
      </c>
      <c r="R3655" s="9" t="s">
        <v>17</v>
      </c>
      <c r="S3655" s="10">
        <v>91.585994669695125</v>
      </c>
    </row>
    <row r="3656" spans="1:19" x14ac:dyDescent="0.25">
      <c r="A3656" s="8" t="s">
        <v>15</v>
      </c>
      <c r="B3656" s="9" t="s">
        <v>18</v>
      </c>
      <c r="C3656" s="10">
        <v>91.585994669695125</v>
      </c>
      <c r="D3656">
        <f>COUNTIFS($A$2:A3656,A3656,$B$2:B3656,B3656,$C$2:C3656,C3656)</f>
        <v>4</v>
      </c>
      <c r="Q3656" s="8" t="s">
        <v>15</v>
      </c>
      <c r="R3656" s="9" t="s">
        <v>18</v>
      </c>
      <c r="S3656" s="10">
        <v>91.585994669695125</v>
      </c>
    </row>
    <row r="3657" spans="1:19" x14ac:dyDescent="0.25">
      <c r="A3657" s="8" t="s">
        <v>15</v>
      </c>
      <c r="B3657" s="9" t="s">
        <v>17</v>
      </c>
      <c r="C3657" s="10">
        <v>91.585994669695125</v>
      </c>
      <c r="D3657">
        <f>COUNTIFS($A$2:A3657,A3657,$B$2:B3657,B3657,$C$2:C3657,C3657)</f>
        <v>37</v>
      </c>
      <c r="Q3657" s="8" t="s">
        <v>15</v>
      </c>
      <c r="R3657" s="9" t="s">
        <v>17</v>
      </c>
      <c r="S3657" s="10">
        <v>91.585994669695125</v>
      </c>
    </row>
    <row r="3658" spans="1:19" x14ac:dyDescent="0.25">
      <c r="A3658" s="8" t="s">
        <v>15</v>
      </c>
      <c r="B3658" s="9" t="s">
        <v>17</v>
      </c>
      <c r="C3658" s="10">
        <v>91.585994669695125</v>
      </c>
      <c r="D3658">
        <f>COUNTIFS($A$2:A3658,A3658,$B$2:B3658,B3658,$C$2:C3658,C3658)</f>
        <v>38</v>
      </c>
      <c r="Q3658" s="8" t="s">
        <v>15</v>
      </c>
      <c r="R3658" s="9" t="s">
        <v>17</v>
      </c>
      <c r="S3658" s="10">
        <v>91.585994669695125</v>
      </c>
    </row>
    <row r="3659" spans="1:19" x14ac:dyDescent="0.25">
      <c r="A3659" s="8" t="s">
        <v>15</v>
      </c>
      <c r="B3659" s="9" t="s">
        <v>17</v>
      </c>
      <c r="C3659" s="10">
        <v>91.585994669695125</v>
      </c>
      <c r="D3659">
        <f>COUNTIFS($A$2:A3659,A3659,$B$2:B3659,B3659,$C$2:C3659,C3659)</f>
        <v>39</v>
      </c>
      <c r="Q3659" s="8" t="s">
        <v>15</v>
      </c>
      <c r="R3659" s="9" t="s">
        <v>17</v>
      </c>
      <c r="S3659" s="10">
        <v>91.585994669695125</v>
      </c>
    </row>
    <row r="3660" spans="1:19" x14ac:dyDescent="0.25">
      <c r="A3660" s="8" t="s">
        <v>15</v>
      </c>
      <c r="B3660" s="9" t="s">
        <v>17</v>
      </c>
      <c r="C3660" s="10">
        <v>91.585994669695125</v>
      </c>
      <c r="D3660">
        <f>COUNTIFS($A$2:A3660,A3660,$B$2:B3660,B3660,$C$2:C3660,C3660)</f>
        <v>40</v>
      </c>
      <c r="Q3660" s="8" t="s">
        <v>15</v>
      </c>
      <c r="R3660" s="9" t="s">
        <v>17</v>
      </c>
      <c r="S3660" s="10">
        <v>91.585994669695125</v>
      </c>
    </row>
    <row r="3661" spans="1:19" x14ac:dyDescent="0.25">
      <c r="A3661" s="8" t="s">
        <v>15</v>
      </c>
      <c r="B3661" s="9" t="s">
        <v>17</v>
      </c>
      <c r="C3661" s="10">
        <v>91.585994669695125</v>
      </c>
      <c r="D3661">
        <f>COUNTIFS($A$2:A3661,A3661,$B$2:B3661,B3661,$C$2:C3661,C3661)</f>
        <v>41</v>
      </c>
      <c r="Q3661" s="8" t="s">
        <v>15</v>
      </c>
      <c r="R3661" s="9" t="s">
        <v>17</v>
      </c>
      <c r="S3661" s="10">
        <v>91.585994669695125</v>
      </c>
    </row>
    <row r="3662" spans="1:19" x14ac:dyDescent="0.25">
      <c r="A3662" s="8" t="s">
        <v>15</v>
      </c>
      <c r="B3662" s="9" t="s">
        <v>17</v>
      </c>
      <c r="C3662" s="10">
        <v>91.585994669695125</v>
      </c>
      <c r="D3662">
        <f>COUNTIFS($A$2:A3662,A3662,$B$2:B3662,B3662,$C$2:C3662,C3662)</f>
        <v>42</v>
      </c>
      <c r="Q3662" s="8" t="s">
        <v>15</v>
      </c>
      <c r="R3662" s="9" t="s">
        <v>17</v>
      </c>
      <c r="S3662" s="10">
        <v>91.585994669695125</v>
      </c>
    </row>
    <row r="3663" spans="1:19" x14ac:dyDescent="0.25">
      <c r="A3663" s="8" t="s">
        <v>15</v>
      </c>
      <c r="B3663" s="9" t="s">
        <v>19</v>
      </c>
      <c r="C3663" s="10">
        <v>91.585994669695125</v>
      </c>
      <c r="D3663">
        <f>COUNTIFS($A$2:A3663,A3663,$B$2:B3663,B3663,$C$2:C3663,C3663)</f>
        <v>1</v>
      </c>
      <c r="Q3663" s="8" t="s">
        <v>15</v>
      </c>
      <c r="R3663" s="9" t="s">
        <v>19</v>
      </c>
      <c r="S3663" s="10">
        <v>91.585994669695125</v>
      </c>
    </row>
    <row r="3664" spans="1:19" x14ac:dyDescent="0.25">
      <c r="A3664" s="8" t="s">
        <v>15</v>
      </c>
      <c r="B3664" s="9" t="s">
        <v>19</v>
      </c>
      <c r="C3664" s="10">
        <v>91.585994669695125</v>
      </c>
      <c r="D3664">
        <f>COUNTIFS($A$2:A3664,A3664,$B$2:B3664,B3664,$C$2:C3664,C3664)</f>
        <v>2</v>
      </c>
      <c r="Q3664" s="8" t="s">
        <v>15</v>
      </c>
      <c r="R3664" s="9" t="s">
        <v>19</v>
      </c>
      <c r="S3664" s="10">
        <v>91.585994669695125</v>
      </c>
    </row>
    <row r="3665" spans="1:19" x14ac:dyDescent="0.25">
      <c r="A3665" s="8" t="s">
        <v>15</v>
      </c>
      <c r="B3665" s="9" t="s">
        <v>19</v>
      </c>
      <c r="C3665" s="10">
        <v>91.585994669695125</v>
      </c>
      <c r="D3665">
        <f>COUNTIFS($A$2:A3665,A3665,$B$2:B3665,B3665,$C$2:C3665,C3665)</f>
        <v>3</v>
      </c>
      <c r="Q3665" s="8" t="s">
        <v>15</v>
      </c>
      <c r="R3665" s="9" t="s">
        <v>19</v>
      </c>
      <c r="S3665" s="10">
        <v>91.585994669695125</v>
      </c>
    </row>
    <row r="3666" spans="1:19" x14ac:dyDescent="0.25">
      <c r="A3666" s="8" t="s">
        <v>15</v>
      </c>
      <c r="B3666" s="9" t="s">
        <v>19</v>
      </c>
      <c r="C3666" s="10">
        <v>91.585994669695125</v>
      </c>
      <c r="D3666">
        <f>COUNTIFS($A$2:A3666,A3666,$B$2:B3666,B3666,$C$2:C3666,C3666)</f>
        <v>4</v>
      </c>
      <c r="Q3666" s="8" t="s">
        <v>15</v>
      </c>
      <c r="R3666" s="9" t="s">
        <v>19</v>
      </c>
      <c r="S3666" s="10">
        <v>91.585994669695125</v>
      </c>
    </row>
    <row r="3667" spans="1:19" x14ac:dyDescent="0.25">
      <c r="A3667" s="8" t="s">
        <v>15</v>
      </c>
      <c r="B3667" s="9" t="s">
        <v>17</v>
      </c>
      <c r="C3667" s="10">
        <v>91.585994669695125</v>
      </c>
      <c r="D3667">
        <f>COUNTIFS($A$2:A3667,A3667,$B$2:B3667,B3667,$C$2:C3667,C3667)</f>
        <v>43</v>
      </c>
      <c r="Q3667" s="8" t="s">
        <v>15</v>
      </c>
      <c r="R3667" s="9" t="s">
        <v>17</v>
      </c>
      <c r="S3667" s="10">
        <v>91.585994669695125</v>
      </c>
    </row>
    <row r="3668" spans="1:19" x14ac:dyDescent="0.25">
      <c r="A3668" s="8" t="s">
        <v>15</v>
      </c>
      <c r="B3668" s="9" t="s">
        <v>17</v>
      </c>
      <c r="C3668" s="10">
        <v>91.585994669695125</v>
      </c>
      <c r="D3668">
        <f>COUNTIFS($A$2:A3668,A3668,$B$2:B3668,B3668,$C$2:C3668,C3668)</f>
        <v>44</v>
      </c>
      <c r="Q3668" s="8" t="s">
        <v>15</v>
      </c>
      <c r="R3668" s="9" t="s">
        <v>17</v>
      </c>
      <c r="S3668" s="10">
        <v>91.585994669695125</v>
      </c>
    </row>
    <row r="3669" spans="1:19" x14ac:dyDescent="0.25">
      <c r="A3669" s="8" t="s">
        <v>15</v>
      </c>
      <c r="B3669" s="9" t="s">
        <v>17</v>
      </c>
      <c r="C3669" s="10">
        <v>91.585994669695125</v>
      </c>
      <c r="D3669">
        <f>COUNTIFS($A$2:A3669,A3669,$B$2:B3669,B3669,$C$2:C3669,C3669)</f>
        <v>45</v>
      </c>
      <c r="Q3669" s="8" t="s">
        <v>15</v>
      </c>
      <c r="R3669" s="9" t="s">
        <v>17</v>
      </c>
      <c r="S3669" s="10">
        <v>91.585994669695125</v>
      </c>
    </row>
    <row r="3670" spans="1:19" x14ac:dyDescent="0.25">
      <c r="A3670" s="8" t="s">
        <v>15</v>
      </c>
      <c r="B3670" s="9" t="s">
        <v>17</v>
      </c>
      <c r="C3670" s="10">
        <v>91.585994669695125</v>
      </c>
      <c r="D3670">
        <f>COUNTIFS($A$2:A3670,A3670,$B$2:B3670,B3670,$C$2:C3670,C3670)</f>
        <v>46</v>
      </c>
      <c r="Q3670" s="8" t="s">
        <v>15</v>
      </c>
      <c r="R3670" s="9" t="s">
        <v>17</v>
      </c>
      <c r="S3670" s="10">
        <v>91.585994669695125</v>
      </c>
    </row>
    <row r="3671" spans="1:19" x14ac:dyDescent="0.25">
      <c r="A3671" s="8" t="s">
        <v>15</v>
      </c>
      <c r="B3671" s="9" t="s">
        <v>16</v>
      </c>
      <c r="C3671" s="10">
        <v>91.585994669695125</v>
      </c>
      <c r="D3671">
        <f>COUNTIFS($A$2:A3671,A3671,$B$2:B3671,B3671,$C$2:C3671,C3671)</f>
        <v>16</v>
      </c>
      <c r="Q3671" s="8" t="s">
        <v>15</v>
      </c>
      <c r="R3671" s="9" t="s">
        <v>16</v>
      </c>
      <c r="S3671" s="10">
        <v>91.585994669695125</v>
      </c>
    </row>
    <row r="3672" spans="1:19" x14ac:dyDescent="0.25">
      <c r="A3672" s="8" t="s">
        <v>15</v>
      </c>
      <c r="B3672" s="9" t="s">
        <v>16</v>
      </c>
      <c r="C3672" s="10">
        <v>91.585994669695125</v>
      </c>
      <c r="D3672">
        <f>COUNTIFS($A$2:A3672,A3672,$B$2:B3672,B3672,$C$2:C3672,C3672)</f>
        <v>17</v>
      </c>
      <c r="Q3672" s="8" t="s">
        <v>15</v>
      </c>
      <c r="R3672" s="9" t="s">
        <v>16</v>
      </c>
      <c r="S3672" s="10">
        <v>91.585994669695125</v>
      </c>
    </row>
    <row r="3673" spans="1:19" x14ac:dyDescent="0.25">
      <c r="A3673" s="8" t="s">
        <v>22</v>
      </c>
      <c r="B3673" s="9" t="s">
        <v>18</v>
      </c>
      <c r="C3673" s="10">
        <v>91.497227356746762</v>
      </c>
      <c r="D3673">
        <f>COUNTIFS($A$2:A3673,A3673,$B$2:B3673,B3673,$C$2:C3673,C3673)</f>
        <v>1</v>
      </c>
      <c r="Q3673" s="8" t="s">
        <v>22</v>
      </c>
      <c r="R3673" s="9" t="s">
        <v>18</v>
      </c>
      <c r="S3673" s="10">
        <v>91.497227356746762</v>
      </c>
    </row>
    <row r="3674" spans="1:19" x14ac:dyDescent="0.25">
      <c r="A3674" s="8" t="s">
        <v>21</v>
      </c>
      <c r="B3674" s="9" t="s">
        <v>17</v>
      </c>
      <c r="C3674" s="10">
        <v>90.202557319223985</v>
      </c>
      <c r="D3674">
        <f>COUNTIFS($A$2:A3674,A3674,$B$2:B3674,B3674,$C$2:C3674,C3674)</f>
        <v>1</v>
      </c>
      <c r="Q3674" s="8" t="s">
        <v>21</v>
      </c>
      <c r="R3674" s="9" t="s">
        <v>17</v>
      </c>
      <c r="S3674" s="10">
        <v>90.202557319223985</v>
      </c>
    </row>
    <row r="3675" spans="1:19" x14ac:dyDescent="0.25">
      <c r="A3675" s="8" t="s">
        <v>24</v>
      </c>
      <c r="B3675" s="9" t="s">
        <v>19</v>
      </c>
      <c r="C3675" s="10">
        <v>90.013766811394689</v>
      </c>
      <c r="D3675">
        <f>COUNTIFS($A$2:A3675,A3675,$B$2:B3675,B3675,$C$2:C3675,C3675)</f>
        <v>1</v>
      </c>
      <c r="Q3675" s="8" t="s">
        <v>24</v>
      </c>
      <c r="R3675" s="9" t="s">
        <v>19</v>
      </c>
      <c r="S3675" s="10">
        <v>90.013766811394689</v>
      </c>
    </row>
    <row r="3676" spans="1:19" x14ac:dyDescent="0.25">
      <c r="A3676" s="8" t="s">
        <v>21</v>
      </c>
      <c r="B3676" s="9" t="s">
        <v>17</v>
      </c>
      <c r="C3676" s="10">
        <v>90</v>
      </c>
      <c r="D3676">
        <f>COUNTIFS($A$2:A3676,A3676,$B$2:B3676,B3676,$C$2:C3676,C3676)</f>
        <v>1</v>
      </c>
      <c r="Q3676" s="8" t="s">
        <v>21</v>
      </c>
      <c r="R3676" s="9" t="s">
        <v>17</v>
      </c>
      <c r="S3676" s="10">
        <v>90</v>
      </c>
    </row>
    <row r="3677" spans="1:19" x14ac:dyDescent="0.25">
      <c r="A3677" s="8" t="s">
        <v>23</v>
      </c>
      <c r="B3677" s="9" t="s">
        <v>18</v>
      </c>
      <c r="C3677" s="10">
        <v>90</v>
      </c>
      <c r="D3677">
        <f>COUNTIFS($A$2:A3677,A3677,$B$2:B3677,B3677,$C$2:C3677,C3677)</f>
        <v>1</v>
      </c>
      <c r="Q3677" s="8" t="s">
        <v>23</v>
      </c>
      <c r="R3677" s="9" t="s">
        <v>18</v>
      </c>
      <c r="S3677" s="10">
        <v>90</v>
      </c>
    </row>
    <row r="3678" spans="1:19" x14ac:dyDescent="0.25">
      <c r="A3678" s="8" t="s">
        <v>23</v>
      </c>
      <c r="B3678" s="9" t="s">
        <v>17</v>
      </c>
      <c r="C3678" s="10">
        <v>90</v>
      </c>
      <c r="D3678">
        <f>COUNTIFS($A$2:A3678,A3678,$B$2:B3678,B3678,$C$2:C3678,C3678)</f>
        <v>1</v>
      </c>
      <c r="Q3678" s="8" t="s">
        <v>23</v>
      </c>
      <c r="R3678" s="9" t="s">
        <v>17</v>
      </c>
      <c r="S3678" s="10">
        <v>90</v>
      </c>
    </row>
    <row r="3679" spans="1:19" x14ac:dyDescent="0.25">
      <c r="A3679" s="8" t="s">
        <v>22</v>
      </c>
      <c r="B3679" s="9" t="s">
        <v>17</v>
      </c>
      <c r="C3679" s="10">
        <v>89.936145336810867</v>
      </c>
      <c r="D3679">
        <f>COUNTIFS($A$2:A3679,A3679,$B$2:B3679,B3679,$C$2:C3679,C3679)</f>
        <v>1</v>
      </c>
      <c r="Q3679" s="8" t="s">
        <v>22</v>
      </c>
      <c r="R3679" s="9" t="s">
        <v>17</v>
      </c>
      <c r="S3679" s="10">
        <v>89.936145336810867</v>
      </c>
    </row>
    <row r="3680" spans="1:19" x14ac:dyDescent="0.25">
      <c r="A3680" s="8" t="s">
        <v>22</v>
      </c>
      <c r="B3680" s="9" t="s">
        <v>16</v>
      </c>
      <c r="C3680" s="10">
        <v>89.936145336810867</v>
      </c>
      <c r="D3680">
        <f>COUNTIFS($A$2:A3680,A3680,$B$2:B3680,B3680,$C$2:C3680,C3680)</f>
        <v>1</v>
      </c>
      <c r="Q3680" s="8" t="s">
        <v>22</v>
      </c>
      <c r="R3680" s="9" t="s">
        <v>16</v>
      </c>
      <c r="S3680" s="10">
        <v>89.936145336810867</v>
      </c>
    </row>
    <row r="3681" spans="1:19" x14ac:dyDescent="0.25">
      <c r="A3681" s="8" t="s">
        <v>22</v>
      </c>
      <c r="B3681" s="9" t="s">
        <v>16</v>
      </c>
      <c r="C3681" s="10">
        <v>89.936145336810867</v>
      </c>
      <c r="D3681">
        <f>COUNTIFS($A$2:A3681,A3681,$B$2:B3681,B3681,$C$2:C3681,C3681)</f>
        <v>2</v>
      </c>
      <c r="Q3681" s="8" t="s">
        <v>22</v>
      </c>
      <c r="R3681" s="9" t="s">
        <v>16</v>
      </c>
      <c r="S3681" s="10">
        <v>89.936145336810867</v>
      </c>
    </row>
    <row r="3682" spans="1:19" x14ac:dyDescent="0.25">
      <c r="A3682" s="8" t="s">
        <v>22</v>
      </c>
      <c r="B3682" s="9" t="s">
        <v>16</v>
      </c>
      <c r="C3682" s="10">
        <v>89.936145336810867</v>
      </c>
      <c r="D3682">
        <f>COUNTIFS($A$2:A3682,A3682,$B$2:B3682,B3682,$C$2:C3682,C3682)</f>
        <v>3</v>
      </c>
      <c r="Q3682" s="8" t="s">
        <v>22</v>
      </c>
      <c r="R3682" s="9" t="s">
        <v>16</v>
      </c>
      <c r="S3682" s="10">
        <v>89.936145336810867</v>
      </c>
    </row>
    <row r="3683" spans="1:19" x14ac:dyDescent="0.25">
      <c r="A3683" s="8" t="s">
        <v>22</v>
      </c>
      <c r="B3683" s="9" t="s">
        <v>19</v>
      </c>
      <c r="C3683" s="10">
        <v>89.936145336810867</v>
      </c>
      <c r="D3683">
        <f>COUNTIFS($A$2:A3683,A3683,$B$2:B3683,B3683,$C$2:C3683,C3683)</f>
        <v>1</v>
      </c>
      <c r="Q3683" s="8" t="s">
        <v>22</v>
      </c>
      <c r="R3683" s="9" t="s">
        <v>19</v>
      </c>
      <c r="S3683" s="10">
        <v>89.936145336810867</v>
      </c>
    </row>
    <row r="3684" spans="1:19" x14ac:dyDescent="0.25">
      <c r="A3684" s="8" t="s">
        <v>22</v>
      </c>
      <c r="B3684" s="9" t="s">
        <v>17</v>
      </c>
      <c r="C3684" s="10">
        <v>89.624267493967594</v>
      </c>
      <c r="D3684">
        <f>COUNTIFS($A$2:A3684,A3684,$B$2:B3684,B3684,$C$2:C3684,C3684)</f>
        <v>1</v>
      </c>
      <c r="Q3684" s="8" t="s">
        <v>22</v>
      </c>
      <c r="R3684" s="9" t="s">
        <v>17</v>
      </c>
      <c r="S3684" s="10">
        <v>89.624267493967594</v>
      </c>
    </row>
    <row r="3685" spans="1:19" x14ac:dyDescent="0.25">
      <c r="A3685" s="8" t="s">
        <v>22</v>
      </c>
      <c r="B3685" s="9" t="s">
        <v>16</v>
      </c>
      <c r="C3685" s="10">
        <v>89.340727048675291</v>
      </c>
      <c r="D3685">
        <f>COUNTIFS($A$2:A3685,A3685,$B$2:B3685,B3685,$C$2:C3685,C3685)</f>
        <v>1</v>
      </c>
      <c r="Q3685" s="8" t="s">
        <v>22</v>
      </c>
      <c r="R3685" s="9" t="s">
        <v>16</v>
      </c>
      <c r="S3685" s="10">
        <v>89.340727048675291</v>
      </c>
    </row>
    <row r="3686" spans="1:19" x14ac:dyDescent="0.25">
      <c r="A3686" s="8" t="s">
        <v>22</v>
      </c>
      <c r="B3686" s="9" t="s">
        <v>16</v>
      </c>
      <c r="C3686" s="10">
        <v>89.340727048675291</v>
      </c>
      <c r="D3686">
        <f>COUNTIFS($A$2:A3686,A3686,$B$2:B3686,B3686,$C$2:C3686,C3686)</f>
        <v>2</v>
      </c>
      <c r="Q3686" s="8" t="s">
        <v>22</v>
      </c>
      <c r="R3686" s="9" t="s">
        <v>16</v>
      </c>
      <c r="S3686" s="10">
        <v>89.340727048675291</v>
      </c>
    </row>
    <row r="3687" spans="1:19" x14ac:dyDescent="0.25">
      <c r="A3687" s="8" t="s">
        <v>24</v>
      </c>
      <c r="B3687" s="9" t="s">
        <v>16</v>
      </c>
      <c r="C3687" s="10">
        <v>89.16657841787567</v>
      </c>
      <c r="D3687">
        <f>COUNTIFS($A$2:A3687,A3687,$B$2:B3687,B3687,$C$2:C3687,C3687)</f>
        <v>1</v>
      </c>
      <c r="Q3687" s="8" t="s">
        <v>24</v>
      </c>
      <c r="R3687" s="9" t="s">
        <v>16</v>
      </c>
      <c r="S3687" s="10">
        <v>89.16657841787567</v>
      </c>
    </row>
    <row r="3688" spans="1:19" x14ac:dyDescent="0.25">
      <c r="A3688" s="8" t="s">
        <v>23</v>
      </c>
      <c r="B3688" s="9" t="s">
        <v>19</v>
      </c>
      <c r="C3688" s="10">
        <v>88.840922102963333</v>
      </c>
      <c r="D3688">
        <f>COUNTIFS($A$2:A3688,A3688,$B$2:B3688,B3688,$C$2:C3688,C3688)</f>
        <v>1</v>
      </c>
      <c r="Q3688" s="8" t="s">
        <v>23</v>
      </c>
      <c r="R3688" s="9" t="s">
        <v>19</v>
      </c>
      <c r="S3688" s="10">
        <v>88.840922102963333</v>
      </c>
    </row>
    <row r="3689" spans="1:19" x14ac:dyDescent="0.25">
      <c r="A3689" s="8" t="s">
        <v>23</v>
      </c>
      <c r="B3689" s="9" t="s">
        <v>18</v>
      </c>
      <c r="C3689" s="10">
        <v>88.45</v>
      </c>
      <c r="D3689">
        <f>COUNTIFS($A$2:A3689,A3689,$B$2:B3689,B3689,$C$2:C3689,C3689)</f>
        <v>1</v>
      </c>
      <c r="Q3689" s="8" t="s">
        <v>23</v>
      </c>
      <c r="R3689" s="9" t="s">
        <v>18</v>
      </c>
      <c r="S3689" s="10">
        <v>88.45</v>
      </c>
    </row>
    <row r="3690" spans="1:19" x14ac:dyDescent="0.25">
      <c r="A3690" s="8" t="s">
        <v>21</v>
      </c>
      <c r="B3690" s="9" t="s">
        <v>16</v>
      </c>
      <c r="C3690" s="10">
        <v>88.183421516754848</v>
      </c>
      <c r="D3690">
        <f>COUNTIFS($A$2:A3690,A3690,$B$2:B3690,B3690,$C$2:C3690,C3690)</f>
        <v>1</v>
      </c>
      <c r="Q3690" s="8" t="s">
        <v>21</v>
      </c>
      <c r="R3690" s="9" t="s">
        <v>16</v>
      </c>
      <c r="S3690" s="10">
        <v>88.183421516754848</v>
      </c>
    </row>
    <row r="3691" spans="1:19" x14ac:dyDescent="0.25">
      <c r="A3691" s="8" t="s">
        <v>21</v>
      </c>
      <c r="B3691" s="9" t="s">
        <v>17</v>
      </c>
      <c r="C3691" s="10">
        <v>88.183421516754848</v>
      </c>
      <c r="D3691">
        <f>COUNTIFS($A$2:A3691,A3691,$B$2:B3691,B3691,$C$2:C3691,C3691)</f>
        <v>1</v>
      </c>
      <c r="Q3691" s="8" t="s">
        <v>21</v>
      </c>
      <c r="R3691" s="9" t="s">
        <v>17</v>
      </c>
      <c r="S3691" s="10">
        <v>88.183421516754848</v>
      </c>
    </row>
    <row r="3692" spans="1:19" x14ac:dyDescent="0.25">
      <c r="A3692" s="8" t="s">
        <v>21</v>
      </c>
      <c r="B3692" s="9" t="s">
        <v>17</v>
      </c>
      <c r="C3692" s="10">
        <v>88.183421516754848</v>
      </c>
      <c r="D3692">
        <f>COUNTIFS($A$2:A3692,A3692,$B$2:B3692,B3692,$C$2:C3692,C3692)</f>
        <v>2</v>
      </c>
      <c r="Q3692" s="8" t="s">
        <v>21</v>
      </c>
      <c r="R3692" s="9" t="s">
        <v>17</v>
      </c>
      <c r="S3692" s="10">
        <v>88.183421516754848</v>
      </c>
    </row>
    <row r="3693" spans="1:19" x14ac:dyDescent="0.25">
      <c r="A3693" s="8" t="s">
        <v>21</v>
      </c>
      <c r="B3693" s="9" t="s">
        <v>17</v>
      </c>
      <c r="C3693" s="10">
        <v>88.183421516754848</v>
      </c>
      <c r="D3693">
        <f>COUNTIFS($A$2:A3693,A3693,$B$2:B3693,B3693,$C$2:C3693,C3693)</f>
        <v>3</v>
      </c>
      <c r="Q3693" s="8" t="s">
        <v>21</v>
      </c>
      <c r="R3693" s="9" t="s">
        <v>17</v>
      </c>
      <c r="S3693" s="10">
        <v>88.183421516754848</v>
      </c>
    </row>
    <row r="3694" spans="1:19" x14ac:dyDescent="0.25">
      <c r="A3694" s="8" t="s">
        <v>21</v>
      </c>
      <c r="B3694" s="9" t="s">
        <v>16</v>
      </c>
      <c r="C3694" s="10">
        <v>88.183421516754848</v>
      </c>
      <c r="D3694">
        <f>COUNTIFS($A$2:A3694,A3694,$B$2:B3694,B3694,$C$2:C3694,C3694)</f>
        <v>2</v>
      </c>
      <c r="Q3694" s="8" t="s">
        <v>21</v>
      </c>
      <c r="R3694" s="9" t="s">
        <v>16</v>
      </c>
      <c r="S3694" s="10">
        <v>88.183421516754848</v>
      </c>
    </row>
    <row r="3695" spans="1:19" x14ac:dyDescent="0.25">
      <c r="A3695" s="8" t="s">
        <v>21</v>
      </c>
      <c r="B3695" s="9" t="s">
        <v>18</v>
      </c>
      <c r="C3695" s="10">
        <v>88.183421516754848</v>
      </c>
      <c r="D3695">
        <f>COUNTIFS($A$2:A3695,A3695,$B$2:B3695,B3695,$C$2:C3695,C3695)</f>
        <v>1</v>
      </c>
      <c r="Q3695" s="8" t="s">
        <v>21</v>
      </c>
      <c r="R3695" s="9" t="s">
        <v>18</v>
      </c>
      <c r="S3695" s="10">
        <v>88.183421516754848</v>
      </c>
    </row>
    <row r="3696" spans="1:19" x14ac:dyDescent="0.25">
      <c r="A3696" s="8" t="s">
        <v>21</v>
      </c>
      <c r="B3696" s="9" t="s">
        <v>17</v>
      </c>
      <c r="C3696" s="10">
        <v>88.183421516754848</v>
      </c>
      <c r="D3696">
        <f>COUNTIFS($A$2:A3696,A3696,$B$2:B3696,B3696,$C$2:C3696,C3696)</f>
        <v>4</v>
      </c>
      <c r="Q3696" s="8" t="s">
        <v>21</v>
      </c>
      <c r="R3696" s="9" t="s">
        <v>17</v>
      </c>
      <c r="S3696" s="10">
        <v>88.183421516754848</v>
      </c>
    </row>
    <row r="3697" spans="1:19" x14ac:dyDescent="0.25">
      <c r="A3697" s="8" t="s">
        <v>21</v>
      </c>
      <c r="B3697" s="9" t="s">
        <v>18</v>
      </c>
      <c r="C3697" s="10">
        <v>88.183421516754848</v>
      </c>
      <c r="D3697">
        <f>COUNTIFS($A$2:A3697,A3697,$B$2:B3697,B3697,$C$2:C3697,C3697)</f>
        <v>2</v>
      </c>
      <c r="Q3697" s="8" t="s">
        <v>21</v>
      </c>
      <c r="R3697" s="9" t="s">
        <v>18</v>
      </c>
      <c r="S3697" s="10">
        <v>88.183421516754848</v>
      </c>
    </row>
    <row r="3698" spans="1:19" x14ac:dyDescent="0.25">
      <c r="A3698" s="8" t="s">
        <v>21</v>
      </c>
      <c r="B3698" s="9" t="s">
        <v>18</v>
      </c>
      <c r="C3698" s="10">
        <v>88.183421516754848</v>
      </c>
      <c r="D3698">
        <f>COUNTIFS($A$2:A3698,A3698,$B$2:B3698,B3698,$C$2:C3698,C3698)</f>
        <v>3</v>
      </c>
      <c r="Q3698" s="8" t="s">
        <v>21</v>
      </c>
      <c r="R3698" s="9" t="s">
        <v>18</v>
      </c>
      <c r="S3698" s="10">
        <v>88.183421516754848</v>
      </c>
    </row>
    <row r="3699" spans="1:19" x14ac:dyDescent="0.25">
      <c r="A3699" s="8" t="s">
        <v>21</v>
      </c>
      <c r="B3699" s="9" t="s">
        <v>18</v>
      </c>
      <c r="C3699" s="10">
        <v>88.183421516754848</v>
      </c>
      <c r="D3699">
        <f>COUNTIFS($A$2:A3699,A3699,$B$2:B3699,B3699,$C$2:C3699,C3699)</f>
        <v>4</v>
      </c>
      <c r="Q3699" s="8" t="s">
        <v>21</v>
      </c>
      <c r="R3699" s="9" t="s">
        <v>18</v>
      </c>
      <c r="S3699" s="10">
        <v>88.183421516754848</v>
      </c>
    </row>
    <row r="3700" spans="1:19" x14ac:dyDescent="0.25">
      <c r="A3700" s="8" t="s">
        <v>21</v>
      </c>
      <c r="B3700" s="9" t="s">
        <v>16</v>
      </c>
      <c r="C3700" s="10">
        <v>88.183421516754848</v>
      </c>
      <c r="D3700">
        <f>COUNTIFS($A$2:A3700,A3700,$B$2:B3700,B3700,$C$2:C3700,C3700)</f>
        <v>3</v>
      </c>
      <c r="Q3700" s="8" t="s">
        <v>21</v>
      </c>
      <c r="R3700" s="9" t="s">
        <v>16</v>
      </c>
      <c r="S3700" s="10">
        <v>88.183421516754848</v>
      </c>
    </row>
    <row r="3701" spans="1:19" x14ac:dyDescent="0.25">
      <c r="A3701" s="8" t="s">
        <v>21</v>
      </c>
      <c r="B3701" s="9" t="s">
        <v>17</v>
      </c>
      <c r="C3701" s="10">
        <v>88.183421516754848</v>
      </c>
      <c r="D3701">
        <f>COUNTIFS($A$2:A3701,A3701,$B$2:B3701,B3701,$C$2:C3701,C3701)</f>
        <v>5</v>
      </c>
      <c r="Q3701" s="8" t="s">
        <v>21</v>
      </c>
      <c r="R3701" s="9" t="s">
        <v>17</v>
      </c>
      <c r="S3701" s="10">
        <v>88.183421516754848</v>
      </c>
    </row>
    <row r="3702" spans="1:19" x14ac:dyDescent="0.25">
      <c r="A3702" s="8" t="s">
        <v>21</v>
      </c>
      <c r="B3702" s="9" t="s">
        <v>18</v>
      </c>
      <c r="C3702" s="10">
        <v>88.183421516754848</v>
      </c>
      <c r="D3702">
        <f>COUNTIFS($A$2:A3702,A3702,$B$2:B3702,B3702,$C$2:C3702,C3702)</f>
        <v>5</v>
      </c>
      <c r="Q3702" s="8" t="s">
        <v>21</v>
      </c>
      <c r="R3702" s="9" t="s">
        <v>18</v>
      </c>
      <c r="S3702" s="10">
        <v>88.183421516754848</v>
      </c>
    </row>
    <row r="3703" spans="1:19" x14ac:dyDescent="0.25">
      <c r="A3703" s="8" t="s">
        <v>21</v>
      </c>
      <c r="B3703" s="9" t="s">
        <v>16</v>
      </c>
      <c r="C3703" s="10">
        <v>88.183421516754848</v>
      </c>
      <c r="D3703">
        <f>COUNTIFS($A$2:A3703,A3703,$B$2:B3703,B3703,$C$2:C3703,C3703)</f>
        <v>4</v>
      </c>
      <c r="Q3703" s="8" t="s">
        <v>21</v>
      </c>
      <c r="R3703" s="9" t="s">
        <v>16</v>
      </c>
      <c r="S3703" s="10">
        <v>88.183421516754848</v>
      </c>
    </row>
    <row r="3704" spans="1:19" x14ac:dyDescent="0.25">
      <c r="A3704" s="8" t="s">
        <v>21</v>
      </c>
      <c r="B3704" s="9" t="s">
        <v>17</v>
      </c>
      <c r="C3704" s="10">
        <v>88.183421516754848</v>
      </c>
      <c r="D3704">
        <f>COUNTIFS($A$2:A3704,A3704,$B$2:B3704,B3704,$C$2:C3704,C3704)</f>
        <v>6</v>
      </c>
      <c r="Q3704" s="8" t="s">
        <v>21</v>
      </c>
      <c r="R3704" s="9" t="s">
        <v>17</v>
      </c>
      <c r="S3704" s="10">
        <v>88.183421516754848</v>
      </c>
    </row>
    <row r="3705" spans="1:19" x14ac:dyDescent="0.25">
      <c r="A3705" s="8" t="s">
        <v>21</v>
      </c>
      <c r="B3705" s="9" t="s">
        <v>17</v>
      </c>
      <c r="C3705" s="10">
        <v>88.183421516754848</v>
      </c>
      <c r="D3705">
        <f>COUNTIFS($A$2:A3705,A3705,$B$2:B3705,B3705,$C$2:C3705,C3705)</f>
        <v>7</v>
      </c>
      <c r="Q3705" s="8" t="s">
        <v>21</v>
      </c>
      <c r="R3705" s="9" t="s">
        <v>17</v>
      </c>
      <c r="S3705" s="10">
        <v>88.183421516754848</v>
      </c>
    </row>
    <row r="3706" spans="1:19" x14ac:dyDescent="0.25">
      <c r="A3706" s="8" t="s">
        <v>21</v>
      </c>
      <c r="B3706" s="9" t="s">
        <v>18</v>
      </c>
      <c r="C3706" s="10">
        <v>88.183421516754848</v>
      </c>
      <c r="D3706">
        <f>COUNTIFS($A$2:A3706,A3706,$B$2:B3706,B3706,$C$2:C3706,C3706)</f>
        <v>6</v>
      </c>
      <c r="Q3706" s="8" t="s">
        <v>21</v>
      </c>
      <c r="R3706" s="9" t="s">
        <v>18</v>
      </c>
      <c r="S3706" s="10">
        <v>88.183421516754848</v>
      </c>
    </row>
    <row r="3707" spans="1:19" x14ac:dyDescent="0.25">
      <c r="A3707" s="8" t="s">
        <v>21</v>
      </c>
      <c r="B3707" s="9" t="s">
        <v>17</v>
      </c>
      <c r="C3707" s="10">
        <v>88.183421516754848</v>
      </c>
      <c r="D3707">
        <f>COUNTIFS($A$2:A3707,A3707,$B$2:B3707,B3707,$C$2:C3707,C3707)</f>
        <v>8</v>
      </c>
      <c r="Q3707" s="8" t="s">
        <v>21</v>
      </c>
      <c r="R3707" s="9" t="s">
        <v>17</v>
      </c>
      <c r="S3707" s="10">
        <v>88.183421516754848</v>
      </c>
    </row>
    <row r="3708" spans="1:19" x14ac:dyDescent="0.25">
      <c r="A3708" s="8" t="s">
        <v>21</v>
      </c>
      <c r="B3708" s="9" t="s">
        <v>18</v>
      </c>
      <c r="C3708" s="10">
        <v>88.183421516754848</v>
      </c>
      <c r="D3708">
        <f>COUNTIFS($A$2:A3708,A3708,$B$2:B3708,B3708,$C$2:C3708,C3708)</f>
        <v>7</v>
      </c>
      <c r="Q3708" s="8" t="s">
        <v>21</v>
      </c>
      <c r="R3708" s="9" t="s">
        <v>18</v>
      </c>
      <c r="S3708" s="10">
        <v>88.183421516754848</v>
      </c>
    </row>
    <row r="3709" spans="1:19" x14ac:dyDescent="0.25">
      <c r="A3709" s="8" t="s">
        <v>21</v>
      </c>
      <c r="B3709" s="9" t="s">
        <v>18</v>
      </c>
      <c r="C3709" s="10">
        <v>88.183421516754848</v>
      </c>
      <c r="D3709">
        <f>COUNTIFS($A$2:A3709,A3709,$B$2:B3709,B3709,$C$2:C3709,C3709)</f>
        <v>8</v>
      </c>
      <c r="Q3709" s="8" t="s">
        <v>21</v>
      </c>
      <c r="R3709" s="9" t="s">
        <v>18</v>
      </c>
      <c r="S3709" s="10">
        <v>88.183421516754848</v>
      </c>
    </row>
    <row r="3710" spans="1:19" x14ac:dyDescent="0.25">
      <c r="A3710" s="8" t="s">
        <v>21</v>
      </c>
      <c r="B3710" s="9" t="s">
        <v>18</v>
      </c>
      <c r="C3710" s="10">
        <v>88.183421516754848</v>
      </c>
      <c r="D3710">
        <f>COUNTIFS($A$2:A3710,A3710,$B$2:B3710,B3710,$C$2:C3710,C3710)</f>
        <v>9</v>
      </c>
      <c r="Q3710" s="8" t="s">
        <v>21</v>
      </c>
      <c r="R3710" s="9" t="s">
        <v>18</v>
      </c>
      <c r="S3710" s="10">
        <v>88.183421516754848</v>
      </c>
    </row>
    <row r="3711" spans="1:19" x14ac:dyDescent="0.25">
      <c r="A3711" s="8" t="s">
        <v>21</v>
      </c>
      <c r="B3711" s="9" t="s">
        <v>17</v>
      </c>
      <c r="C3711" s="10">
        <v>88.183421516754848</v>
      </c>
      <c r="D3711">
        <f>COUNTIFS($A$2:A3711,A3711,$B$2:B3711,B3711,$C$2:C3711,C3711)</f>
        <v>9</v>
      </c>
      <c r="Q3711" s="8" t="s">
        <v>21</v>
      </c>
      <c r="R3711" s="9" t="s">
        <v>17</v>
      </c>
      <c r="S3711" s="10">
        <v>88.183421516754848</v>
      </c>
    </row>
    <row r="3712" spans="1:19" x14ac:dyDescent="0.25">
      <c r="A3712" s="8" t="s">
        <v>21</v>
      </c>
      <c r="B3712" s="9" t="s">
        <v>17</v>
      </c>
      <c r="C3712" s="10">
        <v>88.183421516754848</v>
      </c>
      <c r="D3712">
        <f>COUNTIFS($A$2:A3712,A3712,$B$2:B3712,B3712,$C$2:C3712,C3712)</f>
        <v>10</v>
      </c>
      <c r="Q3712" s="8" t="s">
        <v>21</v>
      </c>
      <c r="R3712" s="9" t="s">
        <v>17</v>
      </c>
      <c r="S3712" s="10">
        <v>88.183421516754848</v>
      </c>
    </row>
    <row r="3713" spans="1:19" x14ac:dyDescent="0.25">
      <c r="A3713" s="8" t="s">
        <v>21</v>
      </c>
      <c r="B3713" s="9" t="s">
        <v>18</v>
      </c>
      <c r="C3713" s="10">
        <v>88.183421516754848</v>
      </c>
      <c r="D3713">
        <f>COUNTIFS($A$2:A3713,A3713,$B$2:B3713,B3713,$C$2:C3713,C3713)</f>
        <v>10</v>
      </c>
      <c r="Q3713" s="8" t="s">
        <v>21</v>
      </c>
      <c r="R3713" s="9" t="s">
        <v>18</v>
      </c>
      <c r="S3713" s="10">
        <v>88.183421516754848</v>
      </c>
    </row>
    <row r="3714" spans="1:19" x14ac:dyDescent="0.25">
      <c r="A3714" s="8" t="s">
        <v>21</v>
      </c>
      <c r="B3714" s="9" t="s">
        <v>18</v>
      </c>
      <c r="C3714" s="10">
        <v>88.183421516754848</v>
      </c>
      <c r="D3714">
        <f>COUNTIFS($A$2:A3714,A3714,$B$2:B3714,B3714,$C$2:C3714,C3714)</f>
        <v>11</v>
      </c>
      <c r="Q3714" s="8" t="s">
        <v>21</v>
      </c>
      <c r="R3714" s="9" t="s">
        <v>18</v>
      </c>
      <c r="S3714" s="10">
        <v>88.183421516754848</v>
      </c>
    </row>
    <row r="3715" spans="1:19" x14ac:dyDescent="0.25">
      <c r="A3715" s="8" t="s">
        <v>21</v>
      </c>
      <c r="B3715" s="9" t="s">
        <v>18</v>
      </c>
      <c r="C3715" s="10">
        <v>88.183421516754848</v>
      </c>
      <c r="D3715">
        <f>COUNTIFS($A$2:A3715,A3715,$B$2:B3715,B3715,$C$2:C3715,C3715)</f>
        <v>12</v>
      </c>
      <c r="Q3715" s="8" t="s">
        <v>21</v>
      </c>
      <c r="R3715" s="9" t="s">
        <v>18</v>
      </c>
      <c r="S3715" s="10">
        <v>88.183421516754848</v>
      </c>
    </row>
    <row r="3716" spans="1:19" x14ac:dyDescent="0.25">
      <c r="A3716" s="8" t="s">
        <v>21</v>
      </c>
      <c r="B3716" s="9" t="s">
        <v>18</v>
      </c>
      <c r="C3716" s="10">
        <v>88.183421516754848</v>
      </c>
      <c r="D3716">
        <f>COUNTIFS($A$2:A3716,A3716,$B$2:B3716,B3716,$C$2:C3716,C3716)</f>
        <v>13</v>
      </c>
      <c r="Q3716" s="8" t="s">
        <v>21</v>
      </c>
      <c r="R3716" s="9" t="s">
        <v>18</v>
      </c>
      <c r="S3716" s="10">
        <v>88.183421516754848</v>
      </c>
    </row>
    <row r="3717" spans="1:19" x14ac:dyDescent="0.25">
      <c r="A3717" s="8" t="s">
        <v>21</v>
      </c>
      <c r="B3717" s="9" t="s">
        <v>18</v>
      </c>
      <c r="C3717" s="10">
        <v>88.183421516754848</v>
      </c>
      <c r="D3717">
        <f>COUNTIFS($A$2:A3717,A3717,$B$2:B3717,B3717,$C$2:C3717,C3717)</f>
        <v>14</v>
      </c>
      <c r="Q3717" s="8" t="s">
        <v>21</v>
      </c>
      <c r="R3717" s="9" t="s">
        <v>18</v>
      </c>
      <c r="S3717" s="10">
        <v>88.183421516754848</v>
      </c>
    </row>
    <row r="3718" spans="1:19" x14ac:dyDescent="0.25">
      <c r="A3718" s="8" t="s">
        <v>21</v>
      </c>
      <c r="B3718" s="9" t="s">
        <v>18</v>
      </c>
      <c r="C3718" s="10">
        <v>88.183421516754848</v>
      </c>
      <c r="D3718">
        <f>COUNTIFS($A$2:A3718,A3718,$B$2:B3718,B3718,$C$2:C3718,C3718)</f>
        <v>15</v>
      </c>
      <c r="Q3718" s="8" t="s">
        <v>21</v>
      </c>
      <c r="R3718" s="9" t="s">
        <v>18</v>
      </c>
      <c r="S3718" s="10">
        <v>88.183421516754848</v>
      </c>
    </row>
    <row r="3719" spans="1:19" x14ac:dyDescent="0.25">
      <c r="A3719" s="8" t="s">
        <v>21</v>
      </c>
      <c r="B3719" s="9" t="s">
        <v>18</v>
      </c>
      <c r="C3719" s="10">
        <v>88.183421516754848</v>
      </c>
      <c r="D3719">
        <f>COUNTIFS($A$2:A3719,A3719,$B$2:B3719,B3719,$C$2:C3719,C3719)</f>
        <v>16</v>
      </c>
      <c r="Q3719" s="8" t="s">
        <v>21</v>
      </c>
      <c r="R3719" s="9" t="s">
        <v>18</v>
      </c>
      <c r="S3719" s="10">
        <v>88.183421516754848</v>
      </c>
    </row>
    <row r="3720" spans="1:19" x14ac:dyDescent="0.25">
      <c r="A3720" s="8" t="s">
        <v>21</v>
      </c>
      <c r="B3720" s="9" t="s">
        <v>18</v>
      </c>
      <c r="C3720" s="10">
        <v>88.183421516754848</v>
      </c>
      <c r="D3720">
        <f>COUNTIFS($A$2:A3720,A3720,$B$2:B3720,B3720,$C$2:C3720,C3720)</f>
        <v>17</v>
      </c>
      <c r="Q3720" s="8" t="s">
        <v>21</v>
      </c>
      <c r="R3720" s="9" t="s">
        <v>18</v>
      </c>
      <c r="S3720" s="10">
        <v>88.183421516754848</v>
      </c>
    </row>
    <row r="3721" spans="1:19" x14ac:dyDescent="0.25">
      <c r="A3721" s="8" t="s">
        <v>21</v>
      </c>
      <c r="B3721" s="9" t="s">
        <v>18</v>
      </c>
      <c r="C3721" s="10">
        <v>88.183421516754848</v>
      </c>
      <c r="D3721">
        <f>COUNTIFS($A$2:A3721,A3721,$B$2:B3721,B3721,$C$2:C3721,C3721)</f>
        <v>18</v>
      </c>
      <c r="Q3721" s="8" t="s">
        <v>21</v>
      </c>
      <c r="R3721" s="9" t="s">
        <v>18</v>
      </c>
      <c r="S3721" s="10">
        <v>88.183421516754848</v>
      </c>
    </row>
    <row r="3722" spans="1:19" x14ac:dyDescent="0.25">
      <c r="A3722" s="8" t="s">
        <v>21</v>
      </c>
      <c r="B3722" s="9" t="s">
        <v>18</v>
      </c>
      <c r="C3722" s="10">
        <v>88.183421516754848</v>
      </c>
      <c r="D3722">
        <f>COUNTIFS($A$2:A3722,A3722,$B$2:B3722,B3722,$C$2:C3722,C3722)</f>
        <v>19</v>
      </c>
      <c r="Q3722" s="8" t="s">
        <v>21</v>
      </c>
      <c r="R3722" s="9" t="s">
        <v>18</v>
      </c>
      <c r="S3722" s="10">
        <v>88.183421516754848</v>
      </c>
    </row>
    <row r="3723" spans="1:19" x14ac:dyDescent="0.25">
      <c r="A3723" s="8" t="s">
        <v>21</v>
      </c>
      <c r="B3723" s="9" t="s">
        <v>18</v>
      </c>
      <c r="C3723" s="10">
        <v>88.183421516754848</v>
      </c>
      <c r="D3723">
        <f>COUNTIFS($A$2:A3723,A3723,$B$2:B3723,B3723,$C$2:C3723,C3723)</f>
        <v>20</v>
      </c>
      <c r="Q3723" s="8" t="s">
        <v>21</v>
      </c>
      <c r="R3723" s="9" t="s">
        <v>18</v>
      </c>
      <c r="S3723" s="10">
        <v>88.183421516754848</v>
      </c>
    </row>
    <row r="3724" spans="1:19" x14ac:dyDescent="0.25">
      <c r="A3724" s="8" t="s">
        <v>21</v>
      </c>
      <c r="B3724" s="9" t="s">
        <v>18</v>
      </c>
      <c r="C3724" s="10">
        <v>88.183421516754848</v>
      </c>
      <c r="D3724">
        <f>COUNTIFS($A$2:A3724,A3724,$B$2:B3724,B3724,$C$2:C3724,C3724)</f>
        <v>21</v>
      </c>
      <c r="Q3724" s="8" t="s">
        <v>21</v>
      </c>
      <c r="R3724" s="9" t="s">
        <v>18</v>
      </c>
      <c r="S3724" s="10">
        <v>88.183421516754848</v>
      </c>
    </row>
    <row r="3725" spans="1:19" x14ac:dyDescent="0.25">
      <c r="A3725" s="8" t="s">
        <v>21</v>
      </c>
      <c r="B3725" s="9" t="s">
        <v>18</v>
      </c>
      <c r="C3725" s="10">
        <v>88.183421516754848</v>
      </c>
      <c r="D3725">
        <f>COUNTIFS($A$2:A3725,A3725,$B$2:B3725,B3725,$C$2:C3725,C3725)</f>
        <v>22</v>
      </c>
      <c r="Q3725" s="8" t="s">
        <v>21</v>
      </c>
      <c r="R3725" s="9" t="s">
        <v>18</v>
      </c>
      <c r="S3725" s="10">
        <v>88.183421516754848</v>
      </c>
    </row>
    <row r="3726" spans="1:19" x14ac:dyDescent="0.25">
      <c r="A3726" s="8" t="s">
        <v>21</v>
      </c>
      <c r="B3726" s="9" t="s">
        <v>18</v>
      </c>
      <c r="C3726" s="10">
        <v>88.183421516754848</v>
      </c>
      <c r="D3726">
        <f>COUNTIFS($A$2:A3726,A3726,$B$2:B3726,B3726,$C$2:C3726,C3726)</f>
        <v>23</v>
      </c>
      <c r="Q3726" s="8" t="s">
        <v>21</v>
      </c>
      <c r="R3726" s="9" t="s">
        <v>18</v>
      </c>
      <c r="S3726" s="10">
        <v>88.183421516754848</v>
      </c>
    </row>
    <row r="3727" spans="1:19" x14ac:dyDescent="0.25">
      <c r="A3727" s="8" t="s">
        <v>21</v>
      </c>
      <c r="B3727" s="9" t="s">
        <v>18</v>
      </c>
      <c r="C3727" s="10">
        <v>88.183421516754848</v>
      </c>
      <c r="D3727">
        <f>COUNTIFS($A$2:A3727,A3727,$B$2:B3727,B3727,$C$2:C3727,C3727)</f>
        <v>24</v>
      </c>
      <c r="Q3727" s="8" t="s">
        <v>21</v>
      </c>
      <c r="R3727" s="9" t="s">
        <v>18</v>
      </c>
      <c r="S3727" s="10">
        <v>88.183421516754848</v>
      </c>
    </row>
    <row r="3728" spans="1:19" x14ac:dyDescent="0.25">
      <c r="A3728" s="8" t="s">
        <v>21</v>
      </c>
      <c r="B3728" s="9" t="s">
        <v>18</v>
      </c>
      <c r="C3728" s="10">
        <v>88.183421516754848</v>
      </c>
      <c r="D3728">
        <f>COUNTIFS($A$2:A3728,A3728,$B$2:B3728,B3728,$C$2:C3728,C3728)</f>
        <v>25</v>
      </c>
      <c r="Q3728" s="8" t="s">
        <v>21</v>
      </c>
      <c r="R3728" s="9" t="s">
        <v>18</v>
      </c>
      <c r="S3728" s="10">
        <v>88.183421516754848</v>
      </c>
    </row>
    <row r="3729" spans="1:19" x14ac:dyDescent="0.25">
      <c r="A3729" s="8" t="s">
        <v>21</v>
      </c>
      <c r="B3729" s="9" t="s">
        <v>18</v>
      </c>
      <c r="C3729" s="10">
        <v>88.183421516754848</v>
      </c>
      <c r="D3729">
        <f>COUNTIFS($A$2:A3729,A3729,$B$2:B3729,B3729,$C$2:C3729,C3729)</f>
        <v>26</v>
      </c>
      <c r="Q3729" s="8" t="s">
        <v>21</v>
      </c>
      <c r="R3729" s="9" t="s">
        <v>18</v>
      </c>
      <c r="S3729" s="10">
        <v>88.183421516754848</v>
      </c>
    </row>
    <row r="3730" spans="1:19" x14ac:dyDescent="0.25">
      <c r="A3730" s="8" t="s">
        <v>21</v>
      </c>
      <c r="B3730" s="9" t="s">
        <v>18</v>
      </c>
      <c r="C3730" s="10">
        <v>88.183421516754848</v>
      </c>
      <c r="D3730">
        <f>COUNTIFS($A$2:A3730,A3730,$B$2:B3730,B3730,$C$2:C3730,C3730)</f>
        <v>27</v>
      </c>
      <c r="Q3730" s="8" t="s">
        <v>21</v>
      </c>
      <c r="R3730" s="9" t="s">
        <v>18</v>
      </c>
      <c r="S3730" s="10">
        <v>88.183421516754848</v>
      </c>
    </row>
    <row r="3731" spans="1:19" x14ac:dyDescent="0.25">
      <c r="A3731" s="8" t="s">
        <v>21</v>
      </c>
      <c r="B3731" s="9" t="s">
        <v>18</v>
      </c>
      <c r="C3731" s="10">
        <v>88.183421516754848</v>
      </c>
      <c r="D3731">
        <f>COUNTIFS($A$2:A3731,A3731,$B$2:B3731,B3731,$C$2:C3731,C3731)</f>
        <v>28</v>
      </c>
      <c r="Q3731" s="8" t="s">
        <v>21</v>
      </c>
      <c r="R3731" s="9" t="s">
        <v>18</v>
      </c>
      <c r="S3731" s="10">
        <v>88.183421516754848</v>
      </c>
    </row>
    <row r="3732" spans="1:19" x14ac:dyDescent="0.25">
      <c r="A3732" s="8" t="s">
        <v>21</v>
      </c>
      <c r="B3732" s="9" t="s">
        <v>18</v>
      </c>
      <c r="C3732" s="10">
        <v>88.183421516754848</v>
      </c>
      <c r="D3732">
        <f>COUNTIFS($A$2:A3732,A3732,$B$2:B3732,B3732,$C$2:C3732,C3732)</f>
        <v>29</v>
      </c>
      <c r="Q3732" s="8" t="s">
        <v>21</v>
      </c>
      <c r="R3732" s="9" t="s">
        <v>18</v>
      </c>
      <c r="S3732" s="10">
        <v>88.183421516754848</v>
      </c>
    </row>
    <row r="3733" spans="1:19" x14ac:dyDescent="0.25">
      <c r="A3733" s="8" t="s">
        <v>21</v>
      </c>
      <c r="B3733" s="9" t="s">
        <v>18</v>
      </c>
      <c r="C3733" s="10">
        <v>88.183421516754848</v>
      </c>
      <c r="D3733">
        <f>COUNTIFS($A$2:A3733,A3733,$B$2:B3733,B3733,$C$2:C3733,C3733)</f>
        <v>30</v>
      </c>
      <c r="Q3733" s="8" t="s">
        <v>21</v>
      </c>
      <c r="R3733" s="9" t="s">
        <v>18</v>
      </c>
      <c r="S3733" s="10">
        <v>88.183421516754848</v>
      </c>
    </row>
    <row r="3734" spans="1:19" x14ac:dyDescent="0.25">
      <c r="A3734" s="8" t="s">
        <v>21</v>
      </c>
      <c r="B3734" s="9" t="s">
        <v>18</v>
      </c>
      <c r="C3734" s="10">
        <v>88.183421516754848</v>
      </c>
      <c r="D3734">
        <f>COUNTIFS($A$2:A3734,A3734,$B$2:B3734,B3734,$C$2:C3734,C3734)</f>
        <v>31</v>
      </c>
      <c r="Q3734" s="8" t="s">
        <v>21</v>
      </c>
      <c r="R3734" s="9" t="s">
        <v>18</v>
      </c>
      <c r="S3734" s="10">
        <v>88.183421516754848</v>
      </c>
    </row>
    <row r="3735" spans="1:19" x14ac:dyDescent="0.25">
      <c r="A3735" s="8" t="s">
        <v>21</v>
      </c>
      <c r="B3735" s="9" t="s">
        <v>17</v>
      </c>
      <c r="C3735" s="10">
        <v>88.183421516754848</v>
      </c>
      <c r="D3735">
        <f>COUNTIFS($A$2:A3735,A3735,$B$2:B3735,B3735,$C$2:C3735,C3735)</f>
        <v>11</v>
      </c>
      <c r="Q3735" s="8" t="s">
        <v>21</v>
      </c>
      <c r="R3735" s="9" t="s">
        <v>17</v>
      </c>
      <c r="S3735" s="10">
        <v>88.183421516754848</v>
      </c>
    </row>
    <row r="3736" spans="1:19" x14ac:dyDescent="0.25">
      <c r="A3736" s="8" t="s">
        <v>21</v>
      </c>
      <c r="B3736" s="9" t="s">
        <v>17</v>
      </c>
      <c r="C3736" s="10">
        <v>88.183421516754848</v>
      </c>
      <c r="D3736">
        <f>COUNTIFS($A$2:A3736,A3736,$B$2:B3736,B3736,$C$2:C3736,C3736)</f>
        <v>12</v>
      </c>
      <c r="Q3736" s="8" t="s">
        <v>21</v>
      </c>
      <c r="R3736" s="9" t="s">
        <v>17</v>
      </c>
      <c r="S3736" s="10">
        <v>88.183421516754848</v>
      </c>
    </row>
    <row r="3737" spans="1:19" x14ac:dyDescent="0.25">
      <c r="A3737" s="8" t="s">
        <v>21</v>
      </c>
      <c r="B3737" s="9" t="s">
        <v>18</v>
      </c>
      <c r="C3737" s="10">
        <v>88.183421516754848</v>
      </c>
      <c r="D3737">
        <f>COUNTIFS($A$2:A3737,A3737,$B$2:B3737,B3737,$C$2:C3737,C3737)</f>
        <v>32</v>
      </c>
      <c r="Q3737" s="8" t="s">
        <v>21</v>
      </c>
      <c r="R3737" s="9" t="s">
        <v>18</v>
      </c>
      <c r="S3737" s="10">
        <v>88.183421516754848</v>
      </c>
    </row>
    <row r="3738" spans="1:19" x14ac:dyDescent="0.25">
      <c r="A3738" s="8" t="s">
        <v>21</v>
      </c>
      <c r="B3738" s="9" t="s">
        <v>18</v>
      </c>
      <c r="C3738" s="10">
        <v>88.183421516754848</v>
      </c>
      <c r="D3738">
        <f>COUNTIFS($A$2:A3738,A3738,$B$2:B3738,B3738,$C$2:C3738,C3738)</f>
        <v>33</v>
      </c>
      <c r="Q3738" s="8" t="s">
        <v>21</v>
      </c>
      <c r="R3738" s="9" t="s">
        <v>18</v>
      </c>
      <c r="S3738" s="10">
        <v>88.183421516754848</v>
      </c>
    </row>
    <row r="3739" spans="1:19" x14ac:dyDescent="0.25">
      <c r="A3739" s="8" t="s">
        <v>21</v>
      </c>
      <c r="B3739" s="9" t="s">
        <v>17</v>
      </c>
      <c r="C3739" s="10">
        <v>88.183421516754848</v>
      </c>
      <c r="D3739">
        <f>COUNTIFS($A$2:A3739,A3739,$B$2:B3739,B3739,$C$2:C3739,C3739)</f>
        <v>13</v>
      </c>
      <c r="Q3739" s="8" t="s">
        <v>21</v>
      </c>
      <c r="R3739" s="9" t="s">
        <v>17</v>
      </c>
      <c r="S3739" s="10">
        <v>88.183421516754848</v>
      </c>
    </row>
    <row r="3740" spans="1:19" x14ac:dyDescent="0.25">
      <c r="A3740" s="8" t="s">
        <v>21</v>
      </c>
      <c r="B3740" s="9" t="s">
        <v>18</v>
      </c>
      <c r="C3740" s="10">
        <v>88.183421516754848</v>
      </c>
      <c r="D3740">
        <f>COUNTIFS($A$2:A3740,A3740,$B$2:B3740,B3740,$C$2:C3740,C3740)</f>
        <v>34</v>
      </c>
      <c r="Q3740" s="8" t="s">
        <v>21</v>
      </c>
      <c r="R3740" s="9" t="s">
        <v>18</v>
      </c>
      <c r="S3740" s="10">
        <v>88.183421516754848</v>
      </c>
    </row>
    <row r="3741" spans="1:19" x14ac:dyDescent="0.25">
      <c r="A3741" s="8" t="s">
        <v>21</v>
      </c>
      <c r="B3741" s="9" t="s">
        <v>18</v>
      </c>
      <c r="C3741" s="10">
        <v>88.183421516754848</v>
      </c>
      <c r="D3741">
        <f>COUNTIFS($A$2:A3741,A3741,$B$2:B3741,B3741,$C$2:C3741,C3741)</f>
        <v>35</v>
      </c>
      <c r="Q3741" s="8" t="s">
        <v>21</v>
      </c>
      <c r="R3741" s="9" t="s">
        <v>18</v>
      </c>
      <c r="S3741" s="10">
        <v>88.183421516754848</v>
      </c>
    </row>
    <row r="3742" spans="1:19" x14ac:dyDescent="0.25">
      <c r="A3742" s="8" t="s">
        <v>21</v>
      </c>
      <c r="B3742" s="9" t="s">
        <v>18</v>
      </c>
      <c r="C3742" s="10">
        <v>88.183421516754848</v>
      </c>
      <c r="D3742">
        <f>COUNTIFS($A$2:A3742,A3742,$B$2:B3742,B3742,$C$2:C3742,C3742)</f>
        <v>36</v>
      </c>
      <c r="Q3742" s="8" t="s">
        <v>21</v>
      </c>
      <c r="R3742" s="9" t="s">
        <v>18</v>
      </c>
      <c r="S3742" s="10">
        <v>88.183421516754848</v>
      </c>
    </row>
    <row r="3743" spans="1:19" x14ac:dyDescent="0.25">
      <c r="A3743" s="8" t="s">
        <v>21</v>
      </c>
      <c r="B3743" s="9" t="s">
        <v>16</v>
      </c>
      <c r="C3743" s="10">
        <v>88.183421516754848</v>
      </c>
      <c r="D3743">
        <f>COUNTIFS($A$2:A3743,A3743,$B$2:B3743,B3743,$C$2:C3743,C3743)</f>
        <v>5</v>
      </c>
      <c r="Q3743" s="8" t="s">
        <v>21</v>
      </c>
      <c r="R3743" s="9" t="s">
        <v>16</v>
      </c>
      <c r="S3743" s="10">
        <v>88.183421516754848</v>
      </c>
    </row>
    <row r="3744" spans="1:19" x14ac:dyDescent="0.25">
      <c r="A3744" s="8" t="s">
        <v>21</v>
      </c>
      <c r="B3744" s="9" t="s">
        <v>16</v>
      </c>
      <c r="C3744" s="10">
        <v>88.183421516754848</v>
      </c>
      <c r="D3744">
        <f>COUNTIFS($A$2:A3744,A3744,$B$2:B3744,B3744,$C$2:C3744,C3744)</f>
        <v>6</v>
      </c>
      <c r="Q3744" s="8" t="s">
        <v>21</v>
      </c>
      <c r="R3744" s="9" t="s">
        <v>16</v>
      </c>
      <c r="S3744" s="10">
        <v>88.183421516754848</v>
      </c>
    </row>
    <row r="3745" spans="1:19" x14ac:dyDescent="0.25">
      <c r="A3745" s="8" t="s">
        <v>21</v>
      </c>
      <c r="B3745" s="9" t="s">
        <v>16</v>
      </c>
      <c r="C3745" s="10">
        <v>88.183421516754848</v>
      </c>
      <c r="D3745">
        <f>COUNTIFS($A$2:A3745,A3745,$B$2:B3745,B3745,$C$2:C3745,C3745)</f>
        <v>7</v>
      </c>
      <c r="Q3745" s="8" t="s">
        <v>21</v>
      </c>
      <c r="R3745" s="9" t="s">
        <v>16</v>
      </c>
      <c r="S3745" s="10">
        <v>88.183421516754848</v>
      </c>
    </row>
    <row r="3746" spans="1:19" x14ac:dyDescent="0.25">
      <c r="A3746" s="8" t="s">
        <v>21</v>
      </c>
      <c r="B3746" s="9" t="s">
        <v>16</v>
      </c>
      <c r="C3746" s="10">
        <v>88.183421516754848</v>
      </c>
      <c r="D3746">
        <f>COUNTIFS($A$2:A3746,A3746,$B$2:B3746,B3746,$C$2:C3746,C3746)</f>
        <v>8</v>
      </c>
      <c r="Q3746" s="8" t="s">
        <v>21</v>
      </c>
      <c r="R3746" s="9" t="s">
        <v>16</v>
      </c>
      <c r="S3746" s="10">
        <v>88.183421516754848</v>
      </c>
    </row>
    <row r="3747" spans="1:19" x14ac:dyDescent="0.25">
      <c r="A3747" s="8" t="s">
        <v>21</v>
      </c>
      <c r="B3747" s="9" t="s">
        <v>18</v>
      </c>
      <c r="C3747" s="10">
        <v>88.183421516754848</v>
      </c>
      <c r="D3747">
        <f>COUNTIFS($A$2:A3747,A3747,$B$2:B3747,B3747,$C$2:C3747,C3747)</f>
        <v>37</v>
      </c>
      <c r="Q3747" s="8" t="s">
        <v>21</v>
      </c>
      <c r="R3747" s="9" t="s">
        <v>18</v>
      </c>
      <c r="S3747" s="10">
        <v>88.183421516754848</v>
      </c>
    </row>
    <row r="3748" spans="1:19" x14ac:dyDescent="0.25">
      <c r="A3748" s="8" t="s">
        <v>21</v>
      </c>
      <c r="B3748" s="9" t="s">
        <v>18</v>
      </c>
      <c r="C3748" s="10">
        <v>88.183421516754848</v>
      </c>
      <c r="D3748">
        <f>COUNTIFS($A$2:A3748,A3748,$B$2:B3748,B3748,$C$2:C3748,C3748)</f>
        <v>38</v>
      </c>
      <c r="Q3748" s="8" t="s">
        <v>21</v>
      </c>
      <c r="R3748" s="9" t="s">
        <v>18</v>
      </c>
      <c r="S3748" s="10">
        <v>88.183421516754848</v>
      </c>
    </row>
    <row r="3749" spans="1:19" x14ac:dyDescent="0.25">
      <c r="A3749" s="8" t="s">
        <v>21</v>
      </c>
      <c r="B3749" s="9" t="s">
        <v>18</v>
      </c>
      <c r="C3749" s="10">
        <v>88.183421516754848</v>
      </c>
      <c r="D3749">
        <f>COUNTIFS($A$2:A3749,A3749,$B$2:B3749,B3749,$C$2:C3749,C3749)</f>
        <v>39</v>
      </c>
      <c r="Q3749" s="8" t="s">
        <v>21</v>
      </c>
      <c r="R3749" s="9" t="s">
        <v>18</v>
      </c>
      <c r="S3749" s="10">
        <v>88.183421516754848</v>
      </c>
    </row>
    <row r="3750" spans="1:19" x14ac:dyDescent="0.25">
      <c r="A3750" s="8" t="s">
        <v>21</v>
      </c>
      <c r="B3750" s="9" t="s">
        <v>17</v>
      </c>
      <c r="C3750" s="10">
        <v>88.183421516754848</v>
      </c>
      <c r="D3750">
        <f>COUNTIFS($A$2:A3750,A3750,$B$2:B3750,B3750,$C$2:C3750,C3750)</f>
        <v>14</v>
      </c>
      <c r="Q3750" s="8" t="s">
        <v>21</v>
      </c>
      <c r="R3750" s="9" t="s">
        <v>17</v>
      </c>
      <c r="S3750" s="10">
        <v>88.183421516754848</v>
      </c>
    </row>
    <row r="3751" spans="1:19" x14ac:dyDescent="0.25">
      <c r="A3751" s="8" t="s">
        <v>21</v>
      </c>
      <c r="B3751" s="9" t="s">
        <v>18</v>
      </c>
      <c r="C3751" s="10">
        <v>88.183421516754848</v>
      </c>
      <c r="D3751">
        <f>COUNTIFS($A$2:A3751,A3751,$B$2:B3751,B3751,$C$2:C3751,C3751)</f>
        <v>40</v>
      </c>
      <c r="Q3751" s="8" t="s">
        <v>21</v>
      </c>
      <c r="R3751" s="9" t="s">
        <v>18</v>
      </c>
      <c r="S3751" s="10">
        <v>88.183421516754848</v>
      </c>
    </row>
    <row r="3752" spans="1:19" x14ac:dyDescent="0.25">
      <c r="A3752" s="8" t="s">
        <v>21</v>
      </c>
      <c r="B3752" s="9" t="s">
        <v>17</v>
      </c>
      <c r="C3752" s="10">
        <v>88.183421516754848</v>
      </c>
      <c r="D3752">
        <f>COUNTIFS($A$2:A3752,A3752,$B$2:B3752,B3752,$C$2:C3752,C3752)</f>
        <v>15</v>
      </c>
      <c r="Q3752" s="8" t="s">
        <v>21</v>
      </c>
      <c r="R3752" s="9" t="s">
        <v>17</v>
      </c>
      <c r="S3752" s="10">
        <v>88.183421516754848</v>
      </c>
    </row>
    <row r="3753" spans="1:19" x14ac:dyDescent="0.25">
      <c r="A3753" s="8" t="s">
        <v>21</v>
      </c>
      <c r="B3753" s="9" t="s">
        <v>17</v>
      </c>
      <c r="C3753" s="10">
        <v>88.183421516754848</v>
      </c>
      <c r="D3753">
        <f>COUNTIFS($A$2:A3753,A3753,$B$2:B3753,B3753,$C$2:C3753,C3753)</f>
        <v>16</v>
      </c>
      <c r="Q3753" s="8" t="s">
        <v>21</v>
      </c>
      <c r="R3753" s="9" t="s">
        <v>17</v>
      </c>
      <c r="S3753" s="10">
        <v>88.183421516754848</v>
      </c>
    </row>
    <row r="3754" spans="1:19" x14ac:dyDescent="0.25">
      <c r="A3754" s="8" t="s">
        <v>21</v>
      </c>
      <c r="B3754" s="9" t="s">
        <v>18</v>
      </c>
      <c r="C3754" s="10">
        <v>88.183421516754848</v>
      </c>
      <c r="D3754">
        <f>COUNTIFS($A$2:A3754,A3754,$B$2:B3754,B3754,$C$2:C3754,C3754)</f>
        <v>41</v>
      </c>
      <c r="Q3754" s="8" t="s">
        <v>21</v>
      </c>
      <c r="R3754" s="9" t="s">
        <v>18</v>
      </c>
      <c r="S3754" s="10">
        <v>88.183421516754848</v>
      </c>
    </row>
    <row r="3755" spans="1:19" x14ac:dyDescent="0.25">
      <c r="A3755" s="8" t="s">
        <v>21</v>
      </c>
      <c r="B3755" s="9" t="s">
        <v>18</v>
      </c>
      <c r="C3755" s="10">
        <v>88.183421516754848</v>
      </c>
      <c r="D3755">
        <f>COUNTIFS($A$2:A3755,A3755,$B$2:B3755,B3755,$C$2:C3755,C3755)</f>
        <v>42</v>
      </c>
      <c r="Q3755" s="8" t="s">
        <v>21</v>
      </c>
      <c r="R3755" s="9" t="s">
        <v>18</v>
      </c>
      <c r="S3755" s="10">
        <v>88.183421516754848</v>
      </c>
    </row>
    <row r="3756" spans="1:19" x14ac:dyDescent="0.25">
      <c r="A3756" s="8" t="s">
        <v>21</v>
      </c>
      <c r="B3756" s="9" t="s">
        <v>18</v>
      </c>
      <c r="C3756" s="10">
        <v>88.183421516754848</v>
      </c>
      <c r="D3756">
        <f>COUNTIFS($A$2:A3756,A3756,$B$2:B3756,B3756,$C$2:C3756,C3756)</f>
        <v>43</v>
      </c>
      <c r="Q3756" s="8" t="s">
        <v>21</v>
      </c>
      <c r="R3756" s="9" t="s">
        <v>18</v>
      </c>
      <c r="S3756" s="10">
        <v>88.183421516754848</v>
      </c>
    </row>
    <row r="3757" spans="1:19" x14ac:dyDescent="0.25">
      <c r="A3757" s="8" t="s">
        <v>21</v>
      </c>
      <c r="B3757" s="9" t="s">
        <v>18</v>
      </c>
      <c r="C3757" s="10">
        <v>88.183421516754848</v>
      </c>
      <c r="D3757">
        <f>COUNTIFS($A$2:A3757,A3757,$B$2:B3757,B3757,$C$2:C3757,C3757)</f>
        <v>44</v>
      </c>
      <c r="Q3757" s="8" t="s">
        <v>21</v>
      </c>
      <c r="R3757" s="9" t="s">
        <v>18</v>
      </c>
      <c r="S3757" s="10">
        <v>88.183421516754848</v>
      </c>
    </row>
    <row r="3758" spans="1:19" x14ac:dyDescent="0.25">
      <c r="A3758" s="8" t="s">
        <v>21</v>
      </c>
      <c r="B3758" s="9" t="s">
        <v>18</v>
      </c>
      <c r="C3758" s="10">
        <v>88.183421516754848</v>
      </c>
      <c r="D3758">
        <f>COUNTIFS($A$2:A3758,A3758,$B$2:B3758,B3758,$C$2:C3758,C3758)</f>
        <v>45</v>
      </c>
      <c r="Q3758" s="8" t="s">
        <v>21</v>
      </c>
      <c r="R3758" s="9" t="s">
        <v>18</v>
      </c>
      <c r="S3758" s="10">
        <v>88.183421516754848</v>
      </c>
    </row>
    <row r="3759" spans="1:19" x14ac:dyDescent="0.25">
      <c r="A3759" s="8" t="s">
        <v>21</v>
      </c>
      <c r="B3759" s="9" t="s">
        <v>17</v>
      </c>
      <c r="C3759" s="10">
        <v>88.183421516754848</v>
      </c>
      <c r="D3759">
        <f>COUNTIFS($A$2:A3759,A3759,$B$2:B3759,B3759,$C$2:C3759,C3759)</f>
        <v>17</v>
      </c>
      <c r="Q3759" s="8" t="s">
        <v>21</v>
      </c>
      <c r="R3759" s="9" t="s">
        <v>17</v>
      </c>
      <c r="S3759" s="10">
        <v>88.183421516754848</v>
      </c>
    </row>
    <row r="3760" spans="1:19" x14ac:dyDescent="0.25">
      <c r="A3760" s="8" t="s">
        <v>21</v>
      </c>
      <c r="B3760" s="9" t="s">
        <v>17</v>
      </c>
      <c r="C3760" s="10">
        <v>88.183421516754848</v>
      </c>
      <c r="D3760">
        <f>COUNTIFS($A$2:A3760,A3760,$B$2:B3760,B3760,$C$2:C3760,C3760)</f>
        <v>18</v>
      </c>
      <c r="Q3760" s="8" t="s">
        <v>21</v>
      </c>
      <c r="R3760" s="9" t="s">
        <v>17</v>
      </c>
      <c r="S3760" s="10">
        <v>88.183421516754848</v>
      </c>
    </row>
    <row r="3761" spans="1:19" x14ac:dyDescent="0.25">
      <c r="A3761" s="8" t="s">
        <v>21</v>
      </c>
      <c r="B3761" s="9" t="s">
        <v>17</v>
      </c>
      <c r="C3761" s="10">
        <v>88.183421516754848</v>
      </c>
      <c r="D3761">
        <f>COUNTIFS($A$2:A3761,A3761,$B$2:B3761,B3761,$C$2:C3761,C3761)</f>
        <v>19</v>
      </c>
      <c r="Q3761" s="8" t="s">
        <v>21</v>
      </c>
      <c r="R3761" s="9" t="s">
        <v>17</v>
      </c>
      <c r="S3761" s="10">
        <v>88.183421516754848</v>
      </c>
    </row>
    <row r="3762" spans="1:19" x14ac:dyDescent="0.25">
      <c r="A3762" s="8" t="s">
        <v>21</v>
      </c>
      <c r="B3762" s="9" t="s">
        <v>18</v>
      </c>
      <c r="C3762" s="10">
        <v>88.183421516754848</v>
      </c>
      <c r="D3762">
        <f>COUNTIFS($A$2:A3762,A3762,$B$2:B3762,B3762,$C$2:C3762,C3762)</f>
        <v>46</v>
      </c>
      <c r="Q3762" s="8" t="s">
        <v>21</v>
      </c>
      <c r="R3762" s="9" t="s">
        <v>18</v>
      </c>
      <c r="S3762" s="10">
        <v>88.183421516754848</v>
      </c>
    </row>
    <row r="3763" spans="1:19" x14ac:dyDescent="0.25">
      <c r="A3763" s="8" t="s">
        <v>21</v>
      </c>
      <c r="B3763" s="9" t="s">
        <v>17</v>
      </c>
      <c r="C3763" s="10">
        <v>88.183421516754848</v>
      </c>
      <c r="D3763">
        <f>COUNTIFS($A$2:A3763,A3763,$B$2:B3763,B3763,$C$2:C3763,C3763)</f>
        <v>20</v>
      </c>
      <c r="Q3763" s="8" t="s">
        <v>21</v>
      </c>
      <c r="R3763" s="9" t="s">
        <v>17</v>
      </c>
      <c r="S3763" s="10">
        <v>88.183421516754848</v>
      </c>
    </row>
    <row r="3764" spans="1:19" x14ac:dyDescent="0.25">
      <c r="A3764" s="8" t="s">
        <v>21</v>
      </c>
      <c r="B3764" s="9" t="s">
        <v>18</v>
      </c>
      <c r="C3764" s="10">
        <v>88.183421516754848</v>
      </c>
      <c r="D3764">
        <f>COUNTIFS($A$2:A3764,A3764,$B$2:B3764,B3764,$C$2:C3764,C3764)</f>
        <v>47</v>
      </c>
      <c r="Q3764" s="8" t="s">
        <v>21</v>
      </c>
      <c r="R3764" s="9" t="s">
        <v>18</v>
      </c>
      <c r="S3764" s="10">
        <v>88.183421516754848</v>
      </c>
    </row>
    <row r="3765" spans="1:19" x14ac:dyDescent="0.25">
      <c r="A3765" s="8" t="s">
        <v>23</v>
      </c>
      <c r="B3765" s="9" t="s">
        <v>18</v>
      </c>
      <c r="C3765" s="10">
        <v>88.183421516754848</v>
      </c>
      <c r="D3765">
        <f>COUNTIFS($A$2:A3765,A3765,$B$2:B3765,B3765,$C$2:C3765,C3765)</f>
        <v>1</v>
      </c>
      <c r="Q3765" s="8" t="s">
        <v>23</v>
      </c>
      <c r="R3765" s="9" t="s">
        <v>18</v>
      </c>
      <c r="S3765" s="10">
        <v>88.183421516754848</v>
      </c>
    </row>
    <row r="3766" spans="1:19" x14ac:dyDescent="0.25">
      <c r="A3766" s="8" t="s">
        <v>21</v>
      </c>
      <c r="B3766" s="9" t="s">
        <v>17</v>
      </c>
      <c r="C3766" s="10">
        <v>88.183421516754848</v>
      </c>
      <c r="D3766">
        <f>COUNTIFS($A$2:A3766,A3766,$B$2:B3766,B3766,$C$2:C3766,C3766)</f>
        <v>21</v>
      </c>
      <c r="Q3766" s="8" t="s">
        <v>21</v>
      </c>
      <c r="R3766" s="9" t="s">
        <v>17</v>
      </c>
      <c r="S3766" s="10">
        <v>88.183421516754848</v>
      </c>
    </row>
    <row r="3767" spans="1:19" x14ac:dyDescent="0.25">
      <c r="A3767" s="8" t="s">
        <v>21</v>
      </c>
      <c r="B3767" s="9" t="s">
        <v>17</v>
      </c>
      <c r="C3767" s="10">
        <v>88.183421516754848</v>
      </c>
      <c r="D3767">
        <f>COUNTIFS($A$2:A3767,A3767,$B$2:B3767,B3767,$C$2:C3767,C3767)</f>
        <v>22</v>
      </c>
      <c r="Q3767" s="8" t="s">
        <v>21</v>
      </c>
      <c r="R3767" s="9" t="s">
        <v>17</v>
      </c>
      <c r="S3767" s="10">
        <v>88.183421516754848</v>
      </c>
    </row>
    <row r="3768" spans="1:19" x14ac:dyDescent="0.25">
      <c r="A3768" s="8" t="s">
        <v>21</v>
      </c>
      <c r="B3768" s="9" t="s">
        <v>17</v>
      </c>
      <c r="C3768" s="10">
        <v>88.183421516754848</v>
      </c>
      <c r="D3768">
        <f>COUNTIFS($A$2:A3768,A3768,$B$2:B3768,B3768,$C$2:C3768,C3768)</f>
        <v>23</v>
      </c>
      <c r="Q3768" s="8" t="s">
        <v>21</v>
      </c>
      <c r="R3768" s="9" t="s">
        <v>17</v>
      </c>
      <c r="S3768" s="10">
        <v>88.183421516754848</v>
      </c>
    </row>
    <row r="3769" spans="1:19" x14ac:dyDescent="0.25">
      <c r="A3769" s="8" t="s">
        <v>21</v>
      </c>
      <c r="B3769" s="9" t="s">
        <v>18</v>
      </c>
      <c r="C3769" s="10">
        <v>88.183421516754848</v>
      </c>
      <c r="D3769">
        <f>COUNTIFS($A$2:A3769,A3769,$B$2:B3769,B3769,$C$2:C3769,C3769)</f>
        <v>48</v>
      </c>
      <c r="Q3769" s="8" t="s">
        <v>21</v>
      </c>
      <c r="R3769" s="9" t="s">
        <v>18</v>
      </c>
      <c r="S3769" s="10">
        <v>88.183421516754848</v>
      </c>
    </row>
    <row r="3770" spans="1:19" x14ac:dyDescent="0.25">
      <c r="A3770" s="8" t="s">
        <v>21</v>
      </c>
      <c r="B3770" s="9" t="s">
        <v>18</v>
      </c>
      <c r="C3770" s="10">
        <v>88.183421516754848</v>
      </c>
      <c r="D3770">
        <f>COUNTIFS($A$2:A3770,A3770,$B$2:B3770,B3770,$C$2:C3770,C3770)</f>
        <v>49</v>
      </c>
      <c r="Q3770" s="8" t="s">
        <v>21</v>
      </c>
      <c r="R3770" s="9" t="s">
        <v>18</v>
      </c>
      <c r="S3770" s="10">
        <v>88.183421516754848</v>
      </c>
    </row>
    <row r="3771" spans="1:19" x14ac:dyDescent="0.25">
      <c r="A3771" s="8" t="s">
        <v>21</v>
      </c>
      <c r="B3771" s="9" t="s">
        <v>18</v>
      </c>
      <c r="C3771" s="10">
        <v>88.183421516754848</v>
      </c>
      <c r="D3771">
        <f>COUNTIFS($A$2:A3771,A3771,$B$2:B3771,B3771,$C$2:C3771,C3771)</f>
        <v>50</v>
      </c>
      <c r="Q3771" s="8" t="s">
        <v>21</v>
      </c>
      <c r="R3771" s="9" t="s">
        <v>18</v>
      </c>
      <c r="S3771" s="10">
        <v>88.183421516754848</v>
      </c>
    </row>
    <row r="3772" spans="1:19" x14ac:dyDescent="0.25">
      <c r="A3772" s="8" t="s">
        <v>21</v>
      </c>
      <c r="B3772" s="9" t="s">
        <v>18</v>
      </c>
      <c r="C3772" s="10">
        <v>88.183421516754848</v>
      </c>
      <c r="D3772">
        <f>COUNTIFS($A$2:A3772,A3772,$B$2:B3772,B3772,$C$2:C3772,C3772)</f>
        <v>51</v>
      </c>
      <c r="Q3772" s="8" t="s">
        <v>21</v>
      </c>
      <c r="R3772" s="9" t="s">
        <v>18</v>
      </c>
      <c r="S3772" s="10">
        <v>88.183421516754848</v>
      </c>
    </row>
    <row r="3773" spans="1:19" x14ac:dyDescent="0.25">
      <c r="A3773" s="8" t="s">
        <v>21</v>
      </c>
      <c r="B3773" s="9" t="s">
        <v>18</v>
      </c>
      <c r="C3773" s="10">
        <v>88.183421516754848</v>
      </c>
      <c r="D3773">
        <f>COUNTIFS($A$2:A3773,A3773,$B$2:B3773,B3773,$C$2:C3773,C3773)</f>
        <v>52</v>
      </c>
      <c r="Q3773" s="8" t="s">
        <v>21</v>
      </c>
      <c r="R3773" s="9" t="s">
        <v>18</v>
      </c>
      <c r="S3773" s="10">
        <v>88.183421516754848</v>
      </c>
    </row>
    <row r="3774" spans="1:19" x14ac:dyDescent="0.25">
      <c r="A3774" s="8" t="s">
        <v>21</v>
      </c>
      <c r="B3774" s="9" t="s">
        <v>18</v>
      </c>
      <c r="C3774" s="10">
        <v>88.183421516754848</v>
      </c>
      <c r="D3774">
        <f>COUNTIFS($A$2:A3774,A3774,$B$2:B3774,B3774,$C$2:C3774,C3774)</f>
        <v>53</v>
      </c>
      <c r="Q3774" s="8" t="s">
        <v>21</v>
      </c>
      <c r="R3774" s="9" t="s">
        <v>18</v>
      </c>
      <c r="S3774" s="10">
        <v>88.183421516754848</v>
      </c>
    </row>
    <row r="3775" spans="1:19" x14ac:dyDescent="0.25">
      <c r="A3775" s="8" t="s">
        <v>21</v>
      </c>
      <c r="B3775" s="9" t="s">
        <v>18</v>
      </c>
      <c r="C3775" s="10">
        <v>88.183421516754848</v>
      </c>
      <c r="D3775">
        <f>COUNTIFS($A$2:A3775,A3775,$B$2:B3775,B3775,$C$2:C3775,C3775)</f>
        <v>54</v>
      </c>
      <c r="Q3775" s="8" t="s">
        <v>21</v>
      </c>
      <c r="R3775" s="9" t="s">
        <v>18</v>
      </c>
      <c r="S3775" s="10">
        <v>88.183421516754848</v>
      </c>
    </row>
    <row r="3776" spans="1:19" x14ac:dyDescent="0.25">
      <c r="A3776" s="8" t="s">
        <v>21</v>
      </c>
      <c r="B3776" s="9" t="s">
        <v>18</v>
      </c>
      <c r="C3776" s="10">
        <v>88.183421516754848</v>
      </c>
      <c r="D3776">
        <f>COUNTIFS($A$2:A3776,A3776,$B$2:B3776,B3776,$C$2:C3776,C3776)</f>
        <v>55</v>
      </c>
      <c r="Q3776" s="8" t="s">
        <v>21</v>
      </c>
      <c r="R3776" s="9" t="s">
        <v>18</v>
      </c>
      <c r="S3776" s="10">
        <v>88.183421516754848</v>
      </c>
    </row>
    <row r="3777" spans="1:19" x14ac:dyDescent="0.25">
      <c r="A3777" s="8" t="s">
        <v>21</v>
      </c>
      <c r="B3777" s="9" t="s">
        <v>18</v>
      </c>
      <c r="C3777" s="10">
        <v>88.183421516754848</v>
      </c>
      <c r="D3777">
        <f>COUNTIFS($A$2:A3777,A3777,$B$2:B3777,B3777,$C$2:C3777,C3777)</f>
        <v>56</v>
      </c>
      <c r="Q3777" s="8" t="s">
        <v>21</v>
      </c>
      <c r="R3777" s="9" t="s">
        <v>18</v>
      </c>
      <c r="S3777" s="10">
        <v>88.183421516754848</v>
      </c>
    </row>
    <row r="3778" spans="1:19" x14ac:dyDescent="0.25">
      <c r="A3778" s="8" t="s">
        <v>21</v>
      </c>
      <c r="B3778" s="9" t="s">
        <v>18</v>
      </c>
      <c r="C3778" s="10">
        <v>88.183421516754848</v>
      </c>
      <c r="D3778">
        <f>COUNTIFS($A$2:A3778,A3778,$B$2:B3778,B3778,$C$2:C3778,C3778)</f>
        <v>57</v>
      </c>
      <c r="Q3778" s="8" t="s">
        <v>21</v>
      </c>
      <c r="R3778" s="9" t="s">
        <v>18</v>
      </c>
      <c r="S3778" s="10">
        <v>88.183421516754848</v>
      </c>
    </row>
    <row r="3779" spans="1:19" x14ac:dyDescent="0.25">
      <c r="A3779" s="8" t="s">
        <v>21</v>
      </c>
      <c r="B3779" s="9" t="s">
        <v>18</v>
      </c>
      <c r="C3779" s="10">
        <v>88.183421516754848</v>
      </c>
      <c r="D3779">
        <f>COUNTIFS($A$2:A3779,A3779,$B$2:B3779,B3779,$C$2:C3779,C3779)</f>
        <v>58</v>
      </c>
      <c r="Q3779" s="8" t="s">
        <v>21</v>
      </c>
      <c r="R3779" s="9" t="s">
        <v>18</v>
      </c>
      <c r="S3779" s="10">
        <v>88.183421516754848</v>
      </c>
    </row>
    <row r="3780" spans="1:19" x14ac:dyDescent="0.25">
      <c r="A3780" s="8" t="s">
        <v>21</v>
      </c>
      <c r="B3780" s="9" t="s">
        <v>18</v>
      </c>
      <c r="C3780" s="10">
        <v>88.183421516754848</v>
      </c>
      <c r="D3780">
        <f>COUNTIFS($A$2:A3780,A3780,$B$2:B3780,B3780,$C$2:C3780,C3780)</f>
        <v>59</v>
      </c>
      <c r="Q3780" s="8" t="s">
        <v>21</v>
      </c>
      <c r="R3780" s="9" t="s">
        <v>18</v>
      </c>
      <c r="S3780" s="10">
        <v>88.183421516754848</v>
      </c>
    </row>
    <row r="3781" spans="1:19" x14ac:dyDescent="0.25">
      <c r="A3781" s="8" t="s">
        <v>21</v>
      </c>
      <c r="B3781" s="9" t="s">
        <v>18</v>
      </c>
      <c r="C3781" s="10">
        <v>88.183421516754848</v>
      </c>
      <c r="D3781">
        <f>COUNTIFS($A$2:A3781,A3781,$B$2:B3781,B3781,$C$2:C3781,C3781)</f>
        <v>60</v>
      </c>
      <c r="Q3781" s="8" t="s">
        <v>21</v>
      </c>
      <c r="R3781" s="9" t="s">
        <v>18</v>
      </c>
      <c r="S3781" s="10">
        <v>88.183421516754848</v>
      </c>
    </row>
    <row r="3782" spans="1:19" x14ac:dyDescent="0.25">
      <c r="A3782" s="8" t="s">
        <v>21</v>
      </c>
      <c r="B3782" s="9" t="s">
        <v>18</v>
      </c>
      <c r="C3782" s="10">
        <v>88.183421516754848</v>
      </c>
      <c r="D3782">
        <f>COUNTIFS($A$2:A3782,A3782,$B$2:B3782,B3782,$C$2:C3782,C3782)</f>
        <v>61</v>
      </c>
      <c r="Q3782" s="8" t="s">
        <v>21</v>
      </c>
      <c r="R3782" s="9" t="s">
        <v>18</v>
      </c>
      <c r="S3782" s="10">
        <v>88.183421516754848</v>
      </c>
    </row>
    <row r="3783" spans="1:19" x14ac:dyDescent="0.25">
      <c r="A3783" s="8" t="s">
        <v>21</v>
      </c>
      <c r="B3783" s="9" t="s">
        <v>17</v>
      </c>
      <c r="C3783" s="10">
        <v>88.183421516754848</v>
      </c>
      <c r="D3783">
        <f>COUNTIFS($A$2:A3783,A3783,$B$2:B3783,B3783,$C$2:C3783,C3783)</f>
        <v>24</v>
      </c>
      <c r="Q3783" s="8" t="s">
        <v>21</v>
      </c>
      <c r="R3783" s="9" t="s">
        <v>17</v>
      </c>
      <c r="S3783" s="10">
        <v>88.183421516754848</v>
      </c>
    </row>
    <row r="3784" spans="1:19" x14ac:dyDescent="0.25">
      <c r="A3784" s="8" t="s">
        <v>21</v>
      </c>
      <c r="B3784" s="9" t="s">
        <v>17</v>
      </c>
      <c r="C3784" s="10">
        <v>88.183421516754848</v>
      </c>
      <c r="D3784">
        <f>COUNTIFS($A$2:A3784,A3784,$B$2:B3784,B3784,$C$2:C3784,C3784)</f>
        <v>25</v>
      </c>
      <c r="Q3784" s="8" t="s">
        <v>21</v>
      </c>
      <c r="R3784" s="9" t="s">
        <v>17</v>
      </c>
      <c r="S3784" s="10">
        <v>88.183421516754848</v>
      </c>
    </row>
    <row r="3785" spans="1:19" x14ac:dyDescent="0.25">
      <c r="A3785" s="8" t="s">
        <v>21</v>
      </c>
      <c r="B3785" s="9" t="s">
        <v>17</v>
      </c>
      <c r="C3785" s="10">
        <v>88.183421516754848</v>
      </c>
      <c r="D3785">
        <f>COUNTIFS($A$2:A3785,A3785,$B$2:B3785,B3785,$C$2:C3785,C3785)</f>
        <v>26</v>
      </c>
      <c r="Q3785" s="8" t="s">
        <v>21</v>
      </c>
      <c r="R3785" s="9" t="s">
        <v>17</v>
      </c>
      <c r="S3785" s="10">
        <v>88.183421516754848</v>
      </c>
    </row>
    <row r="3786" spans="1:19" x14ac:dyDescent="0.25">
      <c r="A3786" s="8" t="s">
        <v>21</v>
      </c>
      <c r="B3786" s="9" t="s">
        <v>17</v>
      </c>
      <c r="C3786" s="10">
        <v>88.183421516754848</v>
      </c>
      <c r="D3786">
        <f>COUNTIFS($A$2:A3786,A3786,$B$2:B3786,B3786,$C$2:C3786,C3786)</f>
        <v>27</v>
      </c>
      <c r="Q3786" s="8" t="s">
        <v>21</v>
      </c>
      <c r="R3786" s="9" t="s">
        <v>17</v>
      </c>
      <c r="S3786" s="10">
        <v>88.183421516754848</v>
      </c>
    </row>
    <row r="3787" spans="1:19" x14ac:dyDescent="0.25">
      <c r="A3787" s="8" t="s">
        <v>21</v>
      </c>
      <c r="B3787" s="9" t="s">
        <v>17</v>
      </c>
      <c r="C3787" s="10">
        <v>88.183421516754848</v>
      </c>
      <c r="D3787">
        <f>COUNTIFS($A$2:A3787,A3787,$B$2:B3787,B3787,$C$2:C3787,C3787)</f>
        <v>28</v>
      </c>
      <c r="Q3787" s="8" t="s">
        <v>21</v>
      </c>
      <c r="R3787" s="9" t="s">
        <v>17</v>
      </c>
      <c r="S3787" s="10">
        <v>88.183421516754848</v>
      </c>
    </row>
    <row r="3788" spans="1:19" x14ac:dyDescent="0.25">
      <c r="A3788" s="8" t="s">
        <v>21</v>
      </c>
      <c r="B3788" s="9" t="s">
        <v>17</v>
      </c>
      <c r="C3788" s="10">
        <v>88.183421516754848</v>
      </c>
      <c r="D3788">
        <f>COUNTIFS($A$2:A3788,A3788,$B$2:B3788,B3788,$C$2:C3788,C3788)</f>
        <v>29</v>
      </c>
      <c r="Q3788" s="8" t="s">
        <v>21</v>
      </c>
      <c r="R3788" s="9" t="s">
        <v>17</v>
      </c>
      <c r="S3788" s="10">
        <v>88.183421516754848</v>
      </c>
    </row>
    <row r="3789" spans="1:19" x14ac:dyDescent="0.25">
      <c r="A3789" s="8" t="s">
        <v>21</v>
      </c>
      <c r="B3789" s="9" t="s">
        <v>17</v>
      </c>
      <c r="C3789" s="10">
        <v>88.183421516754848</v>
      </c>
      <c r="D3789">
        <f>COUNTIFS($A$2:A3789,A3789,$B$2:B3789,B3789,$C$2:C3789,C3789)</f>
        <v>30</v>
      </c>
      <c r="Q3789" s="8" t="s">
        <v>21</v>
      </c>
      <c r="R3789" s="9" t="s">
        <v>17</v>
      </c>
      <c r="S3789" s="10">
        <v>88.183421516754848</v>
      </c>
    </row>
    <row r="3790" spans="1:19" x14ac:dyDescent="0.25">
      <c r="A3790" s="8" t="s">
        <v>21</v>
      </c>
      <c r="B3790" s="9" t="s">
        <v>18</v>
      </c>
      <c r="C3790" s="10">
        <v>88.183421516754848</v>
      </c>
      <c r="D3790">
        <f>COUNTIFS($A$2:A3790,A3790,$B$2:B3790,B3790,$C$2:C3790,C3790)</f>
        <v>62</v>
      </c>
      <c r="Q3790" s="8" t="s">
        <v>21</v>
      </c>
      <c r="R3790" s="9" t="s">
        <v>18</v>
      </c>
      <c r="S3790" s="10">
        <v>88.183421516754848</v>
      </c>
    </row>
    <row r="3791" spans="1:19" x14ac:dyDescent="0.25">
      <c r="A3791" s="8" t="s">
        <v>21</v>
      </c>
      <c r="B3791" s="9" t="s">
        <v>17</v>
      </c>
      <c r="C3791" s="10">
        <v>88.183421516754848</v>
      </c>
      <c r="D3791">
        <f>COUNTIFS($A$2:A3791,A3791,$B$2:B3791,B3791,$C$2:C3791,C3791)</f>
        <v>31</v>
      </c>
      <c r="Q3791" s="8" t="s">
        <v>21</v>
      </c>
      <c r="R3791" s="9" t="s">
        <v>17</v>
      </c>
      <c r="S3791" s="10">
        <v>88.183421516754848</v>
      </c>
    </row>
    <row r="3792" spans="1:19" x14ac:dyDescent="0.25">
      <c r="A3792" s="8" t="s">
        <v>21</v>
      </c>
      <c r="B3792" s="9" t="s">
        <v>17</v>
      </c>
      <c r="C3792" s="10">
        <v>88.183421516754848</v>
      </c>
      <c r="D3792">
        <f>COUNTIFS($A$2:A3792,A3792,$B$2:B3792,B3792,$C$2:C3792,C3792)</f>
        <v>32</v>
      </c>
      <c r="Q3792" s="8" t="s">
        <v>21</v>
      </c>
      <c r="R3792" s="9" t="s">
        <v>17</v>
      </c>
      <c r="S3792" s="10">
        <v>88.183421516754848</v>
      </c>
    </row>
    <row r="3793" spans="1:19" x14ac:dyDescent="0.25">
      <c r="A3793" s="8" t="s">
        <v>21</v>
      </c>
      <c r="B3793" s="9" t="s">
        <v>17</v>
      </c>
      <c r="C3793" s="10">
        <v>88.183421516754848</v>
      </c>
      <c r="D3793">
        <f>COUNTIFS($A$2:A3793,A3793,$B$2:B3793,B3793,$C$2:C3793,C3793)</f>
        <v>33</v>
      </c>
      <c r="Q3793" s="8" t="s">
        <v>21</v>
      </c>
      <c r="R3793" s="9" t="s">
        <v>17</v>
      </c>
      <c r="S3793" s="10">
        <v>88.183421516754848</v>
      </c>
    </row>
    <row r="3794" spans="1:19" x14ac:dyDescent="0.25">
      <c r="A3794" s="8" t="s">
        <v>21</v>
      </c>
      <c r="B3794" s="9" t="s">
        <v>18</v>
      </c>
      <c r="C3794" s="10">
        <v>88.183421516754848</v>
      </c>
      <c r="D3794">
        <f>COUNTIFS($A$2:A3794,A3794,$B$2:B3794,B3794,$C$2:C3794,C3794)</f>
        <v>63</v>
      </c>
      <c r="Q3794" s="8" t="s">
        <v>21</v>
      </c>
      <c r="R3794" s="9" t="s">
        <v>18</v>
      </c>
      <c r="S3794" s="10">
        <v>88.183421516754848</v>
      </c>
    </row>
    <row r="3795" spans="1:19" x14ac:dyDescent="0.25">
      <c r="A3795" s="8" t="s">
        <v>21</v>
      </c>
      <c r="B3795" s="9" t="s">
        <v>18</v>
      </c>
      <c r="C3795" s="10">
        <v>88.183421516754848</v>
      </c>
      <c r="D3795">
        <f>COUNTIFS($A$2:A3795,A3795,$B$2:B3795,B3795,$C$2:C3795,C3795)</f>
        <v>64</v>
      </c>
      <c r="Q3795" s="8" t="s">
        <v>21</v>
      </c>
      <c r="R3795" s="9" t="s">
        <v>18</v>
      </c>
      <c r="S3795" s="10">
        <v>88.183421516754848</v>
      </c>
    </row>
    <row r="3796" spans="1:19" x14ac:dyDescent="0.25">
      <c r="A3796" s="8" t="s">
        <v>21</v>
      </c>
      <c r="B3796" s="9" t="s">
        <v>17</v>
      </c>
      <c r="C3796" s="10">
        <v>88.183421516754848</v>
      </c>
      <c r="D3796">
        <f>COUNTIFS($A$2:A3796,A3796,$B$2:B3796,B3796,$C$2:C3796,C3796)</f>
        <v>34</v>
      </c>
      <c r="Q3796" s="8" t="s">
        <v>21</v>
      </c>
      <c r="R3796" s="9" t="s">
        <v>17</v>
      </c>
      <c r="S3796" s="10">
        <v>88.183421516754848</v>
      </c>
    </row>
    <row r="3797" spans="1:19" x14ac:dyDescent="0.25">
      <c r="A3797" s="8" t="s">
        <v>21</v>
      </c>
      <c r="B3797" s="9" t="s">
        <v>18</v>
      </c>
      <c r="C3797" s="10">
        <v>88.183421516754848</v>
      </c>
      <c r="D3797">
        <f>COUNTIFS($A$2:A3797,A3797,$B$2:B3797,B3797,$C$2:C3797,C3797)</f>
        <v>65</v>
      </c>
      <c r="Q3797" s="8" t="s">
        <v>21</v>
      </c>
      <c r="R3797" s="9" t="s">
        <v>18</v>
      </c>
      <c r="S3797" s="10">
        <v>88.183421516754848</v>
      </c>
    </row>
    <row r="3798" spans="1:19" x14ac:dyDescent="0.25">
      <c r="A3798" s="8" t="s">
        <v>21</v>
      </c>
      <c r="B3798" s="9" t="s">
        <v>17</v>
      </c>
      <c r="C3798" s="10">
        <v>88.183421516754848</v>
      </c>
      <c r="D3798">
        <f>COUNTIFS($A$2:A3798,A3798,$B$2:B3798,B3798,$C$2:C3798,C3798)</f>
        <v>35</v>
      </c>
      <c r="Q3798" s="8" t="s">
        <v>21</v>
      </c>
      <c r="R3798" s="9" t="s">
        <v>17</v>
      </c>
      <c r="S3798" s="10">
        <v>88.183421516754848</v>
      </c>
    </row>
    <row r="3799" spans="1:19" x14ac:dyDescent="0.25">
      <c r="A3799" s="8" t="s">
        <v>21</v>
      </c>
      <c r="B3799" s="9" t="s">
        <v>17</v>
      </c>
      <c r="C3799" s="10">
        <v>88.183421516754848</v>
      </c>
      <c r="D3799">
        <f>COUNTIFS($A$2:A3799,A3799,$B$2:B3799,B3799,$C$2:C3799,C3799)</f>
        <v>36</v>
      </c>
      <c r="Q3799" s="8" t="s">
        <v>21</v>
      </c>
      <c r="R3799" s="9" t="s">
        <v>17</v>
      </c>
      <c r="S3799" s="10">
        <v>88.183421516754848</v>
      </c>
    </row>
    <row r="3800" spans="1:19" x14ac:dyDescent="0.25">
      <c r="A3800" s="8" t="s">
        <v>21</v>
      </c>
      <c r="B3800" s="9" t="s">
        <v>17</v>
      </c>
      <c r="C3800" s="10">
        <v>88.183421516754848</v>
      </c>
      <c r="D3800">
        <f>COUNTIFS($A$2:A3800,A3800,$B$2:B3800,B3800,$C$2:C3800,C3800)</f>
        <v>37</v>
      </c>
      <c r="Q3800" s="8" t="s">
        <v>21</v>
      </c>
      <c r="R3800" s="9" t="s">
        <v>17</v>
      </c>
      <c r="S3800" s="10">
        <v>88.183421516754848</v>
      </c>
    </row>
    <row r="3801" spans="1:19" x14ac:dyDescent="0.25">
      <c r="A3801" s="8" t="s">
        <v>21</v>
      </c>
      <c r="B3801" s="9" t="s">
        <v>18</v>
      </c>
      <c r="C3801" s="10">
        <v>88.183421516754848</v>
      </c>
      <c r="D3801">
        <f>COUNTIFS($A$2:A3801,A3801,$B$2:B3801,B3801,$C$2:C3801,C3801)</f>
        <v>66</v>
      </c>
      <c r="Q3801" s="8" t="s">
        <v>21</v>
      </c>
      <c r="R3801" s="9" t="s">
        <v>18</v>
      </c>
      <c r="S3801" s="10">
        <v>88.183421516754848</v>
      </c>
    </row>
    <row r="3802" spans="1:19" x14ac:dyDescent="0.25">
      <c r="A3802" s="8" t="s">
        <v>21</v>
      </c>
      <c r="B3802" s="9" t="s">
        <v>18</v>
      </c>
      <c r="C3802" s="10">
        <v>88.183421516754848</v>
      </c>
      <c r="D3802">
        <f>COUNTIFS($A$2:A3802,A3802,$B$2:B3802,B3802,$C$2:C3802,C3802)</f>
        <v>67</v>
      </c>
      <c r="Q3802" s="8" t="s">
        <v>21</v>
      </c>
      <c r="R3802" s="9" t="s">
        <v>18</v>
      </c>
      <c r="S3802" s="10">
        <v>88.183421516754848</v>
      </c>
    </row>
    <row r="3803" spans="1:19" x14ac:dyDescent="0.25">
      <c r="A3803" s="8" t="s">
        <v>21</v>
      </c>
      <c r="B3803" s="9" t="s">
        <v>17</v>
      </c>
      <c r="C3803" s="10">
        <v>88.183421516754848</v>
      </c>
      <c r="D3803">
        <f>COUNTIFS($A$2:A3803,A3803,$B$2:B3803,B3803,$C$2:C3803,C3803)</f>
        <v>38</v>
      </c>
      <c r="Q3803" s="8" t="s">
        <v>21</v>
      </c>
      <c r="R3803" s="9" t="s">
        <v>17</v>
      </c>
      <c r="S3803" s="10">
        <v>88.183421516754848</v>
      </c>
    </row>
    <row r="3804" spans="1:19" x14ac:dyDescent="0.25">
      <c r="A3804" s="8" t="s">
        <v>21</v>
      </c>
      <c r="B3804" s="9" t="s">
        <v>16</v>
      </c>
      <c r="C3804" s="10">
        <v>88.183421516754848</v>
      </c>
      <c r="D3804">
        <f>COUNTIFS($A$2:A3804,A3804,$B$2:B3804,B3804,$C$2:C3804,C3804)</f>
        <v>9</v>
      </c>
      <c r="Q3804" s="8" t="s">
        <v>21</v>
      </c>
      <c r="R3804" s="9" t="s">
        <v>16</v>
      </c>
      <c r="S3804" s="10">
        <v>88.183421516754848</v>
      </c>
    </row>
    <row r="3805" spans="1:19" x14ac:dyDescent="0.25">
      <c r="A3805" s="8" t="s">
        <v>21</v>
      </c>
      <c r="B3805" s="9" t="s">
        <v>17</v>
      </c>
      <c r="C3805" s="10">
        <v>88.183421516754848</v>
      </c>
      <c r="D3805">
        <f>COUNTIFS($A$2:A3805,A3805,$B$2:B3805,B3805,$C$2:C3805,C3805)</f>
        <v>39</v>
      </c>
      <c r="Q3805" s="8" t="s">
        <v>21</v>
      </c>
      <c r="R3805" s="9" t="s">
        <v>17</v>
      </c>
      <c r="S3805" s="10">
        <v>88.183421516754848</v>
      </c>
    </row>
    <row r="3806" spans="1:19" x14ac:dyDescent="0.25">
      <c r="A3806" s="8" t="s">
        <v>21</v>
      </c>
      <c r="B3806" s="9" t="s">
        <v>18</v>
      </c>
      <c r="C3806" s="10">
        <v>88.183421516754848</v>
      </c>
      <c r="D3806">
        <f>COUNTIFS($A$2:A3806,A3806,$B$2:B3806,B3806,$C$2:C3806,C3806)</f>
        <v>68</v>
      </c>
      <c r="Q3806" s="8" t="s">
        <v>21</v>
      </c>
      <c r="R3806" s="9" t="s">
        <v>18</v>
      </c>
      <c r="S3806" s="10">
        <v>88.183421516754848</v>
      </c>
    </row>
    <row r="3807" spans="1:19" x14ac:dyDescent="0.25">
      <c r="A3807" s="8" t="s">
        <v>21</v>
      </c>
      <c r="B3807" s="9" t="s">
        <v>18</v>
      </c>
      <c r="C3807" s="10">
        <v>88.183421516754848</v>
      </c>
      <c r="D3807">
        <f>COUNTIFS($A$2:A3807,A3807,$B$2:B3807,B3807,$C$2:C3807,C3807)</f>
        <v>69</v>
      </c>
      <c r="Q3807" s="8" t="s">
        <v>21</v>
      </c>
      <c r="R3807" s="9" t="s">
        <v>18</v>
      </c>
      <c r="S3807" s="10">
        <v>88.183421516754848</v>
      </c>
    </row>
    <row r="3808" spans="1:19" x14ac:dyDescent="0.25">
      <c r="A3808" s="8" t="s">
        <v>21</v>
      </c>
      <c r="B3808" s="9" t="s">
        <v>18</v>
      </c>
      <c r="C3808" s="10">
        <v>88.183421516754848</v>
      </c>
      <c r="D3808">
        <f>COUNTIFS($A$2:A3808,A3808,$B$2:B3808,B3808,$C$2:C3808,C3808)</f>
        <v>70</v>
      </c>
      <c r="Q3808" s="8" t="s">
        <v>21</v>
      </c>
      <c r="R3808" s="9" t="s">
        <v>18</v>
      </c>
      <c r="S3808" s="10">
        <v>88.183421516754848</v>
      </c>
    </row>
    <row r="3809" spans="1:19" x14ac:dyDescent="0.25">
      <c r="A3809" s="8" t="s">
        <v>21</v>
      </c>
      <c r="B3809" s="9" t="s">
        <v>18</v>
      </c>
      <c r="C3809" s="10">
        <v>88.183421516754848</v>
      </c>
      <c r="D3809">
        <f>COUNTIFS($A$2:A3809,A3809,$B$2:B3809,B3809,$C$2:C3809,C3809)</f>
        <v>71</v>
      </c>
      <c r="Q3809" s="8" t="s">
        <v>21</v>
      </c>
      <c r="R3809" s="9" t="s">
        <v>18</v>
      </c>
      <c r="S3809" s="10">
        <v>88.183421516754848</v>
      </c>
    </row>
    <row r="3810" spans="1:19" x14ac:dyDescent="0.25">
      <c r="A3810" s="8" t="s">
        <v>21</v>
      </c>
      <c r="B3810" s="9" t="s">
        <v>17</v>
      </c>
      <c r="C3810" s="10">
        <v>88.183421516754848</v>
      </c>
      <c r="D3810">
        <f>COUNTIFS($A$2:A3810,A3810,$B$2:B3810,B3810,$C$2:C3810,C3810)</f>
        <v>40</v>
      </c>
      <c r="Q3810" s="8" t="s">
        <v>21</v>
      </c>
      <c r="R3810" s="9" t="s">
        <v>17</v>
      </c>
      <c r="S3810" s="10">
        <v>88.183421516754848</v>
      </c>
    </row>
    <row r="3811" spans="1:19" x14ac:dyDescent="0.25">
      <c r="A3811" s="8" t="s">
        <v>21</v>
      </c>
      <c r="B3811" s="9" t="s">
        <v>17</v>
      </c>
      <c r="C3811" s="10">
        <v>88.183421516754848</v>
      </c>
      <c r="D3811">
        <f>COUNTIFS($A$2:A3811,A3811,$B$2:B3811,B3811,$C$2:C3811,C3811)</f>
        <v>41</v>
      </c>
      <c r="Q3811" s="8" t="s">
        <v>21</v>
      </c>
      <c r="R3811" s="9" t="s">
        <v>17</v>
      </c>
      <c r="S3811" s="10">
        <v>88.183421516754848</v>
      </c>
    </row>
    <row r="3812" spans="1:19" x14ac:dyDescent="0.25">
      <c r="A3812" s="8" t="s">
        <v>23</v>
      </c>
      <c r="B3812" s="9" t="s">
        <v>17</v>
      </c>
      <c r="C3812" s="10">
        <v>88</v>
      </c>
      <c r="D3812">
        <f>COUNTIFS($A$2:A3812,A3812,$B$2:B3812,B3812,$C$2:C3812,C3812)</f>
        <v>1</v>
      </c>
      <c r="Q3812" s="8" t="s">
        <v>23</v>
      </c>
      <c r="R3812" s="9" t="s">
        <v>17</v>
      </c>
      <c r="S3812" s="10">
        <v>88</v>
      </c>
    </row>
    <row r="3813" spans="1:19" x14ac:dyDescent="0.25">
      <c r="A3813" s="8" t="s">
        <v>21</v>
      </c>
      <c r="B3813" s="9" t="s">
        <v>16</v>
      </c>
      <c r="C3813" s="10">
        <v>87.780291005291005</v>
      </c>
      <c r="D3813">
        <f>COUNTIFS($A$2:A3813,A3813,$B$2:B3813,B3813,$C$2:C3813,C3813)</f>
        <v>1</v>
      </c>
      <c r="Q3813" s="8" t="s">
        <v>21</v>
      </c>
      <c r="R3813" s="9" t="s">
        <v>16</v>
      </c>
      <c r="S3813" s="10">
        <v>87.780291005291005</v>
      </c>
    </row>
    <row r="3814" spans="1:19" x14ac:dyDescent="0.25">
      <c r="A3814" s="8" t="s">
        <v>15</v>
      </c>
      <c r="B3814" s="9" t="s">
        <v>17</v>
      </c>
      <c r="C3814" s="10">
        <v>87.739382893567921</v>
      </c>
      <c r="D3814">
        <f>COUNTIFS($A$2:A3814,A3814,$B$2:B3814,B3814,$C$2:C3814,C3814)</f>
        <v>1</v>
      </c>
      <c r="Q3814" s="8" t="s">
        <v>15</v>
      </c>
      <c r="R3814" s="9" t="s">
        <v>17</v>
      </c>
      <c r="S3814" s="10">
        <v>87.739382893567921</v>
      </c>
    </row>
    <row r="3815" spans="1:19" x14ac:dyDescent="0.25">
      <c r="A3815" s="8" t="s">
        <v>23</v>
      </c>
      <c r="B3815" s="9" t="s">
        <v>16</v>
      </c>
      <c r="C3815" s="10">
        <v>87.5</v>
      </c>
      <c r="D3815">
        <f>COUNTIFS($A$2:A3815,A3815,$B$2:B3815,B3815,$C$2:C3815,C3815)</f>
        <v>1</v>
      </c>
      <c r="Q3815" s="8" t="s">
        <v>23</v>
      </c>
      <c r="R3815" s="9" t="s">
        <v>16</v>
      </c>
      <c r="S3815" s="10">
        <v>87.5</v>
      </c>
    </row>
    <row r="3816" spans="1:19" x14ac:dyDescent="0.25">
      <c r="A3816" s="8" t="s">
        <v>24</v>
      </c>
      <c r="B3816" s="9" t="s">
        <v>18</v>
      </c>
      <c r="C3816" s="10">
        <v>87.419252356242723</v>
      </c>
      <c r="D3816">
        <f>COUNTIFS($A$2:A3816,A3816,$B$2:B3816,B3816,$C$2:C3816,C3816)</f>
        <v>1</v>
      </c>
      <c r="Q3816" s="8" t="s">
        <v>24</v>
      </c>
      <c r="R3816" s="9" t="s">
        <v>18</v>
      </c>
      <c r="S3816" s="10">
        <v>87.419252356242723</v>
      </c>
    </row>
    <row r="3817" spans="1:19" x14ac:dyDescent="0.25">
      <c r="A3817" s="8" t="s">
        <v>23</v>
      </c>
      <c r="B3817" s="9" t="s">
        <v>18</v>
      </c>
      <c r="C3817" s="10">
        <v>87.339090760958129</v>
      </c>
      <c r="D3817">
        <f>COUNTIFS($A$2:A3817,A3817,$B$2:B3817,B3817,$C$2:C3817,C3817)</f>
        <v>1</v>
      </c>
      <c r="Q3817" s="8" t="s">
        <v>23</v>
      </c>
      <c r="R3817" s="9" t="s">
        <v>18</v>
      </c>
      <c r="S3817" s="10">
        <v>87.339090760958129</v>
      </c>
    </row>
    <row r="3818" spans="1:19" x14ac:dyDescent="0.25">
      <c r="A3818" s="8" t="s">
        <v>15</v>
      </c>
      <c r="B3818" s="9" t="s">
        <v>16</v>
      </c>
      <c r="C3818" s="10">
        <v>86.61745445886416</v>
      </c>
      <c r="D3818">
        <f>COUNTIFS($A$2:A3818,A3818,$B$2:B3818,B3818,$C$2:C3818,C3818)</f>
        <v>1</v>
      </c>
      <c r="Q3818" s="8" t="s">
        <v>15</v>
      </c>
      <c r="R3818" s="9" t="s">
        <v>16</v>
      </c>
      <c r="S3818" s="10">
        <v>86.61745445886416</v>
      </c>
    </row>
    <row r="3819" spans="1:19" x14ac:dyDescent="0.25">
      <c r="A3819" s="8" t="s">
        <v>23</v>
      </c>
      <c r="B3819" s="9" t="s">
        <v>17</v>
      </c>
      <c r="C3819" s="10">
        <v>86.554740101026567</v>
      </c>
      <c r="D3819">
        <f>COUNTIFS($A$2:A3819,A3819,$B$2:B3819,B3819,$C$2:C3819,C3819)</f>
        <v>1</v>
      </c>
      <c r="Q3819" s="8" t="s">
        <v>23</v>
      </c>
      <c r="R3819" s="9" t="s">
        <v>17</v>
      </c>
      <c r="S3819" s="10">
        <v>86.554740101026567</v>
      </c>
    </row>
    <row r="3820" spans="1:19" x14ac:dyDescent="0.25">
      <c r="A3820" s="8" t="s">
        <v>22</v>
      </c>
      <c r="B3820" s="9" t="s">
        <v>17</v>
      </c>
      <c r="C3820" s="10">
        <v>86.177180282661155</v>
      </c>
      <c r="D3820">
        <f>COUNTIFS($A$2:A3820,A3820,$B$2:B3820,B3820,$C$2:C3820,C3820)</f>
        <v>1</v>
      </c>
      <c r="Q3820" s="8" t="s">
        <v>22</v>
      </c>
      <c r="R3820" s="9" t="s">
        <v>17</v>
      </c>
      <c r="S3820" s="10">
        <v>86.177180282661155</v>
      </c>
    </row>
    <row r="3821" spans="1:19" x14ac:dyDescent="0.25">
      <c r="A3821" s="8" t="s">
        <v>22</v>
      </c>
      <c r="B3821" s="9" t="s">
        <v>17</v>
      </c>
      <c r="C3821" s="10">
        <v>86.177180282661155</v>
      </c>
      <c r="D3821">
        <f>COUNTIFS($A$2:A3821,A3821,$B$2:B3821,B3821,$C$2:C3821,C3821)</f>
        <v>2</v>
      </c>
      <c r="Q3821" s="8" t="s">
        <v>22</v>
      </c>
      <c r="R3821" s="9" t="s">
        <v>17</v>
      </c>
      <c r="S3821" s="10">
        <v>86.177180282661155</v>
      </c>
    </row>
    <row r="3822" spans="1:19" x14ac:dyDescent="0.25">
      <c r="A3822" s="8" t="s">
        <v>22</v>
      </c>
      <c r="B3822" s="9" t="s">
        <v>17</v>
      </c>
      <c r="C3822" s="10">
        <v>86.177180282661155</v>
      </c>
      <c r="D3822">
        <f>COUNTIFS($A$2:A3822,A3822,$B$2:B3822,B3822,$C$2:C3822,C3822)</f>
        <v>3</v>
      </c>
      <c r="Q3822" s="8" t="s">
        <v>22</v>
      </c>
      <c r="R3822" s="9" t="s">
        <v>17</v>
      </c>
      <c r="S3822" s="10">
        <v>86.177180282661155</v>
      </c>
    </row>
    <row r="3823" spans="1:19" x14ac:dyDescent="0.25">
      <c r="A3823" s="8" t="s">
        <v>22</v>
      </c>
      <c r="B3823" s="9" t="s">
        <v>17</v>
      </c>
      <c r="C3823" s="10">
        <v>86.177180282661155</v>
      </c>
      <c r="D3823">
        <f>COUNTIFS($A$2:A3823,A3823,$B$2:B3823,B3823,$C$2:C3823,C3823)</f>
        <v>4</v>
      </c>
      <c r="Q3823" s="8" t="s">
        <v>22</v>
      </c>
      <c r="R3823" s="9" t="s">
        <v>17</v>
      </c>
      <c r="S3823" s="10">
        <v>86.177180282661155</v>
      </c>
    </row>
    <row r="3824" spans="1:19" x14ac:dyDescent="0.25">
      <c r="A3824" s="8" t="s">
        <v>22</v>
      </c>
      <c r="B3824" s="9" t="s">
        <v>18</v>
      </c>
      <c r="C3824" s="10">
        <v>86.177180282661155</v>
      </c>
      <c r="D3824">
        <f>COUNTIFS($A$2:A3824,A3824,$B$2:B3824,B3824,$C$2:C3824,C3824)</f>
        <v>1</v>
      </c>
      <c r="Q3824" s="8" t="s">
        <v>22</v>
      </c>
      <c r="R3824" s="9" t="s">
        <v>18</v>
      </c>
      <c r="S3824" s="10">
        <v>86.177180282661155</v>
      </c>
    </row>
    <row r="3825" spans="1:19" x14ac:dyDescent="0.25">
      <c r="A3825" s="8" t="s">
        <v>22</v>
      </c>
      <c r="B3825" s="9" t="s">
        <v>18</v>
      </c>
      <c r="C3825" s="10">
        <v>86.177180282661155</v>
      </c>
      <c r="D3825">
        <f>COUNTIFS($A$2:A3825,A3825,$B$2:B3825,B3825,$C$2:C3825,C3825)</f>
        <v>2</v>
      </c>
      <c r="Q3825" s="8" t="s">
        <v>22</v>
      </c>
      <c r="R3825" s="9" t="s">
        <v>18</v>
      </c>
      <c r="S3825" s="10">
        <v>86.177180282661155</v>
      </c>
    </row>
    <row r="3826" spans="1:19" x14ac:dyDescent="0.25">
      <c r="A3826" s="8" t="s">
        <v>22</v>
      </c>
      <c r="B3826" s="9" t="s">
        <v>18</v>
      </c>
      <c r="C3826" s="10">
        <v>86.177180282661155</v>
      </c>
      <c r="D3826">
        <f>COUNTIFS($A$2:A3826,A3826,$B$2:B3826,B3826,$C$2:C3826,C3826)</f>
        <v>3</v>
      </c>
      <c r="Q3826" s="8" t="s">
        <v>22</v>
      </c>
      <c r="R3826" s="9" t="s">
        <v>18</v>
      </c>
      <c r="S3826" s="10">
        <v>86.177180282661155</v>
      </c>
    </row>
    <row r="3827" spans="1:19" x14ac:dyDescent="0.25">
      <c r="A3827" s="8" t="s">
        <v>22</v>
      </c>
      <c r="B3827" s="9" t="s">
        <v>17</v>
      </c>
      <c r="C3827" s="10">
        <v>86.177180282661155</v>
      </c>
      <c r="D3827">
        <f>COUNTIFS($A$2:A3827,A3827,$B$2:B3827,B3827,$C$2:C3827,C3827)</f>
        <v>5</v>
      </c>
      <c r="Q3827" s="8" t="s">
        <v>22</v>
      </c>
      <c r="R3827" s="9" t="s">
        <v>17</v>
      </c>
      <c r="S3827" s="10">
        <v>86.177180282661155</v>
      </c>
    </row>
    <row r="3828" spans="1:19" x14ac:dyDescent="0.25">
      <c r="A3828" s="8" t="s">
        <v>22</v>
      </c>
      <c r="B3828" s="9" t="s">
        <v>18</v>
      </c>
      <c r="C3828" s="10">
        <v>86.177180282661155</v>
      </c>
      <c r="D3828">
        <f>COUNTIFS($A$2:A3828,A3828,$B$2:B3828,B3828,$C$2:C3828,C3828)</f>
        <v>4</v>
      </c>
      <c r="Q3828" s="8" t="s">
        <v>22</v>
      </c>
      <c r="R3828" s="9" t="s">
        <v>18</v>
      </c>
      <c r="S3828" s="10">
        <v>86.177180282661155</v>
      </c>
    </row>
    <row r="3829" spans="1:19" x14ac:dyDescent="0.25">
      <c r="A3829" s="8" t="s">
        <v>22</v>
      </c>
      <c r="B3829" s="9" t="s">
        <v>16</v>
      </c>
      <c r="C3829" s="10">
        <v>86.177180282661155</v>
      </c>
      <c r="D3829">
        <f>COUNTIFS($A$2:A3829,A3829,$B$2:B3829,B3829,$C$2:C3829,C3829)</f>
        <v>1</v>
      </c>
      <c r="Q3829" s="8" t="s">
        <v>22</v>
      </c>
      <c r="R3829" s="9" t="s">
        <v>16</v>
      </c>
      <c r="S3829" s="10">
        <v>86.177180282661155</v>
      </c>
    </row>
    <row r="3830" spans="1:19" x14ac:dyDescent="0.25">
      <c r="A3830" s="8" t="s">
        <v>22</v>
      </c>
      <c r="B3830" s="9" t="s">
        <v>16</v>
      </c>
      <c r="C3830" s="10">
        <v>86.177180282661155</v>
      </c>
      <c r="D3830">
        <f>COUNTIFS($A$2:A3830,A3830,$B$2:B3830,B3830,$C$2:C3830,C3830)</f>
        <v>2</v>
      </c>
      <c r="Q3830" s="8" t="s">
        <v>22</v>
      </c>
      <c r="R3830" s="9" t="s">
        <v>16</v>
      </c>
      <c r="S3830" s="10">
        <v>86.177180282661155</v>
      </c>
    </row>
    <row r="3831" spans="1:19" x14ac:dyDescent="0.25">
      <c r="A3831" s="8" t="s">
        <v>22</v>
      </c>
      <c r="B3831" s="9" t="s">
        <v>16</v>
      </c>
      <c r="C3831" s="10">
        <v>86.177180282661155</v>
      </c>
      <c r="D3831">
        <f>COUNTIFS($A$2:A3831,A3831,$B$2:B3831,B3831,$C$2:C3831,C3831)</f>
        <v>3</v>
      </c>
      <c r="Q3831" s="8" t="s">
        <v>22</v>
      </c>
      <c r="R3831" s="9" t="s">
        <v>16</v>
      </c>
      <c r="S3831" s="10">
        <v>86.177180282661155</v>
      </c>
    </row>
    <row r="3832" spans="1:19" x14ac:dyDescent="0.25">
      <c r="A3832" s="8" t="s">
        <v>22</v>
      </c>
      <c r="B3832" s="9" t="s">
        <v>16</v>
      </c>
      <c r="C3832" s="10">
        <v>86.177180282661155</v>
      </c>
      <c r="D3832">
        <f>COUNTIFS($A$2:A3832,A3832,$B$2:B3832,B3832,$C$2:C3832,C3832)</f>
        <v>4</v>
      </c>
      <c r="Q3832" s="8" t="s">
        <v>22</v>
      </c>
      <c r="R3832" s="9" t="s">
        <v>16</v>
      </c>
      <c r="S3832" s="10">
        <v>86.177180282661155</v>
      </c>
    </row>
    <row r="3833" spans="1:19" x14ac:dyDescent="0.25">
      <c r="A3833" s="8" t="s">
        <v>22</v>
      </c>
      <c r="B3833" s="9" t="s">
        <v>18</v>
      </c>
      <c r="C3833" s="10">
        <v>86.177180282661155</v>
      </c>
      <c r="D3833">
        <f>COUNTIFS($A$2:A3833,A3833,$B$2:B3833,B3833,$C$2:C3833,C3833)</f>
        <v>5</v>
      </c>
      <c r="Q3833" s="8" t="s">
        <v>22</v>
      </c>
      <c r="R3833" s="9" t="s">
        <v>18</v>
      </c>
      <c r="S3833" s="10">
        <v>86.177180282661155</v>
      </c>
    </row>
    <row r="3834" spans="1:19" x14ac:dyDescent="0.25">
      <c r="A3834" s="8" t="s">
        <v>22</v>
      </c>
      <c r="B3834" s="9" t="s">
        <v>17</v>
      </c>
      <c r="C3834" s="10">
        <v>86.177180282661155</v>
      </c>
      <c r="D3834">
        <f>COUNTIFS($A$2:A3834,A3834,$B$2:B3834,B3834,$C$2:C3834,C3834)</f>
        <v>6</v>
      </c>
      <c r="Q3834" s="8" t="s">
        <v>22</v>
      </c>
      <c r="R3834" s="9" t="s">
        <v>17</v>
      </c>
      <c r="S3834" s="10">
        <v>86.177180282661155</v>
      </c>
    </row>
    <row r="3835" spans="1:19" x14ac:dyDescent="0.25">
      <c r="A3835" s="8" t="s">
        <v>22</v>
      </c>
      <c r="B3835" s="9" t="s">
        <v>18</v>
      </c>
      <c r="C3835" s="10">
        <v>86.177180282661155</v>
      </c>
      <c r="D3835">
        <f>COUNTIFS($A$2:A3835,A3835,$B$2:B3835,B3835,$C$2:C3835,C3835)</f>
        <v>6</v>
      </c>
      <c r="Q3835" s="8" t="s">
        <v>22</v>
      </c>
      <c r="R3835" s="9" t="s">
        <v>18</v>
      </c>
      <c r="S3835" s="10">
        <v>86.177180282661155</v>
      </c>
    </row>
    <row r="3836" spans="1:19" x14ac:dyDescent="0.25">
      <c r="A3836" s="8" t="s">
        <v>22</v>
      </c>
      <c r="B3836" s="9" t="s">
        <v>16</v>
      </c>
      <c r="C3836" s="10">
        <v>86.177180282661155</v>
      </c>
      <c r="D3836">
        <f>COUNTIFS($A$2:A3836,A3836,$B$2:B3836,B3836,$C$2:C3836,C3836)</f>
        <v>5</v>
      </c>
      <c r="Q3836" s="8" t="s">
        <v>22</v>
      </c>
      <c r="R3836" s="9" t="s">
        <v>16</v>
      </c>
      <c r="S3836" s="10">
        <v>86.177180282661155</v>
      </c>
    </row>
    <row r="3837" spans="1:19" x14ac:dyDescent="0.25">
      <c r="A3837" s="8" t="s">
        <v>22</v>
      </c>
      <c r="B3837" s="9" t="s">
        <v>18</v>
      </c>
      <c r="C3837" s="10">
        <v>86.177180282661155</v>
      </c>
      <c r="D3837">
        <f>COUNTIFS($A$2:A3837,A3837,$B$2:B3837,B3837,$C$2:C3837,C3837)</f>
        <v>7</v>
      </c>
      <c r="Q3837" s="8" t="s">
        <v>22</v>
      </c>
      <c r="R3837" s="9" t="s">
        <v>18</v>
      </c>
      <c r="S3837" s="10">
        <v>86.177180282661155</v>
      </c>
    </row>
    <row r="3838" spans="1:19" x14ac:dyDescent="0.25">
      <c r="A3838" s="8" t="s">
        <v>22</v>
      </c>
      <c r="B3838" s="9" t="s">
        <v>16</v>
      </c>
      <c r="C3838" s="10">
        <v>86.177180282661155</v>
      </c>
      <c r="D3838">
        <f>COUNTIFS($A$2:A3838,A3838,$B$2:B3838,B3838,$C$2:C3838,C3838)</f>
        <v>6</v>
      </c>
      <c r="Q3838" s="8" t="s">
        <v>22</v>
      </c>
      <c r="R3838" s="9" t="s">
        <v>16</v>
      </c>
      <c r="S3838" s="10">
        <v>86.177180282661155</v>
      </c>
    </row>
    <row r="3839" spans="1:19" x14ac:dyDescent="0.25">
      <c r="A3839" s="8" t="s">
        <v>22</v>
      </c>
      <c r="B3839" s="9" t="s">
        <v>17</v>
      </c>
      <c r="C3839" s="10">
        <v>86.177180282661155</v>
      </c>
      <c r="D3839">
        <f>COUNTIFS($A$2:A3839,A3839,$B$2:B3839,B3839,$C$2:C3839,C3839)</f>
        <v>7</v>
      </c>
      <c r="Q3839" s="8" t="s">
        <v>22</v>
      </c>
      <c r="R3839" s="9" t="s">
        <v>17</v>
      </c>
      <c r="S3839" s="10">
        <v>86.177180282661155</v>
      </c>
    </row>
    <row r="3840" spans="1:19" x14ac:dyDescent="0.25">
      <c r="A3840" s="8" t="s">
        <v>22</v>
      </c>
      <c r="B3840" s="9" t="s">
        <v>16</v>
      </c>
      <c r="C3840" s="10">
        <v>86.177180282661155</v>
      </c>
      <c r="D3840">
        <f>COUNTIFS($A$2:A3840,A3840,$B$2:B3840,B3840,$C$2:C3840,C3840)</f>
        <v>7</v>
      </c>
      <c r="Q3840" s="8" t="s">
        <v>22</v>
      </c>
      <c r="R3840" s="9" t="s">
        <v>16</v>
      </c>
      <c r="S3840" s="10">
        <v>86.177180282661155</v>
      </c>
    </row>
    <row r="3841" spans="1:19" x14ac:dyDescent="0.25">
      <c r="A3841" s="8" t="s">
        <v>22</v>
      </c>
      <c r="B3841" s="9" t="s">
        <v>18</v>
      </c>
      <c r="C3841" s="10">
        <v>86.177180282661155</v>
      </c>
      <c r="D3841">
        <f>COUNTIFS($A$2:A3841,A3841,$B$2:B3841,B3841,$C$2:C3841,C3841)</f>
        <v>8</v>
      </c>
      <c r="Q3841" s="8" t="s">
        <v>22</v>
      </c>
      <c r="R3841" s="9" t="s">
        <v>18</v>
      </c>
      <c r="S3841" s="10">
        <v>86.177180282661155</v>
      </c>
    </row>
    <row r="3842" spans="1:19" x14ac:dyDescent="0.25">
      <c r="A3842" s="8" t="s">
        <v>22</v>
      </c>
      <c r="B3842" s="9" t="s">
        <v>18</v>
      </c>
      <c r="C3842" s="10">
        <v>86.177180282661155</v>
      </c>
      <c r="D3842">
        <f>COUNTIFS($A$2:A3842,A3842,$B$2:B3842,B3842,$C$2:C3842,C3842)</f>
        <v>9</v>
      </c>
      <c r="Q3842" s="8" t="s">
        <v>22</v>
      </c>
      <c r="R3842" s="9" t="s">
        <v>18</v>
      </c>
      <c r="S3842" s="10">
        <v>86.177180282661155</v>
      </c>
    </row>
    <row r="3843" spans="1:19" x14ac:dyDescent="0.25">
      <c r="A3843" s="8" t="s">
        <v>22</v>
      </c>
      <c r="B3843" s="9" t="s">
        <v>18</v>
      </c>
      <c r="C3843" s="10">
        <v>86.177180282661155</v>
      </c>
      <c r="D3843">
        <f>COUNTIFS($A$2:A3843,A3843,$B$2:B3843,B3843,$C$2:C3843,C3843)</f>
        <v>10</v>
      </c>
      <c r="Q3843" s="8" t="s">
        <v>22</v>
      </c>
      <c r="R3843" s="9" t="s">
        <v>18</v>
      </c>
      <c r="S3843" s="10">
        <v>86.177180282661155</v>
      </c>
    </row>
    <row r="3844" spans="1:19" x14ac:dyDescent="0.25">
      <c r="A3844" s="8" t="s">
        <v>22</v>
      </c>
      <c r="B3844" s="9" t="s">
        <v>18</v>
      </c>
      <c r="C3844" s="10">
        <v>86.177180282661155</v>
      </c>
      <c r="D3844">
        <f>COUNTIFS($A$2:A3844,A3844,$B$2:B3844,B3844,$C$2:C3844,C3844)</f>
        <v>11</v>
      </c>
      <c r="Q3844" s="8" t="s">
        <v>22</v>
      </c>
      <c r="R3844" s="9" t="s">
        <v>18</v>
      </c>
      <c r="S3844" s="10">
        <v>86.177180282661155</v>
      </c>
    </row>
    <row r="3845" spans="1:19" x14ac:dyDescent="0.25">
      <c r="A3845" s="8" t="s">
        <v>22</v>
      </c>
      <c r="B3845" s="9" t="s">
        <v>18</v>
      </c>
      <c r="C3845" s="10">
        <v>86.177180282661155</v>
      </c>
      <c r="D3845">
        <f>COUNTIFS($A$2:A3845,A3845,$B$2:B3845,B3845,$C$2:C3845,C3845)</f>
        <v>12</v>
      </c>
      <c r="Q3845" s="8" t="s">
        <v>22</v>
      </c>
      <c r="R3845" s="9" t="s">
        <v>18</v>
      </c>
      <c r="S3845" s="10">
        <v>86.177180282661155</v>
      </c>
    </row>
    <row r="3846" spans="1:19" x14ac:dyDescent="0.25">
      <c r="A3846" s="8" t="s">
        <v>22</v>
      </c>
      <c r="B3846" s="9" t="s">
        <v>18</v>
      </c>
      <c r="C3846" s="10">
        <v>86.177180282661155</v>
      </c>
      <c r="D3846">
        <f>COUNTIFS($A$2:A3846,A3846,$B$2:B3846,B3846,$C$2:C3846,C3846)</f>
        <v>13</v>
      </c>
      <c r="Q3846" s="8" t="s">
        <v>22</v>
      </c>
      <c r="R3846" s="9" t="s">
        <v>18</v>
      </c>
      <c r="S3846" s="10">
        <v>86.177180282661155</v>
      </c>
    </row>
    <row r="3847" spans="1:19" x14ac:dyDescent="0.25">
      <c r="A3847" s="8" t="s">
        <v>22</v>
      </c>
      <c r="B3847" s="9" t="s">
        <v>18</v>
      </c>
      <c r="C3847" s="10">
        <v>86.177180282661155</v>
      </c>
      <c r="D3847">
        <f>COUNTIFS($A$2:A3847,A3847,$B$2:B3847,B3847,$C$2:C3847,C3847)</f>
        <v>14</v>
      </c>
      <c r="Q3847" s="8" t="s">
        <v>22</v>
      </c>
      <c r="R3847" s="9" t="s">
        <v>18</v>
      </c>
      <c r="S3847" s="10">
        <v>86.177180282661155</v>
      </c>
    </row>
    <row r="3848" spans="1:19" x14ac:dyDescent="0.25">
      <c r="A3848" s="8" t="s">
        <v>22</v>
      </c>
      <c r="B3848" s="9" t="s">
        <v>18</v>
      </c>
      <c r="C3848" s="10">
        <v>86.177180282661155</v>
      </c>
      <c r="D3848">
        <f>COUNTIFS($A$2:A3848,A3848,$B$2:B3848,B3848,$C$2:C3848,C3848)</f>
        <v>15</v>
      </c>
      <c r="Q3848" s="8" t="s">
        <v>22</v>
      </c>
      <c r="R3848" s="9" t="s">
        <v>18</v>
      </c>
      <c r="S3848" s="10">
        <v>86.177180282661155</v>
      </c>
    </row>
    <row r="3849" spans="1:19" x14ac:dyDescent="0.25">
      <c r="A3849" s="8" t="s">
        <v>22</v>
      </c>
      <c r="B3849" s="9" t="s">
        <v>18</v>
      </c>
      <c r="C3849" s="10">
        <v>86.177180282661155</v>
      </c>
      <c r="D3849">
        <f>COUNTIFS($A$2:A3849,A3849,$B$2:B3849,B3849,$C$2:C3849,C3849)</f>
        <v>16</v>
      </c>
      <c r="Q3849" s="8" t="s">
        <v>22</v>
      </c>
      <c r="R3849" s="9" t="s">
        <v>18</v>
      </c>
      <c r="S3849" s="10">
        <v>86.177180282661155</v>
      </c>
    </row>
    <row r="3850" spans="1:19" x14ac:dyDescent="0.25">
      <c r="A3850" s="8" t="s">
        <v>22</v>
      </c>
      <c r="B3850" s="9" t="s">
        <v>18</v>
      </c>
      <c r="C3850" s="10">
        <v>86.177180282661155</v>
      </c>
      <c r="D3850">
        <f>COUNTIFS($A$2:A3850,A3850,$B$2:B3850,B3850,$C$2:C3850,C3850)</f>
        <v>17</v>
      </c>
      <c r="Q3850" s="8" t="s">
        <v>22</v>
      </c>
      <c r="R3850" s="9" t="s">
        <v>18</v>
      </c>
      <c r="S3850" s="10">
        <v>86.177180282661155</v>
      </c>
    </row>
    <row r="3851" spans="1:19" x14ac:dyDescent="0.25">
      <c r="A3851" s="8" t="s">
        <v>22</v>
      </c>
      <c r="B3851" s="9" t="s">
        <v>18</v>
      </c>
      <c r="C3851" s="10">
        <v>86.177180282661155</v>
      </c>
      <c r="D3851">
        <f>COUNTIFS($A$2:A3851,A3851,$B$2:B3851,B3851,$C$2:C3851,C3851)</f>
        <v>18</v>
      </c>
      <c r="Q3851" s="8" t="s">
        <v>22</v>
      </c>
      <c r="R3851" s="9" t="s">
        <v>18</v>
      </c>
      <c r="S3851" s="10">
        <v>86.177180282661155</v>
      </c>
    </row>
    <row r="3852" spans="1:19" x14ac:dyDescent="0.25">
      <c r="A3852" s="8" t="s">
        <v>22</v>
      </c>
      <c r="B3852" s="9" t="s">
        <v>18</v>
      </c>
      <c r="C3852" s="10">
        <v>86.177180282661155</v>
      </c>
      <c r="D3852">
        <f>COUNTIFS($A$2:A3852,A3852,$B$2:B3852,B3852,$C$2:C3852,C3852)</f>
        <v>19</v>
      </c>
      <c r="Q3852" s="8" t="s">
        <v>22</v>
      </c>
      <c r="R3852" s="9" t="s">
        <v>18</v>
      </c>
      <c r="S3852" s="10">
        <v>86.177180282661155</v>
      </c>
    </row>
    <row r="3853" spans="1:19" x14ac:dyDescent="0.25">
      <c r="A3853" s="8" t="s">
        <v>22</v>
      </c>
      <c r="B3853" s="9" t="s">
        <v>18</v>
      </c>
      <c r="C3853" s="10">
        <v>86.177180282661155</v>
      </c>
      <c r="D3853">
        <f>COUNTIFS($A$2:A3853,A3853,$B$2:B3853,B3853,$C$2:C3853,C3853)</f>
        <v>20</v>
      </c>
      <c r="Q3853" s="8" t="s">
        <v>22</v>
      </c>
      <c r="R3853" s="9" t="s">
        <v>18</v>
      </c>
      <c r="S3853" s="10">
        <v>86.177180282661155</v>
      </c>
    </row>
    <row r="3854" spans="1:19" x14ac:dyDescent="0.25">
      <c r="A3854" s="8" t="s">
        <v>22</v>
      </c>
      <c r="B3854" s="9" t="s">
        <v>17</v>
      </c>
      <c r="C3854" s="10">
        <v>86.177180282661155</v>
      </c>
      <c r="D3854">
        <f>COUNTIFS($A$2:A3854,A3854,$B$2:B3854,B3854,$C$2:C3854,C3854)</f>
        <v>8</v>
      </c>
      <c r="Q3854" s="8" t="s">
        <v>22</v>
      </c>
      <c r="R3854" s="9" t="s">
        <v>17</v>
      </c>
      <c r="S3854" s="10">
        <v>86.177180282661155</v>
      </c>
    </row>
    <row r="3855" spans="1:19" x14ac:dyDescent="0.25">
      <c r="A3855" s="8" t="s">
        <v>22</v>
      </c>
      <c r="B3855" s="9" t="s">
        <v>16</v>
      </c>
      <c r="C3855" s="10">
        <v>86.177180282661155</v>
      </c>
      <c r="D3855">
        <f>COUNTIFS($A$2:A3855,A3855,$B$2:B3855,B3855,$C$2:C3855,C3855)</f>
        <v>8</v>
      </c>
      <c r="Q3855" s="8" t="s">
        <v>22</v>
      </c>
      <c r="R3855" s="9" t="s">
        <v>16</v>
      </c>
      <c r="S3855" s="10">
        <v>86.177180282661155</v>
      </c>
    </row>
    <row r="3856" spans="1:19" x14ac:dyDescent="0.25">
      <c r="A3856" s="8" t="s">
        <v>22</v>
      </c>
      <c r="B3856" s="9" t="s">
        <v>16</v>
      </c>
      <c r="C3856" s="10">
        <v>86.177180282661155</v>
      </c>
      <c r="D3856">
        <f>COUNTIFS($A$2:A3856,A3856,$B$2:B3856,B3856,$C$2:C3856,C3856)</f>
        <v>9</v>
      </c>
      <c r="Q3856" s="8" t="s">
        <v>22</v>
      </c>
      <c r="R3856" s="9" t="s">
        <v>16</v>
      </c>
      <c r="S3856" s="10">
        <v>86.177180282661155</v>
      </c>
    </row>
    <row r="3857" spans="1:19" x14ac:dyDescent="0.25">
      <c r="A3857" s="8" t="s">
        <v>22</v>
      </c>
      <c r="B3857" s="9" t="s">
        <v>16</v>
      </c>
      <c r="C3857" s="10">
        <v>86.177180282661155</v>
      </c>
      <c r="D3857">
        <f>COUNTIFS($A$2:A3857,A3857,$B$2:B3857,B3857,$C$2:C3857,C3857)</f>
        <v>10</v>
      </c>
      <c r="Q3857" s="8" t="s">
        <v>22</v>
      </c>
      <c r="R3857" s="9" t="s">
        <v>16</v>
      </c>
      <c r="S3857" s="10">
        <v>86.177180282661155</v>
      </c>
    </row>
    <row r="3858" spans="1:19" x14ac:dyDescent="0.25">
      <c r="A3858" s="8" t="s">
        <v>22</v>
      </c>
      <c r="B3858" s="9" t="s">
        <v>17</v>
      </c>
      <c r="C3858" s="10">
        <v>86.177180282661155</v>
      </c>
      <c r="D3858">
        <f>COUNTIFS($A$2:A3858,A3858,$B$2:B3858,B3858,$C$2:C3858,C3858)</f>
        <v>9</v>
      </c>
      <c r="Q3858" s="8" t="s">
        <v>22</v>
      </c>
      <c r="R3858" s="9" t="s">
        <v>17</v>
      </c>
      <c r="S3858" s="10">
        <v>86.177180282661155</v>
      </c>
    </row>
    <row r="3859" spans="1:19" x14ac:dyDescent="0.25">
      <c r="A3859" s="8" t="s">
        <v>22</v>
      </c>
      <c r="B3859" s="9" t="s">
        <v>16</v>
      </c>
      <c r="C3859" s="10">
        <v>86.177180282661155</v>
      </c>
      <c r="D3859">
        <f>COUNTIFS($A$2:A3859,A3859,$B$2:B3859,B3859,$C$2:C3859,C3859)</f>
        <v>11</v>
      </c>
      <c r="Q3859" s="8" t="s">
        <v>22</v>
      </c>
      <c r="R3859" s="9" t="s">
        <v>16</v>
      </c>
      <c r="S3859" s="10">
        <v>86.177180282661155</v>
      </c>
    </row>
    <row r="3860" spans="1:19" x14ac:dyDescent="0.25">
      <c r="A3860" s="8" t="s">
        <v>22</v>
      </c>
      <c r="B3860" s="9" t="s">
        <v>17</v>
      </c>
      <c r="C3860" s="10">
        <v>86.16477076870045</v>
      </c>
      <c r="D3860">
        <f>COUNTIFS($A$2:A3860,A3860,$B$2:B3860,B3860,$C$2:C3860,C3860)</f>
        <v>1</v>
      </c>
      <c r="Q3860" s="8" t="s">
        <v>22</v>
      </c>
      <c r="R3860" s="9" t="s">
        <v>17</v>
      </c>
      <c r="S3860" s="10">
        <v>86.16477076870045</v>
      </c>
    </row>
    <row r="3861" spans="1:19" x14ac:dyDescent="0.25">
      <c r="A3861" s="8" t="s">
        <v>21</v>
      </c>
      <c r="B3861" s="9" t="s">
        <v>16</v>
      </c>
      <c r="C3861" s="10">
        <v>85.978835978835974</v>
      </c>
      <c r="D3861">
        <f>COUNTIFS($A$2:A3861,A3861,$B$2:B3861,B3861,$C$2:C3861,C3861)</f>
        <v>1</v>
      </c>
      <c r="Q3861" s="8" t="s">
        <v>21</v>
      </c>
      <c r="R3861" s="9" t="s">
        <v>16</v>
      </c>
      <c r="S3861" s="10">
        <v>85.978835978835974</v>
      </c>
    </row>
    <row r="3862" spans="1:19" x14ac:dyDescent="0.25">
      <c r="A3862" s="8" t="s">
        <v>23</v>
      </c>
      <c r="B3862" s="9" t="s">
        <v>17</v>
      </c>
      <c r="C3862" s="10">
        <v>85.4</v>
      </c>
      <c r="D3862">
        <f>COUNTIFS($A$2:A3862,A3862,$B$2:B3862,B3862,$C$2:C3862,C3862)</f>
        <v>1</v>
      </c>
      <c r="Q3862" s="8" t="s">
        <v>23</v>
      </c>
      <c r="R3862" s="9" t="s">
        <v>17</v>
      </c>
      <c r="S3862" s="10">
        <v>85.4</v>
      </c>
    </row>
    <row r="3863" spans="1:19" x14ac:dyDescent="0.25">
      <c r="A3863" s="8" t="s">
        <v>22</v>
      </c>
      <c r="B3863" s="9" t="s">
        <v>17</v>
      </c>
      <c r="C3863" s="10">
        <v>85.385000000000005</v>
      </c>
      <c r="D3863">
        <f>COUNTIFS($A$2:A3863,A3863,$B$2:B3863,B3863,$C$2:C3863,C3863)</f>
        <v>1</v>
      </c>
      <c r="Q3863" s="8" t="s">
        <v>22</v>
      </c>
      <c r="R3863" s="9" t="s">
        <v>17</v>
      </c>
      <c r="S3863" s="10">
        <v>85.385000000000005</v>
      </c>
    </row>
    <row r="3864" spans="1:19" x14ac:dyDescent="0.25">
      <c r="A3864" s="8" t="s">
        <v>22</v>
      </c>
      <c r="B3864" s="9" t="s">
        <v>17</v>
      </c>
      <c r="C3864" s="10">
        <v>85.384600000000006</v>
      </c>
      <c r="D3864">
        <f>COUNTIFS($A$2:A3864,A3864,$B$2:B3864,B3864,$C$2:C3864,C3864)</f>
        <v>1</v>
      </c>
      <c r="Q3864" s="8" t="s">
        <v>22</v>
      </c>
      <c r="R3864" s="9" t="s">
        <v>17</v>
      </c>
      <c r="S3864" s="10">
        <v>85.384600000000006</v>
      </c>
    </row>
    <row r="3865" spans="1:19" x14ac:dyDescent="0.25">
      <c r="A3865" s="8" t="s">
        <v>15</v>
      </c>
      <c r="B3865" s="9" t="s">
        <v>17</v>
      </c>
      <c r="C3865" s="10">
        <v>85.358147032155841</v>
      </c>
      <c r="D3865">
        <f>COUNTIFS($A$2:A3865,A3865,$B$2:B3865,B3865,$C$2:C3865,C3865)</f>
        <v>1</v>
      </c>
      <c r="Q3865" s="8" t="s">
        <v>15</v>
      </c>
      <c r="R3865" s="9" t="s">
        <v>17</v>
      </c>
      <c r="S3865" s="10">
        <v>85.358147032155841</v>
      </c>
    </row>
    <row r="3866" spans="1:19" x14ac:dyDescent="0.25">
      <c r="A3866" s="8" t="s">
        <v>23</v>
      </c>
      <c r="B3866" s="9" t="s">
        <v>16</v>
      </c>
      <c r="C3866" s="10">
        <v>85.213251117092341</v>
      </c>
      <c r="D3866">
        <f>COUNTIFS($A$2:A3866,A3866,$B$2:B3866,B3866,$C$2:C3866,C3866)</f>
        <v>1</v>
      </c>
      <c r="Q3866" s="8" t="s">
        <v>23</v>
      </c>
      <c r="R3866" s="9" t="s">
        <v>16</v>
      </c>
      <c r="S3866" s="10">
        <v>85.213251117092341</v>
      </c>
    </row>
    <row r="3867" spans="1:19" x14ac:dyDescent="0.25">
      <c r="A3867" s="8" t="s">
        <v>15</v>
      </c>
      <c r="B3867" s="9" t="s">
        <v>19</v>
      </c>
      <c r="C3867" s="10">
        <v>85.174975042816456</v>
      </c>
      <c r="D3867">
        <f>COUNTIFS($A$2:A3867,A3867,$B$2:B3867,B3867,$C$2:C3867,C3867)</f>
        <v>1</v>
      </c>
      <c r="Q3867" s="8" t="s">
        <v>15</v>
      </c>
      <c r="R3867" s="9" t="s">
        <v>19</v>
      </c>
      <c r="S3867" s="10">
        <v>85.174975042816456</v>
      </c>
    </row>
    <row r="3868" spans="1:19" x14ac:dyDescent="0.25">
      <c r="A3868" s="8" t="s">
        <v>15</v>
      </c>
      <c r="B3868" s="9" t="s">
        <v>19</v>
      </c>
      <c r="C3868" s="10">
        <v>85.174975042816456</v>
      </c>
      <c r="D3868">
        <f>COUNTIFS($A$2:A3868,A3868,$B$2:B3868,B3868,$C$2:C3868,C3868)</f>
        <v>2</v>
      </c>
      <c r="Q3868" s="8" t="s">
        <v>15</v>
      </c>
      <c r="R3868" s="9" t="s">
        <v>19</v>
      </c>
      <c r="S3868" s="10">
        <v>85.174975042816456</v>
      </c>
    </row>
    <row r="3869" spans="1:19" x14ac:dyDescent="0.25">
      <c r="A3869" s="8" t="s">
        <v>22</v>
      </c>
      <c r="B3869" s="9" t="s">
        <v>17</v>
      </c>
      <c r="C3869" s="10">
        <v>84.719654959950716</v>
      </c>
      <c r="D3869">
        <f>COUNTIFS($A$2:A3869,A3869,$B$2:B3869,B3869,$C$2:C3869,C3869)</f>
        <v>1</v>
      </c>
      <c r="Q3869" s="8" t="s">
        <v>22</v>
      </c>
      <c r="R3869" s="9" t="s">
        <v>17</v>
      </c>
      <c r="S3869" s="10">
        <v>84.719654959950716</v>
      </c>
    </row>
    <row r="3870" spans="1:19" x14ac:dyDescent="0.25">
      <c r="A3870" s="8" t="s">
        <v>22</v>
      </c>
      <c r="B3870" s="9" t="s">
        <v>18</v>
      </c>
      <c r="C3870" s="10">
        <v>84.719654959950716</v>
      </c>
      <c r="D3870">
        <f>COUNTIFS($A$2:A3870,A3870,$B$2:B3870,B3870,$C$2:C3870,C3870)</f>
        <v>1</v>
      </c>
      <c r="Q3870" s="8" t="s">
        <v>22</v>
      </c>
      <c r="R3870" s="9" t="s">
        <v>18</v>
      </c>
      <c r="S3870" s="10">
        <v>84.719654959950716</v>
      </c>
    </row>
    <row r="3871" spans="1:19" x14ac:dyDescent="0.25">
      <c r="A3871" s="8" t="s">
        <v>22</v>
      </c>
      <c r="B3871" s="9" t="s">
        <v>17</v>
      </c>
      <c r="C3871" s="10">
        <v>84.719654959950716</v>
      </c>
      <c r="D3871">
        <f>COUNTIFS($A$2:A3871,A3871,$B$2:B3871,B3871,$C$2:C3871,C3871)</f>
        <v>2</v>
      </c>
      <c r="Q3871" s="8" t="s">
        <v>22</v>
      </c>
      <c r="R3871" s="9" t="s">
        <v>17</v>
      </c>
      <c r="S3871" s="10">
        <v>84.719654959950716</v>
      </c>
    </row>
    <row r="3872" spans="1:19" x14ac:dyDescent="0.25">
      <c r="A3872" s="8" t="s">
        <v>22</v>
      </c>
      <c r="B3872" s="9" t="s">
        <v>18</v>
      </c>
      <c r="C3872" s="10">
        <v>84.719654959950716</v>
      </c>
      <c r="D3872">
        <f>COUNTIFS($A$2:A3872,A3872,$B$2:B3872,B3872,$C$2:C3872,C3872)</f>
        <v>2</v>
      </c>
      <c r="Q3872" s="8" t="s">
        <v>22</v>
      </c>
      <c r="R3872" s="9" t="s">
        <v>18</v>
      </c>
      <c r="S3872" s="10">
        <v>84.719654959950716</v>
      </c>
    </row>
    <row r="3873" spans="1:19" x14ac:dyDescent="0.25">
      <c r="A3873" s="8" t="s">
        <v>22</v>
      </c>
      <c r="B3873" s="9" t="s">
        <v>16</v>
      </c>
      <c r="C3873" s="10">
        <v>84.719654959950716</v>
      </c>
      <c r="D3873">
        <f>COUNTIFS($A$2:A3873,A3873,$B$2:B3873,B3873,$C$2:C3873,C3873)</f>
        <v>1</v>
      </c>
      <c r="Q3873" s="8" t="s">
        <v>22</v>
      </c>
      <c r="R3873" s="9" t="s">
        <v>16</v>
      </c>
      <c r="S3873" s="10">
        <v>84.719654959950716</v>
      </c>
    </row>
    <row r="3874" spans="1:19" x14ac:dyDescent="0.25">
      <c r="A3874" s="8" t="s">
        <v>22</v>
      </c>
      <c r="B3874" s="9" t="s">
        <v>17</v>
      </c>
      <c r="C3874" s="10">
        <v>84.719654959950716</v>
      </c>
      <c r="D3874">
        <f>COUNTIFS($A$2:A3874,A3874,$B$2:B3874,B3874,$C$2:C3874,C3874)</f>
        <v>3</v>
      </c>
      <c r="Q3874" s="8" t="s">
        <v>22</v>
      </c>
      <c r="R3874" s="9" t="s">
        <v>17</v>
      </c>
      <c r="S3874" s="10">
        <v>84.719654959950716</v>
      </c>
    </row>
    <row r="3875" spans="1:19" x14ac:dyDescent="0.25">
      <c r="A3875" s="8" t="s">
        <v>22</v>
      </c>
      <c r="B3875" s="9" t="s">
        <v>17</v>
      </c>
      <c r="C3875" s="10">
        <v>84.719654959950716</v>
      </c>
      <c r="D3875">
        <f>COUNTIFS($A$2:A3875,A3875,$B$2:B3875,B3875,$C$2:C3875,C3875)</f>
        <v>4</v>
      </c>
      <c r="Q3875" s="8" t="s">
        <v>22</v>
      </c>
      <c r="R3875" s="9" t="s">
        <v>17</v>
      </c>
      <c r="S3875" s="10">
        <v>84.719654959950716</v>
      </c>
    </row>
    <row r="3876" spans="1:19" x14ac:dyDescent="0.25">
      <c r="A3876" s="8" t="s">
        <v>22</v>
      </c>
      <c r="B3876" s="9" t="s">
        <v>17</v>
      </c>
      <c r="C3876" s="10">
        <v>84.719654959950716</v>
      </c>
      <c r="D3876">
        <f>COUNTIFS($A$2:A3876,A3876,$B$2:B3876,B3876,$C$2:C3876,C3876)</f>
        <v>5</v>
      </c>
      <c r="Q3876" s="8" t="s">
        <v>22</v>
      </c>
      <c r="R3876" s="9" t="s">
        <v>17</v>
      </c>
      <c r="S3876" s="10">
        <v>84.719654959950716</v>
      </c>
    </row>
    <row r="3877" spans="1:19" x14ac:dyDescent="0.25">
      <c r="A3877" s="8" t="s">
        <v>22</v>
      </c>
      <c r="B3877" s="9" t="s">
        <v>17</v>
      </c>
      <c r="C3877" s="10">
        <v>84.719654959950716</v>
      </c>
      <c r="D3877">
        <f>COUNTIFS($A$2:A3877,A3877,$B$2:B3877,B3877,$C$2:C3877,C3877)</f>
        <v>6</v>
      </c>
      <c r="Q3877" s="8" t="s">
        <v>22</v>
      </c>
      <c r="R3877" s="9" t="s">
        <v>17</v>
      </c>
      <c r="S3877" s="10">
        <v>84.719654959950716</v>
      </c>
    </row>
    <row r="3878" spans="1:19" x14ac:dyDescent="0.25">
      <c r="A3878" s="8" t="s">
        <v>22</v>
      </c>
      <c r="B3878" s="9" t="s">
        <v>17</v>
      </c>
      <c r="C3878" s="10">
        <v>84.719654959950716</v>
      </c>
      <c r="D3878">
        <f>COUNTIFS($A$2:A3878,A3878,$B$2:B3878,B3878,$C$2:C3878,C3878)</f>
        <v>7</v>
      </c>
      <c r="Q3878" s="8" t="s">
        <v>22</v>
      </c>
      <c r="R3878" s="9" t="s">
        <v>17</v>
      </c>
      <c r="S3878" s="10">
        <v>84.719654959950716</v>
      </c>
    </row>
    <row r="3879" spans="1:19" x14ac:dyDescent="0.25">
      <c r="A3879" s="8" t="s">
        <v>22</v>
      </c>
      <c r="B3879" s="9" t="s">
        <v>19</v>
      </c>
      <c r="C3879" s="10">
        <v>84.719654959950716</v>
      </c>
      <c r="D3879">
        <f>COUNTIFS($A$2:A3879,A3879,$B$2:B3879,B3879,$C$2:C3879,C3879)</f>
        <v>1</v>
      </c>
      <c r="Q3879" s="8" t="s">
        <v>22</v>
      </c>
      <c r="R3879" s="9" t="s">
        <v>19</v>
      </c>
      <c r="S3879" s="10">
        <v>84.719654959950716</v>
      </c>
    </row>
    <row r="3880" spans="1:19" x14ac:dyDescent="0.25">
      <c r="A3880" s="8" t="s">
        <v>22</v>
      </c>
      <c r="B3880" s="9" t="s">
        <v>19</v>
      </c>
      <c r="C3880" s="10">
        <v>84.719654959950716</v>
      </c>
      <c r="D3880">
        <f>COUNTIFS($A$2:A3880,A3880,$B$2:B3880,B3880,$C$2:C3880,C3880)</f>
        <v>2</v>
      </c>
      <c r="Q3880" s="8" t="s">
        <v>22</v>
      </c>
      <c r="R3880" s="9" t="s">
        <v>19</v>
      </c>
      <c r="S3880" s="10">
        <v>84.719654959950716</v>
      </c>
    </row>
    <row r="3881" spans="1:19" x14ac:dyDescent="0.25">
      <c r="A3881" s="8" t="s">
        <v>22</v>
      </c>
      <c r="B3881" s="9" t="s">
        <v>19</v>
      </c>
      <c r="C3881" s="10">
        <v>84.719654959950716</v>
      </c>
      <c r="D3881">
        <f>COUNTIFS($A$2:A3881,A3881,$B$2:B3881,B3881,$C$2:C3881,C3881)</f>
        <v>3</v>
      </c>
      <c r="Q3881" s="8" t="s">
        <v>22</v>
      </c>
      <c r="R3881" s="9" t="s">
        <v>19</v>
      </c>
      <c r="S3881" s="10">
        <v>84.719654959950716</v>
      </c>
    </row>
    <row r="3882" spans="1:19" x14ac:dyDescent="0.25">
      <c r="A3882" s="8" t="s">
        <v>22</v>
      </c>
      <c r="B3882" s="9" t="s">
        <v>19</v>
      </c>
      <c r="C3882" s="10">
        <v>84.719654959950716</v>
      </c>
      <c r="D3882">
        <f>COUNTIFS($A$2:A3882,A3882,$B$2:B3882,B3882,$C$2:C3882,C3882)</f>
        <v>4</v>
      </c>
      <c r="Q3882" s="8" t="s">
        <v>22</v>
      </c>
      <c r="R3882" s="9" t="s">
        <v>19</v>
      </c>
      <c r="S3882" s="10">
        <v>84.719654959950716</v>
      </c>
    </row>
    <row r="3883" spans="1:19" x14ac:dyDescent="0.25">
      <c r="A3883" s="8" t="s">
        <v>22</v>
      </c>
      <c r="B3883" s="9" t="s">
        <v>17</v>
      </c>
      <c r="C3883" s="10">
        <v>84.719654959950716</v>
      </c>
      <c r="D3883">
        <f>COUNTIFS($A$2:A3883,A3883,$B$2:B3883,B3883,$C$2:C3883,C3883)</f>
        <v>8</v>
      </c>
      <c r="Q3883" s="8" t="s">
        <v>22</v>
      </c>
      <c r="R3883" s="9" t="s">
        <v>17</v>
      </c>
      <c r="S3883" s="10">
        <v>84.719654959950716</v>
      </c>
    </row>
    <row r="3884" spans="1:19" x14ac:dyDescent="0.25">
      <c r="A3884" s="8" t="s">
        <v>22</v>
      </c>
      <c r="B3884" s="9" t="s">
        <v>19</v>
      </c>
      <c r="C3884" s="10">
        <v>84.719654959950716</v>
      </c>
      <c r="D3884">
        <f>COUNTIFS($A$2:A3884,A3884,$B$2:B3884,B3884,$C$2:C3884,C3884)</f>
        <v>5</v>
      </c>
      <c r="Q3884" s="8" t="s">
        <v>22</v>
      </c>
      <c r="R3884" s="9" t="s">
        <v>19</v>
      </c>
      <c r="S3884" s="10">
        <v>84.719654959950716</v>
      </c>
    </row>
    <row r="3885" spans="1:19" x14ac:dyDescent="0.25">
      <c r="A3885" s="8" t="s">
        <v>24</v>
      </c>
      <c r="B3885" s="9" t="s">
        <v>17</v>
      </c>
      <c r="C3885" s="10">
        <v>84.718839351900883</v>
      </c>
      <c r="D3885">
        <f>COUNTIFS($A$2:A3885,A3885,$B$2:B3885,B3885,$C$2:C3885,C3885)</f>
        <v>1</v>
      </c>
      <c r="Q3885" s="8" t="s">
        <v>24</v>
      </c>
      <c r="R3885" s="9" t="s">
        <v>17</v>
      </c>
      <c r="S3885" s="10">
        <v>84.718839351900883</v>
      </c>
    </row>
    <row r="3886" spans="1:19" x14ac:dyDescent="0.25">
      <c r="A3886" s="8" t="s">
        <v>24</v>
      </c>
      <c r="B3886" s="9" t="s">
        <v>18</v>
      </c>
      <c r="C3886" s="10">
        <v>84.718839351900883</v>
      </c>
      <c r="D3886">
        <f>COUNTIFS($A$2:A3886,A3886,$B$2:B3886,B3886,$C$2:C3886,C3886)</f>
        <v>1</v>
      </c>
      <c r="Q3886" s="8" t="s">
        <v>24</v>
      </c>
      <c r="R3886" s="9" t="s">
        <v>18</v>
      </c>
      <c r="S3886" s="10">
        <v>84.718839351900883</v>
      </c>
    </row>
    <row r="3887" spans="1:19" x14ac:dyDescent="0.25">
      <c r="A3887" s="8" t="s">
        <v>24</v>
      </c>
      <c r="B3887" s="9" t="s">
        <v>17</v>
      </c>
      <c r="C3887" s="10">
        <v>84.718839351900883</v>
      </c>
      <c r="D3887">
        <f>COUNTIFS($A$2:A3887,A3887,$B$2:B3887,B3887,$C$2:C3887,C3887)</f>
        <v>2</v>
      </c>
      <c r="Q3887" s="8" t="s">
        <v>24</v>
      </c>
      <c r="R3887" s="9" t="s">
        <v>17</v>
      </c>
      <c r="S3887" s="10">
        <v>84.718839351900883</v>
      </c>
    </row>
    <row r="3888" spans="1:19" x14ac:dyDescent="0.25">
      <c r="A3888" s="8" t="s">
        <v>24</v>
      </c>
      <c r="B3888" s="9" t="s">
        <v>17</v>
      </c>
      <c r="C3888" s="10">
        <v>84.718839351900883</v>
      </c>
      <c r="D3888">
        <f>COUNTIFS($A$2:A3888,A3888,$B$2:B3888,B3888,$C$2:C3888,C3888)</f>
        <v>3</v>
      </c>
      <c r="Q3888" s="8" t="s">
        <v>24</v>
      </c>
      <c r="R3888" s="9" t="s">
        <v>17</v>
      </c>
      <c r="S3888" s="10">
        <v>84.718839351900883</v>
      </c>
    </row>
    <row r="3889" spans="1:19" x14ac:dyDescent="0.25">
      <c r="A3889" s="8" t="s">
        <v>24</v>
      </c>
      <c r="B3889" s="9" t="s">
        <v>18</v>
      </c>
      <c r="C3889" s="10">
        <v>84.718839351900883</v>
      </c>
      <c r="D3889">
        <f>COUNTIFS($A$2:A3889,A3889,$B$2:B3889,B3889,$C$2:C3889,C3889)</f>
        <v>2</v>
      </c>
      <c r="Q3889" s="8" t="s">
        <v>24</v>
      </c>
      <c r="R3889" s="9" t="s">
        <v>18</v>
      </c>
      <c r="S3889" s="10">
        <v>84.718839351900883</v>
      </c>
    </row>
    <row r="3890" spans="1:19" x14ac:dyDescent="0.25">
      <c r="A3890" s="8" t="s">
        <v>24</v>
      </c>
      <c r="B3890" s="9" t="s">
        <v>17</v>
      </c>
      <c r="C3890" s="10">
        <v>84.718839351900883</v>
      </c>
      <c r="D3890">
        <f>COUNTIFS($A$2:A3890,A3890,$B$2:B3890,B3890,$C$2:C3890,C3890)</f>
        <v>4</v>
      </c>
      <c r="Q3890" s="8" t="s">
        <v>24</v>
      </c>
      <c r="R3890" s="9" t="s">
        <v>17</v>
      </c>
      <c r="S3890" s="10">
        <v>84.718839351900883</v>
      </c>
    </row>
    <row r="3891" spans="1:19" x14ac:dyDescent="0.25">
      <c r="A3891" s="8" t="s">
        <v>24</v>
      </c>
      <c r="B3891" s="9" t="s">
        <v>17</v>
      </c>
      <c r="C3891" s="10">
        <v>84.718839351900883</v>
      </c>
      <c r="D3891">
        <f>COUNTIFS($A$2:A3891,A3891,$B$2:B3891,B3891,$C$2:C3891,C3891)</f>
        <v>5</v>
      </c>
      <c r="Q3891" s="8" t="s">
        <v>24</v>
      </c>
      <c r="R3891" s="9" t="s">
        <v>17</v>
      </c>
      <c r="S3891" s="10">
        <v>84.718839351900883</v>
      </c>
    </row>
    <row r="3892" spans="1:19" x14ac:dyDescent="0.25">
      <c r="A3892" s="8" t="s">
        <v>24</v>
      </c>
      <c r="B3892" s="9" t="s">
        <v>17</v>
      </c>
      <c r="C3892" s="10">
        <v>84.718839351900883</v>
      </c>
      <c r="D3892">
        <f>COUNTIFS($A$2:A3892,A3892,$B$2:B3892,B3892,$C$2:C3892,C3892)</f>
        <v>6</v>
      </c>
      <c r="Q3892" s="8" t="s">
        <v>24</v>
      </c>
      <c r="R3892" s="9" t="s">
        <v>17</v>
      </c>
      <c r="S3892" s="10">
        <v>84.718839351900883</v>
      </c>
    </row>
    <row r="3893" spans="1:19" x14ac:dyDescent="0.25">
      <c r="A3893" s="8" t="s">
        <v>24</v>
      </c>
      <c r="B3893" s="9" t="s">
        <v>17</v>
      </c>
      <c r="C3893" s="10">
        <v>84.718839351900883</v>
      </c>
      <c r="D3893">
        <f>COUNTIFS($A$2:A3893,A3893,$B$2:B3893,B3893,$C$2:C3893,C3893)</f>
        <v>7</v>
      </c>
      <c r="Q3893" s="8" t="s">
        <v>24</v>
      </c>
      <c r="R3893" s="9" t="s">
        <v>17</v>
      </c>
      <c r="S3893" s="10">
        <v>84.718839351900883</v>
      </c>
    </row>
    <row r="3894" spans="1:19" x14ac:dyDescent="0.25">
      <c r="A3894" s="8" t="s">
        <v>24</v>
      </c>
      <c r="B3894" s="9" t="s">
        <v>18</v>
      </c>
      <c r="C3894" s="10">
        <v>84.718839351900883</v>
      </c>
      <c r="D3894">
        <f>COUNTIFS($A$2:A3894,A3894,$B$2:B3894,B3894,$C$2:C3894,C3894)</f>
        <v>3</v>
      </c>
      <c r="Q3894" s="8" t="s">
        <v>24</v>
      </c>
      <c r="R3894" s="9" t="s">
        <v>18</v>
      </c>
      <c r="S3894" s="10">
        <v>84.718839351900883</v>
      </c>
    </row>
    <row r="3895" spans="1:19" x14ac:dyDescent="0.25">
      <c r="A3895" s="8" t="s">
        <v>24</v>
      </c>
      <c r="B3895" s="9" t="s">
        <v>18</v>
      </c>
      <c r="C3895" s="10">
        <v>84.718839351900883</v>
      </c>
      <c r="D3895">
        <f>COUNTIFS($A$2:A3895,A3895,$B$2:B3895,B3895,$C$2:C3895,C3895)</f>
        <v>4</v>
      </c>
      <c r="Q3895" s="8" t="s">
        <v>24</v>
      </c>
      <c r="R3895" s="9" t="s">
        <v>18</v>
      </c>
      <c r="S3895" s="10">
        <v>84.718839351900883</v>
      </c>
    </row>
    <row r="3896" spans="1:19" x14ac:dyDescent="0.25">
      <c r="A3896" s="8" t="s">
        <v>24</v>
      </c>
      <c r="B3896" s="9" t="s">
        <v>17</v>
      </c>
      <c r="C3896" s="10">
        <v>84.718839351900883</v>
      </c>
      <c r="D3896">
        <f>COUNTIFS($A$2:A3896,A3896,$B$2:B3896,B3896,$C$2:C3896,C3896)</f>
        <v>8</v>
      </c>
      <c r="Q3896" s="8" t="s">
        <v>24</v>
      </c>
      <c r="R3896" s="9" t="s">
        <v>17</v>
      </c>
      <c r="S3896" s="10">
        <v>84.718839351900883</v>
      </c>
    </row>
    <row r="3897" spans="1:19" x14ac:dyDescent="0.25">
      <c r="A3897" s="8" t="s">
        <v>24</v>
      </c>
      <c r="B3897" s="9" t="s">
        <v>18</v>
      </c>
      <c r="C3897" s="10">
        <v>84.718839351900883</v>
      </c>
      <c r="D3897">
        <f>COUNTIFS($A$2:A3897,A3897,$B$2:B3897,B3897,$C$2:C3897,C3897)</f>
        <v>5</v>
      </c>
      <c r="Q3897" s="8" t="s">
        <v>24</v>
      </c>
      <c r="R3897" s="9" t="s">
        <v>18</v>
      </c>
      <c r="S3897" s="10">
        <v>84.718839351900883</v>
      </c>
    </row>
    <row r="3898" spans="1:19" x14ac:dyDescent="0.25">
      <c r="A3898" s="8" t="s">
        <v>24</v>
      </c>
      <c r="B3898" s="9" t="s">
        <v>16</v>
      </c>
      <c r="C3898" s="10">
        <v>84.718839351900883</v>
      </c>
      <c r="D3898">
        <f>COUNTIFS($A$2:A3898,A3898,$B$2:B3898,B3898,$C$2:C3898,C3898)</f>
        <v>1</v>
      </c>
      <c r="Q3898" s="8" t="s">
        <v>24</v>
      </c>
      <c r="R3898" s="9" t="s">
        <v>16</v>
      </c>
      <c r="S3898" s="10">
        <v>84.718839351900883</v>
      </c>
    </row>
    <row r="3899" spans="1:19" x14ac:dyDescent="0.25">
      <c r="A3899" s="8" t="s">
        <v>24</v>
      </c>
      <c r="B3899" s="9" t="s">
        <v>18</v>
      </c>
      <c r="C3899" s="10">
        <v>84.718839351900883</v>
      </c>
      <c r="D3899">
        <f>COUNTIFS($A$2:A3899,A3899,$B$2:B3899,B3899,$C$2:C3899,C3899)</f>
        <v>6</v>
      </c>
      <c r="Q3899" s="8" t="s">
        <v>24</v>
      </c>
      <c r="R3899" s="9" t="s">
        <v>18</v>
      </c>
      <c r="S3899" s="10">
        <v>84.718839351900883</v>
      </c>
    </row>
    <row r="3900" spans="1:19" x14ac:dyDescent="0.25">
      <c r="A3900" s="8" t="s">
        <v>24</v>
      </c>
      <c r="B3900" s="9" t="s">
        <v>17</v>
      </c>
      <c r="C3900" s="10">
        <v>84.718839351900883</v>
      </c>
      <c r="D3900">
        <f>COUNTIFS($A$2:A3900,A3900,$B$2:B3900,B3900,$C$2:C3900,C3900)</f>
        <v>9</v>
      </c>
      <c r="Q3900" s="8" t="s">
        <v>24</v>
      </c>
      <c r="R3900" s="9" t="s">
        <v>17</v>
      </c>
      <c r="S3900" s="10">
        <v>84.718839351900883</v>
      </c>
    </row>
    <row r="3901" spans="1:19" x14ac:dyDescent="0.25">
      <c r="A3901" s="8" t="s">
        <v>24</v>
      </c>
      <c r="B3901" s="9" t="s">
        <v>18</v>
      </c>
      <c r="C3901" s="10">
        <v>84.718839351900883</v>
      </c>
      <c r="D3901">
        <f>COUNTIFS($A$2:A3901,A3901,$B$2:B3901,B3901,$C$2:C3901,C3901)</f>
        <v>7</v>
      </c>
      <c r="Q3901" s="8" t="s">
        <v>24</v>
      </c>
      <c r="R3901" s="9" t="s">
        <v>18</v>
      </c>
      <c r="S3901" s="10">
        <v>84.718839351900883</v>
      </c>
    </row>
    <row r="3902" spans="1:19" x14ac:dyDescent="0.25">
      <c r="A3902" s="8" t="s">
        <v>24</v>
      </c>
      <c r="B3902" s="9" t="s">
        <v>17</v>
      </c>
      <c r="C3902" s="10">
        <v>84.718839351900883</v>
      </c>
      <c r="D3902">
        <f>COUNTIFS($A$2:A3902,A3902,$B$2:B3902,B3902,$C$2:C3902,C3902)</f>
        <v>10</v>
      </c>
      <c r="Q3902" s="8" t="s">
        <v>24</v>
      </c>
      <c r="R3902" s="9" t="s">
        <v>17</v>
      </c>
      <c r="S3902" s="10">
        <v>84.718839351900883</v>
      </c>
    </row>
    <row r="3903" spans="1:19" x14ac:dyDescent="0.25">
      <c r="A3903" s="8" t="s">
        <v>24</v>
      </c>
      <c r="B3903" s="9" t="s">
        <v>17</v>
      </c>
      <c r="C3903" s="10">
        <v>84.718839351900883</v>
      </c>
      <c r="D3903">
        <f>COUNTIFS($A$2:A3903,A3903,$B$2:B3903,B3903,$C$2:C3903,C3903)</f>
        <v>11</v>
      </c>
      <c r="Q3903" s="8" t="s">
        <v>24</v>
      </c>
      <c r="R3903" s="9" t="s">
        <v>17</v>
      </c>
      <c r="S3903" s="10">
        <v>84.718839351900883</v>
      </c>
    </row>
    <row r="3904" spans="1:19" x14ac:dyDescent="0.25">
      <c r="A3904" s="8" t="s">
        <v>24</v>
      </c>
      <c r="B3904" s="9" t="s">
        <v>17</v>
      </c>
      <c r="C3904" s="10">
        <v>84.718839351900883</v>
      </c>
      <c r="D3904">
        <f>COUNTIFS($A$2:A3904,A3904,$B$2:B3904,B3904,$C$2:C3904,C3904)</f>
        <v>12</v>
      </c>
      <c r="Q3904" s="8" t="s">
        <v>24</v>
      </c>
      <c r="R3904" s="9" t="s">
        <v>17</v>
      </c>
      <c r="S3904" s="10">
        <v>84.718839351900883</v>
      </c>
    </row>
    <row r="3905" spans="1:19" x14ac:dyDescent="0.25">
      <c r="A3905" s="8" t="s">
        <v>24</v>
      </c>
      <c r="B3905" s="9" t="s">
        <v>16</v>
      </c>
      <c r="C3905" s="10">
        <v>84.718839351900883</v>
      </c>
      <c r="D3905">
        <f>COUNTIFS($A$2:A3905,A3905,$B$2:B3905,B3905,$C$2:C3905,C3905)</f>
        <v>2</v>
      </c>
      <c r="Q3905" s="8" t="s">
        <v>24</v>
      </c>
      <c r="R3905" s="9" t="s">
        <v>16</v>
      </c>
      <c r="S3905" s="10">
        <v>84.718839351900883</v>
      </c>
    </row>
    <row r="3906" spans="1:19" x14ac:dyDescent="0.25">
      <c r="A3906" s="8" t="s">
        <v>24</v>
      </c>
      <c r="B3906" s="9" t="s">
        <v>19</v>
      </c>
      <c r="C3906" s="10">
        <v>84.718839351900883</v>
      </c>
      <c r="D3906">
        <f>COUNTIFS($A$2:A3906,A3906,$B$2:B3906,B3906,$C$2:C3906,C3906)</f>
        <v>1</v>
      </c>
      <c r="Q3906" s="8" t="s">
        <v>24</v>
      </c>
      <c r="R3906" s="9" t="s">
        <v>19</v>
      </c>
      <c r="S3906" s="10">
        <v>84.718839351900883</v>
      </c>
    </row>
    <row r="3907" spans="1:19" x14ac:dyDescent="0.25">
      <c r="A3907" s="8" t="s">
        <v>24</v>
      </c>
      <c r="B3907" s="9" t="s">
        <v>19</v>
      </c>
      <c r="C3907" s="10">
        <v>84.718839351900883</v>
      </c>
      <c r="D3907">
        <f>COUNTIFS($A$2:A3907,A3907,$B$2:B3907,B3907,$C$2:C3907,C3907)</f>
        <v>2</v>
      </c>
      <c r="Q3907" s="8" t="s">
        <v>24</v>
      </c>
      <c r="R3907" s="9" t="s">
        <v>19</v>
      </c>
      <c r="S3907" s="10">
        <v>84.718839351900883</v>
      </c>
    </row>
    <row r="3908" spans="1:19" x14ac:dyDescent="0.25">
      <c r="A3908" s="8" t="s">
        <v>24</v>
      </c>
      <c r="B3908" s="9" t="s">
        <v>17</v>
      </c>
      <c r="C3908" s="10">
        <v>84.718839351900883</v>
      </c>
      <c r="D3908">
        <f>COUNTIFS($A$2:A3908,A3908,$B$2:B3908,B3908,$C$2:C3908,C3908)</f>
        <v>13</v>
      </c>
      <c r="Q3908" s="8" t="s">
        <v>24</v>
      </c>
      <c r="R3908" s="9" t="s">
        <v>17</v>
      </c>
      <c r="S3908" s="10">
        <v>84.718839351900883</v>
      </c>
    </row>
    <row r="3909" spans="1:19" x14ac:dyDescent="0.25">
      <c r="A3909" s="8" t="s">
        <v>24</v>
      </c>
      <c r="B3909" s="9" t="s">
        <v>17</v>
      </c>
      <c r="C3909" s="10">
        <v>84.718839351900883</v>
      </c>
      <c r="D3909">
        <f>COUNTIFS($A$2:A3909,A3909,$B$2:B3909,B3909,$C$2:C3909,C3909)</f>
        <v>14</v>
      </c>
      <c r="Q3909" s="8" t="s">
        <v>24</v>
      </c>
      <c r="R3909" s="9" t="s">
        <v>17</v>
      </c>
      <c r="S3909" s="10">
        <v>84.718839351900883</v>
      </c>
    </row>
    <row r="3910" spans="1:19" x14ac:dyDescent="0.25">
      <c r="A3910" s="8" t="s">
        <v>22</v>
      </c>
      <c r="B3910" s="9" t="s">
        <v>18</v>
      </c>
      <c r="C3910" s="10">
        <v>84.411583487369072</v>
      </c>
      <c r="D3910">
        <f>COUNTIFS($A$2:A3910,A3910,$B$2:B3910,B3910,$C$2:C3910,C3910)</f>
        <v>1</v>
      </c>
      <c r="Q3910" s="8" t="s">
        <v>22</v>
      </c>
      <c r="R3910" s="9" t="s">
        <v>18</v>
      </c>
      <c r="S3910" s="10">
        <v>84.411583487369072</v>
      </c>
    </row>
    <row r="3911" spans="1:19" x14ac:dyDescent="0.25">
      <c r="A3911" s="8" t="s">
        <v>22</v>
      </c>
      <c r="B3911" s="9" t="s">
        <v>18</v>
      </c>
      <c r="C3911" s="10">
        <v>84.411583487369072</v>
      </c>
      <c r="D3911">
        <f>COUNTIFS($A$2:A3911,A3911,$B$2:B3911,B3911,$C$2:C3911,C3911)</f>
        <v>2</v>
      </c>
      <c r="Q3911" s="8" t="s">
        <v>22</v>
      </c>
      <c r="R3911" s="9" t="s">
        <v>18</v>
      </c>
      <c r="S3911" s="10">
        <v>84.411583487369072</v>
      </c>
    </row>
    <row r="3912" spans="1:19" x14ac:dyDescent="0.25">
      <c r="A3912" s="8" t="s">
        <v>22</v>
      </c>
      <c r="B3912" s="9" t="s">
        <v>18</v>
      </c>
      <c r="C3912" s="10">
        <v>84.411583487369072</v>
      </c>
      <c r="D3912">
        <f>COUNTIFS($A$2:A3912,A3912,$B$2:B3912,B3912,$C$2:C3912,C3912)</f>
        <v>3</v>
      </c>
      <c r="Q3912" s="8" t="s">
        <v>22</v>
      </c>
      <c r="R3912" s="9" t="s">
        <v>18</v>
      </c>
      <c r="S3912" s="10">
        <v>84.411583487369072</v>
      </c>
    </row>
    <row r="3913" spans="1:19" x14ac:dyDescent="0.25">
      <c r="A3913" s="8" t="s">
        <v>23</v>
      </c>
      <c r="B3913" s="9" t="s">
        <v>16</v>
      </c>
      <c r="C3913" s="10">
        <v>84.101678344467985</v>
      </c>
      <c r="D3913">
        <f>COUNTIFS($A$2:A3913,A3913,$B$2:B3913,B3913,$C$2:C3913,C3913)</f>
        <v>1</v>
      </c>
      <c r="Q3913" s="8" t="s">
        <v>23</v>
      </c>
      <c r="R3913" s="9" t="s">
        <v>16</v>
      </c>
      <c r="S3913" s="10">
        <v>84.101678344467985</v>
      </c>
    </row>
    <row r="3914" spans="1:19" x14ac:dyDescent="0.25">
      <c r="A3914" s="8" t="s">
        <v>22</v>
      </c>
      <c r="B3914" s="9" t="s">
        <v>17</v>
      </c>
      <c r="C3914" s="10">
        <v>84.06654343807763</v>
      </c>
      <c r="D3914">
        <f>COUNTIFS($A$2:A3914,A3914,$B$2:B3914,B3914,$C$2:C3914,C3914)</f>
        <v>1</v>
      </c>
      <c r="Q3914" s="8" t="s">
        <v>22</v>
      </c>
      <c r="R3914" s="9" t="s">
        <v>17</v>
      </c>
      <c r="S3914" s="10">
        <v>84.06654343807763</v>
      </c>
    </row>
    <row r="3915" spans="1:19" x14ac:dyDescent="0.25">
      <c r="A3915" s="8" t="s">
        <v>23</v>
      </c>
      <c r="B3915" s="9" t="s">
        <v>18</v>
      </c>
      <c r="C3915" s="10">
        <v>83.842238250562772</v>
      </c>
      <c r="D3915">
        <f>COUNTIFS($A$2:A3915,A3915,$B$2:B3915,B3915,$C$2:C3915,C3915)</f>
        <v>1</v>
      </c>
      <c r="Q3915" s="8" t="s">
        <v>23</v>
      </c>
      <c r="R3915" s="9" t="s">
        <v>18</v>
      </c>
      <c r="S3915" s="10">
        <v>83.842238250562772</v>
      </c>
    </row>
    <row r="3916" spans="1:19" x14ac:dyDescent="0.25">
      <c r="A3916" s="8" t="s">
        <v>22</v>
      </c>
      <c r="B3916" s="9" t="s">
        <v>16</v>
      </c>
      <c r="C3916" s="10">
        <v>83.795440542205796</v>
      </c>
      <c r="D3916">
        <f>COUNTIFS($A$2:A3916,A3916,$B$2:B3916,B3916,$C$2:C3916,C3916)</f>
        <v>1</v>
      </c>
      <c r="Q3916" s="8" t="s">
        <v>22</v>
      </c>
      <c r="R3916" s="9" t="s">
        <v>16</v>
      </c>
      <c r="S3916" s="10">
        <v>83.795440542205796</v>
      </c>
    </row>
    <row r="3917" spans="1:19" x14ac:dyDescent="0.25">
      <c r="A3917" s="8" t="s">
        <v>21</v>
      </c>
      <c r="B3917" s="9" t="s">
        <v>17</v>
      </c>
      <c r="C3917" s="10">
        <v>83.774250440917115</v>
      </c>
      <c r="D3917">
        <f>COUNTIFS($A$2:A3917,A3917,$B$2:B3917,B3917,$C$2:C3917,C3917)</f>
        <v>1</v>
      </c>
      <c r="Q3917" s="8" t="s">
        <v>21</v>
      </c>
      <c r="R3917" s="9" t="s">
        <v>17</v>
      </c>
      <c r="S3917" s="10">
        <v>83.774250440917115</v>
      </c>
    </row>
    <row r="3918" spans="1:19" x14ac:dyDescent="0.25">
      <c r="A3918" s="8" t="s">
        <v>21</v>
      </c>
      <c r="B3918" s="9" t="s">
        <v>17</v>
      </c>
      <c r="C3918" s="10">
        <v>83.707716049382711</v>
      </c>
      <c r="D3918">
        <f>COUNTIFS($A$2:A3918,A3918,$B$2:B3918,B3918,$C$2:C3918,C3918)</f>
        <v>1</v>
      </c>
      <c r="Q3918" s="8" t="s">
        <v>21</v>
      </c>
      <c r="R3918" s="9" t="s">
        <v>17</v>
      </c>
      <c r="S3918" s="10">
        <v>83.707716049382711</v>
      </c>
    </row>
    <row r="3919" spans="1:19" x14ac:dyDescent="0.25">
      <c r="A3919" s="8" t="s">
        <v>22</v>
      </c>
      <c r="B3919" s="9" t="s">
        <v>17</v>
      </c>
      <c r="C3919" s="10">
        <v>83.512134955610094</v>
      </c>
      <c r="D3919">
        <f>COUNTIFS($A$2:A3919,A3919,$B$2:B3919,B3919,$C$2:C3919,C3919)</f>
        <v>1</v>
      </c>
      <c r="Q3919" s="8" t="s">
        <v>22</v>
      </c>
      <c r="R3919" s="9" t="s">
        <v>17</v>
      </c>
      <c r="S3919" s="10">
        <v>83.512134955610094</v>
      </c>
    </row>
    <row r="3920" spans="1:19" x14ac:dyDescent="0.25">
      <c r="A3920" s="8" t="s">
        <v>22</v>
      </c>
      <c r="B3920" s="9" t="s">
        <v>17</v>
      </c>
      <c r="C3920" s="10">
        <v>83.512134955610094</v>
      </c>
      <c r="D3920">
        <f>COUNTIFS($A$2:A3920,A3920,$B$2:B3920,B3920,$C$2:C3920,C3920)</f>
        <v>2</v>
      </c>
      <c r="Q3920" s="8" t="s">
        <v>22</v>
      </c>
      <c r="R3920" s="9" t="s">
        <v>17</v>
      </c>
      <c r="S3920" s="10">
        <v>83.512134955610094</v>
      </c>
    </row>
    <row r="3921" spans="1:19" x14ac:dyDescent="0.25">
      <c r="A3921" s="8" t="s">
        <v>21</v>
      </c>
      <c r="B3921" s="9" t="s">
        <v>18</v>
      </c>
      <c r="C3921" s="10">
        <v>83.333333333333329</v>
      </c>
      <c r="D3921">
        <f>COUNTIFS($A$2:A3921,A3921,$B$2:B3921,B3921,$C$2:C3921,C3921)</f>
        <v>1</v>
      </c>
      <c r="Q3921" s="8" t="s">
        <v>21</v>
      </c>
      <c r="R3921" s="9" t="s">
        <v>18</v>
      </c>
      <c r="S3921" s="10">
        <v>83.333333333333329</v>
      </c>
    </row>
    <row r="3922" spans="1:19" x14ac:dyDescent="0.25">
      <c r="A3922" s="8" t="s">
        <v>22</v>
      </c>
      <c r="B3922" s="9" t="s">
        <v>17</v>
      </c>
      <c r="C3922" s="10">
        <v>83.17929759704252</v>
      </c>
      <c r="D3922">
        <f>COUNTIFS($A$2:A3922,A3922,$B$2:B3922,B3922,$C$2:C3922,C3922)</f>
        <v>1</v>
      </c>
      <c r="Q3922" s="8" t="s">
        <v>22</v>
      </c>
      <c r="R3922" s="9" t="s">
        <v>17</v>
      </c>
      <c r="S3922" s="10">
        <v>83.17929759704252</v>
      </c>
    </row>
    <row r="3923" spans="1:19" x14ac:dyDescent="0.25">
      <c r="A3923" s="8" t="s">
        <v>22</v>
      </c>
      <c r="B3923" s="9" t="s">
        <v>17</v>
      </c>
      <c r="C3923" s="10">
        <v>82.730093071354702</v>
      </c>
      <c r="D3923">
        <f>COUNTIFS($A$2:A3923,A3923,$B$2:B3923,B3923,$C$2:C3923,C3923)</f>
        <v>1</v>
      </c>
      <c r="Q3923" s="8" t="s">
        <v>22</v>
      </c>
      <c r="R3923" s="9" t="s">
        <v>17</v>
      </c>
      <c r="S3923" s="10">
        <v>82.730093071354702</v>
      </c>
    </row>
    <row r="3924" spans="1:19" x14ac:dyDescent="0.25">
      <c r="A3924" s="8" t="s">
        <v>22</v>
      </c>
      <c r="B3924" s="9" t="s">
        <v>17</v>
      </c>
      <c r="C3924" s="10">
        <v>82.730093071354702</v>
      </c>
      <c r="D3924">
        <f>COUNTIFS($A$2:A3924,A3924,$B$2:B3924,B3924,$C$2:C3924,C3924)</f>
        <v>2</v>
      </c>
      <c r="Q3924" s="8" t="s">
        <v>22</v>
      </c>
      <c r="R3924" s="9" t="s">
        <v>17</v>
      </c>
      <c r="S3924" s="10">
        <v>82.730093071354702</v>
      </c>
    </row>
    <row r="3925" spans="1:19" x14ac:dyDescent="0.25">
      <c r="A3925" s="8" t="s">
        <v>22</v>
      </c>
      <c r="B3925" s="9" t="s">
        <v>18</v>
      </c>
      <c r="C3925" s="10">
        <v>82.563154651879231</v>
      </c>
      <c r="D3925">
        <f>COUNTIFS($A$2:A3925,A3925,$B$2:B3925,B3925,$C$2:C3925,C3925)</f>
        <v>1</v>
      </c>
      <c r="Q3925" s="8" t="s">
        <v>22</v>
      </c>
      <c r="R3925" s="9" t="s">
        <v>18</v>
      </c>
      <c r="S3925" s="10">
        <v>82.563154651879231</v>
      </c>
    </row>
    <row r="3926" spans="1:19" x14ac:dyDescent="0.25">
      <c r="A3926" s="8" t="s">
        <v>22</v>
      </c>
      <c r="B3926" s="9" t="s">
        <v>18</v>
      </c>
      <c r="C3926" s="10">
        <v>82.563154651879231</v>
      </c>
      <c r="D3926">
        <f>COUNTIFS($A$2:A3926,A3926,$B$2:B3926,B3926,$C$2:C3926,C3926)</f>
        <v>2</v>
      </c>
      <c r="Q3926" s="8" t="s">
        <v>22</v>
      </c>
      <c r="R3926" s="9" t="s">
        <v>18</v>
      </c>
      <c r="S3926" s="10">
        <v>82.563154651879231</v>
      </c>
    </row>
    <row r="3927" spans="1:19" x14ac:dyDescent="0.25">
      <c r="A3927" s="8" t="s">
        <v>21</v>
      </c>
      <c r="B3927" s="9" t="s">
        <v>17</v>
      </c>
      <c r="C3927" s="10">
        <v>82.470899470899468</v>
      </c>
      <c r="D3927">
        <f>COUNTIFS($A$2:A3927,A3927,$B$2:B3927,B3927,$C$2:C3927,C3927)</f>
        <v>1</v>
      </c>
      <c r="Q3927" s="8" t="s">
        <v>21</v>
      </c>
      <c r="R3927" s="9" t="s">
        <v>17</v>
      </c>
      <c r="S3927" s="10">
        <v>82.470899470899468</v>
      </c>
    </row>
    <row r="3928" spans="1:19" x14ac:dyDescent="0.25">
      <c r="A3928" s="8" t="s">
        <v>15</v>
      </c>
      <c r="B3928" s="9" t="s">
        <v>17</v>
      </c>
      <c r="C3928" s="10">
        <v>82.427395202725606</v>
      </c>
      <c r="D3928">
        <f>COUNTIFS($A$2:A3928,A3928,$B$2:B3928,B3928,$C$2:C3928,C3928)</f>
        <v>1</v>
      </c>
      <c r="Q3928" s="8" t="s">
        <v>15</v>
      </c>
      <c r="R3928" s="9" t="s">
        <v>17</v>
      </c>
      <c r="S3928" s="10">
        <v>82.427395202725606</v>
      </c>
    </row>
    <row r="3929" spans="1:19" x14ac:dyDescent="0.25">
      <c r="A3929" s="8" t="s">
        <v>15</v>
      </c>
      <c r="B3929" s="9" t="s">
        <v>17</v>
      </c>
      <c r="C3929" s="10">
        <v>82.427395202725606</v>
      </c>
      <c r="D3929">
        <f>COUNTIFS($A$2:A3929,A3929,$B$2:B3929,B3929,$C$2:C3929,C3929)</f>
        <v>2</v>
      </c>
      <c r="Q3929" s="8" t="s">
        <v>15</v>
      </c>
      <c r="R3929" s="9" t="s">
        <v>17</v>
      </c>
      <c r="S3929" s="10">
        <v>82.427395202725606</v>
      </c>
    </row>
    <row r="3930" spans="1:19" x14ac:dyDescent="0.25">
      <c r="A3930" s="8" t="s">
        <v>15</v>
      </c>
      <c r="B3930" s="9" t="s">
        <v>17</v>
      </c>
      <c r="C3930" s="10">
        <v>82.427395202725606</v>
      </c>
      <c r="D3930">
        <f>COUNTIFS($A$2:A3930,A3930,$B$2:B3930,B3930,$C$2:C3930,C3930)</f>
        <v>3</v>
      </c>
      <c r="Q3930" s="8" t="s">
        <v>15</v>
      </c>
      <c r="R3930" s="9" t="s">
        <v>17</v>
      </c>
      <c r="S3930" s="10">
        <v>82.427395202725606</v>
      </c>
    </row>
    <row r="3931" spans="1:19" x14ac:dyDescent="0.25">
      <c r="A3931" s="8" t="s">
        <v>15</v>
      </c>
      <c r="B3931" s="9" t="s">
        <v>17</v>
      </c>
      <c r="C3931" s="10">
        <v>82.427395202725606</v>
      </c>
      <c r="D3931">
        <f>COUNTIFS($A$2:A3931,A3931,$B$2:B3931,B3931,$C$2:C3931,C3931)</f>
        <v>4</v>
      </c>
      <c r="Q3931" s="8" t="s">
        <v>15</v>
      </c>
      <c r="R3931" s="9" t="s">
        <v>17</v>
      </c>
      <c r="S3931" s="10">
        <v>82.427395202725606</v>
      </c>
    </row>
    <row r="3932" spans="1:19" x14ac:dyDescent="0.25">
      <c r="A3932" s="8" t="s">
        <v>15</v>
      </c>
      <c r="B3932" s="9" t="s">
        <v>19</v>
      </c>
      <c r="C3932" s="10">
        <v>82.427395202725606</v>
      </c>
      <c r="D3932">
        <f>COUNTIFS($A$2:A3932,A3932,$B$2:B3932,B3932,$C$2:C3932,C3932)</f>
        <v>1</v>
      </c>
      <c r="Q3932" s="8" t="s">
        <v>15</v>
      </c>
      <c r="R3932" s="9" t="s">
        <v>19</v>
      </c>
      <c r="S3932" s="10">
        <v>82.427395202725606</v>
      </c>
    </row>
    <row r="3933" spans="1:19" x14ac:dyDescent="0.25">
      <c r="A3933" s="8" t="s">
        <v>15</v>
      </c>
      <c r="B3933" s="9" t="s">
        <v>19</v>
      </c>
      <c r="C3933" s="10">
        <v>82.427395202725606</v>
      </c>
      <c r="D3933">
        <f>COUNTIFS($A$2:A3933,A3933,$B$2:B3933,B3933,$C$2:C3933,C3933)</f>
        <v>2</v>
      </c>
      <c r="Q3933" s="8" t="s">
        <v>15</v>
      </c>
      <c r="R3933" s="9" t="s">
        <v>19</v>
      </c>
      <c r="S3933" s="10">
        <v>82.427395202725606</v>
      </c>
    </row>
    <row r="3934" spans="1:19" x14ac:dyDescent="0.25">
      <c r="A3934" s="8" t="s">
        <v>23</v>
      </c>
      <c r="B3934" s="9" t="s">
        <v>18</v>
      </c>
      <c r="C3934" s="10">
        <v>82.372809413189259</v>
      </c>
      <c r="D3934">
        <f>COUNTIFS($A$2:A3934,A3934,$B$2:B3934,B3934,$C$2:C3934,C3934)</f>
        <v>1</v>
      </c>
      <c r="Q3934" s="8" t="s">
        <v>23</v>
      </c>
      <c r="R3934" s="9" t="s">
        <v>18</v>
      </c>
      <c r="S3934" s="10">
        <v>82.372809413189259</v>
      </c>
    </row>
    <row r="3935" spans="1:19" x14ac:dyDescent="0.25">
      <c r="A3935" s="8" t="s">
        <v>23</v>
      </c>
      <c r="B3935" s="9" t="s">
        <v>19</v>
      </c>
      <c r="C3935" s="10">
        <v>82.260113058299382</v>
      </c>
      <c r="D3935">
        <f>COUNTIFS($A$2:A3935,A3935,$B$2:B3935,B3935,$C$2:C3935,C3935)</f>
        <v>1</v>
      </c>
      <c r="Q3935" s="8" t="s">
        <v>23</v>
      </c>
      <c r="R3935" s="9" t="s">
        <v>19</v>
      </c>
      <c r="S3935" s="10">
        <v>82.260113058299382</v>
      </c>
    </row>
    <row r="3936" spans="1:19" x14ac:dyDescent="0.25">
      <c r="A3936" s="8" t="s">
        <v>23</v>
      </c>
      <c r="B3936" s="9" t="s">
        <v>18</v>
      </c>
      <c r="C3936" s="10">
        <v>82.260113058299382</v>
      </c>
      <c r="D3936">
        <f>COUNTIFS($A$2:A3936,A3936,$B$2:B3936,B3936,$C$2:C3936,C3936)</f>
        <v>1</v>
      </c>
      <c r="Q3936" s="8" t="s">
        <v>23</v>
      </c>
      <c r="R3936" s="9" t="s">
        <v>18</v>
      </c>
      <c r="S3936" s="10">
        <v>82.260113058299382</v>
      </c>
    </row>
    <row r="3937" spans="1:19" x14ac:dyDescent="0.25">
      <c r="A3937" s="8" t="s">
        <v>23</v>
      </c>
      <c r="B3937" s="9" t="s">
        <v>18</v>
      </c>
      <c r="C3937" s="10">
        <v>82.260113058299382</v>
      </c>
      <c r="D3937">
        <f>COUNTIFS($A$2:A3937,A3937,$B$2:B3937,B3937,$C$2:C3937,C3937)</f>
        <v>2</v>
      </c>
      <c r="Q3937" s="8" t="s">
        <v>23</v>
      </c>
      <c r="R3937" s="9" t="s">
        <v>18</v>
      </c>
      <c r="S3937" s="10">
        <v>82.260113058299382</v>
      </c>
    </row>
    <row r="3938" spans="1:19" x14ac:dyDescent="0.25">
      <c r="A3938" s="8" t="s">
        <v>22</v>
      </c>
      <c r="B3938" s="9" t="s">
        <v>16</v>
      </c>
      <c r="C3938" s="10">
        <v>82.024029574861373</v>
      </c>
      <c r="D3938">
        <f>COUNTIFS($A$2:A3938,A3938,$B$2:B3938,B3938,$C$2:C3938,C3938)</f>
        <v>1</v>
      </c>
      <c r="Q3938" s="8" t="s">
        <v>22</v>
      </c>
      <c r="R3938" s="9" t="s">
        <v>16</v>
      </c>
      <c r="S3938" s="10">
        <v>82.024029574861373</v>
      </c>
    </row>
    <row r="3939" spans="1:19" x14ac:dyDescent="0.25">
      <c r="A3939" s="8" t="s">
        <v>23</v>
      </c>
      <c r="B3939" s="9" t="s">
        <v>17</v>
      </c>
      <c r="C3939" s="10">
        <v>81.69</v>
      </c>
      <c r="D3939">
        <f>COUNTIFS($A$2:A3939,A3939,$B$2:B3939,B3939,$C$2:C3939,C3939)</f>
        <v>1</v>
      </c>
      <c r="Q3939" s="8" t="s">
        <v>23</v>
      </c>
      <c r="R3939" s="9" t="s">
        <v>17</v>
      </c>
      <c r="S3939" s="10">
        <v>81.69</v>
      </c>
    </row>
    <row r="3940" spans="1:19" x14ac:dyDescent="0.25">
      <c r="A3940" s="8" t="s">
        <v>21</v>
      </c>
      <c r="B3940" s="9" t="s">
        <v>18</v>
      </c>
      <c r="C3940" s="10">
        <v>81.569664902998241</v>
      </c>
      <c r="D3940">
        <f>COUNTIFS($A$2:A3940,A3940,$B$2:B3940,B3940,$C$2:C3940,C3940)</f>
        <v>1</v>
      </c>
      <c r="Q3940" s="8" t="s">
        <v>21</v>
      </c>
      <c r="R3940" s="9" t="s">
        <v>18</v>
      </c>
      <c r="S3940" s="10">
        <v>81.569664902998241</v>
      </c>
    </row>
    <row r="3941" spans="1:19" x14ac:dyDescent="0.25">
      <c r="A3941" s="8" t="s">
        <v>21</v>
      </c>
      <c r="B3941" s="9" t="s">
        <v>17</v>
      </c>
      <c r="C3941" s="10">
        <v>81.569664902998241</v>
      </c>
      <c r="D3941">
        <f>COUNTIFS($A$2:A3941,A3941,$B$2:B3941,B3941,$C$2:C3941,C3941)</f>
        <v>1</v>
      </c>
      <c r="Q3941" s="8" t="s">
        <v>21</v>
      </c>
      <c r="R3941" s="9" t="s">
        <v>17</v>
      </c>
      <c r="S3941" s="10">
        <v>81.569664902998241</v>
      </c>
    </row>
    <row r="3942" spans="1:19" x14ac:dyDescent="0.25">
      <c r="A3942" s="8" t="s">
        <v>23</v>
      </c>
      <c r="B3942" s="9" t="s">
        <v>17</v>
      </c>
      <c r="C3942" s="10">
        <v>81.473032426266911</v>
      </c>
      <c r="D3942">
        <f>COUNTIFS($A$2:A3942,A3942,$B$2:B3942,B3942,$C$2:C3942,C3942)</f>
        <v>1</v>
      </c>
      <c r="Q3942" s="8" t="s">
        <v>23</v>
      </c>
      <c r="R3942" s="9" t="s">
        <v>17</v>
      </c>
      <c r="S3942" s="10">
        <v>81.473032426266911</v>
      </c>
    </row>
    <row r="3943" spans="1:19" x14ac:dyDescent="0.25">
      <c r="A3943" s="8" t="s">
        <v>23</v>
      </c>
      <c r="B3943" s="9" t="s">
        <v>18</v>
      </c>
      <c r="C3943" s="10">
        <v>81.473032426266911</v>
      </c>
      <c r="D3943">
        <f>COUNTIFS($A$2:A3943,A3943,$B$2:B3943,B3943,$C$2:C3943,C3943)</f>
        <v>1</v>
      </c>
      <c r="Q3943" s="8" t="s">
        <v>23</v>
      </c>
      <c r="R3943" s="9" t="s">
        <v>18</v>
      </c>
      <c r="S3943" s="10">
        <v>81.473032426266911</v>
      </c>
    </row>
    <row r="3944" spans="1:19" x14ac:dyDescent="0.25">
      <c r="A3944" s="8" t="s">
        <v>23</v>
      </c>
      <c r="B3944" s="9" t="s">
        <v>16</v>
      </c>
      <c r="C3944" s="10">
        <v>81.473032426266911</v>
      </c>
      <c r="D3944">
        <f>COUNTIFS($A$2:A3944,A3944,$B$2:B3944,B3944,$C$2:C3944,C3944)</f>
        <v>1</v>
      </c>
      <c r="Q3944" s="8" t="s">
        <v>23</v>
      </c>
      <c r="R3944" s="9" t="s">
        <v>16</v>
      </c>
      <c r="S3944" s="10">
        <v>81.473032426266911</v>
      </c>
    </row>
    <row r="3945" spans="1:19" x14ac:dyDescent="0.25">
      <c r="A3945" s="8" t="s">
        <v>23</v>
      </c>
      <c r="B3945" s="9" t="s">
        <v>18</v>
      </c>
      <c r="C3945" s="10">
        <v>81.473032426266911</v>
      </c>
      <c r="D3945">
        <f>COUNTIFS($A$2:A3945,A3945,$B$2:B3945,B3945,$C$2:C3945,C3945)</f>
        <v>2</v>
      </c>
      <c r="Q3945" s="8" t="s">
        <v>23</v>
      </c>
      <c r="R3945" s="9" t="s">
        <v>18</v>
      </c>
      <c r="S3945" s="10">
        <v>81.473032426266911</v>
      </c>
    </row>
    <row r="3946" spans="1:19" x14ac:dyDescent="0.25">
      <c r="A3946" s="8" t="s">
        <v>23</v>
      </c>
      <c r="B3946" s="9" t="s">
        <v>17</v>
      </c>
      <c r="C3946" s="10">
        <v>81.473032426266911</v>
      </c>
      <c r="D3946">
        <f>COUNTIFS($A$2:A3946,A3946,$B$2:B3946,B3946,$C$2:C3946,C3946)</f>
        <v>2</v>
      </c>
      <c r="Q3946" s="8" t="s">
        <v>23</v>
      </c>
      <c r="R3946" s="9" t="s">
        <v>17</v>
      </c>
      <c r="S3946" s="10">
        <v>81.473032426266911</v>
      </c>
    </row>
    <row r="3947" spans="1:19" x14ac:dyDescent="0.25">
      <c r="A3947" s="8" t="s">
        <v>22</v>
      </c>
      <c r="B3947" s="9" t="s">
        <v>17</v>
      </c>
      <c r="C3947" s="10">
        <v>81.440234134319169</v>
      </c>
      <c r="D3947">
        <f>COUNTIFS($A$2:A3947,A3947,$B$2:B3947,B3947,$C$2:C3947,C3947)</f>
        <v>1</v>
      </c>
      <c r="Q3947" s="8" t="s">
        <v>22</v>
      </c>
      <c r="R3947" s="9" t="s">
        <v>17</v>
      </c>
      <c r="S3947" s="10">
        <v>81.440234134319169</v>
      </c>
    </row>
    <row r="3948" spans="1:19" x14ac:dyDescent="0.25">
      <c r="A3948" s="8" t="s">
        <v>22</v>
      </c>
      <c r="B3948" s="9" t="s">
        <v>18</v>
      </c>
      <c r="C3948" s="10">
        <v>81.330868761552694</v>
      </c>
      <c r="D3948">
        <f>COUNTIFS($A$2:A3948,A3948,$B$2:B3948,B3948,$C$2:C3948,C3948)</f>
        <v>1</v>
      </c>
      <c r="Q3948" s="8" t="s">
        <v>22</v>
      </c>
      <c r="R3948" s="9" t="s">
        <v>18</v>
      </c>
      <c r="S3948" s="10">
        <v>81.330868761552694</v>
      </c>
    </row>
    <row r="3949" spans="1:19" x14ac:dyDescent="0.25">
      <c r="A3949" s="8" t="s">
        <v>22</v>
      </c>
      <c r="B3949" s="9" t="s">
        <v>18</v>
      </c>
      <c r="C3949" s="10">
        <v>81.330868761552694</v>
      </c>
      <c r="D3949">
        <f>COUNTIFS($A$2:A3949,A3949,$B$2:B3949,B3949,$C$2:C3949,C3949)</f>
        <v>2</v>
      </c>
      <c r="Q3949" s="8" t="s">
        <v>22</v>
      </c>
      <c r="R3949" s="9" t="s">
        <v>18</v>
      </c>
      <c r="S3949" s="10">
        <v>81.330868761552694</v>
      </c>
    </row>
    <row r="3950" spans="1:19" x14ac:dyDescent="0.25">
      <c r="A3950" s="8" t="s">
        <v>22</v>
      </c>
      <c r="B3950" s="9" t="s">
        <v>18</v>
      </c>
      <c r="C3950" s="10">
        <v>81.330868761552694</v>
      </c>
      <c r="D3950">
        <f>COUNTIFS($A$2:A3950,A3950,$B$2:B3950,B3950,$C$2:C3950,C3950)</f>
        <v>3</v>
      </c>
      <c r="Q3950" s="8" t="s">
        <v>22</v>
      </c>
      <c r="R3950" s="9" t="s">
        <v>18</v>
      </c>
      <c r="S3950" s="10">
        <v>81.330868761552694</v>
      </c>
    </row>
    <row r="3951" spans="1:19" x14ac:dyDescent="0.25">
      <c r="A3951" s="8" t="s">
        <v>22</v>
      </c>
      <c r="B3951" s="9" t="s">
        <v>16</v>
      </c>
      <c r="C3951" s="10">
        <v>81.084411583487366</v>
      </c>
      <c r="D3951">
        <f>COUNTIFS($A$2:A3951,A3951,$B$2:B3951,B3951,$C$2:C3951,C3951)</f>
        <v>1</v>
      </c>
      <c r="Q3951" s="8" t="s">
        <v>22</v>
      </c>
      <c r="R3951" s="9" t="s">
        <v>16</v>
      </c>
      <c r="S3951" s="10">
        <v>81.084411583487366</v>
      </c>
    </row>
    <row r="3952" spans="1:19" x14ac:dyDescent="0.25">
      <c r="A3952" s="8" t="s">
        <v>24</v>
      </c>
      <c r="B3952" s="9" t="s">
        <v>17</v>
      </c>
      <c r="C3952" s="10">
        <v>81.030710639332298</v>
      </c>
      <c r="D3952">
        <f>COUNTIFS($A$2:A3952,A3952,$B$2:B3952,B3952,$C$2:C3952,C3952)</f>
        <v>1</v>
      </c>
      <c r="Q3952" s="8" t="s">
        <v>24</v>
      </c>
      <c r="R3952" s="9" t="s">
        <v>17</v>
      </c>
      <c r="S3952" s="10">
        <v>81.030710639332298</v>
      </c>
    </row>
    <row r="3953" spans="1:19" x14ac:dyDescent="0.25">
      <c r="A3953" s="8" t="s">
        <v>24</v>
      </c>
      <c r="B3953" s="9" t="s">
        <v>18</v>
      </c>
      <c r="C3953" s="10">
        <v>81.030710639332298</v>
      </c>
      <c r="D3953">
        <f>COUNTIFS($A$2:A3953,A3953,$B$2:B3953,B3953,$C$2:C3953,C3953)</f>
        <v>1</v>
      </c>
      <c r="Q3953" s="8" t="s">
        <v>24</v>
      </c>
      <c r="R3953" s="9" t="s">
        <v>18</v>
      </c>
      <c r="S3953" s="10">
        <v>81.030710639332298</v>
      </c>
    </row>
    <row r="3954" spans="1:19" x14ac:dyDescent="0.25">
      <c r="A3954" s="8" t="s">
        <v>24</v>
      </c>
      <c r="B3954" s="9" t="s">
        <v>17</v>
      </c>
      <c r="C3954" s="10">
        <v>81.030710639332298</v>
      </c>
      <c r="D3954">
        <f>COUNTIFS($A$2:A3954,A3954,$B$2:B3954,B3954,$C$2:C3954,C3954)</f>
        <v>2</v>
      </c>
      <c r="Q3954" s="8" t="s">
        <v>24</v>
      </c>
      <c r="R3954" s="9" t="s">
        <v>17</v>
      </c>
      <c r="S3954" s="10">
        <v>81.030710639332298</v>
      </c>
    </row>
    <row r="3955" spans="1:19" x14ac:dyDescent="0.25">
      <c r="A3955" s="8" t="s">
        <v>24</v>
      </c>
      <c r="B3955" s="9" t="s">
        <v>17</v>
      </c>
      <c r="C3955" s="10">
        <v>81.030710639332298</v>
      </c>
      <c r="D3955">
        <f>COUNTIFS($A$2:A3955,A3955,$B$2:B3955,B3955,$C$2:C3955,C3955)</f>
        <v>3</v>
      </c>
      <c r="Q3955" s="8" t="s">
        <v>24</v>
      </c>
      <c r="R3955" s="9" t="s">
        <v>17</v>
      </c>
      <c r="S3955" s="10">
        <v>81.030710639332298</v>
      </c>
    </row>
    <row r="3956" spans="1:19" x14ac:dyDescent="0.25">
      <c r="A3956" s="8" t="s">
        <v>24</v>
      </c>
      <c r="B3956" s="9" t="s">
        <v>17</v>
      </c>
      <c r="C3956" s="10">
        <v>81.030710639332298</v>
      </c>
      <c r="D3956">
        <f>COUNTIFS($A$2:A3956,A3956,$B$2:B3956,B3956,$C$2:C3956,C3956)</f>
        <v>4</v>
      </c>
      <c r="Q3956" s="8" t="s">
        <v>24</v>
      </c>
      <c r="R3956" s="9" t="s">
        <v>17</v>
      </c>
      <c r="S3956" s="10">
        <v>81.030710639332298</v>
      </c>
    </row>
    <row r="3957" spans="1:19" x14ac:dyDescent="0.25">
      <c r="A3957" s="8" t="s">
        <v>24</v>
      </c>
      <c r="B3957" s="9" t="s">
        <v>18</v>
      </c>
      <c r="C3957" s="10">
        <v>81.030710639332298</v>
      </c>
      <c r="D3957">
        <f>COUNTIFS($A$2:A3957,A3957,$B$2:B3957,B3957,$C$2:C3957,C3957)</f>
        <v>2</v>
      </c>
      <c r="Q3957" s="8" t="s">
        <v>24</v>
      </c>
      <c r="R3957" s="9" t="s">
        <v>18</v>
      </c>
      <c r="S3957" s="10">
        <v>81.030710639332298</v>
      </c>
    </row>
    <row r="3958" spans="1:19" x14ac:dyDescent="0.25">
      <c r="A3958" s="8" t="s">
        <v>24</v>
      </c>
      <c r="B3958" s="9" t="s">
        <v>18</v>
      </c>
      <c r="C3958" s="10">
        <v>81.030710639332298</v>
      </c>
      <c r="D3958">
        <f>COUNTIFS($A$2:A3958,A3958,$B$2:B3958,B3958,$C$2:C3958,C3958)</f>
        <v>3</v>
      </c>
      <c r="Q3958" s="8" t="s">
        <v>24</v>
      </c>
      <c r="R3958" s="9" t="s">
        <v>18</v>
      </c>
      <c r="S3958" s="10">
        <v>81.030710639332298</v>
      </c>
    </row>
    <row r="3959" spans="1:19" x14ac:dyDescent="0.25">
      <c r="A3959" s="8" t="s">
        <v>24</v>
      </c>
      <c r="B3959" s="9" t="s">
        <v>18</v>
      </c>
      <c r="C3959" s="10">
        <v>81.030710639332298</v>
      </c>
      <c r="D3959">
        <f>COUNTIFS($A$2:A3959,A3959,$B$2:B3959,B3959,$C$2:C3959,C3959)</f>
        <v>4</v>
      </c>
      <c r="Q3959" s="8" t="s">
        <v>24</v>
      </c>
      <c r="R3959" s="9" t="s">
        <v>18</v>
      </c>
      <c r="S3959" s="10">
        <v>81.030710639332298</v>
      </c>
    </row>
    <row r="3960" spans="1:19" x14ac:dyDescent="0.25">
      <c r="A3960" s="8" t="s">
        <v>24</v>
      </c>
      <c r="B3960" s="9" t="s">
        <v>16</v>
      </c>
      <c r="C3960" s="10">
        <v>81.030710639332298</v>
      </c>
      <c r="D3960">
        <f>COUNTIFS($A$2:A3960,A3960,$B$2:B3960,B3960,$C$2:C3960,C3960)</f>
        <v>1</v>
      </c>
      <c r="Q3960" s="8" t="s">
        <v>24</v>
      </c>
      <c r="R3960" s="9" t="s">
        <v>16</v>
      </c>
      <c r="S3960" s="10">
        <v>81.030710639332298</v>
      </c>
    </row>
    <row r="3961" spans="1:19" x14ac:dyDescent="0.25">
      <c r="A3961" s="8" t="s">
        <v>24</v>
      </c>
      <c r="B3961" s="9" t="s">
        <v>18</v>
      </c>
      <c r="C3961" s="10">
        <v>81.030710639332298</v>
      </c>
      <c r="D3961">
        <f>COUNTIFS($A$2:A3961,A3961,$B$2:B3961,B3961,$C$2:C3961,C3961)</f>
        <v>5</v>
      </c>
      <c r="Q3961" s="8" t="s">
        <v>24</v>
      </c>
      <c r="R3961" s="9" t="s">
        <v>18</v>
      </c>
      <c r="S3961" s="10">
        <v>81.030710639332298</v>
      </c>
    </row>
    <row r="3962" spans="1:19" x14ac:dyDescent="0.25">
      <c r="A3962" s="8" t="s">
        <v>24</v>
      </c>
      <c r="B3962" s="9" t="s">
        <v>18</v>
      </c>
      <c r="C3962" s="10">
        <v>81.030710639332298</v>
      </c>
      <c r="D3962">
        <f>COUNTIFS($A$2:A3962,A3962,$B$2:B3962,B3962,$C$2:C3962,C3962)</f>
        <v>6</v>
      </c>
      <c r="Q3962" s="8" t="s">
        <v>24</v>
      </c>
      <c r="R3962" s="9" t="s">
        <v>18</v>
      </c>
      <c r="S3962" s="10">
        <v>81.030710639332298</v>
      </c>
    </row>
    <row r="3963" spans="1:19" x14ac:dyDescent="0.25">
      <c r="A3963" s="8" t="s">
        <v>24</v>
      </c>
      <c r="B3963" s="9" t="s">
        <v>18</v>
      </c>
      <c r="C3963" s="10">
        <v>81.030710639332298</v>
      </c>
      <c r="D3963">
        <f>COUNTIFS($A$2:A3963,A3963,$B$2:B3963,B3963,$C$2:C3963,C3963)</f>
        <v>7</v>
      </c>
      <c r="Q3963" s="8" t="s">
        <v>24</v>
      </c>
      <c r="R3963" s="9" t="s">
        <v>18</v>
      </c>
      <c r="S3963" s="10">
        <v>81.030710639332298</v>
      </c>
    </row>
    <row r="3964" spans="1:19" x14ac:dyDescent="0.25">
      <c r="A3964" s="8" t="s">
        <v>24</v>
      </c>
      <c r="B3964" s="9" t="s">
        <v>18</v>
      </c>
      <c r="C3964" s="10">
        <v>81.030710639332298</v>
      </c>
      <c r="D3964">
        <f>COUNTIFS($A$2:A3964,A3964,$B$2:B3964,B3964,$C$2:C3964,C3964)</f>
        <v>8</v>
      </c>
      <c r="Q3964" s="8" t="s">
        <v>24</v>
      </c>
      <c r="R3964" s="9" t="s">
        <v>18</v>
      </c>
      <c r="S3964" s="10">
        <v>81.030710639332298</v>
      </c>
    </row>
    <row r="3965" spans="1:19" x14ac:dyDescent="0.25">
      <c r="A3965" s="8" t="s">
        <v>24</v>
      </c>
      <c r="B3965" s="9" t="s">
        <v>18</v>
      </c>
      <c r="C3965" s="10">
        <v>81.030710639332298</v>
      </c>
      <c r="D3965">
        <f>COUNTIFS($A$2:A3965,A3965,$B$2:B3965,B3965,$C$2:C3965,C3965)</f>
        <v>9</v>
      </c>
      <c r="Q3965" s="8" t="s">
        <v>24</v>
      </c>
      <c r="R3965" s="9" t="s">
        <v>18</v>
      </c>
      <c r="S3965" s="10">
        <v>81.030710639332298</v>
      </c>
    </row>
    <row r="3966" spans="1:19" x14ac:dyDescent="0.25">
      <c r="A3966" s="8" t="s">
        <v>24</v>
      </c>
      <c r="B3966" s="9" t="s">
        <v>17</v>
      </c>
      <c r="C3966" s="10">
        <v>81.030710639332298</v>
      </c>
      <c r="D3966">
        <f>COUNTIFS($A$2:A3966,A3966,$B$2:B3966,B3966,$C$2:C3966,C3966)</f>
        <v>5</v>
      </c>
      <c r="Q3966" s="8" t="s">
        <v>24</v>
      </c>
      <c r="R3966" s="9" t="s">
        <v>17</v>
      </c>
      <c r="S3966" s="10">
        <v>81.030710639332298</v>
      </c>
    </row>
    <row r="3967" spans="1:19" x14ac:dyDescent="0.25">
      <c r="A3967" s="8" t="s">
        <v>24</v>
      </c>
      <c r="B3967" s="9" t="s">
        <v>18</v>
      </c>
      <c r="C3967" s="10">
        <v>81.030710639332298</v>
      </c>
      <c r="D3967">
        <f>COUNTIFS($A$2:A3967,A3967,$B$2:B3967,B3967,$C$2:C3967,C3967)</f>
        <v>10</v>
      </c>
      <c r="Q3967" s="8" t="s">
        <v>24</v>
      </c>
      <c r="R3967" s="9" t="s">
        <v>18</v>
      </c>
      <c r="S3967" s="10">
        <v>81.030710639332298</v>
      </c>
    </row>
    <row r="3968" spans="1:19" x14ac:dyDescent="0.25">
      <c r="A3968" s="8" t="s">
        <v>24</v>
      </c>
      <c r="B3968" s="9" t="s">
        <v>17</v>
      </c>
      <c r="C3968" s="10">
        <v>81.030710639332298</v>
      </c>
      <c r="D3968">
        <f>COUNTIFS($A$2:A3968,A3968,$B$2:B3968,B3968,$C$2:C3968,C3968)</f>
        <v>6</v>
      </c>
      <c r="Q3968" s="8" t="s">
        <v>24</v>
      </c>
      <c r="R3968" s="9" t="s">
        <v>17</v>
      </c>
      <c r="S3968" s="10">
        <v>81.030710639332298</v>
      </c>
    </row>
    <row r="3969" spans="1:19" x14ac:dyDescent="0.25">
      <c r="A3969" s="8" t="s">
        <v>24</v>
      </c>
      <c r="B3969" s="9" t="s">
        <v>18</v>
      </c>
      <c r="C3969" s="10">
        <v>81.030710639332298</v>
      </c>
      <c r="D3969">
        <f>COUNTIFS($A$2:A3969,A3969,$B$2:B3969,B3969,$C$2:C3969,C3969)</f>
        <v>11</v>
      </c>
      <c r="Q3969" s="8" t="s">
        <v>24</v>
      </c>
      <c r="R3969" s="9" t="s">
        <v>18</v>
      </c>
      <c r="S3969" s="10">
        <v>81.030710639332298</v>
      </c>
    </row>
    <row r="3970" spans="1:19" x14ac:dyDescent="0.25">
      <c r="A3970" s="8" t="s">
        <v>24</v>
      </c>
      <c r="B3970" s="9" t="s">
        <v>17</v>
      </c>
      <c r="C3970" s="10">
        <v>81.030710639332298</v>
      </c>
      <c r="D3970">
        <f>COUNTIFS($A$2:A3970,A3970,$B$2:B3970,B3970,$C$2:C3970,C3970)</f>
        <v>7</v>
      </c>
      <c r="Q3970" s="8" t="s">
        <v>24</v>
      </c>
      <c r="R3970" s="9" t="s">
        <v>17</v>
      </c>
      <c r="S3970" s="10">
        <v>81.030710639332298</v>
      </c>
    </row>
    <row r="3971" spans="1:19" x14ac:dyDescent="0.25">
      <c r="A3971" s="8" t="s">
        <v>24</v>
      </c>
      <c r="B3971" s="9" t="s">
        <v>17</v>
      </c>
      <c r="C3971" s="10">
        <v>81.030710639332298</v>
      </c>
      <c r="D3971">
        <f>COUNTIFS($A$2:A3971,A3971,$B$2:B3971,B3971,$C$2:C3971,C3971)</f>
        <v>8</v>
      </c>
      <c r="Q3971" s="8" t="s">
        <v>24</v>
      </c>
      <c r="R3971" s="9" t="s">
        <v>17</v>
      </c>
      <c r="S3971" s="10">
        <v>81.030710639332298</v>
      </c>
    </row>
    <row r="3972" spans="1:19" x14ac:dyDescent="0.25">
      <c r="A3972" s="8" t="s">
        <v>24</v>
      </c>
      <c r="B3972" s="9" t="s">
        <v>18</v>
      </c>
      <c r="C3972" s="10">
        <v>81.030710639332298</v>
      </c>
      <c r="D3972">
        <f>COUNTIFS($A$2:A3972,A3972,$B$2:B3972,B3972,$C$2:C3972,C3972)</f>
        <v>12</v>
      </c>
      <c r="Q3972" s="8" t="s">
        <v>24</v>
      </c>
      <c r="R3972" s="9" t="s">
        <v>18</v>
      </c>
      <c r="S3972" s="10">
        <v>81.030710639332298</v>
      </c>
    </row>
    <row r="3973" spans="1:19" x14ac:dyDescent="0.25">
      <c r="A3973" s="8" t="s">
        <v>24</v>
      </c>
      <c r="B3973" s="9" t="s">
        <v>18</v>
      </c>
      <c r="C3973" s="10">
        <v>81.030710639332298</v>
      </c>
      <c r="D3973">
        <f>COUNTIFS($A$2:A3973,A3973,$B$2:B3973,B3973,$C$2:C3973,C3973)</f>
        <v>13</v>
      </c>
      <c r="Q3973" s="8" t="s">
        <v>24</v>
      </c>
      <c r="R3973" s="9" t="s">
        <v>18</v>
      </c>
      <c r="S3973" s="10">
        <v>81.030710639332298</v>
      </c>
    </row>
    <row r="3974" spans="1:19" x14ac:dyDescent="0.25">
      <c r="A3974" s="8" t="s">
        <v>24</v>
      </c>
      <c r="B3974" s="9" t="s">
        <v>18</v>
      </c>
      <c r="C3974" s="10">
        <v>81.030710639332298</v>
      </c>
      <c r="D3974">
        <f>COUNTIFS($A$2:A3974,A3974,$B$2:B3974,B3974,$C$2:C3974,C3974)</f>
        <v>14</v>
      </c>
      <c r="Q3974" s="8" t="s">
        <v>24</v>
      </c>
      <c r="R3974" s="9" t="s">
        <v>18</v>
      </c>
      <c r="S3974" s="10">
        <v>81.030710639332298</v>
      </c>
    </row>
    <row r="3975" spans="1:19" x14ac:dyDescent="0.25">
      <c r="A3975" s="8" t="s">
        <v>24</v>
      </c>
      <c r="B3975" s="9" t="s">
        <v>18</v>
      </c>
      <c r="C3975" s="10">
        <v>81.030710639332298</v>
      </c>
      <c r="D3975">
        <f>COUNTIFS($A$2:A3975,A3975,$B$2:B3975,B3975,$C$2:C3975,C3975)</f>
        <v>15</v>
      </c>
      <c r="Q3975" s="8" t="s">
        <v>24</v>
      </c>
      <c r="R3975" s="9" t="s">
        <v>18</v>
      </c>
      <c r="S3975" s="10">
        <v>81.030710639332298</v>
      </c>
    </row>
    <row r="3976" spans="1:19" x14ac:dyDescent="0.25">
      <c r="A3976" s="8" t="s">
        <v>24</v>
      </c>
      <c r="B3976" s="9" t="s">
        <v>18</v>
      </c>
      <c r="C3976" s="10">
        <v>81.030710639332298</v>
      </c>
      <c r="D3976">
        <f>COUNTIFS($A$2:A3976,A3976,$B$2:B3976,B3976,$C$2:C3976,C3976)</f>
        <v>16</v>
      </c>
      <c r="Q3976" s="8" t="s">
        <v>24</v>
      </c>
      <c r="R3976" s="9" t="s">
        <v>18</v>
      </c>
      <c r="S3976" s="10">
        <v>81.030710639332298</v>
      </c>
    </row>
    <row r="3977" spans="1:19" x14ac:dyDescent="0.25">
      <c r="A3977" s="8" t="s">
        <v>24</v>
      </c>
      <c r="B3977" s="9" t="s">
        <v>18</v>
      </c>
      <c r="C3977" s="10">
        <v>81.030710639332298</v>
      </c>
      <c r="D3977">
        <f>COUNTIFS($A$2:A3977,A3977,$B$2:B3977,B3977,$C$2:C3977,C3977)</f>
        <v>17</v>
      </c>
      <c r="Q3977" s="8" t="s">
        <v>24</v>
      </c>
      <c r="R3977" s="9" t="s">
        <v>18</v>
      </c>
      <c r="S3977" s="10">
        <v>81.030710639332298</v>
      </c>
    </row>
    <row r="3978" spans="1:19" x14ac:dyDescent="0.25">
      <c r="A3978" s="8" t="s">
        <v>24</v>
      </c>
      <c r="B3978" s="9" t="s">
        <v>17</v>
      </c>
      <c r="C3978" s="10">
        <v>81.030710639332298</v>
      </c>
      <c r="D3978">
        <f>COUNTIFS($A$2:A3978,A3978,$B$2:B3978,B3978,$C$2:C3978,C3978)</f>
        <v>9</v>
      </c>
      <c r="Q3978" s="8" t="s">
        <v>24</v>
      </c>
      <c r="R3978" s="9" t="s">
        <v>17</v>
      </c>
      <c r="S3978" s="10">
        <v>81.030710639332298</v>
      </c>
    </row>
    <row r="3979" spans="1:19" x14ac:dyDescent="0.25">
      <c r="A3979" s="8" t="s">
        <v>24</v>
      </c>
      <c r="B3979" s="9" t="s">
        <v>18</v>
      </c>
      <c r="C3979" s="10">
        <v>81.030710639332298</v>
      </c>
      <c r="D3979">
        <f>COUNTIFS($A$2:A3979,A3979,$B$2:B3979,B3979,$C$2:C3979,C3979)</f>
        <v>18</v>
      </c>
      <c r="Q3979" s="8" t="s">
        <v>24</v>
      </c>
      <c r="R3979" s="9" t="s">
        <v>18</v>
      </c>
      <c r="S3979" s="10">
        <v>81.030710639332298</v>
      </c>
    </row>
    <row r="3980" spans="1:19" x14ac:dyDescent="0.25">
      <c r="A3980" s="8" t="s">
        <v>22</v>
      </c>
      <c r="B3980" s="9" t="s">
        <v>17</v>
      </c>
      <c r="C3980" s="10">
        <v>81.006549465701482</v>
      </c>
      <c r="D3980">
        <f>COUNTIFS($A$2:A3980,A3980,$B$2:B3980,B3980,$C$2:C3980,C3980)</f>
        <v>1</v>
      </c>
      <c r="Q3980" s="8" t="s">
        <v>22</v>
      </c>
      <c r="R3980" s="9" t="s">
        <v>17</v>
      </c>
      <c r="S3980" s="10">
        <v>81.006549465701482</v>
      </c>
    </row>
    <row r="3981" spans="1:19" x14ac:dyDescent="0.25">
      <c r="A3981" s="8" t="s">
        <v>15</v>
      </c>
      <c r="B3981" s="9" t="s">
        <v>16</v>
      </c>
      <c r="C3981" s="10">
        <v>80.842957494939881</v>
      </c>
      <c r="D3981">
        <f>COUNTIFS($A$2:A3981,A3981,$B$2:B3981,B3981,$C$2:C3981,C3981)</f>
        <v>1</v>
      </c>
      <c r="Q3981" s="8" t="s">
        <v>15</v>
      </c>
      <c r="R3981" s="9" t="s">
        <v>16</v>
      </c>
      <c r="S3981" s="10">
        <v>80.842957494939881</v>
      </c>
    </row>
    <row r="3982" spans="1:19" x14ac:dyDescent="0.25">
      <c r="A3982" s="8" t="s">
        <v>21</v>
      </c>
      <c r="B3982" s="9" t="s">
        <v>17</v>
      </c>
      <c r="C3982" s="10">
        <v>80.821516754850094</v>
      </c>
      <c r="D3982">
        <f>COUNTIFS($A$2:A3982,A3982,$B$2:B3982,B3982,$C$2:C3982,C3982)</f>
        <v>1</v>
      </c>
      <c r="Q3982" s="8" t="s">
        <v>21</v>
      </c>
      <c r="R3982" s="9" t="s">
        <v>17</v>
      </c>
      <c r="S3982" s="10">
        <v>80.821516754850094</v>
      </c>
    </row>
    <row r="3983" spans="1:19" x14ac:dyDescent="0.25">
      <c r="A3983" s="8" t="s">
        <v>23</v>
      </c>
      <c r="B3983" s="9" t="s">
        <v>17</v>
      </c>
      <c r="C3983" s="10">
        <v>80.424963337135409</v>
      </c>
      <c r="D3983">
        <f>COUNTIFS($A$2:A3983,A3983,$B$2:B3983,B3983,$C$2:C3983,C3983)</f>
        <v>1</v>
      </c>
      <c r="Q3983" s="8" t="s">
        <v>23</v>
      </c>
      <c r="R3983" s="9" t="s">
        <v>17</v>
      </c>
      <c r="S3983" s="10">
        <v>80.424963337135409</v>
      </c>
    </row>
    <row r="3984" spans="1:19" x14ac:dyDescent="0.25">
      <c r="A3984" s="8" t="s">
        <v>23</v>
      </c>
      <c r="B3984" s="9" t="s">
        <v>18</v>
      </c>
      <c r="C3984" s="10">
        <v>80.243941582410528</v>
      </c>
      <c r="D3984">
        <f>COUNTIFS($A$2:A3984,A3984,$B$2:B3984,B3984,$C$2:C3984,C3984)</f>
        <v>1</v>
      </c>
      <c r="Q3984" s="8" t="s">
        <v>23</v>
      </c>
      <c r="R3984" s="9" t="s">
        <v>18</v>
      </c>
      <c r="S3984" s="10">
        <v>80.243941582410528</v>
      </c>
    </row>
    <row r="3985" spans="1:19" x14ac:dyDescent="0.25">
      <c r="A3985" s="8" t="s">
        <v>23</v>
      </c>
      <c r="B3985" s="9" t="s">
        <v>18</v>
      </c>
      <c r="C3985" s="10">
        <v>80.243941582410528</v>
      </c>
      <c r="D3985">
        <f>COUNTIFS($A$2:A3985,A3985,$B$2:B3985,B3985,$C$2:C3985,C3985)</f>
        <v>2</v>
      </c>
      <c r="Q3985" s="8" t="s">
        <v>23</v>
      </c>
      <c r="R3985" s="9" t="s">
        <v>18</v>
      </c>
      <c r="S3985" s="10">
        <v>80.243941582410528</v>
      </c>
    </row>
    <row r="3986" spans="1:19" x14ac:dyDescent="0.25">
      <c r="A3986" s="8" t="s">
        <v>23</v>
      </c>
      <c r="B3986" s="9" t="s">
        <v>18</v>
      </c>
      <c r="C3986" s="10">
        <v>80.243941582410528</v>
      </c>
      <c r="D3986">
        <f>COUNTIFS($A$2:A3986,A3986,$B$2:B3986,B3986,$C$2:C3986,C3986)</f>
        <v>3</v>
      </c>
      <c r="Q3986" s="8" t="s">
        <v>23</v>
      </c>
      <c r="R3986" s="9" t="s">
        <v>18</v>
      </c>
      <c r="S3986" s="10">
        <v>80.243941582410528</v>
      </c>
    </row>
    <row r="3987" spans="1:19" x14ac:dyDescent="0.25">
      <c r="A3987" s="8" t="s">
        <v>23</v>
      </c>
      <c r="B3987" s="9" t="s">
        <v>18</v>
      </c>
      <c r="C3987" s="10">
        <v>80.243941582410528</v>
      </c>
      <c r="D3987">
        <f>COUNTIFS($A$2:A3987,A3987,$B$2:B3987,B3987,$C$2:C3987,C3987)</f>
        <v>4</v>
      </c>
      <c r="Q3987" s="8" t="s">
        <v>23</v>
      </c>
      <c r="R3987" s="9" t="s">
        <v>18</v>
      </c>
      <c r="S3987" s="10">
        <v>80.243941582410528</v>
      </c>
    </row>
    <row r="3988" spans="1:19" x14ac:dyDescent="0.25">
      <c r="A3988" s="8" t="s">
        <v>23</v>
      </c>
      <c r="B3988" s="9" t="s">
        <v>16</v>
      </c>
      <c r="C3988" s="10">
        <v>80.243941582410528</v>
      </c>
      <c r="D3988">
        <f>COUNTIFS($A$2:A3988,A3988,$B$2:B3988,B3988,$C$2:C3988,C3988)</f>
        <v>1</v>
      </c>
      <c r="Q3988" s="8" t="s">
        <v>23</v>
      </c>
      <c r="R3988" s="9" t="s">
        <v>16</v>
      </c>
      <c r="S3988" s="10">
        <v>80.243941582410528</v>
      </c>
    </row>
    <row r="3989" spans="1:19" x14ac:dyDescent="0.25">
      <c r="A3989" s="8" t="s">
        <v>23</v>
      </c>
      <c r="B3989" s="9" t="s">
        <v>18</v>
      </c>
      <c r="C3989" s="10">
        <v>80.243941582410528</v>
      </c>
      <c r="D3989">
        <f>COUNTIFS($A$2:A3989,A3989,$B$2:B3989,B3989,$C$2:C3989,C3989)</f>
        <v>5</v>
      </c>
      <c r="Q3989" s="8" t="s">
        <v>23</v>
      </c>
      <c r="R3989" s="9" t="s">
        <v>18</v>
      </c>
      <c r="S3989" s="10">
        <v>80.243941582410528</v>
      </c>
    </row>
    <row r="3990" spans="1:19" x14ac:dyDescent="0.25">
      <c r="A3990" s="8" t="s">
        <v>23</v>
      </c>
      <c r="B3990" s="9" t="s">
        <v>18</v>
      </c>
      <c r="C3990" s="10">
        <v>80.243941582410528</v>
      </c>
      <c r="D3990">
        <f>COUNTIFS($A$2:A3990,A3990,$B$2:B3990,B3990,$C$2:C3990,C3990)</f>
        <v>6</v>
      </c>
      <c r="Q3990" s="8" t="s">
        <v>23</v>
      </c>
      <c r="R3990" s="9" t="s">
        <v>18</v>
      </c>
      <c r="S3990" s="10">
        <v>80.243941582410528</v>
      </c>
    </row>
    <row r="3991" spans="1:19" x14ac:dyDescent="0.25">
      <c r="A3991" s="8" t="s">
        <v>23</v>
      </c>
      <c r="B3991" s="9" t="s">
        <v>19</v>
      </c>
      <c r="C3991" s="10">
        <v>80.243941582410528</v>
      </c>
      <c r="D3991">
        <f>COUNTIFS($A$2:A3991,A3991,$B$2:B3991,B3991,$C$2:C3991,C3991)</f>
        <v>1</v>
      </c>
      <c r="Q3991" s="8" t="s">
        <v>23</v>
      </c>
      <c r="R3991" s="9" t="s">
        <v>19</v>
      </c>
      <c r="S3991" s="10">
        <v>80.243941582410528</v>
      </c>
    </row>
    <row r="3992" spans="1:19" x14ac:dyDescent="0.25">
      <c r="A3992" s="8" t="s">
        <v>23</v>
      </c>
      <c r="B3992" s="9" t="s">
        <v>17</v>
      </c>
      <c r="C3992" s="10">
        <v>80.243941582410528</v>
      </c>
      <c r="D3992">
        <f>COUNTIFS($A$2:A3992,A3992,$B$2:B3992,B3992,$C$2:C3992,C3992)</f>
        <v>1</v>
      </c>
      <c r="Q3992" s="8" t="s">
        <v>23</v>
      </c>
      <c r="R3992" s="9" t="s">
        <v>17</v>
      </c>
      <c r="S3992" s="10">
        <v>80.243941582410528</v>
      </c>
    </row>
    <row r="3993" spans="1:19" x14ac:dyDescent="0.25">
      <c r="A3993" s="8" t="s">
        <v>22</v>
      </c>
      <c r="B3993" s="9" t="s">
        <v>16</v>
      </c>
      <c r="C3993" s="10">
        <v>80.171649557385678</v>
      </c>
      <c r="D3993">
        <f>COUNTIFS($A$2:A3993,A3993,$B$2:B3993,B3993,$C$2:C3993,C3993)</f>
        <v>1</v>
      </c>
      <c r="Q3993" s="8" t="s">
        <v>22</v>
      </c>
      <c r="R3993" s="9" t="s">
        <v>16</v>
      </c>
      <c r="S3993" s="10">
        <v>80.171649557385678</v>
      </c>
    </row>
    <row r="3994" spans="1:19" x14ac:dyDescent="0.25">
      <c r="A3994" s="8" t="s">
        <v>22</v>
      </c>
      <c r="B3994" s="9" t="s">
        <v>16</v>
      </c>
      <c r="C3994" s="10">
        <v>80.171649557385678</v>
      </c>
      <c r="D3994">
        <f>COUNTIFS($A$2:A3994,A3994,$B$2:B3994,B3994,$C$2:C3994,C3994)</f>
        <v>2</v>
      </c>
      <c r="Q3994" s="8" t="s">
        <v>22</v>
      </c>
      <c r="R3994" s="9" t="s">
        <v>16</v>
      </c>
      <c r="S3994" s="10">
        <v>80.171649557385678</v>
      </c>
    </row>
    <row r="3995" spans="1:19" x14ac:dyDescent="0.25">
      <c r="A3995" s="8" t="s">
        <v>22</v>
      </c>
      <c r="B3995" s="9" t="s">
        <v>17</v>
      </c>
      <c r="C3995" s="10">
        <v>80.098582871226128</v>
      </c>
      <c r="D3995">
        <f>COUNTIFS($A$2:A3995,A3995,$B$2:B3995,B3995,$C$2:C3995,C3995)</f>
        <v>1</v>
      </c>
      <c r="Q3995" s="8" t="s">
        <v>22</v>
      </c>
      <c r="R3995" s="9" t="s">
        <v>17</v>
      </c>
      <c r="S3995" s="10">
        <v>80.098582871226128</v>
      </c>
    </row>
    <row r="3996" spans="1:19" x14ac:dyDescent="0.25">
      <c r="A3996" s="8" t="s">
        <v>23</v>
      </c>
      <c r="B3996" s="9" t="s">
        <v>17</v>
      </c>
      <c r="C3996" s="10">
        <v>80</v>
      </c>
      <c r="D3996">
        <f>COUNTIFS($A$2:A3996,A3996,$B$2:B3996,B3996,$C$2:C3996,C3996)</f>
        <v>1</v>
      </c>
      <c r="Q3996" s="8" t="s">
        <v>23</v>
      </c>
      <c r="R3996" s="9" t="s">
        <v>17</v>
      </c>
      <c r="S3996" s="10">
        <v>80</v>
      </c>
    </row>
    <row r="3997" spans="1:19" x14ac:dyDescent="0.25">
      <c r="A3997" s="8" t="s">
        <v>23</v>
      </c>
      <c r="B3997" s="9" t="s">
        <v>18</v>
      </c>
      <c r="C3997" s="10">
        <v>80</v>
      </c>
      <c r="D3997">
        <f>COUNTIFS($A$2:A3997,A3997,$B$2:B3997,B3997,$C$2:C3997,C3997)</f>
        <v>1</v>
      </c>
      <c r="Q3997" s="8" t="s">
        <v>23</v>
      </c>
      <c r="R3997" s="9" t="s">
        <v>18</v>
      </c>
      <c r="S3997" s="10">
        <v>80</v>
      </c>
    </row>
    <row r="3998" spans="1:19" x14ac:dyDescent="0.25">
      <c r="A3998" s="8" t="s">
        <v>22</v>
      </c>
      <c r="B3998" s="9" t="s">
        <v>18</v>
      </c>
      <c r="C3998" s="10">
        <v>80</v>
      </c>
      <c r="D3998">
        <f>COUNTIFS($A$2:A3998,A3998,$B$2:B3998,B3998,$C$2:C3998,C3998)</f>
        <v>1</v>
      </c>
      <c r="Q3998" s="8" t="s">
        <v>22</v>
      </c>
      <c r="R3998" s="9" t="s">
        <v>18</v>
      </c>
      <c r="S3998" s="10">
        <v>80</v>
      </c>
    </row>
    <row r="3999" spans="1:19" x14ac:dyDescent="0.25">
      <c r="A3999" s="8" t="s">
        <v>22</v>
      </c>
      <c r="B3999" s="9" t="s">
        <v>18</v>
      </c>
      <c r="C3999" s="10">
        <v>80</v>
      </c>
      <c r="D3999">
        <f>COUNTIFS($A$2:A3999,A3999,$B$2:B3999,B3999,$C$2:C3999,C3999)</f>
        <v>2</v>
      </c>
      <c r="Q3999" s="8" t="s">
        <v>22</v>
      </c>
      <c r="R3999" s="9" t="s">
        <v>18</v>
      </c>
      <c r="S3999" s="10">
        <v>80</v>
      </c>
    </row>
    <row r="4000" spans="1:19" x14ac:dyDescent="0.25">
      <c r="A4000" s="8" t="s">
        <v>24</v>
      </c>
      <c r="B4000" s="9" t="s">
        <v>18</v>
      </c>
      <c r="C4000" s="10">
        <v>80</v>
      </c>
      <c r="D4000">
        <f>COUNTIFS($A$2:A4000,A4000,$B$2:B4000,B4000,$C$2:C4000,C4000)</f>
        <v>1</v>
      </c>
      <c r="Q4000" s="8" t="s">
        <v>24</v>
      </c>
      <c r="R4000" s="9" t="s">
        <v>18</v>
      </c>
      <c r="S4000" s="10">
        <v>80</v>
      </c>
    </row>
    <row r="4001" spans="1:19" x14ac:dyDescent="0.25">
      <c r="A4001" s="8" t="s">
        <v>22</v>
      </c>
      <c r="B4001" s="9" t="s">
        <v>18</v>
      </c>
      <c r="C4001" s="10">
        <v>80</v>
      </c>
      <c r="D4001">
        <f>COUNTIFS($A$2:A4001,A4001,$B$2:B4001,B4001,$C$2:C4001,C4001)</f>
        <v>3</v>
      </c>
      <c r="Q4001" s="8" t="s">
        <v>22</v>
      </c>
      <c r="R4001" s="9" t="s">
        <v>18</v>
      </c>
      <c r="S4001" s="10">
        <v>80</v>
      </c>
    </row>
    <row r="4002" spans="1:19" x14ac:dyDescent="0.25">
      <c r="A4002" s="8" t="s">
        <v>22</v>
      </c>
      <c r="B4002" s="9" t="s">
        <v>18</v>
      </c>
      <c r="C4002" s="10">
        <v>80</v>
      </c>
      <c r="D4002">
        <f>COUNTIFS($A$2:A4002,A4002,$B$2:B4002,B4002,$C$2:C4002,C4002)</f>
        <v>4</v>
      </c>
      <c r="Q4002" s="8" t="s">
        <v>22</v>
      </c>
      <c r="R4002" s="9" t="s">
        <v>18</v>
      </c>
      <c r="S4002" s="10">
        <v>80</v>
      </c>
    </row>
    <row r="4003" spans="1:19" x14ac:dyDescent="0.25">
      <c r="A4003" s="8" t="s">
        <v>22</v>
      </c>
      <c r="B4003" s="9" t="s">
        <v>18</v>
      </c>
      <c r="C4003" s="10">
        <v>80</v>
      </c>
      <c r="D4003">
        <f>COUNTIFS($A$2:A4003,A4003,$B$2:B4003,B4003,$C$2:C4003,C4003)</f>
        <v>5</v>
      </c>
      <c r="Q4003" s="8" t="s">
        <v>22</v>
      </c>
      <c r="R4003" s="9" t="s">
        <v>18</v>
      </c>
      <c r="S4003" s="10">
        <v>80</v>
      </c>
    </row>
    <row r="4004" spans="1:19" x14ac:dyDescent="0.25">
      <c r="A4004" s="8" t="s">
        <v>22</v>
      </c>
      <c r="B4004" s="9" t="s">
        <v>18</v>
      </c>
      <c r="C4004" s="10">
        <v>80</v>
      </c>
      <c r="D4004">
        <f>COUNTIFS($A$2:A4004,A4004,$B$2:B4004,B4004,$C$2:C4004,C4004)</f>
        <v>6</v>
      </c>
      <c r="Q4004" s="8" t="s">
        <v>22</v>
      </c>
      <c r="R4004" s="9" t="s">
        <v>18</v>
      </c>
      <c r="S4004" s="10">
        <v>80</v>
      </c>
    </row>
    <row r="4005" spans="1:19" x14ac:dyDescent="0.25">
      <c r="A4005" s="8" t="s">
        <v>22</v>
      </c>
      <c r="B4005" s="9" t="s">
        <v>18</v>
      </c>
      <c r="C4005" s="10">
        <v>80</v>
      </c>
      <c r="D4005">
        <f>COUNTIFS($A$2:A4005,A4005,$B$2:B4005,B4005,$C$2:C4005,C4005)</f>
        <v>7</v>
      </c>
      <c r="Q4005" s="8" t="s">
        <v>22</v>
      </c>
      <c r="R4005" s="9" t="s">
        <v>18</v>
      </c>
      <c r="S4005" s="10">
        <v>80</v>
      </c>
    </row>
    <row r="4006" spans="1:19" x14ac:dyDescent="0.25">
      <c r="A4006" s="8" t="s">
        <v>23</v>
      </c>
      <c r="B4006" s="9" t="s">
        <v>18</v>
      </c>
      <c r="C4006" s="10">
        <v>80</v>
      </c>
      <c r="D4006">
        <f>COUNTIFS($A$2:A4006,A4006,$B$2:B4006,B4006,$C$2:C4006,C4006)</f>
        <v>2</v>
      </c>
      <c r="Q4006" s="8" t="s">
        <v>23</v>
      </c>
      <c r="R4006" s="9" t="s">
        <v>18</v>
      </c>
      <c r="S4006" s="10">
        <v>80</v>
      </c>
    </row>
    <row r="4007" spans="1:19" x14ac:dyDescent="0.25">
      <c r="A4007" s="8" t="s">
        <v>23</v>
      </c>
      <c r="B4007" s="9" t="s">
        <v>18</v>
      </c>
      <c r="C4007" s="10">
        <v>80</v>
      </c>
      <c r="D4007">
        <f>COUNTIFS($A$2:A4007,A4007,$B$2:B4007,B4007,$C$2:C4007,C4007)</f>
        <v>3</v>
      </c>
      <c r="Q4007" s="8" t="s">
        <v>23</v>
      </c>
      <c r="R4007" s="9" t="s">
        <v>18</v>
      </c>
      <c r="S4007" s="10">
        <v>80</v>
      </c>
    </row>
    <row r="4008" spans="1:19" x14ac:dyDescent="0.25">
      <c r="A4008" s="8" t="s">
        <v>23</v>
      </c>
      <c r="B4008" s="9" t="s">
        <v>17</v>
      </c>
      <c r="C4008" s="10">
        <v>80</v>
      </c>
      <c r="D4008">
        <f>COUNTIFS($A$2:A4008,A4008,$B$2:B4008,B4008,$C$2:C4008,C4008)</f>
        <v>2</v>
      </c>
      <c r="Q4008" s="8" t="s">
        <v>23</v>
      </c>
      <c r="R4008" s="9" t="s">
        <v>17</v>
      </c>
      <c r="S4008" s="10">
        <v>80</v>
      </c>
    </row>
    <row r="4009" spans="1:19" x14ac:dyDescent="0.25">
      <c r="A4009" s="8" t="s">
        <v>23</v>
      </c>
      <c r="B4009" s="9" t="s">
        <v>19</v>
      </c>
      <c r="C4009" s="10">
        <v>80</v>
      </c>
      <c r="D4009">
        <f>COUNTIFS($A$2:A4009,A4009,$B$2:B4009,B4009,$C$2:C4009,C4009)</f>
        <v>1</v>
      </c>
      <c r="Q4009" s="8" t="s">
        <v>23</v>
      </c>
      <c r="R4009" s="9" t="s">
        <v>19</v>
      </c>
      <c r="S4009" s="10">
        <v>80</v>
      </c>
    </row>
    <row r="4010" spans="1:19" x14ac:dyDescent="0.25">
      <c r="A4010" s="8" t="s">
        <v>23</v>
      </c>
      <c r="B4010" s="9" t="s">
        <v>17</v>
      </c>
      <c r="C4010" s="10">
        <v>79.8</v>
      </c>
      <c r="D4010">
        <f>COUNTIFS($A$2:A4010,A4010,$B$2:B4010,B4010,$C$2:C4010,C4010)</f>
        <v>1</v>
      </c>
      <c r="Q4010" s="8" t="s">
        <v>23</v>
      </c>
      <c r="R4010" s="9" t="s">
        <v>17</v>
      </c>
      <c r="S4010" s="10">
        <v>79.8</v>
      </c>
    </row>
    <row r="4011" spans="1:19" x14ac:dyDescent="0.25">
      <c r="A4011" s="8" t="s">
        <v>23</v>
      </c>
      <c r="B4011" s="9" t="s">
        <v>17</v>
      </c>
      <c r="C4011" s="10">
        <v>79.625</v>
      </c>
      <c r="D4011">
        <f>COUNTIFS($A$2:A4011,A4011,$B$2:B4011,B4011,$C$2:C4011,C4011)</f>
        <v>1</v>
      </c>
      <c r="Q4011" s="8" t="s">
        <v>23</v>
      </c>
      <c r="R4011" s="9" t="s">
        <v>17</v>
      </c>
      <c r="S4011" s="10">
        <v>79.625</v>
      </c>
    </row>
    <row r="4012" spans="1:19" x14ac:dyDescent="0.25">
      <c r="A4012" s="8" t="s">
        <v>23</v>
      </c>
      <c r="B4012" s="9" t="s">
        <v>16</v>
      </c>
      <c r="C4012" s="10">
        <v>79.532367709286177</v>
      </c>
      <c r="D4012">
        <f>COUNTIFS($A$2:A4012,A4012,$B$2:B4012,B4012,$C$2:C4012,C4012)</f>
        <v>1</v>
      </c>
      <c r="Q4012" s="8" t="s">
        <v>23</v>
      </c>
      <c r="R4012" s="9" t="s">
        <v>16</v>
      </c>
      <c r="S4012" s="10">
        <v>79.532367709286177</v>
      </c>
    </row>
    <row r="4013" spans="1:19" x14ac:dyDescent="0.25">
      <c r="A4013" s="8" t="s">
        <v>22</v>
      </c>
      <c r="B4013" s="9" t="s">
        <v>16</v>
      </c>
      <c r="C4013" s="10">
        <v>79.532350913478112</v>
      </c>
      <c r="D4013">
        <f>COUNTIFS($A$2:A4013,A4013,$B$2:B4013,B4013,$C$2:C4013,C4013)</f>
        <v>1</v>
      </c>
      <c r="Q4013" s="8" t="s">
        <v>22</v>
      </c>
      <c r="R4013" s="9" t="s">
        <v>16</v>
      </c>
      <c r="S4013" s="10">
        <v>79.532350913478112</v>
      </c>
    </row>
    <row r="4014" spans="1:19" x14ac:dyDescent="0.25">
      <c r="A4014" s="8" t="s">
        <v>24</v>
      </c>
      <c r="B4014" s="9" t="s">
        <v>17</v>
      </c>
      <c r="C4014" s="10">
        <v>79.423911892407062</v>
      </c>
      <c r="D4014">
        <f>COUNTIFS($A$2:A4014,A4014,$B$2:B4014,B4014,$C$2:C4014,C4014)</f>
        <v>1</v>
      </c>
      <c r="Q4014" s="8" t="s">
        <v>24</v>
      </c>
      <c r="R4014" s="9" t="s">
        <v>17</v>
      </c>
      <c r="S4014" s="10">
        <v>79.423911892407062</v>
      </c>
    </row>
    <row r="4015" spans="1:19" x14ac:dyDescent="0.25">
      <c r="A4015" s="8" t="s">
        <v>24</v>
      </c>
      <c r="B4015" s="9" t="s">
        <v>18</v>
      </c>
      <c r="C4015" s="10">
        <v>79.423911892407062</v>
      </c>
      <c r="D4015">
        <f>COUNTIFS($A$2:A4015,A4015,$B$2:B4015,B4015,$C$2:C4015,C4015)</f>
        <v>1</v>
      </c>
      <c r="Q4015" s="8" t="s">
        <v>24</v>
      </c>
      <c r="R4015" s="9" t="s">
        <v>18</v>
      </c>
      <c r="S4015" s="10">
        <v>79.423911892407062</v>
      </c>
    </row>
    <row r="4016" spans="1:19" x14ac:dyDescent="0.25">
      <c r="A4016" s="8" t="s">
        <v>24</v>
      </c>
      <c r="B4016" s="9" t="s">
        <v>17</v>
      </c>
      <c r="C4016" s="10">
        <v>79.423911892407062</v>
      </c>
      <c r="D4016">
        <f>COUNTIFS($A$2:A4016,A4016,$B$2:B4016,B4016,$C$2:C4016,C4016)</f>
        <v>2</v>
      </c>
      <c r="Q4016" s="8" t="s">
        <v>24</v>
      </c>
      <c r="R4016" s="9" t="s">
        <v>17</v>
      </c>
      <c r="S4016" s="10">
        <v>79.423911892407062</v>
      </c>
    </row>
    <row r="4017" spans="1:19" x14ac:dyDescent="0.25">
      <c r="A4017" s="8" t="s">
        <v>24</v>
      </c>
      <c r="B4017" s="9" t="s">
        <v>18</v>
      </c>
      <c r="C4017" s="10">
        <v>79.423911892407062</v>
      </c>
      <c r="D4017">
        <f>COUNTIFS($A$2:A4017,A4017,$B$2:B4017,B4017,$C$2:C4017,C4017)</f>
        <v>2</v>
      </c>
      <c r="Q4017" s="8" t="s">
        <v>24</v>
      </c>
      <c r="R4017" s="9" t="s">
        <v>18</v>
      </c>
      <c r="S4017" s="10">
        <v>79.423911892407062</v>
      </c>
    </row>
    <row r="4018" spans="1:19" x14ac:dyDescent="0.25">
      <c r="A4018" s="8" t="s">
        <v>24</v>
      </c>
      <c r="B4018" s="9" t="s">
        <v>18</v>
      </c>
      <c r="C4018" s="10">
        <v>79.423911892407062</v>
      </c>
      <c r="D4018">
        <f>COUNTIFS($A$2:A4018,A4018,$B$2:B4018,B4018,$C$2:C4018,C4018)</f>
        <v>3</v>
      </c>
      <c r="Q4018" s="8" t="s">
        <v>24</v>
      </c>
      <c r="R4018" s="9" t="s">
        <v>18</v>
      </c>
      <c r="S4018" s="10">
        <v>79.423911892407062</v>
      </c>
    </row>
    <row r="4019" spans="1:19" x14ac:dyDescent="0.25">
      <c r="A4019" s="8" t="s">
        <v>24</v>
      </c>
      <c r="B4019" s="9" t="s">
        <v>18</v>
      </c>
      <c r="C4019" s="10">
        <v>79.423911892407062</v>
      </c>
      <c r="D4019">
        <f>COUNTIFS($A$2:A4019,A4019,$B$2:B4019,B4019,$C$2:C4019,C4019)</f>
        <v>4</v>
      </c>
      <c r="Q4019" s="8" t="s">
        <v>24</v>
      </c>
      <c r="R4019" s="9" t="s">
        <v>18</v>
      </c>
      <c r="S4019" s="10">
        <v>79.423911892407062</v>
      </c>
    </row>
    <row r="4020" spans="1:19" x14ac:dyDescent="0.25">
      <c r="A4020" s="8" t="s">
        <v>24</v>
      </c>
      <c r="B4020" s="9" t="s">
        <v>18</v>
      </c>
      <c r="C4020" s="10">
        <v>79.423911892407062</v>
      </c>
      <c r="D4020">
        <f>COUNTIFS($A$2:A4020,A4020,$B$2:B4020,B4020,$C$2:C4020,C4020)</f>
        <v>5</v>
      </c>
      <c r="Q4020" s="8" t="s">
        <v>24</v>
      </c>
      <c r="R4020" s="9" t="s">
        <v>18</v>
      </c>
      <c r="S4020" s="10">
        <v>79.423911892407062</v>
      </c>
    </row>
    <row r="4021" spans="1:19" x14ac:dyDescent="0.25">
      <c r="A4021" s="8" t="s">
        <v>24</v>
      </c>
      <c r="B4021" s="9" t="s">
        <v>18</v>
      </c>
      <c r="C4021" s="10">
        <v>79.423911892407062</v>
      </c>
      <c r="D4021">
        <f>COUNTIFS($A$2:A4021,A4021,$B$2:B4021,B4021,$C$2:C4021,C4021)</f>
        <v>6</v>
      </c>
      <c r="Q4021" s="8" t="s">
        <v>24</v>
      </c>
      <c r="R4021" s="9" t="s">
        <v>18</v>
      </c>
      <c r="S4021" s="10">
        <v>79.423911892407062</v>
      </c>
    </row>
    <row r="4022" spans="1:19" x14ac:dyDescent="0.25">
      <c r="A4022" s="8" t="s">
        <v>24</v>
      </c>
      <c r="B4022" s="9" t="s">
        <v>16</v>
      </c>
      <c r="C4022" s="10">
        <v>79.423911892407062</v>
      </c>
      <c r="D4022">
        <f>COUNTIFS($A$2:A4022,A4022,$B$2:B4022,B4022,$C$2:C4022,C4022)</f>
        <v>1</v>
      </c>
      <c r="Q4022" s="8" t="s">
        <v>24</v>
      </c>
      <c r="R4022" s="9" t="s">
        <v>16</v>
      </c>
      <c r="S4022" s="10">
        <v>79.423911892407062</v>
      </c>
    </row>
    <row r="4023" spans="1:19" x14ac:dyDescent="0.25">
      <c r="A4023" s="8" t="s">
        <v>24</v>
      </c>
      <c r="B4023" s="9" t="s">
        <v>18</v>
      </c>
      <c r="C4023" s="10">
        <v>79.423911892407062</v>
      </c>
      <c r="D4023">
        <f>COUNTIFS($A$2:A4023,A4023,$B$2:B4023,B4023,$C$2:C4023,C4023)</f>
        <v>7</v>
      </c>
      <c r="Q4023" s="8" t="s">
        <v>24</v>
      </c>
      <c r="R4023" s="9" t="s">
        <v>18</v>
      </c>
      <c r="S4023" s="10">
        <v>79.423911892407062</v>
      </c>
    </row>
    <row r="4024" spans="1:19" x14ac:dyDescent="0.25">
      <c r="A4024" s="8" t="s">
        <v>24</v>
      </c>
      <c r="B4024" s="9" t="s">
        <v>18</v>
      </c>
      <c r="C4024" s="10">
        <v>79.423911892407062</v>
      </c>
      <c r="D4024">
        <f>COUNTIFS($A$2:A4024,A4024,$B$2:B4024,B4024,$C$2:C4024,C4024)</f>
        <v>8</v>
      </c>
      <c r="Q4024" s="8" t="s">
        <v>24</v>
      </c>
      <c r="R4024" s="9" t="s">
        <v>18</v>
      </c>
      <c r="S4024" s="10">
        <v>79.423911892407062</v>
      </c>
    </row>
    <row r="4025" spans="1:19" x14ac:dyDescent="0.25">
      <c r="A4025" s="8" t="s">
        <v>24</v>
      </c>
      <c r="B4025" s="9" t="s">
        <v>16</v>
      </c>
      <c r="C4025" s="10">
        <v>79.423911892407062</v>
      </c>
      <c r="D4025">
        <f>COUNTIFS($A$2:A4025,A4025,$B$2:B4025,B4025,$C$2:C4025,C4025)</f>
        <v>2</v>
      </c>
      <c r="Q4025" s="8" t="s">
        <v>24</v>
      </c>
      <c r="R4025" s="9" t="s">
        <v>16</v>
      </c>
      <c r="S4025" s="10">
        <v>79.423911892407062</v>
      </c>
    </row>
    <row r="4026" spans="1:19" x14ac:dyDescent="0.25">
      <c r="A4026" s="8" t="s">
        <v>21</v>
      </c>
      <c r="B4026" s="9" t="s">
        <v>16</v>
      </c>
      <c r="C4026" s="10">
        <v>79.365079365079367</v>
      </c>
      <c r="D4026">
        <f>COUNTIFS($A$2:A4026,A4026,$B$2:B4026,B4026,$C$2:C4026,C4026)</f>
        <v>1</v>
      </c>
      <c r="Q4026" s="8" t="s">
        <v>21</v>
      </c>
      <c r="R4026" s="9" t="s">
        <v>16</v>
      </c>
      <c r="S4026" s="10">
        <v>79.365079365079367</v>
      </c>
    </row>
    <row r="4027" spans="1:19" x14ac:dyDescent="0.25">
      <c r="A4027" s="8" t="s">
        <v>21</v>
      </c>
      <c r="B4027" s="9" t="s">
        <v>16</v>
      </c>
      <c r="C4027" s="10">
        <v>79.365079365079367</v>
      </c>
      <c r="D4027">
        <f>COUNTIFS($A$2:A4027,A4027,$B$2:B4027,B4027,$C$2:C4027,C4027)</f>
        <v>2</v>
      </c>
      <c r="Q4027" s="8" t="s">
        <v>21</v>
      </c>
      <c r="R4027" s="9" t="s">
        <v>16</v>
      </c>
      <c r="S4027" s="10">
        <v>79.365079365079367</v>
      </c>
    </row>
    <row r="4028" spans="1:19" x14ac:dyDescent="0.25">
      <c r="A4028" s="8" t="s">
        <v>21</v>
      </c>
      <c r="B4028" s="9" t="s">
        <v>18</v>
      </c>
      <c r="C4028" s="10">
        <v>79.365079365079367</v>
      </c>
      <c r="D4028">
        <f>COUNTIFS($A$2:A4028,A4028,$B$2:B4028,B4028,$C$2:C4028,C4028)</f>
        <v>1</v>
      </c>
      <c r="Q4028" s="8" t="s">
        <v>21</v>
      </c>
      <c r="R4028" s="9" t="s">
        <v>18</v>
      </c>
      <c r="S4028" s="10">
        <v>79.365079365079367</v>
      </c>
    </row>
    <row r="4029" spans="1:19" x14ac:dyDescent="0.25">
      <c r="A4029" s="8" t="s">
        <v>21</v>
      </c>
      <c r="B4029" s="9" t="s">
        <v>17</v>
      </c>
      <c r="C4029" s="10">
        <v>79.365079365079367</v>
      </c>
      <c r="D4029">
        <f>COUNTIFS($A$2:A4029,A4029,$B$2:B4029,B4029,$C$2:C4029,C4029)</f>
        <v>1</v>
      </c>
      <c r="Q4029" s="8" t="s">
        <v>21</v>
      </c>
      <c r="R4029" s="9" t="s">
        <v>17</v>
      </c>
      <c r="S4029" s="10">
        <v>79.365079365079367</v>
      </c>
    </row>
    <row r="4030" spans="1:19" x14ac:dyDescent="0.25">
      <c r="A4030" s="8" t="s">
        <v>21</v>
      </c>
      <c r="B4030" s="9" t="s">
        <v>17</v>
      </c>
      <c r="C4030" s="10">
        <v>79.365079365079367</v>
      </c>
      <c r="D4030">
        <f>COUNTIFS($A$2:A4030,A4030,$B$2:B4030,B4030,$C$2:C4030,C4030)</f>
        <v>2</v>
      </c>
      <c r="Q4030" s="8" t="s">
        <v>21</v>
      </c>
      <c r="R4030" s="9" t="s">
        <v>17</v>
      </c>
      <c r="S4030" s="10">
        <v>79.365079365079367</v>
      </c>
    </row>
    <row r="4031" spans="1:19" x14ac:dyDescent="0.25">
      <c r="A4031" s="8" t="s">
        <v>21</v>
      </c>
      <c r="B4031" s="9" t="s">
        <v>17</v>
      </c>
      <c r="C4031" s="10">
        <v>79.365079365079367</v>
      </c>
      <c r="D4031">
        <f>COUNTIFS($A$2:A4031,A4031,$B$2:B4031,B4031,$C$2:C4031,C4031)</f>
        <v>3</v>
      </c>
      <c r="Q4031" s="8" t="s">
        <v>21</v>
      </c>
      <c r="R4031" s="9" t="s">
        <v>17</v>
      </c>
      <c r="S4031" s="10">
        <v>79.365079365079367</v>
      </c>
    </row>
    <row r="4032" spans="1:19" x14ac:dyDescent="0.25">
      <c r="A4032" s="8" t="s">
        <v>21</v>
      </c>
      <c r="B4032" s="9" t="s">
        <v>18</v>
      </c>
      <c r="C4032" s="10">
        <v>79.365079365079367</v>
      </c>
      <c r="D4032">
        <f>COUNTIFS($A$2:A4032,A4032,$B$2:B4032,B4032,$C$2:C4032,C4032)</f>
        <v>2</v>
      </c>
      <c r="Q4032" s="8" t="s">
        <v>21</v>
      </c>
      <c r="R4032" s="9" t="s">
        <v>18</v>
      </c>
      <c r="S4032" s="10">
        <v>79.365079365079367</v>
      </c>
    </row>
    <row r="4033" spans="1:19" x14ac:dyDescent="0.25">
      <c r="A4033" s="8" t="s">
        <v>22</v>
      </c>
      <c r="B4033" s="9" t="s">
        <v>17</v>
      </c>
      <c r="C4033" s="10">
        <v>79.362288865908297</v>
      </c>
      <c r="D4033">
        <f>COUNTIFS($A$2:A4033,A4033,$B$2:B4033,B4033,$C$2:C4033,C4033)</f>
        <v>1</v>
      </c>
      <c r="Q4033" s="8" t="s">
        <v>22</v>
      </c>
      <c r="R4033" s="9" t="s">
        <v>17</v>
      </c>
      <c r="S4033" s="10">
        <v>79.362288865908297</v>
      </c>
    </row>
    <row r="4034" spans="1:19" x14ac:dyDescent="0.25">
      <c r="A4034" s="8" t="s">
        <v>22</v>
      </c>
      <c r="B4034" s="9" t="s">
        <v>17</v>
      </c>
      <c r="C4034" s="10">
        <v>79.362288865908297</v>
      </c>
      <c r="D4034">
        <f>COUNTIFS($A$2:A4034,A4034,$B$2:B4034,B4034,$C$2:C4034,C4034)</f>
        <v>2</v>
      </c>
      <c r="Q4034" s="8" t="s">
        <v>22</v>
      </c>
      <c r="R4034" s="9" t="s">
        <v>17</v>
      </c>
      <c r="S4034" s="10">
        <v>79.362288865908297</v>
      </c>
    </row>
    <row r="4035" spans="1:19" x14ac:dyDescent="0.25">
      <c r="A4035" s="8" t="s">
        <v>22</v>
      </c>
      <c r="B4035" s="9" t="s">
        <v>17</v>
      </c>
      <c r="C4035" s="10">
        <v>79.283005860048263</v>
      </c>
      <c r="D4035">
        <f>COUNTIFS($A$2:A4035,A4035,$B$2:B4035,B4035,$C$2:C4035,C4035)</f>
        <v>1</v>
      </c>
      <c r="Q4035" s="8" t="s">
        <v>22</v>
      </c>
      <c r="R4035" s="9" t="s">
        <v>17</v>
      </c>
      <c r="S4035" s="10">
        <v>79.283005860048263</v>
      </c>
    </row>
    <row r="4036" spans="1:19" x14ac:dyDescent="0.25">
      <c r="A4036" s="8" t="s">
        <v>22</v>
      </c>
      <c r="B4036" s="9" t="s">
        <v>17</v>
      </c>
      <c r="C4036" s="10">
        <v>79.283005860048263</v>
      </c>
      <c r="D4036">
        <f>COUNTIFS($A$2:A4036,A4036,$B$2:B4036,B4036,$C$2:C4036,C4036)</f>
        <v>2</v>
      </c>
      <c r="Q4036" s="8" t="s">
        <v>22</v>
      </c>
      <c r="R4036" s="9" t="s">
        <v>17</v>
      </c>
      <c r="S4036" s="10">
        <v>79.283005860048263</v>
      </c>
    </row>
    <row r="4037" spans="1:19" x14ac:dyDescent="0.25">
      <c r="A4037" s="8" t="s">
        <v>22</v>
      </c>
      <c r="B4037" s="9" t="s">
        <v>17</v>
      </c>
      <c r="C4037" s="10">
        <v>79.283005860048263</v>
      </c>
      <c r="D4037">
        <f>COUNTIFS($A$2:A4037,A4037,$B$2:B4037,B4037,$C$2:C4037,C4037)</f>
        <v>3</v>
      </c>
      <c r="Q4037" s="8" t="s">
        <v>22</v>
      </c>
      <c r="R4037" s="9" t="s">
        <v>17</v>
      </c>
      <c r="S4037" s="10">
        <v>79.283005860048263</v>
      </c>
    </row>
    <row r="4038" spans="1:19" x14ac:dyDescent="0.25">
      <c r="A4038" s="8" t="s">
        <v>22</v>
      </c>
      <c r="B4038" s="9" t="s">
        <v>17</v>
      </c>
      <c r="C4038" s="10">
        <v>79.085335797905103</v>
      </c>
      <c r="D4038">
        <f>COUNTIFS($A$2:A4038,A4038,$B$2:B4038,B4038,$C$2:C4038,C4038)</f>
        <v>1</v>
      </c>
      <c r="Q4038" s="8" t="s">
        <v>22</v>
      </c>
      <c r="R4038" s="9" t="s">
        <v>17</v>
      </c>
      <c r="S4038" s="10">
        <v>79.085335797905103</v>
      </c>
    </row>
    <row r="4039" spans="1:19" x14ac:dyDescent="0.25">
      <c r="A4039" s="8" t="s">
        <v>24</v>
      </c>
      <c r="B4039" s="9" t="s">
        <v>17</v>
      </c>
      <c r="C4039" s="10">
        <v>79.026792332945035</v>
      </c>
      <c r="D4039">
        <f>COUNTIFS($A$2:A4039,A4039,$B$2:B4039,B4039,$C$2:C4039,C4039)</f>
        <v>1</v>
      </c>
      <c r="Q4039" s="8" t="s">
        <v>24</v>
      </c>
      <c r="R4039" s="9" t="s">
        <v>17</v>
      </c>
      <c r="S4039" s="10">
        <v>79.026792332945035</v>
      </c>
    </row>
    <row r="4040" spans="1:19" x14ac:dyDescent="0.25">
      <c r="A4040" s="8" t="s">
        <v>22</v>
      </c>
      <c r="B4040" s="9" t="s">
        <v>17</v>
      </c>
      <c r="C4040" s="10">
        <v>78.938297138917605</v>
      </c>
      <c r="D4040">
        <f>COUNTIFS($A$2:A4040,A4040,$B$2:B4040,B4040,$C$2:C4040,C4040)</f>
        <v>1</v>
      </c>
      <c r="Q4040" s="8" t="s">
        <v>22</v>
      </c>
      <c r="R4040" s="9" t="s">
        <v>17</v>
      </c>
      <c r="S4040" s="10">
        <v>78.938297138917605</v>
      </c>
    </row>
    <row r="4041" spans="1:19" x14ac:dyDescent="0.25">
      <c r="A4041" s="8" t="s">
        <v>22</v>
      </c>
      <c r="B4041" s="9" t="s">
        <v>17</v>
      </c>
      <c r="C4041" s="10">
        <v>78.593588417786961</v>
      </c>
      <c r="D4041">
        <f>COUNTIFS($A$2:A4041,A4041,$B$2:B4041,B4041,$C$2:C4041,C4041)</f>
        <v>1</v>
      </c>
      <c r="Q4041" s="8" t="s">
        <v>22</v>
      </c>
      <c r="R4041" s="9" t="s">
        <v>17</v>
      </c>
      <c r="S4041" s="10">
        <v>78.593588417786961</v>
      </c>
    </row>
    <row r="4042" spans="1:19" x14ac:dyDescent="0.25">
      <c r="A4042" s="8" t="s">
        <v>23</v>
      </c>
      <c r="B4042" s="9" t="s">
        <v>18</v>
      </c>
      <c r="C4042" s="10">
        <v>78.461250000000007</v>
      </c>
      <c r="D4042">
        <f>COUNTIFS($A$2:A4042,A4042,$B$2:B4042,B4042,$C$2:C4042,C4042)</f>
        <v>1</v>
      </c>
      <c r="Q4042" s="8" t="s">
        <v>23</v>
      </c>
      <c r="R4042" s="9" t="s">
        <v>18</v>
      </c>
      <c r="S4042" s="10">
        <v>78.461250000000007</v>
      </c>
    </row>
    <row r="4043" spans="1:19" x14ac:dyDescent="0.25">
      <c r="A4043" s="8" t="s">
        <v>24</v>
      </c>
      <c r="B4043" s="9" t="s">
        <v>18</v>
      </c>
      <c r="C4043" s="10">
        <v>78.331038864767564</v>
      </c>
      <c r="D4043">
        <f>COUNTIFS($A$2:A4043,A4043,$B$2:B4043,B4043,$C$2:C4043,C4043)</f>
        <v>1</v>
      </c>
      <c r="Q4043" s="8" t="s">
        <v>24</v>
      </c>
      <c r="R4043" s="9" t="s">
        <v>18</v>
      </c>
      <c r="S4043" s="10">
        <v>78.331038864767564</v>
      </c>
    </row>
    <row r="4044" spans="1:19" x14ac:dyDescent="0.25">
      <c r="A4044" s="8" t="s">
        <v>15</v>
      </c>
      <c r="B4044" s="9" t="s">
        <v>17</v>
      </c>
      <c r="C4044" s="10">
        <v>77.84809546924086</v>
      </c>
      <c r="D4044">
        <f>COUNTIFS($A$2:A4044,A4044,$B$2:B4044,B4044,$C$2:C4044,C4044)</f>
        <v>1</v>
      </c>
      <c r="Q4044" s="8" t="s">
        <v>15</v>
      </c>
      <c r="R4044" s="9" t="s">
        <v>17</v>
      </c>
      <c r="S4044" s="10">
        <v>77.84809546924086</v>
      </c>
    </row>
    <row r="4045" spans="1:19" x14ac:dyDescent="0.25">
      <c r="A4045" s="8" t="s">
        <v>15</v>
      </c>
      <c r="B4045" s="9" t="s">
        <v>16</v>
      </c>
      <c r="C4045" s="10">
        <v>77.84809546924086</v>
      </c>
      <c r="D4045">
        <f>COUNTIFS($A$2:A4045,A4045,$B$2:B4045,B4045,$C$2:C4045,C4045)</f>
        <v>1</v>
      </c>
      <c r="Q4045" s="8" t="s">
        <v>15</v>
      </c>
      <c r="R4045" s="9" t="s">
        <v>16</v>
      </c>
      <c r="S4045" s="10">
        <v>77.84809546924086</v>
      </c>
    </row>
    <row r="4046" spans="1:19" x14ac:dyDescent="0.25">
      <c r="A4046" s="8" t="s">
        <v>22</v>
      </c>
      <c r="B4046" s="9" t="s">
        <v>18</v>
      </c>
      <c r="C4046" s="10">
        <v>77.345084989657352</v>
      </c>
      <c r="D4046">
        <f>COUNTIFS($A$2:A4046,A4046,$B$2:B4046,B4046,$C$2:C4046,C4046)</f>
        <v>1</v>
      </c>
      <c r="Q4046" s="8" t="s">
        <v>22</v>
      </c>
      <c r="R4046" s="9" t="s">
        <v>18</v>
      </c>
      <c r="S4046" s="10">
        <v>77.345084989657352</v>
      </c>
    </row>
    <row r="4047" spans="1:19" x14ac:dyDescent="0.25">
      <c r="A4047" s="8" t="s">
        <v>21</v>
      </c>
      <c r="B4047" s="9" t="s">
        <v>18</v>
      </c>
      <c r="C4047" s="10">
        <v>77.160493827160494</v>
      </c>
      <c r="D4047">
        <f>COUNTIFS($A$2:A4047,A4047,$B$2:B4047,B4047,$C$2:C4047,C4047)</f>
        <v>1</v>
      </c>
      <c r="Q4047" s="8" t="s">
        <v>21</v>
      </c>
      <c r="R4047" s="9" t="s">
        <v>18</v>
      </c>
      <c r="S4047" s="10">
        <v>77.160493827160494</v>
      </c>
    </row>
    <row r="4048" spans="1:19" x14ac:dyDescent="0.25">
      <c r="A4048" s="8" t="s">
        <v>21</v>
      </c>
      <c r="B4048" s="9" t="s">
        <v>17</v>
      </c>
      <c r="C4048" s="10">
        <v>77.160493827160494</v>
      </c>
      <c r="D4048">
        <f>COUNTIFS($A$2:A4048,A4048,$B$2:B4048,B4048,$C$2:C4048,C4048)</f>
        <v>1</v>
      </c>
      <c r="Q4048" s="8" t="s">
        <v>21</v>
      </c>
      <c r="R4048" s="9" t="s">
        <v>17</v>
      </c>
      <c r="S4048" s="10">
        <v>77.160493827160494</v>
      </c>
    </row>
    <row r="4049" spans="1:19" x14ac:dyDescent="0.25">
      <c r="A4049" s="8" t="s">
        <v>21</v>
      </c>
      <c r="B4049" s="9" t="s">
        <v>18</v>
      </c>
      <c r="C4049" s="10">
        <v>77.160493827160494</v>
      </c>
      <c r="D4049">
        <f>COUNTIFS($A$2:A4049,A4049,$B$2:B4049,B4049,$C$2:C4049,C4049)</f>
        <v>2</v>
      </c>
      <c r="Q4049" s="8" t="s">
        <v>21</v>
      </c>
      <c r="R4049" s="9" t="s">
        <v>18</v>
      </c>
      <c r="S4049" s="10">
        <v>77.160493827160494</v>
      </c>
    </row>
    <row r="4050" spans="1:19" x14ac:dyDescent="0.25">
      <c r="A4050" s="8" t="s">
        <v>21</v>
      </c>
      <c r="B4050" s="9" t="s">
        <v>17</v>
      </c>
      <c r="C4050" s="10">
        <v>77.160493827160494</v>
      </c>
      <c r="D4050">
        <f>COUNTIFS($A$2:A4050,A4050,$B$2:B4050,B4050,$C$2:C4050,C4050)</f>
        <v>2</v>
      </c>
      <c r="Q4050" s="8" t="s">
        <v>21</v>
      </c>
      <c r="R4050" s="9" t="s">
        <v>17</v>
      </c>
      <c r="S4050" s="10">
        <v>77.160493827160494</v>
      </c>
    </row>
    <row r="4051" spans="1:19" x14ac:dyDescent="0.25">
      <c r="A4051" s="8" t="s">
        <v>21</v>
      </c>
      <c r="B4051" s="9" t="s">
        <v>17</v>
      </c>
      <c r="C4051" s="10">
        <v>77.160493827160494</v>
      </c>
      <c r="D4051">
        <f>COUNTIFS($A$2:A4051,A4051,$B$2:B4051,B4051,$C$2:C4051,C4051)</f>
        <v>3</v>
      </c>
      <c r="Q4051" s="8" t="s">
        <v>21</v>
      </c>
      <c r="R4051" s="9" t="s">
        <v>17</v>
      </c>
      <c r="S4051" s="10">
        <v>77.160493827160494</v>
      </c>
    </row>
    <row r="4052" spans="1:19" x14ac:dyDescent="0.25">
      <c r="A4052" s="8" t="s">
        <v>21</v>
      </c>
      <c r="B4052" s="9" t="s">
        <v>18</v>
      </c>
      <c r="C4052" s="10">
        <v>77.160493827160494</v>
      </c>
      <c r="D4052">
        <f>COUNTIFS($A$2:A4052,A4052,$B$2:B4052,B4052,$C$2:C4052,C4052)</f>
        <v>3</v>
      </c>
      <c r="Q4052" s="8" t="s">
        <v>21</v>
      </c>
      <c r="R4052" s="9" t="s">
        <v>18</v>
      </c>
      <c r="S4052" s="10">
        <v>77.160493827160494</v>
      </c>
    </row>
    <row r="4053" spans="1:19" x14ac:dyDescent="0.25">
      <c r="A4053" s="8" t="s">
        <v>21</v>
      </c>
      <c r="B4053" s="9" t="s">
        <v>17</v>
      </c>
      <c r="C4053" s="10">
        <v>77.160493827160494</v>
      </c>
      <c r="D4053">
        <f>COUNTIFS($A$2:A4053,A4053,$B$2:B4053,B4053,$C$2:C4053,C4053)</f>
        <v>4</v>
      </c>
      <c r="Q4053" s="8" t="s">
        <v>21</v>
      </c>
      <c r="R4053" s="9" t="s">
        <v>17</v>
      </c>
      <c r="S4053" s="10">
        <v>77.160493827160494</v>
      </c>
    </row>
    <row r="4054" spans="1:19" x14ac:dyDescent="0.25">
      <c r="A4054" s="8" t="s">
        <v>21</v>
      </c>
      <c r="B4054" s="9" t="s">
        <v>17</v>
      </c>
      <c r="C4054" s="10">
        <v>77.160493827160494</v>
      </c>
      <c r="D4054">
        <f>COUNTIFS($A$2:A4054,A4054,$B$2:B4054,B4054,$C$2:C4054,C4054)</f>
        <v>5</v>
      </c>
      <c r="Q4054" s="8" t="s">
        <v>21</v>
      </c>
      <c r="R4054" s="9" t="s">
        <v>17</v>
      </c>
      <c r="S4054" s="10">
        <v>77.160493827160494</v>
      </c>
    </row>
    <row r="4055" spans="1:19" x14ac:dyDescent="0.25">
      <c r="A4055" s="8" t="s">
        <v>21</v>
      </c>
      <c r="B4055" s="9" t="s">
        <v>18</v>
      </c>
      <c r="C4055" s="10">
        <v>77.160493827160494</v>
      </c>
      <c r="D4055">
        <f>COUNTIFS($A$2:A4055,A4055,$B$2:B4055,B4055,$C$2:C4055,C4055)</f>
        <v>4</v>
      </c>
      <c r="Q4055" s="8" t="s">
        <v>21</v>
      </c>
      <c r="R4055" s="9" t="s">
        <v>18</v>
      </c>
      <c r="S4055" s="10">
        <v>77.160493827160494</v>
      </c>
    </row>
    <row r="4056" spans="1:19" x14ac:dyDescent="0.25">
      <c r="A4056" s="8" t="s">
        <v>21</v>
      </c>
      <c r="B4056" s="9" t="s">
        <v>18</v>
      </c>
      <c r="C4056" s="10">
        <v>77.160493827160494</v>
      </c>
      <c r="D4056">
        <f>COUNTIFS($A$2:A4056,A4056,$B$2:B4056,B4056,$C$2:C4056,C4056)</f>
        <v>5</v>
      </c>
      <c r="Q4056" s="8" t="s">
        <v>21</v>
      </c>
      <c r="R4056" s="9" t="s">
        <v>18</v>
      </c>
      <c r="S4056" s="10">
        <v>77.160493827160494</v>
      </c>
    </row>
    <row r="4057" spans="1:19" x14ac:dyDescent="0.25">
      <c r="A4057" s="8" t="s">
        <v>21</v>
      </c>
      <c r="B4057" s="9" t="s">
        <v>18</v>
      </c>
      <c r="C4057" s="10">
        <v>77.160493827160494</v>
      </c>
      <c r="D4057">
        <f>COUNTIFS($A$2:A4057,A4057,$B$2:B4057,B4057,$C$2:C4057,C4057)</f>
        <v>6</v>
      </c>
      <c r="Q4057" s="8" t="s">
        <v>21</v>
      </c>
      <c r="R4057" s="9" t="s">
        <v>18</v>
      </c>
      <c r="S4057" s="10">
        <v>77.160493827160494</v>
      </c>
    </row>
    <row r="4058" spans="1:19" x14ac:dyDescent="0.25">
      <c r="A4058" s="8" t="s">
        <v>21</v>
      </c>
      <c r="B4058" s="9" t="s">
        <v>18</v>
      </c>
      <c r="C4058" s="10">
        <v>77.160493827160494</v>
      </c>
      <c r="D4058">
        <f>COUNTIFS($A$2:A4058,A4058,$B$2:B4058,B4058,$C$2:C4058,C4058)</f>
        <v>7</v>
      </c>
      <c r="Q4058" s="8" t="s">
        <v>21</v>
      </c>
      <c r="R4058" s="9" t="s">
        <v>18</v>
      </c>
      <c r="S4058" s="10">
        <v>77.160493827160494</v>
      </c>
    </row>
    <row r="4059" spans="1:19" x14ac:dyDescent="0.25">
      <c r="A4059" s="8" t="s">
        <v>21</v>
      </c>
      <c r="B4059" s="9" t="s">
        <v>17</v>
      </c>
      <c r="C4059" s="10">
        <v>77.160493827160494</v>
      </c>
      <c r="D4059">
        <f>COUNTIFS($A$2:A4059,A4059,$B$2:B4059,B4059,$C$2:C4059,C4059)</f>
        <v>6</v>
      </c>
      <c r="Q4059" s="8" t="s">
        <v>21</v>
      </c>
      <c r="R4059" s="9" t="s">
        <v>17</v>
      </c>
      <c r="S4059" s="10">
        <v>77.160493827160494</v>
      </c>
    </row>
    <row r="4060" spans="1:19" x14ac:dyDescent="0.25">
      <c r="A4060" s="8" t="s">
        <v>21</v>
      </c>
      <c r="B4060" s="9" t="s">
        <v>18</v>
      </c>
      <c r="C4060" s="10">
        <v>77.160493827160494</v>
      </c>
      <c r="D4060">
        <f>COUNTIFS($A$2:A4060,A4060,$B$2:B4060,B4060,$C$2:C4060,C4060)</f>
        <v>8</v>
      </c>
      <c r="Q4060" s="8" t="s">
        <v>21</v>
      </c>
      <c r="R4060" s="9" t="s">
        <v>18</v>
      </c>
      <c r="S4060" s="10">
        <v>77.160493827160494</v>
      </c>
    </row>
    <row r="4061" spans="1:19" x14ac:dyDescent="0.25">
      <c r="A4061" s="8" t="s">
        <v>21</v>
      </c>
      <c r="B4061" s="9" t="s">
        <v>17</v>
      </c>
      <c r="C4061" s="10">
        <v>77.160493827160494</v>
      </c>
      <c r="D4061">
        <f>COUNTIFS($A$2:A4061,A4061,$B$2:B4061,B4061,$C$2:C4061,C4061)</f>
        <v>7</v>
      </c>
      <c r="Q4061" s="8" t="s">
        <v>21</v>
      </c>
      <c r="R4061" s="9" t="s">
        <v>17</v>
      </c>
      <c r="S4061" s="10">
        <v>77.160493827160494</v>
      </c>
    </row>
    <row r="4062" spans="1:19" x14ac:dyDescent="0.25">
      <c r="A4062" s="8" t="s">
        <v>21</v>
      </c>
      <c r="B4062" s="9" t="s">
        <v>18</v>
      </c>
      <c r="C4062" s="10">
        <v>77.160493827160494</v>
      </c>
      <c r="D4062">
        <f>COUNTIFS($A$2:A4062,A4062,$B$2:B4062,B4062,$C$2:C4062,C4062)</f>
        <v>9</v>
      </c>
      <c r="Q4062" s="8" t="s">
        <v>21</v>
      </c>
      <c r="R4062" s="9" t="s">
        <v>18</v>
      </c>
      <c r="S4062" s="10">
        <v>77.160493827160494</v>
      </c>
    </row>
    <row r="4063" spans="1:19" x14ac:dyDescent="0.25">
      <c r="A4063" s="8" t="s">
        <v>21</v>
      </c>
      <c r="B4063" s="9" t="s">
        <v>17</v>
      </c>
      <c r="C4063" s="10">
        <v>77.160493827160494</v>
      </c>
      <c r="D4063">
        <f>COUNTIFS($A$2:A4063,A4063,$B$2:B4063,B4063,$C$2:C4063,C4063)</f>
        <v>8</v>
      </c>
      <c r="Q4063" s="8" t="s">
        <v>21</v>
      </c>
      <c r="R4063" s="9" t="s">
        <v>17</v>
      </c>
      <c r="S4063" s="10">
        <v>77.160493827160494</v>
      </c>
    </row>
    <row r="4064" spans="1:19" x14ac:dyDescent="0.25">
      <c r="A4064" s="8" t="s">
        <v>21</v>
      </c>
      <c r="B4064" s="9" t="s">
        <v>17</v>
      </c>
      <c r="C4064" s="10">
        <v>77.160493827160494</v>
      </c>
      <c r="D4064">
        <f>COUNTIFS($A$2:A4064,A4064,$B$2:B4064,B4064,$C$2:C4064,C4064)</f>
        <v>9</v>
      </c>
      <c r="Q4064" s="8" t="s">
        <v>21</v>
      </c>
      <c r="R4064" s="9" t="s">
        <v>17</v>
      </c>
      <c r="S4064" s="10">
        <v>77.160493827160494</v>
      </c>
    </row>
    <row r="4065" spans="1:19" x14ac:dyDescent="0.25">
      <c r="A4065" s="8" t="s">
        <v>21</v>
      </c>
      <c r="B4065" s="9" t="s">
        <v>18</v>
      </c>
      <c r="C4065" s="10">
        <v>77.160493827160494</v>
      </c>
      <c r="D4065">
        <f>COUNTIFS($A$2:A4065,A4065,$B$2:B4065,B4065,$C$2:C4065,C4065)</f>
        <v>10</v>
      </c>
      <c r="Q4065" s="8" t="s">
        <v>21</v>
      </c>
      <c r="R4065" s="9" t="s">
        <v>18</v>
      </c>
      <c r="S4065" s="10">
        <v>77.160493827160494</v>
      </c>
    </row>
    <row r="4066" spans="1:19" x14ac:dyDescent="0.25">
      <c r="A4066" s="8" t="s">
        <v>21</v>
      </c>
      <c r="B4066" s="9" t="s">
        <v>17</v>
      </c>
      <c r="C4066" s="10">
        <v>77.160493827160494</v>
      </c>
      <c r="D4066">
        <f>COUNTIFS($A$2:A4066,A4066,$B$2:B4066,B4066,$C$2:C4066,C4066)</f>
        <v>10</v>
      </c>
      <c r="Q4066" s="8" t="s">
        <v>21</v>
      </c>
      <c r="R4066" s="9" t="s">
        <v>17</v>
      </c>
      <c r="S4066" s="10">
        <v>77.160493827160494</v>
      </c>
    </row>
    <row r="4067" spans="1:19" x14ac:dyDescent="0.25">
      <c r="A4067" s="8" t="s">
        <v>21</v>
      </c>
      <c r="B4067" s="9" t="s">
        <v>18</v>
      </c>
      <c r="C4067" s="10">
        <v>77.160493827160494</v>
      </c>
      <c r="D4067">
        <f>COUNTIFS($A$2:A4067,A4067,$B$2:B4067,B4067,$C$2:C4067,C4067)</f>
        <v>11</v>
      </c>
      <c r="Q4067" s="8" t="s">
        <v>21</v>
      </c>
      <c r="R4067" s="9" t="s">
        <v>18</v>
      </c>
      <c r="S4067" s="10">
        <v>77.160493827160494</v>
      </c>
    </row>
    <row r="4068" spans="1:19" x14ac:dyDescent="0.25">
      <c r="A4068" s="8" t="s">
        <v>21</v>
      </c>
      <c r="B4068" s="9" t="s">
        <v>18</v>
      </c>
      <c r="C4068" s="10">
        <v>77.160493827160494</v>
      </c>
      <c r="D4068">
        <f>COUNTIFS($A$2:A4068,A4068,$B$2:B4068,B4068,$C$2:C4068,C4068)</f>
        <v>12</v>
      </c>
      <c r="Q4068" s="8" t="s">
        <v>21</v>
      </c>
      <c r="R4068" s="9" t="s">
        <v>18</v>
      </c>
      <c r="S4068" s="10">
        <v>77.160493827160494</v>
      </c>
    </row>
    <row r="4069" spans="1:19" x14ac:dyDescent="0.25">
      <c r="A4069" s="8" t="s">
        <v>21</v>
      </c>
      <c r="B4069" s="9" t="s">
        <v>18</v>
      </c>
      <c r="C4069" s="10">
        <v>77.160493827160494</v>
      </c>
      <c r="D4069">
        <f>COUNTIFS($A$2:A4069,A4069,$B$2:B4069,B4069,$C$2:C4069,C4069)</f>
        <v>13</v>
      </c>
      <c r="Q4069" s="8" t="s">
        <v>21</v>
      </c>
      <c r="R4069" s="9" t="s">
        <v>18</v>
      </c>
      <c r="S4069" s="10">
        <v>77.160493827160494</v>
      </c>
    </row>
    <row r="4070" spans="1:19" x14ac:dyDescent="0.25">
      <c r="A4070" s="8" t="s">
        <v>21</v>
      </c>
      <c r="B4070" s="9" t="s">
        <v>18</v>
      </c>
      <c r="C4070" s="10">
        <v>77.160493827160494</v>
      </c>
      <c r="D4070">
        <f>COUNTIFS($A$2:A4070,A4070,$B$2:B4070,B4070,$C$2:C4070,C4070)</f>
        <v>14</v>
      </c>
      <c r="Q4070" s="8" t="s">
        <v>21</v>
      </c>
      <c r="R4070" s="9" t="s">
        <v>18</v>
      </c>
      <c r="S4070" s="10">
        <v>77.160493827160494</v>
      </c>
    </row>
    <row r="4071" spans="1:19" x14ac:dyDescent="0.25">
      <c r="A4071" s="8" t="s">
        <v>21</v>
      </c>
      <c r="B4071" s="9" t="s">
        <v>18</v>
      </c>
      <c r="C4071" s="10">
        <v>77.160493827160494</v>
      </c>
      <c r="D4071">
        <f>COUNTIFS($A$2:A4071,A4071,$B$2:B4071,B4071,$C$2:C4071,C4071)</f>
        <v>15</v>
      </c>
      <c r="Q4071" s="8" t="s">
        <v>21</v>
      </c>
      <c r="R4071" s="9" t="s">
        <v>18</v>
      </c>
      <c r="S4071" s="10">
        <v>77.160493827160494</v>
      </c>
    </row>
    <row r="4072" spans="1:19" x14ac:dyDescent="0.25">
      <c r="A4072" s="8" t="s">
        <v>21</v>
      </c>
      <c r="B4072" s="9" t="s">
        <v>18</v>
      </c>
      <c r="C4072" s="10">
        <v>77.160493827160494</v>
      </c>
      <c r="D4072">
        <f>COUNTIFS($A$2:A4072,A4072,$B$2:B4072,B4072,$C$2:C4072,C4072)</f>
        <v>16</v>
      </c>
      <c r="Q4072" s="8" t="s">
        <v>21</v>
      </c>
      <c r="R4072" s="9" t="s">
        <v>18</v>
      </c>
      <c r="S4072" s="10">
        <v>77.160493827160494</v>
      </c>
    </row>
    <row r="4073" spans="1:19" x14ac:dyDescent="0.25">
      <c r="A4073" s="8" t="s">
        <v>21</v>
      </c>
      <c r="B4073" s="9" t="s">
        <v>18</v>
      </c>
      <c r="C4073" s="10">
        <v>77.160493827160494</v>
      </c>
      <c r="D4073">
        <f>COUNTIFS($A$2:A4073,A4073,$B$2:B4073,B4073,$C$2:C4073,C4073)</f>
        <v>17</v>
      </c>
      <c r="Q4073" s="8" t="s">
        <v>21</v>
      </c>
      <c r="R4073" s="9" t="s">
        <v>18</v>
      </c>
      <c r="S4073" s="10">
        <v>77.160493827160494</v>
      </c>
    </row>
    <row r="4074" spans="1:19" x14ac:dyDescent="0.25">
      <c r="A4074" s="8" t="s">
        <v>21</v>
      </c>
      <c r="B4074" s="9" t="s">
        <v>18</v>
      </c>
      <c r="C4074" s="10">
        <v>77.160493827160494</v>
      </c>
      <c r="D4074">
        <f>COUNTIFS($A$2:A4074,A4074,$B$2:B4074,B4074,$C$2:C4074,C4074)</f>
        <v>18</v>
      </c>
      <c r="Q4074" s="8" t="s">
        <v>21</v>
      </c>
      <c r="R4074" s="9" t="s">
        <v>18</v>
      </c>
      <c r="S4074" s="10">
        <v>77.160493827160494</v>
      </c>
    </row>
    <row r="4075" spans="1:19" x14ac:dyDescent="0.25">
      <c r="A4075" s="8" t="s">
        <v>21</v>
      </c>
      <c r="B4075" s="9" t="s">
        <v>16</v>
      </c>
      <c r="C4075" s="10">
        <v>77.160493827160494</v>
      </c>
      <c r="D4075">
        <f>COUNTIFS($A$2:A4075,A4075,$B$2:B4075,B4075,$C$2:C4075,C4075)</f>
        <v>1</v>
      </c>
      <c r="Q4075" s="8" t="s">
        <v>21</v>
      </c>
      <c r="R4075" s="9" t="s">
        <v>16</v>
      </c>
      <c r="S4075" s="10">
        <v>77.160493827160494</v>
      </c>
    </row>
    <row r="4076" spans="1:19" x14ac:dyDescent="0.25">
      <c r="A4076" s="8" t="s">
        <v>22</v>
      </c>
      <c r="B4076" s="9" t="s">
        <v>18</v>
      </c>
      <c r="C4076" s="10">
        <v>77.088124574409321</v>
      </c>
      <c r="D4076">
        <f>COUNTIFS($A$2:A4076,A4076,$B$2:B4076,B4076,$C$2:C4076,C4076)</f>
        <v>1</v>
      </c>
      <c r="Q4076" s="8" t="s">
        <v>22</v>
      </c>
      <c r="R4076" s="9" t="s">
        <v>18</v>
      </c>
      <c r="S4076" s="10">
        <v>77.088124574409321</v>
      </c>
    </row>
    <row r="4077" spans="1:19" x14ac:dyDescent="0.25">
      <c r="A4077" s="8" t="s">
        <v>22</v>
      </c>
      <c r="B4077" s="9" t="s">
        <v>18</v>
      </c>
      <c r="C4077" s="10">
        <v>77.088124574409321</v>
      </c>
      <c r="D4077">
        <f>COUNTIFS($A$2:A4077,A4077,$B$2:B4077,B4077,$C$2:C4077,C4077)</f>
        <v>2</v>
      </c>
      <c r="Q4077" s="8" t="s">
        <v>22</v>
      </c>
      <c r="R4077" s="9" t="s">
        <v>18</v>
      </c>
      <c r="S4077" s="10">
        <v>77.088124574409321</v>
      </c>
    </row>
    <row r="4078" spans="1:19" x14ac:dyDescent="0.25">
      <c r="A4078" s="8" t="s">
        <v>22</v>
      </c>
      <c r="B4078" s="9" t="s">
        <v>16</v>
      </c>
      <c r="C4078" s="10">
        <v>77.088124574409321</v>
      </c>
      <c r="D4078">
        <f>COUNTIFS($A$2:A4078,A4078,$B$2:B4078,B4078,$C$2:C4078,C4078)</f>
        <v>1</v>
      </c>
      <c r="Q4078" s="8" t="s">
        <v>22</v>
      </c>
      <c r="R4078" s="9" t="s">
        <v>16</v>
      </c>
      <c r="S4078" s="10">
        <v>77.088124574409321</v>
      </c>
    </row>
    <row r="4079" spans="1:19" x14ac:dyDescent="0.25">
      <c r="A4079" s="8" t="s">
        <v>22</v>
      </c>
      <c r="B4079" s="9" t="s">
        <v>17</v>
      </c>
      <c r="C4079" s="10">
        <v>77.088124574409321</v>
      </c>
      <c r="D4079">
        <f>COUNTIFS($A$2:A4079,A4079,$B$2:B4079,B4079,$C$2:C4079,C4079)</f>
        <v>1</v>
      </c>
      <c r="Q4079" s="8" t="s">
        <v>22</v>
      </c>
      <c r="R4079" s="9" t="s">
        <v>17</v>
      </c>
      <c r="S4079" s="10">
        <v>77.088124574409321</v>
      </c>
    </row>
    <row r="4080" spans="1:19" x14ac:dyDescent="0.25">
      <c r="A4080" s="8" t="s">
        <v>22</v>
      </c>
      <c r="B4080" s="9" t="s">
        <v>17</v>
      </c>
      <c r="C4080" s="10">
        <v>77.088124574409321</v>
      </c>
      <c r="D4080">
        <f>COUNTIFS($A$2:A4080,A4080,$B$2:B4080,B4080,$C$2:C4080,C4080)</f>
        <v>2</v>
      </c>
      <c r="Q4080" s="8" t="s">
        <v>22</v>
      </c>
      <c r="R4080" s="9" t="s">
        <v>17</v>
      </c>
      <c r="S4080" s="10">
        <v>77.088124574409321</v>
      </c>
    </row>
    <row r="4081" spans="1:19" x14ac:dyDescent="0.25">
      <c r="A4081" s="8" t="s">
        <v>22</v>
      </c>
      <c r="B4081" s="9" t="s">
        <v>17</v>
      </c>
      <c r="C4081" s="10">
        <v>77.088124574409321</v>
      </c>
      <c r="D4081">
        <f>COUNTIFS($A$2:A4081,A4081,$B$2:B4081,B4081,$C$2:C4081,C4081)</f>
        <v>3</v>
      </c>
      <c r="Q4081" s="8" t="s">
        <v>22</v>
      </c>
      <c r="R4081" s="9" t="s">
        <v>17</v>
      </c>
      <c r="S4081" s="10">
        <v>77.088124574409321</v>
      </c>
    </row>
    <row r="4082" spans="1:19" x14ac:dyDescent="0.25">
      <c r="A4082" s="8" t="s">
        <v>22</v>
      </c>
      <c r="B4082" s="9" t="s">
        <v>18</v>
      </c>
      <c r="C4082" s="10">
        <v>77.088124574409321</v>
      </c>
      <c r="D4082">
        <f>COUNTIFS($A$2:A4082,A4082,$B$2:B4082,B4082,$C$2:C4082,C4082)</f>
        <v>3</v>
      </c>
      <c r="Q4082" s="8" t="s">
        <v>22</v>
      </c>
      <c r="R4082" s="9" t="s">
        <v>18</v>
      </c>
      <c r="S4082" s="10">
        <v>77.088124574409321</v>
      </c>
    </row>
    <row r="4083" spans="1:19" x14ac:dyDescent="0.25">
      <c r="A4083" s="8" t="s">
        <v>22</v>
      </c>
      <c r="B4083" s="9" t="s">
        <v>19</v>
      </c>
      <c r="C4083" s="10">
        <v>77.088124574409321</v>
      </c>
      <c r="D4083">
        <f>COUNTIFS($A$2:A4083,A4083,$B$2:B4083,B4083,$C$2:C4083,C4083)</f>
        <v>1</v>
      </c>
      <c r="Q4083" s="8" t="s">
        <v>22</v>
      </c>
      <c r="R4083" s="9" t="s">
        <v>19</v>
      </c>
      <c r="S4083" s="10">
        <v>77.088124574409321</v>
      </c>
    </row>
    <row r="4084" spans="1:19" x14ac:dyDescent="0.25">
      <c r="A4084" s="8" t="s">
        <v>22</v>
      </c>
      <c r="B4084" s="9" t="s">
        <v>19</v>
      </c>
      <c r="C4084" s="10">
        <v>77.088124574409321</v>
      </c>
      <c r="D4084">
        <f>COUNTIFS($A$2:A4084,A4084,$B$2:B4084,B4084,$C$2:C4084,C4084)</f>
        <v>2</v>
      </c>
      <c r="Q4084" s="8" t="s">
        <v>22</v>
      </c>
      <c r="R4084" s="9" t="s">
        <v>19</v>
      </c>
      <c r="S4084" s="10">
        <v>77.088124574409321</v>
      </c>
    </row>
    <row r="4085" spans="1:19" x14ac:dyDescent="0.25">
      <c r="A4085" s="8" t="s">
        <v>22</v>
      </c>
      <c r="B4085" s="9" t="s">
        <v>18</v>
      </c>
      <c r="C4085" s="10">
        <v>77.088124574409321</v>
      </c>
      <c r="D4085">
        <f>COUNTIFS($A$2:A4085,A4085,$B$2:B4085,B4085,$C$2:C4085,C4085)</f>
        <v>4</v>
      </c>
      <c r="Q4085" s="8" t="s">
        <v>22</v>
      </c>
      <c r="R4085" s="9" t="s">
        <v>18</v>
      </c>
      <c r="S4085" s="10">
        <v>77.088124574409321</v>
      </c>
    </row>
    <row r="4086" spans="1:19" x14ac:dyDescent="0.25">
      <c r="A4086" s="8" t="s">
        <v>22</v>
      </c>
      <c r="B4086" s="9" t="s">
        <v>18</v>
      </c>
      <c r="C4086" s="10">
        <v>77.088124574409321</v>
      </c>
      <c r="D4086">
        <f>COUNTIFS($A$2:A4086,A4086,$B$2:B4086,B4086,$C$2:C4086,C4086)</f>
        <v>5</v>
      </c>
      <c r="Q4086" s="8" t="s">
        <v>22</v>
      </c>
      <c r="R4086" s="9" t="s">
        <v>18</v>
      </c>
      <c r="S4086" s="10">
        <v>77.088124574409321</v>
      </c>
    </row>
    <row r="4087" spans="1:19" x14ac:dyDescent="0.25">
      <c r="A4087" s="8" t="s">
        <v>22</v>
      </c>
      <c r="B4087" s="9" t="s">
        <v>17</v>
      </c>
      <c r="C4087" s="10">
        <v>77.017868145409736</v>
      </c>
      <c r="D4087">
        <f>COUNTIFS($A$2:A4087,A4087,$B$2:B4087,B4087,$C$2:C4087,C4087)</f>
        <v>1</v>
      </c>
      <c r="Q4087" s="8" t="s">
        <v>22</v>
      </c>
      <c r="R4087" s="9" t="s">
        <v>17</v>
      </c>
      <c r="S4087" s="10">
        <v>77.017868145409736</v>
      </c>
    </row>
    <row r="4088" spans="1:19" x14ac:dyDescent="0.25">
      <c r="A4088" s="8" t="s">
        <v>22</v>
      </c>
      <c r="B4088" s="9" t="s">
        <v>18</v>
      </c>
      <c r="C4088" s="10">
        <v>77.017868145409736</v>
      </c>
      <c r="D4088">
        <f>COUNTIFS($A$2:A4088,A4088,$B$2:B4088,B4088,$C$2:C4088,C4088)</f>
        <v>1</v>
      </c>
      <c r="Q4088" s="8" t="s">
        <v>22</v>
      </c>
      <c r="R4088" s="9" t="s">
        <v>18</v>
      </c>
      <c r="S4088" s="10">
        <v>77.017868145409736</v>
      </c>
    </row>
    <row r="4089" spans="1:19" x14ac:dyDescent="0.25">
      <c r="A4089" s="8" t="s">
        <v>22</v>
      </c>
      <c r="B4089" s="9" t="s">
        <v>16</v>
      </c>
      <c r="C4089" s="10">
        <v>77.017868145409736</v>
      </c>
      <c r="D4089">
        <f>COUNTIFS($A$2:A4089,A4089,$B$2:B4089,B4089,$C$2:C4089,C4089)</f>
        <v>1</v>
      </c>
      <c r="Q4089" s="8" t="s">
        <v>22</v>
      </c>
      <c r="R4089" s="9" t="s">
        <v>16</v>
      </c>
      <c r="S4089" s="10">
        <v>77.017868145409736</v>
      </c>
    </row>
    <row r="4090" spans="1:19" x14ac:dyDescent="0.25">
      <c r="A4090" s="8" t="s">
        <v>22</v>
      </c>
      <c r="B4090" s="9" t="s">
        <v>17</v>
      </c>
      <c r="C4090" s="10">
        <v>77.017868145409736</v>
      </c>
      <c r="D4090">
        <f>COUNTIFS($A$2:A4090,A4090,$B$2:B4090,B4090,$C$2:C4090,C4090)</f>
        <v>2</v>
      </c>
      <c r="Q4090" s="8" t="s">
        <v>22</v>
      </c>
      <c r="R4090" s="9" t="s">
        <v>17</v>
      </c>
      <c r="S4090" s="10">
        <v>77.017868145409736</v>
      </c>
    </row>
    <row r="4091" spans="1:19" x14ac:dyDescent="0.25">
      <c r="A4091" s="8" t="s">
        <v>22</v>
      </c>
      <c r="B4091" s="9" t="s">
        <v>17</v>
      </c>
      <c r="C4091" s="10">
        <v>77.017868145409736</v>
      </c>
      <c r="D4091">
        <f>COUNTIFS($A$2:A4091,A4091,$B$2:B4091,B4091,$C$2:C4091,C4091)</f>
        <v>3</v>
      </c>
      <c r="Q4091" s="8" t="s">
        <v>22</v>
      </c>
      <c r="R4091" s="9" t="s">
        <v>17</v>
      </c>
      <c r="S4091" s="10">
        <v>77.017868145409736</v>
      </c>
    </row>
    <row r="4092" spans="1:19" x14ac:dyDescent="0.25">
      <c r="A4092" s="8" t="s">
        <v>22</v>
      </c>
      <c r="B4092" s="9" t="s">
        <v>17</v>
      </c>
      <c r="C4092" s="10">
        <v>77.017868145409736</v>
      </c>
      <c r="D4092">
        <f>COUNTIFS($A$2:A4092,A4092,$B$2:B4092,B4092,$C$2:C4092,C4092)</f>
        <v>4</v>
      </c>
      <c r="Q4092" s="8" t="s">
        <v>22</v>
      </c>
      <c r="R4092" s="9" t="s">
        <v>17</v>
      </c>
      <c r="S4092" s="10">
        <v>77.017868145409736</v>
      </c>
    </row>
    <row r="4093" spans="1:19" x14ac:dyDescent="0.25">
      <c r="A4093" s="8" t="s">
        <v>22</v>
      </c>
      <c r="B4093" s="9" t="s">
        <v>17</v>
      </c>
      <c r="C4093" s="10">
        <v>77.017868145409736</v>
      </c>
      <c r="D4093">
        <f>COUNTIFS($A$2:A4093,A4093,$B$2:B4093,B4093,$C$2:C4093,C4093)</f>
        <v>5</v>
      </c>
      <c r="Q4093" s="8" t="s">
        <v>22</v>
      </c>
      <c r="R4093" s="9" t="s">
        <v>17</v>
      </c>
      <c r="S4093" s="10">
        <v>77.017868145409736</v>
      </c>
    </row>
    <row r="4094" spans="1:19" x14ac:dyDescent="0.25">
      <c r="A4094" s="8" t="s">
        <v>22</v>
      </c>
      <c r="B4094" s="9" t="s">
        <v>18</v>
      </c>
      <c r="C4094" s="10">
        <v>77.017868145409736</v>
      </c>
      <c r="D4094">
        <f>COUNTIFS($A$2:A4094,A4094,$B$2:B4094,B4094,$C$2:C4094,C4094)</f>
        <v>2</v>
      </c>
      <c r="Q4094" s="8" t="s">
        <v>22</v>
      </c>
      <c r="R4094" s="9" t="s">
        <v>18</v>
      </c>
      <c r="S4094" s="10">
        <v>77.017868145409736</v>
      </c>
    </row>
    <row r="4095" spans="1:19" x14ac:dyDescent="0.25">
      <c r="A4095" s="8" t="s">
        <v>22</v>
      </c>
      <c r="B4095" s="9" t="s">
        <v>18</v>
      </c>
      <c r="C4095" s="10">
        <v>77.017868145409736</v>
      </c>
      <c r="D4095">
        <f>COUNTIFS($A$2:A4095,A4095,$B$2:B4095,B4095,$C$2:C4095,C4095)</f>
        <v>3</v>
      </c>
      <c r="Q4095" s="8" t="s">
        <v>22</v>
      </c>
      <c r="R4095" s="9" t="s">
        <v>18</v>
      </c>
      <c r="S4095" s="10">
        <v>77.017868145409736</v>
      </c>
    </row>
    <row r="4096" spans="1:19" x14ac:dyDescent="0.25">
      <c r="A4096" s="8" t="s">
        <v>22</v>
      </c>
      <c r="B4096" s="9" t="s">
        <v>17</v>
      </c>
      <c r="C4096" s="10">
        <v>77.017868145409736</v>
      </c>
      <c r="D4096">
        <f>COUNTIFS($A$2:A4096,A4096,$B$2:B4096,B4096,$C$2:C4096,C4096)</f>
        <v>6</v>
      </c>
      <c r="Q4096" s="8" t="s">
        <v>22</v>
      </c>
      <c r="R4096" s="9" t="s">
        <v>17</v>
      </c>
      <c r="S4096" s="10">
        <v>77.017868145409736</v>
      </c>
    </row>
    <row r="4097" spans="1:19" x14ac:dyDescent="0.25">
      <c r="A4097" s="8" t="s">
        <v>22</v>
      </c>
      <c r="B4097" s="9" t="s">
        <v>17</v>
      </c>
      <c r="C4097" s="10">
        <v>77.017868145409736</v>
      </c>
      <c r="D4097">
        <f>COUNTIFS($A$2:A4097,A4097,$B$2:B4097,B4097,$C$2:C4097,C4097)</f>
        <v>7</v>
      </c>
      <c r="Q4097" s="8" t="s">
        <v>22</v>
      </c>
      <c r="R4097" s="9" t="s">
        <v>17</v>
      </c>
      <c r="S4097" s="10">
        <v>77.017868145409736</v>
      </c>
    </row>
    <row r="4098" spans="1:19" x14ac:dyDescent="0.25">
      <c r="A4098" s="8" t="s">
        <v>22</v>
      </c>
      <c r="B4098" s="9" t="s">
        <v>16</v>
      </c>
      <c r="C4098" s="10">
        <v>77.017868145409736</v>
      </c>
      <c r="D4098">
        <f>COUNTIFS($A$2:A4098,A4098,$B$2:B4098,B4098,$C$2:C4098,C4098)</f>
        <v>2</v>
      </c>
      <c r="Q4098" s="8" t="s">
        <v>22</v>
      </c>
      <c r="R4098" s="9" t="s">
        <v>16</v>
      </c>
      <c r="S4098" s="10">
        <v>77.017868145409736</v>
      </c>
    </row>
    <row r="4099" spans="1:19" x14ac:dyDescent="0.25">
      <c r="A4099" s="8" t="s">
        <v>22</v>
      </c>
      <c r="B4099" s="9" t="s">
        <v>18</v>
      </c>
      <c r="C4099" s="10">
        <v>77.017868145409736</v>
      </c>
      <c r="D4099">
        <f>COUNTIFS($A$2:A4099,A4099,$B$2:B4099,B4099,$C$2:C4099,C4099)</f>
        <v>4</v>
      </c>
      <c r="Q4099" s="8" t="s">
        <v>22</v>
      </c>
      <c r="R4099" s="9" t="s">
        <v>18</v>
      </c>
      <c r="S4099" s="10">
        <v>77.017868145409736</v>
      </c>
    </row>
    <row r="4100" spans="1:19" x14ac:dyDescent="0.25">
      <c r="A4100" s="8" t="s">
        <v>22</v>
      </c>
      <c r="B4100" s="9" t="s">
        <v>18</v>
      </c>
      <c r="C4100" s="10">
        <v>77.017868145409736</v>
      </c>
      <c r="D4100">
        <f>COUNTIFS($A$2:A4100,A4100,$B$2:B4100,B4100,$C$2:C4100,C4100)</f>
        <v>5</v>
      </c>
      <c r="Q4100" s="8" t="s">
        <v>22</v>
      </c>
      <c r="R4100" s="9" t="s">
        <v>18</v>
      </c>
      <c r="S4100" s="10">
        <v>77.017868145409736</v>
      </c>
    </row>
    <row r="4101" spans="1:19" x14ac:dyDescent="0.25">
      <c r="A4101" s="8" t="s">
        <v>22</v>
      </c>
      <c r="B4101" s="9" t="s">
        <v>18</v>
      </c>
      <c r="C4101" s="10">
        <v>77.017868145409736</v>
      </c>
      <c r="D4101">
        <f>COUNTIFS($A$2:A4101,A4101,$B$2:B4101,B4101,$C$2:C4101,C4101)</f>
        <v>6</v>
      </c>
      <c r="Q4101" s="8" t="s">
        <v>22</v>
      </c>
      <c r="R4101" s="9" t="s">
        <v>18</v>
      </c>
      <c r="S4101" s="10">
        <v>77.017868145409736</v>
      </c>
    </row>
    <row r="4102" spans="1:19" x14ac:dyDescent="0.25">
      <c r="A4102" s="8" t="s">
        <v>22</v>
      </c>
      <c r="B4102" s="9" t="s">
        <v>17</v>
      </c>
      <c r="C4102" s="10">
        <v>77.017868145409736</v>
      </c>
      <c r="D4102">
        <f>COUNTIFS($A$2:A4102,A4102,$B$2:B4102,B4102,$C$2:C4102,C4102)</f>
        <v>8</v>
      </c>
      <c r="Q4102" s="8" t="s">
        <v>22</v>
      </c>
      <c r="R4102" s="9" t="s">
        <v>17</v>
      </c>
      <c r="S4102" s="10">
        <v>77.017868145409736</v>
      </c>
    </row>
    <row r="4103" spans="1:19" x14ac:dyDescent="0.25">
      <c r="A4103" s="8" t="s">
        <v>22</v>
      </c>
      <c r="B4103" s="9" t="s">
        <v>17</v>
      </c>
      <c r="C4103" s="10">
        <v>77.017868145409736</v>
      </c>
      <c r="D4103">
        <f>COUNTIFS($A$2:A4103,A4103,$B$2:B4103,B4103,$C$2:C4103,C4103)</f>
        <v>9</v>
      </c>
      <c r="Q4103" s="8" t="s">
        <v>22</v>
      </c>
      <c r="R4103" s="9" t="s">
        <v>17</v>
      </c>
      <c r="S4103" s="10">
        <v>77.017868145409736</v>
      </c>
    </row>
    <row r="4104" spans="1:19" x14ac:dyDescent="0.25">
      <c r="A4104" s="8" t="s">
        <v>22</v>
      </c>
      <c r="B4104" s="9" t="s">
        <v>17</v>
      </c>
      <c r="C4104" s="10">
        <v>77.017868145409736</v>
      </c>
      <c r="D4104">
        <f>COUNTIFS($A$2:A4104,A4104,$B$2:B4104,B4104,$C$2:C4104,C4104)</f>
        <v>10</v>
      </c>
      <c r="Q4104" s="8" t="s">
        <v>22</v>
      </c>
      <c r="R4104" s="9" t="s">
        <v>17</v>
      </c>
      <c r="S4104" s="10">
        <v>77.017868145409736</v>
      </c>
    </row>
    <row r="4105" spans="1:19" x14ac:dyDescent="0.25">
      <c r="A4105" s="8" t="s">
        <v>22</v>
      </c>
      <c r="B4105" s="9" t="s">
        <v>18</v>
      </c>
      <c r="C4105" s="10">
        <v>77.017868145409736</v>
      </c>
      <c r="D4105">
        <f>COUNTIFS($A$2:A4105,A4105,$B$2:B4105,B4105,$C$2:C4105,C4105)</f>
        <v>7</v>
      </c>
      <c r="Q4105" s="8" t="s">
        <v>22</v>
      </c>
      <c r="R4105" s="9" t="s">
        <v>18</v>
      </c>
      <c r="S4105" s="10">
        <v>77.017868145409736</v>
      </c>
    </row>
    <row r="4106" spans="1:19" x14ac:dyDescent="0.25">
      <c r="A4106" s="8" t="s">
        <v>22</v>
      </c>
      <c r="B4106" s="9" t="s">
        <v>17</v>
      </c>
      <c r="C4106" s="10">
        <v>77.017868145409736</v>
      </c>
      <c r="D4106">
        <f>COUNTIFS($A$2:A4106,A4106,$B$2:B4106,B4106,$C$2:C4106,C4106)</f>
        <v>11</v>
      </c>
      <c r="Q4106" s="8" t="s">
        <v>22</v>
      </c>
      <c r="R4106" s="9" t="s">
        <v>17</v>
      </c>
      <c r="S4106" s="10">
        <v>77.017868145409736</v>
      </c>
    </row>
    <row r="4107" spans="1:19" x14ac:dyDescent="0.25">
      <c r="A4107" s="8" t="s">
        <v>22</v>
      </c>
      <c r="B4107" s="9" t="s">
        <v>17</v>
      </c>
      <c r="C4107" s="10">
        <v>77.017868145409736</v>
      </c>
      <c r="D4107">
        <f>COUNTIFS($A$2:A4107,A4107,$B$2:B4107,B4107,$C$2:C4107,C4107)</f>
        <v>12</v>
      </c>
      <c r="Q4107" s="8" t="s">
        <v>22</v>
      </c>
      <c r="R4107" s="9" t="s">
        <v>17</v>
      </c>
      <c r="S4107" s="10">
        <v>77.017868145409736</v>
      </c>
    </row>
    <row r="4108" spans="1:19" x14ac:dyDescent="0.25">
      <c r="A4108" s="8" t="s">
        <v>22</v>
      </c>
      <c r="B4108" s="9" t="s">
        <v>18</v>
      </c>
      <c r="C4108" s="10">
        <v>77.017868145409736</v>
      </c>
      <c r="D4108">
        <f>COUNTIFS($A$2:A4108,A4108,$B$2:B4108,B4108,$C$2:C4108,C4108)</f>
        <v>8</v>
      </c>
      <c r="Q4108" s="8" t="s">
        <v>22</v>
      </c>
      <c r="R4108" s="9" t="s">
        <v>18</v>
      </c>
      <c r="S4108" s="10">
        <v>77.017868145409736</v>
      </c>
    </row>
    <row r="4109" spans="1:19" x14ac:dyDescent="0.25">
      <c r="A4109" s="8" t="s">
        <v>22</v>
      </c>
      <c r="B4109" s="9" t="s">
        <v>17</v>
      </c>
      <c r="C4109" s="10">
        <v>77.017868145409736</v>
      </c>
      <c r="D4109">
        <f>COUNTIFS($A$2:A4109,A4109,$B$2:B4109,B4109,$C$2:C4109,C4109)</f>
        <v>13</v>
      </c>
      <c r="Q4109" s="8" t="s">
        <v>22</v>
      </c>
      <c r="R4109" s="9" t="s">
        <v>17</v>
      </c>
      <c r="S4109" s="10">
        <v>77.017868145409736</v>
      </c>
    </row>
    <row r="4110" spans="1:19" x14ac:dyDescent="0.25">
      <c r="A4110" s="8" t="s">
        <v>22</v>
      </c>
      <c r="B4110" s="9" t="s">
        <v>16</v>
      </c>
      <c r="C4110" s="10">
        <v>77.017868145409736</v>
      </c>
      <c r="D4110">
        <f>COUNTIFS($A$2:A4110,A4110,$B$2:B4110,B4110,$C$2:C4110,C4110)</f>
        <v>3</v>
      </c>
      <c r="Q4110" s="8" t="s">
        <v>22</v>
      </c>
      <c r="R4110" s="9" t="s">
        <v>16</v>
      </c>
      <c r="S4110" s="10">
        <v>77.017868145409736</v>
      </c>
    </row>
    <row r="4111" spans="1:19" x14ac:dyDescent="0.25">
      <c r="A4111" s="8" t="s">
        <v>22</v>
      </c>
      <c r="B4111" s="9" t="s">
        <v>18</v>
      </c>
      <c r="C4111" s="10">
        <v>77.017868145409736</v>
      </c>
      <c r="D4111">
        <f>COUNTIFS($A$2:A4111,A4111,$B$2:B4111,B4111,$C$2:C4111,C4111)</f>
        <v>9</v>
      </c>
      <c r="Q4111" s="8" t="s">
        <v>22</v>
      </c>
      <c r="R4111" s="9" t="s">
        <v>18</v>
      </c>
      <c r="S4111" s="10">
        <v>77.017868145409736</v>
      </c>
    </row>
    <row r="4112" spans="1:19" x14ac:dyDescent="0.25">
      <c r="A4112" s="8" t="s">
        <v>22</v>
      </c>
      <c r="B4112" s="9" t="s">
        <v>18</v>
      </c>
      <c r="C4112" s="10">
        <v>77.017868145409736</v>
      </c>
      <c r="D4112">
        <f>COUNTIFS($A$2:A4112,A4112,$B$2:B4112,B4112,$C$2:C4112,C4112)</f>
        <v>10</v>
      </c>
      <c r="Q4112" s="8" t="s">
        <v>22</v>
      </c>
      <c r="R4112" s="9" t="s">
        <v>18</v>
      </c>
      <c r="S4112" s="10">
        <v>77.017868145409736</v>
      </c>
    </row>
    <row r="4113" spans="1:19" x14ac:dyDescent="0.25">
      <c r="A4113" s="8" t="s">
        <v>22</v>
      </c>
      <c r="B4113" s="9" t="s">
        <v>18</v>
      </c>
      <c r="C4113" s="10">
        <v>77.017868145409736</v>
      </c>
      <c r="D4113">
        <f>COUNTIFS($A$2:A4113,A4113,$B$2:B4113,B4113,$C$2:C4113,C4113)</f>
        <v>11</v>
      </c>
      <c r="Q4113" s="8" t="s">
        <v>22</v>
      </c>
      <c r="R4113" s="9" t="s">
        <v>18</v>
      </c>
      <c r="S4113" s="10">
        <v>77.017868145409736</v>
      </c>
    </row>
    <row r="4114" spans="1:19" x14ac:dyDescent="0.25">
      <c r="A4114" s="8" t="s">
        <v>22</v>
      </c>
      <c r="B4114" s="9" t="s">
        <v>17</v>
      </c>
      <c r="C4114" s="10">
        <v>77.017868145409736</v>
      </c>
      <c r="D4114">
        <f>COUNTIFS($A$2:A4114,A4114,$B$2:B4114,B4114,$C$2:C4114,C4114)</f>
        <v>14</v>
      </c>
      <c r="Q4114" s="8" t="s">
        <v>22</v>
      </c>
      <c r="R4114" s="9" t="s">
        <v>17</v>
      </c>
      <c r="S4114" s="10">
        <v>77.017868145409736</v>
      </c>
    </row>
    <row r="4115" spans="1:19" x14ac:dyDescent="0.25">
      <c r="A4115" s="8" t="s">
        <v>22</v>
      </c>
      <c r="B4115" s="9" t="s">
        <v>17</v>
      </c>
      <c r="C4115" s="10">
        <v>77.017868145409736</v>
      </c>
      <c r="D4115">
        <f>COUNTIFS($A$2:A4115,A4115,$B$2:B4115,B4115,$C$2:C4115,C4115)</f>
        <v>15</v>
      </c>
      <c r="Q4115" s="8" t="s">
        <v>22</v>
      </c>
      <c r="R4115" s="9" t="s">
        <v>17</v>
      </c>
      <c r="S4115" s="10">
        <v>77.017868145409736</v>
      </c>
    </row>
    <row r="4116" spans="1:19" x14ac:dyDescent="0.25">
      <c r="A4116" s="8" t="s">
        <v>22</v>
      </c>
      <c r="B4116" s="9" t="s">
        <v>17</v>
      </c>
      <c r="C4116" s="10">
        <v>77.017868145409736</v>
      </c>
      <c r="D4116">
        <f>COUNTIFS($A$2:A4116,A4116,$B$2:B4116,B4116,$C$2:C4116,C4116)</f>
        <v>16</v>
      </c>
      <c r="Q4116" s="8" t="s">
        <v>22</v>
      </c>
      <c r="R4116" s="9" t="s">
        <v>17</v>
      </c>
      <c r="S4116" s="10">
        <v>77.017868145409736</v>
      </c>
    </row>
    <row r="4117" spans="1:19" x14ac:dyDescent="0.25">
      <c r="A4117" s="8" t="s">
        <v>22</v>
      </c>
      <c r="B4117" s="9" t="s">
        <v>20</v>
      </c>
      <c r="C4117" s="10">
        <v>77.017868145409736</v>
      </c>
      <c r="D4117">
        <f>COUNTIFS($A$2:A4117,A4117,$B$2:B4117,B4117,$C$2:C4117,C4117)</f>
        <v>1</v>
      </c>
      <c r="Q4117" s="8" t="s">
        <v>22</v>
      </c>
      <c r="R4117" s="9" t="s">
        <v>20</v>
      </c>
      <c r="S4117" s="10">
        <v>77.017868145409736</v>
      </c>
    </row>
    <row r="4118" spans="1:19" x14ac:dyDescent="0.25">
      <c r="A4118" s="8" t="s">
        <v>22</v>
      </c>
      <c r="B4118" s="9" t="s">
        <v>18</v>
      </c>
      <c r="C4118" s="10">
        <v>77.017868145409736</v>
      </c>
      <c r="D4118">
        <f>COUNTIFS($A$2:A4118,A4118,$B$2:B4118,B4118,$C$2:C4118,C4118)</f>
        <v>12</v>
      </c>
      <c r="Q4118" s="8" t="s">
        <v>22</v>
      </c>
      <c r="R4118" s="9" t="s">
        <v>18</v>
      </c>
      <c r="S4118" s="10">
        <v>77.017868145409736</v>
      </c>
    </row>
    <row r="4119" spans="1:19" x14ac:dyDescent="0.25">
      <c r="A4119" s="8" t="s">
        <v>22</v>
      </c>
      <c r="B4119" s="9" t="s">
        <v>17</v>
      </c>
      <c r="C4119" s="10">
        <v>77.017868145409736</v>
      </c>
      <c r="D4119">
        <f>COUNTIFS($A$2:A4119,A4119,$B$2:B4119,B4119,$C$2:C4119,C4119)</f>
        <v>17</v>
      </c>
      <c r="Q4119" s="8" t="s">
        <v>22</v>
      </c>
      <c r="R4119" s="9" t="s">
        <v>17</v>
      </c>
      <c r="S4119" s="10">
        <v>77.017868145409736</v>
      </c>
    </row>
    <row r="4120" spans="1:19" x14ac:dyDescent="0.25">
      <c r="A4120" s="8" t="s">
        <v>22</v>
      </c>
      <c r="B4120" s="9" t="s">
        <v>17</v>
      </c>
      <c r="C4120" s="10">
        <v>77.017868145409736</v>
      </c>
      <c r="D4120">
        <f>COUNTIFS($A$2:A4120,A4120,$B$2:B4120,B4120,$C$2:C4120,C4120)</f>
        <v>18</v>
      </c>
      <c r="Q4120" s="8" t="s">
        <v>22</v>
      </c>
      <c r="R4120" s="9" t="s">
        <v>17</v>
      </c>
      <c r="S4120" s="10">
        <v>77.017868145409736</v>
      </c>
    </row>
    <row r="4121" spans="1:19" x14ac:dyDescent="0.25">
      <c r="A4121" s="8" t="s">
        <v>22</v>
      </c>
      <c r="B4121" s="9" t="s">
        <v>17</v>
      </c>
      <c r="C4121" s="10">
        <v>77.017868145409736</v>
      </c>
      <c r="D4121">
        <f>COUNTIFS($A$2:A4121,A4121,$B$2:B4121,B4121,$C$2:C4121,C4121)</f>
        <v>19</v>
      </c>
      <c r="Q4121" s="8" t="s">
        <v>22</v>
      </c>
      <c r="R4121" s="9" t="s">
        <v>17</v>
      </c>
      <c r="S4121" s="10">
        <v>77.017868145409736</v>
      </c>
    </row>
    <row r="4122" spans="1:19" x14ac:dyDescent="0.25">
      <c r="A4122" s="8" t="s">
        <v>22</v>
      </c>
      <c r="B4122" s="9" t="s">
        <v>20</v>
      </c>
      <c r="C4122" s="10">
        <v>77.017868145409736</v>
      </c>
      <c r="D4122">
        <f>COUNTIFS($A$2:A4122,A4122,$B$2:B4122,B4122,$C$2:C4122,C4122)</f>
        <v>2</v>
      </c>
      <c r="Q4122" s="8" t="s">
        <v>22</v>
      </c>
      <c r="R4122" s="9" t="s">
        <v>20</v>
      </c>
      <c r="S4122" s="10">
        <v>77.017868145409736</v>
      </c>
    </row>
    <row r="4123" spans="1:19" x14ac:dyDescent="0.25">
      <c r="A4123" s="8" t="s">
        <v>22</v>
      </c>
      <c r="B4123" s="9" t="s">
        <v>17</v>
      </c>
      <c r="C4123" s="10">
        <v>77.017868145409736</v>
      </c>
      <c r="D4123">
        <f>COUNTIFS($A$2:A4123,A4123,$B$2:B4123,B4123,$C$2:C4123,C4123)</f>
        <v>20</v>
      </c>
      <c r="Q4123" s="8" t="s">
        <v>22</v>
      </c>
      <c r="R4123" s="9" t="s">
        <v>17</v>
      </c>
      <c r="S4123" s="10">
        <v>77.017868145409736</v>
      </c>
    </row>
    <row r="4124" spans="1:19" x14ac:dyDescent="0.25">
      <c r="A4124" s="8" t="s">
        <v>22</v>
      </c>
      <c r="B4124" s="9" t="s">
        <v>18</v>
      </c>
      <c r="C4124" s="10">
        <v>77.017868145409736</v>
      </c>
      <c r="D4124">
        <f>COUNTIFS($A$2:A4124,A4124,$B$2:B4124,B4124,$C$2:C4124,C4124)</f>
        <v>13</v>
      </c>
      <c r="Q4124" s="8" t="s">
        <v>22</v>
      </c>
      <c r="R4124" s="9" t="s">
        <v>18</v>
      </c>
      <c r="S4124" s="10">
        <v>77.017868145409736</v>
      </c>
    </row>
    <row r="4125" spans="1:19" x14ac:dyDescent="0.25">
      <c r="A4125" s="8" t="s">
        <v>22</v>
      </c>
      <c r="B4125" s="9" t="s">
        <v>18</v>
      </c>
      <c r="C4125" s="10">
        <v>77.017868145409736</v>
      </c>
      <c r="D4125">
        <f>COUNTIFS($A$2:A4125,A4125,$B$2:B4125,B4125,$C$2:C4125,C4125)</f>
        <v>14</v>
      </c>
      <c r="Q4125" s="8" t="s">
        <v>22</v>
      </c>
      <c r="R4125" s="9" t="s">
        <v>18</v>
      </c>
      <c r="S4125" s="10">
        <v>77.017868145409736</v>
      </c>
    </row>
    <row r="4126" spans="1:19" x14ac:dyDescent="0.25">
      <c r="A4126" s="8" t="s">
        <v>22</v>
      </c>
      <c r="B4126" s="9" t="s">
        <v>18</v>
      </c>
      <c r="C4126" s="10">
        <v>77.017868145409736</v>
      </c>
      <c r="D4126">
        <f>COUNTIFS($A$2:A4126,A4126,$B$2:B4126,B4126,$C$2:C4126,C4126)</f>
        <v>15</v>
      </c>
      <c r="Q4126" s="8" t="s">
        <v>22</v>
      </c>
      <c r="R4126" s="9" t="s">
        <v>18</v>
      </c>
      <c r="S4126" s="10">
        <v>77.017868145409736</v>
      </c>
    </row>
    <row r="4127" spans="1:19" x14ac:dyDescent="0.25">
      <c r="A4127" s="8" t="s">
        <v>22</v>
      </c>
      <c r="B4127" s="9" t="s">
        <v>17</v>
      </c>
      <c r="C4127" s="10">
        <v>77.017868145409736</v>
      </c>
      <c r="D4127">
        <f>COUNTIFS($A$2:A4127,A4127,$B$2:B4127,B4127,$C$2:C4127,C4127)</f>
        <v>21</v>
      </c>
      <c r="Q4127" s="8" t="s">
        <v>22</v>
      </c>
      <c r="R4127" s="9" t="s">
        <v>17</v>
      </c>
      <c r="S4127" s="10">
        <v>77.017868145409736</v>
      </c>
    </row>
    <row r="4128" spans="1:19" x14ac:dyDescent="0.25">
      <c r="A4128" s="8" t="s">
        <v>22</v>
      </c>
      <c r="B4128" s="9" t="s">
        <v>17</v>
      </c>
      <c r="C4128" s="10">
        <v>77.017868145409736</v>
      </c>
      <c r="D4128">
        <f>COUNTIFS($A$2:A4128,A4128,$B$2:B4128,B4128,$C$2:C4128,C4128)</f>
        <v>22</v>
      </c>
      <c r="Q4128" s="8" t="s">
        <v>22</v>
      </c>
      <c r="R4128" s="9" t="s">
        <v>17</v>
      </c>
      <c r="S4128" s="10">
        <v>77.017868145409736</v>
      </c>
    </row>
    <row r="4129" spans="1:19" x14ac:dyDescent="0.25">
      <c r="A4129" s="8" t="s">
        <v>22</v>
      </c>
      <c r="B4129" s="9" t="s">
        <v>18</v>
      </c>
      <c r="C4129" s="10">
        <v>77.017868145409736</v>
      </c>
      <c r="D4129">
        <f>COUNTIFS($A$2:A4129,A4129,$B$2:B4129,B4129,$C$2:C4129,C4129)</f>
        <v>16</v>
      </c>
      <c r="Q4129" s="8" t="s">
        <v>22</v>
      </c>
      <c r="R4129" s="9" t="s">
        <v>18</v>
      </c>
      <c r="S4129" s="10">
        <v>77.017868145409736</v>
      </c>
    </row>
    <row r="4130" spans="1:19" x14ac:dyDescent="0.25">
      <c r="A4130" s="8" t="s">
        <v>22</v>
      </c>
      <c r="B4130" s="9" t="s">
        <v>18</v>
      </c>
      <c r="C4130" s="10">
        <v>77.017868145409736</v>
      </c>
      <c r="D4130">
        <f>COUNTIFS($A$2:A4130,A4130,$B$2:B4130,B4130,$C$2:C4130,C4130)</f>
        <v>17</v>
      </c>
      <c r="Q4130" s="8" t="s">
        <v>22</v>
      </c>
      <c r="R4130" s="9" t="s">
        <v>18</v>
      </c>
      <c r="S4130" s="10">
        <v>77.017868145409736</v>
      </c>
    </row>
    <row r="4131" spans="1:19" x14ac:dyDescent="0.25">
      <c r="A4131" s="8" t="s">
        <v>22</v>
      </c>
      <c r="B4131" s="9" t="s">
        <v>18</v>
      </c>
      <c r="C4131" s="10">
        <v>77.017868145409736</v>
      </c>
      <c r="D4131">
        <f>COUNTIFS($A$2:A4131,A4131,$B$2:B4131,B4131,$C$2:C4131,C4131)</f>
        <v>18</v>
      </c>
      <c r="Q4131" s="8" t="s">
        <v>22</v>
      </c>
      <c r="R4131" s="9" t="s">
        <v>18</v>
      </c>
      <c r="S4131" s="10">
        <v>77.017868145409736</v>
      </c>
    </row>
    <row r="4132" spans="1:19" x14ac:dyDescent="0.25">
      <c r="A4132" s="8" t="s">
        <v>22</v>
      </c>
      <c r="B4132" s="9" t="s">
        <v>18</v>
      </c>
      <c r="C4132" s="10">
        <v>77.017868145409736</v>
      </c>
      <c r="D4132">
        <f>COUNTIFS($A$2:A4132,A4132,$B$2:B4132,B4132,$C$2:C4132,C4132)</f>
        <v>19</v>
      </c>
      <c r="Q4132" s="8" t="s">
        <v>22</v>
      </c>
      <c r="R4132" s="9" t="s">
        <v>18</v>
      </c>
      <c r="S4132" s="10">
        <v>77.017868145409736</v>
      </c>
    </row>
    <row r="4133" spans="1:19" x14ac:dyDescent="0.25">
      <c r="A4133" s="8" t="s">
        <v>22</v>
      </c>
      <c r="B4133" s="9" t="s">
        <v>17</v>
      </c>
      <c r="C4133" s="10">
        <v>77.017868145409736</v>
      </c>
      <c r="D4133">
        <f>COUNTIFS($A$2:A4133,A4133,$B$2:B4133,B4133,$C$2:C4133,C4133)</f>
        <v>23</v>
      </c>
      <c r="Q4133" s="8" t="s">
        <v>22</v>
      </c>
      <c r="R4133" s="9" t="s">
        <v>17</v>
      </c>
      <c r="S4133" s="10">
        <v>77.017868145409736</v>
      </c>
    </row>
    <row r="4134" spans="1:19" x14ac:dyDescent="0.25">
      <c r="A4134" s="8" t="s">
        <v>22</v>
      </c>
      <c r="B4134" s="9" t="s">
        <v>17</v>
      </c>
      <c r="C4134" s="10">
        <v>77.017868145409736</v>
      </c>
      <c r="D4134">
        <f>COUNTIFS($A$2:A4134,A4134,$B$2:B4134,B4134,$C$2:C4134,C4134)</f>
        <v>24</v>
      </c>
      <c r="Q4134" s="8" t="s">
        <v>22</v>
      </c>
      <c r="R4134" s="9" t="s">
        <v>17</v>
      </c>
      <c r="S4134" s="10">
        <v>77.017868145409736</v>
      </c>
    </row>
    <row r="4135" spans="1:19" x14ac:dyDescent="0.25">
      <c r="A4135" s="8" t="s">
        <v>22</v>
      </c>
      <c r="B4135" s="9" t="s">
        <v>18</v>
      </c>
      <c r="C4135" s="10">
        <v>77.017868145409736</v>
      </c>
      <c r="D4135">
        <f>COUNTIFS($A$2:A4135,A4135,$B$2:B4135,B4135,$C$2:C4135,C4135)</f>
        <v>20</v>
      </c>
      <c r="Q4135" s="8" t="s">
        <v>22</v>
      </c>
      <c r="R4135" s="9" t="s">
        <v>18</v>
      </c>
      <c r="S4135" s="10">
        <v>77.017868145409736</v>
      </c>
    </row>
    <row r="4136" spans="1:19" x14ac:dyDescent="0.25">
      <c r="A4136" s="8" t="s">
        <v>22</v>
      </c>
      <c r="B4136" s="9" t="s">
        <v>18</v>
      </c>
      <c r="C4136" s="10">
        <v>77.017868145409736</v>
      </c>
      <c r="D4136">
        <f>COUNTIFS($A$2:A4136,A4136,$B$2:B4136,B4136,$C$2:C4136,C4136)</f>
        <v>21</v>
      </c>
      <c r="Q4136" s="8" t="s">
        <v>22</v>
      </c>
      <c r="R4136" s="9" t="s">
        <v>18</v>
      </c>
      <c r="S4136" s="10">
        <v>77.017868145409736</v>
      </c>
    </row>
    <row r="4137" spans="1:19" x14ac:dyDescent="0.25">
      <c r="A4137" s="8" t="s">
        <v>22</v>
      </c>
      <c r="B4137" s="9" t="s">
        <v>17</v>
      </c>
      <c r="C4137" s="10">
        <v>77.017868145409736</v>
      </c>
      <c r="D4137">
        <f>COUNTIFS($A$2:A4137,A4137,$B$2:B4137,B4137,$C$2:C4137,C4137)</f>
        <v>25</v>
      </c>
      <c r="Q4137" s="8" t="s">
        <v>22</v>
      </c>
      <c r="R4137" s="9" t="s">
        <v>17</v>
      </c>
      <c r="S4137" s="10">
        <v>77.017868145409736</v>
      </c>
    </row>
    <row r="4138" spans="1:19" x14ac:dyDescent="0.25">
      <c r="A4138" s="8" t="s">
        <v>22</v>
      </c>
      <c r="B4138" s="9" t="s">
        <v>17</v>
      </c>
      <c r="C4138" s="10">
        <v>77.017868145409736</v>
      </c>
      <c r="D4138">
        <f>COUNTIFS($A$2:A4138,A4138,$B$2:B4138,B4138,$C$2:C4138,C4138)</f>
        <v>26</v>
      </c>
      <c r="Q4138" s="8" t="s">
        <v>22</v>
      </c>
      <c r="R4138" s="9" t="s">
        <v>17</v>
      </c>
      <c r="S4138" s="10">
        <v>77.017868145409736</v>
      </c>
    </row>
    <row r="4139" spans="1:19" x14ac:dyDescent="0.25">
      <c r="A4139" s="8" t="s">
        <v>22</v>
      </c>
      <c r="B4139" s="9" t="s">
        <v>18</v>
      </c>
      <c r="C4139" s="10">
        <v>77.017868145409736</v>
      </c>
      <c r="D4139">
        <f>COUNTIFS($A$2:A4139,A4139,$B$2:B4139,B4139,$C$2:C4139,C4139)</f>
        <v>22</v>
      </c>
      <c r="Q4139" s="8" t="s">
        <v>22</v>
      </c>
      <c r="R4139" s="9" t="s">
        <v>18</v>
      </c>
      <c r="S4139" s="10">
        <v>77.017868145409736</v>
      </c>
    </row>
    <row r="4140" spans="1:19" x14ac:dyDescent="0.25">
      <c r="A4140" s="8" t="s">
        <v>22</v>
      </c>
      <c r="B4140" s="9" t="s">
        <v>18</v>
      </c>
      <c r="C4140" s="10">
        <v>77.017868145409736</v>
      </c>
      <c r="D4140">
        <f>COUNTIFS($A$2:A4140,A4140,$B$2:B4140,B4140,$C$2:C4140,C4140)</f>
        <v>23</v>
      </c>
      <c r="Q4140" s="8" t="s">
        <v>22</v>
      </c>
      <c r="R4140" s="9" t="s">
        <v>18</v>
      </c>
      <c r="S4140" s="10">
        <v>77.017868145409736</v>
      </c>
    </row>
    <row r="4141" spans="1:19" x14ac:dyDescent="0.25">
      <c r="A4141" s="8" t="s">
        <v>22</v>
      </c>
      <c r="B4141" s="9" t="s">
        <v>18</v>
      </c>
      <c r="C4141" s="10">
        <v>77.017868145409736</v>
      </c>
      <c r="D4141">
        <f>COUNTIFS($A$2:A4141,A4141,$B$2:B4141,B4141,$C$2:C4141,C4141)</f>
        <v>24</v>
      </c>
      <c r="Q4141" s="8" t="s">
        <v>22</v>
      </c>
      <c r="R4141" s="9" t="s">
        <v>18</v>
      </c>
      <c r="S4141" s="10">
        <v>77.017868145409736</v>
      </c>
    </row>
    <row r="4142" spans="1:19" x14ac:dyDescent="0.25">
      <c r="A4142" s="8" t="s">
        <v>22</v>
      </c>
      <c r="B4142" s="9" t="s">
        <v>18</v>
      </c>
      <c r="C4142" s="10">
        <v>77.017868145409736</v>
      </c>
      <c r="D4142">
        <f>COUNTIFS($A$2:A4142,A4142,$B$2:B4142,B4142,$C$2:C4142,C4142)</f>
        <v>25</v>
      </c>
      <c r="Q4142" s="8" t="s">
        <v>22</v>
      </c>
      <c r="R4142" s="9" t="s">
        <v>18</v>
      </c>
      <c r="S4142" s="10">
        <v>77.017868145409736</v>
      </c>
    </row>
    <row r="4143" spans="1:19" x14ac:dyDescent="0.25">
      <c r="A4143" s="8" t="s">
        <v>22</v>
      </c>
      <c r="B4143" s="9" t="s">
        <v>17</v>
      </c>
      <c r="C4143" s="10">
        <v>77.017868145409736</v>
      </c>
      <c r="D4143">
        <f>COUNTIFS($A$2:A4143,A4143,$B$2:B4143,B4143,$C$2:C4143,C4143)</f>
        <v>27</v>
      </c>
      <c r="Q4143" s="8" t="s">
        <v>22</v>
      </c>
      <c r="R4143" s="9" t="s">
        <v>17</v>
      </c>
      <c r="S4143" s="10">
        <v>77.017868145409736</v>
      </c>
    </row>
    <row r="4144" spans="1:19" x14ac:dyDescent="0.25">
      <c r="A4144" s="8" t="s">
        <v>22</v>
      </c>
      <c r="B4144" s="9" t="s">
        <v>17</v>
      </c>
      <c r="C4144" s="10">
        <v>77.017868145409736</v>
      </c>
      <c r="D4144">
        <f>COUNTIFS($A$2:A4144,A4144,$B$2:B4144,B4144,$C$2:C4144,C4144)</f>
        <v>28</v>
      </c>
      <c r="Q4144" s="8" t="s">
        <v>22</v>
      </c>
      <c r="R4144" s="9" t="s">
        <v>17</v>
      </c>
      <c r="S4144" s="10">
        <v>77.017868145409736</v>
      </c>
    </row>
    <row r="4145" spans="1:19" x14ac:dyDescent="0.25">
      <c r="A4145" s="8" t="s">
        <v>22</v>
      </c>
      <c r="B4145" s="9" t="s">
        <v>17</v>
      </c>
      <c r="C4145" s="10">
        <v>77.017868145409736</v>
      </c>
      <c r="D4145">
        <f>COUNTIFS($A$2:A4145,A4145,$B$2:B4145,B4145,$C$2:C4145,C4145)</f>
        <v>29</v>
      </c>
      <c r="Q4145" s="8" t="s">
        <v>22</v>
      </c>
      <c r="R4145" s="9" t="s">
        <v>17</v>
      </c>
      <c r="S4145" s="10">
        <v>77.017868145409736</v>
      </c>
    </row>
    <row r="4146" spans="1:19" x14ac:dyDescent="0.25">
      <c r="A4146" s="8" t="s">
        <v>22</v>
      </c>
      <c r="B4146" s="9" t="s">
        <v>16</v>
      </c>
      <c r="C4146" s="10">
        <v>77.017868145409736</v>
      </c>
      <c r="D4146">
        <f>COUNTIFS($A$2:A4146,A4146,$B$2:B4146,B4146,$C$2:C4146,C4146)</f>
        <v>4</v>
      </c>
      <c r="Q4146" s="8" t="s">
        <v>22</v>
      </c>
      <c r="R4146" s="9" t="s">
        <v>16</v>
      </c>
      <c r="S4146" s="10">
        <v>77.017868145409736</v>
      </c>
    </row>
    <row r="4147" spans="1:19" x14ac:dyDescent="0.25">
      <c r="A4147" s="8" t="s">
        <v>22</v>
      </c>
      <c r="B4147" s="9" t="s">
        <v>18</v>
      </c>
      <c r="C4147" s="10">
        <v>77.017868145409736</v>
      </c>
      <c r="D4147">
        <f>COUNTIFS($A$2:A4147,A4147,$B$2:B4147,B4147,$C$2:C4147,C4147)</f>
        <v>26</v>
      </c>
      <c r="Q4147" s="8" t="s">
        <v>22</v>
      </c>
      <c r="R4147" s="9" t="s">
        <v>18</v>
      </c>
      <c r="S4147" s="10">
        <v>77.017868145409736</v>
      </c>
    </row>
    <row r="4148" spans="1:19" x14ac:dyDescent="0.25">
      <c r="A4148" s="8" t="s">
        <v>22</v>
      </c>
      <c r="B4148" s="9" t="s">
        <v>17</v>
      </c>
      <c r="C4148" s="10">
        <v>77.017868145409736</v>
      </c>
      <c r="D4148">
        <f>COUNTIFS($A$2:A4148,A4148,$B$2:B4148,B4148,$C$2:C4148,C4148)</f>
        <v>30</v>
      </c>
      <c r="Q4148" s="8" t="s">
        <v>22</v>
      </c>
      <c r="R4148" s="9" t="s">
        <v>17</v>
      </c>
      <c r="S4148" s="10">
        <v>77.017868145409736</v>
      </c>
    </row>
    <row r="4149" spans="1:19" x14ac:dyDescent="0.25">
      <c r="A4149" s="8" t="s">
        <v>22</v>
      </c>
      <c r="B4149" s="9" t="s">
        <v>17</v>
      </c>
      <c r="C4149" s="10">
        <v>77.017868145409736</v>
      </c>
      <c r="D4149">
        <f>COUNTIFS($A$2:A4149,A4149,$B$2:B4149,B4149,$C$2:C4149,C4149)</f>
        <v>31</v>
      </c>
      <c r="Q4149" s="8" t="s">
        <v>22</v>
      </c>
      <c r="R4149" s="9" t="s">
        <v>17</v>
      </c>
      <c r="S4149" s="10">
        <v>77.017868145409736</v>
      </c>
    </row>
    <row r="4150" spans="1:19" x14ac:dyDescent="0.25">
      <c r="A4150" s="8" t="s">
        <v>22</v>
      </c>
      <c r="B4150" s="9" t="s">
        <v>17</v>
      </c>
      <c r="C4150" s="10">
        <v>77.017868145409736</v>
      </c>
      <c r="D4150">
        <f>COUNTIFS($A$2:A4150,A4150,$B$2:B4150,B4150,$C$2:C4150,C4150)</f>
        <v>32</v>
      </c>
      <c r="Q4150" s="8" t="s">
        <v>22</v>
      </c>
      <c r="R4150" s="9" t="s">
        <v>17</v>
      </c>
      <c r="S4150" s="10">
        <v>77.017868145409736</v>
      </c>
    </row>
    <row r="4151" spans="1:19" x14ac:dyDescent="0.25">
      <c r="A4151" s="8" t="s">
        <v>22</v>
      </c>
      <c r="B4151" s="9" t="s">
        <v>17</v>
      </c>
      <c r="C4151" s="10">
        <v>77.017868145409736</v>
      </c>
      <c r="D4151">
        <f>COUNTIFS($A$2:A4151,A4151,$B$2:B4151,B4151,$C$2:C4151,C4151)</f>
        <v>33</v>
      </c>
      <c r="Q4151" s="8" t="s">
        <v>22</v>
      </c>
      <c r="R4151" s="9" t="s">
        <v>17</v>
      </c>
      <c r="S4151" s="10">
        <v>77.017868145409736</v>
      </c>
    </row>
    <row r="4152" spans="1:19" x14ac:dyDescent="0.25">
      <c r="A4152" s="8" t="s">
        <v>22</v>
      </c>
      <c r="B4152" s="9" t="s">
        <v>17</v>
      </c>
      <c r="C4152" s="10">
        <v>77.017868145409736</v>
      </c>
      <c r="D4152">
        <f>COUNTIFS($A$2:A4152,A4152,$B$2:B4152,B4152,$C$2:C4152,C4152)</f>
        <v>34</v>
      </c>
      <c r="Q4152" s="8" t="s">
        <v>22</v>
      </c>
      <c r="R4152" s="9" t="s">
        <v>17</v>
      </c>
      <c r="S4152" s="10">
        <v>77.017868145409736</v>
      </c>
    </row>
    <row r="4153" spans="1:19" x14ac:dyDescent="0.25">
      <c r="A4153" s="8" t="s">
        <v>22</v>
      </c>
      <c r="B4153" s="9" t="s">
        <v>18</v>
      </c>
      <c r="C4153" s="10">
        <v>77.017868145409736</v>
      </c>
      <c r="D4153">
        <f>COUNTIFS($A$2:A4153,A4153,$B$2:B4153,B4153,$C$2:C4153,C4153)</f>
        <v>27</v>
      </c>
      <c r="Q4153" s="8" t="s">
        <v>22</v>
      </c>
      <c r="R4153" s="9" t="s">
        <v>18</v>
      </c>
      <c r="S4153" s="10">
        <v>77.017868145409736</v>
      </c>
    </row>
    <row r="4154" spans="1:19" x14ac:dyDescent="0.25">
      <c r="A4154" s="8" t="s">
        <v>22</v>
      </c>
      <c r="B4154" s="9" t="s">
        <v>18</v>
      </c>
      <c r="C4154" s="10">
        <v>77.017868145409736</v>
      </c>
      <c r="D4154">
        <f>COUNTIFS($A$2:A4154,A4154,$B$2:B4154,B4154,$C$2:C4154,C4154)</f>
        <v>28</v>
      </c>
      <c r="Q4154" s="8" t="s">
        <v>22</v>
      </c>
      <c r="R4154" s="9" t="s">
        <v>18</v>
      </c>
      <c r="S4154" s="10">
        <v>77.017868145409736</v>
      </c>
    </row>
    <row r="4155" spans="1:19" x14ac:dyDescent="0.25">
      <c r="A4155" s="8" t="s">
        <v>22</v>
      </c>
      <c r="B4155" s="9" t="s">
        <v>18</v>
      </c>
      <c r="C4155" s="10">
        <v>77.017868145409736</v>
      </c>
      <c r="D4155">
        <f>COUNTIFS($A$2:A4155,A4155,$B$2:B4155,B4155,$C$2:C4155,C4155)</f>
        <v>29</v>
      </c>
      <c r="Q4155" s="8" t="s">
        <v>22</v>
      </c>
      <c r="R4155" s="9" t="s">
        <v>18</v>
      </c>
      <c r="S4155" s="10">
        <v>77.017868145409736</v>
      </c>
    </row>
    <row r="4156" spans="1:19" x14ac:dyDescent="0.25">
      <c r="A4156" s="8" t="s">
        <v>22</v>
      </c>
      <c r="B4156" s="9" t="s">
        <v>18</v>
      </c>
      <c r="C4156" s="10">
        <v>77.017868145409736</v>
      </c>
      <c r="D4156">
        <f>COUNTIFS($A$2:A4156,A4156,$B$2:B4156,B4156,$C$2:C4156,C4156)</f>
        <v>30</v>
      </c>
      <c r="Q4156" s="8" t="s">
        <v>22</v>
      </c>
      <c r="R4156" s="9" t="s">
        <v>18</v>
      </c>
      <c r="S4156" s="10">
        <v>77.017868145409736</v>
      </c>
    </row>
    <row r="4157" spans="1:19" x14ac:dyDescent="0.25">
      <c r="A4157" s="8" t="s">
        <v>22</v>
      </c>
      <c r="B4157" s="9" t="s">
        <v>16</v>
      </c>
      <c r="C4157" s="10">
        <v>77.017868145409736</v>
      </c>
      <c r="D4157">
        <f>COUNTIFS($A$2:A4157,A4157,$B$2:B4157,B4157,$C$2:C4157,C4157)</f>
        <v>5</v>
      </c>
      <c r="Q4157" s="8" t="s">
        <v>22</v>
      </c>
      <c r="R4157" s="9" t="s">
        <v>16</v>
      </c>
      <c r="S4157" s="10">
        <v>77.017868145409736</v>
      </c>
    </row>
    <row r="4158" spans="1:19" x14ac:dyDescent="0.25">
      <c r="A4158" s="8" t="s">
        <v>22</v>
      </c>
      <c r="B4158" s="9" t="s">
        <v>16</v>
      </c>
      <c r="C4158" s="10">
        <v>77.017868145409736</v>
      </c>
      <c r="D4158">
        <f>COUNTIFS($A$2:A4158,A4158,$B$2:B4158,B4158,$C$2:C4158,C4158)</f>
        <v>6</v>
      </c>
      <c r="Q4158" s="8" t="s">
        <v>22</v>
      </c>
      <c r="R4158" s="9" t="s">
        <v>16</v>
      </c>
      <c r="S4158" s="10">
        <v>77.017868145409736</v>
      </c>
    </row>
    <row r="4159" spans="1:19" x14ac:dyDescent="0.25">
      <c r="A4159" s="8" t="s">
        <v>22</v>
      </c>
      <c r="B4159" s="9" t="s">
        <v>16</v>
      </c>
      <c r="C4159" s="10">
        <v>77.017868145409736</v>
      </c>
      <c r="D4159">
        <f>COUNTIFS($A$2:A4159,A4159,$B$2:B4159,B4159,$C$2:C4159,C4159)</f>
        <v>7</v>
      </c>
      <c r="Q4159" s="8" t="s">
        <v>22</v>
      </c>
      <c r="R4159" s="9" t="s">
        <v>16</v>
      </c>
      <c r="S4159" s="10">
        <v>77.017868145409736</v>
      </c>
    </row>
    <row r="4160" spans="1:19" x14ac:dyDescent="0.25">
      <c r="A4160" s="8" t="s">
        <v>22</v>
      </c>
      <c r="B4160" s="9" t="s">
        <v>17</v>
      </c>
      <c r="C4160" s="10">
        <v>77.017868145409736</v>
      </c>
      <c r="D4160">
        <f>COUNTIFS($A$2:A4160,A4160,$B$2:B4160,B4160,$C$2:C4160,C4160)</f>
        <v>35</v>
      </c>
      <c r="Q4160" s="8" t="s">
        <v>22</v>
      </c>
      <c r="R4160" s="9" t="s">
        <v>17</v>
      </c>
      <c r="S4160" s="10">
        <v>77.017868145409736</v>
      </c>
    </row>
    <row r="4161" spans="1:19" x14ac:dyDescent="0.25">
      <c r="A4161" s="8" t="s">
        <v>22</v>
      </c>
      <c r="B4161" s="9" t="s">
        <v>17</v>
      </c>
      <c r="C4161" s="10">
        <v>77.017868145409736</v>
      </c>
      <c r="D4161">
        <f>COUNTIFS($A$2:A4161,A4161,$B$2:B4161,B4161,$C$2:C4161,C4161)</f>
        <v>36</v>
      </c>
      <c r="Q4161" s="8" t="s">
        <v>22</v>
      </c>
      <c r="R4161" s="9" t="s">
        <v>17</v>
      </c>
      <c r="S4161" s="10">
        <v>77.017868145409736</v>
      </c>
    </row>
    <row r="4162" spans="1:19" x14ac:dyDescent="0.25">
      <c r="A4162" s="8" t="s">
        <v>22</v>
      </c>
      <c r="B4162" s="9" t="s">
        <v>18</v>
      </c>
      <c r="C4162" s="10">
        <v>77.017868145409736</v>
      </c>
      <c r="D4162">
        <f>COUNTIFS($A$2:A4162,A4162,$B$2:B4162,B4162,$C$2:C4162,C4162)</f>
        <v>31</v>
      </c>
      <c r="Q4162" s="8" t="s">
        <v>22</v>
      </c>
      <c r="R4162" s="9" t="s">
        <v>18</v>
      </c>
      <c r="S4162" s="10">
        <v>77.017868145409736</v>
      </c>
    </row>
    <row r="4163" spans="1:19" x14ac:dyDescent="0.25">
      <c r="A4163" s="8" t="s">
        <v>22</v>
      </c>
      <c r="B4163" s="9" t="s">
        <v>17</v>
      </c>
      <c r="C4163" s="10">
        <v>77.017868145409736</v>
      </c>
      <c r="D4163">
        <f>COUNTIFS($A$2:A4163,A4163,$B$2:B4163,B4163,$C$2:C4163,C4163)</f>
        <v>37</v>
      </c>
      <c r="Q4163" s="8" t="s">
        <v>22</v>
      </c>
      <c r="R4163" s="9" t="s">
        <v>17</v>
      </c>
      <c r="S4163" s="10">
        <v>77.017868145409736</v>
      </c>
    </row>
    <row r="4164" spans="1:19" x14ac:dyDescent="0.25">
      <c r="A4164" s="8" t="s">
        <v>22</v>
      </c>
      <c r="B4164" s="9" t="s">
        <v>17</v>
      </c>
      <c r="C4164" s="10">
        <v>77.017868145409736</v>
      </c>
      <c r="D4164">
        <f>COUNTIFS($A$2:A4164,A4164,$B$2:B4164,B4164,$C$2:C4164,C4164)</f>
        <v>38</v>
      </c>
      <c r="Q4164" s="8" t="s">
        <v>22</v>
      </c>
      <c r="R4164" s="9" t="s">
        <v>17</v>
      </c>
      <c r="S4164" s="10">
        <v>77.017868145409736</v>
      </c>
    </row>
    <row r="4165" spans="1:19" x14ac:dyDescent="0.25">
      <c r="A4165" s="8" t="s">
        <v>22</v>
      </c>
      <c r="B4165" s="9" t="s">
        <v>17</v>
      </c>
      <c r="C4165" s="10">
        <v>77.017868145409736</v>
      </c>
      <c r="D4165">
        <f>COUNTIFS($A$2:A4165,A4165,$B$2:B4165,B4165,$C$2:C4165,C4165)</f>
        <v>39</v>
      </c>
      <c r="Q4165" s="8" t="s">
        <v>22</v>
      </c>
      <c r="R4165" s="9" t="s">
        <v>17</v>
      </c>
      <c r="S4165" s="10">
        <v>77.017868145409736</v>
      </c>
    </row>
    <row r="4166" spans="1:19" x14ac:dyDescent="0.25">
      <c r="A4166" s="8" t="s">
        <v>22</v>
      </c>
      <c r="B4166" s="9" t="s">
        <v>16</v>
      </c>
      <c r="C4166" s="10">
        <v>77.017868145409736</v>
      </c>
      <c r="D4166">
        <f>COUNTIFS($A$2:A4166,A4166,$B$2:B4166,B4166,$C$2:C4166,C4166)</f>
        <v>8</v>
      </c>
      <c r="Q4166" s="8" t="s">
        <v>22</v>
      </c>
      <c r="R4166" s="9" t="s">
        <v>16</v>
      </c>
      <c r="S4166" s="10">
        <v>77.017868145409736</v>
      </c>
    </row>
    <row r="4167" spans="1:19" x14ac:dyDescent="0.25">
      <c r="A4167" s="8" t="s">
        <v>22</v>
      </c>
      <c r="B4167" s="9" t="s">
        <v>16</v>
      </c>
      <c r="C4167" s="10">
        <v>77.017868145409736</v>
      </c>
      <c r="D4167">
        <f>COUNTIFS($A$2:A4167,A4167,$B$2:B4167,B4167,$C$2:C4167,C4167)</f>
        <v>9</v>
      </c>
      <c r="Q4167" s="8" t="s">
        <v>22</v>
      </c>
      <c r="R4167" s="9" t="s">
        <v>16</v>
      </c>
      <c r="S4167" s="10">
        <v>77.017868145409736</v>
      </c>
    </row>
    <row r="4168" spans="1:19" x14ac:dyDescent="0.25">
      <c r="A4168" s="8" t="s">
        <v>22</v>
      </c>
      <c r="B4168" s="9" t="s">
        <v>16</v>
      </c>
      <c r="C4168" s="10">
        <v>77.017868145409736</v>
      </c>
      <c r="D4168">
        <f>COUNTIFS($A$2:A4168,A4168,$B$2:B4168,B4168,$C$2:C4168,C4168)</f>
        <v>10</v>
      </c>
      <c r="Q4168" s="8" t="s">
        <v>22</v>
      </c>
      <c r="R4168" s="9" t="s">
        <v>16</v>
      </c>
      <c r="S4168" s="10">
        <v>77.017868145409736</v>
      </c>
    </row>
    <row r="4169" spans="1:19" x14ac:dyDescent="0.25">
      <c r="A4169" s="8" t="s">
        <v>22</v>
      </c>
      <c r="B4169" s="9" t="s">
        <v>16</v>
      </c>
      <c r="C4169" s="10">
        <v>77.017868145409736</v>
      </c>
      <c r="D4169">
        <f>COUNTIFS($A$2:A4169,A4169,$B$2:B4169,B4169,$C$2:C4169,C4169)</f>
        <v>11</v>
      </c>
      <c r="Q4169" s="8" t="s">
        <v>22</v>
      </c>
      <c r="R4169" s="9" t="s">
        <v>16</v>
      </c>
      <c r="S4169" s="10">
        <v>77.017868145409736</v>
      </c>
    </row>
    <row r="4170" spans="1:19" x14ac:dyDescent="0.25">
      <c r="A4170" s="8" t="s">
        <v>22</v>
      </c>
      <c r="B4170" s="9" t="s">
        <v>17</v>
      </c>
      <c r="C4170" s="10">
        <v>77.017868145409736</v>
      </c>
      <c r="D4170">
        <f>COUNTIFS($A$2:A4170,A4170,$B$2:B4170,B4170,$C$2:C4170,C4170)</f>
        <v>40</v>
      </c>
      <c r="Q4170" s="8" t="s">
        <v>22</v>
      </c>
      <c r="R4170" s="9" t="s">
        <v>17</v>
      </c>
      <c r="S4170" s="10">
        <v>77.017868145409736</v>
      </c>
    </row>
    <row r="4171" spans="1:19" x14ac:dyDescent="0.25">
      <c r="A4171" s="8" t="s">
        <v>22</v>
      </c>
      <c r="B4171" s="9" t="s">
        <v>18</v>
      </c>
      <c r="C4171" s="10">
        <v>77.017868145409736</v>
      </c>
      <c r="D4171">
        <f>COUNTIFS($A$2:A4171,A4171,$B$2:B4171,B4171,$C$2:C4171,C4171)</f>
        <v>32</v>
      </c>
      <c r="Q4171" s="8" t="s">
        <v>22</v>
      </c>
      <c r="R4171" s="9" t="s">
        <v>18</v>
      </c>
      <c r="S4171" s="10">
        <v>77.017868145409736</v>
      </c>
    </row>
    <row r="4172" spans="1:19" x14ac:dyDescent="0.25">
      <c r="A4172" s="8" t="s">
        <v>22</v>
      </c>
      <c r="B4172" s="9" t="s">
        <v>16</v>
      </c>
      <c r="C4172" s="10">
        <v>77.017868145409736</v>
      </c>
      <c r="D4172">
        <f>COUNTIFS($A$2:A4172,A4172,$B$2:B4172,B4172,$C$2:C4172,C4172)</f>
        <v>12</v>
      </c>
      <c r="Q4172" s="8" t="s">
        <v>22</v>
      </c>
      <c r="R4172" s="9" t="s">
        <v>16</v>
      </c>
      <c r="S4172" s="10">
        <v>77.017868145409736</v>
      </c>
    </row>
    <row r="4173" spans="1:19" x14ac:dyDescent="0.25">
      <c r="A4173" s="8" t="s">
        <v>22</v>
      </c>
      <c r="B4173" s="9" t="s">
        <v>16</v>
      </c>
      <c r="C4173" s="10">
        <v>77.017868145409736</v>
      </c>
      <c r="D4173">
        <f>COUNTIFS($A$2:A4173,A4173,$B$2:B4173,B4173,$C$2:C4173,C4173)</f>
        <v>13</v>
      </c>
      <c r="Q4173" s="8" t="s">
        <v>22</v>
      </c>
      <c r="R4173" s="9" t="s">
        <v>16</v>
      </c>
      <c r="S4173" s="10">
        <v>77.017868145409736</v>
      </c>
    </row>
    <row r="4174" spans="1:19" x14ac:dyDescent="0.25">
      <c r="A4174" s="8" t="s">
        <v>22</v>
      </c>
      <c r="B4174" s="9" t="s">
        <v>16</v>
      </c>
      <c r="C4174" s="10">
        <v>77.017868145409736</v>
      </c>
      <c r="D4174">
        <f>COUNTIFS($A$2:A4174,A4174,$B$2:B4174,B4174,$C$2:C4174,C4174)</f>
        <v>14</v>
      </c>
      <c r="Q4174" s="8" t="s">
        <v>22</v>
      </c>
      <c r="R4174" s="9" t="s">
        <v>16</v>
      </c>
      <c r="S4174" s="10">
        <v>77.017868145409736</v>
      </c>
    </row>
    <row r="4175" spans="1:19" x14ac:dyDescent="0.25">
      <c r="A4175" s="8" t="s">
        <v>22</v>
      </c>
      <c r="B4175" s="9" t="s">
        <v>16</v>
      </c>
      <c r="C4175" s="10">
        <v>77.017868145409736</v>
      </c>
      <c r="D4175">
        <f>COUNTIFS($A$2:A4175,A4175,$B$2:B4175,B4175,$C$2:C4175,C4175)</f>
        <v>15</v>
      </c>
      <c r="Q4175" s="8" t="s">
        <v>22</v>
      </c>
      <c r="R4175" s="9" t="s">
        <v>16</v>
      </c>
      <c r="S4175" s="10">
        <v>77.017868145409736</v>
      </c>
    </row>
    <row r="4176" spans="1:19" x14ac:dyDescent="0.25">
      <c r="A4176" s="8" t="s">
        <v>22</v>
      </c>
      <c r="B4176" s="9" t="s">
        <v>18</v>
      </c>
      <c r="C4176" s="10">
        <v>77.017868145409736</v>
      </c>
      <c r="D4176">
        <f>COUNTIFS($A$2:A4176,A4176,$B$2:B4176,B4176,$C$2:C4176,C4176)</f>
        <v>33</v>
      </c>
      <c r="Q4176" s="8" t="s">
        <v>22</v>
      </c>
      <c r="R4176" s="9" t="s">
        <v>18</v>
      </c>
      <c r="S4176" s="10">
        <v>77.017868145409736</v>
      </c>
    </row>
    <row r="4177" spans="1:19" x14ac:dyDescent="0.25">
      <c r="A4177" s="8" t="s">
        <v>22</v>
      </c>
      <c r="B4177" s="9" t="s">
        <v>17</v>
      </c>
      <c r="C4177" s="10">
        <v>77.017868145409736</v>
      </c>
      <c r="D4177">
        <f>COUNTIFS($A$2:A4177,A4177,$B$2:B4177,B4177,$C$2:C4177,C4177)</f>
        <v>41</v>
      </c>
      <c r="Q4177" s="8" t="s">
        <v>22</v>
      </c>
      <c r="R4177" s="9" t="s">
        <v>17</v>
      </c>
      <c r="S4177" s="10">
        <v>77.017868145409736</v>
      </c>
    </row>
    <row r="4178" spans="1:19" x14ac:dyDescent="0.25">
      <c r="A4178" s="8" t="s">
        <v>22</v>
      </c>
      <c r="B4178" s="9" t="s">
        <v>17</v>
      </c>
      <c r="C4178" s="10">
        <v>77.017868145409736</v>
      </c>
      <c r="D4178">
        <f>COUNTIFS($A$2:A4178,A4178,$B$2:B4178,B4178,$C$2:C4178,C4178)</f>
        <v>42</v>
      </c>
      <c r="Q4178" s="8" t="s">
        <v>22</v>
      </c>
      <c r="R4178" s="9" t="s">
        <v>17</v>
      </c>
      <c r="S4178" s="10">
        <v>77.017868145409736</v>
      </c>
    </row>
    <row r="4179" spans="1:19" x14ac:dyDescent="0.25">
      <c r="A4179" s="8" t="s">
        <v>22</v>
      </c>
      <c r="B4179" s="9" t="s">
        <v>17</v>
      </c>
      <c r="C4179" s="10">
        <v>77.017868145409736</v>
      </c>
      <c r="D4179">
        <f>COUNTIFS($A$2:A4179,A4179,$B$2:B4179,B4179,$C$2:C4179,C4179)</f>
        <v>43</v>
      </c>
      <c r="Q4179" s="8" t="s">
        <v>22</v>
      </c>
      <c r="R4179" s="9" t="s">
        <v>17</v>
      </c>
      <c r="S4179" s="10">
        <v>77.017868145409736</v>
      </c>
    </row>
    <row r="4180" spans="1:19" x14ac:dyDescent="0.25">
      <c r="A4180" s="8" t="s">
        <v>22</v>
      </c>
      <c r="B4180" s="9" t="s">
        <v>17</v>
      </c>
      <c r="C4180" s="10">
        <v>77.017868145409736</v>
      </c>
      <c r="D4180">
        <f>COUNTIFS($A$2:A4180,A4180,$B$2:B4180,B4180,$C$2:C4180,C4180)</f>
        <v>44</v>
      </c>
      <c r="Q4180" s="8" t="s">
        <v>22</v>
      </c>
      <c r="R4180" s="9" t="s">
        <v>17</v>
      </c>
      <c r="S4180" s="10">
        <v>77.017868145409736</v>
      </c>
    </row>
    <row r="4181" spans="1:19" x14ac:dyDescent="0.25">
      <c r="A4181" s="8" t="s">
        <v>22</v>
      </c>
      <c r="B4181" s="9" t="s">
        <v>17</v>
      </c>
      <c r="C4181" s="10">
        <v>77.017868145409736</v>
      </c>
      <c r="D4181">
        <f>COUNTIFS($A$2:A4181,A4181,$B$2:B4181,B4181,$C$2:C4181,C4181)</f>
        <v>45</v>
      </c>
      <c r="Q4181" s="8" t="s">
        <v>22</v>
      </c>
      <c r="R4181" s="9" t="s">
        <v>17</v>
      </c>
      <c r="S4181" s="10">
        <v>77.017868145409736</v>
      </c>
    </row>
    <row r="4182" spans="1:19" x14ac:dyDescent="0.25">
      <c r="A4182" s="8" t="s">
        <v>22</v>
      </c>
      <c r="B4182" s="9" t="s">
        <v>18</v>
      </c>
      <c r="C4182" s="10">
        <v>77.017868145409736</v>
      </c>
      <c r="D4182">
        <f>COUNTIFS($A$2:A4182,A4182,$B$2:B4182,B4182,$C$2:C4182,C4182)</f>
        <v>34</v>
      </c>
      <c r="Q4182" s="8" t="s">
        <v>22</v>
      </c>
      <c r="R4182" s="9" t="s">
        <v>18</v>
      </c>
      <c r="S4182" s="10">
        <v>77.017868145409736</v>
      </c>
    </row>
    <row r="4183" spans="1:19" x14ac:dyDescent="0.25">
      <c r="A4183" s="8" t="s">
        <v>22</v>
      </c>
      <c r="B4183" s="9" t="s">
        <v>16</v>
      </c>
      <c r="C4183" s="10">
        <v>77.017868145409736</v>
      </c>
      <c r="D4183">
        <f>COUNTIFS($A$2:A4183,A4183,$B$2:B4183,B4183,$C$2:C4183,C4183)</f>
        <v>16</v>
      </c>
      <c r="Q4183" s="8" t="s">
        <v>22</v>
      </c>
      <c r="R4183" s="9" t="s">
        <v>16</v>
      </c>
      <c r="S4183" s="10">
        <v>77.017868145409736</v>
      </c>
    </row>
    <row r="4184" spans="1:19" x14ac:dyDescent="0.25">
      <c r="A4184" s="8" t="s">
        <v>22</v>
      </c>
      <c r="B4184" s="9" t="s">
        <v>18</v>
      </c>
      <c r="C4184" s="10">
        <v>77.017868145409736</v>
      </c>
      <c r="D4184">
        <f>COUNTIFS($A$2:A4184,A4184,$B$2:B4184,B4184,$C$2:C4184,C4184)</f>
        <v>35</v>
      </c>
      <c r="Q4184" s="8" t="s">
        <v>22</v>
      </c>
      <c r="R4184" s="9" t="s">
        <v>18</v>
      </c>
      <c r="S4184" s="10">
        <v>77.017868145409736</v>
      </c>
    </row>
    <row r="4185" spans="1:19" x14ac:dyDescent="0.25">
      <c r="A4185" s="8" t="s">
        <v>22</v>
      </c>
      <c r="B4185" s="9" t="s">
        <v>17</v>
      </c>
      <c r="C4185" s="10">
        <v>77.017868145409736</v>
      </c>
      <c r="D4185">
        <f>COUNTIFS($A$2:A4185,A4185,$B$2:B4185,B4185,$C$2:C4185,C4185)</f>
        <v>46</v>
      </c>
      <c r="Q4185" s="8" t="s">
        <v>22</v>
      </c>
      <c r="R4185" s="9" t="s">
        <v>17</v>
      </c>
      <c r="S4185" s="10">
        <v>77.017868145409736</v>
      </c>
    </row>
    <row r="4186" spans="1:19" x14ac:dyDescent="0.25">
      <c r="A4186" s="8" t="s">
        <v>22</v>
      </c>
      <c r="B4186" s="9" t="s">
        <v>18</v>
      </c>
      <c r="C4186" s="10">
        <v>77.017868145409736</v>
      </c>
      <c r="D4186">
        <f>COUNTIFS($A$2:A4186,A4186,$B$2:B4186,B4186,$C$2:C4186,C4186)</f>
        <v>36</v>
      </c>
      <c r="Q4186" s="8" t="s">
        <v>22</v>
      </c>
      <c r="R4186" s="9" t="s">
        <v>18</v>
      </c>
      <c r="S4186" s="10">
        <v>77.017868145409736</v>
      </c>
    </row>
    <row r="4187" spans="1:19" x14ac:dyDescent="0.25">
      <c r="A4187" s="8" t="s">
        <v>22</v>
      </c>
      <c r="B4187" s="9" t="s">
        <v>17</v>
      </c>
      <c r="C4187" s="10">
        <v>77.017868145409736</v>
      </c>
      <c r="D4187">
        <f>COUNTIFS($A$2:A4187,A4187,$B$2:B4187,B4187,$C$2:C4187,C4187)</f>
        <v>47</v>
      </c>
      <c r="Q4187" s="8" t="s">
        <v>22</v>
      </c>
      <c r="R4187" s="9" t="s">
        <v>17</v>
      </c>
      <c r="S4187" s="10">
        <v>77.017868145409736</v>
      </c>
    </row>
    <row r="4188" spans="1:19" x14ac:dyDescent="0.25">
      <c r="A4188" s="8" t="s">
        <v>22</v>
      </c>
      <c r="B4188" s="9" t="s">
        <v>17</v>
      </c>
      <c r="C4188" s="10">
        <v>77.017868145409736</v>
      </c>
      <c r="D4188">
        <f>COUNTIFS($A$2:A4188,A4188,$B$2:B4188,B4188,$C$2:C4188,C4188)</f>
        <v>48</v>
      </c>
      <c r="Q4188" s="8" t="s">
        <v>22</v>
      </c>
      <c r="R4188" s="9" t="s">
        <v>17</v>
      </c>
      <c r="S4188" s="10">
        <v>77.017868145409736</v>
      </c>
    </row>
    <row r="4189" spans="1:19" x14ac:dyDescent="0.25">
      <c r="A4189" s="8" t="s">
        <v>22</v>
      </c>
      <c r="B4189" s="9" t="s">
        <v>18</v>
      </c>
      <c r="C4189" s="10">
        <v>77.017868145409736</v>
      </c>
      <c r="D4189">
        <f>COUNTIFS($A$2:A4189,A4189,$B$2:B4189,B4189,$C$2:C4189,C4189)</f>
        <v>37</v>
      </c>
      <c r="Q4189" s="8" t="s">
        <v>22</v>
      </c>
      <c r="R4189" s="9" t="s">
        <v>18</v>
      </c>
      <c r="S4189" s="10">
        <v>77.017868145409736</v>
      </c>
    </row>
    <row r="4190" spans="1:19" x14ac:dyDescent="0.25">
      <c r="A4190" s="8" t="s">
        <v>22</v>
      </c>
      <c r="B4190" s="9" t="s">
        <v>17</v>
      </c>
      <c r="C4190" s="10">
        <v>77.017868145409736</v>
      </c>
      <c r="D4190">
        <f>COUNTIFS($A$2:A4190,A4190,$B$2:B4190,B4190,$C$2:C4190,C4190)</f>
        <v>49</v>
      </c>
      <c r="Q4190" s="8" t="s">
        <v>22</v>
      </c>
      <c r="R4190" s="9" t="s">
        <v>17</v>
      </c>
      <c r="S4190" s="10">
        <v>77.017868145409736</v>
      </c>
    </row>
    <row r="4191" spans="1:19" x14ac:dyDescent="0.25">
      <c r="A4191" s="8" t="s">
        <v>22</v>
      </c>
      <c r="B4191" s="9" t="s">
        <v>17</v>
      </c>
      <c r="C4191" s="10">
        <v>77.017868145409736</v>
      </c>
      <c r="D4191">
        <f>COUNTIFS($A$2:A4191,A4191,$B$2:B4191,B4191,$C$2:C4191,C4191)</f>
        <v>50</v>
      </c>
      <c r="Q4191" s="8" t="s">
        <v>22</v>
      </c>
      <c r="R4191" s="9" t="s">
        <v>17</v>
      </c>
      <c r="S4191" s="10">
        <v>77.017868145409736</v>
      </c>
    </row>
    <row r="4192" spans="1:19" x14ac:dyDescent="0.25">
      <c r="A4192" s="8" t="s">
        <v>22</v>
      </c>
      <c r="B4192" s="9" t="s">
        <v>17</v>
      </c>
      <c r="C4192" s="10">
        <v>77.017868145409736</v>
      </c>
      <c r="D4192">
        <f>COUNTIFS($A$2:A4192,A4192,$B$2:B4192,B4192,$C$2:C4192,C4192)</f>
        <v>51</v>
      </c>
      <c r="Q4192" s="8" t="s">
        <v>22</v>
      </c>
      <c r="R4192" s="9" t="s">
        <v>17</v>
      </c>
      <c r="S4192" s="10">
        <v>77.017868145409736</v>
      </c>
    </row>
    <row r="4193" spans="1:19" x14ac:dyDescent="0.25">
      <c r="A4193" s="8" t="s">
        <v>22</v>
      </c>
      <c r="B4193" s="9" t="s">
        <v>16</v>
      </c>
      <c r="C4193" s="10">
        <v>77.017868145409736</v>
      </c>
      <c r="D4193">
        <f>COUNTIFS($A$2:A4193,A4193,$B$2:B4193,B4193,$C$2:C4193,C4193)</f>
        <v>17</v>
      </c>
      <c r="Q4193" s="8" t="s">
        <v>22</v>
      </c>
      <c r="R4193" s="9" t="s">
        <v>16</v>
      </c>
      <c r="S4193" s="10">
        <v>77.017868145409736</v>
      </c>
    </row>
    <row r="4194" spans="1:19" x14ac:dyDescent="0.25">
      <c r="A4194" s="8" t="s">
        <v>22</v>
      </c>
      <c r="B4194" s="9" t="s">
        <v>17</v>
      </c>
      <c r="C4194" s="10">
        <v>77.017868145409736</v>
      </c>
      <c r="D4194">
        <f>COUNTIFS($A$2:A4194,A4194,$B$2:B4194,B4194,$C$2:C4194,C4194)</f>
        <v>52</v>
      </c>
      <c r="Q4194" s="8" t="s">
        <v>22</v>
      </c>
      <c r="R4194" s="9" t="s">
        <v>17</v>
      </c>
      <c r="S4194" s="10">
        <v>77.017868145409736</v>
      </c>
    </row>
    <row r="4195" spans="1:19" x14ac:dyDescent="0.25">
      <c r="A4195" s="8" t="s">
        <v>22</v>
      </c>
      <c r="B4195" s="9" t="s">
        <v>18</v>
      </c>
      <c r="C4195" s="10">
        <v>77.017868145409736</v>
      </c>
      <c r="D4195">
        <f>COUNTIFS($A$2:A4195,A4195,$B$2:B4195,B4195,$C$2:C4195,C4195)</f>
        <v>38</v>
      </c>
      <c r="Q4195" s="8" t="s">
        <v>22</v>
      </c>
      <c r="R4195" s="9" t="s">
        <v>18</v>
      </c>
      <c r="S4195" s="10">
        <v>77.017868145409736</v>
      </c>
    </row>
    <row r="4196" spans="1:19" x14ac:dyDescent="0.25">
      <c r="A4196" s="8" t="s">
        <v>22</v>
      </c>
      <c r="B4196" s="9" t="s">
        <v>18</v>
      </c>
      <c r="C4196" s="10">
        <v>77.017868145409736</v>
      </c>
      <c r="D4196">
        <f>COUNTIFS($A$2:A4196,A4196,$B$2:B4196,B4196,$C$2:C4196,C4196)</f>
        <v>39</v>
      </c>
      <c r="Q4196" s="8" t="s">
        <v>22</v>
      </c>
      <c r="R4196" s="9" t="s">
        <v>18</v>
      </c>
      <c r="S4196" s="10">
        <v>77.017868145409736</v>
      </c>
    </row>
    <row r="4197" spans="1:19" x14ac:dyDescent="0.25">
      <c r="A4197" s="8" t="s">
        <v>22</v>
      </c>
      <c r="B4197" s="9" t="s">
        <v>18</v>
      </c>
      <c r="C4197" s="10">
        <v>77.017868145409736</v>
      </c>
      <c r="D4197">
        <f>COUNTIFS($A$2:A4197,A4197,$B$2:B4197,B4197,$C$2:C4197,C4197)</f>
        <v>40</v>
      </c>
      <c r="Q4197" s="8" t="s">
        <v>22</v>
      </c>
      <c r="R4197" s="9" t="s">
        <v>18</v>
      </c>
      <c r="S4197" s="10">
        <v>77.017868145409736</v>
      </c>
    </row>
    <row r="4198" spans="1:19" x14ac:dyDescent="0.25">
      <c r="A4198" s="8" t="s">
        <v>22</v>
      </c>
      <c r="B4198" s="9" t="s">
        <v>17</v>
      </c>
      <c r="C4198" s="10">
        <v>77.017868145409736</v>
      </c>
      <c r="D4198">
        <f>COUNTIFS($A$2:A4198,A4198,$B$2:B4198,B4198,$C$2:C4198,C4198)</f>
        <v>53</v>
      </c>
      <c r="Q4198" s="8" t="s">
        <v>22</v>
      </c>
      <c r="R4198" s="9" t="s">
        <v>17</v>
      </c>
      <c r="S4198" s="10">
        <v>77.017868145409736</v>
      </c>
    </row>
    <row r="4199" spans="1:19" x14ac:dyDescent="0.25">
      <c r="A4199" s="8" t="s">
        <v>22</v>
      </c>
      <c r="B4199" s="9" t="s">
        <v>17</v>
      </c>
      <c r="C4199" s="10">
        <v>77.017868145409736</v>
      </c>
      <c r="D4199">
        <f>COUNTIFS($A$2:A4199,A4199,$B$2:B4199,B4199,$C$2:C4199,C4199)</f>
        <v>54</v>
      </c>
      <c r="Q4199" s="8" t="s">
        <v>22</v>
      </c>
      <c r="R4199" s="9" t="s">
        <v>17</v>
      </c>
      <c r="S4199" s="10">
        <v>77.017868145409736</v>
      </c>
    </row>
    <row r="4200" spans="1:19" x14ac:dyDescent="0.25">
      <c r="A4200" s="8" t="s">
        <v>22</v>
      </c>
      <c r="B4200" s="9" t="s">
        <v>18</v>
      </c>
      <c r="C4200" s="10">
        <v>77.017868145409736</v>
      </c>
      <c r="D4200">
        <f>COUNTIFS($A$2:A4200,A4200,$B$2:B4200,B4200,$C$2:C4200,C4200)</f>
        <v>41</v>
      </c>
      <c r="Q4200" s="8" t="s">
        <v>22</v>
      </c>
      <c r="R4200" s="9" t="s">
        <v>18</v>
      </c>
      <c r="S4200" s="10">
        <v>77.017868145409736</v>
      </c>
    </row>
    <row r="4201" spans="1:19" x14ac:dyDescent="0.25">
      <c r="A4201" s="8" t="s">
        <v>22</v>
      </c>
      <c r="B4201" s="9" t="s">
        <v>17</v>
      </c>
      <c r="C4201" s="10">
        <v>77.017868145409736</v>
      </c>
      <c r="D4201">
        <f>COUNTIFS($A$2:A4201,A4201,$B$2:B4201,B4201,$C$2:C4201,C4201)</f>
        <v>55</v>
      </c>
      <c r="Q4201" s="8" t="s">
        <v>22</v>
      </c>
      <c r="R4201" s="9" t="s">
        <v>17</v>
      </c>
      <c r="S4201" s="10">
        <v>77.017868145409736</v>
      </c>
    </row>
    <row r="4202" spans="1:19" x14ac:dyDescent="0.25">
      <c r="A4202" s="8" t="s">
        <v>22</v>
      </c>
      <c r="B4202" s="9" t="s">
        <v>16</v>
      </c>
      <c r="C4202" s="10">
        <v>77.017868145409736</v>
      </c>
      <c r="D4202">
        <f>COUNTIFS($A$2:A4202,A4202,$B$2:B4202,B4202,$C$2:C4202,C4202)</f>
        <v>18</v>
      </c>
      <c r="Q4202" s="8" t="s">
        <v>22</v>
      </c>
      <c r="R4202" s="9" t="s">
        <v>16</v>
      </c>
      <c r="S4202" s="10">
        <v>77.017868145409736</v>
      </c>
    </row>
    <row r="4203" spans="1:19" x14ac:dyDescent="0.25">
      <c r="A4203" s="8" t="s">
        <v>22</v>
      </c>
      <c r="B4203" s="9" t="s">
        <v>18</v>
      </c>
      <c r="C4203" s="10">
        <v>77.017868145409736</v>
      </c>
      <c r="D4203">
        <f>COUNTIFS($A$2:A4203,A4203,$B$2:B4203,B4203,$C$2:C4203,C4203)</f>
        <v>42</v>
      </c>
      <c r="Q4203" s="8" t="s">
        <v>22</v>
      </c>
      <c r="R4203" s="9" t="s">
        <v>18</v>
      </c>
      <c r="S4203" s="10">
        <v>77.017868145409736</v>
      </c>
    </row>
    <row r="4204" spans="1:19" x14ac:dyDescent="0.25">
      <c r="A4204" s="8" t="s">
        <v>22</v>
      </c>
      <c r="B4204" s="9" t="s">
        <v>20</v>
      </c>
      <c r="C4204" s="10">
        <v>77.017868145409736</v>
      </c>
      <c r="D4204">
        <f>COUNTIFS($A$2:A4204,A4204,$B$2:B4204,B4204,$C$2:C4204,C4204)</f>
        <v>3</v>
      </c>
      <c r="Q4204" s="8" t="s">
        <v>22</v>
      </c>
      <c r="R4204" s="9" t="s">
        <v>20</v>
      </c>
      <c r="S4204" s="10">
        <v>77.017868145409736</v>
      </c>
    </row>
    <row r="4205" spans="1:19" x14ac:dyDescent="0.25">
      <c r="A4205" s="8" t="s">
        <v>22</v>
      </c>
      <c r="B4205" s="9" t="s">
        <v>17</v>
      </c>
      <c r="C4205" s="10">
        <v>77.017868145409736</v>
      </c>
      <c r="D4205">
        <f>COUNTIFS($A$2:A4205,A4205,$B$2:B4205,B4205,$C$2:C4205,C4205)</f>
        <v>56</v>
      </c>
      <c r="Q4205" s="8" t="s">
        <v>22</v>
      </c>
      <c r="R4205" s="9" t="s">
        <v>17</v>
      </c>
      <c r="S4205" s="10">
        <v>77.017868145409736</v>
      </c>
    </row>
    <row r="4206" spans="1:19" x14ac:dyDescent="0.25">
      <c r="A4206" s="8" t="s">
        <v>22</v>
      </c>
      <c r="B4206" s="9" t="s">
        <v>18</v>
      </c>
      <c r="C4206" s="10">
        <v>77.017868145409736</v>
      </c>
      <c r="D4206">
        <f>COUNTIFS($A$2:A4206,A4206,$B$2:B4206,B4206,$C$2:C4206,C4206)</f>
        <v>43</v>
      </c>
      <c r="Q4206" s="8" t="s">
        <v>22</v>
      </c>
      <c r="R4206" s="9" t="s">
        <v>18</v>
      </c>
      <c r="S4206" s="10">
        <v>77.017868145409736</v>
      </c>
    </row>
    <row r="4207" spans="1:19" x14ac:dyDescent="0.25">
      <c r="A4207" s="8" t="s">
        <v>22</v>
      </c>
      <c r="B4207" s="9" t="s">
        <v>18</v>
      </c>
      <c r="C4207" s="10">
        <v>77.017868145409736</v>
      </c>
      <c r="D4207">
        <f>COUNTIFS($A$2:A4207,A4207,$B$2:B4207,B4207,$C$2:C4207,C4207)</f>
        <v>44</v>
      </c>
      <c r="Q4207" s="8" t="s">
        <v>22</v>
      </c>
      <c r="R4207" s="9" t="s">
        <v>18</v>
      </c>
      <c r="S4207" s="10">
        <v>77.017868145409736</v>
      </c>
    </row>
    <row r="4208" spans="1:19" x14ac:dyDescent="0.25">
      <c r="A4208" s="8" t="s">
        <v>22</v>
      </c>
      <c r="B4208" s="9" t="s">
        <v>18</v>
      </c>
      <c r="C4208" s="10">
        <v>77.017868145409736</v>
      </c>
      <c r="D4208">
        <f>COUNTIFS($A$2:A4208,A4208,$B$2:B4208,B4208,$C$2:C4208,C4208)</f>
        <v>45</v>
      </c>
      <c r="Q4208" s="8" t="s">
        <v>22</v>
      </c>
      <c r="R4208" s="9" t="s">
        <v>18</v>
      </c>
      <c r="S4208" s="10">
        <v>77.017868145409736</v>
      </c>
    </row>
    <row r="4209" spans="1:19" x14ac:dyDescent="0.25">
      <c r="A4209" s="8" t="s">
        <v>22</v>
      </c>
      <c r="B4209" s="9" t="s">
        <v>17</v>
      </c>
      <c r="C4209" s="10">
        <v>77.017868145409736</v>
      </c>
      <c r="D4209">
        <f>COUNTIFS($A$2:A4209,A4209,$B$2:B4209,B4209,$C$2:C4209,C4209)</f>
        <v>57</v>
      </c>
      <c r="Q4209" s="8" t="s">
        <v>22</v>
      </c>
      <c r="R4209" s="9" t="s">
        <v>17</v>
      </c>
      <c r="S4209" s="10">
        <v>77.017868145409736</v>
      </c>
    </row>
    <row r="4210" spans="1:19" x14ac:dyDescent="0.25">
      <c r="A4210" s="8" t="s">
        <v>22</v>
      </c>
      <c r="B4210" s="9" t="s">
        <v>18</v>
      </c>
      <c r="C4210" s="10">
        <v>77.017868145409736</v>
      </c>
      <c r="D4210">
        <f>COUNTIFS($A$2:A4210,A4210,$B$2:B4210,B4210,$C$2:C4210,C4210)</f>
        <v>46</v>
      </c>
      <c r="Q4210" s="8" t="s">
        <v>22</v>
      </c>
      <c r="R4210" s="9" t="s">
        <v>18</v>
      </c>
      <c r="S4210" s="10">
        <v>77.017868145409736</v>
      </c>
    </row>
    <row r="4211" spans="1:19" x14ac:dyDescent="0.25">
      <c r="A4211" s="8" t="s">
        <v>22</v>
      </c>
      <c r="B4211" s="9" t="s">
        <v>18</v>
      </c>
      <c r="C4211" s="10">
        <v>77.017868145409736</v>
      </c>
      <c r="D4211">
        <f>COUNTIFS($A$2:A4211,A4211,$B$2:B4211,B4211,$C$2:C4211,C4211)</f>
        <v>47</v>
      </c>
      <c r="Q4211" s="8" t="s">
        <v>22</v>
      </c>
      <c r="R4211" s="9" t="s">
        <v>18</v>
      </c>
      <c r="S4211" s="10">
        <v>77.017868145409736</v>
      </c>
    </row>
    <row r="4212" spans="1:19" x14ac:dyDescent="0.25">
      <c r="A4212" s="8" t="s">
        <v>22</v>
      </c>
      <c r="B4212" s="9" t="s">
        <v>18</v>
      </c>
      <c r="C4212" s="10">
        <v>77.017868145409736</v>
      </c>
      <c r="D4212">
        <f>COUNTIFS($A$2:A4212,A4212,$B$2:B4212,B4212,$C$2:C4212,C4212)</f>
        <v>48</v>
      </c>
      <c r="Q4212" s="8" t="s">
        <v>22</v>
      </c>
      <c r="R4212" s="9" t="s">
        <v>18</v>
      </c>
      <c r="S4212" s="10">
        <v>77.017868145409736</v>
      </c>
    </row>
    <row r="4213" spans="1:19" x14ac:dyDescent="0.25">
      <c r="A4213" s="8" t="s">
        <v>22</v>
      </c>
      <c r="B4213" s="9" t="s">
        <v>18</v>
      </c>
      <c r="C4213" s="10">
        <v>77.017868145409736</v>
      </c>
      <c r="D4213">
        <f>COUNTIFS($A$2:A4213,A4213,$B$2:B4213,B4213,$C$2:C4213,C4213)</f>
        <v>49</v>
      </c>
      <c r="Q4213" s="8" t="s">
        <v>22</v>
      </c>
      <c r="R4213" s="9" t="s">
        <v>18</v>
      </c>
      <c r="S4213" s="10">
        <v>77.017868145409736</v>
      </c>
    </row>
    <row r="4214" spans="1:19" x14ac:dyDescent="0.25">
      <c r="A4214" s="8" t="s">
        <v>22</v>
      </c>
      <c r="B4214" s="9" t="s">
        <v>18</v>
      </c>
      <c r="C4214" s="10">
        <v>77.017868145409736</v>
      </c>
      <c r="D4214">
        <f>COUNTIFS($A$2:A4214,A4214,$B$2:B4214,B4214,$C$2:C4214,C4214)</f>
        <v>50</v>
      </c>
      <c r="Q4214" s="8" t="s">
        <v>22</v>
      </c>
      <c r="R4214" s="9" t="s">
        <v>18</v>
      </c>
      <c r="S4214" s="10">
        <v>77.017868145409736</v>
      </c>
    </row>
    <row r="4215" spans="1:19" x14ac:dyDescent="0.25">
      <c r="A4215" s="8" t="s">
        <v>22</v>
      </c>
      <c r="B4215" s="9" t="s">
        <v>18</v>
      </c>
      <c r="C4215" s="10">
        <v>77.017868145409736</v>
      </c>
      <c r="D4215">
        <f>COUNTIFS($A$2:A4215,A4215,$B$2:B4215,B4215,$C$2:C4215,C4215)</f>
        <v>51</v>
      </c>
      <c r="Q4215" s="8" t="s">
        <v>22</v>
      </c>
      <c r="R4215" s="9" t="s">
        <v>18</v>
      </c>
      <c r="S4215" s="10">
        <v>77.017868145409736</v>
      </c>
    </row>
    <row r="4216" spans="1:19" x14ac:dyDescent="0.25">
      <c r="A4216" s="8" t="s">
        <v>22</v>
      </c>
      <c r="B4216" s="9" t="s">
        <v>18</v>
      </c>
      <c r="C4216" s="10">
        <v>77.017868145409736</v>
      </c>
      <c r="D4216">
        <f>COUNTIFS($A$2:A4216,A4216,$B$2:B4216,B4216,$C$2:C4216,C4216)</f>
        <v>52</v>
      </c>
      <c r="Q4216" s="8" t="s">
        <v>22</v>
      </c>
      <c r="R4216" s="9" t="s">
        <v>18</v>
      </c>
      <c r="S4216" s="10">
        <v>77.017868145409736</v>
      </c>
    </row>
    <row r="4217" spans="1:19" x14ac:dyDescent="0.25">
      <c r="A4217" s="8" t="s">
        <v>22</v>
      </c>
      <c r="B4217" s="9" t="s">
        <v>17</v>
      </c>
      <c r="C4217" s="10">
        <v>77.017868145409736</v>
      </c>
      <c r="D4217">
        <f>COUNTIFS($A$2:A4217,A4217,$B$2:B4217,B4217,$C$2:C4217,C4217)</f>
        <v>58</v>
      </c>
      <c r="Q4217" s="8" t="s">
        <v>22</v>
      </c>
      <c r="R4217" s="9" t="s">
        <v>17</v>
      </c>
      <c r="S4217" s="10">
        <v>77.017868145409736</v>
      </c>
    </row>
    <row r="4218" spans="1:19" x14ac:dyDescent="0.25">
      <c r="A4218" s="8" t="s">
        <v>22</v>
      </c>
      <c r="B4218" s="9" t="s">
        <v>18</v>
      </c>
      <c r="C4218" s="10">
        <v>77.017868145409736</v>
      </c>
      <c r="D4218">
        <f>COUNTIFS($A$2:A4218,A4218,$B$2:B4218,B4218,$C$2:C4218,C4218)</f>
        <v>53</v>
      </c>
      <c r="Q4218" s="8" t="s">
        <v>22</v>
      </c>
      <c r="R4218" s="9" t="s">
        <v>18</v>
      </c>
      <c r="S4218" s="10">
        <v>77.017868145409736</v>
      </c>
    </row>
    <row r="4219" spans="1:19" x14ac:dyDescent="0.25">
      <c r="A4219" s="8" t="s">
        <v>22</v>
      </c>
      <c r="B4219" s="9" t="s">
        <v>17</v>
      </c>
      <c r="C4219" s="10">
        <v>77.017868145409736</v>
      </c>
      <c r="D4219">
        <f>COUNTIFS($A$2:A4219,A4219,$B$2:B4219,B4219,$C$2:C4219,C4219)</f>
        <v>59</v>
      </c>
      <c r="Q4219" s="8" t="s">
        <v>22</v>
      </c>
      <c r="R4219" s="9" t="s">
        <v>17</v>
      </c>
      <c r="S4219" s="10">
        <v>77.017868145409736</v>
      </c>
    </row>
    <row r="4220" spans="1:19" x14ac:dyDescent="0.25">
      <c r="A4220" s="8" t="s">
        <v>22</v>
      </c>
      <c r="B4220" s="9" t="s">
        <v>18</v>
      </c>
      <c r="C4220" s="10">
        <v>77.017868145409736</v>
      </c>
      <c r="D4220">
        <f>COUNTIFS($A$2:A4220,A4220,$B$2:B4220,B4220,$C$2:C4220,C4220)</f>
        <v>54</v>
      </c>
      <c r="Q4220" s="8" t="s">
        <v>22</v>
      </c>
      <c r="R4220" s="9" t="s">
        <v>18</v>
      </c>
      <c r="S4220" s="10">
        <v>77.017868145409736</v>
      </c>
    </row>
    <row r="4221" spans="1:19" x14ac:dyDescent="0.25">
      <c r="A4221" s="8" t="s">
        <v>22</v>
      </c>
      <c r="B4221" s="9" t="s">
        <v>18</v>
      </c>
      <c r="C4221" s="10">
        <v>77.017868145409736</v>
      </c>
      <c r="D4221">
        <f>COUNTIFS($A$2:A4221,A4221,$B$2:B4221,B4221,$C$2:C4221,C4221)</f>
        <v>55</v>
      </c>
      <c r="Q4221" s="8" t="s">
        <v>22</v>
      </c>
      <c r="R4221" s="9" t="s">
        <v>18</v>
      </c>
      <c r="S4221" s="10">
        <v>77.017868145409736</v>
      </c>
    </row>
    <row r="4222" spans="1:19" x14ac:dyDescent="0.25">
      <c r="A4222" s="8" t="s">
        <v>22</v>
      </c>
      <c r="B4222" s="9" t="s">
        <v>17</v>
      </c>
      <c r="C4222" s="10">
        <v>77.017868145409736</v>
      </c>
      <c r="D4222">
        <f>COUNTIFS($A$2:A4222,A4222,$B$2:B4222,B4222,$C$2:C4222,C4222)</f>
        <v>60</v>
      </c>
      <c r="Q4222" s="8" t="s">
        <v>22</v>
      </c>
      <c r="R4222" s="9" t="s">
        <v>17</v>
      </c>
      <c r="S4222" s="10">
        <v>77.017868145409736</v>
      </c>
    </row>
    <row r="4223" spans="1:19" x14ac:dyDescent="0.25">
      <c r="A4223" s="8" t="s">
        <v>22</v>
      </c>
      <c r="B4223" s="9" t="s">
        <v>18</v>
      </c>
      <c r="C4223" s="10">
        <v>77.017868145409736</v>
      </c>
      <c r="D4223">
        <f>COUNTIFS($A$2:A4223,A4223,$B$2:B4223,B4223,$C$2:C4223,C4223)</f>
        <v>56</v>
      </c>
      <c r="Q4223" s="8" t="s">
        <v>22</v>
      </c>
      <c r="R4223" s="9" t="s">
        <v>18</v>
      </c>
      <c r="S4223" s="10">
        <v>77.017868145409736</v>
      </c>
    </row>
    <row r="4224" spans="1:19" x14ac:dyDescent="0.25">
      <c r="A4224" s="8" t="s">
        <v>22</v>
      </c>
      <c r="B4224" s="9" t="s">
        <v>18</v>
      </c>
      <c r="C4224" s="10">
        <v>77.017868145409736</v>
      </c>
      <c r="D4224">
        <f>COUNTIFS($A$2:A4224,A4224,$B$2:B4224,B4224,$C$2:C4224,C4224)</f>
        <v>57</v>
      </c>
      <c r="Q4224" s="8" t="s">
        <v>22</v>
      </c>
      <c r="R4224" s="9" t="s">
        <v>18</v>
      </c>
      <c r="S4224" s="10">
        <v>77.017868145409736</v>
      </c>
    </row>
    <row r="4225" spans="1:19" x14ac:dyDescent="0.25">
      <c r="A4225" s="8" t="s">
        <v>22</v>
      </c>
      <c r="B4225" s="9" t="s">
        <v>18</v>
      </c>
      <c r="C4225" s="10">
        <v>77.017868145409736</v>
      </c>
      <c r="D4225">
        <f>COUNTIFS($A$2:A4225,A4225,$B$2:B4225,B4225,$C$2:C4225,C4225)</f>
        <v>58</v>
      </c>
      <c r="Q4225" s="8" t="s">
        <v>22</v>
      </c>
      <c r="R4225" s="9" t="s">
        <v>18</v>
      </c>
      <c r="S4225" s="10">
        <v>77.017868145409736</v>
      </c>
    </row>
    <row r="4226" spans="1:19" x14ac:dyDescent="0.25">
      <c r="A4226" s="8" t="s">
        <v>22</v>
      </c>
      <c r="B4226" s="9" t="s">
        <v>16</v>
      </c>
      <c r="C4226" s="10">
        <v>77.017868145409736</v>
      </c>
      <c r="D4226">
        <f>COUNTIFS($A$2:A4226,A4226,$B$2:B4226,B4226,$C$2:C4226,C4226)</f>
        <v>19</v>
      </c>
      <c r="Q4226" s="8" t="s">
        <v>22</v>
      </c>
      <c r="R4226" s="9" t="s">
        <v>16</v>
      </c>
      <c r="S4226" s="10">
        <v>77.017868145409736</v>
      </c>
    </row>
    <row r="4227" spans="1:19" x14ac:dyDescent="0.25">
      <c r="A4227" s="8" t="s">
        <v>22</v>
      </c>
      <c r="B4227" s="9" t="s">
        <v>17</v>
      </c>
      <c r="C4227" s="10">
        <v>77.017868145409736</v>
      </c>
      <c r="D4227">
        <f>COUNTIFS($A$2:A4227,A4227,$B$2:B4227,B4227,$C$2:C4227,C4227)</f>
        <v>61</v>
      </c>
      <c r="Q4227" s="8" t="s">
        <v>22</v>
      </c>
      <c r="R4227" s="9" t="s">
        <v>17</v>
      </c>
      <c r="S4227" s="10">
        <v>77.017868145409736</v>
      </c>
    </row>
    <row r="4228" spans="1:19" x14ac:dyDescent="0.25">
      <c r="A4228" s="8" t="s">
        <v>22</v>
      </c>
      <c r="B4228" s="9" t="s">
        <v>17</v>
      </c>
      <c r="C4228" s="10">
        <v>77.017868145409736</v>
      </c>
      <c r="D4228">
        <f>COUNTIFS($A$2:A4228,A4228,$B$2:B4228,B4228,$C$2:C4228,C4228)</f>
        <v>62</v>
      </c>
      <c r="Q4228" s="8" t="s">
        <v>22</v>
      </c>
      <c r="R4228" s="9" t="s">
        <v>17</v>
      </c>
      <c r="S4228" s="10">
        <v>77.017868145409736</v>
      </c>
    </row>
    <row r="4229" spans="1:19" x14ac:dyDescent="0.25">
      <c r="A4229" s="8" t="s">
        <v>22</v>
      </c>
      <c r="B4229" s="9" t="s">
        <v>18</v>
      </c>
      <c r="C4229" s="10">
        <v>77.017868145409736</v>
      </c>
      <c r="D4229">
        <f>COUNTIFS($A$2:A4229,A4229,$B$2:B4229,B4229,$C$2:C4229,C4229)</f>
        <v>59</v>
      </c>
      <c r="Q4229" s="8" t="s">
        <v>22</v>
      </c>
      <c r="R4229" s="9" t="s">
        <v>18</v>
      </c>
      <c r="S4229" s="10">
        <v>77.017868145409736</v>
      </c>
    </row>
    <row r="4230" spans="1:19" x14ac:dyDescent="0.25">
      <c r="A4230" s="8" t="s">
        <v>22</v>
      </c>
      <c r="B4230" s="9" t="s">
        <v>19</v>
      </c>
      <c r="C4230" s="10">
        <v>77.017868145409736</v>
      </c>
      <c r="D4230">
        <f>COUNTIFS($A$2:A4230,A4230,$B$2:B4230,B4230,$C$2:C4230,C4230)</f>
        <v>1</v>
      </c>
      <c r="Q4230" s="8" t="s">
        <v>22</v>
      </c>
      <c r="R4230" s="9" t="s">
        <v>19</v>
      </c>
      <c r="S4230" s="10">
        <v>77.017868145409736</v>
      </c>
    </row>
    <row r="4231" spans="1:19" x14ac:dyDescent="0.25">
      <c r="A4231" s="8" t="s">
        <v>22</v>
      </c>
      <c r="B4231" s="9" t="s">
        <v>17</v>
      </c>
      <c r="C4231" s="10">
        <v>77.017868145409736</v>
      </c>
      <c r="D4231">
        <f>COUNTIFS($A$2:A4231,A4231,$B$2:B4231,B4231,$C$2:C4231,C4231)</f>
        <v>63</v>
      </c>
      <c r="Q4231" s="8" t="s">
        <v>22</v>
      </c>
      <c r="R4231" s="9" t="s">
        <v>17</v>
      </c>
      <c r="S4231" s="10">
        <v>77.017868145409736</v>
      </c>
    </row>
    <row r="4232" spans="1:19" x14ac:dyDescent="0.25">
      <c r="A4232" s="8" t="s">
        <v>22</v>
      </c>
      <c r="B4232" s="9" t="s">
        <v>19</v>
      </c>
      <c r="C4232" s="10">
        <v>77.017868145409736</v>
      </c>
      <c r="D4232">
        <f>COUNTIFS($A$2:A4232,A4232,$B$2:B4232,B4232,$C$2:C4232,C4232)</f>
        <v>2</v>
      </c>
      <c r="Q4232" s="8" t="s">
        <v>22</v>
      </c>
      <c r="R4232" s="9" t="s">
        <v>19</v>
      </c>
      <c r="S4232" s="10">
        <v>77.017868145409736</v>
      </c>
    </row>
    <row r="4233" spans="1:19" x14ac:dyDescent="0.25">
      <c r="A4233" s="8" t="s">
        <v>22</v>
      </c>
      <c r="B4233" s="9" t="s">
        <v>17</v>
      </c>
      <c r="C4233" s="10">
        <v>77.017868145409736</v>
      </c>
      <c r="D4233">
        <f>COUNTIFS($A$2:A4233,A4233,$B$2:B4233,B4233,$C$2:C4233,C4233)</f>
        <v>64</v>
      </c>
      <c r="Q4233" s="8" t="s">
        <v>22</v>
      </c>
      <c r="R4233" s="9" t="s">
        <v>17</v>
      </c>
      <c r="S4233" s="10">
        <v>77.017868145409736</v>
      </c>
    </row>
    <row r="4234" spans="1:19" x14ac:dyDescent="0.25">
      <c r="A4234" s="8" t="s">
        <v>22</v>
      </c>
      <c r="B4234" s="9" t="s">
        <v>17</v>
      </c>
      <c r="C4234" s="10">
        <v>77.017868145409736</v>
      </c>
      <c r="D4234">
        <f>COUNTIFS($A$2:A4234,A4234,$B$2:B4234,B4234,$C$2:C4234,C4234)</f>
        <v>65</v>
      </c>
      <c r="Q4234" s="8" t="s">
        <v>22</v>
      </c>
      <c r="R4234" s="9" t="s">
        <v>17</v>
      </c>
      <c r="S4234" s="10">
        <v>77.017868145409736</v>
      </c>
    </row>
    <row r="4235" spans="1:19" x14ac:dyDescent="0.25">
      <c r="A4235" s="8" t="s">
        <v>22</v>
      </c>
      <c r="B4235" s="9" t="s">
        <v>17</v>
      </c>
      <c r="C4235" s="10">
        <v>77.017868145409736</v>
      </c>
      <c r="D4235">
        <f>COUNTIFS($A$2:A4235,A4235,$B$2:B4235,B4235,$C$2:C4235,C4235)</f>
        <v>66</v>
      </c>
      <c r="Q4235" s="8" t="s">
        <v>22</v>
      </c>
      <c r="R4235" s="9" t="s">
        <v>17</v>
      </c>
      <c r="S4235" s="10">
        <v>77.017868145409736</v>
      </c>
    </row>
    <row r="4236" spans="1:19" x14ac:dyDescent="0.25">
      <c r="A4236" s="8" t="s">
        <v>22</v>
      </c>
      <c r="B4236" s="9" t="s">
        <v>16</v>
      </c>
      <c r="C4236" s="10">
        <v>77.017868145409736</v>
      </c>
      <c r="D4236">
        <f>COUNTIFS($A$2:A4236,A4236,$B$2:B4236,B4236,$C$2:C4236,C4236)</f>
        <v>20</v>
      </c>
      <c r="Q4236" s="8" t="s">
        <v>22</v>
      </c>
      <c r="R4236" s="9" t="s">
        <v>16</v>
      </c>
      <c r="S4236" s="10">
        <v>77.017868145409736</v>
      </c>
    </row>
    <row r="4237" spans="1:19" x14ac:dyDescent="0.25">
      <c r="A4237" s="8" t="s">
        <v>22</v>
      </c>
      <c r="B4237" s="9" t="s">
        <v>17</v>
      </c>
      <c r="C4237" s="10">
        <v>77.017868145409736</v>
      </c>
      <c r="D4237">
        <f>COUNTIFS($A$2:A4237,A4237,$B$2:B4237,B4237,$C$2:C4237,C4237)</f>
        <v>67</v>
      </c>
      <c r="Q4237" s="8" t="s">
        <v>22</v>
      </c>
      <c r="R4237" s="9" t="s">
        <v>17</v>
      </c>
      <c r="S4237" s="10">
        <v>77.017868145409736</v>
      </c>
    </row>
    <row r="4238" spans="1:19" x14ac:dyDescent="0.25">
      <c r="A4238" s="8" t="s">
        <v>22</v>
      </c>
      <c r="B4238" s="9" t="s">
        <v>19</v>
      </c>
      <c r="C4238" s="10">
        <v>77.017868145409736</v>
      </c>
      <c r="D4238">
        <f>COUNTIFS($A$2:A4238,A4238,$B$2:B4238,B4238,$C$2:C4238,C4238)</f>
        <v>3</v>
      </c>
      <c r="Q4238" s="8" t="s">
        <v>22</v>
      </c>
      <c r="R4238" s="9" t="s">
        <v>19</v>
      </c>
      <c r="S4238" s="10">
        <v>77.017868145409736</v>
      </c>
    </row>
    <row r="4239" spans="1:19" x14ac:dyDescent="0.25">
      <c r="A4239" s="8" t="s">
        <v>22</v>
      </c>
      <c r="B4239" s="9" t="s">
        <v>19</v>
      </c>
      <c r="C4239" s="10">
        <v>77.017868145409736</v>
      </c>
      <c r="D4239">
        <f>COUNTIFS($A$2:A4239,A4239,$B$2:B4239,B4239,$C$2:C4239,C4239)</f>
        <v>4</v>
      </c>
      <c r="Q4239" s="8" t="s">
        <v>22</v>
      </c>
      <c r="R4239" s="9" t="s">
        <v>19</v>
      </c>
      <c r="S4239" s="10">
        <v>77.017868145409736</v>
      </c>
    </row>
    <row r="4240" spans="1:19" x14ac:dyDescent="0.25">
      <c r="A4240" s="8" t="s">
        <v>22</v>
      </c>
      <c r="B4240" s="9" t="s">
        <v>19</v>
      </c>
      <c r="C4240" s="10">
        <v>77.017868145409736</v>
      </c>
      <c r="D4240">
        <f>COUNTIFS($A$2:A4240,A4240,$B$2:B4240,B4240,$C$2:C4240,C4240)</f>
        <v>5</v>
      </c>
      <c r="Q4240" s="8" t="s">
        <v>22</v>
      </c>
      <c r="R4240" s="9" t="s">
        <v>19</v>
      </c>
      <c r="S4240" s="10">
        <v>77.017868145409736</v>
      </c>
    </row>
    <row r="4241" spans="1:19" x14ac:dyDescent="0.25">
      <c r="A4241" s="8" t="s">
        <v>22</v>
      </c>
      <c r="B4241" s="9" t="s">
        <v>19</v>
      </c>
      <c r="C4241" s="10">
        <v>77.017868145409736</v>
      </c>
      <c r="D4241">
        <f>COUNTIFS($A$2:A4241,A4241,$B$2:B4241,B4241,$C$2:C4241,C4241)</f>
        <v>6</v>
      </c>
      <c r="Q4241" s="8" t="s">
        <v>22</v>
      </c>
      <c r="R4241" s="9" t="s">
        <v>19</v>
      </c>
      <c r="S4241" s="10">
        <v>77.017868145409736</v>
      </c>
    </row>
    <row r="4242" spans="1:19" x14ac:dyDescent="0.25">
      <c r="A4242" s="8" t="s">
        <v>22</v>
      </c>
      <c r="B4242" s="9" t="s">
        <v>19</v>
      </c>
      <c r="C4242" s="10">
        <v>77.017868145409736</v>
      </c>
      <c r="D4242">
        <f>COUNTIFS($A$2:A4242,A4242,$B$2:B4242,B4242,$C$2:C4242,C4242)</f>
        <v>7</v>
      </c>
      <c r="Q4242" s="8" t="s">
        <v>22</v>
      </c>
      <c r="R4242" s="9" t="s">
        <v>19</v>
      </c>
      <c r="S4242" s="10">
        <v>77.017868145409736</v>
      </c>
    </row>
    <row r="4243" spans="1:19" x14ac:dyDescent="0.25">
      <c r="A4243" s="8" t="s">
        <v>22</v>
      </c>
      <c r="B4243" s="9" t="s">
        <v>20</v>
      </c>
      <c r="C4243" s="10">
        <v>77.017868145409736</v>
      </c>
      <c r="D4243">
        <f>COUNTIFS($A$2:A4243,A4243,$B$2:B4243,B4243,$C$2:C4243,C4243)</f>
        <v>4</v>
      </c>
      <c r="Q4243" s="8" t="s">
        <v>22</v>
      </c>
      <c r="R4243" s="9" t="s">
        <v>20</v>
      </c>
      <c r="S4243" s="10">
        <v>77.017868145409736</v>
      </c>
    </row>
    <row r="4244" spans="1:19" x14ac:dyDescent="0.25">
      <c r="A4244" s="8" t="s">
        <v>22</v>
      </c>
      <c r="B4244" s="9" t="s">
        <v>19</v>
      </c>
      <c r="C4244" s="10">
        <v>77.017868145409736</v>
      </c>
      <c r="D4244">
        <f>COUNTIFS($A$2:A4244,A4244,$B$2:B4244,B4244,$C$2:C4244,C4244)</f>
        <v>8</v>
      </c>
      <c r="Q4244" s="8" t="s">
        <v>22</v>
      </c>
      <c r="R4244" s="9" t="s">
        <v>19</v>
      </c>
      <c r="S4244" s="10">
        <v>77.017868145409736</v>
      </c>
    </row>
    <row r="4245" spans="1:19" x14ac:dyDescent="0.25">
      <c r="A4245" s="8" t="s">
        <v>22</v>
      </c>
      <c r="B4245" s="9" t="s">
        <v>19</v>
      </c>
      <c r="C4245" s="10">
        <v>77.017868145409736</v>
      </c>
      <c r="D4245">
        <f>COUNTIFS($A$2:A4245,A4245,$B$2:B4245,B4245,$C$2:C4245,C4245)</f>
        <v>9</v>
      </c>
      <c r="Q4245" s="8" t="s">
        <v>22</v>
      </c>
      <c r="R4245" s="9" t="s">
        <v>19</v>
      </c>
      <c r="S4245" s="10">
        <v>77.017868145409736</v>
      </c>
    </row>
    <row r="4246" spans="1:19" x14ac:dyDescent="0.25">
      <c r="A4246" s="8" t="s">
        <v>22</v>
      </c>
      <c r="B4246" s="9" t="s">
        <v>19</v>
      </c>
      <c r="C4246" s="10">
        <v>77.017868145409736</v>
      </c>
      <c r="D4246">
        <f>COUNTIFS($A$2:A4246,A4246,$B$2:B4246,B4246,$C$2:C4246,C4246)</f>
        <v>10</v>
      </c>
      <c r="Q4246" s="8" t="s">
        <v>22</v>
      </c>
      <c r="R4246" s="9" t="s">
        <v>19</v>
      </c>
      <c r="S4246" s="10">
        <v>77.017868145409736</v>
      </c>
    </row>
    <row r="4247" spans="1:19" x14ac:dyDescent="0.25">
      <c r="A4247" s="8" t="s">
        <v>22</v>
      </c>
      <c r="B4247" s="9" t="s">
        <v>19</v>
      </c>
      <c r="C4247" s="10">
        <v>77.017868145409736</v>
      </c>
      <c r="D4247">
        <f>COUNTIFS($A$2:A4247,A4247,$B$2:B4247,B4247,$C$2:C4247,C4247)</f>
        <v>11</v>
      </c>
      <c r="Q4247" s="8" t="s">
        <v>22</v>
      </c>
      <c r="R4247" s="9" t="s">
        <v>19</v>
      </c>
      <c r="S4247" s="10">
        <v>77.017868145409736</v>
      </c>
    </row>
    <row r="4248" spans="1:19" x14ac:dyDescent="0.25">
      <c r="A4248" s="8" t="s">
        <v>22</v>
      </c>
      <c r="B4248" s="9" t="s">
        <v>19</v>
      </c>
      <c r="C4248" s="10">
        <v>77.017868145409736</v>
      </c>
      <c r="D4248">
        <f>COUNTIFS($A$2:A4248,A4248,$B$2:B4248,B4248,$C$2:C4248,C4248)</f>
        <v>12</v>
      </c>
      <c r="Q4248" s="8" t="s">
        <v>22</v>
      </c>
      <c r="R4248" s="9" t="s">
        <v>19</v>
      </c>
      <c r="S4248" s="10">
        <v>77.017868145409736</v>
      </c>
    </row>
    <row r="4249" spans="1:19" x14ac:dyDescent="0.25">
      <c r="A4249" s="8" t="s">
        <v>22</v>
      </c>
      <c r="B4249" s="9" t="s">
        <v>19</v>
      </c>
      <c r="C4249" s="10">
        <v>77.017868145409736</v>
      </c>
      <c r="D4249">
        <f>COUNTIFS($A$2:A4249,A4249,$B$2:B4249,B4249,$C$2:C4249,C4249)</f>
        <v>13</v>
      </c>
      <c r="Q4249" s="8" t="s">
        <v>22</v>
      </c>
      <c r="R4249" s="9" t="s">
        <v>19</v>
      </c>
      <c r="S4249" s="10">
        <v>77.017868145409736</v>
      </c>
    </row>
    <row r="4250" spans="1:19" x14ac:dyDescent="0.25">
      <c r="A4250" s="8" t="s">
        <v>22</v>
      </c>
      <c r="B4250" s="9" t="s">
        <v>19</v>
      </c>
      <c r="C4250" s="10">
        <v>77.017868145409736</v>
      </c>
      <c r="D4250">
        <f>COUNTIFS($A$2:A4250,A4250,$B$2:B4250,B4250,$C$2:C4250,C4250)</f>
        <v>14</v>
      </c>
      <c r="Q4250" s="8" t="s">
        <v>22</v>
      </c>
      <c r="R4250" s="9" t="s">
        <v>19</v>
      </c>
      <c r="S4250" s="10">
        <v>77.017868145409736</v>
      </c>
    </row>
    <row r="4251" spans="1:19" x14ac:dyDescent="0.25">
      <c r="A4251" s="8" t="s">
        <v>22</v>
      </c>
      <c r="B4251" s="9" t="s">
        <v>18</v>
      </c>
      <c r="C4251" s="10">
        <v>77.017868145409736</v>
      </c>
      <c r="D4251">
        <f>COUNTIFS($A$2:A4251,A4251,$B$2:B4251,B4251,$C$2:C4251,C4251)</f>
        <v>60</v>
      </c>
      <c r="Q4251" s="8" t="s">
        <v>22</v>
      </c>
      <c r="R4251" s="9" t="s">
        <v>18</v>
      </c>
      <c r="S4251" s="10">
        <v>77.017868145409736</v>
      </c>
    </row>
    <row r="4252" spans="1:19" x14ac:dyDescent="0.25">
      <c r="A4252" s="8" t="s">
        <v>22</v>
      </c>
      <c r="B4252" s="9" t="s">
        <v>18</v>
      </c>
      <c r="C4252" s="10">
        <v>77.017868145409736</v>
      </c>
      <c r="D4252">
        <f>COUNTIFS($A$2:A4252,A4252,$B$2:B4252,B4252,$C$2:C4252,C4252)</f>
        <v>61</v>
      </c>
      <c r="Q4252" s="8" t="s">
        <v>22</v>
      </c>
      <c r="R4252" s="9" t="s">
        <v>18</v>
      </c>
      <c r="S4252" s="10">
        <v>77.017868145409736</v>
      </c>
    </row>
    <row r="4253" spans="1:19" x14ac:dyDescent="0.25">
      <c r="A4253" s="8" t="s">
        <v>22</v>
      </c>
      <c r="B4253" s="9" t="s">
        <v>17</v>
      </c>
      <c r="C4253" s="10">
        <v>77.017868145409736</v>
      </c>
      <c r="D4253">
        <f>COUNTIFS($A$2:A4253,A4253,$B$2:B4253,B4253,$C$2:C4253,C4253)</f>
        <v>68</v>
      </c>
      <c r="Q4253" s="8" t="s">
        <v>22</v>
      </c>
      <c r="R4253" s="9" t="s">
        <v>17</v>
      </c>
      <c r="S4253" s="10">
        <v>77.017868145409736</v>
      </c>
    </row>
    <row r="4254" spans="1:19" x14ac:dyDescent="0.25">
      <c r="A4254" s="8" t="s">
        <v>22</v>
      </c>
      <c r="B4254" s="9" t="s">
        <v>17</v>
      </c>
      <c r="C4254" s="10">
        <v>77.017868145409736</v>
      </c>
      <c r="D4254">
        <f>COUNTIFS($A$2:A4254,A4254,$B$2:B4254,B4254,$C$2:C4254,C4254)</f>
        <v>69</v>
      </c>
      <c r="Q4254" s="8" t="s">
        <v>22</v>
      </c>
      <c r="R4254" s="9" t="s">
        <v>17</v>
      </c>
      <c r="S4254" s="10">
        <v>77.017868145409736</v>
      </c>
    </row>
    <row r="4255" spans="1:19" x14ac:dyDescent="0.25">
      <c r="A4255" s="8" t="s">
        <v>22</v>
      </c>
      <c r="B4255" s="9" t="s">
        <v>17</v>
      </c>
      <c r="C4255" s="10">
        <v>77.017868145409736</v>
      </c>
      <c r="D4255">
        <f>COUNTIFS($A$2:A4255,A4255,$B$2:B4255,B4255,$C$2:C4255,C4255)</f>
        <v>70</v>
      </c>
      <c r="Q4255" s="8" t="s">
        <v>22</v>
      </c>
      <c r="R4255" s="9" t="s">
        <v>17</v>
      </c>
      <c r="S4255" s="10">
        <v>77.017868145409736</v>
      </c>
    </row>
    <row r="4256" spans="1:19" x14ac:dyDescent="0.25">
      <c r="A4256" s="8" t="s">
        <v>22</v>
      </c>
      <c r="B4256" s="9" t="s">
        <v>17</v>
      </c>
      <c r="C4256" s="10">
        <v>77.017868145409736</v>
      </c>
      <c r="D4256">
        <f>COUNTIFS($A$2:A4256,A4256,$B$2:B4256,B4256,$C$2:C4256,C4256)</f>
        <v>71</v>
      </c>
      <c r="Q4256" s="8" t="s">
        <v>22</v>
      </c>
      <c r="R4256" s="9" t="s">
        <v>17</v>
      </c>
      <c r="S4256" s="10">
        <v>77.017868145409736</v>
      </c>
    </row>
    <row r="4257" spans="1:19" x14ac:dyDescent="0.25">
      <c r="A4257" s="8" t="s">
        <v>22</v>
      </c>
      <c r="B4257" s="9" t="s">
        <v>17</v>
      </c>
      <c r="C4257" s="10">
        <v>77.017868145409736</v>
      </c>
      <c r="D4257">
        <f>COUNTIFS($A$2:A4257,A4257,$B$2:B4257,B4257,$C$2:C4257,C4257)</f>
        <v>72</v>
      </c>
      <c r="Q4257" s="8" t="s">
        <v>22</v>
      </c>
      <c r="R4257" s="9" t="s">
        <v>17</v>
      </c>
      <c r="S4257" s="10">
        <v>77.017868145409736</v>
      </c>
    </row>
    <row r="4258" spans="1:19" x14ac:dyDescent="0.25">
      <c r="A4258" s="8" t="s">
        <v>22</v>
      </c>
      <c r="B4258" s="9" t="s">
        <v>17</v>
      </c>
      <c r="C4258" s="10">
        <v>77.017868145409736</v>
      </c>
      <c r="D4258">
        <f>COUNTIFS($A$2:A4258,A4258,$B$2:B4258,B4258,$C$2:C4258,C4258)</f>
        <v>73</v>
      </c>
      <c r="Q4258" s="8" t="s">
        <v>22</v>
      </c>
      <c r="R4258" s="9" t="s">
        <v>17</v>
      </c>
      <c r="S4258" s="10">
        <v>77.017868145409736</v>
      </c>
    </row>
    <row r="4259" spans="1:19" x14ac:dyDescent="0.25">
      <c r="A4259" s="8" t="s">
        <v>22</v>
      </c>
      <c r="B4259" s="9" t="s">
        <v>17</v>
      </c>
      <c r="C4259" s="10">
        <v>77.017868145409736</v>
      </c>
      <c r="D4259">
        <f>COUNTIFS($A$2:A4259,A4259,$B$2:B4259,B4259,$C$2:C4259,C4259)</f>
        <v>74</v>
      </c>
      <c r="Q4259" s="8" t="s">
        <v>22</v>
      </c>
      <c r="R4259" s="9" t="s">
        <v>17</v>
      </c>
      <c r="S4259" s="10">
        <v>77.017868145409736</v>
      </c>
    </row>
    <row r="4260" spans="1:19" x14ac:dyDescent="0.25">
      <c r="A4260" s="8" t="s">
        <v>22</v>
      </c>
      <c r="B4260" s="9" t="s">
        <v>17</v>
      </c>
      <c r="C4260" s="10">
        <v>77.017868145409736</v>
      </c>
      <c r="D4260">
        <f>COUNTIFS($A$2:A4260,A4260,$B$2:B4260,B4260,$C$2:C4260,C4260)</f>
        <v>75</v>
      </c>
      <c r="Q4260" s="8" t="s">
        <v>22</v>
      </c>
      <c r="R4260" s="9" t="s">
        <v>17</v>
      </c>
      <c r="S4260" s="10">
        <v>77.017868145409736</v>
      </c>
    </row>
    <row r="4261" spans="1:19" x14ac:dyDescent="0.25">
      <c r="A4261" s="8" t="s">
        <v>22</v>
      </c>
      <c r="B4261" s="9" t="s">
        <v>17</v>
      </c>
      <c r="C4261" s="10">
        <v>77.017868145409736</v>
      </c>
      <c r="D4261">
        <f>COUNTIFS($A$2:A4261,A4261,$B$2:B4261,B4261,$C$2:C4261,C4261)</f>
        <v>76</v>
      </c>
      <c r="Q4261" s="8" t="s">
        <v>22</v>
      </c>
      <c r="R4261" s="9" t="s">
        <v>17</v>
      </c>
      <c r="S4261" s="10">
        <v>77.017868145409736</v>
      </c>
    </row>
    <row r="4262" spans="1:19" x14ac:dyDescent="0.25">
      <c r="A4262" s="8" t="s">
        <v>22</v>
      </c>
      <c r="B4262" s="9" t="s">
        <v>17</v>
      </c>
      <c r="C4262" s="10">
        <v>77.017868145409736</v>
      </c>
      <c r="D4262">
        <f>COUNTIFS($A$2:A4262,A4262,$B$2:B4262,B4262,$C$2:C4262,C4262)</f>
        <v>77</v>
      </c>
      <c r="Q4262" s="8" t="s">
        <v>22</v>
      </c>
      <c r="R4262" s="9" t="s">
        <v>17</v>
      </c>
      <c r="S4262" s="10">
        <v>77.017868145409736</v>
      </c>
    </row>
    <row r="4263" spans="1:19" x14ac:dyDescent="0.25">
      <c r="A4263" s="8" t="s">
        <v>22</v>
      </c>
      <c r="B4263" s="9" t="s">
        <v>18</v>
      </c>
      <c r="C4263" s="10">
        <v>77.017868145409736</v>
      </c>
      <c r="D4263">
        <f>COUNTIFS($A$2:A4263,A4263,$B$2:B4263,B4263,$C$2:C4263,C4263)</f>
        <v>62</v>
      </c>
      <c r="Q4263" s="8" t="s">
        <v>22</v>
      </c>
      <c r="R4263" s="9" t="s">
        <v>18</v>
      </c>
      <c r="S4263" s="10">
        <v>77.017868145409736</v>
      </c>
    </row>
    <row r="4264" spans="1:19" x14ac:dyDescent="0.25">
      <c r="A4264" s="8" t="s">
        <v>22</v>
      </c>
      <c r="B4264" s="9" t="s">
        <v>16</v>
      </c>
      <c r="C4264" s="10">
        <v>77.017868145409736</v>
      </c>
      <c r="D4264">
        <f>COUNTIFS($A$2:A4264,A4264,$B$2:B4264,B4264,$C$2:C4264,C4264)</f>
        <v>21</v>
      </c>
      <c r="Q4264" s="8" t="s">
        <v>22</v>
      </c>
      <c r="R4264" s="9" t="s">
        <v>16</v>
      </c>
      <c r="S4264" s="10">
        <v>77.017868145409736</v>
      </c>
    </row>
    <row r="4265" spans="1:19" x14ac:dyDescent="0.25">
      <c r="A4265" s="8" t="s">
        <v>15</v>
      </c>
      <c r="B4265" s="9" t="s">
        <v>17</v>
      </c>
      <c r="C4265" s="10">
        <v>76.822332328940263</v>
      </c>
      <c r="D4265">
        <f>COUNTIFS($A$2:A4265,A4265,$B$2:B4265,B4265,$C$2:C4265,C4265)</f>
        <v>1</v>
      </c>
      <c r="Q4265" s="8" t="s">
        <v>15</v>
      </c>
      <c r="R4265" s="9" t="s">
        <v>17</v>
      </c>
      <c r="S4265" s="10">
        <v>76.822332328940263</v>
      </c>
    </row>
    <row r="4266" spans="1:19" x14ac:dyDescent="0.25">
      <c r="A4266" s="8" t="s">
        <v>24</v>
      </c>
      <c r="B4266" s="9" t="s">
        <v>18</v>
      </c>
      <c r="C4266" s="10">
        <v>76.799745843481944</v>
      </c>
      <c r="D4266">
        <f>COUNTIFS($A$2:A4266,A4266,$B$2:B4266,B4266,$C$2:C4266,C4266)</f>
        <v>1</v>
      </c>
      <c r="Q4266" s="8" t="s">
        <v>24</v>
      </c>
      <c r="R4266" s="9" t="s">
        <v>18</v>
      </c>
      <c r="S4266" s="10">
        <v>76.799745843481944</v>
      </c>
    </row>
    <row r="4267" spans="1:19" x14ac:dyDescent="0.25">
      <c r="A4267" s="8" t="s">
        <v>23</v>
      </c>
      <c r="B4267" s="9" t="s">
        <v>17</v>
      </c>
      <c r="C4267" s="10">
        <v>76.403780348704586</v>
      </c>
      <c r="D4267">
        <f>COUNTIFS($A$2:A4267,A4267,$B$2:B4267,B4267,$C$2:C4267,C4267)</f>
        <v>1</v>
      </c>
      <c r="Q4267" s="8" t="s">
        <v>23</v>
      </c>
      <c r="R4267" s="9" t="s">
        <v>17</v>
      </c>
      <c r="S4267" s="10">
        <v>76.403780348704586</v>
      </c>
    </row>
    <row r="4268" spans="1:19" x14ac:dyDescent="0.25">
      <c r="A4268" s="8" t="s">
        <v>24</v>
      </c>
      <c r="B4268" s="9" t="s">
        <v>18</v>
      </c>
      <c r="C4268" s="10">
        <v>76.297786720321938</v>
      </c>
      <c r="D4268">
        <f>COUNTIFS($A$2:A4268,A4268,$B$2:B4268,B4268,$C$2:C4268,C4268)</f>
        <v>1</v>
      </c>
      <c r="Q4268" s="8" t="s">
        <v>24</v>
      </c>
      <c r="R4268" s="9" t="s">
        <v>18</v>
      </c>
      <c r="S4268" s="10">
        <v>76.297786720321938</v>
      </c>
    </row>
    <row r="4269" spans="1:19" x14ac:dyDescent="0.25">
      <c r="A4269" s="8" t="s">
        <v>23</v>
      </c>
      <c r="B4269" s="9" t="s">
        <v>17</v>
      </c>
      <c r="C4269" s="10">
        <v>76.258758350985829</v>
      </c>
      <c r="D4269">
        <f>COUNTIFS($A$2:A4269,A4269,$B$2:B4269,B4269,$C$2:C4269,C4269)</f>
        <v>1</v>
      </c>
      <c r="Q4269" s="8" t="s">
        <v>23</v>
      </c>
      <c r="R4269" s="9" t="s">
        <v>17</v>
      </c>
      <c r="S4269" s="10">
        <v>76.258758350985829</v>
      </c>
    </row>
    <row r="4270" spans="1:19" x14ac:dyDescent="0.25">
      <c r="A4270" s="8" t="s">
        <v>21</v>
      </c>
      <c r="B4270" s="9" t="s">
        <v>17</v>
      </c>
      <c r="C4270" s="10">
        <v>76.168981481481495</v>
      </c>
      <c r="D4270">
        <f>COUNTIFS($A$2:A4270,A4270,$B$2:B4270,B4270,$C$2:C4270,C4270)</f>
        <v>1</v>
      </c>
      <c r="Q4270" s="8" t="s">
        <v>21</v>
      </c>
      <c r="R4270" s="9" t="s">
        <v>17</v>
      </c>
      <c r="S4270" s="10">
        <v>76.168981481481495</v>
      </c>
    </row>
    <row r="4271" spans="1:19" x14ac:dyDescent="0.25">
      <c r="A4271" s="8" t="s">
        <v>23</v>
      </c>
      <c r="B4271" s="9" t="s">
        <v>17</v>
      </c>
      <c r="C4271" s="10">
        <v>76</v>
      </c>
      <c r="D4271">
        <f>COUNTIFS($A$2:A4271,A4271,$B$2:B4271,B4271,$C$2:C4271,C4271)</f>
        <v>1</v>
      </c>
      <c r="Q4271" s="8" t="s">
        <v>23</v>
      </c>
      <c r="R4271" s="9" t="s">
        <v>17</v>
      </c>
      <c r="S4271" s="10">
        <v>76</v>
      </c>
    </row>
    <row r="4272" spans="1:19" x14ac:dyDescent="0.25">
      <c r="A4272" s="8" t="s">
        <v>22</v>
      </c>
      <c r="B4272" s="9" t="s">
        <v>18</v>
      </c>
      <c r="C4272" s="10">
        <v>75.803322498169166</v>
      </c>
      <c r="D4272">
        <f>COUNTIFS($A$2:A4272,A4272,$B$2:B4272,B4272,$C$2:C4272,C4272)</f>
        <v>1</v>
      </c>
      <c r="Q4272" s="8" t="s">
        <v>22</v>
      </c>
      <c r="R4272" s="9" t="s">
        <v>18</v>
      </c>
      <c r="S4272" s="10">
        <v>75.803322498169166</v>
      </c>
    </row>
    <row r="4273" spans="1:19" x14ac:dyDescent="0.25">
      <c r="A4273" s="8" t="s">
        <v>23</v>
      </c>
      <c r="B4273" s="9" t="s">
        <v>17</v>
      </c>
      <c r="C4273" s="10">
        <v>75.701750356043561</v>
      </c>
      <c r="D4273">
        <f>COUNTIFS($A$2:A4273,A4273,$B$2:B4273,B4273,$C$2:C4273,C4273)</f>
        <v>1</v>
      </c>
      <c r="Q4273" s="8" t="s">
        <v>23</v>
      </c>
      <c r="R4273" s="9" t="s">
        <v>17</v>
      </c>
      <c r="S4273" s="10">
        <v>75.701750356043561</v>
      </c>
    </row>
    <row r="4274" spans="1:19" x14ac:dyDescent="0.25">
      <c r="A4274" s="8" t="s">
        <v>23</v>
      </c>
      <c r="B4274" s="9" t="s">
        <v>17</v>
      </c>
      <c r="C4274" s="10">
        <v>75.701750356043561</v>
      </c>
      <c r="D4274">
        <f>COUNTIFS($A$2:A4274,A4274,$B$2:B4274,B4274,$C$2:C4274,C4274)</f>
        <v>2</v>
      </c>
      <c r="Q4274" s="8" t="s">
        <v>23</v>
      </c>
      <c r="R4274" s="9" t="s">
        <v>17</v>
      </c>
      <c r="S4274" s="10">
        <v>75.701750356043561</v>
      </c>
    </row>
    <row r="4275" spans="1:19" x14ac:dyDescent="0.25">
      <c r="A4275" s="8" t="s">
        <v>22</v>
      </c>
      <c r="B4275" s="9" t="s">
        <v>16</v>
      </c>
      <c r="C4275" s="10">
        <v>75.659272951324709</v>
      </c>
      <c r="D4275">
        <f>COUNTIFS($A$2:A4275,A4275,$B$2:B4275,B4275,$C$2:C4275,C4275)</f>
        <v>1</v>
      </c>
      <c r="Q4275" s="8" t="s">
        <v>22</v>
      </c>
      <c r="R4275" s="9" t="s">
        <v>16</v>
      </c>
      <c r="S4275" s="10">
        <v>75.659272951324709</v>
      </c>
    </row>
    <row r="4276" spans="1:19" x14ac:dyDescent="0.25">
      <c r="A4276" s="8" t="s">
        <v>23</v>
      </c>
      <c r="B4276" s="9" t="s">
        <v>19</v>
      </c>
      <c r="C4276" s="10">
        <v>75.435291955712771</v>
      </c>
      <c r="D4276">
        <f>COUNTIFS($A$2:A4276,A4276,$B$2:B4276,B4276,$C$2:C4276,C4276)</f>
        <v>1</v>
      </c>
      <c r="Q4276" s="8" t="s">
        <v>23</v>
      </c>
      <c r="R4276" s="9" t="s">
        <v>19</v>
      </c>
      <c r="S4276" s="10">
        <v>75.435291955712771</v>
      </c>
    </row>
    <row r="4277" spans="1:19" x14ac:dyDescent="0.25">
      <c r="A4277" s="8" t="s">
        <v>23</v>
      </c>
      <c r="B4277" s="9" t="s">
        <v>17</v>
      </c>
      <c r="C4277" s="10">
        <v>75</v>
      </c>
      <c r="D4277">
        <f>COUNTIFS($A$2:A4277,A4277,$B$2:B4277,B4277,$C$2:C4277,C4277)</f>
        <v>1</v>
      </c>
      <c r="Q4277" s="8" t="s">
        <v>23</v>
      </c>
      <c r="R4277" s="9" t="s">
        <v>17</v>
      </c>
      <c r="S4277" s="10">
        <v>75</v>
      </c>
    </row>
    <row r="4278" spans="1:19" x14ac:dyDescent="0.25">
      <c r="A4278" s="8" t="s">
        <v>23</v>
      </c>
      <c r="B4278" s="9" t="s">
        <v>16</v>
      </c>
      <c r="C4278" s="10">
        <v>75</v>
      </c>
      <c r="D4278">
        <f>COUNTIFS($A$2:A4278,A4278,$B$2:B4278,B4278,$C$2:C4278,C4278)</f>
        <v>1</v>
      </c>
      <c r="Q4278" s="8" t="s">
        <v>23</v>
      </c>
      <c r="R4278" s="9" t="s">
        <v>16</v>
      </c>
      <c r="S4278" s="10">
        <v>75</v>
      </c>
    </row>
    <row r="4279" spans="1:19" x14ac:dyDescent="0.25">
      <c r="A4279" s="8" t="s">
        <v>22</v>
      </c>
      <c r="B4279" s="9" t="s">
        <v>18</v>
      </c>
      <c r="C4279" s="10">
        <v>75</v>
      </c>
      <c r="D4279">
        <f>COUNTIFS($A$2:A4279,A4279,$B$2:B4279,B4279,$C$2:C4279,C4279)</f>
        <v>1</v>
      </c>
      <c r="Q4279" s="8" t="s">
        <v>22</v>
      </c>
      <c r="R4279" s="9" t="s">
        <v>18</v>
      </c>
      <c r="S4279" s="10">
        <v>75</v>
      </c>
    </row>
    <row r="4280" spans="1:19" x14ac:dyDescent="0.25">
      <c r="A4280" s="8" t="s">
        <v>23</v>
      </c>
      <c r="B4280" s="9" t="s">
        <v>18</v>
      </c>
      <c r="C4280" s="10">
        <v>75</v>
      </c>
      <c r="D4280">
        <f>COUNTIFS($A$2:A4280,A4280,$B$2:B4280,B4280,$C$2:C4280,C4280)</f>
        <v>1</v>
      </c>
      <c r="Q4280" s="8" t="s">
        <v>23</v>
      </c>
      <c r="R4280" s="9" t="s">
        <v>18</v>
      </c>
      <c r="S4280" s="10">
        <v>75</v>
      </c>
    </row>
    <row r="4281" spans="1:19" x14ac:dyDescent="0.25">
      <c r="A4281" s="8" t="s">
        <v>23</v>
      </c>
      <c r="B4281" s="9" t="s">
        <v>18</v>
      </c>
      <c r="C4281" s="10">
        <v>75</v>
      </c>
      <c r="D4281">
        <f>COUNTIFS($A$2:A4281,A4281,$B$2:B4281,B4281,$C$2:C4281,C4281)</f>
        <v>2</v>
      </c>
      <c r="Q4281" s="8" t="s">
        <v>23</v>
      </c>
      <c r="R4281" s="9" t="s">
        <v>18</v>
      </c>
      <c r="S4281" s="10">
        <v>75</v>
      </c>
    </row>
    <row r="4282" spans="1:19" x14ac:dyDescent="0.25">
      <c r="A4282" s="8" t="s">
        <v>23</v>
      </c>
      <c r="B4282" s="9" t="s">
        <v>18</v>
      </c>
      <c r="C4282" s="10">
        <v>75</v>
      </c>
      <c r="D4282">
        <f>COUNTIFS($A$2:A4282,A4282,$B$2:B4282,B4282,$C$2:C4282,C4282)</f>
        <v>3</v>
      </c>
      <c r="Q4282" s="8" t="s">
        <v>23</v>
      </c>
      <c r="R4282" s="9" t="s">
        <v>18</v>
      </c>
      <c r="S4282" s="10">
        <v>75</v>
      </c>
    </row>
    <row r="4283" spans="1:19" x14ac:dyDescent="0.25">
      <c r="A4283" s="8" t="s">
        <v>23</v>
      </c>
      <c r="B4283" s="9" t="s">
        <v>18</v>
      </c>
      <c r="C4283" s="10">
        <v>75</v>
      </c>
      <c r="D4283">
        <f>COUNTIFS($A$2:A4283,A4283,$B$2:B4283,B4283,$C$2:C4283,C4283)</f>
        <v>4</v>
      </c>
      <c r="Q4283" s="8" t="s">
        <v>23</v>
      </c>
      <c r="R4283" s="9" t="s">
        <v>18</v>
      </c>
      <c r="S4283" s="10">
        <v>75</v>
      </c>
    </row>
    <row r="4284" spans="1:19" x14ac:dyDescent="0.25">
      <c r="A4284" s="8" t="s">
        <v>23</v>
      </c>
      <c r="B4284" s="9" t="s">
        <v>18</v>
      </c>
      <c r="C4284" s="10">
        <v>75</v>
      </c>
      <c r="D4284">
        <f>COUNTIFS($A$2:A4284,A4284,$B$2:B4284,B4284,$C$2:C4284,C4284)</f>
        <v>5</v>
      </c>
      <c r="Q4284" s="8" t="s">
        <v>23</v>
      </c>
      <c r="R4284" s="9" t="s">
        <v>18</v>
      </c>
      <c r="S4284" s="10">
        <v>75</v>
      </c>
    </row>
    <row r="4285" spans="1:19" x14ac:dyDescent="0.25">
      <c r="A4285" s="8" t="s">
        <v>23</v>
      </c>
      <c r="B4285" s="9" t="s">
        <v>17</v>
      </c>
      <c r="C4285" s="10">
        <v>75</v>
      </c>
      <c r="D4285">
        <f>COUNTIFS($A$2:A4285,A4285,$B$2:B4285,B4285,$C$2:C4285,C4285)</f>
        <v>2</v>
      </c>
      <c r="Q4285" s="8" t="s">
        <v>23</v>
      </c>
      <c r="R4285" s="9" t="s">
        <v>17</v>
      </c>
      <c r="S4285" s="10">
        <v>75</v>
      </c>
    </row>
    <row r="4286" spans="1:19" x14ac:dyDescent="0.25">
      <c r="A4286" s="8" t="s">
        <v>21</v>
      </c>
      <c r="B4286" s="9" t="s">
        <v>17</v>
      </c>
      <c r="C4286" s="10">
        <v>74.95590828924162</v>
      </c>
      <c r="D4286">
        <f>COUNTIFS($A$2:A4286,A4286,$B$2:B4286,B4286,$C$2:C4286,C4286)</f>
        <v>1</v>
      </c>
      <c r="Q4286" s="8" t="s">
        <v>21</v>
      </c>
      <c r="R4286" s="9" t="s">
        <v>17</v>
      </c>
      <c r="S4286" s="10">
        <v>74.95590828924162</v>
      </c>
    </row>
    <row r="4287" spans="1:19" x14ac:dyDescent="0.25">
      <c r="A4287" s="8" t="s">
        <v>22</v>
      </c>
      <c r="B4287" s="9" t="s">
        <v>16</v>
      </c>
      <c r="C4287" s="10">
        <v>74.910967344423895</v>
      </c>
      <c r="D4287">
        <f>COUNTIFS($A$2:A4287,A4287,$B$2:B4287,B4287,$C$2:C4287,C4287)</f>
        <v>1</v>
      </c>
      <c r="Q4287" s="8" t="s">
        <v>22</v>
      </c>
      <c r="R4287" s="9" t="s">
        <v>16</v>
      </c>
      <c r="S4287" s="10">
        <v>74.910967344423895</v>
      </c>
    </row>
    <row r="4288" spans="1:19" x14ac:dyDescent="0.25">
      <c r="A4288" s="8" t="s">
        <v>22</v>
      </c>
      <c r="B4288" s="9" t="s">
        <v>17</v>
      </c>
      <c r="C4288" s="10">
        <v>74.871842267406038</v>
      </c>
      <c r="D4288">
        <f>COUNTIFS($A$2:A4288,A4288,$B$2:B4288,B4288,$C$2:C4288,C4288)</f>
        <v>1</v>
      </c>
      <c r="Q4288" s="8" t="s">
        <v>22</v>
      </c>
      <c r="R4288" s="9" t="s">
        <v>17</v>
      </c>
      <c r="S4288" s="10">
        <v>74.871842267406038</v>
      </c>
    </row>
    <row r="4289" spans="1:19" x14ac:dyDescent="0.25">
      <c r="A4289" s="8" t="s">
        <v>22</v>
      </c>
      <c r="B4289" s="9" t="s">
        <v>17</v>
      </c>
      <c r="C4289" s="10">
        <v>74.518520421928997</v>
      </c>
      <c r="D4289">
        <f>COUNTIFS($A$2:A4289,A4289,$B$2:B4289,B4289,$C$2:C4289,C4289)</f>
        <v>1</v>
      </c>
      <c r="Q4289" s="8" t="s">
        <v>22</v>
      </c>
      <c r="R4289" s="9" t="s">
        <v>17</v>
      </c>
      <c r="S4289" s="10">
        <v>74.518520421928997</v>
      </c>
    </row>
    <row r="4290" spans="1:19" x14ac:dyDescent="0.25">
      <c r="A4290" s="8" t="s">
        <v>24</v>
      </c>
      <c r="B4290" s="9" t="s">
        <v>17</v>
      </c>
      <c r="C4290" s="10">
        <v>74.294141479620762</v>
      </c>
      <c r="D4290">
        <f>COUNTIFS($A$2:A4290,A4290,$B$2:B4290,B4290,$C$2:C4290,C4290)</f>
        <v>1</v>
      </c>
      <c r="Q4290" s="8" t="s">
        <v>24</v>
      </c>
      <c r="R4290" s="9" t="s">
        <v>17</v>
      </c>
      <c r="S4290" s="10">
        <v>74.294141479620762</v>
      </c>
    </row>
    <row r="4291" spans="1:19" x14ac:dyDescent="0.25">
      <c r="A4291" s="8" t="s">
        <v>24</v>
      </c>
      <c r="B4291" s="9" t="s">
        <v>17</v>
      </c>
      <c r="C4291" s="10">
        <v>74.128984432913256</v>
      </c>
      <c r="D4291">
        <f>COUNTIFS($A$2:A4291,A4291,$B$2:B4291,B4291,$C$2:C4291,C4291)</f>
        <v>1</v>
      </c>
      <c r="Q4291" s="8" t="s">
        <v>24</v>
      </c>
      <c r="R4291" s="9" t="s">
        <v>17</v>
      </c>
      <c r="S4291" s="10">
        <v>74.128984432913256</v>
      </c>
    </row>
    <row r="4292" spans="1:19" x14ac:dyDescent="0.25">
      <c r="A4292" s="8" t="s">
        <v>24</v>
      </c>
      <c r="B4292" s="9" t="s">
        <v>17</v>
      </c>
      <c r="C4292" s="10">
        <v>74.128984432913256</v>
      </c>
      <c r="D4292">
        <f>COUNTIFS($A$2:A4292,A4292,$B$2:B4292,B4292,$C$2:C4292,C4292)</f>
        <v>2</v>
      </c>
      <c r="Q4292" s="8" t="s">
        <v>24</v>
      </c>
      <c r="R4292" s="9" t="s">
        <v>17</v>
      </c>
      <c r="S4292" s="10">
        <v>74.128984432913256</v>
      </c>
    </row>
    <row r="4293" spans="1:19" x14ac:dyDescent="0.25">
      <c r="A4293" s="8" t="s">
        <v>24</v>
      </c>
      <c r="B4293" s="9" t="s">
        <v>18</v>
      </c>
      <c r="C4293" s="10">
        <v>74.128984432913256</v>
      </c>
      <c r="D4293">
        <f>COUNTIFS($A$2:A4293,A4293,$B$2:B4293,B4293,$C$2:C4293,C4293)</f>
        <v>1</v>
      </c>
      <c r="Q4293" s="8" t="s">
        <v>24</v>
      </c>
      <c r="R4293" s="9" t="s">
        <v>18</v>
      </c>
      <c r="S4293" s="10">
        <v>74.128984432913256</v>
      </c>
    </row>
    <row r="4294" spans="1:19" x14ac:dyDescent="0.25">
      <c r="A4294" s="8" t="s">
        <v>24</v>
      </c>
      <c r="B4294" s="9" t="s">
        <v>18</v>
      </c>
      <c r="C4294" s="10">
        <v>74.128984432913256</v>
      </c>
      <c r="D4294">
        <f>COUNTIFS($A$2:A4294,A4294,$B$2:B4294,B4294,$C$2:C4294,C4294)</f>
        <v>2</v>
      </c>
      <c r="Q4294" s="8" t="s">
        <v>24</v>
      </c>
      <c r="R4294" s="9" t="s">
        <v>18</v>
      </c>
      <c r="S4294" s="10">
        <v>74.128984432913256</v>
      </c>
    </row>
    <row r="4295" spans="1:19" x14ac:dyDescent="0.25">
      <c r="A4295" s="8" t="s">
        <v>24</v>
      </c>
      <c r="B4295" s="9" t="s">
        <v>18</v>
      </c>
      <c r="C4295" s="10">
        <v>74.128984432913256</v>
      </c>
      <c r="D4295">
        <f>COUNTIFS($A$2:A4295,A4295,$B$2:B4295,B4295,$C$2:C4295,C4295)</f>
        <v>3</v>
      </c>
      <c r="Q4295" s="8" t="s">
        <v>24</v>
      </c>
      <c r="R4295" s="9" t="s">
        <v>18</v>
      </c>
      <c r="S4295" s="10">
        <v>74.128984432913256</v>
      </c>
    </row>
    <row r="4296" spans="1:19" x14ac:dyDescent="0.25">
      <c r="A4296" s="8" t="s">
        <v>24</v>
      </c>
      <c r="B4296" s="9" t="s">
        <v>17</v>
      </c>
      <c r="C4296" s="10">
        <v>74.128984432913256</v>
      </c>
      <c r="D4296">
        <f>COUNTIFS($A$2:A4296,A4296,$B$2:B4296,B4296,$C$2:C4296,C4296)</f>
        <v>3</v>
      </c>
      <c r="Q4296" s="8" t="s">
        <v>24</v>
      </c>
      <c r="R4296" s="9" t="s">
        <v>17</v>
      </c>
      <c r="S4296" s="10">
        <v>74.128984432913256</v>
      </c>
    </row>
    <row r="4297" spans="1:19" x14ac:dyDescent="0.25">
      <c r="A4297" s="8" t="s">
        <v>24</v>
      </c>
      <c r="B4297" s="9" t="s">
        <v>19</v>
      </c>
      <c r="C4297" s="10">
        <v>74.128984432913256</v>
      </c>
      <c r="D4297">
        <f>COUNTIFS($A$2:A4297,A4297,$B$2:B4297,B4297,$C$2:C4297,C4297)</f>
        <v>1</v>
      </c>
      <c r="Q4297" s="8" t="s">
        <v>24</v>
      </c>
      <c r="R4297" s="9" t="s">
        <v>19</v>
      </c>
      <c r="S4297" s="10">
        <v>74.128984432913256</v>
      </c>
    </row>
    <row r="4298" spans="1:19" x14ac:dyDescent="0.25">
      <c r="A4298" s="8" t="s">
        <v>23</v>
      </c>
      <c r="B4298" s="9" t="s">
        <v>17</v>
      </c>
      <c r="C4298" s="10">
        <v>74.062590274434285</v>
      </c>
      <c r="D4298">
        <f>COUNTIFS($A$2:A4298,A4298,$B$2:B4298,B4298,$C$2:C4298,C4298)</f>
        <v>1</v>
      </c>
      <c r="Q4298" s="8" t="s">
        <v>23</v>
      </c>
      <c r="R4298" s="9" t="s">
        <v>17</v>
      </c>
      <c r="S4298" s="10">
        <v>74.062590274434285</v>
      </c>
    </row>
    <row r="4299" spans="1:19" x14ac:dyDescent="0.25">
      <c r="A4299" s="8" t="s">
        <v>23</v>
      </c>
      <c r="B4299" s="9" t="s">
        <v>18</v>
      </c>
      <c r="C4299" s="10">
        <v>74.034101752469454</v>
      </c>
      <c r="D4299">
        <f>COUNTIFS($A$2:A4299,A4299,$B$2:B4299,B4299,$C$2:C4299,C4299)</f>
        <v>1</v>
      </c>
      <c r="Q4299" s="8" t="s">
        <v>23</v>
      </c>
      <c r="R4299" s="9" t="s">
        <v>18</v>
      </c>
      <c r="S4299" s="10">
        <v>74.034101752469454</v>
      </c>
    </row>
    <row r="4300" spans="1:19" x14ac:dyDescent="0.25">
      <c r="A4300" s="8" t="s">
        <v>21</v>
      </c>
      <c r="B4300" s="9" t="s">
        <v>17</v>
      </c>
      <c r="C4300" s="10">
        <v>73.996538800705466</v>
      </c>
      <c r="D4300">
        <f>COUNTIFS($A$2:A4300,A4300,$B$2:B4300,B4300,$C$2:C4300,C4300)</f>
        <v>1</v>
      </c>
      <c r="Q4300" s="8" t="s">
        <v>21</v>
      </c>
      <c r="R4300" s="9" t="s">
        <v>17</v>
      </c>
      <c r="S4300" s="10">
        <v>73.996538800705466</v>
      </c>
    </row>
    <row r="4301" spans="1:19" x14ac:dyDescent="0.25">
      <c r="A4301" s="8" t="s">
        <v>22</v>
      </c>
      <c r="B4301" s="9" t="s">
        <v>18</v>
      </c>
      <c r="C4301" s="10">
        <v>73.860135551447939</v>
      </c>
      <c r="D4301">
        <f>COUNTIFS($A$2:A4301,A4301,$B$2:B4301,B4301,$C$2:C4301,C4301)</f>
        <v>1</v>
      </c>
      <c r="Q4301" s="8" t="s">
        <v>22</v>
      </c>
      <c r="R4301" s="9" t="s">
        <v>18</v>
      </c>
      <c r="S4301" s="10">
        <v>73.860135551447939</v>
      </c>
    </row>
    <row r="4302" spans="1:19" x14ac:dyDescent="0.25">
      <c r="A4302" s="8" t="s">
        <v>22</v>
      </c>
      <c r="B4302" s="9" t="s">
        <v>17</v>
      </c>
      <c r="C4302" s="10">
        <v>73.777960505184183</v>
      </c>
      <c r="D4302">
        <f>COUNTIFS($A$2:A4302,A4302,$B$2:B4302,B4302,$C$2:C4302,C4302)</f>
        <v>1</v>
      </c>
      <c r="Q4302" s="8" t="s">
        <v>22</v>
      </c>
      <c r="R4302" s="9" t="s">
        <v>17</v>
      </c>
      <c r="S4302" s="10">
        <v>73.777960505184183</v>
      </c>
    </row>
    <row r="4303" spans="1:19" x14ac:dyDescent="0.25">
      <c r="A4303" s="8" t="s">
        <v>22</v>
      </c>
      <c r="B4303" s="9" t="s">
        <v>17</v>
      </c>
      <c r="C4303" s="10">
        <v>73.777960505184183</v>
      </c>
      <c r="D4303">
        <f>COUNTIFS($A$2:A4303,A4303,$B$2:B4303,B4303,$C$2:C4303,C4303)</f>
        <v>2</v>
      </c>
      <c r="Q4303" s="8" t="s">
        <v>22</v>
      </c>
      <c r="R4303" s="9" t="s">
        <v>17</v>
      </c>
      <c r="S4303" s="10">
        <v>73.777960505184183</v>
      </c>
    </row>
    <row r="4304" spans="1:19" x14ac:dyDescent="0.25">
      <c r="A4304" s="8" t="s">
        <v>22</v>
      </c>
      <c r="B4304" s="9" t="s">
        <v>17</v>
      </c>
      <c r="C4304" s="10">
        <v>73.47504621072089</v>
      </c>
      <c r="D4304">
        <f>COUNTIFS($A$2:A4304,A4304,$B$2:B4304,B4304,$C$2:C4304,C4304)</f>
        <v>1</v>
      </c>
      <c r="Q4304" s="8" t="s">
        <v>22</v>
      </c>
      <c r="R4304" s="9" t="s">
        <v>17</v>
      </c>
      <c r="S4304" s="10">
        <v>73.47504621072089</v>
      </c>
    </row>
    <row r="4305" spans="1:19" x14ac:dyDescent="0.25">
      <c r="A4305" s="8" t="s">
        <v>22</v>
      </c>
      <c r="B4305" s="9" t="s">
        <v>16</v>
      </c>
      <c r="C4305" s="10">
        <v>73.471965495995065</v>
      </c>
      <c r="D4305">
        <f>COUNTIFS($A$2:A4305,A4305,$B$2:B4305,B4305,$C$2:C4305,C4305)</f>
        <v>1</v>
      </c>
      <c r="Q4305" s="8" t="s">
        <v>22</v>
      </c>
      <c r="R4305" s="9" t="s">
        <v>16</v>
      </c>
      <c r="S4305" s="10">
        <v>73.471965495995065</v>
      </c>
    </row>
    <row r="4306" spans="1:19" x14ac:dyDescent="0.25">
      <c r="A4306" s="8" t="s">
        <v>24</v>
      </c>
      <c r="B4306" s="9" t="s">
        <v>18</v>
      </c>
      <c r="C4306" s="10">
        <v>73.361153877319509</v>
      </c>
      <c r="D4306">
        <f>COUNTIFS($A$2:A4306,A4306,$B$2:B4306,B4306,$C$2:C4306,C4306)</f>
        <v>1</v>
      </c>
      <c r="Q4306" s="8" t="s">
        <v>24</v>
      </c>
      <c r="R4306" s="9" t="s">
        <v>18</v>
      </c>
      <c r="S4306" s="10">
        <v>73.361153877319509</v>
      </c>
    </row>
    <row r="4307" spans="1:19" x14ac:dyDescent="0.25">
      <c r="A4307" s="8" t="s">
        <v>15</v>
      </c>
      <c r="B4307" s="9" t="s">
        <v>16</v>
      </c>
      <c r="C4307" s="10">
        <v>73.2687957357561</v>
      </c>
      <c r="D4307">
        <f>COUNTIFS($A$2:A4307,A4307,$B$2:B4307,B4307,$C$2:C4307,C4307)</f>
        <v>1</v>
      </c>
      <c r="Q4307" s="8" t="s">
        <v>15</v>
      </c>
      <c r="R4307" s="9" t="s">
        <v>16</v>
      </c>
      <c r="S4307" s="10">
        <v>73.2687957357561</v>
      </c>
    </row>
    <row r="4308" spans="1:19" x14ac:dyDescent="0.25">
      <c r="A4308" s="8" t="s">
        <v>15</v>
      </c>
      <c r="B4308" s="9" t="s">
        <v>17</v>
      </c>
      <c r="C4308" s="10">
        <v>73.2687957357561</v>
      </c>
      <c r="D4308">
        <f>COUNTIFS($A$2:A4308,A4308,$B$2:B4308,B4308,$C$2:C4308,C4308)</f>
        <v>1</v>
      </c>
      <c r="Q4308" s="8" t="s">
        <v>15</v>
      </c>
      <c r="R4308" s="9" t="s">
        <v>17</v>
      </c>
      <c r="S4308" s="10">
        <v>73.2687957357561</v>
      </c>
    </row>
    <row r="4309" spans="1:19" x14ac:dyDescent="0.25">
      <c r="A4309" s="8" t="s">
        <v>15</v>
      </c>
      <c r="B4309" s="9" t="s">
        <v>17</v>
      </c>
      <c r="C4309" s="10">
        <v>73.2687957357561</v>
      </c>
      <c r="D4309">
        <f>COUNTIFS($A$2:A4309,A4309,$B$2:B4309,B4309,$C$2:C4309,C4309)</f>
        <v>2</v>
      </c>
      <c r="Q4309" s="8" t="s">
        <v>15</v>
      </c>
      <c r="R4309" s="9" t="s">
        <v>17</v>
      </c>
      <c r="S4309" s="10">
        <v>73.2687957357561</v>
      </c>
    </row>
    <row r="4310" spans="1:19" x14ac:dyDescent="0.25">
      <c r="A4310" s="8" t="s">
        <v>15</v>
      </c>
      <c r="B4310" s="9" t="s">
        <v>17</v>
      </c>
      <c r="C4310" s="10">
        <v>73.2687957357561</v>
      </c>
      <c r="D4310">
        <f>COUNTIFS($A$2:A4310,A4310,$B$2:B4310,B4310,$C$2:C4310,C4310)</f>
        <v>3</v>
      </c>
      <c r="Q4310" s="8" t="s">
        <v>15</v>
      </c>
      <c r="R4310" s="9" t="s">
        <v>17</v>
      </c>
      <c r="S4310" s="10">
        <v>73.2687957357561</v>
      </c>
    </row>
    <row r="4311" spans="1:19" x14ac:dyDescent="0.25">
      <c r="A4311" s="8" t="s">
        <v>15</v>
      </c>
      <c r="B4311" s="9" t="s">
        <v>17</v>
      </c>
      <c r="C4311" s="10">
        <v>73.2687957357561</v>
      </c>
      <c r="D4311">
        <f>COUNTIFS($A$2:A4311,A4311,$B$2:B4311,B4311,$C$2:C4311,C4311)</f>
        <v>4</v>
      </c>
      <c r="Q4311" s="8" t="s">
        <v>15</v>
      </c>
      <c r="R4311" s="9" t="s">
        <v>17</v>
      </c>
      <c r="S4311" s="10">
        <v>73.2687957357561</v>
      </c>
    </row>
    <row r="4312" spans="1:19" x14ac:dyDescent="0.25">
      <c r="A4312" s="8" t="s">
        <v>15</v>
      </c>
      <c r="B4312" s="9" t="s">
        <v>16</v>
      </c>
      <c r="C4312" s="10">
        <v>73.2687957357561</v>
      </c>
      <c r="D4312">
        <f>COUNTIFS($A$2:A4312,A4312,$B$2:B4312,B4312,$C$2:C4312,C4312)</f>
        <v>2</v>
      </c>
      <c r="Q4312" s="8" t="s">
        <v>15</v>
      </c>
      <c r="R4312" s="9" t="s">
        <v>16</v>
      </c>
      <c r="S4312" s="10">
        <v>73.2687957357561</v>
      </c>
    </row>
    <row r="4313" spans="1:19" x14ac:dyDescent="0.25">
      <c r="A4313" s="8" t="s">
        <v>15</v>
      </c>
      <c r="B4313" s="9" t="s">
        <v>17</v>
      </c>
      <c r="C4313" s="10">
        <v>73.2687957357561</v>
      </c>
      <c r="D4313">
        <f>COUNTIFS($A$2:A4313,A4313,$B$2:B4313,B4313,$C$2:C4313,C4313)</f>
        <v>5</v>
      </c>
      <c r="Q4313" s="8" t="s">
        <v>15</v>
      </c>
      <c r="R4313" s="9" t="s">
        <v>17</v>
      </c>
      <c r="S4313" s="10">
        <v>73.2687957357561</v>
      </c>
    </row>
    <row r="4314" spans="1:19" x14ac:dyDescent="0.25">
      <c r="A4314" s="8" t="s">
        <v>15</v>
      </c>
      <c r="B4314" s="9" t="s">
        <v>17</v>
      </c>
      <c r="C4314" s="10">
        <v>73.2687957357561</v>
      </c>
      <c r="D4314">
        <f>COUNTIFS($A$2:A4314,A4314,$B$2:B4314,B4314,$C$2:C4314,C4314)</f>
        <v>6</v>
      </c>
      <c r="Q4314" s="8" t="s">
        <v>15</v>
      </c>
      <c r="R4314" s="9" t="s">
        <v>17</v>
      </c>
      <c r="S4314" s="10">
        <v>73.2687957357561</v>
      </c>
    </row>
    <row r="4315" spans="1:19" x14ac:dyDescent="0.25">
      <c r="A4315" s="8" t="s">
        <v>15</v>
      </c>
      <c r="B4315" s="9" t="s">
        <v>17</v>
      </c>
      <c r="C4315" s="10">
        <v>73.2687957357561</v>
      </c>
      <c r="D4315">
        <f>COUNTIFS($A$2:A4315,A4315,$B$2:B4315,B4315,$C$2:C4315,C4315)</f>
        <v>7</v>
      </c>
      <c r="Q4315" s="8" t="s">
        <v>15</v>
      </c>
      <c r="R4315" s="9" t="s">
        <v>17</v>
      </c>
      <c r="S4315" s="10">
        <v>73.2687957357561</v>
      </c>
    </row>
    <row r="4316" spans="1:19" x14ac:dyDescent="0.25">
      <c r="A4316" s="8" t="s">
        <v>15</v>
      </c>
      <c r="B4316" s="9" t="s">
        <v>17</v>
      </c>
      <c r="C4316" s="10">
        <v>73.2687957357561</v>
      </c>
      <c r="D4316">
        <f>COUNTIFS($A$2:A4316,A4316,$B$2:B4316,B4316,$C$2:C4316,C4316)</f>
        <v>8</v>
      </c>
      <c r="Q4316" s="8" t="s">
        <v>15</v>
      </c>
      <c r="R4316" s="9" t="s">
        <v>17</v>
      </c>
      <c r="S4316" s="10">
        <v>73.2687957357561</v>
      </c>
    </row>
    <row r="4317" spans="1:19" x14ac:dyDescent="0.25">
      <c r="A4317" s="8" t="s">
        <v>15</v>
      </c>
      <c r="B4317" s="9" t="s">
        <v>16</v>
      </c>
      <c r="C4317" s="10">
        <v>73.2687957357561</v>
      </c>
      <c r="D4317">
        <f>COUNTIFS($A$2:A4317,A4317,$B$2:B4317,B4317,$C$2:C4317,C4317)</f>
        <v>3</v>
      </c>
      <c r="Q4317" s="8" t="s">
        <v>15</v>
      </c>
      <c r="R4317" s="9" t="s">
        <v>16</v>
      </c>
      <c r="S4317" s="10">
        <v>73.2687957357561</v>
      </c>
    </row>
    <row r="4318" spans="1:19" x14ac:dyDescent="0.25">
      <c r="A4318" s="8" t="s">
        <v>15</v>
      </c>
      <c r="B4318" s="9" t="s">
        <v>17</v>
      </c>
      <c r="C4318" s="10">
        <v>73.2687957357561</v>
      </c>
      <c r="D4318">
        <f>COUNTIFS($A$2:A4318,A4318,$B$2:B4318,B4318,$C$2:C4318,C4318)</f>
        <v>9</v>
      </c>
      <c r="Q4318" s="8" t="s">
        <v>15</v>
      </c>
      <c r="R4318" s="9" t="s">
        <v>17</v>
      </c>
      <c r="S4318" s="10">
        <v>73.2687957357561</v>
      </c>
    </row>
    <row r="4319" spans="1:19" x14ac:dyDescent="0.25">
      <c r="A4319" s="8" t="s">
        <v>15</v>
      </c>
      <c r="B4319" s="9" t="s">
        <v>16</v>
      </c>
      <c r="C4319" s="10">
        <v>73.2687957357561</v>
      </c>
      <c r="D4319">
        <f>COUNTIFS($A$2:A4319,A4319,$B$2:B4319,B4319,$C$2:C4319,C4319)</f>
        <v>4</v>
      </c>
      <c r="Q4319" s="8" t="s">
        <v>15</v>
      </c>
      <c r="R4319" s="9" t="s">
        <v>16</v>
      </c>
      <c r="S4319" s="10">
        <v>73.2687957357561</v>
      </c>
    </row>
    <row r="4320" spans="1:19" x14ac:dyDescent="0.25">
      <c r="A4320" s="8" t="s">
        <v>15</v>
      </c>
      <c r="B4320" s="9" t="s">
        <v>16</v>
      </c>
      <c r="C4320" s="10">
        <v>73.2687957357561</v>
      </c>
      <c r="D4320">
        <f>COUNTIFS($A$2:A4320,A4320,$B$2:B4320,B4320,$C$2:C4320,C4320)</f>
        <v>5</v>
      </c>
      <c r="Q4320" s="8" t="s">
        <v>15</v>
      </c>
      <c r="R4320" s="9" t="s">
        <v>16</v>
      </c>
      <c r="S4320" s="10">
        <v>73.2687957357561</v>
      </c>
    </row>
    <row r="4321" spans="1:19" x14ac:dyDescent="0.25">
      <c r="A4321" s="8" t="s">
        <v>15</v>
      </c>
      <c r="B4321" s="9" t="s">
        <v>17</v>
      </c>
      <c r="C4321" s="10">
        <v>73.2687957357561</v>
      </c>
      <c r="D4321">
        <f>COUNTIFS($A$2:A4321,A4321,$B$2:B4321,B4321,$C$2:C4321,C4321)</f>
        <v>10</v>
      </c>
      <c r="Q4321" s="8" t="s">
        <v>15</v>
      </c>
      <c r="R4321" s="9" t="s">
        <v>17</v>
      </c>
      <c r="S4321" s="10">
        <v>73.2687957357561</v>
      </c>
    </row>
    <row r="4322" spans="1:19" x14ac:dyDescent="0.25">
      <c r="A4322" s="8" t="s">
        <v>15</v>
      </c>
      <c r="B4322" s="9" t="s">
        <v>17</v>
      </c>
      <c r="C4322" s="10">
        <v>73.2687957357561</v>
      </c>
      <c r="D4322">
        <f>COUNTIFS($A$2:A4322,A4322,$B$2:B4322,B4322,$C$2:C4322,C4322)</f>
        <v>11</v>
      </c>
      <c r="Q4322" s="8" t="s">
        <v>15</v>
      </c>
      <c r="R4322" s="9" t="s">
        <v>17</v>
      </c>
      <c r="S4322" s="10">
        <v>73.2687957357561</v>
      </c>
    </row>
    <row r="4323" spans="1:19" x14ac:dyDescent="0.25">
      <c r="A4323" s="8" t="s">
        <v>15</v>
      </c>
      <c r="B4323" s="9" t="s">
        <v>17</v>
      </c>
      <c r="C4323" s="10">
        <v>73.2687957357561</v>
      </c>
      <c r="D4323">
        <f>COUNTIFS($A$2:A4323,A4323,$B$2:B4323,B4323,$C$2:C4323,C4323)</f>
        <v>12</v>
      </c>
      <c r="Q4323" s="8" t="s">
        <v>15</v>
      </c>
      <c r="R4323" s="9" t="s">
        <v>17</v>
      </c>
      <c r="S4323" s="10">
        <v>73.2687957357561</v>
      </c>
    </row>
    <row r="4324" spans="1:19" x14ac:dyDescent="0.25">
      <c r="A4324" s="8" t="s">
        <v>15</v>
      </c>
      <c r="B4324" s="9" t="s">
        <v>17</v>
      </c>
      <c r="C4324" s="10">
        <v>73.2687957357561</v>
      </c>
      <c r="D4324">
        <f>COUNTIFS($A$2:A4324,A4324,$B$2:B4324,B4324,$C$2:C4324,C4324)</f>
        <v>13</v>
      </c>
      <c r="Q4324" s="8" t="s">
        <v>15</v>
      </c>
      <c r="R4324" s="9" t="s">
        <v>17</v>
      </c>
      <c r="S4324" s="10">
        <v>73.2687957357561</v>
      </c>
    </row>
    <row r="4325" spans="1:19" x14ac:dyDescent="0.25">
      <c r="A4325" s="8" t="s">
        <v>15</v>
      </c>
      <c r="B4325" s="9" t="s">
        <v>17</v>
      </c>
      <c r="C4325" s="10">
        <v>73.2687957357561</v>
      </c>
      <c r="D4325">
        <f>COUNTIFS($A$2:A4325,A4325,$B$2:B4325,B4325,$C$2:C4325,C4325)</f>
        <v>14</v>
      </c>
      <c r="Q4325" s="8" t="s">
        <v>15</v>
      </c>
      <c r="R4325" s="9" t="s">
        <v>17</v>
      </c>
      <c r="S4325" s="10">
        <v>73.2687957357561</v>
      </c>
    </row>
    <row r="4326" spans="1:19" x14ac:dyDescent="0.25">
      <c r="A4326" s="8" t="s">
        <v>15</v>
      </c>
      <c r="B4326" s="9" t="s">
        <v>17</v>
      </c>
      <c r="C4326" s="10">
        <v>73.2687957357561</v>
      </c>
      <c r="D4326">
        <f>COUNTIFS($A$2:A4326,A4326,$B$2:B4326,B4326,$C$2:C4326,C4326)</f>
        <v>15</v>
      </c>
      <c r="Q4326" s="8" t="s">
        <v>15</v>
      </c>
      <c r="R4326" s="9" t="s">
        <v>17</v>
      </c>
      <c r="S4326" s="10">
        <v>73.2687957357561</v>
      </c>
    </row>
    <row r="4327" spans="1:19" x14ac:dyDescent="0.25">
      <c r="A4327" s="8" t="s">
        <v>15</v>
      </c>
      <c r="B4327" s="9" t="s">
        <v>17</v>
      </c>
      <c r="C4327" s="10">
        <v>73.2687957357561</v>
      </c>
      <c r="D4327">
        <f>COUNTIFS($A$2:A4327,A4327,$B$2:B4327,B4327,$C$2:C4327,C4327)</f>
        <v>16</v>
      </c>
      <c r="Q4327" s="8" t="s">
        <v>15</v>
      </c>
      <c r="R4327" s="9" t="s">
        <v>17</v>
      </c>
      <c r="S4327" s="10">
        <v>73.2687957357561</v>
      </c>
    </row>
    <row r="4328" spans="1:19" x14ac:dyDescent="0.25">
      <c r="A4328" s="8" t="s">
        <v>15</v>
      </c>
      <c r="B4328" s="9" t="s">
        <v>16</v>
      </c>
      <c r="C4328" s="10">
        <v>73.2687957357561</v>
      </c>
      <c r="D4328">
        <f>COUNTIFS($A$2:A4328,A4328,$B$2:B4328,B4328,$C$2:C4328,C4328)</f>
        <v>6</v>
      </c>
      <c r="Q4328" s="8" t="s">
        <v>15</v>
      </c>
      <c r="R4328" s="9" t="s">
        <v>16</v>
      </c>
      <c r="S4328" s="10">
        <v>73.2687957357561</v>
      </c>
    </row>
    <row r="4329" spans="1:19" x14ac:dyDescent="0.25">
      <c r="A4329" s="8" t="s">
        <v>15</v>
      </c>
      <c r="B4329" s="9" t="s">
        <v>16</v>
      </c>
      <c r="C4329" s="10">
        <v>73.2687957357561</v>
      </c>
      <c r="D4329">
        <f>COUNTIFS($A$2:A4329,A4329,$B$2:B4329,B4329,$C$2:C4329,C4329)</f>
        <v>7</v>
      </c>
      <c r="Q4329" s="8" t="s">
        <v>15</v>
      </c>
      <c r="R4329" s="9" t="s">
        <v>16</v>
      </c>
      <c r="S4329" s="10">
        <v>73.2687957357561</v>
      </c>
    </row>
    <row r="4330" spans="1:19" x14ac:dyDescent="0.25">
      <c r="A4330" s="8" t="s">
        <v>15</v>
      </c>
      <c r="B4330" s="9" t="s">
        <v>16</v>
      </c>
      <c r="C4330" s="10">
        <v>73.2687957357561</v>
      </c>
      <c r="D4330">
        <f>COUNTIFS($A$2:A4330,A4330,$B$2:B4330,B4330,$C$2:C4330,C4330)</f>
        <v>8</v>
      </c>
      <c r="Q4330" s="8" t="s">
        <v>15</v>
      </c>
      <c r="R4330" s="9" t="s">
        <v>16</v>
      </c>
      <c r="S4330" s="10">
        <v>73.2687957357561</v>
      </c>
    </row>
    <row r="4331" spans="1:19" x14ac:dyDescent="0.25">
      <c r="A4331" s="8" t="s">
        <v>15</v>
      </c>
      <c r="B4331" s="9" t="s">
        <v>17</v>
      </c>
      <c r="C4331" s="10">
        <v>73.2687957357561</v>
      </c>
      <c r="D4331">
        <f>COUNTIFS($A$2:A4331,A4331,$B$2:B4331,B4331,$C$2:C4331,C4331)</f>
        <v>17</v>
      </c>
      <c r="Q4331" s="8" t="s">
        <v>15</v>
      </c>
      <c r="R4331" s="9" t="s">
        <v>17</v>
      </c>
      <c r="S4331" s="10">
        <v>73.2687957357561</v>
      </c>
    </row>
    <row r="4332" spans="1:19" x14ac:dyDescent="0.25">
      <c r="A4332" s="8" t="s">
        <v>15</v>
      </c>
      <c r="B4332" s="9" t="s">
        <v>19</v>
      </c>
      <c r="C4332" s="10">
        <v>73.2687957357561</v>
      </c>
      <c r="D4332">
        <f>COUNTIFS($A$2:A4332,A4332,$B$2:B4332,B4332,$C$2:C4332,C4332)</f>
        <v>1</v>
      </c>
      <c r="Q4332" s="8" t="s">
        <v>15</v>
      </c>
      <c r="R4332" s="9" t="s">
        <v>19</v>
      </c>
      <c r="S4332" s="10">
        <v>73.2687957357561</v>
      </c>
    </row>
    <row r="4333" spans="1:19" x14ac:dyDescent="0.25">
      <c r="A4333" s="8" t="s">
        <v>15</v>
      </c>
      <c r="B4333" s="9" t="s">
        <v>19</v>
      </c>
      <c r="C4333" s="10">
        <v>73.2687957357561</v>
      </c>
      <c r="D4333">
        <f>COUNTIFS($A$2:A4333,A4333,$B$2:B4333,B4333,$C$2:C4333,C4333)</f>
        <v>2</v>
      </c>
      <c r="Q4333" s="8" t="s">
        <v>15</v>
      </c>
      <c r="R4333" s="9" t="s">
        <v>19</v>
      </c>
      <c r="S4333" s="10">
        <v>73.2687957357561</v>
      </c>
    </row>
    <row r="4334" spans="1:19" x14ac:dyDescent="0.25">
      <c r="A4334" s="8" t="s">
        <v>15</v>
      </c>
      <c r="B4334" s="9" t="s">
        <v>17</v>
      </c>
      <c r="C4334" s="10">
        <v>73.2687957357561</v>
      </c>
      <c r="D4334">
        <f>COUNTIFS($A$2:A4334,A4334,$B$2:B4334,B4334,$C$2:C4334,C4334)</f>
        <v>18</v>
      </c>
      <c r="Q4334" s="8" t="s">
        <v>15</v>
      </c>
      <c r="R4334" s="9" t="s">
        <v>17</v>
      </c>
      <c r="S4334" s="10">
        <v>73.2687957357561</v>
      </c>
    </row>
    <row r="4335" spans="1:19" x14ac:dyDescent="0.25">
      <c r="A4335" s="8" t="s">
        <v>15</v>
      </c>
      <c r="B4335" s="9" t="s">
        <v>16</v>
      </c>
      <c r="C4335" s="10">
        <v>73.2687957357561</v>
      </c>
      <c r="D4335">
        <f>COUNTIFS($A$2:A4335,A4335,$B$2:B4335,B4335,$C$2:C4335,C4335)</f>
        <v>9</v>
      </c>
      <c r="Q4335" s="8" t="s">
        <v>15</v>
      </c>
      <c r="R4335" s="9" t="s">
        <v>16</v>
      </c>
      <c r="S4335" s="10">
        <v>73.2687957357561</v>
      </c>
    </row>
    <row r="4336" spans="1:19" x14ac:dyDescent="0.25">
      <c r="A4336" s="8" t="s">
        <v>23</v>
      </c>
      <c r="B4336" s="9" t="s">
        <v>18</v>
      </c>
      <c r="C4336" s="10">
        <v>73.2</v>
      </c>
      <c r="D4336">
        <f>COUNTIFS($A$2:A4336,A4336,$B$2:B4336,B4336,$C$2:C4336,C4336)</f>
        <v>1</v>
      </c>
      <c r="Q4336" s="8" t="s">
        <v>23</v>
      </c>
      <c r="R4336" s="9" t="s">
        <v>18</v>
      </c>
      <c r="S4336" s="10">
        <v>73.2</v>
      </c>
    </row>
    <row r="4337" spans="1:19" x14ac:dyDescent="0.25">
      <c r="A4337" s="8" t="s">
        <v>15</v>
      </c>
      <c r="B4337" s="9" t="s">
        <v>17</v>
      </c>
      <c r="C4337" s="10">
        <v>73.168051141619429</v>
      </c>
      <c r="D4337">
        <f>COUNTIFS($A$2:A4337,A4337,$B$2:B4337,B4337,$C$2:C4337,C4337)</f>
        <v>1</v>
      </c>
      <c r="Q4337" s="8" t="s">
        <v>15</v>
      </c>
      <c r="R4337" s="9" t="s">
        <v>17</v>
      </c>
      <c r="S4337" s="10">
        <v>73.168051141619429</v>
      </c>
    </row>
    <row r="4338" spans="1:19" x14ac:dyDescent="0.25">
      <c r="A4338" s="8" t="s">
        <v>24</v>
      </c>
      <c r="B4338" s="9" t="s">
        <v>17</v>
      </c>
      <c r="C4338" s="10">
        <v>73.069998941014504</v>
      </c>
      <c r="D4338">
        <f>COUNTIFS($A$2:A4338,A4338,$B$2:B4338,B4338,$C$2:C4338,C4338)</f>
        <v>1</v>
      </c>
      <c r="Q4338" s="8" t="s">
        <v>24</v>
      </c>
      <c r="R4338" s="9" t="s">
        <v>17</v>
      </c>
      <c r="S4338" s="10">
        <v>73.069998941014504</v>
      </c>
    </row>
    <row r="4339" spans="1:19" x14ac:dyDescent="0.25">
      <c r="A4339" s="8" t="s">
        <v>21</v>
      </c>
      <c r="B4339" s="9" t="s">
        <v>16</v>
      </c>
      <c r="C4339" s="10">
        <v>72.751322751322746</v>
      </c>
      <c r="D4339">
        <f>COUNTIFS($A$2:A4339,A4339,$B$2:B4339,B4339,$C$2:C4339,C4339)</f>
        <v>1</v>
      </c>
      <c r="Q4339" s="8" t="s">
        <v>21</v>
      </c>
      <c r="R4339" s="9" t="s">
        <v>16</v>
      </c>
      <c r="S4339" s="10">
        <v>72.751322751322746</v>
      </c>
    </row>
    <row r="4340" spans="1:19" x14ac:dyDescent="0.25">
      <c r="A4340" s="8" t="s">
        <v>22</v>
      </c>
      <c r="B4340" s="9" t="s">
        <v>17</v>
      </c>
      <c r="C4340" s="10">
        <v>72.396796056685147</v>
      </c>
      <c r="D4340">
        <f>COUNTIFS($A$2:A4340,A4340,$B$2:B4340,B4340,$C$2:C4340,C4340)</f>
        <v>1</v>
      </c>
      <c r="Q4340" s="8" t="s">
        <v>22</v>
      </c>
      <c r="R4340" s="9" t="s">
        <v>17</v>
      </c>
      <c r="S4340" s="10">
        <v>72.396796056685147</v>
      </c>
    </row>
    <row r="4341" spans="1:19" x14ac:dyDescent="0.25">
      <c r="A4341" s="8" t="s">
        <v>22</v>
      </c>
      <c r="B4341" s="9" t="s">
        <v>17</v>
      </c>
      <c r="C4341" s="10">
        <v>72.388831437435371</v>
      </c>
      <c r="D4341">
        <f>COUNTIFS($A$2:A4341,A4341,$B$2:B4341,B4341,$C$2:C4341,C4341)</f>
        <v>1</v>
      </c>
      <c r="Q4341" s="8" t="s">
        <v>22</v>
      </c>
      <c r="R4341" s="9" t="s">
        <v>17</v>
      </c>
      <c r="S4341" s="10">
        <v>72.388831437435371</v>
      </c>
    </row>
    <row r="4342" spans="1:19" x14ac:dyDescent="0.25">
      <c r="A4342" s="8" t="s">
        <v>22</v>
      </c>
      <c r="B4342" s="9" t="s">
        <v>17</v>
      </c>
      <c r="C4342" s="10">
        <v>72.319889693209234</v>
      </c>
      <c r="D4342">
        <f>COUNTIFS($A$2:A4342,A4342,$B$2:B4342,B4342,$C$2:C4342,C4342)</f>
        <v>1</v>
      </c>
      <c r="Q4342" s="8" t="s">
        <v>22</v>
      </c>
      <c r="R4342" s="9" t="s">
        <v>17</v>
      </c>
      <c r="S4342" s="10">
        <v>72.319889693209234</v>
      </c>
    </row>
    <row r="4343" spans="1:19" x14ac:dyDescent="0.25">
      <c r="A4343" s="8" t="s">
        <v>21</v>
      </c>
      <c r="B4343" s="9" t="s">
        <v>17</v>
      </c>
      <c r="C4343" s="10">
        <v>72.162257495590836</v>
      </c>
      <c r="D4343">
        <f>COUNTIFS($A$2:A4343,A4343,$B$2:B4343,B4343,$C$2:C4343,C4343)</f>
        <v>1</v>
      </c>
      <c r="Q4343" s="8" t="s">
        <v>21</v>
      </c>
      <c r="R4343" s="9" t="s">
        <v>17</v>
      </c>
      <c r="S4343" s="10">
        <v>72.162257495590836</v>
      </c>
    </row>
    <row r="4344" spans="1:19" x14ac:dyDescent="0.25">
      <c r="A4344" s="8" t="s">
        <v>21</v>
      </c>
      <c r="B4344" s="9" t="s">
        <v>16</v>
      </c>
      <c r="C4344" s="10">
        <v>72.162257495590836</v>
      </c>
      <c r="D4344">
        <f>COUNTIFS($A$2:A4344,A4344,$B$2:B4344,B4344,$C$2:C4344,C4344)</f>
        <v>1</v>
      </c>
      <c r="Q4344" s="8" t="s">
        <v>21</v>
      </c>
      <c r="R4344" s="9" t="s">
        <v>16</v>
      </c>
      <c r="S4344" s="10">
        <v>72.162257495590836</v>
      </c>
    </row>
    <row r="4345" spans="1:19" x14ac:dyDescent="0.25">
      <c r="A4345" s="8" t="s">
        <v>21</v>
      </c>
      <c r="B4345" s="9" t="s">
        <v>17</v>
      </c>
      <c r="C4345" s="10">
        <v>72.162081128747801</v>
      </c>
      <c r="D4345">
        <f>COUNTIFS($A$2:A4345,A4345,$B$2:B4345,B4345,$C$2:C4345,C4345)</f>
        <v>1</v>
      </c>
      <c r="Q4345" s="8" t="s">
        <v>21</v>
      </c>
      <c r="R4345" s="9" t="s">
        <v>17</v>
      </c>
      <c r="S4345" s="10">
        <v>72.162081128747801</v>
      </c>
    </row>
    <row r="4346" spans="1:19" x14ac:dyDescent="0.25">
      <c r="A4346" s="8" t="s">
        <v>21</v>
      </c>
      <c r="B4346" s="9" t="s">
        <v>17</v>
      </c>
      <c r="C4346" s="10">
        <v>72.162081128747801</v>
      </c>
      <c r="D4346">
        <f>COUNTIFS($A$2:A4346,A4346,$B$2:B4346,B4346,$C$2:C4346,C4346)</f>
        <v>2</v>
      </c>
      <c r="Q4346" s="8" t="s">
        <v>21</v>
      </c>
      <c r="R4346" s="9" t="s">
        <v>17</v>
      </c>
      <c r="S4346" s="10">
        <v>72.162081128747801</v>
      </c>
    </row>
    <row r="4347" spans="1:19" x14ac:dyDescent="0.25">
      <c r="A4347" s="8" t="s">
        <v>21</v>
      </c>
      <c r="B4347" s="9" t="s">
        <v>17</v>
      </c>
      <c r="C4347" s="10">
        <v>72.162081128747801</v>
      </c>
      <c r="D4347">
        <f>COUNTIFS($A$2:A4347,A4347,$B$2:B4347,B4347,$C$2:C4347,C4347)</f>
        <v>3</v>
      </c>
      <c r="Q4347" s="8" t="s">
        <v>21</v>
      </c>
      <c r="R4347" s="9" t="s">
        <v>17</v>
      </c>
      <c r="S4347" s="10">
        <v>72.162081128747801</v>
      </c>
    </row>
    <row r="4348" spans="1:19" x14ac:dyDescent="0.25">
      <c r="A4348" s="8" t="s">
        <v>21</v>
      </c>
      <c r="B4348" s="9" t="s">
        <v>16</v>
      </c>
      <c r="C4348" s="10">
        <v>72.162037037037038</v>
      </c>
      <c r="D4348">
        <f>COUNTIFS($A$2:A4348,A4348,$B$2:B4348,B4348,$C$2:C4348,C4348)</f>
        <v>1</v>
      </c>
      <c r="Q4348" s="8" t="s">
        <v>21</v>
      </c>
      <c r="R4348" s="9" t="s">
        <v>16</v>
      </c>
      <c r="S4348" s="10">
        <v>72.162037037037038</v>
      </c>
    </row>
    <row r="4349" spans="1:19" x14ac:dyDescent="0.25">
      <c r="A4349" s="8" t="s">
        <v>21</v>
      </c>
      <c r="B4349" s="9" t="s">
        <v>18</v>
      </c>
      <c r="C4349" s="10">
        <v>72.162037037037038</v>
      </c>
      <c r="D4349">
        <f>COUNTIFS($A$2:A4349,A4349,$B$2:B4349,B4349,$C$2:C4349,C4349)</f>
        <v>1</v>
      </c>
      <c r="Q4349" s="8" t="s">
        <v>21</v>
      </c>
      <c r="R4349" s="9" t="s">
        <v>18</v>
      </c>
      <c r="S4349" s="10">
        <v>72.162037037037038</v>
      </c>
    </row>
    <row r="4350" spans="1:19" x14ac:dyDescent="0.25">
      <c r="A4350" s="8" t="s">
        <v>21</v>
      </c>
      <c r="B4350" s="9" t="s">
        <v>17</v>
      </c>
      <c r="C4350" s="10">
        <v>72.156084656084658</v>
      </c>
      <c r="D4350">
        <f>COUNTIFS($A$2:A4350,A4350,$B$2:B4350,B4350,$C$2:C4350,C4350)</f>
        <v>1</v>
      </c>
      <c r="Q4350" s="8" t="s">
        <v>21</v>
      </c>
      <c r="R4350" s="9" t="s">
        <v>17</v>
      </c>
      <c r="S4350" s="10">
        <v>72.156084656084658</v>
      </c>
    </row>
    <row r="4351" spans="1:19" x14ac:dyDescent="0.25">
      <c r="A4351" s="8" t="s">
        <v>21</v>
      </c>
      <c r="B4351" s="9" t="s">
        <v>17</v>
      </c>
      <c r="C4351" s="10">
        <v>72.134038800705468</v>
      </c>
      <c r="D4351">
        <f>COUNTIFS($A$2:A4351,A4351,$B$2:B4351,B4351,$C$2:C4351,C4351)</f>
        <v>1</v>
      </c>
      <c r="Q4351" s="8" t="s">
        <v>21</v>
      </c>
      <c r="R4351" s="9" t="s">
        <v>17</v>
      </c>
      <c r="S4351" s="10">
        <v>72.134038800705468</v>
      </c>
    </row>
    <row r="4352" spans="1:19" x14ac:dyDescent="0.25">
      <c r="A4352" s="8" t="s">
        <v>24</v>
      </c>
      <c r="B4352" s="9" t="s">
        <v>16</v>
      </c>
      <c r="C4352" s="10">
        <v>72.011013449115751</v>
      </c>
      <c r="D4352">
        <f>COUNTIFS($A$2:A4352,A4352,$B$2:B4352,B4352,$C$2:C4352,C4352)</f>
        <v>1</v>
      </c>
      <c r="Q4352" s="8" t="s">
        <v>24</v>
      </c>
      <c r="R4352" s="9" t="s">
        <v>16</v>
      </c>
      <c r="S4352" s="10">
        <v>72.011013449115751</v>
      </c>
    </row>
    <row r="4353" spans="1:19" x14ac:dyDescent="0.25">
      <c r="A4353" s="8" t="s">
        <v>21</v>
      </c>
      <c r="B4353" s="9" t="s">
        <v>16</v>
      </c>
      <c r="C4353" s="10">
        <v>72.001763668430328</v>
      </c>
      <c r="D4353">
        <f>COUNTIFS($A$2:A4353,A4353,$B$2:B4353,B4353,$C$2:C4353,C4353)</f>
        <v>1</v>
      </c>
      <c r="Q4353" s="8" t="s">
        <v>21</v>
      </c>
      <c r="R4353" s="9" t="s">
        <v>16</v>
      </c>
      <c r="S4353" s="10">
        <v>72.001763668430328</v>
      </c>
    </row>
    <row r="4354" spans="1:19" x14ac:dyDescent="0.25">
      <c r="A4354" s="8" t="s">
        <v>23</v>
      </c>
      <c r="B4354" s="9" t="s">
        <v>17</v>
      </c>
      <c r="C4354" s="10">
        <v>72</v>
      </c>
      <c r="D4354">
        <f>COUNTIFS($A$2:A4354,A4354,$B$2:B4354,B4354,$C$2:C4354,C4354)</f>
        <v>1</v>
      </c>
      <c r="Q4354" s="8" t="s">
        <v>23</v>
      </c>
      <c r="R4354" s="9" t="s">
        <v>17</v>
      </c>
      <c r="S4354" s="10">
        <v>72</v>
      </c>
    </row>
    <row r="4355" spans="1:19" x14ac:dyDescent="0.25">
      <c r="A4355" s="8" t="s">
        <v>15</v>
      </c>
      <c r="B4355" s="9" t="s">
        <v>17</v>
      </c>
      <c r="C4355" s="10">
        <v>71.883595116634766</v>
      </c>
      <c r="D4355">
        <f>COUNTIFS($A$2:A4355,A4355,$B$2:B4355,B4355,$C$2:C4355,C4355)</f>
        <v>1</v>
      </c>
      <c r="Q4355" s="8" t="s">
        <v>15</v>
      </c>
      <c r="R4355" s="9" t="s">
        <v>17</v>
      </c>
      <c r="S4355" s="10">
        <v>71.883595116634766</v>
      </c>
    </row>
    <row r="4356" spans="1:19" x14ac:dyDescent="0.25">
      <c r="A4356" s="8" t="s">
        <v>21</v>
      </c>
      <c r="B4356" s="9" t="s">
        <v>17</v>
      </c>
      <c r="C4356" s="10">
        <v>71.749691358024691</v>
      </c>
      <c r="D4356">
        <f>COUNTIFS($A$2:A4356,A4356,$B$2:B4356,B4356,$C$2:C4356,C4356)</f>
        <v>1</v>
      </c>
      <c r="Q4356" s="8" t="s">
        <v>21</v>
      </c>
      <c r="R4356" s="9" t="s">
        <v>17</v>
      </c>
      <c r="S4356" s="10">
        <v>71.749691358024691</v>
      </c>
    </row>
    <row r="4357" spans="1:19" x14ac:dyDescent="0.25">
      <c r="A4357" s="8" t="s">
        <v>23</v>
      </c>
      <c r="B4357" s="9" t="s">
        <v>17</v>
      </c>
      <c r="C4357" s="10">
        <v>71.696268535114882</v>
      </c>
      <c r="D4357">
        <f>COUNTIFS($A$2:A4357,A4357,$B$2:B4357,B4357,$C$2:C4357,C4357)</f>
        <v>1</v>
      </c>
      <c r="Q4357" s="8" t="s">
        <v>23</v>
      </c>
      <c r="R4357" s="9" t="s">
        <v>17</v>
      </c>
      <c r="S4357" s="10">
        <v>71.696268535114882</v>
      </c>
    </row>
    <row r="4358" spans="1:19" x14ac:dyDescent="0.25">
      <c r="A4358" s="8" t="s">
        <v>21</v>
      </c>
      <c r="B4358" s="9" t="s">
        <v>16</v>
      </c>
      <c r="C4358" s="10">
        <v>71.693121693121697</v>
      </c>
      <c r="D4358">
        <f>COUNTIFS($A$2:A4358,A4358,$B$2:B4358,B4358,$C$2:C4358,C4358)</f>
        <v>1</v>
      </c>
      <c r="Q4358" s="8" t="s">
        <v>21</v>
      </c>
      <c r="R4358" s="9" t="s">
        <v>16</v>
      </c>
      <c r="S4358" s="10">
        <v>71.693121693121697</v>
      </c>
    </row>
    <row r="4359" spans="1:19" x14ac:dyDescent="0.25">
      <c r="A4359" s="8" t="s">
        <v>21</v>
      </c>
      <c r="B4359" s="9" t="s">
        <v>17</v>
      </c>
      <c r="C4359" s="10">
        <v>71.649029982363317</v>
      </c>
      <c r="D4359">
        <f>COUNTIFS($A$2:A4359,A4359,$B$2:B4359,B4359,$C$2:C4359,C4359)</f>
        <v>1</v>
      </c>
      <c r="Q4359" s="8" t="s">
        <v>21</v>
      </c>
      <c r="R4359" s="9" t="s">
        <v>17</v>
      </c>
      <c r="S4359" s="10">
        <v>71.649029982363317</v>
      </c>
    </row>
    <row r="4360" spans="1:19" x14ac:dyDescent="0.25">
      <c r="A4360" s="8" t="s">
        <v>23</v>
      </c>
      <c r="B4360" s="9" t="s">
        <v>17</v>
      </c>
      <c r="C4360" s="10">
        <v>70.946488512302423</v>
      </c>
      <c r="D4360">
        <f>COUNTIFS($A$2:A4360,A4360,$B$2:B4360,B4360,$C$2:C4360,C4360)</f>
        <v>1</v>
      </c>
      <c r="Q4360" s="8" t="s">
        <v>23</v>
      </c>
      <c r="R4360" s="9" t="s">
        <v>17</v>
      </c>
      <c r="S4360" s="10">
        <v>70.946488512302423</v>
      </c>
    </row>
    <row r="4361" spans="1:19" x14ac:dyDescent="0.25">
      <c r="A4361" s="8" t="s">
        <v>23</v>
      </c>
      <c r="B4361" s="9" t="s">
        <v>17</v>
      </c>
      <c r="C4361" s="10">
        <v>70.946390744663532</v>
      </c>
      <c r="D4361">
        <f>COUNTIFS($A$2:A4361,A4361,$B$2:B4361,B4361,$C$2:C4361,C4361)</f>
        <v>1</v>
      </c>
      <c r="Q4361" s="8" t="s">
        <v>23</v>
      </c>
      <c r="R4361" s="9" t="s">
        <v>17</v>
      </c>
      <c r="S4361" s="10">
        <v>70.946390744663532</v>
      </c>
    </row>
    <row r="4362" spans="1:19" x14ac:dyDescent="0.25">
      <c r="A4362" s="8" t="s">
        <v>22</v>
      </c>
      <c r="B4362" s="9" t="s">
        <v>16</v>
      </c>
      <c r="C4362" s="10">
        <v>70.931146025877993</v>
      </c>
      <c r="D4362">
        <f>COUNTIFS($A$2:A4362,A4362,$B$2:B4362,B4362,$C$2:C4362,C4362)</f>
        <v>1</v>
      </c>
      <c r="Q4362" s="8" t="s">
        <v>22</v>
      </c>
      <c r="R4362" s="9" t="s">
        <v>16</v>
      </c>
      <c r="S4362" s="10">
        <v>70.931146025877993</v>
      </c>
    </row>
    <row r="4363" spans="1:19" x14ac:dyDescent="0.25">
      <c r="A4363" s="8" t="s">
        <v>22</v>
      </c>
      <c r="B4363" s="9" t="s">
        <v>16</v>
      </c>
      <c r="C4363" s="10">
        <v>70.664114193208547</v>
      </c>
      <c r="D4363">
        <f>COUNTIFS($A$2:A4363,A4363,$B$2:B4363,B4363,$C$2:C4363,C4363)</f>
        <v>1</v>
      </c>
      <c r="Q4363" s="8" t="s">
        <v>22</v>
      </c>
      <c r="R4363" s="9" t="s">
        <v>16</v>
      </c>
      <c r="S4363" s="10">
        <v>70.664114193208547</v>
      </c>
    </row>
    <row r="4364" spans="1:19" x14ac:dyDescent="0.25">
      <c r="A4364" s="8" t="s">
        <v>22</v>
      </c>
      <c r="B4364" s="9" t="s">
        <v>19</v>
      </c>
      <c r="C4364" s="10">
        <v>70.664114193208547</v>
      </c>
      <c r="D4364">
        <f>COUNTIFS($A$2:A4364,A4364,$B$2:B4364,B4364,$C$2:C4364,C4364)</f>
        <v>1</v>
      </c>
      <c r="Q4364" s="8" t="s">
        <v>22</v>
      </c>
      <c r="R4364" s="9" t="s">
        <v>19</v>
      </c>
      <c r="S4364" s="10">
        <v>70.664114193208547</v>
      </c>
    </row>
    <row r="4365" spans="1:19" x14ac:dyDescent="0.25">
      <c r="A4365" s="8" t="s">
        <v>23</v>
      </c>
      <c r="B4365" s="9" t="s">
        <v>19</v>
      </c>
      <c r="C4365" s="10">
        <v>70.614668592521269</v>
      </c>
      <c r="D4365">
        <f>COUNTIFS($A$2:A4365,A4365,$B$2:B4365,B4365,$C$2:C4365,C4365)</f>
        <v>1</v>
      </c>
      <c r="Q4365" s="8" t="s">
        <v>23</v>
      </c>
      <c r="R4365" s="9" t="s">
        <v>19</v>
      </c>
      <c r="S4365" s="10">
        <v>70.614668592521269</v>
      </c>
    </row>
    <row r="4366" spans="1:19" x14ac:dyDescent="0.25">
      <c r="A4366" s="8" t="s">
        <v>23</v>
      </c>
      <c r="B4366" s="9" t="s">
        <v>19</v>
      </c>
      <c r="C4366" s="10">
        <v>70.614668592521269</v>
      </c>
      <c r="D4366">
        <f>COUNTIFS($A$2:A4366,A4366,$B$2:B4366,B4366,$C$2:C4366,C4366)</f>
        <v>2</v>
      </c>
      <c r="Q4366" s="8" t="s">
        <v>23</v>
      </c>
      <c r="R4366" s="9" t="s">
        <v>19</v>
      </c>
      <c r="S4366" s="10">
        <v>70.614668592521269</v>
      </c>
    </row>
    <row r="4367" spans="1:19" x14ac:dyDescent="0.25">
      <c r="A4367" s="8" t="s">
        <v>21</v>
      </c>
      <c r="B4367" s="9" t="s">
        <v>16</v>
      </c>
      <c r="C4367" s="10">
        <v>70.546737213403873</v>
      </c>
      <c r="D4367">
        <f>COUNTIFS($A$2:A4367,A4367,$B$2:B4367,B4367,$C$2:C4367,C4367)</f>
        <v>1</v>
      </c>
      <c r="Q4367" s="8" t="s">
        <v>21</v>
      </c>
      <c r="R4367" s="9" t="s">
        <v>16</v>
      </c>
      <c r="S4367" s="10">
        <v>70.546737213403873</v>
      </c>
    </row>
    <row r="4368" spans="1:19" x14ac:dyDescent="0.25">
      <c r="A4368" s="8" t="s">
        <v>21</v>
      </c>
      <c r="B4368" s="9" t="s">
        <v>17</v>
      </c>
      <c r="C4368" s="10">
        <v>70.546737213403873</v>
      </c>
      <c r="D4368">
        <f>COUNTIFS($A$2:A4368,A4368,$B$2:B4368,B4368,$C$2:C4368,C4368)</f>
        <v>1</v>
      </c>
      <c r="Q4368" s="8" t="s">
        <v>21</v>
      </c>
      <c r="R4368" s="9" t="s">
        <v>17</v>
      </c>
      <c r="S4368" s="10">
        <v>70.546737213403873</v>
      </c>
    </row>
    <row r="4369" spans="1:19" x14ac:dyDescent="0.25">
      <c r="A4369" s="8" t="s">
        <v>21</v>
      </c>
      <c r="B4369" s="9" t="s">
        <v>18</v>
      </c>
      <c r="C4369" s="10">
        <v>70.546737213403873</v>
      </c>
      <c r="D4369">
        <f>COUNTIFS($A$2:A4369,A4369,$B$2:B4369,B4369,$C$2:C4369,C4369)</f>
        <v>1</v>
      </c>
      <c r="Q4369" s="8" t="s">
        <v>21</v>
      </c>
      <c r="R4369" s="9" t="s">
        <v>18</v>
      </c>
      <c r="S4369" s="10">
        <v>70.546737213403873</v>
      </c>
    </row>
    <row r="4370" spans="1:19" x14ac:dyDescent="0.25">
      <c r="A4370" s="8" t="s">
        <v>21</v>
      </c>
      <c r="B4370" s="9" t="s">
        <v>18</v>
      </c>
      <c r="C4370" s="10">
        <v>70.546737213403873</v>
      </c>
      <c r="D4370">
        <f>COUNTIFS($A$2:A4370,A4370,$B$2:B4370,B4370,$C$2:C4370,C4370)</f>
        <v>2</v>
      </c>
      <c r="Q4370" s="8" t="s">
        <v>21</v>
      </c>
      <c r="R4370" s="9" t="s">
        <v>18</v>
      </c>
      <c r="S4370" s="10">
        <v>70.546737213403873</v>
      </c>
    </row>
    <row r="4371" spans="1:19" x14ac:dyDescent="0.25">
      <c r="A4371" s="8" t="s">
        <v>21</v>
      </c>
      <c r="B4371" s="9" t="s">
        <v>17</v>
      </c>
      <c r="C4371" s="10">
        <v>70.546737213403873</v>
      </c>
      <c r="D4371">
        <f>COUNTIFS($A$2:A4371,A4371,$B$2:B4371,B4371,$C$2:C4371,C4371)</f>
        <v>2</v>
      </c>
      <c r="Q4371" s="8" t="s">
        <v>21</v>
      </c>
      <c r="R4371" s="9" t="s">
        <v>17</v>
      </c>
      <c r="S4371" s="10">
        <v>70.546737213403873</v>
      </c>
    </row>
    <row r="4372" spans="1:19" x14ac:dyDescent="0.25">
      <c r="A4372" s="8" t="s">
        <v>21</v>
      </c>
      <c r="B4372" s="9" t="s">
        <v>16</v>
      </c>
      <c r="C4372" s="10">
        <v>70.546737213403873</v>
      </c>
      <c r="D4372">
        <f>COUNTIFS($A$2:A4372,A4372,$B$2:B4372,B4372,$C$2:C4372,C4372)</f>
        <v>2</v>
      </c>
      <c r="Q4372" s="8" t="s">
        <v>21</v>
      </c>
      <c r="R4372" s="9" t="s">
        <v>16</v>
      </c>
      <c r="S4372" s="10">
        <v>70.546737213403873</v>
      </c>
    </row>
    <row r="4373" spans="1:19" x14ac:dyDescent="0.25">
      <c r="A4373" s="8" t="s">
        <v>21</v>
      </c>
      <c r="B4373" s="9" t="s">
        <v>16</v>
      </c>
      <c r="C4373" s="10">
        <v>70.546737213403873</v>
      </c>
      <c r="D4373">
        <f>COUNTIFS($A$2:A4373,A4373,$B$2:B4373,B4373,$C$2:C4373,C4373)</f>
        <v>3</v>
      </c>
      <c r="Q4373" s="8" t="s">
        <v>21</v>
      </c>
      <c r="R4373" s="9" t="s">
        <v>16</v>
      </c>
      <c r="S4373" s="10">
        <v>70.546737213403873</v>
      </c>
    </row>
    <row r="4374" spans="1:19" x14ac:dyDescent="0.25">
      <c r="A4374" s="8" t="s">
        <v>21</v>
      </c>
      <c r="B4374" s="9" t="s">
        <v>19</v>
      </c>
      <c r="C4374" s="10">
        <v>70.546737213403873</v>
      </c>
      <c r="D4374">
        <f>COUNTIFS($A$2:A4374,A4374,$B$2:B4374,B4374,$C$2:C4374,C4374)</f>
        <v>1</v>
      </c>
      <c r="Q4374" s="8" t="s">
        <v>21</v>
      </c>
      <c r="R4374" s="9" t="s">
        <v>19</v>
      </c>
      <c r="S4374" s="10">
        <v>70.546737213403873</v>
      </c>
    </row>
    <row r="4375" spans="1:19" x14ac:dyDescent="0.25">
      <c r="A4375" s="8" t="s">
        <v>21</v>
      </c>
      <c r="B4375" s="9" t="s">
        <v>17</v>
      </c>
      <c r="C4375" s="10">
        <v>70.546737213403873</v>
      </c>
      <c r="D4375">
        <f>COUNTIFS($A$2:A4375,A4375,$B$2:B4375,B4375,$C$2:C4375,C4375)</f>
        <v>3</v>
      </c>
      <c r="Q4375" s="8" t="s">
        <v>21</v>
      </c>
      <c r="R4375" s="9" t="s">
        <v>17</v>
      </c>
      <c r="S4375" s="10">
        <v>70.546737213403873</v>
      </c>
    </row>
    <row r="4376" spans="1:19" x14ac:dyDescent="0.25">
      <c r="A4376" s="8" t="s">
        <v>21</v>
      </c>
      <c r="B4376" s="9" t="s">
        <v>17</v>
      </c>
      <c r="C4376" s="10">
        <v>70.546737213403873</v>
      </c>
      <c r="D4376">
        <f>COUNTIFS($A$2:A4376,A4376,$B$2:B4376,B4376,$C$2:C4376,C4376)</f>
        <v>4</v>
      </c>
      <c r="Q4376" s="8" t="s">
        <v>21</v>
      </c>
      <c r="R4376" s="9" t="s">
        <v>17</v>
      </c>
      <c r="S4376" s="10">
        <v>70.546737213403873</v>
      </c>
    </row>
    <row r="4377" spans="1:19" x14ac:dyDescent="0.25">
      <c r="A4377" s="8" t="s">
        <v>21</v>
      </c>
      <c r="B4377" s="9" t="s">
        <v>17</v>
      </c>
      <c r="C4377" s="10">
        <v>70.546737213403873</v>
      </c>
      <c r="D4377">
        <f>COUNTIFS($A$2:A4377,A4377,$B$2:B4377,B4377,$C$2:C4377,C4377)</f>
        <v>5</v>
      </c>
      <c r="Q4377" s="8" t="s">
        <v>21</v>
      </c>
      <c r="R4377" s="9" t="s">
        <v>17</v>
      </c>
      <c r="S4377" s="10">
        <v>70.546737213403873</v>
      </c>
    </row>
    <row r="4378" spans="1:19" x14ac:dyDescent="0.25">
      <c r="A4378" s="8" t="s">
        <v>23</v>
      </c>
      <c r="B4378" s="9" t="s">
        <v>17</v>
      </c>
      <c r="C4378" s="10">
        <v>70.371842919993497</v>
      </c>
      <c r="D4378">
        <f>COUNTIFS($A$2:A4378,A4378,$B$2:B4378,B4378,$C$2:C4378,C4378)</f>
        <v>1</v>
      </c>
      <c r="Q4378" s="8" t="s">
        <v>23</v>
      </c>
      <c r="R4378" s="9" t="s">
        <v>17</v>
      </c>
      <c r="S4378" s="10">
        <v>70.371842919993497</v>
      </c>
    </row>
    <row r="4379" spans="1:19" x14ac:dyDescent="0.25">
      <c r="A4379" s="8" t="s">
        <v>21</v>
      </c>
      <c r="B4379" s="9" t="s">
        <v>17</v>
      </c>
      <c r="C4379" s="10">
        <v>70</v>
      </c>
      <c r="D4379">
        <f>COUNTIFS($A$2:A4379,A4379,$B$2:B4379,B4379,$C$2:C4379,C4379)</f>
        <v>1</v>
      </c>
      <c r="Q4379" s="8" t="s">
        <v>21</v>
      </c>
      <c r="R4379" s="9" t="s">
        <v>17</v>
      </c>
      <c r="S4379" s="10">
        <v>70</v>
      </c>
    </row>
    <row r="4380" spans="1:19" x14ac:dyDescent="0.25">
      <c r="A4380" s="8" t="s">
        <v>23</v>
      </c>
      <c r="B4380" s="9" t="s">
        <v>17</v>
      </c>
      <c r="C4380" s="10">
        <v>70</v>
      </c>
      <c r="D4380">
        <f>COUNTIFS($A$2:A4380,A4380,$B$2:B4380,B4380,$C$2:C4380,C4380)</f>
        <v>1</v>
      </c>
      <c r="Q4380" s="8" t="s">
        <v>23</v>
      </c>
      <c r="R4380" s="9" t="s">
        <v>17</v>
      </c>
      <c r="S4380" s="10">
        <v>70</v>
      </c>
    </row>
    <row r="4381" spans="1:19" x14ac:dyDescent="0.25">
      <c r="A4381" s="8" t="s">
        <v>23</v>
      </c>
      <c r="B4381" s="9" t="s">
        <v>17</v>
      </c>
      <c r="C4381" s="10">
        <v>70</v>
      </c>
      <c r="D4381">
        <f>COUNTIFS($A$2:A4381,A4381,$B$2:B4381,B4381,$C$2:C4381,C4381)</f>
        <v>2</v>
      </c>
      <c r="Q4381" s="8" t="s">
        <v>23</v>
      </c>
      <c r="R4381" s="9" t="s">
        <v>17</v>
      </c>
      <c r="S4381" s="10">
        <v>70</v>
      </c>
    </row>
    <row r="4382" spans="1:19" x14ac:dyDescent="0.25">
      <c r="A4382" s="8" t="s">
        <v>23</v>
      </c>
      <c r="B4382" s="9" t="s">
        <v>17</v>
      </c>
      <c r="C4382" s="10">
        <v>70</v>
      </c>
      <c r="D4382">
        <f>COUNTIFS($A$2:A4382,A4382,$B$2:B4382,B4382,$C$2:C4382,C4382)</f>
        <v>3</v>
      </c>
      <c r="Q4382" s="8" t="s">
        <v>23</v>
      </c>
      <c r="R4382" s="9" t="s">
        <v>17</v>
      </c>
      <c r="S4382" s="10">
        <v>70</v>
      </c>
    </row>
    <row r="4383" spans="1:19" x14ac:dyDescent="0.25">
      <c r="A4383" s="8" t="s">
        <v>23</v>
      </c>
      <c r="B4383" s="9" t="s">
        <v>17</v>
      </c>
      <c r="C4383" s="10">
        <v>70</v>
      </c>
      <c r="D4383">
        <f>COUNTIFS($A$2:A4383,A4383,$B$2:B4383,B4383,$C$2:C4383,C4383)</f>
        <v>4</v>
      </c>
      <c r="Q4383" s="8" t="s">
        <v>23</v>
      </c>
      <c r="R4383" s="9" t="s">
        <v>17</v>
      </c>
      <c r="S4383" s="10">
        <v>70</v>
      </c>
    </row>
    <row r="4384" spans="1:19" x14ac:dyDescent="0.25">
      <c r="A4384" s="8" t="s">
        <v>23</v>
      </c>
      <c r="B4384" s="9" t="s">
        <v>17</v>
      </c>
      <c r="C4384" s="10">
        <v>70</v>
      </c>
      <c r="D4384">
        <f>COUNTIFS($A$2:A4384,A4384,$B$2:B4384,B4384,$C$2:C4384,C4384)</f>
        <v>5</v>
      </c>
      <c r="Q4384" s="8" t="s">
        <v>23</v>
      </c>
      <c r="R4384" s="9" t="s">
        <v>17</v>
      </c>
      <c r="S4384" s="10">
        <v>70</v>
      </c>
    </row>
    <row r="4385" spans="1:19" x14ac:dyDescent="0.25">
      <c r="A4385" s="8" t="s">
        <v>23</v>
      </c>
      <c r="B4385" s="9" t="s">
        <v>17</v>
      </c>
      <c r="C4385" s="10">
        <v>70</v>
      </c>
      <c r="D4385">
        <f>COUNTIFS($A$2:A4385,A4385,$B$2:B4385,B4385,$C$2:C4385,C4385)</f>
        <v>6</v>
      </c>
      <c r="Q4385" s="8" t="s">
        <v>23</v>
      </c>
      <c r="R4385" s="9" t="s">
        <v>17</v>
      </c>
      <c r="S4385" s="10">
        <v>70</v>
      </c>
    </row>
    <row r="4386" spans="1:19" x14ac:dyDescent="0.25">
      <c r="A4386" s="8" t="s">
        <v>21</v>
      </c>
      <c r="B4386" s="9" t="s">
        <v>17</v>
      </c>
      <c r="C4386" s="10">
        <v>70</v>
      </c>
      <c r="D4386">
        <f>COUNTIFS($A$2:A4386,A4386,$B$2:B4386,B4386,$C$2:C4386,C4386)</f>
        <v>2</v>
      </c>
      <c r="Q4386" s="8" t="s">
        <v>21</v>
      </c>
      <c r="R4386" s="9" t="s">
        <v>17</v>
      </c>
      <c r="S4386" s="10">
        <v>70</v>
      </c>
    </row>
    <row r="4387" spans="1:19" x14ac:dyDescent="0.25">
      <c r="A4387" s="8" t="s">
        <v>23</v>
      </c>
      <c r="B4387" s="9" t="s">
        <v>18</v>
      </c>
      <c r="C4387" s="10">
        <v>70</v>
      </c>
      <c r="D4387">
        <f>COUNTIFS($A$2:A4387,A4387,$B$2:B4387,B4387,$C$2:C4387,C4387)</f>
        <v>1</v>
      </c>
      <c r="Q4387" s="8" t="s">
        <v>23</v>
      </c>
      <c r="R4387" s="9" t="s">
        <v>18</v>
      </c>
      <c r="S4387" s="10">
        <v>70</v>
      </c>
    </row>
    <row r="4388" spans="1:19" x14ac:dyDescent="0.25">
      <c r="A4388" s="8" t="s">
        <v>23</v>
      </c>
      <c r="B4388" s="9" t="s">
        <v>16</v>
      </c>
      <c r="C4388" s="10">
        <v>70</v>
      </c>
      <c r="D4388">
        <f>COUNTIFS($A$2:A4388,A4388,$B$2:B4388,B4388,$C$2:C4388,C4388)</f>
        <v>1</v>
      </c>
      <c r="Q4388" s="8" t="s">
        <v>23</v>
      </c>
      <c r="R4388" s="9" t="s">
        <v>16</v>
      </c>
      <c r="S4388" s="10">
        <v>70</v>
      </c>
    </row>
    <row r="4389" spans="1:19" x14ac:dyDescent="0.25">
      <c r="A4389" s="8" t="s">
        <v>23</v>
      </c>
      <c r="B4389" s="9" t="s">
        <v>16</v>
      </c>
      <c r="C4389" s="10">
        <v>70</v>
      </c>
      <c r="D4389">
        <f>COUNTIFS($A$2:A4389,A4389,$B$2:B4389,B4389,$C$2:C4389,C4389)</f>
        <v>2</v>
      </c>
      <c r="Q4389" s="8" t="s">
        <v>23</v>
      </c>
      <c r="R4389" s="9" t="s">
        <v>16</v>
      </c>
      <c r="S4389" s="10">
        <v>70</v>
      </c>
    </row>
    <row r="4390" spans="1:19" x14ac:dyDescent="0.25">
      <c r="A4390" s="8" t="s">
        <v>23</v>
      </c>
      <c r="B4390" s="9" t="s">
        <v>18</v>
      </c>
      <c r="C4390" s="10">
        <v>70</v>
      </c>
      <c r="D4390">
        <f>COUNTIFS($A$2:A4390,A4390,$B$2:B4390,B4390,$C$2:C4390,C4390)</f>
        <v>2</v>
      </c>
      <c r="Q4390" s="8" t="s">
        <v>23</v>
      </c>
      <c r="R4390" s="9" t="s">
        <v>18</v>
      </c>
      <c r="S4390" s="10">
        <v>70</v>
      </c>
    </row>
    <row r="4391" spans="1:19" x14ac:dyDescent="0.25">
      <c r="A4391" s="8" t="s">
        <v>21</v>
      </c>
      <c r="B4391" s="9" t="s">
        <v>18</v>
      </c>
      <c r="C4391" s="10">
        <v>70</v>
      </c>
      <c r="D4391">
        <f>COUNTIFS($A$2:A4391,A4391,$B$2:B4391,B4391,$C$2:C4391,C4391)</f>
        <v>1</v>
      </c>
      <c r="Q4391" s="8" t="s">
        <v>21</v>
      </c>
      <c r="R4391" s="9" t="s">
        <v>18</v>
      </c>
      <c r="S4391" s="10">
        <v>70</v>
      </c>
    </row>
    <row r="4392" spans="1:19" x14ac:dyDescent="0.25">
      <c r="A4392" s="8" t="s">
        <v>23</v>
      </c>
      <c r="B4392" s="9" t="s">
        <v>17</v>
      </c>
      <c r="C4392" s="10">
        <v>70</v>
      </c>
      <c r="D4392">
        <f>COUNTIFS($A$2:A4392,A4392,$B$2:B4392,B4392,$C$2:C4392,C4392)</f>
        <v>7</v>
      </c>
      <c r="Q4392" s="8" t="s">
        <v>23</v>
      </c>
      <c r="R4392" s="9" t="s">
        <v>17</v>
      </c>
      <c r="S4392" s="10">
        <v>70</v>
      </c>
    </row>
    <row r="4393" spans="1:19" x14ac:dyDescent="0.25">
      <c r="A4393" s="8" t="s">
        <v>23</v>
      </c>
      <c r="B4393" s="9" t="s">
        <v>18</v>
      </c>
      <c r="C4393" s="10">
        <v>70</v>
      </c>
      <c r="D4393">
        <f>COUNTIFS($A$2:A4393,A4393,$B$2:B4393,B4393,$C$2:C4393,C4393)</f>
        <v>3</v>
      </c>
      <c r="Q4393" s="8" t="s">
        <v>23</v>
      </c>
      <c r="R4393" s="9" t="s">
        <v>18</v>
      </c>
      <c r="S4393" s="10">
        <v>70</v>
      </c>
    </row>
    <row r="4394" spans="1:19" x14ac:dyDescent="0.25">
      <c r="A4394" s="8" t="s">
        <v>23</v>
      </c>
      <c r="B4394" s="9" t="s">
        <v>16</v>
      </c>
      <c r="C4394" s="10">
        <v>70</v>
      </c>
      <c r="D4394">
        <f>COUNTIFS($A$2:A4394,A4394,$B$2:B4394,B4394,$C$2:C4394,C4394)</f>
        <v>3</v>
      </c>
      <c r="Q4394" s="8" t="s">
        <v>23</v>
      </c>
      <c r="R4394" s="9" t="s">
        <v>16</v>
      </c>
      <c r="S4394" s="10">
        <v>70</v>
      </c>
    </row>
    <row r="4395" spans="1:19" x14ac:dyDescent="0.25">
      <c r="A4395" s="8" t="s">
        <v>23</v>
      </c>
      <c r="B4395" s="9" t="s">
        <v>17</v>
      </c>
      <c r="C4395" s="10">
        <v>70</v>
      </c>
      <c r="D4395">
        <f>COUNTIFS($A$2:A4395,A4395,$B$2:B4395,B4395,$C$2:C4395,C4395)</f>
        <v>8</v>
      </c>
      <c r="Q4395" s="8" t="s">
        <v>23</v>
      </c>
      <c r="R4395" s="9" t="s">
        <v>17</v>
      </c>
      <c r="S4395" s="10">
        <v>70</v>
      </c>
    </row>
    <row r="4396" spans="1:19" x14ac:dyDescent="0.25">
      <c r="A4396" s="8" t="s">
        <v>23</v>
      </c>
      <c r="B4396" s="9" t="s">
        <v>18</v>
      </c>
      <c r="C4396" s="10">
        <v>70</v>
      </c>
      <c r="D4396">
        <f>COUNTIFS($A$2:A4396,A4396,$B$2:B4396,B4396,$C$2:C4396,C4396)</f>
        <v>4</v>
      </c>
      <c r="Q4396" s="8" t="s">
        <v>23</v>
      </c>
      <c r="R4396" s="9" t="s">
        <v>18</v>
      </c>
      <c r="S4396" s="10">
        <v>70</v>
      </c>
    </row>
    <row r="4397" spans="1:19" x14ac:dyDescent="0.25">
      <c r="A4397" s="8" t="s">
        <v>23</v>
      </c>
      <c r="B4397" s="9" t="s">
        <v>17</v>
      </c>
      <c r="C4397" s="10">
        <v>70</v>
      </c>
      <c r="D4397">
        <f>COUNTIFS($A$2:A4397,A4397,$B$2:B4397,B4397,$C$2:C4397,C4397)</f>
        <v>9</v>
      </c>
      <c r="Q4397" s="8" t="s">
        <v>23</v>
      </c>
      <c r="R4397" s="9" t="s">
        <v>17</v>
      </c>
      <c r="S4397" s="10">
        <v>70</v>
      </c>
    </row>
    <row r="4398" spans="1:19" x14ac:dyDescent="0.25">
      <c r="A4398" s="8" t="s">
        <v>24</v>
      </c>
      <c r="B4398" s="9" t="s">
        <v>16</v>
      </c>
      <c r="C4398" s="10">
        <v>69.893042465318231</v>
      </c>
      <c r="D4398">
        <f>COUNTIFS($A$2:A4398,A4398,$B$2:B4398,B4398,$C$2:C4398,C4398)</f>
        <v>1</v>
      </c>
      <c r="Q4398" s="8" t="s">
        <v>24</v>
      </c>
      <c r="R4398" s="9" t="s">
        <v>16</v>
      </c>
      <c r="S4398" s="10">
        <v>69.893042465318231</v>
      </c>
    </row>
    <row r="4399" spans="1:19" x14ac:dyDescent="0.25">
      <c r="A4399" s="8" t="s">
        <v>24</v>
      </c>
      <c r="B4399" s="9" t="s">
        <v>16</v>
      </c>
      <c r="C4399" s="10">
        <v>69.893042465318231</v>
      </c>
      <c r="D4399">
        <f>COUNTIFS($A$2:A4399,A4399,$B$2:B4399,B4399,$C$2:C4399,C4399)</f>
        <v>2</v>
      </c>
      <c r="Q4399" s="8" t="s">
        <v>24</v>
      </c>
      <c r="R4399" s="9" t="s">
        <v>16</v>
      </c>
      <c r="S4399" s="10">
        <v>69.893042465318231</v>
      </c>
    </row>
    <row r="4400" spans="1:19" x14ac:dyDescent="0.25">
      <c r="A4400" s="8" t="s">
        <v>24</v>
      </c>
      <c r="B4400" s="9" t="s">
        <v>16</v>
      </c>
      <c r="C4400" s="10">
        <v>69.893042465318231</v>
      </c>
      <c r="D4400">
        <f>COUNTIFS($A$2:A4400,A4400,$B$2:B4400,B4400,$C$2:C4400,C4400)</f>
        <v>3</v>
      </c>
      <c r="Q4400" s="8" t="s">
        <v>24</v>
      </c>
      <c r="R4400" s="9" t="s">
        <v>16</v>
      </c>
      <c r="S4400" s="10">
        <v>69.893042465318231</v>
      </c>
    </row>
    <row r="4401" spans="1:19" x14ac:dyDescent="0.25">
      <c r="A4401" s="8" t="s">
        <v>22</v>
      </c>
      <c r="B4401" s="9" t="s">
        <v>17</v>
      </c>
      <c r="C4401" s="10">
        <v>69.689206377757515</v>
      </c>
      <c r="D4401">
        <f>COUNTIFS($A$2:A4401,A4401,$B$2:B4401,B4401,$C$2:C4401,C4401)</f>
        <v>1</v>
      </c>
      <c r="Q4401" s="8" t="s">
        <v>22</v>
      </c>
      <c r="R4401" s="9" t="s">
        <v>17</v>
      </c>
      <c r="S4401" s="10">
        <v>69.689206377757515</v>
      </c>
    </row>
    <row r="4402" spans="1:19" x14ac:dyDescent="0.25">
      <c r="A4402" s="8" t="s">
        <v>22</v>
      </c>
      <c r="B4402" s="9" t="s">
        <v>17</v>
      </c>
      <c r="C4402" s="10">
        <v>69.316081330868769</v>
      </c>
      <c r="D4402">
        <f>COUNTIFS($A$2:A4402,A4402,$B$2:B4402,B4402,$C$2:C4402,C4402)</f>
        <v>1</v>
      </c>
      <c r="Q4402" s="8" t="s">
        <v>22</v>
      </c>
      <c r="R4402" s="9" t="s">
        <v>17</v>
      </c>
      <c r="S4402" s="10">
        <v>69.316081330868769</v>
      </c>
    </row>
    <row r="4403" spans="1:19" x14ac:dyDescent="0.25">
      <c r="A4403" s="8" t="s">
        <v>22</v>
      </c>
      <c r="B4403" s="9" t="s">
        <v>18</v>
      </c>
      <c r="C4403" s="10">
        <v>69.316081330868769</v>
      </c>
      <c r="D4403">
        <f>COUNTIFS($A$2:A4403,A4403,$B$2:B4403,B4403,$C$2:C4403,C4403)</f>
        <v>1</v>
      </c>
      <c r="Q4403" s="8" t="s">
        <v>22</v>
      </c>
      <c r="R4403" s="9" t="s">
        <v>18</v>
      </c>
      <c r="S4403" s="10">
        <v>69.316081330868769</v>
      </c>
    </row>
    <row r="4404" spans="1:19" x14ac:dyDescent="0.25">
      <c r="A4404" s="8" t="s">
        <v>22</v>
      </c>
      <c r="B4404" s="9" t="s">
        <v>17</v>
      </c>
      <c r="C4404" s="10">
        <v>69.316081330868769</v>
      </c>
      <c r="D4404">
        <f>COUNTIFS($A$2:A4404,A4404,$B$2:B4404,B4404,$C$2:C4404,C4404)</f>
        <v>2</v>
      </c>
      <c r="Q4404" s="8" t="s">
        <v>22</v>
      </c>
      <c r="R4404" s="9" t="s">
        <v>17</v>
      </c>
      <c r="S4404" s="10">
        <v>69.316081330868769</v>
      </c>
    </row>
    <row r="4405" spans="1:19" x14ac:dyDescent="0.25">
      <c r="A4405" s="8" t="s">
        <v>22</v>
      </c>
      <c r="B4405" s="9" t="s">
        <v>16</v>
      </c>
      <c r="C4405" s="10">
        <v>69.316081330868769</v>
      </c>
      <c r="D4405">
        <f>COUNTIFS($A$2:A4405,A4405,$B$2:B4405,B4405,$C$2:C4405,C4405)</f>
        <v>1</v>
      </c>
      <c r="Q4405" s="8" t="s">
        <v>22</v>
      </c>
      <c r="R4405" s="9" t="s">
        <v>16</v>
      </c>
      <c r="S4405" s="10">
        <v>69.316081330868769</v>
      </c>
    </row>
    <row r="4406" spans="1:19" x14ac:dyDescent="0.25">
      <c r="A4406" s="8" t="s">
        <v>22</v>
      </c>
      <c r="B4406" s="9" t="s">
        <v>16</v>
      </c>
      <c r="C4406" s="10">
        <v>69.316081330868769</v>
      </c>
      <c r="D4406">
        <f>COUNTIFS($A$2:A4406,A4406,$B$2:B4406,B4406,$C$2:C4406,C4406)</f>
        <v>2</v>
      </c>
      <c r="Q4406" s="8" t="s">
        <v>22</v>
      </c>
      <c r="R4406" s="9" t="s">
        <v>16</v>
      </c>
      <c r="S4406" s="10">
        <v>69.316081330868769</v>
      </c>
    </row>
    <row r="4407" spans="1:19" x14ac:dyDescent="0.25">
      <c r="A4407" s="8" t="s">
        <v>22</v>
      </c>
      <c r="B4407" s="9" t="s">
        <v>17</v>
      </c>
      <c r="C4407" s="10">
        <v>69.316081330868769</v>
      </c>
      <c r="D4407">
        <f>COUNTIFS($A$2:A4407,A4407,$B$2:B4407,B4407,$C$2:C4407,C4407)</f>
        <v>3</v>
      </c>
      <c r="Q4407" s="8" t="s">
        <v>22</v>
      </c>
      <c r="R4407" s="9" t="s">
        <v>17</v>
      </c>
      <c r="S4407" s="10">
        <v>69.316081330868769</v>
      </c>
    </row>
    <row r="4408" spans="1:19" x14ac:dyDescent="0.25">
      <c r="A4408" s="8" t="s">
        <v>22</v>
      </c>
      <c r="B4408" s="9" t="s">
        <v>17</v>
      </c>
      <c r="C4408" s="10">
        <v>69.316081330868769</v>
      </c>
      <c r="D4408">
        <f>COUNTIFS($A$2:A4408,A4408,$B$2:B4408,B4408,$C$2:C4408,C4408)</f>
        <v>4</v>
      </c>
      <c r="Q4408" s="8" t="s">
        <v>22</v>
      </c>
      <c r="R4408" s="9" t="s">
        <v>17</v>
      </c>
      <c r="S4408" s="10">
        <v>69.316081330868769</v>
      </c>
    </row>
    <row r="4409" spans="1:19" x14ac:dyDescent="0.25">
      <c r="A4409" s="8" t="s">
        <v>22</v>
      </c>
      <c r="B4409" s="9" t="s">
        <v>16</v>
      </c>
      <c r="C4409" s="10">
        <v>69.316081330868769</v>
      </c>
      <c r="D4409">
        <f>COUNTIFS($A$2:A4409,A4409,$B$2:B4409,B4409,$C$2:C4409,C4409)</f>
        <v>3</v>
      </c>
      <c r="Q4409" s="8" t="s">
        <v>22</v>
      </c>
      <c r="R4409" s="9" t="s">
        <v>16</v>
      </c>
      <c r="S4409" s="10">
        <v>69.316081330868769</v>
      </c>
    </row>
    <row r="4410" spans="1:19" x14ac:dyDescent="0.25">
      <c r="A4410" s="8" t="s">
        <v>22</v>
      </c>
      <c r="B4410" s="9" t="s">
        <v>17</v>
      </c>
      <c r="C4410" s="10">
        <v>69.316081330868769</v>
      </c>
      <c r="D4410">
        <f>COUNTIFS($A$2:A4410,A4410,$B$2:B4410,B4410,$C$2:C4410,C4410)</f>
        <v>5</v>
      </c>
      <c r="Q4410" s="8" t="s">
        <v>22</v>
      </c>
      <c r="R4410" s="9" t="s">
        <v>17</v>
      </c>
      <c r="S4410" s="10">
        <v>69.316081330868769</v>
      </c>
    </row>
    <row r="4411" spans="1:19" x14ac:dyDescent="0.25">
      <c r="A4411" s="8" t="s">
        <v>22</v>
      </c>
      <c r="B4411" s="9" t="s">
        <v>16</v>
      </c>
      <c r="C4411" s="10">
        <v>69.316081330868769</v>
      </c>
      <c r="D4411">
        <f>COUNTIFS($A$2:A4411,A4411,$B$2:B4411,B4411,$C$2:C4411,C4411)</f>
        <v>4</v>
      </c>
      <c r="Q4411" s="8" t="s">
        <v>22</v>
      </c>
      <c r="R4411" s="9" t="s">
        <v>16</v>
      </c>
      <c r="S4411" s="10">
        <v>69.316081330868769</v>
      </c>
    </row>
    <row r="4412" spans="1:19" x14ac:dyDescent="0.25">
      <c r="A4412" s="8" t="s">
        <v>22</v>
      </c>
      <c r="B4412" s="9" t="s">
        <v>17</v>
      </c>
      <c r="C4412" s="10">
        <v>69.316081330868769</v>
      </c>
      <c r="D4412">
        <f>COUNTIFS($A$2:A4412,A4412,$B$2:B4412,B4412,$C$2:C4412,C4412)</f>
        <v>6</v>
      </c>
      <c r="Q4412" s="8" t="s">
        <v>22</v>
      </c>
      <c r="R4412" s="9" t="s">
        <v>17</v>
      </c>
      <c r="S4412" s="10">
        <v>69.316081330868769</v>
      </c>
    </row>
    <row r="4413" spans="1:19" x14ac:dyDescent="0.25">
      <c r="A4413" s="8" t="s">
        <v>22</v>
      </c>
      <c r="B4413" s="9" t="s">
        <v>17</v>
      </c>
      <c r="C4413" s="10">
        <v>69.316081330868769</v>
      </c>
      <c r="D4413">
        <f>COUNTIFS($A$2:A4413,A4413,$B$2:B4413,B4413,$C$2:C4413,C4413)</f>
        <v>7</v>
      </c>
      <c r="Q4413" s="8" t="s">
        <v>22</v>
      </c>
      <c r="R4413" s="9" t="s">
        <v>17</v>
      </c>
      <c r="S4413" s="10">
        <v>69.316081330868769</v>
      </c>
    </row>
    <row r="4414" spans="1:19" x14ac:dyDescent="0.25">
      <c r="A4414" s="8" t="s">
        <v>22</v>
      </c>
      <c r="B4414" s="9" t="s">
        <v>18</v>
      </c>
      <c r="C4414" s="10">
        <v>69.316081330868769</v>
      </c>
      <c r="D4414">
        <f>COUNTIFS($A$2:A4414,A4414,$B$2:B4414,B4414,$C$2:C4414,C4414)</f>
        <v>2</v>
      </c>
      <c r="Q4414" s="8" t="s">
        <v>22</v>
      </c>
      <c r="R4414" s="9" t="s">
        <v>18</v>
      </c>
      <c r="S4414" s="10">
        <v>69.316081330868769</v>
      </c>
    </row>
    <row r="4415" spans="1:19" x14ac:dyDescent="0.25">
      <c r="A4415" s="8" t="s">
        <v>22</v>
      </c>
      <c r="B4415" s="9" t="s">
        <v>17</v>
      </c>
      <c r="C4415" s="10">
        <v>69.316081330868769</v>
      </c>
      <c r="D4415">
        <f>COUNTIFS($A$2:A4415,A4415,$B$2:B4415,B4415,$C$2:C4415,C4415)</f>
        <v>8</v>
      </c>
      <c r="Q4415" s="8" t="s">
        <v>22</v>
      </c>
      <c r="R4415" s="9" t="s">
        <v>17</v>
      </c>
      <c r="S4415" s="10">
        <v>69.316081330868769</v>
      </c>
    </row>
    <row r="4416" spans="1:19" x14ac:dyDescent="0.25">
      <c r="A4416" s="8" t="s">
        <v>22</v>
      </c>
      <c r="B4416" s="9" t="s">
        <v>19</v>
      </c>
      <c r="C4416" s="10">
        <v>69.316081330868769</v>
      </c>
      <c r="D4416">
        <f>COUNTIFS($A$2:A4416,A4416,$B$2:B4416,B4416,$C$2:C4416,C4416)</f>
        <v>1</v>
      </c>
      <c r="Q4416" s="8" t="s">
        <v>22</v>
      </c>
      <c r="R4416" s="9" t="s">
        <v>19</v>
      </c>
      <c r="S4416" s="10">
        <v>69.316081330868769</v>
      </c>
    </row>
    <row r="4417" spans="1:19" x14ac:dyDescent="0.25">
      <c r="A4417" s="8" t="s">
        <v>22</v>
      </c>
      <c r="B4417" s="9" t="s">
        <v>19</v>
      </c>
      <c r="C4417" s="10">
        <v>69.316081330868769</v>
      </c>
      <c r="D4417">
        <f>COUNTIFS($A$2:A4417,A4417,$B$2:B4417,B4417,$C$2:C4417,C4417)</f>
        <v>2</v>
      </c>
      <c r="Q4417" s="8" t="s">
        <v>22</v>
      </c>
      <c r="R4417" s="9" t="s">
        <v>19</v>
      </c>
      <c r="S4417" s="10">
        <v>69.316081330868769</v>
      </c>
    </row>
    <row r="4418" spans="1:19" x14ac:dyDescent="0.25">
      <c r="A4418" s="8" t="s">
        <v>22</v>
      </c>
      <c r="B4418" s="9" t="s">
        <v>19</v>
      </c>
      <c r="C4418" s="10">
        <v>69.316081330868769</v>
      </c>
      <c r="D4418">
        <f>COUNTIFS($A$2:A4418,A4418,$B$2:B4418,B4418,$C$2:C4418,C4418)</f>
        <v>3</v>
      </c>
      <c r="Q4418" s="8" t="s">
        <v>22</v>
      </c>
      <c r="R4418" s="9" t="s">
        <v>19</v>
      </c>
      <c r="S4418" s="10">
        <v>69.316081330868769</v>
      </c>
    </row>
    <row r="4419" spans="1:19" x14ac:dyDescent="0.25">
      <c r="A4419" s="8" t="s">
        <v>23</v>
      </c>
      <c r="B4419" s="9" t="s">
        <v>16</v>
      </c>
      <c r="C4419" s="10">
        <v>69.289520834290443</v>
      </c>
      <c r="D4419">
        <f>COUNTIFS($A$2:A4419,A4419,$B$2:B4419,B4419,$C$2:C4419,C4419)</f>
        <v>1</v>
      </c>
      <c r="Q4419" s="8" t="s">
        <v>23</v>
      </c>
      <c r="R4419" s="9" t="s">
        <v>16</v>
      </c>
      <c r="S4419" s="10">
        <v>69.289520834290443</v>
      </c>
    </row>
    <row r="4420" spans="1:19" x14ac:dyDescent="0.25">
      <c r="A4420" s="8" t="s">
        <v>22</v>
      </c>
      <c r="B4420" s="9" t="s">
        <v>17</v>
      </c>
      <c r="C4420" s="10">
        <v>69.241581334395434</v>
      </c>
      <c r="D4420">
        <f>COUNTIFS($A$2:A4420,A4420,$B$2:B4420,B4420,$C$2:C4420,C4420)</f>
        <v>1</v>
      </c>
      <c r="Q4420" s="8" t="s">
        <v>22</v>
      </c>
      <c r="R4420" s="9" t="s">
        <v>17</v>
      </c>
      <c r="S4420" s="10">
        <v>69.241581334395434</v>
      </c>
    </row>
    <row r="4421" spans="1:19" x14ac:dyDescent="0.25">
      <c r="A4421" s="8" t="s">
        <v>22</v>
      </c>
      <c r="B4421" s="9" t="s">
        <v>18</v>
      </c>
      <c r="C4421" s="10">
        <v>68.993871494096339</v>
      </c>
      <c r="D4421">
        <f>COUNTIFS($A$2:A4421,A4421,$B$2:B4421,B4421,$C$2:C4421,C4421)</f>
        <v>1</v>
      </c>
      <c r="Q4421" s="8" t="s">
        <v>22</v>
      </c>
      <c r="R4421" s="9" t="s">
        <v>18</v>
      </c>
      <c r="S4421" s="10">
        <v>68.993871494096339</v>
      </c>
    </row>
    <row r="4422" spans="1:19" x14ac:dyDescent="0.25">
      <c r="A4422" s="8" t="s">
        <v>22</v>
      </c>
      <c r="B4422" s="9" t="s">
        <v>18</v>
      </c>
      <c r="C4422" s="10">
        <v>68.971224584103524</v>
      </c>
      <c r="D4422">
        <f>COUNTIFS($A$2:A4422,A4422,$B$2:B4422,B4422,$C$2:C4422,C4422)</f>
        <v>1</v>
      </c>
      <c r="Q4422" s="8" t="s">
        <v>22</v>
      </c>
      <c r="R4422" s="9" t="s">
        <v>18</v>
      </c>
      <c r="S4422" s="10">
        <v>68.971224584103524</v>
      </c>
    </row>
    <row r="4423" spans="1:19" x14ac:dyDescent="0.25">
      <c r="A4423" s="8" t="s">
        <v>22</v>
      </c>
      <c r="B4423" s="9" t="s">
        <v>18</v>
      </c>
      <c r="C4423" s="10">
        <v>68.941744226128904</v>
      </c>
      <c r="D4423">
        <f>COUNTIFS($A$2:A4423,A4423,$B$2:B4423,B4423,$C$2:C4423,C4423)</f>
        <v>1</v>
      </c>
      <c r="Q4423" s="8" t="s">
        <v>22</v>
      </c>
      <c r="R4423" s="9" t="s">
        <v>18</v>
      </c>
      <c r="S4423" s="10">
        <v>68.941744226128904</v>
      </c>
    </row>
    <row r="4424" spans="1:19" x14ac:dyDescent="0.25">
      <c r="A4424" s="8" t="s">
        <v>22</v>
      </c>
      <c r="B4424" s="9" t="s">
        <v>18</v>
      </c>
      <c r="C4424" s="10">
        <v>68.941744226128904</v>
      </c>
      <c r="D4424">
        <f>COUNTIFS($A$2:A4424,A4424,$B$2:B4424,B4424,$C$2:C4424,C4424)</f>
        <v>2</v>
      </c>
      <c r="Q4424" s="8" t="s">
        <v>22</v>
      </c>
      <c r="R4424" s="9" t="s">
        <v>18</v>
      </c>
      <c r="S4424" s="10">
        <v>68.941744226128904</v>
      </c>
    </row>
    <row r="4425" spans="1:19" x14ac:dyDescent="0.25">
      <c r="A4425" s="8" t="s">
        <v>22</v>
      </c>
      <c r="B4425" s="9" t="s">
        <v>16</v>
      </c>
      <c r="C4425" s="10">
        <v>68.941744226128904</v>
      </c>
      <c r="D4425">
        <f>COUNTIFS($A$2:A4425,A4425,$B$2:B4425,B4425,$C$2:C4425,C4425)</f>
        <v>1</v>
      </c>
      <c r="Q4425" s="8" t="s">
        <v>22</v>
      </c>
      <c r="R4425" s="9" t="s">
        <v>16</v>
      </c>
      <c r="S4425" s="10">
        <v>68.941744226128904</v>
      </c>
    </row>
    <row r="4426" spans="1:19" x14ac:dyDescent="0.25">
      <c r="A4426" s="8" t="s">
        <v>22</v>
      </c>
      <c r="B4426" s="9" t="s">
        <v>17</v>
      </c>
      <c r="C4426" s="10">
        <v>68.941744226128904</v>
      </c>
      <c r="D4426">
        <f>COUNTIFS($A$2:A4426,A4426,$B$2:B4426,B4426,$C$2:C4426,C4426)</f>
        <v>1</v>
      </c>
      <c r="Q4426" s="8" t="s">
        <v>22</v>
      </c>
      <c r="R4426" s="9" t="s">
        <v>17</v>
      </c>
      <c r="S4426" s="10">
        <v>68.941744226128904</v>
      </c>
    </row>
    <row r="4427" spans="1:19" x14ac:dyDescent="0.25">
      <c r="A4427" s="8" t="s">
        <v>22</v>
      </c>
      <c r="B4427" s="9" t="s">
        <v>20</v>
      </c>
      <c r="C4427" s="10">
        <v>68.941744226128904</v>
      </c>
      <c r="D4427">
        <f>COUNTIFS($A$2:A4427,A4427,$B$2:B4427,B4427,$C$2:C4427,C4427)</f>
        <v>1</v>
      </c>
      <c r="Q4427" s="8" t="s">
        <v>22</v>
      </c>
      <c r="R4427" s="9" t="s">
        <v>20</v>
      </c>
      <c r="S4427" s="10">
        <v>68.941744226128904</v>
      </c>
    </row>
    <row r="4428" spans="1:19" x14ac:dyDescent="0.25">
      <c r="A4428" s="8" t="s">
        <v>22</v>
      </c>
      <c r="B4428" s="9" t="s">
        <v>18</v>
      </c>
      <c r="C4428" s="10">
        <v>68.941744226128904</v>
      </c>
      <c r="D4428">
        <f>COUNTIFS($A$2:A4428,A4428,$B$2:B4428,B4428,$C$2:C4428,C4428)</f>
        <v>3</v>
      </c>
      <c r="Q4428" s="8" t="s">
        <v>22</v>
      </c>
      <c r="R4428" s="9" t="s">
        <v>18</v>
      </c>
      <c r="S4428" s="10">
        <v>68.941744226128904</v>
      </c>
    </row>
    <row r="4429" spans="1:19" x14ac:dyDescent="0.25">
      <c r="A4429" s="8" t="s">
        <v>22</v>
      </c>
      <c r="B4429" s="9" t="s">
        <v>18</v>
      </c>
      <c r="C4429" s="10">
        <v>68.941744226128904</v>
      </c>
      <c r="D4429">
        <f>COUNTIFS($A$2:A4429,A4429,$B$2:B4429,B4429,$C$2:C4429,C4429)</f>
        <v>4</v>
      </c>
      <c r="Q4429" s="8" t="s">
        <v>22</v>
      </c>
      <c r="R4429" s="9" t="s">
        <v>18</v>
      </c>
      <c r="S4429" s="10">
        <v>68.941744226128904</v>
      </c>
    </row>
    <row r="4430" spans="1:19" x14ac:dyDescent="0.25">
      <c r="A4430" s="8" t="s">
        <v>22</v>
      </c>
      <c r="B4430" s="9" t="s">
        <v>17</v>
      </c>
      <c r="C4430" s="10">
        <v>68.941744226128904</v>
      </c>
      <c r="D4430">
        <f>COUNTIFS($A$2:A4430,A4430,$B$2:B4430,B4430,$C$2:C4430,C4430)</f>
        <v>2</v>
      </c>
      <c r="Q4430" s="8" t="s">
        <v>22</v>
      </c>
      <c r="R4430" s="9" t="s">
        <v>17</v>
      </c>
      <c r="S4430" s="10">
        <v>68.941744226128904</v>
      </c>
    </row>
    <row r="4431" spans="1:19" x14ac:dyDescent="0.25">
      <c r="A4431" s="8" t="s">
        <v>22</v>
      </c>
      <c r="B4431" s="9" t="s">
        <v>17</v>
      </c>
      <c r="C4431" s="10">
        <v>68.941744226128904</v>
      </c>
      <c r="D4431">
        <f>COUNTIFS($A$2:A4431,A4431,$B$2:B4431,B4431,$C$2:C4431,C4431)</f>
        <v>3</v>
      </c>
      <c r="Q4431" s="8" t="s">
        <v>22</v>
      </c>
      <c r="R4431" s="9" t="s">
        <v>17</v>
      </c>
      <c r="S4431" s="10">
        <v>68.941744226128904</v>
      </c>
    </row>
    <row r="4432" spans="1:19" x14ac:dyDescent="0.25">
      <c r="A4432" s="8" t="s">
        <v>22</v>
      </c>
      <c r="B4432" s="9" t="s">
        <v>18</v>
      </c>
      <c r="C4432" s="10">
        <v>68.941744226128904</v>
      </c>
      <c r="D4432">
        <f>COUNTIFS($A$2:A4432,A4432,$B$2:B4432,B4432,$C$2:C4432,C4432)</f>
        <v>5</v>
      </c>
      <c r="Q4432" s="8" t="s">
        <v>22</v>
      </c>
      <c r="R4432" s="9" t="s">
        <v>18</v>
      </c>
      <c r="S4432" s="10">
        <v>68.941744226128904</v>
      </c>
    </row>
    <row r="4433" spans="1:19" x14ac:dyDescent="0.25">
      <c r="A4433" s="8" t="s">
        <v>22</v>
      </c>
      <c r="B4433" s="9" t="s">
        <v>17</v>
      </c>
      <c r="C4433" s="10">
        <v>68.941744226128904</v>
      </c>
      <c r="D4433">
        <f>COUNTIFS($A$2:A4433,A4433,$B$2:B4433,B4433,$C$2:C4433,C4433)</f>
        <v>4</v>
      </c>
      <c r="Q4433" s="8" t="s">
        <v>22</v>
      </c>
      <c r="R4433" s="9" t="s">
        <v>17</v>
      </c>
      <c r="S4433" s="10">
        <v>68.941744226128904</v>
      </c>
    </row>
    <row r="4434" spans="1:19" x14ac:dyDescent="0.25">
      <c r="A4434" s="8" t="s">
        <v>22</v>
      </c>
      <c r="B4434" s="9" t="s">
        <v>16</v>
      </c>
      <c r="C4434" s="10">
        <v>68.941744226128904</v>
      </c>
      <c r="D4434">
        <f>COUNTIFS($A$2:A4434,A4434,$B$2:B4434,B4434,$C$2:C4434,C4434)</f>
        <v>2</v>
      </c>
      <c r="Q4434" s="8" t="s">
        <v>22</v>
      </c>
      <c r="R4434" s="9" t="s">
        <v>16</v>
      </c>
      <c r="S4434" s="10">
        <v>68.941744226128904</v>
      </c>
    </row>
    <row r="4435" spans="1:19" x14ac:dyDescent="0.25">
      <c r="A4435" s="8" t="s">
        <v>22</v>
      </c>
      <c r="B4435" s="9" t="s">
        <v>17</v>
      </c>
      <c r="C4435" s="10">
        <v>68.941744226128904</v>
      </c>
      <c r="D4435">
        <f>COUNTIFS($A$2:A4435,A4435,$B$2:B4435,B4435,$C$2:C4435,C4435)</f>
        <v>5</v>
      </c>
      <c r="Q4435" s="8" t="s">
        <v>22</v>
      </c>
      <c r="R4435" s="9" t="s">
        <v>17</v>
      </c>
      <c r="S4435" s="10">
        <v>68.941744226128904</v>
      </c>
    </row>
    <row r="4436" spans="1:19" x14ac:dyDescent="0.25">
      <c r="A4436" s="8" t="s">
        <v>22</v>
      </c>
      <c r="B4436" s="9" t="s">
        <v>18</v>
      </c>
      <c r="C4436" s="10">
        <v>68.941744226128904</v>
      </c>
      <c r="D4436">
        <f>COUNTIFS($A$2:A4436,A4436,$B$2:B4436,B4436,$C$2:C4436,C4436)</f>
        <v>6</v>
      </c>
      <c r="Q4436" s="8" t="s">
        <v>22</v>
      </c>
      <c r="R4436" s="9" t="s">
        <v>18</v>
      </c>
      <c r="S4436" s="10">
        <v>68.941744226128904</v>
      </c>
    </row>
    <row r="4437" spans="1:19" x14ac:dyDescent="0.25">
      <c r="A4437" s="8" t="s">
        <v>22</v>
      </c>
      <c r="B4437" s="9" t="s">
        <v>18</v>
      </c>
      <c r="C4437" s="10">
        <v>68.941744226128904</v>
      </c>
      <c r="D4437">
        <f>COUNTIFS($A$2:A4437,A4437,$B$2:B4437,B4437,$C$2:C4437,C4437)</f>
        <v>7</v>
      </c>
      <c r="Q4437" s="8" t="s">
        <v>22</v>
      </c>
      <c r="R4437" s="9" t="s">
        <v>18</v>
      </c>
      <c r="S4437" s="10">
        <v>68.941744226128904</v>
      </c>
    </row>
    <row r="4438" spans="1:19" x14ac:dyDescent="0.25">
      <c r="A4438" s="8" t="s">
        <v>22</v>
      </c>
      <c r="B4438" s="9" t="s">
        <v>20</v>
      </c>
      <c r="C4438" s="10">
        <v>68.941744226128904</v>
      </c>
      <c r="D4438">
        <f>COUNTIFS($A$2:A4438,A4438,$B$2:B4438,B4438,$C$2:C4438,C4438)</f>
        <v>2</v>
      </c>
      <c r="Q4438" s="8" t="s">
        <v>22</v>
      </c>
      <c r="R4438" s="9" t="s">
        <v>20</v>
      </c>
      <c r="S4438" s="10">
        <v>68.941744226128904</v>
      </c>
    </row>
    <row r="4439" spans="1:19" x14ac:dyDescent="0.25">
      <c r="A4439" s="8" t="s">
        <v>22</v>
      </c>
      <c r="B4439" s="9" t="s">
        <v>16</v>
      </c>
      <c r="C4439" s="10">
        <v>68.941744226128904</v>
      </c>
      <c r="D4439">
        <f>COUNTIFS($A$2:A4439,A4439,$B$2:B4439,B4439,$C$2:C4439,C4439)</f>
        <v>3</v>
      </c>
      <c r="Q4439" s="8" t="s">
        <v>22</v>
      </c>
      <c r="R4439" s="9" t="s">
        <v>16</v>
      </c>
      <c r="S4439" s="10">
        <v>68.941744226128904</v>
      </c>
    </row>
    <row r="4440" spans="1:19" x14ac:dyDescent="0.25">
      <c r="A4440" s="8" t="s">
        <v>22</v>
      </c>
      <c r="B4440" s="9" t="s">
        <v>17</v>
      </c>
      <c r="C4440" s="10">
        <v>68.941744226128904</v>
      </c>
      <c r="D4440">
        <f>COUNTIFS($A$2:A4440,A4440,$B$2:B4440,B4440,$C$2:C4440,C4440)</f>
        <v>6</v>
      </c>
      <c r="Q4440" s="8" t="s">
        <v>22</v>
      </c>
      <c r="R4440" s="9" t="s">
        <v>17</v>
      </c>
      <c r="S4440" s="10">
        <v>68.941744226128904</v>
      </c>
    </row>
    <row r="4441" spans="1:19" x14ac:dyDescent="0.25">
      <c r="A4441" s="8" t="s">
        <v>22</v>
      </c>
      <c r="B4441" s="9" t="s">
        <v>17</v>
      </c>
      <c r="C4441" s="10">
        <v>68.941744226128904</v>
      </c>
      <c r="D4441">
        <f>COUNTIFS($A$2:A4441,A4441,$B$2:B4441,B4441,$C$2:C4441,C4441)</f>
        <v>7</v>
      </c>
      <c r="Q4441" s="8" t="s">
        <v>22</v>
      </c>
      <c r="R4441" s="9" t="s">
        <v>17</v>
      </c>
      <c r="S4441" s="10">
        <v>68.941744226128904</v>
      </c>
    </row>
    <row r="4442" spans="1:19" x14ac:dyDescent="0.25">
      <c r="A4442" s="8" t="s">
        <v>22</v>
      </c>
      <c r="B4442" s="9" t="s">
        <v>17</v>
      </c>
      <c r="C4442" s="10">
        <v>68.941744226128904</v>
      </c>
      <c r="D4442">
        <f>COUNTIFS($A$2:A4442,A4442,$B$2:B4442,B4442,$C$2:C4442,C4442)</f>
        <v>8</v>
      </c>
      <c r="Q4442" s="8" t="s">
        <v>22</v>
      </c>
      <c r="R4442" s="9" t="s">
        <v>17</v>
      </c>
      <c r="S4442" s="10">
        <v>68.941744226128904</v>
      </c>
    </row>
    <row r="4443" spans="1:19" x14ac:dyDescent="0.25">
      <c r="A4443" s="8" t="s">
        <v>22</v>
      </c>
      <c r="B4443" s="9" t="s">
        <v>16</v>
      </c>
      <c r="C4443" s="10">
        <v>68.941744226128904</v>
      </c>
      <c r="D4443">
        <f>COUNTIFS($A$2:A4443,A4443,$B$2:B4443,B4443,$C$2:C4443,C4443)</f>
        <v>4</v>
      </c>
      <c r="Q4443" s="8" t="s">
        <v>22</v>
      </c>
      <c r="R4443" s="9" t="s">
        <v>16</v>
      </c>
      <c r="S4443" s="10">
        <v>68.941744226128904</v>
      </c>
    </row>
    <row r="4444" spans="1:19" x14ac:dyDescent="0.25">
      <c r="A4444" s="8" t="s">
        <v>22</v>
      </c>
      <c r="B4444" s="9" t="s">
        <v>16</v>
      </c>
      <c r="C4444" s="10">
        <v>68.941744226128904</v>
      </c>
      <c r="D4444">
        <f>COUNTIFS($A$2:A4444,A4444,$B$2:B4444,B4444,$C$2:C4444,C4444)</f>
        <v>5</v>
      </c>
      <c r="Q4444" s="8" t="s">
        <v>22</v>
      </c>
      <c r="R4444" s="9" t="s">
        <v>16</v>
      </c>
      <c r="S4444" s="10">
        <v>68.941744226128904</v>
      </c>
    </row>
    <row r="4445" spans="1:19" x14ac:dyDescent="0.25">
      <c r="A4445" s="8" t="s">
        <v>22</v>
      </c>
      <c r="B4445" s="9" t="s">
        <v>16</v>
      </c>
      <c r="C4445" s="10">
        <v>68.941744226128904</v>
      </c>
      <c r="D4445">
        <f>COUNTIFS($A$2:A4445,A4445,$B$2:B4445,B4445,$C$2:C4445,C4445)</f>
        <v>6</v>
      </c>
      <c r="Q4445" s="8" t="s">
        <v>22</v>
      </c>
      <c r="R4445" s="9" t="s">
        <v>16</v>
      </c>
      <c r="S4445" s="10">
        <v>68.941744226128904</v>
      </c>
    </row>
    <row r="4446" spans="1:19" x14ac:dyDescent="0.25">
      <c r="A4446" s="8" t="s">
        <v>22</v>
      </c>
      <c r="B4446" s="9" t="s">
        <v>16</v>
      </c>
      <c r="C4446" s="10">
        <v>68.941744226128904</v>
      </c>
      <c r="D4446">
        <f>COUNTIFS($A$2:A4446,A4446,$B$2:B4446,B4446,$C$2:C4446,C4446)</f>
        <v>7</v>
      </c>
      <c r="Q4446" s="8" t="s">
        <v>22</v>
      </c>
      <c r="R4446" s="9" t="s">
        <v>16</v>
      </c>
      <c r="S4446" s="10">
        <v>68.941744226128904</v>
      </c>
    </row>
    <row r="4447" spans="1:19" x14ac:dyDescent="0.25">
      <c r="A4447" s="8" t="s">
        <v>22</v>
      </c>
      <c r="B4447" s="9" t="s">
        <v>16</v>
      </c>
      <c r="C4447" s="10">
        <v>68.941744226128904</v>
      </c>
      <c r="D4447">
        <f>COUNTIFS($A$2:A4447,A4447,$B$2:B4447,B4447,$C$2:C4447,C4447)</f>
        <v>8</v>
      </c>
      <c r="Q4447" s="8" t="s">
        <v>22</v>
      </c>
      <c r="R4447" s="9" t="s">
        <v>16</v>
      </c>
      <c r="S4447" s="10">
        <v>68.941744226128904</v>
      </c>
    </row>
    <row r="4448" spans="1:19" x14ac:dyDescent="0.25">
      <c r="A4448" s="8" t="s">
        <v>22</v>
      </c>
      <c r="B4448" s="9" t="s">
        <v>18</v>
      </c>
      <c r="C4448" s="10">
        <v>68.941744226128904</v>
      </c>
      <c r="D4448">
        <f>COUNTIFS($A$2:A4448,A4448,$B$2:B4448,B4448,$C$2:C4448,C4448)</f>
        <v>8</v>
      </c>
      <c r="Q4448" s="8" t="s">
        <v>22</v>
      </c>
      <c r="R4448" s="9" t="s">
        <v>18</v>
      </c>
      <c r="S4448" s="10">
        <v>68.941744226128904</v>
      </c>
    </row>
    <row r="4449" spans="1:19" x14ac:dyDescent="0.25">
      <c r="A4449" s="8" t="s">
        <v>22</v>
      </c>
      <c r="B4449" s="9" t="s">
        <v>18</v>
      </c>
      <c r="C4449" s="10">
        <v>68.941744226128904</v>
      </c>
      <c r="D4449">
        <f>COUNTIFS($A$2:A4449,A4449,$B$2:B4449,B4449,$C$2:C4449,C4449)</f>
        <v>9</v>
      </c>
      <c r="Q4449" s="8" t="s">
        <v>22</v>
      </c>
      <c r="R4449" s="9" t="s">
        <v>18</v>
      </c>
      <c r="S4449" s="10">
        <v>68.941744226128904</v>
      </c>
    </row>
    <row r="4450" spans="1:19" x14ac:dyDescent="0.25">
      <c r="A4450" s="8" t="s">
        <v>22</v>
      </c>
      <c r="B4450" s="9" t="s">
        <v>17</v>
      </c>
      <c r="C4450" s="10">
        <v>68.941744226128904</v>
      </c>
      <c r="D4450">
        <f>COUNTIFS($A$2:A4450,A4450,$B$2:B4450,B4450,$C$2:C4450,C4450)</f>
        <v>9</v>
      </c>
      <c r="Q4450" s="8" t="s">
        <v>22</v>
      </c>
      <c r="R4450" s="9" t="s">
        <v>17</v>
      </c>
      <c r="S4450" s="10">
        <v>68.941744226128904</v>
      </c>
    </row>
    <row r="4451" spans="1:19" x14ac:dyDescent="0.25">
      <c r="A4451" s="8" t="s">
        <v>22</v>
      </c>
      <c r="B4451" s="9" t="s">
        <v>17</v>
      </c>
      <c r="C4451" s="10">
        <v>68.941744226128904</v>
      </c>
      <c r="D4451">
        <f>COUNTIFS($A$2:A4451,A4451,$B$2:B4451,B4451,$C$2:C4451,C4451)</f>
        <v>10</v>
      </c>
      <c r="Q4451" s="8" t="s">
        <v>22</v>
      </c>
      <c r="R4451" s="9" t="s">
        <v>17</v>
      </c>
      <c r="S4451" s="10">
        <v>68.941744226128904</v>
      </c>
    </row>
    <row r="4452" spans="1:19" x14ac:dyDescent="0.25">
      <c r="A4452" s="8" t="s">
        <v>22</v>
      </c>
      <c r="B4452" s="9" t="s">
        <v>18</v>
      </c>
      <c r="C4452" s="10">
        <v>68.941744226128904</v>
      </c>
      <c r="D4452">
        <f>COUNTIFS($A$2:A4452,A4452,$B$2:B4452,B4452,$C$2:C4452,C4452)</f>
        <v>10</v>
      </c>
      <c r="Q4452" s="8" t="s">
        <v>22</v>
      </c>
      <c r="R4452" s="9" t="s">
        <v>18</v>
      </c>
      <c r="S4452" s="10">
        <v>68.941744226128904</v>
      </c>
    </row>
    <row r="4453" spans="1:19" x14ac:dyDescent="0.25">
      <c r="A4453" s="8" t="s">
        <v>22</v>
      </c>
      <c r="B4453" s="9" t="s">
        <v>17</v>
      </c>
      <c r="C4453" s="10">
        <v>68.941744226128904</v>
      </c>
      <c r="D4453">
        <f>COUNTIFS($A$2:A4453,A4453,$B$2:B4453,B4453,$C$2:C4453,C4453)</f>
        <v>11</v>
      </c>
      <c r="Q4453" s="8" t="s">
        <v>22</v>
      </c>
      <c r="R4453" s="9" t="s">
        <v>17</v>
      </c>
      <c r="S4453" s="10">
        <v>68.941744226128904</v>
      </c>
    </row>
    <row r="4454" spans="1:19" x14ac:dyDescent="0.25">
      <c r="A4454" s="8" t="s">
        <v>22</v>
      </c>
      <c r="B4454" s="9" t="s">
        <v>19</v>
      </c>
      <c r="C4454" s="10">
        <v>68.941744226128904</v>
      </c>
      <c r="D4454">
        <f>COUNTIFS($A$2:A4454,A4454,$B$2:B4454,B4454,$C$2:C4454,C4454)</f>
        <v>1</v>
      </c>
      <c r="Q4454" s="8" t="s">
        <v>22</v>
      </c>
      <c r="R4454" s="9" t="s">
        <v>19</v>
      </c>
      <c r="S4454" s="10">
        <v>68.941744226128904</v>
      </c>
    </row>
    <row r="4455" spans="1:19" x14ac:dyDescent="0.25">
      <c r="A4455" s="8" t="s">
        <v>22</v>
      </c>
      <c r="B4455" s="9" t="s">
        <v>17</v>
      </c>
      <c r="C4455" s="10">
        <v>68.941744226128904</v>
      </c>
      <c r="D4455">
        <f>COUNTIFS($A$2:A4455,A4455,$B$2:B4455,B4455,$C$2:C4455,C4455)</f>
        <v>12</v>
      </c>
      <c r="Q4455" s="8" t="s">
        <v>22</v>
      </c>
      <c r="R4455" s="9" t="s">
        <v>17</v>
      </c>
      <c r="S4455" s="10">
        <v>68.941744226128904</v>
      </c>
    </row>
    <row r="4456" spans="1:19" x14ac:dyDescent="0.25">
      <c r="A4456" s="8" t="s">
        <v>22</v>
      </c>
      <c r="B4456" s="9" t="s">
        <v>17</v>
      </c>
      <c r="C4456" s="10">
        <v>68.941744226128904</v>
      </c>
      <c r="D4456">
        <f>COUNTIFS($A$2:A4456,A4456,$B$2:B4456,B4456,$C$2:C4456,C4456)</f>
        <v>13</v>
      </c>
      <c r="Q4456" s="8" t="s">
        <v>22</v>
      </c>
      <c r="R4456" s="9" t="s">
        <v>17</v>
      </c>
      <c r="S4456" s="10">
        <v>68.941744226128904</v>
      </c>
    </row>
    <row r="4457" spans="1:19" x14ac:dyDescent="0.25">
      <c r="A4457" s="8" t="s">
        <v>22</v>
      </c>
      <c r="B4457" s="9" t="s">
        <v>17</v>
      </c>
      <c r="C4457" s="10">
        <v>68.941744226128904</v>
      </c>
      <c r="D4457">
        <f>COUNTIFS($A$2:A4457,A4457,$B$2:B4457,B4457,$C$2:C4457,C4457)</f>
        <v>14</v>
      </c>
      <c r="Q4457" s="8" t="s">
        <v>22</v>
      </c>
      <c r="R4457" s="9" t="s">
        <v>17</v>
      </c>
      <c r="S4457" s="10">
        <v>68.941744226128904</v>
      </c>
    </row>
    <row r="4458" spans="1:19" x14ac:dyDescent="0.25">
      <c r="A4458" s="8" t="s">
        <v>22</v>
      </c>
      <c r="B4458" s="9" t="s">
        <v>17</v>
      </c>
      <c r="C4458" s="10">
        <v>68.941744226128904</v>
      </c>
      <c r="D4458">
        <f>COUNTIFS($A$2:A4458,A4458,$B$2:B4458,B4458,$C$2:C4458,C4458)</f>
        <v>15</v>
      </c>
      <c r="Q4458" s="8" t="s">
        <v>22</v>
      </c>
      <c r="R4458" s="9" t="s">
        <v>17</v>
      </c>
      <c r="S4458" s="10">
        <v>68.941744226128904</v>
      </c>
    </row>
    <row r="4459" spans="1:19" x14ac:dyDescent="0.25">
      <c r="A4459" s="8" t="s">
        <v>22</v>
      </c>
      <c r="B4459" s="9" t="s">
        <v>18</v>
      </c>
      <c r="C4459" s="10">
        <v>68.941744226128904</v>
      </c>
      <c r="D4459">
        <f>COUNTIFS($A$2:A4459,A4459,$B$2:B4459,B4459,$C$2:C4459,C4459)</f>
        <v>11</v>
      </c>
      <c r="Q4459" s="8" t="s">
        <v>22</v>
      </c>
      <c r="R4459" s="9" t="s">
        <v>18</v>
      </c>
      <c r="S4459" s="10">
        <v>68.941744226128904</v>
      </c>
    </row>
    <row r="4460" spans="1:19" x14ac:dyDescent="0.25">
      <c r="A4460" s="8" t="s">
        <v>22</v>
      </c>
      <c r="B4460" s="9" t="s">
        <v>19</v>
      </c>
      <c r="C4460" s="10">
        <v>68.941744226128904</v>
      </c>
      <c r="D4460">
        <f>COUNTIFS($A$2:A4460,A4460,$B$2:B4460,B4460,$C$2:C4460,C4460)</f>
        <v>2</v>
      </c>
      <c r="Q4460" s="8" t="s">
        <v>22</v>
      </c>
      <c r="R4460" s="9" t="s">
        <v>19</v>
      </c>
      <c r="S4460" s="10">
        <v>68.941744226128904</v>
      </c>
    </row>
    <row r="4461" spans="1:19" x14ac:dyDescent="0.25">
      <c r="A4461" s="8" t="s">
        <v>22</v>
      </c>
      <c r="B4461" s="9" t="s">
        <v>18</v>
      </c>
      <c r="C4461" s="10">
        <v>68.941744226128904</v>
      </c>
      <c r="D4461">
        <f>COUNTIFS($A$2:A4461,A4461,$B$2:B4461,B4461,$C$2:C4461,C4461)</f>
        <v>12</v>
      </c>
      <c r="Q4461" s="8" t="s">
        <v>22</v>
      </c>
      <c r="R4461" s="9" t="s">
        <v>18</v>
      </c>
      <c r="S4461" s="10">
        <v>68.941744226128904</v>
      </c>
    </row>
    <row r="4462" spans="1:19" x14ac:dyDescent="0.25">
      <c r="A4462" s="8" t="s">
        <v>22</v>
      </c>
      <c r="B4462" s="9" t="s">
        <v>19</v>
      </c>
      <c r="C4462" s="10">
        <v>68.941744226128904</v>
      </c>
      <c r="D4462">
        <f>COUNTIFS($A$2:A4462,A4462,$B$2:B4462,B4462,$C$2:C4462,C4462)</f>
        <v>3</v>
      </c>
      <c r="Q4462" s="8" t="s">
        <v>22</v>
      </c>
      <c r="R4462" s="9" t="s">
        <v>19</v>
      </c>
      <c r="S4462" s="10">
        <v>68.941744226128904</v>
      </c>
    </row>
    <row r="4463" spans="1:19" x14ac:dyDescent="0.25">
      <c r="A4463" s="8" t="s">
        <v>22</v>
      </c>
      <c r="B4463" s="9" t="s">
        <v>16</v>
      </c>
      <c r="C4463" s="10">
        <v>68.941744226128904</v>
      </c>
      <c r="D4463">
        <f>COUNTIFS($A$2:A4463,A4463,$B$2:B4463,B4463,$C$2:C4463,C4463)</f>
        <v>9</v>
      </c>
      <c r="Q4463" s="8" t="s">
        <v>22</v>
      </c>
      <c r="R4463" s="9" t="s">
        <v>16</v>
      </c>
      <c r="S4463" s="10">
        <v>68.941744226128904</v>
      </c>
    </row>
    <row r="4464" spans="1:19" x14ac:dyDescent="0.25">
      <c r="A4464" s="8" t="s">
        <v>22</v>
      </c>
      <c r="B4464" s="9" t="s">
        <v>17</v>
      </c>
      <c r="C4464" s="10">
        <v>68.941744226128904</v>
      </c>
      <c r="D4464">
        <f>COUNTIFS($A$2:A4464,A4464,$B$2:B4464,B4464,$C$2:C4464,C4464)</f>
        <v>16</v>
      </c>
      <c r="Q4464" s="8" t="s">
        <v>22</v>
      </c>
      <c r="R4464" s="9" t="s">
        <v>17</v>
      </c>
      <c r="S4464" s="10">
        <v>68.941744226128904</v>
      </c>
    </row>
    <row r="4465" spans="1:19" x14ac:dyDescent="0.25">
      <c r="A4465" s="8" t="s">
        <v>22</v>
      </c>
      <c r="B4465" s="9" t="s">
        <v>17</v>
      </c>
      <c r="C4465" s="10">
        <v>68.941744226128904</v>
      </c>
      <c r="D4465">
        <f>COUNTIFS($A$2:A4465,A4465,$B$2:B4465,B4465,$C$2:C4465,C4465)</f>
        <v>17</v>
      </c>
      <c r="Q4465" s="8" t="s">
        <v>22</v>
      </c>
      <c r="R4465" s="9" t="s">
        <v>17</v>
      </c>
      <c r="S4465" s="10">
        <v>68.941744226128904</v>
      </c>
    </row>
    <row r="4466" spans="1:19" x14ac:dyDescent="0.25">
      <c r="A4466" s="8" t="s">
        <v>22</v>
      </c>
      <c r="B4466" s="9" t="s">
        <v>16</v>
      </c>
      <c r="C4466" s="10">
        <v>68.941744226128904</v>
      </c>
      <c r="D4466">
        <f>COUNTIFS($A$2:A4466,A4466,$B$2:B4466,B4466,$C$2:C4466,C4466)</f>
        <v>10</v>
      </c>
      <c r="Q4466" s="8" t="s">
        <v>22</v>
      </c>
      <c r="R4466" s="9" t="s">
        <v>16</v>
      </c>
      <c r="S4466" s="10">
        <v>68.941744226128904</v>
      </c>
    </row>
    <row r="4467" spans="1:19" x14ac:dyDescent="0.25">
      <c r="A4467" s="8" t="s">
        <v>22</v>
      </c>
      <c r="B4467" s="9" t="s">
        <v>16</v>
      </c>
      <c r="C4467" s="10">
        <v>68.941744226128904</v>
      </c>
      <c r="D4467">
        <f>COUNTIFS($A$2:A4467,A4467,$B$2:B4467,B4467,$C$2:C4467,C4467)</f>
        <v>11</v>
      </c>
      <c r="Q4467" s="8" t="s">
        <v>22</v>
      </c>
      <c r="R4467" s="9" t="s">
        <v>16</v>
      </c>
      <c r="S4467" s="10">
        <v>68.941744226128904</v>
      </c>
    </row>
    <row r="4468" spans="1:19" x14ac:dyDescent="0.25">
      <c r="A4468" s="8" t="s">
        <v>22</v>
      </c>
      <c r="B4468" s="9" t="s">
        <v>17</v>
      </c>
      <c r="C4468" s="10">
        <v>68.941744226128904</v>
      </c>
      <c r="D4468">
        <f>COUNTIFS($A$2:A4468,A4468,$B$2:B4468,B4468,$C$2:C4468,C4468)</f>
        <v>18</v>
      </c>
      <c r="Q4468" s="8" t="s">
        <v>22</v>
      </c>
      <c r="R4468" s="9" t="s">
        <v>17</v>
      </c>
      <c r="S4468" s="10">
        <v>68.941744226128904</v>
      </c>
    </row>
    <row r="4469" spans="1:19" x14ac:dyDescent="0.25">
      <c r="A4469" s="8" t="s">
        <v>22</v>
      </c>
      <c r="B4469" s="9" t="s">
        <v>16</v>
      </c>
      <c r="C4469" s="10">
        <v>68.941744226128904</v>
      </c>
      <c r="D4469">
        <f>COUNTIFS($A$2:A4469,A4469,$B$2:B4469,B4469,$C$2:C4469,C4469)</f>
        <v>12</v>
      </c>
      <c r="Q4469" s="8" t="s">
        <v>22</v>
      </c>
      <c r="R4469" s="9" t="s">
        <v>16</v>
      </c>
      <c r="S4469" s="10">
        <v>68.941744226128904</v>
      </c>
    </row>
    <row r="4470" spans="1:19" x14ac:dyDescent="0.25">
      <c r="A4470" s="8" t="s">
        <v>22</v>
      </c>
      <c r="B4470" s="9" t="s">
        <v>17</v>
      </c>
      <c r="C4470" s="10">
        <v>68.941744226128904</v>
      </c>
      <c r="D4470">
        <f>COUNTIFS($A$2:A4470,A4470,$B$2:B4470,B4470,$C$2:C4470,C4470)</f>
        <v>19</v>
      </c>
      <c r="Q4470" s="8" t="s">
        <v>22</v>
      </c>
      <c r="R4470" s="9" t="s">
        <v>17</v>
      </c>
      <c r="S4470" s="10">
        <v>68.941744226128904</v>
      </c>
    </row>
    <row r="4471" spans="1:19" x14ac:dyDescent="0.25">
      <c r="A4471" s="8" t="s">
        <v>22</v>
      </c>
      <c r="B4471" s="9" t="s">
        <v>16</v>
      </c>
      <c r="C4471" s="10">
        <v>68.941744226128904</v>
      </c>
      <c r="D4471">
        <f>COUNTIFS($A$2:A4471,A4471,$B$2:B4471,B4471,$C$2:C4471,C4471)</f>
        <v>13</v>
      </c>
      <c r="Q4471" s="8" t="s">
        <v>22</v>
      </c>
      <c r="R4471" s="9" t="s">
        <v>16</v>
      </c>
      <c r="S4471" s="10">
        <v>68.941744226128904</v>
      </c>
    </row>
    <row r="4472" spans="1:19" x14ac:dyDescent="0.25">
      <c r="A4472" s="8" t="s">
        <v>22</v>
      </c>
      <c r="B4472" s="9" t="s">
        <v>16</v>
      </c>
      <c r="C4472" s="10">
        <v>68.941744226128904</v>
      </c>
      <c r="D4472">
        <f>COUNTIFS($A$2:A4472,A4472,$B$2:B4472,B4472,$C$2:C4472,C4472)</f>
        <v>14</v>
      </c>
      <c r="Q4472" s="8" t="s">
        <v>22</v>
      </c>
      <c r="R4472" s="9" t="s">
        <v>16</v>
      </c>
      <c r="S4472" s="10">
        <v>68.941744226128904</v>
      </c>
    </row>
    <row r="4473" spans="1:19" x14ac:dyDescent="0.25">
      <c r="A4473" s="8" t="s">
        <v>22</v>
      </c>
      <c r="B4473" s="9" t="s">
        <v>16</v>
      </c>
      <c r="C4473" s="10">
        <v>68.941744226128904</v>
      </c>
      <c r="D4473">
        <f>COUNTIFS($A$2:A4473,A4473,$B$2:B4473,B4473,$C$2:C4473,C4473)</f>
        <v>15</v>
      </c>
      <c r="Q4473" s="8" t="s">
        <v>22</v>
      </c>
      <c r="R4473" s="9" t="s">
        <v>16</v>
      </c>
      <c r="S4473" s="10">
        <v>68.941744226128904</v>
      </c>
    </row>
    <row r="4474" spans="1:19" x14ac:dyDescent="0.25">
      <c r="A4474" s="8" t="s">
        <v>22</v>
      </c>
      <c r="B4474" s="9" t="s">
        <v>16</v>
      </c>
      <c r="C4474" s="10">
        <v>68.941744226128904</v>
      </c>
      <c r="D4474">
        <f>COUNTIFS($A$2:A4474,A4474,$B$2:B4474,B4474,$C$2:C4474,C4474)</f>
        <v>16</v>
      </c>
      <c r="Q4474" s="8" t="s">
        <v>22</v>
      </c>
      <c r="R4474" s="9" t="s">
        <v>16</v>
      </c>
      <c r="S4474" s="10">
        <v>68.941744226128904</v>
      </c>
    </row>
    <row r="4475" spans="1:19" x14ac:dyDescent="0.25">
      <c r="A4475" s="8" t="s">
        <v>22</v>
      </c>
      <c r="B4475" s="9" t="s">
        <v>17</v>
      </c>
      <c r="C4475" s="10">
        <v>68.941744226128904</v>
      </c>
      <c r="D4475">
        <f>COUNTIFS($A$2:A4475,A4475,$B$2:B4475,B4475,$C$2:C4475,C4475)</f>
        <v>20</v>
      </c>
      <c r="Q4475" s="8" t="s">
        <v>22</v>
      </c>
      <c r="R4475" s="9" t="s">
        <v>17</v>
      </c>
      <c r="S4475" s="10">
        <v>68.941744226128904</v>
      </c>
    </row>
    <row r="4476" spans="1:19" x14ac:dyDescent="0.25">
      <c r="A4476" s="8" t="s">
        <v>22</v>
      </c>
      <c r="B4476" s="9" t="s">
        <v>17</v>
      </c>
      <c r="C4476" s="10">
        <v>68.941744226128904</v>
      </c>
      <c r="D4476">
        <f>COUNTIFS($A$2:A4476,A4476,$B$2:B4476,B4476,$C$2:C4476,C4476)</f>
        <v>21</v>
      </c>
      <c r="Q4476" s="8" t="s">
        <v>22</v>
      </c>
      <c r="R4476" s="9" t="s">
        <v>17</v>
      </c>
      <c r="S4476" s="10">
        <v>68.941744226128904</v>
      </c>
    </row>
    <row r="4477" spans="1:19" x14ac:dyDescent="0.25">
      <c r="A4477" s="8" t="s">
        <v>22</v>
      </c>
      <c r="B4477" s="9" t="s">
        <v>17</v>
      </c>
      <c r="C4477" s="10">
        <v>68.941744226128904</v>
      </c>
      <c r="D4477">
        <f>COUNTIFS($A$2:A4477,A4477,$B$2:B4477,B4477,$C$2:C4477,C4477)</f>
        <v>22</v>
      </c>
      <c r="Q4477" s="8" t="s">
        <v>22</v>
      </c>
      <c r="R4477" s="9" t="s">
        <v>17</v>
      </c>
      <c r="S4477" s="10">
        <v>68.941744226128904</v>
      </c>
    </row>
    <row r="4478" spans="1:19" x14ac:dyDescent="0.25">
      <c r="A4478" s="8" t="s">
        <v>22</v>
      </c>
      <c r="B4478" s="9" t="s">
        <v>19</v>
      </c>
      <c r="C4478" s="10">
        <v>68.941744226128904</v>
      </c>
      <c r="D4478">
        <f>COUNTIFS($A$2:A4478,A4478,$B$2:B4478,B4478,$C$2:C4478,C4478)</f>
        <v>4</v>
      </c>
      <c r="Q4478" s="8" t="s">
        <v>22</v>
      </c>
      <c r="R4478" s="9" t="s">
        <v>19</v>
      </c>
      <c r="S4478" s="10">
        <v>68.941744226128904</v>
      </c>
    </row>
    <row r="4479" spans="1:19" x14ac:dyDescent="0.25">
      <c r="A4479" s="8" t="s">
        <v>22</v>
      </c>
      <c r="B4479" s="9" t="s">
        <v>17</v>
      </c>
      <c r="C4479" s="10">
        <v>68.941744226128904</v>
      </c>
      <c r="D4479">
        <f>COUNTIFS($A$2:A4479,A4479,$B$2:B4479,B4479,$C$2:C4479,C4479)</f>
        <v>23</v>
      </c>
      <c r="Q4479" s="8" t="s">
        <v>22</v>
      </c>
      <c r="R4479" s="9" t="s">
        <v>17</v>
      </c>
      <c r="S4479" s="10">
        <v>68.941744226128904</v>
      </c>
    </row>
    <row r="4480" spans="1:19" x14ac:dyDescent="0.25">
      <c r="A4480" s="8" t="s">
        <v>22</v>
      </c>
      <c r="B4480" s="9" t="s">
        <v>19</v>
      </c>
      <c r="C4480" s="10">
        <v>68.941744226128904</v>
      </c>
      <c r="D4480">
        <f>COUNTIFS($A$2:A4480,A4480,$B$2:B4480,B4480,$C$2:C4480,C4480)</f>
        <v>5</v>
      </c>
      <c r="Q4480" s="8" t="s">
        <v>22</v>
      </c>
      <c r="R4480" s="9" t="s">
        <v>19</v>
      </c>
      <c r="S4480" s="10">
        <v>68.941744226128904</v>
      </c>
    </row>
    <row r="4481" spans="1:19" x14ac:dyDescent="0.25">
      <c r="A4481" s="8" t="s">
        <v>22</v>
      </c>
      <c r="B4481" s="9" t="s">
        <v>17</v>
      </c>
      <c r="C4481" s="10">
        <v>68.941744226128904</v>
      </c>
      <c r="D4481">
        <f>COUNTIFS($A$2:A4481,A4481,$B$2:B4481,B4481,$C$2:C4481,C4481)</f>
        <v>24</v>
      </c>
      <c r="Q4481" s="8" t="s">
        <v>22</v>
      </c>
      <c r="R4481" s="9" t="s">
        <v>17</v>
      </c>
      <c r="S4481" s="10">
        <v>68.941744226128904</v>
      </c>
    </row>
    <row r="4482" spans="1:19" x14ac:dyDescent="0.25">
      <c r="A4482" s="8" t="s">
        <v>23</v>
      </c>
      <c r="B4482" s="9" t="s">
        <v>16</v>
      </c>
      <c r="C4482" s="10">
        <v>68.911655257959296</v>
      </c>
      <c r="D4482">
        <f>COUNTIFS($A$2:A4482,A4482,$B$2:B4482,B4482,$C$2:C4482,C4482)</f>
        <v>1</v>
      </c>
      <c r="Q4482" s="8" t="s">
        <v>23</v>
      </c>
      <c r="R4482" s="9" t="s">
        <v>16</v>
      </c>
      <c r="S4482" s="10">
        <v>68.911655257959296</v>
      </c>
    </row>
    <row r="4483" spans="1:19" x14ac:dyDescent="0.25">
      <c r="A4483" s="8" t="s">
        <v>23</v>
      </c>
      <c r="B4483" s="9" t="s">
        <v>16</v>
      </c>
      <c r="C4483" s="10">
        <v>68.911655257959296</v>
      </c>
      <c r="D4483">
        <f>COUNTIFS($A$2:A4483,A4483,$B$2:B4483,B4483,$C$2:C4483,C4483)</f>
        <v>2</v>
      </c>
      <c r="Q4483" s="8" t="s">
        <v>23</v>
      </c>
      <c r="R4483" s="9" t="s">
        <v>16</v>
      </c>
      <c r="S4483" s="10">
        <v>68.911655257959296</v>
      </c>
    </row>
    <row r="4484" spans="1:19" x14ac:dyDescent="0.25">
      <c r="A4484" s="8" t="s">
        <v>23</v>
      </c>
      <c r="B4484" s="9" t="s">
        <v>18</v>
      </c>
      <c r="C4484" s="10">
        <v>68.911655257959296</v>
      </c>
      <c r="D4484">
        <f>COUNTIFS($A$2:A4484,A4484,$B$2:B4484,B4484,$C$2:C4484,C4484)</f>
        <v>1</v>
      </c>
      <c r="Q4484" s="8" t="s">
        <v>23</v>
      </c>
      <c r="R4484" s="9" t="s">
        <v>18</v>
      </c>
      <c r="S4484" s="10">
        <v>68.911655257959296</v>
      </c>
    </row>
    <row r="4485" spans="1:19" x14ac:dyDescent="0.25">
      <c r="A4485" s="8" t="s">
        <v>23</v>
      </c>
      <c r="B4485" s="9" t="s">
        <v>18</v>
      </c>
      <c r="C4485" s="10">
        <v>68.911655257959296</v>
      </c>
      <c r="D4485">
        <f>COUNTIFS($A$2:A4485,A4485,$B$2:B4485,B4485,$C$2:C4485,C4485)</f>
        <v>2</v>
      </c>
      <c r="Q4485" s="8" t="s">
        <v>23</v>
      </c>
      <c r="R4485" s="9" t="s">
        <v>18</v>
      </c>
      <c r="S4485" s="10">
        <v>68.911655257959296</v>
      </c>
    </row>
    <row r="4486" spans="1:19" x14ac:dyDescent="0.25">
      <c r="A4486" s="8" t="s">
        <v>23</v>
      </c>
      <c r="B4486" s="9" t="s">
        <v>16</v>
      </c>
      <c r="C4486" s="10">
        <v>68.911655257959296</v>
      </c>
      <c r="D4486">
        <f>COUNTIFS($A$2:A4486,A4486,$B$2:B4486,B4486,$C$2:C4486,C4486)</f>
        <v>3</v>
      </c>
      <c r="Q4486" s="8" t="s">
        <v>23</v>
      </c>
      <c r="R4486" s="9" t="s">
        <v>16</v>
      </c>
      <c r="S4486" s="10">
        <v>68.911655257959296</v>
      </c>
    </row>
    <row r="4487" spans="1:19" x14ac:dyDescent="0.25">
      <c r="A4487" s="8" t="s">
        <v>23</v>
      </c>
      <c r="B4487" s="9" t="s">
        <v>18</v>
      </c>
      <c r="C4487" s="10">
        <v>68.911655257959296</v>
      </c>
      <c r="D4487">
        <f>COUNTIFS($A$2:A4487,A4487,$B$2:B4487,B4487,$C$2:C4487,C4487)</f>
        <v>3</v>
      </c>
      <c r="Q4487" s="8" t="s">
        <v>23</v>
      </c>
      <c r="R4487" s="9" t="s">
        <v>18</v>
      </c>
      <c r="S4487" s="10">
        <v>68.911655257959296</v>
      </c>
    </row>
    <row r="4488" spans="1:19" x14ac:dyDescent="0.25">
      <c r="A4488" s="8" t="s">
        <v>15</v>
      </c>
      <c r="B4488" s="9" t="s">
        <v>17</v>
      </c>
      <c r="C4488" s="10">
        <v>68.689496002271341</v>
      </c>
      <c r="D4488">
        <f>COUNTIFS($A$2:A4488,A4488,$B$2:B4488,B4488,$C$2:C4488,C4488)</f>
        <v>1</v>
      </c>
      <c r="Q4488" s="8" t="s">
        <v>15</v>
      </c>
      <c r="R4488" s="9" t="s">
        <v>17</v>
      </c>
      <c r="S4488" s="10">
        <v>68.689496002271341</v>
      </c>
    </row>
    <row r="4489" spans="1:19" x14ac:dyDescent="0.25">
      <c r="A4489" s="8" t="s">
        <v>15</v>
      </c>
      <c r="B4489" s="9" t="s">
        <v>19</v>
      </c>
      <c r="C4489" s="10">
        <v>68.689496002271341</v>
      </c>
      <c r="D4489">
        <f>COUNTIFS($A$2:A4489,A4489,$B$2:B4489,B4489,$C$2:C4489,C4489)</f>
        <v>1</v>
      </c>
      <c r="Q4489" s="8" t="s">
        <v>15</v>
      </c>
      <c r="R4489" s="9" t="s">
        <v>19</v>
      </c>
      <c r="S4489" s="10">
        <v>68.689496002271341</v>
      </c>
    </row>
    <row r="4490" spans="1:19" x14ac:dyDescent="0.25">
      <c r="A4490" s="8" t="s">
        <v>15</v>
      </c>
      <c r="B4490" s="9" t="s">
        <v>19</v>
      </c>
      <c r="C4490" s="10">
        <v>68.689496002271341</v>
      </c>
      <c r="D4490">
        <f>COUNTIFS($A$2:A4490,A4490,$B$2:B4490,B4490,$C$2:C4490,C4490)</f>
        <v>2</v>
      </c>
      <c r="Q4490" s="8" t="s">
        <v>15</v>
      </c>
      <c r="R4490" s="9" t="s">
        <v>19</v>
      </c>
      <c r="S4490" s="10">
        <v>68.689496002271341</v>
      </c>
    </row>
    <row r="4491" spans="1:19" x14ac:dyDescent="0.25">
      <c r="A4491" s="8" t="s">
        <v>24</v>
      </c>
      <c r="B4491" s="9" t="s">
        <v>17</v>
      </c>
      <c r="C4491" s="10">
        <v>68.579207519649955</v>
      </c>
      <c r="D4491">
        <f>COUNTIFS($A$2:A4491,A4491,$B$2:B4491,B4491,$C$2:C4491,C4491)</f>
        <v>1</v>
      </c>
      <c r="Q4491" s="8" t="s">
        <v>24</v>
      </c>
      <c r="R4491" s="9" t="s">
        <v>17</v>
      </c>
      <c r="S4491" s="10">
        <v>68.579207519649955</v>
      </c>
    </row>
    <row r="4492" spans="1:19" x14ac:dyDescent="0.25">
      <c r="A4492" s="8" t="s">
        <v>22</v>
      </c>
      <c r="B4492" s="9" t="s">
        <v>17</v>
      </c>
      <c r="C4492" s="10">
        <v>68.545902649414671</v>
      </c>
      <c r="D4492">
        <f>COUNTIFS($A$2:A4492,A4492,$B$2:B4492,B4492,$C$2:C4492,C4492)</f>
        <v>1</v>
      </c>
      <c r="Q4492" s="8" t="s">
        <v>22</v>
      </c>
      <c r="R4492" s="9" t="s">
        <v>17</v>
      </c>
      <c r="S4492" s="10">
        <v>68.545902649414671</v>
      </c>
    </row>
    <row r="4493" spans="1:19" x14ac:dyDescent="0.25">
      <c r="A4493" s="8" t="s">
        <v>21</v>
      </c>
      <c r="B4493" s="9" t="s">
        <v>17</v>
      </c>
      <c r="C4493" s="10">
        <v>68.342151675485013</v>
      </c>
      <c r="D4493">
        <f>COUNTIFS($A$2:A4493,A4493,$B$2:B4493,B4493,$C$2:C4493,C4493)</f>
        <v>1</v>
      </c>
      <c r="Q4493" s="8" t="s">
        <v>21</v>
      </c>
      <c r="R4493" s="9" t="s">
        <v>17</v>
      </c>
      <c r="S4493" s="10">
        <v>68.342151675485013</v>
      </c>
    </row>
    <row r="4494" spans="1:19" x14ac:dyDescent="0.25">
      <c r="A4494" s="8" t="s">
        <v>21</v>
      </c>
      <c r="B4494" s="9" t="s">
        <v>16</v>
      </c>
      <c r="C4494" s="10">
        <v>68.25</v>
      </c>
      <c r="D4494">
        <f>COUNTIFS($A$2:A4494,A4494,$B$2:B4494,B4494,$C$2:C4494,C4494)</f>
        <v>1</v>
      </c>
      <c r="Q4494" s="8" t="s">
        <v>21</v>
      </c>
      <c r="R4494" s="9" t="s">
        <v>16</v>
      </c>
      <c r="S4494" s="10">
        <v>68.25</v>
      </c>
    </row>
    <row r="4495" spans="1:19" x14ac:dyDescent="0.25">
      <c r="A4495" s="8" t="s">
        <v>23</v>
      </c>
      <c r="B4495" s="9" t="s">
        <v>17</v>
      </c>
      <c r="C4495" s="10">
        <v>68.25</v>
      </c>
      <c r="D4495">
        <f>COUNTIFS($A$2:A4495,A4495,$B$2:B4495,B4495,$C$2:C4495,C4495)</f>
        <v>1</v>
      </c>
      <c r="Q4495" s="8" t="s">
        <v>23</v>
      </c>
      <c r="R4495" s="9" t="s">
        <v>17</v>
      </c>
      <c r="S4495" s="10">
        <v>68.25</v>
      </c>
    </row>
    <row r="4496" spans="1:19" x14ac:dyDescent="0.25">
      <c r="A4496" s="8" t="s">
        <v>22</v>
      </c>
      <c r="B4496" s="9" t="s">
        <v>16</v>
      </c>
      <c r="C4496" s="10">
        <v>67.775723967960573</v>
      </c>
      <c r="D4496">
        <f>COUNTIFS($A$2:A4496,A4496,$B$2:B4496,B4496,$C$2:C4496,C4496)</f>
        <v>1</v>
      </c>
      <c r="Q4496" s="8" t="s">
        <v>22</v>
      </c>
      <c r="R4496" s="9" t="s">
        <v>16</v>
      </c>
      <c r="S4496" s="10">
        <v>67.775723967960573</v>
      </c>
    </row>
    <row r="4497" spans="1:19" x14ac:dyDescent="0.25">
      <c r="A4497" s="8" t="s">
        <v>22</v>
      </c>
      <c r="B4497" s="9" t="s">
        <v>17</v>
      </c>
      <c r="C4497" s="10">
        <v>67.218200620475685</v>
      </c>
      <c r="D4497">
        <f>COUNTIFS($A$2:A4497,A4497,$B$2:B4497,B4497,$C$2:C4497,C4497)</f>
        <v>1</v>
      </c>
      <c r="Q4497" s="8" t="s">
        <v>22</v>
      </c>
      <c r="R4497" s="9" t="s">
        <v>17</v>
      </c>
      <c r="S4497" s="10">
        <v>67.218200620475685</v>
      </c>
    </row>
    <row r="4498" spans="1:19" x14ac:dyDescent="0.25">
      <c r="A4498" s="8" t="s">
        <v>23</v>
      </c>
      <c r="B4498" s="9" t="s">
        <v>18</v>
      </c>
      <c r="C4498" s="10">
        <v>67</v>
      </c>
      <c r="D4498">
        <f>COUNTIFS($A$2:A4498,A4498,$B$2:B4498,B4498,$C$2:C4498,C4498)</f>
        <v>1</v>
      </c>
      <c r="Q4498" s="8" t="s">
        <v>23</v>
      </c>
      <c r="R4498" s="9" t="s">
        <v>18</v>
      </c>
      <c r="S4498" s="10">
        <v>67</v>
      </c>
    </row>
    <row r="4499" spans="1:19" x14ac:dyDescent="0.25">
      <c r="A4499" s="8" t="s">
        <v>23</v>
      </c>
      <c r="B4499" s="9" t="s">
        <v>18</v>
      </c>
      <c r="C4499" s="10">
        <v>66.964285714285708</v>
      </c>
      <c r="D4499">
        <f>COUNTIFS($A$2:A4499,A4499,$B$2:B4499,B4499,$C$2:C4499,C4499)</f>
        <v>1</v>
      </c>
      <c r="Q4499" s="8" t="s">
        <v>23</v>
      </c>
      <c r="R4499" s="9" t="s">
        <v>18</v>
      </c>
      <c r="S4499" s="10">
        <v>66.964285714285708</v>
      </c>
    </row>
    <row r="4500" spans="1:19" x14ac:dyDescent="0.25">
      <c r="A4500" s="8" t="s">
        <v>23</v>
      </c>
      <c r="B4500" s="9" t="s">
        <v>17</v>
      </c>
      <c r="C4500" s="10">
        <v>66.779758349795557</v>
      </c>
      <c r="D4500">
        <f>COUNTIFS($A$2:A4500,A4500,$B$2:B4500,B4500,$C$2:C4500,C4500)</f>
        <v>1</v>
      </c>
      <c r="Q4500" s="8" t="s">
        <v>23</v>
      </c>
      <c r="R4500" s="9" t="s">
        <v>17</v>
      </c>
      <c r="S4500" s="10">
        <v>66.779758349795557</v>
      </c>
    </row>
    <row r="4501" spans="1:19" x14ac:dyDescent="0.25">
      <c r="A4501" s="8" t="s">
        <v>22</v>
      </c>
      <c r="B4501" s="9" t="s">
        <v>17</v>
      </c>
      <c r="C4501" s="10">
        <v>66.552747549240038</v>
      </c>
      <c r="D4501">
        <f>COUNTIFS($A$2:A4501,A4501,$B$2:B4501,B4501,$C$2:C4501,C4501)</f>
        <v>1</v>
      </c>
      <c r="Q4501" s="8" t="s">
        <v>22</v>
      </c>
      <c r="R4501" s="9" t="s">
        <v>17</v>
      </c>
      <c r="S4501" s="10">
        <v>66.552747549240038</v>
      </c>
    </row>
    <row r="4502" spans="1:19" x14ac:dyDescent="0.25">
      <c r="A4502" s="8" t="s">
        <v>22</v>
      </c>
      <c r="B4502" s="9" t="s">
        <v>16</v>
      </c>
      <c r="C4502" s="10">
        <v>66.235366605052377</v>
      </c>
      <c r="D4502">
        <f>COUNTIFS($A$2:A4502,A4502,$B$2:B4502,B4502,$C$2:C4502,C4502)</f>
        <v>1</v>
      </c>
      <c r="Q4502" s="8" t="s">
        <v>22</v>
      </c>
      <c r="R4502" s="9" t="s">
        <v>16</v>
      </c>
      <c r="S4502" s="10">
        <v>66.235366605052377</v>
      </c>
    </row>
    <row r="4503" spans="1:19" x14ac:dyDescent="0.25">
      <c r="A4503" s="8" t="s">
        <v>22</v>
      </c>
      <c r="B4503" s="9" t="s">
        <v>16</v>
      </c>
      <c r="C4503" s="10">
        <v>66.235366605052377</v>
      </c>
      <c r="D4503">
        <f>COUNTIFS($A$2:A4503,A4503,$B$2:B4503,B4503,$C$2:C4503,C4503)</f>
        <v>2</v>
      </c>
      <c r="Q4503" s="8" t="s">
        <v>22</v>
      </c>
      <c r="R4503" s="9" t="s">
        <v>16</v>
      </c>
      <c r="S4503" s="10">
        <v>66.235366605052377</v>
      </c>
    </row>
    <row r="4504" spans="1:19" x14ac:dyDescent="0.25">
      <c r="A4504" s="8" t="s">
        <v>22</v>
      </c>
      <c r="B4504" s="9" t="s">
        <v>16</v>
      </c>
      <c r="C4504" s="10">
        <v>66.235366605052377</v>
      </c>
      <c r="D4504">
        <f>COUNTIFS($A$2:A4504,A4504,$B$2:B4504,B4504,$C$2:C4504,C4504)</f>
        <v>3</v>
      </c>
      <c r="Q4504" s="8" t="s">
        <v>22</v>
      </c>
      <c r="R4504" s="9" t="s">
        <v>16</v>
      </c>
      <c r="S4504" s="10">
        <v>66.235366605052377</v>
      </c>
    </row>
    <row r="4505" spans="1:19" x14ac:dyDescent="0.25">
      <c r="A4505" s="8" t="s">
        <v>22</v>
      </c>
      <c r="B4505" s="9" t="s">
        <v>16</v>
      </c>
      <c r="C4505" s="10">
        <v>66.235366605052377</v>
      </c>
      <c r="D4505">
        <f>COUNTIFS($A$2:A4505,A4505,$B$2:B4505,B4505,$C$2:C4505,C4505)</f>
        <v>4</v>
      </c>
      <c r="Q4505" s="8" t="s">
        <v>22</v>
      </c>
      <c r="R4505" s="9" t="s">
        <v>16</v>
      </c>
      <c r="S4505" s="10">
        <v>66.235366605052377</v>
      </c>
    </row>
    <row r="4506" spans="1:19" x14ac:dyDescent="0.25">
      <c r="A4506" s="8" t="s">
        <v>22</v>
      </c>
      <c r="B4506" s="9" t="s">
        <v>16</v>
      </c>
      <c r="C4506" s="10">
        <v>66.235366605052377</v>
      </c>
      <c r="D4506">
        <f>COUNTIFS($A$2:A4506,A4506,$B$2:B4506,B4506,$C$2:C4506,C4506)</f>
        <v>5</v>
      </c>
      <c r="Q4506" s="8" t="s">
        <v>22</v>
      </c>
      <c r="R4506" s="9" t="s">
        <v>16</v>
      </c>
      <c r="S4506" s="10">
        <v>66.235366605052377</v>
      </c>
    </row>
    <row r="4507" spans="1:19" x14ac:dyDescent="0.25">
      <c r="A4507" s="8" t="s">
        <v>22</v>
      </c>
      <c r="B4507" s="9" t="s">
        <v>16</v>
      </c>
      <c r="C4507" s="10">
        <v>66.235366605052377</v>
      </c>
      <c r="D4507">
        <f>COUNTIFS($A$2:A4507,A4507,$B$2:B4507,B4507,$C$2:C4507,C4507)</f>
        <v>6</v>
      </c>
      <c r="Q4507" s="8" t="s">
        <v>22</v>
      </c>
      <c r="R4507" s="9" t="s">
        <v>16</v>
      </c>
      <c r="S4507" s="10">
        <v>66.235366605052377</v>
      </c>
    </row>
    <row r="4508" spans="1:19" x14ac:dyDescent="0.25">
      <c r="A4508" s="8" t="s">
        <v>22</v>
      </c>
      <c r="B4508" s="9" t="s">
        <v>16</v>
      </c>
      <c r="C4508" s="10">
        <v>66.235366605052377</v>
      </c>
      <c r="D4508">
        <f>COUNTIFS($A$2:A4508,A4508,$B$2:B4508,B4508,$C$2:C4508,C4508)</f>
        <v>7</v>
      </c>
      <c r="Q4508" s="8" t="s">
        <v>22</v>
      </c>
      <c r="R4508" s="9" t="s">
        <v>16</v>
      </c>
      <c r="S4508" s="10">
        <v>66.235366605052377</v>
      </c>
    </row>
    <row r="4509" spans="1:19" x14ac:dyDescent="0.25">
      <c r="A4509" s="8" t="s">
        <v>22</v>
      </c>
      <c r="B4509" s="9" t="s">
        <v>19</v>
      </c>
      <c r="C4509" s="10">
        <v>66.235366605052377</v>
      </c>
      <c r="D4509">
        <f>COUNTIFS($A$2:A4509,A4509,$B$2:B4509,B4509,$C$2:C4509,C4509)</f>
        <v>1</v>
      </c>
      <c r="Q4509" s="8" t="s">
        <v>22</v>
      </c>
      <c r="R4509" s="9" t="s">
        <v>19</v>
      </c>
      <c r="S4509" s="10">
        <v>66.235366605052377</v>
      </c>
    </row>
    <row r="4510" spans="1:19" x14ac:dyDescent="0.25">
      <c r="A4510" s="8" t="s">
        <v>21</v>
      </c>
      <c r="B4510" s="9" t="s">
        <v>17</v>
      </c>
      <c r="C4510" s="10">
        <v>66.137566137566139</v>
      </c>
      <c r="D4510">
        <f>COUNTIFS($A$2:A4510,A4510,$B$2:B4510,B4510,$C$2:C4510,C4510)</f>
        <v>1</v>
      </c>
      <c r="Q4510" s="8" t="s">
        <v>21</v>
      </c>
      <c r="R4510" s="9" t="s">
        <v>17</v>
      </c>
      <c r="S4510" s="10">
        <v>66.137566137566139</v>
      </c>
    </row>
    <row r="4511" spans="1:19" x14ac:dyDescent="0.25">
      <c r="A4511" s="8" t="s">
        <v>21</v>
      </c>
      <c r="B4511" s="9" t="s">
        <v>17</v>
      </c>
      <c r="C4511" s="10">
        <v>66.137566137566139</v>
      </c>
      <c r="D4511">
        <f>COUNTIFS($A$2:A4511,A4511,$B$2:B4511,B4511,$C$2:C4511,C4511)</f>
        <v>2</v>
      </c>
      <c r="Q4511" s="8" t="s">
        <v>21</v>
      </c>
      <c r="R4511" s="9" t="s">
        <v>17</v>
      </c>
      <c r="S4511" s="10">
        <v>66.137566137566139</v>
      </c>
    </row>
    <row r="4512" spans="1:19" x14ac:dyDescent="0.25">
      <c r="A4512" s="8" t="s">
        <v>21</v>
      </c>
      <c r="B4512" s="9" t="s">
        <v>16</v>
      </c>
      <c r="C4512" s="10">
        <v>66.137566137566139</v>
      </c>
      <c r="D4512">
        <f>COUNTIFS($A$2:A4512,A4512,$B$2:B4512,B4512,$C$2:C4512,C4512)</f>
        <v>1</v>
      </c>
      <c r="Q4512" s="8" t="s">
        <v>21</v>
      </c>
      <c r="R4512" s="9" t="s">
        <v>16</v>
      </c>
      <c r="S4512" s="10">
        <v>66.137566137566139</v>
      </c>
    </row>
    <row r="4513" spans="1:19" x14ac:dyDescent="0.25">
      <c r="A4513" s="8" t="s">
        <v>21</v>
      </c>
      <c r="B4513" s="9" t="s">
        <v>17</v>
      </c>
      <c r="C4513" s="10">
        <v>66.137566137566139</v>
      </c>
      <c r="D4513">
        <f>COUNTIFS($A$2:A4513,A4513,$B$2:B4513,B4513,$C$2:C4513,C4513)</f>
        <v>3</v>
      </c>
      <c r="Q4513" s="8" t="s">
        <v>21</v>
      </c>
      <c r="R4513" s="9" t="s">
        <v>17</v>
      </c>
      <c r="S4513" s="10">
        <v>66.137566137566139</v>
      </c>
    </row>
    <row r="4514" spans="1:19" x14ac:dyDescent="0.25">
      <c r="A4514" s="8" t="s">
        <v>21</v>
      </c>
      <c r="B4514" s="9" t="s">
        <v>16</v>
      </c>
      <c r="C4514" s="10">
        <v>66.137566137566139</v>
      </c>
      <c r="D4514">
        <f>COUNTIFS($A$2:A4514,A4514,$B$2:B4514,B4514,$C$2:C4514,C4514)</f>
        <v>2</v>
      </c>
      <c r="Q4514" s="8" t="s">
        <v>21</v>
      </c>
      <c r="R4514" s="9" t="s">
        <v>16</v>
      </c>
      <c r="S4514" s="10">
        <v>66.137566137566139</v>
      </c>
    </row>
    <row r="4515" spans="1:19" x14ac:dyDescent="0.25">
      <c r="A4515" s="8" t="s">
        <v>21</v>
      </c>
      <c r="B4515" s="9" t="s">
        <v>18</v>
      </c>
      <c r="C4515" s="10">
        <v>66.137566137566139</v>
      </c>
      <c r="D4515">
        <f>COUNTIFS($A$2:A4515,A4515,$B$2:B4515,B4515,$C$2:C4515,C4515)</f>
        <v>1</v>
      </c>
      <c r="Q4515" s="8" t="s">
        <v>21</v>
      </c>
      <c r="R4515" s="9" t="s">
        <v>18</v>
      </c>
      <c r="S4515" s="10">
        <v>66.137566137566139</v>
      </c>
    </row>
    <row r="4516" spans="1:19" x14ac:dyDescent="0.25">
      <c r="A4516" s="8" t="s">
        <v>21</v>
      </c>
      <c r="B4516" s="9" t="s">
        <v>18</v>
      </c>
      <c r="C4516" s="10">
        <v>66.137566137566139</v>
      </c>
      <c r="D4516">
        <f>COUNTIFS($A$2:A4516,A4516,$B$2:B4516,B4516,$C$2:C4516,C4516)</f>
        <v>2</v>
      </c>
      <c r="Q4516" s="8" t="s">
        <v>21</v>
      </c>
      <c r="R4516" s="9" t="s">
        <v>18</v>
      </c>
      <c r="S4516" s="10">
        <v>66.137566137566139</v>
      </c>
    </row>
    <row r="4517" spans="1:19" x14ac:dyDescent="0.25">
      <c r="A4517" s="8" t="s">
        <v>21</v>
      </c>
      <c r="B4517" s="9" t="s">
        <v>18</v>
      </c>
      <c r="C4517" s="10">
        <v>66.137566137566139</v>
      </c>
      <c r="D4517">
        <f>COUNTIFS($A$2:A4517,A4517,$B$2:B4517,B4517,$C$2:C4517,C4517)</f>
        <v>3</v>
      </c>
      <c r="Q4517" s="8" t="s">
        <v>21</v>
      </c>
      <c r="R4517" s="9" t="s">
        <v>18</v>
      </c>
      <c r="S4517" s="10">
        <v>66.137566137566139</v>
      </c>
    </row>
    <row r="4518" spans="1:19" x14ac:dyDescent="0.25">
      <c r="A4518" s="8" t="s">
        <v>21</v>
      </c>
      <c r="B4518" s="9" t="s">
        <v>18</v>
      </c>
      <c r="C4518" s="10">
        <v>66.137566137566139</v>
      </c>
      <c r="D4518">
        <f>COUNTIFS($A$2:A4518,A4518,$B$2:B4518,B4518,$C$2:C4518,C4518)</f>
        <v>4</v>
      </c>
      <c r="Q4518" s="8" t="s">
        <v>21</v>
      </c>
      <c r="R4518" s="9" t="s">
        <v>18</v>
      </c>
      <c r="S4518" s="10">
        <v>66.137566137566139</v>
      </c>
    </row>
    <row r="4519" spans="1:19" x14ac:dyDescent="0.25">
      <c r="A4519" s="8" t="s">
        <v>21</v>
      </c>
      <c r="B4519" s="9" t="s">
        <v>17</v>
      </c>
      <c r="C4519" s="10">
        <v>66.137566137566139</v>
      </c>
      <c r="D4519">
        <f>COUNTIFS($A$2:A4519,A4519,$B$2:B4519,B4519,$C$2:C4519,C4519)</f>
        <v>4</v>
      </c>
      <c r="Q4519" s="8" t="s">
        <v>21</v>
      </c>
      <c r="R4519" s="9" t="s">
        <v>17</v>
      </c>
      <c r="S4519" s="10">
        <v>66.137566137566139</v>
      </c>
    </row>
    <row r="4520" spans="1:19" x14ac:dyDescent="0.25">
      <c r="A4520" s="8" t="s">
        <v>21</v>
      </c>
      <c r="B4520" s="9" t="s">
        <v>17</v>
      </c>
      <c r="C4520" s="10">
        <v>66.137566137566139</v>
      </c>
      <c r="D4520">
        <f>COUNTIFS($A$2:A4520,A4520,$B$2:B4520,B4520,$C$2:C4520,C4520)</f>
        <v>5</v>
      </c>
      <c r="Q4520" s="8" t="s">
        <v>21</v>
      </c>
      <c r="R4520" s="9" t="s">
        <v>17</v>
      </c>
      <c r="S4520" s="10">
        <v>66.137566137566139</v>
      </c>
    </row>
    <row r="4521" spans="1:19" x14ac:dyDescent="0.25">
      <c r="A4521" s="8" t="s">
        <v>21</v>
      </c>
      <c r="B4521" s="9" t="s">
        <v>18</v>
      </c>
      <c r="C4521" s="10">
        <v>66.137566137566139</v>
      </c>
      <c r="D4521">
        <f>COUNTIFS($A$2:A4521,A4521,$B$2:B4521,B4521,$C$2:C4521,C4521)</f>
        <v>5</v>
      </c>
      <c r="Q4521" s="8" t="s">
        <v>21</v>
      </c>
      <c r="R4521" s="9" t="s">
        <v>18</v>
      </c>
      <c r="S4521" s="10">
        <v>66.137566137566139</v>
      </c>
    </row>
    <row r="4522" spans="1:19" x14ac:dyDescent="0.25">
      <c r="A4522" s="8" t="s">
        <v>21</v>
      </c>
      <c r="B4522" s="9" t="s">
        <v>18</v>
      </c>
      <c r="C4522" s="10">
        <v>66.137566137566139</v>
      </c>
      <c r="D4522">
        <f>COUNTIFS($A$2:A4522,A4522,$B$2:B4522,B4522,$C$2:C4522,C4522)</f>
        <v>6</v>
      </c>
      <c r="Q4522" s="8" t="s">
        <v>21</v>
      </c>
      <c r="R4522" s="9" t="s">
        <v>18</v>
      </c>
      <c r="S4522" s="10">
        <v>66.137566137566139</v>
      </c>
    </row>
    <row r="4523" spans="1:19" x14ac:dyDescent="0.25">
      <c r="A4523" s="8" t="s">
        <v>21</v>
      </c>
      <c r="B4523" s="9" t="s">
        <v>18</v>
      </c>
      <c r="C4523" s="10">
        <v>66.137566137566139</v>
      </c>
      <c r="D4523">
        <f>COUNTIFS($A$2:A4523,A4523,$B$2:B4523,B4523,$C$2:C4523,C4523)</f>
        <v>7</v>
      </c>
      <c r="Q4523" s="8" t="s">
        <v>21</v>
      </c>
      <c r="R4523" s="9" t="s">
        <v>18</v>
      </c>
      <c r="S4523" s="10">
        <v>66.137566137566139</v>
      </c>
    </row>
    <row r="4524" spans="1:19" x14ac:dyDescent="0.25">
      <c r="A4524" s="8" t="s">
        <v>21</v>
      </c>
      <c r="B4524" s="9" t="s">
        <v>18</v>
      </c>
      <c r="C4524" s="10">
        <v>66.137566137566139</v>
      </c>
      <c r="D4524">
        <f>COUNTIFS($A$2:A4524,A4524,$B$2:B4524,B4524,$C$2:C4524,C4524)</f>
        <v>8</v>
      </c>
      <c r="Q4524" s="8" t="s">
        <v>21</v>
      </c>
      <c r="R4524" s="9" t="s">
        <v>18</v>
      </c>
      <c r="S4524" s="10">
        <v>66.137566137566139</v>
      </c>
    </row>
    <row r="4525" spans="1:19" x14ac:dyDescent="0.25">
      <c r="A4525" s="8" t="s">
        <v>21</v>
      </c>
      <c r="B4525" s="9" t="s">
        <v>18</v>
      </c>
      <c r="C4525" s="10">
        <v>66.137566137566139</v>
      </c>
      <c r="D4525">
        <f>COUNTIFS($A$2:A4525,A4525,$B$2:B4525,B4525,$C$2:C4525,C4525)</f>
        <v>9</v>
      </c>
      <c r="Q4525" s="8" t="s">
        <v>21</v>
      </c>
      <c r="R4525" s="9" t="s">
        <v>18</v>
      </c>
      <c r="S4525" s="10">
        <v>66.137566137566139</v>
      </c>
    </row>
    <row r="4526" spans="1:19" x14ac:dyDescent="0.25">
      <c r="A4526" s="8" t="s">
        <v>21</v>
      </c>
      <c r="B4526" s="9" t="s">
        <v>18</v>
      </c>
      <c r="C4526" s="10">
        <v>66.137566137566139</v>
      </c>
      <c r="D4526">
        <f>COUNTIFS($A$2:A4526,A4526,$B$2:B4526,B4526,$C$2:C4526,C4526)</f>
        <v>10</v>
      </c>
      <c r="Q4526" s="8" t="s">
        <v>21</v>
      </c>
      <c r="R4526" s="9" t="s">
        <v>18</v>
      </c>
      <c r="S4526" s="10">
        <v>66.137566137566139</v>
      </c>
    </row>
    <row r="4527" spans="1:19" x14ac:dyDescent="0.25">
      <c r="A4527" s="8" t="s">
        <v>21</v>
      </c>
      <c r="B4527" s="9" t="s">
        <v>17</v>
      </c>
      <c r="C4527" s="10">
        <v>66.137566137566139</v>
      </c>
      <c r="D4527">
        <f>COUNTIFS($A$2:A4527,A4527,$B$2:B4527,B4527,$C$2:C4527,C4527)</f>
        <v>6</v>
      </c>
      <c r="Q4527" s="8" t="s">
        <v>21</v>
      </c>
      <c r="R4527" s="9" t="s">
        <v>17</v>
      </c>
      <c r="S4527" s="10">
        <v>66.137566137566139</v>
      </c>
    </row>
    <row r="4528" spans="1:19" x14ac:dyDescent="0.25">
      <c r="A4528" s="8" t="s">
        <v>21</v>
      </c>
      <c r="B4528" s="9" t="s">
        <v>16</v>
      </c>
      <c r="C4528" s="10">
        <v>66.137566137566139</v>
      </c>
      <c r="D4528">
        <f>COUNTIFS($A$2:A4528,A4528,$B$2:B4528,B4528,$C$2:C4528,C4528)</f>
        <v>3</v>
      </c>
      <c r="Q4528" s="8" t="s">
        <v>21</v>
      </c>
      <c r="R4528" s="9" t="s">
        <v>16</v>
      </c>
      <c r="S4528" s="10">
        <v>66.137566137566139</v>
      </c>
    </row>
    <row r="4529" spans="1:19" x14ac:dyDescent="0.25">
      <c r="A4529" s="8" t="s">
        <v>21</v>
      </c>
      <c r="B4529" s="9" t="s">
        <v>18</v>
      </c>
      <c r="C4529" s="10">
        <v>66.137566137566139</v>
      </c>
      <c r="D4529">
        <f>COUNTIFS($A$2:A4529,A4529,$B$2:B4529,B4529,$C$2:C4529,C4529)</f>
        <v>11</v>
      </c>
      <c r="Q4529" s="8" t="s">
        <v>21</v>
      </c>
      <c r="R4529" s="9" t="s">
        <v>18</v>
      </c>
      <c r="S4529" s="10">
        <v>66.137566137566139</v>
      </c>
    </row>
    <row r="4530" spans="1:19" x14ac:dyDescent="0.25">
      <c r="A4530" s="8" t="s">
        <v>21</v>
      </c>
      <c r="B4530" s="9" t="s">
        <v>18</v>
      </c>
      <c r="C4530" s="10">
        <v>66.137566137566139</v>
      </c>
      <c r="D4530">
        <f>COUNTIFS($A$2:A4530,A4530,$B$2:B4530,B4530,$C$2:C4530,C4530)</f>
        <v>12</v>
      </c>
      <c r="Q4530" s="8" t="s">
        <v>21</v>
      </c>
      <c r="R4530" s="9" t="s">
        <v>18</v>
      </c>
      <c r="S4530" s="10">
        <v>66.137566137566139</v>
      </c>
    </row>
    <row r="4531" spans="1:19" x14ac:dyDescent="0.25">
      <c r="A4531" s="8" t="s">
        <v>21</v>
      </c>
      <c r="B4531" s="9" t="s">
        <v>17</v>
      </c>
      <c r="C4531" s="10">
        <v>66.137566137566139</v>
      </c>
      <c r="D4531">
        <f>COUNTIFS($A$2:A4531,A4531,$B$2:B4531,B4531,$C$2:C4531,C4531)</f>
        <v>7</v>
      </c>
      <c r="Q4531" s="8" t="s">
        <v>21</v>
      </c>
      <c r="R4531" s="9" t="s">
        <v>17</v>
      </c>
      <c r="S4531" s="10">
        <v>66.137566137566139</v>
      </c>
    </row>
    <row r="4532" spans="1:19" x14ac:dyDescent="0.25">
      <c r="A4532" s="8" t="s">
        <v>21</v>
      </c>
      <c r="B4532" s="9" t="s">
        <v>18</v>
      </c>
      <c r="C4532" s="10">
        <v>66.137566137566139</v>
      </c>
      <c r="D4532">
        <f>COUNTIFS($A$2:A4532,A4532,$B$2:B4532,B4532,$C$2:C4532,C4532)</f>
        <v>13</v>
      </c>
      <c r="Q4532" s="8" t="s">
        <v>21</v>
      </c>
      <c r="R4532" s="9" t="s">
        <v>18</v>
      </c>
      <c r="S4532" s="10">
        <v>66.137566137566139</v>
      </c>
    </row>
    <row r="4533" spans="1:19" x14ac:dyDescent="0.25">
      <c r="A4533" s="8" t="s">
        <v>21</v>
      </c>
      <c r="B4533" s="9" t="s">
        <v>18</v>
      </c>
      <c r="C4533" s="10">
        <v>66.137566137566139</v>
      </c>
      <c r="D4533">
        <f>COUNTIFS($A$2:A4533,A4533,$B$2:B4533,B4533,$C$2:C4533,C4533)</f>
        <v>14</v>
      </c>
      <c r="Q4533" s="8" t="s">
        <v>21</v>
      </c>
      <c r="R4533" s="9" t="s">
        <v>18</v>
      </c>
      <c r="S4533" s="10">
        <v>66.137566137566139</v>
      </c>
    </row>
    <row r="4534" spans="1:19" x14ac:dyDescent="0.25">
      <c r="A4534" s="8" t="s">
        <v>21</v>
      </c>
      <c r="B4534" s="9" t="s">
        <v>18</v>
      </c>
      <c r="C4534" s="10">
        <v>66.137566137566139</v>
      </c>
      <c r="D4534">
        <f>COUNTIFS($A$2:A4534,A4534,$B$2:B4534,B4534,$C$2:C4534,C4534)</f>
        <v>15</v>
      </c>
      <c r="Q4534" s="8" t="s">
        <v>21</v>
      </c>
      <c r="R4534" s="9" t="s">
        <v>18</v>
      </c>
      <c r="S4534" s="10">
        <v>66.137566137566139</v>
      </c>
    </row>
    <row r="4535" spans="1:19" x14ac:dyDescent="0.25">
      <c r="A4535" s="8" t="s">
        <v>21</v>
      </c>
      <c r="B4535" s="9" t="s">
        <v>18</v>
      </c>
      <c r="C4535" s="10">
        <v>66.137566137566139</v>
      </c>
      <c r="D4535">
        <f>COUNTIFS($A$2:A4535,A4535,$B$2:B4535,B4535,$C$2:C4535,C4535)</f>
        <v>16</v>
      </c>
      <c r="Q4535" s="8" t="s">
        <v>21</v>
      </c>
      <c r="R4535" s="9" t="s">
        <v>18</v>
      </c>
      <c r="S4535" s="10">
        <v>66.137566137566139</v>
      </c>
    </row>
    <row r="4536" spans="1:19" x14ac:dyDescent="0.25">
      <c r="A4536" s="8" t="s">
        <v>21</v>
      </c>
      <c r="B4536" s="9" t="s">
        <v>18</v>
      </c>
      <c r="C4536" s="10">
        <v>66.137566137566139</v>
      </c>
      <c r="D4536">
        <f>COUNTIFS($A$2:A4536,A4536,$B$2:B4536,B4536,$C$2:C4536,C4536)</f>
        <v>17</v>
      </c>
      <c r="Q4536" s="8" t="s">
        <v>21</v>
      </c>
      <c r="R4536" s="9" t="s">
        <v>18</v>
      </c>
      <c r="S4536" s="10">
        <v>66.137566137566139</v>
      </c>
    </row>
    <row r="4537" spans="1:19" x14ac:dyDescent="0.25">
      <c r="A4537" s="8" t="s">
        <v>21</v>
      </c>
      <c r="B4537" s="9" t="s">
        <v>17</v>
      </c>
      <c r="C4537" s="10">
        <v>66.137566137566139</v>
      </c>
      <c r="D4537">
        <f>COUNTIFS($A$2:A4537,A4537,$B$2:B4537,B4537,$C$2:C4537,C4537)</f>
        <v>8</v>
      </c>
      <c r="Q4537" s="8" t="s">
        <v>21</v>
      </c>
      <c r="R4537" s="9" t="s">
        <v>17</v>
      </c>
      <c r="S4537" s="10">
        <v>66.137566137566139</v>
      </c>
    </row>
    <row r="4538" spans="1:19" x14ac:dyDescent="0.25">
      <c r="A4538" s="8" t="s">
        <v>21</v>
      </c>
      <c r="B4538" s="9" t="s">
        <v>17</v>
      </c>
      <c r="C4538" s="10">
        <v>66.137566137566139</v>
      </c>
      <c r="D4538">
        <f>COUNTIFS($A$2:A4538,A4538,$B$2:B4538,B4538,$C$2:C4538,C4538)</f>
        <v>9</v>
      </c>
      <c r="Q4538" s="8" t="s">
        <v>21</v>
      </c>
      <c r="R4538" s="9" t="s">
        <v>17</v>
      </c>
      <c r="S4538" s="10">
        <v>66.137566137566139</v>
      </c>
    </row>
    <row r="4539" spans="1:19" x14ac:dyDescent="0.25">
      <c r="A4539" s="8" t="s">
        <v>21</v>
      </c>
      <c r="B4539" s="9" t="s">
        <v>16</v>
      </c>
      <c r="C4539" s="10">
        <v>66.137566137566139</v>
      </c>
      <c r="D4539">
        <f>COUNTIFS($A$2:A4539,A4539,$B$2:B4539,B4539,$C$2:C4539,C4539)</f>
        <v>4</v>
      </c>
      <c r="Q4539" s="8" t="s">
        <v>21</v>
      </c>
      <c r="R4539" s="9" t="s">
        <v>16</v>
      </c>
      <c r="S4539" s="10">
        <v>66.137566137566139</v>
      </c>
    </row>
    <row r="4540" spans="1:19" x14ac:dyDescent="0.25">
      <c r="A4540" s="8" t="s">
        <v>21</v>
      </c>
      <c r="B4540" s="9" t="s">
        <v>16</v>
      </c>
      <c r="C4540" s="10">
        <v>66.137566137566139</v>
      </c>
      <c r="D4540">
        <f>COUNTIFS($A$2:A4540,A4540,$B$2:B4540,B4540,$C$2:C4540,C4540)</f>
        <v>5</v>
      </c>
      <c r="Q4540" s="8" t="s">
        <v>21</v>
      </c>
      <c r="R4540" s="9" t="s">
        <v>16</v>
      </c>
      <c r="S4540" s="10">
        <v>66.137566137566139</v>
      </c>
    </row>
    <row r="4541" spans="1:19" x14ac:dyDescent="0.25">
      <c r="A4541" s="8" t="s">
        <v>21</v>
      </c>
      <c r="B4541" s="9" t="s">
        <v>17</v>
      </c>
      <c r="C4541" s="10">
        <v>66.137566137566139</v>
      </c>
      <c r="D4541">
        <f>COUNTIFS($A$2:A4541,A4541,$B$2:B4541,B4541,$C$2:C4541,C4541)</f>
        <v>10</v>
      </c>
      <c r="Q4541" s="8" t="s">
        <v>21</v>
      </c>
      <c r="R4541" s="9" t="s">
        <v>17</v>
      </c>
      <c r="S4541" s="10">
        <v>66.137566137566139</v>
      </c>
    </row>
    <row r="4542" spans="1:19" x14ac:dyDescent="0.25">
      <c r="A4542" s="8" t="s">
        <v>21</v>
      </c>
      <c r="B4542" s="9" t="s">
        <v>18</v>
      </c>
      <c r="C4542" s="10">
        <v>66.137566137566139</v>
      </c>
      <c r="D4542">
        <f>COUNTIFS($A$2:A4542,A4542,$B$2:B4542,B4542,$C$2:C4542,C4542)</f>
        <v>18</v>
      </c>
      <c r="Q4542" s="8" t="s">
        <v>21</v>
      </c>
      <c r="R4542" s="9" t="s">
        <v>18</v>
      </c>
      <c r="S4542" s="10">
        <v>66.137566137566139</v>
      </c>
    </row>
    <row r="4543" spans="1:19" x14ac:dyDescent="0.25">
      <c r="A4543" s="8" t="s">
        <v>21</v>
      </c>
      <c r="B4543" s="9" t="s">
        <v>18</v>
      </c>
      <c r="C4543" s="10">
        <v>66.137566137566139</v>
      </c>
      <c r="D4543">
        <f>COUNTIFS($A$2:A4543,A4543,$B$2:B4543,B4543,$C$2:C4543,C4543)</f>
        <v>19</v>
      </c>
      <c r="Q4543" s="8" t="s">
        <v>21</v>
      </c>
      <c r="R4543" s="9" t="s">
        <v>18</v>
      </c>
      <c r="S4543" s="10">
        <v>66.137566137566139</v>
      </c>
    </row>
    <row r="4544" spans="1:19" x14ac:dyDescent="0.25">
      <c r="A4544" s="8" t="s">
        <v>21</v>
      </c>
      <c r="B4544" s="9" t="s">
        <v>16</v>
      </c>
      <c r="C4544" s="10">
        <v>66.137566137566139</v>
      </c>
      <c r="D4544">
        <f>COUNTIFS($A$2:A4544,A4544,$B$2:B4544,B4544,$C$2:C4544,C4544)</f>
        <v>6</v>
      </c>
      <c r="Q4544" s="8" t="s">
        <v>21</v>
      </c>
      <c r="R4544" s="9" t="s">
        <v>16</v>
      </c>
      <c r="S4544" s="10">
        <v>66.137566137566139</v>
      </c>
    </row>
    <row r="4545" spans="1:19" x14ac:dyDescent="0.25">
      <c r="A4545" s="8" t="s">
        <v>21</v>
      </c>
      <c r="B4545" s="9" t="s">
        <v>16</v>
      </c>
      <c r="C4545" s="10">
        <v>66.137566137566139</v>
      </c>
      <c r="D4545">
        <f>COUNTIFS($A$2:A4545,A4545,$B$2:B4545,B4545,$C$2:C4545,C4545)</f>
        <v>7</v>
      </c>
      <c r="Q4545" s="8" t="s">
        <v>21</v>
      </c>
      <c r="R4545" s="9" t="s">
        <v>16</v>
      </c>
      <c r="S4545" s="10">
        <v>66.137566137566139</v>
      </c>
    </row>
    <row r="4546" spans="1:19" x14ac:dyDescent="0.25">
      <c r="A4546" s="8" t="s">
        <v>21</v>
      </c>
      <c r="B4546" s="9" t="s">
        <v>16</v>
      </c>
      <c r="C4546" s="10">
        <v>66.137566137566139</v>
      </c>
      <c r="D4546">
        <f>COUNTIFS($A$2:A4546,A4546,$B$2:B4546,B4546,$C$2:C4546,C4546)</f>
        <v>8</v>
      </c>
      <c r="Q4546" s="8" t="s">
        <v>21</v>
      </c>
      <c r="R4546" s="9" t="s">
        <v>16</v>
      </c>
      <c r="S4546" s="10">
        <v>66.137566137566139</v>
      </c>
    </row>
    <row r="4547" spans="1:19" x14ac:dyDescent="0.25">
      <c r="A4547" s="8" t="s">
        <v>21</v>
      </c>
      <c r="B4547" s="9" t="s">
        <v>18</v>
      </c>
      <c r="C4547" s="10">
        <v>66.137566137566139</v>
      </c>
      <c r="D4547">
        <f>COUNTIFS($A$2:A4547,A4547,$B$2:B4547,B4547,$C$2:C4547,C4547)</f>
        <v>20</v>
      </c>
      <c r="Q4547" s="8" t="s">
        <v>21</v>
      </c>
      <c r="R4547" s="9" t="s">
        <v>18</v>
      </c>
      <c r="S4547" s="10">
        <v>66.137566137566139</v>
      </c>
    </row>
    <row r="4548" spans="1:19" x14ac:dyDescent="0.25">
      <c r="A4548" s="8" t="s">
        <v>21</v>
      </c>
      <c r="B4548" s="9" t="s">
        <v>17</v>
      </c>
      <c r="C4548" s="10">
        <v>66.137566137566139</v>
      </c>
      <c r="D4548">
        <f>COUNTIFS($A$2:A4548,A4548,$B$2:B4548,B4548,$C$2:C4548,C4548)</f>
        <v>11</v>
      </c>
      <c r="Q4548" s="8" t="s">
        <v>21</v>
      </c>
      <c r="R4548" s="9" t="s">
        <v>17</v>
      </c>
      <c r="S4548" s="10">
        <v>66.137566137566139</v>
      </c>
    </row>
    <row r="4549" spans="1:19" x14ac:dyDescent="0.25">
      <c r="A4549" s="8" t="s">
        <v>21</v>
      </c>
      <c r="B4549" s="9" t="s">
        <v>17</v>
      </c>
      <c r="C4549" s="10">
        <v>66.137566137566139</v>
      </c>
      <c r="D4549">
        <f>COUNTIFS($A$2:A4549,A4549,$B$2:B4549,B4549,$C$2:C4549,C4549)</f>
        <v>12</v>
      </c>
      <c r="Q4549" s="8" t="s">
        <v>21</v>
      </c>
      <c r="R4549" s="9" t="s">
        <v>17</v>
      </c>
      <c r="S4549" s="10">
        <v>66.137566137566139</v>
      </c>
    </row>
    <row r="4550" spans="1:19" x14ac:dyDescent="0.25">
      <c r="A4550" s="8" t="s">
        <v>21</v>
      </c>
      <c r="B4550" s="9" t="s">
        <v>18</v>
      </c>
      <c r="C4550" s="10">
        <v>66.137566137566139</v>
      </c>
      <c r="D4550">
        <f>COUNTIFS($A$2:A4550,A4550,$B$2:B4550,B4550,$C$2:C4550,C4550)</f>
        <v>21</v>
      </c>
      <c r="Q4550" s="8" t="s">
        <v>21</v>
      </c>
      <c r="R4550" s="9" t="s">
        <v>18</v>
      </c>
      <c r="S4550" s="10">
        <v>66.137566137566139</v>
      </c>
    </row>
    <row r="4551" spans="1:19" x14ac:dyDescent="0.25">
      <c r="A4551" s="8" t="s">
        <v>21</v>
      </c>
      <c r="B4551" s="9" t="s">
        <v>18</v>
      </c>
      <c r="C4551" s="10">
        <v>66.137566137566139</v>
      </c>
      <c r="D4551">
        <f>COUNTIFS($A$2:A4551,A4551,$B$2:B4551,B4551,$C$2:C4551,C4551)</f>
        <v>22</v>
      </c>
      <c r="Q4551" s="8" t="s">
        <v>21</v>
      </c>
      <c r="R4551" s="9" t="s">
        <v>18</v>
      </c>
      <c r="S4551" s="10">
        <v>66.137566137566139</v>
      </c>
    </row>
    <row r="4552" spans="1:19" x14ac:dyDescent="0.25">
      <c r="A4552" s="8" t="s">
        <v>21</v>
      </c>
      <c r="B4552" s="9" t="s">
        <v>18</v>
      </c>
      <c r="C4552" s="10">
        <v>66.137566137566139</v>
      </c>
      <c r="D4552">
        <f>COUNTIFS($A$2:A4552,A4552,$B$2:B4552,B4552,$C$2:C4552,C4552)</f>
        <v>23</v>
      </c>
      <c r="Q4552" s="8" t="s">
        <v>21</v>
      </c>
      <c r="R4552" s="9" t="s">
        <v>18</v>
      </c>
      <c r="S4552" s="10">
        <v>66.137566137566139</v>
      </c>
    </row>
    <row r="4553" spans="1:19" x14ac:dyDescent="0.25">
      <c r="A4553" s="8" t="s">
        <v>21</v>
      </c>
      <c r="B4553" s="9" t="s">
        <v>17</v>
      </c>
      <c r="C4553" s="10">
        <v>66.137566137566139</v>
      </c>
      <c r="D4553">
        <f>COUNTIFS($A$2:A4553,A4553,$B$2:B4553,B4553,$C$2:C4553,C4553)</f>
        <v>13</v>
      </c>
      <c r="Q4553" s="8" t="s">
        <v>21</v>
      </c>
      <c r="R4553" s="9" t="s">
        <v>17</v>
      </c>
      <c r="S4553" s="10">
        <v>66.137566137566139</v>
      </c>
    </row>
    <row r="4554" spans="1:19" x14ac:dyDescent="0.25">
      <c r="A4554" s="8" t="s">
        <v>21</v>
      </c>
      <c r="B4554" s="9" t="s">
        <v>17</v>
      </c>
      <c r="C4554" s="10">
        <v>66.137566137566139</v>
      </c>
      <c r="D4554">
        <f>COUNTIFS($A$2:A4554,A4554,$B$2:B4554,B4554,$C$2:C4554,C4554)</f>
        <v>14</v>
      </c>
      <c r="Q4554" s="8" t="s">
        <v>21</v>
      </c>
      <c r="R4554" s="9" t="s">
        <v>17</v>
      </c>
      <c r="S4554" s="10">
        <v>66.137566137566139</v>
      </c>
    </row>
    <row r="4555" spans="1:19" x14ac:dyDescent="0.25">
      <c r="A4555" s="8" t="s">
        <v>21</v>
      </c>
      <c r="B4555" s="9" t="s">
        <v>16</v>
      </c>
      <c r="C4555" s="10">
        <v>66.137566137566139</v>
      </c>
      <c r="D4555">
        <f>COUNTIFS($A$2:A4555,A4555,$B$2:B4555,B4555,$C$2:C4555,C4555)</f>
        <v>9</v>
      </c>
      <c r="Q4555" s="8" t="s">
        <v>21</v>
      </c>
      <c r="R4555" s="9" t="s">
        <v>16</v>
      </c>
      <c r="S4555" s="10">
        <v>66.137566137566139</v>
      </c>
    </row>
    <row r="4556" spans="1:19" x14ac:dyDescent="0.25">
      <c r="A4556" s="8" t="s">
        <v>21</v>
      </c>
      <c r="B4556" s="9" t="s">
        <v>18</v>
      </c>
      <c r="C4556" s="10">
        <v>66.137566137566139</v>
      </c>
      <c r="D4556">
        <f>COUNTIFS($A$2:A4556,A4556,$B$2:B4556,B4556,$C$2:C4556,C4556)</f>
        <v>24</v>
      </c>
      <c r="Q4556" s="8" t="s">
        <v>21</v>
      </c>
      <c r="R4556" s="9" t="s">
        <v>18</v>
      </c>
      <c r="S4556" s="10">
        <v>66.137566137566139</v>
      </c>
    </row>
    <row r="4557" spans="1:19" x14ac:dyDescent="0.25">
      <c r="A4557" s="8" t="s">
        <v>21</v>
      </c>
      <c r="B4557" s="9" t="s">
        <v>17</v>
      </c>
      <c r="C4557" s="10">
        <v>66.137566137566139</v>
      </c>
      <c r="D4557">
        <f>COUNTIFS($A$2:A4557,A4557,$B$2:B4557,B4557,$C$2:C4557,C4557)</f>
        <v>15</v>
      </c>
      <c r="Q4557" s="8" t="s">
        <v>21</v>
      </c>
      <c r="R4557" s="9" t="s">
        <v>17</v>
      </c>
      <c r="S4557" s="10">
        <v>66.137566137566139</v>
      </c>
    </row>
    <row r="4558" spans="1:19" x14ac:dyDescent="0.25">
      <c r="A4558" s="8" t="s">
        <v>21</v>
      </c>
      <c r="B4558" s="9" t="s">
        <v>18</v>
      </c>
      <c r="C4558" s="10">
        <v>66.137566137566139</v>
      </c>
      <c r="D4558">
        <f>COUNTIFS($A$2:A4558,A4558,$B$2:B4558,B4558,$C$2:C4558,C4558)</f>
        <v>25</v>
      </c>
      <c r="Q4558" s="8" t="s">
        <v>21</v>
      </c>
      <c r="R4558" s="9" t="s">
        <v>18</v>
      </c>
      <c r="S4558" s="10">
        <v>66.137566137566139</v>
      </c>
    </row>
    <row r="4559" spans="1:19" x14ac:dyDescent="0.25">
      <c r="A4559" s="8" t="s">
        <v>21</v>
      </c>
      <c r="B4559" s="9" t="s">
        <v>18</v>
      </c>
      <c r="C4559" s="10">
        <v>66.137566137566139</v>
      </c>
      <c r="D4559">
        <f>COUNTIFS($A$2:A4559,A4559,$B$2:B4559,B4559,$C$2:C4559,C4559)</f>
        <v>26</v>
      </c>
      <c r="Q4559" s="8" t="s">
        <v>21</v>
      </c>
      <c r="R4559" s="9" t="s">
        <v>18</v>
      </c>
      <c r="S4559" s="10">
        <v>66.137566137566139</v>
      </c>
    </row>
    <row r="4560" spans="1:19" x14ac:dyDescent="0.25">
      <c r="A4560" s="8" t="s">
        <v>21</v>
      </c>
      <c r="B4560" s="9" t="s">
        <v>18</v>
      </c>
      <c r="C4560" s="10">
        <v>66.137566137566139</v>
      </c>
      <c r="D4560">
        <f>COUNTIFS($A$2:A4560,A4560,$B$2:B4560,B4560,$C$2:C4560,C4560)</f>
        <v>27</v>
      </c>
      <c r="Q4560" s="8" t="s">
        <v>21</v>
      </c>
      <c r="R4560" s="9" t="s">
        <v>18</v>
      </c>
      <c r="S4560" s="10">
        <v>66.137566137566139</v>
      </c>
    </row>
    <row r="4561" spans="1:19" x14ac:dyDescent="0.25">
      <c r="A4561" s="8" t="s">
        <v>21</v>
      </c>
      <c r="B4561" s="9" t="s">
        <v>16</v>
      </c>
      <c r="C4561" s="10">
        <v>66.137566137566139</v>
      </c>
      <c r="D4561">
        <f>COUNTIFS($A$2:A4561,A4561,$B$2:B4561,B4561,$C$2:C4561,C4561)</f>
        <v>10</v>
      </c>
      <c r="Q4561" s="8" t="s">
        <v>21</v>
      </c>
      <c r="R4561" s="9" t="s">
        <v>16</v>
      </c>
      <c r="S4561" s="10">
        <v>66.137566137566139</v>
      </c>
    </row>
    <row r="4562" spans="1:19" x14ac:dyDescent="0.25">
      <c r="A4562" s="8" t="s">
        <v>21</v>
      </c>
      <c r="B4562" s="9" t="s">
        <v>18</v>
      </c>
      <c r="C4562" s="10">
        <v>66.137566137566139</v>
      </c>
      <c r="D4562">
        <f>COUNTIFS($A$2:A4562,A4562,$B$2:B4562,B4562,$C$2:C4562,C4562)</f>
        <v>28</v>
      </c>
      <c r="Q4562" s="8" t="s">
        <v>21</v>
      </c>
      <c r="R4562" s="9" t="s">
        <v>18</v>
      </c>
      <c r="S4562" s="10">
        <v>66.137566137566139</v>
      </c>
    </row>
    <row r="4563" spans="1:19" x14ac:dyDescent="0.25">
      <c r="A4563" s="8" t="s">
        <v>21</v>
      </c>
      <c r="B4563" s="9" t="s">
        <v>18</v>
      </c>
      <c r="C4563" s="10">
        <v>66.137566137566139</v>
      </c>
      <c r="D4563">
        <f>COUNTIFS($A$2:A4563,A4563,$B$2:B4563,B4563,$C$2:C4563,C4563)</f>
        <v>29</v>
      </c>
      <c r="Q4563" s="8" t="s">
        <v>21</v>
      </c>
      <c r="R4563" s="9" t="s">
        <v>18</v>
      </c>
      <c r="S4563" s="10">
        <v>66.137566137566139</v>
      </c>
    </row>
    <row r="4564" spans="1:19" x14ac:dyDescent="0.25">
      <c r="A4564" s="8" t="s">
        <v>21</v>
      </c>
      <c r="B4564" s="9" t="s">
        <v>18</v>
      </c>
      <c r="C4564" s="10">
        <v>66.137566137566139</v>
      </c>
      <c r="D4564">
        <f>COUNTIFS($A$2:A4564,A4564,$B$2:B4564,B4564,$C$2:C4564,C4564)</f>
        <v>30</v>
      </c>
      <c r="Q4564" s="8" t="s">
        <v>21</v>
      </c>
      <c r="R4564" s="9" t="s">
        <v>18</v>
      </c>
      <c r="S4564" s="10">
        <v>66.137566137566139</v>
      </c>
    </row>
    <row r="4565" spans="1:19" x14ac:dyDescent="0.25">
      <c r="A4565" s="8" t="s">
        <v>21</v>
      </c>
      <c r="B4565" s="9" t="s">
        <v>18</v>
      </c>
      <c r="C4565" s="10">
        <v>66.137566137566139</v>
      </c>
      <c r="D4565">
        <f>COUNTIFS($A$2:A4565,A4565,$B$2:B4565,B4565,$C$2:C4565,C4565)</f>
        <v>31</v>
      </c>
      <c r="Q4565" s="8" t="s">
        <v>21</v>
      </c>
      <c r="R4565" s="9" t="s">
        <v>18</v>
      </c>
      <c r="S4565" s="10">
        <v>66.137566137566139</v>
      </c>
    </row>
    <row r="4566" spans="1:19" x14ac:dyDescent="0.25">
      <c r="A4566" s="8" t="s">
        <v>21</v>
      </c>
      <c r="B4566" s="9" t="s">
        <v>18</v>
      </c>
      <c r="C4566" s="10">
        <v>66.137566137566139</v>
      </c>
      <c r="D4566">
        <f>COUNTIFS($A$2:A4566,A4566,$B$2:B4566,B4566,$C$2:C4566,C4566)</f>
        <v>32</v>
      </c>
      <c r="Q4566" s="8" t="s">
        <v>21</v>
      </c>
      <c r="R4566" s="9" t="s">
        <v>18</v>
      </c>
      <c r="S4566" s="10">
        <v>66.137566137566139</v>
      </c>
    </row>
    <row r="4567" spans="1:19" x14ac:dyDescent="0.25">
      <c r="A4567" s="8" t="s">
        <v>21</v>
      </c>
      <c r="B4567" s="9" t="s">
        <v>18</v>
      </c>
      <c r="C4567" s="10">
        <v>66.137566137566139</v>
      </c>
      <c r="D4567">
        <f>COUNTIFS($A$2:A4567,A4567,$B$2:B4567,B4567,$C$2:C4567,C4567)</f>
        <v>33</v>
      </c>
      <c r="Q4567" s="8" t="s">
        <v>21</v>
      </c>
      <c r="R4567" s="9" t="s">
        <v>18</v>
      </c>
      <c r="S4567" s="10">
        <v>66.137566137566139</v>
      </c>
    </row>
    <row r="4568" spans="1:19" x14ac:dyDescent="0.25">
      <c r="A4568" s="8" t="s">
        <v>21</v>
      </c>
      <c r="B4568" s="9" t="s">
        <v>18</v>
      </c>
      <c r="C4568" s="10">
        <v>66.137566137566139</v>
      </c>
      <c r="D4568">
        <f>COUNTIFS($A$2:A4568,A4568,$B$2:B4568,B4568,$C$2:C4568,C4568)</f>
        <v>34</v>
      </c>
      <c r="Q4568" s="8" t="s">
        <v>21</v>
      </c>
      <c r="R4568" s="9" t="s">
        <v>18</v>
      </c>
      <c r="S4568" s="10">
        <v>66.137566137566139</v>
      </c>
    </row>
    <row r="4569" spans="1:19" x14ac:dyDescent="0.25">
      <c r="A4569" s="8" t="s">
        <v>21</v>
      </c>
      <c r="B4569" s="9" t="s">
        <v>18</v>
      </c>
      <c r="C4569" s="10">
        <v>66.137566137566139</v>
      </c>
      <c r="D4569">
        <f>COUNTIFS($A$2:A4569,A4569,$B$2:B4569,B4569,$C$2:C4569,C4569)</f>
        <v>35</v>
      </c>
      <c r="Q4569" s="8" t="s">
        <v>21</v>
      </c>
      <c r="R4569" s="9" t="s">
        <v>18</v>
      </c>
      <c r="S4569" s="10">
        <v>66.137566137566139</v>
      </c>
    </row>
    <row r="4570" spans="1:19" x14ac:dyDescent="0.25">
      <c r="A4570" s="8" t="s">
        <v>21</v>
      </c>
      <c r="B4570" s="9" t="s">
        <v>17</v>
      </c>
      <c r="C4570" s="10">
        <v>66.137566137566139</v>
      </c>
      <c r="D4570">
        <f>COUNTIFS($A$2:A4570,A4570,$B$2:B4570,B4570,$C$2:C4570,C4570)</f>
        <v>16</v>
      </c>
      <c r="Q4570" s="8" t="s">
        <v>21</v>
      </c>
      <c r="R4570" s="9" t="s">
        <v>17</v>
      </c>
      <c r="S4570" s="10">
        <v>66.137566137566139</v>
      </c>
    </row>
    <row r="4571" spans="1:19" x14ac:dyDescent="0.25">
      <c r="A4571" s="8" t="s">
        <v>21</v>
      </c>
      <c r="B4571" s="9" t="s">
        <v>16</v>
      </c>
      <c r="C4571" s="10">
        <v>66.137566137566139</v>
      </c>
      <c r="D4571">
        <f>COUNTIFS($A$2:A4571,A4571,$B$2:B4571,B4571,$C$2:C4571,C4571)</f>
        <v>11</v>
      </c>
      <c r="Q4571" s="8" t="s">
        <v>21</v>
      </c>
      <c r="R4571" s="9" t="s">
        <v>16</v>
      </c>
      <c r="S4571" s="10">
        <v>66.137566137566139</v>
      </c>
    </row>
    <row r="4572" spans="1:19" x14ac:dyDescent="0.25">
      <c r="A4572" s="8" t="s">
        <v>21</v>
      </c>
      <c r="B4572" s="9" t="s">
        <v>18</v>
      </c>
      <c r="C4572" s="10">
        <v>66.137566137566139</v>
      </c>
      <c r="D4572">
        <f>COUNTIFS($A$2:A4572,A4572,$B$2:B4572,B4572,$C$2:C4572,C4572)</f>
        <v>36</v>
      </c>
      <c r="Q4572" s="8" t="s">
        <v>21</v>
      </c>
      <c r="R4572" s="9" t="s">
        <v>18</v>
      </c>
      <c r="S4572" s="10">
        <v>66.137566137566139</v>
      </c>
    </row>
    <row r="4573" spans="1:19" x14ac:dyDescent="0.25">
      <c r="A4573" s="8" t="s">
        <v>21</v>
      </c>
      <c r="B4573" s="9" t="s">
        <v>18</v>
      </c>
      <c r="C4573" s="10">
        <v>66.137566137566139</v>
      </c>
      <c r="D4573">
        <f>COUNTIFS($A$2:A4573,A4573,$B$2:B4573,B4573,$C$2:C4573,C4573)</f>
        <v>37</v>
      </c>
      <c r="Q4573" s="8" t="s">
        <v>21</v>
      </c>
      <c r="R4573" s="9" t="s">
        <v>18</v>
      </c>
      <c r="S4573" s="10">
        <v>66.137566137566139</v>
      </c>
    </row>
    <row r="4574" spans="1:19" x14ac:dyDescent="0.25">
      <c r="A4574" s="8" t="s">
        <v>21</v>
      </c>
      <c r="B4574" s="9" t="s">
        <v>18</v>
      </c>
      <c r="C4574" s="10">
        <v>66.137566137566139</v>
      </c>
      <c r="D4574">
        <f>COUNTIFS($A$2:A4574,A4574,$B$2:B4574,B4574,$C$2:C4574,C4574)</f>
        <v>38</v>
      </c>
      <c r="Q4574" s="8" t="s">
        <v>21</v>
      </c>
      <c r="R4574" s="9" t="s">
        <v>18</v>
      </c>
      <c r="S4574" s="10">
        <v>66.137566137566139</v>
      </c>
    </row>
    <row r="4575" spans="1:19" x14ac:dyDescent="0.25">
      <c r="A4575" s="8" t="s">
        <v>21</v>
      </c>
      <c r="B4575" s="9" t="s">
        <v>18</v>
      </c>
      <c r="C4575" s="10">
        <v>66.137566137566139</v>
      </c>
      <c r="D4575">
        <f>COUNTIFS($A$2:A4575,A4575,$B$2:B4575,B4575,$C$2:C4575,C4575)</f>
        <v>39</v>
      </c>
      <c r="Q4575" s="8" t="s">
        <v>21</v>
      </c>
      <c r="R4575" s="9" t="s">
        <v>18</v>
      </c>
      <c r="S4575" s="10">
        <v>66.137566137566139</v>
      </c>
    </row>
    <row r="4576" spans="1:19" x14ac:dyDescent="0.25">
      <c r="A4576" s="8" t="s">
        <v>21</v>
      </c>
      <c r="B4576" s="9" t="s">
        <v>18</v>
      </c>
      <c r="C4576" s="10">
        <v>66.137566137566139</v>
      </c>
      <c r="D4576">
        <f>COUNTIFS($A$2:A4576,A4576,$B$2:B4576,B4576,$C$2:C4576,C4576)</f>
        <v>40</v>
      </c>
      <c r="Q4576" s="8" t="s">
        <v>21</v>
      </c>
      <c r="R4576" s="9" t="s">
        <v>18</v>
      </c>
      <c r="S4576" s="10">
        <v>66.137566137566139</v>
      </c>
    </row>
    <row r="4577" spans="1:19" x14ac:dyDescent="0.25">
      <c r="A4577" s="8" t="s">
        <v>21</v>
      </c>
      <c r="B4577" s="9" t="s">
        <v>18</v>
      </c>
      <c r="C4577" s="10">
        <v>66.137566137566139</v>
      </c>
      <c r="D4577">
        <f>COUNTIFS($A$2:A4577,A4577,$B$2:B4577,B4577,$C$2:C4577,C4577)</f>
        <v>41</v>
      </c>
      <c r="Q4577" s="8" t="s">
        <v>21</v>
      </c>
      <c r="R4577" s="9" t="s">
        <v>18</v>
      </c>
      <c r="S4577" s="10">
        <v>66.137566137566139</v>
      </c>
    </row>
    <row r="4578" spans="1:19" x14ac:dyDescent="0.25">
      <c r="A4578" s="8" t="s">
        <v>21</v>
      </c>
      <c r="B4578" s="9" t="s">
        <v>18</v>
      </c>
      <c r="C4578" s="10">
        <v>66.137566137566139</v>
      </c>
      <c r="D4578">
        <f>COUNTIFS($A$2:A4578,A4578,$B$2:B4578,B4578,$C$2:C4578,C4578)</f>
        <v>42</v>
      </c>
      <c r="Q4578" s="8" t="s">
        <v>21</v>
      </c>
      <c r="R4578" s="9" t="s">
        <v>18</v>
      </c>
      <c r="S4578" s="10">
        <v>66.137566137566139</v>
      </c>
    </row>
    <row r="4579" spans="1:19" x14ac:dyDescent="0.25">
      <c r="A4579" s="8" t="s">
        <v>21</v>
      </c>
      <c r="B4579" s="9" t="s">
        <v>20</v>
      </c>
      <c r="C4579" s="10">
        <v>66.137566137566139</v>
      </c>
      <c r="D4579">
        <f>COUNTIFS($A$2:A4579,A4579,$B$2:B4579,B4579,$C$2:C4579,C4579)</f>
        <v>1</v>
      </c>
      <c r="Q4579" s="8" t="s">
        <v>21</v>
      </c>
      <c r="R4579" s="9" t="s">
        <v>20</v>
      </c>
      <c r="S4579" s="10">
        <v>66.137566137566139</v>
      </c>
    </row>
    <row r="4580" spans="1:19" x14ac:dyDescent="0.25">
      <c r="A4580" s="8" t="s">
        <v>21</v>
      </c>
      <c r="B4580" s="9" t="s">
        <v>18</v>
      </c>
      <c r="C4580" s="10">
        <v>66.137566137566139</v>
      </c>
      <c r="D4580">
        <f>COUNTIFS($A$2:A4580,A4580,$B$2:B4580,B4580,$C$2:C4580,C4580)</f>
        <v>43</v>
      </c>
      <c r="Q4580" s="8" t="s">
        <v>21</v>
      </c>
      <c r="R4580" s="9" t="s">
        <v>18</v>
      </c>
      <c r="S4580" s="10">
        <v>66.137566137566139</v>
      </c>
    </row>
    <row r="4581" spans="1:19" x14ac:dyDescent="0.25">
      <c r="A4581" s="8" t="s">
        <v>21</v>
      </c>
      <c r="B4581" s="9" t="s">
        <v>18</v>
      </c>
      <c r="C4581" s="10">
        <v>66.137566137566139</v>
      </c>
      <c r="D4581">
        <f>COUNTIFS($A$2:A4581,A4581,$B$2:B4581,B4581,$C$2:C4581,C4581)</f>
        <v>44</v>
      </c>
      <c r="Q4581" s="8" t="s">
        <v>21</v>
      </c>
      <c r="R4581" s="9" t="s">
        <v>18</v>
      </c>
      <c r="S4581" s="10">
        <v>66.137566137566139</v>
      </c>
    </row>
    <row r="4582" spans="1:19" x14ac:dyDescent="0.25">
      <c r="A4582" s="8" t="s">
        <v>21</v>
      </c>
      <c r="B4582" s="9" t="s">
        <v>18</v>
      </c>
      <c r="C4582" s="10">
        <v>66.137566137566139</v>
      </c>
      <c r="D4582">
        <f>COUNTIFS($A$2:A4582,A4582,$B$2:B4582,B4582,$C$2:C4582,C4582)</f>
        <v>45</v>
      </c>
      <c r="Q4582" s="8" t="s">
        <v>21</v>
      </c>
      <c r="R4582" s="9" t="s">
        <v>18</v>
      </c>
      <c r="S4582" s="10">
        <v>66.137566137566139</v>
      </c>
    </row>
    <row r="4583" spans="1:19" x14ac:dyDescent="0.25">
      <c r="A4583" s="8" t="s">
        <v>21</v>
      </c>
      <c r="B4583" s="9" t="s">
        <v>18</v>
      </c>
      <c r="C4583" s="10">
        <v>66.137566137566139</v>
      </c>
      <c r="D4583">
        <f>COUNTIFS($A$2:A4583,A4583,$B$2:B4583,B4583,$C$2:C4583,C4583)</f>
        <v>46</v>
      </c>
      <c r="Q4583" s="8" t="s">
        <v>21</v>
      </c>
      <c r="R4583" s="9" t="s">
        <v>18</v>
      </c>
      <c r="S4583" s="10">
        <v>66.137566137566139</v>
      </c>
    </row>
    <row r="4584" spans="1:19" x14ac:dyDescent="0.25">
      <c r="A4584" s="8" t="s">
        <v>21</v>
      </c>
      <c r="B4584" s="9" t="s">
        <v>18</v>
      </c>
      <c r="C4584" s="10">
        <v>66.137566137566139</v>
      </c>
      <c r="D4584">
        <f>COUNTIFS($A$2:A4584,A4584,$B$2:B4584,B4584,$C$2:C4584,C4584)</f>
        <v>47</v>
      </c>
      <c r="Q4584" s="8" t="s">
        <v>21</v>
      </c>
      <c r="R4584" s="9" t="s">
        <v>18</v>
      </c>
      <c r="S4584" s="10">
        <v>66.137566137566139</v>
      </c>
    </row>
    <row r="4585" spans="1:19" x14ac:dyDescent="0.25">
      <c r="A4585" s="8" t="s">
        <v>21</v>
      </c>
      <c r="B4585" s="9" t="s">
        <v>17</v>
      </c>
      <c r="C4585" s="10">
        <v>66.137566137566139</v>
      </c>
      <c r="D4585">
        <f>COUNTIFS($A$2:A4585,A4585,$B$2:B4585,B4585,$C$2:C4585,C4585)</f>
        <v>17</v>
      </c>
      <c r="Q4585" s="8" t="s">
        <v>21</v>
      </c>
      <c r="R4585" s="9" t="s">
        <v>17</v>
      </c>
      <c r="S4585" s="10">
        <v>66.137566137566139</v>
      </c>
    </row>
    <row r="4586" spans="1:19" x14ac:dyDescent="0.25">
      <c r="A4586" s="8" t="s">
        <v>21</v>
      </c>
      <c r="B4586" s="9" t="s">
        <v>18</v>
      </c>
      <c r="C4586" s="10">
        <v>66.137566137566139</v>
      </c>
      <c r="D4586">
        <f>COUNTIFS($A$2:A4586,A4586,$B$2:B4586,B4586,$C$2:C4586,C4586)</f>
        <v>48</v>
      </c>
      <c r="Q4586" s="8" t="s">
        <v>21</v>
      </c>
      <c r="R4586" s="9" t="s">
        <v>18</v>
      </c>
      <c r="S4586" s="10">
        <v>66.137566137566139</v>
      </c>
    </row>
    <row r="4587" spans="1:19" x14ac:dyDescent="0.25">
      <c r="A4587" s="8" t="s">
        <v>21</v>
      </c>
      <c r="B4587" s="9" t="s">
        <v>18</v>
      </c>
      <c r="C4587" s="10">
        <v>66.137566137566139</v>
      </c>
      <c r="D4587">
        <f>COUNTIFS($A$2:A4587,A4587,$B$2:B4587,B4587,$C$2:C4587,C4587)</f>
        <v>49</v>
      </c>
      <c r="Q4587" s="8" t="s">
        <v>21</v>
      </c>
      <c r="R4587" s="9" t="s">
        <v>18</v>
      </c>
      <c r="S4587" s="10">
        <v>66.137566137566139</v>
      </c>
    </row>
    <row r="4588" spans="1:19" x14ac:dyDescent="0.25">
      <c r="A4588" s="8" t="s">
        <v>21</v>
      </c>
      <c r="B4588" s="9" t="s">
        <v>18</v>
      </c>
      <c r="C4588" s="10">
        <v>66.137566137566139</v>
      </c>
      <c r="D4588">
        <f>COUNTIFS($A$2:A4588,A4588,$B$2:B4588,B4588,$C$2:C4588,C4588)</f>
        <v>50</v>
      </c>
      <c r="Q4588" s="8" t="s">
        <v>21</v>
      </c>
      <c r="R4588" s="9" t="s">
        <v>18</v>
      </c>
      <c r="S4588" s="10">
        <v>66.137566137566139</v>
      </c>
    </row>
    <row r="4589" spans="1:19" x14ac:dyDescent="0.25">
      <c r="A4589" s="8" t="s">
        <v>21</v>
      </c>
      <c r="B4589" s="9" t="s">
        <v>18</v>
      </c>
      <c r="C4589" s="10">
        <v>66.137566137566139</v>
      </c>
      <c r="D4589">
        <f>COUNTIFS($A$2:A4589,A4589,$B$2:B4589,B4589,$C$2:C4589,C4589)</f>
        <v>51</v>
      </c>
      <c r="Q4589" s="8" t="s">
        <v>21</v>
      </c>
      <c r="R4589" s="9" t="s">
        <v>18</v>
      </c>
      <c r="S4589" s="10">
        <v>66.137566137566139</v>
      </c>
    </row>
    <row r="4590" spans="1:19" x14ac:dyDescent="0.25">
      <c r="A4590" s="8" t="s">
        <v>21</v>
      </c>
      <c r="B4590" s="9" t="s">
        <v>17</v>
      </c>
      <c r="C4590" s="10">
        <v>66.137566137566139</v>
      </c>
      <c r="D4590">
        <f>COUNTIFS($A$2:A4590,A4590,$B$2:B4590,B4590,$C$2:C4590,C4590)</f>
        <v>18</v>
      </c>
      <c r="Q4590" s="8" t="s">
        <v>21</v>
      </c>
      <c r="R4590" s="9" t="s">
        <v>17</v>
      </c>
      <c r="S4590" s="10">
        <v>66.137566137566139</v>
      </c>
    </row>
    <row r="4591" spans="1:19" x14ac:dyDescent="0.25">
      <c r="A4591" s="8" t="s">
        <v>21</v>
      </c>
      <c r="B4591" s="9" t="s">
        <v>18</v>
      </c>
      <c r="C4591" s="10">
        <v>66.137566137566139</v>
      </c>
      <c r="D4591">
        <f>COUNTIFS($A$2:A4591,A4591,$B$2:B4591,B4591,$C$2:C4591,C4591)</f>
        <v>52</v>
      </c>
      <c r="Q4591" s="8" t="s">
        <v>21</v>
      </c>
      <c r="R4591" s="9" t="s">
        <v>18</v>
      </c>
      <c r="S4591" s="10">
        <v>66.137566137566139</v>
      </c>
    </row>
    <row r="4592" spans="1:19" x14ac:dyDescent="0.25">
      <c r="A4592" s="8" t="s">
        <v>21</v>
      </c>
      <c r="B4592" s="9" t="s">
        <v>18</v>
      </c>
      <c r="C4592" s="10">
        <v>66.137566137566139</v>
      </c>
      <c r="D4592">
        <f>COUNTIFS($A$2:A4592,A4592,$B$2:B4592,B4592,$C$2:C4592,C4592)</f>
        <v>53</v>
      </c>
      <c r="Q4592" s="8" t="s">
        <v>21</v>
      </c>
      <c r="R4592" s="9" t="s">
        <v>18</v>
      </c>
      <c r="S4592" s="10">
        <v>66.137566137566139</v>
      </c>
    </row>
    <row r="4593" spans="1:19" x14ac:dyDescent="0.25">
      <c r="A4593" s="8" t="s">
        <v>21</v>
      </c>
      <c r="B4593" s="9" t="s">
        <v>18</v>
      </c>
      <c r="C4593" s="10">
        <v>66.137566137566139</v>
      </c>
      <c r="D4593">
        <f>COUNTIFS($A$2:A4593,A4593,$B$2:B4593,B4593,$C$2:C4593,C4593)</f>
        <v>54</v>
      </c>
      <c r="Q4593" s="8" t="s">
        <v>21</v>
      </c>
      <c r="R4593" s="9" t="s">
        <v>18</v>
      </c>
      <c r="S4593" s="10">
        <v>66.137566137566139</v>
      </c>
    </row>
    <row r="4594" spans="1:19" x14ac:dyDescent="0.25">
      <c r="A4594" s="8" t="s">
        <v>21</v>
      </c>
      <c r="B4594" s="9" t="s">
        <v>18</v>
      </c>
      <c r="C4594" s="10">
        <v>66.137566137566139</v>
      </c>
      <c r="D4594">
        <f>COUNTIFS($A$2:A4594,A4594,$B$2:B4594,B4594,$C$2:C4594,C4594)</f>
        <v>55</v>
      </c>
      <c r="Q4594" s="8" t="s">
        <v>21</v>
      </c>
      <c r="R4594" s="9" t="s">
        <v>18</v>
      </c>
      <c r="S4594" s="10">
        <v>66.137566137566139</v>
      </c>
    </row>
    <row r="4595" spans="1:19" x14ac:dyDescent="0.25">
      <c r="A4595" s="8" t="s">
        <v>21</v>
      </c>
      <c r="B4595" s="9" t="s">
        <v>18</v>
      </c>
      <c r="C4595" s="10">
        <v>66.137566137566139</v>
      </c>
      <c r="D4595">
        <f>COUNTIFS($A$2:A4595,A4595,$B$2:B4595,B4595,$C$2:C4595,C4595)</f>
        <v>56</v>
      </c>
      <c r="Q4595" s="8" t="s">
        <v>21</v>
      </c>
      <c r="R4595" s="9" t="s">
        <v>18</v>
      </c>
      <c r="S4595" s="10">
        <v>66.137566137566139</v>
      </c>
    </row>
    <row r="4596" spans="1:19" x14ac:dyDescent="0.25">
      <c r="A4596" s="8" t="s">
        <v>21</v>
      </c>
      <c r="B4596" s="9" t="s">
        <v>18</v>
      </c>
      <c r="C4596" s="10">
        <v>66.137566137566139</v>
      </c>
      <c r="D4596">
        <f>COUNTIFS($A$2:A4596,A4596,$B$2:B4596,B4596,$C$2:C4596,C4596)</f>
        <v>57</v>
      </c>
      <c r="Q4596" s="8" t="s">
        <v>21</v>
      </c>
      <c r="R4596" s="9" t="s">
        <v>18</v>
      </c>
      <c r="S4596" s="10">
        <v>66.137566137566139</v>
      </c>
    </row>
    <row r="4597" spans="1:19" x14ac:dyDescent="0.25">
      <c r="A4597" s="8" t="s">
        <v>21</v>
      </c>
      <c r="B4597" s="9" t="s">
        <v>18</v>
      </c>
      <c r="C4597" s="10">
        <v>66.137566137566139</v>
      </c>
      <c r="D4597">
        <f>COUNTIFS($A$2:A4597,A4597,$B$2:B4597,B4597,$C$2:C4597,C4597)</f>
        <v>58</v>
      </c>
      <c r="Q4597" s="8" t="s">
        <v>21</v>
      </c>
      <c r="R4597" s="9" t="s">
        <v>18</v>
      </c>
      <c r="S4597" s="10">
        <v>66.137566137566139</v>
      </c>
    </row>
    <row r="4598" spans="1:19" x14ac:dyDescent="0.25">
      <c r="A4598" s="8" t="s">
        <v>21</v>
      </c>
      <c r="B4598" s="9" t="s">
        <v>18</v>
      </c>
      <c r="C4598" s="10">
        <v>66.137566137566139</v>
      </c>
      <c r="D4598">
        <f>COUNTIFS($A$2:A4598,A4598,$B$2:B4598,B4598,$C$2:C4598,C4598)</f>
        <v>59</v>
      </c>
      <c r="Q4598" s="8" t="s">
        <v>21</v>
      </c>
      <c r="R4598" s="9" t="s">
        <v>18</v>
      </c>
      <c r="S4598" s="10">
        <v>66.137566137566139</v>
      </c>
    </row>
    <row r="4599" spans="1:19" x14ac:dyDescent="0.25">
      <c r="A4599" s="8" t="s">
        <v>21</v>
      </c>
      <c r="B4599" s="9" t="s">
        <v>18</v>
      </c>
      <c r="C4599" s="10">
        <v>66.137566137566139</v>
      </c>
      <c r="D4599">
        <f>COUNTIFS($A$2:A4599,A4599,$B$2:B4599,B4599,$C$2:C4599,C4599)</f>
        <v>60</v>
      </c>
      <c r="Q4599" s="8" t="s">
        <v>21</v>
      </c>
      <c r="R4599" s="9" t="s">
        <v>18</v>
      </c>
      <c r="S4599" s="10">
        <v>66.137566137566139</v>
      </c>
    </row>
    <row r="4600" spans="1:19" x14ac:dyDescent="0.25">
      <c r="A4600" s="8" t="s">
        <v>21</v>
      </c>
      <c r="B4600" s="9" t="s">
        <v>18</v>
      </c>
      <c r="C4600" s="10">
        <v>66.137566137566139</v>
      </c>
      <c r="D4600">
        <f>COUNTIFS($A$2:A4600,A4600,$B$2:B4600,B4600,$C$2:C4600,C4600)</f>
        <v>61</v>
      </c>
      <c r="Q4600" s="8" t="s">
        <v>21</v>
      </c>
      <c r="R4600" s="9" t="s">
        <v>18</v>
      </c>
      <c r="S4600" s="10">
        <v>66.137566137566139</v>
      </c>
    </row>
    <row r="4601" spans="1:19" x14ac:dyDescent="0.25">
      <c r="A4601" s="8" t="s">
        <v>21</v>
      </c>
      <c r="B4601" s="9" t="s">
        <v>17</v>
      </c>
      <c r="C4601" s="10">
        <v>66.137566137566139</v>
      </c>
      <c r="D4601">
        <f>COUNTIFS($A$2:A4601,A4601,$B$2:B4601,B4601,$C$2:C4601,C4601)</f>
        <v>19</v>
      </c>
      <c r="Q4601" s="8" t="s">
        <v>21</v>
      </c>
      <c r="R4601" s="9" t="s">
        <v>17</v>
      </c>
      <c r="S4601" s="10">
        <v>66.137566137566139</v>
      </c>
    </row>
    <row r="4602" spans="1:19" x14ac:dyDescent="0.25">
      <c r="A4602" s="8" t="s">
        <v>21</v>
      </c>
      <c r="B4602" s="9" t="s">
        <v>18</v>
      </c>
      <c r="C4602" s="10">
        <v>66.137566137566139</v>
      </c>
      <c r="D4602">
        <f>COUNTIFS($A$2:A4602,A4602,$B$2:B4602,B4602,$C$2:C4602,C4602)</f>
        <v>62</v>
      </c>
      <c r="Q4602" s="8" t="s">
        <v>21</v>
      </c>
      <c r="R4602" s="9" t="s">
        <v>18</v>
      </c>
      <c r="S4602" s="10">
        <v>66.137566137566139</v>
      </c>
    </row>
    <row r="4603" spans="1:19" x14ac:dyDescent="0.25">
      <c r="A4603" s="8" t="s">
        <v>21</v>
      </c>
      <c r="B4603" s="9" t="s">
        <v>18</v>
      </c>
      <c r="C4603" s="10">
        <v>66.137566137566139</v>
      </c>
      <c r="D4603">
        <f>COUNTIFS($A$2:A4603,A4603,$B$2:B4603,B4603,$C$2:C4603,C4603)</f>
        <v>63</v>
      </c>
      <c r="Q4603" s="8" t="s">
        <v>21</v>
      </c>
      <c r="R4603" s="9" t="s">
        <v>18</v>
      </c>
      <c r="S4603" s="10">
        <v>66.137566137566139</v>
      </c>
    </row>
    <row r="4604" spans="1:19" x14ac:dyDescent="0.25">
      <c r="A4604" s="8" t="s">
        <v>21</v>
      </c>
      <c r="B4604" s="9" t="s">
        <v>18</v>
      </c>
      <c r="C4604" s="10">
        <v>66.137566137566139</v>
      </c>
      <c r="D4604">
        <f>COUNTIFS($A$2:A4604,A4604,$B$2:B4604,B4604,$C$2:C4604,C4604)</f>
        <v>64</v>
      </c>
      <c r="Q4604" s="8" t="s">
        <v>21</v>
      </c>
      <c r="R4604" s="9" t="s">
        <v>18</v>
      </c>
      <c r="S4604" s="10">
        <v>66.137566137566139</v>
      </c>
    </row>
    <row r="4605" spans="1:19" x14ac:dyDescent="0.25">
      <c r="A4605" s="8" t="s">
        <v>21</v>
      </c>
      <c r="B4605" s="9" t="s">
        <v>18</v>
      </c>
      <c r="C4605" s="10">
        <v>66.137566137566139</v>
      </c>
      <c r="D4605">
        <f>COUNTIFS($A$2:A4605,A4605,$B$2:B4605,B4605,$C$2:C4605,C4605)</f>
        <v>65</v>
      </c>
      <c r="Q4605" s="8" t="s">
        <v>21</v>
      </c>
      <c r="R4605" s="9" t="s">
        <v>18</v>
      </c>
      <c r="S4605" s="10">
        <v>66.137566137566139</v>
      </c>
    </row>
    <row r="4606" spans="1:19" x14ac:dyDescent="0.25">
      <c r="A4606" s="8" t="s">
        <v>21</v>
      </c>
      <c r="B4606" s="9" t="s">
        <v>18</v>
      </c>
      <c r="C4606" s="10">
        <v>66.137566137566139</v>
      </c>
      <c r="D4606">
        <f>COUNTIFS($A$2:A4606,A4606,$B$2:B4606,B4606,$C$2:C4606,C4606)</f>
        <v>66</v>
      </c>
      <c r="Q4606" s="8" t="s">
        <v>21</v>
      </c>
      <c r="R4606" s="9" t="s">
        <v>18</v>
      </c>
      <c r="S4606" s="10">
        <v>66.137566137566139</v>
      </c>
    </row>
    <row r="4607" spans="1:19" x14ac:dyDescent="0.25">
      <c r="A4607" s="8" t="s">
        <v>21</v>
      </c>
      <c r="B4607" s="9" t="s">
        <v>18</v>
      </c>
      <c r="C4607" s="10">
        <v>66.137566137566139</v>
      </c>
      <c r="D4607">
        <f>COUNTIFS($A$2:A4607,A4607,$B$2:B4607,B4607,$C$2:C4607,C4607)</f>
        <v>67</v>
      </c>
      <c r="Q4607" s="8" t="s">
        <v>21</v>
      </c>
      <c r="R4607" s="9" t="s">
        <v>18</v>
      </c>
      <c r="S4607" s="10">
        <v>66.137566137566139</v>
      </c>
    </row>
    <row r="4608" spans="1:19" x14ac:dyDescent="0.25">
      <c r="A4608" s="8" t="s">
        <v>21</v>
      </c>
      <c r="B4608" s="9" t="s">
        <v>18</v>
      </c>
      <c r="C4608" s="10">
        <v>66.137566137566139</v>
      </c>
      <c r="D4608">
        <f>COUNTIFS($A$2:A4608,A4608,$B$2:B4608,B4608,$C$2:C4608,C4608)</f>
        <v>68</v>
      </c>
      <c r="Q4608" s="8" t="s">
        <v>21</v>
      </c>
      <c r="R4608" s="9" t="s">
        <v>18</v>
      </c>
      <c r="S4608" s="10">
        <v>66.137566137566139</v>
      </c>
    </row>
    <row r="4609" spans="1:19" x14ac:dyDescent="0.25">
      <c r="A4609" s="8" t="s">
        <v>21</v>
      </c>
      <c r="B4609" s="9" t="s">
        <v>18</v>
      </c>
      <c r="C4609" s="10">
        <v>66.137566137566139</v>
      </c>
      <c r="D4609">
        <f>COUNTIFS($A$2:A4609,A4609,$B$2:B4609,B4609,$C$2:C4609,C4609)</f>
        <v>69</v>
      </c>
      <c r="Q4609" s="8" t="s">
        <v>21</v>
      </c>
      <c r="R4609" s="9" t="s">
        <v>18</v>
      </c>
      <c r="S4609" s="10">
        <v>66.137566137566139</v>
      </c>
    </row>
    <row r="4610" spans="1:19" x14ac:dyDescent="0.25">
      <c r="A4610" s="8" t="s">
        <v>21</v>
      </c>
      <c r="B4610" s="9" t="s">
        <v>18</v>
      </c>
      <c r="C4610" s="10">
        <v>66.137566137566139</v>
      </c>
      <c r="D4610">
        <f>COUNTIFS($A$2:A4610,A4610,$B$2:B4610,B4610,$C$2:C4610,C4610)</f>
        <v>70</v>
      </c>
      <c r="Q4610" s="8" t="s">
        <v>21</v>
      </c>
      <c r="R4610" s="9" t="s">
        <v>18</v>
      </c>
      <c r="S4610" s="10">
        <v>66.137566137566139</v>
      </c>
    </row>
    <row r="4611" spans="1:19" x14ac:dyDescent="0.25">
      <c r="A4611" s="8" t="s">
        <v>21</v>
      </c>
      <c r="B4611" s="9" t="s">
        <v>18</v>
      </c>
      <c r="C4611" s="10">
        <v>66.137566137566139</v>
      </c>
      <c r="D4611">
        <f>COUNTIFS($A$2:A4611,A4611,$B$2:B4611,B4611,$C$2:C4611,C4611)</f>
        <v>71</v>
      </c>
      <c r="Q4611" s="8" t="s">
        <v>21</v>
      </c>
      <c r="R4611" s="9" t="s">
        <v>18</v>
      </c>
      <c r="S4611" s="10">
        <v>66.137566137566139</v>
      </c>
    </row>
    <row r="4612" spans="1:19" x14ac:dyDescent="0.25">
      <c r="A4612" s="8" t="s">
        <v>21</v>
      </c>
      <c r="B4612" s="9" t="s">
        <v>18</v>
      </c>
      <c r="C4612" s="10">
        <v>66.137566137566139</v>
      </c>
      <c r="D4612">
        <f>COUNTIFS($A$2:A4612,A4612,$B$2:B4612,B4612,$C$2:C4612,C4612)</f>
        <v>72</v>
      </c>
      <c r="Q4612" s="8" t="s">
        <v>21</v>
      </c>
      <c r="R4612" s="9" t="s">
        <v>18</v>
      </c>
      <c r="S4612" s="10">
        <v>66.137566137566139</v>
      </c>
    </row>
    <row r="4613" spans="1:19" x14ac:dyDescent="0.25">
      <c r="A4613" s="8" t="s">
        <v>21</v>
      </c>
      <c r="B4613" s="9" t="s">
        <v>18</v>
      </c>
      <c r="C4613" s="10">
        <v>66.137566137566139</v>
      </c>
      <c r="D4613">
        <f>COUNTIFS($A$2:A4613,A4613,$B$2:B4613,B4613,$C$2:C4613,C4613)</f>
        <v>73</v>
      </c>
      <c r="Q4613" s="8" t="s">
        <v>21</v>
      </c>
      <c r="R4613" s="9" t="s">
        <v>18</v>
      </c>
      <c r="S4613" s="10">
        <v>66.137566137566139</v>
      </c>
    </row>
    <row r="4614" spans="1:19" x14ac:dyDescent="0.25">
      <c r="A4614" s="8" t="s">
        <v>21</v>
      </c>
      <c r="B4614" s="9" t="s">
        <v>18</v>
      </c>
      <c r="C4614" s="10">
        <v>66.137566137566139</v>
      </c>
      <c r="D4614">
        <f>COUNTIFS($A$2:A4614,A4614,$B$2:B4614,B4614,$C$2:C4614,C4614)</f>
        <v>74</v>
      </c>
      <c r="Q4614" s="8" t="s">
        <v>21</v>
      </c>
      <c r="R4614" s="9" t="s">
        <v>18</v>
      </c>
      <c r="S4614" s="10">
        <v>66.137566137566139</v>
      </c>
    </row>
    <row r="4615" spans="1:19" x14ac:dyDescent="0.25">
      <c r="A4615" s="8" t="s">
        <v>21</v>
      </c>
      <c r="B4615" s="9" t="s">
        <v>18</v>
      </c>
      <c r="C4615" s="10">
        <v>66.137566137566139</v>
      </c>
      <c r="D4615">
        <f>COUNTIFS($A$2:A4615,A4615,$B$2:B4615,B4615,$C$2:C4615,C4615)</f>
        <v>75</v>
      </c>
      <c r="Q4615" s="8" t="s">
        <v>21</v>
      </c>
      <c r="R4615" s="9" t="s">
        <v>18</v>
      </c>
      <c r="S4615" s="10">
        <v>66.137566137566139</v>
      </c>
    </row>
    <row r="4616" spans="1:19" x14ac:dyDescent="0.25">
      <c r="A4616" s="8" t="s">
        <v>21</v>
      </c>
      <c r="B4616" s="9" t="s">
        <v>18</v>
      </c>
      <c r="C4616" s="10">
        <v>66.137566137566139</v>
      </c>
      <c r="D4616">
        <f>COUNTIFS($A$2:A4616,A4616,$B$2:B4616,B4616,$C$2:C4616,C4616)</f>
        <v>76</v>
      </c>
      <c r="Q4616" s="8" t="s">
        <v>21</v>
      </c>
      <c r="R4616" s="9" t="s">
        <v>18</v>
      </c>
      <c r="S4616" s="10">
        <v>66.137566137566139</v>
      </c>
    </row>
    <row r="4617" spans="1:19" x14ac:dyDescent="0.25">
      <c r="A4617" s="8" t="s">
        <v>21</v>
      </c>
      <c r="B4617" s="9" t="s">
        <v>18</v>
      </c>
      <c r="C4617" s="10">
        <v>66.137566137566139</v>
      </c>
      <c r="D4617">
        <f>COUNTIFS($A$2:A4617,A4617,$B$2:B4617,B4617,$C$2:C4617,C4617)</f>
        <v>77</v>
      </c>
      <c r="Q4617" s="8" t="s">
        <v>21</v>
      </c>
      <c r="R4617" s="9" t="s">
        <v>18</v>
      </c>
      <c r="S4617" s="10">
        <v>66.137566137566139</v>
      </c>
    </row>
    <row r="4618" spans="1:19" x14ac:dyDescent="0.25">
      <c r="A4618" s="8" t="s">
        <v>21</v>
      </c>
      <c r="B4618" s="9" t="s">
        <v>18</v>
      </c>
      <c r="C4618" s="10">
        <v>66.137566137566139</v>
      </c>
      <c r="D4618">
        <f>COUNTIFS($A$2:A4618,A4618,$B$2:B4618,B4618,$C$2:C4618,C4618)</f>
        <v>78</v>
      </c>
      <c r="Q4618" s="8" t="s">
        <v>21</v>
      </c>
      <c r="R4618" s="9" t="s">
        <v>18</v>
      </c>
      <c r="S4618" s="10">
        <v>66.137566137566139</v>
      </c>
    </row>
    <row r="4619" spans="1:19" x14ac:dyDescent="0.25">
      <c r="A4619" s="8" t="s">
        <v>21</v>
      </c>
      <c r="B4619" s="9" t="s">
        <v>18</v>
      </c>
      <c r="C4619" s="10">
        <v>66.137566137566139</v>
      </c>
      <c r="D4619">
        <f>COUNTIFS($A$2:A4619,A4619,$B$2:B4619,B4619,$C$2:C4619,C4619)</f>
        <v>79</v>
      </c>
      <c r="Q4619" s="8" t="s">
        <v>21</v>
      </c>
      <c r="R4619" s="9" t="s">
        <v>18</v>
      </c>
      <c r="S4619" s="10">
        <v>66.137566137566139</v>
      </c>
    </row>
    <row r="4620" spans="1:19" x14ac:dyDescent="0.25">
      <c r="A4620" s="8" t="s">
        <v>21</v>
      </c>
      <c r="B4620" s="9" t="s">
        <v>18</v>
      </c>
      <c r="C4620" s="10">
        <v>66.137566137566139</v>
      </c>
      <c r="D4620">
        <f>COUNTIFS($A$2:A4620,A4620,$B$2:B4620,B4620,$C$2:C4620,C4620)</f>
        <v>80</v>
      </c>
      <c r="Q4620" s="8" t="s">
        <v>21</v>
      </c>
      <c r="R4620" s="9" t="s">
        <v>18</v>
      </c>
      <c r="S4620" s="10">
        <v>66.137566137566139</v>
      </c>
    </row>
    <row r="4621" spans="1:19" x14ac:dyDescent="0.25">
      <c r="A4621" s="8" t="s">
        <v>21</v>
      </c>
      <c r="B4621" s="9" t="s">
        <v>18</v>
      </c>
      <c r="C4621" s="10">
        <v>66.137566137566139</v>
      </c>
      <c r="D4621">
        <f>COUNTIFS($A$2:A4621,A4621,$B$2:B4621,B4621,$C$2:C4621,C4621)</f>
        <v>81</v>
      </c>
      <c r="Q4621" s="8" t="s">
        <v>21</v>
      </c>
      <c r="R4621" s="9" t="s">
        <v>18</v>
      </c>
      <c r="S4621" s="10">
        <v>66.137566137566139</v>
      </c>
    </row>
    <row r="4622" spans="1:19" x14ac:dyDescent="0.25">
      <c r="A4622" s="8" t="s">
        <v>21</v>
      </c>
      <c r="B4622" s="9" t="s">
        <v>18</v>
      </c>
      <c r="C4622" s="10">
        <v>66.137566137566139</v>
      </c>
      <c r="D4622">
        <f>COUNTIFS($A$2:A4622,A4622,$B$2:B4622,B4622,$C$2:C4622,C4622)</f>
        <v>82</v>
      </c>
      <c r="Q4622" s="8" t="s">
        <v>21</v>
      </c>
      <c r="R4622" s="9" t="s">
        <v>18</v>
      </c>
      <c r="S4622" s="10">
        <v>66.137566137566139</v>
      </c>
    </row>
    <row r="4623" spans="1:19" x14ac:dyDescent="0.25">
      <c r="A4623" s="8" t="s">
        <v>21</v>
      </c>
      <c r="B4623" s="9" t="s">
        <v>18</v>
      </c>
      <c r="C4623" s="10">
        <v>66.137566137566139</v>
      </c>
      <c r="D4623">
        <f>COUNTIFS($A$2:A4623,A4623,$B$2:B4623,B4623,$C$2:C4623,C4623)</f>
        <v>83</v>
      </c>
      <c r="Q4623" s="8" t="s">
        <v>21</v>
      </c>
      <c r="R4623" s="9" t="s">
        <v>18</v>
      </c>
      <c r="S4623" s="10">
        <v>66.137566137566139</v>
      </c>
    </row>
    <row r="4624" spans="1:19" x14ac:dyDescent="0.25">
      <c r="A4624" s="8" t="s">
        <v>21</v>
      </c>
      <c r="B4624" s="9" t="s">
        <v>18</v>
      </c>
      <c r="C4624" s="10">
        <v>66.137566137566139</v>
      </c>
      <c r="D4624">
        <f>COUNTIFS($A$2:A4624,A4624,$B$2:B4624,B4624,$C$2:C4624,C4624)</f>
        <v>84</v>
      </c>
      <c r="Q4624" s="8" t="s">
        <v>21</v>
      </c>
      <c r="R4624" s="9" t="s">
        <v>18</v>
      </c>
      <c r="S4624" s="10">
        <v>66.137566137566139</v>
      </c>
    </row>
    <row r="4625" spans="1:19" x14ac:dyDescent="0.25">
      <c r="A4625" s="8" t="s">
        <v>21</v>
      </c>
      <c r="B4625" s="9" t="s">
        <v>16</v>
      </c>
      <c r="C4625" s="10">
        <v>66.137566137566139</v>
      </c>
      <c r="D4625">
        <f>COUNTIFS($A$2:A4625,A4625,$B$2:B4625,B4625,$C$2:C4625,C4625)</f>
        <v>12</v>
      </c>
      <c r="Q4625" s="8" t="s">
        <v>21</v>
      </c>
      <c r="R4625" s="9" t="s">
        <v>16</v>
      </c>
      <c r="S4625" s="10">
        <v>66.137566137566139</v>
      </c>
    </row>
    <row r="4626" spans="1:19" x14ac:dyDescent="0.25">
      <c r="A4626" s="8" t="s">
        <v>21</v>
      </c>
      <c r="B4626" s="9" t="s">
        <v>18</v>
      </c>
      <c r="C4626" s="10">
        <v>66.137566137566139</v>
      </c>
      <c r="D4626">
        <f>COUNTIFS($A$2:A4626,A4626,$B$2:B4626,B4626,$C$2:C4626,C4626)</f>
        <v>85</v>
      </c>
      <c r="Q4626" s="8" t="s">
        <v>21</v>
      </c>
      <c r="R4626" s="9" t="s">
        <v>18</v>
      </c>
      <c r="S4626" s="10">
        <v>66.137566137566139</v>
      </c>
    </row>
    <row r="4627" spans="1:19" x14ac:dyDescent="0.25">
      <c r="A4627" s="8" t="s">
        <v>21</v>
      </c>
      <c r="B4627" s="9" t="s">
        <v>18</v>
      </c>
      <c r="C4627" s="10">
        <v>66.137566137566139</v>
      </c>
      <c r="D4627">
        <f>COUNTIFS($A$2:A4627,A4627,$B$2:B4627,B4627,$C$2:C4627,C4627)</f>
        <v>86</v>
      </c>
      <c r="Q4627" s="8" t="s">
        <v>21</v>
      </c>
      <c r="R4627" s="9" t="s">
        <v>18</v>
      </c>
      <c r="S4627" s="10">
        <v>66.137566137566139</v>
      </c>
    </row>
    <row r="4628" spans="1:19" x14ac:dyDescent="0.25">
      <c r="A4628" s="8" t="s">
        <v>21</v>
      </c>
      <c r="B4628" s="9" t="s">
        <v>18</v>
      </c>
      <c r="C4628" s="10">
        <v>66.137566137566139</v>
      </c>
      <c r="D4628">
        <f>COUNTIFS($A$2:A4628,A4628,$B$2:B4628,B4628,$C$2:C4628,C4628)</f>
        <v>87</v>
      </c>
      <c r="Q4628" s="8" t="s">
        <v>21</v>
      </c>
      <c r="R4628" s="9" t="s">
        <v>18</v>
      </c>
      <c r="S4628" s="10">
        <v>66.137566137566139</v>
      </c>
    </row>
    <row r="4629" spans="1:19" x14ac:dyDescent="0.25">
      <c r="A4629" s="8" t="s">
        <v>21</v>
      </c>
      <c r="B4629" s="9" t="s">
        <v>18</v>
      </c>
      <c r="C4629" s="10">
        <v>66.137566137566139</v>
      </c>
      <c r="D4629">
        <f>COUNTIFS($A$2:A4629,A4629,$B$2:B4629,B4629,$C$2:C4629,C4629)</f>
        <v>88</v>
      </c>
      <c r="Q4629" s="8" t="s">
        <v>21</v>
      </c>
      <c r="R4629" s="9" t="s">
        <v>18</v>
      </c>
      <c r="S4629" s="10">
        <v>66.137566137566139</v>
      </c>
    </row>
    <row r="4630" spans="1:19" x14ac:dyDescent="0.25">
      <c r="A4630" s="8" t="s">
        <v>21</v>
      </c>
      <c r="B4630" s="9" t="s">
        <v>18</v>
      </c>
      <c r="C4630" s="10">
        <v>66.137566137566139</v>
      </c>
      <c r="D4630">
        <f>COUNTIFS($A$2:A4630,A4630,$B$2:B4630,B4630,$C$2:C4630,C4630)</f>
        <v>89</v>
      </c>
      <c r="Q4630" s="8" t="s">
        <v>21</v>
      </c>
      <c r="R4630" s="9" t="s">
        <v>18</v>
      </c>
      <c r="S4630" s="10">
        <v>66.137566137566139</v>
      </c>
    </row>
    <row r="4631" spans="1:19" x14ac:dyDescent="0.25">
      <c r="A4631" s="8" t="s">
        <v>21</v>
      </c>
      <c r="B4631" s="9" t="s">
        <v>18</v>
      </c>
      <c r="C4631" s="10">
        <v>66.137566137566139</v>
      </c>
      <c r="D4631">
        <f>COUNTIFS($A$2:A4631,A4631,$B$2:B4631,B4631,$C$2:C4631,C4631)</f>
        <v>90</v>
      </c>
      <c r="Q4631" s="8" t="s">
        <v>21</v>
      </c>
      <c r="R4631" s="9" t="s">
        <v>18</v>
      </c>
      <c r="S4631" s="10">
        <v>66.137566137566139</v>
      </c>
    </row>
    <row r="4632" spans="1:19" x14ac:dyDescent="0.25">
      <c r="A4632" s="8" t="s">
        <v>21</v>
      </c>
      <c r="B4632" s="9" t="s">
        <v>18</v>
      </c>
      <c r="C4632" s="10">
        <v>66.137566137566139</v>
      </c>
      <c r="D4632">
        <f>COUNTIFS($A$2:A4632,A4632,$B$2:B4632,B4632,$C$2:C4632,C4632)</f>
        <v>91</v>
      </c>
      <c r="Q4632" s="8" t="s">
        <v>21</v>
      </c>
      <c r="R4632" s="9" t="s">
        <v>18</v>
      </c>
      <c r="S4632" s="10">
        <v>66.137566137566139</v>
      </c>
    </row>
    <row r="4633" spans="1:19" x14ac:dyDescent="0.25">
      <c r="A4633" s="8" t="s">
        <v>21</v>
      </c>
      <c r="B4633" s="9" t="s">
        <v>18</v>
      </c>
      <c r="C4633" s="10">
        <v>66.137566137566139</v>
      </c>
      <c r="D4633">
        <f>COUNTIFS($A$2:A4633,A4633,$B$2:B4633,B4633,$C$2:C4633,C4633)</f>
        <v>92</v>
      </c>
      <c r="Q4633" s="8" t="s">
        <v>21</v>
      </c>
      <c r="R4633" s="9" t="s">
        <v>18</v>
      </c>
      <c r="S4633" s="10">
        <v>66.137566137566139</v>
      </c>
    </row>
    <row r="4634" spans="1:19" x14ac:dyDescent="0.25">
      <c r="A4634" s="8" t="s">
        <v>21</v>
      </c>
      <c r="B4634" s="9" t="s">
        <v>18</v>
      </c>
      <c r="C4634" s="10">
        <v>66.137566137566139</v>
      </c>
      <c r="D4634">
        <f>COUNTIFS($A$2:A4634,A4634,$B$2:B4634,B4634,$C$2:C4634,C4634)</f>
        <v>93</v>
      </c>
      <c r="Q4634" s="8" t="s">
        <v>21</v>
      </c>
      <c r="R4634" s="9" t="s">
        <v>18</v>
      </c>
      <c r="S4634" s="10">
        <v>66.137566137566139</v>
      </c>
    </row>
    <row r="4635" spans="1:19" x14ac:dyDescent="0.25">
      <c r="A4635" s="8" t="s">
        <v>21</v>
      </c>
      <c r="B4635" s="9" t="s">
        <v>18</v>
      </c>
      <c r="C4635" s="10">
        <v>66.137566137566139</v>
      </c>
      <c r="D4635">
        <f>COUNTIFS($A$2:A4635,A4635,$B$2:B4635,B4635,$C$2:C4635,C4635)</f>
        <v>94</v>
      </c>
      <c r="Q4635" s="8" t="s">
        <v>21</v>
      </c>
      <c r="R4635" s="9" t="s">
        <v>18</v>
      </c>
      <c r="S4635" s="10">
        <v>66.137566137566139</v>
      </c>
    </row>
    <row r="4636" spans="1:19" x14ac:dyDescent="0.25">
      <c r="A4636" s="8" t="s">
        <v>21</v>
      </c>
      <c r="B4636" s="9" t="s">
        <v>18</v>
      </c>
      <c r="C4636" s="10">
        <v>66.137566137566139</v>
      </c>
      <c r="D4636">
        <f>COUNTIFS($A$2:A4636,A4636,$B$2:B4636,B4636,$C$2:C4636,C4636)</f>
        <v>95</v>
      </c>
      <c r="Q4636" s="8" t="s">
        <v>21</v>
      </c>
      <c r="R4636" s="9" t="s">
        <v>18</v>
      </c>
      <c r="S4636" s="10">
        <v>66.137566137566139</v>
      </c>
    </row>
    <row r="4637" spans="1:19" x14ac:dyDescent="0.25">
      <c r="A4637" s="8" t="s">
        <v>21</v>
      </c>
      <c r="B4637" s="9" t="s">
        <v>18</v>
      </c>
      <c r="C4637" s="10">
        <v>66.137566137566139</v>
      </c>
      <c r="D4637">
        <f>COUNTIFS($A$2:A4637,A4637,$B$2:B4637,B4637,$C$2:C4637,C4637)</f>
        <v>96</v>
      </c>
      <c r="Q4637" s="8" t="s">
        <v>21</v>
      </c>
      <c r="R4637" s="9" t="s">
        <v>18</v>
      </c>
      <c r="S4637" s="10">
        <v>66.137566137566139</v>
      </c>
    </row>
    <row r="4638" spans="1:19" x14ac:dyDescent="0.25">
      <c r="A4638" s="8" t="s">
        <v>21</v>
      </c>
      <c r="B4638" s="9" t="s">
        <v>18</v>
      </c>
      <c r="C4638" s="10">
        <v>66.137566137566139</v>
      </c>
      <c r="D4638">
        <f>COUNTIFS($A$2:A4638,A4638,$B$2:B4638,B4638,$C$2:C4638,C4638)</f>
        <v>97</v>
      </c>
      <c r="Q4638" s="8" t="s">
        <v>21</v>
      </c>
      <c r="R4638" s="9" t="s">
        <v>18</v>
      </c>
      <c r="S4638" s="10">
        <v>66.137566137566139</v>
      </c>
    </row>
    <row r="4639" spans="1:19" x14ac:dyDescent="0.25">
      <c r="A4639" s="8" t="s">
        <v>21</v>
      </c>
      <c r="B4639" s="9" t="s">
        <v>18</v>
      </c>
      <c r="C4639" s="10">
        <v>66.137566137566139</v>
      </c>
      <c r="D4639">
        <f>COUNTIFS($A$2:A4639,A4639,$B$2:B4639,B4639,$C$2:C4639,C4639)</f>
        <v>98</v>
      </c>
      <c r="Q4639" s="8" t="s">
        <v>21</v>
      </c>
      <c r="R4639" s="9" t="s">
        <v>18</v>
      </c>
      <c r="S4639" s="10">
        <v>66.137566137566139</v>
      </c>
    </row>
    <row r="4640" spans="1:19" x14ac:dyDescent="0.25">
      <c r="A4640" s="8" t="s">
        <v>21</v>
      </c>
      <c r="B4640" s="9" t="s">
        <v>18</v>
      </c>
      <c r="C4640" s="10">
        <v>66.137566137566139</v>
      </c>
      <c r="D4640">
        <f>COUNTIFS($A$2:A4640,A4640,$B$2:B4640,B4640,$C$2:C4640,C4640)</f>
        <v>99</v>
      </c>
      <c r="Q4640" s="8" t="s">
        <v>21</v>
      </c>
      <c r="R4640" s="9" t="s">
        <v>18</v>
      </c>
      <c r="S4640" s="10">
        <v>66.137566137566139</v>
      </c>
    </row>
    <row r="4641" spans="1:19" x14ac:dyDescent="0.25">
      <c r="A4641" s="8" t="s">
        <v>21</v>
      </c>
      <c r="B4641" s="9" t="s">
        <v>16</v>
      </c>
      <c r="C4641" s="10">
        <v>66.137566137566139</v>
      </c>
      <c r="D4641">
        <f>COUNTIFS($A$2:A4641,A4641,$B$2:B4641,B4641,$C$2:C4641,C4641)</f>
        <v>13</v>
      </c>
      <c r="Q4641" s="8" t="s">
        <v>21</v>
      </c>
      <c r="R4641" s="9" t="s">
        <v>16</v>
      </c>
      <c r="S4641" s="10">
        <v>66.137566137566139</v>
      </c>
    </row>
    <row r="4642" spans="1:19" x14ac:dyDescent="0.25">
      <c r="A4642" s="8" t="s">
        <v>21</v>
      </c>
      <c r="B4642" s="9" t="s">
        <v>18</v>
      </c>
      <c r="C4642" s="10">
        <v>66.137566137566139</v>
      </c>
      <c r="D4642">
        <f>COUNTIFS($A$2:A4642,A4642,$B$2:B4642,B4642,$C$2:C4642,C4642)</f>
        <v>100</v>
      </c>
      <c r="Q4642" s="8" t="s">
        <v>21</v>
      </c>
      <c r="R4642" s="9" t="s">
        <v>18</v>
      </c>
      <c r="S4642" s="10">
        <v>66.137566137566139</v>
      </c>
    </row>
    <row r="4643" spans="1:19" x14ac:dyDescent="0.25">
      <c r="A4643" s="8" t="s">
        <v>21</v>
      </c>
      <c r="B4643" s="9" t="s">
        <v>18</v>
      </c>
      <c r="C4643" s="10">
        <v>66.137566137566139</v>
      </c>
      <c r="D4643">
        <f>COUNTIFS($A$2:A4643,A4643,$B$2:B4643,B4643,$C$2:C4643,C4643)</f>
        <v>101</v>
      </c>
      <c r="Q4643" s="8" t="s">
        <v>21</v>
      </c>
      <c r="R4643" s="9" t="s">
        <v>18</v>
      </c>
      <c r="S4643" s="10">
        <v>66.137566137566139</v>
      </c>
    </row>
    <row r="4644" spans="1:19" x14ac:dyDescent="0.25">
      <c r="A4644" s="8" t="s">
        <v>21</v>
      </c>
      <c r="B4644" s="9" t="s">
        <v>18</v>
      </c>
      <c r="C4644" s="10">
        <v>66.137566137566139</v>
      </c>
      <c r="D4644">
        <f>COUNTIFS($A$2:A4644,A4644,$B$2:B4644,B4644,$C$2:C4644,C4644)</f>
        <v>102</v>
      </c>
      <c r="Q4644" s="8" t="s">
        <v>21</v>
      </c>
      <c r="R4644" s="9" t="s">
        <v>18</v>
      </c>
      <c r="S4644" s="10">
        <v>66.137566137566139</v>
      </c>
    </row>
    <row r="4645" spans="1:19" x14ac:dyDescent="0.25">
      <c r="A4645" s="8" t="s">
        <v>21</v>
      </c>
      <c r="B4645" s="9" t="s">
        <v>18</v>
      </c>
      <c r="C4645" s="10">
        <v>66.137566137566139</v>
      </c>
      <c r="D4645">
        <f>COUNTIFS($A$2:A4645,A4645,$B$2:B4645,B4645,$C$2:C4645,C4645)</f>
        <v>103</v>
      </c>
      <c r="Q4645" s="8" t="s">
        <v>21</v>
      </c>
      <c r="R4645" s="9" t="s">
        <v>18</v>
      </c>
      <c r="S4645" s="10">
        <v>66.137566137566139</v>
      </c>
    </row>
    <row r="4646" spans="1:19" x14ac:dyDescent="0.25">
      <c r="A4646" s="8" t="s">
        <v>21</v>
      </c>
      <c r="B4646" s="9" t="s">
        <v>18</v>
      </c>
      <c r="C4646" s="10">
        <v>66.137566137566139</v>
      </c>
      <c r="D4646">
        <f>COUNTIFS($A$2:A4646,A4646,$B$2:B4646,B4646,$C$2:C4646,C4646)</f>
        <v>104</v>
      </c>
      <c r="Q4646" s="8" t="s">
        <v>21</v>
      </c>
      <c r="R4646" s="9" t="s">
        <v>18</v>
      </c>
      <c r="S4646" s="10">
        <v>66.137566137566139</v>
      </c>
    </row>
    <row r="4647" spans="1:19" x14ac:dyDescent="0.25">
      <c r="A4647" s="8" t="s">
        <v>21</v>
      </c>
      <c r="B4647" s="9" t="s">
        <v>18</v>
      </c>
      <c r="C4647" s="10">
        <v>66.137566137566139</v>
      </c>
      <c r="D4647">
        <f>COUNTIFS($A$2:A4647,A4647,$B$2:B4647,B4647,$C$2:C4647,C4647)</f>
        <v>105</v>
      </c>
      <c r="Q4647" s="8" t="s">
        <v>21</v>
      </c>
      <c r="R4647" s="9" t="s">
        <v>18</v>
      </c>
      <c r="S4647" s="10">
        <v>66.137566137566139</v>
      </c>
    </row>
    <row r="4648" spans="1:19" x14ac:dyDescent="0.25">
      <c r="A4648" s="8" t="s">
        <v>21</v>
      </c>
      <c r="B4648" s="9" t="s">
        <v>18</v>
      </c>
      <c r="C4648" s="10">
        <v>66.137566137566139</v>
      </c>
      <c r="D4648">
        <f>COUNTIFS($A$2:A4648,A4648,$B$2:B4648,B4648,$C$2:C4648,C4648)</f>
        <v>106</v>
      </c>
      <c r="Q4648" s="8" t="s">
        <v>21</v>
      </c>
      <c r="R4648" s="9" t="s">
        <v>18</v>
      </c>
      <c r="S4648" s="10">
        <v>66.137566137566139</v>
      </c>
    </row>
    <row r="4649" spans="1:19" x14ac:dyDescent="0.25">
      <c r="A4649" s="8" t="s">
        <v>21</v>
      </c>
      <c r="B4649" s="9" t="s">
        <v>18</v>
      </c>
      <c r="C4649" s="10">
        <v>66.137566137566139</v>
      </c>
      <c r="D4649">
        <f>COUNTIFS($A$2:A4649,A4649,$B$2:B4649,B4649,$C$2:C4649,C4649)</f>
        <v>107</v>
      </c>
      <c r="Q4649" s="8" t="s">
        <v>21</v>
      </c>
      <c r="R4649" s="9" t="s">
        <v>18</v>
      </c>
      <c r="S4649" s="10">
        <v>66.137566137566139</v>
      </c>
    </row>
    <row r="4650" spans="1:19" x14ac:dyDescent="0.25">
      <c r="A4650" s="8" t="s">
        <v>21</v>
      </c>
      <c r="B4650" s="9" t="s">
        <v>17</v>
      </c>
      <c r="C4650" s="10">
        <v>66.137566137566139</v>
      </c>
      <c r="D4650">
        <f>COUNTIFS($A$2:A4650,A4650,$B$2:B4650,B4650,$C$2:C4650,C4650)</f>
        <v>20</v>
      </c>
      <c r="Q4650" s="8" t="s">
        <v>21</v>
      </c>
      <c r="R4650" s="9" t="s">
        <v>17</v>
      </c>
      <c r="S4650" s="10">
        <v>66.137566137566139</v>
      </c>
    </row>
    <row r="4651" spans="1:19" x14ac:dyDescent="0.25">
      <c r="A4651" s="8" t="s">
        <v>21</v>
      </c>
      <c r="B4651" s="9" t="s">
        <v>18</v>
      </c>
      <c r="C4651" s="10">
        <v>66.137566137566139</v>
      </c>
      <c r="D4651">
        <f>COUNTIFS($A$2:A4651,A4651,$B$2:B4651,B4651,$C$2:C4651,C4651)</f>
        <v>108</v>
      </c>
      <c r="Q4651" s="8" t="s">
        <v>21</v>
      </c>
      <c r="R4651" s="9" t="s">
        <v>18</v>
      </c>
      <c r="S4651" s="10">
        <v>66.137566137566139</v>
      </c>
    </row>
    <row r="4652" spans="1:19" x14ac:dyDescent="0.25">
      <c r="A4652" s="8" t="s">
        <v>21</v>
      </c>
      <c r="B4652" s="9" t="s">
        <v>18</v>
      </c>
      <c r="C4652" s="10">
        <v>66.137566137566139</v>
      </c>
      <c r="D4652">
        <f>COUNTIFS($A$2:A4652,A4652,$B$2:B4652,B4652,$C$2:C4652,C4652)</f>
        <v>109</v>
      </c>
      <c r="Q4652" s="8" t="s">
        <v>21</v>
      </c>
      <c r="R4652" s="9" t="s">
        <v>18</v>
      </c>
      <c r="S4652" s="10">
        <v>66.137566137566139</v>
      </c>
    </row>
    <row r="4653" spans="1:19" x14ac:dyDescent="0.25">
      <c r="A4653" s="8" t="s">
        <v>21</v>
      </c>
      <c r="B4653" s="9" t="s">
        <v>16</v>
      </c>
      <c r="C4653" s="10">
        <v>66.137566137566139</v>
      </c>
      <c r="D4653">
        <f>COUNTIFS($A$2:A4653,A4653,$B$2:B4653,B4653,$C$2:C4653,C4653)</f>
        <v>14</v>
      </c>
      <c r="Q4653" s="8" t="s">
        <v>21</v>
      </c>
      <c r="R4653" s="9" t="s">
        <v>16</v>
      </c>
      <c r="S4653" s="10">
        <v>66.137566137566139</v>
      </c>
    </row>
    <row r="4654" spans="1:19" x14ac:dyDescent="0.25">
      <c r="A4654" s="8" t="s">
        <v>21</v>
      </c>
      <c r="B4654" s="9" t="s">
        <v>17</v>
      </c>
      <c r="C4654" s="10">
        <v>66.137566137566139</v>
      </c>
      <c r="D4654">
        <f>COUNTIFS($A$2:A4654,A4654,$B$2:B4654,B4654,$C$2:C4654,C4654)</f>
        <v>21</v>
      </c>
      <c r="Q4654" s="8" t="s">
        <v>21</v>
      </c>
      <c r="R4654" s="9" t="s">
        <v>17</v>
      </c>
      <c r="S4654" s="10">
        <v>66.137566137566139</v>
      </c>
    </row>
    <row r="4655" spans="1:19" x14ac:dyDescent="0.25">
      <c r="A4655" s="8" t="s">
        <v>21</v>
      </c>
      <c r="B4655" s="9" t="s">
        <v>17</v>
      </c>
      <c r="C4655" s="10">
        <v>66.137566137566139</v>
      </c>
      <c r="D4655">
        <f>COUNTIFS($A$2:A4655,A4655,$B$2:B4655,B4655,$C$2:C4655,C4655)</f>
        <v>22</v>
      </c>
      <c r="Q4655" s="8" t="s">
        <v>21</v>
      </c>
      <c r="R4655" s="9" t="s">
        <v>17</v>
      </c>
      <c r="S4655" s="10">
        <v>66.137566137566139</v>
      </c>
    </row>
    <row r="4656" spans="1:19" x14ac:dyDescent="0.25">
      <c r="A4656" s="8" t="s">
        <v>21</v>
      </c>
      <c r="B4656" s="9" t="s">
        <v>17</v>
      </c>
      <c r="C4656" s="10">
        <v>66.137566137566139</v>
      </c>
      <c r="D4656">
        <f>COUNTIFS($A$2:A4656,A4656,$B$2:B4656,B4656,$C$2:C4656,C4656)</f>
        <v>23</v>
      </c>
      <c r="Q4656" s="8" t="s">
        <v>21</v>
      </c>
      <c r="R4656" s="9" t="s">
        <v>17</v>
      </c>
      <c r="S4656" s="10">
        <v>66.137566137566139</v>
      </c>
    </row>
    <row r="4657" spans="1:19" x14ac:dyDescent="0.25">
      <c r="A4657" s="8" t="s">
        <v>21</v>
      </c>
      <c r="B4657" s="9" t="s">
        <v>18</v>
      </c>
      <c r="C4657" s="10">
        <v>66.137566137566139</v>
      </c>
      <c r="D4657">
        <f>COUNTIFS($A$2:A4657,A4657,$B$2:B4657,B4657,$C$2:C4657,C4657)</f>
        <v>110</v>
      </c>
      <c r="Q4657" s="8" t="s">
        <v>21</v>
      </c>
      <c r="R4657" s="9" t="s">
        <v>18</v>
      </c>
      <c r="S4657" s="10">
        <v>66.137566137566139</v>
      </c>
    </row>
    <row r="4658" spans="1:19" x14ac:dyDescent="0.25">
      <c r="A4658" s="8" t="s">
        <v>21</v>
      </c>
      <c r="B4658" s="9" t="s">
        <v>18</v>
      </c>
      <c r="C4658" s="10">
        <v>66.137566137566139</v>
      </c>
      <c r="D4658">
        <f>COUNTIFS($A$2:A4658,A4658,$B$2:B4658,B4658,$C$2:C4658,C4658)</f>
        <v>111</v>
      </c>
      <c r="Q4658" s="8" t="s">
        <v>21</v>
      </c>
      <c r="R4658" s="9" t="s">
        <v>18</v>
      </c>
      <c r="S4658" s="10">
        <v>66.137566137566139</v>
      </c>
    </row>
    <row r="4659" spans="1:19" x14ac:dyDescent="0.25">
      <c r="A4659" s="8" t="s">
        <v>21</v>
      </c>
      <c r="B4659" s="9" t="s">
        <v>18</v>
      </c>
      <c r="C4659" s="10">
        <v>66.137566137566139</v>
      </c>
      <c r="D4659">
        <f>COUNTIFS($A$2:A4659,A4659,$B$2:B4659,B4659,$C$2:C4659,C4659)</f>
        <v>112</v>
      </c>
      <c r="Q4659" s="8" t="s">
        <v>21</v>
      </c>
      <c r="R4659" s="9" t="s">
        <v>18</v>
      </c>
      <c r="S4659" s="10">
        <v>66.137566137566139</v>
      </c>
    </row>
    <row r="4660" spans="1:19" x14ac:dyDescent="0.25">
      <c r="A4660" s="8" t="s">
        <v>21</v>
      </c>
      <c r="B4660" s="9" t="s">
        <v>18</v>
      </c>
      <c r="C4660" s="10">
        <v>66.137566137566139</v>
      </c>
      <c r="D4660">
        <f>COUNTIFS($A$2:A4660,A4660,$B$2:B4660,B4660,$C$2:C4660,C4660)</f>
        <v>113</v>
      </c>
      <c r="Q4660" s="8" t="s">
        <v>21</v>
      </c>
      <c r="R4660" s="9" t="s">
        <v>18</v>
      </c>
      <c r="S4660" s="10">
        <v>66.137566137566139</v>
      </c>
    </row>
    <row r="4661" spans="1:19" x14ac:dyDescent="0.25">
      <c r="A4661" s="8" t="s">
        <v>21</v>
      </c>
      <c r="B4661" s="9" t="s">
        <v>18</v>
      </c>
      <c r="C4661" s="10">
        <v>66.137566137566139</v>
      </c>
      <c r="D4661">
        <f>COUNTIFS($A$2:A4661,A4661,$B$2:B4661,B4661,$C$2:C4661,C4661)</f>
        <v>114</v>
      </c>
      <c r="Q4661" s="8" t="s">
        <v>21</v>
      </c>
      <c r="R4661" s="9" t="s">
        <v>18</v>
      </c>
      <c r="S4661" s="10">
        <v>66.137566137566139</v>
      </c>
    </row>
    <row r="4662" spans="1:19" x14ac:dyDescent="0.25">
      <c r="A4662" s="8" t="s">
        <v>21</v>
      </c>
      <c r="B4662" s="9" t="s">
        <v>18</v>
      </c>
      <c r="C4662" s="10">
        <v>66.137566137566139</v>
      </c>
      <c r="D4662">
        <f>COUNTIFS($A$2:A4662,A4662,$B$2:B4662,B4662,$C$2:C4662,C4662)</f>
        <v>115</v>
      </c>
      <c r="Q4662" s="8" t="s">
        <v>21</v>
      </c>
      <c r="R4662" s="9" t="s">
        <v>18</v>
      </c>
      <c r="S4662" s="10">
        <v>66.137566137566139</v>
      </c>
    </row>
    <row r="4663" spans="1:19" x14ac:dyDescent="0.25">
      <c r="A4663" s="8" t="s">
        <v>21</v>
      </c>
      <c r="B4663" s="9" t="s">
        <v>18</v>
      </c>
      <c r="C4663" s="10">
        <v>66.137566137566139</v>
      </c>
      <c r="D4663">
        <f>COUNTIFS($A$2:A4663,A4663,$B$2:B4663,B4663,$C$2:C4663,C4663)</f>
        <v>116</v>
      </c>
      <c r="Q4663" s="8" t="s">
        <v>21</v>
      </c>
      <c r="R4663" s="9" t="s">
        <v>18</v>
      </c>
      <c r="S4663" s="10">
        <v>66.137566137566139</v>
      </c>
    </row>
    <row r="4664" spans="1:19" x14ac:dyDescent="0.25">
      <c r="A4664" s="8" t="s">
        <v>21</v>
      </c>
      <c r="B4664" s="9" t="s">
        <v>18</v>
      </c>
      <c r="C4664" s="10">
        <v>66.137566137566139</v>
      </c>
      <c r="D4664">
        <f>COUNTIFS($A$2:A4664,A4664,$B$2:B4664,B4664,$C$2:C4664,C4664)</f>
        <v>117</v>
      </c>
      <c r="Q4664" s="8" t="s">
        <v>21</v>
      </c>
      <c r="R4664" s="9" t="s">
        <v>18</v>
      </c>
      <c r="S4664" s="10">
        <v>66.137566137566139</v>
      </c>
    </row>
    <row r="4665" spans="1:19" x14ac:dyDescent="0.25">
      <c r="A4665" s="8" t="s">
        <v>21</v>
      </c>
      <c r="B4665" s="9" t="s">
        <v>18</v>
      </c>
      <c r="C4665" s="10">
        <v>66.137566137566139</v>
      </c>
      <c r="D4665">
        <f>COUNTIFS($A$2:A4665,A4665,$B$2:B4665,B4665,$C$2:C4665,C4665)</f>
        <v>118</v>
      </c>
      <c r="Q4665" s="8" t="s">
        <v>21</v>
      </c>
      <c r="R4665" s="9" t="s">
        <v>18</v>
      </c>
      <c r="S4665" s="10">
        <v>66.137566137566139</v>
      </c>
    </row>
    <row r="4666" spans="1:19" x14ac:dyDescent="0.25">
      <c r="A4666" s="8" t="s">
        <v>21</v>
      </c>
      <c r="B4666" s="9" t="s">
        <v>18</v>
      </c>
      <c r="C4666" s="10">
        <v>66.137566137566139</v>
      </c>
      <c r="D4666">
        <f>COUNTIFS($A$2:A4666,A4666,$B$2:B4666,B4666,$C$2:C4666,C4666)</f>
        <v>119</v>
      </c>
      <c r="Q4666" s="8" t="s">
        <v>21</v>
      </c>
      <c r="R4666" s="9" t="s">
        <v>18</v>
      </c>
      <c r="S4666" s="10">
        <v>66.137566137566139</v>
      </c>
    </row>
    <row r="4667" spans="1:19" x14ac:dyDescent="0.25">
      <c r="A4667" s="8" t="s">
        <v>21</v>
      </c>
      <c r="B4667" s="9" t="s">
        <v>18</v>
      </c>
      <c r="C4667" s="10">
        <v>66.137566137566139</v>
      </c>
      <c r="D4667">
        <f>COUNTIFS($A$2:A4667,A4667,$B$2:B4667,B4667,$C$2:C4667,C4667)</f>
        <v>120</v>
      </c>
      <c r="Q4667" s="8" t="s">
        <v>21</v>
      </c>
      <c r="R4667" s="9" t="s">
        <v>18</v>
      </c>
      <c r="S4667" s="10">
        <v>66.137566137566139</v>
      </c>
    </row>
    <row r="4668" spans="1:19" x14ac:dyDescent="0.25">
      <c r="A4668" s="8" t="s">
        <v>21</v>
      </c>
      <c r="B4668" s="9" t="s">
        <v>18</v>
      </c>
      <c r="C4668" s="10">
        <v>66.137566137566139</v>
      </c>
      <c r="D4668">
        <f>COUNTIFS($A$2:A4668,A4668,$B$2:B4668,B4668,$C$2:C4668,C4668)</f>
        <v>121</v>
      </c>
      <c r="Q4668" s="8" t="s">
        <v>21</v>
      </c>
      <c r="R4668" s="9" t="s">
        <v>18</v>
      </c>
      <c r="S4668" s="10">
        <v>66.137566137566139</v>
      </c>
    </row>
    <row r="4669" spans="1:19" x14ac:dyDescent="0.25">
      <c r="A4669" s="8" t="s">
        <v>21</v>
      </c>
      <c r="B4669" s="9" t="s">
        <v>18</v>
      </c>
      <c r="C4669" s="10">
        <v>66.137566137566139</v>
      </c>
      <c r="D4669">
        <f>COUNTIFS($A$2:A4669,A4669,$B$2:B4669,B4669,$C$2:C4669,C4669)</f>
        <v>122</v>
      </c>
      <c r="Q4669" s="8" t="s">
        <v>21</v>
      </c>
      <c r="R4669" s="9" t="s">
        <v>18</v>
      </c>
      <c r="S4669" s="10">
        <v>66.137566137566139</v>
      </c>
    </row>
    <row r="4670" spans="1:19" x14ac:dyDescent="0.25">
      <c r="A4670" s="8" t="s">
        <v>21</v>
      </c>
      <c r="B4670" s="9" t="s">
        <v>16</v>
      </c>
      <c r="C4670" s="10">
        <v>66.137566137566139</v>
      </c>
      <c r="D4670">
        <f>COUNTIFS($A$2:A4670,A4670,$B$2:B4670,B4670,$C$2:C4670,C4670)</f>
        <v>15</v>
      </c>
      <c r="Q4670" s="8" t="s">
        <v>21</v>
      </c>
      <c r="R4670" s="9" t="s">
        <v>16</v>
      </c>
      <c r="S4670" s="10">
        <v>66.137566137566139</v>
      </c>
    </row>
    <row r="4671" spans="1:19" x14ac:dyDescent="0.25">
      <c r="A4671" s="8" t="s">
        <v>21</v>
      </c>
      <c r="B4671" s="9" t="s">
        <v>16</v>
      </c>
      <c r="C4671" s="10">
        <v>66.137566137566139</v>
      </c>
      <c r="D4671">
        <f>COUNTIFS($A$2:A4671,A4671,$B$2:B4671,B4671,$C$2:C4671,C4671)</f>
        <v>16</v>
      </c>
      <c r="Q4671" s="8" t="s">
        <v>21</v>
      </c>
      <c r="R4671" s="9" t="s">
        <v>16</v>
      </c>
      <c r="S4671" s="10">
        <v>66.137566137566139</v>
      </c>
    </row>
    <row r="4672" spans="1:19" x14ac:dyDescent="0.25">
      <c r="A4672" s="8" t="s">
        <v>21</v>
      </c>
      <c r="B4672" s="9" t="s">
        <v>18</v>
      </c>
      <c r="C4672" s="10">
        <v>66.137566137566139</v>
      </c>
      <c r="D4672">
        <f>COUNTIFS($A$2:A4672,A4672,$B$2:B4672,B4672,$C$2:C4672,C4672)</f>
        <v>123</v>
      </c>
      <c r="Q4672" s="8" t="s">
        <v>21</v>
      </c>
      <c r="R4672" s="9" t="s">
        <v>18</v>
      </c>
      <c r="S4672" s="10">
        <v>66.137566137566139</v>
      </c>
    </row>
    <row r="4673" spans="1:19" x14ac:dyDescent="0.25">
      <c r="A4673" s="8" t="s">
        <v>21</v>
      </c>
      <c r="B4673" s="9" t="s">
        <v>18</v>
      </c>
      <c r="C4673" s="10">
        <v>66.137566137566139</v>
      </c>
      <c r="D4673">
        <f>COUNTIFS($A$2:A4673,A4673,$B$2:B4673,B4673,$C$2:C4673,C4673)</f>
        <v>124</v>
      </c>
      <c r="Q4673" s="8" t="s">
        <v>21</v>
      </c>
      <c r="R4673" s="9" t="s">
        <v>18</v>
      </c>
      <c r="S4673" s="10">
        <v>66.137566137566139</v>
      </c>
    </row>
    <row r="4674" spans="1:19" x14ac:dyDescent="0.25">
      <c r="A4674" s="8" t="s">
        <v>21</v>
      </c>
      <c r="B4674" s="9" t="s">
        <v>18</v>
      </c>
      <c r="C4674" s="10">
        <v>66.137566137566139</v>
      </c>
      <c r="D4674">
        <f>COUNTIFS($A$2:A4674,A4674,$B$2:B4674,B4674,$C$2:C4674,C4674)</f>
        <v>125</v>
      </c>
      <c r="Q4674" s="8" t="s">
        <v>21</v>
      </c>
      <c r="R4674" s="9" t="s">
        <v>18</v>
      </c>
      <c r="S4674" s="10">
        <v>66.137566137566139</v>
      </c>
    </row>
    <row r="4675" spans="1:19" x14ac:dyDescent="0.25">
      <c r="A4675" s="8" t="s">
        <v>21</v>
      </c>
      <c r="B4675" s="9" t="s">
        <v>18</v>
      </c>
      <c r="C4675" s="10">
        <v>66.137566137566139</v>
      </c>
      <c r="D4675">
        <f>COUNTIFS($A$2:A4675,A4675,$B$2:B4675,B4675,$C$2:C4675,C4675)</f>
        <v>126</v>
      </c>
      <c r="Q4675" s="8" t="s">
        <v>21</v>
      </c>
      <c r="R4675" s="9" t="s">
        <v>18</v>
      </c>
      <c r="S4675" s="10">
        <v>66.137566137566139</v>
      </c>
    </row>
    <row r="4676" spans="1:19" x14ac:dyDescent="0.25">
      <c r="A4676" s="8" t="s">
        <v>21</v>
      </c>
      <c r="B4676" s="9" t="s">
        <v>18</v>
      </c>
      <c r="C4676" s="10">
        <v>66.137566137566139</v>
      </c>
      <c r="D4676">
        <f>COUNTIFS($A$2:A4676,A4676,$B$2:B4676,B4676,$C$2:C4676,C4676)</f>
        <v>127</v>
      </c>
      <c r="Q4676" s="8" t="s">
        <v>21</v>
      </c>
      <c r="R4676" s="9" t="s">
        <v>18</v>
      </c>
      <c r="S4676" s="10">
        <v>66.137566137566139</v>
      </c>
    </row>
    <row r="4677" spans="1:19" x14ac:dyDescent="0.25">
      <c r="A4677" s="8" t="s">
        <v>21</v>
      </c>
      <c r="B4677" s="9" t="s">
        <v>18</v>
      </c>
      <c r="C4677" s="10">
        <v>66.137566137566139</v>
      </c>
      <c r="D4677">
        <f>COUNTIFS($A$2:A4677,A4677,$B$2:B4677,B4677,$C$2:C4677,C4677)</f>
        <v>128</v>
      </c>
      <c r="Q4677" s="8" t="s">
        <v>21</v>
      </c>
      <c r="R4677" s="9" t="s">
        <v>18</v>
      </c>
      <c r="S4677" s="10">
        <v>66.137566137566139</v>
      </c>
    </row>
    <row r="4678" spans="1:19" x14ac:dyDescent="0.25">
      <c r="A4678" s="8" t="s">
        <v>21</v>
      </c>
      <c r="B4678" s="9" t="s">
        <v>18</v>
      </c>
      <c r="C4678" s="10">
        <v>66.137566137566139</v>
      </c>
      <c r="D4678">
        <f>COUNTIFS($A$2:A4678,A4678,$B$2:B4678,B4678,$C$2:C4678,C4678)</f>
        <v>129</v>
      </c>
      <c r="Q4678" s="8" t="s">
        <v>21</v>
      </c>
      <c r="R4678" s="9" t="s">
        <v>18</v>
      </c>
      <c r="S4678" s="10">
        <v>66.137566137566139</v>
      </c>
    </row>
    <row r="4679" spans="1:19" x14ac:dyDescent="0.25">
      <c r="A4679" s="8" t="s">
        <v>21</v>
      </c>
      <c r="B4679" s="9" t="s">
        <v>18</v>
      </c>
      <c r="C4679" s="10">
        <v>66.137566137566139</v>
      </c>
      <c r="D4679">
        <f>COUNTIFS($A$2:A4679,A4679,$B$2:B4679,B4679,$C$2:C4679,C4679)</f>
        <v>130</v>
      </c>
      <c r="Q4679" s="8" t="s">
        <v>21</v>
      </c>
      <c r="R4679" s="9" t="s">
        <v>18</v>
      </c>
      <c r="S4679" s="10">
        <v>66.137566137566139</v>
      </c>
    </row>
    <row r="4680" spans="1:19" x14ac:dyDescent="0.25">
      <c r="A4680" s="8" t="s">
        <v>21</v>
      </c>
      <c r="B4680" s="9" t="s">
        <v>18</v>
      </c>
      <c r="C4680" s="10">
        <v>66.137566137566139</v>
      </c>
      <c r="D4680">
        <f>COUNTIFS($A$2:A4680,A4680,$B$2:B4680,B4680,$C$2:C4680,C4680)</f>
        <v>131</v>
      </c>
      <c r="Q4680" s="8" t="s">
        <v>21</v>
      </c>
      <c r="R4680" s="9" t="s">
        <v>18</v>
      </c>
      <c r="S4680" s="10">
        <v>66.137566137566139</v>
      </c>
    </row>
    <row r="4681" spans="1:19" x14ac:dyDescent="0.25">
      <c r="A4681" s="8" t="s">
        <v>21</v>
      </c>
      <c r="B4681" s="9" t="s">
        <v>18</v>
      </c>
      <c r="C4681" s="10">
        <v>66.137566137566139</v>
      </c>
      <c r="D4681">
        <f>COUNTIFS($A$2:A4681,A4681,$B$2:B4681,B4681,$C$2:C4681,C4681)</f>
        <v>132</v>
      </c>
      <c r="Q4681" s="8" t="s">
        <v>21</v>
      </c>
      <c r="R4681" s="9" t="s">
        <v>18</v>
      </c>
      <c r="S4681" s="10">
        <v>66.137566137566139</v>
      </c>
    </row>
    <row r="4682" spans="1:19" x14ac:dyDescent="0.25">
      <c r="A4682" s="8" t="s">
        <v>21</v>
      </c>
      <c r="B4682" s="9" t="s">
        <v>18</v>
      </c>
      <c r="C4682" s="10">
        <v>66.137566137566139</v>
      </c>
      <c r="D4682">
        <f>COUNTIFS($A$2:A4682,A4682,$B$2:B4682,B4682,$C$2:C4682,C4682)</f>
        <v>133</v>
      </c>
      <c r="Q4682" s="8" t="s">
        <v>21</v>
      </c>
      <c r="R4682" s="9" t="s">
        <v>18</v>
      </c>
      <c r="S4682" s="10">
        <v>66.137566137566139</v>
      </c>
    </row>
    <row r="4683" spans="1:19" x14ac:dyDescent="0.25">
      <c r="A4683" s="8" t="s">
        <v>21</v>
      </c>
      <c r="B4683" s="9" t="s">
        <v>18</v>
      </c>
      <c r="C4683" s="10">
        <v>66.137566137566139</v>
      </c>
      <c r="D4683">
        <f>COUNTIFS($A$2:A4683,A4683,$B$2:B4683,B4683,$C$2:C4683,C4683)</f>
        <v>134</v>
      </c>
      <c r="Q4683" s="8" t="s">
        <v>21</v>
      </c>
      <c r="R4683" s="9" t="s">
        <v>18</v>
      </c>
      <c r="S4683" s="10">
        <v>66.137566137566139</v>
      </c>
    </row>
    <row r="4684" spans="1:19" x14ac:dyDescent="0.25">
      <c r="A4684" s="8" t="s">
        <v>21</v>
      </c>
      <c r="B4684" s="9" t="s">
        <v>18</v>
      </c>
      <c r="C4684" s="10">
        <v>66.137566137566139</v>
      </c>
      <c r="D4684">
        <f>COUNTIFS($A$2:A4684,A4684,$B$2:B4684,B4684,$C$2:C4684,C4684)</f>
        <v>135</v>
      </c>
      <c r="Q4684" s="8" t="s">
        <v>21</v>
      </c>
      <c r="R4684" s="9" t="s">
        <v>18</v>
      </c>
      <c r="S4684" s="10">
        <v>66.137566137566139</v>
      </c>
    </row>
    <row r="4685" spans="1:19" x14ac:dyDescent="0.25">
      <c r="A4685" s="8" t="s">
        <v>21</v>
      </c>
      <c r="B4685" s="9" t="s">
        <v>17</v>
      </c>
      <c r="C4685" s="10">
        <v>66.137566137566139</v>
      </c>
      <c r="D4685">
        <f>COUNTIFS($A$2:A4685,A4685,$B$2:B4685,B4685,$C$2:C4685,C4685)</f>
        <v>24</v>
      </c>
      <c r="Q4685" s="8" t="s">
        <v>21</v>
      </c>
      <c r="R4685" s="9" t="s">
        <v>17</v>
      </c>
      <c r="S4685" s="10">
        <v>66.137566137566139</v>
      </c>
    </row>
    <row r="4686" spans="1:19" x14ac:dyDescent="0.25">
      <c r="A4686" s="8" t="s">
        <v>21</v>
      </c>
      <c r="B4686" s="9" t="s">
        <v>20</v>
      </c>
      <c r="C4686" s="10">
        <v>66.137566137566139</v>
      </c>
      <c r="D4686">
        <f>COUNTIFS($A$2:A4686,A4686,$B$2:B4686,B4686,$C$2:C4686,C4686)</f>
        <v>2</v>
      </c>
      <c r="Q4686" s="8" t="s">
        <v>21</v>
      </c>
      <c r="R4686" s="9" t="s">
        <v>20</v>
      </c>
      <c r="S4686" s="10">
        <v>66.137566137566139</v>
      </c>
    </row>
    <row r="4687" spans="1:19" x14ac:dyDescent="0.25">
      <c r="A4687" s="8" t="s">
        <v>21</v>
      </c>
      <c r="B4687" s="9" t="s">
        <v>16</v>
      </c>
      <c r="C4687" s="10">
        <v>66.137566137566139</v>
      </c>
      <c r="D4687">
        <f>COUNTIFS($A$2:A4687,A4687,$B$2:B4687,B4687,$C$2:C4687,C4687)</f>
        <v>17</v>
      </c>
      <c r="Q4687" s="8" t="s">
        <v>21</v>
      </c>
      <c r="R4687" s="9" t="s">
        <v>16</v>
      </c>
      <c r="S4687" s="10">
        <v>66.137566137566139</v>
      </c>
    </row>
    <row r="4688" spans="1:19" x14ac:dyDescent="0.25">
      <c r="A4688" s="8" t="s">
        <v>21</v>
      </c>
      <c r="B4688" s="9" t="s">
        <v>18</v>
      </c>
      <c r="C4688" s="10">
        <v>66.137566137566139</v>
      </c>
      <c r="D4688">
        <f>COUNTIFS($A$2:A4688,A4688,$B$2:B4688,B4688,$C$2:C4688,C4688)</f>
        <v>136</v>
      </c>
      <c r="Q4688" s="8" t="s">
        <v>21</v>
      </c>
      <c r="R4688" s="9" t="s">
        <v>18</v>
      </c>
      <c r="S4688" s="10">
        <v>66.137566137566139</v>
      </c>
    </row>
    <row r="4689" spans="1:19" x14ac:dyDescent="0.25">
      <c r="A4689" s="8" t="s">
        <v>21</v>
      </c>
      <c r="B4689" s="9" t="s">
        <v>18</v>
      </c>
      <c r="C4689" s="10">
        <v>66.137566137566139</v>
      </c>
      <c r="D4689">
        <f>COUNTIFS($A$2:A4689,A4689,$B$2:B4689,B4689,$C$2:C4689,C4689)</f>
        <v>137</v>
      </c>
      <c r="Q4689" s="8" t="s">
        <v>21</v>
      </c>
      <c r="R4689" s="9" t="s">
        <v>18</v>
      </c>
      <c r="S4689" s="10">
        <v>66.137566137566139</v>
      </c>
    </row>
    <row r="4690" spans="1:19" x14ac:dyDescent="0.25">
      <c r="A4690" s="8" t="s">
        <v>21</v>
      </c>
      <c r="B4690" s="9" t="s">
        <v>18</v>
      </c>
      <c r="C4690" s="10">
        <v>66.137566137566139</v>
      </c>
      <c r="D4690">
        <f>COUNTIFS($A$2:A4690,A4690,$B$2:B4690,B4690,$C$2:C4690,C4690)</f>
        <v>138</v>
      </c>
      <c r="Q4690" s="8" t="s">
        <v>21</v>
      </c>
      <c r="R4690" s="9" t="s">
        <v>18</v>
      </c>
      <c r="S4690" s="10">
        <v>66.137566137566139</v>
      </c>
    </row>
    <row r="4691" spans="1:19" x14ac:dyDescent="0.25">
      <c r="A4691" s="8" t="s">
        <v>21</v>
      </c>
      <c r="B4691" s="9" t="s">
        <v>18</v>
      </c>
      <c r="C4691" s="10">
        <v>66.137566137566139</v>
      </c>
      <c r="D4691">
        <f>COUNTIFS($A$2:A4691,A4691,$B$2:B4691,B4691,$C$2:C4691,C4691)</f>
        <v>139</v>
      </c>
      <c r="Q4691" s="8" t="s">
        <v>21</v>
      </c>
      <c r="R4691" s="9" t="s">
        <v>18</v>
      </c>
      <c r="S4691" s="10">
        <v>66.137566137566139</v>
      </c>
    </row>
    <row r="4692" spans="1:19" x14ac:dyDescent="0.25">
      <c r="A4692" s="8" t="s">
        <v>21</v>
      </c>
      <c r="B4692" s="9" t="s">
        <v>18</v>
      </c>
      <c r="C4692" s="10">
        <v>66.137566137566139</v>
      </c>
      <c r="D4692">
        <f>COUNTIFS($A$2:A4692,A4692,$B$2:B4692,B4692,$C$2:C4692,C4692)</f>
        <v>140</v>
      </c>
      <c r="Q4692" s="8" t="s">
        <v>21</v>
      </c>
      <c r="R4692" s="9" t="s">
        <v>18</v>
      </c>
      <c r="S4692" s="10">
        <v>66.137566137566139</v>
      </c>
    </row>
    <row r="4693" spans="1:19" x14ac:dyDescent="0.25">
      <c r="A4693" s="8" t="s">
        <v>21</v>
      </c>
      <c r="B4693" s="9" t="s">
        <v>18</v>
      </c>
      <c r="C4693" s="10">
        <v>66.137566137566139</v>
      </c>
      <c r="D4693">
        <f>COUNTIFS($A$2:A4693,A4693,$B$2:B4693,B4693,$C$2:C4693,C4693)</f>
        <v>141</v>
      </c>
      <c r="Q4693" s="8" t="s">
        <v>21</v>
      </c>
      <c r="R4693" s="9" t="s">
        <v>18</v>
      </c>
      <c r="S4693" s="10">
        <v>66.137566137566139</v>
      </c>
    </row>
    <row r="4694" spans="1:19" x14ac:dyDescent="0.25">
      <c r="A4694" s="8" t="s">
        <v>21</v>
      </c>
      <c r="B4694" s="9" t="s">
        <v>18</v>
      </c>
      <c r="C4694" s="10">
        <v>66.137566137566139</v>
      </c>
      <c r="D4694">
        <f>COUNTIFS($A$2:A4694,A4694,$B$2:B4694,B4694,$C$2:C4694,C4694)</f>
        <v>142</v>
      </c>
      <c r="Q4694" s="8" t="s">
        <v>21</v>
      </c>
      <c r="R4694" s="9" t="s">
        <v>18</v>
      </c>
      <c r="S4694" s="10">
        <v>66.137566137566139</v>
      </c>
    </row>
    <row r="4695" spans="1:19" x14ac:dyDescent="0.25">
      <c r="A4695" s="8" t="s">
        <v>21</v>
      </c>
      <c r="B4695" s="9" t="s">
        <v>18</v>
      </c>
      <c r="C4695" s="10">
        <v>66.137566137566139</v>
      </c>
      <c r="D4695">
        <f>COUNTIFS($A$2:A4695,A4695,$B$2:B4695,B4695,$C$2:C4695,C4695)</f>
        <v>143</v>
      </c>
      <c r="Q4695" s="8" t="s">
        <v>21</v>
      </c>
      <c r="R4695" s="9" t="s">
        <v>18</v>
      </c>
      <c r="S4695" s="10">
        <v>66.137566137566139</v>
      </c>
    </row>
    <row r="4696" spans="1:19" x14ac:dyDescent="0.25">
      <c r="A4696" s="8" t="s">
        <v>21</v>
      </c>
      <c r="B4696" s="9" t="s">
        <v>18</v>
      </c>
      <c r="C4696" s="10">
        <v>66.137566137566139</v>
      </c>
      <c r="D4696">
        <f>COUNTIFS($A$2:A4696,A4696,$B$2:B4696,B4696,$C$2:C4696,C4696)</f>
        <v>144</v>
      </c>
      <c r="Q4696" s="8" t="s">
        <v>21</v>
      </c>
      <c r="R4696" s="9" t="s">
        <v>18</v>
      </c>
      <c r="S4696" s="10">
        <v>66.137566137566139</v>
      </c>
    </row>
    <row r="4697" spans="1:19" x14ac:dyDescent="0.25">
      <c r="A4697" s="8" t="s">
        <v>21</v>
      </c>
      <c r="B4697" s="9" t="s">
        <v>17</v>
      </c>
      <c r="C4697" s="10">
        <v>66.137566137566139</v>
      </c>
      <c r="D4697">
        <f>COUNTIFS($A$2:A4697,A4697,$B$2:B4697,B4697,$C$2:C4697,C4697)</f>
        <v>25</v>
      </c>
      <c r="Q4697" s="8" t="s">
        <v>21</v>
      </c>
      <c r="R4697" s="9" t="s">
        <v>17</v>
      </c>
      <c r="S4697" s="10">
        <v>66.137566137566139</v>
      </c>
    </row>
    <row r="4698" spans="1:19" x14ac:dyDescent="0.25">
      <c r="A4698" s="8" t="s">
        <v>21</v>
      </c>
      <c r="B4698" s="9" t="s">
        <v>18</v>
      </c>
      <c r="C4698" s="10">
        <v>66.137566137566139</v>
      </c>
      <c r="D4698">
        <f>COUNTIFS($A$2:A4698,A4698,$B$2:B4698,B4698,$C$2:C4698,C4698)</f>
        <v>145</v>
      </c>
      <c r="Q4698" s="8" t="s">
        <v>21</v>
      </c>
      <c r="R4698" s="9" t="s">
        <v>18</v>
      </c>
      <c r="S4698" s="10">
        <v>66.137566137566139</v>
      </c>
    </row>
    <row r="4699" spans="1:19" x14ac:dyDescent="0.25">
      <c r="A4699" s="8" t="s">
        <v>21</v>
      </c>
      <c r="B4699" s="9" t="s">
        <v>18</v>
      </c>
      <c r="C4699" s="10">
        <v>66.137566137566139</v>
      </c>
      <c r="D4699">
        <f>COUNTIFS($A$2:A4699,A4699,$B$2:B4699,B4699,$C$2:C4699,C4699)</f>
        <v>146</v>
      </c>
      <c r="Q4699" s="8" t="s">
        <v>21</v>
      </c>
      <c r="R4699" s="9" t="s">
        <v>18</v>
      </c>
      <c r="S4699" s="10">
        <v>66.137566137566139</v>
      </c>
    </row>
    <row r="4700" spans="1:19" x14ac:dyDescent="0.25">
      <c r="A4700" s="8" t="s">
        <v>21</v>
      </c>
      <c r="B4700" s="9" t="s">
        <v>18</v>
      </c>
      <c r="C4700" s="10">
        <v>66.137566137566139</v>
      </c>
      <c r="D4700">
        <f>COUNTIFS($A$2:A4700,A4700,$B$2:B4700,B4700,$C$2:C4700,C4700)</f>
        <v>147</v>
      </c>
      <c r="Q4700" s="8" t="s">
        <v>21</v>
      </c>
      <c r="R4700" s="9" t="s">
        <v>18</v>
      </c>
      <c r="S4700" s="10">
        <v>66.137566137566139</v>
      </c>
    </row>
    <row r="4701" spans="1:19" x14ac:dyDescent="0.25">
      <c r="A4701" s="8" t="s">
        <v>21</v>
      </c>
      <c r="B4701" s="9" t="s">
        <v>18</v>
      </c>
      <c r="C4701" s="10">
        <v>66.137566137566139</v>
      </c>
      <c r="D4701">
        <f>COUNTIFS($A$2:A4701,A4701,$B$2:B4701,B4701,$C$2:C4701,C4701)</f>
        <v>148</v>
      </c>
      <c r="Q4701" s="8" t="s">
        <v>21</v>
      </c>
      <c r="R4701" s="9" t="s">
        <v>18</v>
      </c>
      <c r="S4701" s="10">
        <v>66.137566137566139</v>
      </c>
    </row>
    <row r="4702" spans="1:19" x14ac:dyDescent="0.25">
      <c r="A4702" s="8" t="s">
        <v>21</v>
      </c>
      <c r="B4702" s="9" t="s">
        <v>18</v>
      </c>
      <c r="C4702" s="10">
        <v>66.137566137566139</v>
      </c>
      <c r="D4702">
        <f>COUNTIFS($A$2:A4702,A4702,$B$2:B4702,B4702,$C$2:C4702,C4702)</f>
        <v>149</v>
      </c>
      <c r="Q4702" s="8" t="s">
        <v>21</v>
      </c>
      <c r="R4702" s="9" t="s">
        <v>18</v>
      </c>
      <c r="S4702" s="10">
        <v>66.137566137566139</v>
      </c>
    </row>
    <row r="4703" spans="1:19" x14ac:dyDescent="0.25">
      <c r="A4703" s="8" t="s">
        <v>21</v>
      </c>
      <c r="B4703" s="9" t="s">
        <v>18</v>
      </c>
      <c r="C4703" s="10">
        <v>66.137566137566139</v>
      </c>
      <c r="D4703">
        <f>COUNTIFS($A$2:A4703,A4703,$B$2:B4703,B4703,$C$2:C4703,C4703)</f>
        <v>150</v>
      </c>
      <c r="Q4703" s="8" t="s">
        <v>21</v>
      </c>
      <c r="R4703" s="9" t="s">
        <v>18</v>
      </c>
      <c r="S4703" s="10">
        <v>66.137566137566139</v>
      </c>
    </row>
    <row r="4704" spans="1:19" x14ac:dyDescent="0.25">
      <c r="A4704" s="8" t="s">
        <v>21</v>
      </c>
      <c r="B4704" s="9" t="s">
        <v>18</v>
      </c>
      <c r="C4704" s="10">
        <v>66.137566137566139</v>
      </c>
      <c r="D4704">
        <f>COUNTIFS($A$2:A4704,A4704,$B$2:B4704,B4704,$C$2:C4704,C4704)</f>
        <v>151</v>
      </c>
      <c r="Q4704" s="8" t="s">
        <v>21</v>
      </c>
      <c r="R4704" s="9" t="s">
        <v>18</v>
      </c>
      <c r="S4704" s="10">
        <v>66.137566137566139</v>
      </c>
    </row>
    <row r="4705" spans="1:19" x14ac:dyDescent="0.25">
      <c r="A4705" s="8" t="s">
        <v>21</v>
      </c>
      <c r="B4705" s="9" t="s">
        <v>18</v>
      </c>
      <c r="C4705" s="10">
        <v>66.137566137566139</v>
      </c>
      <c r="D4705">
        <f>COUNTIFS($A$2:A4705,A4705,$B$2:B4705,B4705,$C$2:C4705,C4705)</f>
        <v>152</v>
      </c>
      <c r="Q4705" s="8" t="s">
        <v>21</v>
      </c>
      <c r="R4705" s="9" t="s">
        <v>18</v>
      </c>
      <c r="S4705" s="10">
        <v>66.137566137566139</v>
      </c>
    </row>
    <row r="4706" spans="1:19" x14ac:dyDescent="0.25">
      <c r="A4706" s="8" t="s">
        <v>21</v>
      </c>
      <c r="B4706" s="9" t="s">
        <v>18</v>
      </c>
      <c r="C4706" s="10">
        <v>66.137566137566139</v>
      </c>
      <c r="D4706">
        <f>COUNTIFS($A$2:A4706,A4706,$B$2:B4706,B4706,$C$2:C4706,C4706)</f>
        <v>153</v>
      </c>
      <c r="Q4706" s="8" t="s">
        <v>21</v>
      </c>
      <c r="R4706" s="9" t="s">
        <v>18</v>
      </c>
      <c r="S4706" s="10">
        <v>66.137566137566139</v>
      </c>
    </row>
    <row r="4707" spans="1:19" x14ac:dyDescent="0.25">
      <c r="A4707" s="8" t="s">
        <v>21</v>
      </c>
      <c r="B4707" s="9" t="s">
        <v>18</v>
      </c>
      <c r="C4707" s="10">
        <v>66.137566137566139</v>
      </c>
      <c r="D4707">
        <f>COUNTIFS($A$2:A4707,A4707,$B$2:B4707,B4707,$C$2:C4707,C4707)</f>
        <v>154</v>
      </c>
      <c r="Q4707" s="8" t="s">
        <v>21</v>
      </c>
      <c r="R4707" s="9" t="s">
        <v>18</v>
      </c>
      <c r="S4707" s="10">
        <v>66.137566137566139</v>
      </c>
    </row>
    <row r="4708" spans="1:19" x14ac:dyDescent="0.25">
      <c r="A4708" s="8" t="s">
        <v>21</v>
      </c>
      <c r="B4708" s="9" t="s">
        <v>18</v>
      </c>
      <c r="C4708" s="10">
        <v>66.137566137566139</v>
      </c>
      <c r="D4708">
        <f>COUNTIFS($A$2:A4708,A4708,$B$2:B4708,B4708,$C$2:C4708,C4708)</f>
        <v>155</v>
      </c>
      <c r="Q4708" s="8" t="s">
        <v>21</v>
      </c>
      <c r="R4708" s="9" t="s">
        <v>18</v>
      </c>
      <c r="S4708" s="10">
        <v>66.137566137566139</v>
      </c>
    </row>
    <row r="4709" spans="1:19" x14ac:dyDescent="0.25">
      <c r="A4709" s="8" t="s">
        <v>21</v>
      </c>
      <c r="B4709" s="9" t="s">
        <v>18</v>
      </c>
      <c r="C4709" s="10">
        <v>66.137566137566139</v>
      </c>
      <c r="D4709">
        <f>COUNTIFS($A$2:A4709,A4709,$B$2:B4709,B4709,$C$2:C4709,C4709)</f>
        <v>156</v>
      </c>
      <c r="Q4709" s="8" t="s">
        <v>21</v>
      </c>
      <c r="R4709" s="9" t="s">
        <v>18</v>
      </c>
      <c r="S4709" s="10">
        <v>66.137566137566139</v>
      </c>
    </row>
    <row r="4710" spans="1:19" x14ac:dyDescent="0.25">
      <c r="A4710" s="8" t="s">
        <v>21</v>
      </c>
      <c r="B4710" s="9" t="s">
        <v>18</v>
      </c>
      <c r="C4710" s="10">
        <v>66.137566137566139</v>
      </c>
      <c r="D4710">
        <f>COUNTIFS($A$2:A4710,A4710,$B$2:B4710,B4710,$C$2:C4710,C4710)</f>
        <v>157</v>
      </c>
      <c r="Q4710" s="8" t="s">
        <v>21</v>
      </c>
      <c r="R4710" s="9" t="s">
        <v>18</v>
      </c>
      <c r="S4710" s="10">
        <v>66.137566137566139</v>
      </c>
    </row>
    <row r="4711" spans="1:19" x14ac:dyDescent="0.25">
      <c r="A4711" s="8" t="s">
        <v>21</v>
      </c>
      <c r="B4711" s="9" t="s">
        <v>18</v>
      </c>
      <c r="C4711" s="10">
        <v>66.137566137566139</v>
      </c>
      <c r="D4711">
        <f>COUNTIFS($A$2:A4711,A4711,$B$2:B4711,B4711,$C$2:C4711,C4711)</f>
        <v>158</v>
      </c>
      <c r="Q4711" s="8" t="s">
        <v>21</v>
      </c>
      <c r="R4711" s="9" t="s">
        <v>18</v>
      </c>
      <c r="S4711" s="10">
        <v>66.137566137566139</v>
      </c>
    </row>
    <row r="4712" spans="1:19" x14ac:dyDescent="0.25">
      <c r="A4712" s="8" t="s">
        <v>21</v>
      </c>
      <c r="B4712" s="9" t="s">
        <v>18</v>
      </c>
      <c r="C4712" s="10">
        <v>66.137566137566139</v>
      </c>
      <c r="D4712">
        <f>COUNTIFS($A$2:A4712,A4712,$B$2:B4712,B4712,$C$2:C4712,C4712)</f>
        <v>159</v>
      </c>
      <c r="Q4712" s="8" t="s">
        <v>21</v>
      </c>
      <c r="R4712" s="9" t="s">
        <v>18</v>
      </c>
      <c r="S4712" s="10">
        <v>66.137566137566139</v>
      </c>
    </row>
    <row r="4713" spans="1:19" x14ac:dyDescent="0.25">
      <c r="A4713" s="8" t="s">
        <v>21</v>
      </c>
      <c r="B4713" s="9" t="s">
        <v>18</v>
      </c>
      <c r="C4713" s="10">
        <v>66.137566137566139</v>
      </c>
      <c r="D4713">
        <f>COUNTIFS($A$2:A4713,A4713,$B$2:B4713,B4713,$C$2:C4713,C4713)</f>
        <v>160</v>
      </c>
      <c r="Q4713" s="8" t="s">
        <v>21</v>
      </c>
      <c r="R4713" s="9" t="s">
        <v>18</v>
      </c>
      <c r="S4713" s="10">
        <v>66.137566137566139</v>
      </c>
    </row>
    <row r="4714" spans="1:19" x14ac:dyDescent="0.25">
      <c r="A4714" s="8" t="s">
        <v>21</v>
      </c>
      <c r="B4714" s="9" t="s">
        <v>18</v>
      </c>
      <c r="C4714" s="10">
        <v>66.137566137566139</v>
      </c>
      <c r="D4714">
        <f>COUNTIFS($A$2:A4714,A4714,$B$2:B4714,B4714,$C$2:C4714,C4714)</f>
        <v>161</v>
      </c>
      <c r="Q4714" s="8" t="s">
        <v>21</v>
      </c>
      <c r="R4714" s="9" t="s">
        <v>18</v>
      </c>
      <c r="S4714" s="10">
        <v>66.137566137566139</v>
      </c>
    </row>
    <row r="4715" spans="1:19" x14ac:dyDescent="0.25">
      <c r="A4715" s="8" t="s">
        <v>21</v>
      </c>
      <c r="B4715" s="9" t="s">
        <v>18</v>
      </c>
      <c r="C4715" s="10">
        <v>66.137566137566139</v>
      </c>
      <c r="D4715">
        <f>COUNTIFS($A$2:A4715,A4715,$B$2:B4715,B4715,$C$2:C4715,C4715)</f>
        <v>162</v>
      </c>
      <c r="Q4715" s="8" t="s">
        <v>21</v>
      </c>
      <c r="R4715" s="9" t="s">
        <v>18</v>
      </c>
      <c r="S4715" s="10">
        <v>66.137566137566139</v>
      </c>
    </row>
    <row r="4716" spans="1:19" x14ac:dyDescent="0.25">
      <c r="A4716" s="8" t="s">
        <v>21</v>
      </c>
      <c r="B4716" s="9" t="s">
        <v>18</v>
      </c>
      <c r="C4716" s="10">
        <v>66.137566137566139</v>
      </c>
      <c r="D4716">
        <f>COUNTIFS($A$2:A4716,A4716,$B$2:B4716,B4716,$C$2:C4716,C4716)</f>
        <v>163</v>
      </c>
      <c r="Q4716" s="8" t="s">
        <v>21</v>
      </c>
      <c r="R4716" s="9" t="s">
        <v>18</v>
      </c>
      <c r="S4716" s="10">
        <v>66.137566137566139</v>
      </c>
    </row>
    <row r="4717" spans="1:19" x14ac:dyDescent="0.25">
      <c r="A4717" s="8" t="s">
        <v>21</v>
      </c>
      <c r="B4717" s="9" t="s">
        <v>18</v>
      </c>
      <c r="C4717" s="10">
        <v>66.137566137566139</v>
      </c>
      <c r="D4717">
        <f>COUNTIFS($A$2:A4717,A4717,$B$2:B4717,B4717,$C$2:C4717,C4717)</f>
        <v>164</v>
      </c>
      <c r="Q4717" s="8" t="s">
        <v>21</v>
      </c>
      <c r="R4717" s="9" t="s">
        <v>18</v>
      </c>
      <c r="S4717" s="10">
        <v>66.137566137566139</v>
      </c>
    </row>
    <row r="4718" spans="1:19" x14ac:dyDescent="0.25">
      <c r="A4718" s="8" t="s">
        <v>21</v>
      </c>
      <c r="B4718" s="9" t="s">
        <v>18</v>
      </c>
      <c r="C4718" s="10">
        <v>66.137566137566139</v>
      </c>
      <c r="D4718">
        <f>COUNTIFS($A$2:A4718,A4718,$B$2:B4718,B4718,$C$2:C4718,C4718)</f>
        <v>165</v>
      </c>
      <c r="Q4718" s="8" t="s">
        <v>21</v>
      </c>
      <c r="R4718" s="9" t="s">
        <v>18</v>
      </c>
      <c r="S4718" s="10">
        <v>66.137566137566139</v>
      </c>
    </row>
    <row r="4719" spans="1:19" x14ac:dyDescent="0.25">
      <c r="A4719" s="8" t="s">
        <v>21</v>
      </c>
      <c r="B4719" s="9" t="s">
        <v>18</v>
      </c>
      <c r="C4719" s="10">
        <v>66.137566137566139</v>
      </c>
      <c r="D4719">
        <f>COUNTIFS($A$2:A4719,A4719,$B$2:B4719,B4719,$C$2:C4719,C4719)</f>
        <v>166</v>
      </c>
      <c r="Q4719" s="8" t="s">
        <v>21</v>
      </c>
      <c r="R4719" s="9" t="s">
        <v>18</v>
      </c>
      <c r="S4719" s="10">
        <v>66.137566137566139</v>
      </c>
    </row>
    <row r="4720" spans="1:19" x14ac:dyDescent="0.25">
      <c r="A4720" s="8" t="s">
        <v>21</v>
      </c>
      <c r="B4720" s="9" t="s">
        <v>18</v>
      </c>
      <c r="C4720" s="10">
        <v>66.137566137566139</v>
      </c>
      <c r="D4720">
        <f>COUNTIFS($A$2:A4720,A4720,$B$2:B4720,B4720,$C$2:C4720,C4720)</f>
        <v>167</v>
      </c>
      <c r="Q4720" s="8" t="s">
        <v>21</v>
      </c>
      <c r="R4720" s="9" t="s">
        <v>18</v>
      </c>
      <c r="S4720" s="10">
        <v>66.137566137566139</v>
      </c>
    </row>
    <row r="4721" spans="1:19" x14ac:dyDescent="0.25">
      <c r="A4721" s="8" t="s">
        <v>21</v>
      </c>
      <c r="B4721" s="9" t="s">
        <v>17</v>
      </c>
      <c r="C4721" s="10">
        <v>66.137566137566139</v>
      </c>
      <c r="D4721">
        <f>COUNTIFS($A$2:A4721,A4721,$B$2:B4721,B4721,$C$2:C4721,C4721)</f>
        <v>26</v>
      </c>
      <c r="Q4721" s="8" t="s">
        <v>21</v>
      </c>
      <c r="R4721" s="9" t="s">
        <v>17</v>
      </c>
      <c r="S4721" s="10">
        <v>66.137566137566139</v>
      </c>
    </row>
    <row r="4722" spans="1:19" x14ac:dyDescent="0.25">
      <c r="A4722" s="8" t="s">
        <v>21</v>
      </c>
      <c r="B4722" s="9" t="s">
        <v>18</v>
      </c>
      <c r="C4722" s="10">
        <v>66.137566137566139</v>
      </c>
      <c r="D4722">
        <f>COUNTIFS($A$2:A4722,A4722,$B$2:B4722,B4722,$C$2:C4722,C4722)</f>
        <v>168</v>
      </c>
      <c r="Q4722" s="8" t="s">
        <v>21</v>
      </c>
      <c r="R4722" s="9" t="s">
        <v>18</v>
      </c>
      <c r="S4722" s="10">
        <v>66.137566137566139</v>
      </c>
    </row>
    <row r="4723" spans="1:19" x14ac:dyDescent="0.25">
      <c r="A4723" s="8" t="s">
        <v>21</v>
      </c>
      <c r="B4723" s="9" t="s">
        <v>17</v>
      </c>
      <c r="C4723" s="10">
        <v>66.137566137566139</v>
      </c>
      <c r="D4723">
        <f>COUNTIFS($A$2:A4723,A4723,$B$2:B4723,B4723,$C$2:C4723,C4723)</f>
        <v>27</v>
      </c>
      <c r="Q4723" s="8" t="s">
        <v>21</v>
      </c>
      <c r="R4723" s="9" t="s">
        <v>17</v>
      </c>
      <c r="S4723" s="10">
        <v>66.137566137566139</v>
      </c>
    </row>
    <row r="4724" spans="1:19" x14ac:dyDescent="0.25">
      <c r="A4724" s="8" t="s">
        <v>21</v>
      </c>
      <c r="B4724" s="9" t="s">
        <v>17</v>
      </c>
      <c r="C4724" s="10">
        <v>66.137566137566139</v>
      </c>
      <c r="D4724">
        <f>COUNTIFS($A$2:A4724,A4724,$B$2:B4724,B4724,$C$2:C4724,C4724)</f>
        <v>28</v>
      </c>
      <c r="Q4724" s="8" t="s">
        <v>21</v>
      </c>
      <c r="R4724" s="9" t="s">
        <v>17</v>
      </c>
      <c r="S4724" s="10">
        <v>66.137566137566139</v>
      </c>
    </row>
    <row r="4725" spans="1:19" x14ac:dyDescent="0.25">
      <c r="A4725" s="8" t="s">
        <v>21</v>
      </c>
      <c r="B4725" s="9" t="s">
        <v>17</v>
      </c>
      <c r="C4725" s="10">
        <v>66.137566137566139</v>
      </c>
      <c r="D4725">
        <f>COUNTIFS($A$2:A4725,A4725,$B$2:B4725,B4725,$C$2:C4725,C4725)</f>
        <v>29</v>
      </c>
      <c r="Q4725" s="8" t="s">
        <v>21</v>
      </c>
      <c r="R4725" s="9" t="s">
        <v>17</v>
      </c>
      <c r="S4725" s="10">
        <v>66.137566137566139</v>
      </c>
    </row>
    <row r="4726" spans="1:19" x14ac:dyDescent="0.25">
      <c r="A4726" s="8" t="s">
        <v>21</v>
      </c>
      <c r="B4726" s="9" t="s">
        <v>17</v>
      </c>
      <c r="C4726" s="10">
        <v>66.137566137566139</v>
      </c>
      <c r="D4726">
        <f>COUNTIFS($A$2:A4726,A4726,$B$2:B4726,B4726,$C$2:C4726,C4726)</f>
        <v>30</v>
      </c>
      <c r="Q4726" s="8" t="s">
        <v>21</v>
      </c>
      <c r="R4726" s="9" t="s">
        <v>17</v>
      </c>
      <c r="S4726" s="10">
        <v>66.137566137566139</v>
      </c>
    </row>
    <row r="4727" spans="1:19" x14ac:dyDescent="0.25">
      <c r="A4727" s="8" t="s">
        <v>21</v>
      </c>
      <c r="B4727" s="9" t="s">
        <v>17</v>
      </c>
      <c r="C4727" s="10">
        <v>66.137566137566139</v>
      </c>
      <c r="D4727">
        <f>COUNTIFS($A$2:A4727,A4727,$B$2:B4727,B4727,$C$2:C4727,C4727)</f>
        <v>31</v>
      </c>
      <c r="Q4727" s="8" t="s">
        <v>21</v>
      </c>
      <c r="R4727" s="9" t="s">
        <v>17</v>
      </c>
      <c r="S4727" s="10">
        <v>66.137566137566139</v>
      </c>
    </row>
    <row r="4728" spans="1:19" x14ac:dyDescent="0.25">
      <c r="A4728" s="8" t="s">
        <v>21</v>
      </c>
      <c r="B4728" s="9" t="s">
        <v>17</v>
      </c>
      <c r="C4728" s="10">
        <v>66.137566137566139</v>
      </c>
      <c r="D4728">
        <f>COUNTIFS($A$2:A4728,A4728,$B$2:B4728,B4728,$C$2:C4728,C4728)</f>
        <v>32</v>
      </c>
      <c r="Q4728" s="8" t="s">
        <v>21</v>
      </c>
      <c r="R4728" s="9" t="s">
        <v>17</v>
      </c>
      <c r="S4728" s="10">
        <v>66.137566137566139</v>
      </c>
    </row>
    <row r="4729" spans="1:19" x14ac:dyDescent="0.25">
      <c r="A4729" s="8" t="s">
        <v>21</v>
      </c>
      <c r="B4729" s="9" t="s">
        <v>17</v>
      </c>
      <c r="C4729" s="10">
        <v>66.137566137566139</v>
      </c>
      <c r="D4729">
        <f>COUNTIFS($A$2:A4729,A4729,$B$2:B4729,B4729,$C$2:C4729,C4729)</f>
        <v>33</v>
      </c>
      <c r="Q4729" s="8" t="s">
        <v>21</v>
      </c>
      <c r="R4729" s="9" t="s">
        <v>17</v>
      </c>
      <c r="S4729" s="10">
        <v>66.137566137566139</v>
      </c>
    </row>
    <row r="4730" spans="1:19" x14ac:dyDescent="0.25">
      <c r="A4730" s="8" t="s">
        <v>21</v>
      </c>
      <c r="B4730" s="9" t="s">
        <v>18</v>
      </c>
      <c r="C4730" s="10">
        <v>66.137566137566139</v>
      </c>
      <c r="D4730">
        <f>COUNTIFS($A$2:A4730,A4730,$B$2:B4730,B4730,$C$2:C4730,C4730)</f>
        <v>169</v>
      </c>
      <c r="Q4730" s="8" t="s">
        <v>21</v>
      </c>
      <c r="R4730" s="9" t="s">
        <v>18</v>
      </c>
      <c r="S4730" s="10">
        <v>66.137566137566139</v>
      </c>
    </row>
    <row r="4731" spans="1:19" x14ac:dyDescent="0.25">
      <c r="A4731" s="8" t="s">
        <v>21</v>
      </c>
      <c r="B4731" s="9" t="s">
        <v>17</v>
      </c>
      <c r="C4731" s="10">
        <v>66.137566137566139</v>
      </c>
      <c r="D4731">
        <f>COUNTIFS($A$2:A4731,A4731,$B$2:B4731,B4731,$C$2:C4731,C4731)</f>
        <v>34</v>
      </c>
      <c r="Q4731" s="8" t="s">
        <v>21</v>
      </c>
      <c r="R4731" s="9" t="s">
        <v>17</v>
      </c>
      <c r="S4731" s="10">
        <v>66.137566137566139</v>
      </c>
    </row>
    <row r="4732" spans="1:19" x14ac:dyDescent="0.25">
      <c r="A4732" s="8" t="s">
        <v>21</v>
      </c>
      <c r="B4732" s="9" t="s">
        <v>17</v>
      </c>
      <c r="C4732" s="10">
        <v>66.137566137566139</v>
      </c>
      <c r="D4732">
        <f>COUNTIFS($A$2:A4732,A4732,$B$2:B4732,B4732,$C$2:C4732,C4732)</f>
        <v>35</v>
      </c>
      <c r="Q4732" s="8" t="s">
        <v>21</v>
      </c>
      <c r="R4732" s="9" t="s">
        <v>17</v>
      </c>
      <c r="S4732" s="10">
        <v>66.137566137566139</v>
      </c>
    </row>
    <row r="4733" spans="1:19" x14ac:dyDescent="0.25">
      <c r="A4733" s="8" t="s">
        <v>21</v>
      </c>
      <c r="B4733" s="9" t="s">
        <v>18</v>
      </c>
      <c r="C4733" s="10">
        <v>66.137566137566139</v>
      </c>
      <c r="D4733">
        <f>COUNTIFS($A$2:A4733,A4733,$B$2:B4733,B4733,$C$2:C4733,C4733)</f>
        <v>170</v>
      </c>
      <c r="Q4733" s="8" t="s">
        <v>21</v>
      </c>
      <c r="R4733" s="9" t="s">
        <v>18</v>
      </c>
      <c r="S4733" s="10">
        <v>66.137566137566139</v>
      </c>
    </row>
    <row r="4734" spans="1:19" x14ac:dyDescent="0.25">
      <c r="A4734" s="8" t="s">
        <v>21</v>
      </c>
      <c r="B4734" s="9" t="s">
        <v>18</v>
      </c>
      <c r="C4734" s="10">
        <v>66.137566137566139</v>
      </c>
      <c r="D4734">
        <f>COUNTIFS($A$2:A4734,A4734,$B$2:B4734,B4734,$C$2:C4734,C4734)</f>
        <v>171</v>
      </c>
      <c r="Q4734" s="8" t="s">
        <v>21</v>
      </c>
      <c r="R4734" s="9" t="s">
        <v>18</v>
      </c>
      <c r="S4734" s="10">
        <v>66.137566137566139</v>
      </c>
    </row>
    <row r="4735" spans="1:19" x14ac:dyDescent="0.25">
      <c r="A4735" s="8" t="s">
        <v>21</v>
      </c>
      <c r="B4735" s="9" t="s">
        <v>18</v>
      </c>
      <c r="C4735" s="10">
        <v>66.137566137566139</v>
      </c>
      <c r="D4735">
        <f>COUNTIFS($A$2:A4735,A4735,$B$2:B4735,B4735,$C$2:C4735,C4735)</f>
        <v>172</v>
      </c>
      <c r="Q4735" s="8" t="s">
        <v>21</v>
      </c>
      <c r="R4735" s="9" t="s">
        <v>18</v>
      </c>
      <c r="S4735" s="10">
        <v>66.137566137566139</v>
      </c>
    </row>
    <row r="4736" spans="1:19" x14ac:dyDescent="0.25">
      <c r="A4736" s="8" t="s">
        <v>21</v>
      </c>
      <c r="B4736" s="9" t="s">
        <v>18</v>
      </c>
      <c r="C4736" s="10">
        <v>66.137566137566139</v>
      </c>
      <c r="D4736">
        <f>COUNTIFS($A$2:A4736,A4736,$B$2:B4736,B4736,$C$2:C4736,C4736)</f>
        <v>173</v>
      </c>
      <c r="Q4736" s="8" t="s">
        <v>21</v>
      </c>
      <c r="R4736" s="9" t="s">
        <v>18</v>
      </c>
      <c r="S4736" s="10">
        <v>66.137566137566139</v>
      </c>
    </row>
    <row r="4737" spans="1:19" x14ac:dyDescent="0.25">
      <c r="A4737" s="8" t="s">
        <v>21</v>
      </c>
      <c r="B4737" s="9" t="s">
        <v>18</v>
      </c>
      <c r="C4737" s="10">
        <v>66.137566137566139</v>
      </c>
      <c r="D4737">
        <f>COUNTIFS($A$2:A4737,A4737,$B$2:B4737,B4737,$C$2:C4737,C4737)</f>
        <v>174</v>
      </c>
      <c r="Q4737" s="8" t="s">
        <v>21</v>
      </c>
      <c r="R4737" s="9" t="s">
        <v>18</v>
      </c>
      <c r="S4737" s="10">
        <v>66.137566137566139</v>
      </c>
    </row>
    <row r="4738" spans="1:19" x14ac:dyDescent="0.25">
      <c r="A4738" s="8" t="s">
        <v>21</v>
      </c>
      <c r="B4738" s="9" t="s">
        <v>17</v>
      </c>
      <c r="C4738" s="10">
        <v>66.137566137566139</v>
      </c>
      <c r="D4738">
        <f>COUNTIFS($A$2:A4738,A4738,$B$2:B4738,B4738,$C$2:C4738,C4738)</f>
        <v>36</v>
      </c>
      <c r="Q4738" s="8" t="s">
        <v>21</v>
      </c>
      <c r="R4738" s="9" t="s">
        <v>17</v>
      </c>
      <c r="S4738" s="10">
        <v>66.137566137566139</v>
      </c>
    </row>
    <row r="4739" spans="1:19" x14ac:dyDescent="0.25">
      <c r="A4739" s="8" t="s">
        <v>21</v>
      </c>
      <c r="B4739" s="9" t="s">
        <v>17</v>
      </c>
      <c r="C4739" s="10">
        <v>66.137566137566139</v>
      </c>
      <c r="D4739">
        <f>COUNTIFS($A$2:A4739,A4739,$B$2:B4739,B4739,$C$2:C4739,C4739)</f>
        <v>37</v>
      </c>
      <c r="Q4739" s="8" t="s">
        <v>21</v>
      </c>
      <c r="R4739" s="9" t="s">
        <v>17</v>
      </c>
      <c r="S4739" s="10">
        <v>66.137566137566139</v>
      </c>
    </row>
    <row r="4740" spans="1:19" x14ac:dyDescent="0.25">
      <c r="A4740" s="8" t="s">
        <v>21</v>
      </c>
      <c r="B4740" s="9" t="s">
        <v>17</v>
      </c>
      <c r="C4740" s="10">
        <v>66.137566137566139</v>
      </c>
      <c r="D4740">
        <f>COUNTIFS($A$2:A4740,A4740,$B$2:B4740,B4740,$C$2:C4740,C4740)</f>
        <v>38</v>
      </c>
      <c r="Q4740" s="8" t="s">
        <v>21</v>
      </c>
      <c r="R4740" s="9" t="s">
        <v>17</v>
      </c>
      <c r="S4740" s="10">
        <v>66.137566137566139</v>
      </c>
    </row>
    <row r="4741" spans="1:19" x14ac:dyDescent="0.25">
      <c r="A4741" s="8" t="s">
        <v>21</v>
      </c>
      <c r="B4741" s="9" t="s">
        <v>17</v>
      </c>
      <c r="C4741" s="10">
        <v>66.137566137566139</v>
      </c>
      <c r="D4741">
        <f>COUNTIFS($A$2:A4741,A4741,$B$2:B4741,B4741,$C$2:C4741,C4741)</f>
        <v>39</v>
      </c>
      <c r="Q4741" s="8" t="s">
        <v>21</v>
      </c>
      <c r="R4741" s="9" t="s">
        <v>17</v>
      </c>
      <c r="S4741" s="10">
        <v>66.137566137566139</v>
      </c>
    </row>
    <row r="4742" spans="1:19" x14ac:dyDescent="0.25">
      <c r="A4742" s="8" t="s">
        <v>21</v>
      </c>
      <c r="B4742" s="9" t="s">
        <v>17</v>
      </c>
      <c r="C4742" s="10">
        <v>66.137566137566139</v>
      </c>
      <c r="D4742">
        <f>COUNTIFS($A$2:A4742,A4742,$B$2:B4742,B4742,$C$2:C4742,C4742)</f>
        <v>40</v>
      </c>
      <c r="Q4742" s="8" t="s">
        <v>21</v>
      </c>
      <c r="R4742" s="9" t="s">
        <v>17</v>
      </c>
      <c r="S4742" s="10">
        <v>66.137566137566139</v>
      </c>
    </row>
    <row r="4743" spans="1:19" x14ac:dyDescent="0.25">
      <c r="A4743" s="8" t="s">
        <v>21</v>
      </c>
      <c r="B4743" s="9" t="s">
        <v>17</v>
      </c>
      <c r="C4743" s="10">
        <v>66.137566137566139</v>
      </c>
      <c r="D4743">
        <f>COUNTIFS($A$2:A4743,A4743,$B$2:B4743,B4743,$C$2:C4743,C4743)</f>
        <v>41</v>
      </c>
      <c r="Q4743" s="8" t="s">
        <v>21</v>
      </c>
      <c r="R4743" s="9" t="s">
        <v>17</v>
      </c>
      <c r="S4743" s="10">
        <v>66.137566137566139</v>
      </c>
    </row>
    <row r="4744" spans="1:19" x14ac:dyDescent="0.25">
      <c r="A4744" s="8" t="s">
        <v>21</v>
      </c>
      <c r="B4744" s="9" t="s">
        <v>18</v>
      </c>
      <c r="C4744" s="10">
        <v>66.137566137566139</v>
      </c>
      <c r="D4744">
        <f>COUNTIFS($A$2:A4744,A4744,$B$2:B4744,B4744,$C$2:C4744,C4744)</f>
        <v>175</v>
      </c>
      <c r="Q4744" s="8" t="s">
        <v>21</v>
      </c>
      <c r="R4744" s="9" t="s">
        <v>18</v>
      </c>
      <c r="S4744" s="10">
        <v>66.137566137566139</v>
      </c>
    </row>
    <row r="4745" spans="1:19" x14ac:dyDescent="0.25">
      <c r="A4745" s="8" t="s">
        <v>21</v>
      </c>
      <c r="B4745" s="9" t="s">
        <v>18</v>
      </c>
      <c r="C4745" s="10">
        <v>66.137566137566139</v>
      </c>
      <c r="D4745">
        <f>COUNTIFS($A$2:A4745,A4745,$B$2:B4745,B4745,$C$2:C4745,C4745)</f>
        <v>176</v>
      </c>
      <c r="Q4745" s="8" t="s">
        <v>21</v>
      </c>
      <c r="R4745" s="9" t="s">
        <v>18</v>
      </c>
      <c r="S4745" s="10">
        <v>66.137566137566139</v>
      </c>
    </row>
    <row r="4746" spans="1:19" x14ac:dyDescent="0.25">
      <c r="A4746" s="8" t="s">
        <v>21</v>
      </c>
      <c r="B4746" s="9" t="s">
        <v>18</v>
      </c>
      <c r="C4746" s="10">
        <v>66.137566137566139</v>
      </c>
      <c r="D4746">
        <f>COUNTIFS($A$2:A4746,A4746,$B$2:B4746,B4746,$C$2:C4746,C4746)</f>
        <v>177</v>
      </c>
      <c r="Q4746" s="8" t="s">
        <v>21</v>
      </c>
      <c r="R4746" s="9" t="s">
        <v>18</v>
      </c>
      <c r="S4746" s="10">
        <v>66.137566137566139</v>
      </c>
    </row>
    <row r="4747" spans="1:19" x14ac:dyDescent="0.25">
      <c r="A4747" s="8" t="s">
        <v>21</v>
      </c>
      <c r="B4747" s="9" t="s">
        <v>18</v>
      </c>
      <c r="C4747" s="10">
        <v>66.137566137566139</v>
      </c>
      <c r="D4747">
        <f>COUNTIFS($A$2:A4747,A4747,$B$2:B4747,B4747,$C$2:C4747,C4747)</f>
        <v>178</v>
      </c>
      <c r="Q4747" s="8" t="s">
        <v>21</v>
      </c>
      <c r="R4747" s="9" t="s">
        <v>18</v>
      </c>
      <c r="S4747" s="10">
        <v>66.137566137566139</v>
      </c>
    </row>
    <row r="4748" spans="1:19" x14ac:dyDescent="0.25">
      <c r="A4748" s="8" t="s">
        <v>21</v>
      </c>
      <c r="B4748" s="9" t="s">
        <v>18</v>
      </c>
      <c r="C4748" s="10">
        <v>66.137566137566139</v>
      </c>
      <c r="D4748">
        <f>COUNTIFS($A$2:A4748,A4748,$B$2:B4748,B4748,$C$2:C4748,C4748)</f>
        <v>179</v>
      </c>
      <c r="Q4748" s="8" t="s">
        <v>21</v>
      </c>
      <c r="R4748" s="9" t="s">
        <v>18</v>
      </c>
      <c r="S4748" s="10">
        <v>66.137566137566139</v>
      </c>
    </row>
    <row r="4749" spans="1:19" x14ac:dyDescent="0.25">
      <c r="A4749" s="8" t="s">
        <v>21</v>
      </c>
      <c r="B4749" s="9" t="s">
        <v>18</v>
      </c>
      <c r="C4749" s="10">
        <v>66.137566137566139</v>
      </c>
      <c r="D4749">
        <f>COUNTIFS($A$2:A4749,A4749,$B$2:B4749,B4749,$C$2:C4749,C4749)</f>
        <v>180</v>
      </c>
      <c r="Q4749" s="8" t="s">
        <v>21</v>
      </c>
      <c r="R4749" s="9" t="s">
        <v>18</v>
      </c>
      <c r="S4749" s="10">
        <v>66.137566137566139</v>
      </c>
    </row>
    <row r="4750" spans="1:19" x14ac:dyDescent="0.25">
      <c r="A4750" s="8" t="s">
        <v>21</v>
      </c>
      <c r="B4750" s="9" t="s">
        <v>18</v>
      </c>
      <c r="C4750" s="10">
        <v>66.137566137566139</v>
      </c>
      <c r="D4750">
        <f>COUNTIFS($A$2:A4750,A4750,$B$2:B4750,B4750,$C$2:C4750,C4750)</f>
        <v>181</v>
      </c>
      <c r="Q4750" s="8" t="s">
        <v>21</v>
      </c>
      <c r="R4750" s="9" t="s">
        <v>18</v>
      </c>
      <c r="S4750" s="10">
        <v>66.137566137566139</v>
      </c>
    </row>
    <row r="4751" spans="1:19" x14ac:dyDescent="0.25">
      <c r="A4751" s="8" t="s">
        <v>21</v>
      </c>
      <c r="B4751" s="9" t="s">
        <v>18</v>
      </c>
      <c r="C4751" s="10">
        <v>66.137566137566139</v>
      </c>
      <c r="D4751">
        <f>COUNTIFS($A$2:A4751,A4751,$B$2:B4751,B4751,$C$2:C4751,C4751)</f>
        <v>182</v>
      </c>
      <c r="Q4751" s="8" t="s">
        <v>21</v>
      </c>
      <c r="R4751" s="9" t="s">
        <v>18</v>
      </c>
      <c r="S4751" s="10">
        <v>66.137566137566139</v>
      </c>
    </row>
    <row r="4752" spans="1:19" x14ac:dyDescent="0.25">
      <c r="A4752" s="8" t="s">
        <v>21</v>
      </c>
      <c r="B4752" s="9" t="s">
        <v>18</v>
      </c>
      <c r="C4752" s="10">
        <v>66.137566137566139</v>
      </c>
      <c r="D4752">
        <f>COUNTIFS($A$2:A4752,A4752,$B$2:B4752,B4752,$C$2:C4752,C4752)</f>
        <v>183</v>
      </c>
      <c r="Q4752" s="8" t="s">
        <v>21</v>
      </c>
      <c r="R4752" s="9" t="s">
        <v>18</v>
      </c>
      <c r="S4752" s="10">
        <v>66.137566137566139</v>
      </c>
    </row>
    <row r="4753" spans="1:19" x14ac:dyDescent="0.25">
      <c r="A4753" s="8" t="s">
        <v>21</v>
      </c>
      <c r="B4753" s="9" t="s">
        <v>18</v>
      </c>
      <c r="C4753" s="10">
        <v>66.137566137566139</v>
      </c>
      <c r="D4753">
        <f>COUNTIFS($A$2:A4753,A4753,$B$2:B4753,B4753,$C$2:C4753,C4753)</f>
        <v>184</v>
      </c>
      <c r="Q4753" s="8" t="s">
        <v>21</v>
      </c>
      <c r="R4753" s="9" t="s">
        <v>18</v>
      </c>
      <c r="S4753" s="10">
        <v>66.137566137566139</v>
      </c>
    </row>
    <row r="4754" spans="1:19" x14ac:dyDescent="0.25">
      <c r="A4754" s="8" t="s">
        <v>21</v>
      </c>
      <c r="B4754" s="9" t="s">
        <v>17</v>
      </c>
      <c r="C4754" s="10">
        <v>66.137566137566139</v>
      </c>
      <c r="D4754">
        <f>COUNTIFS($A$2:A4754,A4754,$B$2:B4754,B4754,$C$2:C4754,C4754)</f>
        <v>42</v>
      </c>
      <c r="Q4754" s="8" t="s">
        <v>21</v>
      </c>
      <c r="R4754" s="9" t="s">
        <v>17</v>
      </c>
      <c r="S4754" s="10">
        <v>66.137566137566139</v>
      </c>
    </row>
    <row r="4755" spans="1:19" x14ac:dyDescent="0.25">
      <c r="A4755" s="8" t="s">
        <v>21</v>
      </c>
      <c r="B4755" s="9" t="s">
        <v>17</v>
      </c>
      <c r="C4755" s="10">
        <v>66.137566137566139</v>
      </c>
      <c r="D4755">
        <f>COUNTIFS($A$2:A4755,A4755,$B$2:B4755,B4755,$C$2:C4755,C4755)</f>
        <v>43</v>
      </c>
      <c r="Q4755" s="8" t="s">
        <v>21</v>
      </c>
      <c r="R4755" s="9" t="s">
        <v>17</v>
      </c>
      <c r="S4755" s="10">
        <v>66.137566137566139</v>
      </c>
    </row>
    <row r="4756" spans="1:19" x14ac:dyDescent="0.25">
      <c r="A4756" s="8" t="s">
        <v>21</v>
      </c>
      <c r="B4756" s="9" t="s">
        <v>17</v>
      </c>
      <c r="C4756" s="10">
        <v>66.137566137566139</v>
      </c>
      <c r="D4756">
        <f>COUNTIFS($A$2:A4756,A4756,$B$2:B4756,B4756,$C$2:C4756,C4756)</f>
        <v>44</v>
      </c>
      <c r="Q4756" s="8" t="s">
        <v>21</v>
      </c>
      <c r="R4756" s="9" t="s">
        <v>17</v>
      </c>
      <c r="S4756" s="10">
        <v>66.137566137566139</v>
      </c>
    </row>
    <row r="4757" spans="1:19" x14ac:dyDescent="0.25">
      <c r="A4757" s="8" t="s">
        <v>23</v>
      </c>
      <c r="B4757" s="9" t="s">
        <v>17</v>
      </c>
      <c r="C4757" s="10">
        <v>65.808090446639511</v>
      </c>
      <c r="D4757">
        <f>COUNTIFS($A$2:A4757,A4757,$B$2:B4757,B4757,$C$2:C4757,C4757)</f>
        <v>1</v>
      </c>
      <c r="Q4757" s="8" t="s">
        <v>23</v>
      </c>
      <c r="R4757" s="9" t="s">
        <v>17</v>
      </c>
      <c r="S4757" s="10">
        <v>65.808090446639511</v>
      </c>
    </row>
    <row r="4758" spans="1:19" x14ac:dyDescent="0.25">
      <c r="A4758" s="8" t="s">
        <v>23</v>
      </c>
      <c r="B4758" s="9" t="s">
        <v>17</v>
      </c>
      <c r="C4758" s="10">
        <v>65.808090446639511</v>
      </c>
      <c r="D4758">
        <f>COUNTIFS($A$2:A4758,A4758,$B$2:B4758,B4758,$C$2:C4758,C4758)</f>
        <v>2</v>
      </c>
      <c r="Q4758" s="8" t="s">
        <v>23</v>
      </c>
      <c r="R4758" s="9" t="s">
        <v>17</v>
      </c>
      <c r="S4758" s="10">
        <v>65.808090446639511</v>
      </c>
    </row>
    <row r="4759" spans="1:19" x14ac:dyDescent="0.25">
      <c r="A4759" s="8" t="s">
        <v>23</v>
      </c>
      <c r="B4759" s="9" t="s">
        <v>16</v>
      </c>
      <c r="C4759" s="10">
        <v>65.808090446639511</v>
      </c>
      <c r="D4759">
        <f>COUNTIFS($A$2:A4759,A4759,$B$2:B4759,B4759,$C$2:C4759,C4759)</f>
        <v>1</v>
      </c>
      <c r="Q4759" s="8" t="s">
        <v>23</v>
      </c>
      <c r="R4759" s="9" t="s">
        <v>16</v>
      </c>
      <c r="S4759" s="10">
        <v>65.808090446639511</v>
      </c>
    </row>
    <row r="4760" spans="1:19" x14ac:dyDescent="0.25">
      <c r="A4760" s="8" t="s">
        <v>23</v>
      </c>
      <c r="B4760" s="9" t="s">
        <v>19</v>
      </c>
      <c r="C4760" s="10">
        <v>65.808090446639511</v>
      </c>
      <c r="D4760">
        <f>COUNTIFS($A$2:A4760,A4760,$B$2:B4760,B4760,$C$2:C4760,C4760)</f>
        <v>1</v>
      </c>
      <c r="Q4760" s="8" t="s">
        <v>23</v>
      </c>
      <c r="R4760" s="9" t="s">
        <v>19</v>
      </c>
      <c r="S4760" s="10">
        <v>65.808090446639511</v>
      </c>
    </row>
    <row r="4761" spans="1:19" x14ac:dyDescent="0.25">
      <c r="A4761" s="8" t="s">
        <v>23</v>
      </c>
      <c r="B4761" s="9" t="s">
        <v>18</v>
      </c>
      <c r="C4761" s="10">
        <v>65.808090446639511</v>
      </c>
      <c r="D4761">
        <f>COUNTIFS($A$2:A4761,A4761,$B$2:B4761,B4761,$C$2:C4761,C4761)</f>
        <v>1</v>
      </c>
      <c r="Q4761" s="8" t="s">
        <v>23</v>
      </c>
      <c r="R4761" s="9" t="s">
        <v>18</v>
      </c>
      <c r="S4761" s="10">
        <v>65.808090446639511</v>
      </c>
    </row>
    <row r="4762" spans="1:19" x14ac:dyDescent="0.25">
      <c r="A4762" s="8" t="s">
        <v>23</v>
      </c>
      <c r="B4762" s="9" t="s">
        <v>18</v>
      </c>
      <c r="C4762" s="10">
        <v>65.808090446639511</v>
      </c>
      <c r="D4762">
        <f>COUNTIFS($A$2:A4762,A4762,$B$2:B4762,B4762,$C$2:C4762,C4762)</f>
        <v>2</v>
      </c>
      <c r="Q4762" s="8" t="s">
        <v>23</v>
      </c>
      <c r="R4762" s="9" t="s">
        <v>18</v>
      </c>
      <c r="S4762" s="10">
        <v>65.808090446639511</v>
      </c>
    </row>
    <row r="4763" spans="1:19" x14ac:dyDescent="0.25">
      <c r="A4763" s="8" t="s">
        <v>23</v>
      </c>
      <c r="B4763" s="9" t="s">
        <v>18</v>
      </c>
      <c r="C4763" s="10">
        <v>65.808090446639511</v>
      </c>
      <c r="D4763">
        <f>COUNTIFS($A$2:A4763,A4763,$B$2:B4763,B4763,$C$2:C4763,C4763)</f>
        <v>3</v>
      </c>
      <c r="Q4763" s="8" t="s">
        <v>23</v>
      </c>
      <c r="R4763" s="9" t="s">
        <v>18</v>
      </c>
      <c r="S4763" s="10">
        <v>65.808090446639511</v>
      </c>
    </row>
    <row r="4764" spans="1:19" x14ac:dyDescent="0.25">
      <c r="A4764" s="8" t="s">
        <v>23</v>
      </c>
      <c r="B4764" s="9" t="s">
        <v>18</v>
      </c>
      <c r="C4764" s="10">
        <v>65.808090446639511</v>
      </c>
      <c r="D4764">
        <f>COUNTIFS($A$2:A4764,A4764,$B$2:B4764,B4764,$C$2:C4764,C4764)</f>
        <v>4</v>
      </c>
      <c r="Q4764" s="8" t="s">
        <v>23</v>
      </c>
      <c r="R4764" s="9" t="s">
        <v>18</v>
      </c>
      <c r="S4764" s="10">
        <v>65.808090446639511</v>
      </c>
    </row>
    <row r="4765" spans="1:19" x14ac:dyDescent="0.25">
      <c r="A4765" s="8" t="s">
        <v>23</v>
      </c>
      <c r="B4765" s="9" t="s">
        <v>19</v>
      </c>
      <c r="C4765" s="10">
        <v>65.808090446639511</v>
      </c>
      <c r="D4765">
        <f>COUNTIFS($A$2:A4765,A4765,$B$2:B4765,B4765,$C$2:C4765,C4765)</f>
        <v>2</v>
      </c>
      <c r="Q4765" s="8" t="s">
        <v>23</v>
      </c>
      <c r="R4765" s="9" t="s">
        <v>19</v>
      </c>
      <c r="S4765" s="10">
        <v>65.808090446639511</v>
      </c>
    </row>
    <row r="4766" spans="1:19" x14ac:dyDescent="0.25">
      <c r="A4766" s="8" t="s">
        <v>23</v>
      </c>
      <c r="B4766" s="9" t="s">
        <v>18</v>
      </c>
      <c r="C4766" s="10">
        <v>65.808090446639511</v>
      </c>
      <c r="D4766">
        <f>COUNTIFS($A$2:A4766,A4766,$B$2:B4766,B4766,$C$2:C4766,C4766)</f>
        <v>5</v>
      </c>
      <c r="Q4766" s="8" t="s">
        <v>23</v>
      </c>
      <c r="R4766" s="9" t="s">
        <v>18</v>
      </c>
      <c r="S4766" s="10">
        <v>65.808090446639511</v>
      </c>
    </row>
    <row r="4767" spans="1:19" x14ac:dyDescent="0.25">
      <c r="A4767" s="8" t="s">
        <v>23</v>
      </c>
      <c r="B4767" s="9" t="s">
        <v>17</v>
      </c>
      <c r="C4767" s="10">
        <v>65.55</v>
      </c>
      <c r="D4767">
        <f>COUNTIFS($A$2:A4767,A4767,$B$2:B4767,B4767,$C$2:C4767,C4767)</f>
        <v>1</v>
      </c>
      <c r="Q4767" s="8" t="s">
        <v>23</v>
      </c>
      <c r="R4767" s="9" t="s">
        <v>17</v>
      </c>
      <c r="S4767" s="10">
        <v>65.55</v>
      </c>
    </row>
    <row r="4768" spans="1:19" x14ac:dyDescent="0.25">
      <c r="A4768" s="8" t="s">
        <v>23</v>
      </c>
      <c r="B4768" s="9" t="s">
        <v>17</v>
      </c>
      <c r="C4768" s="10">
        <v>65.55</v>
      </c>
      <c r="D4768">
        <f>COUNTIFS($A$2:A4768,A4768,$B$2:B4768,B4768,$C$2:C4768,C4768)</f>
        <v>2</v>
      </c>
      <c r="Q4768" s="8" t="s">
        <v>23</v>
      </c>
      <c r="R4768" s="9" t="s">
        <v>17</v>
      </c>
      <c r="S4768" s="10">
        <v>65.55</v>
      </c>
    </row>
    <row r="4769" spans="1:19" x14ac:dyDescent="0.25">
      <c r="A4769" s="8" t="s">
        <v>22</v>
      </c>
      <c r="B4769" s="9" t="s">
        <v>17</v>
      </c>
      <c r="C4769" s="10">
        <v>65.494657014822465</v>
      </c>
      <c r="D4769">
        <f>COUNTIFS($A$2:A4769,A4769,$B$2:B4769,B4769,$C$2:C4769,C4769)</f>
        <v>1</v>
      </c>
      <c r="Q4769" s="8" t="s">
        <v>22</v>
      </c>
      <c r="R4769" s="9" t="s">
        <v>17</v>
      </c>
      <c r="S4769" s="10">
        <v>65.494657014822465</v>
      </c>
    </row>
    <row r="4770" spans="1:19" x14ac:dyDescent="0.25">
      <c r="A4770" s="8" t="s">
        <v>22</v>
      </c>
      <c r="B4770" s="9" t="s">
        <v>17</v>
      </c>
      <c r="C4770" s="10">
        <v>65.494657014822465</v>
      </c>
      <c r="D4770">
        <f>COUNTIFS($A$2:A4770,A4770,$B$2:B4770,B4770,$C$2:C4770,C4770)</f>
        <v>2</v>
      </c>
      <c r="Q4770" s="8" t="s">
        <v>22</v>
      </c>
      <c r="R4770" s="9" t="s">
        <v>17</v>
      </c>
      <c r="S4770" s="10">
        <v>65.494657014822465</v>
      </c>
    </row>
    <row r="4771" spans="1:19" x14ac:dyDescent="0.25">
      <c r="A4771" s="8" t="s">
        <v>22</v>
      </c>
      <c r="B4771" s="9" t="s">
        <v>17</v>
      </c>
      <c r="C4771" s="10">
        <v>65.494657014822465</v>
      </c>
      <c r="D4771">
        <f>COUNTIFS($A$2:A4771,A4771,$B$2:B4771,B4771,$C$2:C4771,C4771)</f>
        <v>3</v>
      </c>
      <c r="Q4771" s="8" t="s">
        <v>22</v>
      </c>
      <c r="R4771" s="9" t="s">
        <v>17</v>
      </c>
      <c r="S4771" s="10">
        <v>65.494657014822465</v>
      </c>
    </row>
    <row r="4772" spans="1:19" x14ac:dyDescent="0.25">
      <c r="A4772" s="8" t="s">
        <v>22</v>
      </c>
      <c r="B4772" s="9" t="s">
        <v>18</v>
      </c>
      <c r="C4772" s="10">
        <v>65.465187923598279</v>
      </c>
      <c r="D4772">
        <f>COUNTIFS($A$2:A4772,A4772,$B$2:B4772,B4772,$C$2:C4772,C4772)</f>
        <v>1</v>
      </c>
      <c r="Q4772" s="8" t="s">
        <v>22</v>
      </c>
      <c r="R4772" s="9" t="s">
        <v>18</v>
      </c>
      <c r="S4772" s="10">
        <v>65.465187923598279</v>
      </c>
    </row>
    <row r="4773" spans="1:19" x14ac:dyDescent="0.25">
      <c r="A4773" s="8" t="s">
        <v>23</v>
      </c>
      <c r="B4773" s="9" t="s">
        <v>17</v>
      </c>
      <c r="C4773" s="10">
        <v>65.178425941013529</v>
      </c>
      <c r="D4773">
        <f>COUNTIFS($A$2:A4773,A4773,$B$2:B4773,B4773,$C$2:C4773,C4773)</f>
        <v>1</v>
      </c>
      <c r="Q4773" s="8" t="s">
        <v>23</v>
      </c>
      <c r="R4773" s="9" t="s">
        <v>17</v>
      </c>
      <c r="S4773" s="10">
        <v>65.178425941013529</v>
      </c>
    </row>
    <row r="4774" spans="1:19" x14ac:dyDescent="0.25">
      <c r="A4774" s="8" t="s">
        <v>23</v>
      </c>
      <c r="B4774" s="9" t="s">
        <v>17</v>
      </c>
      <c r="C4774" s="10">
        <v>65.178425941013529</v>
      </c>
      <c r="D4774">
        <f>COUNTIFS($A$2:A4774,A4774,$B$2:B4774,B4774,$C$2:C4774,C4774)</f>
        <v>2</v>
      </c>
      <c r="Q4774" s="8" t="s">
        <v>23</v>
      </c>
      <c r="R4774" s="9" t="s">
        <v>17</v>
      </c>
      <c r="S4774" s="10">
        <v>65.178425941013529</v>
      </c>
    </row>
    <row r="4775" spans="1:19" x14ac:dyDescent="0.25">
      <c r="A4775" s="8" t="s">
        <v>23</v>
      </c>
      <c r="B4775" s="9" t="s">
        <v>17</v>
      </c>
      <c r="C4775" s="10">
        <v>65.178425941013529</v>
      </c>
      <c r="D4775">
        <f>COUNTIFS($A$2:A4775,A4775,$B$2:B4775,B4775,$C$2:C4775,C4775)</f>
        <v>3</v>
      </c>
      <c r="Q4775" s="8" t="s">
        <v>23</v>
      </c>
      <c r="R4775" s="9" t="s">
        <v>17</v>
      </c>
      <c r="S4775" s="10">
        <v>65.178425941013529</v>
      </c>
    </row>
    <row r="4776" spans="1:19" x14ac:dyDescent="0.25">
      <c r="A4776" s="8" t="s">
        <v>23</v>
      </c>
      <c r="B4776" s="9" t="s">
        <v>17</v>
      </c>
      <c r="C4776" s="10">
        <v>65.178425941013529</v>
      </c>
      <c r="D4776">
        <f>COUNTIFS($A$2:A4776,A4776,$B$2:B4776,B4776,$C$2:C4776,C4776)</f>
        <v>4</v>
      </c>
      <c r="Q4776" s="8" t="s">
        <v>23</v>
      </c>
      <c r="R4776" s="9" t="s">
        <v>17</v>
      </c>
      <c r="S4776" s="10">
        <v>65.178425941013529</v>
      </c>
    </row>
    <row r="4777" spans="1:19" x14ac:dyDescent="0.25">
      <c r="A4777" s="8" t="s">
        <v>23</v>
      </c>
      <c r="B4777" s="9" t="s">
        <v>18</v>
      </c>
      <c r="C4777" s="10">
        <v>65.178425941013529</v>
      </c>
      <c r="D4777">
        <f>COUNTIFS($A$2:A4777,A4777,$B$2:B4777,B4777,$C$2:C4777,C4777)</f>
        <v>1</v>
      </c>
      <c r="Q4777" s="8" t="s">
        <v>23</v>
      </c>
      <c r="R4777" s="9" t="s">
        <v>18</v>
      </c>
      <c r="S4777" s="10">
        <v>65.178425941013529</v>
      </c>
    </row>
    <row r="4778" spans="1:19" x14ac:dyDescent="0.25">
      <c r="A4778" s="8" t="s">
        <v>23</v>
      </c>
      <c r="B4778" s="9" t="s">
        <v>18</v>
      </c>
      <c r="C4778" s="10">
        <v>65.178425941013529</v>
      </c>
      <c r="D4778">
        <f>COUNTIFS($A$2:A4778,A4778,$B$2:B4778,B4778,$C$2:C4778,C4778)</f>
        <v>2</v>
      </c>
      <c r="Q4778" s="8" t="s">
        <v>23</v>
      </c>
      <c r="R4778" s="9" t="s">
        <v>18</v>
      </c>
      <c r="S4778" s="10">
        <v>65.178425941013529</v>
      </c>
    </row>
    <row r="4779" spans="1:19" x14ac:dyDescent="0.25">
      <c r="A4779" s="8" t="s">
        <v>23</v>
      </c>
      <c r="B4779" s="9" t="s">
        <v>16</v>
      </c>
      <c r="C4779" s="10">
        <v>65.178425941013529</v>
      </c>
      <c r="D4779">
        <f>COUNTIFS($A$2:A4779,A4779,$B$2:B4779,B4779,$C$2:C4779,C4779)</f>
        <v>1</v>
      </c>
      <c r="Q4779" s="8" t="s">
        <v>23</v>
      </c>
      <c r="R4779" s="9" t="s">
        <v>16</v>
      </c>
      <c r="S4779" s="10">
        <v>65.178425941013529</v>
      </c>
    </row>
    <row r="4780" spans="1:19" x14ac:dyDescent="0.25">
      <c r="A4780" s="8" t="s">
        <v>23</v>
      </c>
      <c r="B4780" s="9" t="s">
        <v>19</v>
      </c>
      <c r="C4780" s="10">
        <v>65.178425941013529</v>
      </c>
      <c r="D4780">
        <f>COUNTIFS($A$2:A4780,A4780,$B$2:B4780,B4780,$C$2:C4780,C4780)</f>
        <v>1</v>
      </c>
      <c r="Q4780" s="8" t="s">
        <v>23</v>
      </c>
      <c r="R4780" s="9" t="s">
        <v>19</v>
      </c>
      <c r="S4780" s="10">
        <v>65.178425941013529</v>
      </c>
    </row>
    <row r="4781" spans="1:19" x14ac:dyDescent="0.25">
      <c r="A4781" s="8" t="s">
        <v>23</v>
      </c>
      <c r="B4781" s="9" t="s">
        <v>17</v>
      </c>
      <c r="C4781" s="10">
        <v>65.178425941013529</v>
      </c>
      <c r="D4781">
        <f>COUNTIFS($A$2:A4781,A4781,$B$2:B4781,B4781,$C$2:C4781,C4781)</f>
        <v>5</v>
      </c>
      <c r="Q4781" s="8" t="s">
        <v>23</v>
      </c>
      <c r="R4781" s="9" t="s">
        <v>17</v>
      </c>
      <c r="S4781" s="10">
        <v>65.178425941013529</v>
      </c>
    </row>
    <row r="4782" spans="1:19" x14ac:dyDescent="0.25">
      <c r="A4782" s="8" t="s">
        <v>23</v>
      </c>
      <c r="B4782" s="9" t="s">
        <v>19</v>
      </c>
      <c r="C4782" s="10">
        <v>65.178425941013529</v>
      </c>
      <c r="D4782">
        <f>COUNTIFS($A$2:A4782,A4782,$B$2:B4782,B4782,$C$2:C4782,C4782)</f>
        <v>2</v>
      </c>
      <c r="Q4782" s="8" t="s">
        <v>23</v>
      </c>
      <c r="R4782" s="9" t="s">
        <v>19</v>
      </c>
      <c r="S4782" s="10">
        <v>65.178425941013529</v>
      </c>
    </row>
    <row r="4783" spans="1:19" x14ac:dyDescent="0.25">
      <c r="A4783" s="8" t="s">
        <v>23</v>
      </c>
      <c r="B4783" s="9" t="s">
        <v>19</v>
      </c>
      <c r="C4783" s="10">
        <v>65.178425941013529</v>
      </c>
      <c r="D4783">
        <f>COUNTIFS($A$2:A4783,A4783,$B$2:B4783,B4783,$C$2:C4783,C4783)</f>
        <v>3</v>
      </c>
      <c r="Q4783" s="8" t="s">
        <v>23</v>
      </c>
      <c r="R4783" s="9" t="s">
        <v>19</v>
      </c>
      <c r="S4783" s="10">
        <v>65.178425941013529</v>
      </c>
    </row>
    <row r="4784" spans="1:19" x14ac:dyDescent="0.25">
      <c r="A4784" s="8" t="s">
        <v>23</v>
      </c>
      <c r="B4784" s="9" t="s">
        <v>18</v>
      </c>
      <c r="C4784" s="10">
        <v>65.178425941013529</v>
      </c>
      <c r="D4784">
        <f>COUNTIFS($A$2:A4784,A4784,$B$2:B4784,B4784,$C$2:C4784,C4784)</f>
        <v>3</v>
      </c>
      <c r="Q4784" s="8" t="s">
        <v>23</v>
      </c>
      <c r="R4784" s="9" t="s">
        <v>18</v>
      </c>
      <c r="S4784" s="10">
        <v>65.178425941013529</v>
      </c>
    </row>
    <row r="4785" spans="1:19" x14ac:dyDescent="0.25">
      <c r="A4785" s="8" t="s">
        <v>21</v>
      </c>
      <c r="B4785" s="9" t="s">
        <v>18</v>
      </c>
      <c r="C4785" s="10">
        <v>65.035273368606695</v>
      </c>
      <c r="D4785">
        <f>COUNTIFS($A$2:A4785,A4785,$B$2:B4785,B4785,$C$2:C4785,C4785)</f>
        <v>1</v>
      </c>
      <c r="Q4785" s="8" t="s">
        <v>21</v>
      </c>
      <c r="R4785" s="9" t="s">
        <v>18</v>
      </c>
      <c r="S4785" s="10">
        <v>65.035273368606695</v>
      </c>
    </row>
    <row r="4786" spans="1:19" x14ac:dyDescent="0.25">
      <c r="A4786" s="8" t="s">
        <v>21</v>
      </c>
      <c r="B4786" s="9" t="s">
        <v>17</v>
      </c>
      <c r="C4786" s="10">
        <v>65</v>
      </c>
      <c r="D4786">
        <f>COUNTIFS($A$2:A4786,A4786,$B$2:B4786,B4786,$C$2:C4786,C4786)</f>
        <v>1</v>
      </c>
      <c r="Q4786" s="8" t="s">
        <v>21</v>
      </c>
      <c r="R4786" s="9" t="s">
        <v>17</v>
      </c>
      <c r="S4786" s="10">
        <v>65</v>
      </c>
    </row>
    <row r="4787" spans="1:19" x14ac:dyDescent="0.25">
      <c r="A4787" s="8" t="s">
        <v>22</v>
      </c>
      <c r="B4787" s="9" t="s">
        <v>16</v>
      </c>
      <c r="C4787" s="10">
        <v>65</v>
      </c>
      <c r="D4787">
        <f>COUNTIFS($A$2:A4787,A4787,$B$2:B4787,B4787,$C$2:C4787,C4787)</f>
        <v>1</v>
      </c>
      <c r="Q4787" s="8" t="s">
        <v>22</v>
      </c>
      <c r="R4787" s="9" t="s">
        <v>16</v>
      </c>
      <c r="S4787" s="10">
        <v>65</v>
      </c>
    </row>
    <row r="4788" spans="1:19" x14ac:dyDescent="0.25">
      <c r="A4788" s="8" t="s">
        <v>23</v>
      </c>
      <c r="B4788" s="9" t="s">
        <v>18</v>
      </c>
      <c r="C4788" s="10">
        <v>64.985489316056515</v>
      </c>
      <c r="D4788">
        <f>COUNTIFS($A$2:A4788,A4788,$B$2:B4788,B4788,$C$2:C4788,C4788)</f>
        <v>1</v>
      </c>
      <c r="Q4788" s="8" t="s">
        <v>23</v>
      </c>
      <c r="R4788" s="9" t="s">
        <v>18</v>
      </c>
      <c r="S4788" s="10">
        <v>64.985489316056515</v>
      </c>
    </row>
    <row r="4789" spans="1:19" x14ac:dyDescent="0.25">
      <c r="A4789" s="8" t="s">
        <v>23</v>
      </c>
      <c r="B4789" s="9" t="s">
        <v>17</v>
      </c>
      <c r="C4789" s="10">
        <v>64.887214590894473</v>
      </c>
      <c r="D4789">
        <f>COUNTIFS($A$2:A4789,A4789,$B$2:B4789,B4789,$C$2:C4789,C4789)</f>
        <v>1</v>
      </c>
      <c r="Q4789" s="8" t="s">
        <v>23</v>
      </c>
      <c r="R4789" s="9" t="s">
        <v>17</v>
      </c>
      <c r="S4789" s="10">
        <v>64.887214590894473</v>
      </c>
    </row>
    <row r="4790" spans="1:19" x14ac:dyDescent="0.25">
      <c r="A4790" s="8" t="s">
        <v>21</v>
      </c>
      <c r="B4790" s="9" t="s">
        <v>17</v>
      </c>
      <c r="C4790" s="10">
        <v>64.84797178130512</v>
      </c>
      <c r="D4790">
        <f>COUNTIFS($A$2:A4790,A4790,$B$2:B4790,B4790,$C$2:C4790,C4790)</f>
        <v>1</v>
      </c>
      <c r="Q4790" s="8" t="s">
        <v>21</v>
      </c>
      <c r="R4790" s="9" t="s">
        <v>17</v>
      </c>
      <c r="S4790" s="10">
        <v>64.84797178130512</v>
      </c>
    </row>
    <row r="4791" spans="1:19" x14ac:dyDescent="0.25">
      <c r="A4791" s="8" t="s">
        <v>24</v>
      </c>
      <c r="B4791" s="9" t="s">
        <v>16</v>
      </c>
      <c r="C4791" s="10">
        <v>64.824568511465841</v>
      </c>
      <c r="D4791">
        <f>COUNTIFS($A$2:A4791,A4791,$B$2:B4791,B4791,$C$2:C4791,C4791)</f>
        <v>1</v>
      </c>
      <c r="Q4791" s="8" t="s">
        <v>24</v>
      </c>
      <c r="R4791" s="9" t="s">
        <v>16</v>
      </c>
      <c r="S4791" s="10">
        <v>64.824568511465841</v>
      </c>
    </row>
    <row r="4792" spans="1:19" x14ac:dyDescent="0.25">
      <c r="A4792" s="8" t="s">
        <v>24</v>
      </c>
      <c r="B4792" s="9" t="s">
        <v>18</v>
      </c>
      <c r="C4792" s="10">
        <v>64.824568511465841</v>
      </c>
      <c r="D4792">
        <f>COUNTIFS($A$2:A4792,A4792,$B$2:B4792,B4792,$C$2:C4792,C4792)</f>
        <v>1</v>
      </c>
      <c r="Q4792" s="8" t="s">
        <v>24</v>
      </c>
      <c r="R4792" s="9" t="s">
        <v>18</v>
      </c>
      <c r="S4792" s="10">
        <v>64.824568511465841</v>
      </c>
    </row>
    <row r="4793" spans="1:19" x14ac:dyDescent="0.25">
      <c r="A4793" s="8" t="s">
        <v>24</v>
      </c>
      <c r="B4793" s="9" t="s">
        <v>18</v>
      </c>
      <c r="C4793" s="10">
        <v>64.824568511465841</v>
      </c>
      <c r="D4793">
        <f>COUNTIFS($A$2:A4793,A4793,$B$2:B4793,B4793,$C$2:C4793,C4793)</f>
        <v>2</v>
      </c>
      <c r="Q4793" s="8" t="s">
        <v>24</v>
      </c>
      <c r="R4793" s="9" t="s">
        <v>18</v>
      </c>
      <c r="S4793" s="10">
        <v>64.824568511465841</v>
      </c>
    </row>
    <row r="4794" spans="1:19" x14ac:dyDescent="0.25">
      <c r="A4794" s="8" t="s">
        <v>22</v>
      </c>
      <c r="B4794" s="9" t="s">
        <v>17</v>
      </c>
      <c r="C4794" s="10">
        <v>64.805239572561192</v>
      </c>
      <c r="D4794">
        <f>COUNTIFS($A$2:A4794,A4794,$B$2:B4794,B4794,$C$2:C4794,C4794)</f>
        <v>1</v>
      </c>
      <c r="Q4794" s="8" t="s">
        <v>22</v>
      </c>
      <c r="R4794" s="9" t="s">
        <v>17</v>
      </c>
      <c r="S4794" s="10">
        <v>64.805239572561192</v>
      </c>
    </row>
    <row r="4795" spans="1:19" x14ac:dyDescent="0.25">
      <c r="A4795" s="8" t="s">
        <v>23</v>
      </c>
      <c r="B4795" s="9" t="s">
        <v>17</v>
      </c>
      <c r="C4795" s="10">
        <v>64.75516099949327</v>
      </c>
      <c r="D4795">
        <f>COUNTIFS($A$2:A4795,A4795,$B$2:B4795,B4795,$C$2:C4795,C4795)</f>
        <v>1</v>
      </c>
      <c r="Q4795" s="8" t="s">
        <v>23</v>
      </c>
      <c r="R4795" s="9" t="s">
        <v>17</v>
      </c>
      <c r="S4795" s="10">
        <v>64.75516099949327</v>
      </c>
    </row>
    <row r="4796" spans="1:19" x14ac:dyDescent="0.25">
      <c r="A4796" s="8" t="s">
        <v>22</v>
      </c>
      <c r="B4796" s="9" t="s">
        <v>16</v>
      </c>
      <c r="C4796" s="10">
        <v>64.72126218955971</v>
      </c>
      <c r="D4796">
        <f>COUNTIFS($A$2:A4796,A4796,$B$2:B4796,B4796,$C$2:C4796,C4796)</f>
        <v>1</v>
      </c>
      <c r="Q4796" s="8" t="s">
        <v>22</v>
      </c>
      <c r="R4796" s="9" t="s">
        <v>16</v>
      </c>
      <c r="S4796" s="10">
        <v>64.72126218955971</v>
      </c>
    </row>
    <row r="4797" spans="1:19" x14ac:dyDescent="0.25">
      <c r="A4797" s="8" t="s">
        <v>22</v>
      </c>
      <c r="B4797" s="9" t="s">
        <v>19</v>
      </c>
      <c r="C4797" s="10">
        <v>64.695009242144181</v>
      </c>
      <c r="D4797">
        <f>COUNTIFS($A$2:A4797,A4797,$B$2:B4797,B4797,$C$2:C4797,C4797)</f>
        <v>1</v>
      </c>
      <c r="Q4797" s="8" t="s">
        <v>22</v>
      </c>
      <c r="R4797" s="9" t="s">
        <v>19</v>
      </c>
      <c r="S4797" s="10">
        <v>64.695009242144181</v>
      </c>
    </row>
    <row r="4798" spans="1:19" x14ac:dyDescent="0.25">
      <c r="A4798" s="8" t="s">
        <v>24</v>
      </c>
      <c r="B4798" s="9" t="s">
        <v>18</v>
      </c>
      <c r="C4798" s="10">
        <v>64.529280948850996</v>
      </c>
      <c r="D4798">
        <f>COUNTIFS($A$2:A4798,A4798,$B$2:B4798,B4798,$C$2:C4798,C4798)</f>
        <v>1</v>
      </c>
      <c r="Q4798" s="8" t="s">
        <v>24</v>
      </c>
      <c r="R4798" s="9" t="s">
        <v>18</v>
      </c>
      <c r="S4798" s="10">
        <v>64.529280948850996</v>
      </c>
    </row>
    <row r="4799" spans="1:19" x14ac:dyDescent="0.25">
      <c r="A4799" s="8" t="s">
        <v>24</v>
      </c>
      <c r="B4799" s="9" t="s">
        <v>18</v>
      </c>
      <c r="C4799" s="10">
        <v>64.529280948850996</v>
      </c>
      <c r="D4799">
        <f>COUNTIFS($A$2:A4799,A4799,$B$2:B4799,B4799,$C$2:C4799,C4799)</f>
        <v>2</v>
      </c>
      <c r="Q4799" s="8" t="s">
        <v>24</v>
      </c>
      <c r="R4799" s="9" t="s">
        <v>18</v>
      </c>
      <c r="S4799" s="10">
        <v>64.529280948850996</v>
      </c>
    </row>
    <row r="4800" spans="1:19" x14ac:dyDescent="0.25">
      <c r="A4800" s="8" t="s">
        <v>22</v>
      </c>
      <c r="B4800" s="9" t="s">
        <v>17</v>
      </c>
      <c r="C4800" s="10">
        <v>64.460530851430534</v>
      </c>
      <c r="D4800">
        <f>COUNTIFS($A$2:A4800,A4800,$B$2:B4800,B4800,$C$2:C4800,C4800)</f>
        <v>1</v>
      </c>
      <c r="Q4800" s="8" t="s">
        <v>22</v>
      </c>
      <c r="R4800" s="9" t="s">
        <v>17</v>
      </c>
      <c r="S4800" s="10">
        <v>64.460530851430534</v>
      </c>
    </row>
    <row r="4801" spans="1:19" x14ac:dyDescent="0.25">
      <c r="A4801" s="8" t="s">
        <v>22</v>
      </c>
      <c r="B4801" s="9" t="s">
        <v>17</v>
      </c>
      <c r="C4801" s="10">
        <v>64.460530851430534</v>
      </c>
      <c r="D4801">
        <f>COUNTIFS($A$2:A4801,A4801,$B$2:B4801,B4801,$C$2:C4801,C4801)</f>
        <v>2</v>
      </c>
      <c r="Q4801" s="8" t="s">
        <v>22</v>
      </c>
      <c r="R4801" s="9" t="s">
        <v>17</v>
      </c>
      <c r="S4801" s="10">
        <v>64.460530851430534</v>
      </c>
    </row>
    <row r="4802" spans="1:19" x14ac:dyDescent="0.25">
      <c r="A4802" s="8" t="s">
        <v>22</v>
      </c>
      <c r="B4802" s="9" t="s">
        <v>18</v>
      </c>
      <c r="C4802" s="10">
        <v>64.24010381200776</v>
      </c>
      <c r="D4802">
        <f>COUNTIFS($A$2:A4802,A4802,$B$2:B4802,B4802,$C$2:C4802,C4802)</f>
        <v>1</v>
      </c>
      <c r="Q4802" s="8" t="s">
        <v>22</v>
      </c>
      <c r="R4802" s="9" t="s">
        <v>18</v>
      </c>
      <c r="S4802" s="10">
        <v>64.24010381200776</v>
      </c>
    </row>
    <row r="4803" spans="1:19" x14ac:dyDescent="0.25">
      <c r="A4803" s="8" t="s">
        <v>22</v>
      </c>
      <c r="B4803" s="9" t="s">
        <v>18</v>
      </c>
      <c r="C4803" s="10">
        <v>64.24010381200776</v>
      </c>
      <c r="D4803">
        <f>COUNTIFS($A$2:A4803,A4803,$B$2:B4803,B4803,$C$2:C4803,C4803)</f>
        <v>2</v>
      </c>
      <c r="Q4803" s="8" t="s">
        <v>22</v>
      </c>
      <c r="R4803" s="9" t="s">
        <v>18</v>
      </c>
      <c r="S4803" s="10">
        <v>64.24010381200776</v>
      </c>
    </row>
    <row r="4804" spans="1:19" x14ac:dyDescent="0.25">
      <c r="A4804" s="8" t="s">
        <v>22</v>
      </c>
      <c r="B4804" s="9" t="s">
        <v>17</v>
      </c>
      <c r="C4804" s="10">
        <v>64.24010381200776</v>
      </c>
      <c r="D4804">
        <f>COUNTIFS($A$2:A4804,A4804,$B$2:B4804,B4804,$C$2:C4804,C4804)</f>
        <v>1</v>
      </c>
      <c r="Q4804" s="8" t="s">
        <v>22</v>
      </c>
      <c r="R4804" s="9" t="s">
        <v>17</v>
      </c>
      <c r="S4804" s="10">
        <v>64.24010381200776</v>
      </c>
    </row>
    <row r="4805" spans="1:19" x14ac:dyDescent="0.25">
      <c r="A4805" s="8" t="s">
        <v>22</v>
      </c>
      <c r="B4805" s="9" t="s">
        <v>18</v>
      </c>
      <c r="C4805" s="10">
        <v>64.24010381200776</v>
      </c>
      <c r="D4805">
        <f>COUNTIFS($A$2:A4805,A4805,$B$2:B4805,B4805,$C$2:C4805,C4805)</f>
        <v>3</v>
      </c>
      <c r="Q4805" s="8" t="s">
        <v>22</v>
      </c>
      <c r="R4805" s="9" t="s">
        <v>18</v>
      </c>
      <c r="S4805" s="10">
        <v>64.24010381200776</v>
      </c>
    </row>
    <row r="4806" spans="1:19" x14ac:dyDescent="0.25">
      <c r="A4806" s="8" t="s">
        <v>22</v>
      </c>
      <c r="B4806" s="9" t="s">
        <v>18</v>
      </c>
      <c r="C4806" s="10">
        <v>64.24010381200776</v>
      </c>
      <c r="D4806">
        <f>COUNTIFS($A$2:A4806,A4806,$B$2:B4806,B4806,$C$2:C4806,C4806)</f>
        <v>4</v>
      </c>
      <c r="Q4806" s="8" t="s">
        <v>22</v>
      </c>
      <c r="R4806" s="9" t="s">
        <v>18</v>
      </c>
      <c r="S4806" s="10">
        <v>64.24010381200776</v>
      </c>
    </row>
    <row r="4807" spans="1:19" x14ac:dyDescent="0.25">
      <c r="A4807" s="8" t="s">
        <v>22</v>
      </c>
      <c r="B4807" s="9" t="s">
        <v>18</v>
      </c>
      <c r="C4807" s="10">
        <v>64.24010381200776</v>
      </c>
      <c r="D4807">
        <f>COUNTIFS($A$2:A4807,A4807,$B$2:B4807,B4807,$C$2:C4807,C4807)</f>
        <v>5</v>
      </c>
      <c r="Q4807" s="8" t="s">
        <v>22</v>
      </c>
      <c r="R4807" s="9" t="s">
        <v>18</v>
      </c>
      <c r="S4807" s="10">
        <v>64.24010381200776</v>
      </c>
    </row>
    <row r="4808" spans="1:19" x14ac:dyDescent="0.25">
      <c r="A4808" s="8" t="s">
        <v>22</v>
      </c>
      <c r="B4808" s="9" t="s">
        <v>20</v>
      </c>
      <c r="C4808" s="10">
        <v>64.24010381200776</v>
      </c>
      <c r="D4808">
        <f>COUNTIFS($A$2:A4808,A4808,$B$2:B4808,B4808,$C$2:C4808,C4808)</f>
        <v>1</v>
      </c>
      <c r="Q4808" s="8" t="s">
        <v>22</v>
      </c>
      <c r="R4808" s="9" t="s">
        <v>20</v>
      </c>
      <c r="S4808" s="10">
        <v>64.24010381200776</v>
      </c>
    </row>
    <row r="4809" spans="1:19" x14ac:dyDescent="0.25">
      <c r="A4809" s="8" t="s">
        <v>22</v>
      </c>
      <c r="B4809" s="9" t="s">
        <v>20</v>
      </c>
      <c r="C4809" s="10">
        <v>64.24010381200776</v>
      </c>
      <c r="D4809">
        <f>COUNTIFS($A$2:A4809,A4809,$B$2:B4809,B4809,$C$2:C4809,C4809)</f>
        <v>2</v>
      </c>
      <c r="Q4809" s="8" t="s">
        <v>22</v>
      </c>
      <c r="R4809" s="9" t="s">
        <v>20</v>
      </c>
      <c r="S4809" s="10">
        <v>64.24010381200776</v>
      </c>
    </row>
    <row r="4810" spans="1:19" x14ac:dyDescent="0.25">
      <c r="A4810" s="8" t="s">
        <v>22</v>
      </c>
      <c r="B4810" s="9" t="s">
        <v>18</v>
      </c>
      <c r="C4810" s="10">
        <v>64.24010381200776</v>
      </c>
      <c r="D4810">
        <f>COUNTIFS($A$2:A4810,A4810,$B$2:B4810,B4810,$C$2:C4810,C4810)</f>
        <v>6</v>
      </c>
      <c r="Q4810" s="8" t="s">
        <v>22</v>
      </c>
      <c r="R4810" s="9" t="s">
        <v>18</v>
      </c>
      <c r="S4810" s="10">
        <v>64.24010381200776</v>
      </c>
    </row>
    <row r="4811" spans="1:19" x14ac:dyDescent="0.25">
      <c r="A4811" s="8" t="s">
        <v>22</v>
      </c>
      <c r="B4811" s="9" t="s">
        <v>17</v>
      </c>
      <c r="C4811" s="10">
        <v>64.24010381200776</v>
      </c>
      <c r="D4811">
        <f>COUNTIFS($A$2:A4811,A4811,$B$2:B4811,B4811,$C$2:C4811,C4811)</f>
        <v>2</v>
      </c>
      <c r="Q4811" s="8" t="s">
        <v>22</v>
      </c>
      <c r="R4811" s="9" t="s">
        <v>17</v>
      </c>
      <c r="S4811" s="10">
        <v>64.24010381200776</v>
      </c>
    </row>
    <row r="4812" spans="1:19" x14ac:dyDescent="0.25">
      <c r="A4812" s="8" t="s">
        <v>22</v>
      </c>
      <c r="B4812" s="9" t="s">
        <v>18</v>
      </c>
      <c r="C4812" s="10">
        <v>64.24010381200776</v>
      </c>
      <c r="D4812">
        <f>COUNTIFS($A$2:A4812,A4812,$B$2:B4812,B4812,$C$2:C4812,C4812)</f>
        <v>7</v>
      </c>
      <c r="Q4812" s="8" t="s">
        <v>22</v>
      </c>
      <c r="R4812" s="9" t="s">
        <v>18</v>
      </c>
      <c r="S4812" s="10">
        <v>64.24010381200776</v>
      </c>
    </row>
    <row r="4813" spans="1:19" x14ac:dyDescent="0.25">
      <c r="A4813" s="8" t="s">
        <v>22</v>
      </c>
      <c r="B4813" s="9" t="s">
        <v>18</v>
      </c>
      <c r="C4813" s="10">
        <v>64.24010381200776</v>
      </c>
      <c r="D4813">
        <f>COUNTIFS($A$2:A4813,A4813,$B$2:B4813,B4813,$C$2:C4813,C4813)</f>
        <v>8</v>
      </c>
      <c r="Q4813" s="8" t="s">
        <v>22</v>
      </c>
      <c r="R4813" s="9" t="s">
        <v>18</v>
      </c>
      <c r="S4813" s="10">
        <v>64.24010381200776</v>
      </c>
    </row>
    <row r="4814" spans="1:19" x14ac:dyDescent="0.25">
      <c r="A4814" s="8" t="s">
        <v>22</v>
      </c>
      <c r="B4814" s="9" t="s">
        <v>16</v>
      </c>
      <c r="C4814" s="10">
        <v>64.24010381200776</v>
      </c>
      <c r="D4814">
        <f>COUNTIFS($A$2:A4814,A4814,$B$2:B4814,B4814,$C$2:C4814,C4814)</f>
        <v>1</v>
      </c>
      <c r="Q4814" s="8" t="s">
        <v>22</v>
      </c>
      <c r="R4814" s="9" t="s">
        <v>16</v>
      </c>
      <c r="S4814" s="10">
        <v>64.24010381200776</v>
      </c>
    </row>
    <row r="4815" spans="1:19" x14ac:dyDescent="0.25">
      <c r="A4815" s="8" t="s">
        <v>22</v>
      </c>
      <c r="B4815" s="9" t="s">
        <v>20</v>
      </c>
      <c r="C4815" s="10">
        <v>64.24010381200776</v>
      </c>
      <c r="D4815">
        <f>COUNTIFS($A$2:A4815,A4815,$B$2:B4815,B4815,$C$2:C4815,C4815)</f>
        <v>3</v>
      </c>
      <c r="Q4815" s="8" t="s">
        <v>22</v>
      </c>
      <c r="R4815" s="9" t="s">
        <v>20</v>
      </c>
      <c r="S4815" s="10">
        <v>64.24010381200776</v>
      </c>
    </row>
    <row r="4816" spans="1:19" x14ac:dyDescent="0.25">
      <c r="A4816" s="8" t="s">
        <v>22</v>
      </c>
      <c r="B4816" s="9" t="s">
        <v>16</v>
      </c>
      <c r="C4816" s="10">
        <v>64.24010381200776</v>
      </c>
      <c r="D4816">
        <f>COUNTIFS($A$2:A4816,A4816,$B$2:B4816,B4816,$C$2:C4816,C4816)</f>
        <v>2</v>
      </c>
      <c r="Q4816" s="8" t="s">
        <v>22</v>
      </c>
      <c r="R4816" s="9" t="s">
        <v>16</v>
      </c>
      <c r="S4816" s="10">
        <v>64.24010381200776</v>
      </c>
    </row>
    <row r="4817" spans="1:19" x14ac:dyDescent="0.25">
      <c r="A4817" s="8" t="s">
        <v>22</v>
      </c>
      <c r="B4817" s="9" t="s">
        <v>16</v>
      </c>
      <c r="C4817" s="10">
        <v>64.24010381200776</v>
      </c>
      <c r="D4817">
        <f>COUNTIFS($A$2:A4817,A4817,$B$2:B4817,B4817,$C$2:C4817,C4817)</f>
        <v>3</v>
      </c>
      <c r="Q4817" s="8" t="s">
        <v>22</v>
      </c>
      <c r="R4817" s="9" t="s">
        <v>16</v>
      </c>
      <c r="S4817" s="10">
        <v>64.24010381200776</v>
      </c>
    </row>
    <row r="4818" spans="1:19" x14ac:dyDescent="0.25">
      <c r="A4818" s="8" t="s">
        <v>22</v>
      </c>
      <c r="B4818" s="9" t="s">
        <v>18</v>
      </c>
      <c r="C4818" s="10">
        <v>64.24010381200776</v>
      </c>
      <c r="D4818">
        <f>COUNTIFS($A$2:A4818,A4818,$B$2:B4818,B4818,$C$2:C4818,C4818)</f>
        <v>9</v>
      </c>
      <c r="Q4818" s="8" t="s">
        <v>22</v>
      </c>
      <c r="R4818" s="9" t="s">
        <v>18</v>
      </c>
      <c r="S4818" s="10">
        <v>64.24010381200776</v>
      </c>
    </row>
    <row r="4819" spans="1:19" x14ac:dyDescent="0.25">
      <c r="A4819" s="8" t="s">
        <v>22</v>
      </c>
      <c r="B4819" s="9" t="s">
        <v>17</v>
      </c>
      <c r="C4819" s="10">
        <v>64.24010381200776</v>
      </c>
      <c r="D4819">
        <f>COUNTIFS($A$2:A4819,A4819,$B$2:B4819,B4819,$C$2:C4819,C4819)</f>
        <v>3</v>
      </c>
      <c r="Q4819" s="8" t="s">
        <v>22</v>
      </c>
      <c r="R4819" s="9" t="s">
        <v>17</v>
      </c>
      <c r="S4819" s="10">
        <v>64.24010381200776</v>
      </c>
    </row>
    <row r="4820" spans="1:19" x14ac:dyDescent="0.25">
      <c r="A4820" s="8" t="s">
        <v>22</v>
      </c>
      <c r="B4820" s="9" t="s">
        <v>19</v>
      </c>
      <c r="C4820" s="10">
        <v>64.24010381200776</v>
      </c>
      <c r="D4820">
        <f>COUNTIFS($A$2:A4820,A4820,$B$2:B4820,B4820,$C$2:C4820,C4820)</f>
        <v>1</v>
      </c>
      <c r="Q4820" s="8" t="s">
        <v>22</v>
      </c>
      <c r="R4820" s="9" t="s">
        <v>19</v>
      </c>
      <c r="S4820" s="10">
        <v>64.24010381200776</v>
      </c>
    </row>
    <row r="4821" spans="1:19" x14ac:dyDescent="0.25">
      <c r="A4821" s="8" t="s">
        <v>22</v>
      </c>
      <c r="B4821" s="9" t="s">
        <v>19</v>
      </c>
      <c r="C4821" s="10">
        <v>64.24010381200776</v>
      </c>
      <c r="D4821">
        <f>COUNTIFS($A$2:A4821,A4821,$B$2:B4821,B4821,$C$2:C4821,C4821)</f>
        <v>2</v>
      </c>
      <c r="Q4821" s="8" t="s">
        <v>22</v>
      </c>
      <c r="R4821" s="9" t="s">
        <v>19</v>
      </c>
      <c r="S4821" s="10">
        <v>64.24010381200776</v>
      </c>
    </row>
    <row r="4822" spans="1:19" x14ac:dyDescent="0.25">
      <c r="A4822" s="8" t="s">
        <v>22</v>
      </c>
      <c r="B4822" s="9" t="s">
        <v>19</v>
      </c>
      <c r="C4822" s="10">
        <v>64.24010381200776</v>
      </c>
      <c r="D4822">
        <f>COUNTIFS($A$2:A4822,A4822,$B$2:B4822,B4822,$C$2:C4822,C4822)</f>
        <v>3</v>
      </c>
      <c r="Q4822" s="8" t="s">
        <v>22</v>
      </c>
      <c r="R4822" s="9" t="s">
        <v>19</v>
      </c>
      <c r="S4822" s="10">
        <v>64.24010381200776</v>
      </c>
    </row>
    <row r="4823" spans="1:19" x14ac:dyDescent="0.25">
      <c r="A4823" s="8" t="s">
        <v>22</v>
      </c>
      <c r="B4823" s="9" t="s">
        <v>18</v>
      </c>
      <c r="C4823" s="10">
        <v>64.24010381200776</v>
      </c>
      <c r="D4823">
        <f>COUNTIFS($A$2:A4823,A4823,$B$2:B4823,B4823,$C$2:C4823,C4823)</f>
        <v>10</v>
      </c>
      <c r="Q4823" s="8" t="s">
        <v>22</v>
      </c>
      <c r="R4823" s="9" t="s">
        <v>18</v>
      </c>
      <c r="S4823" s="10">
        <v>64.24010381200776</v>
      </c>
    </row>
    <row r="4824" spans="1:19" x14ac:dyDescent="0.25">
      <c r="A4824" s="8" t="s">
        <v>22</v>
      </c>
      <c r="B4824" s="9" t="s">
        <v>19</v>
      </c>
      <c r="C4824" s="10">
        <v>64.24010381200776</v>
      </c>
      <c r="D4824">
        <f>COUNTIFS($A$2:A4824,A4824,$B$2:B4824,B4824,$C$2:C4824,C4824)</f>
        <v>4</v>
      </c>
      <c r="Q4824" s="8" t="s">
        <v>22</v>
      </c>
      <c r="R4824" s="9" t="s">
        <v>19</v>
      </c>
      <c r="S4824" s="10">
        <v>64.24010381200776</v>
      </c>
    </row>
    <row r="4825" spans="1:19" x14ac:dyDescent="0.25">
      <c r="A4825" s="8" t="s">
        <v>23</v>
      </c>
      <c r="B4825" s="9" t="s">
        <v>16</v>
      </c>
      <c r="C4825" s="10">
        <v>64.195153265928425</v>
      </c>
      <c r="D4825">
        <f>COUNTIFS($A$2:A4825,A4825,$B$2:B4825,B4825,$C$2:C4825,C4825)</f>
        <v>1</v>
      </c>
      <c r="Q4825" s="8" t="s">
        <v>23</v>
      </c>
      <c r="R4825" s="9" t="s">
        <v>16</v>
      </c>
      <c r="S4825" s="10">
        <v>64.195153265928425</v>
      </c>
    </row>
    <row r="4826" spans="1:19" x14ac:dyDescent="0.25">
      <c r="A4826" s="8" t="s">
        <v>23</v>
      </c>
      <c r="B4826" s="9" t="s">
        <v>17</v>
      </c>
      <c r="C4826" s="10">
        <v>64.195153265928425</v>
      </c>
      <c r="D4826">
        <f>COUNTIFS($A$2:A4826,A4826,$B$2:B4826,B4826,$C$2:C4826,C4826)</f>
        <v>1</v>
      </c>
      <c r="Q4826" s="8" t="s">
        <v>23</v>
      </c>
      <c r="R4826" s="9" t="s">
        <v>17</v>
      </c>
      <c r="S4826" s="10">
        <v>64.195153265928425</v>
      </c>
    </row>
    <row r="4827" spans="1:19" x14ac:dyDescent="0.25">
      <c r="A4827" s="8" t="s">
        <v>23</v>
      </c>
      <c r="B4827" s="9" t="s">
        <v>18</v>
      </c>
      <c r="C4827" s="10">
        <v>64.195153265928425</v>
      </c>
      <c r="D4827">
        <f>COUNTIFS($A$2:A4827,A4827,$B$2:B4827,B4827,$C$2:C4827,C4827)</f>
        <v>1</v>
      </c>
      <c r="Q4827" s="8" t="s">
        <v>23</v>
      </c>
      <c r="R4827" s="9" t="s">
        <v>18</v>
      </c>
      <c r="S4827" s="10">
        <v>64.195153265928425</v>
      </c>
    </row>
    <row r="4828" spans="1:19" x14ac:dyDescent="0.25">
      <c r="A4828" s="8" t="s">
        <v>23</v>
      </c>
      <c r="B4828" s="9" t="s">
        <v>19</v>
      </c>
      <c r="C4828" s="10">
        <v>64.195153265928425</v>
      </c>
      <c r="D4828">
        <f>COUNTIFS($A$2:A4828,A4828,$B$2:B4828,B4828,$C$2:C4828,C4828)</f>
        <v>1</v>
      </c>
      <c r="Q4828" s="8" t="s">
        <v>23</v>
      </c>
      <c r="R4828" s="9" t="s">
        <v>19</v>
      </c>
      <c r="S4828" s="10">
        <v>64.195153265928425</v>
      </c>
    </row>
    <row r="4829" spans="1:19" x14ac:dyDescent="0.25">
      <c r="A4829" s="8" t="s">
        <v>22</v>
      </c>
      <c r="B4829" s="9" t="s">
        <v>18</v>
      </c>
      <c r="C4829" s="10">
        <v>64.11582213029989</v>
      </c>
      <c r="D4829">
        <f>COUNTIFS($A$2:A4829,A4829,$B$2:B4829,B4829,$C$2:C4829,C4829)</f>
        <v>1</v>
      </c>
      <c r="Q4829" s="8" t="s">
        <v>22</v>
      </c>
      <c r="R4829" s="9" t="s">
        <v>18</v>
      </c>
      <c r="S4829" s="10">
        <v>64.11582213029989</v>
      </c>
    </row>
    <row r="4830" spans="1:19" x14ac:dyDescent="0.25">
      <c r="A4830" s="8" t="s">
        <v>15</v>
      </c>
      <c r="B4830" s="9" t="s">
        <v>17</v>
      </c>
      <c r="C4830" s="10">
        <v>64.110196268786581</v>
      </c>
      <c r="D4830">
        <f>COUNTIFS($A$2:A4830,A4830,$B$2:B4830,B4830,$C$2:C4830,C4830)</f>
        <v>1</v>
      </c>
      <c r="Q4830" s="8" t="s">
        <v>15</v>
      </c>
      <c r="R4830" s="9" t="s">
        <v>17</v>
      </c>
      <c r="S4830" s="10">
        <v>64.110196268786581</v>
      </c>
    </row>
    <row r="4831" spans="1:19" x14ac:dyDescent="0.25">
      <c r="A4831" s="8" t="s">
        <v>15</v>
      </c>
      <c r="B4831" s="9" t="s">
        <v>17</v>
      </c>
      <c r="C4831" s="10">
        <v>64.110196268786581</v>
      </c>
      <c r="D4831">
        <f>COUNTIFS($A$2:A4831,A4831,$B$2:B4831,B4831,$C$2:C4831,C4831)</f>
        <v>2</v>
      </c>
      <c r="Q4831" s="8" t="s">
        <v>15</v>
      </c>
      <c r="R4831" s="9" t="s">
        <v>17</v>
      </c>
      <c r="S4831" s="10">
        <v>64.110196268786581</v>
      </c>
    </row>
    <row r="4832" spans="1:19" x14ac:dyDescent="0.25">
      <c r="A4832" s="8" t="s">
        <v>15</v>
      </c>
      <c r="B4832" s="9" t="s">
        <v>17</v>
      </c>
      <c r="C4832" s="10">
        <v>64.110196268786581</v>
      </c>
      <c r="D4832">
        <f>COUNTIFS($A$2:A4832,A4832,$B$2:B4832,B4832,$C$2:C4832,C4832)</f>
        <v>3</v>
      </c>
      <c r="Q4832" s="8" t="s">
        <v>15</v>
      </c>
      <c r="R4832" s="9" t="s">
        <v>17</v>
      </c>
      <c r="S4832" s="10">
        <v>64.110196268786581</v>
      </c>
    </row>
    <row r="4833" spans="1:19" x14ac:dyDescent="0.25">
      <c r="A4833" s="8" t="s">
        <v>15</v>
      </c>
      <c r="B4833" s="9" t="s">
        <v>17</v>
      </c>
      <c r="C4833" s="10">
        <v>64.110196268786581</v>
      </c>
      <c r="D4833">
        <f>COUNTIFS($A$2:A4833,A4833,$B$2:B4833,B4833,$C$2:C4833,C4833)</f>
        <v>4</v>
      </c>
      <c r="Q4833" s="8" t="s">
        <v>15</v>
      </c>
      <c r="R4833" s="9" t="s">
        <v>17</v>
      </c>
      <c r="S4833" s="10">
        <v>64.110196268786581</v>
      </c>
    </row>
    <row r="4834" spans="1:19" x14ac:dyDescent="0.25">
      <c r="A4834" s="8" t="s">
        <v>15</v>
      </c>
      <c r="B4834" s="9" t="s">
        <v>17</v>
      </c>
      <c r="C4834" s="10">
        <v>64.110196268786581</v>
      </c>
      <c r="D4834">
        <f>COUNTIFS($A$2:A4834,A4834,$B$2:B4834,B4834,$C$2:C4834,C4834)</f>
        <v>5</v>
      </c>
      <c r="Q4834" s="8" t="s">
        <v>15</v>
      </c>
      <c r="R4834" s="9" t="s">
        <v>17</v>
      </c>
      <c r="S4834" s="10">
        <v>64.110196268786581</v>
      </c>
    </row>
    <row r="4835" spans="1:19" x14ac:dyDescent="0.25">
      <c r="A4835" s="8" t="s">
        <v>15</v>
      </c>
      <c r="B4835" s="9" t="s">
        <v>17</v>
      </c>
      <c r="C4835" s="10">
        <v>64.110196268786581</v>
      </c>
      <c r="D4835">
        <f>COUNTIFS($A$2:A4835,A4835,$B$2:B4835,B4835,$C$2:C4835,C4835)</f>
        <v>6</v>
      </c>
      <c r="Q4835" s="8" t="s">
        <v>15</v>
      </c>
      <c r="R4835" s="9" t="s">
        <v>17</v>
      </c>
      <c r="S4835" s="10">
        <v>64.110196268786581</v>
      </c>
    </row>
    <row r="4836" spans="1:19" x14ac:dyDescent="0.25">
      <c r="A4836" s="8" t="s">
        <v>15</v>
      </c>
      <c r="B4836" s="9" t="s">
        <v>17</v>
      </c>
      <c r="C4836" s="10">
        <v>64.110196268786581</v>
      </c>
      <c r="D4836">
        <f>COUNTIFS($A$2:A4836,A4836,$B$2:B4836,B4836,$C$2:C4836,C4836)</f>
        <v>7</v>
      </c>
      <c r="Q4836" s="8" t="s">
        <v>15</v>
      </c>
      <c r="R4836" s="9" t="s">
        <v>17</v>
      </c>
      <c r="S4836" s="10">
        <v>64.110196268786581</v>
      </c>
    </row>
    <row r="4837" spans="1:19" x14ac:dyDescent="0.25">
      <c r="A4837" s="8" t="s">
        <v>15</v>
      </c>
      <c r="B4837" s="9" t="s">
        <v>18</v>
      </c>
      <c r="C4837" s="10">
        <v>64.110196268786581</v>
      </c>
      <c r="D4837">
        <f>COUNTIFS($A$2:A4837,A4837,$B$2:B4837,B4837,$C$2:C4837,C4837)</f>
        <v>1</v>
      </c>
      <c r="Q4837" s="8" t="s">
        <v>15</v>
      </c>
      <c r="R4837" s="9" t="s">
        <v>18</v>
      </c>
      <c r="S4837" s="10">
        <v>64.110196268786581</v>
      </c>
    </row>
    <row r="4838" spans="1:19" x14ac:dyDescent="0.25">
      <c r="A4838" s="8" t="s">
        <v>15</v>
      </c>
      <c r="B4838" s="9" t="s">
        <v>17</v>
      </c>
      <c r="C4838" s="10">
        <v>64.110196268786581</v>
      </c>
      <c r="D4838">
        <f>COUNTIFS($A$2:A4838,A4838,$B$2:B4838,B4838,$C$2:C4838,C4838)</f>
        <v>8</v>
      </c>
      <c r="Q4838" s="8" t="s">
        <v>15</v>
      </c>
      <c r="R4838" s="9" t="s">
        <v>17</v>
      </c>
      <c r="S4838" s="10">
        <v>64.110196268786581</v>
      </c>
    </row>
    <row r="4839" spans="1:19" x14ac:dyDescent="0.25">
      <c r="A4839" s="8" t="s">
        <v>15</v>
      </c>
      <c r="B4839" s="9" t="s">
        <v>17</v>
      </c>
      <c r="C4839" s="10">
        <v>64.110196268786581</v>
      </c>
      <c r="D4839">
        <f>COUNTIFS($A$2:A4839,A4839,$B$2:B4839,B4839,$C$2:C4839,C4839)</f>
        <v>9</v>
      </c>
      <c r="Q4839" s="8" t="s">
        <v>15</v>
      </c>
      <c r="R4839" s="9" t="s">
        <v>17</v>
      </c>
      <c r="S4839" s="10">
        <v>64.110196268786581</v>
      </c>
    </row>
    <row r="4840" spans="1:19" x14ac:dyDescent="0.25">
      <c r="A4840" s="8" t="s">
        <v>15</v>
      </c>
      <c r="B4840" s="9" t="s">
        <v>16</v>
      </c>
      <c r="C4840" s="10">
        <v>64.110196268786581</v>
      </c>
      <c r="D4840">
        <f>COUNTIFS($A$2:A4840,A4840,$B$2:B4840,B4840,$C$2:C4840,C4840)</f>
        <v>1</v>
      </c>
      <c r="Q4840" s="8" t="s">
        <v>15</v>
      </c>
      <c r="R4840" s="9" t="s">
        <v>16</v>
      </c>
      <c r="S4840" s="10">
        <v>64.110196268786581</v>
      </c>
    </row>
    <row r="4841" spans="1:19" x14ac:dyDescent="0.25">
      <c r="A4841" s="8" t="s">
        <v>15</v>
      </c>
      <c r="B4841" s="9" t="s">
        <v>17</v>
      </c>
      <c r="C4841" s="10">
        <v>64.110196268786581</v>
      </c>
      <c r="D4841">
        <f>COUNTIFS($A$2:A4841,A4841,$B$2:B4841,B4841,$C$2:C4841,C4841)</f>
        <v>10</v>
      </c>
      <c r="Q4841" s="8" t="s">
        <v>15</v>
      </c>
      <c r="R4841" s="9" t="s">
        <v>17</v>
      </c>
      <c r="S4841" s="10">
        <v>64.110196268786581</v>
      </c>
    </row>
    <row r="4842" spans="1:19" x14ac:dyDescent="0.25">
      <c r="A4842" s="8" t="s">
        <v>15</v>
      </c>
      <c r="B4842" s="9" t="s">
        <v>16</v>
      </c>
      <c r="C4842" s="10">
        <v>64.110196268786581</v>
      </c>
      <c r="D4842">
        <f>COUNTIFS($A$2:A4842,A4842,$B$2:B4842,B4842,$C$2:C4842,C4842)</f>
        <v>2</v>
      </c>
      <c r="Q4842" s="8" t="s">
        <v>15</v>
      </c>
      <c r="R4842" s="9" t="s">
        <v>16</v>
      </c>
      <c r="S4842" s="10">
        <v>64.110196268786581</v>
      </c>
    </row>
    <row r="4843" spans="1:19" x14ac:dyDescent="0.25">
      <c r="A4843" s="8" t="s">
        <v>15</v>
      </c>
      <c r="B4843" s="9" t="s">
        <v>16</v>
      </c>
      <c r="C4843" s="10">
        <v>64.110196268786581</v>
      </c>
      <c r="D4843">
        <f>COUNTIFS($A$2:A4843,A4843,$B$2:B4843,B4843,$C$2:C4843,C4843)</f>
        <v>3</v>
      </c>
      <c r="Q4843" s="8" t="s">
        <v>15</v>
      </c>
      <c r="R4843" s="9" t="s">
        <v>16</v>
      </c>
      <c r="S4843" s="10">
        <v>64.110196268786581</v>
      </c>
    </row>
    <row r="4844" spans="1:19" x14ac:dyDescent="0.25">
      <c r="A4844" s="8" t="s">
        <v>15</v>
      </c>
      <c r="B4844" s="9" t="s">
        <v>16</v>
      </c>
      <c r="C4844" s="10">
        <v>64.110196268786581</v>
      </c>
      <c r="D4844">
        <f>COUNTIFS($A$2:A4844,A4844,$B$2:B4844,B4844,$C$2:C4844,C4844)</f>
        <v>4</v>
      </c>
      <c r="Q4844" s="8" t="s">
        <v>15</v>
      </c>
      <c r="R4844" s="9" t="s">
        <v>16</v>
      </c>
      <c r="S4844" s="10">
        <v>64.110196268786581</v>
      </c>
    </row>
    <row r="4845" spans="1:19" x14ac:dyDescent="0.25">
      <c r="A4845" s="8" t="s">
        <v>15</v>
      </c>
      <c r="B4845" s="9" t="s">
        <v>16</v>
      </c>
      <c r="C4845" s="10">
        <v>64.110196268786581</v>
      </c>
      <c r="D4845">
        <f>COUNTIFS($A$2:A4845,A4845,$B$2:B4845,B4845,$C$2:C4845,C4845)</f>
        <v>5</v>
      </c>
      <c r="Q4845" s="8" t="s">
        <v>15</v>
      </c>
      <c r="R4845" s="9" t="s">
        <v>16</v>
      </c>
      <c r="S4845" s="10">
        <v>64.110196268786581</v>
      </c>
    </row>
    <row r="4846" spans="1:19" x14ac:dyDescent="0.25">
      <c r="A4846" s="8" t="s">
        <v>15</v>
      </c>
      <c r="B4846" s="9" t="s">
        <v>16</v>
      </c>
      <c r="C4846" s="10">
        <v>64.110196268786581</v>
      </c>
      <c r="D4846">
        <f>COUNTIFS($A$2:A4846,A4846,$B$2:B4846,B4846,$C$2:C4846,C4846)</f>
        <v>6</v>
      </c>
      <c r="Q4846" s="8" t="s">
        <v>15</v>
      </c>
      <c r="R4846" s="9" t="s">
        <v>16</v>
      </c>
      <c r="S4846" s="10">
        <v>64.110196268786581</v>
      </c>
    </row>
    <row r="4847" spans="1:19" x14ac:dyDescent="0.25">
      <c r="A4847" s="8" t="s">
        <v>15</v>
      </c>
      <c r="B4847" s="9" t="s">
        <v>17</v>
      </c>
      <c r="C4847" s="10">
        <v>64.110196268786581</v>
      </c>
      <c r="D4847">
        <f>COUNTIFS($A$2:A4847,A4847,$B$2:B4847,B4847,$C$2:C4847,C4847)</f>
        <v>11</v>
      </c>
      <c r="Q4847" s="8" t="s">
        <v>15</v>
      </c>
      <c r="R4847" s="9" t="s">
        <v>17</v>
      </c>
      <c r="S4847" s="10">
        <v>64.110196268786581</v>
      </c>
    </row>
    <row r="4848" spans="1:19" x14ac:dyDescent="0.25">
      <c r="A4848" s="8" t="s">
        <v>15</v>
      </c>
      <c r="B4848" s="9" t="s">
        <v>17</v>
      </c>
      <c r="C4848" s="10">
        <v>64.110196268786581</v>
      </c>
      <c r="D4848">
        <f>COUNTIFS($A$2:A4848,A4848,$B$2:B4848,B4848,$C$2:C4848,C4848)</f>
        <v>12</v>
      </c>
      <c r="Q4848" s="8" t="s">
        <v>15</v>
      </c>
      <c r="R4848" s="9" t="s">
        <v>17</v>
      </c>
      <c r="S4848" s="10">
        <v>64.110196268786581</v>
      </c>
    </row>
    <row r="4849" spans="1:19" x14ac:dyDescent="0.25">
      <c r="A4849" s="8" t="s">
        <v>15</v>
      </c>
      <c r="B4849" s="9" t="s">
        <v>17</v>
      </c>
      <c r="C4849" s="10">
        <v>64.110196268786581</v>
      </c>
      <c r="D4849">
        <f>COUNTIFS($A$2:A4849,A4849,$B$2:B4849,B4849,$C$2:C4849,C4849)</f>
        <v>13</v>
      </c>
      <c r="Q4849" s="8" t="s">
        <v>15</v>
      </c>
      <c r="R4849" s="9" t="s">
        <v>17</v>
      </c>
      <c r="S4849" s="10">
        <v>64.110196268786581</v>
      </c>
    </row>
    <row r="4850" spans="1:19" x14ac:dyDescent="0.25">
      <c r="A4850" s="8" t="s">
        <v>15</v>
      </c>
      <c r="B4850" s="9" t="s">
        <v>17</v>
      </c>
      <c r="C4850" s="10">
        <v>64.110196268786581</v>
      </c>
      <c r="D4850">
        <f>COUNTIFS($A$2:A4850,A4850,$B$2:B4850,B4850,$C$2:C4850,C4850)</f>
        <v>14</v>
      </c>
      <c r="Q4850" s="8" t="s">
        <v>15</v>
      </c>
      <c r="R4850" s="9" t="s">
        <v>17</v>
      </c>
      <c r="S4850" s="10">
        <v>64.110196268786581</v>
      </c>
    </row>
    <row r="4851" spans="1:19" x14ac:dyDescent="0.25">
      <c r="A4851" s="8" t="s">
        <v>15</v>
      </c>
      <c r="B4851" s="9" t="s">
        <v>17</v>
      </c>
      <c r="C4851" s="10">
        <v>64.110196268786581</v>
      </c>
      <c r="D4851">
        <f>COUNTIFS($A$2:A4851,A4851,$B$2:B4851,B4851,$C$2:C4851,C4851)</f>
        <v>15</v>
      </c>
      <c r="Q4851" s="8" t="s">
        <v>15</v>
      </c>
      <c r="R4851" s="9" t="s">
        <v>17</v>
      </c>
      <c r="S4851" s="10">
        <v>64.110196268786581</v>
      </c>
    </row>
    <row r="4852" spans="1:19" x14ac:dyDescent="0.25">
      <c r="A4852" s="8" t="s">
        <v>15</v>
      </c>
      <c r="B4852" s="9" t="s">
        <v>19</v>
      </c>
      <c r="C4852" s="10">
        <v>64.110196268786581</v>
      </c>
      <c r="D4852">
        <f>COUNTIFS($A$2:A4852,A4852,$B$2:B4852,B4852,$C$2:C4852,C4852)</f>
        <v>1</v>
      </c>
      <c r="Q4852" s="8" t="s">
        <v>15</v>
      </c>
      <c r="R4852" s="9" t="s">
        <v>19</v>
      </c>
      <c r="S4852" s="10">
        <v>64.110196268786581</v>
      </c>
    </row>
    <row r="4853" spans="1:19" x14ac:dyDescent="0.25">
      <c r="A4853" s="8" t="s">
        <v>22</v>
      </c>
      <c r="B4853" s="9" t="s">
        <v>16</v>
      </c>
      <c r="C4853" s="10">
        <v>64</v>
      </c>
      <c r="D4853">
        <f>COUNTIFS($A$2:A4853,A4853,$B$2:B4853,B4853,$C$2:C4853,C4853)</f>
        <v>1</v>
      </c>
      <c r="Q4853" s="8" t="s">
        <v>22</v>
      </c>
      <c r="R4853" s="9" t="s">
        <v>16</v>
      </c>
      <c r="S4853" s="10">
        <v>64</v>
      </c>
    </row>
    <row r="4854" spans="1:19" x14ac:dyDescent="0.25">
      <c r="A4854" s="8" t="s">
        <v>22</v>
      </c>
      <c r="B4854" s="9" t="s">
        <v>18</v>
      </c>
      <c r="C4854" s="10">
        <v>63.771113409169253</v>
      </c>
      <c r="D4854">
        <f>COUNTIFS($A$2:A4854,A4854,$B$2:B4854,B4854,$C$2:C4854,C4854)</f>
        <v>1</v>
      </c>
      <c r="Q4854" s="8" t="s">
        <v>22</v>
      </c>
      <c r="R4854" s="9" t="s">
        <v>18</v>
      </c>
      <c r="S4854" s="10">
        <v>63.771113409169253</v>
      </c>
    </row>
    <row r="4855" spans="1:19" x14ac:dyDescent="0.25">
      <c r="A4855" s="8" t="s">
        <v>22</v>
      </c>
      <c r="B4855" s="9" t="s">
        <v>18</v>
      </c>
      <c r="C4855" s="10">
        <v>63.771113409169253</v>
      </c>
      <c r="D4855">
        <f>COUNTIFS($A$2:A4855,A4855,$B$2:B4855,B4855,$C$2:C4855,C4855)</f>
        <v>2</v>
      </c>
      <c r="Q4855" s="8" t="s">
        <v>22</v>
      </c>
      <c r="R4855" s="9" t="s">
        <v>18</v>
      </c>
      <c r="S4855" s="10">
        <v>63.771113409169253</v>
      </c>
    </row>
    <row r="4856" spans="1:19" x14ac:dyDescent="0.25">
      <c r="A4856" s="8" t="s">
        <v>24</v>
      </c>
      <c r="B4856" s="9" t="s">
        <v>16</v>
      </c>
      <c r="C4856" s="10">
        <v>63.697977337710469</v>
      </c>
      <c r="D4856">
        <f>COUNTIFS($A$2:A4856,A4856,$B$2:B4856,B4856,$C$2:C4856,C4856)</f>
        <v>1</v>
      </c>
      <c r="Q4856" s="8" t="s">
        <v>24</v>
      </c>
      <c r="R4856" s="9" t="s">
        <v>16</v>
      </c>
      <c r="S4856" s="10">
        <v>63.697977337710469</v>
      </c>
    </row>
    <row r="4857" spans="1:19" x14ac:dyDescent="0.25">
      <c r="A4857" s="8" t="s">
        <v>21</v>
      </c>
      <c r="B4857" s="9" t="s">
        <v>17</v>
      </c>
      <c r="C4857" s="10">
        <v>63.668430335097</v>
      </c>
      <c r="D4857">
        <f>COUNTIFS($A$2:A4857,A4857,$B$2:B4857,B4857,$C$2:C4857,C4857)</f>
        <v>1</v>
      </c>
      <c r="Q4857" s="8" t="s">
        <v>21</v>
      </c>
      <c r="R4857" s="9" t="s">
        <v>17</v>
      </c>
      <c r="S4857" s="10">
        <v>63.668430335097</v>
      </c>
    </row>
    <row r="4858" spans="1:19" x14ac:dyDescent="0.25">
      <c r="A4858" s="8" t="s">
        <v>21</v>
      </c>
      <c r="B4858" s="9" t="s">
        <v>17</v>
      </c>
      <c r="C4858" s="10">
        <v>63.657407407407412</v>
      </c>
      <c r="D4858">
        <f>COUNTIFS($A$2:A4858,A4858,$B$2:B4858,B4858,$C$2:C4858,C4858)</f>
        <v>1</v>
      </c>
      <c r="Q4858" s="8" t="s">
        <v>21</v>
      </c>
      <c r="R4858" s="9" t="s">
        <v>17</v>
      </c>
      <c r="S4858" s="10">
        <v>63.657407407407412</v>
      </c>
    </row>
    <row r="4859" spans="1:19" x14ac:dyDescent="0.25">
      <c r="A4859" s="8" t="s">
        <v>24</v>
      </c>
      <c r="B4859" s="9" t="s">
        <v>18</v>
      </c>
      <c r="C4859" s="10">
        <v>63.581488933601605</v>
      </c>
      <c r="D4859">
        <f>COUNTIFS($A$2:A4859,A4859,$B$2:B4859,B4859,$C$2:C4859,C4859)</f>
        <v>1</v>
      </c>
      <c r="Q4859" s="8" t="s">
        <v>24</v>
      </c>
      <c r="R4859" s="9" t="s">
        <v>18</v>
      </c>
      <c r="S4859" s="10">
        <v>63.581488933601605</v>
      </c>
    </row>
    <row r="4860" spans="1:19" x14ac:dyDescent="0.25">
      <c r="A4860" s="8" t="s">
        <v>24</v>
      </c>
      <c r="B4860" s="9" t="s">
        <v>16</v>
      </c>
      <c r="C4860" s="10">
        <v>63.539129513925651</v>
      </c>
      <c r="D4860">
        <f>COUNTIFS($A$2:A4860,A4860,$B$2:B4860,B4860,$C$2:C4860,C4860)</f>
        <v>1</v>
      </c>
      <c r="Q4860" s="8" t="s">
        <v>24</v>
      </c>
      <c r="R4860" s="9" t="s">
        <v>16</v>
      </c>
      <c r="S4860" s="10">
        <v>63.539129513925651</v>
      </c>
    </row>
    <row r="4861" spans="1:19" x14ac:dyDescent="0.25">
      <c r="A4861" s="8" t="s">
        <v>24</v>
      </c>
      <c r="B4861" s="9" t="s">
        <v>17</v>
      </c>
      <c r="C4861" s="10">
        <v>63.539129513925651</v>
      </c>
      <c r="D4861">
        <f>COUNTIFS($A$2:A4861,A4861,$B$2:B4861,B4861,$C$2:C4861,C4861)</f>
        <v>1</v>
      </c>
      <c r="Q4861" s="8" t="s">
        <v>24</v>
      </c>
      <c r="R4861" s="9" t="s">
        <v>17</v>
      </c>
      <c r="S4861" s="10">
        <v>63.539129513925651</v>
      </c>
    </row>
    <row r="4862" spans="1:19" x14ac:dyDescent="0.25">
      <c r="A4862" s="8" t="s">
        <v>24</v>
      </c>
      <c r="B4862" s="9" t="s">
        <v>16</v>
      </c>
      <c r="C4862" s="10">
        <v>63.539129513925651</v>
      </c>
      <c r="D4862">
        <f>COUNTIFS($A$2:A4862,A4862,$B$2:B4862,B4862,$C$2:C4862,C4862)</f>
        <v>2</v>
      </c>
      <c r="Q4862" s="8" t="s">
        <v>24</v>
      </c>
      <c r="R4862" s="9" t="s">
        <v>16</v>
      </c>
      <c r="S4862" s="10">
        <v>63.539129513925651</v>
      </c>
    </row>
    <row r="4863" spans="1:19" x14ac:dyDescent="0.25">
      <c r="A4863" s="8" t="s">
        <v>24</v>
      </c>
      <c r="B4863" s="9" t="s">
        <v>16</v>
      </c>
      <c r="C4863" s="10">
        <v>63.539129513925651</v>
      </c>
      <c r="D4863">
        <f>COUNTIFS($A$2:A4863,A4863,$B$2:B4863,B4863,$C$2:C4863,C4863)</f>
        <v>3</v>
      </c>
      <c r="Q4863" s="8" t="s">
        <v>24</v>
      </c>
      <c r="R4863" s="9" t="s">
        <v>16</v>
      </c>
      <c r="S4863" s="10">
        <v>63.539129513925651</v>
      </c>
    </row>
    <row r="4864" spans="1:19" x14ac:dyDescent="0.25">
      <c r="A4864" s="8" t="s">
        <v>24</v>
      </c>
      <c r="B4864" s="9" t="s">
        <v>17</v>
      </c>
      <c r="C4864" s="10">
        <v>63.539129513925651</v>
      </c>
      <c r="D4864">
        <f>COUNTIFS($A$2:A4864,A4864,$B$2:B4864,B4864,$C$2:C4864,C4864)</f>
        <v>2</v>
      </c>
      <c r="Q4864" s="8" t="s">
        <v>24</v>
      </c>
      <c r="R4864" s="9" t="s">
        <v>17</v>
      </c>
      <c r="S4864" s="10">
        <v>63.539129513925651</v>
      </c>
    </row>
    <row r="4865" spans="1:19" x14ac:dyDescent="0.25">
      <c r="A4865" s="8" t="s">
        <v>24</v>
      </c>
      <c r="B4865" s="9" t="s">
        <v>17</v>
      </c>
      <c r="C4865" s="10">
        <v>63.539129513925651</v>
      </c>
      <c r="D4865">
        <f>COUNTIFS($A$2:A4865,A4865,$B$2:B4865,B4865,$C$2:C4865,C4865)</f>
        <v>3</v>
      </c>
      <c r="Q4865" s="8" t="s">
        <v>24</v>
      </c>
      <c r="R4865" s="9" t="s">
        <v>17</v>
      </c>
      <c r="S4865" s="10">
        <v>63.539129513925651</v>
      </c>
    </row>
    <row r="4866" spans="1:19" x14ac:dyDescent="0.25">
      <c r="A4866" s="8" t="s">
        <v>24</v>
      </c>
      <c r="B4866" s="9" t="s">
        <v>17</v>
      </c>
      <c r="C4866" s="10">
        <v>63.539129513925651</v>
      </c>
      <c r="D4866">
        <f>COUNTIFS($A$2:A4866,A4866,$B$2:B4866,B4866,$C$2:C4866,C4866)</f>
        <v>4</v>
      </c>
      <c r="Q4866" s="8" t="s">
        <v>24</v>
      </c>
      <c r="R4866" s="9" t="s">
        <v>17</v>
      </c>
      <c r="S4866" s="10">
        <v>63.539129513925651</v>
      </c>
    </row>
    <row r="4867" spans="1:19" x14ac:dyDescent="0.25">
      <c r="A4867" s="8" t="s">
        <v>24</v>
      </c>
      <c r="B4867" s="9" t="s">
        <v>18</v>
      </c>
      <c r="C4867" s="10">
        <v>63.539129513925651</v>
      </c>
      <c r="D4867">
        <f>COUNTIFS($A$2:A4867,A4867,$B$2:B4867,B4867,$C$2:C4867,C4867)</f>
        <v>1</v>
      </c>
      <c r="Q4867" s="8" t="s">
        <v>24</v>
      </c>
      <c r="R4867" s="9" t="s">
        <v>18</v>
      </c>
      <c r="S4867" s="10">
        <v>63.539129513925651</v>
      </c>
    </row>
    <row r="4868" spans="1:19" x14ac:dyDescent="0.25">
      <c r="A4868" s="8" t="s">
        <v>24</v>
      </c>
      <c r="B4868" s="9" t="s">
        <v>18</v>
      </c>
      <c r="C4868" s="10">
        <v>63.539129513925651</v>
      </c>
      <c r="D4868">
        <f>COUNTIFS($A$2:A4868,A4868,$B$2:B4868,B4868,$C$2:C4868,C4868)</f>
        <v>2</v>
      </c>
      <c r="Q4868" s="8" t="s">
        <v>24</v>
      </c>
      <c r="R4868" s="9" t="s">
        <v>18</v>
      </c>
      <c r="S4868" s="10">
        <v>63.539129513925651</v>
      </c>
    </row>
    <row r="4869" spans="1:19" x14ac:dyDescent="0.25">
      <c r="A4869" s="8" t="s">
        <v>24</v>
      </c>
      <c r="B4869" s="9" t="s">
        <v>16</v>
      </c>
      <c r="C4869" s="10">
        <v>63.539129513925651</v>
      </c>
      <c r="D4869">
        <f>COUNTIFS($A$2:A4869,A4869,$B$2:B4869,B4869,$C$2:C4869,C4869)</f>
        <v>4</v>
      </c>
      <c r="Q4869" s="8" t="s">
        <v>24</v>
      </c>
      <c r="R4869" s="9" t="s">
        <v>16</v>
      </c>
      <c r="S4869" s="10">
        <v>63.539129513925651</v>
      </c>
    </row>
    <row r="4870" spans="1:19" x14ac:dyDescent="0.25">
      <c r="A4870" s="8" t="s">
        <v>24</v>
      </c>
      <c r="B4870" s="9" t="s">
        <v>17</v>
      </c>
      <c r="C4870" s="10">
        <v>63.539129513925651</v>
      </c>
      <c r="D4870">
        <f>COUNTIFS($A$2:A4870,A4870,$B$2:B4870,B4870,$C$2:C4870,C4870)</f>
        <v>5</v>
      </c>
      <c r="Q4870" s="8" t="s">
        <v>24</v>
      </c>
      <c r="R4870" s="9" t="s">
        <v>17</v>
      </c>
      <c r="S4870" s="10">
        <v>63.539129513925651</v>
      </c>
    </row>
    <row r="4871" spans="1:19" x14ac:dyDescent="0.25">
      <c r="A4871" s="8" t="s">
        <v>24</v>
      </c>
      <c r="B4871" s="9" t="s">
        <v>17</v>
      </c>
      <c r="C4871" s="10">
        <v>63.539129513925651</v>
      </c>
      <c r="D4871">
        <f>COUNTIFS($A$2:A4871,A4871,$B$2:B4871,B4871,$C$2:C4871,C4871)</f>
        <v>6</v>
      </c>
      <c r="Q4871" s="8" t="s">
        <v>24</v>
      </c>
      <c r="R4871" s="9" t="s">
        <v>17</v>
      </c>
      <c r="S4871" s="10">
        <v>63.539129513925651</v>
      </c>
    </row>
    <row r="4872" spans="1:19" x14ac:dyDescent="0.25">
      <c r="A4872" s="8" t="s">
        <v>24</v>
      </c>
      <c r="B4872" s="9" t="s">
        <v>18</v>
      </c>
      <c r="C4872" s="10">
        <v>63.539129513925651</v>
      </c>
      <c r="D4872">
        <f>COUNTIFS($A$2:A4872,A4872,$B$2:B4872,B4872,$C$2:C4872,C4872)</f>
        <v>3</v>
      </c>
      <c r="Q4872" s="8" t="s">
        <v>24</v>
      </c>
      <c r="R4872" s="9" t="s">
        <v>18</v>
      </c>
      <c r="S4872" s="10">
        <v>63.539129513925651</v>
      </c>
    </row>
    <row r="4873" spans="1:19" x14ac:dyDescent="0.25">
      <c r="A4873" s="8" t="s">
        <v>24</v>
      </c>
      <c r="B4873" s="9" t="s">
        <v>17</v>
      </c>
      <c r="C4873" s="10">
        <v>63.539129513925651</v>
      </c>
      <c r="D4873">
        <f>COUNTIFS($A$2:A4873,A4873,$B$2:B4873,B4873,$C$2:C4873,C4873)</f>
        <v>7</v>
      </c>
      <c r="Q4873" s="8" t="s">
        <v>24</v>
      </c>
      <c r="R4873" s="9" t="s">
        <v>17</v>
      </c>
      <c r="S4873" s="10">
        <v>63.539129513925651</v>
      </c>
    </row>
    <row r="4874" spans="1:19" x14ac:dyDescent="0.25">
      <c r="A4874" s="8" t="s">
        <v>22</v>
      </c>
      <c r="B4874" s="9" t="s">
        <v>17</v>
      </c>
      <c r="C4874" s="10">
        <v>63.154651879235985</v>
      </c>
      <c r="D4874">
        <f>COUNTIFS($A$2:A4874,A4874,$B$2:B4874,B4874,$C$2:C4874,C4874)</f>
        <v>1</v>
      </c>
      <c r="Q4874" s="8" t="s">
        <v>22</v>
      </c>
      <c r="R4874" s="9" t="s">
        <v>17</v>
      </c>
      <c r="S4874" s="10">
        <v>63.154651879235985</v>
      </c>
    </row>
    <row r="4875" spans="1:19" x14ac:dyDescent="0.25">
      <c r="A4875" s="8" t="s">
        <v>22</v>
      </c>
      <c r="B4875" s="9" t="s">
        <v>18</v>
      </c>
      <c r="C4875" s="10">
        <v>63.049907578558226</v>
      </c>
      <c r="D4875">
        <f>COUNTIFS($A$2:A4875,A4875,$B$2:B4875,B4875,$C$2:C4875,C4875)</f>
        <v>1</v>
      </c>
      <c r="Q4875" s="8" t="s">
        <v>22</v>
      </c>
      <c r="R4875" s="9" t="s">
        <v>18</v>
      </c>
      <c r="S4875" s="10">
        <v>63.049907578558226</v>
      </c>
    </row>
    <row r="4876" spans="1:19" x14ac:dyDescent="0.25">
      <c r="A4876" s="8" t="s">
        <v>15</v>
      </c>
      <c r="B4876" s="9" t="s">
        <v>19</v>
      </c>
      <c r="C4876" s="10">
        <v>63.001089873336575</v>
      </c>
      <c r="D4876">
        <f>COUNTIFS($A$2:A4876,A4876,$B$2:B4876,B4876,$C$2:C4876,C4876)</f>
        <v>1</v>
      </c>
      <c r="Q4876" s="8" t="s">
        <v>15</v>
      </c>
      <c r="R4876" s="9" t="s">
        <v>19</v>
      </c>
      <c r="S4876" s="10">
        <v>63.001089873336575</v>
      </c>
    </row>
    <row r="4877" spans="1:19" x14ac:dyDescent="0.25">
      <c r="A4877" s="8" t="s">
        <v>22</v>
      </c>
      <c r="B4877" s="9" t="s">
        <v>17</v>
      </c>
      <c r="C4877" s="10">
        <v>62.84658040665434</v>
      </c>
      <c r="D4877">
        <f>COUNTIFS($A$2:A4877,A4877,$B$2:B4877,B4877,$C$2:C4877,C4877)</f>
        <v>1</v>
      </c>
      <c r="Q4877" s="8" t="s">
        <v>22</v>
      </c>
      <c r="R4877" s="9" t="s">
        <v>17</v>
      </c>
      <c r="S4877" s="10">
        <v>62.84658040665434</v>
      </c>
    </row>
    <row r="4878" spans="1:19" x14ac:dyDescent="0.25">
      <c r="A4878" s="8" t="s">
        <v>23</v>
      </c>
      <c r="B4878" s="9" t="s">
        <v>18</v>
      </c>
      <c r="C4878" s="10">
        <v>62.82985674792662</v>
      </c>
      <c r="D4878">
        <f>COUNTIFS($A$2:A4878,A4878,$B$2:B4878,B4878,$C$2:C4878,C4878)</f>
        <v>1</v>
      </c>
      <c r="Q4878" s="8" t="s">
        <v>23</v>
      </c>
      <c r="R4878" s="9" t="s">
        <v>18</v>
      </c>
      <c r="S4878" s="10">
        <v>62.82985674792662</v>
      </c>
    </row>
    <row r="4879" spans="1:19" x14ac:dyDescent="0.25">
      <c r="A4879" s="8" t="s">
        <v>22</v>
      </c>
      <c r="B4879" s="9" t="s">
        <v>16</v>
      </c>
      <c r="C4879" s="10">
        <v>62.769562538508936</v>
      </c>
      <c r="D4879">
        <f>COUNTIFS($A$2:A4879,A4879,$B$2:B4879,B4879,$C$2:C4879,C4879)</f>
        <v>1</v>
      </c>
      <c r="Q4879" s="8" t="s">
        <v>22</v>
      </c>
      <c r="R4879" s="9" t="s">
        <v>16</v>
      </c>
      <c r="S4879" s="10">
        <v>62.769562538508936</v>
      </c>
    </row>
    <row r="4880" spans="1:19" x14ac:dyDescent="0.25">
      <c r="A4880" s="8" t="s">
        <v>21</v>
      </c>
      <c r="B4880" s="9" t="s">
        <v>17</v>
      </c>
      <c r="C4880" s="10">
        <v>62.60030864197531</v>
      </c>
      <c r="D4880">
        <f>COUNTIFS($A$2:A4880,A4880,$B$2:B4880,B4880,$C$2:C4880,C4880)</f>
        <v>1</v>
      </c>
      <c r="Q4880" s="8" t="s">
        <v>21</v>
      </c>
      <c r="R4880" s="9" t="s">
        <v>17</v>
      </c>
      <c r="S4880" s="10">
        <v>62.60030864197531</v>
      </c>
    </row>
    <row r="4881" spans="1:19" x14ac:dyDescent="0.25">
      <c r="A4881" s="8" t="s">
        <v>21</v>
      </c>
      <c r="B4881" s="9" t="s">
        <v>17</v>
      </c>
      <c r="C4881" s="10">
        <v>62.60030864197531</v>
      </c>
      <c r="D4881">
        <f>COUNTIFS($A$2:A4881,A4881,$B$2:B4881,B4881,$C$2:C4881,C4881)</f>
        <v>2</v>
      </c>
      <c r="Q4881" s="8" t="s">
        <v>21</v>
      </c>
      <c r="R4881" s="9" t="s">
        <v>17</v>
      </c>
      <c r="S4881" s="10">
        <v>62.60030864197531</v>
      </c>
    </row>
    <row r="4882" spans="1:19" x14ac:dyDescent="0.25">
      <c r="A4882" s="8" t="s">
        <v>22</v>
      </c>
      <c r="B4882" s="9" t="s">
        <v>17</v>
      </c>
      <c r="C4882" s="10">
        <v>62.156500308071472</v>
      </c>
      <c r="D4882">
        <f>COUNTIFS($A$2:A4882,A4882,$B$2:B4882,B4882,$C$2:C4882,C4882)</f>
        <v>1</v>
      </c>
      <c r="Q4882" s="8" t="s">
        <v>22</v>
      </c>
      <c r="R4882" s="9" t="s">
        <v>17</v>
      </c>
      <c r="S4882" s="10">
        <v>62.156500308071472</v>
      </c>
    </row>
    <row r="4883" spans="1:19" x14ac:dyDescent="0.25">
      <c r="A4883" s="8" t="s">
        <v>22</v>
      </c>
      <c r="B4883" s="9" t="s">
        <v>17</v>
      </c>
      <c r="C4883" s="10">
        <v>62.047569803516026</v>
      </c>
      <c r="D4883">
        <f>COUNTIFS($A$2:A4883,A4883,$B$2:B4883,B4883,$C$2:C4883,C4883)</f>
        <v>1</v>
      </c>
      <c r="Q4883" s="8" t="s">
        <v>22</v>
      </c>
      <c r="R4883" s="9" t="s">
        <v>17</v>
      </c>
      <c r="S4883" s="10">
        <v>62.047569803516026</v>
      </c>
    </row>
    <row r="4884" spans="1:19" x14ac:dyDescent="0.25">
      <c r="A4884" s="8" t="s">
        <v>22</v>
      </c>
      <c r="B4884" s="9" t="s">
        <v>17</v>
      </c>
      <c r="C4884" s="10">
        <v>62.047569803516026</v>
      </c>
      <c r="D4884">
        <f>COUNTIFS($A$2:A4884,A4884,$B$2:B4884,B4884,$C$2:C4884,C4884)</f>
        <v>2</v>
      </c>
      <c r="Q4884" s="8" t="s">
        <v>22</v>
      </c>
      <c r="R4884" s="9" t="s">
        <v>17</v>
      </c>
      <c r="S4884" s="10">
        <v>62.047569803516026</v>
      </c>
    </row>
    <row r="4885" spans="1:19" x14ac:dyDescent="0.25">
      <c r="A4885" s="8" t="s">
        <v>22</v>
      </c>
      <c r="B4885" s="9" t="s">
        <v>17</v>
      </c>
      <c r="C4885" s="10">
        <v>62.047569803516026</v>
      </c>
      <c r="D4885">
        <f>COUNTIFS($A$2:A4885,A4885,$B$2:B4885,B4885,$C$2:C4885,C4885)</f>
        <v>3</v>
      </c>
      <c r="Q4885" s="8" t="s">
        <v>22</v>
      </c>
      <c r="R4885" s="9" t="s">
        <v>17</v>
      </c>
      <c r="S4885" s="10">
        <v>62.047569803516026</v>
      </c>
    </row>
    <row r="4886" spans="1:19" x14ac:dyDescent="0.25">
      <c r="A4886" s="8" t="s">
        <v>22</v>
      </c>
      <c r="B4886" s="9" t="s">
        <v>16</v>
      </c>
      <c r="C4886" s="10">
        <v>62.047569803516026</v>
      </c>
      <c r="D4886">
        <f>COUNTIFS($A$2:A4886,A4886,$B$2:B4886,B4886,$C$2:C4886,C4886)</f>
        <v>1</v>
      </c>
      <c r="Q4886" s="8" t="s">
        <v>22</v>
      </c>
      <c r="R4886" s="9" t="s">
        <v>16</v>
      </c>
      <c r="S4886" s="10">
        <v>62.047569803516026</v>
      </c>
    </row>
    <row r="4887" spans="1:19" x14ac:dyDescent="0.25">
      <c r="A4887" s="8" t="s">
        <v>22</v>
      </c>
      <c r="B4887" s="9" t="s">
        <v>17</v>
      </c>
      <c r="C4887" s="10">
        <v>62.047569803516026</v>
      </c>
      <c r="D4887">
        <f>COUNTIFS($A$2:A4887,A4887,$B$2:B4887,B4887,$C$2:C4887,C4887)</f>
        <v>4</v>
      </c>
      <c r="Q4887" s="8" t="s">
        <v>22</v>
      </c>
      <c r="R4887" s="9" t="s">
        <v>17</v>
      </c>
      <c r="S4887" s="10">
        <v>62.047569803516026</v>
      </c>
    </row>
    <row r="4888" spans="1:19" x14ac:dyDescent="0.25">
      <c r="A4888" s="8" t="s">
        <v>22</v>
      </c>
      <c r="B4888" s="9" t="s">
        <v>17</v>
      </c>
      <c r="C4888" s="10">
        <v>62.047569803516026</v>
      </c>
      <c r="D4888">
        <f>COUNTIFS($A$2:A4888,A4888,$B$2:B4888,B4888,$C$2:C4888,C4888)</f>
        <v>5</v>
      </c>
      <c r="Q4888" s="8" t="s">
        <v>22</v>
      </c>
      <c r="R4888" s="9" t="s">
        <v>17</v>
      </c>
      <c r="S4888" s="10">
        <v>62.047569803516026</v>
      </c>
    </row>
    <row r="4889" spans="1:19" x14ac:dyDescent="0.25">
      <c r="A4889" s="8" t="s">
        <v>22</v>
      </c>
      <c r="B4889" s="9" t="s">
        <v>17</v>
      </c>
      <c r="C4889" s="10">
        <v>62.047569803516026</v>
      </c>
      <c r="D4889">
        <f>COUNTIFS($A$2:A4889,A4889,$B$2:B4889,B4889,$C$2:C4889,C4889)</f>
        <v>6</v>
      </c>
      <c r="Q4889" s="8" t="s">
        <v>22</v>
      </c>
      <c r="R4889" s="9" t="s">
        <v>17</v>
      </c>
      <c r="S4889" s="10">
        <v>62.047569803516026</v>
      </c>
    </row>
    <row r="4890" spans="1:19" x14ac:dyDescent="0.25">
      <c r="A4890" s="8" t="s">
        <v>22</v>
      </c>
      <c r="B4890" s="9" t="s">
        <v>18</v>
      </c>
      <c r="C4890" s="10">
        <v>62.047569803516026</v>
      </c>
      <c r="D4890">
        <f>COUNTIFS($A$2:A4890,A4890,$B$2:B4890,B4890,$C$2:C4890,C4890)</f>
        <v>1</v>
      </c>
      <c r="Q4890" s="8" t="s">
        <v>22</v>
      </c>
      <c r="R4890" s="9" t="s">
        <v>18</v>
      </c>
      <c r="S4890" s="10">
        <v>62.047569803516026</v>
      </c>
    </row>
    <row r="4891" spans="1:19" x14ac:dyDescent="0.25">
      <c r="A4891" s="8" t="s">
        <v>22</v>
      </c>
      <c r="B4891" s="9" t="s">
        <v>16</v>
      </c>
      <c r="C4891" s="10">
        <v>62.047569803516026</v>
      </c>
      <c r="D4891">
        <f>COUNTIFS($A$2:A4891,A4891,$B$2:B4891,B4891,$C$2:C4891,C4891)</f>
        <v>2</v>
      </c>
      <c r="Q4891" s="8" t="s">
        <v>22</v>
      </c>
      <c r="R4891" s="9" t="s">
        <v>16</v>
      </c>
      <c r="S4891" s="10">
        <v>62.047569803516026</v>
      </c>
    </row>
    <row r="4892" spans="1:19" x14ac:dyDescent="0.25">
      <c r="A4892" s="8" t="s">
        <v>22</v>
      </c>
      <c r="B4892" s="9" t="s">
        <v>18</v>
      </c>
      <c r="C4892" s="10">
        <v>62.047569803516026</v>
      </c>
      <c r="D4892">
        <f>COUNTIFS($A$2:A4892,A4892,$B$2:B4892,B4892,$C$2:C4892,C4892)</f>
        <v>2</v>
      </c>
      <c r="Q4892" s="8" t="s">
        <v>22</v>
      </c>
      <c r="R4892" s="9" t="s">
        <v>18</v>
      </c>
      <c r="S4892" s="10">
        <v>62.047569803516026</v>
      </c>
    </row>
    <row r="4893" spans="1:19" x14ac:dyDescent="0.25">
      <c r="A4893" s="8" t="s">
        <v>22</v>
      </c>
      <c r="B4893" s="9" t="s">
        <v>18</v>
      </c>
      <c r="C4893" s="10">
        <v>62.047569803516026</v>
      </c>
      <c r="D4893">
        <f>COUNTIFS($A$2:A4893,A4893,$B$2:B4893,B4893,$C$2:C4893,C4893)</f>
        <v>3</v>
      </c>
      <c r="Q4893" s="8" t="s">
        <v>22</v>
      </c>
      <c r="R4893" s="9" t="s">
        <v>18</v>
      </c>
      <c r="S4893" s="10">
        <v>62.047569803516026</v>
      </c>
    </row>
    <row r="4894" spans="1:19" x14ac:dyDescent="0.25">
      <c r="A4894" s="8" t="s">
        <v>22</v>
      </c>
      <c r="B4894" s="9" t="s">
        <v>18</v>
      </c>
      <c r="C4894" s="10">
        <v>62.047569803516026</v>
      </c>
      <c r="D4894">
        <f>COUNTIFS($A$2:A4894,A4894,$B$2:B4894,B4894,$C$2:C4894,C4894)</f>
        <v>4</v>
      </c>
      <c r="Q4894" s="8" t="s">
        <v>22</v>
      </c>
      <c r="R4894" s="9" t="s">
        <v>18</v>
      </c>
      <c r="S4894" s="10">
        <v>62.047569803516026</v>
      </c>
    </row>
    <row r="4895" spans="1:19" x14ac:dyDescent="0.25">
      <c r="A4895" s="8" t="s">
        <v>22</v>
      </c>
      <c r="B4895" s="9" t="s">
        <v>17</v>
      </c>
      <c r="C4895" s="10">
        <v>62.047569803516026</v>
      </c>
      <c r="D4895">
        <f>COUNTIFS($A$2:A4895,A4895,$B$2:B4895,B4895,$C$2:C4895,C4895)</f>
        <v>7</v>
      </c>
      <c r="Q4895" s="8" t="s">
        <v>22</v>
      </c>
      <c r="R4895" s="9" t="s">
        <v>17</v>
      </c>
      <c r="S4895" s="10">
        <v>62.047569803516026</v>
      </c>
    </row>
    <row r="4896" spans="1:19" x14ac:dyDescent="0.25">
      <c r="A4896" s="8" t="s">
        <v>21</v>
      </c>
      <c r="B4896" s="9" t="s">
        <v>17</v>
      </c>
      <c r="C4896" s="10">
        <v>62</v>
      </c>
      <c r="D4896">
        <f>COUNTIFS($A$2:A4896,A4896,$B$2:B4896,B4896,$C$2:C4896,C4896)</f>
        <v>1</v>
      </c>
      <c r="Q4896" s="8" t="s">
        <v>21</v>
      </c>
      <c r="R4896" s="9" t="s">
        <v>17</v>
      </c>
      <c r="S4896" s="10">
        <v>62</v>
      </c>
    </row>
    <row r="4897" spans="1:19" x14ac:dyDescent="0.25">
      <c r="A4897" s="8" t="s">
        <v>15</v>
      </c>
      <c r="B4897" s="9" t="s">
        <v>16</v>
      </c>
      <c r="C4897" s="10">
        <v>62</v>
      </c>
      <c r="D4897">
        <f>COUNTIFS($A$2:A4897,A4897,$B$2:B4897,B4897,$C$2:C4897,C4897)</f>
        <v>1</v>
      </c>
      <c r="Q4897" s="8" t="s">
        <v>15</v>
      </c>
      <c r="R4897" s="9" t="s">
        <v>16</v>
      </c>
      <c r="S4897" s="10">
        <v>62</v>
      </c>
    </row>
    <row r="4898" spans="1:19" x14ac:dyDescent="0.25">
      <c r="A4898" s="8" t="s">
        <v>15</v>
      </c>
      <c r="B4898" s="9" t="s">
        <v>16</v>
      </c>
      <c r="C4898" s="10">
        <v>62</v>
      </c>
      <c r="D4898">
        <f>COUNTIFS($A$2:A4898,A4898,$B$2:B4898,B4898,$C$2:C4898,C4898)</f>
        <v>2</v>
      </c>
      <c r="Q4898" s="8" t="s">
        <v>15</v>
      </c>
      <c r="R4898" s="9" t="s">
        <v>16</v>
      </c>
      <c r="S4898" s="10">
        <v>62</v>
      </c>
    </row>
    <row r="4899" spans="1:19" x14ac:dyDescent="0.25">
      <c r="A4899" s="8" t="s">
        <v>21</v>
      </c>
      <c r="B4899" s="9" t="s">
        <v>17</v>
      </c>
      <c r="C4899" s="10">
        <v>61.970899470899475</v>
      </c>
      <c r="D4899">
        <f>COUNTIFS($A$2:A4899,A4899,$B$2:B4899,B4899,$C$2:C4899,C4899)</f>
        <v>1</v>
      </c>
      <c r="Q4899" s="8" t="s">
        <v>21</v>
      </c>
      <c r="R4899" s="9" t="s">
        <v>17</v>
      </c>
      <c r="S4899" s="10">
        <v>61.970899470899475</v>
      </c>
    </row>
    <row r="4900" spans="1:19" x14ac:dyDescent="0.25">
      <c r="A4900" s="8" t="s">
        <v>22</v>
      </c>
      <c r="B4900" s="9" t="s">
        <v>18</v>
      </c>
      <c r="C4900" s="10">
        <v>61.922365988909426</v>
      </c>
      <c r="D4900">
        <f>COUNTIFS($A$2:A4900,A4900,$B$2:B4900,B4900,$C$2:C4900,C4900)</f>
        <v>1</v>
      </c>
      <c r="Q4900" s="8" t="s">
        <v>22</v>
      </c>
      <c r="R4900" s="9" t="s">
        <v>18</v>
      </c>
      <c r="S4900" s="10">
        <v>61.922365988909426</v>
      </c>
    </row>
    <row r="4901" spans="1:19" x14ac:dyDescent="0.25">
      <c r="A4901" s="8" t="s">
        <v>15</v>
      </c>
      <c r="B4901" s="9" t="s">
        <v>17</v>
      </c>
      <c r="C4901" s="10">
        <v>61.864507679485655</v>
      </c>
      <c r="D4901">
        <f>COUNTIFS($A$2:A4901,A4901,$B$2:B4901,B4901,$C$2:C4901,C4901)</f>
        <v>1</v>
      </c>
      <c r="Q4901" s="8" t="s">
        <v>15</v>
      </c>
      <c r="R4901" s="9" t="s">
        <v>17</v>
      </c>
      <c r="S4901" s="10">
        <v>61.864507679485655</v>
      </c>
    </row>
    <row r="4902" spans="1:19" x14ac:dyDescent="0.25">
      <c r="A4902" s="8" t="s">
        <v>21</v>
      </c>
      <c r="B4902" s="9" t="s">
        <v>17</v>
      </c>
      <c r="C4902" s="10">
        <v>61.853174603174601</v>
      </c>
      <c r="D4902">
        <f>COUNTIFS($A$2:A4902,A4902,$B$2:B4902,B4902,$C$2:C4902,C4902)</f>
        <v>1</v>
      </c>
      <c r="Q4902" s="8" t="s">
        <v>21</v>
      </c>
      <c r="R4902" s="9" t="s">
        <v>17</v>
      </c>
      <c r="S4902" s="10">
        <v>61.853174603174601</v>
      </c>
    </row>
    <row r="4903" spans="1:19" x14ac:dyDescent="0.25">
      <c r="A4903" s="8" t="s">
        <v>21</v>
      </c>
      <c r="B4903" s="9" t="s">
        <v>18</v>
      </c>
      <c r="C4903" s="10">
        <v>61.85295414462081</v>
      </c>
      <c r="D4903">
        <f>COUNTIFS($A$2:A4903,A4903,$B$2:B4903,B4903,$C$2:C4903,C4903)</f>
        <v>1</v>
      </c>
      <c r="Q4903" s="8" t="s">
        <v>21</v>
      </c>
      <c r="R4903" s="9" t="s">
        <v>18</v>
      </c>
      <c r="S4903" s="10">
        <v>61.85295414462081</v>
      </c>
    </row>
    <row r="4904" spans="1:19" x14ac:dyDescent="0.25">
      <c r="A4904" s="8" t="s">
        <v>21</v>
      </c>
      <c r="B4904" s="9" t="s">
        <v>17</v>
      </c>
      <c r="C4904" s="10">
        <v>61.75</v>
      </c>
      <c r="D4904">
        <f>COUNTIFS($A$2:A4904,A4904,$B$2:B4904,B4904,$C$2:C4904,C4904)</f>
        <v>1</v>
      </c>
      <c r="Q4904" s="8" t="s">
        <v>21</v>
      </c>
      <c r="R4904" s="9" t="s">
        <v>17</v>
      </c>
      <c r="S4904" s="10">
        <v>61.75</v>
      </c>
    </row>
    <row r="4905" spans="1:19" x14ac:dyDescent="0.25">
      <c r="A4905" s="8" t="s">
        <v>23</v>
      </c>
      <c r="B4905" s="9" t="s">
        <v>17</v>
      </c>
      <c r="C4905" s="10">
        <v>61.75</v>
      </c>
      <c r="D4905">
        <f>COUNTIFS($A$2:A4905,A4905,$B$2:B4905,B4905,$C$2:C4905,C4905)</f>
        <v>1</v>
      </c>
      <c r="Q4905" s="8" t="s">
        <v>23</v>
      </c>
      <c r="R4905" s="9" t="s">
        <v>17</v>
      </c>
      <c r="S4905" s="10">
        <v>61.75</v>
      </c>
    </row>
    <row r="4906" spans="1:19" x14ac:dyDescent="0.25">
      <c r="A4906" s="8" t="s">
        <v>23</v>
      </c>
      <c r="B4906" s="9" t="s">
        <v>17</v>
      </c>
      <c r="C4906" s="10">
        <v>61.75</v>
      </c>
      <c r="D4906">
        <f>COUNTIFS($A$2:A4906,A4906,$B$2:B4906,B4906,$C$2:C4906,C4906)</f>
        <v>2</v>
      </c>
      <c r="Q4906" s="8" t="s">
        <v>23</v>
      </c>
      <c r="R4906" s="9" t="s">
        <v>17</v>
      </c>
      <c r="S4906" s="10">
        <v>61.75</v>
      </c>
    </row>
    <row r="4907" spans="1:19" x14ac:dyDescent="0.25">
      <c r="A4907" s="8" t="s">
        <v>23</v>
      </c>
      <c r="B4907" s="9" t="s">
        <v>17</v>
      </c>
      <c r="C4907" s="10">
        <v>61.75</v>
      </c>
      <c r="D4907">
        <f>COUNTIFS($A$2:A4907,A4907,$B$2:B4907,B4907,$C$2:C4907,C4907)</f>
        <v>3</v>
      </c>
      <c r="Q4907" s="8" t="s">
        <v>23</v>
      </c>
      <c r="R4907" s="9" t="s">
        <v>17</v>
      </c>
      <c r="S4907" s="10">
        <v>61.75</v>
      </c>
    </row>
    <row r="4908" spans="1:19" x14ac:dyDescent="0.25">
      <c r="A4908" s="8" t="s">
        <v>23</v>
      </c>
      <c r="B4908" s="9" t="s">
        <v>17</v>
      </c>
      <c r="C4908" s="10">
        <v>61.75</v>
      </c>
      <c r="D4908">
        <f>COUNTIFS($A$2:A4908,A4908,$B$2:B4908,B4908,$C$2:C4908,C4908)</f>
        <v>4</v>
      </c>
      <c r="Q4908" s="8" t="s">
        <v>23</v>
      </c>
      <c r="R4908" s="9" t="s">
        <v>17</v>
      </c>
      <c r="S4908" s="10">
        <v>61.75</v>
      </c>
    </row>
    <row r="4909" spans="1:19" x14ac:dyDescent="0.25">
      <c r="A4909" s="8" t="s">
        <v>23</v>
      </c>
      <c r="B4909" s="9" t="s">
        <v>17</v>
      </c>
      <c r="C4909" s="10">
        <v>61.75</v>
      </c>
      <c r="D4909">
        <f>COUNTIFS($A$2:A4909,A4909,$B$2:B4909,B4909,$C$2:C4909,C4909)</f>
        <v>5</v>
      </c>
      <c r="Q4909" s="8" t="s">
        <v>23</v>
      </c>
      <c r="R4909" s="9" t="s">
        <v>17</v>
      </c>
      <c r="S4909" s="10">
        <v>61.75</v>
      </c>
    </row>
    <row r="4910" spans="1:19" x14ac:dyDescent="0.25">
      <c r="A4910" s="8" t="s">
        <v>23</v>
      </c>
      <c r="B4910" s="9" t="s">
        <v>17</v>
      </c>
      <c r="C4910" s="10">
        <v>61.75</v>
      </c>
      <c r="D4910">
        <f>COUNTIFS($A$2:A4910,A4910,$B$2:B4910,B4910,$C$2:C4910,C4910)</f>
        <v>6</v>
      </c>
      <c r="Q4910" s="8" t="s">
        <v>23</v>
      </c>
      <c r="R4910" s="9" t="s">
        <v>17</v>
      </c>
      <c r="S4910" s="10">
        <v>61.75</v>
      </c>
    </row>
    <row r="4911" spans="1:19" x14ac:dyDescent="0.25">
      <c r="A4911" s="8" t="s">
        <v>23</v>
      </c>
      <c r="B4911" s="9" t="s">
        <v>17</v>
      </c>
      <c r="C4911" s="10">
        <v>61.75</v>
      </c>
      <c r="D4911">
        <f>COUNTIFS($A$2:A4911,A4911,$B$2:B4911,B4911,$C$2:C4911,C4911)</f>
        <v>7</v>
      </c>
      <c r="Q4911" s="8" t="s">
        <v>23</v>
      </c>
      <c r="R4911" s="9" t="s">
        <v>17</v>
      </c>
      <c r="S4911" s="10">
        <v>61.75</v>
      </c>
    </row>
    <row r="4912" spans="1:19" x14ac:dyDescent="0.25">
      <c r="A4912" s="8" t="s">
        <v>21</v>
      </c>
      <c r="B4912" s="9" t="s">
        <v>18</v>
      </c>
      <c r="C4912" s="10">
        <v>61.728395061728399</v>
      </c>
      <c r="D4912">
        <f>COUNTIFS($A$2:A4912,A4912,$B$2:B4912,B4912,$C$2:C4912,C4912)</f>
        <v>1</v>
      </c>
      <c r="Q4912" s="8" t="s">
        <v>21</v>
      </c>
      <c r="R4912" s="9" t="s">
        <v>18</v>
      </c>
      <c r="S4912" s="10">
        <v>61.728395061728399</v>
      </c>
    </row>
    <row r="4913" spans="1:19" x14ac:dyDescent="0.25">
      <c r="A4913" s="8" t="s">
        <v>21</v>
      </c>
      <c r="B4913" s="9" t="s">
        <v>18</v>
      </c>
      <c r="C4913" s="10">
        <v>61.728395061728399</v>
      </c>
      <c r="D4913">
        <f>COUNTIFS($A$2:A4913,A4913,$B$2:B4913,B4913,$C$2:C4913,C4913)</f>
        <v>2</v>
      </c>
      <c r="Q4913" s="8" t="s">
        <v>21</v>
      </c>
      <c r="R4913" s="9" t="s">
        <v>18</v>
      </c>
      <c r="S4913" s="10">
        <v>61.728395061728399</v>
      </c>
    </row>
    <row r="4914" spans="1:19" x14ac:dyDescent="0.25">
      <c r="A4914" s="8" t="s">
        <v>21</v>
      </c>
      <c r="B4914" s="9" t="s">
        <v>17</v>
      </c>
      <c r="C4914" s="10">
        <v>61.728395061728399</v>
      </c>
      <c r="D4914">
        <f>COUNTIFS($A$2:A4914,A4914,$B$2:B4914,B4914,$C$2:C4914,C4914)</f>
        <v>1</v>
      </c>
      <c r="Q4914" s="8" t="s">
        <v>21</v>
      </c>
      <c r="R4914" s="9" t="s">
        <v>17</v>
      </c>
      <c r="S4914" s="10">
        <v>61.728395061728399</v>
      </c>
    </row>
    <row r="4915" spans="1:19" x14ac:dyDescent="0.25">
      <c r="A4915" s="8" t="s">
        <v>21</v>
      </c>
      <c r="B4915" s="9" t="s">
        <v>17</v>
      </c>
      <c r="C4915" s="10">
        <v>61.728395061728399</v>
      </c>
      <c r="D4915">
        <f>COUNTIFS($A$2:A4915,A4915,$B$2:B4915,B4915,$C$2:C4915,C4915)</f>
        <v>2</v>
      </c>
      <c r="Q4915" s="8" t="s">
        <v>21</v>
      </c>
      <c r="R4915" s="9" t="s">
        <v>17</v>
      </c>
      <c r="S4915" s="10">
        <v>61.728395061728399</v>
      </c>
    </row>
    <row r="4916" spans="1:19" x14ac:dyDescent="0.25">
      <c r="A4916" s="8" t="s">
        <v>21</v>
      </c>
      <c r="B4916" s="9" t="s">
        <v>16</v>
      </c>
      <c r="C4916" s="10">
        <v>61.728395061728399</v>
      </c>
      <c r="D4916">
        <f>COUNTIFS($A$2:A4916,A4916,$B$2:B4916,B4916,$C$2:C4916,C4916)</f>
        <v>1</v>
      </c>
      <c r="Q4916" s="8" t="s">
        <v>21</v>
      </c>
      <c r="R4916" s="9" t="s">
        <v>16</v>
      </c>
      <c r="S4916" s="10">
        <v>61.728395061728399</v>
      </c>
    </row>
    <row r="4917" spans="1:19" x14ac:dyDescent="0.25">
      <c r="A4917" s="8" t="s">
        <v>22</v>
      </c>
      <c r="B4917" s="9" t="s">
        <v>17</v>
      </c>
      <c r="C4917" s="10">
        <v>61.614294516327789</v>
      </c>
      <c r="D4917">
        <f>COUNTIFS($A$2:A4917,A4917,$B$2:B4917,B4917,$C$2:C4917,C4917)</f>
        <v>1</v>
      </c>
      <c r="Q4917" s="8" t="s">
        <v>22</v>
      </c>
      <c r="R4917" s="9" t="s">
        <v>17</v>
      </c>
      <c r="S4917" s="10">
        <v>61.614294516327789</v>
      </c>
    </row>
    <row r="4918" spans="1:19" x14ac:dyDescent="0.25">
      <c r="A4918" s="8" t="s">
        <v>22</v>
      </c>
      <c r="B4918" s="9" t="s">
        <v>17</v>
      </c>
      <c r="C4918" s="10">
        <v>61.614294516327789</v>
      </c>
      <c r="D4918">
        <f>COUNTIFS($A$2:A4918,A4918,$B$2:B4918,B4918,$C$2:C4918,C4918)</f>
        <v>2</v>
      </c>
      <c r="Q4918" s="8" t="s">
        <v>22</v>
      </c>
      <c r="R4918" s="9" t="s">
        <v>17</v>
      </c>
      <c r="S4918" s="10">
        <v>61.614294516327789</v>
      </c>
    </row>
    <row r="4919" spans="1:19" x14ac:dyDescent="0.25">
      <c r="A4919" s="8" t="s">
        <v>22</v>
      </c>
      <c r="B4919" s="9" t="s">
        <v>17</v>
      </c>
      <c r="C4919" s="10">
        <v>61.614294516327789</v>
      </c>
      <c r="D4919">
        <f>COUNTIFS($A$2:A4919,A4919,$B$2:B4919,B4919,$C$2:C4919,C4919)</f>
        <v>3</v>
      </c>
      <c r="Q4919" s="8" t="s">
        <v>22</v>
      </c>
      <c r="R4919" s="9" t="s">
        <v>17</v>
      </c>
      <c r="S4919" s="10">
        <v>61.614294516327789</v>
      </c>
    </row>
    <row r="4920" spans="1:19" x14ac:dyDescent="0.25">
      <c r="A4920" s="8" t="s">
        <v>22</v>
      </c>
      <c r="B4920" s="9" t="s">
        <v>16</v>
      </c>
      <c r="C4920" s="10">
        <v>61.614294516327789</v>
      </c>
      <c r="D4920">
        <f>COUNTIFS($A$2:A4920,A4920,$B$2:B4920,B4920,$C$2:C4920,C4920)</f>
        <v>1</v>
      </c>
      <c r="Q4920" s="8" t="s">
        <v>22</v>
      </c>
      <c r="R4920" s="9" t="s">
        <v>16</v>
      </c>
      <c r="S4920" s="10">
        <v>61.614294516327789</v>
      </c>
    </row>
    <row r="4921" spans="1:19" x14ac:dyDescent="0.25">
      <c r="A4921" s="8" t="s">
        <v>22</v>
      </c>
      <c r="B4921" s="9" t="s">
        <v>17</v>
      </c>
      <c r="C4921" s="10">
        <v>61.614294516327789</v>
      </c>
      <c r="D4921">
        <f>COUNTIFS($A$2:A4921,A4921,$B$2:B4921,B4921,$C$2:C4921,C4921)</f>
        <v>4</v>
      </c>
      <c r="Q4921" s="8" t="s">
        <v>22</v>
      </c>
      <c r="R4921" s="9" t="s">
        <v>17</v>
      </c>
      <c r="S4921" s="10">
        <v>61.614294516327789</v>
      </c>
    </row>
    <row r="4922" spans="1:19" x14ac:dyDescent="0.25">
      <c r="A4922" s="8" t="s">
        <v>22</v>
      </c>
      <c r="B4922" s="9" t="s">
        <v>17</v>
      </c>
      <c r="C4922" s="10">
        <v>61.614294516327789</v>
      </c>
      <c r="D4922">
        <f>COUNTIFS($A$2:A4922,A4922,$B$2:B4922,B4922,$C$2:C4922,C4922)</f>
        <v>5</v>
      </c>
      <c r="Q4922" s="8" t="s">
        <v>22</v>
      </c>
      <c r="R4922" s="9" t="s">
        <v>17</v>
      </c>
      <c r="S4922" s="10">
        <v>61.614294516327789</v>
      </c>
    </row>
    <row r="4923" spans="1:19" x14ac:dyDescent="0.25">
      <c r="A4923" s="8" t="s">
        <v>22</v>
      </c>
      <c r="B4923" s="9" t="s">
        <v>17</v>
      </c>
      <c r="C4923" s="10">
        <v>61.614294516327789</v>
      </c>
      <c r="D4923">
        <f>COUNTIFS($A$2:A4923,A4923,$B$2:B4923,B4923,$C$2:C4923,C4923)</f>
        <v>6</v>
      </c>
      <c r="Q4923" s="8" t="s">
        <v>22</v>
      </c>
      <c r="R4923" s="9" t="s">
        <v>17</v>
      </c>
      <c r="S4923" s="10">
        <v>61.614294516327789</v>
      </c>
    </row>
    <row r="4924" spans="1:19" x14ac:dyDescent="0.25">
      <c r="A4924" s="8" t="s">
        <v>22</v>
      </c>
      <c r="B4924" s="9" t="s">
        <v>17</v>
      </c>
      <c r="C4924" s="10">
        <v>61.614294516327789</v>
      </c>
      <c r="D4924">
        <f>COUNTIFS($A$2:A4924,A4924,$B$2:B4924,B4924,$C$2:C4924,C4924)</f>
        <v>7</v>
      </c>
      <c r="Q4924" s="8" t="s">
        <v>22</v>
      </c>
      <c r="R4924" s="9" t="s">
        <v>17</v>
      </c>
      <c r="S4924" s="10">
        <v>61.614294516327789</v>
      </c>
    </row>
    <row r="4925" spans="1:19" x14ac:dyDescent="0.25">
      <c r="A4925" s="8" t="s">
        <v>22</v>
      </c>
      <c r="B4925" s="9" t="s">
        <v>17</v>
      </c>
      <c r="C4925" s="10">
        <v>61.614294516327789</v>
      </c>
      <c r="D4925">
        <f>COUNTIFS($A$2:A4925,A4925,$B$2:B4925,B4925,$C$2:C4925,C4925)</f>
        <v>8</v>
      </c>
      <c r="Q4925" s="8" t="s">
        <v>22</v>
      </c>
      <c r="R4925" s="9" t="s">
        <v>17</v>
      </c>
      <c r="S4925" s="10">
        <v>61.614294516327789</v>
      </c>
    </row>
    <row r="4926" spans="1:19" x14ac:dyDescent="0.25">
      <c r="A4926" s="8" t="s">
        <v>22</v>
      </c>
      <c r="B4926" s="9" t="s">
        <v>18</v>
      </c>
      <c r="C4926" s="10">
        <v>61.614294516327789</v>
      </c>
      <c r="D4926">
        <f>COUNTIFS($A$2:A4926,A4926,$B$2:B4926,B4926,$C$2:C4926,C4926)</f>
        <v>1</v>
      </c>
      <c r="Q4926" s="8" t="s">
        <v>22</v>
      </c>
      <c r="R4926" s="9" t="s">
        <v>18</v>
      </c>
      <c r="S4926" s="10">
        <v>61.614294516327789</v>
      </c>
    </row>
    <row r="4927" spans="1:19" x14ac:dyDescent="0.25">
      <c r="A4927" s="8" t="s">
        <v>22</v>
      </c>
      <c r="B4927" s="9" t="s">
        <v>18</v>
      </c>
      <c r="C4927" s="10">
        <v>61.614294516327789</v>
      </c>
      <c r="D4927">
        <f>COUNTIFS($A$2:A4927,A4927,$B$2:B4927,B4927,$C$2:C4927,C4927)</f>
        <v>2</v>
      </c>
      <c r="Q4927" s="8" t="s">
        <v>22</v>
      </c>
      <c r="R4927" s="9" t="s">
        <v>18</v>
      </c>
      <c r="S4927" s="10">
        <v>61.614294516327789</v>
      </c>
    </row>
    <row r="4928" spans="1:19" x14ac:dyDescent="0.25">
      <c r="A4928" s="8" t="s">
        <v>22</v>
      </c>
      <c r="B4928" s="9" t="s">
        <v>17</v>
      </c>
      <c r="C4928" s="10">
        <v>61.614294516327789</v>
      </c>
      <c r="D4928">
        <f>COUNTIFS($A$2:A4928,A4928,$B$2:B4928,B4928,$C$2:C4928,C4928)</f>
        <v>9</v>
      </c>
      <c r="Q4928" s="8" t="s">
        <v>22</v>
      </c>
      <c r="R4928" s="9" t="s">
        <v>17</v>
      </c>
      <c r="S4928" s="10">
        <v>61.614294516327789</v>
      </c>
    </row>
    <row r="4929" spans="1:19" x14ac:dyDescent="0.25">
      <c r="A4929" s="8" t="s">
        <v>22</v>
      </c>
      <c r="B4929" s="9" t="s">
        <v>17</v>
      </c>
      <c r="C4929" s="10">
        <v>61.614294516327789</v>
      </c>
      <c r="D4929">
        <f>COUNTIFS($A$2:A4929,A4929,$B$2:B4929,B4929,$C$2:C4929,C4929)</f>
        <v>10</v>
      </c>
      <c r="Q4929" s="8" t="s">
        <v>22</v>
      </c>
      <c r="R4929" s="9" t="s">
        <v>17</v>
      </c>
      <c r="S4929" s="10">
        <v>61.614294516327789</v>
      </c>
    </row>
    <row r="4930" spans="1:19" x14ac:dyDescent="0.25">
      <c r="A4930" s="8" t="s">
        <v>22</v>
      </c>
      <c r="B4930" s="9" t="s">
        <v>18</v>
      </c>
      <c r="C4930" s="10">
        <v>61.614294516327789</v>
      </c>
      <c r="D4930">
        <f>COUNTIFS($A$2:A4930,A4930,$B$2:B4930,B4930,$C$2:C4930,C4930)</f>
        <v>3</v>
      </c>
      <c r="Q4930" s="8" t="s">
        <v>22</v>
      </c>
      <c r="R4930" s="9" t="s">
        <v>18</v>
      </c>
      <c r="S4930" s="10">
        <v>61.614294516327789</v>
      </c>
    </row>
    <row r="4931" spans="1:19" x14ac:dyDescent="0.25">
      <c r="A4931" s="8" t="s">
        <v>22</v>
      </c>
      <c r="B4931" s="9" t="s">
        <v>17</v>
      </c>
      <c r="C4931" s="10">
        <v>61.614294516327789</v>
      </c>
      <c r="D4931">
        <f>COUNTIFS($A$2:A4931,A4931,$B$2:B4931,B4931,$C$2:C4931,C4931)</f>
        <v>11</v>
      </c>
      <c r="Q4931" s="8" t="s">
        <v>22</v>
      </c>
      <c r="R4931" s="9" t="s">
        <v>17</v>
      </c>
      <c r="S4931" s="10">
        <v>61.614294516327789</v>
      </c>
    </row>
    <row r="4932" spans="1:19" x14ac:dyDescent="0.25">
      <c r="A4932" s="8" t="s">
        <v>22</v>
      </c>
      <c r="B4932" s="9" t="s">
        <v>17</v>
      </c>
      <c r="C4932" s="10">
        <v>61.614294516327789</v>
      </c>
      <c r="D4932">
        <f>COUNTIFS($A$2:A4932,A4932,$B$2:B4932,B4932,$C$2:C4932,C4932)</f>
        <v>12</v>
      </c>
      <c r="Q4932" s="8" t="s">
        <v>22</v>
      </c>
      <c r="R4932" s="9" t="s">
        <v>17</v>
      </c>
      <c r="S4932" s="10">
        <v>61.614294516327789</v>
      </c>
    </row>
    <row r="4933" spans="1:19" x14ac:dyDescent="0.25">
      <c r="A4933" s="8" t="s">
        <v>22</v>
      </c>
      <c r="B4933" s="9" t="s">
        <v>18</v>
      </c>
      <c r="C4933" s="10">
        <v>61.614294516327789</v>
      </c>
      <c r="D4933">
        <f>COUNTIFS($A$2:A4933,A4933,$B$2:B4933,B4933,$C$2:C4933,C4933)</f>
        <v>4</v>
      </c>
      <c r="Q4933" s="8" t="s">
        <v>22</v>
      </c>
      <c r="R4933" s="9" t="s">
        <v>18</v>
      </c>
      <c r="S4933" s="10">
        <v>61.614294516327789</v>
      </c>
    </row>
    <row r="4934" spans="1:19" x14ac:dyDescent="0.25">
      <c r="A4934" s="8" t="s">
        <v>22</v>
      </c>
      <c r="B4934" s="9" t="s">
        <v>17</v>
      </c>
      <c r="C4934" s="10">
        <v>61.614294516327789</v>
      </c>
      <c r="D4934">
        <f>COUNTIFS($A$2:A4934,A4934,$B$2:B4934,B4934,$C$2:C4934,C4934)</f>
        <v>13</v>
      </c>
      <c r="Q4934" s="8" t="s">
        <v>22</v>
      </c>
      <c r="R4934" s="9" t="s">
        <v>17</v>
      </c>
      <c r="S4934" s="10">
        <v>61.614294516327789</v>
      </c>
    </row>
    <row r="4935" spans="1:19" x14ac:dyDescent="0.25">
      <c r="A4935" s="8" t="s">
        <v>22</v>
      </c>
      <c r="B4935" s="9" t="s">
        <v>17</v>
      </c>
      <c r="C4935" s="10">
        <v>61.614294516327789</v>
      </c>
      <c r="D4935">
        <f>COUNTIFS($A$2:A4935,A4935,$B$2:B4935,B4935,$C$2:C4935,C4935)</f>
        <v>14</v>
      </c>
      <c r="Q4935" s="8" t="s">
        <v>22</v>
      </c>
      <c r="R4935" s="9" t="s">
        <v>17</v>
      </c>
      <c r="S4935" s="10">
        <v>61.614294516327789</v>
      </c>
    </row>
    <row r="4936" spans="1:19" x14ac:dyDescent="0.25">
      <c r="A4936" s="8" t="s">
        <v>22</v>
      </c>
      <c r="B4936" s="9" t="s">
        <v>18</v>
      </c>
      <c r="C4936" s="10">
        <v>61.614294516327789</v>
      </c>
      <c r="D4936">
        <f>COUNTIFS($A$2:A4936,A4936,$B$2:B4936,B4936,$C$2:C4936,C4936)</f>
        <v>5</v>
      </c>
      <c r="Q4936" s="8" t="s">
        <v>22</v>
      </c>
      <c r="R4936" s="9" t="s">
        <v>18</v>
      </c>
      <c r="S4936" s="10">
        <v>61.614294516327789</v>
      </c>
    </row>
    <row r="4937" spans="1:19" x14ac:dyDescent="0.25">
      <c r="A4937" s="8" t="s">
        <v>22</v>
      </c>
      <c r="B4937" s="9" t="s">
        <v>17</v>
      </c>
      <c r="C4937" s="10">
        <v>61.614294516327789</v>
      </c>
      <c r="D4937">
        <f>COUNTIFS($A$2:A4937,A4937,$B$2:B4937,B4937,$C$2:C4937,C4937)</f>
        <v>15</v>
      </c>
      <c r="Q4937" s="8" t="s">
        <v>22</v>
      </c>
      <c r="R4937" s="9" t="s">
        <v>17</v>
      </c>
      <c r="S4937" s="10">
        <v>61.614294516327789</v>
      </c>
    </row>
    <row r="4938" spans="1:19" x14ac:dyDescent="0.25">
      <c r="A4938" s="8" t="s">
        <v>22</v>
      </c>
      <c r="B4938" s="9" t="s">
        <v>17</v>
      </c>
      <c r="C4938" s="10">
        <v>61.614294516327789</v>
      </c>
      <c r="D4938">
        <f>COUNTIFS($A$2:A4938,A4938,$B$2:B4938,B4938,$C$2:C4938,C4938)</f>
        <v>16</v>
      </c>
      <c r="Q4938" s="8" t="s">
        <v>22</v>
      </c>
      <c r="R4938" s="9" t="s">
        <v>17</v>
      </c>
      <c r="S4938" s="10">
        <v>61.614294516327789</v>
      </c>
    </row>
    <row r="4939" spans="1:19" x14ac:dyDescent="0.25">
      <c r="A4939" s="8" t="s">
        <v>22</v>
      </c>
      <c r="B4939" s="9" t="s">
        <v>18</v>
      </c>
      <c r="C4939" s="10">
        <v>61.614294516327789</v>
      </c>
      <c r="D4939">
        <f>COUNTIFS($A$2:A4939,A4939,$B$2:B4939,B4939,$C$2:C4939,C4939)</f>
        <v>6</v>
      </c>
      <c r="Q4939" s="8" t="s">
        <v>22</v>
      </c>
      <c r="R4939" s="9" t="s">
        <v>18</v>
      </c>
      <c r="S4939" s="10">
        <v>61.614294516327789</v>
      </c>
    </row>
    <row r="4940" spans="1:19" x14ac:dyDescent="0.25">
      <c r="A4940" s="8" t="s">
        <v>22</v>
      </c>
      <c r="B4940" s="9" t="s">
        <v>17</v>
      </c>
      <c r="C4940" s="10">
        <v>61.614294516327789</v>
      </c>
      <c r="D4940">
        <f>COUNTIFS($A$2:A4940,A4940,$B$2:B4940,B4940,$C$2:C4940,C4940)</f>
        <v>17</v>
      </c>
      <c r="Q4940" s="8" t="s">
        <v>22</v>
      </c>
      <c r="R4940" s="9" t="s">
        <v>17</v>
      </c>
      <c r="S4940" s="10">
        <v>61.614294516327789</v>
      </c>
    </row>
    <row r="4941" spans="1:19" x14ac:dyDescent="0.25">
      <c r="A4941" s="8" t="s">
        <v>22</v>
      </c>
      <c r="B4941" s="9" t="s">
        <v>17</v>
      </c>
      <c r="C4941" s="10">
        <v>61.614294516327789</v>
      </c>
      <c r="D4941">
        <f>COUNTIFS($A$2:A4941,A4941,$B$2:B4941,B4941,$C$2:C4941,C4941)</f>
        <v>18</v>
      </c>
      <c r="Q4941" s="8" t="s">
        <v>22</v>
      </c>
      <c r="R4941" s="9" t="s">
        <v>17</v>
      </c>
      <c r="S4941" s="10">
        <v>61.614294516327789</v>
      </c>
    </row>
    <row r="4942" spans="1:19" x14ac:dyDescent="0.25">
      <c r="A4942" s="8" t="s">
        <v>22</v>
      </c>
      <c r="B4942" s="9" t="s">
        <v>17</v>
      </c>
      <c r="C4942" s="10">
        <v>61.614294516327789</v>
      </c>
      <c r="D4942">
        <f>COUNTIFS($A$2:A4942,A4942,$B$2:B4942,B4942,$C$2:C4942,C4942)</f>
        <v>19</v>
      </c>
      <c r="Q4942" s="8" t="s">
        <v>22</v>
      </c>
      <c r="R4942" s="9" t="s">
        <v>17</v>
      </c>
      <c r="S4942" s="10">
        <v>61.614294516327789</v>
      </c>
    </row>
    <row r="4943" spans="1:19" x14ac:dyDescent="0.25">
      <c r="A4943" s="8" t="s">
        <v>22</v>
      </c>
      <c r="B4943" s="9" t="s">
        <v>18</v>
      </c>
      <c r="C4943" s="10">
        <v>61.614294516327789</v>
      </c>
      <c r="D4943">
        <f>COUNTIFS($A$2:A4943,A4943,$B$2:B4943,B4943,$C$2:C4943,C4943)</f>
        <v>7</v>
      </c>
      <c r="Q4943" s="8" t="s">
        <v>22</v>
      </c>
      <c r="R4943" s="9" t="s">
        <v>18</v>
      </c>
      <c r="S4943" s="10">
        <v>61.614294516327789</v>
      </c>
    </row>
    <row r="4944" spans="1:19" x14ac:dyDescent="0.25">
      <c r="A4944" s="8" t="s">
        <v>22</v>
      </c>
      <c r="B4944" s="9" t="s">
        <v>16</v>
      </c>
      <c r="C4944" s="10">
        <v>61.614294516327789</v>
      </c>
      <c r="D4944">
        <f>COUNTIFS($A$2:A4944,A4944,$B$2:B4944,B4944,$C$2:C4944,C4944)</f>
        <v>2</v>
      </c>
      <c r="Q4944" s="8" t="s">
        <v>22</v>
      </c>
      <c r="R4944" s="9" t="s">
        <v>16</v>
      </c>
      <c r="S4944" s="10">
        <v>61.614294516327789</v>
      </c>
    </row>
    <row r="4945" spans="1:19" x14ac:dyDescent="0.25">
      <c r="A4945" s="8" t="s">
        <v>22</v>
      </c>
      <c r="B4945" s="9" t="s">
        <v>18</v>
      </c>
      <c r="C4945" s="10">
        <v>61.614294516327789</v>
      </c>
      <c r="D4945">
        <f>COUNTIFS($A$2:A4945,A4945,$B$2:B4945,B4945,$C$2:C4945,C4945)</f>
        <v>8</v>
      </c>
      <c r="Q4945" s="8" t="s">
        <v>22</v>
      </c>
      <c r="R4945" s="9" t="s">
        <v>18</v>
      </c>
      <c r="S4945" s="10">
        <v>61.614294516327789</v>
      </c>
    </row>
    <row r="4946" spans="1:19" x14ac:dyDescent="0.25">
      <c r="A4946" s="8" t="s">
        <v>22</v>
      </c>
      <c r="B4946" s="9" t="s">
        <v>18</v>
      </c>
      <c r="C4946" s="10">
        <v>61.614294516327789</v>
      </c>
      <c r="D4946">
        <f>COUNTIFS($A$2:A4946,A4946,$B$2:B4946,B4946,$C$2:C4946,C4946)</f>
        <v>9</v>
      </c>
      <c r="Q4946" s="8" t="s">
        <v>22</v>
      </c>
      <c r="R4946" s="9" t="s">
        <v>18</v>
      </c>
      <c r="S4946" s="10">
        <v>61.614294516327789</v>
      </c>
    </row>
    <row r="4947" spans="1:19" x14ac:dyDescent="0.25">
      <c r="A4947" s="8" t="s">
        <v>22</v>
      </c>
      <c r="B4947" s="9" t="s">
        <v>17</v>
      </c>
      <c r="C4947" s="10">
        <v>61.614294516327789</v>
      </c>
      <c r="D4947">
        <f>COUNTIFS($A$2:A4947,A4947,$B$2:B4947,B4947,$C$2:C4947,C4947)</f>
        <v>20</v>
      </c>
      <c r="Q4947" s="8" t="s">
        <v>22</v>
      </c>
      <c r="R4947" s="9" t="s">
        <v>17</v>
      </c>
      <c r="S4947" s="10">
        <v>61.614294516327789</v>
      </c>
    </row>
    <row r="4948" spans="1:19" x14ac:dyDescent="0.25">
      <c r="A4948" s="8" t="s">
        <v>22</v>
      </c>
      <c r="B4948" s="9" t="s">
        <v>18</v>
      </c>
      <c r="C4948" s="10">
        <v>61.614294516327789</v>
      </c>
      <c r="D4948">
        <f>COUNTIFS($A$2:A4948,A4948,$B$2:B4948,B4948,$C$2:C4948,C4948)</f>
        <v>10</v>
      </c>
      <c r="Q4948" s="8" t="s">
        <v>22</v>
      </c>
      <c r="R4948" s="9" t="s">
        <v>18</v>
      </c>
      <c r="S4948" s="10">
        <v>61.614294516327789</v>
      </c>
    </row>
    <row r="4949" spans="1:19" x14ac:dyDescent="0.25">
      <c r="A4949" s="8" t="s">
        <v>22</v>
      </c>
      <c r="B4949" s="9" t="s">
        <v>17</v>
      </c>
      <c r="C4949" s="10">
        <v>61.614294516327789</v>
      </c>
      <c r="D4949">
        <f>COUNTIFS($A$2:A4949,A4949,$B$2:B4949,B4949,$C$2:C4949,C4949)</f>
        <v>21</v>
      </c>
      <c r="Q4949" s="8" t="s">
        <v>22</v>
      </c>
      <c r="R4949" s="9" t="s">
        <v>17</v>
      </c>
      <c r="S4949" s="10">
        <v>61.614294516327789</v>
      </c>
    </row>
    <row r="4950" spans="1:19" x14ac:dyDescent="0.25">
      <c r="A4950" s="8" t="s">
        <v>22</v>
      </c>
      <c r="B4950" s="9" t="s">
        <v>17</v>
      </c>
      <c r="C4950" s="10">
        <v>61.614294516327789</v>
      </c>
      <c r="D4950">
        <f>COUNTIFS($A$2:A4950,A4950,$B$2:B4950,B4950,$C$2:C4950,C4950)</f>
        <v>22</v>
      </c>
      <c r="Q4950" s="8" t="s">
        <v>22</v>
      </c>
      <c r="R4950" s="9" t="s">
        <v>17</v>
      </c>
      <c r="S4950" s="10">
        <v>61.614294516327789</v>
      </c>
    </row>
    <row r="4951" spans="1:19" x14ac:dyDescent="0.25">
      <c r="A4951" s="8" t="s">
        <v>22</v>
      </c>
      <c r="B4951" s="9" t="s">
        <v>16</v>
      </c>
      <c r="C4951" s="10">
        <v>61.614294516327789</v>
      </c>
      <c r="D4951">
        <f>COUNTIFS($A$2:A4951,A4951,$B$2:B4951,B4951,$C$2:C4951,C4951)</f>
        <v>3</v>
      </c>
      <c r="Q4951" s="8" t="s">
        <v>22</v>
      </c>
      <c r="R4951" s="9" t="s">
        <v>16</v>
      </c>
      <c r="S4951" s="10">
        <v>61.614294516327789</v>
      </c>
    </row>
    <row r="4952" spans="1:19" x14ac:dyDescent="0.25">
      <c r="A4952" s="8" t="s">
        <v>22</v>
      </c>
      <c r="B4952" s="9" t="s">
        <v>16</v>
      </c>
      <c r="C4952" s="10">
        <v>61.614294516327789</v>
      </c>
      <c r="D4952">
        <f>COUNTIFS($A$2:A4952,A4952,$B$2:B4952,B4952,$C$2:C4952,C4952)</f>
        <v>4</v>
      </c>
      <c r="Q4952" s="8" t="s">
        <v>22</v>
      </c>
      <c r="R4952" s="9" t="s">
        <v>16</v>
      </c>
      <c r="S4952" s="10">
        <v>61.614294516327789</v>
      </c>
    </row>
    <row r="4953" spans="1:19" x14ac:dyDescent="0.25">
      <c r="A4953" s="8" t="s">
        <v>22</v>
      </c>
      <c r="B4953" s="9" t="s">
        <v>17</v>
      </c>
      <c r="C4953" s="10">
        <v>61.614294516327789</v>
      </c>
      <c r="D4953">
        <f>COUNTIFS($A$2:A4953,A4953,$B$2:B4953,B4953,$C$2:C4953,C4953)</f>
        <v>23</v>
      </c>
      <c r="Q4953" s="8" t="s">
        <v>22</v>
      </c>
      <c r="R4953" s="9" t="s">
        <v>17</v>
      </c>
      <c r="S4953" s="10">
        <v>61.614294516327789</v>
      </c>
    </row>
    <row r="4954" spans="1:19" x14ac:dyDescent="0.25">
      <c r="A4954" s="8" t="s">
        <v>22</v>
      </c>
      <c r="B4954" s="9" t="s">
        <v>17</v>
      </c>
      <c r="C4954" s="10">
        <v>61.614294516327789</v>
      </c>
      <c r="D4954">
        <f>COUNTIFS($A$2:A4954,A4954,$B$2:B4954,B4954,$C$2:C4954,C4954)</f>
        <v>24</v>
      </c>
      <c r="Q4954" s="8" t="s">
        <v>22</v>
      </c>
      <c r="R4954" s="9" t="s">
        <v>17</v>
      </c>
      <c r="S4954" s="10">
        <v>61.614294516327789</v>
      </c>
    </row>
    <row r="4955" spans="1:19" x14ac:dyDescent="0.25">
      <c r="A4955" s="8" t="s">
        <v>22</v>
      </c>
      <c r="B4955" s="9" t="s">
        <v>18</v>
      </c>
      <c r="C4955" s="10">
        <v>61.614294516327789</v>
      </c>
      <c r="D4955">
        <f>COUNTIFS($A$2:A4955,A4955,$B$2:B4955,B4955,$C$2:C4955,C4955)</f>
        <v>11</v>
      </c>
      <c r="Q4955" s="8" t="s">
        <v>22</v>
      </c>
      <c r="R4955" s="9" t="s">
        <v>18</v>
      </c>
      <c r="S4955" s="10">
        <v>61.614294516327789</v>
      </c>
    </row>
    <row r="4956" spans="1:19" x14ac:dyDescent="0.25">
      <c r="A4956" s="8" t="s">
        <v>22</v>
      </c>
      <c r="B4956" s="9" t="s">
        <v>17</v>
      </c>
      <c r="C4956" s="10">
        <v>61.614294516327789</v>
      </c>
      <c r="D4956">
        <f>COUNTIFS($A$2:A4956,A4956,$B$2:B4956,B4956,$C$2:C4956,C4956)</f>
        <v>25</v>
      </c>
      <c r="Q4956" s="8" t="s">
        <v>22</v>
      </c>
      <c r="R4956" s="9" t="s">
        <v>17</v>
      </c>
      <c r="S4956" s="10">
        <v>61.614294516327789</v>
      </c>
    </row>
    <row r="4957" spans="1:19" x14ac:dyDescent="0.25">
      <c r="A4957" s="8" t="s">
        <v>22</v>
      </c>
      <c r="B4957" s="9" t="s">
        <v>17</v>
      </c>
      <c r="C4957" s="10">
        <v>61.614294516327789</v>
      </c>
      <c r="D4957">
        <f>COUNTIFS($A$2:A4957,A4957,$B$2:B4957,B4957,$C$2:C4957,C4957)</f>
        <v>26</v>
      </c>
      <c r="Q4957" s="8" t="s">
        <v>22</v>
      </c>
      <c r="R4957" s="9" t="s">
        <v>17</v>
      </c>
      <c r="S4957" s="10">
        <v>61.614294516327789</v>
      </c>
    </row>
    <row r="4958" spans="1:19" x14ac:dyDescent="0.25">
      <c r="A4958" s="8" t="s">
        <v>22</v>
      </c>
      <c r="B4958" s="9" t="s">
        <v>16</v>
      </c>
      <c r="C4958" s="10">
        <v>61.614294516327789</v>
      </c>
      <c r="D4958">
        <f>COUNTIFS($A$2:A4958,A4958,$B$2:B4958,B4958,$C$2:C4958,C4958)</f>
        <v>5</v>
      </c>
      <c r="Q4958" s="8" t="s">
        <v>22</v>
      </c>
      <c r="R4958" s="9" t="s">
        <v>16</v>
      </c>
      <c r="S4958" s="10">
        <v>61.614294516327789</v>
      </c>
    </row>
    <row r="4959" spans="1:19" x14ac:dyDescent="0.25">
      <c r="A4959" s="8" t="s">
        <v>22</v>
      </c>
      <c r="B4959" s="9" t="s">
        <v>16</v>
      </c>
      <c r="C4959" s="10">
        <v>61.614294516327789</v>
      </c>
      <c r="D4959">
        <f>COUNTIFS($A$2:A4959,A4959,$B$2:B4959,B4959,$C$2:C4959,C4959)</f>
        <v>6</v>
      </c>
      <c r="Q4959" s="8" t="s">
        <v>22</v>
      </c>
      <c r="R4959" s="9" t="s">
        <v>16</v>
      </c>
      <c r="S4959" s="10">
        <v>61.614294516327789</v>
      </c>
    </row>
    <row r="4960" spans="1:19" x14ac:dyDescent="0.25">
      <c r="A4960" s="8" t="s">
        <v>22</v>
      </c>
      <c r="B4960" s="9" t="s">
        <v>17</v>
      </c>
      <c r="C4960" s="10">
        <v>61.614294516327789</v>
      </c>
      <c r="D4960">
        <f>COUNTIFS($A$2:A4960,A4960,$B$2:B4960,B4960,$C$2:C4960,C4960)</f>
        <v>27</v>
      </c>
      <c r="Q4960" s="8" t="s">
        <v>22</v>
      </c>
      <c r="R4960" s="9" t="s">
        <v>17</v>
      </c>
      <c r="S4960" s="10">
        <v>61.614294516327789</v>
      </c>
    </row>
    <row r="4961" spans="1:19" x14ac:dyDescent="0.25">
      <c r="A4961" s="8" t="s">
        <v>22</v>
      </c>
      <c r="B4961" s="9" t="s">
        <v>17</v>
      </c>
      <c r="C4961" s="10">
        <v>61.614294516327789</v>
      </c>
      <c r="D4961">
        <f>COUNTIFS($A$2:A4961,A4961,$B$2:B4961,B4961,$C$2:C4961,C4961)</f>
        <v>28</v>
      </c>
      <c r="Q4961" s="8" t="s">
        <v>22</v>
      </c>
      <c r="R4961" s="9" t="s">
        <v>17</v>
      </c>
      <c r="S4961" s="10">
        <v>61.614294516327789</v>
      </c>
    </row>
    <row r="4962" spans="1:19" x14ac:dyDescent="0.25">
      <c r="A4962" s="8" t="s">
        <v>22</v>
      </c>
      <c r="B4962" s="9" t="s">
        <v>17</v>
      </c>
      <c r="C4962" s="10">
        <v>61.614294516327789</v>
      </c>
      <c r="D4962">
        <f>COUNTIFS($A$2:A4962,A4962,$B$2:B4962,B4962,$C$2:C4962,C4962)</f>
        <v>29</v>
      </c>
      <c r="Q4962" s="8" t="s">
        <v>22</v>
      </c>
      <c r="R4962" s="9" t="s">
        <v>17</v>
      </c>
      <c r="S4962" s="10">
        <v>61.614294516327789</v>
      </c>
    </row>
    <row r="4963" spans="1:19" x14ac:dyDescent="0.25">
      <c r="A4963" s="8" t="s">
        <v>22</v>
      </c>
      <c r="B4963" s="9" t="s">
        <v>17</v>
      </c>
      <c r="C4963" s="10">
        <v>61.614294516327789</v>
      </c>
      <c r="D4963">
        <f>COUNTIFS($A$2:A4963,A4963,$B$2:B4963,B4963,$C$2:C4963,C4963)</f>
        <v>30</v>
      </c>
      <c r="Q4963" s="8" t="s">
        <v>22</v>
      </c>
      <c r="R4963" s="9" t="s">
        <v>17</v>
      </c>
      <c r="S4963" s="10">
        <v>61.614294516327789</v>
      </c>
    </row>
    <row r="4964" spans="1:19" x14ac:dyDescent="0.25">
      <c r="A4964" s="8" t="s">
        <v>22</v>
      </c>
      <c r="B4964" s="9" t="s">
        <v>16</v>
      </c>
      <c r="C4964" s="10">
        <v>61.614294516327789</v>
      </c>
      <c r="D4964">
        <f>COUNTIFS($A$2:A4964,A4964,$B$2:B4964,B4964,$C$2:C4964,C4964)</f>
        <v>7</v>
      </c>
      <c r="Q4964" s="8" t="s">
        <v>22</v>
      </c>
      <c r="R4964" s="9" t="s">
        <v>16</v>
      </c>
      <c r="S4964" s="10">
        <v>61.614294516327789</v>
      </c>
    </row>
    <row r="4965" spans="1:19" x14ac:dyDescent="0.25">
      <c r="A4965" s="8" t="s">
        <v>22</v>
      </c>
      <c r="B4965" s="9" t="s">
        <v>17</v>
      </c>
      <c r="C4965" s="10">
        <v>61.614294516327789</v>
      </c>
      <c r="D4965">
        <f>COUNTIFS($A$2:A4965,A4965,$B$2:B4965,B4965,$C$2:C4965,C4965)</f>
        <v>31</v>
      </c>
      <c r="Q4965" s="8" t="s">
        <v>22</v>
      </c>
      <c r="R4965" s="9" t="s">
        <v>17</v>
      </c>
      <c r="S4965" s="10">
        <v>61.614294516327789</v>
      </c>
    </row>
    <row r="4966" spans="1:19" x14ac:dyDescent="0.25">
      <c r="A4966" s="8" t="s">
        <v>22</v>
      </c>
      <c r="B4966" s="9" t="s">
        <v>17</v>
      </c>
      <c r="C4966" s="10">
        <v>61.614294516327789</v>
      </c>
      <c r="D4966">
        <f>COUNTIFS($A$2:A4966,A4966,$B$2:B4966,B4966,$C$2:C4966,C4966)</f>
        <v>32</v>
      </c>
      <c r="Q4966" s="8" t="s">
        <v>22</v>
      </c>
      <c r="R4966" s="9" t="s">
        <v>17</v>
      </c>
      <c r="S4966" s="10">
        <v>61.614294516327789</v>
      </c>
    </row>
    <row r="4967" spans="1:19" x14ac:dyDescent="0.25">
      <c r="A4967" s="8" t="s">
        <v>22</v>
      </c>
      <c r="B4967" s="9" t="s">
        <v>18</v>
      </c>
      <c r="C4967" s="10">
        <v>61.614294516327789</v>
      </c>
      <c r="D4967">
        <f>COUNTIFS($A$2:A4967,A4967,$B$2:B4967,B4967,$C$2:C4967,C4967)</f>
        <v>12</v>
      </c>
      <c r="Q4967" s="8" t="s">
        <v>22</v>
      </c>
      <c r="R4967" s="9" t="s">
        <v>18</v>
      </c>
      <c r="S4967" s="10">
        <v>61.614294516327789</v>
      </c>
    </row>
    <row r="4968" spans="1:19" x14ac:dyDescent="0.25">
      <c r="A4968" s="8" t="s">
        <v>22</v>
      </c>
      <c r="B4968" s="9" t="s">
        <v>18</v>
      </c>
      <c r="C4968" s="10">
        <v>61.614294516327789</v>
      </c>
      <c r="D4968">
        <f>COUNTIFS($A$2:A4968,A4968,$B$2:B4968,B4968,$C$2:C4968,C4968)</f>
        <v>13</v>
      </c>
      <c r="Q4968" s="8" t="s">
        <v>22</v>
      </c>
      <c r="R4968" s="9" t="s">
        <v>18</v>
      </c>
      <c r="S4968" s="10">
        <v>61.614294516327789</v>
      </c>
    </row>
    <row r="4969" spans="1:19" x14ac:dyDescent="0.25">
      <c r="A4969" s="8" t="s">
        <v>22</v>
      </c>
      <c r="B4969" s="9" t="s">
        <v>17</v>
      </c>
      <c r="C4969" s="10">
        <v>61.614294516327789</v>
      </c>
      <c r="D4969">
        <f>COUNTIFS($A$2:A4969,A4969,$B$2:B4969,B4969,$C$2:C4969,C4969)</f>
        <v>33</v>
      </c>
      <c r="Q4969" s="8" t="s">
        <v>22</v>
      </c>
      <c r="R4969" s="9" t="s">
        <v>17</v>
      </c>
      <c r="S4969" s="10">
        <v>61.614294516327789</v>
      </c>
    </row>
    <row r="4970" spans="1:19" x14ac:dyDescent="0.25">
      <c r="A4970" s="8" t="s">
        <v>22</v>
      </c>
      <c r="B4970" s="9" t="s">
        <v>17</v>
      </c>
      <c r="C4970" s="10">
        <v>61.614294516327789</v>
      </c>
      <c r="D4970">
        <f>COUNTIFS($A$2:A4970,A4970,$B$2:B4970,B4970,$C$2:C4970,C4970)</f>
        <v>34</v>
      </c>
      <c r="Q4970" s="8" t="s">
        <v>22</v>
      </c>
      <c r="R4970" s="9" t="s">
        <v>17</v>
      </c>
      <c r="S4970" s="10">
        <v>61.614294516327789</v>
      </c>
    </row>
    <row r="4971" spans="1:19" x14ac:dyDescent="0.25">
      <c r="A4971" s="8" t="s">
        <v>22</v>
      </c>
      <c r="B4971" s="9" t="s">
        <v>17</v>
      </c>
      <c r="C4971" s="10">
        <v>61.614294516327789</v>
      </c>
      <c r="D4971">
        <f>COUNTIFS($A$2:A4971,A4971,$B$2:B4971,B4971,$C$2:C4971,C4971)</f>
        <v>35</v>
      </c>
      <c r="Q4971" s="8" t="s">
        <v>22</v>
      </c>
      <c r="R4971" s="9" t="s">
        <v>17</v>
      </c>
      <c r="S4971" s="10">
        <v>61.614294516327789</v>
      </c>
    </row>
    <row r="4972" spans="1:19" x14ac:dyDescent="0.25">
      <c r="A4972" s="8" t="s">
        <v>22</v>
      </c>
      <c r="B4972" s="9" t="s">
        <v>17</v>
      </c>
      <c r="C4972" s="10">
        <v>61.614294516327789</v>
      </c>
      <c r="D4972">
        <f>COUNTIFS($A$2:A4972,A4972,$B$2:B4972,B4972,$C$2:C4972,C4972)</f>
        <v>36</v>
      </c>
      <c r="Q4972" s="8" t="s">
        <v>22</v>
      </c>
      <c r="R4972" s="9" t="s">
        <v>17</v>
      </c>
      <c r="S4972" s="10">
        <v>61.614294516327789</v>
      </c>
    </row>
    <row r="4973" spans="1:19" x14ac:dyDescent="0.25">
      <c r="A4973" s="8" t="s">
        <v>22</v>
      </c>
      <c r="B4973" s="9" t="s">
        <v>17</v>
      </c>
      <c r="C4973" s="10">
        <v>61.614294516327789</v>
      </c>
      <c r="D4973">
        <f>COUNTIFS($A$2:A4973,A4973,$B$2:B4973,B4973,$C$2:C4973,C4973)</f>
        <v>37</v>
      </c>
      <c r="Q4973" s="8" t="s">
        <v>22</v>
      </c>
      <c r="R4973" s="9" t="s">
        <v>17</v>
      </c>
      <c r="S4973" s="10">
        <v>61.614294516327789</v>
      </c>
    </row>
    <row r="4974" spans="1:19" x14ac:dyDescent="0.25">
      <c r="A4974" s="8" t="s">
        <v>22</v>
      </c>
      <c r="B4974" s="9" t="s">
        <v>17</v>
      </c>
      <c r="C4974" s="10">
        <v>61.614294516327789</v>
      </c>
      <c r="D4974">
        <f>COUNTIFS($A$2:A4974,A4974,$B$2:B4974,B4974,$C$2:C4974,C4974)</f>
        <v>38</v>
      </c>
      <c r="Q4974" s="8" t="s">
        <v>22</v>
      </c>
      <c r="R4974" s="9" t="s">
        <v>17</v>
      </c>
      <c r="S4974" s="10">
        <v>61.614294516327789</v>
      </c>
    </row>
    <row r="4975" spans="1:19" x14ac:dyDescent="0.25">
      <c r="A4975" s="8" t="s">
        <v>22</v>
      </c>
      <c r="B4975" s="9" t="s">
        <v>17</v>
      </c>
      <c r="C4975" s="10">
        <v>61.614294516327789</v>
      </c>
      <c r="D4975">
        <f>COUNTIFS($A$2:A4975,A4975,$B$2:B4975,B4975,$C$2:C4975,C4975)</f>
        <v>39</v>
      </c>
      <c r="Q4975" s="8" t="s">
        <v>22</v>
      </c>
      <c r="R4975" s="9" t="s">
        <v>17</v>
      </c>
      <c r="S4975" s="10">
        <v>61.614294516327789</v>
      </c>
    </row>
    <row r="4976" spans="1:19" x14ac:dyDescent="0.25">
      <c r="A4976" s="8" t="s">
        <v>22</v>
      </c>
      <c r="B4976" s="9" t="s">
        <v>17</v>
      </c>
      <c r="C4976" s="10">
        <v>61.614294516327789</v>
      </c>
      <c r="D4976">
        <f>COUNTIFS($A$2:A4976,A4976,$B$2:B4976,B4976,$C$2:C4976,C4976)</f>
        <v>40</v>
      </c>
      <c r="Q4976" s="8" t="s">
        <v>22</v>
      </c>
      <c r="R4976" s="9" t="s">
        <v>17</v>
      </c>
      <c r="S4976" s="10">
        <v>61.614294516327789</v>
      </c>
    </row>
    <row r="4977" spans="1:19" x14ac:dyDescent="0.25">
      <c r="A4977" s="8" t="s">
        <v>22</v>
      </c>
      <c r="B4977" s="9" t="s">
        <v>17</v>
      </c>
      <c r="C4977" s="10">
        <v>61.614294516327789</v>
      </c>
      <c r="D4977">
        <f>COUNTIFS($A$2:A4977,A4977,$B$2:B4977,B4977,$C$2:C4977,C4977)</f>
        <v>41</v>
      </c>
      <c r="Q4977" s="8" t="s">
        <v>22</v>
      </c>
      <c r="R4977" s="9" t="s">
        <v>17</v>
      </c>
      <c r="S4977" s="10">
        <v>61.614294516327789</v>
      </c>
    </row>
    <row r="4978" spans="1:19" x14ac:dyDescent="0.25">
      <c r="A4978" s="8" t="s">
        <v>22</v>
      </c>
      <c r="B4978" s="9" t="s">
        <v>17</v>
      </c>
      <c r="C4978" s="10">
        <v>61.614294516327789</v>
      </c>
      <c r="D4978">
        <f>COUNTIFS($A$2:A4978,A4978,$B$2:B4978,B4978,$C$2:C4978,C4978)</f>
        <v>42</v>
      </c>
      <c r="Q4978" s="8" t="s">
        <v>22</v>
      </c>
      <c r="R4978" s="9" t="s">
        <v>17</v>
      </c>
      <c r="S4978" s="10">
        <v>61.614294516327789</v>
      </c>
    </row>
    <row r="4979" spans="1:19" x14ac:dyDescent="0.25">
      <c r="A4979" s="8" t="s">
        <v>22</v>
      </c>
      <c r="B4979" s="9" t="s">
        <v>16</v>
      </c>
      <c r="C4979" s="10">
        <v>61.614294516327789</v>
      </c>
      <c r="D4979">
        <f>COUNTIFS($A$2:A4979,A4979,$B$2:B4979,B4979,$C$2:C4979,C4979)</f>
        <v>8</v>
      </c>
      <c r="Q4979" s="8" t="s">
        <v>22</v>
      </c>
      <c r="R4979" s="9" t="s">
        <v>16</v>
      </c>
      <c r="S4979" s="10">
        <v>61.614294516327789</v>
      </c>
    </row>
    <row r="4980" spans="1:19" x14ac:dyDescent="0.25">
      <c r="A4980" s="8" t="s">
        <v>22</v>
      </c>
      <c r="B4980" s="9" t="s">
        <v>17</v>
      </c>
      <c r="C4980" s="10">
        <v>61.614294516327789</v>
      </c>
      <c r="D4980">
        <f>COUNTIFS($A$2:A4980,A4980,$B$2:B4980,B4980,$C$2:C4980,C4980)</f>
        <v>43</v>
      </c>
      <c r="Q4980" s="8" t="s">
        <v>22</v>
      </c>
      <c r="R4980" s="9" t="s">
        <v>17</v>
      </c>
      <c r="S4980" s="10">
        <v>61.614294516327789</v>
      </c>
    </row>
    <row r="4981" spans="1:19" x14ac:dyDescent="0.25">
      <c r="A4981" s="8" t="s">
        <v>22</v>
      </c>
      <c r="B4981" s="9" t="s">
        <v>17</v>
      </c>
      <c r="C4981" s="10">
        <v>61.614294516327789</v>
      </c>
      <c r="D4981">
        <f>COUNTIFS($A$2:A4981,A4981,$B$2:B4981,B4981,$C$2:C4981,C4981)</f>
        <v>44</v>
      </c>
      <c r="Q4981" s="8" t="s">
        <v>22</v>
      </c>
      <c r="R4981" s="9" t="s">
        <v>17</v>
      </c>
      <c r="S4981" s="10">
        <v>61.614294516327789</v>
      </c>
    </row>
    <row r="4982" spans="1:19" x14ac:dyDescent="0.25">
      <c r="A4982" s="8" t="s">
        <v>22</v>
      </c>
      <c r="B4982" s="9" t="s">
        <v>18</v>
      </c>
      <c r="C4982" s="10">
        <v>61.614294516327789</v>
      </c>
      <c r="D4982">
        <f>COUNTIFS($A$2:A4982,A4982,$B$2:B4982,B4982,$C$2:C4982,C4982)</f>
        <v>14</v>
      </c>
      <c r="Q4982" s="8" t="s">
        <v>22</v>
      </c>
      <c r="R4982" s="9" t="s">
        <v>18</v>
      </c>
      <c r="S4982" s="10">
        <v>61.614294516327789</v>
      </c>
    </row>
    <row r="4983" spans="1:19" x14ac:dyDescent="0.25">
      <c r="A4983" s="8" t="s">
        <v>22</v>
      </c>
      <c r="B4983" s="9" t="s">
        <v>18</v>
      </c>
      <c r="C4983" s="10">
        <v>61.614294516327789</v>
      </c>
      <c r="D4983">
        <f>COUNTIFS($A$2:A4983,A4983,$B$2:B4983,B4983,$C$2:C4983,C4983)</f>
        <v>15</v>
      </c>
      <c r="Q4983" s="8" t="s">
        <v>22</v>
      </c>
      <c r="R4983" s="9" t="s">
        <v>18</v>
      </c>
      <c r="S4983" s="10">
        <v>61.614294516327789</v>
      </c>
    </row>
    <row r="4984" spans="1:19" x14ac:dyDescent="0.25">
      <c r="A4984" s="8" t="s">
        <v>22</v>
      </c>
      <c r="B4984" s="9" t="s">
        <v>17</v>
      </c>
      <c r="C4984" s="10">
        <v>61.614294516327789</v>
      </c>
      <c r="D4984">
        <f>COUNTIFS($A$2:A4984,A4984,$B$2:B4984,B4984,$C$2:C4984,C4984)</f>
        <v>45</v>
      </c>
      <c r="Q4984" s="8" t="s">
        <v>22</v>
      </c>
      <c r="R4984" s="9" t="s">
        <v>17</v>
      </c>
      <c r="S4984" s="10">
        <v>61.614294516327789</v>
      </c>
    </row>
    <row r="4985" spans="1:19" x14ac:dyDescent="0.25">
      <c r="A4985" s="8" t="s">
        <v>22</v>
      </c>
      <c r="B4985" s="9" t="s">
        <v>17</v>
      </c>
      <c r="C4985" s="10">
        <v>61.614294516327789</v>
      </c>
      <c r="D4985">
        <f>COUNTIFS($A$2:A4985,A4985,$B$2:B4985,B4985,$C$2:C4985,C4985)</f>
        <v>46</v>
      </c>
      <c r="Q4985" s="8" t="s">
        <v>22</v>
      </c>
      <c r="R4985" s="9" t="s">
        <v>17</v>
      </c>
      <c r="S4985" s="10">
        <v>61.614294516327789</v>
      </c>
    </row>
    <row r="4986" spans="1:19" x14ac:dyDescent="0.25">
      <c r="A4986" s="8" t="s">
        <v>22</v>
      </c>
      <c r="B4986" s="9" t="s">
        <v>17</v>
      </c>
      <c r="C4986" s="10">
        <v>61.614294516327789</v>
      </c>
      <c r="D4986">
        <f>COUNTIFS($A$2:A4986,A4986,$B$2:B4986,B4986,$C$2:C4986,C4986)</f>
        <v>47</v>
      </c>
      <c r="Q4986" s="8" t="s">
        <v>22</v>
      </c>
      <c r="R4986" s="9" t="s">
        <v>17</v>
      </c>
      <c r="S4986" s="10">
        <v>61.614294516327789</v>
      </c>
    </row>
    <row r="4987" spans="1:19" x14ac:dyDescent="0.25">
      <c r="A4987" s="8" t="s">
        <v>22</v>
      </c>
      <c r="B4987" s="9" t="s">
        <v>17</v>
      </c>
      <c r="C4987" s="10">
        <v>61.614294516327789</v>
      </c>
      <c r="D4987">
        <f>COUNTIFS($A$2:A4987,A4987,$B$2:B4987,B4987,$C$2:C4987,C4987)</f>
        <v>48</v>
      </c>
      <c r="Q4987" s="8" t="s">
        <v>22</v>
      </c>
      <c r="R4987" s="9" t="s">
        <v>17</v>
      </c>
      <c r="S4987" s="10">
        <v>61.614294516327789</v>
      </c>
    </row>
    <row r="4988" spans="1:19" x14ac:dyDescent="0.25">
      <c r="A4988" s="8" t="s">
        <v>22</v>
      </c>
      <c r="B4988" s="9" t="s">
        <v>17</v>
      </c>
      <c r="C4988" s="10">
        <v>61.614294516327789</v>
      </c>
      <c r="D4988">
        <f>COUNTIFS($A$2:A4988,A4988,$B$2:B4988,B4988,$C$2:C4988,C4988)</f>
        <v>49</v>
      </c>
      <c r="Q4988" s="8" t="s">
        <v>22</v>
      </c>
      <c r="R4988" s="9" t="s">
        <v>17</v>
      </c>
      <c r="S4988" s="10">
        <v>61.614294516327789</v>
      </c>
    </row>
    <row r="4989" spans="1:19" x14ac:dyDescent="0.25">
      <c r="A4989" s="8" t="s">
        <v>22</v>
      </c>
      <c r="B4989" s="9" t="s">
        <v>18</v>
      </c>
      <c r="C4989" s="10">
        <v>61.614294516327789</v>
      </c>
      <c r="D4989">
        <f>COUNTIFS($A$2:A4989,A4989,$B$2:B4989,B4989,$C$2:C4989,C4989)</f>
        <v>16</v>
      </c>
      <c r="Q4989" s="8" t="s">
        <v>22</v>
      </c>
      <c r="R4989" s="9" t="s">
        <v>18</v>
      </c>
      <c r="S4989" s="10">
        <v>61.614294516327789</v>
      </c>
    </row>
    <row r="4990" spans="1:19" x14ac:dyDescent="0.25">
      <c r="A4990" s="8" t="s">
        <v>22</v>
      </c>
      <c r="B4990" s="9" t="s">
        <v>18</v>
      </c>
      <c r="C4990" s="10">
        <v>61.614294516327789</v>
      </c>
      <c r="D4990">
        <f>COUNTIFS($A$2:A4990,A4990,$B$2:B4990,B4990,$C$2:C4990,C4990)</f>
        <v>17</v>
      </c>
      <c r="Q4990" s="8" t="s">
        <v>22</v>
      </c>
      <c r="R4990" s="9" t="s">
        <v>18</v>
      </c>
      <c r="S4990" s="10">
        <v>61.614294516327789</v>
      </c>
    </row>
    <row r="4991" spans="1:19" x14ac:dyDescent="0.25">
      <c r="A4991" s="8" t="s">
        <v>22</v>
      </c>
      <c r="B4991" s="9" t="s">
        <v>17</v>
      </c>
      <c r="C4991" s="10">
        <v>61.614294516327789</v>
      </c>
      <c r="D4991">
        <f>COUNTIFS($A$2:A4991,A4991,$B$2:B4991,B4991,$C$2:C4991,C4991)</f>
        <v>50</v>
      </c>
      <c r="Q4991" s="8" t="s">
        <v>22</v>
      </c>
      <c r="R4991" s="9" t="s">
        <v>17</v>
      </c>
      <c r="S4991" s="10">
        <v>61.614294516327789</v>
      </c>
    </row>
    <row r="4992" spans="1:19" x14ac:dyDescent="0.25">
      <c r="A4992" s="8" t="s">
        <v>22</v>
      </c>
      <c r="B4992" s="9" t="s">
        <v>17</v>
      </c>
      <c r="C4992" s="10">
        <v>61.614294516327789</v>
      </c>
      <c r="D4992">
        <f>COUNTIFS($A$2:A4992,A4992,$B$2:B4992,B4992,$C$2:C4992,C4992)</f>
        <v>51</v>
      </c>
      <c r="Q4992" s="8" t="s">
        <v>22</v>
      </c>
      <c r="R4992" s="9" t="s">
        <v>17</v>
      </c>
      <c r="S4992" s="10">
        <v>61.614294516327789</v>
      </c>
    </row>
    <row r="4993" spans="1:19" x14ac:dyDescent="0.25">
      <c r="A4993" s="8" t="s">
        <v>22</v>
      </c>
      <c r="B4993" s="9" t="s">
        <v>17</v>
      </c>
      <c r="C4993" s="10">
        <v>61.614294516327789</v>
      </c>
      <c r="D4993">
        <f>COUNTIFS($A$2:A4993,A4993,$B$2:B4993,B4993,$C$2:C4993,C4993)</f>
        <v>52</v>
      </c>
      <c r="Q4993" s="8" t="s">
        <v>22</v>
      </c>
      <c r="R4993" s="9" t="s">
        <v>17</v>
      </c>
      <c r="S4993" s="10">
        <v>61.614294516327789</v>
      </c>
    </row>
    <row r="4994" spans="1:19" x14ac:dyDescent="0.25">
      <c r="A4994" s="8" t="s">
        <v>22</v>
      </c>
      <c r="B4994" s="9" t="s">
        <v>17</v>
      </c>
      <c r="C4994" s="10">
        <v>61.614294516327789</v>
      </c>
      <c r="D4994">
        <f>COUNTIFS($A$2:A4994,A4994,$B$2:B4994,B4994,$C$2:C4994,C4994)</f>
        <v>53</v>
      </c>
      <c r="Q4994" s="8" t="s">
        <v>22</v>
      </c>
      <c r="R4994" s="9" t="s">
        <v>17</v>
      </c>
      <c r="S4994" s="10">
        <v>61.614294516327789</v>
      </c>
    </row>
    <row r="4995" spans="1:19" x14ac:dyDescent="0.25">
      <c r="A4995" s="8" t="s">
        <v>22</v>
      </c>
      <c r="B4995" s="9" t="s">
        <v>17</v>
      </c>
      <c r="C4995" s="10">
        <v>61.614294516327789</v>
      </c>
      <c r="D4995">
        <f>COUNTIFS($A$2:A4995,A4995,$B$2:B4995,B4995,$C$2:C4995,C4995)</f>
        <v>54</v>
      </c>
      <c r="Q4995" s="8" t="s">
        <v>22</v>
      </c>
      <c r="R4995" s="9" t="s">
        <v>17</v>
      </c>
      <c r="S4995" s="10">
        <v>61.614294516327789</v>
      </c>
    </row>
    <row r="4996" spans="1:19" x14ac:dyDescent="0.25">
      <c r="A4996" s="8" t="s">
        <v>22</v>
      </c>
      <c r="B4996" s="9" t="s">
        <v>17</v>
      </c>
      <c r="C4996" s="10">
        <v>61.614294516327789</v>
      </c>
      <c r="D4996">
        <f>COUNTIFS($A$2:A4996,A4996,$B$2:B4996,B4996,$C$2:C4996,C4996)</f>
        <v>55</v>
      </c>
      <c r="Q4996" s="8" t="s">
        <v>22</v>
      </c>
      <c r="R4996" s="9" t="s">
        <v>17</v>
      </c>
      <c r="S4996" s="10">
        <v>61.614294516327789</v>
      </c>
    </row>
    <row r="4997" spans="1:19" x14ac:dyDescent="0.25">
      <c r="A4997" s="8" t="s">
        <v>22</v>
      </c>
      <c r="B4997" s="9" t="s">
        <v>17</v>
      </c>
      <c r="C4997" s="10">
        <v>61.614294516327789</v>
      </c>
      <c r="D4997">
        <f>COUNTIFS($A$2:A4997,A4997,$B$2:B4997,B4997,$C$2:C4997,C4997)</f>
        <v>56</v>
      </c>
      <c r="Q4997" s="8" t="s">
        <v>22</v>
      </c>
      <c r="R4997" s="9" t="s">
        <v>17</v>
      </c>
      <c r="S4997" s="10">
        <v>61.614294516327789</v>
      </c>
    </row>
    <row r="4998" spans="1:19" x14ac:dyDescent="0.25">
      <c r="A4998" s="8" t="s">
        <v>22</v>
      </c>
      <c r="B4998" s="9" t="s">
        <v>17</v>
      </c>
      <c r="C4998" s="10">
        <v>61.614294516327789</v>
      </c>
      <c r="D4998">
        <f>COUNTIFS($A$2:A4998,A4998,$B$2:B4998,B4998,$C$2:C4998,C4998)</f>
        <v>57</v>
      </c>
      <c r="Q4998" s="8" t="s">
        <v>22</v>
      </c>
      <c r="R4998" s="9" t="s">
        <v>17</v>
      </c>
      <c r="S4998" s="10">
        <v>61.614294516327789</v>
      </c>
    </row>
    <row r="4999" spans="1:19" x14ac:dyDescent="0.25">
      <c r="A4999" s="8" t="s">
        <v>22</v>
      </c>
      <c r="B4999" s="9" t="s">
        <v>17</v>
      </c>
      <c r="C4999" s="10">
        <v>61.614294516327789</v>
      </c>
      <c r="D4999">
        <f>COUNTIFS($A$2:A4999,A4999,$B$2:B4999,B4999,$C$2:C4999,C4999)</f>
        <v>58</v>
      </c>
      <c r="Q4999" s="8" t="s">
        <v>22</v>
      </c>
      <c r="R4999" s="9" t="s">
        <v>17</v>
      </c>
      <c r="S4999" s="10">
        <v>61.614294516327789</v>
      </c>
    </row>
    <row r="5000" spans="1:19" x14ac:dyDescent="0.25">
      <c r="A5000" s="8" t="s">
        <v>22</v>
      </c>
      <c r="B5000" s="9" t="s">
        <v>17</v>
      </c>
      <c r="C5000" s="10">
        <v>61.614294516327789</v>
      </c>
      <c r="D5000">
        <f>COUNTIFS($A$2:A5000,A5000,$B$2:B5000,B5000,$C$2:C5000,C5000)</f>
        <v>59</v>
      </c>
      <c r="Q5000" s="8" t="s">
        <v>22</v>
      </c>
      <c r="R5000" s="9" t="s">
        <v>17</v>
      </c>
      <c r="S5000" s="10">
        <v>61.614294516327789</v>
      </c>
    </row>
    <row r="5001" spans="1:19" x14ac:dyDescent="0.25">
      <c r="A5001" s="8" t="s">
        <v>22</v>
      </c>
      <c r="B5001" s="9" t="s">
        <v>19</v>
      </c>
      <c r="C5001" s="10">
        <v>61.614294516327789</v>
      </c>
      <c r="D5001">
        <f>COUNTIFS($A$2:A5001,A5001,$B$2:B5001,B5001,$C$2:C5001,C5001)</f>
        <v>1</v>
      </c>
      <c r="Q5001" s="8" t="s">
        <v>22</v>
      </c>
      <c r="R5001" s="9" t="s">
        <v>19</v>
      </c>
      <c r="S5001" s="10">
        <v>61.614294516327789</v>
      </c>
    </row>
    <row r="5002" spans="1:19" x14ac:dyDescent="0.25">
      <c r="A5002" s="8" t="s">
        <v>22</v>
      </c>
      <c r="B5002" s="9" t="s">
        <v>17</v>
      </c>
      <c r="C5002" s="10">
        <v>61.614294516327789</v>
      </c>
      <c r="D5002">
        <f>COUNTIFS($A$2:A5002,A5002,$B$2:B5002,B5002,$C$2:C5002,C5002)</f>
        <v>60</v>
      </c>
      <c r="Q5002" s="8" t="s">
        <v>22</v>
      </c>
      <c r="R5002" s="9" t="s">
        <v>17</v>
      </c>
      <c r="S5002" s="10">
        <v>61.614294516327789</v>
      </c>
    </row>
    <row r="5003" spans="1:19" x14ac:dyDescent="0.25">
      <c r="A5003" s="8" t="s">
        <v>22</v>
      </c>
      <c r="B5003" s="9" t="s">
        <v>17</v>
      </c>
      <c r="C5003" s="10">
        <v>61.614294516327789</v>
      </c>
      <c r="D5003">
        <f>COUNTIFS($A$2:A5003,A5003,$B$2:B5003,B5003,$C$2:C5003,C5003)</f>
        <v>61</v>
      </c>
      <c r="Q5003" s="8" t="s">
        <v>22</v>
      </c>
      <c r="R5003" s="9" t="s">
        <v>17</v>
      </c>
      <c r="S5003" s="10">
        <v>61.614294516327789</v>
      </c>
    </row>
    <row r="5004" spans="1:19" x14ac:dyDescent="0.25">
      <c r="A5004" s="8" t="s">
        <v>22</v>
      </c>
      <c r="B5004" s="9" t="s">
        <v>17</v>
      </c>
      <c r="C5004" s="10">
        <v>61.614294516327789</v>
      </c>
      <c r="D5004">
        <f>COUNTIFS($A$2:A5004,A5004,$B$2:B5004,B5004,$C$2:C5004,C5004)</f>
        <v>62</v>
      </c>
      <c r="Q5004" s="8" t="s">
        <v>22</v>
      </c>
      <c r="R5004" s="9" t="s">
        <v>17</v>
      </c>
      <c r="S5004" s="10">
        <v>61.614294516327789</v>
      </c>
    </row>
    <row r="5005" spans="1:19" x14ac:dyDescent="0.25">
      <c r="A5005" s="8" t="s">
        <v>22</v>
      </c>
      <c r="B5005" s="9" t="s">
        <v>17</v>
      </c>
      <c r="C5005" s="10">
        <v>61.614294516327789</v>
      </c>
      <c r="D5005">
        <f>COUNTIFS($A$2:A5005,A5005,$B$2:B5005,B5005,$C$2:C5005,C5005)</f>
        <v>63</v>
      </c>
      <c r="Q5005" s="8" t="s">
        <v>22</v>
      </c>
      <c r="R5005" s="9" t="s">
        <v>17</v>
      </c>
      <c r="S5005" s="10">
        <v>61.614294516327789</v>
      </c>
    </row>
    <row r="5006" spans="1:19" x14ac:dyDescent="0.25">
      <c r="A5006" s="8" t="s">
        <v>22</v>
      </c>
      <c r="B5006" s="9" t="s">
        <v>20</v>
      </c>
      <c r="C5006" s="10">
        <v>61.614294516327789</v>
      </c>
      <c r="D5006">
        <f>COUNTIFS($A$2:A5006,A5006,$B$2:B5006,B5006,$C$2:C5006,C5006)</f>
        <v>1</v>
      </c>
      <c r="Q5006" s="8" t="s">
        <v>22</v>
      </c>
      <c r="R5006" s="9" t="s">
        <v>20</v>
      </c>
      <c r="S5006" s="10">
        <v>61.614294516327789</v>
      </c>
    </row>
    <row r="5007" spans="1:19" x14ac:dyDescent="0.25">
      <c r="A5007" s="8" t="s">
        <v>22</v>
      </c>
      <c r="B5007" s="9" t="s">
        <v>17</v>
      </c>
      <c r="C5007" s="10">
        <v>61.614294516327789</v>
      </c>
      <c r="D5007">
        <f>COUNTIFS($A$2:A5007,A5007,$B$2:B5007,B5007,$C$2:C5007,C5007)</f>
        <v>64</v>
      </c>
      <c r="Q5007" s="8" t="s">
        <v>22</v>
      </c>
      <c r="R5007" s="9" t="s">
        <v>17</v>
      </c>
      <c r="S5007" s="10">
        <v>61.614294516327789</v>
      </c>
    </row>
    <row r="5008" spans="1:19" x14ac:dyDescent="0.25">
      <c r="A5008" s="8" t="s">
        <v>22</v>
      </c>
      <c r="B5008" s="9" t="s">
        <v>17</v>
      </c>
      <c r="C5008" s="10">
        <v>61.614294516327789</v>
      </c>
      <c r="D5008">
        <f>COUNTIFS($A$2:A5008,A5008,$B$2:B5008,B5008,$C$2:C5008,C5008)</f>
        <v>65</v>
      </c>
      <c r="Q5008" s="8" t="s">
        <v>22</v>
      </c>
      <c r="R5008" s="9" t="s">
        <v>17</v>
      </c>
      <c r="S5008" s="10">
        <v>61.614294516327789</v>
      </c>
    </row>
    <row r="5009" spans="1:19" x14ac:dyDescent="0.25">
      <c r="A5009" s="8" t="s">
        <v>22</v>
      </c>
      <c r="B5009" s="9" t="s">
        <v>17</v>
      </c>
      <c r="C5009" s="10">
        <v>61.614294516327789</v>
      </c>
      <c r="D5009">
        <f>COUNTIFS($A$2:A5009,A5009,$B$2:B5009,B5009,$C$2:C5009,C5009)</f>
        <v>66</v>
      </c>
      <c r="Q5009" s="8" t="s">
        <v>22</v>
      </c>
      <c r="R5009" s="9" t="s">
        <v>17</v>
      </c>
      <c r="S5009" s="10">
        <v>61.614294516327789</v>
      </c>
    </row>
    <row r="5010" spans="1:19" x14ac:dyDescent="0.25">
      <c r="A5010" s="8" t="s">
        <v>22</v>
      </c>
      <c r="B5010" s="9" t="s">
        <v>19</v>
      </c>
      <c r="C5010" s="10">
        <v>61.614294516327789</v>
      </c>
      <c r="D5010">
        <f>COUNTIFS($A$2:A5010,A5010,$B$2:B5010,B5010,$C$2:C5010,C5010)</f>
        <v>2</v>
      </c>
      <c r="Q5010" s="8" t="s">
        <v>22</v>
      </c>
      <c r="R5010" s="9" t="s">
        <v>19</v>
      </c>
      <c r="S5010" s="10">
        <v>61.614294516327789</v>
      </c>
    </row>
    <row r="5011" spans="1:19" x14ac:dyDescent="0.25">
      <c r="A5011" s="8" t="s">
        <v>22</v>
      </c>
      <c r="B5011" s="9" t="s">
        <v>19</v>
      </c>
      <c r="C5011" s="10">
        <v>61.614294516327789</v>
      </c>
      <c r="D5011">
        <f>COUNTIFS($A$2:A5011,A5011,$B$2:B5011,B5011,$C$2:C5011,C5011)</f>
        <v>3</v>
      </c>
      <c r="Q5011" s="8" t="s">
        <v>22</v>
      </c>
      <c r="R5011" s="9" t="s">
        <v>19</v>
      </c>
      <c r="S5011" s="10">
        <v>61.614294516327789</v>
      </c>
    </row>
    <row r="5012" spans="1:19" x14ac:dyDescent="0.25">
      <c r="A5012" s="8" t="s">
        <v>22</v>
      </c>
      <c r="B5012" s="9" t="s">
        <v>17</v>
      </c>
      <c r="C5012" s="10">
        <v>61.614294516327789</v>
      </c>
      <c r="D5012">
        <f>COUNTIFS($A$2:A5012,A5012,$B$2:B5012,B5012,$C$2:C5012,C5012)</f>
        <v>67</v>
      </c>
      <c r="Q5012" s="8" t="s">
        <v>22</v>
      </c>
      <c r="R5012" s="9" t="s">
        <v>17</v>
      </c>
      <c r="S5012" s="10">
        <v>61.614294516327789</v>
      </c>
    </row>
    <row r="5013" spans="1:19" x14ac:dyDescent="0.25">
      <c r="A5013" s="8" t="s">
        <v>22</v>
      </c>
      <c r="B5013" s="9" t="s">
        <v>19</v>
      </c>
      <c r="C5013" s="10">
        <v>61.614294516327789</v>
      </c>
      <c r="D5013">
        <f>COUNTIFS($A$2:A5013,A5013,$B$2:B5013,B5013,$C$2:C5013,C5013)</f>
        <v>4</v>
      </c>
      <c r="Q5013" s="8" t="s">
        <v>22</v>
      </c>
      <c r="R5013" s="9" t="s">
        <v>19</v>
      </c>
      <c r="S5013" s="10">
        <v>61.614294516327789</v>
      </c>
    </row>
    <row r="5014" spans="1:19" x14ac:dyDescent="0.25">
      <c r="A5014" s="8" t="s">
        <v>22</v>
      </c>
      <c r="B5014" s="9" t="s">
        <v>16</v>
      </c>
      <c r="C5014" s="10">
        <v>61.614294516327789</v>
      </c>
      <c r="D5014">
        <f>COUNTIFS($A$2:A5014,A5014,$B$2:B5014,B5014,$C$2:C5014,C5014)</f>
        <v>9</v>
      </c>
      <c r="Q5014" s="8" t="s">
        <v>22</v>
      </c>
      <c r="R5014" s="9" t="s">
        <v>16</v>
      </c>
      <c r="S5014" s="10">
        <v>61.614294516327789</v>
      </c>
    </row>
    <row r="5015" spans="1:19" x14ac:dyDescent="0.25">
      <c r="A5015" s="8" t="s">
        <v>22</v>
      </c>
      <c r="B5015" s="9" t="s">
        <v>19</v>
      </c>
      <c r="C5015" s="10">
        <v>61.614294516327789</v>
      </c>
      <c r="D5015">
        <f>COUNTIFS($A$2:A5015,A5015,$B$2:B5015,B5015,$C$2:C5015,C5015)</f>
        <v>5</v>
      </c>
      <c r="Q5015" s="8" t="s">
        <v>22</v>
      </c>
      <c r="R5015" s="9" t="s">
        <v>19</v>
      </c>
      <c r="S5015" s="10">
        <v>61.614294516327789</v>
      </c>
    </row>
    <row r="5016" spans="1:19" x14ac:dyDescent="0.25">
      <c r="A5016" s="8" t="s">
        <v>22</v>
      </c>
      <c r="B5016" s="9" t="s">
        <v>17</v>
      </c>
      <c r="C5016" s="10">
        <v>61.614294516327789</v>
      </c>
      <c r="D5016">
        <f>COUNTIFS($A$2:A5016,A5016,$B$2:B5016,B5016,$C$2:C5016,C5016)</f>
        <v>68</v>
      </c>
      <c r="Q5016" s="8" t="s">
        <v>22</v>
      </c>
      <c r="R5016" s="9" t="s">
        <v>17</v>
      </c>
      <c r="S5016" s="10">
        <v>61.614294516327789</v>
      </c>
    </row>
    <row r="5017" spans="1:19" x14ac:dyDescent="0.25">
      <c r="A5017" s="8" t="s">
        <v>22</v>
      </c>
      <c r="B5017" s="9" t="s">
        <v>19</v>
      </c>
      <c r="C5017" s="10">
        <v>61.614294516327789</v>
      </c>
      <c r="D5017">
        <f>COUNTIFS($A$2:A5017,A5017,$B$2:B5017,B5017,$C$2:C5017,C5017)</f>
        <v>6</v>
      </c>
      <c r="Q5017" s="8" t="s">
        <v>22</v>
      </c>
      <c r="R5017" s="9" t="s">
        <v>19</v>
      </c>
      <c r="S5017" s="10">
        <v>61.614294516327789</v>
      </c>
    </row>
    <row r="5018" spans="1:19" x14ac:dyDescent="0.25">
      <c r="A5018" s="8" t="s">
        <v>22</v>
      </c>
      <c r="B5018" s="9" t="s">
        <v>19</v>
      </c>
      <c r="C5018" s="10">
        <v>61.614294516327789</v>
      </c>
      <c r="D5018">
        <f>COUNTIFS($A$2:A5018,A5018,$B$2:B5018,B5018,$C$2:C5018,C5018)</f>
        <v>7</v>
      </c>
      <c r="Q5018" s="8" t="s">
        <v>22</v>
      </c>
      <c r="R5018" s="9" t="s">
        <v>19</v>
      </c>
      <c r="S5018" s="10">
        <v>61.614294516327789</v>
      </c>
    </row>
    <row r="5019" spans="1:19" x14ac:dyDescent="0.25">
      <c r="A5019" s="8" t="s">
        <v>22</v>
      </c>
      <c r="B5019" s="9" t="s">
        <v>19</v>
      </c>
      <c r="C5019" s="10">
        <v>61.614294516327789</v>
      </c>
      <c r="D5019">
        <f>COUNTIFS($A$2:A5019,A5019,$B$2:B5019,B5019,$C$2:C5019,C5019)</f>
        <v>8</v>
      </c>
      <c r="Q5019" s="8" t="s">
        <v>22</v>
      </c>
      <c r="R5019" s="9" t="s">
        <v>19</v>
      </c>
      <c r="S5019" s="10">
        <v>61.614294516327789</v>
      </c>
    </row>
    <row r="5020" spans="1:19" x14ac:dyDescent="0.25">
      <c r="A5020" s="8" t="s">
        <v>22</v>
      </c>
      <c r="B5020" s="9" t="s">
        <v>19</v>
      </c>
      <c r="C5020" s="10">
        <v>61.614294516327789</v>
      </c>
      <c r="D5020">
        <f>COUNTIFS($A$2:A5020,A5020,$B$2:B5020,B5020,$C$2:C5020,C5020)</f>
        <v>9</v>
      </c>
      <c r="Q5020" s="8" t="s">
        <v>22</v>
      </c>
      <c r="R5020" s="9" t="s">
        <v>19</v>
      </c>
      <c r="S5020" s="10">
        <v>61.614294516327789</v>
      </c>
    </row>
    <row r="5021" spans="1:19" x14ac:dyDescent="0.25">
      <c r="A5021" s="8" t="s">
        <v>22</v>
      </c>
      <c r="B5021" s="9" t="s">
        <v>18</v>
      </c>
      <c r="C5021" s="10">
        <v>61.614294516327789</v>
      </c>
      <c r="D5021">
        <f>COUNTIFS($A$2:A5021,A5021,$B$2:B5021,B5021,$C$2:C5021,C5021)</f>
        <v>18</v>
      </c>
      <c r="Q5021" s="8" t="s">
        <v>22</v>
      </c>
      <c r="R5021" s="9" t="s">
        <v>18</v>
      </c>
      <c r="S5021" s="10">
        <v>61.614294516327789</v>
      </c>
    </row>
    <row r="5022" spans="1:19" x14ac:dyDescent="0.25">
      <c r="A5022" s="8" t="s">
        <v>22</v>
      </c>
      <c r="B5022" s="9" t="s">
        <v>17</v>
      </c>
      <c r="C5022" s="10">
        <v>61.614294516327789</v>
      </c>
      <c r="D5022">
        <f>COUNTIFS($A$2:A5022,A5022,$B$2:B5022,B5022,$C$2:C5022,C5022)</f>
        <v>69</v>
      </c>
      <c r="Q5022" s="8" t="s">
        <v>22</v>
      </c>
      <c r="R5022" s="9" t="s">
        <v>17</v>
      </c>
      <c r="S5022" s="10">
        <v>61.614294516327789</v>
      </c>
    </row>
    <row r="5023" spans="1:19" x14ac:dyDescent="0.25">
      <c r="A5023" s="8" t="s">
        <v>22</v>
      </c>
      <c r="B5023" s="9" t="s">
        <v>17</v>
      </c>
      <c r="C5023" s="10">
        <v>61.614294516327789</v>
      </c>
      <c r="D5023">
        <f>COUNTIFS($A$2:A5023,A5023,$B$2:B5023,B5023,$C$2:C5023,C5023)</f>
        <v>70</v>
      </c>
      <c r="Q5023" s="8" t="s">
        <v>22</v>
      </c>
      <c r="R5023" s="9" t="s">
        <v>17</v>
      </c>
      <c r="S5023" s="10">
        <v>61.614294516327789</v>
      </c>
    </row>
    <row r="5024" spans="1:19" x14ac:dyDescent="0.25">
      <c r="A5024" s="8" t="s">
        <v>21</v>
      </c>
      <c r="B5024" s="9" t="s">
        <v>17</v>
      </c>
      <c r="C5024" s="10">
        <v>61.57</v>
      </c>
      <c r="D5024">
        <f>COUNTIFS($A$2:A5024,A5024,$B$2:B5024,B5024,$C$2:C5024,C5024)</f>
        <v>1</v>
      </c>
      <c r="Q5024" s="8" t="s">
        <v>21</v>
      </c>
      <c r="R5024" s="9" t="s">
        <v>17</v>
      </c>
      <c r="S5024" s="10">
        <v>61.57</v>
      </c>
    </row>
    <row r="5025" spans="1:19" x14ac:dyDescent="0.25">
      <c r="A5025" s="8" t="s">
        <v>23</v>
      </c>
      <c r="B5025" s="9" t="s">
        <v>17</v>
      </c>
      <c r="C5025" s="10">
        <v>61.56</v>
      </c>
      <c r="D5025">
        <f>COUNTIFS($A$2:A5025,A5025,$B$2:B5025,B5025,$C$2:C5025,C5025)</f>
        <v>1</v>
      </c>
      <c r="Q5025" s="8" t="s">
        <v>23</v>
      </c>
      <c r="R5025" s="9" t="s">
        <v>17</v>
      </c>
      <c r="S5025" s="10">
        <v>61.56</v>
      </c>
    </row>
    <row r="5026" spans="1:19" x14ac:dyDescent="0.25">
      <c r="A5026" s="8" t="s">
        <v>23</v>
      </c>
      <c r="B5026" s="9" t="s">
        <v>17</v>
      </c>
      <c r="C5026" s="10">
        <v>61.56</v>
      </c>
      <c r="D5026">
        <f>COUNTIFS($A$2:A5026,A5026,$B$2:B5026,B5026,$C$2:C5026,C5026)</f>
        <v>2</v>
      </c>
      <c r="Q5026" s="8" t="s">
        <v>23</v>
      </c>
      <c r="R5026" s="9" t="s">
        <v>17</v>
      </c>
      <c r="S5026" s="10">
        <v>61.56</v>
      </c>
    </row>
    <row r="5027" spans="1:19" x14ac:dyDescent="0.25">
      <c r="A5027" s="8" t="s">
        <v>23</v>
      </c>
      <c r="B5027" s="9" t="s">
        <v>17</v>
      </c>
      <c r="C5027" s="10">
        <v>61.56</v>
      </c>
      <c r="D5027">
        <f>COUNTIFS($A$2:A5027,A5027,$B$2:B5027,B5027,$C$2:C5027,C5027)</f>
        <v>3</v>
      </c>
      <c r="Q5027" s="8" t="s">
        <v>23</v>
      </c>
      <c r="R5027" s="9" t="s">
        <v>17</v>
      </c>
      <c r="S5027" s="10">
        <v>61.56</v>
      </c>
    </row>
    <row r="5028" spans="1:19" x14ac:dyDescent="0.25">
      <c r="A5028" s="8" t="s">
        <v>22</v>
      </c>
      <c r="B5028" s="9" t="s">
        <v>17</v>
      </c>
      <c r="C5028" s="10">
        <v>61.484974239718376</v>
      </c>
      <c r="D5028">
        <f>COUNTIFS($A$2:A5028,A5028,$B$2:B5028,B5028,$C$2:C5028,C5028)</f>
        <v>1</v>
      </c>
      <c r="Q5028" s="8" t="s">
        <v>22</v>
      </c>
      <c r="R5028" s="9" t="s">
        <v>17</v>
      </c>
      <c r="S5028" s="10">
        <v>61.484974239718376</v>
      </c>
    </row>
    <row r="5029" spans="1:19" x14ac:dyDescent="0.25">
      <c r="A5029" s="8" t="s">
        <v>22</v>
      </c>
      <c r="B5029" s="9" t="s">
        <v>17</v>
      </c>
      <c r="C5029" s="10">
        <v>61.484974239718376</v>
      </c>
      <c r="D5029">
        <f>COUNTIFS($A$2:A5029,A5029,$B$2:B5029,B5029,$C$2:C5029,C5029)</f>
        <v>2</v>
      </c>
      <c r="Q5029" s="8" t="s">
        <v>22</v>
      </c>
      <c r="R5029" s="9" t="s">
        <v>17</v>
      </c>
      <c r="S5029" s="10">
        <v>61.484974239718376</v>
      </c>
    </row>
    <row r="5030" spans="1:19" x14ac:dyDescent="0.25">
      <c r="A5030" s="8" t="s">
        <v>22</v>
      </c>
      <c r="B5030" s="9" t="s">
        <v>18</v>
      </c>
      <c r="C5030" s="10">
        <v>60.998151571164513</v>
      </c>
      <c r="D5030">
        <f>COUNTIFS($A$2:A5030,A5030,$B$2:B5030,B5030,$C$2:C5030,C5030)</f>
        <v>1</v>
      </c>
      <c r="Q5030" s="8" t="s">
        <v>22</v>
      </c>
      <c r="R5030" s="9" t="s">
        <v>18</v>
      </c>
      <c r="S5030" s="10">
        <v>60.998151571164513</v>
      </c>
    </row>
    <row r="5031" spans="1:19" x14ac:dyDescent="0.25">
      <c r="A5031" s="8" t="s">
        <v>22</v>
      </c>
      <c r="B5031" s="9" t="s">
        <v>18</v>
      </c>
      <c r="C5031" s="10">
        <v>60.998151571164513</v>
      </c>
      <c r="D5031">
        <f>COUNTIFS($A$2:A5031,A5031,$B$2:B5031,B5031,$C$2:C5031,C5031)</f>
        <v>2</v>
      </c>
      <c r="Q5031" s="8" t="s">
        <v>22</v>
      </c>
      <c r="R5031" s="9" t="s">
        <v>18</v>
      </c>
      <c r="S5031" s="10">
        <v>60.998151571164513</v>
      </c>
    </row>
    <row r="5032" spans="1:19" x14ac:dyDescent="0.25">
      <c r="A5032" s="8" t="s">
        <v>23</v>
      </c>
      <c r="B5032" s="9" t="s">
        <v>18</v>
      </c>
      <c r="C5032" s="10">
        <v>60.871686497909678</v>
      </c>
      <c r="D5032">
        <f>COUNTIFS($A$2:A5032,A5032,$B$2:B5032,B5032,$C$2:C5032,C5032)</f>
        <v>1</v>
      </c>
      <c r="Q5032" s="8" t="s">
        <v>23</v>
      </c>
      <c r="R5032" s="9" t="s">
        <v>18</v>
      </c>
      <c r="S5032" s="10">
        <v>60.871686497909678</v>
      </c>
    </row>
    <row r="5033" spans="1:19" x14ac:dyDescent="0.25">
      <c r="A5033" s="8" t="s">
        <v>23</v>
      </c>
      <c r="B5033" s="9" t="s">
        <v>20</v>
      </c>
      <c r="C5033" s="10">
        <v>60.871686497909678</v>
      </c>
      <c r="D5033">
        <f>COUNTIFS($A$2:A5033,A5033,$B$2:B5033,B5033,$C$2:C5033,C5033)</f>
        <v>1</v>
      </c>
      <c r="Q5033" s="8" t="s">
        <v>23</v>
      </c>
      <c r="R5033" s="9" t="s">
        <v>20</v>
      </c>
      <c r="S5033" s="10">
        <v>60.871686497909678</v>
      </c>
    </row>
    <row r="5034" spans="1:19" x14ac:dyDescent="0.25">
      <c r="A5034" s="8" t="s">
        <v>24</v>
      </c>
      <c r="B5034" s="9" t="s">
        <v>18</v>
      </c>
      <c r="C5034" s="10">
        <v>60.773032979499227</v>
      </c>
      <c r="D5034">
        <f>COUNTIFS($A$2:A5034,A5034,$B$2:B5034,B5034,$C$2:C5034,C5034)</f>
        <v>1</v>
      </c>
      <c r="Q5034" s="8" t="s">
        <v>24</v>
      </c>
      <c r="R5034" s="9" t="s">
        <v>18</v>
      </c>
      <c r="S5034" s="10">
        <v>60.773032979499227</v>
      </c>
    </row>
    <row r="5035" spans="1:19" x14ac:dyDescent="0.25">
      <c r="A5035" s="8" t="s">
        <v>24</v>
      </c>
      <c r="B5035" s="9" t="s">
        <v>17</v>
      </c>
      <c r="C5035" s="10">
        <v>60.773032979499227</v>
      </c>
      <c r="D5035">
        <f>COUNTIFS($A$2:A5035,A5035,$B$2:B5035,B5035,$C$2:C5035,C5035)</f>
        <v>1</v>
      </c>
      <c r="Q5035" s="8" t="s">
        <v>24</v>
      </c>
      <c r="R5035" s="9" t="s">
        <v>17</v>
      </c>
      <c r="S5035" s="10">
        <v>60.773032979499227</v>
      </c>
    </row>
    <row r="5036" spans="1:19" x14ac:dyDescent="0.25">
      <c r="A5036" s="8" t="s">
        <v>24</v>
      </c>
      <c r="B5036" s="9" t="s">
        <v>17</v>
      </c>
      <c r="C5036" s="10">
        <v>60.415122312824316</v>
      </c>
      <c r="D5036">
        <f>COUNTIFS($A$2:A5036,A5036,$B$2:B5036,B5036,$C$2:C5036,C5036)</f>
        <v>1</v>
      </c>
      <c r="Q5036" s="8" t="s">
        <v>24</v>
      </c>
      <c r="R5036" s="9" t="s">
        <v>17</v>
      </c>
      <c r="S5036" s="10">
        <v>60.415122312824316</v>
      </c>
    </row>
    <row r="5037" spans="1:19" x14ac:dyDescent="0.25">
      <c r="A5037" s="8" t="s">
        <v>22</v>
      </c>
      <c r="B5037" s="9" t="s">
        <v>16</v>
      </c>
      <c r="C5037" s="10">
        <v>60.385697583287296</v>
      </c>
      <c r="D5037">
        <f>COUNTIFS($A$2:A5037,A5037,$B$2:B5037,B5037,$C$2:C5037,C5037)</f>
        <v>1</v>
      </c>
      <c r="Q5037" s="8" t="s">
        <v>22</v>
      </c>
      <c r="R5037" s="9" t="s">
        <v>16</v>
      </c>
      <c r="S5037" s="10">
        <v>60.385697583287296</v>
      </c>
    </row>
    <row r="5038" spans="1:19" x14ac:dyDescent="0.25">
      <c r="A5038" s="8" t="s">
        <v>24</v>
      </c>
      <c r="B5038" s="9" t="s">
        <v>16</v>
      </c>
      <c r="C5038" s="10">
        <v>60.362173038229372</v>
      </c>
      <c r="D5038">
        <f>COUNTIFS($A$2:A5038,A5038,$B$2:B5038,B5038,$C$2:C5038,C5038)</f>
        <v>1</v>
      </c>
      <c r="Q5038" s="8" t="s">
        <v>24</v>
      </c>
      <c r="R5038" s="9" t="s">
        <v>16</v>
      </c>
      <c r="S5038" s="10">
        <v>60.362173038229372</v>
      </c>
    </row>
    <row r="5039" spans="1:19" x14ac:dyDescent="0.25">
      <c r="A5039" s="8" t="s">
        <v>24</v>
      </c>
      <c r="B5039" s="9" t="s">
        <v>16</v>
      </c>
      <c r="C5039" s="10">
        <v>60.362173038229372</v>
      </c>
      <c r="D5039">
        <f>COUNTIFS($A$2:A5039,A5039,$B$2:B5039,B5039,$C$2:C5039,C5039)</f>
        <v>2</v>
      </c>
      <c r="Q5039" s="8" t="s">
        <v>24</v>
      </c>
      <c r="R5039" s="9" t="s">
        <v>16</v>
      </c>
      <c r="S5039" s="10">
        <v>60.362173038229372</v>
      </c>
    </row>
    <row r="5040" spans="1:19" x14ac:dyDescent="0.25">
      <c r="A5040" s="8" t="s">
        <v>23</v>
      </c>
      <c r="B5040" s="9" t="s">
        <v>17</v>
      </c>
      <c r="C5040" s="10">
        <v>60.1829561868079</v>
      </c>
      <c r="D5040">
        <f>COUNTIFS($A$2:A5040,A5040,$B$2:B5040,B5040,$C$2:C5040,C5040)</f>
        <v>1</v>
      </c>
      <c r="Q5040" s="8" t="s">
        <v>23</v>
      </c>
      <c r="R5040" s="9" t="s">
        <v>17</v>
      </c>
      <c r="S5040" s="10">
        <v>60.1829561868079</v>
      </c>
    </row>
    <row r="5041" spans="1:19" x14ac:dyDescent="0.25">
      <c r="A5041" s="8" t="s">
        <v>15</v>
      </c>
      <c r="B5041" s="9" t="s">
        <v>16</v>
      </c>
      <c r="C5041" s="10">
        <v>60.135730444100496</v>
      </c>
      <c r="D5041">
        <f>COUNTIFS($A$2:A5041,A5041,$B$2:B5041,B5041,$C$2:C5041,C5041)</f>
        <v>1</v>
      </c>
      <c r="Q5041" s="8" t="s">
        <v>15</v>
      </c>
      <c r="R5041" s="9" t="s">
        <v>16</v>
      </c>
      <c r="S5041" s="10">
        <v>60.135730444100496</v>
      </c>
    </row>
    <row r="5042" spans="1:19" x14ac:dyDescent="0.25">
      <c r="A5042" s="8" t="s">
        <v>22</v>
      </c>
      <c r="B5042" s="9" t="s">
        <v>17</v>
      </c>
      <c r="C5042" s="10">
        <v>60.0739371534196</v>
      </c>
      <c r="D5042">
        <f>COUNTIFS($A$2:A5042,A5042,$B$2:B5042,B5042,$C$2:C5042,C5042)</f>
        <v>1</v>
      </c>
      <c r="Q5042" s="8" t="s">
        <v>22</v>
      </c>
      <c r="R5042" s="9" t="s">
        <v>17</v>
      </c>
      <c r="S5042" s="10">
        <v>60.0739371534196</v>
      </c>
    </row>
    <row r="5043" spans="1:19" x14ac:dyDescent="0.25">
      <c r="A5043" s="8" t="s">
        <v>22</v>
      </c>
      <c r="B5043" s="9" t="s">
        <v>17</v>
      </c>
      <c r="C5043" s="10">
        <v>60.0739371534196</v>
      </c>
      <c r="D5043">
        <f>COUNTIFS($A$2:A5043,A5043,$B$2:B5043,B5043,$C$2:C5043,C5043)</f>
        <v>2</v>
      </c>
      <c r="Q5043" s="8" t="s">
        <v>22</v>
      </c>
      <c r="R5043" s="9" t="s">
        <v>17</v>
      </c>
      <c r="S5043" s="10">
        <v>60.0739371534196</v>
      </c>
    </row>
    <row r="5044" spans="1:19" x14ac:dyDescent="0.25">
      <c r="A5044" s="8" t="s">
        <v>22</v>
      </c>
      <c r="B5044" s="9" t="s">
        <v>19</v>
      </c>
      <c r="C5044" s="10">
        <v>60.0739371534196</v>
      </c>
      <c r="D5044">
        <f>COUNTIFS($A$2:A5044,A5044,$B$2:B5044,B5044,$C$2:C5044,C5044)</f>
        <v>1</v>
      </c>
      <c r="Q5044" s="8" t="s">
        <v>22</v>
      </c>
      <c r="R5044" s="9" t="s">
        <v>19</v>
      </c>
      <c r="S5044" s="10">
        <v>60.0739371534196</v>
      </c>
    </row>
    <row r="5045" spans="1:19" x14ac:dyDescent="0.25">
      <c r="A5045" s="8" t="s">
        <v>22</v>
      </c>
      <c r="B5045" s="9" t="s">
        <v>19</v>
      </c>
      <c r="C5045" s="10">
        <v>60.0739371534196</v>
      </c>
      <c r="D5045">
        <f>COUNTIFS($A$2:A5045,A5045,$B$2:B5045,B5045,$C$2:C5045,C5045)</f>
        <v>2</v>
      </c>
      <c r="Q5045" s="8" t="s">
        <v>22</v>
      </c>
      <c r="R5045" s="9" t="s">
        <v>19</v>
      </c>
      <c r="S5045" s="10">
        <v>60.0739371534196</v>
      </c>
    </row>
    <row r="5046" spans="1:19" x14ac:dyDescent="0.25">
      <c r="A5046" s="8" t="s">
        <v>21</v>
      </c>
      <c r="B5046" s="9" t="s">
        <v>17</v>
      </c>
      <c r="C5046" s="10">
        <v>60.045194003527335</v>
      </c>
      <c r="D5046">
        <f>COUNTIFS($A$2:A5046,A5046,$B$2:B5046,B5046,$C$2:C5046,C5046)</f>
        <v>1</v>
      </c>
      <c r="Q5046" s="8" t="s">
        <v>21</v>
      </c>
      <c r="R5046" s="9" t="s">
        <v>17</v>
      </c>
      <c r="S5046" s="10">
        <v>60.045194003527335</v>
      </c>
    </row>
    <row r="5047" spans="1:19" x14ac:dyDescent="0.25">
      <c r="A5047" s="8" t="s">
        <v>21</v>
      </c>
      <c r="B5047" s="9" t="s">
        <v>17</v>
      </c>
      <c r="C5047" s="10">
        <v>60</v>
      </c>
      <c r="D5047">
        <f>COUNTIFS($A$2:A5047,A5047,$B$2:B5047,B5047,$C$2:C5047,C5047)</f>
        <v>1</v>
      </c>
      <c r="Q5047" s="8" t="s">
        <v>21</v>
      </c>
      <c r="R5047" s="9" t="s">
        <v>17</v>
      </c>
      <c r="S5047" s="10">
        <v>60</v>
      </c>
    </row>
    <row r="5048" spans="1:19" x14ac:dyDescent="0.25">
      <c r="A5048" s="8" t="s">
        <v>21</v>
      </c>
      <c r="B5048" s="9" t="s">
        <v>17</v>
      </c>
      <c r="C5048" s="10">
        <v>60</v>
      </c>
      <c r="D5048">
        <f>COUNTIFS($A$2:A5048,A5048,$B$2:B5048,B5048,$C$2:C5048,C5048)</f>
        <v>2</v>
      </c>
      <c r="Q5048" s="8" t="s">
        <v>21</v>
      </c>
      <c r="R5048" s="9" t="s">
        <v>17</v>
      </c>
      <c r="S5048" s="10">
        <v>60</v>
      </c>
    </row>
    <row r="5049" spans="1:19" x14ac:dyDescent="0.25">
      <c r="A5049" s="8" t="s">
        <v>21</v>
      </c>
      <c r="B5049" s="9" t="s">
        <v>17</v>
      </c>
      <c r="C5049" s="10">
        <v>60</v>
      </c>
      <c r="D5049">
        <f>COUNTIFS($A$2:A5049,A5049,$B$2:B5049,B5049,$C$2:C5049,C5049)</f>
        <v>3</v>
      </c>
      <c r="Q5049" s="8" t="s">
        <v>21</v>
      </c>
      <c r="R5049" s="9" t="s">
        <v>17</v>
      </c>
      <c r="S5049" s="10">
        <v>60</v>
      </c>
    </row>
    <row r="5050" spans="1:19" x14ac:dyDescent="0.25">
      <c r="A5050" s="8" t="s">
        <v>23</v>
      </c>
      <c r="B5050" s="9" t="s">
        <v>17</v>
      </c>
      <c r="C5050" s="10">
        <v>60</v>
      </c>
      <c r="D5050">
        <f>COUNTIFS($A$2:A5050,A5050,$B$2:B5050,B5050,$C$2:C5050,C5050)</f>
        <v>1</v>
      </c>
      <c r="Q5050" s="8" t="s">
        <v>23</v>
      </c>
      <c r="R5050" s="9" t="s">
        <v>17</v>
      </c>
      <c r="S5050" s="10">
        <v>60</v>
      </c>
    </row>
    <row r="5051" spans="1:19" x14ac:dyDescent="0.25">
      <c r="A5051" s="8" t="s">
        <v>21</v>
      </c>
      <c r="B5051" s="9" t="s">
        <v>17</v>
      </c>
      <c r="C5051" s="10">
        <v>60</v>
      </c>
      <c r="D5051">
        <f>COUNTIFS($A$2:A5051,A5051,$B$2:B5051,B5051,$C$2:C5051,C5051)</f>
        <v>4</v>
      </c>
      <c r="Q5051" s="8" t="s">
        <v>21</v>
      </c>
      <c r="R5051" s="9" t="s">
        <v>17</v>
      </c>
      <c r="S5051" s="10">
        <v>60</v>
      </c>
    </row>
    <row r="5052" spans="1:19" x14ac:dyDescent="0.25">
      <c r="A5052" s="8" t="s">
        <v>21</v>
      </c>
      <c r="B5052" s="9" t="s">
        <v>17</v>
      </c>
      <c r="C5052" s="10">
        <v>60</v>
      </c>
      <c r="D5052">
        <f>COUNTIFS($A$2:A5052,A5052,$B$2:B5052,B5052,$C$2:C5052,C5052)</f>
        <v>5</v>
      </c>
      <c r="Q5052" s="8" t="s">
        <v>21</v>
      </c>
      <c r="R5052" s="9" t="s">
        <v>17</v>
      </c>
      <c r="S5052" s="10">
        <v>60</v>
      </c>
    </row>
    <row r="5053" spans="1:19" x14ac:dyDescent="0.25">
      <c r="A5053" s="8" t="s">
        <v>21</v>
      </c>
      <c r="B5053" s="9" t="s">
        <v>17</v>
      </c>
      <c r="C5053" s="10">
        <v>60</v>
      </c>
      <c r="D5053">
        <f>COUNTIFS($A$2:A5053,A5053,$B$2:B5053,B5053,$C$2:C5053,C5053)</f>
        <v>6</v>
      </c>
      <c r="Q5053" s="8" t="s">
        <v>21</v>
      </c>
      <c r="R5053" s="9" t="s">
        <v>17</v>
      </c>
      <c r="S5053" s="10">
        <v>60</v>
      </c>
    </row>
    <row r="5054" spans="1:19" x14ac:dyDescent="0.25">
      <c r="A5054" s="8" t="s">
        <v>21</v>
      </c>
      <c r="B5054" s="9" t="s">
        <v>17</v>
      </c>
      <c r="C5054" s="10">
        <v>60</v>
      </c>
      <c r="D5054">
        <f>COUNTIFS($A$2:A5054,A5054,$B$2:B5054,B5054,$C$2:C5054,C5054)</f>
        <v>7</v>
      </c>
      <c r="Q5054" s="8" t="s">
        <v>21</v>
      </c>
      <c r="R5054" s="9" t="s">
        <v>17</v>
      </c>
      <c r="S5054" s="10">
        <v>60</v>
      </c>
    </row>
    <row r="5055" spans="1:19" x14ac:dyDescent="0.25">
      <c r="A5055" s="8" t="s">
        <v>21</v>
      </c>
      <c r="B5055" s="9" t="s">
        <v>17</v>
      </c>
      <c r="C5055" s="10">
        <v>60</v>
      </c>
      <c r="D5055">
        <f>COUNTIFS($A$2:A5055,A5055,$B$2:B5055,B5055,$C$2:C5055,C5055)</f>
        <v>8</v>
      </c>
      <c r="Q5055" s="8" t="s">
        <v>21</v>
      </c>
      <c r="R5055" s="9" t="s">
        <v>17</v>
      </c>
      <c r="S5055" s="10">
        <v>60</v>
      </c>
    </row>
    <row r="5056" spans="1:19" x14ac:dyDescent="0.25">
      <c r="A5056" s="8" t="s">
        <v>23</v>
      </c>
      <c r="B5056" s="9" t="s">
        <v>17</v>
      </c>
      <c r="C5056" s="10">
        <v>60</v>
      </c>
      <c r="D5056">
        <f>COUNTIFS($A$2:A5056,A5056,$B$2:B5056,B5056,$C$2:C5056,C5056)</f>
        <v>2</v>
      </c>
      <c r="Q5056" s="8" t="s">
        <v>23</v>
      </c>
      <c r="R5056" s="9" t="s">
        <v>17</v>
      </c>
      <c r="S5056" s="10">
        <v>60</v>
      </c>
    </row>
    <row r="5057" spans="1:19" x14ac:dyDescent="0.25">
      <c r="A5057" s="8" t="s">
        <v>21</v>
      </c>
      <c r="B5057" s="9" t="s">
        <v>17</v>
      </c>
      <c r="C5057" s="10">
        <v>60</v>
      </c>
      <c r="D5057">
        <f>COUNTIFS($A$2:A5057,A5057,$B$2:B5057,B5057,$C$2:C5057,C5057)</f>
        <v>9</v>
      </c>
      <c r="Q5057" s="8" t="s">
        <v>21</v>
      </c>
      <c r="R5057" s="9" t="s">
        <v>17</v>
      </c>
      <c r="S5057" s="10">
        <v>60</v>
      </c>
    </row>
    <row r="5058" spans="1:19" x14ac:dyDescent="0.25">
      <c r="A5058" s="8" t="s">
        <v>21</v>
      </c>
      <c r="B5058" s="9" t="s">
        <v>17</v>
      </c>
      <c r="C5058" s="10">
        <v>60</v>
      </c>
      <c r="D5058">
        <f>COUNTIFS($A$2:A5058,A5058,$B$2:B5058,B5058,$C$2:C5058,C5058)</f>
        <v>10</v>
      </c>
      <c r="Q5058" s="8" t="s">
        <v>21</v>
      </c>
      <c r="R5058" s="9" t="s">
        <v>17</v>
      </c>
      <c r="S5058" s="10">
        <v>60</v>
      </c>
    </row>
    <row r="5059" spans="1:19" x14ac:dyDescent="0.25">
      <c r="A5059" s="8" t="s">
        <v>23</v>
      </c>
      <c r="B5059" s="9" t="s">
        <v>18</v>
      </c>
      <c r="C5059" s="10">
        <v>60</v>
      </c>
      <c r="D5059">
        <f>COUNTIFS($A$2:A5059,A5059,$B$2:B5059,B5059,$C$2:C5059,C5059)</f>
        <v>1</v>
      </c>
      <c r="Q5059" s="8" t="s">
        <v>23</v>
      </c>
      <c r="R5059" s="9" t="s">
        <v>18</v>
      </c>
      <c r="S5059" s="10">
        <v>60</v>
      </c>
    </row>
    <row r="5060" spans="1:19" x14ac:dyDescent="0.25">
      <c r="A5060" s="8" t="s">
        <v>21</v>
      </c>
      <c r="B5060" s="9" t="s">
        <v>17</v>
      </c>
      <c r="C5060" s="10">
        <v>60</v>
      </c>
      <c r="D5060">
        <f>COUNTIFS($A$2:A5060,A5060,$B$2:B5060,B5060,$C$2:C5060,C5060)</f>
        <v>11</v>
      </c>
      <c r="Q5060" s="8" t="s">
        <v>21</v>
      </c>
      <c r="R5060" s="9" t="s">
        <v>17</v>
      </c>
      <c r="S5060" s="10">
        <v>60</v>
      </c>
    </row>
    <row r="5061" spans="1:19" x14ac:dyDescent="0.25">
      <c r="A5061" s="8" t="s">
        <v>23</v>
      </c>
      <c r="B5061" s="9" t="s">
        <v>16</v>
      </c>
      <c r="C5061" s="10">
        <v>60</v>
      </c>
      <c r="D5061">
        <f>COUNTIFS($A$2:A5061,A5061,$B$2:B5061,B5061,$C$2:C5061,C5061)</f>
        <v>1</v>
      </c>
      <c r="Q5061" s="8" t="s">
        <v>23</v>
      </c>
      <c r="R5061" s="9" t="s">
        <v>16</v>
      </c>
      <c r="S5061" s="10">
        <v>60</v>
      </c>
    </row>
    <row r="5062" spans="1:19" x14ac:dyDescent="0.25">
      <c r="A5062" s="8" t="s">
        <v>21</v>
      </c>
      <c r="B5062" s="9" t="s">
        <v>17</v>
      </c>
      <c r="C5062" s="10">
        <v>60</v>
      </c>
      <c r="D5062">
        <f>COUNTIFS($A$2:A5062,A5062,$B$2:B5062,B5062,$C$2:C5062,C5062)</f>
        <v>12</v>
      </c>
      <c r="Q5062" s="8" t="s">
        <v>21</v>
      </c>
      <c r="R5062" s="9" t="s">
        <v>17</v>
      </c>
      <c r="S5062" s="10">
        <v>60</v>
      </c>
    </row>
    <row r="5063" spans="1:19" x14ac:dyDescent="0.25">
      <c r="A5063" s="8" t="s">
        <v>23</v>
      </c>
      <c r="B5063" s="9" t="s">
        <v>18</v>
      </c>
      <c r="C5063" s="10">
        <v>60</v>
      </c>
      <c r="D5063">
        <f>COUNTIFS($A$2:A5063,A5063,$B$2:B5063,B5063,$C$2:C5063,C5063)</f>
        <v>2</v>
      </c>
      <c r="Q5063" s="8" t="s">
        <v>23</v>
      </c>
      <c r="R5063" s="9" t="s">
        <v>18</v>
      </c>
      <c r="S5063" s="10">
        <v>60</v>
      </c>
    </row>
    <row r="5064" spans="1:19" x14ac:dyDescent="0.25">
      <c r="A5064" s="8" t="s">
        <v>23</v>
      </c>
      <c r="B5064" s="9" t="s">
        <v>18</v>
      </c>
      <c r="C5064" s="10">
        <v>60</v>
      </c>
      <c r="D5064">
        <f>COUNTIFS($A$2:A5064,A5064,$B$2:B5064,B5064,$C$2:C5064,C5064)</f>
        <v>3</v>
      </c>
      <c r="Q5064" s="8" t="s">
        <v>23</v>
      </c>
      <c r="R5064" s="9" t="s">
        <v>18</v>
      </c>
      <c r="S5064" s="10">
        <v>60</v>
      </c>
    </row>
    <row r="5065" spans="1:19" x14ac:dyDescent="0.25">
      <c r="A5065" s="8" t="s">
        <v>23</v>
      </c>
      <c r="B5065" s="9" t="s">
        <v>19</v>
      </c>
      <c r="C5065" s="10">
        <v>60</v>
      </c>
      <c r="D5065">
        <f>COUNTIFS($A$2:A5065,A5065,$B$2:B5065,B5065,$C$2:C5065,C5065)</f>
        <v>1</v>
      </c>
      <c r="Q5065" s="8" t="s">
        <v>23</v>
      </c>
      <c r="R5065" s="9" t="s">
        <v>19</v>
      </c>
      <c r="S5065" s="10">
        <v>60</v>
      </c>
    </row>
    <row r="5066" spans="1:19" x14ac:dyDescent="0.25">
      <c r="A5066" s="8" t="s">
        <v>23</v>
      </c>
      <c r="B5066" s="9" t="s">
        <v>19</v>
      </c>
      <c r="C5066" s="10">
        <v>60</v>
      </c>
      <c r="D5066">
        <f>COUNTIFS($A$2:A5066,A5066,$B$2:B5066,B5066,$C$2:C5066,C5066)</f>
        <v>2</v>
      </c>
      <c r="Q5066" s="8" t="s">
        <v>23</v>
      </c>
      <c r="R5066" s="9" t="s">
        <v>19</v>
      </c>
      <c r="S5066" s="10">
        <v>60</v>
      </c>
    </row>
    <row r="5067" spans="1:19" x14ac:dyDescent="0.25">
      <c r="A5067" s="8" t="s">
        <v>21</v>
      </c>
      <c r="B5067" s="9" t="s">
        <v>17</v>
      </c>
      <c r="C5067" s="10">
        <v>60</v>
      </c>
      <c r="D5067">
        <f>COUNTIFS($A$2:A5067,A5067,$B$2:B5067,B5067,$C$2:C5067,C5067)</f>
        <v>13</v>
      </c>
      <c r="Q5067" s="8" t="s">
        <v>21</v>
      </c>
      <c r="R5067" s="9" t="s">
        <v>17</v>
      </c>
      <c r="S5067" s="10">
        <v>60</v>
      </c>
    </row>
    <row r="5068" spans="1:19" x14ac:dyDescent="0.25">
      <c r="A5068" s="8" t="s">
        <v>15</v>
      </c>
      <c r="B5068" s="9" t="s">
        <v>17</v>
      </c>
      <c r="C5068" s="10">
        <v>59.875259875259879</v>
      </c>
      <c r="D5068">
        <f>COUNTIFS($A$2:A5068,A5068,$B$2:B5068,B5068,$C$2:C5068,C5068)</f>
        <v>1</v>
      </c>
      <c r="Q5068" s="8" t="s">
        <v>15</v>
      </c>
      <c r="R5068" s="9" t="s">
        <v>17</v>
      </c>
      <c r="S5068" s="10">
        <v>59.875259875259879</v>
      </c>
    </row>
    <row r="5069" spans="1:19" x14ac:dyDescent="0.25">
      <c r="A5069" s="8" t="s">
        <v>22</v>
      </c>
      <c r="B5069" s="9" t="s">
        <v>17</v>
      </c>
      <c r="C5069" s="10">
        <v>59.871776752791234</v>
      </c>
      <c r="D5069">
        <f>COUNTIFS($A$2:A5069,A5069,$B$2:B5069,B5069,$C$2:C5069,C5069)</f>
        <v>1</v>
      </c>
      <c r="Q5069" s="8" t="s">
        <v>22</v>
      </c>
      <c r="R5069" s="9" t="s">
        <v>17</v>
      </c>
      <c r="S5069" s="10">
        <v>59.871776752791234</v>
      </c>
    </row>
    <row r="5070" spans="1:19" x14ac:dyDescent="0.25">
      <c r="A5070" s="8" t="s">
        <v>15</v>
      </c>
      <c r="B5070" s="9" t="s">
        <v>17</v>
      </c>
      <c r="C5070" s="10">
        <v>59.530896535301828</v>
      </c>
      <c r="D5070">
        <f>COUNTIFS($A$2:A5070,A5070,$B$2:B5070,B5070,$C$2:C5070,C5070)</f>
        <v>1</v>
      </c>
      <c r="Q5070" s="8" t="s">
        <v>15</v>
      </c>
      <c r="R5070" s="9" t="s">
        <v>17</v>
      </c>
      <c r="S5070" s="10">
        <v>59.530896535301828</v>
      </c>
    </row>
    <row r="5071" spans="1:19" x14ac:dyDescent="0.25">
      <c r="A5071" s="8" t="s">
        <v>15</v>
      </c>
      <c r="B5071" s="9" t="s">
        <v>17</v>
      </c>
      <c r="C5071" s="10">
        <v>59.530896535301828</v>
      </c>
      <c r="D5071">
        <f>COUNTIFS($A$2:A5071,A5071,$B$2:B5071,B5071,$C$2:C5071,C5071)</f>
        <v>2</v>
      </c>
      <c r="Q5071" s="8" t="s">
        <v>15</v>
      </c>
      <c r="R5071" s="9" t="s">
        <v>17</v>
      </c>
      <c r="S5071" s="10">
        <v>59.530896535301828</v>
      </c>
    </row>
    <row r="5072" spans="1:19" x14ac:dyDescent="0.25">
      <c r="A5072" s="8" t="s">
        <v>15</v>
      </c>
      <c r="B5072" s="9" t="s">
        <v>16</v>
      </c>
      <c r="C5072" s="10">
        <v>59.530896535301828</v>
      </c>
      <c r="D5072">
        <f>COUNTIFS($A$2:A5072,A5072,$B$2:B5072,B5072,$C$2:C5072,C5072)</f>
        <v>1</v>
      </c>
      <c r="Q5072" s="8" t="s">
        <v>15</v>
      </c>
      <c r="R5072" s="9" t="s">
        <v>16</v>
      </c>
      <c r="S5072" s="10">
        <v>59.530896535301828</v>
      </c>
    </row>
    <row r="5073" spans="1:19" x14ac:dyDescent="0.25">
      <c r="A5073" s="8" t="s">
        <v>15</v>
      </c>
      <c r="B5073" s="9" t="s">
        <v>17</v>
      </c>
      <c r="C5073" s="10">
        <v>59.530896535301828</v>
      </c>
      <c r="D5073">
        <f>COUNTIFS($A$2:A5073,A5073,$B$2:B5073,B5073,$C$2:C5073,C5073)</f>
        <v>3</v>
      </c>
      <c r="Q5073" s="8" t="s">
        <v>15</v>
      </c>
      <c r="R5073" s="9" t="s">
        <v>17</v>
      </c>
      <c r="S5073" s="10">
        <v>59.530896535301828</v>
      </c>
    </row>
    <row r="5074" spans="1:19" x14ac:dyDescent="0.25">
      <c r="A5074" s="8" t="s">
        <v>15</v>
      </c>
      <c r="B5074" s="9" t="s">
        <v>17</v>
      </c>
      <c r="C5074" s="10">
        <v>59.530896535301828</v>
      </c>
      <c r="D5074">
        <f>COUNTIFS($A$2:A5074,A5074,$B$2:B5074,B5074,$C$2:C5074,C5074)</f>
        <v>4</v>
      </c>
      <c r="Q5074" s="8" t="s">
        <v>15</v>
      </c>
      <c r="R5074" s="9" t="s">
        <v>17</v>
      </c>
      <c r="S5074" s="10">
        <v>59.530896535301828</v>
      </c>
    </row>
    <row r="5075" spans="1:19" x14ac:dyDescent="0.25">
      <c r="A5075" s="8" t="s">
        <v>15</v>
      </c>
      <c r="B5075" s="9" t="s">
        <v>17</v>
      </c>
      <c r="C5075" s="10">
        <v>59.530896535301828</v>
      </c>
      <c r="D5075">
        <f>COUNTIFS($A$2:A5075,A5075,$B$2:B5075,B5075,$C$2:C5075,C5075)</f>
        <v>5</v>
      </c>
      <c r="Q5075" s="8" t="s">
        <v>15</v>
      </c>
      <c r="R5075" s="9" t="s">
        <v>17</v>
      </c>
      <c r="S5075" s="10">
        <v>59.530896535301828</v>
      </c>
    </row>
    <row r="5076" spans="1:19" x14ac:dyDescent="0.25">
      <c r="A5076" s="8" t="s">
        <v>15</v>
      </c>
      <c r="B5076" s="9" t="s">
        <v>17</v>
      </c>
      <c r="C5076" s="10">
        <v>59.530896535301828</v>
      </c>
      <c r="D5076">
        <f>COUNTIFS($A$2:A5076,A5076,$B$2:B5076,B5076,$C$2:C5076,C5076)</f>
        <v>6</v>
      </c>
      <c r="Q5076" s="8" t="s">
        <v>15</v>
      </c>
      <c r="R5076" s="9" t="s">
        <v>17</v>
      </c>
      <c r="S5076" s="10">
        <v>59.530896535301828</v>
      </c>
    </row>
    <row r="5077" spans="1:19" x14ac:dyDescent="0.25">
      <c r="A5077" s="8" t="s">
        <v>15</v>
      </c>
      <c r="B5077" s="9" t="s">
        <v>17</v>
      </c>
      <c r="C5077" s="10">
        <v>59.530896535301828</v>
      </c>
      <c r="D5077">
        <f>COUNTIFS($A$2:A5077,A5077,$B$2:B5077,B5077,$C$2:C5077,C5077)</f>
        <v>7</v>
      </c>
      <c r="Q5077" s="8" t="s">
        <v>15</v>
      </c>
      <c r="R5077" s="9" t="s">
        <v>17</v>
      </c>
      <c r="S5077" s="10">
        <v>59.530896535301828</v>
      </c>
    </row>
    <row r="5078" spans="1:19" x14ac:dyDescent="0.25">
      <c r="A5078" s="8" t="s">
        <v>15</v>
      </c>
      <c r="B5078" s="9" t="s">
        <v>16</v>
      </c>
      <c r="C5078" s="10">
        <v>59.530896535301828</v>
      </c>
      <c r="D5078">
        <f>COUNTIFS($A$2:A5078,A5078,$B$2:B5078,B5078,$C$2:C5078,C5078)</f>
        <v>2</v>
      </c>
      <c r="Q5078" s="8" t="s">
        <v>15</v>
      </c>
      <c r="R5078" s="9" t="s">
        <v>16</v>
      </c>
      <c r="S5078" s="10">
        <v>59.530896535301828</v>
      </c>
    </row>
    <row r="5079" spans="1:19" x14ac:dyDescent="0.25">
      <c r="A5079" s="8" t="s">
        <v>15</v>
      </c>
      <c r="B5079" s="9" t="s">
        <v>17</v>
      </c>
      <c r="C5079" s="10">
        <v>59.530896535301828</v>
      </c>
      <c r="D5079">
        <f>COUNTIFS($A$2:A5079,A5079,$B$2:B5079,B5079,$C$2:C5079,C5079)</f>
        <v>8</v>
      </c>
      <c r="Q5079" s="8" t="s">
        <v>15</v>
      </c>
      <c r="R5079" s="9" t="s">
        <v>17</v>
      </c>
      <c r="S5079" s="10">
        <v>59.530896535301828</v>
      </c>
    </row>
    <row r="5080" spans="1:19" x14ac:dyDescent="0.25">
      <c r="A5080" s="8" t="s">
        <v>15</v>
      </c>
      <c r="B5080" s="9" t="s">
        <v>17</v>
      </c>
      <c r="C5080" s="10">
        <v>59.530896535301828</v>
      </c>
      <c r="D5080">
        <f>COUNTIFS($A$2:A5080,A5080,$B$2:B5080,B5080,$C$2:C5080,C5080)</f>
        <v>9</v>
      </c>
      <c r="Q5080" s="8" t="s">
        <v>15</v>
      </c>
      <c r="R5080" s="9" t="s">
        <v>17</v>
      </c>
      <c r="S5080" s="10">
        <v>59.530896535301828</v>
      </c>
    </row>
    <row r="5081" spans="1:19" x14ac:dyDescent="0.25">
      <c r="A5081" s="8" t="s">
        <v>15</v>
      </c>
      <c r="B5081" s="9" t="s">
        <v>17</v>
      </c>
      <c r="C5081" s="10">
        <v>59.530896535301828</v>
      </c>
      <c r="D5081">
        <f>COUNTIFS($A$2:A5081,A5081,$B$2:B5081,B5081,$C$2:C5081,C5081)</f>
        <v>10</v>
      </c>
      <c r="Q5081" s="8" t="s">
        <v>15</v>
      </c>
      <c r="R5081" s="9" t="s">
        <v>17</v>
      </c>
      <c r="S5081" s="10">
        <v>59.530896535301828</v>
      </c>
    </row>
    <row r="5082" spans="1:19" x14ac:dyDescent="0.25">
      <c r="A5082" s="8" t="s">
        <v>21</v>
      </c>
      <c r="B5082" s="9" t="s">
        <v>18</v>
      </c>
      <c r="C5082" s="10">
        <v>59.523809523809526</v>
      </c>
      <c r="D5082">
        <f>COUNTIFS($A$2:A5082,A5082,$B$2:B5082,B5082,$C$2:C5082,C5082)</f>
        <v>1</v>
      </c>
      <c r="Q5082" s="8" t="s">
        <v>21</v>
      </c>
      <c r="R5082" s="9" t="s">
        <v>18</v>
      </c>
      <c r="S5082" s="10">
        <v>59.523809523809526</v>
      </c>
    </row>
    <row r="5083" spans="1:19" x14ac:dyDescent="0.25">
      <c r="A5083" s="8" t="s">
        <v>21</v>
      </c>
      <c r="B5083" s="9" t="s">
        <v>17</v>
      </c>
      <c r="C5083" s="10">
        <v>59.523809523809526</v>
      </c>
      <c r="D5083">
        <f>COUNTIFS($A$2:A5083,A5083,$B$2:B5083,B5083,$C$2:C5083,C5083)</f>
        <v>1</v>
      </c>
      <c r="Q5083" s="8" t="s">
        <v>21</v>
      </c>
      <c r="R5083" s="9" t="s">
        <v>17</v>
      </c>
      <c r="S5083" s="10">
        <v>59.523809523809526</v>
      </c>
    </row>
    <row r="5084" spans="1:19" x14ac:dyDescent="0.25">
      <c r="A5084" s="8" t="s">
        <v>15</v>
      </c>
      <c r="B5084" s="9" t="s">
        <v>17</v>
      </c>
      <c r="C5084" s="10">
        <v>59.485103537966978</v>
      </c>
      <c r="D5084">
        <f>COUNTIFS($A$2:A5084,A5084,$B$2:B5084,B5084,$C$2:C5084,C5084)</f>
        <v>1</v>
      </c>
      <c r="Q5084" s="8" t="s">
        <v>15</v>
      </c>
      <c r="R5084" s="9" t="s">
        <v>17</v>
      </c>
      <c r="S5084" s="10">
        <v>59.485103537966978</v>
      </c>
    </row>
    <row r="5085" spans="1:19" x14ac:dyDescent="0.25">
      <c r="A5085" s="8" t="s">
        <v>24</v>
      </c>
      <c r="B5085" s="9" t="s">
        <v>17</v>
      </c>
      <c r="C5085" s="10">
        <v>59.303187546330612</v>
      </c>
      <c r="D5085">
        <f>COUNTIFS($A$2:A5085,A5085,$B$2:B5085,B5085,$C$2:C5085,C5085)</f>
        <v>1</v>
      </c>
      <c r="Q5085" s="8" t="s">
        <v>24</v>
      </c>
      <c r="R5085" s="9" t="s">
        <v>17</v>
      </c>
      <c r="S5085" s="10">
        <v>59.303187546330612</v>
      </c>
    </row>
    <row r="5086" spans="1:19" x14ac:dyDescent="0.25">
      <c r="A5086" s="8" t="s">
        <v>22</v>
      </c>
      <c r="B5086" s="9" t="s">
        <v>18</v>
      </c>
      <c r="C5086" s="10">
        <v>59.23875539125077</v>
      </c>
      <c r="D5086">
        <f>COUNTIFS($A$2:A5086,A5086,$B$2:B5086,B5086,$C$2:C5086,C5086)</f>
        <v>1</v>
      </c>
      <c r="Q5086" s="8" t="s">
        <v>22</v>
      </c>
      <c r="R5086" s="9" t="s">
        <v>18</v>
      </c>
      <c r="S5086" s="10">
        <v>59.23875539125077</v>
      </c>
    </row>
    <row r="5087" spans="1:19" x14ac:dyDescent="0.25">
      <c r="A5087" s="8" t="s">
        <v>22</v>
      </c>
      <c r="B5087" s="9" t="s">
        <v>19</v>
      </c>
      <c r="C5087" s="10">
        <v>59.100895507047142</v>
      </c>
      <c r="D5087">
        <f>COUNTIFS($A$2:A5087,A5087,$B$2:B5087,B5087,$C$2:C5087,C5087)</f>
        <v>1</v>
      </c>
      <c r="Q5087" s="8" t="s">
        <v>22</v>
      </c>
      <c r="R5087" s="9" t="s">
        <v>19</v>
      </c>
      <c r="S5087" s="10">
        <v>59.100895507047142</v>
      </c>
    </row>
    <row r="5088" spans="1:19" x14ac:dyDescent="0.25">
      <c r="A5088" s="8" t="s">
        <v>21</v>
      </c>
      <c r="B5088" s="9" t="s">
        <v>17</v>
      </c>
      <c r="C5088" s="10">
        <v>59.006900352733687</v>
      </c>
      <c r="D5088">
        <f>COUNTIFS($A$2:A5088,A5088,$B$2:B5088,B5088,$C$2:C5088,C5088)</f>
        <v>1</v>
      </c>
      <c r="Q5088" s="8" t="s">
        <v>21</v>
      </c>
      <c r="R5088" s="9" t="s">
        <v>17</v>
      </c>
      <c r="S5088" s="10">
        <v>59.006900352733687</v>
      </c>
    </row>
    <row r="5089" spans="1:19" x14ac:dyDescent="0.25">
      <c r="A5089" s="8" t="s">
        <v>24</v>
      </c>
      <c r="B5089" s="9" t="s">
        <v>18</v>
      </c>
      <c r="C5089" s="10">
        <v>58.99819972466377</v>
      </c>
      <c r="D5089">
        <f>COUNTIFS($A$2:A5089,A5089,$B$2:B5089,B5089,$C$2:C5089,C5089)</f>
        <v>1</v>
      </c>
      <c r="Q5089" s="8" t="s">
        <v>24</v>
      </c>
      <c r="R5089" s="9" t="s">
        <v>18</v>
      </c>
      <c r="S5089" s="10">
        <v>58.99819972466377</v>
      </c>
    </row>
    <row r="5090" spans="1:19" x14ac:dyDescent="0.25">
      <c r="A5090" s="8" t="s">
        <v>22</v>
      </c>
      <c r="B5090" s="9" t="s">
        <v>18</v>
      </c>
      <c r="C5090" s="10">
        <v>58.841651263093034</v>
      </c>
      <c r="D5090">
        <f>COUNTIFS($A$2:A5090,A5090,$B$2:B5090,B5090,$C$2:C5090,C5090)</f>
        <v>1</v>
      </c>
      <c r="Q5090" s="8" t="s">
        <v>22</v>
      </c>
      <c r="R5090" s="9" t="s">
        <v>18</v>
      </c>
      <c r="S5090" s="10">
        <v>58.841651263093034</v>
      </c>
    </row>
    <row r="5091" spans="1:19" x14ac:dyDescent="0.25">
      <c r="A5091" s="8" t="s">
        <v>23</v>
      </c>
      <c r="B5091" s="9" t="s">
        <v>17</v>
      </c>
      <c r="C5091" s="10">
        <v>58.660583346912176</v>
      </c>
      <c r="D5091">
        <f>COUNTIFS($A$2:A5091,A5091,$B$2:B5091,B5091,$C$2:C5091,C5091)</f>
        <v>1</v>
      </c>
      <c r="Q5091" s="8" t="s">
        <v>23</v>
      </c>
      <c r="R5091" s="9" t="s">
        <v>17</v>
      </c>
      <c r="S5091" s="10">
        <v>58.660583346912176</v>
      </c>
    </row>
    <row r="5092" spans="1:19" x14ac:dyDescent="0.25">
      <c r="A5092" s="8" t="s">
        <v>15</v>
      </c>
      <c r="B5092" s="9" t="s">
        <v>17</v>
      </c>
      <c r="C5092" s="10">
        <v>58.615036588604873</v>
      </c>
      <c r="D5092">
        <f>COUNTIFS($A$2:A5092,A5092,$B$2:B5092,B5092,$C$2:C5092,C5092)</f>
        <v>1</v>
      </c>
      <c r="Q5092" s="8" t="s">
        <v>15</v>
      </c>
      <c r="R5092" s="9" t="s">
        <v>17</v>
      </c>
      <c r="S5092" s="10">
        <v>58.615036588604873</v>
      </c>
    </row>
    <row r="5093" spans="1:19" x14ac:dyDescent="0.25">
      <c r="A5093" s="8" t="s">
        <v>22</v>
      </c>
      <c r="B5093" s="9" t="s">
        <v>17</v>
      </c>
      <c r="C5093" s="10">
        <v>58.60048259220958</v>
      </c>
      <c r="D5093">
        <f>COUNTIFS($A$2:A5093,A5093,$B$2:B5093,B5093,$C$2:C5093,C5093)</f>
        <v>1</v>
      </c>
      <c r="Q5093" s="8" t="s">
        <v>22</v>
      </c>
      <c r="R5093" s="9" t="s">
        <v>17</v>
      </c>
      <c r="S5093" s="10">
        <v>58.60048259220958</v>
      </c>
    </row>
    <row r="5094" spans="1:19" x14ac:dyDescent="0.25">
      <c r="A5094" s="8" t="s">
        <v>22</v>
      </c>
      <c r="B5094" s="9" t="s">
        <v>17</v>
      </c>
      <c r="C5094" s="10">
        <v>58.60048259220958</v>
      </c>
      <c r="D5094">
        <f>COUNTIFS($A$2:A5094,A5094,$B$2:B5094,B5094,$C$2:C5094,C5094)</f>
        <v>2</v>
      </c>
      <c r="Q5094" s="8" t="s">
        <v>22</v>
      </c>
      <c r="R5094" s="9" t="s">
        <v>17</v>
      </c>
      <c r="S5094" s="10">
        <v>58.60048259220958</v>
      </c>
    </row>
    <row r="5095" spans="1:19" x14ac:dyDescent="0.25">
      <c r="A5095" s="8" t="s">
        <v>22</v>
      </c>
      <c r="B5095" s="9" t="s">
        <v>18</v>
      </c>
      <c r="C5095" s="10">
        <v>58.533579790511403</v>
      </c>
      <c r="D5095">
        <f>COUNTIFS($A$2:A5095,A5095,$B$2:B5095,B5095,$C$2:C5095,C5095)</f>
        <v>1</v>
      </c>
      <c r="Q5095" s="8" t="s">
        <v>22</v>
      </c>
      <c r="R5095" s="9" t="s">
        <v>18</v>
      </c>
      <c r="S5095" s="10">
        <v>58.533579790511403</v>
      </c>
    </row>
    <row r="5096" spans="1:19" x14ac:dyDescent="0.25">
      <c r="A5096" s="8" t="s">
        <v>22</v>
      </c>
      <c r="B5096" s="9" t="s">
        <v>17</v>
      </c>
      <c r="C5096" s="10">
        <v>58.533579790511403</v>
      </c>
      <c r="D5096">
        <f>COUNTIFS($A$2:A5096,A5096,$B$2:B5096,B5096,$C$2:C5096,C5096)</f>
        <v>1</v>
      </c>
      <c r="Q5096" s="8" t="s">
        <v>22</v>
      </c>
      <c r="R5096" s="9" t="s">
        <v>17</v>
      </c>
      <c r="S5096" s="10">
        <v>58.533579790511403</v>
      </c>
    </row>
    <row r="5097" spans="1:19" x14ac:dyDescent="0.25">
      <c r="A5097" s="8" t="s">
        <v>22</v>
      </c>
      <c r="B5097" s="9" t="s">
        <v>17</v>
      </c>
      <c r="C5097" s="10">
        <v>58.533579790511403</v>
      </c>
      <c r="D5097">
        <f>COUNTIFS($A$2:A5097,A5097,$B$2:B5097,B5097,$C$2:C5097,C5097)</f>
        <v>2</v>
      </c>
      <c r="Q5097" s="8" t="s">
        <v>22</v>
      </c>
      <c r="R5097" s="9" t="s">
        <v>17</v>
      </c>
      <c r="S5097" s="10">
        <v>58.533579790511403</v>
      </c>
    </row>
    <row r="5098" spans="1:19" x14ac:dyDescent="0.25">
      <c r="A5098" s="8" t="s">
        <v>15</v>
      </c>
      <c r="B5098" s="9" t="s">
        <v>17</v>
      </c>
      <c r="C5098" s="10">
        <v>58.533525053348853</v>
      </c>
      <c r="D5098">
        <f>COUNTIFS($A$2:A5098,A5098,$B$2:B5098,B5098,$C$2:C5098,C5098)</f>
        <v>1</v>
      </c>
      <c r="Q5098" s="8" t="s">
        <v>15</v>
      </c>
      <c r="R5098" s="9" t="s">
        <v>17</v>
      </c>
      <c r="S5098" s="10">
        <v>58.533525053348853</v>
      </c>
    </row>
    <row r="5099" spans="1:19" x14ac:dyDescent="0.25">
      <c r="A5099" s="8" t="s">
        <v>24</v>
      </c>
      <c r="B5099" s="9" t="s">
        <v>17</v>
      </c>
      <c r="C5099" s="10">
        <v>58.244202054431852</v>
      </c>
      <c r="D5099">
        <f>COUNTIFS($A$2:A5099,A5099,$B$2:B5099,B5099,$C$2:C5099,C5099)</f>
        <v>1</v>
      </c>
      <c r="Q5099" s="8" t="s">
        <v>24</v>
      </c>
      <c r="R5099" s="9" t="s">
        <v>17</v>
      </c>
      <c r="S5099" s="10">
        <v>58.244202054431852</v>
      </c>
    </row>
    <row r="5100" spans="1:19" x14ac:dyDescent="0.25">
      <c r="A5100" s="8" t="s">
        <v>22</v>
      </c>
      <c r="B5100" s="9" t="s">
        <v>17</v>
      </c>
      <c r="C5100" s="10">
        <v>58.093209238193722</v>
      </c>
      <c r="D5100">
        <f>COUNTIFS($A$2:A5100,A5100,$B$2:B5100,B5100,$C$2:C5100,C5100)</f>
        <v>1</v>
      </c>
      <c r="Q5100" s="8" t="s">
        <v>22</v>
      </c>
      <c r="R5100" s="9" t="s">
        <v>17</v>
      </c>
      <c r="S5100" s="10">
        <v>58.093209238193722</v>
      </c>
    </row>
    <row r="5101" spans="1:19" x14ac:dyDescent="0.25">
      <c r="A5101" s="8" t="s">
        <v>15</v>
      </c>
      <c r="B5101" s="9" t="s">
        <v>17</v>
      </c>
      <c r="C5101" s="10">
        <v>57.864031432313382</v>
      </c>
      <c r="D5101">
        <f>COUNTIFS($A$2:A5101,A5101,$B$2:B5101,B5101,$C$2:C5101,C5101)</f>
        <v>1</v>
      </c>
      <c r="Q5101" s="8" t="s">
        <v>15</v>
      </c>
      <c r="R5101" s="9" t="s">
        <v>17</v>
      </c>
      <c r="S5101" s="10">
        <v>57.864031432313382</v>
      </c>
    </row>
    <row r="5102" spans="1:19" x14ac:dyDescent="0.25">
      <c r="A5102" s="8" t="s">
        <v>22</v>
      </c>
      <c r="B5102" s="9" t="s">
        <v>17</v>
      </c>
      <c r="C5102" s="10">
        <v>57.816093430806987</v>
      </c>
      <c r="D5102">
        <f>COUNTIFS($A$2:A5102,A5102,$B$2:B5102,B5102,$C$2:C5102,C5102)</f>
        <v>1</v>
      </c>
      <c r="Q5102" s="8" t="s">
        <v>22</v>
      </c>
      <c r="R5102" s="9" t="s">
        <v>17</v>
      </c>
      <c r="S5102" s="10">
        <v>57.816093430806987</v>
      </c>
    </row>
    <row r="5103" spans="1:19" x14ac:dyDescent="0.25">
      <c r="A5103" s="8" t="s">
        <v>22</v>
      </c>
      <c r="B5103" s="9" t="s">
        <v>17</v>
      </c>
      <c r="C5103" s="10">
        <v>57.816093430806987</v>
      </c>
      <c r="D5103">
        <f>COUNTIFS($A$2:A5103,A5103,$B$2:B5103,B5103,$C$2:C5103,C5103)</f>
        <v>2</v>
      </c>
      <c r="Q5103" s="8" t="s">
        <v>22</v>
      </c>
      <c r="R5103" s="9" t="s">
        <v>17</v>
      </c>
      <c r="S5103" s="10">
        <v>57.816093430806987</v>
      </c>
    </row>
    <row r="5104" spans="1:19" x14ac:dyDescent="0.25">
      <c r="A5104" s="8" t="s">
        <v>22</v>
      </c>
      <c r="B5104" s="9" t="s">
        <v>18</v>
      </c>
      <c r="C5104" s="10">
        <v>57.763401109057305</v>
      </c>
      <c r="D5104">
        <f>COUNTIFS($A$2:A5104,A5104,$B$2:B5104,B5104,$C$2:C5104,C5104)</f>
        <v>1</v>
      </c>
      <c r="Q5104" s="8" t="s">
        <v>22</v>
      </c>
      <c r="R5104" s="9" t="s">
        <v>18</v>
      </c>
      <c r="S5104" s="10">
        <v>57.763401109057305</v>
      </c>
    </row>
    <row r="5105" spans="1:19" x14ac:dyDescent="0.25">
      <c r="A5105" s="8" t="s">
        <v>23</v>
      </c>
      <c r="B5105" s="9" t="s">
        <v>18</v>
      </c>
      <c r="C5105" s="10">
        <v>57.426379381632742</v>
      </c>
      <c r="D5105">
        <f>COUNTIFS($A$2:A5105,A5105,$B$2:B5105,B5105,$C$2:C5105,C5105)</f>
        <v>1</v>
      </c>
      <c r="Q5105" s="8" t="s">
        <v>23</v>
      </c>
      <c r="R5105" s="9" t="s">
        <v>18</v>
      </c>
      <c r="S5105" s="10">
        <v>57.426379381632742</v>
      </c>
    </row>
    <row r="5106" spans="1:19" x14ac:dyDescent="0.25">
      <c r="A5106" s="8" t="s">
        <v>23</v>
      </c>
      <c r="B5106" s="9" t="s">
        <v>18</v>
      </c>
      <c r="C5106" s="10">
        <v>57.426379381632742</v>
      </c>
      <c r="D5106">
        <f>COUNTIFS($A$2:A5106,A5106,$B$2:B5106,B5106,$C$2:C5106,C5106)</f>
        <v>2</v>
      </c>
      <c r="Q5106" s="8" t="s">
        <v>23</v>
      </c>
      <c r="R5106" s="9" t="s">
        <v>18</v>
      </c>
      <c r="S5106" s="10">
        <v>57.426379381632742</v>
      </c>
    </row>
    <row r="5107" spans="1:19" x14ac:dyDescent="0.25">
      <c r="A5107" s="8" t="s">
        <v>23</v>
      </c>
      <c r="B5107" s="9" t="s">
        <v>18</v>
      </c>
      <c r="C5107" s="10">
        <v>57.426379381632742</v>
      </c>
      <c r="D5107">
        <f>COUNTIFS($A$2:A5107,A5107,$B$2:B5107,B5107,$C$2:C5107,C5107)</f>
        <v>3</v>
      </c>
      <c r="Q5107" s="8" t="s">
        <v>23</v>
      </c>
      <c r="R5107" s="9" t="s">
        <v>18</v>
      </c>
      <c r="S5107" s="10">
        <v>57.426379381632742</v>
      </c>
    </row>
    <row r="5108" spans="1:19" x14ac:dyDescent="0.25">
      <c r="A5108" s="8" t="s">
        <v>23</v>
      </c>
      <c r="B5108" s="9" t="s">
        <v>18</v>
      </c>
      <c r="C5108" s="10">
        <v>57.426379381632742</v>
      </c>
      <c r="D5108">
        <f>COUNTIFS($A$2:A5108,A5108,$B$2:B5108,B5108,$C$2:C5108,C5108)</f>
        <v>4</v>
      </c>
      <c r="Q5108" s="8" t="s">
        <v>23</v>
      </c>
      <c r="R5108" s="9" t="s">
        <v>18</v>
      </c>
      <c r="S5108" s="10">
        <v>57.426379381632742</v>
      </c>
    </row>
    <row r="5109" spans="1:19" x14ac:dyDescent="0.25">
      <c r="A5109" s="8" t="s">
        <v>23</v>
      </c>
      <c r="B5109" s="9" t="s">
        <v>18</v>
      </c>
      <c r="C5109" s="10">
        <v>57.426379381632742</v>
      </c>
      <c r="D5109">
        <f>COUNTIFS($A$2:A5109,A5109,$B$2:B5109,B5109,$C$2:C5109,C5109)</f>
        <v>5</v>
      </c>
      <c r="Q5109" s="8" t="s">
        <v>23</v>
      </c>
      <c r="R5109" s="9" t="s">
        <v>18</v>
      </c>
      <c r="S5109" s="10">
        <v>57.426379381632742</v>
      </c>
    </row>
    <row r="5110" spans="1:19" x14ac:dyDescent="0.25">
      <c r="A5110" s="8" t="s">
        <v>23</v>
      </c>
      <c r="B5110" s="9" t="s">
        <v>16</v>
      </c>
      <c r="C5110" s="10">
        <v>57.182999999999993</v>
      </c>
      <c r="D5110">
        <f>COUNTIFS($A$2:A5110,A5110,$B$2:B5110,B5110,$C$2:C5110,C5110)</f>
        <v>1</v>
      </c>
      <c r="Q5110" s="8" t="s">
        <v>23</v>
      </c>
      <c r="R5110" s="9" t="s">
        <v>16</v>
      </c>
      <c r="S5110" s="10">
        <v>57.182999999999993</v>
      </c>
    </row>
    <row r="5111" spans="1:19" x14ac:dyDescent="0.25">
      <c r="A5111" s="8" t="s">
        <v>23</v>
      </c>
      <c r="B5111" s="9" t="s">
        <v>17</v>
      </c>
      <c r="C5111" s="10">
        <v>57</v>
      </c>
      <c r="D5111">
        <f>COUNTIFS($A$2:A5111,A5111,$B$2:B5111,B5111,$C$2:C5111,C5111)</f>
        <v>1</v>
      </c>
      <c r="Q5111" s="8" t="s">
        <v>23</v>
      </c>
      <c r="R5111" s="9" t="s">
        <v>17</v>
      </c>
      <c r="S5111" s="10">
        <v>57</v>
      </c>
    </row>
    <row r="5112" spans="1:19" x14ac:dyDescent="0.25">
      <c r="A5112" s="8" t="s">
        <v>22</v>
      </c>
      <c r="B5112" s="9" t="s">
        <v>17</v>
      </c>
      <c r="C5112" s="10">
        <v>56.993222427603207</v>
      </c>
      <c r="D5112">
        <f>COUNTIFS($A$2:A5112,A5112,$B$2:B5112,B5112,$C$2:C5112,C5112)</f>
        <v>1</v>
      </c>
      <c r="Q5112" s="8" t="s">
        <v>22</v>
      </c>
      <c r="R5112" s="9" t="s">
        <v>17</v>
      </c>
      <c r="S5112" s="10">
        <v>56.993222427603207</v>
      </c>
    </row>
    <row r="5113" spans="1:19" x14ac:dyDescent="0.25">
      <c r="A5113" s="8" t="s">
        <v>24</v>
      </c>
      <c r="B5113" s="9" t="s">
        <v>18</v>
      </c>
      <c r="C5113" s="10">
        <v>56.721497447532613</v>
      </c>
      <c r="D5113">
        <f>COUNTIFS($A$2:A5113,A5113,$B$2:B5113,B5113,$C$2:C5113,C5113)</f>
        <v>1</v>
      </c>
      <c r="Q5113" s="8" t="s">
        <v>24</v>
      </c>
      <c r="R5113" s="9" t="s">
        <v>18</v>
      </c>
      <c r="S5113" s="10">
        <v>56.721497447532613</v>
      </c>
    </row>
    <row r="5114" spans="1:19" x14ac:dyDescent="0.25">
      <c r="A5114" s="8" t="s">
        <v>24</v>
      </c>
      <c r="B5114" s="9" t="s">
        <v>19</v>
      </c>
      <c r="C5114" s="10">
        <v>56.721497447532613</v>
      </c>
      <c r="D5114">
        <f>COUNTIFS($A$2:A5114,A5114,$B$2:B5114,B5114,$C$2:C5114,C5114)</f>
        <v>1</v>
      </c>
      <c r="Q5114" s="8" t="s">
        <v>24</v>
      </c>
      <c r="R5114" s="9" t="s">
        <v>19</v>
      </c>
      <c r="S5114" s="10">
        <v>56.721497447532613</v>
      </c>
    </row>
    <row r="5115" spans="1:19" x14ac:dyDescent="0.25">
      <c r="A5115" s="8" t="s">
        <v>21</v>
      </c>
      <c r="B5115" s="9" t="s">
        <v>16</v>
      </c>
      <c r="C5115" s="10">
        <v>56.701940035273374</v>
      </c>
      <c r="D5115">
        <f>COUNTIFS($A$2:A5115,A5115,$B$2:B5115,B5115,$C$2:C5115,C5115)</f>
        <v>1</v>
      </c>
      <c r="Q5115" s="8" t="s">
        <v>21</v>
      </c>
      <c r="R5115" s="9" t="s">
        <v>16</v>
      </c>
      <c r="S5115" s="10">
        <v>56.701940035273374</v>
      </c>
    </row>
    <row r="5116" spans="1:19" x14ac:dyDescent="0.25">
      <c r="A5116" s="8" t="s">
        <v>22</v>
      </c>
      <c r="B5116" s="9" t="s">
        <v>16</v>
      </c>
      <c r="C5116" s="10">
        <v>56.67011375387797</v>
      </c>
      <c r="D5116">
        <f>COUNTIFS($A$2:A5116,A5116,$B$2:B5116,B5116,$C$2:C5116,C5116)</f>
        <v>1</v>
      </c>
      <c r="Q5116" s="8" t="s">
        <v>22</v>
      </c>
      <c r="R5116" s="9" t="s">
        <v>16</v>
      </c>
      <c r="S5116" s="10">
        <v>56.67011375387797</v>
      </c>
    </row>
    <row r="5117" spans="1:19" x14ac:dyDescent="0.25">
      <c r="A5117" s="8" t="s">
        <v>24</v>
      </c>
      <c r="B5117" s="9" t="s">
        <v>18</v>
      </c>
      <c r="C5117" s="10">
        <v>56.623954251826746</v>
      </c>
      <c r="D5117">
        <f>COUNTIFS($A$2:A5117,A5117,$B$2:B5117,B5117,$C$2:C5117,C5117)</f>
        <v>1</v>
      </c>
      <c r="Q5117" s="8" t="s">
        <v>24</v>
      </c>
      <c r="R5117" s="9" t="s">
        <v>18</v>
      </c>
      <c r="S5117" s="10">
        <v>56.623954251826746</v>
      </c>
    </row>
    <row r="5118" spans="1:19" x14ac:dyDescent="0.25">
      <c r="A5118" s="8" t="s">
        <v>21</v>
      </c>
      <c r="B5118" s="9" t="s">
        <v>17</v>
      </c>
      <c r="C5118" s="10">
        <v>56.28641975308642</v>
      </c>
      <c r="D5118">
        <f>COUNTIFS($A$2:A5118,A5118,$B$2:B5118,B5118,$C$2:C5118,C5118)</f>
        <v>1</v>
      </c>
      <c r="Q5118" s="8" t="s">
        <v>21</v>
      </c>
      <c r="R5118" s="9" t="s">
        <v>17</v>
      </c>
      <c r="S5118" s="10">
        <v>56.28641975308642</v>
      </c>
    </row>
    <row r="5119" spans="1:19" x14ac:dyDescent="0.25">
      <c r="A5119" s="8" t="s">
        <v>23</v>
      </c>
      <c r="B5119" s="9" t="s">
        <v>19</v>
      </c>
      <c r="C5119" s="10">
        <v>56.170759107687374</v>
      </c>
      <c r="D5119">
        <f>COUNTIFS($A$2:A5119,A5119,$B$2:B5119,B5119,$C$2:C5119,C5119)</f>
        <v>1</v>
      </c>
      <c r="Q5119" s="8" t="s">
        <v>23</v>
      </c>
      <c r="R5119" s="9" t="s">
        <v>19</v>
      </c>
      <c r="S5119" s="10">
        <v>56.170759107687374</v>
      </c>
    </row>
    <row r="5120" spans="1:19" x14ac:dyDescent="0.25">
      <c r="A5120" s="8" t="s">
        <v>23</v>
      </c>
      <c r="B5120" s="9" t="s">
        <v>17</v>
      </c>
      <c r="C5120" s="10">
        <v>56.053446309271635</v>
      </c>
      <c r="D5120">
        <f>COUNTIFS($A$2:A5120,A5120,$B$2:B5120,B5120,$C$2:C5120,C5120)</f>
        <v>1</v>
      </c>
      <c r="Q5120" s="8" t="s">
        <v>23</v>
      </c>
      <c r="R5120" s="9" t="s">
        <v>17</v>
      </c>
      <c r="S5120" s="10">
        <v>56.053446309271635</v>
      </c>
    </row>
    <row r="5121" spans="1:19" x14ac:dyDescent="0.25">
      <c r="A5121" s="8" t="s">
        <v>22</v>
      </c>
      <c r="B5121" s="9" t="s">
        <v>17</v>
      </c>
      <c r="C5121" s="10">
        <v>55.548367221195313</v>
      </c>
      <c r="D5121">
        <f>COUNTIFS($A$2:A5121,A5121,$B$2:B5121,B5121,$C$2:C5121,C5121)</f>
        <v>1</v>
      </c>
      <c r="Q5121" s="8" t="s">
        <v>22</v>
      </c>
      <c r="R5121" s="9" t="s">
        <v>17</v>
      </c>
      <c r="S5121" s="10">
        <v>55.548367221195313</v>
      </c>
    </row>
    <row r="5122" spans="1:19" x14ac:dyDescent="0.25">
      <c r="A5122" s="8" t="s">
        <v>22</v>
      </c>
      <c r="B5122" s="9" t="s">
        <v>16</v>
      </c>
      <c r="C5122" s="10">
        <v>55.47412199630314</v>
      </c>
      <c r="D5122">
        <f>COUNTIFS($A$2:A5122,A5122,$B$2:B5122,B5122,$C$2:C5122,C5122)</f>
        <v>1</v>
      </c>
      <c r="Q5122" s="8" t="s">
        <v>22</v>
      </c>
      <c r="R5122" s="9" t="s">
        <v>16</v>
      </c>
      <c r="S5122" s="10">
        <v>55.47412199630314</v>
      </c>
    </row>
    <row r="5123" spans="1:19" x14ac:dyDescent="0.25">
      <c r="A5123" s="8" t="s">
        <v>22</v>
      </c>
      <c r="B5123" s="9" t="s">
        <v>16</v>
      </c>
      <c r="C5123" s="10">
        <v>55.452865064695011</v>
      </c>
      <c r="D5123">
        <f>COUNTIFS($A$2:A5123,A5123,$B$2:B5123,B5123,$C$2:C5123,C5123)</f>
        <v>1</v>
      </c>
      <c r="Q5123" s="8" t="s">
        <v>22</v>
      </c>
      <c r="R5123" s="9" t="s">
        <v>16</v>
      </c>
      <c r="S5123" s="10">
        <v>55.452865064695011</v>
      </c>
    </row>
    <row r="5124" spans="1:19" x14ac:dyDescent="0.25">
      <c r="A5124" s="8" t="s">
        <v>22</v>
      </c>
      <c r="B5124" s="9" t="s">
        <v>17</v>
      </c>
      <c r="C5124" s="10">
        <v>55.153395380903135</v>
      </c>
      <c r="D5124">
        <f>COUNTIFS($A$2:A5124,A5124,$B$2:B5124,B5124,$C$2:C5124,C5124)</f>
        <v>1</v>
      </c>
      <c r="Q5124" s="8" t="s">
        <v>22</v>
      </c>
      <c r="R5124" s="9" t="s">
        <v>17</v>
      </c>
      <c r="S5124" s="10">
        <v>55.153395380903135</v>
      </c>
    </row>
    <row r="5125" spans="1:19" x14ac:dyDescent="0.25">
      <c r="A5125" s="8" t="s">
        <v>22</v>
      </c>
      <c r="B5125" s="9" t="s">
        <v>16</v>
      </c>
      <c r="C5125" s="10">
        <v>55.153395380903135</v>
      </c>
      <c r="D5125">
        <f>COUNTIFS($A$2:A5125,A5125,$B$2:B5125,B5125,$C$2:C5125,C5125)</f>
        <v>1</v>
      </c>
      <c r="Q5125" s="8" t="s">
        <v>22</v>
      </c>
      <c r="R5125" s="9" t="s">
        <v>16</v>
      </c>
      <c r="S5125" s="10">
        <v>55.153395380903135</v>
      </c>
    </row>
    <row r="5126" spans="1:19" x14ac:dyDescent="0.25">
      <c r="A5126" s="8" t="s">
        <v>22</v>
      </c>
      <c r="B5126" s="9" t="s">
        <v>17</v>
      </c>
      <c r="C5126" s="10">
        <v>55.153395380903135</v>
      </c>
      <c r="D5126">
        <f>COUNTIFS($A$2:A5126,A5126,$B$2:B5126,B5126,$C$2:C5126,C5126)</f>
        <v>2</v>
      </c>
      <c r="Q5126" s="8" t="s">
        <v>22</v>
      </c>
      <c r="R5126" s="9" t="s">
        <v>17</v>
      </c>
      <c r="S5126" s="10">
        <v>55.153395380903135</v>
      </c>
    </row>
    <row r="5127" spans="1:19" x14ac:dyDescent="0.25">
      <c r="A5127" s="8" t="s">
        <v>22</v>
      </c>
      <c r="B5127" s="9" t="s">
        <v>16</v>
      </c>
      <c r="C5127" s="10">
        <v>55.153395380903135</v>
      </c>
      <c r="D5127">
        <f>COUNTIFS($A$2:A5127,A5127,$B$2:B5127,B5127,$C$2:C5127,C5127)</f>
        <v>2</v>
      </c>
      <c r="Q5127" s="8" t="s">
        <v>22</v>
      </c>
      <c r="R5127" s="9" t="s">
        <v>16</v>
      </c>
      <c r="S5127" s="10">
        <v>55.153395380903135</v>
      </c>
    </row>
    <row r="5128" spans="1:19" x14ac:dyDescent="0.25">
      <c r="A5128" s="8" t="s">
        <v>22</v>
      </c>
      <c r="B5128" s="9" t="s">
        <v>17</v>
      </c>
      <c r="C5128" s="10">
        <v>55.153395380903135</v>
      </c>
      <c r="D5128">
        <f>COUNTIFS($A$2:A5128,A5128,$B$2:B5128,B5128,$C$2:C5128,C5128)</f>
        <v>3</v>
      </c>
      <c r="Q5128" s="8" t="s">
        <v>22</v>
      </c>
      <c r="R5128" s="9" t="s">
        <v>17</v>
      </c>
      <c r="S5128" s="10">
        <v>55.153395380903135</v>
      </c>
    </row>
    <row r="5129" spans="1:19" x14ac:dyDescent="0.25">
      <c r="A5129" s="8" t="s">
        <v>22</v>
      </c>
      <c r="B5129" s="9" t="s">
        <v>17</v>
      </c>
      <c r="C5129" s="10">
        <v>55.153395380903135</v>
      </c>
      <c r="D5129">
        <f>COUNTIFS($A$2:A5129,A5129,$B$2:B5129,B5129,$C$2:C5129,C5129)</f>
        <v>4</v>
      </c>
      <c r="Q5129" s="8" t="s">
        <v>22</v>
      </c>
      <c r="R5129" s="9" t="s">
        <v>17</v>
      </c>
      <c r="S5129" s="10">
        <v>55.153395380903135</v>
      </c>
    </row>
    <row r="5130" spans="1:19" x14ac:dyDescent="0.25">
      <c r="A5130" s="8" t="s">
        <v>22</v>
      </c>
      <c r="B5130" s="9" t="s">
        <v>17</v>
      </c>
      <c r="C5130" s="10">
        <v>55.153395380903135</v>
      </c>
      <c r="D5130">
        <f>COUNTIFS($A$2:A5130,A5130,$B$2:B5130,B5130,$C$2:C5130,C5130)</f>
        <v>5</v>
      </c>
      <c r="Q5130" s="8" t="s">
        <v>22</v>
      </c>
      <c r="R5130" s="9" t="s">
        <v>17</v>
      </c>
      <c r="S5130" s="10">
        <v>55.153395380903135</v>
      </c>
    </row>
    <row r="5131" spans="1:19" x14ac:dyDescent="0.25">
      <c r="A5131" s="8" t="s">
        <v>22</v>
      </c>
      <c r="B5131" s="9" t="s">
        <v>19</v>
      </c>
      <c r="C5131" s="10">
        <v>55.153395380903135</v>
      </c>
      <c r="D5131">
        <f>COUNTIFS($A$2:A5131,A5131,$B$2:B5131,B5131,$C$2:C5131,C5131)</f>
        <v>1</v>
      </c>
      <c r="Q5131" s="8" t="s">
        <v>22</v>
      </c>
      <c r="R5131" s="9" t="s">
        <v>19</v>
      </c>
      <c r="S5131" s="10">
        <v>55.153395380903135</v>
      </c>
    </row>
    <row r="5132" spans="1:19" x14ac:dyDescent="0.25">
      <c r="A5132" s="8" t="s">
        <v>22</v>
      </c>
      <c r="B5132" s="9" t="s">
        <v>17</v>
      </c>
      <c r="C5132" s="10">
        <v>55.153395380903135</v>
      </c>
      <c r="D5132">
        <f>COUNTIFS($A$2:A5132,A5132,$B$2:B5132,B5132,$C$2:C5132,C5132)</f>
        <v>6</v>
      </c>
      <c r="Q5132" s="8" t="s">
        <v>22</v>
      </c>
      <c r="R5132" s="9" t="s">
        <v>17</v>
      </c>
      <c r="S5132" s="10">
        <v>55.153395380903135</v>
      </c>
    </row>
    <row r="5133" spans="1:19" x14ac:dyDescent="0.25">
      <c r="A5133" s="8" t="s">
        <v>21</v>
      </c>
      <c r="B5133" s="9" t="s">
        <v>16</v>
      </c>
      <c r="C5133" s="10">
        <v>55.114638447971785</v>
      </c>
      <c r="D5133">
        <f>COUNTIFS($A$2:A5133,A5133,$B$2:B5133,B5133,$C$2:C5133,C5133)</f>
        <v>1</v>
      </c>
      <c r="Q5133" s="8" t="s">
        <v>21</v>
      </c>
      <c r="R5133" s="9" t="s">
        <v>16</v>
      </c>
      <c r="S5133" s="10">
        <v>55.114638447971785</v>
      </c>
    </row>
    <row r="5134" spans="1:19" x14ac:dyDescent="0.25">
      <c r="A5134" s="8" t="s">
        <v>21</v>
      </c>
      <c r="B5134" s="9" t="s">
        <v>17</v>
      </c>
      <c r="C5134" s="10">
        <v>55.114638447971785</v>
      </c>
      <c r="D5134">
        <f>COUNTIFS($A$2:A5134,A5134,$B$2:B5134,B5134,$C$2:C5134,C5134)</f>
        <v>1</v>
      </c>
      <c r="Q5134" s="8" t="s">
        <v>21</v>
      </c>
      <c r="R5134" s="9" t="s">
        <v>17</v>
      </c>
      <c r="S5134" s="10">
        <v>55.114638447971785</v>
      </c>
    </row>
    <row r="5135" spans="1:19" x14ac:dyDescent="0.25">
      <c r="A5135" s="8" t="s">
        <v>21</v>
      </c>
      <c r="B5135" s="9" t="s">
        <v>17</v>
      </c>
      <c r="C5135" s="10">
        <v>55.114638447971785</v>
      </c>
      <c r="D5135">
        <f>COUNTIFS($A$2:A5135,A5135,$B$2:B5135,B5135,$C$2:C5135,C5135)</f>
        <v>2</v>
      </c>
      <c r="Q5135" s="8" t="s">
        <v>21</v>
      </c>
      <c r="R5135" s="9" t="s">
        <v>17</v>
      </c>
      <c r="S5135" s="10">
        <v>55.114638447971785</v>
      </c>
    </row>
    <row r="5136" spans="1:19" x14ac:dyDescent="0.25">
      <c r="A5136" s="8" t="s">
        <v>21</v>
      </c>
      <c r="B5136" s="9" t="s">
        <v>18</v>
      </c>
      <c r="C5136" s="10">
        <v>55.114638447971785</v>
      </c>
      <c r="D5136">
        <f>COUNTIFS($A$2:A5136,A5136,$B$2:B5136,B5136,$C$2:C5136,C5136)</f>
        <v>1</v>
      </c>
      <c r="Q5136" s="8" t="s">
        <v>21</v>
      </c>
      <c r="R5136" s="9" t="s">
        <v>18</v>
      </c>
      <c r="S5136" s="10">
        <v>55.114638447971785</v>
      </c>
    </row>
    <row r="5137" spans="1:19" x14ac:dyDescent="0.25">
      <c r="A5137" s="8" t="s">
        <v>21</v>
      </c>
      <c r="B5137" s="9" t="s">
        <v>18</v>
      </c>
      <c r="C5137" s="10">
        <v>55.114638447971785</v>
      </c>
      <c r="D5137">
        <f>COUNTIFS($A$2:A5137,A5137,$B$2:B5137,B5137,$C$2:C5137,C5137)</f>
        <v>2</v>
      </c>
      <c r="Q5137" s="8" t="s">
        <v>21</v>
      </c>
      <c r="R5137" s="9" t="s">
        <v>18</v>
      </c>
      <c r="S5137" s="10">
        <v>55.114638447971785</v>
      </c>
    </row>
    <row r="5138" spans="1:19" x14ac:dyDescent="0.25">
      <c r="A5138" s="8" t="s">
        <v>21</v>
      </c>
      <c r="B5138" s="9" t="s">
        <v>18</v>
      </c>
      <c r="C5138" s="10">
        <v>55.114638447971785</v>
      </c>
      <c r="D5138">
        <f>COUNTIFS($A$2:A5138,A5138,$B$2:B5138,B5138,$C$2:C5138,C5138)</f>
        <v>3</v>
      </c>
      <c r="Q5138" s="8" t="s">
        <v>21</v>
      </c>
      <c r="R5138" s="9" t="s">
        <v>18</v>
      </c>
      <c r="S5138" s="10">
        <v>55.114638447971785</v>
      </c>
    </row>
    <row r="5139" spans="1:19" x14ac:dyDescent="0.25">
      <c r="A5139" s="8" t="s">
        <v>21</v>
      </c>
      <c r="B5139" s="9" t="s">
        <v>16</v>
      </c>
      <c r="C5139" s="10">
        <v>55.114638447971785</v>
      </c>
      <c r="D5139">
        <f>COUNTIFS($A$2:A5139,A5139,$B$2:B5139,B5139,$C$2:C5139,C5139)</f>
        <v>2</v>
      </c>
      <c r="Q5139" s="8" t="s">
        <v>21</v>
      </c>
      <c r="R5139" s="9" t="s">
        <v>16</v>
      </c>
      <c r="S5139" s="10">
        <v>55.114638447971785</v>
      </c>
    </row>
    <row r="5140" spans="1:19" x14ac:dyDescent="0.25">
      <c r="A5140" s="8" t="s">
        <v>21</v>
      </c>
      <c r="B5140" s="9" t="s">
        <v>18</v>
      </c>
      <c r="C5140" s="10">
        <v>55.114638447971785</v>
      </c>
      <c r="D5140">
        <f>COUNTIFS($A$2:A5140,A5140,$B$2:B5140,B5140,$C$2:C5140,C5140)</f>
        <v>4</v>
      </c>
      <c r="Q5140" s="8" t="s">
        <v>21</v>
      </c>
      <c r="R5140" s="9" t="s">
        <v>18</v>
      </c>
      <c r="S5140" s="10">
        <v>55.114638447971785</v>
      </c>
    </row>
    <row r="5141" spans="1:19" x14ac:dyDescent="0.25">
      <c r="A5141" s="8" t="s">
        <v>21</v>
      </c>
      <c r="B5141" s="9" t="s">
        <v>18</v>
      </c>
      <c r="C5141" s="10">
        <v>55.114638447971785</v>
      </c>
      <c r="D5141">
        <f>COUNTIFS($A$2:A5141,A5141,$B$2:B5141,B5141,$C$2:C5141,C5141)</f>
        <v>5</v>
      </c>
      <c r="Q5141" s="8" t="s">
        <v>21</v>
      </c>
      <c r="R5141" s="9" t="s">
        <v>18</v>
      </c>
      <c r="S5141" s="10">
        <v>55.114638447971785</v>
      </c>
    </row>
    <row r="5142" spans="1:19" x14ac:dyDescent="0.25">
      <c r="A5142" s="8" t="s">
        <v>21</v>
      </c>
      <c r="B5142" s="9" t="s">
        <v>18</v>
      </c>
      <c r="C5142" s="10">
        <v>55.114638447971785</v>
      </c>
      <c r="D5142">
        <f>COUNTIFS($A$2:A5142,A5142,$B$2:B5142,B5142,$C$2:C5142,C5142)</f>
        <v>6</v>
      </c>
      <c r="Q5142" s="8" t="s">
        <v>21</v>
      </c>
      <c r="R5142" s="9" t="s">
        <v>18</v>
      </c>
      <c r="S5142" s="10">
        <v>55.114638447971785</v>
      </c>
    </row>
    <row r="5143" spans="1:19" x14ac:dyDescent="0.25">
      <c r="A5143" s="8" t="s">
        <v>21</v>
      </c>
      <c r="B5143" s="9" t="s">
        <v>16</v>
      </c>
      <c r="C5143" s="10">
        <v>55.114638447971785</v>
      </c>
      <c r="D5143">
        <f>COUNTIFS($A$2:A5143,A5143,$B$2:B5143,B5143,$C$2:C5143,C5143)</f>
        <v>3</v>
      </c>
      <c r="Q5143" s="8" t="s">
        <v>21</v>
      </c>
      <c r="R5143" s="9" t="s">
        <v>16</v>
      </c>
      <c r="S5143" s="10">
        <v>55.114638447971785</v>
      </c>
    </row>
    <row r="5144" spans="1:19" x14ac:dyDescent="0.25">
      <c r="A5144" s="8" t="s">
        <v>21</v>
      </c>
      <c r="B5144" s="9" t="s">
        <v>18</v>
      </c>
      <c r="C5144" s="10">
        <v>55.114638447971785</v>
      </c>
      <c r="D5144">
        <f>COUNTIFS($A$2:A5144,A5144,$B$2:B5144,B5144,$C$2:C5144,C5144)</f>
        <v>7</v>
      </c>
      <c r="Q5144" s="8" t="s">
        <v>21</v>
      </c>
      <c r="R5144" s="9" t="s">
        <v>18</v>
      </c>
      <c r="S5144" s="10">
        <v>55.114638447971785</v>
      </c>
    </row>
    <row r="5145" spans="1:19" x14ac:dyDescent="0.25">
      <c r="A5145" s="8" t="s">
        <v>21</v>
      </c>
      <c r="B5145" s="9" t="s">
        <v>18</v>
      </c>
      <c r="C5145" s="10">
        <v>55.114638447971785</v>
      </c>
      <c r="D5145">
        <f>COUNTIFS($A$2:A5145,A5145,$B$2:B5145,B5145,$C$2:C5145,C5145)</f>
        <v>8</v>
      </c>
      <c r="Q5145" s="8" t="s">
        <v>21</v>
      </c>
      <c r="R5145" s="9" t="s">
        <v>18</v>
      </c>
      <c r="S5145" s="10">
        <v>55.114638447971785</v>
      </c>
    </row>
    <row r="5146" spans="1:19" x14ac:dyDescent="0.25">
      <c r="A5146" s="8" t="s">
        <v>21</v>
      </c>
      <c r="B5146" s="9" t="s">
        <v>16</v>
      </c>
      <c r="C5146" s="10">
        <v>55.114638447971785</v>
      </c>
      <c r="D5146">
        <f>COUNTIFS($A$2:A5146,A5146,$B$2:B5146,B5146,$C$2:C5146,C5146)</f>
        <v>4</v>
      </c>
      <c r="Q5146" s="8" t="s">
        <v>21</v>
      </c>
      <c r="R5146" s="9" t="s">
        <v>16</v>
      </c>
      <c r="S5146" s="10">
        <v>55.114638447971785</v>
      </c>
    </row>
    <row r="5147" spans="1:19" x14ac:dyDescent="0.25">
      <c r="A5147" s="8" t="s">
        <v>21</v>
      </c>
      <c r="B5147" s="9" t="s">
        <v>17</v>
      </c>
      <c r="C5147" s="10">
        <v>55.114638447971785</v>
      </c>
      <c r="D5147">
        <f>COUNTIFS($A$2:A5147,A5147,$B$2:B5147,B5147,$C$2:C5147,C5147)</f>
        <v>3</v>
      </c>
      <c r="Q5147" s="8" t="s">
        <v>21</v>
      </c>
      <c r="R5147" s="9" t="s">
        <v>17</v>
      </c>
      <c r="S5147" s="10">
        <v>55.114638447971785</v>
      </c>
    </row>
    <row r="5148" spans="1:19" x14ac:dyDescent="0.25">
      <c r="A5148" s="8" t="s">
        <v>21</v>
      </c>
      <c r="B5148" s="9" t="s">
        <v>18</v>
      </c>
      <c r="C5148" s="10">
        <v>55.114638447971785</v>
      </c>
      <c r="D5148">
        <f>COUNTIFS($A$2:A5148,A5148,$B$2:B5148,B5148,$C$2:C5148,C5148)</f>
        <v>9</v>
      </c>
      <c r="Q5148" s="8" t="s">
        <v>21</v>
      </c>
      <c r="R5148" s="9" t="s">
        <v>18</v>
      </c>
      <c r="S5148" s="10">
        <v>55.114638447971785</v>
      </c>
    </row>
    <row r="5149" spans="1:19" x14ac:dyDescent="0.25">
      <c r="A5149" s="8" t="s">
        <v>21</v>
      </c>
      <c r="B5149" s="9" t="s">
        <v>18</v>
      </c>
      <c r="C5149" s="10">
        <v>55.114638447971785</v>
      </c>
      <c r="D5149">
        <f>COUNTIFS($A$2:A5149,A5149,$B$2:B5149,B5149,$C$2:C5149,C5149)</f>
        <v>10</v>
      </c>
      <c r="Q5149" s="8" t="s">
        <v>21</v>
      </c>
      <c r="R5149" s="9" t="s">
        <v>18</v>
      </c>
      <c r="S5149" s="10">
        <v>55.114638447971785</v>
      </c>
    </row>
    <row r="5150" spans="1:19" x14ac:dyDescent="0.25">
      <c r="A5150" s="8" t="s">
        <v>21</v>
      </c>
      <c r="B5150" s="9" t="s">
        <v>18</v>
      </c>
      <c r="C5150" s="10">
        <v>55.114638447971785</v>
      </c>
      <c r="D5150">
        <f>COUNTIFS($A$2:A5150,A5150,$B$2:B5150,B5150,$C$2:C5150,C5150)</f>
        <v>11</v>
      </c>
      <c r="Q5150" s="8" t="s">
        <v>21</v>
      </c>
      <c r="R5150" s="9" t="s">
        <v>18</v>
      </c>
      <c r="S5150" s="10">
        <v>55.114638447971785</v>
      </c>
    </row>
    <row r="5151" spans="1:19" x14ac:dyDescent="0.25">
      <c r="A5151" s="8" t="s">
        <v>21</v>
      </c>
      <c r="B5151" s="9" t="s">
        <v>18</v>
      </c>
      <c r="C5151" s="10">
        <v>55.114638447971785</v>
      </c>
      <c r="D5151">
        <f>COUNTIFS($A$2:A5151,A5151,$B$2:B5151,B5151,$C$2:C5151,C5151)</f>
        <v>12</v>
      </c>
      <c r="Q5151" s="8" t="s">
        <v>21</v>
      </c>
      <c r="R5151" s="9" t="s">
        <v>18</v>
      </c>
      <c r="S5151" s="10">
        <v>55.114638447971785</v>
      </c>
    </row>
    <row r="5152" spans="1:19" x14ac:dyDescent="0.25">
      <c r="A5152" s="8" t="s">
        <v>21</v>
      </c>
      <c r="B5152" s="9" t="s">
        <v>18</v>
      </c>
      <c r="C5152" s="10">
        <v>55.114638447971785</v>
      </c>
      <c r="D5152">
        <f>COUNTIFS($A$2:A5152,A5152,$B$2:B5152,B5152,$C$2:C5152,C5152)</f>
        <v>13</v>
      </c>
      <c r="Q5152" s="8" t="s">
        <v>21</v>
      </c>
      <c r="R5152" s="9" t="s">
        <v>18</v>
      </c>
      <c r="S5152" s="10">
        <v>55.114638447971785</v>
      </c>
    </row>
    <row r="5153" spans="1:19" x14ac:dyDescent="0.25">
      <c r="A5153" s="8" t="s">
        <v>21</v>
      </c>
      <c r="B5153" s="9" t="s">
        <v>18</v>
      </c>
      <c r="C5153" s="10">
        <v>55.114638447971785</v>
      </c>
      <c r="D5153">
        <f>COUNTIFS($A$2:A5153,A5153,$B$2:B5153,B5153,$C$2:C5153,C5153)</f>
        <v>14</v>
      </c>
      <c r="Q5153" s="8" t="s">
        <v>21</v>
      </c>
      <c r="R5153" s="9" t="s">
        <v>18</v>
      </c>
      <c r="S5153" s="10">
        <v>55.114638447971785</v>
      </c>
    </row>
    <row r="5154" spans="1:19" x14ac:dyDescent="0.25">
      <c r="A5154" s="8" t="s">
        <v>21</v>
      </c>
      <c r="B5154" s="9" t="s">
        <v>18</v>
      </c>
      <c r="C5154" s="10">
        <v>55.114638447971785</v>
      </c>
      <c r="D5154">
        <f>COUNTIFS($A$2:A5154,A5154,$B$2:B5154,B5154,$C$2:C5154,C5154)</f>
        <v>15</v>
      </c>
      <c r="Q5154" s="8" t="s">
        <v>21</v>
      </c>
      <c r="R5154" s="9" t="s">
        <v>18</v>
      </c>
      <c r="S5154" s="10">
        <v>55.114638447971785</v>
      </c>
    </row>
    <row r="5155" spans="1:19" x14ac:dyDescent="0.25">
      <c r="A5155" s="8" t="s">
        <v>21</v>
      </c>
      <c r="B5155" s="9" t="s">
        <v>18</v>
      </c>
      <c r="C5155" s="10">
        <v>55.114638447971785</v>
      </c>
      <c r="D5155">
        <f>COUNTIFS($A$2:A5155,A5155,$B$2:B5155,B5155,$C$2:C5155,C5155)</f>
        <v>16</v>
      </c>
      <c r="Q5155" s="8" t="s">
        <v>21</v>
      </c>
      <c r="R5155" s="9" t="s">
        <v>18</v>
      </c>
      <c r="S5155" s="10">
        <v>55.114638447971785</v>
      </c>
    </row>
    <row r="5156" spans="1:19" x14ac:dyDescent="0.25">
      <c r="A5156" s="8" t="s">
        <v>21</v>
      </c>
      <c r="B5156" s="9" t="s">
        <v>17</v>
      </c>
      <c r="C5156" s="10">
        <v>55.114638447971785</v>
      </c>
      <c r="D5156">
        <f>COUNTIFS($A$2:A5156,A5156,$B$2:B5156,B5156,$C$2:C5156,C5156)</f>
        <v>4</v>
      </c>
      <c r="Q5156" s="8" t="s">
        <v>21</v>
      </c>
      <c r="R5156" s="9" t="s">
        <v>17</v>
      </c>
      <c r="S5156" s="10">
        <v>55.114638447971785</v>
      </c>
    </row>
    <row r="5157" spans="1:19" x14ac:dyDescent="0.25">
      <c r="A5157" s="8" t="s">
        <v>21</v>
      </c>
      <c r="B5157" s="9" t="s">
        <v>17</v>
      </c>
      <c r="C5157" s="10">
        <v>55.114638447971785</v>
      </c>
      <c r="D5157">
        <f>COUNTIFS($A$2:A5157,A5157,$B$2:B5157,B5157,$C$2:C5157,C5157)</f>
        <v>5</v>
      </c>
      <c r="Q5157" s="8" t="s">
        <v>21</v>
      </c>
      <c r="R5157" s="9" t="s">
        <v>17</v>
      </c>
      <c r="S5157" s="10">
        <v>55.114638447971785</v>
      </c>
    </row>
    <row r="5158" spans="1:19" x14ac:dyDescent="0.25">
      <c r="A5158" s="8" t="s">
        <v>21</v>
      </c>
      <c r="B5158" s="9" t="s">
        <v>18</v>
      </c>
      <c r="C5158" s="10">
        <v>55.114638447971785</v>
      </c>
      <c r="D5158">
        <f>COUNTIFS($A$2:A5158,A5158,$B$2:B5158,B5158,$C$2:C5158,C5158)</f>
        <v>17</v>
      </c>
      <c r="Q5158" s="8" t="s">
        <v>21</v>
      </c>
      <c r="R5158" s="9" t="s">
        <v>18</v>
      </c>
      <c r="S5158" s="10">
        <v>55.114638447971785</v>
      </c>
    </row>
    <row r="5159" spans="1:19" x14ac:dyDescent="0.25">
      <c r="A5159" s="8" t="s">
        <v>21</v>
      </c>
      <c r="B5159" s="9" t="s">
        <v>18</v>
      </c>
      <c r="C5159" s="10">
        <v>55.114638447971785</v>
      </c>
      <c r="D5159">
        <f>COUNTIFS($A$2:A5159,A5159,$B$2:B5159,B5159,$C$2:C5159,C5159)</f>
        <v>18</v>
      </c>
      <c r="Q5159" s="8" t="s">
        <v>21</v>
      </c>
      <c r="R5159" s="9" t="s">
        <v>18</v>
      </c>
      <c r="S5159" s="10">
        <v>55.114638447971785</v>
      </c>
    </row>
    <row r="5160" spans="1:19" x14ac:dyDescent="0.25">
      <c r="A5160" s="8" t="s">
        <v>21</v>
      </c>
      <c r="B5160" s="9" t="s">
        <v>18</v>
      </c>
      <c r="C5160" s="10">
        <v>55.114638447971785</v>
      </c>
      <c r="D5160">
        <f>COUNTIFS($A$2:A5160,A5160,$B$2:B5160,B5160,$C$2:C5160,C5160)</f>
        <v>19</v>
      </c>
      <c r="Q5160" s="8" t="s">
        <v>21</v>
      </c>
      <c r="R5160" s="9" t="s">
        <v>18</v>
      </c>
      <c r="S5160" s="10">
        <v>55.114638447971785</v>
      </c>
    </row>
    <row r="5161" spans="1:19" x14ac:dyDescent="0.25">
      <c r="A5161" s="8" t="s">
        <v>21</v>
      </c>
      <c r="B5161" s="9" t="s">
        <v>18</v>
      </c>
      <c r="C5161" s="10">
        <v>55.114638447971785</v>
      </c>
      <c r="D5161">
        <f>COUNTIFS($A$2:A5161,A5161,$B$2:B5161,B5161,$C$2:C5161,C5161)</f>
        <v>20</v>
      </c>
      <c r="Q5161" s="8" t="s">
        <v>21</v>
      </c>
      <c r="R5161" s="9" t="s">
        <v>18</v>
      </c>
      <c r="S5161" s="10">
        <v>55.114638447971785</v>
      </c>
    </row>
    <row r="5162" spans="1:19" x14ac:dyDescent="0.25">
      <c r="A5162" s="8" t="s">
        <v>21</v>
      </c>
      <c r="B5162" s="9" t="s">
        <v>18</v>
      </c>
      <c r="C5162" s="10">
        <v>55.114638447971785</v>
      </c>
      <c r="D5162">
        <f>COUNTIFS($A$2:A5162,A5162,$B$2:B5162,B5162,$C$2:C5162,C5162)</f>
        <v>21</v>
      </c>
      <c r="Q5162" s="8" t="s">
        <v>21</v>
      </c>
      <c r="R5162" s="9" t="s">
        <v>18</v>
      </c>
      <c r="S5162" s="10">
        <v>55.114638447971785</v>
      </c>
    </row>
    <row r="5163" spans="1:19" x14ac:dyDescent="0.25">
      <c r="A5163" s="8" t="s">
        <v>21</v>
      </c>
      <c r="B5163" s="9" t="s">
        <v>18</v>
      </c>
      <c r="C5163" s="10">
        <v>55.114638447971785</v>
      </c>
      <c r="D5163">
        <f>COUNTIFS($A$2:A5163,A5163,$B$2:B5163,B5163,$C$2:C5163,C5163)</f>
        <v>22</v>
      </c>
      <c r="Q5163" s="8" t="s">
        <v>21</v>
      </c>
      <c r="R5163" s="9" t="s">
        <v>18</v>
      </c>
      <c r="S5163" s="10">
        <v>55.114638447971785</v>
      </c>
    </row>
    <row r="5164" spans="1:19" x14ac:dyDescent="0.25">
      <c r="A5164" s="8" t="s">
        <v>21</v>
      </c>
      <c r="B5164" s="9" t="s">
        <v>18</v>
      </c>
      <c r="C5164" s="10">
        <v>55.114638447971785</v>
      </c>
      <c r="D5164">
        <f>COUNTIFS($A$2:A5164,A5164,$B$2:B5164,B5164,$C$2:C5164,C5164)</f>
        <v>23</v>
      </c>
      <c r="Q5164" s="8" t="s">
        <v>21</v>
      </c>
      <c r="R5164" s="9" t="s">
        <v>18</v>
      </c>
      <c r="S5164" s="10">
        <v>55.114638447971785</v>
      </c>
    </row>
    <row r="5165" spans="1:19" x14ac:dyDescent="0.25">
      <c r="A5165" s="8" t="s">
        <v>21</v>
      </c>
      <c r="B5165" s="9" t="s">
        <v>18</v>
      </c>
      <c r="C5165" s="10">
        <v>55.114638447971785</v>
      </c>
      <c r="D5165">
        <f>COUNTIFS($A$2:A5165,A5165,$B$2:B5165,B5165,$C$2:C5165,C5165)</f>
        <v>24</v>
      </c>
      <c r="Q5165" s="8" t="s">
        <v>21</v>
      </c>
      <c r="R5165" s="9" t="s">
        <v>18</v>
      </c>
      <c r="S5165" s="10">
        <v>55.114638447971785</v>
      </c>
    </row>
    <row r="5166" spans="1:19" x14ac:dyDescent="0.25">
      <c r="A5166" s="8" t="s">
        <v>21</v>
      </c>
      <c r="B5166" s="9" t="s">
        <v>18</v>
      </c>
      <c r="C5166" s="10">
        <v>55.114638447971785</v>
      </c>
      <c r="D5166">
        <f>COUNTIFS($A$2:A5166,A5166,$B$2:B5166,B5166,$C$2:C5166,C5166)</f>
        <v>25</v>
      </c>
      <c r="Q5166" s="8" t="s">
        <v>21</v>
      </c>
      <c r="R5166" s="9" t="s">
        <v>18</v>
      </c>
      <c r="S5166" s="10">
        <v>55.114638447971785</v>
      </c>
    </row>
    <row r="5167" spans="1:19" x14ac:dyDescent="0.25">
      <c r="A5167" s="8" t="s">
        <v>21</v>
      </c>
      <c r="B5167" s="9" t="s">
        <v>18</v>
      </c>
      <c r="C5167" s="10">
        <v>55.114638447971785</v>
      </c>
      <c r="D5167">
        <f>COUNTIFS($A$2:A5167,A5167,$B$2:B5167,B5167,$C$2:C5167,C5167)</f>
        <v>26</v>
      </c>
      <c r="Q5167" s="8" t="s">
        <v>21</v>
      </c>
      <c r="R5167" s="9" t="s">
        <v>18</v>
      </c>
      <c r="S5167" s="10">
        <v>55.114638447971785</v>
      </c>
    </row>
    <row r="5168" spans="1:19" x14ac:dyDescent="0.25">
      <c r="A5168" s="8" t="s">
        <v>21</v>
      </c>
      <c r="B5168" s="9" t="s">
        <v>18</v>
      </c>
      <c r="C5168" s="10">
        <v>55.114638447971785</v>
      </c>
      <c r="D5168">
        <f>COUNTIFS($A$2:A5168,A5168,$B$2:B5168,B5168,$C$2:C5168,C5168)</f>
        <v>27</v>
      </c>
      <c r="Q5168" s="8" t="s">
        <v>21</v>
      </c>
      <c r="R5168" s="9" t="s">
        <v>18</v>
      </c>
      <c r="S5168" s="10">
        <v>55.114638447971785</v>
      </c>
    </row>
    <row r="5169" spans="1:19" x14ac:dyDescent="0.25">
      <c r="A5169" s="8" t="s">
        <v>21</v>
      </c>
      <c r="B5169" s="9" t="s">
        <v>18</v>
      </c>
      <c r="C5169" s="10">
        <v>55.114638447971785</v>
      </c>
      <c r="D5169">
        <f>COUNTIFS($A$2:A5169,A5169,$B$2:B5169,B5169,$C$2:C5169,C5169)</f>
        <v>28</v>
      </c>
      <c r="Q5169" s="8" t="s">
        <v>21</v>
      </c>
      <c r="R5169" s="9" t="s">
        <v>18</v>
      </c>
      <c r="S5169" s="10">
        <v>55.114638447971785</v>
      </c>
    </row>
    <row r="5170" spans="1:19" x14ac:dyDescent="0.25">
      <c r="A5170" s="8" t="s">
        <v>21</v>
      </c>
      <c r="B5170" s="9" t="s">
        <v>18</v>
      </c>
      <c r="C5170" s="10">
        <v>55.114638447971785</v>
      </c>
      <c r="D5170">
        <f>COUNTIFS($A$2:A5170,A5170,$B$2:B5170,B5170,$C$2:C5170,C5170)</f>
        <v>29</v>
      </c>
      <c r="Q5170" s="8" t="s">
        <v>21</v>
      </c>
      <c r="R5170" s="9" t="s">
        <v>18</v>
      </c>
      <c r="S5170" s="10">
        <v>55.114638447971785</v>
      </c>
    </row>
    <row r="5171" spans="1:19" x14ac:dyDescent="0.25">
      <c r="A5171" s="8" t="s">
        <v>21</v>
      </c>
      <c r="B5171" s="9" t="s">
        <v>18</v>
      </c>
      <c r="C5171" s="10">
        <v>55.114638447971785</v>
      </c>
      <c r="D5171">
        <f>COUNTIFS($A$2:A5171,A5171,$B$2:B5171,B5171,$C$2:C5171,C5171)</f>
        <v>30</v>
      </c>
      <c r="Q5171" s="8" t="s">
        <v>21</v>
      </c>
      <c r="R5171" s="9" t="s">
        <v>18</v>
      </c>
      <c r="S5171" s="10">
        <v>55.114638447971785</v>
      </c>
    </row>
    <row r="5172" spans="1:19" x14ac:dyDescent="0.25">
      <c r="A5172" s="8" t="s">
        <v>21</v>
      </c>
      <c r="B5172" s="9" t="s">
        <v>18</v>
      </c>
      <c r="C5172" s="10">
        <v>55.114638447971785</v>
      </c>
      <c r="D5172">
        <f>COUNTIFS($A$2:A5172,A5172,$B$2:B5172,B5172,$C$2:C5172,C5172)</f>
        <v>31</v>
      </c>
      <c r="Q5172" s="8" t="s">
        <v>21</v>
      </c>
      <c r="R5172" s="9" t="s">
        <v>18</v>
      </c>
      <c r="S5172" s="10">
        <v>55.114638447971785</v>
      </c>
    </row>
    <row r="5173" spans="1:19" x14ac:dyDescent="0.25">
      <c r="A5173" s="8" t="s">
        <v>21</v>
      </c>
      <c r="B5173" s="9" t="s">
        <v>18</v>
      </c>
      <c r="C5173" s="10">
        <v>55.114638447971785</v>
      </c>
      <c r="D5173">
        <f>COUNTIFS($A$2:A5173,A5173,$B$2:B5173,B5173,$C$2:C5173,C5173)</f>
        <v>32</v>
      </c>
      <c r="Q5173" s="8" t="s">
        <v>21</v>
      </c>
      <c r="R5173" s="9" t="s">
        <v>18</v>
      </c>
      <c r="S5173" s="10">
        <v>55.114638447971785</v>
      </c>
    </row>
    <row r="5174" spans="1:19" x14ac:dyDescent="0.25">
      <c r="A5174" s="8" t="s">
        <v>21</v>
      </c>
      <c r="B5174" s="9" t="s">
        <v>18</v>
      </c>
      <c r="C5174" s="10">
        <v>55.114638447971785</v>
      </c>
      <c r="D5174">
        <f>COUNTIFS($A$2:A5174,A5174,$B$2:B5174,B5174,$C$2:C5174,C5174)</f>
        <v>33</v>
      </c>
      <c r="Q5174" s="8" t="s">
        <v>21</v>
      </c>
      <c r="R5174" s="9" t="s">
        <v>18</v>
      </c>
      <c r="S5174" s="10">
        <v>55.114638447971785</v>
      </c>
    </row>
    <row r="5175" spans="1:19" x14ac:dyDescent="0.25">
      <c r="A5175" s="8" t="s">
        <v>21</v>
      </c>
      <c r="B5175" s="9" t="s">
        <v>18</v>
      </c>
      <c r="C5175" s="10">
        <v>55.114638447971785</v>
      </c>
      <c r="D5175">
        <f>COUNTIFS($A$2:A5175,A5175,$B$2:B5175,B5175,$C$2:C5175,C5175)</f>
        <v>34</v>
      </c>
      <c r="Q5175" s="8" t="s">
        <v>21</v>
      </c>
      <c r="R5175" s="9" t="s">
        <v>18</v>
      </c>
      <c r="S5175" s="10">
        <v>55.114638447971785</v>
      </c>
    </row>
    <row r="5176" spans="1:19" x14ac:dyDescent="0.25">
      <c r="A5176" s="8" t="s">
        <v>21</v>
      </c>
      <c r="B5176" s="9" t="s">
        <v>17</v>
      </c>
      <c r="C5176" s="10">
        <v>55.114638447971785</v>
      </c>
      <c r="D5176">
        <f>COUNTIFS($A$2:A5176,A5176,$B$2:B5176,B5176,$C$2:C5176,C5176)</f>
        <v>6</v>
      </c>
      <c r="Q5176" s="8" t="s">
        <v>21</v>
      </c>
      <c r="R5176" s="9" t="s">
        <v>17</v>
      </c>
      <c r="S5176" s="10">
        <v>55.114638447971785</v>
      </c>
    </row>
    <row r="5177" spans="1:19" x14ac:dyDescent="0.25">
      <c r="A5177" s="8" t="s">
        <v>21</v>
      </c>
      <c r="B5177" s="9" t="s">
        <v>17</v>
      </c>
      <c r="C5177" s="10">
        <v>55.114638447971785</v>
      </c>
      <c r="D5177">
        <f>COUNTIFS($A$2:A5177,A5177,$B$2:B5177,B5177,$C$2:C5177,C5177)</f>
        <v>7</v>
      </c>
      <c r="Q5177" s="8" t="s">
        <v>21</v>
      </c>
      <c r="R5177" s="9" t="s">
        <v>17</v>
      </c>
      <c r="S5177" s="10">
        <v>55.114638447971785</v>
      </c>
    </row>
    <row r="5178" spans="1:19" x14ac:dyDescent="0.25">
      <c r="A5178" s="8" t="s">
        <v>21</v>
      </c>
      <c r="B5178" s="9" t="s">
        <v>18</v>
      </c>
      <c r="C5178" s="10">
        <v>55.114638447971785</v>
      </c>
      <c r="D5178">
        <f>COUNTIFS($A$2:A5178,A5178,$B$2:B5178,B5178,$C$2:C5178,C5178)</f>
        <v>35</v>
      </c>
      <c r="Q5178" s="8" t="s">
        <v>21</v>
      </c>
      <c r="R5178" s="9" t="s">
        <v>18</v>
      </c>
      <c r="S5178" s="10">
        <v>55.114638447971785</v>
      </c>
    </row>
    <row r="5179" spans="1:19" x14ac:dyDescent="0.25">
      <c r="A5179" s="8" t="s">
        <v>21</v>
      </c>
      <c r="B5179" s="9" t="s">
        <v>18</v>
      </c>
      <c r="C5179" s="10">
        <v>55.114638447971785</v>
      </c>
      <c r="D5179">
        <f>COUNTIFS($A$2:A5179,A5179,$B$2:B5179,B5179,$C$2:C5179,C5179)</f>
        <v>36</v>
      </c>
      <c r="Q5179" s="8" t="s">
        <v>21</v>
      </c>
      <c r="R5179" s="9" t="s">
        <v>18</v>
      </c>
      <c r="S5179" s="10">
        <v>55.114638447971785</v>
      </c>
    </row>
    <row r="5180" spans="1:19" x14ac:dyDescent="0.25">
      <c r="A5180" s="8" t="s">
        <v>21</v>
      </c>
      <c r="B5180" s="9" t="s">
        <v>18</v>
      </c>
      <c r="C5180" s="10">
        <v>55.114638447971785</v>
      </c>
      <c r="D5180">
        <f>COUNTIFS($A$2:A5180,A5180,$B$2:B5180,B5180,$C$2:C5180,C5180)</f>
        <v>37</v>
      </c>
      <c r="Q5180" s="8" t="s">
        <v>21</v>
      </c>
      <c r="R5180" s="9" t="s">
        <v>18</v>
      </c>
      <c r="S5180" s="10">
        <v>55.114638447971785</v>
      </c>
    </row>
    <row r="5181" spans="1:19" x14ac:dyDescent="0.25">
      <c r="A5181" s="8" t="s">
        <v>21</v>
      </c>
      <c r="B5181" s="9" t="s">
        <v>18</v>
      </c>
      <c r="C5181" s="10">
        <v>55.114638447971785</v>
      </c>
      <c r="D5181">
        <f>COUNTIFS($A$2:A5181,A5181,$B$2:B5181,B5181,$C$2:C5181,C5181)</f>
        <v>38</v>
      </c>
      <c r="Q5181" s="8" t="s">
        <v>21</v>
      </c>
      <c r="R5181" s="9" t="s">
        <v>18</v>
      </c>
      <c r="S5181" s="10">
        <v>55.114638447971785</v>
      </c>
    </row>
    <row r="5182" spans="1:19" x14ac:dyDescent="0.25">
      <c r="A5182" s="8" t="s">
        <v>21</v>
      </c>
      <c r="B5182" s="9" t="s">
        <v>18</v>
      </c>
      <c r="C5182" s="10">
        <v>55.114638447971785</v>
      </c>
      <c r="D5182">
        <f>COUNTIFS($A$2:A5182,A5182,$B$2:B5182,B5182,$C$2:C5182,C5182)</f>
        <v>39</v>
      </c>
      <c r="Q5182" s="8" t="s">
        <v>21</v>
      </c>
      <c r="R5182" s="9" t="s">
        <v>18</v>
      </c>
      <c r="S5182" s="10">
        <v>55.114638447971785</v>
      </c>
    </row>
    <row r="5183" spans="1:19" x14ac:dyDescent="0.25">
      <c r="A5183" s="8" t="s">
        <v>21</v>
      </c>
      <c r="B5183" s="9" t="s">
        <v>18</v>
      </c>
      <c r="C5183" s="10">
        <v>55.114638447971785</v>
      </c>
      <c r="D5183">
        <f>COUNTIFS($A$2:A5183,A5183,$B$2:B5183,B5183,$C$2:C5183,C5183)</f>
        <v>40</v>
      </c>
      <c r="Q5183" s="8" t="s">
        <v>21</v>
      </c>
      <c r="R5183" s="9" t="s">
        <v>18</v>
      </c>
      <c r="S5183" s="10">
        <v>55.114638447971785</v>
      </c>
    </row>
    <row r="5184" spans="1:19" x14ac:dyDescent="0.25">
      <c r="A5184" s="8" t="s">
        <v>21</v>
      </c>
      <c r="B5184" s="9" t="s">
        <v>18</v>
      </c>
      <c r="C5184" s="10">
        <v>55.114638447971785</v>
      </c>
      <c r="D5184">
        <f>COUNTIFS($A$2:A5184,A5184,$B$2:B5184,B5184,$C$2:C5184,C5184)</f>
        <v>41</v>
      </c>
      <c r="Q5184" s="8" t="s">
        <v>21</v>
      </c>
      <c r="R5184" s="9" t="s">
        <v>18</v>
      </c>
      <c r="S5184" s="10">
        <v>55.114638447971785</v>
      </c>
    </row>
    <row r="5185" spans="1:19" x14ac:dyDescent="0.25">
      <c r="A5185" s="8" t="s">
        <v>21</v>
      </c>
      <c r="B5185" s="9" t="s">
        <v>18</v>
      </c>
      <c r="C5185" s="10">
        <v>55.114638447971785</v>
      </c>
      <c r="D5185">
        <f>COUNTIFS($A$2:A5185,A5185,$B$2:B5185,B5185,$C$2:C5185,C5185)</f>
        <v>42</v>
      </c>
      <c r="Q5185" s="8" t="s">
        <v>21</v>
      </c>
      <c r="R5185" s="9" t="s">
        <v>18</v>
      </c>
      <c r="S5185" s="10">
        <v>55.114638447971785</v>
      </c>
    </row>
    <row r="5186" spans="1:19" x14ac:dyDescent="0.25">
      <c r="A5186" s="8" t="s">
        <v>21</v>
      </c>
      <c r="B5186" s="9" t="s">
        <v>18</v>
      </c>
      <c r="C5186" s="10">
        <v>55.114638447971785</v>
      </c>
      <c r="D5186">
        <f>COUNTIFS($A$2:A5186,A5186,$B$2:B5186,B5186,$C$2:C5186,C5186)</f>
        <v>43</v>
      </c>
      <c r="Q5186" s="8" t="s">
        <v>21</v>
      </c>
      <c r="R5186" s="9" t="s">
        <v>18</v>
      </c>
      <c r="S5186" s="10">
        <v>55.114638447971785</v>
      </c>
    </row>
    <row r="5187" spans="1:19" x14ac:dyDescent="0.25">
      <c r="A5187" s="8" t="s">
        <v>21</v>
      </c>
      <c r="B5187" s="9" t="s">
        <v>18</v>
      </c>
      <c r="C5187" s="10">
        <v>55.114638447971785</v>
      </c>
      <c r="D5187">
        <f>COUNTIFS($A$2:A5187,A5187,$B$2:B5187,B5187,$C$2:C5187,C5187)</f>
        <v>44</v>
      </c>
      <c r="Q5187" s="8" t="s">
        <v>21</v>
      </c>
      <c r="R5187" s="9" t="s">
        <v>18</v>
      </c>
      <c r="S5187" s="10">
        <v>55.114638447971785</v>
      </c>
    </row>
    <row r="5188" spans="1:19" x14ac:dyDescent="0.25">
      <c r="A5188" s="8" t="s">
        <v>21</v>
      </c>
      <c r="B5188" s="9" t="s">
        <v>18</v>
      </c>
      <c r="C5188" s="10">
        <v>55.114638447971785</v>
      </c>
      <c r="D5188">
        <f>COUNTIFS($A$2:A5188,A5188,$B$2:B5188,B5188,$C$2:C5188,C5188)</f>
        <v>45</v>
      </c>
      <c r="Q5188" s="8" t="s">
        <v>21</v>
      </c>
      <c r="R5188" s="9" t="s">
        <v>18</v>
      </c>
      <c r="S5188" s="10">
        <v>55.114638447971785</v>
      </c>
    </row>
    <row r="5189" spans="1:19" x14ac:dyDescent="0.25">
      <c r="A5189" s="8" t="s">
        <v>21</v>
      </c>
      <c r="B5189" s="9" t="s">
        <v>18</v>
      </c>
      <c r="C5189" s="10">
        <v>55.114638447971785</v>
      </c>
      <c r="D5189">
        <f>COUNTIFS($A$2:A5189,A5189,$B$2:B5189,B5189,$C$2:C5189,C5189)</f>
        <v>46</v>
      </c>
      <c r="Q5189" s="8" t="s">
        <v>21</v>
      </c>
      <c r="R5189" s="9" t="s">
        <v>18</v>
      </c>
      <c r="S5189" s="10">
        <v>55.114638447971785</v>
      </c>
    </row>
    <row r="5190" spans="1:19" x14ac:dyDescent="0.25">
      <c r="A5190" s="8" t="s">
        <v>21</v>
      </c>
      <c r="B5190" s="9" t="s">
        <v>18</v>
      </c>
      <c r="C5190" s="10">
        <v>55.114638447971785</v>
      </c>
      <c r="D5190">
        <f>COUNTIFS($A$2:A5190,A5190,$B$2:B5190,B5190,$C$2:C5190,C5190)</f>
        <v>47</v>
      </c>
      <c r="Q5190" s="8" t="s">
        <v>21</v>
      </c>
      <c r="R5190" s="9" t="s">
        <v>18</v>
      </c>
      <c r="S5190" s="10">
        <v>55.114638447971785</v>
      </c>
    </row>
    <row r="5191" spans="1:19" x14ac:dyDescent="0.25">
      <c r="A5191" s="8" t="s">
        <v>21</v>
      </c>
      <c r="B5191" s="9" t="s">
        <v>17</v>
      </c>
      <c r="C5191" s="10">
        <v>55.114638447971785</v>
      </c>
      <c r="D5191">
        <f>COUNTIFS($A$2:A5191,A5191,$B$2:B5191,B5191,$C$2:C5191,C5191)</f>
        <v>8</v>
      </c>
      <c r="Q5191" s="8" t="s">
        <v>21</v>
      </c>
      <c r="R5191" s="9" t="s">
        <v>17</v>
      </c>
      <c r="S5191" s="10">
        <v>55.114638447971785</v>
      </c>
    </row>
    <row r="5192" spans="1:19" x14ac:dyDescent="0.25">
      <c r="A5192" s="8" t="s">
        <v>21</v>
      </c>
      <c r="B5192" s="9" t="s">
        <v>18</v>
      </c>
      <c r="C5192" s="10">
        <v>55.114638447971785</v>
      </c>
      <c r="D5192">
        <f>COUNTIFS($A$2:A5192,A5192,$B$2:B5192,B5192,$C$2:C5192,C5192)</f>
        <v>48</v>
      </c>
      <c r="Q5192" s="8" t="s">
        <v>21</v>
      </c>
      <c r="R5192" s="9" t="s">
        <v>18</v>
      </c>
      <c r="S5192" s="10">
        <v>55.114638447971785</v>
      </c>
    </row>
    <row r="5193" spans="1:19" x14ac:dyDescent="0.25">
      <c r="A5193" s="8" t="s">
        <v>21</v>
      </c>
      <c r="B5193" s="9" t="s">
        <v>18</v>
      </c>
      <c r="C5193" s="10">
        <v>55.114638447971785</v>
      </c>
      <c r="D5193">
        <f>COUNTIFS($A$2:A5193,A5193,$B$2:B5193,B5193,$C$2:C5193,C5193)</f>
        <v>49</v>
      </c>
      <c r="Q5193" s="8" t="s">
        <v>21</v>
      </c>
      <c r="R5193" s="9" t="s">
        <v>18</v>
      </c>
      <c r="S5193" s="10">
        <v>55.114638447971785</v>
      </c>
    </row>
    <row r="5194" spans="1:19" x14ac:dyDescent="0.25">
      <c r="A5194" s="8" t="s">
        <v>21</v>
      </c>
      <c r="B5194" s="9" t="s">
        <v>18</v>
      </c>
      <c r="C5194" s="10">
        <v>55.114638447971785</v>
      </c>
      <c r="D5194">
        <f>COUNTIFS($A$2:A5194,A5194,$B$2:B5194,B5194,$C$2:C5194,C5194)</f>
        <v>50</v>
      </c>
      <c r="Q5194" s="8" t="s">
        <v>21</v>
      </c>
      <c r="R5194" s="9" t="s">
        <v>18</v>
      </c>
      <c r="S5194" s="10">
        <v>55.114638447971785</v>
      </c>
    </row>
    <row r="5195" spans="1:19" x14ac:dyDescent="0.25">
      <c r="A5195" s="8" t="s">
        <v>21</v>
      </c>
      <c r="B5195" s="9" t="s">
        <v>18</v>
      </c>
      <c r="C5195" s="10">
        <v>55.114638447971785</v>
      </c>
      <c r="D5195">
        <f>COUNTIFS($A$2:A5195,A5195,$B$2:B5195,B5195,$C$2:C5195,C5195)</f>
        <v>51</v>
      </c>
      <c r="Q5195" s="8" t="s">
        <v>21</v>
      </c>
      <c r="R5195" s="9" t="s">
        <v>18</v>
      </c>
      <c r="S5195" s="10">
        <v>55.114638447971785</v>
      </c>
    </row>
    <row r="5196" spans="1:19" x14ac:dyDescent="0.25">
      <c r="A5196" s="8" t="s">
        <v>21</v>
      </c>
      <c r="B5196" s="9" t="s">
        <v>18</v>
      </c>
      <c r="C5196" s="10">
        <v>55.114638447971785</v>
      </c>
      <c r="D5196">
        <f>COUNTIFS($A$2:A5196,A5196,$B$2:B5196,B5196,$C$2:C5196,C5196)</f>
        <v>52</v>
      </c>
      <c r="Q5196" s="8" t="s">
        <v>21</v>
      </c>
      <c r="R5196" s="9" t="s">
        <v>18</v>
      </c>
      <c r="S5196" s="10">
        <v>55.114638447971785</v>
      </c>
    </row>
    <row r="5197" spans="1:19" x14ac:dyDescent="0.25">
      <c r="A5197" s="8" t="s">
        <v>21</v>
      </c>
      <c r="B5197" s="9" t="s">
        <v>18</v>
      </c>
      <c r="C5197" s="10">
        <v>55.114638447971785</v>
      </c>
      <c r="D5197">
        <f>COUNTIFS($A$2:A5197,A5197,$B$2:B5197,B5197,$C$2:C5197,C5197)</f>
        <v>53</v>
      </c>
      <c r="Q5197" s="8" t="s">
        <v>21</v>
      </c>
      <c r="R5197" s="9" t="s">
        <v>18</v>
      </c>
      <c r="S5197" s="10">
        <v>55.114638447971785</v>
      </c>
    </row>
    <row r="5198" spans="1:19" x14ac:dyDescent="0.25">
      <c r="A5198" s="8" t="s">
        <v>21</v>
      </c>
      <c r="B5198" s="9" t="s">
        <v>18</v>
      </c>
      <c r="C5198" s="10">
        <v>55.114638447971785</v>
      </c>
      <c r="D5198">
        <f>COUNTIFS($A$2:A5198,A5198,$B$2:B5198,B5198,$C$2:C5198,C5198)</f>
        <v>54</v>
      </c>
      <c r="Q5198" s="8" t="s">
        <v>21</v>
      </c>
      <c r="R5198" s="9" t="s">
        <v>18</v>
      </c>
      <c r="S5198" s="10">
        <v>55.114638447971785</v>
      </c>
    </row>
    <row r="5199" spans="1:19" x14ac:dyDescent="0.25">
      <c r="A5199" s="8" t="s">
        <v>21</v>
      </c>
      <c r="B5199" s="9" t="s">
        <v>16</v>
      </c>
      <c r="C5199" s="10">
        <v>55.114638447971785</v>
      </c>
      <c r="D5199">
        <f>COUNTIFS($A$2:A5199,A5199,$B$2:B5199,B5199,$C$2:C5199,C5199)</f>
        <v>5</v>
      </c>
      <c r="Q5199" s="8" t="s">
        <v>21</v>
      </c>
      <c r="R5199" s="9" t="s">
        <v>16</v>
      </c>
      <c r="S5199" s="10">
        <v>55.114638447971785</v>
      </c>
    </row>
    <row r="5200" spans="1:19" x14ac:dyDescent="0.25">
      <c r="A5200" s="8" t="s">
        <v>21</v>
      </c>
      <c r="B5200" s="9" t="s">
        <v>18</v>
      </c>
      <c r="C5200" s="10">
        <v>55.114638447971785</v>
      </c>
      <c r="D5200">
        <f>COUNTIFS($A$2:A5200,A5200,$B$2:B5200,B5200,$C$2:C5200,C5200)</f>
        <v>55</v>
      </c>
      <c r="Q5200" s="8" t="s">
        <v>21</v>
      </c>
      <c r="R5200" s="9" t="s">
        <v>18</v>
      </c>
      <c r="S5200" s="10">
        <v>55.114638447971785</v>
      </c>
    </row>
    <row r="5201" spans="1:19" x14ac:dyDescent="0.25">
      <c r="A5201" s="8" t="s">
        <v>21</v>
      </c>
      <c r="B5201" s="9" t="s">
        <v>17</v>
      </c>
      <c r="C5201" s="10">
        <v>55.114638447971785</v>
      </c>
      <c r="D5201">
        <f>COUNTIFS($A$2:A5201,A5201,$B$2:B5201,B5201,$C$2:C5201,C5201)</f>
        <v>9</v>
      </c>
      <c r="Q5201" s="8" t="s">
        <v>21</v>
      </c>
      <c r="R5201" s="9" t="s">
        <v>17</v>
      </c>
      <c r="S5201" s="10">
        <v>55.114638447971785</v>
      </c>
    </row>
    <row r="5202" spans="1:19" x14ac:dyDescent="0.25">
      <c r="A5202" s="8" t="s">
        <v>21</v>
      </c>
      <c r="B5202" s="9" t="s">
        <v>18</v>
      </c>
      <c r="C5202" s="10">
        <v>55.114638447971785</v>
      </c>
      <c r="D5202">
        <f>COUNTIFS($A$2:A5202,A5202,$B$2:B5202,B5202,$C$2:C5202,C5202)</f>
        <v>56</v>
      </c>
      <c r="Q5202" s="8" t="s">
        <v>21</v>
      </c>
      <c r="R5202" s="9" t="s">
        <v>18</v>
      </c>
      <c r="S5202" s="10">
        <v>55.114638447971785</v>
      </c>
    </row>
    <row r="5203" spans="1:19" x14ac:dyDescent="0.25">
      <c r="A5203" s="8" t="s">
        <v>21</v>
      </c>
      <c r="B5203" s="9" t="s">
        <v>18</v>
      </c>
      <c r="C5203" s="10">
        <v>55.114638447971785</v>
      </c>
      <c r="D5203">
        <f>COUNTIFS($A$2:A5203,A5203,$B$2:B5203,B5203,$C$2:C5203,C5203)</f>
        <v>57</v>
      </c>
      <c r="Q5203" s="8" t="s">
        <v>21</v>
      </c>
      <c r="R5203" s="9" t="s">
        <v>18</v>
      </c>
      <c r="S5203" s="10">
        <v>55.114638447971785</v>
      </c>
    </row>
    <row r="5204" spans="1:19" x14ac:dyDescent="0.25">
      <c r="A5204" s="8" t="s">
        <v>21</v>
      </c>
      <c r="B5204" s="9" t="s">
        <v>18</v>
      </c>
      <c r="C5204" s="10">
        <v>55.114638447971785</v>
      </c>
      <c r="D5204">
        <f>COUNTIFS($A$2:A5204,A5204,$B$2:B5204,B5204,$C$2:C5204,C5204)</f>
        <v>58</v>
      </c>
      <c r="Q5204" s="8" t="s">
        <v>21</v>
      </c>
      <c r="R5204" s="9" t="s">
        <v>18</v>
      </c>
      <c r="S5204" s="10">
        <v>55.114638447971785</v>
      </c>
    </row>
    <row r="5205" spans="1:19" x14ac:dyDescent="0.25">
      <c r="A5205" s="8" t="s">
        <v>21</v>
      </c>
      <c r="B5205" s="9" t="s">
        <v>18</v>
      </c>
      <c r="C5205" s="10">
        <v>55.114638447971785</v>
      </c>
      <c r="D5205">
        <f>COUNTIFS($A$2:A5205,A5205,$B$2:B5205,B5205,$C$2:C5205,C5205)</f>
        <v>59</v>
      </c>
      <c r="Q5205" s="8" t="s">
        <v>21</v>
      </c>
      <c r="R5205" s="9" t="s">
        <v>18</v>
      </c>
      <c r="S5205" s="10">
        <v>55.114638447971785</v>
      </c>
    </row>
    <row r="5206" spans="1:19" x14ac:dyDescent="0.25">
      <c r="A5206" s="8" t="s">
        <v>21</v>
      </c>
      <c r="B5206" s="9" t="s">
        <v>18</v>
      </c>
      <c r="C5206" s="10">
        <v>55.114638447971785</v>
      </c>
      <c r="D5206">
        <f>COUNTIFS($A$2:A5206,A5206,$B$2:B5206,B5206,$C$2:C5206,C5206)</f>
        <v>60</v>
      </c>
      <c r="Q5206" s="8" t="s">
        <v>21</v>
      </c>
      <c r="R5206" s="9" t="s">
        <v>18</v>
      </c>
      <c r="S5206" s="10">
        <v>55.114638447971785</v>
      </c>
    </row>
    <row r="5207" spans="1:19" x14ac:dyDescent="0.25">
      <c r="A5207" s="8" t="s">
        <v>21</v>
      </c>
      <c r="B5207" s="9" t="s">
        <v>18</v>
      </c>
      <c r="C5207" s="10">
        <v>55.114638447971785</v>
      </c>
      <c r="D5207">
        <f>COUNTIFS($A$2:A5207,A5207,$B$2:B5207,B5207,$C$2:C5207,C5207)</f>
        <v>61</v>
      </c>
      <c r="Q5207" s="8" t="s">
        <v>21</v>
      </c>
      <c r="R5207" s="9" t="s">
        <v>18</v>
      </c>
      <c r="S5207" s="10">
        <v>55.114638447971785</v>
      </c>
    </row>
    <row r="5208" spans="1:19" x14ac:dyDescent="0.25">
      <c r="A5208" s="8" t="s">
        <v>21</v>
      </c>
      <c r="B5208" s="9" t="s">
        <v>18</v>
      </c>
      <c r="C5208" s="10">
        <v>55.114638447971785</v>
      </c>
      <c r="D5208">
        <f>COUNTIFS($A$2:A5208,A5208,$B$2:B5208,B5208,$C$2:C5208,C5208)</f>
        <v>62</v>
      </c>
      <c r="Q5208" s="8" t="s">
        <v>21</v>
      </c>
      <c r="R5208" s="9" t="s">
        <v>18</v>
      </c>
      <c r="S5208" s="10">
        <v>55.114638447971785</v>
      </c>
    </row>
    <row r="5209" spans="1:19" x14ac:dyDescent="0.25">
      <c r="A5209" s="8" t="s">
        <v>21</v>
      </c>
      <c r="B5209" s="9" t="s">
        <v>18</v>
      </c>
      <c r="C5209" s="10">
        <v>55.114638447971785</v>
      </c>
      <c r="D5209">
        <f>COUNTIFS($A$2:A5209,A5209,$B$2:B5209,B5209,$C$2:C5209,C5209)</f>
        <v>63</v>
      </c>
      <c r="Q5209" s="8" t="s">
        <v>21</v>
      </c>
      <c r="R5209" s="9" t="s">
        <v>18</v>
      </c>
      <c r="S5209" s="10">
        <v>55.114638447971785</v>
      </c>
    </row>
    <row r="5210" spans="1:19" x14ac:dyDescent="0.25">
      <c r="A5210" s="8" t="s">
        <v>21</v>
      </c>
      <c r="B5210" s="9" t="s">
        <v>18</v>
      </c>
      <c r="C5210" s="10">
        <v>55.114638447971785</v>
      </c>
      <c r="D5210">
        <f>COUNTIFS($A$2:A5210,A5210,$B$2:B5210,B5210,$C$2:C5210,C5210)</f>
        <v>64</v>
      </c>
      <c r="Q5210" s="8" t="s">
        <v>21</v>
      </c>
      <c r="R5210" s="9" t="s">
        <v>18</v>
      </c>
      <c r="S5210" s="10">
        <v>55.114638447971785</v>
      </c>
    </row>
    <row r="5211" spans="1:19" x14ac:dyDescent="0.25">
      <c r="A5211" s="8" t="s">
        <v>21</v>
      </c>
      <c r="B5211" s="9" t="s">
        <v>18</v>
      </c>
      <c r="C5211" s="10">
        <v>55.114638447971785</v>
      </c>
      <c r="D5211">
        <f>COUNTIFS($A$2:A5211,A5211,$B$2:B5211,B5211,$C$2:C5211,C5211)</f>
        <v>65</v>
      </c>
      <c r="Q5211" s="8" t="s">
        <v>21</v>
      </c>
      <c r="R5211" s="9" t="s">
        <v>18</v>
      </c>
      <c r="S5211" s="10">
        <v>55.114638447971785</v>
      </c>
    </row>
    <row r="5212" spans="1:19" x14ac:dyDescent="0.25">
      <c r="A5212" s="8" t="s">
        <v>21</v>
      </c>
      <c r="B5212" s="9" t="s">
        <v>18</v>
      </c>
      <c r="C5212" s="10">
        <v>55.114638447971785</v>
      </c>
      <c r="D5212">
        <f>COUNTIFS($A$2:A5212,A5212,$B$2:B5212,B5212,$C$2:C5212,C5212)</f>
        <v>66</v>
      </c>
      <c r="Q5212" s="8" t="s">
        <v>21</v>
      </c>
      <c r="R5212" s="9" t="s">
        <v>18</v>
      </c>
      <c r="S5212" s="10">
        <v>55.114638447971785</v>
      </c>
    </row>
    <row r="5213" spans="1:19" x14ac:dyDescent="0.25">
      <c r="A5213" s="8" t="s">
        <v>21</v>
      </c>
      <c r="B5213" s="9" t="s">
        <v>18</v>
      </c>
      <c r="C5213" s="10">
        <v>55.114638447971785</v>
      </c>
      <c r="D5213">
        <f>COUNTIFS($A$2:A5213,A5213,$B$2:B5213,B5213,$C$2:C5213,C5213)</f>
        <v>67</v>
      </c>
      <c r="Q5213" s="8" t="s">
        <v>21</v>
      </c>
      <c r="R5213" s="9" t="s">
        <v>18</v>
      </c>
      <c r="S5213" s="10">
        <v>55.114638447971785</v>
      </c>
    </row>
    <row r="5214" spans="1:19" x14ac:dyDescent="0.25">
      <c r="A5214" s="8" t="s">
        <v>21</v>
      </c>
      <c r="B5214" s="9" t="s">
        <v>18</v>
      </c>
      <c r="C5214" s="10">
        <v>55.114638447971785</v>
      </c>
      <c r="D5214">
        <f>COUNTIFS($A$2:A5214,A5214,$B$2:B5214,B5214,$C$2:C5214,C5214)</f>
        <v>68</v>
      </c>
      <c r="Q5214" s="8" t="s">
        <v>21</v>
      </c>
      <c r="R5214" s="9" t="s">
        <v>18</v>
      </c>
      <c r="S5214" s="10">
        <v>55.114638447971785</v>
      </c>
    </row>
    <row r="5215" spans="1:19" x14ac:dyDescent="0.25">
      <c r="A5215" s="8" t="s">
        <v>21</v>
      </c>
      <c r="B5215" s="9" t="s">
        <v>16</v>
      </c>
      <c r="C5215" s="10">
        <v>55.114638447971785</v>
      </c>
      <c r="D5215">
        <f>COUNTIFS($A$2:A5215,A5215,$B$2:B5215,B5215,$C$2:C5215,C5215)</f>
        <v>6</v>
      </c>
      <c r="Q5215" s="8" t="s">
        <v>21</v>
      </c>
      <c r="R5215" s="9" t="s">
        <v>16</v>
      </c>
      <c r="S5215" s="10">
        <v>55.114638447971785</v>
      </c>
    </row>
    <row r="5216" spans="1:19" x14ac:dyDescent="0.25">
      <c r="A5216" s="8" t="s">
        <v>21</v>
      </c>
      <c r="B5216" s="9" t="s">
        <v>18</v>
      </c>
      <c r="C5216" s="10">
        <v>55.114638447971785</v>
      </c>
      <c r="D5216">
        <f>COUNTIFS($A$2:A5216,A5216,$B$2:B5216,B5216,$C$2:C5216,C5216)</f>
        <v>69</v>
      </c>
      <c r="Q5216" s="8" t="s">
        <v>21</v>
      </c>
      <c r="R5216" s="9" t="s">
        <v>18</v>
      </c>
      <c r="S5216" s="10">
        <v>55.114638447971785</v>
      </c>
    </row>
    <row r="5217" spans="1:19" x14ac:dyDescent="0.25">
      <c r="A5217" s="8" t="s">
        <v>21</v>
      </c>
      <c r="B5217" s="9" t="s">
        <v>18</v>
      </c>
      <c r="C5217" s="10">
        <v>55.114638447971785</v>
      </c>
      <c r="D5217">
        <f>COUNTIFS($A$2:A5217,A5217,$B$2:B5217,B5217,$C$2:C5217,C5217)</f>
        <v>70</v>
      </c>
      <c r="Q5217" s="8" t="s">
        <v>21</v>
      </c>
      <c r="R5217" s="9" t="s">
        <v>18</v>
      </c>
      <c r="S5217" s="10">
        <v>55.114638447971785</v>
      </c>
    </row>
    <row r="5218" spans="1:19" x14ac:dyDescent="0.25">
      <c r="A5218" s="8" t="s">
        <v>21</v>
      </c>
      <c r="B5218" s="9" t="s">
        <v>18</v>
      </c>
      <c r="C5218" s="10">
        <v>55.114638447971785</v>
      </c>
      <c r="D5218">
        <f>COUNTIFS($A$2:A5218,A5218,$B$2:B5218,B5218,$C$2:C5218,C5218)</f>
        <v>71</v>
      </c>
      <c r="Q5218" s="8" t="s">
        <v>21</v>
      </c>
      <c r="R5218" s="9" t="s">
        <v>18</v>
      </c>
      <c r="S5218" s="10">
        <v>55.114638447971785</v>
      </c>
    </row>
    <row r="5219" spans="1:19" x14ac:dyDescent="0.25">
      <c r="A5219" s="8" t="s">
        <v>21</v>
      </c>
      <c r="B5219" s="9" t="s">
        <v>18</v>
      </c>
      <c r="C5219" s="10">
        <v>55.114638447971785</v>
      </c>
      <c r="D5219">
        <f>COUNTIFS($A$2:A5219,A5219,$B$2:B5219,B5219,$C$2:C5219,C5219)</f>
        <v>72</v>
      </c>
      <c r="Q5219" s="8" t="s">
        <v>21</v>
      </c>
      <c r="R5219" s="9" t="s">
        <v>18</v>
      </c>
      <c r="S5219" s="10">
        <v>55.114638447971785</v>
      </c>
    </row>
    <row r="5220" spans="1:19" x14ac:dyDescent="0.25">
      <c r="A5220" s="8" t="s">
        <v>21</v>
      </c>
      <c r="B5220" s="9" t="s">
        <v>18</v>
      </c>
      <c r="C5220" s="10">
        <v>55.114638447971785</v>
      </c>
      <c r="D5220">
        <f>COUNTIFS($A$2:A5220,A5220,$B$2:B5220,B5220,$C$2:C5220,C5220)</f>
        <v>73</v>
      </c>
      <c r="Q5220" s="8" t="s">
        <v>21</v>
      </c>
      <c r="R5220" s="9" t="s">
        <v>18</v>
      </c>
      <c r="S5220" s="10">
        <v>55.114638447971785</v>
      </c>
    </row>
    <row r="5221" spans="1:19" x14ac:dyDescent="0.25">
      <c r="A5221" s="8" t="s">
        <v>21</v>
      </c>
      <c r="B5221" s="9" t="s">
        <v>18</v>
      </c>
      <c r="C5221" s="10">
        <v>55.114638447971785</v>
      </c>
      <c r="D5221">
        <f>COUNTIFS($A$2:A5221,A5221,$B$2:B5221,B5221,$C$2:C5221,C5221)</f>
        <v>74</v>
      </c>
      <c r="Q5221" s="8" t="s">
        <v>21</v>
      </c>
      <c r="R5221" s="9" t="s">
        <v>18</v>
      </c>
      <c r="S5221" s="10">
        <v>55.114638447971785</v>
      </c>
    </row>
    <row r="5222" spans="1:19" x14ac:dyDescent="0.25">
      <c r="A5222" s="8" t="s">
        <v>21</v>
      </c>
      <c r="B5222" s="9" t="s">
        <v>17</v>
      </c>
      <c r="C5222" s="10">
        <v>55.114638447971785</v>
      </c>
      <c r="D5222">
        <f>COUNTIFS($A$2:A5222,A5222,$B$2:B5222,B5222,$C$2:C5222,C5222)</f>
        <v>10</v>
      </c>
      <c r="Q5222" s="8" t="s">
        <v>21</v>
      </c>
      <c r="R5222" s="9" t="s">
        <v>17</v>
      </c>
      <c r="S5222" s="10">
        <v>55.114638447971785</v>
      </c>
    </row>
    <row r="5223" spans="1:19" x14ac:dyDescent="0.25">
      <c r="A5223" s="8" t="s">
        <v>21</v>
      </c>
      <c r="B5223" s="9" t="s">
        <v>17</v>
      </c>
      <c r="C5223" s="10">
        <v>55.114638447971785</v>
      </c>
      <c r="D5223">
        <f>COUNTIFS($A$2:A5223,A5223,$B$2:B5223,B5223,$C$2:C5223,C5223)</f>
        <v>11</v>
      </c>
      <c r="Q5223" s="8" t="s">
        <v>21</v>
      </c>
      <c r="R5223" s="9" t="s">
        <v>17</v>
      </c>
      <c r="S5223" s="10">
        <v>55.114638447971785</v>
      </c>
    </row>
    <row r="5224" spans="1:19" x14ac:dyDescent="0.25">
      <c r="A5224" s="8" t="s">
        <v>21</v>
      </c>
      <c r="B5224" s="9" t="s">
        <v>18</v>
      </c>
      <c r="C5224" s="10">
        <v>55.114638447971785</v>
      </c>
      <c r="D5224">
        <f>COUNTIFS($A$2:A5224,A5224,$B$2:B5224,B5224,$C$2:C5224,C5224)</f>
        <v>75</v>
      </c>
      <c r="Q5224" s="8" t="s">
        <v>21</v>
      </c>
      <c r="R5224" s="9" t="s">
        <v>18</v>
      </c>
      <c r="S5224" s="10">
        <v>55.114638447971785</v>
      </c>
    </row>
    <row r="5225" spans="1:19" x14ac:dyDescent="0.25">
      <c r="A5225" s="8" t="s">
        <v>21</v>
      </c>
      <c r="B5225" s="9" t="s">
        <v>18</v>
      </c>
      <c r="C5225" s="10">
        <v>55.114638447971785</v>
      </c>
      <c r="D5225">
        <f>COUNTIFS($A$2:A5225,A5225,$B$2:B5225,B5225,$C$2:C5225,C5225)</f>
        <v>76</v>
      </c>
      <c r="Q5225" s="8" t="s">
        <v>21</v>
      </c>
      <c r="R5225" s="9" t="s">
        <v>18</v>
      </c>
      <c r="S5225" s="10">
        <v>55.114638447971785</v>
      </c>
    </row>
    <row r="5226" spans="1:19" x14ac:dyDescent="0.25">
      <c r="A5226" s="8" t="s">
        <v>21</v>
      </c>
      <c r="B5226" s="9" t="s">
        <v>20</v>
      </c>
      <c r="C5226" s="10">
        <v>55.114638447971785</v>
      </c>
      <c r="D5226">
        <f>COUNTIFS($A$2:A5226,A5226,$B$2:B5226,B5226,$C$2:C5226,C5226)</f>
        <v>1</v>
      </c>
      <c r="Q5226" s="8" t="s">
        <v>21</v>
      </c>
      <c r="R5226" s="9" t="s">
        <v>20</v>
      </c>
      <c r="S5226" s="10">
        <v>55.114638447971785</v>
      </c>
    </row>
    <row r="5227" spans="1:19" x14ac:dyDescent="0.25">
      <c r="A5227" s="8" t="s">
        <v>21</v>
      </c>
      <c r="B5227" s="9" t="s">
        <v>16</v>
      </c>
      <c r="C5227" s="10">
        <v>55.114638447971785</v>
      </c>
      <c r="D5227">
        <f>COUNTIFS($A$2:A5227,A5227,$B$2:B5227,B5227,$C$2:C5227,C5227)</f>
        <v>7</v>
      </c>
      <c r="Q5227" s="8" t="s">
        <v>21</v>
      </c>
      <c r="R5227" s="9" t="s">
        <v>16</v>
      </c>
      <c r="S5227" s="10">
        <v>55.114638447971785</v>
      </c>
    </row>
    <row r="5228" spans="1:19" x14ac:dyDescent="0.25">
      <c r="A5228" s="8" t="s">
        <v>23</v>
      </c>
      <c r="B5228" s="9" t="s">
        <v>18</v>
      </c>
      <c r="C5228" s="10">
        <v>55.114638447971785</v>
      </c>
      <c r="D5228">
        <f>COUNTIFS($A$2:A5228,A5228,$B$2:B5228,B5228,$C$2:C5228,C5228)</f>
        <v>1</v>
      </c>
      <c r="Q5228" s="8" t="s">
        <v>23</v>
      </c>
      <c r="R5228" s="9" t="s">
        <v>18</v>
      </c>
      <c r="S5228" s="10">
        <v>55.114638447971785</v>
      </c>
    </row>
    <row r="5229" spans="1:19" x14ac:dyDescent="0.25">
      <c r="A5229" s="8" t="s">
        <v>21</v>
      </c>
      <c r="B5229" s="9" t="s">
        <v>18</v>
      </c>
      <c r="C5229" s="10">
        <v>55.114638447971785</v>
      </c>
      <c r="D5229">
        <f>COUNTIFS($A$2:A5229,A5229,$B$2:B5229,B5229,$C$2:C5229,C5229)</f>
        <v>77</v>
      </c>
      <c r="Q5229" s="8" t="s">
        <v>21</v>
      </c>
      <c r="R5229" s="9" t="s">
        <v>18</v>
      </c>
      <c r="S5229" s="10">
        <v>55.114638447971785</v>
      </c>
    </row>
    <row r="5230" spans="1:19" x14ac:dyDescent="0.25">
      <c r="A5230" s="8" t="s">
        <v>21</v>
      </c>
      <c r="B5230" s="9" t="s">
        <v>18</v>
      </c>
      <c r="C5230" s="10">
        <v>55.114638447971785</v>
      </c>
      <c r="D5230">
        <f>COUNTIFS($A$2:A5230,A5230,$B$2:B5230,B5230,$C$2:C5230,C5230)</f>
        <v>78</v>
      </c>
      <c r="Q5230" s="8" t="s">
        <v>21</v>
      </c>
      <c r="R5230" s="9" t="s">
        <v>18</v>
      </c>
      <c r="S5230" s="10">
        <v>55.114638447971785</v>
      </c>
    </row>
    <row r="5231" spans="1:19" x14ac:dyDescent="0.25">
      <c r="A5231" s="8" t="s">
        <v>21</v>
      </c>
      <c r="B5231" s="9" t="s">
        <v>17</v>
      </c>
      <c r="C5231" s="10">
        <v>55.114638447971785</v>
      </c>
      <c r="D5231">
        <f>COUNTIFS($A$2:A5231,A5231,$B$2:B5231,B5231,$C$2:C5231,C5231)</f>
        <v>12</v>
      </c>
      <c r="Q5231" s="8" t="s">
        <v>21</v>
      </c>
      <c r="R5231" s="9" t="s">
        <v>17</v>
      </c>
      <c r="S5231" s="10">
        <v>55.114638447971785</v>
      </c>
    </row>
    <row r="5232" spans="1:19" x14ac:dyDescent="0.25">
      <c r="A5232" s="8" t="s">
        <v>21</v>
      </c>
      <c r="B5232" s="9" t="s">
        <v>17</v>
      </c>
      <c r="C5232" s="10">
        <v>55.114638447971785</v>
      </c>
      <c r="D5232">
        <f>COUNTIFS($A$2:A5232,A5232,$B$2:B5232,B5232,$C$2:C5232,C5232)</f>
        <v>13</v>
      </c>
      <c r="Q5232" s="8" t="s">
        <v>21</v>
      </c>
      <c r="R5232" s="9" t="s">
        <v>17</v>
      </c>
      <c r="S5232" s="10">
        <v>55.114638447971785</v>
      </c>
    </row>
    <row r="5233" spans="1:19" x14ac:dyDescent="0.25">
      <c r="A5233" s="8" t="s">
        <v>21</v>
      </c>
      <c r="B5233" s="9" t="s">
        <v>18</v>
      </c>
      <c r="C5233" s="10">
        <v>55.114638447971785</v>
      </c>
      <c r="D5233">
        <f>COUNTIFS($A$2:A5233,A5233,$B$2:B5233,B5233,$C$2:C5233,C5233)</f>
        <v>79</v>
      </c>
      <c r="Q5233" s="8" t="s">
        <v>21</v>
      </c>
      <c r="R5233" s="9" t="s">
        <v>18</v>
      </c>
      <c r="S5233" s="10">
        <v>55.114638447971785</v>
      </c>
    </row>
    <row r="5234" spans="1:19" x14ac:dyDescent="0.25">
      <c r="A5234" s="8" t="s">
        <v>21</v>
      </c>
      <c r="B5234" s="9" t="s">
        <v>18</v>
      </c>
      <c r="C5234" s="10">
        <v>55.114638447971785</v>
      </c>
      <c r="D5234">
        <f>COUNTIFS($A$2:A5234,A5234,$B$2:B5234,B5234,$C$2:C5234,C5234)</f>
        <v>80</v>
      </c>
      <c r="Q5234" s="8" t="s">
        <v>21</v>
      </c>
      <c r="R5234" s="9" t="s">
        <v>18</v>
      </c>
      <c r="S5234" s="10">
        <v>55.114638447971785</v>
      </c>
    </row>
    <row r="5235" spans="1:19" x14ac:dyDescent="0.25">
      <c r="A5235" s="8" t="s">
        <v>21</v>
      </c>
      <c r="B5235" s="9" t="s">
        <v>18</v>
      </c>
      <c r="C5235" s="10">
        <v>55.114638447971785</v>
      </c>
      <c r="D5235">
        <f>COUNTIFS($A$2:A5235,A5235,$B$2:B5235,B5235,$C$2:C5235,C5235)</f>
        <v>81</v>
      </c>
      <c r="Q5235" s="8" t="s">
        <v>21</v>
      </c>
      <c r="R5235" s="9" t="s">
        <v>18</v>
      </c>
      <c r="S5235" s="10">
        <v>55.114638447971785</v>
      </c>
    </row>
    <row r="5236" spans="1:19" x14ac:dyDescent="0.25">
      <c r="A5236" s="8" t="s">
        <v>21</v>
      </c>
      <c r="B5236" s="9" t="s">
        <v>17</v>
      </c>
      <c r="C5236" s="10">
        <v>55.114638447971785</v>
      </c>
      <c r="D5236">
        <f>COUNTIFS($A$2:A5236,A5236,$B$2:B5236,B5236,$C$2:C5236,C5236)</f>
        <v>14</v>
      </c>
      <c r="Q5236" s="8" t="s">
        <v>21</v>
      </c>
      <c r="R5236" s="9" t="s">
        <v>17</v>
      </c>
      <c r="S5236" s="10">
        <v>55.114638447971785</v>
      </c>
    </row>
    <row r="5237" spans="1:19" x14ac:dyDescent="0.25">
      <c r="A5237" s="8" t="s">
        <v>21</v>
      </c>
      <c r="B5237" s="9" t="s">
        <v>18</v>
      </c>
      <c r="C5237" s="10">
        <v>55.114638447971785</v>
      </c>
      <c r="D5237">
        <f>COUNTIFS($A$2:A5237,A5237,$B$2:B5237,B5237,$C$2:C5237,C5237)</f>
        <v>82</v>
      </c>
      <c r="Q5237" s="8" t="s">
        <v>21</v>
      </c>
      <c r="R5237" s="9" t="s">
        <v>18</v>
      </c>
      <c r="S5237" s="10">
        <v>55.114638447971785</v>
      </c>
    </row>
    <row r="5238" spans="1:19" x14ac:dyDescent="0.25">
      <c r="A5238" s="8" t="s">
        <v>21</v>
      </c>
      <c r="B5238" s="9" t="s">
        <v>16</v>
      </c>
      <c r="C5238" s="10">
        <v>55.114638447971785</v>
      </c>
      <c r="D5238">
        <f>COUNTIFS($A$2:A5238,A5238,$B$2:B5238,B5238,$C$2:C5238,C5238)</f>
        <v>8</v>
      </c>
      <c r="Q5238" s="8" t="s">
        <v>21</v>
      </c>
      <c r="R5238" s="9" t="s">
        <v>16</v>
      </c>
      <c r="S5238" s="10">
        <v>55.114638447971785</v>
      </c>
    </row>
    <row r="5239" spans="1:19" x14ac:dyDescent="0.25">
      <c r="A5239" s="8" t="s">
        <v>21</v>
      </c>
      <c r="B5239" s="9" t="s">
        <v>18</v>
      </c>
      <c r="C5239" s="10">
        <v>55.114638447971785</v>
      </c>
      <c r="D5239">
        <f>COUNTIFS($A$2:A5239,A5239,$B$2:B5239,B5239,$C$2:C5239,C5239)</f>
        <v>83</v>
      </c>
      <c r="Q5239" s="8" t="s">
        <v>21</v>
      </c>
      <c r="R5239" s="9" t="s">
        <v>18</v>
      </c>
      <c r="S5239" s="10">
        <v>55.114638447971785</v>
      </c>
    </row>
    <row r="5240" spans="1:19" x14ac:dyDescent="0.25">
      <c r="A5240" s="8" t="s">
        <v>21</v>
      </c>
      <c r="B5240" s="9" t="s">
        <v>18</v>
      </c>
      <c r="C5240" s="10">
        <v>55.114638447971785</v>
      </c>
      <c r="D5240">
        <f>COUNTIFS($A$2:A5240,A5240,$B$2:B5240,B5240,$C$2:C5240,C5240)</f>
        <v>84</v>
      </c>
      <c r="Q5240" s="8" t="s">
        <v>21</v>
      </c>
      <c r="R5240" s="9" t="s">
        <v>18</v>
      </c>
      <c r="S5240" s="10">
        <v>55.114638447971785</v>
      </c>
    </row>
    <row r="5241" spans="1:19" x14ac:dyDescent="0.25">
      <c r="A5241" s="8" t="s">
        <v>21</v>
      </c>
      <c r="B5241" s="9" t="s">
        <v>18</v>
      </c>
      <c r="C5241" s="10">
        <v>55.114638447971785</v>
      </c>
      <c r="D5241">
        <f>COUNTIFS($A$2:A5241,A5241,$B$2:B5241,B5241,$C$2:C5241,C5241)</f>
        <v>85</v>
      </c>
      <c r="Q5241" s="8" t="s">
        <v>21</v>
      </c>
      <c r="R5241" s="9" t="s">
        <v>18</v>
      </c>
      <c r="S5241" s="10">
        <v>55.114638447971785</v>
      </c>
    </row>
    <row r="5242" spans="1:19" x14ac:dyDescent="0.25">
      <c r="A5242" s="8" t="s">
        <v>21</v>
      </c>
      <c r="B5242" s="9" t="s">
        <v>17</v>
      </c>
      <c r="C5242" s="10">
        <v>55.114638447971785</v>
      </c>
      <c r="D5242">
        <f>COUNTIFS($A$2:A5242,A5242,$B$2:B5242,B5242,$C$2:C5242,C5242)</f>
        <v>15</v>
      </c>
      <c r="Q5242" s="8" t="s">
        <v>21</v>
      </c>
      <c r="R5242" s="9" t="s">
        <v>17</v>
      </c>
      <c r="S5242" s="10">
        <v>55.114638447971785</v>
      </c>
    </row>
    <row r="5243" spans="1:19" x14ac:dyDescent="0.25">
      <c r="A5243" s="8" t="s">
        <v>21</v>
      </c>
      <c r="B5243" s="9" t="s">
        <v>18</v>
      </c>
      <c r="C5243" s="10">
        <v>55.114638447971785</v>
      </c>
      <c r="D5243">
        <f>COUNTIFS($A$2:A5243,A5243,$B$2:B5243,B5243,$C$2:C5243,C5243)</f>
        <v>86</v>
      </c>
      <c r="Q5243" s="8" t="s">
        <v>21</v>
      </c>
      <c r="R5243" s="9" t="s">
        <v>18</v>
      </c>
      <c r="S5243" s="10">
        <v>55.114638447971785</v>
      </c>
    </row>
    <row r="5244" spans="1:19" x14ac:dyDescent="0.25">
      <c r="A5244" s="8" t="s">
        <v>21</v>
      </c>
      <c r="B5244" s="9" t="s">
        <v>18</v>
      </c>
      <c r="C5244" s="10">
        <v>55.114638447971785</v>
      </c>
      <c r="D5244">
        <f>COUNTIFS($A$2:A5244,A5244,$B$2:B5244,B5244,$C$2:C5244,C5244)</f>
        <v>87</v>
      </c>
      <c r="Q5244" s="8" t="s">
        <v>21</v>
      </c>
      <c r="R5244" s="9" t="s">
        <v>18</v>
      </c>
      <c r="S5244" s="10">
        <v>55.114638447971785</v>
      </c>
    </row>
    <row r="5245" spans="1:19" x14ac:dyDescent="0.25">
      <c r="A5245" s="8" t="s">
        <v>21</v>
      </c>
      <c r="B5245" s="9" t="s">
        <v>17</v>
      </c>
      <c r="C5245" s="10">
        <v>55.114638447971785</v>
      </c>
      <c r="D5245">
        <f>COUNTIFS($A$2:A5245,A5245,$B$2:B5245,B5245,$C$2:C5245,C5245)</f>
        <v>16</v>
      </c>
      <c r="Q5245" s="8" t="s">
        <v>21</v>
      </c>
      <c r="R5245" s="9" t="s">
        <v>17</v>
      </c>
      <c r="S5245" s="10">
        <v>55.114638447971785</v>
      </c>
    </row>
    <row r="5246" spans="1:19" x14ac:dyDescent="0.25">
      <c r="A5246" s="8" t="s">
        <v>21</v>
      </c>
      <c r="B5246" s="9" t="s">
        <v>18</v>
      </c>
      <c r="C5246" s="10">
        <v>55.114638447971785</v>
      </c>
      <c r="D5246">
        <f>COUNTIFS($A$2:A5246,A5246,$B$2:B5246,B5246,$C$2:C5246,C5246)</f>
        <v>88</v>
      </c>
      <c r="Q5246" s="8" t="s">
        <v>21</v>
      </c>
      <c r="R5246" s="9" t="s">
        <v>18</v>
      </c>
      <c r="S5246" s="10">
        <v>55.114638447971785</v>
      </c>
    </row>
    <row r="5247" spans="1:19" x14ac:dyDescent="0.25">
      <c r="A5247" s="8" t="s">
        <v>21</v>
      </c>
      <c r="B5247" s="9" t="s">
        <v>18</v>
      </c>
      <c r="C5247" s="10">
        <v>55.114638447971785</v>
      </c>
      <c r="D5247">
        <f>COUNTIFS($A$2:A5247,A5247,$B$2:B5247,B5247,$C$2:C5247,C5247)</f>
        <v>89</v>
      </c>
      <c r="Q5247" s="8" t="s">
        <v>21</v>
      </c>
      <c r="R5247" s="9" t="s">
        <v>18</v>
      </c>
      <c r="S5247" s="10">
        <v>55.114638447971785</v>
      </c>
    </row>
    <row r="5248" spans="1:19" x14ac:dyDescent="0.25">
      <c r="A5248" s="8" t="s">
        <v>21</v>
      </c>
      <c r="B5248" s="9" t="s">
        <v>18</v>
      </c>
      <c r="C5248" s="10">
        <v>55.114638447971785</v>
      </c>
      <c r="D5248">
        <f>COUNTIFS($A$2:A5248,A5248,$B$2:B5248,B5248,$C$2:C5248,C5248)</f>
        <v>90</v>
      </c>
      <c r="Q5248" s="8" t="s">
        <v>21</v>
      </c>
      <c r="R5248" s="9" t="s">
        <v>18</v>
      </c>
      <c r="S5248" s="10">
        <v>55.114638447971785</v>
      </c>
    </row>
    <row r="5249" spans="1:19" x14ac:dyDescent="0.25">
      <c r="A5249" s="8" t="s">
        <v>21</v>
      </c>
      <c r="B5249" s="9" t="s">
        <v>17</v>
      </c>
      <c r="C5249" s="10">
        <v>55.114638447971785</v>
      </c>
      <c r="D5249">
        <f>COUNTIFS($A$2:A5249,A5249,$B$2:B5249,B5249,$C$2:C5249,C5249)</f>
        <v>17</v>
      </c>
      <c r="Q5249" s="8" t="s">
        <v>21</v>
      </c>
      <c r="R5249" s="9" t="s">
        <v>17</v>
      </c>
      <c r="S5249" s="10">
        <v>55.114638447971785</v>
      </c>
    </row>
    <row r="5250" spans="1:19" x14ac:dyDescent="0.25">
      <c r="A5250" s="8" t="s">
        <v>21</v>
      </c>
      <c r="B5250" s="9" t="s">
        <v>18</v>
      </c>
      <c r="C5250" s="10">
        <v>55.114638447971785</v>
      </c>
      <c r="D5250">
        <f>COUNTIFS($A$2:A5250,A5250,$B$2:B5250,B5250,$C$2:C5250,C5250)</f>
        <v>91</v>
      </c>
      <c r="Q5250" s="8" t="s">
        <v>21</v>
      </c>
      <c r="R5250" s="9" t="s">
        <v>18</v>
      </c>
      <c r="S5250" s="10">
        <v>55.114638447971785</v>
      </c>
    </row>
    <row r="5251" spans="1:19" x14ac:dyDescent="0.25">
      <c r="A5251" s="8" t="s">
        <v>21</v>
      </c>
      <c r="B5251" s="9" t="s">
        <v>17</v>
      </c>
      <c r="C5251" s="10">
        <v>55.114638447971785</v>
      </c>
      <c r="D5251">
        <f>COUNTIFS($A$2:A5251,A5251,$B$2:B5251,B5251,$C$2:C5251,C5251)</f>
        <v>18</v>
      </c>
      <c r="Q5251" s="8" t="s">
        <v>21</v>
      </c>
      <c r="R5251" s="9" t="s">
        <v>17</v>
      </c>
      <c r="S5251" s="10">
        <v>55.114638447971785</v>
      </c>
    </row>
    <row r="5252" spans="1:19" x14ac:dyDescent="0.25">
      <c r="A5252" s="8" t="s">
        <v>21</v>
      </c>
      <c r="B5252" s="9" t="s">
        <v>20</v>
      </c>
      <c r="C5252" s="10">
        <v>55.114638447971785</v>
      </c>
      <c r="D5252">
        <f>COUNTIFS($A$2:A5252,A5252,$B$2:B5252,B5252,$C$2:C5252,C5252)</f>
        <v>2</v>
      </c>
      <c r="Q5252" s="8" t="s">
        <v>21</v>
      </c>
      <c r="R5252" s="9" t="s">
        <v>20</v>
      </c>
      <c r="S5252" s="10">
        <v>55.114638447971785</v>
      </c>
    </row>
    <row r="5253" spans="1:19" x14ac:dyDescent="0.25">
      <c r="A5253" s="8" t="s">
        <v>21</v>
      </c>
      <c r="B5253" s="9" t="s">
        <v>18</v>
      </c>
      <c r="C5253" s="10">
        <v>55.114638447971785</v>
      </c>
      <c r="D5253">
        <f>COUNTIFS($A$2:A5253,A5253,$B$2:B5253,B5253,$C$2:C5253,C5253)</f>
        <v>92</v>
      </c>
      <c r="Q5253" s="8" t="s">
        <v>21</v>
      </c>
      <c r="R5253" s="9" t="s">
        <v>18</v>
      </c>
      <c r="S5253" s="10">
        <v>55.114638447971785</v>
      </c>
    </row>
    <row r="5254" spans="1:19" x14ac:dyDescent="0.25">
      <c r="A5254" s="8" t="s">
        <v>21</v>
      </c>
      <c r="B5254" s="9" t="s">
        <v>17</v>
      </c>
      <c r="C5254" s="10">
        <v>55.114638447971785</v>
      </c>
      <c r="D5254">
        <f>COUNTIFS($A$2:A5254,A5254,$B$2:B5254,B5254,$C$2:C5254,C5254)</f>
        <v>19</v>
      </c>
      <c r="Q5254" s="8" t="s">
        <v>21</v>
      </c>
      <c r="R5254" s="9" t="s">
        <v>17</v>
      </c>
      <c r="S5254" s="10">
        <v>55.114638447971785</v>
      </c>
    </row>
    <row r="5255" spans="1:19" x14ac:dyDescent="0.25">
      <c r="A5255" s="8" t="s">
        <v>21</v>
      </c>
      <c r="B5255" s="9" t="s">
        <v>18</v>
      </c>
      <c r="C5255" s="10">
        <v>55.114638447971785</v>
      </c>
      <c r="D5255">
        <f>COUNTIFS($A$2:A5255,A5255,$B$2:B5255,B5255,$C$2:C5255,C5255)</f>
        <v>93</v>
      </c>
      <c r="Q5255" s="8" t="s">
        <v>21</v>
      </c>
      <c r="R5255" s="9" t="s">
        <v>18</v>
      </c>
      <c r="S5255" s="10">
        <v>55.114638447971785</v>
      </c>
    </row>
    <row r="5256" spans="1:19" x14ac:dyDescent="0.25">
      <c r="A5256" s="8" t="s">
        <v>21</v>
      </c>
      <c r="B5256" s="9" t="s">
        <v>18</v>
      </c>
      <c r="C5256" s="10">
        <v>55.114638447971785</v>
      </c>
      <c r="D5256">
        <f>COUNTIFS($A$2:A5256,A5256,$B$2:B5256,B5256,$C$2:C5256,C5256)</f>
        <v>94</v>
      </c>
      <c r="Q5256" s="8" t="s">
        <v>21</v>
      </c>
      <c r="R5256" s="9" t="s">
        <v>18</v>
      </c>
      <c r="S5256" s="10">
        <v>55.114638447971785</v>
      </c>
    </row>
    <row r="5257" spans="1:19" x14ac:dyDescent="0.25">
      <c r="A5257" s="8" t="s">
        <v>21</v>
      </c>
      <c r="B5257" s="9" t="s">
        <v>17</v>
      </c>
      <c r="C5257" s="10">
        <v>55.114638447971785</v>
      </c>
      <c r="D5257">
        <f>COUNTIFS($A$2:A5257,A5257,$B$2:B5257,B5257,$C$2:C5257,C5257)</f>
        <v>20</v>
      </c>
      <c r="Q5257" s="8" t="s">
        <v>21</v>
      </c>
      <c r="R5257" s="9" t="s">
        <v>17</v>
      </c>
      <c r="S5257" s="10">
        <v>55.114638447971785</v>
      </c>
    </row>
    <row r="5258" spans="1:19" x14ac:dyDescent="0.25">
      <c r="A5258" s="8" t="s">
        <v>21</v>
      </c>
      <c r="B5258" s="9" t="s">
        <v>18</v>
      </c>
      <c r="C5258" s="10">
        <v>55.114638447971785</v>
      </c>
      <c r="D5258">
        <f>COUNTIFS($A$2:A5258,A5258,$B$2:B5258,B5258,$C$2:C5258,C5258)</f>
        <v>95</v>
      </c>
      <c r="Q5258" s="8" t="s">
        <v>21</v>
      </c>
      <c r="R5258" s="9" t="s">
        <v>18</v>
      </c>
      <c r="S5258" s="10">
        <v>55.114638447971785</v>
      </c>
    </row>
    <row r="5259" spans="1:19" x14ac:dyDescent="0.25">
      <c r="A5259" s="8" t="s">
        <v>21</v>
      </c>
      <c r="B5259" s="9" t="s">
        <v>18</v>
      </c>
      <c r="C5259" s="10">
        <v>55.114638447971785</v>
      </c>
      <c r="D5259">
        <f>COUNTIFS($A$2:A5259,A5259,$B$2:B5259,B5259,$C$2:C5259,C5259)</f>
        <v>96</v>
      </c>
      <c r="Q5259" s="8" t="s">
        <v>21</v>
      </c>
      <c r="R5259" s="9" t="s">
        <v>18</v>
      </c>
      <c r="S5259" s="10">
        <v>55.114638447971785</v>
      </c>
    </row>
    <row r="5260" spans="1:19" x14ac:dyDescent="0.25">
      <c r="A5260" s="8" t="s">
        <v>21</v>
      </c>
      <c r="B5260" s="9" t="s">
        <v>18</v>
      </c>
      <c r="C5260" s="10">
        <v>55.114638447971785</v>
      </c>
      <c r="D5260">
        <f>COUNTIFS($A$2:A5260,A5260,$B$2:B5260,B5260,$C$2:C5260,C5260)</f>
        <v>97</v>
      </c>
      <c r="Q5260" s="8" t="s">
        <v>21</v>
      </c>
      <c r="R5260" s="9" t="s">
        <v>18</v>
      </c>
      <c r="S5260" s="10">
        <v>55.114638447971785</v>
      </c>
    </row>
    <row r="5261" spans="1:19" x14ac:dyDescent="0.25">
      <c r="A5261" s="8" t="s">
        <v>21</v>
      </c>
      <c r="B5261" s="9" t="s">
        <v>18</v>
      </c>
      <c r="C5261" s="10">
        <v>55.114638447971785</v>
      </c>
      <c r="D5261">
        <f>COUNTIFS($A$2:A5261,A5261,$B$2:B5261,B5261,$C$2:C5261,C5261)</f>
        <v>98</v>
      </c>
      <c r="Q5261" s="8" t="s">
        <v>21</v>
      </c>
      <c r="R5261" s="9" t="s">
        <v>18</v>
      </c>
      <c r="S5261" s="10">
        <v>55.114638447971785</v>
      </c>
    </row>
    <row r="5262" spans="1:19" x14ac:dyDescent="0.25">
      <c r="A5262" s="8" t="s">
        <v>21</v>
      </c>
      <c r="B5262" s="9" t="s">
        <v>18</v>
      </c>
      <c r="C5262" s="10">
        <v>55.114638447971785</v>
      </c>
      <c r="D5262">
        <f>COUNTIFS($A$2:A5262,A5262,$B$2:B5262,B5262,$C$2:C5262,C5262)</f>
        <v>99</v>
      </c>
      <c r="Q5262" s="8" t="s">
        <v>21</v>
      </c>
      <c r="R5262" s="9" t="s">
        <v>18</v>
      </c>
      <c r="S5262" s="10">
        <v>55.114638447971785</v>
      </c>
    </row>
    <row r="5263" spans="1:19" x14ac:dyDescent="0.25">
      <c r="A5263" s="8" t="s">
        <v>21</v>
      </c>
      <c r="B5263" s="9" t="s">
        <v>18</v>
      </c>
      <c r="C5263" s="10">
        <v>55.114638447971785</v>
      </c>
      <c r="D5263">
        <f>COUNTIFS($A$2:A5263,A5263,$B$2:B5263,B5263,$C$2:C5263,C5263)</f>
        <v>100</v>
      </c>
      <c r="Q5263" s="8" t="s">
        <v>21</v>
      </c>
      <c r="R5263" s="9" t="s">
        <v>18</v>
      </c>
      <c r="S5263" s="10">
        <v>55.114638447971785</v>
      </c>
    </row>
    <row r="5264" spans="1:19" x14ac:dyDescent="0.25">
      <c r="A5264" s="8" t="s">
        <v>21</v>
      </c>
      <c r="B5264" s="9" t="s">
        <v>18</v>
      </c>
      <c r="C5264" s="10">
        <v>55.114638447971785</v>
      </c>
      <c r="D5264">
        <f>COUNTIFS($A$2:A5264,A5264,$B$2:B5264,B5264,$C$2:C5264,C5264)</f>
        <v>101</v>
      </c>
      <c r="Q5264" s="8" t="s">
        <v>21</v>
      </c>
      <c r="R5264" s="9" t="s">
        <v>18</v>
      </c>
      <c r="S5264" s="10">
        <v>55.114638447971785</v>
      </c>
    </row>
    <row r="5265" spans="1:19" x14ac:dyDescent="0.25">
      <c r="A5265" s="8" t="s">
        <v>21</v>
      </c>
      <c r="B5265" s="9" t="s">
        <v>18</v>
      </c>
      <c r="C5265" s="10">
        <v>55.114638447971785</v>
      </c>
      <c r="D5265">
        <f>COUNTIFS($A$2:A5265,A5265,$B$2:B5265,B5265,$C$2:C5265,C5265)</f>
        <v>102</v>
      </c>
      <c r="Q5265" s="8" t="s">
        <v>21</v>
      </c>
      <c r="R5265" s="9" t="s">
        <v>18</v>
      </c>
      <c r="S5265" s="10">
        <v>55.114638447971785</v>
      </c>
    </row>
    <row r="5266" spans="1:19" x14ac:dyDescent="0.25">
      <c r="A5266" s="8" t="s">
        <v>21</v>
      </c>
      <c r="B5266" s="9" t="s">
        <v>18</v>
      </c>
      <c r="C5266" s="10">
        <v>55.114638447971785</v>
      </c>
      <c r="D5266">
        <f>COUNTIFS($A$2:A5266,A5266,$B$2:B5266,B5266,$C$2:C5266,C5266)</f>
        <v>103</v>
      </c>
      <c r="Q5266" s="8" t="s">
        <v>21</v>
      </c>
      <c r="R5266" s="9" t="s">
        <v>18</v>
      </c>
      <c r="S5266" s="10">
        <v>55.114638447971785</v>
      </c>
    </row>
    <row r="5267" spans="1:19" x14ac:dyDescent="0.25">
      <c r="A5267" s="8" t="s">
        <v>21</v>
      </c>
      <c r="B5267" s="9" t="s">
        <v>18</v>
      </c>
      <c r="C5267" s="10">
        <v>55.114638447971785</v>
      </c>
      <c r="D5267">
        <f>COUNTIFS($A$2:A5267,A5267,$B$2:B5267,B5267,$C$2:C5267,C5267)</f>
        <v>104</v>
      </c>
      <c r="Q5267" s="8" t="s">
        <v>21</v>
      </c>
      <c r="R5267" s="9" t="s">
        <v>18</v>
      </c>
      <c r="S5267" s="10">
        <v>55.114638447971785</v>
      </c>
    </row>
    <row r="5268" spans="1:19" x14ac:dyDescent="0.25">
      <c r="A5268" s="8" t="s">
        <v>21</v>
      </c>
      <c r="B5268" s="9" t="s">
        <v>18</v>
      </c>
      <c r="C5268" s="10">
        <v>55.114638447971785</v>
      </c>
      <c r="D5268">
        <f>COUNTIFS($A$2:A5268,A5268,$B$2:B5268,B5268,$C$2:C5268,C5268)</f>
        <v>105</v>
      </c>
      <c r="Q5268" s="8" t="s">
        <v>21</v>
      </c>
      <c r="R5268" s="9" t="s">
        <v>18</v>
      </c>
      <c r="S5268" s="10">
        <v>55.114638447971785</v>
      </c>
    </row>
    <row r="5269" spans="1:19" x14ac:dyDescent="0.25">
      <c r="A5269" s="8" t="s">
        <v>21</v>
      </c>
      <c r="B5269" s="9" t="s">
        <v>18</v>
      </c>
      <c r="C5269" s="10">
        <v>55.114638447971785</v>
      </c>
      <c r="D5269">
        <f>COUNTIFS($A$2:A5269,A5269,$B$2:B5269,B5269,$C$2:C5269,C5269)</f>
        <v>106</v>
      </c>
      <c r="Q5269" s="8" t="s">
        <v>21</v>
      </c>
      <c r="R5269" s="9" t="s">
        <v>18</v>
      </c>
      <c r="S5269" s="10">
        <v>55.114638447971785</v>
      </c>
    </row>
    <row r="5270" spans="1:19" x14ac:dyDescent="0.25">
      <c r="A5270" s="8" t="s">
        <v>21</v>
      </c>
      <c r="B5270" s="9" t="s">
        <v>18</v>
      </c>
      <c r="C5270" s="10">
        <v>55.114638447971785</v>
      </c>
      <c r="D5270">
        <f>COUNTIFS($A$2:A5270,A5270,$B$2:B5270,B5270,$C$2:C5270,C5270)</f>
        <v>107</v>
      </c>
      <c r="Q5270" s="8" t="s">
        <v>21</v>
      </c>
      <c r="R5270" s="9" t="s">
        <v>18</v>
      </c>
      <c r="S5270" s="10">
        <v>55.114638447971785</v>
      </c>
    </row>
    <row r="5271" spans="1:19" x14ac:dyDescent="0.25">
      <c r="A5271" s="8" t="s">
        <v>21</v>
      </c>
      <c r="B5271" s="9" t="s">
        <v>18</v>
      </c>
      <c r="C5271" s="10">
        <v>55.114638447971785</v>
      </c>
      <c r="D5271">
        <f>COUNTIFS($A$2:A5271,A5271,$B$2:B5271,B5271,$C$2:C5271,C5271)</f>
        <v>108</v>
      </c>
      <c r="Q5271" s="8" t="s">
        <v>21</v>
      </c>
      <c r="R5271" s="9" t="s">
        <v>18</v>
      </c>
      <c r="S5271" s="10">
        <v>55.114638447971785</v>
      </c>
    </row>
    <row r="5272" spans="1:19" x14ac:dyDescent="0.25">
      <c r="A5272" s="8" t="s">
        <v>21</v>
      </c>
      <c r="B5272" s="9" t="s">
        <v>18</v>
      </c>
      <c r="C5272" s="10">
        <v>55.114638447971785</v>
      </c>
      <c r="D5272">
        <f>COUNTIFS($A$2:A5272,A5272,$B$2:B5272,B5272,$C$2:C5272,C5272)</f>
        <v>109</v>
      </c>
      <c r="Q5272" s="8" t="s">
        <v>21</v>
      </c>
      <c r="R5272" s="9" t="s">
        <v>18</v>
      </c>
      <c r="S5272" s="10">
        <v>55.114638447971785</v>
      </c>
    </row>
    <row r="5273" spans="1:19" x14ac:dyDescent="0.25">
      <c r="A5273" s="8" t="s">
        <v>21</v>
      </c>
      <c r="B5273" s="9" t="s">
        <v>18</v>
      </c>
      <c r="C5273" s="10">
        <v>55.114638447971785</v>
      </c>
      <c r="D5273">
        <f>COUNTIFS($A$2:A5273,A5273,$B$2:B5273,B5273,$C$2:C5273,C5273)</f>
        <v>110</v>
      </c>
      <c r="Q5273" s="8" t="s">
        <v>21</v>
      </c>
      <c r="R5273" s="9" t="s">
        <v>18</v>
      </c>
      <c r="S5273" s="10">
        <v>55.114638447971785</v>
      </c>
    </row>
    <row r="5274" spans="1:19" x14ac:dyDescent="0.25">
      <c r="A5274" s="8" t="s">
        <v>21</v>
      </c>
      <c r="B5274" s="9" t="s">
        <v>18</v>
      </c>
      <c r="C5274" s="10">
        <v>55.114638447971785</v>
      </c>
      <c r="D5274">
        <f>COUNTIFS($A$2:A5274,A5274,$B$2:B5274,B5274,$C$2:C5274,C5274)</f>
        <v>111</v>
      </c>
      <c r="Q5274" s="8" t="s">
        <v>21</v>
      </c>
      <c r="R5274" s="9" t="s">
        <v>18</v>
      </c>
      <c r="S5274" s="10">
        <v>55.114638447971785</v>
      </c>
    </row>
    <row r="5275" spans="1:19" x14ac:dyDescent="0.25">
      <c r="A5275" s="8" t="s">
        <v>21</v>
      </c>
      <c r="B5275" s="9" t="s">
        <v>17</v>
      </c>
      <c r="C5275" s="10">
        <v>55.114638447971785</v>
      </c>
      <c r="D5275">
        <f>COUNTIFS($A$2:A5275,A5275,$B$2:B5275,B5275,$C$2:C5275,C5275)</f>
        <v>21</v>
      </c>
      <c r="Q5275" s="8" t="s">
        <v>21</v>
      </c>
      <c r="R5275" s="9" t="s">
        <v>17</v>
      </c>
      <c r="S5275" s="10">
        <v>55.114638447971785</v>
      </c>
    </row>
    <row r="5276" spans="1:19" x14ac:dyDescent="0.25">
      <c r="A5276" s="8" t="s">
        <v>21</v>
      </c>
      <c r="B5276" s="9" t="s">
        <v>17</v>
      </c>
      <c r="C5276" s="10">
        <v>55.114638447971785</v>
      </c>
      <c r="D5276">
        <f>COUNTIFS($A$2:A5276,A5276,$B$2:B5276,B5276,$C$2:C5276,C5276)</f>
        <v>22</v>
      </c>
      <c r="Q5276" s="8" t="s">
        <v>21</v>
      </c>
      <c r="R5276" s="9" t="s">
        <v>17</v>
      </c>
      <c r="S5276" s="10">
        <v>55.114638447971785</v>
      </c>
    </row>
    <row r="5277" spans="1:19" x14ac:dyDescent="0.25">
      <c r="A5277" s="8" t="s">
        <v>21</v>
      </c>
      <c r="B5277" s="9" t="s">
        <v>16</v>
      </c>
      <c r="C5277" s="10">
        <v>55.114638447971785</v>
      </c>
      <c r="D5277">
        <f>COUNTIFS($A$2:A5277,A5277,$B$2:B5277,B5277,$C$2:C5277,C5277)</f>
        <v>9</v>
      </c>
      <c r="Q5277" s="8" t="s">
        <v>21</v>
      </c>
      <c r="R5277" s="9" t="s">
        <v>16</v>
      </c>
      <c r="S5277" s="10">
        <v>55.114638447971785</v>
      </c>
    </row>
    <row r="5278" spans="1:19" x14ac:dyDescent="0.25">
      <c r="A5278" s="8" t="s">
        <v>23</v>
      </c>
      <c r="B5278" s="9" t="s">
        <v>17</v>
      </c>
      <c r="C5278" s="10">
        <v>55</v>
      </c>
      <c r="D5278">
        <f>COUNTIFS($A$2:A5278,A5278,$B$2:B5278,B5278,$C$2:C5278,C5278)</f>
        <v>1</v>
      </c>
      <c r="Q5278" s="8" t="s">
        <v>23</v>
      </c>
      <c r="R5278" s="9" t="s">
        <v>17</v>
      </c>
      <c r="S5278" s="10">
        <v>55</v>
      </c>
    </row>
    <row r="5279" spans="1:19" x14ac:dyDescent="0.25">
      <c r="A5279" s="8" t="s">
        <v>22</v>
      </c>
      <c r="B5279" s="9" t="s">
        <v>18</v>
      </c>
      <c r="C5279" s="10">
        <v>55</v>
      </c>
      <c r="D5279">
        <f>COUNTIFS($A$2:A5279,A5279,$B$2:B5279,B5279,$C$2:C5279,C5279)</f>
        <v>1</v>
      </c>
      <c r="Q5279" s="8" t="s">
        <v>22</v>
      </c>
      <c r="R5279" s="9" t="s">
        <v>18</v>
      </c>
      <c r="S5279" s="10">
        <v>55</v>
      </c>
    </row>
    <row r="5280" spans="1:19" x14ac:dyDescent="0.25">
      <c r="A5280" s="8" t="s">
        <v>22</v>
      </c>
      <c r="B5280" s="9" t="s">
        <v>17</v>
      </c>
      <c r="C5280" s="10">
        <v>54.989528863078647</v>
      </c>
      <c r="D5280">
        <f>COUNTIFS($A$2:A5280,A5280,$B$2:B5280,B5280,$C$2:C5280,C5280)</f>
        <v>1</v>
      </c>
      <c r="Q5280" s="8" t="s">
        <v>22</v>
      </c>
      <c r="R5280" s="9" t="s">
        <v>17</v>
      </c>
      <c r="S5280" s="10">
        <v>54.989528863078647</v>
      </c>
    </row>
    <row r="5281" spans="1:19" x14ac:dyDescent="0.25">
      <c r="A5281" s="8" t="s">
        <v>15</v>
      </c>
      <c r="B5281" s="9" t="s">
        <v>17</v>
      </c>
      <c r="C5281" s="10">
        <v>54.951596801817075</v>
      </c>
      <c r="D5281">
        <f>COUNTIFS($A$2:A5281,A5281,$B$2:B5281,B5281,$C$2:C5281,C5281)</f>
        <v>1</v>
      </c>
      <c r="Q5281" s="8" t="s">
        <v>15</v>
      </c>
      <c r="R5281" s="9" t="s">
        <v>17</v>
      </c>
      <c r="S5281" s="10">
        <v>54.951596801817075</v>
      </c>
    </row>
    <row r="5282" spans="1:19" x14ac:dyDescent="0.25">
      <c r="A5282" s="8" t="s">
        <v>15</v>
      </c>
      <c r="B5282" s="9" t="s">
        <v>17</v>
      </c>
      <c r="C5282" s="10">
        <v>54.951596801817075</v>
      </c>
      <c r="D5282">
        <f>COUNTIFS($A$2:A5282,A5282,$B$2:B5282,B5282,$C$2:C5282,C5282)</f>
        <v>2</v>
      </c>
      <c r="Q5282" s="8" t="s">
        <v>15</v>
      </c>
      <c r="R5282" s="9" t="s">
        <v>17</v>
      </c>
      <c r="S5282" s="10">
        <v>54.951596801817075</v>
      </c>
    </row>
    <row r="5283" spans="1:19" x14ac:dyDescent="0.25">
      <c r="A5283" s="8" t="s">
        <v>15</v>
      </c>
      <c r="B5283" s="9" t="s">
        <v>17</v>
      </c>
      <c r="C5283" s="10">
        <v>54.951596801817075</v>
      </c>
      <c r="D5283">
        <f>COUNTIFS($A$2:A5283,A5283,$B$2:B5283,B5283,$C$2:C5283,C5283)</f>
        <v>3</v>
      </c>
      <c r="Q5283" s="8" t="s">
        <v>15</v>
      </c>
      <c r="R5283" s="9" t="s">
        <v>17</v>
      </c>
      <c r="S5283" s="10">
        <v>54.951596801817075</v>
      </c>
    </row>
    <row r="5284" spans="1:19" x14ac:dyDescent="0.25">
      <c r="A5284" s="8" t="s">
        <v>15</v>
      </c>
      <c r="B5284" s="9" t="s">
        <v>17</v>
      </c>
      <c r="C5284" s="10">
        <v>54.951596801817075</v>
      </c>
      <c r="D5284">
        <f>COUNTIFS($A$2:A5284,A5284,$B$2:B5284,B5284,$C$2:C5284,C5284)</f>
        <v>4</v>
      </c>
      <c r="Q5284" s="8" t="s">
        <v>15</v>
      </c>
      <c r="R5284" s="9" t="s">
        <v>17</v>
      </c>
      <c r="S5284" s="10">
        <v>54.951596801817075</v>
      </c>
    </row>
    <row r="5285" spans="1:19" x14ac:dyDescent="0.25">
      <c r="A5285" s="8" t="s">
        <v>15</v>
      </c>
      <c r="B5285" s="9" t="s">
        <v>16</v>
      </c>
      <c r="C5285" s="10">
        <v>54.951596801817075</v>
      </c>
      <c r="D5285">
        <f>COUNTIFS($A$2:A5285,A5285,$B$2:B5285,B5285,$C$2:C5285,C5285)</f>
        <v>1</v>
      </c>
      <c r="Q5285" s="8" t="s">
        <v>15</v>
      </c>
      <c r="R5285" s="9" t="s">
        <v>16</v>
      </c>
      <c r="S5285" s="10">
        <v>54.951596801817075</v>
      </c>
    </row>
    <row r="5286" spans="1:19" x14ac:dyDescent="0.25">
      <c r="A5286" s="8" t="s">
        <v>15</v>
      </c>
      <c r="B5286" s="9" t="s">
        <v>16</v>
      </c>
      <c r="C5286" s="10">
        <v>54.951596801817075</v>
      </c>
      <c r="D5286">
        <f>COUNTIFS($A$2:A5286,A5286,$B$2:B5286,B5286,$C$2:C5286,C5286)</f>
        <v>2</v>
      </c>
      <c r="Q5286" s="8" t="s">
        <v>15</v>
      </c>
      <c r="R5286" s="9" t="s">
        <v>16</v>
      </c>
      <c r="S5286" s="10">
        <v>54.951596801817075</v>
      </c>
    </row>
    <row r="5287" spans="1:19" x14ac:dyDescent="0.25">
      <c r="A5287" s="8" t="s">
        <v>15</v>
      </c>
      <c r="B5287" s="9" t="s">
        <v>17</v>
      </c>
      <c r="C5287" s="10">
        <v>54.951596801817075</v>
      </c>
      <c r="D5287">
        <f>COUNTIFS($A$2:A5287,A5287,$B$2:B5287,B5287,$C$2:C5287,C5287)</f>
        <v>5</v>
      </c>
      <c r="Q5287" s="8" t="s">
        <v>15</v>
      </c>
      <c r="R5287" s="9" t="s">
        <v>17</v>
      </c>
      <c r="S5287" s="10">
        <v>54.951596801817075</v>
      </c>
    </row>
    <row r="5288" spans="1:19" x14ac:dyDescent="0.25">
      <c r="A5288" s="8" t="s">
        <v>15</v>
      </c>
      <c r="B5288" s="9" t="s">
        <v>17</v>
      </c>
      <c r="C5288" s="10">
        <v>54.951596801817075</v>
      </c>
      <c r="D5288">
        <f>COUNTIFS($A$2:A5288,A5288,$B$2:B5288,B5288,$C$2:C5288,C5288)</f>
        <v>6</v>
      </c>
      <c r="Q5288" s="8" t="s">
        <v>15</v>
      </c>
      <c r="R5288" s="9" t="s">
        <v>17</v>
      </c>
      <c r="S5288" s="10">
        <v>54.951596801817075</v>
      </c>
    </row>
    <row r="5289" spans="1:19" x14ac:dyDescent="0.25">
      <c r="A5289" s="8" t="s">
        <v>15</v>
      </c>
      <c r="B5289" s="9" t="s">
        <v>16</v>
      </c>
      <c r="C5289" s="10">
        <v>54.951596801817075</v>
      </c>
      <c r="D5289">
        <f>COUNTIFS($A$2:A5289,A5289,$B$2:B5289,B5289,$C$2:C5289,C5289)</f>
        <v>3</v>
      </c>
      <c r="Q5289" s="8" t="s">
        <v>15</v>
      </c>
      <c r="R5289" s="9" t="s">
        <v>16</v>
      </c>
      <c r="S5289" s="10">
        <v>54.951596801817075</v>
      </c>
    </row>
    <row r="5290" spans="1:19" x14ac:dyDescent="0.25">
      <c r="A5290" s="8" t="s">
        <v>15</v>
      </c>
      <c r="B5290" s="9" t="s">
        <v>16</v>
      </c>
      <c r="C5290" s="10">
        <v>54.951596801817075</v>
      </c>
      <c r="D5290">
        <f>COUNTIFS($A$2:A5290,A5290,$B$2:B5290,B5290,$C$2:C5290,C5290)</f>
        <v>4</v>
      </c>
      <c r="Q5290" s="8" t="s">
        <v>15</v>
      </c>
      <c r="R5290" s="9" t="s">
        <v>16</v>
      </c>
      <c r="S5290" s="10">
        <v>54.951596801817075</v>
      </c>
    </row>
    <row r="5291" spans="1:19" x14ac:dyDescent="0.25">
      <c r="A5291" s="8" t="s">
        <v>15</v>
      </c>
      <c r="B5291" s="9" t="s">
        <v>17</v>
      </c>
      <c r="C5291" s="10">
        <v>54.951596801817075</v>
      </c>
      <c r="D5291">
        <f>COUNTIFS($A$2:A5291,A5291,$B$2:B5291,B5291,$C$2:C5291,C5291)</f>
        <v>7</v>
      </c>
      <c r="Q5291" s="8" t="s">
        <v>15</v>
      </c>
      <c r="R5291" s="9" t="s">
        <v>17</v>
      </c>
      <c r="S5291" s="10">
        <v>54.951596801817075</v>
      </c>
    </row>
    <row r="5292" spans="1:19" x14ac:dyDescent="0.25">
      <c r="A5292" s="8" t="s">
        <v>15</v>
      </c>
      <c r="B5292" s="9" t="s">
        <v>17</v>
      </c>
      <c r="C5292" s="10">
        <v>54.951596801817075</v>
      </c>
      <c r="D5292">
        <f>COUNTIFS($A$2:A5292,A5292,$B$2:B5292,B5292,$C$2:C5292,C5292)</f>
        <v>8</v>
      </c>
      <c r="Q5292" s="8" t="s">
        <v>15</v>
      </c>
      <c r="R5292" s="9" t="s">
        <v>17</v>
      </c>
      <c r="S5292" s="10">
        <v>54.951596801817075</v>
      </c>
    </row>
    <row r="5293" spans="1:19" x14ac:dyDescent="0.25">
      <c r="A5293" s="8" t="s">
        <v>15</v>
      </c>
      <c r="B5293" s="9" t="s">
        <v>17</v>
      </c>
      <c r="C5293" s="10">
        <v>54.951596801817075</v>
      </c>
      <c r="D5293">
        <f>COUNTIFS($A$2:A5293,A5293,$B$2:B5293,B5293,$C$2:C5293,C5293)</f>
        <v>9</v>
      </c>
      <c r="Q5293" s="8" t="s">
        <v>15</v>
      </c>
      <c r="R5293" s="9" t="s">
        <v>17</v>
      </c>
      <c r="S5293" s="10">
        <v>54.951596801817075</v>
      </c>
    </row>
    <row r="5294" spans="1:19" x14ac:dyDescent="0.25">
      <c r="A5294" s="8" t="s">
        <v>15</v>
      </c>
      <c r="B5294" s="9" t="s">
        <v>17</v>
      </c>
      <c r="C5294" s="10">
        <v>54.951596801817075</v>
      </c>
      <c r="D5294">
        <f>COUNTIFS($A$2:A5294,A5294,$B$2:B5294,B5294,$C$2:C5294,C5294)</f>
        <v>10</v>
      </c>
      <c r="Q5294" s="8" t="s">
        <v>15</v>
      </c>
      <c r="R5294" s="9" t="s">
        <v>17</v>
      </c>
      <c r="S5294" s="10">
        <v>54.951596801817075</v>
      </c>
    </row>
    <row r="5295" spans="1:19" x14ac:dyDescent="0.25">
      <c r="A5295" s="8" t="s">
        <v>15</v>
      </c>
      <c r="B5295" s="9" t="s">
        <v>17</v>
      </c>
      <c r="C5295" s="10">
        <v>54.951596801817075</v>
      </c>
      <c r="D5295">
        <f>COUNTIFS($A$2:A5295,A5295,$B$2:B5295,B5295,$C$2:C5295,C5295)</f>
        <v>11</v>
      </c>
      <c r="Q5295" s="8" t="s">
        <v>15</v>
      </c>
      <c r="R5295" s="9" t="s">
        <v>17</v>
      </c>
      <c r="S5295" s="10">
        <v>54.951596801817075</v>
      </c>
    </row>
    <row r="5296" spans="1:19" x14ac:dyDescent="0.25">
      <c r="A5296" s="8" t="s">
        <v>15</v>
      </c>
      <c r="B5296" s="9" t="s">
        <v>16</v>
      </c>
      <c r="C5296" s="10">
        <v>54.951596801817075</v>
      </c>
      <c r="D5296">
        <f>COUNTIFS($A$2:A5296,A5296,$B$2:B5296,B5296,$C$2:C5296,C5296)</f>
        <v>5</v>
      </c>
      <c r="Q5296" s="8" t="s">
        <v>15</v>
      </c>
      <c r="R5296" s="9" t="s">
        <v>16</v>
      </c>
      <c r="S5296" s="10">
        <v>54.951596801817075</v>
      </c>
    </row>
    <row r="5297" spans="1:19" x14ac:dyDescent="0.25">
      <c r="A5297" s="8" t="s">
        <v>15</v>
      </c>
      <c r="B5297" s="9" t="s">
        <v>17</v>
      </c>
      <c r="C5297" s="10">
        <v>54.951596801817075</v>
      </c>
      <c r="D5297">
        <f>COUNTIFS($A$2:A5297,A5297,$B$2:B5297,B5297,$C$2:C5297,C5297)</f>
        <v>12</v>
      </c>
      <c r="Q5297" s="8" t="s">
        <v>15</v>
      </c>
      <c r="R5297" s="9" t="s">
        <v>17</v>
      </c>
      <c r="S5297" s="10">
        <v>54.951596801817075</v>
      </c>
    </row>
    <row r="5298" spans="1:19" x14ac:dyDescent="0.25">
      <c r="A5298" s="8" t="s">
        <v>15</v>
      </c>
      <c r="B5298" s="9" t="s">
        <v>17</v>
      </c>
      <c r="C5298" s="10">
        <v>54.951596801817075</v>
      </c>
      <c r="D5298">
        <f>COUNTIFS($A$2:A5298,A5298,$B$2:B5298,B5298,$C$2:C5298,C5298)</f>
        <v>13</v>
      </c>
      <c r="Q5298" s="8" t="s">
        <v>15</v>
      </c>
      <c r="R5298" s="9" t="s">
        <v>17</v>
      </c>
      <c r="S5298" s="10">
        <v>54.951596801817075</v>
      </c>
    </row>
    <row r="5299" spans="1:19" x14ac:dyDescent="0.25">
      <c r="A5299" s="8" t="s">
        <v>15</v>
      </c>
      <c r="B5299" s="9" t="s">
        <v>17</v>
      </c>
      <c r="C5299" s="10">
        <v>54.951596801817075</v>
      </c>
      <c r="D5299">
        <f>COUNTIFS($A$2:A5299,A5299,$B$2:B5299,B5299,$C$2:C5299,C5299)</f>
        <v>14</v>
      </c>
      <c r="Q5299" s="8" t="s">
        <v>15</v>
      </c>
      <c r="R5299" s="9" t="s">
        <v>17</v>
      </c>
      <c r="S5299" s="10">
        <v>54.951596801817075</v>
      </c>
    </row>
    <row r="5300" spans="1:19" x14ac:dyDescent="0.25">
      <c r="A5300" s="8" t="s">
        <v>15</v>
      </c>
      <c r="B5300" s="9" t="s">
        <v>17</v>
      </c>
      <c r="C5300" s="10">
        <v>54.951596801817075</v>
      </c>
      <c r="D5300">
        <f>COUNTIFS($A$2:A5300,A5300,$B$2:B5300,B5300,$C$2:C5300,C5300)</f>
        <v>15</v>
      </c>
      <c r="Q5300" s="8" t="s">
        <v>15</v>
      </c>
      <c r="R5300" s="9" t="s">
        <v>17</v>
      </c>
      <c r="S5300" s="10">
        <v>54.951596801817075</v>
      </c>
    </row>
    <row r="5301" spans="1:19" x14ac:dyDescent="0.25">
      <c r="A5301" s="8" t="s">
        <v>15</v>
      </c>
      <c r="B5301" s="9" t="s">
        <v>17</v>
      </c>
      <c r="C5301" s="10">
        <v>54.951596801817075</v>
      </c>
      <c r="D5301">
        <f>COUNTIFS($A$2:A5301,A5301,$B$2:B5301,B5301,$C$2:C5301,C5301)</f>
        <v>16</v>
      </c>
      <c r="Q5301" s="8" t="s">
        <v>15</v>
      </c>
      <c r="R5301" s="9" t="s">
        <v>17</v>
      </c>
      <c r="S5301" s="10">
        <v>54.951596801817075</v>
      </c>
    </row>
    <row r="5302" spans="1:19" x14ac:dyDescent="0.25">
      <c r="A5302" s="8" t="s">
        <v>15</v>
      </c>
      <c r="B5302" s="9" t="s">
        <v>17</v>
      </c>
      <c r="C5302" s="10">
        <v>54.951596801817075</v>
      </c>
      <c r="D5302">
        <f>COUNTIFS($A$2:A5302,A5302,$B$2:B5302,B5302,$C$2:C5302,C5302)</f>
        <v>17</v>
      </c>
      <c r="Q5302" s="8" t="s">
        <v>15</v>
      </c>
      <c r="R5302" s="9" t="s">
        <v>17</v>
      </c>
      <c r="S5302" s="10">
        <v>54.951596801817075</v>
      </c>
    </row>
    <row r="5303" spans="1:19" x14ac:dyDescent="0.25">
      <c r="A5303" s="8" t="s">
        <v>15</v>
      </c>
      <c r="B5303" s="9" t="s">
        <v>19</v>
      </c>
      <c r="C5303" s="10">
        <v>54.951596801817075</v>
      </c>
      <c r="D5303">
        <f>COUNTIFS($A$2:A5303,A5303,$B$2:B5303,B5303,$C$2:C5303,C5303)</f>
        <v>1</v>
      </c>
      <c r="Q5303" s="8" t="s">
        <v>15</v>
      </c>
      <c r="R5303" s="9" t="s">
        <v>19</v>
      </c>
      <c r="S5303" s="10">
        <v>54.951596801817075</v>
      </c>
    </row>
    <row r="5304" spans="1:19" x14ac:dyDescent="0.25">
      <c r="A5304" s="8" t="s">
        <v>15</v>
      </c>
      <c r="B5304" s="9" t="s">
        <v>19</v>
      </c>
      <c r="C5304" s="10">
        <v>54.951596801817075</v>
      </c>
      <c r="D5304">
        <f>COUNTIFS($A$2:A5304,A5304,$B$2:B5304,B5304,$C$2:C5304,C5304)</f>
        <v>2</v>
      </c>
      <c r="Q5304" s="8" t="s">
        <v>15</v>
      </c>
      <c r="R5304" s="9" t="s">
        <v>19</v>
      </c>
      <c r="S5304" s="10">
        <v>54.951596801817075</v>
      </c>
    </row>
    <row r="5305" spans="1:19" x14ac:dyDescent="0.25">
      <c r="A5305" s="8" t="s">
        <v>15</v>
      </c>
      <c r="B5305" s="9" t="s">
        <v>19</v>
      </c>
      <c r="C5305" s="10">
        <v>54.951596801817075</v>
      </c>
      <c r="D5305">
        <f>COUNTIFS($A$2:A5305,A5305,$B$2:B5305,B5305,$C$2:C5305,C5305)</f>
        <v>3</v>
      </c>
      <c r="Q5305" s="8" t="s">
        <v>15</v>
      </c>
      <c r="R5305" s="9" t="s">
        <v>19</v>
      </c>
      <c r="S5305" s="10">
        <v>54.951596801817075</v>
      </c>
    </row>
    <row r="5306" spans="1:19" x14ac:dyDescent="0.25">
      <c r="A5306" s="8" t="s">
        <v>22</v>
      </c>
      <c r="B5306" s="9" t="s">
        <v>16</v>
      </c>
      <c r="C5306" s="10">
        <v>54.664473937789886</v>
      </c>
      <c r="D5306">
        <f>COUNTIFS($A$2:A5306,A5306,$B$2:B5306,B5306,$C$2:C5306,C5306)</f>
        <v>1</v>
      </c>
      <c r="Q5306" s="8" t="s">
        <v>22</v>
      </c>
      <c r="R5306" s="9" t="s">
        <v>16</v>
      </c>
      <c r="S5306" s="10">
        <v>54.664473937789886</v>
      </c>
    </row>
    <row r="5307" spans="1:19" x14ac:dyDescent="0.25">
      <c r="A5307" s="8" t="s">
        <v>23</v>
      </c>
      <c r="B5307" s="9" t="s">
        <v>17</v>
      </c>
      <c r="C5307" s="10">
        <v>54.574221932540333</v>
      </c>
      <c r="D5307">
        <f>COUNTIFS($A$2:A5307,A5307,$B$2:B5307,B5307,$C$2:C5307,C5307)</f>
        <v>1</v>
      </c>
      <c r="Q5307" s="8" t="s">
        <v>23</v>
      </c>
      <c r="R5307" s="9" t="s">
        <v>17</v>
      </c>
      <c r="S5307" s="10">
        <v>54.574221932540333</v>
      </c>
    </row>
    <row r="5308" spans="1:19" x14ac:dyDescent="0.25">
      <c r="A5308" s="8" t="s">
        <v>23</v>
      </c>
      <c r="B5308" s="9" t="s">
        <v>17</v>
      </c>
      <c r="C5308" s="10">
        <v>54.573896040410624</v>
      </c>
      <c r="D5308">
        <f>COUNTIFS($A$2:A5308,A5308,$B$2:B5308,B5308,$C$2:C5308,C5308)</f>
        <v>1</v>
      </c>
      <c r="Q5308" s="8" t="s">
        <v>23</v>
      </c>
      <c r="R5308" s="9" t="s">
        <v>17</v>
      </c>
      <c r="S5308" s="10">
        <v>54.573896040410624</v>
      </c>
    </row>
    <row r="5309" spans="1:19" x14ac:dyDescent="0.25">
      <c r="A5309" s="8" t="s">
        <v>21</v>
      </c>
      <c r="B5309" s="9" t="s">
        <v>17</v>
      </c>
      <c r="C5309" s="10">
        <v>54.121560846560847</v>
      </c>
      <c r="D5309">
        <f>COUNTIFS($A$2:A5309,A5309,$B$2:B5309,B5309,$C$2:C5309,C5309)</f>
        <v>1</v>
      </c>
      <c r="Q5309" s="8" t="s">
        <v>21</v>
      </c>
      <c r="R5309" s="9" t="s">
        <v>17</v>
      </c>
      <c r="S5309" s="10">
        <v>54.121560846560847</v>
      </c>
    </row>
    <row r="5310" spans="1:19" x14ac:dyDescent="0.25">
      <c r="A5310" s="8" t="s">
        <v>23</v>
      </c>
      <c r="B5310" s="9" t="s">
        <v>17</v>
      </c>
      <c r="C5310" s="10">
        <v>53.968392374158483</v>
      </c>
      <c r="D5310">
        <f>COUNTIFS($A$2:A5310,A5310,$B$2:B5310,B5310,$C$2:C5310,C5310)</f>
        <v>1</v>
      </c>
      <c r="Q5310" s="8" t="s">
        <v>23</v>
      </c>
      <c r="R5310" s="9" t="s">
        <v>17</v>
      </c>
      <c r="S5310" s="10">
        <v>53.968392374158483</v>
      </c>
    </row>
    <row r="5311" spans="1:19" x14ac:dyDescent="0.25">
      <c r="A5311" s="8" t="s">
        <v>22</v>
      </c>
      <c r="B5311" s="9" t="s">
        <v>17</v>
      </c>
      <c r="C5311" s="10">
        <v>53.912507701786815</v>
      </c>
      <c r="D5311">
        <f>COUNTIFS($A$2:A5311,A5311,$B$2:B5311,B5311,$C$2:C5311,C5311)</f>
        <v>1</v>
      </c>
      <c r="Q5311" s="8" t="s">
        <v>22</v>
      </c>
      <c r="R5311" s="9" t="s">
        <v>17</v>
      </c>
      <c r="S5311" s="10">
        <v>53.912507701786815</v>
      </c>
    </row>
    <row r="5312" spans="1:19" x14ac:dyDescent="0.25">
      <c r="A5312" s="8" t="s">
        <v>22</v>
      </c>
      <c r="B5312" s="9" t="s">
        <v>16</v>
      </c>
      <c r="C5312" s="10">
        <v>53.912507701786815</v>
      </c>
      <c r="D5312">
        <f>COUNTIFS($A$2:A5312,A5312,$B$2:B5312,B5312,$C$2:C5312,C5312)</f>
        <v>1</v>
      </c>
      <c r="Q5312" s="8" t="s">
        <v>22</v>
      </c>
      <c r="R5312" s="9" t="s">
        <v>16</v>
      </c>
      <c r="S5312" s="10">
        <v>53.912507701786815</v>
      </c>
    </row>
    <row r="5313" spans="1:19" x14ac:dyDescent="0.25">
      <c r="A5313" s="8" t="s">
        <v>22</v>
      </c>
      <c r="B5313" s="9" t="s">
        <v>17</v>
      </c>
      <c r="C5313" s="10">
        <v>53.912507701786815</v>
      </c>
      <c r="D5313">
        <f>COUNTIFS($A$2:A5313,A5313,$B$2:B5313,B5313,$C$2:C5313,C5313)</f>
        <v>2</v>
      </c>
      <c r="Q5313" s="8" t="s">
        <v>22</v>
      </c>
      <c r="R5313" s="9" t="s">
        <v>17</v>
      </c>
      <c r="S5313" s="10">
        <v>53.912507701786815</v>
      </c>
    </row>
    <row r="5314" spans="1:19" x14ac:dyDescent="0.25">
      <c r="A5314" s="8" t="s">
        <v>22</v>
      </c>
      <c r="B5314" s="9" t="s">
        <v>17</v>
      </c>
      <c r="C5314" s="10">
        <v>53.912507701786815</v>
      </c>
      <c r="D5314">
        <f>COUNTIFS($A$2:A5314,A5314,$B$2:B5314,B5314,$C$2:C5314,C5314)</f>
        <v>3</v>
      </c>
      <c r="Q5314" s="8" t="s">
        <v>22</v>
      </c>
      <c r="R5314" s="9" t="s">
        <v>17</v>
      </c>
      <c r="S5314" s="10">
        <v>53.912507701786815</v>
      </c>
    </row>
    <row r="5315" spans="1:19" x14ac:dyDescent="0.25">
      <c r="A5315" s="8" t="s">
        <v>22</v>
      </c>
      <c r="B5315" s="9" t="s">
        <v>18</v>
      </c>
      <c r="C5315" s="10">
        <v>53.912507701786815</v>
      </c>
      <c r="D5315">
        <f>COUNTIFS($A$2:A5315,A5315,$B$2:B5315,B5315,$C$2:C5315,C5315)</f>
        <v>1</v>
      </c>
      <c r="Q5315" s="8" t="s">
        <v>22</v>
      </c>
      <c r="R5315" s="9" t="s">
        <v>18</v>
      </c>
      <c r="S5315" s="10">
        <v>53.912507701786815</v>
      </c>
    </row>
    <row r="5316" spans="1:19" x14ac:dyDescent="0.25">
      <c r="A5316" s="8" t="s">
        <v>22</v>
      </c>
      <c r="B5316" s="9" t="s">
        <v>18</v>
      </c>
      <c r="C5316" s="10">
        <v>53.912507701786815</v>
      </c>
      <c r="D5316">
        <f>COUNTIFS($A$2:A5316,A5316,$B$2:B5316,B5316,$C$2:C5316,C5316)</f>
        <v>2</v>
      </c>
      <c r="Q5316" s="8" t="s">
        <v>22</v>
      </c>
      <c r="R5316" s="9" t="s">
        <v>18</v>
      </c>
      <c r="S5316" s="10">
        <v>53.912507701786815</v>
      </c>
    </row>
    <row r="5317" spans="1:19" x14ac:dyDescent="0.25">
      <c r="A5317" s="8" t="s">
        <v>22</v>
      </c>
      <c r="B5317" s="9" t="s">
        <v>17</v>
      </c>
      <c r="C5317" s="10">
        <v>53.912507701786815</v>
      </c>
      <c r="D5317">
        <f>COUNTIFS($A$2:A5317,A5317,$B$2:B5317,B5317,$C$2:C5317,C5317)</f>
        <v>4</v>
      </c>
      <c r="Q5317" s="8" t="s">
        <v>22</v>
      </c>
      <c r="R5317" s="9" t="s">
        <v>17</v>
      </c>
      <c r="S5317" s="10">
        <v>53.912507701786815</v>
      </c>
    </row>
    <row r="5318" spans="1:19" x14ac:dyDescent="0.25">
      <c r="A5318" s="8" t="s">
        <v>22</v>
      </c>
      <c r="B5318" s="9" t="s">
        <v>17</v>
      </c>
      <c r="C5318" s="10">
        <v>53.912507701786815</v>
      </c>
      <c r="D5318">
        <f>COUNTIFS($A$2:A5318,A5318,$B$2:B5318,B5318,$C$2:C5318,C5318)</f>
        <v>5</v>
      </c>
      <c r="Q5318" s="8" t="s">
        <v>22</v>
      </c>
      <c r="R5318" s="9" t="s">
        <v>17</v>
      </c>
      <c r="S5318" s="10">
        <v>53.912507701786815</v>
      </c>
    </row>
    <row r="5319" spans="1:19" x14ac:dyDescent="0.25">
      <c r="A5319" s="8" t="s">
        <v>22</v>
      </c>
      <c r="B5319" s="9" t="s">
        <v>17</v>
      </c>
      <c r="C5319" s="10">
        <v>53.912507701786815</v>
      </c>
      <c r="D5319">
        <f>COUNTIFS($A$2:A5319,A5319,$B$2:B5319,B5319,$C$2:C5319,C5319)</f>
        <v>6</v>
      </c>
      <c r="Q5319" s="8" t="s">
        <v>22</v>
      </c>
      <c r="R5319" s="9" t="s">
        <v>17</v>
      </c>
      <c r="S5319" s="10">
        <v>53.912507701786815</v>
      </c>
    </row>
    <row r="5320" spans="1:19" x14ac:dyDescent="0.25">
      <c r="A5320" s="8" t="s">
        <v>22</v>
      </c>
      <c r="B5320" s="9" t="s">
        <v>17</v>
      </c>
      <c r="C5320" s="10">
        <v>53.912507701786815</v>
      </c>
      <c r="D5320">
        <f>COUNTIFS($A$2:A5320,A5320,$B$2:B5320,B5320,$C$2:C5320,C5320)</f>
        <v>7</v>
      </c>
      <c r="Q5320" s="8" t="s">
        <v>22</v>
      </c>
      <c r="R5320" s="9" t="s">
        <v>17</v>
      </c>
      <c r="S5320" s="10">
        <v>53.912507701786815</v>
      </c>
    </row>
    <row r="5321" spans="1:19" x14ac:dyDescent="0.25">
      <c r="A5321" s="8" t="s">
        <v>22</v>
      </c>
      <c r="B5321" s="9" t="s">
        <v>17</v>
      </c>
      <c r="C5321" s="10">
        <v>53.912507701786815</v>
      </c>
      <c r="D5321">
        <f>COUNTIFS($A$2:A5321,A5321,$B$2:B5321,B5321,$C$2:C5321,C5321)</f>
        <v>8</v>
      </c>
      <c r="Q5321" s="8" t="s">
        <v>22</v>
      </c>
      <c r="R5321" s="9" t="s">
        <v>17</v>
      </c>
      <c r="S5321" s="10">
        <v>53.912507701786815</v>
      </c>
    </row>
    <row r="5322" spans="1:19" x14ac:dyDescent="0.25">
      <c r="A5322" s="8" t="s">
        <v>22</v>
      </c>
      <c r="B5322" s="9" t="s">
        <v>17</v>
      </c>
      <c r="C5322" s="10">
        <v>53.912507701786815</v>
      </c>
      <c r="D5322">
        <f>COUNTIFS($A$2:A5322,A5322,$B$2:B5322,B5322,$C$2:C5322,C5322)</f>
        <v>9</v>
      </c>
      <c r="Q5322" s="8" t="s">
        <v>22</v>
      </c>
      <c r="R5322" s="9" t="s">
        <v>17</v>
      </c>
      <c r="S5322" s="10">
        <v>53.912507701786815</v>
      </c>
    </row>
    <row r="5323" spans="1:19" x14ac:dyDescent="0.25">
      <c r="A5323" s="8" t="s">
        <v>22</v>
      </c>
      <c r="B5323" s="9" t="s">
        <v>16</v>
      </c>
      <c r="C5323" s="10">
        <v>53.912507701786815</v>
      </c>
      <c r="D5323">
        <f>COUNTIFS($A$2:A5323,A5323,$B$2:B5323,B5323,$C$2:C5323,C5323)</f>
        <v>2</v>
      </c>
      <c r="Q5323" s="8" t="s">
        <v>22</v>
      </c>
      <c r="R5323" s="9" t="s">
        <v>16</v>
      </c>
      <c r="S5323" s="10">
        <v>53.912507701786815</v>
      </c>
    </row>
    <row r="5324" spans="1:19" x14ac:dyDescent="0.25">
      <c r="A5324" s="8" t="s">
        <v>22</v>
      </c>
      <c r="B5324" s="9" t="s">
        <v>16</v>
      </c>
      <c r="C5324" s="10">
        <v>53.912507701786815</v>
      </c>
      <c r="D5324">
        <f>COUNTIFS($A$2:A5324,A5324,$B$2:B5324,B5324,$C$2:C5324,C5324)</f>
        <v>3</v>
      </c>
      <c r="Q5324" s="8" t="s">
        <v>22</v>
      </c>
      <c r="R5324" s="9" t="s">
        <v>16</v>
      </c>
      <c r="S5324" s="10">
        <v>53.912507701786815</v>
      </c>
    </row>
    <row r="5325" spans="1:19" x14ac:dyDescent="0.25">
      <c r="A5325" s="8" t="s">
        <v>22</v>
      </c>
      <c r="B5325" s="9" t="s">
        <v>17</v>
      </c>
      <c r="C5325" s="10">
        <v>53.912507701786815</v>
      </c>
      <c r="D5325">
        <f>COUNTIFS($A$2:A5325,A5325,$B$2:B5325,B5325,$C$2:C5325,C5325)</f>
        <v>10</v>
      </c>
      <c r="Q5325" s="8" t="s">
        <v>22</v>
      </c>
      <c r="R5325" s="9" t="s">
        <v>17</v>
      </c>
      <c r="S5325" s="10">
        <v>53.912507701786815</v>
      </c>
    </row>
    <row r="5326" spans="1:19" x14ac:dyDescent="0.25">
      <c r="A5326" s="8" t="s">
        <v>22</v>
      </c>
      <c r="B5326" s="9" t="s">
        <v>17</v>
      </c>
      <c r="C5326" s="10">
        <v>53.912507701786815</v>
      </c>
      <c r="D5326">
        <f>COUNTIFS($A$2:A5326,A5326,$B$2:B5326,B5326,$C$2:C5326,C5326)</f>
        <v>11</v>
      </c>
      <c r="Q5326" s="8" t="s">
        <v>22</v>
      </c>
      <c r="R5326" s="9" t="s">
        <v>17</v>
      </c>
      <c r="S5326" s="10">
        <v>53.912507701786815</v>
      </c>
    </row>
    <row r="5327" spans="1:19" x14ac:dyDescent="0.25">
      <c r="A5327" s="8" t="s">
        <v>22</v>
      </c>
      <c r="B5327" s="9" t="s">
        <v>17</v>
      </c>
      <c r="C5327" s="10">
        <v>53.912507701786815</v>
      </c>
      <c r="D5327">
        <f>COUNTIFS($A$2:A5327,A5327,$B$2:B5327,B5327,$C$2:C5327,C5327)</f>
        <v>12</v>
      </c>
      <c r="Q5327" s="8" t="s">
        <v>22</v>
      </c>
      <c r="R5327" s="9" t="s">
        <v>17</v>
      </c>
      <c r="S5327" s="10">
        <v>53.912507701786815</v>
      </c>
    </row>
    <row r="5328" spans="1:19" x14ac:dyDescent="0.25">
      <c r="A5328" s="8" t="s">
        <v>22</v>
      </c>
      <c r="B5328" s="9" t="s">
        <v>16</v>
      </c>
      <c r="C5328" s="10">
        <v>53.912507701786815</v>
      </c>
      <c r="D5328">
        <f>COUNTIFS($A$2:A5328,A5328,$B$2:B5328,B5328,$C$2:C5328,C5328)</f>
        <v>4</v>
      </c>
      <c r="Q5328" s="8" t="s">
        <v>22</v>
      </c>
      <c r="R5328" s="9" t="s">
        <v>16</v>
      </c>
      <c r="S5328" s="10">
        <v>53.912507701786815</v>
      </c>
    </row>
    <row r="5329" spans="1:19" x14ac:dyDescent="0.25">
      <c r="A5329" s="8" t="s">
        <v>22</v>
      </c>
      <c r="B5329" s="9" t="s">
        <v>17</v>
      </c>
      <c r="C5329" s="10">
        <v>53.912507701786815</v>
      </c>
      <c r="D5329">
        <f>COUNTIFS($A$2:A5329,A5329,$B$2:B5329,B5329,$C$2:C5329,C5329)</f>
        <v>13</v>
      </c>
      <c r="Q5329" s="8" t="s">
        <v>22</v>
      </c>
      <c r="R5329" s="9" t="s">
        <v>17</v>
      </c>
      <c r="S5329" s="10">
        <v>53.912507701786815</v>
      </c>
    </row>
    <row r="5330" spans="1:19" x14ac:dyDescent="0.25">
      <c r="A5330" s="8" t="s">
        <v>22</v>
      </c>
      <c r="B5330" s="9" t="s">
        <v>17</v>
      </c>
      <c r="C5330" s="10">
        <v>53.912507701786815</v>
      </c>
      <c r="D5330">
        <f>COUNTIFS($A$2:A5330,A5330,$B$2:B5330,B5330,$C$2:C5330,C5330)</f>
        <v>14</v>
      </c>
      <c r="Q5330" s="8" t="s">
        <v>22</v>
      </c>
      <c r="R5330" s="9" t="s">
        <v>17</v>
      </c>
      <c r="S5330" s="10">
        <v>53.912507701786815</v>
      </c>
    </row>
    <row r="5331" spans="1:19" x14ac:dyDescent="0.25">
      <c r="A5331" s="8" t="s">
        <v>22</v>
      </c>
      <c r="B5331" s="9" t="s">
        <v>18</v>
      </c>
      <c r="C5331" s="10">
        <v>53.912507701786815</v>
      </c>
      <c r="D5331">
        <f>COUNTIFS($A$2:A5331,A5331,$B$2:B5331,B5331,$C$2:C5331,C5331)</f>
        <v>3</v>
      </c>
      <c r="Q5331" s="8" t="s">
        <v>22</v>
      </c>
      <c r="R5331" s="9" t="s">
        <v>18</v>
      </c>
      <c r="S5331" s="10">
        <v>53.912507701786815</v>
      </c>
    </row>
    <row r="5332" spans="1:19" x14ac:dyDescent="0.25">
      <c r="A5332" s="8" t="s">
        <v>22</v>
      </c>
      <c r="B5332" s="9" t="s">
        <v>16</v>
      </c>
      <c r="C5332" s="10">
        <v>53.912507701786815</v>
      </c>
      <c r="D5332">
        <f>COUNTIFS($A$2:A5332,A5332,$B$2:B5332,B5332,$C$2:C5332,C5332)</f>
        <v>5</v>
      </c>
      <c r="Q5332" s="8" t="s">
        <v>22</v>
      </c>
      <c r="R5332" s="9" t="s">
        <v>16</v>
      </c>
      <c r="S5332" s="10">
        <v>53.912507701786815</v>
      </c>
    </row>
    <row r="5333" spans="1:19" x14ac:dyDescent="0.25">
      <c r="A5333" s="8" t="s">
        <v>22</v>
      </c>
      <c r="B5333" s="9" t="s">
        <v>17</v>
      </c>
      <c r="C5333" s="10">
        <v>53.912507701786815</v>
      </c>
      <c r="D5333">
        <f>COUNTIFS($A$2:A5333,A5333,$B$2:B5333,B5333,$C$2:C5333,C5333)</f>
        <v>15</v>
      </c>
      <c r="Q5333" s="8" t="s">
        <v>22</v>
      </c>
      <c r="R5333" s="9" t="s">
        <v>17</v>
      </c>
      <c r="S5333" s="10">
        <v>53.912507701786815</v>
      </c>
    </row>
    <row r="5334" spans="1:19" x14ac:dyDescent="0.25">
      <c r="A5334" s="8" t="s">
        <v>22</v>
      </c>
      <c r="B5334" s="9" t="s">
        <v>18</v>
      </c>
      <c r="C5334" s="10">
        <v>53.912507701786815</v>
      </c>
      <c r="D5334">
        <f>COUNTIFS($A$2:A5334,A5334,$B$2:B5334,B5334,$C$2:C5334,C5334)</f>
        <v>4</v>
      </c>
      <c r="Q5334" s="8" t="s">
        <v>22</v>
      </c>
      <c r="R5334" s="9" t="s">
        <v>18</v>
      </c>
      <c r="S5334" s="10">
        <v>53.912507701786815</v>
      </c>
    </row>
    <row r="5335" spans="1:19" x14ac:dyDescent="0.25">
      <c r="A5335" s="8" t="s">
        <v>22</v>
      </c>
      <c r="B5335" s="9" t="s">
        <v>16</v>
      </c>
      <c r="C5335" s="10">
        <v>53.912507701786815</v>
      </c>
      <c r="D5335">
        <f>COUNTIFS($A$2:A5335,A5335,$B$2:B5335,B5335,$C$2:C5335,C5335)</f>
        <v>6</v>
      </c>
      <c r="Q5335" s="8" t="s">
        <v>22</v>
      </c>
      <c r="R5335" s="9" t="s">
        <v>16</v>
      </c>
      <c r="S5335" s="10">
        <v>53.912507701786815</v>
      </c>
    </row>
    <row r="5336" spans="1:19" x14ac:dyDescent="0.25">
      <c r="A5336" s="8" t="s">
        <v>22</v>
      </c>
      <c r="B5336" s="9" t="s">
        <v>17</v>
      </c>
      <c r="C5336" s="10">
        <v>53.912507701786815</v>
      </c>
      <c r="D5336">
        <f>COUNTIFS($A$2:A5336,A5336,$B$2:B5336,B5336,$C$2:C5336,C5336)</f>
        <v>16</v>
      </c>
      <c r="Q5336" s="8" t="s">
        <v>22</v>
      </c>
      <c r="R5336" s="9" t="s">
        <v>17</v>
      </c>
      <c r="S5336" s="10">
        <v>53.912507701786815</v>
      </c>
    </row>
    <row r="5337" spans="1:19" x14ac:dyDescent="0.25">
      <c r="A5337" s="8" t="s">
        <v>22</v>
      </c>
      <c r="B5337" s="9" t="s">
        <v>17</v>
      </c>
      <c r="C5337" s="10">
        <v>53.912507701786815</v>
      </c>
      <c r="D5337">
        <f>COUNTIFS($A$2:A5337,A5337,$B$2:B5337,B5337,$C$2:C5337,C5337)</f>
        <v>17</v>
      </c>
      <c r="Q5337" s="8" t="s">
        <v>22</v>
      </c>
      <c r="R5337" s="9" t="s">
        <v>17</v>
      </c>
      <c r="S5337" s="10">
        <v>53.912507701786815</v>
      </c>
    </row>
    <row r="5338" spans="1:19" x14ac:dyDescent="0.25">
      <c r="A5338" s="8" t="s">
        <v>22</v>
      </c>
      <c r="B5338" s="9" t="s">
        <v>19</v>
      </c>
      <c r="C5338" s="10">
        <v>53.912507701786815</v>
      </c>
      <c r="D5338">
        <f>COUNTIFS($A$2:A5338,A5338,$B$2:B5338,B5338,$C$2:C5338,C5338)</f>
        <v>1</v>
      </c>
      <c r="Q5338" s="8" t="s">
        <v>22</v>
      </c>
      <c r="R5338" s="9" t="s">
        <v>19</v>
      </c>
      <c r="S5338" s="10">
        <v>53.912507701786815</v>
      </c>
    </row>
    <row r="5339" spans="1:19" x14ac:dyDescent="0.25">
      <c r="A5339" s="8" t="s">
        <v>22</v>
      </c>
      <c r="B5339" s="9" t="s">
        <v>19</v>
      </c>
      <c r="C5339" s="10">
        <v>53.912507701786815</v>
      </c>
      <c r="D5339">
        <f>COUNTIFS($A$2:A5339,A5339,$B$2:B5339,B5339,$C$2:C5339,C5339)</f>
        <v>2</v>
      </c>
      <c r="Q5339" s="8" t="s">
        <v>22</v>
      </c>
      <c r="R5339" s="9" t="s">
        <v>19</v>
      </c>
      <c r="S5339" s="10">
        <v>53.912507701786815</v>
      </c>
    </row>
    <row r="5340" spans="1:19" x14ac:dyDescent="0.25">
      <c r="A5340" s="8" t="s">
        <v>22</v>
      </c>
      <c r="B5340" s="9" t="s">
        <v>19</v>
      </c>
      <c r="C5340" s="10">
        <v>53.912507701786815</v>
      </c>
      <c r="D5340">
        <f>COUNTIFS($A$2:A5340,A5340,$B$2:B5340,B5340,$C$2:C5340,C5340)</f>
        <v>3</v>
      </c>
      <c r="Q5340" s="8" t="s">
        <v>22</v>
      </c>
      <c r="R5340" s="9" t="s">
        <v>19</v>
      </c>
      <c r="S5340" s="10">
        <v>53.912507701786815</v>
      </c>
    </row>
    <row r="5341" spans="1:19" x14ac:dyDescent="0.25">
      <c r="A5341" s="8" t="s">
        <v>22</v>
      </c>
      <c r="B5341" s="9" t="s">
        <v>18</v>
      </c>
      <c r="C5341" s="10">
        <v>53.912507701786815</v>
      </c>
      <c r="D5341">
        <f>COUNTIFS($A$2:A5341,A5341,$B$2:B5341,B5341,$C$2:C5341,C5341)</f>
        <v>5</v>
      </c>
      <c r="Q5341" s="8" t="s">
        <v>22</v>
      </c>
      <c r="R5341" s="9" t="s">
        <v>18</v>
      </c>
      <c r="S5341" s="10">
        <v>53.912507701786815</v>
      </c>
    </row>
    <row r="5342" spans="1:19" x14ac:dyDescent="0.25">
      <c r="A5342" s="8" t="s">
        <v>22</v>
      </c>
      <c r="B5342" s="9" t="s">
        <v>17</v>
      </c>
      <c r="C5342" s="10">
        <v>53.853843502240608</v>
      </c>
      <c r="D5342">
        <f>COUNTIFS($A$2:A5342,A5342,$B$2:B5342,B5342,$C$2:C5342,C5342)</f>
        <v>1</v>
      </c>
      <c r="Q5342" s="8" t="s">
        <v>22</v>
      </c>
      <c r="R5342" s="9" t="s">
        <v>17</v>
      </c>
      <c r="S5342" s="10">
        <v>53.853843502240608</v>
      </c>
    </row>
    <row r="5343" spans="1:19" x14ac:dyDescent="0.25">
      <c r="A5343" s="8" t="s">
        <v>15</v>
      </c>
      <c r="B5343" s="9" t="s">
        <v>17</v>
      </c>
      <c r="C5343" s="10">
        <v>53.536593184170286</v>
      </c>
      <c r="D5343">
        <f>COUNTIFS($A$2:A5343,A5343,$B$2:B5343,B5343,$C$2:C5343,C5343)</f>
        <v>1</v>
      </c>
      <c r="Q5343" s="8" t="s">
        <v>15</v>
      </c>
      <c r="R5343" s="9" t="s">
        <v>17</v>
      </c>
      <c r="S5343" s="10">
        <v>53.536593184170286</v>
      </c>
    </row>
    <row r="5344" spans="1:19" x14ac:dyDescent="0.25">
      <c r="A5344" s="8" t="s">
        <v>23</v>
      </c>
      <c r="B5344" s="9" t="s">
        <v>17</v>
      </c>
      <c r="C5344" s="10">
        <v>53.261593612514268</v>
      </c>
      <c r="D5344">
        <f>COUNTIFS($A$2:A5344,A5344,$B$2:B5344,B5344,$C$2:C5344,C5344)</f>
        <v>1</v>
      </c>
      <c r="Q5344" s="8" t="s">
        <v>23</v>
      </c>
      <c r="R5344" s="9" t="s">
        <v>17</v>
      </c>
      <c r="S5344" s="10">
        <v>53.261593612514268</v>
      </c>
    </row>
    <row r="5345" spans="1:19" x14ac:dyDescent="0.25">
      <c r="A5345" s="8" t="s">
        <v>22</v>
      </c>
      <c r="B5345" s="9" t="s">
        <v>17</v>
      </c>
      <c r="C5345" s="10">
        <v>53.252085487762834</v>
      </c>
      <c r="D5345">
        <f>COUNTIFS($A$2:A5345,A5345,$B$2:B5345,B5345,$C$2:C5345,C5345)</f>
        <v>1</v>
      </c>
      <c r="Q5345" s="8" t="s">
        <v>22</v>
      </c>
      <c r="R5345" s="9" t="s">
        <v>17</v>
      </c>
      <c r="S5345" s="10">
        <v>53.252085487762834</v>
      </c>
    </row>
    <row r="5346" spans="1:19" x14ac:dyDescent="0.25">
      <c r="A5346" s="8" t="s">
        <v>21</v>
      </c>
      <c r="B5346" s="9" t="s">
        <v>17</v>
      </c>
      <c r="C5346" s="10">
        <v>53.154078483245151</v>
      </c>
      <c r="D5346">
        <f>COUNTIFS($A$2:A5346,A5346,$B$2:B5346,B5346,$C$2:C5346,C5346)</f>
        <v>1</v>
      </c>
      <c r="Q5346" s="8" t="s">
        <v>21</v>
      </c>
      <c r="R5346" s="9" t="s">
        <v>17</v>
      </c>
      <c r="S5346" s="10">
        <v>53.154078483245151</v>
      </c>
    </row>
    <row r="5347" spans="1:19" x14ac:dyDescent="0.25">
      <c r="A5347" s="8" t="s">
        <v>23</v>
      </c>
      <c r="B5347" s="9" t="s">
        <v>18</v>
      </c>
      <c r="C5347" s="10">
        <v>53.120417141926026</v>
      </c>
      <c r="D5347">
        <f>COUNTIFS($A$2:A5347,A5347,$B$2:B5347,B5347,$C$2:C5347,C5347)</f>
        <v>1</v>
      </c>
      <c r="Q5347" s="8" t="s">
        <v>23</v>
      </c>
      <c r="R5347" s="9" t="s">
        <v>18</v>
      </c>
      <c r="S5347" s="10">
        <v>53.120417141926026</v>
      </c>
    </row>
    <row r="5348" spans="1:19" x14ac:dyDescent="0.25">
      <c r="A5348" s="8" t="s">
        <v>23</v>
      </c>
      <c r="B5348" s="9" t="s">
        <v>18</v>
      </c>
      <c r="C5348" s="10">
        <v>52.961001444390952</v>
      </c>
      <c r="D5348">
        <f>COUNTIFS($A$2:A5348,A5348,$B$2:B5348,B5348,$C$2:C5348,C5348)</f>
        <v>1</v>
      </c>
      <c r="Q5348" s="8" t="s">
        <v>23</v>
      </c>
      <c r="R5348" s="9" t="s">
        <v>18</v>
      </c>
      <c r="S5348" s="10">
        <v>52.961001444390952</v>
      </c>
    </row>
    <row r="5349" spans="1:19" x14ac:dyDescent="0.25">
      <c r="A5349" s="8" t="s">
        <v>24</v>
      </c>
      <c r="B5349" s="9" t="s">
        <v>18</v>
      </c>
      <c r="C5349" s="10">
        <v>52.949274594938046</v>
      </c>
      <c r="D5349">
        <f>COUNTIFS($A$2:A5349,A5349,$B$2:B5349,B5349,$C$2:C5349,C5349)</f>
        <v>1</v>
      </c>
      <c r="Q5349" s="8" t="s">
        <v>24</v>
      </c>
      <c r="R5349" s="9" t="s">
        <v>18</v>
      </c>
      <c r="S5349" s="10">
        <v>52.949274594938046</v>
      </c>
    </row>
    <row r="5350" spans="1:19" x14ac:dyDescent="0.25">
      <c r="A5350" s="8" t="s">
        <v>24</v>
      </c>
      <c r="B5350" s="9" t="s">
        <v>18</v>
      </c>
      <c r="C5350" s="10">
        <v>52.949274594938046</v>
      </c>
      <c r="D5350">
        <f>COUNTIFS($A$2:A5350,A5350,$B$2:B5350,B5350,$C$2:C5350,C5350)</f>
        <v>2</v>
      </c>
      <c r="Q5350" s="8" t="s">
        <v>24</v>
      </c>
      <c r="R5350" s="9" t="s">
        <v>18</v>
      </c>
      <c r="S5350" s="10">
        <v>52.949274594938046</v>
      </c>
    </row>
    <row r="5351" spans="1:19" x14ac:dyDescent="0.25">
      <c r="A5351" s="8" t="s">
        <v>24</v>
      </c>
      <c r="B5351" s="9" t="s">
        <v>17</v>
      </c>
      <c r="C5351" s="10">
        <v>52.949274594938046</v>
      </c>
      <c r="D5351">
        <f>COUNTIFS($A$2:A5351,A5351,$B$2:B5351,B5351,$C$2:C5351,C5351)</f>
        <v>1</v>
      </c>
      <c r="Q5351" s="8" t="s">
        <v>24</v>
      </c>
      <c r="R5351" s="9" t="s">
        <v>17</v>
      </c>
      <c r="S5351" s="10">
        <v>52.949274594938046</v>
      </c>
    </row>
    <row r="5352" spans="1:19" x14ac:dyDescent="0.25">
      <c r="A5352" s="8" t="s">
        <v>24</v>
      </c>
      <c r="B5352" s="9" t="s">
        <v>18</v>
      </c>
      <c r="C5352" s="10">
        <v>52.949274594938046</v>
      </c>
      <c r="D5352">
        <f>COUNTIFS($A$2:A5352,A5352,$B$2:B5352,B5352,$C$2:C5352,C5352)</f>
        <v>3</v>
      </c>
      <c r="Q5352" s="8" t="s">
        <v>24</v>
      </c>
      <c r="R5352" s="9" t="s">
        <v>18</v>
      </c>
      <c r="S5352" s="10">
        <v>52.949274594938046</v>
      </c>
    </row>
    <row r="5353" spans="1:19" x14ac:dyDescent="0.25">
      <c r="A5353" s="8" t="s">
        <v>24</v>
      </c>
      <c r="B5353" s="9" t="s">
        <v>18</v>
      </c>
      <c r="C5353" s="10">
        <v>52.949274594938046</v>
      </c>
      <c r="D5353">
        <f>COUNTIFS($A$2:A5353,A5353,$B$2:B5353,B5353,$C$2:C5353,C5353)</f>
        <v>4</v>
      </c>
      <c r="Q5353" s="8" t="s">
        <v>24</v>
      </c>
      <c r="R5353" s="9" t="s">
        <v>18</v>
      </c>
      <c r="S5353" s="10">
        <v>52.949274594938046</v>
      </c>
    </row>
    <row r="5354" spans="1:19" x14ac:dyDescent="0.25">
      <c r="A5354" s="8" t="s">
        <v>24</v>
      </c>
      <c r="B5354" s="9" t="s">
        <v>18</v>
      </c>
      <c r="C5354" s="10">
        <v>52.949274594938046</v>
      </c>
      <c r="D5354">
        <f>COUNTIFS($A$2:A5354,A5354,$B$2:B5354,B5354,$C$2:C5354,C5354)</f>
        <v>5</v>
      </c>
      <c r="Q5354" s="8" t="s">
        <v>24</v>
      </c>
      <c r="R5354" s="9" t="s">
        <v>18</v>
      </c>
      <c r="S5354" s="10">
        <v>52.949274594938046</v>
      </c>
    </row>
    <row r="5355" spans="1:19" x14ac:dyDescent="0.25">
      <c r="A5355" s="8" t="s">
        <v>24</v>
      </c>
      <c r="B5355" s="9" t="s">
        <v>16</v>
      </c>
      <c r="C5355" s="10">
        <v>52.949274594938046</v>
      </c>
      <c r="D5355">
        <f>COUNTIFS($A$2:A5355,A5355,$B$2:B5355,B5355,$C$2:C5355,C5355)</f>
        <v>1</v>
      </c>
      <c r="Q5355" s="8" t="s">
        <v>24</v>
      </c>
      <c r="R5355" s="9" t="s">
        <v>16</v>
      </c>
      <c r="S5355" s="10">
        <v>52.949274594938046</v>
      </c>
    </row>
    <row r="5356" spans="1:19" x14ac:dyDescent="0.25">
      <c r="A5356" s="8" t="s">
        <v>24</v>
      </c>
      <c r="B5356" s="9" t="s">
        <v>17</v>
      </c>
      <c r="C5356" s="10">
        <v>52.949274594938046</v>
      </c>
      <c r="D5356">
        <f>COUNTIFS($A$2:A5356,A5356,$B$2:B5356,B5356,$C$2:C5356,C5356)</f>
        <v>2</v>
      </c>
      <c r="Q5356" s="8" t="s">
        <v>24</v>
      </c>
      <c r="R5356" s="9" t="s">
        <v>17</v>
      </c>
      <c r="S5356" s="10">
        <v>52.949274594938046</v>
      </c>
    </row>
    <row r="5357" spans="1:19" x14ac:dyDescent="0.25">
      <c r="A5357" s="8" t="s">
        <v>24</v>
      </c>
      <c r="B5357" s="9" t="s">
        <v>18</v>
      </c>
      <c r="C5357" s="10">
        <v>52.949274594938046</v>
      </c>
      <c r="D5357">
        <f>COUNTIFS($A$2:A5357,A5357,$B$2:B5357,B5357,$C$2:C5357,C5357)</f>
        <v>6</v>
      </c>
      <c r="Q5357" s="8" t="s">
        <v>24</v>
      </c>
      <c r="R5357" s="9" t="s">
        <v>18</v>
      </c>
      <c r="S5357" s="10">
        <v>52.949274594938046</v>
      </c>
    </row>
    <row r="5358" spans="1:19" x14ac:dyDescent="0.25">
      <c r="A5358" s="8" t="s">
        <v>24</v>
      </c>
      <c r="B5358" s="9" t="s">
        <v>16</v>
      </c>
      <c r="C5358" s="10">
        <v>52.949274594938046</v>
      </c>
      <c r="D5358">
        <f>COUNTIFS($A$2:A5358,A5358,$B$2:B5358,B5358,$C$2:C5358,C5358)</f>
        <v>2</v>
      </c>
      <c r="Q5358" s="8" t="s">
        <v>24</v>
      </c>
      <c r="R5358" s="9" t="s">
        <v>16</v>
      </c>
      <c r="S5358" s="10">
        <v>52.949274594938046</v>
      </c>
    </row>
    <row r="5359" spans="1:19" x14ac:dyDescent="0.25">
      <c r="A5359" s="8" t="s">
        <v>24</v>
      </c>
      <c r="B5359" s="9" t="s">
        <v>16</v>
      </c>
      <c r="C5359" s="10">
        <v>52.949274594938046</v>
      </c>
      <c r="D5359">
        <f>COUNTIFS($A$2:A5359,A5359,$B$2:B5359,B5359,$C$2:C5359,C5359)</f>
        <v>3</v>
      </c>
      <c r="Q5359" s="8" t="s">
        <v>24</v>
      </c>
      <c r="R5359" s="9" t="s">
        <v>16</v>
      </c>
      <c r="S5359" s="10">
        <v>52.949274594938046</v>
      </c>
    </row>
    <row r="5360" spans="1:19" x14ac:dyDescent="0.25">
      <c r="A5360" s="8" t="s">
        <v>24</v>
      </c>
      <c r="B5360" s="9" t="s">
        <v>18</v>
      </c>
      <c r="C5360" s="10">
        <v>52.949274594938046</v>
      </c>
      <c r="D5360">
        <f>COUNTIFS($A$2:A5360,A5360,$B$2:B5360,B5360,$C$2:C5360,C5360)</f>
        <v>7</v>
      </c>
      <c r="Q5360" s="8" t="s">
        <v>24</v>
      </c>
      <c r="R5360" s="9" t="s">
        <v>18</v>
      </c>
      <c r="S5360" s="10">
        <v>52.949274594938046</v>
      </c>
    </row>
    <row r="5361" spans="1:19" x14ac:dyDescent="0.25">
      <c r="A5361" s="8" t="s">
        <v>24</v>
      </c>
      <c r="B5361" s="9" t="s">
        <v>18</v>
      </c>
      <c r="C5361" s="10">
        <v>52.949274594938046</v>
      </c>
      <c r="D5361">
        <f>COUNTIFS($A$2:A5361,A5361,$B$2:B5361,B5361,$C$2:C5361,C5361)</f>
        <v>8</v>
      </c>
      <c r="Q5361" s="8" t="s">
        <v>24</v>
      </c>
      <c r="R5361" s="9" t="s">
        <v>18</v>
      </c>
      <c r="S5361" s="10">
        <v>52.949274594938046</v>
      </c>
    </row>
    <row r="5362" spans="1:19" x14ac:dyDescent="0.25">
      <c r="A5362" s="8" t="s">
        <v>24</v>
      </c>
      <c r="B5362" s="9" t="s">
        <v>18</v>
      </c>
      <c r="C5362" s="10">
        <v>52.949274594938046</v>
      </c>
      <c r="D5362">
        <f>COUNTIFS($A$2:A5362,A5362,$B$2:B5362,B5362,$C$2:C5362,C5362)</f>
        <v>9</v>
      </c>
      <c r="Q5362" s="8" t="s">
        <v>24</v>
      </c>
      <c r="R5362" s="9" t="s">
        <v>18</v>
      </c>
      <c r="S5362" s="10">
        <v>52.949274594938046</v>
      </c>
    </row>
    <row r="5363" spans="1:19" x14ac:dyDescent="0.25">
      <c r="A5363" s="8" t="s">
        <v>24</v>
      </c>
      <c r="B5363" s="9" t="s">
        <v>18</v>
      </c>
      <c r="C5363" s="10">
        <v>52.949274594938046</v>
      </c>
      <c r="D5363">
        <f>COUNTIFS($A$2:A5363,A5363,$B$2:B5363,B5363,$C$2:C5363,C5363)</f>
        <v>10</v>
      </c>
      <c r="Q5363" s="8" t="s">
        <v>24</v>
      </c>
      <c r="R5363" s="9" t="s">
        <v>18</v>
      </c>
      <c r="S5363" s="10">
        <v>52.949274594938046</v>
      </c>
    </row>
    <row r="5364" spans="1:19" x14ac:dyDescent="0.25">
      <c r="A5364" s="8" t="s">
        <v>24</v>
      </c>
      <c r="B5364" s="9" t="s">
        <v>18</v>
      </c>
      <c r="C5364" s="10">
        <v>52.949274594938046</v>
      </c>
      <c r="D5364">
        <f>COUNTIFS($A$2:A5364,A5364,$B$2:B5364,B5364,$C$2:C5364,C5364)</f>
        <v>11</v>
      </c>
      <c r="Q5364" s="8" t="s">
        <v>24</v>
      </c>
      <c r="R5364" s="9" t="s">
        <v>18</v>
      </c>
      <c r="S5364" s="10">
        <v>52.949274594938046</v>
      </c>
    </row>
    <row r="5365" spans="1:19" x14ac:dyDescent="0.25">
      <c r="A5365" s="8" t="s">
        <v>24</v>
      </c>
      <c r="B5365" s="9" t="s">
        <v>18</v>
      </c>
      <c r="C5365" s="10">
        <v>52.949274594938046</v>
      </c>
      <c r="D5365">
        <f>COUNTIFS($A$2:A5365,A5365,$B$2:B5365,B5365,$C$2:C5365,C5365)</f>
        <v>12</v>
      </c>
      <c r="Q5365" s="8" t="s">
        <v>24</v>
      </c>
      <c r="R5365" s="9" t="s">
        <v>18</v>
      </c>
      <c r="S5365" s="10">
        <v>52.949274594938046</v>
      </c>
    </row>
    <row r="5366" spans="1:19" x14ac:dyDescent="0.25">
      <c r="A5366" s="8" t="s">
        <v>24</v>
      </c>
      <c r="B5366" s="9" t="s">
        <v>18</v>
      </c>
      <c r="C5366" s="10">
        <v>52.949274594938046</v>
      </c>
      <c r="D5366">
        <f>COUNTIFS($A$2:A5366,A5366,$B$2:B5366,B5366,$C$2:C5366,C5366)</f>
        <v>13</v>
      </c>
      <c r="Q5366" s="8" t="s">
        <v>24</v>
      </c>
      <c r="R5366" s="9" t="s">
        <v>18</v>
      </c>
      <c r="S5366" s="10">
        <v>52.949274594938046</v>
      </c>
    </row>
    <row r="5367" spans="1:19" x14ac:dyDescent="0.25">
      <c r="A5367" s="8" t="s">
        <v>24</v>
      </c>
      <c r="B5367" s="9" t="s">
        <v>18</v>
      </c>
      <c r="C5367" s="10">
        <v>52.949274594938046</v>
      </c>
      <c r="D5367">
        <f>COUNTIFS($A$2:A5367,A5367,$B$2:B5367,B5367,$C$2:C5367,C5367)</f>
        <v>14</v>
      </c>
      <c r="Q5367" s="8" t="s">
        <v>24</v>
      </c>
      <c r="R5367" s="9" t="s">
        <v>18</v>
      </c>
      <c r="S5367" s="10">
        <v>52.949274594938046</v>
      </c>
    </row>
    <row r="5368" spans="1:19" x14ac:dyDescent="0.25">
      <c r="A5368" s="8" t="s">
        <v>24</v>
      </c>
      <c r="B5368" s="9" t="s">
        <v>18</v>
      </c>
      <c r="C5368" s="10">
        <v>52.949274594938046</v>
      </c>
      <c r="D5368">
        <f>COUNTIFS($A$2:A5368,A5368,$B$2:B5368,B5368,$C$2:C5368,C5368)</f>
        <v>15</v>
      </c>
      <c r="Q5368" s="8" t="s">
        <v>24</v>
      </c>
      <c r="R5368" s="9" t="s">
        <v>18</v>
      </c>
      <c r="S5368" s="10">
        <v>52.949274594938046</v>
      </c>
    </row>
    <row r="5369" spans="1:19" x14ac:dyDescent="0.25">
      <c r="A5369" s="8" t="s">
        <v>24</v>
      </c>
      <c r="B5369" s="9" t="s">
        <v>18</v>
      </c>
      <c r="C5369" s="10">
        <v>52.949274594938046</v>
      </c>
      <c r="D5369">
        <f>COUNTIFS($A$2:A5369,A5369,$B$2:B5369,B5369,$C$2:C5369,C5369)</f>
        <v>16</v>
      </c>
      <c r="Q5369" s="8" t="s">
        <v>24</v>
      </c>
      <c r="R5369" s="9" t="s">
        <v>18</v>
      </c>
      <c r="S5369" s="10">
        <v>52.949274594938046</v>
      </c>
    </row>
    <row r="5370" spans="1:19" x14ac:dyDescent="0.25">
      <c r="A5370" s="8" t="s">
        <v>24</v>
      </c>
      <c r="B5370" s="9" t="s">
        <v>18</v>
      </c>
      <c r="C5370" s="10">
        <v>52.949274594938046</v>
      </c>
      <c r="D5370">
        <f>COUNTIFS($A$2:A5370,A5370,$B$2:B5370,B5370,$C$2:C5370,C5370)</f>
        <v>17</v>
      </c>
      <c r="Q5370" s="8" t="s">
        <v>24</v>
      </c>
      <c r="R5370" s="9" t="s">
        <v>18</v>
      </c>
      <c r="S5370" s="10">
        <v>52.949274594938046</v>
      </c>
    </row>
    <row r="5371" spans="1:19" x14ac:dyDescent="0.25">
      <c r="A5371" s="8" t="s">
        <v>24</v>
      </c>
      <c r="B5371" s="9" t="s">
        <v>18</v>
      </c>
      <c r="C5371" s="10">
        <v>52.949274594938046</v>
      </c>
      <c r="D5371">
        <f>COUNTIFS($A$2:A5371,A5371,$B$2:B5371,B5371,$C$2:C5371,C5371)</f>
        <v>18</v>
      </c>
      <c r="Q5371" s="8" t="s">
        <v>24</v>
      </c>
      <c r="R5371" s="9" t="s">
        <v>18</v>
      </c>
      <c r="S5371" s="10">
        <v>52.949274594938046</v>
      </c>
    </row>
    <row r="5372" spans="1:19" x14ac:dyDescent="0.25">
      <c r="A5372" s="8" t="s">
        <v>24</v>
      </c>
      <c r="B5372" s="9" t="s">
        <v>18</v>
      </c>
      <c r="C5372" s="10">
        <v>52.949274594938046</v>
      </c>
      <c r="D5372">
        <f>COUNTIFS($A$2:A5372,A5372,$B$2:B5372,B5372,$C$2:C5372,C5372)</f>
        <v>19</v>
      </c>
      <c r="Q5372" s="8" t="s">
        <v>24</v>
      </c>
      <c r="R5372" s="9" t="s">
        <v>18</v>
      </c>
      <c r="S5372" s="10">
        <v>52.949274594938046</v>
      </c>
    </row>
    <row r="5373" spans="1:19" x14ac:dyDescent="0.25">
      <c r="A5373" s="8" t="s">
        <v>24</v>
      </c>
      <c r="B5373" s="9" t="s">
        <v>16</v>
      </c>
      <c r="C5373" s="10">
        <v>52.949274594938046</v>
      </c>
      <c r="D5373">
        <f>COUNTIFS($A$2:A5373,A5373,$B$2:B5373,B5373,$C$2:C5373,C5373)</f>
        <v>4</v>
      </c>
      <c r="Q5373" s="8" t="s">
        <v>24</v>
      </c>
      <c r="R5373" s="9" t="s">
        <v>16</v>
      </c>
      <c r="S5373" s="10">
        <v>52.949274594938046</v>
      </c>
    </row>
    <row r="5374" spans="1:19" x14ac:dyDescent="0.25">
      <c r="A5374" s="8" t="s">
        <v>24</v>
      </c>
      <c r="B5374" s="9" t="s">
        <v>16</v>
      </c>
      <c r="C5374" s="10">
        <v>52.949274594938046</v>
      </c>
      <c r="D5374">
        <f>COUNTIFS($A$2:A5374,A5374,$B$2:B5374,B5374,$C$2:C5374,C5374)</f>
        <v>5</v>
      </c>
      <c r="Q5374" s="8" t="s">
        <v>24</v>
      </c>
      <c r="R5374" s="9" t="s">
        <v>16</v>
      </c>
      <c r="S5374" s="10">
        <v>52.949274594938046</v>
      </c>
    </row>
    <row r="5375" spans="1:19" x14ac:dyDescent="0.25">
      <c r="A5375" s="8" t="s">
        <v>24</v>
      </c>
      <c r="B5375" s="9" t="s">
        <v>17</v>
      </c>
      <c r="C5375" s="10">
        <v>52.949274594938046</v>
      </c>
      <c r="D5375">
        <f>COUNTIFS($A$2:A5375,A5375,$B$2:B5375,B5375,$C$2:C5375,C5375)</f>
        <v>3</v>
      </c>
      <c r="Q5375" s="8" t="s">
        <v>24</v>
      </c>
      <c r="R5375" s="9" t="s">
        <v>17</v>
      </c>
      <c r="S5375" s="10">
        <v>52.949274594938046</v>
      </c>
    </row>
    <row r="5376" spans="1:19" x14ac:dyDescent="0.25">
      <c r="A5376" s="8" t="s">
        <v>24</v>
      </c>
      <c r="B5376" s="9" t="s">
        <v>17</v>
      </c>
      <c r="C5376" s="10">
        <v>52.949274594938046</v>
      </c>
      <c r="D5376">
        <f>COUNTIFS($A$2:A5376,A5376,$B$2:B5376,B5376,$C$2:C5376,C5376)</f>
        <v>4</v>
      </c>
      <c r="Q5376" s="8" t="s">
        <v>24</v>
      </c>
      <c r="R5376" s="9" t="s">
        <v>17</v>
      </c>
      <c r="S5376" s="10">
        <v>52.949274594938046</v>
      </c>
    </row>
    <row r="5377" spans="1:19" x14ac:dyDescent="0.25">
      <c r="A5377" s="8" t="s">
        <v>24</v>
      </c>
      <c r="B5377" s="9" t="s">
        <v>16</v>
      </c>
      <c r="C5377" s="10">
        <v>52.949274594938046</v>
      </c>
      <c r="D5377">
        <f>COUNTIFS($A$2:A5377,A5377,$B$2:B5377,B5377,$C$2:C5377,C5377)</f>
        <v>6</v>
      </c>
      <c r="Q5377" s="8" t="s">
        <v>24</v>
      </c>
      <c r="R5377" s="9" t="s">
        <v>16</v>
      </c>
      <c r="S5377" s="10">
        <v>52.949274594938046</v>
      </c>
    </row>
    <row r="5378" spans="1:19" x14ac:dyDescent="0.25">
      <c r="A5378" s="8" t="s">
        <v>24</v>
      </c>
      <c r="B5378" s="9" t="s">
        <v>16</v>
      </c>
      <c r="C5378" s="10">
        <v>52.949274594938046</v>
      </c>
      <c r="D5378">
        <f>COUNTIFS($A$2:A5378,A5378,$B$2:B5378,B5378,$C$2:C5378,C5378)</f>
        <v>7</v>
      </c>
      <c r="Q5378" s="8" t="s">
        <v>24</v>
      </c>
      <c r="R5378" s="9" t="s">
        <v>16</v>
      </c>
      <c r="S5378" s="10">
        <v>52.949274594938046</v>
      </c>
    </row>
    <row r="5379" spans="1:19" x14ac:dyDescent="0.25">
      <c r="A5379" s="8" t="s">
        <v>24</v>
      </c>
      <c r="B5379" s="9" t="s">
        <v>16</v>
      </c>
      <c r="C5379" s="10">
        <v>52.949274594938046</v>
      </c>
      <c r="D5379">
        <f>COUNTIFS($A$2:A5379,A5379,$B$2:B5379,B5379,$C$2:C5379,C5379)</f>
        <v>8</v>
      </c>
      <c r="Q5379" s="8" t="s">
        <v>24</v>
      </c>
      <c r="R5379" s="9" t="s">
        <v>16</v>
      </c>
      <c r="S5379" s="10">
        <v>52.949274594938046</v>
      </c>
    </row>
    <row r="5380" spans="1:19" x14ac:dyDescent="0.25">
      <c r="A5380" s="8" t="s">
        <v>24</v>
      </c>
      <c r="B5380" s="9" t="s">
        <v>18</v>
      </c>
      <c r="C5380" s="10">
        <v>52.949274594938046</v>
      </c>
      <c r="D5380">
        <f>COUNTIFS($A$2:A5380,A5380,$B$2:B5380,B5380,$C$2:C5380,C5380)</f>
        <v>20</v>
      </c>
      <c r="Q5380" s="8" t="s">
        <v>24</v>
      </c>
      <c r="R5380" s="9" t="s">
        <v>18</v>
      </c>
      <c r="S5380" s="10">
        <v>52.949274594938046</v>
      </c>
    </row>
    <row r="5381" spans="1:19" x14ac:dyDescent="0.25">
      <c r="A5381" s="8" t="s">
        <v>24</v>
      </c>
      <c r="B5381" s="9" t="s">
        <v>17</v>
      </c>
      <c r="C5381" s="10">
        <v>52.949274594938046</v>
      </c>
      <c r="D5381">
        <f>COUNTIFS($A$2:A5381,A5381,$B$2:B5381,B5381,$C$2:C5381,C5381)</f>
        <v>5</v>
      </c>
      <c r="Q5381" s="8" t="s">
        <v>24</v>
      </c>
      <c r="R5381" s="9" t="s">
        <v>17</v>
      </c>
      <c r="S5381" s="10">
        <v>52.949274594938046</v>
      </c>
    </row>
    <row r="5382" spans="1:19" x14ac:dyDescent="0.25">
      <c r="A5382" s="8" t="s">
        <v>24</v>
      </c>
      <c r="B5382" s="9" t="s">
        <v>16</v>
      </c>
      <c r="C5382" s="10">
        <v>52.949274594938046</v>
      </c>
      <c r="D5382">
        <f>COUNTIFS($A$2:A5382,A5382,$B$2:B5382,B5382,$C$2:C5382,C5382)</f>
        <v>9</v>
      </c>
      <c r="Q5382" s="8" t="s">
        <v>24</v>
      </c>
      <c r="R5382" s="9" t="s">
        <v>16</v>
      </c>
      <c r="S5382" s="10">
        <v>52.949274594938046</v>
      </c>
    </row>
    <row r="5383" spans="1:19" x14ac:dyDescent="0.25">
      <c r="A5383" s="8" t="s">
        <v>24</v>
      </c>
      <c r="B5383" s="9" t="s">
        <v>18</v>
      </c>
      <c r="C5383" s="10">
        <v>52.949274594938046</v>
      </c>
      <c r="D5383">
        <f>COUNTIFS($A$2:A5383,A5383,$B$2:B5383,B5383,$C$2:C5383,C5383)</f>
        <v>21</v>
      </c>
      <c r="Q5383" s="8" t="s">
        <v>24</v>
      </c>
      <c r="R5383" s="9" t="s">
        <v>18</v>
      </c>
      <c r="S5383" s="10">
        <v>52.949274594938046</v>
      </c>
    </row>
    <row r="5384" spans="1:19" x14ac:dyDescent="0.25">
      <c r="A5384" s="8" t="s">
        <v>24</v>
      </c>
      <c r="B5384" s="9" t="s">
        <v>17</v>
      </c>
      <c r="C5384" s="10">
        <v>52.949274594938046</v>
      </c>
      <c r="D5384">
        <f>COUNTIFS($A$2:A5384,A5384,$B$2:B5384,B5384,$C$2:C5384,C5384)</f>
        <v>6</v>
      </c>
      <c r="Q5384" s="8" t="s">
        <v>24</v>
      </c>
      <c r="R5384" s="9" t="s">
        <v>17</v>
      </c>
      <c r="S5384" s="10">
        <v>52.949274594938046</v>
      </c>
    </row>
    <row r="5385" spans="1:19" x14ac:dyDescent="0.25">
      <c r="A5385" s="8" t="s">
        <v>24</v>
      </c>
      <c r="B5385" s="9" t="s">
        <v>16</v>
      </c>
      <c r="C5385" s="10">
        <v>52.949274594938046</v>
      </c>
      <c r="D5385">
        <f>COUNTIFS($A$2:A5385,A5385,$B$2:B5385,B5385,$C$2:C5385,C5385)</f>
        <v>10</v>
      </c>
      <c r="Q5385" s="8" t="s">
        <v>24</v>
      </c>
      <c r="R5385" s="9" t="s">
        <v>16</v>
      </c>
      <c r="S5385" s="10">
        <v>52.949274594938046</v>
      </c>
    </row>
    <row r="5386" spans="1:19" x14ac:dyDescent="0.25">
      <c r="A5386" s="8" t="s">
        <v>24</v>
      </c>
      <c r="B5386" s="9" t="s">
        <v>17</v>
      </c>
      <c r="C5386" s="10">
        <v>52.949274594938046</v>
      </c>
      <c r="D5386">
        <f>COUNTIFS($A$2:A5386,A5386,$B$2:B5386,B5386,$C$2:C5386,C5386)</f>
        <v>7</v>
      </c>
      <c r="Q5386" s="8" t="s">
        <v>24</v>
      </c>
      <c r="R5386" s="9" t="s">
        <v>17</v>
      </c>
      <c r="S5386" s="10">
        <v>52.949274594938046</v>
      </c>
    </row>
    <row r="5387" spans="1:19" x14ac:dyDescent="0.25">
      <c r="A5387" s="8" t="s">
        <v>24</v>
      </c>
      <c r="B5387" s="9" t="s">
        <v>18</v>
      </c>
      <c r="C5387" s="10">
        <v>52.949274594938046</v>
      </c>
      <c r="D5387">
        <f>COUNTIFS($A$2:A5387,A5387,$B$2:B5387,B5387,$C$2:C5387,C5387)</f>
        <v>22</v>
      </c>
      <c r="Q5387" s="8" t="s">
        <v>24</v>
      </c>
      <c r="R5387" s="9" t="s">
        <v>18</v>
      </c>
      <c r="S5387" s="10">
        <v>52.949274594938046</v>
      </c>
    </row>
    <row r="5388" spans="1:19" x14ac:dyDescent="0.25">
      <c r="A5388" s="8" t="s">
        <v>24</v>
      </c>
      <c r="B5388" s="9" t="s">
        <v>18</v>
      </c>
      <c r="C5388" s="10">
        <v>52.949274594938046</v>
      </c>
      <c r="D5388">
        <f>COUNTIFS($A$2:A5388,A5388,$B$2:B5388,B5388,$C$2:C5388,C5388)</f>
        <v>23</v>
      </c>
      <c r="Q5388" s="8" t="s">
        <v>24</v>
      </c>
      <c r="R5388" s="9" t="s">
        <v>18</v>
      </c>
      <c r="S5388" s="10">
        <v>52.949274594938046</v>
      </c>
    </row>
    <row r="5389" spans="1:19" x14ac:dyDescent="0.25">
      <c r="A5389" s="8" t="s">
        <v>24</v>
      </c>
      <c r="B5389" s="9" t="s">
        <v>16</v>
      </c>
      <c r="C5389" s="10">
        <v>52.949274594938046</v>
      </c>
      <c r="D5389">
        <f>COUNTIFS($A$2:A5389,A5389,$B$2:B5389,B5389,$C$2:C5389,C5389)</f>
        <v>11</v>
      </c>
      <c r="Q5389" s="8" t="s">
        <v>24</v>
      </c>
      <c r="R5389" s="9" t="s">
        <v>16</v>
      </c>
      <c r="S5389" s="10">
        <v>52.949274594938046</v>
      </c>
    </row>
    <row r="5390" spans="1:19" x14ac:dyDescent="0.25">
      <c r="A5390" s="8" t="s">
        <v>24</v>
      </c>
      <c r="B5390" s="9" t="s">
        <v>18</v>
      </c>
      <c r="C5390" s="10">
        <v>52.949274594938046</v>
      </c>
      <c r="D5390">
        <f>COUNTIFS($A$2:A5390,A5390,$B$2:B5390,B5390,$C$2:C5390,C5390)</f>
        <v>24</v>
      </c>
      <c r="Q5390" s="8" t="s">
        <v>24</v>
      </c>
      <c r="R5390" s="9" t="s">
        <v>18</v>
      </c>
      <c r="S5390" s="10">
        <v>52.949274594938046</v>
      </c>
    </row>
    <row r="5391" spans="1:19" x14ac:dyDescent="0.25">
      <c r="A5391" s="8" t="s">
        <v>24</v>
      </c>
      <c r="B5391" s="9" t="s">
        <v>18</v>
      </c>
      <c r="C5391" s="10">
        <v>52.949274594938046</v>
      </c>
      <c r="D5391">
        <f>COUNTIFS($A$2:A5391,A5391,$B$2:B5391,B5391,$C$2:C5391,C5391)</f>
        <v>25</v>
      </c>
      <c r="Q5391" s="8" t="s">
        <v>24</v>
      </c>
      <c r="R5391" s="9" t="s">
        <v>18</v>
      </c>
      <c r="S5391" s="10">
        <v>52.949274594938046</v>
      </c>
    </row>
    <row r="5392" spans="1:19" x14ac:dyDescent="0.25">
      <c r="A5392" s="8" t="s">
        <v>24</v>
      </c>
      <c r="B5392" s="9" t="s">
        <v>16</v>
      </c>
      <c r="C5392" s="10">
        <v>52.949274594938046</v>
      </c>
      <c r="D5392">
        <f>COUNTIFS($A$2:A5392,A5392,$B$2:B5392,B5392,$C$2:C5392,C5392)</f>
        <v>12</v>
      </c>
      <c r="Q5392" s="8" t="s">
        <v>24</v>
      </c>
      <c r="R5392" s="9" t="s">
        <v>16</v>
      </c>
      <c r="S5392" s="10">
        <v>52.949274594938046</v>
      </c>
    </row>
    <row r="5393" spans="1:19" x14ac:dyDescent="0.25">
      <c r="A5393" s="8" t="s">
        <v>24</v>
      </c>
      <c r="B5393" s="9" t="s">
        <v>18</v>
      </c>
      <c r="C5393" s="10">
        <v>52.949274594938046</v>
      </c>
      <c r="D5393">
        <f>COUNTIFS($A$2:A5393,A5393,$B$2:B5393,B5393,$C$2:C5393,C5393)</f>
        <v>26</v>
      </c>
      <c r="Q5393" s="8" t="s">
        <v>24</v>
      </c>
      <c r="R5393" s="9" t="s">
        <v>18</v>
      </c>
      <c r="S5393" s="10">
        <v>52.949274594938046</v>
      </c>
    </row>
    <row r="5394" spans="1:19" x14ac:dyDescent="0.25">
      <c r="A5394" s="8" t="s">
        <v>24</v>
      </c>
      <c r="B5394" s="9" t="s">
        <v>17</v>
      </c>
      <c r="C5394" s="10">
        <v>52.949274594938046</v>
      </c>
      <c r="D5394">
        <f>COUNTIFS($A$2:A5394,A5394,$B$2:B5394,B5394,$C$2:C5394,C5394)</f>
        <v>8</v>
      </c>
      <c r="Q5394" s="8" t="s">
        <v>24</v>
      </c>
      <c r="R5394" s="9" t="s">
        <v>17</v>
      </c>
      <c r="S5394" s="10">
        <v>52.949274594938046</v>
      </c>
    </row>
    <row r="5395" spans="1:19" x14ac:dyDescent="0.25">
      <c r="A5395" s="8" t="s">
        <v>24</v>
      </c>
      <c r="B5395" s="9" t="s">
        <v>18</v>
      </c>
      <c r="C5395" s="10">
        <v>52.949274594938046</v>
      </c>
      <c r="D5395">
        <f>COUNTIFS($A$2:A5395,A5395,$B$2:B5395,B5395,$C$2:C5395,C5395)</f>
        <v>27</v>
      </c>
      <c r="Q5395" s="8" t="s">
        <v>24</v>
      </c>
      <c r="R5395" s="9" t="s">
        <v>18</v>
      </c>
      <c r="S5395" s="10">
        <v>52.949274594938046</v>
      </c>
    </row>
    <row r="5396" spans="1:19" x14ac:dyDescent="0.25">
      <c r="A5396" s="8" t="s">
        <v>24</v>
      </c>
      <c r="B5396" s="9" t="s">
        <v>16</v>
      </c>
      <c r="C5396" s="10">
        <v>52.949274594938046</v>
      </c>
      <c r="D5396">
        <f>COUNTIFS($A$2:A5396,A5396,$B$2:B5396,B5396,$C$2:C5396,C5396)</f>
        <v>13</v>
      </c>
      <c r="Q5396" s="8" t="s">
        <v>24</v>
      </c>
      <c r="R5396" s="9" t="s">
        <v>16</v>
      </c>
      <c r="S5396" s="10">
        <v>52.949274594938046</v>
      </c>
    </row>
    <row r="5397" spans="1:19" x14ac:dyDescent="0.25">
      <c r="A5397" s="8" t="s">
        <v>24</v>
      </c>
      <c r="B5397" s="9" t="s">
        <v>18</v>
      </c>
      <c r="C5397" s="10">
        <v>52.949274594938046</v>
      </c>
      <c r="D5397">
        <f>COUNTIFS($A$2:A5397,A5397,$B$2:B5397,B5397,$C$2:C5397,C5397)</f>
        <v>28</v>
      </c>
      <c r="Q5397" s="8" t="s">
        <v>24</v>
      </c>
      <c r="R5397" s="9" t="s">
        <v>18</v>
      </c>
      <c r="S5397" s="10">
        <v>52.949274594938046</v>
      </c>
    </row>
    <row r="5398" spans="1:19" x14ac:dyDescent="0.25">
      <c r="A5398" s="8" t="s">
        <v>24</v>
      </c>
      <c r="B5398" s="9" t="s">
        <v>17</v>
      </c>
      <c r="C5398" s="10">
        <v>52.949274594938046</v>
      </c>
      <c r="D5398">
        <f>COUNTIFS($A$2:A5398,A5398,$B$2:B5398,B5398,$C$2:C5398,C5398)</f>
        <v>9</v>
      </c>
      <c r="Q5398" s="8" t="s">
        <v>24</v>
      </c>
      <c r="R5398" s="9" t="s">
        <v>17</v>
      </c>
      <c r="S5398" s="10">
        <v>52.949274594938046</v>
      </c>
    </row>
    <row r="5399" spans="1:19" x14ac:dyDescent="0.25">
      <c r="A5399" s="8" t="s">
        <v>24</v>
      </c>
      <c r="B5399" s="9" t="s">
        <v>18</v>
      </c>
      <c r="C5399" s="10">
        <v>52.949274594938046</v>
      </c>
      <c r="D5399">
        <f>COUNTIFS($A$2:A5399,A5399,$B$2:B5399,B5399,$C$2:C5399,C5399)</f>
        <v>29</v>
      </c>
      <c r="Q5399" s="8" t="s">
        <v>24</v>
      </c>
      <c r="R5399" s="9" t="s">
        <v>18</v>
      </c>
      <c r="S5399" s="10">
        <v>52.949274594938046</v>
      </c>
    </row>
    <row r="5400" spans="1:19" x14ac:dyDescent="0.25">
      <c r="A5400" s="8" t="s">
        <v>24</v>
      </c>
      <c r="B5400" s="9" t="s">
        <v>16</v>
      </c>
      <c r="C5400" s="10">
        <v>52.949274594938046</v>
      </c>
      <c r="D5400">
        <f>COUNTIFS($A$2:A5400,A5400,$B$2:B5400,B5400,$C$2:C5400,C5400)</f>
        <v>14</v>
      </c>
      <c r="Q5400" s="8" t="s">
        <v>24</v>
      </c>
      <c r="R5400" s="9" t="s">
        <v>16</v>
      </c>
      <c r="S5400" s="10">
        <v>52.949274594938046</v>
      </c>
    </row>
    <row r="5401" spans="1:19" x14ac:dyDescent="0.25">
      <c r="A5401" s="8" t="s">
        <v>24</v>
      </c>
      <c r="B5401" s="9" t="s">
        <v>18</v>
      </c>
      <c r="C5401" s="10">
        <v>52.949274594938046</v>
      </c>
      <c r="D5401">
        <f>COUNTIFS($A$2:A5401,A5401,$B$2:B5401,B5401,$C$2:C5401,C5401)</f>
        <v>30</v>
      </c>
      <c r="Q5401" s="8" t="s">
        <v>24</v>
      </c>
      <c r="R5401" s="9" t="s">
        <v>18</v>
      </c>
      <c r="S5401" s="10">
        <v>52.949274594938046</v>
      </c>
    </row>
    <row r="5402" spans="1:19" x14ac:dyDescent="0.25">
      <c r="A5402" s="8" t="s">
        <v>24</v>
      </c>
      <c r="B5402" s="9" t="s">
        <v>17</v>
      </c>
      <c r="C5402" s="10">
        <v>52.949274594938046</v>
      </c>
      <c r="D5402">
        <f>COUNTIFS($A$2:A5402,A5402,$B$2:B5402,B5402,$C$2:C5402,C5402)</f>
        <v>10</v>
      </c>
      <c r="Q5402" s="8" t="s">
        <v>24</v>
      </c>
      <c r="R5402" s="9" t="s">
        <v>17</v>
      </c>
      <c r="S5402" s="10">
        <v>52.949274594938046</v>
      </c>
    </row>
    <row r="5403" spans="1:19" x14ac:dyDescent="0.25">
      <c r="A5403" s="8" t="s">
        <v>24</v>
      </c>
      <c r="B5403" s="9" t="s">
        <v>18</v>
      </c>
      <c r="C5403" s="10">
        <v>52.949274594938046</v>
      </c>
      <c r="D5403">
        <f>COUNTIFS($A$2:A5403,A5403,$B$2:B5403,B5403,$C$2:C5403,C5403)</f>
        <v>31</v>
      </c>
      <c r="Q5403" s="8" t="s">
        <v>24</v>
      </c>
      <c r="R5403" s="9" t="s">
        <v>18</v>
      </c>
      <c r="S5403" s="10">
        <v>52.949274594938046</v>
      </c>
    </row>
    <row r="5404" spans="1:19" x14ac:dyDescent="0.25">
      <c r="A5404" s="8" t="s">
        <v>24</v>
      </c>
      <c r="B5404" s="9" t="s">
        <v>16</v>
      </c>
      <c r="C5404" s="10">
        <v>52.949274594938046</v>
      </c>
      <c r="D5404">
        <f>COUNTIFS($A$2:A5404,A5404,$B$2:B5404,B5404,$C$2:C5404,C5404)</f>
        <v>15</v>
      </c>
      <c r="Q5404" s="8" t="s">
        <v>24</v>
      </c>
      <c r="R5404" s="9" t="s">
        <v>16</v>
      </c>
      <c r="S5404" s="10">
        <v>52.949274594938046</v>
      </c>
    </row>
    <row r="5405" spans="1:19" x14ac:dyDescent="0.25">
      <c r="A5405" s="8" t="s">
        <v>24</v>
      </c>
      <c r="B5405" s="9" t="s">
        <v>18</v>
      </c>
      <c r="C5405" s="10">
        <v>52.949274594938046</v>
      </c>
      <c r="D5405">
        <f>COUNTIFS($A$2:A5405,A5405,$B$2:B5405,B5405,$C$2:C5405,C5405)</f>
        <v>32</v>
      </c>
      <c r="Q5405" s="8" t="s">
        <v>24</v>
      </c>
      <c r="R5405" s="9" t="s">
        <v>18</v>
      </c>
      <c r="S5405" s="10">
        <v>52.949274594938046</v>
      </c>
    </row>
    <row r="5406" spans="1:19" x14ac:dyDescent="0.25">
      <c r="A5406" s="8" t="s">
        <v>24</v>
      </c>
      <c r="B5406" s="9" t="s">
        <v>17</v>
      </c>
      <c r="C5406" s="10">
        <v>52.949274594938046</v>
      </c>
      <c r="D5406">
        <f>COUNTIFS($A$2:A5406,A5406,$B$2:B5406,B5406,$C$2:C5406,C5406)</f>
        <v>11</v>
      </c>
      <c r="Q5406" s="8" t="s">
        <v>24</v>
      </c>
      <c r="R5406" s="9" t="s">
        <v>17</v>
      </c>
      <c r="S5406" s="10">
        <v>52.949274594938046</v>
      </c>
    </row>
    <row r="5407" spans="1:19" x14ac:dyDescent="0.25">
      <c r="A5407" s="8" t="s">
        <v>24</v>
      </c>
      <c r="B5407" s="9" t="s">
        <v>18</v>
      </c>
      <c r="C5407" s="10">
        <v>52.949274594938046</v>
      </c>
      <c r="D5407">
        <f>COUNTIFS($A$2:A5407,A5407,$B$2:B5407,B5407,$C$2:C5407,C5407)</f>
        <v>33</v>
      </c>
      <c r="Q5407" s="8" t="s">
        <v>24</v>
      </c>
      <c r="R5407" s="9" t="s">
        <v>18</v>
      </c>
      <c r="S5407" s="10">
        <v>52.949274594938046</v>
      </c>
    </row>
    <row r="5408" spans="1:19" x14ac:dyDescent="0.25">
      <c r="A5408" s="8" t="s">
        <v>24</v>
      </c>
      <c r="B5408" s="9" t="s">
        <v>18</v>
      </c>
      <c r="C5408" s="10">
        <v>52.949274594938046</v>
      </c>
      <c r="D5408">
        <f>COUNTIFS($A$2:A5408,A5408,$B$2:B5408,B5408,$C$2:C5408,C5408)</f>
        <v>34</v>
      </c>
      <c r="Q5408" s="8" t="s">
        <v>24</v>
      </c>
      <c r="R5408" s="9" t="s">
        <v>18</v>
      </c>
      <c r="S5408" s="10">
        <v>52.949274594938046</v>
      </c>
    </row>
    <row r="5409" spans="1:19" x14ac:dyDescent="0.25">
      <c r="A5409" s="8" t="s">
        <v>24</v>
      </c>
      <c r="B5409" s="9" t="s">
        <v>17</v>
      </c>
      <c r="C5409" s="10">
        <v>52.949274594938046</v>
      </c>
      <c r="D5409">
        <f>COUNTIFS($A$2:A5409,A5409,$B$2:B5409,B5409,$C$2:C5409,C5409)</f>
        <v>12</v>
      </c>
      <c r="Q5409" s="8" t="s">
        <v>24</v>
      </c>
      <c r="R5409" s="9" t="s">
        <v>17</v>
      </c>
      <c r="S5409" s="10">
        <v>52.949274594938046</v>
      </c>
    </row>
    <row r="5410" spans="1:19" x14ac:dyDescent="0.25">
      <c r="A5410" s="8" t="s">
        <v>24</v>
      </c>
      <c r="B5410" s="9" t="s">
        <v>18</v>
      </c>
      <c r="C5410" s="10">
        <v>52.949274594938046</v>
      </c>
      <c r="D5410">
        <f>COUNTIFS($A$2:A5410,A5410,$B$2:B5410,B5410,$C$2:C5410,C5410)</f>
        <v>35</v>
      </c>
      <c r="Q5410" s="8" t="s">
        <v>24</v>
      </c>
      <c r="R5410" s="9" t="s">
        <v>18</v>
      </c>
      <c r="S5410" s="10">
        <v>52.949274594938046</v>
      </c>
    </row>
    <row r="5411" spans="1:19" x14ac:dyDescent="0.25">
      <c r="A5411" s="8" t="s">
        <v>24</v>
      </c>
      <c r="B5411" s="9" t="s">
        <v>16</v>
      </c>
      <c r="C5411" s="10">
        <v>52.949274594938046</v>
      </c>
      <c r="D5411">
        <f>COUNTIFS($A$2:A5411,A5411,$B$2:B5411,B5411,$C$2:C5411,C5411)</f>
        <v>16</v>
      </c>
      <c r="Q5411" s="8" t="s">
        <v>24</v>
      </c>
      <c r="R5411" s="9" t="s">
        <v>16</v>
      </c>
      <c r="S5411" s="10">
        <v>52.949274594938046</v>
      </c>
    </row>
    <row r="5412" spans="1:19" x14ac:dyDescent="0.25">
      <c r="A5412" s="8" t="s">
        <v>24</v>
      </c>
      <c r="B5412" s="9" t="s">
        <v>16</v>
      </c>
      <c r="C5412" s="10">
        <v>52.949274594938046</v>
      </c>
      <c r="D5412">
        <f>COUNTIFS($A$2:A5412,A5412,$B$2:B5412,B5412,$C$2:C5412,C5412)</f>
        <v>17</v>
      </c>
      <c r="Q5412" s="8" t="s">
        <v>24</v>
      </c>
      <c r="R5412" s="9" t="s">
        <v>16</v>
      </c>
      <c r="S5412" s="10">
        <v>52.949274594938046</v>
      </c>
    </row>
    <row r="5413" spans="1:19" x14ac:dyDescent="0.25">
      <c r="A5413" s="8" t="s">
        <v>24</v>
      </c>
      <c r="B5413" s="9" t="s">
        <v>18</v>
      </c>
      <c r="C5413" s="10">
        <v>52.949274594938046</v>
      </c>
      <c r="D5413">
        <f>COUNTIFS($A$2:A5413,A5413,$B$2:B5413,B5413,$C$2:C5413,C5413)</f>
        <v>36</v>
      </c>
      <c r="Q5413" s="8" t="s">
        <v>24</v>
      </c>
      <c r="R5413" s="9" t="s">
        <v>18</v>
      </c>
      <c r="S5413" s="10">
        <v>52.949274594938046</v>
      </c>
    </row>
    <row r="5414" spans="1:19" x14ac:dyDescent="0.25">
      <c r="A5414" s="8" t="s">
        <v>24</v>
      </c>
      <c r="B5414" s="9" t="s">
        <v>17</v>
      </c>
      <c r="C5414" s="10">
        <v>52.949274594938046</v>
      </c>
      <c r="D5414">
        <f>COUNTIFS($A$2:A5414,A5414,$B$2:B5414,B5414,$C$2:C5414,C5414)</f>
        <v>13</v>
      </c>
      <c r="Q5414" s="8" t="s">
        <v>24</v>
      </c>
      <c r="R5414" s="9" t="s">
        <v>17</v>
      </c>
      <c r="S5414" s="10">
        <v>52.949274594938046</v>
      </c>
    </row>
    <row r="5415" spans="1:19" x14ac:dyDescent="0.25">
      <c r="A5415" s="8" t="s">
        <v>24</v>
      </c>
      <c r="B5415" s="9" t="s">
        <v>18</v>
      </c>
      <c r="C5415" s="10">
        <v>52.949274594938046</v>
      </c>
      <c r="D5415">
        <f>COUNTIFS($A$2:A5415,A5415,$B$2:B5415,B5415,$C$2:C5415,C5415)</f>
        <v>37</v>
      </c>
      <c r="Q5415" s="8" t="s">
        <v>24</v>
      </c>
      <c r="R5415" s="9" t="s">
        <v>18</v>
      </c>
      <c r="S5415" s="10">
        <v>52.949274594938046</v>
      </c>
    </row>
    <row r="5416" spans="1:19" x14ac:dyDescent="0.25">
      <c r="A5416" s="8" t="s">
        <v>24</v>
      </c>
      <c r="B5416" s="9" t="s">
        <v>16</v>
      </c>
      <c r="C5416" s="10">
        <v>52.949274594938046</v>
      </c>
      <c r="D5416">
        <f>COUNTIFS($A$2:A5416,A5416,$B$2:B5416,B5416,$C$2:C5416,C5416)</f>
        <v>18</v>
      </c>
      <c r="Q5416" s="8" t="s">
        <v>24</v>
      </c>
      <c r="R5416" s="9" t="s">
        <v>16</v>
      </c>
      <c r="S5416" s="10">
        <v>52.949274594938046</v>
      </c>
    </row>
    <row r="5417" spans="1:19" x14ac:dyDescent="0.25">
      <c r="A5417" s="8" t="s">
        <v>24</v>
      </c>
      <c r="B5417" s="9" t="s">
        <v>18</v>
      </c>
      <c r="C5417" s="10">
        <v>52.949274594938046</v>
      </c>
      <c r="D5417">
        <f>COUNTIFS($A$2:A5417,A5417,$B$2:B5417,B5417,$C$2:C5417,C5417)</f>
        <v>38</v>
      </c>
      <c r="Q5417" s="8" t="s">
        <v>24</v>
      </c>
      <c r="R5417" s="9" t="s">
        <v>18</v>
      </c>
      <c r="S5417" s="10">
        <v>52.949274594938046</v>
      </c>
    </row>
    <row r="5418" spans="1:19" x14ac:dyDescent="0.25">
      <c r="A5418" s="8" t="s">
        <v>24</v>
      </c>
      <c r="B5418" s="9" t="s">
        <v>17</v>
      </c>
      <c r="C5418" s="10">
        <v>52.949274594938046</v>
      </c>
      <c r="D5418">
        <f>COUNTIFS($A$2:A5418,A5418,$B$2:B5418,B5418,$C$2:C5418,C5418)</f>
        <v>14</v>
      </c>
      <c r="Q5418" s="8" t="s">
        <v>24</v>
      </c>
      <c r="R5418" s="9" t="s">
        <v>17</v>
      </c>
      <c r="S5418" s="10">
        <v>52.949274594938046</v>
      </c>
    </row>
    <row r="5419" spans="1:19" x14ac:dyDescent="0.25">
      <c r="A5419" s="8" t="s">
        <v>24</v>
      </c>
      <c r="B5419" s="9" t="s">
        <v>18</v>
      </c>
      <c r="C5419" s="10">
        <v>52.949274594938046</v>
      </c>
      <c r="D5419">
        <f>COUNTIFS($A$2:A5419,A5419,$B$2:B5419,B5419,$C$2:C5419,C5419)</f>
        <v>39</v>
      </c>
      <c r="Q5419" s="8" t="s">
        <v>24</v>
      </c>
      <c r="R5419" s="9" t="s">
        <v>18</v>
      </c>
      <c r="S5419" s="10">
        <v>52.949274594938046</v>
      </c>
    </row>
    <row r="5420" spans="1:19" x14ac:dyDescent="0.25">
      <c r="A5420" s="8" t="s">
        <v>24</v>
      </c>
      <c r="B5420" s="9" t="s">
        <v>16</v>
      </c>
      <c r="C5420" s="10">
        <v>52.949274594938046</v>
      </c>
      <c r="D5420">
        <f>COUNTIFS($A$2:A5420,A5420,$B$2:B5420,B5420,$C$2:C5420,C5420)</f>
        <v>19</v>
      </c>
      <c r="Q5420" s="8" t="s">
        <v>24</v>
      </c>
      <c r="R5420" s="9" t="s">
        <v>16</v>
      </c>
      <c r="S5420" s="10">
        <v>52.949274594938046</v>
      </c>
    </row>
    <row r="5421" spans="1:19" x14ac:dyDescent="0.25">
      <c r="A5421" s="8" t="s">
        <v>24</v>
      </c>
      <c r="B5421" s="9" t="s">
        <v>18</v>
      </c>
      <c r="C5421" s="10">
        <v>52.949274594938046</v>
      </c>
      <c r="D5421">
        <f>COUNTIFS($A$2:A5421,A5421,$B$2:B5421,B5421,$C$2:C5421,C5421)</f>
        <v>40</v>
      </c>
      <c r="Q5421" s="8" t="s">
        <v>24</v>
      </c>
      <c r="R5421" s="9" t="s">
        <v>18</v>
      </c>
      <c r="S5421" s="10">
        <v>52.949274594938046</v>
      </c>
    </row>
    <row r="5422" spans="1:19" x14ac:dyDescent="0.25">
      <c r="A5422" s="8" t="s">
        <v>24</v>
      </c>
      <c r="B5422" s="9" t="s">
        <v>17</v>
      </c>
      <c r="C5422" s="10">
        <v>52.949274594938046</v>
      </c>
      <c r="D5422">
        <f>COUNTIFS($A$2:A5422,A5422,$B$2:B5422,B5422,$C$2:C5422,C5422)</f>
        <v>15</v>
      </c>
      <c r="Q5422" s="8" t="s">
        <v>24</v>
      </c>
      <c r="R5422" s="9" t="s">
        <v>17</v>
      </c>
      <c r="S5422" s="10">
        <v>52.949274594938046</v>
      </c>
    </row>
    <row r="5423" spans="1:19" x14ac:dyDescent="0.25">
      <c r="A5423" s="8" t="s">
        <v>24</v>
      </c>
      <c r="B5423" s="9" t="s">
        <v>18</v>
      </c>
      <c r="C5423" s="10">
        <v>52.949274594938046</v>
      </c>
      <c r="D5423">
        <f>COUNTIFS($A$2:A5423,A5423,$B$2:B5423,B5423,$C$2:C5423,C5423)</f>
        <v>41</v>
      </c>
      <c r="Q5423" s="8" t="s">
        <v>24</v>
      </c>
      <c r="R5423" s="9" t="s">
        <v>18</v>
      </c>
      <c r="S5423" s="10">
        <v>52.949274594938046</v>
      </c>
    </row>
    <row r="5424" spans="1:19" x14ac:dyDescent="0.25">
      <c r="A5424" s="8" t="s">
        <v>24</v>
      </c>
      <c r="B5424" s="9" t="s">
        <v>17</v>
      </c>
      <c r="C5424" s="10">
        <v>52.949274594938046</v>
      </c>
      <c r="D5424">
        <f>COUNTIFS($A$2:A5424,A5424,$B$2:B5424,B5424,$C$2:C5424,C5424)</f>
        <v>16</v>
      </c>
      <c r="Q5424" s="8" t="s">
        <v>24</v>
      </c>
      <c r="R5424" s="9" t="s">
        <v>17</v>
      </c>
      <c r="S5424" s="10">
        <v>52.949274594938046</v>
      </c>
    </row>
    <row r="5425" spans="1:19" x14ac:dyDescent="0.25">
      <c r="A5425" s="8" t="s">
        <v>24</v>
      </c>
      <c r="B5425" s="9" t="s">
        <v>17</v>
      </c>
      <c r="C5425" s="10">
        <v>52.949274594938046</v>
      </c>
      <c r="D5425">
        <f>COUNTIFS($A$2:A5425,A5425,$B$2:B5425,B5425,$C$2:C5425,C5425)</f>
        <v>17</v>
      </c>
      <c r="Q5425" s="8" t="s">
        <v>24</v>
      </c>
      <c r="R5425" s="9" t="s">
        <v>17</v>
      </c>
      <c r="S5425" s="10">
        <v>52.949274594938046</v>
      </c>
    </row>
    <row r="5426" spans="1:19" x14ac:dyDescent="0.25">
      <c r="A5426" s="8" t="s">
        <v>24</v>
      </c>
      <c r="B5426" s="9" t="s">
        <v>20</v>
      </c>
      <c r="C5426" s="10">
        <v>52.949274594938046</v>
      </c>
      <c r="D5426">
        <f>COUNTIFS($A$2:A5426,A5426,$B$2:B5426,B5426,$C$2:C5426,C5426)</f>
        <v>1</v>
      </c>
      <c r="Q5426" s="8" t="s">
        <v>24</v>
      </c>
      <c r="R5426" s="9" t="s">
        <v>20</v>
      </c>
      <c r="S5426" s="10">
        <v>52.949274594938046</v>
      </c>
    </row>
    <row r="5427" spans="1:19" x14ac:dyDescent="0.25">
      <c r="A5427" s="8" t="s">
        <v>24</v>
      </c>
      <c r="B5427" s="9" t="s">
        <v>16</v>
      </c>
      <c r="C5427" s="10">
        <v>52.949274594938046</v>
      </c>
      <c r="D5427">
        <f>COUNTIFS($A$2:A5427,A5427,$B$2:B5427,B5427,$C$2:C5427,C5427)</f>
        <v>20</v>
      </c>
      <c r="Q5427" s="8" t="s">
        <v>24</v>
      </c>
      <c r="R5427" s="9" t="s">
        <v>16</v>
      </c>
      <c r="S5427" s="10">
        <v>52.949274594938046</v>
      </c>
    </row>
    <row r="5428" spans="1:19" x14ac:dyDescent="0.25">
      <c r="A5428" s="8" t="s">
        <v>24</v>
      </c>
      <c r="B5428" s="9" t="s">
        <v>18</v>
      </c>
      <c r="C5428" s="10">
        <v>52.949274594938046</v>
      </c>
      <c r="D5428">
        <f>COUNTIFS($A$2:A5428,A5428,$B$2:B5428,B5428,$C$2:C5428,C5428)</f>
        <v>42</v>
      </c>
      <c r="Q5428" s="8" t="s">
        <v>24</v>
      </c>
      <c r="R5428" s="9" t="s">
        <v>18</v>
      </c>
      <c r="S5428" s="10">
        <v>52.949274594938046</v>
      </c>
    </row>
    <row r="5429" spans="1:19" x14ac:dyDescent="0.25">
      <c r="A5429" s="8" t="s">
        <v>24</v>
      </c>
      <c r="B5429" s="9" t="s">
        <v>16</v>
      </c>
      <c r="C5429" s="10">
        <v>52.949274594938046</v>
      </c>
      <c r="D5429">
        <f>COUNTIFS($A$2:A5429,A5429,$B$2:B5429,B5429,$C$2:C5429,C5429)</f>
        <v>21</v>
      </c>
      <c r="Q5429" s="8" t="s">
        <v>24</v>
      </c>
      <c r="R5429" s="9" t="s">
        <v>16</v>
      </c>
      <c r="S5429" s="10">
        <v>52.949274594938046</v>
      </c>
    </row>
    <row r="5430" spans="1:19" x14ac:dyDescent="0.25">
      <c r="A5430" s="8" t="s">
        <v>24</v>
      </c>
      <c r="B5430" s="9" t="s">
        <v>18</v>
      </c>
      <c r="C5430" s="10">
        <v>52.949274594938046</v>
      </c>
      <c r="D5430">
        <f>COUNTIFS($A$2:A5430,A5430,$B$2:B5430,B5430,$C$2:C5430,C5430)</f>
        <v>43</v>
      </c>
      <c r="Q5430" s="8" t="s">
        <v>24</v>
      </c>
      <c r="R5430" s="9" t="s">
        <v>18</v>
      </c>
      <c r="S5430" s="10">
        <v>52.949274594938046</v>
      </c>
    </row>
    <row r="5431" spans="1:19" x14ac:dyDescent="0.25">
      <c r="A5431" s="8" t="s">
        <v>24</v>
      </c>
      <c r="B5431" s="9" t="s">
        <v>18</v>
      </c>
      <c r="C5431" s="10">
        <v>52.949274594938046</v>
      </c>
      <c r="D5431">
        <f>COUNTIFS($A$2:A5431,A5431,$B$2:B5431,B5431,$C$2:C5431,C5431)</f>
        <v>44</v>
      </c>
      <c r="Q5431" s="8" t="s">
        <v>24</v>
      </c>
      <c r="R5431" s="9" t="s">
        <v>18</v>
      </c>
      <c r="S5431" s="10">
        <v>52.949274594938046</v>
      </c>
    </row>
    <row r="5432" spans="1:19" x14ac:dyDescent="0.25">
      <c r="A5432" s="8" t="s">
        <v>24</v>
      </c>
      <c r="B5432" s="9" t="s">
        <v>16</v>
      </c>
      <c r="C5432" s="10">
        <v>52.949274594938046</v>
      </c>
      <c r="D5432">
        <f>COUNTIFS($A$2:A5432,A5432,$B$2:B5432,B5432,$C$2:C5432,C5432)</f>
        <v>22</v>
      </c>
      <c r="Q5432" s="8" t="s">
        <v>24</v>
      </c>
      <c r="R5432" s="9" t="s">
        <v>16</v>
      </c>
      <c r="S5432" s="10">
        <v>52.949274594938046</v>
      </c>
    </row>
    <row r="5433" spans="1:19" x14ac:dyDescent="0.25">
      <c r="A5433" s="8" t="s">
        <v>24</v>
      </c>
      <c r="B5433" s="9" t="s">
        <v>18</v>
      </c>
      <c r="C5433" s="10">
        <v>52.949274594938046</v>
      </c>
      <c r="D5433">
        <f>COUNTIFS($A$2:A5433,A5433,$B$2:B5433,B5433,$C$2:C5433,C5433)</f>
        <v>45</v>
      </c>
      <c r="Q5433" s="8" t="s">
        <v>24</v>
      </c>
      <c r="R5433" s="9" t="s">
        <v>18</v>
      </c>
      <c r="S5433" s="10">
        <v>52.949274594938046</v>
      </c>
    </row>
    <row r="5434" spans="1:19" x14ac:dyDescent="0.25">
      <c r="A5434" s="8" t="s">
        <v>24</v>
      </c>
      <c r="B5434" s="9" t="s">
        <v>18</v>
      </c>
      <c r="C5434" s="10">
        <v>52.949274594938046</v>
      </c>
      <c r="D5434">
        <f>COUNTIFS($A$2:A5434,A5434,$B$2:B5434,B5434,$C$2:C5434,C5434)</f>
        <v>46</v>
      </c>
      <c r="Q5434" s="8" t="s">
        <v>24</v>
      </c>
      <c r="R5434" s="9" t="s">
        <v>18</v>
      </c>
      <c r="S5434" s="10">
        <v>52.949274594938046</v>
      </c>
    </row>
    <row r="5435" spans="1:19" x14ac:dyDescent="0.25">
      <c r="A5435" s="8" t="s">
        <v>24</v>
      </c>
      <c r="B5435" s="9" t="s">
        <v>17</v>
      </c>
      <c r="C5435" s="10">
        <v>52.949274594938046</v>
      </c>
      <c r="D5435">
        <f>COUNTIFS($A$2:A5435,A5435,$B$2:B5435,B5435,$C$2:C5435,C5435)</f>
        <v>18</v>
      </c>
      <c r="Q5435" s="8" t="s">
        <v>24</v>
      </c>
      <c r="R5435" s="9" t="s">
        <v>17</v>
      </c>
      <c r="S5435" s="10">
        <v>52.949274594938046</v>
      </c>
    </row>
    <row r="5436" spans="1:19" x14ac:dyDescent="0.25">
      <c r="A5436" s="8" t="s">
        <v>24</v>
      </c>
      <c r="B5436" s="9" t="s">
        <v>16</v>
      </c>
      <c r="C5436" s="10">
        <v>52.949274594938046</v>
      </c>
      <c r="D5436">
        <f>COUNTIFS($A$2:A5436,A5436,$B$2:B5436,B5436,$C$2:C5436,C5436)</f>
        <v>23</v>
      </c>
      <c r="Q5436" s="8" t="s">
        <v>24</v>
      </c>
      <c r="R5436" s="9" t="s">
        <v>16</v>
      </c>
      <c r="S5436" s="10">
        <v>52.949274594938046</v>
      </c>
    </row>
    <row r="5437" spans="1:19" x14ac:dyDescent="0.25">
      <c r="A5437" s="8" t="s">
        <v>24</v>
      </c>
      <c r="B5437" s="9" t="s">
        <v>17</v>
      </c>
      <c r="C5437" s="10">
        <v>52.949274594938046</v>
      </c>
      <c r="D5437">
        <f>COUNTIFS($A$2:A5437,A5437,$B$2:B5437,B5437,$C$2:C5437,C5437)</f>
        <v>19</v>
      </c>
      <c r="Q5437" s="8" t="s">
        <v>24</v>
      </c>
      <c r="R5437" s="9" t="s">
        <v>17</v>
      </c>
      <c r="S5437" s="10">
        <v>52.949274594938046</v>
      </c>
    </row>
    <row r="5438" spans="1:19" x14ac:dyDescent="0.25">
      <c r="A5438" s="8" t="s">
        <v>24</v>
      </c>
      <c r="B5438" s="9" t="s">
        <v>18</v>
      </c>
      <c r="C5438" s="10">
        <v>52.949274594938046</v>
      </c>
      <c r="D5438">
        <f>COUNTIFS($A$2:A5438,A5438,$B$2:B5438,B5438,$C$2:C5438,C5438)</f>
        <v>47</v>
      </c>
      <c r="Q5438" s="8" t="s">
        <v>24</v>
      </c>
      <c r="R5438" s="9" t="s">
        <v>18</v>
      </c>
      <c r="S5438" s="10">
        <v>52.949274594938046</v>
      </c>
    </row>
    <row r="5439" spans="1:19" x14ac:dyDescent="0.25">
      <c r="A5439" s="8" t="s">
        <v>24</v>
      </c>
      <c r="B5439" s="9" t="s">
        <v>17</v>
      </c>
      <c r="C5439" s="10">
        <v>52.949274594938046</v>
      </c>
      <c r="D5439">
        <f>COUNTIFS($A$2:A5439,A5439,$B$2:B5439,B5439,$C$2:C5439,C5439)</f>
        <v>20</v>
      </c>
      <c r="Q5439" s="8" t="s">
        <v>24</v>
      </c>
      <c r="R5439" s="9" t="s">
        <v>17</v>
      </c>
      <c r="S5439" s="10">
        <v>52.949274594938046</v>
      </c>
    </row>
    <row r="5440" spans="1:19" x14ac:dyDescent="0.25">
      <c r="A5440" s="8" t="s">
        <v>24</v>
      </c>
      <c r="B5440" s="9" t="s">
        <v>18</v>
      </c>
      <c r="C5440" s="10">
        <v>52.949274594938046</v>
      </c>
      <c r="D5440">
        <f>COUNTIFS($A$2:A5440,A5440,$B$2:B5440,B5440,$C$2:C5440,C5440)</f>
        <v>48</v>
      </c>
      <c r="Q5440" s="8" t="s">
        <v>24</v>
      </c>
      <c r="R5440" s="9" t="s">
        <v>18</v>
      </c>
      <c r="S5440" s="10">
        <v>52.949274594938046</v>
      </c>
    </row>
    <row r="5441" spans="1:19" x14ac:dyDescent="0.25">
      <c r="A5441" s="8" t="s">
        <v>24</v>
      </c>
      <c r="B5441" s="9" t="s">
        <v>18</v>
      </c>
      <c r="C5441" s="10">
        <v>52.949274594938046</v>
      </c>
      <c r="D5441">
        <f>COUNTIFS($A$2:A5441,A5441,$B$2:B5441,B5441,$C$2:C5441,C5441)</f>
        <v>49</v>
      </c>
      <c r="Q5441" s="8" t="s">
        <v>24</v>
      </c>
      <c r="R5441" s="9" t="s">
        <v>18</v>
      </c>
      <c r="S5441" s="10">
        <v>52.949274594938046</v>
      </c>
    </row>
    <row r="5442" spans="1:19" x14ac:dyDescent="0.25">
      <c r="A5442" s="8" t="s">
        <v>24</v>
      </c>
      <c r="B5442" s="9" t="s">
        <v>17</v>
      </c>
      <c r="C5442" s="10">
        <v>52.949274594938046</v>
      </c>
      <c r="D5442">
        <f>COUNTIFS($A$2:A5442,A5442,$B$2:B5442,B5442,$C$2:C5442,C5442)</f>
        <v>21</v>
      </c>
      <c r="Q5442" s="8" t="s">
        <v>24</v>
      </c>
      <c r="R5442" s="9" t="s">
        <v>17</v>
      </c>
      <c r="S5442" s="10">
        <v>52.949274594938046</v>
      </c>
    </row>
    <row r="5443" spans="1:19" x14ac:dyDescent="0.25">
      <c r="A5443" s="8" t="s">
        <v>24</v>
      </c>
      <c r="B5443" s="9" t="s">
        <v>17</v>
      </c>
      <c r="C5443" s="10">
        <v>52.949274594938046</v>
      </c>
      <c r="D5443">
        <f>COUNTIFS($A$2:A5443,A5443,$B$2:B5443,B5443,$C$2:C5443,C5443)</f>
        <v>22</v>
      </c>
      <c r="Q5443" s="8" t="s">
        <v>24</v>
      </c>
      <c r="R5443" s="9" t="s">
        <v>17</v>
      </c>
      <c r="S5443" s="10">
        <v>52.949274594938046</v>
      </c>
    </row>
    <row r="5444" spans="1:19" x14ac:dyDescent="0.25">
      <c r="A5444" s="8" t="s">
        <v>24</v>
      </c>
      <c r="B5444" s="9" t="s">
        <v>17</v>
      </c>
      <c r="C5444" s="10">
        <v>52.949274594938046</v>
      </c>
      <c r="D5444">
        <f>COUNTIFS($A$2:A5444,A5444,$B$2:B5444,B5444,$C$2:C5444,C5444)</f>
        <v>23</v>
      </c>
      <c r="Q5444" s="8" t="s">
        <v>24</v>
      </c>
      <c r="R5444" s="9" t="s">
        <v>17</v>
      </c>
      <c r="S5444" s="10">
        <v>52.949274594938046</v>
      </c>
    </row>
    <row r="5445" spans="1:19" x14ac:dyDescent="0.25">
      <c r="A5445" s="8" t="s">
        <v>24</v>
      </c>
      <c r="B5445" s="9" t="s">
        <v>17</v>
      </c>
      <c r="C5445" s="10">
        <v>52.949274594938046</v>
      </c>
      <c r="D5445">
        <f>COUNTIFS($A$2:A5445,A5445,$B$2:B5445,B5445,$C$2:C5445,C5445)</f>
        <v>24</v>
      </c>
      <c r="Q5445" s="8" t="s">
        <v>24</v>
      </c>
      <c r="R5445" s="9" t="s">
        <v>17</v>
      </c>
      <c r="S5445" s="10">
        <v>52.949274594938046</v>
      </c>
    </row>
    <row r="5446" spans="1:19" x14ac:dyDescent="0.25">
      <c r="A5446" s="8" t="s">
        <v>24</v>
      </c>
      <c r="B5446" s="9" t="s">
        <v>17</v>
      </c>
      <c r="C5446" s="10">
        <v>52.949274594938046</v>
      </c>
      <c r="D5446">
        <f>COUNTIFS($A$2:A5446,A5446,$B$2:B5446,B5446,$C$2:C5446,C5446)</f>
        <v>25</v>
      </c>
      <c r="Q5446" s="8" t="s">
        <v>24</v>
      </c>
      <c r="R5446" s="9" t="s">
        <v>17</v>
      </c>
      <c r="S5446" s="10">
        <v>52.949274594938046</v>
      </c>
    </row>
    <row r="5447" spans="1:19" x14ac:dyDescent="0.25">
      <c r="A5447" s="8" t="s">
        <v>24</v>
      </c>
      <c r="B5447" s="9" t="s">
        <v>18</v>
      </c>
      <c r="C5447" s="10">
        <v>52.949274594938046</v>
      </c>
      <c r="D5447">
        <f>COUNTIFS($A$2:A5447,A5447,$B$2:B5447,B5447,$C$2:C5447,C5447)</f>
        <v>50</v>
      </c>
      <c r="Q5447" s="8" t="s">
        <v>24</v>
      </c>
      <c r="R5447" s="9" t="s">
        <v>18</v>
      </c>
      <c r="S5447" s="10">
        <v>52.949274594938046</v>
      </c>
    </row>
    <row r="5448" spans="1:19" x14ac:dyDescent="0.25">
      <c r="A5448" s="8" t="s">
        <v>24</v>
      </c>
      <c r="B5448" s="9" t="s">
        <v>18</v>
      </c>
      <c r="C5448" s="10">
        <v>52.949274594938046</v>
      </c>
      <c r="D5448">
        <f>COUNTIFS($A$2:A5448,A5448,$B$2:B5448,B5448,$C$2:C5448,C5448)</f>
        <v>51</v>
      </c>
      <c r="Q5448" s="8" t="s">
        <v>24</v>
      </c>
      <c r="R5448" s="9" t="s">
        <v>18</v>
      </c>
      <c r="S5448" s="10">
        <v>52.949274594938046</v>
      </c>
    </row>
    <row r="5449" spans="1:19" x14ac:dyDescent="0.25">
      <c r="A5449" s="8" t="s">
        <v>24</v>
      </c>
      <c r="B5449" s="9" t="s">
        <v>17</v>
      </c>
      <c r="C5449" s="10">
        <v>52.949274594938046</v>
      </c>
      <c r="D5449">
        <f>COUNTIFS($A$2:A5449,A5449,$B$2:B5449,B5449,$C$2:C5449,C5449)</f>
        <v>26</v>
      </c>
      <c r="Q5449" s="8" t="s">
        <v>24</v>
      </c>
      <c r="R5449" s="9" t="s">
        <v>17</v>
      </c>
      <c r="S5449" s="10">
        <v>52.949274594938046</v>
      </c>
    </row>
    <row r="5450" spans="1:19" x14ac:dyDescent="0.25">
      <c r="A5450" s="8" t="s">
        <v>24</v>
      </c>
      <c r="B5450" s="9" t="s">
        <v>18</v>
      </c>
      <c r="C5450" s="10">
        <v>52.949274594938046</v>
      </c>
      <c r="D5450">
        <f>COUNTIFS($A$2:A5450,A5450,$B$2:B5450,B5450,$C$2:C5450,C5450)</f>
        <v>52</v>
      </c>
      <c r="Q5450" s="8" t="s">
        <v>24</v>
      </c>
      <c r="R5450" s="9" t="s">
        <v>18</v>
      </c>
      <c r="S5450" s="10">
        <v>52.949274594938046</v>
      </c>
    </row>
    <row r="5451" spans="1:19" x14ac:dyDescent="0.25">
      <c r="A5451" s="8" t="s">
        <v>24</v>
      </c>
      <c r="B5451" s="9" t="s">
        <v>18</v>
      </c>
      <c r="C5451" s="10">
        <v>52.949274594938046</v>
      </c>
      <c r="D5451">
        <f>COUNTIFS($A$2:A5451,A5451,$B$2:B5451,B5451,$C$2:C5451,C5451)</f>
        <v>53</v>
      </c>
      <c r="Q5451" s="8" t="s">
        <v>24</v>
      </c>
      <c r="R5451" s="9" t="s">
        <v>18</v>
      </c>
      <c r="S5451" s="10">
        <v>52.949274594938046</v>
      </c>
    </row>
    <row r="5452" spans="1:19" x14ac:dyDescent="0.25">
      <c r="A5452" s="8" t="s">
        <v>24</v>
      </c>
      <c r="B5452" s="9" t="s">
        <v>18</v>
      </c>
      <c r="C5452" s="10">
        <v>52.949274594938046</v>
      </c>
      <c r="D5452">
        <f>COUNTIFS($A$2:A5452,A5452,$B$2:B5452,B5452,$C$2:C5452,C5452)</f>
        <v>54</v>
      </c>
      <c r="Q5452" s="8" t="s">
        <v>24</v>
      </c>
      <c r="R5452" s="9" t="s">
        <v>18</v>
      </c>
      <c r="S5452" s="10">
        <v>52.949274594938046</v>
      </c>
    </row>
    <row r="5453" spans="1:19" x14ac:dyDescent="0.25">
      <c r="A5453" s="8" t="s">
        <v>24</v>
      </c>
      <c r="B5453" s="9" t="s">
        <v>16</v>
      </c>
      <c r="C5453" s="10">
        <v>52.949274594938046</v>
      </c>
      <c r="D5453">
        <f>COUNTIFS($A$2:A5453,A5453,$B$2:B5453,B5453,$C$2:C5453,C5453)</f>
        <v>24</v>
      </c>
      <c r="Q5453" s="8" t="s">
        <v>24</v>
      </c>
      <c r="R5453" s="9" t="s">
        <v>16</v>
      </c>
      <c r="S5453" s="10">
        <v>52.949274594938046</v>
      </c>
    </row>
    <row r="5454" spans="1:19" x14ac:dyDescent="0.25">
      <c r="A5454" s="8" t="s">
        <v>24</v>
      </c>
      <c r="B5454" s="9" t="s">
        <v>17</v>
      </c>
      <c r="C5454" s="10">
        <v>52.949274594938046</v>
      </c>
      <c r="D5454">
        <f>COUNTIFS($A$2:A5454,A5454,$B$2:B5454,B5454,$C$2:C5454,C5454)</f>
        <v>27</v>
      </c>
      <c r="Q5454" s="8" t="s">
        <v>24</v>
      </c>
      <c r="R5454" s="9" t="s">
        <v>17</v>
      </c>
      <c r="S5454" s="10">
        <v>52.949274594938046</v>
      </c>
    </row>
    <row r="5455" spans="1:19" x14ac:dyDescent="0.25">
      <c r="A5455" s="8" t="s">
        <v>24</v>
      </c>
      <c r="B5455" s="9" t="s">
        <v>18</v>
      </c>
      <c r="C5455" s="10">
        <v>52.949274594938046</v>
      </c>
      <c r="D5455">
        <f>COUNTIFS($A$2:A5455,A5455,$B$2:B5455,B5455,$C$2:C5455,C5455)</f>
        <v>55</v>
      </c>
      <c r="Q5455" s="8" t="s">
        <v>24</v>
      </c>
      <c r="R5455" s="9" t="s">
        <v>18</v>
      </c>
      <c r="S5455" s="10">
        <v>52.949274594938046</v>
      </c>
    </row>
    <row r="5456" spans="1:19" x14ac:dyDescent="0.25">
      <c r="A5456" s="8" t="s">
        <v>24</v>
      </c>
      <c r="B5456" s="9" t="s">
        <v>17</v>
      </c>
      <c r="C5456" s="10">
        <v>52.949274594938046</v>
      </c>
      <c r="D5456">
        <f>COUNTIFS($A$2:A5456,A5456,$B$2:B5456,B5456,$C$2:C5456,C5456)</f>
        <v>28</v>
      </c>
      <c r="Q5456" s="8" t="s">
        <v>24</v>
      </c>
      <c r="R5456" s="9" t="s">
        <v>17</v>
      </c>
      <c r="S5456" s="10">
        <v>52.949274594938046</v>
      </c>
    </row>
    <row r="5457" spans="1:19" x14ac:dyDescent="0.25">
      <c r="A5457" s="8" t="s">
        <v>24</v>
      </c>
      <c r="B5457" s="9" t="s">
        <v>18</v>
      </c>
      <c r="C5457" s="10">
        <v>52.949274594938046</v>
      </c>
      <c r="D5457">
        <f>COUNTIFS($A$2:A5457,A5457,$B$2:B5457,B5457,$C$2:C5457,C5457)</f>
        <v>56</v>
      </c>
      <c r="Q5457" s="8" t="s">
        <v>24</v>
      </c>
      <c r="R5457" s="9" t="s">
        <v>18</v>
      </c>
      <c r="S5457" s="10">
        <v>52.949274594938046</v>
      </c>
    </row>
    <row r="5458" spans="1:19" x14ac:dyDescent="0.25">
      <c r="A5458" s="8" t="s">
        <v>24</v>
      </c>
      <c r="B5458" s="9" t="s">
        <v>16</v>
      </c>
      <c r="C5458" s="10">
        <v>52.949274594938046</v>
      </c>
      <c r="D5458">
        <f>COUNTIFS($A$2:A5458,A5458,$B$2:B5458,B5458,$C$2:C5458,C5458)</f>
        <v>25</v>
      </c>
      <c r="Q5458" s="8" t="s">
        <v>24</v>
      </c>
      <c r="R5458" s="9" t="s">
        <v>16</v>
      </c>
      <c r="S5458" s="10">
        <v>52.949274594938046</v>
      </c>
    </row>
    <row r="5459" spans="1:19" x14ac:dyDescent="0.25">
      <c r="A5459" s="8" t="s">
        <v>24</v>
      </c>
      <c r="B5459" s="9" t="s">
        <v>17</v>
      </c>
      <c r="C5459" s="10">
        <v>52.949274594938046</v>
      </c>
      <c r="D5459">
        <f>COUNTIFS($A$2:A5459,A5459,$B$2:B5459,B5459,$C$2:C5459,C5459)</f>
        <v>29</v>
      </c>
      <c r="Q5459" s="8" t="s">
        <v>24</v>
      </c>
      <c r="R5459" s="9" t="s">
        <v>17</v>
      </c>
      <c r="S5459" s="10">
        <v>52.949274594938046</v>
      </c>
    </row>
    <row r="5460" spans="1:19" x14ac:dyDescent="0.25">
      <c r="A5460" s="8" t="s">
        <v>24</v>
      </c>
      <c r="B5460" s="9" t="s">
        <v>17</v>
      </c>
      <c r="C5460" s="10">
        <v>52.949274594938046</v>
      </c>
      <c r="D5460">
        <f>COUNTIFS($A$2:A5460,A5460,$B$2:B5460,B5460,$C$2:C5460,C5460)</f>
        <v>30</v>
      </c>
      <c r="Q5460" s="8" t="s">
        <v>24</v>
      </c>
      <c r="R5460" s="9" t="s">
        <v>17</v>
      </c>
      <c r="S5460" s="10">
        <v>52.949274594938046</v>
      </c>
    </row>
    <row r="5461" spans="1:19" x14ac:dyDescent="0.25">
      <c r="A5461" s="8" t="s">
        <v>24</v>
      </c>
      <c r="B5461" s="9" t="s">
        <v>18</v>
      </c>
      <c r="C5461" s="10">
        <v>52.949274594938046</v>
      </c>
      <c r="D5461">
        <f>COUNTIFS($A$2:A5461,A5461,$B$2:B5461,B5461,$C$2:C5461,C5461)</f>
        <v>57</v>
      </c>
      <c r="Q5461" s="8" t="s">
        <v>24</v>
      </c>
      <c r="R5461" s="9" t="s">
        <v>18</v>
      </c>
      <c r="S5461" s="10">
        <v>52.949274594938046</v>
      </c>
    </row>
    <row r="5462" spans="1:19" x14ac:dyDescent="0.25">
      <c r="A5462" s="8" t="s">
        <v>24</v>
      </c>
      <c r="B5462" s="9" t="s">
        <v>16</v>
      </c>
      <c r="C5462" s="10">
        <v>52.949274594938046</v>
      </c>
      <c r="D5462">
        <f>COUNTIFS($A$2:A5462,A5462,$B$2:B5462,B5462,$C$2:C5462,C5462)</f>
        <v>26</v>
      </c>
      <c r="Q5462" s="8" t="s">
        <v>24</v>
      </c>
      <c r="R5462" s="9" t="s">
        <v>16</v>
      </c>
      <c r="S5462" s="10">
        <v>52.949274594938046</v>
      </c>
    </row>
    <row r="5463" spans="1:19" x14ac:dyDescent="0.25">
      <c r="A5463" s="8" t="s">
        <v>24</v>
      </c>
      <c r="B5463" s="9" t="s">
        <v>18</v>
      </c>
      <c r="C5463" s="10">
        <v>52.949274594938046</v>
      </c>
      <c r="D5463">
        <f>COUNTIFS($A$2:A5463,A5463,$B$2:B5463,B5463,$C$2:C5463,C5463)</f>
        <v>58</v>
      </c>
      <c r="Q5463" s="8" t="s">
        <v>24</v>
      </c>
      <c r="R5463" s="9" t="s">
        <v>18</v>
      </c>
      <c r="S5463" s="10">
        <v>52.949274594938046</v>
      </c>
    </row>
    <row r="5464" spans="1:19" x14ac:dyDescent="0.25">
      <c r="A5464" s="8" t="s">
        <v>24</v>
      </c>
      <c r="B5464" s="9" t="s">
        <v>18</v>
      </c>
      <c r="C5464" s="10">
        <v>52.949274594938046</v>
      </c>
      <c r="D5464">
        <f>COUNTIFS($A$2:A5464,A5464,$B$2:B5464,B5464,$C$2:C5464,C5464)</f>
        <v>59</v>
      </c>
      <c r="Q5464" s="8" t="s">
        <v>24</v>
      </c>
      <c r="R5464" s="9" t="s">
        <v>18</v>
      </c>
      <c r="S5464" s="10">
        <v>52.949274594938046</v>
      </c>
    </row>
    <row r="5465" spans="1:19" x14ac:dyDescent="0.25">
      <c r="A5465" s="8" t="s">
        <v>24</v>
      </c>
      <c r="B5465" s="9" t="s">
        <v>16</v>
      </c>
      <c r="C5465" s="10">
        <v>52.949274594938046</v>
      </c>
      <c r="D5465">
        <f>COUNTIFS($A$2:A5465,A5465,$B$2:B5465,B5465,$C$2:C5465,C5465)</f>
        <v>27</v>
      </c>
      <c r="Q5465" s="8" t="s">
        <v>24</v>
      </c>
      <c r="R5465" s="9" t="s">
        <v>16</v>
      </c>
      <c r="S5465" s="10">
        <v>52.949274594938046</v>
      </c>
    </row>
    <row r="5466" spans="1:19" x14ac:dyDescent="0.25">
      <c r="A5466" s="8" t="s">
        <v>24</v>
      </c>
      <c r="B5466" s="9" t="s">
        <v>17</v>
      </c>
      <c r="C5466" s="10">
        <v>52.949274594938046</v>
      </c>
      <c r="D5466">
        <f>COUNTIFS($A$2:A5466,A5466,$B$2:B5466,B5466,$C$2:C5466,C5466)</f>
        <v>31</v>
      </c>
      <c r="Q5466" s="8" t="s">
        <v>24</v>
      </c>
      <c r="R5466" s="9" t="s">
        <v>17</v>
      </c>
      <c r="S5466" s="10">
        <v>52.949274594938046</v>
      </c>
    </row>
    <row r="5467" spans="1:19" x14ac:dyDescent="0.25">
      <c r="A5467" s="8" t="s">
        <v>24</v>
      </c>
      <c r="B5467" s="9" t="s">
        <v>18</v>
      </c>
      <c r="C5467" s="10">
        <v>52.949274594938046</v>
      </c>
      <c r="D5467">
        <f>COUNTIFS($A$2:A5467,A5467,$B$2:B5467,B5467,$C$2:C5467,C5467)</f>
        <v>60</v>
      </c>
      <c r="Q5467" s="8" t="s">
        <v>24</v>
      </c>
      <c r="R5467" s="9" t="s">
        <v>18</v>
      </c>
      <c r="S5467" s="10">
        <v>52.949274594938046</v>
      </c>
    </row>
    <row r="5468" spans="1:19" x14ac:dyDescent="0.25">
      <c r="A5468" s="8" t="s">
        <v>24</v>
      </c>
      <c r="B5468" s="9" t="s">
        <v>17</v>
      </c>
      <c r="C5468" s="10">
        <v>52.949274594938046</v>
      </c>
      <c r="D5468">
        <f>COUNTIFS($A$2:A5468,A5468,$B$2:B5468,B5468,$C$2:C5468,C5468)</f>
        <v>32</v>
      </c>
      <c r="Q5468" s="8" t="s">
        <v>24</v>
      </c>
      <c r="R5468" s="9" t="s">
        <v>17</v>
      </c>
      <c r="S5468" s="10">
        <v>52.949274594938046</v>
      </c>
    </row>
    <row r="5469" spans="1:19" x14ac:dyDescent="0.25">
      <c r="A5469" s="8" t="s">
        <v>24</v>
      </c>
      <c r="B5469" s="9" t="s">
        <v>18</v>
      </c>
      <c r="C5469" s="10">
        <v>52.949274594938046</v>
      </c>
      <c r="D5469">
        <f>COUNTIFS($A$2:A5469,A5469,$B$2:B5469,B5469,$C$2:C5469,C5469)</f>
        <v>61</v>
      </c>
      <c r="Q5469" s="8" t="s">
        <v>24</v>
      </c>
      <c r="R5469" s="9" t="s">
        <v>18</v>
      </c>
      <c r="S5469" s="10">
        <v>52.949274594938046</v>
      </c>
    </row>
    <row r="5470" spans="1:19" x14ac:dyDescent="0.25">
      <c r="A5470" s="8" t="s">
        <v>24</v>
      </c>
      <c r="B5470" s="9" t="s">
        <v>16</v>
      </c>
      <c r="C5470" s="10">
        <v>52.949274594938046</v>
      </c>
      <c r="D5470">
        <f>COUNTIFS($A$2:A5470,A5470,$B$2:B5470,B5470,$C$2:C5470,C5470)</f>
        <v>28</v>
      </c>
      <c r="Q5470" s="8" t="s">
        <v>24</v>
      </c>
      <c r="R5470" s="9" t="s">
        <v>16</v>
      </c>
      <c r="S5470" s="10">
        <v>52.949274594938046</v>
      </c>
    </row>
    <row r="5471" spans="1:19" x14ac:dyDescent="0.25">
      <c r="A5471" s="8" t="s">
        <v>24</v>
      </c>
      <c r="B5471" s="9" t="s">
        <v>16</v>
      </c>
      <c r="C5471" s="10">
        <v>52.949274594938046</v>
      </c>
      <c r="D5471">
        <f>COUNTIFS($A$2:A5471,A5471,$B$2:B5471,B5471,$C$2:C5471,C5471)</f>
        <v>29</v>
      </c>
      <c r="Q5471" s="8" t="s">
        <v>24</v>
      </c>
      <c r="R5471" s="9" t="s">
        <v>16</v>
      </c>
      <c r="S5471" s="10">
        <v>52.949274594938046</v>
      </c>
    </row>
    <row r="5472" spans="1:19" x14ac:dyDescent="0.25">
      <c r="A5472" s="8" t="s">
        <v>24</v>
      </c>
      <c r="B5472" s="9" t="s">
        <v>18</v>
      </c>
      <c r="C5472" s="10">
        <v>52.949274594938046</v>
      </c>
      <c r="D5472">
        <f>COUNTIFS($A$2:A5472,A5472,$B$2:B5472,B5472,$C$2:C5472,C5472)</f>
        <v>62</v>
      </c>
      <c r="Q5472" s="8" t="s">
        <v>24</v>
      </c>
      <c r="R5472" s="9" t="s">
        <v>18</v>
      </c>
      <c r="S5472" s="10">
        <v>52.949274594938046</v>
      </c>
    </row>
    <row r="5473" spans="1:19" x14ac:dyDescent="0.25">
      <c r="A5473" s="8" t="s">
        <v>24</v>
      </c>
      <c r="B5473" s="9" t="s">
        <v>16</v>
      </c>
      <c r="C5473" s="10">
        <v>52.949274594938046</v>
      </c>
      <c r="D5473">
        <f>COUNTIFS($A$2:A5473,A5473,$B$2:B5473,B5473,$C$2:C5473,C5473)</f>
        <v>30</v>
      </c>
      <c r="Q5473" s="8" t="s">
        <v>24</v>
      </c>
      <c r="R5473" s="9" t="s">
        <v>16</v>
      </c>
      <c r="S5473" s="10">
        <v>52.949274594938046</v>
      </c>
    </row>
    <row r="5474" spans="1:19" x14ac:dyDescent="0.25">
      <c r="A5474" s="8" t="s">
        <v>24</v>
      </c>
      <c r="B5474" s="9" t="s">
        <v>18</v>
      </c>
      <c r="C5474" s="10">
        <v>52.949274594938046</v>
      </c>
      <c r="D5474">
        <f>COUNTIFS($A$2:A5474,A5474,$B$2:B5474,B5474,$C$2:C5474,C5474)</f>
        <v>63</v>
      </c>
      <c r="Q5474" s="8" t="s">
        <v>24</v>
      </c>
      <c r="R5474" s="9" t="s">
        <v>18</v>
      </c>
      <c r="S5474" s="10">
        <v>52.949274594938046</v>
      </c>
    </row>
    <row r="5475" spans="1:19" x14ac:dyDescent="0.25">
      <c r="A5475" s="8" t="s">
        <v>24</v>
      </c>
      <c r="B5475" s="9" t="s">
        <v>17</v>
      </c>
      <c r="C5475" s="10">
        <v>52.949274594938046</v>
      </c>
      <c r="D5475">
        <f>COUNTIFS($A$2:A5475,A5475,$B$2:B5475,B5475,$C$2:C5475,C5475)</f>
        <v>33</v>
      </c>
      <c r="Q5475" s="8" t="s">
        <v>24</v>
      </c>
      <c r="R5475" s="9" t="s">
        <v>17</v>
      </c>
      <c r="S5475" s="10">
        <v>52.949274594938046</v>
      </c>
    </row>
    <row r="5476" spans="1:19" x14ac:dyDescent="0.25">
      <c r="A5476" s="8" t="s">
        <v>24</v>
      </c>
      <c r="B5476" s="9" t="s">
        <v>17</v>
      </c>
      <c r="C5476" s="10">
        <v>52.949274594938046</v>
      </c>
      <c r="D5476">
        <f>COUNTIFS($A$2:A5476,A5476,$B$2:B5476,B5476,$C$2:C5476,C5476)</f>
        <v>34</v>
      </c>
      <c r="Q5476" s="8" t="s">
        <v>24</v>
      </c>
      <c r="R5476" s="9" t="s">
        <v>17</v>
      </c>
      <c r="S5476" s="10">
        <v>52.949274594938046</v>
      </c>
    </row>
    <row r="5477" spans="1:19" x14ac:dyDescent="0.25">
      <c r="A5477" s="8" t="s">
        <v>24</v>
      </c>
      <c r="B5477" s="9" t="s">
        <v>16</v>
      </c>
      <c r="C5477" s="10">
        <v>52.949274594938046</v>
      </c>
      <c r="D5477">
        <f>COUNTIFS($A$2:A5477,A5477,$B$2:B5477,B5477,$C$2:C5477,C5477)</f>
        <v>31</v>
      </c>
      <c r="Q5477" s="8" t="s">
        <v>24</v>
      </c>
      <c r="R5477" s="9" t="s">
        <v>16</v>
      </c>
      <c r="S5477" s="10">
        <v>52.949274594938046</v>
      </c>
    </row>
    <row r="5478" spans="1:19" x14ac:dyDescent="0.25">
      <c r="A5478" s="8" t="s">
        <v>24</v>
      </c>
      <c r="B5478" s="9" t="s">
        <v>17</v>
      </c>
      <c r="C5478" s="10">
        <v>52.949274594938046</v>
      </c>
      <c r="D5478">
        <f>COUNTIFS($A$2:A5478,A5478,$B$2:B5478,B5478,$C$2:C5478,C5478)</f>
        <v>35</v>
      </c>
      <c r="Q5478" s="8" t="s">
        <v>24</v>
      </c>
      <c r="R5478" s="9" t="s">
        <v>17</v>
      </c>
      <c r="S5478" s="10">
        <v>52.949274594938046</v>
      </c>
    </row>
    <row r="5479" spans="1:19" x14ac:dyDescent="0.25">
      <c r="A5479" s="8" t="s">
        <v>24</v>
      </c>
      <c r="B5479" s="9" t="s">
        <v>18</v>
      </c>
      <c r="C5479" s="10">
        <v>52.949274594938046</v>
      </c>
      <c r="D5479">
        <f>COUNTIFS($A$2:A5479,A5479,$B$2:B5479,B5479,$C$2:C5479,C5479)</f>
        <v>64</v>
      </c>
      <c r="Q5479" s="8" t="s">
        <v>24</v>
      </c>
      <c r="R5479" s="9" t="s">
        <v>18</v>
      </c>
      <c r="S5479" s="10">
        <v>52.949274594938046</v>
      </c>
    </row>
    <row r="5480" spans="1:19" x14ac:dyDescent="0.25">
      <c r="A5480" s="8" t="s">
        <v>24</v>
      </c>
      <c r="B5480" s="9" t="s">
        <v>17</v>
      </c>
      <c r="C5480" s="10">
        <v>52.949274594938046</v>
      </c>
      <c r="D5480">
        <f>COUNTIFS($A$2:A5480,A5480,$B$2:B5480,B5480,$C$2:C5480,C5480)</f>
        <v>36</v>
      </c>
      <c r="Q5480" s="8" t="s">
        <v>24</v>
      </c>
      <c r="R5480" s="9" t="s">
        <v>17</v>
      </c>
      <c r="S5480" s="10">
        <v>52.949274594938046</v>
      </c>
    </row>
    <row r="5481" spans="1:19" x14ac:dyDescent="0.25">
      <c r="A5481" s="8" t="s">
        <v>24</v>
      </c>
      <c r="B5481" s="9" t="s">
        <v>18</v>
      </c>
      <c r="C5481" s="10">
        <v>52.949274594938046</v>
      </c>
      <c r="D5481">
        <f>COUNTIFS($A$2:A5481,A5481,$B$2:B5481,B5481,$C$2:C5481,C5481)</f>
        <v>65</v>
      </c>
      <c r="Q5481" s="8" t="s">
        <v>24</v>
      </c>
      <c r="R5481" s="9" t="s">
        <v>18</v>
      </c>
      <c r="S5481" s="10">
        <v>52.949274594938046</v>
      </c>
    </row>
    <row r="5482" spans="1:19" x14ac:dyDescent="0.25">
      <c r="A5482" s="8" t="s">
        <v>24</v>
      </c>
      <c r="B5482" s="9" t="s">
        <v>18</v>
      </c>
      <c r="C5482" s="10">
        <v>52.949274594938046</v>
      </c>
      <c r="D5482">
        <f>COUNTIFS($A$2:A5482,A5482,$B$2:B5482,B5482,$C$2:C5482,C5482)</f>
        <v>66</v>
      </c>
      <c r="Q5482" s="8" t="s">
        <v>24</v>
      </c>
      <c r="R5482" s="9" t="s">
        <v>18</v>
      </c>
      <c r="S5482" s="10">
        <v>52.949274594938046</v>
      </c>
    </row>
    <row r="5483" spans="1:19" x14ac:dyDescent="0.25">
      <c r="A5483" s="8" t="s">
        <v>24</v>
      </c>
      <c r="B5483" s="9" t="s">
        <v>18</v>
      </c>
      <c r="C5483" s="10">
        <v>52.949274594938046</v>
      </c>
      <c r="D5483">
        <f>COUNTIFS($A$2:A5483,A5483,$B$2:B5483,B5483,$C$2:C5483,C5483)</f>
        <v>67</v>
      </c>
      <c r="Q5483" s="8" t="s">
        <v>24</v>
      </c>
      <c r="R5483" s="9" t="s">
        <v>18</v>
      </c>
      <c r="S5483" s="10">
        <v>52.949274594938046</v>
      </c>
    </row>
    <row r="5484" spans="1:19" x14ac:dyDescent="0.25">
      <c r="A5484" s="8" t="s">
        <v>24</v>
      </c>
      <c r="B5484" s="9" t="s">
        <v>18</v>
      </c>
      <c r="C5484" s="10">
        <v>52.949274594938046</v>
      </c>
      <c r="D5484">
        <f>COUNTIFS($A$2:A5484,A5484,$B$2:B5484,B5484,$C$2:C5484,C5484)</f>
        <v>68</v>
      </c>
      <c r="Q5484" s="8" t="s">
        <v>24</v>
      </c>
      <c r="R5484" s="9" t="s">
        <v>18</v>
      </c>
      <c r="S5484" s="10">
        <v>52.949274594938046</v>
      </c>
    </row>
    <row r="5485" spans="1:19" x14ac:dyDescent="0.25">
      <c r="A5485" s="8" t="s">
        <v>24</v>
      </c>
      <c r="B5485" s="9" t="s">
        <v>17</v>
      </c>
      <c r="C5485" s="10">
        <v>52.949274594938046</v>
      </c>
      <c r="D5485">
        <f>COUNTIFS($A$2:A5485,A5485,$B$2:B5485,B5485,$C$2:C5485,C5485)</f>
        <v>37</v>
      </c>
      <c r="Q5485" s="8" t="s">
        <v>24</v>
      </c>
      <c r="R5485" s="9" t="s">
        <v>17</v>
      </c>
      <c r="S5485" s="10">
        <v>52.949274594938046</v>
      </c>
    </row>
    <row r="5486" spans="1:19" x14ac:dyDescent="0.25">
      <c r="A5486" s="8" t="s">
        <v>24</v>
      </c>
      <c r="B5486" s="9" t="s">
        <v>18</v>
      </c>
      <c r="C5486" s="10">
        <v>52.949274594938046</v>
      </c>
      <c r="D5486">
        <f>COUNTIFS($A$2:A5486,A5486,$B$2:B5486,B5486,$C$2:C5486,C5486)</f>
        <v>69</v>
      </c>
      <c r="Q5486" s="8" t="s">
        <v>24</v>
      </c>
      <c r="R5486" s="9" t="s">
        <v>18</v>
      </c>
      <c r="S5486" s="10">
        <v>52.949274594938046</v>
      </c>
    </row>
    <row r="5487" spans="1:19" x14ac:dyDescent="0.25">
      <c r="A5487" s="8" t="s">
        <v>24</v>
      </c>
      <c r="B5487" s="9" t="s">
        <v>17</v>
      </c>
      <c r="C5487" s="10">
        <v>52.949274594938046</v>
      </c>
      <c r="D5487">
        <f>COUNTIFS($A$2:A5487,A5487,$B$2:B5487,B5487,$C$2:C5487,C5487)</f>
        <v>38</v>
      </c>
      <c r="Q5487" s="8" t="s">
        <v>24</v>
      </c>
      <c r="R5487" s="9" t="s">
        <v>17</v>
      </c>
      <c r="S5487" s="10">
        <v>52.949274594938046</v>
      </c>
    </row>
    <row r="5488" spans="1:19" x14ac:dyDescent="0.25">
      <c r="A5488" s="8" t="s">
        <v>24</v>
      </c>
      <c r="B5488" s="9" t="s">
        <v>18</v>
      </c>
      <c r="C5488" s="10">
        <v>52.949274594938046</v>
      </c>
      <c r="D5488">
        <f>COUNTIFS($A$2:A5488,A5488,$B$2:B5488,B5488,$C$2:C5488,C5488)</f>
        <v>70</v>
      </c>
      <c r="Q5488" s="8" t="s">
        <v>24</v>
      </c>
      <c r="R5488" s="9" t="s">
        <v>18</v>
      </c>
      <c r="S5488" s="10">
        <v>52.949274594938046</v>
      </c>
    </row>
    <row r="5489" spans="1:19" x14ac:dyDescent="0.25">
      <c r="A5489" s="8" t="s">
        <v>24</v>
      </c>
      <c r="B5489" s="9" t="s">
        <v>18</v>
      </c>
      <c r="C5489" s="10">
        <v>52.949274594938046</v>
      </c>
      <c r="D5489">
        <f>COUNTIFS($A$2:A5489,A5489,$B$2:B5489,B5489,$C$2:C5489,C5489)</f>
        <v>71</v>
      </c>
      <c r="Q5489" s="8" t="s">
        <v>24</v>
      </c>
      <c r="R5489" s="9" t="s">
        <v>18</v>
      </c>
      <c r="S5489" s="10">
        <v>52.949274594938046</v>
      </c>
    </row>
    <row r="5490" spans="1:19" x14ac:dyDescent="0.25">
      <c r="A5490" s="8" t="s">
        <v>24</v>
      </c>
      <c r="B5490" s="9" t="s">
        <v>18</v>
      </c>
      <c r="C5490" s="10">
        <v>52.949274594938046</v>
      </c>
      <c r="D5490">
        <f>COUNTIFS($A$2:A5490,A5490,$B$2:B5490,B5490,$C$2:C5490,C5490)</f>
        <v>72</v>
      </c>
      <c r="Q5490" s="8" t="s">
        <v>24</v>
      </c>
      <c r="R5490" s="9" t="s">
        <v>18</v>
      </c>
      <c r="S5490" s="10">
        <v>52.949274594938046</v>
      </c>
    </row>
    <row r="5491" spans="1:19" x14ac:dyDescent="0.25">
      <c r="A5491" s="8" t="s">
        <v>24</v>
      </c>
      <c r="B5491" s="9" t="s">
        <v>18</v>
      </c>
      <c r="C5491" s="10">
        <v>52.949274594938046</v>
      </c>
      <c r="D5491">
        <f>COUNTIFS($A$2:A5491,A5491,$B$2:B5491,B5491,$C$2:C5491,C5491)</f>
        <v>73</v>
      </c>
      <c r="Q5491" s="8" t="s">
        <v>24</v>
      </c>
      <c r="R5491" s="9" t="s">
        <v>18</v>
      </c>
      <c r="S5491" s="10">
        <v>52.949274594938046</v>
      </c>
    </row>
    <row r="5492" spans="1:19" x14ac:dyDescent="0.25">
      <c r="A5492" s="8" t="s">
        <v>24</v>
      </c>
      <c r="B5492" s="9" t="s">
        <v>18</v>
      </c>
      <c r="C5492" s="10">
        <v>52.949274594938046</v>
      </c>
      <c r="D5492">
        <f>COUNTIFS($A$2:A5492,A5492,$B$2:B5492,B5492,$C$2:C5492,C5492)</f>
        <v>74</v>
      </c>
      <c r="Q5492" s="8" t="s">
        <v>24</v>
      </c>
      <c r="R5492" s="9" t="s">
        <v>18</v>
      </c>
      <c r="S5492" s="10">
        <v>52.949274594938046</v>
      </c>
    </row>
    <row r="5493" spans="1:19" x14ac:dyDescent="0.25">
      <c r="A5493" s="8" t="s">
        <v>24</v>
      </c>
      <c r="B5493" s="9" t="s">
        <v>18</v>
      </c>
      <c r="C5493" s="10">
        <v>52.949274594938046</v>
      </c>
      <c r="D5493">
        <f>COUNTIFS($A$2:A5493,A5493,$B$2:B5493,B5493,$C$2:C5493,C5493)</f>
        <v>75</v>
      </c>
      <c r="Q5493" s="8" t="s">
        <v>24</v>
      </c>
      <c r="R5493" s="9" t="s">
        <v>18</v>
      </c>
      <c r="S5493" s="10">
        <v>52.949274594938046</v>
      </c>
    </row>
    <row r="5494" spans="1:19" x14ac:dyDescent="0.25">
      <c r="A5494" s="8" t="s">
        <v>24</v>
      </c>
      <c r="B5494" s="9" t="s">
        <v>18</v>
      </c>
      <c r="C5494" s="10">
        <v>52.949274594938046</v>
      </c>
      <c r="D5494">
        <f>COUNTIFS($A$2:A5494,A5494,$B$2:B5494,B5494,$C$2:C5494,C5494)</f>
        <v>76</v>
      </c>
      <c r="Q5494" s="8" t="s">
        <v>24</v>
      </c>
      <c r="R5494" s="9" t="s">
        <v>18</v>
      </c>
      <c r="S5494" s="10">
        <v>52.949274594938046</v>
      </c>
    </row>
    <row r="5495" spans="1:19" x14ac:dyDescent="0.25">
      <c r="A5495" s="8" t="s">
        <v>24</v>
      </c>
      <c r="B5495" s="9" t="s">
        <v>18</v>
      </c>
      <c r="C5495" s="10">
        <v>52.949274594938046</v>
      </c>
      <c r="D5495">
        <f>COUNTIFS($A$2:A5495,A5495,$B$2:B5495,B5495,$C$2:C5495,C5495)</f>
        <v>77</v>
      </c>
      <c r="Q5495" s="8" t="s">
        <v>24</v>
      </c>
      <c r="R5495" s="9" t="s">
        <v>18</v>
      </c>
      <c r="S5495" s="10">
        <v>52.949274594938046</v>
      </c>
    </row>
    <row r="5496" spans="1:19" x14ac:dyDescent="0.25">
      <c r="A5496" s="8" t="s">
        <v>24</v>
      </c>
      <c r="B5496" s="9" t="s">
        <v>18</v>
      </c>
      <c r="C5496" s="10">
        <v>52.949274594938046</v>
      </c>
      <c r="D5496">
        <f>COUNTIFS($A$2:A5496,A5496,$B$2:B5496,B5496,$C$2:C5496,C5496)</f>
        <v>78</v>
      </c>
      <c r="Q5496" s="8" t="s">
        <v>24</v>
      </c>
      <c r="R5496" s="9" t="s">
        <v>18</v>
      </c>
      <c r="S5496" s="10">
        <v>52.949274594938046</v>
      </c>
    </row>
    <row r="5497" spans="1:19" x14ac:dyDescent="0.25">
      <c r="A5497" s="8" t="s">
        <v>24</v>
      </c>
      <c r="B5497" s="9" t="s">
        <v>18</v>
      </c>
      <c r="C5497" s="10">
        <v>52.949274594938046</v>
      </c>
      <c r="D5497">
        <f>COUNTIFS($A$2:A5497,A5497,$B$2:B5497,B5497,$C$2:C5497,C5497)</f>
        <v>79</v>
      </c>
      <c r="Q5497" s="8" t="s">
        <v>24</v>
      </c>
      <c r="R5497" s="9" t="s">
        <v>18</v>
      </c>
      <c r="S5497" s="10">
        <v>52.949274594938046</v>
      </c>
    </row>
    <row r="5498" spans="1:19" x14ac:dyDescent="0.25">
      <c r="A5498" s="8" t="s">
        <v>24</v>
      </c>
      <c r="B5498" s="9" t="s">
        <v>18</v>
      </c>
      <c r="C5498" s="10">
        <v>52.949274594938046</v>
      </c>
      <c r="D5498">
        <f>COUNTIFS($A$2:A5498,A5498,$B$2:B5498,B5498,$C$2:C5498,C5498)</f>
        <v>80</v>
      </c>
      <c r="Q5498" s="8" t="s">
        <v>24</v>
      </c>
      <c r="R5498" s="9" t="s">
        <v>18</v>
      </c>
      <c r="S5498" s="10">
        <v>52.949274594938046</v>
      </c>
    </row>
    <row r="5499" spans="1:19" x14ac:dyDescent="0.25">
      <c r="A5499" s="8" t="s">
        <v>24</v>
      </c>
      <c r="B5499" s="9" t="s">
        <v>17</v>
      </c>
      <c r="C5499" s="10">
        <v>52.949274594938046</v>
      </c>
      <c r="D5499">
        <f>COUNTIFS($A$2:A5499,A5499,$B$2:B5499,B5499,$C$2:C5499,C5499)</f>
        <v>39</v>
      </c>
      <c r="Q5499" s="8" t="s">
        <v>24</v>
      </c>
      <c r="R5499" s="9" t="s">
        <v>17</v>
      </c>
      <c r="S5499" s="10">
        <v>52.949274594938046</v>
      </c>
    </row>
    <row r="5500" spans="1:19" x14ac:dyDescent="0.25">
      <c r="A5500" s="8" t="s">
        <v>24</v>
      </c>
      <c r="B5500" s="9" t="s">
        <v>18</v>
      </c>
      <c r="C5500" s="10">
        <v>52.949274594938046</v>
      </c>
      <c r="D5500">
        <f>COUNTIFS($A$2:A5500,A5500,$B$2:B5500,B5500,$C$2:C5500,C5500)</f>
        <v>81</v>
      </c>
      <c r="Q5500" s="8" t="s">
        <v>24</v>
      </c>
      <c r="R5500" s="9" t="s">
        <v>18</v>
      </c>
      <c r="S5500" s="10">
        <v>52.949274594938046</v>
      </c>
    </row>
    <row r="5501" spans="1:19" x14ac:dyDescent="0.25">
      <c r="A5501" s="8" t="s">
        <v>24</v>
      </c>
      <c r="B5501" s="9" t="s">
        <v>19</v>
      </c>
      <c r="C5501" s="10">
        <v>52.949274594938046</v>
      </c>
      <c r="D5501">
        <f>COUNTIFS($A$2:A5501,A5501,$B$2:B5501,B5501,$C$2:C5501,C5501)</f>
        <v>1</v>
      </c>
      <c r="Q5501" s="8" t="s">
        <v>24</v>
      </c>
      <c r="R5501" s="9" t="s">
        <v>19</v>
      </c>
      <c r="S5501" s="10">
        <v>52.949274594938046</v>
      </c>
    </row>
    <row r="5502" spans="1:19" x14ac:dyDescent="0.25">
      <c r="A5502" s="8" t="s">
        <v>24</v>
      </c>
      <c r="B5502" s="9" t="s">
        <v>18</v>
      </c>
      <c r="C5502" s="10">
        <v>52.949274594938046</v>
      </c>
      <c r="D5502">
        <f>COUNTIFS($A$2:A5502,A5502,$B$2:B5502,B5502,$C$2:C5502,C5502)</f>
        <v>82</v>
      </c>
      <c r="Q5502" s="8" t="s">
        <v>24</v>
      </c>
      <c r="R5502" s="9" t="s">
        <v>18</v>
      </c>
      <c r="S5502" s="10">
        <v>52.949274594938046</v>
      </c>
    </row>
    <row r="5503" spans="1:19" x14ac:dyDescent="0.25">
      <c r="A5503" s="8" t="s">
        <v>24</v>
      </c>
      <c r="B5503" s="9" t="s">
        <v>17</v>
      </c>
      <c r="C5503" s="10">
        <v>52.949274594938046</v>
      </c>
      <c r="D5503">
        <f>COUNTIFS($A$2:A5503,A5503,$B$2:B5503,B5503,$C$2:C5503,C5503)</f>
        <v>40</v>
      </c>
      <c r="Q5503" s="8" t="s">
        <v>24</v>
      </c>
      <c r="R5503" s="9" t="s">
        <v>17</v>
      </c>
      <c r="S5503" s="10">
        <v>52.949274594938046</v>
      </c>
    </row>
    <row r="5504" spans="1:19" x14ac:dyDescent="0.25">
      <c r="A5504" s="8" t="s">
        <v>24</v>
      </c>
      <c r="B5504" s="9" t="s">
        <v>18</v>
      </c>
      <c r="C5504" s="10">
        <v>52.949274594938046</v>
      </c>
      <c r="D5504">
        <f>COUNTIFS($A$2:A5504,A5504,$B$2:B5504,B5504,$C$2:C5504,C5504)</f>
        <v>83</v>
      </c>
      <c r="Q5504" s="8" t="s">
        <v>24</v>
      </c>
      <c r="R5504" s="9" t="s">
        <v>18</v>
      </c>
      <c r="S5504" s="10">
        <v>52.949274594938046</v>
      </c>
    </row>
    <row r="5505" spans="1:19" x14ac:dyDescent="0.25">
      <c r="A5505" s="8" t="s">
        <v>24</v>
      </c>
      <c r="B5505" s="9" t="s">
        <v>18</v>
      </c>
      <c r="C5505" s="10">
        <v>52.949274594938046</v>
      </c>
      <c r="D5505">
        <f>COUNTIFS($A$2:A5505,A5505,$B$2:B5505,B5505,$C$2:C5505,C5505)</f>
        <v>84</v>
      </c>
      <c r="Q5505" s="8" t="s">
        <v>24</v>
      </c>
      <c r="R5505" s="9" t="s">
        <v>18</v>
      </c>
      <c r="S5505" s="10">
        <v>52.949274594938046</v>
      </c>
    </row>
    <row r="5506" spans="1:19" x14ac:dyDescent="0.25">
      <c r="A5506" s="8" t="s">
        <v>24</v>
      </c>
      <c r="B5506" s="9" t="s">
        <v>18</v>
      </c>
      <c r="C5506" s="10">
        <v>52.949274594938046</v>
      </c>
      <c r="D5506">
        <f>COUNTIFS($A$2:A5506,A5506,$B$2:B5506,B5506,$C$2:C5506,C5506)</f>
        <v>85</v>
      </c>
      <c r="Q5506" s="8" t="s">
        <v>24</v>
      </c>
      <c r="R5506" s="9" t="s">
        <v>18</v>
      </c>
      <c r="S5506" s="10">
        <v>52.949274594938046</v>
      </c>
    </row>
    <row r="5507" spans="1:19" x14ac:dyDescent="0.25">
      <c r="A5507" s="8" t="s">
        <v>24</v>
      </c>
      <c r="B5507" s="9" t="s">
        <v>18</v>
      </c>
      <c r="C5507" s="10">
        <v>52.949274594938046</v>
      </c>
      <c r="D5507">
        <f>COUNTIFS($A$2:A5507,A5507,$B$2:B5507,B5507,$C$2:C5507,C5507)</f>
        <v>86</v>
      </c>
      <c r="Q5507" s="8" t="s">
        <v>24</v>
      </c>
      <c r="R5507" s="9" t="s">
        <v>18</v>
      </c>
      <c r="S5507" s="10">
        <v>52.949274594938046</v>
      </c>
    </row>
    <row r="5508" spans="1:19" x14ac:dyDescent="0.25">
      <c r="A5508" s="8" t="s">
        <v>24</v>
      </c>
      <c r="B5508" s="9" t="s">
        <v>18</v>
      </c>
      <c r="C5508" s="10">
        <v>52.949274594938046</v>
      </c>
      <c r="D5508">
        <f>COUNTIFS($A$2:A5508,A5508,$B$2:B5508,B5508,$C$2:C5508,C5508)</f>
        <v>87</v>
      </c>
      <c r="Q5508" s="8" t="s">
        <v>24</v>
      </c>
      <c r="R5508" s="9" t="s">
        <v>18</v>
      </c>
      <c r="S5508" s="10">
        <v>52.949274594938046</v>
      </c>
    </row>
    <row r="5509" spans="1:19" x14ac:dyDescent="0.25">
      <c r="A5509" s="8" t="s">
        <v>24</v>
      </c>
      <c r="B5509" s="9" t="s">
        <v>18</v>
      </c>
      <c r="C5509" s="10">
        <v>52.949274594938046</v>
      </c>
      <c r="D5509">
        <f>COUNTIFS($A$2:A5509,A5509,$B$2:B5509,B5509,$C$2:C5509,C5509)</f>
        <v>88</v>
      </c>
      <c r="Q5509" s="8" t="s">
        <v>24</v>
      </c>
      <c r="R5509" s="9" t="s">
        <v>18</v>
      </c>
      <c r="S5509" s="10">
        <v>52.949274594938046</v>
      </c>
    </row>
    <row r="5510" spans="1:19" x14ac:dyDescent="0.25">
      <c r="A5510" s="8" t="s">
        <v>24</v>
      </c>
      <c r="B5510" s="9" t="s">
        <v>18</v>
      </c>
      <c r="C5510" s="10">
        <v>52.949274594938046</v>
      </c>
      <c r="D5510">
        <f>COUNTIFS($A$2:A5510,A5510,$B$2:B5510,B5510,$C$2:C5510,C5510)</f>
        <v>89</v>
      </c>
      <c r="Q5510" s="8" t="s">
        <v>24</v>
      </c>
      <c r="R5510" s="9" t="s">
        <v>18</v>
      </c>
      <c r="S5510" s="10">
        <v>52.949274594938046</v>
      </c>
    </row>
    <row r="5511" spans="1:19" x14ac:dyDescent="0.25">
      <c r="A5511" s="8" t="s">
        <v>24</v>
      </c>
      <c r="B5511" s="9" t="s">
        <v>17</v>
      </c>
      <c r="C5511" s="10">
        <v>52.949274594938046</v>
      </c>
      <c r="D5511">
        <f>COUNTIFS($A$2:A5511,A5511,$B$2:B5511,B5511,$C$2:C5511,C5511)</f>
        <v>41</v>
      </c>
      <c r="Q5511" s="8" t="s">
        <v>24</v>
      </c>
      <c r="R5511" s="9" t="s">
        <v>17</v>
      </c>
      <c r="S5511" s="10">
        <v>52.949274594938046</v>
      </c>
    </row>
    <row r="5512" spans="1:19" x14ac:dyDescent="0.25">
      <c r="A5512" s="8" t="s">
        <v>24</v>
      </c>
      <c r="B5512" s="9" t="s">
        <v>19</v>
      </c>
      <c r="C5512" s="10">
        <v>52.949274594938046</v>
      </c>
      <c r="D5512">
        <f>COUNTIFS($A$2:A5512,A5512,$B$2:B5512,B5512,$C$2:C5512,C5512)</f>
        <v>2</v>
      </c>
      <c r="Q5512" s="8" t="s">
        <v>24</v>
      </c>
      <c r="R5512" s="9" t="s">
        <v>19</v>
      </c>
      <c r="S5512" s="10">
        <v>52.949274594938046</v>
      </c>
    </row>
    <row r="5513" spans="1:19" x14ac:dyDescent="0.25">
      <c r="A5513" s="8" t="s">
        <v>24</v>
      </c>
      <c r="B5513" s="9" t="s">
        <v>19</v>
      </c>
      <c r="C5513" s="10">
        <v>52.949274594938046</v>
      </c>
      <c r="D5513">
        <f>COUNTIFS($A$2:A5513,A5513,$B$2:B5513,B5513,$C$2:C5513,C5513)</f>
        <v>3</v>
      </c>
      <c r="Q5513" s="8" t="s">
        <v>24</v>
      </c>
      <c r="R5513" s="9" t="s">
        <v>19</v>
      </c>
      <c r="S5513" s="10">
        <v>52.949274594938046</v>
      </c>
    </row>
    <row r="5514" spans="1:19" x14ac:dyDescent="0.25">
      <c r="A5514" s="8" t="s">
        <v>24</v>
      </c>
      <c r="B5514" s="9" t="s">
        <v>16</v>
      </c>
      <c r="C5514" s="10">
        <v>52.949274594938046</v>
      </c>
      <c r="D5514">
        <f>COUNTIFS($A$2:A5514,A5514,$B$2:B5514,B5514,$C$2:C5514,C5514)</f>
        <v>32</v>
      </c>
      <c r="Q5514" s="8" t="s">
        <v>24</v>
      </c>
      <c r="R5514" s="9" t="s">
        <v>16</v>
      </c>
      <c r="S5514" s="10">
        <v>52.949274594938046</v>
      </c>
    </row>
    <row r="5515" spans="1:19" x14ac:dyDescent="0.25">
      <c r="A5515" s="8" t="s">
        <v>24</v>
      </c>
      <c r="B5515" s="9" t="s">
        <v>16</v>
      </c>
      <c r="C5515" s="10">
        <v>52.949274594938046</v>
      </c>
      <c r="D5515">
        <f>COUNTIFS($A$2:A5515,A5515,$B$2:B5515,B5515,$C$2:C5515,C5515)</f>
        <v>33</v>
      </c>
      <c r="Q5515" s="8" t="s">
        <v>24</v>
      </c>
      <c r="R5515" s="9" t="s">
        <v>16</v>
      </c>
      <c r="S5515" s="10">
        <v>52.949274594938046</v>
      </c>
    </row>
    <row r="5516" spans="1:19" x14ac:dyDescent="0.25">
      <c r="A5516" s="8" t="s">
        <v>24</v>
      </c>
      <c r="B5516" s="9" t="s">
        <v>16</v>
      </c>
      <c r="C5516" s="10">
        <v>52.949274594938046</v>
      </c>
      <c r="D5516">
        <f>COUNTIFS($A$2:A5516,A5516,$B$2:B5516,B5516,$C$2:C5516,C5516)</f>
        <v>34</v>
      </c>
      <c r="Q5516" s="8" t="s">
        <v>24</v>
      </c>
      <c r="R5516" s="9" t="s">
        <v>16</v>
      </c>
      <c r="S5516" s="10">
        <v>52.949274594938046</v>
      </c>
    </row>
    <row r="5517" spans="1:19" x14ac:dyDescent="0.25">
      <c r="A5517" s="8" t="s">
        <v>24</v>
      </c>
      <c r="B5517" s="9" t="s">
        <v>16</v>
      </c>
      <c r="C5517" s="10">
        <v>52.949274594938046</v>
      </c>
      <c r="D5517">
        <f>COUNTIFS($A$2:A5517,A5517,$B$2:B5517,B5517,$C$2:C5517,C5517)</f>
        <v>35</v>
      </c>
      <c r="Q5517" s="8" t="s">
        <v>24</v>
      </c>
      <c r="R5517" s="9" t="s">
        <v>16</v>
      </c>
      <c r="S5517" s="10">
        <v>52.949274594938046</v>
      </c>
    </row>
    <row r="5518" spans="1:19" x14ac:dyDescent="0.25">
      <c r="A5518" s="8" t="s">
        <v>24</v>
      </c>
      <c r="B5518" s="9" t="s">
        <v>16</v>
      </c>
      <c r="C5518" s="10">
        <v>52.949274594938046</v>
      </c>
      <c r="D5518">
        <f>COUNTIFS($A$2:A5518,A5518,$B$2:B5518,B5518,$C$2:C5518,C5518)</f>
        <v>36</v>
      </c>
      <c r="Q5518" s="8" t="s">
        <v>24</v>
      </c>
      <c r="R5518" s="9" t="s">
        <v>16</v>
      </c>
      <c r="S5518" s="10">
        <v>52.949274594938046</v>
      </c>
    </row>
    <row r="5519" spans="1:19" x14ac:dyDescent="0.25">
      <c r="A5519" s="8" t="s">
        <v>24</v>
      </c>
      <c r="B5519" s="9" t="s">
        <v>16</v>
      </c>
      <c r="C5519" s="10">
        <v>52.949274594938046</v>
      </c>
      <c r="D5519">
        <f>COUNTIFS($A$2:A5519,A5519,$B$2:B5519,B5519,$C$2:C5519,C5519)</f>
        <v>37</v>
      </c>
      <c r="Q5519" s="8" t="s">
        <v>24</v>
      </c>
      <c r="R5519" s="9" t="s">
        <v>16</v>
      </c>
      <c r="S5519" s="10">
        <v>52.949274594938046</v>
      </c>
    </row>
    <row r="5520" spans="1:19" x14ac:dyDescent="0.25">
      <c r="A5520" s="8" t="s">
        <v>24</v>
      </c>
      <c r="B5520" s="9" t="s">
        <v>19</v>
      </c>
      <c r="C5520" s="10">
        <v>52.949274594938046</v>
      </c>
      <c r="D5520">
        <f>COUNTIFS($A$2:A5520,A5520,$B$2:B5520,B5520,$C$2:C5520,C5520)</f>
        <v>4</v>
      </c>
      <c r="Q5520" s="8" t="s">
        <v>24</v>
      </c>
      <c r="R5520" s="9" t="s">
        <v>19</v>
      </c>
      <c r="S5520" s="10">
        <v>52.949274594938046</v>
      </c>
    </row>
    <row r="5521" spans="1:19" x14ac:dyDescent="0.25">
      <c r="A5521" s="8" t="s">
        <v>24</v>
      </c>
      <c r="B5521" s="9" t="s">
        <v>16</v>
      </c>
      <c r="C5521" s="10">
        <v>52.949274594938046</v>
      </c>
      <c r="D5521">
        <f>COUNTIFS($A$2:A5521,A5521,$B$2:B5521,B5521,$C$2:C5521,C5521)</f>
        <v>38</v>
      </c>
      <c r="Q5521" s="8" t="s">
        <v>24</v>
      </c>
      <c r="R5521" s="9" t="s">
        <v>16</v>
      </c>
      <c r="S5521" s="10">
        <v>52.949274594938046</v>
      </c>
    </row>
    <row r="5522" spans="1:19" x14ac:dyDescent="0.25">
      <c r="A5522" s="8" t="s">
        <v>24</v>
      </c>
      <c r="B5522" s="9" t="s">
        <v>18</v>
      </c>
      <c r="C5522" s="10">
        <v>52.949274594938046</v>
      </c>
      <c r="D5522">
        <f>COUNTIFS($A$2:A5522,A5522,$B$2:B5522,B5522,$C$2:C5522,C5522)</f>
        <v>90</v>
      </c>
      <c r="Q5522" s="8" t="s">
        <v>24</v>
      </c>
      <c r="R5522" s="9" t="s">
        <v>18</v>
      </c>
      <c r="S5522" s="10">
        <v>52.949274594938046</v>
      </c>
    </row>
    <row r="5523" spans="1:19" x14ac:dyDescent="0.25">
      <c r="A5523" s="8" t="s">
        <v>24</v>
      </c>
      <c r="B5523" s="9" t="s">
        <v>18</v>
      </c>
      <c r="C5523" s="10">
        <v>52.949274594938046</v>
      </c>
      <c r="D5523">
        <f>COUNTIFS($A$2:A5523,A5523,$B$2:B5523,B5523,$C$2:C5523,C5523)</f>
        <v>91</v>
      </c>
      <c r="Q5523" s="8" t="s">
        <v>24</v>
      </c>
      <c r="R5523" s="9" t="s">
        <v>18</v>
      </c>
      <c r="S5523" s="10">
        <v>52.949274594938046</v>
      </c>
    </row>
    <row r="5524" spans="1:19" x14ac:dyDescent="0.25">
      <c r="A5524" s="8" t="s">
        <v>24</v>
      </c>
      <c r="B5524" s="9" t="s">
        <v>18</v>
      </c>
      <c r="C5524" s="10">
        <v>52.949274594938046</v>
      </c>
      <c r="D5524">
        <f>COUNTIFS($A$2:A5524,A5524,$B$2:B5524,B5524,$C$2:C5524,C5524)</f>
        <v>92</v>
      </c>
      <c r="Q5524" s="8" t="s">
        <v>24</v>
      </c>
      <c r="R5524" s="9" t="s">
        <v>18</v>
      </c>
      <c r="S5524" s="10">
        <v>52.949274594938046</v>
      </c>
    </row>
    <row r="5525" spans="1:19" x14ac:dyDescent="0.25">
      <c r="A5525" s="8" t="s">
        <v>24</v>
      </c>
      <c r="B5525" s="9" t="s">
        <v>17</v>
      </c>
      <c r="C5525" s="10">
        <v>52.949274594938046</v>
      </c>
      <c r="D5525">
        <f>COUNTIFS($A$2:A5525,A5525,$B$2:B5525,B5525,$C$2:C5525,C5525)</f>
        <v>42</v>
      </c>
      <c r="Q5525" s="8" t="s">
        <v>24</v>
      </c>
      <c r="R5525" s="9" t="s">
        <v>17</v>
      </c>
      <c r="S5525" s="10">
        <v>52.949274594938046</v>
      </c>
    </row>
    <row r="5526" spans="1:19" x14ac:dyDescent="0.25">
      <c r="A5526" s="8" t="s">
        <v>24</v>
      </c>
      <c r="B5526" s="9" t="s">
        <v>18</v>
      </c>
      <c r="C5526" s="10">
        <v>52.949274594938046</v>
      </c>
      <c r="D5526">
        <f>COUNTIFS($A$2:A5526,A5526,$B$2:B5526,B5526,$C$2:C5526,C5526)</f>
        <v>93</v>
      </c>
      <c r="Q5526" s="8" t="s">
        <v>24</v>
      </c>
      <c r="R5526" s="9" t="s">
        <v>18</v>
      </c>
      <c r="S5526" s="10">
        <v>52.949274594938046</v>
      </c>
    </row>
    <row r="5527" spans="1:19" x14ac:dyDescent="0.25">
      <c r="A5527" s="8" t="s">
        <v>24</v>
      </c>
      <c r="B5527" s="9" t="s">
        <v>16</v>
      </c>
      <c r="C5527" s="10">
        <v>52.949274594938046</v>
      </c>
      <c r="D5527">
        <f>COUNTIFS($A$2:A5527,A5527,$B$2:B5527,B5527,$C$2:C5527,C5527)</f>
        <v>39</v>
      </c>
      <c r="Q5527" s="8" t="s">
        <v>24</v>
      </c>
      <c r="R5527" s="9" t="s">
        <v>16</v>
      </c>
      <c r="S5527" s="10">
        <v>52.949274594938046</v>
      </c>
    </row>
    <row r="5528" spans="1:19" x14ac:dyDescent="0.25">
      <c r="A5528" s="8" t="s">
        <v>24</v>
      </c>
      <c r="B5528" s="9" t="s">
        <v>17</v>
      </c>
      <c r="C5528" s="10">
        <v>52.949274594938046</v>
      </c>
      <c r="D5528">
        <f>COUNTIFS($A$2:A5528,A5528,$B$2:B5528,B5528,$C$2:C5528,C5528)</f>
        <v>43</v>
      </c>
      <c r="Q5528" s="8" t="s">
        <v>24</v>
      </c>
      <c r="R5528" s="9" t="s">
        <v>17</v>
      </c>
      <c r="S5528" s="10">
        <v>52.949274594938046</v>
      </c>
    </row>
    <row r="5529" spans="1:19" x14ac:dyDescent="0.25">
      <c r="A5529" s="8" t="s">
        <v>24</v>
      </c>
      <c r="B5529" s="9" t="s">
        <v>18</v>
      </c>
      <c r="C5529" s="10">
        <v>52.949274594938046</v>
      </c>
      <c r="D5529">
        <f>COUNTIFS($A$2:A5529,A5529,$B$2:B5529,B5529,$C$2:C5529,C5529)</f>
        <v>94</v>
      </c>
      <c r="Q5529" s="8" t="s">
        <v>24</v>
      </c>
      <c r="R5529" s="9" t="s">
        <v>18</v>
      </c>
      <c r="S5529" s="10">
        <v>52.949274594938046</v>
      </c>
    </row>
    <row r="5530" spans="1:19" x14ac:dyDescent="0.25">
      <c r="A5530" s="8" t="s">
        <v>24</v>
      </c>
      <c r="B5530" s="9" t="s">
        <v>18</v>
      </c>
      <c r="C5530" s="10">
        <v>52.949274594938046</v>
      </c>
      <c r="D5530">
        <f>COUNTIFS($A$2:A5530,A5530,$B$2:B5530,B5530,$C$2:C5530,C5530)</f>
        <v>95</v>
      </c>
      <c r="Q5530" s="8" t="s">
        <v>24</v>
      </c>
      <c r="R5530" s="9" t="s">
        <v>18</v>
      </c>
      <c r="S5530" s="10">
        <v>52.949274594938046</v>
      </c>
    </row>
    <row r="5531" spans="1:19" x14ac:dyDescent="0.25">
      <c r="A5531" s="8" t="s">
        <v>24</v>
      </c>
      <c r="B5531" s="9" t="s">
        <v>16</v>
      </c>
      <c r="C5531" s="10">
        <v>52.949274594938046</v>
      </c>
      <c r="D5531">
        <f>COUNTIFS($A$2:A5531,A5531,$B$2:B5531,B5531,$C$2:C5531,C5531)</f>
        <v>40</v>
      </c>
      <c r="Q5531" s="8" t="s">
        <v>24</v>
      </c>
      <c r="R5531" s="9" t="s">
        <v>16</v>
      </c>
      <c r="S5531" s="10">
        <v>52.949274594938046</v>
      </c>
    </row>
    <row r="5532" spans="1:19" x14ac:dyDescent="0.25">
      <c r="A5532" s="8" t="s">
        <v>24</v>
      </c>
      <c r="B5532" s="9" t="s">
        <v>18</v>
      </c>
      <c r="C5532" s="10">
        <v>52.949274594938046</v>
      </c>
      <c r="D5532">
        <f>COUNTIFS($A$2:A5532,A5532,$B$2:B5532,B5532,$C$2:C5532,C5532)</f>
        <v>96</v>
      </c>
      <c r="Q5532" s="8" t="s">
        <v>24</v>
      </c>
      <c r="R5532" s="9" t="s">
        <v>18</v>
      </c>
      <c r="S5532" s="10">
        <v>52.949274594938046</v>
      </c>
    </row>
    <row r="5533" spans="1:19" x14ac:dyDescent="0.25">
      <c r="A5533" s="8" t="s">
        <v>24</v>
      </c>
      <c r="B5533" s="9" t="s">
        <v>19</v>
      </c>
      <c r="C5533" s="10">
        <v>52.949274594938046</v>
      </c>
      <c r="D5533">
        <f>COUNTIFS($A$2:A5533,A5533,$B$2:B5533,B5533,$C$2:C5533,C5533)</f>
        <v>5</v>
      </c>
      <c r="Q5533" s="8" t="s">
        <v>24</v>
      </c>
      <c r="R5533" s="9" t="s">
        <v>19</v>
      </c>
      <c r="S5533" s="10">
        <v>52.949274594938046</v>
      </c>
    </row>
    <row r="5534" spans="1:19" x14ac:dyDescent="0.25">
      <c r="A5534" s="8" t="s">
        <v>24</v>
      </c>
      <c r="B5534" s="9" t="s">
        <v>18</v>
      </c>
      <c r="C5534" s="10">
        <v>52.949274594938046</v>
      </c>
      <c r="D5534">
        <f>COUNTIFS($A$2:A5534,A5534,$B$2:B5534,B5534,$C$2:C5534,C5534)</f>
        <v>97</v>
      </c>
      <c r="Q5534" s="8" t="s">
        <v>24</v>
      </c>
      <c r="R5534" s="9" t="s">
        <v>18</v>
      </c>
      <c r="S5534" s="10">
        <v>52.949274594938046</v>
      </c>
    </row>
    <row r="5535" spans="1:19" x14ac:dyDescent="0.25">
      <c r="A5535" s="8" t="s">
        <v>24</v>
      </c>
      <c r="B5535" s="9" t="s">
        <v>18</v>
      </c>
      <c r="C5535" s="10">
        <v>52.949274594938046</v>
      </c>
      <c r="D5535">
        <f>COUNTIFS($A$2:A5535,A5535,$B$2:B5535,B5535,$C$2:C5535,C5535)</f>
        <v>98</v>
      </c>
      <c r="Q5535" s="8" t="s">
        <v>24</v>
      </c>
      <c r="R5535" s="9" t="s">
        <v>18</v>
      </c>
      <c r="S5535" s="10">
        <v>52.949274594938046</v>
      </c>
    </row>
    <row r="5536" spans="1:19" x14ac:dyDescent="0.25">
      <c r="A5536" s="8" t="s">
        <v>24</v>
      </c>
      <c r="B5536" s="9" t="s">
        <v>18</v>
      </c>
      <c r="C5536" s="10">
        <v>52.949274594938046</v>
      </c>
      <c r="D5536">
        <f>COUNTIFS($A$2:A5536,A5536,$B$2:B5536,B5536,$C$2:C5536,C5536)</f>
        <v>99</v>
      </c>
      <c r="Q5536" s="8" t="s">
        <v>24</v>
      </c>
      <c r="R5536" s="9" t="s">
        <v>18</v>
      </c>
      <c r="S5536" s="10">
        <v>52.949274594938046</v>
      </c>
    </row>
    <row r="5537" spans="1:19" x14ac:dyDescent="0.25">
      <c r="A5537" s="8" t="s">
        <v>24</v>
      </c>
      <c r="B5537" s="9" t="s">
        <v>18</v>
      </c>
      <c r="C5537" s="10">
        <v>52.949274594938046</v>
      </c>
      <c r="D5537">
        <f>COUNTIFS($A$2:A5537,A5537,$B$2:B5537,B5537,$C$2:C5537,C5537)</f>
        <v>100</v>
      </c>
      <c r="Q5537" s="8" t="s">
        <v>24</v>
      </c>
      <c r="R5537" s="9" t="s">
        <v>18</v>
      </c>
      <c r="S5537" s="10">
        <v>52.949274594938046</v>
      </c>
    </row>
    <row r="5538" spans="1:19" x14ac:dyDescent="0.25">
      <c r="A5538" s="8" t="s">
        <v>24</v>
      </c>
      <c r="B5538" s="9" t="s">
        <v>18</v>
      </c>
      <c r="C5538" s="10">
        <v>52.949274594938046</v>
      </c>
      <c r="D5538">
        <f>COUNTIFS($A$2:A5538,A5538,$B$2:B5538,B5538,$C$2:C5538,C5538)</f>
        <v>101</v>
      </c>
      <c r="Q5538" s="8" t="s">
        <v>24</v>
      </c>
      <c r="R5538" s="9" t="s">
        <v>18</v>
      </c>
      <c r="S5538" s="10">
        <v>52.949274594938046</v>
      </c>
    </row>
    <row r="5539" spans="1:19" x14ac:dyDescent="0.25">
      <c r="A5539" s="8" t="s">
        <v>24</v>
      </c>
      <c r="B5539" s="9" t="s">
        <v>18</v>
      </c>
      <c r="C5539" s="10">
        <v>52.949274594938046</v>
      </c>
      <c r="D5539">
        <f>COUNTIFS($A$2:A5539,A5539,$B$2:B5539,B5539,$C$2:C5539,C5539)</f>
        <v>102</v>
      </c>
      <c r="Q5539" s="8" t="s">
        <v>24</v>
      </c>
      <c r="R5539" s="9" t="s">
        <v>18</v>
      </c>
      <c r="S5539" s="10">
        <v>52.949274594938046</v>
      </c>
    </row>
    <row r="5540" spans="1:19" x14ac:dyDescent="0.25">
      <c r="A5540" s="8" t="s">
        <v>24</v>
      </c>
      <c r="B5540" s="9" t="s">
        <v>16</v>
      </c>
      <c r="C5540" s="10">
        <v>52.949274594938046</v>
      </c>
      <c r="D5540">
        <f>COUNTIFS($A$2:A5540,A5540,$B$2:B5540,B5540,$C$2:C5540,C5540)</f>
        <v>41</v>
      </c>
      <c r="Q5540" s="8" t="s">
        <v>24</v>
      </c>
      <c r="R5540" s="9" t="s">
        <v>16</v>
      </c>
      <c r="S5540" s="10">
        <v>52.949274594938046</v>
      </c>
    </row>
    <row r="5541" spans="1:19" x14ac:dyDescent="0.25">
      <c r="A5541" s="8" t="s">
        <v>24</v>
      </c>
      <c r="B5541" s="9" t="s">
        <v>16</v>
      </c>
      <c r="C5541" s="10">
        <v>52.949274594938046</v>
      </c>
      <c r="D5541">
        <f>COUNTIFS($A$2:A5541,A5541,$B$2:B5541,B5541,$C$2:C5541,C5541)</f>
        <v>42</v>
      </c>
      <c r="Q5541" s="8" t="s">
        <v>24</v>
      </c>
      <c r="R5541" s="9" t="s">
        <v>16</v>
      </c>
      <c r="S5541" s="10">
        <v>52.949274594938046</v>
      </c>
    </row>
    <row r="5542" spans="1:19" x14ac:dyDescent="0.25">
      <c r="A5542" s="8" t="s">
        <v>21</v>
      </c>
      <c r="B5542" s="9" t="s">
        <v>16</v>
      </c>
      <c r="C5542" s="10">
        <v>52.910052910052912</v>
      </c>
      <c r="D5542">
        <f>COUNTIFS($A$2:A5542,A5542,$B$2:B5542,B5542,$C$2:C5542,C5542)</f>
        <v>1</v>
      </c>
      <c r="Q5542" s="8" t="s">
        <v>21</v>
      </c>
      <c r="R5542" s="9" t="s">
        <v>16</v>
      </c>
      <c r="S5542" s="10">
        <v>52.910052910052912</v>
      </c>
    </row>
    <row r="5543" spans="1:19" x14ac:dyDescent="0.25">
      <c r="A5543" s="8" t="s">
        <v>21</v>
      </c>
      <c r="B5543" s="9" t="s">
        <v>17</v>
      </c>
      <c r="C5543" s="10">
        <v>52.910052910052912</v>
      </c>
      <c r="D5543">
        <f>COUNTIFS($A$2:A5543,A5543,$B$2:B5543,B5543,$C$2:C5543,C5543)</f>
        <v>1</v>
      </c>
      <c r="Q5543" s="8" t="s">
        <v>21</v>
      </c>
      <c r="R5543" s="9" t="s">
        <v>17</v>
      </c>
      <c r="S5543" s="10">
        <v>52.910052910052912</v>
      </c>
    </row>
    <row r="5544" spans="1:19" x14ac:dyDescent="0.25">
      <c r="A5544" s="8" t="s">
        <v>23</v>
      </c>
      <c r="B5544" s="9" t="s">
        <v>18</v>
      </c>
      <c r="C5544" s="10">
        <v>52.832269031102129</v>
      </c>
      <c r="D5544">
        <f>COUNTIFS($A$2:A5544,A5544,$B$2:B5544,B5544,$C$2:C5544,C5544)</f>
        <v>1</v>
      </c>
      <c r="Q5544" s="8" t="s">
        <v>23</v>
      </c>
      <c r="R5544" s="9" t="s">
        <v>18</v>
      </c>
      <c r="S5544" s="10">
        <v>52.832269031102129</v>
      </c>
    </row>
    <row r="5545" spans="1:19" x14ac:dyDescent="0.25">
      <c r="A5545" s="8" t="s">
        <v>23</v>
      </c>
      <c r="B5545" s="9" t="s">
        <v>18</v>
      </c>
      <c r="C5545" s="10">
        <v>52.832269031102129</v>
      </c>
      <c r="D5545">
        <f>COUNTIFS($A$2:A5545,A5545,$B$2:B5545,B5545,$C$2:C5545,C5545)</f>
        <v>2</v>
      </c>
      <c r="Q5545" s="8" t="s">
        <v>23</v>
      </c>
      <c r="R5545" s="9" t="s">
        <v>18</v>
      </c>
      <c r="S5545" s="10">
        <v>52.832269031102129</v>
      </c>
    </row>
    <row r="5546" spans="1:19" x14ac:dyDescent="0.25">
      <c r="A5546" s="8" t="s">
        <v>22</v>
      </c>
      <c r="B5546" s="9" t="s">
        <v>18</v>
      </c>
      <c r="C5546" s="10">
        <v>52.757239679605668</v>
      </c>
      <c r="D5546">
        <f>COUNTIFS($A$2:A5546,A5546,$B$2:B5546,B5546,$C$2:C5546,C5546)</f>
        <v>1</v>
      </c>
      <c r="Q5546" s="8" t="s">
        <v>22</v>
      </c>
      <c r="R5546" s="9" t="s">
        <v>18</v>
      </c>
      <c r="S5546" s="10">
        <v>52.757239679605668</v>
      </c>
    </row>
    <row r="5547" spans="1:19" x14ac:dyDescent="0.25">
      <c r="A5547" s="8" t="s">
        <v>24</v>
      </c>
      <c r="B5547" s="9" t="s">
        <v>17</v>
      </c>
      <c r="C5547" s="10">
        <v>52.669961915566006</v>
      </c>
      <c r="D5547">
        <f>COUNTIFS($A$2:A5547,A5547,$B$2:B5547,B5547,$C$2:C5547,C5547)</f>
        <v>1</v>
      </c>
      <c r="Q5547" s="8" t="s">
        <v>24</v>
      </c>
      <c r="R5547" s="9" t="s">
        <v>17</v>
      </c>
      <c r="S5547" s="10">
        <v>52.669961915566006</v>
      </c>
    </row>
    <row r="5548" spans="1:19" x14ac:dyDescent="0.25">
      <c r="A5548" s="8" t="s">
        <v>24</v>
      </c>
      <c r="B5548" s="9" t="s">
        <v>19</v>
      </c>
      <c r="C5548" s="10">
        <v>52.669961915566006</v>
      </c>
      <c r="D5548">
        <f>COUNTIFS($A$2:A5548,A5548,$B$2:B5548,B5548,$C$2:C5548,C5548)</f>
        <v>1</v>
      </c>
      <c r="Q5548" s="8" t="s">
        <v>24</v>
      </c>
      <c r="R5548" s="9" t="s">
        <v>19</v>
      </c>
      <c r="S5548" s="10">
        <v>52.669961915566006</v>
      </c>
    </row>
    <row r="5549" spans="1:19" x14ac:dyDescent="0.25">
      <c r="A5549" s="8" t="s">
        <v>24</v>
      </c>
      <c r="B5549" s="9" t="s">
        <v>16</v>
      </c>
      <c r="C5549" s="10">
        <v>52.5</v>
      </c>
      <c r="D5549">
        <f>COUNTIFS($A$2:A5549,A5549,$B$2:B5549,B5549,$C$2:C5549,C5549)</f>
        <v>1</v>
      </c>
      <c r="Q5549" s="8" t="s">
        <v>24</v>
      </c>
      <c r="R5549" s="9" t="s">
        <v>16</v>
      </c>
      <c r="S5549" s="10">
        <v>52.5</v>
      </c>
    </row>
    <row r="5550" spans="1:19" x14ac:dyDescent="0.25">
      <c r="A5550" s="8" t="s">
        <v>22</v>
      </c>
      <c r="B5550" s="9" t="s">
        <v>17</v>
      </c>
      <c r="C5550" s="10">
        <v>52.372150338878619</v>
      </c>
      <c r="D5550">
        <f>COUNTIFS($A$2:A5550,A5550,$B$2:B5550,B5550,$C$2:C5550,C5550)</f>
        <v>1</v>
      </c>
      <c r="Q5550" s="8" t="s">
        <v>22</v>
      </c>
      <c r="R5550" s="9" t="s">
        <v>17</v>
      </c>
      <c r="S5550" s="10">
        <v>52.372150338878619</v>
      </c>
    </row>
    <row r="5551" spans="1:19" x14ac:dyDescent="0.25">
      <c r="A5551" s="8" t="s">
        <v>23</v>
      </c>
      <c r="B5551" s="9" t="s">
        <v>17</v>
      </c>
      <c r="C5551" s="10">
        <v>52.276030633860195</v>
      </c>
      <c r="D5551">
        <f>COUNTIFS($A$2:A5551,A5551,$B$2:B5551,B5551,$C$2:C5551,C5551)</f>
        <v>1</v>
      </c>
      <c r="Q5551" s="8" t="s">
        <v>23</v>
      </c>
      <c r="R5551" s="9" t="s">
        <v>17</v>
      </c>
      <c r="S5551" s="10">
        <v>52.276030633860195</v>
      </c>
    </row>
    <row r="5552" spans="1:19" x14ac:dyDescent="0.25">
      <c r="A5552" s="8" t="s">
        <v>23</v>
      </c>
      <c r="B5552" s="9" t="s">
        <v>17</v>
      </c>
      <c r="C5552" s="10">
        <v>51.951194394655374</v>
      </c>
      <c r="D5552">
        <f>COUNTIFS($A$2:A5552,A5552,$B$2:B5552,B5552,$C$2:C5552,C5552)</f>
        <v>1</v>
      </c>
      <c r="Q5552" s="8" t="s">
        <v>23</v>
      </c>
      <c r="R5552" s="9" t="s">
        <v>17</v>
      </c>
      <c r="S5552" s="10">
        <v>51.951194394655374</v>
      </c>
    </row>
    <row r="5553" spans="1:19" x14ac:dyDescent="0.25">
      <c r="A5553" s="8" t="s">
        <v>22</v>
      </c>
      <c r="B5553" s="9" t="s">
        <v>17</v>
      </c>
      <c r="C5553" s="10">
        <v>51.931186000796579</v>
      </c>
      <c r="D5553">
        <f>COUNTIFS($A$2:A5553,A5553,$B$2:B5553,B5553,$C$2:C5553,C5553)</f>
        <v>1</v>
      </c>
      <c r="Q5553" s="8" t="s">
        <v>22</v>
      </c>
      <c r="R5553" s="9" t="s">
        <v>17</v>
      </c>
      <c r="S5553" s="10">
        <v>51.931186000796579</v>
      </c>
    </row>
    <row r="5554" spans="1:19" x14ac:dyDescent="0.25">
      <c r="A5554" s="8" t="s">
        <v>24</v>
      </c>
      <c r="B5554" s="9" t="s">
        <v>19</v>
      </c>
      <c r="C5554" s="10">
        <v>51.890289103039287</v>
      </c>
      <c r="D5554">
        <f>COUNTIFS($A$2:A5554,A5554,$B$2:B5554,B5554,$C$2:C5554,C5554)</f>
        <v>1</v>
      </c>
      <c r="Q5554" s="8" t="s">
        <v>24</v>
      </c>
      <c r="R5554" s="9" t="s">
        <v>19</v>
      </c>
      <c r="S5554" s="10">
        <v>51.890289103039287</v>
      </c>
    </row>
    <row r="5555" spans="1:19" x14ac:dyDescent="0.25">
      <c r="A5555" s="8" t="s">
        <v>22</v>
      </c>
      <c r="B5555" s="9" t="s">
        <v>16</v>
      </c>
      <c r="C5555" s="10">
        <v>51.748527418361057</v>
      </c>
      <c r="D5555">
        <f>COUNTIFS($A$2:A5555,A5555,$B$2:B5555,B5555,$C$2:C5555,C5555)</f>
        <v>1</v>
      </c>
      <c r="Q5555" s="8" t="s">
        <v>22</v>
      </c>
      <c r="R5555" s="9" t="s">
        <v>16</v>
      </c>
      <c r="S5555" s="10">
        <v>51.748527418361057</v>
      </c>
    </row>
    <row r="5556" spans="1:19" x14ac:dyDescent="0.25">
      <c r="A5556" s="8" t="s">
        <v>22</v>
      </c>
      <c r="B5556" s="9" t="s">
        <v>16</v>
      </c>
      <c r="C5556" s="10">
        <v>51.748527418361057</v>
      </c>
      <c r="D5556">
        <f>COUNTIFS($A$2:A5556,A5556,$B$2:B5556,B5556,$C$2:C5556,C5556)</f>
        <v>2</v>
      </c>
      <c r="Q5556" s="8" t="s">
        <v>22</v>
      </c>
      <c r="R5556" s="9" t="s">
        <v>16</v>
      </c>
      <c r="S5556" s="10">
        <v>51.748527418361057</v>
      </c>
    </row>
    <row r="5557" spans="1:19" x14ac:dyDescent="0.25">
      <c r="A5557" s="8" t="s">
        <v>22</v>
      </c>
      <c r="B5557" s="9" t="s">
        <v>18</v>
      </c>
      <c r="C5557" s="10">
        <v>51.706308169596689</v>
      </c>
      <c r="D5557">
        <f>COUNTIFS($A$2:A5557,A5557,$B$2:B5557,B5557,$C$2:C5557,C5557)</f>
        <v>1</v>
      </c>
      <c r="Q5557" s="8" t="s">
        <v>22</v>
      </c>
      <c r="R5557" s="9" t="s">
        <v>18</v>
      </c>
      <c r="S5557" s="10">
        <v>51.706308169596689</v>
      </c>
    </row>
    <row r="5558" spans="1:19" x14ac:dyDescent="0.25">
      <c r="A5558" s="8" t="s">
        <v>22</v>
      </c>
      <c r="B5558" s="9" t="s">
        <v>16</v>
      </c>
      <c r="C5558" s="10">
        <v>51.706308169596689</v>
      </c>
      <c r="D5558">
        <f>COUNTIFS($A$2:A5558,A5558,$B$2:B5558,B5558,$C$2:C5558,C5558)</f>
        <v>1</v>
      </c>
      <c r="Q5558" s="8" t="s">
        <v>22</v>
      </c>
      <c r="R5558" s="9" t="s">
        <v>16</v>
      </c>
      <c r="S5558" s="10">
        <v>51.706308169596689</v>
      </c>
    </row>
    <row r="5559" spans="1:19" x14ac:dyDescent="0.25">
      <c r="A5559" s="8" t="s">
        <v>22</v>
      </c>
      <c r="B5559" s="9" t="s">
        <v>17</v>
      </c>
      <c r="C5559" s="10">
        <v>51.706308169596689</v>
      </c>
      <c r="D5559">
        <f>COUNTIFS($A$2:A5559,A5559,$B$2:B5559,B5559,$C$2:C5559,C5559)</f>
        <v>1</v>
      </c>
      <c r="Q5559" s="8" t="s">
        <v>22</v>
      </c>
      <c r="R5559" s="9" t="s">
        <v>17</v>
      </c>
      <c r="S5559" s="10">
        <v>51.706308169596689</v>
      </c>
    </row>
    <row r="5560" spans="1:19" x14ac:dyDescent="0.25">
      <c r="A5560" s="8" t="s">
        <v>22</v>
      </c>
      <c r="B5560" s="9" t="s">
        <v>16</v>
      </c>
      <c r="C5560" s="10">
        <v>51.706308169596689</v>
      </c>
      <c r="D5560">
        <f>COUNTIFS($A$2:A5560,A5560,$B$2:B5560,B5560,$C$2:C5560,C5560)</f>
        <v>2</v>
      </c>
      <c r="Q5560" s="8" t="s">
        <v>22</v>
      </c>
      <c r="R5560" s="9" t="s">
        <v>16</v>
      </c>
      <c r="S5560" s="10">
        <v>51.706308169596689</v>
      </c>
    </row>
    <row r="5561" spans="1:19" x14ac:dyDescent="0.25">
      <c r="A5561" s="8" t="s">
        <v>22</v>
      </c>
      <c r="B5561" s="9" t="s">
        <v>17</v>
      </c>
      <c r="C5561" s="10">
        <v>51.706308169596689</v>
      </c>
      <c r="D5561">
        <f>COUNTIFS($A$2:A5561,A5561,$B$2:B5561,B5561,$C$2:C5561,C5561)</f>
        <v>2</v>
      </c>
      <c r="Q5561" s="8" t="s">
        <v>22</v>
      </c>
      <c r="R5561" s="9" t="s">
        <v>17</v>
      </c>
      <c r="S5561" s="10">
        <v>51.706308169596689</v>
      </c>
    </row>
    <row r="5562" spans="1:19" x14ac:dyDescent="0.25">
      <c r="A5562" s="8" t="s">
        <v>22</v>
      </c>
      <c r="B5562" s="9" t="s">
        <v>17</v>
      </c>
      <c r="C5562" s="10">
        <v>51.706308169596689</v>
      </c>
      <c r="D5562">
        <f>COUNTIFS($A$2:A5562,A5562,$B$2:B5562,B5562,$C$2:C5562,C5562)</f>
        <v>3</v>
      </c>
      <c r="Q5562" s="8" t="s">
        <v>22</v>
      </c>
      <c r="R5562" s="9" t="s">
        <v>17</v>
      </c>
      <c r="S5562" s="10">
        <v>51.706308169596689</v>
      </c>
    </row>
    <row r="5563" spans="1:19" x14ac:dyDescent="0.25">
      <c r="A5563" s="8" t="s">
        <v>22</v>
      </c>
      <c r="B5563" s="9" t="s">
        <v>16</v>
      </c>
      <c r="C5563" s="10">
        <v>51.706308169596689</v>
      </c>
      <c r="D5563">
        <f>COUNTIFS($A$2:A5563,A5563,$B$2:B5563,B5563,$C$2:C5563,C5563)</f>
        <v>3</v>
      </c>
      <c r="Q5563" s="8" t="s">
        <v>22</v>
      </c>
      <c r="R5563" s="9" t="s">
        <v>16</v>
      </c>
      <c r="S5563" s="10">
        <v>51.706308169596689</v>
      </c>
    </row>
    <row r="5564" spans="1:19" x14ac:dyDescent="0.25">
      <c r="A5564" s="8" t="s">
        <v>22</v>
      </c>
      <c r="B5564" s="9" t="s">
        <v>17</v>
      </c>
      <c r="C5564" s="10">
        <v>51.706308169596689</v>
      </c>
      <c r="D5564">
        <f>COUNTIFS($A$2:A5564,A5564,$B$2:B5564,B5564,$C$2:C5564,C5564)</f>
        <v>4</v>
      </c>
      <c r="Q5564" s="8" t="s">
        <v>22</v>
      </c>
      <c r="R5564" s="9" t="s">
        <v>17</v>
      </c>
      <c r="S5564" s="10">
        <v>51.706308169596689</v>
      </c>
    </row>
    <row r="5565" spans="1:19" x14ac:dyDescent="0.25">
      <c r="A5565" s="8" t="s">
        <v>22</v>
      </c>
      <c r="B5565" s="9" t="s">
        <v>17</v>
      </c>
      <c r="C5565" s="10">
        <v>51.706308169596689</v>
      </c>
      <c r="D5565">
        <f>COUNTIFS($A$2:A5565,A5565,$B$2:B5565,B5565,$C$2:C5565,C5565)</f>
        <v>5</v>
      </c>
      <c r="Q5565" s="8" t="s">
        <v>22</v>
      </c>
      <c r="R5565" s="9" t="s">
        <v>17</v>
      </c>
      <c r="S5565" s="10">
        <v>51.706308169596689</v>
      </c>
    </row>
    <row r="5566" spans="1:19" x14ac:dyDescent="0.25">
      <c r="A5566" s="8" t="s">
        <v>22</v>
      </c>
      <c r="B5566" s="9" t="s">
        <v>18</v>
      </c>
      <c r="C5566" s="10">
        <v>51.706308169596689</v>
      </c>
      <c r="D5566">
        <f>COUNTIFS($A$2:A5566,A5566,$B$2:B5566,B5566,$C$2:C5566,C5566)</f>
        <v>2</v>
      </c>
      <c r="Q5566" s="8" t="s">
        <v>22</v>
      </c>
      <c r="R5566" s="9" t="s">
        <v>18</v>
      </c>
      <c r="S5566" s="10">
        <v>51.706308169596689</v>
      </c>
    </row>
    <row r="5567" spans="1:19" x14ac:dyDescent="0.25">
      <c r="A5567" s="8" t="s">
        <v>22</v>
      </c>
      <c r="B5567" s="9" t="s">
        <v>17</v>
      </c>
      <c r="C5567" s="10">
        <v>51.706308169596689</v>
      </c>
      <c r="D5567">
        <f>COUNTIFS($A$2:A5567,A5567,$B$2:B5567,B5567,$C$2:C5567,C5567)</f>
        <v>6</v>
      </c>
      <c r="Q5567" s="8" t="s">
        <v>22</v>
      </c>
      <c r="R5567" s="9" t="s">
        <v>17</v>
      </c>
      <c r="S5567" s="10">
        <v>51.706308169596689</v>
      </c>
    </row>
    <row r="5568" spans="1:19" x14ac:dyDescent="0.25">
      <c r="A5568" s="8" t="s">
        <v>22</v>
      </c>
      <c r="B5568" s="9" t="s">
        <v>19</v>
      </c>
      <c r="C5568" s="10">
        <v>51.706308169596689</v>
      </c>
      <c r="D5568">
        <f>COUNTIFS($A$2:A5568,A5568,$B$2:B5568,B5568,$C$2:C5568,C5568)</f>
        <v>1</v>
      </c>
      <c r="Q5568" s="8" t="s">
        <v>22</v>
      </c>
      <c r="R5568" s="9" t="s">
        <v>19</v>
      </c>
      <c r="S5568" s="10">
        <v>51.706308169596689</v>
      </c>
    </row>
    <row r="5569" spans="1:19" x14ac:dyDescent="0.25">
      <c r="A5569" s="8" t="s">
        <v>22</v>
      </c>
      <c r="B5569" s="9" t="s">
        <v>18</v>
      </c>
      <c r="C5569" s="10">
        <v>51.706308169596689</v>
      </c>
      <c r="D5569">
        <f>COUNTIFS($A$2:A5569,A5569,$B$2:B5569,B5569,$C$2:C5569,C5569)</f>
        <v>3</v>
      </c>
      <c r="Q5569" s="8" t="s">
        <v>22</v>
      </c>
      <c r="R5569" s="9" t="s">
        <v>18</v>
      </c>
      <c r="S5569" s="10">
        <v>51.706308169596689</v>
      </c>
    </row>
    <row r="5570" spans="1:19" x14ac:dyDescent="0.25">
      <c r="A5570" s="8" t="s">
        <v>22</v>
      </c>
      <c r="B5570" s="9" t="s">
        <v>17</v>
      </c>
      <c r="C5570" s="10">
        <v>51.706308169596689</v>
      </c>
      <c r="D5570">
        <f>COUNTIFS($A$2:A5570,A5570,$B$2:B5570,B5570,$C$2:C5570,C5570)</f>
        <v>7</v>
      </c>
      <c r="Q5570" s="8" t="s">
        <v>22</v>
      </c>
      <c r="R5570" s="9" t="s">
        <v>17</v>
      </c>
      <c r="S5570" s="10">
        <v>51.706308169596689</v>
      </c>
    </row>
    <row r="5571" spans="1:19" x14ac:dyDescent="0.25">
      <c r="A5571" s="8" t="s">
        <v>22</v>
      </c>
      <c r="B5571" s="9" t="s">
        <v>18</v>
      </c>
      <c r="C5571" s="10">
        <v>51.706308169596689</v>
      </c>
      <c r="D5571">
        <f>COUNTIFS($A$2:A5571,A5571,$B$2:B5571,B5571,$C$2:C5571,C5571)</f>
        <v>4</v>
      </c>
      <c r="Q5571" s="8" t="s">
        <v>22</v>
      </c>
      <c r="R5571" s="9" t="s">
        <v>18</v>
      </c>
      <c r="S5571" s="10">
        <v>51.706308169596689</v>
      </c>
    </row>
    <row r="5572" spans="1:19" x14ac:dyDescent="0.25">
      <c r="A5572" s="8" t="s">
        <v>22</v>
      </c>
      <c r="B5572" s="9" t="s">
        <v>18</v>
      </c>
      <c r="C5572" s="10">
        <v>51.706308169596689</v>
      </c>
      <c r="D5572">
        <f>COUNTIFS($A$2:A5572,A5572,$B$2:B5572,B5572,$C$2:C5572,C5572)</f>
        <v>5</v>
      </c>
      <c r="Q5572" s="8" t="s">
        <v>22</v>
      </c>
      <c r="R5572" s="9" t="s">
        <v>18</v>
      </c>
      <c r="S5572" s="10">
        <v>51.706308169596689</v>
      </c>
    </row>
    <row r="5573" spans="1:19" x14ac:dyDescent="0.25">
      <c r="A5573" s="8" t="s">
        <v>22</v>
      </c>
      <c r="B5573" s="9" t="s">
        <v>16</v>
      </c>
      <c r="C5573" s="10">
        <v>51.706308169596689</v>
      </c>
      <c r="D5573">
        <f>COUNTIFS($A$2:A5573,A5573,$B$2:B5573,B5573,$C$2:C5573,C5573)</f>
        <v>4</v>
      </c>
      <c r="Q5573" s="8" t="s">
        <v>22</v>
      </c>
      <c r="R5573" s="9" t="s">
        <v>16</v>
      </c>
      <c r="S5573" s="10">
        <v>51.706308169596689</v>
      </c>
    </row>
    <row r="5574" spans="1:19" x14ac:dyDescent="0.25">
      <c r="A5574" s="8" t="s">
        <v>22</v>
      </c>
      <c r="B5574" s="9" t="s">
        <v>17</v>
      </c>
      <c r="C5574" s="10">
        <v>51.706308169596689</v>
      </c>
      <c r="D5574">
        <f>COUNTIFS($A$2:A5574,A5574,$B$2:B5574,B5574,$C$2:C5574,C5574)</f>
        <v>8</v>
      </c>
      <c r="Q5574" s="8" t="s">
        <v>22</v>
      </c>
      <c r="R5574" s="9" t="s">
        <v>17</v>
      </c>
      <c r="S5574" s="10">
        <v>51.706308169596689</v>
      </c>
    </row>
    <row r="5575" spans="1:19" x14ac:dyDescent="0.25">
      <c r="A5575" s="8" t="s">
        <v>22</v>
      </c>
      <c r="B5575" s="9" t="s">
        <v>17</v>
      </c>
      <c r="C5575" s="10">
        <v>51.706308169596689</v>
      </c>
      <c r="D5575">
        <f>COUNTIFS($A$2:A5575,A5575,$B$2:B5575,B5575,$C$2:C5575,C5575)</f>
        <v>9</v>
      </c>
      <c r="Q5575" s="8" t="s">
        <v>22</v>
      </c>
      <c r="R5575" s="9" t="s">
        <v>17</v>
      </c>
      <c r="S5575" s="10">
        <v>51.706308169596689</v>
      </c>
    </row>
    <row r="5576" spans="1:19" x14ac:dyDescent="0.25">
      <c r="A5576" s="8" t="s">
        <v>22</v>
      </c>
      <c r="B5576" s="9" t="s">
        <v>17</v>
      </c>
      <c r="C5576" s="10">
        <v>51.706308169596689</v>
      </c>
      <c r="D5576">
        <f>COUNTIFS($A$2:A5576,A5576,$B$2:B5576,B5576,$C$2:C5576,C5576)</f>
        <v>10</v>
      </c>
      <c r="Q5576" s="8" t="s">
        <v>22</v>
      </c>
      <c r="R5576" s="9" t="s">
        <v>17</v>
      </c>
      <c r="S5576" s="10">
        <v>51.706308169596689</v>
      </c>
    </row>
    <row r="5577" spans="1:19" x14ac:dyDescent="0.25">
      <c r="A5577" s="8" t="s">
        <v>22</v>
      </c>
      <c r="B5577" s="9" t="s">
        <v>18</v>
      </c>
      <c r="C5577" s="10">
        <v>51.706308169596689</v>
      </c>
      <c r="D5577">
        <f>COUNTIFS($A$2:A5577,A5577,$B$2:B5577,B5577,$C$2:C5577,C5577)</f>
        <v>6</v>
      </c>
      <c r="Q5577" s="8" t="s">
        <v>22</v>
      </c>
      <c r="R5577" s="9" t="s">
        <v>18</v>
      </c>
      <c r="S5577" s="10">
        <v>51.706308169596689</v>
      </c>
    </row>
    <row r="5578" spans="1:19" x14ac:dyDescent="0.25">
      <c r="A5578" s="8" t="s">
        <v>22</v>
      </c>
      <c r="B5578" s="9" t="s">
        <v>18</v>
      </c>
      <c r="C5578" s="10">
        <v>51.706308169596689</v>
      </c>
      <c r="D5578">
        <f>COUNTIFS($A$2:A5578,A5578,$B$2:B5578,B5578,$C$2:C5578,C5578)</f>
        <v>7</v>
      </c>
      <c r="Q5578" s="8" t="s">
        <v>22</v>
      </c>
      <c r="R5578" s="9" t="s">
        <v>18</v>
      </c>
      <c r="S5578" s="10">
        <v>51.706308169596689</v>
      </c>
    </row>
    <row r="5579" spans="1:19" x14ac:dyDescent="0.25">
      <c r="A5579" s="8" t="s">
        <v>22</v>
      </c>
      <c r="B5579" s="9" t="s">
        <v>17</v>
      </c>
      <c r="C5579" s="10">
        <v>51.706308169596689</v>
      </c>
      <c r="D5579">
        <f>COUNTIFS($A$2:A5579,A5579,$B$2:B5579,B5579,$C$2:C5579,C5579)</f>
        <v>11</v>
      </c>
      <c r="Q5579" s="8" t="s">
        <v>22</v>
      </c>
      <c r="R5579" s="9" t="s">
        <v>17</v>
      </c>
      <c r="S5579" s="10">
        <v>51.706308169596689</v>
      </c>
    </row>
    <row r="5580" spans="1:19" x14ac:dyDescent="0.25">
      <c r="A5580" s="8" t="s">
        <v>22</v>
      </c>
      <c r="B5580" s="9" t="s">
        <v>17</v>
      </c>
      <c r="C5580" s="10">
        <v>51.706308169596689</v>
      </c>
      <c r="D5580">
        <f>COUNTIFS($A$2:A5580,A5580,$B$2:B5580,B5580,$C$2:C5580,C5580)</f>
        <v>12</v>
      </c>
      <c r="Q5580" s="8" t="s">
        <v>22</v>
      </c>
      <c r="R5580" s="9" t="s">
        <v>17</v>
      </c>
      <c r="S5580" s="10">
        <v>51.706308169596689</v>
      </c>
    </row>
    <row r="5581" spans="1:19" x14ac:dyDescent="0.25">
      <c r="A5581" s="8" t="s">
        <v>22</v>
      </c>
      <c r="B5581" s="9" t="s">
        <v>19</v>
      </c>
      <c r="C5581" s="10">
        <v>51.706308169596689</v>
      </c>
      <c r="D5581">
        <f>COUNTIFS($A$2:A5581,A5581,$B$2:B5581,B5581,$C$2:C5581,C5581)</f>
        <v>2</v>
      </c>
      <c r="Q5581" s="8" t="s">
        <v>22</v>
      </c>
      <c r="R5581" s="9" t="s">
        <v>19</v>
      </c>
      <c r="S5581" s="10">
        <v>51.706308169596689</v>
      </c>
    </row>
    <row r="5582" spans="1:19" x14ac:dyDescent="0.25">
      <c r="A5582" s="8" t="s">
        <v>22</v>
      </c>
      <c r="B5582" s="9" t="s">
        <v>17</v>
      </c>
      <c r="C5582" s="10">
        <v>51.706308169596689</v>
      </c>
      <c r="D5582">
        <f>COUNTIFS($A$2:A5582,A5582,$B$2:B5582,B5582,$C$2:C5582,C5582)</f>
        <v>13</v>
      </c>
      <c r="Q5582" s="8" t="s">
        <v>22</v>
      </c>
      <c r="R5582" s="9" t="s">
        <v>17</v>
      </c>
      <c r="S5582" s="10">
        <v>51.706308169596689</v>
      </c>
    </row>
    <row r="5583" spans="1:19" x14ac:dyDescent="0.25">
      <c r="A5583" s="8" t="s">
        <v>22</v>
      </c>
      <c r="B5583" s="9" t="s">
        <v>17</v>
      </c>
      <c r="C5583" s="10">
        <v>51.706308169596689</v>
      </c>
      <c r="D5583">
        <f>COUNTIFS($A$2:A5583,A5583,$B$2:B5583,B5583,$C$2:C5583,C5583)</f>
        <v>14</v>
      </c>
      <c r="Q5583" s="8" t="s">
        <v>22</v>
      </c>
      <c r="R5583" s="9" t="s">
        <v>17</v>
      </c>
      <c r="S5583" s="10">
        <v>51.706308169596689</v>
      </c>
    </row>
    <row r="5584" spans="1:19" x14ac:dyDescent="0.25">
      <c r="A5584" s="8" t="s">
        <v>23</v>
      </c>
      <c r="B5584" s="9" t="s">
        <v>18</v>
      </c>
      <c r="C5584" s="10">
        <v>51.688000000000002</v>
      </c>
      <c r="D5584">
        <f>COUNTIFS($A$2:A5584,A5584,$B$2:B5584,B5584,$C$2:C5584,C5584)</f>
        <v>1</v>
      </c>
      <c r="Q5584" s="8" t="s">
        <v>23</v>
      </c>
      <c r="R5584" s="9" t="s">
        <v>18</v>
      </c>
      <c r="S5584" s="10">
        <v>51.688000000000002</v>
      </c>
    </row>
    <row r="5585" spans="1:19" x14ac:dyDescent="0.25">
      <c r="A5585" s="8" t="s">
        <v>21</v>
      </c>
      <c r="B5585" s="9" t="s">
        <v>18</v>
      </c>
      <c r="C5585" s="10">
        <v>51.544312169312171</v>
      </c>
      <c r="D5585">
        <f>COUNTIFS($A$2:A5585,A5585,$B$2:B5585,B5585,$C$2:C5585,C5585)</f>
        <v>1</v>
      </c>
      <c r="Q5585" s="8" t="s">
        <v>21</v>
      </c>
      <c r="R5585" s="9" t="s">
        <v>18</v>
      </c>
      <c r="S5585" s="10">
        <v>51.544312169312171</v>
      </c>
    </row>
    <row r="5586" spans="1:19" x14ac:dyDescent="0.25">
      <c r="A5586" s="8" t="s">
        <v>21</v>
      </c>
      <c r="B5586" s="9" t="s">
        <v>18</v>
      </c>
      <c r="C5586" s="10">
        <v>51.544312169312171</v>
      </c>
      <c r="D5586">
        <f>COUNTIFS($A$2:A5586,A5586,$B$2:B5586,B5586,$C$2:C5586,C5586)</f>
        <v>2</v>
      </c>
      <c r="Q5586" s="8" t="s">
        <v>21</v>
      </c>
      <c r="R5586" s="9" t="s">
        <v>18</v>
      </c>
      <c r="S5586" s="10">
        <v>51.544312169312171</v>
      </c>
    </row>
    <row r="5587" spans="1:19" x14ac:dyDescent="0.25">
      <c r="A5587" s="8" t="s">
        <v>24</v>
      </c>
      <c r="B5587" s="9" t="s">
        <v>18</v>
      </c>
      <c r="C5587" s="10">
        <v>51.475166790214971</v>
      </c>
      <c r="D5587">
        <f>COUNTIFS($A$2:A5587,A5587,$B$2:B5587,B5587,$C$2:C5587,C5587)</f>
        <v>1</v>
      </c>
      <c r="Q5587" s="8" t="s">
        <v>24</v>
      </c>
      <c r="R5587" s="9" t="s">
        <v>18</v>
      </c>
      <c r="S5587" s="10">
        <v>51.475166790214971</v>
      </c>
    </row>
    <row r="5588" spans="1:19" x14ac:dyDescent="0.25">
      <c r="A5588" s="8" t="s">
        <v>22</v>
      </c>
      <c r="B5588" s="9" t="s">
        <v>17</v>
      </c>
      <c r="C5588" s="10">
        <v>51.392083049606214</v>
      </c>
      <c r="D5588">
        <f>COUNTIFS($A$2:A5588,A5588,$B$2:B5588,B5588,$C$2:C5588,C5588)</f>
        <v>1</v>
      </c>
      <c r="Q5588" s="8" t="s">
        <v>22</v>
      </c>
      <c r="R5588" s="9" t="s">
        <v>17</v>
      </c>
      <c r="S5588" s="10">
        <v>51.392083049606214</v>
      </c>
    </row>
    <row r="5589" spans="1:19" x14ac:dyDescent="0.25">
      <c r="A5589" s="8" t="s">
        <v>22</v>
      </c>
      <c r="B5589" s="9" t="s">
        <v>18</v>
      </c>
      <c r="C5589" s="10">
        <v>51.392083049606214</v>
      </c>
      <c r="D5589">
        <f>COUNTIFS($A$2:A5589,A5589,$B$2:B5589,B5589,$C$2:C5589,C5589)</f>
        <v>1</v>
      </c>
      <c r="Q5589" s="8" t="s">
        <v>22</v>
      </c>
      <c r="R5589" s="9" t="s">
        <v>18</v>
      </c>
      <c r="S5589" s="10">
        <v>51.392083049606214</v>
      </c>
    </row>
    <row r="5590" spans="1:19" x14ac:dyDescent="0.25">
      <c r="A5590" s="8" t="s">
        <v>22</v>
      </c>
      <c r="B5590" s="9" t="s">
        <v>17</v>
      </c>
      <c r="C5590" s="10">
        <v>51.392083049606214</v>
      </c>
      <c r="D5590">
        <f>COUNTIFS($A$2:A5590,A5590,$B$2:B5590,B5590,$C$2:C5590,C5590)</f>
        <v>2</v>
      </c>
      <c r="Q5590" s="8" t="s">
        <v>22</v>
      </c>
      <c r="R5590" s="9" t="s">
        <v>17</v>
      </c>
      <c r="S5590" s="10">
        <v>51.392083049606214</v>
      </c>
    </row>
    <row r="5591" spans="1:19" x14ac:dyDescent="0.25">
      <c r="A5591" s="8" t="s">
        <v>22</v>
      </c>
      <c r="B5591" s="9" t="s">
        <v>17</v>
      </c>
      <c r="C5591" s="10">
        <v>51.392083049606214</v>
      </c>
      <c r="D5591">
        <f>COUNTIFS($A$2:A5591,A5591,$B$2:B5591,B5591,$C$2:C5591,C5591)</f>
        <v>3</v>
      </c>
      <c r="Q5591" s="8" t="s">
        <v>22</v>
      </c>
      <c r="R5591" s="9" t="s">
        <v>17</v>
      </c>
      <c r="S5591" s="10">
        <v>51.392083049606214</v>
      </c>
    </row>
    <row r="5592" spans="1:19" x14ac:dyDescent="0.25">
      <c r="A5592" s="8" t="s">
        <v>22</v>
      </c>
      <c r="B5592" s="9" t="s">
        <v>17</v>
      </c>
      <c r="C5592" s="10">
        <v>51.392083049606214</v>
      </c>
      <c r="D5592">
        <f>COUNTIFS($A$2:A5592,A5592,$B$2:B5592,B5592,$C$2:C5592,C5592)</f>
        <v>4</v>
      </c>
      <c r="Q5592" s="8" t="s">
        <v>22</v>
      </c>
      <c r="R5592" s="9" t="s">
        <v>17</v>
      </c>
      <c r="S5592" s="10">
        <v>51.392083049606214</v>
      </c>
    </row>
    <row r="5593" spans="1:19" x14ac:dyDescent="0.25">
      <c r="A5593" s="8" t="s">
        <v>22</v>
      </c>
      <c r="B5593" s="9" t="s">
        <v>17</v>
      </c>
      <c r="C5593" s="10">
        <v>51.392083049606214</v>
      </c>
      <c r="D5593">
        <f>COUNTIFS($A$2:A5593,A5593,$B$2:B5593,B5593,$C$2:C5593,C5593)</f>
        <v>5</v>
      </c>
      <c r="Q5593" s="8" t="s">
        <v>22</v>
      </c>
      <c r="R5593" s="9" t="s">
        <v>17</v>
      </c>
      <c r="S5593" s="10">
        <v>51.392083049606214</v>
      </c>
    </row>
    <row r="5594" spans="1:19" x14ac:dyDescent="0.25">
      <c r="A5594" s="8" t="s">
        <v>22</v>
      </c>
      <c r="B5594" s="9" t="s">
        <v>16</v>
      </c>
      <c r="C5594" s="10">
        <v>51.392083049606214</v>
      </c>
      <c r="D5594">
        <f>COUNTIFS($A$2:A5594,A5594,$B$2:B5594,B5594,$C$2:C5594,C5594)</f>
        <v>1</v>
      </c>
      <c r="Q5594" s="8" t="s">
        <v>22</v>
      </c>
      <c r="R5594" s="9" t="s">
        <v>16</v>
      </c>
      <c r="S5594" s="10">
        <v>51.392083049606214</v>
      </c>
    </row>
    <row r="5595" spans="1:19" x14ac:dyDescent="0.25">
      <c r="A5595" s="8" t="s">
        <v>22</v>
      </c>
      <c r="B5595" s="9" t="s">
        <v>17</v>
      </c>
      <c r="C5595" s="10">
        <v>51.392083049606214</v>
      </c>
      <c r="D5595">
        <f>COUNTIFS($A$2:A5595,A5595,$B$2:B5595,B5595,$C$2:C5595,C5595)</f>
        <v>6</v>
      </c>
      <c r="Q5595" s="8" t="s">
        <v>22</v>
      </c>
      <c r="R5595" s="9" t="s">
        <v>17</v>
      </c>
      <c r="S5595" s="10">
        <v>51.392083049606214</v>
      </c>
    </row>
    <row r="5596" spans="1:19" x14ac:dyDescent="0.25">
      <c r="A5596" s="8" t="s">
        <v>22</v>
      </c>
      <c r="B5596" s="9" t="s">
        <v>17</v>
      </c>
      <c r="C5596" s="10">
        <v>51.392083049606214</v>
      </c>
      <c r="D5596">
        <f>COUNTIFS($A$2:A5596,A5596,$B$2:B5596,B5596,$C$2:C5596,C5596)</f>
        <v>7</v>
      </c>
      <c r="Q5596" s="8" t="s">
        <v>22</v>
      </c>
      <c r="R5596" s="9" t="s">
        <v>17</v>
      </c>
      <c r="S5596" s="10">
        <v>51.392083049606214</v>
      </c>
    </row>
    <row r="5597" spans="1:19" x14ac:dyDescent="0.25">
      <c r="A5597" s="8" t="s">
        <v>22</v>
      </c>
      <c r="B5597" s="9" t="s">
        <v>17</v>
      </c>
      <c r="C5597" s="10">
        <v>51.392083049606214</v>
      </c>
      <c r="D5597">
        <f>COUNTIFS($A$2:A5597,A5597,$B$2:B5597,B5597,$C$2:C5597,C5597)</f>
        <v>8</v>
      </c>
      <c r="Q5597" s="8" t="s">
        <v>22</v>
      </c>
      <c r="R5597" s="9" t="s">
        <v>17</v>
      </c>
      <c r="S5597" s="10">
        <v>51.392083049606214</v>
      </c>
    </row>
    <row r="5598" spans="1:19" x14ac:dyDescent="0.25">
      <c r="A5598" s="8" t="s">
        <v>22</v>
      </c>
      <c r="B5598" s="9" t="s">
        <v>17</v>
      </c>
      <c r="C5598" s="10">
        <v>51.392083049606214</v>
      </c>
      <c r="D5598">
        <f>COUNTIFS($A$2:A5598,A5598,$B$2:B5598,B5598,$C$2:C5598,C5598)</f>
        <v>9</v>
      </c>
      <c r="Q5598" s="8" t="s">
        <v>22</v>
      </c>
      <c r="R5598" s="9" t="s">
        <v>17</v>
      </c>
      <c r="S5598" s="10">
        <v>51.392083049606214</v>
      </c>
    </row>
    <row r="5599" spans="1:19" x14ac:dyDescent="0.25">
      <c r="A5599" s="8" t="s">
        <v>22</v>
      </c>
      <c r="B5599" s="9" t="s">
        <v>18</v>
      </c>
      <c r="C5599" s="10">
        <v>51.392083049606214</v>
      </c>
      <c r="D5599">
        <f>COUNTIFS($A$2:A5599,A5599,$B$2:B5599,B5599,$C$2:C5599,C5599)</f>
        <v>2</v>
      </c>
      <c r="Q5599" s="8" t="s">
        <v>22</v>
      </c>
      <c r="R5599" s="9" t="s">
        <v>18</v>
      </c>
      <c r="S5599" s="10">
        <v>51.392083049606214</v>
      </c>
    </row>
    <row r="5600" spans="1:19" x14ac:dyDescent="0.25">
      <c r="A5600" s="8" t="s">
        <v>22</v>
      </c>
      <c r="B5600" s="9" t="s">
        <v>17</v>
      </c>
      <c r="C5600" s="10">
        <v>51.392083049606214</v>
      </c>
      <c r="D5600">
        <f>COUNTIFS($A$2:A5600,A5600,$B$2:B5600,B5600,$C$2:C5600,C5600)</f>
        <v>10</v>
      </c>
      <c r="Q5600" s="8" t="s">
        <v>22</v>
      </c>
      <c r="R5600" s="9" t="s">
        <v>17</v>
      </c>
      <c r="S5600" s="10">
        <v>51.392083049606214</v>
      </c>
    </row>
    <row r="5601" spans="1:19" x14ac:dyDescent="0.25">
      <c r="A5601" s="8" t="s">
        <v>22</v>
      </c>
      <c r="B5601" s="9" t="s">
        <v>17</v>
      </c>
      <c r="C5601" s="10">
        <v>51.392083049606214</v>
      </c>
      <c r="D5601">
        <f>COUNTIFS($A$2:A5601,A5601,$B$2:B5601,B5601,$C$2:C5601,C5601)</f>
        <v>11</v>
      </c>
      <c r="Q5601" s="8" t="s">
        <v>22</v>
      </c>
      <c r="R5601" s="9" t="s">
        <v>17</v>
      </c>
      <c r="S5601" s="10">
        <v>51.392083049606214</v>
      </c>
    </row>
    <row r="5602" spans="1:19" x14ac:dyDescent="0.25">
      <c r="A5602" s="8" t="s">
        <v>22</v>
      </c>
      <c r="B5602" s="9" t="s">
        <v>18</v>
      </c>
      <c r="C5602" s="10">
        <v>51.392083049606214</v>
      </c>
      <c r="D5602">
        <f>COUNTIFS($A$2:A5602,A5602,$B$2:B5602,B5602,$C$2:C5602,C5602)</f>
        <v>3</v>
      </c>
      <c r="Q5602" s="8" t="s">
        <v>22</v>
      </c>
      <c r="R5602" s="9" t="s">
        <v>18</v>
      </c>
      <c r="S5602" s="10">
        <v>51.392083049606214</v>
      </c>
    </row>
    <row r="5603" spans="1:19" x14ac:dyDescent="0.25">
      <c r="A5603" s="8" t="s">
        <v>22</v>
      </c>
      <c r="B5603" s="9" t="s">
        <v>18</v>
      </c>
      <c r="C5603" s="10">
        <v>51.392083049606214</v>
      </c>
      <c r="D5603">
        <f>COUNTIFS($A$2:A5603,A5603,$B$2:B5603,B5603,$C$2:C5603,C5603)</f>
        <v>4</v>
      </c>
      <c r="Q5603" s="8" t="s">
        <v>22</v>
      </c>
      <c r="R5603" s="9" t="s">
        <v>18</v>
      </c>
      <c r="S5603" s="10">
        <v>51.392083049606214</v>
      </c>
    </row>
    <row r="5604" spans="1:19" x14ac:dyDescent="0.25">
      <c r="A5604" s="8" t="s">
        <v>22</v>
      </c>
      <c r="B5604" s="9" t="s">
        <v>17</v>
      </c>
      <c r="C5604" s="10">
        <v>51.392083049606214</v>
      </c>
      <c r="D5604">
        <f>COUNTIFS($A$2:A5604,A5604,$B$2:B5604,B5604,$C$2:C5604,C5604)</f>
        <v>12</v>
      </c>
      <c r="Q5604" s="8" t="s">
        <v>22</v>
      </c>
      <c r="R5604" s="9" t="s">
        <v>17</v>
      </c>
      <c r="S5604" s="10">
        <v>51.392083049606214</v>
      </c>
    </row>
    <row r="5605" spans="1:19" x14ac:dyDescent="0.25">
      <c r="A5605" s="8" t="s">
        <v>22</v>
      </c>
      <c r="B5605" s="9" t="s">
        <v>18</v>
      </c>
      <c r="C5605" s="10">
        <v>51.392083049606214</v>
      </c>
      <c r="D5605">
        <f>COUNTIFS($A$2:A5605,A5605,$B$2:B5605,B5605,$C$2:C5605,C5605)</f>
        <v>5</v>
      </c>
      <c r="Q5605" s="8" t="s">
        <v>22</v>
      </c>
      <c r="R5605" s="9" t="s">
        <v>18</v>
      </c>
      <c r="S5605" s="10">
        <v>51.392083049606214</v>
      </c>
    </row>
    <row r="5606" spans="1:19" x14ac:dyDescent="0.25">
      <c r="A5606" s="8" t="s">
        <v>23</v>
      </c>
      <c r="B5606" s="9" t="s">
        <v>17</v>
      </c>
      <c r="C5606" s="10">
        <v>51.369044884458127</v>
      </c>
      <c r="D5606">
        <f>COUNTIFS($A$2:A5606,A5606,$B$2:B5606,B5606,$C$2:C5606,C5606)</f>
        <v>1</v>
      </c>
      <c r="Q5606" s="8" t="s">
        <v>23</v>
      </c>
      <c r="R5606" s="9" t="s">
        <v>17</v>
      </c>
      <c r="S5606" s="10">
        <v>51.369044884458127</v>
      </c>
    </row>
    <row r="5607" spans="1:19" x14ac:dyDescent="0.25">
      <c r="A5607" s="8" t="s">
        <v>23</v>
      </c>
      <c r="B5607" s="9" t="s">
        <v>17</v>
      </c>
      <c r="C5607" s="10">
        <v>51.369044884458127</v>
      </c>
      <c r="D5607">
        <f>COUNTIFS($A$2:A5607,A5607,$B$2:B5607,B5607,$C$2:C5607,C5607)</f>
        <v>2</v>
      </c>
      <c r="Q5607" s="8" t="s">
        <v>23</v>
      </c>
      <c r="R5607" s="9" t="s">
        <v>17</v>
      </c>
      <c r="S5607" s="10">
        <v>51.369044884458127</v>
      </c>
    </row>
    <row r="5608" spans="1:19" x14ac:dyDescent="0.25">
      <c r="A5608" s="8" t="s">
        <v>23</v>
      </c>
      <c r="B5608" s="9" t="s">
        <v>17</v>
      </c>
      <c r="C5608" s="10">
        <v>51.369044884458127</v>
      </c>
      <c r="D5608">
        <f>COUNTIFS($A$2:A5608,A5608,$B$2:B5608,B5608,$C$2:C5608,C5608)</f>
        <v>3</v>
      </c>
      <c r="Q5608" s="8" t="s">
        <v>23</v>
      </c>
      <c r="R5608" s="9" t="s">
        <v>17</v>
      </c>
      <c r="S5608" s="10">
        <v>51.369044884458127</v>
      </c>
    </row>
    <row r="5609" spans="1:19" x14ac:dyDescent="0.25">
      <c r="A5609" s="8" t="s">
        <v>23</v>
      </c>
      <c r="B5609" s="9" t="s">
        <v>17</v>
      </c>
      <c r="C5609" s="10">
        <v>51.369044884458127</v>
      </c>
      <c r="D5609">
        <f>COUNTIFS($A$2:A5609,A5609,$B$2:B5609,B5609,$C$2:C5609,C5609)</f>
        <v>4</v>
      </c>
      <c r="Q5609" s="8" t="s">
        <v>23</v>
      </c>
      <c r="R5609" s="9" t="s">
        <v>17</v>
      </c>
      <c r="S5609" s="10">
        <v>51.369044884458127</v>
      </c>
    </row>
    <row r="5610" spans="1:19" x14ac:dyDescent="0.25">
      <c r="A5610" s="8" t="s">
        <v>24</v>
      </c>
      <c r="B5610" s="9" t="s">
        <v>18</v>
      </c>
      <c r="C5610" s="10">
        <v>51.195594620353702</v>
      </c>
      <c r="D5610">
        <f>COUNTIFS($A$2:A5610,A5610,$B$2:B5610,B5610,$C$2:C5610,C5610)</f>
        <v>1</v>
      </c>
      <c r="Q5610" s="8" t="s">
        <v>24</v>
      </c>
      <c r="R5610" s="9" t="s">
        <v>18</v>
      </c>
      <c r="S5610" s="10">
        <v>51.195594620353702</v>
      </c>
    </row>
    <row r="5611" spans="1:19" x14ac:dyDescent="0.25">
      <c r="A5611" s="8" t="s">
        <v>24</v>
      </c>
      <c r="B5611" s="9" t="s">
        <v>18</v>
      </c>
      <c r="C5611" s="10">
        <v>51.195594620353702</v>
      </c>
      <c r="D5611">
        <f>COUNTIFS($A$2:A5611,A5611,$B$2:B5611,B5611,$C$2:C5611,C5611)</f>
        <v>2</v>
      </c>
      <c r="Q5611" s="8" t="s">
        <v>24</v>
      </c>
      <c r="R5611" s="9" t="s">
        <v>18</v>
      </c>
      <c r="S5611" s="10">
        <v>51.195594620353702</v>
      </c>
    </row>
    <row r="5612" spans="1:19" x14ac:dyDescent="0.25">
      <c r="A5612" s="8" t="s">
        <v>24</v>
      </c>
      <c r="B5612" s="9" t="s">
        <v>18</v>
      </c>
      <c r="C5612" s="10">
        <v>51.195594620353702</v>
      </c>
      <c r="D5612">
        <f>COUNTIFS($A$2:A5612,A5612,$B$2:B5612,B5612,$C$2:C5612,C5612)</f>
        <v>3</v>
      </c>
      <c r="Q5612" s="8" t="s">
        <v>24</v>
      </c>
      <c r="R5612" s="9" t="s">
        <v>18</v>
      </c>
      <c r="S5612" s="10">
        <v>51.195594620353702</v>
      </c>
    </row>
    <row r="5613" spans="1:19" x14ac:dyDescent="0.25">
      <c r="A5613" s="8" t="s">
        <v>24</v>
      </c>
      <c r="B5613" s="9" t="s">
        <v>18</v>
      </c>
      <c r="C5613" s="10">
        <v>51.195594620353702</v>
      </c>
      <c r="D5613">
        <f>COUNTIFS($A$2:A5613,A5613,$B$2:B5613,B5613,$C$2:C5613,C5613)</f>
        <v>4</v>
      </c>
      <c r="Q5613" s="8" t="s">
        <v>24</v>
      </c>
      <c r="R5613" s="9" t="s">
        <v>18</v>
      </c>
      <c r="S5613" s="10">
        <v>51.195594620353702</v>
      </c>
    </row>
    <row r="5614" spans="1:19" x14ac:dyDescent="0.25">
      <c r="A5614" s="8" t="s">
        <v>22</v>
      </c>
      <c r="B5614" s="9" t="s">
        <v>17</v>
      </c>
      <c r="C5614" s="10">
        <v>50.83179297597043</v>
      </c>
      <c r="D5614">
        <f>COUNTIFS($A$2:A5614,A5614,$B$2:B5614,B5614,$C$2:C5614,C5614)</f>
        <v>1</v>
      </c>
      <c r="Q5614" s="8" t="s">
        <v>22</v>
      </c>
      <c r="R5614" s="9" t="s">
        <v>17</v>
      </c>
      <c r="S5614" s="10">
        <v>50.83179297597043</v>
      </c>
    </row>
    <row r="5615" spans="1:19" x14ac:dyDescent="0.25">
      <c r="A5615" s="8" t="s">
        <v>22</v>
      </c>
      <c r="B5615" s="9" t="s">
        <v>18</v>
      </c>
      <c r="C5615" s="10">
        <v>50.83179297597043</v>
      </c>
      <c r="D5615">
        <f>COUNTIFS($A$2:A5615,A5615,$B$2:B5615,B5615,$C$2:C5615,C5615)</f>
        <v>1</v>
      </c>
      <c r="Q5615" s="8" t="s">
        <v>22</v>
      </c>
      <c r="R5615" s="9" t="s">
        <v>18</v>
      </c>
      <c r="S5615" s="10">
        <v>50.83179297597043</v>
      </c>
    </row>
    <row r="5616" spans="1:19" x14ac:dyDescent="0.25">
      <c r="A5616" s="8" t="s">
        <v>22</v>
      </c>
      <c r="B5616" s="9" t="s">
        <v>18</v>
      </c>
      <c r="C5616" s="10">
        <v>50.83179297597043</v>
      </c>
      <c r="D5616">
        <f>COUNTIFS($A$2:A5616,A5616,$B$2:B5616,B5616,$C$2:C5616,C5616)</f>
        <v>2</v>
      </c>
      <c r="Q5616" s="8" t="s">
        <v>22</v>
      </c>
      <c r="R5616" s="9" t="s">
        <v>18</v>
      </c>
      <c r="S5616" s="10">
        <v>50.83179297597043</v>
      </c>
    </row>
    <row r="5617" spans="1:19" x14ac:dyDescent="0.25">
      <c r="A5617" s="8" t="s">
        <v>22</v>
      </c>
      <c r="B5617" s="9" t="s">
        <v>18</v>
      </c>
      <c r="C5617" s="10">
        <v>50.83179297597043</v>
      </c>
      <c r="D5617">
        <f>COUNTIFS($A$2:A5617,A5617,$B$2:B5617,B5617,$C$2:C5617,C5617)</f>
        <v>3</v>
      </c>
      <c r="Q5617" s="8" t="s">
        <v>22</v>
      </c>
      <c r="R5617" s="9" t="s">
        <v>18</v>
      </c>
      <c r="S5617" s="10">
        <v>50.83179297597043</v>
      </c>
    </row>
    <row r="5618" spans="1:19" x14ac:dyDescent="0.25">
      <c r="A5618" s="8" t="s">
        <v>15</v>
      </c>
      <c r="B5618" s="9" t="s">
        <v>16</v>
      </c>
      <c r="C5618" s="10">
        <v>50.828665500471672</v>
      </c>
      <c r="D5618">
        <f>COUNTIFS($A$2:A5618,A5618,$B$2:B5618,B5618,$C$2:C5618,C5618)</f>
        <v>1</v>
      </c>
      <c r="Q5618" s="8" t="s">
        <v>15</v>
      </c>
      <c r="R5618" s="9" t="s">
        <v>16</v>
      </c>
      <c r="S5618" s="10">
        <v>50.828665500471672</v>
      </c>
    </row>
    <row r="5619" spans="1:19" x14ac:dyDescent="0.25">
      <c r="A5619" s="8" t="s">
        <v>15</v>
      </c>
      <c r="B5619" s="9" t="s">
        <v>17</v>
      </c>
      <c r="C5619" s="10">
        <v>50.729299275554787</v>
      </c>
      <c r="D5619">
        <f>COUNTIFS($A$2:A5619,A5619,$B$2:B5619,B5619,$C$2:C5619,C5619)</f>
        <v>1</v>
      </c>
      <c r="Q5619" s="8" t="s">
        <v>15</v>
      </c>
      <c r="R5619" s="9" t="s">
        <v>17</v>
      </c>
      <c r="S5619" s="10">
        <v>50.729299275554787</v>
      </c>
    </row>
    <row r="5620" spans="1:19" x14ac:dyDescent="0.25">
      <c r="A5620" s="8" t="s">
        <v>21</v>
      </c>
      <c r="B5620" s="9" t="s">
        <v>17</v>
      </c>
      <c r="C5620" s="10">
        <v>50.705467372134038</v>
      </c>
      <c r="D5620">
        <f>COUNTIFS($A$2:A5620,A5620,$B$2:B5620,B5620,$C$2:C5620,C5620)</f>
        <v>1</v>
      </c>
      <c r="Q5620" s="8" t="s">
        <v>21</v>
      </c>
      <c r="R5620" s="9" t="s">
        <v>17</v>
      </c>
      <c r="S5620" s="10">
        <v>50.705467372134038</v>
      </c>
    </row>
    <row r="5621" spans="1:19" x14ac:dyDescent="0.25">
      <c r="A5621" s="8" t="s">
        <v>15</v>
      </c>
      <c r="B5621" s="9" t="s">
        <v>17</v>
      </c>
      <c r="C5621" s="10">
        <v>50.372297068332315</v>
      </c>
      <c r="D5621">
        <f>COUNTIFS($A$2:A5621,A5621,$B$2:B5621,B5621,$C$2:C5621,C5621)</f>
        <v>1</v>
      </c>
      <c r="Q5621" s="8" t="s">
        <v>15</v>
      </c>
      <c r="R5621" s="9" t="s">
        <v>17</v>
      </c>
      <c r="S5621" s="10">
        <v>50.372297068332315</v>
      </c>
    </row>
    <row r="5622" spans="1:19" x14ac:dyDescent="0.25">
      <c r="A5622" s="8" t="s">
        <v>15</v>
      </c>
      <c r="B5622" s="9" t="s">
        <v>17</v>
      </c>
      <c r="C5622" s="10">
        <v>50.372297068332315</v>
      </c>
      <c r="D5622">
        <f>COUNTIFS($A$2:A5622,A5622,$B$2:B5622,B5622,$C$2:C5622,C5622)</f>
        <v>2</v>
      </c>
      <c r="Q5622" s="8" t="s">
        <v>15</v>
      </c>
      <c r="R5622" s="9" t="s">
        <v>17</v>
      </c>
      <c r="S5622" s="10">
        <v>50.372297068332315</v>
      </c>
    </row>
    <row r="5623" spans="1:19" x14ac:dyDescent="0.25">
      <c r="A5623" s="8" t="s">
        <v>23</v>
      </c>
      <c r="B5623" s="9" t="s">
        <v>18</v>
      </c>
      <c r="C5623" s="10">
        <v>50.325000000000003</v>
      </c>
      <c r="D5623">
        <f>COUNTIFS($A$2:A5623,A5623,$B$2:B5623,B5623,$C$2:C5623,C5623)</f>
        <v>1</v>
      </c>
      <c r="Q5623" s="8" t="s">
        <v>23</v>
      </c>
      <c r="R5623" s="9" t="s">
        <v>18</v>
      </c>
      <c r="S5623" s="10">
        <v>50.325000000000003</v>
      </c>
    </row>
    <row r="5624" spans="1:19" x14ac:dyDescent="0.25">
      <c r="A5624" s="8" t="s">
        <v>15</v>
      </c>
      <c r="B5624" s="9" t="s">
        <v>17</v>
      </c>
      <c r="C5624" s="10">
        <v>50.189125078992923</v>
      </c>
      <c r="D5624">
        <f>COUNTIFS($A$2:A5624,A5624,$B$2:B5624,B5624,$C$2:C5624,C5624)</f>
        <v>1</v>
      </c>
      <c r="Q5624" s="8" t="s">
        <v>15</v>
      </c>
      <c r="R5624" s="9" t="s">
        <v>17</v>
      </c>
      <c r="S5624" s="10">
        <v>50.189125078992923</v>
      </c>
    </row>
    <row r="5625" spans="1:19" x14ac:dyDescent="0.25">
      <c r="A5625" s="8" t="s">
        <v>22</v>
      </c>
      <c r="B5625" s="9" t="s">
        <v>18</v>
      </c>
      <c r="C5625" s="10">
        <v>50.107280973366052</v>
      </c>
      <c r="D5625">
        <f>COUNTIFS($A$2:A5625,A5625,$B$2:B5625,B5625,$C$2:C5625,C5625)</f>
        <v>1</v>
      </c>
      <c r="Q5625" s="8" t="s">
        <v>22</v>
      </c>
      <c r="R5625" s="9" t="s">
        <v>18</v>
      </c>
      <c r="S5625" s="10">
        <v>50.107280973366052</v>
      </c>
    </row>
    <row r="5626" spans="1:19" x14ac:dyDescent="0.25">
      <c r="A5626" s="8" t="s">
        <v>22</v>
      </c>
      <c r="B5626" s="9" t="s">
        <v>16</v>
      </c>
      <c r="C5626" s="10">
        <v>50.061614294516332</v>
      </c>
      <c r="D5626">
        <f>COUNTIFS($A$2:A5626,A5626,$B$2:B5626,B5626,$C$2:C5626,C5626)</f>
        <v>1</v>
      </c>
      <c r="Q5626" s="8" t="s">
        <v>22</v>
      </c>
      <c r="R5626" s="9" t="s">
        <v>16</v>
      </c>
      <c r="S5626" s="10">
        <v>50.061614294516332</v>
      </c>
    </row>
    <row r="5627" spans="1:19" x14ac:dyDescent="0.25">
      <c r="A5627" s="8" t="s">
        <v>22</v>
      </c>
      <c r="B5627" s="9" t="s">
        <v>18</v>
      </c>
      <c r="C5627" s="10">
        <v>50.061614294516332</v>
      </c>
      <c r="D5627">
        <f>COUNTIFS($A$2:A5627,A5627,$B$2:B5627,B5627,$C$2:C5627,C5627)</f>
        <v>1</v>
      </c>
      <c r="Q5627" s="8" t="s">
        <v>22</v>
      </c>
      <c r="R5627" s="9" t="s">
        <v>18</v>
      </c>
      <c r="S5627" s="10">
        <v>50.061614294516332</v>
      </c>
    </row>
    <row r="5628" spans="1:19" x14ac:dyDescent="0.25">
      <c r="A5628" s="8" t="s">
        <v>21</v>
      </c>
      <c r="B5628" s="9" t="s">
        <v>17</v>
      </c>
      <c r="C5628" s="10">
        <v>50</v>
      </c>
      <c r="D5628">
        <f>COUNTIFS($A$2:A5628,A5628,$B$2:B5628,B5628,$C$2:C5628,C5628)</f>
        <v>1</v>
      </c>
      <c r="Q5628" s="8" t="s">
        <v>21</v>
      </c>
      <c r="R5628" s="9" t="s">
        <v>17</v>
      </c>
      <c r="S5628" s="10">
        <v>50</v>
      </c>
    </row>
    <row r="5629" spans="1:19" x14ac:dyDescent="0.25">
      <c r="A5629" s="8" t="s">
        <v>21</v>
      </c>
      <c r="B5629" s="9" t="s">
        <v>18</v>
      </c>
      <c r="C5629" s="10">
        <v>50</v>
      </c>
      <c r="D5629">
        <f>COUNTIFS($A$2:A5629,A5629,$B$2:B5629,B5629,$C$2:C5629,C5629)</f>
        <v>1</v>
      </c>
      <c r="Q5629" s="8" t="s">
        <v>21</v>
      </c>
      <c r="R5629" s="9" t="s">
        <v>18</v>
      </c>
      <c r="S5629" s="10">
        <v>50</v>
      </c>
    </row>
    <row r="5630" spans="1:19" x14ac:dyDescent="0.25">
      <c r="A5630" s="8" t="s">
        <v>23</v>
      </c>
      <c r="B5630" s="9" t="s">
        <v>16</v>
      </c>
      <c r="C5630" s="10">
        <v>50</v>
      </c>
      <c r="D5630">
        <f>COUNTIFS($A$2:A5630,A5630,$B$2:B5630,B5630,$C$2:C5630,C5630)</f>
        <v>1</v>
      </c>
      <c r="Q5630" s="8" t="s">
        <v>23</v>
      </c>
      <c r="R5630" s="9" t="s">
        <v>16</v>
      </c>
      <c r="S5630" s="10">
        <v>50</v>
      </c>
    </row>
    <row r="5631" spans="1:19" x14ac:dyDescent="0.25">
      <c r="A5631" s="8" t="s">
        <v>23</v>
      </c>
      <c r="B5631" s="9" t="s">
        <v>16</v>
      </c>
      <c r="C5631" s="10">
        <v>50</v>
      </c>
      <c r="D5631">
        <f>COUNTIFS($A$2:A5631,A5631,$B$2:B5631,B5631,$C$2:C5631,C5631)</f>
        <v>2</v>
      </c>
      <c r="Q5631" s="8" t="s">
        <v>23</v>
      </c>
      <c r="R5631" s="9" t="s">
        <v>16</v>
      </c>
      <c r="S5631" s="10">
        <v>50</v>
      </c>
    </row>
    <row r="5632" spans="1:19" x14ac:dyDescent="0.25">
      <c r="A5632" s="8" t="s">
        <v>21</v>
      </c>
      <c r="B5632" s="9" t="s">
        <v>18</v>
      </c>
      <c r="C5632" s="10">
        <v>50</v>
      </c>
      <c r="D5632">
        <f>COUNTIFS($A$2:A5632,A5632,$B$2:B5632,B5632,$C$2:C5632,C5632)</f>
        <v>2</v>
      </c>
      <c r="Q5632" s="8" t="s">
        <v>21</v>
      </c>
      <c r="R5632" s="9" t="s">
        <v>18</v>
      </c>
      <c r="S5632" s="10">
        <v>50</v>
      </c>
    </row>
    <row r="5633" spans="1:19" x14ac:dyDescent="0.25">
      <c r="A5633" s="8" t="s">
        <v>23</v>
      </c>
      <c r="B5633" s="9" t="s">
        <v>18</v>
      </c>
      <c r="C5633" s="10">
        <v>50</v>
      </c>
      <c r="D5633">
        <f>COUNTIFS($A$2:A5633,A5633,$B$2:B5633,B5633,$C$2:C5633,C5633)</f>
        <v>1</v>
      </c>
      <c r="Q5633" s="8" t="s">
        <v>23</v>
      </c>
      <c r="R5633" s="9" t="s">
        <v>18</v>
      </c>
      <c r="S5633" s="10">
        <v>50</v>
      </c>
    </row>
    <row r="5634" spans="1:19" x14ac:dyDescent="0.25">
      <c r="A5634" s="8" t="s">
        <v>21</v>
      </c>
      <c r="B5634" s="9" t="s">
        <v>18</v>
      </c>
      <c r="C5634" s="10">
        <v>50</v>
      </c>
      <c r="D5634">
        <f>COUNTIFS($A$2:A5634,A5634,$B$2:B5634,B5634,$C$2:C5634,C5634)</f>
        <v>3</v>
      </c>
      <c r="Q5634" s="8" t="s">
        <v>21</v>
      </c>
      <c r="R5634" s="9" t="s">
        <v>18</v>
      </c>
      <c r="S5634" s="10">
        <v>50</v>
      </c>
    </row>
    <row r="5635" spans="1:19" x14ac:dyDescent="0.25">
      <c r="A5635" s="8" t="s">
        <v>23</v>
      </c>
      <c r="B5635" s="9" t="s">
        <v>17</v>
      </c>
      <c r="C5635" s="10">
        <v>50</v>
      </c>
      <c r="D5635">
        <f>COUNTIFS($A$2:A5635,A5635,$B$2:B5635,B5635,$C$2:C5635,C5635)</f>
        <v>1</v>
      </c>
      <c r="Q5635" s="8" t="s">
        <v>23</v>
      </c>
      <c r="R5635" s="9" t="s">
        <v>17</v>
      </c>
      <c r="S5635" s="10">
        <v>50</v>
      </c>
    </row>
    <row r="5636" spans="1:19" x14ac:dyDescent="0.25">
      <c r="A5636" s="8" t="s">
        <v>23</v>
      </c>
      <c r="B5636" s="9" t="s">
        <v>16</v>
      </c>
      <c r="C5636" s="10">
        <v>50</v>
      </c>
      <c r="D5636">
        <f>COUNTIFS($A$2:A5636,A5636,$B$2:B5636,B5636,$C$2:C5636,C5636)</f>
        <v>3</v>
      </c>
      <c r="Q5636" s="8" t="s">
        <v>23</v>
      </c>
      <c r="R5636" s="9" t="s">
        <v>16</v>
      </c>
      <c r="S5636" s="10">
        <v>50</v>
      </c>
    </row>
    <row r="5637" spans="1:19" x14ac:dyDescent="0.25">
      <c r="A5637" s="8" t="s">
        <v>23</v>
      </c>
      <c r="B5637" s="9" t="s">
        <v>16</v>
      </c>
      <c r="C5637" s="10">
        <v>50</v>
      </c>
      <c r="D5637">
        <f>COUNTIFS($A$2:A5637,A5637,$B$2:B5637,B5637,$C$2:C5637,C5637)</f>
        <v>4</v>
      </c>
      <c r="Q5637" s="8" t="s">
        <v>23</v>
      </c>
      <c r="R5637" s="9" t="s">
        <v>16</v>
      </c>
      <c r="S5637" s="10">
        <v>50</v>
      </c>
    </row>
    <row r="5638" spans="1:19" x14ac:dyDescent="0.25">
      <c r="A5638" s="8" t="s">
        <v>21</v>
      </c>
      <c r="B5638" s="9" t="s">
        <v>18</v>
      </c>
      <c r="C5638" s="10">
        <v>50</v>
      </c>
      <c r="D5638">
        <f>COUNTIFS($A$2:A5638,A5638,$B$2:B5638,B5638,$C$2:C5638,C5638)</f>
        <v>4</v>
      </c>
      <c r="Q5638" s="8" t="s">
        <v>21</v>
      </c>
      <c r="R5638" s="9" t="s">
        <v>18</v>
      </c>
      <c r="S5638" s="10">
        <v>50</v>
      </c>
    </row>
    <row r="5639" spans="1:19" x14ac:dyDescent="0.25">
      <c r="A5639" s="8" t="s">
        <v>23</v>
      </c>
      <c r="B5639" s="9" t="s">
        <v>18</v>
      </c>
      <c r="C5639" s="10">
        <v>50</v>
      </c>
      <c r="D5639">
        <f>COUNTIFS($A$2:A5639,A5639,$B$2:B5639,B5639,$C$2:C5639,C5639)</f>
        <v>2</v>
      </c>
      <c r="Q5639" s="8" t="s">
        <v>23</v>
      </c>
      <c r="R5639" s="9" t="s">
        <v>18</v>
      </c>
      <c r="S5639" s="10">
        <v>50</v>
      </c>
    </row>
    <row r="5640" spans="1:19" x14ac:dyDescent="0.25">
      <c r="A5640" s="8" t="s">
        <v>23</v>
      </c>
      <c r="B5640" s="9" t="s">
        <v>18</v>
      </c>
      <c r="C5640" s="10">
        <v>50</v>
      </c>
      <c r="D5640">
        <f>COUNTIFS($A$2:A5640,A5640,$B$2:B5640,B5640,$C$2:C5640,C5640)</f>
        <v>3</v>
      </c>
      <c r="Q5640" s="8" t="s">
        <v>23</v>
      </c>
      <c r="R5640" s="9" t="s">
        <v>18</v>
      </c>
      <c r="S5640" s="10">
        <v>50</v>
      </c>
    </row>
    <row r="5641" spans="1:19" x14ac:dyDescent="0.25">
      <c r="A5641" s="8" t="s">
        <v>24</v>
      </c>
      <c r="B5641" s="9" t="s">
        <v>18</v>
      </c>
      <c r="C5641" s="10">
        <v>50</v>
      </c>
      <c r="D5641">
        <f>COUNTIFS($A$2:A5641,A5641,$B$2:B5641,B5641,$C$2:C5641,C5641)</f>
        <v>1</v>
      </c>
      <c r="Q5641" s="8" t="s">
        <v>24</v>
      </c>
      <c r="R5641" s="9" t="s">
        <v>18</v>
      </c>
      <c r="S5641" s="10">
        <v>50</v>
      </c>
    </row>
    <row r="5642" spans="1:19" x14ac:dyDescent="0.25">
      <c r="A5642" s="8" t="s">
        <v>23</v>
      </c>
      <c r="B5642" s="9" t="s">
        <v>17</v>
      </c>
      <c r="C5642" s="10">
        <v>50</v>
      </c>
      <c r="D5642">
        <f>COUNTIFS($A$2:A5642,A5642,$B$2:B5642,B5642,$C$2:C5642,C5642)</f>
        <v>2</v>
      </c>
      <c r="Q5642" s="8" t="s">
        <v>23</v>
      </c>
      <c r="R5642" s="9" t="s">
        <v>17</v>
      </c>
      <c r="S5642" s="10">
        <v>50</v>
      </c>
    </row>
    <row r="5643" spans="1:19" x14ac:dyDescent="0.25">
      <c r="A5643" s="8" t="s">
        <v>23</v>
      </c>
      <c r="B5643" s="9" t="s">
        <v>17</v>
      </c>
      <c r="C5643" s="10">
        <v>50</v>
      </c>
      <c r="D5643">
        <f>COUNTIFS($A$2:A5643,A5643,$B$2:B5643,B5643,$C$2:C5643,C5643)</f>
        <v>3</v>
      </c>
      <c r="Q5643" s="8" t="s">
        <v>23</v>
      </c>
      <c r="R5643" s="9" t="s">
        <v>17</v>
      </c>
      <c r="S5643" s="10">
        <v>50</v>
      </c>
    </row>
    <row r="5644" spans="1:19" x14ac:dyDescent="0.25">
      <c r="A5644" s="8" t="s">
        <v>22</v>
      </c>
      <c r="B5644" s="9" t="s">
        <v>16</v>
      </c>
      <c r="C5644" s="10">
        <v>50</v>
      </c>
      <c r="D5644">
        <f>COUNTIFS($A$2:A5644,A5644,$B$2:B5644,B5644,$C$2:C5644,C5644)</f>
        <v>1</v>
      </c>
      <c r="Q5644" s="8" t="s">
        <v>22</v>
      </c>
      <c r="R5644" s="9" t="s">
        <v>16</v>
      </c>
      <c r="S5644" s="10">
        <v>50</v>
      </c>
    </row>
    <row r="5645" spans="1:19" x14ac:dyDescent="0.25">
      <c r="A5645" s="8" t="s">
        <v>23</v>
      </c>
      <c r="B5645" s="9" t="s">
        <v>17</v>
      </c>
      <c r="C5645" s="10">
        <v>50</v>
      </c>
      <c r="D5645">
        <f>COUNTIFS($A$2:A5645,A5645,$B$2:B5645,B5645,$C$2:C5645,C5645)</f>
        <v>4</v>
      </c>
      <c r="Q5645" s="8" t="s">
        <v>23</v>
      </c>
      <c r="R5645" s="9" t="s">
        <v>17</v>
      </c>
      <c r="S5645" s="10">
        <v>50</v>
      </c>
    </row>
    <row r="5646" spans="1:19" x14ac:dyDescent="0.25">
      <c r="A5646" s="8" t="s">
        <v>21</v>
      </c>
      <c r="B5646" s="9" t="s">
        <v>18</v>
      </c>
      <c r="C5646" s="10">
        <v>50</v>
      </c>
      <c r="D5646">
        <f>COUNTIFS($A$2:A5646,A5646,$B$2:B5646,B5646,$C$2:C5646,C5646)</f>
        <v>5</v>
      </c>
      <c r="Q5646" s="8" t="s">
        <v>21</v>
      </c>
      <c r="R5646" s="9" t="s">
        <v>18</v>
      </c>
      <c r="S5646" s="10">
        <v>50</v>
      </c>
    </row>
    <row r="5647" spans="1:19" x14ac:dyDescent="0.25">
      <c r="A5647" s="8" t="s">
        <v>23</v>
      </c>
      <c r="B5647" s="9" t="s">
        <v>18</v>
      </c>
      <c r="C5647" s="10">
        <v>50</v>
      </c>
      <c r="D5647">
        <f>COUNTIFS($A$2:A5647,A5647,$B$2:B5647,B5647,$C$2:C5647,C5647)</f>
        <v>4</v>
      </c>
      <c r="Q5647" s="8" t="s">
        <v>23</v>
      </c>
      <c r="R5647" s="9" t="s">
        <v>18</v>
      </c>
      <c r="S5647" s="10">
        <v>50</v>
      </c>
    </row>
    <row r="5648" spans="1:19" x14ac:dyDescent="0.25">
      <c r="A5648" s="8" t="s">
        <v>21</v>
      </c>
      <c r="B5648" s="9" t="s">
        <v>17</v>
      </c>
      <c r="C5648" s="10">
        <v>50</v>
      </c>
      <c r="D5648">
        <f>COUNTIFS($A$2:A5648,A5648,$B$2:B5648,B5648,$C$2:C5648,C5648)</f>
        <v>2</v>
      </c>
      <c r="Q5648" s="8" t="s">
        <v>21</v>
      </c>
      <c r="R5648" s="9" t="s">
        <v>17</v>
      </c>
      <c r="S5648" s="10">
        <v>50</v>
      </c>
    </row>
    <row r="5649" spans="1:19" x14ac:dyDescent="0.25">
      <c r="A5649" s="8" t="s">
        <v>23</v>
      </c>
      <c r="B5649" s="9" t="s">
        <v>18</v>
      </c>
      <c r="C5649" s="10">
        <v>50</v>
      </c>
      <c r="D5649">
        <f>COUNTIFS($A$2:A5649,A5649,$B$2:B5649,B5649,$C$2:C5649,C5649)</f>
        <v>5</v>
      </c>
      <c r="Q5649" s="8" t="s">
        <v>23</v>
      </c>
      <c r="R5649" s="9" t="s">
        <v>18</v>
      </c>
      <c r="S5649" s="10">
        <v>50</v>
      </c>
    </row>
    <row r="5650" spans="1:19" x14ac:dyDescent="0.25">
      <c r="A5650" s="8" t="s">
        <v>21</v>
      </c>
      <c r="B5650" s="9" t="s">
        <v>18</v>
      </c>
      <c r="C5650" s="10">
        <v>50</v>
      </c>
      <c r="D5650">
        <f>COUNTIFS($A$2:A5650,A5650,$B$2:B5650,B5650,$C$2:C5650,C5650)</f>
        <v>6</v>
      </c>
      <c r="Q5650" s="8" t="s">
        <v>21</v>
      </c>
      <c r="R5650" s="9" t="s">
        <v>18</v>
      </c>
      <c r="S5650" s="10">
        <v>50</v>
      </c>
    </row>
    <row r="5651" spans="1:19" x14ac:dyDescent="0.25">
      <c r="A5651" s="8" t="s">
        <v>23</v>
      </c>
      <c r="B5651" s="9" t="s">
        <v>17</v>
      </c>
      <c r="C5651" s="10">
        <v>50</v>
      </c>
      <c r="D5651">
        <f>COUNTIFS($A$2:A5651,A5651,$B$2:B5651,B5651,$C$2:C5651,C5651)</f>
        <v>5</v>
      </c>
      <c r="Q5651" s="8" t="s">
        <v>23</v>
      </c>
      <c r="R5651" s="9" t="s">
        <v>17</v>
      </c>
      <c r="S5651" s="10">
        <v>50</v>
      </c>
    </row>
    <row r="5652" spans="1:19" x14ac:dyDescent="0.25">
      <c r="A5652" s="8" t="s">
        <v>23</v>
      </c>
      <c r="B5652" s="9" t="s">
        <v>17</v>
      </c>
      <c r="C5652" s="10">
        <v>50</v>
      </c>
      <c r="D5652">
        <f>COUNTIFS($A$2:A5652,A5652,$B$2:B5652,B5652,$C$2:C5652,C5652)</f>
        <v>6</v>
      </c>
      <c r="Q5652" s="8" t="s">
        <v>23</v>
      </c>
      <c r="R5652" s="9" t="s">
        <v>17</v>
      </c>
      <c r="S5652" s="10">
        <v>50</v>
      </c>
    </row>
    <row r="5653" spans="1:19" x14ac:dyDescent="0.25">
      <c r="A5653" s="8" t="s">
        <v>23</v>
      </c>
      <c r="B5653" s="9" t="s">
        <v>17</v>
      </c>
      <c r="C5653" s="10">
        <v>50</v>
      </c>
      <c r="D5653">
        <f>COUNTIFS($A$2:A5653,A5653,$B$2:B5653,B5653,$C$2:C5653,C5653)</f>
        <v>7</v>
      </c>
      <c r="Q5653" s="8" t="s">
        <v>23</v>
      </c>
      <c r="R5653" s="9" t="s">
        <v>17</v>
      </c>
      <c r="S5653" s="10">
        <v>50</v>
      </c>
    </row>
    <row r="5654" spans="1:19" x14ac:dyDescent="0.25">
      <c r="A5654" s="8" t="s">
        <v>23</v>
      </c>
      <c r="B5654" s="9" t="s">
        <v>17</v>
      </c>
      <c r="C5654" s="10">
        <v>50</v>
      </c>
      <c r="D5654">
        <f>COUNTIFS($A$2:A5654,A5654,$B$2:B5654,B5654,$C$2:C5654,C5654)</f>
        <v>8</v>
      </c>
      <c r="Q5654" s="8" t="s">
        <v>23</v>
      </c>
      <c r="R5654" s="9" t="s">
        <v>17</v>
      </c>
      <c r="S5654" s="10">
        <v>50</v>
      </c>
    </row>
    <row r="5655" spans="1:19" x14ac:dyDescent="0.25">
      <c r="A5655" s="8" t="s">
        <v>23</v>
      </c>
      <c r="B5655" s="9" t="s">
        <v>17</v>
      </c>
      <c r="C5655" s="10">
        <v>50</v>
      </c>
      <c r="D5655">
        <f>COUNTIFS($A$2:A5655,A5655,$B$2:B5655,B5655,$C$2:C5655,C5655)</f>
        <v>9</v>
      </c>
      <c r="Q5655" s="8" t="s">
        <v>23</v>
      </c>
      <c r="R5655" s="9" t="s">
        <v>17</v>
      </c>
      <c r="S5655" s="10">
        <v>50</v>
      </c>
    </row>
    <row r="5656" spans="1:19" x14ac:dyDescent="0.25">
      <c r="A5656" s="8" t="s">
        <v>23</v>
      </c>
      <c r="B5656" s="9" t="s">
        <v>17</v>
      </c>
      <c r="C5656" s="10">
        <v>50</v>
      </c>
      <c r="D5656">
        <f>COUNTIFS($A$2:A5656,A5656,$B$2:B5656,B5656,$C$2:C5656,C5656)</f>
        <v>10</v>
      </c>
      <c r="Q5656" s="8" t="s">
        <v>23</v>
      </c>
      <c r="R5656" s="9" t="s">
        <v>17</v>
      </c>
      <c r="S5656" s="10">
        <v>50</v>
      </c>
    </row>
    <row r="5657" spans="1:19" x14ac:dyDescent="0.25">
      <c r="A5657" s="8" t="s">
        <v>23</v>
      </c>
      <c r="B5657" s="9" t="s">
        <v>17</v>
      </c>
      <c r="C5657" s="10">
        <v>50</v>
      </c>
      <c r="D5657">
        <f>COUNTIFS($A$2:A5657,A5657,$B$2:B5657,B5657,$C$2:C5657,C5657)</f>
        <v>11</v>
      </c>
      <c r="Q5657" s="8" t="s">
        <v>23</v>
      </c>
      <c r="R5657" s="9" t="s">
        <v>17</v>
      </c>
      <c r="S5657" s="10">
        <v>50</v>
      </c>
    </row>
    <row r="5658" spans="1:19" x14ac:dyDescent="0.25">
      <c r="A5658" s="8" t="s">
        <v>23</v>
      </c>
      <c r="B5658" s="9" t="s">
        <v>17</v>
      </c>
      <c r="C5658" s="10">
        <v>50</v>
      </c>
      <c r="D5658">
        <f>COUNTIFS($A$2:A5658,A5658,$B$2:B5658,B5658,$C$2:C5658,C5658)</f>
        <v>12</v>
      </c>
      <c r="Q5658" s="8" t="s">
        <v>23</v>
      </c>
      <c r="R5658" s="9" t="s">
        <v>17</v>
      </c>
      <c r="S5658" s="10">
        <v>50</v>
      </c>
    </row>
    <row r="5659" spans="1:19" x14ac:dyDescent="0.25">
      <c r="A5659" s="8" t="s">
        <v>15</v>
      </c>
      <c r="B5659" s="9" t="s">
        <v>17</v>
      </c>
      <c r="C5659" s="10">
        <v>50</v>
      </c>
      <c r="D5659">
        <f>COUNTIFS($A$2:A5659,A5659,$B$2:B5659,B5659,$C$2:C5659,C5659)</f>
        <v>1</v>
      </c>
      <c r="Q5659" s="8" t="s">
        <v>15</v>
      </c>
      <c r="R5659" s="9" t="s">
        <v>17</v>
      </c>
      <c r="S5659" s="10">
        <v>50</v>
      </c>
    </row>
    <row r="5660" spans="1:19" x14ac:dyDescent="0.25">
      <c r="A5660" s="8" t="s">
        <v>22</v>
      </c>
      <c r="B5660" s="9" t="s">
        <v>18</v>
      </c>
      <c r="C5660" s="10">
        <v>50</v>
      </c>
      <c r="D5660">
        <f>COUNTIFS($A$2:A5660,A5660,$B$2:B5660,B5660,$C$2:C5660,C5660)</f>
        <v>1</v>
      </c>
      <c r="Q5660" s="8" t="s">
        <v>22</v>
      </c>
      <c r="R5660" s="9" t="s">
        <v>18</v>
      </c>
      <c r="S5660" s="10">
        <v>50</v>
      </c>
    </row>
    <row r="5661" spans="1:19" x14ac:dyDescent="0.25">
      <c r="A5661" s="8" t="s">
        <v>23</v>
      </c>
      <c r="B5661" s="9" t="s">
        <v>17</v>
      </c>
      <c r="C5661" s="10">
        <v>50</v>
      </c>
      <c r="D5661">
        <f>COUNTIFS($A$2:A5661,A5661,$B$2:B5661,B5661,$C$2:C5661,C5661)</f>
        <v>13</v>
      </c>
      <c r="Q5661" s="8" t="s">
        <v>23</v>
      </c>
      <c r="R5661" s="9" t="s">
        <v>17</v>
      </c>
      <c r="S5661" s="10">
        <v>50</v>
      </c>
    </row>
    <row r="5662" spans="1:19" x14ac:dyDescent="0.25">
      <c r="A5662" s="8" t="s">
        <v>23</v>
      </c>
      <c r="B5662" s="9" t="s">
        <v>17</v>
      </c>
      <c r="C5662" s="10">
        <v>50</v>
      </c>
      <c r="D5662">
        <f>COUNTIFS($A$2:A5662,A5662,$B$2:B5662,B5662,$C$2:C5662,C5662)</f>
        <v>14</v>
      </c>
      <c r="Q5662" s="8" t="s">
        <v>23</v>
      </c>
      <c r="R5662" s="9" t="s">
        <v>17</v>
      </c>
      <c r="S5662" s="10">
        <v>50</v>
      </c>
    </row>
    <row r="5663" spans="1:19" x14ac:dyDescent="0.25">
      <c r="A5663" s="8" t="s">
        <v>22</v>
      </c>
      <c r="B5663" s="9" t="s">
        <v>18</v>
      </c>
      <c r="C5663" s="10">
        <v>50</v>
      </c>
      <c r="D5663">
        <f>COUNTIFS($A$2:A5663,A5663,$B$2:B5663,B5663,$C$2:C5663,C5663)</f>
        <v>2</v>
      </c>
      <c r="Q5663" s="8" t="s">
        <v>22</v>
      </c>
      <c r="R5663" s="9" t="s">
        <v>18</v>
      </c>
      <c r="S5663" s="10">
        <v>50</v>
      </c>
    </row>
    <row r="5664" spans="1:19" x14ac:dyDescent="0.25">
      <c r="A5664" s="8" t="s">
        <v>23</v>
      </c>
      <c r="B5664" s="9" t="s">
        <v>16</v>
      </c>
      <c r="C5664" s="10">
        <v>50</v>
      </c>
      <c r="D5664">
        <f>COUNTIFS($A$2:A5664,A5664,$B$2:B5664,B5664,$C$2:C5664,C5664)</f>
        <v>5</v>
      </c>
      <c r="Q5664" s="8" t="s">
        <v>23</v>
      </c>
      <c r="R5664" s="9" t="s">
        <v>16</v>
      </c>
      <c r="S5664" s="10">
        <v>50</v>
      </c>
    </row>
    <row r="5665" spans="1:19" x14ac:dyDescent="0.25">
      <c r="A5665" s="8" t="s">
        <v>22</v>
      </c>
      <c r="B5665" s="9" t="s">
        <v>18</v>
      </c>
      <c r="C5665" s="10">
        <v>50</v>
      </c>
      <c r="D5665">
        <f>COUNTIFS($A$2:A5665,A5665,$B$2:B5665,B5665,$C$2:C5665,C5665)</f>
        <v>3</v>
      </c>
      <c r="Q5665" s="8" t="s">
        <v>22</v>
      </c>
      <c r="R5665" s="9" t="s">
        <v>18</v>
      </c>
      <c r="S5665" s="10">
        <v>50</v>
      </c>
    </row>
    <row r="5666" spans="1:19" x14ac:dyDescent="0.25">
      <c r="A5666" s="8" t="s">
        <v>23</v>
      </c>
      <c r="B5666" s="9" t="s">
        <v>18</v>
      </c>
      <c r="C5666" s="10">
        <v>50</v>
      </c>
      <c r="D5666">
        <f>COUNTIFS($A$2:A5666,A5666,$B$2:B5666,B5666,$C$2:C5666,C5666)</f>
        <v>6</v>
      </c>
      <c r="Q5666" s="8" t="s">
        <v>23</v>
      </c>
      <c r="R5666" s="9" t="s">
        <v>18</v>
      </c>
      <c r="S5666" s="10">
        <v>50</v>
      </c>
    </row>
    <row r="5667" spans="1:19" x14ac:dyDescent="0.25">
      <c r="A5667" s="8" t="s">
        <v>22</v>
      </c>
      <c r="B5667" s="9" t="s">
        <v>18</v>
      </c>
      <c r="C5667" s="10">
        <v>50</v>
      </c>
      <c r="D5667">
        <f>COUNTIFS($A$2:A5667,A5667,$B$2:B5667,B5667,$C$2:C5667,C5667)</f>
        <v>4</v>
      </c>
      <c r="Q5667" s="8" t="s">
        <v>22</v>
      </c>
      <c r="R5667" s="9" t="s">
        <v>18</v>
      </c>
      <c r="S5667" s="10">
        <v>50</v>
      </c>
    </row>
    <row r="5668" spans="1:19" x14ac:dyDescent="0.25">
      <c r="A5668" s="8" t="s">
        <v>22</v>
      </c>
      <c r="B5668" s="9" t="s">
        <v>18</v>
      </c>
      <c r="C5668" s="10">
        <v>50</v>
      </c>
      <c r="D5668">
        <f>COUNTIFS($A$2:A5668,A5668,$B$2:B5668,B5668,$C$2:C5668,C5668)</f>
        <v>5</v>
      </c>
      <c r="Q5668" s="8" t="s">
        <v>22</v>
      </c>
      <c r="R5668" s="9" t="s">
        <v>18</v>
      </c>
      <c r="S5668" s="10">
        <v>50</v>
      </c>
    </row>
    <row r="5669" spans="1:19" x14ac:dyDescent="0.25">
      <c r="A5669" s="8" t="s">
        <v>22</v>
      </c>
      <c r="B5669" s="9" t="s">
        <v>18</v>
      </c>
      <c r="C5669" s="10">
        <v>50</v>
      </c>
      <c r="D5669">
        <f>COUNTIFS($A$2:A5669,A5669,$B$2:B5669,B5669,$C$2:C5669,C5669)</f>
        <v>6</v>
      </c>
      <c r="Q5669" s="8" t="s">
        <v>22</v>
      </c>
      <c r="R5669" s="9" t="s">
        <v>18</v>
      </c>
      <c r="S5669" s="10">
        <v>50</v>
      </c>
    </row>
    <row r="5670" spans="1:19" x14ac:dyDescent="0.25">
      <c r="A5670" s="8" t="s">
        <v>22</v>
      </c>
      <c r="B5670" s="9" t="s">
        <v>18</v>
      </c>
      <c r="C5670" s="10">
        <v>50</v>
      </c>
      <c r="D5670">
        <f>COUNTIFS($A$2:A5670,A5670,$B$2:B5670,B5670,$C$2:C5670,C5670)</f>
        <v>7</v>
      </c>
      <c r="Q5670" s="8" t="s">
        <v>22</v>
      </c>
      <c r="R5670" s="9" t="s">
        <v>18</v>
      </c>
      <c r="S5670" s="10">
        <v>50</v>
      </c>
    </row>
    <row r="5671" spans="1:19" x14ac:dyDescent="0.25">
      <c r="A5671" s="8" t="s">
        <v>22</v>
      </c>
      <c r="B5671" s="9" t="s">
        <v>18</v>
      </c>
      <c r="C5671" s="10">
        <v>50</v>
      </c>
      <c r="D5671">
        <f>COUNTIFS($A$2:A5671,A5671,$B$2:B5671,B5671,$C$2:C5671,C5671)</f>
        <v>8</v>
      </c>
      <c r="Q5671" s="8" t="s">
        <v>22</v>
      </c>
      <c r="R5671" s="9" t="s">
        <v>18</v>
      </c>
      <c r="S5671" s="10">
        <v>50</v>
      </c>
    </row>
    <row r="5672" spans="1:19" x14ac:dyDescent="0.25">
      <c r="A5672" s="8" t="s">
        <v>22</v>
      </c>
      <c r="B5672" s="9" t="s">
        <v>18</v>
      </c>
      <c r="C5672" s="10">
        <v>50</v>
      </c>
      <c r="D5672">
        <f>COUNTIFS($A$2:A5672,A5672,$B$2:B5672,B5672,$C$2:C5672,C5672)</f>
        <v>9</v>
      </c>
      <c r="Q5672" s="8" t="s">
        <v>22</v>
      </c>
      <c r="R5672" s="9" t="s">
        <v>18</v>
      </c>
      <c r="S5672" s="10">
        <v>50</v>
      </c>
    </row>
    <row r="5673" spans="1:19" x14ac:dyDescent="0.25">
      <c r="A5673" s="8" t="s">
        <v>23</v>
      </c>
      <c r="B5673" s="9" t="s">
        <v>17</v>
      </c>
      <c r="C5673" s="10">
        <v>50</v>
      </c>
      <c r="D5673">
        <f>COUNTIFS($A$2:A5673,A5673,$B$2:B5673,B5673,$C$2:C5673,C5673)</f>
        <v>15</v>
      </c>
      <c r="Q5673" s="8" t="s">
        <v>23</v>
      </c>
      <c r="R5673" s="9" t="s">
        <v>17</v>
      </c>
      <c r="S5673" s="10">
        <v>50</v>
      </c>
    </row>
    <row r="5674" spans="1:19" x14ac:dyDescent="0.25">
      <c r="A5674" s="8" t="s">
        <v>21</v>
      </c>
      <c r="B5674" s="9" t="s">
        <v>18</v>
      </c>
      <c r="C5674" s="10">
        <v>50</v>
      </c>
      <c r="D5674">
        <f>COUNTIFS($A$2:A5674,A5674,$B$2:B5674,B5674,$C$2:C5674,C5674)</f>
        <v>7</v>
      </c>
      <c r="Q5674" s="8" t="s">
        <v>21</v>
      </c>
      <c r="R5674" s="9" t="s">
        <v>18</v>
      </c>
      <c r="S5674" s="10">
        <v>50</v>
      </c>
    </row>
    <row r="5675" spans="1:19" x14ac:dyDescent="0.25">
      <c r="A5675" s="8" t="s">
        <v>23</v>
      </c>
      <c r="B5675" s="9" t="s">
        <v>16</v>
      </c>
      <c r="C5675" s="10">
        <v>50</v>
      </c>
      <c r="D5675">
        <f>COUNTIFS($A$2:A5675,A5675,$B$2:B5675,B5675,$C$2:C5675,C5675)</f>
        <v>6</v>
      </c>
      <c r="Q5675" s="8" t="s">
        <v>23</v>
      </c>
      <c r="R5675" s="9" t="s">
        <v>16</v>
      </c>
      <c r="S5675" s="10">
        <v>50</v>
      </c>
    </row>
    <row r="5676" spans="1:19" x14ac:dyDescent="0.25">
      <c r="A5676" s="8" t="s">
        <v>21</v>
      </c>
      <c r="B5676" s="9" t="s">
        <v>17</v>
      </c>
      <c r="C5676" s="10">
        <v>50</v>
      </c>
      <c r="D5676">
        <f>COUNTIFS($A$2:A5676,A5676,$B$2:B5676,B5676,$C$2:C5676,C5676)</f>
        <v>3</v>
      </c>
      <c r="Q5676" s="8" t="s">
        <v>21</v>
      </c>
      <c r="R5676" s="9" t="s">
        <v>17</v>
      </c>
      <c r="S5676" s="10">
        <v>50</v>
      </c>
    </row>
    <row r="5677" spans="1:19" x14ac:dyDescent="0.25">
      <c r="A5677" s="8" t="s">
        <v>21</v>
      </c>
      <c r="B5677" s="9" t="s">
        <v>17</v>
      </c>
      <c r="C5677" s="10">
        <v>50</v>
      </c>
      <c r="D5677">
        <f>COUNTIFS($A$2:A5677,A5677,$B$2:B5677,B5677,$C$2:C5677,C5677)</f>
        <v>4</v>
      </c>
      <c r="Q5677" s="8" t="s">
        <v>21</v>
      </c>
      <c r="R5677" s="9" t="s">
        <v>17</v>
      </c>
      <c r="S5677" s="10">
        <v>50</v>
      </c>
    </row>
    <row r="5678" spans="1:19" x14ac:dyDescent="0.25">
      <c r="A5678" s="8" t="s">
        <v>23</v>
      </c>
      <c r="B5678" s="9" t="s">
        <v>18</v>
      </c>
      <c r="C5678" s="10">
        <v>50</v>
      </c>
      <c r="D5678">
        <f>COUNTIFS($A$2:A5678,A5678,$B$2:B5678,B5678,$C$2:C5678,C5678)</f>
        <v>7</v>
      </c>
      <c r="Q5678" s="8" t="s">
        <v>23</v>
      </c>
      <c r="R5678" s="9" t="s">
        <v>18</v>
      </c>
      <c r="S5678" s="10">
        <v>50</v>
      </c>
    </row>
    <row r="5679" spans="1:19" x14ac:dyDescent="0.25">
      <c r="A5679" s="8" t="s">
        <v>23</v>
      </c>
      <c r="B5679" s="9" t="s">
        <v>18</v>
      </c>
      <c r="C5679" s="10">
        <v>50</v>
      </c>
      <c r="D5679">
        <f>COUNTIFS($A$2:A5679,A5679,$B$2:B5679,B5679,$C$2:C5679,C5679)</f>
        <v>8</v>
      </c>
      <c r="Q5679" s="8" t="s">
        <v>23</v>
      </c>
      <c r="R5679" s="9" t="s">
        <v>18</v>
      </c>
      <c r="S5679" s="10">
        <v>50</v>
      </c>
    </row>
    <row r="5680" spans="1:19" x14ac:dyDescent="0.25">
      <c r="A5680" s="8" t="s">
        <v>21</v>
      </c>
      <c r="B5680" s="9" t="s">
        <v>17</v>
      </c>
      <c r="C5680" s="10">
        <v>50</v>
      </c>
      <c r="D5680">
        <f>COUNTIFS($A$2:A5680,A5680,$B$2:B5680,B5680,$C$2:C5680,C5680)</f>
        <v>5</v>
      </c>
      <c r="Q5680" s="8" t="s">
        <v>21</v>
      </c>
      <c r="R5680" s="9" t="s">
        <v>17</v>
      </c>
      <c r="S5680" s="10">
        <v>50</v>
      </c>
    </row>
    <row r="5681" spans="1:19" x14ac:dyDescent="0.25">
      <c r="A5681" s="8" t="s">
        <v>23</v>
      </c>
      <c r="B5681" s="9" t="s">
        <v>18</v>
      </c>
      <c r="C5681" s="10">
        <v>50</v>
      </c>
      <c r="D5681">
        <f>COUNTIFS($A$2:A5681,A5681,$B$2:B5681,B5681,$C$2:C5681,C5681)</f>
        <v>9</v>
      </c>
      <c r="Q5681" s="8" t="s">
        <v>23</v>
      </c>
      <c r="R5681" s="9" t="s">
        <v>18</v>
      </c>
      <c r="S5681" s="10">
        <v>50</v>
      </c>
    </row>
    <row r="5682" spans="1:19" x14ac:dyDescent="0.25">
      <c r="A5682" s="8" t="s">
        <v>23</v>
      </c>
      <c r="B5682" s="9" t="s">
        <v>18</v>
      </c>
      <c r="C5682" s="10">
        <v>50</v>
      </c>
      <c r="D5682">
        <f>COUNTIFS($A$2:A5682,A5682,$B$2:B5682,B5682,$C$2:C5682,C5682)</f>
        <v>10</v>
      </c>
      <c r="Q5682" s="8" t="s">
        <v>23</v>
      </c>
      <c r="R5682" s="9" t="s">
        <v>18</v>
      </c>
      <c r="S5682" s="10">
        <v>50</v>
      </c>
    </row>
    <row r="5683" spans="1:19" x14ac:dyDescent="0.25">
      <c r="A5683" s="8" t="s">
        <v>23</v>
      </c>
      <c r="B5683" s="9" t="s">
        <v>18</v>
      </c>
      <c r="C5683" s="10">
        <v>50</v>
      </c>
      <c r="D5683">
        <f>COUNTIFS($A$2:A5683,A5683,$B$2:B5683,B5683,$C$2:C5683,C5683)</f>
        <v>11</v>
      </c>
      <c r="Q5683" s="8" t="s">
        <v>23</v>
      </c>
      <c r="R5683" s="9" t="s">
        <v>18</v>
      </c>
      <c r="S5683" s="10">
        <v>50</v>
      </c>
    </row>
    <row r="5684" spans="1:19" x14ac:dyDescent="0.25">
      <c r="A5684" s="8" t="s">
        <v>23</v>
      </c>
      <c r="B5684" s="9" t="s">
        <v>17</v>
      </c>
      <c r="C5684" s="10">
        <v>50</v>
      </c>
      <c r="D5684">
        <f>COUNTIFS($A$2:A5684,A5684,$B$2:B5684,B5684,$C$2:C5684,C5684)</f>
        <v>16</v>
      </c>
      <c r="Q5684" s="8" t="s">
        <v>23</v>
      </c>
      <c r="R5684" s="9" t="s">
        <v>17</v>
      </c>
      <c r="S5684" s="10">
        <v>50</v>
      </c>
    </row>
    <row r="5685" spans="1:19" x14ac:dyDescent="0.25">
      <c r="A5685" s="8" t="s">
        <v>23</v>
      </c>
      <c r="B5685" s="9" t="s">
        <v>17</v>
      </c>
      <c r="C5685" s="10">
        <v>50</v>
      </c>
      <c r="D5685">
        <f>COUNTIFS($A$2:A5685,A5685,$B$2:B5685,B5685,$C$2:C5685,C5685)</f>
        <v>17</v>
      </c>
      <c r="Q5685" s="8" t="s">
        <v>23</v>
      </c>
      <c r="R5685" s="9" t="s">
        <v>17</v>
      </c>
      <c r="S5685" s="10">
        <v>50</v>
      </c>
    </row>
    <row r="5686" spans="1:19" x14ac:dyDescent="0.25">
      <c r="A5686" s="8" t="s">
        <v>23</v>
      </c>
      <c r="B5686" s="9" t="s">
        <v>17</v>
      </c>
      <c r="C5686" s="10">
        <v>50</v>
      </c>
      <c r="D5686">
        <f>COUNTIFS($A$2:A5686,A5686,$B$2:B5686,B5686,$C$2:C5686,C5686)</f>
        <v>18</v>
      </c>
      <c r="Q5686" s="8" t="s">
        <v>23</v>
      </c>
      <c r="R5686" s="9" t="s">
        <v>17</v>
      </c>
      <c r="S5686" s="10">
        <v>50</v>
      </c>
    </row>
    <row r="5687" spans="1:19" x14ac:dyDescent="0.25">
      <c r="A5687" s="8" t="s">
        <v>23</v>
      </c>
      <c r="B5687" s="9" t="s">
        <v>19</v>
      </c>
      <c r="C5687" s="10">
        <v>50</v>
      </c>
      <c r="D5687">
        <f>COUNTIFS($A$2:A5687,A5687,$B$2:B5687,B5687,$C$2:C5687,C5687)</f>
        <v>1</v>
      </c>
      <c r="Q5687" s="8" t="s">
        <v>23</v>
      </c>
      <c r="R5687" s="9" t="s">
        <v>19</v>
      </c>
      <c r="S5687" s="10">
        <v>50</v>
      </c>
    </row>
    <row r="5688" spans="1:19" x14ac:dyDescent="0.25">
      <c r="A5688" s="8" t="s">
        <v>24</v>
      </c>
      <c r="B5688" s="9" t="s">
        <v>16</v>
      </c>
      <c r="C5688" s="10">
        <v>50</v>
      </c>
      <c r="D5688">
        <f>COUNTIFS($A$2:A5688,A5688,$B$2:B5688,B5688,$C$2:C5688,C5688)</f>
        <v>1</v>
      </c>
      <c r="Q5688" s="8" t="s">
        <v>24</v>
      </c>
      <c r="R5688" s="9" t="s">
        <v>16</v>
      </c>
      <c r="S5688" s="10">
        <v>50</v>
      </c>
    </row>
    <row r="5689" spans="1:19" x14ac:dyDescent="0.25">
      <c r="A5689" s="8" t="s">
        <v>22</v>
      </c>
      <c r="B5689" s="9" t="s">
        <v>18</v>
      </c>
      <c r="C5689" s="10">
        <v>50</v>
      </c>
      <c r="D5689">
        <f>COUNTIFS($A$2:A5689,A5689,$B$2:B5689,B5689,$C$2:C5689,C5689)</f>
        <v>10</v>
      </c>
      <c r="Q5689" s="8" t="s">
        <v>22</v>
      </c>
      <c r="R5689" s="9" t="s">
        <v>18</v>
      </c>
      <c r="S5689" s="10">
        <v>50</v>
      </c>
    </row>
    <row r="5690" spans="1:19" x14ac:dyDescent="0.25">
      <c r="A5690" s="8" t="s">
        <v>22</v>
      </c>
      <c r="B5690" s="9" t="s">
        <v>18</v>
      </c>
      <c r="C5690" s="10">
        <v>50</v>
      </c>
      <c r="D5690">
        <f>COUNTIFS($A$2:A5690,A5690,$B$2:B5690,B5690,$C$2:C5690,C5690)</f>
        <v>11</v>
      </c>
      <c r="Q5690" s="8" t="s">
        <v>22</v>
      </c>
      <c r="R5690" s="9" t="s">
        <v>18</v>
      </c>
      <c r="S5690" s="10">
        <v>50</v>
      </c>
    </row>
    <row r="5691" spans="1:19" x14ac:dyDescent="0.25">
      <c r="A5691" s="8" t="s">
        <v>22</v>
      </c>
      <c r="B5691" s="9" t="s">
        <v>16</v>
      </c>
      <c r="C5691" s="10">
        <v>50</v>
      </c>
      <c r="D5691">
        <f>COUNTIFS($A$2:A5691,A5691,$B$2:B5691,B5691,$C$2:C5691,C5691)</f>
        <v>2</v>
      </c>
      <c r="Q5691" s="8" t="s">
        <v>22</v>
      </c>
      <c r="R5691" s="9" t="s">
        <v>16</v>
      </c>
      <c r="S5691" s="10">
        <v>50</v>
      </c>
    </row>
    <row r="5692" spans="1:19" x14ac:dyDescent="0.25">
      <c r="A5692" s="8" t="s">
        <v>23</v>
      </c>
      <c r="B5692" s="9" t="s">
        <v>17</v>
      </c>
      <c r="C5692" s="10">
        <v>50</v>
      </c>
      <c r="D5692">
        <f>COUNTIFS($A$2:A5692,A5692,$B$2:B5692,B5692,$C$2:C5692,C5692)</f>
        <v>19</v>
      </c>
      <c r="Q5692" s="8" t="s">
        <v>23</v>
      </c>
      <c r="R5692" s="9" t="s">
        <v>17</v>
      </c>
      <c r="S5692" s="10">
        <v>50</v>
      </c>
    </row>
    <row r="5693" spans="1:19" x14ac:dyDescent="0.25">
      <c r="A5693" s="8" t="s">
        <v>23</v>
      </c>
      <c r="B5693" s="9" t="s">
        <v>18</v>
      </c>
      <c r="C5693" s="10">
        <v>50</v>
      </c>
      <c r="D5693">
        <f>COUNTIFS($A$2:A5693,A5693,$B$2:B5693,B5693,$C$2:C5693,C5693)</f>
        <v>12</v>
      </c>
      <c r="Q5693" s="8" t="s">
        <v>23</v>
      </c>
      <c r="R5693" s="9" t="s">
        <v>18</v>
      </c>
      <c r="S5693" s="10">
        <v>50</v>
      </c>
    </row>
    <row r="5694" spans="1:19" x14ac:dyDescent="0.25">
      <c r="A5694" s="8" t="s">
        <v>23</v>
      </c>
      <c r="B5694" s="9" t="s">
        <v>18</v>
      </c>
      <c r="C5694" s="10">
        <v>50</v>
      </c>
      <c r="D5694">
        <f>COUNTIFS($A$2:A5694,A5694,$B$2:B5694,B5694,$C$2:C5694,C5694)</f>
        <v>13</v>
      </c>
      <c r="Q5694" s="8" t="s">
        <v>23</v>
      </c>
      <c r="R5694" s="9" t="s">
        <v>18</v>
      </c>
      <c r="S5694" s="10">
        <v>50</v>
      </c>
    </row>
    <row r="5695" spans="1:19" x14ac:dyDescent="0.25">
      <c r="A5695" s="8" t="s">
        <v>23</v>
      </c>
      <c r="B5695" s="9" t="s">
        <v>16</v>
      </c>
      <c r="C5695" s="10">
        <v>50</v>
      </c>
      <c r="D5695">
        <f>COUNTIFS($A$2:A5695,A5695,$B$2:B5695,B5695,$C$2:C5695,C5695)</f>
        <v>7</v>
      </c>
      <c r="Q5695" s="8" t="s">
        <v>23</v>
      </c>
      <c r="R5695" s="9" t="s">
        <v>16</v>
      </c>
      <c r="S5695" s="10">
        <v>50</v>
      </c>
    </row>
    <row r="5696" spans="1:19" x14ac:dyDescent="0.25">
      <c r="A5696" s="8" t="s">
        <v>23</v>
      </c>
      <c r="B5696" s="9" t="s">
        <v>18</v>
      </c>
      <c r="C5696" s="10">
        <v>50</v>
      </c>
      <c r="D5696">
        <f>COUNTIFS($A$2:A5696,A5696,$B$2:B5696,B5696,$C$2:C5696,C5696)</f>
        <v>14</v>
      </c>
      <c r="Q5696" s="8" t="s">
        <v>23</v>
      </c>
      <c r="R5696" s="9" t="s">
        <v>18</v>
      </c>
      <c r="S5696" s="10">
        <v>50</v>
      </c>
    </row>
    <row r="5697" spans="1:19" x14ac:dyDescent="0.25">
      <c r="A5697" s="8" t="s">
        <v>21</v>
      </c>
      <c r="B5697" s="9" t="s">
        <v>18</v>
      </c>
      <c r="C5697" s="10">
        <v>49.603174603174601</v>
      </c>
      <c r="D5697">
        <f>COUNTIFS($A$2:A5697,A5697,$B$2:B5697,B5697,$C$2:C5697,C5697)</f>
        <v>1</v>
      </c>
      <c r="Q5697" s="8" t="s">
        <v>21</v>
      </c>
      <c r="R5697" s="9" t="s">
        <v>18</v>
      </c>
      <c r="S5697" s="10">
        <v>49.603174603174601</v>
      </c>
    </row>
    <row r="5698" spans="1:19" x14ac:dyDescent="0.25">
      <c r="A5698" s="8" t="s">
        <v>21</v>
      </c>
      <c r="B5698" s="9" t="s">
        <v>16</v>
      </c>
      <c r="C5698" s="10">
        <v>49.372134038800709</v>
      </c>
      <c r="D5698">
        <f>COUNTIFS($A$2:A5698,A5698,$B$2:B5698,B5698,$C$2:C5698,C5698)</f>
        <v>1</v>
      </c>
      <c r="Q5698" s="8" t="s">
        <v>21</v>
      </c>
      <c r="R5698" s="9" t="s">
        <v>16</v>
      </c>
      <c r="S5698" s="10">
        <v>49.372134038800709</v>
      </c>
    </row>
    <row r="5699" spans="1:19" x14ac:dyDescent="0.25">
      <c r="A5699" s="8" t="s">
        <v>23</v>
      </c>
      <c r="B5699" s="9" t="s">
        <v>20</v>
      </c>
      <c r="C5699" s="10">
        <v>49.356067834979626</v>
      </c>
      <c r="D5699">
        <f>COUNTIFS($A$2:A5699,A5699,$B$2:B5699,B5699,$C$2:C5699,C5699)</f>
        <v>1</v>
      </c>
      <c r="Q5699" s="8" t="s">
        <v>23</v>
      </c>
      <c r="R5699" s="9" t="s">
        <v>20</v>
      </c>
      <c r="S5699" s="10">
        <v>49.356067834979626</v>
      </c>
    </row>
    <row r="5700" spans="1:19" x14ac:dyDescent="0.25">
      <c r="A5700" s="8" t="s">
        <v>23</v>
      </c>
      <c r="B5700" s="9" t="s">
        <v>18</v>
      </c>
      <c r="C5700" s="10">
        <v>49.356067834979626</v>
      </c>
      <c r="D5700">
        <f>COUNTIFS($A$2:A5700,A5700,$B$2:B5700,B5700,$C$2:C5700,C5700)</f>
        <v>1</v>
      </c>
      <c r="Q5700" s="8" t="s">
        <v>23</v>
      </c>
      <c r="R5700" s="9" t="s">
        <v>18</v>
      </c>
      <c r="S5700" s="10">
        <v>49.356067834979626</v>
      </c>
    </row>
    <row r="5701" spans="1:19" x14ac:dyDescent="0.25">
      <c r="A5701" s="8" t="s">
        <v>23</v>
      </c>
      <c r="B5701" s="9" t="s">
        <v>19</v>
      </c>
      <c r="C5701" s="10">
        <v>49.356067834979626</v>
      </c>
      <c r="D5701">
        <f>COUNTIFS($A$2:A5701,A5701,$B$2:B5701,B5701,$C$2:C5701,C5701)</f>
        <v>1</v>
      </c>
      <c r="Q5701" s="8" t="s">
        <v>23</v>
      </c>
      <c r="R5701" s="9" t="s">
        <v>19</v>
      </c>
      <c r="S5701" s="10">
        <v>49.356067834979626</v>
      </c>
    </row>
    <row r="5702" spans="1:19" x14ac:dyDescent="0.25">
      <c r="A5702" s="8" t="s">
        <v>23</v>
      </c>
      <c r="B5702" s="9" t="s">
        <v>19</v>
      </c>
      <c r="C5702" s="10">
        <v>49.356067834979626</v>
      </c>
      <c r="D5702">
        <f>COUNTIFS($A$2:A5702,A5702,$B$2:B5702,B5702,$C$2:C5702,C5702)</f>
        <v>2</v>
      </c>
      <c r="Q5702" s="8" t="s">
        <v>23</v>
      </c>
      <c r="R5702" s="9" t="s">
        <v>19</v>
      </c>
      <c r="S5702" s="10">
        <v>49.356067834979626</v>
      </c>
    </row>
    <row r="5703" spans="1:19" x14ac:dyDescent="0.25">
      <c r="A5703" s="8" t="s">
        <v>22</v>
      </c>
      <c r="B5703" s="9" t="s">
        <v>17</v>
      </c>
      <c r="C5703" s="10">
        <v>49.291435613062234</v>
      </c>
      <c r="D5703">
        <f>COUNTIFS($A$2:A5703,A5703,$B$2:B5703,B5703,$C$2:C5703,C5703)</f>
        <v>1</v>
      </c>
      <c r="Q5703" s="8" t="s">
        <v>22</v>
      </c>
      <c r="R5703" s="9" t="s">
        <v>17</v>
      </c>
      <c r="S5703" s="10">
        <v>49.291435613062234</v>
      </c>
    </row>
    <row r="5704" spans="1:19" x14ac:dyDescent="0.25">
      <c r="A5704" s="8" t="s">
        <v>22</v>
      </c>
      <c r="B5704" s="9" t="s">
        <v>17</v>
      </c>
      <c r="C5704" s="10">
        <v>49.291435613062234</v>
      </c>
      <c r="D5704">
        <f>COUNTIFS($A$2:A5704,A5704,$B$2:B5704,B5704,$C$2:C5704,C5704)</f>
        <v>2</v>
      </c>
      <c r="Q5704" s="8" t="s">
        <v>22</v>
      </c>
      <c r="R5704" s="9" t="s">
        <v>17</v>
      </c>
      <c r="S5704" s="10">
        <v>49.291435613062234</v>
      </c>
    </row>
    <row r="5705" spans="1:19" x14ac:dyDescent="0.25">
      <c r="A5705" s="8" t="s">
        <v>22</v>
      </c>
      <c r="B5705" s="9" t="s">
        <v>17</v>
      </c>
      <c r="C5705" s="10">
        <v>49.291435613062234</v>
      </c>
      <c r="D5705">
        <f>COUNTIFS($A$2:A5705,A5705,$B$2:B5705,B5705,$C$2:C5705,C5705)</f>
        <v>3</v>
      </c>
      <c r="Q5705" s="8" t="s">
        <v>22</v>
      </c>
      <c r="R5705" s="9" t="s">
        <v>17</v>
      </c>
      <c r="S5705" s="10">
        <v>49.291435613062234</v>
      </c>
    </row>
    <row r="5706" spans="1:19" x14ac:dyDescent="0.25">
      <c r="A5706" s="8" t="s">
        <v>22</v>
      </c>
      <c r="B5706" s="9" t="s">
        <v>17</v>
      </c>
      <c r="C5706" s="10">
        <v>49.291435613062234</v>
      </c>
      <c r="D5706">
        <f>COUNTIFS($A$2:A5706,A5706,$B$2:B5706,B5706,$C$2:C5706,C5706)</f>
        <v>4</v>
      </c>
      <c r="Q5706" s="8" t="s">
        <v>22</v>
      </c>
      <c r="R5706" s="9" t="s">
        <v>17</v>
      </c>
      <c r="S5706" s="10">
        <v>49.291435613062234</v>
      </c>
    </row>
    <row r="5707" spans="1:19" x14ac:dyDescent="0.25">
      <c r="A5707" s="8" t="s">
        <v>22</v>
      </c>
      <c r="B5707" s="9" t="s">
        <v>17</v>
      </c>
      <c r="C5707" s="10">
        <v>49.291435613062234</v>
      </c>
      <c r="D5707">
        <f>COUNTIFS($A$2:A5707,A5707,$B$2:B5707,B5707,$C$2:C5707,C5707)</f>
        <v>5</v>
      </c>
      <c r="Q5707" s="8" t="s">
        <v>22</v>
      </c>
      <c r="R5707" s="9" t="s">
        <v>17</v>
      </c>
      <c r="S5707" s="10">
        <v>49.291435613062234</v>
      </c>
    </row>
    <row r="5708" spans="1:19" x14ac:dyDescent="0.25">
      <c r="A5708" s="8" t="s">
        <v>22</v>
      </c>
      <c r="B5708" s="9" t="s">
        <v>17</v>
      </c>
      <c r="C5708" s="10">
        <v>49.291435613062234</v>
      </c>
      <c r="D5708">
        <f>COUNTIFS($A$2:A5708,A5708,$B$2:B5708,B5708,$C$2:C5708,C5708)</f>
        <v>6</v>
      </c>
      <c r="Q5708" s="8" t="s">
        <v>22</v>
      </c>
      <c r="R5708" s="9" t="s">
        <v>17</v>
      </c>
      <c r="S5708" s="10">
        <v>49.291435613062234</v>
      </c>
    </row>
    <row r="5709" spans="1:19" x14ac:dyDescent="0.25">
      <c r="A5709" s="8" t="s">
        <v>22</v>
      </c>
      <c r="B5709" s="9" t="s">
        <v>17</v>
      </c>
      <c r="C5709" s="10">
        <v>49.291435613062234</v>
      </c>
      <c r="D5709">
        <f>COUNTIFS($A$2:A5709,A5709,$B$2:B5709,B5709,$C$2:C5709,C5709)</f>
        <v>7</v>
      </c>
      <c r="Q5709" s="8" t="s">
        <v>22</v>
      </c>
      <c r="R5709" s="9" t="s">
        <v>17</v>
      </c>
      <c r="S5709" s="10">
        <v>49.291435613062234</v>
      </c>
    </row>
    <row r="5710" spans="1:19" x14ac:dyDescent="0.25">
      <c r="A5710" s="8" t="s">
        <v>23</v>
      </c>
      <c r="B5710" s="9" t="s">
        <v>17</v>
      </c>
      <c r="C5710" s="10">
        <v>49.21917384523254</v>
      </c>
      <c r="D5710">
        <f>COUNTIFS($A$2:A5710,A5710,$B$2:B5710,B5710,$C$2:C5710,C5710)</f>
        <v>1</v>
      </c>
      <c r="Q5710" s="8" t="s">
        <v>23</v>
      </c>
      <c r="R5710" s="9" t="s">
        <v>17</v>
      </c>
      <c r="S5710" s="10">
        <v>49.21917384523254</v>
      </c>
    </row>
    <row r="5711" spans="1:19" x14ac:dyDescent="0.25">
      <c r="A5711" s="8" t="s">
        <v>23</v>
      </c>
      <c r="B5711" s="9" t="s">
        <v>17</v>
      </c>
      <c r="C5711" s="10">
        <v>49.116832328499271</v>
      </c>
      <c r="D5711">
        <f>COUNTIFS($A$2:A5711,A5711,$B$2:B5711,B5711,$C$2:C5711,C5711)</f>
        <v>1</v>
      </c>
      <c r="Q5711" s="8" t="s">
        <v>23</v>
      </c>
      <c r="R5711" s="9" t="s">
        <v>17</v>
      </c>
      <c r="S5711" s="10">
        <v>49.116832328499271</v>
      </c>
    </row>
    <row r="5712" spans="1:19" x14ac:dyDescent="0.25">
      <c r="A5712" s="8" t="s">
        <v>22</v>
      </c>
      <c r="B5712" s="9" t="s">
        <v>17</v>
      </c>
      <c r="C5712" s="10">
        <v>49.095348120764015</v>
      </c>
      <c r="D5712">
        <f>COUNTIFS($A$2:A5712,A5712,$B$2:B5712,B5712,$C$2:C5712,C5712)</f>
        <v>1</v>
      </c>
      <c r="Q5712" s="8" t="s">
        <v>22</v>
      </c>
      <c r="R5712" s="9" t="s">
        <v>17</v>
      </c>
      <c r="S5712" s="10">
        <v>49.095348120764015</v>
      </c>
    </row>
    <row r="5713" spans="1:19" x14ac:dyDescent="0.25">
      <c r="A5713" s="8" t="s">
        <v>21</v>
      </c>
      <c r="B5713" s="9" t="s">
        <v>17</v>
      </c>
      <c r="C5713" s="10">
        <v>48.967151675485006</v>
      </c>
      <c r="D5713">
        <f>COUNTIFS($A$2:A5713,A5713,$B$2:B5713,B5713,$C$2:C5713,C5713)</f>
        <v>1</v>
      </c>
      <c r="Q5713" s="8" t="s">
        <v>21</v>
      </c>
      <c r="R5713" s="9" t="s">
        <v>17</v>
      </c>
      <c r="S5713" s="10">
        <v>48.967151675485006</v>
      </c>
    </row>
    <row r="5714" spans="1:19" x14ac:dyDescent="0.25">
      <c r="A5714" s="8" t="s">
        <v>21</v>
      </c>
      <c r="B5714" s="9" t="s">
        <v>17</v>
      </c>
      <c r="C5714" s="10">
        <v>48.967151675485006</v>
      </c>
      <c r="D5714">
        <f>COUNTIFS($A$2:A5714,A5714,$B$2:B5714,B5714,$C$2:C5714,C5714)</f>
        <v>2</v>
      </c>
      <c r="Q5714" s="8" t="s">
        <v>21</v>
      </c>
      <c r="R5714" s="9" t="s">
        <v>17</v>
      </c>
      <c r="S5714" s="10">
        <v>48.967151675485006</v>
      </c>
    </row>
    <row r="5715" spans="1:19" x14ac:dyDescent="0.25">
      <c r="A5715" s="8" t="s">
        <v>21</v>
      </c>
      <c r="B5715" s="9" t="s">
        <v>17</v>
      </c>
      <c r="C5715" s="10">
        <v>48.967151675485006</v>
      </c>
      <c r="D5715">
        <f>COUNTIFS($A$2:A5715,A5715,$B$2:B5715,B5715,$C$2:C5715,C5715)</f>
        <v>3</v>
      </c>
      <c r="Q5715" s="8" t="s">
        <v>21</v>
      </c>
      <c r="R5715" s="9" t="s">
        <v>17</v>
      </c>
      <c r="S5715" s="10">
        <v>48.967151675485006</v>
      </c>
    </row>
    <row r="5716" spans="1:19" x14ac:dyDescent="0.25">
      <c r="A5716" s="8" t="s">
        <v>21</v>
      </c>
      <c r="B5716" s="9" t="s">
        <v>17</v>
      </c>
      <c r="C5716" s="10">
        <v>48.967151675485006</v>
      </c>
      <c r="D5716">
        <f>COUNTIFS($A$2:A5716,A5716,$B$2:B5716,B5716,$C$2:C5716,C5716)</f>
        <v>4</v>
      </c>
      <c r="Q5716" s="8" t="s">
        <v>21</v>
      </c>
      <c r="R5716" s="9" t="s">
        <v>17</v>
      </c>
      <c r="S5716" s="10">
        <v>48.967151675485006</v>
      </c>
    </row>
    <row r="5717" spans="1:19" x14ac:dyDescent="0.25">
      <c r="A5717" s="8" t="s">
        <v>21</v>
      </c>
      <c r="B5717" s="9" t="s">
        <v>17</v>
      </c>
      <c r="C5717" s="10">
        <v>48.967107583774251</v>
      </c>
      <c r="D5717">
        <f>COUNTIFS($A$2:A5717,A5717,$B$2:B5717,B5717,$C$2:C5717,C5717)</f>
        <v>1</v>
      </c>
      <c r="Q5717" s="8" t="s">
        <v>21</v>
      </c>
      <c r="R5717" s="9" t="s">
        <v>17</v>
      </c>
      <c r="S5717" s="10">
        <v>48.967107583774251</v>
      </c>
    </row>
    <row r="5718" spans="1:19" x14ac:dyDescent="0.25">
      <c r="A5718" s="8" t="s">
        <v>21</v>
      </c>
      <c r="B5718" s="9" t="s">
        <v>17</v>
      </c>
      <c r="C5718" s="10">
        <v>48.967107583774251</v>
      </c>
      <c r="D5718">
        <f>COUNTIFS($A$2:A5718,A5718,$B$2:B5718,B5718,$C$2:C5718,C5718)</f>
        <v>2</v>
      </c>
      <c r="Q5718" s="8" t="s">
        <v>21</v>
      </c>
      <c r="R5718" s="9" t="s">
        <v>17</v>
      </c>
      <c r="S5718" s="10">
        <v>48.967107583774251</v>
      </c>
    </row>
    <row r="5719" spans="1:19" x14ac:dyDescent="0.25">
      <c r="A5719" s="8" t="s">
        <v>21</v>
      </c>
      <c r="B5719" s="9" t="s">
        <v>17</v>
      </c>
      <c r="C5719" s="10">
        <v>48.967107583774251</v>
      </c>
      <c r="D5719">
        <f>COUNTIFS($A$2:A5719,A5719,$B$2:B5719,B5719,$C$2:C5719,C5719)</f>
        <v>3</v>
      </c>
      <c r="Q5719" s="8" t="s">
        <v>21</v>
      </c>
      <c r="R5719" s="9" t="s">
        <v>17</v>
      </c>
      <c r="S5719" s="10">
        <v>48.967107583774251</v>
      </c>
    </row>
    <row r="5720" spans="1:19" x14ac:dyDescent="0.25">
      <c r="A5720" s="8" t="s">
        <v>21</v>
      </c>
      <c r="B5720" s="9" t="s">
        <v>17</v>
      </c>
      <c r="C5720" s="10">
        <v>48.967096560846564</v>
      </c>
      <c r="D5720">
        <f>COUNTIFS($A$2:A5720,A5720,$B$2:B5720,B5720,$C$2:C5720,C5720)</f>
        <v>1</v>
      </c>
      <c r="Q5720" s="8" t="s">
        <v>21</v>
      </c>
      <c r="R5720" s="9" t="s">
        <v>17</v>
      </c>
      <c r="S5720" s="10">
        <v>48.967096560846564</v>
      </c>
    </row>
    <row r="5721" spans="1:19" x14ac:dyDescent="0.25">
      <c r="A5721" s="8" t="s">
        <v>21</v>
      </c>
      <c r="B5721" s="9" t="s">
        <v>17</v>
      </c>
      <c r="C5721" s="10">
        <v>48.963844797178126</v>
      </c>
      <c r="D5721">
        <f>COUNTIFS($A$2:A5721,A5721,$B$2:B5721,B5721,$C$2:C5721,C5721)</f>
        <v>1</v>
      </c>
      <c r="Q5721" s="8" t="s">
        <v>21</v>
      </c>
      <c r="R5721" s="9" t="s">
        <v>17</v>
      </c>
      <c r="S5721" s="10">
        <v>48.963844797178126</v>
      </c>
    </row>
    <row r="5722" spans="1:19" x14ac:dyDescent="0.25">
      <c r="A5722" s="8" t="s">
        <v>21</v>
      </c>
      <c r="B5722" s="9" t="s">
        <v>17</v>
      </c>
      <c r="C5722" s="10">
        <v>48.963844797178126</v>
      </c>
      <c r="D5722">
        <f>COUNTIFS($A$2:A5722,A5722,$B$2:B5722,B5722,$C$2:C5722,C5722)</f>
        <v>2</v>
      </c>
      <c r="Q5722" s="8" t="s">
        <v>21</v>
      </c>
      <c r="R5722" s="9" t="s">
        <v>17</v>
      </c>
      <c r="S5722" s="10">
        <v>48.963844797178126</v>
      </c>
    </row>
    <row r="5723" spans="1:19" x14ac:dyDescent="0.25">
      <c r="A5723" s="8" t="s">
        <v>23</v>
      </c>
      <c r="B5723" s="9" t="s">
        <v>18</v>
      </c>
      <c r="C5723" s="10">
        <v>48.883819455760147</v>
      </c>
      <c r="D5723">
        <f>COUNTIFS($A$2:A5723,A5723,$B$2:B5723,B5723,$C$2:C5723,C5723)</f>
        <v>1</v>
      </c>
      <c r="Q5723" s="8" t="s">
        <v>23</v>
      </c>
      <c r="R5723" s="9" t="s">
        <v>18</v>
      </c>
      <c r="S5723" s="10">
        <v>48.883819455760147</v>
      </c>
    </row>
    <row r="5724" spans="1:19" x14ac:dyDescent="0.25">
      <c r="A5724" s="8" t="s">
        <v>23</v>
      </c>
      <c r="B5724" s="9" t="s">
        <v>17</v>
      </c>
      <c r="C5724" s="10">
        <v>48.883819455760147</v>
      </c>
      <c r="D5724">
        <f>COUNTIFS($A$2:A5724,A5724,$B$2:B5724,B5724,$C$2:C5724,C5724)</f>
        <v>1</v>
      </c>
      <c r="Q5724" s="8" t="s">
        <v>23</v>
      </c>
      <c r="R5724" s="9" t="s">
        <v>17</v>
      </c>
      <c r="S5724" s="10">
        <v>48.883819455760147</v>
      </c>
    </row>
    <row r="5725" spans="1:19" x14ac:dyDescent="0.25">
      <c r="A5725" s="8" t="s">
        <v>23</v>
      </c>
      <c r="B5725" s="9" t="s">
        <v>17</v>
      </c>
      <c r="C5725" s="10">
        <v>48.883819455760147</v>
      </c>
      <c r="D5725">
        <f>COUNTIFS($A$2:A5725,A5725,$B$2:B5725,B5725,$C$2:C5725,C5725)</f>
        <v>2</v>
      </c>
      <c r="Q5725" s="8" t="s">
        <v>23</v>
      </c>
      <c r="R5725" s="9" t="s">
        <v>17</v>
      </c>
      <c r="S5725" s="10">
        <v>48.883819455760147</v>
      </c>
    </row>
    <row r="5726" spans="1:19" x14ac:dyDescent="0.25">
      <c r="A5726" s="8" t="s">
        <v>23</v>
      </c>
      <c r="B5726" s="9" t="s">
        <v>17</v>
      </c>
      <c r="C5726" s="10">
        <v>48.883819455760147</v>
      </c>
      <c r="D5726">
        <f>COUNTIFS($A$2:A5726,A5726,$B$2:B5726,B5726,$C$2:C5726,C5726)</f>
        <v>3</v>
      </c>
      <c r="Q5726" s="8" t="s">
        <v>23</v>
      </c>
      <c r="R5726" s="9" t="s">
        <v>17</v>
      </c>
      <c r="S5726" s="10">
        <v>48.883819455760147</v>
      </c>
    </row>
    <row r="5727" spans="1:19" x14ac:dyDescent="0.25">
      <c r="A5727" s="8" t="s">
        <v>23</v>
      </c>
      <c r="B5727" s="9" t="s">
        <v>16</v>
      </c>
      <c r="C5727" s="10">
        <v>48.883819455760147</v>
      </c>
      <c r="D5727">
        <f>COUNTIFS($A$2:A5727,A5727,$B$2:B5727,B5727,$C$2:C5727,C5727)</f>
        <v>1</v>
      </c>
      <c r="Q5727" s="8" t="s">
        <v>23</v>
      </c>
      <c r="R5727" s="9" t="s">
        <v>16</v>
      </c>
      <c r="S5727" s="10">
        <v>48.883819455760147</v>
      </c>
    </row>
    <row r="5728" spans="1:19" x14ac:dyDescent="0.25">
      <c r="A5728" s="8" t="s">
        <v>23</v>
      </c>
      <c r="B5728" s="9" t="s">
        <v>18</v>
      </c>
      <c r="C5728" s="10">
        <v>48.883819455760147</v>
      </c>
      <c r="D5728">
        <f>COUNTIFS($A$2:A5728,A5728,$B$2:B5728,B5728,$C$2:C5728,C5728)</f>
        <v>2</v>
      </c>
      <c r="Q5728" s="8" t="s">
        <v>23</v>
      </c>
      <c r="R5728" s="9" t="s">
        <v>18</v>
      </c>
      <c r="S5728" s="10">
        <v>48.883819455760147</v>
      </c>
    </row>
    <row r="5729" spans="1:19" x14ac:dyDescent="0.25">
      <c r="A5729" s="8" t="s">
        <v>23</v>
      </c>
      <c r="B5729" s="9" t="s">
        <v>17</v>
      </c>
      <c r="C5729" s="10">
        <v>48.883819455760147</v>
      </c>
      <c r="D5729">
        <f>COUNTIFS($A$2:A5729,A5729,$B$2:B5729,B5729,$C$2:C5729,C5729)</f>
        <v>4</v>
      </c>
      <c r="Q5729" s="8" t="s">
        <v>23</v>
      </c>
      <c r="R5729" s="9" t="s">
        <v>17</v>
      </c>
      <c r="S5729" s="10">
        <v>48.883819455760147</v>
      </c>
    </row>
    <row r="5730" spans="1:19" x14ac:dyDescent="0.25">
      <c r="A5730" s="8" t="s">
        <v>23</v>
      </c>
      <c r="B5730" s="9" t="s">
        <v>17</v>
      </c>
      <c r="C5730" s="10">
        <v>48.883819455760147</v>
      </c>
      <c r="D5730">
        <f>COUNTIFS($A$2:A5730,A5730,$B$2:B5730,B5730,$C$2:C5730,C5730)</f>
        <v>5</v>
      </c>
      <c r="Q5730" s="8" t="s">
        <v>23</v>
      </c>
      <c r="R5730" s="9" t="s">
        <v>17</v>
      </c>
      <c r="S5730" s="10">
        <v>48.883819455760147</v>
      </c>
    </row>
    <row r="5731" spans="1:19" x14ac:dyDescent="0.25">
      <c r="A5731" s="8" t="s">
        <v>23</v>
      </c>
      <c r="B5731" s="9" t="s">
        <v>17</v>
      </c>
      <c r="C5731" s="10">
        <v>48.883819455760147</v>
      </c>
      <c r="D5731">
        <f>COUNTIFS($A$2:A5731,A5731,$B$2:B5731,B5731,$C$2:C5731,C5731)</f>
        <v>6</v>
      </c>
      <c r="Q5731" s="8" t="s">
        <v>23</v>
      </c>
      <c r="R5731" s="9" t="s">
        <v>17</v>
      </c>
      <c r="S5731" s="10">
        <v>48.883819455760147</v>
      </c>
    </row>
    <row r="5732" spans="1:19" x14ac:dyDescent="0.25">
      <c r="A5732" s="8" t="s">
        <v>22</v>
      </c>
      <c r="B5732" s="9" t="s">
        <v>16</v>
      </c>
      <c r="C5732" s="10">
        <v>48.822478897125897</v>
      </c>
      <c r="D5732">
        <f>COUNTIFS($A$2:A5732,A5732,$B$2:B5732,B5732,$C$2:C5732,C5732)</f>
        <v>1</v>
      </c>
      <c r="Q5732" s="8" t="s">
        <v>22</v>
      </c>
      <c r="R5732" s="9" t="s">
        <v>16</v>
      </c>
      <c r="S5732" s="10">
        <v>48.822478897125897</v>
      </c>
    </row>
    <row r="5733" spans="1:19" x14ac:dyDescent="0.25">
      <c r="A5733" s="8" t="s">
        <v>15</v>
      </c>
      <c r="B5733" s="9" t="s">
        <v>17</v>
      </c>
      <c r="C5733" s="10">
        <v>48.797648987516837</v>
      </c>
      <c r="D5733">
        <f>COUNTIFS($A$2:A5733,A5733,$B$2:B5733,B5733,$C$2:C5733,C5733)</f>
        <v>1</v>
      </c>
      <c r="Q5733" s="8" t="s">
        <v>15</v>
      </c>
      <c r="R5733" s="9" t="s">
        <v>17</v>
      </c>
      <c r="S5733" s="10">
        <v>48.797648987516837</v>
      </c>
    </row>
    <row r="5734" spans="1:19" x14ac:dyDescent="0.25">
      <c r="A5734" s="8" t="s">
        <v>15</v>
      </c>
      <c r="B5734" s="9" t="s">
        <v>17</v>
      </c>
      <c r="C5734" s="10">
        <v>48.778137507212399</v>
      </c>
      <c r="D5734">
        <f>COUNTIFS($A$2:A5734,A5734,$B$2:B5734,B5734,$C$2:C5734,C5734)</f>
        <v>1</v>
      </c>
      <c r="Q5734" s="8" t="s">
        <v>15</v>
      </c>
      <c r="R5734" s="9" t="s">
        <v>17</v>
      </c>
      <c r="S5734" s="10">
        <v>48.778137507212399</v>
      </c>
    </row>
    <row r="5735" spans="1:19" x14ac:dyDescent="0.25">
      <c r="A5735" s="8" t="s">
        <v>23</v>
      </c>
      <c r="B5735" s="9" t="s">
        <v>16</v>
      </c>
      <c r="C5735" s="10">
        <v>48.75</v>
      </c>
      <c r="D5735">
        <f>COUNTIFS($A$2:A5735,A5735,$B$2:B5735,B5735,$C$2:C5735,C5735)</f>
        <v>1</v>
      </c>
      <c r="Q5735" s="8" t="s">
        <v>23</v>
      </c>
      <c r="R5735" s="9" t="s">
        <v>16</v>
      </c>
      <c r="S5735" s="10">
        <v>48.75</v>
      </c>
    </row>
    <row r="5736" spans="1:19" x14ac:dyDescent="0.25">
      <c r="A5736" s="8" t="s">
        <v>24</v>
      </c>
      <c r="B5736" s="9" t="s">
        <v>18</v>
      </c>
      <c r="C5736" s="10">
        <v>48.618426383599385</v>
      </c>
      <c r="D5736">
        <f>COUNTIFS($A$2:A5736,A5736,$B$2:B5736,B5736,$C$2:C5736,C5736)</f>
        <v>1</v>
      </c>
      <c r="Q5736" s="8" t="s">
        <v>24</v>
      </c>
      <c r="R5736" s="9" t="s">
        <v>18</v>
      </c>
      <c r="S5736" s="10">
        <v>48.618426383599385</v>
      </c>
    </row>
    <row r="5737" spans="1:19" x14ac:dyDescent="0.25">
      <c r="A5737" s="8" t="s">
        <v>24</v>
      </c>
      <c r="B5737" s="9" t="s">
        <v>18</v>
      </c>
      <c r="C5737" s="10">
        <v>48.618426383599385</v>
      </c>
      <c r="D5737">
        <f>COUNTIFS($A$2:A5737,A5737,$B$2:B5737,B5737,$C$2:C5737,C5737)</f>
        <v>2</v>
      </c>
      <c r="Q5737" s="8" t="s">
        <v>24</v>
      </c>
      <c r="R5737" s="9" t="s">
        <v>18</v>
      </c>
      <c r="S5737" s="10">
        <v>48.618426383599385</v>
      </c>
    </row>
    <row r="5738" spans="1:19" x14ac:dyDescent="0.25">
      <c r="A5738" s="8" t="s">
        <v>24</v>
      </c>
      <c r="B5738" s="9" t="s">
        <v>17</v>
      </c>
      <c r="C5738" s="10">
        <v>48.618426383599385</v>
      </c>
      <c r="D5738">
        <f>COUNTIFS($A$2:A5738,A5738,$B$2:B5738,B5738,$C$2:C5738,C5738)</f>
        <v>1</v>
      </c>
      <c r="Q5738" s="8" t="s">
        <v>24</v>
      </c>
      <c r="R5738" s="9" t="s">
        <v>17</v>
      </c>
      <c r="S5738" s="10">
        <v>48.618426383599385</v>
      </c>
    </row>
    <row r="5739" spans="1:19" x14ac:dyDescent="0.25">
      <c r="A5739" s="8" t="s">
        <v>24</v>
      </c>
      <c r="B5739" s="9" t="s">
        <v>17</v>
      </c>
      <c r="C5739" s="10">
        <v>48.618426383599385</v>
      </c>
      <c r="D5739">
        <f>COUNTIFS($A$2:A5739,A5739,$B$2:B5739,B5739,$C$2:C5739,C5739)</f>
        <v>2</v>
      </c>
      <c r="Q5739" s="8" t="s">
        <v>24</v>
      </c>
      <c r="R5739" s="9" t="s">
        <v>17</v>
      </c>
      <c r="S5739" s="10">
        <v>48.618426383599385</v>
      </c>
    </row>
    <row r="5740" spans="1:19" x14ac:dyDescent="0.25">
      <c r="A5740" s="8" t="s">
        <v>24</v>
      </c>
      <c r="B5740" s="9" t="s">
        <v>16</v>
      </c>
      <c r="C5740" s="10">
        <v>48.618426383599385</v>
      </c>
      <c r="D5740">
        <f>COUNTIFS($A$2:A5740,A5740,$B$2:B5740,B5740,$C$2:C5740,C5740)</f>
        <v>1</v>
      </c>
      <c r="Q5740" s="8" t="s">
        <v>24</v>
      </c>
      <c r="R5740" s="9" t="s">
        <v>16</v>
      </c>
      <c r="S5740" s="10">
        <v>48.618426383599385</v>
      </c>
    </row>
    <row r="5741" spans="1:19" x14ac:dyDescent="0.25">
      <c r="A5741" s="8" t="s">
        <v>24</v>
      </c>
      <c r="B5741" s="9" t="s">
        <v>16</v>
      </c>
      <c r="C5741" s="10">
        <v>48.618426383599385</v>
      </c>
      <c r="D5741">
        <f>COUNTIFS($A$2:A5741,A5741,$B$2:B5741,B5741,$C$2:C5741,C5741)</f>
        <v>2</v>
      </c>
      <c r="Q5741" s="8" t="s">
        <v>24</v>
      </c>
      <c r="R5741" s="9" t="s">
        <v>16</v>
      </c>
      <c r="S5741" s="10">
        <v>48.618426383599385</v>
      </c>
    </row>
    <row r="5742" spans="1:19" x14ac:dyDescent="0.25">
      <c r="A5742" s="8" t="s">
        <v>24</v>
      </c>
      <c r="B5742" s="9" t="s">
        <v>19</v>
      </c>
      <c r="C5742" s="10">
        <v>48.618426383599385</v>
      </c>
      <c r="D5742">
        <f>COUNTIFS($A$2:A5742,A5742,$B$2:B5742,B5742,$C$2:C5742,C5742)</f>
        <v>1</v>
      </c>
      <c r="Q5742" s="8" t="s">
        <v>24</v>
      </c>
      <c r="R5742" s="9" t="s">
        <v>19</v>
      </c>
      <c r="S5742" s="10">
        <v>48.618426383599385</v>
      </c>
    </row>
    <row r="5743" spans="1:19" x14ac:dyDescent="0.25">
      <c r="A5743" s="8" t="s">
        <v>15</v>
      </c>
      <c r="B5743" s="9" t="s">
        <v>16</v>
      </c>
      <c r="C5743" s="10">
        <v>48.540577174938413</v>
      </c>
      <c r="D5743">
        <f>COUNTIFS($A$2:A5743,A5743,$B$2:B5743,B5743,$C$2:C5743,C5743)</f>
        <v>1</v>
      </c>
      <c r="Q5743" s="8" t="s">
        <v>15</v>
      </c>
      <c r="R5743" s="9" t="s">
        <v>16</v>
      </c>
      <c r="S5743" s="10">
        <v>48.540577174938413</v>
      </c>
    </row>
    <row r="5744" spans="1:19" x14ac:dyDescent="0.25">
      <c r="A5744" s="8" t="s">
        <v>15</v>
      </c>
      <c r="B5744" s="9" t="s">
        <v>17</v>
      </c>
      <c r="C5744" s="10">
        <v>48.540577174938413</v>
      </c>
      <c r="D5744">
        <f>COUNTIFS($A$2:A5744,A5744,$B$2:B5744,B5744,$C$2:C5744,C5744)</f>
        <v>1</v>
      </c>
      <c r="Q5744" s="8" t="s">
        <v>15</v>
      </c>
      <c r="R5744" s="9" t="s">
        <v>17</v>
      </c>
      <c r="S5744" s="10">
        <v>48.540577174938413</v>
      </c>
    </row>
    <row r="5745" spans="1:19" x14ac:dyDescent="0.25">
      <c r="A5745" s="8" t="s">
        <v>23</v>
      </c>
      <c r="B5745" s="9" t="s">
        <v>17</v>
      </c>
      <c r="C5745" s="10">
        <v>48.50319290669362</v>
      </c>
      <c r="D5745">
        <f>COUNTIFS($A$2:A5745,A5745,$B$2:B5745,B5745,$C$2:C5745,C5745)</f>
        <v>1</v>
      </c>
      <c r="Q5745" s="8" t="s">
        <v>23</v>
      </c>
      <c r="R5745" s="9" t="s">
        <v>17</v>
      </c>
      <c r="S5745" s="10">
        <v>48.50319290669362</v>
      </c>
    </row>
    <row r="5746" spans="1:19" x14ac:dyDescent="0.25">
      <c r="A5746" s="8" t="s">
        <v>21</v>
      </c>
      <c r="B5746" s="9" t="s">
        <v>18</v>
      </c>
      <c r="C5746" s="10">
        <v>48.500881834215171</v>
      </c>
      <c r="D5746">
        <f>COUNTIFS($A$2:A5746,A5746,$B$2:B5746,B5746,$C$2:C5746,C5746)</f>
        <v>1</v>
      </c>
      <c r="Q5746" s="8" t="s">
        <v>21</v>
      </c>
      <c r="R5746" s="9" t="s">
        <v>18</v>
      </c>
      <c r="S5746" s="10">
        <v>48.500881834215171</v>
      </c>
    </row>
    <row r="5747" spans="1:19" x14ac:dyDescent="0.25">
      <c r="A5747" s="8" t="s">
        <v>21</v>
      </c>
      <c r="B5747" s="9" t="s">
        <v>17</v>
      </c>
      <c r="C5747" s="10">
        <v>48.500881834215171</v>
      </c>
      <c r="D5747">
        <f>COUNTIFS($A$2:A5747,A5747,$B$2:B5747,B5747,$C$2:C5747,C5747)</f>
        <v>1</v>
      </c>
      <c r="Q5747" s="8" t="s">
        <v>21</v>
      </c>
      <c r="R5747" s="9" t="s">
        <v>17</v>
      </c>
      <c r="S5747" s="10">
        <v>48.500881834215171</v>
      </c>
    </row>
    <row r="5748" spans="1:19" x14ac:dyDescent="0.25">
      <c r="A5748" s="8" t="s">
        <v>21</v>
      </c>
      <c r="B5748" s="9" t="s">
        <v>17</v>
      </c>
      <c r="C5748" s="10">
        <v>48.500881834215171</v>
      </c>
      <c r="D5748">
        <f>COUNTIFS($A$2:A5748,A5748,$B$2:B5748,B5748,$C$2:C5748,C5748)</f>
        <v>2</v>
      </c>
      <c r="Q5748" s="8" t="s">
        <v>21</v>
      </c>
      <c r="R5748" s="9" t="s">
        <v>17</v>
      </c>
      <c r="S5748" s="10">
        <v>48.500881834215171</v>
      </c>
    </row>
    <row r="5749" spans="1:19" x14ac:dyDescent="0.25">
      <c r="A5749" s="8" t="s">
        <v>21</v>
      </c>
      <c r="B5749" s="9" t="s">
        <v>18</v>
      </c>
      <c r="C5749" s="10">
        <v>48.500881834215171</v>
      </c>
      <c r="D5749">
        <f>COUNTIFS($A$2:A5749,A5749,$B$2:B5749,B5749,$C$2:C5749,C5749)</f>
        <v>2</v>
      </c>
      <c r="Q5749" s="8" t="s">
        <v>21</v>
      </c>
      <c r="R5749" s="9" t="s">
        <v>18</v>
      </c>
      <c r="S5749" s="10">
        <v>48.500881834215171</v>
      </c>
    </row>
    <row r="5750" spans="1:19" x14ac:dyDescent="0.25">
      <c r="A5750" s="8" t="s">
        <v>21</v>
      </c>
      <c r="B5750" s="9" t="s">
        <v>17</v>
      </c>
      <c r="C5750" s="10">
        <v>48.500881834215171</v>
      </c>
      <c r="D5750">
        <f>COUNTIFS($A$2:A5750,A5750,$B$2:B5750,B5750,$C$2:C5750,C5750)</f>
        <v>3</v>
      </c>
      <c r="Q5750" s="8" t="s">
        <v>21</v>
      </c>
      <c r="R5750" s="9" t="s">
        <v>17</v>
      </c>
      <c r="S5750" s="10">
        <v>48.500881834215171</v>
      </c>
    </row>
    <row r="5751" spans="1:19" x14ac:dyDescent="0.25">
      <c r="A5751" s="8" t="s">
        <v>21</v>
      </c>
      <c r="B5751" s="9" t="s">
        <v>18</v>
      </c>
      <c r="C5751" s="10">
        <v>48.500881834215171</v>
      </c>
      <c r="D5751">
        <f>COUNTIFS($A$2:A5751,A5751,$B$2:B5751,B5751,$C$2:C5751,C5751)</f>
        <v>3</v>
      </c>
      <c r="Q5751" s="8" t="s">
        <v>21</v>
      </c>
      <c r="R5751" s="9" t="s">
        <v>18</v>
      </c>
      <c r="S5751" s="10">
        <v>48.500881834215171</v>
      </c>
    </row>
    <row r="5752" spans="1:19" x14ac:dyDescent="0.25">
      <c r="A5752" s="8" t="s">
        <v>21</v>
      </c>
      <c r="B5752" s="9" t="s">
        <v>18</v>
      </c>
      <c r="C5752" s="10">
        <v>48.500881834215171</v>
      </c>
      <c r="D5752">
        <f>COUNTIFS($A$2:A5752,A5752,$B$2:B5752,B5752,$C$2:C5752,C5752)</f>
        <v>4</v>
      </c>
      <c r="Q5752" s="8" t="s">
        <v>21</v>
      </c>
      <c r="R5752" s="9" t="s">
        <v>18</v>
      </c>
      <c r="S5752" s="10">
        <v>48.500881834215171</v>
      </c>
    </row>
    <row r="5753" spans="1:19" x14ac:dyDescent="0.25">
      <c r="A5753" s="8" t="s">
        <v>21</v>
      </c>
      <c r="B5753" s="9" t="s">
        <v>18</v>
      </c>
      <c r="C5753" s="10">
        <v>48.500881834215171</v>
      </c>
      <c r="D5753">
        <f>COUNTIFS($A$2:A5753,A5753,$B$2:B5753,B5753,$C$2:C5753,C5753)</f>
        <v>5</v>
      </c>
      <c r="Q5753" s="8" t="s">
        <v>21</v>
      </c>
      <c r="R5753" s="9" t="s">
        <v>18</v>
      </c>
      <c r="S5753" s="10">
        <v>48.500881834215171</v>
      </c>
    </row>
    <row r="5754" spans="1:19" x14ac:dyDescent="0.25">
      <c r="A5754" s="8" t="s">
        <v>21</v>
      </c>
      <c r="B5754" s="9" t="s">
        <v>18</v>
      </c>
      <c r="C5754" s="10">
        <v>48.500881834215171</v>
      </c>
      <c r="D5754">
        <f>COUNTIFS($A$2:A5754,A5754,$B$2:B5754,B5754,$C$2:C5754,C5754)</f>
        <v>6</v>
      </c>
      <c r="Q5754" s="8" t="s">
        <v>21</v>
      </c>
      <c r="R5754" s="9" t="s">
        <v>18</v>
      </c>
      <c r="S5754" s="10">
        <v>48.500881834215171</v>
      </c>
    </row>
    <row r="5755" spans="1:19" x14ac:dyDescent="0.25">
      <c r="A5755" s="8" t="s">
        <v>21</v>
      </c>
      <c r="B5755" s="9" t="s">
        <v>17</v>
      </c>
      <c r="C5755" s="10">
        <v>48.500881834215171</v>
      </c>
      <c r="D5755">
        <f>COUNTIFS($A$2:A5755,A5755,$B$2:B5755,B5755,$C$2:C5755,C5755)</f>
        <v>4</v>
      </c>
      <c r="Q5755" s="8" t="s">
        <v>21</v>
      </c>
      <c r="R5755" s="9" t="s">
        <v>17</v>
      </c>
      <c r="S5755" s="10">
        <v>48.500881834215171</v>
      </c>
    </row>
    <row r="5756" spans="1:19" x14ac:dyDescent="0.25">
      <c r="A5756" s="8" t="s">
        <v>21</v>
      </c>
      <c r="B5756" s="9" t="s">
        <v>17</v>
      </c>
      <c r="C5756" s="10">
        <v>48.500881834215171</v>
      </c>
      <c r="D5756">
        <f>COUNTIFS($A$2:A5756,A5756,$B$2:B5756,B5756,$C$2:C5756,C5756)</f>
        <v>5</v>
      </c>
      <c r="Q5756" s="8" t="s">
        <v>21</v>
      </c>
      <c r="R5756" s="9" t="s">
        <v>17</v>
      </c>
      <c r="S5756" s="10">
        <v>48.500881834215171</v>
      </c>
    </row>
    <row r="5757" spans="1:19" x14ac:dyDescent="0.25">
      <c r="A5757" s="8" t="s">
        <v>21</v>
      </c>
      <c r="B5757" s="9" t="s">
        <v>17</v>
      </c>
      <c r="C5757" s="10">
        <v>48.500881834215171</v>
      </c>
      <c r="D5757">
        <f>COUNTIFS($A$2:A5757,A5757,$B$2:B5757,B5757,$C$2:C5757,C5757)</f>
        <v>6</v>
      </c>
      <c r="Q5757" s="8" t="s">
        <v>21</v>
      </c>
      <c r="R5757" s="9" t="s">
        <v>17</v>
      </c>
      <c r="S5757" s="10">
        <v>48.500881834215171</v>
      </c>
    </row>
    <row r="5758" spans="1:19" x14ac:dyDescent="0.25">
      <c r="A5758" s="8" t="s">
        <v>21</v>
      </c>
      <c r="B5758" s="9" t="s">
        <v>17</v>
      </c>
      <c r="C5758" s="10">
        <v>48.500881834215171</v>
      </c>
      <c r="D5758">
        <f>COUNTIFS($A$2:A5758,A5758,$B$2:B5758,B5758,$C$2:C5758,C5758)</f>
        <v>7</v>
      </c>
      <c r="Q5758" s="8" t="s">
        <v>21</v>
      </c>
      <c r="R5758" s="9" t="s">
        <v>17</v>
      </c>
      <c r="S5758" s="10">
        <v>48.500881834215171</v>
      </c>
    </row>
    <row r="5759" spans="1:19" x14ac:dyDescent="0.25">
      <c r="A5759" s="8" t="s">
        <v>21</v>
      </c>
      <c r="B5759" s="9" t="s">
        <v>18</v>
      </c>
      <c r="C5759" s="10">
        <v>48.500881834215171</v>
      </c>
      <c r="D5759">
        <f>COUNTIFS($A$2:A5759,A5759,$B$2:B5759,B5759,$C$2:C5759,C5759)</f>
        <v>7</v>
      </c>
      <c r="Q5759" s="8" t="s">
        <v>21</v>
      </c>
      <c r="R5759" s="9" t="s">
        <v>18</v>
      </c>
      <c r="S5759" s="10">
        <v>48.500881834215171</v>
      </c>
    </row>
    <row r="5760" spans="1:19" x14ac:dyDescent="0.25">
      <c r="A5760" s="8" t="s">
        <v>22</v>
      </c>
      <c r="B5760" s="9" t="s">
        <v>17</v>
      </c>
      <c r="C5760" s="10">
        <v>48.431575318855558</v>
      </c>
      <c r="D5760">
        <f>COUNTIFS($A$2:A5760,A5760,$B$2:B5760,B5760,$C$2:C5760,C5760)</f>
        <v>1</v>
      </c>
      <c r="Q5760" s="8" t="s">
        <v>22</v>
      </c>
      <c r="R5760" s="9" t="s">
        <v>17</v>
      </c>
      <c r="S5760" s="10">
        <v>48.431575318855558</v>
      </c>
    </row>
    <row r="5761" spans="1:19" x14ac:dyDescent="0.25">
      <c r="A5761" s="8" t="s">
        <v>22</v>
      </c>
      <c r="B5761" s="9" t="s">
        <v>17</v>
      </c>
      <c r="C5761" s="10">
        <v>48.410996208204068</v>
      </c>
      <c r="D5761">
        <f>COUNTIFS($A$2:A5761,A5761,$B$2:B5761,B5761,$C$2:C5761,C5761)</f>
        <v>1</v>
      </c>
      <c r="Q5761" s="8" t="s">
        <v>22</v>
      </c>
      <c r="R5761" s="9" t="s">
        <v>17</v>
      </c>
      <c r="S5761" s="10">
        <v>48.410996208204068</v>
      </c>
    </row>
    <row r="5762" spans="1:19" x14ac:dyDescent="0.25">
      <c r="A5762" s="8" t="s">
        <v>22</v>
      </c>
      <c r="B5762" s="9" t="s">
        <v>17</v>
      </c>
      <c r="C5762" s="10">
        <v>48.289934505342984</v>
      </c>
      <c r="D5762">
        <f>COUNTIFS($A$2:A5762,A5762,$B$2:B5762,B5762,$C$2:C5762,C5762)</f>
        <v>1</v>
      </c>
      <c r="Q5762" s="8" t="s">
        <v>22</v>
      </c>
      <c r="R5762" s="9" t="s">
        <v>17</v>
      </c>
      <c r="S5762" s="10">
        <v>48.289934505342984</v>
      </c>
    </row>
    <row r="5763" spans="1:19" x14ac:dyDescent="0.25">
      <c r="A5763" s="8" t="s">
        <v>22</v>
      </c>
      <c r="B5763" s="9" t="s">
        <v>16</v>
      </c>
      <c r="C5763" s="10">
        <v>48.259220958290243</v>
      </c>
      <c r="D5763">
        <f>COUNTIFS($A$2:A5763,A5763,$B$2:B5763,B5763,$C$2:C5763,C5763)</f>
        <v>1</v>
      </c>
      <c r="Q5763" s="8" t="s">
        <v>22</v>
      </c>
      <c r="R5763" s="9" t="s">
        <v>16</v>
      </c>
      <c r="S5763" s="10">
        <v>48.259220958290243</v>
      </c>
    </row>
    <row r="5764" spans="1:19" x14ac:dyDescent="0.25">
      <c r="A5764" s="8" t="s">
        <v>22</v>
      </c>
      <c r="B5764" s="9" t="s">
        <v>17</v>
      </c>
      <c r="C5764" s="10">
        <v>48.259220958290243</v>
      </c>
      <c r="D5764">
        <f>COUNTIFS($A$2:A5764,A5764,$B$2:B5764,B5764,$C$2:C5764,C5764)</f>
        <v>1</v>
      </c>
      <c r="Q5764" s="8" t="s">
        <v>22</v>
      </c>
      <c r="R5764" s="9" t="s">
        <v>17</v>
      </c>
      <c r="S5764" s="10">
        <v>48.259220958290243</v>
      </c>
    </row>
    <row r="5765" spans="1:19" x14ac:dyDescent="0.25">
      <c r="A5765" s="8" t="s">
        <v>22</v>
      </c>
      <c r="B5765" s="9" t="s">
        <v>17</v>
      </c>
      <c r="C5765" s="10">
        <v>48.259220958290243</v>
      </c>
      <c r="D5765">
        <f>COUNTIFS($A$2:A5765,A5765,$B$2:B5765,B5765,$C$2:C5765,C5765)</f>
        <v>2</v>
      </c>
      <c r="Q5765" s="8" t="s">
        <v>22</v>
      </c>
      <c r="R5765" s="9" t="s">
        <v>17</v>
      </c>
      <c r="S5765" s="10">
        <v>48.259220958290243</v>
      </c>
    </row>
    <row r="5766" spans="1:19" x14ac:dyDescent="0.25">
      <c r="A5766" s="8" t="s">
        <v>22</v>
      </c>
      <c r="B5766" s="9" t="s">
        <v>17</v>
      </c>
      <c r="C5766" s="10">
        <v>48.259220958290243</v>
      </c>
      <c r="D5766">
        <f>COUNTIFS($A$2:A5766,A5766,$B$2:B5766,B5766,$C$2:C5766,C5766)</f>
        <v>3</v>
      </c>
      <c r="Q5766" s="8" t="s">
        <v>22</v>
      </c>
      <c r="R5766" s="9" t="s">
        <v>17</v>
      </c>
      <c r="S5766" s="10">
        <v>48.259220958290243</v>
      </c>
    </row>
    <row r="5767" spans="1:19" x14ac:dyDescent="0.25">
      <c r="A5767" s="8" t="s">
        <v>22</v>
      </c>
      <c r="B5767" s="9" t="s">
        <v>17</v>
      </c>
      <c r="C5767" s="10">
        <v>48.259220958290243</v>
      </c>
      <c r="D5767">
        <f>COUNTIFS($A$2:A5767,A5767,$B$2:B5767,B5767,$C$2:C5767,C5767)</f>
        <v>4</v>
      </c>
      <c r="Q5767" s="8" t="s">
        <v>22</v>
      </c>
      <c r="R5767" s="9" t="s">
        <v>17</v>
      </c>
      <c r="S5767" s="10">
        <v>48.259220958290243</v>
      </c>
    </row>
    <row r="5768" spans="1:19" x14ac:dyDescent="0.25">
      <c r="A5768" s="8" t="s">
        <v>22</v>
      </c>
      <c r="B5768" s="9" t="s">
        <v>17</v>
      </c>
      <c r="C5768" s="10">
        <v>48.259220958290243</v>
      </c>
      <c r="D5768">
        <f>COUNTIFS($A$2:A5768,A5768,$B$2:B5768,B5768,$C$2:C5768,C5768)</f>
        <v>5</v>
      </c>
      <c r="Q5768" s="8" t="s">
        <v>22</v>
      </c>
      <c r="R5768" s="9" t="s">
        <v>17</v>
      </c>
      <c r="S5768" s="10">
        <v>48.259220958290243</v>
      </c>
    </row>
    <row r="5769" spans="1:19" x14ac:dyDescent="0.25">
      <c r="A5769" s="8" t="s">
        <v>22</v>
      </c>
      <c r="B5769" s="9" t="s">
        <v>17</v>
      </c>
      <c r="C5769" s="10">
        <v>48.259220958290243</v>
      </c>
      <c r="D5769">
        <f>COUNTIFS($A$2:A5769,A5769,$B$2:B5769,B5769,$C$2:C5769,C5769)</f>
        <v>6</v>
      </c>
      <c r="Q5769" s="8" t="s">
        <v>22</v>
      </c>
      <c r="R5769" s="9" t="s">
        <v>17</v>
      </c>
      <c r="S5769" s="10">
        <v>48.259220958290243</v>
      </c>
    </row>
    <row r="5770" spans="1:19" x14ac:dyDescent="0.25">
      <c r="A5770" s="8" t="s">
        <v>22</v>
      </c>
      <c r="B5770" s="9" t="s">
        <v>17</v>
      </c>
      <c r="C5770" s="10">
        <v>48.259220958290243</v>
      </c>
      <c r="D5770">
        <f>COUNTIFS($A$2:A5770,A5770,$B$2:B5770,B5770,$C$2:C5770,C5770)</f>
        <v>7</v>
      </c>
      <c r="Q5770" s="8" t="s">
        <v>22</v>
      </c>
      <c r="R5770" s="9" t="s">
        <v>17</v>
      </c>
      <c r="S5770" s="10">
        <v>48.259220958290243</v>
      </c>
    </row>
    <row r="5771" spans="1:19" x14ac:dyDescent="0.25">
      <c r="A5771" s="8" t="s">
        <v>21</v>
      </c>
      <c r="B5771" s="9" t="s">
        <v>17</v>
      </c>
      <c r="C5771" s="10">
        <v>48.170194003527335</v>
      </c>
      <c r="D5771">
        <f>COUNTIFS($A$2:A5771,A5771,$B$2:B5771,B5771,$C$2:C5771,C5771)</f>
        <v>1</v>
      </c>
      <c r="Q5771" s="8" t="s">
        <v>21</v>
      </c>
      <c r="R5771" s="9" t="s">
        <v>17</v>
      </c>
      <c r="S5771" s="10">
        <v>48.170194003527335</v>
      </c>
    </row>
    <row r="5772" spans="1:19" x14ac:dyDescent="0.25">
      <c r="A5772" s="8" t="s">
        <v>23</v>
      </c>
      <c r="B5772" s="9" t="s">
        <v>19</v>
      </c>
      <c r="C5772" s="10">
        <v>48.146364949446316</v>
      </c>
      <c r="D5772">
        <f>COUNTIFS($A$2:A5772,A5772,$B$2:B5772,B5772,$C$2:C5772,C5772)</f>
        <v>1</v>
      </c>
      <c r="Q5772" s="8" t="s">
        <v>23</v>
      </c>
      <c r="R5772" s="9" t="s">
        <v>19</v>
      </c>
      <c r="S5772" s="10">
        <v>48.146364949446316</v>
      </c>
    </row>
    <row r="5773" spans="1:19" x14ac:dyDescent="0.25">
      <c r="A5773" s="8" t="s">
        <v>21</v>
      </c>
      <c r="B5773" s="9" t="s">
        <v>17</v>
      </c>
      <c r="C5773" s="10">
        <v>48.08267702821869</v>
      </c>
      <c r="D5773">
        <f>COUNTIFS($A$2:A5773,A5773,$B$2:B5773,B5773,$C$2:C5773,C5773)</f>
        <v>1</v>
      </c>
      <c r="Q5773" s="8" t="s">
        <v>21</v>
      </c>
      <c r="R5773" s="9" t="s">
        <v>17</v>
      </c>
      <c r="S5773" s="10">
        <v>48.08267702821869</v>
      </c>
    </row>
    <row r="5774" spans="1:19" x14ac:dyDescent="0.25">
      <c r="A5774" s="8" t="s">
        <v>21</v>
      </c>
      <c r="B5774" s="9" t="s">
        <v>17</v>
      </c>
      <c r="C5774" s="10">
        <v>48.082671957671955</v>
      </c>
      <c r="D5774">
        <f>COUNTIFS($A$2:A5774,A5774,$B$2:B5774,B5774,$C$2:C5774,C5774)</f>
        <v>1</v>
      </c>
      <c r="Q5774" s="8" t="s">
        <v>21</v>
      </c>
      <c r="R5774" s="9" t="s">
        <v>17</v>
      </c>
      <c r="S5774" s="10">
        <v>48.082671957671955</v>
      </c>
    </row>
    <row r="5775" spans="1:19" x14ac:dyDescent="0.25">
      <c r="A5775" s="8" t="s">
        <v>21</v>
      </c>
      <c r="B5775" s="9" t="s">
        <v>17</v>
      </c>
      <c r="C5775" s="10">
        <v>47.8331569664903</v>
      </c>
      <c r="D5775">
        <f>COUNTIFS($A$2:A5775,A5775,$B$2:B5775,B5775,$C$2:C5775,C5775)</f>
        <v>1</v>
      </c>
      <c r="Q5775" s="8" t="s">
        <v>21</v>
      </c>
      <c r="R5775" s="9" t="s">
        <v>17</v>
      </c>
      <c r="S5775" s="10">
        <v>47.8331569664903</v>
      </c>
    </row>
    <row r="5776" spans="1:19" x14ac:dyDescent="0.25">
      <c r="A5776" s="8" t="s">
        <v>24</v>
      </c>
      <c r="B5776" s="9" t="s">
        <v>17</v>
      </c>
      <c r="C5776" s="10">
        <v>47.80811927720606</v>
      </c>
      <c r="D5776">
        <f>COUNTIFS($A$2:A5776,A5776,$B$2:B5776,B5776,$C$2:C5776,C5776)</f>
        <v>1</v>
      </c>
      <c r="Q5776" s="8" t="s">
        <v>24</v>
      </c>
      <c r="R5776" s="9" t="s">
        <v>17</v>
      </c>
      <c r="S5776" s="10">
        <v>47.80811927720606</v>
      </c>
    </row>
    <row r="5777" spans="1:19" x14ac:dyDescent="0.25">
      <c r="A5777" s="8" t="s">
        <v>22</v>
      </c>
      <c r="B5777" s="9" t="s">
        <v>17</v>
      </c>
      <c r="C5777" s="10">
        <v>47.751078250154038</v>
      </c>
      <c r="D5777">
        <f>COUNTIFS($A$2:A5777,A5777,$B$2:B5777,B5777,$C$2:C5777,C5777)</f>
        <v>1</v>
      </c>
      <c r="Q5777" s="8" t="s">
        <v>22</v>
      </c>
      <c r="R5777" s="9" t="s">
        <v>17</v>
      </c>
      <c r="S5777" s="10">
        <v>47.751078250154038</v>
      </c>
    </row>
    <row r="5778" spans="1:19" x14ac:dyDescent="0.25">
      <c r="A5778" s="8" t="s">
        <v>24</v>
      </c>
      <c r="B5778" s="9" t="s">
        <v>16</v>
      </c>
      <c r="C5778" s="10">
        <v>47.654347135444247</v>
      </c>
      <c r="D5778">
        <f>COUNTIFS($A$2:A5778,A5778,$B$2:B5778,B5778,$C$2:C5778,C5778)</f>
        <v>1</v>
      </c>
      <c r="Q5778" s="8" t="s">
        <v>24</v>
      </c>
      <c r="R5778" s="9" t="s">
        <v>16</v>
      </c>
      <c r="S5778" s="10">
        <v>47.654347135444247</v>
      </c>
    </row>
    <row r="5779" spans="1:19" x14ac:dyDescent="0.25">
      <c r="A5779" s="8" t="s">
        <v>24</v>
      </c>
      <c r="B5779" s="9" t="s">
        <v>17</v>
      </c>
      <c r="C5779" s="10">
        <v>47.654347135444247</v>
      </c>
      <c r="D5779">
        <f>COUNTIFS($A$2:A5779,A5779,$B$2:B5779,B5779,$C$2:C5779,C5779)</f>
        <v>1</v>
      </c>
      <c r="Q5779" s="8" t="s">
        <v>24</v>
      </c>
      <c r="R5779" s="9" t="s">
        <v>17</v>
      </c>
      <c r="S5779" s="10">
        <v>47.654347135444247</v>
      </c>
    </row>
    <row r="5780" spans="1:19" x14ac:dyDescent="0.25">
      <c r="A5780" s="8" t="s">
        <v>24</v>
      </c>
      <c r="B5780" s="9" t="s">
        <v>16</v>
      </c>
      <c r="C5780" s="10">
        <v>47.654347135444247</v>
      </c>
      <c r="D5780">
        <f>COUNTIFS($A$2:A5780,A5780,$B$2:B5780,B5780,$C$2:C5780,C5780)</f>
        <v>2</v>
      </c>
      <c r="Q5780" s="8" t="s">
        <v>24</v>
      </c>
      <c r="R5780" s="9" t="s">
        <v>16</v>
      </c>
      <c r="S5780" s="10">
        <v>47.654347135444247</v>
      </c>
    </row>
    <row r="5781" spans="1:19" x14ac:dyDescent="0.25">
      <c r="A5781" s="8" t="s">
        <v>24</v>
      </c>
      <c r="B5781" s="9" t="s">
        <v>19</v>
      </c>
      <c r="C5781" s="10">
        <v>47.654347135444247</v>
      </c>
      <c r="D5781">
        <f>COUNTIFS($A$2:A5781,A5781,$B$2:B5781,B5781,$C$2:C5781,C5781)</f>
        <v>1</v>
      </c>
      <c r="Q5781" s="8" t="s">
        <v>24</v>
      </c>
      <c r="R5781" s="9" t="s">
        <v>19</v>
      </c>
      <c r="S5781" s="10">
        <v>47.654347135444247</v>
      </c>
    </row>
    <row r="5782" spans="1:19" x14ac:dyDescent="0.25">
      <c r="A5782" s="8" t="s">
        <v>24</v>
      </c>
      <c r="B5782" s="9" t="s">
        <v>17</v>
      </c>
      <c r="C5782" s="10">
        <v>47.654347135444247</v>
      </c>
      <c r="D5782">
        <f>COUNTIFS($A$2:A5782,A5782,$B$2:B5782,B5782,$C$2:C5782,C5782)</f>
        <v>2</v>
      </c>
      <c r="Q5782" s="8" t="s">
        <v>24</v>
      </c>
      <c r="R5782" s="9" t="s">
        <v>17</v>
      </c>
      <c r="S5782" s="10">
        <v>47.654347135444247</v>
      </c>
    </row>
    <row r="5783" spans="1:19" x14ac:dyDescent="0.25">
      <c r="A5783" s="8" t="s">
        <v>24</v>
      </c>
      <c r="B5783" s="9" t="s">
        <v>18</v>
      </c>
      <c r="C5783" s="10">
        <v>47.654347135444247</v>
      </c>
      <c r="D5783">
        <f>COUNTIFS($A$2:A5783,A5783,$B$2:B5783,B5783,$C$2:C5783,C5783)</f>
        <v>1</v>
      </c>
      <c r="Q5783" s="8" t="s">
        <v>24</v>
      </c>
      <c r="R5783" s="9" t="s">
        <v>18</v>
      </c>
      <c r="S5783" s="10">
        <v>47.654347135444247</v>
      </c>
    </row>
    <row r="5784" spans="1:19" x14ac:dyDescent="0.25">
      <c r="A5784" s="8" t="s">
        <v>24</v>
      </c>
      <c r="B5784" s="9" t="s">
        <v>16</v>
      </c>
      <c r="C5784" s="10">
        <v>47.654347135444247</v>
      </c>
      <c r="D5784">
        <f>COUNTIFS($A$2:A5784,A5784,$B$2:B5784,B5784,$C$2:C5784,C5784)</f>
        <v>3</v>
      </c>
      <c r="Q5784" s="8" t="s">
        <v>24</v>
      </c>
      <c r="R5784" s="9" t="s">
        <v>16</v>
      </c>
      <c r="S5784" s="10">
        <v>47.654347135444247</v>
      </c>
    </row>
    <row r="5785" spans="1:19" x14ac:dyDescent="0.25">
      <c r="A5785" s="8" t="s">
        <v>24</v>
      </c>
      <c r="B5785" s="9" t="s">
        <v>18</v>
      </c>
      <c r="C5785" s="10">
        <v>47.654347135444247</v>
      </c>
      <c r="D5785">
        <f>COUNTIFS($A$2:A5785,A5785,$B$2:B5785,B5785,$C$2:C5785,C5785)</f>
        <v>2</v>
      </c>
      <c r="Q5785" s="8" t="s">
        <v>24</v>
      </c>
      <c r="R5785" s="9" t="s">
        <v>18</v>
      </c>
      <c r="S5785" s="10">
        <v>47.654347135444247</v>
      </c>
    </row>
    <row r="5786" spans="1:19" x14ac:dyDescent="0.25">
      <c r="A5786" s="8" t="s">
        <v>15</v>
      </c>
      <c r="B5786" s="9" t="s">
        <v>17</v>
      </c>
      <c r="C5786" s="10">
        <v>47.624717228241458</v>
      </c>
      <c r="D5786">
        <f>COUNTIFS($A$2:A5786,A5786,$B$2:B5786,B5786,$C$2:C5786,C5786)</f>
        <v>1</v>
      </c>
      <c r="Q5786" s="8" t="s">
        <v>15</v>
      </c>
      <c r="R5786" s="9" t="s">
        <v>17</v>
      </c>
      <c r="S5786" s="10">
        <v>47.624717228241458</v>
      </c>
    </row>
    <row r="5787" spans="1:19" x14ac:dyDescent="0.25">
      <c r="A5787" s="8" t="s">
        <v>23</v>
      </c>
      <c r="B5787" s="9" t="s">
        <v>17</v>
      </c>
      <c r="C5787" s="10">
        <v>47.5</v>
      </c>
      <c r="D5787">
        <f>COUNTIFS($A$2:A5787,A5787,$B$2:B5787,B5787,$C$2:C5787,C5787)</f>
        <v>1</v>
      </c>
      <c r="Q5787" s="8" t="s">
        <v>23</v>
      </c>
      <c r="R5787" s="9" t="s">
        <v>17</v>
      </c>
      <c r="S5787" s="10">
        <v>47.5</v>
      </c>
    </row>
    <row r="5788" spans="1:19" x14ac:dyDescent="0.25">
      <c r="A5788" s="8" t="s">
        <v>23</v>
      </c>
      <c r="B5788" s="9" t="s">
        <v>18</v>
      </c>
      <c r="C5788" s="10">
        <v>47.5</v>
      </c>
      <c r="D5788">
        <f>COUNTIFS($A$2:A5788,A5788,$B$2:B5788,B5788,$C$2:C5788,C5788)</f>
        <v>1</v>
      </c>
      <c r="Q5788" s="8" t="s">
        <v>23</v>
      </c>
      <c r="R5788" s="9" t="s">
        <v>18</v>
      </c>
      <c r="S5788" s="10">
        <v>47.5</v>
      </c>
    </row>
    <row r="5789" spans="1:19" x14ac:dyDescent="0.25">
      <c r="A5789" s="8" t="s">
        <v>23</v>
      </c>
      <c r="B5789" s="9" t="s">
        <v>17</v>
      </c>
      <c r="C5789" s="10">
        <v>47.5</v>
      </c>
      <c r="D5789">
        <f>COUNTIFS($A$2:A5789,A5789,$B$2:B5789,B5789,$C$2:C5789,C5789)</f>
        <v>2</v>
      </c>
      <c r="Q5789" s="8" t="s">
        <v>23</v>
      </c>
      <c r="R5789" s="9" t="s">
        <v>17</v>
      </c>
      <c r="S5789" s="10">
        <v>47.5</v>
      </c>
    </row>
    <row r="5790" spans="1:19" x14ac:dyDescent="0.25">
      <c r="A5790" s="8" t="s">
        <v>23</v>
      </c>
      <c r="B5790" s="9" t="s">
        <v>17</v>
      </c>
      <c r="C5790" s="10">
        <v>47.5</v>
      </c>
      <c r="D5790">
        <f>COUNTIFS($A$2:A5790,A5790,$B$2:B5790,B5790,$C$2:C5790,C5790)</f>
        <v>3</v>
      </c>
      <c r="Q5790" s="8" t="s">
        <v>23</v>
      </c>
      <c r="R5790" s="9" t="s">
        <v>17</v>
      </c>
      <c r="S5790" s="10">
        <v>47.5</v>
      </c>
    </row>
    <row r="5791" spans="1:19" x14ac:dyDescent="0.25">
      <c r="A5791" s="8" t="s">
        <v>22</v>
      </c>
      <c r="B5791" s="9" t="s">
        <v>19</v>
      </c>
      <c r="C5791" s="10">
        <v>47.443006777572393</v>
      </c>
      <c r="D5791">
        <f>COUNTIFS($A$2:A5791,A5791,$B$2:B5791,B5791,$C$2:C5791,C5791)</f>
        <v>1</v>
      </c>
      <c r="Q5791" s="8" t="s">
        <v>22</v>
      </c>
      <c r="R5791" s="9" t="s">
        <v>19</v>
      </c>
      <c r="S5791" s="10">
        <v>47.443006777572393</v>
      </c>
    </row>
    <row r="5792" spans="1:19" x14ac:dyDescent="0.25">
      <c r="A5792" s="8" t="s">
        <v>21</v>
      </c>
      <c r="B5792" s="9" t="s">
        <v>17</v>
      </c>
      <c r="C5792" s="10">
        <v>47.420767195767198</v>
      </c>
      <c r="D5792">
        <f>COUNTIFS($A$2:A5792,A5792,$B$2:B5792,B5792,$C$2:C5792,C5792)</f>
        <v>1</v>
      </c>
      <c r="Q5792" s="8" t="s">
        <v>21</v>
      </c>
      <c r="R5792" s="9" t="s">
        <v>17</v>
      </c>
      <c r="S5792" s="10">
        <v>47.420767195767198</v>
      </c>
    </row>
    <row r="5793" spans="1:19" x14ac:dyDescent="0.25">
      <c r="A5793" s="8" t="s">
        <v>21</v>
      </c>
      <c r="B5793" s="9" t="s">
        <v>17</v>
      </c>
      <c r="C5793" s="10">
        <v>47.420767195767198</v>
      </c>
      <c r="D5793">
        <f>COUNTIFS($A$2:A5793,A5793,$B$2:B5793,B5793,$C$2:C5793,C5793)</f>
        <v>2</v>
      </c>
      <c r="Q5793" s="8" t="s">
        <v>21</v>
      </c>
      <c r="R5793" s="9" t="s">
        <v>17</v>
      </c>
      <c r="S5793" s="10">
        <v>47.420767195767198</v>
      </c>
    </row>
    <row r="5794" spans="1:19" x14ac:dyDescent="0.25">
      <c r="A5794" s="8" t="s">
        <v>21</v>
      </c>
      <c r="B5794" s="9" t="s">
        <v>16</v>
      </c>
      <c r="C5794" s="10">
        <v>47.420767195767198</v>
      </c>
      <c r="D5794">
        <f>COUNTIFS($A$2:A5794,A5794,$B$2:B5794,B5794,$C$2:C5794,C5794)</f>
        <v>1</v>
      </c>
      <c r="Q5794" s="8" t="s">
        <v>21</v>
      </c>
      <c r="R5794" s="9" t="s">
        <v>16</v>
      </c>
      <c r="S5794" s="10">
        <v>47.420767195767198</v>
      </c>
    </row>
    <row r="5795" spans="1:19" x14ac:dyDescent="0.25">
      <c r="A5795" s="8" t="s">
        <v>21</v>
      </c>
      <c r="B5795" s="9" t="s">
        <v>17</v>
      </c>
      <c r="C5795" s="10">
        <v>47.420634920634917</v>
      </c>
      <c r="D5795">
        <f>COUNTIFS($A$2:A5795,A5795,$B$2:B5795,B5795,$C$2:C5795,C5795)</f>
        <v>1</v>
      </c>
      <c r="Q5795" s="8" t="s">
        <v>21</v>
      </c>
      <c r="R5795" s="9" t="s">
        <v>17</v>
      </c>
      <c r="S5795" s="10">
        <v>47.420634920634917</v>
      </c>
    </row>
    <row r="5796" spans="1:19" x14ac:dyDescent="0.25">
      <c r="A5796" s="8" t="s">
        <v>23</v>
      </c>
      <c r="B5796" s="9" t="s">
        <v>18</v>
      </c>
      <c r="C5796" s="10">
        <v>47.397751344305043</v>
      </c>
      <c r="D5796">
        <f>COUNTIFS($A$2:A5796,A5796,$B$2:B5796,B5796,$C$2:C5796,C5796)</f>
        <v>1</v>
      </c>
      <c r="Q5796" s="8" t="s">
        <v>23</v>
      </c>
      <c r="R5796" s="9" t="s">
        <v>18</v>
      </c>
      <c r="S5796" s="10">
        <v>47.397751344305043</v>
      </c>
    </row>
    <row r="5797" spans="1:19" x14ac:dyDescent="0.25">
      <c r="A5797" s="8" t="s">
        <v>24</v>
      </c>
      <c r="B5797" s="9" t="s">
        <v>16</v>
      </c>
      <c r="C5797" s="10">
        <v>46.997812170812736</v>
      </c>
      <c r="D5797">
        <f>COUNTIFS($A$2:A5797,A5797,$B$2:B5797,B5797,$C$2:C5797,C5797)</f>
        <v>1</v>
      </c>
      <c r="Q5797" s="8" t="s">
        <v>24</v>
      </c>
      <c r="R5797" s="9" t="s">
        <v>16</v>
      </c>
      <c r="S5797" s="10">
        <v>46.997812170812736</v>
      </c>
    </row>
    <row r="5798" spans="1:19" x14ac:dyDescent="0.25">
      <c r="A5798" s="8" t="s">
        <v>21</v>
      </c>
      <c r="B5798" s="9" t="s">
        <v>17</v>
      </c>
      <c r="C5798" s="10">
        <v>46.957671957671955</v>
      </c>
      <c r="D5798">
        <f>COUNTIFS($A$2:A5798,A5798,$B$2:B5798,B5798,$C$2:C5798,C5798)</f>
        <v>1</v>
      </c>
      <c r="Q5798" s="8" t="s">
        <v>21</v>
      </c>
      <c r="R5798" s="9" t="s">
        <v>17</v>
      </c>
      <c r="S5798" s="10">
        <v>46.957671957671955</v>
      </c>
    </row>
    <row r="5799" spans="1:19" x14ac:dyDescent="0.25">
      <c r="A5799" s="8" t="s">
        <v>21</v>
      </c>
      <c r="B5799" s="9" t="s">
        <v>17</v>
      </c>
      <c r="C5799" s="10">
        <v>46.905423280423278</v>
      </c>
      <c r="D5799">
        <f>COUNTIFS($A$2:A5799,A5799,$B$2:B5799,B5799,$C$2:C5799,C5799)</f>
        <v>1</v>
      </c>
      <c r="Q5799" s="8" t="s">
        <v>21</v>
      </c>
      <c r="R5799" s="9" t="s">
        <v>17</v>
      </c>
      <c r="S5799" s="10">
        <v>46.905423280423278</v>
      </c>
    </row>
    <row r="5800" spans="1:19" x14ac:dyDescent="0.25">
      <c r="A5800" s="8" t="s">
        <v>21</v>
      </c>
      <c r="B5800" s="9" t="s">
        <v>16</v>
      </c>
      <c r="C5800" s="10">
        <v>46.684472663139339</v>
      </c>
      <c r="D5800">
        <f>COUNTIFS($A$2:A5800,A5800,$B$2:B5800,B5800,$C$2:C5800,C5800)</f>
        <v>1</v>
      </c>
      <c r="Q5800" s="8" t="s">
        <v>21</v>
      </c>
      <c r="R5800" s="9" t="s">
        <v>16</v>
      </c>
      <c r="S5800" s="10">
        <v>46.684472663139339</v>
      </c>
    </row>
    <row r="5801" spans="1:19" x14ac:dyDescent="0.25">
      <c r="A5801" s="8" t="s">
        <v>23</v>
      </c>
      <c r="B5801" s="9" t="s">
        <v>17</v>
      </c>
      <c r="C5801" s="10">
        <v>46.606485253381138</v>
      </c>
      <c r="D5801">
        <f>COUNTIFS($A$2:A5801,A5801,$B$2:B5801,B5801,$C$2:C5801,C5801)</f>
        <v>1</v>
      </c>
      <c r="Q5801" s="8" t="s">
        <v>23</v>
      </c>
      <c r="R5801" s="9" t="s">
        <v>17</v>
      </c>
      <c r="S5801" s="10">
        <v>46.606485253381138</v>
      </c>
    </row>
    <row r="5802" spans="1:19" x14ac:dyDescent="0.25">
      <c r="A5802" s="8" t="s">
        <v>21</v>
      </c>
      <c r="B5802" s="9" t="s">
        <v>16</v>
      </c>
      <c r="C5802" s="10">
        <v>46.296296296296298</v>
      </c>
      <c r="D5802">
        <f>COUNTIFS($A$2:A5802,A5802,$B$2:B5802,B5802,$C$2:C5802,C5802)</f>
        <v>1</v>
      </c>
      <c r="Q5802" s="8" t="s">
        <v>21</v>
      </c>
      <c r="R5802" s="9" t="s">
        <v>16</v>
      </c>
      <c r="S5802" s="10">
        <v>46.296296296296298</v>
      </c>
    </row>
    <row r="5803" spans="1:19" x14ac:dyDescent="0.25">
      <c r="A5803" s="8" t="s">
        <v>21</v>
      </c>
      <c r="B5803" s="9" t="s">
        <v>17</v>
      </c>
      <c r="C5803" s="10">
        <v>46.296296296296298</v>
      </c>
      <c r="D5803">
        <f>COUNTIFS($A$2:A5803,A5803,$B$2:B5803,B5803,$C$2:C5803,C5803)</f>
        <v>1</v>
      </c>
      <c r="Q5803" s="8" t="s">
        <v>21</v>
      </c>
      <c r="R5803" s="9" t="s">
        <v>17</v>
      </c>
      <c r="S5803" s="10">
        <v>46.296296296296298</v>
      </c>
    </row>
    <row r="5804" spans="1:19" x14ac:dyDescent="0.25">
      <c r="A5804" s="8" t="s">
        <v>22</v>
      </c>
      <c r="B5804" s="9" t="s">
        <v>19</v>
      </c>
      <c r="C5804" s="10">
        <v>46.252874744645588</v>
      </c>
      <c r="D5804">
        <f>COUNTIFS($A$2:A5804,A5804,$B$2:B5804,B5804,$C$2:C5804,C5804)</f>
        <v>1</v>
      </c>
      <c r="Q5804" s="8" t="s">
        <v>22</v>
      </c>
      <c r="R5804" s="9" t="s">
        <v>19</v>
      </c>
      <c r="S5804" s="10">
        <v>46.252874744645588</v>
      </c>
    </row>
    <row r="5805" spans="1:19" x14ac:dyDescent="0.25">
      <c r="A5805" s="8" t="s">
        <v>22</v>
      </c>
      <c r="B5805" s="9" t="s">
        <v>17</v>
      </c>
      <c r="C5805" s="10">
        <v>46.231053604436234</v>
      </c>
      <c r="D5805">
        <f>COUNTIFS($A$2:A5805,A5805,$B$2:B5805,B5805,$C$2:C5805,C5805)</f>
        <v>1</v>
      </c>
      <c r="Q5805" s="8" t="s">
        <v>22</v>
      </c>
      <c r="R5805" s="9" t="s">
        <v>17</v>
      </c>
      <c r="S5805" s="10">
        <v>46.231053604436234</v>
      </c>
    </row>
    <row r="5806" spans="1:19" x14ac:dyDescent="0.25">
      <c r="A5806" s="8" t="s">
        <v>22</v>
      </c>
      <c r="B5806" s="9" t="s">
        <v>17</v>
      </c>
      <c r="C5806" s="10">
        <v>46.210720887245841</v>
      </c>
      <c r="D5806">
        <f>COUNTIFS($A$2:A5806,A5806,$B$2:B5806,B5806,$C$2:C5806,C5806)</f>
        <v>1</v>
      </c>
      <c r="Q5806" s="8" t="s">
        <v>22</v>
      </c>
      <c r="R5806" s="9" t="s">
        <v>17</v>
      </c>
      <c r="S5806" s="10">
        <v>46.210720887245841</v>
      </c>
    </row>
    <row r="5807" spans="1:19" x14ac:dyDescent="0.25">
      <c r="A5807" s="8" t="s">
        <v>22</v>
      </c>
      <c r="B5807" s="9" t="s">
        <v>17</v>
      </c>
      <c r="C5807" s="10">
        <v>46.210720887245841</v>
      </c>
      <c r="D5807">
        <f>COUNTIFS($A$2:A5807,A5807,$B$2:B5807,B5807,$C$2:C5807,C5807)</f>
        <v>2</v>
      </c>
      <c r="Q5807" s="8" t="s">
        <v>22</v>
      </c>
      <c r="R5807" s="9" t="s">
        <v>17</v>
      </c>
      <c r="S5807" s="10">
        <v>46.210720887245841</v>
      </c>
    </row>
    <row r="5808" spans="1:19" x14ac:dyDescent="0.25">
      <c r="A5808" s="8" t="s">
        <v>22</v>
      </c>
      <c r="B5808" s="9" t="s">
        <v>17</v>
      </c>
      <c r="C5808" s="10">
        <v>46.210720887245841</v>
      </c>
      <c r="D5808">
        <f>COUNTIFS($A$2:A5808,A5808,$B$2:B5808,B5808,$C$2:C5808,C5808)</f>
        <v>3</v>
      </c>
      <c r="Q5808" s="8" t="s">
        <v>22</v>
      </c>
      <c r="R5808" s="9" t="s">
        <v>17</v>
      </c>
      <c r="S5808" s="10">
        <v>46.210720887245841</v>
      </c>
    </row>
    <row r="5809" spans="1:19" x14ac:dyDescent="0.25">
      <c r="A5809" s="8" t="s">
        <v>22</v>
      </c>
      <c r="B5809" s="9" t="s">
        <v>17</v>
      </c>
      <c r="C5809" s="10">
        <v>46.210720887245841</v>
      </c>
      <c r="D5809">
        <f>COUNTIFS($A$2:A5809,A5809,$B$2:B5809,B5809,$C$2:C5809,C5809)</f>
        <v>4</v>
      </c>
      <c r="Q5809" s="8" t="s">
        <v>22</v>
      </c>
      <c r="R5809" s="9" t="s">
        <v>17</v>
      </c>
      <c r="S5809" s="10">
        <v>46.210720887245841</v>
      </c>
    </row>
    <row r="5810" spans="1:19" x14ac:dyDescent="0.25">
      <c r="A5810" s="8" t="s">
        <v>22</v>
      </c>
      <c r="B5810" s="9" t="s">
        <v>16</v>
      </c>
      <c r="C5810" s="10">
        <v>46.210720887245841</v>
      </c>
      <c r="D5810">
        <f>COUNTIFS($A$2:A5810,A5810,$B$2:B5810,B5810,$C$2:C5810,C5810)</f>
        <v>1</v>
      </c>
      <c r="Q5810" s="8" t="s">
        <v>22</v>
      </c>
      <c r="R5810" s="9" t="s">
        <v>16</v>
      </c>
      <c r="S5810" s="10">
        <v>46.210720887245841</v>
      </c>
    </row>
    <row r="5811" spans="1:19" x14ac:dyDescent="0.25">
      <c r="A5811" s="8" t="s">
        <v>22</v>
      </c>
      <c r="B5811" s="9" t="s">
        <v>17</v>
      </c>
      <c r="C5811" s="10">
        <v>46.210720887245841</v>
      </c>
      <c r="D5811">
        <f>COUNTIFS($A$2:A5811,A5811,$B$2:B5811,B5811,$C$2:C5811,C5811)</f>
        <v>5</v>
      </c>
      <c r="Q5811" s="8" t="s">
        <v>22</v>
      </c>
      <c r="R5811" s="9" t="s">
        <v>17</v>
      </c>
      <c r="S5811" s="10">
        <v>46.210720887245841</v>
      </c>
    </row>
    <row r="5812" spans="1:19" x14ac:dyDescent="0.25">
      <c r="A5812" s="8" t="s">
        <v>22</v>
      </c>
      <c r="B5812" s="9" t="s">
        <v>17</v>
      </c>
      <c r="C5812" s="10">
        <v>46.210720887245841</v>
      </c>
      <c r="D5812">
        <f>COUNTIFS($A$2:A5812,A5812,$B$2:B5812,B5812,$C$2:C5812,C5812)</f>
        <v>6</v>
      </c>
      <c r="Q5812" s="8" t="s">
        <v>22</v>
      </c>
      <c r="R5812" s="9" t="s">
        <v>17</v>
      </c>
      <c r="S5812" s="10">
        <v>46.210720887245841</v>
      </c>
    </row>
    <row r="5813" spans="1:19" x14ac:dyDescent="0.25">
      <c r="A5813" s="8" t="s">
        <v>22</v>
      </c>
      <c r="B5813" s="9" t="s">
        <v>18</v>
      </c>
      <c r="C5813" s="10">
        <v>46.210720887245841</v>
      </c>
      <c r="D5813">
        <f>COUNTIFS($A$2:A5813,A5813,$B$2:B5813,B5813,$C$2:C5813,C5813)</f>
        <v>1</v>
      </c>
      <c r="Q5813" s="8" t="s">
        <v>22</v>
      </c>
      <c r="R5813" s="9" t="s">
        <v>18</v>
      </c>
      <c r="S5813" s="10">
        <v>46.210720887245841</v>
      </c>
    </row>
    <row r="5814" spans="1:19" x14ac:dyDescent="0.25">
      <c r="A5814" s="8" t="s">
        <v>22</v>
      </c>
      <c r="B5814" s="9" t="s">
        <v>17</v>
      </c>
      <c r="C5814" s="10">
        <v>46.210720887245841</v>
      </c>
      <c r="D5814">
        <f>COUNTIFS($A$2:A5814,A5814,$B$2:B5814,B5814,$C$2:C5814,C5814)</f>
        <v>7</v>
      </c>
      <c r="Q5814" s="8" t="s">
        <v>22</v>
      </c>
      <c r="R5814" s="9" t="s">
        <v>17</v>
      </c>
      <c r="S5814" s="10">
        <v>46.210720887245841</v>
      </c>
    </row>
    <row r="5815" spans="1:19" x14ac:dyDescent="0.25">
      <c r="A5815" s="8" t="s">
        <v>22</v>
      </c>
      <c r="B5815" s="9" t="s">
        <v>17</v>
      </c>
      <c r="C5815" s="10">
        <v>46.210720887245841</v>
      </c>
      <c r="D5815">
        <f>COUNTIFS($A$2:A5815,A5815,$B$2:B5815,B5815,$C$2:C5815,C5815)</f>
        <v>8</v>
      </c>
      <c r="Q5815" s="8" t="s">
        <v>22</v>
      </c>
      <c r="R5815" s="9" t="s">
        <v>17</v>
      </c>
      <c r="S5815" s="10">
        <v>46.210720887245841</v>
      </c>
    </row>
    <row r="5816" spans="1:19" x14ac:dyDescent="0.25">
      <c r="A5816" s="8" t="s">
        <v>22</v>
      </c>
      <c r="B5816" s="9" t="s">
        <v>16</v>
      </c>
      <c r="C5816" s="10">
        <v>46.210720887245841</v>
      </c>
      <c r="D5816">
        <f>COUNTIFS($A$2:A5816,A5816,$B$2:B5816,B5816,$C$2:C5816,C5816)</f>
        <v>2</v>
      </c>
      <c r="Q5816" s="8" t="s">
        <v>22</v>
      </c>
      <c r="R5816" s="9" t="s">
        <v>16</v>
      </c>
      <c r="S5816" s="10">
        <v>46.210720887245841</v>
      </c>
    </row>
    <row r="5817" spans="1:19" x14ac:dyDescent="0.25">
      <c r="A5817" s="8" t="s">
        <v>22</v>
      </c>
      <c r="B5817" s="9" t="s">
        <v>17</v>
      </c>
      <c r="C5817" s="10">
        <v>46.210720887245841</v>
      </c>
      <c r="D5817">
        <f>COUNTIFS($A$2:A5817,A5817,$B$2:B5817,B5817,$C$2:C5817,C5817)</f>
        <v>9</v>
      </c>
      <c r="Q5817" s="8" t="s">
        <v>22</v>
      </c>
      <c r="R5817" s="9" t="s">
        <v>17</v>
      </c>
      <c r="S5817" s="10">
        <v>46.210720887245841</v>
      </c>
    </row>
    <row r="5818" spans="1:19" x14ac:dyDescent="0.25">
      <c r="A5818" s="8" t="s">
        <v>22</v>
      </c>
      <c r="B5818" s="9" t="s">
        <v>18</v>
      </c>
      <c r="C5818" s="10">
        <v>46.210720887245841</v>
      </c>
      <c r="D5818">
        <f>COUNTIFS($A$2:A5818,A5818,$B$2:B5818,B5818,$C$2:C5818,C5818)</f>
        <v>2</v>
      </c>
      <c r="Q5818" s="8" t="s">
        <v>22</v>
      </c>
      <c r="R5818" s="9" t="s">
        <v>18</v>
      </c>
      <c r="S5818" s="10">
        <v>46.210720887245841</v>
      </c>
    </row>
    <row r="5819" spans="1:19" x14ac:dyDescent="0.25">
      <c r="A5819" s="8" t="s">
        <v>22</v>
      </c>
      <c r="B5819" s="9" t="s">
        <v>17</v>
      </c>
      <c r="C5819" s="10">
        <v>46.210720887245841</v>
      </c>
      <c r="D5819">
        <f>COUNTIFS($A$2:A5819,A5819,$B$2:B5819,B5819,$C$2:C5819,C5819)</f>
        <v>10</v>
      </c>
      <c r="Q5819" s="8" t="s">
        <v>22</v>
      </c>
      <c r="R5819" s="9" t="s">
        <v>17</v>
      </c>
      <c r="S5819" s="10">
        <v>46.210720887245841</v>
      </c>
    </row>
    <row r="5820" spans="1:19" x14ac:dyDescent="0.25">
      <c r="A5820" s="8" t="s">
        <v>22</v>
      </c>
      <c r="B5820" s="9" t="s">
        <v>18</v>
      </c>
      <c r="C5820" s="10">
        <v>46.210720887245841</v>
      </c>
      <c r="D5820">
        <f>COUNTIFS($A$2:A5820,A5820,$B$2:B5820,B5820,$C$2:C5820,C5820)</f>
        <v>3</v>
      </c>
      <c r="Q5820" s="8" t="s">
        <v>22</v>
      </c>
      <c r="R5820" s="9" t="s">
        <v>18</v>
      </c>
      <c r="S5820" s="10">
        <v>46.210720887245841</v>
      </c>
    </row>
    <row r="5821" spans="1:19" x14ac:dyDescent="0.25">
      <c r="A5821" s="8" t="s">
        <v>22</v>
      </c>
      <c r="B5821" s="9" t="s">
        <v>18</v>
      </c>
      <c r="C5821" s="10">
        <v>46.210720887245841</v>
      </c>
      <c r="D5821">
        <f>COUNTIFS($A$2:A5821,A5821,$B$2:B5821,B5821,$C$2:C5821,C5821)</f>
        <v>4</v>
      </c>
      <c r="Q5821" s="8" t="s">
        <v>22</v>
      </c>
      <c r="R5821" s="9" t="s">
        <v>18</v>
      </c>
      <c r="S5821" s="10">
        <v>46.210720887245841</v>
      </c>
    </row>
    <row r="5822" spans="1:19" x14ac:dyDescent="0.25">
      <c r="A5822" s="8" t="s">
        <v>22</v>
      </c>
      <c r="B5822" s="9" t="s">
        <v>18</v>
      </c>
      <c r="C5822" s="10">
        <v>46.210720887245841</v>
      </c>
      <c r="D5822">
        <f>COUNTIFS($A$2:A5822,A5822,$B$2:B5822,B5822,$C$2:C5822,C5822)</f>
        <v>5</v>
      </c>
      <c r="Q5822" s="8" t="s">
        <v>22</v>
      </c>
      <c r="R5822" s="9" t="s">
        <v>18</v>
      </c>
      <c r="S5822" s="10">
        <v>46.210720887245841</v>
      </c>
    </row>
    <row r="5823" spans="1:19" x14ac:dyDescent="0.25">
      <c r="A5823" s="8" t="s">
        <v>22</v>
      </c>
      <c r="B5823" s="9" t="s">
        <v>18</v>
      </c>
      <c r="C5823" s="10">
        <v>46.210720887245841</v>
      </c>
      <c r="D5823">
        <f>COUNTIFS($A$2:A5823,A5823,$B$2:B5823,B5823,$C$2:C5823,C5823)</f>
        <v>6</v>
      </c>
      <c r="Q5823" s="8" t="s">
        <v>22</v>
      </c>
      <c r="R5823" s="9" t="s">
        <v>18</v>
      </c>
      <c r="S5823" s="10">
        <v>46.210720887245841</v>
      </c>
    </row>
    <row r="5824" spans="1:19" x14ac:dyDescent="0.25">
      <c r="A5824" s="8" t="s">
        <v>22</v>
      </c>
      <c r="B5824" s="9" t="s">
        <v>17</v>
      </c>
      <c r="C5824" s="10">
        <v>46.210720887245841</v>
      </c>
      <c r="D5824">
        <f>COUNTIFS($A$2:A5824,A5824,$B$2:B5824,B5824,$C$2:C5824,C5824)</f>
        <v>11</v>
      </c>
      <c r="Q5824" s="8" t="s">
        <v>22</v>
      </c>
      <c r="R5824" s="9" t="s">
        <v>17</v>
      </c>
      <c r="S5824" s="10">
        <v>46.210720887245841</v>
      </c>
    </row>
    <row r="5825" spans="1:19" x14ac:dyDescent="0.25">
      <c r="A5825" s="8" t="s">
        <v>22</v>
      </c>
      <c r="B5825" s="9" t="s">
        <v>18</v>
      </c>
      <c r="C5825" s="10">
        <v>46.210720887245841</v>
      </c>
      <c r="D5825">
        <f>COUNTIFS($A$2:A5825,A5825,$B$2:B5825,B5825,$C$2:C5825,C5825)</f>
        <v>7</v>
      </c>
      <c r="Q5825" s="8" t="s">
        <v>22</v>
      </c>
      <c r="R5825" s="9" t="s">
        <v>18</v>
      </c>
      <c r="S5825" s="10">
        <v>46.210720887245841</v>
      </c>
    </row>
    <row r="5826" spans="1:19" x14ac:dyDescent="0.25">
      <c r="A5826" s="8" t="s">
        <v>22</v>
      </c>
      <c r="B5826" s="9" t="s">
        <v>18</v>
      </c>
      <c r="C5826" s="10">
        <v>46.210720887245841</v>
      </c>
      <c r="D5826">
        <f>COUNTIFS($A$2:A5826,A5826,$B$2:B5826,B5826,$C$2:C5826,C5826)</f>
        <v>8</v>
      </c>
      <c r="Q5826" s="8" t="s">
        <v>22</v>
      </c>
      <c r="R5826" s="9" t="s">
        <v>18</v>
      </c>
      <c r="S5826" s="10">
        <v>46.210720887245841</v>
      </c>
    </row>
    <row r="5827" spans="1:19" x14ac:dyDescent="0.25">
      <c r="A5827" s="8" t="s">
        <v>22</v>
      </c>
      <c r="B5827" s="9" t="s">
        <v>18</v>
      </c>
      <c r="C5827" s="10">
        <v>46.210720887245841</v>
      </c>
      <c r="D5827">
        <f>COUNTIFS($A$2:A5827,A5827,$B$2:B5827,B5827,$C$2:C5827,C5827)</f>
        <v>9</v>
      </c>
      <c r="Q5827" s="8" t="s">
        <v>22</v>
      </c>
      <c r="R5827" s="9" t="s">
        <v>18</v>
      </c>
      <c r="S5827" s="10">
        <v>46.210720887245841</v>
      </c>
    </row>
    <row r="5828" spans="1:19" x14ac:dyDescent="0.25">
      <c r="A5828" s="8" t="s">
        <v>22</v>
      </c>
      <c r="B5828" s="9" t="s">
        <v>18</v>
      </c>
      <c r="C5828" s="10">
        <v>46.210720887245841</v>
      </c>
      <c r="D5828">
        <f>COUNTIFS($A$2:A5828,A5828,$B$2:B5828,B5828,$C$2:C5828,C5828)</f>
        <v>10</v>
      </c>
      <c r="Q5828" s="8" t="s">
        <v>22</v>
      </c>
      <c r="R5828" s="9" t="s">
        <v>18</v>
      </c>
      <c r="S5828" s="10">
        <v>46.210720887245841</v>
      </c>
    </row>
    <row r="5829" spans="1:19" x14ac:dyDescent="0.25">
      <c r="A5829" s="8" t="s">
        <v>22</v>
      </c>
      <c r="B5829" s="9" t="s">
        <v>16</v>
      </c>
      <c r="C5829" s="10">
        <v>46.210720887245841</v>
      </c>
      <c r="D5829">
        <f>COUNTIFS($A$2:A5829,A5829,$B$2:B5829,B5829,$C$2:C5829,C5829)</f>
        <v>3</v>
      </c>
      <c r="Q5829" s="8" t="s">
        <v>22</v>
      </c>
      <c r="R5829" s="9" t="s">
        <v>16</v>
      </c>
      <c r="S5829" s="10">
        <v>46.210720887245841</v>
      </c>
    </row>
    <row r="5830" spans="1:19" x14ac:dyDescent="0.25">
      <c r="A5830" s="8" t="s">
        <v>22</v>
      </c>
      <c r="B5830" s="9" t="s">
        <v>18</v>
      </c>
      <c r="C5830" s="10">
        <v>46.210720887245841</v>
      </c>
      <c r="D5830">
        <f>COUNTIFS($A$2:A5830,A5830,$B$2:B5830,B5830,$C$2:C5830,C5830)</f>
        <v>11</v>
      </c>
      <c r="Q5830" s="8" t="s">
        <v>22</v>
      </c>
      <c r="R5830" s="9" t="s">
        <v>18</v>
      </c>
      <c r="S5830" s="10">
        <v>46.210720887245841</v>
      </c>
    </row>
    <row r="5831" spans="1:19" x14ac:dyDescent="0.25">
      <c r="A5831" s="8" t="s">
        <v>22</v>
      </c>
      <c r="B5831" s="9" t="s">
        <v>17</v>
      </c>
      <c r="C5831" s="10">
        <v>46.210720887245841</v>
      </c>
      <c r="D5831">
        <f>COUNTIFS($A$2:A5831,A5831,$B$2:B5831,B5831,$C$2:C5831,C5831)</f>
        <v>12</v>
      </c>
      <c r="Q5831" s="8" t="s">
        <v>22</v>
      </c>
      <c r="R5831" s="9" t="s">
        <v>17</v>
      </c>
      <c r="S5831" s="10">
        <v>46.210720887245841</v>
      </c>
    </row>
    <row r="5832" spans="1:19" x14ac:dyDescent="0.25">
      <c r="A5832" s="8" t="s">
        <v>22</v>
      </c>
      <c r="B5832" s="9" t="s">
        <v>18</v>
      </c>
      <c r="C5832" s="10">
        <v>46.210720887245841</v>
      </c>
      <c r="D5832">
        <f>COUNTIFS($A$2:A5832,A5832,$B$2:B5832,B5832,$C$2:C5832,C5832)</f>
        <v>12</v>
      </c>
      <c r="Q5832" s="8" t="s">
        <v>22</v>
      </c>
      <c r="R5832" s="9" t="s">
        <v>18</v>
      </c>
      <c r="S5832" s="10">
        <v>46.210720887245841</v>
      </c>
    </row>
    <row r="5833" spans="1:19" x14ac:dyDescent="0.25">
      <c r="A5833" s="8" t="s">
        <v>22</v>
      </c>
      <c r="B5833" s="9" t="s">
        <v>17</v>
      </c>
      <c r="C5833" s="10">
        <v>46.210720887245841</v>
      </c>
      <c r="D5833">
        <f>COUNTIFS($A$2:A5833,A5833,$B$2:B5833,B5833,$C$2:C5833,C5833)</f>
        <v>13</v>
      </c>
      <c r="Q5833" s="8" t="s">
        <v>22</v>
      </c>
      <c r="R5833" s="9" t="s">
        <v>17</v>
      </c>
      <c r="S5833" s="10">
        <v>46.210720887245841</v>
      </c>
    </row>
    <row r="5834" spans="1:19" x14ac:dyDescent="0.25">
      <c r="A5834" s="8" t="s">
        <v>22</v>
      </c>
      <c r="B5834" s="9" t="s">
        <v>17</v>
      </c>
      <c r="C5834" s="10">
        <v>46.210720887245841</v>
      </c>
      <c r="D5834">
        <f>COUNTIFS($A$2:A5834,A5834,$B$2:B5834,B5834,$C$2:C5834,C5834)</f>
        <v>14</v>
      </c>
      <c r="Q5834" s="8" t="s">
        <v>22</v>
      </c>
      <c r="R5834" s="9" t="s">
        <v>17</v>
      </c>
      <c r="S5834" s="10">
        <v>46.210720887245841</v>
      </c>
    </row>
    <row r="5835" spans="1:19" x14ac:dyDescent="0.25">
      <c r="A5835" s="8" t="s">
        <v>22</v>
      </c>
      <c r="B5835" s="9" t="s">
        <v>17</v>
      </c>
      <c r="C5835" s="10">
        <v>46.210720887245841</v>
      </c>
      <c r="D5835">
        <f>COUNTIFS($A$2:A5835,A5835,$B$2:B5835,B5835,$C$2:C5835,C5835)</f>
        <v>15</v>
      </c>
      <c r="Q5835" s="8" t="s">
        <v>22</v>
      </c>
      <c r="R5835" s="9" t="s">
        <v>17</v>
      </c>
      <c r="S5835" s="10">
        <v>46.210720887245841</v>
      </c>
    </row>
    <row r="5836" spans="1:19" x14ac:dyDescent="0.25">
      <c r="A5836" s="8" t="s">
        <v>22</v>
      </c>
      <c r="B5836" s="9" t="s">
        <v>17</v>
      </c>
      <c r="C5836" s="10">
        <v>46.210720887245841</v>
      </c>
      <c r="D5836">
        <f>COUNTIFS($A$2:A5836,A5836,$B$2:B5836,B5836,$C$2:C5836,C5836)</f>
        <v>16</v>
      </c>
      <c r="Q5836" s="8" t="s">
        <v>22</v>
      </c>
      <c r="R5836" s="9" t="s">
        <v>17</v>
      </c>
      <c r="S5836" s="10">
        <v>46.210720887245841</v>
      </c>
    </row>
    <row r="5837" spans="1:19" x14ac:dyDescent="0.25">
      <c r="A5837" s="8" t="s">
        <v>22</v>
      </c>
      <c r="B5837" s="9" t="s">
        <v>17</v>
      </c>
      <c r="C5837" s="10">
        <v>46.210720887245841</v>
      </c>
      <c r="D5837">
        <f>COUNTIFS($A$2:A5837,A5837,$B$2:B5837,B5837,$C$2:C5837,C5837)</f>
        <v>17</v>
      </c>
      <c r="Q5837" s="8" t="s">
        <v>22</v>
      </c>
      <c r="R5837" s="9" t="s">
        <v>17</v>
      </c>
      <c r="S5837" s="10">
        <v>46.210720887245841</v>
      </c>
    </row>
    <row r="5838" spans="1:19" x14ac:dyDescent="0.25">
      <c r="A5838" s="8" t="s">
        <v>22</v>
      </c>
      <c r="B5838" s="9" t="s">
        <v>17</v>
      </c>
      <c r="C5838" s="10">
        <v>46.210720887245841</v>
      </c>
      <c r="D5838">
        <f>COUNTIFS($A$2:A5838,A5838,$B$2:B5838,B5838,$C$2:C5838,C5838)</f>
        <v>18</v>
      </c>
      <c r="Q5838" s="8" t="s">
        <v>22</v>
      </c>
      <c r="R5838" s="9" t="s">
        <v>17</v>
      </c>
      <c r="S5838" s="10">
        <v>46.210720887245841</v>
      </c>
    </row>
    <row r="5839" spans="1:19" x14ac:dyDescent="0.25">
      <c r="A5839" s="8" t="s">
        <v>22</v>
      </c>
      <c r="B5839" s="9" t="s">
        <v>17</v>
      </c>
      <c r="C5839" s="10">
        <v>46.210720887245841</v>
      </c>
      <c r="D5839">
        <f>COUNTIFS($A$2:A5839,A5839,$B$2:B5839,B5839,$C$2:C5839,C5839)</f>
        <v>19</v>
      </c>
      <c r="Q5839" s="8" t="s">
        <v>22</v>
      </c>
      <c r="R5839" s="9" t="s">
        <v>17</v>
      </c>
      <c r="S5839" s="10">
        <v>46.210720887245841</v>
      </c>
    </row>
    <row r="5840" spans="1:19" x14ac:dyDescent="0.25">
      <c r="A5840" s="8" t="s">
        <v>22</v>
      </c>
      <c r="B5840" s="9" t="s">
        <v>17</v>
      </c>
      <c r="C5840" s="10">
        <v>46.210720887245841</v>
      </c>
      <c r="D5840">
        <f>COUNTIFS($A$2:A5840,A5840,$B$2:B5840,B5840,$C$2:C5840,C5840)</f>
        <v>20</v>
      </c>
      <c r="Q5840" s="8" t="s">
        <v>22</v>
      </c>
      <c r="R5840" s="9" t="s">
        <v>17</v>
      </c>
      <c r="S5840" s="10">
        <v>46.210720887245841</v>
      </c>
    </row>
    <row r="5841" spans="1:19" x14ac:dyDescent="0.25">
      <c r="A5841" s="8" t="s">
        <v>22</v>
      </c>
      <c r="B5841" s="9" t="s">
        <v>17</v>
      </c>
      <c r="C5841" s="10">
        <v>46.210720887245841</v>
      </c>
      <c r="D5841">
        <f>COUNTIFS($A$2:A5841,A5841,$B$2:B5841,B5841,$C$2:C5841,C5841)</f>
        <v>21</v>
      </c>
      <c r="Q5841" s="8" t="s">
        <v>22</v>
      </c>
      <c r="R5841" s="9" t="s">
        <v>17</v>
      </c>
      <c r="S5841" s="10">
        <v>46.210720887245841</v>
      </c>
    </row>
    <row r="5842" spans="1:19" x14ac:dyDescent="0.25">
      <c r="A5842" s="8" t="s">
        <v>22</v>
      </c>
      <c r="B5842" s="9" t="s">
        <v>17</v>
      </c>
      <c r="C5842" s="10">
        <v>46.210720887245841</v>
      </c>
      <c r="D5842">
        <f>COUNTIFS($A$2:A5842,A5842,$B$2:B5842,B5842,$C$2:C5842,C5842)</f>
        <v>22</v>
      </c>
      <c r="Q5842" s="8" t="s">
        <v>22</v>
      </c>
      <c r="R5842" s="9" t="s">
        <v>17</v>
      </c>
      <c r="S5842" s="10">
        <v>46.210720887245841</v>
      </c>
    </row>
    <row r="5843" spans="1:19" x14ac:dyDescent="0.25">
      <c r="A5843" s="8" t="s">
        <v>22</v>
      </c>
      <c r="B5843" s="9" t="s">
        <v>18</v>
      </c>
      <c r="C5843" s="10">
        <v>46.210720887245841</v>
      </c>
      <c r="D5843">
        <f>COUNTIFS($A$2:A5843,A5843,$B$2:B5843,B5843,$C$2:C5843,C5843)</f>
        <v>13</v>
      </c>
      <c r="Q5843" s="8" t="s">
        <v>22</v>
      </c>
      <c r="R5843" s="9" t="s">
        <v>18</v>
      </c>
      <c r="S5843" s="10">
        <v>46.210720887245841</v>
      </c>
    </row>
    <row r="5844" spans="1:19" x14ac:dyDescent="0.25">
      <c r="A5844" s="8" t="s">
        <v>22</v>
      </c>
      <c r="B5844" s="9" t="s">
        <v>17</v>
      </c>
      <c r="C5844" s="10">
        <v>46.210720887245841</v>
      </c>
      <c r="D5844">
        <f>COUNTIFS($A$2:A5844,A5844,$B$2:B5844,B5844,$C$2:C5844,C5844)</f>
        <v>23</v>
      </c>
      <c r="Q5844" s="8" t="s">
        <v>22</v>
      </c>
      <c r="R5844" s="9" t="s">
        <v>17</v>
      </c>
      <c r="S5844" s="10">
        <v>46.210720887245841</v>
      </c>
    </row>
    <row r="5845" spans="1:19" x14ac:dyDescent="0.25">
      <c r="A5845" s="8" t="s">
        <v>22</v>
      </c>
      <c r="B5845" s="9" t="s">
        <v>17</v>
      </c>
      <c r="C5845" s="10">
        <v>46.210720887245841</v>
      </c>
      <c r="D5845">
        <f>COUNTIFS($A$2:A5845,A5845,$B$2:B5845,B5845,$C$2:C5845,C5845)</f>
        <v>24</v>
      </c>
      <c r="Q5845" s="8" t="s">
        <v>22</v>
      </c>
      <c r="R5845" s="9" t="s">
        <v>17</v>
      </c>
      <c r="S5845" s="10">
        <v>46.210720887245841</v>
      </c>
    </row>
    <row r="5846" spans="1:19" x14ac:dyDescent="0.25">
      <c r="A5846" s="8" t="s">
        <v>22</v>
      </c>
      <c r="B5846" s="9" t="s">
        <v>17</v>
      </c>
      <c r="C5846" s="10">
        <v>46.210720887245841</v>
      </c>
      <c r="D5846">
        <f>COUNTIFS($A$2:A5846,A5846,$B$2:B5846,B5846,$C$2:C5846,C5846)</f>
        <v>25</v>
      </c>
      <c r="Q5846" s="8" t="s">
        <v>22</v>
      </c>
      <c r="R5846" s="9" t="s">
        <v>17</v>
      </c>
      <c r="S5846" s="10">
        <v>46.210720887245841</v>
      </c>
    </row>
    <row r="5847" spans="1:19" x14ac:dyDescent="0.25">
      <c r="A5847" s="8" t="s">
        <v>22</v>
      </c>
      <c r="B5847" s="9" t="s">
        <v>17</v>
      </c>
      <c r="C5847" s="10">
        <v>46.210720887245841</v>
      </c>
      <c r="D5847">
        <f>COUNTIFS($A$2:A5847,A5847,$B$2:B5847,B5847,$C$2:C5847,C5847)</f>
        <v>26</v>
      </c>
      <c r="Q5847" s="8" t="s">
        <v>22</v>
      </c>
      <c r="R5847" s="9" t="s">
        <v>17</v>
      </c>
      <c r="S5847" s="10">
        <v>46.210720887245841</v>
      </c>
    </row>
    <row r="5848" spans="1:19" x14ac:dyDescent="0.25">
      <c r="A5848" s="8" t="s">
        <v>22</v>
      </c>
      <c r="B5848" s="9" t="s">
        <v>17</v>
      </c>
      <c r="C5848" s="10">
        <v>46.210720887245841</v>
      </c>
      <c r="D5848">
        <f>COUNTIFS($A$2:A5848,A5848,$B$2:B5848,B5848,$C$2:C5848,C5848)</f>
        <v>27</v>
      </c>
      <c r="Q5848" s="8" t="s">
        <v>22</v>
      </c>
      <c r="R5848" s="9" t="s">
        <v>17</v>
      </c>
      <c r="S5848" s="10">
        <v>46.210720887245841</v>
      </c>
    </row>
    <row r="5849" spans="1:19" x14ac:dyDescent="0.25">
      <c r="A5849" s="8" t="s">
        <v>22</v>
      </c>
      <c r="B5849" s="9" t="s">
        <v>18</v>
      </c>
      <c r="C5849" s="10">
        <v>46.210720887245841</v>
      </c>
      <c r="D5849">
        <f>COUNTIFS($A$2:A5849,A5849,$B$2:B5849,B5849,$C$2:C5849,C5849)</f>
        <v>14</v>
      </c>
      <c r="Q5849" s="8" t="s">
        <v>22</v>
      </c>
      <c r="R5849" s="9" t="s">
        <v>18</v>
      </c>
      <c r="S5849" s="10">
        <v>46.210720887245841</v>
      </c>
    </row>
    <row r="5850" spans="1:19" x14ac:dyDescent="0.25">
      <c r="A5850" s="8" t="s">
        <v>22</v>
      </c>
      <c r="B5850" s="9" t="s">
        <v>17</v>
      </c>
      <c r="C5850" s="10">
        <v>46.210720887245841</v>
      </c>
      <c r="D5850">
        <f>COUNTIFS($A$2:A5850,A5850,$B$2:B5850,B5850,$C$2:C5850,C5850)</f>
        <v>28</v>
      </c>
      <c r="Q5850" s="8" t="s">
        <v>22</v>
      </c>
      <c r="R5850" s="9" t="s">
        <v>17</v>
      </c>
      <c r="S5850" s="10">
        <v>46.210720887245841</v>
      </c>
    </row>
    <row r="5851" spans="1:19" x14ac:dyDescent="0.25">
      <c r="A5851" s="8" t="s">
        <v>22</v>
      </c>
      <c r="B5851" s="9" t="s">
        <v>17</v>
      </c>
      <c r="C5851" s="10">
        <v>46.210720887245841</v>
      </c>
      <c r="D5851">
        <f>COUNTIFS($A$2:A5851,A5851,$B$2:B5851,B5851,$C$2:C5851,C5851)</f>
        <v>29</v>
      </c>
      <c r="Q5851" s="8" t="s">
        <v>22</v>
      </c>
      <c r="R5851" s="9" t="s">
        <v>17</v>
      </c>
      <c r="S5851" s="10">
        <v>46.210720887245841</v>
      </c>
    </row>
    <row r="5852" spans="1:19" x14ac:dyDescent="0.25">
      <c r="A5852" s="8" t="s">
        <v>22</v>
      </c>
      <c r="B5852" s="9" t="s">
        <v>17</v>
      </c>
      <c r="C5852" s="10">
        <v>46.210720887245841</v>
      </c>
      <c r="D5852">
        <f>COUNTIFS($A$2:A5852,A5852,$B$2:B5852,B5852,$C$2:C5852,C5852)</f>
        <v>30</v>
      </c>
      <c r="Q5852" s="8" t="s">
        <v>22</v>
      </c>
      <c r="R5852" s="9" t="s">
        <v>17</v>
      </c>
      <c r="S5852" s="10">
        <v>46.210720887245841</v>
      </c>
    </row>
    <row r="5853" spans="1:19" x14ac:dyDescent="0.25">
      <c r="A5853" s="8" t="s">
        <v>22</v>
      </c>
      <c r="B5853" s="9" t="s">
        <v>18</v>
      </c>
      <c r="C5853" s="10">
        <v>46.210720887245841</v>
      </c>
      <c r="D5853">
        <f>COUNTIFS($A$2:A5853,A5853,$B$2:B5853,B5853,$C$2:C5853,C5853)</f>
        <v>15</v>
      </c>
      <c r="Q5853" s="8" t="s">
        <v>22</v>
      </c>
      <c r="R5853" s="9" t="s">
        <v>18</v>
      </c>
      <c r="S5853" s="10">
        <v>46.210720887245841</v>
      </c>
    </row>
    <row r="5854" spans="1:19" x14ac:dyDescent="0.25">
      <c r="A5854" s="8" t="s">
        <v>22</v>
      </c>
      <c r="B5854" s="9" t="s">
        <v>18</v>
      </c>
      <c r="C5854" s="10">
        <v>46.210720887245841</v>
      </c>
      <c r="D5854">
        <f>COUNTIFS($A$2:A5854,A5854,$B$2:B5854,B5854,$C$2:C5854,C5854)</f>
        <v>16</v>
      </c>
      <c r="Q5854" s="8" t="s">
        <v>22</v>
      </c>
      <c r="R5854" s="9" t="s">
        <v>18</v>
      </c>
      <c r="S5854" s="10">
        <v>46.210720887245841</v>
      </c>
    </row>
    <row r="5855" spans="1:19" x14ac:dyDescent="0.25">
      <c r="A5855" s="8" t="s">
        <v>22</v>
      </c>
      <c r="B5855" s="9" t="s">
        <v>16</v>
      </c>
      <c r="C5855" s="10">
        <v>46.210720887245841</v>
      </c>
      <c r="D5855">
        <f>COUNTIFS($A$2:A5855,A5855,$B$2:B5855,B5855,$C$2:C5855,C5855)</f>
        <v>4</v>
      </c>
      <c r="Q5855" s="8" t="s">
        <v>22</v>
      </c>
      <c r="R5855" s="9" t="s">
        <v>16</v>
      </c>
      <c r="S5855" s="10">
        <v>46.210720887245841</v>
      </c>
    </row>
    <row r="5856" spans="1:19" x14ac:dyDescent="0.25">
      <c r="A5856" s="8" t="s">
        <v>22</v>
      </c>
      <c r="B5856" s="9" t="s">
        <v>17</v>
      </c>
      <c r="C5856" s="10">
        <v>46.210720887245841</v>
      </c>
      <c r="D5856">
        <f>COUNTIFS($A$2:A5856,A5856,$B$2:B5856,B5856,$C$2:C5856,C5856)</f>
        <v>31</v>
      </c>
      <c r="Q5856" s="8" t="s">
        <v>22</v>
      </c>
      <c r="R5856" s="9" t="s">
        <v>17</v>
      </c>
      <c r="S5856" s="10">
        <v>46.210720887245841</v>
      </c>
    </row>
    <row r="5857" spans="1:19" x14ac:dyDescent="0.25">
      <c r="A5857" s="8" t="s">
        <v>22</v>
      </c>
      <c r="B5857" s="9" t="s">
        <v>17</v>
      </c>
      <c r="C5857" s="10">
        <v>46.210720887245841</v>
      </c>
      <c r="D5857">
        <f>COUNTIFS($A$2:A5857,A5857,$B$2:B5857,B5857,$C$2:C5857,C5857)</f>
        <v>32</v>
      </c>
      <c r="Q5857" s="8" t="s">
        <v>22</v>
      </c>
      <c r="R5857" s="9" t="s">
        <v>17</v>
      </c>
      <c r="S5857" s="10">
        <v>46.210720887245841</v>
      </c>
    </row>
    <row r="5858" spans="1:19" x14ac:dyDescent="0.25">
      <c r="A5858" s="8" t="s">
        <v>22</v>
      </c>
      <c r="B5858" s="9" t="s">
        <v>18</v>
      </c>
      <c r="C5858" s="10">
        <v>46.210720887245841</v>
      </c>
      <c r="D5858">
        <f>COUNTIFS($A$2:A5858,A5858,$B$2:B5858,B5858,$C$2:C5858,C5858)</f>
        <v>17</v>
      </c>
      <c r="Q5858" s="8" t="s">
        <v>22</v>
      </c>
      <c r="R5858" s="9" t="s">
        <v>18</v>
      </c>
      <c r="S5858" s="10">
        <v>46.210720887245841</v>
      </c>
    </row>
    <row r="5859" spans="1:19" x14ac:dyDescent="0.25">
      <c r="A5859" s="8" t="s">
        <v>22</v>
      </c>
      <c r="B5859" s="9" t="s">
        <v>17</v>
      </c>
      <c r="C5859" s="10">
        <v>46.210720887245841</v>
      </c>
      <c r="D5859">
        <f>COUNTIFS($A$2:A5859,A5859,$B$2:B5859,B5859,$C$2:C5859,C5859)</f>
        <v>33</v>
      </c>
      <c r="Q5859" s="8" t="s">
        <v>22</v>
      </c>
      <c r="R5859" s="9" t="s">
        <v>17</v>
      </c>
      <c r="S5859" s="10">
        <v>46.210720887245841</v>
      </c>
    </row>
    <row r="5860" spans="1:19" x14ac:dyDescent="0.25">
      <c r="A5860" s="8" t="s">
        <v>22</v>
      </c>
      <c r="B5860" s="9" t="s">
        <v>18</v>
      </c>
      <c r="C5860" s="10">
        <v>46.210720887245841</v>
      </c>
      <c r="D5860">
        <f>COUNTIFS($A$2:A5860,A5860,$B$2:B5860,B5860,$C$2:C5860,C5860)</f>
        <v>18</v>
      </c>
      <c r="Q5860" s="8" t="s">
        <v>22</v>
      </c>
      <c r="R5860" s="9" t="s">
        <v>18</v>
      </c>
      <c r="S5860" s="10">
        <v>46.210720887245841</v>
      </c>
    </row>
    <row r="5861" spans="1:19" x14ac:dyDescent="0.25">
      <c r="A5861" s="8" t="s">
        <v>22</v>
      </c>
      <c r="B5861" s="9" t="s">
        <v>17</v>
      </c>
      <c r="C5861" s="10">
        <v>46.210720887245841</v>
      </c>
      <c r="D5861">
        <f>COUNTIFS($A$2:A5861,A5861,$B$2:B5861,B5861,$C$2:C5861,C5861)</f>
        <v>34</v>
      </c>
      <c r="Q5861" s="8" t="s">
        <v>22</v>
      </c>
      <c r="R5861" s="9" t="s">
        <v>17</v>
      </c>
      <c r="S5861" s="10">
        <v>46.210720887245841</v>
      </c>
    </row>
    <row r="5862" spans="1:19" x14ac:dyDescent="0.25">
      <c r="A5862" s="8" t="s">
        <v>22</v>
      </c>
      <c r="B5862" s="9" t="s">
        <v>17</v>
      </c>
      <c r="C5862" s="10">
        <v>46.210720887245841</v>
      </c>
      <c r="D5862">
        <f>COUNTIFS($A$2:A5862,A5862,$B$2:B5862,B5862,$C$2:C5862,C5862)</f>
        <v>35</v>
      </c>
      <c r="Q5862" s="8" t="s">
        <v>22</v>
      </c>
      <c r="R5862" s="9" t="s">
        <v>17</v>
      </c>
      <c r="S5862" s="10">
        <v>46.210720887245841</v>
      </c>
    </row>
    <row r="5863" spans="1:19" x14ac:dyDescent="0.25">
      <c r="A5863" s="8" t="s">
        <v>22</v>
      </c>
      <c r="B5863" s="9" t="s">
        <v>17</v>
      </c>
      <c r="C5863" s="10">
        <v>46.210720887245841</v>
      </c>
      <c r="D5863">
        <f>COUNTIFS($A$2:A5863,A5863,$B$2:B5863,B5863,$C$2:C5863,C5863)</f>
        <v>36</v>
      </c>
      <c r="Q5863" s="8" t="s">
        <v>22</v>
      </c>
      <c r="R5863" s="9" t="s">
        <v>17</v>
      </c>
      <c r="S5863" s="10">
        <v>46.210720887245841</v>
      </c>
    </row>
    <row r="5864" spans="1:19" x14ac:dyDescent="0.25">
      <c r="A5864" s="8" t="s">
        <v>22</v>
      </c>
      <c r="B5864" s="9" t="s">
        <v>17</v>
      </c>
      <c r="C5864" s="10">
        <v>46.210720887245841</v>
      </c>
      <c r="D5864">
        <f>COUNTIFS($A$2:A5864,A5864,$B$2:B5864,B5864,$C$2:C5864,C5864)</f>
        <v>37</v>
      </c>
      <c r="Q5864" s="8" t="s">
        <v>22</v>
      </c>
      <c r="R5864" s="9" t="s">
        <v>17</v>
      </c>
      <c r="S5864" s="10">
        <v>46.210720887245841</v>
      </c>
    </row>
    <row r="5865" spans="1:19" x14ac:dyDescent="0.25">
      <c r="A5865" s="8" t="s">
        <v>22</v>
      </c>
      <c r="B5865" s="9" t="s">
        <v>17</v>
      </c>
      <c r="C5865" s="10">
        <v>46.210720887245841</v>
      </c>
      <c r="D5865">
        <f>COUNTIFS($A$2:A5865,A5865,$B$2:B5865,B5865,$C$2:C5865,C5865)</f>
        <v>38</v>
      </c>
      <c r="Q5865" s="8" t="s">
        <v>22</v>
      </c>
      <c r="R5865" s="9" t="s">
        <v>17</v>
      </c>
      <c r="S5865" s="10">
        <v>46.210720887245841</v>
      </c>
    </row>
    <row r="5866" spans="1:19" x14ac:dyDescent="0.25">
      <c r="A5866" s="8" t="s">
        <v>22</v>
      </c>
      <c r="B5866" s="9" t="s">
        <v>17</v>
      </c>
      <c r="C5866" s="10">
        <v>46.210720887245841</v>
      </c>
      <c r="D5866">
        <f>COUNTIFS($A$2:A5866,A5866,$B$2:B5866,B5866,$C$2:C5866,C5866)</f>
        <v>39</v>
      </c>
      <c r="Q5866" s="8" t="s">
        <v>22</v>
      </c>
      <c r="R5866" s="9" t="s">
        <v>17</v>
      </c>
      <c r="S5866" s="10">
        <v>46.210720887245841</v>
      </c>
    </row>
    <row r="5867" spans="1:19" x14ac:dyDescent="0.25">
      <c r="A5867" s="8" t="s">
        <v>22</v>
      </c>
      <c r="B5867" s="9" t="s">
        <v>17</v>
      </c>
      <c r="C5867" s="10">
        <v>46.210720887245841</v>
      </c>
      <c r="D5867">
        <f>COUNTIFS($A$2:A5867,A5867,$B$2:B5867,B5867,$C$2:C5867,C5867)</f>
        <v>40</v>
      </c>
      <c r="Q5867" s="8" t="s">
        <v>22</v>
      </c>
      <c r="R5867" s="9" t="s">
        <v>17</v>
      </c>
      <c r="S5867" s="10">
        <v>46.210720887245841</v>
      </c>
    </row>
    <row r="5868" spans="1:19" x14ac:dyDescent="0.25">
      <c r="A5868" s="8" t="s">
        <v>22</v>
      </c>
      <c r="B5868" s="9" t="s">
        <v>17</v>
      </c>
      <c r="C5868" s="10">
        <v>46.210720887245841</v>
      </c>
      <c r="D5868">
        <f>COUNTIFS($A$2:A5868,A5868,$B$2:B5868,B5868,$C$2:C5868,C5868)</f>
        <v>41</v>
      </c>
      <c r="Q5868" s="8" t="s">
        <v>22</v>
      </c>
      <c r="R5868" s="9" t="s">
        <v>17</v>
      </c>
      <c r="S5868" s="10">
        <v>46.210720887245841</v>
      </c>
    </row>
    <row r="5869" spans="1:19" x14ac:dyDescent="0.25">
      <c r="A5869" s="8" t="s">
        <v>22</v>
      </c>
      <c r="B5869" s="9" t="s">
        <v>17</v>
      </c>
      <c r="C5869" s="10">
        <v>46.210720887245841</v>
      </c>
      <c r="D5869">
        <f>COUNTIFS($A$2:A5869,A5869,$B$2:B5869,B5869,$C$2:C5869,C5869)</f>
        <v>42</v>
      </c>
      <c r="Q5869" s="8" t="s">
        <v>22</v>
      </c>
      <c r="R5869" s="9" t="s">
        <v>17</v>
      </c>
      <c r="S5869" s="10">
        <v>46.210720887245841</v>
      </c>
    </row>
    <row r="5870" spans="1:19" x14ac:dyDescent="0.25">
      <c r="A5870" s="8" t="s">
        <v>22</v>
      </c>
      <c r="B5870" s="9" t="s">
        <v>17</v>
      </c>
      <c r="C5870" s="10">
        <v>46.210720887245841</v>
      </c>
      <c r="D5870">
        <f>COUNTIFS($A$2:A5870,A5870,$B$2:B5870,B5870,$C$2:C5870,C5870)</f>
        <v>43</v>
      </c>
      <c r="Q5870" s="8" t="s">
        <v>22</v>
      </c>
      <c r="R5870" s="9" t="s">
        <v>17</v>
      </c>
      <c r="S5870" s="10">
        <v>46.210720887245841</v>
      </c>
    </row>
    <row r="5871" spans="1:19" x14ac:dyDescent="0.25">
      <c r="A5871" s="8" t="s">
        <v>22</v>
      </c>
      <c r="B5871" s="9" t="s">
        <v>17</v>
      </c>
      <c r="C5871" s="10">
        <v>46.210720887245841</v>
      </c>
      <c r="D5871">
        <f>COUNTIFS($A$2:A5871,A5871,$B$2:B5871,B5871,$C$2:C5871,C5871)</f>
        <v>44</v>
      </c>
      <c r="Q5871" s="8" t="s">
        <v>22</v>
      </c>
      <c r="R5871" s="9" t="s">
        <v>17</v>
      </c>
      <c r="S5871" s="10">
        <v>46.210720887245841</v>
      </c>
    </row>
    <row r="5872" spans="1:19" x14ac:dyDescent="0.25">
      <c r="A5872" s="8" t="s">
        <v>22</v>
      </c>
      <c r="B5872" s="9" t="s">
        <v>17</v>
      </c>
      <c r="C5872" s="10">
        <v>46.210720887245841</v>
      </c>
      <c r="D5872">
        <f>COUNTIFS($A$2:A5872,A5872,$B$2:B5872,B5872,$C$2:C5872,C5872)</f>
        <v>45</v>
      </c>
      <c r="Q5872" s="8" t="s">
        <v>22</v>
      </c>
      <c r="R5872" s="9" t="s">
        <v>17</v>
      </c>
      <c r="S5872" s="10">
        <v>46.210720887245841</v>
      </c>
    </row>
    <row r="5873" spans="1:19" x14ac:dyDescent="0.25">
      <c r="A5873" s="8" t="s">
        <v>22</v>
      </c>
      <c r="B5873" s="9" t="s">
        <v>17</v>
      </c>
      <c r="C5873" s="10">
        <v>46.210720887245841</v>
      </c>
      <c r="D5873">
        <f>COUNTIFS($A$2:A5873,A5873,$B$2:B5873,B5873,$C$2:C5873,C5873)</f>
        <v>46</v>
      </c>
      <c r="Q5873" s="8" t="s">
        <v>22</v>
      </c>
      <c r="R5873" s="9" t="s">
        <v>17</v>
      </c>
      <c r="S5873" s="10">
        <v>46.210720887245841</v>
      </c>
    </row>
    <row r="5874" spans="1:19" x14ac:dyDescent="0.25">
      <c r="A5874" s="8" t="s">
        <v>22</v>
      </c>
      <c r="B5874" s="9" t="s">
        <v>16</v>
      </c>
      <c r="C5874" s="10">
        <v>46.210720887245841</v>
      </c>
      <c r="D5874">
        <f>COUNTIFS($A$2:A5874,A5874,$B$2:B5874,B5874,$C$2:C5874,C5874)</f>
        <v>5</v>
      </c>
      <c r="Q5874" s="8" t="s">
        <v>22</v>
      </c>
      <c r="R5874" s="9" t="s">
        <v>16</v>
      </c>
      <c r="S5874" s="10">
        <v>46.210720887245841</v>
      </c>
    </row>
    <row r="5875" spans="1:19" x14ac:dyDescent="0.25">
      <c r="A5875" s="8" t="s">
        <v>22</v>
      </c>
      <c r="B5875" s="9" t="s">
        <v>17</v>
      </c>
      <c r="C5875" s="10">
        <v>46.210720887245841</v>
      </c>
      <c r="D5875">
        <f>COUNTIFS($A$2:A5875,A5875,$B$2:B5875,B5875,$C$2:C5875,C5875)</f>
        <v>47</v>
      </c>
      <c r="Q5875" s="8" t="s">
        <v>22</v>
      </c>
      <c r="R5875" s="9" t="s">
        <v>17</v>
      </c>
      <c r="S5875" s="10">
        <v>46.210720887245841</v>
      </c>
    </row>
    <row r="5876" spans="1:19" x14ac:dyDescent="0.25">
      <c r="A5876" s="8" t="s">
        <v>22</v>
      </c>
      <c r="B5876" s="9" t="s">
        <v>17</v>
      </c>
      <c r="C5876" s="10">
        <v>46.210720887245841</v>
      </c>
      <c r="D5876">
        <f>COUNTIFS($A$2:A5876,A5876,$B$2:B5876,B5876,$C$2:C5876,C5876)</f>
        <v>48</v>
      </c>
      <c r="Q5876" s="8" t="s">
        <v>22</v>
      </c>
      <c r="R5876" s="9" t="s">
        <v>17</v>
      </c>
      <c r="S5876" s="10">
        <v>46.210720887245841</v>
      </c>
    </row>
    <row r="5877" spans="1:19" x14ac:dyDescent="0.25">
      <c r="A5877" s="8" t="s">
        <v>22</v>
      </c>
      <c r="B5877" s="9" t="s">
        <v>17</v>
      </c>
      <c r="C5877" s="10">
        <v>46.210720887245841</v>
      </c>
      <c r="D5877">
        <f>COUNTIFS($A$2:A5877,A5877,$B$2:B5877,B5877,$C$2:C5877,C5877)</f>
        <v>49</v>
      </c>
      <c r="Q5877" s="8" t="s">
        <v>22</v>
      </c>
      <c r="R5877" s="9" t="s">
        <v>17</v>
      </c>
      <c r="S5877" s="10">
        <v>46.210720887245841</v>
      </c>
    </row>
    <row r="5878" spans="1:19" x14ac:dyDescent="0.25">
      <c r="A5878" s="8" t="s">
        <v>22</v>
      </c>
      <c r="B5878" s="9" t="s">
        <v>17</v>
      </c>
      <c r="C5878" s="10">
        <v>46.210720887245841</v>
      </c>
      <c r="D5878">
        <f>COUNTIFS($A$2:A5878,A5878,$B$2:B5878,B5878,$C$2:C5878,C5878)</f>
        <v>50</v>
      </c>
      <c r="Q5878" s="8" t="s">
        <v>22</v>
      </c>
      <c r="R5878" s="9" t="s">
        <v>17</v>
      </c>
      <c r="S5878" s="10">
        <v>46.210720887245841</v>
      </c>
    </row>
    <row r="5879" spans="1:19" x14ac:dyDescent="0.25">
      <c r="A5879" s="8" t="s">
        <v>22</v>
      </c>
      <c r="B5879" s="9" t="s">
        <v>17</v>
      </c>
      <c r="C5879" s="10">
        <v>46.210720887245841</v>
      </c>
      <c r="D5879">
        <f>COUNTIFS($A$2:A5879,A5879,$B$2:B5879,B5879,$C$2:C5879,C5879)</f>
        <v>51</v>
      </c>
      <c r="Q5879" s="8" t="s">
        <v>22</v>
      </c>
      <c r="R5879" s="9" t="s">
        <v>17</v>
      </c>
      <c r="S5879" s="10">
        <v>46.210720887245841</v>
      </c>
    </row>
    <row r="5880" spans="1:19" x14ac:dyDescent="0.25">
      <c r="A5880" s="8" t="s">
        <v>22</v>
      </c>
      <c r="B5880" s="9" t="s">
        <v>17</v>
      </c>
      <c r="C5880" s="10">
        <v>46.210720887245841</v>
      </c>
      <c r="D5880">
        <f>COUNTIFS($A$2:A5880,A5880,$B$2:B5880,B5880,$C$2:C5880,C5880)</f>
        <v>52</v>
      </c>
      <c r="Q5880" s="8" t="s">
        <v>22</v>
      </c>
      <c r="R5880" s="9" t="s">
        <v>17</v>
      </c>
      <c r="S5880" s="10">
        <v>46.210720887245841</v>
      </c>
    </row>
    <row r="5881" spans="1:19" x14ac:dyDescent="0.25">
      <c r="A5881" s="8" t="s">
        <v>22</v>
      </c>
      <c r="B5881" s="9" t="s">
        <v>17</v>
      </c>
      <c r="C5881" s="10">
        <v>46.210720887245841</v>
      </c>
      <c r="D5881">
        <f>COUNTIFS($A$2:A5881,A5881,$B$2:B5881,B5881,$C$2:C5881,C5881)</f>
        <v>53</v>
      </c>
      <c r="Q5881" s="8" t="s">
        <v>22</v>
      </c>
      <c r="R5881" s="9" t="s">
        <v>17</v>
      </c>
      <c r="S5881" s="10">
        <v>46.210720887245841</v>
      </c>
    </row>
    <row r="5882" spans="1:19" x14ac:dyDescent="0.25">
      <c r="A5882" s="8" t="s">
        <v>22</v>
      </c>
      <c r="B5882" s="9" t="s">
        <v>17</v>
      </c>
      <c r="C5882" s="10">
        <v>46.210720887245841</v>
      </c>
      <c r="D5882">
        <f>COUNTIFS($A$2:A5882,A5882,$B$2:B5882,B5882,$C$2:C5882,C5882)</f>
        <v>54</v>
      </c>
      <c r="Q5882" s="8" t="s">
        <v>22</v>
      </c>
      <c r="R5882" s="9" t="s">
        <v>17</v>
      </c>
      <c r="S5882" s="10">
        <v>46.210720887245841</v>
      </c>
    </row>
    <row r="5883" spans="1:19" x14ac:dyDescent="0.25">
      <c r="A5883" s="8" t="s">
        <v>22</v>
      </c>
      <c r="B5883" s="9" t="s">
        <v>17</v>
      </c>
      <c r="C5883" s="10">
        <v>46.210720887245841</v>
      </c>
      <c r="D5883">
        <f>COUNTIFS($A$2:A5883,A5883,$B$2:B5883,B5883,$C$2:C5883,C5883)</f>
        <v>55</v>
      </c>
      <c r="Q5883" s="8" t="s">
        <v>22</v>
      </c>
      <c r="R5883" s="9" t="s">
        <v>17</v>
      </c>
      <c r="S5883" s="10">
        <v>46.210720887245841</v>
      </c>
    </row>
    <row r="5884" spans="1:19" x14ac:dyDescent="0.25">
      <c r="A5884" s="8" t="s">
        <v>22</v>
      </c>
      <c r="B5884" s="9" t="s">
        <v>17</v>
      </c>
      <c r="C5884" s="10">
        <v>46.210720887245841</v>
      </c>
      <c r="D5884">
        <f>COUNTIFS($A$2:A5884,A5884,$B$2:B5884,B5884,$C$2:C5884,C5884)</f>
        <v>56</v>
      </c>
      <c r="Q5884" s="8" t="s">
        <v>22</v>
      </c>
      <c r="R5884" s="9" t="s">
        <v>17</v>
      </c>
      <c r="S5884" s="10">
        <v>46.210720887245841</v>
      </c>
    </row>
    <row r="5885" spans="1:19" x14ac:dyDescent="0.25">
      <c r="A5885" s="8" t="s">
        <v>22</v>
      </c>
      <c r="B5885" s="9" t="s">
        <v>16</v>
      </c>
      <c r="C5885" s="10">
        <v>46.210720887245841</v>
      </c>
      <c r="D5885">
        <f>COUNTIFS($A$2:A5885,A5885,$B$2:B5885,B5885,$C$2:C5885,C5885)</f>
        <v>6</v>
      </c>
      <c r="Q5885" s="8" t="s">
        <v>22</v>
      </c>
      <c r="R5885" s="9" t="s">
        <v>16</v>
      </c>
      <c r="S5885" s="10">
        <v>46.210720887245841</v>
      </c>
    </row>
    <row r="5886" spans="1:19" x14ac:dyDescent="0.25">
      <c r="A5886" s="8" t="s">
        <v>22</v>
      </c>
      <c r="B5886" s="9" t="s">
        <v>17</v>
      </c>
      <c r="C5886" s="10">
        <v>46.210720887245841</v>
      </c>
      <c r="D5886">
        <f>COUNTIFS($A$2:A5886,A5886,$B$2:B5886,B5886,$C$2:C5886,C5886)</f>
        <v>57</v>
      </c>
      <c r="Q5886" s="8" t="s">
        <v>22</v>
      </c>
      <c r="R5886" s="9" t="s">
        <v>17</v>
      </c>
      <c r="S5886" s="10">
        <v>46.210720887245841</v>
      </c>
    </row>
    <row r="5887" spans="1:19" x14ac:dyDescent="0.25">
      <c r="A5887" s="8" t="s">
        <v>22</v>
      </c>
      <c r="B5887" s="9" t="s">
        <v>17</v>
      </c>
      <c r="C5887" s="10">
        <v>46.210720887245841</v>
      </c>
      <c r="D5887">
        <f>COUNTIFS($A$2:A5887,A5887,$B$2:B5887,B5887,$C$2:C5887,C5887)</f>
        <v>58</v>
      </c>
      <c r="Q5887" s="8" t="s">
        <v>22</v>
      </c>
      <c r="R5887" s="9" t="s">
        <v>17</v>
      </c>
      <c r="S5887" s="10">
        <v>46.210720887245841</v>
      </c>
    </row>
    <row r="5888" spans="1:19" x14ac:dyDescent="0.25">
      <c r="A5888" s="8" t="s">
        <v>22</v>
      </c>
      <c r="B5888" s="9" t="s">
        <v>16</v>
      </c>
      <c r="C5888" s="10">
        <v>46.210720887245841</v>
      </c>
      <c r="D5888">
        <f>COUNTIFS($A$2:A5888,A5888,$B$2:B5888,B5888,$C$2:C5888,C5888)</f>
        <v>7</v>
      </c>
      <c r="Q5888" s="8" t="s">
        <v>22</v>
      </c>
      <c r="R5888" s="9" t="s">
        <v>16</v>
      </c>
      <c r="S5888" s="10">
        <v>46.210720887245841</v>
      </c>
    </row>
    <row r="5889" spans="1:19" x14ac:dyDescent="0.25">
      <c r="A5889" s="8" t="s">
        <v>22</v>
      </c>
      <c r="B5889" s="9" t="s">
        <v>18</v>
      </c>
      <c r="C5889" s="10">
        <v>46.210720887245841</v>
      </c>
      <c r="D5889">
        <f>COUNTIFS($A$2:A5889,A5889,$B$2:B5889,B5889,$C$2:C5889,C5889)</f>
        <v>19</v>
      </c>
      <c r="Q5889" s="8" t="s">
        <v>22</v>
      </c>
      <c r="R5889" s="9" t="s">
        <v>18</v>
      </c>
      <c r="S5889" s="10">
        <v>46.210720887245841</v>
      </c>
    </row>
    <row r="5890" spans="1:19" x14ac:dyDescent="0.25">
      <c r="A5890" s="8" t="s">
        <v>22</v>
      </c>
      <c r="B5890" s="9" t="s">
        <v>18</v>
      </c>
      <c r="C5890" s="10">
        <v>46.210720887245841</v>
      </c>
      <c r="D5890">
        <f>COUNTIFS($A$2:A5890,A5890,$B$2:B5890,B5890,$C$2:C5890,C5890)</f>
        <v>20</v>
      </c>
      <c r="Q5890" s="8" t="s">
        <v>22</v>
      </c>
      <c r="R5890" s="9" t="s">
        <v>18</v>
      </c>
      <c r="S5890" s="10">
        <v>46.210720887245841</v>
      </c>
    </row>
    <row r="5891" spans="1:19" x14ac:dyDescent="0.25">
      <c r="A5891" s="8" t="s">
        <v>22</v>
      </c>
      <c r="B5891" s="9" t="s">
        <v>17</v>
      </c>
      <c r="C5891" s="10">
        <v>46.210720887245841</v>
      </c>
      <c r="D5891">
        <f>COUNTIFS($A$2:A5891,A5891,$B$2:B5891,B5891,$C$2:C5891,C5891)</f>
        <v>59</v>
      </c>
      <c r="Q5891" s="8" t="s">
        <v>22</v>
      </c>
      <c r="R5891" s="9" t="s">
        <v>17</v>
      </c>
      <c r="S5891" s="10">
        <v>46.210720887245841</v>
      </c>
    </row>
    <row r="5892" spans="1:19" x14ac:dyDescent="0.25">
      <c r="A5892" s="8" t="s">
        <v>22</v>
      </c>
      <c r="B5892" s="9" t="s">
        <v>17</v>
      </c>
      <c r="C5892" s="10">
        <v>46.210720887245841</v>
      </c>
      <c r="D5892">
        <f>COUNTIFS($A$2:A5892,A5892,$B$2:B5892,B5892,$C$2:C5892,C5892)</f>
        <v>60</v>
      </c>
      <c r="Q5892" s="8" t="s">
        <v>22</v>
      </c>
      <c r="R5892" s="9" t="s">
        <v>17</v>
      </c>
      <c r="S5892" s="10">
        <v>46.210720887245841</v>
      </c>
    </row>
    <row r="5893" spans="1:19" x14ac:dyDescent="0.25">
      <c r="A5893" s="8" t="s">
        <v>22</v>
      </c>
      <c r="B5893" s="9" t="s">
        <v>17</v>
      </c>
      <c r="C5893" s="10">
        <v>46.210720887245841</v>
      </c>
      <c r="D5893">
        <f>COUNTIFS($A$2:A5893,A5893,$B$2:B5893,B5893,$C$2:C5893,C5893)</f>
        <v>61</v>
      </c>
      <c r="Q5893" s="8" t="s">
        <v>22</v>
      </c>
      <c r="R5893" s="9" t="s">
        <v>17</v>
      </c>
      <c r="S5893" s="10">
        <v>46.210720887245841</v>
      </c>
    </row>
    <row r="5894" spans="1:19" x14ac:dyDescent="0.25">
      <c r="A5894" s="8" t="s">
        <v>22</v>
      </c>
      <c r="B5894" s="9" t="s">
        <v>17</v>
      </c>
      <c r="C5894" s="10">
        <v>46.210720887245841</v>
      </c>
      <c r="D5894">
        <f>COUNTIFS($A$2:A5894,A5894,$B$2:B5894,B5894,$C$2:C5894,C5894)</f>
        <v>62</v>
      </c>
      <c r="Q5894" s="8" t="s">
        <v>22</v>
      </c>
      <c r="R5894" s="9" t="s">
        <v>17</v>
      </c>
      <c r="S5894" s="10">
        <v>46.210720887245841</v>
      </c>
    </row>
    <row r="5895" spans="1:19" x14ac:dyDescent="0.25">
      <c r="A5895" s="8" t="s">
        <v>22</v>
      </c>
      <c r="B5895" s="9" t="s">
        <v>16</v>
      </c>
      <c r="C5895" s="10">
        <v>46.210720887245841</v>
      </c>
      <c r="D5895">
        <f>COUNTIFS($A$2:A5895,A5895,$B$2:B5895,B5895,$C$2:C5895,C5895)</f>
        <v>8</v>
      </c>
      <c r="Q5895" s="8" t="s">
        <v>22</v>
      </c>
      <c r="R5895" s="9" t="s">
        <v>16</v>
      </c>
      <c r="S5895" s="10">
        <v>46.210720887245841</v>
      </c>
    </row>
    <row r="5896" spans="1:19" x14ac:dyDescent="0.25">
      <c r="A5896" s="8" t="s">
        <v>22</v>
      </c>
      <c r="B5896" s="9" t="s">
        <v>17</v>
      </c>
      <c r="C5896" s="10">
        <v>46.210720887245841</v>
      </c>
      <c r="D5896">
        <f>COUNTIFS($A$2:A5896,A5896,$B$2:B5896,B5896,$C$2:C5896,C5896)</f>
        <v>63</v>
      </c>
      <c r="Q5896" s="8" t="s">
        <v>22</v>
      </c>
      <c r="R5896" s="9" t="s">
        <v>17</v>
      </c>
      <c r="S5896" s="10">
        <v>46.210720887245841</v>
      </c>
    </row>
    <row r="5897" spans="1:19" x14ac:dyDescent="0.25">
      <c r="A5897" s="8" t="s">
        <v>22</v>
      </c>
      <c r="B5897" s="9" t="s">
        <v>16</v>
      </c>
      <c r="C5897" s="10">
        <v>46.210720887245841</v>
      </c>
      <c r="D5897">
        <f>COUNTIFS($A$2:A5897,A5897,$B$2:B5897,B5897,$C$2:C5897,C5897)</f>
        <v>9</v>
      </c>
      <c r="Q5897" s="8" t="s">
        <v>22</v>
      </c>
      <c r="R5897" s="9" t="s">
        <v>16</v>
      </c>
      <c r="S5897" s="10">
        <v>46.210720887245841</v>
      </c>
    </row>
    <row r="5898" spans="1:19" x14ac:dyDescent="0.25">
      <c r="A5898" s="8" t="s">
        <v>22</v>
      </c>
      <c r="B5898" s="9" t="s">
        <v>16</v>
      </c>
      <c r="C5898" s="10">
        <v>46.210720887245841</v>
      </c>
      <c r="D5898">
        <f>COUNTIFS($A$2:A5898,A5898,$B$2:B5898,B5898,$C$2:C5898,C5898)</f>
        <v>10</v>
      </c>
      <c r="Q5898" s="8" t="s">
        <v>22</v>
      </c>
      <c r="R5898" s="9" t="s">
        <v>16</v>
      </c>
      <c r="S5898" s="10">
        <v>46.210720887245841</v>
      </c>
    </row>
    <row r="5899" spans="1:19" x14ac:dyDescent="0.25">
      <c r="A5899" s="8" t="s">
        <v>22</v>
      </c>
      <c r="B5899" s="9" t="s">
        <v>17</v>
      </c>
      <c r="C5899" s="10">
        <v>46.210720887245841</v>
      </c>
      <c r="D5899">
        <f>COUNTIFS($A$2:A5899,A5899,$B$2:B5899,B5899,$C$2:C5899,C5899)</f>
        <v>64</v>
      </c>
      <c r="Q5899" s="8" t="s">
        <v>22</v>
      </c>
      <c r="R5899" s="9" t="s">
        <v>17</v>
      </c>
      <c r="S5899" s="10">
        <v>46.210720887245841</v>
      </c>
    </row>
    <row r="5900" spans="1:19" x14ac:dyDescent="0.25">
      <c r="A5900" s="8" t="s">
        <v>22</v>
      </c>
      <c r="B5900" s="9" t="s">
        <v>17</v>
      </c>
      <c r="C5900" s="10">
        <v>46.210720887245841</v>
      </c>
      <c r="D5900">
        <f>COUNTIFS($A$2:A5900,A5900,$B$2:B5900,B5900,$C$2:C5900,C5900)</f>
        <v>65</v>
      </c>
      <c r="Q5900" s="8" t="s">
        <v>22</v>
      </c>
      <c r="R5900" s="9" t="s">
        <v>17</v>
      </c>
      <c r="S5900" s="10">
        <v>46.210720887245841</v>
      </c>
    </row>
    <row r="5901" spans="1:19" x14ac:dyDescent="0.25">
      <c r="A5901" s="8" t="s">
        <v>22</v>
      </c>
      <c r="B5901" s="9" t="s">
        <v>17</v>
      </c>
      <c r="C5901" s="10">
        <v>46.210720887245841</v>
      </c>
      <c r="D5901">
        <f>COUNTIFS($A$2:A5901,A5901,$B$2:B5901,B5901,$C$2:C5901,C5901)</f>
        <v>66</v>
      </c>
      <c r="Q5901" s="8" t="s">
        <v>22</v>
      </c>
      <c r="R5901" s="9" t="s">
        <v>17</v>
      </c>
      <c r="S5901" s="10">
        <v>46.210720887245841</v>
      </c>
    </row>
    <row r="5902" spans="1:19" x14ac:dyDescent="0.25">
      <c r="A5902" s="8" t="s">
        <v>22</v>
      </c>
      <c r="B5902" s="9" t="s">
        <v>17</v>
      </c>
      <c r="C5902" s="10">
        <v>46.210720887245841</v>
      </c>
      <c r="D5902">
        <f>COUNTIFS($A$2:A5902,A5902,$B$2:B5902,B5902,$C$2:C5902,C5902)</f>
        <v>67</v>
      </c>
      <c r="Q5902" s="8" t="s">
        <v>22</v>
      </c>
      <c r="R5902" s="9" t="s">
        <v>17</v>
      </c>
      <c r="S5902" s="10">
        <v>46.210720887245841</v>
      </c>
    </row>
    <row r="5903" spans="1:19" x14ac:dyDescent="0.25">
      <c r="A5903" s="8" t="s">
        <v>22</v>
      </c>
      <c r="B5903" s="9" t="s">
        <v>17</v>
      </c>
      <c r="C5903" s="10">
        <v>46.210720887245841</v>
      </c>
      <c r="D5903">
        <f>COUNTIFS($A$2:A5903,A5903,$B$2:B5903,B5903,$C$2:C5903,C5903)</f>
        <v>68</v>
      </c>
      <c r="Q5903" s="8" t="s">
        <v>22</v>
      </c>
      <c r="R5903" s="9" t="s">
        <v>17</v>
      </c>
      <c r="S5903" s="10">
        <v>46.210720887245841</v>
      </c>
    </row>
    <row r="5904" spans="1:19" x14ac:dyDescent="0.25">
      <c r="A5904" s="8" t="s">
        <v>22</v>
      </c>
      <c r="B5904" s="9" t="s">
        <v>17</v>
      </c>
      <c r="C5904" s="10">
        <v>46.210720887245841</v>
      </c>
      <c r="D5904">
        <f>COUNTIFS($A$2:A5904,A5904,$B$2:B5904,B5904,$C$2:C5904,C5904)</f>
        <v>69</v>
      </c>
      <c r="Q5904" s="8" t="s">
        <v>22</v>
      </c>
      <c r="R5904" s="9" t="s">
        <v>17</v>
      </c>
      <c r="S5904" s="10">
        <v>46.210720887245841</v>
      </c>
    </row>
    <row r="5905" spans="1:19" x14ac:dyDescent="0.25">
      <c r="A5905" s="8" t="s">
        <v>22</v>
      </c>
      <c r="B5905" s="9" t="s">
        <v>17</v>
      </c>
      <c r="C5905" s="10">
        <v>46.210720887245841</v>
      </c>
      <c r="D5905">
        <f>COUNTIFS($A$2:A5905,A5905,$B$2:B5905,B5905,$C$2:C5905,C5905)</f>
        <v>70</v>
      </c>
      <c r="Q5905" s="8" t="s">
        <v>22</v>
      </c>
      <c r="R5905" s="9" t="s">
        <v>17</v>
      </c>
      <c r="S5905" s="10">
        <v>46.210720887245841</v>
      </c>
    </row>
    <row r="5906" spans="1:19" x14ac:dyDescent="0.25">
      <c r="A5906" s="8" t="s">
        <v>22</v>
      </c>
      <c r="B5906" s="9" t="s">
        <v>16</v>
      </c>
      <c r="C5906" s="10">
        <v>46.210720887245841</v>
      </c>
      <c r="D5906">
        <f>COUNTIFS($A$2:A5906,A5906,$B$2:B5906,B5906,$C$2:C5906,C5906)</f>
        <v>11</v>
      </c>
      <c r="Q5906" s="8" t="s">
        <v>22</v>
      </c>
      <c r="R5906" s="9" t="s">
        <v>16</v>
      </c>
      <c r="S5906" s="10">
        <v>46.210720887245841</v>
      </c>
    </row>
    <row r="5907" spans="1:19" x14ac:dyDescent="0.25">
      <c r="A5907" s="8" t="s">
        <v>22</v>
      </c>
      <c r="B5907" s="9" t="s">
        <v>17</v>
      </c>
      <c r="C5907" s="10">
        <v>46.210720887245841</v>
      </c>
      <c r="D5907">
        <f>COUNTIFS($A$2:A5907,A5907,$B$2:B5907,B5907,$C$2:C5907,C5907)</f>
        <v>71</v>
      </c>
      <c r="Q5907" s="8" t="s">
        <v>22</v>
      </c>
      <c r="R5907" s="9" t="s">
        <v>17</v>
      </c>
      <c r="S5907" s="10">
        <v>46.210720887245841</v>
      </c>
    </row>
    <row r="5908" spans="1:19" x14ac:dyDescent="0.25">
      <c r="A5908" s="8" t="s">
        <v>22</v>
      </c>
      <c r="B5908" s="9" t="s">
        <v>17</v>
      </c>
      <c r="C5908" s="10">
        <v>46.210720887245841</v>
      </c>
      <c r="D5908">
        <f>COUNTIFS($A$2:A5908,A5908,$B$2:B5908,B5908,$C$2:C5908,C5908)</f>
        <v>72</v>
      </c>
      <c r="Q5908" s="8" t="s">
        <v>22</v>
      </c>
      <c r="R5908" s="9" t="s">
        <v>17</v>
      </c>
      <c r="S5908" s="10">
        <v>46.210720887245841</v>
      </c>
    </row>
    <row r="5909" spans="1:19" x14ac:dyDescent="0.25">
      <c r="A5909" s="8" t="s">
        <v>22</v>
      </c>
      <c r="B5909" s="9" t="s">
        <v>17</v>
      </c>
      <c r="C5909" s="10">
        <v>46.210720887245841</v>
      </c>
      <c r="D5909">
        <f>COUNTIFS($A$2:A5909,A5909,$B$2:B5909,B5909,$C$2:C5909,C5909)</f>
        <v>73</v>
      </c>
      <c r="Q5909" s="8" t="s">
        <v>22</v>
      </c>
      <c r="R5909" s="9" t="s">
        <v>17</v>
      </c>
      <c r="S5909" s="10">
        <v>46.210720887245841</v>
      </c>
    </row>
    <row r="5910" spans="1:19" x14ac:dyDescent="0.25">
      <c r="A5910" s="8" t="s">
        <v>22</v>
      </c>
      <c r="B5910" s="9" t="s">
        <v>17</v>
      </c>
      <c r="C5910" s="10">
        <v>46.210720887245841</v>
      </c>
      <c r="D5910">
        <f>COUNTIFS($A$2:A5910,A5910,$B$2:B5910,B5910,$C$2:C5910,C5910)</f>
        <v>74</v>
      </c>
      <c r="Q5910" s="8" t="s">
        <v>22</v>
      </c>
      <c r="R5910" s="9" t="s">
        <v>17</v>
      </c>
      <c r="S5910" s="10">
        <v>46.210720887245841</v>
      </c>
    </row>
    <row r="5911" spans="1:19" x14ac:dyDescent="0.25">
      <c r="A5911" s="8" t="s">
        <v>22</v>
      </c>
      <c r="B5911" s="9" t="s">
        <v>17</v>
      </c>
      <c r="C5911" s="10">
        <v>46.210720887245841</v>
      </c>
      <c r="D5911">
        <f>COUNTIFS($A$2:A5911,A5911,$B$2:B5911,B5911,$C$2:C5911,C5911)</f>
        <v>75</v>
      </c>
      <c r="Q5911" s="8" t="s">
        <v>22</v>
      </c>
      <c r="R5911" s="9" t="s">
        <v>17</v>
      </c>
      <c r="S5911" s="10">
        <v>46.210720887245841</v>
      </c>
    </row>
    <row r="5912" spans="1:19" x14ac:dyDescent="0.25">
      <c r="A5912" s="8" t="s">
        <v>22</v>
      </c>
      <c r="B5912" s="9" t="s">
        <v>17</v>
      </c>
      <c r="C5912" s="10">
        <v>46.210720887245841</v>
      </c>
      <c r="D5912">
        <f>COUNTIFS($A$2:A5912,A5912,$B$2:B5912,B5912,$C$2:C5912,C5912)</f>
        <v>76</v>
      </c>
      <c r="Q5912" s="8" t="s">
        <v>22</v>
      </c>
      <c r="R5912" s="9" t="s">
        <v>17</v>
      </c>
      <c r="S5912" s="10">
        <v>46.210720887245841</v>
      </c>
    </row>
    <row r="5913" spans="1:19" x14ac:dyDescent="0.25">
      <c r="A5913" s="8" t="s">
        <v>22</v>
      </c>
      <c r="B5913" s="9" t="s">
        <v>18</v>
      </c>
      <c r="C5913" s="10">
        <v>46.210720887245841</v>
      </c>
      <c r="D5913">
        <f>COUNTIFS($A$2:A5913,A5913,$B$2:B5913,B5913,$C$2:C5913,C5913)</f>
        <v>21</v>
      </c>
      <c r="Q5913" s="8" t="s">
        <v>22</v>
      </c>
      <c r="R5913" s="9" t="s">
        <v>18</v>
      </c>
      <c r="S5913" s="10">
        <v>46.210720887245841</v>
      </c>
    </row>
    <row r="5914" spans="1:19" x14ac:dyDescent="0.25">
      <c r="A5914" s="8" t="s">
        <v>22</v>
      </c>
      <c r="B5914" s="9" t="s">
        <v>17</v>
      </c>
      <c r="C5914" s="10">
        <v>46.210720887245841</v>
      </c>
      <c r="D5914">
        <f>COUNTIFS($A$2:A5914,A5914,$B$2:B5914,B5914,$C$2:C5914,C5914)</f>
        <v>77</v>
      </c>
      <c r="Q5914" s="8" t="s">
        <v>22</v>
      </c>
      <c r="R5914" s="9" t="s">
        <v>17</v>
      </c>
      <c r="S5914" s="10">
        <v>46.210720887245841</v>
      </c>
    </row>
    <row r="5915" spans="1:19" x14ac:dyDescent="0.25">
      <c r="A5915" s="8" t="s">
        <v>22</v>
      </c>
      <c r="B5915" s="9" t="s">
        <v>18</v>
      </c>
      <c r="C5915" s="10">
        <v>46.210720887245841</v>
      </c>
      <c r="D5915">
        <f>COUNTIFS($A$2:A5915,A5915,$B$2:B5915,B5915,$C$2:C5915,C5915)</f>
        <v>22</v>
      </c>
      <c r="Q5915" s="8" t="s">
        <v>22</v>
      </c>
      <c r="R5915" s="9" t="s">
        <v>18</v>
      </c>
      <c r="S5915" s="10">
        <v>46.210720887245841</v>
      </c>
    </row>
    <row r="5916" spans="1:19" x14ac:dyDescent="0.25">
      <c r="A5916" s="8" t="s">
        <v>22</v>
      </c>
      <c r="B5916" s="9" t="s">
        <v>17</v>
      </c>
      <c r="C5916" s="10">
        <v>46.210720887245841</v>
      </c>
      <c r="D5916">
        <f>COUNTIFS($A$2:A5916,A5916,$B$2:B5916,B5916,$C$2:C5916,C5916)</f>
        <v>78</v>
      </c>
      <c r="Q5916" s="8" t="s">
        <v>22</v>
      </c>
      <c r="R5916" s="9" t="s">
        <v>17</v>
      </c>
      <c r="S5916" s="10">
        <v>46.210720887245841</v>
      </c>
    </row>
    <row r="5917" spans="1:19" x14ac:dyDescent="0.25">
      <c r="A5917" s="8" t="s">
        <v>22</v>
      </c>
      <c r="B5917" s="9" t="s">
        <v>18</v>
      </c>
      <c r="C5917" s="10">
        <v>46.210720887245841</v>
      </c>
      <c r="D5917">
        <f>COUNTIFS($A$2:A5917,A5917,$B$2:B5917,B5917,$C$2:C5917,C5917)</f>
        <v>23</v>
      </c>
      <c r="Q5917" s="8" t="s">
        <v>22</v>
      </c>
      <c r="R5917" s="9" t="s">
        <v>18</v>
      </c>
      <c r="S5917" s="10">
        <v>46.210720887245841</v>
      </c>
    </row>
    <row r="5918" spans="1:19" x14ac:dyDescent="0.25">
      <c r="A5918" s="8" t="s">
        <v>22</v>
      </c>
      <c r="B5918" s="9" t="s">
        <v>17</v>
      </c>
      <c r="C5918" s="10">
        <v>46.210720887245841</v>
      </c>
      <c r="D5918">
        <f>COUNTIFS($A$2:A5918,A5918,$B$2:B5918,B5918,$C$2:C5918,C5918)</f>
        <v>79</v>
      </c>
      <c r="Q5918" s="8" t="s">
        <v>22</v>
      </c>
      <c r="R5918" s="9" t="s">
        <v>17</v>
      </c>
      <c r="S5918" s="10">
        <v>46.210720887245841</v>
      </c>
    </row>
    <row r="5919" spans="1:19" x14ac:dyDescent="0.25">
      <c r="A5919" s="8" t="s">
        <v>22</v>
      </c>
      <c r="B5919" s="9" t="s">
        <v>17</v>
      </c>
      <c r="C5919" s="10">
        <v>46.210720887245841</v>
      </c>
      <c r="D5919">
        <f>COUNTIFS($A$2:A5919,A5919,$B$2:B5919,B5919,$C$2:C5919,C5919)</f>
        <v>80</v>
      </c>
      <c r="Q5919" s="8" t="s">
        <v>22</v>
      </c>
      <c r="R5919" s="9" t="s">
        <v>17</v>
      </c>
      <c r="S5919" s="10">
        <v>46.210720887245841</v>
      </c>
    </row>
    <row r="5920" spans="1:19" x14ac:dyDescent="0.25">
      <c r="A5920" s="8" t="s">
        <v>22</v>
      </c>
      <c r="B5920" s="9" t="s">
        <v>17</v>
      </c>
      <c r="C5920" s="10">
        <v>46.210720887245841</v>
      </c>
      <c r="D5920">
        <f>COUNTIFS($A$2:A5920,A5920,$B$2:B5920,B5920,$C$2:C5920,C5920)</f>
        <v>81</v>
      </c>
      <c r="Q5920" s="8" t="s">
        <v>22</v>
      </c>
      <c r="R5920" s="9" t="s">
        <v>17</v>
      </c>
      <c r="S5920" s="10">
        <v>46.210720887245841</v>
      </c>
    </row>
    <row r="5921" spans="1:19" x14ac:dyDescent="0.25">
      <c r="A5921" s="8" t="s">
        <v>22</v>
      </c>
      <c r="B5921" s="9" t="s">
        <v>17</v>
      </c>
      <c r="C5921" s="10">
        <v>46.210720887245841</v>
      </c>
      <c r="D5921">
        <f>COUNTIFS($A$2:A5921,A5921,$B$2:B5921,B5921,$C$2:C5921,C5921)</f>
        <v>82</v>
      </c>
      <c r="Q5921" s="8" t="s">
        <v>22</v>
      </c>
      <c r="R5921" s="9" t="s">
        <v>17</v>
      </c>
      <c r="S5921" s="10">
        <v>46.210720887245841</v>
      </c>
    </row>
    <row r="5922" spans="1:19" x14ac:dyDescent="0.25">
      <c r="A5922" s="8" t="s">
        <v>22</v>
      </c>
      <c r="B5922" s="9" t="s">
        <v>17</v>
      </c>
      <c r="C5922" s="10">
        <v>46.210720887245841</v>
      </c>
      <c r="D5922">
        <f>COUNTIFS($A$2:A5922,A5922,$B$2:B5922,B5922,$C$2:C5922,C5922)</f>
        <v>83</v>
      </c>
      <c r="Q5922" s="8" t="s">
        <v>22</v>
      </c>
      <c r="R5922" s="9" t="s">
        <v>17</v>
      </c>
      <c r="S5922" s="10">
        <v>46.210720887245841</v>
      </c>
    </row>
    <row r="5923" spans="1:19" x14ac:dyDescent="0.25">
      <c r="A5923" s="8" t="s">
        <v>22</v>
      </c>
      <c r="B5923" s="9" t="s">
        <v>17</v>
      </c>
      <c r="C5923" s="10">
        <v>46.210720887245841</v>
      </c>
      <c r="D5923">
        <f>COUNTIFS($A$2:A5923,A5923,$B$2:B5923,B5923,$C$2:C5923,C5923)</f>
        <v>84</v>
      </c>
      <c r="Q5923" s="8" t="s">
        <v>22</v>
      </c>
      <c r="R5923" s="9" t="s">
        <v>17</v>
      </c>
      <c r="S5923" s="10">
        <v>46.210720887245841</v>
      </c>
    </row>
    <row r="5924" spans="1:19" x14ac:dyDescent="0.25">
      <c r="A5924" s="8" t="s">
        <v>22</v>
      </c>
      <c r="B5924" s="9" t="s">
        <v>16</v>
      </c>
      <c r="C5924" s="10">
        <v>46.210720887245841</v>
      </c>
      <c r="D5924">
        <f>COUNTIFS($A$2:A5924,A5924,$B$2:B5924,B5924,$C$2:C5924,C5924)</f>
        <v>12</v>
      </c>
      <c r="Q5924" s="8" t="s">
        <v>22</v>
      </c>
      <c r="R5924" s="9" t="s">
        <v>16</v>
      </c>
      <c r="S5924" s="10">
        <v>46.210720887245841</v>
      </c>
    </row>
    <row r="5925" spans="1:19" x14ac:dyDescent="0.25">
      <c r="A5925" s="8" t="s">
        <v>22</v>
      </c>
      <c r="B5925" s="9" t="s">
        <v>16</v>
      </c>
      <c r="C5925" s="10">
        <v>46.210720887245841</v>
      </c>
      <c r="D5925">
        <f>COUNTIFS($A$2:A5925,A5925,$B$2:B5925,B5925,$C$2:C5925,C5925)</f>
        <v>13</v>
      </c>
      <c r="Q5925" s="8" t="s">
        <v>22</v>
      </c>
      <c r="R5925" s="9" t="s">
        <v>16</v>
      </c>
      <c r="S5925" s="10">
        <v>46.210720887245841</v>
      </c>
    </row>
    <row r="5926" spans="1:19" x14ac:dyDescent="0.25">
      <c r="A5926" s="8" t="s">
        <v>22</v>
      </c>
      <c r="B5926" s="9" t="s">
        <v>18</v>
      </c>
      <c r="C5926" s="10">
        <v>46.210720887245841</v>
      </c>
      <c r="D5926">
        <f>COUNTIFS($A$2:A5926,A5926,$B$2:B5926,B5926,$C$2:C5926,C5926)</f>
        <v>24</v>
      </c>
      <c r="Q5926" s="8" t="s">
        <v>22</v>
      </c>
      <c r="R5926" s="9" t="s">
        <v>18</v>
      </c>
      <c r="S5926" s="10">
        <v>46.210720887245841</v>
      </c>
    </row>
    <row r="5927" spans="1:19" x14ac:dyDescent="0.25">
      <c r="A5927" s="8" t="s">
        <v>22</v>
      </c>
      <c r="B5927" s="9" t="s">
        <v>17</v>
      </c>
      <c r="C5927" s="10">
        <v>46.210720887245841</v>
      </c>
      <c r="D5927">
        <f>COUNTIFS($A$2:A5927,A5927,$B$2:B5927,B5927,$C$2:C5927,C5927)</f>
        <v>85</v>
      </c>
      <c r="Q5927" s="8" t="s">
        <v>22</v>
      </c>
      <c r="R5927" s="9" t="s">
        <v>17</v>
      </c>
      <c r="S5927" s="10">
        <v>46.210720887245841</v>
      </c>
    </row>
    <row r="5928" spans="1:19" x14ac:dyDescent="0.25">
      <c r="A5928" s="8" t="s">
        <v>22</v>
      </c>
      <c r="B5928" s="9" t="s">
        <v>16</v>
      </c>
      <c r="C5928" s="10">
        <v>46.210720887245841</v>
      </c>
      <c r="D5928">
        <f>COUNTIFS($A$2:A5928,A5928,$B$2:B5928,B5928,$C$2:C5928,C5928)</f>
        <v>14</v>
      </c>
      <c r="Q5928" s="8" t="s">
        <v>22</v>
      </c>
      <c r="R5928" s="9" t="s">
        <v>16</v>
      </c>
      <c r="S5928" s="10">
        <v>46.210720887245841</v>
      </c>
    </row>
    <row r="5929" spans="1:19" x14ac:dyDescent="0.25">
      <c r="A5929" s="8" t="s">
        <v>22</v>
      </c>
      <c r="B5929" s="9" t="s">
        <v>18</v>
      </c>
      <c r="C5929" s="10">
        <v>46.210720887245841</v>
      </c>
      <c r="D5929">
        <f>COUNTIFS($A$2:A5929,A5929,$B$2:B5929,B5929,$C$2:C5929,C5929)</f>
        <v>25</v>
      </c>
      <c r="Q5929" s="8" t="s">
        <v>22</v>
      </c>
      <c r="R5929" s="9" t="s">
        <v>18</v>
      </c>
      <c r="S5929" s="10">
        <v>46.210720887245841</v>
      </c>
    </row>
    <row r="5930" spans="1:19" x14ac:dyDescent="0.25">
      <c r="A5930" s="8" t="s">
        <v>22</v>
      </c>
      <c r="B5930" s="9" t="s">
        <v>17</v>
      </c>
      <c r="C5930" s="10">
        <v>46.210720887245841</v>
      </c>
      <c r="D5930">
        <f>COUNTIFS($A$2:A5930,A5930,$B$2:B5930,B5930,$C$2:C5930,C5930)</f>
        <v>86</v>
      </c>
      <c r="Q5930" s="8" t="s">
        <v>22</v>
      </c>
      <c r="R5930" s="9" t="s">
        <v>17</v>
      </c>
      <c r="S5930" s="10">
        <v>46.210720887245841</v>
      </c>
    </row>
    <row r="5931" spans="1:19" x14ac:dyDescent="0.25">
      <c r="A5931" s="8" t="s">
        <v>22</v>
      </c>
      <c r="B5931" s="9" t="s">
        <v>17</v>
      </c>
      <c r="C5931" s="10">
        <v>46.210720887245841</v>
      </c>
      <c r="D5931">
        <f>COUNTIFS($A$2:A5931,A5931,$B$2:B5931,B5931,$C$2:C5931,C5931)</f>
        <v>87</v>
      </c>
      <c r="Q5931" s="8" t="s">
        <v>22</v>
      </c>
      <c r="R5931" s="9" t="s">
        <v>17</v>
      </c>
      <c r="S5931" s="10">
        <v>46.210720887245841</v>
      </c>
    </row>
    <row r="5932" spans="1:19" x14ac:dyDescent="0.25">
      <c r="A5932" s="8" t="s">
        <v>22</v>
      </c>
      <c r="B5932" s="9" t="s">
        <v>17</v>
      </c>
      <c r="C5932" s="10">
        <v>46.210720887245841</v>
      </c>
      <c r="D5932">
        <f>COUNTIFS($A$2:A5932,A5932,$B$2:B5932,B5932,$C$2:C5932,C5932)</f>
        <v>88</v>
      </c>
      <c r="Q5932" s="8" t="s">
        <v>22</v>
      </c>
      <c r="R5932" s="9" t="s">
        <v>17</v>
      </c>
      <c r="S5932" s="10">
        <v>46.210720887245841</v>
      </c>
    </row>
    <row r="5933" spans="1:19" x14ac:dyDescent="0.25">
      <c r="A5933" s="8" t="s">
        <v>22</v>
      </c>
      <c r="B5933" s="9" t="s">
        <v>17</v>
      </c>
      <c r="C5933" s="10">
        <v>46.210720887245841</v>
      </c>
      <c r="D5933">
        <f>COUNTIFS($A$2:A5933,A5933,$B$2:B5933,B5933,$C$2:C5933,C5933)</f>
        <v>89</v>
      </c>
      <c r="Q5933" s="8" t="s">
        <v>22</v>
      </c>
      <c r="R5933" s="9" t="s">
        <v>17</v>
      </c>
      <c r="S5933" s="10">
        <v>46.210720887245841</v>
      </c>
    </row>
    <row r="5934" spans="1:19" x14ac:dyDescent="0.25">
      <c r="A5934" s="8" t="s">
        <v>22</v>
      </c>
      <c r="B5934" s="9" t="s">
        <v>17</v>
      </c>
      <c r="C5934" s="10">
        <v>46.210720887245841</v>
      </c>
      <c r="D5934">
        <f>COUNTIFS($A$2:A5934,A5934,$B$2:B5934,B5934,$C$2:C5934,C5934)</f>
        <v>90</v>
      </c>
      <c r="Q5934" s="8" t="s">
        <v>22</v>
      </c>
      <c r="R5934" s="9" t="s">
        <v>17</v>
      </c>
      <c r="S5934" s="10">
        <v>46.210720887245841</v>
      </c>
    </row>
    <row r="5935" spans="1:19" x14ac:dyDescent="0.25">
      <c r="A5935" s="8" t="s">
        <v>22</v>
      </c>
      <c r="B5935" s="9" t="s">
        <v>17</v>
      </c>
      <c r="C5935" s="10">
        <v>46.210720887245841</v>
      </c>
      <c r="D5935">
        <f>COUNTIFS($A$2:A5935,A5935,$B$2:B5935,B5935,$C$2:C5935,C5935)</f>
        <v>91</v>
      </c>
      <c r="Q5935" s="8" t="s">
        <v>22</v>
      </c>
      <c r="R5935" s="9" t="s">
        <v>17</v>
      </c>
      <c r="S5935" s="10">
        <v>46.210720887245841</v>
      </c>
    </row>
    <row r="5936" spans="1:19" x14ac:dyDescent="0.25">
      <c r="A5936" s="8" t="s">
        <v>22</v>
      </c>
      <c r="B5936" s="9" t="s">
        <v>17</v>
      </c>
      <c r="C5936" s="10">
        <v>46.210720887245841</v>
      </c>
      <c r="D5936">
        <f>COUNTIFS($A$2:A5936,A5936,$B$2:B5936,B5936,$C$2:C5936,C5936)</f>
        <v>92</v>
      </c>
      <c r="Q5936" s="8" t="s">
        <v>22</v>
      </c>
      <c r="R5936" s="9" t="s">
        <v>17</v>
      </c>
      <c r="S5936" s="10">
        <v>46.210720887245841</v>
      </c>
    </row>
    <row r="5937" spans="1:19" x14ac:dyDescent="0.25">
      <c r="A5937" s="8" t="s">
        <v>22</v>
      </c>
      <c r="B5937" s="9" t="s">
        <v>16</v>
      </c>
      <c r="C5937" s="10">
        <v>46.210720887245841</v>
      </c>
      <c r="D5937">
        <f>COUNTIFS($A$2:A5937,A5937,$B$2:B5937,B5937,$C$2:C5937,C5937)</f>
        <v>15</v>
      </c>
      <c r="Q5937" s="8" t="s">
        <v>22</v>
      </c>
      <c r="R5937" s="9" t="s">
        <v>16</v>
      </c>
      <c r="S5937" s="10">
        <v>46.210720887245841</v>
      </c>
    </row>
    <row r="5938" spans="1:19" x14ac:dyDescent="0.25">
      <c r="A5938" s="8" t="s">
        <v>22</v>
      </c>
      <c r="B5938" s="9" t="s">
        <v>16</v>
      </c>
      <c r="C5938" s="10">
        <v>46.210720887245841</v>
      </c>
      <c r="D5938">
        <f>COUNTIFS($A$2:A5938,A5938,$B$2:B5938,B5938,$C$2:C5938,C5938)</f>
        <v>16</v>
      </c>
      <c r="Q5938" s="8" t="s">
        <v>22</v>
      </c>
      <c r="R5938" s="9" t="s">
        <v>16</v>
      </c>
      <c r="S5938" s="10">
        <v>46.210720887245841</v>
      </c>
    </row>
    <row r="5939" spans="1:19" x14ac:dyDescent="0.25">
      <c r="A5939" s="8" t="s">
        <v>22</v>
      </c>
      <c r="B5939" s="9" t="s">
        <v>19</v>
      </c>
      <c r="C5939" s="10">
        <v>46.210720887245841</v>
      </c>
      <c r="D5939">
        <f>COUNTIFS($A$2:A5939,A5939,$B$2:B5939,B5939,$C$2:C5939,C5939)</f>
        <v>1</v>
      </c>
      <c r="Q5939" s="8" t="s">
        <v>22</v>
      </c>
      <c r="R5939" s="9" t="s">
        <v>19</v>
      </c>
      <c r="S5939" s="10">
        <v>46.210720887245841</v>
      </c>
    </row>
    <row r="5940" spans="1:19" x14ac:dyDescent="0.25">
      <c r="A5940" s="8" t="s">
        <v>22</v>
      </c>
      <c r="B5940" s="9" t="s">
        <v>17</v>
      </c>
      <c r="C5940" s="10">
        <v>46.210720887245841</v>
      </c>
      <c r="D5940">
        <f>COUNTIFS($A$2:A5940,A5940,$B$2:B5940,B5940,$C$2:C5940,C5940)</f>
        <v>93</v>
      </c>
      <c r="Q5940" s="8" t="s">
        <v>22</v>
      </c>
      <c r="R5940" s="9" t="s">
        <v>17</v>
      </c>
      <c r="S5940" s="10">
        <v>46.210720887245841</v>
      </c>
    </row>
    <row r="5941" spans="1:19" x14ac:dyDescent="0.25">
      <c r="A5941" s="8" t="s">
        <v>22</v>
      </c>
      <c r="B5941" s="9" t="s">
        <v>19</v>
      </c>
      <c r="C5941" s="10">
        <v>46.210720887245841</v>
      </c>
      <c r="D5941">
        <f>COUNTIFS($A$2:A5941,A5941,$B$2:B5941,B5941,$C$2:C5941,C5941)</f>
        <v>2</v>
      </c>
      <c r="Q5941" s="8" t="s">
        <v>22</v>
      </c>
      <c r="R5941" s="9" t="s">
        <v>19</v>
      </c>
      <c r="S5941" s="10">
        <v>46.210720887245841</v>
      </c>
    </row>
    <row r="5942" spans="1:19" x14ac:dyDescent="0.25">
      <c r="A5942" s="8" t="s">
        <v>22</v>
      </c>
      <c r="B5942" s="9" t="s">
        <v>17</v>
      </c>
      <c r="C5942" s="10">
        <v>46.210720887245841</v>
      </c>
      <c r="D5942">
        <f>COUNTIFS($A$2:A5942,A5942,$B$2:B5942,B5942,$C$2:C5942,C5942)</f>
        <v>94</v>
      </c>
      <c r="Q5942" s="8" t="s">
        <v>22</v>
      </c>
      <c r="R5942" s="9" t="s">
        <v>17</v>
      </c>
      <c r="S5942" s="10">
        <v>46.210720887245841</v>
      </c>
    </row>
    <row r="5943" spans="1:19" x14ac:dyDescent="0.25">
      <c r="A5943" s="8" t="s">
        <v>22</v>
      </c>
      <c r="B5943" s="9" t="s">
        <v>19</v>
      </c>
      <c r="C5943" s="10">
        <v>46.210720887245841</v>
      </c>
      <c r="D5943">
        <f>COUNTIFS($A$2:A5943,A5943,$B$2:B5943,B5943,$C$2:C5943,C5943)</f>
        <v>3</v>
      </c>
      <c r="Q5943" s="8" t="s">
        <v>22</v>
      </c>
      <c r="R5943" s="9" t="s">
        <v>19</v>
      </c>
      <c r="S5943" s="10">
        <v>46.210720887245841</v>
      </c>
    </row>
    <row r="5944" spans="1:19" x14ac:dyDescent="0.25">
      <c r="A5944" s="8" t="s">
        <v>22</v>
      </c>
      <c r="B5944" s="9" t="s">
        <v>17</v>
      </c>
      <c r="C5944" s="10">
        <v>46.210720887245841</v>
      </c>
      <c r="D5944">
        <f>COUNTIFS($A$2:A5944,A5944,$B$2:B5944,B5944,$C$2:C5944,C5944)</f>
        <v>95</v>
      </c>
      <c r="Q5944" s="8" t="s">
        <v>22</v>
      </c>
      <c r="R5944" s="9" t="s">
        <v>17</v>
      </c>
      <c r="S5944" s="10">
        <v>46.210720887245841</v>
      </c>
    </row>
    <row r="5945" spans="1:19" x14ac:dyDescent="0.25">
      <c r="A5945" s="8" t="s">
        <v>22</v>
      </c>
      <c r="B5945" s="9" t="s">
        <v>17</v>
      </c>
      <c r="C5945" s="10">
        <v>46.210720887245841</v>
      </c>
      <c r="D5945">
        <f>COUNTIFS($A$2:A5945,A5945,$B$2:B5945,B5945,$C$2:C5945,C5945)</f>
        <v>96</v>
      </c>
      <c r="Q5945" s="8" t="s">
        <v>22</v>
      </c>
      <c r="R5945" s="9" t="s">
        <v>17</v>
      </c>
      <c r="S5945" s="10">
        <v>46.210720887245841</v>
      </c>
    </row>
    <row r="5946" spans="1:19" x14ac:dyDescent="0.25">
      <c r="A5946" s="8" t="s">
        <v>22</v>
      </c>
      <c r="B5946" s="9" t="s">
        <v>17</v>
      </c>
      <c r="C5946" s="10">
        <v>46.210720887245841</v>
      </c>
      <c r="D5946">
        <f>COUNTIFS($A$2:A5946,A5946,$B$2:B5946,B5946,$C$2:C5946,C5946)</f>
        <v>97</v>
      </c>
      <c r="Q5946" s="8" t="s">
        <v>22</v>
      </c>
      <c r="R5946" s="9" t="s">
        <v>17</v>
      </c>
      <c r="S5946" s="10">
        <v>46.210720887245841</v>
      </c>
    </row>
    <row r="5947" spans="1:19" x14ac:dyDescent="0.25">
      <c r="A5947" s="8" t="s">
        <v>22</v>
      </c>
      <c r="B5947" s="9" t="s">
        <v>19</v>
      </c>
      <c r="C5947" s="10">
        <v>46.210720887245841</v>
      </c>
      <c r="D5947">
        <f>COUNTIFS($A$2:A5947,A5947,$B$2:B5947,B5947,$C$2:C5947,C5947)</f>
        <v>4</v>
      </c>
      <c r="Q5947" s="8" t="s">
        <v>22</v>
      </c>
      <c r="R5947" s="9" t="s">
        <v>19</v>
      </c>
      <c r="S5947" s="10">
        <v>46.210720887245841</v>
      </c>
    </row>
    <row r="5948" spans="1:19" x14ac:dyDescent="0.25">
      <c r="A5948" s="8" t="s">
        <v>22</v>
      </c>
      <c r="B5948" s="9" t="s">
        <v>19</v>
      </c>
      <c r="C5948" s="10">
        <v>46.210720887245841</v>
      </c>
      <c r="D5948">
        <f>COUNTIFS($A$2:A5948,A5948,$B$2:B5948,B5948,$C$2:C5948,C5948)</f>
        <v>5</v>
      </c>
      <c r="Q5948" s="8" t="s">
        <v>22</v>
      </c>
      <c r="R5948" s="9" t="s">
        <v>19</v>
      </c>
      <c r="S5948" s="10">
        <v>46.210720887245841</v>
      </c>
    </row>
    <row r="5949" spans="1:19" x14ac:dyDescent="0.25">
      <c r="A5949" s="8" t="s">
        <v>22</v>
      </c>
      <c r="B5949" s="9" t="s">
        <v>19</v>
      </c>
      <c r="C5949" s="10">
        <v>46.210720887245841</v>
      </c>
      <c r="D5949">
        <f>COUNTIFS($A$2:A5949,A5949,$B$2:B5949,B5949,$C$2:C5949,C5949)</f>
        <v>6</v>
      </c>
      <c r="Q5949" s="8" t="s">
        <v>22</v>
      </c>
      <c r="R5949" s="9" t="s">
        <v>19</v>
      </c>
      <c r="S5949" s="10">
        <v>46.210720887245841</v>
      </c>
    </row>
    <row r="5950" spans="1:19" x14ac:dyDescent="0.25">
      <c r="A5950" s="8" t="s">
        <v>22</v>
      </c>
      <c r="B5950" s="9" t="s">
        <v>17</v>
      </c>
      <c r="C5950" s="10">
        <v>46.210720887245841</v>
      </c>
      <c r="D5950">
        <f>COUNTIFS($A$2:A5950,A5950,$B$2:B5950,B5950,$C$2:C5950,C5950)</f>
        <v>98</v>
      </c>
      <c r="Q5950" s="8" t="s">
        <v>22</v>
      </c>
      <c r="R5950" s="9" t="s">
        <v>17</v>
      </c>
      <c r="S5950" s="10">
        <v>46.210720887245841</v>
      </c>
    </row>
    <row r="5951" spans="1:19" x14ac:dyDescent="0.25">
      <c r="A5951" s="8" t="s">
        <v>22</v>
      </c>
      <c r="B5951" s="9" t="s">
        <v>16</v>
      </c>
      <c r="C5951" s="10">
        <v>46.210720887245841</v>
      </c>
      <c r="D5951">
        <f>COUNTIFS($A$2:A5951,A5951,$B$2:B5951,B5951,$C$2:C5951,C5951)</f>
        <v>17</v>
      </c>
      <c r="Q5951" s="8" t="s">
        <v>22</v>
      </c>
      <c r="R5951" s="9" t="s">
        <v>16</v>
      </c>
      <c r="S5951" s="10">
        <v>46.210720887245841</v>
      </c>
    </row>
    <row r="5952" spans="1:19" x14ac:dyDescent="0.25">
      <c r="A5952" s="8" t="s">
        <v>22</v>
      </c>
      <c r="B5952" s="9" t="s">
        <v>19</v>
      </c>
      <c r="C5952" s="10">
        <v>46.210720887245841</v>
      </c>
      <c r="D5952">
        <f>COUNTIFS($A$2:A5952,A5952,$B$2:B5952,B5952,$C$2:C5952,C5952)</f>
        <v>7</v>
      </c>
      <c r="Q5952" s="8" t="s">
        <v>22</v>
      </c>
      <c r="R5952" s="9" t="s">
        <v>19</v>
      </c>
      <c r="S5952" s="10">
        <v>46.210720887245841</v>
      </c>
    </row>
    <row r="5953" spans="1:19" x14ac:dyDescent="0.25">
      <c r="A5953" s="8" t="s">
        <v>22</v>
      </c>
      <c r="B5953" s="9" t="s">
        <v>19</v>
      </c>
      <c r="C5953" s="10">
        <v>46.210720887245841</v>
      </c>
      <c r="D5953">
        <f>COUNTIFS($A$2:A5953,A5953,$B$2:B5953,B5953,$C$2:C5953,C5953)</f>
        <v>8</v>
      </c>
      <c r="Q5953" s="8" t="s">
        <v>22</v>
      </c>
      <c r="R5953" s="9" t="s">
        <v>19</v>
      </c>
      <c r="S5953" s="10">
        <v>46.210720887245841</v>
      </c>
    </row>
    <row r="5954" spans="1:19" x14ac:dyDescent="0.25">
      <c r="A5954" s="8" t="s">
        <v>22</v>
      </c>
      <c r="B5954" s="9" t="s">
        <v>17</v>
      </c>
      <c r="C5954" s="10">
        <v>46.210720887245841</v>
      </c>
      <c r="D5954">
        <f>COUNTIFS($A$2:A5954,A5954,$B$2:B5954,B5954,$C$2:C5954,C5954)</f>
        <v>99</v>
      </c>
      <c r="Q5954" s="8" t="s">
        <v>22</v>
      </c>
      <c r="R5954" s="9" t="s">
        <v>17</v>
      </c>
      <c r="S5954" s="10">
        <v>46.210720887245841</v>
      </c>
    </row>
    <row r="5955" spans="1:19" x14ac:dyDescent="0.25">
      <c r="A5955" s="8" t="s">
        <v>22</v>
      </c>
      <c r="B5955" s="9" t="s">
        <v>17</v>
      </c>
      <c r="C5955" s="10">
        <v>46.210720887245841</v>
      </c>
      <c r="D5955">
        <f>COUNTIFS($A$2:A5955,A5955,$B$2:B5955,B5955,$C$2:C5955,C5955)</f>
        <v>100</v>
      </c>
      <c r="Q5955" s="8" t="s">
        <v>22</v>
      </c>
      <c r="R5955" s="9" t="s">
        <v>17</v>
      </c>
      <c r="S5955" s="10">
        <v>46.210720887245841</v>
      </c>
    </row>
    <row r="5956" spans="1:19" x14ac:dyDescent="0.25">
      <c r="A5956" s="8" t="s">
        <v>22</v>
      </c>
      <c r="B5956" s="9" t="s">
        <v>17</v>
      </c>
      <c r="C5956" s="10">
        <v>46.210720887245841</v>
      </c>
      <c r="D5956">
        <f>COUNTIFS($A$2:A5956,A5956,$B$2:B5956,B5956,$C$2:C5956,C5956)</f>
        <v>101</v>
      </c>
      <c r="Q5956" s="8" t="s">
        <v>22</v>
      </c>
      <c r="R5956" s="9" t="s">
        <v>17</v>
      </c>
      <c r="S5956" s="10">
        <v>46.210720887245841</v>
      </c>
    </row>
    <row r="5957" spans="1:19" x14ac:dyDescent="0.25">
      <c r="A5957" s="8" t="s">
        <v>22</v>
      </c>
      <c r="B5957" s="9" t="s">
        <v>19</v>
      </c>
      <c r="C5957" s="10">
        <v>46.210720887245841</v>
      </c>
      <c r="D5957">
        <f>COUNTIFS($A$2:A5957,A5957,$B$2:B5957,B5957,$C$2:C5957,C5957)</f>
        <v>9</v>
      </c>
      <c r="Q5957" s="8" t="s">
        <v>22</v>
      </c>
      <c r="R5957" s="9" t="s">
        <v>19</v>
      </c>
      <c r="S5957" s="10">
        <v>46.210720887245841</v>
      </c>
    </row>
    <row r="5958" spans="1:19" x14ac:dyDescent="0.25">
      <c r="A5958" s="8" t="s">
        <v>22</v>
      </c>
      <c r="B5958" s="9" t="s">
        <v>19</v>
      </c>
      <c r="C5958" s="10">
        <v>46.210720887245841</v>
      </c>
      <c r="D5958">
        <f>COUNTIFS($A$2:A5958,A5958,$B$2:B5958,B5958,$C$2:C5958,C5958)</f>
        <v>10</v>
      </c>
      <c r="Q5958" s="8" t="s">
        <v>22</v>
      </c>
      <c r="R5958" s="9" t="s">
        <v>19</v>
      </c>
      <c r="S5958" s="10">
        <v>46.210720887245841</v>
      </c>
    </row>
    <row r="5959" spans="1:19" x14ac:dyDescent="0.25">
      <c r="A5959" s="8" t="s">
        <v>22</v>
      </c>
      <c r="B5959" s="9" t="s">
        <v>19</v>
      </c>
      <c r="C5959" s="10">
        <v>46.210720887245841</v>
      </c>
      <c r="D5959">
        <f>COUNTIFS($A$2:A5959,A5959,$B$2:B5959,B5959,$C$2:C5959,C5959)</f>
        <v>11</v>
      </c>
      <c r="Q5959" s="8" t="s">
        <v>22</v>
      </c>
      <c r="R5959" s="9" t="s">
        <v>19</v>
      </c>
      <c r="S5959" s="10">
        <v>46.210720887245841</v>
      </c>
    </row>
    <row r="5960" spans="1:19" x14ac:dyDescent="0.25">
      <c r="A5960" s="8" t="s">
        <v>22</v>
      </c>
      <c r="B5960" s="9" t="s">
        <v>17</v>
      </c>
      <c r="C5960" s="10">
        <v>46.210720887245841</v>
      </c>
      <c r="D5960">
        <f>COUNTIFS($A$2:A5960,A5960,$B$2:B5960,B5960,$C$2:C5960,C5960)</f>
        <v>102</v>
      </c>
      <c r="Q5960" s="8" t="s">
        <v>22</v>
      </c>
      <c r="R5960" s="9" t="s">
        <v>17</v>
      </c>
      <c r="S5960" s="10">
        <v>46.210720887245841</v>
      </c>
    </row>
    <row r="5961" spans="1:19" x14ac:dyDescent="0.25">
      <c r="A5961" s="8" t="s">
        <v>22</v>
      </c>
      <c r="B5961" s="9" t="s">
        <v>17</v>
      </c>
      <c r="C5961" s="10">
        <v>46.210720887245841</v>
      </c>
      <c r="D5961">
        <f>COUNTIFS($A$2:A5961,A5961,$B$2:B5961,B5961,$C$2:C5961,C5961)</f>
        <v>103</v>
      </c>
      <c r="Q5961" s="8" t="s">
        <v>22</v>
      </c>
      <c r="R5961" s="9" t="s">
        <v>17</v>
      </c>
      <c r="S5961" s="10">
        <v>46.210720887245841</v>
      </c>
    </row>
    <row r="5962" spans="1:19" x14ac:dyDescent="0.25">
      <c r="A5962" s="8" t="s">
        <v>22</v>
      </c>
      <c r="B5962" s="9" t="s">
        <v>17</v>
      </c>
      <c r="C5962" s="10">
        <v>46.210720887245841</v>
      </c>
      <c r="D5962">
        <f>COUNTIFS($A$2:A5962,A5962,$B$2:B5962,B5962,$C$2:C5962,C5962)</f>
        <v>104</v>
      </c>
      <c r="Q5962" s="8" t="s">
        <v>22</v>
      </c>
      <c r="R5962" s="9" t="s">
        <v>17</v>
      </c>
      <c r="S5962" s="10">
        <v>46.210720887245841</v>
      </c>
    </row>
    <row r="5963" spans="1:19" x14ac:dyDescent="0.25">
      <c r="A5963" s="8" t="s">
        <v>22</v>
      </c>
      <c r="B5963" s="9" t="s">
        <v>17</v>
      </c>
      <c r="C5963" s="10">
        <v>46.210720887245841</v>
      </c>
      <c r="D5963">
        <f>COUNTIFS($A$2:A5963,A5963,$B$2:B5963,B5963,$C$2:C5963,C5963)</f>
        <v>105</v>
      </c>
      <c r="Q5963" s="8" t="s">
        <v>22</v>
      </c>
      <c r="R5963" s="9" t="s">
        <v>17</v>
      </c>
      <c r="S5963" s="10">
        <v>46.210720887245841</v>
      </c>
    </row>
    <row r="5964" spans="1:19" x14ac:dyDescent="0.25">
      <c r="A5964" s="8" t="s">
        <v>22</v>
      </c>
      <c r="B5964" s="9" t="s">
        <v>16</v>
      </c>
      <c r="C5964" s="10">
        <v>46.210720887245841</v>
      </c>
      <c r="D5964">
        <f>COUNTIFS($A$2:A5964,A5964,$B$2:B5964,B5964,$C$2:C5964,C5964)</f>
        <v>18</v>
      </c>
      <c r="Q5964" s="8" t="s">
        <v>22</v>
      </c>
      <c r="R5964" s="9" t="s">
        <v>16</v>
      </c>
      <c r="S5964" s="10">
        <v>46.210720887245841</v>
      </c>
    </row>
    <row r="5965" spans="1:19" x14ac:dyDescent="0.25">
      <c r="A5965" s="8" t="s">
        <v>22</v>
      </c>
      <c r="B5965" s="9" t="s">
        <v>18</v>
      </c>
      <c r="C5965" s="10">
        <v>46.210720887245841</v>
      </c>
      <c r="D5965">
        <f>COUNTIFS($A$2:A5965,A5965,$B$2:B5965,B5965,$C$2:C5965,C5965)</f>
        <v>26</v>
      </c>
      <c r="Q5965" s="8" t="s">
        <v>22</v>
      </c>
      <c r="R5965" s="9" t="s">
        <v>18</v>
      </c>
      <c r="S5965" s="10">
        <v>46.210720887245841</v>
      </c>
    </row>
    <row r="5966" spans="1:19" x14ac:dyDescent="0.25">
      <c r="A5966" s="8" t="s">
        <v>23</v>
      </c>
      <c r="B5966" s="9" t="s">
        <v>17</v>
      </c>
      <c r="C5966" s="10">
        <v>46.178067717186565</v>
      </c>
      <c r="D5966">
        <f>COUNTIFS($A$2:A5966,A5966,$B$2:B5966,B5966,$C$2:C5966,C5966)</f>
        <v>1</v>
      </c>
      <c r="Q5966" s="8" t="s">
        <v>23</v>
      </c>
      <c r="R5966" s="9" t="s">
        <v>17</v>
      </c>
      <c r="S5966" s="10">
        <v>46.178067717186565</v>
      </c>
    </row>
    <row r="5967" spans="1:19" x14ac:dyDescent="0.25">
      <c r="A5967" s="8" t="s">
        <v>22</v>
      </c>
      <c r="B5967" s="9" t="s">
        <v>17</v>
      </c>
      <c r="C5967" s="10">
        <v>46.144260599793178</v>
      </c>
      <c r="D5967">
        <f>COUNTIFS($A$2:A5967,A5967,$B$2:B5967,B5967,$C$2:C5967,C5967)</f>
        <v>1</v>
      </c>
      <c r="Q5967" s="8" t="s">
        <v>22</v>
      </c>
      <c r="R5967" s="9" t="s">
        <v>17</v>
      </c>
      <c r="S5967" s="10">
        <v>46.144260599793178</v>
      </c>
    </row>
    <row r="5968" spans="1:19" x14ac:dyDescent="0.25">
      <c r="A5968" s="8" t="s">
        <v>22</v>
      </c>
      <c r="B5968" s="9" t="s">
        <v>17</v>
      </c>
      <c r="C5968" s="10">
        <v>46.111289555843925</v>
      </c>
      <c r="D5968">
        <f>COUNTIFS($A$2:A5968,A5968,$B$2:B5968,B5968,$C$2:C5968,C5968)</f>
        <v>1</v>
      </c>
      <c r="Q5968" s="8" t="s">
        <v>22</v>
      </c>
      <c r="R5968" s="9" t="s">
        <v>17</v>
      </c>
      <c r="S5968" s="10">
        <v>46.111289555843925</v>
      </c>
    </row>
    <row r="5969" spans="1:19" x14ac:dyDescent="0.25">
      <c r="A5969" s="8" t="s">
        <v>23</v>
      </c>
      <c r="B5969" s="9" t="s">
        <v>19</v>
      </c>
      <c r="C5969" s="10">
        <v>46.065663312647658</v>
      </c>
      <c r="D5969">
        <f>COUNTIFS($A$2:A5969,A5969,$B$2:B5969,B5969,$C$2:C5969,C5969)</f>
        <v>1</v>
      </c>
      <c r="Q5969" s="8" t="s">
        <v>23</v>
      </c>
      <c r="R5969" s="9" t="s">
        <v>19</v>
      </c>
      <c r="S5969" s="10">
        <v>46.065663312647658</v>
      </c>
    </row>
    <row r="5970" spans="1:19" x14ac:dyDescent="0.25">
      <c r="A5970" s="8" t="s">
        <v>23</v>
      </c>
      <c r="B5970" s="9" t="s">
        <v>17</v>
      </c>
      <c r="C5970" s="10">
        <v>46.065663312647658</v>
      </c>
      <c r="D5970">
        <f>COUNTIFS($A$2:A5970,A5970,$B$2:B5970,B5970,$C$2:C5970,C5970)</f>
        <v>1</v>
      </c>
      <c r="Q5970" s="8" t="s">
        <v>23</v>
      </c>
      <c r="R5970" s="9" t="s">
        <v>17</v>
      </c>
      <c r="S5970" s="10">
        <v>46.065663312647658</v>
      </c>
    </row>
    <row r="5971" spans="1:19" x14ac:dyDescent="0.25">
      <c r="A5971" s="8" t="s">
        <v>23</v>
      </c>
      <c r="B5971" s="9" t="s">
        <v>17</v>
      </c>
      <c r="C5971" s="10">
        <v>46</v>
      </c>
      <c r="D5971">
        <f>COUNTIFS($A$2:A5971,A5971,$B$2:B5971,B5971,$C$2:C5971,C5971)</f>
        <v>1</v>
      </c>
      <c r="Q5971" s="8" t="s">
        <v>23</v>
      </c>
      <c r="R5971" s="9" t="s">
        <v>17</v>
      </c>
      <c r="S5971" s="10">
        <v>46</v>
      </c>
    </row>
    <row r="5972" spans="1:19" x14ac:dyDescent="0.25">
      <c r="A5972" s="8" t="s">
        <v>23</v>
      </c>
      <c r="B5972" s="9" t="s">
        <v>18</v>
      </c>
      <c r="C5972" s="10">
        <v>45.994</v>
      </c>
      <c r="D5972">
        <f>COUNTIFS($A$2:A5972,A5972,$B$2:B5972,B5972,$C$2:C5972,C5972)</f>
        <v>1</v>
      </c>
      <c r="Q5972" s="8" t="s">
        <v>23</v>
      </c>
      <c r="R5972" s="9" t="s">
        <v>18</v>
      </c>
      <c r="S5972" s="10">
        <v>45.994</v>
      </c>
    </row>
    <row r="5973" spans="1:19" x14ac:dyDescent="0.25">
      <c r="A5973" s="8" t="s">
        <v>23</v>
      </c>
      <c r="B5973" s="9" t="s">
        <v>18</v>
      </c>
      <c r="C5973" s="10">
        <v>45.95</v>
      </c>
      <c r="D5973">
        <f>COUNTIFS($A$2:A5973,A5973,$B$2:B5973,B5973,$C$2:C5973,C5973)</f>
        <v>1</v>
      </c>
      <c r="Q5973" s="8" t="s">
        <v>23</v>
      </c>
      <c r="R5973" s="9" t="s">
        <v>18</v>
      </c>
      <c r="S5973" s="10">
        <v>45.95</v>
      </c>
    </row>
    <row r="5974" spans="1:19" x14ac:dyDescent="0.25">
      <c r="A5974" s="8" t="s">
        <v>23</v>
      </c>
      <c r="B5974" s="9" t="s">
        <v>18</v>
      </c>
      <c r="C5974" s="10">
        <v>45.95</v>
      </c>
      <c r="D5974">
        <f>COUNTIFS($A$2:A5974,A5974,$B$2:B5974,B5974,$C$2:C5974,C5974)</f>
        <v>2</v>
      </c>
      <c r="Q5974" s="8" t="s">
        <v>23</v>
      </c>
      <c r="R5974" s="9" t="s">
        <v>18</v>
      </c>
      <c r="S5974" s="10">
        <v>45.95</v>
      </c>
    </row>
    <row r="5975" spans="1:19" x14ac:dyDescent="0.25">
      <c r="A5975" s="8" t="s">
        <v>23</v>
      </c>
      <c r="B5975" s="9" t="s">
        <v>20</v>
      </c>
      <c r="C5975" s="10">
        <v>45.95</v>
      </c>
      <c r="D5975">
        <f>COUNTIFS($A$2:A5975,A5975,$B$2:B5975,B5975,$C$2:C5975,C5975)</f>
        <v>1</v>
      </c>
      <c r="Q5975" s="8" t="s">
        <v>23</v>
      </c>
      <c r="R5975" s="9" t="s">
        <v>20</v>
      </c>
      <c r="S5975" s="10">
        <v>45.95</v>
      </c>
    </row>
    <row r="5976" spans="1:19" x14ac:dyDescent="0.25">
      <c r="A5976" s="8" t="s">
        <v>23</v>
      </c>
      <c r="B5976" s="9" t="s">
        <v>18</v>
      </c>
      <c r="C5976" s="10">
        <v>45.95</v>
      </c>
      <c r="D5976">
        <f>COUNTIFS($A$2:A5976,A5976,$B$2:B5976,B5976,$C$2:C5976,C5976)</f>
        <v>3</v>
      </c>
      <c r="Q5976" s="8" t="s">
        <v>23</v>
      </c>
      <c r="R5976" s="9" t="s">
        <v>18</v>
      </c>
      <c r="S5976" s="10">
        <v>45.95</v>
      </c>
    </row>
    <row r="5977" spans="1:19" x14ac:dyDescent="0.25">
      <c r="A5977" s="8" t="s">
        <v>23</v>
      </c>
      <c r="B5977" s="9" t="s">
        <v>20</v>
      </c>
      <c r="C5977" s="10">
        <v>45.941103505306202</v>
      </c>
      <c r="D5977">
        <f>COUNTIFS($A$2:A5977,A5977,$B$2:B5977,B5977,$C$2:C5977,C5977)</f>
        <v>1</v>
      </c>
      <c r="Q5977" s="8" t="s">
        <v>23</v>
      </c>
      <c r="R5977" s="9" t="s">
        <v>20</v>
      </c>
      <c r="S5977" s="10">
        <v>45.941103505306202</v>
      </c>
    </row>
    <row r="5978" spans="1:19" x14ac:dyDescent="0.25">
      <c r="A5978" s="8" t="s">
        <v>23</v>
      </c>
      <c r="B5978" s="9" t="s">
        <v>18</v>
      </c>
      <c r="C5978" s="10">
        <v>45.941103505306202</v>
      </c>
      <c r="D5978">
        <f>COUNTIFS($A$2:A5978,A5978,$B$2:B5978,B5978,$C$2:C5978,C5978)</f>
        <v>1</v>
      </c>
      <c r="Q5978" s="8" t="s">
        <v>23</v>
      </c>
      <c r="R5978" s="9" t="s">
        <v>18</v>
      </c>
      <c r="S5978" s="10">
        <v>45.941103505306202</v>
      </c>
    </row>
    <row r="5979" spans="1:19" x14ac:dyDescent="0.25">
      <c r="A5979" s="8" t="s">
        <v>23</v>
      </c>
      <c r="B5979" s="9" t="s">
        <v>18</v>
      </c>
      <c r="C5979" s="10">
        <v>45.941103505306202</v>
      </c>
      <c r="D5979">
        <f>COUNTIFS($A$2:A5979,A5979,$B$2:B5979,B5979,$C$2:C5979,C5979)</f>
        <v>2</v>
      </c>
      <c r="Q5979" s="8" t="s">
        <v>23</v>
      </c>
      <c r="R5979" s="9" t="s">
        <v>18</v>
      </c>
      <c r="S5979" s="10">
        <v>45.941103505306202</v>
      </c>
    </row>
    <row r="5980" spans="1:19" x14ac:dyDescent="0.25">
      <c r="A5980" s="8" t="s">
        <v>23</v>
      </c>
      <c r="B5980" s="9" t="s">
        <v>18</v>
      </c>
      <c r="C5980" s="10">
        <v>45.941103505306202</v>
      </c>
      <c r="D5980">
        <f>COUNTIFS($A$2:A5980,A5980,$B$2:B5980,B5980,$C$2:C5980,C5980)</f>
        <v>3</v>
      </c>
      <c r="Q5980" s="8" t="s">
        <v>23</v>
      </c>
      <c r="R5980" s="9" t="s">
        <v>18</v>
      </c>
      <c r="S5980" s="10">
        <v>45.941103505306202</v>
      </c>
    </row>
    <row r="5981" spans="1:19" x14ac:dyDescent="0.25">
      <c r="A5981" s="8" t="s">
        <v>23</v>
      </c>
      <c r="B5981" s="9" t="s">
        <v>18</v>
      </c>
      <c r="C5981" s="10">
        <v>45.941103505306202</v>
      </c>
      <c r="D5981">
        <f>COUNTIFS($A$2:A5981,A5981,$B$2:B5981,B5981,$C$2:C5981,C5981)</f>
        <v>4</v>
      </c>
      <c r="Q5981" s="8" t="s">
        <v>23</v>
      </c>
      <c r="R5981" s="9" t="s">
        <v>18</v>
      </c>
      <c r="S5981" s="10">
        <v>45.941103505306202</v>
      </c>
    </row>
    <row r="5982" spans="1:19" x14ac:dyDescent="0.25">
      <c r="A5982" s="8" t="s">
        <v>23</v>
      </c>
      <c r="B5982" s="9" t="s">
        <v>19</v>
      </c>
      <c r="C5982" s="10">
        <v>45.941103505306202</v>
      </c>
      <c r="D5982">
        <f>COUNTIFS($A$2:A5982,A5982,$B$2:B5982,B5982,$C$2:C5982,C5982)</f>
        <v>1</v>
      </c>
      <c r="Q5982" s="8" t="s">
        <v>23</v>
      </c>
      <c r="R5982" s="9" t="s">
        <v>19</v>
      </c>
      <c r="S5982" s="10">
        <v>45.941103505306202</v>
      </c>
    </row>
    <row r="5983" spans="1:19" x14ac:dyDescent="0.25">
      <c r="A5983" s="8" t="s">
        <v>23</v>
      </c>
      <c r="B5983" s="9" t="s">
        <v>18</v>
      </c>
      <c r="C5983" s="10">
        <v>45.941103505306202</v>
      </c>
      <c r="D5983">
        <f>COUNTIFS($A$2:A5983,A5983,$B$2:B5983,B5983,$C$2:C5983,C5983)</f>
        <v>5</v>
      </c>
      <c r="Q5983" s="8" t="s">
        <v>23</v>
      </c>
      <c r="R5983" s="9" t="s">
        <v>18</v>
      </c>
      <c r="S5983" s="10">
        <v>45.941103505306202</v>
      </c>
    </row>
    <row r="5984" spans="1:19" x14ac:dyDescent="0.25">
      <c r="A5984" s="8" t="s">
        <v>23</v>
      </c>
      <c r="B5984" s="9" t="s">
        <v>18</v>
      </c>
      <c r="C5984" s="10">
        <v>45.941103505306202</v>
      </c>
      <c r="D5984">
        <f>COUNTIFS($A$2:A5984,A5984,$B$2:B5984,B5984,$C$2:C5984,C5984)</f>
        <v>6</v>
      </c>
      <c r="Q5984" s="8" t="s">
        <v>23</v>
      </c>
      <c r="R5984" s="9" t="s">
        <v>18</v>
      </c>
      <c r="S5984" s="10">
        <v>45.941103505306202</v>
      </c>
    </row>
    <row r="5985" spans="1:19" x14ac:dyDescent="0.25">
      <c r="A5985" s="8" t="s">
        <v>22</v>
      </c>
      <c r="B5985" s="9" t="s">
        <v>17</v>
      </c>
      <c r="C5985" s="10">
        <v>45.846259910375728</v>
      </c>
      <c r="D5985">
        <f>COUNTIFS($A$2:A5985,A5985,$B$2:B5985,B5985,$C$2:C5985,C5985)</f>
        <v>1</v>
      </c>
      <c r="Q5985" s="8" t="s">
        <v>22</v>
      </c>
      <c r="R5985" s="9" t="s">
        <v>17</v>
      </c>
      <c r="S5985" s="10">
        <v>45.846259910375728</v>
      </c>
    </row>
    <row r="5986" spans="1:19" x14ac:dyDescent="0.25">
      <c r="A5986" s="8" t="s">
        <v>15</v>
      </c>
      <c r="B5986" s="9" t="s">
        <v>17</v>
      </c>
      <c r="C5986" s="10">
        <v>45.792997334847563</v>
      </c>
      <c r="D5986">
        <f>COUNTIFS($A$2:A5986,A5986,$B$2:B5986,B5986,$C$2:C5986,C5986)</f>
        <v>1</v>
      </c>
      <c r="Q5986" s="8" t="s">
        <v>15</v>
      </c>
      <c r="R5986" s="9" t="s">
        <v>17</v>
      </c>
      <c r="S5986" s="10">
        <v>45.792997334847563</v>
      </c>
    </row>
    <row r="5987" spans="1:19" x14ac:dyDescent="0.25">
      <c r="A5987" s="8" t="s">
        <v>15</v>
      </c>
      <c r="B5987" s="9" t="s">
        <v>16</v>
      </c>
      <c r="C5987" s="10">
        <v>45.792997334847563</v>
      </c>
      <c r="D5987">
        <f>COUNTIFS($A$2:A5987,A5987,$B$2:B5987,B5987,$C$2:C5987,C5987)</f>
        <v>1</v>
      </c>
      <c r="Q5987" s="8" t="s">
        <v>15</v>
      </c>
      <c r="R5987" s="9" t="s">
        <v>16</v>
      </c>
      <c r="S5987" s="10">
        <v>45.792997334847563</v>
      </c>
    </row>
    <row r="5988" spans="1:19" x14ac:dyDescent="0.25">
      <c r="A5988" s="8" t="s">
        <v>15</v>
      </c>
      <c r="B5988" s="9" t="s">
        <v>17</v>
      </c>
      <c r="C5988" s="10">
        <v>45.792997334847563</v>
      </c>
      <c r="D5988">
        <f>COUNTIFS($A$2:A5988,A5988,$B$2:B5988,B5988,$C$2:C5988,C5988)</f>
        <v>2</v>
      </c>
      <c r="Q5988" s="8" t="s">
        <v>15</v>
      </c>
      <c r="R5988" s="9" t="s">
        <v>17</v>
      </c>
      <c r="S5988" s="10">
        <v>45.792997334847563</v>
      </c>
    </row>
    <row r="5989" spans="1:19" x14ac:dyDescent="0.25">
      <c r="A5989" s="8" t="s">
        <v>15</v>
      </c>
      <c r="B5989" s="9" t="s">
        <v>17</v>
      </c>
      <c r="C5989" s="10">
        <v>45.792997334847563</v>
      </c>
      <c r="D5989">
        <f>COUNTIFS($A$2:A5989,A5989,$B$2:B5989,B5989,$C$2:C5989,C5989)</f>
        <v>3</v>
      </c>
      <c r="Q5989" s="8" t="s">
        <v>15</v>
      </c>
      <c r="R5989" s="9" t="s">
        <v>17</v>
      </c>
      <c r="S5989" s="10">
        <v>45.792997334847563</v>
      </c>
    </row>
    <row r="5990" spans="1:19" x14ac:dyDescent="0.25">
      <c r="A5990" s="8" t="s">
        <v>15</v>
      </c>
      <c r="B5990" s="9" t="s">
        <v>17</v>
      </c>
      <c r="C5990" s="10">
        <v>45.792997334847563</v>
      </c>
      <c r="D5990">
        <f>COUNTIFS($A$2:A5990,A5990,$B$2:B5990,B5990,$C$2:C5990,C5990)</f>
        <v>4</v>
      </c>
      <c r="Q5990" s="8" t="s">
        <v>15</v>
      </c>
      <c r="R5990" s="9" t="s">
        <v>17</v>
      </c>
      <c r="S5990" s="10">
        <v>45.792997334847563</v>
      </c>
    </row>
    <row r="5991" spans="1:19" x14ac:dyDescent="0.25">
      <c r="A5991" s="8" t="s">
        <v>15</v>
      </c>
      <c r="B5991" s="9" t="s">
        <v>17</v>
      </c>
      <c r="C5991" s="10">
        <v>45.792997334847563</v>
      </c>
      <c r="D5991">
        <f>COUNTIFS($A$2:A5991,A5991,$B$2:B5991,B5991,$C$2:C5991,C5991)</f>
        <v>5</v>
      </c>
      <c r="Q5991" s="8" t="s">
        <v>15</v>
      </c>
      <c r="R5991" s="9" t="s">
        <v>17</v>
      </c>
      <c r="S5991" s="10">
        <v>45.792997334847563</v>
      </c>
    </row>
    <row r="5992" spans="1:19" x14ac:dyDescent="0.25">
      <c r="A5992" s="8" t="s">
        <v>15</v>
      </c>
      <c r="B5992" s="9" t="s">
        <v>16</v>
      </c>
      <c r="C5992" s="10">
        <v>45.792997334847563</v>
      </c>
      <c r="D5992">
        <f>COUNTIFS($A$2:A5992,A5992,$B$2:B5992,B5992,$C$2:C5992,C5992)</f>
        <v>2</v>
      </c>
      <c r="Q5992" s="8" t="s">
        <v>15</v>
      </c>
      <c r="R5992" s="9" t="s">
        <v>16</v>
      </c>
      <c r="S5992" s="10">
        <v>45.792997334847563</v>
      </c>
    </row>
    <row r="5993" spans="1:19" x14ac:dyDescent="0.25">
      <c r="A5993" s="8" t="s">
        <v>15</v>
      </c>
      <c r="B5993" s="9" t="s">
        <v>17</v>
      </c>
      <c r="C5993" s="10">
        <v>45.792997334847563</v>
      </c>
      <c r="D5993">
        <f>COUNTIFS($A$2:A5993,A5993,$B$2:B5993,B5993,$C$2:C5993,C5993)</f>
        <v>6</v>
      </c>
      <c r="Q5993" s="8" t="s">
        <v>15</v>
      </c>
      <c r="R5993" s="9" t="s">
        <v>17</v>
      </c>
      <c r="S5993" s="10">
        <v>45.792997334847563</v>
      </c>
    </row>
    <row r="5994" spans="1:19" x14ac:dyDescent="0.25">
      <c r="A5994" s="8" t="s">
        <v>15</v>
      </c>
      <c r="B5994" s="9" t="s">
        <v>17</v>
      </c>
      <c r="C5994" s="10">
        <v>45.792997334847563</v>
      </c>
      <c r="D5994">
        <f>COUNTIFS($A$2:A5994,A5994,$B$2:B5994,B5994,$C$2:C5994,C5994)</f>
        <v>7</v>
      </c>
      <c r="Q5994" s="8" t="s">
        <v>15</v>
      </c>
      <c r="R5994" s="9" t="s">
        <v>17</v>
      </c>
      <c r="S5994" s="10">
        <v>45.792997334847563</v>
      </c>
    </row>
    <row r="5995" spans="1:19" x14ac:dyDescent="0.25">
      <c r="A5995" s="8" t="s">
        <v>15</v>
      </c>
      <c r="B5995" s="9" t="s">
        <v>17</v>
      </c>
      <c r="C5995" s="10">
        <v>45.792997334847563</v>
      </c>
      <c r="D5995">
        <f>COUNTIFS($A$2:A5995,A5995,$B$2:B5995,B5995,$C$2:C5995,C5995)</f>
        <v>8</v>
      </c>
      <c r="Q5995" s="8" t="s">
        <v>15</v>
      </c>
      <c r="R5995" s="9" t="s">
        <v>17</v>
      </c>
      <c r="S5995" s="10">
        <v>45.792997334847563</v>
      </c>
    </row>
    <row r="5996" spans="1:19" x14ac:dyDescent="0.25">
      <c r="A5996" s="8" t="s">
        <v>15</v>
      </c>
      <c r="B5996" s="9" t="s">
        <v>17</v>
      </c>
      <c r="C5996" s="10">
        <v>45.792997334847563</v>
      </c>
      <c r="D5996">
        <f>COUNTIFS($A$2:A5996,A5996,$B$2:B5996,B5996,$C$2:C5996,C5996)</f>
        <v>9</v>
      </c>
      <c r="Q5996" s="8" t="s">
        <v>15</v>
      </c>
      <c r="R5996" s="9" t="s">
        <v>17</v>
      </c>
      <c r="S5996" s="10">
        <v>45.792997334847563</v>
      </c>
    </row>
    <row r="5997" spans="1:19" x14ac:dyDescent="0.25">
      <c r="A5997" s="8" t="s">
        <v>15</v>
      </c>
      <c r="B5997" s="9" t="s">
        <v>16</v>
      </c>
      <c r="C5997" s="10">
        <v>45.792997334847563</v>
      </c>
      <c r="D5997">
        <f>COUNTIFS($A$2:A5997,A5997,$B$2:B5997,B5997,$C$2:C5997,C5997)</f>
        <v>3</v>
      </c>
      <c r="Q5997" s="8" t="s">
        <v>15</v>
      </c>
      <c r="R5997" s="9" t="s">
        <v>16</v>
      </c>
      <c r="S5997" s="10">
        <v>45.792997334847563</v>
      </c>
    </row>
    <row r="5998" spans="1:19" x14ac:dyDescent="0.25">
      <c r="A5998" s="8" t="s">
        <v>15</v>
      </c>
      <c r="B5998" s="9" t="s">
        <v>16</v>
      </c>
      <c r="C5998" s="10">
        <v>45.792997334847563</v>
      </c>
      <c r="D5998">
        <f>COUNTIFS($A$2:A5998,A5998,$B$2:B5998,B5998,$C$2:C5998,C5998)</f>
        <v>4</v>
      </c>
      <c r="Q5998" s="8" t="s">
        <v>15</v>
      </c>
      <c r="R5998" s="9" t="s">
        <v>16</v>
      </c>
      <c r="S5998" s="10">
        <v>45.792997334847563</v>
      </c>
    </row>
    <row r="5999" spans="1:19" x14ac:dyDescent="0.25">
      <c r="A5999" s="8" t="s">
        <v>15</v>
      </c>
      <c r="B5999" s="9" t="s">
        <v>17</v>
      </c>
      <c r="C5999" s="10">
        <v>45.792997334847563</v>
      </c>
      <c r="D5999">
        <f>COUNTIFS($A$2:A5999,A5999,$B$2:B5999,B5999,$C$2:C5999,C5999)</f>
        <v>10</v>
      </c>
      <c r="Q5999" s="8" t="s">
        <v>15</v>
      </c>
      <c r="R5999" s="9" t="s">
        <v>17</v>
      </c>
      <c r="S5999" s="10">
        <v>45.792997334847563</v>
      </c>
    </row>
    <row r="6000" spans="1:19" x14ac:dyDescent="0.25">
      <c r="A6000" s="8" t="s">
        <v>15</v>
      </c>
      <c r="B6000" s="9" t="s">
        <v>17</v>
      </c>
      <c r="C6000" s="10">
        <v>45.792997334847563</v>
      </c>
      <c r="D6000">
        <f>COUNTIFS($A$2:A6000,A6000,$B$2:B6000,B6000,$C$2:C6000,C6000)</f>
        <v>11</v>
      </c>
      <c r="Q6000" s="8" t="s">
        <v>15</v>
      </c>
      <c r="R6000" s="9" t="s">
        <v>17</v>
      </c>
      <c r="S6000" s="10">
        <v>45.792997334847563</v>
      </c>
    </row>
    <row r="6001" spans="1:19" x14ac:dyDescent="0.25">
      <c r="A6001" s="8" t="s">
        <v>15</v>
      </c>
      <c r="B6001" s="9" t="s">
        <v>17</v>
      </c>
      <c r="C6001" s="10">
        <v>45.792997334847563</v>
      </c>
      <c r="D6001">
        <f>COUNTIFS($A$2:A6001,A6001,$B$2:B6001,B6001,$C$2:C6001,C6001)</f>
        <v>12</v>
      </c>
      <c r="Q6001" s="8" t="s">
        <v>15</v>
      </c>
      <c r="R6001" s="9" t="s">
        <v>17</v>
      </c>
      <c r="S6001" s="10">
        <v>45.792997334847563</v>
      </c>
    </row>
    <row r="6002" spans="1:19" x14ac:dyDescent="0.25">
      <c r="A6002" s="8" t="s">
        <v>15</v>
      </c>
      <c r="B6002" s="9" t="s">
        <v>16</v>
      </c>
      <c r="C6002" s="10">
        <v>45.792997334847563</v>
      </c>
      <c r="D6002">
        <f>COUNTIFS($A$2:A6002,A6002,$B$2:B6002,B6002,$C$2:C6002,C6002)</f>
        <v>5</v>
      </c>
      <c r="Q6002" s="8" t="s">
        <v>15</v>
      </c>
      <c r="R6002" s="9" t="s">
        <v>16</v>
      </c>
      <c r="S6002" s="10">
        <v>45.792997334847563</v>
      </c>
    </row>
    <row r="6003" spans="1:19" x14ac:dyDescent="0.25">
      <c r="A6003" s="8" t="s">
        <v>15</v>
      </c>
      <c r="B6003" s="9" t="s">
        <v>17</v>
      </c>
      <c r="C6003" s="10">
        <v>45.792997334847563</v>
      </c>
      <c r="D6003">
        <f>COUNTIFS($A$2:A6003,A6003,$B$2:B6003,B6003,$C$2:C6003,C6003)</f>
        <v>13</v>
      </c>
      <c r="Q6003" s="8" t="s">
        <v>15</v>
      </c>
      <c r="R6003" s="9" t="s">
        <v>17</v>
      </c>
      <c r="S6003" s="10">
        <v>45.792997334847563</v>
      </c>
    </row>
    <row r="6004" spans="1:19" x14ac:dyDescent="0.25">
      <c r="A6004" s="8" t="s">
        <v>15</v>
      </c>
      <c r="B6004" s="9" t="s">
        <v>16</v>
      </c>
      <c r="C6004" s="10">
        <v>45.792997334847563</v>
      </c>
      <c r="D6004">
        <f>COUNTIFS($A$2:A6004,A6004,$B$2:B6004,B6004,$C$2:C6004,C6004)</f>
        <v>6</v>
      </c>
      <c r="Q6004" s="8" t="s">
        <v>15</v>
      </c>
      <c r="R6004" s="9" t="s">
        <v>16</v>
      </c>
      <c r="S6004" s="10">
        <v>45.792997334847563</v>
      </c>
    </row>
    <row r="6005" spans="1:19" x14ac:dyDescent="0.25">
      <c r="A6005" s="8" t="s">
        <v>15</v>
      </c>
      <c r="B6005" s="9" t="s">
        <v>16</v>
      </c>
      <c r="C6005" s="10">
        <v>45.792997334847563</v>
      </c>
      <c r="D6005">
        <f>COUNTIFS($A$2:A6005,A6005,$B$2:B6005,B6005,$C$2:C6005,C6005)</f>
        <v>7</v>
      </c>
      <c r="Q6005" s="8" t="s">
        <v>15</v>
      </c>
      <c r="R6005" s="9" t="s">
        <v>16</v>
      </c>
      <c r="S6005" s="10">
        <v>45.792997334847563</v>
      </c>
    </row>
    <row r="6006" spans="1:19" x14ac:dyDescent="0.25">
      <c r="A6006" s="8" t="s">
        <v>15</v>
      </c>
      <c r="B6006" s="9" t="s">
        <v>17</v>
      </c>
      <c r="C6006" s="10">
        <v>45.792997334847563</v>
      </c>
      <c r="D6006">
        <f>COUNTIFS($A$2:A6006,A6006,$B$2:B6006,B6006,$C$2:C6006,C6006)</f>
        <v>14</v>
      </c>
      <c r="Q6006" s="8" t="s">
        <v>15</v>
      </c>
      <c r="R6006" s="9" t="s">
        <v>17</v>
      </c>
      <c r="S6006" s="10">
        <v>45.792997334847563</v>
      </c>
    </row>
    <row r="6007" spans="1:19" x14ac:dyDescent="0.25">
      <c r="A6007" s="8" t="s">
        <v>15</v>
      </c>
      <c r="B6007" s="9" t="s">
        <v>17</v>
      </c>
      <c r="C6007" s="10">
        <v>45.792997334847563</v>
      </c>
      <c r="D6007">
        <f>COUNTIFS($A$2:A6007,A6007,$B$2:B6007,B6007,$C$2:C6007,C6007)</f>
        <v>15</v>
      </c>
      <c r="Q6007" s="8" t="s">
        <v>15</v>
      </c>
      <c r="R6007" s="9" t="s">
        <v>17</v>
      </c>
      <c r="S6007" s="10">
        <v>45.792997334847563</v>
      </c>
    </row>
    <row r="6008" spans="1:19" x14ac:dyDescent="0.25">
      <c r="A6008" s="8" t="s">
        <v>15</v>
      </c>
      <c r="B6008" s="9" t="s">
        <v>17</v>
      </c>
      <c r="C6008" s="10">
        <v>45.792997334847563</v>
      </c>
      <c r="D6008">
        <f>COUNTIFS($A$2:A6008,A6008,$B$2:B6008,B6008,$C$2:C6008,C6008)</f>
        <v>16</v>
      </c>
      <c r="Q6008" s="8" t="s">
        <v>15</v>
      </c>
      <c r="R6008" s="9" t="s">
        <v>17</v>
      </c>
      <c r="S6008" s="10">
        <v>45.792997334847563</v>
      </c>
    </row>
    <row r="6009" spans="1:19" x14ac:dyDescent="0.25">
      <c r="A6009" s="8" t="s">
        <v>15</v>
      </c>
      <c r="B6009" s="9" t="s">
        <v>17</v>
      </c>
      <c r="C6009" s="10">
        <v>45.792997334847563</v>
      </c>
      <c r="D6009">
        <f>COUNTIFS($A$2:A6009,A6009,$B$2:B6009,B6009,$C$2:C6009,C6009)</f>
        <v>17</v>
      </c>
      <c r="Q6009" s="8" t="s">
        <v>15</v>
      </c>
      <c r="R6009" s="9" t="s">
        <v>17</v>
      </c>
      <c r="S6009" s="10">
        <v>45.792997334847563</v>
      </c>
    </row>
    <row r="6010" spans="1:19" x14ac:dyDescent="0.25">
      <c r="A6010" s="8" t="s">
        <v>15</v>
      </c>
      <c r="B6010" s="9" t="s">
        <v>17</v>
      </c>
      <c r="C6010" s="10">
        <v>45.792997334847563</v>
      </c>
      <c r="D6010">
        <f>COUNTIFS($A$2:A6010,A6010,$B$2:B6010,B6010,$C$2:C6010,C6010)</f>
        <v>18</v>
      </c>
      <c r="Q6010" s="8" t="s">
        <v>15</v>
      </c>
      <c r="R6010" s="9" t="s">
        <v>17</v>
      </c>
      <c r="S6010" s="10">
        <v>45.792997334847563</v>
      </c>
    </row>
    <row r="6011" spans="1:19" x14ac:dyDescent="0.25">
      <c r="A6011" s="8" t="s">
        <v>15</v>
      </c>
      <c r="B6011" s="9" t="s">
        <v>17</v>
      </c>
      <c r="C6011" s="10">
        <v>45.792997334847563</v>
      </c>
      <c r="D6011">
        <f>COUNTIFS($A$2:A6011,A6011,$B$2:B6011,B6011,$C$2:C6011,C6011)</f>
        <v>19</v>
      </c>
      <c r="Q6011" s="8" t="s">
        <v>15</v>
      </c>
      <c r="R6011" s="9" t="s">
        <v>17</v>
      </c>
      <c r="S6011" s="10">
        <v>45.792997334847563</v>
      </c>
    </row>
    <row r="6012" spans="1:19" x14ac:dyDescent="0.25">
      <c r="A6012" s="8" t="s">
        <v>15</v>
      </c>
      <c r="B6012" s="9" t="s">
        <v>17</v>
      </c>
      <c r="C6012" s="10">
        <v>45.792997334847563</v>
      </c>
      <c r="D6012">
        <f>COUNTIFS($A$2:A6012,A6012,$B$2:B6012,B6012,$C$2:C6012,C6012)</f>
        <v>20</v>
      </c>
      <c r="Q6012" s="8" t="s">
        <v>15</v>
      </c>
      <c r="R6012" s="9" t="s">
        <v>17</v>
      </c>
      <c r="S6012" s="10">
        <v>45.792997334847563</v>
      </c>
    </row>
    <row r="6013" spans="1:19" x14ac:dyDescent="0.25">
      <c r="A6013" s="8" t="s">
        <v>15</v>
      </c>
      <c r="B6013" s="9" t="s">
        <v>16</v>
      </c>
      <c r="C6013" s="10">
        <v>45.792997334847563</v>
      </c>
      <c r="D6013">
        <f>COUNTIFS($A$2:A6013,A6013,$B$2:B6013,B6013,$C$2:C6013,C6013)</f>
        <v>8</v>
      </c>
      <c r="Q6013" s="8" t="s">
        <v>15</v>
      </c>
      <c r="R6013" s="9" t="s">
        <v>16</v>
      </c>
      <c r="S6013" s="10">
        <v>45.792997334847563</v>
      </c>
    </row>
    <row r="6014" spans="1:19" x14ac:dyDescent="0.25">
      <c r="A6014" s="8" t="s">
        <v>15</v>
      </c>
      <c r="B6014" s="9" t="s">
        <v>16</v>
      </c>
      <c r="C6014" s="10">
        <v>45.792997334847563</v>
      </c>
      <c r="D6014">
        <f>COUNTIFS($A$2:A6014,A6014,$B$2:B6014,B6014,$C$2:C6014,C6014)</f>
        <v>9</v>
      </c>
      <c r="Q6014" s="8" t="s">
        <v>15</v>
      </c>
      <c r="R6014" s="9" t="s">
        <v>16</v>
      </c>
      <c r="S6014" s="10">
        <v>45.792997334847563</v>
      </c>
    </row>
    <row r="6015" spans="1:19" x14ac:dyDescent="0.25">
      <c r="A6015" s="8" t="s">
        <v>15</v>
      </c>
      <c r="B6015" s="9" t="s">
        <v>17</v>
      </c>
      <c r="C6015" s="10">
        <v>45.792997334847563</v>
      </c>
      <c r="D6015">
        <f>COUNTIFS($A$2:A6015,A6015,$B$2:B6015,B6015,$C$2:C6015,C6015)</f>
        <v>21</v>
      </c>
      <c r="Q6015" s="8" t="s">
        <v>15</v>
      </c>
      <c r="R6015" s="9" t="s">
        <v>17</v>
      </c>
      <c r="S6015" s="10">
        <v>45.792997334847563</v>
      </c>
    </row>
    <row r="6016" spans="1:19" x14ac:dyDescent="0.25">
      <c r="A6016" s="8" t="s">
        <v>15</v>
      </c>
      <c r="B6016" s="9" t="s">
        <v>17</v>
      </c>
      <c r="C6016" s="10">
        <v>45.792997334847563</v>
      </c>
      <c r="D6016">
        <f>COUNTIFS($A$2:A6016,A6016,$B$2:B6016,B6016,$C$2:C6016,C6016)</f>
        <v>22</v>
      </c>
      <c r="Q6016" s="8" t="s">
        <v>15</v>
      </c>
      <c r="R6016" s="9" t="s">
        <v>17</v>
      </c>
      <c r="S6016" s="10">
        <v>45.792997334847563</v>
      </c>
    </row>
    <row r="6017" spans="1:19" x14ac:dyDescent="0.25">
      <c r="A6017" s="8" t="s">
        <v>15</v>
      </c>
      <c r="B6017" s="9" t="s">
        <v>16</v>
      </c>
      <c r="C6017" s="10">
        <v>45.792997334847563</v>
      </c>
      <c r="D6017">
        <f>COUNTIFS($A$2:A6017,A6017,$B$2:B6017,B6017,$C$2:C6017,C6017)</f>
        <v>10</v>
      </c>
      <c r="Q6017" s="8" t="s">
        <v>15</v>
      </c>
      <c r="R6017" s="9" t="s">
        <v>16</v>
      </c>
      <c r="S6017" s="10">
        <v>45.792997334847563</v>
      </c>
    </row>
    <row r="6018" spans="1:19" x14ac:dyDescent="0.25">
      <c r="A6018" s="8" t="s">
        <v>15</v>
      </c>
      <c r="B6018" s="9" t="s">
        <v>17</v>
      </c>
      <c r="C6018" s="10">
        <v>45.792997334847563</v>
      </c>
      <c r="D6018">
        <f>COUNTIFS($A$2:A6018,A6018,$B$2:B6018,B6018,$C$2:C6018,C6018)</f>
        <v>23</v>
      </c>
      <c r="Q6018" s="8" t="s">
        <v>15</v>
      </c>
      <c r="R6018" s="9" t="s">
        <v>17</v>
      </c>
      <c r="S6018" s="10">
        <v>45.792997334847563</v>
      </c>
    </row>
    <row r="6019" spans="1:19" x14ac:dyDescent="0.25">
      <c r="A6019" s="8" t="s">
        <v>15</v>
      </c>
      <c r="B6019" s="9" t="s">
        <v>16</v>
      </c>
      <c r="C6019" s="10">
        <v>45.792997334847563</v>
      </c>
      <c r="D6019">
        <f>COUNTIFS($A$2:A6019,A6019,$B$2:B6019,B6019,$C$2:C6019,C6019)</f>
        <v>11</v>
      </c>
      <c r="Q6019" s="8" t="s">
        <v>15</v>
      </c>
      <c r="R6019" s="9" t="s">
        <v>16</v>
      </c>
      <c r="S6019" s="10">
        <v>45.792997334847563</v>
      </c>
    </row>
    <row r="6020" spans="1:19" x14ac:dyDescent="0.25">
      <c r="A6020" s="8" t="s">
        <v>15</v>
      </c>
      <c r="B6020" s="9" t="s">
        <v>16</v>
      </c>
      <c r="C6020" s="10">
        <v>45.792997334847563</v>
      </c>
      <c r="D6020">
        <f>COUNTIFS($A$2:A6020,A6020,$B$2:B6020,B6020,$C$2:C6020,C6020)</f>
        <v>12</v>
      </c>
      <c r="Q6020" s="8" t="s">
        <v>15</v>
      </c>
      <c r="R6020" s="9" t="s">
        <v>16</v>
      </c>
      <c r="S6020" s="10">
        <v>45.792997334847563</v>
      </c>
    </row>
    <row r="6021" spans="1:19" x14ac:dyDescent="0.25">
      <c r="A6021" s="8" t="s">
        <v>15</v>
      </c>
      <c r="B6021" s="9" t="s">
        <v>16</v>
      </c>
      <c r="C6021" s="10">
        <v>45.792997334847563</v>
      </c>
      <c r="D6021">
        <f>COUNTIFS($A$2:A6021,A6021,$B$2:B6021,B6021,$C$2:C6021,C6021)</f>
        <v>13</v>
      </c>
      <c r="Q6021" s="8" t="s">
        <v>15</v>
      </c>
      <c r="R6021" s="9" t="s">
        <v>16</v>
      </c>
      <c r="S6021" s="10">
        <v>45.792997334847563</v>
      </c>
    </row>
    <row r="6022" spans="1:19" x14ac:dyDescent="0.25">
      <c r="A6022" s="8" t="s">
        <v>15</v>
      </c>
      <c r="B6022" s="9" t="s">
        <v>16</v>
      </c>
      <c r="C6022" s="10">
        <v>45.792997334847563</v>
      </c>
      <c r="D6022">
        <f>COUNTIFS($A$2:A6022,A6022,$B$2:B6022,B6022,$C$2:C6022,C6022)</f>
        <v>14</v>
      </c>
      <c r="Q6022" s="8" t="s">
        <v>15</v>
      </c>
      <c r="R6022" s="9" t="s">
        <v>16</v>
      </c>
      <c r="S6022" s="10">
        <v>45.792997334847563</v>
      </c>
    </row>
    <row r="6023" spans="1:19" x14ac:dyDescent="0.25">
      <c r="A6023" s="8" t="s">
        <v>15</v>
      </c>
      <c r="B6023" s="9" t="s">
        <v>16</v>
      </c>
      <c r="C6023" s="10">
        <v>45.792997334847563</v>
      </c>
      <c r="D6023">
        <f>COUNTIFS($A$2:A6023,A6023,$B$2:B6023,B6023,$C$2:C6023,C6023)</f>
        <v>15</v>
      </c>
      <c r="Q6023" s="8" t="s">
        <v>15</v>
      </c>
      <c r="R6023" s="9" t="s">
        <v>16</v>
      </c>
      <c r="S6023" s="10">
        <v>45.792997334847563</v>
      </c>
    </row>
    <row r="6024" spans="1:19" x14ac:dyDescent="0.25">
      <c r="A6024" s="8" t="s">
        <v>15</v>
      </c>
      <c r="B6024" s="9" t="s">
        <v>16</v>
      </c>
      <c r="C6024" s="10">
        <v>45.792997334847563</v>
      </c>
      <c r="D6024">
        <f>COUNTIFS($A$2:A6024,A6024,$B$2:B6024,B6024,$C$2:C6024,C6024)</f>
        <v>16</v>
      </c>
      <c r="Q6024" s="8" t="s">
        <v>15</v>
      </c>
      <c r="R6024" s="9" t="s">
        <v>16</v>
      </c>
      <c r="S6024" s="10">
        <v>45.792997334847563</v>
      </c>
    </row>
    <row r="6025" spans="1:19" x14ac:dyDescent="0.25">
      <c r="A6025" s="8" t="s">
        <v>15</v>
      </c>
      <c r="B6025" s="9" t="s">
        <v>16</v>
      </c>
      <c r="C6025" s="10">
        <v>45.792997334847563</v>
      </c>
      <c r="D6025">
        <f>COUNTIFS($A$2:A6025,A6025,$B$2:B6025,B6025,$C$2:C6025,C6025)</f>
        <v>17</v>
      </c>
      <c r="Q6025" s="8" t="s">
        <v>15</v>
      </c>
      <c r="R6025" s="9" t="s">
        <v>16</v>
      </c>
      <c r="S6025" s="10">
        <v>45.792997334847563</v>
      </c>
    </row>
    <row r="6026" spans="1:19" x14ac:dyDescent="0.25">
      <c r="A6026" s="8" t="s">
        <v>15</v>
      </c>
      <c r="B6026" s="9" t="s">
        <v>16</v>
      </c>
      <c r="C6026" s="10">
        <v>45.792997334847563</v>
      </c>
      <c r="D6026">
        <f>COUNTIFS($A$2:A6026,A6026,$B$2:B6026,B6026,$C$2:C6026,C6026)</f>
        <v>18</v>
      </c>
      <c r="Q6026" s="8" t="s">
        <v>15</v>
      </c>
      <c r="R6026" s="9" t="s">
        <v>16</v>
      </c>
      <c r="S6026" s="10">
        <v>45.792997334847563</v>
      </c>
    </row>
    <row r="6027" spans="1:19" x14ac:dyDescent="0.25">
      <c r="A6027" s="8" t="s">
        <v>15</v>
      </c>
      <c r="B6027" s="9" t="s">
        <v>16</v>
      </c>
      <c r="C6027" s="10">
        <v>45.792997334847563</v>
      </c>
      <c r="D6027">
        <f>COUNTIFS($A$2:A6027,A6027,$B$2:B6027,B6027,$C$2:C6027,C6027)</f>
        <v>19</v>
      </c>
      <c r="Q6027" s="8" t="s">
        <v>15</v>
      </c>
      <c r="R6027" s="9" t="s">
        <v>16</v>
      </c>
      <c r="S6027" s="10">
        <v>45.792997334847563</v>
      </c>
    </row>
    <row r="6028" spans="1:19" x14ac:dyDescent="0.25">
      <c r="A6028" s="8" t="s">
        <v>15</v>
      </c>
      <c r="B6028" s="9" t="s">
        <v>17</v>
      </c>
      <c r="C6028" s="10">
        <v>45.792997334847563</v>
      </c>
      <c r="D6028">
        <f>COUNTIFS($A$2:A6028,A6028,$B$2:B6028,B6028,$C$2:C6028,C6028)</f>
        <v>24</v>
      </c>
      <c r="Q6028" s="8" t="s">
        <v>15</v>
      </c>
      <c r="R6028" s="9" t="s">
        <v>17</v>
      </c>
      <c r="S6028" s="10">
        <v>45.792997334847563</v>
      </c>
    </row>
    <row r="6029" spans="1:19" x14ac:dyDescent="0.25">
      <c r="A6029" s="8" t="s">
        <v>15</v>
      </c>
      <c r="B6029" s="9" t="s">
        <v>17</v>
      </c>
      <c r="C6029" s="10">
        <v>45.792997334847563</v>
      </c>
      <c r="D6029">
        <f>COUNTIFS($A$2:A6029,A6029,$B$2:B6029,B6029,$C$2:C6029,C6029)</f>
        <v>25</v>
      </c>
      <c r="Q6029" s="8" t="s">
        <v>15</v>
      </c>
      <c r="R6029" s="9" t="s">
        <v>17</v>
      </c>
      <c r="S6029" s="10">
        <v>45.792997334847563</v>
      </c>
    </row>
    <row r="6030" spans="1:19" x14ac:dyDescent="0.25">
      <c r="A6030" s="8" t="s">
        <v>15</v>
      </c>
      <c r="B6030" s="9" t="s">
        <v>19</v>
      </c>
      <c r="C6030" s="10">
        <v>45.792997334847563</v>
      </c>
      <c r="D6030">
        <f>COUNTIFS($A$2:A6030,A6030,$B$2:B6030,B6030,$C$2:C6030,C6030)</f>
        <v>1</v>
      </c>
      <c r="Q6030" s="8" t="s">
        <v>15</v>
      </c>
      <c r="R6030" s="9" t="s">
        <v>19</v>
      </c>
      <c r="S6030" s="10">
        <v>45.792997334847563</v>
      </c>
    </row>
    <row r="6031" spans="1:19" x14ac:dyDescent="0.25">
      <c r="A6031" s="8" t="s">
        <v>15</v>
      </c>
      <c r="B6031" s="9" t="s">
        <v>19</v>
      </c>
      <c r="C6031" s="10">
        <v>45.792997334847563</v>
      </c>
      <c r="D6031">
        <f>COUNTIFS($A$2:A6031,A6031,$B$2:B6031,B6031,$C$2:C6031,C6031)</f>
        <v>2</v>
      </c>
      <c r="Q6031" s="8" t="s">
        <v>15</v>
      </c>
      <c r="R6031" s="9" t="s">
        <v>19</v>
      </c>
      <c r="S6031" s="10">
        <v>45.792997334847563</v>
      </c>
    </row>
    <row r="6032" spans="1:19" x14ac:dyDescent="0.25">
      <c r="A6032" s="8" t="s">
        <v>15</v>
      </c>
      <c r="B6032" s="9" t="s">
        <v>19</v>
      </c>
      <c r="C6032" s="10">
        <v>45.792997334847563</v>
      </c>
      <c r="D6032">
        <f>COUNTIFS($A$2:A6032,A6032,$B$2:B6032,B6032,$C$2:C6032,C6032)</f>
        <v>3</v>
      </c>
      <c r="Q6032" s="8" t="s">
        <v>15</v>
      </c>
      <c r="R6032" s="9" t="s">
        <v>19</v>
      </c>
      <c r="S6032" s="10">
        <v>45.792997334847563</v>
      </c>
    </row>
    <row r="6033" spans="1:19" x14ac:dyDescent="0.25">
      <c r="A6033" s="8" t="s">
        <v>15</v>
      </c>
      <c r="B6033" s="9" t="s">
        <v>19</v>
      </c>
      <c r="C6033" s="10">
        <v>45.792997334847563</v>
      </c>
      <c r="D6033">
        <f>COUNTIFS($A$2:A6033,A6033,$B$2:B6033,B6033,$C$2:C6033,C6033)</f>
        <v>4</v>
      </c>
      <c r="Q6033" s="8" t="s">
        <v>15</v>
      </c>
      <c r="R6033" s="9" t="s">
        <v>19</v>
      </c>
      <c r="S6033" s="10">
        <v>45.792997334847563</v>
      </c>
    </row>
    <row r="6034" spans="1:19" x14ac:dyDescent="0.25">
      <c r="A6034" s="8" t="s">
        <v>15</v>
      </c>
      <c r="B6034" s="9" t="s">
        <v>16</v>
      </c>
      <c r="C6034" s="10">
        <v>45.792997334847563</v>
      </c>
      <c r="D6034">
        <f>COUNTIFS($A$2:A6034,A6034,$B$2:B6034,B6034,$C$2:C6034,C6034)</f>
        <v>20</v>
      </c>
      <c r="Q6034" s="8" t="s">
        <v>15</v>
      </c>
      <c r="R6034" s="9" t="s">
        <v>16</v>
      </c>
      <c r="S6034" s="10">
        <v>45.792997334847563</v>
      </c>
    </row>
    <row r="6035" spans="1:19" x14ac:dyDescent="0.25">
      <c r="A6035" s="8" t="s">
        <v>15</v>
      </c>
      <c r="B6035" s="9" t="s">
        <v>16</v>
      </c>
      <c r="C6035" s="10">
        <v>45.792997334847563</v>
      </c>
      <c r="D6035">
        <f>COUNTIFS($A$2:A6035,A6035,$B$2:B6035,B6035,$C$2:C6035,C6035)</f>
        <v>21</v>
      </c>
      <c r="Q6035" s="8" t="s">
        <v>15</v>
      </c>
      <c r="R6035" s="9" t="s">
        <v>16</v>
      </c>
      <c r="S6035" s="10">
        <v>45.792997334847563</v>
      </c>
    </row>
    <row r="6036" spans="1:19" x14ac:dyDescent="0.25">
      <c r="A6036" s="8" t="s">
        <v>22</v>
      </c>
      <c r="B6036" s="9" t="s">
        <v>18</v>
      </c>
      <c r="C6036" s="10">
        <v>45.748613678373381</v>
      </c>
      <c r="D6036">
        <f>COUNTIFS($A$2:A6036,A6036,$B$2:B6036,B6036,$C$2:C6036,C6036)</f>
        <v>1</v>
      </c>
      <c r="Q6036" s="8" t="s">
        <v>22</v>
      </c>
      <c r="R6036" s="9" t="s">
        <v>18</v>
      </c>
      <c r="S6036" s="10">
        <v>45.748613678373381</v>
      </c>
    </row>
    <row r="6037" spans="1:19" x14ac:dyDescent="0.25">
      <c r="A6037" s="8" t="s">
        <v>22</v>
      </c>
      <c r="B6037" s="9" t="s">
        <v>18</v>
      </c>
      <c r="C6037" s="10">
        <v>45.748613678373381</v>
      </c>
      <c r="D6037">
        <f>COUNTIFS($A$2:A6037,A6037,$B$2:B6037,B6037,$C$2:C6037,C6037)</f>
        <v>2</v>
      </c>
      <c r="Q6037" s="8" t="s">
        <v>22</v>
      </c>
      <c r="R6037" s="9" t="s">
        <v>18</v>
      </c>
      <c r="S6037" s="10">
        <v>45.748613678373381</v>
      </c>
    </row>
    <row r="6038" spans="1:19" x14ac:dyDescent="0.25">
      <c r="A6038" s="8" t="s">
        <v>23</v>
      </c>
      <c r="B6038" s="9" t="s">
        <v>17</v>
      </c>
      <c r="C6038" s="10">
        <v>45.5</v>
      </c>
      <c r="D6038">
        <f>COUNTIFS($A$2:A6038,A6038,$B$2:B6038,B6038,$C$2:C6038,C6038)</f>
        <v>1</v>
      </c>
      <c r="Q6038" s="8" t="s">
        <v>23</v>
      </c>
      <c r="R6038" s="9" t="s">
        <v>17</v>
      </c>
      <c r="S6038" s="10">
        <v>45.5</v>
      </c>
    </row>
    <row r="6039" spans="1:19" x14ac:dyDescent="0.25">
      <c r="A6039" s="8" t="s">
        <v>23</v>
      </c>
      <c r="B6039" s="9" t="s">
        <v>17</v>
      </c>
      <c r="C6039" s="10">
        <v>45.5</v>
      </c>
      <c r="D6039">
        <f>COUNTIFS($A$2:A6039,A6039,$B$2:B6039,B6039,$C$2:C6039,C6039)</f>
        <v>2</v>
      </c>
      <c r="Q6039" s="8" t="s">
        <v>23</v>
      </c>
      <c r="R6039" s="9" t="s">
        <v>17</v>
      </c>
      <c r="S6039" s="10">
        <v>45.5</v>
      </c>
    </row>
    <row r="6040" spans="1:19" x14ac:dyDescent="0.25">
      <c r="A6040" s="8" t="s">
        <v>23</v>
      </c>
      <c r="B6040" s="9" t="s">
        <v>17</v>
      </c>
      <c r="C6040" s="10">
        <v>45.5</v>
      </c>
      <c r="D6040">
        <f>COUNTIFS($A$2:A6040,A6040,$B$2:B6040,B6040,$C$2:C6040,C6040)</f>
        <v>3</v>
      </c>
      <c r="Q6040" s="8" t="s">
        <v>23</v>
      </c>
      <c r="R6040" s="9" t="s">
        <v>17</v>
      </c>
      <c r="S6040" s="10">
        <v>45.5</v>
      </c>
    </row>
    <row r="6041" spans="1:19" x14ac:dyDescent="0.25">
      <c r="A6041" s="8" t="s">
        <v>23</v>
      </c>
      <c r="B6041" s="9" t="s">
        <v>17</v>
      </c>
      <c r="C6041" s="10">
        <v>45.5</v>
      </c>
      <c r="D6041">
        <f>COUNTIFS($A$2:A6041,A6041,$B$2:B6041,B6041,$C$2:C6041,C6041)</f>
        <v>4</v>
      </c>
      <c r="Q6041" s="8" t="s">
        <v>23</v>
      </c>
      <c r="R6041" s="9" t="s">
        <v>17</v>
      </c>
      <c r="S6041" s="10">
        <v>45.5</v>
      </c>
    </row>
    <row r="6042" spans="1:19" x14ac:dyDescent="0.25">
      <c r="A6042" s="8" t="s">
        <v>23</v>
      </c>
      <c r="B6042" s="9" t="s">
        <v>17</v>
      </c>
      <c r="C6042" s="10">
        <v>45.5</v>
      </c>
      <c r="D6042">
        <f>COUNTIFS($A$2:A6042,A6042,$B$2:B6042,B6042,$C$2:C6042,C6042)</f>
        <v>5</v>
      </c>
      <c r="Q6042" s="8" t="s">
        <v>23</v>
      </c>
      <c r="R6042" s="9" t="s">
        <v>17</v>
      </c>
      <c r="S6042" s="10">
        <v>45.5</v>
      </c>
    </row>
    <row r="6043" spans="1:19" x14ac:dyDescent="0.25">
      <c r="A6043" s="8" t="s">
        <v>22</v>
      </c>
      <c r="B6043" s="9" t="s">
        <v>16</v>
      </c>
      <c r="C6043" s="10">
        <v>45.022233712512929</v>
      </c>
      <c r="D6043">
        <f>COUNTIFS($A$2:A6043,A6043,$B$2:B6043,B6043,$C$2:C6043,C6043)</f>
        <v>1</v>
      </c>
      <c r="Q6043" s="8" t="s">
        <v>22</v>
      </c>
      <c r="R6043" s="9" t="s">
        <v>16</v>
      </c>
      <c r="S6043" s="10">
        <v>45.022233712512929</v>
      </c>
    </row>
    <row r="6044" spans="1:19" x14ac:dyDescent="0.25">
      <c r="A6044" s="8" t="s">
        <v>21</v>
      </c>
      <c r="B6044" s="9" t="s">
        <v>17</v>
      </c>
      <c r="C6044" s="10">
        <v>45</v>
      </c>
      <c r="D6044">
        <f>COUNTIFS($A$2:A6044,A6044,$B$2:B6044,B6044,$C$2:C6044,C6044)</f>
        <v>1</v>
      </c>
      <c r="Q6044" s="8" t="s">
        <v>21</v>
      </c>
      <c r="R6044" s="9" t="s">
        <v>17</v>
      </c>
      <c r="S6044" s="10">
        <v>45</v>
      </c>
    </row>
    <row r="6045" spans="1:19" x14ac:dyDescent="0.25">
      <c r="A6045" s="8" t="s">
        <v>22</v>
      </c>
      <c r="B6045" s="9" t="s">
        <v>17</v>
      </c>
      <c r="C6045" s="10">
        <v>44.968072668405433</v>
      </c>
      <c r="D6045">
        <f>COUNTIFS($A$2:A6045,A6045,$B$2:B6045,B6045,$C$2:C6045,C6045)</f>
        <v>1</v>
      </c>
      <c r="Q6045" s="8" t="s">
        <v>22</v>
      </c>
      <c r="R6045" s="9" t="s">
        <v>17</v>
      </c>
      <c r="S6045" s="10">
        <v>44.968072668405433</v>
      </c>
    </row>
    <row r="6046" spans="1:19" x14ac:dyDescent="0.25">
      <c r="A6046" s="8" t="s">
        <v>22</v>
      </c>
      <c r="B6046" s="9" t="s">
        <v>18</v>
      </c>
      <c r="C6046" s="10">
        <v>44.968072668405433</v>
      </c>
      <c r="D6046">
        <f>COUNTIFS($A$2:A6046,A6046,$B$2:B6046,B6046,$C$2:C6046,C6046)</f>
        <v>1</v>
      </c>
      <c r="Q6046" s="8" t="s">
        <v>22</v>
      </c>
      <c r="R6046" s="9" t="s">
        <v>18</v>
      </c>
      <c r="S6046" s="10">
        <v>44.968072668405433</v>
      </c>
    </row>
    <row r="6047" spans="1:19" x14ac:dyDescent="0.25">
      <c r="A6047" s="8" t="s">
        <v>22</v>
      </c>
      <c r="B6047" s="9" t="s">
        <v>17</v>
      </c>
      <c r="C6047" s="10">
        <v>44.968072668405433</v>
      </c>
      <c r="D6047">
        <f>COUNTIFS($A$2:A6047,A6047,$B$2:B6047,B6047,$C$2:C6047,C6047)</f>
        <v>2</v>
      </c>
      <c r="Q6047" s="8" t="s">
        <v>22</v>
      </c>
      <c r="R6047" s="9" t="s">
        <v>17</v>
      </c>
      <c r="S6047" s="10">
        <v>44.968072668405433</v>
      </c>
    </row>
    <row r="6048" spans="1:19" x14ac:dyDescent="0.25">
      <c r="A6048" s="8" t="s">
        <v>22</v>
      </c>
      <c r="B6048" s="9" t="s">
        <v>17</v>
      </c>
      <c r="C6048" s="10">
        <v>44.968072668405433</v>
      </c>
      <c r="D6048">
        <f>COUNTIFS($A$2:A6048,A6048,$B$2:B6048,B6048,$C$2:C6048,C6048)</f>
        <v>3</v>
      </c>
      <c r="Q6048" s="8" t="s">
        <v>22</v>
      </c>
      <c r="R6048" s="9" t="s">
        <v>17</v>
      </c>
      <c r="S6048" s="10">
        <v>44.968072668405433</v>
      </c>
    </row>
    <row r="6049" spans="1:19" x14ac:dyDescent="0.25">
      <c r="A6049" s="8" t="s">
        <v>22</v>
      </c>
      <c r="B6049" s="9" t="s">
        <v>16</v>
      </c>
      <c r="C6049" s="10">
        <v>44.968072668405433</v>
      </c>
      <c r="D6049">
        <f>COUNTIFS($A$2:A6049,A6049,$B$2:B6049,B6049,$C$2:C6049,C6049)</f>
        <v>1</v>
      </c>
      <c r="Q6049" s="8" t="s">
        <v>22</v>
      </c>
      <c r="R6049" s="9" t="s">
        <v>16</v>
      </c>
      <c r="S6049" s="10">
        <v>44.968072668405433</v>
      </c>
    </row>
    <row r="6050" spans="1:19" x14ac:dyDescent="0.25">
      <c r="A6050" s="8" t="s">
        <v>22</v>
      </c>
      <c r="B6050" s="9" t="s">
        <v>17</v>
      </c>
      <c r="C6050" s="10">
        <v>44.923105360443621</v>
      </c>
      <c r="D6050">
        <f>COUNTIFS($A$2:A6050,A6050,$B$2:B6050,B6050,$C$2:C6050,C6050)</f>
        <v>1</v>
      </c>
      <c r="Q6050" s="8" t="s">
        <v>22</v>
      </c>
      <c r="R6050" s="9" t="s">
        <v>17</v>
      </c>
      <c r="S6050" s="10">
        <v>44.923105360443621</v>
      </c>
    </row>
    <row r="6051" spans="1:19" x14ac:dyDescent="0.25">
      <c r="A6051" s="8" t="s">
        <v>21</v>
      </c>
      <c r="B6051" s="9" t="s">
        <v>17</v>
      </c>
      <c r="C6051" s="10">
        <v>44.888668430335102</v>
      </c>
      <c r="D6051">
        <f>COUNTIFS($A$2:A6051,A6051,$B$2:B6051,B6051,$C$2:C6051,C6051)</f>
        <v>1</v>
      </c>
      <c r="Q6051" s="8" t="s">
        <v>21</v>
      </c>
      <c r="R6051" s="9" t="s">
        <v>17</v>
      </c>
      <c r="S6051" s="10">
        <v>44.888668430335102</v>
      </c>
    </row>
    <row r="6052" spans="1:19" x14ac:dyDescent="0.25">
      <c r="A6052" s="8" t="s">
        <v>22</v>
      </c>
      <c r="B6052" s="9" t="s">
        <v>17</v>
      </c>
      <c r="C6052" s="10">
        <v>44.812133746983797</v>
      </c>
      <c r="D6052">
        <f>COUNTIFS($A$2:A6052,A6052,$B$2:B6052,B6052,$C$2:C6052,C6052)</f>
        <v>1</v>
      </c>
      <c r="Q6052" s="8" t="s">
        <v>22</v>
      </c>
      <c r="R6052" s="9" t="s">
        <v>17</v>
      </c>
      <c r="S6052" s="10">
        <v>44.812133746983797</v>
      </c>
    </row>
    <row r="6053" spans="1:19" x14ac:dyDescent="0.25">
      <c r="A6053" s="8" t="s">
        <v>22</v>
      </c>
      <c r="B6053" s="9" t="s">
        <v>17</v>
      </c>
      <c r="C6053" s="10">
        <v>44.812133746983797</v>
      </c>
      <c r="D6053">
        <f>COUNTIFS($A$2:A6053,A6053,$B$2:B6053,B6053,$C$2:C6053,C6053)</f>
        <v>2</v>
      </c>
      <c r="Q6053" s="8" t="s">
        <v>22</v>
      </c>
      <c r="R6053" s="9" t="s">
        <v>17</v>
      </c>
      <c r="S6053" s="10">
        <v>44.812133746983797</v>
      </c>
    </row>
    <row r="6054" spans="1:19" x14ac:dyDescent="0.25">
      <c r="A6054" s="8" t="s">
        <v>21</v>
      </c>
      <c r="B6054" s="9" t="s">
        <v>17</v>
      </c>
      <c r="C6054" s="10">
        <v>44.804894179894184</v>
      </c>
      <c r="D6054">
        <f>COUNTIFS($A$2:A6054,A6054,$B$2:B6054,B6054,$C$2:C6054,C6054)</f>
        <v>1</v>
      </c>
      <c r="Q6054" s="8" t="s">
        <v>21</v>
      </c>
      <c r="R6054" s="9" t="s">
        <v>17</v>
      </c>
      <c r="S6054" s="10">
        <v>44.804894179894184</v>
      </c>
    </row>
    <row r="6055" spans="1:19" x14ac:dyDescent="0.25">
      <c r="A6055" s="8" t="s">
        <v>23</v>
      </c>
      <c r="B6055" s="9" t="s">
        <v>19</v>
      </c>
      <c r="C6055" s="10">
        <v>44.735997432193869</v>
      </c>
      <c r="D6055">
        <f>COUNTIFS($A$2:A6055,A6055,$B$2:B6055,B6055,$C$2:C6055,C6055)</f>
        <v>1</v>
      </c>
      <c r="Q6055" s="8" t="s">
        <v>23</v>
      </c>
      <c r="R6055" s="9" t="s">
        <v>19</v>
      </c>
      <c r="S6055" s="10">
        <v>44.735997432193869</v>
      </c>
    </row>
    <row r="6056" spans="1:19" x14ac:dyDescent="0.25">
      <c r="A6056" s="8" t="s">
        <v>22</v>
      </c>
      <c r="B6056" s="9" t="s">
        <v>17</v>
      </c>
      <c r="C6056" s="10">
        <v>44.670363524337645</v>
      </c>
      <c r="D6056">
        <f>COUNTIFS($A$2:A6056,A6056,$B$2:B6056,B6056,$C$2:C6056,C6056)</f>
        <v>1</v>
      </c>
      <c r="Q6056" s="8" t="s">
        <v>22</v>
      </c>
      <c r="R6056" s="9" t="s">
        <v>17</v>
      </c>
      <c r="S6056" s="10">
        <v>44.670363524337645</v>
      </c>
    </row>
    <row r="6057" spans="1:19" x14ac:dyDescent="0.25">
      <c r="A6057" s="8" t="s">
        <v>22</v>
      </c>
      <c r="B6057" s="9" t="s">
        <v>17</v>
      </c>
      <c r="C6057" s="10">
        <v>44.670363524337645</v>
      </c>
      <c r="D6057">
        <f>COUNTIFS($A$2:A6057,A6057,$B$2:B6057,B6057,$C$2:C6057,C6057)</f>
        <v>2</v>
      </c>
      <c r="Q6057" s="8" t="s">
        <v>22</v>
      </c>
      <c r="R6057" s="9" t="s">
        <v>17</v>
      </c>
      <c r="S6057" s="10">
        <v>44.670363524337645</v>
      </c>
    </row>
    <row r="6058" spans="1:19" x14ac:dyDescent="0.25">
      <c r="A6058" s="8" t="s">
        <v>22</v>
      </c>
      <c r="B6058" s="9" t="s">
        <v>17</v>
      </c>
      <c r="C6058" s="10">
        <v>44.670363524337645</v>
      </c>
      <c r="D6058">
        <f>COUNTIFS($A$2:A6058,A6058,$B$2:B6058,B6058,$C$2:C6058,C6058)</f>
        <v>3</v>
      </c>
      <c r="Q6058" s="8" t="s">
        <v>22</v>
      </c>
      <c r="R6058" s="9" t="s">
        <v>17</v>
      </c>
      <c r="S6058" s="10">
        <v>44.670363524337645</v>
      </c>
    </row>
    <row r="6059" spans="1:19" x14ac:dyDescent="0.25">
      <c r="A6059" s="8" t="s">
        <v>22</v>
      </c>
      <c r="B6059" s="9" t="s">
        <v>17</v>
      </c>
      <c r="C6059" s="10">
        <v>44.670363524337645</v>
      </c>
      <c r="D6059">
        <f>COUNTIFS($A$2:A6059,A6059,$B$2:B6059,B6059,$C$2:C6059,C6059)</f>
        <v>4</v>
      </c>
      <c r="Q6059" s="8" t="s">
        <v>22</v>
      </c>
      <c r="R6059" s="9" t="s">
        <v>17</v>
      </c>
      <c r="S6059" s="10">
        <v>44.670363524337645</v>
      </c>
    </row>
    <row r="6060" spans="1:19" x14ac:dyDescent="0.25">
      <c r="A6060" s="8" t="s">
        <v>24</v>
      </c>
      <c r="B6060" s="9" t="s">
        <v>18</v>
      </c>
      <c r="C6060" s="10">
        <v>44.554898306458149</v>
      </c>
      <c r="D6060">
        <f>COUNTIFS($A$2:A6060,A6060,$B$2:B6060,B6060,$C$2:C6060,C6060)</f>
        <v>1</v>
      </c>
      <c r="Q6060" s="8" t="s">
        <v>24</v>
      </c>
      <c r="R6060" s="9" t="s">
        <v>18</v>
      </c>
      <c r="S6060" s="10">
        <v>44.554898306458149</v>
      </c>
    </row>
    <row r="6061" spans="1:19" x14ac:dyDescent="0.25">
      <c r="A6061" s="8" t="s">
        <v>24</v>
      </c>
      <c r="B6061" s="9" t="s">
        <v>18</v>
      </c>
      <c r="C6061" s="10">
        <v>44.477390659747961</v>
      </c>
      <c r="D6061">
        <f>COUNTIFS($A$2:A6061,A6061,$B$2:B6061,B6061,$C$2:C6061,C6061)</f>
        <v>1</v>
      </c>
      <c r="Q6061" s="8" t="s">
        <v>24</v>
      </c>
      <c r="R6061" s="9" t="s">
        <v>18</v>
      </c>
      <c r="S6061" s="10">
        <v>44.477390659747961</v>
      </c>
    </row>
    <row r="6062" spans="1:19" x14ac:dyDescent="0.25">
      <c r="A6062" s="8" t="s">
        <v>21</v>
      </c>
      <c r="B6062" s="9" t="s">
        <v>18</v>
      </c>
      <c r="C6062" s="10">
        <v>44.091710758377424</v>
      </c>
      <c r="D6062">
        <f>COUNTIFS($A$2:A6062,A6062,$B$2:B6062,B6062,$C$2:C6062,C6062)</f>
        <v>1</v>
      </c>
      <c r="Q6062" s="8" t="s">
        <v>21</v>
      </c>
      <c r="R6062" s="9" t="s">
        <v>18</v>
      </c>
      <c r="S6062" s="10">
        <v>44.091710758377424</v>
      </c>
    </row>
    <row r="6063" spans="1:19" x14ac:dyDescent="0.25">
      <c r="A6063" s="8" t="s">
        <v>21</v>
      </c>
      <c r="B6063" s="9" t="s">
        <v>18</v>
      </c>
      <c r="C6063" s="10">
        <v>44.091710758377424</v>
      </c>
      <c r="D6063">
        <f>COUNTIFS($A$2:A6063,A6063,$B$2:B6063,B6063,$C$2:C6063,C6063)</f>
        <v>2</v>
      </c>
      <c r="Q6063" s="8" t="s">
        <v>21</v>
      </c>
      <c r="R6063" s="9" t="s">
        <v>18</v>
      </c>
      <c r="S6063" s="10">
        <v>44.091710758377424</v>
      </c>
    </row>
    <row r="6064" spans="1:19" x14ac:dyDescent="0.25">
      <c r="A6064" s="8" t="s">
        <v>21</v>
      </c>
      <c r="B6064" s="9" t="s">
        <v>18</v>
      </c>
      <c r="C6064" s="10">
        <v>44.091710758377424</v>
      </c>
      <c r="D6064">
        <f>COUNTIFS($A$2:A6064,A6064,$B$2:B6064,B6064,$C$2:C6064,C6064)</f>
        <v>3</v>
      </c>
      <c r="Q6064" s="8" t="s">
        <v>21</v>
      </c>
      <c r="R6064" s="9" t="s">
        <v>18</v>
      </c>
      <c r="S6064" s="10">
        <v>44.091710758377424</v>
      </c>
    </row>
    <row r="6065" spans="1:19" x14ac:dyDescent="0.25">
      <c r="A6065" s="8" t="s">
        <v>21</v>
      </c>
      <c r="B6065" s="9" t="s">
        <v>18</v>
      </c>
      <c r="C6065" s="10">
        <v>44.091710758377424</v>
      </c>
      <c r="D6065">
        <f>COUNTIFS($A$2:A6065,A6065,$B$2:B6065,B6065,$C$2:C6065,C6065)</f>
        <v>4</v>
      </c>
      <c r="Q6065" s="8" t="s">
        <v>21</v>
      </c>
      <c r="R6065" s="9" t="s">
        <v>18</v>
      </c>
      <c r="S6065" s="10">
        <v>44.091710758377424</v>
      </c>
    </row>
    <row r="6066" spans="1:19" x14ac:dyDescent="0.25">
      <c r="A6066" s="8" t="s">
        <v>21</v>
      </c>
      <c r="B6066" s="9" t="s">
        <v>17</v>
      </c>
      <c r="C6066" s="10">
        <v>44.091710758377424</v>
      </c>
      <c r="D6066">
        <f>COUNTIFS($A$2:A6066,A6066,$B$2:B6066,B6066,$C$2:C6066,C6066)</f>
        <v>1</v>
      </c>
      <c r="Q6066" s="8" t="s">
        <v>21</v>
      </c>
      <c r="R6066" s="9" t="s">
        <v>17</v>
      </c>
      <c r="S6066" s="10">
        <v>44.091710758377424</v>
      </c>
    </row>
    <row r="6067" spans="1:19" x14ac:dyDescent="0.25">
      <c r="A6067" s="8" t="s">
        <v>21</v>
      </c>
      <c r="B6067" s="9" t="s">
        <v>18</v>
      </c>
      <c r="C6067" s="10">
        <v>44.091710758377424</v>
      </c>
      <c r="D6067">
        <f>COUNTIFS($A$2:A6067,A6067,$B$2:B6067,B6067,$C$2:C6067,C6067)</f>
        <v>5</v>
      </c>
      <c r="Q6067" s="8" t="s">
        <v>21</v>
      </c>
      <c r="R6067" s="9" t="s">
        <v>18</v>
      </c>
      <c r="S6067" s="10">
        <v>44.091710758377424</v>
      </c>
    </row>
    <row r="6068" spans="1:19" x14ac:dyDescent="0.25">
      <c r="A6068" s="8" t="s">
        <v>21</v>
      </c>
      <c r="B6068" s="9" t="s">
        <v>18</v>
      </c>
      <c r="C6068" s="10">
        <v>44.091710758377424</v>
      </c>
      <c r="D6068">
        <f>COUNTIFS($A$2:A6068,A6068,$B$2:B6068,B6068,$C$2:C6068,C6068)</f>
        <v>6</v>
      </c>
      <c r="Q6068" s="8" t="s">
        <v>21</v>
      </c>
      <c r="R6068" s="9" t="s">
        <v>18</v>
      </c>
      <c r="S6068" s="10">
        <v>44.091710758377424</v>
      </c>
    </row>
    <row r="6069" spans="1:19" x14ac:dyDescent="0.25">
      <c r="A6069" s="8" t="s">
        <v>21</v>
      </c>
      <c r="B6069" s="9" t="s">
        <v>18</v>
      </c>
      <c r="C6069" s="10">
        <v>44.091710758377424</v>
      </c>
      <c r="D6069">
        <f>COUNTIFS($A$2:A6069,A6069,$B$2:B6069,B6069,$C$2:C6069,C6069)</f>
        <v>7</v>
      </c>
      <c r="Q6069" s="8" t="s">
        <v>21</v>
      </c>
      <c r="R6069" s="9" t="s">
        <v>18</v>
      </c>
      <c r="S6069" s="10">
        <v>44.091710758377424</v>
      </c>
    </row>
    <row r="6070" spans="1:19" x14ac:dyDescent="0.25">
      <c r="A6070" s="8" t="s">
        <v>21</v>
      </c>
      <c r="B6070" s="9" t="s">
        <v>18</v>
      </c>
      <c r="C6070" s="10">
        <v>44.091710758377424</v>
      </c>
      <c r="D6070">
        <f>COUNTIFS($A$2:A6070,A6070,$B$2:B6070,B6070,$C$2:C6070,C6070)</f>
        <v>8</v>
      </c>
      <c r="Q6070" s="8" t="s">
        <v>21</v>
      </c>
      <c r="R6070" s="9" t="s">
        <v>18</v>
      </c>
      <c r="S6070" s="10">
        <v>44.091710758377424</v>
      </c>
    </row>
    <row r="6071" spans="1:19" x14ac:dyDescent="0.25">
      <c r="A6071" s="8" t="s">
        <v>21</v>
      </c>
      <c r="B6071" s="9" t="s">
        <v>18</v>
      </c>
      <c r="C6071" s="10">
        <v>44.091710758377424</v>
      </c>
      <c r="D6071">
        <f>COUNTIFS($A$2:A6071,A6071,$B$2:B6071,B6071,$C$2:C6071,C6071)</f>
        <v>9</v>
      </c>
      <c r="Q6071" s="8" t="s">
        <v>21</v>
      </c>
      <c r="R6071" s="9" t="s">
        <v>18</v>
      </c>
      <c r="S6071" s="10">
        <v>44.091710758377424</v>
      </c>
    </row>
    <row r="6072" spans="1:19" x14ac:dyDescent="0.25">
      <c r="A6072" s="8" t="s">
        <v>21</v>
      </c>
      <c r="B6072" s="9" t="s">
        <v>17</v>
      </c>
      <c r="C6072" s="10">
        <v>44.091710758377424</v>
      </c>
      <c r="D6072">
        <f>COUNTIFS($A$2:A6072,A6072,$B$2:B6072,B6072,$C$2:C6072,C6072)</f>
        <v>2</v>
      </c>
      <c r="Q6072" s="8" t="s">
        <v>21</v>
      </c>
      <c r="R6072" s="9" t="s">
        <v>17</v>
      </c>
      <c r="S6072" s="10">
        <v>44.091710758377424</v>
      </c>
    </row>
    <row r="6073" spans="1:19" x14ac:dyDescent="0.25">
      <c r="A6073" s="8" t="s">
        <v>21</v>
      </c>
      <c r="B6073" s="9" t="s">
        <v>17</v>
      </c>
      <c r="C6073" s="10">
        <v>44.091710758377424</v>
      </c>
      <c r="D6073">
        <f>COUNTIFS($A$2:A6073,A6073,$B$2:B6073,B6073,$C$2:C6073,C6073)</f>
        <v>3</v>
      </c>
      <c r="Q6073" s="8" t="s">
        <v>21</v>
      </c>
      <c r="R6073" s="9" t="s">
        <v>17</v>
      </c>
      <c r="S6073" s="10">
        <v>44.091710758377424</v>
      </c>
    </row>
    <row r="6074" spans="1:19" x14ac:dyDescent="0.25">
      <c r="A6074" s="8" t="s">
        <v>21</v>
      </c>
      <c r="B6074" s="9" t="s">
        <v>18</v>
      </c>
      <c r="C6074" s="10">
        <v>44.091710758377424</v>
      </c>
      <c r="D6074">
        <f>COUNTIFS($A$2:A6074,A6074,$B$2:B6074,B6074,$C$2:C6074,C6074)</f>
        <v>10</v>
      </c>
      <c r="Q6074" s="8" t="s">
        <v>21</v>
      </c>
      <c r="R6074" s="9" t="s">
        <v>18</v>
      </c>
      <c r="S6074" s="10">
        <v>44.091710758377424</v>
      </c>
    </row>
    <row r="6075" spans="1:19" x14ac:dyDescent="0.25">
      <c r="A6075" s="8" t="s">
        <v>21</v>
      </c>
      <c r="B6075" s="9" t="s">
        <v>18</v>
      </c>
      <c r="C6075" s="10">
        <v>44.091710758377424</v>
      </c>
      <c r="D6075">
        <f>COUNTIFS($A$2:A6075,A6075,$B$2:B6075,B6075,$C$2:C6075,C6075)</f>
        <v>11</v>
      </c>
      <c r="Q6075" s="8" t="s">
        <v>21</v>
      </c>
      <c r="R6075" s="9" t="s">
        <v>18</v>
      </c>
      <c r="S6075" s="10">
        <v>44.091710758377424</v>
      </c>
    </row>
    <row r="6076" spans="1:19" x14ac:dyDescent="0.25">
      <c r="A6076" s="8" t="s">
        <v>21</v>
      </c>
      <c r="B6076" s="9" t="s">
        <v>17</v>
      </c>
      <c r="C6076" s="10">
        <v>44.091710758377424</v>
      </c>
      <c r="D6076">
        <f>COUNTIFS($A$2:A6076,A6076,$B$2:B6076,B6076,$C$2:C6076,C6076)</f>
        <v>4</v>
      </c>
      <c r="Q6076" s="8" t="s">
        <v>21</v>
      </c>
      <c r="R6076" s="9" t="s">
        <v>17</v>
      </c>
      <c r="S6076" s="10">
        <v>44.091710758377424</v>
      </c>
    </row>
    <row r="6077" spans="1:19" x14ac:dyDescent="0.25">
      <c r="A6077" s="8" t="s">
        <v>21</v>
      </c>
      <c r="B6077" s="9" t="s">
        <v>18</v>
      </c>
      <c r="C6077" s="10">
        <v>44.091710758377424</v>
      </c>
      <c r="D6077">
        <f>COUNTIFS($A$2:A6077,A6077,$B$2:B6077,B6077,$C$2:C6077,C6077)</f>
        <v>12</v>
      </c>
      <c r="Q6077" s="8" t="s">
        <v>21</v>
      </c>
      <c r="R6077" s="9" t="s">
        <v>18</v>
      </c>
      <c r="S6077" s="10">
        <v>44.091710758377424</v>
      </c>
    </row>
    <row r="6078" spans="1:19" x14ac:dyDescent="0.25">
      <c r="A6078" s="8" t="s">
        <v>21</v>
      </c>
      <c r="B6078" s="9" t="s">
        <v>18</v>
      </c>
      <c r="C6078" s="10">
        <v>44.091710758377424</v>
      </c>
      <c r="D6078">
        <f>COUNTIFS($A$2:A6078,A6078,$B$2:B6078,B6078,$C$2:C6078,C6078)</f>
        <v>13</v>
      </c>
      <c r="Q6078" s="8" t="s">
        <v>21</v>
      </c>
      <c r="R6078" s="9" t="s">
        <v>18</v>
      </c>
      <c r="S6078" s="10">
        <v>44.091710758377424</v>
      </c>
    </row>
    <row r="6079" spans="1:19" x14ac:dyDescent="0.25">
      <c r="A6079" s="8" t="s">
        <v>21</v>
      </c>
      <c r="B6079" s="9" t="s">
        <v>18</v>
      </c>
      <c r="C6079" s="10">
        <v>44.091710758377424</v>
      </c>
      <c r="D6079">
        <f>COUNTIFS($A$2:A6079,A6079,$B$2:B6079,B6079,$C$2:C6079,C6079)</f>
        <v>14</v>
      </c>
      <c r="Q6079" s="8" t="s">
        <v>21</v>
      </c>
      <c r="R6079" s="9" t="s">
        <v>18</v>
      </c>
      <c r="S6079" s="10">
        <v>44.091710758377424</v>
      </c>
    </row>
    <row r="6080" spans="1:19" x14ac:dyDescent="0.25">
      <c r="A6080" s="8" t="s">
        <v>21</v>
      </c>
      <c r="B6080" s="9" t="s">
        <v>18</v>
      </c>
      <c r="C6080" s="10">
        <v>44.091710758377424</v>
      </c>
      <c r="D6080">
        <f>COUNTIFS($A$2:A6080,A6080,$B$2:B6080,B6080,$C$2:C6080,C6080)</f>
        <v>15</v>
      </c>
      <c r="Q6080" s="8" t="s">
        <v>21</v>
      </c>
      <c r="R6080" s="9" t="s">
        <v>18</v>
      </c>
      <c r="S6080" s="10">
        <v>44.091710758377424</v>
      </c>
    </row>
    <row r="6081" spans="1:19" x14ac:dyDescent="0.25">
      <c r="A6081" s="8" t="s">
        <v>21</v>
      </c>
      <c r="B6081" s="9" t="s">
        <v>16</v>
      </c>
      <c r="C6081" s="10">
        <v>44.091710758377424</v>
      </c>
      <c r="D6081">
        <f>COUNTIFS($A$2:A6081,A6081,$B$2:B6081,B6081,$C$2:C6081,C6081)</f>
        <v>1</v>
      </c>
      <c r="Q6081" s="8" t="s">
        <v>21</v>
      </c>
      <c r="R6081" s="9" t="s">
        <v>16</v>
      </c>
      <c r="S6081" s="10">
        <v>44.091710758377424</v>
      </c>
    </row>
    <row r="6082" spans="1:19" x14ac:dyDescent="0.25">
      <c r="A6082" s="8" t="s">
        <v>21</v>
      </c>
      <c r="B6082" s="9" t="s">
        <v>18</v>
      </c>
      <c r="C6082" s="10">
        <v>44.091710758377424</v>
      </c>
      <c r="D6082">
        <f>COUNTIFS($A$2:A6082,A6082,$B$2:B6082,B6082,$C$2:C6082,C6082)</f>
        <v>16</v>
      </c>
      <c r="Q6082" s="8" t="s">
        <v>21</v>
      </c>
      <c r="R6082" s="9" t="s">
        <v>18</v>
      </c>
      <c r="S6082" s="10">
        <v>44.091710758377424</v>
      </c>
    </row>
    <row r="6083" spans="1:19" x14ac:dyDescent="0.25">
      <c r="A6083" s="8" t="s">
        <v>21</v>
      </c>
      <c r="B6083" s="9" t="s">
        <v>18</v>
      </c>
      <c r="C6083" s="10">
        <v>44.091710758377424</v>
      </c>
      <c r="D6083">
        <f>COUNTIFS($A$2:A6083,A6083,$B$2:B6083,B6083,$C$2:C6083,C6083)</f>
        <v>17</v>
      </c>
      <c r="Q6083" s="8" t="s">
        <v>21</v>
      </c>
      <c r="R6083" s="9" t="s">
        <v>18</v>
      </c>
      <c r="S6083" s="10">
        <v>44.091710758377424</v>
      </c>
    </row>
    <row r="6084" spans="1:19" x14ac:dyDescent="0.25">
      <c r="A6084" s="8" t="s">
        <v>21</v>
      </c>
      <c r="B6084" s="9" t="s">
        <v>16</v>
      </c>
      <c r="C6084" s="10">
        <v>44.091710758377424</v>
      </c>
      <c r="D6084">
        <f>COUNTIFS($A$2:A6084,A6084,$B$2:B6084,B6084,$C$2:C6084,C6084)</f>
        <v>2</v>
      </c>
      <c r="Q6084" s="8" t="s">
        <v>21</v>
      </c>
      <c r="R6084" s="9" t="s">
        <v>16</v>
      </c>
      <c r="S6084" s="10">
        <v>44.091710758377424</v>
      </c>
    </row>
    <row r="6085" spans="1:19" x14ac:dyDescent="0.25">
      <c r="A6085" s="8" t="s">
        <v>21</v>
      </c>
      <c r="B6085" s="9" t="s">
        <v>17</v>
      </c>
      <c r="C6085" s="10">
        <v>44.091710758377424</v>
      </c>
      <c r="D6085">
        <f>COUNTIFS($A$2:A6085,A6085,$B$2:B6085,B6085,$C$2:C6085,C6085)</f>
        <v>5</v>
      </c>
      <c r="Q6085" s="8" t="s">
        <v>21</v>
      </c>
      <c r="R6085" s="9" t="s">
        <v>17</v>
      </c>
      <c r="S6085" s="10">
        <v>44.091710758377424</v>
      </c>
    </row>
    <row r="6086" spans="1:19" x14ac:dyDescent="0.25">
      <c r="A6086" s="8" t="s">
        <v>21</v>
      </c>
      <c r="B6086" s="9" t="s">
        <v>18</v>
      </c>
      <c r="C6086" s="10">
        <v>44.091710758377424</v>
      </c>
      <c r="D6086">
        <f>COUNTIFS($A$2:A6086,A6086,$B$2:B6086,B6086,$C$2:C6086,C6086)</f>
        <v>18</v>
      </c>
      <c r="Q6086" s="8" t="s">
        <v>21</v>
      </c>
      <c r="R6086" s="9" t="s">
        <v>18</v>
      </c>
      <c r="S6086" s="10">
        <v>44.091710758377424</v>
      </c>
    </row>
    <row r="6087" spans="1:19" x14ac:dyDescent="0.25">
      <c r="A6087" s="8" t="s">
        <v>21</v>
      </c>
      <c r="B6087" s="9" t="s">
        <v>18</v>
      </c>
      <c r="C6087" s="10">
        <v>44.091710758377424</v>
      </c>
      <c r="D6087">
        <f>COUNTIFS($A$2:A6087,A6087,$B$2:B6087,B6087,$C$2:C6087,C6087)</f>
        <v>19</v>
      </c>
      <c r="Q6087" s="8" t="s">
        <v>21</v>
      </c>
      <c r="R6087" s="9" t="s">
        <v>18</v>
      </c>
      <c r="S6087" s="10">
        <v>44.091710758377424</v>
      </c>
    </row>
    <row r="6088" spans="1:19" x14ac:dyDescent="0.25">
      <c r="A6088" s="8" t="s">
        <v>23</v>
      </c>
      <c r="B6088" s="9" t="s">
        <v>18</v>
      </c>
      <c r="C6088" s="10">
        <v>44.091710758377424</v>
      </c>
      <c r="D6088">
        <f>COUNTIFS($A$2:A6088,A6088,$B$2:B6088,B6088,$C$2:C6088,C6088)</f>
        <v>1</v>
      </c>
      <c r="Q6088" s="8" t="s">
        <v>23</v>
      </c>
      <c r="R6088" s="9" t="s">
        <v>18</v>
      </c>
      <c r="S6088" s="10">
        <v>44.091710758377424</v>
      </c>
    </row>
    <row r="6089" spans="1:19" x14ac:dyDescent="0.25">
      <c r="A6089" s="8" t="s">
        <v>21</v>
      </c>
      <c r="B6089" s="9" t="s">
        <v>18</v>
      </c>
      <c r="C6089" s="10">
        <v>44.091710758377424</v>
      </c>
      <c r="D6089">
        <f>COUNTIFS($A$2:A6089,A6089,$B$2:B6089,B6089,$C$2:C6089,C6089)</f>
        <v>20</v>
      </c>
      <c r="Q6089" s="8" t="s">
        <v>21</v>
      </c>
      <c r="R6089" s="9" t="s">
        <v>18</v>
      </c>
      <c r="S6089" s="10">
        <v>44.091710758377424</v>
      </c>
    </row>
    <row r="6090" spans="1:19" x14ac:dyDescent="0.25">
      <c r="A6090" s="8" t="s">
        <v>21</v>
      </c>
      <c r="B6090" s="9" t="s">
        <v>18</v>
      </c>
      <c r="C6090" s="10">
        <v>44.091710758377424</v>
      </c>
      <c r="D6090">
        <f>COUNTIFS($A$2:A6090,A6090,$B$2:B6090,B6090,$C$2:C6090,C6090)</f>
        <v>21</v>
      </c>
      <c r="Q6090" s="8" t="s">
        <v>21</v>
      </c>
      <c r="R6090" s="9" t="s">
        <v>18</v>
      </c>
      <c r="S6090" s="10">
        <v>44.091710758377424</v>
      </c>
    </row>
    <row r="6091" spans="1:19" x14ac:dyDescent="0.25">
      <c r="A6091" s="8" t="s">
        <v>21</v>
      </c>
      <c r="B6091" s="9" t="s">
        <v>18</v>
      </c>
      <c r="C6091" s="10">
        <v>44.091710758377424</v>
      </c>
      <c r="D6091">
        <f>COUNTIFS($A$2:A6091,A6091,$B$2:B6091,B6091,$C$2:C6091,C6091)</f>
        <v>22</v>
      </c>
      <c r="Q6091" s="8" t="s">
        <v>21</v>
      </c>
      <c r="R6091" s="9" t="s">
        <v>18</v>
      </c>
      <c r="S6091" s="10">
        <v>44.091710758377424</v>
      </c>
    </row>
    <row r="6092" spans="1:19" x14ac:dyDescent="0.25">
      <c r="A6092" s="8" t="s">
        <v>21</v>
      </c>
      <c r="B6092" s="9" t="s">
        <v>18</v>
      </c>
      <c r="C6092" s="10">
        <v>44.091710758377424</v>
      </c>
      <c r="D6092">
        <f>COUNTIFS($A$2:A6092,A6092,$B$2:B6092,B6092,$C$2:C6092,C6092)</f>
        <v>23</v>
      </c>
      <c r="Q6092" s="8" t="s">
        <v>21</v>
      </c>
      <c r="R6092" s="9" t="s">
        <v>18</v>
      </c>
      <c r="S6092" s="10">
        <v>44.091710758377424</v>
      </c>
    </row>
    <row r="6093" spans="1:19" x14ac:dyDescent="0.25">
      <c r="A6093" s="8" t="s">
        <v>21</v>
      </c>
      <c r="B6093" s="9" t="s">
        <v>18</v>
      </c>
      <c r="C6093" s="10">
        <v>44.091710758377424</v>
      </c>
      <c r="D6093">
        <f>COUNTIFS($A$2:A6093,A6093,$B$2:B6093,B6093,$C$2:C6093,C6093)</f>
        <v>24</v>
      </c>
      <c r="Q6093" s="8" t="s">
        <v>21</v>
      </c>
      <c r="R6093" s="9" t="s">
        <v>18</v>
      </c>
      <c r="S6093" s="10">
        <v>44.091710758377424</v>
      </c>
    </row>
    <row r="6094" spans="1:19" x14ac:dyDescent="0.25">
      <c r="A6094" s="8" t="s">
        <v>21</v>
      </c>
      <c r="B6094" s="9" t="s">
        <v>18</v>
      </c>
      <c r="C6094" s="10">
        <v>44.091710758377424</v>
      </c>
      <c r="D6094">
        <f>COUNTIFS($A$2:A6094,A6094,$B$2:B6094,B6094,$C$2:C6094,C6094)</f>
        <v>25</v>
      </c>
      <c r="Q6094" s="8" t="s">
        <v>21</v>
      </c>
      <c r="R6094" s="9" t="s">
        <v>18</v>
      </c>
      <c r="S6094" s="10">
        <v>44.091710758377424</v>
      </c>
    </row>
    <row r="6095" spans="1:19" x14ac:dyDescent="0.25">
      <c r="A6095" s="8" t="s">
        <v>21</v>
      </c>
      <c r="B6095" s="9" t="s">
        <v>18</v>
      </c>
      <c r="C6095" s="10">
        <v>44.091710758377424</v>
      </c>
      <c r="D6095">
        <f>COUNTIFS($A$2:A6095,A6095,$B$2:B6095,B6095,$C$2:C6095,C6095)</f>
        <v>26</v>
      </c>
      <c r="Q6095" s="8" t="s">
        <v>21</v>
      </c>
      <c r="R6095" s="9" t="s">
        <v>18</v>
      </c>
      <c r="S6095" s="10">
        <v>44.091710758377424</v>
      </c>
    </row>
    <row r="6096" spans="1:19" x14ac:dyDescent="0.25">
      <c r="A6096" s="8" t="s">
        <v>21</v>
      </c>
      <c r="B6096" s="9" t="s">
        <v>18</v>
      </c>
      <c r="C6096" s="10">
        <v>44.091710758377424</v>
      </c>
      <c r="D6096">
        <f>COUNTIFS($A$2:A6096,A6096,$B$2:B6096,B6096,$C$2:C6096,C6096)</f>
        <v>27</v>
      </c>
      <c r="Q6096" s="8" t="s">
        <v>21</v>
      </c>
      <c r="R6096" s="9" t="s">
        <v>18</v>
      </c>
      <c r="S6096" s="10">
        <v>44.091710758377424</v>
      </c>
    </row>
    <row r="6097" spans="1:19" x14ac:dyDescent="0.25">
      <c r="A6097" s="8" t="s">
        <v>21</v>
      </c>
      <c r="B6097" s="9" t="s">
        <v>18</v>
      </c>
      <c r="C6097" s="10">
        <v>44.091710758377424</v>
      </c>
      <c r="D6097">
        <f>COUNTIFS($A$2:A6097,A6097,$B$2:B6097,B6097,$C$2:C6097,C6097)</f>
        <v>28</v>
      </c>
      <c r="Q6097" s="8" t="s">
        <v>21</v>
      </c>
      <c r="R6097" s="9" t="s">
        <v>18</v>
      </c>
      <c r="S6097" s="10">
        <v>44.091710758377424</v>
      </c>
    </row>
    <row r="6098" spans="1:19" x14ac:dyDescent="0.25">
      <c r="A6098" s="8" t="s">
        <v>21</v>
      </c>
      <c r="B6098" s="9" t="s">
        <v>18</v>
      </c>
      <c r="C6098" s="10">
        <v>44.091710758377424</v>
      </c>
      <c r="D6098">
        <f>COUNTIFS($A$2:A6098,A6098,$B$2:B6098,B6098,$C$2:C6098,C6098)</f>
        <v>29</v>
      </c>
      <c r="Q6098" s="8" t="s">
        <v>21</v>
      </c>
      <c r="R6098" s="9" t="s">
        <v>18</v>
      </c>
      <c r="S6098" s="10">
        <v>44.091710758377424</v>
      </c>
    </row>
    <row r="6099" spans="1:19" x14ac:dyDescent="0.25">
      <c r="A6099" s="8" t="s">
        <v>21</v>
      </c>
      <c r="B6099" s="9" t="s">
        <v>18</v>
      </c>
      <c r="C6099" s="10">
        <v>44.091710758377424</v>
      </c>
      <c r="D6099">
        <f>COUNTIFS($A$2:A6099,A6099,$B$2:B6099,B6099,$C$2:C6099,C6099)</f>
        <v>30</v>
      </c>
      <c r="Q6099" s="8" t="s">
        <v>21</v>
      </c>
      <c r="R6099" s="9" t="s">
        <v>18</v>
      </c>
      <c r="S6099" s="10">
        <v>44.091710758377424</v>
      </c>
    </row>
    <row r="6100" spans="1:19" x14ac:dyDescent="0.25">
      <c r="A6100" s="8" t="s">
        <v>21</v>
      </c>
      <c r="B6100" s="9" t="s">
        <v>18</v>
      </c>
      <c r="C6100" s="10">
        <v>44.091710758377424</v>
      </c>
      <c r="D6100">
        <f>COUNTIFS($A$2:A6100,A6100,$B$2:B6100,B6100,$C$2:C6100,C6100)</f>
        <v>31</v>
      </c>
      <c r="Q6100" s="8" t="s">
        <v>21</v>
      </c>
      <c r="R6100" s="9" t="s">
        <v>18</v>
      </c>
      <c r="S6100" s="10">
        <v>44.091710758377424</v>
      </c>
    </row>
    <row r="6101" spans="1:19" x14ac:dyDescent="0.25">
      <c r="A6101" s="8" t="s">
        <v>21</v>
      </c>
      <c r="B6101" s="9" t="s">
        <v>18</v>
      </c>
      <c r="C6101" s="10">
        <v>44.091710758377424</v>
      </c>
      <c r="D6101">
        <f>COUNTIFS($A$2:A6101,A6101,$B$2:B6101,B6101,$C$2:C6101,C6101)</f>
        <v>32</v>
      </c>
      <c r="Q6101" s="8" t="s">
        <v>21</v>
      </c>
      <c r="R6101" s="9" t="s">
        <v>18</v>
      </c>
      <c r="S6101" s="10">
        <v>44.091710758377424</v>
      </c>
    </row>
    <row r="6102" spans="1:19" x14ac:dyDescent="0.25">
      <c r="A6102" s="8" t="s">
        <v>21</v>
      </c>
      <c r="B6102" s="9" t="s">
        <v>18</v>
      </c>
      <c r="C6102" s="10">
        <v>44.091710758377424</v>
      </c>
      <c r="D6102">
        <f>COUNTIFS($A$2:A6102,A6102,$B$2:B6102,B6102,$C$2:C6102,C6102)</f>
        <v>33</v>
      </c>
      <c r="Q6102" s="8" t="s">
        <v>21</v>
      </c>
      <c r="R6102" s="9" t="s">
        <v>18</v>
      </c>
      <c r="S6102" s="10">
        <v>44.091710758377424</v>
      </c>
    </row>
    <row r="6103" spans="1:19" x14ac:dyDescent="0.25">
      <c r="A6103" s="8" t="s">
        <v>21</v>
      </c>
      <c r="B6103" s="9" t="s">
        <v>18</v>
      </c>
      <c r="C6103" s="10">
        <v>44.091710758377424</v>
      </c>
      <c r="D6103">
        <f>COUNTIFS($A$2:A6103,A6103,$B$2:B6103,B6103,$C$2:C6103,C6103)</f>
        <v>34</v>
      </c>
      <c r="Q6103" s="8" t="s">
        <v>21</v>
      </c>
      <c r="R6103" s="9" t="s">
        <v>18</v>
      </c>
      <c r="S6103" s="10">
        <v>44.091710758377424</v>
      </c>
    </row>
    <row r="6104" spans="1:19" x14ac:dyDescent="0.25">
      <c r="A6104" s="8" t="s">
        <v>21</v>
      </c>
      <c r="B6104" s="9" t="s">
        <v>18</v>
      </c>
      <c r="C6104" s="10">
        <v>44.091710758377424</v>
      </c>
      <c r="D6104">
        <f>COUNTIFS($A$2:A6104,A6104,$B$2:B6104,B6104,$C$2:C6104,C6104)</f>
        <v>35</v>
      </c>
      <c r="Q6104" s="8" t="s">
        <v>21</v>
      </c>
      <c r="R6104" s="9" t="s">
        <v>18</v>
      </c>
      <c r="S6104" s="10">
        <v>44.091710758377424</v>
      </c>
    </row>
    <row r="6105" spans="1:19" x14ac:dyDescent="0.25">
      <c r="A6105" s="8" t="s">
        <v>21</v>
      </c>
      <c r="B6105" s="9" t="s">
        <v>18</v>
      </c>
      <c r="C6105" s="10">
        <v>44.091710758377424</v>
      </c>
      <c r="D6105">
        <f>COUNTIFS($A$2:A6105,A6105,$B$2:B6105,B6105,$C$2:C6105,C6105)</f>
        <v>36</v>
      </c>
      <c r="Q6105" s="8" t="s">
        <v>21</v>
      </c>
      <c r="R6105" s="9" t="s">
        <v>18</v>
      </c>
      <c r="S6105" s="10">
        <v>44.091710758377424</v>
      </c>
    </row>
    <row r="6106" spans="1:19" x14ac:dyDescent="0.25">
      <c r="A6106" s="8" t="s">
        <v>21</v>
      </c>
      <c r="B6106" s="9" t="s">
        <v>18</v>
      </c>
      <c r="C6106" s="10">
        <v>44.091710758377424</v>
      </c>
      <c r="D6106">
        <f>COUNTIFS($A$2:A6106,A6106,$B$2:B6106,B6106,$C$2:C6106,C6106)</f>
        <v>37</v>
      </c>
      <c r="Q6106" s="8" t="s">
        <v>21</v>
      </c>
      <c r="R6106" s="9" t="s">
        <v>18</v>
      </c>
      <c r="S6106" s="10">
        <v>44.091710758377424</v>
      </c>
    </row>
    <row r="6107" spans="1:19" x14ac:dyDescent="0.25">
      <c r="A6107" s="8" t="s">
        <v>21</v>
      </c>
      <c r="B6107" s="9" t="s">
        <v>18</v>
      </c>
      <c r="C6107" s="10">
        <v>44.091710758377424</v>
      </c>
      <c r="D6107">
        <f>COUNTIFS($A$2:A6107,A6107,$B$2:B6107,B6107,$C$2:C6107,C6107)</f>
        <v>38</v>
      </c>
      <c r="Q6107" s="8" t="s">
        <v>21</v>
      </c>
      <c r="R6107" s="9" t="s">
        <v>18</v>
      </c>
      <c r="S6107" s="10">
        <v>44.091710758377424</v>
      </c>
    </row>
    <row r="6108" spans="1:19" x14ac:dyDescent="0.25">
      <c r="A6108" s="8" t="s">
        <v>21</v>
      </c>
      <c r="B6108" s="9" t="s">
        <v>18</v>
      </c>
      <c r="C6108" s="10">
        <v>44.091710758377424</v>
      </c>
      <c r="D6108">
        <f>COUNTIFS($A$2:A6108,A6108,$B$2:B6108,B6108,$C$2:C6108,C6108)</f>
        <v>39</v>
      </c>
      <c r="Q6108" s="8" t="s">
        <v>21</v>
      </c>
      <c r="R6108" s="9" t="s">
        <v>18</v>
      </c>
      <c r="S6108" s="10">
        <v>44.091710758377424</v>
      </c>
    </row>
    <row r="6109" spans="1:19" x14ac:dyDescent="0.25">
      <c r="A6109" s="8" t="s">
        <v>21</v>
      </c>
      <c r="B6109" s="9" t="s">
        <v>18</v>
      </c>
      <c r="C6109" s="10">
        <v>44.091710758377424</v>
      </c>
      <c r="D6109">
        <f>COUNTIFS($A$2:A6109,A6109,$B$2:B6109,B6109,$C$2:C6109,C6109)</f>
        <v>40</v>
      </c>
      <c r="Q6109" s="8" t="s">
        <v>21</v>
      </c>
      <c r="R6109" s="9" t="s">
        <v>18</v>
      </c>
      <c r="S6109" s="10">
        <v>44.091710758377424</v>
      </c>
    </row>
    <row r="6110" spans="1:19" x14ac:dyDescent="0.25">
      <c r="A6110" s="8" t="s">
        <v>21</v>
      </c>
      <c r="B6110" s="9" t="s">
        <v>18</v>
      </c>
      <c r="C6110" s="10">
        <v>44.091710758377424</v>
      </c>
      <c r="D6110">
        <f>COUNTIFS($A$2:A6110,A6110,$B$2:B6110,B6110,$C$2:C6110,C6110)</f>
        <v>41</v>
      </c>
      <c r="Q6110" s="8" t="s">
        <v>21</v>
      </c>
      <c r="R6110" s="9" t="s">
        <v>18</v>
      </c>
      <c r="S6110" s="10">
        <v>44.091710758377424</v>
      </c>
    </row>
    <row r="6111" spans="1:19" x14ac:dyDescent="0.25">
      <c r="A6111" s="8" t="s">
        <v>21</v>
      </c>
      <c r="B6111" s="9" t="s">
        <v>18</v>
      </c>
      <c r="C6111" s="10">
        <v>44.091710758377424</v>
      </c>
      <c r="D6111">
        <f>COUNTIFS($A$2:A6111,A6111,$B$2:B6111,B6111,$C$2:C6111,C6111)</f>
        <v>42</v>
      </c>
      <c r="Q6111" s="8" t="s">
        <v>21</v>
      </c>
      <c r="R6111" s="9" t="s">
        <v>18</v>
      </c>
      <c r="S6111" s="10">
        <v>44.091710758377424</v>
      </c>
    </row>
    <row r="6112" spans="1:19" x14ac:dyDescent="0.25">
      <c r="A6112" s="8" t="s">
        <v>21</v>
      </c>
      <c r="B6112" s="9" t="s">
        <v>18</v>
      </c>
      <c r="C6112" s="10">
        <v>44.091710758377424</v>
      </c>
      <c r="D6112">
        <f>COUNTIFS($A$2:A6112,A6112,$B$2:B6112,B6112,$C$2:C6112,C6112)</f>
        <v>43</v>
      </c>
      <c r="Q6112" s="8" t="s">
        <v>21</v>
      </c>
      <c r="R6112" s="9" t="s">
        <v>18</v>
      </c>
      <c r="S6112" s="10">
        <v>44.091710758377424</v>
      </c>
    </row>
    <row r="6113" spans="1:19" x14ac:dyDescent="0.25">
      <c r="A6113" s="8" t="s">
        <v>21</v>
      </c>
      <c r="B6113" s="9" t="s">
        <v>18</v>
      </c>
      <c r="C6113" s="10">
        <v>44.091710758377424</v>
      </c>
      <c r="D6113">
        <f>COUNTIFS($A$2:A6113,A6113,$B$2:B6113,B6113,$C$2:C6113,C6113)</f>
        <v>44</v>
      </c>
      <c r="Q6113" s="8" t="s">
        <v>21</v>
      </c>
      <c r="R6113" s="9" t="s">
        <v>18</v>
      </c>
      <c r="S6113" s="10">
        <v>44.091710758377424</v>
      </c>
    </row>
    <row r="6114" spans="1:19" x14ac:dyDescent="0.25">
      <c r="A6114" s="8" t="s">
        <v>21</v>
      </c>
      <c r="B6114" s="9" t="s">
        <v>16</v>
      </c>
      <c r="C6114" s="10">
        <v>44.091710758377424</v>
      </c>
      <c r="D6114">
        <f>COUNTIFS($A$2:A6114,A6114,$B$2:B6114,B6114,$C$2:C6114,C6114)</f>
        <v>3</v>
      </c>
      <c r="Q6114" s="8" t="s">
        <v>21</v>
      </c>
      <c r="R6114" s="9" t="s">
        <v>16</v>
      </c>
      <c r="S6114" s="10">
        <v>44.091710758377424</v>
      </c>
    </row>
    <row r="6115" spans="1:19" x14ac:dyDescent="0.25">
      <c r="A6115" s="8" t="s">
        <v>21</v>
      </c>
      <c r="B6115" s="9" t="s">
        <v>18</v>
      </c>
      <c r="C6115" s="10">
        <v>44.091710758377424</v>
      </c>
      <c r="D6115">
        <f>COUNTIFS($A$2:A6115,A6115,$B$2:B6115,B6115,$C$2:C6115,C6115)</f>
        <v>45</v>
      </c>
      <c r="Q6115" s="8" t="s">
        <v>21</v>
      </c>
      <c r="R6115" s="9" t="s">
        <v>18</v>
      </c>
      <c r="S6115" s="10">
        <v>44.091710758377424</v>
      </c>
    </row>
    <row r="6116" spans="1:19" x14ac:dyDescent="0.25">
      <c r="A6116" s="8" t="s">
        <v>21</v>
      </c>
      <c r="B6116" s="9" t="s">
        <v>18</v>
      </c>
      <c r="C6116" s="10">
        <v>44.091710758377424</v>
      </c>
      <c r="D6116">
        <f>COUNTIFS($A$2:A6116,A6116,$B$2:B6116,B6116,$C$2:C6116,C6116)</f>
        <v>46</v>
      </c>
      <c r="Q6116" s="8" t="s">
        <v>21</v>
      </c>
      <c r="R6116" s="9" t="s">
        <v>18</v>
      </c>
      <c r="S6116" s="10">
        <v>44.091710758377424</v>
      </c>
    </row>
    <row r="6117" spans="1:19" x14ac:dyDescent="0.25">
      <c r="A6117" s="8" t="s">
        <v>21</v>
      </c>
      <c r="B6117" s="9" t="s">
        <v>18</v>
      </c>
      <c r="C6117" s="10">
        <v>44.091710758377424</v>
      </c>
      <c r="D6117">
        <f>COUNTIFS($A$2:A6117,A6117,$B$2:B6117,B6117,$C$2:C6117,C6117)</f>
        <v>47</v>
      </c>
      <c r="Q6117" s="8" t="s">
        <v>21</v>
      </c>
      <c r="R6117" s="9" t="s">
        <v>18</v>
      </c>
      <c r="S6117" s="10">
        <v>44.091710758377424</v>
      </c>
    </row>
    <row r="6118" spans="1:19" x14ac:dyDescent="0.25">
      <c r="A6118" s="8" t="s">
        <v>21</v>
      </c>
      <c r="B6118" s="9" t="s">
        <v>18</v>
      </c>
      <c r="C6118" s="10">
        <v>44.091710758377424</v>
      </c>
      <c r="D6118">
        <f>COUNTIFS($A$2:A6118,A6118,$B$2:B6118,B6118,$C$2:C6118,C6118)</f>
        <v>48</v>
      </c>
      <c r="Q6118" s="8" t="s">
        <v>21</v>
      </c>
      <c r="R6118" s="9" t="s">
        <v>18</v>
      </c>
      <c r="S6118" s="10">
        <v>44.091710758377424</v>
      </c>
    </row>
    <row r="6119" spans="1:19" x14ac:dyDescent="0.25">
      <c r="A6119" s="8" t="s">
        <v>21</v>
      </c>
      <c r="B6119" s="9" t="s">
        <v>18</v>
      </c>
      <c r="C6119" s="10">
        <v>44.091710758377424</v>
      </c>
      <c r="D6119">
        <f>COUNTIFS($A$2:A6119,A6119,$B$2:B6119,B6119,$C$2:C6119,C6119)</f>
        <v>49</v>
      </c>
      <c r="Q6119" s="8" t="s">
        <v>21</v>
      </c>
      <c r="R6119" s="9" t="s">
        <v>18</v>
      </c>
      <c r="S6119" s="10">
        <v>44.091710758377424</v>
      </c>
    </row>
    <row r="6120" spans="1:19" x14ac:dyDescent="0.25">
      <c r="A6120" s="8" t="s">
        <v>21</v>
      </c>
      <c r="B6120" s="9" t="s">
        <v>18</v>
      </c>
      <c r="C6120" s="10">
        <v>44.091710758377424</v>
      </c>
      <c r="D6120">
        <f>COUNTIFS($A$2:A6120,A6120,$B$2:B6120,B6120,$C$2:C6120,C6120)</f>
        <v>50</v>
      </c>
      <c r="Q6120" s="8" t="s">
        <v>21</v>
      </c>
      <c r="R6120" s="9" t="s">
        <v>18</v>
      </c>
      <c r="S6120" s="10">
        <v>44.091710758377424</v>
      </c>
    </row>
    <row r="6121" spans="1:19" x14ac:dyDescent="0.25">
      <c r="A6121" s="8" t="s">
        <v>21</v>
      </c>
      <c r="B6121" s="9" t="s">
        <v>18</v>
      </c>
      <c r="C6121" s="10">
        <v>44.091710758377424</v>
      </c>
      <c r="D6121">
        <f>COUNTIFS($A$2:A6121,A6121,$B$2:B6121,B6121,$C$2:C6121,C6121)</f>
        <v>51</v>
      </c>
      <c r="Q6121" s="8" t="s">
        <v>21</v>
      </c>
      <c r="R6121" s="9" t="s">
        <v>18</v>
      </c>
      <c r="S6121" s="10">
        <v>44.091710758377424</v>
      </c>
    </row>
    <row r="6122" spans="1:19" x14ac:dyDescent="0.25">
      <c r="A6122" s="8" t="s">
        <v>21</v>
      </c>
      <c r="B6122" s="9" t="s">
        <v>18</v>
      </c>
      <c r="C6122" s="10">
        <v>44.091710758377424</v>
      </c>
      <c r="D6122">
        <f>COUNTIFS($A$2:A6122,A6122,$B$2:B6122,B6122,$C$2:C6122,C6122)</f>
        <v>52</v>
      </c>
      <c r="Q6122" s="8" t="s">
        <v>21</v>
      </c>
      <c r="R6122" s="9" t="s">
        <v>18</v>
      </c>
      <c r="S6122" s="10">
        <v>44.091710758377424</v>
      </c>
    </row>
    <row r="6123" spans="1:19" x14ac:dyDescent="0.25">
      <c r="A6123" s="8" t="s">
        <v>21</v>
      </c>
      <c r="B6123" s="9" t="s">
        <v>18</v>
      </c>
      <c r="C6123" s="10">
        <v>44.091710758377424</v>
      </c>
      <c r="D6123">
        <f>COUNTIFS($A$2:A6123,A6123,$B$2:B6123,B6123,$C$2:C6123,C6123)</f>
        <v>53</v>
      </c>
      <c r="Q6123" s="8" t="s">
        <v>21</v>
      </c>
      <c r="R6123" s="9" t="s">
        <v>18</v>
      </c>
      <c r="S6123" s="10">
        <v>44.091710758377424</v>
      </c>
    </row>
    <row r="6124" spans="1:19" x14ac:dyDescent="0.25">
      <c r="A6124" s="8" t="s">
        <v>21</v>
      </c>
      <c r="B6124" s="9" t="s">
        <v>18</v>
      </c>
      <c r="C6124" s="10">
        <v>44.091710758377424</v>
      </c>
      <c r="D6124">
        <f>COUNTIFS($A$2:A6124,A6124,$B$2:B6124,B6124,$C$2:C6124,C6124)</f>
        <v>54</v>
      </c>
      <c r="Q6124" s="8" t="s">
        <v>21</v>
      </c>
      <c r="R6124" s="9" t="s">
        <v>18</v>
      </c>
      <c r="S6124" s="10">
        <v>44.091710758377424</v>
      </c>
    </row>
    <row r="6125" spans="1:19" x14ac:dyDescent="0.25">
      <c r="A6125" s="8" t="s">
        <v>21</v>
      </c>
      <c r="B6125" s="9" t="s">
        <v>18</v>
      </c>
      <c r="C6125" s="10">
        <v>44.091710758377424</v>
      </c>
      <c r="D6125">
        <f>COUNTIFS($A$2:A6125,A6125,$B$2:B6125,B6125,$C$2:C6125,C6125)</f>
        <v>55</v>
      </c>
      <c r="Q6125" s="8" t="s">
        <v>21</v>
      </c>
      <c r="R6125" s="9" t="s">
        <v>18</v>
      </c>
      <c r="S6125" s="10">
        <v>44.091710758377424</v>
      </c>
    </row>
    <row r="6126" spans="1:19" x14ac:dyDescent="0.25">
      <c r="A6126" s="8" t="s">
        <v>21</v>
      </c>
      <c r="B6126" s="9" t="s">
        <v>18</v>
      </c>
      <c r="C6126" s="10">
        <v>44.091710758377424</v>
      </c>
      <c r="D6126">
        <f>COUNTIFS($A$2:A6126,A6126,$B$2:B6126,B6126,$C$2:C6126,C6126)</f>
        <v>56</v>
      </c>
      <c r="Q6126" s="8" t="s">
        <v>21</v>
      </c>
      <c r="R6126" s="9" t="s">
        <v>18</v>
      </c>
      <c r="S6126" s="10">
        <v>44.091710758377424</v>
      </c>
    </row>
    <row r="6127" spans="1:19" x14ac:dyDescent="0.25">
      <c r="A6127" s="8" t="s">
        <v>21</v>
      </c>
      <c r="B6127" s="9" t="s">
        <v>18</v>
      </c>
      <c r="C6127" s="10">
        <v>44.091710758377424</v>
      </c>
      <c r="D6127">
        <f>COUNTIFS($A$2:A6127,A6127,$B$2:B6127,B6127,$C$2:C6127,C6127)</f>
        <v>57</v>
      </c>
      <c r="Q6127" s="8" t="s">
        <v>21</v>
      </c>
      <c r="R6127" s="9" t="s">
        <v>18</v>
      </c>
      <c r="S6127" s="10">
        <v>44.091710758377424</v>
      </c>
    </row>
    <row r="6128" spans="1:19" x14ac:dyDescent="0.25">
      <c r="A6128" s="8" t="s">
        <v>21</v>
      </c>
      <c r="B6128" s="9" t="s">
        <v>18</v>
      </c>
      <c r="C6128" s="10">
        <v>44.091710758377424</v>
      </c>
      <c r="D6128">
        <f>COUNTIFS($A$2:A6128,A6128,$B$2:B6128,B6128,$C$2:C6128,C6128)</f>
        <v>58</v>
      </c>
      <c r="Q6128" s="8" t="s">
        <v>21</v>
      </c>
      <c r="R6128" s="9" t="s">
        <v>18</v>
      </c>
      <c r="S6128" s="10">
        <v>44.091710758377424</v>
      </c>
    </row>
    <row r="6129" spans="1:19" x14ac:dyDescent="0.25">
      <c r="A6129" s="8" t="s">
        <v>21</v>
      </c>
      <c r="B6129" s="9" t="s">
        <v>18</v>
      </c>
      <c r="C6129" s="10">
        <v>44.091710758377424</v>
      </c>
      <c r="D6129">
        <f>COUNTIFS($A$2:A6129,A6129,$B$2:B6129,B6129,$C$2:C6129,C6129)</f>
        <v>59</v>
      </c>
      <c r="Q6129" s="8" t="s">
        <v>21</v>
      </c>
      <c r="R6129" s="9" t="s">
        <v>18</v>
      </c>
      <c r="S6129" s="10">
        <v>44.091710758377424</v>
      </c>
    </row>
    <row r="6130" spans="1:19" x14ac:dyDescent="0.25">
      <c r="A6130" s="8" t="s">
        <v>21</v>
      </c>
      <c r="B6130" s="9" t="s">
        <v>18</v>
      </c>
      <c r="C6130" s="10">
        <v>44.091710758377424</v>
      </c>
      <c r="D6130">
        <f>COUNTIFS($A$2:A6130,A6130,$B$2:B6130,B6130,$C$2:C6130,C6130)</f>
        <v>60</v>
      </c>
      <c r="Q6130" s="8" t="s">
        <v>21</v>
      </c>
      <c r="R6130" s="9" t="s">
        <v>18</v>
      </c>
      <c r="S6130" s="10">
        <v>44.091710758377424</v>
      </c>
    </row>
    <row r="6131" spans="1:19" x14ac:dyDescent="0.25">
      <c r="A6131" s="8" t="s">
        <v>21</v>
      </c>
      <c r="B6131" s="9" t="s">
        <v>17</v>
      </c>
      <c r="C6131" s="10">
        <v>44.091710758377424</v>
      </c>
      <c r="D6131">
        <f>COUNTIFS($A$2:A6131,A6131,$B$2:B6131,B6131,$C$2:C6131,C6131)</f>
        <v>6</v>
      </c>
      <c r="Q6131" s="8" t="s">
        <v>21</v>
      </c>
      <c r="R6131" s="9" t="s">
        <v>17</v>
      </c>
      <c r="S6131" s="10">
        <v>44.091710758377424</v>
      </c>
    </row>
    <row r="6132" spans="1:19" x14ac:dyDescent="0.25">
      <c r="A6132" s="8" t="s">
        <v>21</v>
      </c>
      <c r="B6132" s="9" t="s">
        <v>18</v>
      </c>
      <c r="C6132" s="10">
        <v>44.091710758377424</v>
      </c>
      <c r="D6132">
        <f>COUNTIFS($A$2:A6132,A6132,$B$2:B6132,B6132,$C$2:C6132,C6132)</f>
        <v>61</v>
      </c>
      <c r="Q6132" s="8" t="s">
        <v>21</v>
      </c>
      <c r="R6132" s="9" t="s">
        <v>18</v>
      </c>
      <c r="S6132" s="10">
        <v>44.091710758377424</v>
      </c>
    </row>
    <row r="6133" spans="1:19" x14ac:dyDescent="0.25">
      <c r="A6133" s="8" t="s">
        <v>21</v>
      </c>
      <c r="B6133" s="9" t="s">
        <v>18</v>
      </c>
      <c r="C6133" s="10">
        <v>44.091710758377424</v>
      </c>
      <c r="D6133">
        <f>COUNTIFS($A$2:A6133,A6133,$B$2:B6133,B6133,$C$2:C6133,C6133)</f>
        <v>62</v>
      </c>
      <c r="Q6133" s="8" t="s">
        <v>21</v>
      </c>
      <c r="R6133" s="9" t="s">
        <v>18</v>
      </c>
      <c r="S6133" s="10">
        <v>44.091710758377424</v>
      </c>
    </row>
    <row r="6134" spans="1:19" x14ac:dyDescent="0.25">
      <c r="A6134" s="8" t="s">
        <v>21</v>
      </c>
      <c r="B6134" s="9" t="s">
        <v>18</v>
      </c>
      <c r="C6134" s="10">
        <v>44.091710758377424</v>
      </c>
      <c r="D6134">
        <f>COUNTIFS($A$2:A6134,A6134,$B$2:B6134,B6134,$C$2:C6134,C6134)</f>
        <v>63</v>
      </c>
      <c r="Q6134" s="8" t="s">
        <v>21</v>
      </c>
      <c r="R6134" s="9" t="s">
        <v>18</v>
      </c>
      <c r="S6134" s="10">
        <v>44.091710758377424</v>
      </c>
    </row>
    <row r="6135" spans="1:19" x14ac:dyDescent="0.25">
      <c r="A6135" s="8" t="s">
        <v>21</v>
      </c>
      <c r="B6135" s="9" t="s">
        <v>18</v>
      </c>
      <c r="C6135" s="10">
        <v>44.091710758377424</v>
      </c>
      <c r="D6135">
        <f>COUNTIFS($A$2:A6135,A6135,$B$2:B6135,B6135,$C$2:C6135,C6135)</f>
        <v>64</v>
      </c>
      <c r="Q6135" s="8" t="s">
        <v>21</v>
      </c>
      <c r="R6135" s="9" t="s">
        <v>18</v>
      </c>
      <c r="S6135" s="10">
        <v>44.091710758377424</v>
      </c>
    </row>
    <row r="6136" spans="1:19" x14ac:dyDescent="0.25">
      <c r="A6136" s="8" t="s">
        <v>21</v>
      </c>
      <c r="B6136" s="9" t="s">
        <v>18</v>
      </c>
      <c r="C6136" s="10">
        <v>44.091710758377424</v>
      </c>
      <c r="D6136">
        <f>COUNTIFS($A$2:A6136,A6136,$B$2:B6136,B6136,$C$2:C6136,C6136)</f>
        <v>65</v>
      </c>
      <c r="Q6136" s="8" t="s">
        <v>21</v>
      </c>
      <c r="R6136" s="9" t="s">
        <v>18</v>
      </c>
      <c r="S6136" s="10">
        <v>44.091710758377424</v>
      </c>
    </row>
    <row r="6137" spans="1:19" x14ac:dyDescent="0.25">
      <c r="A6137" s="8" t="s">
        <v>21</v>
      </c>
      <c r="B6137" s="9" t="s">
        <v>18</v>
      </c>
      <c r="C6137" s="10">
        <v>44.091710758377424</v>
      </c>
      <c r="D6137">
        <f>COUNTIFS($A$2:A6137,A6137,$B$2:B6137,B6137,$C$2:C6137,C6137)</f>
        <v>66</v>
      </c>
      <c r="Q6137" s="8" t="s">
        <v>21</v>
      </c>
      <c r="R6137" s="9" t="s">
        <v>18</v>
      </c>
      <c r="S6137" s="10">
        <v>44.091710758377424</v>
      </c>
    </row>
    <row r="6138" spans="1:19" x14ac:dyDescent="0.25">
      <c r="A6138" s="8" t="s">
        <v>21</v>
      </c>
      <c r="B6138" s="9" t="s">
        <v>18</v>
      </c>
      <c r="C6138" s="10">
        <v>44.091710758377424</v>
      </c>
      <c r="D6138">
        <f>COUNTIFS($A$2:A6138,A6138,$B$2:B6138,B6138,$C$2:C6138,C6138)</f>
        <v>67</v>
      </c>
      <c r="Q6138" s="8" t="s">
        <v>21</v>
      </c>
      <c r="R6138" s="9" t="s">
        <v>18</v>
      </c>
      <c r="S6138" s="10">
        <v>44.091710758377424</v>
      </c>
    </row>
    <row r="6139" spans="1:19" x14ac:dyDescent="0.25">
      <c r="A6139" s="8" t="s">
        <v>21</v>
      </c>
      <c r="B6139" s="9" t="s">
        <v>18</v>
      </c>
      <c r="C6139" s="10">
        <v>44.091710758377424</v>
      </c>
      <c r="D6139">
        <f>COUNTIFS($A$2:A6139,A6139,$B$2:B6139,B6139,$C$2:C6139,C6139)</f>
        <v>68</v>
      </c>
      <c r="Q6139" s="8" t="s">
        <v>21</v>
      </c>
      <c r="R6139" s="9" t="s">
        <v>18</v>
      </c>
      <c r="S6139" s="10">
        <v>44.091710758377424</v>
      </c>
    </row>
    <row r="6140" spans="1:19" x14ac:dyDescent="0.25">
      <c r="A6140" s="8" t="s">
        <v>21</v>
      </c>
      <c r="B6140" s="9" t="s">
        <v>18</v>
      </c>
      <c r="C6140" s="10">
        <v>44.091710758377424</v>
      </c>
      <c r="D6140">
        <f>COUNTIFS($A$2:A6140,A6140,$B$2:B6140,B6140,$C$2:C6140,C6140)</f>
        <v>69</v>
      </c>
      <c r="Q6140" s="8" t="s">
        <v>21</v>
      </c>
      <c r="R6140" s="9" t="s">
        <v>18</v>
      </c>
      <c r="S6140" s="10">
        <v>44.091710758377424</v>
      </c>
    </row>
    <row r="6141" spans="1:19" x14ac:dyDescent="0.25">
      <c r="A6141" s="8" t="s">
        <v>21</v>
      </c>
      <c r="B6141" s="9" t="s">
        <v>18</v>
      </c>
      <c r="C6141" s="10">
        <v>44.091710758377424</v>
      </c>
      <c r="D6141">
        <f>COUNTIFS($A$2:A6141,A6141,$B$2:B6141,B6141,$C$2:C6141,C6141)</f>
        <v>70</v>
      </c>
      <c r="Q6141" s="8" t="s">
        <v>21</v>
      </c>
      <c r="R6141" s="9" t="s">
        <v>18</v>
      </c>
      <c r="S6141" s="10">
        <v>44.091710758377424</v>
      </c>
    </row>
    <row r="6142" spans="1:19" x14ac:dyDescent="0.25">
      <c r="A6142" s="8" t="s">
        <v>21</v>
      </c>
      <c r="B6142" s="9" t="s">
        <v>18</v>
      </c>
      <c r="C6142" s="10">
        <v>44.091710758377424</v>
      </c>
      <c r="D6142">
        <f>COUNTIFS($A$2:A6142,A6142,$B$2:B6142,B6142,$C$2:C6142,C6142)</f>
        <v>71</v>
      </c>
      <c r="Q6142" s="8" t="s">
        <v>21</v>
      </c>
      <c r="R6142" s="9" t="s">
        <v>18</v>
      </c>
      <c r="S6142" s="10">
        <v>44.091710758377424</v>
      </c>
    </row>
    <row r="6143" spans="1:19" x14ac:dyDescent="0.25">
      <c r="A6143" s="8" t="s">
        <v>21</v>
      </c>
      <c r="B6143" s="9" t="s">
        <v>18</v>
      </c>
      <c r="C6143" s="10">
        <v>44.091710758377424</v>
      </c>
      <c r="D6143">
        <f>COUNTIFS($A$2:A6143,A6143,$B$2:B6143,B6143,$C$2:C6143,C6143)</f>
        <v>72</v>
      </c>
      <c r="Q6143" s="8" t="s">
        <v>21</v>
      </c>
      <c r="R6143" s="9" t="s">
        <v>18</v>
      </c>
      <c r="S6143" s="10">
        <v>44.091710758377424</v>
      </c>
    </row>
    <row r="6144" spans="1:19" x14ac:dyDescent="0.25">
      <c r="A6144" s="8" t="s">
        <v>21</v>
      </c>
      <c r="B6144" s="9" t="s">
        <v>18</v>
      </c>
      <c r="C6144" s="10">
        <v>44.091710758377424</v>
      </c>
      <c r="D6144">
        <f>COUNTIFS($A$2:A6144,A6144,$B$2:B6144,B6144,$C$2:C6144,C6144)</f>
        <v>73</v>
      </c>
      <c r="Q6144" s="8" t="s">
        <v>21</v>
      </c>
      <c r="R6144" s="9" t="s">
        <v>18</v>
      </c>
      <c r="S6144" s="10">
        <v>44.091710758377424</v>
      </c>
    </row>
    <row r="6145" spans="1:19" x14ac:dyDescent="0.25">
      <c r="A6145" s="8" t="s">
        <v>21</v>
      </c>
      <c r="B6145" s="9" t="s">
        <v>18</v>
      </c>
      <c r="C6145" s="10">
        <v>44.091710758377424</v>
      </c>
      <c r="D6145">
        <f>COUNTIFS($A$2:A6145,A6145,$B$2:B6145,B6145,$C$2:C6145,C6145)</f>
        <v>74</v>
      </c>
      <c r="Q6145" s="8" t="s">
        <v>21</v>
      </c>
      <c r="R6145" s="9" t="s">
        <v>18</v>
      </c>
      <c r="S6145" s="10">
        <v>44.091710758377424</v>
      </c>
    </row>
    <row r="6146" spans="1:19" x14ac:dyDescent="0.25">
      <c r="A6146" s="8" t="s">
        <v>21</v>
      </c>
      <c r="B6146" s="9" t="s">
        <v>18</v>
      </c>
      <c r="C6146" s="10">
        <v>44.091710758377424</v>
      </c>
      <c r="D6146">
        <f>COUNTIFS($A$2:A6146,A6146,$B$2:B6146,B6146,$C$2:C6146,C6146)</f>
        <v>75</v>
      </c>
      <c r="Q6146" s="8" t="s">
        <v>21</v>
      </c>
      <c r="R6146" s="9" t="s">
        <v>18</v>
      </c>
      <c r="S6146" s="10">
        <v>44.091710758377424</v>
      </c>
    </row>
    <row r="6147" spans="1:19" x14ac:dyDescent="0.25">
      <c r="A6147" s="8" t="s">
        <v>21</v>
      </c>
      <c r="B6147" s="9" t="s">
        <v>18</v>
      </c>
      <c r="C6147" s="10">
        <v>44.091710758377424</v>
      </c>
      <c r="D6147">
        <f>COUNTIFS($A$2:A6147,A6147,$B$2:B6147,B6147,$C$2:C6147,C6147)</f>
        <v>76</v>
      </c>
      <c r="Q6147" s="8" t="s">
        <v>21</v>
      </c>
      <c r="R6147" s="9" t="s">
        <v>18</v>
      </c>
      <c r="S6147" s="10">
        <v>44.091710758377424</v>
      </c>
    </row>
    <row r="6148" spans="1:19" x14ac:dyDescent="0.25">
      <c r="A6148" s="8" t="s">
        <v>21</v>
      </c>
      <c r="B6148" s="9" t="s">
        <v>18</v>
      </c>
      <c r="C6148" s="10">
        <v>44.091710758377424</v>
      </c>
      <c r="D6148">
        <f>COUNTIFS($A$2:A6148,A6148,$B$2:B6148,B6148,$C$2:C6148,C6148)</f>
        <v>77</v>
      </c>
      <c r="Q6148" s="8" t="s">
        <v>21</v>
      </c>
      <c r="R6148" s="9" t="s">
        <v>18</v>
      </c>
      <c r="S6148" s="10">
        <v>44.091710758377424</v>
      </c>
    </row>
    <row r="6149" spans="1:19" x14ac:dyDescent="0.25">
      <c r="A6149" s="8" t="s">
        <v>21</v>
      </c>
      <c r="B6149" s="9" t="s">
        <v>18</v>
      </c>
      <c r="C6149" s="10">
        <v>44.091710758377424</v>
      </c>
      <c r="D6149">
        <f>COUNTIFS($A$2:A6149,A6149,$B$2:B6149,B6149,$C$2:C6149,C6149)</f>
        <v>78</v>
      </c>
      <c r="Q6149" s="8" t="s">
        <v>21</v>
      </c>
      <c r="R6149" s="9" t="s">
        <v>18</v>
      </c>
      <c r="S6149" s="10">
        <v>44.091710758377424</v>
      </c>
    </row>
    <row r="6150" spans="1:19" x14ac:dyDescent="0.25">
      <c r="A6150" s="8" t="s">
        <v>21</v>
      </c>
      <c r="B6150" s="9" t="s">
        <v>18</v>
      </c>
      <c r="C6150" s="10">
        <v>44.091710758377424</v>
      </c>
      <c r="D6150">
        <f>COUNTIFS($A$2:A6150,A6150,$B$2:B6150,B6150,$C$2:C6150,C6150)</f>
        <v>79</v>
      </c>
      <c r="Q6150" s="8" t="s">
        <v>21</v>
      </c>
      <c r="R6150" s="9" t="s">
        <v>18</v>
      </c>
      <c r="S6150" s="10">
        <v>44.091710758377424</v>
      </c>
    </row>
    <row r="6151" spans="1:19" x14ac:dyDescent="0.25">
      <c r="A6151" s="8" t="s">
        <v>21</v>
      </c>
      <c r="B6151" s="9" t="s">
        <v>18</v>
      </c>
      <c r="C6151" s="10">
        <v>44.091710758377424</v>
      </c>
      <c r="D6151">
        <f>COUNTIFS($A$2:A6151,A6151,$B$2:B6151,B6151,$C$2:C6151,C6151)</f>
        <v>80</v>
      </c>
      <c r="Q6151" s="8" t="s">
        <v>21</v>
      </c>
      <c r="R6151" s="9" t="s">
        <v>18</v>
      </c>
      <c r="S6151" s="10">
        <v>44.091710758377424</v>
      </c>
    </row>
    <row r="6152" spans="1:19" x14ac:dyDescent="0.25">
      <c r="A6152" s="8" t="s">
        <v>21</v>
      </c>
      <c r="B6152" s="9" t="s">
        <v>18</v>
      </c>
      <c r="C6152" s="10">
        <v>44.091710758377424</v>
      </c>
      <c r="D6152">
        <f>COUNTIFS($A$2:A6152,A6152,$B$2:B6152,B6152,$C$2:C6152,C6152)</f>
        <v>81</v>
      </c>
      <c r="Q6152" s="8" t="s">
        <v>21</v>
      </c>
      <c r="R6152" s="9" t="s">
        <v>18</v>
      </c>
      <c r="S6152" s="10">
        <v>44.091710758377424</v>
      </c>
    </row>
    <row r="6153" spans="1:19" x14ac:dyDescent="0.25">
      <c r="A6153" s="8" t="s">
        <v>21</v>
      </c>
      <c r="B6153" s="9" t="s">
        <v>18</v>
      </c>
      <c r="C6153" s="10">
        <v>44.091710758377424</v>
      </c>
      <c r="D6153">
        <f>COUNTIFS($A$2:A6153,A6153,$B$2:B6153,B6153,$C$2:C6153,C6153)</f>
        <v>82</v>
      </c>
      <c r="Q6153" s="8" t="s">
        <v>21</v>
      </c>
      <c r="R6153" s="9" t="s">
        <v>18</v>
      </c>
      <c r="S6153" s="10">
        <v>44.091710758377424</v>
      </c>
    </row>
    <row r="6154" spans="1:19" x14ac:dyDescent="0.25">
      <c r="A6154" s="8" t="s">
        <v>21</v>
      </c>
      <c r="B6154" s="9" t="s">
        <v>18</v>
      </c>
      <c r="C6154" s="10">
        <v>44.091710758377424</v>
      </c>
      <c r="D6154">
        <f>COUNTIFS($A$2:A6154,A6154,$B$2:B6154,B6154,$C$2:C6154,C6154)</f>
        <v>83</v>
      </c>
      <c r="Q6154" s="8" t="s">
        <v>21</v>
      </c>
      <c r="R6154" s="9" t="s">
        <v>18</v>
      </c>
      <c r="S6154" s="10">
        <v>44.091710758377424</v>
      </c>
    </row>
    <row r="6155" spans="1:19" x14ac:dyDescent="0.25">
      <c r="A6155" s="8" t="s">
        <v>21</v>
      </c>
      <c r="B6155" s="9" t="s">
        <v>18</v>
      </c>
      <c r="C6155" s="10">
        <v>44.091710758377424</v>
      </c>
      <c r="D6155">
        <f>COUNTIFS($A$2:A6155,A6155,$B$2:B6155,B6155,$C$2:C6155,C6155)</f>
        <v>84</v>
      </c>
      <c r="Q6155" s="8" t="s">
        <v>21</v>
      </c>
      <c r="R6155" s="9" t="s">
        <v>18</v>
      </c>
      <c r="S6155" s="10">
        <v>44.091710758377424</v>
      </c>
    </row>
    <row r="6156" spans="1:19" x14ac:dyDescent="0.25">
      <c r="A6156" s="8" t="s">
        <v>21</v>
      </c>
      <c r="B6156" s="9" t="s">
        <v>18</v>
      </c>
      <c r="C6156" s="10">
        <v>44.091710758377424</v>
      </c>
      <c r="D6156">
        <f>COUNTIFS($A$2:A6156,A6156,$B$2:B6156,B6156,$C$2:C6156,C6156)</f>
        <v>85</v>
      </c>
      <c r="Q6156" s="8" t="s">
        <v>21</v>
      </c>
      <c r="R6156" s="9" t="s">
        <v>18</v>
      </c>
      <c r="S6156" s="10">
        <v>44.091710758377424</v>
      </c>
    </row>
    <row r="6157" spans="1:19" x14ac:dyDescent="0.25">
      <c r="A6157" s="8" t="s">
        <v>21</v>
      </c>
      <c r="B6157" s="9" t="s">
        <v>18</v>
      </c>
      <c r="C6157" s="10">
        <v>44.091710758377424</v>
      </c>
      <c r="D6157">
        <f>COUNTIFS($A$2:A6157,A6157,$B$2:B6157,B6157,$C$2:C6157,C6157)</f>
        <v>86</v>
      </c>
      <c r="Q6157" s="8" t="s">
        <v>21</v>
      </c>
      <c r="R6157" s="9" t="s">
        <v>18</v>
      </c>
      <c r="S6157" s="10">
        <v>44.091710758377424</v>
      </c>
    </row>
    <row r="6158" spans="1:19" x14ac:dyDescent="0.25">
      <c r="A6158" s="8" t="s">
        <v>21</v>
      </c>
      <c r="B6158" s="9" t="s">
        <v>18</v>
      </c>
      <c r="C6158" s="10">
        <v>44.091710758377424</v>
      </c>
      <c r="D6158">
        <f>COUNTIFS($A$2:A6158,A6158,$B$2:B6158,B6158,$C$2:C6158,C6158)</f>
        <v>87</v>
      </c>
      <c r="Q6158" s="8" t="s">
        <v>21</v>
      </c>
      <c r="R6158" s="9" t="s">
        <v>18</v>
      </c>
      <c r="S6158" s="10">
        <v>44.091710758377424</v>
      </c>
    </row>
    <row r="6159" spans="1:19" x14ac:dyDescent="0.25">
      <c r="A6159" s="8" t="s">
        <v>21</v>
      </c>
      <c r="B6159" s="9" t="s">
        <v>17</v>
      </c>
      <c r="C6159" s="10">
        <v>44.091710758377424</v>
      </c>
      <c r="D6159">
        <f>COUNTIFS($A$2:A6159,A6159,$B$2:B6159,B6159,$C$2:C6159,C6159)</f>
        <v>7</v>
      </c>
      <c r="Q6159" s="8" t="s">
        <v>21</v>
      </c>
      <c r="R6159" s="9" t="s">
        <v>17</v>
      </c>
      <c r="S6159" s="10">
        <v>44.091710758377424</v>
      </c>
    </row>
    <row r="6160" spans="1:19" x14ac:dyDescent="0.25">
      <c r="A6160" s="8" t="s">
        <v>21</v>
      </c>
      <c r="B6160" s="9" t="s">
        <v>18</v>
      </c>
      <c r="C6160" s="10">
        <v>44.091710758377424</v>
      </c>
      <c r="D6160">
        <f>COUNTIFS($A$2:A6160,A6160,$B$2:B6160,B6160,$C$2:C6160,C6160)</f>
        <v>88</v>
      </c>
      <c r="Q6160" s="8" t="s">
        <v>21</v>
      </c>
      <c r="R6160" s="9" t="s">
        <v>18</v>
      </c>
      <c r="S6160" s="10">
        <v>44.091710758377424</v>
      </c>
    </row>
    <row r="6161" spans="1:19" x14ac:dyDescent="0.25">
      <c r="A6161" s="8" t="s">
        <v>21</v>
      </c>
      <c r="B6161" s="9" t="s">
        <v>18</v>
      </c>
      <c r="C6161" s="10">
        <v>44.091710758377424</v>
      </c>
      <c r="D6161">
        <f>COUNTIFS($A$2:A6161,A6161,$B$2:B6161,B6161,$C$2:C6161,C6161)</f>
        <v>89</v>
      </c>
      <c r="Q6161" s="8" t="s">
        <v>21</v>
      </c>
      <c r="R6161" s="9" t="s">
        <v>18</v>
      </c>
      <c r="S6161" s="10">
        <v>44.091710758377424</v>
      </c>
    </row>
    <row r="6162" spans="1:19" x14ac:dyDescent="0.25">
      <c r="A6162" s="8" t="s">
        <v>21</v>
      </c>
      <c r="B6162" s="9" t="s">
        <v>18</v>
      </c>
      <c r="C6162" s="10">
        <v>44.091710758377424</v>
      </c>
      <c r="D6162">
        <f>COUNTIFS($A$2:A6162,A6162,$B$2:B6162,B6162,$C$2:C6162,C6162)</f>
        <v>90</v>
      </c>
      <c r="Q6162" s="8" t="s">
        <v>21</v>
      </c>
      <c r="R6162" s="9" t="s">
        <v>18</v>
      </c>
      <c r="S6162" s="10">
        <v>44.091710758377424</v>
      </c>
    </row>
    <row r="6163" spans="1:19" x14ac:dyDescent="0.25">
      <c r="A6163" s="8" t="s">
        <v>21</v>
      </c>
      <c r="B6163" s="9" t="s">
        <v>18</v>
      </c>
      <c r="C6163" s="10">
        <v>44.091710758377424</v>
      </c>
      <c r="D6163">
        <f>COUNTIFS($A$2:A6163,A6163,$B$2:B6163,B6163,$C$2:C6163,C6163)</f>
        <v>91</v>
      </c>
      <c r="Q6163" s="8" t="s">
        <v>21</v>
      </c>
      <c r="R6163" s="9" t="s">
        <v>18</v>
      </c>
      <c r="S6163" s="10">
        <v>44.091710758377424</v>
      </c>
    </row>
    <row r="6164" spans="1:19" x14ac:dyDescent="0.25">
      <c r="A6164" s="8" t="s">
        <v>21</v>
      </c>
      <c r="B6164" s="9" t="s">
        <v>18</v>
      </c>
      <c r="C6164" s="10">
        <v>44.091710758377424</v>
      </c>
      <c r="D6164">
        <f>COUNTIFS($A$2:A6164,A6164,$B$2:B6164,B6164,$C$2:C6164,C6164)</f>
        <v>92</v>
      </c>
      <c r="Q6164" s="8" t="s">
        <v>21</v>
      </c>
      <c r="R6164" s="9" t="s">
        <v>18</v>
      </c>
      <c r="S6164" s="10">
        <v>44.091710758377424</v>
      </c>
    </row>
    <row r="6165" spans="1:19" x14ac:dyDescent="0.25">
      <c r="A6165" s="8" t="s">
        <v>21</v>
      </c>
      <c r="B6165" s="9" t="s">
        <v>18</v>
      </c>
      <c r="C6165" s="10">
        <v>44.091710758377424</v>
      </c>
      <c r="D6165">
        <f>COUNTIFS($A$2:A6165,A6165,$B$2:B6165,B6165,$C$2:C6165,C6165)</f>
        <v>93</v>
      </c>
      <c r="Q6165" s="8" t="s">
        <v>21</v>
      </c>
      <c r="R6165" s="9" t="s">
        <v>18</v>
      </c>
      <c r="S6165" s="10">
        <v>44.091710758377424</v>
      </c>
    </row>
    <row r="6166" spans="1:19" x14ac:dyDescent="0.25">
      <c r="A6166" s="8" t="s">
        <v>21</v>
      </c>
      <c r="B6166" s="9" t="s">
        <v>16</v>
      </c>
      <c r="C6166" s="10">
        <v>44.091710758377424</v>
      </c>
      <c r="D6166">
        <f>COUNTIFS($A$2:A6166,A6166,$B$2:B6166,B6166,$C$2:C6166,C6166)</f>
        <v>4</v>
      </c>
      <c r="Q6166" s="8" t="s">
        <v>21</v>
      </c>
      <c r="R6166" s="9" t="s">
        <v>16</v>
      </c>
      <c r="S6166" s="10">
        <v>44.091710758377424</v>
      </c>
    </row>
    <row r="6167" spans="1:19" x14ac:dyDescent="0.25">
      <c r="A6167" s="8" t="s">
        <v>21</v>
      </c>
      <c r="B6167" s="9" t="s">
        <v>18</v>
      </c>
      <c r="C6167" s="10">
        <v>44.091710758377424</v>
      </c>
      <c r="D6167">
        <f>COUNTIFS($A$2:A6167,A6167,$B$2:B6167,B6167,$C$2:C6167,C6167)</f>
        <v>94</v>
      </c>
      <c r="Q6167" s="8" t="s">
        <v>21</v>
      </c>
      <c r="R6167" s="9" t="s">
        <v>18</v>
      </c>
      <c r="S6167" s="10">
        <v>44.091710758377424</v>
      </c>
    </row>
    <row r="6168" spans="1:19" x14ac:dyDescent="0.25">
      <c r="A6168" s="8" t="s">
        <v>21</v>
      </c>
      <c r="B6168" s="9" t="s">
        <v>18</v>
      </c>
      <c r="C6168" s="10">
        <v>44.091710758377424</v>
      </c>
      <c r="D6168">
        <f>COUNTIFS($A$2:A6168,A6168,$B$2:B6168,B6168,$C$2:C6168,C6168)</f>
        <v>95</v>
      </c>
      <c r="Q6168" s="8" t="s">
        <v>21</v>
      </c>
      <c r="R6168" s="9" t="s">
        <v>18</v>
      </c>
      <c r="S6168" s="10">
        <v>44.091710758377424</v>
      </c>
    </row>
    <row r="6169" spans="1:19" x14ac:dyDescent="0.25">
      <c r="A6169" s="8" t="s">
        <v>21</v>
      </c>
      <c r="B6169" s="9" t="s">
        <v>18</v>
      </c>
      <c r="C6169" s="10">
        <v>44.091710758377424</v>
      </c>
      <c r="D6169">
        <f>COUNTIFS($A$2:A6169,A6169,$B$2:B6169,B6169,$C$2:C6169,C6169)</f>
        <v>96</v>
      </c>
      <c r="Q6169" s="8" t="s">
        <v>21</v>
      </c>
      <c r="R6169" s="9" t="s">
        <v>18</v>
      </c>
      <c r="S6169" s="10">
        <v>44.091710758377424</v>
      </c>
    </row>
    <row r="6170" spans="1:19" x14ac:dyDescent="0.25">
      <c r="A6170" s="8" t="s">
        <v>21</v>
      </c>
      <c r="B6170" s="9" t="s">
        <v>18</v>
      </c>
      <c r="C6170" s="10">
        <v>44.091710758377424</v>
      </c>
      <c r="D6170">
        <f>COUNTIFS($A$2:A6170,A6170,$B$2:B6170,B6170,$C$2:C6170,C6170)</f>
        <v>97</v>
      </c>
      <c r="Q6170" s="8" t="s">
        <v>21</v>
      </c>
      <c r="R6170" s="9" t="s">
        <v>18</v>
      </c>
      <c r="S6170" s="10">
        <v>44.091710758377424</v>
      </c>
    </row>
    <row r="6171" spans="1:19" x14ac:dyDescent="0.25">
      <c r="A6171" s="8" t="s">
        <v>21</v>
      </c>
      <c r="B6171" s="9" t="s">
        <v>18</v>
      </c>
      <c r="C6171" s="10">
        <v>44.091710758377424</v>
      </c>
      <c r="D6171">
        <f>COUNTIFS($A$2:A6171,A6171,$B$2:B6171,B6171,$C$2:C6171,C6171)</f>
        <v>98</v>
      </c>
      <c r="Q6171" s="8" t="s">
        <v>21</v>
      </c>
      <c r="R6171" s="9" t="s">
        <v>18</v>
      </c>
      <c r="S6171" s="10">
        <v>44.091710758377424</v>
      </c>
    </row>
    <row r="6172" spans="1:19" x14ac:dyDescent="0.25">
      <c r="A6172" s="8" t="s">
        <v>21</v>
      </c>
      <c r="B6172" s="9" t="s">
        <v>18</v>
      </c>
      <c r="C6172" s="10">
        <v>44.091710758377424</v>
      </c>
      <c r="D6172">
        <f>COUNTIFS($A$2:A6172,A6172,$B$2:B6172,B6172,$C$2:C6172,C6172)</f>
        <v>99</v>
      </c>
      <c r="Q6172" s="8" t="s">
        <v>21</v>
      </c>
      <c r="R6172" s="9" t="s">
        <v>18</v>
      </c>
      <c r="S6172" s="10">
        <v>44.091710758377424</v>
      </c>
    </row>
    <row r="6173" spans="1:19" x14ac:dyDescent="0.25">
      <c r="A6173" s="8" t="s">
        <v>21</v>
      </c>
      <c r="B6173" s="9" t="s">
        <v>18</v>
      </c>
      <c r="C6173" s="10">
        <v>44.091710758377424</v>
      </c>
      <c r="D6173">
        <f>COUNTIFS($A$2:A6173,A6173,$B$2:B6173,B6173,$C$2:C6173,C6173)</f>
        <v>100</v>
      </c>
      <c r="Q6173" s="8" t="s">
        <v>21</v>
      </c>
      <c r="R6173" s="9" t="s">
        <v>18</v>
      </c>
      <c r="S6173" s="10">
        <v>44.091710758377424</v>
      </c>
    </row>
    <row r="6174" spans="1:19" x14ac:dyDescent="0.25">
      <c r="A6174" s="8" t="s">
        <v>21</v>
      </c>
      <c r="B6174" s="9" t="s">
        <v>18</v>
      </c>
      <c r="C6174" s="10">
        <v>44.091710758377424</v>
      </c>
      <c r="D6174">
        <f>COUNTIFS($A$2:A6174,A6174,$B$2:B6174,B6174,$C$2:C6174,C6174)</f>
        <v>101</v>
      </c>
      <c r="Q6174" s="8" t="s">
        <v>21</v>
      </c>
      <c r="R6174" s="9" t="s">
        <v>18</v>
      </c>
      <c r="S6174" s="10">
        <v>44.091710758377424</v>
      </c>
    </row>
    <row r="6175" spans="1:19" x14ac:dyDescent="0.25">
      <c r="A6175" s="8" t="s">
        <v>21</v>
      </c>
      <c r="B6175" s="9" t="s">
        <v>18</v>
      </c>
      <c r="C6175" s="10">
        <v>44.091710758377424</v>
      </c>
      <c r="D6175">
        <f>COUNTIFS($A$2:A6175,A6175,$B$2:B6175,B6175,$C$2:C6175,C6175)</f>
        <v>102</v>
      </c>
      <c r="Q6175" s="8" t="s">
        <v>21</v>
      </c>
      <c r="R6175" s="9" t="s">
        <v>18</v>
      </c>
      <c r="S6175" s="10">
        <v>44.091710758377424</v>
      </c>
    </row>
    <row r="6176" spans="1:19" x14ac:dyDescent="0.25">
      <c r="A6176" s="8" t="s">
        <v>21</v>
      </c>
      <c r="B6176" s="9" t="s">
        <v>18</v>
      </c>
      <c r="C6176" s="10">
        <v>44.091710758377424</v>
      </c>
      <c r="D6176">
        <f>COUNTIFS($A$2:A6176,A6176,$B$2:B6176,B6176,$C$2:C6176,C6176)</f>
        <v>103</v>
      </c>
      <c r="Q6176" s="8" t="s">
        <v>21</v>
      </c>
      <c r="R6176" s="9" t="s">
        <v>18</v>
      </c>
      <c r="S6176" s="10">
        <v>44.091710758377424</v>
      </c>
    </row>
    <row r="6177" spans="1:19" x14ac:dyDescent="0.25">
      <c r="A6177" s="8" t="s">
        <v>21</v>
      </c>
      <c r="B6177" s="9" t="s">
        <v>18</v>
      </c>
      <c r="C6177" s="10">
        <v>44.091710758377424</v>
      </c>
      <c r="D6177">
        <f>COUNTIFS($A$2:A6177,A6177,$B$2:B6177,B6177,$C$2:C6177,C6177)</f>
        <v>104</v>
      </c>
      <c r="Q6177" s="8" t="s">
        <v>21</v>
      </c>
      <c r="R6177" s="9" t="s">
        <v>18</v>
      </c>
      <c r="S6177" s="10">
        <v>44.091710758377424</v>
      </c>
    </row>
    <row r="6178" spans="1:19" x14ac:dyDescent="0.25">
      <c r="A6178" s="8" t="s">
        <v>21</v>
      </c>
      <c r="B6178" s="9" t="s">
        <v>18</v>
      </c>
      <c r="C6178" s="10">
        <v>44.091710758377424</v>
      </c>
      <c r="D6178">
        <f>COUNTIFS($A$2:A6178,A6178,$B$2:B6178,B6178,$C$2:C6178,C6178)</f>
        <v>105</v>
      </c>
      <c r="Q6178" s="8" t="s">
        <v>21</v>
      </c>
      <c r="R6178" s="9" t="s">
        <v>18</v>
      </c>
      <c r="S6178" s="10">
        <v>44.091710758377424</v>
      </c>
    </row>
    <row r="6179" spans="1:19" x14ac:dyDescent="0.25">
      <c r="A6179" s="8" t="s">
        <v>21</v>
      </c>
      <c r="B6179" s="9" t="s">
        <v>18</v>
      </c>
      <c r="C6179" s="10">
        <v>44.091710758377424</v>
      </c>
      <c r="D6179">
        <f>COUNTIFS($A$2:A6179,A6179,$B$2:B6179,B6179,$C$2:C6179,C6179)</f>
        <v>106</v>
      </c>
      <c r="Q6179" s="8" t="s">
        <v>21</v>
      </c>
      <c r="R6179" s="9" t="s">
        <v>18</v>
      </c>
      <c r="S6179" s="10">
        <v>44.091710758377424</v>
      </c>
    </row>
    <row r="6180" spans="1:19" x14ac:dyDescent="0.25">
      <c r="A6180" s="8" t="s">
        <v>21</v>
      </c>
      <c r="B6180" s="9" t="s">
        <v>18</v>
      </c>
      <c r="C6180" s="10">
        <v>44.091710758377424</v>
      </c>
      <c r="D6180">
        <f>COUNTIFS($A$2:A6180,A6180,$B$2:B6180,B6180,$C$2:C6180,C6180)</f>
        <v>107</v>
      </c>
      <c r="Q6180" s="8" t="s">
        <v>21</v>
      </c>
      <c r="R6180" s="9" t="s">
        <v>18</v>
      </c>
      <c r="S6180" s="10">
        <v>44.091710758377424</v>
      </c>
    </row>
    <row r="6181" spans="1:19" x14ac:dyDescent="0.25">
      <c r="A6181" s="8" t="s">
        <v>21</v>
      </c>
      <c r="B6181" s="9" t="s">
        <v>18</v>
      </c>
      <c r="C6181" s="10">
        <v>44.091710758377424</v>
      </c>
      <c r="D6181">
        <f>COUNTIFS($A$2:A6181,A6181,$B$2:B6181,B6181,$C$2:C6181,C6181)</f>
        <v>108</v>
      </c>
      <c r="Q6181" s="8" t="s">
        <v>21</v>
      </c>
      <c r="R6181" s="9" t="s">
        <v>18</v>
      </c>
      <c r="S6181" s="10">
        <v>44.091710758377424</v>
      </c>
    </row>
    <row r="6182" spans="1:19" x14ac:dyDescent="0.25">
      <c r="A6182" s="8" t="s">
        <v>21</v>
      </c>
      <c r="B6182" s="9" t="s">
        <v>17</v>
      </c>
      <c r="C6182" s="10">
        <v>44.091710758377424</v>
      </c>
      <c r="D6182">
        <f>COUNTIFS($A$2:A6182,A6182,$B$2:B6182,B6182,$C$2:C6182,C6182)</f>
        <v>8</v>
      </c>
      <c r="Q6182" s="8" t="s">
        <v>21</v>
      </c>
      <c r="R6182" s="9" t="s">
        <v>17</v>
      </c>
      <c r="S6182" s="10">
        <v>44.091710758377424</v>
      </c>
    </row>
    <row r="6183" spans="1:19" x14ac:dyDescent="0.25">
      <c r="A6183" s="8" t="s">
        <v>21</v>
      </c>
      <c r="B6183" s="9" t="s">
        <v>17</v>
      </c>
      <c r="C6183" s="10">
        <v>44.091710758377424</v>
      </c>
      <c r="D6183">
        <f>COUNTIFS($A$2:A6183,A6183,$B$2:B6183,B6183,$C$2:C6183,C6183)</f>
        <v>9</v>
      </c>
      <c r="Q6183" s="8" t="s">
        <v>21</v>
      </c>
      <c r="R6183" s="9" t="s">
        <v>17</v>
      </c>
      <c r="S6183" s="10">
        <v>44.091710758377424</v>
      </c>
    </row>
    <row r="6184" spans="1:19" x14ac:dyDescent="0.25">
      <c r="A6184" s="8" t="s">
        <v>21</v>
      </c>
      <c r="B6184" s="9" t="s">
        <v>17</v>
      </c>
      <c r="C6184" s="10">
        <v>44.091710758377424</v>
      </c>
      <c r="D6184">
        <f>COUNTIFS($A$2:A6184,A6184,$B$2:B6184,B6184,$C$2:C6184,C6184)</f>
        <v>10</v>
      </c>
      <c r="Q6184" s="8" t="s">
        <v>21</v>
      </c>
      <c r="R6184" s="9" t="s">
        <v>17</v>
      </c>
      <c r="S6184" s="10">
        <v>44.091710758377424</v>
      </c>
    </row>
    <row r="6185" spans="1:19" x14ac:dyDescent="0.25">
      <c r="A6185" s="8" t="s">
        <v>21</v>
      </c>
      <c r="B6185" s="9" t="s">
        <v>18</v>
      </c>
      <c r="C6185" s="10">
        <v>44.091710758377424</v>
      </c>
      <c r="D6185">
        <f>COUNTIFS($A$2:A6185,A6185,$B$2:B6185,B6185,$C$2:C6185,C6185)</f>
        <v>109</v>
      </c>
      <c r="Q6185" s="8" t="s">
        <v>21</v>
      </c>
      <c r="R6185" s="9" t="s">
        <v>18</v>
      </c>
      <c r="S6185" s="10">
        <v>44.091710758377424</v>
      </c>
    </row>
    <row r="6186" spans="1:19" x14ac:dyDescent="0.25">
      <c r="A6186" s="8" t="s">
        <v>21</v>
      </c>
      <c r="B6186" s="9" t="s">
        <v>17</v>
      </c>
      <c r="C6186" s="10">
        <v>44.091710758377424</v>
      </c>
      <c r="D6186">
        <f>COUNTIFS($A$2:A6186,A6186,$B$2:B6186,B6186,$C$2:C6186,C6186)</f>
        <v>11</v>
      </c>
      <c r="Q6186" s="8" t="s">
        <v>21</v>
      </c>
      <c r="R6186" s="9" t="s">
        <v>17</v>
      </c>
      <c r="S6186" s="10">
        <v>44.091710758377424</v>
      </c>
    </row>
    <row r="6187" spans="1:19" x14ac:dyDescent="0.25">
      <c r="A6187" s="8" t="s">
        <v>21</v>
      </c>
      <c r="B6187" s="9" t="s">
        <v>18</v>
      </c>
      <c r="C6187" s="10">
        <v>44.091710758377424</v>
      </c>
      <c r="D6187">
        <f>COUNTIFS($A$2:A6187,A6187,$B$2:B6187,B6187,$C$2:C6187,C6187)</f>
        <v>110</v>
      </c>
      <c r="Q6187" s="8" t="s">
        <v>21</v>
      </c>
      <c r="R6187" s="9" t="s">
        <v>18</v>
      </c>
      <c r="S6187" s="10">
        <v>44.091710758377424</v>
      </c>
    </row>
    <row r="6188" spans="1:19" x14ac:dyDescent="0.25">
      <c r="A6188" s="8" t="s">
        <v>21</v>
      </c>
      <c r="B6188" s="9" t="s">
        <v>18</v>
      </c>
      <c r="C6188" s="10">
        <v>44.091710758377424</v>
      </c>
      <c r="D6188">
        <f>COUNTIFS($A$2:A6188,A6188,$B$2:B6188,B6188,$C$2:C6188,C6188)</f>
        <v>111</v>
      </c>
      <c r="Q6188" s="8" t="s">
        <v>21</v>
      </c>
      <c r="R6188" s="9" t="s">
        <v>18</v>
      </c>
      <c r="S6188" s="10">
        <v>44.091710758377424</v>
      </c>
    </row>
    <row r="6189" spans="1:19" x14ac:dyDescent="0.25">
      <c r="A6189" s="8" t="s">
        <v>21</v>
      </c>
      <c r="B6189" s="9" t="s">
        <v>18</v>
      </c>
      <c r="C6189" s="10">
        <v>44.091710758377424</v>
      </c>
      <c r="D6189">
        <f>COUNTIFS($A$2:A6189,A6189,$B$2:B6189,B6189,$C$2:C6189,C6189)</f>
        <v>112</v>
      </c>
      <c r="Q6189" s="8" t="s">
        <v>21</v>
      </c>
      <c r="R6189" s="9" t="s">
        <v>18</v>
      </c>
      <c r="S6189" s="10">
        <v>44.091710758377424</v>
      </c>
    </row>
    <row r="6190" spans="1:19" x14ac:dyDescent="0.25">
      <c r="A6190" s="8" t="s">
        <v>21</v>
      </c>
      <c r="B6190" s="9" t="s">
        <v>18</v>
      </c>
      <c r="C6190" s="10">
        <v>44.091710758377424</v>
      </c>
      <c r="D6190">
        <f>COUNTIFS($A$2:A6190,A6190,$B$2:B6190,B6190,$C$2:C6190,C6190)</f>
        <v>113</v>
      </c>
      <c r="Q6190" s="8" t="s">
        <v>21</v>
      </c>
      <c r="R6190" s="9" t="s">
        <v>18</v>
      </c>
      <c r="S6190" s="10">
        <v>44.091710758377424</v>
      </c>
    </row>
    <row r="6191" spans="1:19" x14ac:dyDescent="0.25">
      <c r="A6191" s="8" t="s">
        <v>21</v>
      </c>
      <c r="B6191" s="9" t="s">
        <v>18</v>
      </c>
      <c r="C6191" s="10">
        <v>44.091710758377424</v>
      </c>
      <c r="D6191">
        <f>COUNTIFS($A$2:A6191,A6191,$B$2:B6191,B6191,$C$2:C6191,C6191)</f>
        <v>114</v>
      </c>
      <c r="Q6191" s="8" t="s">
        <v>21</v>
      </c>
      <c r="R6191" s="9" t="s">
        <v>18</v>
      </c>
      <c r="S6191" s="10">
        <v>44.091710758377424</v>
      </c>
    </row>
    <row r="6192" spans="1:19" x14ac:dyDescent="0.25">
      <c r="A6192" s="8" t="s">
        <v>21</v>
      </c>
      <c r="B6192" s="9" t="s">
        <v>17</v>
      </c>
      <c r="C6192" s="10">
        <v>44.091710758377424</v>
      </c>
      <c r="D6192">
        <f>COUNTIFS($A$2:A6192,A6192,$B$2:B6192,B6192,$C$2:C6192,C6192)</f>
        <v>12</v>
      </c>
      <c r="Q6192" s="8" t="s">
        <v>21</v>
      </c>
      <c r="R6192" s="9" t="s">
        <v>17</v>
      </c>
      <c r="S6192" s="10">
        <v>44.091710758377424</v>
      </c>
    </row>
    <row r="6193" spans="1:19" x14ac:dyDescent="0.25">
      <c r="A6193" s="8" t="s">
        <v>21</v>
      </c>
      <c r="B6193" s="9" t="s">
        <v>17</v>
      </c>
      <c r="C6193" s="10">
        <v>44.091710758377424</v>
      </c>
      <c r="D6193">
        <f>COUNTIFS($A$2:A6193,A6193,$B$2:B6193,B6193,$C$2:C6193,C6193)</f>
        <v>13</v>
      </c>
      <c r="Q6193" s="8" t="s">
        <v>21</v>
      </c>
      <c r="R6193" s="9" t="s">
        <v>17</v>
      </c>
      <c r="S6193" s="10">
        <v>44.091710758377424</v>
      </c>
    </row>
    <row r="6194" spans="1:19" x14ac:dyDescent="0.25">
      <c r="A6194" s="8" t="s">
        <v>21</v>
      </c>
      <c r="B6194" s="9" t="s">
        <v>17</v>
      </c>
      <c r="C6194" s="10">
        <v>44.091710758377424</v>
      </c>
      <c r="D6194">
        <f>COUNTIFS($A$2:A6194,A6194,$B$2:B6194,B6194,$C$2:C6194,C6194)</f>
        <v>14</v>
      </c>
      <c r="Q6194" s="8" t="s">
        <v>21</v>
      </c>
      <c r="R6194" s="9" t="s">
        <v>17</v>
      </c>
      <c r="S6194" s="10">
        <v>44.091710758377424</v>
      </c>
    </row>
    <row r="6195" spans="1:19" x14ac:dyDescent="0.25">
      <c r="A6195" s="8" t="s">
        <v>21</v>
      </c>
      <c r="B6195" s="9" t="s">
        <v>18</v>
      </c>
      <c r="C6195" s="10">
        <v>44.091710758377424</v>
      </c>
      <c r="D6195">
        <f>COUNTIFS($A$2:A6195,A6195,$B$2:B6195,B6195,$C$2:C6195,C6195)</f>
        <v>115</v>
      </c>
      <c r="Q6195" s="8" t="s">
        <v>21</v>
      </c>
      <c r="R6195" s="9" t="s">
        <v>18</v>
      </c>
      <c r="S6195" s="10">
        <v>44.091710758377424</v>
      </c>
    </row>
    <row r="6196" spans="1:19" x14ac:dyDescent="0.25">
      <c r="A6196" s="8" t="s">
        <v>21</v>
      </c>
      <c r="B6196" s="9" t="s">
        <v>17</v>
      </c>
      <c r="C6196" s="10">
        <v>44.091710758377424</v>
      </c>
      <c r="D6196">
        <f>COUNTIFS($A$2:A6196,A6196,$B$2:B6196,B6196,$C$2:C6196,C6196)</f>
        <v>15</v>
      </c>
      <c r="Q6196" s="8" t="s">
        <v>21</v>
      </c>
      <c r="R6196" s="9" t="s">
        <v>17</v>
      </c>
      <c r="S6196" s="10">
        <v>44.091710758377424</v>
      </c>
    </row>
    <row r="6197" spans="1:19" x14ac:dyDescent="0.25">
      <c r="A6197" s="8" t="s">
        <v>21</v>
      </c>
      <c r="B6197" s="9" t="s">
        <v>17</v>
      </c>
      <c r="C6197" s="10">
        <v>44.091710758377424</v>
      </c>
      <c r="D6197">
        <f>COUNTIFS($A$2:A6197,A6197,$B$2:B6197,B6197,$C$2:C6197,C6197)</f>
        <v>16</v>
      </c>
      <c r="Q6197" s="8" t="s">
        <v>21</v>
      </c>
      <c r="R6197" s="9" t="s">
        <v>17</v>
      </c>
      <c r="S6197" s="10">
        <v>44.091710758377424</v>
      </c>
    </row>
    <row r="6198" spans="1:19" x14ac:dyDescent="0.25">
      <c r="A6198" s="8" t="s">
        <v>21</v>
      </c>
      <c r="B6198" s="9" t="s">
        <v>17</v>
      </c>
      <c r="C6198" s="10">
        <v>44.091710758377424</v>
      </c>
      <c r="D6198">
        <f>COUNTIFS($A$2:A6198,A6198,$B$2:B6198,B6198,$C$2:C6198,C6198)</f>
        <v>17</v>
      </c>
      <c r="Q6198" s="8" t="s">
        <v>21</v>
      </c>
      <c r="R6198" s="9" t="s">
        <v>17</v>
      </c>
      <c r="S6198" s="10">
        <v>44.091710758377424</v>
      </c>
    </row>
    <row r="6199" spans="1:19" x14ac:dyDescent="0.25">
      <c r="A6199" s="8" t="s">
        <v>21</v>
      </c>
      <c r="B6199" s="9" t="s">
        <v>18</v>
      </c>
      <c r="C6199" s="10">
        <v>44.091710758377424</v>
      </c>
      <c r="D6199">
        <f>COUNTIFS($A$2:A6199,A6199,$B$2:B6199,B6199,$C$2:C6199,C6199)</f>
        <v>116</v>
      </c>
      <c r="Q6199" s="8" t="s">
        <v>21</v>
      </c>
      <c r="R6199" s="9" t="s">
        <v>18</v>
      </c>
      <c r="S6199" s="10">
        <v>44.091710758377424</v>
      </c>
    </row>
    <row r="6200" spans="1:19" x14ac:dyDescent="0.25">
      <c r="A6200" s="8" t="s">
        <v>21</v>
      </c>
      <c r="B6200" s="9" t="s">
        <v>18</v>
      </c>
      <c r="C6200" s="10">
        <v>44.091710758377424</v>
      </c>
      <c r="D6200">
        <f>COUNTIFS($A$2:A6200,A6200,$B$2:B6200,B6200,$C$2:C6200,C6200)</f>
        <v>117</v>
      </c>
      <c r="Q6200" s="8" t="s">
        <v>21</v>
      </c>
      <c r="R6200" s="9" t="s">
        <v>18</v>
      </c>
      <c r="S6200" s="10">
        <v>44.091710758377424</v>
      </c>
    </row>
    <row r="6201" spans="1:19" x14ac:dyDescent="0.25">
      <c r="A6201" s="8" t="s">
        <v>21</v>
      </c>
      <c r="B6201" s="9" t="s">
        <v>18</v>
      </c>
      <c r="C6201" s="10">
        <v>44.091710758377424</v>
      </c>
      <c r="D6201">
        <f>COUNTIFS($A$2:A6201,A6201,$B$2:B6201,B6201,$C$2:C6201,C6201)</f>
        <v>118</v>
      </c>
      <c r="Q6201" s="8" t="s">
        <v>21</v>
      </c>
      <c r="R6201" s="9" t="s">
        <v>18</v>
      </c>
      <c r="S6201" s="10">
        <v>44.091710758377424</v>
      </c>
    </row>
    <row r="6202" spans="1:19" x14ac:dyDescent="0.25">
      <c r="A6202" s="8" t="s">
        <v>21</v>
      </c>
      <c r="B6202" s="9" t="s">
        <v>18</v>
      </c>
      <c r="C6202" s="10">
        <v>44.091710758377424</v>
      </c>
      <c r="D6202">
        <f>COUNTIFS($A$2:A6202,A6202,$B$2:B6202,B6202,$C$2:C6202,C6202)</f>
        <v>119</v>
      </c>
      <c r="Q6202" s="8" t="s">
        <v>21</v>
      </c>
      <c r="R6202" s="9" t="s">
        <v>18</v>
      </c>
      <c r="S6202" s="10">
        <v>44.091710758377424</v>
      </c>
    </row>
    <row r="6203" spans="1:19" x14ac:dyDescent="0.25">
      <c r="A6203" s="8" t="s">
        <v>21</v>
      </c>
      <c r="B6203" s="9" t="s">
        <v>18</v>
      </c>
      <c r="C6203" s="10">
        <v>44.091710758377424</v>
      </c>
      <c r="D6203">
        <f>COUNTIFS($A$2:A6203,A6203,$B$2:B6203,B6203,$C$2:C6203,C6203)</f>
        <v>120</v>
      </c>
      <c r="Q6203" s="8" t="s">
        <v>21</v>
      </c>
      <c r="R6203" s="9" t="s">
        <v>18</v>
      </c>
      <c r="S6203" s="10">
        <v>44.091710758377424</v>
      </c>
    </row>
    <row r="6204" spans="1:19" x14ac:dyDescent="0.25">
      <c r="A6204" s="8" t="s">
        <v>21</v>
      </c>
      <c r="B6204" s="9" t="s">
        <v>16</v>
      </c>
      <c r="C6204" s="10">
        <v>44.091710758377424</v>
      </c>
      <c r="D6204">
        <f>COUNTIFS($A$2:A6204,A6204,$B$2:B6204,B6204,$C$2:C6204,C6204)</f>
        <v>5</v>
      </c>
      <c r="Q6204" s="8" t="s">
        <v>21</v>
      </c>
      <c r="R6204" s="9" t="s">
        <v>16</v>
      </c>
      <c r="S6204" s="10">
        <v>44.091710758377424</v>
      </c>
    </row>
    <row r="6205" spans="1:19" x14ac:dyDescent="0.25">
      <c r="A6205" s="8" t="s">
        <v>21</v>
      </c>
      <c r="B6205" s="9" t="s">
        <v>17</v>
      </c>
      <c r="C6205" s="10">
        <v>44.091710758377424</v>
      </c>
      <c r="D6205">
        <f>COUNTIFS($A$2:A6205,A6205,$B$2:B6205,B6205,$C$2:C6205,C6205)</f>
        <v>18</v>
      </c>
      <c r="Q6205" s="8" t="s">
        <v>21</v>
      </c>
      <c r="R6205" s="9" t="s">
        <v>17</v>
      </c>
      <c r="S6205" s="10">
        <v>44.091710758377424</v>
      </c>
    </row>
    <row r="6206" spans="1:19" x14ac:dyDescent="0.25">
      <c r="A6206" s="8" t="s">
        <v>21</v>
      </c>
      <c r="B6206" s="9" t="s">
        <v>18</v>
      </c>
      <c r="C6206" s="10">
        <v>44.091710758377424</v>
      </c>
      <c r="D6206">
        <f>COUNTIFS($A$2:A6206,A6206,$B$2:B6206,B6206,$C$2:C6206,C6206)</f>
        <v>121</v>
      </c>
      <c r="Q6206" s="8" t="s">
        <v>21</v>
      </c>
      <c r="R6206" s="9" t="s">
        <v>18</v>
      </c>
      <c r="S6206" s="10">
        <v>44.091710758377424</v>
      </c>
    </row>
    <row r="6207" spans="1:19" x14ac:dyDescent="0.25">
      <c r="A6207" s="8" t="s">
        <v>21</v>
      </c>
      <c r="B6207" s="9" t="s">
        <v>18</v>
      </c>
      <c r="C6207" s="10">
        <v>44.091710758377424</v>
      </c>
      <c r="D6207">
        <f>COUNTIFS($A$2:A6207,A6207,$B$2:B6207,B6207,$C$2:C6207,C6207)</f>
        <v>122</v>
      </c>
      <c r="Q6207" s="8" t="s">
        <v>21</v>
      </c>
      <c r="R6207" s="9" t="s">
        <v>18</v>
      </c>
      <c r="S6207" s="10">
        <v>44.091710758377424</v>
      </c>
    </row>
    <row r="6208" spans="1:19" x14ac:dyDescent="0.25">
      <c r="A6208" s="8" t="s">
        <v>21</v>
      </c>
      <c r="B6208" s="9" t="s">
        <v>18</v>
      </c>
      <c r="C6208" s="10">
        <v>44.091710758377424</v>
      </c>
      <c r="D6208">
        <f>COUNTIFS($A$2:A6208,A6208,$B$2:B6208,B6208,$C$2:C6208,C6208)</f>
        <v>123</v>
      </c>
      <c r="Q6208" s="8" t="s">
        <v>21</v>
      </c>
      <c r="R6208" s="9" t="s">
        <v>18</v>
      </c>
      <c r="S6208" s="10">
        <v>44.091710758377424</v>
      </c>
    </row>
    <row r="6209" spans="1:19" x14ac:dyDescent="0.25">
      <c r="A6209" s="8" t="s">
        <v>21</v>
      </c>
      <c r="B6209" s="9" t="s">
        <v>17</v>
      </c>
      <c r="C6209" s="10">
        <v>44.091710758377424</v>
      </c>
      <c r="D6209">
        <f>COUNTIFS($A$2:A6209,A6209,$B$2:B6209,B6209,$C$2:C6209,C6209)</f>
        <v>19</v>
      </c>
      <c r="Q6209" s="8" t="s">
        <v>21</v>
      </c>
      <c r="R6209" s="9" t="s">
        <v>17</v>
      </c>
      <c r="S6209" s="10">
        <v>44.091710758377424</v>
      </c>
    </row>
    <row r="6210" spans="1:19" x14ac:dyDescent="0.25">
      <c r="A6210" s="8" t="s">
        <v>21</v>
      </c>
      <c r="B6210" s="9" t="s">
        <v>17</v>
      </c>
      <c r="C6210" s="10">
        <v>44.091710758377424</v>
      </c>
      <c r="D6210">
        <f>COUNTIFS($A$2:A6210,A6210,$B$2:B6210,B6210,$C$2:C6210,C6210)</f>
        <v>20</v>
      </c>
      <c r="Q6210" s="8" t="s">
        <v>21</v>
      </c>
      <c r="R6210" s="9" t="s">
        <v>17</v>
      </c>
      <c r="S6210" s="10">
        <v>44.091710758377424</v>
      </c>
    </row>
    <row r="6211" spans="1:19" x14ac:dyDescent="0.25">
      <c r="A6211" s="8" t="s">
        <v>21</v>
      </c>
      <c r="B6211" s="9" t="s">
        <v>16</v>
      </c>
      <c r="C6211" s="10">
        <v>44.091710758377424</v>
      </c>
      <c r="D6211">
        <f>COUNTIFS($A$2:A6211,A6211,$B$2:B6211,B6211,$C$2:C6211,C6211)</f>
        <v>6</v>
      </c>
      <c r="Q6211" s="8" t="s">
        <v>21</v>
      </c>
      <c r="R6211" s="9" t="s">
        <v>16</v>
      </c>
      <c r="S6211" s="10">
        <v>44.091710758377424</v>
      </c>
    </row>
    <row r="6212" spans="1:19" x14ac:dyDescent="0.25">
      <c r="A6212" s="8" t="s">
        <v>21</v>
      </c>
      <c r="B6212" s="9" t="s">
        <v>18</v>
      </c>
      <c r="C6212" s="10">
        <v>44.091710758377424</v>
      </c>
      <c r="D6212">
        <f>COUNTIFS($A$2:A6212,A6212,$B$2:B6212,B6212,$C$2:C6212,C6212)</f>
        <v>124</v>
      </c>
      <c r="Q6212" s="8" t="s">
        <v>21</v>
      </c>
      <c r="R6212" s="9" t="s">
        <v>18</v>
      </c>
      <c r="S6212" s="10">
        <v>44.091710758377424</v>
      </c>
    </row>
    <row r="6213" spans="1:19" x14ac:dyDescent="0.25">
      <c r="A6213" s="8" t="s">
        <v>21</v>
      </c>
      <c r="B6213" s="9" t="s">
        <v>17</v>
      </c>
      <c r="C6213" s="10">
        <v>44.091710758377424</v>
      </c>
      <c r="D6213">
        <f>COUNTIFS($A$2:A6213,A6213,$B$2:B6213,B6213,$C$2:C6213,C6213)</f>
        <v>21</v>
      </c>
      <c r="Q6213" s="8" t="s">
        <v>21</v>
      </c>
      <c r="R6213" s="9" t="s">
        <v>17</v>
      </c>
      <c r="S6213" s="10">
        <v>44.091710758377424</v>
      </c>
    </row>
    <row r="6214" spans="1:19" x14ac:dyDescent="0.25">
      <c r="A6214" s="8" t="s">
        <v>21</v>
      </c>
      <c r="B6214" s="9" t="s">
        <v>18</v>
      </c>
      <c r="C6214" s="10">
        <v>44.091710758377424</v>
      </c>
      <c r="D6214">
        <f>COUNTIFS($A$2:A6214,A6214,$B$2:B6214,B6214,$C$2:C6214,C6214)</f>
        <v>125</v>
      </c>
      <c r="Q6214" s="8" t="s">
        <v>21</v>
      </c>
      <c r="R6214" s="9" t="s">
        <v>18</v>
      </c>
      <c r="S6214" s="10">
        <v>44.091710758377424</v>
      </c>
    </row>
    <row r="6215" spans="1:19" x14ac:dyDescent="0.25">
      <c r="A6215" s="8" t="s">
        <v>21</v>
      </c>
      <c r="B6215" s="9" t="s">
        <v>17</v>
      </c>
      <c r="C6215" s="10">
        <v>44.091710758377424</v>
      </c>
      <c r="D6215">
        <f>COUNTIFS($A$2:A6215,A6215,$B$2:B6215,B6215,$C$2:C6215,C6215)</f>
        <v>22</v>
      </c>
      <c r="Q6215" s="8" t="s">
        <v>21</v>
      </c>
      <c r="R6215" s="9" t="s">
        <v>17</v>
      </c>
      <c r="S6215" s="10">
        <v>44.091710758377424</v>
      </c>
    </row>
    <row r="6216" spans="1:19" x14ac:dyDescent="0.25">
      <c r="A6216" s="8" t="s">
        <v>21</v>
      </c>
      <c r="B6216" s="9" t="s">
        <v>18</v>
      </c>
      <c r="C6216" s="10">
        <v>44.091710758377424</v>
      </c>
      <c r="D6216">
        <f>COUNTIFS($A$2:A6216,A6216,$B$2:B6216,B6216,$C$2:C6216,C6216)</f>
        <v>126</v>
      </c>
      <c r="Q6216" s="8" t="s">
        <v>21</v>
      </c>
      <c r="R6216" s="9" t="s">
        <v>18</v>
      </c>
      <c r="S6216" s="10">
        <v>44.091710758377424</v>
      </c>
    </row>
    <row r="6217" spans="1:19" x14ac:dyDescent="0.25">
      <c r="A6217" s="8" t="s">
        <v>21</v>
      </c>
      <c r="B6217" s="9" t="s">
        <v>19</v>
      </c>
      <c r="C6217" s="10">
        <v>44.091710758377424</v>
      </c>
      <c r="D6217">
        <f>COUNTIFS($A$2:A6217,A6217,$B$2:B6217,B6217,$C$2:C6217,C6217)</f>
        <v>1</v>
      </c>
      <c r="Q6217" s="8" t="s">
        <v>21</v>
      </c>
      <c r="R6217" s="9" t="s">
        <v>19</v>
      </c>
      <c r="S6217" s="10">
        <v>44.091710758377424</v>
      </c>
    </row>
    <row r="6218" spans="1:19" x14ac:dyDescent="0.25">
      <c r="A6218" s="8" t="s">
        <v>21</v>
      </c>
      <c r="B6218" s="9" t="s">
        <v>17</v>
      </c>
      <c r="C6218" s="10">
        <v>44.091710758377424</v>
      </c>
      <c r="D6218">
        <f>COUNTIFS($A$2:A6218,A6218,$B$2:B6218,B6218,$C$2:C6218,C6218)</f>
        <v>23</v>
      </c>
      <c r="Q6218" s="8" t="s">
        <v>21</v>
      </c>
      <c r="R6218" s="9" t="s">
        <v>17</v>
      </c>
      <c r="S6218" s="10">
        <v>44.091710758377424</v>
      </c>
    </row>
    <row r="6219" spans="1:19" x14ac:dyDescent="0.25">
      <c r="A6219" s="8" t="s">
        <v>21</v>
      </c>
      <c r="B6219" s="9" t="s">
        <v>18</v>
      </c>
      <c r="C6219" s="10">
        <v>44.091710758377424</v>
      </c>
      <c r="D6219">
        <f>COUNTIFS($A$2:A6219,A6219,$B$2:B6219,B6219,$C$2:C6219,C6219)</f>
        <v>127</v>
      </c>
      <c r="Q6219" s="8" t="s">
        <v>21</v>
      </c>
      <c r="R6219" s="9" t="s">
        <v>18</v>
      </c>
      <c r="S6219" s="10">
        <v>44.091710758377424</v>
      </c>
    </row>
    <row r="6220" spans="1:19" x14ac:dyDescent="0.25">
      <c r="A6220" s="8" t="s">
        <v>21</v>
      </c>
      <c r="B6220" s="9" t="s">
        <v>16</v>
      </c>
      <c r="C6220" s="10">
        <v>44.091710758377424</v>
      </c>
      <c r="D6220">
        <f>COUNTIFS($A$2:A6220,A6220,$B$2:B6220,B6220,$C$2:C6220,C6220)</f>
        <v>7</v>
      </c>
      <c r="Q6220" s="8" t="s">
        <v>21</v>
      </c>
      <c r="R6220" s="9" t="s">
        <v>16</v>
      </c>
      <c r="S6220" s="10">
        <v>44.091710758377424</v>
      </c>
    </row>
    <row r="6221" spans="1:19" x14ac:dyDescent="0.25">
      <c r="A6221" s="8" t="s">
        <v>21</v>
      </c>
      <c r="B6221" s="9" t="s">
        <v>18</v>
      </c>
      <c r="C6221" s="10">
        <v>44.091710758377424</v>
      </c>
      <c r="D6221">
        <f>COUNTIFS($A$2:A6221,A6221,$B$2:B6221,B6221,$C$2:C6221,C6221)</f>
        <v>128</v>
      </c>
      <c r="Q6221" s="8" t="s">
        <v>21</v>
      </c>
      <c r="R6221" s="9" t="s">
        <v>18</v>
      </c>
      <c r="S6221" s="10">
        <v>44.091710758377424</v>
      </c>
    </row>
    <row r="6222" spans="1:19" x14ac:dyDescent="0.25">
      <c r="A6222" s="8" t="s">
        <v>21</v>
      </c>
      <c r="B6222" s="9" t="s">
        <v>18</v>
      </c>
      <c r="C6222" s="10">
        <v>44.091710758377424</v>
      </c>
      <c r="D6222">
        <f>COUNTIFS($A$2:A6222,A6222,$B$2:B6222,B6222,$C$2:C6222,C6222)</f>
        <v>129</v>
      </c>
      <c r="Q6222" s="8" t="s">
        <v>21</v>
      </c>
      <c r="R6222" s="9" t="s">
        <v>18</v>
      </c>
      <c r="S6222" s="10">
        <v>44.091710758377424</v>
      </c>
    </row>
    <row r="6223" spans="1:19" x14ac:dyDescent="0.25">
      <c r="A6223" s="8" t="s">
        <v>21</v>
      </c>
      <c r="B6223" s="9" t="s">
        <v>18</v>
      </c>
      <c r="C6223" s="10">
        <v>44.091710758377424</v>
      </c>
      <c r="D6223">
        <f>COUNTIFS($A$2:A6223,A6223,$B$2:B6223,B6223,$C$2:C6223,C6223)</f>
        <v>130</v>
      </c>
      <c r="Q6223" s="8" t="s">
        <v>21</v>
      </c>
      <c r="R6223" s="9" t="s">
        <v>18</v>
      </c>
      <c r="S6223" s="10">
        <v>44.091710758377424</v>
      </c>
    </row>
    <row r="6224" spans="1:19" x14ac:dyDescent="0.25">
      <c r="A6224" s="8" t="s">
        <v>21</v>
      </c>
      <c r="B6224" s="9" t="s">
        <v>18</v>
      </c>
      <c r="C6224" s="10">
        <v>44.091710758377424</v>
      </c>
      <c r="D6224">
        <f>COUNTIFS($A$2:A6224,A6224,$B$2:B6224,B6224,$C$2:C6224,C6224)</f>
        <v>131</v>
      </c>
      <c r="Q6224" s="8" t="s">
        <v>21</v>
      </c>
      <c r="R6224" s="9" t="s">
        <v>18</v>
      </c>
      <c r="S6224" s="10">
        <v>44.091710758377424</v>
      </c>
    </row>
    <row r="6225" spans="1:19" x14ac:dyDescent="0.25">
      <c r="A6225" s="8" t="s">
        <v>21</v>
      </c>
      <c r="B6225" s="9" t="s">
        <v>18</v>
      </c>
      <c r="C6225" s="10">
        <v>44.091710758377424</v>
      </c>
      <c r="D6225">
        <f>COUNTIFS($A$2:A6225,A6225,$B$2:B6225,B6225,$C$2:C6225,C6225)</f>
        <v>132</v>
      </c>
      <c r="Q6225" s="8" t="s">
        <v>21</v>
      </c>
      <c r="R6225" s="9" t="s">
        <v>18</v>
      </c>
      <c r="S6225" s="10">
        <v>44.091710758377424</v>
      </c>
    </row>
    <row r="6226" spans="1:19" x14ac:dyDescent="0.25">
      <c r="A6226" s="8" t="s">
        <v>21</v>
      </c>
      <c r="B6226" s="9" t="s">
        <v>18</v>
      </c>
      <c r="C6226" s="10">
        <v>44.091710758377424</v>
      </c>
      <c r="D6226">
        <f>COUNTIFS($A$2:A6226,A6226,$B$2:B6226,B6226,$C$2:C6226,C6226)</f>
        <v>133</v>
      </c>
      <c r="Q6226" s="8" t="s">
        <v>21</v>
      </c>
      <c r="R6226" s="9" t="s">
        <v>18</v>
      </c>
      <c r="S6226" s="10">
        <v>44.091710758377424</v>
      </c>
    </row>
    <row r="6227" spans="1:19" x14ac:dyDescent="0.25">
      <c r="A6227" s="8" t="s">
        <v>21</v>
      </c>
      <c r="B6227" s="9" t="s">
        <v>18</v>
      </c>
      <c r="C6227" s="10">
        <v>44.091710758377424</v>
      </c>
      <c r="D6227">
        <f>COUNTIFS($A$2:A6227,A6227,$B$2:B6227,B6227,$C$2:C6227,C6227)</f>
        <v>134</v>
      </c>
      <c r="Q6227" s="8" t="s">
        <v>21</v>
      </c>
      <c r="R6227" s="9" t="s">
        <v>18</v>
      </c>
      <c r="S6227" s="10">
        <v>44.091710758377424</v>
      </c>
    </row>
    <row r="6228" spans="1:19" x14ac:dyDescent="0.25">
      <c r="A6228" s="8" t="s">
        <v>21</v>
      </c>
      <c r="B6228" s="9" t="s">
        <v>16</v>
      </c>
      <c r="C6228" s="10">
        <v>44.091710758377424</v>
      </c>
      <c r="D6228">
        <f>COUNTIFS($A$2:A6228,A6228,$B$2:B6228,B6228,$C$2:C6228,C6228)</f>
        <v>8</v>
      </c>
      <c r="Q6228" s="8" t="s">
        <v>21</v>
      </c>
      <c r="R6228" s="9" t="s">
        <v>16</v>
      </c>
      <c r="S6228" s="10">
        <v>44.091710758377424</v>
      </c>
    </row>
    <row r="6229" spans="1:19" x14ac:dyDescent="0.25">
      <c r="A6229" s="8" t="s">
        <v>21</v>
      </c>
      <c r="B6229" s="9" t="s">
        <v>18</v>
      </c>
      <c r="C6229" s="10">
        <v>44.091710758377424</v>
      </c>
      <c r="D6229">
        <f>COUNTIFS($A$2:A6229,A6229,$B$2:B6229,B6229,$C$2:C6229,C6229)</f>
        <v>135</v>
      </c>
      <c r="Q6229" s="8" t="s">
        <v>21</v>
      </c>
      <c r="R6229" s="9" t="s">
        <v>18</v>
      </c>
      <c r="S6229" s="10">
        <v>44.091710758377424</v>
      </c>
    </row>
    <row r="6230" spans="1:19" x14ac:dyDescent="0.25">
      <c r="A6230" s="8" t="s">
        <v>21</v>
      </c>
      <c r="B6230" s="9" t="s">
        <v>18</v>
      </c>
      <c r="C6230" s="10">
        <v>44.091710758377424</v>
      </c>
      <c r="D6230">
        <f>COUNTIFS($A$2:A6230,A6230,$B$2:B6230,B6230,$C$2:C6230,C6230)</f>
        <v>136</v>
      </c>
      <c r="Q6230" s="8" t="s">
        <v>21</v>
      </c>
      <c r="R6230" s="9" t="s">
        <v>18</v>
      </c>
      <c r="S6230" s="10">
        <v>44.091710758377424</v>
      </c>
    </row>
    <row r="6231" spans="1:19" x14ac:dyDescent="0.25">
      <c r="A6231" s="8" t="s">
        <v>21</v>
      </c>
      <c r="B6231" s="9" t="s">
        <v>18</v>
      </c>
      <c r="C6231" s="10">
        <v>44.091710758377424</v>
      </c>
      <c r="D6231">
        <f>COUNTIFS($A$2:A6231,A6231,$B$2:B6231,B6231,$C$2:C6231,C6231)</f>
        <v>137</v>
      </c>
      <c r="Q6231" s="8" t="s">
        <v>21</v>
      </c>
      <c r="R6231" s="9" t="s">
        <v>18</v>
      </c>
      <c r="S6231" s="10">
        <v>44.091710758377424</v>
      </c>
    </row>
    <row r="6232" spans="1:19" x14ac:dyDescent="0.25">
      <c r="A6232" s="8" t="s">
        <v>21</v>
      </c>
      <c r="B6232" s="9" t="s">
        <v>18</v>
      </c>
      <c r="C6232" s="10">
        <v>44.091710758377424</v>
      </c>
      <c r="D6232">
        <f>COUNTIFS($A$2:A6232,A6232,$B$2:B6232,B6232,$C$2:C6232,C6232)</f>
        <v>138</v>
      </c>
      <c r="Q6232" s="8" t="s">
        <v>21</v>
      </c>
      <c r="R6232" s="9" t="s">
        <v>18</v>
      </c>
      <c r="S6232" s="10">
        <v>44.091710758377424</v>
      </c>
    </row>
    <row r="6233" spans="1:19" x14ac:dyDescent="0.25">
      <c r="A6233" s="8" t="s">
        <v>21</v>
      </c>
      <c r="B6233" s="9" t="s">
        <v>17</v>
      </c>
      <c r="C6233" s="10">
        <v>44.091710758377424</v>
      </c>
      <c r="D6233">
        <f>COUNTIFS($A$2:A6233,A6233,$B$2:B6233,B6233,$C$2:C6233,C6233)</f>
        <v>24</v>
      </c>
      <c r="Q6233" s="8" t="s">
        <v>21</v>
      </c>
      <c r="R6233" s="9" t="s">
        <v>17</v>
      </c>
      <c r="S6233" s="10">
        <v>44.091710758377424</v>
      </c>
    </row>
    <row r="6234" spans="1:19" x14ac:dyDescent="0.25">
      <c r="A6234" s="8" t="s">
        <v>21</v>
      </c>
      <c r="B6234" s="9" t="s">
        <v>17</v>
      </c>
      <c r="C6234" s="10">
        <v>44.091710758377424</v>
      </c>
      <c r="D6234">
        <f>COUNTIFS($A$2:A6234,A6234,$B$2:B6234,B6234,$C$2:C6234,C6234)</f>
        <v>25</v>
      </c>
      <c r="Q6234" s="8" t="s">
        <v>21</v>
      </c>
      <c r="R6234" s="9" t="s">
        <v>17</v>
      </c>
      <c r="S6234" s="10">
        <v>44.091710758377424</v>
      </c>
    </row>
    <row r="6235" spans="1:19" x14ac:dyDescent="0.25">
      <c r="A6235" s="8" t="s">
        <v>21</v>
      </c>
      <c r="B6235" s="9" t="s">
        <v>17</v>
      </c>
      <c r="C6235" s="10">
        <v>44.091710758377424</v>
      </c>
      <c r="D6235">
        <f>COUNTIFS($A$2:A6235,A6235,$B$2:B6235,B6235,$C$2:C6235,C6235)</f>
        <v>26</v>
      </c>
      <c r="Q6235" s="8" t="s">
        <v>21</v>
      </c>
      <c r="R6235" s="9" t="s">
        <v>17</v>
      </c>
      <c r="S6235" s="10">
        <v>44.091710758377424</v>
      </c>
    </row>
    <row r="6236" spans="1:19" x14ac:dyDescent="0.25">
      <c r="A6236" s="8" t="s">
        <v>21</v>
      </c>
      <c r="B6236" s="9" t="s">
        <v>17</v>
      </c>
      <c r="C6236" s="10">
        <v>44.091710758377424</v>
      </c>
      <c r="D6236">
        <f>COUNTIFS($A$2:A6236,A6236,$B$2:B6236,B6236,$C$2:C6236,C6236)</f>
        <v>27</v>
      </c>
      <c r="Q6236" s="8" t="s">
        <v>21</v>
      </c>
      <c r="R6236" s="9" t="s">
        <v>17</v>
      </c>
      <c r="S6236" s="10">
        <v>44.091710758377424</v>
      </c>
    </row>
    <row r="6237" spans="1:19" x14ac:dyDescent="0.25">
      <c r="A6237" s="8" t="s">
        <v>21</v>
      </c>
      <c r="B6237" s="9" t="s">
        <v>17</v>
      </c>
      <c r="C6237" s="10">
        <v>44.091710758377424</v>
      </c>
      <c r="D6237">
        <f>COUNTIFS($A$2:A6237,A6237,$B$2:B6237,B6237,$C$2:C6237,C6237)</f>
        <v>28</v>
      </c>
      <c r="Q6237" s="8" t="s">
        <v>21</v>
      </c>
      <c r="R6237" s="9" t="s">
        <v>17</v>
      </c>
      <c r="S6237" s="10">
        <v>44.091710758377424</v>
      </c>
    </row>
    <row r="6238" spans="1:19" x14ac:dyDescent="0.25">
      <c r="A6238" s="8" t="s">
        <v>21</v>
      </c>
      <c r="B6238" s="9" t="s">
        <v>17</v>
      </c>
      <c r="C6238" s="10">
        <v>44.091710758377424</v>
      </c>
      <c r="D6238">
        <f>COUNTIFS($A$2:A6238,A6238,$B$2:B6238,B6238,$C$2:C6238,C6238)</f>
        <v>29</v>
      </c>
      <c r="Q6238" s="8" t="s">
        <v>21</v>
      </c>
      <c r="R6238" s="9" t="s">
        <v>17</v>
      </c>
      <c r="S6238" s="10">
        <v>44.091710758377424</v>
      </c>
    </row>
    <row r="6239" spans="1:19" x14ac:dyDescent="0.25">
      <c r="A6239" s="8" t="s">
        <v>23</v>
      </c>
      <c r="B6239" s="9" t="s">
        <v>18</v>
      </c>
      <c r="C6239" s="10">
        <v>44.091710758377424</v>
      </c>
      <c r="D6239">
        <f>COUNTIFS($A$2:A6239,A6239,$B$2:B6239,B6239,$C$2:C6239,C6239)</f>
        <v>2</v>
      </c>
      <c r="Q6239" s="8" t="s">
        <v>23</v>
      </c>
      <c r="R6239" s="9" t="s">
        <v>18</v>
      </c>
      <c r="S6239" s="10">
        <v>44.091710758377424</v>
      </c>
    </row>
    <row r="6240" spans="1:19" x14ac:dyDescent="0.25">
      <c r="A6240" s="8" t="s">
        <v>21</v>
      </c>
      <c r="B6240" s="9" t="s">
        <v>16</v>
      </c>
      <c r="C6240" s="10">
        <v>44.091710758377424</v>
      </c>
      <c r="D6240">
        <f>COUNTIFS($A$2:A6240,A6240,$B$2:B6240,B6240,$C$2:C6240,C6240)</f>
        <v>9</v>
      </c>
      <c r="Q6240" s="8" t="s">
        <v>21</v>
      </c>
      <c r="R6240" s="9" t="s">
        <v>16</v>
      </c>
      <c r="S6240" s="10">
        <v>44.091710758377424</v>
      </c>
    </row>
    <row r="6241" spans="1:19" x14ac:dyDescent="0.25">
      <c r="A6241" s="8" t="s">
        <v>15</v>
      </c>
      <c r="B6241" s="9" t="s">
        <v>17</v>
      </c>
      <c r="C6241" s="10">
        <v>43.892587945451382</v>
      </c>
      <c r="D6241">
        <f>COUNTIFS($A$2:A6241,A6241,$B$2:B6241,B6241,$C$2:C6241,C6241)</f>
        <v>1</v>
      </c>
      <c r="Q6241" s="8" t="s">
        <v>15</v>
      </c>
      <c r="R6241" s="9" t="s">
        <v>17</v>
      </c>
      <c r="S6241" s="10">
        <v>43.892587945451382</v>
      </c>
    </row>
    <row r="6242" spans="1:19" x14ac:dyDescent="0.25">
      <c r="A6242" s="8" t="s">
        <v>21</v>
      </c>
      <c r="B6242" s="9" t="s">
        <v>17</v>
      </c>
      <c r="C6242" s="10">
        <v>43.786129629629407</v>
      </c>
      <c r="D6242">
        <f>COUNTIFS($A$2:A6242,A6242,$B$2:B6242,B6242,$C$2:C6242,C6242)</f>
        <v>1</v>
      </c>
      <c r="Q6242" s="8" t="s">
        <v>21</v>
      </c>
      <c r="R6242" s="9" t="s">
        <v>17</v>
      </c>
      <c r="S6242" s="10">
        <v>43.786129629629407</v>
      </c>
    </row>
    <row r="6243" spans="1:19" x14ac:dyDescent="0.25">
      <c r="A6243" s="8" t="s">
        <v>22</v>
      </c>
      <c r="B6243" s="9" t="s">
        <v>16</v>
      </c>
      <c r="C6243" s="10">
        <v>43.706099815157117</v>
      </c>
      <c r="D6243">
        <f>COUNTIFS($A$2:A6243,A6243,$B$2:B6243,B6243,$C$2:C6243,C6243)</f>
        <v>1</v>
      </c>
      <c r="Q6243" s="8" t="s">
        <v>22</v>
      </c>
      <c r="R6243" s="9" t="s">
        <v>16</v>
      </c>
      <c r="S6243" s="10">
        <v>43.706099815157117</v>
      </c>
    </row>
    <row r="6244" spans="1:19" x14ac:dyDescent="0.25">
      <c r="A6244" s="8" t="s">
        <v>21</v>
      </c>
      <c r="B6244" s="9" t="s">
        <v>17</v>
      </c>
      <c r="C6244" s="10">
        <v>43.454585537918874</v>
      </c>
      <c r="D6244">
        <f>COUNTIFS($A$2:A6244,A6244,$B$2:B6244,B6244,$C$2:C6244,C6244)</f>
        <v>1</v>
      </c>
      <c r="Q6244" s="8" t="s">
        <v>21</v>
      </c>
      <c r="R6244" s="9" t="s">
        <v>17</v>
      </c>
      <c r="S6244" s="10">
        <v>43.454585537918874</v>
      </c>
    </row>
    <row r="6245" spans="1:19" x14ac:dyDescent="0.25">
      <c r="A6245" s="8" t="s">
        <v>22</v>
      </c>
      <c r="B6245" s="9" t="s">
        <v>17</v>
      </c>
      <c r="C6245" s="10">
        <v>43.425668515095502</v>
      </c>
      <c r="D6245">
        <f>COUNTIFS($A$2:A6245,A6245,$B$2:B6245,B6245,$C$2:C6245,C6245)</f>
        <v>1</v>
      </c>
      <c r="Q6245" s="8" t="s">
        <v>22</v>
      </c>
      <c r="R6245" s="9" t="s">
        <v>17</v>
      </c>
      <c r="S6245" s="10">
        <v>43.425668515095502</v>
      </c>
    </row>
    <row r="6246" spans="1:19" x14ac:dyDescent="0.25">
      <c r="A6246" s="8" t="s">
        <v>23</v>
      </c>
      <c r="B6246" s="9" t="s">
        <v>18</v>
      </c>
      <c r="C6246" s="10">
        <v>43.331728454501686</v>
      </c>
      <c r="D6246">
        <f>COUNTIFS($A$2:A6246,A6246,$B$2:B6246,B6246,$C$2:C6246,C6246)</f>
        <v>1</v>
      </c>
      <c r="Q6246" s="8" t="s">
        <v>23</v>
      </c>
      <c r="R6246" s="9" t="s">
        <v>18</v>
      </c>
      <c r="S6246" s="10">
        <v>43.331728454501686</v>
      </c>
    </row>
    <row r="6247" spans="1:19" x14ac:dyDescent="0.25">
      <c r="A6247" s="8" t="s">
        <v>23</v>
      </c>
      <c r="B6247" s="9" t="s">
        <v>18</v>
      </c>
      <c r="C6247" s="10">
        <v>43.258143060596318</v>
      </c>
      <c r="D6247">
        <f>COUNTIFS($A$2:A6247,A6247,$B$2:B6247,B6247,$C$2:C6247,C6247)</f>
        <v>1</v>
      </c>
      <c r="Q6247" s="8" t="s">
        <v>23</v>
      </c>
      <c r="R6247" s="9" t="s">
        <v>18</v>
      </c>
      <c r="S6247" s="10">
        <v>43.258143060596318</v>
      </c>
    </row>
    <row r="6248" spans="1:19" x14ac:dyDescent="0.25">
      <c r="A6248" s="8" t="s">
        <v>22</v>
      </c>
      <c r="B6248" s="9" t="s">
        <v>17</v>
      </c>
      <c r="C6248" s="10">
        <v>43.130006161429456</v>
      </c>
      <c r="D6248">
        <f>COUNTIFS($A$2:A6248,A6248,$B$2:B6248,B6248,$C$2:C6248,C6248)</f>
        <v>1</v>
      </c>
      <c r="Q6248" s="8" t="s">
        <v>22</v>
      </c>
      <c r="R6248" s="9" t="s">
        <v>17</v>
      </c>
      <c r="S6248" s="10">
        <v>43.130006161429456</v>
      </c>
    </row>
    <row r="6249" spans="1:19" x14ac:dyDescent="0.25">
      <c r="A6249" s="8" t="s">
        <v>22</v>
      </c>
      <c r="B6249" s="9" t="s">
        <v>18</v>
      </c>
      <c r="C6249" s="10">
        <v>43.130006161429456</v>
      </c>
      <c r="D6249">
        <f>COUNTIFS($A$2:A6249,A6249,$B$2:B6249,B6249,$C$2:C6249,C6249)</f>
        <v>1</v>
      </c>
      <c r="Q6249" s="8" t="s">
        <v>22</v>
      </c>
      <c r="R6249" s="9" t="s">
        <v>18</v>
      </c>
      <c r="S6249" s="10">
        <v>43.130006161429456</v>
      </c>
    </row>
    <row r="6250" spans="1:19" x14ac:dyDescent="0.25">
      <c r="A6250" s="8" t="s">
        <v>22</v>
      </c>
      <c r="B6250" s="9" t="s">
        <v>17</v>
      </c>
      <c r="C6250" s="10">
        <v>43.130006161429456</v>
      </c>
      <c r="D6250">
        <f>COUNTIFS($A$2:A6250,A6250,$B$2:B6250,B6250,$C$2:C6250,C6250)</f>
        <v>2</v>
      </c>
      <c r="Q6250" s="8" t="s">
        <v>22</v>
      </c>
      <c r="R6250" s="9" t="s">
        <v>17</v>
      </c>
      <c r="S6250" s="10">
        <v>43.130006161429456</v>
      </c>
    </row>
    <row r="6251" spans="1:19" x14ac:dyDescent="0.25">
      <c r="A6251" s="8" t="s">
        <v>22</v>
      </c>
      <c r="B6251" s="9" t="s">
        <v>19</v>
      </c>
      <c r="C6251" s="10">
        <v>43.130006161429456</v>
      </c>
      <c r="D6251">
        <f>COUNTIFS($A$2:A6251,A6251,$B$2:B6251,B6251,$C$2:C6251,C6251)</f>
        <v>1</v>
      </c>
      <c r="Q6251" s="8" t="s">
        <v>22</v>
      </c>
      <c r="R6251" s="9" t="s">
        <v>19</v>
      </c>
      <c r="S6251" s="10">
        <v>43.130006161429456</v>
      </c>
    </row>
    <row r="6252" spans="1:19" x14ac:dyDescent="0.25">
      <c r="A6252" s="8" t="s">
        <v>22</v>
      </c>
      <c r="B6252" s="9" t="s">
        <v>19</v>
      </c>
      <c r="C6252" s="10">
        <v>43.130006161429456</v>
      </c>
      <c r="D6252">
        <f>COUNTIFS($A$2:A6252,A6252,$B$2:B6252,B6252,$C$2:C6252,C6252)</f>
        <v>2</v>
      </c>
      <c r="Q6252" s="8" t="s">
        <v>22</v>
      </c>
      <c r="R6252" s="9" t="s">
        <v>19</v>
      </c>
      <c r="S6252" s="10">
        <v>43.130006161429456</v>
      </c>
    </row>
    <row r="6253" spans="1:19" x14ac:dyDescent="0.25">
      <c r="A6253" s="8" t="s">
        <v>22</v>
      </c>
      <c r="B6253" s="9" t="s">
        <v>17</v>
      </c>
      <c r="C6253" s="10">
        <v>43.130006161429456</v>
      </c>
      <c r="D6253">
        <f>COUNTIFS($A$2:A6253,A6253,$B$2:B6253,B6253,$C$2:C6253,C6253)</f>
        <v>3</v>
      </c>
      <c r="Q6253" s="8" t="s">
        <v>22</v>
      </c>
      <c r="R6253" s="9" t="s">
        <v>17</v>
      </c>
      <c r="S6253" s="10">
        <v>43.130006161429456</v>
      </c>
    </row>
    <row r="6254" spans="1:19" x14ac:dyDescent="0.25">
      <c r="A6254" s="8" t="s">
        <v>22</v>
      </c>
      <c r="B6254" s="9" t="s">
        <v>17</v>
      </c>
      <c r="C6254" s="10">
        <v>43.088590141330577</v>
      </c>
      <c r="D6254">
        <f>COUNTIFS($A$2:A6254,A6254,$B$2:B6254,B6254,$C$2:C6254,C6254)</f>
        <v>1</v>
      </c>
      <c r="Q6254" s="8" t="s">
        <v>22</v>
      </c>
      <c r="R6254" s="9" t="s">
        <v>17</v>
      </c>
      <c r="S6254" s="10">
        <v>43.088590141330577</v>
      </c>
    </row>
    <row r="6255" spans="1:19" x14ac:dyDescent="0.25">
      <c r="A6255" s="8" t="s">
        <v>22</v>
      </c>
      <c r="B6255" s="9" t="s">
        <v>17</v>
      </c>
      <c r="C6255" s="10">
        <v>43.082385384350225</v>
      </c>
      <c r="D6255">
        <f>COUNTIFS($A$2:A6255,A6255,$B$2:B6255,B6255,$C$2:C6255,C6255)</f>
        <v>1</v>
      </c>
      <c r="Q6255" s="8" t="s">
        <v>22</v>
      </c>
      <c r="R6255" s="9" t="s">
        <v>17</v>
      </c>
      <c r="S6255" s="10">
        <v>43.082385384350225</v>
      </c>
    </row>
    <row r="6256" spans="1:19" x14ac:dyDescent="0.25">
      <c r="A6256" s="8" t="s">
        <v>15</v>
      </c>
      <c r="B6256" s="9" t="s">
        <v>17</v>
      </c>
      <c r="C6256" s="10">
        <v>43.045417494756705</v>
      </c>
      <c r="D6256">
        <f>COUNTIFS($A$2:A6256,A6256,$B$2:B6256,B6256,$C$2:C6256,C6256)</f>
        <v>1</v>
      </c>
      <c r="Q6256" s="8" t="s">
        <v>15</v>
      </c>
      <c r="R6256" s="9" t="s">
        <v>17</v>
      </c>
      <c r="S6256" s="10">
        <v>43.045417494756705</v>
      </c>
    </row>
    <row r="6257" spans="1:19" x14ac:dyDescent="0.25">
      <c r="A6257" s="8" t="s">
        <v>21</v>
      </c>
      <c r="B6257" s="9" t="s">
        <v>17</v>
      </c>
      <c r="C6257" s="10">
        <v>42.989417989417987</v>
      </c>
      <c r="D6257">
        <f>COUNTIFS($A$2:A6257,A6257,$B$2:B6257,B6257,$C$2:C6257,C6257)</f>
        <v>1</v>
      </c>
      <c r="Q6257" s="8" t="s">
        <v>21</v>
      </c>
      <c r="R6257" s="9" t="s">
        <v>17</v>
      </c>
      <c r="S6257" s="10">
        <v>42.989417989417987</v>
      </c>
    </row>
    <row r="6258" spans="1:19" x14ac:dyDescent="0.25">
      <c r="A6258" s="8" t="s">
        <v>23</v>
      </c>
      <c r="B6258" s="9" t="s">
        <v>17</v>
      </c>
      <c r="C6258" s="10">
        <v>42.7</v>
      </c>
      <c r="D6258">
        <f>COUNTIFS($A$2:A6258,A6258,$B$2:B6258,B6258,$C$2:C6258,C6258)</f>
        <v>1</v>
      </c>
      <c r="Q6258" s="8" t="s">
        <v>23</v>
      </c>
      <c r="R6258" s="9" t="s">
        <v>17</v>
      </c>
      <c r="S6258" s="10">
        <v>42.7</v>
      </c>
    </row>
    <row r="6259" spans="1:19" x14ac:dyDescent="0.25">
      <c r="A6259" s="8" t="s">
        <v>23</v>
      </c>
      <c r="B6259" s="9" t="s">
        <v>17</v>
      </c>
      <c r="C6259" s="10">
        <v>42.609274890011406</v>
      </c>
      <c r="D6259">
        <f>COUNTIFS($A$2:A6259,A6259,$B$2:B6259,B6259,$C$2:C6259,C6259)</f>
        <v>1</v>
      </c>
      <c r="Q6259" s="8" t="s">
        <v>23</v>
      </c>
      <c r="R6259" s="9" t="s">
        <v>17</v>
      </c>
      <c r="S6259" s="10">
        <v>42.609274890011406</v>
      </c>
    </row>
    <row r="6260" spans="1:19" x14ac:dyDescent="0.25">
      <c r="A6260" s="8" t="s">
        <v>21</v>
      </c>
      <c r="B6260" s="9" t="s">
        <v>17</v>
      </c>
      <c r="C6260" s="10">
        <v>42.482363315696645</v>
      </c>
      <c r="D6260">
        <f>COUNTIFS($A$2:A6260,A6260,$B$2:B6260,B6260,$C$2:C6260,C6260)</f>
        <v>1</v>
      </c>
      <c r="Q6260" s="8" t="s">
        <v>21</v>
      </c>
      <c r="R6260" s="9" t="s">
        <v>17</v>
      </c>
      <c r="S6260" s="10">
        <v>42.482363315696645</v>
      </c>
    </row>
    <row r="6261" spans="1:19" x14ac:dyDescent="0.25">
      <c r="A6261" s="8" t="s">
        <v>23</v>
      </c>
      <c r="B6261" s="9" t="s">
        <v>18</v>
      </c>
      <c r="C6261" s="10">
        <v>42.365976861658794</v>
      </c>
      <c r="D6261">
        <f>COUNTIFS($A$2:A6261,A6261,$B$2:B6261,B6261,$C$2:C6261,C6261)</f>
        <v>1</v>
      </c>
      <c r="Q6261" s="8" t="s">
        <v>23</v>
      </c>
      <c r="R6261" s="9" t="s">
        <v>18</v>
      </c>
      <c r="S6261" s="10">
        <v>42.365976861658794</v>
      </c>
    </row>
    <row r="6262" spans="1:19" x14ac:dyDescent="0.25">
      <c r="A6262" s="8" t="s">
        <v>23</v>
      </c>
      <c r="B6262" s="9" t="s">
        <v>17</v>
      </c>
      <c r="C6262" s="10">
        <v>42.365976861658794</v>
      </c>
      <c r="D6262">
        <f>COUNTIFS($A$2:A6262,A6262,$B$2:B6262,B6262,$C$2:C6262,C6262)</f>
        <v>1</v>
      </c>
      <c r="Q6262" s="8" t="s">
        <v>23</v>
      </c>
      <c r="R6262" s="9" t="s">
        <v>17</v>
      </c>
      <c r="S6262" s="10">
        <v>42.365976861658794</v>
      </c>
    </row>
    <row r="6263" spans="1:19" x14ac:dyDescent="0.25">
      <c r="A6263" s="8" t="s">
        <v>22</v>
      </c>
      <c r="B6263" s="9" t="s">
        <v>17</v>
      </c>
      <c r="C6263" s="10">
        <v>42.359827479975358</v>
      </c>
      <c r="D6263">
        <f>COUNTIFS($A$2:A6263,A6263,$B$2:B6263,B6263,$C$2:C6263,C6263)</f>
        <v>1</v>
      </c>
      <c r="Q6263" s="8" t="s">
        <v>22</v>
      </c>
      <c r="R6263" s="9" t="s">
        <v>17</v>
      </c>
      <c r="S6263" s="10">
        <v>42.359827479975358</v>
      </c>
    </row>
    <row r="6264" spans="1:19" x14ac:dyDescent="0.25">
      <c r="A6264" s="8" t="s">
        <v>24</v>
      </c>
      <c r="B6264" s="9" t="s">
        <v>17</v>
      </c>
      <c r="C6264" s="10">
        <v>42.359419675950441</v>
      </c>
      <c r="D6264">
        <f>COUNTIFS($A$2:A6264,A6264,$B$2:B6264,B6264,$C$2:C6264,C6264)</f>
        <v>1</v>
      </c>
      <c r="Q6264" s="8" t="s">
        <v>24</v>
      </c>
      <c r="R6264" s="9" t="s">
        <v>17</v>
      </c>
      <c r="S6264" s="10">
        <v>42.359419675950441</v>
      </c>
    </row>
    <row r="6265" spans="1:19" x14ac:dyDescent="0.25">
      <c r="A6265" s="8" t="s">
        <v>24</v>
      </c>
      <c r="B6265" s="9" t="s">
        <v>17</v>
      </c>
      <c r="C6265" s="10">
        <v>42.359419675950441</v>
      </c>
      <c r="D6265">
        <f>COUNTIFS($A$2:A6265,A6265,$B$2:B6265,B6265,$C$2:C6265,C6265)</f>
        <v>2</v>
      </c>
      <c r="Q6265" s="8" t="s">
        <v>24</v>
      </c>
      <c r="R6265" s="9" t="s">
        <v>17</v>
      </c>
      <c r="S6265" s="10">
        <v>42.359419675950441</v>
      </c>
    </row>
    <row r="6266" spans="1:19" x14ac:dyDescent="0.25">
      <c r="A6266" s="8" t="s">
        <v>24</v>
      </c>
      <c r="B6266" s="9" t="s">
        <v>18</v>
      </c>
      <c r="C6266" s="10">
        <v>42.359419675950441</v>
      </c>
      <c r="D6266">
        <f>COUNTIFS($A$2:A6266,A6266,$B$2:B6266,B6266,$C$2:C6266,C6266)</f>
        <v>1</v>
      </c>
      <c r="Q6266" s="8" t="s">
        <v>24</v>
      </c>
      <c r="R6266" s="9" t="s">
        <v>18</v>
      </c>
      <c r="S6266" s="10">
        <v>42.359419675950441</v>
      </c>
    </row>
    <row r="6267" spans="1:19" x14ac:dyDescent="0.25">
      <c r="A6267" s="8" t="s">
        <v>24</v>
      </c>
      <c r="B6267" s="9" t="s">
        <v>16</v>
      </c>
      <c r="C6267" s="10">
        <v>42.359419675950441</v>
      </c>
      <c r="D6267">
        <f>COUNTIFS($A$2:A6267,A6267,$B$2:B6267,B6267,$C$2:C6267,C6267)</f>
        <v>1</v>
      </c>
      <c r="Q6267" s="8" t="s">
        <v>24</v>
      </c>
      <c r="R6267" s="9" t="s">
        <v>16</v>
      </c>
      <c r="S6267" s="10">
        <v>42.359419675950441</v>
      </c>
    </row>
    <row r="6268" spans="1:19" x14ac:dyDescent="0.25">
      <c r="A6268" s="8" t="s">
        <v>24</v>
      </c>
      <c r="B6268" s="9" t="s">
        <v>17</v>
      </c>
      <c r="C6268" s="10">
        <v>42.359419675950441</v>
      </c>
      <c r="D6268">
        <f>COUNTIFS($A$2:A6268,A6268,$B$2:B6268,B6268,$C$2:C6268,C6268)</f>
        <v>3</v>
      </c>
      <c r="Q6268" s="8" t="s">
        <v>24</v>
      </c>
      <c r="R6268" s="9" t="s">
        <v>17</v>
      </c>
      <c r="S6268" s="10">
        <v>42.359419675950441</v>
      </c>
    </row>
    <row r="6269" spans="1:19" x14ac:dyDescent="0.25">
      <c r="A6269" s="8" t="s">
        <v>24</v>
      </c>
      <c r="B6269" s="9" t="s">
        <v>17</v>
      </c>
      <c r="C6269" s="10">
        <v>42.359419675950441</v>
      </c>
      <c r="D6269">
        <f>COUNTIFS($A$2:A6269,A6269,$B$2:B6269,B6269,$C$2:C6269,C6269)</f>
        <v>4</v>
      </c>
      <c r="Q6269" s="8" t="s">
        <v>24</v>
      </c>
      <c r="R6269" s="9" t="s">
        <v>17</v>
      </c>
      <c r="S6269" s="10">
        <v>42.359419675950441</v>
      </c>
    </row>
    <row r="6270" spans="1:19" x14ac:dyDescent="0.25">
      <c r="A6270" s="8" t="s">
        <v>24</v>
      </c>
      <c r="B6270" s="9" t="s">
        <v>18</v>
      </c>
      <c r="C6270" s="10">
        <v>42.359419675950441</v>
      </c>
      <c r="D6270">
        <f>COUNTIFS($A$2:A6270,A6270,$B$2:B6270,B6270,$C$2:C6270,C6270)</f>
        <v>2</v>
      </c>
      <c r="Q6270" s="8" t="s">
        <v>24</v>
      </c>
      <c r="R6270" s="9" t="s">
        <v>18</v>
      </c>
      <c r="S6270" s="10">
        <v>42.359419675950441</v>
      </c>
    </row>
    <row r="6271" spans="1:19" x14ac:dyDescent="0.25">
      <c r="A6271" s="8" t="s">
        <v>24</v>
      </c>
      <c r="B6271" s="9" t="s">
        <v>18</v>
      </c>
      <c r="C6271" s="10">
        <v>42.359419675950441</v>
      </c>
      <c r="D6271">
        <f>COUNTIFS($A$2:A6271,A6271,$B$2:B6271,B6271,$C$2:C6271,C6271)</f>
        <v>3</v>
      </c>
      <c r="Q6271" s="8" t="s">
        <v>24</v>
      </c>
      <c r="R6271" s="9" t="s">
        <v>18</v>
      </c>
      <c r="S6271" s="10">
        <v>42.359419675950441</v>
      </c>
    </row>
    <row r="6272" spans="1:19" x14ac:dyDescent="0.25">
      <c r="A6272" s="8" t="s">
        <v>24</v>
      </c>
      <c r="B6272" s="9" t="s">
        <v>17</v>
      </c>
      <c r="C6272" s="10">
        <v>42.359419675950441</v>
      </c>
      <c r="D6272">
        <f>COUNTIFS($A$2:A6272,A6272,$B$2:B6272,B6272,$C$2:C6272,C6272)</f>
        <v>5</v>
      </c>
      <c r="Q6272" s="8" t="s">
        <v>24</v>
      </c>
      <c r="R6272" s="9" t="s">
        <v>17</v>
      </c>
      <c r="S6272" s="10">
        <v>42.359419675950441</v>
      </c>
    </row>
    <row r="6273" spans="1:19" x14ac:dyDescent="0.25">
      <c r="A6273" s="8" t="s">
        <v>24</v>
      </c>
      <c r="B6273" s="9" t="s">
        <v>18</v>
      </c>
      <c r="C6273" s="10">
        <v>42.359419675950441</v>
      </c>
      <c r="D6273">
        <f>COUNTIFS($A$2:A6273,A6273,$B$2:B6273,B6273,$C$2:C6273,C6273)</f>
        <v>4</v>
      </c>
      <c r="Q6273" s="8" t="s">
        <v>24</v>
      </c>
      <c r="R6273" s="9" t="s">
        <v>18</v>
      </c>
      <c r="S6273" s="10">
        <v>42.359419675950441</v>
      </c>
    </row>
    <row r="6274" spans="1:19" x14ac:dyDescent="0.25">
      <c r="A6274" s="8" t="s">
        <v>24</v>
      </c>
      <c r="B6274" s="9" t="s">
        <v>18</v>
      </c>
      <c r="C6274" s="10">
        <v>42.359419675950441</v>
      </c>
      <c r="D6274">
        <f>COUNTIFS($A$2:A6274,A6274,$B$2:B6274,B6274,$C$2:C6274,C6274)</f>
        <v>5</v>
      </c>
      <c r="Q6274" s="8" t="s">
        <v>24</v>
      </c>
      <c r="R6274" s="9" t="s">
        <v>18</v>
      </c>
      <c r="S6274" s="10">
        <v>42.359419675950441</v>
      </c>
    </row>
    <row r="6275" spans="1:19" x14ac:dyDescent="0.25">
      <c r="A6275" s="8" t="s">
        <v>24</v>
      </c>
      <c r="B6275" s="9" t="s">
        <v>16</v>
      </c>
      <c r="C6275" s="10">
        <v>42.359419675950441</v>
      </c>
      <c r="D6275">
        <f>COUNTIFS($A$2:A6275,A6275,$B$2:B6275,B6275,$C$2:C6275,C6275)</f>
        <v>2</v>
      </c>
      <c r="Q6275" s="8" t="s">
        <v>24</v>
      </c>
      <c r="R6275" s="9" t="s">
        <v>16</v>
      </c>
      <c r="S6275" s="10">
        <v>42.359419675950441</v>
      </c>
    </row>
    <row r="6276" spans="1:19" x14ac:dyDescent="0.25">
      <c r="A6276" s="8" t="s">
        <v>24</v>
      </c>
      <c r="B6276" s="9" t="s">
        <v>16</v>
      </c>
      <c r="C6276" s="10">
        <v>42.359419675950441</v>
      </c>
      <c r="D6276">
        <f>COUNTIFS($A$2:A6276,A6276,$B$2:B6276,B6276,$C$2:C6276,C6276)</f>
        <v>3</v>
      </c>
      <c r="Q6276" s="8" t="s">
        <v>24</v>
      </c>
      <c r="R6276" s="9" t="s">
        <v>16</v>
      </c>
      <c r="S6276" s="10">
        <v>42.359419675950441</v>
      </c>
    </row>
    <row r="6277" spans="1:19" x14ac:dyDescent="0.25">
      <c r="A6277" s="8" t="s">
        <v>24</v>
      </c>
      <c r="B6277" s="9" t="s">
        <v>17</v>
      </c>
      <c r="C6277" s="10">
        <v>42.359419675950441</v>
      </c>
      <c r="D6277">
        <f>COUNTIFS($A$2:A6277,A6277,$B$2:B6277,B6277,$C$2:C6277,C6277)</f>
        <v>6</v>
      </c>
      <c r="Q6277" s="8" t="s">
        <v>24</v>
      </c>
      <c r="R6277" s="9" t="s">
        <v>17</v>
      </c>
      <c r="S6277" s="10">
        <v>42.359419675950441</v>
      </c>
    </row>
    <row r="6278" spans="1:19" x14ac:dyDescent="0.25">
      <c r="A6278" s="8" t="s">
        <v>24</v>
      </c>
      <c r="B6278" s="9" t="s">
        <v>16</v>
      </c>
      <c r="C6278" s="10">
        <v>42.359419675950441</v>
      </c>
      <c r="D6278">
        <f>COUNTIFS($A$2:A6278,A6278,$B$2:B6278,B6278,$C$2:C6278,C6278)</f>
        <v>4</v>
      </c>
      <c r="Q6278" s="8" t="s">
        <v>24</v>
      </c>
      <c r="R6278" s="9" t="s">
        <v>16</v>
      </c>
      <c r="S6278" s="10">
        <v>42.359419675950441</v>
      </c>
    </row>
    <row r="6279" spans="1:19" x14ac:dyDescent="0.25">
      <c r="A6279" s="8" t="s">
        <v>24</v>
      </c>
      <c r="B6279" s="9" t="s">
        <v>16</v>
      </c>
      <c r="C6279" s="10">
        <v>42.359419675950441</v>
      </c>
      <c r="D6279">
        <f>COUNTIFS($A$2:A6279,A6279,$B$2:B6279,B6279,$C$2:C6279,C6279)</f>
        <v>5</v>
      </c>
      <c r="Q6279" s="8" t="s">
        <v>24</v>
      </c>
      <c r="R6279" s="9" t="s">
        <v>16</v>
      </c>
      <c r="S6279" s="10">
        <v>42.359419675950441</v>
      </c>
    </row>
    <row r="6280" spans="1:19" x14ac:dyDescent="0.25">
      <c r="A6280" s="8" t="s">
        <v>24</v>
      </c>
      <c r="B6280" s="9" t="s">
        <v>18</v>
      </c>
      <c r="C6280" s="10">
        <v>42.359419675950441</v>
      </c>
      <c r="D6280">
        <f>COUNTIFS($A$2:A6280,A6280,$B$2:B6280,B6280,$C$2:C6280,C6280)</f>
        <v>6</v>
      </c>
      <c r="Q6280" s="8" t="s">
        <v>24</v>
      </c>
      <c r="R6280" s="9" t="s">
        <v>18</v>
      </c>
      <c r="S6280" s="10">
        <v>42.359419675950441</v>
      </c>
    </row>
    <row r="6281" spans="1:19" x14ac:dyDescent="0.25">
      <c r="A6281" s="8" t="s">
        <v>24</v>
      </c>
      <c r="B6281" s="9" t="s">
        <v>19</v>
      </c>
      <c r="C6281" s="10">
        <v>42.359419675950441</v>
      </c>
      <c r="D6281">
        <f>COUNTIFS($A$2:A6281,A6281,$B$2:B6281,B6281,$C$2:C6281,C6281)</f>
        <v>1</v>
      </c>
      <c r="Q6281" s="8" t="s">
        <v>24</v>
      </c>
      <c r="R6281" s="9" t="s">
        <v>19</v>
      </c>
      <c r="S6281" s="10">
        <v>42.359419675950441</v>
      </c>
    </row>
    <row r="6282" spans="1:19" x14ac:dyDescent="0.25">
      <c r="A6282" s="8" t="s">
        <v>24</v>
      </c>
      <c r="B6282" s="9" t="s">
        <v>16</v>
      </c>
      <c r="C6282" s="10">
        <v>42.359419675950441</v>
      </c>
      <c r="D6282">
        <f>COUNTIFS($A$2:A6282,A6282,$B$2:B6282,B6282,$C$2:C6282,C6282)</f>
        <v>6</v>
      </c>
      <c r="Q6282" s="8" t="s">
        <v>24</v>
      </c>
      <c r="R6282" s="9" t="s">
        <v>16</v>
      </c>
      <c r="S6282" s="10">
        <v>42.359419675950441</v>
      </c>
    </row>
    <row r="6283" spans="1:19" x14ac:dyDescent="0.25">
      <c r="A6283" s="8" t="s">
        <v>24</v>
      </c>
      <c r="B6283" s="9" t="s">
        <v>18</v>
      </c>
      <c r="C6283" s="10">
        <v>42.359419675950441</v>
      </c>
      <c r="D6283">
        <f>COUNTIFS($A$2:A6283,A6283,$B$2:B6283,B6283,$C$2:C6283,C6283)</f>
        <v>7</v>
      </c>
      <c r="Q6283" s="8" t="s">
        <v>24</v>
      </c>
      <c r="R6283" s="9" t="s">
        <v>18</v>
      </c>
      <c r="S6283" s="10">
        <v>42.359419675950441</v>
      </c>
    </row>
    <row r="6284" spans="1:19" x14ac:dyDescent="0.25">
      <c r="A6284" s="8" t="s">
        <v>24</v>
      </c>
      <c r="B6284" s="9" t="s">
        <v>17</v>
      </c>
      <c r="C6284" s="10">
        <v>42.359419675950441</v>
      </c>
      <c r="D6284">
        <f>COUNTIFS($A$2:A6284,A6284,$B$2:B6284,B6284,$C$2:C6284,C6284)</f>
        <v>7</v>
      </c>
      <c r="Q6284" s="8" t="s">
        <v>24</v>
      </c>
      <c r="R6284" s="9" t="s">
        <v>17</v>
      </c>
      <c r="S6284" s="10">
        <v>42.359419675950441</v>
      </c>
    </row>
    <row r="6285" spans="1:19" x14ac:dyDescent="0.25">
      <c r="A6285" s="8" t="s">
        <v>24</v>
      </c>
      <c r="B6285" s="9" t="s">
        <v>17</v>
      </c>
      <c r="C6285" s="10">
        <v>42.359419675950441</v>
      </c>
      <c r="D6285">
        <f>COUNTIFS($A$2:A6285,A6285,$B$2:B6285,B6285,$C$2:C6285,C6285)</f>
        <v>8</v>
      </c>
      <c r="Q6285" s="8" t="s">
        <v>24</v>
      </c>
      <c r="R6285" s="9" t="s">
        <v>17</v>
      </c>
      <c r="S6285" s="10">
        <v>42.359419675950441</v>
      </c>
    </row>
    <row r="6286" spans="1:19" x14ac:dyDescent="0.25">
      <c r="A6286" s="8" t="s">
        <v>24</v>
      </c>
      <c r="B6286" s="9" t="s">
        <v>19</v>
      </c>
      <c r="C6286" s="10">
        <v>42.359419675950441</v>
      </c>
      <c r="D6286">
        <f>COUNTIFS($A$2:A6286,A6286,$B$2:B6286,B6286,$C$2:C6286,C6286)</f>
        <v>2</v>
      </c>
      <c r="Q6286" s="8" t="s">
        <v>24</v>
      </c>
      <c r="R6286" s="9" t="s">
        <v>19</v>
      </c>
      <c r="S6286" s="10">
        <v>42.359419675950441</v>
      </c>
    </row>
    <row r="6287" spans="1:19" x14ac:dyDescent="0.25">
      <c r="A6287" s="8" t="s">
        <v>24</v>
      </c>
      <c r="B6287" s="9" t="s">
        <v>19</v>
      </c>
      <c r="C6287" s="10">
        <v>42.359419675950441</v>
      </c>
      <c r="D6287">
        <f>COUNTIFS($A$2:A6287,A6287,$B$2:B6287,B6287,$C$2:C6287,C6287)</f>
        <v>3</v>
      </c>
      <c r="Q6287" s="8" t="s">
        <v>24</v>
      </c>
      <c r="R6287" s="9" t="s">
        <v>19</v>
      </c>
      <c r="S6287" s="10">
        <v>42.359419675950441</v>
      </c>
    </row>
    <row r="6288" spans="1:19" x14ac:dyDescent="0.25">
      <c r="A6288" s="8" t="s">
        <v>24</v>
      </c>
      <c r="B6288" s="9" t="s">
        <v>17</v>
      </c>
      <c r="C6288" s="10">
        <v>42.359419675950441</v>
      </c>
      <c r="D6288">
        <f>COUNTIFS($A$2:A6288,A6288,$B$2:B6288,B6288,$C$2:C6288,C6288)</f>
        <v>9</v>
      </c>
      <c r="Q6288" s="8" t="s">
        <v>24</v>
      </c>
      <c r="R6288" s="9" t="s">
        <v>17</v>
      </c>
      <c r="S6288" s="10">
        <v>42.359419675950441</v>
      </c>
    </row>
    <row r="6289" spans="1:19" x14ac:dyDescent="0.25">
      <c r="A6289" s="8" t="s">
        <v>24</v>
      </c>
      <c r="B6289" s="9" t="s">
        <v>17</v>
      </c>
      <c r="C6289" s="10">
        <v>42.359419675950441</v>
      </c>
      <c r="D6289">
        <f>COUNTIFS($A$2:A6289,A6289,$B$2:B6289,B6289,$C$2:C6289,C6289)</f>
        <v>10</v>
      </c>
      <c r="Q6289" s="8" t="s">
        <v>24</v>
      </c>
      <c r="R6289" s="9" t="s">
        <v>17</v>
      </c>
      <c r="S6289" s="10">
        <v>42.359419675950441</v>
      </c>
    </row>
    <row r="6290" spans="1:19" x14ac:dyDescent="0.25">
      <c r="A6290" s="8" t="s">
        <v>22</v>
      </c>
      <c r="B6290" s="9" t="s">
        <v>17</v>
      </c>
      <c r="C6290" s="10">
        <v>42.054463977938639</v>
      </c>
      <c r="D6290">
        <f>COUNTIFS($A$2:A6290,A6290,$B$2:B6290,B6290,$C$2:C6290,C6290)</f>
        <v>1</v>
      </c>
      <c r="Q6290" s="8" t="s">
        <v>22</v>
      </c>
      <c r="R6290" s="9" t="s">
        <v>17</v>
      </c>
      <c r="S6290" s="10">
        <v>42.054463977938639</v>
      </c>
    </row>
    <row r="6291" spans="1:19" x14ac:dyDescent="0.25">
      <c r="A6291" s="8" t="s">
        <v>23</v>
      </c>
      <c r="B6291" s="9" t="s">
        <v>17</v>
      </c>
      <c r="C6291" s="10">
        <v>42</v>
      </c>
      <c r="D6291">
        <f>COUNTIFS($A$2:A6291,A6291,$B$2:B6291,B6291,$C$2:C6291,C6291)</f>
        <v>1</v>
      </c>
      <c r="Q6291" s="8" t="s">
        <v>23</v>
      </c>
      <c r="R6291" s="9" t="s">
        <v>17</v>
      </c>
      <c r="S6291" s="10">
        <v>42</v>
      </c>
    </row>
    <row r="6292" spans="1:19" x14ac:dyDescent="0.25">
      <c r="A6292" s="8" t="s">
        <v>23</v>
      </c>
      <c r="B6292" s="9" t="s">
        <v>17</v>
      </c>
      <c r="C6292" s="10">
        <v>42</v>
      </c>
      <c r="D6292">
        <f>COUNTIFS($A$2:A6292,A6292,$B$2:B6292,B6292,$C$2:C6292,C6292)</f>
        <v>2</v>
      </c>
      <c r="Q6292" s="8" t="s">
        <v>23</v>
      </c>
      <c r="R6292" s="9" t="s">
        <v>17</v>
      </c>
      <c r="S6292" s="10">
        <v>42</v>
      </c>
    </row>
    <row r="6293" spans="1:19" x14ac:dyDescent="0.25">
      <c r="A6293" s="8" t="s">
        <v>21</v>
      </c>
      <c r="B6293" s="9" t="s">
        <v>17</v>
      </c>
      <c r="C6293" s="10">
        <v>41.887125220458557</v>
      </c>
      <c r="D6293">
        <f>COUNTIFS($A$2:A6293,A6293,$B$2:B6293,B6293,$C$2:C6293,C6293)</f>
        <v>1</v>
      </c>
      <c r="Q6293" s="8" t="s">
        <v>21</v>
      </c>
      <c r="R6293" s="9" t="s">
        <v>17</v>
      </c>
      <c r="S6293" s="10">
        <v>41.887125220458557</v>
      </c>
    </row>
    <row r="6294" spans="1:19" x14ac:dyDescent="0.25">
      <c r="A6294" s="8" t="s">
        <v>21</v>
      </c>
      <c r="B6294" s="9" t="s">
        <v>16</v>
      </c>
      <c r="C6294" s="10">
        <v>41.887125220458557</v>
      </c>
      <c r="D6294">
        <f>COUNTIFS($A$2:A6294,A6294,$B$2:B6294,B6294,$C$2:C6294,C6294)</f>
        <v>1</v>
      </c>
      <c r="Q6294" s="8" t="s">
        <v>21</v>
      </c>
      <c r="R6294" s="9" t="s">
        <v>16</v>
      </c>
      <c r="S6294" s="10">
        <v>41.887125220458557</v>
      </c>
    </row>
    <row r="6295" spans="1:19" x14ac:dyDescent="0.25">
      <c r="A6295" s="8" t="s">
        <v>22</v>
      </c>
      <c r="B6295" s="9" t="s">
        <v>18</v>
      </c>
      <c r="C6295" s="10">
        <v>41.58964879852126</v>
      </c>
      <c r="D6295">
        <f>COUNTIFS($A$2:A6295,A6295,$B$2:B6295,B6295,$C$2:C6295,C6295)</f>
        <v>1</v>
      </c>
      <c r="Q6295" s="8" t="s">
        <v>22</v>
      </c>
      <c r="R6295" s="9" t="s">
        <v>18</v>
      </c>
      <c r="S6295" s="10">
        <v>41.58964879852126</v>
      </c>
    </row>
    <row r="6296" spans="1:19" x14ac:dyDescent="0.25">
      <c r="A6296" s="8" t="s">
        <v>22</v>
      </c>
      <c r="B6296" s="9" t="s">
        <v>17</v>
      </c>
      <c r="C6296" s="10">
        <v>41.58964879852126</v>
      </c>
      <c r="D6296">
        <f>COUNTIFS($A$2:A6296,A6296,$B$2:B6296,B6296,$C$2:C6296,C6296)</f>
        <v>1</v>
      </c>
      <c r="Q6296" s="8" t="s">
        <v>22</v>
      </c>
      <c r="R6296" s="9" t="s">
        <v>17</v>
      </c>
      <c r="S6296" s="10">
        <v>41.58964879852126</v>
      </c>
    </row>
    <row r="6297" spans="1:19" x14ac:dyDescent="0.25">
      <c r="A6297" s="8" t="s">
        <v>22</v>
      </c>
      <c r="B6297" s="9" t="s">
        <v>19</v>
      </c>
      <c r="C6297" s="10">
        <v>41.58964879852126</v>
      </c>
      <c r="D6297">
        <f>COUNTIFS($A$2:A6297,A6297,$B$2:B6297,B6297,$C$2:C6297,C6297)</f>
        <v>1</v>
      </c>
      <c r="Q6297" s="8" t="s">
        <v>22</v>
      </c>
      <c r="R6297" s="9" t="s">
        <v>19</v>
      </c>
      <c r="S6297" s="10">
        <v>41.58964879852126</v>
      </c>
    </row>
    <row r="6298" spans="1:19" x14ac:dyDescent="0.25">
      <c r="A6298" s="8" t="s">
        <v>22</v>
      </c>
      <c r="B6298" s="9" t="s">
        <v>16</v>
      </c>
      <c r="C6298" s="10">
        <v>41.495139607032058</v>
      </c>
      <c r="D6298">
        <f>COUNTIFS($A$2:A6298,A6298,$B$2:B6298,B6298,$C$2:C6298,C6298)</f>
        <v>1</v>
      </c>
      <c r="Q6298" s="8" t="s">
        <v>22</v>
      </c>
      <c r="R6298" s="9" t="s">
        <v>16</v>
      </c>
      <c r="S6298" s="10">
        <v>41.495139607032058</v>
      </c>
    </row>
    <row r="6299" spans="1:19" x14ac:dyDescent="0.25">
      <c r="A6299" s="8" t="s">
        <v>22</v>
      </c>
      <c r="B6299" s="9" t="s">
        <v>16</v>
      </c>
      <c r="C6299" s="10">
        <v>41.365046535677351</v>
      </c>
      <c r="D6299">
        <f>COUNTIFS($A$2:A6299,A6299,$B$2:B6299,B6299,$C$2:C6299,C6299)</f>
        <v>1</v>
      </c>
      <c r="Q6299" s="8" t="s">
        <v>22</v>
      </c>
      <c r="R6299" s="9" t="s">
        <v>16</v>
      </c>
      <c r="S6299" s="10">
        <v>41.365046535677351</v>
      </c>
    </row>
    <row r="6300" spans="1:19" x14ac:dyDescent="0.25">
      <c r="A6300" s="8" t="s">
        <v>22</v>
      </c>
      <c r="B6300" s="9" t="s">
        <v>17</v>
      </c>
      <c r="C6300" s="10">
        <v>41.365046535677351</v>
      </c>
      <c r="D6300">
        <f>COUNTIFS($A$2:A6300,A6300,$B$2:B6300,B6300,$C$2:C6300,C6300)</f>
        <v>1</v>
      </c>
      <c r="Q6300" s="8" t="s">
        <v>22</v>
      </c>
      <c r="R6300" s="9" t="s">
        <v>17</v>
      </c>
      <c r="S6300" s="10">
        <v>41.365046535677351</v>
      </c>
    </row>
    <row r="6301" spans="1:19" x14ac:dyDescent="0.25">
      <c r="A6301" s="8" t="s">
        <v>22</v>
      </c>
      <c r="B6301" s="9" t="s">
        <v>17</v>
      </c>
      <c r="C6301" s="10">
        <v>41.365046535677351</v>
      </c>
      <c r="D6301">
        <f>COUNTIFS($A$2:A6301,A6301,$B$2:B6301,B6301,$C$2:C6301,C6301)</f>
        <v>2</v>
      </c>
      <c r="Q6301" s="8" t="s">
        <v>22</v>
      </c>
      <c r="R6301" s="9" t="s">
        <v>17</v>
      </c>
      <c r="S6301" s="10">
        <v>41.365046535677351</v>
      </c>
    </row>
    <row r="6302" spans="1:19" x14ac:dyDescent="0.25">
      <c r="A6302" s="8" t="s">
        <v>22</v>
      </c>
      <c r="B6302" s="9" t="s">
        <v>16</v>
      </c>
      <c r="C6302" s="10">
        <v>41.365046535677351</v>
      </c>
      <c r="D6302">
        <f>COUNTIFS($A$2:A6302,A6302,$B$2:B6302,B6302,$C$2:C6302,C6302)</f>
        <v>2</v>
      </c>
      <c r="Q6302" s="8" t="s">
        <v>22</v>
      </c>
      <c r="R6302" s="9" t="s">
        <v>16</v>
      </c>
      <c r="S6302" s="10">
        <v>41.365046535677351</v>
      </c>
    </row>
    <row r="6303" spans="1:19" x14ac:dyDescent="0.25">
      <c r="A6303" s="8" t="s">
        <v>22</v>
      </c>
      <c r="B6303" s="9" t="s">
        <v>17</v>
      </c>
      <c r="C6303" s="10">
        <v>41.365046535677351</v>
      </c>
      <c r="D6303">
        <f>COUNTIFS($A$2:A6303,A6303,$B$2:B6303,B6303,$C$2:C6303,C6303)</f>
        <v>3</v>
      </c>
      <c r="Q6303" s="8" t="s">
        <v>22</v>
      </c>
      <c r="R6303" s="9" t="s">
        <v>17</v>
      </c>
      <c r="S6303" s="10">
        <v>41.365046535677351</v>
      </c>
    </row>
    <row r="6304" spans="1:19" x14ac:dyDescent="0.25">
      <c r="A6304" s="8" t="s">
        <v>22</v>
      </c>
      <c r="B6304" s="9" t="s">
        <v>18</v>
      </c>
      <c r="C6304" s="10">
        <v>41.365046535677351</v>
      </c>
      <c r="D6304">
        <f>COUNTIFS($A$2:A6304,A6304,$B$2:B6304,B6304,$C$2:C6304,C6304)</f>
        <v>1</v>
      </c>
      <c r="Q6304" s="8" t="s">
        <v>22</v>
      </c>
      <c r="R6304" s="9" t="s">
        <v>18</v>
      </c>
      <c r="S6304" s="10">
        <v>41.365046535677351</v>
      </c>
    </row>
    <row r="6305" spans="1:19" x14ac:dyDescent="0.25">
      <c r="A6305" s="8" t="s">
        <v>22</v>
      </c>
      <c r="B6305" s="9" t="s">
        <v>16</v>
      </c>
      <c r="C6305" s="10">
        <v>41.365046535677351</v>
      </c>
      <c r="D6305">
        <f>COUNTIFS($A$2:A6305,A6305,$B$2:B6305,B6305,$C$2:C6305,C6305)</f>
        <v>3</v>
      </c>
      <c r="Q6305" s="8" t="s">
        <v>22</v>
      </c>
      <c r="R6305" s="9" t="s">
        <v>16</v>
      </c>
      <c r="S6305" s="10">
        <v>41.365046535677351</v>
      </c>
    </row>
    <row r="6306" spans="1:19" x14ac:dyDescent="0.25">
      <c r="A6306" s="8" t="s">
        <v>22</v>
      </c>
      <c r="B6306" s="9" t="s">
        <v>17</v>
      </c>
      <c r="C6306" s="10">
        <v>41.365046535677351</v>
      </c>
      <c r="D6306">
        <f>COUNTIFS($A$2:A6306,A6306,$B$2:B6306,B6306,$C$2:C6306,C6306)</f>
        <v>4</v>
      </c>
      <c r="Q6306" s="8" t="s">
        <v>22</v>
      </c>
      <c r="R6306" s="9" t="s">
        <v>17</v>
      </c>
      <c r="S6306" s="10">
        <v>41.365046535677351</v>
      </c>
    </row>
    <row r="6307" spans="1:19" x14ac:dyDescent="0.25">
      <c r="A6307" s="8" t="s">
        <v>22</v>
      </c>
      <c r="B6307" s="9" t="s">
        <v>17</v>
      </c>
      <c r="C6307" s="10">
        <v>41.365046535677351</v>
      </c>
      <c r="D6307">
        <f>COUNTIFS($A$2:A6307,A6307,$B$2:B6307,B6307,$C$2:C6307,C6307)</f>
        <v>5</v>
      </c>
      <c r="Q6307" s="8" t="s">
        <v>22</v>
      </c>
      <c r="R6307" s="9" t="s">
        <v>17</v>
      </c>
      <c r="S6307" s="10">
        <v>41.365046535677351</v>
      </c>
    </row>
    <row r="6308" spans="1:19" x14ac:dyDescent="0.25">
      <c r="A6308" s="8" t="s">
        <v>22</v>
      </c>
      <c r="B6308" s="9" t="s">
        <v>16</v>
      </c>
      <c r="C6308" s="10">
        <v>41.365046535677351</v>
      </c>
      <c r="D6308">
        <f>COUNTIFS($A$2:A6308,A6308,$B$2:B6308,B6308,$C$2:C6308,C6308)</f>
        <v>4</v>
      </c>
      <c r="Q6308" s="8" t="s">
        <v>22</v>
      </c>
      <c r="R6308" s="9" t="s">
        <v>16</v>
      </c>
      <c r="S6308" s="10">
        <v>41.365046535677351</v>
      </c>
    </row>
    <row r="6309" spans="1:19" x14ac:dyDescent="0.25">
      <c r="A6309" s="8" t="s">
        <v>22</v>
      </c>
      <c r="B6309" s="9" t="s">
        <v>18</v>
      </c>
      <c r="C6309" s="10">
        <v>41.365046535677351</v>
      </c>
      <c r="D6309">
        <f>COUNTIFS($A$2:A6309,A6309,$B$2:B6309,B6309,$C$2:C6309,C6309)</f>
        <v>2</v>
      </c>
      <c r="Q6309" s="8" t="s">
        <v>22</v>
      </c>
      <c r="R6309" s="9" t="s">
        <v>18</v>
      </c>
      <c r="S6309" s="10">
        <v>41.365046535677351</v>
      </c>
    </row>
    <row r="6310" spans="1:19" x14ac:dyDescent="0.25">
      <c r="A6310" s="8" t="s">
        <v>22</v>
      </c>
      <c r="B6310" s="9" t="s">
        <v>16</v>
      </c>
      <c r="C6310" s="10">
        <v>41.365046535677351</v>
      </c>
      <c r="D6310">
        <f>COUNTIFS($A$2:A6310,A6310,$B$2:B6310,B6310,$C$2:C6310,C6310)</f>
        <v>5</v>
      </c>
      <c r="Q6310" s="8" t="s">
        <v>22</v>
      </c>
      <c r="R6310" s="9" t="s">
        <v>16</v>
      </c>
      <c r="S6310" s="10">
        <v>41.365046535677351</v>
      </c>
    </row>
    <row r="6311" spans="1:19" x14ac:dyDescent="0.25">
      <c r="A6311" s="8" t="s">
        <v>22</v>
      </c>
      <c r="B6311" s="9" t="s">
        <v>18</v>
      </c>
      <c r="C6311" s="10">
        <v>41.365046535677351</v>
      </c>
      <c r="D6311">
        <f>COUNTIFS($A$2:A6311,A6311,$B$2:B6311,B6311,$C$2:C6311,C6311)</f>
        <v>3</v>
      </c>
      <c r="Q6311" s="8" t="s">
        <v>22</v>
      </c>
      <c r="R6311" s="9" t="s">
        <v>18</v>
      </c>
      <c r="S6311" s="10">
        <v>41.365046535677351</v>
      </c>
    </row>
    <row r="6312" spans="1:19" x14ac:dyDescent="0.25">
      <c r="A6312" s="8" t="s">
        <v>22</v>
      </c>
      <c r="B6312" s="9" t="s">
        <v>18</v>
      </c>
      <c r="C6312" s="10">
        <v>41.365046535677351</v>
      </c>
      <c r="D6312">
        <f>COUNTIFS($A$2:A6312,A6312,$B$2:B6312,B6312,$C$2:C6312,C6312)</f>
        <v>4</v>
      </c>
      <c r="Q6312" s="8" t="s">
        <v>22</v>
      </c>
      <c r="R6312" s="9" t="s">
        <v>18</v>
      </c>
      <c r="S6312" s="10">
        <v>41.365046535677351</v>
      </c>
    </row>
    <row r="6313" spans="1:19" x14ac:dyDescent="0.25">
      <c r="A6313" s="8" t="s">
        <v>22</v>
      </c>
      <c r="B6313" s="9" t="s">
        <v>19</v>
      </c>
      <c r="C6313" s="10">
        <v>41.365046535677351</v>
      </c>
      <c r="D6313">
        <f>COUNTIFS($A$2:A6313,A6313,$B$2:B6313,B6313,$C$2:C6313,C6313)</f>
        <v>1</v>
      </c>
      <c r="Q6313" s="8" t="s">
        <v>22</v>
      </c>
      <c r="R6313" s="9" t="s">
        <v>19</v>
      </c>
      <c r="S6313" s="10">
        <v>41.365046535677351</v>
      </c>
    </row>
    <row r="6314" spans="1:19" x14ac:dyDescent="0.25">
      <c r="A6314" s="8" t="s">
        <v>22</v>
      </c>
      <c r="B6314" s="9" t="s">
        <v>17</v>
      </c>
      <c r="C6314" s="10">
        <v>41.365046535677351</v>
      </c>
      <c r="D6314">
        <f>COUNTIFS($A$2:A6314,A6314,$B$2:B6314,B6314,$C$2:C6314,C6314)</f>
        <v>6</v>
      </c>
      <c r="Q6314" s="8" t="s">
        <v>22</v>
      </c>
      <c r="R6314" s="9" t="s">
        <v>17</v>
      </c>
      <c r="S6314" s="10">
        <v>41.365046535677351</v>
      </c>
    </row>
    <row r="6315" spans="1:19" x14ac:dyDescent="0.25">
      <c r="A6315" s="8" t="s">
        <v>22</v>
      </c>
      <c r="B6315" s="9" t="s">
        <v>18</v>
      </c>
      <c r="C6315" s="10">
        <v>41.365046535677351</v>
      </c>
      <c r="D6315">
        <f>COUNTIFS($A$2:A6315,A6315,$B$2:B6315,B6315,$C$2:C6315,C6315)</f>
        <v>5</v>
      </c>
      <c r="Q6315" s="8" t="s">
        <v>22</v>
      </c>
      <c r="R6315" s="9" t="s">
        <v>18</v>
      </c>
      <c r="S6315" s="10">
        <v>41.365046535677351</v>
      </c>
    </row>
    <row r="6316" spans="1:19" x14ac:dyDescent="0.25">
      <c r="A6316" s="8" t="s">
        <v>22</v>
      </c>
      <c r="B6316" s="9" t="s">
        <v>17</v>
      </c>
      <c r="C6316" s="10">
        <v>41.365046535677351</v>
      </c>
      <c r="D6316">
        <f>COUNTIFS($A$2:A6316,A6316,$B$2:B6316,B6316,$C$2:C6316,C6316)</f>
        <v>7</v>
      </c>
      <c r="Q6316" s="8" t="s">
        <v>22</v>
      </c>
      <c r="R6316" s="9" t="s">
        <v>17</v>
      </c>
      <c r="S6316" s="10">
        <v>41.365046535677351</v>
      </c>
    </row>
    <row r="6317" spans="1:19" x14ac:dyDescent="0.25">
      <c r="A6317" s="8" t="s">
        <v>22</v>
      </c>
      <c r="B6317" s="9" t="s">
        <v>18</v>
      </c>
      <c r="C6317" s="10">
        <v>41.365046535677351</v>
      </c>
      <c r="D6317">
        <f>COUNTIFS($A$2:A6317,A6317,$B$2:B6317,B6317,$C$2:C6317,C6317)</f>
        <v>6</v>
      </c>
      <c r="Q6317" s="8" t="s">
        <v>22</v>
      </c>
      <c r="R6317" s="9" t="s">
        <v>18</v>
      </c>
      <c r="S6317" s="10">
        <v>41.365046535677351</v>
      </c>
    </row>
    <row r="6318" spans="1:19" x14ac:dyDescent="0.25">
      <c r="A6318" s="8" t="s">
        <v>22</v>
      </c>
      <c r="B6318" s="9" t="s">
        <v>18</v>
      </c>
      <c r="C6318" s="10">
        <v>41.365046535677351</v>
      </c>
      <c r="D6318">
        <f>COUNTIFS($A$2:A6318,A6318,$B$2:B6318,B6318,$C$2:C6318,C6318)</f>
        <v>7</v>
      </c>
      <c r="Q6318" s="8" t="s">
        <v>22</v>
      </c>
      <c r="R6318" s="9" t="s">
        <v>18</v>
      </c>
      <c r="S6318" s="10">
        <v>41.365046535677351</v>
      </c>
    </row>
    <row r="6319" spans="1:19" x14ac:dyDescent="0.25">
      <c r="A6319" s="8" t="s">
        <v>22</v>
      </c>
      <c r="B6319" s="9" t="s">
        <v>17</v>
      </c>
      <c r="C6319" s="10">
        <v>41.365046535677351</v>
      </c>
      <c r="D6319">
        <f>COUNTIFS($A$2:A6319,A6319,$B$2:B6319,B6319,$C$2:C6319,C6319)</f>
        <v>8</v>
      </c>
      <c r="Q6319" s="8" t="s">
        <v>22</v>
      </c>
      <c r="R6319" s="9" t="s">
        <v>17</v>
      </c>
      <c r="S6319" s="10">
        <v>41.365046535677351</v>
      </c>
    </row>
    <row r="6320" spans="1:19" x14ac:dyDescent="0.25">
      <c r="A6320" s="8" t="s">
        <v>22</v>
      </c>
      <c r="B6320" s="9" t="s">
        <v>19</v>
      </c>
      <c r="C6320" s="10">
        <v>41.365046535677351</v>
      </c>
      <c r="D6320">
        <f>COUNTIFS($A$2:A6320,A6320,$B$2:B6320,B6320,$C$2:C6320,C6320)</f>
        <v>2</v>
      </c>
      <c r="Q6320" s="8" t="s">
        <v>22</v>
      </c>
      <c r="R6320" s="9" t="s">
        <v>19</v>
      </c>
      <c r="S6320" s="10">
        <v>41.365046535677351</v>
      </c>
    </row>
    <row r="6321" spans="1:19" x14ac:dyDescent="0.25">
      <c r="A6321" s="8" t="s">
        <v>21</v>
      </c>
      <c r="B6321" s="9" t="s">
        <v>17</v>
      </c>
      <c r="C6321" s="10">
        <v>41.235449735449734</v>
      </c>
      <c r="D6321">
        <f>COUNTIFS($A$2:A6321,A6321,$B$2:B6321,B6321,$C$2:C6321,C6321)</f>
        <v>1</v>
      </c>
      <c r="Q6321" s="8" t="s">
        <v>21</v>
      </c>
      <c r="R6321" s="9" t="s">
        <v>17</v>
      </c>
      <c r="S6321" s="10">
        <v>41.235449735449734</v>
      </c>
    </row>
    <row r="6322" spans="1:19" x14ac:dyDescent="0.25">
      <c r="A6322" s="8" t="s">
        <v>21</v>
      </c>
      <c r="B6322" s="9" t="s">
        <v>17</v>
      </c>
      <c r="C6322" s="10">
        <v>41.235449735449734</v>
      </c>
      <c r="D6322">
        <f>COUNTIFS($A$2:A6322,A6322,$B$2:B6322,B6322,$C$2:C6322,C6322)</f>
        <v>2</v>
      </c>
      <c r="Q6322" s="8" t="s">
        <v>21</v>
      </c>
      <c r="R6322" s="9" t="s">
        <v>17</v>
      </c>
      <c r="S6322" s="10">
        <v>41.235449735449734</v>
      </c>
    </row>
    <row r="6323" spans="1:19" x14ac:dyDescent="0.25">
      <c r="A6323" s="8" t="s">
        <v>21</v>
      </c>
      <c r="B6323" s="9" t="s">
        <v>17</v>
      </c>
      <c r="C6323" s="10">
        <v>41.235449735449734</v>
      </c>
      <c r="D6323">
        <f>COUNTIFS($A$2:A6323,A6323,$B$2:B6323,B6323,$C$2:C6323,C6323)</f>
        <v>3</v>
      </c>
      <c r="Q6323" s="8" t="s">
        <v>21</v>
      </c>
      <c r="R6323" s="9" t="s">
        <v>17</v>
      </c>
      <c r="S6323" s="10">
        <v>41.235449735449734</v>
      </c>
    </row>
    <row r="6324" spans="1:19" x14ac:dyDescent="0.25">
      <c r="A6324" s="8" t="s">
        <v>15</v>
      </c>
      <c r="B6324" s="9" t="s">
        <v>16</v>
      </c>
      <c r="C6324" s="10">
        <v>41.213697601362803</v>
      </c>
      <c r="D6324">
        <f>COUNTIFS($A$2:A6324,A6324,$B$2:B6324,B6324,$C$2:C6324,C6324)</f>
        <v>1</v>
      </c>
      <c r="Q6324" s="8" t="s">
        <v>15</v>
      </c>
      <c r="R6324" s="9" t="s">
        <v>16</v>
      </c>
      <c r="S6324" s="10">
        <v>41.213697601362803</v>
      </c>
    </row>
    <row r="6325" spans="1:19" x14ac:dyDescent="0.25">
      <c r="A6325" s="8" t="s">
        <v>15</v>
      </c>
      <c r="B6325" s="9" t="s">
        <v>20</v>
      </c>
      <c r="C6325" s="10">
        <v>41.213697601362803</v>
      </c>
      <c r="D6325">
        <f>COUNTIFS($A$2:A6325,A6325,$B$2:B6325,B6325,$C$2:C6325,C6325)</f>
        <v>1</v>
      </c>
      <c r="Q6325" s="8" t="s">
        <v>15</v>
      </c>
      <c r="R6325" s="9" t="s">
        <v>20</v>
      </c>
      <c r="S6325" s="10">
        <v>41.213697601362803</v>
      </c>
    </row>
    <row r="6326" spans="1:19" x14ac:dyDescent="0.25">
      <c r="A6326" s="8" t="s">
        <v>15</v>
      </c>
      <c r="B6326" s="9" t="s">
        <v>16</v>
      </c>
      <c r="C6326" s="10">
        <v>41.213697601362803</v>
      </c>
      <c r="D6326">
        <f>COUNTIFS($A$2:A6326,A6326,$B$2:B6326,B6326,$C$2:C6326,C6326)</f>
        <v>2</v>
      </c>
      <c r="Q6326" s="8" t="s">
        <v>15</v>
      </c>
      <c r="R6326" s="9" t="s">
        <v>16</v>
      </c>
      <c r="S6326" s="10">
        <v>41.213697601362803</v>
      </c>
    </row>
    <row r="6327" spans="1:19" x14ac:dyDescent="0.25">
      <c r="A6327" s="8" t="s">
        <v>15</v>
      </c>
      <c r="B6327" s="9" t="s">
        <v>16</v>
      </c>
      <c r="C6327" s="10">
        <v>41.213697601362803</v>
      </c>
      <c r="D6327">
        <f>COUNTIFS($A$2:A6327,A6327,$B$2:B6327,B6327,$C$2:C6327,C6327)</f>
        <v>3</v>
      </c>
      <c r="Q6327" s="8" t="s">
        <v>15</v>
      </c>
      <c r="R6327" s="9" t="s">
        <v>16</v>
      </c>
      <c r="S6327" s="10">
        <v>41.213697601362803</v>
      </c>
    </row>
    <row r="6328" spans="1:19" x14ac:dyDescent="0.25">
      <c r="A6328" s="8" t="s">
        <v>22</v>
      </c>
      <c r="B6328" s="9" t="s">
        <v>18</v>
      </c>
      <c r="C6328" s="10">
        <v>41.148798521256936</v>
      </c>
      <c r="D6328">
        <f>COUNTIFS($A$2:A6328,A6328,$B$2:B6328,B6328,$C$2:C6328,C6328)</f>
        <v>1</v>
      </c>
      <c r="Q6328" s="8" t="s">
        <v>22</v>
      </c>
      <c r="R6328" s="9" t="s">
        <v>18</v>
      </c>
      <c r="S6328" s="10">
        <v>41.148798521256936</v>
      </c>
    </row>
    <row r="6329" spans="1:19" x14ac:dyDescent="0.25">
      <c r="A6329" s="8" t="s">
        <v>23</v>
      </c>
      <c r="B6329" s="9" t="s">
        <v>18</v>
      </c>
      <c r="C6329" s="10">
        <v>41.130056529149691</v>
      </c>
      <c r="D6329">
        <f>COUNTIFS($A$2:A6329,A6329,$B$2:B6329,B6329,$C$2:C6329,C6329)</f>
        <v>1</v>
      </c>
      <c r="Q6329" s="8" t="s">
        <v>23</v>
      </c>
      <c r="R6329" s="9" t="s">
        <v>18</v>
      </c>
      <c r="S6329" s="10">
        <v>41.130056529149691</v>
      </c>
    </row>
    <row r="6330" spans="1:19" x14ac:dyDescent="0.25">
      <c r="A6330" s="8" t="s">
        <v>22</v>
      </c>
      <c r="B6330" s="9" t="s">
        <v>17</v>
      </c>
      <c r="C6330" s="10">
        <v>41.11366643968497</v>
      </c>
      <c r="D6330">
        <f>COUNTIFS($A$2:A6330,A6330,$B$2:B6330,B6330,$C$2:C6330,C6330)</f>
        <v>1</v>
      </c>
      <c r="Q6330" s="8" t="s">
        <v>22</v>
      </c>
      <c r="R6330" s="9" t="s">
        <v>17</v>
      </c>
      <c r="S6330" s="10">
        <v>41.11366643968497</v>
      </c>
    </row>
    <row r="6331" spans="1:19" x14ac:dyDescent="0.25">
      <c r="A6331" s="8" t="s">
        <v>23</v>
      </c>
      <c r="B6331" s="9" t="s">
        <v>18</v>
      </c>
      <c r="C6331" s="10">
        <v>41.08</v>
      </c>
      <c r="D6331">
        <f>COUNTIFS($A$2:A6331,A6331,$B$2:B6331,B6331,$C$2:C6331,C6331)</f>
        <v>1</v>
      </c>
      <c r="Q6331" s="8" t="s">
        <v>23</v>
      </c>
      <c r="R6331" s="9" t="s">
        <v>18</v>
      </c>
      <c r="S6331" s="10">
        <v>41.08</v>
      </c>
    </row>
    <row r="6332" spans="1:19" x14ac:dyDescent="0.25">
      <c r="A6332" s="8" t="s">
        <v>23</v>
      </c>
      <c r="B6332" s="9" t="s">
        <v>17</v>
      </c>
      <c r="C6332" s="10">
        <v>40.950000000000003</v>
      </c>
      <c r="D6332">
        <f>COUNTIFS($A$2:A6332,A6332,$B$2:B6332,B6332,$C$2:C6332,C6332)</f>
        <v>1</v>
      </c>
      <c r="Q6332" s="8" t="s">
        <v>23</v>
      </c>
      <c r="R6332" s="9" t="s">
        <v>17</v>
      </c>
      <c r="S6332" s="10">
        <v>40.950000000000003</v>
      </c>
    </row>
    <row r="6333" spans="1:19" x14ac:dyDescent="0.25">
      <c r="A6333" s="8" t="s">
        <v>22</v>
      </c>
      <c r="B6333" s="9" t="s">
        <v>18</v>
      </c>
      <c r="C6333" s="10">
        <v>40.665434380776347</v>
      </c>
      <c r="D6333">
        <f>COUNTIFS($A$2:A6333,A6333,$B$2:B6333,B6333,$C$2:C6333,C6333)</f>
        <v>1</v>
      </c>
      <c r="Q6333" s="8" t="s">
        <v>22</v>
      </c>
      <c r="R6333" s="9" t="s">
        <v>18</v>
      </c>
      <c r="S6333" s="10">
        <v>40.665434380776347</v>
      </c>
    </row>
    <row r="6334" spans="1:19" x14ac:dyDescent="0.25">
      <c r="A6334" s="8" t="s">
        <v>22</v>
      </c>
      <c r="B6334" s="9" t="s">
        <v>18</v>
      </c>
      <c r="C6334" s="10">
        <v>40.665434380776347</v>
      </c>
      <c r="D6334">
        <f>COUNTIFS($A$2:A6334,A6334,$B$2:B6334,B6334,$C$2:C6334,C6334)</f>
        <v>2</v>
      </c>
      <c r="Q6334" s="8" t="s">
        <v>22</v>
      </c>
      <c r="R6334" s="9" t="s">
        <v>18</v>
      </c>
      <c r="S6334" s="10">
        <v>40.665434380776347</v>
      </c>
    </row>
    <row r="6335" spans="1:19" x14ac:dyDescent="0.25">
      <c r="A6335" s="8" t="s">
        <v>22</v>
      </c>
      <c r="B6335" s="9" t="s">
        <v>17</v>
      </c>
      <c r="C6335" s="10">
        <v>40.611367837338264</v>
      </c>
      <c r="D6335">
        <f>COUNTIFS($A$2:A6335,A6335,$B$2:B6335,B6335,$C$2:C6335,C6335)</f>
        <v>1</v>
      </c>
      <c r="Q6335" s="8" t="s">
        <v>22</v>
      </c>
      <c r="R6335" s="9" t="s">
        <v>17</v>
      </c>
      <c r="S6335" s="10">
        <v>40.611367837338264</v>
      </c>
    </row>
    <row r="6336" spans="1:19" x14ac:dyDescent="0.25">
      <c r="A6336" s="8" t="s">
        <v>24</v>
      </c>
      <c r="B6336" s="9" t="s">
        <v>17</v>
      </c>
      <c r="C6336" s="10">
        <v>40.515355319666149</v>
      </c>
      <c r="D6336">
        <f>COUNTIFS($A$2:A6336,A6336,$B$2:B6336,B6336,$C$2:C6336,C6336)</f>
        <v>1</v>
      </c>
      <c r="Q6336" s="8" t="s">
        <v>24</v>
      </c>
      <c r="R6336" s="9" t="s">
        <v>17</v>
      </c>
      <c r="S6336" s="10">
        <v>40.515355319666149</v>
      </c>
    </row>
    <row r="6337" spans="1:19" x14ac:dyDescent="0.25">
      <c r="A6337" s="8" t="s">
        <v>24</v>
      </c>
      <c r="B6337" s="9" t="s">
        <v>18</v>
      </c>
      <c r="C6337" s="10">
        <v>40.515355319666149</v>
      </c>
      <c r="D6337">
        <f>COUNTIFS($A$2:A6337,A6337,$B$2:B6337,B6337,$C$2:C6337,C6337)</f>
        <v>1</v>
      </c>
      <c r="Q6337" s="8" t="s">
        <v>24</v>
      </c>
      <c r="R6337" s="9" t="s">
        <v>18</v>
      </c>
      <c r="S6337" s="10">
        <v>40.515355319666149</v>
      </c>
    </row>
    <row r="6338" spans="1:19" x14ac:dyDescent="0.25">
      <c r="A6338" s="8" t="s">
        <v>24</v>
      </c>
      <c r="B6338" s="9" t="s">
        <v>17</v>
      </c>
      <c r="C6338" s="10">
        <v>40.515355319666149</v>
      </c>
      <c r="D6338">
        <f>COUNTIFS($A$2:A6338,A6338,$B$2:B6338,B6338,$C$2:C6338,C6338)</f>
        <v>2</v>
      </c>
      <c r="Q6338" s="8" t="s">
        <v>24</v>
      </c>
      <c r="R6338" s="9" t="s">
        <v>17</v>
      </c>
      <c r="S6338" s="10">
        <v>40.515355319666149</v>
      </c>
    </row>
    <row r="6339" spans="1:19" x14ac:dyDescent="0.25">
      <c r="A6339" s="8" t="s">
        <v>24</v>
      </c>
      <c r="B6339" s="9" t="s">
        <v>16</v>
      </c>
      <c r="C6339" s="10">
        <v>40.515355319666149</v>
      </c>
      <c r="D6339">
        <f>COUNTIFS($A$2:A6339,A6339,$B$2:B6339,B6339,$C$2:C6339,C6339)</f>
        <v>1</v>
      </c>
      <c r="Q6339" s="8" t="s">
        <v>24</v>
      </c>
      <c r="R6339" s="9" t="s">
        <v>16</v>
      </c>
      <c r="S6339" s="10">
        <v>40.515355319666149</v>
      </c>
    </row>
    <row r="6340" spans="1:19" x14ac:dyDescent="0.25">
      <c r="A6340" s="8" t="s">
        <v>24</v>
      </c>
      <c r="B6340" s="9" t="s">
        <v>17</v>
      </c>
      <c r="C6340" s="10">
        <v>40.515355319666149</v>
      </c>
      <c r="D6340">
        <f>COUNTIFS($A$2:A6340,A6340,$B$2:B6340,B6340,$C$2:C6340,C6340)</f>
        <v>3</v>
      </c>
      <c r="Q6340" s="8" t="s">
        <v>24</v>
      </c>
      <c r="R6340" s="9" t="s">
        <v>17</v>
      </c>
      <c r="S6340" s="10">
        <v>40.515355319666149</v>
      </c>
    </row>
    <row r="6341" spans="1:19" x14ac:dyDescent="0.25">
      <c r="A6341" s="8" t="s">
        <v>24</v>
      </c>
      <c r="B6341" s="9" t="s">
        <v>18</v>
      </c>
      <c r="C6341" s="10">
        <v>40.515355319666149</v>
      </c>
      <c r="D6341">
        <f>COUNTIFS($A$2:A6341,A6341,$B$2:B6341,B6341,$C$2:C6341,C6341)</f>
        <v>2</v>
      </c>
      <c r="Q6341" s="8" t="s">
        <v>24</v>
      </c>
      <c r="R6341" s="9" t="s">
        <v>18</v>
      </c>
      <c r="S6341" s="10">
        <v>40.515355319666149</v>
      </c>
    </row>
    <row r="6342" spans="1:19" x14ac:dyDescent="0.25">
      <c r="A6342" s="8" t="s">
        <v>24</v>
      </c>
      <c r="B6342" s="9" t="s">
        <v>17</v>
      </c>
      <c r="C6342" s="10">
        <v>40.515355319666149</v>
      </c>
      <c r="D6342">
        <f>COUNTIFS($A$2:A6342,A6342,$B$2:B6342,B6342,$C$2:C6342,C6342)</f>
        <v>4</v>
      </c>
      <c r="Q6342" s="8" t="s">
        <v>24</v>
      </c>
      <c r="R6342" s="9" t="s">
        <v>17</v>
      </c>
      <c r="S6342" s="10">
        <v>40.515355319666149</v>
      </c>
    </row>
    <row r="6343" spans="1:19" x14ac:dyDescent="0.25">
      <c r="A6343" s="8" t="s">
        <v>24</v>
      </c>
      <c r="B6343" s="9" t="s">
        <v>17</v>
      </c>
      <c r="C6343" s="10">
        <v>40.515355319666149</v>
      </c>
      <c r="D6343">
        <f>COUNTIFS($A$2:A6343,A6343,$B$2:B6343,B6343,$C$2:C6343,C6343)</f>
        <v>5</v>
      </c>
      <c r="Q6343" s="8" t="s">
        <v>24</v>
      </c>
      <c r="R6343" s="9" t="s">
        <v>17</v>
      </c>
      <c r="S6343" s="10">
        <v>40.515355319666149</v>
      </c>
    </row>
    <row r="6344" spans="1:19" x14ac:dyDescent="0.25">
      <c r="A6344" s="8" t="s">
        <v>24</v>
      </c>
      <c r="B6344" s="9" t="s">
        <v>18</v>
      </c>
      <c r="C6344" s="10">
        <v>40.515355319666149</v>
      </c>
      <c r="D6344">
        <f>COUNTIFS($A$2:A6344,A6344,$B$2:B6344,B6344,$C$2:C6344,C6344)</f>
        <v>3</v>
      </c>
      <c r="Q6344" s="8" t="s">
        <v>24</v>
      </c>
      <c r="R6344" s="9" t="s">
        <v>18</v>
      </c>
      <c r="S6344" s="10">
        <v>40.515355319666149</v>
      </c>
    </row>
    <row r="6345" spans="1:19" x14ac:dyDescent="0.25">
      <c r="A6345" s="8" t="s">
        <v>24</v>
      </c>
      <c r="B6345" s="9" t="s">
        <v>18</v>
      </c>
      <c r="C6345" s="10">
        <v>40.515355319666149</v>
      </c>
      <c r="D6345">
        <f>COUNTIFS($A$2:A6345,A6345,$B$2:B6345,B6345,$C$2:C6345,C6345)</f>
        <v>4</v>
      </c>
      <c r="Q6345" s="8" t="s">
        <v>24</v>
      </c>
      <c r="R6345" s="9" t="s">
        <v>18</v>
      </c>
      <c r="S6345" s="10">
        <v>40.515355319666149</v>
      </c>
    </row>
    <row r="6346" spans="1:19" x14ac:dyDescent="0.25">
      <c r="A6346" s="8" t="s">
        <v>24</v>
      </c>
      <c r="B6346" s="9" t="s">
        <v>17</v>
      </c>
      <c r="C6346" s="10">
        <v>40.515355319666149</v>
      </c>
      <c r="D6346">
        <f>COUNTIFS($A$2:A6346,A6346,$B$2:B6346,B6346,$C$2:C6346,C6346)</f>
        <v>6</v>
      </c>
      <c r="Q6346" s="8" t="s">
        <v>24</v>
      </c>
      <c r="R6346" s="9" t="s">
        <v>17</v>
      </c>
      <c r="S6346" s="10">
        <v>40.515355319666149</v>
      </c>
    </row>
    <row r="6347" spans="1:19" x14ac:dyDescent="0.25">
      <c r="A6347" s="8" t="s">
        <v>24</v>
      </c>
      <c r="B6347" s="9" t="s">
        <v>18</v>
      </c>
      <c r="C6347" s="10">
        <v>40.515355319666149</v>
      </c>
      <c r="D6347">
        <f>COUNTIFS($A$2:A6347,A6347,$B$2:B6347,B6347,$C$2:C6347,C6347)</f>
        <v>5</v>
      </c>
      <c r="Q6347" s="8" t="s">
        <v>24</v>
      </c>
      <c r="R6347" s="9" t="s">
        <v>18</v>
      </c>
      <c r="S6347" s="10">
        <v>40.515355319666149</v>
      </c>
    </row>
    <row r="6348" spans="1:19" x14ac:dyDescent="0.25">
      <c r="A6348" s="8" t="s">
        <v>24</v>
      </c>
      <c r="B6348" s="9" t="s">
        <v>17</v>
      </c>
      <c r="C6348" s="10">
        <v>40.515355319666149</v>
      </c>
      <c r="D6348">
        <f>COUNTIFS($A$2:A6348,A6348,$B$2:B6348,B6348,$C$2:C6348,C6348)</f>
        <v>7</v>
      </c>
      <c r="Q6348" s="8" t="s">
        <v>24</v>
      </c>
      <c r="R6348" s="9" t="s">
        <v>17</v>
      </c>
      <c r="S6348" s="10">
        <v>40.515355319666149</v>
      </c>
    </row>
    <row r="6349" spans="1:19" x14ac:dyDescent="0.25">
      <c r="A6349" s="8" t="s">
        <v>24</v>
      </c>
      <c r="B6349" s="9" t="s">
        <v>17</v>
      </c>
      <c r="C6349" s="10">
        <v>40.515355319666149</v>
      </c>
      <c r="D6349">
        <f>COUNTIFS($A$2:A6349,A6349,$B$2:B6349,B6349,$C$2:C6349,C6349)</f>
        <v>8</v>
      </c>
      <c r="Q6349" s="8" t="s">
        <v>24</v>
      </c>
      <c r="R6349" s="9" t="s">
        <v>17</v>
      </c>
      <c r="S6349" s="10">
        <v>40.515355319666149</v>
      </c>
    </row>
    <row r="6350" spans="1:19" x14ac:dyDescent="0.25">
      <c r="A6350" s="8" t="s">
        <v>24</v>
      </c>
      <c r="B6350" s="9" t="s">
        <v>18</v>
      </c>
      <c r="C6350" s="10">
        <v>40.515355319666149</v>
      </c>
      <c r="D6350">
        <f>COUNTIFS($A$2:A6350,A6350,$B$2:B6350,B6350,$C$2:C6350,C6350)</f>
        <v>6</v>
      </c>
      <c r="Q6350" s="8" t="s">
        <v>24</v>
      </c>
      <c r="R6350" s="9" t="s">
        <v>18</v>
      </c>
      <c r="S6350" s="10">
        <v>40.515355319666149</v>
      </c>
    </row>
    <row r="6351" spans="1:19" x14ac:dyDescent="0.25">
      <c r="A6351" s="8" t="s">
        <v>24</v>
      </c>
      <c r="B6351" s="9" t="s">
        <v>18</v>
      </c>
      <c r="C6351" s="10">
        <v>40.515355319666149</v>
      </c>
      <c r="D6351">
        <f>COUNTIFS($A$2:A6351,A6351,$B$2:B6351,B6351,$C$2:C6351,C6351)</f>
        <v>7</v>
      </c>
      <c r="Q6351" s="8" t="s">
        <v>24</v>
      </c>
      <c r="R6351" s="9" t="s">
        <v>18</v>
      </c>
      <c r="S6351" s="10">
        <v>40.515355319666149</v>
      </c>
    </row>
    <row r="6352" spans="1:19" x14ac:dyDescent="0.25">
      <c r="A6352" s="8" t="s">
        <v>24</v>
      </c>
      <c r="B6352" s="9" t="s">
        <v>18</v>
      </c>
      <c r="C6352" s="10">
        <v>40.515355319666149</v>
      </c>
      <c r="D6352">
        <f>COUNTIFS($A$2:A6352,A6352,$B$2:B6352,B6352,$C$2:C6352,C6352)</f>
        <v>8</v>
      </c>
      <c r="Q6352" s="8" t="s">
        <v>24</v>
      </c>
      <c r="R6352" s="9" t="s">
        <v>18</v>
      </c>
      <c r="S6352" s="10">
        <v>40.515355319666149</v>
      </c>
    </row>
    <row r="6353" spans="1:19" x14ac:dyDescent="0.25">
      <c r="A6353" s="8" t="s">
        <v>24</v>
      </c>
      <c r="B6353" s="9" t="s">
        <v>16</v>
      </c>
      <c r="C6353" s="10">
        <v>40.515355319666149</v>
      </c>
      <c r="D6353">
        <f>COUNTIFS($A$2:A6353,A6353,$B$2:B6353,B6353,$C$2:C6353,C6353)</f>
        <v>2</v>
      </c>
      <c r="Q6353" s="8" t="s">
        <v>24</v>
      </c>
      <c r="R6353" s="9" t="s">
        <v>16</v>
      </c>
      <c r="S6353" s="10">
        <v>40.515355319666149</v>
      </c>
    </row>
    <row r="6354" spans="1:19" x14ac:dyDescent="0.25">
      <c r="A6354" s="8" t="s">
        <v>24</v>
      </c>
      <c r="B6354" s="9" t="s">
        <v>17</v>
      </c>
      <c r="C6354" s="10">
        <v>40.515355319666149</v>
      </c>
      <c r="D6354">
        <f>COUNTIFS($A$2:A6354,A6354,$B$2:B6354,B6354,$C$2:C6354,C6354)</f>
        <v>9</v>
      </c>
      <c r="Q6354" s="8" t="s">
        <v>24</v>
      </c>
      <c r="R6354" s="9" t="s">
        <v>17</v>
      </c>
      <c r="S6354" s="10">
        <v>40.515355319666149</v>
      </c>
    </row>
    <row r="6355" spans="1:19" x14ac:dyDescent="0.25">
      <c r="A6355" s="8" t="s">
        <v>24</v>
      </c>
      <c r="B6355" s="9" t="s">
        <v>18</v>
      </c>
      <c r="C6355" s="10">
        <v>40.515355319666149</v>
      </c>
      <c r="D6355">
        <f>COUNTIFS($A$2:A6355,A6355,$B$2:B6355,B6355,$C$2:C6355,C6355)</f>
        <v>9</v>
      </c>
      <c r="Q6355" s="8" t="s">
        <v>24</v>
      </c>
      <c r="R6355" s="9" t="s">
        <v>18</v>
      </c>
      <c r="S6355" s="10">
        <v>40.515355319666149</v>
      </c>
    </row>
    <row r="6356" spans="1:19" x14ac:dyDescent="0.25">
      <c r="A6356" s="8" t="s">
        <v>24</v>
      </c>
      <c r="B6356" s="9" t="s">
        <v>18</v>
      </c>
      <c r="C6356" s="10">
        <v>40.515355319666149</v>
      </c>
      <c r="D6356">
        <f>COUNTIFS($A$2:A6356,A6356,$B$2:B6356,B6356,$C$2:C6356,C6356)</f>
        <v>10</v>
      </c>
      <c r="Q6356" s="8" t="s">
        <v>24</v>
      </c>
      <c r="R6356" s="9" t="s">
        <v>18</v>
      </c>
      <c r="S6356" s="10">
        <v>40.515355319666149</v>
      </c>
    </row>
    <row r="6357" spans="1:19" x14ac:dyDescent="0.25">
      <c r="A6357" s="8" t="s">
        <v>24</v>
      </c>
      <c r="B6357" s="9" t="s">
        <v>19</v>
      </c>
      <c r="C6357" s="10">
        <v>40.515355319666149</v>
      </c>
      <c r="D6357">
        <f>COUNTIFS($A$2:A6357,A6357,$B$2:B6357,B6357,$C$2:C6357,C6357)</f>
        <v>1</v>
      </c>
      <c r="Q6357" s="8" t="s">
        <v>24</v>
      </c>
      <c r="R6357" s="9" t="s">
        <v>19</v>
      </c>
      <c r="S6357" s="10">
        <v>40.515355319666149</v>
      </c>
    </row>
    <row r="6358" spans="1:19" x14ac:dyDescent="0.25">
      <c r="A6358" s="8" t="s">
        <v>24</v>
      </c>
      <c r="B6358" s="9" t="s">
        <v>19</v>
      </c>
      <c r="C6358" s="10">
        <v>40.515355319666149</v>
      </c>
      <c r="D6358">
        <f>COUNTIFS($A$2:A6358,A6358,$B$2:B6358,B6358,$C$2:C6358,C6358)</f>
        <v>2</v>
      </c>
      <c r="Q6358" s="8" t="s">
        <v>24</v>
      </c>
      <c r="R6358" s="9" t="s">
        <v>19</v>
      </c>
      <c r="S6358" s="10">
        <v>40.515355319666149</v>
      </c>
    </row>
    <row r="6359" spans="1:19" x14ac:dyDescent="0.25">
      <c r="A6359" s="8" t="s">
        <v>24</v>
      </c>
      <c r="B6359" s="9" t="s">
        <v>17</v>
      </c>
      <c r="C6359" s="10">
        <v>40.515355319666149</v>
      </c>
      <c r="D6359">
        <f>COUNTIFS($A$2:A6359,A6359,$B$2:B6359,B6359,$C$2:C6359,C6359)</f>
        <v>10</v>
      </c>
      <c r="Q6359" s="8" t="s">
        <v>24</v>
      </c>
      <c r="R6359" s="9" t="s">
        <v>17</v>
      </c>
      <c r="S6359" s="10">
        <v>40.515355319666149</v>
      </c>
    </row>
    <row r="6360" spans="1:19" x14ac:dyDescent="0.25">
      <c r="A6360" s="8" t="s">
        <v>24</v>
      </c>
      <c r="B6360" s="9" t="s">
        <v>18</v>
      </c>
      <c r="C6360" s="10">
        <v>40.515355319666149</v>
      </c>
      <c r="D6360">
        <f>COUNTIFS($A$2:A6360,A6360,$B$2:B6360,B6360,$C$2:C6360,C6360)</f>
        <v>11</v>
      </c>
      <c r="Q6360" s="8" t="s">
        <v>24</v>
      </c>
      <c r="R6360" s="9" t="s">
        <v>18</v>
      </c>
      <c r="S6360" s="10">
        <v>40.515355319666149</v>
      </c>
    </row>
    <row r="6361" spans="1:19" x14ac:dyDescent="0.25">
      <c r="A6361" s="8" t="s">
        <v>22</v>
      </c>
      <c r="B6361" s="9" t="s">
        <v>19</v>
      </c>
      <c r="C6361" s="10">
        <v>40.357362908194702</v>
      </c>
      <c r="D6361">
        <f>COUNTIFS($A$2:A6361,A6361,$B$2:B6361,B6361,$C$2:C6361,C6361)</f>
        <v>1</v>
      </c>
      <c r="Q6361" s="8" t="s">
        <v>22</v>
      </c>
      <c r="R6361" s="9" t="s">
        <v>19</v>
      </c>
      <c r="S6361" s="10">
        <v>40.357362908194702</v>
      </c>
    </row>
    <row r="6362" spans="1:19" x14ac:dyDescent="0.25">
      <c r="A6362" s="8" t="s">
        <v>21</v>
      </c>
      <c r="B6362" s="9" t="s">
        <v>17</v>
      </c>
      <c r="C6362" s="10">
        <v>40.343915343915349</v>
      </c>
      <c r="D6362">
        <f>COUNTIFS($A$2:A6362,A6362,$B$2:B6362,B6362,$C$2:C6362,C6362)</f>
        <v>1</v>
      </c>
      <c r="Q6362" s="8" t="s">
        <v>21</v>
      </c>
      <c r="R6362" s="9" t="s">
        <v>17</v>
      </c>
      <c r="S6362" s="10">
        <v>40.343915343915349</v>
      </c>
    </row>
    <row r="6363" spans="1:19" x14ac:dyDescent="0.25">
      <c r="A6363" s="8" t="s">
        <v>23</v>
      </c>
      <c r="B6363" s="9" t="s">
        <v>17</v>
      </c>
      <c r="C6363" s="10">
        <v>40.212481668567705</v>
      </c>
      <c r="D6363">
        <f>COUNTIFS($A$2:A6363,A6363,$B$2:B6363,B6363,$C$2:C6363,C6363)</f>
        <v>1</v>
      </c>
      <c r="Q6363" s="8" t="s">
        <v>23</v>
      </c>
      <c r="R6363" s="9" t="s">
        <v>17</v>
      </c>
      <c r="S6363" s="10">
        <v>40.212481668567705</v>
      </c>
    </row>
    <row r="6364" spans="1:19" x14ac:dyDescent="0.25">
      <c r="A6364" s="8" t="s">
        <v>23</v>
      </c>
      <c r="B6364" s="9" t="s">
        <v>17</v>
      </c>
      <c r="C6364" s="10">
        <v>40.212481668567705</v>
      </c>
      <c r="D6364">
        <f>COUNTIFS($A$2:A6364,A6364,$B$2:B6364,B6364,$C$2:C6364,C6364)</f>
        <v>2</v>
      </c>
      <c r="Q6364" s="8" t="s">
        <v>23</v>
      </c>
      <c r="R6364" s="9" t="s">
        <v>17</v>
      </c>
      <c r="S6364" s="10">
        <v>40.212481668567705</v>
      </c>
    </row>
    <row r="6365" spans="1:19" x14ac:dyDescent="0.25">
      <c r="A6365" s="8" t="s">
        <v>23</v>
      </c>
      <c r="B6365" s="9" t="s">
        <v>17</v>
      </c>
      <c r="C6365" s="10">
        <v>40.212481668567705</v>
      </c>
      <c r="D6365">
        <f>COUNTIFS($A$2:A6365,A6365,$B$2:B6365,B6365,$C$2:C6365,C6365)</f>
        <v>3</v>
      </c>
      <c r="Q6365" s="8" t="s">
        <v>23</v>
      </c>
      <c r="R6365" s="9" t="s">
        <v>17</v>
      </c>
      <c r="S6365" s="10">
        <v>40.212481668567705</v>
      </c>
    </row>
    <row r="6366" spans="1:19" x14ac:dyDescent="0.25">
      <c r="A6366" s="8" t="s">
        <v>23</v>
      </c>
      <c r="B6366" s="9" t="s">
        <v>18</v>
      </c>
      <c r="C6366" s="10">
        <v>40.141763076421711</v>
      </c>
      <c r="D6366">
        <f>COUNTIFS($A$2:A6366,A6366,$B$2:B6366,B6366,$C$2:C6366,C6366)</f>
        <v>1</v>
      </c>
      <c r="Q6366" s="8" t="s">
        <v>23</v>
      </c>
      <c r="R6366" s="9" t="s">
        <v>18</v>
      </c>
      <c r="S6366" s="10">
        <v>40.141763076421711</v>
      </c>
    </row>
    <row r="6367" spans="1:19" x14ac:dyDescent="0.25">
      <c r="A6367" s="8" t="s">
        <v>23</v>
      </c>
      <c r="B6367" s="9" t="s">
        <v>18</v>
      </c>
      <c r="C6367" s="10">
        <v>40.121970791205264</v>
      </c>
      <c r="D6367">
        <f>COUNTIFS($A$2:A6367,A6367,$B$2:B6367,B6367,$C$2:C6367,C6367)</f>
        <v>1</v>
      </c>
      <c r="Q6367" s="8" t="s">
        <v>23</v>
      </c>
      <c r="R6367" s="9" t="s">
        <v>18</v>
      </c>
      <c r="S6367" s="10">
        <v>40.121970791205264</v>
      </c>
    </row>
    <row r="6368" spans="1:19" x14ac:dyDescent="0.25">
      <c r="A6368" s="8" t="s">
        <v>23</v>
      </c>
      <c r="B6368" s="9" t="s">
        <v>18</v>
      </c>
      <c r="C6368" s="10">
        <v>40.121970791205264</v>
      </c>
      <c r="D6368">
        <f>COUNTIFS($A$2:A6368,A6368,$B$2:B6368,B6368,$C$2:C6368,C6368)</f>
        <v>2</v>
      </c>
      <c r="Q6368" s="8" t="s">
        <v>23</v>
      </c>
      <c r="R6368" s="9" t="s">
        <v>18</v>
      </c>
      <c r="S6368" s="10">
        <v>40.121970791205264</v>
      </c>
    </row>
    <row r="6369" spans="1:19" x14ac:dyDescent="0.25">
      <c r="A6369" s="8" t="s">
        <v>23</v>
      </c>
      <c r="B6369" s="9" t="s">
        <v>19</v>
      </c>
      <c r="C6369" s="10">
        <v>40.121970791205264</v>
      </c>
      <c r="D6369">
        <f>COUNTIFS($A$2:A6369,A6369,$B$2:B6369,B6369,$C$2:C6369,C6369)</f>
        <v>1</v>
      </c>
      <c r="Q6369" s="8" t="s">
        <v>23</v>
      </c>
      <c r="R6369" s="9" t="s">
        <v>19</v>
      </c>
      <c r="S6369" s="10">
        <v>40.121970791205264</v>
      </c>
    </row>
    <row r="6370" spans="1:19" x14ac:dyDescent="0.25">
      <c r="A6370" s="8" t="s">
        <v>23</v>
      </c>
      <c r="B6370" s="9" t="s">
        <v>17</v>
      </c>
      <c r="C6370" s="10">
        <v>40.121970791205264</v>
      </c>
      <c r="D6370">
        <f>COUNTIFS($A$2:A6370,A6370,$B$2:B6370,B6370,$C$2:C6370,C6370)</f>
        <v>1</v>
      </c>
      <c r="Q6370" s="8" t="s">
        <v>23</v>
      </c>
      <c r="R6370" s="9" t="s">
        <v>17</v>
      </c>
      <c r="S6370" s="10">
        <v>40.121970791205264</v>
      </c>
    </row>
    <row r="6371" spans="1:19" x14ac:dyDescent="0.25">
      <c r="A6371" s="8" t="s">
        <v>23</v>
      </c>
      <c r="B6371" s="9" t="s">
        <v>17</v>
      </c>
      <c r="C6371" s="10">
        <v>40.121970791205264</v>
      </c>
      <c r="D6371">
        <f>COUNTIFS($A$2:A6371,A6371,$B$2:B6371,B6371,$C$2:C6371,C6371)</f>
        <v>2</v>
      </c>
      <c r="Q6371" s="8" t="s">
        <v>23</v>
      </c>
      <c r="R6371" s="9" t="s">
        <v>17</v>
      </c>
      <c r="S6371" s="10">
        <v>40.121970791205264</v>
      </c>
    </row>
    <row r="6372" spans="1:19" x14ac:dyDescent="0.25">
      <c r="A6372" s="8" t="s">
        <v>23</v>
      </c>
      <c r="B6372" s="9" t="s">
        <v>17</v>
      </c>
      <c r="C6372" s="10">
        <v>40.121970791205264</v>
      </c>
      <c r="D6372">
        <f>COUNTIFS($A$2:A6372,A6372,$B$2:B6372,B6372,$C$2:C6372,C6372)</f>
        <v>3</v>
      </c>
      <c r="Q6372" s="8" t="s">
        <v>23</v>
      </c>
      <c r="R6372" s="9" t="s">
        <v>17</v>
      </c>
      <c r="S6372" s="10">
        <v>40.121970791205264</v>
      </c>
    </row>
    <row r="6373" spans="1:19" x14ac:dyDescent="0.25">
      <c r="A6373" s="8" t="s">
        <v>23</v>
      </c>
      <c r="B6373" s="9" t="s">
        <v>17</v>
      </c>
      <c r="C6373" s="10">
        <v>40.121970791205264</v>
      </c>
      <c r="D6373">
        <f>COUNTIFS($A$2:A6373,A6373,$B$2:B6373,B6373,$C$2:C6373,C6373)</f>
        <v>4</v>
      </c>
      <c r="Q6373" s="8" t="s">
        <v>23</v>
      </c>
      <c r="R6373" s="9" t="s">
        <v>17</v>
      </c>
      <c r="S6373" s="10">
        <v>40.121970791205264</v>
      </c>
    </row>
    <row r="6374" spans="1:19" x14ac:dyDescent="0.25">
      <c r="A6374" s="8" t="s">
        <v>23</v>
      </c>
      <c r="B6374" s="9" t="s">
        <v>17</v>
      </c>
      <c r="C6374" s="10">
        <v>40.121970791205264</v>
      </c>
      <c r="D6374">
        <f>COUNTIFS($A$2:A6374,A6374,$B$2:B6374,B6374,$C$2:C6374,C6374)</f>
        <v>5</v>
      </c>
      <c r="Q6374" s="8" t="s">
        <v>23</v>
      </c>
      <c r="R6374" s="9" t="s">
        <v>17</v>
      </c>
      <c r="S6374" s="10">
        <v>40.121970791205264</v>
      </c>
    </row>
    <row r="6375" spans="1:19" x14ac:dyDescent="0.25">
      <c r="A6375" s="8" t="s">
        <v>23</v>
      </c>
      <c r="B6375" s="9" t="s">
        <v>17</v>
      </c>
      <c r="C6375" s="10">
        <v>40.121970791205264</v>
      </c>
      <c r="D6375">
        <f>COUNTIFS($A$2:A6375,A6375,$B$2:B6375,B6375,$C$2:C6375,C6375)</f>
        <v>6</v>
      </c>
      <c r="Q6375" s="8" t="s">
        <v>23</v>
      </c>
      <c r="R6375" s="9" t="s">
        <v>17</v>
      </c>
      <c r="S6375" s="10">
        <v>40.121970791205264</v>
      </c>
    </row>
    <row r="6376" spans="1:19" x14ac:dyDescent="0.25">
      <c r="A6376" s="8" t="s">
        <v>23</v>
      </c>
      <c r="B6376" s="9" t="s">
        <v>17</v>
      </c>
      <c r="C6376" s="10">
        <v>40.121970791205264</v>
      </c>
      <c r="D6376">
        <f>COUNTIFS($A$2:A6376,A6376,$B$2:B6376,B6376,$C$2:C6376,C6376)</f>
        <v>7</v>
      </c>
      <c r="Q6376" s="8" t="s">
        <v>23</v>
      </c>
      <c r="R6376" s="9" t="s">
        <v>17</v>
      </c>
      <c r="S6376" s="10">
        <v>40.121970791205264</v>
      </c>
    </row>
    <row r="6377" spans="1:19" x14ac:dyDescent="0.25">
      <c r="A6377" s="8" t="s">
        <v>23</v>
      </c>
      <c r="B6377" s="9" t="s">
        <v>18</v>
      </c>
      <c r="C6377" s="10">
        <v>40.121970791205264</v>
      </c>
      <c r="D6377">
        <f>COUNTIFS($A$2:A6377,A6377,$B$2:B6377,B6377,$C$2:C6377,C6377)</f>
        <v>3</v>
      </c>
      <c r="Q6377" s="8" t="s">
        <v>23</v>
      </c>
      <c r="R6377" s="9" t="s">
        <v>18</v>
      </c>
      <c r="S6377" s="10">
        <v>40.121970791205264</v>
      </c>
    </row>
    <row r="6378" spans="1:19" x14ac:dyDescent="0.25">
      <c r="A6378" s="8" t="s">
        <v>23</v>
      </c>
      <c r="B6378" s="9" t="s">
        <v>16</v>
      </c>
      <c r="C6378" s="10">
        <v>40.121970791205264</v>
      </c>
      <c r="D6378">
        <f>COUNTIFS($A$2:A6378,A6378,$B$2:B6378,B6378,$C$2:C6378,C6378)</f>
        <v>1</v>
      </c>
      <c r="Q6378" s="8" t="s">
        <v>23</v>
      </c>
      <c r="R6378" s="9" t="s">
        <v>16</v>
      </c>
      <c r="S6378" s="10">
        <v>40.121970791205264</v>
      </c>
    </row>
    <row r="6379" spans="1:19" x14ac:dyDescent="0.25">
      <c r="A6379" s="8" t="s">
        <v>23</v>
      </c>
      <c r="B6379" s="9" t="s">
        <v>19</v>
      </c>
      <c r="C6379" s="10">
        <v>40.121970791205264</v>
      </c>
      <c r="D6379">
        <f>COUNTIFS($A$2:A6379,A6379,$B$2:B6379,B6379,$C$2:C6379,C6379)</f>
        <v>2</v>
      </c>
      <c r="Q6379" s="8" t="s">
        <v>23</v>
      </c>
      <c r="R6379" s="9" t="s">
        <v>19</v>
      </c>
      <c r="S6379" s="10">
        <v>40.121970791205264</v>
      </c>
    </row>
    <row r="6380" spans="1:19" x14ac:dyDescent="0.25">
      <c r="A6380" s="8" t="s">
        <v>22</v>
      </c>
      <c r="B6380" s="9" t="s">
        <v>17</v>
      </c>
      <c r="C6380" s="10">
        <v>40.049291435613064</v>
      </c>
      <c r="D6380">
        <f>COUNTIFS($A$2:A6380,A6380,$B$2:B6380,B6380,$C$2:C6380,C6380)</f>
        <v>1</v>
      </c>
      <c r="Q6380" s="8" t="s">
        <v>22</v>
      </c>
      <c r="R6380" s="9" t="s">
        <v>17</v>
      </c>
      <c r="S6380" s="10">
        <v>40.049291435613064</v>
      </c>
    </row>
    <row r="6381" spans="1:19" x14ac:dyDescent="0.25">
      <c r="A6381" s="8" t="s">
        <v>22</v>
      </c>
      <c r="B6381" s="9" t="s">
        <v>19</v>
      </c>
      <c r="C6381" s="10">
        <v>40.049291435613064</v>
      </c>
      <c r="D6381">
        <f>COUNTIFS($A$2:A6381,A6381,$B$2:B6381,B6381,$C$2:C6381,C6381)</f>
        <v>1</v>
      </c>
      <c r="Q6381" s="8" t="s">
        <v>22</v>
      </c>
      <c r="R6381" s="9" t="s">
        <v>19</v>
      </c>
      <c r="S6381" s="10">
        <v>40.049291435613064</v>
      </c>
    </row>
    <row r="6382" spans="1:19" x14ac:dyDescent="0.25">
      <c r="A6382" s="8" t="s">
        <v>21</v>
      </c>
      <c r="B6382" s="9" t="s">
        <v>17</v>
      </c>
      <c r="C6382" s="10">
        <v>40</v>
      </c>
      <c r="D6382">
        <f>COUNTIFS($A$2:A6382,A6382,$B$2:B6382,B6382,$C$2:C6382,C6382)</f>
        <v>1</v>
      </c>
      <c r="Q6382" s="8" t="s">
        <v>21</v>
      </c>
      <c r="R6382" s="9" t="s">
        <v>17</v>
      </c>
      <c r="S6382" s="10">
        <v>40</v>
      </c>
    </row>
    <row r="6383" spans="1:19" x14ac:dyDescent="0.25">
      <c r="A6383" s="8" t="s">
        <v>21</v>
      </c>
      <c r="B6383" s="9" t="s">
        <v>17</v>
      </c>
      <c r="C6383" s="10">
        <v>40</v>
      </c>
      <c r="D6383">
        <f>COUNTIFS($A$2:A6383,A6383,$B$2:B6383,B6383,$C$2:C6383,C6383)</f>
        <v>2</v>
      </c>
      <c r="Q6383" s="8" t="s">
        <v>21</v>
      </c>
      <c r="R6383" s="9" t="s">
        <v>17</v>
      </c>
      <c r="S6383" s="10">
        <v>40</v>
      </c>
    </row>
    <row r="6384" spans="1:19" x14ac:dyDescent="0.25">
      <c r="A6384" s="8" t="s">
        <v>23</v>
      </c>
      <c r="B6384" s="9" t="s">
        <v>17</v>
      </c>
      <c r="C6384" s="10">
        <v>40</v>
      </c>
      <c r="D6384">
        <f>COUNTIFS($A$2:A6384,A6384,$B$2:B6384,B6384,$C$2:C6384,C6384)</f>
        <v>1</v>
      </c>
      <c r="Q6384" s="8" t="s">
        <v>23</v>
      </c>
      <c r="R6384" s="9" t="s">
        <v>17</v>
      </c>
      <c r="S6384" s="10">
        <v>40</v>
      </c>
    </row>
    <row r="6385" spans="1:19" x14ac:dyDescent="0.25">
      <c r="A6385" s="8" t="s">
        <v>21</v>
      </c>
      <c r="B6385" s="9" t="s">
        <v>17</v>
      </c>
      <c r="C6385" s="10">
        <v>40</v>
      </c>
      <c r="D6385">
        <f>COUNTIFS($A$2:A6385,A6385,$B$2:B6385,B6385,$C$2:C6385,C6385)</f>
        <v>3</v>
      </c>
      <c r="Q6385" s="8" t="s">
        <v>21</v>
      </c>
      <c r="R6385" s="9" t="s">
        <v>17</v>
      </c>
      <c r="S6385" s="10">
        <v>40</v>
      </c>
    </row>
    <row r="6386" spans="1:19" x14ac:dyDescent="0.25">
      <c r="A6386" s="8" t="s">
        <v>21</v>
      </c>
      <c r="B6386" s="9" t="s">
        <v>17</v>
      </c>
      <c r="C6386" s="10">
        <v>40</v>
      </c>
      <c r="D6386">
        <f>COUNTIFS($A$2:A6386,A6386,$B$2:B6386,B6386,$C$2:C6386,C6386)</f>
        <v>4</v>
      </c>
      <c r="Q6386" s="8" t="s">
        <v>21</v>
      </c>
      <c r="R6386" s="9" t="s">
        <v>17</v>
      </c>
      <c r="S6386" s="10">
        <v>40</v>
      </c>
    </row>
    <row r="6387" spans="1:19" x14ac:dyDescent="0.25">
      <c r="A6387" s="8" t="s">
        <v>21</v>
      </c>
      <c r="B6387" s="9" t="s">
        <v>17</v>
      </c>
      <c r="C6387" s="10">
        <v>40</v>
      </c>
      <c r="D6387">
        <f>COUNTIFS($A$2:A6387,A6387,$B$2:B6387,B6387,$C$2:C6387,C6387)</f>
        <v>5</v>
      </c>
      <c r="Q6387" s="8" t="s">
        <v>21</v>
      </c>
      <c r="R6387" s="9" t="s">
        <v>17</v>
      </c>
      <c r="S6387" s="10">
        <v>40</v>
      </c>
    </row>
    <row r="6388" spans="1:19" x14ac:dyDescent="0.25">
      <c r="A6388" s="8" t="s">
        <v>21</v>
      </c>
      <c r="B6388" s="9" t="s">
        <v>17</v>
      </c>
      <c r="C6388" s="10">
        <v>40</v>
      </c>
      <c r="D6388">
        <f>COUNTIFS($A$2:A6388,A6388,$B$2:B6388,B6388,$C$2:C6388,C6388)</f>
        <v>6</v>
      </c>
      <c r="Q6388" s="8" t="s">
        <v>21</v>
      </c>
      <c r="R6388" s="9" t="s">
        <v>17</v>
      </c>
      <c r="S6388" s="10">
        <v>40</v>
      </c>
    </row>
    <row r="6389" spans="1:19" x14ac:dyDescent="0.25">
      <c r="A6389" s="8" t="s">
        <v>21</v>
      </c>
      <c r="B6389" s="9" t="s">
        <v>17</v>
      </c>
      <c r="C6389" s="10">
        <v>40</v>
      </c>
      <c r="D6389">
        <f>COUNTIFS($A$2:A6389,A6389,$B$2:B6389,B6389,$C$2:C6389,C6389)</f>
        <v>7</v>
      </c>
      <c r="Q6389" s="8" t="s">
        <v>21</v>
      </c>
      <c r="R6389" s="9" t="s">
        <v>17</v>
      </c>
      <c r="S6389" s="10">
        <v>40</v>
      </c>
    </row>
    <row r="6390" spans="1:19" x14ac:dyDescent="0.25">
      <c r="A6390" s="8" t="s">
        <v>21</v>
      </c>
      <c r="B6390" s="9" t="s">
        <v>17</v>
      </c>
      <c r="C6390" s="10">
        <v>40</v>
      </c>
      <c r="D6390">
        <f>COUNTIFS($A$2:A6390,A6390,$B$2:B6390,B6390,$C$2:C6390,C6390)</f>
        <v>8</v>
      </c>
      <c r="Q6390" s="8" t="s">
        <v>21</v>
      </c>
      <c r="R6390" s="9" t="s">
        <v>17</v>
      </c>
      <c r="S6390" s="10">
        <v>40</v>
      </c>
    </row>
    <row r="6391" spans="1:19" x14ac:dyDescent="0.25">
      <c r="A6391" s="8" t="s">
        <v>21</v>
      </c>
      <c r="B6391" s="9" t="s">
        <v>17</v>
      </c>
      <c r="C6391" s="10">
        <v>40</v>
      </c>
      <c r="D6391">
        <f>COUNTIFS($A$2:A6391,A6391,$B$2:B6391,B6391,$C$2:C6391,C6391)</f>
        <v>9</v>
      </c>
      <c r="Q6391" s="8" t="s">
        <v>21</v>
      </c>
      <c r="R6391" s="9" t="s">
        <v>17</v>
      </c>
      <c r="S6391" s="10">
        <v>40</v>
      </c>
    </row>
    <row r="6392" spans="1:19" x14ac:dyDescent="0.25">
      <c r="A6392" s="8" t="s">
        <v>21</v>
      </c>
      <c r="B6392" s="9" t="s">
        <v>17</v>
      </c>
      <c r="C6392" s="10">
        <v>40</v>
      </c>
      <c r="D6392">
        <f>COUNTIFS($A$2:A6392,A6392,$B$2:B6392,B6392,$C$2:C6392,C6392)</f>
        <v>10</v>
      </c>
      <c r="Q6392" s="8" t="s">
        <v>21</v>
      </c>
      <c r="R6392" s="9" t="s">
        <v>17</v>
      </c>
      <c r="S6392" s="10">
        <v>40</v>
      </c>
    </row>
    <row r="6393" spans="1:19" x14ac:dyDescent="0.25">
      <c r="A6393" s="8" t="s">
        <v>23</v>
      </c>
      <c r="B6393" s="9" t="s">
        <v>20</v>
      </c>
      <c r="C6393" s="10">
        <v>40</v>
      </c>
      <c r="D6393">
        <f>COUNTIFS($A$2:A6393,A6393,$B$2:B6393,B6393,$C$2:C6393,C6393)</f>
        <v>1</v>
      </c>
      <c r="Q6393" s="8" t="s">
        <v>23</v>
      </c>
      <c r="R6393" s="9" t="s">
        <v>20</v>
      </c>
      <c r="S6393" s="10">
        <v>40</v>
      </c>
    </row>
    <row r="6394" spans="1:19" x14ac:dyDescent="0.25">
      <c r="A6394" s="8" t="s">
        <v>23</v>
      </c>
      <c r="B6394" s="9" t="s">
        <v>18</v>
      </c>
      <c r="C6394" s="10">
        <v>40</v>
      </c>
      <c r="D6394">
        <f>COUNTIFS($A$2:A6394,A6394,$B$2:B6394,B6394,$C$2:C6394,C6394)</f>
        <v>1</v>
      </c>
      <c r="Q6394" s="8" t="s">
        <v>23</v>
      </c>
      <c r="R6394" s="9" t="s">
        <v>18</v>
      </c>
      <c r="S6394" s="10">
        <v>40</v>
      </c>
    </row>
    <row r="6395" spans="1:19" x14ac:dyDescent="0.25">
      <c r="A6395" s="8" t="s">
        <v>23</v>
      </c>
      <c r="B6395" s="9" t="s">
        <v>18</v>
      </c>
      <c r="C6395" s="10">
        <v>40</v>
      </c>
      <c r="D6395">
        <f>COUNTIFS($A$2:A6395,A6395,$B$2:B6395,B6395,$C$2:C6395,C6395)</f>
        <v>2</v>
      </c>
      <c r="Q6395" s="8" t="s">
        <v>23</v>
      </c>
      <c r="R6395" s="9" t="s">
        <v>18</v>
      </c>
      <c r="S6395" s="10">
        <v>40</v>
      </c>
    </row>
    <row r="6396" spans="1:19" x14ac:dyDescent="0.25">
      <c r="A6396" s="8" t="s">
        <v>23</v>
      </c>
      <c r="B6396" s="9" t="s">
        <v>16</v>
      </c>
      <c r="C6396" s="10">
        <v>40</v>
      </c>
      <c r="D6396">
        <f>COUNTIFS($A$2:A6396,A6396,$B$2:B6396,B6396,$C$2:C6396,C6396)</f>
        <v>1</v>
      </c>
      <c r="Q6396" s="8" t="s">
        <v>23</v>
      </c>
      <c r="R6396" s="9" t="s">
        <v>16</v>
      </c>
      <c r="S6396" s="10">
        <v>40</v>
      </c>
    </row>
    <row r="6397" spans="1:19" x14ac:dyDescent="0.25">
      <c r="A6397" s="8" t="s">
        <v>23</v>
      </c>
      <c r="B6397" s="9" t="s">
        <v>19</v>
      </c>
      <c r="C6397" s="10">
        <v>40</v>
      </c>
      <c r="D6397">
        <f>COUNTIFS($A$2:A6397,A6397,$B$2:B6397,B6397,$C$2:C6397,C6397)</f>
        <v>1</v>
      </c>
      <c r="Q6397" s="8" t="s">
        <v>23</v>
      </c>
      <c r="R6397" s="9" t="s">
        <v>19</v>
      </c>
      <c r="S6397" s="10">
        <v>40</v>
      </c>
    </row>
    <row r="6398" spans="1:19" x14ac:dyDescent="0.25">
      <c r="A6398" s="8" t="s">
        <v>23</v>
      </c>
      <c r="B6398" s="9" t="s">
        <v>19</v>
      </c>
      <c r="C6398" s="10">
        <v>40</v>
      </c>
      <c r="D6398">
        <f>COUNTIFS($A$2:A6398,A6398,$B$2:B6398,B6398,$C$2:C6398,C6398)</f>
        <v>2</v>
      </c>
      <c r="Q6398" s="8" t="s">
        <v>23</v>
      </c>
      <c r="R6398" s="9" t="s">
        <v>19</v>
      </c>
      <c r="S6398" s="10">
        <v>40</v>
      </c>
    </row>
    <row r="6399" spans="1:19" x14ac:dyDescent="0.25">
      <c r="A6399" s="8" t="s">
        <v>23</v>
      </c>
      <c r="B6399" s="9" t="s">
        <v>19</v>
      </c>
      <c r="C6399" s="10">
        <v>40</v>
      </c>
      <c r="D6399">
        <f>COUNTIFS($A$2:A6399,A6399,$B$2:B6399,B6399,$C$2:C6399,C6399)</f>
        <v>3</v>
      </c>
      <c r="Q6399" s="8" t="s">
        <v>23</v>
      </c>
      <c r="R6399" s="9" t="s">
        <v>19</v>
      </c>
      <c r="S6399" s="10">
        <v>40</v>
      </c>
    </row>
    <row r="6400" spans="1:19" x14ac:dyDescent="0.25">
      <c r="A6400" s="8" t="s">
        <v>23</v>
      </c>
      <c r="B6400" s="9" t="s">
        <v>19</v>
      </c>
      <c r="C6400" s="10">
        <v>40</v>
      </c>
      <c r="D6400">
        <f>COUNTIFS($A$2:A6400,A6400,$B$2:B6400,B6400,$C$2:C6400,C6400)</f>
        <v>4</v>
      </c>
      <c r="Q6400" s="8" t="s">
        <v>23</v>
      </c>
      <c r="R6400" s="9" t="s">
        <v>19</v>
      </c>
      <c r="S6400" s="10">
        <v>40</v>
      </c>
    </row>
    <row r="6401" spans="1:19" x14ac:dyDescent="0.25">
      <c r="A6401" s="8" t="s">
        <v>23</v>
      </c>
      <c r="B6401" s="9" t="s">
        <v>19</v>
      </c>
      <c r="C6401" s="10">
        <v>40</v>
      </c>
      <c r="D6401">
        <f>COUNTIFS($A$2:A6401,A6401,$B$2:B6401,B6401,$C$2:C6401,C6401)</f>
        <v>5</v>
      </c>
      <c r="Q6401" s="8" t="s">
        <v>23</v>
      </c>
      <c r="R6401" s="9" t="s">
        <v>19</v>
      </c>
      <c r="S6401" s="10">
        <v>40</v>
      </c>
    </row>
    <row r="6402" spans="1:19" x14ac:dyDescent="0.25">
      <c r="A6402" s="8" t="s">
        <v>21</v>
      </c>
      <c r="B6402" s="9" t="s">
        <v>18</v>
      </c>
      <c r="C6402" s="10">
        <v>40</v>
      </c>
      <c r="D6402">
        <f>COUNTIFS($A$2:A6402,A6402,$B$2:B6402,B6402,$C$2:C6402,C6402)</f>
        <v>1</v>
      </c>
      <c r="Q6402" s="8" t="s">
        <v>21</v>
      </c>
      <c r="R6402" s="9" t="s">
        <v>18</v>
      </c>
      <c r="S6402" s="10">
        <v>40</v>
      </c>
    </row>
    <row r="6403" spans="1:19" x14ac:dyDescent="0.25">
      <c r="A6403" s="8" t="s">
        <v>23</v>
      </c>
      <c r="B6403" s="9" t="s">
        <v>17</v>
      </c>
      <c r="C6403" s="10">
        <v>40</v>
      </c>
      <c r="D6403">
        <f>COUNTIFS($A$2:A6403,A6403,$B$2:B6403,B6403,$C$2:C6403,C6403)</f>
        <v>2</v>
      </c>
      <c r="Q6403" s="8" t="s">
        <v>23</v>
      </c>
      <c r="R6403" s="9" t="s">
        <v>17</v>
      </c>
      <c r="S6403" s="10">
        <v>40</v>
      </c>
    </row>
    <row r="6404" spans="1:19" x14ac:dyDescent="0.25">
      <c r="A6404" s="8" t="s">
        <v>21</v>
      </c>
      <c r="B6404" s="9" t="s">
        <v>17</v>
      </c>
      <c r="C6404" s="10">
        <v>40</v>
      </c>
      <c r="D6404">
        <f>COUNTIFS($A$2:A6404,A6404,$B$2:B6404,B6404,$C$2:C6404,C6404)</f>
        <v>11</v>
      </c>
      <c r="Q6404" s="8" t="s">
        <v>21</v>
      </c>
      <c r="R6404" s="9" t="s">
        <v>17</v>
      </c>
      <c r="S6404" s="10">
        <v>40</v>
      </c>
    </row>
    <row r="6405" spans="1:19" x14ac:dyDescent="0.25">
      <c r="A6405" s="8" t="s">
        <v>23</v>
      </c>
      <c r="B6405" s="9" t="s">
        <v>16</v>
      </c>
      <c r="C6405" s="10">
        <v>40</v>
      </c>
      <c r="D6405">
        <f>COUNTIFS($A$2:A6405,A6405,$B$2:B6405,B6405,$C$2:C6405,C6405)</f>
        <v>2</v>
      </c>
      <c r="Q6405" s="8" t="s">
        <v>23</v>
      </c>
      <c r="R6405" s="9" t="s">
        <v>16</v>
      </c>
      <c r="S6405" s="10">
        <v>40</v>
      </c>
    </row>
    <row r="6406" spans="1:19" x14ac:dyDescent="0.25">
      <c r="A6406" s="8" t="s">
        <v>23</v>
      </c>
      <c r="B6406" s="9" t="s">
        <v>17</v>
      </c>
      <c r="C6406" s="10">
        <v>39.766183854643089</v>
      </c>
      <c r="D6406">
        <f>COUNTIFS($A$2:A6406,A6406,$B$2:B6406,B6406,$C$2:C6406,C6406)</f>
        <v>1</v>
      </c>
      <c r="Q6406" s="8" t="s">
        <v>23</v>
      </c>
      <c r="R6406" s="9" t="s">
        <v>17</v>
      </c>
      <c r="S6406" s="10">
        <v>39.766183854643089</v>
      </c>
    </row>
    <row r="6407" spans="1:19" x14ac:dyDescent="0.25">
      <c r="A6407" s="8" t="s">
        <v>23</v>
      </c>
      <c r="B6407" s="9" t="s">
        <v>17</v>
      </c>
      <c r="C6407" s="10">
        <v>39.743418936922865</v>
      </c>
      <c r="D6407">
        <f>COUNTIFS($A$2:A6407,A6407,$B$2:B6407,B6407,$C$2:C6407,C6407)</f>
        <v>1</v>
      </c>
      <c r="Q6407" s="8" t="s">
        <v>23</v>
      </c>
      <c r="R6407" s="9" t="s">
        <v>17</v>
      </c>
      <c r="S6407" s="10">
        <v>39.743418936922865</v>
      </c>
    </row>
    <row r="6408" spans="1:19" x14ac:dyDescent="0.25">
      <c r="A6408" s="8" t="s">
        <v>22</v>
      </c>
      <c r="B6408" s="9" t="s">
        <v>19</v>
      </c>
      <c r="C6408" s="10">
        <v>39.741219963031419</v>
      </c>
      <c r="D6408">
        <f>COUNTIFS($A$2:A6408,A6408,$B$2:B6408,B6408,$C$2:C6408,C6408)</f>
        <v>1</v>
      </c>
      <c r="Q6408" s="8" t="s">
        <v>22</v>
      </c>
      <c r="R6408" s="9" t="s">
        <v>19</v>
      </c>
      <c r="S6408" s="10">
        <v>39.741219963031419</v>
      </c>
    </row>
    <row r="6409" spans="1:19" x14ac:dyDescent="0.25">
      <c r="A6409" s="8" t="s">
        <v>21</v>
      </c>
      <c r="B6409" s="9" t="s">
        <v>17</v>
      </c>
      <c r="C6409" s="10">
        <v>39.682539682539684</v>
      </c>
      <c r="D6409">
        <f>COUNTIFS($A$2:A6409,A6409,$B$2:B6409,B6409,$C$2:C6409,C6409)</f>
        <v>1</v>
      </c>
      <c r="Q6409" s="8" t="s">
        <v>21</v>
      </c>
      <c r="R6409" s="9" t="s">
        <v>17</v>
      </c>
      <c r="S6409" s="10">
        <v>39.682539682539684</v>
      </c>
    </row>
    <row r="6410" spans="1:19" x14ac:dyDescent="0.25">
      <c r="A6410" s="8" t="s">
        <v>21</v>
      </c>
      <c r="B6410" s="9" t="s">
        <v>17</v>
      </c>
      <c r="C6410" s="10">
        <v>39.682539682539684</v>
      </c>
      <c r="D6410">
        <f>COUNTIFS($A$2:A6410,A6410,$B$2:B6410,B6410,$C$2:C6410,C6410)</f>
        <v>2</v>
      </c>
      <c r="Q6410" s="8" t="s">
        <v>21</v>
      </c>
      <c r="R6410" s="9" t="s">
        <v>17</v>
      </c>
      <c r="S6410" s="10">
        <v>39.682539682539684</v>
      </c>
    </row>
    <row r="6411" spans="1:19" x14ac:dyDescent="0.25">
      <c r="A6411" s="8" t="s">
        <v>21</v>
      </c>
      <c r="B6411" s="9" t="s">
        <v>18</v>
      </c>
      <c r="C6411" s="10">
        <v>39.682539682539684</v>
      </c>
      <c r="D6411">
        <f>COUNTIFS($A$2:A6411,A6411,$B$2:B6411,B6411,$C$2:C6411,C6411)</f>
        <v>1</v>
      </c>
      <c r="Q6411" s="8" t="s">
        <v>21</v>
      </c>
      <c r="R6411" s="9" t="s">
        <v>18</v>
      </c>
      <c r="S6411" s="10">
        <v>39.682539682539684</v>
      </c>
    </row>
    <row r="6412" spans="1:19" x14ac:dyDescent="0.25">
      <c r="A6412" s="8" t="s">
        <v>21</v>
      </c>
      <c r="B6412" s="9" t="s">
        <v>17</v>
      </c>
      <c r="C6412" s="10">
        <v>39.682539682539684</v>
      </c>
      <c r="D6412">
        <f>COUNTIFS($A$2:A6412,A6412,$B$2:B6412,B6412,$C$2:C6412,C6412)</f>
        <v>3</v>
      </c>
      <c r="Q6412" s="8" t="s">
        <v>21</v>
      </c>
      <c r="R6412" s="9" t="s">
        <v>17</v>
      </c>
      <c r="S6412" s="10">
        <v>39.682539682539684</v>
      </c>
    </row>
    <row r="6413" spans="1:19" x14ac:dyDescent="0.25">
      <c r="A6413" s="8" t="s">
        <v>21</v>
      </c>
      <c r="B6413" s="9" t="s">
        <v>16</v>
      </c>
      <c r="C6413" s="10">
        <v>39.682539682539684</v>
      </c>
      <c r="D6413">
        <f>COUNTIFS($A$2:A6413,A6413,$B$2:B6413,B6413,$C$2:C6413,C6413)</f>
        <v>1</v>
      </c>
      <c r="Q6413" s="8" t="s">
        <v>21</v>
      </c>
      <c r="R6413" s="9" t="s">
        <v>16</v>
      </c>
      <c r="S6413" s="10">
        <v>39.682539682539684</v>
      </c>
    </row>
    <row r="6414" spans="1:19" x14ac:dyDescent="0.25">
      <c r="A6414" s="8" t="s">
        <v>21</v>
      </c>
      <c r="B6414" s="9" t="s">
        <v>18</v>
      </c>
      <c r="C6414" s="10">
        <v>39.682539682539684</v>
      </c>
      <c r="D6414">
        <f>COUNTIFS($A$2:A6414,A6414,$B$2:B6414,B6414,$C$2:C6414,C6414)</f>
        <v>2</v>
      </c>
      <c r="Q6414" s="8" t="s">
        <v>21</v>
      </c>
      <c r="R6414" s="9" t="s">
        <v>18</v>
      </c>
      <c r="S6414" s="10">
        <v>39.682539682539684</v>
      </c>
    </row>
    <row r="6415" spans="1:19" x14ac:dyDescent="0.25">
      <c r="A6415" s="8" t="s">
        <v>21</v>
      </c>
      <c r="B6415" s="9" t="s">
        <v>17</v>
      </c>
      <c r="C6415" s="10">
        <v>39.682539682539684</v>
      </c>
      <c r="D6415">
        <f>COUNTIFS($A$2:A6415,A6415,$B$2:B6415,B6415,$C$2:C6415,C6415)</f>
        <v>4</v>
      </c>
      <c r="Q6415" s="8" t="s">
        <v>21</v>
      </c>
      <c r="R6415" s="9" t="s">
        <v>17</v>
      </c>
      <c r="S6415" s="10">
        <v>39.682539682539684</v>
      </c>
    </row>
    <row r="6416" spans="1:19" x14ac:dyDescent="0.25">
      <c r="A6416" s="8" t="s">
        <v>21</v>
      </c>
      <c r="B6416" s="9" t="s">
        <v>18</v>
      </c>
      <c r="C6416" s="10">
        <v>39.682539682539684</v>
      </c>
      <c r="D6416">
        <f>COUNTIFS($A$2:A6416,A6416,$B$2:B6416,B6416,$C$2:C6416,C6416)</f>
        <v>3</v>
      </c>
      <c r="Q6416" s="8" t="s">
        <v>21</v>
      </c>
      <c r="R6416" s="9" t="s">
        <v>18</v>
      </c>
      <c r="S6416" s="10">
        <v>39.682539682539684</v>
      </c>
    </row>
    <row r="6417" spans="1:19" x14ac:dyDescent="0.25">
      <c r="A6417" s="8" t="s">
        <v>21</v>
      </c>
      <c r="B6417" s="9" t="s">
        <v>19</v>
      </c>
      <c r="C6417" s="10">
        <v>39.682539682539684</v>
      </c>
      <c r="D6417">
        <f>COUNTIFS($A$2:A6417,A6417,$B$2:B6417,B6417,$C$2:C6417,C6417)</f>
        <v>1</v>
      </c>
      <c r="Q6417" s="8" t="s">
        <v>21</v>
      </c>
      <c r="R6417" s="9" t="s">
        <v>19</v>
      </c>
      <c r="S6417" s="10">
        <v>39.682539682539684</v>
      </c>
    </row>
    <row r="6418" spans="1:19" x14ac:dyDescent="0.25">
      <c r="A6418" s="8" t="s">
        <v>21</v>
      </c>
      <c r="B6418" s="9" t="s">
        <v>17</v>
      </c>
      <c r="C6418" s="10">
        <v>39.682539682539684</v>
      </c>
      <c r="D6418">
        <f>COUNTIFS($A$2:A6418,A6418,$B$2:B6418,B6418,$C$2:C6418,C6418)</f>
        <v>5</v>
      </c>
      <c r="Q6418" s="8" t="s">
        <v>21</v>
      </c>
      <c r="R6418" s="9" t="s">
        <v>17</v>
      </c>
      <c r="S6418" s="10">
        <v>39.682539682539684</v>
      </c>
    </row>
    <row r="6419" spans="1:19" x14ac:dyDescent="0.25">
      <c r="A6419" s="8" t="s">
        <v>22</v>
      </c>
      <c r="B6419" s="9" t="s">
        <v>17</v>
      </c>
      <c r="C6419" s="10">
        <v>39.681144432954149</v>
      </c>
      <c r="D6419">
        <f>COUNTIFS($A$2:A6419,A6419,$B$2:B6419,B6419,$C$2:C6419,C6419)</f>
        <v>1</v>
      </c>
      <c r="Q6419" s="8" t="s">
        <v>22</v>
      </c>
      <c r="R6419" s="9" t="s">
        <v>17</v>
      </c>
      <c r="S6419" s="10">
        <v>39.681144432954149</v>
      </c>
    </row>
    <row r="6420" spans="1:19" x14ac:dyDescent="0.25">
      <c r="A6420" s="8" t="s">
        <v>22</v>
      </c>
      <c r="B6420" s="9" t="s">
        <v>16</v>
      </c>
      <c r="C6420" s="10">
        <v>39.664202094886015</v>
      </c>
      <c r="D6420">
        <f>COUNTIFS($A$2:A6420,A6420,$B$2:B6420,B6420,$C$2:C6420,C6420)</f>
        <v>1</v>
      </c>
      <c r="Q6420" s="8" t="s">
        <v>22</v>
      </c>
      <c r="R6420" s="9" t="s">
        <v>16</v>
      </c>
      <c r="S6420" s="10">
        <v>39.664202094886015</v>
      </c>
    </row>
    <row r="6421" spans="1:19" x14ac:dyDescent="0.25">
      <c r="A6421" s="8" t="s">
        <v>23</v>
      </c>
      <c r="B6421" s="9" t="s">
        <v>17</v>
      </c>
      <c r="C6421" s="10">
        <v>39.484854267983707</v>
      </c>
      <c r="D6421">
        <f>COUNTIFS($A$2:A6421,A6421,$B$2:B6421,B6421,$C$2:C6421,C6421)</f>
        <v>1</v>
      </c>
      <c r="Q6421" s="8" t="s">
        <v>23</v>
      </c>
      <c r="R6421" s="9" t="s">
        <v>17</v>
      </c>
      <c r="S6421" s="10">
        <v>39.484854267983707</v>
      </c>
    </row>
    <row r="6422" spans="1:19" x14ac:dyDescent="0.25">
      <c r="A6422" s="8" t="s">
        <v>23</v>
      </c>
      <c r="B6422" s="9" t="s">
        <v>19</v>
      </c>
      <c r="C6422" s="10">
        <v>39.484854267983707</v>
      </c>
      <c r="D6422">
        <f>COUNTIFS($A$2:A6422,A6422,$B$2:B6422,B6422,$C$2:C6422,C6422)</f>
        <v>1</v>
      </c>
      <c r="Q6422" s="8" t="s">
        <v>23</v>
      </c>
      <c r="R6422" s="9" t="s">
        <v>19</v>
      </c>
      <c r="S6422" s="10">
        <v>39.484854267983707</v>
      </c>
    </row>
    <row r="6423" spans="1:19" x14ac:dyDescent="0.25">
      <c r="A6423" s="8" t="s">
        <v>23</v>
      </c>
      <c r="B6423" s="9" t="s">
        <v>18</v>
      </c>
      <c r="C6423" s="10">
        <v>39.484854267983707</v>
      </c>
      <c r="D6423">
        <f>COUNTIFS($A$2:A6423,A6423,$B$2:B6423,B6423,$C$2:C6423,C6423)</f>
        <v>1</v>
      </c>
      <c r="Q6423" s="8" t="s">
        <v>23</v>
      </c>
      <c r="R6423" s="9" t="s">
        <v>18</v>
      </c>
      <c r="S6423" s="10">
        <v>39.484854267983707</v>
      </c>
    </row>
    <row r="6424" spans="1:19" x14ac:dyDescent="0.25">
      <c r="A6424" s="8" t="s">
        <v>15</v>
      </c>
      <c r="B6424" s="9" t="s">
        <v>16</v>
      </c>
      <c r="C6424" s="10">
        <v>39.3819777079689</v>
      </c>
      <c r="D6424">
        <f>COUNTIFS($A$2:A6424,A6424,$B$2:B6424,B6424,$C$2:C6424,C6424)</f>
        <v>1</v>
      </c>
      <c r="Q6424" s="8" t="s">
        <v>15</v>
      </c>
      <c r="R6424" s="9" t="s">
        <v>16</v>
      </c>
      <c r="S6424" s="10">
        <v>39.3819777079689</v>
      </c>
    </row>
    <row r="6425" spans="1:19" x14ac:dyDescent="0.25">
      <c r="A6425" s="8" t="s">
        <v>15</v>
      </c>
      <c r="B6425" s="9" t="s">
        <v>17</v>
      </c>
      <c r="C6425" s="10">
        <v>39.3819777079689</v>
      </c>
      <c r="D6425">
        <f>COUNTIFS($A$2:A6425,A6425,$B$2:B6425,B6425,$C$2:C6425,C6425)</f>
        <v>1</v>
      </c>
      <c r="Q6425" s="8" t="s">
        <v>15</v>
      </c>
      <c r="R6425" s="9" t="s">
        <v>17</v>
      </c>
      <c r="S6425" s="10">
        <v>39.3819777079689</v>
      </c>
    </row>
    <row r="6426" spans="1:19" x14ac:dyDescent="0.25">
      <c r="A6426" s="8" t="s">
        <v>15</v>
      </c>
      <c r="B6426" s="9" t="s">
        <v>17</v>
      </c>
      <c r="C6426" s="10">
        <v>39.275737954152056</v>
      </c>
      <c r="D6426">
        <f>COUNTIFS($A$2:A6426,A6426,$B$2:B6426,B6426,$C$2:C6426,C6426)</f>
        <v>1</v>
      </c>
      <c r="Q6426" s="8" t="s">
        <v>15</v>
      </c>
      <c r="R6426" s="9" t="s">
        <v>17</v>
      </c>
      <c r="S6426" s="10">
        <v>39.275737954152056</v>
      </c>
    </row>
    <row r="6427" spans="1:19" x14ac:dyDescent="0.25">
      <c r="A6427" s="8" t="s">
        <v>24</v>
      </c>
      <c r="B6427" s="9" t="s">
        <v>16</v>
      </c>
      <c r="C6427" s="10">
        <v>39.182463200254155</v>
      </c>
      <c r="D6427">
        <f>COUNTIFS($A$2:A6427,A6427,$B$2:B6427,B6427,$C$2:C6427,C6427)</f>
        <v>1</v>
      </c>
      <c r="Q6427" s="8" t="s">
        <v>24</v>
      </c>
      <c r="R6427" s="9" t="s">
        <v>16</v>
      </c>
      <c r="S6427" s="10">
        <v>39.182463200254155</v>
      </c>
    </row>
    <row r="6428" spans="1:19" x14ac:dyDescent="0.25">
      <c r="A6428" s="8" t="s">
        <v>24</v>
      </c>
      <c r="B6428" s="9" t="s">
        <v>16</v>
      </c>
      <c r="C6428" s="10">
        <v>39.182463200254155</v>
      </c>
      <c r="D6428">
        <f>COUNTIFS($A$2:A6428,A6428,$B$2:B6428,B6428,$C$2:C6428,C6428)</f>
        <v>2</v>
      </c>
      <c r="Q6428" s="8" t="s">
        <v>24</v>
      </c>
      <c r="R6428" s="9" t="s">
        <v>16</v>
      </c>
      <c r="S6428" s="10">
        <v>39.182463200254155</v>
      </c>
    </row>
    <row r="6429" spans="1:19" x14ac:dyDescent="0.25">
      <c r="A6429" s="8" t="s">
        <v>24</v>
      </c>
      <c r="B6429" s="9" t="s">
        <v>19</v>
      </c>
      <c r="C6429" s="10">
        <v>39.182463200254155</v>
      </c>
      <c r="D6429">
        <f>COUNTIFS($A$2:A6429,A6429,$B$2:B6429,B6429,$C$2:C6429,C6429)</f>
        <v>1</v>
      </c>
      <c r="Q6429" s="8" t="s">
        <v>24</v>
      </c>
      <c r="R6429" s="9" t="s">
        <v>19</v>
      </c>
      <c r="S6429" s="10">
        <v>39.182463200254155</v>
      </c>
    </row>
    <row r="6430" spans="1:19" x14ac:dyDescent="0.25">
      <c r="A6430" s="8" t="s">
        <v>21</v>
      </c>
      <c r="B6430" s="9" t="s">
        <v>17</v>
      </c>
      <c r="C6430" s="10">
        <v>39.173721340388006</v>
      </c>
      <c r="D6430">
        <f>COUNTIFS($A$2:A6430,A6430,$B$2:B6430,B6430,$C$2:C6430,C6430)</f>
        <v>1</v>
      </c>
      <c r="Q6430" s="8" t="s">
        <v>21</v>
      </c>
      <c r="R6430" s="9" t="s">
        <v>17</v>
      </c>
      <c r="S6430" s="10">
        <v>39.173721340388006</v>
      </c>
    </row>
    <row r="6431" spans="1:19" x14ac:dyDescent="0.25">
      <c r="A6431" s="8" t="s">
        <v>21</v>
      </c>
      <c r="B6431" s="9" t="s">
        <v>17</v>
      </c>
      <c r="C6431" s="10">
        <v>39.173721340388006</v>
      </c>
      <c r="D6431">
        <f>COUNTIFS($A$2:A6431,A6431,$B$2:B6431,B6431,$C$2:C6431,C6431)</f>
        <v>2</v>
      </c>
      <c r="Q6431" s="8" t="s">
        <v>21</v>
      </c>
      <c r="R6431" s="9" t="s">
        <v>17</v>
      </c>
      <c r="S6431" s="10">
        <v>39.173721340388006</v>
      </c>
    </row>
    <row r="6432" spans="1:19" x14ac:dyDescent="0.25">
      <c r="A6432" s="8" t="s">
        <v>21</v>
      </c>
      <c r="B6432" s="9" t="s">
        <v>17</v>
      </c>
      <c r="C6432" s="10">
        <v>39.173677248677244</v>
      </c>
      <c r="D6432">
        <f>COUNTIFS($A$2:A6432,A6432,$B$2:B6432,B6432,$C$2:C6432,C6432)</f>
        <v>1</v>
      </c>
      <c r="Q6432" s="8" t="s">
        <v>21</v>
      </c>
      <c r="R6432" s="9" t="s">
        <v>17</v>
      </c>
      <c r="S6432" s="10">
        <v>39.173677248677244</v>
      </c>
    </row>
    <row r="6433" spans="1:19" x14ac:dyDescent="0.25">
      <c r="A6433" s="8" t="s">
        <v>23</v>
      </c>
      <c r="B6433" s="9" t="s">
        <v>17</v>
      </c>
      <c r="C6433" s="10">
        <v>39.107055564608117</v>
      </c>
      <c r="D6433">
        <f>COUNTIFS($A$2:A6433,A6433,$B$2:B6433,B6433,$C$2:C6433,C6433)</f>
        <v>1</v>
      </c>
      <c r="Q6433" s="8" t="s">
        <v>23</v>
      </c>
      <c r="R6433" s="9" t="s">
        <v>17</v>
      </c>
      <c r="S6433" s="10">
        <v>39.107055564608117</v>
      </c>
    </row>
    <row r="6434" spans="1:19" x14ac:dyDescent="0.25">
      <c r="A6434" s="8" t="s">
        <v>23</v>
      </c>
      <c r="B6434" s="9" t="s">
        <v>16</v>
      </c>
      <c r="C6434" s="10">
        <v>39.107055564608117</v>
      </c>
      <c r="D6434">
        <f>COUNTIFS($A$2:A6434,A6434,$B$2:B6434,B6434,$C$2:C6434,C6434)</f>
        <v>1</v>
      </c>
      <c r="Q6434" s="8" t="s">
        <v>23</v>
      </c>
      <c r="R6434" s="9" t="s">
        <v>16</v>
      </c>
      <c r="S6434" s="10">
        <v>39.107055564608117</v>
      </c>
    </row>
    <row r="6435" spans="1:19" x14ac:dyDescent="0.25">
      <c r="A6435" s="8" t="s">
        <v>23</v>
      </c>
      <c r="B6435" s="9" t="s">
        <v>18</v>
      </c>
      <c r="C6435" s="10">
        <v>39.049937979510275</v>
      </c>
      <c r="D6435">
        <f>COUNTIFS($A$2:A6435,A6435,$B$2:B6435,B6435,$C$2:C6435,C6435)</f>
        <v>1</v>
      </c>
      <c r="Q6435" s="8" t="s">
        <v>23</v>
      </c>
      <c r="R6435" s="9" t="s">
        <v>18</v>
      </c>
      <c r="S6435" s="10">
        <v>39.049937979510275</v>
      </c>
    </row>
    <row r="6436" spans="1:19" x14ac:dyDescent="0.25">
      <c r="A6436" s="8" t="s">
        <v>22</v>
      </c>
      <c r="B6436" s="9" t="s">
        <v>16</v>
      </c>
      <c r="C6436" s="10">
        <v>38.83262883352819</v>
      </c>
      <c r="D6436">
        <f>COUNTIFS($A$2:A6436,A6436,$B$2:B6436,B6436,$C$2:C6436,C6436)</f>
        <v>1</v>
      </c>
      <c r="Q6436" s="8" t="s">
        <v>22</v>
      </c>
      <c r="R6436" s="9" t="s">
        <v>16</v>
      </c>
      <c r="S6436" s="10">
        <v>38.83262883352819</v>
      </c>
    </row>
    <row r="6437" spans="1:19" x14ac:dyDescent="0.25">
      <c r="A6437" s="8" t="s">
        <v>22</v>
      </c>
      <c r="B6437" s="9" t="s">
        <v>17</v>
      </c>
      <c r="C6437" s="10">
        <v>38.607376766632193</v>
      </c>
      <c r="D6437">
        <f>COUNTIFS($A$2:A6437,A6437,$B$2:B6437,B6437,$C$2:C6437,C6437)</f>
        <v>1</v>
      </c>
      <c r="Q6437" s="8" t="s">
        <v>22</v>
      </c>
      <c r="R6437" s="9" t="s">
        <v>17</v>
      </c>
      <c r="S6437" s="10">
        <v>38.607376766632193</v>
      </c>
    </row>
    <row r="6438" spans="1:19" x14ac:dyDescent="0.25">
      <c r="A6438" s="8" t="s">
        <v>22</v>
      </c>
      <c r="B6438" s="9" t="s">
        <v>17</v>
      </c>
      <c r="C6438" s="10">
        <v>38.607376766632193</v>
      </c>
      <c r="D6438">
        <f>COUNTIFS($A$2:A6438,A6438,$B$2:B6438,B6438,$C$2:C6438,C6438)</f>
        <v>2</v>
      </c>
      <c r="Q6438" s="8" t="s">
        <v>22</v>
      </c>
      <c r="R6438" s="9" t="s">
        <v>17</v>
      </c>
      <c r="S6438" s="10">
        <v>38.607376766632193</v>
      </c>
    </row>
    <row r="6439" spans="1:19" x14ac:dyDescent="0.25">
      <c r="A6439" s="8" t="s">
        <v>23</v>
      </c>
      <c r="B6439" s="9" t="s">
        <v>17</v>
      </c>
      <c r="C6439" s="10">
        <v>38.590526944457203</v>
      </c>
      <c r="D6439">
        <f>COUNTIFS($A$2:A6439,A6439,$B$2:B6439,B6439,$C$2:C6439,C6439)</f>
        <v>1</v>
      </c>
      <c r="Q6439" s="8" t="s">
        <v>23</v>
      </c>
      <c r="R6439" s="9" t="s">
        <v>17</v>
      </c>
      <c r="S6439" s="10">
        <v>38.590526944457203</v>
      </c>
    </row>
    <row r="6440" spans="1:19" x14ac:dyDescent="0.25">
      <c r="A6440" s="8" t="s">
        <v>22</v>
      </c>
      <c r="B6440" s="9" t="s">
        <v>17</v>
      </c>
      <c r="C6440" s="10">
        <v>38.54406228720466</v>
      </c>
      <c r="D6440">
        <f>COUNTIFS($A$2:A6440,A6440,$B$2:B6440,B6440,$C$2:C6440,C6440)</f>
        <v>1</v>
      </c>
      <c r="Q6440" s="8" t="s">
        <v>22</v>
      </c>
      <c r="R6440" s="9" t="s">
        <v>17</v>
      </c>
      <c r="S6440" s="10">
        <v>38.54406228720466</v>
      </c>
    </row>
    <row r="6441" spans="1:19" x14ac:dyDescent="0.25">
      <c r="A6441" s="8" t="s">
        <v>22</v>
      </c>
      <c r="B6441" s="9" t="s">
        <v>17</v>
      </c>
      <c r="C6441" s="10">
        <v>38.54406228720466</v>
      </c>
      <c r="D6441">
        <f>COUNTIFS($A$2:A6441,A6441,$B$2:B6441,B6441,$C$2:C6441,C6441)</f>
        <v>2</v>
      </c>
      <c r="Q6441" s="8" t="s">
        <v>22</v>
      </c>
      <c r="R6441" s="9" t="s">
        <v>17</v>
      </c>
      <c r="S6441" s="10">
        <v>38.54406228720466</v>
      </c>
    </row>
    <row r="6442" spans="1:19" x14ac:dyDescent="0.25">
      <c r="A6442" s="8" t="s">
        <v>22</v>
      </c>
      <c r="B6442" s="9" t="s">
        <v>17</v>
      </c>
      <c r="C6442" s="10">
        <v>38.54406228720466</v>
      </c>
      <c r="D6442">
        <f>COUNTIFS($A$2:A6442,A6442,$B$2:B6442,B6442,$C$2:C6442,C6442)</f>
        <v>3</v>
      </c>
      <c r="Q6442" s="8" t="s">
        <v>22</v>
      </c>
      <c r="R6442" s="9" t="s">
        <v>17</v>
      </c>
      <c r="S6442" s="10">
        <v>38.54406228720466</v>
      </c>
    </row>
    <row r="6443" spans="1:19" x14ac:dyDescent="0.25">
      <c r="A6443" s="8" t="s">
        <v>22</v>
      </c>
      <c r="B6443" s="9" t="s">
        <v>18</v>
      </c>
      <c r="C6443" s="10">
        <v>38.54406228720466</v>
      </c>
      <c r="D6443">
        <f>COUNTIFS($A$2:A6443,A6443,$B$2:B6443,B6443,$C$2:C6443,C6443)</f>
        <v>1</v>
      </c>
      <c r="Q6443" s="8" t="s">
        <v>22</v>
      </c>
      <c r="R6443" s="9" t="s">
        <v>18</v>
      </c>
      <c r="S6443" s="10">
        <v>38.54406228720466</v>
      </c>
    </row>
    <row r="6444" spans="1:19" x14ac:dyDescent="0.25">
      <c r="A6444" s="8" t="s">
        <v>22</v>
      </c>
      <c r="B6444" s="9" t="s">
        <v>16</v>
      </c>
      <c r="C6444" s="10">
        <v>38.54406228720466</v>
      </c>
      <c r="D6444">
        <f>COUNTIFS($A$2:A6444,A6444,$B$2:B6444,B6444,$C$2:C6444,C6444)</f>
        <v>1</v>
      </c>
      <c r="Q6444" s="8" t="s">
        <v>22</v>
      </c>
      <c r="R6444" s="9" t="s">
        <v>16</v>
      </c>
      <c r="S6444" s="10">
        <v>38.54406228720466</v>
      </c>
    </row>
    <row r="6445" spans="1:19" x14ac:dyDescent="0.25">
      <c r="A6445" s="8" t="s">
        <v>22</v>
      </c>
      <c r="B6445" s="9" t="s">
        <v>17</v>
      </c>
      <c r="C6445" s="10">
        <v>38.54406228720466</v>
      </c>
      <c r="D6445">
        <f>COUNTIFS($A$2:A6445,A6445,$B$2:B6445,B6445,$C$2:C6445,C6445)</f>
        <v>4</v>
      </c>
      <c r="Q6445" s="8" t="s">
        <v>22</v>
      </c>
      <c r="R6445" s="9" t="s">
        <v>17</v>
      </c>
      <c r="S6445" s="10">
        <v>38.54406228720466</v>
      </c>
    </row>
    <row r="6446" spans="1:19" x14ac:dyDescent="0.25">
      <c r="A6446" s="8" t="s">
        <v>22</v>
      </c>
      <c r="B6446" s="9" t="s">
        <v>18</v>
      </c>
      <c r="C6446" s="10">
        <v>38.54406228720466</v>
      </c>
      <c r="D6446">
        <f>COUNTIFS($A$2:A6446,A6446,$B$2:B6446,B6446,$C$2:C6446,C6446)</f>
        <v>2</v>
      </c>
      <c r="Q6446" s="8" t="s">
        <v>22</v>
      </c>
      <c r="R6446" s="9" t="s">
        <v>18</v>
      </c>
      <c r="S6446" s="10">
        <v>38.54406228720466</v>
      </c>
    </row>
    <row r="6447" spans="1:19" x14ac:dyDescent="0.25">
      <c r="A6447" s="8" t="s">
        <v>22</v>
      </c>
      <c r="B6447" s="9" t="s">
        <v>17</v>
      </c>
      <c r="C6447" s="10">
        <v>38.54406228720466</v>
      </c>
      <c r="D6447">
        <f>COUNTIFS($A$2:A6447,A6447,$B$2:B6447,B6447,$C$2:C6447,C6447)</f>
        <v>5</v>
      </c>
      <c r="Q6447" s="8" t="s">
        <v>22</v>
      </c>
      <c r="R6447" s="9" t="s">
        <v>17</v>
      </c>
      <c r="S6447" s="10">
        <v>38.54406228720466</v>
      </c>
    </row>
    <row r="6448" spans="1:19" x14ac:dyDescent="0.25">
      <c r="A6448" s="8" t="s">
        <v>22</v>
      </c>
      <c r="B6448" s="9" t="s">
        <v>17</v>
      </c>
      <c r="C6448" s="10">
        <v>38.54406228720466</v>
      </c>
      <c r="D6448">
        <f>COUNTIFS($A$2:A6448,A6448,$B$2:B6448,B6448,$C$2:C6448,C6448)</f>
        <v>6</v>
      </c>
      <c r="Q6448" s="8" t="s">
        <v>22</v>
      </c>
      <c r="R6448" s="9" t="s">
        <v>17</v>
      </c>
      <c r="S6448" s="10">
        <v>38.54406228720466</v>
      </c>
    </row>
    <row r="6449" spans="1:19" x14ac:dyDescent="0.25">
      <c r="A6449" s="8" t="s">
        <v>22</v>
      </c>
      <c r="B6449" s="9" t="s">
        <v>16</v>
      </c>
      <c r="C6449" s="10">
        <v>38.54406228720466</v>
      </c>
      <c r="D6449">
        <f>COUNTIFS($A$2:A6449,A6449,$B$2:B6449,B6449,$C$2:C6449,C6449)</f>
        <v>2</v>
      </c>
      <c r="Q6449" s="8" t="s">
        <v>22</v>
      </c>
      <c r="R6449" s="9" t="s">
        <v>16</v>
      </c>
      <c r="S6449" s="10">
        <v>38.54406228720466</v>
      </c>
    </row>
    <row r="6450" spans="1:19" x14ac:dyDescent="0.25">
      <c r="A6450" s="8" t="s">
        <v>22</v>
      </c>
      <c r="B6450" s="9" t="s">
        <v>18</v>
      </c>
      <c r="C6450" s="10">
        <v>38.54406228720466</v>
      </c>
      <c r="D6450">
        <f>COUNTIFS($A$2:A6450,A6450,$B$2:B6450,B6450,$C$2:C6450,C6450)</f>
        <v>3</v>
      </c>
      <c r="Q6450" s="8" t="s">
        <v>22</v>
      </c>
      <c r="R6450" s="9" t="s">
        <v>18</v>
      </c>
      <c r="S6450" s="10">
        <v>38.54406228720466</v>
      </c>
    </row>
    <row r="6451" spans="1:19" x14ac:dyDescent="0.25">
      <c r="A6451" s="8" t="s">
        <v>22</v>
      </c>
      <c r="B6451" s="9" t="s">
        <v>18</v>
      </c>
      <c r="C6451" s="10">
        <v>38.54406228720466</v>
      </c>
      <c r="D6451">
        <f>COUNTIFS($A$2:A6451,A6451,$B$2:B6451,B6451,$C$2:C6451,C6451)</f>
        <v>4</v>
      </c>
      <c r="Q6451" s="8" t="s">
        <v>22</v>
      </c>
      <c r="R6451" s="9" t="s">
        <v>18</v>
      </c>
      <c r="S6451" s="10">
        <v>38.54406228720466</v>
      </c>
    </row>
    <row r="6452" spans="1:19" x14ac:dyDescent="0.25">
      <c r="A6452" s="8" t="s">
        <v>22</v>
      </c>
      <c r="B6452" s="9" t="s">
        <v>17</v>
      </c>
      <c r="C6452" s="10">
        <v>38.54406228720466</v>
      </c>
      <c r="D6452">
        <f>COUNTIFS($A$2:A6452,A6452,$B$2:B6452,B6452,$C$2:C6452,C6452)</f>
        <v>7</v>
      </c>
      <c r="Q6452" s="8" t="s">
        <v>22</v>
      </c>
      <c r="R6452" s="9" t="s">
        <v>17</v>
      </c>
      <c r="S6452" s="10">
        <v>38.54406228720466</v>
      </c>
    </row>
    <row r="6453" spans="1:19" x14ac:dyDescent="0.25">
      <c r="A6453" s="8" t="s">
        <v>22</v>
      </c>
      <c r="B6453" s="9" t="s">
        <v>17</v>
      </c>
      <c r="C6453" s="10">
        <v>38.54406228720466</v>
      </c>
      <c r="D6453">
        <f>COUNTIFS($A$2:A6453,A6453,$B$2:B6453,B6453,$C$2:C6453,C6453)</f>
        <v>8</v>
      </c>
      <c r="Q6453" s="8" t="s">
        <v>22</v>
      </c>
      <c r="R6453" s="9" t="s">
        <v>17</v>
      </c>
      <c r="S6453" s="10">
        <v>38.54406228720466</v>
      </c>
    </row>
    <row r="6454" spans="1:19" x14ac:dyDescent="0.25">
      <c r="A6454" s="8" t="s">
        <v>22</v>
      </c>
      <c r="B6454" s="9" t="s">
        <v>17</v>
      </c>
      <c r="C6454" s="10">
        <v>38.54406228720466</v>
      </c>
      <c r="D6454">
        <f>COUNTIFS($A$2:A6454,A6454,$B$2:B6454,B6454,$C$2:C6454,C6454)</f>
        <v>9</v>
      </c>
      <c r="Q6454" s="8" t="s">
        <v>22</v>
      </c>
      <c r="R6454" s="9" t="s">
        <v>17</v>
      </c>
      <c r="S6454" s="10">
        <v>38.54406228720466</v>
      </c>
    </row>
    <row r="6455" spans="1:19" x14ac:dyDescent="0.25">
      <c r="A6455" s="8" t="s">
        <v>22</v>
      </c>
      <c r="B6455" s="9" t="s">
        <v>16</v>
      </c>
      <c r="C6455" s="10">
        <v>38.54406228720466</v>
      </c>
      <c r="D6455">
        <f>COUNTIFS($A$2:A6455,A6455,$B$2:B6455,B6455,$C$2:C6455,C6455)</f>
        <v>3</v>
      </c>
      <c r="Q6455" s="8" t="s">
        <v>22</v>
      </c>
      <c r="R6455" s="9" t="s">
        <v>16</v>
      </c>
      <c r="S6455" s="10">
        <v>38.54406228720466</v>
      </c>
    </row>
    <row r="6456" spans="1:19" x14ac:dyDescent="0.25">
      <c r="A6456" s="8" t="s">
        <v>22</v>
      </c>
      <c r="B6456" s="9" t="s">
        <v>16</v>
      </c>
      <c r="C6456" s="10">
        <v>38.54406228720466</v>
      </c>
      <c r="D6456">
        <f>COUNTIFS($A$2:A6456,A6456,$B$2:B6456,B6456,$C$2:C6456,C6456)</f>
        <v>4</v>
      </c>
      <c r="Q6456" s="8" t="s">
        <v>22</v>
      </c>
      <c r="R6456" s="9" t="s">
        <v>16</v>
      </c>
      <c r="S6456" s="10">
        <v>38.54406228720466</v>
      </c>
    </row>
    <row r="6457" spans="1:19" x14ac:dyDescent="0.25">
      <c r="A6457" s="8" t="s">
        <v>22</v>
      </c>
      <c r="B6457" s="9" t="s">
        <v>16</v>
      </c>
      <c r="C6457" s="10">
        <v>38.54406228720466</v>
      </c>
      <c r="D6457">
        <f>COUNTIFS($A$2:A6457,A6457,$B$2:B6457,B6457,$C$2:C6457,C6457)</f>
        <v>5</v>
      </c>
      <c r="Q6457" s="8" t="s">
        <v>22</v>
      </c>
      <c r="R6457" s="9" t="s">
        <v>16</v>
      </c>
      <c r="S6457" s="10">
        <v>38.54406228720466</v>
      </c>
    </row>
    <row r="6458" spans="1:19" x14ac:dyDescent="0.25">
      <c r="A6458" s="8" t="s">
        <v>22</v>
      </c>
      <c r="B6458" s="9" t="s">
        <v>19</v>
      </c>
      <c r="C6458" s="10">
        <v>38.54406228720466</v>
      </c>
      <c r="D6458">
        <f>COUNTIFS($A$2:A6458,A6458,$B$2:B6458,B6458,$C$2:C6458,C6458)</f>
        <v>1</v>
      </c>
      <c r="Q6458" s="8" t="s">
        <v>22</v>
      </c>
      <c r="R6458" s="9" t="s">
        <v>19</v>
      </c>
      <c r="S6458" s="10">
        <v>38.54406228720466</v>
      </c>
    </row>
    <row r="6459" spans="1:19" x14ac:dyDescent="0.25">
      <c r="A6459" s="8" t="s">
        <v>22</v>
      </c>
      <c r="B6459" s="9" t="s">
        <v>19</v>
      </c>
      <c r="C6459" s="10">
        <v>38.54406228720466</v>
      </c>
      <c r="D6459">
        <f>COUNTIFS($A$2:A6459,A6459,$B$2:B6459,B6459,$C$2:C6459,C6459)</f>
        <v>2</v>
      </c>
      <c r="Q6459" s="8" t="s">
        <v>22</v>
      </c>
      <c r="R6459" s="9" t="s">
        <v>19</v>
      </c>
      <c r="S6459" s="10">
        <v>38.54406228720466</v>
      </c>
    </row>
    <row r="6460" spans="1:19" x14ac:dyDescent="0.25">
      <c r="A6460" s="8" t="s">
        <v>22</v>
      </c>
      <c r="B6460" s="9" t="s">
        <v>19</v>
      </c>
      <c r="C6460" s="10">
        <v>38.54406228720466</v>
      </c>
      <c r="D6460">
        <f>COUNTIFS($A$2:A6460,A6460,$B$2:B6460,B6460,$C$2:C6460,C6460)</f>
        <v>3</v>
      </c>
      <c r="Q6460" s="8" t="s">
        <v>22</v>
      </c>
      <c r="R6460" s="9" t="s">
        <v>19</v>
      </c>
      <c r="S6460" s="10">
        <v>38.54406228720466</v>
      </c>
    </row>
    <row r="6461" spans="1:19" x14ac:dyDescent="0.25">
      <c r="A6461" s="8" t="s">
        <v>22</v>
      </c>
      <c r="B6461" s="9" t="s">
        <v>17</v>
      </c>
      <c r="C6461" s="10">
        <v>38.54406228720466</v>
      </c>
      <c r="D6461">
        <f>COUNTIFS($A$2:A6461,A6461,$B$2:B6461,B6461,$C$2:C6461,C6461)</f>
        <v>10</v>
      </c>
      <c r="Q6461" s="8" t="s">
        <v>22</v>
      </c>
      <c r="R6461" s="9" t="s">
        <v>17</v>
      </c>
      <c r="S6461" s="10">
        <v>38.54406228720466</v>
      </c>
    </row>
    <row r="6462" spans="1:19" x14ac:dyDescent="0.25">
      <c r="A6462" s="8" t="s">
        <v>22</v>
      </c>
      <c r="B6462" s="9" t="s">
        <v>19</v>
      </c>
      <c r="C6462" s="10">
        <v>38.54406228720466</v>
      </c>
      <c r="D6462">
        <f>COUNTIFS($A$2:A6462,A6462,$B$2:B6462,B6462,$C$2:C6462,C6462)</f>
        <v>4</v>
      </c>
      <c r="Q6462" s="8" t="s">
        <v>22</v>
      </c>
      <c r="R6462" s="9" t="s">
        <v>19</v>
      </c>
      <c r="S6462" s="10">
        <v>38.54406228720466</v>
      </c>
    </row>
    <row r="6463" spans="1:19" x14ac:dyDescent="0.25">
      <c r="A6463" s="8" t="s">
        <v>22</v>
      </c>
      <c r="B6463" s="9" t="s">
        <v>19</v>
      </c>
      <c r="C6463" s="10">
        <v>38.54406228720466</v>
      </c>
      <c r="D6463">
        <f>COUNTIFS($A$2:A6463,A6463,$B$2:B6463,B6463,$C$2:C6463,C6463)</f>
        <v>5</v>
      </c>
      <c r="Q6463" s="8" t="s">
        <v>22</v>
      </c>
      <c r="R6463" s="9" t="s">
        <v>19</v>
      </c>
      <c r="S6463" s="10">
        <v>38.54406228720466</v>
      </c>
    </row>
    <row r="6464" spans="1:19" x14ac:dyDescent="0.25">
      <c r="A6464" s="8" t="s">
        <v>22</v>
      </c>
      <c r="B6464" s="9" t="s">
        <v>19</v>
      </c>
      <c r="C6464" s="10">
        <v>38.54406228720466</v>
      </c>
      <c r="D6464">
        <f>COUNTIFS($A$2:A6464,A6464,$B$2:B6464,B6464,$C$2:C6464,C6464)</f>
        <v>6</v>
      </c>
      <c r="Q6464" s="8" t="s">
        <v>22</v>
      </c>
      <c r="R6464" s="9" t="s">
        <v>19</v>
      </c>
      <c r="S6464" s="10">
        <v>38.54406228720466</v>
      </c>
    </row>
    <row r="6465" spans="1:19" x14ac:dyDescent="0.25">
      <c r="A6465" s="8" t="s">
        <v>22</v>
      </c>
      <c r="B6465" s="9" t="s">
        <v>19</v>
      </c>
      <c r="C6465" s="10">
        <v>38.54406228720466</v>
      </c>
      <c r="D6465">
        <f>COUNTIFS($A$2:A6465,A6465,$B$2:B6465,B6465,$C$2:C6465,C6465)</f>
        <v>7</v>
      </c>
      <c r="Q6465" s="8" t="s">
        <v>22</v>
      </c>
      <c r="R6465" s="9" t="s">
        <v>19</v>
      </c>
      <c r="S6465" s="10">
        <v>38.54406228720466</v>
      </c>
    </row>
    <row r="6466" spans="1:19" x14ac:dyDescent="0.25">
      <c r="A6466" s="8" t="s">
        <v>22</v>
      </c>
      <c r="B6466" s="9" t="s">
        <v>18</v>
      </c>
      <c r="C6466" s="10">
        <v>38.54406228720466</v>
      </c>
      <c r="D6466">
        <f>COUNTIFS($A$2:A6466,A6466,$B$2:B6466,B6466,$C$2:C6466,C6466)</f>
        <v>5</v>
      </c>
      <c r="Q6466" s="8" t="s">
        <v>22</v>
      </c>
      <c r="R6466" s="9" t="s">
        <v>18</v>
      </c>
      <c r="S6466" s="10">
        <v>38.54406228720466</v>
      </c>
    </row>
    <row r="6467" spans="1:19" x14ac:dyDescent="0.25">
      <c r="A6467" s="8" t="s">
        <v>22</v>
      </c>
      <c r="B6467" s="9" t="s">
        <v>17</v>
      </c>
      <c r="C6467" s="10">
        <v>38.54406228720466</v>
      </c>
      <c r="D6467">
        <f>COUNTIFS($A$2:A6467,A6467,$B$2:B6467,B6467,$C$2:C6467,C6467)</f>
        <v>11</v>
      </c>
      <c r="Q6467" s="8" t="s">
        <v>22</v>
      </c>
      <c r="R6467" s="9" t="s">
        <v>17</v>
      </c>
      <c r="S6467" s="10">
        <v>38.54406228720466</v>
      </c>
    </row>
    <row r="6468" spans="1:19" x14ac:dyDescent="0.25">
      <c r="A6468" s="8" t="s">
        <v>22</v>
      </c>
      <c r="B6468" s="9" t="s">
        <v>18</v>
      </c>
      <c r="C6468" s="10">
        <v>38.508934072704868</v>
      </c>
      <c r="D6468">
        <f>COUNTIFS($A$2:A6468,A6468,$B$2:B6468,B6468,$C$2:C6468,C6468)</f>
        <v>1</v>
      </c>
      <c r="Q6468" s="8" t="s">
        <v>22</v>
      </c>
      <c r="R6468" s="9" t="s">
        <v>18</v>
      </c>
      <c r="S6468" s="10">
        <v>38.508934072704868</v>
      </c>
    </row>
    <row r="6469" spans="1:19" x14ac:dyDescent="0.25">
      <c r="A6469" s="8" t="s">
        <v>22</v>
      </c>
      <c r="B6469" s="9" t="s">
        <v>17</v>
      </c>
      <c r="C6469" s="10">
        <v>38.508934072704868</v>
      </c>
      <c r="D6469">
        <f>COUNTIFS($A$2:A6469,A6469,$B$2:B6469,B6469,$C$2:C6469,C6469)</f>
        <v>1</v>
      </c>
      <c r="Q6469" s="8" t="s">
        <v>22</v>
      </c>
      <c r="R6469" s="9" t="s">
        <v>17</v>
      </c>
      <c r="S6469" s="10">
        <v>38.508934072704868</v>
      </c>
    </row>
    <row r="6470" spans="1:19" x14ac:dyDescent="0.25">
      <c r="A6470" s="8" t="s">
        <v>22</v>
      </c>
      <c r="B6470" s="9" t="s">
        <v>18</v>
      </c>
      <c r="C6470" s="10">
        <v>38.508934072704868</v>
      </c>
      <c r="D6470">
        <f>COUNTIFS($A$2:A6470,A6470,$B$2:B6470,B6470,$C$2:C6470,C6470)</f>
        <v>2</v>
      </c>
      <c r="Q6470" s="8" t="s">
        <v>22</v>
      </c>
      <c r="R6470" s="9" t="s">
        <v>18</v>
      </c>
      <c r="S6470" s="10">
        <v>38.508934072704868</v>
      </c>
    </row>
    <row r="6471" spans="1:19" x14ac:dyDescent="0.25">
      <c r="A6471" s="8" t="s">
        <v>22</v>
      </c>
      <c r="B6471" s="9" t="s">
        <v>16</v>
      </c>
      <c r="C6471" s="10">
        <v>38.508934072704868</v>
      </c>
      <c r="D6471">
        <f>COUNTIFS($A$2:A6471,A6471,$B$2:B6471,B6471,$C$2:C6471,C6471)</f>
        <v>1</v>
      </c>
      <c r="Q6471" s="8" t="s">
        <v>22</v>
      </c>
      <c r="R6471" s="9" t="s">
        <v>16</v>
      </c>
      <c r="S6471" s="10">
        <v>38.508934072704868</v>
      </c>
    </row>
    <row r="6472" spans="1:19" x14ac:dyDescent="0.25">
      <c r="A6472" s="8" t="s">
        <v>22</v>
      </c>
      <c r="B6472" s="9" t="s">
        <v>17</v>
      </c>
      <c r="C6472" s="10">
        <v>38.508934072704868</v>
      </c>
      <c r="D6472">
        <f>COUNTIFS($A$2:A6472,A6472,$B$2:B6472,B6472,$C$2:C6472,C6472)</f>
        <v>2</v>
      </c>
      <c r="Q6472" s="8" t="s">
        <v>22</v>
      </c>
      <c r="R6472" s="9" t="s">
        <v>17</v>
      </c>
      <c r="S6472" s="10">
        <v>38.508934072704868</v>
      </c>
    </row>
    <row r="6473" spans="1:19" x14ac:dyDescent="0.25">
      <c r="A6473" s="8" t="s">
        <v>22</v>
      </c>
      <c r="B6473" s="9" t="s">
        <v>17</v>
      </c>
      <c r="C6473" s="10">
        <v>38.508934072704868</v>
      </c>
      <c r="D6473">
        <f>COUNTIFS($A$2:A6473,A6473,$B$2:B6473,B6473,$C$2:C6473,C6473)</f>
        <v>3</v>
      </c>
      <c r="Q6473" s="8" t="s">
        <v>22</v>
      </c>
      <c r="R6473" s="9" t="s">
        <v>17</v>
      </c>
      <c r="S6473" s="10">
        <v>38.508934072704868</v>
      </c>
    </row>
    <row r="6474" spans="1:19" x14ac:dyDescent="0.25">
      <c r="A6474" s="8" t="s">
        <v>22</v>
      </c>
      <c r="B6474" s="9" t="s">
        <v>17</v>
      </c>
      <c r="C6474" s="10">
        <v>38.508934072704868</v>
      </c>
      <c r="D6474">
        <f>COUNTIFS($A$2:A6474,A6474,$B$2:B6474,B6474,$C$2:C6474,C6474)</f>
        <v>4</v>
      </c>
      <c r="Q6474" s="8" t="s">
        <v>22</v>
      </c>
      <c r="R6474" s="9" t="s">
        <v>17</v>
      </c>
      <c r="S6474" s="10">
        <v>38.508934072704868</v>
      </c>
    </row>
    <row r="6475" spans="1:19" x14ac:dyDescent="0.25">
      <c r="A6475" s="8" t="s">
        <v>22</v>
      </c>
      <c r="B6475" s="9" t="s">
        <v>17</v>
      </c>
      <c r="C6475" s="10">
        <v>38.508934072704868</v>
      </c>
      <c r="D6475">
        <f>COUNTIFS($A$2:A6475,A6475,$B$2:B6475,B6475,$C$2:C6475,C6475)</f>
        <v>5</v>
      </c>
      <c r="Q6475" s="8" t="s">
        <v>22</v>
      </c>
      <c r="R6475" s="9" t="s">
        <v>17</v>
      </c>
      <c r="S6475" s="10">
        <v>38.508934072704868</v>
      </c>
    </row>
    <row r="6476" spans="1:19" x14ac:dyDescent="0.25">
      <c r="A6476" s="8" t="s">
        <v>22</v>
      </c>
      <c r="B6476" s="9" t="s">
        <v>17</v>
      </c>
      <c r="C6476" s="10">
        <v>38.508934072704868</v>
      </c>
      <c r="D6476">
        <f>COUNTIFS($A$2:A6476,A6476,$B$2:B6476,B6476,$C$2:C6476,C6476)</f>
        <v>6</v>
      </c>
      <c r="Q6476" s="8" t="s">
        <v>22</v>
      </c>
      <c r="R6476" s="9" t="s">
        <v>17</v>
      </c>
      <c r="S6476" s="10">
        <v>38.508934072704868</v>
      </c>
    </row>
    <row r="6477" spans="1:19" x14ac:dyDescent="0.25">
      <c r="A6477" s="8" t="s">
        <v>22</v>
      </c>
      <c r="B6477" s="9" t="s">
        <v>18</v>
      </c>
      <c r="C6477" s="10">
        <v>38.508934072704868</v>
      </c>
      <c r="D6477">
        <f>COUNTIFS($A$2:A6477,A6477,$B$2:B6477,B6477,$C$2:C6477,C6477)</f>
        <v>3</v>
      </c>
      <c r="Q6477" s="8" t="s">
        <v>22</v>
      </c>
      <c r="R6477" s="9" t="s">
        <v>18</v>
      </c>
      <c r="S6477" s="10">
        <v>38.508934072704868</v>
      </c>
    </row>
    <row r="6478" spans="1:19" x14ac:dyDescent="0.25">
      <c r="A6478" s="8" t="s">
        <v>22</v>
      </c>
      <c r="B6478" s="9" t="s">
        <v>17</v>
      </c>
      <c r="C6478" s="10">
        <v>38.508934072704868</v>
      </c>
      <c r="D6478">
        <f>COUNTIFS($A$2:A6478,A6478,$B$2:B6478,B6478,$C$2:C6478,C6478)</f>
        <v>7</v>
      </c>
      <c r="Q6478" s="8" t="s">
        <v>22</v>
      </c>
      <c r="R6478" s="9" t="s">
        <v>17</v>
      </c>
      <c r="S6478" s="10">
        <v>38.508934072704868</v>
      </c>
    </row>
    <row r="6479" spans="1:19" x14ac:dyDescent="0.25">
      <c r="A6479" s="8" t="s">
        <v>22</v>
      </c>
      <c r="B6479" s="9" t="s">
        <v>17</v>
      </c>
      <c r="C6479" s="10">
        <v>38.508934072704868</v>
      </c>
      <c r="D6479">
        <f>COUNTIFS($A$2:A6479,A6479,$B$2:B6479,B6479,$C$2:C6479,C6479)</f>
        <v>8</v>
      </c>
      <c r="Q6479" s="8" t="s">
        <v>22</v>
      </c>
      <c r="R6479" s="9" t="s">
        <v>17</v>
      </c>
      <c r="S6479" s="10">
        <v>38.508934072704868</v>
      </c>
    </row>
    <row r="6480" spans="1:19" x14ac:dyDescent="0.25">
      <c r="A6480" s="8" t="s">
        <v>22</v>
      </c>
      <c r="B6480" s="9" t="s">
        <v>17</v>
      </c>
      <c r="C6480" s="10">
        <v>38.508934072704868</v>
      </c>
      <c r="D6480">
        <f>COUNTIFS($A$2:A6480,A6480,$B$2:B6480,B6480,$C$2:C6480,C6480)</f>
        <v>9</v>
      </c>
      <c r="Q6480" s="8" t="s">
        <v>22</v>
      </c>
      <c r="R6480" s="9" t="s">
        <v>17</v>
      </c>
      <c r="S6480" s="10">
        <v>38.508934072704868</v>
      </c>
    </row>
    <row r="6481" spans="1:19" x14ac:dyDescent="0.25">
      <c r="A6481" s="8" t="s">
        <v>22</v>
      </c>
      <c r="B6481" s="9" t="s">
        <v>17</v>
      </c>
      <c r="C6481" s="10">
        <v>38.508934072704868</v>
      </c>
      <c r="D6481">
        <f>COUNTIFS($A$2:A6481,A6481,$B$2:B6481,B6481,$C$2:C6481,C6481)</f>
        <v>10</v>
      </c>
      <c r="Q6481" s="8" t="s">
        <v>22</v>
      </c>
      <c r="R6481" s="9" t="s">
        <v>17</v>
      </c>
      <c r="S6481" s="10">
        <v>38.508934072704868</v>
      </c>
    </row>
    <row r="6482" spans="1:19" x14ac:dyDescent="0.25">
      <c r="A6482" s="8" t="s">
        <v>22</v>
      </c>
      <c r="B6482" s="9" t="s">
        <v>17</v>
      </c>
      <c r="C6482" s="10">
        <v>38.508934072704868</v>
      </c>
      <c r="D6482">
        <f>COUNTIFS($A$2:A6482,A6482,$B$2:B6482,B6482,$C$2:C6482,C6482)</f>
        <v>11</v>
      </c>
      <c r="Q6482" s="8" t="s">
        <v>22</v>
      </c>
      <c r="R6482" s="9" t="s">
        <v>17</v>
      </c>
      <c r="S6482" s="10">
        <v>38.508934072704868</v>
      </c>
    </row>
    <row r="6483" spans="1:19" x14ac:dyDescent="0.25">
      <c r="A6483" s="8" t="s">
        <v>22</v>
      </c>
      <c r="B6483" s="9" t="s">
        <v>17</v>
      </c>
      <c r="C6483" s="10">
        <v>38.508934072704868</v>
      </c>
      <c r="D6483">
        <f>COUNTIFS($A$2:A6483,A6483,$B$2:B6483,B6483,$C$2:C6483,C6483)</f>
        <v>12</v>
      </c>
      <c r="Q6483" s="8" t="s">
        <v>22</v>
      </c>
      <c r="R6483" s="9" t="s">
        <v>17</v>
      </c>
      <c r="S6483" s="10">
        <v>38.508934072704868</v>
      </c>
    </row>
    <row r="6484" spans="1:19" x14ac:dyDescent="0.25">
      <c r="A6484" s="8" t="s">
        <v>22</v>
      </c>
      <c r="B6484" s="9" t="s">
        <v>17</v>
      </c>
      <c r="C6484" s="10">
        <v>38.508934072704868</v>
      </c>
      <c r="D6484">
        <f>COUNTIFS($A$2:A6484,A6484,$B$2:B6484,B6484,$C$2:C6484,C6484)</f>
        <v>13</v>
      </c>
      <c r="Q6484" s="8" t="s">
        <v>22</v>
      </c>
      <c r="R6484" s="9" t="s">
        <v>17</v>
      </c>
      <c r="S6484" s="10">
        <v>38.508934072704868</v>
      </c>
    </row>
    <row r="6485" spans="1:19" x14ac:dyDescent="0.25">
      <c r="A6485" s="8" t="s">
        <v>22</v>
      </c>
      <c r="B6485" s="9" t="s">
        <v>18</v>
      </c>
      <c r="C6485" s="10">
        <v>38.508934072704868</v>
      </c>
      <c r="D6485">
        <f>COUNTIFS($A$2:A6485,A6485,$B$2:B6485,B6485,$C$2:C6485,C6485)</f>
        <v>4</v>
      </c>
      <c r="Q6485" s="8" t="s">
        <v>22</v>
      </c>
      <c r="R6485" s="9" t="s">
        <v>18</v>
      </c>
      <c r="S6485" s="10">
        <v>38.508934072704868</v>
      </c>
    </row>
    <row r="6486" spans="1:19" x14ac:dyDescent="0.25">
      <c r="A6486" s="8" t="s">
        <v>22</v>
      </c>
      <c r="B6486" s="9" t="s">
        <v>17</v>
      </c>
      <c r="C6486" s="10">
        <v>38.508934072704868</v>
      </c>
      <c r="D6486">
        <f>COUNTIFS($A$2:A6486,A6486,$B$2:B6486,B6486,$C$2:C6486,C6486)</f>
        <v>14</v>
      </c>
      <c r="Q6486" s="8" t="s">
        <v>22</v>
      </c>
      <c r="R6486" s="9" t="s">
        <v>17</v>
      </c>
      <c r="S6486" s="10">
        <v>38.508934072704868</v>
      </c>
    </row>
    <row r="6487" spans="1:19" x14ac:dyDescent="0.25">
      <c r="A6487" s="8" t="s">
        <v>22</v>
      </c>
      <c r="B6487" s="9" t="s">
        <v>17</v>
      </c>
      <c r="C6487" s="10">
        <v>38.508934072704868</v>
      </c>
      <c r="D6487">
        <f>COUNTIFS($A$2:A6487,A6487,$B$2:B6487,B6487,$C$2:C6487,C6487)</f>
        <v>15</v>
      </c>
      <c r="Q6487" s="8" t="s">
        <v>22</v>
      </c>
      <c r="R6487" s="9" t="s">
        <v>17</v>
      </c>
      <c r="S6487" s="10">
        <v>38.508934072704868</v>
      </c>
    </row>
    <row r="6488" spans="1:19" x14ac:dyDescent="0.25">
      <c r="A6488" s="8" t="s">
        <v>22</v>
      </c>
      <c r="B6488" s="9" t="s">
        <v>17</v>
      </c>
      <c r="C6488" s="10">
        <v>38.508934072704868</v>
      </c>
      <c r="D6488">
        <f>COUNTIFS($A$2:A6488,A6488,$B$2:B6488,B6488,$C$2:C6488,C6488)</f>
        <v>16</v>
      </c>
      <c r="Q6488" s="8" t="s">
        <v>22</v>
      </c>
      <c r="R6488" s="9" t="s">
        <v>17</v>
      </c>
      <c r="S6488" s="10">
        <v>38.508934072704868</v>
      </c>
    </row>
    <row r="6489" spans="1:19" x14ac:dyDescent="0.25">
      <c r="A6489" s="8" t="s">
        <v>22</v>
      </c>
      <c r="B6489" s="9" t="s">
        <v>18</v>
      </c>
      <c r="C6489" s="10">
        <v>38.508934072704868</v>
      </c>
      <c r="D6489">
        <f>COUNTIFS($A$2:A6489,A6489,$B$2:B6489,B6489,$C$2:C6489,C6489)</f>
        <v>5</v>
      </c>
      <c r="Q6489" s="8" t="s">
        <v>22</v>
      </c>
      <c r="R6489" s="9" t="s">
        <v>18</v>
      </c>
      <c r="S6489" s="10">
        <v>38.508934072704868</v>
      </c>
    </row>
    <row r="6490" spans="1:19" x14ac:dyDescent="0.25">
      <c r="A6490" s="8" t="s">
        <v>22</v>
      </c>
      <c r="B6490" s="9" t="s">
        <v>17</v>
      </c>
      <c r="C6490" s="10">
        <v>38.508934072704868</v>
      </c>
      <c r="D6490">
        <f>COUNTIFS($A$2:A6490,A6490,$B$2:B6490,B6490,$C$2:C6490,C6490)</f>
        <v>17</v>
      </c>
      <c r="Q6490" s="8" t="s">
        <v>22</v>
      </c>
      <c r="R6490" s="9" t="s">
        <v>17</v>
      </c>
      <c r="S6490" s="10">
        <v>38.508934072704868</v>
      </c>
    </row>
    <row r="6491" spans="1:19" x14ac:dyDescent="0.25">
      <c r="A6491" s="8" t="s">
        <v>22</v>
      </c>
      <c r="B6491" s="9" t="s">
        <v>18</v>
      </c>
      <c r="C6491" s="10">
        <v>38.508934072704868</v>
      </c>
      <c r="D6491">
        <f>COUNTIFS($A$2:A6491,A6491,$B$2:B6491,B6491,$C$2:C6491,C6491)</f>
        <v>6</v>
      </c>
      <c r="Q6491" s="8" t="s">
        <v>22</v>
      </c>
      <c r="R6491" s="9" t="s">
        <v>18</v>
      </c>
      <c r="S6491" s="10">
        <v>38.508934072704868</v>
      </c>
    </row>
    <row r="6492" spans="1:19" x14ac:dyDescent="0.25">
      <c r="A6492" s="8" t="s">
        <v>22</v>
      </c>
      <c r="B6492" s="9" t="s">
        <v>18</v>
      </c>
      <c r="C6492" s="10">
        <v>38.508934072704868</v>
      </c>
      <c r="D6492">
        <f>COUNTIFS($A$2:A6492,A6492,$B$2:B6492,B6492,$C$2:C6492,C6492)</f>
        <v>7</v>
      </c>
      <c r="Q6492" s="8" t="s">
        <v>22</v>
      </c>
      <c r="R6492" s="9" t="s">
        <v>18</v>
      </c>
      <c r="S6492" s="10">
        <v>38.508934072704868</v>
      </c>
    </row>
    <row r="6493" spans="1:19" x14ac:dyDescent="0.25">
      <c r="A6493" s="8" t="s">
        <v>22</v>
      </c>
      <c r="B6493" s="9" t="s">
        <v>18</v>
      </c>
      <c r="C6493" s="10">
        <v>38.508934072704868</v>
      </c>
      <c r="D6493">
        <f>COUNTIFS($A$2:A6493,A6493,$B$2:B6493,B6493,$C$2:C6493,C6493)</f>
        <v>8</v>
      </c>
      <c r="Q6493" s="8" t="s">
        <v>22</v>
      </c>
      <c r="R6493" s="9" t="s">
        <v>18</v>
      </c>
      <c r="S6493" s="10">
        <v>38.508934072704868</v>
      </c>
    </row>
    <row r="6494" spans="1:19" x14ac:dyDescent="0.25">
      <c r="A6494" s="8" t="s">
        <v>22</v>
      </c>
      <c r="B6494" s="9" t="s">
        <v>18</v>
      </c>
      <c r="C6494" s="10">
        <v>38.508934072704868</v>
      </c>
      <c r="D6494">
        <f>COUNTIFS($A$2:A6494,A6494,$B$2:B6494,B6494,$C$2:C6494,C6494)</f>
        <v>9</v>
      </c>
      <c r="Q6494" s="8" t="s">
        <v>22</v>
      </c>
      <c r="R6494" s="9" t="s">
        <v>18</v>
      </c>
      <c r="S6494" s="10">
        <v>38.508934072704868</v>
      </c>
    </row>
    <row r="6495" spans="1:19" x14ac:dyDescent="0.25">
      <c r="A6495" s="8" t="s">
        <v>22</v>
      </c>
      <c r="B6495" s="9" t="s">
        <v>18</v>
      </c>
      <c r="C6495" s="10">
        <v>38.508934072704868</v>
      </c>
      <c r="D6495">
        <f>COUNTIFS($A$2:A6495,A6495,$B$2:B6495,B6495,$C$2:C6495,C6495)</f>
        <v>10</v>
      </c>
      <c r="Q6495" s="8" t="s">
        <v>22</v>
      </c>
      <c r="R6495" s="9" t="s">
        <v>18</v>
      </c>
      <c r="S6495" s="10">
        <v>38.508934072704868</v>
      </c>
    </row>
    <row r="6496" spans="1:19" x14ac:dyDescent="0.25">
      <c r="A6496" s="8" t="s">
        <v>22</v>
      </c>
      <c r="B6496" s="9" t="s">
        <v>17</v>
      </c>
      <c r="C6496" s="10">
        <v>38.508934072704868</v>
      </c>
      <c r="D6496">
        <f>COUNTIFS($A$2:A6496,A6496,$B$2:B6496,B6496,$C$2:C6496,C6496)</f>
        <v>18</v>
      </c>
      <c r="Q6496" s="8" t="s">
        <v>22</v>
      </c>
      <c r="R6496" s="9" t="s">
        <v>17</v>
      </c>
      <c r="S6496" s="10">
        <v>38.508934072704868</v>
      </c>
    </row>
    <row r="6497" spans="1:19" x14ac:dyDescent="0.25">
      <c r="A6497" s="8" t="s">
        <v>22</v>
      </c>
      <c r="B6497" s="9" t="s">
        <v>17</v>
      </c>
      <c r="C6497" s="10">
        <v>38.508934072704868</v>
      </c>
      <c r="D6497">
        <f>COUNTIFS($A$2:A6497,A6497,$B$2:B6497,B6497,$C$2:C6497,C6497)</f>
        <v>19</v>
      </c>
      <c r="Q6497" s="8" t="s">
        <v>22</v>
      </c>
      <c r="R6497" s="9" t="s">
        <v>17</v>
      </c>
      <c r="S6497" s="10">
        <v>38.508934072704868</v>
      </c>
    </row>
    <row r="6498" spans="1:19" x14ac:dyDescent="0.25">
      <c r="A6498" s="8" t="s">
        <v>22</v>
      </c>
      <c r="B6498" s="9" t="s">
        <v>17</v>
      </c>
      <c r="C6498" s="10">
        <v>38.508934072704868</v>
      </c>
      <c r="D6498">
        <f>COUNTIFS($A$2:A6498,A6498,$B$2:B6498,B6498,$C$2:C6498,C6498)</f>
        <v>20</v>
      </c>
      <c r="Q6498" s="8" t="s">
        <v>22</v>
      </c>
      <c r="R6498" s="9" t="s">
        <v>17</v>
      </c>
      <c r="S6498" s="10">
        <v>38.508934072704868</v>
      </c>
    </row>
    <row r="6499" spans="1:19" x14ac:dyDescent="0.25">
      <c r="A6499" s="8" t="s">
        <v>22</v>
      </c>
      <c r="B6499" s="9" t="s">
        <v>17</v>
      </c>
      <c r="C6499" s="10">
        <v>38.508934072704868</v>
      </c>
      <c r="D6499">
        <f>COUNTIFS($A$2:A6499,A6499,$B$2:B6499,B6499,$C$2:C6499,C6499)</f>
        <v>21</v>
      </c>
      <c r="Q6499" s="8" t="s">
        <v>22</v>
      </c>
      <c r="R6499" s="9" t="s">
        <v>17</v>
      </c>
      <c r="S6499" s="10">
        <v>38.508934072704868</v>
      </c>
    </row>
    <row r="6500" spans="1:19" x14ac:dyDescent="0.25">
      <c r="A6500" s="8" t="s">
        <v>22</v>
      </c>
      <c r="B6500" s="9" t="s">
        <v>18</v>
      </c>
      <c r="C6500" s="10">
        <v>38.508934072704868</v>
      </c>
      <c r="D6500">
        <f>COUNTIFS($A$2:A6500,A6500,$B$2:B6500,B6500,$C$2:C6500,C6500)</f>
        <v>11</v>
      </c>
      <c r="Q6500" s="8" t="s">
        <v>22</v>
      </c>
      <c r="R6500" s="9" t="s">
        <v>18</v>
      </c>
      <c r="S6500" s="10">
        <v>38.508934072704868</v>
      </c>
    </row>
    <row r="6501" spans="1:19" x14ac:dyDescent="0.25">
      <c r="A6501" s="8" t="s">
        <v>22</v>
      </c>
      <c r="B6501" s="9" t="s">
        <v>17</v>
      </c>
      <c r="C6501" s="10">
        <v>38.508934072704868</v>
      </c>
      <c r="D6501">
        <f>COUNTIFS($A$2:A6501,A6501,$B$2:B6501,B6501,$C$2:C6501,C6501)</f>
        <v>22</v>
      </c>
      <c r="Q6501" s="8" t="s">
        <v>22</v>
      </c>
      <c r="R6501" s="9" t="s">
        <v>17</v>
      </c>
      <c r="S6501" s="10">
        <v>38.508934072704868</v>
      </c>
    </row>
    <row r="6502" spans="1:19" x14ac:dyDescent="0.25">
      <c r="A6502" s="8" t="s">
        <v>22</v>
      </c>
      <c r="B6502" s="9" t="s">
        <v>19</v>
      </c>
      <c r="C6502" s="10">
        <v>38.508934072704868</v>
      </c>
      <c r="D6502">
        <f>COUNTIFS($A$2:A6502,A6502,$B$2:B6502,B6502,$C$2:C6502,C6502)</f>
        <v>1</v>
      </c>
      <c r="Q6502" s="8" t="s">
        <v>22</v>
      </c>
      <c r="R6502" s="9" t="s">
        <v>19</v>
      </c>
      <c r="S6502" s="10">
        <v>38.508934072704868</v>
      </c>
    </row>
    <row r="6503" spans="1:19" x14ac:dyDescent="0.25">
      <c r="A6503" s="8" t="s">
        <v>22</v>
      </c>
      <c r="B6503" s="9" t="s">
        <v>16</v>
      </c>
      <c r="C6503" s="10">
        <v>38.508934072704868</v>
      </c>
      <c r="D6503">
        <f>COUNTIFS($A$2:A6503,A6503,$B$2:B6503,B6503,$C$2:C6503,C6503)</f>
        <v>2</v>
      </c>
      <c r="Q6503" s="8" t="s">
        <v>22</v>
      </c>
      <c r="R6503" s="9" t="s">
        <v>16</v>
      </c>
      <c r="S6503" s="10">
        <v>38.508934072704868</v>
      </c>
    </row>
    <row r="6504" spans="1:19" x14ac:dyDescent="0.25">
      <c r="A6504" s="8" t="s">
        <v>22</v>
      </c>
      <c r="B6504" s="9" t="s">
        <v>19</v>
      </c>
      <c r="C6504" s="10">
        <v>38.508934072704868</v>
      </c>
      <c r="D6504">
        <f>COUNTIFS($A$2:A6504,A6504,$B$2:B6504,B6504,$C$2:C6504,C6504)</f>
        <v>2</v>
      </c>
      <c r="Q6504" s="8" t="s">
        <v>22</v>
      </c>
      <c r="R6504" s="9" t="s">
        <v>19</v>
      </c>
      <c r="S6504" s="10">
        <v>38.508934072704868</v>
      </c>
    </row>
    <row r="6505" spans="1:19" x14ac:dyDescent="0.25">
      <c r="A6505" s="8" t="s">
        <v>22</v>
      </c>
      <c r="B6505" s="9" t="s">
        <v>19</v>
      </c>
      <c r="C6505" s="10">
        <v>38.508934072704868</v>
      </c>
      <c r="D6505">
        <f>COUNTIFS($A$2:A6505,A6505,$B$2:B6505,B6505,$C$2:C6505,C6505)</f>
        <v>3</v>
      </c>
      <c r="Q6505" s="8" t="s">
        <v>22</v>
      </c>
      <c r="R6505" s="9" t="s">
        <v>19</v>
      </c>
      <c r="S6505" s="10">
        <v>38.508934072704868</v>
      </c>
    </row>
    <row r="6506" spans="1:19" x14ac:dyDescent="0.25">
      <c r="A6506" s="8" t="s">
        <v>22</v>
      </c>
      <c r="B6506" s="9" t="s">
        <v>17</v>
      </c>
      <c r="C6506" s="10">
        <v>38.508934072704868</v>
      </c>
      <c r="D6506">
        <f>COUNTIFS($A$2:A6506,A6506,$B$2:B6506,B6506,$C$2:C6506,C6506)</f>
        <v>23</v>
      </c>
      <c r="Q6506" s="8" t="s">
        <v>22</v>
      </c>
      <c r="R6506" s="9" t="s">
        <v>17</v>
      </c>
      <c r="S6506" s="10">
        <v>38.508934072704868</v>
      </c>
    </row>
    <row r="6507" spans="1:19" x14ac:dyDescent="0.25">
      <c r="A6507" s="8" t="s">
        <v>22</v>
      </c>
      <c r="B6507" s="9" t="s">
        <v>19</v>
      </c>
      <c r="C6507" s="10">
        <v>38.508934072704868</v>
      </c>
      <c r="D6507">
        <f>COUNTIFS($A$2:A6507,A6507,$B$2:B6507,B6507,$C$2:C6507,C6507)</f>
        <v>4</v>
      </c>
      <c r="Q6507" s="8" t="s">
        <v>22</v>
      </c>
      <c r="R6507" s="9" t="s">
        <v>19</v>
      </c>
      <c r="S6507" s="10">
        <v>38.508934072704868</v>
      </c>
    </row>
    <row r="6508" spans="1:19" x14ac:dyDescent="0.25">
      <c r="A6508" s="8" t="s">
        <v>22</v>
      </c>
      <c r="B6508" s="9" t="s">
        <v>19</v>
      </c>
      <c r="C6508" s="10">
        <v>38.508934072704868</v>
      </c>
      <c r="D6508">
        <f>COUNTIFS($A$2:A6508,A6508,$B$2:B6508,B6508,$C$2:C6508,C6508)</f>
        <v>5</v>
      </c>
      <c r="Q6508" s="8" t="s">
        <v>22</v>
      </c>
      <c r="R6508" s="9" t="s">
        <v>19</v>
      </c>
      <c r="S6508" s="10">
        <v>38.508934072704868</v>
      </c>
    </row>
    <row r="6509" spans="1:19" x14ac:dyDescent="0.25">
      <c r="A6509" s="8" t="s">
        <v>22</v>
      </c>
      <c r="B6509" s="9" t="s">
        <v>19</v>
      </c>
      <c r="C6509" s="10">
        <v>38.508934072704868</v>
      </c>
      <c r="D6509">
        <f>COUNTIFS($A$2:A6509,A6509,$B$2:B6509,B6509,$C$2:C6509,C6509)</f>
        <v>6</v>
      </c>
      <c r="Q6509" s="8" t="s">
        <v>22</v>
      </c>
      <c r="R6509" s="9" t="s">
        <v>19</v>
      </c>
      <c r="S6509" s="10">
        <v>38.508934072704868</v>
      </c>
    </row>
    <row r="6510" spans="1:19" x14ac:dyDescent="0.25">
      <c r="A6510" s="8" t="s">
        <v>22</v>
      </c>
      <c r="B6510" s="9" t="s">
        <v>19</v>
      </c>
      <c r="C6510" s="10">
        <v>38.508934072704868</v>
      </c>
      <c r="D6510">
        <f>COUNTIFS($A$2:A6510,A6510,$B$2:B6510,B6510,$C$2:C6510,C6510)</f>
        <v>7</v>
      </c>
      <c r="Q6510" s="8" t="s">
        <v>22</v>
      </c>
      <c r="R6510" s="9" t="s">
        <v>19</v>
      </c>
      <c r="S6510" s="10">
        <v>38.508934072704868</v>
      </c>
    </row>
    <row r="6511" spans="1:19" x14ac:dyDescent="0.25">
      <c r="A6511" s="8" t="s">
        <v>22</v>
      </c>
      <c r="B6511" s="9" t="s">
        <v>19</v>
      </c>
      <c r="C6511" s="10">
        <v>38.508934072704868</v>
      </c>
      <c r="D6511">
        <f>COUNTIFS($A$2:A6511,A6511,$B$2:B6511,B6511,$C$2:C6511,C6511)</f>
        <v>8</v>
      </c>
      <c r="Q6511" s="8" t="s">
        <v>22</v>
      </c>
      <c r="R6511" s="9" t="s">
        <v>19</v>
      </c>
      <c r="S6511" s="10">
        <v>38.508934072704868</v>
      </c>
    </row>
    <row r="6512" spans="1:19" x14ac:dyDescent="0.25">
      <c r="A6512" s="8" t="s">
        <v>22</v>
      </c>
      <c r="B6512" s="9" t="s">
        <v>18</v>
      </c>
      <c r="C6512" s="10">
        <v>38.508934072704868</v>
      </c>
      <c r="D6512">
        <f>COUNTIFS($A$2:A6512,A6512,$B$2:B6512,B6512,$C$2:C6512,C6512)</f>
        <v>12</v>
      </c>
      <c r="Q6512" s="8" t="s">
        <v>22</v>
      </c>
      <c r="R6512" s="9" t="s">
        <v>18</v>
      </c>
      <c r="S6512" s="10">
        <v>38.508934072704868</v>
      </c>
    </row>
    <row r="6513" spans="1:19" x14ac:dyDescent="0.25">
      <c r="A6513" s="8" t="s">
        <v>22</v>
      </c>
      <c r="B6513" s="9" t="s">
        <v>17</v>
      </c>
      <c r="C6513" s="10">
        <v>38.508934072704868</v>
      </c>
      <c r="D6513">
        <f>COUNTIFS($A$2:A6513,A6513,$B$2:B6513,B6513,$C$2:C6513,C6513)</f>
        <v>24</v>
      </c>
      <c r="Q6513" s="8" t="s">
        <v>22</v>
      </c>
      <c r="R6513" s="9" t="s">
        <v>17</v>
      </c>
      <c r="S6513" s="10">
        <v>38.508934072704868</v>
      </c>
    </row>
    <row r="6514" spans="1:19" x14ac:dyDescent="0.25">
      <c r="A6514" s="8" t="s">
        <v>22</v>
      </c>
      <c r="B6514" s="9" t="s">
        <v>17</v>
      </c>
      <c r="C6514" s="10">
        <v>38.508934072704868</v>
      </c>
      <c r="D6514">
        <f>COUNTIFS($A$2:A6514,A6514,$B$2:B6514,B6514,$C$2:C6514,C6514)</f>
        <v>25</v>
      </c>
      <c r="Q6514" s="8" t="s">
        <v>22</v>
      </c>
      <c r="R6514" s="9" t="s">
        <v>17</v>
      </c>
      <c r="S6514" s="10">
        <v>38.508934072704868</v>
      </c>
    </row>
    <row r="6515" spans="1:19" x14ac:dyDescent="0.25">
      <c r="A6515" s="8" t="s">
        <v>22</v>
      </c>
      <c r="B6515" s="9" t="s">
        <v>17</v>
      </c>
      <c r="C6515" s="10">
        <v>38.508934072704868</v>
      </c>
      <c r="D6515">
        <f>COUNTIFS($A$2:A6515,A6515,$B$2:B6515,B6515,$C$2:C6515,C6515)</f>
        <v>26</v>
      </c>
      <c r="Q6515" s="8" t="s">
        <v>22</v>
      </c>
      <c r="R6515" s="9" t="s">
        <v>17</v>
      </c>
      <c r="S6515" s="10">
        <v>38.508934072704868</v>
      </c>
    </row>
    <row r="6516" spans="1:19" x14ac:dyDescent="0.25">
      <c r="A6516" s="8" t="s">
        <v>22</v>
      </c>
      <c r="B6516" s="9" t="s">
        <v>17</v>
      </c>
      <c r="C6516" s="10">
        <v>38.123647018269565</v>
      </c>
      <c r="D6516">
        <f>COUNTIFS($A$2:A6516,A6516,$B$2:B6516,B6516,$C$2:C6516,C6516)</f>
        <v>1</v>
      </c>
      <c r="Q6516" s="8" t="s">
        <v>22</v>
      </c>
      <c r="R6516" s="9" t="s">
        <v>17</v>
      </c>
      <c r="S6516" s="10">
        <v>38.123647018269565</v>
      </c>
    </row>
    <row r="6517" spans="1:19" x14ac:dyDescent="0.25">
      <c r="A6517" s="8" t="s">
        <v>22</v>
      </c>
      <c r="B6517" s="9" t="s">
        <v>17</v>
      </c>
      <c r="C6517" s="10">
        <v>37.917959324370905</v>
      </c>
      <c r="D6517">
        <f>COUNTIFS($A$2:A6517,A6517,$B$2:B6517,B6517,$C$2:C6517,C6517)</f>
        <v>1</v>
      </c>
      <c r="Q6517" s="8" t="s">
        <v>22</v>
      </c>
      <c r="R6517" s="9" t="s">
        <v>17</v>
      </c>
      <c r="S6517" s="10">
        <v>37.917959324370905</v>
      </c>
    </row>
    <row r="6518" spans="1:19" x14ac:dyDescent="0.25">
      <c r="A6518" s="8" t="s">
        <v>22</v>
      </c>
      <c r="B6518" s="9" t="s">
        <v>16</v>
      </c>
      <c r="C6518" s="10">
        <v>37.917959324370905</v>
      </c>
      <c r="D6518">
        <f>COUNTIFS($A$2:A6518,A6518,$B$2:B6518,B6518,$C$2:C6518,C6518)</f>
        <v>1</v>
      </c>
      <c r="Q6518" s="8" t="s">
        <v>22</v>
      </c>
      <c r="R6518" s="9" t="s">
        <v>16</v>
      </c>
      <c r="S6518" s="10">
        <v>37.917959324370905</v>
      </c>
    </row>
    <row r="6519" spans="1:19" x14ac:dyDescent="0.25">
      <c r="A6519" s="8" t="s">
        <v>23</v>
      </c>
      <c r="B6519" s="9" t="s">
        <v>17</v>
      </c>
      <c r="C6519" s="10">
        <v>37.850875178021781</v>
      </c>
      <c r="D6519">
        <f>COUNTIFS($A$2:A6519,A6519,$B$2:B6519,B6519,$C$2:C6519,C6519)</f>
        <v>1</v>
      </c>
      <c r="Q6519" s="8" t="s">
        <v>23</v>
      </c>
      <c r="R6519" s="9" t="s">
        <v>17</v>
      </c>
      <c r="S6519" s="10">
        <v>37.850875178021781</v>
      </c>
    </row>
    <row r="6520" spans="1:19" x14ac:dyDescent="0.25">
      <c r="A6520" s="8" t="s">
        <v>23</v>
      </c>
      <c r="B6520" s="9" t="s">
        <v>17</v>
      </c>
      <c r="C6520" s="10">
        <v>37.850875178021781</v>
      </c>
      <c r="D6520">
        <f>COUNTIFS($A$2:A6520,A6520,$B$2:B6520,B6520,$C$2:C6520,C6520)</f>
        <v>2</v>
      </c>
      <c r="Q6520" s="8" t="s">
        <v>23</v>
      </c>
      <c r="R6520" s="9" t="s">
        <v>17</v>
      </c>
      <c r="S6520" s="10">
        <v>37.850875178021781</v>
      </c>
    </row>
    <row r="6521" spans="1:19" x14ac:dyDescent="0.25">
      <c r="A6521" s="8" t="s">
        <v>23</v>
      </c>
      <c r="B6521" s="9" t="s">
        <v>17</v>
      </c>
      <c r="C6521" s="10">
        <v>37.850875178021781</v>
      </c>
      <c r="D6521">
        <f>COUNTIFS($A$2:A6521,A6521,$B$2:B6521,B6521,$C$2:C6521,C6521)</f>
        <v>3</v>
      </c>
      <c r="Q6521" s="8" t="s">
        <v>23</v>
      </c>
      <c r="R6521" s="9" t="s">
        <v>17</v>
      </c>
      <c r="S6521" s="10">
        <v>37.850875178021781</v>
      </c>
    </row>
    <row r="6522" spans="1:19" x14ac:dyDescent="0.25">
      <c r="A6522" s="8" t="s">
        <v>23</v>
      </c>
      <c r="B6522" s="9" t="s">
        <v>17</v>
      </c>
      <c r="C6522" s="10">
        <v>37.850875178021781</v>
      </c>
      <c r="D6522">
        <f>COUNTIFS($A$2:A6522,A6522,$B$2:B6522,B6522,$C$2:C6522,C6522)</f>
        <v>4</v>
      </c>
      <c r="Q6522" s="8" t="s">
        <v>23</v>
      </c>
      <c r="R6522" s="9" t="s">
        <v>17</v>
      </c>
      <c r="S6522" s="10">
        <v>37.850875178021781</v>
      </c>
    </row>
    <row r="6523" spans="1:19" x14ac:dyDescent="0.25">
      <c r="A6523" s="8" t="s">
        <v>23</v>
      </c>
      <c r="B6523" s="9" t="s">
        <v>17</v>
      </c>
      <c r="C6523" s="10">
        <v>37.850875178021781</v>
      </c>
      <c r="D6523">
        <f>COUNTIFS($A$2:A6523,A6523,$B$2:B6523,B6523,$C$2:C6523,C6523)</f>
        <v>5</v>
      </c>
      <c r="Q6523" s="8" t="s">
        <v>23</v>
      </c>
      <c r="R6523" s="9" t="s">
        <v>17</v>
      </c>
      <c r="S6523" s="10">
        <v>37.850875178021781</v>
      </c>
    </row>
    <row r="6524" spans="1:19" x14ac:dyDescent="0.25">
      <c r="A6524" s="8" t="s">
        <v>24</v>
      </c>
      <c r="B6524" s="9" t="s">
        <v>18</v>
      </c>
      <c r="C6524" s="10">
        <v>37.784602350947786</v>
      </c>
      <c r="D6524">
        <f>COUNTIFS($A$2:A6524,A6524,$B$2:B6524,B6524,$C$2:C6524,C6524)</f>
        <v>1</v>
      </c>
      <c r="Q6524" s="8" t="s">
        <v>24</v>
      </c>
      <c r="R6524" s="9" t="s">
        <v>18</v>
      </c>
      <c r="S6524" s="10">
        <v>37.784602350947786</v>
      </c>
    </row>
    <row r="6525" spans="1:19" x14ac:dyDescent="0.25">
      <c r="A6525" s="8" t="s">
        <v>22</v>
      </c>
      <c r="B6525" s="9" t="s">
        <v>16</v>
      </c>
      <c r="C6525" s="10">
        <v>37.5</v>
      </c>
      <c r="D6525">
        <f>COUNTIFS($A$2:A6525,A6525,$B$2:B6525,B6525,$C$2:C6525,C6525)</f>
        <v>1</v>
      </c>
      <c r="Q6525" s="8" t="s">
        <v>22</v>
      </c>
      <c r="R6525" s="9" t="s">
        <v>16</v>
      </c>
      <c r="S6525" s="10">
        <v>37.5</v>
      </c>
    </row>
    <row r="6526" spans="1:19" x14ac:dyDescent="0.25">
      <c r="A6526" s="8" t="s">
        <v>21</v>
      </c>
      <c r="B6526" s="9" t="s">
        <v>17</v>
      </c>
      <c r="C6526" s="10">
        <v>37.47795414462081</v>
      </c>
      <c r="D6526">
        <f>COUNTIFS($A$2:A6526,A6526,$B$2:B6526,B6526,$C$2:C6526,C6526)</f>
        <v>1</v>
      </c>
      <c r="Q6526" s="8" t="s">
        <v>21</v>
      </c>
      <c r="R6526" s="9" t="s">
        <v>17</v>
      </c>
      <c r="S6526" s="10">
        <v>37.47795414462081</v>
      </c>
    </row>
    <row r="6527" spans="1:19" x14ac:dyDescent="0.25">
      <c r="A6527" s="8" t="s">
        <v>21</v>
      </c>
      <c r="B6527" s="9" t="s">
        <v>17</v>
      </c>
      <c r="C6527" s="10">
        <v>37.47795414462081</v>
      </c>
      <c r="D6527">
        <f>COUNTIFS($A$2:A6527,A6527,$B$2:B6527,B6527,$C$2:C6527,C6527)</f>
        <v>2</v>
      </c>
      <c r="Q6527" s="8" t="s">
        <v>21</v>
      </c>
      <c r="R6527" s="9" t="s">
        <v>17</v>
      </c>
      <c r="S6527" s="10">
        <v>37.47795414462081</v>
      </c>
    </row>
    <row r="6528" spans="1:19" x14ac:dyDescent="0.25">
      <c r="A6528" s="8" t="s">
        <v>21</v>
      </c>
      <c r="B6528" s="9" t="s">
        <v>17</v>
      </c>
      <c r="C6528" s="10">
        <v>37.47795414462081</v>
      </c>
      <c r="D6528">
        <f>COUNTIFS($A$2:A6528,A6528,$B$2:B6528,B6528,$C$2:C6528,C6528)</f>
        <v>3</v>
      </c>
      <c r="Q6528" s="8" t="s">
        <v>21</v>
      </c>
      <c r="R6528" s="9" t="s">
        <v>17</v>
      </c>
      <c r="S6528" s="10">
        <v>37.47795414462081</v>
      </c>
    </row>
    <row r="6529" spans="1:19" x14ac:dyDescent="0.25">
      <c r="A6529" s="8" t="s">
        <v>22</v>
      </c>
      <c r="B6529" s="9" t="s">
        <v>17</v>
      </c>
      <c r="C6529" s="10">
        <v>37.430683918669132</v>
      </c>
      <c r="D6529">
        <f>COUNTIFS($A$2:A6529,A6529,$B$2:B6529,B6529,$C$2:C6529,C6529)</f>
        <v>1</v>
      </c>
      <c r="Q6529" s="8" t="s">
        <v>22</v>
      </c>
      <c r="R6529" s="9" t="s">
        <v>17</v>
      </c>
      <c r="S6529" s="10">
        <v>37.430683918669132</v>
      </c>
    </row>
    <row r="6530" spans="1:19" x14ac:dyDescent="0.25">
      <c r="A6530" s="8" t="s">
        <v>23</v>
      </c>
      <c r="B6530" s="9" t="s">
        <v>18</v>
      </c>
      <c r="C6530" s="10">
        <v>37.269662792300274</v>
      </c>
      <c r="D6530">
        <f>COUNTIFS($A$2:A6530,A6530,$B$2:B6530,B6530,$C$2:C6530,C6530)</f>
        <v>1</v>
      </c>
      <c r="Q6530" s="8" t="s">
        <v>23</v>
      </c>
      <c r="R6530" s="9" t="s">
        <v>18</v>
      </c>
      <c r="S6530" s="10">
        <v>37.269662792300274</v>
      </c>
    </row>
    <row r="6531" spans="1:19" x14ac:dyDescent="0.25">
      <c r="A6531" s="8" t="s">
        <v>23</v>
      </c>
      <c r="B6531" s="9" t="s">
        <v>18</v>
      </c>
      <c r="C6531" s="10">
        <v>37.206275554738824</v>
      </c>
      <c r="D6531">
        <f>COUNTIFS($A$2:A6531,A6531,$B$2:B6531,B6531,$C$2:C6531,C6531)</f>
        <v>1</v>
      </c>
      <c r="Q6531" s="8" t="s">
        <v>23</v>
      </c>
      <c r="R6531" s="9" t="s">
        <v>18</v>
      </c>
      <c r="S6531" s="10">
        <v>37.206275554738824</v>
      </c>
    </row>
    <row r="6532" spans="1:19" x14ac:dyDescent="0.25">
      <c r="A6532" s="8" t="s">
        <v>24</v>
      </c>
      <c r="B6532" s="9" t="s">
        <v>17</v>
      </c>
      <c r="C6532" s="10">
        <v>37.173162628636248</v>
      </c>
      <c r="D6532">
        <f>COUNTIFS($A$2:A6532,A6532,$B$2:B6532,B6532,$C$2:C6532,C6532)</f>
        <v>1</v>
      </c>
      <c r="Q6532" s="8" t="s">
        <v>24</v>
      </c>
      <c r="R6532" s="9" t="s">
        <v>17</v>
      </c>
      <c r="S6532" s="10">
        <v>37.173162628636248</v>
      </c>
    </row>
    <row r="6533" spans="1:19" x14ac:dyDescent="0.25">
      <c r="A6533" s="8" t="s">
        <v>21</v>
      </c>
      <c r="B6533" s="9" t="s">
        <v>17</v>
      </c>
      <c r="C6533" s="10">
        <v>37.107208994708991</v>
      </c>
      <c r="D6533">
        <f>COUNTIFS($A$2:A6533,A6533,$B$2:B6533,B6533,$C$2:C6533,C6533)</f>
        <v>1</v>
      </c>
      <c r="Q6533" s="8" t="s">
        <v>21</v>
      </c>
      <c r="R6533" s="9" t="s">
        <v>17</v>
      </c>
      <c r="S6533" s="10">
        <v>37.107208994708991</v>
      </c>
    </row>
    <row r="6534" spans="1:19" x14ac:dyDescent="0.25">
      <c r="A6534" s="8" t="s">
        <v>21</v>
      </c>
      <c r="B6534" s="9" t="s">
        <v>17</v>
      </c>
      <c r="C6534" s="10">
        <v>37.107208994708991</v>
      </c>
      <c r="D6534">
        <f>COUNTIFS($A$2:A6534,A6534,$B$2:B6534,B6534,$C$2:C6534,C6534)</f>
        <v>2</v>
      </c>
      <c r="Q6534" s="8" t="s">
        <v>21</v>
      </c>
      <c r="R6534" s="9" t="s">
        <v>17</v>
      </c>
      <c r="S6534" s="10">
        <v>37.107208994708991</v>
      </c>
    </row>
    <row r="6535" spans="1:19" x14ac:dyDescent="0.25">
      <c r="A6535" s="8" t="s">
        <v>21</v>
      </c>
      <c r="B6535" s="9" t="s">
        <v>17</v>
      </c>
      <c r="C6535" s="10">
        <v>37.107208994708991</v>
      </c>
      <c r="D6535">
        <f>COUNTIFS($A$2:A6535,A6535,$B$2:B6535,B6535,$C$2:C6535,C6535)</f>
        <v>3</v>
      </c>
      <c r="Q6535" s="8" t="s">
        <v>21</v>
      </c>
      <c r="R6535" s="9" t="s">
        <v>17</v>
      </c>
      <c r="S6535" s="10">
        <v>37.107208994708991</v>
      </c>
    </row>
    <row r="6536" spans="1:19" x14ac:dyDescent="0.25">
      <c r="A6536" s="8" t="s">
        <v>24</v>
      </c>
      <c r="B6536" s="9" t="s">
        <v>18</v>
      </c>
      <c r="C6536" s="10">
        <v>37.064492216456628</v>
      </c>
      <c r="D6536">
        <f>COUNTIFS($A$2:A6536,A6536,$B$2:B6536,B6536,$C$2:C6536,C6536)</f>
        <v>1</v>
      </c>
      <c r="Q6536" s="8" t="s">
        <v>24</v>
      </c>
      <c r="R6536" s="9" t="s">
        <v>18</v>
      </c>
      <c r="S6536" s="10">
        <v>37.064492216456628</v>
      </c>
    </row>
    <row r="6537" spans="1:19" x14ac:dyDescent="0.25">
      <c r="A6537" s="8" t="s">
        <v>24</v>
      </c>
      <c r="B6537" s="9" t="s">
        <v>18</v>
      </c>
      <c r="C6537" s="10">
        <v>37.064492216456628</v>
      </c>
      <c r="D6537">
        <f>COUNTIFS($A$2:A6537,A6537,$B$2:B6537,B6537,$C$2:C6537,C6537)</f>
        <v>2</v>
      </c>
      <c r="Q6537" s="8" t="s">
        <v>24</v>
      </c>
      <c r="R6537" s="9" t="s">
        <v>18</v>
      </c>
      <c r="S6537" s="10">
        <v>37.064492216456628</v>
      </c>
    </row>
    <row r="6538" spans="1:19" x14ac:dyDescent="0.25">
      <c r="A6538" s="8" t="s">
        <v>22</v>
      </c>
      <c r="B6538" s="9" t="s">
        <v>17</v>
      </c>
      <c r="C6538" s="10">
        <v>36.968576709796672</v>
      </c>
      <c r="D6538">
        <f>COUNTIFS($A$2:A6538,A6538,$B$2:B6538,B6538,$C$2:C6538,C6538)</f>
        <v>1</v>
      </c>
      <c r="Q6538" s="8" t="s">
        <v>22</v>
      </c>
      <c r="R6538" s="9" t="s">
        <v>17</v>
      </c>
      <c r="S6538" s="10">
        <v>36.968576709796672</v>
      </c>
    </row>
    <row r="6539" spans="1:19" x14ac:dyDescent="0.25">
      <c r="A6539" s="8" t="s">
        <v>22</v>
      </c>
      <c r="B6539" s="9" t="s">
        <v>16</v>
      </c>
      <c r="C6539" s="10">
        <v>36.968576709796672</v>
      </c>
      <c r="D6539">
        <f>COUNTIFS($A$2:A6539,A6539,$B$2:B6539,B6539,$C$2:C6539,C6539)</f>
        <v>1</v>
      </c>
      <c r="Q6539" s="8" t="s">
        <v>22</v>
      </c>
      <c r="R6539" s="9" t="s">
        <v>16</v>
      </c>
      <c r="S6539" s="10">
        <v>36.968576709796672</v>
      </c>
    </row>
    <row r="6540" spans="1:19" x14ac:dyDescent="0.25">
      <c r="A6540" s="8" t="s">
        <v>22</v>
      </c>
      <c r="B6540" s="9" t="s">
        <v>16</v>
      </c>
      <c r="C6540" s="10">
        <v>36.968576709796672</v>
      </c>
      <c r="D6540">
        <f>COUNTIFS($A$2:A6540,A6540,$B$2:B6540,B6540,$C$2:C6540,C6540)</f>
        <v>2</v>
      </c>
      <c r="Q6540" s="8" t="s">
        <v>22</v>
      </c>
      <c r="R6540" s="9" t="s">
        <v>16</v>
      </c>
      <c r="S6540" s="10">
        <v>36.968576709796672</v>
      </c>
    </row>
    <row r="6541" spans="1:19" x14ac:dyDescent="0.25">
      <c r="A6541" s="8" t="s">
        <v>22</v>
      </c>
      <c r="B6541" s="9" t="s">
        <v>18</v>
      </c>
      <c r="C6541" s="10">
        <v>36.846776973457423</v>
      </c>
      <c r="D6541">
        <f>COUNTIFS($A$2:A6541,A6541,$B$2:B6541,B6541,$C$2:C6541,C6541)</f>
        <v>1</v>
      </c>
      <c r="Q6541" s="8" t="s">
        <v>22</v>
      </c>
      <c r="R6541" s="9" t="s">
        <v>18</v>
      </c>
      <c r="S6541" s="10">
        <v>36.846776973457423</v>
      </c>
    </row>
    <row r="6542" spans="1:19" x14ac:dyDescent="0.25">
      <c r="A6542" s="8" t="s">
        <v>21</v>
      </c>
      <c r="B6542" s="9" t="s">
        <v>16</v>
      </c>
      <c r="C6542" s="10">
        <v>36.684303350970019</v>
      </c>
      <c r="D6542">
        <f>COUNTIFS($A$2:A6542,A6542,$B$2:B6542,B6542,$C$2:C6542,C6542)</f>
        <v>1</v>
      </c>
      <c r="Q6542" s="8" t="s">
        <v>21</v>
      </c>
      <c r="R6542" s="9" t="s">
        <v>16</v>
      </c>
      <c r="S6542" s="10">
        <v>36.684303350970019</v>
      </c>
    </row>
    <row r="6543" spans="1:19" x14ac:dyDescent="0.25">
      <c r="A6543" s="8" t="s">
        <v>15</v>
      </c>
      <c r="B6543" s="9" t="s">
        <v>17</v>
      </c>
      <c r="C6543" s="10">
        <v>36.63439786787805</v>
      </c>
      <c r="D6543">
        <f>COUNTIFS($A$2:A6543,A6543,$B$2:B6543,B6543,$C$2:C6543,C6543)</f>
        <v>1</v>
      </c>
      <c r="Q6543" s="8" t="s">
        <v>15</v>
      </c>
      <c r="R6543" s="9" t="s">
        <v>17</v>
      </c>
      <c r="S6543" s="10">
        <v>36.63439786787805</v>
      </c>
    </row>
    <row r="6544" spans="1:19" x14ac:dyDescent="0.25">
      <c r="A6544" s="8" t="s">
        <v>15</v>
      </c>
      <c r="B6544" s="9" t="s">
        <v>17</v>
      </c>
      <c r="C6544" s="10">
        <v>36.63439786787805</v>
      </c>
      <c r="D6544">
        <f>COUNTIFS($A$2:A6544,A6544,$B$2:B6544,B6544,$C$2:C6544,C6544)</f>
        <v>2</v>
      </c>
      <c r="Q6544" s="8" t="s">
        <v>15</v>
      </c>
      <c r="R6544" s="9" t="s">
        <v>17</v>
      </c>
      <c r="S6544" s="10">
        <v>36.63439786787805</v>
      </c>
    </row>
    <row r="6545" spans="1:19" x14ac:dyDescent="0.25">
      <c r="A6545" s="8" t="s">
        <v>15</v>
      </c>
      <c r="B6545" s="9" t="s">
        <v>17</v>
      </c>
      <c r="C6545" s="10">
        <v>36.63439786787805</v>
      </c>
      <c r="D6545">
        <f>COUNTIFS($A$2:A6545,A6545,$B$2:B6545,B6545,$C$2:C6545,C6545)</f>
        <v>3</v>
      </c>
      <c r="Q6545" s="8" t="s">
        <v>15</v>
      </c>
      <c r="R6545" s="9" t="s">
        <v>17</v>
      </c>
      <c r="S6545" s="10">
        <v>36.63439786787805</v>
      </c>
    </row>
    <row r="6546" spans="1:19" x14ac:dyDescent="0.25">
      <c r="A6546" s="8" t="s">
        <v>15</v>
      </c>
      <c r="B6546" s="9" t="s">
        <v>17</v>
      </c>
      <c r="C6546" s="10">
        <v>36.63439786787805</v>
      </c>
      <c r="D6546">
        <f>COUNTIFS($A$2:A6546,A6546,$B$2:B6546,B6546,$C$2:C6546,C6546)</f>
        <v>4</v>
      </c>
      <c r="Q6546" s="8" t="s">
        <v>15</v>
      </c>
      <c r="R6546" s="9" t="s">
        <v>17</v>
      </c>
      <c r="S6546" s="10">
        <v>36.63439786787805</v>
      </c>
    </row>
    <row r="6547" spans="1:19" x14ac:dyDescent="0.25">
      <c r="A6547" s="8" t="s">
        <v>15</v>
      </c>
      <c r="B6547" s="9" t="s">
        <v>17</v>
      </c>
      <c r="C6547" s="10">
        <v>36.63439786787805</v>
      </c>
      <c r="D6547">
        <f>COUNTIFS($A$2:A6547,A6547,$B$2:B6547,B6547,$C$2:C6547,C6547)</f>
        <v>5</v>
      </c>
      <c r="Q6547" s="8" t="s">
        <v>15</v>
      </c>
      <c r="R6547" s="9" t="s">
        <v>17</v>
      </c>
      <c r="S6547" s="10">
        <v>36.63439786787805</v>
      </c>
    </row>
    <row r="6548" spans="1:19" x14ac:dyDescent="0.25">
      <c r="A6548" s="8" t="s">
        <v>15</v>
      </c>
      <c r="B6548" s="9" t="s">
        <v>16</v>
      </c>
      <c r="C6548" s="10">
        <v>36.63439786787805</v>
      </c>
      <c r="D6548">
        <f>COUNTIFS($A$2:A6548,A6548,$B$2:B6548,B6548,$C$2:C6548,C6548)</f>
        <v>1</v>
      </c>
      <c r="Q6548" s="8" t="s">
        <v>15</v>
      </c>
      <c r="R6548" s="9" t="s">
        <v>16</v>
      </c>
      <c r="S6548" s="10">
        <v>36.63439786787805</v>
      </c>
    </row>
    <row r="6549" spans="1:19" x14ac:dyDescent="0.25">
      <c r="A6549" s="8" t="s">
        <v>15</v>
      </c>
      <c r="B6549" s="9" t="s">
        <v>17</v>
      </c>
      <c r="C6549" s="10">
        <v>36.63439786787805</v>
      </c>
      <c r="D6549">
        <f>COUNTIFS($A$2:A6549,A6549,$B$2:B6549,B6549,$C$2:C6549,C6549)</f>
        <v>6</v>
      </c>
      <c r="Q6549" s="8" t="s">
        <v>15</v>
      </c>
      <c r="R6549" s="9" t="s">
        <v>17</v>
      </c>
      <c r="S6549" s="10">
        <v>36.63439786787805</v>
      </c>
    </row>
    <row r="6550" spans="1:19" x14ac:dyDescent="0.25">
      <c r="A6550" s="8" t="s">
        <v>15</v>
      </c>
      <c r="B6550" s="9" t="s">
        <v>16</v>
      </c>
      <c r="C6550" s="10">
        <v>36.63439786787805</v>
      </c>
      <c r="D6550">
        <f>COUNTIFS($A$2:A6550,A6550,$B$2:B6550,B6550,$C$2:C6550,C6550)</f>
        <v>2</v>
      </c>
      <c r="Q6550" s="8" t="s">
        <v>15</v>
      </c>
      <c r="R6550" s="9" t="s">
        <v>16</v>
      </c>
      <c r="S6550" s="10">
        <v>36.63439786787805</v>
      </c>
    </row>
    <row r="6551" spans="1:19" x14ac:dyDescent="0.25">
      <c r="A6551" s="8" t="s">
        <v>15</v>
      </c>
      <c r="B6551" s="9" t="s">
        <v>17</v>
      </c>
      <c r="C6551" s="10">
        <v>36.63439786787805</v>
      </c>
      <c r="D6551">
        <f>COUNTIFS($A$2:A6551,A6551,$B$2:B6551,B6551,$C$2:C6551,C6551)</f>
        <v>7</v>
      </c>
      <c r="Q6551" s="8" t="s">
        <v>15</v>
      </c>
      <c r="R6551" s="9" t="s">
        <v>17</v>
      </c>
      <c r="S6551" s="10">
        <v>36.63439786787805</v>
      </c>
    </row>
    <row r="6552" spans="1:19" x14ac:dyDescent="0.25">
      <c r="A6552" s="8" t="s">
        <v>15</v>
      </c>
      <c r="B6552" s="9" t="s">
        <v>16</v>
      </c>
      <c r="C6552" s="10">
        <v>36.63439786787805</v>
      </c>
      <c r="D6552">
        <f>COUNTIFS($A$2:A6552,A6552,$B$2:B6552,B6552,$C$2:C6552,C6552)</f>
        <v>3</v>
      </c>
      <c r="Q6552" s="8" t="s">
        <v>15</v>
      </c>
      <c r="R6552" s="9" t="s">
        <v>16</v>
      </c>
      <c r="S6552" s="10">
        <v>36.63439786787805</v>
      </c>
    </row>
    <row r="6553" spans="1:19" x14ac:dyDescent="0.25">
      <c r="A6553" s="8" t="s">
        <v>15</v>
      </c>
      <c r="B6553" s="9" t="s">
        <v>16</v>
      </c>
      <c r="C6553" s="10">
        <v>36.63439786787805</v>
      </c>
      <c r="D6553">
        <f>COUNTIFS($A$2:A6553,A6553,$B$2:B6553,B6553,$C$2:C6553,C6553)</f>
        <v>4</v>
      </c>
      <c r="Q6553" s="8" t="s">
        <v>15</v>
      </c>
      <c r="R6553" s="9" t="s">
        <v>16</v>
      </c>
      <c r="S6553" s="10">
        <v>36.63439786787805</v>
      </c>
    </row>
    <row r="6554" spans="1:19" x14ac:dyDescent="0.25">
      <c r="A6554" s="8" t="s">
        <v>15</v>
      </c>
      <c r="B6554" s="9" t="s">
        <v>16</v>
      </c>
      <c r="C6554" s="10">
        <v>36.63439786787805</v>
      </c>
      <c r="D6554">
        <f>COUNTIFS($A$2:A6554,A6554,$B$2:B6554,B6554,$C$2:C6554,C6554)</f>
        <v>5</v>
      </c>
      <c r="Q6554" s="8" t="s">
        <v>15</v>
      </c>
      <c r="R6554" s="9" t="s">
        <v>16</v>
      </c>
      <c r="S6554" s="10">
        <v>36.63439786787805</v>
      </c>
    </row>
    <row r="6555" spans="1:19" x14ac:dyDescent="0.25">
      <c r="A6555" s="8" t="s">
        <v>15</v>
      </c>
      <c r="B6555" s="9" t="s">
        <v>17</v>
      </c>
      <c r="C6555" s="10">
        <v>36.63439786787805</v>
      </c>
      <c r="D6555">
        <f>COUNTIFS($A$2:A6555,A6555,$B$2:B6555,B6555,$C$2:C6555,C6555)</f>
        <v>8</v>
      </c>
      <c r="Q6555" s="8" t="s">
        <v>15</v>
      </c>
      <c r="R6555" s="9" t="s">
        <v>17</v>
      </c>
      <c r="S6555" s="10">
        <v>36.63439786787805</v>
      </c>
    </row>
    <row r="6556" spans="1:19" x14ac:dyDescent="0.25">
      <c r="A6556" s="8" t="s">
        <v>15</v>
      </c>
      <c r="B6556" s="9" t="s">
        <v>19</v>
      </c>
      <c r="C6556" s="10">
        <v>36.63439786787805</v>
      </c>
      <c r="D6556">
        <f>COUNTIFS($A$2:A6556,A6556,$B$2:B6556,B6556,$C$2:C6556,C6556)</f>
        <v>1</v>
      </c>
      <c r="Q6556" s="8" t="s">
        <v>15</v>
      </c>
      <c r="R6556" s="9" t="s">
        <v>19</v>
      </c>
      <c r="S6556" s="10">
        <v>36.63439786787805</v>
      </c>
    </row>
    <row r="6557" spans="1:19" x14ac:dyDescent="0.25">
      <c r="A6557" s="8" t="s">
        <v>15</v>
      </c>
      <c r="B6557" s="9" t="s">
        <v>17</v>
      </c>
      <c r="C6557" s="10">
        <v>36.63439786787805</v>
      </c>
      <c r="D6557">
        <f>COUNTIFS($A$2:A6557,A6557,$B$2:B6557,B6557,$C$2:C6557,C6557)</f>
        <v>9</v>
      </c>
      <c r="Q6557" s="8" t="s">
        <v>15</v>
      </c>
      <c r="R6557" s="9" t="s">
        <v>17</v>
      </c>
      <c r="S6557" s="10">
        <v>36.63439786787805</v>
      </c>
    </row>
    <row r="6558" spans="1:19" x14ac:dyDescent="0.25">
      <c r="A6558" s="8" t="s">
        <v>22</v>
      </c>
      <c r="B6558" s="9" t="s">
        <v>17</v>
      </c>
      <c r="C6558" s="10">
        <v>36.628748707342297</v>
      </c>
      <c r="D6558">
        <f>COUNTIFS($A$2:A6558,A6558,$B$2:B6558,B6558,$C$2:C6558,C6558)</f>
        <v>1</v>
      </c>
      <c r="Q6558" s="8" t="s">
        <v>22</v>
      </c>
      <c r="R6558" s="9" t="s">
        <v>17</v>
      </c>
      <c r="S6558" s="10">
        <v>36.628748707342297</v>
      </c>
    </row>
    <row r="6559" spans="1:19" x14ac:dyDescent="0.25">
      <c r="A6559" s="8" t="s">
        <v>23</v>
      </c>
      <c r="B6559" s="9" t="s">
        <v>17</v>
      </c>
      <c r="C6559" s="10">
        <v>36.584889146271642</v>
      </c>
      <c r="D6559">
        <f>COUNTIFS($A$2:A6559,A6559,$B$2:B6559,B6559,$C$2:C6559,C6559)</f>
        <v>1</v>
      </c>
      <c r="Q6559" s="8" t="s">
        <v>23</v>
      </c>
      <c r="R6559" s="9" t="s">
        <v>17</v>
      </c>
      <c r="S6559" s="10">
        <v>36.584889146271642</v>
      </c>
    </row>
    <row r="6560" spans="1:19" x14ac:dyDescent="0.25">
      <c r="A6560" s="8" t="s">
        <v>24</v>
      </c>
      <c r="B6560" s="9" t="s">
        <v>17</v>
      </c>
      <c r="C6560" s="10">
        <v>36.463819787699542</v>
      </c>
      <c r="D6560">
        <f>COUNTIFS($A$2:A6560,A6560,$B$2:B6560,B6560,$C$2:C6560,C6560)</f>
        <v>1</v>
      </c>
      <c r="Q6560" s="8" t="s">
        <v>24</v>
      </c>
      <c r="R6560" s="9" t="s">
        <v>17</v>
      </c>
      <c r="S6560" s="10">
        <v>36.463819787699542</v>
      </c>
    </row>
    <row r="6561" spans="1:19" x14ac:dyDescent="0.25">
      <c r="A6561" s="8" t="s">
        <v>24</v>
      </c>
      <c r="B6561" s="9" t="s">
        <v>18</v>
      </c>
      <c r="C6561" s="10">
        <v>36.463819787699542</v>
      </c>
      <c r="D6561">
        <f>COUNTIFS($A$2:A6561,A6561,$B$2:B6561,B6561,$C$2:C6561,C6561)</f>
        <v>1</v>
      </c>
      <c r="Q6561" s="8" t="s">
        <v>24</v>
      </c>
      <c r="R6561" s="9" t="s">
        <v>18</v>
      </c>
      <c r="S6561" s="10">
        <v>36.463819787699542</v>
      </c>
    </row>
    <row r="6562" spans="1:19" x14ac:dyDescent="0.25">
      <c r="A6562" s="8" t="s">
        <v>21</v>
      </c>
      <c r="B6562" s="9" t="s">
        <v>18</v>
      </c>
      <c r="C6562" s="10">
        <v>36.265432098765437</v>
      </c>
      <c r="D6562">
        <f>COUNTIFS($A$2:A6562,A6562,$B$2:B6562,B6562,$C$2:C6562,C6562)</f>
        <v>1</v>
      </c>
      <c r="Q6562" s="8" t="s">
        <v>21</v>
      </c>
      <c r="R6562" s="9" t="s">
        <v>18</v>
      </c>
      <c r="S6562" s="10">
        <v>36.265432098765437</v>
      </c>
    </row>
    <row r="6563" spans="1:19" x14ac:dyDescent="0.25">
      <c r="A6563" s="8" t="s">
        <v>22</v>
      </c>
      <c r="B6563" s="9" t="s">
        <v>18</v>
      </c>
      <c r="C6563" s="10">
        <v>36.21457178065311</v>
      </c>
      <c r="D6563">
        <f>COUNTIFS($A$2:A6563,A6563,$B$2:B6563,B6563,$C$2:C6563,C6563)</f>
        <v>1</v>
      </c>
      <c r="Q6563" s="8" t="s">
        <v>22</v>
      </c>
      <c r="R6563" s="9" t="s">
        <v>18</v>
      </c>
      <c r="S6563" s="10">
        <v>36.21457178065311</v>
      </c>
    </row>
    <row r="6564" spans="1:19" x14ac:dyDescent="0.25">
      <c r="A6564" s="8" t="s">
        <v>22</v>
      </c>
      <c r="B6564" s="9" t="s">
        <v>18</v>
      </c>
      <c r="C6564" s="10">
        <v>36.198398028342574</v>
      </c>
      <c r="D6564">
        <f>COUNTIFS($A$2:A6564,A6564,$B$2:B6564,B6564,$C$2:C6564,C6564)</f>
        <v>1</v>
      </c>
      <c r="Q6564" s="8" t="s">
        <v>22</v>
      </c>
      <c r="R6564" s="9" t="s">
        <v>18</v>
      </c>
      <c r="S6564" s="10">
        <v>36.198398028342574</v>
      </c>
    </row>
    <row r="6565" spans="1:19" x14ac:dyDescent="0.25">
      <c r="A6565" s="8" t="s">
        <v>23</v>
      </c>
      <c r="B6565" s="9" t="s">
        <v>17</v>
      </c>
      <c r="C6565" s="10">
        <v>36.194449745651724</v>
      </c>
      <c r="D6565">
        <f>COUNTIFS($A$2:A6565,A6565,$B$2:B6565,B6565,$C$2:C6565,C6565)</f>
        <v>1</v>
      </c>
      <c r="Q6565" s="8" t="s">
        <v>23</v>
      </c>
      <c r="R6565" s="9" t="s">
        <v>17</v>
      </c>
      <c r="S6565" s="10">
        <v>36.194449745651724</v>
      </c>
    </row>
    <row r="6566" spans="1:19" x14ac:dyDescent="0.25">
      <c r="A6566" s="8" t="s">
        <v>22</v>
      </c>
      <c r="B6566" s="9" t="s">
        <v>17</v>
      </c>
      <c r="C6566" s="10">
        <v>36.194415718717686</v>
      </c>
      <c r="D6566">
        <f>COUNTIFS($A$2:A6566,A6566,$B$2:B6566,B6566,$C$2:C6566,C6566)</f>
        <v>1</v>
      </c>
      <c r="Q6566" s="8" t="s">
        <v>22</v>
      </c>
      <c r="R6566" s="9" t="s">
        <v>17</v>
      </c>
      <c r="S6566" s="10">
        <v>36.194415718717686</v>
      </c>
    </row>
    <row r="6567" spans="1:19" x14ac:dyDescent="0.25">
      <c r="A6567" s="8" t="s">
        <v>21</v>
      </c>
      <c r="B6567" s="9" t="s">
        <v>17</v>
      </c>
      <c r="C6567" s="10">
        <v>36.081481481481482</v>
      </c>
      <c r="D6567">
        <f>COUNTIFS($A$2:A6567,A6567,$B$2:B6567,B6567,$C$2:C6567,C6567)</f>
        <v>1</v>
      </c>
      <c r="Q6567" s="8" t="s">
        <v>21</v>
      </c>
      <c r="R6567" s="9" t="s">
        <v>17</v>
      </c>
      <c r="S6567" s="10">
        <v>36.081481481481482</v>
      </c>
    </row>
    <row r="6568" spans="1:19" x14ac:dyDescent="0.25">
      <c r="A6568" s="8" t="s">
        <v>21</v>
      </c>
      <c r="B6568" s="9" t="s">
        <v>17</v>
      </c>
      <c r="C6568" s="10">
        <v>36.081128747795418</v>
      </c>
      <c r="D6568">
        <f>COUNTIFS($A$2:A6568,A6568,$B$2:B6568,B6568,$C$2:C6568,C6568)</f>
        <v>1</v>
      </c>
      <c r="Q6568" s="8" t="s">
        <v>21</v>
      </c>
      <c r="R6568" s="9" t="s">
        <v>17</v>
      </c>
      <c r="S6568" s="10">
        <v>36.081128747795418</v>
      </c>
    </row>
    <row r="6569" spans="1:19" x14ac:dyDescent="0.25">
      <c r="A6569" s="8" t="s">
        <v>21</v>
      </c>
      <c r="B6569" s="9" t="s">
        <v>17</v>
      </c>
      <c r="C6569" s="10">
        <v>36.081128747795418</v>
      </c>
      <c r="D6569">
        <f>COUNTIFS($A$2:A6569,A6569,$B$2:B6569,B6569,$C$2:C6569,C6569)</f>
        <v>2</v>
      </c>
      <c r="Q6569" s="8" t="s">
        <v>21</v>
      </c>
      <c r="R6569" s="9" t="s">
        <v>17</v>
      </c>
      <c r="S6569" s="10">
        <v>36.081128747795418</v>
      </c>
    </row>
    <row r="6570" spans="1:19" x14ac:dyDescent="0.25">
      <c r="A6570" s="8" t="s">
        <v>21</v>
      </c>
      <c r="B6570" s="9" t="s">
        <v>17</v>
      </c>
      <c r="C6570" s="10">
        <v>36.0810405643739</v>
      </c>
      <c r="D6570">
        <f>COUNTIFS($A$2:A6570,A6570,$B$2:B6570,B6570,$C$2:C6570,C6570)</f>
        <v>1</v>
      </c>
      <c r="Q6570" s="8" t="s">
        <v>21</v>
      </c>
      <c r="R6570" s="9" t="s">
        <v>17</v>
      </c>
      <c r="S6570" s="10">
        <v>36.0810405643739</v>
      </c>
    </row>
    <row r="6571" spans="1:19" x14ac:dyDescent="0.25">
      <c r="A6571" s="8" t="s">
        <v>21</v>
      </c>
      <c r="B6571" s="9" t="s">
        <v>17</v>
      </c>
      <c r="C6571" s="10">
        <v>36.0810405643739</v>
      </c>
      <c r="D6571">
        <f>COUNTIFS($A$2:A6571,A6571,$B$2:B6571,B6571,$C$2:C6571,C6571)</f>
        <v>2</v>
      </c>
      <c r="Q6571" s="8" t="s">
        <v>21</v>
      </c>
      <c r="R6571" s="9" t="s">
        <v>17</v>
      </c>
      <c r="S6571" s="10">
        <v>36.0810405643739</v>
      </c>
    </row>
    <row r="6572" spans="1:19" x14ac:dyDescent="0.25">
      <c r="A6572" s="8" t="s">
        <v>21</v>
      </c>
      <c r="B6572" s="9" t="s">
        <v>17</v>
      </c>
      <c r="C6572" s="10">
        <v>36.0810405643739</v>
      </c>
      <c r="D6572">
        <f>COUNTIFS($A$2:A6572,A6572,$B$2:B6572,B6572,$C$2:C6572,C6572)</f>
        <v>3</v>
      </c>
      <c r="Q6572" s="8" t="s">
        <v>21</v>
      </c>
      <c r="R6572" s="9" t="s">
        <v>17</v>
      </c>
      <c r="S6572" s="10">
        <v>36.0810405643739</v>
      </c>
    </row>
    <row r="6573" spans="1:19" x14ac:dyDescent="0.25">
      <c r="A6573" s="8" t="s">
        <v>21</v>
      </c>
      <c r="B6573" s="9" t="s">
        <v>17</v>
      </c>
      <c r="C6573" s="10">
        <v>36.0810405643739</v>
      </c>
      <c r="D6573">
        <f>COUNTIFS($A$2:A6573,A6573,$B$2:B6573,B6573,$C$2:C6573,C6573)</f>
        <v>4</v>
      </c>
      <c r="Q6573" s="8" t="s">
        <v>21</v>
      </c>
      <c r="R6573" s="9" t="s">
        <v>17</v>
      </c>
      <c r="S6573" s="10">
        <v>36.0810405643739</v>
      </c>
    </row>
    <row r="6574" spans="1:19" x14ac:dyDescent="0.25">
      <c r="A6574" s="8" t="s">
        <v>21</v>
      </c>
      <c r="B6574" s="9" t="s">
        <v>17</v>
      </c>
      <c r="C6574" s="10">
        <v>36.0810405643739</v>
      </c>
      <c r="D6574">
        <f>COUNTIFS($A$2:A6574,A6574,$B$2:B6574,B6574,$C$2:C6574,C6574)</f>
        <v>5</v>
      </c>
      <c r="Q6574" s="8" t="s">
        <v>21</v>
      </c>
      <c r="R6574" s="9" t="s">
        <v>17</v>
      </c>
      <c r="S6574" s="10">
        <v>36.0810405643739</v>
      </c>
    </row>
    <row r="6575" spans="1:19" x14ac:dyDescent="0.25">
      <c r="A6575" s="8" t="s">
        <v>21</v>
      </c>
      <c r="B6575" s="9" t="s">
        <v>17</v>
      </c>
      <c r="C6575" s="10">
        <v>36.0810405643739</v>
      </c>
      <c r="D6575">
        <f>COUNTIFS($A$2:A6575,A6575,$B$2:B6575,B6575,$C$2:C6575,C6575)</f>
        <v>6</v>
      </c>
      <c r="Q6575" s="8" t="s">
        <v>21</v>
      </c>
      <c r="R6575" s="9" t="s">
        <v>17</v>
      </c>
      <c r="S6575" s="10">
        <v>36.0810405643739</v>
      </c>
    </row>
    <row r="6576" spans="1:19" x14ac:dyDescent="0.25">
      <c r="A6576" s="8" t="s">
        <v>21</v>
      </c>
      <c r="B6576" s="9" t="s">
        <v>17</v>
      </c>
      <c r="C6576" s="10">
        <v>36.0810405643739</v>
      </c>
      <c r="D6576">
        <f>COUNTIFS($A$2:A6576,A6576,$B$2:B6576,B6576,$C$2:C6576,C6576)</f>
        <v>7</v>
      </c>
      <c r="Q6576" s="8" t="s">
        <v>21</v>
      </c>
      <c r="R6576" s="9" t="s">
        <v>17</v>
      </c>
      <c r="S6576" s="10">
        <v>36.0810405643739</v>
      </c>
    </row>
    <row r="6577" spans="1:19" x14ac:dyDescent="0.25">
      <c r="A6577" s="8" t="s">
        <v>21</v>
      </c>
      <c r="B6577" s="9" t="s">
        <v>17</v>
      </c>
      <c r="C6577" s="10">
        <v>36.0810405643739</v>
      </c>
      <c r="D6577">
        <f>COUNTIFS($A$2:A6577,A6577,$B$2:B6577,B6577,$C$2:C6577,C6577)</f>
        <v>8</v>
      </c>
      <c r="Q6577" s="8" t="s">
        <v>21</v>
      </c>
      <c r="R6577" s="9" t="s">
        <v>17</v>
      </c>
      <c r="S6577" s="10">
        <v>36.0810405643739</v>
      </c>
    </row>
    <row r="6578" spans="1:19" x14ac:dyDescent="0.25">
      <c r="A6578" s="8" t="s">
        <v>21</v>
      </c>
      <c r="B6578" s="9" t="s">
        <v>17</v>
      </c>
      <c r="C6578" s="10">
        <v>36.0810405643739</v>
      </c>
      <c r="D6578">
        <f>COUNTIFS($A$2:A6578,A6578,$B$2:B6578,B6578,$C$2:C6578,C6578)</f>
        <v>9</v>
      </c>
      <c r="Q6578" s="8" t="s">
        <v>21</v>
      </c>
      <c r="R6578" s="9" t="s">
        <v>17</v>
      </c>
      <c r="S6578" s="10">
        <v>36.0810405643739</v>
      </c>
    </row>
    <row r="6579" spans="1:19" x14ac:dyDescent="0.25">
      <c r="A6579" s="8" t="s">
        <v>21</v>
      </c>
      <c r="B6579" s="9" t="s">
        <v>17</v>
      </c>
      <c r="C6579" s="10">
        <v>36.0810405643739</v>
      </c>
      <c r="D6579">
        <f>COUNTIFS($A$2:A6579,A6579,$B$2:B6579,B6579,$C$2:C6579,C6579)</f>
        <v>10</v>
      </c>
      <c r="Q6579" s="8" t="s">
        <v>21</v>
      </c>
      <c r="R6579" s="9" t="s">
        <v>17</v>
      </c>
      <c r="S6579" s="10">
        <v>36.0810405643739</v>
      </c>
    </row>
    <row r="6580" spans="1:19" x14ac:dyDescent="0.25">
      <c r="A6580" s="8" t="s">
        <v>21</v>
      </c>
      <c r="B6580" s="9" t="s">
        <v>17</v>
      </c>
      <c r="C6580" s="10">
        <v>36.0810405643739</v>
      </c>
      <c r="D6580">
        <f>COUNTIFS($A$2:A6580,A6580,$B$2:B6580,B6580,$C$2:C6580,C6580)</f>
        <v>11</v>
      </c>
      <c r="Q6580" s="8" t="s">
        <v>21</v>
      </c>
      <c r="R6580" s="9" t="s">
        <v>17</v>
      </c>
      <c r="S6580" s="10">
        <v>36.0810405643739</v>
      </c>
    </row>
    <row r="6581" spans="1:19" x14ac:dyDescent="0.25">
      <c r="A6581" s="8" t="s">
        <v>21</v>
      </c>
      <c r="B6581" s="9" t="s">
        <v>17</v>
      </c>
      <c r="C6581" s="10">
        <v>36.081018518518519</v>
      </c>
      <c r="D6581">
        <f>COUNTIFS($A$2:A6581,A6581,$B$2:B6581,B6581,$C$2:C6581,C6581)</f>
        <v>1</v>
      </c>
      <c r="Q6581" s="8" t="s">
        <v>21</v>
      </c>
      <c r="R6581" s="9" t="s">
        <v>17</v>
      </c>
      <c r="S6581" s="10">
        <v>36.081018518518519</v>
      </c>
    </row>
    <row r="6582" spans="1:19" x14ac:dyDescent="0.25">
      <c r="A6582" s="8" t="s">
        <v>21</v>
      </c>
      <c r="B6582" s="9" t="s">
        <v>17</v>
      </c>
      <c r="C6582" s="10">
        <v>36.081018518518519</v>
      </c>
      <c r="D6582">
        <f>COUNTIFS($A$2:A6582,A6582,$B$2:B6582,B6582,$C$2:C6582,C6582)</f>
        <v>2</v>
      </c>
      <c r="Q6582" s="8" t="s">
        <v>21</v>
      </c>
      <c r="R6582" s="9" t="s">
        <v>17</v>
      </c>
      <c r="S6582" s="10">
        <v>36.081018518518519</v>
      </c>
    </row>
    <row r="6583" spans="1:19" x14ac:dyDescent="0.25">
      <c r="A6583" s="8" t="s">
        <v>21</v>
      </c>
      <c r="B6583" s="9" t="s">
        <v>17</v>
      </c>
      <c r="C6583" s="10">
        <v>36.081018518518519</v>
      </c>
      <c r="D6583">
        <f>COUNTIFS($A$2:A6583,A6583,$B$2:B6583,B6583,$C$2:C6583,C6583)</f>
        <v>3</v>
      </c>
      <c r="Q6583" s="8" t="s">
        <v>21</v>
      </c>
      <c r="R6583" s="9" t="s">
        <v>17</v>
      </c>
      <c r="S6583" s="10">
        <v>36.081018518518519</v>
      </c>
    </row>
    <row r="6584" spans="1:19" x14ac:dyDescent="0.25">
      <c r="A6584" s="8" t="s">
        <v>21</v>
      </c>
      <c r="B6584" s="9" t="s">
        <v>17</v>
      </c>
      <c r="C6584" s="10">
        <v>36.081018518518519</v>
      </c>
      <c r="D6584">
        <f>COUNTIFS($A$2:A6584,A6584,$B$2:B6584,B6584,$C$2:C6584,C6584)</f>
        <v>4</v>
      </c>
      <c r="Q6584" s="8" t="s">
        <v>21</v>
      </c>
      <c r="R6584" s="9" t="s">
        <v>17</v>
      </c>
      <c r="S6584" s="10">
        <v>36.081018518518519</v>
      </c>
    </row>
    <row r="6585" spans="1:19" x14ac:dyDescent="0.25">
      <c r="A6585" s="8" t="s">
        <v>21</v>
      </c>
      <c r="B6585" s="9" t="s">
        <v>17</v>
      </c>
      <c r="C6585" s="10">
        <v>36.068827160493825</v>
      </c>
      <c r="D6585">
        <f>COUNTIFS($A$2:A6585,A6585,$B$2:B6585,B6585,$C$2:C6585,C6585)</f>
        <v>1</v>
      </c>
      <c r="Q6585" s="8" t="s">
        <v>21</v>
      </c>
      <c r="R6585" s="9" t="s">
        <v>17</v>
      </c>
      <c r="S6585" s="10">
        <v>36.068827160493825</v>
      </c>
    </row>
    <row r="6586" spans="1:19" x14ac:dyDescent="0.25">
      <c r="A6586" s="8" t="s">
        <v>21</v>
      </c>
      <c r="B6586" s="9" t="s">
        <v>17</v>
      </c>
      <c r="C6586" s="10">
        <v>36.067019400352734</v>
      </c>
      <c r="D6586">
        <f>COUNTIFS($A$2:A6586,A6586,$B$2:B6586,B6586,$C$2:C6586,C6586)</f>
        <v>1</v>
      </c>
      <c r="Q6586" s="8" t="s">
        <v>21</v>
      </c>
      <c r="R6586" s="9" t="s">
        <v>17</v>
      </c>
      <c r="S6586" s="10">
        <v>36.067019400352734</v>
      </c>
    </row>
    <row r="6587" spans="1:19" x14ac:dyDescent="0.25">
      <c r="A6587" s="8" t="s">
        <v>21</v>
      </c>
      <c r="B6587" s="9" t="s">
        <v>17</v>
      </c>
      <c r="C6587" s="10">
        <v>36.067019400352734</v>
      </c>
      <c r="D6587">
        <f>COUNTIFS($A$2:A6587,A6587,$B$2:B6587,B6587,$C$2:C6587,C6587)</f>
        <v>2</v>
      </c>
      <c r="Q6587" s="8" t="s">
        <v>21</v>
      </c>
      <c r="R6587" s="9" t="s">
        <v>17</v>
      </c>
      <c r="S6587" s="10">
        <v>36.067019400352734</v>
      </c>
    </row>
    <row r="6588" spans="1:19" x14ac:dyDescent="0.25">
      <c r="A6588" s="8" t="s">
        <v>21</v>
      </c>
      <c r="B6588" s="9" t="s">
        <v>18</v>
      </c>
      <c r="C6588" s="10">
        <v>35.714285714285715</v>
      </c>
      <c r="D6588">
        <f>COUNTIFS($A$2:A6588,A6588,$B$2:B6588,B6588,$C$2:C6588,C6588)</f>
        <v>1</v>
      </c>
      <c r="Q6588" s="8" t="s">
        <v>21</v>
      </c>
      <c r="R6588" s="9" t="s">
        <v>18</v>
      </c>
      <c r="S6588" s="10">
        <v>35.714285714285715</v>
      </c>
    </row>
    <row r="6589" spans="1:19" x14ac:dyDescent="0.25">
      <c r="A6589" s="8" t="s">
        <v>21</v>
      </c>
      <c r="B6589" s="9" t="s">
        <v>17</v>
      </c>
      <c r="C6589" s="10">
        <v>35.56547619047619</v>
      </c>
      <c r="D6589">
        <f>COUNTIFS($A$2:A6589,A6589,$B$2:B6589,B6589,$C$2:C6589,C6589)</f>
        <v>1</v>
      </c>
      <c r="Q6589" s="8" t="s">
        <v>21</v>
      </c>
      <c r="R6589" s="9" t="s">
        <v>17</v>
      </c>
      <c r="S6589" s="10">
        <v>35.56547619047619</v>
      </c>
    </row>
    <row r="6590" spans="1:19" x14ac:dyDescent="0.25">
      <c r="A6590" s="8" t="s">
        <v>21</v>
      </c>
      <c r="B6590" s="9" t="s">
        <v>17</v>
      </c>
      <c r="C6590" s="10">
        <v>35.493827160493829</v>
      </c>
      <c r="D6590">
        <f>COUNTIFS($A$2:A6590,A6590,$B$2:B6590,B6590,$C$2:C6590,C6590)</f>
        <v>1</v>
      </c>
      <c r="Q6590" s="8" t="s">
        <v>21</v>
      </c>
      <c r="R6590" s="9" t="s">
        <v>17</v>
      </c>
      <c r="S6590" s="10">
        <v>35.493827160493829</v>
      </c>
    </row>
    <row r="6591" spans="1:19" x14ac:dyDescent="0.25">
      <c r="A6591" s="8" t="s">
        <v>22</v>
      </c>
      <c r="B6591" s="9" t="s">
        <v>17</v>
      </c>
      <c r="C6591" s="10">
        <v>35.428219346888483</v>
      </c>
      <c r="D6591">
        <f>COUNTIFS($A$2:A6591,A6591,$B$2:B6591,B6591,$C$2:C6591,C6591)</f>
        <v>1</v>
      </c>
      <c r="Q6591" s="8" t="s">
        <v>22</v>
      </c>
      <c r="R6591" s="9" t="s">
        <v>17</v>
      </c>
      <c r="S6591" s="10">
        <v>35.428219346888483</v>
      </c>
    </row>
    <row r="6592" spans="1:19" x14ac:dyDescent="0.25">
      <c r="A6592" s="8" t="s">
        <v>22</v>
      </c>
      <c r="B6592" s="9" t="s">
        <v>16</v>
      </c>
      <c r="C6592" s="10">
        <v>35.332057096604274</v>
      </c>
      <c r="D6592">
        <f>COUNTIFS($A$2:A6592,A6592,$B$2:B6592,B6592,$C$2:C6592,C6592)</f>
        <v>1</v>
      </c>
      <c r="Q6592" s="8" t="s">
        <v>22</v>
      </c>
      <c r="R6592" s="9" t="s">
        <v>16</v>
      </c>
      <c r="S6592" s="10">
        <v>35.332057096604274</v>
      </c>
    </row>
    <row r="6593" spans="1:19" x14ac:dyDescent="0.25">
      <c r="A6593" s="8" t="s">
        <v>22</v>
      </c>
      <c r="B6593" s="9" t="s">
        <v>17</v>
      </c>
      <c r="C6593" s="10">
        <v>35.301607287397374</v>
      </c>
      <c r="D6593">
        <f>COUNTIFS($A$2:A6593,A6593,$B$2:B6593,B6593,$C$2:C6593,C6593)</f>
        <v>1</v>
      </c>
      <c r="Q6593" s="8" t="s">
        <v>22</v>
      </c>
      <c r="R6593" s="9" t="s">
        <v>17</v>
      </c>
      <c r="S6593" s="10">
        <v>35.301607287397374</v>
      </c>
    </row>
    <row r="6594" spans="1:19" x14ac:dyDescent="0.25">
      <c r="A6594" s="8" t="s">
        <v>21</v>
      </c>
      <c r="B6594" s="9" t="s">
        <v>16</v>
      </c>
      <c r="C6594" s="10">
        <v>35.273368606701936</v>
      </c>
      <c r="D6594">
        <f>COUNTIFS($A$2:A6594,A6594,$B$2:B6594,B6594,$C$2:C6594,C6594)</f>
        <v>1</v>
      </c>
      <c r="Q6594" s="8" t="s">
        <v>21</v>
      </c>
      <c r="R6594" s="9" t="s">
        <v>16</v>
      </c>
      <c r="S6594" s="10">
        <v>35.273368606701936</v>
      </c>
    </row>
    <row r="6595" spans="1:19" x14ac:dyDescent="0.25">
      <c r="A6595" s="8" t="s">
        <v>21</v>
      </c>
      <c r="B6595" s="9" t="s">
        <v>17</v>
      </c>
      <c r="C6595" s="10">
        <v>35.273368606701936</v>
      </c>
      <c r="D6595">
        <f>COUNTIFS($A$2:A6595,A6595,$B$2:B6595,B6595,$C$2:C6595,C6595)</f>
        <v>1</v>
      </c>
      <c r="Q6595" s="8" t="s">
        <v>21</v>
      </c>
      <c r="R6595" s="9" t="s">
        <v>17</v>
      </c>
      <c r="S6595" s="10">
        <v>35.273368606701936</v>
      </c>
    </row>
    <row r="6596" spans="1:19" x14ac:dyDescent="0.25">
      <c r="A6596" s="8" t="s">
        <v>21</v>
      </c>
      <c r="B6596" s="9" t="s">
        <v>17</v>
      </c>
      <c r="C6596" s="10">
        <v>35.273368606701936</v>
      </c>
      <c r="D6596">
        <f>COUNTIFS($A$2:A6596,A6596,$B$2:B6596,B6596,$C$2:C6596,C6596)</f>
        <v>2</v>
      </c>
      <c r="Q6596" s="8" t="s">
        <v>21</v>
      </c>
      <c r="R6596" s="9" t="s">
        <v>17</v>
      </c>
      <c r="S6596" s="10">
        <v>35.273368606701936</v>
      </c>
    </row>
    <row r="6597" spans="1:19" x14ac:dyDescent="0.25">
      <c r="A6597" s="8" t="s">
        <v>21</v>
      </c>
      <c r="B6597" s="9" t="s">
        <v>16</v>
      </c>
      <c r="C6597" s="10">
        <v>35.273368606701936</v>
      </c>
      <c r="D6597">
        <f>COUNTIFS($A$2:A6597,A6597,$B$2:B6597,B6597,$C$2:C6597,C6597)</f>
        <v>2</v>
      </c>
      <c r="Q6597" s="8" t="s">
        <v>21</v>
      </c>
      <c r="R6597" s="9" t="s">
        <v>16</v>
      </c>
      <c r="S6597" s="10">
        <v>35.273368606701936</v>
      </c>
    </row>
    <row r="6598" spans="1:19" x14ac:dyDescent="0.25">
      <c r="A6598" s="8" t="s">
        <v>21</v>
      </c>
      <c r="B6598" s="9" t="s">
        <v>16</v>
      </c>
      <c r="C6598" s="10">
        <v>35.273368606701936</v>
      </c>
      <c r="D6598">
        <f>COUNTIFS($A$2:A6598,A6598,$B$2:B6598,B6598,$C$2:C6598,C6598)</f>
        <v>3</v>
      </c>
      <c r="Q6598" s="8" t="s">
        <v>21</v>
      </c>
      <c r="R6598" s="9" t="s">
        <v>16</v>
      </c>
      <c r="S6598" s="10">
        <v>35.273368606701936</v>
      </c>
    </row>
    <row r="6599" spans="1:19" x14ac:dyDescent="0.25">
      <c r="A6599" s="8" t="s">
        <v>21</v>
      </c>
      <c r="B6599" s="9" t="s">
        <v>17</v>
      </c>
      <c r="C6599" s="10">
        <v>35.273368606701936</v>
      </c>
      <c r="D6599">
        <f>COUNTIFS($A$2:A6599,A6599,$B$2:B6599,B6599,$C$2:C6599,C6599)</f>
        <v>3</v>
      </c>
      <c r="Q6599" s="8" t="s">
        <v>21</v>
      </c>
      <c r="R6599" s="9" t="s">
        <v>17</v>
      </c>
      <c r="S6599" s="10">
        <v>35.273368606701936</v>
      </c>
    </row>
    <row r="6600" spans="1:19" x14ac:dyDescent="0.25">
      <c r="A6600" s="8" t="s">
        <v>21</v>
      </c>
      <c r="B6600" s="9" t="s">
        <v>18</v>
      </c>
      <c r="C6600" s="10">
        <v>35.273368606701936</v>
      </c>
      <c r="D6600">
        <f>COUNTIFS($A$2:A6600,A6600,$B$2:B6600,B6600,$C$2:C6600,C6600)</f>
        <v>1</v>
      </c>
      <c r="Q6600" s="8" t="s">
        <v>21</v>
      </c>
      <c r="R6600" s="9" t="s">
        <v>18</v>
      </c>
      <c r="S6600" s="10">
        <v>35.273368606701936</v>
      </c>
    </row>
    <row r="6601" spans="1:19" x14ac:dyDescent="0.25">
      <c r="A6601" s="8" t="s">
        <v>21</v>
      </c>
      <c r="B6601" s="9" t="s">
        <v>17</v>
      </c>
      <c r="C6601" s="10">
        <v>35.273368606701936</v>
      </c>
      <c r="D6601">
        <f>COUNTIFS($A$2:A6601,A6601,$B$2:B6601,B6601,$C$2:C6601,C6601)</f>
        <v>4</v>
      </c>
      <c r="Q6601" s="8" t="s">
        <v>21</v>
      </c>
      <c r="R6601" s="9" t="s">
        <v>17</v>
      </c>
      <c r="S6601" s="10">
        <v>35.273368606701936</v>
      </c>
    </row>
    <row r="6602" spans="1:19" x14ac:dyDescent="0.25">
      <c r="A6602" s="8" t="s">
        <v>21</v>
      </c>
      <c r="B6602" s="9" t="s">
        <v>17</v>
      </c>
      <c r="C6602" s="10">
        <v>35.273368606701936</v>
      </c>
      <c r="D6602">
        <f>COUNTIFS($A$2:A6602,A6602,$B$2:B6602,B6602,$C$2:C6602,C6602)</f>
        <v>5</v>
      </c>
      <c r="Q6602" s="8" t="s">
        <v>21</v>
      </c>
      <c r="R6602" s="9" t="s">
        <v>17</v>
      </c>
      <c r="S6602" s="10">
        <v>35.273368606701936</v>
      </c>
    </row>
    <row r="6603" spans="1:19" x14ac:dyDescent="0.25">
      <c r="A6603" s="8" t="s">
        <v>21</v>
      </c>
      <c r="B6603" s="9" t="s">
        <v>16</v>
      </c>
      <c r="C6603" s="10">
        <v>35.273368606701936</v>
      </c>
      <c r="D6603">
        <f>COUNTIFS($A$2:A6603,A6603,$B$2:B6603,B6603,$C$2:C6603,C6603)</f>
        <v>4</v>
      </c>
      <c r="Q6603" s="8" t="s">
        <v>21</v>
      </c>
      <c r="R6603" s="9" t="s">
        <v>16</v>
      </c>
      <c r="S6603" s="10">
        <v>35.273368606701936</v>
      </c>
    </row>
    <row r="6604" spans="1:19" x14ac:dyDescent="0.25">
      <c r="A6604" s="8" t="s">
        <v>21</v>
      </c>
      <c r="B6604" s="9" t="s">
        <v>17</v>
      </c>
      <c r="C6604" s="10">
        <v>35.273368606701936</v>
      </c>
      <c r="D6604">
        <f>COUNTIFS($A$2:A6604,A6604,$B$2:B6604,B6604,$C$2:C6604,C6604)</f>
        <v>6</v>
      </c>
      <c r="Q6604" s="8" t="s">
        <v>21</v>
      </c>
      <c r="R6604" s="9" t="s">
        <v>17</v>
      </c>
      <c r="S6604" s="10">
        <v>35.273368606701936</v>
      </c>
    </row>
    <row r="6605" spans="1:19" x14ac:dyDescent="0.25">
      <c r="A6605" s="8" t="s">
        <v>21</v>
      </c>
      <c r="B6605" s="9" t="s">
        <v>17</v>
      </c>
      <c r="C6605" s="10">
        <v>35.273368606701936</v>
      </c>
      <c r="D6605">
        <f>COUNTIFS($A$2:A6605,A6605,$B$2:B6605,B6605,$C$2:C6605,C6605)</f>
        <v>7</v>
      </c>
      <c r="Q6605" s="8" t="s">
        <v>21</v>
      </c>
      <c r="R6605" s="9" t="s">
        <v>17</v>
      </c>
      <c r="S6605" s="10">
        <v>35.273368606701936</v>
      </c>
    </row>
    <row r="6606" spans="1:19" x14ac:dyDescent="0.25">
      <c r="A6606" s="8" t="s">
        <v>21</v>
      </c>
      <c r="B6606" s="9" t="s">
        <v>17</v>
      </c>
      <c r="C6606" s="10">
        <v>35.273368606701936</v>
      </c>
      <c r="D6606">
        <f>COUNTIFS($A$2:A6606,A6606,$B$2:B6606,B6606,$C$2:C6606,C6606)</f>
        <v>8</v>
      </c>
      <c r="Q6606" s="8" t="s">
        <v>21</v>
      </c>
      <c r="R6606" s="9" t="s">
        <v>17</v>
      </c>
      <c r="S6606" s="10">
        <v>35.273368606701936</v>
      </c>
    </row>
    <row r="6607" spans="1:19" x14ac:dyDescent="0.25">
      <c r="A6607" s="8" t="s">
        <v>21</v>
      </c>
      <c r="B6607" s="9" t="s">
        <v>20</v>
      </c>
      <c r="C6607" s="10">
        <v>35.273368606701936</v>
      </c>
      <c r="D6607">
        <f>COUNTIFS($A$2:A6607,A6607,$B$2:B6607,B6607,$C$2:C6607,C6607)</f>
        <v>1</v>
      </c>
      <c r="Q6607" s="8" t="s">
        <v>21</v>
      </c>
      <c r="R6607" s="9" t="s">
        <v>20</v>
      </c>
      <c r="S6607" s="10">
        <v>35.273368606701936</v>
      </c>
    </row>
    <row r="6608" spans="1:19" x14ac:dyDescent="0.25">
      <c r="A6608" s="8" t="s">
        <v>21</v>
      </c>
      <c r="B6608" s="9" t="s">
        <v>18</v>
      </c>
      <c r="C6608" s="10">
        <v>35.273368606701936</v>
      </c>
      <c r="D6608">
        <f>COUNTIFS($A$2:A6608,A6608,$B$2:B6608,B6608,$C$2:C6608,C6608)</f>
        <v>2</v>
      </c>
      <c r="Q6608" s="8" t="s">
        <v>21</v>
      </c>
      <c r="R6608" s="9" t="s">
        <v>18</v>
      </c>
      <c r="S6608" s="10">
        <v>35.273368606701936</v>
      </c>
    </row>
    <row r="6609" spans="1:19" x14ac:dyDescent="0.25">
      <c r="A6609" s="8" t="s">
        <v>21</v>
      </c>
      <c r="B6609" s="9" t="s">
        <v>17</v>
      </c>
      <c r="C6609" s="10">
        <v>35.273368606701936</v>
      </c>
      <c r="D6609">
        <f>COUNTIFS($A$2:A6609,A6609,$B$2:B6609,B6609,$C$2:C6609,C6609)</f>
        <v>9</v>
      </c>
      <c r="Q6609" s="8" t="s">
        <v>21</v>
      </c>
      <c r="R6609" s="9" t="s">
        <v>17</v>
      </c>
      <c r="S6609" s="10">
        <v>35.273368606701936</v>
      </c>
    </row>
    <row r="6610" spans="1:19" x14ac:dyDescent="0.25">
      <c r="A6610" s="8" t="s">
        <v>21</v>
      </c>
      <c r="B6610" s="9" t="s">
        <v>17</v>
      </c>
      <c r="C6610" s="10">
        <v>35.273368606701936</v>
      </c>
      <c r="D6610">
        <f>COUNTIFS($A$2:A6610,A6610,$B$2:B6610,B6610,$C$2:C6610,C6610)</f>
        <v>10</v>
      </c>
      <c r="Q6610" s="8" t="s">
        <v>21</v>
      </c>
      <c r="R6610" s="9" t="s">
        <v>17</v>
      </c>
      <c r="S6610" s="10">
        <v>35.273368606701936</v>
      </c>
    </row>
    <row r="6611" spans="1:19" x14ac:dyDescent="0.25">
      <c r="A6611" s="8" t="s">
        <v>21</v>
      </c>
      <c r="B6611" s="9" t="s">
        <v>17</v>
      </c>
      <c r="C6611" s="10">
        <v>35.273368606701936</v>
      </c>
      <c r="D6611">
        <f>COUNTIFS($A$2:A6611,A6611,$B$2:B6611,B6611,$C$2:C6611,C6611)</f>
        <v>11</v>
      </c>
      <c r="Q6611" s="8" t="s">
        <v>21</v>
      </c>
      <c r="R6611" s="9" t="s">
        <v>17</v>
      </c>
      <c r="S6611" s="10">
        <v>35.273368606701936</v>
      </c>
    </row>
    <row r="6612" spans="1:19" x14ac:dyDescent="0.25">
      <c r="A6612" s="8" t="s">
        <v>21</v>
      </c>
      <c r="B6612" s="9" t="s">
        <v>17</v>
      </c>
      <c r="C6612" s="10">
        <v>35.273368606701936</v>
      </c>
      <c r="D6612">
        <f>COUNTIFS($A$2:A6612,A6612,$B$2:B6612,B6612,$C$2:C6612,C6612)</f>
        <v>12</v>
      </c>
      <c r="Q6612" s="8" t="s">
        <v>21</v>
      </c>
      <c r="R6612" s="9" t="s">
        <v>17</v>
      </c>
      <c r="S6612" s="10">
        <v>35.273368606701936</v>
      </c>
    </row>
    <row r="6613" spans="1:19" x14ac:dyDescent="0.25">
      <c r="A6613" s="8" t="s">
        <v>22</v>
      </c>
      <c r="B6613" s="9" t="s">
        <v>17</v>
      </c>
      <c r="C6613" s="10">
        <v>35</v>
      </c>
      <c r="D6613">
        <f>COUNTIFS($A$2:A6613,A6613,$B$2:B6613,B6613,$C$2:C6613,C6613)</f>
        <v>1</v>
      </c>
      <c r="Q6613" s="8" t="s">
        <v>22</v>
      </c>
      <c r="R6613" s="9" t="s">
        <v>17</v>
      </c>
      <c r="S6613" s="10">
        <v>35</v>
      </c>
    </row>
    <row r="6614" spans="1:19" x14ac:dyDescent="0.25">
      <c r="A6614" s="8" t="s">
        <v>23</v>
      </c>
      <c r="B6614" s="9" t="s">
        <v>17</v>
      </c>
      <c r="C6614" s="10">
        <v>35</v>
      </c>
      <c r="D6614">
        <f>COUNTIFS($A$2:A6614,A6614,$B$2:B6614,B6614,$C$2:C6614,C6614)</f>
        <v>1</v>
      </c>
      <c r="Q6614" s="8" t="s">
        <v>23</v>
      </c>
      <c r="R6614" s="9" t="s">
        <v>17</v>
      </c>
      <c r="S6614" s="10">
        <v>35</v>
      </c>
    </row>
    <row r="6615" spans="1:19" x14ac:dyDescent="0.25">
      <c r="A6615" s="8" t="s">
        <v>23</v>
      </c>
      <c r="B6615" s="9" t="s">
        <v>16</v>
      </c>
      <c r="C6615" s="10">
        <v>35</v>
      </c>
      <c r="D6615">
        <f>COUNTIFS($A$2:A6615,A6615,$B$2:B6615,B6615,$C$2:C6615,C6615)</f>
        <v>1</v>
      </c>
      <c r="Q6615" s="8" t="s">
        <v>23</v>
      </c>
      <c r="R6615" s="9" t="s">
        <v>16</v>
      </c>
      <c r="S6615" s="10">
        <v>35</v>
      </c>
    </row>
    <row r="6616" spans="1:19" x14ac:dyDescent="0.25">
      <c r="A6616" s="8" t="s">
        <v>23</v>
      </c>
      <c r="B6616" s="9" t="s">
        <v>17</v>
      </c>
      <c r="C6616" s="10">
        <v>35</v>
      </c>
      <c r="D6616">
        <f>COUNTIFS($A$2:A6616,A6616,$B$2:B6616,B6616,$C$2:C6616,C6616)</f>
        <v>2</v>
      </c>
      <c r="Q6616" s="8" t="s">
        <v>23</v>
      </c>
      <c r="R6616" s="9" t="s">
        <v>17</v>
      </c>
      <c r="S6616" s="10">
        <v>35</v>
      </c>
    </row>
    <row r="6617" spans="1:19" x14ac:dyDescent="0.25">
      <c r="A6617" s="8" t="s">
        <v>23</v>
      </c>
      <c r="B6617" s="9" t="s">
        <v>16</v>
      </c>
      <c r="C6617" s="10">
        <v>35</v>
      </c>
      <c r="D6617">
        <f>COUNTIFS($A$2:A6617,A6617,$B$2:B6617,B6617,$C$2:C6617,C6617)</f>
        <v>2</v>
      </c>
      <c r="Q6617" s="8" t="s">
        <v>23</v>
      </c>
      <c r="R6617" s="9" t="s">
        <v>16</v>
      </c>
      <c r="S6617" s="10">
        <v>35</v>
      </c>
    </row>
    <row r="6618" spans="1:19" x14ac:dyDescent="0.25">
      <c r="A6618" s="8" t="s">
        <v>24</v>
      </c>
      <c r="B6618" s="9" t="s">
        <v>18</v>
      </c>
      <c r="C6618" s="10">
        <v>34.946521232659116</v>
      </c>
      <c r="D6618">
        <f>COUNTIFS($A$2:A6618,A6618,$B$2:B6618,B6618,$C$2:C6618,C6618)</f>
        <v>1</v>
      </c>
      <c r="Q6618" s="8" t="s">
        <v>24</v>
      </c>
      <c r="R6618" s="9" t="s">
        <v>18</v>
      </c>
      <c r="S6618" s="10">
        <v>34.946521232659116</v>
      </c>
    </row>
    <row r="6619" spans="1:19" x14ac:dyDescent="0.25">
      <c r="A6619" s="8" t="s">
        <v>24</v>
      </c>
      <c r="B6619" s="9" t="s">
        <v>17</v>
      </c>
      <c r="C6619" s="10">
        <v>34.843205574912893</v>
      </c>
      <c r="D6619">
        <f>COUNTIFS($A$2:A6619,A6619,$B$2:B6619,B6619,$C$2:C6619,C6619)</f>
        <v>1</v>
      </c>
      <c r="Q6619" s="8" t="s">
        <v>24</v>
      </c>
      <c r="R6619" s="9" t="s">
        <v>17</v>
      </c>
      <c r="S6619" s="10">
        <v>34.843205574912893</v>
      </c>
    </row>
    <row r="6620" spans="1:19" x14ac:dyDescent="0.25">
      <c r="A6620" s="8" t="s">
        <v>21</v>
      </c>
      <c r="B6620" s="9" t="s">
        <v>18</v>
      </c>
      <c r="C6620" s="10">
        <v>34.722222222222229</v>
      </c>
      <c r="D6620">
        <f>COUNTIFS($A$2:A6620,A6620,$B$2:B6620,B6620,$C$2:C6620,C6620)</f>
        <v>1</v>
      </c>
      <c r="Q6620" s="8" t="s">
        <v>21</v>
      </c>
      <c r="R6620" s="9" t="s">
        <v>18</v>
      </c>
      <c r="S6620" s="10">
        <v>34.722222222222229</v>
      </c>
    </row>
    <row r="6621" spans="1:19" x14ac:dyDescent="0.25">
      <c r="A6621" s="8" t="s">
        <v>22</v>
      </c>
      <c r="B6621" s="9" t="s">
        <v>16</v>
      </c>
      <c r="C6621" s="10">
        <v>34.689656058484196</v>
      </c>
      <c r="D6621">
        <f>COUNTIFS($A$2:A6621,A6621,$B$2:B6621,B6621,$C$2:C6621,C6621)</f>
        <v>1</v>
      </c>
      <c r="Q6621" s="8" t="s">
        <v>22</v>
      </c>
      <c r="R6621" s="9" t="s">
        <v>16</v>
      </c>
      <c r="S6621" s="10">
        <v>34.689656058484196</v>
      </c>
    </row>
    <row r="6622" spans="1:19" x14ac:dyDescent="0.25">
      <c r="A6622" s="8" t="s">
        <v>22</v>
      </c>
      <c r="B6622" s="9" t="s">
        <v>17</v>
      </c>
      <c r="C6622" s="10">
        <v>34.620790667197717</v>
      </c>
      <c r="D6622">
        <f>COUNTIFS($A$2:A6622,A6622,$B$2:B6622,B6622,$C$2:C6622,C6622)</f>
        <v>1</v>
      </c>
      <c r="Q6622" s="8" t="s">
        <v>22</v>
      </c>
      <c r="R6622" s="9" t="s">
        <v>17</v>
      </c>
      <c r="S6622" s="10">
        <v>34.620790667197717</v>
      </c>
    </row>
    <row r="6623" spans="1:19" x14ac:dyDescent="0.25">
      <c r="A6623" s="8" t="s">
        <v>22</v>
      </c>
      <c r="B6623" s="9" t="s">
        <v>17</v>
      </c>
      <c r="C6623" s="10">
        <v>34.561175850860181</v>
      </c>
      <c r="D6623">
        <f>COUNTIFS($A$2:A6623,A6623,$B$2:B6623,B6623,$C$2:C6623,C6623)</f>
        <v>1</v>
      </c>
      <c r="Q6623" s="8" t="s">
        <v>22</v>
      </c>
      <c r="R6623" s="9" t="s">
        <v>17</v>
      </c>
      <c r="S6623" s="10">
        <v>34.561175850860181</v>
      </c>
    </row>
    <row r="6624" spans="1:19" x14ac:dyDescent="0.25">
      <c r="A6624" s="8" t="s">
        <v>23</v>
      </c>
      <c r="B6624" s="9" t="s">
        <v>19</v>
      </c>
      <c r="C6624" s="10">
        <v>34.54924748448574</v>
      </c>
      <c r="D6624">
        <f>COUNTIFS($A$2:A6624,A6624,$B$2:B6624,B6624,$C$2:C6624,C6624)</f>
        <v>1</v>
      </c>
      <c r="Q6624" s="8" t="s">
        <v>23</v>
      </c>
      <c r="R6624" s="9" t="s">
        <v>19</v>
      </c>
      <c r="S6624" s="10">
        <v>34.54924748448574</v>
      </c>
    </row>
    <row r="6625" spans="1:19" x14ac:dyDescent="0.25">
      <c r="A6625" s="8" t="s">
        <v>22</v>
      </c>
      <c r="B6625" s="9" t="s">
        <v>17</v>
      </c>
      <c r="C6625" s="10">
        <v>34.492830058600482</v>
      </c>
      <c r="D6625">
        <f>COUNTIFS($A$2:A6625,A6625,$B$2:B6625,B6625,$C$2:C6625,C6625)</f>
        <v>1</v>
      </c>
      <c r="Q6625" s="8" t="s">
        <v>22</v>
      </c>
      <c r="R6625" s="9" t="s">
        <v>17</v>
      </c>
      <c r="S6625" s="10">
        <v>34.492830058600482</v>
      </c>
    </row>
    <row r="6626" spans="1:19" x14ac:dyDescent="0.25">
      <c r="A6626" s="8" t="s">
        <v>22</v>
      </c>
      <c r="B6626" s="9" t="s">
        <v>16</v>
      </c>
      <c r="C6626" s="10">
        <v>34.470872113064452</v>
      </c>
      <c r="D6626">
        <f>COUNTIFS($A$2:A6626,A6626,$B$2:B6626,B6626,$C$2:C6626,C6626)</f>
        <v>1</v>
      </c>
      <c r="Q6626" s="8" t="s">
        <v>22</v>
      </c>
      <c r="R6626" s="9" t="s">
        <v>16</v>
      </c>
      <c r="S6626" s="10">
        <v>34.470872113064452</v>
      </c>
    </row>
    <row r="6627" spans="1:19" x14ac:dyDescent="0.25">
      <c r="A6627" s="8" t="s">
        <v>22</v>
      </c>
      <c r="B6627" s="9" t="s">
        <v>17</v>
      </c>
      <c r="C6627" s="10">
        <v>34.470872113064452</v>
      </c>
      <c r="D6627">
        <f>COUNTIFS($A$2:A6627,A6627,$B$2:B6627,B6627,$C$2:C6627,C6627)</f>
        <v>1</v>
      </c>
      <c r="Q6627" s="8" t="s">
        <v>22</v>
      </c>
      <c r="R6627" s="9" t="s">
        <v>17</v>
      </c>
      <c r="S6627" s="10">
        <v>34.470872113064452</v>
      </c>
    </row>
    <row r="6628" spans="1:19" x14ac:dyDescent="0.25">
      <c r="A6628" s="8" t="s">
        <v>22</v>
      </c>
      <c r="B6628" s="9" t="s">
        <v>16</v>
      </c>
      <c r="C6628" s="10">
        <v>34.470872113064452</v>
      </c>
      <c r="D6628">
        <f>COUNTIFS($A$2:A6628,A6628,$B$2:B6628,B6628,$C$2:C6628,C6628)</f>
        <v>2</v>
      </c>
      <c r="Q6628" s="8" t="s">
        <v>22</v>
      </c>
      <c r="R6628" s="9" t="s">
        <v>16</v>
      </c>
      <c r="S6628" s="10">
        <v>34.470872113064452</v>
      </c>
    </row>
    <row r="6629" spans="1:19" x14ac:dyDescent="0.25">
      <c r="A6629" s="8" t="s">
        <v>22</v>
      </c>
      <c r="B6629" s="9" t="s">
        <v>18</v>
      </c>
      <c r="C6629" s="10">
        <v>34.470872113064452</v>
      </c>
      <c r="D6629">
        <f>COUNTIFS($A$2:A6629,A6629,$B$2:B6629,B6629,$C$2:C6629,C6629)</f>
        <v>1</v>
      </c>
      <c r="Q6629" s="8" t="s">
        <v>22</v>
      </c>
      <c r="R6629" s="9" t="s">
        <v>18</v>
      </c>
      <c r="S6629" s="10">
        <v>34.470872113064452</v>
      </c>
    </row>
    <row r="6630" spans="1:19" x14ac:dyDescent="0.25">
      <c r="A6630" s="8" t="s">
        <v>22</v>
      </c>
      <c r="B6630" s="9" t="s">
        <v>17</v>
      </c>
      <c r="C6630" s="10">
        <v>34.470872113064452</v>
      </c>
      <c r="D6630">
        <f>COUNTIFS($A$2:A6630,A6630,$B$2:B6630,B6630,$C$2:C6630,C6630)</f>
        <v>2</v>
      </c>
      <c r="Q6630" s="8" t="s">
        <v>22</v>
      </c>
      <c r="R6630" s="9" t="s">
        <v>17</v>
      </c>
      <c r="S6630" s="10">
        <v>34.470872113064452</v>
      </c>
    </row>
    <row r="6631" spans="1:19" x14ac:dyDescent="0.25">
      <c r="A6631" s="8" t="s">
        <v>22</v>
      </c>
      <c r="B6631" s="9" t="s">
        <v>17</v>
      </c>
      <c r="C6631" s="10">
        <v>34.470872113064452</v>
      </c>
      <c r="D6631">
        <f>COUNTIFS($A$2:A6631,A6631,$B$2:B6631,B6631,$C$2:C6631,C6631)</f>
        <v>3</v>
      </c>
      <c r="Q6631" s="8" t="s">
        <v>22</v>
      </c>
      <c r="R6631" s="9" t="s">
        <v>17</v>
      </c>
      <c r="S6631" s="10">
        <v>34.470872113064452</v>
      </c>
    </row>
    <row r="6632" spans="1:19" x14ac:dyDescent="0.25">
      <c r="A6632" s="8" t="s">
        <v>22</v>
      </c>
      <c r="B6632" s="9" t="s">
        <v>16</v>
      </c>
      <c r="C6632" s="10">
        <v>34.470872113064452</v>
      </c>
      <c r="D6632">
        <f>COUNTIFS($A$2:A6632,A6632,$B$2:B6632,B6632,$C$2:C6632,C6632)</f>
        <v>3</v>
      </c>
      <c r="Q6632" s="8" t="s">
        <v>22</v>
      </c>
      <c r="R6632" s="9" t="s">
        <v>16</v>
      </c>
      <c r="S6632" s="10">
        <v>34.470872113064452</v>
      </c>
    </row>
    <row r="6633" spans="1:19" x14ac:dyDescent="0.25">
      <c r="A6633" s="8" t="s">
        <v>22</v>
      </c>
      <c r="B6633" s="9" t="s">
        <v>17</v>
      </c>
      <c r="C6633" s="10">
        <v>34.470872113064452</v>
      </c>
      <c r="D6633">
        <f>COUNTIFS($A$2:A6633,A6633,$B$2:B6633,B6633,$C$2:C6633,C6633)</f>
        <v>4</v>
      </c>
      <c r="Q6633" s="8" t="s">
        <v>22</v>
      </c>
      <c r="R6633" s="9" t="s">
        <v>17</v>
      </c>
      <c r="S6633" s="10">
        <v>34.470872113064452</v>
      </c>
    </row>
    <row r="6634" spans="1:19" x14ac:dyDescent="0.25">
      <c r="A6634" s="8" t="s">
        <v>22</v>
      </c>
      <c r="B6634" s="9" t="s">
        <v>17</v>
      </c>
      <c r="C6634" s="10">
        <v>34.470872113064452</v>
      </c>
      <c r="D6634">
        <f>COUNTIFS($A$2:A6634,A6634,$B$2:B6634,B6634,$C$2:C6634,C6634)</f>
        <v>5</v>
      </c>
      <c r="Q6634" s="8" t="s">
        <v>22</v>
      </c>
      <c r="R6634" s="9" t="s">
        <v>17</v>
      </c>
      <c r="S6634" s="10">
        <v>34.470872113064452</v>
      </c>
    </row>
    <row r="6635" spans="1:19" x14ac:dyDescent="0.25">
      <c r="A6635" s="8" t="s">
        <v>22</v>
      </c>
      <c r="B6635" s="9" t="s">
        <v>17</v>
      </c>
      <c r="C6635" s="10">
        <v>34.470872113064452</v>
      </c>
      <c r="D6635">
        <f>COUNTIFS($A$2:A6635,A6635,$B$2:B6635,B6635,$C$2:C6635,C6635)</f>
        <v>6</v>
      </c>
      <c r="Q6635" s="8" t="s">
        <v>22</v>
      </c>
      <c r="R6635" s="9" t="s">
        <v>17</v>
      </c>
      <c r="S6635" s="10">
        <v>34.470872113064452</v>
      </c>
    </row>
    <row r="6636" spans="1:19" x14ac:dyDescent="0.25">
      <c r="A6636" s="8" t="s">
        <v>22</v>
      </c>
      <c r="B6636" s="9" t="s">
        <v>17</v>
      </c>
      <c r="C6636" s="10">
        <v>34.470872113064452</v>
      </c>
      <c r="D6636">
        <f>COUNTIFS($A$2:A6636,A6636,$B$2:B6636,B6636,$C$2:C6636,C6636)</f>
        <v>7</v>
      </c>
      <c r="Q6636" s="8" t="s">
        <v>22</v>
      </c>
      <c r="R6636" s="9" t="s">
        <v>17</v>
      </c>
      <c r="S6636" s="10">
        <v>34.470872113064452</v>
      </c>
    </row>
    <row r="6637" spans="1:19" x14ac:dyDescent="0.25">
      <c r="A6637" s="8" t="s">
        <v>22</v>
      </c>
      <c r="B6637" s="9" t="s">
        <v>16</v>
      </c>
      <c r="C6637" s="10">
        <v>34.470872113064452</v>
      </c>
      <c r="D6637">
        <f>COUNTIFS($A$2:A6637,A6637,$B$2:B6637,B6637,$C$2:C6637,C6637)</f>
        <v>4</v>
      </c>
      <c r="Q6637" s="8" t="s">
        <v>22</v>
      </c>
      <c r="R6637" s="9" t="s">
        <v>16</v>
      </c>
      <c r="S6637" s="10">
        <v>34.470872113064452</v>
      </c>
    </row>
    <row r="6638" spans="1:19" x14ac:dyDescent="0.25">
      <c r="A6638" s="8" t="s">
        <v>22</v>
      </c>
      <c r="B6638" s="9" t="s">
        <v>17</v>
      </c>
      <c r="C6638" s="10">
        <v>34.470872113064452</v>
      </c>
      <c r="D6638">
        <f>COUNTIFS($A$2:A6638,A6638,$B$2:B6638,B6638,$C$2:C6638,C6638)</f>
        <v>8</v>
      </c>
      <c r="Q6638" s="8" t="s">
        <v>22</v>
      </c>
      <c r="R6638" s="9" t="s">
        <v>17</v>
      </c>
      <c r="S6638" s="10">
        <v>34.470872113064452</v>
      </c>
    </row>
    <row r="6639" spans="1:19" x14ac:dyDescent="0.25">
      <c r="A6639" s="8" t="s">
        <v>22</v>
      </c>
      <c r="B6639" s="9" t="s">
        <v>17</v>
      </c>
      <c r="C6639" s="10">
        <v>34.470872113064452</v>
      </c>
      <c r="D6639">
        <f>COUNTIFS($A$2:A6639,A6639,$B$2:B6639,B6639,$C$2:C6639,C6639)</f>
        <v>9</v>
      </c>
      <c r="Q6639" s="8" t="s">
        <v>22</v>
      </c>
      <c r="R6639" s="9" t="s">
        <v>17</v>
      </c>
      <c r="S6639" s="10">
        <v>34.470872113064452</v>
      </c>
    </row>
    <row r="6640" spans="1:19" x14ac:dyDescent="0.25">
      <c r="A6640" s="8" t="s">
        <v>22</v>
      </c>
      <c r="B6640" s="9" t="s">
        <v>17</v>
      </c>
      <c r="C6640" s="10">
        <v>34.470872113064452</v>
      </c>
      <c r="D6640">
        <f>COUNTIFS($A$2:A6640,A6640,$B$2:B6640,B6640,$C$2:C6640,C6640)</f>
        <v>10</v>
      </c>
      <c r="Q6640" s="8" t="s">
        <v>22</v>
      </c>
      <c r="R6640" s="9" t="s">
        <v>17</v>
      </c>
      <c r="S6640" s="10">
        <v>34.470872113064452</v>
      </c>
    </row>
    <row r="6641" spans="1:19" x14ac:dyDescent="0.25">
      <c r="A6641" s="8" t="s">
        <v>22</v>
      </c>
      <c r="B6641" s="9" t="s">
        <v>16</v>
      </c>
      <c r="C6641" s="10">
        <v>34.470872113064452</v>
      </c>
      <c r="D6641">
        <f>COUNTIFS($A$2:A6641,A6641,$B$2:B6641,B6641,$C$2:C6641,C6641)</f>
        <v>5</v>
      </c>
      <c r="Q6641" s="8" t="s">
        <v>22</v>
      </c>
      <c r="R6641" s="9" t="s">
        <v>16</v>
      </c>
      <c r="S6641" s="10">
        <v>34.470872113064452</v>
      </c>
    </row>
    <row r="6642" spans="1:19" x14ac:dyDescent="0.25">
      <c r="A6642" s="8" t="s">
        <v>22</v>
      </c>
      <c r="B6642" s="9" t="s">
        <v>17</v>
      </c>
      <c r="C6642" s="10">
        <v>34.470872113064452</v>
      </c>
      <c r="D6642">
        <f>COUNTIFS($A$2:A6642,A6642,$B$2:B6642,B6642,$C$2:C6642,C6642)</f>
        <v>11</v>
      </c>
      <c r="Q6642" s="8" t="s">
        <v>22</v>
      </c>
      <c r="R6642" s="9" t="s">
        <v>17</v>
      </c>
      <c r="S6642" s="10">
        <v>34.470872113064452</v>
      </c>
    </row>
    <row r="6643" spans="1:19" x14ac:dyDescent="0.25">
      <c r="A6643" s="8" t="s">
        <v>22</v>
      </c>
      <c r="B6643" s="9" t="s">
        <v>17</v>
      </c>
      <c r="C6643" s="10">
        <v>34.470872113064452</v>
      </c>
      <c r="D6643">
        <f>COUNTIFS($A$2:A6643,A6643,$B$2:B6643,B6643,$C$2:C6643,C6643)</f>
        <v>12</v>
      </c>
      <c r="Q6643" s="8" t="s">
        <v>22</v>
      </c>
      <c r="R6643" s="9" t="s">
        <v>17</v>
      </c>
      <c r="S6643" s="10">
        <v>34.470872113064452</v>
      </c>
    </row>
    <row r="6644" spans="1:19" x14ac:dyDescent="0.25">
      <c r="A6644" s="8" t="s">
        <v>22</v>
      </c>
      <c r="B6644" s="9" t="s">
        <v>18</v>
      </c>
      <c r="C6644" s="10">
        <v>34.470872113064452</v>
      </c>
      <c r="D6644">
        <f>COUNTIFS($A$2:A6644,A6644,$B$2:B6644,B6644,$C$2:C6644,C6644)</f>
        <v>2</v>
      </c>
      <c r="Q6644" s="8" t="s">
        <v>22</v>
      </c>
      <c r="R6644" s="9" t="s">
        <v>18</v>
      </c>
      <c r="S6644" s="10">
        <v>34.470872113064452</v>
      </c>
    </row>
    <row r="6645" spans="1:19" x14ac:dyDescent="0.25">
      <c r="A6645" s="8" t="s">
        <v>22</v>
      </c>
      <c r="B6645" s="9" t="s">
        <v>17</v>
      </c>
      <c r="C6645" s="10">
        <v>34.470872113064452</v>
      </c>
      <c r="D6645">
        <f>COUNTIFS($A$2:A6645,A6645,$B$2:B6645,B6645,$C$2:C6645,C6645)</f>
        <v>13</v>
      </c>
      <c r="Q6645" s="8" t="s">
        <v>22</v>
      </c>
      <c r="R6645" s="9" t="s">
        <v>17</v>
      </c>
      <c r="S6645" s="10">
        <v>34.470872113064452</v>
      </c>
    </row>
    <row r="6646" spans="1:19" x14ac:dyDescent="0.25">
      <c r="A6646" s="8" t="s">
        <v>22</v>
      </c>
      <c r="B6646" s="9" t="s">
        <v>17</v>
      </c>
      <c r="C6646" s="10">
        <v>34.470872113064452</v>
      </c>
      <c r="D6646">
        <f>COUNTIFS($A$2:A6646,A6646,$B$2:B6646,B6646,$C$2:C6646,C6646)</f>
        <v>14</v>
      </c>
      <c r="Q6646" s="8" t="s">
        <v>22</v>
      </c>
      <c r="R6646" s="9" t="s">
        <v>17</v>
      </c>
      <c r="S6646" s="10">
        <v>34.470872113064452</v>
      </c>
    </row>
    <row r="6647" spans="1:19" x14ac:dyDescent="0.25">
      <c r="A6647" s="8" t="s">
        <v>22</v>
      </c>
      <c r="B6647" s="9" t="s">
        <v>17</v>
      </c>
      <c r="C6647" s="10">
        <v>34.470872113064452</v>
      </c>
      <c r="D6647">
        <f>COUNTIFS($A$2:A6647,A6647,$B$2:B6647,B6647,$C$2:C6647,C6647)</f>
        <v>15</v>
      </c>
      <c r="Q6647" s="8" t="s">
        <v>22</v>
      </c>
      <c r="R6647" s="9" t="s">
        <v>17</v>
      </c>
      <c r="S6647" s="10">
        <v>34.470872113064452</v>
      </c>
    </row>
    <row r="6648" spans="1:19" x14ac:dyDescent="0.25">
      <c r="A6648" s="8" t="s">
        <v>22</v>
      </c>
      <c r="B6648" s="9" t="s">
        <v>17</v>
      </c>
      <c r="C6648" s="10">
        <v>34.470872113064452</v>
      </c>
      <c r="D6648">
        <f>COUNTIFS($A$2:A6648,A6648,$B$2:B6648,B6648,$C$2:C6648,C6648)</f>
        <v>16</v>
      </c>
      <c r="Q6648" s="8" t="s">
        <v>22</v>
      </c>
      <c r="R6648" s="9" t="s">
        <v>17</v>
      </c>
      <c r="S6648" s="10">
        <v>34.470872113064452</v>
      </c>
    </row>
    <row r="6649" spans="1:19" x14ac:dyDescent="0.25">
      <c r="A6649" s="8" t="s">
        <v>22</v>
      </c>
      <c r="B6649" s="9" t="s">
        <v>17</v>
      </c>
      <c r="C6649" s="10">
        <v>34.470872113064452</v>
      </c>
      <c r="D6649">
        <f>COUNTIFS($A$2:A6649,A6649,$B$2:B6649,B6649,$C$2:C6649,C6649)</f>
        <v>17</v>
      </c>
      <c r="Q6649" s="8" t="s">
        <v>22</v>
      </c>
      <c r="R6649" s="9" t="s">
        <v>17</v>
      </c>
      <c r="S6649" s="10">
        <v>34.470872113064452</v>
      </c>
    </row>
    <row r="6650" spans="1:19" x14ac:dyDescent="0.25">
      <c r="A6650" s="8" t="s">
        <v>22</v>
      </c>
      <c r="B6650" s="9" t="s">
        <v>17</v>
      </c>
      <c r="C6650" s="10">
        <v>34.470872113064452</v>
      </c>
      <c r="D6650">
        <f>COUNTIFS($A$2:A6650,A6650,$B$2:B6650,B6650,$C$2:C6650,C6650)</f>
        <v>18</v>
      </c>
      <c r="Q6650" s="8" t="s">
        <v>22</v>
      </c>
      <c r="R6650" s="9" t="s">
        <v>17</v>
      </c>
      <c r="S6650" s="10">
        <v>34.470872113064452</v>
      </c>
    </row>
    <row r="6651" spans="1:19" x14ac:dyDescent="0.25">
      <c r="A6651" s="8" t="s">
        <v>22</v>
      </c>
      <c r="B6651" s="9" t="s">
        <v>17</v>
      </c>
      <c r="C6651" s="10">
        <v>34.470872113064452</v>
      </c>
      <c r="D6651">
        <f>COUNTIFS($A$2:A6651,A6651,$B$2:B6651,B6651,$C$2:C6651,C6651)</f>
        <v>19</v>
      </c>
      <c r="Q6651" s="8" t="s">
        <v>22</v>
      </c>
      <c r="R6651" s="9" t="s">
        <v>17</v>
      </c>
      <c r="S6651" s="10">
        <v>34.470872113064452</v>
      </c>
    </row>
    <row r="6652" spans="1:19" x14ac:dyDescent="0.25">
      <c r="A6652" s="8" t="s">
        <v>22</v>
      </c>
      <c r="B6652" s="9" t="s">
        <v>19</v>
      </c>
      <c r="C6652" s="10">
        <v>34.470872113064452</v>
      </c>
      <c r="D6652">
        <f>COUNTIFS($A$2:A6652,A6652,$B$2:B6652,B6652,$C$2:C6652,C6652)</f>
        <v>1</v>
      </c>
      <c r="Q6652" s="8" t="s">
        <v>22</v>
      </c>
      <c r="R6652" s="9" t="s">
        <v>19</v>
      </c>
      <c r="S6652" s="10">
        <v>34.470872113064452</v>
      </c>
    </row>
    <row r="6653" spans="1:19" x14ac:dyDescent="0.25">
      <c r="A6653" s="8" t="s">
        <v>22</v>
      </c>
      <c r="B6653" s="9" t="s">
        <v>17</v>
      </c>
      <c r="C6653" s="10">
        <v>34.470872113064452</v>
      </c>
      <c r="D6653">
        <f>COUNTIFS($A$2:A6653,A6653,$B$2:B6653,B6653,$C$2:C6653,C6653)</f>
        <v>20</v>
      </c>
      <c r="Q6653" s="8" t="s">
        <v>22</v>
      </c>
      <c r="R6653" s="9" t="s">
        <v>17</v>
      </c>
      <c r="S6653" s="10">
        <v>34.470872113064452</v>
      </c>
    </row>
    <row r="6654" spans="1:19" x14ac:dyDescent="0.25">
      <c r="A6654" s="8" t="s">
        <v>22</v>
      </c>
      <c r="B6654" s="9" t="s">
        <v>17</v>
      </c>
      <c r="C6654" s="10">
        <v>34.470872113064452</v>
      </c>
      <c r="D6654">
        <f>COUNTIFS($A$2:A6654,A6654,$B$2:B6654,B6654,$C$2:C6654,C6654)</f>
        <v>21</v>
      </c>
      <c r="Q6654" s="8" t="s">
        <v>22</v>
      </c>
      <c r="R6654" s="9" t="s">
        <v>17</v>
      </c>
      <c r="S6654" s="10">
        <v>34.470872113064452</v>
      </c>
    </row>
    <row r="6655" spans="1:19" x14ac:dyDescent="0.25">
      <c r="A6655" s="8" t="s">
        <v>22</v>
      </c>
      <c r="B6655" s="9" t="s">
        <v>16</v>
      </c>
      <c r="C6655" s="10">
        <v>34.470872113064452</v>
      </c>
      <c r="D6655">
        <f>COUNTIFS($A$2:A6655,A6655,$B$2:B6655,B6655,$C$2:C6655,C6655)</f>
        <v>6</v>
      </c>
      <c r="Q6655" s="8" t="s">
        <v>22</v>
      </c>
      <c r="R6655" s="9" t="s">
        <v>16</v>
      </c>
      <c r="S6655" s="10">
        <v>34.470872113064452</v>
      </c>
    </row>
    <row r="6656" spans="1:19" x14ac:dyDescent="0.25">
      <c r="A6656" s="8" t="s">
        <v>22</v>
      </c>
      <c r="B6656" s="9" t="s">
        <v>19</v>
      </c>
      <c r="C6656" s="10">
        <v>34.470872113064452</v>
      </c>
      <c r="D6656">
        <f>COUNTIFS($A$2:A6656,A6656,$B$2:B6656,B6656,$C$2:C6656,C6656)</f>
        <v>2</v>
      </c>
      <c r="Q6656" s="8" t="s">
        <v>22</v>
      </c>
      <c r="R6656" s="9" t="s">
        <v>19</v>
      </c>
      <c r="S6656" s="10">
        <v>34.470872113064452</v>
      </c>
    </row>
    <row r="6657" spans="1:19" x14ac:dyDescent="0.25">
      <c r="A6657" s="8" t="s">
        <v>22</v>
      </c>
      <c r="B6657" s="9" t="s">
        <v>17</v>
      </c>
      <c r="C6657" s="10">
        <v>34.470872113064452</v>
      </c>
      <c r="D6657">
        <f>COUNTIFS($A$2:A6657,A6657,$B$2:B6657,B6657,$C$2:C6657,C6657)</f>
        <v>22</v>
      </c>
      <c r="Q6657" s="8" t="s">
        <v>22</v>
      </c>
      <c r="R6657" s="9" t="s">
        <v>17</v>
      </c>
      <c r="S6657" s="10">
        <v>34.470872113064452</v>
      </c>
    </row>
    <row r="6658" spans="1:19" x14ac:dyDescent="0.25">
      <c r="A6658" s="8" t="s">
        <v>22</v>
      </c>
      <c r="B6658" s="9" t="s">
        <v>17</v>
      </c>
      <c r="C6658" s="10">
        <v>34.470872113064452</v>
      </c>
      <c r="D6658">
        <f>COUNTIFS($A$2:A6658,A6658,$B$2:B6658,B6658,$C$2:C6658,C6658)</f>
        <v>23</v>
      </c>
      <c r="Q6658" s="8" t="s">
        <v>22</v>
      </c>
      <c r="R6658" s="9" t="s">
        <v>17</v>
      </c>
      <c r="S6658" s="10">
        <v>34.470872113064452</v>
      </c>
    </row>
    <row r="6659" spans="1:19" x14ac:dyDescent="0.25">
      <c r="A6659" s="8" t="s">
        <v>22</v>
      </c>
      <c r="B6659" s="9" t="s">
        <v>17</v>
      </c>
      <c r="C6659" s="10">
        <v>34.470872113064452</v>
      </c>
      <c r="D6659">
        <f>COUNTIFS($A$2:A6659,A6659,$B$2:B6659,B6659,$C$2:C6659,C6659)</f>
        <v>24</v>
      </c>
      <c r="Q6659" s="8" t="s">
        <v>22</v>
      </c>
      <c r="R6659" s="9" t="s">
        <v>17</v>
      </c>
      <c r="S6659" s="10">
        <v>34.470872113064452</v>
      </c>
    </row>
    <row r="6660" spans="1:19" x14ac:dyDescent="0.25">
      <c r="A6660" s="8" t="s">
        <v>22</v>
      </c>
      <c r="B6660" s="9" t="s">
        <v>16</v>
      </c>
      <c r="C6660" s="10">
        <v>34.470872113064452</v>
      </c>
      <c r="D6660">
        <f>COUNTIFS($A$2:A6660,A6660,$B$2:B6660,B6660,$C$2:C6660,C6660)</f>
        <v>7</v>
      </c>
      <c r="Q6660" s="8" t="s">
        <v>22</v>
      </c>
      <c r="R6660" s="9" t="s">
        <v>16</v>
      </c>
      <c r="S6660" s="10">
        <v>34.470872113064452</v>
      </c>
    </row>
    <row r="6661" spans="1:19" x14ac:dyDescent="0.25">
      <c r="A6661" s="8" t="s">
        <v>22</v>
      </c>
      <c r="B6661" s="9" t="s">
        <v>17</v>
      </c>
      <c r="C6661" s="10">
        <v>34.470872113064452</v>
      </c>
      <c r="D6661">
        <f>COUNTIFS($A$2:A6661,A6661,$B$2:B6661,B6661,$C$2:C6661,C6661)</f>
        <v>25</v>
      </c>
      <c r="Q6661" s="8" t="s">
        <v>22</v>
      </c>
      <c r="R6661" s="9" t="s">
        <v>17</v>
      </c>
      <c r="S6661" s="10">
        <v>34.470872113064452</v>
      </c>
    </row>
    <row r="6662" spans="1:19" x14ac:dyDescent="0.25">
      <c r="A6662" s="8" t="s">
        <v>22</v>
      </c>
      <c r="B6662" s="9" t="s">
        <v>17</v>
      </c>
      <c r="C6662" s="10">
        <v>34.470872113064452</v>
      </c>
      <c r="D6662">
        <f>COUNTIFS($A$2:A6662,A6662,$B$2:B6662,B6662,$C$2:C6662,C6662)</f>
        <v>26</v>
      </c>
      <c r="Q6662" s="8" t="s">
        <v>22</v>
      </c>
      <c r="R6662" s="9" t="s">
        <v>17</v>
      </c>
      <c r="S6662" s="10">
        <v>34.470872113064452</v>
      </c>
    </row>
    <row r="6663" spans="1:19" x14ac:dyDescent="0.25">
      <c r="A6663" s="8" t="s">
        <v>22</v>
      </c>
      <c r="B6663" s="9" t="s">
        <v>19</v>
      </c>
      <c r="C6663" s="10">
        <v>34.470872113064452</v>
      </c>
      <c r="D6663">
        <f>COUNTIFS($A$2:A6663,A6663,$B$2:B6663,B6663,$C$2:C6663,C6663)</f>
        <v>3</v>
      </c>
      <c r="Q6663" s="8" t="s">
        <v>22</v>
      </c>
      <c r="R6663" s="9" t="s">
        <v>19</v>
      </c>
      <c r="S6663" s="10">
        <v>34.470872113064452</v>
      </c>
    </row>
    <row r="6664" spans="1:19" x14ac:dyDescent="0.25">
      <c r="A6664" s="8" t="s">
        <v>22</v>
      </c>
      <c r="B6664" s="9" t="s">
        <v>17</v>
      </c>
      <c r="C6664" s="10">
        <v>34.470872113064452</v>
      </c>
      <c r="D6664">
        <f>COUNTIFS($A$2:A6664,A6664,$B$2:B6664,B6664,$C$2:C6664,C6664)</f>
        <v>27</v>
      </c>
      <c r="Q6664" s="8" t="s">
        <v>22</v>
      </c>
      <c r="R6664" s="9" t="s">
        <v>17</v>
      </c>
      <c r="S6664" s="10">
        <v>34.470872113064452</v>
      </c>
    </row>
    <row r="6665" spans="1:19" x14ac:dyDescent="0.25">
      <c r="A6665" s="8" t="s">
        <v>22</v>
      </c>
      <c r="B6665" s="9" t="s">
        <v>17</v>
      </c>
      <c r="C6665" s="10">
        <v>34.470872113064452</v>
      </c>
      <c r="D6665">
        <f>COUNTIFS($A$2:A6665,A6665,$B$2:B6665,B6665,$C$2:C6665,C6665)</f>
        <v>28</v>
      </c>
      <c r="Q6665" s="8" t="s">
        <v>22</v>
      </c>
      <c r="R6665" s="9" t="s">
        <v>17</v>
      </c>
      <c r="S6665" s="10">
        <v>34.470872113064452</v>
      </c>
    </row>
    <row r="6666" spans="1:19" x14ac:dyDescent="0.25">
      <c r="A6666" s="8" t="s">
        <v>22</v>
      </c>
      <c r="B6666" s="9" t="s">
        <v>17</v>
      </c>
      <c r="C6666" s="10">
        <v>34.470872113064452</v>
      </c>
      <c r="D6666">
        <f>COUNTIFS($A$2:A6666,A6666,$B$2:B6666,B6666,$C$2:C6666,C6666)</f>
        <v>29</v>
      </c>
      <c r="Q6666" s="8" t="s">
        <v>22</v>
      </c>
      <c r="R6666" s="9" t="s">
        <v>17</v>
      </c>
      <c r="S6666" s="10">
        <v>34.470872113064452</v>
      </c>
    </row>
    <row r="6667" spans="1:19" x14ac:dyDescent="0.25">
      <c r="A6667" s="8" t="s">
        <v>22</v>
      </c>
      <c r="B6667" s="9" t="s">
        <v>17</v>
      </c>
      <c r="C6667" s="10">
        <v>34.470872113064452</v>
      </c>
      <c r="D6667">
        <f>COUNTIFS($A$2:A6667,A6667,$B$2:B6667,B6667,$C$2:C6667,C6667)</f>
        <v>30</v>
      </c>
      <c r="Q6667" s="8" t="s">
        <v>22</v>
      </c>
      <c r="R6667" s="9" t="s">
        <v>17</v>
      </c>
      <c r="S6667" s="10">
        <v>34.470872113064452</v>
      </c>
    </row>
    <row r="6668" spans="1:19" x14ac:dyDescent="0.25">
      <c r="A6668" s="8" t="s">
        <v>22</v>
      </c>
      <c r="B6668" s="9" t="s">
        <v>16</v>
      </c>
      <c r="C6668" s="10">
        <v>34.470872113064452</v>
      </c>
      <c r="D6668">
        <f>COUNTIFS($A$2:A6668,A6668,$B$2:B6668,B6668,$C$2:C6668,C6668)</f>
        <v>8</v>
      </c>
      <c r="Q6668" s="8" t="s">
        <v>22</v>
      </c>
      <c r="R6668" s="9" t="s">
        <v>16</v>
      </c>
      <c r="S6668" s="10">
        <v>34.470872113064452</v>
      </c>
    </row>
    <row r="6669" spans="1:19" x14ac:dyDescent="0.25">
      <c r="A6669" s="8" t="s">
        <v>22</v>
      </c>
      <c r="B6669" s="9" t="s">
        <v>17</v>
      </c>
      <c r="C6669" s="10">
        <v>34.470872113064452</v>
      </c>
      <c r="D6669">
        <f>COUNTIFS($A$2:A6669,A6669,$B$2:B6669,B6669,$C$2:C6669,C6669)</f>
        <v>31</v>
      </c>
      <c r="Q6669" s="8" t="s">
        <v>22</v>
      </c>
      <c r="R6669" s="9" t="s">
        <v>17</v>
      </c>
      <c r="S6669" s="10">
        <v>34.470872113064452</v>
      </c>
    </row>
    <row r="6670" spans="1:19" x14ac:dyDescent="0.25">
      <c r="A6670" s="8" t="s">
        <v>22</v>
      </c>
      <c r="B6670" s="9" t="s">
        <v>17</v>
      </c>
      <c r="C6670" s="10">
        <v>34.470872113064452</v>
      </c>
      <c r="D6670">
        <f>COUNTIFS($A$2:A6670,A6670,$B$2:B6670,B6670,$C$2:C6670,C6670)</f>
        <v>32</v>
      </c>
      <c r="Q6670" s="8" t="s">
        <v>22</v>
      </c>
      <c r="R6670" s="9" t="s">
        <v>17</v>
      </c>
      <c r="S6670" s="10">
        <v>34.470872113064452</v>
      </c>
    </row>
    <row r="6671" spans="1:19" x14ac:dyDescent="0.25">
      <c r="A6671" s="8" t="s">
        <v>22</v>
      </c>
      <c r="B6671" s="9" t="s">
        <v>17</v>
      </c>
      <c r="C6671" s="10">
        <v>34.470872113064452</v>
      </c>
      <c r="D6671">
        <f>COUNTIFS($A$2:A6671,A6671,$B$2:B6671,B6671,$C$2:C6671,C6671)</f>
        <v>33</v>
      </c>
      <c r="Q6671" s="8" t="s">
        <v>22</v>
      </c>
      <c r="R6671" s="9" t="s">
        <v>17</v>
      </c>
      <c r="S6671" s="10">
        <v>34.470872113064452</v>
      </c>
    </row>
    <row r="6672" spans="1:19" x14ac:dyDescent="0.25">
      <c r="A6672" s="8" t="s">
        <v>22</v>
      </c>
      <c r="B6672" s="9" t="s">
        <v>19</v>
      </c>
      <c r="C6672" s="10">
        <v>34.470872113064452</v>
      </c>
      <c r="D6672">
        <f>COUNTIFS($A$2:A6672,A6672,$B$2:B6672,B6672,$C$2:C6672,C6672)</f>
        <v>4</v>
      </c>
      <c r="Q6672" s="8" t="s">
        <v>22</v>
      </c>
      <c r="R6672" s="9" t="s">
        <v>19</v>
      </c>
      <c r="S6672" s="10">
        <v>34.470872113064452</v>
      </c>
    </row>
    <row r="6673" spans="1:19" x14ac:dyDescent="0.25">
      <c r="A6673" s="8" t="s">
        <v>22</v>
      </c>
      <c r="B6673" s="9" t="s">
        <v>19</v>
      </c>
      <c r="C6673" s="10">
        <v>34.470872113064452</v>
      </c>
      <c r="D6673">
        <f>COUNTIFS($A$2:A6673,A6673,$B$2:B6673,B6673,$C$2:C6673,C6673)</f>
        <v>5</v>
      </c>
      <c r="Q6673" s="8" t="s">
        <v>22</v>
      </c>
      <c r="R6673" s="9" t="s">
        <v>19</v>
      </c>
      <c r="S6673" s="10">
        <v>34.470872113064452</v>
      </c>
    </row>
    <row r="6674" spans="1:19" x14ac:dyDescent="0.25">
      <c r="A6674" s="8" t="s">
        <v>22</v>
      </c>
      <c r="B6674" s="9" t="s">
        <v>17</v>
      </c>
      <c r="C6674" s="10">
        <v>34.470872113064452</v>
      </c>
      <c r="D6674">
        <f>COUNTIFS($A$2:A6674,A6674,$B$2:B6674,B6674,$C$2:C6674,C6674)</f>
        <v>34</v>
      </c>
      <c r="Q6674" s="8" t="s">
        <v>22</v>
      </c>
      <c r="R6674" s="9" t="s">
        <v>17</v>
      </c>
      <c r="S6674" s="10">
        <v>34.470872113064452</v>
      </c>
    </row>
    <row r="6675" spans="1:19" x14ac:dyDescent="0.25">
      <c r="A6675" s="8" t="s">
        <v>22</v>
      </c>
      <c r="B6675" s="9" t="s">
        <v>17</v>
      </c>
      <c r="C6675" s="10">
        <v>34.470872113064452</v>
      </c>
      <c r="D6675">
        <f>COUNTIFS($A$2:A6675,A6675,$B$2:B6675,B6675,$C$2:C6675,C6675)</f>
        <v>35</v>
      </c>
      <c r="Q6675" s="8" t="s">
        <v>22</v>
      </c>
      <c r="R6675" s="9" t="s">
        <v>17</v>
      </c>
      <c r="S6675" s="10">
        <v>34.470872113064452</v>
      </c>
    </row>
    <row r="6676" spans="1:19" x14ac:dyDescent="0.25">
      <c r="A6676" s="8" t="s">
        <v>22</v>
      </c>
      <c r="B6676" s="9" t="s">
        <v>17</v>
      </c>
      <c r="C6676" s="10">
        <v>34.470872113064452</v>
      </c>
      <c r="D6676">
        <f>COUNTIFS($A$2:A6676,A6676,$B$2:B6676,B6676,$C$2:C6676,C6676)</f>
        <v>36</v>
      </c>
      <c r="Q6676" s="8" t="s">
        <v>22</v>
      </c>
      <c r="R6676" s="9" t="s">
        <v>17</v>
      </c>
      <c r="S6676" s="10">
        <v>34.470872113064452</v>
      </c>
    </row>
    <row r="6677" spans="1:19" x14ac:dyDescent="0.25">
      <c r="A6677" s="8" t="s">
        <v>22</v>
      </c>
      <c r="B6677" s="9" t="s">
        <v>16</v>
      </c>
      <c r="C6677" s="10">
        <v>34.470872113064452</v>
      </c>
      <c r="D6677">
        <f>COUNTIFS($A$2:A6677,A6677,$B$2:B6677,B6677,$C$2:C6677,C6677)</f>
        <v>9</v>
      </c>
      <c r="Q6677" s="8" t="s">
        <v>22</v>
      </c>
      <c r="R6677" s="9" t="s">
        <v>16</v>
      </c>
      <c r="S6677" s="10">
        <v>34.470872113064452</v>
      </c>
    </row>
    <row r="6678" spans="1:19" x14ac:dyDescent="0.25">
      <c r="A6678" s="8" t="s">
        <v>22</v>
      </c>
      <c r="B6678" s="9" t="s">
        <v>16</v>
      </c>
      <c r="C6678" s="10">
        <v>34.470872113064452</v>
      </c>
      <c r="D6678">
        <f>COUNTIFS($A$2:A6678,A6678,$B$2:B6678,B6678,$C$2:C6678,C6678)</f>
        <v>10</v>
      </c>
      <c r="Q6678" s="8" t="s">
        <v>22</v>
      </c>
      <c r="R6678" s="9" t="s">
        <v>16</v>
      </c>
      <c r="S6678" s="10">
        <v>34.470872113064452</v>
      </c>
    </row>
    <row r="6679" spans="1:19" x14ac:dyDescent="0.25">
      <c r="A6679" s="8" t="s">
        <v>22</v>
      </c>
      <c r="B6679" s="9" t="s">
        <v>17</v>
      </c>
      <c r="C6679" s="10">
        <v>34.470872113064452</v>
      </c>
      <c r="D6679">
        <f>COUNTIFS($A$2:A6679,A6679,$B$2:B6679,B6679,$C$2:C6679,C6679)</f>
        <v>37</v>
      </c>
      <c r="Q6679" s="8" t="s">
        <v>22</v>
      </c>
      <c r="R6679" s="9" t="s">
        <v>17</v>
      </c>
      <c r="S6679" s="10">
        <v>34.470872113064452</v>
      </c>
    </row>
    <row r="6680" spans="1:19" x14ac:dyDescent="0.25">
      <c r="A6680" s="8" t="s">
        <v>22</v>
      </c>
      <c r="B6680" s="9" t="s">
        <v>17</v>
      </c>
      <c r="C6680" s="10">
        <v>34.470872113064452</v>
      </c>
      <c r="D6680">
        <f>COUNTIFS($A$2:A6680,A6680,$B$2:B6680,B6680,$C$2:C6680,C6680)</f>
        <v>38</v>
      </c>
      <c r="Q6680" s="8" t="s">
        <v>22</v>
      </c>
      <c r="R6680" s="9" t="s">
        <v>17</v>
      </c>
      <c r="S6680" s="10">
        <v>34.470872113064452</v>
      </c>
    </row>
    <row r="6681" spans="1:19" x14ac:dyDescent="0.25">
      <c r="A6681" s="8" t="s">
        <v>22</v>
      </c>
      <c r="B6681" s="9" t="s">
        <v>17</v>
      </c>
      <c r="C6681" s="10">
        <v>34.470872113064452</v>
      </c>
      <c r="D6681">
        <f>COUNTIFS($A$2:A6681,A6681,$B$2:B6681,B6681,$C$2:C6681,C6681)</f>
        <v>39</v>
      </c>
      <c r="Q6681" s="8" t="s">
        <v>22</v>
      </c>
      <c r="R6681" s="9" t="s">
        <v>17</v>
      </c>
      <c r="S6681" s="10">
        <v>34.470872113064452</v>
      </c>
    </row>
    <row r="6682" spans="1:19" x14ac:dyDescent="0.25">
      <c r="A6682" s="8" t="s">
        <v>22</v>
      </c>
      <c r="B6682" s="9" t="s">
        <v>17</v>
      </c>
      <c r="C6682" s="10">
        <v>34.470872113064452</v>
      </c>
      <c r="D6682">
        <f>COUNTIFS($A$2:A6682,A6682,$B$2:B6682,B6682,$C$2:C6682,C6682)</f>
        <v>40</v>
      </c>
      <c r="Q6682" s="8" t="s">
        <v>22</v>
      </c>
      <c r="R6682" s="9" t="s">
        <v>17</v>
      </c>
      <c r="S6682" s="10">
        <v>34.470872113064452</v>
      </c>
    </row>
    <row r="6683" spans="1:19" x14ac:dyDescent="0.25">
      <c r="A6683" s="8" t="s">
        <v>22</v>
      </c>
      <c r="B6683" s="9" t="s">
        <v>17</v>
      </c>
      <c r="C6683" s="10">
        <v>34.470872113064452</v>
      </c>
      <c r="D6683">
        <f>COUNTIFS($A$2:A6683,A6683,$B$2:B6683,B6683,$C$2:C6683,C6683)</f>
        <v>41</v>
      </c>
      <c r="Q6683" s="8" t="s">
        <v>22</v>
      </c>
      <c r="R6683" s="9" t="s">
        <v>17</v>
      </c>
      <c r="S6683" s="10">
        <v>34.470872113064452</v>
      </c>
    </row>
    <row r="6684" spans="1:19" x14ac:dyDescent="0.25">
      <c r="A6684" s="8" t="s">
        <v>22</v>
      </c>
      <c r="B6684" s="9" t="s">
        <v>17</v>
      </c>
      <c r="C6684" s="10">
        <v>34.470872113064452</v>
      </c>
      <c r="D6684">
        <f>COUNTIFS($A$2:A6684,A6684,$B$2:B6684,B6684,$C$2:C6684,C6684)</f>
        <v>42</v>
      </c>
      <c r="Q6684" s="8" t="s">
        <v>22</v>
      </c>
      <c r="R6684" s="9" t="s">
        <v>17</v>
      </c>
      <c r="S6684" s="10">
        <v>34.470872113064452</v>
      </c>
    </row>
    <row r="6685" spans="1:19" x14ac:dyDescent="0.25">
      <c r="A6685" s="8" t="s">
        <v>22</v>
      </c>
      <c r="B6685" s="9" t="s">
        <v>18</v>
      </c>
      <c r="C6685" s="10">
        <v>34.470872113064452</v>
      </c>
      <c r="D6685">
        <f>COUNTIFS($A$2:A6685,A6685,$B$2:B6685,B6685,$C$2:C6685,C6685)</f>
        <v>3</v>
      </c>
      <c r="Q6685" s="8" t="s">
        <v>22</v>
      </c>
      <c r="R6685" s="9" t="s">
        <v>18</v>
      </c>
      <c r="S6685" s="10">
        <v>34.470872113064452</v>
      </c>
    </row>
    <row r="6686" spans="1:19" x14ac:dyDescent="0.25">
      <c r="A6686" s="8" t="s">
        <v>22</v>
      </c>
      <c r="B6686" s="9" t="s">
        <v>17</v>
      </c>
      <c r="C6686" s="10">
        <v>34.470872113064452</v>
      </c>
      <c r="D6686">
        <f>COUNTIFS($A$2:A6686,A6686,$B$2:B6686,B6686,$C$2:C6686,C6686)</f>
        <v>43</v>
      </c>
      <c r="Q6686" s="8" t="s">
        <v>22</v>
      </c>
      <c r="R6686" s="9" t="s">
        <v>17</v>
      </c>
      <c r="S6686" s="10">
        <v>34.470872113064452</v>
      </c>
    </row>
    <row r="6687" spans="1:19" x14ac:dyDescent="0.25">
      <c r="A6687" s="8" t="s">
        <v>22</v>
      </c>
      <c r="B6687" s="9" t="s">
        <v>17</v>
      </c>
      <c r="C6687" s="10">
        <v>34.470872113064452</v>
      </c>
      <c r="D6687">
        <f>COUNTIFS($A$2:A6687,A6687,$B$2:B6687,B6687,$C$2:C6687,C6687)</f>
        <v>44</v>
      </c>
      <c r="Q6687" s="8" t="s">
        <v>22</v>
      </c>
      <c r="R6687" s="9" t="s">
        <v>17</v>
      </c>
      <c r="S6687" s="10">
        <v>34.470872113064452</v>
      </c>
    </row>
    <row r="6688" spans="1:19" x14ac:dyDescent="0.25">
      <c r="A6688" s="8" t="s">
        <v>22</v>
      </c>
      <c r="B6688" s="9" t="s">
        <v>17</v>
      </c>
      <c r="C6688" s="10">
        <v>34.470872113064452</v>
      </c>
      <c r="D6688">
        <f>COUNTIFS($A$2:A6688,A6688,$B$2:B6688,B6688,$C$2:C6688,C6688)</f>
        <v>45</v>
      </c>
      <c r="Q6688" s="8" t="s">
        <v>22</v>
      </c>
      <c r="R6688" s="9" t="s">
        <v>17</v>
      </c>
      <c r="S6688" s="10">
        <v>34.470872113064452</v>
      </c>
    </row>
    <row r="6689" spans="1:19" x14ac:dyDescent="0.25">
      <c r="A6689" s="8" t="s">
        <v>22</v>
      </c>
      <c r="B6689" s="9" t="s">
        <v>17</v>
      </c>
      <c r="C6689" s="10">
        <v>34.470872113064452</v>
      </c>
      <c r="D6689">
        <f>COUNTIFS($A$2:A6689,A6689,$B$2:B6689,B6689,$C$2:C6689,C6689)</f>
        <v>46</v>
      </c>
      <c r="Q6689" s="8" t="s">
        <v>22</v>
      </c>
      <c r="R6689" s="9" t="s">
        <v>17</v>
      </c>
      <c r="S6689" s="10">
        <v>34.470872113064452</v>
      </c>
    </row>
    <row r="6690" spans="1:19" x14ac:dyDescent="0.25">
      <c r="A6690" s="8" t="s">
        <v>22</v>
      </c>
      <c r="B6690" s="9" t="s">
        <v>17</v>
      </c>
      <c r="C6690" s="10">
        <v>34.470872113064452</v>
      </c>
      <c r="D6690">
        <f>COUNTIFS($A$2:A6690,A6690,$B$2:B6690,B6690,$C$2:C6690,C6690)</f>
        <v>47</v>
      </c>
      <c r="Q6690" s="8" t="s">
        <v>22</v>
      </c>
      <c r="R6690" s="9" t="s">
        <v>17</v>
      </c>
      <c r="S6690" s="10">
        <v>34.470872113064452</v>
      </c>
    </row>
    <row r="6691" spans="1:19" x14ac:dyDescent="0.25">
      <c r="A6691" s="8" t="s">
        <v>22</v>
      </c>
      <c r="B6691" s="9" t="s">
        <v>16</v>
      </c>
      <c r="C6691" s="10">
        <v>34.470872113064452</v>
      </c>
      <c r="D6691">
        <f>COUNTIFS($A$2:A6691,A6691,$B$2:B6691,B6691,$C$2:C6691,C6691)</f>
        <v>11</v>
      </c>
      <c r="Q6691" s="8" t="s">
        <v>22</v>
      </c>
      <c r="R6691" s="9" t="s">
        <v>16</v>
      </c>
      <c r="S6691" s="10">
        <v>34.470872113064452</v>
      </c>
    </row>
    <row r="6692" spans="1:19" x14ac:dyDescent="0.25">
      <c r="A6692" s="8" t="s">
        <v>22</v>
      </c>
      <c r="B6692" s="9" t="s">
        <v>19</v>
      </c>
      <c r="C6692" s="10">
        <v>34.470872113064452</v>
      </c>
      <c r="D6692">
        <f>COUNTIFS($A$2:A6692,A6692,$B$2:B6692,B6692,$C$2:C6692,C6692)</f>
        <v>6</v>
      </c>
      <c r="Q6692" s="8" t="s">
        <v>22</v>
      </c>
      <c r="R6692" s="9" t="s">
        <v>19</v>
      </c>
      <c r="S6692" s="10">
        <v>34.470872113064452</v>
      </c>
    </row>
    <row r="6693" spans="1:19" x14ac:dyDescent="0.25">
      <c r="A6693" s="8" t="s">
        <v>22</v>
      </c>
      <c r="B6693" s="9" t="s">
        <v>19</v>
      </c>
      <c r="C6693" s="10">
        <v>34.470872113064452</v>
      </c>
      <c r="D6693">
        <f>COUNTIFS($A$2:A6693,A6693,$B$2:B6693,B6693,$C$2:C6693,C6693)</f>
        <v>7</v>
      </c>
      <c r="Q6693" s="8" t="s">
        <v>22</v>
      </c>
      <c r="R6693" s="9" t="s">
        <v>19</v>
      </c>
      <c r="S6693" s="10">
        <v>34.470872113064452</v>
      </c>
    </row>
    <row r="6694" spans="1:19" x14ac:dyDescent="0.25">
      <c r="A6694" s="8" t="s">
        <v>22</v>
      </c>
      <c r="B6694" s="9" t="s">
        <v>19</v>
      </c>
      <c r="C6694" s="10">
        <v>34.470872113064452</v>
      </c>
      <c r="D6694">
        <f>COUNTIFS($A$2:A6694,A6694,$B$2:B6694,B6694,$C$2:C6694,C6694)</f>
        <v>8</v>
      </c>
      <c r="Q6694" s="8" t="s">
        <v>22</v>
      </c>
      <c r="R6694" s="9" t="s">
        <v>19</v>
      </c>
      <c r="S6694" s="10">
        <v>34.470872113064452</v>
      </c>
    </row>
    <row r="6695" spans="1:19" x14ac:dyDescent="0.25">
      <c r="A6695" s="8" t="s">
        <v>22</v>
      </c>
      <c r="B6695" s="9" t="s">
        <v>19</v>
      </c>
      <c r="C6695" s="10">
        <v>34.470872113064452</v>
      </c>
      <c r="D6695">
        <f>COUNTIFS($A$2:A6695,A6695,$B$2:B6695,B6695,$C$2:C6695,C6695)</f>
        <v>9</v>
      </c>
      <c r="Q6695" s="8" t="s">
        <v>22</v>
      </c>
      <c r="R6695" s="9" t="s">
        <v>19</v>
      </c>
      <c r="S6695" s="10">
        <v>34.470872113064452</v>
      </c>
    </row>
    <row r="6696" spans="1:19" x14ac:dyDescent="0.25">
      <c r="A6696" s="8" t="s">
        <v>22</v>
      </c>
      <c r="B6696" s="9" t="s">
        <v>17</v>
      </c>
      <c r="C6696" s="10">
        <v>34.470872113064452</v>
      </c>
      <c r="D6696">
        <f>COUNTIFS($A$2:A6696,A6696,$B$2:B6696,B6696,$C$2:C6696,C6696)</f>
        <v>48</v>
      </c>
      <c r="Q6696" s="8" t="s">
        <v>22</v>
      </c>
      <c r="R6696" s="9" t="s">
        <v>17</v>
      </c>
      <c r="S6696" s="10">
        <v>34.470872113064452</v>
      </c>
    </row>
    <row r="6697" spans="1:19" x14ac:dyDescent="0.25">
      <c r="A6697" s="8" t="s">
        <v>22</v>
      </c>
      <c r="B6697" s="9" t="s">
        <v>17</v>
      </c>
      <c r="C6697" s="10">
        <v>34.470872113064452</v>
      </c>
      <c r="D6697">
        <f>COUNTIFS($A$2:A6697,A6697,$B$2:B6697,B6697,$C$2:C6697,C6697)</f>
        <v>49</v>
      </c>
      <c r="Q6697" s="8" t="s">
        <v>22</v>
      </c>
      <c r="R6697" s="9" t="s">
        <v>17</v>
      </c>
      <c r="S6697" s="10">
        <v>34.470872113064452</v>
      </c>
    </row>
    <row r="6698" spans="1:19" x14ac:dyDescent="0.25">
      <c r="A6698" s="8" t="s">
        <v>22</v>
      </c>
      <c r="B6698" s="9" t="s">
        <v>16</v>
      </c>
      <c r="C6698" s="10">
        <v>34.470872113064452</v>
      </c>
      <c r="D6698">
        <f>COUNTIFS($A$2:A6698,A6698,$B$2:B6698,B6698,$C$2:C6698,C6698)</f>
        <v>12</v>
      </c>
      <c r="Q6698" s="8" t="s">
        <v>22</v>
      </c>
      <c r="R6698" s="9" t="s">
        <v>16</v>
      </c>
      <c r="S6698" s="10">
        <v>34.470872113064452</v>
      </c>
    </row>
    <row r="6699" spans="1:19" x14ac:dyDescent="0.25">
      <c r="A6699" s="8" t="s">
        <v>23</v>
      </c>
      <c r="B6699" s="9" t="s">
        <v>18</v>
      </c>
      <c r="C6699" s="10">
        <v>34.463000000000001</v>
      </c>
      <c r="D6699">
        <f>COUNTIFS($A$2:A6699,A6699,$B$2:B6699,B6699,$C$2:C6699,C6699)</f>
        <v>1</v>
      </c>
      <c r="Q6699" s="8" t="s">
        <v>23</v>
      </c>
      <c r="R6699" s="9" t="s">
        <v>18</v>
      </c>
      <c r="S6699" s="10">
        <v>34.463000000000001</v>
      </c>
    </row>
    <row r="6700" spans="1:19" x14ac:dyDescent="0.25">
      <c r="A6700" s="8" t="s">
        <v>21</v>
      </c>
      <c r="B6700" s="9" t="s">
        <v>17</v>
      </c>
      <c r="C6700" s="10">
        <v>34.310405643738981</v>
      </c>
      <c r="D6700">
        <f>COUNTIFS($A$2:A6700,A6700,$B$2:B6700,B6700,$C$2:C6700,C6700)</f>
        <v>1</v>
      </c>
      <c r="Q6700" s="8" t="s">
        <v>21</v>
      </c>
      <c r="R6700" s="9" t="s">
        <v>17</v>
      </c>
      <c r="S6700" s="10">
        <v>34.310405643738981</v>
      </c>
    </row>
    <row r="6701" spans="1:19" x14ac:dyDescent="0.25">
      <c r="A6701" s="8" t="s">
        <v>21</v>
      </c>
      <c r="B6701" s="9" t="s">
        <v>17</v>
      </c>
      <c r="C6701" s="10">
        <v>34.277006172839506</v>
      </c>
      <c r="D6701">
        <f>COUNTIFS($A$2:A6701,A6701,$B$2:B6701,B6701,$C$2:C6701,C6701)</f>
        <v>1</v>
      </c>
      <c r="Q6701" s="8" t="s">
        <v>21</v>
      </c>
      <c r="R6701" s="9" t="s">
        <v>17</v>
      </c>
      <c r="S6701" s="10">
        <v>34.277006172839506</v>
      </c>
    </row>
    <row r="6702" spans="1:19" x14ac:dyDescent="0.25">
      <c r="A6702" s="8" t="s">
        <v>23</v>
      </c>
      <c r="B6702" s="9" t="s">
        <v>17</v>
      </c>
      <c r="C6702" s="10">
        <v>34.218673619032103</v>
      </c>
      <c r="D6702">
        <f>COUNTIFS($A$2:A6702,A6702,$B$2:B6702,B6702,$C$2:C6702,C6702)</f>
        <v>1</v>
      </c>
      <c r="Q6702" s="8" t="s">
        <v>23</v>
      </c>
      <c r="R6702" s="9" t="s">
        <v>17</v>
      </c>
      <c r="S6702" s="10">
        <v>34.218673619032103</v>
      </c>
    </row>
    <row r="6703" spans="1:19" x14ac:dyDescent="0.25">
      <c r="A6703" s="8" t="s">
        <v>24</v>
      </c>
      <c r="B6703" s="9" t="s">
        <v>17</v>
      </c>
      <c r="C6703" s="10">
        <v>34.032898468519569</v>
      </c>
      <c r="D6703">
        <f>COUNTIFS($A$2:A6703,A6703,$B$2:B6703,B6703,$C$2:C6703,C6703)</f>
        <v>1</v>
      </c>
      <c r="Q6703" s="8" t="s">
        <v>24</v>
      </c>
      <c r="R6703" s="9" t="s">
        <v>17</v>
      </c>
      <c r="S6703" s="10">
        <v>34.032898468519569</v>
      </c>
    </row>
    <row r="6704" spans="1:19" x14ac:dyDescent="0.25">
      <c r="A6704" s="8" t="s">
        <v>22</v>
      </c>
      <c r="B6704" s="9" t="s">
        <v>16</v>
      </c>
      <c r="C6704" s="10">
        <v>34.012409513960705</v>
      </c>
      <c r="D6704">
        <f>COUNTIFS($A$2:A6704,A6704,$B$2:B6704,B6704,$C$2:C6704,C6704)</f>
        <v>1</v>
      </c>
      <c r="Q6704" s="8" t="s">
        <v>22</v>
      </c>
      <c r="R6704" s="9" t="s">
        <v>16</v>
      </c>
      <c r="S6704" s="10">
        <v>34.012409513960705</v>
      </c>
    </row>
    <row r="6705" spans="1:19" x14ac:dyDescent="0.25">
      <c r="A6705" s="8" t="s">
        <v>23</v>
      </c>
      <c r="B6705" s="9" t="s">
        <v>17</v>
      </c>
      <c r="C6705" s="10">
        <v>34</v>
      </c>
      <c r="D6705">
        <f>COUNTIFS($A$2:A6705,A6705,$B$2:B6705,B6705,$C$2:C6705,C6705)</f>
        <v>1</v>
      </c>
      <c r="Q6705" s="8" t="s">
        <v>23</v>
      </c>
      <c r="R6705" s="9" t="s">
        <v>17</v>
      </c>
      <c r="S6705" s="10">
        <v>34</v>
      </c>
    </row>
    <row r="6706" spans="1:19" x14ac:dyDescent="0.25">
      <c r="A6706" s="8" t="s">
        <v>21</v>
      </c>
      <c r="B6706" s="9" t="s">
        <v>16</v>
      </c>
      <c r="C6706" s="10">
        <v>34</v>
      </c>
      <c r="D6706">
        <f>COUNTIFS($A$2:A6706,A6706,$B$2:B6706,B6706,$C$2:C6706,C6706)</f>
        <v>1</v>
      </c>
      <c r="Q6706" s="8" t="s">
        <v>21</v>
      </c>
      <c r="R6706" s="9" t="s">
        <v>16</v>
      </c>
      <c r="S6706" s="10">
        <v>34</v>
      </c>
    </row>
    <row r="6707" spans="1:19" x14ac:dyDescent="0.25">
      <c r="A6707" s="8" t="s">
        <v>23</v>
      </c>
      <c r="B6707" s="9" t="s">
        <v>19</v>
      </c>
      <c r="C6707" s="10">
        <v>34</v>
      </c>
      <c r="D6707">
        <f>COUNTIFS($A$2:A6707,A6707,$B$2:B6707,B6707,$C$2:C6707,C6707)</f>
        <v>1</v>
      </c>
      <c r="Q6707" s="8" t="s">
        <v>23</v>
      </c>
      <c r="R6707" s="9" t="s">
        <v>19</v>
      </c>
      <c r="S6707" s="10">
        <v>34</v>
      </c>
    </row>
    <row r="6708" spans="1:19" x14ac:dyDescent="0.25">
      <c r="A6708" s="8" t="s">
        <v>23</v>
      </c>
      <c r="B6708" s="9" t="s">
        <v>17</v>
      </c>
      <c r="C6708" s="10">
        <v>33.960297979033548</v>
      </c>
      <c r="D6708">
        <f>COUNTIFS($A$2:A6708,A6708,$B$2:B6708,B6708,$C$2:C6708,C6708)</f>
        <v>1</v>
      </c>
      <c r="Q6708" s="8" t="s">
        <v>23</v>
      </c>
      <c r="R6708" s="9" t="s">
        <v>17</v>
      </c>
      <c r="S6708" s="10">
        <v>33.960297979033548</v>
      </c>
    </row>
    <row r="6709" spans="1:19" x14ac:dyDescent="0.25">
      <c r="A6709" s="8" t="s">
        <v>22</v>
      </c>
      <c r="B6709" s="9" t="s">
        <v>16</v>
      </c>
      <c r="C6709" s="10">
        <v>33.887861983980287</v>
      </c>
      <c r="D6709">
        <f>COUNTIFS($A$2:A6709,A6709,$B$2:B6709,B6709,$C$2:C6709,C6709)</f>
        <v>1</v>
      </c>
      <c r="Q6709" s="8" t="s">
        <v>22</v>
      </c>
      <c r="R6709" s="9" t="s">
        <v>16</v>
      </c>
      <c r="S6709" s="10">
        <v>33.887861983980287</v>
      </c>
    </row>
    <row r="6710" spans="1:19" x14ac:dyDescent="0.25">
      <c r="A6710" s="8" t="s">
        <v>22</v>
      </c>
      <c r="B6710" s="9" t="s">
        <v>18</v>
      </c>
      <c r="C6710" s="10">
        <v>33.887861983980287</v>
      </c>
      <c r="D6710">
        <f>COUNTIFS($A$2:A6710,A6710,$B$2:B6710,B6710,$C$2:C6710,C6710)</f>
        <v>1</v>
      </c>
      <c r="Q6710" s="8" t="s">
        <v>22</v>
      </c>
      <c r="R6710" s="9" t="s">
        <v>18</v>
      </c>
      <c r="S6710" s="10">
        <v>33.887861983980287</v>
      </c>
    </row>
    <row r="6711" spans="1:19" x14ac:dyDescent="0.25">
      <c r="A6711" s="8" t="s">
        <v>22</v>
      </c>
      <c r="B6711" s="9" t="s">
        <v>17</v>
      </c>
      <c r="C6711" s="10">
        <v>33.887861983980287</v>
      </c>
      <c r="D6711">
        <f>COUNTIFS($A$2:A6711,A6711,$B$2:B6711,B6711,$C$2:C6711,C6711)</f>
        <v>1</v>
      </c>
      <c r="Q6711" s="8" t="s">
        <v>22</v>
      </c>
      <c r="R6711" s="9" t="s">
        <v>17</v>
      </c>
      <c r="S6711" s="10">
        <v>33.887861983980287</v>
      </c>
    </row>
    <row r="6712" spans="1:19" x14ac:dyDescent="0.25">
      <c r="A6712" s="8" t="s">
        <v>22</v>
      </c>
      <c r="B6712" s="9" t="s">
        <v>17</v>
      </c>
      <c r="C6712" s="10">
        <v>33.887861983980287</v>
      </c>
      <c r="D6712">
        <f>COUNTIFS($A$2:A6712,A6712,$B$2:B6712,B6712,$C$2:C6712,C6712)</f>
        <v>2</v>
      </c>
      <c r="Q6712" s="8" t="s">
        <v>22</v>
      </c>
      <c r="R6712" s="9" t="s">
        <v>17</v>
      </c>
      <c r="S6712" s="10">
        <v>33.887861983980287</v>
      </c>
    </row>
    <row r="6713" spans="1:19" x14ac:dyDescent="0.25">
      <c r="A6713" s="8" t="s">
        <v>22</v>
      </c>
      <c r="B6713" s="9" t="s">
        <v>17</v>
      </c>
      <c r="C6713" s="10">
        <v>33.887861983980287</v>
      </c>
      <c r="D6713">
        <f>COUNTIFS($A$2:A6713,A6713,$B$2:B6713,B6713,$C$2:C6713,C6713)</f>
        <v>3</v>
      </c>
      <c r="Q6713" s="8" t="s">
        <v>22</v>
      </c>
      <c r="R6713" s="9" t="s">
        <v>17</v>
      </c>
      <c r="S6713" s="10">
        <v>33.887861983980287</v>
      </c>
    </row>
    <row r="6714" spans="1:19" x14ac:dyDescent="0.25">
      <c r="A6714" s="8" t="s">
        <v>22</v>
      </c>
      <c r="B6714" s="9" t="s">
        <v>17</v>
      </c>
      <c r="C6714" s="10">
        <v>33.887693898655634</v>
      </c>
      <c r="D6714">
        <f>COUNTIFS($A$2:A6714,A6714,$B$2:B6714,B6714,$C$2:C6714,C6714)</f>
        <v>1</v>
      </c>
      <c r="Q6714" s="8" t="s">
        <v>22</v>
      </c>
      <c r="R6714" s="9" t="s">
        <v>17</v>
      </c>
      <c r="S6714" s="10">
        <v>33.887693898655634</v>
      </c>
    </row>
    <row r="6715" spans="1:19" x14ac:dyDescent="0.25">
      <c r="A6715" s="8" t="s">
        <v>15</v>
      </c>
      <c r="B6715" s="9" t="s">
        <v>17</v>
      </c>
      <c r="C6715" s="10">
        <v>33.886818027787193</v>
      </c>
      <c r="D6715">
        <f>COUNTIFS($A$2:A6715,A6715,$B$2:B6715,B6715,$C$2:C6715,C6715)</f>
        <v>1</v>
      </c>
      <c r="Q6715" s="8" t="s">
        <v>15</v>
      </c>
      <c r="R6715" s="9" t="s">
        <v>17</v>
      </c>
      <c r="S6715" s="10">
        <v>33.886818027787193</v>
      </c>
    </row>
    <row r="6716" spans="1:19" x14ac:dyDescent="0.25">
      <c r="A6716" s="8" t="s">
        <v>22</v>
      </c>
      <c r="B6716" s="9" t="s">
        <v>16</v>
      </c>
      <c r="C6716" s="10">
        <v>33.838000000000001</v>
      </c>
      <c r="D6716">
        <f>COUNTIFS($A$2:A6716,A6716,$B$2:B6716,B6716,$C$2:C6716,C6716)</f>
        <v>1</v>
      </c>
      <c r="Q6716" s="8" t="s">
        <v>22</v>
      </c>
      <c r="R6716" s="9" t="s">
        <v>16</v>
      </c>
      <c r="S6716" s="10">
        <v>33.838000000000001</v>
      </c>
    </row>
    <row r="6717" spans="1:19" x14ac:dyDescent="0.25">
      <c r="A6717" s="8" t="s">
        <v>22</v>
      </c>
      <c r="B6717" s="9" t="s">
        <v>17</v>
      </c>
      <c r="C6717" s="10">
        <v>33.781454670803171</v>
      </c>
      <c r="D6717">
        <f>COUNTIFS($A$2:A6717,A6717,$B$2:B6717,B6717,$C$2:C6717,C6717)</f>
        <v>1</v>
      </c>
      <c r="Q6717" s="8" t="s">
        <v>22</v>
      </c>
      <c r="R6717" s="9" t="s">
        <v>17</v>
      </c>
      <c r="S6717" s="10">
        <v>33.781454670803171</v>
      </c>
    </row>
    <row r="6718" spans="1:19" x14ac:dyDescent="0.25">
      <c r="A6718" s="8" t="s">
        <v>22</v>
      </c>
      <c r="B6718" s="9" t="s">
        <v>18</v>
      </c>
      <c r="C6718" s="10">
        <v>33.781454670803171</v>
      </c>
      <c r="D6718">
        <f>COUNTIFS($A$2:A6718,A6718,$B$2:B6718,B6718,$C$2:C6718,C6718)</f>
        <v>1</v>
      </c>
      <c r="Q6718" s="8" t="s">
        <v>22</v>
      </c>
      <c r="R6718" s="9" t="s">
        <v>18</v>
      </c>
      <c r="S6718" s="10">
        <v>33.781454670803171</v>
      </c>
    </row>
    <row r="6719" spans="1:19" x14ac:dyDescent="0.25">
      <c r="A6719" s="8" t="s">
        <v>22</v>
      </c>
      <c r="B6719" s="9" t="s">
        <v>18</v>
      </c>
      <c r="C6719" s="10">
        <v>33.781454670803171</v>
      </c>
      <c r="D6719">
        <f>COUNTIFS($A$2:A6719,A6719,$B$2:B6719,B6719,$C$2:C6719,C6719)</f>
        <v>2</v>
      </c>
      <c r="Q6719" s="8" t="s">
        <v>22</v>
      </c>
      <c r="R6719" s="9" t="s">
        <v>18</v>
      </c>
      <c r="S6719" s="10">
        <v>33.781454670803171</v>
      </c>
    </row>
    <row r="6720" spans="1:19" x14ac:dyDescent="0.25">
      <c r="A6720" s="8" t="s">
        <v>23</v>
      </c>
      <c r="B6720" s="9" t="s">
        <v>17</v>
      </c>
      <c r="C6720" s="10">
        <v>33.436745949672527</v>
      </c>
      <c r="D6720">
        <f>COUNTIFS($A$2:A6720,A6720,$B$2:B6720,B6720,$C$2:C6720,C6720)</f>
        <v>1</v>
      </c>
      <c r="Q6720" s="8" t="s">
        <v>23</v>
      </c>
      <c r="R6720" s="9" t="s">
        <v>17</v>
      </c>
      <c r="S6720" s="10">
        <v>33.436745949672527</v>
      </c>
    </row>
    <row r="6721" spans="1:19" x14ac:dyDescent="0.25">
      <c r="A6721" s="8" t="s">
        <v>22</v>
      </c>
      <c r="B6721" s="9" t="s">
        <v>19</v>
      </c>
      <c r="C6721" s="10">
        <v>33.404853982244035</v>
      </c>
      <c r="D6721">
        <f>COUNTIFS($A$2:A6721,A6721,$B$2:B6721,B6721,$C$2:C6721,C6721)</f>
        <v>1</v>
      </c>
      <c r="Q6721" s="8" t="s">
        <v>22</v>
      </c>
      <c r="R6721" s="9" t="s">
        <v>19</v>
      </c>
      <c r="S6721" s="10">
        <v>33.404853982244035</v>
      </c>
    </row>
    <row r="6722" spans="1:19" x14ac:dyDescent="0.25">
      <c r="A6722" s="8" t="s">
        <v>23</v>
      </c>
      <c r="B6722" s="9" t="s">
        <v>19</v>
      </c>
      <c r="C6722" s="10">
        <v>33.262999999999998</v>
      </c>
      <c r="D6722">
        <f>COUNTIFS($A$2:A6722,A6722,$B$2:B6722,B6722,$C$2:C6722,C6722)</f>
        <v>1</v>
      </c>
      <c r="Q6722" s="8" t="s">
        <v>23</v>
      </c>
      <c r="R6722" s="9" t="s">
        <v>19</v>
      </c>
      <c r="S6722" s="10">
        <v>33.262999999999998</v>
      </c>
    </row>
    <row r="6723" spans="1:19" x14ac:dyDescent="0.25">
      <c r="A6723" s="8" t="s">
        <v>22</v>
      </c>
      <c r="B6723" s="9" t="s">
        <v>18</v>
      </c>
      <c r="C6723" s="10">
        <v>33.092037228541876</v>
      </c>
      <c r="D6723">
        <f>COUNTIFS($A$2:A6723,A6723,$B$2:B6723,B6723,$C$2:C6723,C6723)</f>
        <v>1</v>
      </c>
      <c r="Q6723" s="8" t="s">
        <v>22</v>
      </c>
      <c r="R6723" s="9" t="s">
        <v>18</v>
      </c>
      <c r="S6723" s="10">
        <v>33.092037228541876</v>
      </c>
    </row>
    <row r="6724" spans="1:19" x14ac:dyDescent="0.25">
      <c r="A6724" s="8" t="s">
        <v>21</v>
      </c>
      <c r="B6724" s="9" t="s">
        <v>17</v>
      </c>
      <c r="C6724" s="10">
        <v>33.078417107583775</v>
      </c>
      <c r="D6724">
        <f>COUNTIFS($A$2:A6724,A6724,$B$2:B6724,B6724,$C$2:C6724,C6724)</f>
        <v>1</v>
      </c>
      <c r="Q6724" s="8" t="s">
        <v>21</v>
      </c>
      <c r="R6724" s="9" t="s">
        <v>17</v>
      </c>
      <c r="S6724" s="10">
        <v>33.078417107583775</v>
      </c>
    </row>
    <row r="6725" spans="1:19" x14ac:dyDescent="0.25">
      <c r="A6725" s="8" t="s">
        <v>21</v>
      </c>
      <c r="B6725" s="9" t="s">
        <v>17</v>
      </c>
      <c r="C6725" s="10">
        <v>33.06878306878307</v>
      </c>
      <c r="D6725">
        <f>COUNTIFS($A$2:A6725,A6725,$B$2:B6725,B6725,$C$2:C6725,C6725)</f>
        <v>1</v>
      </c>
      <c r="Q6725" s="8" t="s">
        <v>21</v>
      </c>
      <c r="R6725" s="9" t="s">
        <v>17</v>
      </c>
      <c r="S6725" s="10">
        <v>33.06878306878307</v>
      </c>
    </row>
    <row r="6726" spans="1:19" x14ac:dyDescent="0.25">
      <c r="A6726" s="8" t="s">
        <v>21</v>
      </c>
      <c r="B6726" s="9" t="s">
        <v>17</v>
      </c>
      <c r="C6726" s="10">
        <v>33.06878306878307</v>
      </c>
      <c r="D6726">
        <f>COUNTIFS($A$2:A6726,A6726,$B$2:B6726,B6726,$C$2:C6726,C6726)</f>
        <v>2</v>
      </c>
      <c r="Q6726" s="8" t="s">
        <v>21</v>
      </c>
      <c r="R6726" s="9" t="s">
        <v>17</v>
      </c>
      <c r="S6726" s="10">
        <v>33.06878306878307</v>
      </c>
    </row>
    <row r="6727" spans="1:19" x14ac:dyDescent="0.25">
      <c r="A6727" s="8" t="s">
        <v>21</v>
      </c>
      <c r="B6727" s="9" t="s">
        <v>18</v>
      </c>
      <c r="C6727" s="10">
        <v>33.06878306878307</v>
      </c>
      <c r="D6727">
        <f>COUNTIFS($A$2:A6727,A6727,$B$2:B6727,B6727,$C$2:C6727,C6727)</f>
        <v>1</v>
      </c>
      <c r="Q6727" s="8" t="s">
        <v>21</v>
      </c>
      <c r="R6727" s="9" t="s">
        <v>18</v>
      </c>
      <c r="S6727" s="10">
        <v>33.06878306878307</v>
      </c>
    </row>
    <row r="6728" spans="1:19" x14ac:dyDescent="0.25">
      <c r="A6728" s="8" t="s">
        <v>21</v>
      </c>
      <c r="B6728" s="9" t="s">
        <v>16</v>
      </c>
      <c r="C6728" s="10">
        <v>33.06878306878307</v>
      </c>
      <c r="D6728">
        <f>COUNTIFS($A$2:A6728,A6728,$B$2:B6728,B6728,$C$2:C6728,C6728)</f>
        <v>1</v>
      </c>
      <c r="Q6728" s="8" t="s">
        <v>21</v>
      </c>
      <c r="R6728" s="9" t="s">
        <v>16</v>
      </c>
      <c r="S6728" s="10">
        <v>33.06878306878307</v>
      </c>
    </row>
    <row r="6729" spans="1:19" x14ac:dyDescent="0.25">
      <c r="A6729" s="8" t="s">
        <v>21</v>
      </c>
      <c r="B6729" s="9" t="s">
        <v>17</v>
      </c>
      <c r="C6729" s="10">
        <v>33.06878306878307</v>
      </c>
      <c r="D6729">
        <f>COUNTIFS($A$2:A6729,A6729,$B$2:B6729,B6729,$C$2:C6729,C6729)</f>
        <v>3</v>
      </c>
      <c r="Q6729" s="8" t="s">
        <v>21</v>
      </c>
      <c r="R6729" s="9" t="s">
        <v>17</v>
      </c>
      <c r="S6729" s="10">
        <v>33.06878306878307</v>
      </c>
    </row>
    <row r="6730" spans="1:19" x14ac:dyDescent="0.25">
      <c r="A6730" s="8" t="s">
        <v>21</v>
      </c>
      <c r="B6730" s="9" t="s">
        <v>18</v>
      </c>
      <c r="C6730" s="10">
        <v>33.06878306878307</v>
      </c>
      <c r="D6730">
        <f>COUNTIFS($A$2:A6730,A6730,$B$2:B6730,B6730,$C$2:C6730,C6730)</f>
        <v>2</v>
      </c>
      <c r="Q6730" s="8" t="s">
        <v>21</v>
      </c>
      <c r="R6730" s="9" t="s">
        <v>18</v>
      </c>
      <c r="S6730" s="10">
        <v>33.06878306878307</v>
      </c>
    </row>
    <row r="6731" spans="1:19" x14ac:dyDescent="0.25">
      <c r="A6731" s="8" t="s">
        <v>21</v>
      </c>
      <c r="B6731" s="9" t="s">
        <v>18</v>
      </c>
      <c r="C6731" s="10">
        <v>33.06878306878307</v>
      </c>
      <c r="D6731">
        <f>COUNTIFS($A$2:A6731,A6731,$B$2:B6731,B6731,$C$2:C6731,C6731)</f>
        <v>3</v>
      </c>
      <c r="Q6731" s="8" t="s">
        <v>21</v>
      </c>
      <c r="R6731" s="9" t="s">
        <v>18</v>
      </c>
      <c r="S6731" s="10">
        <v>33.06878306878307</v>
      </c>
    </row>
    <row r="6732" spans="1:19" x14ac:dyDescent="0.25">
      <c r="A6732" s="8" t="s">
        <v>21</v>
      </c>
      <c r="B6732" s="9" t="s">
        <v>18</v>
      </c>
      <c r="C6732" s="10">
        <v>33.06878306878307</v>
      </c>
      <c r="D6732">
        <f>COUNTIFS($A$2:A6732,A6732,$B$2:B6732,B6732,$C$2:C6732,C6732)</f>
        <v>4</v>
      </c>
      <c r="Q6732" s="8" t="s">
        <v>21</v>
      </c>
      <c r="R6732" s="9" t="s">
        <v>18</v>
      </c>
      <c r="S6732" s="10">
        <v>33.06878306878307</v>
      </c>
    </row>
    <row r="6733" spans="1:19" x14ac:dyDescent="0.25">
      <c r="A6733" s="8" t="s">
        <v>21</v>
      </c>
      <c r="B6733" s="9" t="s">
        <v>18</v>
      </c>
      <c r="C6733" s="10">
        <v>33.06878306878307</v>
      </c>
      <c r="D6733">
        <f>COUNTIFS($A$2:A6733,A6733,$B$2:B6733,B6733,$C$2:C6733,C6733)</f>
        <v>5</v>
      </c>
      <c r="Q6733" s="8" t="s">
        <v>21</v>
      </c>
      <c r="R6733" s="9" t="s">
        <v>18</v>
      </c>
      <c r="S6733" s="10">
        <v>33.06878306878307</v>
      </c>
    </row>
    <row r="6734" spans="1:19" x14ac:dyDescent="0.25">
      <c r="A6734" s="8" t="s">
        <v>21</v>
      </c>
      <c r="B6734" s="9" t="s">
        <v>16</v>
      </c>
      <c r="C6734" s="10">
        <v>33.06878306878307</v>
      </c>
      <c r="D6734">
        <f>COUNTIFS($A$2:A6734,A6734,$B$2:B6734,B6734,$C$2:C6734,C6734)</f>
        <v>2</v>
      </c>
      <c r="Q6734" s="8" t="s">
        <v>21</v>
      </c>
      <c r="R6734" s="9" t="s">
        <v>16</v>
      </c>
      <c r="S6734" s="10">
        <v>33.06878306878307</v>
      </c>
    </row>
    <row r="6735" spans="1:19" x14ac:dyDescent="0.25">
      <c r="A6735" s="8" t="s">
        <v>21</v>
      </c>
      <c r="B6735" s="9" t="s">
        <v>18</v>
      </c>
      <c r="C6735" s="10">
        <v>33.06878306878307</v>
      </c>
      <c r="D6735">
        <f>COUNTIFS($A$2:A6735,A6735,$B$2:B6735,B6735,$C$2:C6735,C6735)</f>
        <v>6</v>
      </c>
      <c r="Q6735" s="8" t="s">
        <v>21</v>
      </c>
      <c r="R6735" s="9" t="s">
        <v>18</v>
      </c>
      <c r="S6735" s="10">
        <v>33.06878306878307</v>
      </c>
    </row>
    <row r="6736" spans="1:19" x14ac:dyDescent="0.25">
      <c r="A6736" s="8" t="s">
        <v>21</v>
      </c>
      <c r="B6736" s="9" t="s">
        <v>18</v>
      </c>
      <c r="C6736" s="10">
        <v>33.06878306878307</v>
      </c>
      <c r="D6736">
        <f>COUNTIFS($A$2:A6736,A6736,$B$2:B6736,B6736,$C$2:C6736,C6736)</f>
        <v>7</v>
      </c>
      <c r="Q6736" s="8" t="s">
        <v>21</v>
      </c>
      <c r="R6736" s="9" t="s">
        <v>18</v>
      </c>
      <c r="S6736" s="10">
        <v>33.06878306878307</v>
      </c>
    </row>
    <row r="6737" spans="1:19" x14ac:dyDescent="0.25">
      <c r="A6737" s="8" t="s">
        <v>21</v>
      </c>
      <c r="B6737" s="9" t="s">
        <v>18</v>
      </c>
      <c r="C6737" s="10">
        <v>33.06878306878307</v>
      </c>
      <c r="D6737">
        <f>COUNTIFS($A$2:A6737,A6737,$B$2:B6737,B6737,$C$2:C6737,C6737)</f>
        <v>8</v>
      </c>
      <c r="Q6737" s="8" t="s">
        <v>21</v>
      </c>
      <c r="R6737" s="9" t="s">
        <v>18</v>
      </c>
      <c r="S6737" s="10">
        <v>33.06878306878307</v>
      </c>
    </row>
    <row r="6738" spans="1:19" x14ac:dyDescent="0.25">
      <c r="A6738" s="8" t="s">
        <v>21</v>
      </c>
      <c r="B6738" s="9" t="s">
        <v>17</v>
      </c>
      <c r="C6738" s="10">
        <v>33.06878306878307</v>
      </c>
      <c r="D6738">
        <f>COUNTIFS($A$2:A6738,A6738,$B$2:B6738,B6738,$C$2:C6738,C6738)</f>
        <v>4</v>
      </c>
      <c r="Q6738" s="8" t="s">
        <v>21</v>
      </c>
      <c r="R6738" s="9" t="s">
        <v>17</v>
      </c>
      <c r="S6738" s="10">
        <v>33.06878306878307</v>
      </c>
    </row>
    <row r="6739" spans="1:19" x14ac:dyDescent="0.25">
      <c r="A6739" s="8" t="s">
        <v>21</v>
      </c>
      <c r="B6739" s="9" t="s">
        <v>18</v>
      </c>
      <c r="C6739" s="10">
        <v>33.06878306878307</v>
      </c>
      <c r="D6739">
        <f>COUNTIFS($A$2:A6739,A6739,$B$2:B6739,B6739,$C$2:C6739,C6739)</f>
        <v>9</v>
      </c>
      <c r="Q6739" s="8" t="s">
        <v>21</v>
      </c>
      <c r="R6739" s="9" t="s">
        <v>18</v>
      </c>
      <c r="S6739" s="10">
        <v>33.06878306878307</v>
      </c>
    </row>
    <row r="6740" spans="1:19" x14ac:dyDescent="0.25">
      <c r="A6740" s="8" t="s">
        <v>21</v>
      </c>
      <c r="B6740" s="9" t="s">
        <v>18</v>
      </c>
      <c r="C6740" s="10">
        <v>33.06878306878307</v>
      </c>
      <c r="D6740">
        <f>COUNTIFS($A$2:A6740,A6740,$B$2:B6740,B6740,$C$2:C6740,C6740)</f>
        <v>10</v>
      </c>
      <c r="Q6740" s="8" t="s">
        <v>21</v>
      </c>
      <c r="R6740" s="9" t="s">
        <v>18</v>
      </c>
      <c r="S6740" s="10">
        <v>33.06878306878307</v>
      </c>
    </row>
    <row r="6741" spans="1:19" x14ac:dyDescent="0.25">
      <c r="A6741" s="8" t="s">
        <v>21</v>
      </c>
      <c r="B6741" s="9" t="s">
        <v>18</v>
      </c>
      <c r="C6741" s="10">
        <v>33.06878306878307</v>
      </c>
      <c r="D6741">
        <f>COUNTIFS($A$2:A6741,A6741,$B$2:B6741,B6741,$C$2:C6741,C6741)</f>
        <v>11</v>
      </c>
      <c r="Q6741" s="8" t="s">
        <v>21</v>
      </c>
      <c r="R6741" s="9" t="s">
        <v>18</v>
      </c>
      <c r="S6741" s="10">
        <v>33.06878306878307</v>
      </c>
    </row>
    <row r="6742" spans="1:19" x14ac:dyDescent="0.25">
      <c r="A6742" s="8" t="s">
        <v>21</v>
      </c>
      <c r="B6742" s="9" t="s">
        <v>16</v>
      </c>
      <c r="C6742" s="10">
        <v>33.06878306878307</v>
      </c>
      <c r="D6742">
        <f>COUNTIFS($A$2:A6742,A6742,$B$2:B6742,B6742,$C$2:C6742,C6742)</f>
        <v>3</v>
      </c>
      <c r="Q6742" s="8" t="s">
        <v>21</v>
      </c>
      <c r="R6742" s="9" t="s">
        <v>16</v>
      </c>
      <c r="S6742" s="10">
        <v>33.06878306878307</v>
      </c>
    </row>
    <row r="6743" spans="1:19" x14ac:dyDescent="0.25">
      <c r="A6743" s="8" t="s">
        <v>21</v>
      </c>
      <c r="B6743" s="9" t="s">
        <v>18</v>
      </c>
      <c r="C6743" s="10">
        <v>33.06878306878307</v>
      </c>
      <c r="D6743">
        <f>COUNTIFS($A$2:A6743,A6743,$B$2:B6743,B6743,$C$2:C6743,C6743)</f>
        <v>12</v>
      </c>
      <c r="Q6743" s="8" t="s">
        <v>21</v>
      </c>
      <c r="R6743" s="9" t="s">
        <v>18</v>
      </c>
      <c r="S6743" s="10">
        <v>33.06878306878307</v>
      </c>
    </row>
    <row r="6744" spans="1:19" x14ac:dyDescent="0.25">
      <c r="A6744" s="8" t="s">
        <v>21</v>
      </c>
      <c r="B6744" s="9" t="s">
        <v>17</v>
      </c>
      <c r="C6744" s="10">
        <v>33.06878306878307</v>
      </c>
      <c r="D6744">
        <f>COUNTIFS($A$2:A6744,A6744,$B$2:B6744,B6744,$C$2:C6744,C6744)</f>
        <v>5</v>
      </c>
      <c r="Q6744" s="8" t="s">
        <v>21</v>
      </c>
      <c r="R6744" s="9" t="s">
        <v>17</v>
      </c>
      <c r="S6744" s="10">
        <v>33.06878306878307</v>
      </c>
    </row>
    <row r="6745" spans="1:19" x14ac:dyDescent="0.25">
      <c r="A6745" s="8" t="s">
        <v>21</v>
      </c>
      <c r="B6745" s="9" t="s">
        <v>18</v>
      </c>
      <c r="C6745" s="10">
        <v>33.06878306878307</v>
      </c>
      <c r="D6745">
        <f>COUNTIFS($A$2:A6745,A6745,$B$2:B6745,B6745,$C$2:C6745,C6745)</f>
        <v>13</v>
      </c>
      <c r="Q6745" s="8" t="s">
        <v>21</v>
      </c>
      <c r="R6745" s="9" t="s">
        <v>18</v>
      </c>
      <c r="S6745" s="10">
        <v>33.06878306878307</v>
      </c>
    </row>
    <row r="6746" spans="1:19" x14ac:dyDescent="0.25">
      <c r="A6746" s="8" t="s">
        <v>21</v>
      </c>
      <c r="B6746" s="9" t="s">
        <v>18</v>
      </c>
      <c r="C6746" s="10">
        <v>33.06878306878307</v>
      </c>
      <c r="D6746">
        <f>COUNTIFS($A$2:A6746,A6746,$B$2:B6746,B6746,$C$2:C6746,C6746)</f>
        <v>14</v>
      </c>
      <c r="Q6746" s="8" t="s">
        <v>21</v>
      </c>
      <c r="R6746" s="9" t="s">
        <v>18</v>
      </c>
      <c r="S6746" s="10">
        <v>33.06878306878307</v>
      </c>
    </row>
    <row r="6747" spans="1:19" x14ac:dyDescent="0.25">
      <c r="A6747" s="8" t="s">
        <v>21</v>
      </c>
      <c r="B6747" s="9" t="s">
        <v>18</v>
      </c>
      <c r="C6747" s="10">
        <v>33.06878306878307</v>
      </c>
      <c r="D6747">
        <f>COUNTIFS($A$2:A6747,A6747,$B$2:B6747,B6747,$C$2:C6747,C6747)</f>
        <v>15</v>
      </c>
      <c r="Q6747" s="8" t="s">
        <v>21</v>
      </c>
      <c r="R6747" s="9" t="s">
        <v>18</v>
      </c>
      <c r="S6747" s="10">
        <v>33.06878306878307</v>
      </c>
    </row>
    <row r="6748" spans="1:19" x14ac:dyDescent="0.25">
      <c r="A6748" s="8" t="s">
        <v>21</v>
      </c>
      <c r="B6748" s="9" t="s">
        <v>17</v>
      </c>
      <c r="C6748" s="10">
        <v>33.06878306878307</v>
      </c>
      <c r="D6748">
        <f>COUNTIFS($A$2:A6748,A6748,$B$2:B6748,B6748,$C$2:C6748,C6748)</f>
        <v>6</v>
      </c>
      <c r="Q6748" s="8" t="s">
        <v>21</v>
      </c>
      <c r="R6748" s="9" t="s">
        <v>17</v>
      </c>
      <c r="S6748" s="10">
        <v>33.06878306878307</v>
      </c>
    </row>
    <row r="6749" spans="1:19" x14ac:dyDescent="0.25">
      <c r="A6749" s="8" t="s">
        <v>21</v>
      </c>
      <c r="B6749" s="9" t="s">
        <v>18</v>
      </c>
      <c r="C6749" s="10">
        <v>33.06878306878307</v>
      </c>
      <c r="D6749">
        <f>COUNTIFS($A$2:A6749,A6749,$B$2:B6749,B6749,$C$2:C6749,C6749)</f>
        <v>16</v>
      </c>
      <c r="Q6749" s="8" t="s">
        <v>21</v>
      </c>
      <c r="R6749" s="9" t="s">
        <v>18</v>
      </c>
      <c r="S6749" s="10">
        <v>33.06878306878307</v>
      </c>
    </row>
    <row r="6750" spans="1:19" x14ac:dyDescent="0.25">
      <c r="A6750" s="8" t="s">
        <v>21</v>
      </c>
      <c r="B6750" s="9" t="s">
        <v>18</v>
      </c>
      <c r="C6750" s="10">
        <v>33.06878306878307</v>
      </c>
      <c r="D6750">
        <f>COUNTIFS($A$2:A6750,A6750,$B$2:B6750,B6750,$C$2:C6750,C6750)</f>
        <v>17</v>
      </c>
      <c r="Q6750" s="8" t="s">
        <v>21</v>
      </c>
      <c r="R6750" s="9" t="s">
        <v>18</v>
      </c>
      <c r="S6750" s="10">
        <v>33.06878306878307</v>
      </c>
    </row>
    <row r="6751" spans="1:19" x14ac:dyDescent="0.25">
      <c r="A6751" s="8" t="s">
        <v>21</v>
      </c>
      <c r="B6751" s="9" t="s">
        <v>18</v>
      </c>
      <c r="C6751" s="10">
        <v>33.06878306878307</v>
      </c>
      <c r="D6751">
        <f>COUNTIFS($A$2:A6751,A6751,$B$2:B6751,B6751,$C$2:C6751,C6751)</f>
        <v>18</v>
      </c>
      <c r="Q6751" s="8" t="s">
        <v>21</v>
      </c>
      <c r="R6751" s="9" t="s">
        <v>18</v>
      </c>
      <c r="S6751" s="10">
        <v>33.06878306878307</v>
      </c>
    </row>
    <row r="6752" spans="1:19" x14ac:dyDescent="0.25">
      <c r="A6752" s="8" t="s">
        <v>21</v>
      </c>
      <c r="B6752" s="9" t="s">
        <v>18</v>
      </c>
      <c r="C6752" s="10">
        <v>33.06878306878307</v>
      </c>
      <c r="D6752">
        <f>COUNTIFS($A$2:A6752,A6752,$B$2:B6752,B6752,$C$2:C6752,C6752)</f>
        <v>19</v>
      </c>
      <c r="Q6752" s="8" t="s">
        <v>21</v>
      </c>
      <c r="R6752" s="9" t="s">
        <v>18</v>
      </c>
      <c r="S6752" s="10">
        <v>33.06878306878307</v>
      </c>
    </row>
    <row r="6753" spans="1:19" x14ac:dyDescent="0.25">
      <c r="A6753" s="8" t="s">
        <v>21</v>
      </c>
      <c r="B6753" s="9" t="s">
        <v>17</v>
      </c>
      <c r="C6753" s="10">
        <v>33.06878306878307</v>
      </c>
      <c r="D6753">
        <f>COUNTIFS($A$2:A6753,A6753,$B$2:B6753,B6753,$C$2:C6753,C6753)</f>
        <v>7</v>
      </c>
      <c r="Q6753" s="8" t="s">
        <v>21</v>
      </c>
      <c r="R6753" s="9" t="s">
        <v>17</v>
      </c>
      <c r="S6753" s="10">
        <v>33.06878306878307</v>
      </c>
    </row>
    <row r="6754" spans="1:19" x14ac:dyDescent="0.25">
      <c r="A6754" s="8" t="s">
        <v>21</v>
      </c>
      <c r="B6754" s="9" t="s">
        <v>18</v>
      </c>
      <c r="C6754" s="10">
        <v>33.06878306878307</v>
      </c>
      <c r="D6754">
        <f>COUNTIFS($A$2:A6754,A6754,$B$2:B6754,B6754,$C$2:C6754,C6754)</f>
        <v>20</v>
      </c>
      <c r="Q6754" s="8" t="s">
        <v>21</v>
      </c>
      <c r="R6754" s="9" t="s">
        <v>18</v>
      </c>
      <c r="S6754" s="10">
        <v>33.06878306878307</v>
      </c>
    </row>
    <row r="6755" spans="1:19" x14ac:dyDescent="0.25">
      <c r="A6755" s="8" t="s">
        <v>21</v>
      </c>
      <c r="B6755" s="9" t="s">
        <v>16</v>
      </c>
      <c r="C6755" s="10">
        <v>33.06878306878307</v>
      </c>
      <c r="D6755">
        <f>COUNTIFS($A$2:A6755,A6755,$B$2:B6755,B6755,$C$2:C6755,C6755)</f>
        <v>4</v>
      </c>
      <c r="Q6755" s="8" t="s">
        <v>21</v>
      </c>
      <c r="R6755" s="9" t="s">
        <v>16</v>
      </c>
      <c r="S6755" s="10">
        <v>33.06878306878307</v>
      </c>
    </row>
    <row r="6756" spans="1:19" x14ac:dyDescent="0.25">
      <c r="A6756" s="8" t="s">
        <v>21</v>
      </c>
      <c r="B6756" s="9" t="s">
        <v>16</v>
      </c>
      <c r="C6756" s="10">
        <v>33.06878306878307</v>
      </c>
      <c r="D6756">
        <f>COUNTIFS($A$2:A6756,A6756,$B$2:B6756,B6756,$C$2:C6756,C6756)</f>
        <v>5</v>
      </c>
      <c r="Q6756" s="8" t="s">
        <v>21</v>
      </c>
      <c r="R6756" s="9" t="s">
        <v>16</v>
      </c>
      <c r="S6756" s="10">
        <v>33.06878306878307</v>
      </c>
    </row>
    <row r="6757" spans="1:19" x14ac:dyDescent="0.25">
      <c r="A6757" s="8" t="s">
        <v>21</v>
      </c>
      <c r="B6757" s="9" t="s">
        <v>17</v>
      </c>
      <c r="C6757" s="10">
        <v>33.06878306878307</v>
      </c>
      <c r="D6757">
        <f>COUNTIFS($A$2:A6757,A6757,$B$2:B6757,B6757,$C$2:C6757,C6757)</f>
        <v>8</v>
      </c>
      <c r="Q6757" s="8" t="s">
        <v>21</v>
      </c>
      <c r="R6757" s="9" t="s">
        <v>17</v>
      </c>
      <c r="S6757" s="10">
        <v>33.06878306878307</v>
      </c>
    </row>
    <row r="6758" spans="1:19" x14ac:dyDescent="0.25">
      <c r="A6758" s="8" t="s">
        <v>21</v>
      </c>
      <c r="B6758" s="9" t="s">
        <v>17</v>
      </c>
      <c r="C6758" s="10">
        <v>33.06878306878307</v>
      </c>
      <c r="D6758">
        <f>COUNTIFS($A$2:A6758,A6758,$B$2:B6758,B6758,$C$2:C6758,C6758)</f>
        <v>9</v>
      </c>
      <c r="Q6758" s="8" t="s">
        <v>21</v>
      </c>
      <c r="R6758" s="9" t="s">
        <v>17</v>
      </c>
      <c r="S6758" s="10">
        <v>33.06878306878307</v>
      </c>
    </row>
    <row r="6759" spans="1:19" x14ac:dyDescent="0.25">
      <c r="A6759" s="8" t="s">
        <v>21</v>
      </c>
      <c r="B6759" s="9" t="s">
        <v>18</v>
      </c>
      <c r="C6759" s="10">
        <v>33.06878306878307</v>
      </c>
      <c r="D6759">
        <f>COUNTIFS($A$2:A6759,A6759,$B$2:B6759,B6759,$C$2:C6759,C6759)</f>
        <v>21</v>
      </c>
      <c r="Q6759" s="8" t="s">
        <v>21</v>
      </c>
      <c r="R6759" s="9" t="s">
        <v>18</v>
      </c>
      <c r="S6759" s="10">
        <v>33.06878306878307</v>
      </c>
    </row>
    <row r="6760" spans="1:19" x14ac:dyDescent="0.25">
      <c r="A6760" s="8" t="s">
        <v>21</v>
      </c>
      <c r="B6760" s="9" t="s">
        <v>18</v>
      </c>
      <c r="C6760" s="10">
        <v>33.06878306878307</v>
      </c>
      <c r="D6760">
        <f>COUNTIFS($A$2:A6760,A6760,$B$2:B6760,B6760,$C$2:C6760,C6760)</f>
        <v>22</v>
      </c>
      <c r="Q6760" s="8" t="s">
        <v>21</v>
      </c>
      <c r="R6760" s="9" t="s">
        <v>18</v>
      </c>
      <c r="S6760" s="10">
        <v>33.06878306878307</v>
      </c>
    </row>
    <row r="6761" spans="1:19" x14ac:dyDescent="0.25">
      <c r="A6761" s="8" t="s">
        <v>21</v>
      </c>
      <c r="B6761" s="9" t="s">
        <v>17</v>
      </c>
      <c r="C6761" s="10">
        <v>33.06878306878307</v>
      </c>
      <c r="D6761">
        <f>COUNTIFS($A$2:A6761,A6761,$B$2:B6761,B6761,$C$2:C6761,C6761)</f>
        <v>10</v>
      </c>
      <c r="Q6761" s="8" t="s">
        <v>21</v>
      </c>
      <c r="R6761" s="9" t="s">
        <v>17</v>
      </c>
      <c r="S6761" s="10">
        <v>33.06878306878307</v>
      </c>
    </row>
    <row r="6762" spans="1:19" x14ac:dyDescent="0.25">
      <c r="A6762" s="8" t="s">
        <v>21</v>
      </c>
      <c r="B6762" s="9" t="s">
        <v>16</v>
      </c>
      <c r="C6762" s="10">
        <v>33.06878306878307</v>
      </c>
      <c r="D6762">
        <f>COUNTIFS($A$2:A6762,A6762,$B$2:B6762,B6762,$C$2:C6762,C6762)</f>
        <v>6</v>
      </c>
      <c r="Q6762" s="8" t="s">
        <v>21</v>
      </c>
      <c r="R6762" s="9" t="s">
        <v>16</v>
      </c>
      <c r="S6762" s="10">
        <v>33.06878306878307</v>
      </c>
    </row>
    <row r="6763" spans="1:19" x14ac:dyDescent="0.25">
      <c r="A6763" s="8" t="s">
        <v>21</v>
      </c>
      <c r="B6763" s="9" t="s">
        <v>18</v>
      </c>
      <c r="C6763" s="10">
        <v>33.06878306878307</v>
      </c>
      <c r="D6763">
        <f>COUNTIFS($A$2:A6763,A6763,$B$2:B6763,B6763,$C$2:C6763,C6763)</f>
        <v>23</v>
      </c>
      <c r="Q6763" s="8" t="s">
        <v>21</v>
      </c>
      <c r="R6763" s="9" t="s">
        <v>18</v>
      </c>
      <c r="S6763" s="10">
        <v>33.06878306878307</v>
      </c>
    </row>
    <row r="6764" spans="1:19" x14ac:dyDescent="0.25">
      <c r="A6764" s="8" t="s">
        <v>21</v>
      </c>
      <c r="B6764" s="9" t="s">
        <v>18</v>
      </c>
      <c r="C6764" s="10">
        <v>33.06878306878307</v>
      </c>
      <c r="D6764">
        <f>COUNTIFS($A$2:A6764,A6764,$B$2:B6764,B6764,$C$2:C6764,C6764)</f>
        <v>24</v>
      </c>
      <c r="Q6764" s="8" t="s">
        <v>21</v>
      </c>
      <c r="R6764" s="9" t="s">
        <v>18</v>
      </c>
      <c r="S6764" s="10">
        <v>33.06878306878307</v>
      </c>
    </row>
    <row r="6765" spans="1:19" x14ac:dyDescent="0.25">
      <c r="A6765" s="8" t="s">
        <v>21</v>
      </c>
      <c r="B6765" s="9" t="s">
        <v>18</v>
      </c>
      <c r="C6765" s="10">
        <v>33.06878306878307</v>
      </c>
      <c r="D6765">
        <f>COUNTIFS($A$2:A6765,A6765,$B$2:B6765,B6765,$C$2:C6765,C6765)</f>
        <v>25</v>
      </c>
      <c r="Q6765" s="8" t="s">
        <v>21</v>
      </c>
      <c r="R6765" s="9" t="s">
        <v>18</v>
      </c>
      <c r="S6765" s="10">
        <v>33.06878306878307</v>
      </c>
    </row>
    <row r="6766" spans="1:19" x14ac:dyDescent="0.25">
      <c r="A6766" s="8" t="s">
        <v>21</v>
      </c>
      <c r="B6766" s="9" t="s">
        <v>18</v>
      </c>
      <c r="C6766" s="10">
        <v>33.06878306878307</v>
      </c>
      <c r="D6766">
        <f>COUNTIFS($A$2:A6766,A6766,$B$2:B6766,B6766,$C$2:C6766,C6766)</f>
        <v>26</v>
      </c>
      <c r="Q6766" s="8" t="s">
        <v>21</v>
      </c>
      <c r="R6766" s="9" t="s">
        <v>18</v>
      </c>
      <c r="S6766" s="10">
        <v>33.06878306878307</v>
      </c>
    </row>
    <row r="6767" spans="1:19" x14ac:dyDescent="0.25">
      <c r="A6767" s="8" t="s">
        <v>21</v>
      </c>
      <c r="B6767" s="9" t="s">
        <v>18</v>
      </c>
      <c r="C6767" s="10">
        <v>33.06878306878307</v>
      </c>
      <c r="D6767">
        <f>COUNTIFS($A$2:A6767,A6767,$B$2:B6767,B6767,$C$2:C6767,C6767)</f>
        <v>27</v>
      </c>
      <c r="Q6767" s="8" t="s">
        <v>21</v>
      </c>
      <c r="R6767" s="9" t="s">
        <v>18</v>
      </c>
      <c r="S6767" s="10">
        <v>33.06878306878307</v>
      </c>
    </row>
    <row r="6768" spans="1:19" x14ac:dyDescent="0.25">
      <c r="A6768" s="8" t="s">
        <v>21</v>
      </c>
      <c r="B6768" s="9" t="s">
        <v>16</v>
      </c>
      <c r="C6768" s="10">
        <v>33.06878306878307</v>
      </c>
      <c r="D6768">
        <f>COUNTIFS($A$2:A6768,A6768,$B$2:B6768,B6768,$C$2:C6768,C6768)</f>
        <v>7</v>
      </c>
      <c r="Q6768" s="8" t="s">
        <v>21</v>
      </c>
      <c r="R6768" s="9" t="s">
        <v>16</v>
      </c>
      <c r="S6768" s="10">
        <v>33.06878306878307</v>
      </c>
    </row>
    <row r="6769" spans="1:19" x14ac:dyDescent="0.25">
      <c r="A6769" s="8" t="s">
        <v>21</v>
      </c>
      <c r="B6769" s="9" t="s">
        <v>16</v>
      </c>
      <c r="C6769" s="10">
        <v>33.06878306878307</v>
      </c>
      <c r="D6769">
        <f>COUNTIFS($A$2:A6769,A6769,$B$2:B6769,B6769,$C$2:C6769,C6769)</f>
        <v>8</v>
      </c>
      <c r="Q6769" s="8" t="s">
        <v>21</v>
      </c>
      <c r="R6769" s="9" t="s">
        <v>16</v>
      </c>
      <c r="S6769" s="10">
        <v>33.06878306878307</v>
      </c>
    </row>
    <row r="6770" spans="1:19" x14ac:dyDescent="0.25">
      <c r="A6770" s="8" t="s">
        <v>21</v>
      </c>
      <c r="B6770" s="9" t="s">
        <v>18</v>
      </c>
      <c r="C6770" s="10">
        <v>33.06878306878307</v>
      </c>
      <c r="D6770">
        <f>COUNTIFS($A$2:A6770,A6770,$B$2:B6770,B6770,$C$2:C6770,C6770)</f>
        <v>28</v>
      </c>
      <c r="Q6770" s="8" t="s">
        <v>21</v>
      </c>
      <c r="R6770" s="9" t="s">
        <v>18</v>
      </c>
      <c r="S6770" s="10">
        <v>33.06878306878307</v>
      </c>
    </row>
    <row r="6771" spans="1:19" x14ac:dyDescent="0.25">
      <c r="A6771" s="8" t="s">
        <v>21</v>
      </c>
      <c r="B6771" s="9" t="s">
        <v>17</v>
      </c>
      <c r="C6771" s="10">
        <v>33.06878306878307</v>
      </c>
      <c r="D6771">
        <f>COUNTIFS($A$2:A6771,A6771,$B$2:B6771,B6771,$C$2:C6771,C6771)</f>
        <v>11</v>
      </c>
      <c r="Q6771" s="8" t="s">
        <v>21</v>
      </c>
      <c r="R6771" s="9" t="s">
        <v>17</v>
      </c>
      <c r="S6771" s="10">
        <v>33.06878306878307</v>
      </c>
    </row>
    <row r="6772" spans="1:19" x14ac:dyDescent="0.25">
      <c r="A6772" s="8" t="s">
        <v>21</v>
      </c>
      <c r="B6772" s="9" t="s">
        <v>18</v>
      </c>
      <c r="C6772" s="10">
        <v>33.06878306878307</v>
      </c>
      <c r="D6772">
        <f>COUNTIFS($A$2:A6772,A6772,$B$2:B6772,B6772,$C$2:C6772,C6772)</f>
        <v>29</v>
      </c>
      <c r="Q6772" s="8" t="s">
        <v>21</v>
      </c>
      <c r="R6772" s="9" t="s">
        <v>18</v>
      </c>
      <c r="S6772" s="10">
        <v>33.06878306878307</v>
      </c>
    </row>
    <row r="6773" spans="1:19" x14ac:dyDescent="0.25">
      <c r="A6773" s="8" t="s">
        <v>21</v>
      </c>
      <c r="B6773" s="9" t="s">
        <v>18</v>
      </c>
      <c r="C6773" s="10">
        <v>33.06878306878307</v>
      </c>
      <c r="D6773">
        <f>COUNTIFS($A$2:A6773,A6773,$B$2:B6773,B6773,$C$2:C6773,C6773)</f>
        <v>30</v>
      </c>
      <c r="Q6773" s="8" t="s">
        <v>21</v>
      </c>
      <c r="R6773" s="9" t="s">
        <v>18</v>
      </c>
      <c r="S6773" s="10">
        <v>33.06878306878307</v>
      </c>
    </row>
    <row r="6774" spans="1:19" x14ac:dyDescent="0.25">
      <c r="A6774" s="8" t="s">
        <v>21</v>
      </c>
      <c r="B6774" s="9" t="s">
        <v>17</v>
      </c>
      <c r="C6774" s="10">
        <v>33.06878306878307</v>
      </c>
      <c r="D6774">
        <f>COUNTIFS($A$2:A6774,A6774,$B$2:B6774,B6774,$C$2:C6774,C6774)</f>
        <v>12</v>
      </c>
      <c r="Q6774" s="8" t="s">
        <v>21</v>
      </c>
      <c r="R6774" s="9" t="s">
        <v>17</v>
      </c>
      <c r="S6774" s="10">
        <v>33.06878306878307</v>
      </c>
    </row>
    <row r="6775" spans="1:19" x14ac:dyDescent="0.25">
      <c r="A6775" s="8" t="s">
        <v>21</v>
      </c>
      <c r="B6775" s="9" t="s">
        <v>18</v>
      </c>
      <c r="C6775" s="10">
        <v>33.06878306878307</v>
      </c>
      <c r="D6775">
        <f>COUNTIFS($A$2:A6775,A6775,$B$2:B6775,B6775,$C$2:C6775,C6775)</f>
        <v>31</v>
      </c>
      <c r="Q6775" s="8" t="s">
        <v>21</v>
      </c>
      <c r="R6775" s="9" t="s">
        <v>18</v>
      </c>
      <c r="S6775" s="10">
        <v>33.06878306878307</v>
      </c>
    </row>
    <row r="6776" spans="1:19" x14ac:dyDescent="0.25">
      <c r="A6776" s="8" t="s">
        <v>21</v>
      </c>
      <c r="B6776" s="9" t="s">
        <v>19</v>
      </c>
      <c r="C6776" s="10">
        <v>33.06878306878307</v>
      </c>
      <c r="D6776">
        <f>COUNTIFS($A$2:A6776,A6776,$B$2:B6776,B6776,$C$2:C6776,C6776)</f>
        <v>1</v>
      </c>
      <c r="Q6776" s="8" t="s">
        <v>21</v>
      </c>
      <c r="R6776" s="9" t="s">
        <v>19</v>
      </c>
      <c r="S6776" s="10">
        <v>33.06878306878307</v>
      </c>
    </row>
    <row r="6777" spans="1:19" x14ac:dyDescent="0.25">
      <c r="A6777" s="8" t="s">
        <v>21</v>
      </c>
      <c r="B6777" s="9" t="s">
        <v>18</v>
      </c>
      <c r="C6777" s="10">
        <v>33.06878306878307</v>
      </c>
      <c r="D6777">
        <f>COUNTIFS($A$2:A6777,A6777,$B$2:B6777,B6777,$C$2:C6777,C6777)</f>
        <v>32</v>
      </c>
      <c r="Q6777" s="8" t="s">
        <v>21</v>
      </c>
      <c r="R6777" s="9" t="s">
        <v>18</v>
      </c>
      <c r="S6777" s="10">
        <v>33.06878306878307</v>
      </c>
    </row>
    <row r="6778" spans="1:19" x14ac:dyDescent="0.25">
      <c r="A6778" s="8" t="s">
        <v>21</v>
      </c>
      <c r="B6778" s="9" t="s">
        <v>18</v>
      </c>
      <c r="C6778" s="10">
        <v>33.06878306878307</v>
      </c>
      <c r="D6778">
        <f>COUNTIFS($A$2:A6778,A6778,$B$2:B6778,B6778,$C$2:C6778,C6778)</f>
        <v>33</v>
      </c>
      <c r="Q6778" s="8" t="s">
        <v>21</v>
      </c>
      <c r="R6778" s="9" t="s">
        <v>18</v>
      </c>
      <c r="S6778" s="10">
        <v>33.06878306878307</v>
      </c>
    </row>
    <row r="6779" spans="1:19" x14ac:dyDescent="0.25">
      <c r="A6779" s="8" t="s">
        <v>21</v>
      </c>
      <c r="B6779" s="9" t="s">
        <v>18</v>
      </c>
      <c r="C6779" s="10">
        <v>33.06878306878307</v>
      </c>
      <c r="D6779">
        <f>COUNTIFS($A$2:A6779,A6779,$B$2:B6779,B6779,$C$2:C6779,C6779)</f>
        <v>34</v>
      </c>
      <c r="Q6779" s="8" t="s">
        <v>21</v>
      </c>
      <c r="R6779" s="9" t="s">
        <v>18</v>
      </c>
      <c r="S6779" s="10">
        <v>33.06878306878307</v>
      </c>
    </row>
    <row r="6780" spans="1:19" x14ac:dyDescent="0.25">
      <c r="A6780" s="8" t="s">
        <v>21</v>
      </c>
      <c r="B6780" s="9" t="s">
        <v>17</v>
      </c>
      <c r="C6780" s="10">
        <v>33.06878306878307</v>
      </c>
      <c r="D6780">
        <f>COUNTIFS($A$2:A6780,A6780,$B$2:B6780,B6780,$C$2:C6780,C6780)</f>
        <v>13</v>
      </c>
      <c r="Q6780" s="8" t="s">
        <v>21</v>
      </c>
      <c r="R6780" s="9" t="s">
        <v>17</v>
      </c>
      <c r="S6780" s="10">
        <v>33.06878306878307</v>
      </c>
    </row>
    <row r="6781" spans="1:19" x14ac:dyDescent="0.25">
      <c r="A6781" s="8" t="s">
        <v>21</v>
      </c>
      <c r="B6781" s="9" t="s">
        <v>17</v>
      </c>
      <c r="C6781" s="10">
        <v>33.014219576719576</v>
      </c>
      <c r="D6781">
        <f>COUNTIFS($A$2:A6781,A6781,$B$2:B6781,B6781,$C$2:C6781,C6781)</f>
        <v>1</v>
      </c>
      <c r="Q6781" s="8" t="s">
        <v>21</v>
      </c>
      <c r="R6781" s="9" t="s">
        <v>17</v>
      </c>
      <c r="S6781" s="10">
        <v>33.014219576719576</v>
      </c>
    </row>
    <row r="6782" spans="1:19" x14ac:dyDescent="0.25">
      <c r="A6782" s="8" t="s">
        <v>23</v>
      </c>
      <c r="B6782" s="9" t="s">
        <v>19</v>
      </c>
      <c r="C6782" s="10">
        <v>32.904045223319756</v>
      </c>
      <c r="D6782">
        <f>COUNTIFS($A$2:A6782,A6782,$B$2:B6782,B6782,$C$2:C6782,C6782)</f>
        <v>1</v>
      </c>
      <c r="Q6782" s="8" t="s">
        <v>23</v>
      </c>
      <c r="R6782" s="9" t="s">
        <v>19</v>
      </c>
      <c r="S6782" s="10">
        <v>32.904045223319756</v>
      </c>
    </row>
    <row r="6783" spans="1:19" x14ac:dyDescent="0.25">
      <c r="A6783" s="8" t="s">
        <v>23</v>
      </c>
      <c r="B6783" s="9" t="s">
        <v>19</v>
      </c>
      <c r="C6783" s="10">
        <v>32.904045223319756</v>
      </c>
      <c r="D6783">
        <f>COUNTIFS($A$2:A6783,A6783,$B$2:B6783,B6783,$C$2:C6783,C6783)</f>
        <v>2</v>
      </c>
      <c r="Q6783" s="8" t="s">
        <v>23</v>
      </c>
      <c r="R6783" s="9" t="s">
        <v>19</v>
      </c>
      <c r="S6783" s="10">
        <v>32.904045223319756</v>
      </c>
    </row>
    <row r="6784" spans="1:19" x14ac:dyDescent="0.25">
      <c r="A6784" s="8" t="s">
        <v>23</v>
      </c>
      <c r="B6784" s="9" t="s">
        <v>17</v>
      </c>
      <c r="C6784" s="10">
        <v>32.904045223319756</v>
      </c>
      <c r="D6784">
        <f>COUNTIFS($A$2:A6784,A6784,$B$2:B6784,B6784,$C$2:C6784,C6784)</f>
        <v>1</v>
      </c>
      <c r="Q6784" s="8" t="s">
        <v>23</v>
      </c>
      <c r="R6784" s="9" t="s">
        <v>17</v>
      </c>
      <c r="S6784" s="10">
        <v>32.904045223319756</v>
      </c>
    </row>
    <row r="6785" spans="1:19" x14ac:dyDescent="0.25">
      <c r="A6785" s="8" t="s">
        <v>23</v>
      </c>
      <c r="B6785" s="9" t="s">
        <v>17</v>
      </c>
      <c r="C6785" s="10">
        <v>32.904045223319756</v>
      </c>
      <c r="D6785">
        <f>COUNTIFS($A$2:A6785,A6785,$B$2:B6785,B6785,$C$2:C6785,C6785)</f>
        <v>2</v>
      </c>
      <c r="Q6785" s="8" t="s">
        <v>23</v>
      </c>
      <c r="R6785" s="9" t="s">
        <v>17</v>
      </c>
      <c r="S6785" s="10">
        <v>32.904045223319756</v>
      </c>
    </row>
    <row r="6786" spans="1:19" x14ac:dyDescent="0.25">
      <c r="A6786" s="8" t="s">
        <v>23</v>
      </c>
      <c r="B6786" s="9" t="s">
        <v>20</v>
      </c>
      <c r="C6786" s="10">
        <v>32.904045223319756</v>
      </c>
      <c r="D6786">
        <f>COUNTIFS($A$2:A6786,A6786,$B$2:B6786,B6786,$C$2:C6786,C6786)</f>
        <v>1</v>
      </c>
      <c r="Q6786" s="8" t="s">
        <v>23</v>
      </c>
      <c r="R6786" s="9" t="s">
        <v>20</v>
      </c>
      <c r="S6786" s="10">
        <v>32.904045223319756</v>
      </c>
    </row>
    <row r="6787" spans="1:19" x14ac:dyDescent="0.25">
      <c r="A6787" s="8" t="s">
        <v>23</v>
      </c>
      <c r="B6787" s="9" t="s">
        <v>18</v>
      </c>
      <c r="C6787" s="10">
        <v>32.904045223319756</v>
      </c>
      <c r="D6787">
        <f>COUNTIFS($A$2:A6787,A6787,$B$2:B6787,B6787,$C$2:C6787,C6787)</f>
        <v>1</v>
      </c>
      <c r="Q6787" s="8" t="s">
        <v>23</v>
      </c>
      <c r="R6787" s="9" t="s">
        <v>18</v>
      </c>
      <c r="S6787" s="10">
        <v>32.904045223319756</v>
      </c>
    </row>
    <row r="6788" spans="1:19" x14ac:dyDescent="0.25">
      <c r="A6788" s="8" t="s">
        <v>23</v>
      </c>
      <c r="B6788" s="9" t="s">
        <v>19</v>
      </c>
      <c r="C6788" s="10">
        <v>32.904045223319756</v>
      </c>
      <c r="D6788">
        <f>COUNTIFS($A$2:A6788,A6788,$B$2:B6788,B6788,$C$2:C6788,C6788)</f>
        <v>3</v>
      </c>
      <c r="Q6788" s="8" t="s">
        <v>23</v>
      </c>
      <c r="R6788" s="9" t="s">
        <v>19</v>
      </c>
      <c r="S6788" s="10">
        <v>32.904045223319756</v>
      </c>
    </row>
    <row r="6789" spans="1:19" x14ac:dyDescent="0.25">
      <c r="A6789" s="8" t="s">
        <v>23</v>
      </c>
      <c r="B6789" s="9" t="s">
        <v>20</v>
      </c>
      <c r="C6789" s="10">
        <v>32.904045223319756</v>
      </c>
      <c r="D6789">
        <f>COUNTIFS($A$2:A6789,A6789,$B$2:B6789,B6789,$C$2:C6789,C6789)</f>
        <v>2</v>
      </c>
      <c r="Q6789" s="8" t="s">
        <v>23</v>
      </c>
      <c r="R6789" s="9" t="s">
        <v>20</v>
      </c>
      <c r="S6789" s="10">
        <v>32.904045223319756</v>
      </c>
    </row>
    <row r="6790" spans="1:19" x14ac:dyDescent="0.25">
      <c r="A6790" s="8" t="s">
        <v>23</v>
      </c>
      <c r="B6790" s="9" t="s">
        <v>18</v>
      </c>
      <c r="C6790" s="10">
        <v>32.904045223319756</v>
      </c>
      <c r="D6790">
        <f>COUNTIFS($A$2:A6790,A6790,$B$2:B6790,B6790,$C$2:C6790,C6790)</f>
        <v>2</v>
      </c>
      <c r="Q6790" s="8" t="s">
        <v>23</v>
      </c>
      <c r="R6790" s="9" t="s">
        <v>18</v>
      </c>
      <c r="S6790" s="10">
        <v>32.904045223319756</v>
      </c>
    </row>
    <row r="6791" spans="1:19" x14ac:dyDescent="0.25">
      <c r="A6791" s="8" t="s">
        <v>23</v>
      </c>
      <c r="B6791" s="9" t="s">
        <v>19</v>
      </c>
      <c r="C6791" s="10">
        <v>32.904045223319756</v>
      </c>
      <c r="D6791">
        <f>COUNTIFS($A$2:A6791,A6791,$B$2:B6791,B6791,$C$2:C6791,C6791)</f>
        <v>4</v>
      </c>
      <c r="Q6791" s="8" t="s">
        <v>23</v>
      </c>
      <c r="R6791" s="9" t="s">
        <v>19</v>
      </c>
      <c r="S6791" s="10">
        <v>32.904045223319756</v>
      </c>
    </row>
    <row r="6792" spans="1:19" x14ac:dyDescent="0.25">
      <c r="A6792" s="8" t="s">
        <v>23</v>
      </c>
      <c r="B6792" s="9" t="s">
        <v>19</v>
      </c>
      <c r="C6792" s="10">
        <v>32.904045223319756</v>
      </c>
      <c r="D6792">
        <f>COUNTIFS($A$2:A6792,A6792,$B$2:B6792,B6792,$C$2:C6792,C6792)</f>
        <v>5</v>
      </c>
      <c r="Q6792" s="8" t="s">
        <v>23</v>
      </c>
      <c r="R6792" s="9" t="s">
        <v>19</v>
      </c>
      <c r="S6792" s="10">
        <v>32.904045223319756</v>
      </c>
    </row>
    <row r="6793" spans="1:19" x14ac:dyDescent="0.25">
      <c r="A6793" s="8" t="s">
        <v>23</v>
      </c>
      <c r="B6793" s="9" t="s">
        <v>17</v>
      </c>
      <c r="C6793" s="10">
        <v>32.904045223319756</v>
      </c>
      <c r="D6793">
        <f>COUNTIFS($A$2:A6793,A6793,$B$2:B6793,B6793,$C$2:C6793,C6793)</f>
        <v>3</v>
      </c>
      <c r="Q6793" s="8" t="s">
        <v>23</v>
      </c>
      <c r="R6793" s="9" t="s">
        <v>17</v>
      </c>
      <c r="S6793" s="10">
        <v>32.904045223319756</v>
      </c>
    </row>
    <row r="6794" spans="1:19" x14ac:dyDescent="0.25">
      <c r="A6794" s="8" t="s">
        <v>22</v>
      </c>
      <c r="B6794" s="9" t="s">
        <v>17</v>
      </c>
      <c r="C6794" s="10">
        <v>32.85032747328507</v>
      </c>
      <c r="D6794">
        <f>COUNTIFS($A$2:A6794,A6794,$B$2:B6794,B6794,$C$2:C6794,C6794)</f>
        <v>1</v>
      </c>
      <c r="Q6794" s="8" t="s">
        <v>22</v>
      </c>
      <c r="R6794" s="9" t="s">
        <v>17</v>
      </c>
      <c r="S6794" s="10">
        <v>32.85032747328507</v>
      </c>
    </row>
    <row r="6795" spans="1:19" x14ac:dyDescent="0.25">
      <c r="A6795" s="8" t="s">
        <v>22</v>
      </c>
      <c r="B6795" s="9" t="s">
        <v>17</v>
      </c>
      <c r="C6795" s="10">
        <v>32.850293002412961</v>
      </c>
      <c r="D6795">
        <f>COUNTIFS($A$2:A6795,A6795,$B$2:B6795,B6795,$C$2:C6795,C6795)</f>
        <v>1</v>
      </c>
      <c r="Q6795" s="8" t="s">
        <v>22</v>
      </c>
      <c r="R6795" s="9" t="s">
        <v>17</v>
      </c>
      <c r="S6795" s="10">
        <v>32.850293002412961</v>
      </c>
    </row>
    <row r="6796" spans="1:19" x14ac:dyDescent="0.25">
      <c r="A6796" s="8" t="s">
        <v>22</v>
      </c>
      <c r="B6796" s="9" t="s">
        <v>17</v>
      </c>
      <c r="C6796" s="10">
        <v>32.747328507411233</v>
      </c>
      <c r="D6796">
        <f>COUNTIFS($A$2:A6796,A6796,$B$2:B6796,B6796,$C$2:C6796,C6796)</f>
        <v>1</v>
      </c>
      <c r="Q6796" s="8" t="s">
        <v>22</v>
      </c>
      <c r="R6796" s="9" t="s">
        <v>17</v>
      </c>
      <c r="S6796" s="10">
        <v>32.747328507411233</v>
      </c>
    </row>
    <row r="6797" spans="1:19" x14ac:dyDescent="0.25">
      <c r="A6797" s="8" t="s">
        <v>22</v>
      </c>
      <c r="B6797" s="9" t="s">
        <v>17</v>
      </c>
      <c r="C6797" s="10">
        <v>32.747328507411233</v>
      </c>
      <c r="D6797">
        <f>COUNTIFS($A$2:A6797,A6797,$B$2:B6797,B6797,$C$2:C6797,C6797)</f>
        <v>2</v>
      </c>
      <c r="Q6797" s="8" t="s">
        <v>22</v>
      </c>
      <c r="R6797" s="9" t="s">
        <v>17</v>
      </c>
      <c r="S6797" s="10">
        <v>32.747328507411233</v>
      </c>
    </row>
    <row r="6798" spans="1:19" x14ac:dyDescent="0.25">
      <c r="A6798" s="8" t="s">
        <v>22</v>
      </c>
      <c r="B6798" s="9" t="s">
        <v>18</v>
      </c>
      <c r="C6798" s="10">
        <v>32.747328507411233</v>
      </c>
      <c r="D6798">
        <f>COUNTIFS($A$2:A6798,A6798,$B$2:B6798,B6798,$C$2:C6798,C6798)</f>
        <v>1</v>
      </c>
      <c r="Q6798" s="8" t="s">
        <v>22</v>
      </c>
      <c r="R6798" s="9" t="s">
        <v>18</v>
      </c>
      <c r="S6798" s="10">
        <v>32.747328507411233</v>
      </c>
    </row>
    <row r="6799" spans="1:19" x14ac:dyDescent="0.25">
      <c r="A6799" s="8" t="s">
        <v>15</v>
      </c>
      <c r="B6799" s="9" t="s">
        <v>17</v>
      </c>
      <c r="C6799" s="10">
        <v>32.730086915108949</v>
      </c>
      <c r="D6799">
        <f>COUNTIFS($A$2:A6799,A6799,$B$2:B6799,B6799,$C$2:C6799,C6799)</f>
        <v>1</v>
      </c>
      <c r="Q6799" s="8" t="s">
        <v>15</v>
      </c>
      <c r="R6799" s="9" t="s">
        <v>17</v>
      </c>
      <c r="S6799" s="10">
        <v>32.730086915108949</v>
      </c>
    </row>
    <row r="6800" spans="1:19" x14ac:dyDescent="0.25">
      <c r="A6800" s="8" t="s">
        <v>21</v>
      </c>
      <c r="B6800" s="9" t="s">
        <v>19</v>
      </c>
      <c r="C6800" s="10">
        <v>32.675999999999995</v>
      </c>
      <c r="D6800">
        <f>COUNTIFS($A$2:A6800,A6800,$B$2:B6800,B6800,$C$2:C6800,C6800)</f>
        <v>1</v>
      </c>
      <c r="Q6800" s="8" t="s">
        <v>21</v>
      </c>
      <c r="R6800" s="9" t="s">
        <v>19</v>
      </c>
      <c r="S6800" s="10">
        <v>32.675999999999995</v>
      </c>
    </row>
    <row r="6801" spans="1:19" x14ac:dyDescent="0.25">
      <c r="A6801" s="8" t="s">
        <v>21</v>
      </c>
      <c r="B6801" s="9" t="s">
        <v>17</v>
      </c>
      <c r="C6801" s="10">
        <v>32.675999999999995</v>
      </c>
      <c r="D6801">
        <f>COUNTIFS($A$2:A6801,A6801,$B$2:B6801,B6801,$C$2:C6801,C6801)</f>
        <v>1</v>
      </c>
      <c r="Q6801" s="8" t="s">
        <v>21</v>
      </c>
      <c r="R6801" s="9" t="s">
        <v>17</v>
      </c>
      <c r="S6801" s="10">
        <v>32.675999999999995</v>
      </c>
    </row>
    <row r="6802" spans="1:19" x14ac:dyDescent="0.25">
      <c r="A6802" s="8" t="s">
        <v>23</v>
      </c>
      <c r="B6802" s="9" t="s">
        <v>17</v>
      </c>
      <c r="C6802" s="10">
        <v>32.675999999999995</v>
      </c>
      <c r="D6802">
        <f>COUNTIFS($A$2:A6802,A6802,$B$2:B6802,B6802,$C$2:C6802,C6802)</f>
        <v>1</v>
      </c>
      <c r="Q6802" s="8" t="s">
        <v>23</v>
      </c>
      <c r="R6802" s="9" t="s">
        <v>17</v>
      </c>
      <c r="S6802" s="10">
        <v>32.675999999999995</v>
      </c>
    </row>
    <row r="6803" spans="1:19" x14ac:dyDescent="0.25">
      <c r="A6803" s="8" t="s">
        <v>23</v>
      </c>
      <c r="B6803" s="9" t="s">
        <v>17</v>
      </c>
      <c r="C6803" s="10">
        <v>32.589212970506765</v>
      </c>
      <c r="D6803">
        <f>COUNTIFS($A$2:A6803,A6803,$B$2:B6803,B6803,$C$2:C6803,C6803)</f>
        <v>1</v>
      </c>
      <c r="Q6803" s="8" t="s">
        <v>23</v>
      </c>
      <c r="R6803" s="9" t="s">
        <v>17</v>
      </c>
      <c r="S6803" s="10">
        <v>32.589212970506765</v>
      </c>
    </row>
    <row r="6804" spans="1:19" x14ac:dyDescent="0.25">
      <c r="A6804" s="8" t="s">
        <v>23</v>
      </c>
      <c r="B6804" s="9" t="s">
        <v>19</v>
      </c>
      <c r="C6804" s="10">
        <v>32.589212970506765</v>
      </c>
      <c r="D6804">
        <f>COUNTIFS($A$2:A6804,A6804,$B$2:B6804,B6804,$C$2:C6804,C6804)</f>
        <v>1</v>
      </c>
      <c r="Q6804" s="8" t="s">
        <v>23</v>
      </c>
      <c r="R6804" s="9" t="s">
        <v>19</v>
      </c>
      <c r="S6804" s="10">
        <v>32.589212970506765</v>
      </c>
    </row>
    <row r="6805" spans="1:19" x14ac:dyDescent="0.25">
      <c r="A6805" s="8" t="s">
        <v>23</v>
      </c>
      <c r="B6805" s="9" t="s">
        <v>19</v>
      </c>
      <c r="C6805" s="10">
        <v>32.589212970506765</v>
      </c>
      <c r="D6805">
        <f>COUNTIFS($A$2:A6805,A6805,$B$2:B6805,B6805,$C$2:C6805,C6805)</f>
        <v>2</v>
      </c>
      <c r="Q6805" s="8" t="s">
        <v>23</v>
      </c>
      <c r="R6805" s="9" t="s">
        <v>19</v>
      </c>
      <c r="S6805" s="10">
        <v>32.589212970506765</v>
      </c>
    </row>
    <row r="6806" spans="1:19" x14ac:dyDescent="0.25">
      <c r="A6806" s="8" t="s">
        <v>23</v>
      </c>
      <c r="B6806" s="9" t="s">
        <v>17</v>
      </c>
      <c r="C6806" s="10">
        <v>32.589212970506765</v>
      </c>
      <c r="D6806">
        <f>COUNTIFS($A$2:A6806,A6806,$B$2:B6806,B6806,$C$2:C6806,C6806)</f>
        <v>2</v>
      </c>
      <c r="Q6806" s="8" t="s">
        <v>23</v>
      </c>
      <c r="R6806" s="9" t="s">
        <v>17</v>
      </c>
      <c r="S6806" s="10">
        <v>32.589212970506765</v>
      </c>
    </row>
    <row r="6807" spans="1:19" x14ac:dyDescent="0.25">
      <c r="A6807" s="8" t="s">
        <v>23</v>
      </c>
      <c r="B6807" s="9" t="s">
        <v>16</v>
      </c>
      <c r="C6807" s="10">
        <v>32.589212970506765</v>
      </c>
      <c r="D6807">
        <f>COUNTIFS($A$2:A6807,A6807,$B$2:B6807,B6807,$C$2:C6807,C6807)</f>
        <v>1</v>
      </c>
      <c r="Q6807" s="8" t="s">
        <v>23</v>
      </c>
      <c r="R6807" s="9" t="s">
        <v>16</v>
      </c>
      <c r="S6807" s="10">
        <v>32.589212970506765</v>
      </c>
    </row>
    <row r="6808" spans="1:19" x14ac:dyDescent="0.25">
      <c r="A6808" s="8" t="s">
        <v>23</v>
      </c>
      <c r="B6808" s="9" t="s">
        <v>18</v>
      </c>
      <c r="C6808" s="10">
        <v>32.589212970506765</v>
      </c>
      <c r="D6808">
        <f>COUNTIFS($A$2:A6808,A6808,$B$2:B6808,B6808,$C$2:C6808,C6808)</f>
        <v>1</v>
      </c>
      <c r="Q6808" s="8" t="s">
        <v>23</v>
      </c>
      <c r="R6808" s="9" t="s">
        <v>18</v>
      </c>
      <c r="S6808" s="10">
        <v>32.589212970506765</v>
      </c>
    </row>
    <row r="6809" spans="1:19" x14ac:dyDescent="0.25">
      <c r="A6809" s="8" t="s">
        <v>23</v>
      </c>
      <c r="B6809" s="9" t="s">
        <v>17</v>
      </c>
      <c r="C6809" s="10">
        <v>32.589212970506765</v>
      </c>
      <c r="D6809">
        <f>COUNTIFS($A$2:A6809,A6809,$B$2:B6809,B6809,$C$2:C6809,C6809)</f>
        <v>3</v>
      </c>
      <c r="Q6809" s="8" t="s">
        <v>23</v>
      </c>
      <c r="R6809" s="9" t="s">
        <v>17</v>
      </c>
      <c r="S6809" s="10">
        <v>32.589212970506765</v>
      </c>
    </row>
    <row r="6810" spans="1:19" x14ac:dyDescent="0.25">
      <c r="A6810" s="8" t="s">
        <v>23</v>
      </c>
      <c r="B6810" s="9" t="s">
        <v>18</v>
      </c>
      <c r="C6810" s="10">
        <v>32.589212970506765</v>
      </c>
      <c r="D6810">
        <f>COUNTIFS($A$2:A6810,A6810,$B$2:B6810,B6810,$C$2:C6810,C6810)</f>
        <v>2</v>
      </c>
      <c r="Q6810" s="8" t="s">
        <v>23</v>
      </c>
      <c r="R6810" s="9" t="s">
        <v>18</v>
      </c>
      <c r="S6810" s="10">
        <v>32.589212970506765</v>
      </c>
    </row>
    <row r="6811" spans="1:19" x14ac:dyDescent="0.25">
      <c r="A6811" s="8" t="s">
        <v>23</v>
      </c>
      <c r="B6811" s="9" t="s">
        <v>19</v>
      </c>
      <c r="C6811" s="10">
        <v>32.589212970506765</v>
      </c>
      <c r="D6811">
        <f>COUNTIFS($A$2:A6811,A6811,$B$2:B6811,B6811,$C$2:C6811,C6811)</f>
        <v>3</v>
      </c>
      <c r="Q6811" s="8" t="s">
        <v>23</v>
      </c>
      <c r="R6811" s="9" t="s">
        <v>19</v>
      </c>
      <c r="S6811" s="10">
        <v>32.589212970506765</v>
      </c>
    </row>
    <row r="6812" spans="1:19" x14ac:dyDescent="0.25">
      <c r="A6812" s="8" t="s">
        <v>23</v>
      </c>
      <c r="B6812" s="9" t="s">
        <v>17</v>
      </c>
      <c r="C6812" s="10">
        <v>32.589212970506765</v>
      </c>
      <c r="D6812">
        <f>COUNTIFS($A$2:A6812,A6812,$B$2:B6812,B6812,$C$2:C6812,C6812)</f>
        <v>4</v>
      </c>
      <c r="Q6812" s="8" t="s">
        <v>23</v>
      </c>
      <c r="R6812" s="9" t="s">
        <v>17</v>
      </c>
      <c r="S6812" s="10">
        <v>32.589212970506765</v>
      </c>
    </row>
    <row r="6813" spans="1:19" x14ac:dyDescent="0.25">
      <c r="A6813" s="8" t="s">
        <v>23</v>
      </c>
      <c r="B6813" s="9" t="s">
        <v>17</v>
      </c>
      <c r="C6813" s="10">
        <v>32.589212970506765</v>
      </c>
      <c r="D6813">
        <f>COUNTIFS($A$2:A6813,A6813,$B$2:B6813,B6813,$C$2:C6813,C6813)</f>
        <v>5</v>
      </c>
      <c r="Q6813" s="8" t="s">
        <v>23</v>
      </c>
      <c r="R6813" s="9" t="s">
        <v>17</v>
      </c>
      <c r="S6813" s="10">
        <v>32.589212970506765</v>
      </c>
    </row>
    <row r="6814" spans="1:19" x14ac:dyDescent="0.25">
      <c r="A6814" s="8" t="s">
        <v>23</v>
      </c>
      <c r="B6814" s="9" t="s">
        <v>17</v>
      </c>
      <c r="C6814" s="10">
        <v>32.589212970506765</v>
      </c>
      <c r="D6814">
        <f>COUNTIFS($A$2:A6814,A6814,$B$2:B6814,B6814,$C$2:C6814,C6814)</f>
        <v>6</v>
      </c>
      <c r="Q6814" s="8" t="s">
        <v>23</v>
      </c>
      <c r="R6814" s="9" t="s">
        <v>17</v>
      </c>
      <c r="S6814" s="10">
        <v>32.589212970506765</v>
      </c>
    </row>
    <row r="6815" spans="1:19" x14ac:dyDescent="0.25">
      <c r="A6815" s="8" t="s">
        <v>21</v>
      </c>
      <c r="B6815" s="9" t="s">
        <v>17</v>
      </c>
      <c r="C6815" s="10">
        <v>32.42398589065256</v>
      </c>
      <c r="D6815">
        <f>COUNTIFS($A$2:A6815,A6815,$B$2:B6815,B6815,$C$2:C6815,C6815)</f>
        <v>1</v>
      </c>
      <c r="Q6815" s="8" t="s">
        <v>21</v>
      </c>
      <c r="R6815" s="9" t="s">
        <v>17</v>
      </c>
      <c r="S6815" s="10">
        <v>32.42398589065256</v>
      </c>
    </row>
    <row r="6816" spans="1:19" x14ac:dyDescent="0.25">
      <c r="A6816" s="8" t="s">
        <v>24</v>
      </c>
      <c r="B6816" s="9" t="s">
        <v>18</v>
      </c>
      <c r="C6816" s="10">
        <v>32.412284255732921</v>
      </c>
      <c r="D6816">
        <f>COUNTIFS($A$2:A6816,A6816,$B$2:B6816,B6816,$C$2:C6816,C6816)</f>
        <v>1</v>
      </c>
      <c r="Q6816" s="8" t="s">
        <v>24</v>
      </c>
      <c r="R6816" s="9" t="s">
        <v>18</v>
      </c>
      <c r="S6816" s="10">
        <v>32.412284255732921</v>
      </c>
    </row>
    <row r="6817" spans="1:19" x14ac:dyDescent="0.25">
      <c r="A6817" s="8" t="s">
        <v>24</v>
      </c>
      <c r="B6817" s="9" t="s">
        <v>18</v>
      </c>
      <c r="C6817" s="10">
        <v>32.412284255732921</v>
      </c>
      <c r="D6817">
        <f>COUNTIFS($A$2:A6817,A6817,$B$2:B6817,B6817,$C$2:C6817,C6817)</f>
        <v>2</v>
      </c>
      <c r="Q6817" s="8" t="s">
        <v>24</v>
      </c>
      <c r="R6817" s="9" t="s">
        <v>18</v>
      </c>
      <c r="S6817" s="10">
        <v>32.412284255732921</v>
      </c>
    </row>
    <row r="6818" spans="1:19" x14ac:dyDescent="0.25">
      <c r="A6818" s="8" t="s">
        <v>24</v>
      </c>
      <c r="B6818" s="9" t="s">
        <v>17</v>
      </c>
      <c r="C6818" s="10">
        <v>32.412284255732921</v>
      </c>
      <c r="D6818">
        <f>COUNTIFS($A$2:A6818,A6818,$B$2:B6818,B6818,$C$2:C6818,C6818)</f>
        <v>1</v>
      </c>
      <c r="Q6818" s="8" t="s">
        <v>24</v>
      </c>
      <c r="R6818" s="9" t="s">
        <v>17</v>
      </c>
      <c r="S6818" s="10">
        <v>32.412284255732921</v>
      </c>
    </row>
    <row r="6819" spans="1:19" x14ac:dyDescent="0.25">
      <c r="A6819" s="8" t="s">
        <v>24</v>
      </c>
      <c r="B6819" s="9" t="s">
        <v>17</v>
      </c>
      <c r="C6819" s="10">
        <v>32.412284255732921</v>
      </c>
      <c r="D6819">
        <f>COUNTIFS($A$2:A6819,A6819,$B$2:B6819,B6819,$C$2:C6819,C6819)</f>
        <v>2</v>
      </c>
      <c r="Q6819" s="8" t="s">
        <v>24</v>
      </c>
      <c r="R6819" s="9" t="s">
        <v>17</v>
      </c>
      <c r="S6819" s="10">
        <v>32.412284255732921</v>
      </c>
    </row>
    <row r="6820" spans="1:19" x14ac:dyDescent="0.25">
      <c r="A6820" s="8" t="s">
        <v>24</v>
      </c>
      <c r="B6820" s="9" t="s">
        <v>18</v>
      </c>
      <c r="C6820" s="10">
        <v>32.412284255732921</v>
      </c>
      <c r="D6820">
        <f>COUNTIFS($A$2:A6820,A6820,$B$2:B6820,B6820,$C$2:C6820,C6820)</f>
        <v>3</v>
      </c>
      <c r="Q6820" s="8" t="s">
        <v>24</v>
      </c>
      <c r="R6820" s="9" t="s">
        <v>18</v>
      </c>
      <c r="S6820" s="10">
        <v>32.412284255732921</v>
      </c>
    </row>
    <row r="6821" spans="1:19" x14ac:dyDescent="0.25">
      <c r="A6821" s="8" t="s">
        <v>24</v>
      </c>
      <c r="B6821" s="9" t="s">
        <v>19</v>
      </c>
      <c r="C6821" s="10">
        <v>32.412284255732921</v>
      </c>
      <c r="D6821">
        <f>COUNTIFS($A$2:A6821,A6821,$B$2:B6821,B6821,$C$2:C6821,C6821)</f>
        <v>1</v>
      </c>
      <c r="Q6821" s="8" t="s">
        <v>24</v>
      </c>
      <c r="R6821" s="9" t="s">
        <v>19</v>
      </c>
      <c r="S6821" s="10">
        <v>32.412284255732921</v>
      </c>
    </row>
    <row r="6822" spans="1:19" x14ac:dyDescent="0.25">
      <c r="A6822" s="8" t="s">
        <v>24</v>
      </c>
      <c r="B6822" s="9" t="s">
        <v>16</v>
      </c>
      <c r="C6822" s="10">
        <v>32.412284255732921</v>
      </c>
      <c r="D6822">
        <f>COUNTIFS($A$2:A6822,A6822,$B$2:B6822,B6822,$C$2:C6822,C6822)</f>
        <v>1</v>
      </c>
      <c r="Q6822" s="8" t="s">
        <v>24</v>
      </c>
      <c r="R6822" s="9" t="s">
        <v>16</v>
      </c>
      <c r="S6822" s="10">
        <v>32.412284255732921</v>
      </c>
    </row>
    <row r="6823" spans="1:19" x14ac:dyDescent="0.25">
      <c r="A6823" s="8" t="s">
        <v>22</v>
      </c>
      <c r="B6823" s="9" t="s">
        <v>17</v>
      </c>
      <c r="C6823" s="10">
        <v>32.34750462107209</v>
      </c>
      <c r="D6823">
        <f>COUNTIFS($A$2:A6823,A6823,$B$2:B6823,B6823,$C$2:C6823,C6823)</f>
        <v>1</v>
      </c>
      <c r="Q6823" s="8" t="s">
        <v>22</v>
      </c>
      <c r="R6823" s="9" t="s">
        <v>17</v>
      </c>
      <c r="S6823" s="10">
        <v>32.34750462107209</v>
      </c>
    </row>
    <row r="6824" spans="1:19" x14ac:dyDescent="0.25">
      <c r="A6824" s="8" t="s">
        <v>22</v>
      </c>
      <c r="B6824" s="9" t="s">
        <v>16</v>
      </c>
      <c r="C6824" s="10">
        <v>32.34750462107209</v>
      </c>
      <c r="D6824">
        <f>COUNTIFS($A$2:A6824,A6824,$B$2:B6824,B6824,$C$2:C6824,C6824)</f>
        <v>1</v>
      </c>
      <c r="Q6824" s="8" t="s">
        <v>22</v>
      </c>
      <c r="R6824" s="9" t="s">
        <v>16</v>
      </c>
      <c r="S6824" s="10">
        <v>32.34750462107209</v>
      </c>
    </row>
    <row r="6825" spans="1:19" x14ac:dyDescent="0.25">
      <c r="A6825" s="8" t="s">
        <v>23</v>
      </c>
      <c r="B6825" s="9" t="s">
        <v>16</v>
      </c>
      <c r="C6825" s="10">
        <v>32.200000000000003</v>
      </c>
      <c r="D6825">
        <f>COUNTIFS($A$2:A6825,A6825,$B$2:B6825,B6825,$C$2:C6825,C6825)</f>
        <v>1</v>
      </c>
      <c r="Q6825" s="8" t="s">
        <v>23</v>
      </c>
      <c r="R6825" s="9" t="s">
        <v>16</v>
      </c>
      <c r="S6825" s="10">
        <v>32.200000000000003</v>
      </c>
    </row>
    <row r="6826" spans="1:19" x14ac:dyDescent="0.25">
      <c r="A6826" s="8" t="s">
        <v>23</v>
      </c>
      <c r="B6826" s="9" t="s">
        <v>18</v>
      </c>
      <c r="C6826" s="10">
        <v>32.158772453714342</v>
      </c>
      <c r="D6826">
        <f>COUNTIFS($A$2:A6826,A6826,$B$2:B6826,B6826,$C$2:C6826,C6826)</f>
        <v>1</v>
      </c>
      <c r="Q6826" s="8" t="s">
        <v>23</v>
      </c>
      <c r="R6826" s="9" t="s">
        <v>18</v>
      </c>
      <c r="S6826" s="10">
        <v>32.158772453714342</v>
      </c>
    </row>
    <row r="6827" spans="1:19" x14ac:dyDescent="0.25">
      <c r="A6827" s="8" t="s">
        <v>22</v>
      </c>
      <c r="B6827" s="9" t="s">
        <v>18</v>
      </c>
      <c r="C6827" s="10">
        <v>32.12005190600388</v>
      </c>
      <c r="D6827">
        <f>COUNTIFS($A$2:A6827,A6827,$B$2:B6827,B6827,$C$2:C6827,C6827)</f>
        <v>1</v>
      </c>
      <c r="Q6827" s="8" t="s">
        <v>22</v>
      </c>
      <c r="R6827" s="9" t="s">
        <v>18</v>
      </c>
      <c r="S6827" s="10">
        <v>32.12005190600388</v>
      </c>
    </row>
    <row r="6828" spans="1:19" x14ac:dyDescent="0.25">
      <c r="A6828" s="8" t="s">
        <v>22</v>
      </c>
      <c r="B6828" s="9" t="s">
        <v>16</v>
      </c>
      <c r="C6828" s="10">
        <v>32.12005190600388</v>
      </c>
      <c r="D6828">
        <f>COUNTIFS($A$2:A6828,A6828,$B$2:B6828,B6828,$C$2:C6828,C6828)</f>
        <v>1</v>
      </c>
      <c r="Q6828" s="8" t="s">
        <v>22</v>
      </c>
      <c r="R6828" s="9" t="s">
        <v>16</v>
      </c>
      <c r="S6828" s="10">
        <v>32.12005190600388</v>
      </c>
    </row>
    <row r="6829" spans="1:19" x14ac:dyDescent="0.25">
      <c r="A6829" s="8" t="s">
        <v>22</v>
      </c>
      <c r="B6829" s="9" t="s">
        <v>17</v>
      </c>
      <c r="C6829" s="10">
        <v>32.12005190600388</v>
      </c>
      <c r="D6829">
        <f>COUNTIFS($A$2:A6829,A6829,$B$2:B6829,B6829,$C$2:C6829,C6829)</f>
        <v>1</v>
      </c>
      <c r="Q6829" s="8" t="s">
        <v>22</v>
      </c>
      <c r="R6829" s="9" t="s">
        <v>17</v>
      </c>
      <c r="S6829" s="10">
        <v>32.12005190600388</v>
      </c>
    </row>
    <row r="6830" spans="1:19" x14ac:dyDescent="0.25">
      <c r="A6830" s="8" t="s">
        <v>22</v>
      </c>
      <c r="B6830" s="9" t="s">
        <v>17</v>
      </c>
      <c r="C6830" s="10">
        <v>32.12005190600388</v>
      </c>
      <c r="D6830">
        <f>COUNTIFS($A$2:A6830,A6830,$B$2:B6830,B6830,$C$2:C6830,C6830)</f>
        <v>2</v>
      </c>
      <c r="Q6830" s="8" t="s">
        <v>22</v>
      </c>
      <c r="R6830" s="9" t="s">
        <v>17</v>
      </c>
      <c r="S6830" s="10">
        <v>32.12005190600388</v>
      </c>
    </row>
    <row r="6831" spans="1:19" x14ac:dyDescent="0.25">
      <c r="A6831" s="8" t="s">
        <v>22</v>
      </c>
      <c r="B6831" s="9" t="s">
        <v>17</v>
      </c>
      <c r="C6831" s="10">
        <v>32.12005190600388</v>
      </c>
      <c r="D6831">
        <f>COUNTIFS($A$2:A6831,A6831,$B$2:B6831,B6831,$C$2:C6831,C6831)</f>
        <v>3</v>
      </c>
      <c r="Q6831" s="8" t="s">
        <v>22</v>
      </c>
      <c r="R6831" s="9" t="s">
        <v>17</v>
      </c>
      <c r="S6831" s="10">
        <v>32.12005190600388</v>
      </c>
    </row>
    <row r="6832" spans="1:19" x14ac:dyDescent="0.25">
      <c r="A6832" s="8" t="s">
        <v>22</v>
      </c>
      <c r="B6832" s="9" t="s">
        <v>18</v>
      </c>
      <c r="C6832" s="10">
        <v>32.12005190600388</v>
      </c>
      <c r="D6832">
        <f>COUNTIFS($A$2:A6832,A6832,$B$2:B6832,B6832,$C$2:C6832,C6832)</f>
        <v>2</v>
      </c>
      <c r="Q6832" s="8" t="s">
        <v>22</v>
      </c>
      <c r="R6832" s="9" t="s">
        <v>18</v>
      </c>
      <c r="S6832" s="10">
        <v>32.12005190600388</v>
      </c>
    </row>
    <row r="6833" spans="1:19" x14ac:dyDescent="0.25">
      <c r="A6833" s="8" t="s">
        <v>22</v>
      </c>
      <c r="B6833" s="9" t="s">
        <v>17</v>
      </c>
      <c r="C6833" s="10">
        <v>32.12005190600388</v>
      </c>
      <c r="D6833">
        <f>COUNTIFS($A$2:A6833,A6833,$B$2:B6833,B6833,$C$2:C6833,C6833)</f>
        <v>4</v>
      </c>
      <c r="Q6833" s="8" t="s">
        <v>22</v>
      </c>
      <c r="R6833" s="9" t="s">
        <v>17</v>
      </c>
      <c r="S6833" s="10">
        <v>32.12005190600388</v>
      </c>
    </row>
    <row r="6834" spans="1:19" x14ac:dyDescent="0.25">
      <c r="A6834" s="8" t="s">
        <v>22</v>
      </c>
      <c r="B6834" s="9" t="s">
        <v>17</v>
      </c>
      <c r="C6834" s="10">
        <v>32.12005190600388</v>
      </c>
      <c r="D6834">
        <f>COUNTIFS($A$2:A6834,A6834,$B$2:B6834,B6834,$C$2:C6834,C6834)</f>
        <v>5</v>
      </c>
      <c r="Q6834" s="8" t="s">
        <v>22</v>
      </c>
      <c r="R6834" s="9" t="s">
        <v>17</v>
      </c>
      <c r="S6834" s="10">
        <v>32.12005190600388</v>
      </c>
    </row>
    <row r="6835" spans="1:19" x14ac:dyDescent="0.25">
      <c r="A6835" s="8" t="s">
        <v>22</v>
      </c>
      <c r="B6835" s="9" t="s">
        <v>19</v>
      </c>
      <c r="C6835" s="10">
        <v>32.12005190600388</v>
      </c>
      <c r="D6835">
        <f>COUNTIFS($A$2:A6835,A6835,$B$2:B6835,B6835,$C$2:C6835,C6835)</f>
        <v>1</v>
      </c>
      <c r="Q6835" s="8" t="s">
        <v>22</v>
      </c>
      <c r="R6835" s="9" t="s">
        <v>19</v>
      </c>
      <c r="S6835" s="10">
        <v>32.12005190600388</v>
      </c>
    </row>
    <row r="6836" spans="1:19" x14ac:dyDescent="0.25">
      <c r="A6836" s="8" t="s">
        <v>23</v>
      </c>
      <c r="B6836" s="9" t="s">
        <v>19</v>
      </c>
      <c r="C6836" s="10">
        <v>32.097576632964213</v>
      </c>
      <c r="D6836">
        <f>COUNTIFS($A$2:A6836,A6836,$B$2:B6836,B6836,$C$2:C6836,C6836)</f>
        <v>1</v>
      </c>
      <c r="Q6836" s="8" t="s">
        <v>23</v>
      </c>
      <c r="R6836" s="9" t="s">
        <v>19</v>
      </c>
      <c r="S6836" s="10">
        <v>32.097576632964213</v>
      </c>
    </row>
    <row r="6837" spans="1:19" x14ac:dyDescent="0.25">
      <c r="A6837" s="8" t="s">
        <v>23</v>
      </c>
      <c r="B6837" s="9" t="s">
        <v>19</v>
      </c>
      <c r="C6837" s="10">
        <v>32.097576632964213</v>
      </c>
      <c r="D6837">
        <f>COUNTIFS($A$2:A6837,A6837,$B$2:B6837,B6837,$C$2:C6837,C6837)</f>
        <v>2</v>
      </c>
      <c r="Q6837" s="8" t="s">
        <v>23</v>
      </c>
      <c r="R6837" s="9" t="s">
        <v>19</v>
      </c>
      <c r="S6837" s="10">
        <v>32.097576632964213</v>
      </c>
    </row>
    <row r="6838" spans="1:19" x14ac:dyDescent="0.25">
      <c r="A6838" s="8" t="s">
        <v>23</v>
      </c>
      <c r="B6838" s="9" t="s">
        <v>18</v>
      </c>
      <c r="C6838" s="10">
        <v>32.097576632964213</v>
      </c>
      <c r="D6838">
        <f>COUNTIFS($A$2:A6838,A6838,$B$2:B6838,B6838,$C$2:C6838,C6838)</f>
        <v>1</v>
      </c>
      <c r="Q6838" s="8" t="s">
        <v>23</v>
      </c>
      <c r="R6838" s="9" t="s">
        <v>18</v>
      </c>
      <c r="S6838" s="10">
        <v>32.097576632964213</v>
      </c>
    </row>
    <row r="6839" spans="1:19" x14ac:dyDescent="0.25">
      <c r="A6839" s="8" t="s">
        <v>15</v>
      </c>
      <c r="B6839" s="9" t="s">
        <v>17</v>
      </c>
      <c r="C6839" s="10">
        <v>32.05509813439329</v>
      </c>
      <c r="D6839">
        <f>COUNTIFS($A$2:A6839,A6839,$B$2:B6839,B6839,$C$2:C6839,C6839)</f>
        <v>1</v>
      </c>
      <c r="Q6839" s="8" t="s">
        <v>15</v>
      </c>
      <c r="R6839" s="9" t="s">
        <v>17</v>
      </c>
      <c r="S6839" s="10">
        <v>32.05509813439329</v>
      </c>
    </row>
    <row r="6840" spans="1:19" x14ac:dyDescent="0.25">
      <c r="A6840" s="8" t="s">
        <v>15</v>
      </c>
      <c r="B6840" s="9" t="s">
        <v>17</v>
      </c>
      <c r="C6840" s="10">
        <v>32.05509813439329</v>
      </c>
      <c r="D6840">
        <f>COUNTIFS($A$2:A6840,A6840,$B$2:B6840,B6840,$C$2:C6840,C6840)</f>
        <v>2</v>
      </c>
      <c r="Q6840" s="8" t="s">
        <v>15</v>
      </c>
      <c r="R6840" s="9" t="s">
        <v>17</v>
      </c>
      <c r="S6840" s="10">
        <v>32.05509813439329</v>
      </c>
    </row>
    <row r="6841" spans="1:19" x14ac:dyDescent="0.25">
      <c r="A6841" s="8" t="s">
        <v>15</v>
      </c>
      <c r="B6841" s="9" t="s">
        <v>16</v>
      </c>
      <c r="C6841" s="10">
        <v>32.05509813439329</v>
      </c>
      <c r="D6841">
        <f>COUNTIFS($A$2:A6841,A6841,$B$2:B6841,B6841,$C$2:C6841,C6841)</f>
        <v>1</v>
      </c>
      <c r="Q6841" s="8" t="s">
        <v>15</v>
      </c>
      <c r="R6841" s="9" t="s">
        <v>16</v>
      </c>
      <c r="S6841" s="10">
        <v>32.05509813439329</v>
      </c>
    </row>
    <row r="6842" spans="1:19" x14ac:dyDescent="0.25">
      <c r="A6842" s="8" t="s">
        <v>15</v>
      </c>
      <c r="B6842" s="9" t="s">
        <v>17</v>
      </c>
      <c r="C6842" s="10">
        <v>32.05509813439329</v>
      </c>
      <c r="D6842">
        <f>COUNTIFS($A$2:A6842,A6842,$B$2:B6842,B6842,$C$2:C6842,C6842)</f>
        <v>3</v>
      </c>
      <c r="Q6842" s="8" t="s">
        <v>15</v>
      </c>
      <c r="R6842" s="9" t="s">
        <v>17</v>
      </c>
      <c r="S6842" s="10">
        <v>32.05509813439329</v>
      </c>
    </row>
    <row r="6843" spans="1:19" x14ac:dyDescent="0.25">
      <c r="A6843" s="8" t="s">
        <v>15</v>
      </c>
      <c r="B6843" s="9" t="s">
        <v>17</v>
      </c>
      <c r="C6843" s="10">
        <v>32.05509813439329</v>
      </c>
      <c r="D6843">
        <f>COUNTIFS($A$2:A6843,A6843,$B$2:B6843,B6843,$C$2:C6843,C6843)</f>
        <v>4</v>
      </c>
      <c r="Q6843" s="8" t="s">
        <v>15</v>
      </c>
      <c r="R6843" s="9" t="s">
        <v>17</v>
      </c>
      <c r="S6843" s="10">
        <v>32.05509813439329</v>
      </c>
    </row>
    <row r="6844" spans="1:19" x14ac:dyDescent="0.25">
      <c r="A6844" s="8" t="s">
        <v>15</v>
      </c>
      <c r="B6844" s="9" t="s">
        <v>17</v>
      </c>
      <c r="C6844" s="10">
        <v>32.05509813439329</v>
      </c>
      <c r="D6844">
        <f>COUNTIFS($A$2:A6844,A6844,$B$2:B6844,B6844,$C$2:C6844,C6844)</f>
        <v>5</v>
      </c>
      <c r="Q6844" s="8" t="s">
        <v>15</v>
      </c>
      <c r="R6844" s="9" t="s">
        <v>17</v>
      </c>
      <c r="S6844" s="10">
        <v>32.05509813439329</v>
      </c>
    </row>
    <row r="6845" spans="1:19" x14ac:dyDescent="0.25">
      <c r="A6845" s="8" t="s">
        <v>15</v>
      </c>
      <c r="B6845" s="9" t="s">
        <v>17</v>
      </c>
      <c r="C6845" s="10">
        <v>32.05509813439329</v>
      </c>
      <c r="D6845">
        <f>COUNTIFS($A$2:A6845,A6845,$B$2:B6845,B6845,$C$2:C6845,C6845)</f>
        <v>6</v>
      </c>
      <c r="Q6845" s="8" t="s">
        <v>15</v>
      </c>
      <c r="R6845" s="9" t="s">
        <v>17</v>
      </c>
      <c r="S6845" s="10">
        <v>32.05509813439329</v>
      </c>
    </row>
    <row r="6846" spans="1:19" x14ac:dyDescent="0.25">
      <c r="A6846" s="8" t="s">
        <v>15</v>
      </c>
      <c r="B6846" s="9" t="s">
        <v>16</v>
      </c>
      <c r="C6846" s="10">
        <v>32.05509813439329</v>
      </c>
      <c r="D6846">
        <f>COUNTIFS($A$2:A6846,A6846,$B$2:B6846,B6846,$C$2:C6846,C6846)</f>
        <v>2</v>
      </c>
      <c r="Q6846" s="8" t="s">
        <v>15</v>
      </c>
      <c r="R6846" s="9" t="s">
        <v>16</v>
      </c>
      <c r="S6846" s="10">
        <v>32.05509813439329</v>
      </c>
    </row>
    <row r="6847" spans="1:19" x14ac:dyDescent="0.25">
      <c r="A6847" s="8" t="s">
        <v>23</v>
      </c>
      <c r="B6847" s="9" t="s">
        <v>18</v>
      </c>
      <c r="C6847" s="10">
        <v>31.776600866634571</v>
      </c>
      <c r="D6847">
        <f>COUNTIFS($A$2:A6847,A6847,$B$2:B6847,B6847,$C$2:C6847,C6847)</f>
        <v>1</v>
      </c>
      <c r="Q6847" s="8" t="s">
        <v>23</v>
      </c>
      <c r="R6847" s="9" t="s">
        <v>18</v>
      </c>
      <c r="S6847" s="10">
        <v>31.776600866634571</v>
      </c>
    </row>
    <row r="6848" spans="1:19" x14ac:dyDescent="0.25">
      <c r="A6848" s="8" t="s">
        <v>24</v>
      </c>
      <c r="B6848" s="9" t="s">
        <v>16</v>
      </c>
      <c r="C6848" s="10">
        <v>31.769564756962826</v>
      </c>
      <c r="D6848">
        <f>COUNTIFS($A$2:A6848,A6848,$B$2:B6848,B6848,$C$2:C6848,C6848)</f>
        <v>1</v>
      </c>
      <c r="Q6848" s="8" t="s">
        <v>24</v>
      </c>
      <c r="R6848" s="9" t="s">
        <v>16</v>
      </c>
      <c r="S6848" s="10">
        <v>31.769564756962826</v>
      </c>
    </row>
    <row r="6849" spans="1:19" x14ac:dyDescent="0.25">
      <c r="A6849" s="8" t="s">
        <v>24</v>
      </c>
      <c r="B6849" s="9" t="s">
        <v>18</v>
      </c>
      <c r="C6849" s="10">
        <v>31.769564756962826</v>
      </c>
      <c r="D6849">
        <f>COUNTIFS($A$2:A6849,A6849,$B$2:B6849,B6849,$C$2:C6849,C6849)</f>
        <v>1</v>
      </c>
      <c r="Q6849" s="8" t="s">
        <v>24</v>
      </c>
      <c r="R6849" s="9" t="s">
        <v>18</v>
      </c>
      <c r="S6849" s="10">
        <v>31.769564756962826</v>
      </c>
    </row>
    <row r="6850" spans="1:19" x14ac:dyDescent="0.25">
      <c r="A6850" s="8" t="s">
        <v>24</v>
      </c>
      <c r="B6850" s="9" t="s">
        <v>16</v>
      </c>
      <c r="C6850" s="10">
        <v>31.769564756962826</v>
      </c>
      <c r="D6850">
        <f>COUNTIFS($A$2:A6850,A6850,$B$2:B6850,B6850,$C$2:C6850,C6850)</f>
        <v>2</v>
      </c>
      <c r="Q6850" s="8" t="s">
        <v>24</v>
      </c>
      <c r="R6850" s="9" t="s">
        <v>16</v>
      </c>
      <c r="S6850" s="10">
        <v>31.769564756962826</v>
      </c>
    </row>
    <row r="6851" spans="1:19" x14ac:dyDescent="0.25">
      <c r="A6851" s="8" t="s">
        <v>24</v>
      </c>
      <c r="B6851" s="9" t="s">
        <v>17</v>
      </c>
      <c r="C6851" s="10">
        <v>31.769564756962826</v>
      </c>
      <c r="D6851">
        <f>COUNTIFS($A$2:A6851,A6851,$B$2:B6851,B6851,$C$2:C6851,C6851)</f>
        <v>1</v>
      </c>
      <c r="Q6851" s="8" t="s">
        <v>24</v>
      </c>
      <c r="R6851" s="9" t="s">
        <v>17</v>
      </c>
      <c r="S6851" s="10">
        <v>31.769564756962826</v>
      </c>
    </row>
    <row r="6852" spans="1:19" x14ac:dyDescent="0.25">
      <c r="A6852" s="8" t="s">
        <v>24</v>
      </c>
      <c r="B6852" s="9" t="s">
        <v>19</v>
      </c>
      <c r="C6852" s="10">
        <v>31.769564756962826</v>
      </c>
      <c r="D6852">
        <f>COUNTIFS($A$2:A6852,A6852,$B$2:B6852,B6852,$C$2:C6852,C6852)</f>
        <v>1</v>
      </c>
      <c r="Q6852" s="8" t="s">
        <v>24</v>
      </c>
      <c r="R6852" s="9" t="s">
        <v>19</v>
      </c>
      <c r="S6852" s="10">
        <v>31.769564756962826</v>
      </c>
    </row>
    <row r="6853" spans="1:19" x14ac:dyDescent="0.25">
      <c r="A6853" s="8" t="s">
        <v>24</v>
      </c>
      <c r="B6853" s="9" t="s">
        <v>16</v>
      </c>
      <c r="C6853" s="10">
        <v>31.769564756962826</v>
      </c>
      <c r="D6853">
        <f>COUNTIFS($A$2:A6853,A6853,$B$2:B6853,B6853,$C$2:C6853,C6853)</f>
        <v>3</v>
      </c>
      <c r="Q6853" s="8" t="s">
        <v>24</v>
      </c>
      <c r="R6853" s="9" t="s">
        <v>16</v>
      </c>
      <c r="S6853" s="10">
        <v>31.769564756962826</v>
      </c>
    </row>
    <row r="6854" spans="1:19" x14ac:dyDescent="0.25">
      <c r="A6854" s="8" t="s">
        <v>24</v>
      </c>
      <c r="B6854" s="9" t="s">
        <v>17</v>
      </c>
      <c r="C6854" s="10">
        <v>31.769564756962826</v>
      </c>
      <c r="D6854">
        <f>COUNTIFS($A$2:A6854,A6854,$B$2:B6854,B6854,$C$2:C6854,C6854)</f>
        <v>2</v>
      </c>
      <c r="Q6854" s="8" t="s">
        <v>24</v>
      </c>
      <c r="R6854" s="9" t="s">
        <v>17</v>
      </c>
      <c r="S6854" s="10">
        <v>31.769564756962826</v>
      </c>
    </row>
    <row r="6855" spans="1:19" x14ac:dyDescent="0.25">
      <c r="A6855" s="8" t="s">
        <v>24</v>
      </c>
      <c r="B6855" s="9" t="s">
        <v>18</v>
      </c>
      <c r="C6855" s="10">
        <v>31.769564756962826</v>
      </c>
      <c r="D6855">
        <f>COUNTIFS($A$2:A6855,A6855,$B$2:B6855,B6855,$C$2:C6855,C6855)</f>
        <v>2</v>
      </c>
      <c r="Q6855" s="8" t="s">
        <v>24</v>
      </c>
      <c r="R6855" s="9" t="s">
        <v>18</v>
      </c>
      <c r="S6855" s="10">
        <v>31.769564756962826</v>
      </c>
    </row>
    <row r="6856" spans="1:19" x14ac:dyDescent="0.25">
      <c r="A6856" s="8" t="s">
        <v>24</v>
      </c>
      <c r="B6856" s="9" t="s">
        <v>17</v>
      </c>
      <c r="C6856" s="10">
        <v>31.769564756962826</v>
      </c>
      <c r="D6856">
        <f>COUNTIFS($A$2:A6856,A6856,$B$2:B6856,B6856,$C$2:C6856,C6856)</f>
        <v>3</v>
      </c>
      <c r="Q6856" s="8" t="s">
        <v>24</v>
      </c>
      <c r="R6856" s="9" t="s">
        <v>17</v>
      </c>
      <c r="S6856" s="10">
        <v>31.769564756962826</v>
      </c>
    </row>
    <row r="6857" spans="1:19" x14ac:dyDescent="0.25">
      <c r="A6857" s="8" t="s">
        <v>24</v>
      </c>
      <c r="B6857" s="9" t="s">
        <v>19</v>
      </c>
      <c r="C6857" s="10">
        <v>31.769564756962826</v>
      </c>
      <c r="D6857">
        <f>COUNTIFS($A$2:A6857,A6857,$B$2:B6857,B6857,$C$2:C6857,C6857)</f>
        <v>2</v>
      </c>
      <c r="Q6857" s="8" t="s">
        <v>24</v>
      </c>
      <c r="R6857" s="9" t="s">
        <v>19</v>
      </c>
      <c r="S6857" s="10">
        <v>31.769564756962826</v>
      </c>
    </row>
    <row r="6858" spans="1:19" x14ac:dyDescent="0.25">
      <c r="A6858" s="8" t="s">
        <v>24</v>
      </c>
      <c r="B6858" s="9" t="s">
        <v>17</v>
      </c>
      <c r="C6858" s="10">
        <v>31.769564756962826</v>
      </c>
      <c r="D6858">
        <f>COUNTIFS($A$2:A6858,A6858,$B$2:B6858,B6858,$C$2:C6858,C6858)</f>
        <v>4</v>
      </c>
      <c r="Q6858" s="8" t="s">
        <v>24</v>
      </c>
      <c r="R6858" s="9" t="s">
        <v>17</v>
      </c>
      <c r="S6858" s="10">
        <v>31.769564756962826</v>
      </c>
    </row>
    <row r="6859" spans="1:19" x14ac:dyDescent="0.25">
      <c r="A6859" s="8" t="s">
        <v>24</v>
      </c>
      <c r="B6859" s="9" t="s">
        <v>19</v>
      </c>
      <c r="C6859" s="10">
        <v>31.769564756962826</v>
      </c>
      <c r="D6859">
        <f>COUNTIFS($A$2:A6859,A6859,$B$2:B6859,B6859,$C$2:C6859,C6859)</f>
        <v>3</v>
      </c>
      <c r="Q6859" s="8" t="s">
        <v>24</v>
      </c>
      <c r="R6859" s="9" t="s">
        <v>19</v>
      </c>
      <c r="S6859" s="10">
        <v>31.769564756962826</v>
      </c>
    </row>
    <row r="6860" spans="1:19" x14ac:dyDescent="0.25">
      <c r="A6860" s="8" t="s">
        <v>24</v>
      </c>
      <c r="B6860" s="9" t="s">
        <v>17</v>
      </c>
      <c r="C6860" s="10">
        <v>31.769564756962826</v>
      </c>
      <c r="D6860">
        <f>COUNTIFS($A$2:A6860,A6860,$B$2:B6860,B6860,$C$2:C6860,C6860)</f>
        <v>5</v>
      </c>
      <c r="Q6860" s="8" t="s">
        <v>24</v>
      </c>
      <c r="R6860" s="9" t="s">
        <v>17</v>
      </c>
      <c r="S6860" s="10">
        <v>31.769564756962826</v>
      </c>
    </row>
    <row r="6861" spans="1:19" x14ac:dyDescent="0.25">
      <c r="A6861" s="8" t="s">
        <v>24</v>
      </c>
      <c r="B6861" s="9" t="s">
        <v>18</v>
      </c>
      <c r="C6861" s="10">
        <v>31.769564756962826</v>
      </c>
      <c r="D6861">
        <f>COUNTIFS($A$2:A6861,A6861,$B$2:B6861,B6861,$C$2:C6861,C6861)</f>
        <v>3</v>
      </c>
      <c r="Q6861" s="8" t="s">
        <v>24</v>
      </c>
      <c r="R6861" s="9" t="s">
        <v>18</v>
      </c>
      <c r="S6861" s="10">
        <v>31.769564756962826</v>
      </c>
    </row>
    <row r="6862" spans="1:19" x14ac:dyDescent="0.25">
      <c r="A6862" s="8" t="s">
        <v>24</v>
      </c>
      <c r="B6862" s="9" t="s">
        <v>19</v>
      </c>
      <c r="C6862" s="10">
        <v>31.769564756962826</v>
      </c>
      <c r="D6862">
        <f>COUNTIFS($A$2:A6862,A6862,$B$2:B6862,B6862,$C$2:C6862,C6862)</f>
        <v>4</v>
      </c>
      <c r="Q6862" s="8" t="s">
        <v>24</v>
      </c>
      <c r="R6862" s="9" t="s">
        <v>19</v>
      </c>
      <c r="S6862" s="10">
        <v>31.769564756962826</v>
      </c>
    </row>
    <row r="6863" spans="1:19" x14ac:dyDescent="0.25">
      <c r="A6863" s="8" t="s">
        <v>24</v>
      </c>
      <c r="B6863" s="9" t="s">
        <v>18</v>
      </c>
      <c r="C6863" s="10">
        <v>31.769564756962826</v>
      </c>
      <c r="D6863">
        <f>COUNTIFS($A$2:A6863,A6863,$B$2:B6863,B6863,$C$2:C6863,C6863)</f>
        <v>4</v>
      </c>
      <c r="Q6863" s="8" t="s">
        <v>24</v>
      </c>
      <c r="R6863" s="9" t="s">
        <v>18</v>
      </c>
      <c r="S6863" s="10">
        <v>31.769564756962826</v>
      </c>
    </row>
    <row r="6864" spans="1:19" x14ac:dyDescent="0.25">
      <c r="A6864" s="8" t="s">
        <v>24</v>
      </c>
      <c r="B6864" s="9" t="s">
        <v>17</v>
      </c>
      <c r="C6864" s="10">
        <v>31.769564756962826</v>
      </c>
      <c r="D6864">
        <f>COUNTIFS($A$2:A6864,A6864,$B$2:B6864,B6864,$C$2:C6864,C6864)</f>
        <v>6</v>
      </c>
      <c r="Q6864" s="8" t="s">
        <v>24</v>
      </c>
      <c r="R6864" s="9" t="s">
        <v>17</v>
      </c>
      <c r="S6864" s="10">
        <v>31.769564756962826</v>
      </c>
    </row>
    <row r="6865" spans="1:19" x14ac:dyDescent="0.25">
      <c r="A6865" s="8" t="s">
        <v>24</v>
      </c>
      <c r="B6865" s="9" t="s">
        <v>18</v>
      </c>
      <c r="C6865" s="10">
        <v>31.769564756962826</v>
      </c>
      <c r="D6865">
        <f>COUNTIFS($A$2:A6865,A6865,$B$2:B6865,B6865,$C$2:C6865,C6865)</f>
        <v>5</v>
      </c>
      <c r="Q6865" s="8" t="s">
        <v>24</v>
      </c>
      <c r="R6865" s="9" t="s">
        <v>18</v>
      </c>
      <c r="S6865" s="10">
        <v>31.769564756962826</v>
      </c>
    </row>
    <row r="6866" spans="1:19" x14ac:dyDescent="0.25">
      <c r="A6866" s="8" t="s">
        <v>24</v>
      </c>
      <c r="B6866" s="9" t="s">
        <v>17</v>
      </c>
      <c r="C6866" s="10">
        <v>31.769564756962826</v>
      </c>
      <c r="D6866">
        <f>COUNTIFS($A$2:A6866,A6866,$B$2:B6866,B6866,$C$2:C6866,C6866)</f>
        <v>7</v>
      </c>
      <c r="Q6866" s="8" t="s">
        <v>24</v>
      </c>
      <c r="R6866" s="9" t="s">
        <v>17</v>
      </c>
      <c r="S6866" s="10">
        <v>31.769564756962826</v>
      </c>
    </row>
    <row r="6867" spans="1:19" x14ac:dyDescent="0.25">
      <c r="A6867" s="8" t="s">
        <v>24</v>
      </c>
      <c r="B6867" s="9" t="s">
        <v>17</v>
      </c>
      <c r="C6867" s="10">
        <v>31.769564756962826</v>
      </c>
      <c r="D6867">
        <f>COUNTIFS($A$2:A6867,A6867,$B$2:B6867,B6867,$C$2:C6867,C6867)</f>
        <v>8</v>
      </c>
      <c r="Q6867" s="8" t="s">
        <v>24</v>
      </c>
      <c r="R6867" s="9" t="s">
        <v>17</v>
      </c>
      <c r="S6867" s="10">
        <v>31.769564756962826</v>
      </c>
    </row>
    <row r="6868" spans="1:19" x14ac:dyDescent="0.25">
      <c r="A6868" s="8" t="s">
        <v>24</v>
      </c>
      <c r="B6868" s="9" t="s">
        <v>17</v>
      </c>
      <c r="C6868" s="10">
        <v>31.769564756962826</v>
      </c>
      <c r="D6868">
        <f>COUNTIFS($A$2:A6868,A6868,$B$2:B6868,B6868,$C$2:C6868,C6868)</f>
        <v>9</v>
      </c>
      <c r="Q6868" s="8" t="s">
        <v>24</v>
      </c>
      <c r="R6868" s="9" t="s">
        <v>17</v>
      </c>
      <c r="S6868" s="10">
        <v>31.769564756962826</v>
      </c>
    </row>
    <row r="6869" spans="1:19" x14ac:dyDescent="0.25">
      <c r="A6869" s="8" t="s">
        <v>24</v>
      </c>
      <c r="B6869" s="9" t="s">
        <v>16</v>
      </c>
      <c r="C6869" s="10">
        <v>31.769564756962826</v>
      </c>
      <c r="D6869">
        <f>COUNTIFS($A$2:A6869,A6869,$B$2:B6869,B6869,$C$2:C6869,C6869)</f>
        <v>4</v>
      </c>
      <c r="Q6869" s="8" t="s">
        <v>24</v>
      </c>
      <c r="R6869" s="9" t="s">
        <v>16</v>
      </c>
      <c r="S6869" s="10">
        <v>31.769564756962826</v>
      </c>
    </row>
    <row r="6870" spans="1:19" x14ac:dyDescent="0.25">
      <c r="A6870" s="8" t="s">
        <v>22</v>
      </c>
      <c r="B6870" s="9" t="s">
        <v>17</v>
      </c>
      <c r="C6870" s="10">
        <v>31.713202344019301</v>
      </c>
      <c r="D6870">
        <f>COUNTIFS($A$2:A6870,A6870,$B$2:B6870,B6870,$C$2:C6870,C6870)</f>
        <v>1</v>
      </c>
      <c r="Q6870" s="8" t="s">
        <v>22</v>
      </c>
      <c r="R6870" s="9" t="s">
        <v>17</v>
      </c>
      <c r="S6870" s="10">
        <v>31.713202344019301</v>
      </c>
    </row>
    <row r="6871" spans="1:19" x14ac:dyDescent="0.25">
      <c r="A6871" s="8" t="s">
        <v>23</v>
      </c>
      <c r="B6871" s="9" t="s">
        <v>18</v>
      </c>
      <c r="C6871" s="10">
        <v>31.598500896203358</v>
      </c>
      <c r="D6871">
        <f>COUNTIFS($A$2:A6871,A6871,$B$2:B6871,B6871,$C$2:C6871,C6871)</f>
        <v>1</v>
      </c>
      <c r="Q6871" s="8" t="s">
        <v>23</v>
      </c>
      <c r="R6871" s="9" t="s">
        <v>18</v>
      </c>
      <c r="S6871" s="10">
        <v>31.598500896203358</v>
      </c>
    </row>
    <row r="6872" spans="1:19" x14ac:dyDescent="0.25">
      <c r="A6872" s="8" t="s">
        <v>22</v>
      </c>
      <c r="B6872" s="9" t="s">
        <v>17</v>
      </c>
      <c r="C6872" s="10">
        <v>31.572388831437433</v>
      </c>
      <c r="D6872">
        <f>COUNTIFS($A$2:A6872,A6872,$B$2:B6872,B6872,$C$2:C6872,C6872)</f>
        <v>1</v>
      </c>
      <c r="Q6872" s="8" t="s">
        <v>22</v>
      </c>
      <c r="R6872" s="9" t="s">
        <v>17</v>
      </c>
      <c r="S6872" s="10">
        <v>31.572388831437433</v>
      </c>
    </row>
    <row r="6873" spans="1:19" x14ac:dyDescent="0.25">
      <c r="A6873" s="8" t="s">
        <v>22</v>
      </c>
      <c r="B6873" s="9" t="s">
        <v>17</v>
      </c>
      <c r="C6873" s="10">
        <v>31.524953789279113</v>
      </c>
      <c r="D6873">
        <f>COUNTIFS($A$2:A6873,A6873,$B$2:B6873,B6873,$C$2:C6873,C6873)</f>
        <v>1</v>
      </c>
      <c r="Q6873" s="8" t="s">
        <v>22</v>
      </c>
      <c r="R6873" s="9" t="s">
        <v>17</v>
      </c>
      <c r="S6873" s="10">
        <v>31.524953789279113</v>
      </c>
    </row>
    <row r="6874" spans="1:19" x14ac:dyDescent="0.25">
      <c r="A6874" s="8" t="s">
        <v>22</v>
      </c>
      <c r="B6874" s="9" t="s">
        <v>17</v>
      </c>
      <c r="C6874" s="10">
        <v>31.467183729748363</v>
      </c>
      <c r="D6874">
        <f>COUNTIFS($A$2:A6874,A6874,$B$2:B6874,B6874,$C$2:C6874,C6874)</f>
        <v>1</v>
      </c>
      <c r="Q6874" s="8" t="s">
        <v>22</v>
      </c>
      <c r="R6874" s="9" t="s">
        <v>17</v>
      </c>
      <c r="S6874" s="10">
        <v>31.467183729748363</v>
      </c>
    </row>
    <row r="6875" spans="1:19" x14ac:dyDescent="0.25">
      <c r="A6875" s="8" t="s">
        <v>23</v>
      </c>
      <c r="B6875" s="9" t="s">
        <v>17</v>
      </c>
      <c r="C6875" s="10">
        <v>31.335117379519456</v>
      </c>
      <c r="D6875">
        <f>COUNTIFS($A$2:A6875,A6875,$B$2:B6875,B6875,$C$2:C6875,C6875)</f>
        <v>1</v>
      </c>
      <c r="Q6875" s="8" t="s">
        <v>23</v>
      </c>
      <c r="R6875" s="9" t="s">
        <v>17</v>
      </c>
      <c r="S6875" s="10">
        <v>31.335117379519456</v>
      </c>
    </row>
    <row r="6876" spans="1:19" x14ac:dyDescent="0.25">
      <c r="A6876" s="8" t="s">
        <v>15</v>
      </c>
      <c r="B6876" s="9" t="s">
        <v>16</v>
      </c>
      <c r="C6876" s="10">
        <v>31.322410177035731</v>
      </c>
      <c r="D6876">
        <f>COUNTIFS($A$2:A6876,A6876,$B$2:B6876,B6876,$C$2:C6876,C6876)</f>
        <v>1</v>
      </c>
      <c r="Q6876" s="8" t="s">
        <v>15</v>
      </c>
      <c r="R6876" s="9" t="s">
        <v>16</v>
      </c>
      <c r="S6876" s="10">
        <v>31.322410177035731</v>
      </c>
    </row>
    <row r="6877" spans="1:19" x14ac:dyDescent="0.25">
      <c r="A6877" s="8" t="s">
        <v>21</v>
      </c>
      <c r="B6877" s="9" t="s">
        <v>18</v>
      </c>
      <c r="C6877" s="10">
        <v>31.25</v>
      </c>
      <c r="D6877">
        <f>COUNTIFS($A$2:A6877,A6877,$B$2:B6877,B6877,$C$2:C6877,C6877)</f>
        <v>1</v>
      </c>
      <c r="Q6877" s="8" t="s">
        <v>21</v>
      </c>
      <c r="R6877" s="9" t="s">
        <v>18</v>
      </c>
      <c r="S6877" s="10">
        <v>31.25</v>
      </c>
    </row>
    <row r="6878" spans="1:19" x14ac:dyDescent="0.25">
      <c r="A6878" s="8" t="s">
        <v>15</v>
      </c>
      <c r="B6878" s="9" t="s">
        <v>17</v>
      </c>
      <c r="C6878" s="10">
        <v>31.139238187696343</v>
      </c>
      <c r="D6878">
        <f>COUNTIFS($A$2:A6878,A6878,$B$2:B6878,B6878,$C$2:C6878,C6878)</f>
        <v>1</v>
      </c>
      <c r="Q6878" s="8" t="s">
        <v>15</v>
      </c>
      <c r="R6878" s="9" t="s">
        <v>17</v>
      </c>
      <c r="S6878" s="10">
        <v>31.139238187696343</v>
      </c>
    </row>
    <row r="6879" spans="1:19" x14ac:dyDescent="0.25">
      <c r="A6879" s="8" t="s">
        <v>22</v>
      </c>
      <c r="B6879" s="9" t="s">
        <v>16</v>
      </c>
      <c r="C6879" s="10">
        <v>31.023784901758013</v>
      </c>
      <c r="D6879">
        <f>COUNTIFS($A$2:A6879,A6879,$B$2:B6879,B6879,$C$2:C6879,C6879)</f>
        <v>1</v>
      </c>
      <c r="Q6879" s="8" t="s">
        <v>22</v>
      </c>
      <c r="R6879" s="9" t="s">
        <v>16</v>
      </c>
      <c r="S6879" s="10">
        <v>31.023784901758013</v>
      </c>
    </row>
    <row r="6880" spans="1:19" x14ac:dyDescent="0.25">
      <c r="A6880" s="8" t="s">
        <v>22</v>
      </c>
      <c r="B6880" s="9" t="s">
        <v>17</v>
      </c>
      <c r="C6880" s="10">
        <v>31.023784901758013</v>
      </c>
      <c r="D6880">
        <f>COUNTIFS($A$2:A6880,A6880,$B$2:B6880,B6880,$C$2:C6880,C6880)</f>
        <v>1</v>
      </c>
      <c r="Q6880" s="8" t="s">
        <v>22</v>
      </c>
      <c r="R6880" s="9" t="s">
        <v>17</v>
      </c>
      <c r="S6880" s="10">
        <v>31.023784901758013</v>
      </c>
    </row>
    <row r="6881" spans="1:19" x14ac:dyDescent="0.25">
      <c r="A6881" s="8" t="s">
        <v>22</v>
      </c>
      <c r="B6881" s="9" t="s">
        <v>19</v>
      </c>
      <c r="C6881" s="10">
        <v>31.023784901758013</v>
      </c>
      <c r="D6881">
        <f>COUNTIFS($A$2:A6881,A6881,$B$2:B6881,B6881,$C$2:C6881,C6881)</f>
        <v>1</v>
      </c>
      <c r="Q6881" s="8" t="s">
        <v>22</v>
      </c>
      <c r="R6881" s="9" t="s">
        <v>19</v>
      </c>
      <c r="S6881" s="10">
        <v>31.023784901758013</v>
      </c>
    </row>
    <row r="6882" spans="1:19" x14ac:dyDescent="0.25">
      <c r="A6882" s="8" t="s">
        <v>22</v>
      </c>
      <c r="B6882" s="9" t="s">
        <v>18</v>
      </c>
      <c r="C6882" s="10">
        <v>31.023784901758013</v>
      </c>
      <c r="D6882">
        <f>COUNTIFS($A$2:A6882,A6882,$B$2:B6882,B6882,$C$2:C6882,C6882)</f>
        <v>1</v>
      </c>
      <c r="Q6882" s="8" t="s">
        <v>22</v>
      </c>
      <c r="R6882" s="9" t="s">
        <v>18</v>
      </c>
      <c r="S6882" s="10">
        <v>31.023784901758013</v>
      </c>
    </row>
    <row r="6883" spans="1:19" x14ac:dyDescent="0.25">
      <c r="A6883" s="8" t="s">
        <v>22</v>
      </c>
      <c r="B6883" s="9" t="s">
        <v>18</v>
      </c>
      <c r="C6883" s="10">
        <v>31.023784901758013</v>
      </c>
      <c r="D6883">
        <f>COUNTIFS($A$2:A6883,A6883,$B$2:B6883,B6883,$C$2:C6883,C6883)</f>
        <v>2</v>
      </c>
      <c r="Q6883" s="8" t="s">
        <v>22</v>
      </c>
      <c r="R6883" s="9" t="s">
        <v>18</v>
      </c>
      <c r="S6883" s="10">
        <v>31.023784901758013</v>
      </c>
    </row>
    <row r="6884" spans="1:19" x14ac:dyDescent="0.25">
      <c r="A6884" s="8" t="s">
        <v>22</v>
      </c>
      <c r="B6884" s="9" t="s">
        <v>18</v>
      </c>
      <c r="C6884" s="10">
        <v>31.023784901758013</v>
      </c>
      <c r="D6884">
        <f>COUNTIFS($A$2:A6884,A6884,$B$2:B6884,B6884,$C$2:C6884,C6884)</f>
        <v>3</v>
      </c>
      <c r="Q6884" s="8" t="s">
        <v>22</v>
      </c>
      <c r="R6884" s="9" t="s">
        <v>18</v>
      </c>
      <c r="S6884" s="10">
        <v>31.023784901758013</v>
      </c>
    </row>
    <row r="6885" spans="1:19" x14ac:dyDescent="0.25">
      <c r="A6885" s="8" t="s">
        <v>22</v>
      </c>
      <c r="B6885" s="9" t="s">
        <v>17</v>
      </c>
      <c r="C6885" s="10">
        <v>31.023784901758013</v>
      </c>
      <c r="D6885">
        <f>COUNTIFS($A$2:A6885,A6885,$B$2:B6885,B6885,$C$2:C6885,C6885)</f>
        <v>2</v>
      </c>
      <c r="Q6885" s="8" t="s">
        <v>22</v>
      </c>
      <c r="R6885" s="9" t="s">
        <v>17</v>
      </c>
      <c r="S6885" s="10">
        <v>31.023784901758013</v>
      </c>
    </row>
    <row r="6886" spans="1:19" x14ac:dyDescent="0.25">
      <c r="A6886" s="8" t="s">
        <v>22</v>
      </c>
      <c r="B6886" s="9" t="s">
        <v>17</v>
      </c>
      <c r="C6886" s="10">
        <v>31.023784901758013</v>
      </c>
      <c r="D6886">
        <f>COUNTIFS($A$2:A6886,A6886,$B$2:B6886,B6886,$C$2:C6886,C6886)</f>
        <v>3</v>
      </c>
      <c r="Q6886" s="8" t="s">
        <v>22</v>
      </c>
      <c r="R6886" s="9" t="s">
        <v>17</v>
      </c>
      <c r="S6886" s="10">
        <v>31.023784901758013</v>
      </c>
    </row>
    <row r="6887" spans="1:19" x14ac:dyDescent="0.25">
      <c r="A6887" s="8" t="s">
        <v>23</v>
      </c>
      <c r="B6887" s="9" t="s">
        <v>18</v>
      </c>
      <c r="C6887" s="10">
        <v>31.00996921946065</v>
      </c>
      <c r="D6887">
        <f>COUNTIFS($A$2:A6887,A6887,$B$2:B6887,B6887,$C$2:C6887,C6887)</f>
        <v>1</v>
      </c>
      <c r="Q6887" s="8" t="s">
        <v>23</v>
      </c>
      <c r="R6887" s="9" t="s">
        <v>18</v>
      </c>
      <c r="S6887" s="10">
        <v>31.00996921946065</v>
      </c>
    </row>
    <row r="6888" spans="1:19" x14ac:dyDescent="0.25">
      <c r="A6888" s="8" t="s">
        <v>23</v>
      </c>
      <c r="B6888" s="9" t="s">
        <v>17</v>
      </c>
      <c r="C6888" s="10">
        <v>30.959752321981426</v>
      </c>
      <c r="D6888">
        <f>COUNTIFS($A$2:A6888,A6888,$B$2:B6888,B6888,$C$2:C6888,C6888)</f>
        <v>1</v>
      </c>
      <c r="Q6888" s="8" t="s">
        <v>23</v>
      </c>
      <c r="R6888" s="9" t="s">
        <v>17</v>
      </c>
      <c r="S6888" s="10">
        <v>30.959752321981426</v>
      </c>
    </row>
    <row r="6889" spans="1:19" x14ac:dyDescent="0.25">
      <c r="A6889" s="8" t="s">
        <v>23</v>
      </c>
      <c r="B6889" s="9" t="s">
        <v>17</v>
      </c>
      <c r="C6889" s="10">
        <v>30.875</v>
      </c>
      <c r="D6889">
        <f>COUNTIFS($A$2:A6889,A6889,$B$2:B6889,B6889,$C$2:C6889,C6889)</f>
        <v>1</v>
      </c>
      <c r="Q6889" s="8" t="s">
        <v>23</v>
      </c>
      <c r="R6889" s="9" t="s">
        <v>17</v>
      </c>
      <c r="S6889" s="10">
        <v>30.875</v>
      </c>
    </row>
    <row r="6890" spans="1:19" x14ac:dyDescent="0.25">
      <c r="A6890" s="8" t="s">
        <v>23</v>
      </c>
      <c r="B6890" s="9" t="s">
        <v>17</v>
      </c>
      <c r="C6890" s="10">
        <v>30.875</v>
      </c>
      <c r="D6890">
        <f>COUNTIFS($A$2:A6890,A6890,$B$2:B6890,B6890,$C$2:C6890,C6890)</f>
        <v>2</v>
      </c>
      <c r="Q6890" s="8" t="s">
        <v>23</v>
      </c>
      <c r="R6890" s="9" t="s">
        <v>17</v>
      </c>
      <c r="S6890" s="10">
        <v>30.875</v>
      </c>
    </row>
    <row r="6891" spans="1:19" x14ac:dyDescent="0.25">
      <c r="A6891" s="8" t="s">
        <v>23</v>
      </c>
      <c r="B6891" s="9" t="s">
        <v>17</v>
      </c>
      <c r="C6891" s="10">
        <v>30.875</v>
      </c>
      <c r="D6891">
        <f>COUNTIFS($A$2:A6891,A6891,$B$2:B6891,B6891,$C$2:C6891,C6891)</f>
        <v>3</v>
      </c>
      <c r="Q6891" s="8" t="s">
        <v>23</v>
      </c>
      <c r="R6891" s="9" t="s">
        <v>17</v>
      </c>
      <c r="S6891" s="10">
        <v>30.875</v>
      </c>
    </row>
    <row r="6892" spans="1:19" x14ac:dyDescent="0.25">
      <c r="A6892" s="8" t="s">
        <v>23</v>
      </c>
      <c r="B6892" s="9" t="s">
        <v>17</v>
      </c>
      <c r="C6892" s="10">
        <v>30.875</v>
      </c>
      <c r="D6892">
        <f>COUNTIFS($A$2:A6892,A6892,$B$2:B6892,B6892,$C$2:C6892,C6892)</f>
        <v>4</v>
      </c>
      <c r="Q6892" s="8" t="s">
        <v>23</v>
      </c>
      <c r="R6892" s="9" t="s">
        <v>17</v>
      </c>
      <c r="S6892" s="10">
        <v>30.875</v>
      </c>
    </row>
    <row r="6893" spans="1:19" x14ac:dyDescent="0.25">
      <c r="A6893" s="8" t="s">
        <v>21</v>
      </c>
      <c r="B6893" s="9" t="s">
        <v>17</v>
      </c>
      <c r="C6893" s="10">
        <v>30.8641975308642</v>
      </c>
      <c r="D6893">
        <f>COUNTIFS($A$2:A6893,A6893,$B$2:B6893,B6893,$C$2:C6893,C6893)</f>
        <v>1</v>
      </c>
      <c r="Q6893" s="8" t="s">
        <v>21</v>
      </c>
      <c r="R6893" s="9" t="s">
        <v>17</v>
      </c>
      <c r="S6893" s="10">
        <v>30.8641975308642</v>
      </c>
    </row>
    <row r="6894" spans="1:19" x14ac:dyDescent="0.25">
      <c r="A6894" s="8" t="s">
        <v>21</v>
      </c>
      <c r="B6894" s="9" t="s">
        <v>16</v>
      </c>
      <c r="C6894" s="10">
        <v>30.8641975308642</v>
      </c>
      <c r="D6894">
        <f>COUNTIFS($A$2:A6894,A6894,$B$2:B6894,B6894,$C$2:C6894,C6894)</f>
        <v>1</v>
      </c>
      <c r="Q6894" s="8" t="s">
        <v>21</v>
      </c>
      <c r="R6894" s="9" t="s">
        <v>16</v>
      </c>
      <c r="S6894" s="10">
        <v>30.8641975308642</v>
      </c>
    </row>
    <row r="6895" spans="1:19" x14ac:dyDescent="0.25">
      <c r="A6895" s="8" t="s">
        <v>21</v>
      </c>
      <c r="B6895" s="9" t="s">
        <v>17</v>
      </c>
      <c r="C6895" s="10">
        <v>30.8641975308642</v>
      </c>
      <c r="D6895">
        <f>COUNTIFS($A$2:A6895,A6895,$B$2:B6895,B6895,$C$2:C6895,C6895)</f>
        <v>2</v>
      </c>
      <c r="Q6895" s="8" t="s">
        <v>21</v>
      </c>
      <c r="R6895" s="9" t="s">
        <v>17</v>
      </c>
      <c r="S6895" s="10">
        <v>30.8641975308642</v>
      </c>
    </row>
    <row r="6896" spans="1:19" x14ac:dyDescent="0.25">
      <c r="A6896" s="8" t="s">
        <v>21</v>
      </c>
      <c r="B6896" s="9" t="s">
        <v>17</v>
      </c>
      <c r="C6896" s="10">
        <v>30.8641975308642</v>
      </c>
      <c r="D6896">
        <f>COUNTIFS($A$2:A6896,A6896,$B$2:B6896,B6896,$C$2:C6896,C6896)</f>
        <v>3</v>
      </c>
      <c r="Q6896" s="8" t="s">
        <v>21</v>
      </c>
      <c r="R6896" s="9" t="s">
        <v>17</v>
      </c>
      <c r="S6896" s="10">
        <v>30.8641975308642</v>
      </c>
    </row>
    <row r="6897" spans="1:19" x14ac:dyDescent="0.25">
      <c r="A6897" s="8" t="s">
        <v>21</v>
      </c>
      <c r="B6897" s="9" t="s">
        <v>17</v>
      </c>
      <c r="C6897" s="10">
        <v>30.8641975308642</v>
      </c>
      <c r="D6897">
        <f>COUNTIFS($A$2:A6897,A6897,$B$2:B6897,B6897,$C$2:C6897,C6897)</f>
        <v>4</v>
      </c>
      <c r="Q6897" s="8" t="s">
        <v>21</v>
      </c>
      <c r="R6897" s="9" t="s">
        <v>17</v>
      </c>
      <c r="S6897" s="10">
        <v>30.8641975308642</v>
      </c>
    </row>
    <row r="6898" spans="1:19" x14ac:dyDescent="0.25">
      <c r="A6898" s="8" t="s">
        <v>21</v>
      </c>
      <c r="B6898" s="9" t="s">
        <v>18</v>
      </c>
      <c r="C6898" s="10">
        <v>30.8641975308642</v>
      </c>
      <c r="D6898">
        <f>COUNTIFS($A$2:A6898,A6898,$B$2:B6898,B6898,$C$2:C6898,C6898)</f>
        <v>1</v>
      </c>
      <c r="Q6898" s="8" t="s">
        <v>21</v>
      </c>
      <c r="R6898" s="9" t="s">
        <v>18</v>
      </c>
      <c r="S6898" s="10">
        <v>30.8641975308642</v>
      </c>
    </row>
    <row r="6899" spans="1:19" x14ac:dyDescent="0.25">
      <c r="A6899" s="8" t="s">
        <v>21</v>
      </c>
      <c r="B6899" s="9" t="s">
        <v>18</v>
      </c>
      <c r="C6899" s="10">
        <v>30.8641975308642</v>
      </c>
      <c r="D6899">
        <f>COUNTIFS($A$2:A6899,A6899,$B$2:B6899,B6899,$C$2:C6899,C6899)</f>
        <v>2</v>
      </c>
      <c r="Q6899" s="8" t="s">
        <v>21</v>
      </c>
      <c r="R6899" s="9" t="s">
        <v>18</v>
      </c>
      <c r="S6899" s="10">
        <v>30.8641975308642</v>
      </c>
    </row>
    <row r="6900" spans="1:19" x14ac:dyDescent="0.25">
      <c r="A6900" s="8" t="s">
        <v>21</v>
      </c>
      <c r="B6900" s="9" t="s">
        <v>18</v>
      </c>
      <c r="C6900" s="10">
        <v>30.8641975308642</v>
      </c>
      <c r="D6900">
        <f>COUNTIFS($A$2:A6900,A6900,$B$2:B6900,B6900,$C$2:C6900,C6900)</f>
        <v>3</v>
      </c>
      <c r="Q6900" s="8" t="s">
        <v>21</v>
      </c>
      <c r="R6900" s="9" t="s">
        <v>18</v>
      </c>
      <c r="S6900" s="10">
        <v>30.8641975308642</v>
      </c>
    </row>
    <row r="6901" spans="1:19" x14ac:dyDescent="0.25">
      <c r="A6901" s="8" t="s">
        <v>21</v>
      </c>
      <c r="B6901" s="9" t="s">
        <v>18</v>
      </c>
      <c r="C6901" s="10">
        <v>30.8641975308642</v>
      </c>
      <c r="D6901">
        <f>COUNTIFS($A$2:A6901,A6901,$B$2:B6901,B6901,$C$2:C6901,C6901)</f>
        <v>4</v>
      </c>
      <c r="Q6901" s="8" t="s">
        <v>21</v>
      </c>
      <c r="R6901" s="9" t="s">
        <v>18</v>
      </c>
      <c r="S6901" s="10">
        <v>30.8641975308642</v>
      </c>
    </row>
    <row r="6902" spans="1:19" x14ac:dyDescent="0.25">
      <c r="A6902" s="8" t="s">
        <v>21</v>
      </c>
      <c r="B6902" s="9" t="s">
        <v>18</v>
      </c>
      <c r="C6902" s="10">
        <v>30.8641975308642</v>
      </c>
      <c r="D6902">
        <f>COUNTIFS($A$2:A6902,A6902,$B$2:B6902,B6902,$C$2:C6902,C6902)</f>
        <v>5</v>
      </c>
      <c r="Q6902" s="8" t="s">
        <v>21</v>
      </c>
      <c r="R6902" s="9" t="s">
        <v>18</v>
      </c>
      <c r="S6902" s="10">
        <v>30.8641975308642</v>
      </c>
    </row>
    <row r="6903" spans="1:19" x14ac:dyDescent="0.25">
      <c r="A6903" s="8" t="s">
        <v>21</v>
      </c>
      <c r="B6903" s="9" t="s">
        <v>18</v>
      </c>
      <c r="C6903" s="10">
        <v>30.8641975308642</v>
      </c>
      <c r="D6903">
        <f>COUNTIFS($A$2:A6903,A6903,$B$2:B6903,B6903,$C$2:C6903,C6903)</f>
        <v>6</v>
      </c>
      <c r="Q6903" s="8" t="s">
        <v>21</v>
      </c>
      <c r="R6903" s="9" t="s">
        <v>18</v>
      </c>
      <c r="S6903" s="10">
        <v>30.8641975308642</v>
      </c>
    </row>
    <row r="6904" spans="1:19" x14ac:dyDescent="0.25">
      <c r="A6904" s="8" t="s">
        <v>21</v>
      </c>
      <c r="B6904" s="9" t="s">
        <v>18</v>
      </c>
      <c r="C6904" s="10">
        <v>30.8641975308642</v>
      </c>
      <c r="D6904">
        <f>COUNTIFS($A$2:A6904,A6904,$B$2:B6904,B6904,$C$2:C6904,C6904)</f>
        <v>7</v>
      </c>
      <c r="Q6904" s="8" t="s">
        <v>21</v>
      </c>
      <c r="R6904" s="9" t="s">
        <v>18</v>
      </c>
      <c r="S6904" s="10">
        <v>30.8641975308642</v>
      </c>
    </row>
    <row r="6905" spans="1:19" x14ac:dyDescent="0.25">
      <c r="A6905" s="8" t="s">
        <v>21</v>
      </c>
      <c r="B6905" s="9" t="s">
        <v>18</v>
      </c>
      <c r="C6905" s="10">
        <v>30.8641975308642</v>
      </c>
      <c r="D6905">
        <f>COUNTIFS($A$2:A6905,A6905,$B$2:B6905,B6905,$C$2:C6905,C6905)</f>
        <v>8</v>
      </c>
      <c r="Q6905" s="8" t="s">
        <v>21</v>
      </c>
      <c r="R6905" s="9" t="s">
        <v>18</v>
      </c>
      <c r="S6905" s="10">
        <v>30.8641975308642</v>
      </c>
    </row>
    <row r="6906" spans="1:19" x14ac:dyDescent="0.25">
      <c r="A6906" s="8" t="s">
        <v>21</v>
      </c>
      <c r="B6906" s="9" t="s">
        <v>17</v>
      </c>
      <c r="C6906" s="10">
        <v>30.8641975308642</v>
      </c>
      <c r="D6906">
        <f>COUNTIFS($A$2:A6906,A6906,$B$2:B6906,B6906,$C$2:C6906,C6906)</f>
        <v>5</v>
      </c>
      <c r="Q6906" s="8" t="s">
        <v>21</v>
      </c>
      <c r="R6906" s="9" t="s">
        <v>17</v>
      </c>
      <c r="S6906" s="10">
        <v>30.8641975308642</v>
      </c>
    </row>
    <row r="6907" spans="1:19" x14ac:dyDescent="0.25">
      <c r="A6907" s="8" t="s">
        <v>22</v>
      </c>
      <c r="B6907" s="9" t="s">
        <v>17</v>
      </c>
      <c r="C6907" s="10">
        <v>30.835249829763725</v>
      </c>
      <c r="D6907">
        <f>COUNTIFS($A$2:A6907,A6907,$B$2:B6907,B6907,$C$2:C6907,C6907)</f>
        <v>1</v>
      </c>
      <c r="Q6907" s="8" t="s">
        <v>22</v>
      </c>
      <c r="R6907" s="9" t="s">
        <v>17</v>
      </c>
      <c r="S6907" s="10">
        <v>30.835249829763725</v>
      </c>
    </row>
    <row r="6908" spans="1:19" x14ac:dyDescent="0.25">
      <c r="A6908" s="8" t="s">
        <v>22</v>
      </c>
      <c r="B6908" s="9" t="s">
        <v>19</v>
      </c>
      <c r="C6908" s="10">
        <v>30.835249829763725</v>
      </c>
      <c r="D6908">
        <f>COUNTIFS($A$2:A6908,A6908,$B$2:B6908,B6908,$C$2:C6908,C6908)</f>
        <v>1</v>
      </c>
      <c r="Q6908" s="8" t="s">
        <v>22</v>
      </c>
      <c r="R6908" s="9" t="s">
        <v>19</v>
      </c>
      <c r="S6908" s="10">
        <v>30.835249829763725</v>
      </c>
    </row>
    <row r="6909" spans="1:19" x14ac:dyDescent="0.25">
      <c r="A6909" s="8" t="s">
        <v>22</v>
      </c>
      <c r="B6909" s="9" t="s">
        <v>16</v>
      </c>
      <c r="C6909" s="10">
        <v>30.807147258163894</v>
      </c>
      <c r="D6909">
        <f>COUNTIFS($A$2:A6909,A6909,$B$2:B6909,B6909,$C$2:C6909,C6909)</f>
        <v>1</v>
      </c>
      <c r="Q6909" s="8" t="s">
        <v>22</v>
      </c>
      <c r="R6909" s="9" t="s">
        <v>16</v>
      </c>
      <c r="S6909" s="10">
        <v>30.807147258163894</v>
      </c>
    </row>
    <row r="6910" spans="1:19" x14ac:dyDescent="0.25">
      <c r="A6910" s="8" t="s">
        <v>22</v>
      </c>
      <c r="B6910" s="9" t="s">
        <v>17</v>
      </c>
      <c r="C6910" s="10">
        <v>30.807147258163894</v>
      </c>
      <c r="D6910">
        <f>COUNTIFS($A$2:A6910,A6910,$B$2:B6910,B6910,$C$2:C6910,C6910)</f>
        <v>1</v>
      </c>
      <c r="Q6910" s="8" t="s">
        <v>22</v>
      </c>
      <c r="R6910" s="9" t="s">
        <v>17</v>
      </c>
      <c r="S6910" s="10">
        <v>30.807147258163894</v>
      </c>
    </row>
    <row r="6911" spans="1:19" x14ac:dyDescent="0.25">
      <c r="A6911" s="8" t="s">
        <v>22</v>
      </c>
      <c r="B6911" s="9" t="s">
        <v>17</v>
      </c>
      <c r="C6911" s="10">
        <v>30.807147258163894</v>
      </c>
      <c r="D6911">
        <f>COUNTIFS($A$2:A6911,A6911,$B$2:B6911,B6911,$C$2:C6911,C6911)</f>
        <v>2</v>
      </c>
      <c r="Q6911" s="8" t="s">
        <v>22</v>
      </c>
      <c r="R6911" s="9" t="s">
        <v>17</v>
      </c>
      <c r="S6911" s="10">
        <v>30.807147258163894</v>
      </c>
    </row>
    <row r="6912" spans="1:19" x14ac:dyDescent="0.25">
      <c r="A6912" s="8" t="s">
        <v>22</v>
      </c>
      <c r="B6912" s="9" t="s">
        <v>17</v>
      </c>
      <c r="C6912" s="10">
        <v>30.807147258163894</v>
      </c>
      <c r="D6912">
        <f>COUNTIFS($A$2:A6912,A6912,$B$2:B6912,B6912,$C$2:C6912,C6912)</f>
        <v>3</v>
      </c>
      <c r="Q6912" s="8" t="s">
        <v>22</v>
      </c>
      <c r="R6912" s="9" t="s">
        <v>17</v>
      </c>
      <c r="S6912" s="10">
        <v>30.807147258163894</v>
      </c>
    </row>
    <row r="6913" spans="1:19" x14ac:dyDescent="0.25">
      <c r="A6913" s="8" t="s">
        <v>22</v>
      </c>
      <c r="B6913" s="9" t="s">
        <v>17</v>
      </c>
      <c r="C6913" s="10">
        <v>30.807147258163894</v>
      </c>
      <c r="D6913">
        <f>COUNTIFS($A$2:A6913,A6913,$B$2:B6913,B6913,$C$2:C6913,C6913)</f>
        <v>4</v>
      </c>
      <c r="Q6913" s="8" t="s">
        <v>22</v>
      </c>
      <c r="R6913" s="9" t="s">
        <v>17</v>
      </c>
      <c r="S6913" s="10">
        <v>30.807147258163894</v>
      </c>
    </row>
    <row r="6914" spans="1:19" x14ac:dyDescent="0.25">
      <c r="A6914" s="8" t="s">
        <v>22</v>
      </c>
      <c r="B6914" s="9" t="s">
        <v>18</v>
      </c>
      <c r="C6914" s="10">
        <v>30.807147258163894</v>
      </c>
      <c r="D6914">
        <f>COUNTIFS($A$2:A6914,A6914,$B$2:B6914,B6914,$C$2:C6914,C6914)</f>
        <v>1</v>
      </c>
      <c r="Q6914" s="8" t="s">
        <v>22</v>
      </c>
      <c r="R6914" s="9" t="s">
        <v>18</v>
      </c>
      <c r="S6914" s="10">
        <v>30.807147258163894</v>
      </c>
    </row>
    <row r="6915" spans="1:19" x14ac:dyDescent="0.25">
      <c r="A6915" s="8" t="s">
        <v>22</v>
      </c>
      <c r="B6915" s="9" t="s">
        <v>17</v>
      </c>
      <c r="C6915" s="10">
        <v>30.807147258163894</v>
      </c>
      <c r="D6915">
        <f>COUNTIFS($A$2:A6915,A6915,$B$2:B6915,B6915,$C$2:C6915,C6915)</f>
        <v>5</v>
      </c>
      <c r="Q6915" s="8" t="s">
        <v>22</v>
      </c>
      <c r="R6915" s="9" t="s">
        <v>17</v>
      </c>
      <c r="S6915" s="10">
        <v>30.807147258163894</v>
      </c>
    </row>
    <row r="6916" spans="1:19" x14ac:dyDescent="0.25">
      <c r="A6916" s="8" t="s">
        <v>22</v>
      </c>
      <c r="B6916" s="9" t="s">
        <v>17</v>
      </c>
      <c r="C6916" s="10">
        <v>30.807147258163894</v>
      </c>
      <c r="D6916">
        <f>COUNTIFS($A$2:A6916,A6916,$B$2:B6916,B6916,$C$2:C6916,C6916)</f>
        <v>6</v>
      </c>
      <c r="Q6916" s="8" t="s">
        <v>22</v>
      </c>
      <c r="R6916" s="9" t="s">
        <v>17</v>
      </c>
      <c r="S6916" s="10">
        <v>30.807147258163894</v>
      </c>
    </row>
    <row r="6917" spans="1:19" x14ac:dyDescent="0.25">
      <c r="A6917" s="8" t="s">
        <v>22</v>
      </c>
      <c r="B6917" s="9" t="s">
        <v>17</v>
      </c>
      <c r="C6917" s="10">
        <v>30.807147258163894</v>
      </c>
      <c r="D6917">
        <f>COUNTIFS($A$2:A6917,A6917,$B$2:B6917,B6917,$C$2:C6917,C6917)</f>
        <v>7</v>
      </c>
      <c r="Q6917" s="8" t="s">
        <v>22</v>
      </c>
      <c r="R6917" s="9" t="s">
        <v>17</v>
      </c>
      <c r="S6917" s="10">
        <v>30.807147258163894</v>
      </c>
    </row>
    <row r="6918" spans="1:19" x14ac:dyDescent="0.25">
      <c r="A6918" s="8" t="s">
        <v>22</v>
      </c>
      <c r="B6918" s="9" t="s">
        <v>17</v>
      </c>
      <c r="C6918" s="10">
        <v>30.807147258163894</v>
      </c>
      <c r="D6918">
        <f>COUNTIFS($A$2:A6918,A6918,$B$2:B6918,B6918,$C$2:C6918,C6918)</f>
        <v>8</v>
      </c>
      <c r="Q6918" s="8" t="s">
        <v>22</v>
      </c>
      <c r="R6918" s="9" t="s">
        <v>17</v>
      </c>
      <c r="S6918" s="10">
        <v>30.807147258163894</v>
      </c>
    </row>
    <row r="6919" spans="1:19" x14ac:dyDescent="0.25">
      <c r="A6919" s="8" t="s">
        <v>22</v>
      </c>
      <c r="B6919" s="9" t="s">
        <v>18</v>
      </c>
      <c r="C6919" s="10">
        <v>30.807147258163894</v>
      </c>
      <c r="D6919">
        <f>COUNTIFS($A$2:A6919,A6919,$B$2:B6919,B6919,$C$2:C6919,C6919)</f>
        <v>2</v>
      </c>
      <c r="Q6919" s="8" t="s">
        <v>22</v>
      </c>
      <c r="R6919" s="9" t="s">
        <v>18</v>
      </c>
      <c r="S6919" s="10">
        <v>30.807147258163894</v>
      </c>
    </row>
    <row r="6920" spans="1:19" x14ac:dyDescent="0.25">
      <c r="A6920" s="8" t="s">
        <v>22</v>
      </c>
      <c r="B6920" s="9" t="s">
        <v>18</v>
      </c>
      <c r="C6920" s="10">
        <v>30.807147258163894</v>
      </c>
      <c r="D6920">
        <f>COUNTIFS($A$2:A6920,A6920,$B$2:B6920,B6920,$C$2:C6920,C6920)</f>
        <v>3</v>
      </c>
      <c r="Q6920" s="8" t="s">
        <v>22</v>
      </c>
      <c r="R6920" s="9" t="s">
        <v>18</v>
      </c>
      <c r="S6920" s="10">
        <v>30.807147258163894</v>
      </c>
    </row>
    <row r="6921" spans="1:19" x14ac:dyDescent="0.25">
      <c r="A6921" s="8" t="s">
        <v>22</v>
      </c>
      <c r="B6921" s="9" t="s">
        <v>17</v>
      </c>
      <c r="C6921" s="10">
        <v>30.807147258163894</v>
      </c>
      <c r="D6921">
        <f>COUNTIFS($A$2:A6921,A6921,$B$2:B6921,B6921,$C$2:C6921,C6921)</f>
        <v>9</v>
      </c>
      <c r="Q6921" s="8" t="s">
        <v>22</v>
      </c>
      <c r="R6921" s="9" t="s">
        <v>17</v>
      </c>
      <c r="S6921" s="10">
        <v>30.807147258163894</v>
      </c>
    </row>
    <row r="6922" spans="1:19" x14ac:dyDescent="0.25">
      <c r="A6922" s="8" t="s">
        <v>22</v>
      </c>
      <c r="B6922" s="9" t="s">
        <v>17</v>
      </c>
      <c r="C6922" s="10">
        <v>30.807147258163894</v>
      </c>
      <c r="D6922">
        <f>COUNTIFS($A$2:A6922,A6922,$B$2:B6922,B6922,$C$2:C6922,C6922)</f>
        <v>10</v>
      </c>
      <c r="Q6922" s="8" t="s">
        <v>22</v>
      </c>
      <c r="R6922" s="9" t="s">
        <v>17</v>
      </c>
      <c r="S6922" s="10">
        <v>30.807147258163894</v>
      </c>
    </row>
    <row r="6923" spans="1:19" x14ac:dyDescent="0.25">
      <c r="A6923" s="8" t="s">
        <v>22</v>
      </c>
      <c r="B6923" s="9" t="s">
        <v>17</v>
      </c>
      <c r="C6923" s="10">
        <v>30.807147258163894</v>
      </c>
      <c r="D6923">
        <f>COUNTIFS($A$2:A6923,A6923,$B$2:B6923,B6923,$C$2:C6923,C6923)</f>
        <v>11</v>
      </c>
      <c r="Q6923" s="8" t="s">
        <v>22</v>
      </c>
      <c r="R6923" s="9" t="s">
        <v>17</v>
      </c>
      <c r="S6923" s="10">
        <v>30.807147258163894</v>
      </c>
    </row>
    <row r="6924" spans="1:19" x14ac:dyDescent="0.25">
      <c r="A6924" s="8" t="s">
        <v>22</v>
      </c>
      <c r="B6924" s="9" t="s">
        <v>17</v>
      </c>
      <c r="C6924" s="10">
        <v>30.807147258163894</v>
      </c>
      <c r="D6924">
        <f>COUNTIFS($A$2:A6924,A6924,$B$2:B6924,B6924,$C$2:C6924,C6924)</f>
        <v>12</v>
      </c>
      <c r="Q6924" s="8" t="s">
        <v>22</v>
      </c>
      <c r="R6924" s="9" t="s">
        <v>17</v>
      </c>
      <c r="S6924" s="10">
        <v>30.807147258163894</v>
      </c>
    </row>
    <row r="6925" spans="1:19" x14ac:dyDescent="0.25">
      <c r="A6925" s="8" t="s">
        <v>22</v>
      </c>
      <c r="B6925" s="9" t="s">
        <v>17</v>
      </c>
      <c r="C6925" s="10">
        <v>30.807147258163894</v>
      </c>
      <c r="D6925">
        <f>COUNTIFS($A$2:A6925,A6925,$B$2:B6925,B6925,$C$2:C6925,C6925)</f>
        <v>13</v>
      </c>
      <c r="Q6925" s="8" t="s">
        <v>22</v>
      </c>
      <c r="R6925" s="9" t="s">
        <v>17</v>
      </c>
      <c r="S6925" s="10">
        <v>30.807147258163894</v>
      </c>
    </row>
    <row r="6926" spans="1:19" x14ac:dyDescent="0.25">
      <c r="A6926" s="8" t="s">
        <v>22</v>
      </c>
      <c r="B6926" s="9" t="s">
        <v>17</v>
      </c>
      <c r="C6926" s="10">
        <v>30.807147258163894</v>
      </c>
      <c r="D6926">
        <f>COUNTIFS($A$2:A6926,A6926,$B$2:B6926,B6926,$C$2:C6926,C6926)</f>
        <v>14</v>
      </c>
      <c r="Q6926" s="8" t="s">
        <v>22</v>
      </c>
      <c r="R6926" s="9" t="s">
        <v>17</v>
      </c>
      <c r="S6926" s="10">
        <v>30.807147258163894</v>
      </c>
    </row>
    <row r="6927" spans="1:19" x14ac:dyDescent="0.25">
      <c r="A6927" s="8" t="s">
        <v>22</v>
      </c>
      <c r="B6927" s="9" t="s">
        <v>17</v>
      </c>
      <c r="C6927" s="10">
        <v>30.807147258163894</v>
      </c>
      <c r="D6927">
        <f>COUNTIFS($A$2:A6927,A6927,$B$2:B6927,B6927,$C$2:C6927,C6927)</f>
        <v>15</v>
      </c>
      <c r="Q6927" s="8" t="s">
        <v>22</v>
      </c>
      <c r="R6927" s="9" t="s">
        <v>17</v>
      </c>
      <c r="S6927" s="10">
        <v>30.807147258163894</v>
      </c>
    </row>
    <row r="6928" spans="1:19" x14ac:dyDescent="0.25">
      <c r="A6928" s="8" t="s">
        <v>22</v>
      </c>
      <c r="B6928" s="9" t="s">
        <v>17</v>
      </c>
      <c r="C6928" s="10">
        <v>30.807147258163894</v>
      </c>
      <c r="D6928">
        <f>COUNTIFS($A$2:A6928,A6928,$B$2:B6928,B6928,$C$2:C6928,C6928)</f>
        <v>16</v>
      </c>
      <c r="Q6928" s="8" t="s">
        <v>22</v>
      </c>
      <c r="R6928" s="9" t="s">
        <v>17</v>
      </c>
      <c r="S6928" s="10">
        <v>30.807147258163894</v>
      </c>
    </row>
    <row r="6929" spans="1:19" x14ac:dyDescent="0.25">
      <c r="A6929" s="8" t="s">
        <v>22</v>
      </c>
      <c r="B6929" s="9" t="s">
        <v>17</v>
      </c>
      <c r="C6929" s="10">
        <v>30.807147258163894</v>
      </c>
      <c r="D6929">
        <f>COUNTIFS($A$2:A6929,A6929,$B$2:B6929,B6929,$C$2:C6929,C6929)</f>
        <v>17</v>
      </c>
      <c r="Q6929" s="8" t="s">
        <v>22</v>
      </c>
      <c r="R6929" s="9" t="s">
        <v>17</v>
      </c>
      <c r="S6929" s="10">
        <v>30.807147258163894</v>
      </c>
    </row>
    <row r="6930" spans="1:19" x14ac:dyDescent="0.25">
      <c r="A6930" s="8" t="s">
        <v>22</v>
      </c>
      <c r="B6930" s="9" t="s">
        <v>17</v>
      </c>
      <c r="C6930" s="10">
        <v>30.807147258163894</v>
      </c>
      <c r="D6930">
        <f>COUNTIFS($A$2:A6930,A6930,$B$2:B6930,B6930,$C$2:C6930,C6930)</f>
        <v>18</v>
      </c>
      <c r="Q6930" s="8" t="s">
        <v>22</v>
      </c>
      <c r="R6930" s="9" t="s">
        <v>17</v>
      </c>
      <c r="S6930" s="10">
        <v>30.807147258163894</v>
      </c>
    </row>
    <row r="6931" spans="1:19" x14ac:dyDescent="0.25">
      <c r="A6931" s="8" t="s">
        <v>22</v>
      </c>
      <c r="B6931" s="9" t="s">
        <v>17</v>
      </c>
      <c r="C6931" s="10">
        <v>30.807147258163894</v>
      </c>
      <c r="D6931">
        <f>COUNTIFS($A$2:A6931,A6931,$B$2:B6931,B6931,$C$2:C6931,C6931)</f>
        <v>19</v>
      </c>
      <c r="Q6931" s="8" t="s">
        <v>22</v>
      </c>
      <c r="R6931" s="9" t="s">
        <v>17</v>
      </c>
      <c r="S6931" s="10">
        <v>30.807147258163894</v>
      </c>
    </row>
    <row r="6932" spans="1:19" x14ac:dyDescent="0.25">
      <c r="A6932" s="8" t="s">
        <v>22</v>
      </c>
      <c r="B6932" s="9" t="s">
        <v>17</v>
      </c>
      <c r="C6932" s="10">
        <v>30.807147258163894</v>
      </c>
      <c r="D6932">
        <f>COUNTIFS($A$2:A6932,A6932,$B$2:B6932,B6932,$C$2:C6932,C6932)</f>
        <v>20</v>
      </c>
      <c r="Q6932" s="8" t="s">
        <v>22</v>
      </c>
      <c r="R6932" s="9" t="s">
        <v>17</v>
      </c>
      <c r="S6932" s="10">
        <v>30.807147258163894</v>
      </c>
    </row>
    <row r="6933" spans="1:19" x14ac:dyDescent="0.25">
      <c r="A6933" s="8" t="s">
        <v>22</v>
      </c>
      <c r="B6933" s="9" t="s">
        <v>17</v>
      </c>
      <c r="C6933" s="10">
        <v>30.807147258163894</v>
      </c>
      <c r="D6933">
        <f>COUNTIFS($A$2:A6933,A6933,$B$2:B6933,B6933,$C$2:C6933,C6933)</f>
        <v>21</v>
      </c>
      <c r="Q6933" s="8" t="s">
        <v>22</v>
      </c>
      <c r="R6933" s="9" t="s">
        <v>17</v>
      </c>
      <c r="S6933" s="10">
        <v>30.807147258163894</v>
      </c>
    </row>
    <row r="6934" spans="1:19" x14ac:dyDescent="0.25">
      <c r="A6934" s="8" t="s">
        <v>22</v>
      </c>
      <c r="B6934" s="9" t="s">
        <v>17</v>
      </c>
      <c r="C6934" s="10">
        <v>30.807147258163894</v>
      </c>
      <c r="D6934">
        <f>COUNTIFS($A$2:A6934,A6934,$B$2:B6934,B6934,$C$2:C6934,C6934)</f>
        <v>22</v>
      </c>
      <c r="Q6934" s="8" t="s">
        <v>22</v>
      </c>
      <c r="R6934" s="9" t="s">
        <v>17</v>
      </c>
      <c r="S6934" s="10">
        <v>30.807147258163894</v>
      </c>
    </row>
    <row r="6935" spans="1:19" x14ac:dyDescent="0.25">
      <c r="A6935" s="8" t="s">
        <v>22</v>
      </c>
      <c r="B6935" s="9" t="s">
        <v>17</v>
      </c>
      <c r="C6935" s="10">
        <v>30.807147258163894</v>
      </c>
      <c r="D6935">
        <f>COUNTIFS($A$2:A6935,A6935,$B$2:B6935,B6935,$C$2:C6935,C6935)</f>
        <v>23</v>
      </c>
      <c r="Q6935" s="8" t="s">
        <v>22</v>
      </c>
      <c r="R6935" s="9" t="s">
        <v>17</v>
      </c>
      <c r="S6935" s="10">
        <v>30.807147258163894</v>
      </c>
    </row>
    <row r="6936" spans="1:19" x14ac:dyDescent="0.25">
      <c r="A6936" s="8" t="s">
        <v>22</v>
      </c>
      <c r="B6936" s="9" t="s">
        <v>16</v>
      </c>
      <c r="C6936" s="10">
        <v>30.807147258163894</v>
      </c>
      <c r="D6936">
        <f>COUNTIFS($A$2:A6936,A6936,$B$2:B6936,B6936,$C$2:C6936,C6936)</f>
        <v>2</v>
      </c>
      <c r="Q6936" s="8" t="s">
        <v>22</v>
      </c>
      <c r="R6936" s="9" t="s">
        <v>16</v>
      </c>
      <c r="S6936" s="10">
        <v>30.807147258163894</v>
      </c>
    </row>
    <row r="6937" spans="1:19" x14ac:dyDescent="0.25">
      <c r="A6937" s="8" t="s">
        <v>22</v>
      </c>
      <c r="B6937" s="9" t="s">
        <v>17</v>
      </c>
      <c r="C6937" s="10">
        <v>30.807147258163894</v>
      </c>
      <c r="D6937">
        <f>COUNTIFS($A$2:A6937,A6937,$B$2:B6937,B6937,$C$2:C6937,C6937)</f>
        <v>24</v>
      </c>
      <c r="Q6937" s="8" t="s">
        <v>22</v>
      </c>
      <c r="R6937" s="9" t="s">
        <v>17</v>
      </c>
      <c r="S6937" s="10">
        <v>30.807147258163894</v>
      </c>
    </row>
    <row r="6938" spans="1:19" x14ac:dyDescent="0.25">
      <c r="A6938" s="8" t="s">
        <v>22</v>
      </c>
      <c r="B6938" s="9" t="s">
        <v>17</v>
      </c>
      <c r="C6938" s="10">
        <v>30.807147258163894</v>
      </c>
      <c r="D6938">
        <f>COUNTIFS($A$2:A6938,A6938,$B$2:B6938,B6938,$C$2:C6938,C6938)</f>
        <v>25</v>
      </c>
      <c r="Q6938" s="8" t="s">
        <v>22</v>
      </c>
      <c r="R6938" s="9" t="s">
        <v>17</v>
      </c>
      <c r="S6938" s="10">
        <v>30.807147258163894</v>
      </c>
    </row>
    <row r="6939" spans="1:19" x14ac:dyDescent="0.25">
      <c r="A6939" s="8" t="s">
        <v>22</v>
      </c>
      <c r="B6939" s="9" t="s">
        <v>17</v>
      </c>
      <c r="C6939" s="10">
        <v>30.807147258163894</v>
      </c>
      <c r="D6939">
        <f>COUNTIFS($A$2:A6939,A6939,$B$2:B6939,B6939,$C$2:C6939,C6939)</f>
        <v>26</v>
      </c>
      <c r="Q6939" s="8" t="s">
        <v>22</v>
      </c>
      <c r="R6939" s="9" t="s">
        <v>17</v>
      </c>
      <c r="S6939" s="10">
        <v>30.807147258163894</v>
      </c>
    </row>
    <row r="6940" spans="1:19" x14ac:dyDescent="0.25">
      <c r="A6940" s="8" t="s">
        <v>22</v>
      </c>
      <c r="B6940" s="9" t="s">
        <v>18</v>
      </c>
      <c r="C6940" s="10">
        <v>30.807147258163894</v>
      </c>
      <c r="D6940">
        <f>COUNTIFS($A$2:A6940,A6940,$B$2:B6940,B6940,$C$2:C6940,C6940)</f>
        <v>4</v>
      </c>
      <c r="Q6940" s="8" t="s">
        <v>22</v>
      </c>
      <c r="R6940" s="9" t="s">
        <v>18</v>
      </c>
      <c r="S6940" s="10">
        <v>30.807147258163894</v>
      </c>
    </row>
    <row r="6941" spans="1:19" x14ac:dyDescent="0.25">
      <c r="A6941" s="8" t="s">
        <v>22</v>
      </c>
      <c r="B6941" s="9" t="s">
        <v>18</v>
      </c>
      <c r="C6941" s="10">
        <v>30.807147258163894</v>
      </c>
      <c r="D6941">
        <f>COUNTIFS($A$2:A6941,A6941,$B$2:B6941,B6941,$C$2:C6941,C6941)</f>
        <v>5</v>
      </c>
      <c r="Q6941" s="8" t="s">
        <v>22</v>
      </c>
      <c r="R6941" s="9" t="s">
        <v>18</v>
      </c>
      <c r="S6941" s="10">
        <v>30.807147258163894</v>
      </c>
    </row>
    <row r="6942" spans="1:19" x14ac:dyDescent="0.25">
      <c r="A6942" s="8" t="s">
        <v>22</v>
      </c>
      <c r="B6942" s="9" t="s">
        <v>17</v>
      </c>
      <c r="C6942" s="10">
        <v>30.807147258163894</v>
      </c>
      <c r="D6942">
        <f>COUNTIFS($A$2:A6942,A6942,$B$2:B6942,B6942,$C$2:C6942,C6942)</f>
        <v>27</v>
      </c>
      <c r="Q6942" s="8" t="s">
        <v>22</v>
      </c>
      <c r="R6942" s="9" t="s">
        <v>17</v>
      </c>
      <c r="S6942" s="10">
        <v>30.807147258163894</v>
      </c>
    </row>
    <row r="6943" spans="1:19" x14ac:dyDescent="0.25">
      <c r="A6943" s="8" t="s">
        <v>22</v>
      </c>
      <c r="B6943" s="9" t="s">
        <v>17</v>
      </c>
      <c r="C6943" s="10">
        <v>30.807147258163894</v>
      </c>
      <c r="D6943">
        <f>COUNTIFS($A$2:A6943,A6943,$B$2:B6943,B6943,$C$2:C6943,C6943)</f>
        <v>28</v>
      </c>
      <c r="Q6943" s="8" t="s">
        <v>22</v>
      </c>
      <c r="R6943" s="9" t="s">
        <v>17</v>
      </c>
      <c r="S6943" s="10">
        <v>30.807147258163894</v>
      </c>
    </row>
    <row r="6944" spans="1:19" x14ac:dyDescent="0.25">
      <c r="A6944" s="8" t="s">
        <v>22</v>
      </c>
      <c r="B6944" s="9" t="s">
        <v>17</v>
      </c>
      <c r="C6944" s="10">
        <v>30.807147258163894</v>
      </c>
      <c r="D6944">
        <f>COUNTIFS($A$2:A6944,A6944,$B$2:B6944,B6944,$C$2:C6944,C6944)</f>
        <v>29</v>
      </c>
      <c r="Q6944" s="8" t="s">
        <v>22</v>
      </c>
      <c r="R6944" s="9" t="s">
        <v>17</v>
      </c>
      <c r="S6944" s="10">
        <v>30.807147258163894</v>
      </c>
    </row>
    <row r="6945" spans="1:19" x14ac:dyDescent="0.25">
      <c r="A6945" s="8" t="s">
        <v>22</v>
      </c>
      <c r="B6945" s="9" t="s">
        <v>18</v>
      </c>
      <c r="C6945" s="10">
        <v>30.807147258163894</v>
      </c>
      <c r="D6945">
        <f>COUNTIFS($A$2:A6945,A6945,$B$2:B6945,B6945,$C$2:C6945,C6945)</f>
        <v>6</v>
      </c>
      <c r="Q6945" s="8" t="s">
        <v>22</v>
      </c>
      <c r="R6945" s="9" t="s">
        <v>18</v>
      </c>
      <c r="S6945" s="10">
        <v>30.807147258163894</v>
      </c>
    </row>
    <row r="6946" spans="1:19" x14ac:dyDescent="0.25">
      <c r="A6946" s="8" t="s">
        <v>22</v>
      </c>
      <c r="B6946" s="9" t="s">
        <v>16</v>
      </c>
      <c r="C6946" s="10">
        <v>30.807147258163894</v>
      </c>
      <c r="D6946">
        <f>COUNTIFS($A$2:A6946,A6946,$B$2:B6946,B6946,$C$2:C6946,C6946)</f>
        <v>3</v>
      </c>
      <c r="Q6946" s="8" t="s">
        <v>22</v>
      </c>
      <c r="R6946" s="9" t="s">
        <v>16</v>
      </c>
      <c r="S6946" s="10">
        <v>30.807147258163894</v>
      </c>
    </row>
    <row r="6947" spans="1:19" x14ac:dyDescent="0.25">
      <c r="A6947" s="8" t="s">
        <v>22</v>
      </c>
      <c r="B6947" s="9" t="s">
        <v>17</v>
      </c>
      <c r="C6947" s="10">
        <v>30.807147258163894</v>
      </c>
      <c r="D6947">
        <f>COUNTIFS($A$2:A6947,A6947,$B$2:B6947,B6947,$C$2:C6947,C6947)</f>
        <v>30</v>
      </c>
      <c r="Q6947" s="8" t="s">
        <v>22</v>
      </c>
      <c r="R6947" s="9" t="s">
        <v>17</v>
      </c>
      <c r="S6947" s="10">
        <v>30.807147258163894</v>
      </c>
    </row>
    <row r="6948" spans="1:19" x14ac:dyDescent="0.25">
      <c r="A6948" s="8" t="s">
        <v>22</v>
      </c>
      <c r="B6948" s="9" t="s">
        <v>17</v>
      </c>
      <c r="C6948" s="10">
        <v>30.807147258163894</v>
      </c>
      <c r="D6948">
        <f>COUNTIFS($A$2:A6948,A6948,$B$2:B6948,B6948,$C$2:C6948,C6948)</f>
        <v>31</v>
      </c>
      <c r="Q6948" s="8" t="s">
        <v>22</v>
      </c>
      <c r="R6948" s="9" t="s">
        <v>17</v>
      </c>
      <c r="S6948" s="10">
        <v>30.807147258163894</v>
      </c>
    </row>
    <row r="6949" spans="1:19" x14ac:dyDescent="0.25">
      <c r="A6949" s="8" t="s">
        <v>22</v>
      </c>
      <c r="B6949" s="9" t="s">
        <v>17</v>
      </c>
      <c r="C6949" s="10">
        <v>30.807147258163894</v>
      </c>
      <c r="D6949">
        <f>COUNTIFS($A$2:A6949,A6949,$B$2:B6949,B6949,$C$2:C6949,C6949)</f>
        <v>32</v>
      </c>
      <c r="Q6949" s="8" t="s">
        <v>22</v>
      </c>
      <c r="R6949" s="9" t="s">
        <v>17</v>
      </c>
      <c r="S6949" s="10">
        <v>30.807147258163894</v>
      </c>
    </row>
    <row r="6950" spans="1:19" x14ac:dyDescent="0.25">
      <c r="A6950" s="8" t="s">
        <v>22</v>
      </c>
      <c r="B6950" s="9" t="s">
        <v>16</v>
      </c>
      <c r="C6950" s="10">
        <v>30.807147258163894</v>
      </c>
      <c r="D6950">
        <f>COUNTIFS($A$2:A6950,A6950,$B$2:B6950,B6950,$C$2:C6950,C6950)</f>
        <v>4</v>
      </c>
      <c r="Q6950" s="8" t="s">
        <v>22</v>
      </c>
      <c r="R6950" s="9" t="s">
        <v>16</v>
      </c>
      <c r="S6950" s="10">
        <v>30.807147258163894</v>
      </c>
    </row>
    <row r="6951" spans="1:19" x14ac:dyDescent="0.25">
      <c r="A6951" s="8" t="s">
        <v>22</v>
      </c>
      <c r="B6951" s="9" t="s">
        <v>17</v>
      </c>
      <c r="C6951" s="10">
        <v>30.807147258163894</v>
      </c>
      <c r="D6951">
        <f>COUNTIFS($A$2:A6951,A6951,$B$2:B6951,B6951,$C$2:C6951,C6951)</f>
        <v>33</v>
      </c>
      <c r="Q6951" s="8" t="s">
        <v>22</v>
      </c>
      <c r="R6951" s="9" t="s">
        <v>17</v>
      </c>
      <c r="S6951" s="10">
        <v>30.807147258163894</v>
      </c>
    </row>
    <row r="6952" spans="1:19" x14ac:dyDescent="0.25">
      <c r="A6952" s="8" t="s">
        <v>22</v>
      </c>
      <c r="B6952" s="9" t="s">
        <v>17</v>
      </c>
      <c r="C6952" s="10">
        <v>30.807147258163894</v>
      </c>
      <c r="D6952">
        <f>COUNTIFS($A$2:A6952,A6952,$B$2:B6952,B6952,$C$2:C6952,C6952)</f>
        <v>34</v>
      </c>
      <c r="Q6952" s="8" t="s">
        <v>22</v>
      </c>
      <c r="R6952" s="9" t="s">
        <v>17</v>
      </c>
      <c r="S6952" s="10">
        <v>30.807147258163894</v>
      </c>
    </row>
    <row r="6953" spans="1:19" x14ac:dyDescent="0.25">
      <c r="A6953" s="8" t="s">
        <v>22</v>
      </c>
      <c r="B6953" s="9" t="s">
        <v>16</v>
      </c>
      <c r="C6953" s="10">
        <v>30.807147258163894</v>
      </c>
      <c r="D6953">
        <f>COUNTIFS($A$2:A6953,A6953,$B$2:B6953,B6953,$C$2:C6953,C6953)</f>
        <v>5</v>
      </c>
      <c r="Q6953" s="8" t="s">
        <v>22</v>
      </c>
      <c r="R6953" s="9" t="s">
        <v>16</v>
      </c>
      <c r="S6953" s="10">
        <v>30.807147258163894</v>
      </c>
    </row>
    <row r="6954" spans="1:19" x14ac:dyDescent="0.25">
      <c r="A6954" s="8" t="s">
        <v>22</v>
      </c>
      <c r="B6954" s="9" t="s">
        <v>17</v>
      </c>
      <c r="C6954" s="10">
        <v>30.807147258163894</v>
      </c>
      <c r="D6954">
        <f>COUNTIFS($A$2:A6954,A6954,$B$2:B6954,B6954,$C$2:C6954,C6954)</f>
        <v>35</v>
      </c>
      <c r="Q6954" s="8" t="s">
        <v>22</v>
      </c>
      <c r="R6954" s="9" t="s">
        <v>17</v>
      </c>
      <c r="S6954" s="10">
        <v>30.807147258163894</v>
      </c>
    </row>
    <row r="6955" spans="1:19" x14ac:dyDescent="0.25">
      <c r="A6955" s="8" t="s">
        <v>22</v>
      </c>
      <c r="B6955" s="9" t="s">
        <v>17</v>
      </c>
      <c r="C6955" s="10">
        <v>30.807147258163894</v>
      </c>
      <c r="D6955">
        <f>COUNTIFS($A$2:A6955,A6955,$B$2:B6955,B6955,$C$2:C6955,C6955)</f>
        <v>36</v>
      </c>
      <c r="Q6955" s="8" t="s">
        <v>22</v>
      </c>
      <c r="R6955" s="9" t="s">
        <v>17</v>
      </c>
      <c r="S6955" s="10">
        <v>30.807147258163894</v>
      </c>
    </row>
    <row r="6956" spans="1:19" x14ac:dyDescent="0.25">
      <c r="A6956" s="8" t="s">
        <v>22</v>
      </c>
      <c r="B6956" s="9" t="s">
        <v>17</v>
      </c>
      <c r="C6956" s="10">
        <v>30.807147258163894</v>
      </c>
      <c r="D6956">
        <f>COUNTIFS($A$2:A6956,A6956,$B$2:B6956,B6956,$C$2:C6956,C6956)</f>
        <v>37</v>
      </c>
      <c r="Q6956" s="8" t="s">
        <v>22</v>
      </c>
      <c r="R6956" s="9" t="s">
        <v>17</v>
      </c>
      <c r="S6956" s="10">
        <v>30.807147258163894</v>
      </c>
    </row>
    <row r="6957" spans="1:19" x14ac:dyDescent="0.25">
      <c r="A6957" s="8" t="s">
        <v>22</v>
      </c>
      <c r="B6957" s="9" t="s">
        <v>17</v>
      </c>
      <c r="C6957" s="10">
        <v>30.807147258163894</v>
      </c>
      <c r="D6957">
        <f>COUNTIFS($A$2:A6957,A6957,$B$2:B6957,B6957,$C$2:C6957,C6957)</f>
        <v>38</v>
      </c>
      <c r="Q6957" s="8" t="s">
        <v>22</v>
      </c>
      <c r="R6957" s="9" t="s">
        <v>17</v>
      </c>
      <c r="S6957" s="10">
        <v>30.807147258163894</v>
      </c>
    </row>
    <row r="6958" spans="1:19" x14ac:dyDescent="0.25">
      <c r="A6958" s="8" t="s">
        <v>22</v>
      </c>
      <c r="B6958" s="9" t="s">
        <v>17</v>
      </c>
      <c r="C6958" s="10">
        <v>30.807147258163894</v>
      </c>
      <c r="D6958">
        <f>COUNTIFS($A$2:A6958,A6958,$B$2:B6958,B6958,$C$2:C6958,C6958)</f>
        <v>39</v>
      </c>
      <c r="Q6958" s="8" t="s">
        <v>22</v>
      </c>
      <c r="R6958" s="9" t="s">
        <v>17</v>
      </c>
      <c r="S6958" s="10">
        <v>30.807147258163894</v>
      </c>
    </row>
    <row r="6959" spans="1:19" x14ac:dyDescent="0.25">
      <c r="A6959" s="8" t="s">
        <v>22</v>
      </c>
      <c r="B6959" s="9" t="s">
        <v>16</v>
      </c>
      <c r="C6959" s="10">
        <v>30.807147258163894</v>
      </c>
      <c r="D6959">
        <f>COUNTIFS($A$2:A6959,A6959,$B$2:B6959,B6959,$C$2:C6959,C6959)</f>
        <v>6</v>
      </c>
      <c r="Q6959" s="8" t="s">
        <v>22</v>
      </c>
      <c r="R6959" s="9" t="s">
        <v>16</v>
      </c>
      <c r="S6959" s="10">
        <v>30.807147258163894</v>
      </c>
    </row>
    <row r="6960" spans="1:19" x14ac:dyDescent="0.25">
      <c r="A6960" s="8" t="s">
        <v>22</v>
      </c>
      <c r="B6960" s="9" t="s">
        <v>16</v>
      </c>
      <c r="C6960" s="10">
        <v>30.807147258163894</v>
      </c>
      <c r="D6960">
        <f>COUNTIFS($A$2:A6960,A6960,$B$2:B6960,B6960,$C$2:C6960,C6960)</f>
        <v>7</v>
      </c>
      <c r="Q6960" s="8" t="s">
        <v>22</v>
      </c>
      <c r="R6960" s="9" t="s">
        <v>16</v>
      </c>
      <c r="S6960" s="10">
        <v>30.807147258163894</v>
      </c>
    </row>
    <row r="6961" spans="1:19" x14ac:dyDescent="0.25">
      <c r="A6961" s="8" t="s">
        <v>22</v>
      </c>
      <c r="B6961" s="9" t="s">
        <v>17</v>
      </c>
      <c r="C6961" s="10">
        <v>30.807147258163894</v>
      </c>
      <c r="D6961">
        <f>COUNTIFS($A$2:A6961,A6961,$B$2:B6961,B6961,$C$2:C6961,C6961)</f>
        <v>40</v>
      </c>
      <c r="Q6961" s="8" t="s">
        <v>22</v>
      </c>
      <c r="R6961" s="9" t="s">
        <v>17</v>
      </c>
      <c r="S6961" s="10">
        <v>30.807147258163894</v>
      </c>
    </row>
    <row r="6962" spans="1:19" x14ac:dyDescent="0.25">
      <c r="A6962" s="8" t="s">
        <v>22</v>
      </c>
      <c r="B6962" s="9" t="s">
        <v>17</v>
      </c>
      <c r="C6962" s="10">
        <v>30.807147258163894</v>
      </c>
      <c r="D6962">
        <f>COUNTIFS($A$2:A6962,A6962,$B$2:B6962,B6962,$C$2:C6962,C6962)</f>
        <v>41</v>
      </c>
      <c r="Q6962" s="8" t="s">
        <v>22</v>
      </c>
      <c r="R6962" s="9" t="s">
        <v>17</v>
      </c>
      <c r="S6962" s="10">
        <v>30.807147258163894</v>
      </c>
    </row>
    <row r="6963" spans="1:19" x14ac:dyDescent="0.25">
      <c r="A6963" s="8" t="s">
        <v>22</v>
      </c>
      <c r="B6963" s="9" t="s">
        <v>17</v>
      </c>
      <c r="C6963" s="10">
        <v>30.807147258163894</v>
      </c>
      <c r="D6963">
        <f>COUNTIFS($A$2:A6963,A6963,$B$2:B6963,B6963,$C$2:C6963,C6963)</f>
        <v>42</v>
      </c>
      <c r="Q6963" s="8" t="s">
        <v>22</v>
      </c>
      <c r="R6963" s="9" t="s">
        <v>17</v>
      </c>
      <c r="S6963" s="10">
        <v>30.807147258163894</v>
      </c>
    </row>
    <row r="6964" spans="1:19" x14ac:dyDescent="0.25">
      <c r="A6964" s="8" t="s">
        <v>22</v>
      </c>
      <c r="B6964" s="9" t="s">
        <v>16</v>
      </c>
      <c r="C6964" s="10">
        <v>30.807147258163894</v>
      </c>
      <c r="D6964">
        <f>COUNTIFS($A$2:A6964,A6964,$B$2:B6964,B6964,$C$2:C6964,C6964)</f>
        <v>8</v>
      </c>
      <c r="Q6964" s="8" t="s">
        <v>22</v>
      </c>
      <c r="R6964" s="9" t="s">
        <v>16</v>
      </c>
      <c r="S6964" s="10">
        <v>30.807147258163894</v>
      </c>
    </row>
    <row r="6965" spans="1:19" x14ac:dyDescent="0.25">
      <c r="A6965" s="8" t="s">
        <v>22</v>
      </c>
      <c r="B6965" s="9" t="s">
        <v>17</v>
      </c>
      <c r="C6965" s="10">
        <v>30.807147258163894</v>
      </c>
      <c r="D6965">
        <f>COUNTIFS($A$2:A6965,A6965,$B$2:B6965,B6965,$C$2:C6965,C6965)</f>
        <v>43</v>
      </c>
      <c r="Q6965" s="8" t="s">
        <v>22</v>
      </c>
      <c r="R6965" s="9" t="s">
        <v>17</v>
      </c>
      <c r="S6965" s="10">
        <v>30.807147258163894</v>
      </c>
    </row>
    <row r="6966" spans="1:19" x14ac:dyDescent="0.25">
      <c r="A6966" s="8" t="s">
        <v>22</v>
      </c>
      <c r="B6966" s="9" t="s">
        <v>17</v>
      </c>
      <c r="C6966" s="10">
        <v>30.807147258163894</v>
      </c>
      <c r="D6966">
        <f>COUNTIFS($A$2:A6966,A6966,$B$2:B6966,B6966,$C$2:C6966,C6966)</f>
        <v>44</v>
      </c>
      <c r="Q6966" s="8" t="s">
        <v>22</v>
      </c>
      <c r="R6966" s="9" t="s">
        <v>17</v>
      </c>
      <c r="S6966" s="10">
        <v>30.807147258163894</v>
      </c>
    </row>
    <row r="6967" spans="1:19" x14ac:dyDescent="0.25">
      <c r="A6967" s="8" t="s">
        <v>22</v>
      </c>
      <c r="B6967" s="9" t="s">
        <v>17</v>
      </c>
      <c r="C6967" s="10">
        <v>30.807147258163894</v>
      </c>
      <c r="D6967">
        <f>COUNTIFS($A$2:A6967,A6967,$B$2:B6967,B6967,$C$2:C6967,C6967)</f>
        <v>45</v>
      </c>
      <c r="Q6967" s="8" t="s">
        <v>22</v>
      </c>
      <c r="R6967" s="9" t="s">
        <v>17</v>
      </c>
      <c r="S6967" s="10">
        <v>30.807147258163894</v>
      </c>
    </row>
    <row r="6968" spans="1:19" x14ac:dyDescent="0.25">
      <c r="A6968" s="8" t="s">
        <v>22</v>
      </c>
      <c r="B6968" s="9" t="s">
        <v>17</v>
      </c>
      <c r="C6968" s="10">
        <v>30.807147258163894</v>
      </c>
      <c r="D6968">
        <f>COUNTIFS($A$2:A6968,A6968,$B$2:B6968,B6968,$C$2:C6968,C6968)</f>
        <v>46</v>
      </c>
      <c r="Q6968" s="8" t="s">
        <v>22</v>
      </c>
      <c r="R6968" s="9" t="s">
        <v>17</v>
      </c>
      <c r="S6968" s="10">
        <v>30.807147258163894</v>
      </c>
    </row>
    <row r="6969" spans="1:19" x14ac:dyDescent="0.25">
      <c r="A6969" s="8" t="s">
        <v>22</v>
      </c>
      <c r="B6969" s="9" t="s">
        <v>17</v>
      </c>
      <c r="C6969" s="10">
        <v>30.807147258163894</v>
      </c>
      <c r="D6969">
        <f>COUNTIFS($A$2:A6969,A6969,$B$2:B6969,B6969,$C$2:C6969,C6969)</f>
        <v>47</v>
      </c>
      <c r="Q6969" s="8" t="s">
        <v>22</v>
      </c>
      <c r="R6969" s="9" t="s">
        <v>17</v>
      </c>
      <c r="S6969" s="10">
        <v>30.807147258163894</v>
      </c>
    </row>
    <row r="6970" spans="1:19" x14ac:dyDescent="0.25">
      <c r="A6970" s="8" t="s">
        <v>22</v>
      </c>
      <c r="B6970" s="9" t="s">
        <v>17</v>
      </c>
      <c r="C6970" s="10">
        <v>30.807147258163894</v>
      </c>
      <c r="D6970">
        <f>COUNTIFS($A$2:A6970,A6970,$B$2:B6970,B6970,$C$2:C6970,C6970)</f>
        <v>48</v>
      </c>
      <c r="Q6970" s="8" t="s">
        <v>22</v>
      </c>
      <c r="R6970" s="9" t="s">
        <v>17</v>
      </c>
      <c r="S6970" s="10">
        <v>30.807147258163894</v>
      </c>
    </row>
    <row r="6971" spans="1:19" x14ac:dyDescent="0.25">
      <c r="A6971" s="8" t="s">
        <v>22</v>
      </c>
      <c r="B6971" s="9" t="s">
        <v>18</v>
      </c>
      <c r="C6971" s="10">
        <v>30.807147258163894</v>
      </c>
      <c r="D6971">
        <f>COUNTIFS($A$2:A6971,A6971,$B$2:B6971,B6971,$C$2:C6971,C6971)</f>
        <v>7</v>
      </c>
      <c r="Q6971" s="8" t="s">
        <v>22</v>
      </c>
      <c r="R6971" s="9" t="s">
        <v>18</v>
      </c>
      <c r="S6971" s="10">
        <v>30.807147258163894</v>
      </c>
    </row>
    <row r="6972" spans="1:19" x14ac:dyDescent="0.25">
      <c r="A6972" s="8" t="s">
        <v>22</v>
      </c>
      <c r="B6972" s="9" t="s">
        <v>16</v>
      </c>
      <c r="C6972" s="10">
        <v>30.807147258163894</v>
      </c>
      <c r="D6972">
        <f>COUNTIFS($A$2:A6972,A6972,$B$2:B6972,B6972,$C$2:C6972,C6972)</f>
        <v>9</v>
      </c>
      <c r="Q6972" s="8" t="s">
        <v>22</v>
      </c>
      <c r="R6972" s="9" t="s">
        <v>16</v>
      </c>
      <c r="S6972" s="10">
        <v>30.807147258163894</v>
      </c>
    </row>
    <row r="6973" spans="1:19" x14ac:dyDescent="0.25">
      <c r="A6973" s="8" t="s">
        <v>22</v>
      </c>
      <c r="B6973" s="9" t="s">
        <v>16</v>
      </c>
      <c r="C6973" s="10">
        <v>30.807147258163894</v>
      </c>
      <c r="D6973">
        <f>COUNTIFS($A$2:A6973,A6973,$B$2:B6973,B6973,$C$2:C6973,C6973)</f>
        <v>10</v>
      </c>
      <c r="Q6973" s="8" t="s">
        <v>22</v>
      </c>
      <c r="R6973" s="9" t="s">
        <v>16</v>
      </c>
      <c r="S6973" s="10">
        <v>30.807147258163894</v>
      </c>
    </row>
    <row r="6974" spans="1:19" x14ac:dyDescent="0.25">
      <c r="A6974" s="8" t="s">
        <v>22</v>
      </c>
      <c r="B6974" s="9" t="s">
        <v>17</v>
      </c>
      <c r="C6974" s="10">
        <v>30.807147258163894</v>
      </c>
      <c r="D6974">
        <f>COUNTIFS($A$2:A6974,A6974,$B$2:B6974,B6974,$C$2:C6974,C6974)</f>
        <v>49</v>
      </c>
      <c r="Q6974" s="8" t="s">
        <v>22</v>
      </c>
      <c r="R6974" s="9" t="s">
        <v>17</v>
      </c>
      <c r="S6974" s="10">
        <v>30.807147258163894</v>
      </c>
    </row>
    <row r="6975" spans="1:19" x14ac:dyDescent="0.25">
      <c r="A6975" s="8" t="s">
        <v>22</v>
      </c>
      <c r="B6975" s="9" t="s">
        <v>17</v>
      </c>
      <c r="C6975" s="10">
        <v>30.807147258163894</v>
      </c>
      <c r="D6975">
        <f>COUNTIFS($A$2:A6975,A6975,$B$2:B6975,B6975,$C$2:C6975,C6975)</f>
        <v>50</v>
      </c>
      <c r="Q6975" s="8" t="s">
        <v>22</v>
      </c>
      <c r="R6975" s="9" t="s">
        <v>17</v>
      </c>
      <c r="S6975" s="10">
        <v>30.807147258163894</v>
      </c>
    </row>
    <row r="6976" spans="1:19" x14ac:dyDescent="0.25">
      <c r="A6976" s="8" t="s">
        <v>22</v>
      </c>
      <c r="B6976" s="9" t="s">
        <v>17</v>
      </c>
      <c r="C6976" s="10">
        <v>30.807147258163894</v>
      </c>
      <c r="D6976">
        <f>COUNTIFS($A$2:A6976,A6976,$B$2:B6976,B6976,$C$2:C6976,C6976)</f>
        <v>51</v>
      </c>
      <c r="Q6976" s="8" t="s">
        <v>22</v>
      </c>
      <c r="R6976" s="9" t="s">
        <v>17</v>
      </c>
      <c r="S6976" s="10">
        <v>30.807147258163894</v>
      </c>
    </row>
    <row r="6977" spans="1:19" x14ac:dyDescent="0.25">
      <c r="A6977" s="8" t="s">
        <v>22</v>
      </c>
      <c r="B6977" s="9" t="s">
        <v>20</v>
      </c>
      <c r="C6977" s="10">
        <v>30.807147258163894</v>
      </c>
      <c r="D6977">
        <f>COUNTIFS($A$2:A6977,A6977,$B$2:B6977,B6977,$C$2:C6977,C6977)</f>
        <v>1</v>
      </c>
      <c r="Q6977" s="8" t="s">
        <v>22</v>
      </c>
      <c r="R6977" s="9" t="s">
        <v>20</v>
      </c>
      <c r="S6977" s="10">
        <v>30.807147258163894</v>
      </c>
    </row>
    <row r="6978" spans="1:19" x14ac:dyDescent="0.25">
      <c r="A6978" s="8" t="s">
        <v>22</v>
      </c>
      <c r="B6978" s="9" t="s">
        <v>17</v>
      </c>
      <c r="C6978" s="10">
        <v>30.807147258163894</v>
      </c>
      <c r="D6978">
        <f>COUNTIFS($A$2:A6978,A6978,$B$2:B6978,B6978,$C$2:C6978,C6978)</f>
        <v>52</v>
      </c>
      <c r="Q6978" s="8" t="s">
        <v>22</v>
      </c>
      <c r="R6978" s="9" t="s">
        <v>17</v>
      </c>
      <c r="S6978" s="10">
        <v>30.807147258163894</v>
      </c>
    </row>
    <row r="6979" spans="1:19" x14ac:dyDescent="0.25">
      <c r="A6979" s="8" t="s">
        <v>22</v>
      </c>
      <c r="B6979" s="9" t="s">
        <v>17</v>
      </c>
      <c r="C6979" s="10">
        <v>30.807147258163894</v>
      </c>
      <c r="D6979">
        <f>COUNTIFS($A$2:A6979,A6979,$B$2:B6979,B6979,$C$2:C6979,C6979)</f>
        <v>53</v>
      </c>
      <c r="Q6979" s="8" t="s">
        <v>22</v>
      </c>
      <c r="R6979" s="9" t="s">
        <v>17</v>
      </c>
      <c r="S6979" s="10">
        <v>30.807147258163894</v>
      </c>
    </row>
    <row r="6980" spans="1:19" x14ac:dyDescent="0.25">
      <c r="A6980" s="8" t="s">
        <v>22</v>
      </c>
      <c r="B6980" s="9" t="s">
        <v>17</v>
      </c>
      <c r="C6980" s="10">
        <v>30.807147258163894</v>
      </c>
      <c r="D6980">
        <f>COUNTIFS($A$2:A6980,A6980,$B$2:B6980,B6980,$C$2:C6980,C6980)</f>
        <v>54</v>
      </c>
      <c r="Q6980" s="8" t="s">
        <v>22</v>
      </c>
      <c r="R6980" s="9" t="s">
        <v>17</v>
      </c>
      <c r="S6980" s="10">
        <v>30.807147258163894</v>
      </c>
    </row>
    <row r="6981" spans="1:19" x14ac:dyDescent="0.25">
      <c r="A6981" s="8" t="s">
        <v>22</v>
      </c>
      <c r="B6981" s="9" t="s">
        <v>17</v>
      </c>
      <c r="C6981" s="10">
        <v>30.807147258163894</v>
      </c>
      <c r="D6981">
        <f>COUNTIFS($A$2:A6981,A6981,$B$2:B6981,B6981,$C$2:C6981,C6981)</f>
        <v>55</v>
      </c>
      <c r="Q6981" s="8" t="s">
        <v>22</v>
      </c>
      <c r="R6981" s="9" t="s">
        <v>17</v>
      </c>
      <c r="S6981" s="10">
        <v>30.807147258163894</v>
      </c>
    </row>
    <row r="6982" spans="1:19" x14ac:dyDescent="0.25">
      <c r="A6982" s="8" t="s">
        <v>22</v>
      </c>
      <c r="B6982" s="9" t="s">
        <v>20</v>
      </c>
      <c r="C6982" s="10">
        <v>30.807147258163894</v>
      </c>
      <c r="D6982">
        <f>COUNTIFS($A$2:A6982,A6982,$B$2:B6982,B6982,$C$2:C6982,C6982)</f>
        <v>2</v>
      </c>
      <c r="Q6982" s="8" t="s">
        <v>22</v>
      </c>
      <c r="R6982" s="9" t="s">
        <v>20</v>
      </c>
      <c r="S6982" s="10">
        <v>30.807147258163894</v>
      </c>
    </row>
    <row r="6983" spans="1:19" x14ac:dyDescent="0.25">
      <c r="A6983" s="8" t="s">
        <v>22</v>
      </c>
      <c r="B6983" s="9" t="s">
        <v>17</v>
      </c>
      <c r="C6983" s="10">
        <v>30.807147258163894</v>
      </c>
      <c r="D6983">
        <f>COUNTIFS($A$2:A6983,A6983,$B$2:B6983,B6983,$C$2:C6983,C6983)</f>
        <v>56</v>
      </c>
      <c r="Q6983" s="8" t="s">
        <v>22</v>
      </c>
      <c r="R6983" s="9" t="s">
        <v>17</v>
      </c>
      <c r="S6983" s="10">
        <v>30.807147258163894</v>
      </c>
    </row>
    <row r="6984" spans="1:19" x14ac:dyDescent="0.25">
      <c r="A6984" s="8" t="s">
        <v>22</v>
      </c>
      <c r="B6984" s="9" t="s">
        <v>20</v>
      </c>
      <c r="C6984" s="10">
        <v>30.807147258163894</v>
      </c>
      <c r="D6984">
        <f>COUNTIFS($A$2:A6984,A6984,$B$2:B6984,B6984,$C$2:C6984,C6984)</f>
        <v>3</v>
      </c>
      <c r="Q6984" s="8" t="s">
        <v>22</v>
      </c>
      <c r="R6984" s="9" t="s">
        <v>20</v>
      </c>
      <c r="S6984" s="10">
        <v>30.807147258163894</v>
      </c>
    </row>
    <row r="6985" spans="1:19" x14ac:dyDescent="0.25">
      <c r="A6985" s="8" t="s">
        <v>22</v>
      </c>
      <c r="B6985" s="9" t="s">
        <v>16</v>
      </c>
      <c r="C6985" s="10">
        <v>30.807147258163894</v>
      </c>
      <c r="D6985">
        <f>COUNTIFS($A$2:A6985,A6985,$B$2:B6985,B6985,$C$2:C6985,C6985)</f>
        <v>11</v>
      </c>
      <c r="Q6985" s="8" t="s">
        <v>22</v>
      </c>
      <c r="R6985" s="9" t="s">
        <v>16</v>
      </c>
      <c r="S6985" s="10">
        <v>30.807147258163894</v>
      </c>
    </row>
    <row r="6986" spans="1:19" x14ac:dyDescent="0.25">
      <c r="A6986" s="8" t="s">
        <v>22</v>
      </c>
      <c r="B6986" s="9" t="s">
        <v>17</v>
      </c>
      <c r="C6986" s="10">
        <v>30.807147258163894</v>
      </c>
      <c r="D6986">
        <f>COUNTIFS($A$2:A6986,A6986,$B$2:B6986,B6986,$C$2:C6986,C6986)</f>
        <v>57</v>
      </c>
      <c r="Q6986" s="8" t="s">
        <v>22</v>
      </c>
      <c r="R6986" s="9" t="s">
        <v>17</v>
      </c>
      <c r="S6986" s="10">
        <v>30.807147258163894</v>
      </c>
    </row>
    <row r="6987" spans="1:19" x14ac:dyDescent="0.25">
      <c r="A6987" s="8" t="s">
        <v>22</v>
      </c>
      <c r="B6987" s="9" t="s">
        <v>17</v>
      </c>
      <c r="C6987" s="10">
        <v>30.807147258163894</v>
      </c>
      <c r="D6987">
        <f>COUNTIFS($A$2:A6987,A6987,$B$2:B6987,B6987,$C$2:C6987,C6987)</f>
        <v>58</v>
      </c>
      <c r="Q6987" s="8" t="s">
        <v>22</v>
      </c>
      <c r="R6987" s="9" t="s">
        <v>17</v>
      </c>
      <c r="S6987" s="10">
        <v>30.807147258163894</v>
      </c>
    </row>
    <row r="6988" spans="1:19" x14ac:dyDescent="0.25">
      <c r="A6988" s="8" t="s">
        <v>22</v>
      </c>
      <c r="B6988" s="9" t="s">
        <v>16</v>
      </c>
      <c r="C6988" s="10">
        <v>30.807147258163894</v>
      </c>
      <c r="D6988">
        <f>COUNTIFS($A$2:A6988,A6988,$B$2:B6988,B6988,$C$2:C6988,C6988)</f>
        <v>12</v>
      </c>
      <c r="Q6988" s="8" t="s">
        <v>22</v>
      </c>
      <c r="R6988" s="9" t="s">
        <v>16</v>
      </c>
      <c r="S6988" s="10">
        <v>30.807147258163894</v>
      </c>
    </row>
    <row r="6989" spans="1:19" x14ac:dyDescent="0.25">
      <c r="A6989" s="8" t="s">
        <v>22</v>
      </c>
      <c r="B6989" s="9" t="s">
        <v>17</v>
      </c>
      <c r="C6989" s="10">
        <v>30.807147258163894</v>
      </c>
      <c r="D6989">
        <f>COUNTIFS($A$2:A6989,A6989,$B$2:B6989,B6989,$C$2:C6989,C6989)</f>
        <v>59</v>
      </c>
      <c r="Q6989" s="8" t="s">
        <v>22</v>
      </c>
      <c r="R6989" s="9" t="s">
        <v>17</v>
      </c>
      <c r="S6989" s="10">
        <v>30.807147258163894</v>
      </c>
    </row>
    <row r="6990" spans="1:19" x14ac:dyDescent="0.25">
      <c r="A6990" s="8" t="s">
        <v>22</v>
      </c>
      <c r="B6990" s="9" t="s">
        <v>17</v>
      </c>
      <c r="C6990" s="10">
        <v>30.807147258163894</v>
      </c>
      <c r="D6990">
        <f>COUNTIFS($A$2:A6990,A6990,$B$2:B6990,B6990,$C$2:C6990,C6990)</f>
        <v>60</v>
      </c>
      <c r="Q6990" s="8" t="s">
        <v>22</v>
      </c>
      <c r="R6990" s="9" t="s">
        <v>17</v>
      </c>
      <c r="S6990" s="10">
        <v>30.807147258163894</v>
      </c>
    </row>
    <row r="6991" spans="1:19" x14ac:dyDescent="0.25">
      <c r="A6991" s="8" t="s">
        <v>22</v>
      </c>
      <c r="B6991" s="9" t="s">
        <v>17</v>
      </c>
      <c r="C6991" s="10">
        <v>30.807147258163894</v>
      </c>
      <c r="D6991">
        <f>COUNTIFS($A$2:A6991,A6991,$B$2:B6991,B6991,$C$2:C6991,C6991)</f>
        <v>61</v>
      </c>
      <c r="Q6991" s="8" t="s">
        <v>22</v>
      </c>
      <c r="R6991" s="9" t="s">
        <v>17</v>
      </c>
      <c r="S6991" s="10">
        <v>30.807147258163894</v>
      </c>
    </row>
    <row r="6992" spans="1:19" x14ac:dyDescent="0.25">
      <c r="A6992" s="8" t="s">
        <v>22</v>
      </c>
      <c r="B6992" s="9" t="s">
        <v>19</v>
      </c>
      <c r="C6992" s="10">
        <v>30.807147258163894</v>
      </c>
      <c r="D6992">
        <f>COUNTIFS($A$2:A6992,A6992,$B$2:B6992,B6992,$C$2:C6992,C6992)</f>
        <v>1</v>
      </c>
      <c r="Q6992" s="8" t="s">
        <v>22</v>
      </c>
      <c r="R6992" s="9" t="s">
        <v>19</v>
      </c>
      <c r="S6992" s="10">
        <v>30.807147258163894</v>
      </c>
    </row>
    <row r="6993" spans="1:19" x14ac:dyDescent="0.25">
      <c r="A6993" s="8" t="s">
        <v>22</v>
      </c>
      <c r="B6993" s="9" t="s">
        <v>19</v>
      </c>
      <c r="C6993" s="10">
        <v>30.807147258163894</v>
      </c>
      <c r="D6993">
        <f>COUNTIFS($A$2:A6993,A6993,$B$2:B6993,B6993,$C$2:C6993,C6993)</f>
        <v>2</v>
      </c>
      <c r="Q6993" s="8" t="s">
        <v>22</v>
      </c>
      <c r="R6993" s="9" t="s">
        <v>19</v>
      </c>
      <c r="S6993" s="10">
        <v>30.807147258163894</v>
      </c>
    </row>
    <row r="6994" spans="1:19" x14ac:dyDescent="0.25">
      <c r="A6994" s="8" t="s">
        <v>22</v>
      </c>
      <c r="B6994" s="9" t="s">
        <v>17</v>
      </c>
      <c r="C6994" s="10">
        <v>30.807147258163894</v>
      </c>
      <c r="D6994">
        <f>COUNTIFS($A$2:A6994,A6994,$B$2:B6994,B6994,$C$2:C6994,C6994)</f>
        <v>62</v>
      </c>
      <c r="Q6994" s="8" t="s">
        <v>22</v>
      </c>
      <c r="R6994" s="9" t="s">
        <v>17</v>
      </c>
      <c r="S6994" s="10">
        <v>30.807147258163894</v>
      </c>
    </row>
    <row r="6995" spans="1:19" x14ac:dyDescent="0.25">
      <c r="A6995" s="8" t="s">
        <v>22</v>
      </c>
      <c r="B6995" s="9" t="s">
        <v>19</v>
      </c>
      <c r="C6995" s="10">
        <v>30.807147258163894</v>
      </c>
      <c r="D6995">
        <f>COUNTIFS($A$2:A6995,A6995,$B$2:B6995,B6995,$C$2:C6995,C6995)</f>
        <v>3</v>
      </c>
      <c r="Q6995" s="8" t="s">
        <v>22</v>
      </c>
      <c r="R6995" s="9" t="s">
        <v>19</v>
      </c>
      <c r="S6995" s="10">
        <v>30.807147258163894</v>
      </c>
    </row>
    <row r="6996" spans="1:19" x14ac:dyDescent="0.25">
      <c r="A6996" s="8" t="s">
        <v>22</v>
      </c>
      <c r="B6996" s="9" t="s">
        <v>19</v>
      </c>
      <c r="C6996" s="10">
        <v>30.807147258163894</v>
      </c>
      <c r="D6996">
        <f>COUNTIFS($A$2:A6996,A6996,$B$2:B6996,B6996,$C$2:C6996,C6996)</f>
        <v>4</v>
      </c>
      <c r="Q6996" s="8" t="s">
        <v>22</v>
      </c>
      <c r="R6996" s="9" t="s">
        <v>19</v>
      </c>
      <c r="S6996" s="10">
        <v>30.807147258163894</v>
      </c>
    </row>
    <row r="6997" spans="1:19" x14ac:dyDescent="0.25">
      <c r="A6997" s="8" t="s">
        <v>22</v>
      </c>
      <c r="B6997" s="9" t="s">
        <v>17</v>
      </c>
      <c r="C6997" s="10">
        <v>30.807147258163894</v>
      </c>
      <c r="D6997">
        <f>COUNTIFS($A$2:A6997,A6997,$B$2:B6997,B6997,$C$2:C6997,C6997)</f>
        <v>63</v>
      </c>
      <c r="Q6997" s="8" t="s">
        <v>22</v>
      </c>
      <c r="R6997" s="9" t="s">
        <v>17</v>
      </c>
      <c r="S6997" s="10">
        <v>30.807147258163894</v>
      </c>
    </row>
    <row r="6998" spans="1:19" x14ac:dyDescent="0.25">
      <c r="A6998" s="8" t="s">
        <v>22</v>
      </c>
      <c r="B6998" s="9" t="s">
        <v>19</v>
      </c>
      <c r="C6998" s="10">
        <v>30.807147258163894</v>
      </c>
      <c r="D6998">
        <f>COUNTIFS($A$2:A6998,A6998,$B$2:B6998,B6998,$C$2:C6998,C6998)</f>
        <v>5</v>
      </c>
      <c r="Q6998" s="8" t="s">
        <v>22</v>
      </c>
      <c r="R6998" s="9" t="s">
        <v>19</v>
      </c>
      <c r="S6998" s="10">
        <v>30.807147258163894</v>
      </c>
    </row>
    <row r="6999" spans="1:19" x14ac:dyDescent="0.25">
      <c r="A6999" s="8" t="s">
        <v>22</v>
      </c>
      <c r="B6999" s="9" t="s">
        <v>19</v>
      </c>
      <c r="C6999" s="10">
        <v>30.807147258163894</v>
      </c>
      <c r="D6999">
        <f>COUNTIFS($A$2:A6999,A6999,$B$2:B6999,B6999,$C$2:C6999,C6999)</f>
        <v>6</v>
      </c>
      <c r="Q6999" s="8" t="s">
        <v>22</v>
      </c>
      <c r="R6999" s="9" t="s">
        <v>19</v>
      </c>
      <c r="S6999" s="10">
        <v>30.807147258163894</v>
      </c>
    </row>
    <row r="7000" spans="1:19" x14ac:dyDescent="0.25">
      <c r="A7000" s="8" t="s">
        <v>22</v>
      </c>
      <c r="B7000" s="9" t="s">
        <v>17</v>
      </c>
      <c r="C7000" s="10">
        <v>30.807147258163894</v>
      </c>
      <c r="D7000">
        <f>COUNTIFS($A$2:A7000,A7000,$B$2:B7000,B7000,$C$2:C7000,C7000)</f>
        <v>64</v>
      </c>
      <c r="Q7000" s="8" t="s">
        <v>22</v>
      </c>
      <c r="R7000" s="9" t="s">
        <v>17</v>
      </c>
      <c r="S7000" s="10">
        <v>30.807147258163894</v>
      </c>
    </row>
    <row r="7001" spans="1:19" x14ac:dyDescent="0.25">
      <c r="A7001" s="8" t="s">
        <v>22</v>
      </c>
      <c r="B7001" s="9" t="s">
        <v>19</v>
      </c>
      <c r="C7001" s="10">
        <v>30.807147258163894</v>
      </c>
      <c r="D7001">
        <f>COUNTIFS($A$2:A7001,A7001,$B$2:B7001,B7001,$C$2:C7001,C7001)</f>
        <v>7</v>
      </c>
      <c r="Q7001" s="8" t="s">
        <v>22</v>
      </c>
      <c r="R7001" s="9" t="s">
        <v>19</v>
      </c>
      <c r="S7001" s="10">
        <v>30.807147258163894</v>
      </c>
    </row>
    <row r="7002" spans="1:19" x14ac:dyDescent="0.25">
      <c r="A7002" s="8" t="s">
        <v>22</v>
      </c>
      <c r="B7002" s="9" t="s">
        <v>18</v>
      </c>
      <c r="C7002" s="10">
        <v>30.807147258163894</v>
      </c>
      <c r="D7002">
        <f>COUNTIFS($A$2:A7002,A7002,$B$2:B7002,B7002,$C$2:C7002,C7002)</f>
        <v>8</v>
      </c>
      <c r="Q7002" s="8" t="s">
        <v>22</v>
      </c>
      <c r="R7002" s="9" t="s">
        <v>18</v>
      </c>
      <c r="S7002" s="10">
        <v>30.807147258163894</v>
      </c>
    </row>
    <row r="7003" spans="1:19" x14ac:dyDescent="0.25">
      <c r="A7003" s="8" t="s">
        <v>22</v>
      </c>
      <c r="B7003" s="9" t="s">
        <v>18</v>
      </c>
      <c r="C7003" s="10">
        <v>30.807147258163894</v>
      </c>
      <c r="D7003">
        <f>COUNTIFS($A$2:A7003,A7003,$B$2:B7003,B7003,$C$2:C7003,C7003)</f>
        <v>9</v>
      </c>
      <c r="Q7003" s="8" t="s">
        <v>22</v>
      </c>
      <c r="R7003" s="9" t="s">
        <v>18</v>
      </c>
      <c r="S7003" s="10">
        <v>30.807147258163894</v>
      </c>
    </row>
    <row r="7004" spans="1:19" x14ac:dyDescent="0.25">
      <c r="A7004" s="8" t="s">
        <v>22</v>
      </c>
      <c r="B7004" s="9" t="s">
        <v>19</v>
      </c>
      <c r="C7004" s="10">
        <v>30.807147258163894</v>
      </c>
      <c r="D7004">
        <f>COUNTIFS($A$2:A7004,A7004,$B$2:B7004,B7004,$C$2:C7004,C7004)</f>
        <v>8</v>
      </c>
      <c r="Q7004" s="8" t="s">
        <v>22</v>
      </c>
      <c r="R7004" s="9" t="s">
        <v>19</v>
      </c>
      <c r="S7004" s="10">
        <v>30.807147258163894</v>
      </c>
    </row>
    <row r="7005" spans="1:19" x14ac:dyDescent="0.25">
      <c r="A7005" s="8" t="s">
        <v>22</v>
      </c>
      <c r="B7005" s="9" t="s">
        <v>19</v>
      </c>
      <c r="C7005" s="10">
        <v>30.807147258163894</v>
      </c>
      <c r="D7005">
        <f>COUNTIFS($A$2:A7005,A7005,$B$2:B7005,B7005,$C$2:C7005,C7005)</f>
        <v>9</v>
      </c>
      <c r="Q7005" s="8" t="s">
        <v>22</v>
      </c>
      <c r="R7005" s="9" t="s">
        <v>19</v>
      </c>
      <c r="S7005" s="10">
        <v>30.807147258163894</v>
      </c>
    </row>
    <row r="7006" spans="1:19" x14ac:dyDescent="0.25">
      <c r="A7006" s="8" t="s">
        <v>22</v>
      </c>
      <c r="B7006" s="9" t="s">
        <v>19</v>
      </c>
      <c r="C7006" s="10">
        <v>30.807147258163894</v>
      </c>
      <c r="D7006">
        <f>COUNTIFS($A$2:A7006,A7006,$B$2:B7006,B7006,$C$2:C7006,C7006)</f>
        <v>10</v>
      </c>
      <c r="Q7006" s="8" t="s">
        <v>22</v>
      </c>
      <c r="R7006" s="9" t="s">
        <v>19</v>
      </c>
      <c r="S7006" s="10">
        <v>30.807147258163894</v>
      </c>
    </row>
    <row r="7007" spans="1:19" x14ac:dyDescent="0.25">
      <c r="A7007" s="8" t="s">
        <v>22</v>
      </c>
      <c r="B7007" s="9" t="s">
        <v>19</v>
      </c>
      <c r="C7007" s="10">
        <v>30.807147258163894</v>
      </c>
      <c r="D7007">
        <f>COUNTIFS($A$2:A7007,A7007,$B$2:B7007,B7007,$C$2:C7007,C7007)</f>
        <v>11</v>
      </c>
      <c r="Q7007" s="8" t="s">
        <v>22</v>
      </c>
      <c r="R7007" s="9" t="s">
        <v>19</v>
      </c>
      <c r="S7007" s="10">
        <v>30.807147258163894</v>
      </c>
    </row>
    <row r="7008" spans="1:19" x14ac:dyDescent="0.25">
      <c r="A7008" s="8" t="s">
        <v>22</v>
      </c>
      <c r="B7008" s="9" t="s">
        <v>19</v>
      </c>
      <c r="C7008" s="10">
        <v>30.807147258163894</v>
      </c>
      <c r="D7008">
        <f>COUNTIFS($A$2:A7008,A7008,$B$2:B7008,B7008,$C$2:C7008,C7008)</f>
        <v>12</v>
      </c>
      <c r="Q7008" s="8" t="s">
        <v>22</v>
      </c>
      <c r="R7008" s="9" t="s">
        <v>19</v>
      </c>
      <c r="S7008" s="10">
        <v>30.807147258163894</v>
      </c>
    </row>
    <row r="7009" spans="1:19" x14ac:dyDescent="0.25">
      <c r="A7009" s="8" t="s">
        <v>22</v>
      </c>
      <c r="B7009" s="9" t="s">
        <v>19</v>
      </c>
      <c r="C7009" s="10">
        <v>30.807147258163894</v>
      </c>
      <c r="D7009">
        <f>COUNTIFS($A$2:A7009,A7009,$B$2:B7009,B7009,$C$2:C7009,C7009)</f>
        <v>13</v>
      </c>
      <c r="Q7009" s="8" t="s">
        <v>22</v>
      </c>
      <c r="R7009" s="9" t="s">
        <v>19</v>
      </c>
      <c r="S7009" s="10">
        <v>30.807147258163894</v>
      </c>
    </row>
    <row r="7010" spans="1:19" x14ac:dyDescent="0.25">
      <c r="A7010" s="8" t="s">
        <v>22</v>
      </c>
      <c r="B7010" s="9" t="s">
        <v>17</v>
      </c>
      <c r="C7010" s="10">
        <v>30.807147258163894</v>
      </c>
      <c r="D7010">
        <f>COUNTIFS($A$2:A7010,A7010,$B$2:B7010,B7010,$C$2:C7010,C7010)</f>
        <v>65</v>
      </c>
      <c r="Q7010" s="8" t="s">
        <v>22</v>
      </c>
      <c r="R7010" s="9" t="s">
        <v>17</v>
      </c>
      <c r="S7010" s="10">
        <v>30.807147258163894</v>
      </c>
    </row>
    <row r="7011" spans="1:19" x14ac:dyDescent="0.25">
      <c r="A7011" s="8" t="s">
        <v>22</v>
      </c>
      <c r="B7011" s="9" t="s">
        <v>17</v>
      </c>
      <c r="C7011" s="10">
        <v>30.807147258163894</v>
      </c>
      <c r="D7011">
        <f>COUNTIFS($A$2:A7011,A7011,$B$2:B7011,B7011,$C$2:C7011,C7011)</f>
        <v>66</v>
      </c>
      <c r="Q7011" s="8" t="s">
        <v>22</v>
      </c>
      <c r="R7011" s="9" t="s">
        <v>17</v>
      </c>
      <c r="S7011" s="10">
        <v>30.807147258163894</v>
      </c>
    </row>
    <row r="7012" spans="1:19" x14ac:dyDescent="0.25">
      <c r="A7012" s="8" t="s">
        <v>22</v>
      </c>
      <c r="B7012" s="9" t="s">
        <v>17</v>
      </c>
      <c r="C7012" s="10">
        <v>30.807147258163894</v>
      </c>
      <c r="D7012">
        <f>COUNTIFS($A$2:A7012,A7012,$B$2:B7012,B7012,$C$2:C7012,C7012)</f>
        <v>67</v>
      </c>
      <c r="Q7012" s="8" t="s">
        <v>22</v>
      </c>
      <c r="R7012" s="9" t="s">
        <v>17</v>
      </c>
      <c r="S7012" s="10">
        <v>30.807147258163894</v>
      </c>
    </row>
    <row r="7013" spans="1:19" x14ac:dyDescent="0.25">
      <c r="A7013" s="8" t="s">
        <v>22</v>
      </c>
      <c r="B7013" s="9" t="s">
        <v>17</v>
      </c>
      <c r="C7013" s="10">
        <v>30.807147258163894</v>
      </c>
      <c r="D7013">
        <f>COUNTIFS($A$2:A7013,A7013,$B$2:B7013,B7013,$C$2:C7013,C7013)</f>
        <v>68</v>
      </c>
      <c r="Q7013" s="8" t="s">
        <v>22</v>
      </c>
      <c r="R7013" s="9" t="s">
        <v>17</v>
      </c>
      <c r="S7013" s="10">
        <v>30.807147258163894</v>
      </c>
    </row>
    <row r="7014" spans="1:19" x14ac:dyDescent="0.25">
      <c r="A7014" s="8" t="s">
        <v>22</v>
      </c>
      <c r="B7014" s="9" t="s">
        <v>18</v>
      </c>
      <c r="C7014" s="10">
        <v>30.807147258163894</v>
      </c>
      <c r="D7014">
        <f>COUNTIFS($A$2:A7014,A7014,$B$2:B7014,B7014,$C$2:C7014,C7014)</f>
        <v>10</v>
      </c>
      <c r="Q7014" s="8" t="s">
        <v>22</v>
      </c>
      <c r="R7014" s="9" t="s">
        <v>18</v>
      </c>
      <c r="S7014" s="10">
        <v>30.807147258163894</v>
      </c>
    </row>
    <row r="7015" spans="1:19" x14ac:dyDescent="0.25">
      <c r="A7015" s="8" t="s">
        <v>23</v>
      </c>
      <c r="B7015" s="9" t="s">
        <v>18</v>
      </c>
      <c r="C7015" s="10">
        <v>30.796806257128893</v>
      </c>
      <c r="D7015">
        <f>COUNTIFS($A$2:A7015,A7015,$B$2:B7015,B7015,$C$2:C7015,C7015)</f>
        <v>1</v>
      </c>
      <c r="Q7015" s="8" t="s">
        <v>23</v>
      </c>
      <c r="R7015" s="9" t="s">
        <v>18</v>
      </c>
      <c r="S7015" s="10">
        <v>30.796806257128893</v>
      </c>
    </row>
    <row r="7016" spans="1:19" x14ac:dyDescent="0.25">
      <c r="A7016" s="8" t="s">
        <v>22</v>
      </c>
      <c r="B7016" s="9" t="s">
        <v>17</v>
      </c>
      <c r="C7016" s="10">
        <v>30.742487119859188</v>
      </c>
      <c r="D7016">
        <f>COUNTIFS($A$2:A7016,A7016,$B$2:B7016,B7016,$C$2:C7016,C7016)</f>
        <v>1</v>
      </c>
      <c r="Q7016" s="8" t="s">
        <v>22</v>
      </c>
      <c r="R7016" s="9" t="s">
        <v>17</v>
      </c>
      <c r="S7016" s="10">
        <v>30.742487119859188</v>
      </c>
    </row>
    <row r="7017" spans="1:19" x14ac:dyDescent="0.25">
      <c r="A7017" s="8" t="s">
        <v>22</v>
      </c>
      <c r="B7017" s="9" t="s">
        <v>17</v>
      </c>
      <c r="C7017" s="10">
        <v>30.742487119859188</v>
      </c>
      <c r="D7017">
        <f>COUNTIFS($A$2:A7017,A7017,$B$2:B7017,B7017,$C$2:C7017,C7017)</f>
        <v>2</v>
      </c>
      <c r="Q7017" s="8" t="s">
        <v>22</v>
      </c>
      <c r="R7017" s="9" t="s">
        <v>17</v>
      </c>
      <c r="S7017" s="10">
        <v>30.742487119859188</v>
      </c>
    </row>
    <row r="7018" spans="1:19" x14ac:dyDescent="0.25">
      <c r="A7018" s="8" t="s">
        <v>22</v>
      </c>
      <c r="B7018" s="9" t="s">
        <v>17</v>
      </c>
      <c r="C7018" s="10">
        <v>30.742487119859188</v>
      </c>
      <c r="D7018">
        <f>COUNTIFS($A$2:A7018,A7018,$B$2:B7018,B7018,$C$2:C7018,C7018)</f>
        <v>3</v>
      </c>
      <c r="Q7018" s="8" t="s">
        <v>22</v>
      </c>
      <c r="R7018" s="9" t="s">
        <v>17</v>
      </c>
      <c r="S7018" s="10">
        <v>30.742487119859188</v>
      </c>
    </row>
    <row r="7019" spans="1:19" x14ac:dyDescent="0.25">
      <c r="A7019" s="8" t="s">
        <v>22</v>
      </c>
      <c r="B7019" s="9" t="s">
        <v>17</v>
      </c>
      <c r="C7019" s="10">
        <v>30.742487119859188</v>
      </c>
      <c r="D7019">
        <f>COUNTIFS($A$2:A7019,A7019,$B$2:B7019,B7019,$C$2:C7019,C7019)</f>
        <v>4</v>
      </c>
      <c r="Q7019" s="8" t="s">
        <v>22</v>
      </c>
      <c r="R7019" s="9" t="s">
        <v>17</v>
      </c>
      <c r="S7019" s="10">
        <v>30.742487119859188</v>
      </c>
    </row>
    <row r="7020" spans="1:19" x14ac:dyDescent="0.25">
      <c r="A7020" s="8" t="s">
        <v>22</v>
      </c>
      <c r="B7020" s="9" t="s">
        <v>17</v>
      </c>
      <c r="C7020" s="10">
        <v>30.742487119859188</v>
      </c>
      <c r="D7020">
        <f>COUNTIFS($A$2:A7020,A7020,$B$2:B7020,B7020,$C$2:C7020,C7020)</f>
        <v>5</v>
      </c>
      <c r="Q7020" s="8" t="s">
        <v>22</v>
      </c>
      <c r="R7020" s="9" t="s">
        <v>17</v>
      </c>
      <c r="S7020" s="10">
        <v>30.742487119859188</v>
      </c>
    </row>
    <row r="7021" spans="1:19" x14ac:dyDescent="0.25">
      <c r="A7021" s="8" t="s">
        <v>23</v>
      </c>
      <c r="B7021" s="9" t="s">
        <v>19</v>
      </c>
      <c r="C7021" s="10">
        <v>30.492697801316002</v>
      </c>
      <c r="D7021">
        <f>COUNTIFS($A$2:A7021,A7021,$B$2:B7021,B7021,$C$2:C7021,C7021)</f>
        <v>1</v>
      </c>
      <c r="Q7021" s="8" t="s">
        <v>23</v>
      </c>
      <c r="R7021" s="9" t="s">
        <v>19</v>
      </c>
      <c r="S7021" s="10">
        <v>30.492697801316002</v>
      </c>
    </row>
    <row r="7022" spans="1:19" x14ac:dyDescent="0.25">
      <c r="A7022" s="8" t="s">
        <v>15</v>
      </c>
      <c r="B7022" s="9" t="s">
        <v>17</v>
      </c>
      <c r="C7022" s="10">
        <v>30.223378240999391</v>
      </c>
      <c r="D7022">
        <f>COUNTIFS($A$2:A7022,A7022,$B$2:B7022,B7022,$C$2:C7022,C7022)</f>
        <v>1</v>
      </c>
      <c r="Q7022" s="8" t="s">
        <v>15</v>
      </c>
      <c r="R7022" s="9" t="s">
        <v>17</v>
      </c>
      <c r="S7022" s="10">
        <v>30.223378240999391</v>
      </c>
    </row>
    <row r="7023" spans="1:19" x14ac:dyDescent="0.25">
      <c r="A7023" s="8" t="s">
        <v>15</v>
      </c>
      <c r="B7023" s="9" t="s">
        <v>17</v>
      </c>
      <c r="C7023" s="10">
        <v>30.223378240999391</v>
      </c>
      <c r="D7023">
        <f>COUNTIFS($A$2:A7023,A7023,$B$2:B7023,B7023,$C$2:C7023,C7023)</f>
        <v>2</v>
      </c>
      <c r="Q7023" s="8" t="s">
        <v>15</v>
      </c>
      <c r="R7023" s="9" t="s">
        <v>17</v>
      </c>
      <c r="S7023" s="10">
        <v>30.223378240999391</v>
      </c>
    </row>
    <row r="7024" spans="1:19" x14ac:dyDescent="0.25">
      <c r="A7024" s="8" t="s">
        <v>15</v>
      </c>
      <c r="B7024" s="9" t="s">
        <v>17</v>
      </c>
      <c r="C7024" s="10">
        <v>30.223378240999391</v>
      </c>
      <c r="D7024">
        <f>COUNTIFS($A$2:A7024,A7024,$B$2:B7024,B7024,$C$2:C7024,C7024)</f>
        <v>3</v>
      </c>
      <c r="Q7024" s="8" t="s">
        <v>15</v>
      </c>
      <c r="R7024" s="9" t="s">
        <v>17</v>
      </c>
      <c r="S7024" s="10">
        <v>30.223378240999391</v>
      </c>
    </row>
    <row r="7025" spans="1:19" x14ac:dyDescent="0.25">
      <c r="A7025" s="8" t="s">
        <v>23</v>
      </c>
      <c r="B7025" s="9" t="s">
        <v>18</v>
      </c>
      <c r="C7025" s="10">
        <v>30.195</v>
      </c>
      <c r="D7025">
        <f>COUNTIFS($A$2:A7025,A7025,$B$2:B7025,B7025,$C$2:C7025,C7025)</f>
        <v>1</v>
      </c>
      <c r="Q7025" s="8" t="s">
        <v>23</v>
      </c>
      <c r="R7025" s="9" t="s">
        <v>18</v>
      </c>
      <c r="S7025" s="10">
        <v>30.195</v>
      </c>
    </row>
    <row r="7026" spans="1:19" x14ac:dyDescent="0.25">
      <c r="A7026" s="8" t="s">
        <v>22</v>
      </c>
      <c r="B7026" s="9" t="s">
        <v>18</v>
      </c>
      <c r="C7026" s="10">
        <v>30.064368584019633</v>
      </c>
      <c r="D7026">
        <f>COUNTIFS($A$2:A7026,A7026,$B$2:B7026,B7026,$C$2:C7026,C7026)</f>
        <v>1</v>
      </c>
      <c r="Q7026" s="8" t="s">
        <v>22</v>
      </c>
      <c r="R7026" s="9" t="s">
        <v>18</v>
      </c>
      <c r="S7026" s="10">
        <v>30.064368584019633</v>
      </c>
    </row>
    <row r="7027" spans="1:19" x14ac:dyDescent="0.25">
      <c r="A7027" s="8" t="s">
        <v>23</v>
      </c>
      <c r="B7027" s="9" t="s">
        <v>18</v>
      </c>
      <c r="C7027" s="10">
        <v>30.013345890568292</v>
      </c>
      <c r="D7027">
        <f>COUNTIFS($A$2:A7027,A7027,$B$2:B7027,B7027,$C$2:C7027,C7027)</f>
        <v>1</v>
      </c>
      <c r="Q7027" s="8" t="s">
        <v>23</v>
      </c>
      <c r="R7027" s="9" t="s">
        <v>18</v>
      </c>
      <c r="S7027" s="10">
        <v>30.013345890568292</v>
      </c>
    </row>
    <row r="7028" spans="1:19" x14ac:dyDescent="0.25">
      <c r="A7028" s="8" t="s">
        <v>21</v>
      </c>
      <c r="B7028" s="9" t="s">
        <v>17</v>
      </c>
      <c r="C7028" s="10">
        <v>30</v>
      </c>
      <c r="D7028">
        <f>COUNTIFS($A$2:A7028,A7028,$B$2:B7028,B7028,$C$2:C7028,C7028)</f>
        <v>1</v>
      </c>
      <c r="Q7028" s="8" t="s">
        <v>21</v>
      </c>
      <c r="R7028" s="9" t="s">
        <v>17</v>
      </c>
      <c r="S7028" s="10">
        <v>30</v>
      </c>
    </row>
    <row r="7029" spans="1:19" x14ac:dyDescent="0.25">
      <c r="A7029" s="8" t="s">
        <v>21</v>
      </c>
      <c r="B7029" s="9" t="s">
        <v>17</v>
      </c>
      <c r="C7029" s="10">
        <v>30</v>
      </c>
      <c r="D7029">
        <f>COUNTIFS($A$2:A7029,A7029,$B$2:B7029,B7029,$C$2:C7029,C7029)</f>
        <v>2</v>
      </c>
      <c r="Q7029" s="8" t="s">
        <v>21</v>
      </c>
      <c r="R7029" s="9" t="s">
        <v>17</v>
      </c>
      <c r="S7029" s="10">
        <v>30</v>
      </c>
    </row>
    <row r="7030" spans="1:19" x14ac:dyDescent="0.25">
      <c r="A7030" s="8" t="s">
        <v>23</v>
      </c>
      <c r="B7030" s="9" t="s">
        <v>18</v>
      </c>
      <c r="C7030" s="10">
        <v>30</v>
      </c>
      <c r="D7030">
        <f>COUNTIFS($A$2:A7030,A7030,$B$2:B7030,B7030,$C$2:C7030,C7030)</f>
        <v>1</v>
      </c>
      <c r="Q7030" s="8" t="s">
        <v>23</v>
      </c>
      <c r="R7030" s="9" t="s">
        <v>18</v>
      </c>
      <c r="S7030" s="10">
        <v>30</v>
      </c>
    </row>
    <row r="7031" spans="1:19" x14ac:dyDescent="0.25">
      <c r="A7031" s="8" t="s">
        <v>23</v>
      </c>
      <c r="B7031" s="9" t="s">
        <v>17</v>
      </c>
      <c r="C7031" s="10">
        <v>30</v>
      </c>
      <c r="D7031">
        <f>COUNTIFS($A$2:A7031,A7031,$B$2:B7031,B7031,$C$2:C7031,C7031)</f>
        <v>1</v>
      </c>
      <c r="Q7031" s="8" t="s">
        <v>23</v>
      </c>
      <c r="R7031" s="9" t="s">
        <v>17</v>
      </c>
      <c r="S7031" s="10">
        <v>30</v>
      </c>
    </row>
    <row r="7032" spans="1:19" x14ac:dyDescent="0.25">
      <c r="A7032" s="8" t="s">
        <v>21</v>
      </c>
      <c r="B7032" s="9" t="s">
        <v>17</v>
      </c>
      <c r="C7032" s="10">
        <v>30</v>
      </c>
      <c r="D7032">
        <f>COUNTIFS($A$2:A7032,A7032,$B$2:B7032,B7032,$C$2:C7032,C7032)</f>
        <v>3</v>
      </c>
      <c r="Q7032" s="8" t="s">
        <v>21</v>
      </c>
      <c r="R7032" s="9" t="s">
        <v>17</v>
      </c>
      <c r="S7032" s="10">
        <v>30</v>
      </c>
    </row>
    <row r="7033" spans="1:19" x14ac:dyDescent="0.25">
      <c r="A7033" s="8" t="s">
        <v>21</v>
      </c>
      <c r="B7033" s="9" t="s">
        <v>17</v>
      </c>
      <c r="C7033" s="10">
        <v>30</v>
      </c>
      <c r="D7033">
        <f>COUNTIFS($A$2:A7033,A7033,$B$2:B7033,B7033,$C$2:C7033,C7033)</f>
        <v>4</v>
      </c>
      <c r="Q7033" s="8" t="s">
        <v>21</v>
      </c>
      <c r="R7033" s="9" t="s">
        <v>17</v>
      </c>
      <c r="S7033" s="10">
        <v>30</v>
      </c>
    </row>
    <row r="7034" spans="1:19" x14ac:dyDescent="0.25">
      <c r="A7034" s="8" t="s">
        <v>21</v>
      </c>
      <c r="B7034" s="9" t="s">
        <v>18</v>
      </c>
      <c r="C7034" s="10">
        <v>30</v>
      </c>
      <c r="D7034">
        <f>COUNTIFS($A$2:A7034,A7034,$B$2:B7034,B7034,$C$2:C7034,C7034)</f>
        <v>1</v>
      </c>
      <c r="Q7034" s="8" t="s">
        <v>21</v>
      </c>
      <c r="R7034" s="9" t="s">
        <v>18</v>
      </c>
      <c r="S7034" s="10">
        <v>30</v>
      </c>
    </row>
    <row r="7035" spans="1:19" x14ac:dyDescent="0.25">
      <c r="A7035" s="8" t="s">
        <v>23</v>
      </c>
      <c r="B7035" s="9" t="s">
        <v>17</v>
      </c>
      <c r="C7035" s="10">
        <v>30</v>
      </c>
      <c r="D7035">
        <f>COUNTIFS($A$2:A7035,A7035,$B$2:B7035,B7035,$C$2:C7035,C7035)</f>
        <v>2</v>
      </c>
      <c r="Q7035" s="8" t="s">
        <v>23</v>
      </c>
      <c r="R7035" s="9" t="s">
        <v>17</v>
      </c>
      <c r="S7035" s="10">
        <v>30</v>
      </c>
    </row>
    <row r="7036" spans="1:19" x14ac:dyDescent="0.25">
      <c r="A7036" s="8" t="s">
        <v>23</v>
      </c>
      <c r="B7036" s="9" t="s">
        <v>17</v>
      </c>
      <c r="C7036" s="10">
        <v>30</v>
      </c>
      <c r="D7036">
        <f>COUNTIFS($A$2:A7036,A7036,$B$2:B7036,B7036,$C$2:C7036,C7036)</f>
        <v>3</v>
      </c>
      <c r="Q7036" s="8" t="s">
        <v>23</v>
      </c>
      <c r="R7036" s="9" t="s">
        <v>17</v>
      </c>
      <c r="S7036" s="10">
        <v>30</v>
      </c>
    </row>
    <row r="7037" spans="1:19" x14ac:dyDescent="0.25">
      <c r="A7037" s="8" t="s">
        <v>23</v>
      </c>
      <c r="B7037" s="9" t="s">
        <v>16</v>
      </c>
      <c r="C7037" s="10">
        <v>30</v>
      </c>
      <c r="D7037">
        <f>COUNTIFS($A$2:A7037,A7037,$B$2:B7037,B7037,$C$2:C7037,C7037)</f>
        <v>1</v>
      </c>
      <c r="Q7037" s="8" t="s">
        <v>23</v>
      </c>
      <c r="R7037" s="9" t="s">
        <v>16</v>
      </c>
      <c r="S7037" s="10">
        <v>30</v>
      </c>
    </row>
    <row r="7038" spans="1:19" x14ac:dyDescent="0.25">
      <c r="A7038" s="8" t="s">
        <v>23</v>
      </c>
      <c r="B7038" s="9" t="s">
        <v>19</v>
      </c>
      <c r="C7038" s="10">
        <v>30</v>
      </c>
      <c r="D7038">
        <f>COUNTIFS($A$2:A7038,A7038,$B$2:B7038,B7038,$C$2:C7038,C7038)</f>
        <v>1</v>
      </c>
      <c r="Q7038" s="8" t="s">
        <v>23</v>
      </c>
      <c r="R7038" s="9" t="s">
        <v>19</v>
      </c>
      <c r="S7038" s="10">
        <v>30</v>
      </c>
    </row>
    <row r="7039" spans="1:19" x14ac:dyDescent="0.25">
      <c r="A7039" s="8" t="s">
        <v>21</v>
      </c>
      <c r="B7039" s="9" t="s">
        <v>17</v>
      </c>
      <c r="C7039" s="10">
        <v>30</v>
      </c>
      <c r="D7039">
        <f>COUNTIFS($A$2:A7039,A7039,$B$2:B7039,B7039,$C$2:C7039,C7039)</f>
        <v>5</v>
      </c>
      <c r="Q7039" s="8" t="s">
        <v>21</v>
      </c>
      <c r="R7039" s="9" t="s">
        <v>17</v>
      </c>
      <c r="S7039" s="10">
        <v>30</v>
      </c>
    </row>
    <row r="7040" spans="1:19" x14ac:dyDescent="0.25">
      <c r="A7040" s="8" t="s">
        <v>23</v>
      </c>
      <c r="B7040" s="9" t="s">
        <v>17</v>
      </c>
      <c r="C7040" s="10">
        <v>30</v>
      </c>
      <c r="D7040">
        <f>COUNTIFS($A$2:A7040,A7040,$B$2:B7040,B7040,$C$2:C7040,C7040)</f>
        <v>4</v>
      </c>
      <c r="Q7040" s="8" t="s">
        <v>23</v>
      </c>
      <c r="R7040" s="9" t="s">
        <v>17</v>
      </c>
      <c r="S7040" s="10">
        <v>30</v>
      </c>
    </row>
    <row r="7041" spans="1:19" x14ac:dyDescent="0.25">
      <c r="A7041" s="8" t="s">
        <v>21</v>
      </c>
      <c r="B7041" s="9" t="s">
        <v>17</v>
      </c>
      <c r="C7041" s="10">
        <v>30</v>
      </c>
      <c r="D7041">
        <f>COUNTIFS($A$2:A7041,A7041,$B$2:B7041,B7041,$C$2:C7041,C7041)</f>
        <v>6</v>
      </c>
      <c r="Q7041" s="8" t="s">
        <v>21</v>
      </c>
      <c r="R7041" s="9" t="s">
        <v>17</v>
      </c>
      <c r="S7041" s="10">
        <v>30</v>
      </c>
    </row>
    <row r="7042" spans="1:19" x14ac:dyDescent="0.25">
      <c r="A7042" s="8" t="s">
        <v>23</v>
      </c>
      <c r="B7042" s="9" t="s">
        <v>17</v>
      </c>
      <c r="C7042" s="10">
        <v>30</v>
      </c>
      <c r="D7042">
        <f>COUNTIFS($A$2:A7042,A7042,$B$2:B7042,B7042,$C$2:C7042,C7042)</f>
        <v>5</v>
      </c>
      <c r="Q7042" s="8" t="s">
        <v>23</v>
      </c>
      <c r="R7042" s="9" t="s">
        <v>17</v>
      </c>
      <c r="S7042" s="10">
        <v>30</v>
      </c>
    </row>
    <row r="7043" spans="1:19" x14ac:dyDescent="0.25">
      <c r="A7043" s="8" t="s">
        <v>23</v>
      </c>
      <c r="B7043" s="9" t="s">
        <v>18</v>
      </c>
      <c r="C7043" s="10">
        <v>30</v>
      </c>
      <c r="D7043">
        <f>COUNTIFS($A$2:A7043,A7043,$B$2:B7043,B7043,$C$2:C7043,C7043)</f>
        <v>2</v>
      </c>
      <c r="Q7043" s="8" t="s">
        <v>23</v>
      </c>
      <c r="R7043" s="9" t="s">
        <v>18</v>
      </c>
      <c r="S7043" s="10">
        <v>30</v>
      </c>
    </row>
    <row r="7044" spans="1:19" x14ac:dyDescent="0.25">
      <c r="A7044" s="8" t="s">
        <v>21</v>
      </c>
      <c r="B7044" s="9" t="s">
        <v>17</v>
      </c>
      <c r="C7044" s="10">
        <v>30</v>
      </c>
      <c r="D7044">
        <f>COUNTIFS($A$2:A7044,A7044,$B$2:B7044,B7044,$C$2:C7044,C7044)</f>
        <v>7</v>
      </c>
      <c r="Q7044" s="8" t="s">
        <v>21</v>
      </c>
      <c r="R7044" s="9" t="s">
        <v>17</v>
      </c>
      <c r="S7044" s="10">
        <v>30</v>
      </c>
    </row>
    <row r="7045" spans="1:19" x14ac:dyDescent="0.25">
      <c r="A7045" s="8" t="s">
        <v>23</v>
      </c>
      <c r="B7045" s="9" t="s">
        <v>17</v>
      </c>
      <c r="C7045" s="10">
        <v>30</v>
      </c>
      <c r="D7045">
        <f>COUNTIFS($A$2:A7045,A7045,$B$2:B7045,B7045,$C$2:C7045,C7045)</f>
        <v>6</v>
      </c>
      <c r="Q7045" s="8" t="s">
        <v>23</v>
      </c>
      <c r="R7045" s="9" t="s">
        <v>17</v>
      </c>
      <c r="S7045" s="10">
        <v>30</v>
      </c>
    </row>
    <row r="7046" spans="1:19" x14ac:dyDescent="0.25">
      <c r="A7046" s="8" t="s">
        <v>23</v>
      </c>
      <c r="B7046" s="9" t="s">
        <v>16</v>
      </c>
      <c r="C7046" s="10">
        <v>30</v>
      </c>
      <c r="D7046">
        <f>COUNTIFS($A$2:A7046,A7046,$B$2:B7046,B7046,$C$2:C7046,C7046)</f>
        <v>2</v>
      </c>
      <c r="Q7046" s="8" t="s">
        <v>23</v>
      </c>
      <c r="R7046" s="9" t="s">
        <v>16</v>
      </c>
      <c r="S7046" s="10">
        <v>30</v>
      </c>
    </row>
    <row r="7047" spans="1:19" x14ac:dyDescent="0.25">
      <c r="A7047" s="8" t="s">
        <v>23</v>
      </c>
      <c r="B7047" s="9" t="s">
        <v>17</v>
      </c>
      <c r="C7047" s="10">
        <v>30</v>
      </c>
      <c r="D7047">
        <f>COUNTIFS($A$2:A7047,A7047,$B$2:B7047,B7047,$C$2:C7047,C7047)</f>
        <v>7</v>
      </c>
      <c r="Q7047" s="8" t="s">
        <v>23</v>
      </c>
      <c r="R7047" s="9" t="s">
        <v>17</v>
      </c>
      <c r="S7047" s="10">
        <v>30</v>
      </c>
    </row>
    <row r="7048" spans="1:19" x14ac:dyDescent="0.25">
      <c r="A7048" s="8" t="s">
        <v>21</v>
      </c>
      <c r="B7048" s="9" t="s">
        <v>18</v>
      </c>
      <c r="C7048" s="10">
        <v>30</v>
      </c>
      <c r="D7048">
        <f>COUNTIFS($A$2:A7048,A7048,$B$2:B7048,B7048,$C$2:C7048,C7048)</f>
        <v>2</v>
      </c>
      <c r="Q7048" s="8" t="s">
        <v>21</v>
      </c>
      <c r="R7048" s="9" t="s">
        <v>18</v>
      </c>
      <c r="S7048" s="10">
        <v>30</v>
      </c>
    </row>
    <row r="7049" spans="1:19" x14ac:dyDescent="0.25">
      <c r="A7049" s="8" t="s">
        <v>23</v>
      </c>
      <c r="B7049" s="9" t="s">
        <v>17</v>
      </c>
      <c r="C7049" s="10">
        <v>30</v>
      </c>
      <c r="D7049">
        <f>COUNTIFS($A$2:A7049,A7049,$B$2:B7049,B7049,$C$2:C7049,C7049)</f>
        <v>8</v>
      </c>
      <c r="Q7049" s="8" t="s">
        <v>23</v>
      </c>
      <c r="R7049" s="9" t="s">
        <v>17</v>
      </c>
      <c r="S7049" s="10">
        <v>30</v>
      </c>
    </row>
    <row r="7050" spans="1:19" x14ac:dyDescent="0.25">
      <c r="A7050" s="8" t="s">
        <v>23</v>
      </c>
      <c r="B7050" s="9" t="s">
        <v>16</v>
      </c>
      <c r="C7050" s="10">
        <v>30</v>
      </c>
      <c r="D7050">
        <f>COUNTIFS($A$2:A7050,A7050,$B$2:B7050,B7050,$C$2:C7050,C7050)</f>
        <v>3</v>
      </c>
      <c r="Q7050" s="8" t="s">
        <v>23</v>
      </c>
      <c r="R7050" s="9" t="s">
        <v>16</v>
      </c>
      <c r="S7050" s="10">
        <v>30</v>
      </c>
    </row>
    <row r="7051" spans="1:19" x14ac:dyDescent="0.25">
      <c r="A7051" s="8" t="s">
        <v>23</v>
      </c>
      <c r="B7051" s="9" t="s">
        <v>17</v>
      </c>
      <c r="C7051" s="10">
        <v>29.942681153220978</v>
      </c>
      <c r="D7051">
        <f>COUNTIFS($A$2:A7051,A7051,$B$2:B7051,B7051,$C$2:C7051,C7051)</f>
        <v>1</v>
      </c>
      <c r="Q7051" s="8" t="s">
        <v>23</v>
      </c>
      <c r="R7051" s="9" t="s">
        <v>17</v>
      </c>
      <c r="S7051" s="10">
        <v>29.942681153220978</v>
      </c>
    </row>
    <row r="7052" spans="1:19" x14ac:dyDescent="0.25">
      <c r="A7052" s="8" t="s">
        <v>22</v>
      </c>
      <c r="B7052" s="9" t="s">
        <v>17</v>
      </c>
      <c r="C7052" s="10">
        <v>29.922982131854592</v>
      </c>
      <c r="D7052">
        <f>COUNTIFS($A$2:A7052,A7052,$B$2:B7052,B7052,$C$2:C7052,C7052)</f>
        <v>1</v>
      </c>
      <c r="Q7052" s="8" t="s">
        <v>22</v>
      </c>
      <c r="R7052" s="9" t="s">
        <v>17</v>
      </c>
      <c r="S7052" s="10">
        <v>29.922982131854592</v>
      </c>
    </row>
    <row r="7053" spans="1:19" x14ac:dyDescent="0.25">
      <c r="A7053" s="8" t="s">
        <v>23</v>
      </c>
      <c r="B7053" s="9" t="s">
        <v>16</v>
      </c>
      <c r="C7053" s="10">
        <v>29.9</v>
      </c>
      <c r="D7053">
        <f>COUNTIFS($A$2:A7053,A7053,$B$2:B7053,B7053,$C$2:C7053,C7053)</f>
        <v>1</v>
      </c>
      <c r="Q7053" s="8" t="s">
        <v>23</v>
      </c>
      <c r="R7053" s="9" t="s">
        <v>16</v>
      </c>
      <c r="S7053" s="10">
        <v>29.9</v>
      </c>
    </row>
    <row r="7054" spans="1:19" x14ac:dyDescent="0.25">
      <c r="A7054" s="8" t="s">
        <v>23</v>
      </c>
      <c r="B7054" s="9" t="s">
        <v>19</v>
      </c>
      <c r="C7054" s="10">
        <v>29.861717278449028</v>
      </c>
      <c r="D7054">
        <f>COUNTIFS($A$2:A7054,A7054,$B$2:B7054,B7054,$C$2:C7054,C7054)</f>
        <v>1</v>
      </c>
      <c r="Q7054" s="8" t="s">
        <v>23</v>
      </c>
      <c r="R7054" s="9" t="s">
        <v>19</v>
      </c>
      <c r="S7054" s="10">
        <v>29.861717278449028</v>
      </c>
    </row>
    <row r="7055" spans="1:19" x14ac:dyDescent="0.25">
      <c r="A7055" s="8" t="s">
        <v>22</v>
      </c>
      <c r="B7055" s="9" t="s">
        <v>17</v>
      </c>
      <c r="C7055" s="10">
        <v>29.765643869377694</v>
      </c>
      <c r="D7055">
        <f>COUNTIFS($A$2:A7055,A7055,$B$2:B7055,B7055,$C$2:C7055,C7055)</f>
        <v>1</v>
      </c>
      <c r="Q7055" s="8" t="s">
        <v>22</v>
      </c>
      <c r="R7055" s="9" t="s">
        <v>17</v>
      </c>
      <c r="S7055" s="10">
        <v>29.765643869377694</v>
      </c>
    </row>
    <row r="7056" spans="1:19" x14ac:dyDescent="0.25">
      <c r="A7056" s="8" t="s">
        <v>23</v>
      </c>
      <c r="B7056" s="9" t="s">
        <v>18</v>
      </c>
      <c r="C7056" s="10">
        <v>29.7</v>
      </c>
      <c r="D7056">
        <f>COUNTIFS($A$2:A7056,A7056,$B$2:B7056,B7056,$C$2:C7056,C7056)</f>
        <v>1</v>
      </c>
      <c r="Q7056" s="8" t="s">
        <v>23</v>
      </c>
      <c r="R7056" s="9" t="s">
        <v>18</v>
      </c>
      <c r="S7056" s="10">
        <v>29.7</v>
      </c>
    </row>
    <row r="7057" spans="1:19" x14ac:dyDescent="0.25">
      <c r="A7057" s="8" t="s">
        <v>24</v>
      </c>
      <c r="B7057" s="9" t="s">
        <v>17</v>
      </c>
      <c r="C7057" s="10">
        <v>29.651593773165306</v>
      </c>
      <c r="D7057">
        <f>COUNTIFS($A$2:A7057,A7057,$B$2:B7057,B7057,$C$2:C7057,C7057)</f>
        <v>1</v>
      </c>
      <c r="Q7057" s="8" t="s">
        <v>24</v>
      </c>
      <c r="R7057" s="9" t="s">
        <v>17</v>
      </c>
      <c r="S7057" s="10">
        <v>29.651593773165306</v>
      </c>
    </row>
    <row r="7058" spans="1:19" x14ac:dyDescent="0.25">
      <c r="A7058" s="8" t="s">
        <v>22</v>
      </c>
      <c r="B7058" s="9" t="s">
        <v>17</v>
      </c>
      <c r="C7058" s="10">
        <v>29.550447753523571</v>
      </c>
      <c r="D7058">
        <f>COUNTIFS($A$2:A7058,A7058,$B$2:B7058,B7058,$C$2:C7058,C7058)</f>
        <v>1</v>
      </c>
      <c r="Q7058" s="8" t="s">
        <v>22</v>
      </c>
      <c r="R7058" s="9" t="s">
        <v>17</v>
      </c>
      <c r="S7058" s="10">
        <v>29.550447753523571</v>
      </c>
    </row>
    <row r="7059" spans="1:19" x14ac:dyDescent="0.25">
      <c r="A7059" s="8" t="s">
        <v>22</v>
      </c>
      <c r="B7059" s="9" t="s">
        <v>17</v>
      </c>
      <c r="C7059" s="10">
        <v>29.550447753523571</v>
      </c>
      <c r="D7059">
        <f>COUNTIFS($A$2:A7059,A7059,$B$2:B7059,B7059,$C$2:C7059,C7059)</f>
        <v>2</v>
      </c>
      <c r="Q7059" s="8" t="s">
        <v>22</v>
      </c>
      <c r="R7059" s="9" t="s">
        <v>17</v>
      </c>
      <c r="S7059" s="10">
        <v>29.550447753523571</v>
      </c>
    </row>
    <row r="7060" spans="1:19" x14ac:dyDescent="0.25">
      <c r="A7060" s="8" t="s">
        <v>23</v>
      </c>
      <c r="B7060" s="9" t="s">
        <v>18</v>
      </c>
      <c r="C7060" s="10">
        <v>29.330291673456088</v>
      </c>
      <c r="D7060">
        <f>COUNTIFS($A$2:A7060,A7060,$B$2:B7060,B7060,$C$2:C7060,C7060)</f>
        <v>1</v>
      </c>
      <c r="Q7060" s="8" t="s">
        <v>23</v>
      </c>
      <c r="R7060" s="9" t="s">
        <v>18</v>
      </c>
      <c r="S7060" s="10">
        <v>29.330291673456088</v>
      </c>
    </row>
    <row r="7061" spans="1:19" x14ac:dyDescent="0.25">
      <c r="A7061" s="8" t="s">
        <v>23</v>
      </c>
      <c r="B7061" s="9" t="s">
        <v>18</v>
      </c>
      <c r="C7061" s="10">
        <v>29.330291673456088</v>
      </c>
      <c r="D7061">
        <f>COUNTIFS($A$2:A7061,A7061,$B$2:B7061,B7061,$C$2:C7061,C7061)</f>
        <v>2</v>
      </c>
      <c r="Q7061" s="8" t="s">
        <v>23</v>
      </c>
      <c r="R7061" s="9" t="s">
        <v>18</v>
      </c>
      <c r="S7061" s="10">
        <v>29.330291673456088</v>
      </c>
    </row>
    <row r="7062" spans="1:19" x14ac:dyDescent="0.25">
      <c r="A7062" s="8" t="s">
        <v>23</v>
      </c>
      <c r="B7062" s="9" t="s">
        <v>18</v>
      </c>
      <c r="C7062" s="10">
        <v>29.330291673456088</v>
      </c>
      <c r="D7062">
        <f>COUNTIFS($A$2:A7062,A7062,$B$2:B7062,B7062,$C$2:C7062,C7062)</f>
        <v>3</v>
      </c>
      <c r="Q7062" s="8" t="s">
        <v>23</v>
      </c>
      <c r="R7062" s="9" t="s">
        <v>18</v>
      </c>
      <c r="S7062" s="10">
        <v>29.330291673456088</v>
      </c>
    </row>
    <row r="7063" spans="1:19" x14ac:dyDescent="0.25">
      <c r="A7063" s="8" t="s">
        <v>23</v>
      </c>
      <c r="B7063" s="9" t="s">
        <v>18</v>
      </c>
      <c r="C7063" s="10">
        <v>29.330291673456088</v>
      </c>
      <c r="D7063">
        <f>COUNTIFS($A$2:A7063,A7063,$B$2:B7063,B7063,$C$2:C7063,C7063)</f>
        <v>4</v>
      </c>
      <c r="Q7063" s="8" t="s">
        <v>23</v>
      </c>
      <c r="R7063" s="9" t="s">
        <v>18</v>
      </c>
      <c r="S7063" s="10">
        <v>29.330291673456088</v>
      </c>
    </row>
    <row r="7064" spans="1:19" x14ac:dyDescent="0.25">
      <c r="A7064" s="8" t="s">
        <v>15</v>
      </c>
      <c r="B7064" s="9" t="s">
        <v>17</v>
      </c>
      <c r="C7064" s="10">
        <v>29.307518294302437</v>
      </c>
      <c r="D7064">
        <f>COUNTIFS($A$2:A7064,A7064,$B$2:B7064,B7064,$C$2:C7064,C7064)</f>
        <v>1</v>
      </c>
      <c r="Q7064" s="8" t="s">
        <v>15</v>
      </c>
      <c r="R7064" s="9" t="s">
        <v>17</v>
      </c>
      <c r="S7064" s="10">
        <v>29.307518294302437</v>
      </c>
    </row>
    <row r="7065" spans="1:19" x14ac:dyDescent="0.25">
      <c r="A7065" s="8" t="s">
        <v>15</v>
      </c>
      <c r="B7065" s="9" t="s">
        <v>16</v>
      </c>
      <c r="C7065" s="10">
        <v>29.307518294302437</v>
      </c>
      <c r="D7065">
        <f>COUNTIFS($A$2:A7065,A7065,$B$2:B7065,B7065,$C$2:C7065,C7065)</f>
        <v>1</v>
      </c>
      <c r="Q7065" s="8" t="s">
        <v>15</v>
      </c>
      <c r="R7065" s="9" t="s">
        <v>16</v>
      </c>
      <c r="S7065" s="10">
        <v>29.307518294302437</v>
      </c>
    </row>
    <row r="7066" spans="1:19" x14ac:dyDescent="0.25">
      <c r="A7066" s="8" t="s">
        <v>22</v>
      </c>
      <c r="B7066" s="9" t="s">
        <v>17</v>
      </c>
      <c r="C7066" s="10">
        <v>29.30024129610479</v>
      </c>
      <c r="D7066">
        <f>COUNTIFS($A$2:A7066,A7066,$B$2:B7066,B7066,$C$2:C7066,C7066)</f>
        <v>1</v>
      </c>
      <c r="Q7066" s="8" t="s">
        <v>22</v>
      </c>
      <c r="R7066" s="9" t="s">
        <v>17</v>
      </c>
      <c r="S7066" s="10">
        <v>29.30024129610479</v>
      </c>
    </row>
    <row r="7067" spans="1:19" x14ac:dyDescent="0.25">
      <c r="A7067" s="8" t="s">
        <v>22</v>
      </c>
      <c r="B7067" s="9" t="s">
        <v>17</v>
      </c>
      <c r="C7067" s="10">
        <v>29.30024129610479</v>
      </c>
      <c r="D7067">
        <f>COUNTIFS($A$2:A7067,A7067,$B$2:B7067,B7067,$C$2:C7067,C7067)</f>
        <v>2</v>
      </c>
      <c r="Q7067" s="8" t="s">
        <v>22</v>
      </c>
      <c r="R7067" s="9" t="s">
        <v>17</v>
      </c>
      <c r="S7067" s="10">
        <v>29.30024129610479</v>
      </c>
    </row>
    <row r="7068" spans="1:19" x14ac:dyDescent="0.25">
      <c r="A7068" s="8" t="s">
        <v>22</v>
      </c>
      <c r="B7068" s="9" t="s">
        <v>17</v>
      </c>
      <c r="C7068" s="10">
        <v>29.30024129610479</v>
      </c>
      <c r="D7068">
        <f>COUNTIFS($A$2:A7068,A7068,$B$2:B7068,B7068,$C$2:C7068,C7068)</f>
        <v>3</v>
      </c>
      <c r="Q7068" s="8" t="s">
        <v>22</v>
      </c>
      <c r="R7068" s="9" t="s">
        <v>17</v>
      </c>
      <c r="S7068" s="10">
        <v>29.30024129610479</v>
      </c>
    </row>
    <row r="7069" spans="1:19" x14ac:dyDescent="0.25">
      <c r="A7069" s="8" t="s">
        <v>22</v>
      </c>
      <c r="B7069" s="9" t="s">
        <v>17</v>
      </c>
      <c r="C7069" s="10">
        <v>29.266789895255702</v>
      </c>
      <c r="D7069">
        <f>COUNTIFS($A$2:A7069,A7069,$B$2:B7069,B7069,$C$2:C7069,C7069)</f>
        <v>1</v>
      </c>
      <c r="Q7069" s="8" t="s">
        <v>22</v>
      </c>
      <c r="R7069" s="9" t="s">
        <v>17</v>
      </c>
      <c r="S7069" s="10">
        <v>29.266789895255702</v>
      </c>
    </row>
    <row r="7070" spans="1:19" x14ac:dyDescent="0.25">
      <c r="A7070" s="8" t="s">
        <v>22</v>
      </c>
      <c r="B7070" s="9" t="s">
        <v>19</v>
      </c>
      <c r="C7070" s="10">
        <v>29.266789895255702</v>
      </c>
      <c r="D7070">
        <f>COUNTIFS($A$2:A7070,A7070,$B$2:B7070,B7070,$C$2:C7070,C7070)</f>
        <v>1</v>
      </c>
      <c r="Q7070" s="8" t="s">
        <v>22</v>
      </c>
      <c r="R7070" s="9" t="s">
        <v>19</v>
      </c>
      <c r="S7070" s="10">
        <v>29.266789895255702</v>
      </c>
    </row>
    <row r="7071" spans="1:19" x14ac:dyDescent="0.25">
      <c r="A7071" s="8" t="s">
        <v>22</v>
      </c>
      <c r="B7071" s="9" t="s">
        <v>17</v>
      </c>
      <c r="C7071" s="10">
        <v>29.046570148224749</v>
      </c>
      <c r="D7071">
        <f>COUNTIFS($A$2:A7071,A7071,$B$2:B7071,B7071,$C$2:C7071,C7071)</f>
        <v>1</v>
      </c>
      <c r="Q7071" s="8" t="s">
        <v>22</v>
      </c>
      <c r="R7071" s="9" t="s">
        <v>17</v>
      </c>
      <c r="S7071" s="10">
        <v>29.046570148224749</v>
      </c>
    </row>
    <row r="7072" spans="1:19" x14ac:dyDescent="0.25">
      <c r="A7072" s="8" t="s">
        <v>22</v>
      </c>
      <c r="B7072" s="9" t="s">
        <v>17</v>
      </c>
      <c r="C7072" s="10">
        <v>29.046570148224749</v>
      </c>
      <c r="D7072">
        <f>COUNTIFS($A$2:A7072,A7072,$B$2:B7072,B7072,$C$2:C7072,C7072)</f>
        <v>2</v>
      </c>
      <c r="Q7072" s="8" t="s">
        <v>22</v>
      </c>
      <c r="R7072" s="9" t="s">
        <v>17</v>
      </c>
      <c r="S7072" s="10">
        <v>29.046570148224749</v>
      </c>
    </row>
    <row r="7073" spans="1:19" x14ac:dyDescent="0.25">
      <c r="A7073" s="8" t="s">
        <v>22</v>
      </c>
      <c r="B7073" s="9" t="s">
        <v>17</v>
      </c>
      <c r="C7073" s="10">
        <v>29.046570148224749</v>
      </c>
      <c r="D7073">
        <f>COUNTIFS($A$2:A7073,A7073,$B$2:B7073,B7073,$C$2:C7073,C7073)</f>
        <v>3</v>
      </c>
      <c r="Q7073" s="8" t="s">
        <v>22</v>
      </c>
      <c r="R7073" s="9" t="s">
        <v>17</v>
      </c>
      <c r="S7073" s="10">
        <v>29.046570148224749</v>
      </c>
    </row>
    <row r="7074" spans="1:19" x14ac:dyDescent="0.25">
      <c r="A7074" s="8" t="s">
        <v>23</v>
      </c>
      <c r="B7074" s="9" t="s">
        <v>17</v>
      </c>
      <c r="C7074" s="10">
        <v>28.975000000000001</v>
      </c>
      <c r="D7074">
        <f>COUNTIFS($A$2:A7074,A7074,$B$2:B7074,B7074,$C$2:C7074,C7074)</f>
        <v>1</v>
      </c>
      <c r="Q7074" s="8" t="s">
        <v>23</v>
      </c>
      <c r="R7074" s="9" t="s">
        <v>17</v>
      </c>
      <c r="S7074" s="10">
        <v>28.975000000000001</v>
      </c>
    </row>
    <row r="7075" spans="1:19" x14ac:dyDescent="0.25">
      <c r="A7075" s="8" t="s">
        <v>22</v>
      </c>
      <c r="B7075" s="9" t="s">
        <v>17</v>
      </c>
      <c r="C7075" s="10">
        <v>28.955532574974146</v>
      </c>
      <c r="D7075">
        <f>COUNTIFS($A$2:A7075,A7075,$B$2:B7075,B7075,$C$2:C7075,C7075)</f>
        <v>1</v>
      </c>
      <c r="Q7075" s="8" t="s">
        <v>22</v>
      </c>
      <c r="R7075" s="9" t="s">
        <v>17</v>
      </c>
      <c r="S7075" s="10">
        <v>28.955532574974146</v>
      </c>
    </row>
    <row r="7076" spans="1:19" x14ac:dyDescent="0.25">
      <c r="A7076" s="8" t="s">
        <v>22</v>
      </c>
      <c r="B7076" s="9" t="s">
        <v>17</v>
      </c>
      <c r="C7076" s="10">
        <v>28.955532574974146</v>
      </c>
      <c r="D7076">
        <f>COUNTIFS($A$2:A7076,A7076,$B$2:B7076,B7076,$C$2:C7076,C7076)</f>
        <v>2</v>
      </c>
      <c r="Q7076" s="8" t="s">
        <v>22</v>
      </c>
      <c r="R7076" s="9" t="s">
        <v>17</v>
      </c>
      <c r="S7076" s="10">
        <v>28.955532574974146</v>
      </c>
    </row>
    <row r="7077" spans="1:19" x14ac:dyDescent="0.25">
      <c r="A7077" s="8" t="s">
        <v>22</v>
      </c>
      <c r="B7077" s="9" t="s">
        <v>17</v>
      </c>
      <c r="C7077" s="10">
        <v>28.955532574974146</v>
      </c>
      <c r="D7077">
        <f>COUNTIFS($A$2:A7077,A7077,$B$2:B7077,B7077,$C$2:C7077,C7077)</f>
        <v>3</v>
      </c>
      <c r="Q7077" s="8" t="s">
        <v>22</v>
      </c>
      <c r="R7077" s="9" t="s">
        <v>17</v>
      </c>
      <c r="S7077" s="10">
        <v>28.955532574974146</v>
      </c>
    </row>
    <row r="7078" spans="1:19" x14ac:dyDescent="0.25">
      <c r="A7078" s="8" t="s">
        <v>21</v>
      </c>
      <c r="B7078" s="9" t="s">
        <v>18</v>
      </c>
      <c r="C7078" s="10">
        <v>28.926366843033509</v>
      </c>
      <c r="D7078">
        <f>COUNTIFS($A$2:A7078,A7078,$B$2:B7078,B7078,$C$2:C7078,C7078)</f>
        <v>1</v>
      </c>
      <c r="Q7078" s="8" t="s">
        <v>21</v>
      </c>
      <c r="R7078" s="9" t="s">
        <v>18</v>
      </c>
      <c r="S7078" s="10">
        <v>28.926366843033509</v>
      </c>
    </row>
    <row r="7079" spans="1:19" x14ac:dyDescent="0.25">
      <c r="A7079" s="8" t="s">
        <v>15</v>
      </c>
      <c r="B7079" s="9" t="s">
        <v>16</v>
      </c>
      <c r="C7079" s="10">
        <v>28.849588320953963</v>
      </c>
      <c r="D7079">
        <f>COUNTIFS($A$2:A7079,A7079,$B$2:B7079,B7079,$C$2:C7079,C7079)</f>
        <v>1</v>
      </c>
      <c r="Q7079" s="8" t="s">
        <v>15</v>
      </c>
      <c r="R7079" s="9" t="s">
        <v>16</v>
      </c>
      <c r="S7079" s="10">
        <v>28.849588320953963</v>
      </c>
    </row>
    <row r="7080" spans="1:19" x14ac:dyDescent="0.25">
      <c r="A7080" s="8" t="s">
        <v>22</v>
      </c>
      <c r="B7080" s="9" t="s">
        <v>19</v>
      </c>
      <c r="C7080" s="10">
        <v>28.743610597658655</v>
      </c>
      <c r="D7080">
        <f>COUNTIFS($A$2:A7080,A7080,$B$2:B7080,B7080,$C$2:C7080,C7080)</f>
        <v>1</v>
      </c>
      <c r="Q7080" s="8" t="s">
        <v>22</v>
      </c>
      <c r="R7080" s="9" t="s">
        <v>19</v>
      </c>
      <c r="S7080" s="10">
        <v>28.743610597658655</v>
      </c>
    </row>
    <row r="7081" spans="1:19" x14ac:dyDescent="0.25">
      <c r="A7081" s="8" t="s">
        <v>22</v>
      </c>
      <c r="B7081" s="9" t="s">
        <v>17</v>
      </c>
      <c r="C7081" s="10">
        <v>28.712261244608747</v>
      </c>
      <c r="D7081">
        <f>COUNTIFS($A$2:A7081,A7081,$B$2:B7081,B7081,$C$2:C7081,C7081)</f>
        <v>1</v>
      </c>
      <c r="Q7081" s="8" t="s">
        <v>22</v>
      </c>
      <c r="R7081" s="9" t="s">
        <v>17</v>
      </c>
      <c r="S7081" s="10">
        <v>28.712261244608747</v>
      </c>
    </row>
    <row r="7082" spans="1:19" x14ac:dyDescent="0.25">
      <c r="A7082" s="8" t="s">
        <v>22</v>
      </c>
      <c r="B7082" s="9" t="s">
        <v>17</v>
      </c>
      <c r="C7082" s="10">
        <v>28.679765598069629</v>
      </c>
      <c r="D7082">
        <f>COUNTIFS($A$2:A7082,A7082,$B$2:B7082,B7082,$C$2:C7082,C7082)</f>
        <v>1</v>
      </c>
      <c r="Q7082" s="8" t="s">
        <v>22</v>
      </c>
      <c r="R7082" s="9" t="s">
        <v>17</v>
      </c>
      <c r="S7082" s="10">
        <v>28.679765598069629</v>
      </c>
    </row>
    <row r="7083" spans="1:19" x14ac:dyDescent="0.25">
      <c r="A7083" s="8" t="s">
        <v>21</v>
      </c>
      <c r="B7083" s="9" t="s">
        <v>18</v>
      </c>
      <c r="C7083" s="10">
        <v>28.659611992945326</v>
      </c>
      <c r="D7083">
        <f>COUNTIFS($A$2:A7083,A7083,$B$2:B7083,B7083,$C$2:C7083,C7083)</f>
        <v>1</v>
      </c>
      <c r="Q7083" s="8" t="s">
        <v>21</v>
      </c>
      <c r="R7083" s="9" t="s">
        <v>18</v>
      </c>
      <c r="S7083" s="10">
        <v>28.659611992945326</v>
      </c>
    </row>
    <row r="7084" spans="1:19" x14ac:dyDescent="0.25">
      <c r="A7084" s="8" t="s">
        <v>21</v>
      </c>
      <c r="B7084" s="9" t="s">
        <v>18</v>
      </c>
      <c r="C7084" s="10">
        <v>28.659611992945326</v>
      </c>
      <c r="D7084">
        <f>COUNTIFS($A$2:A7084,A7084,$B$2:B7084,B7084,$C$2:C7084,C7084)</f>
        <v>2</v>
      </c>
      <c r="Q7084" s="8" t="s">
        <v>21</v>
      </c>
      <c r="R7084" s="9" t="s">
        <v>18</v>
      </c>
      <c r="S7084" s="10">
        <v>28.659611992945326</v>
      </c>
    </row>
    <row r="7085" spans="1:19" x14ac:dyDescent="0.25">
      <c r="A7085" s="8" t="s">
        <v>21</v>
      </c>
      <c r="B7085" s="9" t="s">
        <v>16</v>
      </c>
      <c r="C7085" s="10">
        <v>28.659611992945326</v>
      </c>
      <c r="D7085">
        <f>COUNTIFS($A$2:A7085,A7085,$B$2:B7085,B7085,$C$2:C7085,C7085)</f>
        <v>1</v>
      </c>
      <c r="Q7085" s="8" t="s">
        <v>21</v>
      </c>
      <c r="R7085" s="9" t="s">
        <v>16</v>
      </c>
      <c r="S7085" s="10">
        <v>28.659611992945326</v>
      </c>
    </row>
    <row r="7086" spans="1:19" x14ac:dyDescent="0.25">
      <c r="A7086" s="8" t="s">
        <v>21</v>
      </c>
      <c r="B7086" s="9" t="s">
        <v>17</v>
      </c>
      <c r="C7086" s="10">
        <v>28.659611992945326</v>
      </c>
      <c r="D7086">
        <f>COUNTIFS($A$2:A7086,A7086,$B$2:B7086,B7086,$C$2:C7086,C7086)</f>
        <v>1</v>
      </c>
      <c r="Q7086" s="8" t="s">
        <v>21</v>
      </c>
      <c r="R7086" s="9" t="s">
        <v>17</v>
      </c>
      <c r="S7086" s="10">
        <v>28.659611992945326</v>
      </c>
    </row>
    <row r="7087" spans="1:19" x14ac:dyDescent="0.25">
      <c r="A7087" s="8" t="s">
        <v>21</v>
      </c>
      <c r="B7087" s="9" t="s">
        <v>17</v>
      </c>
      <c r="C7087" s="10">
        <v>28.659611992945326</v>
      </c>
      <c r="D7087">
        <f>COUNTIFS($A$2:A7087,A7087,$B$2:B7087,B7087,$C$2:C7087,C7087)</f>
        <v>2</v>
      </c>
      <c r="Q7087" s="8" t="s">
        <v>21</v>
      </c>
      <c r="R7087" s="9" t="s">
        <v>17</v>
      </c>
      <c r="S7087" s="10">
        <v>28.659611992945326</v>
      </c>
    </row>
    <row r="7088" spans="1:19" x14ac:dyDescent="0.25">
      <c r="A7088" s="8" t="s">
        <v>24</v>
      </c>
      <c r="B7088" s="9" t="s">
        <v>18</v>
      </c>
      <c r="C7088" s="10">
        <v>28.592608281266543</v>
      </c>
      <c r="D7088">
        <f>COUNTIFS($A$2:A7088,A7088,$B$2:B7088,B7088,$C$2:C7088,C7088)</f>
        <v>1</v>
      </c>
      <c r="Q7088" s="8" t="s">
        <v>24</v>
      </c>
      <c r="R7088" s="9" t="s">
        <v>18</v>
      </c>
      <c r="S7088" s="10">
        <v>28.592608281266543</v>
      </c>
    </row>
    <row r="7089" spans="1:19" x14ac:dyDescent="0.25">
      <c r="A7089" s="8" t="s">
        <v>23</v>
      </c>
      <c r="B7089" s="9" t="s">
        <v>18</v>
      </c>
      <c r="C7089" s="10">
        <v>28.5</v>
      </c>
      <c r="D7089">
        <f>COUNTIFS($A$2:A7089,A7089,$B$2:B7089,B7089,$C$2:C7089,C7089)</f>
        <v>1</v>
      </c>
      <c r="Q7089" s="8" t="s">
        <v>23</v>
      </c>
      <c r="R7089" s="9" t="s">
        <v>18</v>
      </c>
      <c r="S7089" s="10">
        <v>28.5</v>
      </c>
    </row>
    <row r="7090" spans="1:19" x14ac:dyDescent="0.25">
      <c r="A7090" s="8" t="s">
        <v>23</v>
      </c>
      <c r="B7090" s="9" t="s">
        <v>17</v>
      </c>
      <c r="C7090" s="10">
        <v>28.5</v>
      </c>
      <c r="D7090">
        <f>COUNTIFS($A$2:A7090,A7090,$B$2:B7090,B7090,$C$2:C7090,C7090)</f>
        <v>1</v>
      </c>
      <c r="Q7090" s="8" t="s">
        <v>23</v>
      </c>
      <c r="R7090" s="9" t="s">
        <v>17</v>
      </c>
      <c r="S7090" s="10">
        <v>28.5</v>
      </c>
    </row>
    <row r="7091" spans="1:19" x14ac:dyDescent="0.25">
      <c r="A7091" s="8" t="s">
        <v>22</v>
      </c>
      <c r="B7091" s="9" t="s">
        <v>17</v>
      </c>
      <c r="C7091" s="10">
        <v>28.496611213801604</v>
      </c>
      <c r="D7091">
        <f>COUNTIFS($A$2:A7091,A7091,$B$2:B7091,B7091,$C$2:C7091,C7091)</f>
        <v>1</v>
      </c>
      <c r="Q7091" s="8" t="s">
        <v>22</v>
      </c>
      <c r="R7091" s="9" t="s">
        <v>17</v>
      </c>
      <c r="S7091" s="10">
        <v>28.496611213801604</v>
      </c>
    </row>
    <row r="7092" spans="1:19" x14ac:dyDescent="0.25">
      <c r="A7092" s="8" t="s">
        <v>23</v>
      </c>
      <c r="B7092" s="9" t="s">
        <v>18</v>
      </c>
      <c r="C7092" s="10">
        <v>28.404417039030776</v>
      </c>
      <c r="D7092">
        <f>COUNTIFS($A$2:A7092,A7092,$B$2:B7092,B7092,$C$2:C7092,C7092)</f>
        <v>1</v>
      </c>
      <c r="Q7092" s="8" t="s">
        <v>23</v>
      </c>
      <c r="R7092" s="9" t="s">
        <v>18</v>
      </c>
      <c r="S7092" s="10">
        <v>28.404417039030776</v>
      </c>
    </row>
    <row r="7093" spans="1:19" x14ac:dyDescent="0.25">
      <c r="A7093" s="8" t="s">
        <v>15</v>
      </c>
      <c r="B7093" s="9" t="s">
        <v>16</v>
      </c>
      <c r="C7093" s="10">
        <v>28.391658347605489</v>
      </c>
      <c r="D7093">
        <f>COUNTIFS($A$2:A7093,A7093,$B$2:B7093,B7093,$C$2:C7093,C7093)</f>
        <v>1</v>
      </c>
      <c r="Q7093" s="8" t="s">
        <v>15</v>
      </c>
      <c r="R7093" s="9" t="s">
        <v>16</v>
      </c>
      <c r="S7093" s="10">
        <v>28.391658347605489</v>
      </c>
    </row>
    <row r="7094" spans="1:19" x14ac:dyDescent="0.25">
      <c r="A7094" s="8" t="s">
        <v>22</v>
      </c>
      <c r="B7094" s="9" t="s">
        <v>18</v>
      </c>
      <c r="C7094" s="10">
        <v>28.343674594967251</v>
      </c>
      <c r="D7094">
        <f>COUNTIFS($A$2:A7094,A7094,$B$2:B7094,B7094,$C$2:C7094,C7094)</f>
        <v>1</v>
      </c>
      <c r="Q7094" s="8" t="s">
        <v>22</v>
      </c>
      <c r="R7094" s="9" t="s">
        <v>18</v>
      </c>
      <c r="S7094" s="10">
        <v>28.343674594967251</v>
      </c>
    </row>
    <row r="7095" spans="1:19" x14ac:dyDescent="0.25">
      <c r="A7095" s="8" t="s">
        <v>23</v>
      </c>
      <c r="B7095" s="9" t="s">
        <v>17</v>
      </c>
      <c r="C7095" s="10">
        <v>28.148606811145513</v>
      </c>
      <c r="D7095">
        <f>COUNTIFS($A$2:A7095,A7095,$B$2:B7095,B7095,$C$2:C7095,C7095)</f>
        <v>1</v>
      </c>
      <c r="Q7095" s="8" t="s">
        <v>23</v>
      </c>
      <c r="R7095" s="9" t="s">
        <v>17</v>
      </c>
      <c r="S7095" s="10">
        <v>28.148606811145513</v>
      </c>
    </row>
    <row r="7096" spans="1:19" x14ac:dyDescent="0.25">
      <c r="A7096" s="8" t="s">
        <v>23</v>
      </c>
      <c r="B7096" s="9" t="s">
        <v>19</v>
      </c>
      <c r="C7096" s="10">
        <v>28.085379553843687</v>
      </c>
      <c r="D7096">
        <f>COUNTIFS($A$2:A7096,A7096,$B$2:B7096,B7096,$C$2:C7096,C7096)</f>
        <v>1</v>
      </c>
      <c r="Q7096" s="8" t="s">
        <v>23</v>
      </c>
      <c r="R7096" s="9" t="s">
        <v>19</v>
      </c>
      <c r="S7096" s="10">
        <v>28.085379553843687</v>
      </c>
    </row>
    <row r="7097" spans="1:19" x14ac:dyDescent="0.25">
      <c r="A7097" s="8" t="s">
        <v>22</v>
      </c>
      <c r="B7097" s="9" t="s">
        <v>17</v>
      </c>
      <c r="C7097" s="10">
        <v>27.726432532347506</v>
      </c>
      <c r="D7097">
        <f>COUNTIFS($A$2:A7097,A7097,$B$2:B7097,B7097,$C$2:C7097,C7097)</f>
        <v>1</v>
      </c>
      <c r="Q7097" s="8" t="s">
        <v>22</v>
      </c>
      <c r="R7097" s="9" t="s">
        <v>17</v>
      </c>
      <c r="S7097" s="10">
        <v>27.726432532347506</v>
      </c>
    </row>
    <row r="7098" spans="1:19" x14ac:dyDescent="0.25">
      <c r="A7098" s="8" t="s">
        <v>22</v>
      </c>
      <c r="B7098" s="9" t="s">
        <v>17</v>
      </c>
      <c r="C7098" s="10">
        <v>27.726432532347506</v>
      </c>
      <c r="D7098">
        <f>COUNTIFS($A$2:A7098,A7098,$B$2:B7098,B7098,$C$2:C7098,C7098)</f>
        <v>2</v>
      </c>
      <c r="Q7098" s="8" t="s">
        <v>22</v>
      </c>
      <c r="R7098" s="9" t="s">
        <v>17</v>
      </c>
      <c r="S7098" s="10">
        <v>27.726432532347506</v>
      </c>
    </row>
    <row r="7099" spans="1:19" x14ac:dyDescent="0.25">
      <c r="A7099" s="8" t="s">
        <v>22</v>
      </c>
      <c r="B7099" s="9" t="s">
        <v>17</v>
      </c>
      <c r="C7099" s="10">
        <v>27.726432532347506</v>
      </c>
      <c r="D7099">
        <f>COUNTIFS($A$2:A7099,A7099,$B$2:B7099,B7099,$C$2:C7099,C7099)</f>
        <v>3</v>
      </c>
      <c r="Q7099" s="8" t="s">
        <v>22</v>
      </c>
      <c r="R7099" s="9" t="s">
        <v>17</v>
      </c>
      <c r="S7099" s="10">
        <v>27.726432532347506</v>
      </c>
    </row>
    <row r="7100" spans="1:19" x14ac:dyDescent="0.25">
      <c r="A7100" s="8" t="s">
        <v>22</v>
      </c>
      <c r="B7100" s="9" t="s">
        <v>17</v>
      </c>
      <c r="C7100" s="10">
        <v>27.726432532347506</v>
      </c>
      <c r="D7100">
        <f>COUNTIFS($A$2:A7100,A7100,$B$2:B7100,B7100,$C$2:C7100,C7100)</f>
        <v>4</v>
      </c>
      <c r="Q7100" s="8" t="s">
        <v>22</v>
      </c>
      <c r="R7100" s="9" t="s">
        <v>17</v>
      </c>
      <c r="S7100" s="10">
        <v>27.726432532347506</v>
      </c>
    </row>
    <row r="7101" spans="1:19" x14ac:dyDescent="0.25">
      <c r="A7101" s="8" t="s">
        <v>22</v>
      </c>
      <c r="B7101" s="9" t="s">
        <v>18</v>
      </c>
      <c r="C7101" s="10">
        <v>27.726432532347506</v>
      </c>
      <c r="D7101">
        <f>COUNTIFS($A$2:A7101,A7101,$B$2:B7101,B7101,$C$2:C7101,C7101)</f>
        <v>1</v>
      </c>
      <c r="Q7101" s="8" t="s">
        <v>22</v>
      </c>
      <c r="R7101" s="9" t="s">
        <v>18</v>
      </c>
      <c r="S7101" s="10">
        <v>27.726432532347506</v>
      </c>
    </row>
    <row r="7102" spans="1:19" x14ac:dyDescent="0.25">
      <c r="A7102" s="8" t="s">
        <v>22</v>
      </c>
      <c r="B7102" s="9" t="s">
        <v>17</v>
      </c>
      <c r="C7102" s="10">
        <v>27.726432532347506</v>
      </c>
      <c r="D7102">
        <f>COUNTIFS($A$2:A7102,A7102,$B$2:B7102,B7102,$C$2:C7102,C7102)</f>
        <v>5</v>
      </c>
      <c r="Q7102" s="8" t="s">
        <v>22</v>
      </c>
      <c r="R7102" s="9" t="s">
        <v>17</v>
      </c>
      <c r="S7102" s="10">
        <v>27.726432532347506</v>
      </c>
    </row>
    <row r="7103" spans="1:19" x14ac:dyDescent="0.25">
      <c r="A7103" s="8" t="s">
        <v>22</v>
      </c>
      <c r="B7103" s="9" t="s">
        <v>16</v>
      </c>
      <c r="C7103" s="10">
        <v>27.726432532347506</v>
      </c>
      <c r="D7103">
        <f>COUNTIFS($A$2:A7103,A7103,$B$2:B7103,B7103,$C$2:C7103,C7103)</f>
        <v>1</v>
      </c>
      <c r="Q7103" s="8" t="s">
        <v>22</v>
      </c>
      <c r="R7103" s="9" t="s">
        <v>16</v>
      </c>
      <c r="S7103" s="10">
        <v>27.726432532347506</v>
      </c>
    </row>
    <row r="7104" spans="1:19" x14ac:dyDescent="0.25">
      <c r="A7104" s="8" t="s">
        <v>22</v>
      </c>
      <c r="B7104" s="9" t="s">
        <v>17</v>
      </c>
      <c r="C7104" s="10">
        <v>27.726432532347506</v>
      </c>
      <c r="D7104">
        <f>COUNTIFS($A$2:A7104,A7104,$B$2:B7104,B7104,$C$2:C7104,C7104)</f>
        <v>6</v>
      </c>
      <c r="Q7104" s="8" t="s">
        <v>22</v>
      </c>
      <c r="R7104" s="9" t="s">
        <v>17</v>
      </c>
      <c r="S7104" s="10">
        <v>27.726432532347506</v>
      </c>
    </row>
    <row r="7105" spans="1:19" x14ac:dyDescent="0.25">
      <c r="A7105" s="8" t="s">
        <v>22</v>
      </c>
      <c r="B7105" s="9" t="s">
        <v>17</v>
      </c>
      <c r="C7105" s="10">
        <v>27.726432532347506</v>
      </c>
      <c r="D7105">
        <f>COUNTIFS($A$2:A7105,A7105,$B$2:B7105,B7105,$C$2:C7105,C7105)</f>
        <v>7</v>
      </c>
      <c r="Q7105" s="8" t="s">
        <v>22</v>
      </c>
      <c r="R7105" s="9" t="s">
        <v>17</v>
      </c>
      <c r="S7105" s="10">
        <v>27.726432532347506</v>
      </c>
    </row>
    <row r="7106" spans="1:19" x14ac:dyDescent="0.25">
      <c r="A7106" s="8" t="s">
        <v>22</v>
      </c>
      <c r="B7106" s="9" t="s">
        <v>17</v>
      </c>
      <c r="C7106" s="10">
        <v>27.726432532347506</v>
      </c>
      <c r="D7106">
        <f>COUNTIFS($A$2:A7106,A7106,$B$2:B7106,B7106,$C$2:C7106,C7106)</f>
        <v>8</v>
      </c>
      <c r="Q7106" s="8" t="s">
        <v>22</v>
      </c>
      <c r="R7106" s="9" t="s">
        <v>17</v>
      </c>
      <c r="S7106" s="10">
        <v>27.726432532347506</v>
      </c>
    </row>
    <row r="7107" spans="1:19" x14ac:dyDescent="0.25">
      <c r="A7107" s="8" t="s">
        <v>22</v>
      </c>
      <c r="B7107" s="9" t="s">
        <v>17</v>
      </c>
      <c r="C7107" s="10">
        <v>27.726432532347506</v>
      </c>
      <c r="D7107">
        <f>COUNTIFS($A$2:A7107,A7107,$B$2:B7107,B7107,$C$2:C7107,C7107)</f>
        <v>9</v>
      </c>
      <c r="Q7107" s="8" t="s">
        <v>22</v>
      </c>
      <c r="R7107" s="9" t="s">
        <v>17</v>
      </c>
      <c r="S7107" s="10">
        <v>27.726432532347506</v>
      </c>
    </row>
    <row r="7108" spans="1:19" x14ac:dyDescent="0.25">
      <c r="A7108" s="8" t="s">
        <v>22</v>
      </c>
      <c r="B7108" s="9" t="s">
        <v>17</v>
      </c>
      <c r="C7108" s="10">
        <v>27.726432532347506</v>
      </c>
      <c r="D7108">
        <f>COUNTIFS($A$2:A7108,A7108,$B$2:B7108,B7108,$C$2:C7108,C7108)</f>
        <v>10</v>
      </c>
      <c r="Q7108" s="8" t="s">
        <v>22</v>
      </c>
      <c r="R7108" s="9" t="s">
        <v>17</v>
      </c>
      <c r="S7108" s="10">
        <v>27.726432532347506</v>
      </c>
    </row>
    <row r="7109" spans="1:19" x14ac:dyDescent="0.25">
      <c r="A7109" s="8" t="s">
        <v>22</v>
      </c>
      <c r="B7109" s="9" t="s">
        <v>17</v>
      </c>
      <c r="C7109" s="10">
        <v>27.726432532347506</v>
      </c>
      <c r="D7109">
        <f>COUNTIFS($A$2:A7109,A7109,$B$2:B7109,B7109,$C$2:C7109,C7109)</f>
        <v>11</v>
      </c>
      <c r="Q7109" s="8" t="s">
        <v>22</v>
      </c>
      <c r="R7109" s="9" t="s">
        <v>17</v>
      </c>
      <c r="S7109" s="10">
        <v>27.726432532347506</v>
      </c>
    </row>
    <row r="7110" spans="1:19" x14ac:dyDescent="0.25">
      <c r="A7110" s="8" t="s">
        <v>22</v>
      </c>
      <c r="B7110" s="9" t="s">
        <v>17</v>
      </c>
      <c r="C7110" s="10">
        <v>27.726432532347506</v>
      </c>
      <c r="D7110">
        <f>COUNTIFS($A$2:A7110,A7110,$B$2:B7110,B7110,$C$2:C7110,C7110)</f>
        <v>12</v>
      </c>
      <c r="Q7110" s="8" t="s">
        <v>22</v>
      </c>
      <c r="R7110" s="9" t="s">
        <v>17</v>
      </c>
      <c r="S7110" s="10">
        <v>27.726432532347506</v>
      </c>
    </row>
    <row r="7111" spans="1:19" x14ac:dyDescent="0.25">
      <c r="A7111" s="8" t="s">
        <v>22</v>
      </c>
      <c r="B7111" s="9" t="s">
        <v>16</v>
      </c>
      <c r="C7111" s="10">
        <v>27.726432532347506</v>
      </c>
      <c r="D7111">
        <f>COUNTIFS($A$2:A7111,A7111,$B$2:B7111,B7111,$C$2:C7111,C7111)</f>
        <v>2</v>
      </c>
      <c r="Q7111" s="8" t="s">
        <v>22</v>
      </c>
      <c r="R7111" s="9" t="s">
        <v>16</v>
      </c>
      <c r="S7111" s="10">
        <v>27.726432532347506</v>
      </c>
    </row>
    <row r="7112" spans="1:19" x14ac:dyDescent="0.25">
      <c r="A7112" s="8" t="s">
        <v>22</v>
      </c>
      <c r="B7112" s="9" t="s">
        <v>17</v>
      </c>
      <c r="C7112" s="10">
        <v>27.726432532347506</v>
      </c>
      <c r="D7112">
        <f>COUNTIFS($A$2:A7112,A7112,$B$2:B7112,B7112,$C$2:C7112,C7112)</f>
        <v>13</v>
      </c>
      <c r="Q7112" s="8" t="s">
        <v>22</v>
      </c>
      <c r="R7112" s="9" t="s">
        <v>17</v>
      </c>
      <c r="S7112" s="10">
        <v>27.726432532347506</v>
      </c>
    </row>
    <row r="7113" spans="1:19" x14ac:dyDescent="0.25">
      <c r="A7113" s="8" t="s">
        <v>22</v>
      </c>
      <c r="B7113" s="9" t="s">
        <v>16</v>
      </c>
      <c r="C7113" s="10">
        <v>27.726432532347506</v>
      </c>
      <c r="D7113">
        <f>COUNTIFS($A$2:A7113,A7113,$B$2:B7113,B7113,$C$2:C7113,C7113)</f>
        <v>3</v>
      </c>
      <c r="Q7113" s="8" t="s">
        <v>22</v>
      </c>
      <c r="R7113" s="9" t="s">
        <v>16</v>
      </c>
      <c r="S7113" s="10">
        <v>27.726432532347506</v>
      </c>
    </row>
    <row r="7114" spans="1:19" x14ac:dyDescent="0.25">
      <c r="A7114" s="8" t="s">
        <v>22</v>
      </c>
      <c r="B7114" s="9" t="s">
        <v>17</v>
      </c>
      <c r="C7114" s="10">
        <v>27.726432532347506</v>
      </c>
      <c r="D7114">
        <f>COUNTIFS($A$2:A7114,A7114,$B$2:B7114,B7114,$C$2:C7114,C7114)</f>
        <v>14</v>
      </c>
      <c r="Q7114" s="8" t="s">
        <v>22</v>
      </c>
      <c r="R7114" s="9" t="s">
        <v>17</v>
      </c>
      <c r="S7114" s="10">
        <v>27.726432532347506</v>
      </c>
    </row>
    <row r="7115" spans="1:19" x14ac:dyDescent="0.25">
      <c r="A7115" s="8" t="s">
        <v>22</v>
      </c>
      <c r="B7115" s="9" t="s">
        <v>16</v>
      </c>
      <c r="C7115" s="10">
        <v>27.726432532347506</v>
      </c>
      <c r="D7115">
        <f>COUNTIFS($A$2:A7115,A7115,$B$2:B7115,B7115,$C$2:C7115,C7115)</f>
        <v>4</v>
      </c>
      <c r="Q7115" s="8" t="s">
        <v>22</v>
      </c>
      <c r="R7115" s="9" t="s">
        <v>16</v>
      </c>
      <c r="S7115" s="10">
        <v>27.726432532347506</v>
      </c>
    </row>
    <row r="7116" spans="1:19" x14ac:dyDescent="0.25">
      <c r="A7116" s="8" t="s">
        <v>22</v>
      </c>
      <c r="B7116" s="9" t="s">
        <v>17</v>
      </c>
      <c r="C7116" s="10">
        <v>27.726432532347506</v>
      </c>
      <c r="D7116">
        <f>COUNTIFS($A$2:A7116,A7116,$B$2:B7116,B7116,$C$2:C7116,C7116)</f>
        <v>15</v>
      </c>
      <c r="Q7116" s="8" t="s">
        <v>22</v>
      </c>
      <c r="R7116" s="9" t="s">
        <v>17</v>
      </c>
      <c r="S7116" s="10">
        <v>27.726432532347506</v>
      </c>
    </row>
    <row r="7117" spans="1:19" x14ac:dyDescent="0.25">
      <c r="A7117" s="8" t="s">
        <v>22</v>
      </c>
      <c r="B7117" s="9" t="s">
        <v>19</v>
      </c>
      <c r="C7117" s="10">
        <v>27.726432532347506</v>
      </c>
      <c r="D7117">
        <f>COUNTIFS($A$2:A7117,A7117,$B$2:B7117,B7117,$C$2:C7117,C7117)</f>
        <v>1</v>
      </c>
      <c r="Q7117" s="8" t="s">
        <v>22</v>
      </c>
      <c r="R7117" s="9" t="s">
        <v>19</v>
      </c>
      <c r="S7117" s="10">
        <v>27.726432532347506</v>
      </c>
    </row>
    <row r="7118" spans="1:19" x14ac:dyDescent="0.25">
      <c r="A7118" s="8" t="s">
        <v>22</v>
      </c>
      <c r="B7118" s="9" t="s">
        <v>19</v>
      </c>
      <c r="C7118" s="10">
        <v>27.726432532347506</v>
      </c>
      <c r="D7118">
        <f>COUNTIFS($A$2:A7118,A7118,$B$2:B7118,B7118,$C$2:C7118,C7118)</f>
        <v>2</v>
      </c>
      <c r="Q7118" s="8" t="s">
        <v>22</v>
      </c>
      <c r="R7118" s="9" t="s">
        <v>19</v>
      </c>
      <c r="S7118" s="10">
        <v>27.726432532347506</v>
      </c>
    </row>
    <row r="7119" spans="1:19" x14ac:dyDescent="0.25">
      <c r="A7119" s="8" t="s">
        <v>23</v>
      </c>
      <c r="B7119" s="9" t="s">
        <v>17</v>
      </c>
      <c r="C7119" s="10">
        <v>27.681929281407854</v>
      </c>
      <c r="D7119">
        <f>COUNTIFS($A$2:A7119,A7119,$B$2:B7119,B7119,$C$2:C7119,C7119)</f>
        <v>1</v>
      </c>
      <c r="Q7119" s="8" t="s">
        <v>23</v>
      </c>
      <c r="R7119" s="9" t="s">
        <v>17</v>
      </c>
      <c r="S7119" s="10">
        <v>27.681929281407854</v>
      </c>
    </row>
    <row r="7120" spans="1:19" x14ac:dyDescent="0.25">
      <c r="A7120" s="8" t="s">
        <v>22</v>
      </c>
      <c r="B7120" s="9" t="s">
        <v>17</v>
      </c>
      <c r="C7120" s="10">
        <v>27.635835699510491</v>
      </c>
      <c r="D7120">
        <f>COUNTIFS($A$2:A7120,A7120,$B$2:B7120,B7120,$C$2:C7120,C7120)</f>
        <v>1</v>
      </c>
      <c r="Q7120" s="8" t="s">
        <v>22</v>
      </c>
      <c r="R7120" s="9" t="s">
        <v>17</v>
      </c>
      <c r="S7120" s="10">
        <v>27.635835699510491</v>
      </c>
    </row>
    <row r="7121" spans="1:19" x14ac:dyDescent="0.25">
      <c r="A7121" s="8" t="s">
        <v>22</v>
      </c>
      <c r="B7121" s="9" t="s">
        <v>17</v>
      </c>
      <c r="C7121" s="10">
        <v>27.635835699510491</v>
      </c>
      <c r="D7121">
        <f>COUNTIFS($A$2:A7121,A7121,$B$2:B7121,B7121,$C$2:C7121,C7121)</f>
        <v>2</v>
      </c>
      <c r="Q7121" s="8" t="s">
        <v>22</v>
      </c>
      <c r="R7121" s="9" t="s">
        <v>17</v>
      </c>
      <c r="S7121" s="10">
        <v>27.635835699510491</v>
      </c>
    </row>
    <row r="7122" spans="1:19" x14ac:dyDescent="0.25">
      <c r="A7122" s="8" t="s">
        <v>22</v>
      </c>
      <c r="B7122" s="9" t="s">
        <v>17</v>
      </c>
      <c r="C7122" s="10">
        <v>27.604229568434985</v>
      </c>
      <c r="D7122">
        <f>COUNTIFS($A$2:A7122,A7122,$B$2:B7122,B7122,$C$2:C7122,C7122)</f>
        <v>1</v>
      </c>
      <c r="Q7122" s="8" t="s">
        <v>22</v>
      </c>
      <c r="R7122" s="9" t="s">
        <v>17</v>
      </c>
      <c r="S7122" s="10">
        <v>27.604229568434985</v>
      </c>
    </row>
    <row r="7123" spans="1:19" x14ac:dyDescent="0.25">
      <c r="A7123" s="8" t="s">
        <v>22</v>
      </c>
      <c r="B7123" s="9" t="s">
        <v>16</v>
      </c>
      <c r="C7123" s="10">
        <v>27.576697690451567</v>
      </c>
      <c r="D7123">
        <f>COUNTIFS($A$2:A7123,A7123,$B$2:B7123,B7123,$C$2:C7123,C7123)</f>
        <v>1</v>
      </c>
      <c r="Q7123" s="8" t="s">
        <v>22</v>
      </c>
      <c r="R7123" s="9" t="s">
        <v>16</v>
      </c>
      <c r="S7123" s="10">
        <v>27.576697690451567</v>
      </c>
    </row>
    <row r="7124" spans="1:19" x14ac:dyDescent="0.25">
      <c r="A7124" s="8" t="s">
        <v>22</v>
      </c>
      <c r="B7124" s="9" t="s">
        <v>17</v>
      </c>
      <c r="C7124" s="10">
        <v>27.576697690451567</v>
      </c>
      <c r="D7124">
        <f>COUNTIFS($A$2:A7124,A7124,$B$2:B7124,B7124,$C$2:C7124,C7124)</f>
        <v>1</v>
      </c>
      <c r="Q7124" s="8" t="s">
        <v>22</v>
      </c>
      <c r="R7124" s="9" t="s">
        <v>17</v>
      </c>
      <c r="S7124" s="10">
        <v>27.576697690451567</v>
      </c>
    </row>
    <row r="7125" spans="1:19" x14ac:dyDescent="0.25">
      <c r="A7125" s="8" t="s">
        <v>22</v>
      </c>
      <c r="B7125" s="9" t="s">
        <v>17</v>
      </c>
      <c r="C7125" s="10">
        <v>27.576697690451567</v>
      </c>
      <c r="D7125">
        <f>COUNTIFS($A$2:A7125,A7125,$B$2:B7125,B7125,$C$2:C7125,C7125)</f>
        <v>2</v>
      </c>
      <c r="Q7125" s="8" t="s">
        <v>22</v>
      </c>
      <c r="R7125" s="9" t="s">
        <v>17</v>
      </c>
      <c r="S7125" s="10">
        <v>27.576697690451567</v>
      </c>
    </row>
    <row r="7126" spans="1:19" x14ac:dyDescent="0.25">
      <c r="A7126" s="8" t="s">
        <v>22</v>
      </c>
      <c r="B7126" s="9" t="s">
        <v>16</v>
      </c>
      <c r="C7126" s="10">
        <v>27.576697690451567</v>
      </c>
      <c r="D7126">
        <f>COUNTIFS($A$2:A7126,A7126,$B$2:B7126,B7126,$C$2:C7126,C7126)</f>
        <v>2</v>
      </c>
      <c r="Q7126" s="8" t="s">
        <v>22</v>
      </c>
      <c r="R7126" s="9" t="s">
        <v>16</v>
      </c>
      <c r="S7126" s="10">
        <v>27.576697690451567</v>
      </c>
    </row>
    <row r="7127" spans="1:19" x14ac:dyDescent="0.25">
      <c r="A7127" s="8" t="s">
        <v>22</v>
      </c>
      <c r="B7127" s="9" t="s">
        <v>17</v>
      </c>
      <c r="C7127" s="10">
        <v>27.576697690451567</v>
      </c>
      <c r="D7127">
        <f>COUNTIFS($A$2:A7127,A7127,$B$2:B7127,B7127,$C$2:C7127,C7127)</f>
        <v>3</v>
      </c>
      <c r="Q7127" s="8" t="s">
        <v>22</v>
      </c>
      <c r="R7127" s="9" t="s">
        <v>17</v>
      </c>
      <c r="S7127" s="10">
        <v>27.576697690451567</v>
      </c>
    </row>
    <row r="7128" spans="1:19" x14ac:dyDescent="0.25">
      <c r="A7128" s="8" t="s">
        <v>22</v>
      </c>
      <c r="B7128" s="9" t="s">
        <v>17</v>
      </c>
      <c r="C7128" s="10">
        <v>27.576697690451567</v>
      </c>
      <c r="D7128">
        <f>COUNTIFS($A$2:A7128,A7128,$B$2:B7128,B7128,$C$2:C7128,C7128)</f>
        <v>4</v>
      </c>
      <c r="Q7128" s="8" t="s">
        <v>22</v>
      </c>
      <c r="R7128" s="9" t="s">
        <v>17</v>
      </c>
      <c r="S7128" s="10">
        <v>27.576697690451567</v>
      </c>
    </row>
    <row r="7129" spans="1:19" x14ac:dyDescent="0.25">
      <c r="A7129" s="8" t="s">
        <v>22</v>
      </c>
      <c r="B7129" s="9" t="s">
        <v>17</v>
      </c>
      <c r="C7129" s="10">
        <v>27.576697690451567</v>
      </c>
      <c r="D7129">
        <f>COUNTIFS($A$2:A7129,A7129,$B$2:B7129,B7129,$C$2:C7129,C7129)</f>
        <v>5</v>
      </c>
      <c r="Q7129" s="8" t="s">
        <v>22</v>
      </c>
      <c r="R7129" s="9" t="s">
        <v>17</v>
      </c>
      <c r="S7129" s="10">
        <v>27.576697690451567</v>
      </c>
    </row>
    <row r="7130" spans="1:19" x14ac:dyDescent="0.25">
      <c r="A7130" s="8" t="s">
        <v>22</v>
      </c>
      <c r="B7130" s="9" t="s">
        <v>17</v>
      </c>
      <c r="C7130" s="10">
        <v>27.576697690451567</v>
      </c>
      <c r="D7130">
        <f>COUNTIFS($A$2:A7130,A7130,$B$2:B7130,B7130,$C$2:C7130,C7130)</f>
        <v>6</v>
      </c>
      <c r="Q7130" s="8" t="s">
        <v>22</v>
      </c>
      <c r="R7130" s="9" t="s">
        <v>17</v>
      </c>
      <c r="S7130" s="10">
        <v>27.576697690451567</v>
      </c>
    </row>
    <row r="7131" spans="1:19" x14ac:dyDescent="0.25">
      <c r="A7131" s="8" t="s">
        <v>22</v>
      </c>
      <c r="B7131" s="9" t="s">
        <v>17</v>
      </c>
      <c r="C7131" s="10">
        <v>27.576697690451567</v>
      </c>
      <c r="D7131">
        <f>COUNTIFS($A$2:A7131,A7131,$B$2:B7131,B7131,$C$2:C7131,C7131)</f>
        <v>7</v>
      </c>
      <c r="Q7131" s="8" t="s">
        <v>22</v>
      </c>
      <c r="R7131" s="9" t="s">
        <v>17</v>
      </c>
      <c r="S7131" s="10">
        <v>27.576697690451567</v>
      </c>
    </row>
    <row r="7132" spans="1:19" x14ac:dyDescent="0.25">
      <c r="A7132" s="8" t="s">
        <v>22</v>
      </c>
      <c r="B7132" s="9" t="s">
        <v>16</v>
      </c>
      <c r="C7132" s="10">
        <v>27.576697690451567</v>
      </c>
      <c r="D7132">
        <f>COUNTIFS($A$2:A7132,A7132,$B$2:B7132,B7132,$C$2:C7132,C7132)</f>
        <v>3</v>
      </c>
      <c r="Q7132" s="8" t="s">
        <v>22</v>
      </c>
      <c r="R7132" s="9" t="s">
        <v>16</v>
      </c>
      <c r="S7132" s="10">
        <v>27.576697690451567</v>
      </c>
    </row>
    <row r="7133" spans="1:19" x14ac:dyDescent="0.25">
      <c r="A7133" s="8" t="s">
        <v>22</v>
      </c>
      <c r="B7133" s="9" t="s">
        <v>16</v>
      </c>
      <c r="C7133" s="10">
        <v>27.576697690451567</v>
      </c>
      <c r="D7133">
        <f>COUNTIFS($A$2:A7133,A7133,$B$2:B7133,B7133,$C$2:C7133,C7133)</f>
        <v>4</v>
      </c>
      <c r="Q7133" s="8" t="s">
        <v>22</v>
      </c>
      <c r="R7133" s="9" t="s">
        <v>16</v>
      </c>
      <c r="S7133" s="10">
        <v>27.576697690451567</v>
      </c>
    </row>
    <row r="7134" spans="1:19" x14ac:dyDescent="0.25">
      <c r="A7134" s="8" t="s">
        <v>22</v>
      </c>
      <c r="B7134" s="9" t="s">
        <v>17</v>
      </c>
      <c r="C7134" s="10">
        <v>27.576697690451567</v>
      </c>
      <c r="D7134">
        <f>COUNTIFS($A$2:A7134,A7134,$B$2:B7134,B7134,$C$2:C7134,C7134)</f>
        <v>8</v>
      </c>
      <c r="Q7134" s="8" t="s">
        <v>22</v>
      </c>
      <c r="R7134" s="9" t="s">
        <v>17</v>
      </c>
      <c r="S7134" s="10">
        <v>27.576697690451567</v>
      </c>
    </row>
    <row r="7135" spans="1:19" x14ac:dyDescent="0.25">
      <c r="A7135" s="8" t="s">
        <v>22</v>
      </c>
      <c r="B7135" s="9" t="s">
        <v>19</v>
      </c>
      <c r="C7135" s="10">
        <v>27.576697690451567</v>
      </c>
      <c r="D7135">
        <f>COUNTIFS($A$2:A7135,A7135,$B$2:B7135,B7135,$C$2:C7135,C7135)</f>
        <v>1</v>
      </c>
      <c r="Q7135" s="8" t="s">
        <v>22</v>
      </c>
      <c r="R7135" s="9" t="s">
        <v>19</v>
      </c>
      <c r="S7135" s="10">
        <v>27.576697690451567</v>
      </c>
    </row>
    <row r="7136" spans="1:19" x14ac:dyDescent="0.25">
      <c r="A7136" s="8" t="s">
        <v>22</v>
      </c>
      <c r="B7136" s="9" t="s">
        <v>18</v>
      </c>
      <c r="C7136" s="10">
        <v>27.576697690451567</v>
      </c>
      <c r="D7136">
        <f>COUNTIFS($A$2:A7136,A7136,$B$2:B7136,B7136,$C$2:C7136,C7136)</f>
        <v>1</v>
      </c>
      <c r="Q7136" s="8" t="s">
        <v>22</v>
      </c>
      <c r="R7136" s="9" t="s">
        <v>18</v>
      </c>
      <c r="S7136" s="10">
        <v>27.576697690451567</v>
      </c>
    </row>
    <row r="7137" spans="1:19" x14ac:dyDescent="0.25">
      <c r="A7137" s="8" t="s">
        <v>22</v>
      </c>
      <c r="B7137" s="9" t="s">
        <v>19</v>
      </c>
      <c r="C7137" s="10">
        <v>27.576697690451567</v>
      </c>
      <c r="D7137">
        <f>COUNTIFS($A$2:A7137,A7137,$B$2:B7137,B7137,$C$2:C7137,C7137)</f>
        <v>2</v>
      </c>
      <c r="Q7137" s="8" t="s">
        <v>22</v>
      </c>
      <c r="R7137" s="9" t="s">
        <v>19</v>
      </c>
      <c r="S7137" s="10">
        <v>27.576697690451567</v>
      </c>
    </row>
    <row r="7138" spans="1:19" x14ac:dyDescent="0.25">
      <c r="A7138" s="8" t="s">
        <v>22</v>
      </c>
      <c r="B7138" s="9" t="s">
        <v>17</v>
      </c>
      <c r="C7138" s="10">
        <v>27.576697690451567</v>
      </c>
      <c r="D7138">
        <f>COUNTIFS($A$2:A7138,A7138,$B$2:B7138,B7138,$C$2:C7138,C7138)</f>
        <v>9</v>
      </c>
      <c r="Q7138" s="8" t="s">
        <v>22</v>
      </c>
      <c r="R7138" s="9" t="s">
        <v>17</v>
      </c>
      <c r="S7138" s="10">
        <v>27.576697690451567</v>
      </c>
    </row>
    <row r="7139" spans="1:19" x14ac:dyDescent="0.25">
      <c r="A7139" s="8" t="s">
        <v>22</v>
      </c>
      <c r="B7139" s="9" t="s">
        <v>17</v>
      </c>
      <c r="C7139" s="10">
        <v>27.576697690451567</v>
      </c>
      <c r="D7139">
        <f>COUNTIFS($A$2:A7139,A7139,$B$2:B7139,B7139,$C$2:C7139,C7139)</f>
        <v>10</v>
      </c>
      <c r="Q7139" s="8" t="s">
        <v>22</v>
      </c>
      <c r="R7139" s="9" t="s">
        <v>17</v>
      </c>
      <c r="S7139" s="10">
        <v>27.576697690451567</v>
      </c>
    </row>
    <row r="7140" spans="1:19" x14ac:dyDescent="0.25">
      <c r="A7140" s="8" t="s">
        <v>22</v>
      </c>
      <c r="B7140" s="9" t="s">
        <v>19</v>
      </c>
      <c r="C7140" s="10">
        <v>27.576697690451567</v>
      </c>
      <c r="D7140">
        <f>COUNTIFS($A$2:A7140,A7140,$B$2:B7140,B7140,$C$2:C7140,C7140)</f>
        <v>3</v>
      </c>
      <c r="Q7140" s="8" t="s">
        <v>22</v>
      </c>
      <c r="R7140" s="9" t="s">
        <v>19</v>
      </c>
      <c r="S7140" s="10">
        <v>27.576697690451567</v>
      </c>
    </row>
    <row r="7141" spans="1:19" x14ac:dyDescent="0.25">
      <c r="A7141" s="8" t="s">
        <v>22</v>
      </c>
      <c r="B7141" s="9" t="s">
        <v>17</v>
      </c>
      <c r="C7141" s="10">
        <v>27.576697690451567</v>
      </c>
      <c r="D7141">
        <f>COUNTIFS($A$2:A7141,A7141,$B$2:B7141,B7141,$C$2:C7141,C7141)</f>
        <v>11</v>
      </c>
      <c r="Q7141" s="8" t="s">
        <v>22</v>
      </c>
      <c r="R7141" s="9" t="s">
        <v>17</v>
      </c>
      <c r="S7141" s="10">
        <v>27.576697690451567</v>
      </c>
    </row>
    <row r="7142" spans="1:19" x14ac:dyDescent="0.25">
      <c r="A7142" s="8" t="s">
        <v>22</v>
      </c>
      <c r="B7142" s="9" t="s">
        <v>17</v>
      </c>
      <c r="C7142" s="10">
        <v>27.576697690451567</v>
      </c>
      <c r="D7142">
        <f>COUNTIFS($A$2:A7142,A7142,$B$2:B7142,B7142,$C$2:C7142,C7142)</f>
        <v>12</v>
      </c>
      <c r="Q7142" s="8" t="s">
        <v>22</v>
      </c>
      <c r="R7142" s="9" t="s">
        <v>17</v>
      </c>
      <c r="S7142" s="10">
        <v>27.576697690451567</v>
      </c>
    </row>
    <row r="7143" spans="1:19" x14ac:dyDescent="0.25">
      <c r="A7143" s="8" t="s">
        <v>22</v>
      </c>
      <c r="B7143" s="9" t="s">
        <v>17</v>
      </c>
      <c r="C7143" s="10">
        <v>27.576697690451567</v>
      </c>
      <c r="D7143">
        <f>COUNTIFS($A$2:A7143,A7143,$B$2:B7143,B7143,$C$2:C7143,C7143)</f>
        <v>13</v>
      </c>
      <c r="Q7143" s="8" t="s">
        <v>22</v>
      </c>
      <c r="R7143" s="9" t="s">
        <v>17</v>
      </c>
      <c r="S7143" s="10">
        <v>27.576697690451567</v>
      </c>
    </row>
    <row r="7144" spans="1:19" x14ac:dyDescent="0.25">
      <c r="A7144" s="8" t="s">
        <v>22</v>
      </c>
      <c r="B7144" s="9" t="s">
        <v>16</v>
      </c>
      <c r="C7144" s="10">
        <v>27.576697690451567</v>
      </c>
      <c r="D7144">
        <f>COUNTIFS($A$2:A7144,A7144,$B$2:B7144,B7144,$C$2:C7144,C7144)</f>
        <v>5</v>
      </c>
      <c r="Q7144" s="8" t="s">
        <v>22</v>
      </c>
      <c r="R7144" s="9" t="s">
        <v>16</v>
      </c>
      <c r="S7144" s="10">
        <v>27.576697690451567</v>
      </c>
    </row>
    <row r="7145" spans="1:19" x14ac:dyDescent="0.25">
      <c r="A7145" s="8" t="s">
        <v>21</v>
      </c>
      <c r="B7145" s="9" t="s">
        <v>17</v>
      </c>
      <c r="C7145" s="10">
        <v>27.557319223985893</v>
      </c>
      <c r="D7145">
        <f>COUNTIFS($A$2:A7145,A7145,$B$2:B7145,B7145,$C$2:C7145,C7145)</f>
        <v>1</v>
      </c>
      <c r="Q7145" s="8" t="s">
        <v>21</v>
      </c>
      <c r="R7145" s="9" t="s">
        <v>17</v>
      </c>
      <c r="S7145" s="10">
        <v>27.557319223985893</v>
      </c>
    </row>
    <row r="7146" spans="1:19" x14ac:dyDescent="0.25">
      <c r="A7146" s="8" t="s">
        <v>21</v>
      </c>
      <c r="B7146" s="9" t="s">
        <v>17</v>
      </c>
      <c r="C7146" s="10">
        <v>27.557319223985893</v>
      </c>
      <c r="D7146">
        <f>COUNTIFS($A$2:A7146,A7146,$B$2:B7146,B7146,$C$2:C7146,C7146)</f>
        <v>2</v>
      </c>
      <c r="Q7146" s="8" t="s">
        <v>21</v>
      </c>
      <c r="R7146" s="9" t="s">
        <v>17</v>
      </c>
      <c r="S7146" s="10">
        <v>27.557319223985893</v>
      </c>
    </row>
    <row r="7147" spans="1:19" x14ac:dyDescent="0.25">
      <c r="A7147" s="8" t="s">
        <v>21</v>
      </c>
      <c r="B7147" s="9" t="s">
        <v>17</v>
      </c>
      <c r="C7147" s="10">
        <v>27.557319223985893</v>
      </c>
      <c r="D7147">
        <f>COUNTIFS($A$2:A7147,A7147,$B$2:B7147,B7147,$C$2:C7147,C7147)</f>
        <v>3</v>
      </c>
      <c r="Q7147" s="8" t="s">
        <v>21</v>
      </c>
      <c r="R7147" s="9" t="s">
        <v>17</v>
      </c>
      <c r="S7147" s="10">
        <v>27.557319223985893</v>
      </c>
    </row>
    <row r="7148" spans="1:19" x14ac:dyDescent="0.25">
      <c r="A7148" s="8" t="s">
        <v>15</v>
      </c>
      <c r="B7148" s="9" t="s">
        <v>16</v>
      </c>
      <c r="C7148" s="10">
        <v>27.475798400908538</v>
      </c>
      <c r="D7148">
        <f>COUNTIFS($A$2:A7148,A7148,$B$2:B7148,B7148,$C$2:C7148,C7148)</f>
        <v>1</v>
      </c>
      <c r="Q7148" s="8" t="s">
        <v>15</v>
      </c>
      <c r="R7148" s="9" t="s">
        <v>16</v>
      </c>
      <c r="S7148" s="10">
        <v>27.475798400908538</v>
      </c>
    </row>
    <row r="7149" spans="1:19" x14ac:dyDescent="0.25">
      <c r="A7149" s="8" t="s">
        <v>15</v>
      </c>
      <c r="B7149" s="9" t="s">
        <v>16</v>
      </c>
      <c r="C7149" s="10">
        <v>27.475798400908538</v>
      </c>
      <c r="D7149">
        <f>COUNTIFS($A$2:A7149,A7149,$B$2:B7149,B7149,$C$2:C7149,C7149)</f>
        <v>2</v>
      </c>
      <c r="Q7149" s="8" t="s">
        <v>15</v>
      </c>
      <c r="R7149" s="9" t="s">
        <v>16</v>
      </c>
      <c r="S7149" s="10">
        <v>27.475798400908538</v>
      </c>
    </row>
    <row r="7150" spans="1:19" x14ac:dyDescent="0.25">
      <c r="A7150" s="8" t="s">
        <v>15</v>
      </c>
      <c r="B7150" s="9" t="s">
        <v>16</v>
      </c>
      <c r="C7150" s="10">
        <v>27.475798400908538</v>
      </c>
      <c r="D7150">
        <f>COUNTIFS($A$2:A7150,A7150,$B$2:B7150,B7150,$C$2:C7150,C7150)</f>
        <v>3</v>
      </c>
      <c r="Q7150" s="8" t="s">
        <v>15</v>
      </c>
      <c r="R7150" s="9" t="s">
        <v>16</v>
      </c>
      <c r="S7150" s="10">
        <v>27.475798400908538</v>
      </c>
    </row>
    <row r="7151" spans="1:19" x14ac:dyDescent="0.25">
      <c r="A7151" s="8" t="s">
        <v>15</v>
      </c>
      <c r="B7151" s="9" t="s">
        <v>16</v>
      </c>
      <c r="C7151" s="10">
        <v>27.475798400908538</v>
      </c>
      <c r="D7151">
        <f>COUNTIFS($A$2:A7151,A7151,$B$2:B7151,B7151,$C$2:C7151,C7151)</f>
        <v>4</v>
      </c>
      <c r="Q7151" s="8" t="s">
        <v>15</v>
      </c>
      <c r="R7151" s="9" t="s">
        <v>16</v>
      </c>
      <c r="S7151" s="10">
        <v>27.475798400908538</v>
      </c>
    </row>
    <row r="7152" spans="1:19" x14ac:dyDescent="0.25">
      <c r="A7152" s="8" t="s">
        <v>15</v>
      </c>
      <c r="B7152" s="9" t="s">
        <v>17</v>
      </c>
      <c r="C7152" s="10">
        <v>27.475798400908538</v>
      </c>
      <c r="D7152">
        <f>COUNTIFS($A$2:A7152,A7152,$B$2:B7152,B7152,$C$2:C7152,C7152)</f>
        <v>1</v>
      </c>
      <c r="Q7152" s="8" t="s">
        <v>15</v>
      </c>
      <c r="R7152" s="9" t="s">
        <v>17</v>
      </c>
      <c r="S7152" s="10">
        <v>27.475798400908538</v>
      </c>
    </row>
    <row r="7153" spans="1:19" x14ac:dyDescent="0.25">
      <c r="A7153" s="8" t="s">
        <v>15</v>
      </c>
      <c r="B7153" s="9" t="s">
        <v>17</v>
      </c>
      <c r="C7153" s="10">
        <v>27.475798400908538</v>
      </c>
      <c r="D7153">
        <f>COUNTIFS($A$2:A7153,A7153,$B$2:B7153,B7153,$C$2:C7153,C7153)</f>
        <v>2</v>
      </c>
      <c r="Q7153" s="8" t="s">
        <v>15</v>
      </c>
      <c r="R7153" s="9" t="s">
        <v>17</v>
      </c>
      <c r="S7153" s="10">
        <v>27.475798400908538</v>
      </c>
    </row>
    <row r="7154" spans="1:19" x14ac:dyDescent="0.25">
      <c r="A7154" s="8" t="s">
        <v>15</v>
      </c>
      <c r="B7154" s="9" t="s">
        <v>16</v>
      </c>
      <c r="C7154" s="10">
        <v>27.475798400908538</v>
      </c>
      <c r="D7154">
        <f>COUNTIFS($A$2:A7154,A7154,$B$2:B7154,B7154,$C$2:C7154,C7154)</f>
        <v>5</v>
      </c>
      <c r="Q7154" s="8" t="s">
        <v>15</v>
      </c>
      <c r="R7154" s="9" t="s">
        <v>16</v>
      </c>
      <c r="S7154" s="10">
        <v>27.475798400908538</v>
      </c>
    </row>
    <row r="7155" spans="1:19" x14ac:dyDescent="0.25">
      <c r="A7155" s="8" t="s">
        <v>15</v>
      </c>
      <c r="B7155" s="9" t="s">
        <v>17</v>
      </c>
      <c r="C7155" s="10">
        <v>27.475798400908538</v>
      </c>
      <c r="D7155">
        <f>COUNTIFS($A$2:A7155,A7155,$B$2:B7155,B7155,$C$2:C7155,C7155)</f>
        <v>3</v>
      </c>
      <c r="Q7155" s="8" t="s">
        <v>15</v>
      </c>
      <c r="R7155" s="9" t="s">
        <v>17</v>
      </c>
      <c r="S7155" s="10">
        <v>27.475798400908538</v>
      </c>
    </row>
    <row r="7156" spans="1:19" x14ac:dyDescent="0.25">
      <c r="A7156" s="8" t="s">
        <v>15</v>
      </c>
      <c r="B7156" s="9" t="s">
        <v>16</v>
      </c>
      <c r="C7156" s="10">
        <v>27.475798400908538</v>
      </c>
      <c r="D7156">
        <f>COUNTIFS($A$2:A7156,A7156,$B$2:B7156,B7156,$C$2:C7156,C7156)</f>
        <v>6</v>
      </c>
      <c r="Q7156" s="8" t="s">
        <v>15</v>
      </c>
      <c r="R7156" s="9" t="s">
        <v>16</v>
      </c>
      <c r="S7156" s="10">
        <v>27.475798400908538</v>
      </c>
    </row>
    <row r="7157" spans="1:19" x14ac:dyDescent="0.25">
      <c r="A7157" s="8" t="s">
        <v>15</v>
      </c>
      <c r="B7157" s="9" t="s">
        <v>16</v>
      </c>
      <c r="C7157" s="10">
        <v>27.475798400908538</v>
      </c>
      <c r="D7157">
        <f>COUNTIFS($A$2:A7157,A7157,$B$2:B7157,B7157,$C$2:C7157,C7157)</f>
        <v>7</v>
      </c>
      <c r="Q7157" s="8" t="s">
        <v>15</v>
      </c>
      <c r="R7157" s="9" t="s">
        <v>16</v>
      </c>
      <c r="S7157" s="10">
        <v>27.475798400908538</v>
      </c>
    </row>
    <row r="7158" spans="1:19" x14ac:dyDescent="0.25">
      <c r="A7158" s="8" t="s">
        <v>15</v>
      </c>
      <c r="B7158" s="9" t="s">
        <v>16</v>
      </c>
      <c r="C7158" s="10">
        <v>27.475798400908538</v>
      </c>
      <c r="D7158">
        <f>COUNTIFS($A$2:A7158,A7158,$B$2:B7158,B7158,$C$2:C7158,C7158)</f>
        <v>8</v>
      </c>
      <c r="Q7158" s="8" t="s">
        <v>15</v>
      </c>
      <c r="R7158" s="9" t="s">
        <v>16</v>
      </c>
      <c r="S7158" s="10">
        <v>27.475798400908538</v>
      </c>
    </row>
    <row r="7159" spans="1:19" x14ac:dyDescent="0.25">
      <c r="A7159" s="8" t="s">
        <v>15</v>
      </c>
      <c r="B7159" s="9" t="s">
        <v>16</v>
      </c>
      <c r="C7159" s="10">
        <v>27.475798400908538</v>
      </c>
      <c r="D7159">
        <f>COUNTIFS($A$2:A7159,A7159,$B$2:B7159,B7159,$C$2:C7159,C7159)</f>
        <v>9</v>
      </c>
      <c r="Q7159" s="8" t="s">
        <v>15</v>
      </c>
      <c r="R7159" s="9" t="s">
        <v>16</v>
      </c>
      <c r="S7159" s="10">
        <v>27.475798400908538</v>
      </c>
    </row>
    <row r="7160" spans="1:19" x14ac:dyDescent="0.25">
      <c r="A7160" s="8" t="s">
        <v>15</v>
      </c>
      <c r="B7160" s="9" t="s">
        <v>16</v>
      </c>
      <c r="C7160" s="10">
        <v>27.475798400908538</v>
      </c>
      <c r="D7160">
        <f>COUNTIFS($A$2:A7160,A7160,$B$2:B7160,B7160,$C$2:C7160,C7160)</f>
        <v>10</v>
      </c>
      <c r="Q7160" s="8" t="s">
        <v>15</v>
      </c>
      <c r="R7160" s="9" t="s">
        <v>16</v>
      </c>
      <c r="S7160" s="10">
        <v>27.475798400908538</v>
      </c>
    </row>
    <row r="7161" spans="1:19" x14ac:dyDescent="0.25">
      <c r="A7161" s="8" t="s">
        <v>15</v>
      </c>
      <c r="B7161" s="9" t="s">
        <v>17</v>
      </c>
      <c r="C7161" s="10">
        <v>27.475798400908538</v>
      </c>
      <c r="D7161">
        <f>COUNTIFS($A$2:A7161,A7161,$B$2:B7161,B7161,$C$2:C7161,C7161)</f>
        <v>4</v>
      </c>
      <c r="Q7161" s="8" t="s">
        <v>15</v>
      </c>
      <c r="R7161" s="9" t="s">
        <v>17</v>
      </c>
      <c r="S7161" s="10">
        <v>27.475798400908538</v>
      </c>
    </row>
    <row r="7162" spans="1:19" x14ac:dyDescent="0.25">
      <c r="A7162" s="8" t="s">
        <v>15</v>
      </c>
      <c r="B7162" s="9" t="s">
        <v>16</v>
      </c>
      <c r="C7162" s="10">
        <v>27.475798400908538</v>
      </c>
      <c r="D7162">
        <f>COUNTIFS($A$2:A7162,A7162,$B$2:B7162,B7162,$C$2:C7162,C7162)</f>
        <v>11</v>
      </c>
      <c r="Q7162" s="8" t="s">
        <v>15</v>
      </c>
      <c r="R7162" s="9" t="s">
        <v>16</v>
      </c>
      <c r="S7162" s="10">
        <v>27.475798400908538</v>
      </c>
    </row>
    <row r="7163" spans="1:19" x14ac:dyDescent="0.25">
      <c r="A7163" s="8" t="s">
        <v>15</v>
      </c>
      <c r="B7163" s="9" t="s">
        <v>16</v>
      </c>
      <c r="C7163" s="10">
        <v>27.475798400908538</v>
      </c>
      <c r="D7163">
        <f>COUNTIFS($A$2:A7163,A7163,$B$2:B7163,B7163,$C$2:C7163,C7163)</f>
        <v>12</v>
      </c>
      <c r="Q7163" s="8" t="s">
        <v>15</v>
      </c>
      <c r="R7163" s="9" t="s">
        <v>16</v>
      </c>
      <c r="S7163" s="10">
        <v>27.475798400908538</v>
      </c>
    </row>
    <row r="7164" spans="1:19" x14ac:dyDescent="0.25">
      <c r="A7164" s="8" t="s">
        <v>15</v>
      </c>
      <c r="B7164" s="9" t="s">
        <v>17</v>
      </c>
      <c r="C7164" s="10">
        <v>27.475798400908538</v>
      </c>
      <c r="D7164">
        <f>COUNTIFS($A$2:A7164,A7164,$B$2:B7164,B7164,$C$2:C7164,C7164)</f>
        <v>5</v>
      </c>
      <c r="Q7164" s="8" t="s">
        <v>15</v>
      </c>
      <c r="R7164" s="9" t="s">
        <v>17</v>
      </c>
      <c r="S7164" s="10">
        <v>27.475798400908538</v>
      </c>
    </row>
    <row r="7165" spans="1:19" x14ac:dyDescent="0.25">
      <c r="A7165" s="8" t="s">
        <v>15</v>
      </c>
      <c r="B7165" s="9" t="s">
        <v>17</v>
      </c>
      <c r="C7165" s="10">
        <v>27.475798400908538</v>
      </c>
      <c r="D7165">
        <f>COUNTIFS($A$2:A7165,A7165,$B$2:B7165,B7165,$C$2:C7165,C7165)</f>
        <v>6</v>
      </c>
      <c r="Q7165" s="8" t="s">
        <v>15</v>
      </c>
      <c r="R7165" s="9" t="s">
        <v>17</v>
      </c>
      <c r="S7165" s="10">
        <v>27.475798400908538</v>
      </c>
    </row>
    <row r="7166" spans="1:19" x14ac:dyDescent="0.25">
      <c r="A7166" s="8" t="s">
        <v>15</v>
      </c>
      <c r="B7166" s="9" t="s">
        <v>17</v>
      </c>
      <c r="C7166" s="10">
        <v>27.475798400908538</v>
      </c>
      <c r="D7166">
        <f>COUNTIFS($A$2:A7166,A7166,$B$2:B7166,B7166,$C$2:C7166,C7166)</f>
        <v>7</v>
      </c>
      <c r="Q7166" s="8" t="s">
        <v>15</v>
      </c>
      <c r="R7166" s="9" t="s">
        <v>17</v>
      </c>
      <c r="S7166" s="10">
        <v>27.475798400908538</v>
      </c>
    </row>
    <row r="7167" spans="1:19" x14ac:dyDescent="0.25">
      <c r="A7167" s="8" t="s">
        <v>15</v>
      </c>
      <c r="B7167" s="9" t="s">
        <v>17</v>
      </c>
      <c r="C7167" s="10">
        <v>27.475798400908538</v>
      </c>
      <c r="D7167">
        <f>COUNTIFS($A$2:A7167,A7167,$B$2:B7167,B7167,$C$2:C7167,C7167)</f>
        <v>8</v>
      </c>
      <c r="Q7167" s="8" t="s">
        <v>15</v>
      </c>
      <c r="R7167" s="9" t="s">
        <v>17</v>
      </c>
      <c r="S7167" s="10">
        <v>27.475798400908538</v>
      </c>
    </row>
    <row r="7168" spans="1:19" x14ac:dyDescent="0.25">
      <c r="A7168" s="8" t="s">
        <v>15</v>
      </c>
      <c r="B7168" s="9" t="s">
        <v>17</v>
      </c>
      <c r="C7168" s="10">
        <v>27.475798400908538</v>
      </c>
      <c r="D7168">
        <f>COUNTIFS($A$2:A7168,A7168,$B$2:B7168,B7168,$C$2:C7168,C7168)</f>
        <v>9</v>
      </c>
      <c r="Q7168" s="8" t="s">
        <v>15</v>
      </c>
      <c r="R7168" s="9" t="s">
        <v>17</v>
      </c>
      <c r="S7168" s="10">
        <v>27.475798400908538</v>
      </c>
    </row>
    <row r="7169" spans="1:19" x14ac:dyDescent="0.25">
      <c r="A7169" s="8" t="s">
        <v>23</v>
      </c>
      <c r="B7169" s="9" t="s">
        <v>16</v>
      </c>
      <c r="C7169" s="10">
        <v>27.475798400908538</v>
      </c>
      <c r="D7169">
        <f>COUNTIFS($A$2:A7169,A7169,$B$2:B7169,B7169,$C$2:C7169,C7169)</f>
        <v>1</v>
      </c>
      <c r="Q7169" s="8" t="s">
        <v>23</v>
      </c>
      <c r="R7169" s="9" t="s">
        <v>16</v>
      </c>
      <c r="S7169" s="10">
        <v>27.475798400908538</v>
      </c>
    </row>
    <row r="7170" spans="1:19" x14ac:dyDescent="0.25">
      <c r="A7170" s="8" t="s">
        <v>15</v>
      </c>
      <c r="B7170" s="9" t="s">
        <v>17</v>
      </c>
      <c r="C7170" s="10">
        <v>27.475798400908538</v>
      </c>
      <c r="D7170">
        <f>COUNTIFS($A$2:A7170,A7170,$B$2:B7170,B7170,$C$2:C7170,C7170)</f>
        <v>10</v>
      </c>
      <c r="Q7170" s="8" t="s">
        <v>15</v>
      </c>
      <c r="R7170" s="9" t="s">
        <v>17</v>
      </c>
      <c r="S7170" s="10">
        <v>27.475798400908538</v>
      </c>
    </row>
    <row r="7171" spans="1:19" x14ac:dyDescent="0.25">
      <c r="A7171" s="8" t="s">
        <v>15</v>
      </c>
      <c r="B7171" s="9" t="s">
        <v>19</v>
      </c>
      <c r="C7171" s="10">
        <v>27.475798400908538</v>
      </c>
      <c r="D7171">
        <f>COUNTIFS($A$2:A7171,A7171,$B$2:B7171,B7171,$C$2:C7171,C7171)</f>
        <v>1</v>
      </c>
      <c r="Q7171" s="8" t="s">
        <v>15</v>
      </c>
      <c r="R7171" s="9" t="s">
        <v>19</v>
      </c>
      <c r="S7171" s="10">
        <v>27.475798400908538</v>
      </c>
    </row>
    <row r="7172" spans="1:19" x14ac:dyDescent="0.25">
      <c r="A7172" s="8" t="s">
        <v>15</v>
      </c>
      <c r="B7172" s="9" t="s">
        <v>19</v>
      </c>
      <c r="C7172" s="10">
        <v>27.475798400908538</v>
      </c>
      <c r="D7172">
        <f>COUNTIFS($A$2:A7172,A7172,$B$2:B7172,B7172,$C$2:C7172,C7172)</f>
        <v>2</v>
      </c>
      <c r="Q7172" s="8" t="s">
        <v>15</v>
      </c>
      <c r="R7172" s="9" t="s">
        <v>19</v>
      </c>
      <c r="S7172" s="10">
        <v>27.475798400908538</v>
      </c>
    </row>
    <row r="7173" spans="1:19" x14ac:dyDescent="0.25">
      <c r="A7173" s="8" t="s">
        <v>15</v>
      </c>
      <c r="B7173" s="9" t="s">
        <v>19</v>
      </c>
      <c r="C7173" s="10">
        <v>27.475798400908538</v>
      </c>
      <c r="D7173">
        <f>COUNTIFS($A$2:A7173,A7173,$B$2:B7173,B7173,$C$2:C7173,C7173)</f>
        <v>3</v>
      </c>
      <c r="Q7173" s="8" t="s">
        <v>15</v>
      </c>
      <c r="R7173" s="9" t="s">
        <v>19</v>
      </c>
      <c r="S7173" s="10">
        <v>27.475798400908538</v>
      </c>
    </row>
    <row r="7174" spans="1:19" x14ac:dyDescent="0.25">
      <c r="A7174" s="8" t="s">
        <v>15</v>
      </c>
      <c r="B7174" s="9" t="s">
        <v>19</v>
      </c>
      <c r="C7174" s="10">
        <v>27.475798400908538</v>
      </c>
      <c r="D7174">
        <f>COUNTIFS($A$2:A7174,A7174,$B$2:B7174,B7174,$C$2:C7174,C7174)</f>
        <v>4</v>
      </c>
      <c r="Q7174" s="8" t="s">
        <v>15</v>
      </c>
      <c r="R7174" s="9" t="s">
        <v>19</v>
      </c>
      <c r="S7174" s="10">
        <v>27.475798400908538</v>
      </c>
    </row>
    <row r="7175" spans="1:19" x14ac:dyDescent="0.25">
      <c r="A7175" s="8" t="s">
        <v>15</v>
      </c>
      <c r="B7175" s="9" t="s">
        <v>19</v>
      </c>
      <c r="C7175" s="10">
        <v>27.475798400908538</v>
      </c>
      <c r="D7175">
        <f>COUNTIFS($A$2:A7175,A7175,$B$2:B7175,B7175,$C$2:C7175,C7175)</f>
        <v>5</v>
      </c>
      <c r="Q7175" s="8" t="s">
        <v>15</v>
      </c>
      <c r="R7175" s="9" t="s">
        <v>19</v>
      </c>
      <c r="S7175" s="10">
        <v>27.475798400908538</v>
      </c>
    </row>
    <row r="7176" spans="1:19" x14ac:dyDescent="0.25">
      <c r="A7176" s="8" t="s">
        <v>15</v>
      </c>
      <c r="B7176" s="9" t="s">
        <v>19</v>
      </c>
      <c r="C7176" s="10">
        <v>27.475798400908538</v>
      </c>
      <c r="D7176">
        <f>COUNTIFS($A$2:A7176,A7176,$B$2:B7176,B7176,$C$2:C7176,C7176)</f>
        <v>6</v>
      </c>
      <c r="Q7176" s="8" t="s">
        <v>15</v>
      </c>
      <c r="R7176" s="9" t="s">
        <v>19</v>
      </c>
      <c r="S7176" s="10">
        <v>27.475798400908538</v>
      </c>
    </row>
    <row r="7177" spans="1:19" x14ac:dyDescent="0.25">
      <c r="A7177" s="8" t="s">
        <v>23</v>
      </c>
      <c r="B7177" s="9" t="s">
        <v>16</v>
      </c>
      <c r="C7177" s="10">
        <v>27.3</v>
      </c>
      <c r="D7177">
        <f>COUNTIFS($A$2:A7177,A7177,$B$2:B7177,B7177,$C$2:C7177,C7177)</f>
        <v>1</v>
      </c>
      <c r="Q7177" s="8" t="s">
        <v>23</v>
      </c>
      <c r="R7177" s="9" t="s">
        <v>16</v>
      </c>
      <c r="S7177" s="10">
        <v>27.3</v>
      </c>
    </row>
    <row r="7178" spans="1:19" x14ac:dyDescent="0.25">
      <c r="A7178" s="8" t="s">
        <v>23</v>
      </c>
      <c r="B7178" s="9" t="s">
        <v>16</v>
      </c>
      <c r="C7178" s="10">
        <v>27.268240357469544</v>
      </c>
      <c r="D7178">
        <f>COUNTIFS($A$2:A7178,A7178,$B$2:B7178,B7178,$C$2:C7178,C7178)</f>
        <v>1</v>
      </c>
      <c r="Q7178" s="8" t="s">
        <v>23</v>
      </c>
      <c r="R7178" s="9" t="s">
        <v>16</v>
      </c>
      <c r="S7178" s="10">
        <v>27.268240357469544</v>
      </c>
    </row>
    <row r="7179" spans="1:19" x14ac:dyDescent="0.25">
      <c r="A7179" s="8" t="s">
        <v>22</v>
      </c>
      <c r="B7179" s="9" t="s">
        <v>18</v>
      </c>
      <c r="C7179" s="10">
        <v>27.110289587184226</v>
      </c>
      <c r="D7179">
        <f>COUNTIFS($A$2:A7179,A7179,$B$2:B7179,B7179,$C$2:C7179,C7179)</f>
        <v>1</v>
      </c>
      <c r="Q7179" s="8" t="s">
        <v>22</v>
      </c>
      <c r="R7179" s="9" t="s">
        <v>18</v>
      </c>
      <c r="S7179" s="10">
        <v>27.110289587184226</v>
      </c>
    </row>
    <row r="7180" spans="1:19" x14ac:dyDescent="0.25">
      <c r="A7180" s="8" t="s">
        <v>21</v>
      </c>
      <c r="B7180" s="9" t="s">
        <v>17</v>
      </c>
      <c r="C7180" s="10">
        <v>27</v>
      </c>
      <c r="D7180">
        <f>COUNTIFS($A$2:A7180,A7180,$B$2:B7180,B7180,$C$2:C7180,C7180)</f>
        <v>1</v>
      </c>
      <c r="Q7180" s="8" t="s">
        <v>21</v>
      </c>
      <c r="R7180" s="9" t="s">
        <v>17</v>
      </c>
      <c r="S7180" s="10">
        <v>27</v>
      </c>
    </row>
    <row r="7181" spans="1:19" x14ac:dyDescent="0.25">
      <c r="A7181" s="8" t="s">
        <v>21</v>
      </c>
      <c r="B7181" s="9" t="s">
        <v>17</v>
      </c>
      <c r="C7181" s="10">
        <v>27</v>
      </c>
      <c r="D7181">
        <f>COUNTIFS($A$2:A7181,A7181,$B$2:B7181,B7181,$C$2:C7181,C7181)</f>
        <v>2</v>
      </c>
      <c r="Q7181" s="8" t="s">
        <v>21</v>
      </c>
      <c r="R7181" s="9" t="s">
        <v>17</v>
      </c>
      <c r="S7181" s="10">
        <v>27</v>
      </c>
    </row>
    <row r="7182" spans="1:19" x14ac:dyDescent="0.25">
      <c r="A7182" s="8" t="s">
        <v>21</v>
      </c>
      <c r="B7182" s="9" t="s">
        <v>17</v>
      </c>
      <c r="C7182" s="10">
        <v>27</v>
      </c>
      <c r="D7182">
        <f>COUNTIFS($A$2:A7182,A7182,$B$2:B7182,B7182,$C$2:C7182,C7182)</f>
        <v>3</v>
      </c>
      <c r="Q7182" s="8" t="s">
        <v>21</v>
      </c>
      <c r="R7182" s="9" t="s">
        <v>17</v>
      </c>
      <c r="S7182" s="10">
        <v>27</v>
      </c>
    </row>
    <row r="7183" spans="1:19" x14ac:dyDescent="0.25">
      <c r="A7183" s="8" t="s">
        <v>21</v>
      </c>
      <c r="B7183" s="9" t="s">
        <v>17</v>
      </c>
      <c r="C7183" s="10">
        <v>27</v>
      </c>
      <c r="D7183">
        <f>COUNTIFS($A$2:A7183,A7183,$B$2:B7183,B7183,$C$2:C7183,C7183)</f>
        <v>4</v>
      </c>
      <c r="Q7183" s="8" t="s">
        <v>21</v>
      </c>
      <c r="R7183" s="9" t="s">
        <v>17</v>
      </c>
      <c r="S7183" s="10">
        <v>27</v>
      </c>
    </row>
    <row r="7184" spans="1:19" x14ac:dyDescent="0.25">
      <c r="A7184" s="8" t="s">
        <v>23</v>
      </c>
      <c r="B7184" s="9" t="s">
        <v>19</v>
      </c>
      <c r="C7184" s="10">
        <v>27</v>
      </c>
      <c r="D7184">
        <f>COUNTIFS($A$2:A7184,A7184,$B$2:B7184,B7184,$C$2:C7184,C7184)</f>
        <v>1</v>
      </c>
      <c r="Q7184" s="8" t="s">
        <v>23</v>
      </c>
      <c r="R7184" s="9" t="s">
        <v>19</v>
      </c>
      <c r="S7184" s="10">
        <v>27</v>
      </c>
    </row>
    <row r="7185" spans="1:19" x14ac:dyDescent="0.25">
      <c r="A7185" s="8" t="s">
        <v>22</v>
      </c>
      <c r="B7185" s="9" t="s">
        <v>19</v>
      </c>
      <c r="C7185" s="10">
        <v>26.980843601043258</v>
      </c>
      <c r="D7185">
        <f>COUNTIFS($A$2:A7185,A7185,$B$2:B7185,B7185,$C$2:C7185,C7185)</f>
        <v>1</v>
      </c>
      <c r="Q7185" s="8" t="s">
        <v>22</v>
      </c>
      <c r="R7185" s="9" t="s">
        <v>19</v>
      </c>
      <c r="S7185" s="10">
        <v>26.980843601043258</v>
      </c>
    </row>
    <row r="7186" spans="1:19" x14ac:dyDescent="0.25">
      <c r="A7186" s="8" t="s">
        <v>22</v>
      </c>
      <c r="B7186" s="9" t="s">
        <v>17</v>
      </c>
      <c r="C7186" s="10">
        <v>26.956253850893408</v>
      </c>
      <c r="D7186">
        <f>COUNTIFS($A$2:A7186,A7186,$B$2:B7186,B7186,$C$2:C7186,C7186)</f>
        <v>1</v>
      </c>
      <c r="Q7186" s="8" t="s">
        <v>22</v>
      </c>
      <c r="R7186" s="9" t="s">
        <v>17</v>
      </c>
      <c r="S7186" s="10">
        <v>26.956253850893408</v>
      </c>
    </row>
    <row r="7187" spans="1:19" x14ac:dyDescent="0.25">
      <c r="A7187" s="8" t="s">
        <v>22</v>
      </c>
      <c r="B7187" s="9" t="s">
        <v>17</v>
      </c>
      <c r="C7187" s="10">
        <v>26.956253850893408</v>
      </c>
      <c r="D7187">
        <f>COUNTIFS($A$2:A7187,A7187,$B$2:B7187,B7187,$C$2:C7187,C7187)</f>
        <v>2</v>
      </c>
      <c r="Q7187" s="8" t="s">
        <v>22</v>
      </c>
      <c r="R7187" s="9" t="s">
        <v>17</v>
      </c>
      <c r="S7187" s="10">
        <v>26.956253850893408</v>
      </c>
    </row>
    <row r="7188" spans="1:19" x14ac:dyDescent="0.25">
      <c r="A7188" s="8" t="s">
        <v>22</v>
      </c>
      <c r="B7188" s="9" t="s">
        <v>18</v>
      </c>
      <c r="C7188" s="10">
        <v>26.956253850893408</v>
      </c>
      <c r="D7188">
        <f>COUNTIFS($A$2:A7188,A7188,$B$2:B7188,B7188,$C$2:C7188,C7188)</f>
        <v>1</v>
      </c>
      <c r="Q7188" s="8" t="s">
        <v>22</v>
      </c>
      <c r="R7188" s="9" t="s">
        <v>18</v>
      </c>
      <c r="S7188" s="10">
        <v>26.956253850893408</v>
      </c>
    </row>
    <row r="7189" spans="1:19" x14ac:dyDescent="0.25">
      <c r="A7189" s="8" t="s">
        <v>22</v>
      </c>
      <c r="B7189" s="9" t="s">
        <v>17</v>
      </c>
      <c r="C7189" s="10">
        <v>26.926490865218888</v>
      </c>
      <c r="D7189">
        <f>COUNTIFS($A$2:A7189,A7189,$B$2:B7189,B7189,$C$2:C7189,C7189)</f>
        <v>1</v>
      </c>
      <c r="Q7189" s="8" t="s">
        <v>22</v>
      </c>
      <c r="R7189" s="9" t="s">
        <v>17</v>
      </c>
      <c r="S7189" s="10">
        <v>26.926490865218888</v>
      </c>
    </row>
    <row r="7190" spans="1:19" x14ac:dyDescent="0.25">
      <c r="A7190" s="8" t="s">
        <v>22</v>
      </c>
      <c r="B7190" s="9" t="s">
        <v>17</v>
      </c>
      <c r="C7190" s="10">
        <v>26.887280248190276</v>
      </c>
      <c r="D7190">
        <f>COUNTIFS($A$2:A7190,A7190,$B$2:B7190,B7190,$C$2:C7190,C7190)</f>
        <v>1</v>
      </c>
      <c r="Q7190" s="8" t="s">
        <v>22</v>
      </c>
      <c r="R7190" s="9" t="s">
        <v>17</v>
      </c>
      <c r="S7190" s="10">
        <v>26.887280248190276</v>
      </c>
    </row>
    <row r="7191" spans="1:19" x14ac:dyDescent="0.25">
      <c r="A7191" s="8" t="s">
        <v>22</v>
      </c>
      <c r="B7191" s="9" t="s">
        <v>17</v>
      </c>
      <c r="C7191" s="10">
        <v>26.859301324630941</v>
      </c>
      <c r="D7191">
        <f>COUNTIFS($A$2:A7191,A7191,$B$2:B7191,B7191,$C$2:C7191,C7191)</f>
        <v>1</v>
      </c>
      <c r="Q7191" s="8" t="s">
        <v>22</v>
      </c>
      <c r="R7191" s="9" t="s">
        <v>17</v>
      </c>
      <c r="S7191" s="10">
        <v>26.859301324630941</v>
      </c>
    </row>
    <row r="7192" spans="1:19" x14ac:dyDescent="0.25">
      <c r="A7192" s="8" t="s">
        <v>22</v>
      </c>
      <c r="B7192" s="9" t="s">
        <v>17</v>
      </c>
      <c r="C7192" s="10">
        <v>26.859301324630941</v>
      </c>
      <c r="D7192">
        <f>COUNTIFS($A$2:A7192,A7192,$B$2:B7192,B7192,$C$2:C7192,C7192)</f>
        <v>2</v>
      </c>
      <c r="Q7192" s="8" t="s">
        <v>22</v>
      </c>
      <c r="R7192" s="9" t="s">
        <v>17</v>
      </c>
      <c r="S7192" s="10">
        <v>26.859301324630941</v>
      </c>
    </row>
    <row r="7193" spans="1:19" x14ac:dyDescent="0.25">
      <c r="A7193" s="8" t="s">
        <v>15</v>
      </c>
      <c r="B7193" s="9" t="s">
        <v>17</v>
      </c>
      <c r="C7193" s="10">
        <v>26.823248188886957</v>
      </c>
      <c r="D7193">
        <f>COUNTIFS($A$2:A7193,A7193,$B$2:B7193,B7193,$C$2:C7193,C7193)</f>
        <v>1</v>
      </c>
      <c r="Q7193" s="8" t="s">
        <v>15</v>
      </c>
      <c r="R7193" s="9" t="s">
        <v>17</v>
      </c>
      <c r="S7193" s="10">
        <v>26.823248188886957</v>
      </c>
    </row>
    <row r="7194" spans="1:19" x14ac:dyDescent="0.25">
      <c r="A7194" s="8" t="s">
        <v>21</v>
      </c>
      <c r="B7194" s="9" t="s">
        <v>17</v>
      </c>
      <c r="C7194" s="10">
        <v>26.803350970017636</v>
      </c>
      <c r="D7194">
        <f>COUNTIFS($A$2:A7194,A7194,$B$2:B7194,B7194,$C$2:C7194,C7194)</f>
        <v>1</v>
      </c>
      <c r="Q7194" s="8" t="s">
        <v>21</v>
      </c>
      <c r="R7194" s="9" t="s">
        <v>17</v>
      </c>
      <c r="S7194" s="10">
        <v>26.803350970017636</v>
      </c>
    </row>
    <row r="7195" spans="1:19" x14ac:dyDescent="0.25">
      <c r="A7195" s="8" t="s">
        <v>21</v>
      </c>
      <c r="B7195" s="9" t="s">
        <v>18</v>
      </c>
      <c r="C7195" s="10">
        <v>26.785714285714285</v>
      </c>
      <c r="D7195">
        <f>COUNTIFS($A$2:A7195,A7195,$B$2:B7195,B7195,$C$2:C7195,C7195)</f>
        <v>1</v>
      </c>
      <c r="Q7195" s="8" t="s">
        <v>21</v>
      </c>
      <c r="R7195" s="9" t="s">
        <v>18</v>
      </c>
      <c r="S7195" s="10">
        <v>26.785714285714285</v>
      </c>
    </row>
    <row r="7196" spans="1:19" x14ac:dyDescent="0.25">
      <c r="A7196" s="8" t="s">
        <v>23</v>
      </c>
      <c r="B7196" s="9" t="s">
        <v>16</v>
      </c>
      <c r="C7196" s="10">
        <v>26.655369072836894</v>
      </c>
      <c r="D7196">
        <f>COUNTIFS($A$2:A7196,A7196,$B$2:B7196,B7196,$C$2:C7196,C7196)</f>
        <v>1</v>
      </c>
      <c r="Q7196" s="8" t="s">
        <v>23</v>
      </c>
      <c r="R7196" s="9" t="s">
        <v>16</v>
      </c>
      <c r="S7196" s="10">
        <v>26.655369072836894</v>
      </c>
    </row>
    <row r="7197" spans="1:19" x14ac:dyDescent="0.25">
      <c r="A7197" s="8" t="s">
        <v>23</v>
      </c>
      <c r="B7197" s="9" t="s">
        <v>17</v>
      </c>
      <c r="C7197" s="10">
        <v>26.630796806257134</v>
      </c>
      <c r="D7197">
        <f>COUNTIFS($A$2:A7197,A7197,$B$2:B7197,B7197,$C$2:C7197,C7197)</f>
        <v>1</v>
      </c>
      <c r="Q7197" s="8" t="s">
        <v>23</v>
      </c>
      <c r="R7197" s="9" t="s">
        <v>17</v>
      </c>
      <c r="S7197" s="10">
        <v>26.630796806257134</v>
      </c>
    </row>
    <row r="7198" spans="1:19" x14ac:dyDescent="0.25">
      <c r="A7198" s="8" t="s">
        <v>15</v>
      </c>
      <c r="B7198" s="9" t="s">
        <v>16</v>
      </c>
      <c r="C7198" s="10">
        <v>26.559938454211583</v>
      </c>
      <c r="D7198">
        <f>COUNTIFS($A$2:A7198,A7198,$B$2:B7198,B7198,$C$2:C7198,C7198)</f>
        <v>1</v>
      </c>
      <c r="Q7198" s="8" t="s">
        <v>15</v>
      </c>
      <c r="R7198" s="9" t="s">
        <v>16</v>
      </c>
      <c r="S7198" s="10">
        <v>26.559938454211583</v>
      </c>
    </row>
    <row r="7199" spans="1:19" x14ac:dyDescent="0.25">
      <c r="A7199" s="8" t="s">
        <v>22</v>
      </c>
      <c r="B7199" s="9" t="s">
        <v>17</v>
      </c>
      <c r="C7199" s="10">
        <v>26.542571527059632</v>
      </c>
      <c r="D7199">
        <f>COUNTIFS($A$2:A7199,A7199,$B$2:B7199,B7199,$C$2:C7199,C7199)</f>
        <v>1</v>
      </c>
      <c r="Q7199" s="8" t="s">
        <v>22</v>
      </c>
      <c r="R7199" s="9" t="s">
        <v>17</v>
      </c>
      <c r="S7199" s="10">
        <v>26.542571527059632</v>
      </c>
    </row>
    <row r="7200" spans="1:19" x14ac:dyDescent="0.25">
      <c r="A7200" s="8" t="s">
        <v>24</v>
      </c>
      <c r="B7200" s="9" t="s">
        <v>17</v>
      </c>
      <c r="C7200" s="10">
        <v>26.474637297469023</v>
      </c>
      <c r="D7200">
        <f>COUNTIFS($A$2:A7200,A7200,$B$2:B7200,B7200,$C$2:C7200,C7200)</f>
        <v>1</v>
      </c>
      <c r="Q7200" s="8" t="s">
        <v>24</v>
      </c>
      <c r="R7200" s="9" t="s">
        <v>17</v>
      </c>
      <c r="S7200" s="10">
        <v>26.474637297469023</v>
      </c>
    </row>
    <row r="7201" spans="1:19" x14ac:dyDescent="0.25">
      <c r="A7201" s="8" t="s">
        <v>24</v>
      </c>
      <c r="B7201" s="9" t="s">
        <v>18</v>
      </c>
      <c r="C7201" s="10">
        <v>26.474637297469023</v>
      </c>
      <c r="D7201">
        <f>COUNTIFS($A$2:A7201,A7201,$B$2:B7201,B7201,$C$2:C7201,C7201)</f>
        <v>1</v>
      </c>
      <c r="Q7201" s="8" t="s">
        <v>24</v>
      </c>
      <c r="R7201" s="9" t="s">
        <v>18</v>
      </c>
      <c r="S7201" s="10">
        <v>26.474637297469023</v>
      </c>
    </row>
    <row r="7202" spans="1:19" x14ac:dyDescent="0.25">
      <c r="A7202" s="8" t="s">
        <v>24</v>
      </c>
      <c r="B7202" s="9" t="s">
        <v>16</v>
      </c>
      <c r="C7202" s="10">
        <v>26.474637297469023</v>
      </c>
      <c r="D7202">
        <f>COUNTIFS($A$2:A7202,A7202,$B$2:B7202,B7202,$C$2:C7202,C7202)</f>
        <v>1</v>
      </c>
      <c r="Q7202" s="8" t="s">
        <v>24</v>
      </c>
      <c r="R7202" s="9" t="s">
        <v>16</v>
      </c>
      <c r="S7202" s="10">
        <v>26.474637297469023</v>
      </c>
    </row>
    <row r="7203" spans="1:19" x14ac:dyDescent="0.25">
      <c r="A7203" s="8" t="s">
        <v>24</v>
      </c>
      <c r="B7203" s="9" t="s">
        <v>18</v>
      </c>
      <c r="C7203" s="10">
        <v>26.474637297469023</v>
      </c>
      <c r="D7203">
        <f>COUNTIFS($A$2:A7203,A7203,$B$2:B7203,B7203,$C$2:C7203,C7203)</f>
        <v>2</v>
      </c>
      <c r="Q7203" s="8" t="s">
        <v>24</v>
      </c>
      <c r="R7203" s="9" t="s">
        <v>18</v>
      </c>
      <c r="S7203" s="10">
        <v>26.474637297469023</v>
      </c>
    </row>
    <row r="7204" spans="1:19" x14ac:dyDescent="0.25">
      <c r="A7204" s="8" t="s">
        <v>24</v>
      </c>
      <c r="B7204" s="9" t="s">
        <v>17</v>
      </c>
      <c r="C7204" s="10">
        <v>26.474637297469023</v>
      </c>
      <c r="D7204">
        <f>COUNTIFS($A$2:A7204,A7204,$B$2:B7204,B7204,$C$2:C7204,C7204)</f>
        <v>2</v>
      </c>
      <c r="Q7204" s="8" t="s">
        <v>24</v>
      </c>
      <c r="R7204" s="9" t="s">
        <v>17</v>
      </c>
      <c r="S7204" s="10">
        <v>26.474637297469023</v>
      </c>
    </row>
    <row r="7205" spans="1:19" x14ac:dyDescent="0.25">
      <c r="A7205" s="8" t="s">
        <v>24</v>
      </c>
      <c r="B7205" s="9" t="s">
        <v>18</v>
      </c>
      <c r="C7205" s="10">
        <v>26.474637297469023</v>
      </c>
      <c r="D7205">
        <f>COUNTIFS($A$2:A7205,A7205,$B$2:B7205,B7205,$C$2:C7205,C7205)</f>
        <v>3</v>
      </c>
      <c r="Q7205" s="8" t="s">
        <v>24</v>
      </c>
      <c r="R7205" s="9" t="s">
        <v>18</v>
      </c>
      <c r="S7205" s="10">
        <v>26.474637297469023</v>
      </c>
    </row>
    <row r="7206" spans="1:19" x14ac:dyDescent="0.25">
      <c r="A7206" s="8" t="s">
        <v>24</v>
      </c>
      <c r="B7206" s="9" t="s">
        <v>17</v>
      </c>
      <c r="C7206" s="10">
        <v>26.474637297469023</v>
      </c>
      <c r="D7206">
        <f>COUNTIFS($A$2:A7206,A7206,$B$2:B7206,B7206,$C$2:C7206,C7206)</f>
        <v>3</v>
      </c>
      <c r="Q7206" s="8" t="s">
        <v>24</v>
      </c>
      <c r="R7206" s="9" t="s">
        <v>17</v>
      </c>
      <c r="S7206" s="10">
        <v>26.474637297469023</v>
      </c>
    </row>
    <row r="7207" spans="1:19" x14ac:dyDescent="0.25">
      <c r="A7207" s="8" t="s">
        <v>24</v>
      </c>
      <c r="B7207" s="9" t="s">
        <v>18</v>
      </c>
      <c r="C7207" s="10">
        <v>26.474637297469023</v>
      </c>
      <c r="D7207">
        <f>COUNTIFS($A$2:A7207,A7207,$B$2:B7207,B7207,$C$2:C7207,C7207)</f>
        <v>4</v>
      </c>
      <c r="Q7207" s="8" t="s">
        <v>24</v>
      </c>
      <c r="R7207" s="9" t="s">
        <v>18</v>
      </c>
      <c r="S7207" s="10">
        <v>26.474637297469023</v>
      </c>
    </row>
    <row r="7208" spans="1:19" x14ac:dyDescent="0.25">
      <c r="A7208" s="8" t="s">
        <v>24</v>
      </c>
      <c r="B7208" s="9" t="s">
        <v>17</v>
      </c>
      <c r="C7208" s="10">
        <v>26.474637297469023</v>
      </c>
      <c r="D7208">
        <f>COUNTIFS($A$2:A7208,A7208,$B$2:B7208,B7208,$C$2:C7208,C7208)</f>
        <v>4</v>
      </c>
      <c r="Q7208" s="8" t="s">
        <v>24</v>
      </c>
      <c r="R7208" s="9" t="s">
        <v>17</v>
      </c>
      <c r="S7208" s="10">
        <v>26.474637297469023</v>
      </c>
    </row>
    <row r="7209" spans="1:19" x14ac:dyDescent="0.25">
      <c r="A7209" s="8" t="s">
        <v>24</v>
      </c>
      <c r="B7209" s="9" t="s">
        <v>18</v>
      </c>
      <c r="C7209" s="10">
        <v>26.474637297469023</v>
      </c>
      <c r="D7209">
        <f>COUNTIFS($A$2:A7209,A7209,$B$2:B7209,B7209,$C$2:C7209,C7209)</f>
        <v>5</v>
      </c>
      <c r="Q7209" s="8" t="s">
        <v>24</v>
      </c>
      <c r="R7209" s="9" t="s">
        <v>18</v>
      </c>
      <c r="S7209" s="10">
        <v>26.474637297469023</v>
      </c>
    </row>
    <row r="7210" spans="1:19" x14ac:dyDescent="0.25">
      <c r="A7210" s="8" t="s">
        <v>24</v>
      </c>
      <c r="B7210" s="9" t="s">
        <v>17</v>
      </c>
      <c r="C7210" s="10">
        <v>26.474637297469023</v>
      </c>
      <c r="D7210">
        <f>COUNTIFS($A$2:A7210,A7210,$B$2:B7210,B7210,$C$2:C7210,C7210)</f>
        <v>5</v>
      </c>
      <c r="Q7210" s="8" t="s">
        <v>24</v>
      </c>
      <c r="R7210" s="9" t="s">
        <v>17</v>
      </c>
      <c r="S7210" s="10">
        <v>26.474637297469023</v>
      </c>
    </row>
    <row r="7211" spans="1:19" x14ac:dyDescent="0.25">
      <c r="A7211" s="8" t="s">
        <v>24</v>
      </c>
      <c r="B7211" s="9" t="s">
        <v>19</v>
      </c>
      <c r="C7211" s="10">
        <v>26.474637297469023</v>
      </c>
      <c r="D7211">
        <f>COUNTIFS($A$2:A7211,A7211,$B$2:B7211,B7211,$C$2:C7211,C7211)</f>
        <v>1</v>
      </c>
      <c r="Q7211" s="8" t="s">
        <v>24</v>
      </c>
      <c r="R7211" s="9" t="s">
        <v>19</v>
      </c>
      <c r="S7211" s="10">
        <v>26.474637297469023</v>
      </c>
    </row>
    <row r="7212" spans="1:19" x14ac:dyDescent="0.25">
      <c r="A7212" s="8" t="s">
        <v>24</v>
      </c>
      <c r="B7212" s="9" t="s">
        <v>19</v>
      </c>
      <c r="C7212" s="10">
        <v>26.474637297469023</v>
      </c>
      <c r="D7212">
        <f>COUNTIFS($A$2:A7212,A7212,$B$2:B7212,B7212,$C$2:C7212,C7212)</f>
        <v>2</v>
      </c>
      <c r="Q7212" s="8" t="s">
        <v>24</v>
      </c>
      <c r="R7212" s="9" t="s">
        <v>19</v>
      </c>
      <c r="S7212" s="10">
        <v>26.474637297469023</v>
      </c>
    </row>
    <row r="7213" spans="1:19" x14ac:dyDescent="0.25">
      <c r="A7213" s="8" t="s">
        <v>21</v>
      </c>
      <c r="B7213" s="9" t="s">
        <v>17</v>
      </c>
      <c r="C7213" s="10">
        <v>26.455026455026456</v>
      </c>
      <c r="D7213">
        <f>COUNTIFS($A$2:A7213,A7213,$B$2:B7213,B7213,$C$2:C7213,C7213)</f>
        <v>1</v>
      </c>
      <c r="Q7213" s="8" t="s">
        <v>21</v>
      </c>
      <c r="R7213" s="9" t="s">
        <v>17</v>
      </c>
      <c r="S7213" s="10">
        <v>26.455026455026456</v>
      </c>
    </row>
    <row r="7214" spans="1:19" x14ac:dyDescent="0.25">
      <c r="A7214" s="8" t="s">
        <v>21</v>
      </c>
      <c r="B7214" s="9" t="s">
        <v>17</v>
      </c>
      <c r="C7214" s="10">
        <v>26.455026455026456</v>
      </c>
      <c r="D7214">
        <f>COUNTIFS($A$2:A7214,A7214,$B$2:B7214,B7214,$C$2:C7214,C7214)</f>
        <v>2</v>
      </c>
      <c r="Q7214" s="8" t="s">
        <v>21</v>
      </c>
      <c r="R7214" s="9" t="s">
        <v>17</v>
      </c>
      <c r="S7214" s="10">
        <v>26.455026455026456</v>
      </c>
    </row>
    <row r="7215" spans="1:19" x14ac:dyDescent="0.25">
      <c r="A7215" s="8" t="s">
        <v>21</v>
      </c>
      <c r="B7215" s="9" t="s">
        <v>16</v>
      </c>
      <c r="C7215" s="10">
        <v>26.455026455026456</v>
      </c>
      <c r="D7215">
        <f>COUNTIFS($A$2:A7215,A7215,$B$2:B7215,B7215,$C$2:C7215,C7215)</f>
        <v>1</v>
      </c>
      <c r="Q7215" s="8" t="s">
        <v>21</v>
      </c>
      <c r="R7215" s="9" t="s">
        <v>16</v>
      </c>
      <c r="S7215" s="10">
        <v>26.455026455026456</v>
      </c>
    </row>
    <row r="7216" spans="1:19" x14ac:dyDescent="0.25">
      <c r="A7216" s="8" t="s">
        <v>21</v>
      </c>
      <c r="B7216" s="9" t="s">
        <v>18</v>
      </c>
      <c r="C7216" s="10">
        <v>26.455026455026456</v>
      </c>
      <c r="D7216">
        <f>COUNTIFS($A$2:A7216,A7216,$B$2:B7216,B7216,$C$2:C7216,C7216)</f>
        <v>1</v>
      </c>
      <c r="Q7216" s="8" t="s">
        <v>21</v>
      </c>
      <c r="R7216" s="9" t="s">
        <v>18</v>
      </c>
      <c r="S7216" s="10">
        <v>26.455026455026456</v>
      </c>
    </row>
    <row r="7217" spans="1:19" x14ac:dyDescent="0.25">
      <c r="A7217" s="8" t="s">
        <v>21</v>
      </c>
      <c r="B7217" s="9" t="s">
        <v>17</v>
      </c>
      <c r="C7217" s="10">
        <v>26.455026455026456</v>
      </c>
      <c r="D7217">
        <f>COUNTIFS($A$2:A7217,A7217,$B$2:B7217,B7217,$C$2:C7217,C7217)</f>
        <v>3</v>
      </c>
      <c r="Q7217" s="8" t="s">
        <v>21</v>
      </c>
      <c r="R7217" s="9" t="s">
        <v>17</v>
      </c>
      <c r="S7217" s="10">
        <v>26.455026455026456</v>
      </c>
    </row>
    <row r="7218" spans="1:19" x14ac:dyDescent="0.25">
      <c r="A7218" s="8" t="s">
        <v>21</v>
      </c>
      <c r="B7218" s="9" t="s">
        <v>18</v>
      </c>
      <c r="C7218" s="10">
        <v>26.455026455026456</v>
      </c>
      <c r="D7218">
        <f>COUNTIFS($A$2:A7218,A7218,$B$2:B7218,B7218,$C$2:C7218,C7218)</f>
        <v>2</v>
      </c>
      <c r="Q7218" s="8" t="s">
        <v>21</v>
      </c>
      <c r="R7218" s="9" t="s">
        <v>18</v>
      </c>
      <c r="S7218" s="10">
        <v>26.455026455026456</v>
      </c>
    </row>
    <row r="7219" spans="1:19" x14ac:dyDescent="0.25">
      <c r="A7219" s="8" t="s">
        <v>21</v>
      </c>
      <c r="B7219" s="9" t="s">
        <v>18</v>
      </c>
      <c r="C7219" s="10">
        <v>26.455026455026456</v>
      </c>
      <c r="D7219">
        <f>COUNTIFS($A$2:A7219,A7219,$B$2:B7219,B7219,$C$2:C7219,C7219)</f>
        <v>3</v>
      </c>
      <c r="Q7219" s="8" t="s">
        <v>21</v>
      </c>
      <c r="R7219" s="9" t="s">
        <v>18</v>
      </c>
      <c r="S7219" s="10">
        <v>26.455026455026456</v>
      </c>
    </row>
    <row r="7220" spans="1:19" x14ac:dyDescent="0.25">
      <c r="A7220" s="8" t="s">
        <v>21</v>
      </c>
      <c r="B7220" s="9" t="s">
        <v>17</v>
      </c>
      <c r="C7220" s="10">
        <v>26.455026455026456</v>
      </c>
      <c r="D7220">
        <f>COUNTIFS($A$2:A7220,A7220,$B$2:B7220,B7220,$C$2:C7220,C7220)</f>
        <v>4</v>
      </c>
      <c r="Q7220" s="8" t="s">
        <v>21</v>
      </c>
      <c r="R7220" s="9" t="s">
        <v>17</v>
      </c>
      <c r="S7220" s="10">
        <v>26.455026455026456</v>
      </c>
    </row>
    <row r="7221" spans="1:19" x14ac:dyDescent="0.25">
      <c r="A7221" s="8" t="s">
        <v>21</v>
      </c>
      <c r="B7221" s="9" t="s">
        <v>17</v>
      </c>
      <c r="C7221" s="10">
        <v>26.455026455026456</v>
      </c>
      <c r="D7221">
        <f>COUNTIFS($A$2:A7221,A7221,$B$2:B7221,B7221,$C$2:C7221,C7221)</f>
        <v>5</v>
      </c>
      <c r="Q7221" s="8" t="s">
        <v>21</v>
      </c>
      <c r="R7221" s="9" t="s">
        <v>17</v>
      </c>
      <c r="S7221" s="10">
        <v>26.455026455026456</v>
      </c>
    </row>
    <row r="7222" spans="1:19" x14ac:dyDescent="0.25">
      <c r="A7222" s="8" t="s">
        <v>21</v>
      </c>
      <c r="B7222" s="9" t="s">
        <v>18</v>
      </c>
      <c r="C7222" s="10">
        <v>26.455026455026456</v>
      </c>
      <c r="D7222">
        <f>COUNTIFS($A$2:A7222,A7222,$B$2:B7222,B7222,$C$2:C7222,C7222)</f>
        <v>4</v>
      </c>
      <c r="Q7222" s="8" t="s">
        <v>21</v>
      </c>
      <c r="R7222" s="9" t="s">
        <v>18</v>
      </c>
      <c r="S7222" s="10">
        <v>26.455026455026456</v>
      </c>
    </row>
    <row r="7223" spans="1:19" x14ac:dyDescent="0.25">
      <c r="A7223" s="8" t="s">
        <v>21</v>
      </c>
      <c r="B7223" s="9" t="s">
        <v>18</v>
      </c>
      <c r="C7223" s="10">
        <v>26.455026455026456</v>
      </c>
      <c r="D7223">
        <f>COUNTIFS($A$2:A7223,A7223,$B$2:B7223,B7223,$C$2:C7223,C7223)</f>
        <v>5</v>
      </c>
      <c r="Q7223" s="8" t="s">
        <v>21</v>
      </c>
      <c r="R7223" s="9" t="s">
        <v>18</v>
      </c>
      <c r="S7223" s="10">
        <v>26.455026455026456</v>
      </c>
    </row>
    <row r="7224" spans="1:19" x14ac:dyDescent="0.25">
      <c r="A7224" s="8" t="s">
        <v>21</v>
      </c>
      <c r="B7224" s="9" t="s">
        <v>16</v>
      </c>
      <c r="C7224" s="10">
        <v>26.455026455026456</v>
      </c>
      <c r="D7224">
        <f>COUNTIFS($A$2:A7224,A7224,$B$2:B7224,B7224,$C$2:C7224,C7224)</f>
        <v>2</v>
      </c>
      <c r="Q7224" s="8" t="s">
        <v>21</v>
      </c>
      <c r="R7224" s="9" t="s">
        <v>16</v>
      </c>
      <c r="S7224" s="10">
        <v>26.455026455026456</v>
      </c>
    </row>
    <row r="7225" spans="1:19" x14ac:dyDescent="0.25">
      <c r="A7225" s="8" t="s">
        <v>21</v>
      </c>
      <c r="B7225" s="9" t="s">
        <v>17</v>
      </c>
      <c r="C7225" s="10">
        <v>26.455026455026456</v>
      </c>
      <c r="D7225">
        <f>COUNTIFS($A$2:A7225,A7225,$B$2:B7225,B7225,$C$2:C7225,C7225)</f>
        <v>6</v>
      </c>
      <c r="Q7225" s="8" t="s">
        <v>21</v>
      </c>
      <c r="R7225" s="9" t="s">
        <v>17</v>
      </c>
      <c r="S7225" s="10">
        <v>26.455026455026456</v>
      </c>
    </row>
    <row r="7226" spans="1:19" x14ac:dyDescent="0.25">
      <c r="A7226" s="8" t="s">
        <v>21</v>
      </c>
      <c r="B7226" s="9" t="s">
        <v>18</v>
      </c>
      <c r="C7226" s="10">
        <v>26.455026455026456</v>
      </c>
      <c r="D7226">
        <f>COUNTIFS($A$2:A7226,A7226,$B$2:B7226,B7226,$C$2:C7226,C7226)</f>
        <v>6</v>
      </c>
      <c r="Q7226" s="8" t="s">
        <v>21</v>
      </c>
      <c r="R7226" s="9" t="s">
        <v>18</v>
      </c>
      <c r="S7226" s="10">
        <v>26.455026455026456</v>
      </c>
    </row>
    <row r="7227" spans="1:19" x14ac:dyDescent="0.25">
      <c r="A7227" s="8" t="s">
        <v>23</v>
      </c>
      <c r="B7227" s="9" t="s">
        <v>20</v>
      </c>
      <c r="C7227" s="10">
        <v>26.323236178655804</v>
      </c>
      <c r="D7227">
        <f>COUNTIFS($A$2:A7227,A7227,$B$2:B7227,B7227,$C$2:C7227,C7227)</f>
        <v>1</v>
      </c>
      <c r="Q7227" s="8" t="s">
        <v>23</v>
      </c>
      <c r="R7227" s="9" t="s">
        <v>20</v>
      </c>
      <c r="S7227" s="10">
        <v>26.323236178655804</v>
      </c>
    </row>
    <row r="7228" spans="1:19" x14ac:dyDescent="0.25">
      <c r="A7228" s="8" t="s">
        <v>23</v>
      </c>
      <c r="B7228" s="9" t="s">
        <v>17</v>
      </c>
      <c r="C7228" s="10">
        <v>26.323236178655804</v>
      </c>
      <c r="D7228">
        <f>COUNTIFS($A$2:A7228,A7228,$B$2:B7228,B7228,$C$2:C7228,C7228)</f>
        <v>1</v>
      </c>
      <c r="Q7228" s="8" t="s">
        <v>23</v>
      </c>
      <c r="R7228" s="9" t="s">
        <v>17</v>
      </c>
      <c r="S7228" s="10">
        <v>26.323236178655804</v>
      </c>
    </row>
    <row r="7229" spans="1:19" x14ac:dyDescent="0.25">
      <c r="A7229" s="8" t="s">
        <v>23</v>
      </c>
      <c r="B7229" s="9" t="s">
        <v>19</v>
      </c>
      <c r="C7229" s="10">
        <v>26.323236178655804</v>
      </c>
      <c r="D7229">
        <f>COUNTIFS($A$2:A7229,A7229,$B$2:B7229,B7229,$C$2:C7229,C7229)</f>
        <v>1</v>
      </c>
      <c r="Q7229" s="8" t="s">
        <v>23</v>
      </c>
      <c r="R7229" s="9" t="s">
        <v>19</v>
      </c>
      <c r="S7229" s="10">
        <v>26.323236178655804</v>
      </c>
    </row>
    <row r="7230" spans="1:19" x14ac:dyDescent="0.25">
      <c r="A7230" s="8" t="s">
        <v>23</v>
      </c>
      <c r="B7230" s="9" t="s">
        <v>19</v>
      </c>
      <c r="C7230" s="10">
        <v>26.323236178655804</v>
      </c>
      <c r="D7230">
        <f>COUNTIFS($A$2:A7230,A7230,$B$2:B7230,B7230,$C$2:C7230,C7230)</f>
        <v>2</v>
      </c>
      <c r="Q7230" s="8" t="s">
        <v>23</v>
      </c>
      <c r="R7230" s="9" t="s">
        <v>19</v>
      </c>
      <c r="S7230" s="10">
        <v>26.323236178655804</v>
      </c>
    </row>
    <row r="7231" spans="1:19" x14ac:dyDescent="0.25">
      <c r="A7231" s="8" t="s">
        <v>15</v>
      </c>
      <c r="B7231" s="9" t="s">
        <v>16</v>
      </c>
      <c r="C7231" s="10">
        <v>26.285180470202501</v>
      </c>
      <c r="D7231">
        <f>COUNTIFS($A$2:A7231,A7231,$B$2:B7231,B7231,$C$2:C7231,C7231)</f>
        <v>1</v>
      </c>
      <c r="Q7231" s="8" t="s">
        <v>15</v>
      </c>
      <c r="R7231" s="9" t="s">
        <v>16</v>
      </c>
      <c r="S7231" s="10">
        <v>26.285180470202501</v>
      </c>
    </row>
    <row r="7232" spans="1:19" x14ac:dyDescent="0.25">
      <c r="A7232" s="8" t="s">
        <v>22</v>
      </c>
      <c r="B7232" s="9" t="s">
        <v>17</v>
      </c>
      <c r="C7232" s="10">
        <v>26.197862805928988</v>
      </c>
      <c r="D7232">
        <f>COUNTIFS($A$2:A7232,A7232,$B$2:B7232,B7232,$C$2:C7232,C7232)</f>
        <v>1</v>
      </c>
      <c r="Q7232" s="8" t="s">
        <v>22</v>
      </c>
      <c r="R7232" s="9" t="s">
        <v>17</v>
      </c>
      <c r="S7232" s="10">
        <v>26.197862805928988</v>
      </c>
    </row>
    <row r="7233" spans="1:19" x14ac:dyDescent="0.25">
      <c r="A7233" s="8" t="s">
        <v>22</v>
      </c>
      <c r="B7233" s="9" t="s">
        <v>17</v>
      </c>
      <c r="C7233" s="10">
        <v>26.186075169439309</v>
      </c>
      <c r="D7233">
        <f>COUNTIFS($A$2:A7233,A7233,$B$2:B7233,B7233,$C$2:C7233,C7233)</f>
        <v>1</v>
      </c>
      <c r="Q7233" s="8" t="s">
        <v>22</v>
      </c>
      <c r="R7233" s="9" t="s">
        <v>17</v>
      </c>
      <c r="S7233" s="10">
        <v>26.186075169439309</v>
      </c>
    </row>
    <row r="7234" spans="1:19" x14ac:dyDescent="0.25">
      <c r="A7234" s="8" t="s">
        <v>22</v>
      </c>
      <c r="B7234" s="9" t="s">
        <v>17</v>
      </c>
      <c r="C7234" s="10">
        <v>26.186075169439309</v>
      </c>
      <c r="D7234">
        <f>COUNTIFS($A$2:A7234,A7234,$B$2:B7234,B7234,$C$2:C7234,C7234)</f>
        <v>2</v>
      </c>
      <c r="Q7234" s="8" t="s">
        <v>22</v>
      </c>
      <c r="R7234" s="9" t="s">
        <v>17</v>
      </c>
      <c r="S7234" s="10">
        <v>26.186075169439309</v>
      </c>
    </row>
    <row r="7235" spans="1:19" x14ac:dyDescent="0.25">
      <c r="A7235" s="8" t="s">
        <v>22</v>
      </c>
      <c r="B7235" s="9" t="s">
        <v>16</v>
      </c>
      <c r="C7235" s="10">
        <v>26.186075169439309</v>
      </c>
      <c r="D7235">
        <f>COUNTIFS($A$2:A7235,A7235,$B$2:B7235,B7235,$C$2:C7235,C7235)</f>
        <v>1</v>
      </c>
      <c r="Q7235" s="8" t="s">
        <v>22</v>
      </c>
      <c r="R7235" s="9" t="s">
        <v>16</v>
      </c>
      <c r="S7235" s="10">
        <v>26.186075169439309</v>
      </c>
    </row>
    <row r="7236" spans="1:19" x14ac:dyDescent="0.25">
      <c r="A7236" s="8" t="s">
        <v>22</v>
      </c>
      <c r="B7236" s="9" t="s">
        <v>16</v>
      </c>
      <c r="C7236" s="10">
        <v>26.186075169439309</v>
      </c>
      <c r="D7236">
        <f>COUNTIFS($A$2:A7236,A7236,$B$2:B7236,B7236,$C$2:C7236,C7236)</f>
        <v>2</v>
      </c>
      <c r="Q7236" s="8" t="s">
        <v>22</v>
      </c>
      <c r="R7236" s="9" t="s">
        <v>16</v>
      </c>
      <c r="S7236" s="10">
        <v>26.186075169439309</v>
      </c>
    </row>
    <row r="7237" spans="1:19" x14ac:dyDescent="0.25">
      <c r="A7237" s="8" t="s">
        <v>22</v>
      </c>
      <c r="B7237" s="9" t="s">
        <v>17</v>
      </c>
      <c r="C7237" s="10">
        <v>26.186075169439309</v>
      </c>
      <c r="D7237">
        <f>COUNTIFS($A$2:A7237,A7237,$B$2:B7237,B7237,$C$2:C7237,C7237)</f>
        <v>3</v>
      </c>
      <c r="Q7237" s="8" t="s">
        <v>22</v>
      </c>
      <c r="R7237" s="9" t="s">
        <v>17</v>
      </c>
      <c r="S7237" s="10">
        <v>26.186075169439309</v>
      </c>
    </row>
    <row r="7238" spans="1:19" x14ac:dyDescent="0.25">
      <c r="A7238" s="8" t="s">
        <v>22</v>
      </c>
      <c r="B7238" s="9" t="s">
        <v>17</v>
      </c>
      <c r="C7238" s="10">
        <v>26.186075169439309</v>
      </c>
      <c r="D7238">
        <f>COUNTIFS($A$2:A7238,A7238,$B$2:B7238,B7238,$C$2:C7238,C7238)</f>
        <v>4</v>
      </c>
      <c r="Q7238" s="8" t="s">
        <v>22</v>
      </c>
      <c r="R7238" s="9" t="s">
        <v>17</v>
      </c>
      <c r="S7238" s="10">
        <v>26.186075169439309</v>
      </c>
    </row>
    <row r="7239" spans="1:19" x14ac:dyDescent="0.25">
      <c r="A7239" s="8" t="s">
        <v>22</v>
      </c>
      <c r="B7239" s="9" t="s">
        <v>17</v>
      </c>
      <c r="C7239" s="10">
        <v>26.186075169439309</v>
      </c>
      <c r="D7239">
        <f>COUNTIFS($A$2:A7239,A7239,$B$2:B7239,B7239,$C$2:C7239,C7239)</f>
        <v>5</v>
      </c>
      <c r="Q7239" s="8" t="s">
        <v>22</v>
      </c>
      <c r="R7239" s="9" t="s">
        <v>17</v>
      </c>
      <c r="S7239" s="10">
        <v>26.186075169439309</v>
      </c>
    </row>
    <row r="7240" spans="1:19" x14ac:dyDescent="0.25">
      <c r="A7240" s="8" t="s">
        <v>22</v>
      </c>
      <c r="B7240" s="9" t="s">
        <v>17</v>
      </c>
      <c r="C7240" s="10">
        <v>26.186075169439309</v>
      </c>
      <c r="D7240">
        <f>COUNTIFS($A$2:A7240,A7240,$B$2:B7240,B7240,$C$2:C7240,C7240)</f>
        <v>6</v>
      </c>
      <c r="Q7240" s="8" t="s">
        <v>22</v>
      </c>
      <c r="R7240" s="9" t="s">
        <v>17</v>
      </c>
      <c r="S7240" s="10">
        <v>26.186075169439309</v>
      </c>
    </row>
    <row r="7241" spans="1:19" x14ac:dyDescent="0.25">
      <c r="A7241" s="8" t="s">
        <v>22</v>
      </c>
      <c r="B7241" s="9" t="s">
        <v>19</v>
      </c>
      <c r="C7241" s="10">
        <v>26.186075169439309</v>
      </c>
      <c r="D7241">
        <f>COUNTIFS($A$2:A7241,A7241,$B$2:B7241,B7241,$C$2:C7241,C7241)</f>
        <v>1</v>
      </c>
      <c r="Q7241" s="8" t="s">
        <v>22</v>
      </c>
      <c r="R7241" s="9" t="s">
        <v>19</v>
      </c>
      <c r="S7241" s="10">
        <v>26.186075169439309</v>
      </c>
    </row>
    <row r="7242" spans="1:19" x14ac:dyDescent="0.25">
      <c r="A7242" s="8" t="s">
        <v>23</v>
      </c>
      <c r="B7242" s="9" t="s">
        <v>17</v>
      </c>
      <c r="C7242" s="10">
        <v>26.137852370865247</v>
      </c>
      <c r="D7242">
        <f>COUNTIFS($A$2:A7242,A7242,$B$2:B7242,B7242,$C$2:C7242,C7242)</f>
        <v>1</v>
      </c>
      <c r="Q7242" s="8" t="s">
        <v>23</v>
      </c>
      <c r="R7242" s="9" t="s">
        <v>17</v>
      </c>
      <c r="S7242" s="10">
        <v>26.137852370865247</v>
      </c>
    </row>
    <row r="7243" spans="1:19" x14ac:dyDescent="0.25">
      <c r="A7243" s="8" t="s">
        <v>22</v>
      </c>
      <c r="B7243" s="9" t="s">
        <v>17</v>
      </c>
      <c r="C7243" s="10">
        <v>26.076180627369872</v>
      </c>
      <c r="D7243">
        <f>COUNTIFS($A$2:A7243,A7243,$B$2:B7243,B7243,$C$2:C7243,C7243)</f>
        <v>1</v>
      </c>
      <c r="Q7243" s="8" t="s">
        <v>22</v>
      </c>
      <c r="R7243" s="9" t="s">
        <v>17</v>
      </c>
      <c r="S7243" s="10">
        <v>26.076180627369872</v>
      </c>
    </row>
    <row r="7244" spans="1:19" x14ac:dyDescent="0.25">
      <c r="A7244" s="8" t="s">
        <v>23</v>
      </c>
      <c r="B7244" s="9" t="s">
        <v>18</v>
      </c>
      <c r="C7244" s="10">
        <v>26.071370376405412</v>
      </c>
      <c r="D7244">
        <f>COUNTIFS($A$2:A7244,A7244,$B$2:B7244,B7244,$C$2:C7244,C7244)</f>
        <v>1</v>
      </c>
      <c r="Q7244" s="8" t="s">
        <v>23</v>
      </c>
      <c r="R7244" s="9" t="s">
        <v>18</v>
      </c>
      <c r="S7244" s="10">
        <v>26.071370376405412</v>
      </c>
    </row>
    <row r="7245" spans="1:19" x14ac:dyDescent="0.25">
      <c r="A7245" s="8" t="s">
        <v>23</v>
      </c>
      <c r="B7245" s="9" t="s">
        <v>17</v>
      </c>
      <c r="C7245" s="10">
        <v>26.071370376405412</v>
      </c>
      <c r="D7245">
        <f>COUNTIFS($A$2:A7245,A7245,$B$2:B7245,B7245,$C$2:C7245,C7245)</f>
        <v>1</v>
      </c>
      <c r="Q7245" s="8" t="s">
        <v>23</v>
      </c>
      <c r="R7245" s="9" t="s">
        <v>17</v>
      </c>
      <c r="S7245" s="10">
        <v>26.071370376405412</v>
      </c>
    </row>
    <row r="7246" spans="1:19" x14ac:dyDescent="0.25">
      <c r="A7246" s="8" t="s">
        <v>23</v>
      </c>
      <c r="B7246" s="9" t="s">
        <v>17</v>
      </c>
      <c r="C7246" s="10">
        <v>26.071370376405412</v>
      </c>
      <c r="D7246">
        <f>COUNTIFS($A$2:A7246,A7246,$B$2:B7246,B7246,$C$2:C7246,C7246)</f>
        <v>2</v>
      </c>
      <c r="Q7246" s="8" t="s">
        <v>23</v>
      </c>
      <c r="R7246" s="9" t="s">
        <v>17</v>
      </c>
      <c r="S7246" s="10">
        <v>26.071370376405412</v>
      </c>
    </row>
    <row r="7247" spans="1:19" x14ac:dyDescent="0.25">
      <c r="A7247" s="8" t="s">
        <v>23</v>
      </c>
      <c r="B7247" s="9" t="s">
        <v>18</v>
      </c>
      <c r="C7247" s="10">
        <v>26.071370376405412</v>
      </c>
      <c r="D7247">
        <f>COUNTIFS($A$2:A7247,A7247,$B$2:B7247,B7247,$C$2:C7247,C7247)</f>
        <v>2</v>
      </c>
      <c r="Q7247" s="8" t="s">
        <v>23</v>
      </c>
      <c r="R7247" s="9" t="s">
        <v>18</v>
      </c>
      <c r="S7247" s="10">
        <v>26.071370376405412</v>
      </c>
    </row>
    <row r="7248" spans="1:19" x14ac:dyDescent="0.25">
      <c r="A7248" s="8" t="s">
        <v>23</v>
      </c>
      <c r="B7248" s="9" t="s">
        <v>19</v>
      </c>
      <c r="C7248" s="10">
        <v>26.071370376405412</v>
      </c>
      <c r="D7248">
        <f>COUNTIFS($A$2:A7248,A7248,$B$2:B7248,B7248,$C$2:C7248,C7248)</f>
        <v>1</v>
      </c>
      <c r="Q7248" s="8" t="s">
        <v>23</v>
      </c>
      <c r="R7248" s="9" t="s">
        <v>19</v>
      </c>
      <c r="S7248" s="10">
        <v>26.071370376405412</v>
      </c>
    </row>
    <row r="7249" spans="1:19" x14ac:dyDescent="0.25">
      <c r="A7249" s="8" t="s">
        <v>22</v>
      </c>
      <c r="B7249" s="9" t="s">
        <v>17</v>
      </c>
      <c r="C7249" s="10">
        <v>26.011588914727685</v>
      </c>
      <c r="D7249">
        <f>COUNTIFS($A$2:A7249,A7249,$B$2:B7249,B7249,$C$2:C7249,C7249)</f>
        <v>1</v>
      </c>
      <c r="Q7249" s="8" t="s">
        <v>22</v>
      </c>
      <c r="R7249" s="9" t="s">
        <v>17</v>
      </c>
      <c r="S7249" s="10">
        <v>26.011588914727685</v>
      </c>
    </row>
    <row r="7250" spans="1:19" x14ac:dyDescent="0.25">
      <c r="A7250" s="8" t="s">
        <v>23</v>
      </c>
      <c r="B7250" s="9" t="s">
        <v>16</v>
      </c>
      <c r="C7250" s="10">
        <v>26</v>
      </c>
      <c r="D7250">
        <f>COUNTIFS($A$2:A7250,A7250,$B$2:B7250,B7250,$C$2:C7250,C7250)</f>
        <v>1</v>
      </c>
      <c r="Q7250" s="8" t="s">
        <v>23</v>
      </c>
      <c r="R7250" s="9" t="s">
        <v>16</v>
      </c>
      <c r="S7250" s="10">
        <v>26</v>
      </c>
    </row>
    <row r="7251" spans="1:19" x14ac:dyDescent="0.25">
      <c r="A7251" s="8" t="s">
        <v>22</v>
      </c>
      <c r="B7251" s="9" t="s">
        <v>17</v>
      </c>
      <c r="C7251" s="10">
        <v>25.853154084798344</v>
      </c>
      <c r="D7251">
        <f>COUNTIFS($A$2:A7251,A7251,$B$2:B7251,B7251,$C$2:C7251,C7251)</f>
        <v>1</v>
      </c>
      <c r="Q7251" s="8" t="s">
        <v>22</v>
      </c>
      <c r="R7251" s="9" t="s">
        <v>17</v>
      </c>
      <c r="S7251" s="10">
        <v>25.853154084798344</v>
      </c>
    </row>
    <row r="7252" spans="1:19" x14ac:dyDescent="0.25">
      <c r="A7252" s="8" t="s">
        <v>22</v>
      </c>
      <c r="B7252" s="9" t="s">
        <v>17</v>
      </c>
      <c r="C7252" s="10">
        <v>25.853154084798344</v>
      </c>
      <c r="D7252">
        <f>COUNTIFS($A$2:A7252,A7252,$B$2:B7252,B7252,$C$2:C7252,C7252)</f>
        <v>2</v>
      </c>
      <c r="Q7252" s="8" t="s">
        <v>22</v>
      </c>
      <c r="R7252" s="9" t="s">
        <v>17</v>
      </c>
      <c r="S7252" s="10">
        <v>25.853154084798344</v>
      </c>
    </row>
    <row r="7253" spans="1:19" x14ac:dyDescent="0.25">
      <c r="A7253" s="8" t="s">
        <v>22</v>
      </c>
      <c r="B7253" s="9" t="s">
        <v>17</v>
      </c>
      <c r="C7253" s="10">
        <v>25.853154084798344</v>
      </c>
      <c r="D7253">
        <f>COUNTIFS($A$2:A7253,A7253,$B$2:B7253,B7253,$C$2:C7253,C7253)</f>
        <v>3</v>
      </c>
      <c r="Q7253" s="8" t="s">
        <v>22</v>
      </c>
      <c r="R7253" s="9" t="s">
        <v>17</v>
      </c>
      <c r="S7253" s="10">
        <v>25.853154084798344</v>
      </c>
    </row>
    <row r="7254" spans="1:19" x14ac:dyDescent="0.25">
      <c r="A7254" s="8" t="s">
        <v>22</v>
      </c>
      <c r="B7254" s="9" t="s">
        <v>17</v>
      </c>
      <c r="C7254" s="10">
        <v>25.853154084798344</v>
      </c>
      <c r="D7254">
        <f>COUNTIFS($A$2:A7254,A7254,$B$2:B7254,B7254,$C$2:C7254,C7254)</f>
        <v>4</v>
      </c>
      <c r="Q7254" s="8" t="s">
        <v>22</v>
      </c>
      <c r="R7254" s="9" t="s">
        <v>17</v>
      </c>
      <c r="S7254" s="10">
        <v>25.853154084798344</v>
      </c>
    </row>
    <row r="7255" spans="1:19" x14ac:dyDescent="0.25">
      <c r="A7255" s="8" t="s">
        <v>22</v>
      </c>
      <c r="B7255" s="9" t="s">
        <v>19</v>
      </c>
      <c r="C7255" s="10">
        <v>25.853154084798344</v>
      </c>
      <c r="D7255">
        <f>COUNTIFS($A$2:A7255,A7255,$B$2:B7255,B7255,$C$2:C7255,C7255)</f>
        <v>1</v>
      </c>
      <c r="Q7255" s="8" t="s">
        <v>22</v>
      </c>
      <c r="R7255" s="9" t="s">
        <v>19</v>
      </c>
      <c r="S7255" s="10">
        <v>25.853154084798344</v>
      </c>
    </row>
    <row r="7256" spans="1:19" x14ac:dyDescent="0.25">
      <c r="A7256" s="8" t="s">
        <v>22</v>
      </c>
      <c r="B7256" s="9" t="s">
        <v>19</v>
      </c>
      <c r="C7256" s="10">
        <v>25.853154084798344</v>
      </c>
      <c r="D7256">
        <f>COUNTIFS($A$2:A7256,A7256,$B$2:B7256,B7256,$C$2:C7256,C7256)</f>
        <v>2</v>
      </c>
      <c r="Q7256" s="8" t="s">
        <v>22</v>
      </c>
      <c r="R7256" s="9" t="s">
        <v>19</v>
      </c>
      <c r="S7256" s="10">
        <v>25.853154084798344</v>
      </c>
    </row>
    <row r="7257" spans="1:19" x14ac:dyDescent="0.25">
      <c r="A7257" s="8" t="s">
        <v>22</v>
      </c>
      <c r="B7257" s="9" t="s">
        <v>18</v>
      </c>
      <c r="C7257" s="10">
        <v>25.783117683302528</v>
      </c>
      <c r="D7257">
        <f>COUNTIFS($A$2:A7257,A7257,$B$2:B7257,B7257,$C$2:C7257,C7257)</f>
        <v>1</v>
      </c>
      <c r="Q7257" s="8" t="s">
        <v>22</v>
      </c>
      <c r="R7257" s="9" t="s">
        <v>18</v>
      </c>
      <c r="S7257" s="10">
        <v>25.783117683302528</v>
      </c>
    </row>
    <row r="7258" spans="1:19" x14ac:dyDescent="0.25">
      <c r="A7258" s="8" t="s">
        <v>22</v>
      </c>
      <c r="B7258" s="9" t="s">
        <v>17</v>
      </c>
      <c r="C7258" s="10">
        <v>25.696041524803107</v>
      </c>
      <c r="D7258">
        <f>COUNTIFS($A$2:A7258,A7258,$B$2:B7258,B7258,$C$2:C7258,C7258)</f>
        <v>1</v>
      </c>
      <c r="Q7258" s="8" t="s">
        <v>22</v>
      </c>
      <c r="R7258" s="9" t="s">
        <v>17</v>
      </c>
      <c r="S7258" s="10">
        <v>25.696041524803107</v>
      </c>
    </row>
    <row r="7259" spans="1:19" x14ac:dyDescent="0.25">
      <c r="A7259" s="8" t="s">
        <v>22</v>
      </c>
      <c r="B7259" s="9" t="s">
        <v>17</v>
      </c>
      <c r="C7259" s="10">
        <v>25.696041524803107</v>
      </c>
      <c r="D7259">
        <f>COUNTIFS($A$2:A7259,A7259,$B$2:B7259,B7259,$C$2:C7259,C7259)</f>
        <v>2</v>
      </c>
      <c r="Q7259" s="8" t="s">
        <v>22</v>
      </c>
      <c r="R7259" s="9" t="s">
        <v>17</v>
      </c>
      <c r="S7259" s="10">
        <v>25.696041524803107</v>
      </c>
    </row>
    <row r="7260" spans="1:19" x14ac:dyDescent="0.25">
      <c r="A7260" s="8" t="s">
        <v>22</v>
      </c>
      <c r="B7260" s="9" t="s">
        <v>17</v>
      </c>
      <c r="C7260" s="10">
        <v>25.696041524803107</v>
      </c>
      <c r="D7260">
        <f>COUNTIFS($A$2:A7260,A7260,$B$2:B7260,B7260,$C$2:C7260,C7260)</f>
        <v>3</v>
      </c>
      <c r="Q7260" s="8" t="s">
        <v>22</v>
      </c>
      <c r="R7260" s="9" t="s">
        <v>17</v>
      </c>
      <c r="S7260" s="10">
        <v>25.696041524803107</v>
      </c>
    </row>
    <row r="7261" spans="1:19" x14ac:dyDescent="0.25">
      <c r="A7261" s="8" t="s">
        <v>22</v>
      </c>
      <c r="B7261" s="9" t="s">
        <v>18</v>
      </c>
      <c r="C7261" s="10">
        <v>25.696041524803107</v>
      </c>
      <c r="D7261">
        <f>COUNTIFS($A$2:A7261,A7261,$B$2:B7261,B7261,$C$2:C7261,C7261)</f>
        <v>1</v>
      </c>
      <c r="Q7261" s="8" t="s">
        <v>22</v>
      </c>
      <c r="R7261" s="9" t="s">
        <v>18</v>
      </c>
      <c r="S7261" s="10">
        <v>25.696041524803107</v>
      </c>
    </row>
    <row r="7262" spans="1:19" x14ac:dyDescent="0.25">
      <c r="A7262" s="8" t="s">
        <v>22</v>
      </c>
      <c r="B7262" s="9" t="s">
        <v>18</v>
      </c>
      <c r="C7262" s="10">
        <v>25.696041524803107</v>
      </c>
      <c r="D7262">
        <f>COUNTIFS($A$2:A7262,A7262,$B$2:B7262,B7262,$C$2:C7262,C7262)</f>
        <v>2</v>
      </c>
      <c r="Q7262" s="8" t="s">
        <v>22</v>
      </c>
      <c r="R7262" s="9" t="s">
        <v>18</v>
      </c>
      <c r="S7262" s="10">
        <v>25.696041524803107</v>
      </c>
    </row>
    <row r="7263" spans="1:19" x14ac:dyDescent="0.25">
      <c r="A7263" s="8" t="s">
        <v>22</v>
      </c>
      <c r="B7263" s="9" t="s">
        <v>18</v>
      </c>
      <c r="C7263" s="10">
        <v>25.696041524803107</v>
      </c>
      <c r="D7263">
        <f>COUNTIFS($A$2:A7263,A7263,$B$2:B7263,B7263,$C$2:C7263,C7263)</f>
        <v>3</v>
      </c>
      <c r="Q7263" s="8" t="s">
        <v>22</v>
      </c>
      <c r="R7263" s="9" t="s">
        <v>18</v>
      </c>
      <c r="S7263" s="10">
        <v>25.696041524803107</v>
      </c>
    </row>
    <row r="7264" spans="1:19" x14ac:dyDescent="0.25">
      <c r="A7264" s="8" t="s">
        <v>22</v>
      </c>
      <c r="B7264" s="9" t="s">
        <v>17</v>
      </c>
      <c r="C7264" s="10">
        <v>25.696041524803107</v>
      </c>
      <c r="D7264">
        <f>COUNTIFS($A$2:A7264,A7264,$B$2:B7264,B7264,$C$2:C7264,C7264)</f>
        <v>4</v>
      </c>
      <c r="Q7264" s="8" t="s">
        <v>22</v>
      </c>
      <c r="R7264" s="9" t="s">
        <v>17</v>
      </c>
      <c r="S7264" s="10">
        <v>25.696041524803107</v>
      </c>
    </row>
    <row r="7265" spans="1:19" x14ac:dyDescent="0.25">
      <c r="A7265" s="8" t="s">
        <v>22</v>
      </c>
      <c r="B7265" s="9" t="s">
        <v>18</v>
      </c>
      <c r="C7265" s="10">
        <v>25.696041524803107</v>
      </c>
      <c r="D7265">
        <f>COUNTIFS($A$2:A7265,A7265,$B$2:B7265,B7265,$C$2:C7265,C7265)</f>
        <v>4</v>
      </c>
      <c r="Q7265" s="8" t="s">
        <v>22</v>
      </c>
      <c r="R7265" s="9" t="s">
        <v>18</v>
      </c>
      <c r="S7265" s="10">
        <v>25.696041524803107</v>
      </c>
    </row>
    <row r="7266" spans="1:19" x14ac:dyDescent="0.25">
      <c r="A7266" s="8" t="s">
        <v>22</v>
      </c>
      <c r="B7266" s="9" t="s">
        <v>17</v>
      </c>
      <c r="C7266" s="10">
        <v>25.696041524803107</v>
      </c>
      <c r="D7266">
        <f>COUNTIFS($A$2:A7266,A7266,$B$2:B7266,B7266,$C$2:C7266,C7266)</f>
        <v>5</v>
      </c>
      <c r="Q7266" s="8" t="s">
        <v>22</v>
      </c>
      <c r="R7266" s="9" t="s">
        <v>17</v>
      </c>
      <c r="S7266" s="10">
        <v>25.696041524803107</v>
      </c>
    </row>
    <row r="7267" spans="1:19" x14ac:dyDescent="0.25">
      <c r="A7267" s="8" t="s">
        <v>22</v>
      </c>
      <c r="B7267" s="9" t="s">
        <v>17</v>
      </c>
      <c r="C7267" s="10">
        <v>25.696041524803107</v>
      </c>
      <c r="D7267">
        <f>COUNTIFS($A$2:A7267,A7267,$B$2:B7267,B7267,$C$2:C7267,C7267)</f>
        <v>6</v>
      </c>
      <c r="Q7267" s="8" t="s">
        <v>22</v>
      </c>
      <c r="R7267" s="9" t="s">
        <v>17</v>
      </c>
      <c r="S7267" s="10">
        <v>25.696041524803107</v>
      </c>
    </row>
    <row r="7268" spans="1:19" x14ac:dyDescent="0.25">
      <c r="A7268" s="8" t="s">
        <v>22</v>
      </c>
      <c r="B7268" s="9" t="s">
        <v>16</v>
      </c>
      <c r="C7268" s="10">
        <v>25.696041524803107</v>
      </c>
      <c r="D7268">
        <f>COUNTIFS($A$2:A7268,A7268,$B$2:B7268,B7268,$C$2:C7268,C7268)</f>
        <v>1</v>
      </c>
      <c r="Q7268" s="8" t="s">
        <v>22</v>
      </c>
      <c r="R7268" s="9" t="s">
        <v>16</v>
      </c>
      <c r="S7268" s="10">
        <v>25.696041524803107</v>
      </c>
    </row>
    <row r="7269" spans="1:19" x14ac:dyDescent="0.25">
      <c r="A7269" s="8" t="s">
        <v>22</v>
      </c>
      <c r="B7269" s="9" t="s">
        <v>18</v>
      </c>
      <c r="C7269" s="10">
        <v>25.696041524803107</v>
      </c>
      <c r="D7269">
        <f>COUNTIFS($A$2:A7269,A7269,$B$2:B7269,B7269,$C$2:C7269,C7269)</f>
        <v>5</v>
      </c>
      <c r="Q7269" s="8" t="s">
        <v>22</v>
      </c>
      <c r="R7269" s="9" t="s">
        <v>18</v>
      </c>
      <c r="S7269" s="10">
        <v>25.696041524803107</v>
      </c>
    </row>
    <row r="7270" spans="1:19" x14ac:dyDescent="0.25">
      <c r="A7270" s="8" t="s">
        <v>22</v>
      </c>
      <c r="B7270" s="9" t="s">
        <v>18</v>
      </c>
      <c r="C7270" s="10">
        <v>25.696041524803107</v>
      </c>
      <c r="D7270">
        <f>COUNTIFS($A$2:A7270,A7270,$B$2:B7270,B7270,$C$2:C7270,C7270)</f>
        <v>6</v>
      </c>
      <c r="Q7270" s="8" t="s">
        <v>22</v>
      </c>
      <c r="R7270" s="9" t="s">
        <v>18</v>
      </c>
      <c r="S7270" s="10">
        <v>25.696041524803107</v>
      </c>
    </row>
    <row r="7271" spans="1:19" x14ac:dyDescent="0.25">
      <c r="A7271" s="8" t="s">
        <v>22</v>
      </c>
      <c r="B7271" s="9" t="s">
        <v>18</v>
      </c>
      <c r="C7271" s="10">
        <v>25.696041524803107</v>
      </c>
      <c r="D7271">
        <f>COUNTIFS($A$2:A7271,A7271,$B$2:B7271,B7271,$C$2:C7271,C7271)</f>
        <v>7</v>
      </c>
      <c r="Q7271" s="8" t="s">
        <v>22</v>
      </c>
      <c r="R7271" s="9" t="s">
        <v>18</v>
      </c>
      <c r="S7271" s="10">
        <v>25.696041524803107</v>
      </c>
    </row>
    <row r="7272" spans="1:19" x14ac:dyDescent="0.25">
      <c r="A7272" s="8" t="s">
        <v>22</v>
      </c>
      <c r="B7272" s="9" t="s">
        <v>18</v>
      </c>
      <c r="C7272" s="10">
        <v>25.696041524803107</v>
      </c>
      <c r="D7272">
        <f>COUNTIFS($A$2:A7272,A7272,$B$2:B7272,B7272,$C$2:C7272,C7272)</f>
        <v>8</v>
      </c>
      <c r="Q7272" s="8" t="s">
        <v>22</v>
      </c>
      <c r="R7272" s="9" t="s">
        <v>18</v>
      </c>
      <c r="S7272" s="10">
        <v>25.696041524803107</v>
      </c>
    </row>
    <row r="7273" spans="1:19" x14ac:dyDescent="0.25">
      <c r="A7273" s="8" t="s">
        <v>22</v>
      </c>
      <c r="B7273" s="9" t="s">
        <v>17</v>
      </c>
      <c r="C7273" s="10">
        <v>25.696041524803107</v>
      </c>
      <c r="D7273">
        <f>COUNTIFS($A$2:A7273,A7273,$B$2:B7273,B7273,$C$2:C7273,C7273)</f>
        <v>7</v>
      </c>
      <c r="Q7273" s="8" t="s">
        <v>22</v>
      </c>
      <c r="R7273" s="9" t="s">
        <v>17</v>
      </c>
      <c r="S7273" s="10">
        <v>25.696041524803107</v>
      </c>
    </row>
    <row r="7274" spans="1:19" x14ac:dyDescent="0.25">
      <c r="A7274" s="8" t="s">
        <v>22</v>
      </c>
      <c r="B7274" s="9" t="s">
        <v>17</v>
      </c>
      <c r="C7274" s="10">
        <v>25.696041524803107</v>
      </c>
      <c r="D7274">
        <f>COUNTIFS($A$2:A7274,A7274,$B$2:B7274,B7274,$C$2:C7274,C7274)</f>
        <v>8</v>
      </c>
      <c r="Q7274" s="8" t="s">
        <v>22</v>
      </c>
      <c r="R7274" s="9" t="s">
        <v>17</v>
      </c>
      <c r="S7274" s="10">
        <v>25.696041524803107</v>
      </c>
    </row>
    <row r="7275" spans="1:19" x14ac:dyDescent="0.25">
      <c r="A7275" s="8" t="s">
        <v>22</v>
      </c>
      <c r="B7275" s="9" t="s">
        <v>17</v>
      </c>
      <c r="C7275" s="10">
        <v>25.696041524803107</v>
      </c>
      <c r="D7275">
        <f>COUNTIFS($A$2:A7275,A7275,$B$2:B7275,B7275,$C$2:C7275,C7275)</f>
        <v>9</v>
      </c>
      <c r="Q7275" s="8" t="s">
        <v>22</v>
      </c>
      <c r="R7275" s="9" t="s">
        <v>17</v>
      </c>
      <c r="S7275" s="10">
        <v>25.696041524803107</v>
      </c>
    </row>
    <row r="7276" spans="1:19" x14ac:dyDescent="0.25">
      <c r="A7276" s="8" t="s">
        <v>22</v>
      </c>
      <c r="B7276" s="9" t="s">
        <v>18</v>
      </c>
      <c r="C7276" s="10">
        <v>25.696041524803107</v>
      </c>
      <c r="D7276">
        <f>COUNTIFS($A$2:A7276,A7276,$B$2:B7276,B7276,$C$2:C7276,C7276)</f>
        <v>9</v>
      </c>
      <c r="Q7276" s="8" t="s">
        <v>22</v>
      </c>
      <c r="R7276" s="9" t="s">
        <v>18</v>
      </c>
      <c r="S7276" s="10">
        <v>25.696041524803107</v>
      </c>
    </row>
    <row r="7277" spans="1:19" x14ac:dyDescent="0.25">
      <c r="A7277" s="8" t="s">
        <v>22</v>
      </c>
      <c r="B7277" s="9" t="s">
        <v>17</v>
      </c>
      <c r="C7277" s="10">
        <v>25.696041524803107</v>
      </c>
      <c r="D7277">
        <f>COUNTIFS($A$2:A7277,A7277,$B$2:B7277,B7277,$C$2:C7277,C7277)</f>
        <v>10</v>
      </c>
      <c r="Q7277" s="8" t="s">
        <v>22</v>
      </c>
      <c r="R7277" s="9" t="s">
        <v>17</v>
      </c>
      <c r="S7277" s="10">
        <v>25.696041524803107</v>
      </c>
    </row>
    <row r="7278" spans="1:19" x14ac:dyDescent="0.25">
      <c r="A7278" s="8" t="s">
        <v>22</v>
      </c>
      <c r="B7278" s="9" t="s">
        <v>18</v>
      </c>
      <c r="C7278" s="10">
        <v>25.696041524803107</v>
      </c>
      <c r="D7278">
        <f>COUNTIFS($A$2:A7278,A7278,$B$2:B7278,B7278,$C$2:C7278,C7278)</f>
        <v>10</v>
      </c>
      <c r="Q7278" s="8" t="s">
        <v>22</v>
      </c>
      <c r="R7278" s="9" t="s">
        <v>18</v>
      </c>
      <c r="S7278" s="10">
        <v>25.696041524803107</v>
      </c>
    </row>
    <row r="7279" spans="1:19" x14ac:dyDescent="0.25">
      <c r="A7279" s="8" t="s">
        <v>22</v>
      </c>
      <c r="B7279" s="9" t="s">
        <v>18</v>
      </c>
      <c r="C7279" s="10">
        <v>25.696041524803107</v>
      </c>
      <c r="D7279">
        <f>COUNTIFS($A$2:A7279,A7279,$B$2:B7279,B7279,$C$2:C7279,C7279)</f>
        <v>11</v>
      </c>
      <c r="Q7279" s="8" t="s">
        <v>22</v>
      </c>
      <c r="R7279" s="9" t="s">
        <v>18</v>
      </c>
      <c r="S7279" s="10">
        <v>25.696041524803107</v>
      </c>
    </row>
    <row r="7280" spans="1:19" x14ac:dyDescent="0.25">
      <c r="A7280" s="8" t="s">
        <v>22</v>
      </c>
      <c r="B7280" s="9" t="s">
        <v>17</v>
      </c>
      <c r="C7280" s="10">
        <v>25.696041524803107</v>
      </c>
      <c r="D7280">
        <f>COUNTIFS($A$2:A7280,A7280,$B$2:B7280,B7280,$C$2:C7280,C7280)</f>
        <v>11</v>
      </c>
      <c r="Q7280" s="8" t="s">
        <v>22</v>
      </c>
      <c r="R7280" s="9" t="s">
        <v>17</v>
      </c>
      <c r="S7280" s="10">
        <v>25.696041524803107</v>
      </c>
    </row>
    <row r="7281" spans="1:19" x14ac:dyDescent="0.25">
      <c r="A7281" s="8" t="s">
        <v>22</v>
      </c>
      <c r="B7281" s="9" t="s">
        <v>16</v>
      </c>
      <c r="C7281" s="10">
        <v>25.696041524803107</v>
      </c>
      <c r="D7281">
        <f>COUNTIFS($A$2:A7281,A7281,$B$2:B7281,B7281,$C$2:C7281,C7281)</f>
        <v>2</v>
      </c>
      <c r="Q7281" s="8" t="s">
        <v>22</v>
      </c>
      <c r="R7281" s="9" t="s">
        <v>16</v>
      </c>
      <c r="S7281" s="10">
        <v>25.696041524803107</v>
      </c>
    </row>
    <row r="7282" spans="1:19" x14ac:dyDescent="0.25">
      <c r="A7282" s="8" t="s">
        <v>22</v>
      </c>
      <c r="B7282" s="9" t="s">
        <v>17</v>
      </c>
      <c r="C7282" s="10">
        <v>25.696041524803107</v>
      </c>
      <c r="D7282">
        <f>COUNTIFS($A$2:A7282,A7282,$B$2:B7282,B7282,$C$2:C7282,C7282)</f>
        <v>12</v>
      </c>
      <c r="Q7282" s="8" t="s">
        <v>22</v>
      </c>
      <c r="R7282" s="9" t="s">
        <v>17</v>
      </c>
      <c r="S7282" s="10">
        <v>25.696041524803107</v>
      </c>
    </row>
    <row r="7283" spans="1:19" x14ac:dyDescent="0.25">
      <c r="A7283" s="8" t="s">
        <v>22</v>
      </c>
      <c r="B7283" s="9" t="s">
        <v>18</v>
      </c>
      <c r="C7283" s="10">
        <v>25.696041524803107</v>
      </c>
      <c r="D7283">
        <f>COUNTIFS($A$2:A7283,A7283,$B$2:B7283,B7283,$C$2:C7283,C7283)</f>
        <v>12</v>
      </c>
      <c r="Q7283" s="8" t="s">
        <v>22</v>
      </c>
      <c r="R7283" s="9" t="s">
        <v>18</v>
      </c>
      <c r="S7283" s="10">
        <v>25.696041524803107</v>
      </c>
    </row>
    <row r="7284" spans="1:19" x14ac:dyDescent="0.25">
      <c r="A7284" s="8" t="s">
        <v>22</v>
      </c>
      <c r="B7284" s="9" t="s">
        <v>18</v>
      </c>
      <c r="C7284" s="10">
        <v>25.696041524803107</v>
      </c>
      <c r="D7284">
        <f>COUNTIFS($A$2:A7284,A7284,$B$2:B7284,B7284,$C$2:C7284,C7284)</f>
        <v>13</v>
      </c>
      <c r="Q7284" s="8" t="s">
        <v>22</v>
      </c>
      <c r="R7284" s="9" t="s">
        <v>18</v>
      </c>
      <c r="S7284" s="10">
        <v>25.696041524803107</v>
      </c>
    </row>
    <row r="7285" spans="1:19" x14ac:dyDescent="0.25">
      <c r="A7285" s="8" t="s">
        <v>22</v>
      </c>
      <c r="B7285" s="9" t="s">
        <v>17</v>
      </c>
      <c r="C7285" s="10">
        <v>25.696041524803107</v>
      </c>
      <c r="D7285">
        <f>COUNTIFS($A$2:A7285,A7285,$B$2:B7285,B7285,$C$2:C7285,C7285)</f>
        <v>13</v>
      </c>
      <c r="Q7285" s="8" t="s">
        <v>22</v>
      </c>
      <c r="R7285" s="9" t="s">
        <v>17</v>
      </c>
      <c r="S7285" s="10">
        <v>25.696041524803107</v>
      </c>
    </row>
    <row r="7286" spans="1:19" x14ac:dyDescent="0.25">
      <c r="A7286" s="8" t="s">
        <v>22</v>
      </c>
      <c r="B7286" s="9" t="s">
        <v>17</v>
      </c>
      <c r="C7286" s="10">
        <v>25.696041524803107</v>
      </c>
      <c r="D7286">
        <f>COUNTIFS($A$2:A7286,A7286,$B$2:B7286,B7286,$C$2:C7286,C7286)</f>
        <v>14</v>
      </c>
      <c r="Q7286" s="8" t="s">
        <v>22</v>
      </c>
      <c r="R7286" s="9" t="s">
        <v>17</v>
      </c>
      <c r="S7286" s="10">
        <v>25.696041524803107</v>
      </c>
    </row>
    <row r="7287" spans="1:19" x14ac:dyDescent="0.25">
      <c r="A7287" s="8" t="s">
        <v>22</v>
      </c>
      <c r="B7287" s="9" t="s">
        <v>19</v>
      </c>
      <c r="C7287" s="10">
        <v>25.696041524803107</v>
      </c>
      <c r="D7287">
        <f>COUNTIFS($A$2:A7287,A7287,$B$2:B7287,B7287,$C$2:C7287,C7287)</f>
        <v>1</v>
      </c>
      <c r="Q7287" s="8" t="s">
        <v>22</v>
      </c>
      <c r="R7287" s="9" t="s">
        <v>19</v>
      </c>
      <c r="S7287" s="10">
        <v>25.696041524803107</v>
      </c>
    </row>
    <row r="7288" spans="1:19" x14ac:dyDescent="0.25">
      <c r="A7288" s="8" t="s">
        <v>22</v>
      </c>
      <c r="B7288" s="9" t="s">
        <v>19</v>
      </c>
      <c r="C7288" s="10">
        <v>25.696041524803107</v>
      </c>
      <c r="D7288">
        <f>COUNTIFS($A$2:A7288,A7288,$B$2:B7288,B7288,$C$2:C7288,C7288)</f>
        <v>2</v>
      </c>
      <c r="Q7288" s="8" t="s">
        <v>22</v>
      </c>
      <c r="R7288" s="9" t="s">
        <v>19</v>
      </c>
      <c r="S7288" s="10">
        <v>25.696041524803107</v>
      </c>
    </row>
    <row r="7289" spans="1:19" x14ac:dyDescent="0.25">
      <c r="A7289" s="8" t="s">
        <v>22</v>
      </c>
      <c r="B7289" s="9" t="s">
        <v>17</v>
      </c>
      <c r="C7289" s="10">
        <v>25.696041524803107</v>
      </c>
      <c r="D7289">
        <f>COUNTIFS($A$2:A7289,A7289,$B$2:B7289,B7289,$C$2:C7289,C7289)</f>
        <v>15</v>
      </c>
      <c r="Q7289" s="8" t="s">
        <v>22</v>
      </c>
      <c r="R7289" s="9" t="s">
        <v>17</v>
      </c>
      <c r="S7289" s="10">
        <v>25.696041524803107</v>
      </c>
    </row>
    <row r="7290" spans="1:19" x14ac:dyDescent="0.25">
      <c r="A7290" s="8" t="s">
        <v>22</v>
      </c>
      <c r="B7290" s="9" t="s">
        <v>17</v>
      </c>
      <c r="C7290" s="10">
        <v>25.696041524803107</v>
      </c>
      <c r="D7290">
        <f>COUNTIFS($A$2:A7290,A7290,$B$2:B7290,B7290,$C$2:C7290,C7290)</f>
        <v>16</v>
      </c>
      <c r="Q7290" s="8" t="s">
        <v>22</v>
      </c>
      <c r="R7290" s="9" t="s">
        <v>17</v>
      </c>
      <c r="S7290" s="10">
        <v>25.696041524803107</v>
      </c>
    </row>
    <row r="7291" spans="1:19" x14ac:dyDescent="0.25">
      <c r="A7291" s="8" t="s">
        <v>22</v>
      </c>
      <c r="B7291" s="9" t="s">
        <v>17</v>
      </c>
      <c r="C7291" s="10">
        <v>25.696041524803107</v>
      </c>
      <c r="D7291">
        <f>COUNTIFS($A$2:A7291,A7291,$B$2:B7291,B7291,$C$2:C7291,C7291)</f>
        <v>17</v>
      </c>
      <c r="Q7291" s="8" t="s">
        <v>22</v>
      </c>
      <c r="R7291" s="9" t="s">
        <v>17</v>
      </c>
      <c r="S7291" s="10">
        <v>25.696041524803107</v>
      </c>
    </row>
    <row r="7292" spans="1:19" x14ac:dyDescent="0.25">
      <c r="A7292" s="8" t="s">
        <v>22</v>
      </c>
      <c r="B7292" s="9" t="s">
        <v>17</v>
      </c>
      <c r="C7292" s="10">
        <v>25.696041524803107</v>
      </c>
      <c r="D7292">
        <f>COUNTIFS($A$2:A7292,A7292,$B$2:B7292,B7292,$C$2:C7292,C7292)</f>
        <v>18</v>
      </c>
      <c r="Q7292" s="8" t="s">
        <v>22</v>
      </c>
      <c r="R7292" s="9" t="s">
        <v>17</v>
      </c>
      <c r="S7292" s="10">
        <v>25.696041524803107</v>
      </c>
    </row>
    <row r="7293" spans="1:19" x14ac:dyDescent="0.25">
      <c r="A7293" s="8" t="s">
        <v>22</v>
      </c>
      <c r="B7293" s="9" t="s">
        <v>17</v>
      </c>
      <c r="C7293" s="10">
        <v>25.696041524803107</v>
      </c>
      <c r="D7293">
        <f>COUNTIFS($A$2:A7293,A7293,$B$2:B7293,B7293,$C$2:C7293,C7293)</f>
        <v>19</v>
      </c>
      <c r="Q7293" s="8" t="s">
        <v>22</v>
      </c>
      <c r="R7293" s="9" t="s">
        <v>17</v>
      </c>
      <c r="S7293" s="10">
        <v>25.696041524803107</v>
      </c>
    </row>
    <row r="7294" spans="1:19" x14ac:dyDescent="0.25">
      <c r="A7294" s="8" t="s">
        <v>22</v>
      </c>
      <c r="B7294" s="9" t="s">
        <v>17</v>
      </c>
      <c r="C7294" s="10">
        <v>25.696041524803107</v>
      </c>
      <c r="D7294">
        <f>COUNTIFS($A$2:A7294,A7294,$B$2:B7294,B7294,$C$2:C7294,C7294)</f>
        <v>20</v>
      </c>
      <c r="Q7294" s="8" t="s">
        <v>22</v>
      </c>
      <c r="R7294" s="9" t="s">
        <v>17</v>
      </c>
      <c r="S7294" s="10">
        <v>25.696041524803107</v>
      </c>
    </row>
    <row r="7295" spans="1:19" x14ac:dyDescent="0.25">
      <c r="A7295" s="8" t="s">
        <v>22</v>
      </c>
      <c r="B7295" s="9" t="s">
        <v>17</v>
      </c>
      <c r="C7295" s="10">
        <v>25.696041524803107</v>
      </c>
      <c r="D7295">
        <f>COUNTIFS($A$2:A7295,A7295,$B$2:B7295,B7295,$C$2:C7295,C7295)</f>
        <v>21</v>
      </c>
      <c r="Q7295" s="8" t="s">
        <v>22</v>
      </c>
      <c r="R7295" s="9" t="s">
        <v>17</v>
      </c>
      <c r="S7295" s="10">
        <v>25.696041524803107</v>
      </c>
    </row>
    <row r="7296" spans="1:19" x14ac:dyDescent="0.25">
      <c r="A7296" s="8" t="s">
        <v>22</v>
      </c>
      <c r="B7296" s="9" t="s">
        <v>17</v>
      </c>
      <c r="C7296" s="10">
        <v>25.696041524803107</v>
      </c>
      <c r="D7296">
        <f>COUNTIFS($A$2:A7296,A7296,$B$2:B7296,B7296,$C$2:C7296,C7296)</f>
        <v>22</v>
      </c>
      <c r="Q7296" s="8" t="s">
        <v>22</v>
      </c>
      <c r="R7296" s="9" t="s">
        <v>17</v>
      </c>
      <c r="S7296" s="10">
        <v>25.696041524803107</v>
      </c>
    </row>
    <row r="7297" spans="1:19" x14ac:dyDescent="0.25">
      <c r="A7297" s="8" t="s">
        <v>22</v>
      </c>
      <c r="B7297" s="9" t="s">
        <v>16</v>
      </c>
      <c r="C7297" s="10">
        <v>25.696041524803107</v>
      </c>
      <c r="D7297">
        <f>COUNTIFS($A$2:A7297,A7297,$B$2:B7297,B7297,$C$2:C7297,C7297)</f>
        <v>3</v>
      </c>
      <c r="Q7297" s="8" t="s">
        <v>22</v>
      </c>
      <c r="R7297" s="9" t="s">
        <v>16</v>
      </c>
      <c r="S7297" s="10">
        <v>25.696041524803107</v>
      </c>
    </row>
    <row r="7298" spans="1:19" x14ac:dyDescent="0.25">
      <c r="A7298" s="8" t="s">
        <v>22</v>
      </c>
      <c r="B7298" s="9" t="s">
        <v>17</v>
      </c>
      <c r="C7298" s="10">
        <v>25.696041524803107</v>
      </c>
      <c r="D7298">
        <f>COUNTIFS($A$2:A7298,A7298,$B$2:B7298,B7298,$C$2:C7298,C7298)</f>
        <v>23</v>
      </c>
      <c r="Q7298" s="8" t="s">
        <v>22</v>
      </c>
      <c r="R7298" s="9" t="s">
        <v>17</v>
      </c>
      <c r="S7298" s="10">
        <v>25.696041524803107</v>
      </c>
    </row>
    <row r="7299" spans="1:19" x14ac:dyDescent="0.25">
      <c r="A7299" s="8" t="s">
        <v>22</v>
      </c>
      <c r="B7299" s="9" t="s">
        <v>18</v>
      </c>
      <c r="C7299" s="10">
        <v>25.696041524803107</v>
      </c>
      <c r="D7299">
        <f>COUNTIFS($A$2:A7299,A7299,$B$2:B7299,B7299,$C$2:C7299,C7299)</f>
        <v>14</v>
      </c>
      <c r="Q7299" s="8" t="s">
        <v>22</v>
      </c>
      <c r="R7299" s="9" t="s">
        <v>18</v>
      </c>
      <c r="S7299" s="10">
        <v>25.696041524803107</v>
      </c>
    </row>
    <row r="7300" spans="1:19" x14ac:dyDescent="0.25">
      <c r="A7300" s="8" t="s">
        <v>22</v>
      </c>
      <c r="B7300" s="9" t="s">
        <v>17</v>
      </c>
      <c r="C7300" s="10">
        <v>25.696041524803107</v>
      </c>
      <c r="D7300">
        <f>COUNTIFS($A$2:A7300,A7300,$B$2:B7300,B7300,$C$2:C7300,C7300)</f>
        <v>24</v>
      </c>
      <c r="Q7300" s="8" t="s">
        <v>22</v>
      </c>
      <c r="R7300" s="9" t="s">
        <v>17</v>
      </c>
      <c r="S7300" s="10">
        <v>25.696041524803107</v>
      </c>
    </row>
    <row r="7301" spans="1:19" x14ac:dyDescent="0.25">
      <c r="A7301" s="8" t="s">
        <v>22</v>
      </c>
      <c r="B7301" s="9" t="s">
        <v>20</v>
      </c>
      <c r="C7301" s="10">
        <v>25.696041524803107</v>
      </c>
      <c r="D7301">
        <f>COUNTIFS($A$2:A7301,A7301,$B$2:B7301,B7301,$C$2:C7301,C7301)</f>
        <v>1</v>
      </c>
      <c r="Q7301" s="8" t="s">
        <v>22</v>
      </c>
      <c r="R7301" s="9" t="s">
        <v>20</v>
      </c>
      <c r="S7301" s="10">
        <v>25.696041524803107</v>
      </c>
    </row>
    <row r="7302" spans="1:19" x14ac:dyDescent="0.25">
      <c r="A7302" s="8" t="s">
        <v>22</v>
      </c>
      <c r="B7302" s="9" t="s">
        <v>17</v>
      </c>
      <c r="C7302" s="10">
        <v>25.696041524803107</v>
      </c>
      <c r="D7302">
        <f>COUNTIFS($A$2:A7302,A7302,$B$2:B7302,B7302,$C$2:C7302,C7302)</f>
        <v>25</v>
      </c>
      <c r="Q7302" s="8" t="s">
        <v>22</v>
      </c>
      <c r="R7302" s="9" t="s">
        <v>17</v>
      </c>
      <c r="S7302" s="10">
        <v>25.696041524803107</v>
      </c>
    </row>
    <row r="7303" spans="1:19" x14ac:dyDescent="0.25">
      <c r="A7303" s="8" t="s">
        <v>22</v>
      </c>
      <c r="B7303" s="9" t="s">
        <v>19</v>
      </c>
      <c r="C7303" s="10">
        <v>25.696041524803107</v>
      </c>
      <c r="D7303">
        <f>COUNTIFS($A$2:A7303,A7303,$B$2:B7303,B7303,$C$2:C7303,C7303)</f>
        <v>3</v>
      </c>
      <c r="Q7303" s="8" t="s">
        <v>22</v>
      </c>
      <c r="R7303" s="9" t="s">
        <v>19</v>
      </c>
      <c r="S7303" s="10">
        <v>25.696041524803107</v>
      </c>
    </row>
    <row r="7304" spans="1:19" x14ac:dyDescent="0.25">
      <c r="A7304" s="8" t="s">
        <v>22</v>
      </c>
      <c r="B7304" s="9" t="s">
        <v>19</v>
      </c>
      <c r="C7304" s="10">
        <v>25.696041524803107</v>
      </c>
      <c r="D7304">
        <f>COUNTIFS($A$2:A7304,A7304,$B$2:B7304,B7304,$C$2:C7304,C7304)</f>
        <v>4</v>
      </c>
      <c r="Q7304" s="8" t="s">
        <v>22</v>
      </c>
      <c r="R7304" s="9" t="s">
        <v>19</v>
      </c>
      <c r="S7304" s="10">
        <v>25.696041524803107</v>
      </c>
    </row>
    <row r="7305" spans="1:19" x14ac:dyDescent="0.25">
      <c r="A7305" s="8" t="s">
        <v>22</v>
      </c>
      <c r="B7305" s="9" t="s">
        <v>17</v>
      </c>
      <c r="C7305" s="10">
        <v>25.696041524803107</v>
      </c>
      <c r="D7305">
        <f>COUNTIFS($A$2:A7305,A7305,$B$2:B7305,B7305,$C$2:C7305,C7305)</f>
        <v>26</v>
      </c>
      <c r="Q7305" s="8" t="s">
        <v>22</v>
      </c>
      <c r="R7305" s="9" t="s">
        <v>17</v>
      </c>
      <c r="S7305" s="10">
        <v>25.696041524803107</v>
      </c>
    </row>
    <row r="7306" spans="1:19" x14ac:dyDescent="0.25">
      <c r="A7306" s="8" t="s">
        <v>22</v>
      </c>
      <c r="B7306" s="9" t="s">
        <v>19</v>
      </c>
      <c r="C7306" s="10">
        <v>25.696041524803107</v>
      </c>
      <c r="D7306">
        <f>COUNTIFS($A$2:A7306,A7306,$B$2:B7306,B7306,$C$2:C7306,C7306)</f>
        <v>5</v>
      </c>
      <c r="Q7306" s="8" t="s">
        <v>22</v>
      </c>
      <c r="R7306" s="9" t="s">
        <v>19</v>
      </c>
      <c r="S7306" s="10">
        <v>25.696041524803107</v>
      </c>
    </row>
    <row r="7307" spans="1:19" x14ac:dyDescent="0.25">
      <c r="A7307" s="8" t="s">
        <v>22</v>
      </c>
      <c r="B7307" s="9" t="s">
        <v>19</v>
      </c>
      <c r="C7307" s="10">
        <v>25.696041524803107</v>
      </c>
      <c r="D7307">
        <f>COUNTIFS($A$2:A7307,A7307,$B$2:B7307,B7307,$C$2:C7307,C7307)</f>
        <v>6</v>
      </c>
      <c r="Q7307" s="8" t="s">
        <v>22</v>
      </c>
      <c r="R7307" s="9" t="s">
        <v>19</v>
      </c>
      <c r="S7307" s="10">
        <v>25.696041524803107</v>
      </c>
    </row>
    <row r="7308" spans="1:19" x14ac:dyDescent="0.25">
      <c r="A7308" s="8" t="s">
        <v>22</v>
      </c>
      <c r="B7308" s="9" t="s">
        <v>19</v>
      </c>
      <c r="C7308" s="10">
        <v>25.696041524803107</v>
      </c>
      <c r="D7308">
        <f>COUNTIFS($A$2:A7308,A7308,$B$2:B7308,B7308,$C$2:C7308,C7308)</f>
        <v>7</v>
      </c>
      <c r="Q7308" s="8" t="s">
        <v>22</v>
      </c>
      <c r="R7308" s="9" t="s">
        <v>19</v>
      </c>
      <c r="S7308" s="10">
        <v>25.696041524803107</v>
      </c>
    </row>
    <row r="7309" spans="1:19" x14ac:dyDescent="0.25">
      <c r="A7309" s="8" t="s">
        <v>22</v>
      </c>
      <c r="B7309" s="9" t="s">
        <v>17</v>
      </c>
      <c r="C7309" s="10">
        <v>25.696041524803107</v>
      </c>
      <c r="D7309">
        <f>COUNTIFS($A$2:A7309,A7309,$B$2:B7309,B7309,$C$2:C7309,C7309)</f>
        <v>27</v>
      </c>
      <c r="Q7309" s="8" t="s">
        <v>22</v>
      </c>
      <c r="R7309" s="9" t="s">
        <v>17</v>
      </c>
      <c r="S7309" s="10">
        <v>25.696041524803107</v>
      </c>
    </row>
    <row r="7310" spans="1:19" x14ac:dyDescent="0.25">
      <c r="A7310" s="8" t="s">
        <v>23</v>
      </c>
      <c r="B7310" s="9" t="s">
        <v>17</v>
      </c>
      <c r="C7310" s="10">
        <v>25.684522442229063</v>
      </c>
      <c r="D7310">
        <f>COUNTIFS($A$2:A7310,A7310,$B$2:B7310,B7310,$C$2:C7310,C7310)</f>
        <v>1</v>
      </c>
      <c r="Q7310" s="8" t="s">
        <v>23</v>
      </c>
      <c r="R7310" s="9" t="s">
        <v>17</v>
      </c>
      <c r="S7310" s="10">
        <v>25.684522442229063</v>
      </c>
    </row>
    <row r="7311" spans="1:19" x14ac:dyDescent="0.25">
      <c r="A7311" s="8" t="s">
        <v>24</v>
      </c>
      <c r="B7311" s="9" t="s">
        <v>17</v>
      </c>
      <c r="C7311" s="10">
        <v>25.415651805570263</v>
      </c>
      <c r="D7311">
        <f>COUNTIFS($A$2:A7311,A7311,$B$2:B7311,B7311,$C$2:C7311,C7311)</f>
        <v>1</v>
      </c>
      <c r="Q7311" s="8" t="s">
        <v>24</v>
      </c>
      <c r="R7311" s="9" t="s">
        <v>17</v>
      </c>
      <c r="S7311" s="10">
        <v>25.415651805570263</v>
      </c>
    </row>
    <row r="7312" spans="1:19" x14ac:dyDescent="0.25">
      <c r="A7312" s="8" t="s">
        <v>21</v>
      </c>
      <c r="B7312" s="9" t="s">
        <v>17</v>
      </c>
      <c r="C7312" s="10">
        <v>25.352733686067019</v>
      </c>
      <c r="D7312">
        <f>COUNTIFS($A$2:A7312,A7312,$B$2:B7312,B7312,$C$2:C7312,C7312)</f>
        <v>1</v>
      </c>
      <c r="Q7312" s="8" t="s">
        <v>21</v>
      </c>
      <c r="R7312" s="9" t="s">
        <v>17</v>
      </c>
      <c r="S7312" s="10">
        <v>25.352733686067019</v>
      </c>
    </row>
    <row r="7313" spans="1:19" x14ac:dyDescent="0.25">
      <c r="A7313" s="8" t="s">
        <v>22</v>
      </c>
      <c r="B7313" s="9" t="s">
        <v>16</v>
      </c>
      <c r="C7313" s="10">
        <v>25.163736642537057</v>
      </c>
      <c r="D7313">
        <f>COUNTIFS($A$2:A7313,A7313,$B$2:B7313,B7313,$C$2:C7313,C7313)</f>
        <v>1</v>
      </c>
      <c r="Q7313" s="8" t="s">
        <v>22</v>
      </c>
      <c r="R7313" s="9" t="s">
        <v>16</v>
      </c>
      <c r="S7313" s="10">
        <v>25.163736642537057</v>
      </c>
    </row>
    <row r="7314" spans="1:19" x14ac:dyDescent="0.25">
      <c r="A7314" s="8" t="s">
        <v>22</v>
      </c>
      <c r="B7314" s="9" t="s">
        <v>17</v>
      </c>
      <c r="C7314" s="10">
        <v>25.053640486683026</v>
      </c>
      <c r="D7314">
        <f>COUNTIFS($A$2:A7314,A7314,$B$2:B7314,B7314,$C$2:C7314,C7314)</f>
        <v>1</v>
      </c>
      <c r="Q7314" s="8" t="s">
        <v>22</v>
      </c>
      <c r="R7314" s="9" t="s">
        <v>17</v>
      </c>
      <c r="S7314" s="10">
        <v>25.053640486683026</v>
      </c>
    </row>
    <row r="7315" spans="1:19" x14ac:dyDescent="0.25">
      <c r="A7315" s="8" t="s">
        <v>23</v>
      </c>
      <c r="B7315" s="9" t="s">
        <v>17</v>
      </c>
      <c r="C7315" s="10">
        <v>25</v>
      </c>
      <c r="D7315">
        <f>COUNTIFS($A$2:A7315,A7315,$B$2:B7315,B7315,$C$2:C7315,C7315)</f>
        <v>1</v>
      </c>
      <c r="Q7315" s="8" t="s">
        <v>23</v>
      </c>
      <c r="R7315" s="9" t="s">
        <v>17</v>
      </c>
      <c r="S7315" s="10">
        <v>25</v>
      </c>
    </row>
    <row r="7316" spans="1:19" x14ac:dyDescent="0.25">
      <c r="A7316" s="8" t="s">
        <v>23</v>
      </c>
      <c r="B7316" s="9" t="s">
        <v>18</v>
      </c>
      <c r="C7316" s="10">
        <v>25</v>
      </c>
      <c r="D7316">
        <f>COUNTIFS($A$2:A7316,A7316,$B$2:B7316,B7316,$C$2:C7316,C7316)</f>
        <v>1</v>
      </c>
      <c r="Q7316" s="8" t="s">
        <v>23</v>
      </c>
      <c r="R7316" s="9" t="s">
        <v>18</v>
      </c>
      <c r="S7316" s="10">
        <v>25</v>
      </c>
    </row>
    <row r="7317" spans="1:19" x14ac:dyDescent="0.25">
      <c r="A7317" s="8" t="s">
        <v>22</v>
      </c>
      <c r="B7317" s="9" t="s">
        <v>17</v>
      </c>
      <c r="C7317" s="10">
        <v>25</v>
      </c>
      <c r="D7317">
        <f>COUNTIFS($A$2:A7317,A7317,$B$2:B7317,B7317,$C$2:C7317,C7317)</f>
        <v>1</v>
      </c>
      <c r="Q7317" s="8" t="s">
        <v>22</v>
      </c>
      <c r="R7317" s="9" t="s">
        <v>17</v>
      </c>
      <c r="S7317" s="10">
        <v>25</v>
      </c>
    </row>
    <row r="7318" spans="1:19" x14ac:dyDescent="0.25">
      <c r="A7318" s="8" t="s">
        <v>23</v>
      </c>
      <c r="B7318" s="9" t="s">
        <v>17</v>
      </c>
      <c r="C7318" s="10">
        <v>25</v>
      </c>
      <c r="D7318">
        <f>COUNTIFS($A$2:A7318,A7318,$B$2:B7318,B7318,$C$2:C7318,C7318)</f>
        <v>2</v>
      </c>
      <c r="Q7318" s="8" t="s">
        <v>23</v>
      </c>
      <c r="R7318" s="9" t="s">
        <v>17</v>
      </c>
      <c r="S7318" s="10">
        <v>25</v>
      </c>
    </row>
    <row r="7319" spans="1:19" x14ac:dyDescent="0.25">
      <c r="A7319" s="8" t="s">
        <v>21</v>
      </c>
      <c r="B7319" s="9" t="s">
        <v>18</v>
      </c>
      <c r="C7319" s="10">
        <v>25</v>
      </c>
      <c r="D7319">
        <f>COUNTIFS($A$2:A7319,A7319,$B$2:B7319,B7319,$C$2:C7319,C7319)</f>
        <v>1</v>
      </c>
      <c r="Q7319" s="8" t="s">
        <v>21</v>
      </c>
      <c r="R7319" s="9" t="s">
        <v>18</v>
      </c>
      <c r="S7319" s="10">
        <v>25</v>
      </c>
    </row>
    <row r="7320" spans="1:19" x14ac:dyDescent="0.25">
      <c r="A7320" s="8" t="s">
        <v>23</v>
      </c>
      <c r="B7320" s="9" t="s">
        <v>18</v>
      </c>
      <c r="C7320" s="10">
        <v>25</v>
      </c>
      <c r="D7320">
        <f>COUNTIFS($A$2:A7320,A7320,$B$2:B7320,B7320,$C$2:C7320,C7320)</f>
        <v>2</v>
      </c>
      <c r="Q7320" s="8" t="s">
        <v>23</v>
      </c>
      <c r="R7320" s="9" t="s">
        <v>18</v>
      </c>
      <c r="S7320" s="10">
        <v>25</v>
      </c>
    </row>
    <row r="7321" spans="1:19" x14ac:dyDescent="0.25">
      <c r="A7321" s="8" t="s">
        <v>23</v>
      </c>
      <c r="B7321" s="9" t="s">
        <v>17</v>
      </c>
      <c r="C7321" s="10">
        <v>25</v>
      </c>
      <c r="D7321">
        <f>COUNTIFS($A$2:A7321,A7321,$B$2:B7321,B7321,$C$2:C7321,C7321)</f>
        <v>3</v>
      </c>
      <c r="Q7321" s="8" t="s">
        <v>23</v>
      </c>
      <c r="R7321" s="9" t="s">
        <v>17</v>
      </c>
      <c r="S7321" s="10">
        <v>25</v>
      </c>
    </row>
    <row r="7322" spans="1:19" x14ac:dyDescent="0.25">
      <c r="A7322" s="8" t="s">
        <v>22</v>
      </c>
      <c r="B7322" s="9" t="s">
        <v>17</v>
      </c>
      <c r="C7322" s="10">
        <v>24.957640172520023</v>
      </c>
      <c r="D7322">
        <f>COUNTIFS($A$2:A7322,A7322,$B$2:B7322,B7322,$C$2:C7322,C7322)</f>
        <v>1</v>
      </c>
      <c r="Q7322" s="8" t="s">
        <v>22</v>
      </c>
      <c r="R7322" s="9" t="s">
        <v>17</v>
      </c>
      <c r="S7322" s="10">
        <v>24.957640172520023</v>
      </c>
    </row>
    <row r="7323" spans="1:19" x14ac:dyDescent="0.25">
      <c r="A7323" s="8" t="s">
        <v>23</v>
      </c>
      <c r="B7323" s="9" t="s">
        <v>18</v>
      </c>
      <c r="C7323" s="10">
        <v>24.873432259842879</v>
      </c>
      <c r="D7323">
        <f>COUNTIFS($A$2:A7323,A7323,$B$2:B7323,B7323,$C$2:C7323,C7323)</f>
        <v>1</v>
      </c>
      <c r="Q7323" s="8" t="s">
        <v>23</v>
      </c>
      <c r="R7323" s="9" t="s">
        <v>18</v>
      </c>
      <c r="S7323" s="10">
        <v>24.873432259842879</v>
      </c>
    </row>
    <row r="7324" spans="1:19" x14ac:dyDescent="0.25">
      <c r="A7324" s="8" t="s">
        <v>23</v>
      </c>
      <c r="B7324" s="9" t="s">
        <v>16</v>
      </c>
      <c r="C7324" s="10">
        <v>24.873432259842879</v>
      </c>
      <c r="D7324">
        <f>COUNTIFS($A$2:A7324,A7324,$B$2:B7324,B7324,$C$2:C7324,C7324)</f>
        <v>1</v>
      </c>
      <c r="Q7324" s="8" t="s">
        <v>23</v>
      </c>
      <c r="R7324" s="9" t="s">
        <v>16</v>
      </c>
      <c r="S7324" s="10">
        <v>24.873432259842879</v>
      </c>
    </row>
    <row r="7325" spans="1:19" x14ac:dyDescent="0.25">
      <c r="A7325" s="8" t="s">
        <v>23</v>
      </c>
      <c r="B7325" s="9" t="s">
        <v>18</v>
      </c>
      <c r="C7325" s="10">
        <v>24.846395920430009</v>
      </c>
      <c r="D7325">
        <f>COUNTIFS($A$2:A7325,A7325,$B$2:B7325,B7325,$C$2:C7325,C7325)</f>
        <v>1</v>
      </c>
      <c r="Q7325" s="8" t="s">
        <v>23</v>
      </c>
      <c r="R7325" s="9" t="s">
        <v>18</v>
      </c>
      <c r="S7325" s="10">
        <v>24.846395920430009</v>
      </c>
    </row>
    <row r="7326" spans="1:19" x14ac:dyDescent="0.25">
      <c r="A7326" s="8" t="s">
        <v>23</v>
      </c>
      <c r="B7326" s="9" t="s">
        <v>18</v>
      </c>
      <c r="C7326" s="10">
        <v>24.846395920430009</v>
      </c>
      <c r="D7326">
        <f>COUNTIFS($A$2:A7326,A7326,$B$2:B7326,B7326,$C$2:C7326,C7326)</f>
        <v>2</v>
      </c>
      <c r="Q7326" s="8" t="s">
        <v>23</v>
      </c>
      <c r="R7326" s="9" t="s">
        <v>18</v>
      </c>
      <c r="S7326" s="10">
        <v>24.846395920430009</v>
      </c>
    </row>
    <row r="7327" spans="1:19" x14ac:dyDescent="0.25">
      <c r="A7327" s="8" t="s">
        <v>23</v>
      </c>
      <c r="B7327" s="9" t="s">
        <v>18</v>
      </c>
      <c r="C7327" s="10">
        <v>24.846395920430009</v>
      </c>
      <c r="D7327">
        <f>COUNTIFS($A$2:A7327,A7327,$B$2:B7327,B7327,$C$2:C7327,C7327)</f>
        <v>3</v>
      </c>
      <c r="Q7327" s="8" t="s">
        <v>23</v>
      </c>
      <c r="R7327" s="9" t="s">
        <v>18</v>
      </c>
      <c r="S7327" s="10">
        <v>24.846395920430009</v>
      </c>
    </row>
    <row r="7328" spans="1:19" x14ac:dyDescent="0.25">
      <c r="A7328" s="8" t="s">
        <v>23</v>
      </c>
      <c r="B7328" s="9" t="s">
        <v>18</v>
      </c>
      <c r="C7328" s="10">
        <v>24.846395920430009</v>
      </c>
      <c r="D7328">
        <f>COUNTIFS($A$2:A7328,A7328,$B$2:B7328,B7328,$C$2:C7328,C7328)</f>
        <v>4</v>
      </c>
      <c r="Q7328" s="8" t="s">
        <v>23</v>
      </c>
      <c r="R7328" s="9" t="s">
        <v>18</v>
      </c>
      <c r="S7328" s="10">
        <v>24.846395920430009</v>
      </c>
    </row>
    <row r="7329" spans="1:19" x14ac:dyDescent="0.25">
      <c r="A7329" s="8" t="s">
        <v>23</v>
      </c>
      <c r="B7329" s="9" t="s">
        <v>18</v>
      </c>
      <c r="C7329" s="10">
        <v>24.846395920430009</v>
      </c>
      <c r="D7329">
        <f>COUNTIFS($A$2:A7329,A7329,$B$2:B7329,B7329,$C$2:C7329,C7329)</f>
        <v>5</v>
      </c>
      <c r="Q7329" s="8" t="s">
        <v>23</v>
      </c>
      <c r="R7329" s="9" t="s">
        <v>18</v>
      </c>
      <c r="S7329" s="10">
        <v>24.846395920430009</v>
      </c>
    </row>
    <row r="7330" spans="1:19" x14ac:dyDescent="0.25">
      <c r="A7330" s="8" t="s">
        <v>23</v>
      </c>
      <c r="B7330" s="9" t="s">
        <v>18</v>
      </c>
      <c r="C7330" s="10">
        <v>24.846395920430009</v>
      </c>
      <c r="D7330">
        <f>COUNTIFS($A$2:A7330,A7330,$B$2:B7330,B7330,$C$2:C7330,C7330)</f>
        <v>6</v>
      </c>
      <c r="Q7330" s="8" t="s">
        <v>23</v>
      </c>
      <c r="R7330" s="9" t="s">
        <v>18</v>
      </c>
      <c r="S7330" s="10">
        <v>24.846395920430009</v>
      </c>
    </row>
    <row r="7331" spans="1:19" x14ac:dyDescent="0.25">
      <c r="A7331" s="8" t="s">
        <v>21</v>
      </c>
      <c r="B7331" s="9" t="s">
        <v>17</v>
      </c>
      <c r="C7331" s="10">
        <v>24.801587301587301</v>
      </c>
      <c r="D7331">
        <f>COUNTIFS($A$2:A7331,A7331,$B$2:B7331,B7331,$C$2:C7331,C7331)</f>
        <v>1</v>
      </c>
      <c r="Q7331" s="8" t="s">
        <v>21</v>
      </c>
      <c r="R7331" s="9" t="s">
        <v>17</v>
      </c>
      <c r="S7331" s="10">
        <v>24.801587301587301</v>
      </c>
    </row>
    <row r="7332" spans="1:19" x14ac:dyDescent="0.25">
      <c r="A7332" s="8" t="s">
        <v>15</v>
      </c>
      <c r="B7332" s="9" t="s">
        <v>17</v>
      </c>
      <c r="C7332" s="10">
        <v>24.72821856081768</v>
      </c>
      <c r="D7332">
        <f>COUNTIFS($A$2:A7332,A7332,$B$2:B7332,B7332,$C$2:C7332,C7332)</f>
        <v>1</v>
      </c>
      <c r="Q7332" s="8" t="s">
        <v>15</v>
      </c>
      <c r="R7332" s="9" t="s">
        <v>17</v>
      </c>
      <c r="S7332" s="10">
        <v>24.72821856081768</v>
      </c>
    </row>
    <row r="7333" spans="1:19" x14ac:dyDescent="0.25">
      <c r="A7333" s="8" t="s">
        <v>15</v>
      </c>
      <c r="B7333" s="9" t="s">
        <v>16</v>
      </c>
      <c r="C7333" s="10">
        <v>24.72821856081768</v>
      </c>
      <c r="D7333">
        <f>COUNTIFS($A$2:A7333,A7333,$B$2:B7333,B7333,$C$2:C7333,C7333)</f>
        <v>1</v>
      </c>
      <c r="Q7333" s="8" t="s">
        <v>15</v>
      </c>
      <c r="R7333" s="9" t="s">
        <v>16</v>
      </c>
      <c r="S7333" s="10">
        <v>24.72821856081768</v>
      </c>
    </row>
    <row r="7334" spans="1:19" x14ac:dyDescent="0.25">
      <c r="A7334" s="8" t="s">
        <v>15</v>
      </c>
      <c r="B7334" s="9" t="s">
        <v>16</v>
      </c>
      <c r="C7334" s="10">
        <v>24.72821856081768</v>
      </c>
      <c r="D7334">
        <f>COUNTIFS($A$2:A7334,A7334,$B$2:B7334,B7334,$C$2:C7334,C7334)</f>
        <v>2</v>
      </c>
      <c r="Q7334" s="8" t="s">
        <v>15</v>
      </c>
      <c r="R7334" s="9" t="s">
        <v>16</v>
      </c>
      <c r="S7334" s="10">
        <v>24.72821856081768</v>
      </c>
    </row>
    <row r="7335" spans="1:19" x14ac:dyDescent="0.25">
      <c r="A7335" s="8" t="s">
        <v>23</v>
      </c>
      <c r="B7335" s="9" t="s">
        <v>17</v>
      </c>
      <c r="C7335" s="10">
        <v>24.687530091478092</v>
      </c>
      <c r="D7335">
        <f>COUNTIFS($A$2:A7335,A7335,$B$2:B7335,B7335,$C$2:C7335,C7335)</f>
        <v>1</v>
      </c>
      <c r="Q7335" s="8" t="s">
        <v>23</v>
      </c>
      <c r="R7335" s="9" t="s">
        <v>17</v>
      </c>
      <c r="S7335" s="10">
        <v>24.687530091478092</v>
      </c>
    </row>
    <row r="7336" spans="1:19" x14ac:dyDescent="0.25">
      <c r="A7336" s="8" t="s">
        <v>22</v>
      </c>
      <c r="B7336" s="9" t="s">
        <v>17</v>
      </c>
      <c r="C7336" s="10">
        <v>24.645717806531117</v>
      </c>
      <c r="D7336">
        <f>COUNTIFS($A$2:A7336,A7336,$B$2:B7336,B7336,$C$2:C7336,C7336)</f>
        <v>1</v>
      </c>
      <c r="Q7336" s="8" t="s">
        <v>22</v>
      </c>
      <c r="R7336" s="9" t="s">
        <v>17</v>
      </c>
      <c r="S7336" s="10">
        <v>24.645717806531117</v>
      </c>
    </row>
    <row r="7337" spans="1:19" x14ac:dyDescent="0.25">
      <c r="A7337" s="8" t="s">
        <v>22</v>
      </c>
      <c r="B7337" s="9" t="s">
        <v>17</v>
      </c>
      <c r="C7337" s="10">
        <v>24.645717806531117</v>
      </c>
      <c r="D7337">
        <f>COUNTIFS($A$2:A7337,A7337,$B$2:B7337,B7337,$C$2:C7337,C7337)</f>
        <v>2</v>
      </c>
      <c r="Q7337" s="8" t="s">
        <v>22</v>
      </c>
      <c r="R7337" s="9" t="s">
        <v>17</v>
      </c>
      <c r="S7337" s="10">
        <v>24.645717806531117</v>
      </c>
    </row>
    <row r="7338" spans="1:19" x14ac:dyDescent="0.25">
      <c r="A7338" s="8" t="s">
        <v>22</v>
      </c>
      <c r="B7338" s="9" t="s">
        <v>17</v>
      </c>
      <c r="C7338" s="10">
        <v>24.645717806531117</v>
      </c>
      <c r="D7338">
        <f>COUNTIFS($A$2:A7338,A7338,$B$2:B7338,B7338,$C$2:C7338,C7338)</f>
        <v>3</v>
      </c>
      <c r="Q7338" s="8" t="s">
        <v>22</v>
      </c>
      <c r="R7338" s="9" t="s">
        <v>17</v>
      </c>
      <c r="S7338" s="10">
        <v>24.645717806531117</v>
      </c>
    </row>
    <row r="7339" spans="1:19" x14ac:dyDescent="0.25">
      <c r="A7339" s="8" t="s">
        <v>22</v>
      </c>
      <c r="B7339" s="9" t="s">
        <v>17</v>
      </c>
      <c r="C7339" s="10">
        <v>24.645717806531117</v>
      </c>
      <c r="D7339">
        <f>COUNTIFS($A$2:A7339,A7339,$B$2:B7339,B7339,$C$2:C7339,C7339)</f>
        <v>4</v>
      </c>
      <c r="Q7339" s="8" t="s">
        <v>22</v>
      </c>
      <c r="R7339" s="9" t="s">
        <v>17</v>
      </c>
      <c r="S7339" s="10">
        <v>24.645717806531117</v>
      </c>
    </row>
    <row r="7340" spans="1:19" x14ac:dyDescent="0.25">
      <c r="A7340" s="8" t="s">
        <v>22</v>
      </c>
      <c r="B7340" s="9" t="s">
        <v>17</v>
      </c>
      <c r="C7340" s="10">
        <v>24.645717806531117</v>
      </c>
      <c r="D7340">
        <f>COUNTIFS($A$2:A7340,A7340,$B$2:B7340,B7340,$C$2:C7340,C7340)</f>
        <v>5</v>
      </c>
      <c r="Q7340" s="8" t="s">
        <v>22</v>
      </c>
      <c r="R7340" s="9" t="s">
        <v>17</v>
      </c>
      <c r="S7340" s="10">
        <v>24.645717806531117</v>
      </c>
    </row>
    <row r="7341" spans="1:19" x14ac:dyDescent="0.25">
      <c r="A7341" s="8" t="s">
        <v>22</v>
      </c>
      <c r="B7341" s="9" t="s">
        <v>17</v>
      </c>
      <c r="C7341" s="10">
        <v>24.645717806531117</v>
      </c>
      <c r="D7341">
        <f>COUNTIFS($A$2:A7341,A7341,$B$2:B7341,B7341,$C$2:C7341,C7341)</f>
        <v>6</v>
      </c>
      <c r="Q7341" s="8" t="s">
        <v>22</v>
      </c>
      <c r="R7341" s="9" t="s">
        <v>17</v>
      </c>
      <c r="S7341" s="10">
        <v>24.645717806531117</v>
      </c>
    </row>
    <row r="7342" spans="1:19" x14ac:dyDescent="0.25">
      <c r="A7342" s="8" t="s">
        <v>22</v>
      </c>
      <c r="B7342" s="9" t="s">
        <v>17</v>
      </c>
      <c r="C7342" s="10">
        <v>24.645717806531117</v>
      </c>
      <c r="D7342">
        <f>COUNTIFS($A$2:A7342,A7342,$B$2:B7342,B7342,$C$2:C7342,C7342)</f>
        <v>7</v>
      </c>
      <c r="Q7342" s="8" t="s">
        <v>22</v>
      </c>
      <c r="R7342" s="9" t="s">
        <v>17</v>
      </c>
      <c r="S7342" s="10">
        <v>24.645717806531117</v>
      </c>
    </row>
    <row r="7343" spans="1:19" x14ac:dyDescent="0.25">
      <c r="A7343" s="8" t="s">
        <v>22</v>
      </c>
      <c r="B7343" s="9" t="s">
        <v>17</v>
      </c>
      <c r="C7343" s="10">
        <v>24.645717806531117</v>
      </c>
      <c r="D7343">
        <f>COUNTIFS($A$2:A7343,A7343,$B$2:B7343,B7343,$C$2:C7343,C7343)</f>
        <v>8</v>
      </c>
      <c r="Q7343" s="8" t="s">
        <v>22</v>
      </c>
      <c r="R7343" s="9" t="s">
        <v>17</v>
      </c>
      <c r="S7343" s="10">
        <v>24.645717806531117</v>
      </c>
    </row>
    <row r="7344" spans="1:19" x14ac:dyDescent="0.25">
      <c r="A7344" s="8" t="s">
        <v>22</v>
      </c>
      <c r="B7344" s="9" t="s">
        <v>17</v>
      </c>
      <c r="C7344" s="10">
        <v>24.645717806531117</v>
      </c>
      <c r="D7344">
        <f>COUNTIFS($A$2:A7344,A7344,$B$2:B7344,B7344,$C$2:C7344,C7344)</f>
        <v>9</v>
      </c>
      <c r="Q7344" s="8" t="s">
        <v>22</v>
      </c>
      <c r="R7344" s="9" t="s">
        <v>17</v>
      </c>
      <c r="S7344" s="10">
        <v>24.645717806531117</v>
      </c>
    </row>
    <row r="7345" spans="1:19" x14ac:dyDescent="0.25">
      <c r="A7345" s="8" t="s">
        <v>22</v>
      </c>
      <c r="B7345" s="9" t="s">
        <v>16</v>
      </c>
      <c r="C7345" s="10">
        <v>24.645717806531117</v>
      </c>
      <c r="D7345">
        <f>COUNTIFS($A$2:A7345,A7345,$B$2:B7345,B7345,$C$2:C7345,C7345)</f>
        <v>1</v>
      </c>
      <c r="Q7345" s="8" t="s">
        <v>22</v>
      </c>
      <c r="R7345" s="9" t="s">
        <v>16</v>
      </c>
      <c r="S7345" s="10">
        <v>24.645717806531117</v>
      </c>
    </row>
    <row r="7346" spans="1:19" x14ac:dyDescent="0.25">
      <c r="A7346" s="8" t="s">
        <v>22</v>
      </c>
      <c r="B7346" s="9" t="s">
        <v>17</v>
      </c>
      <c r="C7346" s="10">
        <v>24.645717806531117</v>
      </c>
      <c r="D7346">
        <f>COUNTIFS($A$2:A7346,A7346,$B$2:B7346,B7346,$C$2:C7346,C7346)</f>
        <v>10</v>
      </c>
      <c r="Q7346" s="8" t="s">
        <v>22</v>
      </c>
      <c r="R7346" s="9" t="s">
        <v>17</v>
      </c>
      <c r="S7346" s="10">
        <v>24.645717806531117</v>
      </c>
    </row>
    <row r="7347" spans="1:19" x14ac:dyDescent="0.25">
      <c r="A7347" s="8" t="s">
        <v>22</v>
      </c>
      <c r="B7347" s="9" t="s">
        <v>17</v>
      </c>
      <c r="C7347" s="10">
        <v>24.645717806531117</v>
      </c>
      <c r="D7347">
        <f>COUNTIFS($A$2:A7347,A7347,$B$2:B7347,B7347,$C$2:C7347,C7347)</f>
        <v>11</v>
      </c>
      <c r="Q7347" s="8" t="s">
        <v>22</v>
      </c>
      <c r="R7347" s="9" t="s">
        <v>17</v>
      </c>
      <c r="S7347" s="10">
        <v>24.645717806531117</v>
      </c>
    </row>
    <row r="7348" spans="1:19" x14ac:dyDescent="0.25">
      <c r="A7348" s="8" t="s">
        <v>22</v>
      </c>
      <c r="B7348" s="9" t="s">
        <v>16</v>
      </c>
      <c r="C7348" s="10">
        <v>24.645717806531117</v>
      </c>
      <c r="D7348">
        <f>COUNTIFS($A$2:A7348,A7348,$B$2:B7348,B7348,$C$2:C7348,C7348)</f>
        <v>2</v>
      </c>
      <c r="Q7348" s="8" t="s">
        <v>22</v>
      </c>
      <c r="R7348" s="9" t="s">
        <v>16</v>
      </c>
      <c r="S7348" s="10">
        <v>24.645717806531117</v>
      </c>
    </row>
    <row r="7349" spans="1:19" x14ac:dyDescent="0.25">
      <c r="A7349" s="8" t="s">
        <v>22</v>
      </c>
      <c r="B7349" s="9" t="s">
        <v>19</v>
      </c>
      <c r="C7349" s="10">
        <v>24.645717806531117</v>
      </c>
      <c r="D7349">
        <f>COUNTIFS($A$2:A7349,A7349,$B$2:B7349,B7349,$C$2:C7349,C7349)</f>
        <v>1</v>
      </c>
      <c r="Q7349" s="8" t="s">
        <v>22</v>
      </c>
      <c r="R7349" s="9" t="s">
        <v>19</v>
      </c>
      <c r="S7349" s="10">
        <v>24.645717806531117</v>
      </c>
    </row>
    <row r="7350" spans="1:19" x14ac:dyDescent="0.25">
      <c r="A7350" s="8" t="s">
        <v>22</v>
      </c>
      <c r="B7350" s="9" t="s">
        <v>19</v>
      </c>
      <c r="C7350" s="10">
        <v>24.645717806531117</v>
      </c>
      <c r="D7350">
        <f>COUNTIFS($A$2:A7350,A7350,$B$2:B7350,B7350,$C$2:C7350,C7350)</f>
        <v>2</v>
      </c>
      <c r="Q7350" s="8" t="s">
        <v>22</v>
      </c>
      <c r="R7350" s="9" t="s">
        <v>19</v>
      </c>
      <c r="S7350" s="10">
        <v>24.645717806531117</v>
      </c>
    </row>
    <row r="7351" spans="1:19" x14ac:dyDescent="0.25">
      <c r="A7351" s="8" t="s">
        <v>22</v>
      </c>
      <c r="B7351" s="9" t="s">
        <v>17</v>
      </c>
      <c r="C7351" s="10">
        <v>24.598890942698706</v>
      </c>
      <c r="D7351">
        <f>COUNTIFS($A$2:A7351,A7351,$B$2:B7351,B7351,$C$2:C7351,C7351)</f>
        <v>1</v>
      </c>
      <c r="Q7351" s="8" t="s">
        <v>22</v>
      </c>
      <c r="R7351" s="9" t="s">
        <v>17</v>
      </c>
      <c r="S7351" s="10">
        <v>24.598890942698706</v>
      </c>
    </row>
    <row r="7352" spans="1:19" x14ac:dyDescent="0.25">
      <c r="A7352" s="8" t="s">
        <v>22</v>
      </c>
      <c r="B7352" s="9" t="s">
        <v>17</v>
      </c>
      <c r="C7352" s="10">
        <v>24.49645717806531</v>
      </c>
      <c r="D7352">
        <f>COUNTIFS($A$2:A7352,A7352,$B$2:B7352,B7352,$C$2:C7352,C7352)</f>
        <v>1</v>
      </c>
      <c r="Q7352" s="8" t="s">
        <v>22</v>
      </c>
      <c r="R7352" s="9" t="s">
        <v>17</v>
      </c>
      <c r="S7352" s="10">
        <v>24.49645717806531</v>
      </c>
    </row>
    <row r="7353" spans="1:19" x14ac:dyDescent="0.25">
      <c r="A7353" s="8" t="s">
        <v>21</v>
      </c>
      <c r="B7353" s="9" t="s">
        <v>17</v>
      </c>
      <c r="C7353" s="10">
        <v>24.483575837742503</v>
      </c>
      <c r="D7353">
        <f>COUNTIFS($A$2:A7353,A7353,$B$2:B7353,B7353,$C$2:C7353,C7353)</f>
        <v>1</v>
      </c>
      <c r="Q7353" s="8" t="s">
        <v>21</v>
      </c>
      <c r="R7353" s="9" t="s">
        <v>17</v>
      </c>
      <c r="S7353" s="10">
        <v>24.483575837742503</v>
      </c>
    </row>
    <row r="7354" spans="1:19" x14ac:dyDescent="0.25">
      <c r="A7354" s="8" t="s">
        <v>21</v>
      </c>
      <c r="B7354" s="9" t="s">
        <v>17</v>
      </c>
      <c r="C7354" s="10">
        <v>24.483575837742503</v>
      </c>
      <c r="D7354">
        <f>COUNTIFS($A$2:A7354,A7354,$B$2:B7354,B7354,$C$2:C7354,C7354)</f>
        <v>2</v>
      </c>
      <c r="Q7354" s="8" t="s">
        <v>21</v>
      </c>
      <c r="R7354" s="9" t="s">
        <v>17</v>
      </c>
      <c r="S7354" s="10">
        <v>24.483575837742503</v>
      </c>
    </row>
    <row r="7355" spans="1:19" x14ac:dyDescent="0.25">
      <c r="A7355" s="8" t="s">
        <v>21</v>
      </c>
      <c r="B7355" s="9" t="s">
        <v>17</v>
      </c>
      <c r="C7355" s="10">
        <v>24.483575837742503</v>
      </c>
      <c r="D7355">
        <f>COUNTIFS($A$2:A7355,A7355,$B$2:B7355,B7355,$C$2:C7355,C7355)</f>
        <v>3</v>
      </c>
      <c r="Q7355" s="8" t="s">
        <v>21</v>
      </c>
      <c r="R7355" s="9" t="s">
        <v>17</v>
      </c>
      <c r="S7355" s="10">
        <v>24.483575837742503</v>
      </c>
    </row>
    <row r="7356" spans="1:19" x14ac:dyDescent="0.25">
      <c r="A7356" s="8" t="s">
        <v>21</v>
      </c>
      <c r="B7356" s="9" t="s">
        <v>17</v>
      </c>
      <c r="C7356" s="10">
        <v>24.483575837742503</v>
      </c>
      <c r="D7356">
        <f>COUNTIFS($A$2:A7356,A7356,$B$2:B7356,B7356,$C$2:C7356,C7356)</f>
        <v>4</v>
      </c>
      <c r="Q7356" s="8" t="s">
        <v>21</v>
      </c>
      <c r="R7356" s="9" t="s">
        <v>17</v>
      </c>
      <c r="S7356" s="10">
        <v>24.483575837742503</v>
      </c>
    </row>
    <row r="7357" spans="1:19" x14ac:dyDescent="0.25">
      <c r="A7357" s="8" t="s">
        <v>21</v>
      </c>
      <c r="B7357" s="9" t="s">
        <v>17</v>
      </c>
      <c r="C7357" s="10">
        <v>24.483553791887125</v>
      </c>
      <c r="D7357">
        <f>COUNTIFS($A$2:A7357,A7357,$B$2:B7357,B7357,$C$2:C7357,C7357)</f>
        <v>1</v>
      </c>
      <c r="Q7357" s="8" t="s">
        <v>21</v>
      </c>
      <c r="R7357" s="9" t="s">
        <v>17</v>
      </c>
      <c r="S7357" s="10">
        <v>24.483553791887125</v>
      </c>
    </row>
    <row r="7358" spans="1:19" x14ac:dyDescent="0.25">
      <c r="A7358" s="8" t="s">
        <v>21</v>
      </c>
      <c r="B7358" s="9" t="s">
        <v>17</v>
      </c>
      <c r="C7358" s="10">
        <v>24.483553791887125</v>
      </c>
      <c r="D7358">
        <f>COUNTIFS($A$2:A7358,A7358,$B$2:B7358,B7358,$C$2:C7358,C7358)</f>
        <v>2</v>
      </c>
      <c r="Q7358" s="8" t="s">
        <v>21</v>
      </c>
      <c r="R7358" s="9" t="s">
        <v>17</v>
      </c>
      <c r="S7358" s="10">
        <v>24.483553791887125</v>
      </c>
    </row>
    <row r="7359" spans="1:19" x14ac:dyDescent="0.25">
      <c r="A7359" s="8" t="s">
        <v>15</v>
      </c>
      <c r="B7359" s="9" t="s">
        <v>17</v>
      </c>
      <c r="C7359" s="10">
        <v>24.389069211536174</v>
      </c>
      <c r="D7359">
        <f>COUNTIFS($A$2:A7359,A7359,$B$2:B7359,B7359,$C$2:C7359,C7359)</f>
        <v>1</v>
      </c>
      <c r="Q7359" s="8" t="s">
        <v>15</v>
      </c>
      <c r="R7359" s="9" t="s">
        <v>17</v>
      </c>
      <c r="S7359" s="10">
        <v>24.389069211536174</v>
      </c>
    </row>
    <row r="7360" spans="1:19" x14ac:dyDescent="0.25">
      <c r="A7360" s="8" t="s">
        <v>24</v>
      </c>
      <c r="B7360" s="9" t="s">
        <v>17</v>
      </c>
      <c r="C7360" s="10">
        <v>24.309213191799692</v>
      </c>
      <c r="D7360">
        <f>COUNTIFS($A$2:A7360,A7360,$B$2:B7360,B7360,$C$2:C7360,C7360)</f>
        <v>1</v>
      </c>
      <c r="Q7360" s="8" t="s">
        <v>24</v>
      </c>
      <c r="R7360" s="9" t="s">
        <v>17</v>
      </c>
      <c r="S7360" s="10">
        <v>24.309213191799692</v>
      </c>
    </row>
    <row r="7361" spans="1:19" x14ac:dyDescent="0.25">
      <c r="A7361" s="8" t="s">
        <v>24</v>
      </c>
      <c r="B7361" s="9" t="s">
        <v>18</v>
      </c>
      <c r="C7361" s="10">
        <v>24.309213191799692</v>
      </c>
      <c r="D7361">
        <f>COUNTIFS($A$2:A7361,A7361,$B$2:B7361,B7361,$C$2:C7361,C7361)</f>
        <v>1</v>
      </c>
      <c r="Q7361" s="8" t="s">
        <v>24</v>
      </c>
      <c r="R7361" s="9" t="s">
        <v>18</v>
      </c>
      <c r="S7361" s="10">
        <v>24.309213191799692</v>
      </c>
    </row>
    <row r="7362" spans="1:19" x14ac:dyDescent="0.25">
      <c r="A7362" s="8" t="s">
        <v>24</v>
      </c>
      <c r="B7362" s="9" t="s">
        <v>18</v>
      </c>
      <c r="C7362" s="10">
        <v>24.309213191799692</v>
      </c>
      <c r="D7362">
        <f>COUNTIFS($A$2:A7362,A7362,$B$2:B7362,B7362,$C$2:C7362,C7362)</f>
        <v>2</v>
      </c>
      <c r="Q7362" s="8" t="s">
        <v>24</v>
      </c>
      <c r="R7362" s="9" t="s">
        <v>18</v>
      </c>
      <c r="S7362" s="10">
        <v>24.309213191799692</v>
      </c>
    </row>
    <row r="7363" spans="1:19" x14ac:dyDescent="0.25">
      <c r="A7363" s="8" t="s">
        <v>24</v>
      </c>
      <c r="B7363" s="9" t="s">
        <v>19</v>
      </c>
      <c r="C7363" s="10">
        <v>24.309213191799692</v>
      </c>
      <c r="D7363">
        <f>COUNTIFS($A$2:A7363,A7363,$B$2:B7363,B7363,$C$2:C7363,C7363)</f>
        <v>1</v>
      </c>
      <c r="Q7363" s="8" t="s">
        <v>24</v>
      </c>
      <c r="R7363" s="9" t="s">
        <v>19</v>
      </c>
      <c r="S7363" s="10">
        <v>24.309213191799692</v>
      </c>
    </row>
    <row r="7364" spans="1:19" x14ac:dyDescent="0.25">
      <c r="A7364" s="8" t="s">
        <v>22</v>
      </c>
      <c r="B7364" s="9" t="s">
        <v>18</v>
      </c>
      <c r="C7364" s="10">
        <v>24.260628465804068</v>
      </c>
      <c r="D7364">
        <f>COUNTIFS($A$2:A7364,A7364,$B$2:B7364,B7364,$C$2:C7364,C7364)</f>
        <v>1</v>
      </c>
      <c r="Q7364" s="8" t="s">
        <v>22</v>
      </c>
      <c r="R7364" s="9" t="s">
        <v>18</v>
      </c>
      <c r="S7364" s="10">
        <v>24.260628465804068</v>
      </c>
    </row>
    <row r="7365" spans="1:19" x14ac:dyDescent="0.25">
      <c r="A7365" s="8" t="s">
        <v>22</v>
      </c>
      <c r="B7365" s="9" t="s">
        <v>18</v>
      </c>
      <c r="C7365" s="10">
        <v>24.260628465804068</v>
      </c>
      <c r="D7365">
        <f>COUNTIFS($A$2:A7365,A7365,$B$2:B7365,B7365,$C$2:C7365,C7365)</f>
        <v>2</v>
      </c>
      <c r="Q7365" s="8" t="s">
        <v>22</v>
      </c>
      <c r="R7365" s="9" t="s">
        <v>18</v>
      </c>
      <c r="S7365" s="10">
        <v>24.260628465804068</v>
      </c>
    </row>
    <row r="7366" spans="1:19" x14ac:dyDescent="0.25">
      <c r="A7366" s="8" t="s">
        <v>22</v>
      </c>
      <c r="B7366" s="9" t="s">
        <v>18</v>
      </c>
      <c r="C7366" s="10">
        <v>24.260628465804068</v>
      </c>
      <c r="D7366">
        <f>COUNTIFS($A$2:A7366,A7366,$B$2:B7366,B7366,$C$2:C7366,C7366)</f>
        <v>3</v>
      </c>
      <c r="Q7366" s="8" t="s">
        <v>22</v>
      </c>
      <c r="R7366" s="9" t="s">
        <v>18</v>
      </c>
      <c r="S7366" s="10">
        <v>24.260628465804068</v>
      </c>
    </row>
    <row r="7367" spans="1:19" x14ac:dyDescent="0.25">
      <c r="A7367" s="8" t="s">
        <v>22</v>
      </c>
      <c r="B7367" s="9" t="s">
        <v>18</v>
      </c>
      <c r="C7367" s="10">
        <v>24.260628465804068</v>
      </c>
      <c r="D7367">
        <f>COUNTIFS($A$2:A7367,A7367,$B$2:B7367,B7367,$C$2:C7367,C7367)</f>
        <v>4</v>
      </c>
      <c r="Q7367" s="8" t="s">
        <v>22</v>
      </c>
      <c r="R7367" s="9" t="s">
        <v>18</v>
      </c>
      <c r="S7367" s="10">
        <v>24.260628465804068</v>
      </c>
    </row>
    <row r="7368" spans="1:19" x14ac:dyDescent="0.25">
      <c r="A7368" s="8" t="s">
        <v>22</v>
      </c>
      <c r="B7368" s="9" t="s">
        <v>18</v>
      </c>
      <c r="C7368" s="10">
        <v>24.260628465804068</v>
      </c>
      <c r="D7368">
        <f>COUNTIFS($A$2:A7368,A7368,$B$2:B7368,B7368,$C$2:C7368,C7368)</f>
        <v>5</v>
      </c>
      <c r="Q7368" s="8" t="s">
        <v>22</v>
      </c>
      <c r="R7368" s="9" t="s">
        <v>18</v>
      </c>
      <c r="S7368" s="10">
        <v>24.260628465804068</v>
      </c>
    </row>
    <row r="7369" spans="1:19" x14ac:dyDescent="0.25">
      <c r="A7369" s="8" t="s">
        <v>22</v>
      </c>
      <c r="B7369" s="9" t="s">
        <v>18</v>
      </c>
      <c r="C7369" s="10">
        <v>24.260628465804068</v>
      </c>
      <c r="D7369">
        <f>COUNTIFS($A$2:A7369,A7369,$B$2:B7369,B7369,$C$2:C7369,C7369)</f>
        <v>6</v>
      </c>
      <c r="Q7369" s="8" t="s">
        <v>22</v>
      </c>
      <c r="R7369" s="9" t="s">
        <v>18</v>
      </c>
      <c r="S7369" s="10">
        <v>24.260628465804068</v>
      </c>
    </row>
    <row r="7370" spans="1:19" x14ac:dyDescent="0.25">
      <c r="A7370" s="8" t="s">
        <v>22</v>
      </c>
      <c r="B7370" s="9" t="s">
        <v>18</v>
      </c>
      <c r="C7370" s="10">
        <v>24.260628465804068</v>
      </c>
      <c r="D7370">
        <f>COUNTIFS($A$2:A7370,A7370,$B$2:B7370,B7370,$C$2:C7370,C7370)</f>
        <v>7</v>
      </c>
      <c r="Q7370" s="8" t="s">
        <v>22</v>
      </c>
      <c r="R7370" s="9" t="s">
        <v>18</v>
      </c>
      <c r="S7370" s="10">
        <v>24.260628465804068</v>
      </c>
    </row>
    <row r="7371" spans="1:19" x14ac:dyDescent="0.25">
      <c r="A7371" s="8" t="s">
        <v>21</v>
      </c>
      <c r="B7371" s="9" t="s">
        <v>17</v>
      </c>
      <c r="C7371" s="10">
        <v>24.250440917107586</v>
      </c>
      <c r="D7371">
        <f>COUNTIFS($A$2:A7371,A7371,$B$2:B7371,B7371,$C$2:C7371,C7371)</f>
        <v>1</v>
      </c>
      <c r="Q7371" s="8" t="s">
        <v>21</v>
      </c>
      <c r="R7371" s="9" t="s">
        <v>17</v>
      </c>
      <c r="S7371" s="10">
        <v>24.250440917107586</v>
      </c>
    </row>
    <row r="7372" spans="1:19" x14ac:dyDescent="0.25">
      <c r="A7372" s="8" t="s">
        <v>21</v>
      </c>
      <c r="B7372" s="9" t="s">
        <v>17</v>
      </c>
      <c r="C7372" s="10">
        <v>24.250440917107586</v>
      </c>
      <c r="D7372">
        <f>COUNTIFS($A$2:A7372,A7372,$B$2:B7372,B7372,$C$2:C7372,C7372)</f>
        <v>2</v>
      </c>
      <c r="Q7372" s="8" t="s">
        <v>21</v>
      </c>
      <c r="R7372" s="9" t="s">
        <v>17</v>
      </c>
      <c r="S7372" s="10">
        <v>24.250440917107586</v>
      </c>
    </row>
    <row r="7373" spans="1:19" x14ac:dyDescent="0.25">
      <c r="A7373" s="8" t="s">
        <v>21</v>
      </c>
      <c r="B7373" s="9" t="s">
        <v>17</v>
      </c>
      <c r="C7373" s="10">
        <v>24.250440917107586</v>
      </c>
      <c r="D7373">
        <f>COUNTIFS($A$2:A7373,A7373,$B$2:B7373,B7373,$C$2:C7373,C7373)</f>
        <v>3</v>
      </c>
      <c r="Q7373" s="8" t="s">
        <v>21</v>
      </c>
      <c r="R7373" s="9" t="s">
        <v>17</v>
      </c>
      <c r="S7373" s="10">
        <v>24.250440917107586</v>
      </c>
    </row>
    <row r="7374" spans="1:19" x14ac:dyDescent="0.25">
      <c r="A7374" s="8" t="s">
        <v>21</v>
      </c>
      <c r="B7374" s="9" t="s">
        <v>17</v>
      </c>
      <c r="C7374" s="10">
        <v>24.250440917107586</v>
      </c>
      <c r="D7374">
        <f>COUNTIFS($A$2:A7374,A7374,$B$2:B7374,B7374,$C$2:C7374,C7374)</f>
        <v>4</v>
      </c>
      <c r="Q7374" s="8" t="s">
        <v>21</v>
      </c>
      <c r="R7374" s="9" t="s">
        <v>17</v>
      </c>
      <c r="S7374" s="10">
        <v>24.250440917107586</v>
      </c>
    </row>
    <row r="7375" spans="1:19" x14ac:dyDescent="0.25">
      <c r="A7375" s="8" t="s">
        <v>22</v>
      </c>
      <c r="B7375" s="9" t="s">
        <v>17</v>
      </c>
      <c r="C7375" s="10">
        <v>24.129610479145121</v>
      </c>
      <c r="D7375">
        <f>COUNTIFS($A$2:A7375,A7375,$B$2:B7375,B7375,$C$2:C7375,C7375)</f>
        <v>1</v>
      </c>
      <c r="Q7375" s="8" t="s">
        <v>22</v>
      </c>
      <c r="R7375" s="9" t="s">
        <v>17</v>
      </c>
      <c r="S7375" s="10">
        <v>24.129610479145121</v>
      </c>
    </row>
    <row r="7376" spans="1:19" x14ac:dyDescent="0.25">
      <c r="A7376" s="8" t="s">
        <v>22</v>
      </c>
      <c r="B7376" s="9" t="s">
        <v>17</v>
      </c>
      <c r="C7376" s="10">
        <v>24.129610479145121</v>
      </c>
      <c r="D7376">
        <f>COUNTIFS($A$2:A7376,A7376,$B$2:B7376,B7376,$C$2:C7376,C7376)</f>
        <v>2</v>
      </c>
      <c r="Q7376" s="8" t="s">
        <v>22</v>
      </c>
      <c r="R7376" s="9" t="s">
        <v>17</v>
      </c>
      <c r="S7376" s="10">
        <v>24.129610479145121</v>
      </c>
    </row>
    <row r="7377" spans="1:19" x14ac:dyDescent="0.25">
      <c r="A7377" s="8" t="s">
        <v>22</v>
      </c>
      <c r="B7377" s="9" t="s">
        <v>17</v>
      </c>
      <c r="C7377" s="10">
        <v>24.129610479145121</v>
      </c>
      <c r="D7377">
        <f>COUNTIFS($A$2:A7377,A7377,$B$2:B7377,B7377,$C$2:C7377,C7377)</f>
        <v>3</v>
      </c>
      <c r="Q7377" s="8" t="s">
        <v>22</v>
      </c>
      <c r="R7377" s="9" t="s">
        <v>17</v>
      </c>
      <c r="S7377" s="10">
        <v>24.129610479145121</v>
      </c>
    </row>
    <row r="7378" spans="1:19" x14ac:dyDescent="0.25">
      <c r="A7378" s="8" t="s">
        <v>22</v>
      </c>
      <c r="B7378" s="9" t="s">
        <v>19</v>
      </c>
      <c r="C7378" s="10">
        <v>24.129610479145121</v>
      </c>
      <c r="D7378">
        <f>COUNTIFS($A$2:A7378,A7378,$B$2:B7378,B7378,$C$2:C7378,C7378)</f>
        <v>1</v>
      </c>
      <c r="Q7378" s="8" t="s">
        <v>22</v>
      </c>
      <c r="R7378" s="9" t="s">
        <v>19</v>
      </c>
      <c r="S7378" s="10">
        <v>24.129610479145121</v>
      </c>
    </row>
    <row r="7379" spans="1:19" x14ac:dyDescent="0.25">
      <c r="A7379" s="8" t="s">
        <v>22</v>
      </c>
      <c r="B7379" s="9" t="s">
        <v>17</v>
      </c>
      <c r="C7379" s="10">
        <v>24.129610479145121</v>
      </c>
      <c r="D7379">
        <f>COUNTIFS($A$2:A7379,A7379,$B$2:B7379,B7379,$C$2:C7379,C7379)</f>
        <v>4</v>
      </c>
      <c r="Q7379" s="8" t="s">
        <v>22</v>
      </c>
      <c r="R7379" s="9" t="s">
        <v>17</v>
      </c>
      <c r="S7379" s="10">
        <v>24.129610479145121</v>
      </c>
    </row>
    <row r="7380" spans="1:19" x14ac:dyDescent="0.25">
      <c r="A7380" s="8" t="s">
        <v>22</v>
      </c>
      <c r="B7380" s="9" t="s">
        <v>19</v>
      </c>
      <c r="C7380" s="10">
        <v>24.129610479145121</v>
      </c>
      <c r="D7380">
        <f>COUNTIFS($A$2:A7380,A7380,$B$2:B7380,B7380,$C$2:C7380,C7380)</f>
        <v>2</v>
      </c>
      <c r="Q7380" s="8" t="s">
        <v>22</v>
      </c>
      <c r="R7380" s="9" t="s">
        <v>19</v>
      </c>
      <c r="S7380" s="10">
        <v>24.129610479145121</v>
      </c>
    </row>
    <row r="7381" spans="1:19" x14ac:dyDescent="0.25">
      <c r="A7381" s="8" t="s">
        <v>22</v>
      </c>
      <c r="B7381" s="9" t="s">
        <v>17</v>
      </c>
      <c r="C7381" s="10">
        <v>24.129610479145121</v>
      </c>
      <c r="D7381">
        <f>COUNTIFS($A$2:A7381,A7381,$B$2:B7381,B7381,$C$2:C7381,C7381)</f>
        <v>5</v>
      </c>
      <c r="Q7381" s="8" t="s">
        <v>22</v>
      </c>
      <c r="R7381" s="9" t="s">
        <v>17</v>
      </c>
      <c r="S7381" s="10">
        <v>24.129610479145121</v>
      </c>
    </row>
    <row r="7382" spans="1:19" x14ac:dyDescent="0.25">
      <c r="A7382" s="8" t="s">
        <v>23</v>
      </c>
      <c r="B7382" s="9" t="s">
        <v>17</v>
      </c>
      <c r="C7382" s="10">
        <v>24.127423822714682</v>
      </c>
      <c r="D7382">
        <f>COUNTIFS($A$2:A7382,A7382,$B$2:B7382,B7382,$C$2:C7382,C7382)</f>
        <v>1</v>
      </c>
      <c r="Q7382" s="8" t="s">
        <v>23</v>
      </c>
      <c r="R7382" s="9" t="s">
        <v>17</v>
      </c>
      <c r="S7382" s="10">
        <v>24.127423822714682</v>
      </c>
    </row>
    <row r="7383" spans="1:19" x14ac:dyDescent="0.25">
      <c r="A7383" s="8" t="s">
        <v>23</v>
      </c>
      <c r="B7383" s="9" t="s">
        <v>19</v>
      </c>
      <c r="C7383" s="10">
        <v>24.073182474723158</v>
      </c>
      <c r="D7383">
        <f>COUNTIFS($A$2:A7383,A7383,$B$2:B7383,B7383,$C$2:C7383,C7383)</f>
        <v>1</v>
      </c>
      <c r="Q7383" s="8" t="s">
        <v>23</v>
      </c>
      <c r="R7383" s="9" t="s">
        <v>19</v>
      </c>
      <c r="S7383" s="10">
        <v>24.073182474723158</v>
      </c>
    </row>
    <row r="7384" spans="1:19" x14ac:dyDescent="0.25">
      <c r="A7384" s="8" t="s">
        <v>21</v>
      </c>
      <c r="B7384" s="9" t="s">
        <v>17</v>
      </c>
      <c r="C7384" s="10">
        <v>24</v>
      </c>
      <c r="D7384">
        <f>COUNTIFS($A$2:A7384,A7384,$B$2:B7384,B7384,$C$2:C7384,C7384)</f>
        <v>1</v>
      </c>
      <c r="Q7384" s="8" t="s">
        <v>21</v>
      </c>
      <c r="R7384" s="9" t="s">
        <v>17</v>
      </c>
      <c r="S7384" s="10">
        <v>24</v>
      </c>
    </row>
    <row r="7385" spans="1:19" x14ac:dyDescent="0.25">
      <c r="A7385" s="8" t="s">
        <v>23</v>
      </c>
      <c r="B7385" s="9" t="s">
        <v>18</v>
      </c>
      <c r="C7385" s="10">
        <v>24</v>
      </c>
      <c r="D7385">
        <f>COUNTIFS($A$2:A7385,A7385,$B$2:B7385,B7385,$C$2:C7385,C7385)</f>
        <v>1</v>
      </c>
      <c r="Q7385" s="8" t="s">
        <v>23</v>
      </c>
      <c r="R7385" s="9" t="s">
        <v>18</v>
      </c>
      <c r="S7385" s="10">
        <v>24</v>
      </c>
    </row>
    <row r="7386" spans="1:19" x14ac:dyDescent="0.25">
      <c r="A7386" s="8" t="s">
        <v>23</v>
      </c>
      <c r="B7386" s="9" t="s">
        <v>19</v>
      </c>
      <c r="C7386" s="10">
        <v>24</v>
      </c>
      <c r="D7386">
        <f>COUNTIFS($A$2:A7386,A7386,$B$2:B7386,B7386,$C$2:C7386,C7386)</f>
        <v>1</v>
      </c>
      <c r="Q7386" s="8" t="s">
        <v>23</v>
      </c>
      <c r="R7386" s="9" t="s">
        <v>19</v>
      </c>
      <c r="S7386" s="10">
        <v>24</v>
      </c>
    </row>
    <row r="7387" spans="1:19" x14ac:dyDescent="0.25">
      <c r="A7387" s="8" t="s">
        <v>22</v>
      </c>
      <c r="B7387" s="9" t="s">
        <v>18</v>
      </c>
      <c r="C7387" s="10">
        <v>23.983599999999999</v>
      </c>
      <c r="D7387">
        <f>COUNTIFS($A$2:A7387,A7387,$B$2:B7387,B7387,$C$2:C7387,C7387)</f>
        <v>1</v>
      </c>
      <c r="Q7387" s="8" t="s">
        <v>22</v>
      </c>
      <c r="R7387" s="9" t="s">
        <v>18</v>
      </c>
      <c r="S7387" s="10">
        <v>23.983599999999999</v>
      </c>
    </row>
    <row r="7388" spans="1:19" x14ac:dyDescent="0.25">
      <c r="A7388" s="8" t="s">
        <v>21</v>
      </c>
      <c r="B7388" s="9" t="s">
        <v>17</v>
      </c>
      <c r="C7388" s="10">
        <v>23.886155202821868</v>
      </c>
      <c r="D7388">
        <f>COUNTIFS($A$2:A7388,A7388,$B$2:B7388,B7388,$C$2:C7388,C7388)</f>
        <v>1</v>
      </c>
      <c r="Q7388" s="8" t="s">
        <v>21</v>
      </c>
      <c r="R7388" s="9" t="s">
        <v>17</v>
      </c>
      <c r="S7388" s="10">
        <v>23.886155202821868</v>
      </c>
    </row>
    <row r="7389" spans="1:19" x14ac:dyDescent="0.25">
      <c r="A7389" s="8" t="s">
        <v>22</v>
      </c>
      <c r="B7389" s="9" t="s">
        <v>17</v>
      </c>
      <c r="C7389" s="10">
        <v>23.859703550499827</v>
      </c>
      <c r="D7389">
        <f>COUNTIFS($A$2:A7389,A7389,$B$2:B7389,B7389,$C$2:C7389,C7389)</f>
        <v>1</v>
      </c>
      <c r="Q7389" s="8" t="s">
        <v>22</v>
      </c>
      <c r="R7389" s="9" t="s">
        <v>17</v>
      </c>
      <c r="S7389" s="10">
        <v>23.859703550499827</v>
      </c>
    </row>
    <row r="7390" spans="1:19" x14ac:dyDescent="0.25">
      <c r="A7390" s="8" t="s">
        <v>22</v>
      </c>
      <c r="B7390" s="9" t="s">
        <v>17</v>
      </c>
      <c r="C7390" s="10">
        <v>23.853843502240604</v>
      </c>
      <c r="D7390">
        <f>COUNTIFS($A$2:A7390,A7390,$B$2:B7390,B7390,$C$2:C7390,C7390)</f>
        <v>1</v>
      </c>
      <c r="Q7390" s="8" t="s">
        <v>22</v>
      </c>
      <c r="R7390" s="9" t="s">
        <v>17</v>
      </c>
      <c r="S7390" s="10">
        <v>23.853843502240604</v>
      </c>
    </row>
    <row r="7391" spans="1:19" x14ac:dyDescent="0.25">
      <c r="A7391" s="8" t="s">
        <v>21</v>
      </c>
      <c r="B7391" s="9" t="s">
        <v>17</v>
      </c>
      <c r="C7391" s="10">
        <v>23.770194003527337</v>
      </c>
      <c r="D7391">
        <f>COUNTIFS($A$2:A7391,A7391,$B$2:B7391,B7391,$C$2:C7391,C7391)</f>
        <v>1</v>
      </c>
      <c r="Q7391" s="8" t="s">
        <v>21</v>
      </c>
      <c r="R7391" s="9" t="s">
        <v>17</v>
      </c>
      <c r="S7391" s="10">
        <v>23.770194003527337</v>
      </c>
    </row>
    <row r="7392" spans="1:19" x14ac:dyDescent="0.25">
      <c r="A7392" s="8" t="s">
        <v>23</v>
      </c>
      <c r="B7392" s="9" t="s">
        <v>17</v>
      </c>
      <c r="C7392" s="10">
        <v>23.75</v>
      </c>
      <c r="D7392">
        <f>COUNTIFS($A$2:A7392,A7392,$B$2:B7392,B7392,$C$2:C7392,C7392)</f>
        <v>1</v>
      </c>
      <c r="Q7392" s="8" t="s">
        <v>23</v>
      </c>
      <c r="R7392" s="9" t="s">
        <v>17</v>
      </c>
      <c r="S7392" s="10">
        <v>23.75</v>
      </c>
    </row>
    <row r="7393" spans="1:19" x14ac:dyDescent="0.25">
      <c r="A7393" s="8" t="s">
        <v>23</v>
      </c>
      <c r="B7393" s="9" t="s">
        <v>19</v>
      </c>
      <c r="C7393" s="10">
        <v>23.724947042528925</v>
      </c>
      <c r="D7393">
        <f>COUNTIFS($A$2:A7393,A7393,$B$2:B7393,B7393,$C$2:C7393,C7393)</f>
        <v>1</v>
      </c>
      <c r="Q7393" s="8" t="s">
        <v>23</v>
      </c>
      <c r="R7393" s="9" t="s">
        <v>19</v>
      </c>
      <c r="S7393" s="10">
        <v>23.724947042528925</v>
      </c>
    </row>
    <row r="7394" spans="1:19" x14ac:dyDescent="0.25">
      <c r="A7394" s="8" t="s">
        <v>21</v>
      </c>
      <c r="B7394" s="9" t="s">
        <v>16</v>
      </c>
      <c r="C7394" s="10">
        <v>23.699294532627867</v>
      </c>
      <c r="D7394">
        <f>COUNTIFS($A$2:A7394,A7394,$B$2:B7394,B7394,$C$2:C7394,C7394)</f>
        <v>1</v>
      </c>
      <c r="Q7394" s="8" t="s">
        <v>21</v>
      </c>
      <c r="R7394" s="9" t="s">
        <v>16</v>
      </c>
      <c r="S7394" s="10">
        <v>23.699294532627867</v>
      </c>
    </row>
    <row r="7395" spans="1:19" x14ac:dyDescent="0.25">
      <c r="A7395" s="8" t="s">
        <v>23</v>
      </c>
      <c r="B7395" s="9" t="s">
        <v>19</v>
      </c>
      <c r="C7395" s="10">
        <v>23.690912560790224</v>
      </c>
      <c r="D7395">
        <f>COUNTIFS($A$2:A7395,A7395,$B$2:B7395,B7395,$C$2:C7395,C7395)</f>
        <v>1</v>
      </c>
      <c r="Q7395" s="8" t="s">
        <v>23</v>
      </c>
      <c r="R7395" s="9" t="s">
        <v>19</v>
      </c>
      <c r="S7395" s="10">
        <v>23.690912560790224</v>
      </c>
    </row>
    <row r="7396" spans="1:19" x14ac:dyDescent="0.25">
      <c r="A7396" s="8" t="s">
        <v>22</v>
      </c>
      <c r="B7396" s="9" t="s">
        <v>17</v>
      </c>
      <c r="C7396" s="10">
        <v>23.57807652533609</v>
      </c>
      <c r="D7396">
        <f>COUNTIFS($A$2:A7396,A7396,$B$2:B7396,B7396,$C$2:C7396,C7396)</f>
        <v>1</v>
      </c>
      <c r="Q7396" s="8" t="s">
        <v>22</v>
      </c>
      <c r="R7396" s="9" t="s">
        <v>17</v>
      </c>
      <c r="S7396" s="10">
        <v>23.57807652533609</v>
      </c>
    </row>
    <row r="7397" spans="1:19" x14ac:dyDescent="0.25">
      <c r="A7397" s="8" t="s">
        <v>22</v>
      </c>
      <c r="B7397" s="9" t="s">
        <v>17</v>
      </c>
      <c r="C7397" s="10">
        <v>23.567467652495381</v>
      </c>
      <c r="D7397">
        <f>COUNTIFS($A$2:A7397,A7397,$B$2:B7397,B7397,$C$2:C7397,C7397)</f>
        <v>1</v>
      </c>
      <c r="Q7397" s="8" t="s">
        <v>22</v>
      </c>
      <c r="R7397" s="9" t="s">
        <v>17</v>
      </c>
      <c r="S7397" s="10">
        <v>23.567467652495381</v>
      </c>
    </row>
    <row r="7398" spans="1:19" x14ac:dyDescent="0.25">
      <c r="A7398" s="8" t="s">
        <v>22</v>
      </c>
      <c r="B7398" s="9" t="s">
        <v>17</v>
      </c>
      <c r="C7398" s="10">
        <v>23.567467652495381</v>
      </c>
      <c r="D7398">
        <f>COUNTIFS($A$2:A7398,A7398,$B$2:B7398,B7398,$C$2:C7398,C7398)</f>
        <v>2</v>
      </c>
      <c r="Q7398" s="8" t="s">
        <v>22</v>
      </c>
      <c r="R7398" s="9" t="s">
        <v>17</v>
      </c>
      <c r="S7398" s="10">
        <v>23.567467652495381</v>
      </c>
    </row>
    <row r="7399" spans="1:19" x14ac:dyDescent="0.25">
      <c r="A7399" s="8" t="s">
        <v>21</v>
      </c>
      <c r="B7399" s="9" t="s">
        <v>17</v>
      </c>
      <c r="C7399" s="10">
        <v>23.478835978835978</v>
      </c>
      <c r="D7399">
        <f>COUNTIFS($A$2:A7399,A7399,$B$2:B7399,B7399,$C$2:C7399,C7399)</f>
        <v>1</v>
      </c>
      <c r="Q7399" s="8" t="s">
        <v>21</v>
      </c>
      <c r="R7399" s="9" t="s">
        <v>17</v>
      </c>
      <c r="S7399" s="10">
        <v>23.478835978835978</v>
      </c>
    </row>
    <row r="7400" spans="1:19" x14ac:dyDescent="0.25">
      <c r="A7400" s="8" t="s">
        <v>24</v>
      </c>
      <c r="B7400" s="9" t="s">
        <v>18</v>
      </c>
      <c r="C7400" s="10">
        <v>23.472413427936036</v>
      </c>
      <c r="D7400">
        <f>COUNTIFS($A$2:A7400,A7400,$B$2:B7400,B7400,$C$2:C7400,C7400)</f>
        <v>1</v>
      </c>
      <c r="Q7400" s="8" t="s">
        <v>24</v>
      </c>
      <c r="R7400" s="9" t="s">
        <v>18</v>
      </c>
      <c r="S7400" s="10">
        <v>23.472413427936036</v>
      </c>
    </row>
    <row r="7401" spans="1:19" x14ac:dyDescent="0.25">
      <c r="A7401" s="8" t="s">
        <v>21</v>
      </c>
      <c r="B7401" s="9" t="s">
        <v>17</v>
      </c>
      <c r="C7401" s="10">
        <v>23.452676366843033</v>
      </c>
      <c r="D7401">
        <f>COUNTIFS($A$2:A7401,A7401,$B$2:B7401,B7401,$C$2:C7401,C7401)</f>
        <v>1</v>
      </c>
      <c r="Q7401" s="8" t="s">
        <v>21</v>
      </c>
      <c r="R7401" s="9" t="s">
        <v>17</v>
      </c>
      <c r="S7401" s="10">
        <v>23.452676366843033</v>
      </c>
    </row>
    <row r="7402" spans="1:19" x14ac:dyDescent="0.25">
      <c r="A7402" s="8" t="s">
        <v>24</v>
      </c>
      <c r="B7402" s="9" t="s">
        <v>17</v>
      </c>
      <c r="C7402" s="10">
        <v>23.29768082177274</v>
      </c>
      <c r="D7402">
        <f>COUNTIFS($A$2:A7402,A7402,$B$2:B7402,B7402,$C$2:C7402,C7402)</f>
        <v>1</v>
      </c>
      <c r="Q7402" s="8" t="s">
        <v>24</v>
      </c>
      <c r="R7402" s="9" t="s">
        <v>17</v>
      </c>
      <c r="S7402" s="10">
        <v>23.29768082177274</v>
      </c>
    </row>
    <row r="7403" spans="1:19" x14ac:dyDescent="0.25">
      <c r="A7403" s="8" t="s">
        <v>24</v>
      </c>
      <c r="B7403" s="9" t="s">
        <v>19</v>
      </c>
      <c r="C7403" s="10">
        <v>23.29768082177274</v>
      </c>
      <c r="D7403">
        <f>COUNTIFS($A$2:A7403,A7403,$B$2:B7403,B7403,$C$2:C7403,C7403)</f>
        <v>1</v>
      </c>
      <c r="Q7403" s="8" t="s">
        <v>24</v>
      </c>
      <c r="R7403" s="9" t="s">
        <v>19</v>
      </c>
      <c r="S7403" s="10">
        <v>23.29768082177274</v>
      </c>
    </row>
    <row r="7404" spans="1:19" x14ac:dyDescent="0.25">
      <c r="A7404" s="8" t="s">
        <v>21</v>
      </c>
      <c r="B7404" s="9" t="s">
        <v>16</v>
      </c>
      <c r="C7404" s="10">
        <v>23.259611992945327</v>
      </c>
      <c r="D7404">
        <f>COUNTIFS($A$2:A7404,A7404,$B$2:B7404,B7404,$C$2:C7404,C7404)</f>
        <v>1</v>
      </c>
      <c r="Q7404" s="8" t="s">
        <v>21</v>
      </c>
      <c r="R7404" s="9" t="s">
        <v>16</v>
      </c>
      <c r="S7404" s="10">
        <v>23.259611992945327</v>
      </c>
    </row>
    <row r="7405" spans="1:19" x14ac:dyDescent="0.25">
      <c r="A7405" s="8" t="s">
        <v>21</v>
      </c>
      <c r="B7405" s="9" t="s">
        <v>18</v>
      </c>
      <c r="C7405" s="10">
        <v>23.148148148148149</v>
      </c>
      <c r="D7405">
        <f>COUNTIFS($A$2:A7405,A7405,$B$2:B7405,B7405,$C$2:C7405,C7405)</f>
        <v>1</v>
      </c>
      <c r="Q7405" s="8" t="s">
        <v>21</v>
      </c>
      <c r="R7405" s="9" t="s">
        <v>18</v>
      </c>
      <c r="S7405" s="10">
        <v>23.148148148148149</v>
      </c>
    </row>
    <row r="7406" spans="1:19" x14ac:dyDescent="0.25">
      <c r="A7406" s="8" t="s">
        <v>22</v>
      </c>
      <c r="B7406" s="9" t="s">
        <v>17</v>
      </c>
      <c r="C7406" s="10">
        <v>23.126437372322794</v>
      </c>
      <c r="D7406">
        <f>COUNTIFS($A$2:A7406,A7406,$B$2:B7406,B7406,$C$2:C7406,C7406)</f>
        <v>1</v>
      </c>
      <c r="Q7406" s="8" t="s">
        <v>22</v>
      </c>
      <c r="R7406" s="9" t="s">
        <v>17</v>
      </c>
      <c r="S7406" s="10">
        <v>23.126437372322794</v>
      </c>
    </row>
    <row r="7407" spans="1:19" x14ac:dyDescent="0.25">
      <c r="A7407" s="8" t="s">
        <v>22</v>
      </c>
      <c r="B7407" s="9" t="s">
        <v>16</v>
      </c>
      <c r="C7407" s="10">
        <v>23.126437372322794</v>
      </c>
      <c r="D7407">
        <f>COUNTIFS($A$2:A7407,A7407,$B$2:B7407,B7407,$C$2:C7407,C7407)</f>
        <v>1</v>
      </c>
      <c r="Q7407" s="8" t="s">
        <v>22</v>
      </c>
      <c r="R7407" s="9" t="s">
        <v>16</v>
      </c>
      <c r="S7407" s="10">
        <v>23.126437372322794</v>
      </c>
    </row>
    <row r="7408" spans="1:19" x14ac:dyDescent="0.25">
      <c r="A7408" s="8" t="s">
        <v>22</v>
      </c>
      <c r="B7408" s="9" t="s">
        <v>18</v>
      </c>
      <c r="C7408" s="10">
        <v>23.126437372322794</v>
      </c>
      <c r="D7408">
        <f>COUNTIFS($A$2:A7408,A7408,$B$2:B7408,B7408,$C$2:C7408,C7408)</f>
        <v>1</v>
      </c>
      <c r="Q7408" s="8" t="s">
        <v>22</v>
      </c>
      <c r="R7408" s="9" t="s">
        <v>18</v>
      </c>
      <c r="S7408" s="10">
        <v>23.126437372322794</v>
      </c>
    </row>
    <row r="7409" spans="1:19" x14ac:dyDescent="0.25">
      <c r="A7409" s="8" t="s">
        <v>22</v>
      </c>
      <c r="B7409" s="9" t="s">
        <v>17</v>
      </c>
      <c r="C7409" s="10">
        <v>23.105360443622921</v>
      </c>
      <c r="D7409">
        <f>COUNTIFS($A$2:A7409,A7409,$B$2:B7409,B7409,$C$2:C7409,C7409)</f>
        <v>1</v>
      </c>
      <c r="Q7409" s="8" t="s">
        <v>22</v>
      </c>
      <c r="R7409" s="9" t="s">
        <v>17</v>
      </c>
      <c r="S7409" s="10">
        <v>23.105360443622921</v>
      </c>
    </row>
    <row r="7410" spans="1:19" x14ac:dyDescent="0.25">
      <c r="A7410" s="8" t="s">
        <v>22</v>
      </c>
      <c r="B7410" s="9" t="s">
        <v>16</v>
      </c>
      <c r="C7410" s="10">
        <v>23.105360443622921</v>
      </c>
      <c r="D7410">
        <f>COUNTIFS($A$2:A7410,A7410,$B$2:B7410,B7410,$C$2:C7410,C7410)</f>
        <v>1</v>
      </c>
      <c r="Q7410" s="8" t="s">
        <v>22</v>
      </c>
      <c r="R7410" s="9" t="s">
        <v>16</v>
      </c>
      <c r="S7410" s="10">
        <v>23.105360443622921</v>
      </c>
    </row>
    <row r="7411" spans="1:19" x14ac:dyDescent="0.25">
      <c r="A7411" s="8" t="s">
        <v>22</v>
      </c>
      <c r="B7411" s="9" t="s">
        <v>16</v>
      </c>
      <c r="C7411" s="10">
        <v>23.105360443622921</v>
      </c>
      <c r="D7411">
        <f>COUNTIFS($A$2:A7411,A7411,$B$2:B7411,B7411,$C$2:C7411,C7411)</f>
        <v>2</v>
      </c>
      <c r="Q7411" s="8" t="s">
        <v>22</v>
      </c>
      <c r="R7411" s="9" t="s">
        <v>16</v>
      </c>
      <c r="S7411" s="10">
        <v>23.105360443622921</v>
      </c>
    </row>
    <row r="7412" spans="1:19" x14ac:dyDescent="0.25">
      <c r="A7412" s="8" t="s">
        <v>22</v>
      </c>
      <c r="B7412" s="9" t="s">
        <v>18</v>
      </c>
      <c r="C7412" s="10">
        <v>23.105360443622921</v>
      </c>
      <c r="D7412">
        <f>COUNTIFS($A$2:A7412,A7412,$B$2:B7412,B7412,$C$2:C7412,C7412)</f>
        <v>1</v>
      </c>
      <c r="Q7412" s="8" t="s">
        <v>22</v>
      </c>
      <c r="R7412" s="9" t="s">
        <v>18</v>
      </c>
      <c r="S7412" s="10">
        <v>23.105360443622921</v>
      </c>
    </row>
    <row r="7413" spans="1:19" x14ac:dyDescent="0.25">
      <c r="A7413" s="8" t="s">
        <v>22</v>
      </c>
      <c r="B7413" s="9" t="s">
        <v>17</v>
      </c>
      <c r="C7413" s="10">
        <v>23.105360443622921</v>
      </c>
      <c r="D7413">
        <f>COUNTIFS($A$2:A7413,A7413,$B$2:B7413,B7413,$C$2:C7413,C7413)</f>
        <v>2</v>
      </c>
      <c r="Q7413" s="8" t="s">
        <v>22</v>
      </c>
      <c r="R7413" s="9" t="s">
        <v>17</v>
      </c>
      <c r="S7413" s="10">
        <v>23.105360443622921</v>
      </c>
    </row>
    <row r="7414" spans="1:19" x14ac:dyDescent="0.25">
      <c r="A7414" s="8" t="s">
        <v>22</v>
      </c>
      <c r="B7414" s="9" t="s">
        <v>16</v>
      </c>
      <c r="C7414" s="10">
        <v>23.105360443622921</v>
      </c>
      <c r="D7414">
        <f>COUNTIFS($A$2:A7414,A7414,$B$2:B7414,B7414,$C$2:C7414,C7414)</f>
        <v>3</v>
      </c>
      <c r="Q7414" s="8" t="s">
        <v>22</v>
      </c>
      <c r="R7414" s="9" t="s">
        <v>16</v>
      </c>
      <c r="S7414" s="10">
        <v>23.105360443622921</v>
      </c>
    </row>
    <row r="7415" spans="1:19" x14ac:dyDescent="0.25">
      <c r="A7415" s="8" t="s">
        <v>22</v>
      </c>
      <c r="B7415" s="9" t="s">
        <v>17</v>
      </c>
      <c r="C7415" s="10">
        <v>23.105360443622921</v>
      </c>
      <c r="D7415">
        <f>COUNTIFS($A$2:A7415,A7415,$B$2:B7415,B7415,$C$2:C7415,C7415)</f>
        <v>3</v>
      </c>
      <c r="Q7415" s="8" t="s">
        <v>22</v>
      </c>
      <c r="R7415" s="9" t="s">
        <v>17</v>
      </c>
      <c r="S7415" s="10">
        <v>23.105360443622921</v>
      </c>
    </row>
    <row r="7416" spans="1:19" x14ac:dyDescent="0.25">
      <c r="A7416" s="8" t="s">
        <v>22</v>
      </c>
      <c r="B7416" s="9" t="s">
        <v>17</v>
      </c>
      <c r="C7416" s="10">
        <v>23.105360443622921</v>
      </c>
      <c r="D7416">
        <f>COUNTIFS($A$2:A7416,A7416,$B$2:B7416,B7416,$C$2:C7416,C7416)</f>
        <v>4</v>
      </c>
      <c r="Q7416" s="8" t="s">
        <v>22</v>
      </c>
      <c r="R7416" s="9" t="s">
        <v>17</v>
      </c>
      <c r="S7416" s="10">
        <v>23.105360443622921</v>
      </c>
    </row>
    <row r="7417" spans="1:19" x14ac:dyDescent="0.25">
      <c r="A7417" s="8" t="s">
        <v>22</v>
      </c>
      <c r="B7417" s="9" t="s">
        <v>18</v>
      </c>
      <c r="C7417" s="10">
        <v>23.105360443622921</v>
      </c>
      <c r="D7417">
        <f>COUNTIFS($A$2:A7417,A7417,$B$2:B7417,B7417,$C$2:C7417,C7417)</f>
        <v>2</v>
      </c>
      <c r="Q7417" s="8" t="s">
        <v>22</v>
      </c>
      <c r="R7417" s="9" t="s">
        <v>18</v>
      </c>
      <c r="S7417" s="10">
        <v>23.105360443622921</v>
      </c>
    </row>
    <row r="7418" spans="1:19" x14ac:dyDescent="0.25">
      <c r="A7418" s="8" t="s">
        <v>22</v>
      </c>
      <c r="B7418" s="9" t="s">
        <v>18</v>
      </c>
      <c r="C7418" s="10">
        <v>23.105360443622921</v>
      </c>
      <c r="D7418">
        <f>COUNTIFS($A$2:A7418,A7418,$B$2:B7418,B7418,$C$2:C7418,C7418)</f>
        <v>3</v>
      </c>
      <c r="Q7418" s="8" t="s">
        <v>22</v>
      </c>
      <c r="R7418" s="9" t="s">
        <v>18</v>
      </c>
      <c r="S7418" s="10">
        <v>23.105360443622921</v>
      </c>
    </row>
    <row r="7419" spans="1:19" x14ac:dyDescent="0.25">
      <c r="A7419" s="8" t="s">
        <v>22</v>
      </c>
      <c r="B7419" s="9" t="s">
        <v>17</v>
      </c>
      <c r="C7419" s="10">
        <v>23.105360443622921</v>
      </c>
      <c r="D7419">
        <f>COUNTIFS($A$2:A7419,A7419,$B$2:B7419,B7419,$C$2:C7419,C7419)</f>
        <v>5</v>
      </c>
      <c r="Q7419" s="8" t="s">
        <v>22</v>
      </c>
      <c r="R7419" s="9" t="s">
        <v>17</v>
      </c>
      <c r="S7419" s="10">
        <v>23.105360443622921</v>
      </c>
    </row>
    <row r="7420" spans="1:19" x14ac:dyDescent="0.25">
      <c r="A7420" s="8" t="s">
        <v>22</v>
      </c>
      <c r="B7420" s="9" t="s">
        <v>18</v>
      </c>
      <c r="C7420" s="10">
        <v>23.105360443622921</v>
      </c>
      <c r="D7420">
        <f>COUNTIFS($A$2:A7420,A7420,$B$2:B7420,B7420,$C$2:C7420,C7420)</f>
        <v>4</v>
      </c>
      <c r="Q7420" s="8" t="s">
        <v>22</v>
      </c>
      <c r="R7420" s="9" t="s">
        <v>18</v>
      </c>
      <c r="S7420" s="10">
        <v>23.105360443622921</v>
      </c>
    </row>
    <row r="7421" spans="1:19" x14ac:dyDescent="0.25">
      <c r="A7421" s="8" t="s">
        <v>22</v>
      </c>
      <c r="B7421" s="9" t="s">
        <v>18</v>
      </c>
      <c r="C7421" s="10">
        <v>23.105360443622921</v>
      </c>
      <c r="D7421">
        <f>COUNTIFS($A$2:A7421,A7421,$B$2:B7421,B7421,$C$2:C7421,C7421)</f>
        <v>5</v>
      </c>
      <c r="Q7421" s="8" t="s">
        <v>22</v>
      </c>
      <c r="R7421" s="9" t="s">
        <v>18</v>
      </c>
      <c r="S7421" s="10">
        <v>23.105360443622921</v>
      </c>
    </row>
    <row r="7422" spans="1:19" x14ac:dyDescent="0.25">
      <c r="A7422" s="8" t="s">
        <v>22</v>
      </c>
      <c r="B7422" s="9" t="s">
        <v>17</v>
      </c>
      <c r="C7422" s="10">
        <v>23.105360443622921</v>
      </c>
      <c r="D7422">
        <f>COUNTIFS($A$2:A7422,A7422,$B$2:B7422,B7422,$C$2:C7422,C7422)</f>
        <v>6</v>
      </c>
      <c r="Q7422" s="8" t="s">
        <v>22</v>
      </c>
      <c r="R7422" s="9" t="s">
        <v>17</v>
      </c>
      <c r="S7422" s="10">
        <v>23.105360443622921</v>
      </c>
    </row>
    <row r="7423" spans="1:19" x14ac:dyDescent="0.25">
      <c r="A7423" s="8" t="s">
        <v>22</v>
      </c>
      <c r="B7423" s="9" t="s">
        <v>17</v>
      </c>
      <c r="C7423" s="10">
        <v>23.105360443622921</v>
      </c>
      <c r="D7423">
        <f>COUNTIFS($A$2:A7423,A7423,$B$2:B7423,B7423,$C$2:C7423,C7423)</f>
        <v>7</v>
      </c>
      <c r="Q7423" s="8" t="s">
        <v>22</v>
      </c>
      <c r="R7423" s="9" t="s">
        <v>17</v>
      </c>
      <c r="S7423" s="10">
        <v>23.105360443622921</v>
      </c>
    </row>
    <row r="7424" spans="1:19" x14ac:dyDescent="0.25">
      <c r="A7424" s="8" t="s">
        <v>22</v>
      </c>
      <c r="B7424" s="9" t="s">
        <v>16</v>
      </c>
      <c r="C7424" s="10">
        <v>23.105360443622921</v>
      </c>
      <c r="D7424">
        <f>COUNTIFS($A$2:A7424,A7424,$B$2:B7424,B7424,$C$2:C7424,C7424)</f>
        <v>4</v>
      </c>
      <c r="Q7424" s="8" t="s">
        <v>22</v>
      </c>
      <c r="R7424" s="9" t="s">
        <v>16</v>
      </c>
      <c r="S7424" s="10">
        <v>23.105360443622921</v>
      </c>
    </row>
    <row r="7425" spans="1:19" x14ac:dyDescent="0.25">
      <c r="A7425" s="8" t="s">
        <v>22</v>
      </c>
      <c r="B7425" s="9" t="s">
        <v>16</v>
      </c>
      <c r="C7425" s="10">
        <v>23.105360443622921</v>
      </c>
      <c r="D7425">
        <f>COUNTIFS($A$2:A7425,A7425,$B$2:B7425,B7425,$C$2:C7425,C7425)</f>
        <v>5</v>
      </c>
      <c r="Q7425" s="8" t="s">
        <v>22</v>
      </c>
      <c r="R7425" s="9" t="s">
        <v>16</v>
      </c>
      <c r="S7425" s="10">
        <v>23.105360443622921</v>
      </c>
    </row>
    <row r="7426" spans="1:19" x14ac:dyDescent="0.25">
      <c r="A7426" s="8" t="s">
        <v>22</v>
      </c>
      <c r="B7426" s="9" t="s">
        <v>18</v>
      </c>
      <c r="C7426" s="10">
        <v>23.105360443622921</v>
      </c>
      <c r="D7426">
        <f>COUNTIFS($A$2:A7426,A7426,$B$2:B7426,B7426,$C$2:C7426,C7426)</f>
        <v>6</v>
      </c>
      <c r="Q7426" s="8" t="s">
        <v>22</v>
      </c>
      <c r="R7426" s="9" t="s">
        <v>18</v>
      </c>
      <c r="S7426" s="10">
        <v>23.105360443622921</v>
      </c>
    </row>
    <row r="7427" spans="1:19" x14ac:dyDescent="0.25">
      <c r="A7427" s="8" t="s">
        <v>22</v>
      </c>
      <c r="B7427" s="9" t="s">
        <v>16</v>
      </c>
      <c r="C7427" s="10">
        <v>23.105360443622921</v>
      </c>
      <c r="D7427">
        <f>COUNTIFS($A$2:A7427,A7427,$B$2:B7427,B7427,$C$2:C7427,C7427)</f>
        <v>6</v>
      </c>
      <c r="Q7427" s="8" t="s">
        <v>22</v>
      </c>
      <c r="R7427" s="9" t="s">
        <v>16</v>
      </c>
      <c r="S7427" s="10">
        <v>23.105360443622921</v>
      </c>
    </row>
    <row r="7428" spans="1:19" x14ac:dyDescent="0.25">
      <c r="A7428" s="8" t="s">
        <v>22</v>
      </c>
      <c r="B7428" s="9" t="s">
        <v>17</v>
      </c>
      <c r="C7428" s="10">
        <v>23.105360443622921</v>
      </c>
      <c r="D7428">
        <f>COUNTIFS($A$2:A7428,A7428,$B$2:B7428,B7428,$C$2:C7428,C7428)</f>
        <v>8</v>
      </c>
      <c r="Q7428" s="8" t="s">
        <v>22</v>
      </c>
      <c r="R7428" s="9" t="s">
        <v>17</v>
      </c>
      <c r="S7428" s="10">
        <v>23.105360443622921</v>
      </c>
    </row>
    <row r="7429" spans="1:19" x14ac:dyDescent="0.25">
      <c r="A7429" s="8" t="s">
        <v>22</v>
      </c>
      <c r="B7429" s="9" t="s">
        <v>16</v>
      </c>
      <c r="C7429" s="10">
        <v>23.105360443622921</v>
      </c>
      <c r="D7429">
        <f>COUNTIFS($A$2:A7429,A7429,$B$2:B7429,B7429,$C$2:C7429,C7429)</f>
        <v>7</v>
      </c>
      <c r="Q7429" s="8" t="s">
        <v>22</v>
      </c>
      <c r="R7429" s="9" t="s">
        <v>16</v>
      </c>
      <c r="S7429" s="10">
        <v>23.105360443622921</v>
      </c>
    </row>
    <row r="7430" spans="1:19" x14ac:dyDescent="0.25">
      <c r="A7430" s="8" t="s">
        <v>22</v>
      </c>
      <c r="B7430" s="9" t="s">
        <v>16</v>
      </c>
      <c r="C7430" s="10">
        <v>23.105360443622921</v>
      </c>
      <c r="D7430">
        <f>COUNTIFS($A$2:A7430,A7430,$B$2:B7430,B7430,$C$2:C7430,C7430)</f>
        <v>8</v>
      </c>
      <c r="Q7430" s="8" t="s">
        <v>22</v>
      </c>
      <c r="R7430" s="9" t="s">
        <v>16</v>
      </c>
      <c r="S7430" s="10">
        <v>23.105360443622921</v>
      </c>
    </row>
    <row r="7431" spans="1:19" x14ac:dyDescent="0.25">
      <c r="A7431" s="8" t="s">
        <v>22</v>
      </c>
      <c r="B7431" s="9" t="s">
        <v>16</v>
      </c>
      <c r="C7431" s="10">
        <v>23.105360443622921</v>
      </c>
      <c r="D7431">
        <f>COUNTIFS($A$2:A7431,A7431,$B$2:B7431,B7431,$C$2:C7431,C7431)</f>
        <v>9</v>
      </c>
      <c r="Q7431" s="8" t="s">
        <v>22</v>
      </c>
      <c r="R7431" s="9" t="s">
        <v>16</v>
      </c>
      <c r="S7431" s="10">
        <v>23.105360443622921</v>
      </c>
    </row>
    <row r="7432" spans="1:19" x14ac:dyDescent="0.25">
      <c r="A7432" s="8" t="s">
        <v>22</v>
      </c>
      <c r="B7432" s="9" t="s">
        <v>16</v>
      </c>
      <c r="C7432" s="10">
        <v>23.105360443622921</v>
      </c>
      <c r="D7432">
        <f>COUNTIFS($A$2:A7432,A7432,$B$2:B7432,B7432,$C$2:C7432,C7432)</f>
        <v>10</v>
      </c>
      <c r="Q7432" s="8" t="s">
        <v>22</v>
      </c>
      <c r="R7432" s="9" t="s">
        <v>16</v>
      </c>
      <c r="S7432" s="10">
        <v>23.105360443622921</v>
      </c>
    </row>
    <row r="7433" spans="1:19" x14ac:dyDescent="0.25">
      <c r="A7433" s="8" t="s">
        <v>22</v>
      </c>
      <c r="B7433" s="9" t="s">
        <v>17</v>
      </c>
      <c r="C7433" s="10">
        <v>23.105360443622921</v>
      </c>
      <c r="D7433">
        <f>COUNTIFS($A$2:A7433,A7433,$B$2:B7433,B7433,$C$2:C7433,C7433)</f>
        <v>9</v>
      </c>
      <c r="Q7433" s="8" t="s">
        <v>22</v>
      </c>
      <c r="R7433" s="9" t="s">
        <v>17</v>
      </c>
      <c r="S7433" s="10">
        <v>23.105360443622921</v>
      </c>
    </row>
    <row r="7434" spans="1:19" x14ac:dyDescent="0.25">
      <c r="A7434" s="8" t="s">
        <v>22</v>
      </c>
      <c r="B7434" s="9" t="s">
        <v>17</v>
      </c>
      <c r="C7434" s="10">
        <v>23.105360443622921</v>
      </c>
      <c r="D7434">
        <f>COUNTIFS($A$2:A7434,A7434,$B$2:B7434,B7434,$C$2:C7434,C7434)</f>
        <v>10</v>
      </c>
      <c r="Q7434" s="8" t="s">
        <v>22</v>
      </c>
      <c r="R7434" s="9" t="s">
        <v>17</v>
      </c>
      <c r="S7434" s="10">
        <v>23.105360443622921</v>
      </c>
    </row>
    <row r="7435" spans="1:19" x14ac:dyDescent="0.25">
      <c r="A7435" s="8" t="s">
        <v>22</v>
      </c>
      <c r="B7435" s="9" t="s">
        <v>17</v>
      </c>
      <c r="C7435" s="10">
        <v>23.105360443622921</v>
      </c>
      <c r="D7435">
        <f>COUNTIFS($A$2:A7435,A7435,$B$2:B7435,B7435,$C$2:C7435,C7435)</f>
        <v>11</v>
      </c>
      <c r="Q7435" s="8" t="s">
        <v>22</v>
      </c>
      <c r="R7435" s="9" t="s">
        <v>17</v>
      </c>
      <c r="S7435" s="10">
        <v>23.105360443622921</v>
      </c>
    </row>
    <row r="7436" spans="1:19" x14ac:dyDescent="0.25">
      <c r="A7436" s="8" t="s">
        <v>22</v>
      </c>
      <c r="B7436" s="9" t="s">
        <v>17</v>
      </c>
      <c r="C7436" s="10">
        <v>23.105360443622921</v>
      </c>
      <c r="D7436">
        <f>COUNTIFS($A$2:A7436,A7436,$B$2:B7436,B7436,$C$2:C7436,C7436)</f>
        <v>12</v>
      </c>
      <c r="Q7436" s="8" t="s">
        <v>22</v>
      </c>
      <c r="R7436" s="9" t="s">
        <v>17</v>
      </c>
      <c r="S7436" s="10">
        <v>23.105360443622921</v>
      </c>
    </row>
    <row r="7437" spans="1:19" x14ac:dyDescent="0.25">
      <c r="A7437" s="8" t="s">
        <v>22</v>
      </c>
      <c r="B7437" s="9" t="s">
        <v>17</v>
      </c>
      <c r="C7437" s="10">
        <v>23.105360443622921</v>
      </c>
      <c r="D7437">
        <f>COUNTIFS($A$2:A7437,A7437,$B$2:B7437,B7437,$C$2:C7437,C7437)</f>
        <v>13</v>
      </c>
      <c r="Q7437" s="8" t="s">
        <v>22</v>
      </c>
      <c r="R7437" s="9" t="s">
        <v>17</v>
      </c>
      <c r="S7437" s="10">
        <v>23.105360443622921</v>
      </c>
    </row>
    <row r="7438" spans="1:19" x14ac:dyDescent="0.25">
      <c r="A7438" s="8" t="s">
        <v>22</v>
      </c>
      <c r="B7438" s="9" t="s">
        <v>17</v>
      </c>
      <c r="C7438" s="10">
        <v>23.105360443622921</v>
      </c>
      <c r="D7438">
        <f>COUNTIFS($A$2:A7438,A7438,$B$2:B7438,B7438,$C$2:C7438,C7438)</f>
        <v>14</v>
      </c>
      <c r="Q7438" s="8" t="s">
        <v>22</v>
      </c>
      <c r="R7438" s="9" t="s">
        <v>17</v>
      </c>
      <c r="S7438" s="10">
        <v>23.105360443622921</v>
      </c>
    </row>
    <row r="7439" spans="1:19" x14ac:dyDescent="0.25">
      <c r="A7439" s="8" t="s">
        <v>22</v>
      </c>
      <c r="B7439" s="9" t="s">
        <v>17</v>
      </c>
      <c r="C7439" s="10">
        <v>23.105360443622921</v>
      </c>
      <c r="D7439">
        <f>COUNTIFS($A$2:A7439,A7439,$B$2:B7439,B7439,$C$2:C7439,C7439)</f>
        <v>15</v>
      </c>
      <c r="Q7439" s="8" t="s">
        <v>22</v>
      </c>
      <c r="R7439" s="9" t="s">
        <v>17</v>
      </c>
      <c r="S7439" s="10">
        <v>23.105360443622921</v>
      </c>
    </row>
    <row r="7440" spans="1:19" x14ac:dyDescent="0.25">
      <c r="A7440" s="8" t="s">
        <v>22</v>
      </c>
      <c r="B7440" s="9" t="s">
        <v>16</v>
      </c>
      <c r="C7440" s="10">
        <v>23.105360443622921</v>
      </c>
      <c r="D7440">
        <f>COUNTIFS($A$2:A7440,A7440,$B$2:B7440,B7440,$C$2:C7440,C7440)</f>
        <v>11</v>
      </c>
      <c r="Q7440" s="8" t="s">
        <v>22</v>
      </c>
      <c r="R7440" s="9" t="s">
        <v>16</v>
      </c>
      <c r="S7440" s="10">
        <v>23.105360443622921</v>
      </c>
    </row>
    <row r="7441" spans="1:19" x14ac:dyDescent="0.25">
      <c r="A7441" s="8" t="s">
        <v>22</v>
      </c>
      <c r="B7441" s="9" t="s">
        <v>17</v>
      </c>
      <c r="C7441" s="10">
        <v>23.105360443622921</v>
      </c>
      <c r="D7441">
        <f>COUNTIFS($A$2:A7441,A7441,$B$2:B7441,B7441,$C$2:C7441,C7441)</f>
        <v>16</v>
      </c>
      <c r="Q7441" s="8" t="s">
        <v>22</v>
      </c>
      <c r="R7441" s="9" t="s">
        <v>17</v>
      </c>
      <c r="S7441" s="10">
        <v>23.105360443622921</v>
      </c>
    </row>
    <row r="7442" spans="1:19" x14ac:dyDescent="0.25">
      <c r="A7442" s="8" t="s">
        <v>22</v>
      </c>
      <c r="B7442" s="9" t="s">
        <v>17</v>
      </c>
      <c r="C7442" s="10">
        <v>23.105360443622921</v>
      </c>
      <c r="D7442">
        <f>COUNTIFS($A$2:A7442,A7442,$B$2:B7442,B7442,$C$2:C7442,C7442)</f>
        <v>17</v>
      </c>
      <c r="Q7442" s="8" t="s">
        <v>22</v>
      </c>
      <c r="R7442" s="9" t="s">
        <v>17</v>
      </c>
      <c r="S7442" s="10">
        <v>23.105360443622921</v>
      </c>
    </row>
    <row r="7443" spans="1:19" x14ac:dyDescent="0.25">
      <c r="A7443" s="8" t="s">
        <v>22</v>
      </c>
      <c r="B7443" s="9" t="s">
        <v>16</v>
      </c>
      <c r="C7443" s="10">
        <v>23.105360443622921</v>
      </c>
      <c r="D7443">
        <f>COUNTIFS($A$2:A7443,A7443,$B$2:B7443,B7443,$C$2:C7443,C7443)</f>
        <v>12</v>
      </c>
      <c r="Q7443" s="8" t="s">
        <v>22</v>
      </c>
      <c r="R7443" s="9" t="s">
        <v>16</v>
      </c>
      <c r="S7443" s="10">
        <v>23.105360443622921</v>
      </c>
    </row>
    <row r="7444" spans="1:19" x14ac:dyDescent="0.25">
      <c r="A7444" s="8" t="s">
        <v>22</v>
      </c>
      <c r="B7444" s="9" t="s">
        <v>19</v>
      </c>
      <c r="C7444" s="10">
        <v>23.105360443622921</v>
      </c>
      <c r="D7444">
        <f>COUNTIFS($A$2:A7444,A7444,$B$2:B7444,B7444,$C$2:C7444,C7444)</f>
        <v>1</v>
      </c>
      <c r="Q7444" s="8" t="s">
        <v>22</v>
      </c>
      <c r="R7444" s="9" t="s">
        <v>19</v>
      </c>
      <c r="S7444" s="10">
        <v>23.105360443622921</v>
      </c>
    </row>
    <row r="7445" spans="1:19" x14ac:dyDescent="0.25">
      <c r="A7445" s="8" t="s">
        <v>22</v>
      </c>
      <c r="B7445" s="9" t="s">
        <v>19</v>
      </c>
      <c r="C7445" s="10">
        <v>23.105360443622921</v>
      </c>
      <c r="D7445">
        <f>COUNTIFS($A$2:A7445,A7445,$B$2:B7445,B7445,$C$2:C7445,C7445)</f>
        <v>2</v>
      </c>
      <c r="Q7445" s="8" t="s">
        <v>22</v>
      </c>
      <c r="R7445" s="9" t="s">
        <v>19</v>
      </c>
      <c r="S7445" s="10">
        <v>23.105360443622921</v>
      </c>
    </row>
    <row r="7446" spans="1:19" x14ac:dyDescent="0.25">
      <c r="A7446" s="8" t="s">
        <v>22</v>
      </c>
      <c r="B7446" s="9" t="s">
        <v>19</v>
      </c>
      <c r="C7446" s="10">
        <v>23.105360443622921</v>
      </c>
      <c r="D7446">
        <f>COUNTIFS($A$2:A7446,A7446,$B$2:B7446,B7446,$C$2:C7446,C7446)</f>
        <v>3</v>
      </c>
      <c r="Q7446" s="8" t="s">
        <v>22</v>
      </c>
      <c r="R7446" s="9" t="s">
        <v>19</v>
      </c>
      <c r="S7446" s="10">
        <v>23.105360443622921</v>
      </c>
    </row>
    <row r="7447" spans="1:19" x14ac:dyDescent="0.25">
      <c r="A7447" s="8" t="s">
        <v>22</v>
      </c>
      <c r="B7447" s="9" t="s">
        <v>19</v>
      </c>
      <c r="C7447" s="10">
        <v>23.105360443622921</v>
      </c>
      <c r="D7447">
        <f>COUNTIFS($A$2:A7447,A7447,$B$2:B7447,B7447,$C$2:C7447,C7447)</f>
        <v>4</v>
      </c>
      <c r="Q7447" s="8" t="s">
        <v>22</v>
      </c>
      <c r="R7447" s="9" t="s">
        <v>19</v>
      </c>
      <c r="S7447" s="10">
        <v>23.105360443622921</v>
      </c>
    </row>
    <row r="7448" spans="1:19" x14ac:dyDescent="0.25">
      <c r="A7448" s="8" t="s">
        <v>22</v>
      </c>
      <c r="B7448" s="9" t="s">
        <v>19</v>
      </c>
      <c r="C7448" s="10">
        <v>23.105360443622921</v>
      </c>
      <c r="D7448">
        <f>COUNTIFS($A$2:A7448,A7448,$B$2:B7448,B7448,$C$2:C7448,C7448)</f>
        <v>5</v>
      </c>
      <c r="Q7448" s="8" t="s">
        <v>22</v>
      </c>
      <c r="R7448" s="9" t="s">
        <v>19</v>
      </c>
      <c r="S7448" s="10">
        <v>23.105360443622921</v>
      </c>
    </row>
    <row r="7449" spans="1:19" x14ac:dyDescent="0.25">
      <c r="A7449" s="8" t="s">
        <v>22</v>
      </c>
      <c r="B7449" s="9" t="s">
        <v>19</v>
      </c>
      <c r="C7449" s="10">
        <v>23.105360443622921</v>
      </c>
      <c r="D7449">
        <f>COUNTIFS($A$2:A7449,A7449,$B$2:B7449,B7449,$C$2:C7449,C7449)</f>
        <v>6</v>
      </c>
      <c r="Q7449" s="8" t="s">
        <v>22</v>
      </c>
      <c r="R7449" s="9" t="s">
        <v>19</v>
      </c>
      <c r="S7449" s="10">
        <v>23.105360443622921</v>
      </c>
    </row>
    <row r="7450" spans="1:19" x14ac:dyDescent="0.25">
      <c r="A7450" s="8" t="s">
        <v>22</v>
      </c>
      <c r="B7450" s="9" t="s">
        <v>19</v>
      </c>
      <c r="C7450" s="10">
        <v>23.105360443622921</v>
      </c>
      <c r="D7450">
        <f>COUNTIFS($A$2:A7450,A7450,$B$2:B7450,B7450,$C$2:C7450,C7450)</f>
        <v>7</v>
      </c>
      <c r="Q7450" s="8" t="s">
        <v>22</v>
      </c>
      <c r="R7450" s="9" t="s">
        <v>19</v>
      </c>
      <c r="S7450" s="10">
        <v>23.105360443622921</v>
      </c>
    </row>
    <row r="7451" spans="1:19" x14ac:dyDescent="0.25">
      <c r="A7451" s="8" t="s">
        <v>22</v>
      </c>
      <c r="B7451" s="9" t="s">
        <v>19</v>
      </c>
      <c r="C7451" s="10">
        <v>23.105360443622921</v>
      </c>
      <c r="D7451">
        <f>COUNTIFS($A$2:A7451,A7451,$B$2:B7451,B7451,$C$2:C7451,C7451)</f>
        <v>8</v>
      </c>
      <c r="Q7451" s="8" t="s">
        <v>22</v>
      </c>
      <c r="R7451" s="9" t="s">
        <v>19</v>
      </c>
      <c r="S7451" s="10">
        <v>23.105360443622921</v>
      </c>
    </row>
    <row r="7452" spans="1:19" x14ac:dyDescent="0.25">
      <c r="A7452" s="8" t="s">
        <v>22</v>
      </c>
      <c r="B7452" s="9" t="s">
        <v>19</v>
      </c>
      <c r="C7452" s="10">
        <v>23.105360443622921</v>
      </c>
      <c r="D7452">
        <f>COUNTIFS($A$2:A7452,A7452,$B$2:B7452,B7452,$C$2:C7452,C7452)</f>
        <v>9</v>
      </c>
      <c r="Q7452" s="8" t="s">
        <v>22</v>
      </c>
      <c r="R7452" s="9" t="s">
        <v>19</v>
      </c>
      <c r="S7452" s="10">
        <v>23.105360443622921</v>
      </c>
    </row>
    <row r="7453" spans="1:19" x14ac:dyDescent="0.25">
      <c r="A7453" s="8" t="s">
        <v>22</v>
      </c>
      <c r="B7453" s="9" t="s">
        <v>17</v>
      </c>
      <c r="C7453" s="10">
        <v>23.105360443622921</v>
      </c>
      <c r="D7453">
        <f>COUNTIFS($A$2:A7453,A7453,$B$2:B7453,B7453,$C$2:C7453,C7453)</f>
        <v>18</v>
      </c>
      <c r="Q7453" s="8" t="s">
        <v>22</v>
      </c>
      <c r="R7453" s="9" t="s">
        <v>17</v>
      </c>
      <c r="S7453" s="10">
        <v>23.105360443622921</v>
      </c>
    </row>
    <row r="7454" spans="1:19" x14ac:dyDescent="0.25">
      <c r="A7454" s="8" t="s">
        <v>22</v>
      </c>
      <c r="B7454" s="9" t="s">
        <v>17</v>
      </c>
      <c r="C7454" s="10">
        <v>23.105360443622921</v>
      </c>
      <c r="D7454">
        <f>COUNTIFS($A$2:A7454,A7454,$B$2:B7454,B7454,$C$2:C7454,C7454)</f>
        <v>19</v>
      </c>
      <c r="Q7454" s="8" t="s">
        <v>22</v>
      </c>
      <c r="R7454" s="9" t="s">
        <v>17</v>
      </c>
      <c r="S7454" s="10">
        <v>23.105360443622921</v>
      </c>
    </row>
    <row r="7455" spans="1:19" x14ac:dyDescent="0.25">
      <c r="A7455" s="8" t="s">
        <v>23</v>
      </c>
      <c r="B7455" s="9" t="s">
        <v>19</v>
      </c>
      <c r="C7455" s="10">
        <v>23.032831656323829</v>
      </c>
      <c r="D7455">
        <f>COUNTIFS($A$2:A7455,A7455,$B$2:B7455,B7455,$C$2:C7455,C7455)</f>
        <v>1</v>
      </c>
      <c r="Q7455" s="8" t="s">
        <v>23</v>
      </c>
      <c r="R7455" s="9" t="s">
        <v>19</v>
      </c>
      <c r="S7455" s="10">
        <v>23.032831656323829</v>
      </c>
    </row>
    <row r="7456" spans="1:19" x14ac:dyDescent="0.25">
      <c r="A7456" s="8" t="s">
        <v>23</v>
      </c>
      <c r="B7456" s="9" t="s">
        <v>17</v>
      </c>
      <c r="C7456" s="10">
        <v>23</v>
      </c>
      <c r="D7456">
        <f>COUNTIFS($A$2:A7456,A7456,$B$2:B7456,B7456,$C$2:C7456,C7456)</f>
        <v>1</v>
      </c>
      <c r="Q7456" s="8" t="s">
        <v>23</v>
      </c>
      <c r="R7456" s="9" t="s">
        <v>17</v>
      </c>
      <c r="S7456" s="10">
        <v>23</v>
      </c>
    </row>
    <row r="7457" spans="1:19" x14ac:dyDescent="0.25">
      <c r="A7457" s="8" t="s">
        <v>23</v>
      </c>
      <c r="B7457" s="9" t="s">
        <v>17</v>
      </c>
      <c r="C7457" s="10">
        <v>23</v>
      </c>
      <c r="D7457">
        <f>COUNTIFS($A$2:A7457,A7457,$B$2:B7457,B7457,$C$2:C7457,C7457)</f>
        <v>2</v>
      </c>
      <c r="Q7457" s="8" t="s">
        <v>23</v>
      </c>
      <c r="R7457" s="9" t="s">
        <v>17</v>
      </c>
      <c r="S7457" s="10">
        <v>23</v>
      </c>
    </row>
    <row r="7458" spans="1:19" x14ac:dyDescent="0.25">
      <c r="A7458" s="8" t="s">
        <v>15</v>
      </c>
      <c r="B7458" s="9" t="s">
        <v>17</v>
      </c>
      <c r="C7458" s="10">
        <v>23</v>
      </c>
      <c r="D7458">
        <f>COUNTIFS($A$2:A7458,A7458,$B$2:B7458,B7458,$C$2:C7458,C7458)</f>
        <v>1</v>
      </c>
      <c r="Q7458" s="8" t="s">
        <v>15</v>
      </c>
      <c r="R7458" s="9" t="s">
        <v>17</v>
      </c>
      <c r="S7458" s="10">
        <v>23</v>
      </c>
    </row>
    <row r="7459" spans="1:19" x14ac:dyDescent="0.25">
      <c r="A7459" s="8" t="s">
        <v>23</v>
      </c>
      <c r="B7459" s="9" t="s">
        <v>18</v>
      </c>
      <c r="C7459" s="10">
        <v>22.975000000000001</v>
      </c>
      <c r="D7459">
        <f>COUNTIFS($A$2:A7459,A7459,$B$2:B7459,B7459,$C$2:C7459,C7459)</f>
        <v>1</v>
      </c>
      <c r="Q7459" s="8" t="s">
        <v>23</v>
      </c>
      <c r="R7459" s="9" t="s">
        <v>18</v>
      </c>
      <c r="S7459" s="10">
        <v>22.975000000000001</v>
      </c>
    </row>
    <row r="7460" spans="1:19" x14ac:dyDescent="0.25">
      <c r="A7460" s="8" t="s">
        <v>23</v>
      </c>
      <c r="B7460" s="9" t="s">
        <v>18</v>
      </c>
      <c r="C7460" s="10">
        <v>22.975000000000001</v>
      </c>
      <c r="D7460">
        <f>COUNTIFS($A$2:A7460,A7460,$B$2:B7460,B7460,$C$2:C7460,C7460)</f>
        <v>2</v>
      </c>
      <c r="Q7460" s="8" t="s">
        <v>23</v>
      </c>
      <c r="R7460" s="9" t="s">
        <v>18</v>
      </c>
      <c r="S7460" s="10">
        <v>22.975000000000001</v>
      </c>
    </row>
    <row r="7461" spans="1:19" x14ac:dyDescent="0.25">
      <c r="A7461" s="8" t="s">
        <v>23</v>
      </c>
      <c r="B7461" s="9" t="s">
        <v>18</v>
      </c>
      <c r="C7461" s="10">
        <v>22.975000000000001</v>
      </c>
      <c r="D7461">
        <f>COUNTIFS($A$2:A7461,A7461,$B$2:B7461,B7461,$C$2:C7461,C7461)</f>
        <v>3</v>
      </c>
      <c r="Q7461" s="8" t="s">
        <v>23</v>
      </c>
      <c r="R7461" s="9" t="s">
        <v>18</v>
      </c>
      <c r="S7461" s="10">
        <v>22.975000000000001</v>
      </c>
    </row>
    <row r="7462" spans="1:19" x14ac:dyDescent="0.25">
      <c r="A7462" s="8" t="s">
        <v>23</v>
      </c>
      <c r="B7462" s="9" t="s">
        <v>18</v>
      </c>
      <c r="C7462" s="10">
        <v>22.975000000000001</v>
      </c>
      <c r="D7462">
        <f>COUNTIFS($A$2:A7462,A7462,$B$2:B7462,B7462,$C$2:C7462,C7462)</f>
        <v>4</v>
      </c>
      <c r="Q7462" s="8" t="s">
        <v>23</v>
      </c>
      <c r="R7462" s="9" t="s">
        <v>18</v>
      </c>
      <c r="S7462" s="10">
        <v>22.975000000000001</v>
      </c>
    </row>
    <row r="7463" spans="1:19" x14ac:dyDescent="0.25">
      <c r="A7463" s="8" t="s">
        <v>23</v>
      </c>
      <c r="B7463" s="9" t="s">
        <v>18</v>
      </c>
      <c r="C7463" s="10">
        <v>22.970551752653101</v>
      </c>
      <c r="D7463">
        <f>COUNTIFS($A$2:A7463,A7463,$B$2:B7463,B7463,$C$2:C7463,C7463)</f>
        <v>1</v>
      </c>
      <c r="Q7463" s="8" t="s">
        <v>23</v>
      </c>
      <c r="R7463" s="9" t="s">
        <v>18</v>
      </c>
      <c r="S7463" s="10">
        <v>22.970551752653101</v>
      </c>
    </row>
    <row r="7464" spans="1:19" x14ac:dyDescent="0.25">
      <c r="A7464" s="8" t="s">
        <v>23</v>
      </c>
      <c r="B7464" s="9" t="s">
        <v>18</v>
      </c>
      <c r="C7464" s="10">
        <v>22.970551752653101</v>
      </c>
      <c r="D7464">
        <f>COUNTIFS($A$2:A7464,A7464,$B$2:B7464,B7464,$C$2:C7464,C7464)</f>
        <v>2</v>
      </c>
      <c r="Q7464" s="8" t="s">
        <v>23</v>
      </c>
      <c r="R7464" s="9" t="s">
        <v>18</v>
      </c>
      <c r="S7464" s="10">
        <v>22.970551752653101</v>
      </c>
    </row>
    <row r="7465" spans="1:19" x14ac:dyDescent="0.25">
      <c r="A7465" s="8" t="s">
        <v>23</v>
      </c>
      <c r="B7465" s="9" t="s">
        <v>18</v>
      </c>
      <c r="C7465" s="10">
        <v>22.970551752653101</v>
      </c>
      <c r="D7465">
        <f>COUNTIFS($A$2:A7465,A7465,$B$2:B7465,B7465,$C$2:C7465,C7465)</f>
        <v>3</v>
      </c>
      <c r="Q7465" s="8" t="s">
        <v>23</v>
      </c>
      <c r="R7465" s="9" t="s">
        <v>18</v>
      </c>
      <c r="S7465" s="10">
        <v>22.970551752653101</v>
      </c>
    </row>
    <row r="7466" spans="1:19" x14ac:dyDescent="0.25">
      <c r="A7466" s="8" t="s">
        <v>23</v>
      </c>
      <c r="B7466" s="9" t="s">
        <v>18</v>
      </c>
      <c r="C7466" s="10">
        <v>22.970551752653101</v>
      </c>
      <c r="D7466">
        <f>COUNTIFS($A$2:A7466,A7466,$B$2:B7466,B7466,$C$2:C7466,C7466)</f>
        <v>4</v>
      </c>
      <c r="Q7466" s="8" t="s">
        <v>23</v>
      </c>
      <c r="R7466" s="9" t="s">
        <v>18</v>
      </c>
      <c r="S7466" s="10">
        <v>22.970551752653101</v>
      </c>
    </row>
    <row r="7467" spans="1:19" x14ac:dyDescent="0.25">
      <c r="A7467" s="8" t="s">
        <v>23</v>
      </c>
      <c r="B7467" s="9" t="s">
        <v>18</v>
      </c>
      <c r="C7467" s="10">
        <v>22.970551752653101</v>
      </c>
      <c r="D7467">
        <f>COUNTIFS($A$2:A7467,A7467,$B$2:B7467,B7467,$C$2:C7467,C7467)</f>
        <v>5</v>
      </c>
      <c r="Q7467" s="8" t="s">
        <v>23</v>
      </c>
      <c r="R7467" s="9" t="s">
        <v>18</v>
      </c>
      <c r="S7467" s="10">
        <v>22.970551752653101</v>
      </c>
    </row>
    <row r="7468" spans="1:19" x14ac:dyDescent="0.25">
      <c r="A7468" s="8" t="s">
        <v>23</v>
      </c>
      <c r="B7468" s="9" t="s">
        <v>18</v>
      </c>
      <c r="C7468" s="10">
        <v>22.970551752653101</v>
      </c>
      <c r="D7468">
        <f>COUNTIFS($A$2:A7468,A7468,$B$2:B7468,B7468,$C$2:C7468,C7468)</f>
        <v>6</v>
      </c>
      <c r="Q7468" s="8" t="s">
        <v>23</v>
      </c>
      <c r="R7468" s="9" t="s">
        <v>18</v>
      </c>
      <c r="S7468" s="10">
        <v>22.970551752653101</v>
      </c>
    </row>
    <row r="7469" spans="1:19" x14ac:dyDescent="0.25">
      <c r="A7469" s="8" t="s">
        <v>23</v>
      </c>
      <c r="B7469" s="9" t="s">
        <v>18</v>
      </c>
      <c r="C7469" s="10">
        <v>22.970551752653101</v>
      </c>
      <c r="D7469">
        <f>COUNTIFS($A$2:A7469,A7469,$B$2:B7469,B7469,$C$2:C7469,C7469)</f>
        <v>7</v>
      </c>
      <c r="Q7469" s="8" t="s">
        <v>23</v>
      </c>
      <c r="R7469" s="9" t="s">
        <v>18</v>
      </c>
      <c r="S7469" s="10">
        <v>22.970551752653101</v>
      </c>
    </row>
    <row r="7470" spans="1:19" x14ac:dyDescent="0.25">
      <c r="A7470" s="8" t="s">
        <v>23</v>
      </c>
      <c r="B7470" s="9" t="s">
        <v>18</v>
      </c>
      <c r="C7470" s="10">
        <v>22.970551752653101</v>
      </c>
      <c r="D7470">
        <f>COUNTIFS($A$2:A7470,A7470,$B$2:B7470,B7470,$C$2:C7470,C7470)</f>
        <v>8</v>
      </c>
      <c r="Q7470" s="8" t="s">
        <v>23</v>
      </c>
      <c r="R7470" s="9" t="s">
        <v>18</v>
      </c>
      <c r="S7470" s="10">
        <v>22.970551752653101</v>
      </c>
    </row>
    <row r="7471" spans="1:19" x14ac:dyDescent="0.25">
      <c r="A7471" s="8" t="s">
        <v>23</v>
      </c>
      <c r="B7471" s="9" t="s">
        <v>17</v>
      </c>
      <c r="C7471" s="10">
        <v>22.970551752653101</v>
      </c>
      <c r="D7471">
        <f>COUNTIFS($A$2:A7471,A7471,$B$2:B7471,B7471,$C$2:C7471,C7471)</f>
        <v>1</v>
      </c>
      <c r="Q7471" s="8" t="s">
        <v>23</v>
      </c>
      <c r="R7471" s="9" t="s">
        <v>17</v>
      </c>
      <c r="S7471" s="10">
        <v>22.970551752653101</v>
      </c>
    </row>
    <row r="7472" spans="1:19" x14ac:dyDescent="0.25">
      <c r="A7472" s="8" t="s">
        <v>23</v>
      </c>
      <c r="B7472" s="9" t="s">
        <v>18</v>
      </c>
      <c r="C7472" s="10">
        <v>22.970551752653101</v>
      </c>
      <c r="D7472">
        <f>COUNTIFS($A$2:A7472,A7472,$B$2:B7472,B7472,$C$2:C7472,C7472)</f>
        <v>9</v>
      </c>
      <c r="Q7472" s="8" t="s">
        <v>23</v>
      </c>
      <c r="R7472" s="9" t="s">
        <v>18</v>
      </c>
      <c r="S7472" s="10">
        <v>22.970551752653101</v>
      </c>
    </row>
    <row r="7473" spans="1:19" x14ac:dyDescent="0.25">
      <c r="A7473" s="8" t="s">
        <v>23</v>
      </c>
      <c r="B7473" s="9" t="s">
        <v>18</v>
      </c>
      <c r="C7473" s="10">
        <v>22.970551752653101</v>
      </c>
      <c r="D7473">
        <f>COUNTIFS($A$2:A7473,A7473,$B$2:B7473,B7473,$C$2:C7473,C7473)</f>
        <v>10</v>
      </c>
      <c r="Q7473" s="8" t="s">
        <v>23</v>
      </c>
      <c r="R7473" s="9" t="s">
        <v>18</v>
      </c>
      <c r="S7473" s="10">
        <v>22.970551752653101</v>
      </c>
    </row>
    <row r="7474" spans="1:19" x14ac:dyDescent="0.25">
      <c r="A7474" s="8" t="s">
        <v>23</v>
      </c>
      <c r="B7474" s="9" t="s">
        <v>18</v>
      </c>
      <c r="C7474" s="10">
        <v>22.970551752653101</v>
      </c>
      <c r="D7474">
        <f>COUNTIFS($A$2:A7474,A7474,$B$2:B7474,B7474,$C$2:C7474,C7474)</f>
        <v>11</v>
      </c>
      <c r="Q7474" s="8" t="s">
        <v>23</v>
      </c>
      <c r="R7474" s="9" t="s">
        <v>18</v>
      </c>
      <c r="S7474" s="10">
        <v>22.970551752653101</v>
      </c>
    </row>
    <row r="7475" spans="1:19" x14ac:dyDescent="0.25">
      <c r="A7475" s="8" t="s">
        <v>23</v>
      </c>
      <c r="B7475" s="9" t="s">
        <v>17</v>
      </c>
      <c r="C7475" s="10">
        <v>22.970551752653101</v>
      </c>
      <c r="D7475">
        <f>COUNTIFS($A$2:A7475,A7475,$B$2:B7475,B7475,$C$2:C7475,C7475)</f>
        <v>2</v>
      </c>
      <c r="Q7475" s="8" t="s">
        <v>23</v>
      </c>
      <c r="R7475" s="9" t="s">
        <v>17</v>
      </c>
      <c r="S7475" s="10">
        <v>22.970551752653101</v>
      </c>
    </row>
    <row r="7476" spans="1:19" x14ac:dyDescent="0.25">
      <c r="A7476" s="8" t="s">
        <v>23</v>
      </c>
      <c r="B7476" s="9" t="s">
        <v>18</v>
      </c>
      <c r="C7476" s="10">
        <v>22.970551752653101</v>
      </c>
      <c r="D7476">
        <f>COUNTIFS($A$2:A7476,A7476,$B$2:B7476,B7476,$C$2:C7476,C7476)</f>
        <v>12</v>
      </c>
      <c r="Q7476" s="8" t="s">
        <v>23</v>
      </c>
      <c r="R7476" s="9" t="s">
        <v>18</v>
      </c>
      <c r="S7476" s="10">
        <v>22.970551752653101</v>
      </c>
    </row>
    <row r="7477" spans="1:19" x14ac:dyDescent="0.25">
      <c r="A7477" s="8" t="s">
        <v>23</v>
      </c>
      <c r="B7477" s="9" t="s">
        <v>18</v>
      </c>
      <c r="C7477" s="10">
        <v>22.970551752653101</v>
      </c>
      <c r="D7477">
        <f>COUNTIFS($A$2:A7477,A7477,$B$2:B7477,B7477,$C$2:C7477,C7477)</f>
        <v>13</v>
      </c>
      <c r="Q7477" s="8" t="s">
        <v>23</v>
      </c>
      <c r="R7477" s="9" t="s">
        <v>18</v>
      </c>
      <c r="S7477" s="10">
        <v>22.970551752653101</v>
      </c>
    </row>
    <row r="7478" spans="1:19" x14ac:dyDescent="0.25">
      <c r="A7478" s="8" t="s">
        <v>23</v>
      </c>
      <c r="B7478" s="9" t="s">
        <v>18</v>
      </c>
      <c r="C7478" s="10">
        <v>22.970551752653101</v>
      </c>
      <c r="D7478">
        <f>COUNTIFS($A$2:A7478,A7478,$B$2:B7478,B7478,$C$2:C7478,C7478)</f>
        <v>14</v>
      </c>
      <c r="Q7478" s="8" t="s">
        <v>23</v>
      </c>
      <c r="R7478" s="9" t="s">
        <v>18</v>
      </c>
      <c r="S7478" s="10">
        <v>22.970551752653101</v>
      </c>
    </row>
    <row r="7479" spans="1:19" x14ac:dyDescent="0.25">
      <c r="A7479" s="8" t="s">
        <v>23</v>
      </c>
      <c r="B7479" s="9" t="s">
        <v>20</v>
      </c>
      <c r="C7479" s="10">
        <v>22.970551752653101</v>
      </c>
      <c r="D7479">
        <f>COUNTIFS($A$2:A7479,A7479,$B$2:B7479,B7479,$C$2:C7479,C7479)</f>
        <v>1</v>
      </c>
      <c r="Q7479" s="8" t="s">
        <v>23</v>
      </c>
      <c r="R7479" s="9" t="s">
        <v>20</v>
      </c>
      <c r="S7479" s="10">
        <v>22.970551752653101</v>
      </c>
    </row>
    <row r="7480" spans="1:19" x14ac:dyDescent="0.25">
      <c r="A7480" s="8" t="s">
        <v>15</v>
      </c>
      <c r="B7480" s="9" t="s">
        <v>16</v>
      </c>
      <c r="C7480" s="10">
        <v>22.896498667423781</v>
      </c>
      <c r="D7480">
        <f>COUNTIFS($A$2:A7480,A7480,$B$2:B7480,B7480,$C$2:C7480,C7480)</f>
        <v>1</v>
      </c>
      <c r="Q7480" s="8" t="s">
        <v>15</v>
      </c>
      <c r="R7480" s="9" t="s">
        <v>16</v>
      </c>
      <c r="S7480" s="10">
        <v>22.896498667423781</v>
      </c>
    </row>
    <row r="7481" spans="1:19" x14ac:dyDescent="0.25">
      <c r="A7481" s="8" t="s">
        <v>15</v>
      </c>
      <c r="B7481" s="9" t="s">
        <v>16</v>
      </c>
      <c r="C7481" s="10">
        <v>22.896498667423781</v>
      </c>
      <c r="D7481">
        <f>COUNTIFS($A$2:A7481,A7481,$B$2:B7481,B7481,$C$2:C7481,C7481)</f>
        <v>2</v>
      </c>
      <c r="Q7481" s="8" t="s">
        <v>15</v>
      </c>
      <c r="R7481" s="9" t="s">
        <v>16</v>
      </c>
      <c r="S7481" s="10">
        <v>22.896498667423781</v>
      </c>
    </row>
    <row r="7482" spans="1:19" x14ac:dyDescent="0.25">
      <c r="A7482" s="8" t="s">
        <v>15</v>
      </c>
      <c r="B7482" s="9" t="s">
        <v>16</v>
      </c>
      <c r="C7482" s="10">
        <v>22.896498667423781</v>
      </c>
      <c r="D7482">
        <f>COUNTIFS($A$2:A7482,A7482,$B$2:B7482,B7482,$C$2:C7482,C7482)</f>
        <v>3</v>
      </c>
      <c r="Q7482" s="8" t="s">
        <v>15</v>
      </c>
      <c r="R7482" s="9" t="s">
        <v>16</v>
      </c>
      <c r="S7482" s="10">
        <v>22.896498667423781</v>
      </c>
    </row>
    <row r="7483" spans="1:19" x14ac:dyDescent="0.25">
      <c r="A7483" s="8" t="s">
        <v>15</v>
      </c>
      <c r="B7483" s="9" t="s">
        <v>19</v>
      </c>
      <c r="C7483" s="10">
        <v>22.896498667423781</v>
      </c>
      <c r="D7483">
        <f>COUNTIFS($A$2:A7483,A7483,$B$2:B7483,B7483,$C$2:C7483,C7483)</f>
        <v>1</v>
      </c>
      <c r="Q7483" s="8" t="s">
        <v>15</v>
      </c>
      <c r="R7483" s="9" t="s">
        <v>19</v>
      </c>
      <c r="S7483" s="10">
        <v>22.896498667423781</v>
      </c>
    </row>
    <row r="7484" spans="1:19" x14ac:dyDescent="0.25">
      <c r="A7484" s="8" t="s">
        <v>23</v>
      </c>
      <c r="B7484" s="9" t="s">
        <v>17</v>
      </c>
      <c r="C7484" s="10">
        <v>22.812449079354735</v>
      </c>
      <c r="D7484">
        <f>COUNTIFS($A$2:A7484,A7484,$B$2:B7484,B7484,$C$2:C7484,C7484)</f>
        <v>1</v>
      </c>
      <c r="Q7484" s="8" t="s">
        <v>23</v>
      </c>
      <c r="R7484" s="9" t="s">
        <v>17</v>
      </c>
      <c r="S7484" s="10">
        <v>22.812449079354735</v>
      </c>
    </row>
    <row r="7485" spans="1:19" x14ac:dyDescent="0.25">
      <c r="A7485" s="8" t="s">
        <v>23</v>
      </c>
      <c r="B7485" s="9" t="s">
        <v>17</v>
      </c>
      <c r="C7485" s="10">
        <v>22.75</v>
      </c>
      <c r="D7485">
        <f>COUNTIFS($A$2:A7485,A7485,$B$2:B7485,B7485,$C$2:C7485,C7485)</f>
        <v>1</v>
      </c>
      <c r="Q7485" s="8" t="s">
        <v>23</v>
      </c>
      <c r="R7485" s="9" t="s">
        <v>17</v>
      </c>
      <c r="S7485" s="10">
        <v>22.75</v>
      </c>
    </row>
    <row r="7486" spans="1:19" x14ac:dyDescent="0.25">
      <c r="A7486" s="8" t="s">
        <v>23</v>
      </c>
      <c r="B7486" s="9" t="s">
        <v>17</v>
      </c>
      <c r="C7486" s="10">
        <v>22.75</v>
      </c>
      <c r="D7486">
        <f>COUNTIFS($A$2:A7486,A7486,$B$2:B7486,B7486,$C$2:C7486,C7486)</f>
        <v>2</v>
      </c>
      <c r="Q7486" s="8" t="s">
        <v>23</v>
      </c>
      <c r="R7486" s="9" t="s">
        <v>17</v>
      </c>
      <c r="S7486" s="10">
        <v>22.75</v>
      </c>
    </row>
    <row r="7487" spans="1:19" x14ac:dyDescent="0.25">
      <c r="A7487" s="8" t="s">
        <v>23</v>
      </c>
      <c r="B7487" s="9" t="s">
        <v>17</v>
      </c>
      <c r="C7487" s="10">
        <v>22.75</v>
      </c>
      <c r="D7487">
        <f>COUNTIFS($A$2:A7487,A7487,$B$2:B7487,B7487,$C$2:C7487,C7487)</f>
        <v>3</v>
      </c>
      <c r="Q7487" s="8" t="s">
        <v>23</v>
      </c>
      <c r="R7487" s="9" t="s">
        <v>17</v>
      </c>
      <c r="S7487" s="10">
        <v>22.75</v>
      </c>
    </row>
    <row r="7488" spans="1:19" x14ac:dyDescent="0.25">
      <c r="A7488" s="8" t="s">
        <v>21</v>
      </c>
      <c r="B7488" s="9" t="s">
        <v>17</v>
      </c>
      <c r="C7488" s="10">
        <v>22.707231040564373</v>
      </c>
      <c r="D7488">
        <f>COUNTIFS($A$2:A7488,A7488,$B$2:B7488,B7488,$C$2:C7488,C7488)</f>
        <v>1</v>
      </c>
      <c r="Q7488" s="8" t="s">
        <v>21</v>
      </c>
      <c r="R7488" s="9" t="s">
        <v>17</v>
      </c>
      <c r="S7488" s="10">
        <v>22.707231040564373</v>
      </c>
    </row>
    <row r="7489" spans="1:19" x14ac:dyDescent="0.25">
      <c r="A7489" s="8" t="s">
        <v>22</v>
      </c>
      <c r="B7489" s="9" t="s">
        <v>17</v>
      </c>
      <c r="C7489" s="10">
        <v>22.652345406190175</v>
      </c>
      <c r="D7489">
        <f>COUNTIFS($A$2:A7489,A7489,$B$2:B7489,B7489,$C$2:C7489,C7489)</f>
        <v>1</v>
      </c>
      <c r="Q7489" s="8" t="s">
        <v>22</v>
      </c>
      <c r="R7489" s="9" t="s">
        <v>17</v>
      </c>
      <c r="S7489" s="10">
        <v>22.652345406190175</v>
      </c>
    </row>
    <row r="7490" spans="1:19" x14ac:dyDescent="0.25">
      <c r="A7490" s="8" t="s">
        <v>22</v>
      </c>
      <c r="B7490" s="9" t="s">
        <v>17</v>
      </c>
      <c r="C7490" s="10">
        <v>22.652345406190175</v>
      </c>
      <c r="D7490">
        <f>COUNTIFS($A$2:A7490,A7490,$B$2:B7490,B7490,$C$2:C7490,C7490)</f>
        <v>2</v>
      </c>
      <c r="Q7490" s="8" t="s">
        <v>22</v>
      </c>
      <c r="R7490" s="9" t="s">
        <v>17</v>
      </c>
      <c r="S7490" s="10">
        <v>22.652345406190175</v>
      </c>
    </row>
    <row r="7491" spans="1:19" x14ac:dyDescent="0.25">
      <c r="A7491" s="8" t="s">
        <v>22</v>
      </c>
      <c r="B7491" s="9" t="s">
        <v>17</v>
      </c>
      <c r="C7491" s="10">
        <v>22.652345406190175</v>
      </c>
      <c r="D7491">
        <f>COUNTIFS($A$2:A7491,A7491,$B$2:B7491,B7491,$C$2:C7491,C7491)</f>
        <v>3</v>
      </c>
      <c r="Q7491" s="8" t="s">
        <v>22</v>
      </c>
      <c r="R7491" s="9" t="s">
        <v>17</v>
      </c>
      <c r="S7491" s="10">
        <v>22.652345406190175</v>
      </c>
    </row>
    <row r="7492" spans="1:19" x14ac:dyDescent="0.25">
      <c r="A7492" s="8" t="s">
        <v>22</v>
      </c>
      <c r="B7492" s="9" t="s">
        <v>17</v>
      </c>
      <c r="C7492" s="10">
        <v>22.652345406190175</v>
      </c>
      <c r="D7492">
        <f>COUNTIFS($A$2:A7492,A7492,$B$2:B7492,B7492,$C$2:C7492,C7492)</f>
        <v>4</v>
      </c>
      <c r="Q7492" s="8" t="s">
        <v>22</v>
      </c>
      <c r="R7492" s="9" t="s">
        <v>17</v>
      </c>
      <c r="S7492" s="10">
        <v>22.652345406190175</v>
      </c>
    </row>
    <row r="7493" spans="1:19" x14ac:dyDescent="0.25">
      <c r="A7493" s="8" t="s">
        <v>22</v>
      </c>
      <c r="B7493" s="9" t="s">
        <v>17</v>
      </c>
      <c r="C7493" s="10">
        <v>22.652345406190175</v>
      </c>
      <c r="D7493">
        <f>COUNTIFS($A$2:A7493,A7493,$B$2:B7493,B7493,$C$2:C7493,C7493)</f>
        <v>5</v>
      </c>
      <c r="Q7493" s="8" t="s">
        <v>22</v>
      </c>
      <c r="R7493" s="9" t="s">
        <v>17</v>
      </c>
      <c r="S7493" s="10">
        <v>22.652345406190175</v>
      </c>
    </row>
    <row r="7494" spans="1:19" x14ac:dyDescent="0.25">
      <c r="A7494" s="8" t="s">
        <v>22</v>
      </c>
      <c r="B7494" s="9" t="s">
        <v>17</v>
      </c>
      <c r="C7494" s="10">
        <v>22.652345406190175</v>
      </c>
      <c r="D7494">
        <f>COUNTIFS($A$2:A7494,A7494,$B$2:B7494,B7494,$C$2:C7494,C7494)</f>
        <v>6</v>
      </c>
      <c r="Q7494" s="8" t="s">
        <v>22</v>
      </c>
      <c r="R7494" s="9" t="s">
        <v>17</v>
      </c>
      <c r="S7494" s="10">
        <v>22.652345406190175</v>
      </c>
    </row>
    <row r="7495" spans="1:19" x14ac:dyDescent="0.25">
      <c r="A7495" s="8" t="s">
        <v>22</v>
      </c>
      <c r="B7495" s="9" t="s">
        <v>17</v>
      </c>
      <c r="C7495" s="10">
        <v>22.652345406190175</v>
      </c>
      <c r="D7495">
        <f>COUNTIFS($A$2:A7495,A7495,$B$2:B7495,B7495,$C$2:C7495,C7495)</f>
        <v>7</v>
      </c>
      <c r="Q7495" s="8" t="s">
        <v>22</v>
      </c>
      <c r="R7495" s="9" t="s">
        <v>17</v>
      </c>
      <c r="S7495" s="10">
        <v>22.652345406190175</v>
      </c>
    </row>
    <row r="7496" spans="1:19" x14ac:dyDescent="0.25">
      <c r="A7496" s="8" t="s">
        <v>22</v>
      </c>
      <c r="B7496" s="9" t="s">
        <v>17</v>
      </c>
      <c r="C7496" s="10">
        <v>22.652345406190175</v>
      </c>
      <c r="D7496">
        <f>COUNTIFS($A$2:A7496,A7496,$B$2:B7496,B7496,$C$2:C7496,C7496)</f>
        <v>8</v>
      </c>
      <c r="Q7496" s="8" t="s">
        <v>22</v>
      </c>
      <c r="R7496" s="9" t="s">
        <v>17</v>
      </c>
      <c r="S7496" s="10">
        <v>22.652345406190175</v>
      </c>
    </row>
    <row r="7497" spans="1:19" x14ac:dyDescent="0.25">
      <c r="A7497" s="8" t="s">
        <v>21</v>
      </c>
      <c r="B7497" s="9" t="s">
        <v>17</v>
      </c>
      <c r="C7497" s="10">
        <v>22.486772486772487</v>
      </c>
      <c r="D7497">
        <f>COUNTIFS($A$2:A7497,A7497,$B$2:B7497,B7497,$C$2:C7497,C7497)</f>
        <v>1</v>
      </c>
      <c r="Q7497" s="8" t="s">
        <v>21</v>
      </c>
      <c r="R7497" s="9" t="s">
        <v>17</v>
      </c>
      <c r="S7497" s="10">
        <v>22.486772486772487</v>
      </c>
    </row>
    <row r="7498" spans="1:19" x14ac:dyDescent="0.25">
      <c r="A7498" s="8" t="s">
        <v>22</v>
      </c>
      <c r="B7498" s="9" t="s">
        <v>17</v>
      </c>
      <c r="C7498" s="10">
        <v>22.461552680221811</v>
      </c>
      <c r="D7498">
        <f>COUNTIFS($A$2:A7498,A7498,$B$2:B7498,B7498,$C$2:C7498,C7498)</f>
        <v>1</v>
      </c>
      <c r="Q7498" s="8" t="s">
        <v>22</v>
      </c>
      <c r="R7498" s="9" t="s">
        <v>17</v>
      </c>
      <c r="S7498" s="10">
        <v>22.461552680221811</v>
      </c>
    </row>
    <row r="7499" spans="1:19" x14ac:dyDescent="0.25">
      <c r="A7499" s="8" t="s">
        <v>22</v>
      </c>
      <c r="B7499" s="9" t="s">
        <v>17</v>
      </c>
      <c r="C7499" s="10">
        <v>22.406066873491898</v>
      </c>
      <c r="D7499">
        <f>COUNTIFS($A$2:A7499,A7499,$B$2:B7499,B7499,$C$2:C7499,C7499)</f>
        <v>1</v>
      </c>
      <c r="Q7499" s="8" t="s">
        <v>22</v>
      </c>
      <c r="R7499" s="9" t="s">
        <v>17</v>
      </c>
      <c r="S7499" s="10">
        <v>22.406066873491898</v>
      </c>
    </row>
    <row r="7500" spans="1:19" x14ac:dyDescent="0.25">
      <c r="A7500" s="8" t="s">
        <v>22</v>
      </c>
      <c r="B7500" s="9" t="s">
        <v>17</v>
      </c>
      <c r="C7500" s="10">
        <v>22.406066873491898</v>
      </c>
      <c r="D7500">
        <f>COUNTIFS($A$2:A7500,A7500,$B$2:B7500,B7500,$C$2:C7500,C7500)</f>
        <v>2</v>
      </c>
      <c r="Q7500" s="8" t="s">
        <v>22</v>
      </c>
      <c r="R7500" s="9" t="s">
        <v>17</v>
      </c>
      <c r="S7500" s="10">
        <v>22.406066873491898</v>
      </c>
    </row>
    <row r="7501" spans="1:19" x14ac:dyDescent="0.25">
      <c r="A7501" s="8" t="s">
        <v>24</v>
      </c>
      <c r="B7501" s="9" t="s">
        <v>18</v>
      </c>
      <c r="C7501" s="10">
        <v>22.23869532987398</v>
      </c>
      <c r="D7501">
        <f>COUNTIFS($A$2:A7501,A7501,$B$2:B7501,B7501,$C$2:C7501,C7501)</f>
        <v>1</v>
      </c>
      <c r="Q7501" s="8" t="s">
        <v>24</v>
      </c>
      <c r="R7501" s="9" t="s">
        <v>18</v>
      </c>
      <c r="S7501" s="10">
        <v>22.23869532987398</v>
      </c>
    </row>
    <row r="7502" spans="1:19" x14ac:dyDescent="0.25">
      <c r="A7502" s="8" t="s">
        <v>24</v>
      </c>
      <c r="B7502" s="9" t="s">
        <v>18</v>
      </c>
      <c r="C7502" s="10">
        <v>22.23869532987398</v>
      </c>
      <c r="D7502">
        <f>COUNTIFS($A$2:A7502,A7502,$B$2:B7502,B7502,$C$2:C7502,C7502)</f>
        <v>2</v>
      </c>
      <c r="Q7502" s="8" t="s">
        <v>24</v>
      </c>
      <c r="R7502" s="9" t="s">
        <v>18</v>
      </c>
      <c r="S7502" s="10">
        <v>22.23869532987398</v>
      </c>
    </row>
    <row r="7503" spans="1:19" x14ac:dyDescent="0.25">
      <c r="A7503" s="8" t="s">
        <v>21</v>
      </c>
      <c r="B7503" s="9" t="s">
        <v>18</v>
      </c>
      <c r="C7503" s="10">
        <v>22.045855379188712</v>
      </c>
      <c r="D7503">
        <f>COUNTIFS($A$2:A7503,A7503,$B$2:B7503,B7503,$C$2:C7503,C7503)</f>
        <v>1</v>
      </c>
      <c r="Q7503" s="8" t="s">
        <v>21</v>
      </c>
      <c r="R7503" s="9" t="s">
        <v>18</v>
      </c>
      <c r="S7503" s="10">
        <v>22.045855379188712</v>
      </c>
    </row>
    <row r="7504" spans="1:19" x14ac:dyDescent="0.25">
      <c r="A7504" s="8" t="s">
        <v>21</v>
      </c>
      <c r="B7504" s="9" t="s">
        <v>17</v>
      </c>
      <c r="C7504" s="10">
        <v>22.045855379188712</v>
      </c>
      <c r="D7504">
        <f>COUNTIFS($A$2:A7504,A7504,$B$2:B7504,B7504,$C$2:C7504,C7504)</f>
        <v>1</v>
      </c>
      <c r="Q7504" s="8" t="s">
        <v>21</v>
      </c>
      <c r="R7504" s="9" t="s">
        <v>17</v>
      </c>
      <c r="S7504" s="10">
        <v>22.045855379188712</v>
      </c>
    </row>
    <row r="7505" spans="1:19" x14ac:dyDescent="0.25">
      <c r="A7505" s="8" t="s">
        <v>21</v>
      </c>
      <c r="B7505" s="9" t="s">
        <v>17</v>
      </c>
      <c r="C7505" s="10">
        <v>22.045855379188712</v>
      </c>
      <c r="D7505">
        <f>COUNTIFS($A$2:A7505,A7505,$B$2:B7505,B7505,$C$2:C7505,C7505)</f>
        <v>2</v>
      </c>
      <c r="Q7505" s="8" t="s">
        <v>21</v>
      </c>
      <c r="R7505" s="9" t="s">
        <v>17</v>
      </c>
      <c r="S7505" s="10">
        <v>22.045855379188712</v>
      </c>
    </row>
    <row r="7506" spans="1:19" x14ac:dyDescent="0.25">
      <c r="A7506" s="8" t="s">
        <v>21</v>
      </c>
      <c r="B7506" s="9" t="s">
        <v>17</v>
      </c>
      <c r="C7506" s="10">
        <v>22.045855379188712</v>
      </c>
      <c r="D7506">
        <f>COUNTIFS($A$2:A7506,A7506,$B$2:B7506,B7506,$C$2:C7506,C7506)</f>
        <v>3</v>
      </c>
      <c r="Q7506" s="8" t="s">
        <v>21</v>
      </c>
      <c r="R7506" s="9" t="s">
        <v>17</v>
      </c>
      <c r="S7506" s="10">
        <v>22.045855379188712</v>
      </c>
    </row>
    <row r="7507" spans="1:19" x14ac:dyDescent="0.25">
      <c r="A7507" s="8" t="s">
        <v>21</v>
      </c>
      <c r="B7507" s="9" t="s">
        <v>17</v>
      </c>
      <c r="C7507" s="10">
        <v>22.045855379188712</v>
      </c>
      <c r="D7507">
        <f>COUNTIFS($A$2:A7507,A7507,$B$2:B7507,B7507,$C$2:C7507,C7507)</f>
        <v>4</v>
      </c>
      <c r="Q7507" s="8" t="s">
        <v>21</v>
      </c>
      <c r="R7507" s="9" t="s">
        <v>17</v>
      </c>
      <c r="S7507" s="10">
        <v>22.045855379188712</v>
      </c>
    </row>
    <row r="7508" spans="1:19" x14ac:dyDescent="0.25">
      <c r="A7508" s="8" t="s">
        <v>21</v>
      </c>
      <c r="B7508" s="9" t="s">
        <v>17</v>
      </c>
      <c r="C7508" s="10">
        <v>22.045855379188712</v>
      </c>
      <c r="D7508">
        <f>COUNTIFS($A$2:A7508,A7508,$B$2:B7508,B7508,$C$2:C7508,C7508)</f>
        <v>5</v>
      </c>
      <c r="Q7508" s="8" t="s">
        <v>21</v>
      </c>
      <c r="R7508" s="9" t="s">
        <v>17</v>
      </c>
      <c r="S7508" s="10">
        <v>22.045855379188712</v>
      </c>
    </row>
    <row r="7509" spans="1:19" x14ac:dyDescent="0.25">
      <c r="A7509" s="8" t="s">
        <v>21</v>
      </c>
      <c r="B7509" s="9" t="s">
        <v>17</v>
      </c>
      <c r="C7509" s="10">
        <v>22.045855379188712</v>
      </c>
      <c r="D7509">
        <f>COUNTIFS($A$2:A7509,A7509,$B$2:B7509,B7509,$C$2:C7509,C7509)</f>
        <v>6</v>
      </c>
      <c r="Q7509" s="8" t="s">
        <v>21</v>
      </c>
      <c r="R7509" s="9" t="s">
        <v>17</v>
      </c>
      <c r="S7509" s="10">
        <v>22.045855379188712</v>
      </c>
    </row>
    <row r="7510" spans="1:19" x14ac:dyDescent="0.25">
      <c r="A7510" s="8" t="s">
        <v>21</v>
      </c>
      <c r="B7510" s="9" t="s">
        <v>18</v>
      </c>
      <c r="C7510" s="10">
        <v>22.045855379188712</v>
      </c>
      <c r="D7510">
        <f>COUNTIFS($A$2:A7510,A7510,$B$2:B7510,B7510,$C$2:C7510,C7510)</f>
        <v>2</v>
      </c>
      <c r="Q7510" s="8" t="s">
        <v>21</v>
      </c>
      <c r="R7510" s="9" t="s">
        <v>18</v>
      </c>
      <c r="S7510" s="10">
        <v>22.045855379188712</v>
      </c>
    </row>
    <row r="7511" spans="1:19" x14ac:dyDescent="0.25">
      <c r="A7511" s="8" t="s">
        <v>21</v>
      </c>
      <c r="B7511" s="9" t="s">
        <v>16</v>
      </c>
      <c r="C7511" s="10">
        <v>22.045855379188712</v>
      </c>
      <c r="D7511">
        <f>COUNTIFS($A$2:A7511,A7511,$B$2:B7511,B7511,$C$2:C7511,C7511)</f>
        <v>1</v>
      </c>
      <c r="Q7511" s="8" t="s">
        <v>21</v>
      </c>
      <c r="R7511" s="9" t="s">
        <v>16</v>
      </c>
      <c r="S7511" s="10">
        <v>22.045855379188712</v>
      </c>
    </row>
    <row r="7512" spans="1:19" x14ac:dyDescent="0.25">
      <c r="A7512" s="8" t="s">
        <v>21</v>
      </c>
      <c r="B7512" s="9" t="s">
        <v>17</v>
      </c>
      <c r="C7512" s="10">
        <v>22.045855379188712</v>
      </c>
      <c r="D7512">
        <f>COUNTIFS($A$2:A7512,A7512,$B$2:B7512,B7512,$C$2:C7512,C7512)</f>
        <v>7</v>
      </c>
      <c r="Q7512" s="8" t="s">
        <v>21</v>
      </c>
      <c r="R7512" s="9" t="s">
        <v>17</v>
      </c>
      <c r="S7512" s="10">
        <v>22.045855379188712</v>
      </c>
    </row>
    <row r="7513" spans="1:19" x14ac:dyDescent="0.25">
      <c r="A7513" s="8" t="s">
        <v>21</v>
      </c>
      <c r="B7513" s="9" t="s">
        <v>17</v>
      </c>
      <c r="C7513" s="10">
        <v>22.045855379188712</v>
      </c>
      <c r="D7513">
        <f>COUNTIFS($A$2:A7513,A7513,$B$2:B7513,B7513,$C$2:C7513,C7513)</f>
        <v>8</v>
      </c>
      <c r="Q7513" s="8" t="s">
        <v>21</v>
      </c>
      <c r="R7513" s="9" t="s">
        <v>17</v>
      </c>
      <c r="S7513" s="10">
        <v>22.045855379188712</v>
      </c>
    </row>
    <row r="7514" spans="1:19" x14ac:dyDescent="0.25">
      <c r="A7514" s="8" t="s">
        <v>21</v>
      </c>
      <c r="B7514" s="9" t="s">
        <v>16</v>
      </c>
      <c r="C7514" s="10">
        <v>22.045855379188712</v>
      </c>
      <c r="D7514">
        <f>COUNTIFS($A$2:A7514,A7514,$B$2:B7514,B7514,$C$2:C7514,C7514)</f>
        <v>2</v>
      </c>
      <c r="Q7514" s="8" t="s">
        <v>21</v>
      </c>
      <c r="R7514" s="9" t="s">
        <v>16</v>
      </c>
      <c r="S7514" s="10">
        <v>22.045855379188712</v>
      </c>
    </row>
    <row r="7515" spans="1:19" x14ac:dyDescent="0.25">
      <c r="A7515" s="8" t="s">
        <v>21</v>
      </c>
      <c r="B7515" s="9" t="s">
        <v>18</v>
      </c>
      <c r="C7515" s="10">
        <v>22.045855379188712</v>
      </c>
      <c r="D7515">
        <f>COUNTIFS($A$2:A7515,A7515,$B$2:B7515,B7515,$C$2:C7515,C7515)</f>
        <v>3</v>
      </c>
      <c r="Q7515" s="8" t="s">
        <v>21</v>
      </c>
      <c r="R7515" s="9" t="s">
        <v>18</v>
      </c>
      <c r="S7515" s="10">
        <v>22.045855379188712</v>
      </c>
    </row>
    <row r="7516" spans="1:19" x14ac:dyDescent="0.25">
      <c r="A7516" s="8" t="s">
        <v>21</v>
      </c>
      <c r="B7516" s="9" t="s">
        <v>16</v>
      </c>
      <c r="C7516" s="10">
        <v>22.045855379188712</v>
      </c>
      <c r="D7516">
        <f>COUNTIFS($A$2:A7516,A7516,$B$2:B7516,B7516,$C$2:C7516,C7516)</f>
        <v>3</v>
      </c>
      <c r="Q7516" s="8" t="s">
        <v>21</v>
      </c>
      <c r="R7516" s="9" t="s">
        <v>16</v>
      </c>
      <c r="S7516" s="10">
        <v>22.045855379188712</v>
      </c>
    </row>
    <row r="7517" spans="1:19" x14ac:dyDescent="0.25">
      <c r="A7517" s="8" t="s">
        <v>21</v>
      </c>
      <c r="B7517" s="9" t="s">
        <v>18</v>
      </c>
      <c r="C7517" s="10">
        <v>22.045855379188712</v>
      </c>
      <c r="D7517">
        <f>COUNTIFS($A$2:A7517,A7517,$B$2:B7517,B7517,$C$2:C7517,C7517)</f>
        <v>4</v>
      </c>
      <c r="Q7517" s="8" t="s">
        <v>21</v>
      </c>
      <c r="R7517" s="9" t="s">
        <v>18</v>
      </c>
      <c r="S7517" s="10">
        <v>22.045855379188712</v>
      </c>
    </row>
    <row r="7518" spans="1:19" x14ac:dyDescent="0.25">
      <c r="A7518" s="8" t="s">
        <v>21</v>
      </c>
      <c r="B7518" s="9" t="s">
        <v>17</v>
      </c>
      <c r="C7518" s="10">
        <v>22.045855379188712</v>
      </c>
      <c r="D7518">
        <f>COUNTIFS($A$2:A7518,A7518,$B$2:B7518,B7518,$C$2:C7518,C7518)</f>
        <v>9</v>
      </c>
      <c r="Q7518" s="8" t="s">
        <v>21</v>
      </c>
      <c r="R7518" s="9" t="s">
        <v>17</v>
      </c>
      <c r="S7518" s="10">
        <v>22.045855379188712</v>
      </c>
    </row>
    <row r="7519" spans="1:19" x14ac:dyDescent="0.25">
      <c r="A7519" s="8" t="s">
        <v>21</v>
      </c>
      <c r="B7519" s="9" t="s">
        <v>16</v>
      </c>
      <c r="C7519" s="10">
        <v>22.045855379188712</v>
      </c>
      <c r="D7519">
        <f>COUNTIFS($A$2:A7519,A7519,$B$2:B7519,B7519,$C$2:C7519,C7519)</f>
        <v>4</v>
      </c>
      <c r="Q7519" s="8" t="s">
        <v>21</v>
      </c>
      <c r="R7519" s="9" t="s">
        <v>16</v>
      </c>
      <c r="S7519" s="10">
        <v>22.045855379188712</v>
      </c>
    </row>
    <row r="7520" spans="1:19" x14ac:dyDescent="0.25">
      <c r="A7520" s="8" t="s">
        <v>21</v>
      </c>
      <c r="B7520" s="9" t="s">
        <v>17</v>
      </c>
      <c r="C7520" s="10">
        <v>22.045855379188712</v>
      </c>
      <c r="D7520">
        <f>COUNTIFS($A$2:A7520,A7520,$B$2:B7520,B7520,$C$2:C7520,C7520)</f>
        <v>10</v>
      </c>
      <c r="Q7520" s="8" t="s">
        <v>21</v>
      </c>
      <c r="R7520" s="9" t="s">
        <v>17</v>
      </c>
      <c r="S7520" s="10">
        <v>22.045855379188712</v>
      </c>
    </row>
    <row r="7521" spans="1:19" x14ac:dyDescent="0.25">
      <c r="A7521" s="8" t="s">
        <v>21</v>
      </c>
      <c r="B7521" s="9" t="s">
        <v>16</v>
      </c>
      <c r="C7521" s="10">
        <v>22.045855379188712</v>
      </c>
      <c r="D7521">
        <f>COUNTIFS($A$2:A7521,A7521,$B$2:B7521,B7521,$C$2:C7521,C7521)</f>
        <v>5</v>
      </c>
      <c r="Q7521" s="8" t="s">
        <v>21</v>
      </c>
      <c r="R7521" s="9" t="s">
        <v>16</v>
      </c>
      <c r="S7521" s="10">
        <v>22.045855379188712</v>
      </c>
    </row>
    <row r="7522" spans="1:19" x14ac:dyDescent="0.25">
      <c r="A7522" s="8" t="s">
        <v>21</v>
      </c>
      <c r="B7522" s="9" t="s">
        <v>17</v>
      </c>
      <c r="C7522" s="10">
        <v>22.045855379188712</v>
      </c>
      <c r="D7522">
        <f>COUNTIFS($A$2:A7522,A7522,$B$2:B7522,B7522,$C$2:C7522,C7522)</f>
        <v>11</v>
      </c>
      <c r="Q7522" s="8" t="s">
        <v>21</v>
      </c>
      <c r="R7522" s="9" t="s">
        <v>17</v>
      </c>
      <c r="S7522" s="10">
        <v>22.045855379188712</v>
      </c>
    </row>
    <row r="7523" spans="1:19" x14ac:dyDescent="0.25">
      <c r="A7523" s="8" t="s">
        <v>21</v>
      </c>
      <c r="B7523" s="9" t="s">
        <v>18</v>
      </c>
      <c r="C7523" s="10">
        <v>22.045855379188712</v>
      </c>
      <c r="D7523">
        <f>COUNTIFS($A$2:A7523,A7523,$B$2:B7523,B7523,$C$2:C7523,C7523)</f>
        <v>5</v>
      </c>
      <c r="Q7523" s="8" t="s">
        <v>21</v>
      </c>
      <c r="R7523" s="9" t="s">
        <v>18</v>
      </c>
      <c r="S7523" s="10">
        <v>22.045855379188712</v>
      </c>
    </row>
    <row r="7524" spans="1:19" x14ac:dyDescent="0.25">
      <c r="A7524" s="8" t="s">
        <v>21</v>
      </c>
      <c r="B7524" s="9" t="s">
        <v>18</v>
      </c>
      <c r="C7524" s="10">
        <v>22.045855379188712</v>
      </c>
      <c r="D7524">
        <f>COUNTIFS($A$2:A7524,A7524,$B$2:B7524,B7524,$C$2:C7524,C7524)</f>
        <v>6</v>
      </c>
      <c r="Q7524" s="8" t="s">
        <v>21</v>
      </c>
      <c r="R7524" s="9" t="s">
        <v>18</v>
      </c>
      <c r="S7524" s="10">
        <v>22.045855379188712</v>
      </c>
    </row>
    <row r="7525" spans="1:19" x14ac:dyDescent="0.25">
      <c r="A7525" s="8" t="s">
        <v>21</v>
      </c>
      <c r="B7525" s="9" t="s">
        <v>17</v>
      </c>
      <c r="C7525" s="10">
        <v>22.045855379188712</v>
      </c>
      <c r="D7525">
        <f>COUNTIFS($A$2:A7525,A7525,$B$2:B7525,B7525,$C$2:C7525,C7525)</f>
        <v>12</v>
      </c>
      <c r="Q7525" s="8" t="s">
        <v>21</v>
      </c>
      <c r="R7525" s="9" t="s">
        <v>17</v>
      </c>
      <c r="S7525" s="10">
        <v>22.045855379188712</v>
      </c>
    </row>
    <row r="7526" spans="1:19" x14ac:dyDescent="0.25">
      <c r="A7526" s="8" t="s">
        <v>21</v>
      </c>
      <c r="B7526" s="9" t="s">
        <v>17</v>
      </c>
      <c r="C7526" s="10">
        <v>22.045855379188712</v>
      </c>
      <c r="D7526">
        <f>COUNTIFS($A$2:A7526,A7526,$B$2:B7526,B7526,$C$2:C7526,C7526)</f>
        <v>13</v>
      </c>
      <c r="Q7526" s="8" t="s">
        <v>21</v>
      </c>
      <c r="R7526" s="9" t="s">
        <v>17</v>
      </c>
      <c r="S7526" s="10">
        <v>22.045855379188712</v>
      </c>
    </row>
    <row r="7527" spans="1:19" x14ac:dyDescent="0.25">
      <c r="A7527" s="8" t="s">
        <v>21</v>
      </c>
      <c r="B7527" s="9" t="s">
        <v>18</v>
      </c>
      <c r="C7527" s="10">
        <v>22.045855379188712</v>
      </c>
      <c r="D7527">
        <f>COUNTIFS($A$2:A7527,A7527,$B$2:B7527,B7527,$C$2:C7527,C7527)</f>
        <v>7</v>
      </c>
      <c r="Q7527" s="8" t="s">
        <v>21</v>
      </c>
      <c r="R7527" s="9" t="s">
        <v>18</v>
      </c>
      <c r="S7527" s="10">
        <v>22.045855379188712</v>
      </c>
    </row>
    <row r="7528" spans="1:19" x14ac:dyDescent="0.25">
      <c r="A7528" s="8" t="s">
        <v>21</v>
      </c>
      <c r="B7528" s="9" t="s">
        <v>18</v>
      </c>
      <c r="C7528" s="10">
        <v>22.045855379188712</v>
      </c>
      <c r="D7528">
        <f>COUNTIFS($A$2:A7528,A7528,$B$2:B7528,B7528,$C$2:C7528,C7528)</f>
        <v>8</v>
      </c>
      <c r="Q7528" s="8" t="s">
        <v>21</v>
      </c>
      <c r="R7528" s="9" t="s">
        <v>18</v>
      </c>
      <c r="S7528" s="10">
        <v>22.045855379188712</v>
      </c>
    </row>
    <row r="7529" spans="1:19" x14ac:dyDescent="0.25">
      <c r="A7529" s="8" t="s">
        <v>21</v>
      </c>
      <c r="B7529" s="9" t="s">
        <v>18</v>
      </c>
      <c r="C7529" s="10">
        <v>22.045855379188712</v>
      </c>
      <c r="D7529">
        <f>COUNTIFS($A$2:A7529,A7529,$B$2:B7529,B7529,$C$2:C7529,C7529)</f>
        <v>9</v>
      </c>
      <c r="Q7529" s="8" t="s">
        <v>21</v>
      </c>
      <c r="R7529" s="9" t="s">
        <v>18</v>
      </c>
      <c r="S7529" s="10">
        <v>22.045855379188712</v>
      </c>
    </row>
    <row r="7530" spans="1:19" x14ac:dyDescent="0.25">
      <c r="A7530" s="8" t="s">
        <v>21</v>
      </c>
      <c r="B7530" s="9" t="s">
        <v>17</v>
      </c>
      <c r="C7530" s="10">
        <v>22.045855379188712</v>
      </c>
      <c r="D7530">
        <f>COUNTIFS($A$2:A7530,A7530,$B$2:B7530,B7530,$C$2:C7530,C7530)</f>
        <v>14</v>
      </c>
      <c r="Q7530" s="8" t="s">
        <v>21</v>
      </c>
      <c r="R7530" s="9" t="s">
        <v>17</v>
      </c>
      <c r="S7530" s="10">
        <v>22.045855379188712</v>
      </c>
    </row>
    <row r="7531" spans="1:19" x14ac:dyDescent="0.25">
      <c r="A7531" s="8" t="s">
        <v>21</v>
      </c>
      <c r="B7531" s="9" t="s">
        <v>17</v>
      </c>
      <c r="C7531" s="10">
        <v>22.045855379188712</v>
      </c>
      <c r="D7531">
        <f>COUNTIFS($A$2:A7531,A7531,$B$2:B7531,B7531,$C$2:C7531,C7531)</f>
        <v>15</v>
      </c>
      <c r="Q7531" s="8" t="s">
        <v>21</v>
      </c>
      <c r="R7531" s="9" t="s">
        <v>17</v>
      </c>
      <c r="S7531" s="10">
        <v>22.045855379188712</v>
      </c>
    </row>
    <row r="7532" spans="1:19" x14ac:dyDescent="0.25">
      <c r="A7532" s="8" t="s">
        <v>21</v>
      </c>
      <c r="B7532" s="9" t="s">
        <v>18</v>
      </c>
      <c r="C7532" s="10">
        <v>22.045855379188712</v>
      </c>
      <c r="D7532">
        <f>COUNTIFS($A$2:A7532,A7532,$B$2:B7532,B7532,$C$2:C7532,C7532)</f>
        <v>10</v>
      </c>
      <c r="Q7532" s="8" t="s">
        <v>21</v>
      </c>
      <c r="R7532" s="9" t="s">
        <v>18</v>
      </c>
      <c r="S7532" s="10">
        <v>22.045855379188712</v>
      </c>
    </row>
    <row r="7533" spans="1:19" x14ac:dyDescent="0.25">
      <c r="A7533" s="8" t="s">
        <v>21</v>
      </c>
      <c r="B7533" s="9" t="s">
        <v>16</v>
      </c>
      <c r="C7533" s="10">
        <v>22.045855379188712</v>
      </c>
      <c r="D7533">
        <f>COUNTIFS($A$2:A7533,A7533,$B$2:B7533,B7533,$C$2:C7533,C7533)</f>
        <v>6</v>
      </c>
      <c r="Q7533" s="8" t="s">
        <v>21</v>
      </c>
      <c r="R7533" s="9" t="s">
        <v>16</v>
      </c>
      <c r="S7533" s="10">
        <v>22.045855379188712</v>
      </c>
    </row>
    <row r="7534" spans="1:19" x14ac:dyDescent="0.25">
      <c r="A7534" s="8" t="s">
        <v>21</v>
      </c>
      <c r="B7534" s="9" t="s">
        <v>16</v>
      </c>
      <c r="C7534" s="10">
        <v>22.045855379188712</v>
      </c>
      <c r="D7534">
        <f>COUNTIFS($A$2:A7534,A7534,$B$2:B7534,B7534,$C$2:C7534,C7534)</f>
        <v>7</v>
      </c>
      <c r="Q7534" s="8" t="s">
        <v>21</v>
      </c>
      <c r="R7534" s="9" t="s">
        <v>16</v>
      </c>
      <c r="S7534" s="10">
        <v>22.045855379188712</v>
      </c>
    </row>
    <row r="7535" spans="1:19" x14ac:dyDescent="0.25">
      <c r="A7535" s="8" t="s">
        <v>21</v>
      </c>
      <c r="B7535" s="9" t="s">
        <v>18</v>
      </c>
      <c r="C7535" s="10">
        <v>22.045855379188712</v>
      </c>
      <c r="D7535">
        <f>COUNTIFS($A$2:A7535,A7535,$B$2:B7535,B7535,$C$2:C7535,C7535)</f>
        <v>11</v>
      </c>
      <c r="Q7535" s="8" t="s">
        <v>21</v>
      </c>
      <c r="R7535" s="9" t="s">
        <v>18</v>
      </c>
      <c r="S7535" s="10">
        <v>22.045855379188712</v>
      </c>
    </row>
    <row r="7536" spans="1:19" x14ac:dyDescent="0.25">
      <c r="A7536" s="8" t="s">
        <v>21</v>
      </c>
      <c r="B7536" s="9" t="s">
        <v>17</v>
      </c>
      <c r="C7536" s="10">
        <v>22.045855379188712</v>
      </c>
      <c r="D7536">
        <f>COUNTIFS($A$2:A7536,A7536,$B$2:B7536,B7536,$C$2:C7536,C7536)</f>
        <v>16</v>
      </c>
      <c r="Q7536" s="8" t="s">
        <v>21</v>
      </c>
      <c r="R7536" s="9" t="s">
        <v>17</v>
      </c>
      <c r="S7536" s="10">
        <v>22.045855379188712</v>
      </c>
    </row>
    <row r="7537" spans="1:19" x14ac:dyDescent="0.25">
      <c r="A7537" s="8" t="s">
        <v>21</v>
      </c>
      <c r="B7537" s="9" t="s">
        <v>18</v>
      </c>
      <c r="C7537" s="10">
        <v>22.045855379188712</v>
      </c>
      <c r="D7537">
        <f>COUNTIFS($A$2:A7537,A7537,$B$2:B7537,B7537,$C$2:C7537,C7537)</f>
        <v>12</v>
      </c>
      <c r="Q7537" s="8" t="s">
        <v>21</v>
      </c>
      <c r="R7537" s="9" t="s">
        <v>18</v>
      </c>
      <c r="S7537" s="10">
        <v>22.045855379188712</v>
      </c>
    </row>
    <row r="7538" spans="1:19" x14ac:dyDescent="0.25">
      <c r="A7538" s="8" t="s">
        <v>21</v>
      </c>
      <c r="B7538" s="9" t="s">
        <v>18</v>
      </c>
      <c r="C7538" s="10">
        <v>22.045855379188712</v>
      </c>
      <c r="D7538">
        <f>COUNTIFS($A$2:A7538,A7538,$B$2:B7538,B7538,$C$2:C7538,C7538)</f>
        <v>13</v>
      </c>
      <c r="Q7538" s="8" t="s">
        <v>21</v>
      </c>
      <c r="R7538" s="9" t="s">
        <v>18</v>
      </c>
      <c r="S7538" s="10">
        <v>22.045855379188712</v>
      </c>
    </row>
    <row r="7539" spans="1:19" x14ac:dyDescent="0.25">
      <c r="A7539" s="8" t="s">
        <v>21</v>
      </c>
      <c r="B7539" s="9" t="s">
        <v>18</v>
      </c>
      <c r="C7539" s="10">
        <v>22.045855379188712</v>
      </c>
      <c r="D7539">
        <f>COUNTIFS($A$2:A7539,A7539,$B$2:B7539,B7539,$C$2:C7539,C7539)</f>
        <v>14</v>
      </c>
      <c r="Q7539" s="8" t="s">
        <v>21</v>
      </c>
      <c r="R7539" s="9" t="s">
        <v>18</v>
      </c>
      <c r="S7539" s="10">
        <v>22.045855379188712</v>
      </c>
    </row>
    <row r="7540" spans="1:19" x14ac:dyDescent="0.25">
      <c r="A7540" s="8" t="s">
        <v>21</v>
      </c>
      <c r="B7540" s="9" t="s">
        <v>18</v>
      </c>
      <c r="C7540" s="10">
        <v>22.045855379188712</v>
      </c>
      <c r="D7540">
        <f>COUNTIFS($A$2:A7540,A7540,$B$2:B7540,B7540,$C$2:C7540,C7540)</f>
        <v>15</v>
      </c>
      <c r="Q7540" s="8" t="s">
        <v>21</v>
      </c>
      <c r="R7540" s="9" t="s">
        <v>18</v>
      </c>
      <c r="S7540" s="10">
        <v>22.045855379188712</v>
      </c>
    </row>
    <row r="7541" spans="1:19" x14ac:dyDescent="0.25">
      <c r="A7541" s="8" t="s">
        <v>21</v>
      </c>
      <c r="B7541" s="9" t="s">
        <v>17</v>
      </c>
      <c r="C7541" s="10">
        <v>22.045855379188712</v>
      </c>
      <c r="D7541">
        <f>COUNTIFS($A$2:A7541,A7541,$B$2:B7541,B7541,$C$2:C7541,C7541)</f>
        <v>17</v>
      </c>
      <c r="Q7541" s="8" t="s">
        <v>21</v>
      </c>
      <c r="R7541" s="9" t="s">
        <v>17</v>
      </c>
      <c r="S7541" s="10">
        <v>22.045855379188712</v>
      </c>
    </row>
    <row r="7542" spans="1:19" x14ac:dyDescent="0.25">
      <c r="A7542" s="8" t="s">
        <v>21</v>
      </c>
      <c r="B7542" s="9" t="s">
        <v>17</v>
      </c>
      <c r="C7542" s="10">
        <v>22.045855379188712</v>
      </c>
      <c r="D7542">
        <f>COUNTIFS($A$2:A7542,A7542,$B$2:B7542,B7542,$C$2:C7542,C7542)</f>
        <v>18</v>
      </c>
      <c r="Q7542" s="8" t="s">
        <v>21</v>
      </c>
      <c r="R7542" s="9" t="s">
        <v>17</v>
      </c>
      <c r="S7542" s="10">
        <v>22.045855379188712</v>
      </c>
    </row>
    <row r="7543" spans="1:19" x14ac:dyDescent="0.25">
      <c r="A7543" s="8" t="s">
        <v>21</v>
      </c>
      <c r="B7543" s="9" t="s">
        <v>17</v>
      </c>
      <c r="C7543" s="10">
        <v>22.045855379188712</v>
      </c>
      <c r="D7543">
        <f>COUNTIFS($A$2:A7543,A7543,$B$2:B7543,B7543,$C$2:C7543,C7543)</f>
        <v>19</v>
      </c>
      <c r="Q7543" s="8" t="s">
        <v>21</v>
      </c>
      <c r="R7543" s="9" t="s">
        <v>17</v>
      </c>
      <c r="S7543" s="10">
        <v>22.045855379188712</v>
      </c>
    </row>
    <row r="7544" spans="1:19" x14ac:dyDescent="0.25">
      <c r="A7544" s="8" t="s">
        <v>21</v>
      </c>
      <c r="B7544" s="9" t="s">
        <v>18</v>
      </c>
      <c r="C7544" s="10">
        <v>22.045855379188712</v>
      </c>
      <c r="D7544">
        <f>COUNTIFS($A$2:A7544,A7544,$B$2:B7544,B7544,$C$2:C7544,C7544)</f>
        <v>16</v>
      </c>
      <c r="Q7544" s="8" t="s">
        <v>21</v>
      </c>
      <c r="R7544" s="9" t="s">
        <v>18</v>
      </c>
      <c r="S7544" s="10">
        <v>22.045855379188712</v>
      </c>
    </row>
    <row r="7545" spans="1:19" x14ac:dyDescent="0.25">
      <c r="A7545" s="8" t="s">
        <v>21</v>
      </c>
      <c r="B7545" s="9" t="s">
        <v>17</v>
      </c>
      <c r="C7545" s="10">
        <v>22.045855379188712</v>
      </c>
      <c r="D7545">
        <f>COUNTIFS($A$2:A7545,A7545,$B$2:B7545,B7545,$C$2:C7545,C7545)</f>
        <v>20</v>
      </c>
      <c r="Q7545" s="8" t="s">
        <v>21</v>
      </c>
      <c r="R7545" s="9" t="s">
        <v>17</v>
      </c>
      <c r="S7545" s="10">
        <v>22.045855379188712</v>
      </c>
    </row>
    <row r="7546" spans="1:19" x14ac:dyDescent="0.25">
      <c r="A7546" s="8" t="s">
        <v>21</v>
      </c>
      <c r="B7546" s="9" t="s">
        <v>16</v>
      </c>
      <c r="C7546" s="10">
        <v>22.045855379188712</v>
      </c>
      <c r="D7546">
        <f>COUNTIFS($A$2:A7546,A7546,$B$2:B7546,B7546,$C$2:C7546,C7546)</f>
        <v>8</v>
      </c>
      <c r="Q7546" s="8" t="s">
        <v>21</v>
      </c>
      <c r="R7546" s="9" t="s">
        <v>16</v>
      </c>
      <c r="S7546" s="10">
        <v>22.045855379188712</v>
      </c>
    </row>
    <row r="7547" spans="1:19" x14ac:dyDescent="0.25">
      <c r="A7547" s="8" t="s">
        <v>21</v>
      </c>
      <c r="B7547" s="9" t="s">
        <v>16</v>
      </c>
      <c r="C7547" s="10">
        <v>22.045855379188712</v>
      </c>
      <c r="D7547">
        <f>COUNTIFS($A$2:A7547,A7547,$B$2:B7547,B7547,$C$2:C7547,C7547)</f>
        <v>9</v>
      </c>
      <c r="Q7547" s="8" t="s">
        <v>21</v>
      </c>
      <c r="R7547" s="9" t="s">
        <v>16</v>
      </c>
      <c r="S7547" s="10">
        <v>22.045855379188712</v>
      </c>
    </row>
    <row r="7548" spans="1:19" x14ac:dyDescent="0.25">
      <c r="A7548" s="8" t="s">
        <v>21</v>
      </c>
      <c r="B7548" s="9" t="s">
        <v>17</v>
      </c>
      <c r="C7548" s="10">
        <v>22.045855379188712</v>
      </c>
      <c r="D7548">
        <f>COUNTIFS($A$2:A7548,A7548,$B$2:B7548,B7548,$C$2:C7548,C7548)</f>
        <v>21</v>
      </c>
      <c r="Q7548" s="8" t="s">
        <v>21</v>
      </c>
      <c r="R7548" s="9" t="s">
        <v>17</v>
      </c>
      <c r="S7548" s="10">
        <v>22.045855379188712</v>
      </c>
    </row>
    <row r="7549" spans="1:19" x14ac:dyDescent="0.25">
      <c r="A7549" s="8" t="s">
        <v>21</v>
      </c>
      <c r="B7549" s="9" t="s">
        <v>17</v>
      </c>
      <c r="C7549" s="10">
        <v>22.045855379188712</v>
      </c>
      <c r="D7549">
        <f>COUNTIFS($A$2:A7549,A7549,$B$2:B7549,B7549,$C$2:C7549,C7549)</f>
        <v>22</v>
      </c>
      <c r="Q7549" s="8" t="s">
        <v>21</v>
      </c>
      <c r="R7549" s="9" t="s">
        <v>17</v>
      </c>
      <c r="S7549" s="10">
        <v>22.045855379188712</v>
      </c>
    </row>
    <row r="7550" spans="1:19" x14ac:dyDescent="0.25">
      <c r="A7550" s="8" t="s">
        <v>21</v>
      </c>
      <c r="B7550" s="9" t="s">
        <v>17</v>
      </c>
      <c r="C7550" s="10">
        <v>22.045855379188712</v>
      </c>
      <c r="D7550">
        <f>COUNTIFS($A$2:A7550,A7550,$B$2:B7550,B7550,$C$2:C7550,C7550)</f>
        <v>23</v>
      </c>
      <c r="Q7550" s="8" t="s">
        <v>21</v>
      </c>
      <c r="R7550" s="9" t="s">
        <v>17</v>
      </c>
      <c r="S7550" s="10">
        <v>22.045855379188712</v>
      </c>
    </row>
    <row r="7551" spans="1:19" x14ac:dyDescent="0.25">
      <c r="A7551" s="8" t="s">
        <v>21</v>
      </c>
      <c r="B7551" s="9" t="s">
        <v>17</v>
      </c>
      <c r="C7551" s="10">
        <v>22.045855379188712</v>
      </c>
      <c r="D7551">
        <f>COUNTIFS($A$2:A7551,A7551,$B$2:B7551,B7551,$C$2:C7551,C7551)</f>
        <v>24</v>
      </c>
      <c r="Q7551" s="8" t="s">
        <v>21</v>
      </c>
      <c r="R7551" s="9" t="s">
        <v>17</v>
      </c>
      <c r="S7551" s="10">
        <v>22.045855379188712</v>
      </c>
    </row>
    <row r="7552" spans="1:19" x14ac:dyDescent="0.25">
      <c r="A7552" s="8" t="s">
        <v>21</v>
      </c>
      <c r="B7552" s="9" t="s">
        <v>18</v>
      </c>
      <c r="C7552" s="10">
        <v>22.045855379188712</v>
      </c>
      <c r="D7552">
        <f>COUNTIFS($A$2:A7552,A7552,$B$2:B7552,B7552,$C$2:C7552,C7552)</f>
        <v>17</v>
      </c>
      <c r="Q7552" s="8" t="s">
        <v>21</v>
      </c>
      <c r="R7552" s="9" t="s">
        <v>18</v>
      </c>
      <c r="S7552" s="10">
        <v>22.045855379188712</v>
      </c>
    </row>
    <row r="7553" spans="1:19" x14ac:dyDescent="0.25">
      <c r="A7553" s="8" t="s">
        <v>21</v>
      </c>
      <c r="B7553" s="9" t="s">
        <v>17</v>
      </c>
      <c r="C7553" s="10">
        <v>22.045855379188712</v>
      </c>
      <c r="D7553">
        <f>COUNTIFS($A$2:A7553,A7553,$B$2:B7553,B7553,$C$2:C7553,C7553)</f>
        <v>25</v>
      </c>
      <c r="Q7553" s="8" t="s">
        <v>21</v>
      </c>
      <c r="R7553" s="9" t="s">
        <v>17</v>
      </c>
      <c r="S7553" s="10">
        <v>22.045855379188712</v>
      </c>
    </row>
    <row r="7554" spans="1:19" x14ac:dyDescent="0.25">
      <c r="A7554" s="8" t="s">
        <v>21</v>
      </c>
      <c r="B7554" s="9" t="s">
        <v>17</v>
      </c>
      <c r="C7554" s="10">
        <v>22.045855379188712</v>
      </c>
      <c r="D7554">
        <f>COUNTIFS($A$2:A7554,A7554,$B$2:B7554,B7554,$C$2:C7554,C7554)</f>
        <v>26</v>
      </c>
      <c r="Q7554" s="8" t="s">
        <v>21</v>
      </c>
      <c r="R7554" s="9" t="s">
        <v>17</v>
      </c>
      <c r="S7554" s="10">
        <v>22.045855379188712</v>
      </c>
    </row>
    <row r="7555" spans="1:19" x14ac:dyDescent="0.25">
      <c r="A7555" s="8" t="s">
        <v>21</v>
      </c>
      <c r="B7555" s="9" t="s">
        <v>18</v>
      </c>
      <c r="C7555" s="10">
        <v>22.045855379188712</v>
      </c>
      <c r="D7555">
        <f>COUNTIFS($A$2:A7555,A7555,$B$2:B7555,B7555,$C$2:C7555,C7555)</f>
        <v>18</v>
      </c>
      <c r="Q7555" s="8" t="s">
        <v>21</v>
      </c>
      <c r="R7555" s="9" t="s">
        <v>18</v>
      </c>
      <c r="S7555" s="10">
        <v>22.045855379188712</v>
      </c>
    </row>
    <row r="7556" spans="1:19" x14ac:dyDescent="0.25">
      <c r="A7556" s="8" t="s">
        <v>21</v>
      </c>
      <c r="B7556" s="9" t="s">
        <v>19</v>
      </c>
      <c r="C7556" s="10">
        <v>22.045855379188712</v>
      </c>
      <c r="D7556">
        <f>COUNTIFS($A$2:A7556,A7556,$B$2:B7556,B7556,$C$2:C7556,C7556)</f>
        <v>1</v>
      </c>
      <c r="Q7556" s="8" t="s">
        <v>21</v>
      </c>
      <c r="R7556" s="9" t="s">
        <v>19</v>
      </c>
      <c r="S7556" s="10">
        <v>22.045855379188712</v>
      </c>
    </row>
    <row r="7557" spans="1:19" x14ac:dyDescent="0.25">
      <c r="A7557" s="8" t="s">
        <v>21</v>
      </c>
      <c r="B7557" s="9" t="s">
        <v>18</v>
      </c>
      <c r="C7557" s="10">
        <v>22.045855379188712</v>
      </c>
      <c r="D7557">
        <f>COUNTIFS($A$2:A7557,A7557,$B$2:B7557,B7557,$C$2:C7557,C7557)</f>
        <v>19</v>
      </c>
      <c r="Q7557" s="8" t="s">
        <v>21</v>
      </c>
      <c r="R7557" s="9" t="s">
        <v>18</v>
      </c>
      <c r="S7557" s="10">
        <v>22.045855379188712</v>
      </c>
    </row>
    <row r="7558" spans="1:19" x14ac:dyDescent="0.25">
      <c r="A7558" s="8" t="s">
        <v>21</v>
      </c>
      <c r="B7558" s="9" t="s">
        <v>18</v>
      </c>
      <c r="C7558" s="10">
        <v>22.045855379188712</v>
      </c>
      <c r="D7558">
        <f>COUNTIFS($A$2:A7558,A7558,$B$2:B7558,B7558,$C$2:C7558,C7558)</f>
        <v>20</v>
      </c>
      <c r="Q7558" s="8" t="s">
        <v>21</v>
      </c>
      <c r="R7558" s="9" t="s">
        <v>18</v>
      </c>
      <c r="S7558" s="10">
        <v>22.045855379188712</v>
      </c>
    </row>
    <row r="7559" spans="1:19" x14ac:dyDescent="0.25">
      <c r="A7559" s="8" t="s">
        <v>21</v>
      </c>
      <c r="B7559" s="9" t="s">
        <v>18</v>
      </c>
      <c r="C7559" s="10">
        <v>22.045855379188712</v>
      </c>
      <c r="D7559">
        <f>COUNTIFS($A$2:A7559,A7559,$B$2:B7559,B7559,$C$2:C7559,C7559)</f>
        <v>21</v>
      </c>
      <c r="Q7559" s="8" t="s">
        <v>21</v>
      </c>
      <c r="R7559" s="9" t="s">
        <v>18</v>
      </c>
      <c r="S7559" s="10">
        <v>22.045855379188712</v>
      </c>
    </row>
    <row r="7560" spans="1:19" x14ac:dyDescent="0.25">
      <c r="A7560" s="8" t="s">
        <v>21</v>
      </c>
      <c r="B7560" s="9" t="s">
        <v>17</v>
      </c>
      <c r="C7560" s="10">
        <v>22.045855379188712</v>
      </c>
      <c r="D7560">
        <f>COUNTIFS($A$2:A7560,A7560,$B$2:B7560,B7560,$C$2:C7560,C7560)</f>
        <v>27</v>
      </c>
      <c r="Q7560" s="8" t="s">
        <v>21</v>
      </c>
      <c r="R7560" s="9" t="s">
        <v>17</v>
      </c>
      <c r="S7560" s="10">
        <v>22.045855379188712</v>
      </c>
    </row>
    <row r="7561" spans="1:19" x14ac:dyDescent="0.25">
      <c r="A7561" s="8" t="s">
        <v>21</v>
      </c>
      <c r="B7561" s="9" t="s">
        <v>17</v>
      </c>
      <c r="C7561" s="10">
        <v>22.045855379188712</v>
      </c>
      <c r="D7561">
        <f>COUNTIFS($A$2:A7561,A7561,$B$2:B7561,B7561,$C$2:C7561,C7561)</f>
        <v>28</v>
      </c>
      <c r="Q7561" s="8" t="s">
        <v>21</v>
      </c>
      <c r="R7561" s="9" t="s">
        <v>17</v>
      </c>
      <c r="S7561" s="10">
        <v>22.045855379188712</v>
      </c>
    </row>
    <row r="7562" spans="1:19" x14ac:dyDescent="0.25">
      <c r="A7562" s="8" t="s">
        <v>21</v>
      </c>
      <c r="B7562" s="9" t="s">
        <v>16</v>
      </c>
      <c r="C7562" s="10">
        <v>22.045855379188712</v>
      </c>
      <c r="D7562">
        <f>COUNTIFS($A$2:A7562,A7562,$B$2:B7562,B7562,$C$2:C7562,C7562)</f>
        <v>10</v>
      </c>
      <c r="Q7562" s="8" t="s">
        <v>21</v>
      </c>
      <c r="R7562" s="9" t="s">
        <v>16</v>
      </c>
      <c r="S7562" s="10">
        <v>22.045855379188712</v>
      </c>
    </row>
    <row r="7563" spans="1:19" x14ac:dyDescent="0.25">
      <c r="A7563" s="8" t="s">
        <v>21</v>
      </c>
      <c r="B7563" s="9" t="s">
        <v>16</v>
      </c>
      <c r="C7563" s="10">
        <v>22.045855379188712</v>
      </c>
      <c r="D7563">
        <f>COUNTIFS($A$2:A7563,A7563,$B$2:B7563,B7563,$C$2:C7563,C7563)</f>
        <v>11</v>
      </c>
      <c r="Q7563" s="8" t="s">
        <v>21</v>
      </c>
      <c r="R7563" s="9" t="s">
        <v>16</v>
      </c>
      <c r="S7563" s="10">
        <v>22.045855379188712</v>
      </c>
    </row>
    <row r="7564" spans="1:19" x14ac:dyDescent="0.25">
      <c r="A7564" s="8" t="s">
        <v>23</v>
      </c>
      <c r="B7564" s="9" t="s">
        <v>17</v>
      </c>
      <c r="C7564" s="10">
        <v>22</v>
      </c>
      <c r="D7564">
        <f>COUNTIFS($A$2:A7564,A7564,$B$2:B7564,B7564,$C$2:C7564,C7564)</f>
        <v>1</v>
      </c>
      <c r="Q7564" s="8" t="s">
        <v>23</v>
      </c>
      <c r="R7564" s="9" t="s">
        <v>17</v>
      </c>
      <c r="S7564" s="10">
        <v>22</v>
      </c>
    </row>
    <row r="7565" spans="1:19" x14ac:dyDescent="0.25">
      <c r="A7565" s="8" t="s">
        <v>21</v>
      </c>
      <c r="B7565" s="9" t="s">
        <v>17</v>
      </c>
      <c r="C7565" s="10">
        <v>22</v>
      </c>
      <c r="D7565">
        <f>COUNTIFS($A$2:A7565,A7565,$B$2:B7565,B7565,$C$2:C7565,C7565)</f>
        <v>1</v>
      </c>
      <c r="Q7565" s="8" t="s">
        <v>21</v>
      </c>
      <c r="R7565" s="9" t="s">
        <v>17</v>
      </c>
      <c r="S7565" s="10">
        <v>22</v>
      </c>
    </row>
    <row r="7566" spans="1:19" x14ac:dyDescent="0.25">
      <c r="A7566" s="8" t="s">
        <v>21</v>
      </c>
      <c r="B7566" s="9" t="s">
        <v>17</v>
      </c>
      <c r="C7566" s="10">
        <v>22</v>
      </c>
      <c r="D7566">
        <f>COUNTIFS($A$2:A7566,A7566,$B$2:B7566,B7566,$C$2:C7566,C7566)</f>
        <v>2</v>
      </c>
      <c r="Q7566" s="8" t="s">
        <v>21</v>
      </c>
      <c r="R7566" s="9" t="s">
        <v>17</v>
      </c>
      <c r="S7566" s="10">
        <v>22</v>
      </c>
    </row>
    <row r="7567" spans="1:19" x14ac:dyDescent="0.25">
      <c r="A7567" s="8" t="s">
        <v>21</v>
      </c>
      <c r="B7567" s="9" t="s">
        <v>17</v>
      </c>
      <c r="C7567" s="10">
        <v>22</v>
      </c>
      <c r="D7567">
        <f>COUNTIFS($A$2:A7567,A7567,$B$2:B7567,B7567,$C$2:C7567,C7567)</f>
        <v>3</v>
      </c>
      <c r="Q7567" s="8" t="s">
        <v>21</v>
      </c>
      <c r="R7567" s="9" t="s">
        <v>17</v>
      </c>
      <c r="S7567" s="10">
        <v>22</v>
      </c>
    </row>
    <row r="7568" spans="1:19" x14ac:dyDescent="0.25">
      <c r="A7568" s="8" t="s">
        <v>21</v>
      </c>
      <c r="B7568" s="9" t="s">
        <v>17</v>
      </c>
      <c r="C7568" s="10">
        <v>22</v>
      </c>
      <c r="D7568">
        <f>COUNTIFS($A$2:A7568,A7568,$B$2:B7568,B7568,$C$2:C7568,C7568)</f>
        <v>4</v>
      </c>
      <c r="Q7568" s="8" t="s">
        <v>21</v>
      </c>
      <c r="R7568" s="9" t="s">
        <v>17</v>
      </c>
      <c r="S7568" s="10">
        <v>22</v>
      </c>
    </row>
    <row r="7569" spans="1:19" x14ac:dyDescent="0.25">
      <c r="A7569" s="8" t="s">
        <v>23</v>
      </c>
      <c r="B7569" s="9" t="s">
        <v>18</v>
      </c>
      <c r="C7569" s="10">
        <v>22</v>
      </c>
      <c r="D7569">
        <f>COUNTIFS($A$2:A7569,A7569,$B$2:B7569,B7569,$C$2:C7569,C7569)</f>
        <v>1</v>
      </c>
      <c r="Q7569" s="8" t="s">
        <v>23</v>
      </c>
      <c r="R7569" s="9" t="s">
        <v>18</v>
      </c>
      <c r="S7569" s="10">
        <v>22</v>
      </c>
    </row>
    <row r="7570" spans="1:19" x14ac:dyDescent="0.25">
      <c r="A7570" s="8" t="s">
        <v>15</v>
      </c>
      <c r="B7570" s="9" t="s">
        <v>16</v>
      </c>
      <c r="C7570" s="10">
        <v>21.980638720726827</v>
      </c>
      <c r="D7570">
        <f>COUNTIFS($A$2:A7570,A7570,$B$2:B7570,B7570,$C$2:C7570,C7570)</f>
        <v>1</v>
      </c>
      <c r="Q7570" s="8" t="s">
        <v>15</v>
      </c>
      <c r="R7570" s="9" t="s">
        <v>16</v>
      </c>
      <c r="S7570" s="10">
        <v>21.980638720726827</v>
      </c>
    </row>
    <row r="7571" spans="1:19" x14ac:dyDescent="0.25">
      <c r="A7571" s="8" t="s">
        <v>15</v>
      </c>
      <c r="B7571" s="9" t="s">
        <v>16</v>
      </c>
      <c r="C7571" s="10">
        <v>21.980638720726827</v>
      </c>
      <c r="D7571">
        <f>COUNTIFS($A$2:A7571,A7571,$B$2:B7571,B7571,$C$2:C7571,C7571)</f>
        <v>2</v>
      </c>
      <c r="Q7571" s="8" t="s">
        <v>15</v>
      </c>
      <c r="R7571" s="9" t="s">
        <v>16</v>
      </c>
      <c r="S7571" s="10">
        <v>21.980638720726827</v>
      </c>
    </row>
    <row r="7572" spans="1:19" x14ac:dyDescent="0.25">
      <c r="A7572" s="8" t="s">
        <v>15</v>
      </c>
      <c r="B7572" s="9" t="s">
        <v>17</v>
      </c>
      <c r="C7572" s="10">
        <v>21.940340883072164</v>
      </c>
      <c r="D7572">
        <f>COUNTIFS($A$2:A7572,A7572,$B$2:B7572,B7572,$C$2:C7572,C7572)</f>
        <v>1</v>
      </c>
      <c r="Q7572" s="8" t="s">
        <v>15</v>
      </c>
      <c r="R7572" s="9" t="s">
        <v>17</v>
      </c>
      <c r="S7572" s="10">
        <v>21.940340883072164</v>
      </c>
    </row>
    <row r="7573" spans="1:19" x14ac:dyDescent="0.25">
      <c r="A7573" s="8" t="s">
        <v>22</v>
      </c>
      <c r="B7573" s="9" t="s">
        <v>17</v>
      </c>
      <c r="C7573" s="10">
        <v>21.841635296082639</v>
      </c>
      <c r="D7573">
        <f>COUNTIFS($A$2:A7573,A7573,$B$2:B7573,B7573,$C$2:C7573,C7573)</f>
        <v>1</v>
      </c>
      <c r="Q7573" s="8" t="s">
        <v>22</v>
      </c>
      <c r="R7573" s="9" t="s">
        <v>17</v>
      </c>
      <c r="S7573" s="10">
        <v>21.841635296082639</v>
      </c>
    </row>
    <row r="7574" spans="1:19" x14ac:dyDescent="0.25">
      <c r="A7574" s="8" t="s">
        <v>22</v>
      </c>
      <c r="B7574" s="9" t="s">
        <v>19</v>
      </c>
      <c r="C7574" s="10">
        <v>21.841635296082639</v>
      </c>
      <c r="D7574">
        <f>COUNTIFS($A$2:A7574,A7574,$B$2:B7574,B7574,$C$2:C7574,C7574)</f>
        <v>1</v>
      </c>
      <c r="Q7574" s="8" t="s">
        <v>22</v>
      </c>
      <c r="R7574" s="9" t="s">
        <v>19</v>
      </c>
      <c r="S7574" s="10">
        <v>21.841635296082639</v>
      </c>
    </row>
    <row r="7575" spans="1:19" x14ac:dyDescent="0.25">
      <c r="A7575" s="8" t="s">
        <v>23</v>
      </c>
      <c r="B7575" s="9" t="s">
        <v>17</v>
      </c>
      <c r="C7575" s="10">
        <v>21.828254847645432</v>
      </c>
      <c r="D7575">
        <f>COUNTIFS($A$2:A7575,A7575,$B$2:B7575,B7575,$C$2:C7575,C7575)</f>
        <v>1</v>
      </c>
      <c r="Q7575" s="8" t="s">
        <v>23</v>
      </c>
      <c r="R7575" s="9" t="s">
        <v>17</v>
      </c>
      <c r="S7575" s="10">
        <v>21.828254847645432</v>
      </c>
    </row>
    <row r="7576" spans="1:19" x14ac:dyDescent="0.25">
      <c r="A7576" s="8" t="s">
        <v>15</v>
      </c>
      <c r="B7576" s="9" t="s">
        <v>17</v>
      </c>
      <c r="C7576" s="10">
        <v>21.797466731387438</v>
      </c>
      <c r="D7576">
        <f>COUNTIFS($A$2:A7576,A7576,$B$2:B7576,B7576,$C$2:C7576,C7576)</f>
        <v>1</v>
      </c>
      <c r="Q7576" s="8" t="s">
        <v>15</v>
      </c>
      <c r="R7576" s="9" t="s">
        <v>17</v>
      </c>
      <c r="S7576" s="10">
        <v>21.797466731387438</v>
      </c>
    </row>
    <row r="7577" spans="1:19" x14ac:dyDescent="0.25">
      <c r="A7577" s="8" t="s">
        <v>23</v>
      </c>
      <c r="B7577" s="9" t="s">
        <v>18</v>
      </c>
      <c r="C7577" s="10">
        <v>21.615289199246568</v>
      </c>
      <c r="D7577">
        <f>COUNTIFS($A$2:A7577,A7577,$B$2:B7577,B7577,$C$2:C7577,C7577)</f>
        <v>1</v>
      </c>
      <c r="Q7577" s="8" t="s">
        <v>23</v>
      </c>
      <c r="R7577" s="9" t="s">
        <v>18</v>
      </c>
      <c r="S7577" s="10">
        <v>21.615289199246568</v>
      </c>
    </row>
    <row r="7578" spans="1:19" x14ac:dyDescent="0.25">
      <c r="A7578" s="8" t="s">
        <v>22</v>
      </c>
      <c r="B7578" s="9" t="s">
        <v>16</v>
      </c>
      <c r="C7578" s="10">
        <v>21.565003080714728</v>
      </c>
      <c r="D7578">
        <f>COUNTIFS($A$2:A7578,A7578,$B$2:B7578,B7578,$C$2:C7578,C7578)</f>
        <v>1</v>
      </c>
      <c r="Q7578" s="8" t="s">
        <v>22</v>
      </c>
      <c r="R7578" s="9" t="s">
        <v>16</v>
      </c>
      <c r="S7578" s="10">
        <v>21.565003080714728</v>
      </c>
    </row>
    <row r="7579" spans="1:19" x14ac:dyDescent="0.25">
      <c r="A7579" s="8" t="s">
        <v>22</v>
      </c>
      <c r="B7579" s="9" t="s">
        <v>17</v>
      </c>
      <c r="C7579" s="10">
        <v>21.565003080714728</v>
      </c>
      <c r="D7579">
        <f>COUNTIFS($A$2:A7579,A7579,$B$2:B7579,B7579,$C$2:C7579,C7579)</f>
        <v>1</v>
      </c>
      <c r="Q7579" s="8" t="s">
        <v>22</v>
      </c>
      <c r="R7579" s="9" t="s">
        <v>17</v>
      </c>
      <c r="S7579" s="10">
        <v>21.565003080714728</v>
      </c>
    </row>
    <row r="7580" spans="1:19" x14ac:dyDescent="0.25">
      <c r="A7580" s="8" t="s">
        <v>22</v>
      </c>
      <c r="B7580" s="9" t="s">
        <v>17</v>
      </c>
      <c r="C7580" s="10">
        <v>21.565003080714728</v>
      </c>
      <c r="D7580">
        <f>COUNTIFS($A$2:A7580,A7580,$B$2:B7580,B7580,$C$2:C7580,C7580)</f>
        <v>2</v>
      </c>
      <c r="Q7580" s="8" t="s">
        <v>22</v>
      </c>
      <c r="R7580" s="9" t="s">
        <v>17</v>
      </c>
      <c r="S7580" s="10">
        <v>21.565003080714728</v>
      </c>
    </row>
    <row r="7581" spans="1:19" x14ac:dyDescent="0.25">
      <c r="A7581" s="8" t="s">
        <v>22</v>
      </c>
      <c r="B7581" s="9" t="s">
        <v>17</v>
      </c>
      <c r="C7581" s="10">
        <v>21.371940710099963</v>
      </c>
      <c r="D7581">
        <f>COUNTIFS($A$2:A7581,A7581,$B$2:B7581,B7581,$C$2:C7581,C7581)</f>
        <v>1</v>
      </c>
      <c r="Q7581" s="8" t="s">
        <v>22</v>
      </c>
      <c r="R7581" s="9" t="s">
        <v>17</v>
      </c>
      <c r="S7581" s="10">
        <v>21.371940710099963</v>
      </c>
    </row>
    <row r="7582" spans="1:19" x14ac:dyDescent="0.25">
      <c r="A7582" s="8" t="s">
        <v>23</v>
      </c>
      <c r="B7582" s="9" t="s">
        <v>17</v>
      </c>
      <c r="C7582" s="10">
        <v>21.284014991037971</v>
      </c>
      <c r="D7582">
        <f>COUNTIFS($A$2:A7582,A7582,$B$2:B7582,B7582,$C$2:C7582,C7582)</f>
        <v>1</v>
      </c>
      <c r="Q7582" s="8" t="s">
        <v>23</v>
      </c>
      <c r="R7582" s="9" t="s">
        <v>17</v>
      </c>
      <c r="S7582" s="10">
        <v>21.284014991037971</v>
      </c>
    </row>
    <row r="7583" spans="1:19" x14ac:dyDescent="0.25">
      <c r="A7583" s="8" t="s">
        <v>21</v>
      </c>
      <c r="B7583" s="9" t="s">
        <v>17</v>
      </c>
      <c r="C7583" s="10">
        <v>21.274250440917108</v>
      </c>
      <c r="D7583">
        <f>COUNTIFS($A$2:A7583,A7583,$B$2:B7583,B7583,$C$2:C7583,C7583)</f>
        <v>1</v>
      </c>
      <c r="Q7583" s="8" t="s">
        <v>21</v>
      </c>
      <c r="R7583" s="9" t="s">
        <v>17</v>
      </c>
      <c r="S7583" s="10">
        <v>21.274250440917108</v>
      </c>
    </row>
    <row r="7584" spans="1:19" x14ac:dyDescent="0.25">
      <c r="A7584" s="8" t="s">
        <v>22</v>
      </c>
      <c r="B7584" s="9" t="s">
        <v>17</v>
      </c>
      <c r="C7584" s="10">
        <v>21.258335153469609</v>
      </c>
      <c r="D7584">
        <f>COUNTIFS($A$2:A7584,A7584,$B$2:B7584,B7584,$C$2:C7584,C7584)</f>
        <v>1</v>
      </c>
      <c r="Q7584" s="8" t="s">
        <v>22</v>
      </c>
      <c r="R7584" s="9" t="s">
        <v>17</v>
      </c>
      <c r="S7584" s="10">
        <v>21.258335153469609</v>
      </c>
    </row>
    <row r="7585" spans="1:19" x14ac:dyDescent="0.25">
      <c r="A7585" s="8" t="s">
        <v>23</v>
      </c>
      <c r="B7585" s="9" t="s">
        <v>18</v>
      </c>
      <c r="C7585" s="10">
        <v>21.228000000000002</v>
      </c>
      <c r="D7585">
        <f>COUNTIFS($A$2:A7585,A7585,$B$2:B7585,B7585,$C$2:C7585,C7585)</f>
        <v>1</v>
      </c>
      <c r="Q7585" s="8" t="s">
        <v>23</v>
      </c>
      <c r="R7585" s="9" t="s">
        <v>18</v>
      </c>
      <c r="S7585" s="10">
        <v>21.228000000000002</v>
      </c>
    </row>
    <row r="7586" spans="1:19" x14ac:dyDescent="0.25">
      <c r="A7586" s="8" t="s">
        <v>22</v>
      </c>
      <c r="B7586" s="9" t="s">
        <v>17</v>
      </c>
      <c r="C7586" s="10">
        <v>21.199234257962562</v>
      </c>
      <c r="D7586">
        <f>COUNTIFS($A$2:A7586,A7586,$B$2:B7586,B7586,$C$2:C7586,C7586)</f>
        <v>1</v>
      </c>
      <c r="Q7586" s="8" t="s">
        <v>22</v>
      </c>
      <c r="R7586" s="9" t="s">
        <v>17</v>
      </c>
      <c r="S7586" s="10">
        <v>21.199234257962562</v>
      </c>
    </row>
    <row r="7587" spans="1:19" x14ac:dyDescent="0.25">
      <c r="A7587" s="8" t="s">
        <v>24</v>
      </c>
      <c r="B7587" s="9" t="s">
        <v>17</v>
      </c>
      <c r="C7587" s="10">
        <v>21.179709837975221</v>
      </c>
      <c r="D7587">
        <f>COUNTIFS($A$2:A7587,A7587,$B$2:B7587,B7587,$C$2:C7587,C7587)</f>
        <v>1</v>
      </c>
      <c r="Q7587" s="8" t="s">
        <v>24</v>
      </c>
      <c r="R7587" s="9" t="s">
        <v>17</v>
      </c>
      <c r="S7587" s="10">
        <v>21.179709837975221</v>
      </c>
    </row>
    <row r="7588" spans="1:19" x14ac:dyDescent="0.25">
      <c r="A7588" s="8" t="s">
        <v>24</v>
      </c>
      <c r="B7588" s="9" t="s">
        <v>18</v>
      </c>
      <c r="C7588" s="10">
        <v>21.179709837975221</v>
      </c>
      <c r="D7588">
        <f>COUNTIFS($A$2:A7588,A7588,$B$2:B7588,B7588,$C$2:C7588,C7588)</f>
        <v>1</v>
      </c>
      <c r="Q7588" s="8" t="s">
        <v>24</v>
      </c>
      <c r="R7588" s="9" t="s">
        <v>18</v>
      </c>
      <c r="S7588" s="10">
        <v>21.179709837975221</v>
      </c>
    </row>
    <row r="7589" spans="1:19" x14ac:dyDescent="0.25">
      <c r="A7589" s="8" t="s">
        <v>24</v>
      </c>
      <c r="B7589" s="9" t="s">
        <v>18</v>
      </c>
      <c r="C7589" s="10">
        <v>21.179709837975221</v>
      </c>
      <c r="D7589">
        <f>COUNTIFS($A$2:A7589,A7589,$B$2:B7589,B7589,$C$2:C7589,C7589)</f>
        <v>2</v>
      </c>
      <c r="Q7589" s="8" t="s">
        <v>24</v>
      </c>
      <c r="R7589" s="9" t="s">
        <v>18</v>
      </c>
      <c r="S7589" s="10">
        <v>21.179709837975221</v>
      </c>
    </row>
    <row r="7590" spans="1:19" x14ac:dyDescent="0.25">
      <c r="A7590" s="8" t="s">
        <v>24</v>
      </c>
      <c r="B7590" s="9" t="s">
        <v>18</v>
      </c>
      <c r="C7590" s="10">
        <v>21.179709837975221</v>
      </c>
      <c r="D7590">
        <f>COUNTIFS($A$2:A7590,A7590,$B$2:B7590,B7590,$C$2:C7590,C7590)</f>
        <v>3</v>
      </c>
      <c r="Q7590" s="8" t="s">
        <v>24</v>
      </c>
      <c r="R7590" s="9" t="s">
        <v>18</v>
      </c>
      <c r="S7590" s="10">
        <v>21.179709837975221</v>
      </c>
    </row>
    <row r="7591" spans="1:19" x14ac:dyDescent="0.25">
      <c r="A7591" s="8" t="s">
        <v>24</v>
      </c>
      <c r="B7591" s="9" t="s">
        <v>17</v>
      </c>
      <c r="C7591" s="10">
        <v>21.179709837975221</v>
      </c>
      <c r="D7591">
        <f>COUNTIFS($A$2:A7591,A7591,$B$2:B7591,B7591,$C$2:C7591,C7591)</f>
        <v>2</v>
      </c>
      <c r="Q7591" s="8" t="s">
        <v>24</v>
      </c>
      <c r="R7591" s="9" t="s">
        <v>17</v>
      </c>
      <c r="S7591" s="10">
        <v>21.179709837975221</v>
      </c>
    </row>
    <row r="7592" spans="1:19" x14ac:dyDescent="0.25">
      <c r="A7592" s="8" t="s">
        <v>24</v>
      </c>
      <c r="B7592" s="9" t="s">
        <v>18</v>
      </c>
      <c r="C7592" s="10">
        <v>21.179709837975221</v>
      </c>
      <c r="D7592">
        <f>COUNTIFS($A$2:A7592,A7592,$B$2:B7592,B7592,$C$2:C7592,C7592)</f>
        <v>4</v>
      </c>
      <c r="Q7592" s="8" t="s">
        <v>24</v>
      </c>
      <c r="R7592" s="9" t="s">
        <v>18</v>
      </c>
      <c r="S7592" s="10">
        <v>21.179709837975221</v>
      </c>
    </row>
    <row r="7593" spans="1:19" x14ac:dyDescent="0.25">
      <c r="A7593" s="8" t="s">
        <v>24</v>
      </c>
      <c r="B7593" s="9" t="s">
        <v>17</v>
      </c>
      <c r="C7593" s="10">
        <v>21.179709837975221</v>
      </c>
      <c r="D7593">
        <f>COUNTIFS($A$2:A7593,A7593,$B$2:B7593,B7593,$C$2:C7593,C7593)</f>
        <v>3</v>
      </c>
      <c r="Q7593" s="8" t="s">
        <v>24</v>
      </c>
      <c r="R7593" s="9" t="s">
        <v>17</v>
      </c>
      <c r="S7593" s="10">
        <v>21.179709837975221</v>
      </c>
    </row>
    <row r="7594" spans="1:19" x14ac:dyDescent="0.25">
      <c r="A7594" s="8" t="s">
        <v>24</v>
      </c>
      <c r="B7594" s="9" t="s">
        <v>17</v>
      </c>
      <c r="C7594" s="10">
        <v>21.179709837975221</v>
      </c>
      <c r="D7594">
        <f>COUNTIFS($A$2:A7594,A7594,$B$2:B7594,B7594,$C$2:C7594,C7594)</f>
        <v>4</v>
      </c>
      <c r="Q7594" s="8" t="s">
        <v>24</v>
      </c>
      <c r="R7594" s="9" t="s">
        <v>17</v>
      </c>
      <c r="S7594" s="10">
        <v>21.179709837975221</v>
      </c>
    </row>
    <row r="7595" spans="1:19" x14ac:dyDescent="0.25">
      <c r="A7595" s="8" t="s">
        <v>24</v>
      </c>
      <c r="B7595" s="9" t="s">
        <v>18</v>
      </c>
      <c r="C7595" s="10">
        <v>21.179709837975221</v>
      </c>
      <c r="D7595">
        <f>COUNTIFS($A$2:A7595,A7595,$B$2:B7595,B7595,$C$2:C7595,C7595)</f>
        <v>5</v>
      </c>
      <c r="Q7595" s="8" t="s">
        <v>24</v>
      </c>
      <c r="R7595" s="9" t="s">
        <v>18</v>
      </c>
      <c r="S7595" s="10">
        <v>21.179709837975221</v>
      </c>
    </row>
    <row r="7596" spans="1:19" x14ac:dyDescent="0.25">
      <c r="A7596" s="8" t="s">
        <v>24</v>
      </c>
      <c r="B7596" s="9" t="s">
        <v>17</v>
      </c>
      <c r="C7596" s="10">
        <v>21.179709837975221</v>
      </c>
      <c r="D7596">
        <f>COUNTIFS($A$2:A7596,A7596,$B$2:B7596,B7596,$C$2:C7596,C7596)</f>
        <v>5</v>
      </c>
      <c r="Q7596" s="8" t="s">
        <v>24</v>
      </c>
      <c r="R7596" s="9" t="s">
        <v>17</v>
      </c>
      <c r="S7596" s="10">
        <v>21.179709837975221</v>
      </c>
    </row>
    <row r="7597" spans="1:19" x14ac:dyDescent="0.25">
      <c r="A7597" s="8" t="s">
        <v>24</v>
      </c>
      <c r="B7597" s="9" t="s">
        <v>18</v>
      </c>
      <c r="C7597" s="10">
        <v>21.179709837975221</v>
      </c>
      <c r="D7597">
        <f>COUNTIFS($A$2:A7597,A7597,$B$2:B7597,B7597,$C$2:C7597,C7597)</f>
        <v>6</v>
      </c>
      <c r="Q7597" s="8" t="s">
        <v>24</v>
      </c>
      <c r="R7597" s="9" t="s">
        <v>18</v>
      </c>
      <c r="S7597" s="10">
        <v>21.179709837975221</v>
      </c>
    </row>
    <row r="7598" spans="1:19" x14ac:dyDescent="0.25">
      <c r="A7598" s="8" t="s">
        <v>24</v>
      </c>
      <c r="B7598" s="9" t="s">
        <v>18</v>
      </c>
      <c r="C7598" s="10">
        <v>21.179709837975221</v>
      </c>
      <c r="D7598">
        <f>COUNTIFS($A$2:A7598,A7598,$B$2:B7598,B7598,$C$2:C7598,C7598)</f>
        <v>7</v>
      </c>
      <c r="Q7598" s="8" t="s">
        <v>24</v>
      </c>
      <c r="R7598" s="9" t="s">
        <v>18</v>
      </c>
      <c r="S7598" s="10">
        <v>21.179709837975221</v>
      </c>
    </row>
    <row r="7599" spans="1:19" x14ac:dyDescent="0.25">
      <c r="A7599" s="8" t="s">
        <v>24</v>
      </c>
      <c r="B7599" s="9" t="s">
        <v>18</v>
      </c>
      <c r="C7599" s="10">
        <v>21.179709837975221</v>
      </c>
      <c r="D7599">
        <f>COUNTIFS($A$2:A7599,A7599,$B$2:B7599,B7599,$C$2:C7599,C7599)</f>
        <v>8</v>
      </c>
      <c r="Q7599" s="8" t="s">
        <v>24</v>
      </c>
      <c r="R7599" s="9" t="s">
        <v>18</v>
      </c>
      <c r="S7599" s="10">
        <v>21.179709837975221</v>
      </c>
    </row>
    <row r="7600" spans="1:19" x14ac:dyDescent="0.25">
      <c r="A7600" s="8" t="s">
        <v>24</v>
      </c>
      <c r="B7600" s="9" t="s">
        <v>19</v>
      </c>
      <c r="C7600" s="10">
        <v>21.179709837975221</v>
      </c>
      <c r="D7600">
        <f>COUNTIFS($A$2:A7600,A7600,$B$2:B7600,B7600,$C$2:C7600,C7600)</f>
        <v>1</v>
      </c>
      <c r="Q7600" s="8" t="s">
        <v>24</v>
      </c>
      <c r="R7600" s="9" t="s">
        <v>19</v>
      </c>
      <c r="S7600" s="10">
        <v>21.179709837975221</v>
      </c>
    </row>
    <row r="7601" spans="1:19" x14ac:dyDescent="0.25">
      <c r="A7601" s="8" t="s">
        <v>24</v>
      </c>
      <c r="B7601" s="9" t="s">
        <v>16</v>
      </c>
      <c r="C7601" s="10">
        <v>21.179709837975221</v>
      </c>
      <c r="D7601">
        <f>COUNTIFS($A$2:A7601,A7601,$B$2:B7601,B7601,$C$2:C7601,C7601)</f>
        <v>1</v>
      </c>
      <c r="Q7601" s="8" t="s">
        <v>24</v>
      </c>
      <c r="R7601" s="9" t="s">
        <v>16</v>
      </c>
      <c r="S7601" s="10">
        <v>21.179709837975221</v>
      </c>
    </row>
    <row r="7602" spans="1:19" x14ac:dyDescent="0.25">
      <c r="A7602" s="8" t="s">
        <v>24</v>
      </c>
      <c r="B7602" s="9" t="s">
        <v>19</v>
      </c>
      <c r="C7602" s="10">
        <v>21.179709837975221</v>
      </c>
      <c r="D7602">
        <f>COUNTIFS($A$2:A7602,A7602,$B$2:B7602,B7602,$C$2:C7602,C7602)</f>
        <v>2</v>
      </c>
      <c r="Q7602" s="8" t="s">
        <v>24</v>
      </c>
      <c r="R7602" s="9" t="s">
        <v>19</v>
      </c>
      <c r="S7602" s="10">
        <v>21.179709837975221</v>
      </c>
    </row>
    <row r="7603" spans="1:19" x14ac:dyDescent="0.25">
      <c r="A7603" s="8" t="s">
        <v>24</v>
      </c>
      <c r="B7603" s="9" t="s">
        <v>17</v>
      </c>
      <c r="C7603" s="10">
        <v>21.179709837975221</v>
      </c>
      <c r="D7603">
        <f>COUNTIFS($A$2:A7603,A7603,$B$2:B7603,B7603,$C$2:C7603,C7603)</f>
        <v>6</v>
      </c>
      <c r="Q7603" s="8" t="s">
        <v>24</v>
      </c>
      <c r="R7603" s="9" t="s">
        <v>17</v>
      </c>
      <c r="S7603" s="10">
        <v>21.179709837975221</v>
      </c>
    </row>
    <row r="7604" spans="1:19" x14ac:dyDescent="0.25">
      <c r="A7604" s="8" t="s">
        <v>24</v>
      </c>
      <c r="B7604" s="9" t="s">
        <v>17</v>
      </c>
      <c r="C7604" s="10">
        <v>21.179709837975221</v>
      </c>
      <c r="D7604">
        <f>COUNTIFS($A$2:A7604,A7604,$B$2:B7604,B7604,$C$2:C7604,C7604)</f>
        <v>7</v>
      </c>
      <c r="Q7604" s="8" t="s">
        <v>24</v>
      </c>
      <c r="R7604" s="9" t="s">
        <v>17</v>
      </c>
      <c r="S7604" s="10">
        <v>21.179709837975221</v>
      </c>
    </row>
    <row r="7605" spans="1:19" x14ac:dyDescent="0.25">
      <c r="A7605" s="8" t="s">
        <v>24</v>
      </c>
      <c r="B7605" s="9" t="s">
        <v>18</v>
      </c>
      <c r="C7605" s="10">
        <v>21.179709837975221</v>
      </c>
      <c r="D7605">
        <f>COUNTIFS($A$2:A7605,A7605,$B$2:B7605,B7605,$C$2:C7605,C7605)</f>
        <v>9</v>
      </c>
      <c r="Q7605" s="8" t="s">
        <v>24</v>
      </c>
      <c r="R7605" s="9" t="s">
        <v>18</v>
      </c>
      <c r="S7605" s="10">
        <v>21.179709837975221</v>
      </c>
    </row>
    <row r="7606" spans="1:19" x14ac:dyDescent="0.25">
      <c r="A7606" s="8" t="s">
        <v>24</v>
      </c>
      <c r="B7606" s="9" t="s">
        <v>18</v>
      </c>
      <c r="C7606" s="10">
        <v>21.179709837975221</v>
      </c>
      <c r="D7606">
        <f>COUNTIFS($A$2:A7606,A7606,$B$2:B7606,B7606,$C$2:C7606,C7606)</f>
        <v>10</v>
      </c>
      <c r="Q7606" s="8" t="s">
        <v>24</v>
      </c>
      <c r="R7606" s="9" t="s">
        <v>18</v>
      </c>
      <c r="S7606" s="10">
        <v>21.179709837975221</v>
      </c>
    </row>
    <row r="7607" spans="1:19" x14ac:dyDescent="0.25">
      <c r="A7607" s="8" t="s">
        <v>24</v>
      </c>
      <c r="B7607" s="9" t="s">
        <v>18</v>
      </c>
      <c r="C7607" s="10">
        <v>21.179709837975221</v>
      </c>
      <c r="D7607">
        <f>COUNTIFS($A$2:A7607,A7607,$B$2:B7607,B7607,$C$2:C7607,C7607)</f>
        <v>11</v>
      </c>
      <c r="Q7607" s="8" t="s">
        <v>24</v>
      </c>
      <c r="R7607" s="9" t="s">
        <v>18</v>
      </c>
      <c r="S7607" s="10">
        <v>21.179709837975221</v>
      </c>
    </row>
    <row r="7608" spans="1:19" x14ac:dyDescent="0.25">
      <c r="A7608" s="8" t="s">
        <v>24</v>
      </c>
      <c r="B7608" s="9" t="s">
        <v>18</v>
      </c>
      <c r="C7608" s="10">
        <v>21.179709837975221</v>
      </c>
      <c r="D7608">
        <f>COUNTIFS($A$2:A7608,A7608,$B$2:B7608,B7608,$C$2:C7608,C7608)</f>
        <v>12</v>
      </c>
      <c r="Q7608" s="8" t="s">
        <v>24</v>
      </c>
      <c r="R7608" s="9" t="s">
        <v>18</v>
      </c>
      <c r="S7608" s="10">
        <v>21.179709837975221</v>
      </c>
    </row>
    <row r="7609" spans="1:19" x14ac:dyDescent="0.25">
      <c r="A7609" s="8" t="s">
        <v>24</v>
      </c>
      <c r="B7609" s="9" t="s">
        <v>18</v>
      </c>
      <c r="C7609" s="10">
        <v>21.179709837975221</v>
      </c>
      <c r="D7609">
        <f>COUNTIFS($A$2:A7609,A7609,$B$2:B7609,B7609,$C$2:C7609,C7609)</f>
        <v>13</v>
      </c>
      <c r="Q7609" s="8" t="s">
        <v>24</v>
      </c>
      <c r="R7609" s="9" t="s">
        <v>18</v>
      </c>
      <c r="S7609" s="10">
        <v>21.179709837975221</v>
      </c>
    </row>
    <row r="7610" spans="1:19" x14ac:dyDescent="0.25">
      <c r="A7610" s="8" t="s">
        <v>24</v>
      </c>
      <c r="B7610" s="9" t="s">
        <v>18</v>
      </c>
      <c r="C7610" s="10">
        <v>21.179709837975221</v>
      </c>
      <c r="D7610">
        <f>COUNTIFS($A$2:A7610,A7610,$B$2:B7610,B7610,$C$2:C7610,C7610)</f>
        <v>14</v>
      </c>
      <c r="Q7610" s="8" t="s">
        <v>24</v>
      </c>
      <c r="R7610" s="9" t="s">
        <v>18</v>
      </c>
      <c r="S7610" s="10">
        <v>21.179709837975221</v>
      </c>
    </row>
    <row r="7611" spans="1:19" x14ac:dyDescent="0.25">
      <c r="A7611" s="8" t="s">
        <v>24</v>
      </c>
      <c r="B7611" s="9" t="s">
        <v>18</v>
      </c>
      <c r="C7611" s="10">
        <v>21.179709837975221</v>
      </c>
      <c r="D7611">
        <f>COUNTIFS($A$2:A7611,A7611,$B$2:B7611,B7611,$C$2:C7611,C7611)</f>
        <v>15</v>
      </c>
      <c r="Q7611" s="8" t="s">
        <v>24</v>
      </c>
      <c r="R7611" s="9" t="s">
        <v>18</v>
      </c>
      <c r="S7611" s="10">
        <v>21.179709837975221</v>
      </c>
    </row>
    <row r="7612" spans="1:19" x14ac:dyDescent="0.25">
      <c r="A7612" s="8" t="s">
        <v>24</v>
      </c>
      <c r="B7612" s="9" t="s">
        <v>18</v>
      </c>
      <c r="C7612" s="10">
        <v>21.179709837975221</v>
      </c>
      <c r="D7612">
        <f>COUNTIFS($A$2:A7612,A7612,$B$2:B7612,B7612,$C$2:C7612,C7612)</f>
        <v>16</v>
      </c>
      <c r="Q7612" s="8" t="s">
        <v>24</v>
      </c>
      <c r="R7612" s="9" t="s">
        <v>18</v>
      </c>
      <c r="S7612" s="10">
        <v>21.179709837975221</v>
      </c>
    </row>
    <row r="7613" spans="1:19" x14ac:dyDescent="0.25">
      <c r="A7613" s="8" t="s">
        <v>24</v>
      </c>
      <c r="B7613" s="9" t="s">
        <v>17</v>
      </c>
      <c r="C7613" s="10">
        <v>21.179709837975221</v>
      </c>
      <c r="D7613">
        <f>COUNTIFS($A$2:A7613,A7613,$B$2:B7613,B7613,$C$2:C7613,C7613)</f>
        <v>8</v>
      </c>
      <c r="Q7613" s="8" t="s">
        <v>24</v>
      </c>
      <c r="R7613" s="9" t="s">
        <v>17</v>
      </c>
      <c r="S7613" s="10">
        <v>21.179709837975221</v>
      </c>
    </row>
    <row r="7614" spans="1:19" x14ac:dyDescent="0.25">
      <c r="A7614" s="8" t="s">
        <v>24</v>
      </c>
      <c r="B7614" s="9" t="s">
        <v>17</v>
      </c>
      <c r="C7614" s="10">
        <v>21.179709837975221</v>
      </c>
      <c r="D7614">
        <f>COUNTIFS($A$2:A7614,A7614,$B$2:B7614,B7614,$C$2:C7614,C7614)</f>
        <v>9</v>
      </c>
      <c r="Q7614" s="8" t="s">
        <v>24</v>
      </c>
      <c r="R7614" s="9" t="s">
        <v>17</v>
      </c>
      <c r="S7614" s="10">
        <v>21.179709837975221</v>
      </c>
    </row>
    <row r="7615" spans="1:19" x14ac:dyDescent="0.25">
      <c r="A7615" s="8" t="s">
        <v>24</v>
      </c>
      <c r="B7615" s="9" t="s">
        <v>19</v>
      </c>
      <c r="C7615" s="10">
        <v>21.179709837975221</v>
      </c>
      <c r="D7615">
        <f>COUNTIFS($A$2:A7615,A7615,$B$2:B7615,B7615,$C$2:C7615,C7615)</f>
        <v>3</v>
      </c>
      <c r="Q7615" s="8" t="s">
        <v>24</v>
      </c>
      <c r="R7615" s="9" t="s">
        <v>19</v>
      </c>
      <c r="S7615" s="10">
        <v>21.179709837975221</v>
      </c>
    </row>
    <row r="7616" spans="1:19" x14ac:dyDescent="0.25">
      <c r="A7616" s="8" t="s">
        <v>24</v>
      </c>
      <c r="B7616" s="9" t="s">
        <v>19</v>
      </c>
      <c r="C7616" s="10">
        <v>21.179709837975221</v>
      </c>
      <c r="D7616">
        <f>COUNTIFS($A$2:A7616,A7616,$B$2:B7616,B7616,$C$2:C7616,C7616)</f>
        <v>4</v>
      </c>
      <c r="Q7616" s="8" t="s">
        <v>24</v>
      </c>
      <c r="R7616" s="9" t="s">
        <v>19</v>
      </c>
      <c r="S7616" s="10">
        <v>21.179709837975221</v>
      </c>
    </row>
    <row r="7617" spans="1:19" x14ac:dyDescent="0.25">
      <c r="A7617" s="8" t="s">
        <v>24</v>
      </c>
      <c r="B7617" s="9" t="s">
        <v>19</v>
      </c>
      <c r="C7617" s="10">
        <v>21.179709837975221</v>
      </c>
      <c r="D7617">
        <f>COUNTIFS($A$2:A7617,A7617,$B$2:B7617,B7617,$C$2:C7617,C7617)</f>
        <v>5</v>
      </c>
      <c r="Q7617" s="8" t="s">
        <v>24</v>
      </c>
      <c r="R7617" s="9" t="s">
        <v>19</v>
      </c>
      <c r="S7617" s="10">
        <v>21.179709837975221</v>
      </c>
    </row>
    <row r="7618" spans="1:19" x14ac:dyDescent="0.25">
      <c r="A7618" s="8" t="s">
        <v>24</v>
      </c>
      <c r="B7618" s="9" t="s">
        <v>19</v>
      </c>
      <c r="C7618" s="10">
        <v>21.179709837975221</v>
      </c>
      <c r="D7618">
        <f>COUNTIFS($A$2:A7618,A7618,$B$2:B7618,B7618,$C$2:C7618,C7618)</f>
        <v>6</v>
      </c>
      <c r="Q7618" s="8" t="s">
        <v>24</v>
      </c>
      <c r="R7618" s="9" t="s">
        <v>19</v>
      </c>
      <c r="S7618" s="10">
        <v>21.179709837975221</v>
      </c>
    </row>
    <row r="7619" spans="1:19" x14ac:dyDescent="0.25">
      <c r="A7619" s="8" t="s">
        <v>24</v>
      </c>
      <c r="B7619" s="9" t="s">
        <v>19</v>
      </c>
      <c r="C7619" s="10">
        <v>21.179709837975221</v>
      </c>
      <c r="D7619">
        <f>COUNTIFS($A$2:A7619,A7619,$B$2:B7619,B7619,$C$2:C7619,C7619)</f>
        <v>7</v>
      </c>
      <c r="Q7619" s="8" t="s">
        <v>24</v>
      </c>
      <c r="R7619" s="9" t="s">
        <v>19</v>
      </c>
      <c r="S7619" s="10">
        <v>21.179709837975221</v>
      </c>
    </row>
    <row r="7620" spans="1:19" x14ac:dyDescent="0.25">
      <c r="A7620" s="8" t="s">
        <v>24</v>
      </c>
      <c r="B7620" s="9" t="s">
        <v>19</v>
      </c>
      <c r="C7620" s="10">
        <v>21.179709837975221</v>
      </c>
      <c r="D7620">
        <f>COUNTIFS($A$2:A7620,A7620,$B$2:B7620,B7620,$C$2:C7620,C7620)</f>
        <v>8</v>
      </c>
      <c r="Q7620" s="8" t="s">
        <v>24</v>
      </c>
      <c r="R7620" s="9" t="s">
        <v>19</v>
      </c>
      <c r="S7620" s="10">
        <v>21.179709837975221</v>
      </c>
    </row>
    <row r="7621" spans="1:19" x14ac:dyDescent="0.25">
      <c r="A7621" s="8" t="s">
        <v>24</v>
      </c>
      <c r="B7621" s="9" t="s">
        <v>19</v>
      </c>
      <c r="C7621" s="10">
        <v>21.179709837975221</v>
      </c>
      <c r="D7621">
        <f>COUNTIFS($A$2:A7621,A7621,$B$2:B7621,B7621,$C$2:C7621,C7621)</f>
        <v>9</v>
      </c>
      <c r="Q7621" s="8" t="s">
        <v>24</v>
      </c>
      <c r="R7621" s="9" t="s">
        <v>19</v>
      </c>
      <c r="S7621" s="10">
        <v>21.179709837975221</v>
      </c>
    </row>
    <row r="7622" spans="1:19" x14ac:dyDescent="0.25">
      <c r="A7622" s="8" t="s">
        <v>24</v>
      </c>
      <c r="B7622" s="9" t="s">
        <v>19</v>
      </c>
      <c r="C7622" s="10">
        <v>21.179709837975221</v>
      </c>
      <c r="D7622">
        <f>COUNTIFS($A$2:A7622,A7622,$B$2:B7622,B7622,$C$2:C7622,C7622)</f>
        <v>10</v>
      </c>
      <c r="Q7622" s="8" t="s">
        <v>24</v>
      </c>
      <c r="R7622" s="9" t="s">
        <v>19</v>
      </c>
      <c r="S7622" s="10">
        <v>21.179709837975221</v>
      </c>
    </row>
    <row r="7623" spans="1:19" x14ac:dyDescent="0.25">
      <c r="A7623" s="8" t="s">
        <v>24</v>
      </c>
      <c r="B7623" s="9" t="s">
        <v>19</v>
      </c>
      <c r="C7623" s="10">
        <v>21.179709837975221</v>
      </c>
      <c r="D7623">
        <f>COUNTIFS($A$2:A7623,A7623,$B$2:B7623,B7623,$C$2:C7623,C7623)</f>
        <v>11</v>
      </c>
      <c r="Q7623" s="8" t="s">
        <v>24</v>
      </c>
      <c r="R7623" s="9" t="s">
        <v>19</v>
      </c>
      <c r="S7623" s="10">
        <v>21.179709837975221</v>
      </c>
    </row>
    <row r="7624" spans="1:19" x14ac:dyDescent="0.25">
      <c r="A7624" s="8" t="s">
        <v>24</v>
      </c>
      <c r="B7624" s="9" t="s">
        <v>17</v>
      </c>
      <c r="C7624" s="10">
        <v>21.179709837975221</v>
      </c>
      <c r="D7624">
        <f>COUNTIFS($A$2:A7624,A7624,$B$2:B7624,B7624,$C$2:C7624,C7624)</f>
        <v>10</v>
      </c>
      <c r="Q7624" s="8" t="s">
        <v>24</v>
      </c>
      <c r="R7624" s="9" t="s">
        <v>17</v>
      </c>
      <c r="S7624" s="10">
        <v>21.179709837975221</v>
      </c>
    </row>
    <row r="7625" spans="1:19" x14ac:dyDescent="0.25">
      <c r="A7625" s="8" t="s">
        <v>24</v>
      </c>
      <c r="B7625" s="9" t="s">
        <v>16</v>
      </c>
      <c r="C7625" s="10">
        <v>21.179709837975221</v>
      </c>
      <c r="D7625">
        <f>COUNTIFS($A$2:A7625,A7625,$B$2:B7625,B7625,$C$2:C7625,C7625)</f>
        <v>2</v>
      </c>
      <c r="Q7625" s="8" t="s">
        <v>24</v>
      </c>
      <c r="R7625" s="9" t="s">
        <v>16</v>
      </c>
      <c r="S7625" s="10">
        <v>21.179709837975221</v>
      </c>
    </row>
    <row r="7626" spans="1:19" x14ac:dyDescent="0.25">
      <c r="A7626" s="8" t="s">
        <v>21</v>
      </c>
      <c r="B7626" s="9" t="s">
        <v>17</v>
      </c>
      <c r="C7626" s="10">
        <v>21.031746031746032</v>
      </c>
      <c r="D7626">
        <f>COUNTIFS($A$2:A7626,A7626,$B$2:B7626,B7626,$C$2:C7626,C7626)</f>
        <v>1</v>
      </c>
      <c r="Q7626" s="8" t="s">
        <v>21</v>
      </c>
      <c r="R7626" s="9" t="s">
        <v>17</v>
      </c>
      <c r="S7626" s="10">
        <v>21.031746031746032</v>
      </c>
    </row>
    <row r="7627" spans="1:19" x14ac:dyDescent="0.25">
      <c r="A7627" s="8" t="s">
        <v>22</v>
      </c>
      <c r="B7627" s="9" t="s">
        <v>17</v>
      </c>
      <c r="C7627" s="10">
        <v>21.010474430067774</v>
      </c>
      <c r="D7627">
        <f>COUNTIFS($A$2:A7627,A7627,$B$2:B7627,B7627,$C$2:C7627,C7627)</f>
        <v>1</v>
      </c>
      <c r="Q7627" s="8" t="s">
        <v>22</v>
      </c>
      <c r="R7627" s="9" t="s">
        <v>17</v>
      </c>
      <c r="S7627" s="10">
        <v>21.010474430067774</v>
      </c>
    </row>
    <row r="7628" spans="1:19" x14ac:dyDescent="0.25">
      <c r="A7628" s="8" t="s">
        <v>22</v>
      </c>
      <c r="B7628" s="9" t="s">
        <v>17</v>
      </c>
      <c r="C7628" s="10">
        <v>21.010474430067774</v>
      </c>
      <c r="D7628">
        <f>COUNTIFS($A$2:A7628,A7628,$B$2:B7628,B7628,$C$2:C7628,C7628)</f>
        <v>2</v>
      </c>
      <c r="Q7628" s="8" t="s">
        <v>22</v>
      </c>
      <c r="R7628" s="9" t="s">
        <v>17</v>
      </c>
      <c r="S7628" s="10">
        <v>21.010474430067774</v>
      </c>
    </row>
    <row r="7629" spans="1:19" x14ac:dyDescent="0.25">
      <c r="A7629" s="8" t="s">
        <v>22</v>
      </c>
      <c r="B7629" s="9" t="s">
        <v>17</v>
      </c>
      <c r="C7629" s="10">
        <v>21.010474430067774</v>
      </c>
      <c r="D7629">
        <f>COUNTIFS($A$2:A7629,A7629,$B$2:B7629,B7629,$C$2:C7629,C7629)</f>
        <v>3</v>
      </c>
      <c r="Q7629" s="8" t="s">
        <v>22</v>
      </c>
      <c r="R7629" s="9" t="s">
        <v>17</v>
      </c>
      <c r="S7629" s="10">
        <v>21.010474430067774</v>
      </c>
    </row>
    <row r="7630" spans="1:19" x14ac:dyDescent="0.25">
      <c r="A7630" s="8" t="s">
        <v>23</v>
      </c>
      <c r="B7630" s="9" t="s">
        <v>17</v>
      </c>
      <c r="C7630" s="10">
        <v>21</v>
      </c>
      <c r="D7630">
        <f>COUNTIFS($A$2:A7630,A7630,$B$2:B7630,B7630,$C$2:C7630,C7630)</f>
        <v>1</v>
      </c>
      <c r="Q7630" s="8" t="s">
        <v>23</v>
      </c>
      <c r="R7630" s="9" t="s">
        <v>17</v>
      </c>
      <c r="S7630" s="10">
        <v>21</v>
      </c>
    </row>
    <row r="7631" spans="1:19" x14ac:dyDescent="0.25">
      <c r="A7631" s="8" t="s">
        <v>22</v>
      </c>
      <c r="B7631" s="9" t="s">
        <v>17</v>
      </c>
      <c r="C7631" s="10">
        <v>20.948860135551449</v>
      </c>
      <c r="D7631">
        <f>COUNTIFS($A$2:A7631,A7631,$B$2:B7631,B7631,$C$2:C7631,C7631)</f>
        <v>1</v>
      </c>
      <c r="Q7631" s="8" t="s">
        <v>22</v>
      </c>
      <c r="R7631" s="9" t="s">
        <v>17</v>
      </c>
      <c r="S7631" s="10">
        <v>20.948860135551449</v>
      </c>
    </row>
    <row r="7632" spans="1:19" x14ac:dyDescent="0.25">
      <c r="A7632" s="8" t="s">
        <v>22</v>
      </c>
      <c r="B7632" s="9" t="s">
        <v>17</v>
      </c>
      <c r="C7632" s="10">
        <v>20.682523267838675</v>
      </c>
      <c r="D7632">
        <f>COUNTIFS($A$2:A7632,A7632,$B$2:B7632,B7632,$C$2:C7632,C7632)</f>
        <v>1</v>
      </c>
      <c r="Q7632" s="8" t="s">
        <v>22</v>
      </c>
      <c r="R7632" s="9" t="s">
        <v>17</v>
      </c>
      <c r="S7632" s="10">
        <v>20.682523267838675</v>
      </c>
    </row>
    <row r="7633" spans="1:19" x14ac:dyDescent="0.25">
      <c r="A7633" s="8" t="s">
        <v>22</v>
      </c>
      <c r="B7633" s="9" t="s">
        <v>16</v>
      </c>
      <c r="C7633" s="10">
        <v>20.682523267838675</v>
      </c>
      <c r="D7633">
        <f>COUNTIFS($A$2:A7633,A7633,$B$2:B7633,B7633,$C$2:C7633,C7633)</f>
        <v>1</v>
      </c>
      <c r="Q7633" s="8" t="s">
        <v>22</v>
      </c>
      <c r="R7633" s="9" t="s">
        <v>16</v>
      </c>
      <c r="S7633" s="10">
        <v>20.682523267838675</v>
      </c>
    </row>
    <row r="7634" spans="1:19" x14ac:dyDescent="0.25">
      <c r="A7634" s="8" t="s">
        <v>22</v>
      </c>
      <c r="B7634" s="9" t="s">
        <v>17</v>
      </c>
      <c r="C7634" s="10">
        <v>20.682523267838675</v>
      </c>
      <c r="D7634">
        <f>COUNTIFS($A$2:A7634,A7634,$B$2:B7634,B7634,$C$2:C7634,C7634)</f>
        <v>2</v>
      </c>
      <c r="Q7634" s="8" t="s">
        <v>22</v>
      </c>
      <c r="R7634" s="9" t="s">
        <v>17</v>
      </c>
      <c r="S7634" s="10">
        <v>20.682523267838675</v>
      </c>
    </row>
    <row r="7635" spans="1:19" x14ac:dyDescent="0.25">
      <c r="A7635" s="8" t="s">
        <v>22</v>
      </c>
      <c r="B7635" s="9" t="s">
        <v>16</v>
      </c>
      <c r="C7635" s="10">
        <v>20.682523267838675</v>
      </c>
      <c r="D7635">
        <f>COUNTIFS($A$2:A7635,A7635,$B$2:B7635,B7635,$C$2:C7635,C7635)</f>
        <v>2</v>
      </c>
      <c r="Q7635" s="8" t="s">
        <v>22</v>
      </c>
      <c r="R7635" s="9" t="s">
        <v>16</v>
      </c>
      <c r="S7635" s="10">
        <v>20.682523267838675</v>
      </c>
    </row>
    <row r="7636" spans="1:19" x14ac:dyDescent="0.25">
      <c r="A7636" s="8" t="s">
        <v>22</v>
      </c>
      <c r="B7636" s="9" t="s">
        <v>17</v>
      </c>
      <c r="C7636" s="10">
        <v>20.682523267838675</v>
      </c>
      <c r="D7636">
        <f>COUNTIFS($A$2:A7636,A7636,$B$2:B7636,B7636,$C$2:C7636,C7636)</f>
        <v>3</v>
      </c>
      <c r="Q7636" s="8" t="s">
        <v>22</v>
      </c>
      <c r="R7636" s="9" t="s">
        <v>17</v>
      </c>
      <c r="S7636" s="10">
        <v>20.682523267838675</v>
      </c>
    </row>
    <row r="7637" spans="1:19" x14ac:dyDescent="0.25">
      <c r="A7637" s="8" t="s">
        <v>22</v>
      </c>
      <c r="B7637" s="9" t="s">
        <v>16</v>
      </c>
      <c r="C7637" s="10">
        <v>20.682523267838675</v>
      </c>
      <c r="D7637">
        <f>COUNTIFS($A$2:A7637,A7637,$B$2:B7637,B7637,$C$2:C7637,C7637)</f>
        <v>3</v>
      </c>
      <c r="Q7637" s="8" t="s">
        <v>22</v>
      </c>
      <c r="R7637" s="9" t="s">
        <v>16</v>
      </c>
      <c r="S7637" s="10">
        <v>20.682523267838675</v>
      </c>
    </row>
    <row r="7638" spans="1:19" x14ac:dyDescent="0.25">
      <c r="A7638" s="8" t="s">
        <v>22</v>
      </c>
      <c r="B7638" s="9" t="s">
        <v>17</v>
      </c>
      <c r="C7638" s="10">
        <v>20.682523267838675</v>
      </c>
      <c r="D7638">
        <f>COUNTIFS($A$2:A7638,A7638,$B$2:B7638,B7638,$C$2:C7638,C7638)</f>
        <v>4</v>
      </c>
      <c r="Q7638" s="8" t="s">
        <v>22</v>
      </c>
      <c r="R7638" s="9" t="s">
        <v>17</v>
      </c>
      <c r="S7638" s="10">
        <v>20.682523267838675</v>
      </c>
    </row>
    <row r="7639" spans="1:19" x14ac:dyDescent="0.25">
      <c r="A7639" s="8" t="s">
        <v>22</v>
      </c>
      <c r="B7639" s="9" t="s">
        <v>17</v>
      </c>
      <c r="C7639" s="10">
        <v>20.682523267838675</v>
      </c>
      <c r="D7639">
        <f>COUNTIFS($A$2:A7639,A7639,$B$2:B7639,B7639,$C$2:C7639,C7639)</f>
        <v>5</v>
      </c>
      <c r="Q7639" s="8" t="s">
        <v>22</v>
      </c>
      <c r="R7639" s="9" t="s">
        <v>17</v>
      </c>
      <c r="S7639" s="10">
        <v>20.682523267838675</v>
      </c>
    </row>
    <row r="7640" spans="1:19" x14ac:dyDescent="0.25">
      <c r="A7640" s="8" t="s">
        <v>22</v>
      </c>
      <c r="B7640" s="9" t="s">
        <v>17</v>
      </c>
      <c r="C7640" s="10">
        <v>20.682523267838675</v>
      </c>
      <c r="D7640">
        <f>COUNTIFS($A$2:A7640,A7640,$B$2:B7640,B7640,$C$2:C7640,C7640)</f>
        <v>6</v>
      </c>
      <c r="Q7640" s="8" t="s">
        <v>22</v>
      </c>
      <c r="R7640" s="9" t="s">
        <v>17</v>
      </c>
      <c r="S7640" s="10">
        <v>20.682523267838675</v>
      </c>
    </row>
    <row r="7641" spans="1:19" x14ac:dyDescent="0.25">
      <c r="A7641" s="8" t="s">
        <v>22</v>
      </c>
      <c r="B7641" s="9" t="s">
        <v>17</v>
      </c>
      <c r="C7641" s="10">
        <v>20.682523267838675</v>
      </c>
      <c r="D7641">
        <f>COUNTIFS($A$2:A7641,A7641,$B$2:B7641,B7641,$C$2:C7641,C7641)</f>
        <v>7</v>
      </c>
      <c r="Q7641" s="8" t="s">
        <v>22</v>
      </c>
      <c r="R7641" s="9" t="s">
        <v>17</v>
      </c>
      <c r="S7641" s="10">
        <v>20.682523267838675</v>
      </c>
    </row>
    <row r="7642" spans="1:19" x14ac:dyDescent="0.25">
      <c r="A7642" s="8" t="s">
        <v>22</v>
      </c>
      <c r="B7642" s="9" t="s">
        <v>16</v>
      </c>
      <c r="C7642" s="10">
        <v>20.682523267838675</v>
      </c>
      <c r="D7642">
        <f>COUNTIFS($A$2:A7642,A7642,$B$2:B7642,B7642,$C$2:C7642,C7642)</f>
        <v>4</v>
      </c>
      <c r="Q7642" s="8" t="s">
        <v>22</v>
      </c>
      <c r="R7642" s="9" t="s">
        <v>16</v>
      </c>
      <c r="S7642" s="10">
        <v>20.682523267838675</v>
      </c>
    </row>
    <row r="7643" spans="1:19" x14ac:dyDescent="0.25">
      <c r="A7643" s="8" t="s">
        <v>22</v>
      </c>
      <c r="B7643" s="9" t="s">
        <v>17</v>
      </c>
      <c r="C7643" s="10">
        <v>20.682523267838675</v>
      </c>
      <c r="D7643">
        <f>COUNTIFS($A$2:A7643,A7643,$B$2:B7643,B7643,$C$2:C7643,C7643)</f>
        <v>8</v>
      </c>
      <c r="Q7643" s="8" t="s">
        <v>22</v>
      </c>
      <c r="R7643" s="9" t="s">
        <v>17</v>
      </c>
      <c r="S7643" s="10">
        <v>20.682523267838675</v>
      </c>
    </row>
    <row r="7644" spans="1:19" x14ac:dyDescent="0.25">
      <c r="A7644" s="8" t="s">
        <v>22</v>
      </c>
      <c r="B7644" s="9" t="s">
        <v>19</v>
      </c>
      <c r="C7644" s="10">
        <v>20.682523267838675</v>
      </c>
      <c r="D7644">
        <f>COUNTIFS($A$2:A7644,A7644,$B$2:B7644,B7644,$C$2:C7644,C7644)</f>
        <v>1</v>
      </c>
      <c r="Q7644" s="8" t="s">
        <v>22</v>
      </c>
      <c r="R7644" s="9" t="s">
        <v>19</v>
      </c>
      <c r="S7644" s="10">
        <v>20.682523267838675</v>
      </c>
    </row>
    <row r="7645" spans="1:19" x14ac:dyDescent="0.25">
      <c r="A7645" s="8" t="s">
        <v>22</v>
      </c>
      <c r="B7645" s="9" t="s">
        <v>17</v>
      </c>
      <c r="C7645" s="10">
        <v>20.682523267838675</v>
      </c>
      <c r="D7645">
        <f>COUNTIFS($A$2:A7645,A7645,$B$2:B7645,B7645,$C$2:C7645,C7645)</f>
        <v>9</v>
      </c>
      <c r="Q7645" s="8" t="s">
        <v>22</v>
      </c>
      <c r="R7645" s="9" t="s">
        <v>17</v>
      </c>
      <c r="S7645" s="10">
        <v>20.682523267838675</v>
      </c>
    </row>
    <row r="7646" spans="1:19" x14ac:dyDescent="0.25">
      <c r="A7646" s="8" t="s">
        <v>22</v>
      </c>
      <c r="B7646" s="9" t="s">
        <v>18</v>
      </c>
      <c r="C7646" s="10">
        <v>20.682523267838675</v>
      </c>
      <c r="D7646">
        <f>COUNTIFS($A$2:A7646,A7646,$B$2:B7646,B7646,$C$2:C7646,C7646)</f>
        <v>1</v>
      </c>
      <c r="Q7646" s="8" t="s">
        <v>22</v>
      </c>
      <c r="R7646" s="9" t="s">
        <v>18</v>
      </c>
      <c r="S7646" s="10">
        <v>20.682523267838675</v>
      </c>
    </row>
    <row r="7647" spans="1:19" x14ac:dyDescent="0.25">
      <c r="A7647" s="8" t="s">
        <v>22</v>
      </c>
      <c r="B7647" s="9" t="s">
        <v>16</v>
      </c>
      <c r="C7647" s="10">
        <v>20.682523267838675</v>
      </c>
      <c r="D7647">
        <f>COUNTIFS($A$2:A7647,A7647,$B$2:B7647,B7647,$C$2:C7647,C7647)</f>
        <v>5</v>
      </c>
      <c r="Q7647" s="8" t="s">
        <v>22</v>
      </c>
      <c r="R7647" s="9" t="s">
        <v>16</v>
      </c>
      <c r="S7647" s="10">
        <v>20.682523267838675</v>
      </c>
    </row>
    <row r="7648" spans="1:19" x14ac:dyDescent="0.25">
      <c r="A7648" s="8" t="s">
        <v>22</v>
      </c>
      <c r="B7648" s="9" t="s">
        <v>16</v>
      </c>
      <c r="C7648" s="10">
        <v>20.682523267838675</v>
      </c>
      <c r="D7648">
        <f>COUNTIFS($A$2:A7648,A7648,$B$2:B7648,B7648,$C$2:C7648,C7648)</f>
        <v>6</v>
      </c>
      <c r="Q7648" s="8" t="s">
        <v>22</v>
      </c>
      <c r="R7648" s="9" t="s">
        <v>16</v>
      </c>
      <c r="S7648" s="10">
        <v>20.682523267838675</v>
      </c>
    </row>
    <row r="7649" spans="1:19" x14ac:dyDescent="0.25">
      <c r="A7649" s="8" t="s">
        <v>22</v>
      </c>
      <c r="B7649" s="9" t="s">
        <v>16</v>
      </c>
      <c r="C7649" s="10">
        <v>20.682523267838675</v>
      </c>
      <c r="D7649">
        <f>COUNTIFS($A$2:A7649,A7649,$B$2:B7649,B7649,$C$2:C7649,C7649)</f>
        <v>7</v>
      </c>
      <c r="Q7649" s="8" t="s">
        <v>22</v>
      </c>
      <c r="R7649" s="9" t="s">
        <v>16</v>
      </c>
      <c r="S7649" s="10">
        <v>20.682523267838675</v>
      </c>
    </row>
    <row r="7650" spans="1:19" x14ac:dyDescent="0.25">
      <c r="A7650" s="8" t="s">
        <v>23</v>
      </c>
      <c r="B7650" s="9" t="s">
        <v>18</v>
      </c>
      <c r="C7650" s="10">
        <v>20.673496577387787</v>
      </c>
      <c r="D7650">
        <f>COUNTIFS($A$2:A7650,A7650,$B$2:B7650,B7650,$C$2:C7650,C7650)</f>
        <v>1</v>
      </c>
      <c r="Q7650" s="8" t="s">
        <v>23</v>
      </c>
      <c r="R7650" s="9" t="s">
        <v>18</v>
      </c>
      <c r="S7650" s="10">
        <v>20.673496577387787</v>
      </c>
    </row>
    <row r="7651" spans="1:19" x14ac:dyDescent="0.25">
      <c r="A7651" s="8" t="s">
        <v>24</v>
      </c>
      <c r="B7651" s="9" t="s">
        <v>17</v>
      </c>
      <c r="C7651" s="10">
        <v>20.652335063009637</v>
      </c>
      <c r="D7651">
        <f>COUNTIFS($A$2:A7651,A7651,$B$2:B7651,B7651,$C$2:C7651,C7651)</f>
        <v>1</v>
      </c>
      <c r="Q7651" s="8" t="s">
        <v>24</v>
      </c>
      <c r="R7651" s="9" t="s">
        <v>17</v>
      </c>
      <c r="S7651" s="10">
        <v>20.652335063009637</v>
      </c>
    </row>
    <row r="7652" spans="1:19" x14ac:dyDescent="0.25">
      <c r="A7652" s="8" t="s">
        <v>24</v>
      </c>
      <c r="B7652" s="9" t="s">
        <v>17</v>
      </c>
      <c r="C7652" s="10">
        <v>20.652335063009637</v>
      </c>
      <c r="D7652">
        <f>COUNTIFS($A$2:A7652,A7652,$B$2:B7652,B7652,$C$2:C7652,C7652)</f>
        <v>2</v>
      </c>
      <c r="Q7652" s="8" t="s">
        <v>24</v>
      </c>
      <c r="R7652" s="9" t="s">
        <v>17</v>
      </c>
      <c r="S7652" s="10">
        <v>20.652335063009637</v>
      </c>
    </row>
    <row r="7653" spans="1:19" x14ac:dyDescent="0.25">
      <c r="A7653" s="8" t="s">
        <v>22</v>
      </c>
      <c r="B7653" s="9" t="s">
        <v>16</v>
      </c>
      <c r="C7653" s="10">
        <v>20.556833219842485</v>
      </c>
      <c r="D7653">
        <f>COUNTIFS($A$2:A7653,A7653,$B$2:B7653,B7653,$C$2:C7653,C7653)</f>
        <v>1</v>
      </c>
      <c r="Q7653" s="8" t="s">
        <v>22</v>
      </c>
      <c r="R7653" s="9" t="s">
        <v>16</v>
      </c>
      <c r="S7653" s="10">
        <v>20.556833219842485</v>
      </c>
    </row>
    <row r="7654" spans="1:19" x14ac:dyDescent="0.25">
      <c r="A7654" s="8" t="s">
        <v>22</v>
      </c>
      <c r="B7654" s="9" t="s">
        <v>19</v>
      </c>
      <c r="C7654" s="10">
        <v>20.556833219842485</v>
      </c>
      <c r="D7654">
        <f>COUNTIFS($A$2:A7654,A7654,$B$2:B7654,B7654,$C$2:C7654,C7654)</f>
        <v>1</v>
      </c>
      <c r="Q7654" s="8" t="s">
        <v>22</v>
      </c>
      <c r="R7654" s="9" t="s">
        <v>19</v>
      </c>
      <c r="S7654" s="10">
        <v>20.556833219842485</v>
      </c>
    </row>
    <row r="7655" spans="1:19" x14ac:dyDescent="0.25">
      <c r="A7655" s="8" t="s">
        <v>23</v>
      </c>
      <c r="B7655" s="9" t="s">
        <v>18</v>
      </c>
      <c r="C7655" s="10">
        <v>20.531204171419262</v>
      </c>
      <c r="D7655">
        <f>COUNTIFS($A$2:A7655,A7655,$B$2:B7655,B7655,$C$2:C7655,C7655)</f>
        <v>1</v>
      </c>
      <c r="Q7655" s="8" t="s">
        <v>23</v>
      </c>
      <c r="R7655" s="9" t="s">
        <v>18</v>
      </c>
      <c r="S7655" s="10">
        <v>20.531204171419262</v>
      </c>
    </row>
    <row r="7656" spans="1:19" x14ac:dyDescent="0.25">
      <c r="A7656" s="8" t="s">
        <v>23</v>
      </c>
      <c r="B7656" s="9" t="s">
        <v>17</v>
      </c>
      <c r="C7656" s="10">
        <v>20.480896310929388</v>
      </c>
      <c r="D7656">
        <f>COUNTIFS($A$2:A7656,A7656,$B$2:B7656,B7656,$C$2:C7656,C7656)</f>
        <v>1</v>
      </c>
      <c r="Q7656" s="8" t="s">
        <v>23</v>
      </c>
      <c r="R7656" s="9" t="s">
        <v>17</v>
      </c>
      <c r="S7656" s="10">
        <v>20.480896310929388</v>
      </c>
    </row>
    <row r="7657" spans="1:19" x14ac:dyDescent="0.25">
      <c r="A7657" s="8" t="s">
        <v>23</v>
      </c>
      <c r="B7657" s="9" t="s">
        <v>18</v>
      </c>
      <c r="C7657" s="10">
        <v>20.466025745478248</v>
      </c>
      <c r="D7657">
        <f>COUNTIFS($A$2:A7657,A7657,$B$2:B7657,B7657,$C$2:C7657,C7657)</f>
        <v>1</v>
      </c>
      <c r="Q7657" s="8" t="s">
        <v>23</v>
      </c>
      <c r="R7657" s="9" t="s">
        <v>18</v>
      </c>
      <c r="S7657" s="10">
        <v>20.466025745478248</v>
      </c>
    </row>
    <row r="7658" spans="1:19" x14ac:dyDescent="0.25">
      <c r="A7658" s="8" t="s">
        <v>22</v>
      </c>
      <c r="B7658" s="9" t="s">
        <v>17</v>
      </c>
      <c r="C7658" s="10">
        <v>20.332717190388173</v>
      </c>
      <c r="D7658">
        <f>COUNTIFS($A$2:A7658,A7658,$B$2:B7658,B7658,$C$2:C7658,C7658)</f>
        <v>1</v>
      </c>
      <c r="Q7658" s="8" t="s">
        <v>22</v>
      </c>
      <c r="R7658" s="9" t="s">
        <v>17</v>
      </c>
      <c r="S7658" s="10">
        <v>20.332717190388173</v>
      </c>
    </row>
    <row r="7659" spans="1:19" x14ac:dyDescent="0.25">
      <c r="A7659" s="8" t="s">
        <v>24</v>
      </c>
      <c r="B7659" s="9" t="s">
        <v>17</v>
      </c>
      <c r="C7659" s="10">
        <v>20.257677659833075</v>
      </c>
      <c r="D7659">
        <f>COUNTIFS($A$2:A7659,A7659,$B$2:B7659,B7659,$C$2:C7659,C7659)</f>
        <v>1</v>
      </c>
      <c r="Q7659" s="8" t="s">
        <v>24</v>
      </c>
      <c r="R7659" s="9" t="s">
        <v>17</v>
      </c>
      <c r="S7659" s="10">
        <v>20.257677659833075</v>
      </c>
    </row>
    <row r="7660" spans="1:19" x14ac:dyDescent="0.25">
      <c r="A7660" s="8" t="s">
        <v>24</v>
      </c>
      <c r="B7660" s="9" t="s">
        <v>17</v>
      </c>
      <c r="C7660" s="10">
        <v>20.257677659833075</v>
      </c>
      <c r="D7660">
        <f>COUNTIFS($A$2:A7660,A7660,$B$2:B7660,B7660,$C$2:C7660,C7660)</f>
        <v>2</v>
      </c>
      <c r="Q7660" s="8" t="s">
        <v>24</v>
      </c>
      <c r="R7660" s="9" t="s">
        <v>17</v>
      </c>
      <c r="S7660" s="10">
        <v>20.257677659833075</v>
      </c>
    </row>
    <row r="7661" spans="1:19" x14ac:dyDescent="0.25">
      <c r="A7661" s="8" t="s">
        <v>24</v>
      </c>
      <c r="B7661" s="9" t="s">
        <v>18</v>
      </c>
      <c r="C7661" s="10">
        <v>20.257677659833075</v>
      </c>
      <c r="D7661">
        <f>COUNTIFS($A$2:A7661,A7661,$B$2:B7661,B7661,$C$2:C7661,C7661)</f>
        <v>1</v>
      </c>
      <c r="Q7661" s="8" t="s">
        <v>24</v>
      </c>
      <c r="R7661" s="9" t="s">
        <v>18</v>
      </c>
      <c r="S7661" s="10">
        <v>20.257677659833075</v>
      </c>
    </row>
    <row r="7662" spans="1:19" x14ac:dyDescent="0.25">
      <c r="A7662" s="8" t="s">
        <v>24</v>
      </c>
      <c r="B7662" s="9" t="s">
        <v>18</v>
      </c>
      <c r="C7662" s="10">
        <v>20.257677659833075</v>
      </c>
      <c r="D7662">
        <f>COUNTIFS($A$2:A7662,A7662,$B$2:B7662,B7662,$C$2:C7662,C7662)</f>
        <v>2</v>
      </c>
      <c r="Q7662" s="8" t="s">
        <v>24</v>
      </c>
      <c r="R7662" s="9" t="s">
        <v>18</v>
      </c>
      <c r="S7662" s="10">
        <v>20.257677659833075</v>
      </c>
    </row>
    <row r="7663" spans="1:19" x14ac:dyDescent="0.25">
      <c r="A7663" s="8" t="s">
        <v>24</v>
      </c>
      <c r="B7663" s="9" t="s">
        <v>18</v>
      </c>
      <c r="C7663" s="10">
        <v>20.257677659833075</v>
      </c>
      <c r="D7663">
        <f>COUNTIFS($A$2:A7663,A7663,$B$2:B7663,B7663,$C$2:C7663,C7663)</f>
        <v>3</v>
      </c>
      <c r="Q7663" s="8" t="s">
        <v>24</v>
      </c>
      <c r="R7663" s="9" t="s">
        <v>18</v>
      </c>
      <c r="S7663" s="10">
        <v>20.257677659833075</v>
      </c>
    </row>
    <row r="7664" spans="1:19" x14ac:dyDescent="0.25">
      <c r="A7664" s="8" t="s">
        <v>24</v>
      </c>
      <c r="B7664" s="9" t="s">
        <v>18</v>
      </c>
      <c r="C7664" s="10">
        <v>20.257677659833075</v>
      </c>
      <c r="D7664">
        <f>COUNTIFS($A$2:A7664,A7664,$B$2:B7664,B7664,$C$2:C7664,C7664)</f>
        <v>4</v>
      </c>
      <c r="Q7664" s="8" t="s">
        <v>24</v>
      </c>
      <c r="R7664" s="9" t="s">
        <v>18</v>
      </c>
      <c r="S7664" s="10">
        <v>20.257677659833075</v>
      </c>
    </row>
    <row r="7665" spans="1:19" x14ac:dyDescent="0.25">
      <c r="A7665" s="8" t="s">
        <v>24</v>
      </c>
      <c r="B7665" s="9" t="s">
        <v>18</v>
      </c>
      <c r="C7665" s="10">
        <v>20.257677659833075</v>
      </c>
      <c r="D7665">
        <f>COUNTIFS($A$2:A7665,A7665,$B$2:B7665,B7665,$C$2:C7665,C7665)</f>
        <v>5</v>
      </c>
      <c r="Q7665" s="8" t="s">
        <v>24</v>
      </c>
      <c r="R7665" s="9" t="s">
        <v>18</v>
      </c>
      <c r="S7665" s="10">
        <v>20.257677659833075</v>
      </c>
    </row>
    <row r="7666" spans="1:19" x14ac:dyDescent="0.25">
      <c r="A7666" s="8" t="s">
        <v>24</v>
      </c>
      <c r="B7666" s="9" t="s">
        <v>19</v>
      </c>
      <c r="C7666" s="10">
        <v>20.257677659833075</v>
      </c>
      <c r="D7666">
        <f>COUNTIFS($A$2:A7666,A7666,$B$2:B7666,B7666,$C$2:C7666,C7666)</f>
        <v>1</v>
      </c>
      <c r="Q7666" s="8" t="s">
        <v>24</v>
      </c>
      <c r="R7666" s="9" t="s">
        <v>19</v>
      </c>
      <c r="S7666" s="10">
        <v>20.257677659833075</v>
      </c>
    </row>
    <row r="7667" spans="1:19" x14ac:dyDescent="0.25">
      <c r="A7667" s="8" t="s">
        <v>24</v>
      </c>
      <c r="B7667" s="9" t="s">
        <v>18</v>
      </c>
      <c r="C7667" s="10">
        <v>20.257677659833075</v>
      </c>
      <c r="D7667">
        <f>COUNTIFS($A$2:A7667,A7667,$B$2:B7667,B7667,$C$2:C7667,C7667)</f>
        <v>6</v>
      </c>
      <c r="Q7667" s="8" t="s">
        <v>24</v>
      </c>
      <c r="R7667" s="9" t="s">
        <v>18</v>
      </c>
      <c r="S7667" s="10">
        <v>20.257677659833075</v>
      </c>
    </row>
    <row r="7668" spans="1:19" x14ac:dyDescent="0.25">
      <c r="A7668" s="8" t="s">
        <v>24</v>
      </c>
      <c r="B7668" s="9" t="s">
        <v>18</v>
      </c>
      <c r="C7668" s="10">
        <v>20.257677659833075</v>
      </c>
      <c r="D7668">
        <f>COUNTIFS($A$2:A7668,A7668,$B$2:B7668,B7668,$C$2:C7668,C7668)</f>
        <v>7</v>
      </c>
      <c r="Q7668" s="8" t="s">
        <v>24</v>
      </c>
      <c r="R7668" s="9" t="s">
        <v>18</v>
      </c>
      <c r="S7668" s="10">
        <v>20.257677659833075</v>
      </c>
    </row>
    <row r="7669" spans="1:19" x14ac:dyDescent="0.25">
      <c r="A7669" s="8" t="s">
        <v>15</v>
      </c>
      <c r="B7669" s="9" t="s">
        <v>17</v>
      </c>
      <c r="C7669" s="10">
        <v>20.148918827332928</v>
      </c>
      <c r="D7669">
        <f>COUNTIFS($A$2:A7669,A7669,$B$2:B7669,B7669,$C$2:C7669,C7669)</f>
        <v>1</v>
      </c>
      <c r="Q7669" s="8" t="s">
        <v>15</v>
      </c>
      <c r="R7669" s="9" t="s">
        <v>17</v>
      </c>
      <c r="S7669" s="10">
        <v>20.148918827332928</v>
      </c>
    </row>
    <row r="7670" spans="1:19" x14ac:dyDescent="0.25">
      <c r="A7670" s="8" t="s">
        <v>23</v>
      </c>
      <c r="B7670" s="9" t="s">
        <v>17</v>
      </c>
      <c r="C7670" s="10">
        <v>20.125</v>
      </c>
      <c r="D7670">
        <f>COUNTIFS($A$2:A7670,A7670,$B$2:B7670,B7670,$C$2:C7670,C7670)</f>
        <v>1</v>
      </c>
      <c r="Q7670" s="8" t="s">
        <v>23</v>
      </c>
      <c r="R7670" s="9" t="s">
        <v>17</v>
      </c>
      <c r="S7670" s="10">
        <v>20.125</v>
      </c>
    </row>
    <row r="7671" spans="1:19" x14ac:dyDescent="0.25">
      <c r="A7671" s="8" t="s">
        <v>23</v>
      </c>
      <c r="B7671" s="9" t="s">
        <v>17</v>
      </c>
      <c r="C7671" s="10">
        <v>20.107544402802674</v>
      </c>
      <c r="D7671">
        <f>COUNTIFS($A$2:A7671,A7671,$B$2:B7671,B7671,$C$2:C7671,C7671)</f>
        <v>1</v>
      </c>
      <c r="Q7671" s="8" t="s">
        <v>23</v>
      </c>
      <c r="R7671" s="9" t="s">
        <v>17</v>
      </c>
      <c r="S7671" s="10">
        <v>20.107544402802674</v>
      </c>
    </row>
    <row r="7672" spans="1:19" x14ac:dyDescent="0.25">
      <c r="A7672" s="8" t="s">
        <v>23</v>
      </c>
      <c r="B7672" s="9" t="s">
        <v>17</v>
      </c>
      <c r="C7672" s="10">
        <v>20.106240834283852</v>
      </c>
      <c r="D7672">
        <f>COUNTIFS($A$2:A7672,A7672,$B$2:B7672,B7672,$C$2:C7672,C7672)</f>
        <v>1</v>
      </c>
      <c r="Q7672" s="8" t="s">
        <v>23</v>
      </c>
      <c r="R7672" s="9" t="s">
        <v>17</v>
      </c>
      <c r="S7672" s="10">
        <v>20.106240834283852</v>
      </c>
    </row>
    <row r="7673" spans="1:19" x14ac:dyDescent="0.25">
      <c r="A7673" s="8" t="s">
        <v>23</v>
      </c>
      <c r="B7673" s="9" t="s">
        <v>17</v>
      </c>
      <c r="C7673" s="10">
        <v>20.106240834283852</v>
      </c>
      <c r="D7673">
        <f>COUNTIFS($A$2:A7673,A7673,$B$2:B7673,B7673,$C$2:C7673,C7673)</f>
        <v>2</v>
      </c>
      <c r="Q7673" s="8" t="s">
        <v>23</v>
      </c>
      <c r="R7673" s="9" t="s">
        <v>17</v>
      </c>
      <c r="S7673" s="10">
        <v>20.106240834283852</v>
      </c>
    </row>
    <row r="7674" spans="1:19" x14ac:dyDescent="0.25">
      <c r="A7674" s="8" t="s">
        <v>23</v>
      </c>
      <c r="B7674" s="9" t="s">
        <v>16</v>
      </c>
      <c r="C7674" s="10">
        <v>20.106240834283852</v>
      </c>
      <c r="D7674">
        <f>COUNTIFS($A$2:A7674,A7674,$B$2:B7674,B7674,$C$2:C7674,C7674)</f>
        <v>1</v>
      </c>
      <c r="Q7674" s="8" t="s">
        <v>23</v>
      </c>
      <c r="R7674" s="9" t="s">
        <v>16</v>
      </c>
      <c r="S7674" s="10">
        <v>20.106240834283852</v>
      </c>
    </row>
    <row r="7675" spans="1:19" x14ac:dyDescent="0.25">
      <c r="A7675" s="8" t="s">
        <v>23</v>
      </c>
      <c r="B7675" s="9" t="s">
        <v>17</v>
      </c>
      <c r="C7675" s="10">
        <v>20.106240834283852</v>
      </c>
      <c r="D7675">
        <f>COUNTIFS($A$2:A7675,A7675,$B$2:B7675,B7675,$C$2:C7675,C7675)</f>
        <v>3</v>
      </c>
      <c r="Q7675" s="8" t="s">
        <v>23</v>
      </c>
      <c r="R7675" s="9" t="s">
        <v>17</v>
      </c>
      <c r="S7675" s="10">
        <v>20.106240834283852</v>
      </c>
    </row>
    <row r="7676" spans="1:19" x14ac:dyDescent="0.25">
      <c r="A7676" s="8" t="s">
        <v>23</v>
      </c>
      <c r="B7676" s="9" t="s">
        <v>17</v>
      </c>
      <c r="C7676" s="10">
        <v>20.106240834283852</v>
      </c>
      <c r="D7676">
        <f>COUNTIFS($A$2:A7676,A7676,$B$2:B7676,B7676,$C$2:C7676,C7676)</f>
        <v>4</v>
      </c>
      <c r="Q7676" s="8" t="s">
        <v>23</v>
      </c>
      <c r="R7676" s="9" t="s">
        <v>17</v>
      </c>
      <c r="S7676" s="10">
        <v>20.106240834283852</v>
      </c>
    </row>
    <row r="7677" spans="1:19" x14ac:dyDescent="0.25">
      <c r="A7677" s="8" t="s">
        <v>23</v>
      </c>
      <c r="B7677" s="9" t="s">
        <v>19</v>
      </c>
      <c r="C7677" s="10">
        <v>20.060985395602632</v>
      </c>
      <c r="D7677">
        <f>COUNTIFS($A$2:A7677,A7677,$B$2:B7677,B7677,$C$2:C7677,C7677)</f>
        <v>1</v>
      </c>
      <c r="Q7677" s="8" t="s">
        <v>23</v>
      </c>
      <c r="R7677" s="9" t="s">
        <v>19</v>
      </c>
      <c r="S7677" s="10">
        <v>20.060985395602632</v>
      </c>
    </row>
    <row r="7678" spans="1:19" x14ac:dyDescent="0.25">
      <c r="A7678" s="8" t="s">
        <v>23</v>
      </c>
      <c r="B7678" s="9" t="s">
        <v>18</v>
      </c>
      <c r="C7678" s="10">
        <v>20.060985395602632</v>
      </c>
      <c r="D7678">
        <f>COUNTIFS($A$2:A7678,A7678,$B$2:B7678,B7678,$C$2:C7678,C7678)</f>
        <v>1</v>
      </c>
      <c r="Q7678" s="8" t="s">
        <v>23</v>
      </c>
      <c r="R7678" s="9" t="s">
        <v>18</v>
      </c>
      <c r="S7678" s="10">
        <v>20.060985395602632</v>
      </c>
    </row>
    <row r="7679" spans="1:19" x14ac:dyDescent="0.25">
      <c r="A7679" s="8" t="s">
        <v>23</v>
      </c>
      <c r="B7679" s="9" t="s">
        <v>17</v>
      </c>
      <c r="C7679" s="10">
        <v>20.060963844351544</v>
      </c>
      <c r="D7679">
        <f>COUNTIFS($A$2:A7679,A7679,$B$2:B7679,B7679,$C$2:C7679,C7679)</f>
        <v>1</v>
      </c>
      <c r="Q7679" s="8" t="s">
        <v>23</v>
      </c>
      <c r="R7679" s="9" t="s">
        <v>17</v>
      </c>
      <c r="S7679" s="10">
        <v>20.060963844351544</v>
      </c>
    </row>
    <row r="7680" spans="1:19" x14ac:dyDescent="0.25">
      <c r="A7680" s="8" t="s">
        <v>22</v>
      </c>
      <c r="B7680" s="9" t="s">
        <v>17</v>
      </c>
      <c r="C7680" s="10">
        <v>20.042912389346419</v>
      </c>
      <c r="D7680">
        <f>COUNTIFS($A$2:A7680,A7680,$B$2:B7680,B7680,$C$2:C7680,C7680)</f>
        <v>1</v>
      </c>
      <c r="Q7680" s="8" t="s">
        <v>22</v>
      </c>
      <c r="R7680" s="9" t="s">
        <v>17</v>
      </c>
      <c r="S7680" s="10">
        <v>20.042912389346419</v>
      </c>
    </row>
    <row r="7681" spans="1:19" x14ac:dyDescent="0.25">
      <c r="A7681" s="8" t="s">
        <v>22</v>
      </c>
      <c r="B7681" s="9" t="s">
        <v>19</v>
      </c>
      <c r="C7681" s="10">
        <v>20.042912389346419</v>
      </c>
      <c r="D7681">
        <f>COUNTIFS($A$2:A7681,A7681,$B$2:B7681,B7681,$C$2:C7681,C7681)</f>
        <v>1</v>
      </c>
      <c r="Q7681" s="8" t="s">
        <v>22</v>
      </c>
      <c r="R7681" s="9" t="s">
        <v>19</v>
      </c>
      <c r="S7681" s="10">
        <v>20.042912389346419</v>
      </c>
    </row>
    <row r="7682" spans="1:19" x14ac:dyDescent="0.25">
      <c r="A7682" s="8" t="s">
        <v>22</v>
      </c>
      <c r="B7682" s="9" t="s">
        <v>17</v>
      </c>
      <c r="C7682" s="10">
        <v>20.024645717806532</v>
      </c>
      <c r="D7682">
        <f>COUNTIFS($A$2:A7682,A7682,$B$2:B7682,B7682,$C$2:C7682,C7682)</f>
        <v>1</v>
      </c>
      <c r="Q7682" s="8" t="s">
        <v>22</v>
      </c>
      <c r="R7682" s="9" t="s">
        <v>17</v>
      </c>
      <c r="S7682" s="10">
        <v>20.024645717806532</v>
      </c>
    </row>
    <row r="7683" spans="1:19" x14ac:dyDescent="0.25">
      <c r="A7683" s="8" t="s">
        <v>22</v>
      </c>
      <c r="B7683" s="9" t="s">
        <v>17</v>
      </c>
      <c r="C7683" s="10">
        <v>20.024645717806532</v>
      </c>
      <c r="D7683">
        <f>COUNTIFS($A$2:A7683,A7683,$B$2:B7683,B7683,$C$2:C7683,C7683)</f>
        <v>2</v>
      </c>
      <c r="Q7683" s="8" t="s">
        <v>22</v>
      </c>
      <c r="R7683" s="9" t="s">
        <v>17</v>
      </c>
      <c r="S7683" s="10">
        <v>20.024645717806532</v>
      </c>
    </row>
    <row r="7684" spans="1:19" x14ac:dyDescent="0.25">
      <c r="A7684" s="8" t="s">
        <v>22</v>
      </c>
      <c r="B7684" s="9" t="s">
        <v>19</v>
      </c>
      <c r="C7684" s="10">
        <v>20.024645717806532</v>
      </c>
      <c r="D7684">
        <f>COUNTIFS($A$2:A7684,A7684,$B$2:B7684,B7684,$C$2:C7684,C7684)</f>
        <v>1</v>
      </c>
      <c r="Q7684" s="8" t="s">
        <v>22</v>
      </c>
      <c r="R7684" s="9" t="s">
        <v>19</v>
      </c>
      <c r="S7684" s="10">
        <v>20.024645717806532</v>
      </c>
    </row>
    <row r="7685" spans="1:19" x14ac:dyDescent="0.25">
      <c r="A7685" s="8" t="s">
        <v>23</v>
      </c>
      <c r="B7685" s="9" t="s">
        <v>17</v>
      </c>
      <c r="C7685" s="10">
        <v>20</v>
      </c>
      <c r="D7685">
        <f>COUNTIFS($A$2:A7685,A7685,$B$2:B7685,B7685,$C$2:C7685,C7685)</f>
        <v>1</v>
      </c>
      <c r="Q7685" s="8" t="s">
        <v>23</v>
      </c>
      <c r="R7685" s="9" t="s">
        <v>17</v>
      </c>
      <c r="S7685" s="10">
        <v>20</v>
      </c>
    </row>
    <row r="7686" spans="1:19" x14ac:dyDescent="0.25">
      <c r="A7686" s="8" t="s">
        <v>23</v>
      </c>
      <c r="B7686" s="9" t="s">
        <v>18</v>
      </c>
      <c r="C7686" s="10">
        <v>20</v>
      </c>
      <c r="D7686">
        <f>COUNTIFS($A$2:A7686,A7686,$B$2:B7686,B7686,$C$2:C7686,C7686)</f>
        <v>1</v>
      </c>
      <c r="Q7686" s="8" t="s">
        <v>23</v>
      </c>
      <c r="R7686" s="9" t="s">
        <v>18</v>
      </c>
      <c r="S7686" s="10">
        <v>20</v>
      </c>
    </row>
    <row r="7687" spans="1:19" x14ac:dyDescent="0.25">
      <c r="A7687" s="8" t="s">
        <v>23</v>
      </c>
      <c r="B7687" s="9" t="s">
        <v>18</v>
      </c>
      <c r="C7687" s="10">
        <v>20</v>
      </c>
      <c r="D7687">
        <f>COUNTIFS($A$2:A7687,A7687,$B$2:B7687,B7687,$C$2:C7687,C7687)</f>
        <v>2</v>
      </c>
      <c r="Q7687" s="8" t="s">
        <v>23</v>
      </c>
      <c r="R7687" s="9" t="s">
        <v>18</v>
      </c>
      <c r="S7687" s="10">
        <v>20</v>
      </c>
    </row>
    <row r="7688" spans="1:19" x14ac:dyDescent="0.25">
      <c r="A7688" s="8" t="s">
        <v>22</v>
      </c>
      <c r="B7688" s="9" t="s">
        <v>18</v>
      </c>
      <c r="C7688" s="10">
        <v>20</v>
      </c>
      <c r="D7688">
        <f>COUNTIFS($A$2:A7688,A7688,$B$2:B7688,B7688,$C$2:C7688,C7688)</f>
        <v>1</v>
      </c>
      <c r="Q7688" s="8" t="s">
        <v>22</v>
      </c>
      <c r="R7688" s="9" t="s">
        <v>18</v>
      </c>
      <c r="S7688" s="10">
        <v>20</v>
      </c>
    </row>
    <row r="7689" spans="1:19" x14ac:dyDescent="0.25">
      <c r="A7689" s="8" t="s">
        <v>23</v>
      </c>
      <c r="B7689" s="9" t="s">
        <v>18</v>
      </c>
      <c r="C7689" s="10">
        <v>20</v>
      </c>
      <c r="D7689">
        <f>COUNTIFS($A$2:A7689,A7689,$B$2:B7689,B7689,$C$2:C7689,C7689)</f>
        <v>3</v>
      </c>
      <c r="Q7689" s="8" t="s">
        <v>23</v>
      </c>
      <c r="R7689" s="9" t="s">
        <v>18</v>
      </c>
      <c r="S7689" s="10">
        <v>20</v>
      </c>
    </row>
    <row r="7690" spans="1:19" x14ac:dyDescent="0.25">
      <c r="A7690" s="8" t="s">
        <v>23</v>
      </c>
      <c r="B7690" s="9" t="s">
        <v>17</v>
      </c>
      <c r="C7690" s="10">
        <v>20</v>
      </c>
      <c r="D7690">
        <f>COUNTIFS($A$2:A7690,A7690,$B$2:B7690,B7690,$C$2:C7690,C7690)</f>
        <v>2</v>
      </c>
      <c r="Q7690" s="8" t="s">
        <v>23</v>
      </c>
      <c r="R7690" s="9" t="s">
        <v>17</v>
      </c>
      <c r="S7690" s="10">
        <v>20</v>
      </c>
    </row>
    <row r="7691" spans="1:19" x14ac:dyDescent="0.25">
      <c r="A7691" s="8" t="s">
        <v>23</v>
      </c>
      <c r="B7691" s="9" t="s">
        <v>20</v>
      </c>
      <c r="C7691" s="10">
        <v>20</v>
      </c>
      <c r="D7691">
        <f>COUNTIFS($A$2:A7691,A7691,$B$2:B7691,B7691,$C$2:C7691,C7691)</f>
        <v>1</v>
      </c>
      <c r="Q7691" s="8" t="s">
        <v>23</v>
      </c>
      <c r="R7691" s="9" t="s">
        <v>20</v>
      </c>
      <c r="S7691" s="10">
        <v>20</v>
      </c>
    </row>
    <row r="7692" spans="1:19" x14ac:dyDescent="0.25">
      <c r="A7692" s="8" t="s">
        <v>21</v>
      </c>
      <c r="B7692" s="9" t="s">
        <v>17</v>
      </c>
      <c r="C7692" s="10">
        <v>20</v>
      </c>
      <c r="D7692">
        <f>COUNTIFS($A$2:A7692,A7692,$B$2:B7692,B7692,$C$2:C7692,C7692)</f>
        <v>1</v>
      </c>
      <c r="Q7692" s="8" t="s">
        <v>21</v>
      </c>
      <c r="R7692" s="9" t="s">
        <v>17</v>
      </c>
      <c r="S7692" s="10">
        <v>20</v>
      </c>
    </row>
    <row r="7693" spans="1:19" x14ac:dyDescent="0.25">
      <c r="A7693" s="8" t="s">
        <v>23</v>
      </c>
      <c r="B7693" s="9" t="s">
        <v>18</v>
      </c>
      <c r="C7693" s="10">
        <v>20</v>
      </c>
      <c r="D7693">
        <f>COUNTIFS($A$2:A7693,A7693,$B$2:B7693,B7693,$C$2:C7693,C7693)</f>
        <v>4</v>
      </c>
      <c r="Q7693" s="8" t="s">
        <v>23</v>
      </c>
      <c r="R7693" s="9" t="s">
        <v>18</v>
      </c>
      <c r="S7693" s="10">
        <v>20</v>
      </c>
    </row>
    <row r="7694" spans="1:19" x14ac:dyDescent="0.25">
      <c r="A7694" s="8" t="s">
        <v>23</v>
      </c>
      <c r="B7694" s="9" t="s">
        <v>17</v>
      </c>
      <c r="C7694" s="10">
        <v>20</v>
      </c>
      <c r="D7694">
        <f>COUNTIFS($A$2:A7694,A7694,$B$2:B7694,B7694,$C$2:C7694,C7694)</f>
        <v>3</v>
      </c>
      <c r="Q7694" s="8" t="s">
        <v>23</v>
      </c>
      <c r="R7694" s="9" t="s">
        <v>17</v>
      </c>
      <c r="S7694" s="10">
        <v>20</v>
      </c>
    </row>
    <row r="7695" spans="1:19" x14ac:dyDescent="0.25">
      <c r="A7695" s="8" t="s">
        <v>23</v>
      </c>
      <c r="B7695" s="9" t="s">
        <v>18</v>
      </c>
      <c r="C7695" s="10">
        <v>20</v>
      </c>
      <c r="D7695">
        <f>COUNTIFS($A$2:A7695,A7695,$B$2:B7695,B7695,$C$2:C7695,C7695)</f>
        <v>5</v>
      </c>
      <c r="Q7695" s="8" t="s">
        <v>23</v>
      </c>
      <c r="R7695" s="9" t="s">
        <v>18</v>
      </c>
      <c r="S7695" s="10">
        <v>20</v>
      </c>
    </row>
    <row r="7696" spans="1:19" x14ac:dyDescent="0.25">
      <c r="A7696" s="8" t="s">
        <v>21</v>
      </c>
      <c r="B7696" s="9" t="s">
        <v>18</v>
      </c>
      <c r="C7696" s="10">
        <v>20</v>
      </c>
      <c r="D7696">
        <f>COUNTIFS($A$2:A7696,A7696,$B$2:B7696,B7696,$C$2:C7696,C7696)</f>
        <v>1</v>
      </c>
      <c r="Q7696" s="8" t="s">
        <v>21</v>
      </c>
      <c r="R7696" s="9" t="s">
        <v>18</v>
      </c>
      <c r="S7696" s="10">
        <v>20</v>
      </c>
    </row>
    <row r="7697" spans="1:19" x14ac:dyDescent="0.25">
      <c r="A7697" s="8" t="s">
        <v>21</v>
      </c>
      <c r="B7697" s="9" t="s">
        <v>17</v>
      </c>
      <c r="C7697" s="10">
        <v>20</v>
      </c>
      <c r="D7697">
        <f>COUNTIFS($A$2:A7697,A7697,$B$2:B7697,B7697,$C$2:C7697,C7697)</f>
        <v>2</v>
      </c>
      <c r="Q7697" s="8" t="s">
        <v>21</v>
      </c>
      <c r="R7697" s="9" t="s">
        <v>17</v>
      </c>
      <c r="S7697" s="10">
        <v>20</v>
      </c>
    </row>
    <row r="7698" spans="1:19" x14ac:dyDescent="0.25">
      <c r="A7698" s="8" t="s">
        <v>23</v>
      </c>
      <c r="B7698" s="9" t="s">
        <v>18</v>
      </c>
      <c r="C7698" s="10">
        <v>20</v>
      </c>
      <c r="D7698">
        <f>COUNTIFS($A$2:A7698,A7698,$B$2:B7698,B7698,$C$2:C7698,C7698)</f>
        <v>6</v>
      </c>
      <c r="Q7698" s="8" t="s">
        <v>23</v>
      </c>
      <c r="R7698" s="9" t="s">
        <v>18</v>
      </c>
      <c r="S7698" s="10">
        <v>20</v>
      </c>
    </row>
    <row r="7699" spans="1:19" x14ac:dyDescent="0.25">
      <c r="A7699" s="8" t="s">
        <v>23</v>
      </c>
      <c r="B7699" s="9" t="s">
        <v>18</v>
      </c>
      <c r="C7699" s="10">
        <v>20</v>
      </c>
      <c r="D7699">
        <f>COUNTIFS($A$2:A7699,A7699,$B$2:B7699,B7699,$C$2:C7699,C7699)</f>
        <v>7</v>
      </c>
      <c r="Q7699" s="8" t="s">
        <v>23</v>
      </c>
      <c r="R7699" s="9" t="s">
        <v>18</v>
      </c>
      <c r="S7699" s="10">
        <v>20</v>
      </c>
    </row>
    <row r="7700" spans="1:19" x14ac:dyDescent="0.25">
      <c r="A7700" s="8" t="s">
        <v>23</v>
      </c>
      <c r="B7700" s="9" t="s">
        <v>18</v>
      </c>
      <c r="C7700" s="10">
        <v>20</v>
      </c>
      <c r="D7700">
        <f>COUNTIFS($A$2:A7700,A7700,$B$2:B7700,B7700,$C$2:C7700,C7700)</f>
        <v>8</v>
      </c>
      <c r="Q7700" s="8" t="s">
        <v>23</v>
      </c>
      <c r="R7700" s="9" t="s">
        <v>18</v>
      </c>
      <c r="S7700" s="10">
        <v>20</v>
      </c>
    </row>
    <row r="7701" spans="1:19" x14ac:dyDescent="0.25">
      <c r="A7701" s="8" t="s">
        <v>21</v>
      </c>
      <c r="B7701" s="9" t="s">
        <v>17</v>
      </c>
      <c r="C7701" s="10">
        <v>20</v>
      </c>
      <c r="D7701">
        <f>COUNTIFS($A$2:A7701,A7701,$B$2:B7701,B7701,$C$2:C7701,C7701)</f>
        <v>3</v>
      </c>
      <c r="Q7701" s="8" t="s">
        <v>21</v>
      </c>
      <c r="R7701" s="9" t="s">
        <v>17</v>
      </c>
      <c r="S7701" s="10">
        <v>20</v>
      </c>
    </row>
    <row r="7702" spans="1:19" x14ac:dyDescent="0.25">
      <c r="A7702" s="8" t="s">
        <v>23</v>
      </c>
      <c r="B7702" s="9" t="s">
        <v>17</v>
      </c>
      <c r="C7702" s="10">
        <v>19.883091927321544</v>
      </c>
      <c r="D7702">
        <f>COUNTIFS($A$2:A7702,A7702,$B$2:B7702,B7702,$C$2:C7702,C7702)</f>
        <v>1</v>
      </c>
      <c r="Q7702" s="8" t="s">
        <v>23</v>
      </c>
      <c r="R7702" s="9" t="s">
        <v>17</v>
      </c>
      <c r="S7702" s="10">
        <v>19.883091927321544</v>
      </c>
    </row>
    <row r="7703" spans="1:19" x14ac:dyDescent="0.25">
      <c r="A7703" s="8" t="s">
        <v>21</v>
      </c>
      <c r="B7703" s="9" t="s">
        <v>17</v>
      </c>
      <c r="C7703" s="10">
        <v>19.841269841269842</v>
      </c>
      <c r="D7703">
        <f>COUNTIFS($A$2:A7703,A7703,$B$2:B7703,B7703,$C$2:C7703,C7703)</f>
        <v>1</v>
      </c>
      <c r="Q7703" s="8" t="s">
        <v>21</v>
      </c>
      <c r="R7703" s="9" t="s">
        <v>17</v>
      </c>
      <c r="S7703" s="10">
        <v>19.841269841269842</v>
      </c>
    </row>
    <row r="7704" spans="1:19" x14ac:dyDescent="0.25">
      <c r="A7704" s="8" t="s">
        <v>21</v>
      </c>
      <c r="B7704" s="9" t="s">
        <v>17</v>
      </c>
      <c r="C7704" s="10">
        <v>19.841269841269842</v>
      </c>
      <c r="D7704">
        <f>COUNTIFS($A$2:A7704,A7704,$B$2:B7704,B7704,$C$2:C7704,C7704)</f>
        <v>2</v>
      </c>
      <c r="Q7704" s="8" t="s">
        <v>21</v>
      </c>
      <c r="R7704" s="9" t="s">
        <v>17</v>
      </c>
      <c r="S7704" s="10">
        <v>19.841269841269842</v>
      </c>
    </row>
    <row r="7705" spans="1:19" x14ac:dyDescent="0.25">
      <c r="A7705" s="8" t="s">
        <v>21</v>
      </c>
      <c r="B7705" s="9" t="s">
        <v>17</v>
      </c>
      <c r="C7705" s="10">
        <v>19.841269841269842</v>
      </c>
      <c r="D7705">
        <f>COUNTIFS($A$2:A7705,A7705,$B$2:B7705,B7705,$C$2:C7705,C7705)</f>
        <v>3</v>
      </c>
      <c r="Q7705" s="8" t="s">
        <v>21</v>
      </c>
      <c r="R7705" s="9" t="s">
        <v>17</v>
      </c>
      <c r="S7705" s="10">
        <v>19.841269841269842</v>
      </c>
    </row>
    <row r="7706" spans="1:19" x14ac:dyDescent="0.25">
      <c r="A7706" s="8" t="s">
        <v>21</v>
      </c>
      <c r="B7706" s="9" t="s">
        <v>18</v>
      </c>
      <c r="C7706" s="10">
        <v>19.841269841269842</v>
      </c>
      <c r="D7706">
        <f>COUNTIFS($A$2:A7706,A7706,$B$2:B7706,B7706,$C$2:C7706,C7706)</f>
        <v>1</v>
      </c>
      <c r="Q7706" s="8" t="s">
        <v>21</v>
      </c>
      <c r="R7706" s="9" t="s">
        <v>18</v>
      </c>
      <c r="S7706" s="10">
        <v>19.841269841269842</v>
      </c>
    </row>
    <row r="7707" spans="1:19" x14ac:dyDescent="0.25">
      <c r="A7707" s="8" t="s">
        <v>21</v>
      </c>
      <c r="B7707" s="9" t="s">
        <v>18</v>
      </c>
      <c r="C7707" s="10">
        <v>19.841269841269842</v>
      </c>
      <c r="D7707">
        <f>COUNTIFS($A$2:A7707,A7707,$B$2:B7707,B7707,$C$2:C7707,C7707)</f>
        <v>2</v>
      </c>
      <c r="Q7707" s="8" t="s">
        <v>21</v>
      </c>
      <c r="R7707" s="9" t="s">
        <v>18</v>
      </c>
      <c r="S7707" s="10">
        <v>19.841269841269842</v>
      </c>
    </row>
    <row r="7708" spans="1:19" x14ac:dyDescent="0.25">
      <c r="A7708" s="8" t="s">
        <v>21</v>
      </c>
      <c r="B7708" s="9" t="s">
        <v>17</v>
      </c>
      <c r="C7708" s="10">
        <v>19.841269841269842</v>
      </c>
      <c r="D7708">
        <f>COUNTIFS($A$2:A7708,A7708,$B$2:B7708,B7708,$C$2:C7708,C7708)</f>
        <v>4</v>
      </c>
      <c r="Q7708" s="8" t="s">
        <v>21</v>
      </c>
      <c r="R7708" s="9" t="s">
        <v>17</v>
      </c>
      <c r="S7708" s="10">
        <v>19.841269841269842</v>
      </c>
    </row>
    <row r="7709" spans="1:19" x14ac:dyDescent="0.25">
      <c r="A7709" s="8" t="s">
        <v>21</v>
      </c>
      <c r="B7709" s="9" t="s">
        <v>18</v>
      </c>
      <c r="C7709" s="10">
        <v>19.841269841269842</v>
      </c>
      <c r="D7709">
        <f>COUNTIFS($A$2:A7709,A7709,$B$2:B7709,B7709,$C$2:C7709,C7709)</f>
        <v>3</v>
      </c>
      <c r="Q7709" s="8" t="s">
        <v>21</v>
      </c>
      <c r="R7709" s="9" t="s">
        <v>18</v>
      </c>
      <c r="S7709" s="10">
        <v>19.841269841269842</v>
      </c>
    </row>
    <row r="7710" spans="1:19" x14ac:dyDescent="0.25">
      <c r="A7710" s="8" t="s">
        <v>21</v>
      </c>
      <c r="B7710" s="9" t="s">
        <v>18</v>
      </c>
      <c r="C7710" s="10">
        <v>19.841269841269842</v>
      </c>
      <c r="D7710">
        <f>COUNTIFS($A$2:A7710,A7710,$B$2:B7710,B7710,$C$2:C7710,C7710)</f>
        <v>4</v>
      </c>
      <c r="Q7710" s="8" t="s">
        <v>21</v>
      </c>
      <c r="R7710" s="9" t="s">
        <v>18</v>
      </c>
      <c r="S7710" s="10">
        <v>19.841269841269842</v>
      </c>
    </row>
    <row r="7711" spans="1:19" x14ac:dyDescent="0.25">
      <c r="A7711" s="8" t="s">
        <v>21</v>
      </c>
      <c r="B7711" s="9" t="s">
        <v>17</v>
      </c>
      <c r="C7711" s="10">
        <v>19.841269841269842</v>
      </c>
      <c r="D7711">
        <f>COUNTIFS($A$2:A7711,A7711,$B$2:B7711,B7711,$C$2:C7711,C7711)</f>
        <v>5</v>
      </c>
      <c r="Q7711" s="8" t="s">
        <v>21</v>
      </c>
      <c r="R7711" s="9" t="s">
        <v>17</v>
      </c>
      <c r="S7711" s="10">
        <v>19.841269841269842</v>
      </c>
    </row>
    <row r="7712" spans="1:19" x14ac:dyDescent="0.25">
      <c r="A7712" s="8" t="s">
        <v>22</v>
      </c>
      <c r="B7712" s="9" t="s">
        <v>17</v>
      </c>
      <c r="C7712" s="10">
        <v>19.840572216477074</v>
      </c>
      <c r="D7712">
        <f>COUNTIFS($A$2:A7712,A7712,$B$2:B7712,B7712,$C$2:C7712,C7712)</f>
        <v>1</v>
      </c>
      <c r="Q7712" s="8" t="s">
        <v>22</v>
      </c>
      <c r="R7712" s="9" t="s">
        <v>17</v>
      </c>
      <c r="S7712" s="10">
        <v>19.840572216477074</v>
      </c>
    </row>
    <row r="7713" spans="1:19" x14ac:dyDescent="0.25">
      <c r="A7713" s="8" t="s">
        <v>21</v>
      </c>
      <c r="B7713" s="9" t="s">
        <v>16</v>
      </c>
      <c r="C7713" s="10">
        <v>19.8</v>
      </c>
      <c r="D7713">
        <f>COUNTIFS($A$2:A7713,A7713,$B$2:B7713,B7713,$C$2:C7713,C7713)</f>
        <v>1</v>
      </c>
      <c r="Q7713" s="8" t="s">
        <v>21</v>
      </c>
      <c r="R7713" s="9" t="s">
        <v>16</v>
      </c>
      <c r="S7713" s="10">
        <v>19.8</v>
      </c>
    </row>
    <row r="7714" spans="1:19" x14ac:dyDescent="0.25">
      <c r="A7714" s="8" t="s">
        <v>23</v>
      </c>
      <c r="B7714" s="9" t="s">
        <v>17</v>
      </c>
      <c r="C7714" s="10">
        <v>19.799911731664263</v>
      </c>
      <c r="D7714">
        <f>COUNTIFS($A$2:A7714,A7714,$B$2:B7714,B7714,$C$2:C7714,C7714)</f>
        <v>1</v>
      </c>
      <c r="Q7714" s="8" t="s">
        <v>23</v>
      </c>
      <c r="R7714" s="9" t="s">
        <v>17</v>
      </c>
      <c r="S7714" s="10">
        <v>19.799911731664263</v>
      </c>
    </row>
    <row r="7715" spans="1:19" x14ac:dyDescent="0.25">
      <c r="A7715" s="8" t="s">
        <v>23</v>
      </c>
      <c r="B7715" s="9" t="s">
        <v>19</v>
      </c>
      <c r="C7715" s="10">
        <v>19.742427133991853</v>
      </c>
      <c r="D7715">
        <f>COUNTIFS($A$2:A7715,A7715,$B$2:B7715,B7715,$C$2:C7715,C7715)</f>
        <v>1</v>
      </c>
      <c r="Q7715" s="8" t="s">
        <v>23</v>
      </c>
      <c r="R7715" s="9" t="s">
        <v>19</v>
      </c>
      <c r="S7715" s="10">
        <v>19.742427133991853</v>
      </c>
    </row>
    <row r="7716" spans="1:19" x14ac:dyDescent="0.25">
      <c r="A7716" s="8" t="s">
        <v>23</v>
      </c>
      <c r="B7716" s="9" t="s">
        <v>19</v>
      </c>
      <c r="C7716" s="10">
        <v>19.742427133991853</v>
      </c>
      <c r="D7716">
        <f>COUNTIFS($A$2:A7716,A7716,$B$2:B7716,B7716,$C$2:C7716,C7716)</f>
        <v>2</v>
      </c>
      <c r="Q7716" s="8" t="s">
        <v>23</v>
      </c>
      <c r="R7716" s="9" t="s">
        <v>19</v>
      </c>
      <c r="S7716" s="10">
        <v>19.742427133991853</v>
      </c>
    </row>
    <row r="7717" spans="1:19" x14ac:dyDescent="0.25">
      <c r="A7717" s="8" t="s">
        <v>22</v>
      </c>
      <c r="B7717" s="9" t="s">
        <v>17</v>
      </c>
      <c r="C7717" s="10">
        <v>19.697391851785234</v>
      </c>
      <c r="D7717">
        <f>COUNTIFS($A$2:A7717,A7717,$B$2:B7717,B7717,$C$2:C7717,C7717)</f>
        <v>1</v>
      </c>
      <c r="Q7717" s="8" t="s">
        <v>22</v>
      </c>
      <c r="R7717" s="9" t="s">
        <v>17</v>
      </c>
      <c r="S7717" s="10">
        <v>19.697391851785234</v>
      </c>
    </row>
    <row r="7718" spans="1:19" x14ac:dyDescent="0.25">
      <c r="A7718" s="8" t="s">
        <v>23</v>
      </c>
      <c r="B7718" s="9" t="s">
        <v>19</v>
      </c>
      <c r="C7718" s="10">
        <v>19.553527782304059</v>
      </c>
      <c r="D7718">
        <f>COUNTIFS($A$2:A7718,A7718,$B$2:B7718,B7718,$C$2:C7718,C7718)</f>
        <v>1</v>
      </c>
      <c r="Q7718" s="8" t="s">
        <v>23</v>
      </c>
      <c r="R7718" s="9" t="s">
        <v>19</v>
      </c>
      <c r="S7718" s="10">
        <v>19.553527782304059</v>
      </c>
    </row>
    <row r="7719" spans="1:19" x14ac:dyDescent="0.25">
      <c r="A7719" s="8" t="s">
        <v>23</v>
      </c>
      <c r="B7719" s="9" t="s">
        <v>17</v>
      </c>
      <c r="C7719" s="10">
        <v>19.553527782304059</v>
      </c>
      <c r="D7719">
        <f>COUNTIFS($A$2:A7719,A7719,$B$2:B7719,B7719,$C$2:C7719,C7719)</f>
        <v>1</v>
      </c>
      <c r="Q7719" s="8" t="s">
        <v>23</v>
      </c>
      <c r="R7719" s="9" t="s">
        <v>17</v>
      </c>
      <c r="S7719" s="10">
        <v>19.553527782304059</v>
      </c>
    </row>
    <row r="7720" spans="1:19" x14ac:dyDescent="0.25">
      <c r="A7720" s="8" t="s">
        <v>22</v>
      </c>
      <c r="B7720" s="9" t="s">
        <v>17</v>
      </c>
      <c r="C7720" s="10">
        <v>19.528991558850361</v>
      </c>
      <c r="D7720">
        <f>COUNTIFS($A$2:A7720,A7720,$B$2:B7720,B7720,$C$2:C7720,C7720)</f>
        <v>1</v>
      </c>
      <c r="Q7720" s="8" t="s">
        <v>22</v>
      </c>
      <c r="R7720" s="9" t="s">
        <v>17</v>
      </c>
      <c r="S7720" s="10">
        <v>19.528991558850361</v>
      </c>
    </row>
    <row r="7721" spans="1:19" x14ac:dyDescent="0.25">
      <c r="A7721" s="8" t="s">
        <v>23</v>
      </c>
      <c r="B7721" s="9" t="s">
        <v>16</v>
      </c>
      <c r="C7721" s="10">
        <v>19.466164377268342</v>
      </c>
      <c r="D7721">
        <f>COUNTIFS($A$2:A7721,A7721,$B$2:B7721,B7721,$C$2:C7721,C7721)</f>
        <v>1</v>
      </c>
      <c r="Q7721" s="8" t="s">
        <v>23</v>
      </c>
      <c r="R7721" s="9" t="s">
        <v>16</v>
      </c>
      <c r="S7721" s="10">
        <v>19.466164377268342</v>
      </c>
    </row>
    <row r="7722" spans="1:19" x14ac:dyDescent="0.25">
      <c r="A7722" s="8" t="s">
        <v>22</v>
      </c>
      <c r="B7722" s="9" t="s">
        <v>16</v>
      </c>
      <c r="C7722" s="10">
        <v>19.416314416764095</v>
      </c>
      <c r="D7722">
        <f>COUNTIFS($A$2:A7722,A7722,$B$2:B7722,B7722,$C$2:C7722,C7722)</f>
        <v>1</v>
      </c>
      <c r="Q7722" s="8" t="s">
        <v>22</v>
      </c>
      <c r="R7722" s="9" t="s">
        <v>16</v>
      </c>
      <c r="S7722" s="10">
        <v>19.416314416764095</v>
      </c>
    </row>
    <row r="7723" spans="1:19" x14ac:dyDescent="0.25">
      <c r="A7723" s="8" t="s">
        <v>22</v>
      </c>
      <c r="B7723" s="9" t="s">
        <v>17</v>
      </c>
      <c r="C7723" s="10">
        <v>19.338159255429161</v>
      </c>
      <c r="D7723">
        <f>COUNTIFS($A$2:A7723,A7723,$B$2:B7723,B7723,$C$2:C7723,C7723)</f>
        <v>1</v>
      </c>
      <c r="Q7723" s="8" t="s">
        <v>22</v>
      </c>
      <c r="R7723" s="9" t="s">
        <v>17</v>
      </c>
      <c r="S7723" s="10">
        <v>19.338159255429161</v>
      </c>
    </row>
    <row r="7724" spans="1:19" x14ac:dyDescent="0.25">
      <c r="A7724" s="8" t="s">
        <v>22</v>
      </c>
      <c r="B7724" s="9" t="s">
        <v>19</v>
      </c>
      <c r="C7724" s="10">
        <v>19.27203114360233</v>
      </c>
      <c r="D7724">
        <f>COUNTIFS($A$2:A7724,A7724,$B$2:B7724,B7724,$C$2:C7724,C7724)</f>
        <v>1</v>
      </c>
      <c r="Q7724" s="8" t="s">
        <v>22</v>
      </c>
      <c r="R7724" s="9" t="s">
        <v>19</v>
      </c>
      <c r="S7724" s="10">
        <v>19.27203114360233</v>
      </c>
    </row>
    <row r="7725" spans="1:19" x14ac:dyDescent="0.25">
      <c r="A7725" s="8" t="s">
        <v>22</v>
      </c>
      <c r="B7725" s="9" t="s">
        <v>19</v>
      </c>
      <c r="C7725" s="10">
        <v>19.27203114360233</v>
      </c>
      <c r="D7725">
        <f>COUNTIFS($A$2:A7725,A7725,$B$2:B7725,B7725,$C$2:C7725,C7725)</f>
        <v>2</v>
      </c>
      <c r="Q7725" s="8" t="s">
        <v>22</v>
      </c>
      <c r="R7725" s="9" t="s">
        <v>19</v>
      </c>
      <c r="S7725" s="10">
        <v>19.27203114360233</v>
      </c>
    </row>
    <row r="7726" spans="1:19" x14ac:dyDescent="0.25">
      <c r="A7726" s="8" t="s">
        <v>22</v>
      </c>
      <c r="B7726" s="9" t="s">
        <v>19</v>
      </c>
      <c r="C7726" s="10">
        <v>19.27203114360233</v>
      </c>
      <c r="D7726">
        <f>COUNTIFS($A$2:A7726,A7726,$B$2:B7726,B7726,$C$2:C7726,C7726)</f>
        <v>3</v>
      </c>
      <c r="Q7726" s="8" t="s">
        <v>22</v>
      </c>
      <c r="R7726" s="9" t="s">
        <v>19</v>
      </c>
      <c r="S7726" s="10">
        <v>19.27203114360233</v>
      </c>
    </row>
    <row r="7727" spans="1:19" x14ac:dyDescent="0.25">
      <c r="A7727" s="8" t="s">
        <v>22</v>
      </c>
      <c r="B7727" s="9" t="s">
        <v>18</v>
      </c>
      <c r="C7727" s="10">
        <v>19.27203114360233</v>
      </c>
      <c r="D7727">
        <f>COUNTIFS($A$2:A7727,A7727,$B$2:B7727,B7727,$C$2:C7727,C7727)</f>
        <v>1</v>
      </c>
      <c r="Q7727" s="8" t="s">
        <v>22</v>
      </c>
      <c r="R7727" s="9" t="s">
        <v>18</v>
      </c>
      <c r="S7727" s="10">
        <v>19.27203114360233</v>
      </c>
    </row>
    <row r="7728" spans="1:19" x14ac:dyDescent="0.25">
      <c r="A7728" s="8" t="s">
        <v>22</v>
      </c>
      <c r="B7728" s="9" t="s">
        <v>19</v>
      </c>
      <c r="C7728" s="10">
        <v>19.27203114360233</v>
      </c>
      <c r="D7728">
        <f>COUNTIFS($A$2:A7728,A7728,$B$2:B7728,B7728,$C$2:C7728,C7728)</f>
        <v>4</v>
      </c>
      <c r="Q7728" s="8" t="s">
        <v>22</v>
      </c>
      <c r="R7728" s="9" t="s">
        <v>19</v>
      </c>
      <c r="S7728" s="10">
        <v>19.27203114360233</v>
      </c>
    </row>
    <row r="7729" spans="1:19" x14ac:dyDescent="0.25">
      <c r="A7729" s="8" t="s">
        <v>22</v>
      </c>
      <c r="B7729" s="9" t="s">
        <v>19</v>
      </c>
      <c r="C7729" s="10">
        <v>19.27203114360233</v>
      </c>
      <c r="D7729">
        <f>COUNTIFS($A$2:A7729,A7729,$B$2:B7729,B7729,$C$2:C7729,C7729)</f>
        <v>5</v>
      </c>
      <c r="Q7729" s="8" t="s">
        <v>22</v>
      </c>
      <c r="R7729" s="9" t="s">
        <v>19</v>
      </c>
      <c r="S7729" s="10">
        <v>19.27203114360233</v>
      </c>
    </row>
    <row r="7730" spans="1:19" x14ac:dyDescent="0.25">
      <c r="A7730" s="8" t="s">
        <v>22</v>
      </c>
      <c r="B7730" s="9" t="s">
        <v>19</v>
      </c>
      <c r="C7730" s="10">
        <v>19.27203114360233</v>
      </c>
      <c r="D7730">
        <f>COUNTIFS($A$2:A7730,A7730,$B$2:B7730,B7730,$C$2:C7730,C7730)</f>
        <v>6</v>
      </c>
      <c r="Q7730" s="8" t="s">
        <v>22</v>
      </c>
      <c r="R7730" s="9" t="s">
        <v>19</v>
      </c>
      <c r="S7730" s="10">
        <v>19.27203114360233</v>
      </c>
    </row>
    <row r="7731" spans="1:19" x14ac:dyDescent="0.25">
      <c r="A7731" s="8" t="s">
        <v>22</v>
      </c>
      <c r="B7731" s="9" t="s">
        <v>19</v>
      </c>
      <c r="C7731" s="10">
        <v>19.27203114360233</v>
      </c>
      <c r="D7731">
        <f>COUNTIFS($A$2:A7731,A7731,$B$2:B7731,B7731,$C$2:C7731,C7731)</f>
        <v>7</v>
      </c>
      <c r="Q7731" s="8" t="s">
        <v>22</v>
      </c>
      <c r="R7731" s="9" t="s">
        <v>19</v>
      </c>
      <c r="S7731" s="10">
        <v>19.27203114360233</v>
      </c>
    </row>
    <row r="7732" spans="1:19" x14ac:dyDescent="0.25">
      <c r="A7732" s="8" t="s">
        <v>22</v>
      </c>
      <c r="B7732" s="9" t="s">
        <v>17</v>
      </c>
      <c r="C7732" s="10">
        <v>19.27203114360233</v>
      </c>
      <c r="D7732">
        <f>COUNTIFS($A$2:A7732,A7732,$B$2:B7732,B7732,$C$2:C7732,C7732)</f>
        <v>1</v>
      </c>
      <c r="Q7732" s="8" t="s">
        <v>22</v>
      </c>
      <c r="R7732" s="9" t="s">
        <v>17</v>
      </c>
      <c r="S7732" s="10">
        <v>19.27203114360233</v>
      </c>
    </row>
    <row r="7733" spans="1:19" x14ac:dyDescent="0.25">
      <c r="A7733" s="8" t="s">
        <v>22</v>
      </c>
      <c r="B7733" s="9" t="s">
        <v>17</v>
      </c>
      <c r="C7733" s="10">
        <v>19.254467036352434</v>
      </c>
      <c r="D7733">
        <f>COUNTIFS($A$2:A7733,A7733,$B$2:B7733,B7733,$C$2:C7733,C7733)</f>
        <v>1</v>
      </c>
      <c r="Q7733" s="8" t="s">
        <v>22</v>
      </c>
      <c r="R7733" s="9" t="s">
        <v>17</v>
      </c>
      <c r="S7733" s="10">
        <v>19.254467036352434</v>
      </c>
    </row>
    <row r="7734" spans="1:19" x14ac:dyDescent="0.25">
      <c r="A7734" s="8" t="s">
        <v>22</v>
      </c>
      <c r="B7734" s="9" t="s">
        <v>17</v>
      </c>
      <c r="C7734" s="10">
        <v>19.100431300061611</v>
      </c>
      <c r="D7734">
        <f>COUNTIFS($A$2:A7734,A7734,$B$2:B7734,B7734,$C$2:C7734,C7734)</f>
        <v>1</v>
      </c>
      <c r="Q7734" s="8" t="s">
        <v>22</v>
      </c>
      <c r="R7734" s="9" t="s">
        <v>17</v>
      </c>
      <c r="S7734" s="10">
        <v>19.100431300061611</v>
      </c>
    </row>
    <row r="7735" spans="1:19" x14ac:dyDescent="0.25">
      <c r="A7735" s="8" t="s">
        <v>23</v>
      </c>
      <c r="B7735" s="9" t="s">
        <v>17</v>
      </c>
      <c r="C7735" s="10">
        <v>19.099560045624902</v>
      </c>
      <c r="D7735">
        <f>COUNTIFS($A$2:A7735,A7735,$B$2:B7735,B7735,$C$2:C7735,C7735)</f>
        <v>1</v>
      </c>
      <c r="Q7735" s="8" t="s">
        <v>23</v>
      </c>
      <c r="R7735" s="9" t="s">
        <v>17</v>
      </c>
      <c r="S7735" s="10">
        <v>19.099560045624902</v>
      </c>
    </row>
    <row r="7736" spans="1:19" x14ac:dyDescent="0.25">
      <c r="A7736" s="8" t="s">
        <v>23</v>
      </c>
      <c r="B7736" s="9" t="s">
        <v>18</v>
      </c>
      <c r="C7736" s="10">
        <v>19.084243115528761</v>
      </c>
      <c r="D7736">
        <f>COUNTIFS($A$2:A7736,A7736,$B$2:B7736,B7736,$C$2:C7736,C7736)</f>
        <v>1</v>
      </c>
      <c r="Q7736" s="8" t="s">
        <v>23</v>
      </c>
      <c r="R7736" s="9" t="s">
        <v>18</v>
      </c>
      <c r="S7736" s="10">
        <v>19.084243115528761</v>
      </c>
    </row>
    <row r="7737" spans="1:19" x14ac:dyDescent="0.25">
      <c r="A7737" s="8" t="s">
        <v>24</v>
      </c>
      <c r="B7737" s="9" t="s">
        <v>18</v>
      </c>
      <c r="C7737" s="10">
        <v>19.061738854177698</v>
      </c>
      <c r="D7737">
        <f>COUNTIFS($A$2:A7737,A7737,$B$2:B7737,B7737,$C$2:C7737,C7737)</f>
        <v>1</v>
      </c>
      <c r="Q7737" s="8" t="s">
        <v>24</v>
      </c>
      <c r="R7737" s="9" t="s">
        <v>18</v>
      </c>
      <c r="S7737" s="10">
        <v>19.061738854177698</v>
      </c>
    </row>
    <row r="7738" spans="1:19" x14ac:dyDescent="0.25">
      <c r="A7738" s="8" t="s">
        <v>23</v>
      </c>
      <c r="B7738" s="9" t="s">
        <v>17</v>
      </c>
      <c r="C7738" s="10">
        <v>19</v>
      </c>
      <c r="D7738">
        <f>COUNTIFS($A$2:A7738,A7738,$B$2:B7738,B7738,$C$2:C7738,C7738)</f>
        <v>1</v>
      </c>
      <c r="Q7738" s="8" t="s">
        <v>23</v>
      </c>
      <c r="R7738" s="9" t="s">
        <v>17</v>
      </c>
      <c r="S7738" s="10">
        <v>19</v>
      </c>
    </row>
    <row r="7739" spans="1:19" x14ac:dyDescent="0.25">
      <c r="A7739" s="8" t="s">
        <v>21</v>
      </c>
      <c r="B7739" s="9" t="s">
        <v>18</v>
      </c>
      <c r="C7739" s="10">
        <v>19</v>
      </c>
      <c r="D7739">
        <f>COUNTIFS($A$2:A7739,A7739,$B$2:B7739,B7739,$C$2:C7739,C7739)</f>
        <v>1</v>
      </c>
      <c r="Q7739" s="8" t="s">
        <v>21</v>
      </c>
      <c r="R7739" s="9" t="s">
        <v>18</v>
      </c>
      <c r="S7739" s="10">
        <v>19</v>
      </c>
    </row>
    <row r="7740" spans="1:19" x14ac:dyDescent="0.25">
      <c r="A7740" s="8" t="s">
        <v>23</v>
      </c>
      <c r="B7740" s="9" t="s">
        <v>18</v>
      </c>
      <c r="C7740" s="10">
        <v>19</v>
      </c>
      <c r="D7740">
        <f>COUNTIFS($A$2:A7740,A7740,$B$2:B7740,B7740,$C$2:C7740,C7740)</f>
        <v>1</v>
      </c>
      <c r="Q7740" s="8" t="s">
        <v>23</v>
      </c>
      <c r="R7740" s="9" t="s">
        <v>18</v>
      </c>
      <c r="S7740" s="10">
        <v>19</v>
      </c>
    </row>
    <row r="7741" spans="1:19" x14ac:dyDescent="0.25">
      <c r="A7741" s="8" t="s">
        <v>24</v>
      </c>
      <c r="B7741" s="9" t="s">
        <v>18</v>
      </c>
      <c r="C7741" s="10">
        <v>18.998199724663774</v>
      </c>
      <c r="D7741">
        <f>COUNTIFS($A$2:A7741,A7741,$B$2:B7741,B7741,$C$2:C7741,C7741)</f>
        <v>1</v>
      </c>
      <c r="Q7741" s="8" t="s">
        <v>24</v>
      </c>
      <c r="R7741" s="9" t="s">
        <v>18</v>
      </c>
      <c r="S7741" s="10">
        <v>18.998199724663774</v>
      </c>
    </row>
    <row r="7742" spans="1:19" x14ac:dyDescent="0.25">
      <c r="A7742" s="8" t="s">
        <v>21</v>
      </c>
      <c r="B7742" s="9" t="s">
        <v>17</v>
      </c>
      <c r="C7742" s="10">
        <v>18.959435626102291</v>
      </c>
      <c r="D7742">
        <f>COUNTIFS($A$2:A7742,A7742,$B$2:B7742,B7742,$C$2:C7742,C7742)</f>
        <v>1</v>
      </c>
      <c r="Q7742" s="8" t="s">
        <v>21</v>
      </c>
      <c r="R7742" s="9" t="s">
        <v>17</v>
      </c>
      <c r="S7742" s="10">
        <v>18.959435626102291</v>
      </c>
    </row>
    <row r="7743" spans="1:19" x14ac:dyDescent="0.25">
      <c r="A7743" s="8" t="s">
        <v>22</v>
      </c>
      <c r="B7743" s="9" t="s">
        <v>17</v>
      </c>
      <c r="C7743" s="10">
        <v>18.958979662185452</v>
      </c>
      <c r="D7743">
        <f>COUNTIFS($A$2:A7743,A7743,$B$2:B7743,B7743,$C$2:C7743,C7743)</f>
        <v>1</v>
      </c>
      <c r="Q7743" s="8" t="s">
        <v>22</v>
      </c>
      <c r="R7743" s="9" t="s">
        <v>17</v>
      </c>
      <c r="S7743" s="10">
        <v>18.958979662185452</v>
      </c>
    </row>
    <row r="7744" spans="1:19" x14ac:dyDescent="0.25">
      <c r="A7744" s="8" t="s">
        <v>22</v>
      </c>
      <c r="B7744" s="9" t="s">
        <v>17</v>
      </c>
      <c r="C7744" s="10">
        <v>18.958979662185452</v>
      </c>
      <c r="D7744">
        <f>COUNTIFS($A$2:A7744,A7744,$B$2:B7744,B7744,$C$2:C7744,C7744)</f>
        <v>2</v>
      </c>
      <c r="Q7744" s="8" t="s">
        <v>22</v>
      </c>
      <c r="R7744" s="9" t="s">
        <v>17</v>
      </c>
      <c r="S7744" s="10">
        <v>18.958979662185452</v>
      </c>
    </row>
    <row r="7745" spans="1:19" x14ac:dyDescent="0.25">
      <c r="A7745" s="8" t="s">
        <v>22</v>
      </c>
      <c r="B7745" s="9" t="s">
        <v>16</v>
      </c>
      <c r="C7745" s="10">
        <v>18.958979662185452</v>
      </c>
      <c r="D7745">
        <f>COUNTIFS($A$2:A7745,A7745,$B$2:B7745,B7745,$C$2:C7745,C7745)</f>
        <v>1</v>
      </c>
      <c r="Q7745" s="8" t="s">
        <v>22</v>
      </c>
      <c r="R7745" s="9" t="s">
        <v>16</v>
      </c>
      <c r="S7745" s="10">
        <v>18.958979662185452</v>
      </c>
    </row>
    <row r="7746" spans="1:19" x14ac:dyDescent="0.25">
      <c r="A7746" s="8" t="s">
        <v>23</v>
      </c>
      <c r="B7746" s="9" t="s">
        <v>18</v>
      </c>
      <c r="C7746" s="10">
        <v>18.957145184943784</v>
      </c>
      <c r="D7746">
        <f>COUNTIFS($A$2:A7746,A7746,$B$2:B7746,B7746,$C$2:C7746,C7746)</f>
        <v>1</v>
      </c>
      <c r="Q7746" s="8" t="s">
        <v>23</v>
      </c>
      <c r="R7746" s="9" t="s">
        <v>18</v>
      </c>
      <c r="S7746" s="10">
        <v>18.957145184943784</v>
      </c>
    </row>
    <row r="7747" spans="1:19" x14ac:dyDescent="0.25">
      <c r="A7747" s="8" t="s">
        <v>23</v>
      </c>
      <c r="B7747" s="9" t="s">
        <v>17</v>
      </c>
      <c r="C7747" s="10">
        <v>18.92543758901089</v>
      </c>
      <c r="D7747">
        <f>COUNTIFS($A$2:A7747,A7747,$B$2:B7747,B7747,$C$2:C7747,C7747)</f>
        <v>1</v>
      </c>
      <c r="Q7747" s="8" t="s">
        <v>23</v>
      </c>
      <c r="R7747" s="9" t="s">
        <v>17</v>
      </c>
      <c r="S7747" s="10">
        <v>18.92543758901089</v>
      </c>
    </row>
    <row r="7748" spans="1:19" x14ac:dyDescent="0.25">
      <c r="A7748" s="8" t="s">
        <v>23</v>
      </c>
      <c r="B7748" s="9" t="s">
        <v>17</v>
      </c>
      <c r="C7748" s="10">
        <v>18.92543758901089</v>
      </c>
      <c r="D7748">
        <f>COUNTIFS($A$2:A7748,A7748,$B$2:B7748,B7748,$C$2:C7748,C7748)</f>
        <v>2</v>
      </c>
      <c r="Q7748" s="8" t="s">
        <v>23</v>
      </c>
      <c r="R7748" s="9" t="s">
        <v>17</v>
      </c>
      <c r="S7748" s="10">
        <v>18.92543758901089</v>
      </c>
    </row>
    <row r="7749" spans="1:19" x14ac:dyDescent="0.25">
      <c r="A7749" s="8" t="s">
        <v>23</v>
      </c>
      <c r="B7749" s="9" t="s">
        <v>17</v>
      </c>
      <c r="C7749" s="10">
        <v>18.92543758901089</v>
      </c>
      <c r="D7749">
        <f>COUNTIFS($A$2:A7749,A7749,$B$2:B7749,B7749,$C$2:C7749,C7749)</f>
        <v>3</v>
      </c>
      <c r="Q7749" s="8" t="s">
        <v>23</v>
      </c>
      <c r="R7749" s="9" t="s">
        <v>17</v>
      </c>
      <c r="S7749" s="10">
        <v>18.92543758901089</v>
      </c>
    </row>
    <row r="7750" spans="1:19" x14ac:dyDescent="0.25">
      <c r="A7750" s="8" t="s">
        <v>23</v>
      </c>
      <c r="B7750" s="9" t="s">
        <v>17</v>
      </c>
      <c r="C7750" s="10">
        <v>18.92543758901089</v>
      </c>
      <c r="D7750">
        <f>COUNTIFS($A$2:A7750,A7750,$B$2:B7750,B7750,$C$2:C7750,C7750)</f>
        <v>4</v>
      </c>
      <c r="Q7750" s="8" t="s">
        <v>23</v>
      </c>
      <c r="R7750" s="9" t="s">
        <v>17</v>
      </c>
      <c r="S7750" s="10">
        <v>18.92543758901089</v>
      </c>
    </row>
    <row r="7751" spans="1:19" x14ac:dyDescent="0.25">
      <c r="A7751" s="8" t="s">
        <v>23</v>
      </c>
      <c r="B7751" s="9" t="s">
        <v>17</v>
      </c>
      <c r="C7751" s="10">
        <v>18.92543758901089</v>
      </c>
      <c r="D7751">
        <f>COUNTIFS($A$2:A7751,A7751,$B$2:B7751,B7751,$C$2:C7751,C7751)</f>
        <v>5</v>
      </c>
      <c r="Q7751" s="8" t="s">
        <v>23</v>
      </c>
      <c r="R7751" s="9" t="s">
        <v>17</v>
      </c>
      <c r="S7751" s="10">
        <v>18.92543758901089</v>
      </c>
    </row>
    <row r="7752" spans="1:19" x14ac:dyDescent="0.25">
      <c r="A7752" s="8" t="s">
        <v>23</v>
      </c>
      <c r="B7752" s="9" t="s">
        <v>17</v>
      </c>
      <c r="C7752" s="10">
        <v>18.92543758901089</v>
      </c>
      <c r="D7752">
        <f>COUNTIFS($A$2:A7752,A7752,$B$2:B7752,B7752,$C$2:C7752,C7752)</f>
        <v>6</v>
      </c>
      <c r="Q7752" s="8" t="s">
        <v>23</v>
      </c>
      <c r="R7752" s="9" t="s">
        <v>17</v>
      </c>
      <c r="S7752" s="10">
        <v>18.92543758901089</v>
      </c>
    </row>
    <row r="7753" spans="1:19" x14ac:dyDescent="0.25">
      <c r="A7753" s="8" t="s">
        <v>23</v>
      </c>
      <c r="B7753" s="9" t="s">
        <v>17</v>
      </c>
      <c r="C7753" s="10">
        <v>18.92543758901089</v>
      </c>
      <c r="D7753">
        <f>COUNTIFS($A$2:A7753,A7753,$B$2:B7753,B7753,$C$2:C7753,C7753)</f>
        <v>7</v>
      </c>
      <c r="Q7753" s="8" t="s">
        <v>23</v>
      </c>
      <c r="R7753" s="9" t="s">
        <v>17</v>
      </c>
      <c r="S7753" s="10">
        <v>18.92543758901089</v>
      </c>
    </row>
    <row r="7754" spans="1:19" x14ac:dyDescent="0.25">
      <c r="A7754" s="8" t="s">
        <v>22</v>
      </c>
      <c r="B7754" s="9" t="s">
        <v>17</v>
      </c>
      <c r="C7754" s="10">
        <v>18.916925198207515</v>
      </c>
      <c r="D7754">
        <f>COUNTIFS($A$2:A7754,A7754,$B$2:B7754,B7754,$C$2:C7754,C7754)</f>
        <v>1</v>
      </c>
      <c r="Q7754" s="8" t="s">
        <v>22</v>
      </c>
      <c r="R7754" s="9" t="s">
        <v>17</v>
      </c>
      <c r="S7754" s="10">
        <v>18.916925198207515</v>
      </c>
    </row>
    <row r="7755" spans="1:19" x14ac:dyDescent="0.25">
      <c r="A7755" s="8" t="s">
        <v>23</v>
      </c>
      <c r="B7755" s="9" t="s">
        <v>19</v>
      </c>
      <c r="C7755" s="10">
        <v>18.906434057002969</v>
      </c>
      <c r="D7755">
        <f>COUNTIFS($A$2:A7755,A7755,$B$2:B7755,B7755,$C$2:C7755,C7755)</f>
        <v>1</v>
      </c>
      <c r="Q7755" s="8" t="s">
        <v>23</v>
      </c>
      <c r="R7755" s="9" t="s">
        <v>19</v>
      </c>
      <c r="S7755" s="10">
        <v>18.906434057002969</v>
      </c>
    </row>
    <row r="7756" spans="1:19" x14ac:dyDescent="0.25">
      <c r="A7756" s="8" t="s">
        <v>23</v>
      </c>
      <c r="B7756" s="9" t="s">
        <v>19</v>
      </c>
      <c r="C7756" s="10">
        <v>18.881793540680846</v>
      </c>
      <c r="D7756">
        <f>COUNTIFS($A$2:A7756,A7756,$B$2:B7756,B7756,$C$2:C7756,C7756)</f>
        <v>1</v>
      </c>
      <c r="Q7756" s="8" t="s">
        <v>23</v>
      </c>
      <c r="R7756" s="9" t="s">
        <v>19</v>
      </c>
      <c r="S7756" s="10">
        <v>18.881793540680846</v>
      </c>
    </row>
    <row r="7757" spans="1:19" x14ac:dyDescent="0.25">
      <c r="A7757" s="8" t="s">
        <v>21</v>
      </c>
      <c r="B7757" s="9" t="s">
        <v>17</v>
      </c>
      <c r="C7757" s="10">
        <v>18.738977072310405</v>
      </c>
      <c r="D7757">
        <f>COUNTIFS($A$2:A7757,A7757,$B$2:B7757,B7757,$C$2:C7757,C7757)</f>
        <v>1</v>
      </c>
      <c r="Q7757" s="8" t="s">
        <v>21</v>
      </c>
      <c r="R7757" s="9" t="s">
        <v>17</v>
      </c>
      <c r="S7757" s="10">
        <v>18.738977072310405</v>
      </c>
    </row>
    <row r="7758" spans="1:19" x14ac:dyDescent="0.25">
      <c r="A7758" s="8" t="s">
        <v>23</v>
      </c>
      <c r="B7758" s="9" t="s">
        <v>18</v>
      </c>
      <c r="C7758" s="10">
        <v>18.634796940322506</v>
      </c>
      <c r="D7758">
        <f>COUNTIFS($A$2:A7758,A7758,$B$2:B7758,B7758,$C$2:C7758,C7758)</f>
        <v>1</v>
      </c>
      <c r="Q7758" s="8" t="s">
        <v>23</v>
      </c>
      <c r="R7758" s="9" t="s">
        <v>18</v>
      </c>
      <c r="S7758" s="10">
        <v>18.634796940322506</v>
      </c>
    </row>
    <row r="7759" spans="1:19" x14ac:dyDescent="0.25">
      <c r="A7759" s="8" t="s">
        <v>23</v>
      </c>
      <c r="B7759" s="9" t="s">
        <v>18</v>
      </c>
      <c r="C7759" s="10">
        <v>18.634796940322506</v>
      </c>
      <c r="D7759">
        <f>COUNTIFS($A$2:A7759,A7759,$B$2:B7759,B7759,$C$2:C7759,C7759)</f>
        <v>2</v>
      </c>
      <c r="Q7759" s="8" t="s">
        <v>23</v>
      </c>
      <c r="R7759" s="9" t="s">
        <v>18</v>
      </c>
      <c r="S7759" s="10">
        <v>18.634796940322506</v>
      </c>
    </row>
    <row r="7760" spans="1:19" x14ac:dyDescent="0.25">
      <c r="A7760" s="8" t="s">
        <v>23</v>
      </c>
      <c r="B7760" s="9" t="s">
        <v>18</v>
      </c>
      <c r="C7760" s="10">
        <v>18.634796940322506</v>
      </c>
      <c r="D7760">
        <f>COUNTIFS($A$2:A7760,A7760,$B$2:B7760,B7760,$C$2:C7760,C7760)</f>
        <v>3</v>
      </c>
      <c r="Q7760" s="8" t="s">
        <v>23</v>
      </c>
      <c r="R7760" s="9" t="s">
        <v>18</v>
      </c>
      <c r="S7760" s="10">
        <v>18.634796940322506</v>
      </c>
    </row>
    <row r="7761" spans="1:19" x14ac:dyDescent="0.25">
      <c r="A7761" s="8" t="s">
        <v>23</v>
      </c>
      <c r="B7761" s="9" t="s">
        <v>18</v>
      </c>
      <c r="C7761" s="10">
        <v>18.634791197684567</v>
      </c>
      <c r="D7761">
        <f>COUNTIFS($A$2:A7761,A7761,$B$2:B7761,B7761,$C$2:C7761,C7761)</f>
        <v>1</v>
      </c>
      <c r="Q7761" s="8" t="s">
        <v>23</v>
      </c>
      <c r="R7761" s="9" t="s">
        <v>18</v>
      </c>
      <c r="S7761" s="10">
        <v>18.634791197684567</v>
      </c>
    </row>
    <row r="7762" spans="1:19" x14ac:dyDescent="0.25">
      <c r="A7762" s="8" t="s">
        <v>24</v>
      </c>
      <c r="B7762" s="9" t="s">
        <v>18</v>
      </c>
      <c r="C7762" s="10">
        <v>18.532246108228314</v>
      </c>
      <c r="D7762">
        <f>COUNTIFS($A$2:A7762,A7762,$B$2:B7762,B7762,$C$2:C7762,C7762)</f>
        <v>1</v>
      </c>
      <c r="Q7762" s="8" t="s">
        <v>24</v>
      </c>
      <c r="R7762" s="9" t="s">
        <v>18</v>
      </c>
      <c r="S7762" s="10">
        <v>18.532246108228314</v>
      </c>
    </row>
    <row r="7763" spans="1:19" x14ac:dyDescent="0.25">
      <c r="A7763" s="8" t="s">
        <v>22</v>
      </c>
      <c r="B7763" s="9" t="s">
        <v>18</v>
      </c>
      <c r="C7763" s="10">
        <v>18.484288354898336</v>
      </c>
      <c r="D7763">
        <f>COUNTIFS($A$2:A7763,A7763,$B$2:B7763,B7763,$C$2:C7763,C7763)</f>
        <v>1</v>
      </c>
      <c r="Q7763" s="8" t="s">
        <v>22</v>
      </c>
      <c r="R7763" s="9" t="s">
        <v>18</v>
      </c>
      <c r="S7763" s="10">
        <v>18.484288354898336</v>
      </c>
    </row>
    <row r="7764" spans="1:19" x14ac:dyDescent="0.25">
      <c r="A7764" s="8" t="s">
        <v>22</v>
      </c>
      <c r="B7764" s="9" t="s">
        <v>18</v>
      </c>
      <c r="C7764" s="10">
        <v>18.484288354898336</v>
      </c>
      <c r="D7764">
        <f>COUNTIFS($A$2:A7764,A7764,$B$2:B7764,B7764,$C$2:C7764,C7764)</f>
        <v>2</v>
      </c>
      <c r="Q7764" s="8" t="s">
        <v>22</v>
      </c>
      <c r="R7764" s="9" t="s">
        <v>18</v>
      </c>
      <c r="S7764" s="10">
        <v>18.484288354898336</v>
      </c>
    </row>
    <row r="7765" spans="1:19" x14ac:dyDescent="0.25">
      <c r="A7765" s="8" t="s">
        <v>22</v>
      </c>
      <c r="B7765" s="9" t="s">
        <v>18</v>
      </c>
      <c r="C7765" s="10">
        <v>18.484288354898336</v>
      </c>
      <c r="D7765">
        <f>COUNTIFS($A$2:A7765,A7765,$B$2:B7765,B7765,$C$2:C7765,C7765)</f>
        <v>3</v>
      </c>
      <c r="Q7765" s="8" t="s">
        <v>22</v>
      </c>
      <c r="R7765" s="9" t="s">
        <v>18</v>
      </c>
      <c r="S7765" s="10">
        <v>18.484288354898336</v>
      </c>
    </row>
    <row r="7766" spans="1:19" x14ac:dyDescent="0.25">
      <c r="A7766" s="8" t="s">
        <v>22</v>
      </c>
      <c r="B7766" s="9" t="s">
        <v>16</v>
      </c>
      <c r="C7766" s="10">
        <v>18.484288354898336</v>
      </c>
      <c r="D7766">
        <f>COUNTIFS($A$2:A7766,A7766,$B$2:B7766,B7766,$C$2:C7766,C7766)</f>
        <v>1</v>
      </c>
      <c r="Q7766" s="8" t="s">
        <v>22</v>
      </c>
      <c r="R7766" s="9" t="s">
        <v>16</v>
      </c>
      <c r="S7766" s="10">
        <v>18.484288354898336</v>
      </c>
    </row>
    <row r="7767" spans="1:19" x14ac:dyDescent="0.25">
      <c r="A7767" s="8" t="s">
        <v>22</v>
      </c>
      <c r="B7767" s="9" t="s">
        <v>17</v>
      </c>
      <c r="C7767" s="10">
        <v>18.484288354898336</v>
      </c>
      <c r="D7767">
        <f>COUNTIFS($A$2:A7767,A7767,$B$2:B7767,B7767,$C$2:C7767,C7767)</f>
        <v>1</v>
      </c>
      <c r="Q7767" s="8" t="s">
        <v>22</v>
      </c>
      <c r="R7767" s="9" t="s">
        <v>17</v>
      </c>
      <c r="S7767" s="10">
        <v>18.484288354898336</v>
      </c>
    </row>
    <row r="7768" spans="1:19" x14ac:dyDescent="0.25">
      <c r="A7768" s="8" t="s">
        <v>22</v>
      </c>
      <c r="B7768" s="9" t="s">
        <v>18</v>
      </c>
      <c r="C7768" s="10">
        <v>18.484288354898336</v>
      </c>
      <c r="D7768">
        <f>COUNTIFS($A$2:A7768,A7768,$B$2:B7768,B7768,$C$2:C7768,C7768)</f>
        <v>4</v>
      </c>
      <c r="Q7768" s="8" t="s">
        <v>22</v>
      </c>
      <c r="R7768" s="9" t="s">
        <v>18</v>
      </c>
      <c r="S7768" s="10">
        <v>18.484288354898336</v>
      </c>
    </row>
    <row r="7769" spans="1:19" x14ac:dyDescent="0.25">
      <c r="A7769" s="8" t="s">
        <v>22</v>
      </c>
      <c r="B7769" s="9" t="s">
        <v>16</v>
      </c>
      <c r="C7769" s="10">
        <v>18.484288354898336</v>
      </c>
      <c r="D7769">
        <f>COUNTIFS($A$2:A7769,A7769,$B$2:B7769,B7769,$C$2:C7769,C7769)</f>
        <v>2</v>
      </c>
      <c r="Q7769" s="8" t="s">
        <v>22</v>
      </c>
      <c r="R7769" s="9" t="s">
        <v>16</v>
      </c>
      <c r="S7769" s="10">
        <v>18.484288354898336</v>
      </c>
    </row>
    <row r="7770" spans="1:19" x14ac:dyDescent="0.25">
      <c r="A7770" s="8" t="s">
        <v>22</v>
      </c>
      <c r="B7770" s="9" t="s">
        <v>17</v>
      </c>
      <c r="C7770" s="10">
        <v>18.484288354898336</v>
      </c>
      <c r="D7770">
        <f>COUNTIFS($A$2:A7770,A7770,$B$2:B7770,B7770,$C$2:C7770,C7770)</f>
        <v>2</v>
      </c>
      <c r="Q7770" s="8" t="s">
        <v>22</v>
      </c>
      <c r="R7770" s="9" t="s">
        <v>17</v>
      </c>
      <c r="S7770" s="10">
        <v>18.484288354898336</v>
      </c>
    </row>
    <row r="7771" spans="1:19" x14ac:dyDescent="0.25">
      <c r="A7771" s="8" t="s">
        <v>22</v>
      </c>
      <c r="B7771" s="9" t="s">
        <v>17</v>
      </c>
      <c r="C7771" s="10">
        <v>18.484288354898336</v>
      </c>
      <c r="D7771">
        <f>COUNTIFS($A$2:A7771,A7771,$B$2:B7771,B7771,$C$2:C7771,C7771)</f>
        <v>3</v>
      </c>
      <c r="Q7771" s="8" t="s">
        <v>22</v>
      </c>
      <c r="R7771" s="9" t="s">
        <v>17</v>
      </c>
      <c r="S7771" s="10">
        <v>18.484288354898336</v>
      </c>
    </row>
    <row r="7772" spans="1:19" x14ac:dyDescent="0.25">
      <c r="A7772" s="8" t="s">
        <v>22</v>
      </c>
      <c r="B7772" s="9" t="s">
        <v>16</v>
      </c>
      <c r="C7772" s="10">
        <v>18.484288354898336</v>
      </c>
      <c r="D7772">
        <f>COUNTIFS($A$2:A7772,A7772,$B$2:B7772,B7772,$C$2:C7772,C7772)</f>
        <v>3</v>
      </c>
      <c r="Q7772" s="8" t="s">
        <v>22</v>
      </c>
      <c r="R7772" s="9" t="s">
        <v>16</v>
      </c>
      <c r="S7772" s="10">
        <v>18.484288354898336</v>
      </c>
    </row>
    <row r="7773" spans="1:19" x14ac:dyDescent="0.25">
      <c r="A7773" s="8" t="s">
        <v>22</v>
      </c>
      <c r="B7773" s="9" t="s">
        <v>17</v>
      </c>
      <c r="C7773" s="10">
        <v>18.484288354898336</v>
      </c>
      <c r="D7773">
        <f>COUNTIFS($A$2:A7773,A7773,$B$2:B7773,B7773,$C$2:C7773,C7773)</f>
        <v>4</v>
      </c>
      <c r="Q7773" s="8" t="s">
        <v>22</v>
      </c>
      <c r="R7773" s="9" t="s">
        <v>17</v>
      </c>
      <c r="S7773" s="10">
        <v>18.484288354898336</v>
      </c>
    </row>
    <row r="7774" spans="1:19" x14ac:dyDescent="0.25">
      <c r="A7774" s="8" t="s">
        <v>23</v>
      </c>
      <c r="B7774" s="9" t="s">
        <v>18</v>
      </c>
      <c r="C7774" s="10">
        <v>18.456106563954421</v>
      </c>
      <c r="D7774">
        <f>COUNTIFS($A$2:A7774,A7774,$B$2:B7774,B7774,$C$2:C7774,C7774)</f>
        <v>1</v>
      </c>
      <c r="Q7774" s="8" t="s">
        <v>23</v>
      </c>
      <c r="R7774" s="9" t="s">
        <v>18</v>
      </c>
      <c r="S7774" s="10">
        <v>18.456106563954421</v>
      </c>
    </row>
    <row r="7775" spans="1:19" x14ac:dyDescent="0.25">
      <c r="A7775" s="8" t="s">
        <v>23</v>
      </c>
      <c r="B7775" s="9" t="s">
        <v>18</v>
      </c>
      <c r="C7775" s="10">
        <v>18.38</v>
      </c>
      <c r="D7775">
        <f>COUNTIFS($A$2:A7775,A7775,$B$2:B7775,B7775,$C$2:C7775,C7775)</f>
        <v>1</v>
      </c>
      <c r="Q7775" s="8" t="s">
        <v>23</v>
      </c>
      <c r="R7775" s="9" t="s">
        <v>18</v>
      </c>
      <c r="S7775" s="10">
        <v>18.38</v>
      </c>
    </row>
    <row r="7776" spans="1:19" x14ac:dyDescent="0.25">
      <c r="A7776" s="8" t="s">
        <v>23</v>
      </c>
      <c r="B7776" s="9" t="s">
        <v>18</v>
      </c>
      <c r="C7776" s="10">
        <v>18.376441402122481</v>
      </c>
      <c r="D7776">
        <f>COUNTIFS($A$2:A7776,A7776,$B$2:B7776,B7776,$C$2:C7776,C7776)</f>
        <v>1</v>
      </c>
      <c r="Q7776" s="8" t="s">
        <v>23</v>
      </c>
      <c r="R7776" s="9" t="s">
        <v>18</v>
      </c>
      <c r="S7776" s="10">
        <v>18.376441402122481</v>
      </c>
    </row>
    <row r="7777" spans="1:19" x14ac:dyDescent="0.25">
      <c r="A7777" s="8" t="s">
        <v>23</v>
      </c>
      <c r="B7777" s="9" t="s">
        <v>17</v>
      </c>
      <c r="C7777" s="10">
        <v>18.376441402122481</v>
      </c>
      <c r="D7777">
        <f>COUNTIFS($A$2:A7777,A7777,$B$2:B7777,B7777,$C$2:C7777,C7777)</f>
        <v>1</v>
      </c>
      <c r="Q7777" s="8" t="s">
        <v>23</v>
      </c>
      <c r="R7777" s="9" t="s">
        <v>17</v>
      </c>
      <c r="S7777" s="10">
        <v>18.376441402122481</v>
      </c>
    </row>
    <row r="7778" spans="1:19" x14ac:dyDescent="0.25">
      <c r="A7778" s="8" t="s">
        <v>15</v>
      </c>
      <c r="B7778" s="9" t="s">
        <v>16</v>
      </c>
      <c r="C7778" s="10">
        <v>18.317198933939025</v>
      </c>
      <c r="D7778">
        <f>COUNTIFS($A$2:A7778,A7778,$B$2:B7778,B7778,$C$2:C7778,C7778)</f>
        <v>1</v>
      </c>
      <c r="Q7778" s="8" t="s">
        <v>15</v>
      </c>
      <c r="R7778" s="9" t="s">
        <v>16</v>
      </c>
      <c r="S7778" s="10">
        <v>18.317198933939025</v>
      </c>
    </row>
    <row r="7779" spans="1:19" x14ac:dyDescent="0.25">
      <c r="A7779" s="8" t="s">
        <v>15</v>
      </c>
      <c r="B7779" s="9" t="s">
        <v>16</v>
      </c>
      <c r="C7779" s="10">
        <v>18.317198933939025</v>
      </c>
      <c r="D7779">
        <f>COUNTIFS($A$2:A7779,A7779,$B$2:B7779,B7779,$C$2:C7779,C7779)</f>
        <v>2</v>
      </c>
      <c r="Q7779" s="8" t="s">
        <v>15</v>
      </c>
      <c r="R7779" s="9" t="s">
        <v>16</v>
      </c>
      <c r="S7779" s="10">
        <v>18.317198933939025</v>
      </c>
    </row>
    <row r="7780" spans="1:19" x14ac:dyDescent="0.25">
      <c r="A7780" s="8" t="s">
        <v>15</v>
      </c>
      <c r="B7780" s="9" t="s">
        <v>16</v>
      </c>
      <c r="C7780" s="10">
        <v>18.317198933939025</v>
      </c>
      <c r="D7780">
        <f>COUNTIFS($A$2:A7780,A7780,$B$2:B7780,B7780,$C$2:C7780,C7780)</f>
        <v>3</v>
      </c>
      <c r="Q7780" s="8" t="s">
        <v>15</v>
      </c>
      <c r="R7780" s="9" t="s">
        <v>16</v>
      </c>
      <c r="S7780" s="10">
        <v>18.317198933939025</v>
      </c>
    </row>
    <row r="7781" spans="1:19" x14ac:dyDescent="0.25">
      <c r="A7781" s="8" t="s">
        <v>15</v>
      </c>
      <c r="B7781" s="9" t="s">
        <v>17</v>
      </c>
      <c r="C7781" s="10">
        <v>18.317198933939025</v>
      </c>
      <c r="D7781">
        <f>COUNTIFS($A$2:A7781,A7781,$B$2:B7781,B7781,$C$2:C7781,C7781)</f>
        <v>1</v>
      </c>
      <c r="Q7781" s="8" t="s">
        <v>15</v>
      </c>
      <c r="R7781" s="9" t="s">
        <v>17</v>
      </c>
      <c r="S7781" s="10">
        <v>18.317198933939025</v>
      </c>
    </row>
    <row r="7782" spans="1:19" x14ac:dyDescent="0.25">
      <c r="A7782" s="8" t="s">
        <v>15</v>
      </c>
      <c r="B7782" s="9" t="s">
        <v>17</v>
      </c>
      <c r="C7782" s="10">
        <v>18.317198933939025</v>
      </c>
      <c r="D7782">
        <f>COUNTIFS($A$2:A7782,A7782,$B$2:B7782,B7782,$C$2:C7782,C7782)</f>
        <v>2</v>
      </c>
      <c r="Q7782" s="8" t="s">
        <v>15</v>
      </c>
      <c r="R7782" s="9" t="s">
        <v>17</v>
      </c>
      <c r="S7782" s="10">
        <v>18.317198933939025</v>
      </c>
    </row>
    <row r="7783" spans="1:19" x14ac:dyDescent="0.25">
      <c r="A7783" s="8" t="s">
        <v>15</v>
      </c>
      <c r="B7783" s="9" t="s">
        <v>17</v>
      </c>
      <c r="C7783" s="10">
        <v>18.317198933939025</v>
      </c>
      <c r="D7783">
        <f>COUNTIFS($A$2:A7783,A7783,$B$2:B7783,B7783,$C$2:C7783,C7783)</f>
        <v>3</v>
      </c>
      <c r="Q7783" s="8" t="s">
        <v>15</v>
      </c>
      <c r="R7783" s="9" t="s">
        <v>17</v>
      </c>
      <c r="S7783" s="10">
        <v>18.317198933939025</v>
      </c>
    </row>
    <row r="7784" spans="1:19" x14ac:dyDescent="0.25">
      <c r="A7784" s="8" t="s">
        <v>15</v>
      </c>
      <c r="B7784" s="9" t="s">
        <v>17</v>
      </c>
      <c r="C7784" s="10">
        <v>18.317198933939025</v>
      </c>
      <c r="D7784">
        <f>COUNTIFS($A$2:A7784,A7784,$B$2:B7784,B7784,$C$2:C7784,C7784)</f>
        <v>4</v>
      </c>
      <c r="Q7784" s="8" t="s">
        <v>15</v>
      </c>
      <c r="R7784" s="9" t="s">
        <v>17</v>
      </c>
      <c r="S7784" s="10">
        <v>18.317198933939025</v>
      </c>
    </row>
    <row r="7785" spans="1:19" x14ac:dyDescent="0.25">
      <c r="A7785" s="8" t="s">
        <v>15</v>
      </c>
      <c r="B7785" s="9" t="s">
        <v>16</v>
      </c>
      <c r="C7785" s="10">
        <v>18.317198933939025</v>
      </c>
      <c r="D7785">
        <f>COUNTIFS($A$2:A7785,A7785,$B$2:B7785,B7785,$C$2:C7785,C7785)</f>
        <v>4</v>
      </c>
      <c r="Q7785" s="8" t="s">
        <v>15</v>
      </c>
      <c r="R7785" s="9" t="s">
        <v>16</v>
      </c>
      <c r="S7785" s="10">
        <v>18.317198933939025</v>
      </c>
    </row>
    <row r="7786" spans="1:19" x14ac:dyDescent="0.25">
      <c r="A7786" s="8" t="s">
        <v>15</v>
      </c>
      <c r="B7786" s="9" t="s">
        <v>16</v>
      </c>
      <c r="C7786" s="10">
        <v>18.317198933939025</v>
      </c>
      <c r="D7786">
        <f>COUNTIFS($A$2:A7786,A7786,$B$2:B7786,B7786,$C$2:C7786,C7786)</f>
        <v>5</v>
      </c>
      <c r="Q7786" s="8" t="s">
        <v>15</v>
      </c>
      <c r="R7786" s="9" t="s">
        <v>16</v>
      </c>
      <c r="S7786" s="10">
        <v>18.317198933939025</v>
      </c>
    </row>
    <row r="7787" spans="1:19" x14ac:dyDescent="0.25">
      <c r="A7787" s="8" t="s">
        <v>15</v>
      </c>
      <c r="B7787" s="9" t="s">
        <v>16</v>
      </c>
      <c r="C7787" s="10">
        <v>18.317198933939025</v>
      </c>
      <c r="D7787">
        <f>COUNTIFS($A$2:A7787,A7787,$B$2:B7787,B7787,$C$2:C7787,C7787)</f>
        <v>6</v>
      </c>
      <c r="Q7787" s="8" t="s">
        <v>15</v>
      </c>
      <c r="R7787" s="9" t="s">
        <v>16</v>
      </c>
      <c r="S7787" s="10">
        <v>18.317198933939025</v>
      </c>
    </row>
    <row r="7788" spans="1:19" x14ac:dyDescent="0.25">
      <c r="A7788" s="8" t="s">
        <v>15</v>
      </c>
      <c r="B7788" s="9" t="s">
        <v>16</v>
      </c>
      <c r="C7788" s="10">
        <v>18.317198933939025</v>
      </c>
      <c r="D7788">
        <f>COUNTIFS($A$2:A7788,A7788,$B$2:B7788,B7788,$C$2:C7788,C7788)</f>
        <v>7</v>
      </c>
      <c r="Q7788" s="8" t="s">
        <v>15</v>
      </c>
      <c r="R7788" s="9" t="s">
        <v>16</v>
      </c>
      <c r="S7788" s="10">
        <v>18.317198933939025</v>
      </c>
    </row>
    <row r="7789" spans="1:19" x14ac:dyDescent="0.25">
      <c r="A7789" s="8" t="s">
        <v>15</v>
      </c>
      <c r="B7789" s="9" t="s">
        <v>16</v>
      </c>
      <c r="C7789" s="10">
        <v>18.317198933939025</v>
      </c>
      <c r="D7789">
        <f>COUNTIFS($A$2:A7789,A7789,$B$2:B7789,B7789,$C$2:C7789,C7789)</f>
        <v>8</v>
      </c>
      <c r="Q7789" s="8" t="s">
        <v>15</v>
      </c>
      <c r="R7789" s="9" t="s">
        <v>16</v>
      </c>
      <c r="S7789" s="10">
        <v>18.317198933939025</v>
      </c>
    </row>
    <row r="7790" spans="1:19" x14ac:dyDescent="0.25">
      <c r="A7790" s="8" t="s">
        <v>15</v>
      </c>
      <c r="B7790" s="9" t="s">
        <v>16</v>
      </c>
      <c r="C7790" s="10">
        <v>18.317198933939025</v>
      </c>
      <c r="D7790">
        <f>COUNTIFS($A$2:A7790,A7790,$B$2:B7790,B7790,$C$2:C7790,C7790)</f>
        <v>9</v>
      </c>
      <c r="Q7790" s="8" t="s">
        <v>15</v>
      </c>
      <c r="R7790" s="9" t="s">
        <v>16</v>
      </c>
      <c r="S7790" s="10">
        <v>18.317198933939025</v>
      </c>
    </row>
    <row r="7791" spans="1:19" x14ac:dyDescent="0.25">
      <c r="A7791" s="8" t="s">
        <v>15</v>
      </c>
      <c r="B7791" s="9" t="s">
        <v>16</v>
      </c>
      <c r="C7791" s="10">
        <v>18.317198933939025</v>
      </c>
      <c r="D7791">
        <f>COUNTIFS($A$2:A7791,A7791,$B$2:B7791,B7791,$C$2:C7791,C7791)</f>
        <v>10</v>
      </c>
      <c r="Q7791" s="8" t="s">
        <v>15</v>
      </c>
      <c r="R7791" s="9" t="s">
        <v>16</v>
      </c>
      <c r="S7791" s="10">
        <v>18.317198933939025</v>
      </c>
    </row>
    <row r="7792" spans="1:19" x14ac:dyDescent="0.25">
      <c r="A7792" s="8" t="s">
        <v>15</v>
      </c>
      <c r="B7792" s="9" t="s">
        <v>16</v>
      </c>
      <c r="C7792" s="10">
        <v>18.317198933939025</v>
      </c>
      <c r="D7792">
        <f>COUNTIFS($A$2:A7792,A7792,$B$2:B7792,B7792,$C$2:C7792,C7792)</f>
        <v>11</v>
      </c>
      <c r="Q7792" s="8" t="s">
        <v>15</v>
      </c>
      <c r="R7792" s="9" t="s">
        <v>16</v>
      </c>
      <c r="S7792" s="10">
        <v>18.317198933939025</v>
      </c>
    </row>
    <row r="7793" spans="1:19" x14ac:dyDescent="0.25">
      <c r="A7793" s="8" t="s">
        <v>15</v>
      </c>
      <c r="B7793" s="9" t="s">
        <v>19</v>
      </c>
      <c r="C7793" s="10">
        <v>18.317198933939025</v>
      </c>
      <c r="D7793">
        <f>COUNTIFS($A$2:A7793,A7793,$B$2:B7793,B7793,$C$2:C7793,C7793)</f>
        <v>1</v>
      </c>
      <c r="Q7793" s="8" t="s">
        <v>15</v>
      </c>
      <c r="R7793" s="9" t="s">
        <v>19</v>
      </c>
      <c r="S7793" s="10">
        <v>18.317198933939025</v>
      </c>
    </row>
    <row r="7794" spans="1:19" x14ac:dyDescent="0.25">
      <c r="A7794" s="8" t="s">
        <v>15</v>
      </c>
      <c r="B7794" s="9" t="s">
        <v>19</v>
      </c>
      <c r="C7794" s="10">
        <v>18.317198933939025</v>
      </c>
      <c r="D7794">
        <f>COUNTIFS($A$2:A7794,A7794,$B$2:B7794,B7794,$C$2:C7794,C7794)</f>
        <v>2</v>
      </c>
      <c r="Q7794" s="8" t="s">
        <v>15</v>
      </c>
      <c r="R7794" s="9" t="s">
        <v>19</v>
      </c>
      <c r="S7794" s="10">
        <v>18.317198933939025</v>
      </c>
    </row>
    <row r="7795" spans="1:19" x14ac:dyDescent="0.25">
      <c r="A7795" s="8" t="s">
        <v>15</v>
      </c>
      <c r="B7795" s="9" t="s">
        <v>19</v>
      </c>
      <c r="C7795" s="10">
        <v>18.317198933939025</v>
      </c>
      <c r="D7795">
        <f>COUNTIFS($A$2:A7795,A7795,$B$2:B7795,B7795,$C$2:C7795,C7795)</f>
        <v>3</v>
      </c>
      <c r="Q7795" s="8" t="s">
        <v>15</v>
      </c>
      <c r="R7795" s="9" t="s">
        <v>19</v>
      </c>
      <c r="S7795" s="10">
        <v>18.317198933939025</v>
      </c>
    </row>
    <row r="7796" spans="1:19" x14ac:dyDescent="0.25">
      <c r="A7796" s="8" t="s">
        <v>15</v>
      </c>
      <c r="B7796" s="9" t="s">
        <v>19</v>
      </c>
      <c r="C7796" s="10">
        <v>18.317198933939025</v>
      </c>
      <c r="D7796">
        <f>COUNTIFS($A$2:A7796,A7796,$B$2:B7796,B7796,$C$2:C7796,C7796)</f>
        <v>4</v>
      </c>
      <c r="Q7796" s="8" t="s">
        <v>15</v>
      </c>
      <c r="R7796" s="9" t="s">
        <v>19</v>
      </c>
      <c r="S7796" s="10">
        <v>18.317198933939025</v>
      </c>
    </row>
    <row r="7797" spans="1:19" x14ac:dyDescent="0.25">
      <c r="A7797" s="8" t="s">
        <v>15</v>
      </c>
      <c r="B7797" s="9" t="s">
        <v>19</v>
      </c>
      <c r="C7797" s="10">
        <v>18.317198933939025</v>
      </c>
      <c r="D7797">
        <f>COUNTIFS($A$2:A7797,A7797,$B$2:B7797,B7797,$C$2:C7797,C7797)</f>
        <v>5</v>
      </c>
      <c r="Q7797" s="8" t="s">
        <v>15</v>
      </c>
      <c r="R7797" s="9" t="s">
        <v>19</v>
      </c>
      <c r="S7797" s="10">
        <v>18.317198933939025</v>
      </c>
    </row>
    <row r="7798" spans="1:19" x14ac:dyDescent="0.25">
      <c r="A7798" s="8" t="s">
        <v>15</v>
      </c>
      <c r="B7798" s="9" t="s">
        <v>16</v>
      </c>
      <c r="C7798" s="10">
        <v>18.317198933939025</v>
      </c>
      <c r="D7798">
        <f>COUNTIFS($A$2:A7798,A7798,$B$2:B7798,B7798,$C$2:C7798,C7798)</f>
        <v>12</v>
      </c>
      <c r="Q7798" s="8" t="s">
        <v>15</v>
      </c>
      <c r="R7798" s="9" t="s">
        <v>16</v>
      </c>
      <c r="S7798" s="10">
        <v>18.317198933939025</v>
      </c>
    </row>
    <row r="7799" spans="1:19" x14ac:dyDescent="0.25">
      <c r="A7799" s="8" t="s">
        <v>15</v>
      </c>
      <c r="B7799" s="9" t="s">
        <v>16</v>
      </c>
      <c r="C7799" s="10">
        <v>18.317198933939025</v>
      </c>
      <c r="D7799">
        <f>COUNTIFS($A$2:A7799,A7799,$B$2:B7799,B7799,$C$2:C7799,C7799)</f>
        <v>13</v>
      </c>
      <c r="Q7799" s="8" t="s">
        <v>15</v>
      </c>
      <c r="R7799" s="9" t="s">
        <v>16</v>
      </c>
      <c r="S7799" s="10">
        <v>18.317198933939025</v>
      </c>
    </row>
    <row r="7800" spans="1:19" x14ac:dyDescent="0.25">
      <c r="A7800" s="8" t="s">
        <v>15</v>
      </c>
      <c r="B7800" s="9" t="s">
        <v>16</v>
      </c>
      <c r="C7800" s="10">
        <v>18.317198933939025</v>
      </c>
      <c r="D7800">
        <f>COUNTIFS($A$2:A7800,A7800,$B$2:B7800,B7800,$C$2:C7800,C7800)</f>
        <v>14</v>
      </c>
      <c r="Q7800" s="8" t="s">
        <v>15</v>
      </c>
      <c r="R7800" s="9" t="s">
        <v>16</v>
      </c>
      <c r="S7800" s="10">
        <v>18.317198933939025</v>
      </c>
    </row>
    <row r="7801" spans="1:19" x14ac:dyDescent="0.25">
      <c r="A7801" s="8" t="s">
        <v>22</v>
      </c>
      <c r="B7801" s="9" t="s">
        <v>19</v>
      </c>
      <c r="C7801" s="10">
        <v>18.269562219924161</v>
      </c>
      <c r="D7801">
        <f>COUNTIFS($A$2:A7801,A7801,$B$2:B7801,B7801,$C$2:C7801,C7801)</f>
        <v>1</v>
      </c>
      <c r="Q7801" s="8" t="s">
        <v>22</v>
      </c>
      <c r="R7801" s="9" t="s">
        <v>19</v>
      </c>
      <c r="S7801" s="10">
        <v>18.269562219924161</v>
      </c>
    </row>
    <row r="7802" spans="1:19" x14ac:dyDescent="0.25">
      <c r="A7802" s="8" t="s">
        <v>22</v>
      </c>
      <c r="B7802" s="9" t="s">
        <v>17</v>
      </c>
      <c r="C7802" s="10">
        <v>18.155422057917438</v>
      </c>
      <c r="D7802">
        <f>COUNTIFS($A$2:A7802,A7802,$B$2:B7802,B7802,$C$2:C7802,C7802)</f>
        <v>1</v>
      </c>
      <c r="Q7802" s="8" t="s">
        <v>22</v>
      </c>
      <c r="R7802" s="9" t="s">
        <v>17</v>
      </c>
      <c r="S7802" s="10">
        <v>18.155422057917438</v>
      </c>
    </row>
    <row r="7803" spans="1:19" x14ac:dyDescent="0.25">
      <c r="A7803" s="8" t="s">
        <v>24</v>
      </c>
      <c r="B7803" s="9" t="s">
        <v>18</v>
      </c>
      <c r="C7803" s="10">
        <v>18.108651911468812</v>
      </c>
      <c r="D7803">
        <f>COUNTIFS($A$2:A7803,A7803,$B$2:B7803,B7803,$C$2:C7803,C7803)</f>
        <v>1</v>
      </c>
      <c r="Q7803" s="8" t="s">
        <v>24</v>
      </c>
      <c r="R7803" s="9" t="s">
        <v>18</v>
      </c>
      <c r="S7803" s="10">
        <v>18.108651911468812</v>
      </c>
    </row>
    <row r="7804" spans="1:19" x14ac:dyDescent="0.25">
      <c r="A7804" s="8" t="s">
        <v>23</v>
      </c>
      <c r="B7804" s="9" t="s">
        <v>16</v>
      </c>
      <c r="C7804" s="10">
        <v>18.097224872825862</v>
      </c>
      <c r="D7804">
        <f>COUNTIFS($A$2:A7804,A7804,$B$2:B7804,B7804,$C$2:C7804,C7804)</f>
        <v>1</v>
      </c>
      <c r="Q7804" s="8" t="s">
        <v>23</v>
      </c>
      <c r="R7804" s="9" t="s">
        <v>16</v>
      </c>
      <c r="S7804" s="10">
        <v>18.097224872825862</v>
      </c>
    </row>
    <row r="7805" spans="1:19" x14ac:dyDescent="0.25">
      <c r="A7805" s="8" t="s">
        <v>23</v>
      </c>
      <c r="B7805" s="9" t="s">
        <v>16</v>
      </c>
      <c r="C7805" s="10">
        <v>18.097224872825862</v>
      </c>
      <c r="D7805">
        <f>COUNTIFS($A$2:A7805,A7805,$B$2:B7805,B7805,$C$2:C7805,C7805)</f>
        <v>2</v>
      </c>
      <c r="Q7805" s="8" t="s">
        <v>23</v>
      </c>
      <c r="R7805" s="9" t="s">
        <v>16</v>
      </c>
      <c r="S7805" s="10">
        <v>18.097224872825862</v>
      </c>
    </row>
    <row r="7806" spans="1:19" x14ac:dyDescent="0.25">
      <c r="A7806" s="8" t="s">
        <v>21</v>
      </c>
      <c r="B7806" s="9" t="s">
        <v>17</v>
      </c>
      <c r="C7806" s="10">
        <v>18.040564373897709</v>
      </c>
      <c r="D7806">
        <f>COUNTIFS($A$2:A7806,A7806,$B$2:B7806,B7806,$C$2:C7806,C7806)</f>
        <v>1</v>
      </c>
      <c r="Q7806" s="8" t="s">
        <v>21</v>
      </c>
      <c r="R7806" s="9" t="s">
        <v>17</v>
      </c>
      <c r="S7806" s="10">
        <v>18.040564373897709</v>
      </c>
    </row>
    <row r="7807" spans="1:19" x14ac:dyDescent="0.25">
      <c r="A7807" s="8" t="s">
        <v>21</v>
      </c>
      <c r="B7807" s="9" t="s">
        <v>17</v>
      </c>
      <c r="C7807" s="10">
        <v>18.04052028218695</v>
      </c>
      <c r="D7807">
        <f>COUNTIFS($A$2:A7807,A7807,$B$2:B7807,B7807,$C$2:C7807,C7807)</f>
        <v>1</v>
      </c>
      <c r="Q7807" s="8" t="s">
        <v>21</v>
      </c>
      <c r="R7807" s="9" t="s">
        <v>17</v>
      </c>
      <c r="S7807" s="10">
        <v>18.04052028218695</v>
      </c>
    </row>
    <row r="7808" spans="1:19" x14ac:dyDescent="0.25">
      <c r="A7808" s="8" t="s">
        <v>21</v>
      </c>
      <c r="B7808" s="9" t="s">
        <v>17</v>
      </c>
      <c r="C7808" s="10">
        <v>18.04052028218695</v>
      </c>
      <c r="D7808">
        <f>COUNTIFS($A$2:A7808,A7808,$B$2:B7808,B7808,$C$2:C7808,C7808)</f>
        <v>2</v>
      </c>
      <c r="Q7808" s="8" t="s">
        <v>21</v>
      </c>
      <c r="R7808" s="9" t="s">
        <v>17</v>
      </c>
      <c r="S7808" s="10">
        <v>18.04052028218695</v>
      </c>
    </row>
    <row r="7809" spans="1:19" x14ac:dyDescent="0.25">
      <c r="A7809" s="8" t="s">
        <v>21</v>
      </c>
      <c r="B7809" s="9" t="s">
        <v>17</v>
      </c>
      <c r="C7809" s="10">
        <v>18.04052028218695</v>
      </c>
      <c r="D7809">
        <f>COUNTIFS($A$2:A7809,A7809,$B$2:B7809,B7809,$C$2:C7809,C7809)</f>
        <v>3</v>
      </c>
      <c r="Q7809" s="8" t="s">
        <v>21</v>
      </c>
      <c r="R7809" s="9" t="s">
        <v>17</v>
      </c>
      <c r="S7809" s="10">
        <v>18.04052028218695</v>
      </c>
    </row>
    <row r="7810" spans="1:19" x14ac:dyDescent="0.25">
      <c r="A7810" s="8" t="s">
        <v>21</v>
      </c>
      <c r="B7810" s="9" t="s">
        <v>17</v>
      </c>
      <c r="C7810" s="10">
        <v>18.04052028218695</v>
      </c>
      <c r="D7810">
        <f>COUNTIFS($A$2:A7810,A7810,$B$2:B7810,B7810,$C$2:C7810,C7810)</f>
        <v>4</v>
      </c>
      <c r="Q7810" s="8" t="s">
        <v>21</v>
      </c>
      <c r="R7810" s="9" t="s">
        <v>17</v>
      </c>
      <c r="S7810" s="10">
        <v>18.04052028218695</v>
      </c>
    </row>
    <row r="7811" spans="1:19" x14ac:dyDescent="0.25">
      <c r="A7811" s="8" t="s">
        <v>21</v>
      </c>
      <c r="B7811" s="9" t="s">
        <v>17</v>
      </c>
      <c r="C7811" s="10">
        <v>18.04052028218695</v>
      </c>
      <c r="D7811">
        <f>COUNTIFS($A$2:A7811,A7811,$B$2:B7811,B7811,$C$2:C7811,C7811)</f>
        <v>5</v>
      </c>
      <c r="Q7811" s="8" t="s">
        <v>21</v>
      </c>
      <c r="R7811" s="9" t="s">
        <v>17</v>
      </c>
      <c r="S7811" s="10">
        <v>18.04052028218695</v>
      </c>
    </row>
    <row r="7812" spans="1:19" x14ac:dyDescent="0.25">
      <c r="A7812" s="8" t="s">
        <v>21</v>
      </c>
      <c r="B7812" s="9" t="s">
        <v>17</v>
      </c>
      <c r="C7812" s="10">
        <v>18.04052028218695</v>
      </c>
      <c r="D7812">
        <f>COUNTIFS($A$2:A7812,A7812,$B$2:B7812,B7812,$C$2:C7812,C7812)</f>
        <v>6</v>
      </c>
      <c r="Q7812" s="8" t="s">
        <v>21</v>
      </c>
      <c r="R7812" s="9" t="s">
        <v>17</v>
      </c>
      <c r="S7812" s="10">
        <v>18.04052028218695</v>
      </c>
    </row>
    <row r="7813" spans="1:19" x14ac:dyDescent="0.25">
      <c r="A7813" s="8" t="s">
        <v>21</v>
      </c>
      <c r="B7813" s="9" t="s">
        <v>17</v>
      </c>
      <c r="C7813" s="10">
        <v>18.04052028218695</v>
      </c>
      <c r="D7813">
        <f>COUNTIFS($A$2:A7813,A7813,$B$2:B7813,B7813,$C$2:C7813,C7813)</f>
        <v>7</v>
      </c>
      <c r="Q7813" s="8" t="s">
        <v>21</v>
      </c>
      <c r="R7813" s="9" t="s">
        <v>17</v>
      </c>
      <c r="S7813" s="10">
        <v>18.04052028218695</v>
      </c>
    </row>
    <row r="7814" spans="1:19" x14ac:dyDescent="0.25">
      <c r="A7814" s="8" t="s">
        <v>21</v>
      </c>
      <c r="B7814" s="9" t="s">
        <v>17</v>
      </c>
      <c r="C7814" s="10">
        <v>18.04052028218695</v>
      </c>
      <c r="D7814">
        <f>COUNTIFS($A$2:A7814,A7814,$B$2:B7814,B7814,$C$2:C7814,C7814)</f>
        <v>8</v>
      </c>
      <c r="Q7814" s="8" t="s">
        <v>21</v>
      </c>
      <c r="R7814" s="9" t="s">
        <v>17</v>
      </c>
      <c r="S7814" s="10">
        <v>18.04052028218695</v>
      </c>
    </row>
    <row r="7815" spans="1:19" x14ac:dyDescent="0.25">
      <c r="A7815" s="8" t="s">
        <v>21</v>
      </c>
      <c r="B7815" s="9" t="s">
        <v>17</v>
      </c>
      <c r="C7815" s="10">
        <v>18.033509700176367</v>
      </c>
      <c r="D7815">
        <f>COUNTIFS($A$2:A7815,A7815,$B$2:B7815,B7815,$C$2:C7815,C7815)</f>
        <v>1</v>
      </c>
      <c r="Q7815" s="8" t="s">
        <v>21</v>
      </c>
      <c r="R7815" s="9" t="s">
        <v>17</v>
      </c>
      <c r="S7815" s="10">
        <v>18.033509700176367</v>
      </c>
    </row>
    <row r="7816" spans="1:19" x14ac:dyDescent="0.25">
      <c r="A7816" s="8" t="s">
        <v>22</v>
      </c>
      <c r="B7816" s="9" t="s">
        <v>17</v>
      </c>
      <c r="C7816" s="10">
        <v>18</v>
      </c>
      <c r="D7816">
        <f>COUNTIFS($A$2:A7816,A7816,$B$2:B7816,B7816,$C$2:C7816,C7816)</f>
        <v>1</v>
      </c>
      <c r="Q7816" s="8" t="s">
        <v>22</v>
      </c>
      <c r="R7816" s="9" t="s">
        <v>17</v>
      </c>
      <c r="S7816" s="10">
        <v>18</v>
      </c>
    </row>
    <row r="7817" spans="1:19" x14ac:dyDescent="0.25">
      <c r="A7817" s="8" t="s">
        <v>22</v>
      </c>
      <c r="B7817" s="9" t="s">
        <v>16</v>
      </c>
      <c r="C7817" s="10">
        <v>17.999537892791125</v>
      </c>
      <c r="D7817">
        <f>COUNTIFS($A$2:A7817,A7817,$B$2:B7817,B7817,$C$2:C7817,C7817)</f>
        <v>1</v>
      </c>
      <c r="Q7817" s="8" t="s">
        <v>22</v>
      </c>
      <c r="R7817" s="9" t="s">
        <v>16</v>
      </c>
      <c r="S7817" s="10">
        <v>17.999537892791125</v>
      </c>
    </row>
    <row r="7818" spans="1:19" x14ac:dyDescent="0.25">
      <c r="A7818" s="8" t="s">
        <v>22</v>
      </c>
      <c r="B7818" s="9" t="s">
        <v>17</v>
      </c>
      <c r="C7818" s="10">
        <v>17.993795243019648</v>
      </c>
      <c r="D7818">
        <f>COUNTIFS($A$2:A7818,A7818,$B$2:B7818,B7818,$C$2:C7818,C7818)</f>
        <v>1</v>
      </c>
      <c r="Q7818" s="8" t="s">
        <v>22</v>
      </c>
      <c r="R7818" s="9" t="s">
        <v>17</v>
      </c>
      <c r="S7818" s="10">
        <v>17.993795243019648</v>
      </c>
    </row>
    <row r="7819" spans="1:19" x14ac:dyDescent="0.25">
      <c r="A7819" s="8" t="s">
        <v>22</v>
      </c>
      <c r="B7819" s="9" t="s">
        <v>17</v>
      </c>
      <c r="C7819" s="10">
        <v>17.987229067362172</v>
      </c>
      <c r="D7819">
        <f>COUNTIFS($A$2:A7819,A7819,$B$2:B7819,B7819,$C$2:C7819,C7819)</f>
        <v>1</v>
      </c>
      <c r="Q7819" s="8" t="s">
        <v>22</v>
      </c>
      <c r="R7819" s="9" t="s">
        <v>17</v>
      </c>
      <c r="S7819" s="10">
        <v>17.987229067362172</v>
      </c>
    </row>
    <row r="7820" spans="1:19" x14ac:dyDescent="0.25">
      <c r="A7820" s="8" t="s">
        <v>22</v>
      </c>
      <c r="B7820" s="9" t="s">
        <v>16</v>
      </c>
      <c r="C7820" s="10">
        <v>17.924853498793521</v>
      </c>
      <c r="D7820">
        <f>COUNTIFS($A$2:A7820,A7820,$B$2:B7820,B7820,$C$2:C7820,C7820)</f>
        <v>1</v>
      </c>
      <c r="Q7820" s="8" t="s">
        <v>22</v>
      </c>
      <c r="R7820" s="9" t="s">
        <v>16</v>
      </c>
      <c r="S7820" s="10">
        <v>17.924853498793521</v>
      </c>
    </row>
    <row r="7821" spans="1:19" x14ac:dyDescent="0.25">
      <c r="A7821" s="8" t="s">
        <v>24</v>
      </c>
      <c r="B7821" s="9" t="s">
        <v>17</v>
      </c>
      <c r="C7821" s="10">
        <v>17.802605104310071</v>
      </c>
      <c r="D7821">
        <f>COUNTIFS($A$2:A7821,A7821,$B$2:B7821,B7821,$C$2:C7821,C7821)</f>
        <v>1</v>
      </c>
      <c r="Q7821" s="8" t="s">
        <v>24</v>
      </c>
      <c r="R7821" s="9" t="s">
        <v>17</v>
      </c>
      <c r="S7821" s="10">
        <v>17.802605104310071</v>
      </c>
    </row>
    <row r="7822" spans="1:19" x14ac:dyDescent="0.25">
      <c r="A7822" s="8" t="s">
        <v>21</v>
      </c>
      <c r="B7822" s="9" t="s">
        <v>18</v>
      </c>
      <c r="C7822" s="10">
        <v>17.782186948853614</v>
      </c>
      <c r="D7822">
        <f>COUNTIFS($A$2:A7822,A7822,$B$2:B7822,B7822,$C$2:C7822,C7822)</f>
        <v>1</v>
      </c>
      <c r="Q7822" s="8" t="s">
        <v>21</v>
      </c>
      <c r="R7822" s="9" t="s">
        <v>18</v>
      </c>
      <c r="S7822" s="10">
        <v>17.782186948853614</v>
      </c>
    </row>
    <row r="7823" spans="1:19" x14ac:dyDescent="0.25">
      <c r="A7823" s="8" t="s">
        <v>21</v>
      </c>
      <c r="B7823" s="9" t="s">
        <v>18</v>
      </c>
      <c r="C7823" s="10">
        <v>17.636684303350968</v>
      </c>
      <c r="D7823">
        <f>COUNTIFS($A$2:A7823,A7823,$B$2:B7823,B7823,$C$2:C7823,C7823)</f>
        <v>1</v>
      </c>
      <c r="Q7823" s="8" t="s">
        <v>21</v>
      </c>
      <c r="R7823" s="9" t="s">
        <v>18</v>
      </c>
      <c r="S7823" s="10">
        <v>17.636684303350968</v>
      </c>
    </row>
    <row r="7824" spans="1:19" x14ac:dyDescent="0.25">
      <c r="A7824" s="8" t="s">
        <v>21</v>
      </c>
      <c r="B7824" s="9" t="s">
        <v>17</v>
      </c>
      <c r="C7824" s="10">
        <v>17.636684303350968</v>
      </c>
      <c r="D7824">
        <f>COUNTIFS($A$2:A7824,A7824,$B$2:B7824,B7824,$C$2:C7824,C7824)</f>
        <v>1</v>
      </c>
      <c r="Q7824" s="8" t="s">
        <v>21</v>
      </c>
      <c r="R7824" s="9" t="s">
        <v>17</v>
      </c>
      <c r="S7824" s="10">
        <v>17.636684303350968</v>
      </c>
    </row>
    <row r="7825" spans="1:19" x14ac:dyDescent="0.25">
      <c r="A7825" s="8" t="s">
        <v>21</v>
      </c>
      <c r="B7825" s="9" t="s">
        <v>17</v>
      </c>
      <c r="C7825" s="10">
        <v>17.636684303350968</v>
      </c>
      <c r="D7825">
        <f>COUNTIFS($A$2:A7825,A7825,$B$2:B7825,B7825,$C$2:C7825,C7825)</f>
        <v>2</v>
      </c>
      <c r="Q7825" s="8" t="s">
        <v>21</v>
      </c>
      <c r="R7825" s="9" t="s">
        <v>17</v>
      </c>
      <c r="S7825" s="10">
        <v>17.636684303350968</v>
      </c>
    </row>
    <row r="7826" spans="1:19" x14ac:dyDescent="0.25">
      <c r="A7826" s="8" t="s">
        <v>21</v>
      </c>
      <c r="B7826" s="9" t="s">
        <v>17</v>
      </c>
      <c r="C7826" s="10">
        <v>17.636684303350968</v>
      </c>
      <c r="D7826">
        <f>COUNTIFS($A$2:A7826,A7826,$B$2:B7826,B7826,$C$2:C7826,C7826)</f>
        <v>3</v>
      </c>
      <c r="Q7826" s="8" t="s">
        <v>21</v>
      </c>
      <c r="R7826" s="9" t="s">
        <v>17</v>
      </c>
      <c r="S7826" s="10">
        <v>17.636684303350968</v>
      </c>
    </row>
    <row r="7827" spans="1:19" x14ac:dyDescent="0.25">
      <c r="A7827" s="8" t="s">
        <v>21</v>
      </c>
      <c r="B7827" s="9" t="s">
        <v>18</v>
      </c>
      <c r="C7827" s="10">
        <v>17.636684303350968</v>
      </c>
      <c r="D7827">
        <f>COUNTIFS($A$2:A7827,A7827,$B$2:B7827,B7827,$C$2:C7827,C7827)</f>
        <v>2</v>
      </c>
      <c r="Q7827" s="8" t="s">
        <v>21</v>
      </c>
      <c r="R7827" s="9" t="s">
        <v>18</v>
      </c>
      <c r="S7827" s="10">
        <v>17.636684303350968</v>
      </c>
    </row>
    <row r="7828" spans="1:19" x14ac:dyDescent="0.25">
      <c r="A7828" s="8" t="s">
        <v>21</v>
      </c>
      <c r="B7828" s="9" t="s">
        <v>17</v>
      </c>
      <c r="C7828" s="10">
        <v>17.636684303350968</v>
      </c>
      <c r="D7828">
        <f>COUNTIFS($A$2:A7828,A7828,$B$2:B7828,B7828,$C$2:C7828,C7828)</f>
        <v>4</v>
      </c>
      <c r="Q7828" s="8" t="s">
        <v>21</v>
      </c>
      <c r="R7828" s="9" t="s">
        <v>17</v>
      </c>
      <c r="S7828" s="10">
        <v>17.636684303350968</v>
      </c>
    </row>
    <row r="7829" spans="1:19" x14ac:dyDescent="0.25">
      <c r="A7829" s="8" t="s">
        <v>21</v>
      </c>
      <c r="B7829" s="9" t="s">
        <v>18</v>
      </c>
      <c r="C7829" s="10">
        <v>17.636684303350968</v>
      </c>
      <c r="D7829">
        <f>COUNTIFS($A$2:A7829,A7829,$B$2:B7829,B7829,$C$2:C7829,C7829)</f>
        <v>3</v>
      </c>
      <c r="Q7829" s="8" t="s">
        <v>21</v>
      </c>
      <c r="R7829" s="9" t="s">
        <v>18</v>
      </c>
      <c r="S7829" s="10">
        <v>17.636684303350968</v>
      </c>
    </row>
    <row r="7830" spans="1:19" x14ac:dyDescent="0.25">
      <c r="A7830" s="8" t="s">
        <v>21</v>
      </c>
      <c r="B7830" s="9" t="s">
        <v>18</v>
      </c>
      <c r="C7830" s="10">
        <v>17.636684303350968</v>
      </c>
      <c r="D7830">
        <f>COUNTIFS($A$2:A7830,A7830,$B$2:B7830,B7830,$C$2:C7830,C7830)</f>
        <v>4</v>
      </c>
      <c r="Q7830" s="8" t="s">
        <v>21</v>
      </c>
      <c r="R7830" s="9" t="s">
        <v>18</v>
      </c>
      <c r="S7830" s="10">
        <v>17.636684303350968</v>
      </c>
    </row>
    <row r="7831" spans="1:19" x14ac:dyDescent="0.25">
      <c r="A7831" s="8" t="s">
        <v>21</v>
      </c>
      <c r="B7831" s="9" t="s">
        <v>17</v>
      </c>
      <c r="C7831" s="10">
        <v>17.636684303350968</v>
      </c>
      <c r="D7831">
        <f>COUNTIFS($A$2:A7831,A7831,$B$2:B7831,B7831,$C$2:C7831,C7831)</f>
        <v>5</v>
      </c>
      <c r="Q7831" s="8" t="s">
        <v>21</v>
      </c>
      <c r="R7831" s="9" t="s">
        <v>17</v>
      </c>
      <c r="S7831" s="10">
        <v>17.636684303350968</v>
      </c>
    </row>
    <row r="7832" spans="1:19" x14ac:dyDescent="0.25">
      <c r="A7832" s="8" t="s">
        <v>21</v>
      </c>
      <c r="B7832" s="9" t="s">
        <v>19</v>
      </c>
      <c r="C7832" s="10">
        <v>17.636684303350968</v>
      </c>
      <c r="D7832">
        <f>COUNTIFS($A$2:A7832,A7832,$B$2:B7832,B7832,$C$2:C7832,C7832)</f>
        <v>1</v>
      </c>
      <c r="Q7832" s="8" t="s">
        <v>21</v>
      </c>
      <c r="R7832" s="9" t="s">
        <v>19</v>
      </c>
      <c r="S7832" s="10">
        <v>17.636684303350968</v>
      </c>
    </row>
    <row r="7833" spans="1:19" x14ac:dyDescent="0.25">
      <c r="A7833" s="8" t="s">
        <v>21</v>
      </c>
      <c r="B7833" s="9" t="s">
        <v>18</v>
      </c>
      <c r="C7833" s="10">
        <v>17.636684303350968</v>
      </c>
      <c r="D7833">
        <f>COUNTIFS($A$2:A7833,A7833,$B$2:B7833,B7833,$C$2:C7833,C7833)</f>
        <v>5</v>
      </c>
      <c r="Q7833" s="8" t="s">
        <v>21</v>
      </c>
      <c r="R7833" s="9" t="s">
        <v>18</v>
      </c>
      <c r="S7833" s="10">
        <v>17.636684303350968</v>
      </c>
    </row>
    <row r="7834" spans="1:19" x14ac:dyDescent="0.25">
      <c r="A7834" s="8" t="s">
        <v>22</v>
      </c>
      <c r="B7834" s="9" t="s">
        <v>17</v>
      </c>
      <c r="C7834" s="10">
        <v>17.580144777662873</v>
      </c>
      <c r="D7834">
        <f>COUNTIFS($A$2:A7834,A7834,$B$2:B7834,B7834,$C$2:C7834,C7834)</f>
        <v>1</v>
      </c>
      <c r="Q7834" s="8" t="s">
        <v>22</v>
      </c>
      <c r="R7834" s="9" t="s">
        <v>17</v>
      </c>
      <c r="S7834" s="10">
        <v>17.580144777662873</v>
      </c>
    </row>
    <row r="7835" spans="1:19" x14ac:dyDescent="0.25">
      <c r="A7835" s="8" t="s">
        <v>22</v>
      </c>
      <c r="B7835" s="9" t="s">
        <v>17</v>
      </c>
      <c r="C7835" s="10">
        <v>17.537548340678121</v>
      </c>
      <c r="D7835">
        <f>COUNTIFS($A$2:A7835,A7835,$B$2:B7835,B7835,$C$2:C7835,C7835)</f>
        <v>1</v>
      </c>
      <c r="Q7835" s="8" t="s">
        <v>22</v>
      </c>
      <c r="R7835" s="9" t="s">
        <v>17</v>
      </c>
      <c r="S7835" s="10">
        <v>17.537548340678121</v>
      </c>
    </row>
    <row r="7836" spans="1:19" x14ac:dyDescent="0.25">
      <c r="A7836" s="8" t="s">
        <v>23</v>
      </c>
      <c r="B7836" s="9" t="s">
        <v>17</v>
      </c>
      <c r="C7836" s="10">
        <v>17.5</v>
      </c>
      <c r="D7836">
        <f>COUNTIFS($A$2:A7836,A7836,$B$2:B7836,B7836,$C$2:C7836,C7836)</f>
        <v>1</v>
      </c>
      <c r="Q7836" s="8" t="s">
        <v>23</v>
      </c>
      <c r="R7836" s="9" t="s">
        <v>17</v>
      </c>
      <c r="S7836" s="10">
        <v>17.5</v>
      </c>
    </row>
    <row r="7837" spans="1:19" x14ac:dyDescent="0.25">
      <c r="A7837" s="8" t="s">
        <v>23</v>
      </c>
      <c r="B7837" s="9" t="s">
        <v>18</v>
      </c>
      <c r="C7837" s="10">
        <v>17.438650000000003</v>
      </c>
      <c r="D7837">
        <f>COUNTIFS($A$2:A7837,A7837,$B$2:B7837,B7837,$C$2:C7837,C7837)</f>
        <v>1</v>
      </c>
      <c r="Q7837" s="8" t="s">
        <v>23</v>
      </c>
      <c r="R7837" s="9" t="s">
        <v>18</v>
      </c>
      <c r="S7837" s="10">
        <v>17.438650000000003</v>
      </c>
    </row>
    <row r="7838" spans="1:19" x14ac:dyDescent="0.25">
      <c r="A7838" s="8" t="s">
        <v>21</v>
      </c>
      <c r="B7838" s="9" t="s">
        <v>19</v>
      </c>
      <c r="C7838" s="10">
        <v>17.416225749559082</v>
      </c>
      <c r="D7838">
        <f>COUNTIFS($A$2:A7838,A7838,$B$2:B7838,B7838,$C$2:C7838,C7838)</f>
        <v>1</v>
      </c>
      <c r="Q7838" s="8" t="s">
        <v>21</v>
      </c>
      <c r="R7838" s="9" t="s">
        <v>19</v>
      </c>
      <c r="S7838" s="10">
        <v>17.416225749559082</v>
      </c>
    </row>
    <row r="7839" spans="1:19" x14ac:dyDescent="0.25">
      <c r="A7839" s="8" t="s">
        <v>22</v>
      </c>
      <c r="B7839" s="9" t="s">
        <v>17</v>
      </c>
      <c r="C7839" s="10">
        <v>17.235436056532226</v>
      </c>
      <c r="D7839">
        <f>COUNTIFS($A$2:A7839,A7839,$B$2:B7839,B7839,$C$2:C7839,C7839)</f>
        <v>1</v>
      </c>
      <c r="Q7839" s="8" t="s">
        <v>22</v>
      </c>
      <c r="R7839" s="9" t="s">
        <v>17</v>
      </c>
      <c r="S7839" s="10">
        <v>17.235436056532226</v>
      </c>
    </row>
    <row r="7840" spans="1:19" x14ac:dyDescent="0.25">
      <c r="A7840" s="8" t="s">
        <v>22</v>
      </c>
      <c r="B7840" s="9" t="s">
        <v>17</v>
      </c>
      <c r="C7840" s="10">
        <v>17.235436056532226</v>
      </c>
      <c r="D7840">
        <f>COUNTIFS($A$2:A7840,A7840,$B$2:B7840,B7840,$C$2:C7840,C7840)</f>
        <v>2</v>
      </c>
      <c r="Q7840" s="8" t="s">
        <v>22</v>
      </c>
      <c r="R7840" s="9" t="s">
        <v>17</v>
      </c>
      <c r="S7840" s="10">
        <v>17.235436056532226</v>
      </c>
    </row>
    <row r="7841" spans="1:19" x14ac:dyDescent="0.25">
      <c r="A7841" s="8" t="s">
        <v>22</v>
      </c>
      <c r="B7841" s="9" t="s">
        <v>17</v>
      </c>
      <c r="C7841" s="10">
        <v>17.235436056532226</v>
      </c>
      <c r="D7841">
        <f>COUNTIFS($A$2:A7841,A7841,$B$2:B7841,B7841,$C$2:C7841,C7841)</f>
        <v>3</v>
      </c>
      <c r="Q7841" s="8" t="s">
        <v>22</v>
      </c>
      <c r="R7841" s="9" t="s">
        <v>17</v>
      </c>
      <c r="S7841" s="10">
        <v>17.235436056532226</v>
      </c>
    </row>
    <row r="7842" spans="1:19" x14ac:dyDescent="0.25">
      <c r="A7842" s="8" t="s">
        <v>22</v>
      </c>
      <c r="B7842" s="9" t="s">
        <v>17</v>
      </c>
      <c r="C7842" s="10">
        <v>17.235436056532226</v>
      </c>
      <c r="D7842">
        <f>COUNTIFS($A$2:A7842,A7842,$B$2:B7842,B7842,$C$2:C7842,C7842)</f>
        <v>4</v>
      </c>
      <c r="Q7842" s="8" t="s">
        <v>22</v>
      </c>
      <c r="R7842" s="9" t="s">
        <v>17</v>
      </c>
      <c r="S7842" s="10">
        <v>17.235436056532226</v>
      </c>
    </row>
    <row r="7843" spans="1:19" x14ac:dyDescent="0.25">
      <c r="A7843" s="8" t="s">
        <v>22</v>
      </c>
      <c r="B7843" s="9" t="s">
        <v>16</v>
      </c>
      <c r="C7843" s="10">
        <v>17.235436056532226</v>
      </c>
      <c r="D7843">
        <f>COUNTIFS($A$2:A7843,A7843,$B$2:B7843,B7843,$C$2:C7843,C7843)</f>
        <v>1</v>
      </c>
      <c r="Q7843" s="8" t="s">
        <v>22</v>
      </c>
      <c r="R7843" s="9" t="s">
        <v>16</v>
      </c>
      <c r="S7843" s="10">
        <v>17.235436056532226</v>
      </c>
    </row>
    <row r="7844" spans="1:19" x14ac:dyDescent="0.25">
      <c r="A7844" s="8" t="s">
        <v>22</v>
      </c>
      <c r="B7844" s="9" t="s">
        <v>18</v>
      </c>
      <c r="C7844" s="10">
        <v>17.235436056532226</v>
      </c>
      <c r="D7844">
        <f>COUNTIFS($A$2:A7844,A7844,$B$2:B7844,B7844,$C$2:C7844,C7844)</f>
        <v>1</v>
      </c>
      <c r="Q7844" s="8" t="s">
        <v>22</v>
      </c>
      <c r="R7844" s="9" t="s">
        <v>18</v>
      </c>
      <c r="S7844" s="10">
        <v>17.235436056532226</v>
      </c>
    </row>
    <row r="7845" spans="1:19" x14ac:dyDescent="0.25">
      <c r="A7845" s="8" t="s">
        <v>22</v>
      </c>
      <c r="B7845" s="9" t="s">
        <v>17</v>
      </c>
      <c r="C7845" s="10">
        <v>17.235436056532226</v>
      </c>
      <c r="D7845">
        <f>COUNTIFS($A$2:A7845,A7845,$B$2:B7845,B7845,$C$2:C7845,C7845)</f>
        <v>5</v>
      </c>
      <c r="Q7845" s="8" t="s">
        <v>22</v>
      </c>
      <c r="R7845" s="9" t="s">
        <v>17</v>
      </c>
      <c r="S7845" s="10">
        <v>17.235436056532226</v>
      </c>
    </row>
    <row r="7846" spans="1:19" x14ac:dyDescent="0.25">
      <c r="A7846" s="8" t="s">
        <v>22</v>
      </c>
      <c r="B7846" s="9" t="s">
        <v>16</v>
      </c>
      <c r="C7846" s="10">
        <v>17.235436056532226</v>
      </c>
      <c r="D7846">
        <f>COUNTIFS($A$2:A7846,A7846,$B$2:B7846,B7846,$C$2:C7846,C7846)</f>
        <v>2</v>
      </c>
      <c r="Q7846" s="8" t="s">
        <v>22</v>
      </c>
      <c r="R7846" s="9" t="s">
        <v>16</v>
      </c>
      <c r="S7846" s="10">
        <v>17.235436056532226</v>
      </c>
    </row>
    <row r="7847" spans="1:19" x14ac:dyDescent="0.25">
      <c r="A7847" s="8" t="s">
        <v>22</v>
      </c>
      <c r="B7847" s="9" t="s">
        <v>17</v>
      </c>
      <c r="C7847" s="10">
        <v>17.235436056532226</v>
      </c>
      <c r="D7847">
        <f>COUNTIFS($A$2:A7847,A7847,$B$2:B7847,B7847,$C$2:C7847,C7847)</f>
        <v>6</v>
      </c>
      <c r="Q7847" s="8" t="s">
        <v>22</v>
      </c>
      <c r="R7847" s="9" t="s">
        <v>17</v>
      </c>
      <c r="S7847" s="10">
        <v>17.235436056532226</v>
      </c>
    </row>
    <row r="7848" spans="1:19" x14ac:dyDescent="0.25">
      <c r="A7848" s="8" t="s">
        <v>22</v>
      </c>
      <c r="B7848" s="9" t="s">
        <v>17</v>
      </c>
      <c r="C7848" s="10">
        <v>17.235436056532226</v>
      </c>
      <c r="D7848">
        <f>COUNTIFS($A$2:A7848,A7848,$B$2:B7848,B7848,$C$2:C7848,C7848)</f>
        <v>7</v>
      </c>
      <c r="Q7848" s="8" t="s">
        <v>22</v>
      </c>
      <c r="R7848" s="9" t="s">
        <v>17</v>
      </c>
      <c r="S7848" s="10">
        <v>17.235436056532226</v>
      </c>
    </row>
    <row r="7849" spans="1:19" x14ac:dyDescent="0.25">
      <c r="A7849" s="8" t="s">
        <v>22</v>
      </c>
      <c r="B7849" s="9" t="s">
        <v>17</v>
      </c>
      <c r="C7849" s="10">
        <v>17.235436056532226</v>
      </c>
      <c r="D7849">
        <f>COUNTIFS($A$2:A7849,A7849,$B$2:B7849,B7849,$C$2:C7849,C7849)</f>
        <v>8</v>
      </c>
      <c r="Q7849" s="8" t="s">
        <v>22</v>
      </c>
      <c r="R7849" s="9" t="s">
        <v>17</v>
      </c>
      <c r="S7849" s="10">
        <v>17.235436056532226</v>
      </c>
    </row>
    <row r="7850" spans="1:19" x14ac:dyDescent="0.25">
      <c r="A7850" s="8" t="s">
        <v>22</v>
      </c>
      <c r="B7850" s="9" t="s">
        <v>18</v>
      </c>
      <c r="C7850" s="10">
        <v>17.235436056532226</v>
      </c>
      <c r="D7850">
        <f>COUNTIFS($A$2:A7850,A7850,$B$2:B7850,B7850,$C$2:C7850,C7850)</f>
        <v>2</v>
      </c>
      <c r="Q7850" s="8" t="s">
        <v>22</v>
      </c>
      <c r="R7850" s="9" t="s">
        <v>18</v>
      </c>
      <c r="S7850" s="10">
        <v>17.235436056532226</v>
      </c>
    </row>
    <row r="7851" spans="1:19" x14ac:dyDescent="0.25">
      <c r="A7851" s="8" t="s">
        <v>22</v>
      </c>
      <c r="B7851" s="9" t="s">
        <v>17</v>
      </c>
      <c r="C7851" s="10">
        <v>17.235436056532226</v>
      </c>
      <c r="D7851">
        <f>COUNTIFS($A$2:A7851,A7851,$B$2:B7851,B7851,$C$2:C7851,C7851)</f>
        <v>9</v>
      </c>
      <c r="Q7851" s="8" t="s">
        <v>22</v>
      </c>
      <c r="R7851" s="9" t="s">
        <v>17</v>
      </c>
      <c r="S7851" s="10">
        <v>17.235436056532226</v>
      </c>
    </row>
    <row r="7852" spans="1:19" x14ac:dyDescent="0.25">
      <c r="A7852" s="8" t="s">
        <v>22</v>
      </c>
      <c r="B7852" s="9" t="s">
        <v>17</v>
      </c>
      <c r="C7852" s="10">
        <v>17.235436056532226</v>
      </c>
      <c r="D7852">
        <f>COUNTIFS($A$2:A7852,A7852,$B$2:B7852,B7852,$C$2:C7852,C7852)</f>
        <v>10</v>
      </c>
      <c r="Q7852" s="8" t="s">
        <v>22</v>
      </c>
      <c r="R7852" s="9" t="s">
        <v>17</v>
      </c>
      <c r="S7852" s="10">
        <v>17.235436056532226</v>
      </c>
    </row>
    <row r="7853" spans="1:19" x14ac:dyDescent="0.25">
      <c r="A7853" s="8" t="s">
        <v>22</v>
      </c>
      <c r="B7853" s="9" t="s">
        <v>17</v>
      </c>
      <c r="C7853" s="10">
        <v>17.235436056532226</v>
      </c>
      <c r="D7853">
        <f>COUNTIFS($A$2:A7853,A7853,$B$2:B7853,B7853,$C$2:C7853,C7853)</f>
        <v>11</v>
      </c>
      <c r="Q7853" s="8" t="s">
        <v>22</v>
      </c>
      <c r="R7853" s="9" t="s">
        <v>17</v>
      </c>
      <c r="S7853" s="10">
        <v>17.235436056532226</v>
      </c>
    </row>
    <row r="7854" spans="1:19" x14ac:dyDescent="0.25">
      <c r="A7854" s="8" t="s">
        <v>22</v>
      </c>
      <c r="B7854" s="9" t="s">
        <v>18</v>
      </c>
      <c r="C7854" s="10">
        <v>17.235436056532226</v>
      </c>
      <c r="D7854">
        <f>COUNTIFS($A$2:A7854,A7854,$B$2:B7854,B7854,$C$2:C7854,C7854)</f>
        <v>3</v>
      </c>
      <c r="Q7854" s="8" t="s">
        <v>22</v>
      </c>
      <c r="R7854" s="9" t="s">
        <v>18</v>
      </c>
      <c r="S7854" s="10">
        <v>17.235436056532226</v>
      </c>
    </row>
    <row r="7855" spans="1:19" x14ac:dyDescent="0.25">
      <c r="A7855" s="8" t="s">
        <v>22</v>
      </c>
      <c r="B7855" s="9" t="s">
        <v>17</v>
      </c>
      <c r="C7855" s="10">
        <v>17.235436056532226</v>
      </c>
      <c r="D7855">
        <f>COUNTIFS($A$2:A7855,A7855,$B$2:B7855,B7855,$C$2:C7855,C7855)</f>
        <v>12</v>
      </c>
      <c r="Q7855" s="8" t="s">
        <v>22</v>
      </c>
      <c r="R7855" s="9" t="s">
        <v>17</v>
      </c>
      <c r="S7855" s="10">
        <v>17.235436056532226</v>
      </c>
    </row>
    <row r="7856" spans="1:19" x14ac:dyDescent="0.25">
      <c r="A7856" s="8" t="s">
        <v>22</v>
      </c>
      <c r="B7856" s="9" t="s">
        <v>19</v>
      </c>
      <c r="C7856" s="10">
        <v>17.235436056532226</v>
      </c>
      <c r="D7856">
        <f>COUNTIFS($A$2:A7856,A7856,$B$2:B7856,B7856,$C$2:C7856,C7856)</f>
        <v>1</v>
      </c>
      <c r="Q7856" s="8" t="s">
        <v>22</v>
      </c>
      <c r="R7856" s="9" t="s">
        <v>19</v>
      </c>
      <c r="S7856" s="10">
        <v>17.235436056532226</v>
      </c>
    </row>
    <row r="7857" spans="1:19" x14ac:dyDescent="0.25">
      <c r="A7857" s="8" t="s">
        <v>22</v>
      </c>
      <c r="B7857" s="9" t="s">
        <v>19</v>
      </c>
      <c r="C7857" s="10">
        <v>17.235436056532226</v>
      </c>
      <c r="D7857">
        <f>COUNTIFS($A$2:A7857,A7857,$B$2:B7857,B7857,$C$2:C7857,C7857)</f>
        <v>2</v>
      </c>
      <c r="Q7857" s="8" t="s">
        <v>22</v>
      </c>
      <c r="R7857" s="9" t="s">
        <v>19</v>
      </c>
      <c r="S7857" s="10">
        <v>17.235436056532226</v>
      </c>
    </row>
    <row r="7858" spans="1:19" x14ac:dyDescent="0.25">
      <c r="A7858" s="8" t="s">
        <v>22</v>
      </c>
      <c r="B7858" s="9" t="s">
        <v>19</v>
      </c>
      <c r="C7858" s="10">
        <v>17.235436056532226</v>
      </c>
      <c r="D7858">
        <f>COUNTIFS($A$2:A7858,A7858,$B$2:B7858,B7858,$C$2:C7858,C7858)</f>
        <v>3</v>
      </c>
      <c r="Q7858" s="8" t="s">
        <v>22</v>
      </c>
      <c r="R7858" s="9" t="s">
        <v>19</v>
      </c>
      <c r="S7858" s="10">
        <v>17.235436056532226</v>
      </c>
    </row>
    <row r="7859" spans="1:19" x14ac:dyDescent="0.25">
      <c r="A7859" s="8" t="s">
        <v>22</v>
      </c>
      <c r="B7859" s="9" t="s">
        <v>18</v>
      </c>
      <c r="C7859" s="10">
        <v>17.235436056532226</v>
      </c>
      <c r="D7859">
        <f>COUNTIFS($A$2:A7859,A7859,$B$2:B7859,B7859,$C$2:C7859,C7859)</f>
        <v>4</v>
      </c>
      <c r="Q7859" s="8" t="s">
        <v>22</v>
      </c>
      <c r="R7859" s="9" t="s">
        <v>18</v>
      </c>
      <c r="S7859" s="10">
        <v>17.235436056532226</v>
      </c>
    </row>
    <row r="7860" spans="1:19" x14ac:dyDescent="0.25">
      <c r="A7860" s="8" t="s">
        <v>22</v>
      </c>
      <c r="B7860" s="9" t="s">
        <v>17</v>
      </c>
      <c r="C7860" s="10">
        <v>17.235436056532226</v>
      </c>
      <c r="D7860">
        <f>COUNTIFS($A$2:A7860,A7860,$B$2:B7860,B7860,$C$2:C7860,C7860)</f>
        <v>13</v>
      </c>
      <c r="Q7860" s="8" t="s">
        <v>22</v>
      </c>
      <c r="R7860" s="9" t="s">
        <v>17</v>
      </c>
      <c r="S7860" s="10">
        <v>17.235436056532226</v>
      </c>
    </row>
    <row r="7861" spans="1:19" x14ac:dyDescent="0.25">
      <c r="A7861" s="8" t="s">
        <v>22</v>
      </c>
      <c r="B7861" s="9" t="s">
        <v>19</v>
      </c>
      <c r="C7861" s="10">
        <v>17.235436056532226</v>
      </c>
      <c r="D7861">
        <f>COUNTIFS($A$2:A7861,A7861,$B$2:B7861,B7861,$C$2:C7861,C7861)</f>
        <v>4</v>
      </c>
      <c r="Q7861" s="8" t="s">
        <v>22</v>
      </c>
      <c r="R7861" s="9" t="s">
        <v>19</v>
      </c>
      <c r="S7861" s="10">
        <v>17.235436056532226</v>
      </c>
    </row>
    <row r="7862" spans="1:19" x14ac:dyDescent="0.25">
      <c r="A7862" s="8" t="s">
        <v>22</v>
      </c>
      <c r="B7862" s="9" t="s">
        <v>17</v>
      </c>
      <c r="C7862" s="10">
        <v>17.235436056532226</v>
      </c>
      <c r="D7862">
        <f>COUNTIFS($A$2:A7862,A7862,$B$2:B7862,B7862,$C$2:C7862,C7862)</f>
        <v>14</v>
      </c>
      <c r="Q7862" s="8" t="s">
        <v>22</v>
      </c>
      <c r="R7862" s="9" t="s">
        <v>17</v>
      </c>
      <c r="S7862" s="10">
        <v>17.235436056532226</v>
      </c>
    </row>
    <row r="7863" spans="1:19" x14ac:dyDescent="0.25">
      <c r="A7863" s="8" t="s">
        <v>22</v>
      </c>
      <c r="B7863" s="9" t="s">
        <v>17</v>
      </c>
      <c r="C7863" s="10">
        <v>17.235436056532226</v>
      </c>
      <c r="D7863">
        <f>COUNTIFS($A$2:A7863,A7863,$B$2:B7863,B7863,$C$2:C7863,C7863)</f>
        <v>15</v>
      </c>
      <c r="Q7863" s="8" t="s">
        <v>22</v>
      </c>
      <c r="R7863" s="9" t="s">
        <v>17</v>
      </c>
      <c r="S7863" s="10">
        <v>17.235436056532226</v>
      </c>
    </row>
    <row r="7864" spans="1:19" x14ac:dyDescent="0.25">
      <c r="A7864" s="8" t="s">
        <v>22</v>
      </c>
      <c r="B7864" s="9" t="s">
        <v>19</v>
      </c>
      <c r="C7864" s="10">
        <v>17.235436056532226</v>
      </c>
      <c r="D7864">
        <f>COUNTIFS($A$2:A7864,A7864,$B$2:B7864,B7864,$C$2:C7864,C7864)</f>
        <v>5</v>
      </c>
      <c r="Q7864" s="8" t="s">
        <v>22</v>
      </c>
      <c r="R7864" s="9" t="s">
        <v>19</v>
      </c>
      <c r="S7864" s="10">
        <v>17.235436056532226</v>
      </c>
    </row>
    <row r="7865" spans="1:19" x14ac:dyDescent="0.25">
      <c r="A7865" s="8" t="s">
        <v>22</v>
      </c>
      <c r="B7865" s="9" t="s">
        <v>18</v>
      </c>
      <c r="C7865" s="10">
        <v>17.235436056532226</v>
      </c>
      <c r="D7865">
        <f>COUNTIFS($A$2:A7865,A7865,$B$2:B7865,B7865,$C$2:C7865,C7865)</f>
        <v>5</v>
      </c>
      <c r="Q7865" s="8" t="s">
        <v>22</v>
      </c>
      <c r="R7865" s="9" t="s">
        <v>18</v>
      </c>
      <c r="S7865" s="10">
        <v>17.235436056532226</v>
      </c>
    </row>
    <row r="7866" spans="1:19" x14ac:dyDescent="0.25">
      <c r="A7866" s="8" t="s">
        <v>22</v>
      </c>
      <c r="B7866" s="9" t="s">
        <v>19</v>
      </c>
      <c r="C7866" s="10">
        <v>17.235436056532226</v>
      </c>
      <c r="D7866">
        <f>COUNTIFS($A$2:A7866,A7866,$B$2:B7866,B7866,$C$2:C7866,C7866)</f>
        <v>6</v>
      </c>
      <c r="Q7866" s="8" t="s">
        <v>22</v>
      </c>
      <c r="R7866" s="9" t="s">
        <v>19</v>
      </c>
      <c r="S7866" s="10">
        <v>17.235436056532226</v>
      </c>
    </row>
    <row r="7867" spans="1:19" x14ac:dyDescent="0.25">
      <c r="A7867" s="8" t="s">
        <v>22</v>
      </c>
      <c r="B7867" s="9" t="s">
        <v>17</v>
      </c>
      <c r="C7867" s="10">
        <v>17.235436056532226</v>
      </c>
      <c r="D7867">
        <f>COUNTIFS($A$2:A7867,A7867,$B$2:B7867,B7867,$C$2:C7867,C7867)</f>
        <v>16</v>
      </c>
      <c r="Q7867" s="8" t="s">
        <v>22</v>
      </c>
      <c r="R7867" s="9" t="s">
        <v>17</v>
      </c>
      <c r="S7867" s="10">
        <v>17.235436056532226</v>
      </c>
    </row>
    <row r="7868" spans="1:19" x14ac:dyDescent="0.25">
      <c r="A7868" s="8" t="s">
        <v>22</v>
      </c>
      <c r="B7868" s="9" t="s">
        <v>16</v>
      </c>
      <c r="C7868" s="10">
        <v>17.235436056532226</v>
      </c>
      <c r="D7868">
        <f>COUNTIFS($A$2:A7868,A7868,$B$2:B7868,B7868,$C$2:C7868,C7868)</f>
        <v>3</v>
      </c>
      <c r="Q7868" s="8" t="s">
        <v>22</v>
      </c>
      <c r="R7868" s="9" t="s">
        <v>16</v>
      </c>
      <c r="S7868" s="10">
        <v>17.235436056532226</v>
      </c>
    </row>
    <row r="7869" spans="1:19" x14ac:dyDescent="0.25">
      <c r="A7869" s="8" t="s">
        <v>22</v>
      </c>
      <c r="B7869" s="9" t="s">
        <v>19</v>
      </c>
      <c r="C7869" s="10">
        <v>17.235436056532226</v>
      </c>
      <c r="D7869">
        <f>COUNTIFS($A$2:A7869,A7869,$B$2:B7869,B7869,$C$2:C7869,C7869)</f>
        <v>7</v>
      </c>
      <c r="Q7869" s="8" t="s">
        <v>22</v>
      </c>
      <c r="R7869" s="9" t="s">
        <v>19</v>
      </c>
      <c r="S7869" s="10">
        <v>17.235436056532226</v>
      </c>
    </row>
    <row r="7870" spans="1:19" x14ac:dyDescent="0.25">
      <c r="A7870" s="8" t="s">
        <v>22</v>
      </c>
      <c r="B7870" s="9" t="s">
        <v>17</v>
      </c>
      <c r="C7870" s="10">
        <v>17.235436056532226</v>
      </c>
      <c r="D7870">
        <f>COUNTIFS($A$2:A7870,A7870,$B$2:B7870,B7870,$C$2:C7870,C7870)</f>
        <v>17</v>
      </c>
      <c r="Q7870" s="8" t="s">
        <v>22</v>
      </c>
      <c r="R7870" s="9" t="s">
        <v>17</v>
      </c>
      <c r="S7870" s="10">
        <v>17.235436056532226</v>
      </c>
    </row>
    <row r="7871" spans="1:19" x14ac:dyDescent="0.25">
      <c r="A7871" s="8" t="s">
        <v>22</v>
      </c>
      <c r="B7871" s="9" t="s">
        <v>19</v>
      </c>
      <c r="C7871" s="10">
        <v>17.235436056532226</v>
      </c>
      <c r="D7871">
        <f>COUNTIFS($A$2:A7871,A7871,$B$2:B7871,B7871,$C$2:C7871,C7871)</f>
        <v>8</v>
      </c>
      <c r="Q7871" s="8" t="s">
        <v>22</v>
      </c>
      <c r="R7871" s="9" t="s">
        <v>19</v>
      </c>
      <c r="S7871" s="10">
        <v>17.235436056532226</v>
      </c>
    </row>
    <row r="7872" spans="1:19" x14ac:dyDescent="0.25">
      <c r="A7872" s="8" t="s">
        <v>23</v>
      </c>
      <c r="B7872" s="9" t="s">
        <v>18</v>
      </c>
      <c r="C7872" s="10">
        <v>17.079999999999998</v>
      </c>
      <c r="D7872">
        <f>COUNTIFS($A$2:A7872,A7872,$B$2:B7872,B7872,$C$2:C7872,C7872)</f>
        <v>1</v>
      </c>
      <c r="Q7872" s="8" t="s">
        <v>23</v>
      </c>
      <c r="R7872" s="9" t="s">
        <v>18</v>
      </c>
      <c r="S7872" s="10">
        <v>17.079999999999998</v>
      </c>
    </row>
    <row r="7873" spans="1:19" x14ac:dyDescent="0.25">
      <c r="A7873" s="8" t="s">
        <v>24</v>
      </c>
      <c r="B7873" s="9" t="s">
        <v>18</v>
      </c>
      <c r="C7873" s="10">
        <v>17.050482132728305</v>
      </c>
      <c r="D7873">
        <f>COUNTIFS($A$2:A7873,A7873,$B$2:B7873,B7873,$C$2:C7873,C7873)</f>
        <v>1</v>
      </c>
      <c r="Q7873" s="8" t="s">
        <v>24</v>
      </c>
      <c r="R7873" s="9" t="s">
        <v>18</v>
      </c>
      <c r="S7873" s="10">
        <v>17.050482132728305</v>
      </c>
    </row>
    <row r="7874" spans="1:19" x14ac:dyDescent="0.25">
      <c r="A7874" s="8" t="s">
        <v>24</v>
      </c>
      <c r="B7874" s="9" t="s">
        <v>18</v>
      </c>
      <c r="C7874" s="10">
        <v>17.050482132728305</v>
      </c>
      <c r="D7874">
        <f>COUNTIFS($A$2:A7874,A7874,$B$2:B7874,B7874,$C$2:C7874,C7874)</f>
        <v>2</v>
      </c>
      <c r="Q7874" s="8" t="s">
        <v>24</v>
      </c>
      <c r="R7874" s="9" t="s">
        <v>18</v>
      </c>
      <c r="S7874" s="10">
        <v>17.050482132728305</v>
      </c>
    </row>
    <row r="7875" spans="1:19" x14ac:dyDescent="0.25">
      <c r="A7875" s="8" t="s">
        <v>22</v>
      </c>
      <c r="B7875" s="9" t="s">
        <v>17</v>
      </c>
      <c r="C7875" s="10">
        <v>17.046496987139133</v>
      </c>
      <c r="D7875">
        <f>COUNTIFS($A$2:A7875,A7875,$B$2:B7875,B7875,$C$2:C7875,C7875)</f>
        <v>1</v>
      </c>
      <c r="Q7875" s="8" t="s">
        <v>22</v>
      </c>
      <c r="R7875" s="9" t="s">
        <v>17</v>
      </c>
      <c r="S7875" s="10">
        <v>17.046496987139133</v>
      </c>
    </row>
    <row r="7876" spans="1:19" x14ac:dyDescent="0.25">
      <c r="A7876" s="8" t="s">
        <v>21</v>
      </c>
      <c r="B7876" s="9" t="s">
        <v>17</v>
      </c>
      <c r="C7876" s="10">
        <v>17</v>
      </c>
      <c r="D7876">
        <f>COUNTIFS($A$2:A7876,A7876,$B$2:B7876,B7876,$C$2:C7876,C7876)</f>
        <v>1</v>
      </c>
      <c r="Q7876" s="8" t="s">
        <v>21</v>
      </c>
      <c r="R7876" s="9" t="s">
        <v>17</v>
      </c>
      <c r="S7876" s="10">
        <v>17</v>
      </c>
    </row>
    <row r="7877" spans="1:19" x14ac:dyDescent="0.25">
      <c r="A7877" s="8" t="s">
        <v>23</v>
      </c>
      <c r="B7877" s="9" t="s">
        <v>18</v>
      </c>
      <c r="C7877" s="10">
        <v>17</v>
      </c>
      <c r="D7877">
        <f>COUNTIFS($A$2:A7877,A7877,$B$2:B7877,B7877,$C$2:C7877,C7877)</f>
        <v>1</v>
      </c>
      <c r="Q7877" s="8" t="s">
        <v>23</v>
      </c>
      <c r="R7877" s="9" t="s">
        <v>18</v>
      </c>
      <c r="S7877" s="10">
        <v>17</v>
      </c>
    </row>
    <row r="7878" spans="1:19" x14ac:dyDescent="0.25">
      <c r="A7878" s="8" t="s">
        <v>23</v>
      </c>
      <c r="B7878" s="9" t="s">
        <v>16</v>
      </c>
      <c r="C7878" s="10">
        <v>16.985841389340408</v>
      </c>
      <c r="D7878">
        <f>COUNTIFS($A$2:A7878,A7878,$B$2:B7878,B7878,$C$2:C7878,C7878)</f>
        <v>1</v>
      </c>
      <c r="Q7878" s="8" t="s">
        <v>23</v>
      </c>
      <c r="R7878" s="9" t="s">
        <v>16</v>
      </c>
      <c r="S7878" s="10">
        <v>16.985841389340408</v>
      </c>
    </row>
    <row r="7879" spans="1:19" x14ac:dyDescent="0.25">
      <c r="A7879" s="8" t="s">
        <v>22</v>
      </c>
      <c r="B7879" s="9" t="s">
        <v>17</v>
      </c>
      <c r="C7879" s="10">
        <v>16.943930991990143</v>
      </c>
      <c r="D7879">
        <f>COUNTIFS($A$2:A7879,A7879,$B$2:B7879,B7879,$C$2:C7879,C7879)</f>
        <v>1</v>
      </c>
      <c r="Q7879" s="8" t="s">
        <v>22</v>
      </c>
      <c r="R7879" s="9" t="s">
        <v>17</v>
      </c>
      <c r="S7879" s="10">
        <v>16.943930991990143</v>
      </c>
    </row>
    <row r="7880" spans="1:19" x14ac:dyDescent="0.25">
      <c r="A7880" s="8" t="s">
        <v>22</v>
      </c>
      <c r="B7880" s="9" t="s">
        <v>17</v>
      </c>
      <c r="C7880" s="10">
        <v>16.943930991990143</v>
      </c>
      <c r="D7880">
        <f>COUNTIFS($A$2:A7880,A7880,$B$2:B7880,B7880,$C$2:C7880,C7880)</f>
        <v>2</v>
      </c>
      <c r="Q7880" s="8" t="s">
        <v>22</v>
      </c>
      <c r="R7880" s="9" t="s">
        <v>17</v>
      </c>
      <c r="S7880" s="10">
        <v>16.943930991990143</v>
      </c>
    </row>
    <row r="7881" spans="1:19" x14ac:dyDescent="0.25">
      <c r="A7881" s="8" t="s">
        <v>22</v>
      </c>
      <c r="B7881" s="9" t="s">
        <v>17</v>
      </c>
      <c r="C7881" s="10">
        <v>16.943930991990143</v>
      </c>
      <c r="D7881">
        <f>COUNTIFS($A$2:A7881,A7881,$B$2:B7881,B7881,$C$2:C7881,C7881)</f>
        <v>3</v>
      </c>
      <c r="Q7881" s="8" t="s">
        <v>22</v>
      </c>
      <c r="R7881" s="9" t="s">
        <v>17</v>
      </c>
      <c r="S7881" s="10">
        <v>16.943930991990143</v>
      </c>
    </row>
    <row r="7882" spans="1:19" x14ac:dyDescent="0.25">
      <c r="A7882" s="8" t="s">
        <v>22</v>
      </c>
      <c r="B7882" s="9" t="s">
        <v>19</v>
      </c>
      <c r="C7882" s="10">
        <v>16.943930991990143</v>
      </c>
      <c r="D7882">
        <f>COUNTIFS($A$2:A7882,A7882,$B$2:B7882,B7882,$C$2:C7882,C7882)</f>
        <v>1</v>
      </c>
      <c r="Q7882" s="8" t="s">
        <v>22</v>
      </c>
      <c r="R7882" s="9" t="s">
        <v>19</v>
      </c>
      <c r="S7882" s="10">
        <v>16.943930991990143</v>
      </c>
    </row>
    <row r="7883" spans="1:19" x14ac:dyDescent="0.25">
      <c r="A7883" s="8" t="s">
        <v>24</v>
      </c>
      <c r="B7883" s="9" t="s">
        <v>16</v>
      </c>
      <c r="C7883" s="10">
        <v>16.943767870380174</v>
      </c>
      <c r="D7883">
        <f>COUNTIFS($A$2:A7883,A7883,$B$2:B7883,B7883,$C$2:C7883,C7883)</f>
        <v>1</v>
      </c>
      <c r="Q7883" s="8" t="s">
        <v>24</v>
      </c>
      <c r="R7883" s="9" t="s">
        <v>16</v>
      </c>
      <c r="S7883" s="10">
        <v>16.943767870380174</v>
      </c>
    </row>
    <row r="7884" spans="1:19" x14ac:dyDescent="0.25">
      <c r="A7884" s="8" t="s">
        <v>22</v>
      </c>
      <c r="B7884" s="9" t="s">
        <v>17</v>
      </c>
      <c r="C7884" s="10">
        <v>16.890727335401586</v>
      </c>
      <c r="D7884">
        <f>COUNTIFS($A$2:A7884,A7884,$B$2:B7884,B7884,$C$2:C7884,C7884)</f>
        <v>1</v>
      </c>
      <c r="Q7884" s="8" t="s">
        <v>22</v>
      </c>
      <c r="R7884" s="9" t="s">
        <v>17</v>
      </c>
      <c r="S7884" s="10">
        <v>16.890727335401586</v>
      </c>
    </row>
    <row r="7885" spans="1:19" x14ac:dyDescent="0.25">
      <c r="A7885" s="8" t="s">
        <v>22</v>
      </c>
      <c r="B7885" s="9" t="s">
        <v>17</v>
      </c>
      <c r="C7885" s="10">
        <v>16.890727335401586</v>
      </c>
      <c r="D7885">
        <f>COUNTIFS($A$2:A7885,A7885,$B$2:B7885,B7885,$C$2:C7885,C7885)</f>
        <v>2</v>
      </c>
      <c r="Q7885" s="8" t="s">
        <v>22</v>
      </c>
      <c r="R7885" s="9" t="s">
        <v>17</v>
      </c>
      <c r="S7885" s="10">
        <v>16.890727335401586</v>
      </c>
    </row>
    <row r="7886" spans="1:19" x14ac:dyDescent="0.25">
      <c r="A7886" s="8" t="s">
        <v>21</v>
      </c>
      <c r="B7886" s="9" t="s">
        <v>18</v>
      </c>
      <c r="C7886" s="10">
        <v>16.666666666666668</v>
      </c>
      <c r="D7886">
        <f>COUNTIFS($A$2:A7886,A7886,$B$2:B7886,B7886,$C$2:C7886,C7886)</f>
        <v>1</v>
      </c>
      <c r="Q7886" s="8" t="s">
        <v>21</v>
      </c>
      <c r="R7886" s="9" t="s">
        <v>18</v>
      </c>
      <c r="S7886" s="10">
        <v>16.666666666666668</v>
      </c>
    </row>
    <row r="7887" spans="1:19" x14ac:dyDescent="0.25">
      <c r="A7887" s="8" t="s">
        <v>22</v>
      </c>
      <c r="B7887" s="9" t="s">
        <v>16</v>
      </c>
      <c r="C7887" s="10">
        <v>16.546018614270938</v>
      </c>
      <c r="D7887">
        <f>COUNTIFS($A$2:A7887,A7887,$B$2:B7887,B7887,$C$2:C7887,C7887)</f>
        <v>1</v>
      </c>
      <c r="Q7887" s="8" t="s">
        <v>22</v>
      </c>
      <c r="R7887" s="9" t="s">
        <v>16</v>
      </c>
      <c r="S7887" s="10">
        <v>16.546018614270938</v>
      </c>
    </row>
    <row r="7888" spans="1:19" x14ac:dyDescent="0.25">
      <c r="A7888" s="8" t="s">
        <v>21</v>
      </c>
      <c r="B7888" s="9" t="s">
        <v>17</v>
      </c>
      <c r="C7888" s="10">
        <v>16.534391534391535</v>
      </c>
      <c r="D7888">
        <f>COUNTIFS($A$2:A7888,A7888,$B$2:B7888,B7888,$C$2:C7888,C7888)</f>
        <v>1</v>
      </c>
      <c r="Q7888" s="8" t="s">
        <v>21</v>
      </c>
      <c r="R7888" s="9" t="s">
        <v>17</v>
      </c>
      <c r="S7888" s="10">
        <v>16.534391534391535</v>
      </c>
    </row>
    <row r="7889" spans="1:19" x14ac:dyDescent="0.25">
      <c r="A7889" s="8" t="s">
        <v>21</v>
      </c>
      <c r="B7889" s="9" t="s">
        <v>17</v>
      </c>
      <c r="C7889" s="10">
        <v>16.534391534391535</v>
      </c>
      <c r="D7889">
        <f>COUNTIFS($A$2:A7889,A7889,$B$2:B7889,B7889,$C$2:C7889,C7889)</f>
        <v>2</v>
      </c>
      <c r="Q7889" s="8" t="s">
        <v>21</v>
      </c>
      <c r="R7889" s="9" t="s">
        <v>17</v>
      </c>
      <c r="S7889" s="10">
        <v>16.534391534391535</v>
      </c>
    </row>
    <row r="7890" spans="1:19" x14ac:dyDescent="0.25">
      <c r="A7890" s="8" t="s">
        <v>21</v>
      </c>
      <c r="B7890" s="9" t="s">
        <v>17</v>
      </c>
      <c r="C7890" s="10">
        <v>16.534391534391535</v>
      </c>
      <c r="D7890">
        <f>COUNTIFS($A$2:A7890,A7890,$B$2:B7890,B7890,$C$2:C7890,C7890)</f>
        <v>3</v>
      </c>
      <c r="Q7890" s="8" t="s">
        <v>21</v>
      </c>
      <c r="R7890" s="9" t="s">
        <v>17</v>
      </c>
      <c r="S7890" s="10">
        <v>16.534391534391535</v>
      </c>
    </row>
    <row r="7891" spans="1:19" x14ac:dyDescent="0.25">
      <c r="A7891" s="8" t="s">
        <v>15</v>
      </c>
      <c r="B7891" s="9" t="s">
        <v>19</v>
      </c>
      <c r="C7891" s="10">
        <v>16.485479040545119</v>
      </c>
      <c r="D7891">
        <f>COUNTIFS($A$2:A7891,A7891,$B$2:B7891,B7891,$C$2:C7891,C7891)</f>
        <v>1</v>
      </c>
      <c r="Q7891" s="8" t="s">
        <v>15</v>
      </c>
      <c r="R7891" s="9" t="s">
        <v>19</v>
      </c>
      <c r="S7891" s="10">
        <v>16.485479040545119</v>
      </c>
    </row>
    <row r="7892" spans="1:19" x14ac:dyDescent="0.25">
      <c r="A7892" s="8" t="s">
        <v>23</v>
      </c>
      <c r="B7892" s="9" t="s">
        <v>16</v>
      </c>
      <c r="C7892" s="10">
        <v>16.452022611659878</v>
      </c>
      <c r="D7892">
        <f>COUNTIFS($A$2:A7892,A7892,$B$2:B7892,B7892,$C$2:C7892,C7892)</f>
        <v>1</v>
      </c>
      <c r="Q7892" s="8" t="s">
        <v>23</v>
      </c>
      <c r="R7892" s="9" t="s">
        <v>16</v>
      </c>
      <c r="S7892" s="10">
        <v>16.452022611659878</v>
      </c>
    </row>
    <row r="7893" spans="1:19" x14ac:dyDescent="0.25">
      <c r="A7893" s="8" t="s">
        <v>23</v>
      </c>
      <c r="B7893" s="9" t="s">
        <v>16</v>
      </c>
      <c r="C7893" s="10">
        <v>16.452022611659878</v>
      </c>
      <c r="D7893">
        <f>COUNTIFS($A$2:A7893,A7893,$B$2:B7893,B7893,$C$2:C7893,C7893)</f>
        <v>2</v>
      </c>
      <c r="Q7893" s="8" t="s">
        <v>23</v>
      </c>
      <c r="R7893" s="9" t="s">
        <v>16</v>
      </c>
      <c r="S7893" s="10">
        <v>16.452022611659878</v>
      </c>
    </row>
    <row r="7894" spans="1:19" x14ac:dyDescent="0.25">
      <c r="A7894" s="8" t="s">
        <v>23</v>
      </c>
      <c r="B7894" s="9" t="s">
        <v>19</v>
      </c>
      <c r="C7894" s="10">
        <v>16.452022611659878</v>
      </c>
      <c r="D7894">
        <f>COUNTIFS($A$2:A7894,A7894,$B$2:B7894,B7894,$C$2:C7894,C7894)</f>
        <v>1</v>
      </c>
      <c r="Q7894" s="8" t="s">
        <v>23</v>
      </c>
      <c r="R7894" s="9" t="s">
        <v>19</v>
      </c>
      <c r="S7894" s="10">
        <v>16.452022611659878</v>
      </c>
    </row>
    <row r="7895" spans="1:19" x14ac:dyDescent="0.25">
      <c r="A7895" s="8" t="s">
        <v>23</v>
      </c>
      <c r="B7895" s="9" t="s">
        <v>19</v>
      </c>
      <c r="C7895" s="10">
        <v>16.452022611659878</v>
      </c>
      <c r="D7895">
        <f>COUNTIFS($A$2:A7895,A7895,$B$2:B7895,B7895,$C$2:C7895,C7895)</f>
        <v>2</v>
      </c>
      <c r="Q7895" s="8" t="s">
        <v>23</v>
      </c>
      <c r="R7895" s="9" t="s">
        <v>19</v>
      </c>
      <c r="S7895" s="10">
        <v>16.452022611659878</v>
      </c>
    </row>
    <row r="7896" spans="1:19" x14ac:dyDescent="0.25">
      <c r="A7896" s="8" t="s">
        <v>21</v>
      </c>
      <c r="B7896" s="9" t="s">
        <v>17</v>
      </c>
      <c r="C7896" s="10">
        <v>16.420414462081126</v>
      </c>
      <c r="D7896">
        <f>COUNTIFS($A$2:A7896,A7896,$B$2:B7896,B7896,$C$2:C7896,C7896)</f>
        <v>1</v>
      </c>
      <c r="Q7896" s="8" t="s">
        <v>21</v>
      </c>
      <c r="R7896" s="9" t="s">
        <v>17</v>
      </c>
      <c r="S7896" s="10">
        <v>16.420414462081126</v>
      </c>
    </row>
    <row r="7897" spans="1:19" x14ac:dyDescent="0.25">
      <c r="A7897" s="8" t="s">
        <v>23</v>
      </c>
      <c r="B7897" s="9" t="s">
        <v>16</v>
      </c>
      <c r="C7897" s="10">
        <v>16.337999999999997</v>
      </c>
      <c r="D7897">
        <f>COUNTIFS($A$2:A7897,A7897,$B$2:B7897,B7897,$C$2:C7897,C7897)</f>
        <v>1</v>
      </c>
      <c r="Q7897" s="8" t="s">
        <v>23</v>
      </c>
      <c r="R7897" s="9" t="s">
        <v>16</v>
      </c>
      <c r="S7897" s="10">
        <v>16.337999999999997</v>
      </c>
    </row>
    <row r="7898" spans="1:19" x14ac:dyDescent="0.25">
      <c r="A7898" s="8" t="s">
        <v>23</v>
      </c>
      <c r="B7898" s="9" t="s">
        <v>17</v>
      </c>
      <c r="C7898" s="10">
        <v>16.294606485253382</v>
      </c>
      <c r="D7898">
        <f>COUNTIFS($A$2:A7898,A7898,$B$2:B7898,B7898,$C$2:C7898,C7898)</f>
        <v>1</v>
      </c>
      <c r="Q7898" s="8" t="s">
        <v>23</v>
      </c>
      <c r="R7898" s="9" t="s">
        <v>17</v>
      </c>
      <c r="S7898" s="10">
        <v>16.294606485253382</v>
      </c>
    </row>
    <row r="7899" spans="1:19" x14ac:dyDescent="0.25">
      <c r="A7899" s="8" t="s">
        <v>23</v>
      </c>
      <c r="B7899" s="9" t="s">
        <v>16</v>
      </c>
      <c r="C7899" s="10">
        <v>16.294606485253382</v>
      </c>
      <c r="D7899">
        <f>COUNTIFS($A$2:A7899,A7899,$B$2:B7899,B7899,$C$2:C7899,C7899)</f>
        <v>1</v>
      </c>
      <c r="Q7899" s="8" t="s">
        <v>23</v>
      </c>
      <c r="R7899" s="9" t="s">
        <v>16</v>
      </c>
      <c r="S7899" s="10">
        <v>16.294606485253382</v>
      </c>
    </row>
    <row r="7900" spans="1:19" x14ac:dyDescent="0.25">
      <c r="A7900" s="8" t="s">
        <v>23</v>
      </c>
      <c r="B7900" s="9" t="s">
        <v>17</v>
      </c>
      <c r="C7900" s="10">
        <v>16.294606485253382</v>
      </c>
      <c r="D7900">
        <f>COUNTIFS($A$2:A7900,A7900,$B$2:B7900,B7900,$C$2:C7900,C7900)</f>
        <v>2</v>
      </c>
      <c r="Q7900" s="8" t="s">
        <v>23</v>
      </c>
      <c r="R7900" s="9" t="s">
        <v>17</v>
      </c>
      <c r="S7900" s="10">
        <v>16.294606485253382</v>
      </c>
    </row>
    <row r="7901" spans="1:19" x14ac:dyDescent="0.25">
      <c r="A7901" s="8" t="s">
        <v>23</v>
      </c>
      <c r="B7901" s="9" t="s">
        <v>18</v>
      </c>
      <c r="C7901" s="10">
        <v>16.294606485253382</v>
      </c>
      <c r="D7901">
        <f>COUNTIFS($A$2:A7901,A7901,$B$2:B7901,B7901,$C$2:C7901,C7901)</f>
        <v>1</v>
      </c>
      <c r="Q7901" s="8" t="s">
        <v>23</v>
      </c>
      <c r="R7901" s="9" t="s">
        <v>18</v>
      </c>
      <c r="S7901" s="10">
        <v>16.294606485253382</v>
      </c>
    </row>
    <row r="7902" spans="1:19" x14ac:dyDescent="0.25">
      <c r="A7902" s="8" t="s">
        <v>23</v>
      </c>
      <c r="B7902" s="9" t="s">
        <v>18</v>
      </c>
      <c r="C7902" s="10">
        <v>16.294606485253382</v>
      </c>
      <c r="D7902">
        <f>COUNTIFS($A$2:A7902,A7902,$B$2:B7902,B7902,$C$2:C7902,C7902)</f>
        <v>2</v>
      </c>
      <c r="Q7902" s="8" t="s">
        <v>23</v>
      </c>
      <c r="R7902" s="9" t="s">
        <v>18</v>
      </c>
      <c r="S7902" s="10">
        <v>16.294606485253382</v>
      </c>
    </row>
    <row r="7903" spans="1:19" x14ac:dyDescent="0.25">
      <c r="A7903" s="8" t="s">
        <v>23</v>
      </c>
      <c r="B7903" s="9" t="s">
        <v>17</v>
      </c>
      <c r="C7903" s="10">
        <v>16.294606485253382</v>
      </c>
      <c r="D7903">
        <f>COUNTIFS($A$2:A7903,A7903,$B$2:B7903,B7903,$C$2:C7903,C7903)</f>
        <v>3</v>
      </c>
      <c r="Q7903" s="8" t="s">
        <v>23</v>
      </c>
      <c r="R7903" s="9" t="s">
        <v>17</v>
      </c>
      <c r="S7903" s="10">
        <v>16.294606485253382</v>
      </c>
    </row>
    <row r="7904" spans="1:19" x14ac:dyDescent="0.25">
      <c r="A7904" s="8" t="s">
        <v>23</v>
      </c>
      <c r="B7904" s="9" t="s">
        <v>19</v>
      </c>
      <c r="C7904" s="10">
        <v>16.294606485253382</v>
      </c>
      <c r="D7904">
        <f>COUNTIFS($A$2:A7904,A7904,$B$2:B7904,B7904,$C$2:C7904,C7904)</f>
        <v>1</v>
      </c>
      <c r="Q7904" s="8" t="s">
        <v>23</v>
      </c>
      <c r="R7904" s="9" t="s">
        <v>19</v>
      </c>
      <c r="S7904" s="10">
        <v>16.294606485253382</v>
      </c>
    </row>
    <row r="7905" spans="1:19" x14ac:dyDescent="0.25">
      <c r="A7905" s="8" t="s">
        <v>23</v>
      </c>
      <c r="B7905" s="9" t="s">
        <v>19</v>
      </c>
      <c r="C7905" s="10">
        <v>16.294606485253382</v>
      </c>
      <c r="D7905">
        <f>COUNTIFS($A$2:A7905,A7905,$B$2:B7905,B7905,$C$2:C7905,C7905)</f>
        <v>2</v>
      </c>
      <c r="Q7905" s="8" t="s">
        <v>23</v>
      </c>
      <c r="R7905" s="9" t="s">
        <v>19</v>
      </c>
      <c r="S7905" s="10">
        <v>16.294606485253382</v>
      </c>
    </row>
    <row r="7906" spans="1:19" x14ac:dyDescent="0.25">
      <c r="A7906" s="8" t="s">
        <v>23</v>
      </c>
      <c r="B7906" s="9" t="s">
        <v>17</v>
      </c>
      <c r="C7906" s="10">
        <v>16.294606485253382</v>
      </c>
      <c r="D7906">
        <f>COUNTIFS($A$2:A7906,A7906,$B$2:B7906,B7906,$C$2:C7906,C7906)</f>
        <v>4</v>
      </c>
      <c r="Q7906" s="8" t="s">
        <v>23</v>
      </c>
      <c r="R7906" s="9" t="s">
        <v>17</v>
      </c>
      <c r="S7906" s="10">
        <v>16.294606485253382</v>
      </c>
    </row>
    <row r="7907" spans="1:19" x14ac:dyDescent="0.25">
      <c r="A7907" s="8" t="s">
        <v>23</v>
      </c>
      <c r="B7907" s="9" t="s">
        <v>17</v>
      </c>
      <c r="C7907" s="10">
        <v>16.294606485253382</v>
      </c>
      <c r="D7907">
        <f>COUNTIFS($A$2:A7907,A7907,$B$2:B7907,B7907,$C$2:C7907,C7907)</f>
        <v>5</v>
      </c>
      <c r="Q7907" s="8" t="s">
        <v>23</v>
      </c>
      <c r="R7907" s="9" t="s">
        <v>17</v>
      </c>
      <c r="S7907" s="10">
        <v>16.294606485253382</v>
      </c>
    </row>
    <row r="7908" spans="1:19" x14ac:dyDescent="0.25">
      <c r="A7908" s="8" t="s">
        <v>23</v>
      </c>
      <c r="B7908" s="9" t="s">
        <v>19</v>
      </c>
      <c r="C7908" s="10">
        <v>16.294606485253382</v>
      </c>
      <c r="D7908">
        <f>COUNTIFS($A$2:A7908,A7908,$B$2:B7908,B7908,$C$2:C7908,C7908)</f>
        <v>3</v>
      </c>
      <c r="Q7908" s="8" t="s">
        <v>23</v>
      </c>
      <c r="R7908" s="9" t="s">
        <v>19</v>
      </c>
      <c r="S7908" s="10">
        <v>16.294606485253382</v>
      </c>
    </row>
    <row r="7909" spans="1:19" x14ac:dyDescent="0.25">
      <c r="A7909" s="8" t="s">
        <v>23</v>
      </c>
      <c r="B7909" s="9" t="s">
        <v>16</v>
      </c>
      <c r="C7909" s="10">
        <v>16.294606485253382</v>
      </c>
      <c r="D7909">
        <f>COUNTIFS($A$2:A7909,A7909,$B$2:B7909,B7909,$C$2:C7909,C7909)</f>
        <v>2</v>
      </c>
      <c r="Q7909" s="8" t="s">
        <v>23</v>
      </c>
      <c r="R7909" s="9" t="s">
        <v>16</v>
      </c>
      <c r="S7909" s="10">
        <v>16.294606485253382</v>
      </c>
    </row>
    <row r="7910" spans="1:19" x14ac:dyDescent="0.25">
      <c r="A7910" s="8" t="s">
        <v>23</v>
      </c>
      <c r="B7910" s="9" t="s">
        <v>17</v>
      </c>
      <c r="C7910" s="10">
        <v>16.294606485253382</v>
      </c>
      <c r="D7910">
        <f>COUNTIFS($A$2:A7910,A7910,$B$2:B7910,B7910,$C$2:C7910,C7910)</f>
        <v>6</v>
      </c>
      <c r="Q7910" s="8" t="s">
        <v>23</v>
      </c>
      <c r="R7910" s="9" t="s">
        <v>17</v>
      </c>
      <c r="S7910" s="10">
        <v>16.294606485253382</v>
      </c>
    </row>
    <row r="7911" spans="1:19" x14ac:dyDescent="0.25">
      <c r="A7911" s="8" t="s">
        <v>23</v>
      </c>
      <c r="B7911" s="9" t="s">
        <v>19</v>
      </c>
      <c r="C7911" s="10">
        <v>16.294606485253382</v>
      </c>
      <c r="D7911">
        <f>COUNTIFS($A$2:A7911,A7911,$B$2:B7911,B7911,$C$2:C7911,C7911)</f>
        <v>4</v>
      </c>
      <c r="Q7911" s="8" t="s">
        <v>23</v>
      </c>
      <c r="R7911" s="9" t="s">
        <v>19</v>
      </c>
      <c r="S7911" s="10">
        <v>16.294606485253382</v>
      </c>
    </row>
    <row r="7912" spans="1:19" x14ac:dyDescent="0.25">
      <c r="A7912" s="8" t="s">
        <v>23</v>
      </c>
      <c r="B7912" s="9" t="s">
        <v>19</v>
      </c>
      <c r="C7912" s="10">
        <v>16.294606485253382</v>
      </c>
      <c r="D7912">
        <f>COUNTIFS($A$2:A7912,A7912,$B$2:B7912,B7912,$C$2:C7912,C7912)</f>
        <v>5</v>
      </c>
      <c r="Q7912" s="8" t="s">
        <v>23</v>
      </c>
      <c r="R7912" s="9" t="s">
        <v>19</v>
      </c>
      <c r="S7912" s="10">
        <v>16.294606485253382</v>
      </c>
    </row>
    <row r="7913" spans="1:19" x14ac:dyDescent="0.25">
      <c r="A7913" s="8" t="s">
        <v>23</v>
      </c>
      <c r="B7913" s="9" t="s">
        <v>19</v>
      </c>
      <c r="C7913" s="10">
        <v>16.294606485253382</v>
      </c>
      <c r="D7913">
        <f>COUNTIFS($A$2:A7913,A7913,$B$2:B7913,B7913,$C$2:C7913,C7913)</f>
        <v>6</v>
      </c>
      <c r="Q7913" s="8" t="s">
        <v>23</v>
      </c>
      <c r="R7913" s="9" t="s">
        <v>19</v>
      </c>
      <c r="S7913" s="10">
        <v>16.294606485253382</v>
      </c>
    </row>
    <row r="7914" spans="1:19" x14ac:dyDescent="0.25">
      <c r="A7914" s="8" t="s">
        <v>24</v>
      </c>
      <c r="B7914" s="9" t="s">
        <v>18</v>
      </c>
      <c r="C7914" s="10">
        <v>16.20614212786646</v>
      </c>
      <c r="D7914">
        <f>COUNTIFS($A$2:A7914,A7914,$B$2:B7914,B7914,$C$2:C7914,C7914)</f>
        <v>1</v>
      </c>
      <c r="Q7914" s="8" t="s">
        <v>24</v>
      </c>
      <c r="R7914" s="9" t="s">
        <v>18</v>
      </c>
      <c r="S7914" s="10">
        <v>16.20614212786646</v>
      </c>
    </row>
    <row r="7915" spans="1:19" x14ac:dyDescent="0.25">
      <c r="A7915" s="8" t="s">
        <v>24</v>
      </c>
      <c r="B7915" s="9" t="s">
        <v>18</v>
      </c>
      <c r="C7915" s="10">
        <v>16.20614212786646</v>
      </c>
      <c r="D7915">
        <f>COUNTIFS($A$2:A7915,A7915,$B$2:B7915,B7915,$C$2:C7915,C7915)</f>
        <v>2</v>
      </c>
      <c r="Q7915" s="8" t="s">
        <v>24</v>
      </c>
      <c r="R7915" s="9" t="s">
        <v>18</v>
      </c>
      <c r="S7915" s="10">
        <v>16.20614212786646</v>
      </c>
    </row>
    <row r="7916" spans="1:19" x14ac:dyDescent="0.25">
      <c r="A7916" s="8" t="s">
        <v>24</v>
      </c>
      <c r="B7916" s="9" t="s">
        <v>18</v>
      </c>
      <c r="C7916" s="10">
        <v>16.20614212786646</v>
      </c>
      <c r="D7916">
        <f>COUNTIFS($A$2:A7916,A7916,$B$2:B7916,B7916,$C$2:C7916,C7916)</f>
        <v>3</v>
      </c>
      <c r="Q7916" s="8" t="s">
        <v>24</v>
      </c>
      <c r="R7916" s="9" t="s">
        <v>18</v>
      </c>
      <c r="S7916" s="10">
        <v>16.20614212786646</v>
      </c>
    </row>
    <row r="7917" spans="1:19" x14ac:dyDescent="0.25">
      <c r="A7917" s="8" t="s">
        <v>24</v>
      </c>
      <c r="B7917" s="9" t="s">
        <v>17</v>
      </c>
      <c r="C7917" s="10">
        <v>16.20614212786646</v>
      </c>
      <c r="D7917">
        <f>COUNTIFS($A$2:A7917,A7917,$B$2:B7917,B7917,$C$2:C7917,C7917)</f>
        <v>1</v>
      </c>
      <c r="Q7917" s="8" t="s">
        <v>24</v>
      </c>
      <c r="R7917" s="9" t="s">
        <v>17</v>
      </c>
      <c r="S7917" s="10">
        <v>16.20614212786646</v>
      </c>
    </row>
    <row r="7918" spans="1:19" x14ac:dyDescent="0.25">
      <c r="A7918" s="8" t="s">
        <v>24</v>
      </c>
      <c r="B7918" s="9" t="s">
        <v>17</v>
      </c>
      <c r="C7918" s="10">
        <v>16.20614212786646</v>
      </c>
      <c r="D7918">
        <f>COUNTIFS($A$2:A7918,A7918,$B$2:B7918,B7918,$C$2:C7918,C7918)</f>
        <v>2</v>
      </c>
      <c r="Q7918" s="8" t="s">
        <v>24</v>
      </c>
      <c r="R7918" s="9" t="s">
        <v>17</v>
      </c>
      <c r="S7918" s="10">
        <v>16.20614212786646</v>
      </c>
    </row>
    <row r="7919" spans="1:19" x14ac:dyDescent="0.25">
      <c r="A7919" s="8" t="s">
        <v>24</v>
      </c>
      <c r="B7919" s="9" t="s">
        <v>17</v>
      </c>
      <c r="C7919" s="10">
        <v>16.20614212786646</v>
      </c>
      <c r="D7919">
        <f>COUNTIFS($A$2:A7919,A7919,$B$2:B7919,B7919,$C$2:C7919,C7919)</f>
        <v>3</v>
      </c>
      <c r="Q7919" s="8" t="s">
        <v>24</v>
      </c>
      <c r="R7919" s="9" t="s">
        <v>17</v>
      </c>
      <c r="S7919" s="10">
        <v>16.20614212786646</v>
      </c>
    </row>
    <row r="7920" spans="1:19" x14ac:dyDescent="0.25">
      <c r="A7920" s="8" t="s">
        <v>24</v>
      </c>
      <c r="B7920" s="9" t="s">
        <v>18</v>
      </c>
      <c r="C7920" s="10">
        <v>16.20614212786646</v>
      </c>
      <c r="D7920">
        <f>COUNTIFS($A$2:A7920,A7920,$B$2:B7920,B7920,$C$2:C7920,C7920)</f>
        <v>4</v>
      </c>
      <c r="Q7920" s="8" t="s">
        <v>24</v>
      </c>
      <c r="R7920" s="9" t="s">
        <v>18</v>
      </c>
      <c r="S7920" s="10">
        <v>16.20614212786646</v>
      </c>
    </row>
    <row r="7921" spans="1:19" x14ac:dyDescent="0.25">
      <c r="A7921" s="8" t="s">
        <v>24</v>
      </c>
      <c r="B7921" s="9" t="s">
        <v>18</v>
      </c>
      <c r="C7921" s="10">
        <v>16.20614212786646</v>
      </c>
      <c r="D7921">
        <f>COUNTIFS($A$2:A7921,A7921,$B$2:B7921,B7921,$C$2:C7921,C7921)</f>
        <v>5</v>
      </c>
      <c r="Q7921" s="8" t="s">
        <v>24</v>
      </c>
      <c r="R7921" s="9" t="s">
        <v>18</v>
      </c>
      <c r="S7921" s="10">
        <v>16.20614212786646</v>
      </c>
    </row>
    <row r="7922" spans="1:19" x14ac:dyDescent="0.25">
      <c r="A7922" s="8" t="s">
        <v>22</v>
      </c>
      <c r="B7922" s="9" t="s">
        <v>18</v>
      </c>
      <c r="C7922" s="10">
        <v>16.173752310536045</v>
      </c>
      <c r="D7922">
        <f>COUNTIFS($A$2:A7922,A7922,$B$2:B7922,B7922,$C$2:C7922,C7922)</f>
        <v>1</v>
      </c>
      <c r="Q7922" s="8" t="s">
        <v>22</v>
      </c>
      <c r="R7922" s="9" t="s">
        <v>18</v>
      </c>
      <c r="S7922" s="10">
        <v>16.173752310536045</v>
      </c>
    </row>
    <row r="7923" spans="1:19" x14ac:dyDescent="0.25">
      <c r="A7923" s="8" t="s">
        <v>22</v>
      </c>
      <c r="B7923" s="9" t="s">
        <v>17</v>
      </c>
      <c r="C7923" s="10">
        <v>16.173752310536045</v>
      </c>
      <c r="D7923">
        <f>COUNTIFS($A$2:A7923,A7923,$B$2:B7923,B7923,$C$2:C7923,C7923)</f>
        <v>1</v>
      </c>
      <c r="Q7923" s="8" t="s">
        <v>22</v>
      </c>
      <c r="R7923" s="9" t="s">
        <v>17</v>
      </c>
      <c r="S7923" s="10">
        <v>16.173752310536045</v>
      </c>
    </row>
    <row r="7924" spans="1:19" x14ac:dyDescent="0.25">
      <c r="A7924" s="8" t="s">
        <v>22</v>
      </c>
      <c r="B7924" s="9" t="s">
        <v>17</v>
      </c>
      <c r="C7924" s="10">
        <v>16.173752310536045</v>
      </c>
      <c r="D7924">
        <f>COUNTIFS($A$2:A7924,A7924,$B$2:B7924,B7924,$C$2:C7924,C7924)</f>
        <v>2</v>
      </c>
      <c r="Q7924" s="8" t="s">
        <v>22</v>
      </c>
      <c r="R7924" s="9" t="s">
        <v>17</v>
      </c>
      <c r="S7924" s="10">
        <v>16.173752310536045</v>
      </c>
    </row>
    <row r="7925" spans="1:19" x14ac:dyDescent="0.25">
      <c r="A7925" s="8" t="s">
        <v>22</v>
      </c>
      <c r="B7925" s="9" t="s">
        <v>17</v>
      </c>
      <c r="C7925" s="10">
        <v>16.173752310536045</v>
      </c>
      <c r="D7925">
        <f>COUNTIFS($A$2:A7925,A7925,$B$2:B7925,B7925,$C$2:C7925,C7925)</f>
        <v>3</v>
      </c>
      <c r="Q7925" s="8" t="s">
        <v>22</v>
      </c>
      <c r="R7925" s="9" t="s">
        <v>17</v>
      </c>
      <c r="S7925" s="10">
        <v>16.173752310536045</v>
      </c>
    </row>
    <row r="7926" spans="1:19" x14ac:dyDescent="0.25">
      <c r="A7926" s="8" t="s">
        <v>22</v>
      </c>
      <c r="B7926" s="9" t="s">
        <v>17</v>
      </c>
      <c r="C7926" s="10">
        <v>16.173752310536045</v>
      </c>
      <c r="D7926">
        <f>COUNTIFS($A$2:A7926,A7926,$B$2:B7926,B7926,$C$2:C7926,C7926)</f>
        <v>4</v>
      </c>
      <c r="Q7926" s="8" t="s">
        <v>22</v>
      </c>
      <c r="R7926" s="9" t="s">
        <v>17</v>
      </c>
      <c r="S7926" s="10">
        <v>16.173752310536045</v>
      </c>
    </row>
    <row r="7927" spans="1:19" x14ac:dyDescent="0.25">
      <c r="A7927" s="8" t="s">
        <v>22</v>
      </c>
      <c r="B7927" s="9" t="s">
        <v>17</v>
      </c>
      <c r="C7927" s="10">
        <v>16.06002595300194</v>
      </c>
      <c r="D7927">
        <f>COUNTIFS($A$2:A7927,A7927,$B$2:B7927,B7927,$C$2:C7927,C7927)</f>
        <v>1</v>
      </c>
      <c r="Q7927" s="8" t="s">
        <v>22</v>
      </c>
      <c r="R7927" s="9" t="s">
        <v>17</v>
      </c>
      <c r="S7927" s="10">
        <v>16.06002595300194</v>
      </c>
    </row>
    <row r="7928" spans="1:19" x14ac:dyDescent="0.25">
      <c r="A7928" s="8" t="s">
        <v>23</v>
      </c>
      <c r="B7928" s="9" t="s">
        <v>18</v>
      </c>
      <c r="C7928" s="10">
        <v>16.048788316482106</v>
      </c>
      <c r="D7928">
        <f>COUNTIFS($A$2:A7928,A7928,$B$2:B7928,B7928,$C$2:C7928,C7928)</f>
        <v>1</v>
      </c>
      <c r="Q7928" s="8" t="s">
        <v>23</v>
      </c>
      <c r="R7928" s="9" t="s">
        <v>18</v>
      </c>
      <c r="S7928" s="10">
        <v>16.048788316482106</v>
      </c>
    </row>
    <row r="7929" spans="1:19" x14ac:dyDescent="0.25">
      <c r="A7929" s="8" t="s">
        <v>23</v>
      </c>
      <c r="B7929" s="9" t="s">
        <v>18</v>
      </c>
      <c r="C7929" s="10">
        <v>16.048788316482106</v>
      </c>
      <c r="D7929">
        <f>COUNTIFS($A$2:A7929,A7929,$B$2:B7929,B7929,$C$2:C7929,C7929)</f>
        <v>2</v>
      </c>
      <c r="Q7929" s="8" t="s">
        <v>23</v>
      </c>
      <c r="R7929" s="9" t="s">
        <v>18</v>
      </c>
      <c r="S7929" s="10">
        <v>16.048788316482106</v>
      </c>
    </row>
    <row r="7930" spans="1:19" x14ac:dyDescent="0.25">
      <c r="A7930" s="8" t="s">
        <v>23</v>
      </c>
      <c r="B7930" s="9" t="s">
        <v>19</v>
      </c>
      <c r="C7930" s="10">
        <v>16.048788316482106</v>
      </c>
      <c r="D7930">
        <f>COUNTIFS($A$2:A7930,A7930,$B$2:B7930,B7930,$C$2:C7930,C7930)</f>
        <v>1</v>
      </c>
      <c r="Q7930" s="8" t="s">
        <v>23</v>
      </c>
      <c r="R7930" s="9" t="s">
        <v>19</v>
      </c>
      <c r="S7930" s="10">
        <v>16.048788316482106</v>
      </c>
    </row>
    <row r="7931" spans="1:19" x14ac:dyDescent="0.25">
      <c r="A7931" s="8" t="s">
        <v>23</v>
      </c>
      <c r="B7931" s="9" t="s">
        <v>18</v>
      </c>
      <c r="C7931" s="10">
        <v>16.048788316482106</v>
      </c>
      <c r="D7931">
        <f>COUNTIFS($A$2:A7931,A7931,$B$2:B7931,B7931,$C$2:C7931,C7931)</f>
        <v>3</v>
      </c>
      <c r="Q7931" s="8" t="s">
        <v>23</v>
      </c>
      <c r="R7931" s="9" t="s">
        <v>18</v>
      </c>
      <c r="S7931" s="10">
        <v>16.048788316482106</v>
      </c>
    </row>
    <row r="7932" spans="1:19" x14ac:dyDescent="0.25">
      <c r="A7932" s="8" t="s">
        <v>23</v>
      </c>
      <c r="B7932" s="9" t="s">
        <v>18</v>
      </c>
      <c r="C7932" s="10">
        <v>16.048788316482106</v>
      </c>
      <c r="D7932">
        <f>COUNTIFS($A$2:A7932,A7932,$B$2:B7932,B7932,$C$2:C7932,C7932)</f>
        <v>4</v>
      </c>
      <c r="Q7932" s="8" t="s">
        <v>23</v>
      </c>
      <c r="R7932" s="9" t="s">
        <v>18</v>
      </c>
      <c r="S7932" s="10">
        <v>16.048788316482106</v>
      </c>
    </row>
    <row r="7933" spans="1:19" x14ac:dyDescent="0.25">
      <c r="A7933" s="8" t="s">
        <v>23</v>
      </c>
      <c r="B7933" s="9" t="s">
        <v>18</v>
      </c>
      <c r="C7933" s="10">
        <v>16</v>
      </c>
      <c r="D7933">
        <f>COUNTIFS($A$2:A7933,A7933,$B$2:B7933,B7933,$C$2:C7933,C7933)</f>
        <v>1</v>
      </c>
      <c r="Q7933" s="8" t="s">
        <v>23</v>
      </c>
      <c r="R7933" s="9" t="s">
        <v>18</v>
      </c>
      <c r="S7933" s="10">
        <v>16</v>
      </c>
    </row>
    <row r="7934" spans="1:19" x14ac:dyDescent="0.25">
      <c r="A7934" s="8" t="s">
        <v>21</v>
      </c>
      <c r="B7934" s="9" t="s">
        <v>18</v>
      </c>
      <c r="C7934" s="10">
        <v>15.983245149911816</v>
      </c>
      <c r="D7934">
        <f>COUNTIFS($A$2:A7934,A7934,$B$2:B7934,B7934,$C$2:C7934,C7934)</f>
        <v>1</v>
      </c>
      <c r="Q7934" s="8" t="s">
        <v>21</v>
      </c>
      <c r="R7934" s="9" t="s">
        <v>18</v>
      </c>
      <c r="S7934" s="10">
        <v>15.983245149911816</v>
      </c>
    </row>
    <row r="7935" spans="1:19" x14ac:dyDescent="0.25">
      <c r="A7935" s="8" t="s">
        <v>23</v>
      </c>
      <c r="B7935" s="9" t="s">
        <v>17</v>
      </c>
      <c r="C7935" s="10">
        <v>15.968714355548315</v>
      </c>
      <c r="D7935">
        <f>COUNTIFS($A$2:A7935,A7935,$B$2:B7935,B7935,$C$2:C7935,C7935)</f>
        <v>1</v>
      </c>
      <c r="Q7935" s="8" t="s">
        <v>23</v>
      </c>
      <c r="R7935" s="9" t="s">
        <v>17</v>
      </c>
      <c r="S7935" s="10">
        <v>15.968714355548315</v>
      </c>
    </row>
    <row r="7936" spans="1:19" x14ac:dyDescent="0.25">
      <c r="A7936" s="8" t="s">
        <v>23</v>
      </c>
      <c r="B7936" s="9" t="s">
        <v>17</v>
      </c>
      <c r="C7936" s="10">
        <v>15.944239856607464</v>
      </c>
      <c r="D7936">
        <f>COUNTIFS($A$2:A7936,A7936,$B$2:B7936,B7936,$C$2:C7936,C7936)</f>
        <v>1</v>
      </c>
      <c r="Q7936" s="8" t="s">
        <v>23</v>
      </c>
      <c r="R7936" s="9" t="s">
        <v>17</v>
      </c>
      <c r="S7936" s="10">
        <v>15.944239856607464</v>
      </c>
    </row>
    <row r="7937" spans="1:19" x14ac:dyDescent="0.25">
      <c r="A7937" s="8" t="s">
        <v>23</v>
      </c>
      <c r="B7937" s="9" t="s">
        <v>18</v>
      </c>
      <c r="C7937" s="10">
        <v>15.888300433317285</v>
      </c>
      <c r="D7937">
        <f>COUNTIFS($A$2:A7937,A7937,$B$2:B7937,B7937,$C$2:C7937,C7937)</f>
        <v>1</v>
      </c>
      <c r="Q7937" s="8" t="s">
        <v>23</v>
      </c>
      <c r="R7937" s="9" t="s">
        <v>18</v>
      </c>
      <c r="S7937" s="10">
        <v>15.888300433317285</v>
      </c>
    </row>
    <row r="7938" spans="1:19" x14ac:dyDescent="0.25">
      <c r="A7938" s="8" t="s">
        <v>23</v>
      </c>
      <c r="B7938" s="9" t="s">
        <v>18</v>
      </c>
      <c r="C7938" s="10">
        <v>15.888300433317285</v>
      </c>
      <c r="D7938">
        <f>COUNTIFS($A$2:A7938,A7938,$B$2:B7938,B7938,$C$2:C7938,C7938)</f>
        <v>2</v>
      </c>
      <c r="Q7938" s="8" t="s">
        <v>23</v>
      </c>
      <c r="R7938" s="9" t="s">
        <v>18</v>
      </c>
      <c r="S7938" s="10">
        <v>15.888300433317285</v>
      </c>
    </row>
    <row r="7939" spans="1:19" x14ac:dyDescent="0.25">
      <c r="A7939" s="8" t="s">
        <v>24</v>
      </c>
      <c r="B7939" s="9" t="s">
        <v>17</v>
      </c>
      <c r="C7939" s="10">
        <v>15.884782378481413</v>
      </c>
      <c r="D7939">
        <f>COUNTIFS($A$2:A7939,A7939,$B$2:B7939,B7939,$C$2:C7939,C7939)</f>
        <v>1</v>
      </c>
      <c r="Q7939" s="8" t="s">
        <v>24</v>
      </c>
      <c r="R7939" s="9" t="s">
        <v>17</v>
      </c>
      <c r="S7939" s="10">
        <v>15.884782378481413</v>
      </c>
    </row>
    <row r="7940" spans="1:19" x14ac:dyDescent="0.25">
      <c r="A7940" s="8" t="s">
        <v>24</v>
      </c>
      <c r="B7940" s="9" t="s">
        <v>17</v>
      </c>
      <c r="C7940" s="10">
        <v>15.884782378481413</v>
      </c>
      <c r="D7940">
        <f>COUNTIFS($A$2:A7940,A7940,$B$2:B7940,B7940,$C$2:C7940,C7940)</f>
        <v>2</v>
      </c>
      <c r="Q7940" s="8" t="s">
        <v>24</v>
      </c>
      <c r="R7940" s="9" t="s">
        <v>17</v>
      </c>
      <c r="S7940" s="10">
        <v>15.884782378481413</v>
      </c>
    </row>
    <row r="7941" spans="1:19" x14ac:dyDescent="0.25">
      <c r="A7941" s="8" t="s">
        <v>24</v>
      </c>
      <c r="B7941" s="9" t="s">
        <v>17</v>
      </c>
      <c r="C7941" s="10">
        <v>15.884782378481413</v>
      </c>
      <c r="D7941">
        <f>COUNTIFS($A$2:A7941,A7941,$B$2:B7941,B7941,$C$2:C7941,C7941)</f>
        <v>3</v>
      </c>
      <c r="Q7941" s="8" t="s">
        <v>24</v>
      </c>
      <c r="R7941" s="9" t="s">
        <v>17</v>
      </c>
      <c r="S7941" s="10">
        <v>15.884782378481413</v>
      </c>
    </row>
    <row r="7942" spans="1:19" x14ac:dyDescent="0.25">
      <c r="A7942" s="8" t="s">
        <v>24</v>
      </c>
      <c r="B7942" s="9" t="s">
        <v>19</v>
      </c>
      <c r="C7942" s="10">
        <v>15.884782378481413</v>
      </c>
      <c r="D7942">
        <f>COUNTIFS($A$2:A7942,A7942,$B$2:B7942,B7942,$C$2:C7942,C7942)</f>
        <v>1</v>
      </c>
      <c r="Q7942" s="8" t="s">
        <v>24</v>
      </c>
      <c r="R7942" s="9" t="s">
        <v>19</v>
      </c>
      <c r="S7942" s="10">
        <v>15.884782378481413</v>
      </c>
    </row>
    <row r="7943" spans="1:19" x14ac:dyDescent="0.25">
      <c r="A7943" s="8" t="s">
        <v>24</v>
      </c>
      <c r="B7943" s="9" t="s">
        <v>19</v>
      </c>
      <c r="C7943" s="10">
        <v>15.884782378481413</v>
      </c>
      <c r="D7943">
        <f>COUNTIFS($A$2:A7943,A7943,$B$2:B7943,B7943,$C$2:C7943,C7943)</f>
        <v>2</v>
      </c>
      <c r="Q7943" s="8" t="s">
        <v>24</v>
      </c>
      <c r="R7943" s="9" t="s">
        <v>19</v>
      </c>
      <c r="S7943" s="10">
        <v>15.884782378481413</v>
      </c>
    </row>
    <row r="7944" spans="1:19" x14ac:dyDescent="0.25">
      <c r="A7944" s="8" t="s">
        <v>24</v>
      </c>
      <c r="B7944" s="9" t="s">
        <v>19</v>
      </c>
      <c r="C7944" s="10">
        <v>15.884782378481413</v>
      </c>
      <c r="D7944">
        <f>COUNTIFS($A$2:A7944,A7944,$B$2:B7944,B7944,$C$2:C7944,C7944)</f>
        <v>3</v>
      </c>
      <c r="Q7944" s="8" t="s">
        <v>24</v>
      </c>
      <c r="R7944" s="9" t="s">
        <v>19</v>
      </c>
      <c r="S7944" s="10">
        <v>15.884782378481413</v>
      </c>
    </row>
    <row r="7945" spans="1:19" x14ac:dyDescent="0.25">
      <c r="A7945" s="8" t="s">
        <v>22</v>
      </c>
      <c r="B7945" s="9" t="s">
        <v>17</v>
      </c>
      <c r="C7945" s="10">
        <v>15.88</v>
      </c>
      <c r="D7945">
        <f>COUNTIFS($A$2:A7945,A7945,$B$2:B7945,B7945,$C$2:C7945,C7945)</f>
        <v>1</v>
      </c>
      <c r="Q7945" s="8" t="s">
        <v>22</v>
      </c>
      <c r="R7945" s="9" t="s">
        <v>17</v>
      </c>
      <c r="S7945" s="10">
        <v>15.88</v>
      </c>
    </row>
    <row r="7946" spans="1:19" x14ac:dyDescent="0.25">
      <c r="A7946" s="8" t="s">
        <v>21</v>
      </c>
      <c r="B7946" s="9" t="s">
        <v>17</v>
      </c>
      <c r="C7946" s="10">
        <v>15.873015873015873</v>
      </c>
      <c r="D7946">
        <f>COUNTIFS($A$2:A7946,A7946,$B$2:B7946,B7946,$C$2:C7946,C7946)</f>
        <v>1</v>
      </c>
      <c r="Q7946" s="8" t="s">
        <v>21</v>
      </c>
      <c r="R7946" s="9" t="s">
        <v>17</v>
      </c>
      <c r="S7946" s="10">
        <v>15.873015873015873</v>
      </c>
    </row>
    <row r="7947" spans="1:19" x14ac:dyDescent="0.25">
      <c r="A7947" s="8" t="s">
        <v>23</v>
      </c>
      <c r="B7947" s="9" t="s">
        <v>18</v>
      </c>
      <c r="C7947" s="10">
        <v>15.86</v>
      </c>
      <c r="D7947">
        <f>COUNTIFS($A$2:A7947,A7947,$B$2:B7947,B7947,$C$2:C7947,C7947)</f>
        <v>1</v>
      </c>
      <c r="Q7947" s="8" t="s">
        <v>23</v>
      </c>
      <c r="R7947" s="9" t="s">
        <v>18</v>
      </c>
      <c r="S7947" s="10">
        <v>15.86</v>
      </c>
    </row>
    <row r="7948" spans="1:19" x14ac:dyDescent="0.25">
      <c r="A7948" s="8" t="s">
        <v>22</v>
      </c>
      <c r="B7948" s="9" t="s">
        <v>16</v>
      </c>
      <c r="C7948" s="10">
        <v>15.85660117200965</v>
      </c>
      <c r="D7948">
        <f>COUNTIFS($A$2:A7948,A7948,$B$2:B7948,B7948,$C$2:C7948,C7948)</f>
        <v>1</v>
      </c>
      <c r="Q7948" s="8" t="s">
        <v>22</v>
      </c>
      <c r="R7948" s="9" t="s">
        <v>16</v>
      </c>
      <c r="S7948" s="10">
        <v>15.85660117200965</v>
      </c>
    </row>
    <row r="7949" spans="1:19" x14ac:dyDescent="0.25">
      <c r="A7949" s="8" t="s">
        <v>22</v>
      </c>
      <c r="B7949" s="9" t="s">
        <v>17</v>
      </c>
      <c r="C7949" s="10">
        <v>15.733540158566012</v>
      </c>
      <c r="D7949">
        <f>COUNTIFS($A$2:A7949,A7949,$B$2:B7949,B7949,$C$2:C7949,C7949)</f>
        <v>1</v>
      </c>
      <c r="Q7949" s="8" t="s">
        <v>22</v>
      </c>
      <c r="R7949" s="9" t="s">
        <v>17</v>
      </c>
      <c r="S7949" s="10">
        <v>15.733540158566012</v>
      </c>
    </row>
    <row r="7950" spans="1:19" x14ac:dyDescent="0.25">
      <c r="A7950" s="8" t="s">
        <v>22</v>
      </c>
      <c r="B7950" s="9" t="s">
        <v>17</v>
      </c>
      <c r="C7950" s="10">
        <v>15.733540158566012</v>
      </c>
      <c r="D7950">
        <f>COUNTIFS($A$2:A7950,A7950,$B$2:B7950,B7950,$C$2:C7950,C7950)</f>
        <v>2</v>
      </c>
      <c r="Q7950" s="8" t="s">
        <v>22</v>
      </c>
      <c r="R7950" s="9" t="s">
        <v>17</v>
      </c>
      <c r="S7950" s="10">
        <v>15.733540158566012</v>
      </c>
    </row>
    <row r="7951" spans="1:19" x14ac:dyDescent="0.25">
      <c r="A7951" s="8" t="s">
        <v>22</v>
      </c>
      <c r="B7951" s="9" t="s">
        <v>17</v>
      </c>
      <c r="C7951" s="10">
        <v>15.617373319544985</v>
      </c>
      <c r="D7951">
        <f>COUNTIFS($A$2:A7951,A7951,$B$2:B7951,B7951,$C$2:C7951,C7951)</f>
        <v>1</v>
      </c>
      <c r="Q7951" s="8" t="s">
        <v>22</v>
      </c>
      <c r="R7951" s="9" t="s">
        <v>17</v>
      </c>
      <c r="S7951" s="10">
        <v>15.617373319544985</v>
      </c>
    </row>
    <row r="7952" spans="1:19" x14ac:dyDescent="0.25">
      <c r="A7952" s="8" t="s">
        <v>22</v>
      </c>
      <c r="B7952" s="9" t="s">
        <v>18</v>
      </c>
      <c r="C7952" s="10">
        <v>15.617221195317313</v>
      </c>
      <c r="D7952">
        <f>COUNTIFS($A$2:A7952,A7952,$B$2:B7952,B7952,$C$2:C7952,C7952)</f>
        <v>1</v>
      </c>
      <c r="Q7952" s="8" t="s">
        <v>22</v>
      </c>
      <c r="R7952" s="9" t="s">
        <v>18</v>
      </c>
      <c r="S7952" s="10">
        <v>15.617221195317313</v>
      </c>
    </row>
    <row r="7953" spans="1:19" x14ac:dyDescent="0.25">
      <c r="A7953" s="8" t="s">
        <v>22</v>
      </c>
      <c r="B7953" s="9" t="s">
        <v>16</v>
      </c>
      <c r="C7953" s="10">
        <v>15.511892450879007</v>
      </c>
      <c r="D7953">
        <f>COUNTIFS($A$2:A7953,A7953,$B$2:B7953,B7953,$C$2:C7953,C7953)</f>
        <v>1</v>
      </c>
      <c r="Q7953" s="8" t="s">
        <v>22</v>
      </c>
      <c r="R7953" s="9" t="s">
        <v>16</v>
      </c>
      <c r="S7953" s="10">
        <v>15.511892450879007</v>
      </c>
    </row>
    <row r="7954" spans="1:19" x14ac:dyDescent="0.25">
      <c r="A7954" s="8" t="s">
        <v>22</v>
      </c>
      <c r="B7954" s="9" t="s">
        <v>17</v>
      </c>
      <c r="C7954" s="10">
        <v>15.511892450879007</v>
      </c>
      <c r="D7954">
        <f>COUNTIFS($A$2:A7954,A7954,$B$2:B7954,B7954,$C$2:C7954,C7954)</f>
        <v>1</v>
      </c>
      <c r="Q7954" s="8" t="s">
        <v>22</v>
      </c>
      <c r="R7954" s="9" t="s">
        <v>17</v>
      </c>
      <c r="S7954" s="10">
        <v>15.511892450879007</v>
      </c>
    </row>
    <row r="7955" spans="1:19" x14ac:dyDescent="0.25">
      <c r="A7955" s="8" t="s">
        <v>22</v>
      </c>
      <c r="B7955" s="9" t="s">
        <v>19</v>
      </c>
      <c r="C7955" s="10">
        <v>15.511892450879007</v>
      </c>
      <c r="D7955">
        <f>COUNTIFS($A$2:A7955,A7955,$B$2:B7955,B7955,$C$2:C7955,C7955)</f>
        <v>1</v>
      </c>
      <c r="Q7955" s="8" t="s">
        <v>22</v>
      </c>
      <c r="R7955" s="9" t="s">
        <v>19</v>
      </c>
      <c r="S7955" s="10">
        <v>15.511892450879007</v>
      </c>
    </row>
    <row r="7956" spans="1:19" x14ac:dyDescent="0.25">
      <c r="A7956" s="8" t="s">
        <v>22</v>
      </c>
      <c r="B7956" s="9" t="s">
        <v>19</v>
      </c>
      <c r="C7956" s="10">
        <v>15.511892450879007</v>
      </c>
      <c r="D7956">
        <f>COUNTIFS($A$2:A7956,A7956,$B$2:B7956,B7956,$C$2:C7956,C7956)</f>
        <v>2</v>
      </c>
      <c r="Q7956" s="8" t="s">
        <v>22</v>
      </c>
      <c r="R7956" s="9" t="s">
        <v>19</v>
      </c>
      <c r="S7956" s="10">
        <v>15.511892450879007</v>
      </c>
    </row>
    <row r="7957" spans="1:19" x14ac:dyDescent="0.25">
      <c r="A7957" s="8" t="s">
        <v>22</v>
      </c>
      <c r="B7957" s="9" t="s">
        <v>16</v>
      </c>
      <c r="C7957" s="10">
        <v>15.511892450879007</v>
      </c>
      <c r="D7957">
        <f>COUNTIFS($A$2:A7957,A7957,$B$2:B7957,B7957,$C$2:C7957,C7957)</f>
        <v>2</v>
      </c>
      <c r="Q7957" s="8" t="s">
        <v>22</v>
      </c>
      <c r="R7957" s="9" t="s">
        <v>16</v>
      </c>
      <c r="S7957" s="10">
        <v>15.511892450879007</v>
      </c>
    </row>
    <row r="7958" spans="1:19" x14ac:dyDescent="0.25">
      <c r="A7958" s="8" t="s">
        <v>22</v>
      </c>
      <c r="B7958" s="9" t="s">
        <v>19</v>
      </c>
      <c r="C7958" s="10">
        <v>15.511892450879007</v>
      </c>
      <c r="D7958">
        <f>COUNTIFS($A$2:A7958,A7958,$B$2:B7958,B7958,$C$2:C7958,C7958)</f>
        <v>3</v>
      </c>
      <c r="Q7958" s="8" t="s">
        <v>22</v>
      </c>
      <c r="R7958" s="9" t="s">
        <v>19</v>
      </c>
      <c r="S7958" s="10">
        <v>15.511892450879007</v>
      </c>
    </row>
    <row r="7959" spans="1:19" x14ac:dyDescent="0.25">
      <c r="A7959" s="8" t="s">
        <v>21</v>
      </c>
      <c r="B7959" s="9" t="s">
        <v>17</v>
      </c>
      <c r="C7959" s="10">
        <v>15.5</v>
      </c>
      <c r="D7959">
        <f>COUNTIFS($A$2:A7959,A7959,$B$2:B7959,B7959,$C$2:C7959,C7959)</f>
        <v>1</v>
      </c>
      <c r="Q7959" s="8" t="s">
        <v>21</v>
      </c>
      <c r="R7959" s="9" t="s">
        <v>17</v>
      </c>
      <c r="S7959" s="10">
        <v>15.5</v>
      </c>
    </row>
    <row r="7960" spans="1:19" x14ac:dyDescent="0.25">
      <c r="A7960" s="8" t="s">
        <v>21</v>
      </c>
      <c r="B7960" s="9" t="s">
        <v>17</v>
      </c>
      <c r="C7960" s="10">
        <v>15.4320987654321</v>
      </c>
      <c r="D7960">
        <f>COUNTIFS($A$2:A7960,A7960,$B$2:B7960,B7960,$C$2:C7960,C7960)</f>
        <v>1</v>
      </c>
      <c r="Q7960" s="8" t="s">
        <v>21</v>
      </c>
      <c r="R7960" s="9" t="s">
        <v>17</v>
      </c>
      <c r="S7960" s="10">
        <v>15.4320987654321</v>
      </c>
    </row>
    <row r="7961" spans="1:19" x14ac:dyDescent="0.25">
      <c r="A7961" s="8" t="s">
        <v>21</v>
      </c>
      <c r="B7961" s="9" t="s">
        <v>17</v>
      </c>
      <c r="C7961" s="10">
        <v>15.4320987654321</v>
      </c>
      <c r="D7961">
        <f>COUNTIFS($A$2:A7961,A7961,$B$2:B7961,B7961,$C$2:C7961,C7961)</f>
        <v>2</v>
      </c>
      <c r="Q7961" s="8" t="s">
        <v>21</v>
      </c>
      <c r="R7961" s="9" t="s">
        <v>17</v>
      </c>
      <c r="S7961" s="10">
        <v>15.4320987654321</v>
      </c>
    </row>
    <row r="7962" spans="1:19" x14ac:dyDescent="0.25">
      <c r="A7962" s="8" t="s">
        <v>21</v>
      </c>
      <c r="B7962" s="9" t="s">
        <v>18</v>
      </c>
      <c r="C7962" s="10">
        <v>15.4320987654321</v>
      </c>
      <c r="D7962">
        <f>COUNTIFS($A$2:A7962,A7962,$B$2:B7962,B7962,$C$2:C7962,C7962)</f>
        <v>1</v>
      </c>
      <c r="Q7962" s="8" t="s">
        <v>21</v>
      </c>
      <c r="R7962" s="9" t="s">
        <v>18</v>
      </c>
      <c r="S7962" s="10">
        <v>15.4320987654321</v>
      </c>
    </row>
    <row r="7963" spans="1:19" x14ac:dyDescent="0.25">
      <c r="A7963" s="8" t="s">
        <v>21</v>
      </c>
      <c r="B7963" s="9" t="s">
        <v>16</v>
      </c>
      <c r="C7963" s="10">
        <v>15.4320987654321</v>
      </c>
      <c r="D7963">
        <f>COUNTIFS($A$2:A7963,A7963,$B$2:B7963,B7963,$C$2:C7963,C7963)</f>
        <v>1</v>
      </c>
      <c r="Q7963" s="8" t="s">
        <v>21</v>
      </c>
      <c r="R7963" s="9" t="s">
        <v>16</v>
      </c>
      <c r="S7963" s="10">
        <v>15.4320987654321</v>
      </c>
    </row>
    <row r="7964" spans="1:19" x14ac:dyDescent="0.25">
      <c r="A7964" s="8" t="s">
        <v>21</v>
      </c>
      <c r="B7964" s="9" t="s">
        <v>18</v>
      </c>
      <c r="C7964" s="10">
        <v>15.4320987654321</v>
      </c>
      <c r="D7964">
        <f>COUNTIFS($A$2:A7964,A7964,$B$2:B7964,B7964,$C$2:C7964,C7964)</f>
        <v>2</v>
      </c>
      <c r="Q7964" s="8" t="s">
        <v>21</v>
      </c>
      <c r="R7964" s="9" t="s">
        <v>18</v>
      </c>
      <c r="S7964" s="10">
        <v>15.4320987654321</v>
      </c>
    </row>
    <row r="7965" spans="1:19" x14ac:dyDescent="0.25">
      <c r="A7965" s="8" t="s">
        <v>21</v>
      </c>
      <c r="B7965" s="9" t="s">
        <v>17</v>
      </c>
      <c r="C7965" s="10">
        <v>15.4320987654321</v>
      </c>
      <c r="D7965">
        <f>COUNTIFS($A$2:A7965,A7965,$B$2:B7965,B7965,$C$2:C7965,C7965)</f>
        <v>3</v>
      </c>
      <c r="Q7965" s="8" t="s">
        <v>21</v>
      </c>
      <c r="R7965" s="9" t="s">
        <v>17</v>
      </c>
      <c r="S7965" s="10">
        <v>15.4320987654321</v>
      </c>
    </row>
    <row r="7966" spans="1:19" x14ac:dyDescent="0.25">
      <c r="A7966" s="8" t="s">
        <v>21</v>
      </c>
      <c r="B7966" s="9" t="s">
        <v>17</v>
      </c>
      <c r="C7966" s="10">
        <v>15.4320987654321</v>
      </c>
      <c r="D7966">
        <f>COUNTIFS($A$2:A7966,A7966,$B$2:B7966,B7966,$C$2:C7966,C7966)</f>
        <v>4</v>
      </c>
      <c r="Q7966" s="8" t="s">
        <v>21</v>
      </c>
      <c r="R7966" s="9" t="s">
        <v>17</v>
      </c>
      <c r="S7966" s="10">
        <v>15.4320987654321</v>
      </c>
    </row>
    <row r="7967" spans="1:19" x14ac:dyDescent="0.25">
      <c r="A7967" s="8" t="s">
        <v>22</v>
      </c>
      <c r="B7967" s="9" t="s">
        <v>16</v>
      </c>
      <c r="C7967" s="10">
        <v>15.417624914881863</v>
      </c>
      <c r="D7967">
        <f>COUNTIFS($A$2:A7967,A7967,$B$2:B7967,B7967,$C$2:C7967,C7967)</f>
        <v>1</v>
      </c>
      <c r="Q7967" s="8" t="s">
        <v>22</v>
      </c>
      <c r="R7967" s="9" t="s">
        <v>16</v>
      </c>
      <c r="S7967" s="10">
        <v>15.417624914881863</v>
      </c>
    </row>
    <row r="7968" spans="1:19" x14ac:dyDescent="0.25">
      <c r="A7968" s="8" t="s">
        <v>22</v>
      </c>
      <c r="B7968" s="9" t="s">
        <v>16</v>
      </c>
      <c r="C7968" s="10">
        <v>15.417624914881863</v>
      </c>
      <c r="D7968">
        <f>COUNTIFS($A$2:A7968,A7968,$B$2:B7968,B7968,$C$2:C7968,C7968)</f>
        <v>2</v>
      </c>
      <c r="Q7968" s="8" t="s">
        <v>22</v>
      </c>
      <c r="R7968" s="9" t="s">
        <v>16</v>
      </c>
      <c r="S7968" s="10">
        <v>15.417624914881863</v>
      </c>
    </row>
    <row r="7969" spans="1:19" x14ac:dyDescent="0.25">
      <c r="A7969" s="8" t="s">
        <v>22</v>
      </c>
      <c r="B7969" s="9" t="s">
        <v>18</v>
      </c>
      <c r="C7969" s="10">
        <v>15.417624914881863</v>
      </c>
      <c r="D7969">
        <f>COUNTIFS($A$2:A7969,A7969,$B$2:B7969,B7969,$C$2:C7969,C7969)</f>
        <v>1</v>
      </c>
      <c r="Q7969" s="8" t="s">
        <v>22</v>
      </c>
      <c r="R7969" s="9" t="s">
        <v>18</v>
      </c>
      <c r="S7969" s="10">
        <v>15.417624914881863</v>
      </c>
    </row>
    <row r="7970" spans="1:19" x14ac:dyDescent="0.25">
      <c r="A7970" s="8" t="s">
        <v>22</v>
      </c>
      <c r="B7970" s="9" t="s">
        <v>16</v>
      </c>
      <c r="C7970" s="10">
        <v>15.403573629081947</v>
      </c>
      <c r="D7970">
        <f>COUNTIFS($A$2:A7970,A7970,$B$2:B7970,B7970,$C$2:C7970,C7970)</f>
        <v>1</v>
      </c>
      <c r="Q7970" s="8" t="s">
        <v>22</v>
      </c>
      <c r="R7970" s="9" t="s">
        <v>16</v>
      </c>
      <c r="S7970" s="10">
        <v>15.403573629081947</v>
      </c>
    </row>
    <row r="7971" spans="1:19" x14ac:dyDescent="0.25">
      <c r="A7971" s="8" t="s">
        <v>22</v>
      </c>
      <c r="B7971" s="9" t="s">
        <v>17</v>
      </c>
      <c r="C7971" s="10">
        <v>15.403573629081947</v>
      </c>
      <c r="D7971">
        <f>COUNTIFS($A$2:A7971,A7971,$B$2:B7971,B7971,$C$2:C7971,C7971)</f>
        <v>1</v>
      </c>
      <c r="Q7971" s="8" t="s">
        <v>22</v>
      </c>
      <c r="R7971" s="9" t="s">
        <v>17</v>
      </c>
      <c r="S7971" s="10">
        <v>15.403573629081947</v>
      </c>
    </row>
    <row r="7972" spans="1:19" x14ac:dyDescent="0.25">
      <c r="A7972" s="8" t="s">
        <v>22</v>
      </c>
      <c r="B7972" s="9" t="s">
        <v>17</v>
      </c>
      <c r="C7972" s="10">
        <v>15.403573629081947</v>
      </c>
      <c r="D7972">
        <f>COUNTIFS($A$2:A7972,A7972,$B$2:B7972,B7972,$C$2:C7972,C7972)</f>
        <v>2</v>
      </c>
      <c r="Q7972" s="8" t="s">
        <v>22</v>
      </c>
      <c r="R7972" s="9" t="s">
        <v>17</v>
      </c>
      <c r="S7972" s="10">
        <v>15.403573629081947</v>
      </c>
    </row>
    <row r="7973" spans="1:19" x14ac:dyDescent="0.25">
      <c r="A7973" s="8" t="s">
        <v>22</v>
      </c>
      <c r="B7973" s="9" t="s">
        <v>17</v>
      </c>
      <c r="C7973" s="10">
        <v>15.403573629081947</v>
      </c>
      <c r="D7973">
        <f>COUNTIFS($A$2:A7973,A7973,$B$2:B7973,B7973,$C$2:C7973,C7973)</f>
        <v>3</v>
      </c>
      <c r="Q7973" s="8" t="s">
        <v>22</v>
      </c>
      <c r="R7973" s="9" t="s">
        <v>17</v>
      </c>
      <c r="S7973" s="10">
        <v>15.403573629081947</v>
      </c>
    </row>
    <row r="7974" spans="1:19" x14ac:dyDescent="0.25">
      <c r="A7974" s="8" t="s">
        <v>22</v>
      </c>
      <c r="B7974" s="9" t="s">
        <v>17</v>
      </c>
      <c r="C7974" s="10">
        <v>15.403573629081947</v>
      </c>
      <c r="D7974">
        <f>COUNTIFS($A$2:A7974,A7974,$B$2:B7974,B7974,$C$2:C7974,C7974)</f>
        <v>4</v>
      </c>
      <c r="Q7974" s="8" t="s">
        <v>22</v>
      </c>
      <c r="R7974" s="9" t="s">
        <v>17</v>
      </c>
      <c r="S7974" s="10">
        <v>15.403573629081947</v>
      </c>
    </row>
    <row r="7975" spans="1:19" x14ac:dyDescent="0.25">
      <c r="A7975" s="8" t="s">
        <v>22</v>
      </c>
      <c r="B7975" s="9" t="s">
        <v>17</v>
      </c>
      <c r="C7975" s="10">
        <v>15.403573629081947</v>
      </c>
      <c r="D7975">
        <f>COUNTIFS($A$2:A7975,A7975,$B$2:B7975,B7975,$C$2:C7975,C7975)</f>
        <v>5</v>
      </c>
      <c r="Q7975" s="8" t="s">
        <v>22</v>
      </c>
      <c r="R7975" s="9" t="s">
        <v>17</v>
      </c>
      <c r="S7975" s="10">
        <v>15.403573629081947</v>
      </c>
    </row>
    <row r="7976" spans="1:19" x14ac:dyDescent="0.25">
      <c r="A7976" s="8" t="s">
        <v>22</v>
      </c>
      <c r="B7976" s="9" t="s">
        <v>16</v>
      </c>
      <c r="C7976" s="10">
        <v>15.403573629081947</v>
      </c>
      <c r="D7976">
        <f>COUNTIFS($A$2:A7976,A7976,$B$2:B7976,B7976,$C$2:C7976,C7976)</f>
        <v>2</v>
      </c>
      <c r="Q7976" s="8" t="s">
        <v>22</v>
      </c>
      <c r="R7976" s="9" t="s">
        <v>16</v>
      </c>
      <c r="S7976" s="10">
        <v>15.403573629081947</v>
      </c>
    </row>
    <row r="7977" spans="1:19" x14ac:dyDescent="0.25">
      <c r="A7977" s="8" t="s">
        <v>22</v>
      </c>
      <c r="B7977" s="9" t="s">
        <v>17</v>
      </c>
      <c r="C7977" s="10">
        <v>15.403573629081947</v>
      </c>
      <c r="D7977">
        <f>COUNTIFS($A$2:A7977,A7977,$B$2:B7977,B7977,$C$2:C7977,C7977)</f>
        <v>6</v>
      </c>
      <c r="Q7977" s="8" t="s">
        <v>22</v>
      </c>
      <c r="R7977" s="9" t="s">
        <v>17</v>
      </c>
      <c r="S7977" s="10">
        <v>15.403573629081947</v>
      </c>
    </row>
    <row r="7978" spans="1:19" x14ac:dyDescent="0.25">
      <c r="A7978" s="8" t="s">
        <v>22</v>
      </c>
      <c r="B7978" s="9" t="s">
        <v>18</v>
      </c>
      <c r="C7978" s="10">
        <v>15.403573629081947</v>
      </c>
      <c r="D7978">
        <f>COUNTIFS($A$2:A7978,A7978,$B$2:B7978,B7978,$C$2:C7978,C7978)</f>
        <v>1</v>
      </c>
      <c r="Q7978" s="8" t="s">
        <v>22</v>
      </c>
      <c r="R7978" s="9" t="s">
        <v>18</v>
      </c>
      <c r="S7978" s="10">
        <v>15.403573629081947</v>
      </c>
    </row>
    <row r="7979" spans="1:19" x14ac:dyDescent="0.25">
      <c r="A7979" s="8" t="s">
        <v>22</v>
      </c>
      <c r="B7979" s="9" t="s">
        <v>18</v>
      </c>
      <c r="C7979" s="10">
        <v>15.403573629081947</v>
      </c>
      <c r="D7979">
        <f>COUNTIFS($A$2:A7979,A7979,$B$2:B7979,B7979,$C$2:C7979,C7979)</f>
        <v>2</v>
      </c>
      <c r="Q7979" s="8" t="s">
        <v>22</v>
      </c>
      <c r="R7979" s="9" t="s">
        <v>18</v>
      </c>
      <c r="S7979" s="10">
        <v>15.403573629081947</v>
      </c>
    </row>
    <row r="7980" spans="1:19" x14ac:dyDescent="0.25">
      <c r="A7980" s="8" t="s">
        <v>22</v>
      </c>
      <c r="B7980" s="9" t="s">
        <v>17</v>
      </c>
      <c r="C7980" s="10">
        <v>15.403573629081947</v>
      </c>
      <c r="D7980">
        <f>COUNTIFS($A$2:A7980,A7980,$B$2:B7980,B7980,$C$2:C7980,C7980)</f>
        <v>7</v>
      </c>
      <c r="Q7980" s="8" t="s">
        <v>22</v>
      </c>
      <c r="R7980" s="9" t="s">
        <v>17</v>
      </c>
      <c r="S7980" s="10">
        <v>15.403573629081947</v>
      </c>
    </row>
    <row r="7981" spans="1:19" x14ac:dyDescent="0.25">
      <c r="A7981" s="8" t="s">
        <v>22</v>
      </c>
      <c r="B7981" s="9" t="s">
        <v>18</v>
      </c>
      <c r="C7981" s="10">
        <v>15.403573629081947</v>
      </c>
      <c r="D7981">
        <f>COUNTIFS($A$2:A7981,A7981,$B$2:B7981,B7981,$C$2:C7981,C7981)</f>
        <v>3</v>
      </c>
      <c r="Q7981" s="8" t="s">
        <v>22</v>
      </c>
      <c r="R7981" s="9" t="s">
        <v>18</v>
      </c>
      <c r="S7981" s="10">
        <v>15.403573629081947</v>
      </c>
    </row>
    <row r="7982" spans="1:19" x14ac:dyDescent="0.25">
      <c r="A7982" s="8" t="s">
        <v>22</v>
      </c>
      <c r="B7982" s="9" t="s">
        <v>18</v>
      </c>
      <c r="C7982" s="10">
        <v>15.403573629081947</v>
      </c>
      <c r="D7982">
        <f>COUNTIFS($A$2:A7982,A7982,$B$2:B7982,B7982,$C$2:C7982,C7982)</f>
        <v>4</v>
      </c>
      <c r="Q7982" s="8" t="s">
        <v>22</v>
      </c>
      <c r="R7982" s="9" t="s">
        <v>18</v>
      </c>
      <c r="S7982" s="10">
        <v>15.403573629081947</v>
      </c>
    </row>
    <row r="7983" spans="1:19" x14ac:dyDescent="0.25">
      <c r="A7983" s="8" t="s">
        <v>22</v>
      </c>
      <c r="B7983" s="9" t="s">
        <v>17</v>
      </c>
      <c r="C7983" s="10">
        <v>15.403573629081947</v>
      </c>
      <c r="D7983">
        <f>COUNTIFS($A$2:A7983,A7983,$B$2:B7983,B7983,$C$2:C7983,C7983)</f>
        <v>8</v>
      </c>
      <c r="Q7983" s="8" t="s">
        <v>22</v>
      </c>
      <c r="R7983" s="9" t="s">
        <v>17</v>
      </c>
      <c r="S7983" s="10">
        <v>15.403573629081947</v>
      </c>
    </row>
    <row r="7984" spans="1:19" x14ac:dyDescent="0.25">
      <c r="A7984" s="8" t="s">
        <v>22</v>
      </c>
      <c r="B7984" s="9" t="s">
        <v>17</v>
      </c>
      <c r="C7984" s="10">
        <v>15.403573629081947</v>
      </c>
      <c r="D7984">
        <f>COUNTIFS($A$2:A7984,A7984,$B$2:B7984,B7984,$C$2:C7984,C7984)</f>
        <v>9</v>
      </c>
      <c r="Q7984" s="8" t="s">
        <v>22</v>
      </c>
      <c r="R7984" s="9" t="s">
        <v>17</v>
      </c>
      <c r="S7984" s="10">
        <v>15.403573629081947</v>
      </c>
    </row>
    <row r="7985" spans="1:19" x14ac:dyDescent="0.25">
      <c r="A7985" s="8" t="s">
        <v>22</v>
      </c>
      <c r="B7985" s="9" t="s">
        <v>17</v>
      </c>
      <c r="C7985" s="10">
        <v>15.403573629081947</v>
      </c>
      <c r="D7985">
        <f>COUNTIFS($A$2:A7985,A7985,$B$2:B7985,B7985,$C$2:C7985,C7985)</f>
        <v>10</v>
      </c>
      <c r="Q7985" s="8" t="s">
        <v>22</v>
      </c>
      <c r="R7985" s="9" t="s">
        <v>17</v>
      </c>
      <c r="S7985" s="10">
        <v>15.403573629081947</v>
      </c>
    </row>
    <row r="7986" spans="1:19" x14ac:dyDescent="0.25">
      <c r="A7986" s="8" t="s">
        <v>22</v>
      </c>
      <c r="B7986" s="9" t="s">
        <v>17</v>
      </c>
      <c r="C7986" s="10">
        <v>15.403573629081947</v>
      </c>
      <c r="D7986">
        <f>COUNTIFS($A$2:A7986,A7986,$B$2:B7986,B7986,$C$2:C7986,C7986)</f>
        <v>11</v>
      </c>
      <c r="Q7986" s="8" t="s">
        <v>22</v>
      </c>
      <c r="R7986" s="9" t="s">
        <v>17</v>
      </c>
      <c r="S7986" s="10">
        <v>15.403573629081947</v>
      </c>
    </row>
    <row r="7987" spans="1:19" x14ac:dyDescent="0.25">
      <c r="A7987" s="8" t="s">
        <v>22</v>
      </c>
      <c r="B7987" s="9" t="s">
        <v>17</v>
      </c>
      <c r="C7987" s="10">
        <v>15.403573629081947</v>
      </c>
      <c r="D7987">
        <f>COUNTIFS($A$2:A7987,A7987,$B$2:B7987,B7987,$C$2:C7987,C7987)</f>
        <v>12</v>
      </c>
      <c r="Q7987" s="8" t="s">
        <v>22</v>
      </c>
      <c r="R7987" s="9" t="s">
        <v>17</v>
      </c>
      <c r="S7987" s="10">
        <v>15.403573629081947</v>
      </c>
    </row>
    <row r="7988" spans="1:19" x14ac:dyDescent="0.25">
      <c r="A7988" s="8" t="s">
        <v>22</v>
      </c>
      <c r="B7988" s="9" t="s">
        <v>17</v>
      </c>
      <c r="C7988" s="10">
        <v>15.403573629081947</v>
      </c>
      <c r="D7988">
        <f>COUNTIFS($A$2:A7988,A7988,$B$2:B7988,B7988,$C$2:C7988,C7988)</f>
        <v>13</v>
      </c>
      <c r="Q7988" s="8" t="s">
        <v>22</v>
      </c>
      <c r="R7988" s="9" t="s">
        <v>17</v>
      </c>
      <c r="S7988" s="10">
        <v>15.403573629081947</v>
      </c>
    </row>
    <row r="7989" spans="1:19" x14ac:dyDescent="0.25">
      <c r="A7989" s="8" t="s">
        <v>22</v>
      </c>
      <c r="B7989" s="9" t="s">
        <v>17</v>
      </c>
      <c r="C7989" s="10">
        <v>15.403573629081947</v>
      </c>
      <c r="D7989">
        <f>COUNTIFS($A$2:A7989,A7989,$B$2:B7989,B7989,$C$2:C7989,C7989)</f>
        <v>14</v>
      </c>
      <c r="Q7989" s="8" t="s">
        <v>22</v>
      </c>
      <c r="R7989" s="9" t="s">
        <v>17</v>
      </c>
      <c r="S7989" s="10">
        <v>15.403573629081947</v>
      </c>
    </row>
    <row r="7990" spans="1:19" x14ac:dyDescent="0.25">
      <c r="A7990" s="8" t="s">
        <v>22</v>
      </c>
      <c r="B7990" s="9" t="s">
        <v>17</v>
      </c>
      <c r="C7990" s="10">
        <v>15.403573629081947</v>
      </c>
      <c r="D7990">
        <f>COUNTIFS($A$2:A7990,A7990,$B$2:B7990,B7990,$C$2:C7990,C7990)</f>
        <v>15</v>
      </c>
      <c r="Q7990" s="8" t="s">
        <v>22</v>
      </c>
      <c r="R7990" s="9" t="s">
        <v>17</v>
      </c>
      <c r="S7990" s="10">
        <v>15.403573629081947</v>
      </c>
    </row>
    <row r="7991" spans="1:19" x14ac:dyDescent="0.25">
      <c r="A7991" s="8" t="s">
        <v>22</v>
      </c>
      <c r="B7991" s="9" t="s">
        <v>17</v>
      </c>
      <c r="C7991" s="10">
        <v>15.403573629081947</v>
      </c>
      <c r="D7991">
        <f>COUNTIFS($A$2:A7991,A7991,$B$2:B7991,B7991,$C$2:C7991,C7991)</f>
        <v>16</v>
      </c>
      <c r="Q7991" s="8" t="s">
        <v>22</v>
      </c>
      <c r="R7991" s="9" t="s">
        <v>17</v>
      </c>
      <c r="S7991" s="10">
        <v>15.403573629081947</v>
      </c>
    </row>
    <row r="7992" spans="1:19" x14ac:dyDescent="0.25">
      <c r="A7992" s="8" t="s">
        <v>22</v>
      </c>
      <c r="B7992" s="9" t="s">
        <v>17</v>
      </c>
      <c r="C7992" s="10">
        <v>15.403573629081947</v>
      </c>
      <c r="D7992">
        <f>COUNTIFS($A$2:A7992,A7992,$B$2:B7992,B7992,$C$2:C7992,C7992)</f>
        <v>17</v>
      </c>
      <c r="Q7992" s="8" t="s">
        <v>22</v>
      </c>
      <c r="R7992" s="9" t="s">
        <v>17</v>
      </c>
      <c r="S7992" s="10">
        <v>15.403573629081947</v>
      </c>
    </row>
    <row r="7993" spans="1:19" x14ac:dyDescent="0.25">
      <c r="A7993" s="8" t="s">
        <v>22</v>
      </c>
      <c r="B7993" s="9" t="s">
        <v>17</v>
      </c>
      <c r="C7993" s="10">
        <v>15.403573629081947</v>
      </c>
      <c r="D7993">
        <f>COUNTIFS($A$2:A7993,A7993,$B$2:B7993,B7993,$C$2:C7993,C7993)</f>
        <v>18</v>
      </c>
      <c r="Q7993" s="8" t="s">
        <v>22</v>
      </c>
      <c r="R7993" s="9" t="s">
        <v>17</v>
      </c>
      <c r="S7993" s="10">
        <v>15.403573629081947</v>
      </c>
    </row>
    <row r="7994" spans="1:19" x14ac:dyDescent="0.25">
      <c r="A7994" s="8" t="s">
        <v>22</v>
      </c>
      <c r="B7994" s="9" t="s">
        <v>17</v>
      </c>
      <c r="C7994" s="10">
        <v>15.403573629081947</v>
      </c>
      <c r="D7994">
        <f>COUNTIFS($A$2:A7994,A7994,$B$2:B7994,B7994,$C$2:C7994,C7994)</f>
        <v>19</v>
      </c>
      <c r="Q7994" s="8" t="s">
        <v>22</v>
      </c>
      <c r="R7994" s="9" t="s">
        <v>17</v>
      </c>
      <c r="S7994" s="10">
        <v>15.403573629081947</v>
      </c>
    </row>
    <row r="7995" spans="1:19" x14ac:dyDescent="0.25">
      <c r="A7995" s="8" t="s">
        <v>22</v>
      </c>
      <c r="B7995" s="9" t="s">
        <v>17</v>
      </c>
      <c r="C7995" s="10">
        <v>15.403573629081947</v>
      </c>
      <c r="D7995">
        <f>COUNTIFS($A$2:A7995,A7995,$B$2:B7995,B7995,$C$2:C7995,C7995)</f>
        <v>20</v>
      </c>
      <c r="Q7995" s="8" t="s">
        <v>22</v>
      </c>
      <c r="R7995" s="9" t="s">
        <v>17</v>
      </c>
      <c r="S7995" s="10">
        <v>15.403573629081947</v>
      </c>
    </row>
    <row r="7996" spans="1:19" x14ac:dyDescent="0.25">
      <c r="A7996" s="8" t="s">
        <v>22</v>
      </c>
      <c r="B7996" s="9" t="s">
        <v>17</v>
      </c>
      <c r="C7996" s="10">
        <v>15.403573629081947</v>
      </c>
      <c r="D7996">
        <f>COUNTIFS($A$2:A7996,A7996,$B$2:B7996,B7996,$C$2:C7996,C7996)</f>
        <v>21</v>
      </c>
      <c r="Q7996" s="8" t="s">
        <v>22</v>
      </c>
      <c r="R7996" s="9" t="s">
        <v>17</v>
      </c>
      <c r="S7996" s="10">
        <v>15.403573629081947</v>
      </c>
    </row>
    <row r="7997" spans="1:19" x14ac:dyDescent="0.25">
      <c r="A7997" s="8" t="s">
        <v>22</v>
      </c>
      <c r="B7997" s="9" t="s">
        <v>17</v>
      </c>
      <c r="C7997" s="10">
        <v>15.403573629081947</v>
      </c>
      <c r="D7997">
        <f>COUNTIFS($A$2:A7997,A7997,$B$2:B7997,B7997,$C$2:C7997,C7997)</f>
        <v>22</v>
      </c>
      <c r="Q7997" s="8" t="s">
        <v>22</v>
      </c>
      <c r="R7997" s="9" t="s">
        <v>17</v>
      </c>
      <c r="S7997" s="10">
        <v>15.403573629081947</v>
      </c>
    </row>
    <row r="7998" spans="1:19" x14ac:dyDescent="0.25">
      <c r="A7998" s="8" t="s">
        <v>22</v>
      </c>
      <c r="B7998" s="9" t="s">
        <v>17</v>
      </c>
      <c r="C7998" s="10">
        <v>15.403573629081947</v>
      </c>
      <c r="D7998">
        <f>COUNTIFS($A$2:A7998,A7998,$B$2:B7998,B7998,$C$2:C7998,C7998)</f>
        <v>23</v>
      </c>
      <c r="Q7998" s="8" t="s">
        <v>22</v>
      </c>
      <c r="R7998" s="9" t="s">
        <v>17</v>
      </c>
      <c r="S7998" s="10">
        <v>15.403573629081947</v>
      </c>
    </row>
    <row r="7999" spans="1:19" x14ac:dyDescent="0.25">
      <c r="A7999" s="8" t="s">
        <v>22</v>
      </c>
      <c r="B7999" s="9" t="s">
        <v>17</v>
      </c>
      <c r="C7999" s="10">
        <v>15.403573629081947</v>
      </c>
      <c r="D7999">
        <f>COUNTIFS($A$2:A7999,A7999,$B$2:B7999,B7999,$C$2:C7999,C7999)</f>
        <v>24</v>
      </c>
      <c r="Q7999" s="8" t="s">
        <v>22</v>
      </c>
      <c r="R7999" s="9" t="s">
        <v>17</v>
      </c>
      <c r="S7999" s="10">
        <v>15.403573629081947</v>
      </c>
    </row>
    <row r="8000" spans="1:19" x14ac:dyDescent="0.25">
      <c r="A8000" s="8" t="s">
        <v>22</v>
      </c>
      <c r="B8000" s="9" t="s">
        <v>17</v>
      </c>
      <c r="C8000" s="10">
        <v>15.403573629081947</v>
      </c>
      <c r="D8000">
        <f>COUNTIFS($A$2:A8000,A8000,$B$2:B8000,B8000,$C$2:C8000,C8000)</f>
        <v>25</v>
      </c>
      <c r="Q8000" s="8" t="s">
        <v>22</v>
      </c>
      <c r="R8000" s="9" t="s">
        <v>17</v>
      </c>
      <c r="S8000" s="10">
        <v>15.403573629081947</v>
      </c>
    </row>
    <row r="8001" spans="1:19" x14ac:dyDescent="0.25">
      <c r="A8001" s="8" t="s">
        <v>22</v>
      </c>
      <c r="B8001" s="9" t="s">
        <v>17</v>
      </c>
      <c r="C8001" s="10">
        <v>15.403573629081947</v>
      </c>
      <c r="D8001">
        <f>COUNTIFS($A$2:A8001,A8001,$B$2:B8001,B8001,$C$2:C8001,C8001)</f>
        <v>26</v>
      </c>
      <c r="Q8001" s="8" t="s">
        <v>22</v>
      </c>
      <c r="R8001" s="9" t="s">
        <v>17</v>
      </c>
      <c r="S8001" s="10">
        <v>15.403573629081947</v>
      </c>
    </row>
    <row r="8002" spans="1:19" x14ac:dyDescent="0.25">
      <c r="A8002" s="8" t="s">
        <v>22</v>
      </c>
      <c r="B8002" s="9" t="s">
        <v>17</v>
      </c>
      <c r="C8002" s="10">
        <v>15.403573629081947</v>
      </c>
      <c r="D8002">
        <f>COUNTIFS($A$2:A8002,A8002,$B$2:B8002,B8002,$C$2:C8002,C8002)</f>
        <v>27</v>
      </c>
      <c r="Q8002" s="8" t="s">
        <v>22</v>
      </c>
      <c r="R8002" s="9" t="s">
        <v>17</v>
      </c>
      <c r="S8002" s="10">
        <v>15.403573629081947</v>
      </c>
    </row>
    <row r="8003" spans="1:19" x14ac:dyDescent="0.25">
      <c r="A8003" s="8" t="s">
        <v>22</v>
      </c>
      <c r="B8003" s="9" t="s">
        <v>17</v>
      </c>
      <c r="C8003" s="10">
        <v>15.403573629081947</v>
      </c>
      <c r="D8003">
        <f>COUNTIFS($A$2:A8003,A8003,$B$2:B8003,B8003,$C$2:C8003,C8003)</f>
        <v>28</v>
      </c>
      <c r="Q8003" s="8" t="s">
        <v>22</v>
      </c>
      <c r="R8003" s="9" t="s">
        <v>17</v>
      </c>
      <c r="S8003" s="10">
        <v>15.403573629081947</v>
      </c>
    </row>
    <row r="8004" spans="1:19" x14ac:dyDescent="0.25">
      <c r="A8004" s="8" t="s">
        <v>22</v>
      </c>
      <c r="B8004" s="9" t="s">
        <v>17</v>
      </c>
      <c r="C8004" s="10">
        <v>15.403573629081947</v>
      </c>
      <c r="D8004">
        <f>COUNTIFS($A$2:A8004,A8004,$B$2:B8004,B8004,$C$2:C8004,C8004)</f>
        <v>29</v>
      </c>
      <c r="Q8004" s="8" t="s">
        <v>22</v>
      </c>
      <c r="R8004" s="9" t="s">
        <v>17</v>
      </c>
      <c r="S8004" s="10">
        <v>15.403573629081947</v>
      </c>
    </row>
    <row r="8005" spans="1:19" x14ac:dyDescent="0.25">
      <c r="A8005" s="8" t="s">
        <v>22</v>
      </c>
      <c r="B8005" s="9" t="s">
        <v>17</v>
      </c>
      <c r="C8005" s="10">
        <v>15.403573629081947</v>
      </c>
      <c r="D8005">
        <f>COUNTIFS($A$2:A8005,A8005,$B$2:B8005,B8005,$C$2:C8005,C8005)</f>
        <v>30</v>
      </c>
      <c r="Q8005" s="8" t="s">
        <v>22</v>
      </c>
      <c r="R8005" s="9" t="s">
        <v>17</v>
      </c>
      <c r="S8005" s="10">
        <v>15.403573629081947</v>
      </c>
    </row>
    <row r="8006" spans="1:19" x14ac:dyDescent="0.25">
      <c r="A8006" s="8" t="s">
        <v>22</v>
      </c>
      <c r="B8006" s="9" t="s">
        <v>17</v>
      </c>
      <c r="C8006" s="10">
        <v>15.403573629081947</v>
      </c>
      <c r="D8006">
        <f>COUNTIFS($A$2:A8006,A8006,$B$2:B8006,B8006,$C$2:C8006,C8006)</f>
        <v>31</v>
      </c>
      <c r="Q8006" s="8" t="s">
        <v>22</v>
      </c>
      <c r="R8006" s="9" t="s">
        <v>17</v>
      </c>
      <c r="S8006" s="10">
        <v>15.403573629081947</v>
      </c>
    </row>
    <row r="8007" spans="1:19" x14ac:dyDescent="0.25">
      <c r="A8007" s="8" t="s">
        <v>22</v>
      </c>
      <c r="B8007" s="9" t="s">
        <v>17</v>
      </c>
      <c r="C8007" s="10">
        <v>15.403573629081947</v>
      </c>
      <c r="D8007">
        <f>COUNTIFS($A$2:A8007,A8007,$B$2:B8007,B8007,$C$2:C8007,C8007)</f>
        <v>32</v>
      </c>
      <c r="Q8007" s="8" t="s">
        <v>22</v>
      </c>
      <c r="R8007" s="9" t="s">
        <v>17</v>
      </c>
      <c r="S8007" s="10">
        <v>15.403573629081947</v>
      </c>
    </row>
    <row r="8008" spans="1:19" x14ac:dyDescent="0.25">
      <c r="A8008" s="8" t="s">
        <v>22</v>
      </c>
      <c r="B8008" s="9" t="s">
        <v>17</v>
      </c>
      <c r="C8008" s="10">
        <v>15.403573629081947</v>
      </c>
      <c r="D8008">
        <f>COUNTIFS($A$2:A8008,A8008,$B$2:B8008,B8008,$C$2:C8008,C8008)</f>
        <v>33</v>
      </c>
      <c r="Q8008" s="8" t="s">
        <v>22</v>
      </c>
      <c r="R8008" s="9" t="s">
        <v>17</v>
      </c>
      <c r="S8008" s="10">
        <v>15.403573629081947</v>
      </c>
    </row>
    <row r="8009" spans="1:19" x14ac:dyDescent="0.25">
      <c r="A8009" s="8" t="s">
        <v>22</v>
      </c>
      <c r="B8009" s="9" t="s">
        <v>17</v>
      </c>
      <c r="C8009" s="10">
        <v>15.403573629081947</v>
      </c>
      <c r="D8009">
        <f>COUNTIFS($A$2:A8009,A8009,$B$2:B8009,B8009,$C$2:C8009,C8009)</f>
        <v>34</v>
      </c>
      <c r="Q8009" s="8" t="s">
        <v>22</v>
      </c>
      <c r="R8009" s="9" t="s">
        <v>17</v>
      </c>
      <c r="S8009" s="10">
        <v>15.403573629081947</v>
      </c>
    </row>
    <row r="8010" spans="1:19" x14ac:dyDescent="0.25">
      <c r="A8010" s="8" t="s">
        <v>22</v>
      </c>
      <c r="B8010" s="9" t="s">
        <v>17</v>
      </c>
      <c r="C8010" s="10">
        <v>15.403573629081947</v>
      </c>
      <c r="D8010">
        <f>COUNTIFS($A$2:A8010,A8010,$B$2:B8010,B8010,$C$2:C8010,C8010)</f>
        <v>35</v>
      </c>
      <c r="Q8010" s="8" t="s">
        <v>22</v>
      </c>
      <c r="R8010" s="9" t="s">
        <v>17</v>
      </c>
      <c r="S8010" s="10">
        <v>15.403573629081947</v>
      </c>
    </row>
    <row r="8011" spans="1:19" x14ac:dyDescent="0.25">
      <c r="A8011" s="8" t="s">
        <v>22</v>
      </c>
      <c r="B8011" s="9" t="s">
        <v>17</v>
      </c>
      <c r="C8011" s="10">
        <v>15.403573629081947</v>
      </c>
      <c r="D8011">
        <f>COUNTIFS($A$2:A8011,A8011,$B$2:B8011,B8011,$C$2:C8011,C8011)</f>
        <v>36</v>
      </c>
      <c r="Q8011" s="8" t="s">
        <v>22</v>
      </c>
      <c r="R8011" s="9" t="s">
        <v>17</v>
      </c>
      <c r="S8011" s="10">
        <v>15.403573629081947</v>
      </c>
    </row>
    <row r="8012" spans="1:19" x14ac:dyDescent="0.25">
      <c r="A8012" s="8" t="s">
        <v>22</v>
      </c>
      <c r="B8012" s="9" t="s">
        <v>17</v>
      </c>
      <c r="C8012" s="10">
        <v>15.403573629081947</v>
      </c>
      <c r="D8012">
        <f>COUNTIFS($A$2:A8012,A8012,$B$2:B8012,B8012,$C$2:C8012,C8012)</f>
        <v>37</v>
      </c>
      <c r="Q8012" s="8" t="s">
        <v>22</v>
      </c>
      <c r="R8012" s="9" t="s">
        <v>17</v>
      </c>
      <c r="S8012" s="10">
        <v>15.403573629081947</v>
      </c>
    </row>
    <row r="8013" spans="1:19" x14ac:dyDescent="0.25">
      <c r="A8013" s="8" t="s">
        <v>22</v>
      </c>
      <c r="B8013" s="9" t="s">
        <v>17</v>
      </c>
      <c r="C8013" s="10">
        <v>15.403573629081947</v>
      </c>
      <c r="D8013">
        <f>COUNTIFS($A$2:A8013,A8013,$B$2:B8013,B8013,$C$2:C8013,C8013)</f>
        <v>38</v>
      </c>
      <c r="Q8013" s="8" t="s">
        <v>22</v>
      </c>
      <c r="R8013" s="9" t="s">
        <v>17</v>
      </c>
      <c r="S8013" s="10">
        <v>15.403573629081947</v>
      </c>
    </row>
    <row r="8014" spans="1:19" x14ac:dyDescent="0.25">
      <c r="A8014" s="8" t="s">
        <v>22</v>
      </c>
      <c r="B8014" s="9" t="s">
        <v>17</v>
      </c>
      <c r="C8014" s="10">
        <v>15.403573629081947</v>
      </c>
      <c r="D8014">
        <f>COUNTIFS($A$2:A8014,A8014,$B$2:B8014,B8014,$C$2:C8014,C8014)</f>
        <v>39</v>
      </c>
      <c r="Q8014" s="8" t="s">
        <v>22</v>
      </c>
      <c r="R8014" s="9" t="s">
        <v>17</v>
      </c>
      <c r="S8014" s="10">
        <v>15.403573629081947</v>
      </c>
    </row>
    <row r="8015" spans="1:19" x14ac:dyDescent="0.25">
      <c r="A8015" s="8" t="s">
        <v>22</v>
      </c>
      <c r="B8015" s="9" t="s">
        <v>17</v>
      </c>
      <c r="C8015" s="10">
        <v>15.403573629081947</v>
      </c>
      <c r="D8015">
        <f>COUNTIFS($A$2:A8015,A8015,$B$2:B8015,B8015,$C$2:C8015,C8015)</f>
        <v>40</v>
      </c>
      <c r="Q8015" s="8" t="s">
        <v>22</v>
      </c>
      <c r="R8015" s="9" t="s">
        <v>17</v>
      </c>
      <c r="S8015" s="10">
        <v>15.403573629081947</v>
      </c>
    </row>
    <row r="8016" spans="1:19" x14ac:dyDescent="0.25">
      <c r="A8016" s="8" t="s">
        <v>22</v>
      </c>
      <c r="B8016" s="9" t="s">
        <v>17</v>
      </c>
      <c r="C8016" s="10">
        <v>15.403573629081947</v>
      </c>
      <c r="D8016">
        <f>COUNTIFS($A$2:A8016,A8016,$B$2:B8016,B8016,$C$2:C8016,C8016)</f>
        <v>41</v>
      </c>
      <c r="Q8016" s="8" t="s">
        <v>22</v>
      </c>
      <c r="R8016" s="9" t="s">
        <v>17</v>
      </c>
      <c r="S8016" s="10">
        <v>15.403573629081947</v>
      </c>
    </row>
    <row r="8017" spans="1:19" x14ac:dyDescent="0.25">
      <c r="A8017" s="8" t="s">
        <v>22</v>
      </c>
      <c r="B8017" s="9" t="s">
        <v>17</v>
      </c>
      <c r="C8017" s="10">
        <v>15.403573629081947</v>
      </c>
      <c r="D8017">
        <f>COUNTIFS($A$2:A8017,A8017,$B$2:B8017,B8017,$C$2:C8017,C8017)</f>
        <v>42</v>
      </c>
      <c r="Q8017" s="8" t="s">
        <v>22</v>
      </c>
      <c r="R8017" s="9" t="s">
        <v>17</v>
      </c>
      <c r="S8017" s="10">
        <v>15.403573629081947</v>
      </c>
    </row>
    <row r="8018" spans="1:19" x14ac:dyDescent="0.25">
      <c r="A8018" s="8" t="s">
        <v>22</v>
      </c>
      <c r="B8018" s="9" t="s">
        <v>17</v>
      </c>
      <c r="C8018" s="10">
        <v>15.403573629081947</v>
      </c>
      <c r="D8018">
        <f>COUNTIFS($A$2:A8018,A8018,$B$2:B8018,B8018,$C$2:C8018,C8018)</f>
        <v>43</v>
      </c>
      <c r="Q8018" s="8" t="s">
        <v>22</v>
      </c>
      <c r="R8018" s="9" t="s">
        <v>17</v>
      </c>
      <c r="S8018" s="10">
        <v>15.403573629081947</v>
      </c>
    </row>
    <row r="8019" spans="1:19" x14ac:dyDescent="0.25">
      <c r="A8019" s="8" t="s">
        <v>22</v>
      </c>
      <c r="B8019" s="9" t="s">
        <v>17</v>
      </c>
      <c r="C8019" s="10">
        <v>15.403573629081947</v>
      </c>
      <c r="D8019">
        <f>COUNTIFS($A$2:A8019,A8019,$B$2:B8019,B8019,$C$2:C8019,C8019)</f>
        <v>44</v>
      </c>
      <c r="Q8019" s="8" t="s">
        <v>22</v>
      </c>
      <c r="R8019" s="9" t="s">
        <v>17</v>
      </c>
      <c r="S8019" s="10">
        <v>15.403573629081947</v>
      </c>
    </row>
    <row r="8020" spans="1:19" x14ac:dyDescent="0.25">
      <c r="A8020" s="8" t="s">
        <v>22</v>
      </c>
      <c r="B8020" s="9" t="s">
        <v>17</v>
      </c>
      <c r="C8020" s="10">
        <v>15.403573629081947</v>
      </c>
      <c r="D8020">
        <f>COUNTIFS($A$2:A8020,A8020,$B$2:B8020,B8020,$C$2:C8020,C8020)</f>
        <v>45</v>
      </c>
      <c r="Q8020" s="8" t="s">
        <v>22</v>
      </c>
      <c r="R8020" s="9" t="s">
        <v>17</v>
      </c>
      <c r="S8020" s="10">
        <v>15.403573629081947</v>
      </c>
    </row>
    <row r="8021" spans="1:19" x14ac:dyDescent="0.25">
      <c r="A8021" s="8" t="s">
        <v>22</v>
      </c>
      <c r="B8021" s="9" t="s">
        <v>17</v>
      </c>
      <c r="C8021" s="10">
        <v>15.403573629081947</v>
      </c>
      <c r="D8021">
        <f>COUNTIFS($A$2:A8021,A8021,$B$2:B8021,B8021,$C$2:C8021,C8021)</f>
        <v>46</v>
      </c>
      <c r="Q8021" s="8" t="s">
        <v>22</v>
      </c>
      <c r="R8021" s="9" t="s">
        <v>17</v>
      </c>
      <c r="S8021" s="10">
        <v>15.403573629081947</v>
      </c>
    </row>
    <row r="8022" spans="1:19" x14ac:dyDescent="0.25">
      <c r="A8022" s="8" t="s">
        <v>22</v>
      </c>
      <c r="B8022" s="9" t="s">
        <v>17</v>
      </c>
      <c r="C8022" s="10">
        <v>15.403573629081947</v>
      </c>
      <c r="D8022">
        <f>COUNTIFS($A$2:A8022,A8022,$B$2:B8022,B8022,$C$2:C8022,C8022)</f>
        <v>47</v>
      </c>
      <c r="Q8022" s="8" t="s">
        <v>22</v>
      </c>
      <c r="R8022" s="9" t="s">
        <v>17</v>
      </c>
      <c r="S8022" s="10">
        <v>15.403573629081947</v>
      </c>
    </row>
    <row r="8023" spans="1:19" x14ac:dyDescent="0.25">
      <c r="A8023" s="8" t="s">
        <v>22</v>
      </c>
      <c r="B8023" s="9" t="s">
        <v>17</v>
      </c>
      <c r="C8023" s="10">
        <v>15.403573629081947</v>
      </c>
      <c r="D8023">
        <f>COUNTIFS($A$2:A8023,A8023,$B$2:B8023,B8023,$C$2:C8023,C8023)</f>
        <v>48</v>
      </c>
      <c r="Q8023" s="8" t="s">
        <v>22</v>
      </c>
      <c r="R8023" s="9" t="s">
        <v>17</v>
      </c>
      <c r="S8023" s="10">
        <v>15.403573629081947</v>
      </c>
    </row>
    <row r="8024" spans="1:19" x14ac:dyDescent="0.25">
      <c r="A8024" s="8" t="s">
        <v>22</v>
      </c>
      <c r="B8024" s="9" t="s">
        <v>17</v>
      </c>
      <c r="C8024" s="10">
        <v>15.403573629081947</v>
      </c>
      <c r="D8024">
        <f>COUNTIFS($A$2:A8024,A8024,$B$2:B8024,B8024,$C$2:C8024,C8024)</f>
        <v>49</v>
      </c>
      <c r="Q8024" s="8" t="s">
        <v>22</v>
      </c>
      <c r="R8024" s="9" t="s">
        <v>17</v>
      </c>
      <c r="S8024" s="10">
        <v>15.403573629081947</v>
      </c>
    </row>
    <row r="8025" spans="1:19" x14ac:dyDescent="0.25">
      <c r="A8025" s="8" t="s">
        <v>22</v>
      </c>
      <c r="B8025" s="9" t="s">
        <v>17</v>
      </c>
      <c r="C8025" s="10">
        <v>15.403573629081947</v>
      </c>
      <c r="D8025">
        <f>COUNTIFS($A$2:A8025,A8025,$B$2:B8025,B8025,$C$2:C8025,C8025)</f>
        <v>50</v>
      </c>
      <c r="Q8025" s="8" t="s">
        <v>22</v>
      </c>
      <c r="R8025" s="9" t="s">
        <v>17</v>
      </c>
      <c r="S8025" s="10">
        <v>15.403573629081947</v>
      </c>
    </row>
    <row r="8026" spans="1:19" x14ac:dyDescent="0.25">
      <c r="A8026" s="8" t="s">
        <v>22</v>
      </c>
      <c r="B8026" s="9" t="s">
        <v>17</v>
      </c>
      <c r="C8026" s="10">
        <v>15.403573629081947</v>
      </c>
      <c r="D8026">
        <f>COUNTIFS($A$2:A8026,A8026,$B$2:B8026,B8026,$C$2:C8026,C8026)</f>
        <v>51</v>
      </c>
      <c r="Q8026" s="8" t="s">
        <v>22</v>
      </c>
      <c r="R8026" s="9" t="s">
        <v>17</v>
      </c>
      <c r="S8026" s="10">
        <v>15.403573629081947</v>
      </c>
    </row>
    <row r="8027" spans="1:19" x14ac:dyDescent="0.25">
      <c r="A8027" s="8" t="s">
        <v>22</v>
      </c>
      <c r="B8027" s="9" t="s">
        <v>17</v>
      </c>
      <c r="C8027" s="10">
        <v>15.403573629081947</v>
      </c>
      <c r="D8027">
        <f>COUNTIFS($A$2:A8027,A8027,$B$2:B8027,B8027,$C$2:C8027,C8027)</f>
        <v>52</v>
      </c>
      <c r="Q8027" s="8" t="s">
        <v>22</v>
      </c>
      <c r="R8027" s="9" t="s">
        <v>17</v>
      </c>
      <c r="S8027" s="10">
        <v>15.403573629081947</v>
      </c>
    </row>
    <row r="8028" spans="1:19" x14ac:dyDescent="0.25">
      <c r="A8028" s="8" t="s">
        <v>22</v>
      </c>
      <c r="B8028" s="9" t="s">
        <v>17</v>
      </c>
      <c r="C8028" s="10">
        <v>15.403573629081947</v>
      </c>
      <c r="D8028">
        <f>COUNTIFS($A$2:A8028,A8028,$B$2:B8028,B8028,$C$2:C8028,C8028)</f>
        <v>53</v>
      </c>
      <c r="Q8028" s="8" t="s">
        <v>22</v>
      </c>
      <c r="R8028" s="9" t="s">
        <v>17</v>
      </c>
      <c r="S8028" s="10">
        <v>15.403573629081947</v>
      </c>
    </row>
    <row r="8029" spans="1:19" x14ac:dyDescent="0.25">
      <c r="A8029" s="8" t="s">
        <v>22</v>
      </c>
      <c r="B8029" s="9" t="s">
        <v>17</v>
      </c>
      <c r="C8029" s="10">
        <v>15.403573629081947</v>
      </c>
      <c r="D8029">
        <f>COUNTIFS($A$2:A8029,A8029,$B$2:B8029,B8029,$C$2:C8029,C8029)</f>
        <v>54</v>
      </c>
      <c r="Q8029" s="8" t="s">
        <v>22</v>
      </c>
      <c r="R8029" s="9" t="s">
        <v>17</v>
      </c>
      <c r="S8029" s="10">
        <v>15.403573629081947</v>
      </c>
    </row>
    <row r="8030" spans="1:19" x14ac:dyDescent="0.25">
      <c r="A8030" s="8" t="s">
        <v>22</v>
      </c>
      <c r="B8030" s="9" t="s">
        <v>17</v>
      </c>
      <c r="C8030" s="10">
        <v>15.403573629081947</v>
      </c>
      <c r="D8030">
        <f>COUNTIFS($A$2:A8030,A8030,$B$2:B8030,B8030,$C$2:C8030,C8030)</f>
        <v>55</v>
      </c>
      <c r="Q8030" s="8" t="s">
        <v>22</v>
      </c>
      <c r="R8030" s="9" t="s">
        <v>17</v>
      </c>
      <c r="S8030" s="10">
        <v>15.403573629081947</v>
      </c>
    </row>
    <row r="8031" spans="1:19" x14ac:dyDescent="0.25">
      <c r="A8031" s="8" t="s">
        <v>22</v>
      </c>
      <c r="B8031" s="9" t="s">
        <v>17</v>
      </c>
      <c r="C8031" s="10">
        <v>15.403573629081947</v>
      </c>
      <c r="D8031">
        <f>COUNTIFS($A$2:A8031,A8031,$B$2:B8031,B8031,$C$2:C8031,C8031)</f>
        <v>56</v>
      </c>
      <c r="Q8031" s="8" t="s">
        <v>22</v>
      </c>
      <c r="R8031" s="9" t="s">
        <v>17</v>
      </c>
      <c r="S8031" s="10">
        <v>15.403573629081947</v>
      </c>
    </row>
    <row r="8032" spans="1:19" x14ac:dyDescent="0.25">
      <c r="A8032" s="8" t="s">
        <v>22</v>
      </c>
      <c r="B8032" s="9" t="s">
        <v>17</v>
      </c>
      <c r="C8032" s="10">
        <v>15.403573629081947</v>
      </c>
      <c r="D8032">
        <f>COUNTIFS($A$2:A8032,A8032,$B$2:B8032,B8032,$C$2:C8032,C8032)</f>
        <v>57</v>
      </c>
      <c r="Q8032" s="8" t="s">
        <v>22</v>
      </c>
      <c r="R8032" s="9" t="s">
        <v>17</v>
      </c>
      <c r="S8032" s="10">
        <v>15.403573629081947</v>
      </c>
    </row>
    <row r="8033" spans="1:19" x14ac:dyDescent="0.25">
      <c r="A8033" s="8" t="s">
        <v>22</v>
      </c>
      <c r="B8033" s="9" t="s">
        <v>17</v>
      </c>
      <c r="C8033" s="10">
        <v>15.403573629081947</v>
      </c>
      <c r="D8033">
        <f>COUNTIFS($A$2:A8033,A8033,$B$2:B8033,B8033,$C$2:C8033,C8033)</f>
        <v>58</v>
      </c>
      <c r="Q8033" s="8" t="s">
        <v>22</v>
      </c>
      <c r="R8033" s="9" t="s">
        <v>17</v>
      </c>
      <c r="S8033" s="10">
        <v>15.403573629081947</v>
      </c>
    </row>
    <row r="8034" spans="1:19" x14ac:dyDescent="0.25">
      <c r="A8034" s="8" t="s">
        <v>22</v>
      </c>
      <c r="B8034" s="9" t="s">
        <v>17</v>
      </c>
      <c r="C8034" s="10">
        <v>15.403573629081947</v>
      </c>
      <c r="D8034">
        <f>COUNTIFS($A$2:A8034,A8034,$B$2:B8034,B8034,$C$2:C8034,C8034)</f>
        <v>59</v>
      </c>
      <c r="Q8034" s="8" t="s">
        <v>22</v>
      </c>
      <c r="R8034" s="9" t="s">
        <v>17</v>
      </c>
      <c r="S8034" s="10">
        <v>15.403573629081947</v>
      </c>
    </row>
    <row r="8035" spans="1:19" x14ac:dyDescent="0.25">
      <c r="A8035" s="8" t="s">
        <v>22</v>
      </c>
      <c r="B8035" s="9" t="s">
        <v>17</v>
      </c>
      <c r="C8035" s="10">
        <v>15.403573629081947</v>
      </c>
      <c r="D8035">
        <f>COUNTIFS($A$2:A8035,A8035,$B$2:B8035,B8035,$C$2:C8035,C8035)</f>
        <v>60</v>
      </c>
      <c r="Q8035" s="8" t="s">
        <v>22</v>
      </c>
      <c r="R8035" s="9" t="s">
        <v>17</v>
      </c>
      <c r="S8035" s="10">
        <v>15.403573629081947</v>
      </c>
    </row>
    <row r="8036" spans="1:19" x14ac:dyDescent="0.25">
      <c r="A8036" s="8" t="s">
        <v>22</v>
      </c>
      <c r="B8036" s="9" t="s">
        <v>17</v>
      </c>
      <c r="C8036" s="10">
        <v>15.403573629081947</v>
      </c>
      <c r="D8036">
        <f>COUNTIFS($A$2:A8036,A8036,$B$2:B8036,B8036,$C$2:C8036,C8036)</f>
        <v>61</v>
      </c>
      <c r="Q8036" s="8" t="s">
        <v>22</v>
      </c>
      <c r="R8036" s="9" t="s">
        <v>17</v>
      </c>
      <c r="S8036" s="10">
        <v>15.403573629081947</v>
      </c>
    </row>
    <row r="8037" spans="1:19" x14ac:dyDescent="0.25">
      <c r="A8037" s="8" t="s">
        <v>22</v>
      </c>
      <c r="B8037" s="9" t="s">
        <v>17</v>
      </c>
      <c r="C8037" s="10">
        <v>15.403573629081947</v>
      </c>
      <c r="D8037">
        <f>COUNTIFS($A$2:A8037,A8037,$B$2:B8037,B8037,$C$2:C8037,C8037)</f>
        <v>62</v>
      </c>
      <c r="Q8037" s="8" t="s">
        <v>22</v>
      </c>
      <c r="R8037" s="9" t="s">
        <v>17</v>
      </c>
      <c r="S8037" s="10">
        <v>15.403573629081947</v>
      </c>
    </row>
    <row r="8038" spans="1:19" x14ac:dyDescent="0.25">
      <c r="A8038" s="8" t="s">
        <v>22</v>
      </c>
      <c r="B8038" s="9" t="s">
        <v>17</v>
      </c>
      <c r="C8038" s="10">
        <v>15.403573629081947</v>
      </c>
      <c r="D8038">
        <f>COUNTIFS($A$2:A8038,A8038,$B$2:B8038,B8038,$C$2:C8038,C8038)</f>
        <v>63</v>
      </c>
      <c r="Q8038" s="8" t="s">
        <v>22</v>
      </c>
      <c r="R8038" s="9" t="s">
        <v>17</v>
      </c>
      <c r="S8038" s="10">
        <v>15.403573629081947</v>
      </c>
    </row>
    <row r="8039" spans="1:19" x14ac:dyDescent="0.25">
      <c r="A8039" s="8" t="s">
        <v>22</v>
      </c>
      <c r="B8039" s="9" t="s">
        <v>17</v>
      </c>
      <c r="C8039" s="10">
        <v>15.403573629081947</v>
      </c>
      <c r="D8039">
        <f>COUNTIFS($A$2:A8039,A8039,$B$2:B8039,B8039,$C$2:C8039,C8039)</f>
        <v>64</v>
      </c>
      <c r="Q8039" s="8" t="s">
        <v>22</v>
      </c>
      <c r="R8039" s="9" t="s">
        <v>17</v>
      </c>
      <c r="S8039" s="10">
        <v>15.403573629081947</v>
      </c>
    </row>
    <row r="8040" spans="1:19" x14ac:dyDescent="0.25">
      <c r="A8040" s="8" t="s">
        <v>22</v>
      </c>
      <c r="B8040" s="9" t="s">
        <v>17</v>
      </c>
      <c r="C8040" s="10">
        <v>15.403573629081947</v>
      </c>
      <c r="D8040">
        <f>COUNTIFS($A$2:A8040,A8040,$B$2:B8040,B8040,$C$2:C8040,C8040)</f>
        <v>65</v>
      </c>
      <c r="Q8040" s="8" t="s">
        <v>22</v>
      </c>
      <c r="R8040" s="9" t="s">
        <v>17</v>
      </c>
      <c r="S8040" s="10">
        <v>15.403573629081947</v>
      </c>
    </row>
    <row r="8041" spans="1:19" x14ac:dyDescent="0.25">
      <c r="A8041" s="8" t="s">
        <v>22</v>
      </c>
      <c r="B8041" s="9" t="s">
        <v>17</v>
      </c>
      <c r="C8041" s="10">
        <v>15.403573629081947</v>
      </c>
      <c r="D8041">
        <f>COUNTIFS($A$2:A8041,A8041,$B$2:B8041,B8041,$C$2:C8041,C8041)</f>
        <v>66</v>
      </c>
      <c r="Q8041" s="8" t="s">
        <v>22</v>
      </c>
      <c r="R8041" s="9" t="s">
        <v>17</v>
      </c>
      <c r="S8041" s="10">
        <v>15.403573629081947</v>
      </c>
    </row>
    <row r="8042" spans="1:19" x14ac:dyDescent="0.25">
      <c r="A8042" s="8" t="s">
        <v>22</v>
      </c>
      <c r="B8042" s="9" t="s">
        <v>17</v>
      </c>
      <c r="C8042" s="10">
        <v>15.403573629081947</v>
      </c>
      <c r="D8042">
        <f>COUNTIFS($A$2:A8042,A8042,$B$2:B8042,B8042,$C$2:C8042,C8042)</f>
        <v>67</v>
      </c>
      <c r="Q8042" s="8" t="s">
        <v>22</v>
      </c>
      <c r="R8042" s="9" t="s">
        <v>17</v>
      </c>
      <c r="S8042" s="10">
        <v>15.403573629081947</v>
      </c>
    </row>
    <row r="8043" spans="1:19" x14ac:dyDescent="0.25">
      <c r="A8043" s="8" t="s">
        <v>22</v>
      </c>
      <c r="B8043" s="9" t="s">
        <v>17</v>
      </c>
      <c r="C8043" s="10">
        <v>15.403573629081947</v>
      </c>
      <c r="D8043">
        <f>COUNTIFS($A$2:A8043,A8043,$B$2:B8043,B8043,$C$2:C8043,C8043)</f>
        <v>68</v>
      </c>
      <c r="Q8043" s="8" t="s">
        <v>22</v>
      </c>
      <c r="R8043" s="9" t="s">
        <v>17</v>
      </c>
      <c r="S8043" s="10">
        <v>15.403573629081947</v>
      </c>
    </row>
    <row r="8044" spans="1:19" x14ac:dyDescent="0.25">
      <c r="A8044" s="8" t="s">
        <v>22</v>
      </c>
      <c r="B8044" s="9" t="s">
        <v>17</v>
      </c>
      <c r="C8044" s="10">
        <v>15.403573629081947</v>
      </c>
      <c r="D8044">
        <f>COUNTIFS($A$2:A8044,A8044,$B$2:B8044,B8044,$C$2:C8044,C8044)</f>
        <v>69</v>
      </c>
      <c r="Q8044" s="8" t="s">
        <v>22</v>
      </c>
      <c r="R8044" s="9" t="s">
        <v>17</v>
      </c>
      <c r="S8044" s="10">
        <v>15.403573629081947</v>
      </c>
    </row>
    <row r="8045" spans="1:19" x14ac:dyDescent="0.25">
      <c r="A8045" s="8" t="s">
        <v>22</v>
      </c>
      <c r="B8045" s="9" t="s">
        <v>17</v>
      </c>
      <c r="C8045" s="10">
        <v>15.403573629081947</v>
      </c>
      <c r="D8045">
        <f>COUNTIFS($A$2:A8045,A8045,$B$2:B8045,B8045,$C$2:C8045,C8045)</f>
        <v>70</v>
      </c>
      <c r="Q8045" s="8" t="s">
        <v>22</v>
      </c>
      <c r="R8045" s="9" t="s">
        <v>17</v>
      </c>
      <c r="S8045" s="10">
        <v>15.403573629081947</v>
      </c>
    </row>
    <row r="8046" spans="1:19" x14ac:dyDescent="0.25">
      <c r="A8046" s="8" t="s">
        <v>22</v>
      </c>
      <c r="B8046" s="9" t="s">
        <v>17</v>
      </c>
      <c r="C8046" s="10">
        <v>15.403573629081947</v>
      </c>
      <c r="D8046">
        <f>COUNTIFS($A$2:A8046,A8046,$B$2:B8046,B8046,$C$2:C8046,C8046)</f>
        <v>71</v>
      </c>
      <c r="Q8046" s="8" t="s">
        <v>22</v>
      </c>
      <c r="R8046" s="9" t="s">
        <v>17</v>
      </c>
      <c r="S8046" s="10">
        <v>15.403573629081947</v>
      </c>
    </row>
    <row r="8047" spans="1:19" x14ac:dyDescent="0.25">
      <c r="A8047" s="8" t="s">
        <v>22</v>
      </c>
      <c r="B8047" s="9" t="s">
        <v>17</v>
      </c>
      <c r="C8047" s="10">
        <v>15.403573629081947</v>
      </c>
      <c r="D8047">
        <f>COUNTIFS($A$2:A8047,A8047,$B$2:B8047,B8047,$C$2:C8047,C8047)</f>
        <v>72</v>
      </c>
      <c r="Q8047" s="8" t="s">
        <v>22</v>
      </c>
      <c r="R8047" s="9" t="s">
        <v>17</v>
      </c>
      <c r="S8047" s="10">
        <v>15.403573629081947</v>
      </c>
    </row>
    <row r="8048" spans="1:19" x14ac:dyDescent="0.25">
      <c r="A8048" s="8" t="s">
        <v>22</v>
      </c>
      <c r="B8048" s="9" t="s">
        <v>17</v>
      </c>
      <c r="C8048" s="10">
        <v>15.403573629081947</v>
      </c>
      <c r="D8048">
        <f>COUNTIFS($A$2:A8048,A8048,$B$2:B8048,B8048,$C$2:C8048,C8048)</f>
        <v>73</v>
      </c>
      <c r="Q8048" s="8" t="s">
        <v>22</v>
      </c>
      <c r="R8048" s="9" t="s">
        <v>17</v>
      </c>
      <c r="S8048" s="10">
        <v>15.403573629081947</v>
      </c>
    </row>
    <row r="8049" spans="1:19" x14ac:dyDescent="0.25">
      <c r="A8049" s="8" t="s">
        <v>22</v>
      </c>
      <c r="B8049" s="9" t="s">
        <v>17</v>
      </c>
      <c r="C8049" s="10">
        <v>15.403573629081947</v>
      </c>
      <c r="D8049">
        <f>COUNTIFS($A$2:A8049,A8049,$B$2:B8049,B8049,$C$2:C8049,C8049)</f>
        <v>74</v>
      </c>
      <c r="Q8049" s="8" t="s">
        <v>22</v>
      </c>
      <c r="R8049" s="9" t="s">
        <v>17</v>
      </c>
      <c r="S8049" s="10">
        <v>15.403573629081947</v>
      </c>
    </row>
    <row r="8050" spans="1:19" x14ac:dyDescent="0.25">
      <c r="A8050" s="8" t="s">
        <v>22</v>
      </c>
      <c r="B8050" s="9" t="s">
        <v>17</v>
      </c>
      <c r="C8050" s="10">
        <v>15.403573629081947</v>
      </c>
      <c r="D8050">
        <f>COUNTIFS($A$2:A8050,A8050,$B$2:B8050,B8050,$C$2:C8050,C8050)</f>
        <v>75</v>
      </c>
      <c r="Q8050" s="8" t="s">
        <v>22</v>
      </c>
      <c r="R8050" s="9" t="s">
        <v>17</v>
      </c>
      <c r="S8050" s="10">
        <v>15.403573629081947</v>
      </c>
    </row>
    <row r="8051" spans="1:19" x14ac:dyDescent="0.25">
      <c r="A8051" s="8" t="s">
        <v>22</v>
      </c>
      <c r="B8051" s="9" t="s">
        <v>17</v>
      </c>
      <c r="C8051" s="10">
        <v>15.403573629081947</v>
      </c>
      <c r="D8051">
        <f>COUNTIFS($A$2:A8051,A8051,$B$2:B8051,B8051,$C$2:C8051,C8051)</f>
        <v>76</v>
      </c>
      <c r="Q8051" s="8" t="s">
        <v>22</v>
      </c>
      <c r="R8051" s="9" t="s">
        <v>17</v>
      </c>
      <c r="S8051" s="10">
        <v>15.403573629081947</v>
      </c>
    </row>
    <row r="8052" spans="1:19" x14ac:dyDescent="0.25">
      <c r="A8052" s="8" t="s">
        <v>22</v>
      </c>
      <c r="B8052" s="9" t="s">
        <v>17</v>
      </c>
      <c r="C8052" s="10">
        <v>15.403573629081947</v>
      </c>
      <c r="D8052">
        <f>COUNTIFS($A$2:A8052,A8052,$B$2:B8052,B8052,$C$2:C8052,C8052)</f>
        <v>77</v>
      </c>
      <c r="Q8052" s="8" t="s">
        <v>22</v>
      </c>
      <c r="R8052" s="9" t="s">
        <v>17</v>
      </c>
      <c r="S8052" s="10">
        <v>15.403573629081947</v>
      </c>
    </row>
    <row r="8053" spans="1:19" x14ac:dyDescent="0.25">
      <c r="A8053" s="8" t="s">
        <v>22</v>
      </c>
      <c r="B8053" s="9" t="s">
        <v>17</v>
      </c>
      <c r="C8053" s="10">
        <v>15.403573629081947</v>
      </c>
      <c r="D8053">
        <f>COUNTIFS($A$2:A8053,A8053,$B$2:B8053,B8053,$C$2:C8053,C8053)</f>
        <v>78</v>
      </c>
      <c r="Q8053" s="8" t="s">
        <v>22</v>
      </c>
      <c r="R8053" s="9" t="s">
        <v>17</v>
      </c>
      <c r="S8053" s="10">
        <v>15.403573629081947</v>
      </c>
    </row>
    <row r="8054" spans="1:19" x14ac:dyDescent="0.25">
      <c r="A8054" s="8" t="s">
        <v>22</v>
      </c>
      <c r="B8054" s="9" t="s">
        <v>17</v>
      </c>
      <c r="C8054" s="10">
        <v>15.403573629081947</v>
      </c>
      <c r="D8054">
        <f>COUNTIFS($A$2:A8054,A8054,$B$2:B8054,B8054,$C$2:C8054,C8054)</f>
        <v>79</v>
      </c>
      <c r="Q8054" s="8" t="s">
        <v>22</v>
      </c>
      <c r="R8054" s="9" t="s">
        <v>17</v>
      </c>
      <c r="S8054" s="10">
        <v>15.403573629081947</v>
      </c>
    </row>
    <row r="8055" spans="1:19" x14ac:dyDescent="0.25">
      <c r="A8055" s="8" t="s">
        <v>22</v>
      </c>
      <c r="B8055" s="9" t="s">
        <v>17</v>
      </c>
      <c r="C8055" s="10">
        <v>15.403573629081947</v>
      </c>
      <c r="D8055">
        <f>COUNTIFS($A$2:A8055,A8055,$B$2:B8055,B8055,$C$2:C8055,C8055)</f>
        <v>80</v>
      </c>
      <c r="Q8055" s="8" t="s">
        <v>22</v>
      </c>
      <c r="R8055" s="9" t="s">
        <v>17</v>
      </c>
      <c r="S8055" s="10">
        <v>15.403573629081947</v>
      </c>
    </row>
    <row r="8056" spans="1:19" x14ac:dyDescent="0.25">
      <c r="A8056" s="8" t="s">
        <v>22</v>
      </c>
      <c r="B8056" s="9" t="s">
        <v>17</v>
      </c>
      <c r="C8056" s="10">
        <v>15.403573629081947</v>
      </c>
      <c r="D8056">
        <f>COUNTIFS($A$2:A8056,A8056,$B$2:B8056,B8056,$C$2:C8056,C8056)</f>
        <v>81</v>
      </c>
      <c r="Q8056" s="8" t="s">
        <v>22</v>
      </c>
      <c r="R8056" s="9" t="s">
        <v>17</v>
      </c>
      <c r="S8056" s="10">
        <v>15.403573629081947</v>
      </c>
    </row>
    <row r="8057" spans="1:19" x14ac:dyDescent="0.25">
      <c r="A8057" s="8" t="s">
        <v>22</v>
      </c>
      <c r="B8057" s="9" t="s">
        <v>17</v>
      </c>
      <c r="C8057" s="10">
        <v>15.403573629081947</v>
      </c>
      <c r="D8057">
        <f>COUNTIFS($A$2:A8057,A8057,$B$2:B8057,B8057,$C$2:C8057,C8057)</f>
        <v>82</v>
      </c>
      <c r="Q8057" s="8" t="s">
        <v>22</v>
      </c>
      <c r="R8057" s="9" t="s">
        <v>17</v>
      </c>
      <c r="S8057" s="10">
        <v>15.403573629081947</v>
      </c>
    </row>
    <row r="8058" spans="1:19" x14ac:dyDescent="0.25">
      <c r="A8058" s="8" t="s">
        <v>22</v>
      </c>
      <c r="B8058" s="9" t="s">
        <v>17</v>
      </c>
      <c r="C8058" s="10">
        <v>15.403573629081947</v>
      </c>
      <c r="D8058">
        <f>COUNTIFS($A$2:A8058,A8058,$B$2:B8058,B8058,$C$2:C8058,C8058)</f>
        <v>83</v>
      </c>
      <c r="Q8058" s="8" t="s">
        <v>22</v>
      </c>
      <c r="R8058" s="9" t="s">
        <v>17</v>
      </c>
      <c r="S8058" s="10">
        <v>15.403573629081947</v>
      </c>
    </row>
    <row r="8059" spans="1:19" x14ac:dyDescent="0.25">
      <c r="A8059" s="8" t="s">
        <v>22</v>
      </c>
      <c r="B8059" s="9" t="s">
        <v>17</v>
      </c>
      <c r="C8059" s="10">
        <v>15.403573629081947</v>
      </c>
      <c r="D8059">
        <f>COUNTIFS($A$2:A8059,A8059,$B$2:B8059,B8059,$C$2:C8059,C8059)</f>
        <v>84</v>
      </c>
      <c r="Q8059" s="8" t="s">
        <v>22</v>
      </c>
      <c r="R8059" s="9" t="s">
        <v>17</v>
      </c>
      <c r="S8059" s="10">
        <v>15.403573629081947</v>
      </c>
    </row>
    <row r="8060" spans="1:19" x14ac:dyDescent="0.25">
      <c r="A8060" s="8" t="s">
        <v>22</v>
      </c>
      <c r="B8060" s="9" t="s">
        <v>17</v>
      </c>
      <c r="C8060" s="10">
        <v>15.403573629081947</v>
      </c>
      <c r="D8060">
        <f>COUNTIFS($A$2:A8060,A8060,$B$2:B8060,B8060,$C$2:C8060,C8060)</f>
        <v>85</v>
      </c>
      <c r="Q8060" s="8" t="s">
        <v>22</v>
      </c>
      <c r="R8060" s="9" t="s">
        <v>17</v>
      </c>
      <c r="S8060" s="10">
        <v>15.403573629081947</v>
      </c>
    </row>
    <row r="8061" spans="1:19" x14ac:dyDescent="0.25">
      <c r="A8061" s="8" t="s">
        <v>22</v>
      </c>
      <c r="B8061" s="9" t="s">
        <v>17</v>
      </c>
      <c r="C8061" s="10">
        <v>15.403573629081947</v>
      </c>
      <c r="D8061">
        <f>COUNTIFS($A$2:A8061,A8061,$B$2:B8061,B8061,$C$2:C8061,C8061)</f>
        <v>86</v>
      </c>
      <c r="Q8061" s="8" t="s">
        <v>22</v>
      </c>
      <c r="R8061" s="9" t="s">
        <v>17</v>
      </c>
      <c r="S8061" s="10">
        <v>15.403573629081947</v>
      </c>
    </row>
    <row r="8062" spans="1:19" x14ac:dyDescent="0.25">
      <c r="A8062" s="8" t="s">
        <v>22</v>
      </c>
      <c r="B8062" s="9" t="s">
        <v>17</v>
      </c>
      <c r="C8062" s="10">
        <v>15.403573629081947</v>
      </c>
      <c r="D8062">
        <f>COUNTIFS($A$2:A8062,A8062,$B$2:B8062,B8062,$C$2:C8062,C8062)</f>
        <v>87</v>
      </c>
      <c r="Q8062" s="8" t="s">
        <v>22</v>
      </c>
      <c r="R8062" s="9" t="s">
        <v>17</v>
      </c>
      <c r="S8062" s="10">
        <v>15.403573629081947</v>
      </c>
    </row>
    <row r="8063" spans="1:19" x14ac:dyDescent="0.25">
      <c r="A8063" s="8" t="s">
        <v>22</v>
      </c>
      <c r="B8063" s="9" t="s">
        <v>17</v>
      </c>
      <c r="C8063" s="10">
        <v>15.403573629081947</v>
      </c>
      <c r="D8063">
        <f>COUNTIFS($A$2:A8063,A8063,$B$2:B8063,B8063,$C$2:C8063,C8063)</f>
        <v>88</v>
      </c>
      <c r="Q8063" s="8" t="s">
        <v>22</v>
      </c>
      <c r="R8063" s="9" t="s">
        <v>17</v>
      </c>
      <c r="S8063" s="10">
        <v>15.403573629081947</v>
      </c>
    </row>
    <row r="8064" spans="1:19" x14ac:dyDescent="0.25">
      <c r="A8064" s="8" t="s">
        <v>22</v>
      </c>
      <c r="B8064" s="9" t="s">
        <v>17</v>
      </c>
      <c r="C8064" s="10">
        <v>15.403573629081947</v>
      </c>
      <c r="D8064">
        <f>COUNTIFS($A$2:A8064,A8064,$B$2:B8064,B8064,$C$2:C8064,C8064)</f>
        <v>89</v>
      </c>
      <c r="Q8064" s="8" t="s">
        <v>22</v>
      </c>
      <c r="R8064" s="9" t="s">
        <v>17</v>
      </c>
      <c r="S8064" s="10">
        <v>15.403573629081947</v>
      </c>
    </row>
    <row r="8065" spans="1:19" x14ac:dyDescent="0.25">
      <c r="A8065" s="8" t="s">
        <v>22</v>
      </c>
      <c r="B8065" s="9" t="s">
        <v>17</v>
      </c>
      <c r="C8065" s="10">
        <v>15.403573629081947</v>
      </c>
      <c r="D8065">
        <f>COUNTIFS($A$2:A8065,A8065,$B$2:B8065,B8065,$C$2:C8065,C8065)</f>
        <v>90</v>
      </c>
      <c r="Q8065" s="8" t="s">
        <v>22</v>
      </c>
      <c r="R8065" s="9" t="s">
        <v>17</v>
      </c>
      <c r="S8065" s="10">
        <v>15.403573629081947</v>
      </c>
    </row>
    <row r="8066" spans="1:19" x14ac:dyDescent="0.25">
      <c r="A8066" s="8" t="s">
        <v>22</v>
      </c>
      <c r="B8066" s="9" t="s">
        <v>17</v>
      </c>
      <c r="C8066" s="10">
        <v>15.403573629081947</v>
      </c>
      <c r="D8066">
        <f>COUNTIFS($A$2:A8066,A8066,$B$2:B8066,B8066,$C$2:C8066,C8066)</f>
        <v>91</v>
      </c>
      <c r="Q8066" s="8" t="s">
        <v>22</v>
      </c>
      <c r="R8066" s="9" t="s">
        <v>17</v>
      </c>
      <c r="S8066" s="10">
        <v>15.403573629081947</v>
      </c>
    </row>
    <row r="8067" spans="1:19" x14ac:dyDescent="0.25">
      <c r="A8067" s="8" t="s">
        <v>22</v>
      </c>
      <c r="B8067" s="9" t="s">
        <v>17</v>
      </c>
      <c r="C8067" s="10">
        <v>15.403573629081947</v>
      </c>
      <c r="D8067">
        <f>COUNTIFS($A$2:A8067,A8067,$B$2:B8067,B8067,$C$2:C8067,C8067)</f>
        <v>92</v>
      </c>
      <c r="Q8067" s="8" t="s">
        <v>22</v>
      </c>
      <c r="R8067" s="9" t="s">
        <v>17</v>
      </c>
      <c r="S8067" s="10">
        <v>15.403573629081947</v>
      </c>
    </row>
    <row r="8068" spans="1:19" x14ac:dyDescent="0.25">
      <c r="A8068" s="8" t="s">
        <v>22</v>
      </c>
      <c r="B8068" s="9" t="s">
        <v>17</v>
      </c>
      <c r="C8068" s="10">
        <v>15.403573629081947</v>
      </c>
      <c r="D8068">
        <f>COUNTIFS($A$2:A8068,A8068,$B$2:B8068,B8068,$C$2:C8068,C8068)</f>
        <v>93</v>
      </c>
      <c r="Q8068" s="8" t="s">
        <v>22</v>
      </c>
      <c r="R8068" s="9" t="s">
        <v>17</v>
      </c>
      <c r="S8068" s="10">
        <v>15.403573629081947</v>
      </c>
    </row>
    <row r="8069" spans="1:19" x14ac:dyDescent="0.25">
      <c r="A8069" s="8" t="s">
        <v>22</v>
      </c>
      <c r="B8069" s="9" t="s">
        <v>17</v>
      </c>
      <c r="C8069" s="10">
        <v>15.403573629081947</v>
      </c>
      <c r="D8069">
        <f>COUNTIFS($A$2:A8069,A8069,$B$2:B8069,B8069,$C$2:C8069,C8069)</f>
        <v>94</v>
      </c>
      <c r="Q8069" s="8" t="s">
        <v>22</v>
      </c>
      <c r="R8069" s="9" t="s">
        <v>17</v>
      </c>
      <c r="S8069" s="10">
        <v>15.403573629081947</v>
      </c>
    </row>
    <row r="8070" spans="1:19" x14ac:dyDescent="0.25">
      <c r="A8070" s="8" t="s">
        <v>22</v>
      </c>
      <c r="B8070" s="9" t="s">
        <v>17</v>
      </c>
      <c r="C8070" s="10">
        <v>15.403573629081947</v>
      </c>
      <c r="D8070">
        <f>COUNTIFS($A$2:A8070,A8070,$B$2:B8070,B8070,$C$2:C8070,C8070)</f>
        <v>95</v>
      </c>
      <c r="Q8070" s="8" t="s">
        <v>22</v>
      </c>
      <c r="R8070" s="9" t="s">
        <v>17</v>
      </c>
      <c r="S8070" s="10">
        <v>15.403573629081947</v>
      </c>
    </row>
    <row r="8071" spans="1:19" x14ac:dyDescent="0.25">
      <c r="A8071" s="8" t="s">
        <v>22</v>
      </c>
      <c r="B8071" s="9" t="s">
        <v>17</v>
      </c>
      <c r="C8071" s="10">
        <v>15.403573629081947</v>
      </c>
      <c r="D8071">
        <f>COUNTIFS($A$2:A8071,A8071,$B$2:B8071,B8071,$C$2:C8071,C8071)</f>
        <v>96</v>
      </c>
      <c r="Q8071" s="8" t="s">
        <v>22</v>
      </c>
      <c r="R8071" s="9" t="s">
        <v>17</v>
      </c>
      <c r="S8071" s="10">
        <v>15.403573629081947</v>
      </c>
    </row>
    <row r="8072" spans="1:19" x14ac:dyDescent="0.25">
      <c r="A8072" s="8" t="s">
        <v>22</v>
      </c>
      <c r="B8072" s="9" t="s">
        <v>17</v>
      </c>
      <c r="C8072" s="10">
        <v>15.403573629081947</v>
      </c>
      <c r="D8072">
        <f>COUNTIFS($A$2:A8072,A8072,$B$2:B8072,B8072,$C$2:C8072,C8072)</f>
        <v>97</v>
      </c>
      <c r="Q8072" s="8" t="s">
        <v>22</v>
      </c>
      <c r="R8072" s="9" t="s">
        <v>17</v>
      </c>
      <c r="S8072" s="10">
        <v>15.403573629081947</v>
      </c>
    </row>
    <row r="8073" spans="1:19" x14ac:dyDescent="0.25">
      <c r="A8073" s="8" t="s">
        <v>22</v>
      </c>
      <c r="B8073" s="9" t="s">
        <v>17</v>
      </c>
      <c r="C8073" s="10">
        <v>15.403573629081947</v>
      </c>
      <c r="D8073">
        <f>COUNTIFS($A$2:A8073,A8073,$B$2:B8073,B8073,$C$2:C8073,C8073)</f>
        <v>98</v>
      </c>
      <c r="Q8073" s="8" t="s">
        <v>22</v>
      </c>
      <c r="R8073" s="9" t="s">
        <v>17</v>
      </c>
      <c r="S8073" s="10">
        <v>15.403573629081947</v>
      </c>
    </row>
    <row r="8074" spans="1:19" x14ac:dyDescent="0.25">
      <c r="A8074" s="8" t="s">
        <v>22</v>
      </c>
      <c r="B8074" s="9" t="s">
        <v>17</v>
      </c>
      <c r="C8074" s="10">
        <v>15.403573629081947</v>
      </c>
      <c r="D8074">
        <f>COUNTIFS($A$2:A8074,A8074,$B$2:B8074,B8074,$C$2:C8074,C8074)</f>
        <v>99</v>
      </c>
      <c r="Q8074" s="8" t="s">
        <v>22</v>
      </c>
      <c r="R8074" s="9" t="s">
        <v>17</v>
      </c>
      <c r="S8074" s="10">
        <v>15.403573629081947</v>
      </c>
    </row>
    <row r="8075" spans="1:19" x14ac:dyDescent="0.25">
      <c r="A8075" s="8" t="s">
        <v>22</v>
      </c>
      <c r="B8075" s="9" t="s">
        <v>17</v>
      </c>
      <c r="C8075" s="10">
        <v>15.403573629081947</v>
      </c>
      <c r="D8075">
        <f>COUNTIFS($A$2:A8075,A8075,$B$2:B8075,B8075,$C$2:C8075,C8075)</f>
        <v>100</v>
      </c>
      <c r="Q8075" s="8" t="s">
        <v>22</v>
      </c>
      <c r="R8075" s="9" t="s">
        <v>17</v>
      </c>
      <c r="S8075" s="10">
        <v>15.403573629081947</v>
      </c>
    </row>
    <row r="8076" spans="1:19" x14ac:dyDescent="0.25">
      <c r="A8076" s="8" t="s">
        <v>22</v>
      </c>
      <c r="B8076" s="9" t="s">
        <v>17</v>
      </c>
      <c r="C8076" s="10">
        <v>15.403573629081947</v>
      </c>
      <c r="D8076">
        <f>COUNTIFS($A$2:A8076,A8076,$B$2:B8076,B8076,$C$2:C8076,C8076)</f>
        <v>101</v>
      </c>
      <c r="Q8076" s="8" t="s">
        <v>22</v>
      </c>
      <c r="R8076" s="9" t="s">
        <v>17</v>
      </c>
      <c r="S8076" s="10">
        <v>15.403573629081947</v>
      </c>
    </row>
    <row r="8077" spans="1:19" x14ac:dyDescent="0.25">
      <c r="A8077" s="8" t="s">
        <v>22</v>
      </c>
      <c r="B8077" s="9" t="s">
        <v>17</v>
      </c>
      <c r="C8077" s="10">
        <v>15.403573629081947</v>
      </c>
      <c r="D8077">
        <f>COUNTIFS($A$2:A8077,A8077,$B$2:B8077,B8077,$C$2:C8077,C8077)</f>
        <v>102</v>
      </c>
      <c r="Q8077" s="8" t="s">
        <v>22</v>
      </c>
      <c r="R8077" s="9" t="s">
        <v>17</v>
      </c>
      <c r="S8077" s="10">
        <v>15.403573629081947</v>
      </c>
    </row>
    <row r="8078" spans="1:19" x14ac:dyDescent="0.25">
      <c r="A8078" s="8" t="s">
        <v>22</v>
      </c>
      <c r="B8078" s="9" t="s">
        <v>17</v>
      </c>
      <c r="C8078" s="10">
        <v>15.403573629081947</v>
      </c>
      <c r="D8078">
        <f>COUNTIFS($A$2:A8078,A8078,$B$2:B8078,B8078,$C$2:C8078,C8078)</f>
        <v>103</v>
      </c>
      <c r="Q8078" s="8" t="s">
        <v>22</v>
      </c>
      <c r="R8078" s="9" t="s">
        <v>17</v>
      </c>
      <c r="S8078" s="10">
        <v>15.403573629081947</v>
      </c>
    </row>
    <row r="8079" spans="1:19" x14ac:dyDescent="0.25">
      <c r="A8079" s="8" t="s">
        <v>22</v>
      </c>
      <c r="B8079" s="9" t="s">
        <v>17</v>
      </c>
      <c r="C8079" s="10">
        <v>15.403573629081947</v>
      </c>
      <c r="D8079">
        <f>COUNTIFS($A$2:A8079,A8079,$B$2:B8079,B8079,$C$2:C8079,C8079)</f>
        <v>104</v>
      </c>
      <c r="Q8079" s="8" t="s">
        <v>22</v>
      </c>
      <c r="R8079" s="9" t="s">
        <v>17</v>
      </c>
      <c r="S8079" s="10">
        <v>15.403573629081947</v>
      </c>
    </row>
    <row r="8080" spans="1:19" x14ac:dyDescent="0.25">
      <c r="A8080" s="8" t="s">
        <v>22</v>
      </c>
      <c r="B8080" s="9" t="s">
        <v>17</v>
      </c>
      <c r="C8080" s="10">
        <v>15.403573629081947</v>
      </c>
      <c r="D8080">
        <f>COUNTIFS($A$2:A8080,A8080,$B$2:B8080,B8080,$C$2:C8080,C8080)</f>
        <v>105</v>
      </c>
      <c r="Q8080" s="8" t="s">
        <v>22</v>
      </c>
      <c r="R8080" s="9" t="s">
        <v>17</v>
      </c>
      <c r="S8080" s="10">
        <v>15.403573629081947</v>
      </c>
    </row>
    <row r="8081" spans="1:19" x14ac:dyDescent="0.25">
      <c r="A8081" s="8" t="s">
        <v>22</v>
      </c>
      <c r="B8081" s="9" t="s">
        <v>17</v>
      </c>
      <c r="C8081" s="10">
        <v>15.403573629081947</v>
      </c>
      <c r="D8081">
        <f>COUNTIFS($A$2:A8081,A8081,$B$2:B8081,B8081,$C$2:C8081,C8081)</f>
        <v>106</v>
      </c>
      <c r="Q8081" s="8" t="s">
        <v>22</v>
      </c>
      <c r="R8081" s="9" t="s">
        <v>17</v>
      </c>
      <c r="S8081" s="10">
        <v>15.403573629081947</v>
      </c>
    </row>
    <row r="8082" spans="1:19" x14ac:dyDescent="0.25">
      <c r="A8082" s="8" t="s">
        <v>22</v>
      </c>
      <c r="B8082" s="9" t="s">
        <v>17</v>
      </c>
      <c r="C8082" s="10">
        <v>15.403573629081947</v>
      </c>
      <c r="D8082">
        <f>COUNTIFS($A$2:A8082,A8082,$B$2:B8082,B8082,$C$2:C8082,C8082)</f>
        <v>107</v>
      </c>
      <c r="Q8082" s="8" t="s">
        <v>22</v>
      </c>
      <c r="R8082" s="9" t="s">
        <v>17</v>
      </c>
      <c r="S8082" s="10">
        <v>15.403573629081947</v>
      </c>
    </row>
    <row r="8083" spans="1:19" x14ac:dyDescent="0.25">
      <c r="A8083" s="8" t="s">
        <v>22</v>
      </c>
      <c r="B8083" s="9" t="s">
        <v>17</v>
      </c>
      <c r="C8083" s="10">
        <v>15.403573629081947</v>
      </c>
      <c r="D8083">
        <f>COUNTIFS($A$2:A8083,A8083,$B$2:B8083,B8083,$C$2:C8083,C8083)</f>
        <v>108</v>
      </c>
      <c r="Q8083" s="8" t="s">
        <v>22</v>
      </c>
      <c r="R8083" s="9" t="s">
        <v>17</v>
      </c>
      <c r="S8083" s="10">
        <v>15.403573629081947</v>
      </c>
    </row>
    <row r="8084" spans="1:19" x14ac:dyDescent="0.25">
      <c r="A8084" s="8" t="s">
        <v>22</v>
      </c>
      <c r="B8084" s="9" t="s">
        <v>17</v>
      </c>
      <c r="C8084" s="10">
        <v>15.403573629081947</v>
      </c>
      <c r="D8084">
        <f>COUNTIFS($A$2:A8084,A8084,$B$2:B8084,B8084,$C$2:C8084,C8084)</f>
        <v>109</v>
      </c>
      <c r="Q8084" s="8" t="s">
        <v>22</v>
      </c>
      <c r="R8084" s="9" t="s">
        <v>17</v>
      </c>
      <c r="S8084" s="10">
        <v>15.403573629081947</v>
      </c>
    </row>
    <row r="8085" spans="1:19" x14ac:dyDescent="0.25">
      <c r="A8085" s="8" t="s">
        <v>22</v>
      </c>
      <c r="B8085" s="9" t="s">
        <v>17</v>
      </c>
      <c r="C8085" s="10">
        <v>15.403573629081947</v>
      </c>
      <c r="D8085">
        <f>COUNTIFS($A$2:A8085,A8085,$B$2:B8085,B8085,$C$2:C8085,C8085)</f>
        <v>110</v>
      </c>
      <c r="Q8085" s="8" t="s">
        <v>22</v>
      </c>
      <c r="R8085" s="9" t="s">
        <v>17</v>
      </c>
      <c r="S8085" s="10">
        <v>15.403573629081947</v>
      </c>
    </row>
    <row r="8086" spans="1:19" x14ac:dyDescent="0.25">
      <c r="A8086" s="8" t="s">
        <v>22</v>
      </c>
      <c r="B8086" s="9" t="s">
        <v>17</v>
      </c>
      <c r="C8086" s="10">
        <v>15.403573629081947</v>
      </c>
      <c r="D8086">
        <f>COUNTIFS($A$2:A8086,A8086,$B$2:B8086,B8086,$C$2:C8086,C8086)</f>
        <v>111</v>
      </c>
      <c r="Q8086" s="8" t="s">
        <v>22</v>
      </c>
      <c r="R8086" s="9" t="s">
        <v>17</v>
      </c>
      <c r="S8086" s="10">
        <v>15.403573629081947</v>
      </c>
    </row>
    <row r="8087" spans="1:19" x14ac:dyDescent="0.25">
      <c r="A8087" s="8" t="s">
        <v>22</v>
      </c>
      <c r="B8087" s="9" t="s">
        <v>17</v>
      </c>
      <c r="C8087" s="10">
        <v>15.403573629081947</v>
      </c>
      <c r="D8087">
        <f>COUNTIFS($A$2:A8087,A8087,$B$2:B8087,B8087,$C$2:C8087,C8087)</f>
        <v>112</v>
      </c>
      <c r="Q8087" s="8" t="s">
        <v>22</v>
      </c>
      <c r="R8087" s="9" t="s">
        <v>17</v>
      </c>
      <c r="S8087" s="10">
        <v>15.403573629081947</v>
      </c>
    </row>
    <row r="8088" spans="1:19" x14ac:dyDescent="0.25">
      <c r="A8088" s="8" t="s">
        <v>22</v>
      </c>
      <c r="B8088" s="9" t="s">
        <v>17</v>
      </c>
      <c r="C8088" s="10">
        <v>15.403573629081947</v>
      </c>
      <c r="D8088">
        <f>COUNTIFS($A$2:A8088,A8088,$B$2:B8088,B8088,$C$2:C8088,C8088)</f>
        <v>113</v>
      </c>
      <c r="Q8088" s="8" t="s">
        <v>22</v>
      </c>
      <c r="R8088" s="9" t="s">
        <v>17</v>
      </c>
      <c r="S8088" s="10">
        <v>15.403573629081947</v>
      </c>
    </row>
    <row r="8089" spans="1:19" x14ac:dyDescent="0.25">
      <c r="A8089" s="8" t="s">
        <v>22</v>
      </c>
      <c r="B8089" s="9" t="s">
        <v>17</v>
      </c>
      <c r="C8089" s="10">
        <v>15.403573629081947</v>
      </c>
      <c r="D8089">
        <f>COUNTIFS($A$2:A8089,A8089,$B$2:B8089,B8089,$C$2:C8089,C8089)</f>
        <v>114</v>
      </c>
      <c r="Q8089" s="8" t="s">
        <v>22</v>
      </c>
      <c r="R8089" s="9" t="s">
        <v>17</v>
      </c>
      <c r="S8089" s="10">
        <v>15.403573629081947</v>
      </c>
    </row>
    <row r="8090" spans="1:19" x14ac:dyDescent="0.25">
      <c r="A8090" s="8" t="s">
        <v>22</v>
      </c>
      <c r="B8090" s="9" t="s">
        <v>17</v>
      </c>
      <c r="C8090" s="10">
        <v>15.403573629081947</v>
      </c>
      <c r="D8090">
        <f>COUNTIFS($A$2:A8090,A8090,$B$2:B8090,B8090,$C$2:C8090,C8090)</f>
        <v>115</v>
      </c>
      <c r="Q8090" s="8" t="s">
        <v>22</v>
      </c>
      <c r="R8090" s="9" t="s">
        <v>17</v>
      </c>
      <c r="S8090" s="10">
        <v>15.403573629081947</v>
      </c>
    </row>
    <row r="8091" spans="1:19" x14ac:dyDescent="0.25">
      <c r="A8091" s="8" t="s">
        <v>22</v>
      </c>
      <c r="B8091" s="9" t="s">
        <v>17</v>
      </c>
      <c r="C8091" s="10">
        <v>15.403573629081947</v>
      </c>
      <c r="D8091">
        <f>COUNTIFS($A$2:A8091,A8091,$B$2:B8091,B8091,$C$2:C8091,C8091)</f>
        <v>116</v>
      </c>
      <c r="Q8091" s="8" t="s">
        <v>22</v>
      </c>
      <c r="R8091" s="9" t="s">
        <v>17</v>
      </c>
      <c r="S8091" s="10">
        <v>15.403573629081947</v>
      </c>
    </row>
    <row r="8092" spans="1:19" x14ac:dyDescent="0.25">
      <c r="A8092" s="8" t="s">
        <v>22</v>
      </c>
      <c r="B8092" s="9" t="s">
        <v>17</v>
      </c>
      <c r="C8092" s="10">
        <v>15.403573629081947</v>
      </c>
      <c r="D8092">
        <f>COUNTIFS($A$2:A8092,A8092,$B$2:B8092,B8092,$C$2:C8092,C8092)</f>
        <v>117</v>
      </c>
      <c r="Q8092" s="8" t="s">
        <v>22</v>
      </c>
      <c r="R8092" s="9" t="s">
        <v>17</v>
      </c>
      <c r="S8092" s="10">
        <v>15.403573629081947</v>
      </c>
    </row>
    <row r="8093" spans="1:19" x14ac:dyDescent="0.25">
      <c r="A8093" s="8" t="s">
        <v>22</v>
      </c>
      <c r="B8093" s="9" t="s">
        <v>17</v>
      </c>
      <c r="C8093" s="10">
        <v>15.403573629081947</v>
      </c>
      <c r="D8093">
        <f>COUNTIFS($A$2:A8093,A8093,$B$2:B8093,B8093,$C$2:C8093,C8093)</f>
        <v>118</v>
      </c>
      <c r="Q8093" s="8" t="s">
        <v>22</v>
      </c>
      <c r="R8093" s="9" t="s">
        <v>17</v>
      </c>
      <c r="S8093" s="10">
        <v>15.403573629081947</v>
      </c>
    </row>
    <row r="8094" spans="1:19" x14ac:dyDescent="0.25">
      <c r="A8094" s="8" t="s">
        <v>22</v>
      </c>
      <c r="B8094" s="9" t="s">
        <v>17</v>
      </c>
      <c r="C8094" s="10">
        <v>15.403573629081947</v>
      </c>
      <c r="D8094">
        <f>COUNTIFS($A$2:A8094,A8094,$B$2:B8094,B8094,$C$2:C8094,C8094)</f>
        <v>119</v>
      </c>
      <c r="Q8094" s="8" t="s">
        <v>22</v>
      </c>
      <c r="R8094" s="9" t="s">
        <v>17</v>
      </c>
      <c r="S8094" s="10">
        <v>15.403573629081947</v>
      </c>
    </row>
    <row r="8095" spans="1:19" x14ac:dyDescent="0.25">
      <c r="A8095" s="8" t="s">
        <v>22</v>
      </c>
      <c r="B8095" s="9" t="s">
        <v>17</v>
      </c>
      <c r="C8095" s="10">
        <v>15.403573629081947</v>
      </c>
      <c r="D8095">
        <f>COUNTIFS($A$2:A8095,A8095,$B$2:B8095,B8095,$C$2:C8095,C8095)</f>
        <v>120</v>
      </c>
      <c r="Q8095" s="8" t="s">
        <v>22</v>
      </c>
      <c r="R8095" s="9" t="s">
        <v>17</v>
      </c>
      <c r="S8095" s="10">
        <v>15.403573629081947</v>
      </c>
    </row>
    <row r="8096" spans="1:19" x14ac:dyDescent="0.25">
      <c r="A8096" s="8" t="s">
        <v>22</v>
      </c>
      <c r="B8096" s="9" t="s">
        <v>17</v>
      </c>
      <c r="C8096" s="10">
        <v>15.403573629081947</v>
      </c>
      <c r="D8096">
        <f>COUNTIFS($A$2:A8096,A8096,$B$2:B8096,B8096,$C$2:C8096,C8096)</f>
        <v>121</v>
      </c>
      <c r="Q8096" s="8" t="s">
        <v>22</v>
      </c>
      <c r="R8096" s="9" t="s">
        <v>17</v>
      </c>
      <c r="S8096" s="10">
        <v>15.403573629081947</v>
      </c>
    </row>
    <row r="8097" spans="1:19" x14ac:dyDescent="0.25">
      <c r="A8097" s="8" t="s">
        <v>22</v>
      </c>
      <c r="B8097" s="9" t="s">
        <v>17</v>
      </c>
      <c r="C8097" s="10">
        <v>15.403573629081947</v>
      </c>
      <c r="D8097">
        <f>COUNTIFS($A$2:A8097,A8097,$B$2:B8097,B8097,$C$2:C8097,C8097)</f>
        <v>122</v>
      </c>
      <c r="Q8097" s="8" t="s">
        <v>22</v>
      </c>
      <c r="R8097" s="9" t="s">
        <v>17</v>
      </c>
      <c r="S8097" s="10">
        <v>15.403573629081947</v>
      </c>
    </row>
    <row r="8098" spans="1:19" x14ac:dyDescent="0.25">
      <c r="A8098" s="8" t="s">
        <v>22</v>
      </c>
      <c r="B8098" s="9" t="s">
        <v>17</v>
      </c>
      <c r="C8098" s="10">
        <v>15.403573629081947</v>
      </c>
      <c r="D8098">
        <f>COUNTIFS($A$2:A8098,A8098,$B$2:B8098,B8098,$C$2:C8098,C8098)</f>
        <v>123</v>
      </c>
      <c r="Q8098" s="8" t="s">
        <v>22</v>
      </c>
      <c r="R8098" s="9" t="s">
        <v>17</v>
      </c>
      <c r="S8098" s="10">
        <v>15.403573629081947</v>
      </c>
    </row>
    <row r="8099" spans="1:19" x14ac:dyDescent="0.25">
      <c r="A8099" s="8" t="s">
        <v>22</v>
      </c>
      <c r="B8099" s="9" t="s">
        <v>17</v>
      </c>
      <c r="C8099" s="10">
        <v>15.403573629081947</v>
      </c>
      <c r="D8099">
        <f>COUNTIFS($A$2:A8099,A8099,$B$2:B8099,B8099,$C$2:C8099,C8099)</f>
        <v>124</v>
      </c>
      <c r="Q8099" s="8" t="s">
        <v>22</v>
      </c>
      <c r="R8099" s="9" t="s">
        <v>17</v>
      </c>
      <c r="S8099" s="10">
        <v>15.403573629081947</v>
      </c>
    </row>
    <row r="8100" spans="1:19" x14ac:dyDescent="0.25">
      <c r="A8100" s="8" t="s">
        <v>22</v>
      </c>
      <c r="B8100" s="9" t="s">
        <v>17</v>
      </c>
      <c r="C8100" s="10">
        <v>15.403573629081947</v>
      </c>
      <c r="D8100">
        <f>COUNTIFS($A$2:A8100,A8100,$B$2:B8100,B8100,$C$2:C8100,C8100)</f>
        <v>125</v>
      </c>
      <c r="Q8100" s="8" t="s">
        <v>22</v>
      </c>
      <c r="R8100" s="9" t="s">
        <v>17</v>
      </c>
      <c r="S8100" s="10">
        <v>15.403573629081947</v>
      </c>
    </row>
    <row r="8101" spans="1:19" x14ac:dyDescent="0.25">
      <c r="A8101" s="8" t="s">
        <v>22</v>
      </c>
      <c r="B8101" s="9" t="s">
        <v>17</v>
      </c>
      <c r="C8101" s="10">
        <v>15.403573629081947</v>
      </c>
      <c r="D8101">
        <f>COUNTIFS($A$2:A8101,A8101,$B$2:B8101,B8101,$C$2:C8101,C8101)</f>
        <v>126</v>
      </c>
      <c r="Q8101" s="8" t="s">
        <v>22</v>
      </c>
      <c r="R8101" s="9" t="s">
        <v>17</v>
      </c>
      <c r="S8101" s="10">
        <v>15.403573629081947</v>
      </c>
    </row>
    <row r="8102" spans="1:19" x14ac:dyDescent="0.25">
      <c r="A8102" s="8" t="s">
        <v>22</v>
      </c>
      <c r="B8102" s="9" t="s">
        <v>17</v>
      </c>
      <c r="C8102" s="10">
        <v>15.403573629081947</v>
      </c>
      <c r="D8102">
        <f>COUNTIFS($A$2:A8102,A8102,$B$2:B8102,B8102,$C$2:C8102,C8102)</f>
        <v>127</v>
      </c>
      <c r="Q8102" s="8" t="s">
        <v>22</v>
      </c>
      <c r="R8102" s="9" t="s">
        <v>17</v>
      </c>
      <c r="S8102" s="10">
        <v>15.403573629081947</v>
      </c>
    </row>
    <row r="8103" spans="1:19" x14ac:dyDescent="0.25">
      <c r="A8103" s="8" t="s">
        <v>22</v>
      </c>
      <c r="B8103" s="9" t="s">
        <v>17</v>
      </c>
      <c r="C8103" s="10">
        <v>15.403573629081947</v>
      </c>
      <c r="D8103">
        <f>COUNTIFS($A$2:A8103,A8103,$B$2:B8103,B8103,$C$2:C8103,C8103)</f>
        <v>128</v>
      </c>
      <c r="Q8103" s="8" t="s">
        <v>22</v>
      </c>
      <c r="R8103" s="9" t="s">
        <v>17</v>
      </c>
      <c r="S8103" s="10">
        <v>15.403573629081947</v>
      </c>
    </row>
    <row r="8104" spans="1:19" x14ac:dyDescent="0.25">
      <c r="A8104" s="8" t="s">
        <v>22</v>
      </c>
      <c r="B8104" s="9" t="s">
        <v>17</v>
      </c>
      <c r="C8104" s="10">
        <v>15.403573629081947</v>
      </c>
      <c r="D8104">
        <f>COUNTIFS($A$2:A8104,A8104,$B$2:B8104,B8104,$C$2:C8104,C8104)</f>
        <v>129</v>
      </c>
      <c r="Q8104" s="8" t="s">
        <v>22</v>
      </c>
      <c r="R8104" s="9" t="s">
        <v>17</v>
      </c>
      <c r="S8104" s="10">
        <v>15.403573629081947</v>
      </c>
    </row>
    <row r="8105" spans="1:19" x14ac:dyDescent="0.25">
      <c r="A8105" s="8" t="s">
        <v>22</v>
      </c>
      <c r="B8105" s="9" t="s">
        <v>17</v>
      </c>
      <c r="C8105" s="10">
        <v>15.403573629081947</v>
      </c>
      <c r="D8105">
        <f>COUNTIFS($A$2:A8105,A8105,$B$2:B8105,B8105,$C$2:C8105,C8105)</f>
        <v>130</v>
      </c>
      <c r="Q8105" s="8" t="s">
        <v>22</v>
      </c>
      <c r="R8105" s="9" t="s">
        <v>17</v>
      </c>
      <c r="S8105" s="10">
        <v>15.403573629081947</v>
      </c>
    </row>
    <row r="8106" spans="1:19" x14ac:dyDescent="0.25">
      <c r="A8106" s="8" t="s">
        <v>22</v>
      </c>
      <c r="B8106" s="9" t="s">
        <v>17</v>
      </c>
      <c r="C8106" s="10">
        <v>15.403573629081947</v>
      </c>
      <c r="D8106">
        <f>COUNTIFS($A$2:A8106,A8106,$B$2:B8106,B8106,$C$2:C8106,C8106)</f>
        <v>131</v>
      </c>
      <c r="Q8106" s="8" t="s">
        <v>22</v>
      </c>
      <c r="R8106" s="9" t="s">
        <v>17</v>
      </c>
      <c r="S8106" s="10">
        <v>15.403573629081947</v>
      </c>
    </row>
    <row r="8107" spans="1:19" x14ac:dyDescent="0.25">
      <c r="A8107" s="8" t="s">
        <v>22</v>
      </c>
      <c r="B8107" s="9" t="s">
        <v>17</v>
      </c>
      <c r="C8107" s="10">
        <v>15.403573629081947</v>
      </c>
      <c r="D8107">
        <f>COUNTIFS($A$2:A8107,A8107,$B$2:B8107,B8107,$C$2:C8107,C8107)</f>
        <v>132</v>
      </c>
      <c r="Q8107" s="8" t="s">
        <v>22</v>
      </c>
      <c r="R8107" s="9" t="s">
        <v>17</v>
      </c>
      <c r="S8107" s="10">
        <v>15.403573629081947</v>
      </c>
    </row>
    <row r="8108" spans="1:19" x14ac:dyDescent="0.25">
      <c r="A8108" s="8" t="s">
        <v>22</v>
      </c>
      <c r="B8108" s="9" t="s">
        <v>17</v>
      </c>
      <c r="C8108" s="10">
        <v>15.403573629081947</v>
      </c>
      <c r="D8108">
        <f>COUNTIFS($A$2:A8108,A8108,$B$2:B8108,B8108,$C$2:C8108,C8108)</f>
        <v>133</v>
      </c>
      <c r="Q8108" s="8" t="s">
        <v>22</v>
      </c>
      <c r="R8108" s="9" t="s">
        <v>17</v>
      </c>
      <c r="S8108" s="10">
        <v>15.403573629081947</v>
      </c>
    </row>
    <row r="8109" spans="1:19" x14ac:dyDescent="0.25">
      <c r="A8109" s="8" t="s">
        <v>22</v>
      </c>
      <c r="B8109" s="9" t="s">
        <v>17</v>
      </c>
      <c r="C8109" s="10">
        <v>15.403573629081947</v>
      </c>
      <c r="D8109">
        <f>COUNTIFS($A$2:A8109,A8109,$B$2:B8109,B8109,$C$2:C8109,C8109)</f>
        <v>134</v>
      </c>
      <c r="Q8109" s="8" t="s">
        <v>22</v>
      </c>
      <c r="R8109" s="9" t="s">
        <v>17</v>
      </c>
      <c r="S8109" s="10">
        <v>15.403573629081947</v>
      </c>
    </row>
    <row r="8110" spans="1:19" x14ac:dyDescent="0.25">
      <c r="A8110" s="8" t="s">
        <v>22</v>
      </c>
      <c r="B8110" s="9" t="s">
        <v>17</v>
      </c>
      <c r="C8110" s="10">
        <v>15.403573629081947</v>
      </c>
      <c r="D8110">
        <f>COUNTIFS($A$2:A8110,A8110,$B$2:B8110,B8110,$C$2:C8110,C8110)</f>
        <v>135</v>
      </c>
      <c r="Q8110" s="8" t="s">
        <v>22</v>
      </c>
      <c r="R8110" s="9" t="s">
        <v>17</v>
      </c>
      <c r="S8110" s="10">
        <v>15.403573629081947</v>
      </c>
    </row>
    <row r="8111" spans="1:19" x14ac:dyDescent="0.25">
      <c r="A8111" s="8" t="s">
        <v>22</v>
      </c>
      <c r="B8111" s="9" t="s">
        <v>17</v>
      </c>
      <c r="C8111" s="10">
        <v>15.403573629081947</v>
      </c>
      <c r="D8111">
        <f>COUNTIFS($A$2:A8111,A8111,$B$2:B8111,B8111,$C$2:C8111,C8111)</f>
        <v>136</v>
      </c>
      <c r="Q8111" s="8" t="s">
        <v>22</v>
      </c>
      <c r="R8111" s="9" t="s">
        <v>17</v>
      </c>
      <c r="S8111" s="10">
        <v>15.403573629081947</v>
      </c>
    </row>
    <row r="8112" spans="1:19" x14ac:dyDescent="0.25">
      <c r="A8112" s="8" t="s">
        <v>22</v>
      </c>
      <c r="B8112" s="9" t="s">
        <v>17</v>
      </c>
      <c r="C8112" s="10">
        <v>15.403573629081947</v>
      </c>
      <c r="D8112">
        <f>COUNTIFS($A$2:A8112,A8112,$B$2:B8112,B8112,$C$2:C8112,C8112)</f>
        <v>137</v>
      </c>
      <c r="Q8112" s="8" t="s">
        <v>22</v>
      </c>
      <c r="R8112" s="9" t="s">
        <v>17</v>
      </c>
      <c r="S8112" s="10">
        <v>15.403573629081947</v>
      </c>
    </row>
    <row r="8113" spans="1:19" x14ac:dyDescent="0.25">
      <c r="A8113" s="8" t="s">
        <v>22</v>
      </c>
      <c r="B8113" s="9" t="s">
        <v>17</v>
      </c>
      <c r="C8113" s="10">
        <v>15.403573629081947</v>
      </c>
      <c r="D8113">
        <f>COUNTIFS($A$2:A8113,A8113,$B$2:B8113,B8113,$C$2:C8113,C8113)</f>
        <v>138</v>
      </c>
      <c r="Q8113" s="8" t="s">
        <v>22</v>
      </c>
      <c r="R8113" s="9" t="s">
        <v>17</v>
      </c>
      <c r="S8113" s="10">
        <v>15.403573629081947</v>
      </c>
    </row>
    <row r="8114" spans="1:19" x14ac:dyDescent="0.25">
      <c r="A8114" s="8" t="s">
        <v>22</v>
      </c>
      <c r="B8114" s="9" t="s">
        <v>17</v>
      </c>
      <c r="C8114" s="10">
        <v>15.403573629081947</v>
      </c>
      <c r="D8114">
        <f>COUNTIFS($A$2:A8114,A8114,$B$2:B8114,B8114,$C$2:C8114,C8114)</f>
        <v>139</v>
      </c>
      <c r="Q8114" s="8" t="s">
        <v>22</v>
      </c>
      <c r="R8114" s="9" t="s">
        <v>17</v>
      </c>
      <c r="S8114" s="10">
        <v>15.403573629081947</v>
      </c>
    </row>
    <row r="8115" spans="1:19" x14ac:dyDescent="0.25">
      <c r="A8115" s="8" t="s">
        <v>22</v>
      </c>
      <c r="B8115" s="9" t="s">
        <v>17</v>
      </c>
      <c r="C8115" s="10">
        <v>15.403573629081947</v>
      </c>
      <c r="D8115">
        <f>COUNTIFS($A$2:A8115,A8115,$B$2:B8115,B8115,$C$2:C8115,C8115)</f>
        <v>140</v>
      </c>
      <c r="Q8115" s="8" t="s">
        <v>22</v>
      </c>
      <c r="R8115" s="9" t="s">
        <v>17</v>
      </c>
      <c r="S8115" s="10">
        <v>15.403573629081947</v>
      </c>
    </row>
    <row r="8116" spans="1:19" x14ac:dyDescent="0.25">
      <c r="A8116" s="8" t="s">
        <v>22</v>
      </c>
      <c r="B8116" s="9" t="s">
        <v>17</v>
      </c>
      <c r="C8116" s="10">
        <v>15.403573629081947</v>
      </c>
      <c r="D8116">
        <f>COUNTIFS($A$2:A8116,A8116,$B$2:B8116,B8116,$C$2:C8116,C8116)</f>
        <v>141</v>
      </c>
      <c r="Q8116" s="8" t="s">
        <v>22</v>
      </c>
      <c r="R8116" s="9" t="s">
        <v>17</v>
      </c>
      <c r="S8116" s="10">
        <v>15.403573629081947</v>
      </c>
    </row>
    <row r="8117" spans="1:19" x14ac:dyDescent="0.25">
      <c r="A8117" s="8" t="s">
        <v>22</v>
      </c>
      <c r="B8117" s="9" t="s">
        <v>17</v>
      </c>
      <c r="C8117" s="10">
        <v>15.403573629081947</v>
      </c>
      <c r="D8117">
        <f>COUNTIFS($A$2:A8117,A8117,$B$2:B8117,B8117,$C$2:C8117,C8117)</f>
        <v>142</v>
      </c>
      <c r="Q8117" s="8" t="s">
        <v>22</v>
      </c>
      <c r="R8117" s="9" t="s">
        <v>17</v>
      </c>
      <c r="S8117" s="10">
        <v>15.403573629081947</v>
      </c>
    </row>
    <row r="8118" spans="1:19" x14ac:dyDescent="0.25">
      <c r="A8118" s="8" t="s">
        <v>22</v>
      </c>
      <c r="B8118" s="9" t="s">
        <v>17</v>
      </c>
      <c r="C8118" s="10">
        <v>15.403573629081947</v>
      </c>
      <c r="D8118">
        <f>COUNTIFS($A$2:A8118,A8118,$B$2:B8118,B8118,$C$2:C8118,C8118)</f>
        <v>143</v>
      </c>
      <c r="Q8118" s="8" t="s">
        <v>22</v>
      </c>
      <c r="R8118" s="9" t="s">
        <v>17</v>
      </c>
      <c r="S8118" s="10">
        <v>15.403573629081947</v>
      </c>
    </row>
    <row r="8119" spans="1:19" x14ac:dyDescent="0.25">
      <c r="A8119" s="8" t="s">
        <v>22</v>
      </c>
      <c r="B8119" s="9" t="s">
        <v>17</v>
      </c>
      <c r="C8119" s="10">
        <v>15.403573629081947</v>
      </c>
      <c r="D8119">
        <f>COUNTIFS($A$2:A8119,A8119,$B$2:B8119,B8119,$C$2:C8119,C8119)</f>
        <v>144</v>
      </c>
      <c r="Q8119" s="8" t="s">
        <v>22</v>
      </c>
      <c r="R8119" s="9" t="s">
        <v>17</v>
      </c>
      <c r="S8119" s="10">
        <v>15.403573629081947</v>
      </c>
    </row>
    <row r="8120" spans="1:19" x14ac:dyDescent="0.25">
      <c r="A8120" s="8" t="s">
        <v>22</v>
      </c>
      <c r="B8120" s="9" t="s">
        <v>17</v>
      </c>
      <c r="C8120" s="10">
        <v>15.403573629081947</v>
      </c>
      <c r="D8120">
        <f>COUNTIFS($A$2:A8120,A8120,$B$2:B8120,B8120,$C$2:C8120,C8120)</f>
        <v>145</v>
      </c>
      <c r="Q8120" s="8" t="s">
        <v>22</v>
      </c>
      <c r="R8120" s="9" t="s">
        <v>17</v>
      </c>
      <c r="S8120" s="10">
        <v>15.403573629081947</v>
      </c>
    </row>
    <row r="8121" spans="1:19" x14ac:dyDescent="0.25">
      <c r="A8121" s="8" t="s">
        <v>22</v>
      </c>
      <c r="B8121" s="9" t="s">
        <v>17</v>
      </c>
      <c r="C8121" s="10">
        <v>15.403573629081947</v>
      </c>
      <c r="D8121">
        <f>COUNTIFS($A$2:A8121,A8121,$B$2:B8121,B8121,$C$2:C8121,C8121)</f>
        <v>146</v>
      </c>
      <c r="Q8121" s="8" t="s">
        <v>22</v>
      </c>
      <c r="R8121" s="9" t="s">
        <v>17</v>
      </c>
      <c r="S8121" s="10">
        <v>15.403573629081947</v>
      </c>
    </row>
    <row r="8122" spans="1:19" x14ac:dyDescent="0.25">
      <c r="A8122" s="8" t="s">
        <v>22</v>
      </c>
      <c r="B8122" s="9" t="s">
        <v>17</v>
      </c>
      <c r="C8122" s="10">
        <v>15.403573629081947</v>
      </c>
      <c r="D8122">
        <f>COUNTIFS($A$2:A8122,A8122,$B$2:B8122,B8122,$C$2:C8122,C8122)</f>
        <v>147</v>
      </c>
      <c r="Q8122" s="8" t="s">
        <v>22</v>
      </c>
      <c r="R8122" s="9" t="s">
        <v>17</v>
      </c>
      <c r="S8122" s="10">
        <v>15.403573629081947</v>
      </c>
    </row>
    <row r="8123" spans="1:19" x14ac:dyDescent="0.25">
      <c r="A8123" s="8" t="s">
        <v>22</v>
      </c>
      <c r="B8123" s="9" t="s">
        <v>16</v>
      </c>
      <c r="C8123" s="10">
        <v>15.403573629081947</v>
      </c>
      <c r="D8123">
        <f>COUNTIFS($A$2:A8123,A8123,$B$2:B8123,B8123,$C$2:C8123,C8123)</f>
        <v>3</v>
      </c>
      <c r="Q8123" s="8" t="s">
        <v>22</v>
      </c>
      <c r="R8123" s="9" t="s">
        <v>16</v>
      </c>
      <c r="S8123" s="10">
        <v>15.403573629081947</v>
      </c>
    </row>
    <row r="8124" spans="1:19" x14ac:dyDescent="0.25">
      <c r="A8124" s="8" t="s">
        <v>22</v>
      </c>
      <c r="B8124" s="9" t="s">
        <v>18</v>
      </c>
      <c r="C8124" s="10">
        <v>15.403573629081947</v>
      </c>
      <c r="D8124">
        <f>COUNTIFS($A$2:A8124,A8124,$B$2:B8124,B8124,$C$2:C8124,C8124)</f>
        <v>5</v>
      </c>
      <c r="Q8124" s="8" t="s">
        <v>22</v>
      </c>
      <c r="R8124" s="9" t="s">
        <v>18</v>
      </c>
      <c r="S8124" s="10">
        <v>15.403573629081947</v>
      </c>
    </row>
    <row r="8125" spans="1:19" x14ac:dyDescent="0.25">
      <c r="A8125" s="8" t="s">
        <v>22</v>
      </c>
      <c r="B8125" s="9" t="s">
        <v>17</v>
      </c>
      <c r="C8125" s="10">
        <v>15.403573629081947</v>
      </c>
      <c r="D8125">
        <f>COUNTIFS($A$2:A8125,A8125,$B$2:B8125,B8125,$C$2:C8125,C8125)</f>
        <v>148</v>
      </c>
      <c r="Q8125" s="8" t="s">
        <v>22</v>
      </c>
      <c r="R8125" s="9" t="s">
        <v>17</v>
      </c>
      <c r="S8125" s="10">
        <v>15.403573629081947</v>
      </c>
    </row>
    <row r="8126" spans="1:19" x14ac:dyDescent="0.25">
      <c r="A8126" s="8" t="s">
        <v>22</v>
      </c>
      <c r="B8126" s="9" t="s">
        <v>18</v>
      </c>
      <c r="C8126" s="10">
        <v>15.403573629081947</v>
      </c>
      <c r="D8126">
        <f>COUNTIFS($A$2:A8126,A8126,$B$2:B8126,B8126,$C$2:C8126,C8126)</f>
        <v>6</v>
      </c>
      <c r="Q8126" s="8" t="s">
        <v>22</v>
      </c>
      <c r="R8126" s="9" t="s">
        <v>18</v>
      </c>
      <c r="S8126" s="10">
        <v>15.403573629081947</v>
      </c>
    </row>
    <row r="8127" spans="1:19" x14ac:dyDescent="0.25">
      <c r="A8127" s="8" t="s">
        <v>22</v>
      </c>
      <c r="B8127" s="9" t="s">
        <v>18</v>
      </c>
      <c r="C8127" s="10">
        <v>15.403573629081947</v>
      </c>
      <c r="D8127">
        <f>COUNTIFS($A$2:A8127,A8127,$B$2:B8127,B8127,$C$2:C8127,C8127)</f>
        <v>7</v>
      </c>
      <c r="Q8127" s="8" t="s">
        <v>22</v>
      </c>
      <c r="R8127" s="9" t="s">
        <v>18</v>
      </c>
      <c r="S8127" s="10">
        <v>15.403573629081947</v>
      </c>
    </row>
    <row r="8128" spans="1:19" x14ac:dyDescent="0.25">
      <c r="A8128" s="8" t="s">
        <v>22</v>
      </c>
      <c r="B8128" s="9" t="s">
        <v>18</v>
      </c>
      <c r="C8128" s="10">
        <v>15.403573629081947</v>
      </c>
      <c r="D8128">
        <f>COUNTIFS($A$2:A8128,A8128,$B$2:B8128,B8128,$C$2:C8128,C8128)</f>
        <v>8</v>
      </c>
      <c r="Q8128" s="8" t="s">
        <v>22</v>
      </c>
      <c r="R8128" s="9" t="s">
        <v>18</v>
      </c>
      <c r="S8128" s="10">
        <v>15.403573629081947</v>
      </c>
    </row>
    <row r="8129" spans="1:19" x14ac:dyDescent="0.25">
      <c r="A8129" s="8" t="s">
        <v>22</v>
      </c>
      <c r="B8129" s="9" t="s">
        <v>16</v>
      </c>
      <c r="C8129" s="10">
        <v>15.403573629081947</v>
      </c>
      <c r="D8129">
        <f>COUNTIFS($A$2:A8129,A8129,$B$2:B8129,B8129,$C$2:C8129,C8129)</f>
        <v>4</v>
      </c>
      <c r="Q8129" s="8" t="s">
        <v>22</v>
      </c>
      <c r="R8129" s="9" t="s">
        <v>16</v>
      </c>
      <c r="S8129" s="10">
        <v>15.403573629081947</v>
      </c>
    </row>
    <row r="8130" spans="1:19" x14ac:dyDescent="0.25">
      <c r="A8130" s="8" t="s">
        <v>22</v>
      </c>
      <c r="B8130" s="9" t="s">
        <v>17</v>
      </c>
      <c r="C8130" s="10">
        <v>15.403573629081947</v>
      </c>
      <c r="D8130">
        <f>COUNTIFS($A$2:A8130,A8130,$B$2:B8130,B8130,$C$2:C8130,C8130)</f>
        <v>149</v>
      </c>
      <c r="Q8130" s="8" t="s">
        <v>22</v>
      </c>
      <c r="R8130" s="9" t="s">
        <v>17</v>
      </c>
      <c r="S8130" s="10">
        <v>15.403573629081947</v>
      </c>
    </row>
    <row r="8131" spans="1:19" x14ac:dyDescent="0.25">
      <c r="A8131" s="8" t="s">
        <v>22</v>
      </c>
      <c r="B8131" s="9" t="s">
        <v>17</v>
      </c>
      <c r="C8131" s="10">
        <v>15.403573629081947</v>
      </c>
      <c r="D8131">
        <f>COUNTIFS($A$2:A8131,A8131,$B$2:B8131,B8131,$C$2:C8131,C8131)</f>
        <v>150</v>
      </c>
      <c r="Q8131" s="8" t="s">
        <v>22</v>
      </c>
      <c r="R8131" s="9" t="s">
        <v>17</v>
      </c>
      <c r="S8131" s="10">
        <v>15.403573629081947</v>
      </c>
    </row>
    <row r="8132" spans="1:19" x14ac:dyDescent="0.25">
      <c r="A8132" s="8" t="s">
        <v>22</v>
      </c>
      <c r="B8132" s="9" t="s">
        <v>18</v>
      </c>
      <c r="C8132" s="10">
        <v>15.403573629081947</v>
      </c>
      <c r="D8132">
        <f>COUNTIFS($A$2:A8132,A8132,$B$2:B8132,B8132,$C$2:C8132,C8132)</f>
        <v>9</v>
      </c>
      <c r="Q8132" s="8" t="s">
        <v>22</v>
      </c>
      <c r="R8132" s="9" t="s">
        <v>18</v>
      </c>
      <c r="S8132" s="10">
        <v>15.403573629081947</v>
      </c>
    </row>
    <row r="8133" spans="1:19" x14ac:dyDescent="0.25">
      <c r="A8133" s="8" t="s">
        <v>22</v>
      </c>
      <c r="B8133" s="9" t="s">
        <v>17</v>
      </c>
      <c r="C8133" s="10">
        <v>15.403573629081947</v>
      </c>
      <c r="D8133">
        <f>COUNTIFS($A$2:A8133,A8133,$B$2:B8133,B8133,$C$2:C8133,C8133)</f>
        <v>151</v>
      </c>
      <c r="Q8133" s="8" t="s">
        <v>22</v>
      </c>
      <c r="R8133" s="9" t="s">
        <v>17</v>
      </c>
      <c r="S8133" s="10">
        <v>15.403573629081947</v>
      </c>
    </row>
    <row r="8134" spans="1:19" x14ac:dyDescent="0.25">
      <c r="A8134" s="8" t="s">
        <v>22</v>
      </c>
      <c r="B8134" s="9" t="s">
        <v>17</v>
      </c>
      <c r="C8134" s="10">
        <v>15.403573629081947</v>
      </c>
      <c r="D8134">
        <f>COUNTIFS($A$2:A8134,A8134,$B$2:B8134,B8134,$C$2:C8134,C8134)</f>
        <v>152</v>
      </c>
      <c r="Q8134" s="8" t="s">
        <v>22</v>
      </c>
      <c r="R8134" s="9" t="s">
        <v>17</v>
      </c>
      <c r="S8134" s="10">
        <v>15.403573629081947</v>
      </c>
    </row>
    <row r="8135" spans="1:19" x14ac:dyDescent="0.25">
      <c r="A8135" s="8" t="s">
        <v>22</v>
      </c>
      <c r="B8135" s="9" t="s">
        <v>17</v>
      </c>
      <c r="C8135" s="10">
        <v>15.403573629081947</v>
      </c>
      <c r="D8135">
        <f>COUNTIFS($A$2:A8135,A8135,$B$2:B8135,B8135,$C$2:C8135,C8135)</f>
        <v>153</v>
      </c>
      <c r="Q8135" s="8" t="s">
        <v>22</v>
      </c>
      <c r="R8135" s="9" t="s">
        <v>17</v>
      </c>
      <c r="S8135" s="10">
        <v>15.403573629081947</v>
      </c>
    </row>
    <row r="8136" spans="1:19" x14ac:dyDescent="0.25">
      <c r="A8136" s="8" t="s">
        <v>22</v>
      </c>
      <c r="B8136" s="9" t="s">
        <v>17</v>
      </c>
      <c r="C8136" s="10">
        <v>15.403573629081947</v>
      </c>
      <c r="D8136">
        <f>COUNTIFS($A$2:A8136,A8136,$B$2:B8136,B8136,$C$2:C8136,C8136)</f>
        <v>154</v>
      </c>
      <c r="Q8136" s="8" t="s">
        <v>22</v>
      </c>
      <c r="R8136" s="9" t="s">
        <v>17</v>
      </c>
      <c r="S8136" s="10">
        <v>15.403573629081947</v>
      </c>
    </row>
    <row r="8137" spans="1:19" x14ac:dyDescent="0.25">
      <c r="A8137" s="8" t="s">
        <v>22</v>
      </c>
      <c r="B8137" s="9" t="s">
        <v>17</v>
      </c>
      <c r="C8137" s="10">
        <v>15.403573629081947</v>
      </c>
      <c r="D8137">
        <f>COUNTIFS($A$2:A8137,A8137,$B$2:B8137,B8137,$C$2:C8137,C8137)</f>
        <v>155</v>
      </c>
      <c r="Q8137" s="8" t="s">
        <v>22</v>
      </c>
      <c r="R8137" s="9" t="s">
        <v>17</v>
      </c>
      <c r="S8137" s="10">
        <v>15.403573629081947</v>
      </c>
    </row>
    <row r="8138" spans="1:19" x14ac:dyDescent="0.25">
      <c r="A8138" s="8" t="s">
        <v>22</v>
      </c>
      <c r="B8138" s="9" t="s">
        <v>17</v>
      </c>
      <c r="C8138" s="10">
        <v>15.403573629081947</v>
      </c>
      <c r="D8138">
        <f>COUNTIFS($A$2:A8138,A8138,$B$2:B8138,B8138,$C$2:C8138,C8138)</f>
        <v>156</v>
      </c>
      <c r="Q8138" s="8" t="s">
        <v>22</v>
      </c>
      <c r="R8138" s="9" t="s">
        <v>17</v>
      </c>
      <c r="S8138" s="10">
        <v>15.403573629081947</v>
      </c>
    </row>
    <row r="8139" spans="1:19" x14ac:dyDescent="0.25">
      <c r="A8139" s="8" t="s">
        <v>22</v>
      </c>
      <c r="B8139" s="9" t="s">
        <v>17</v>
      </c>
      <c r="C8139" s="10">
        <v>15.403573629081947</v>
      </c>
      <c r="D8139">
        <f>COUNTIFS($A$2:A8139,A8139,$B$2:B8139,B8139,$C$2:C8139,C8139)</f>
        <v>157</v>
      </c>
      <c r="Q8139" s="8" t="s">
        <v>22</v>
      </c>
      <c r="R8139" s="9" t="s">
        <v>17</v>
      </c>
      <c r="S8139" s="10">
        <v>15.403573629081947</v>
      </c>
    </row>
    <row r="8140" spans="1:19" x14ac:dyDescent="0.25">
      <c r="A8140" s="8" t="s">
        <v>22</v>
      </c>
      <c r="B8140" s="9" t="s">
        <v>17</v>
      </c>
      <c r="C8140" s="10">
        <v>15.403573629081947</v>
      </c>
      <c r="D8140">
        <f>COUNTIFS($A$2:A8140,A8140,$B$2:B8140,B8140,$C$2:C8140,C8140)</f>
        <v>158</v>
      </c>
      <c r="Q8140" s="8" t="s">
        <v>22</v>
      </c>
      <c r="R8140" s="9" t="s">
        <v>17</v>
      </c>
      <c r="S8140" s="10">
        <v>15.403573629081947</v>
      </c>
    </row>
    <row r="8141" spans="1:19" x14ac:dyDescent="0.25">
      <c r="A8141" s="8" t="s">
        <v>22</v>
      </c>
      <c r="B8141" s="9" t="s">
        <v>17</v>
      </c>
      <c r="C8141" s="10">
        <v>15.403573629081947</v>
      </c>
      <c r="D8141">
        <f>COUNTIFS($A$2:A8141,A8141,$B$2:B8141,B8141,$C$2:C8141,C8141)</f>
        <v>159</v>
      </c>
      <c r="Q8141" s="8" t="s">
        <v>22</v>
      </c>
      <c r="R8141" s="9" t="s">
        <v>17</v>
      </c>
      <c r="S8141" s="10">
        <v>15.403573629081947</v>
      </c>
    </row>
    <row r="8142" spans="1:19" x14ac:dyDescent="0.25">
      <c r="A8142" s="8" t="s">
        <v>22</v>
      </c>
      <c r="B8142" s="9" t="s">
        <v>17</v>
      </c>
      <c r="C8142" s="10">
        <v>15.403573629081947</v>
      </c>
      <c r="D8142">
        <f>COUNTIFS($A$2:A8142,A8142,$B$2:B8142,B8142,$C$2:C8142,C8142)</f>
        <v>160</v>
      </c>
      <c r="Q8142" s="8" t="s">
        <v>22</v>
      </c>
      <c r="R8142" s="9" t="s">
        <v>17</v>
      </c>
      <c r="S8142" s="10">
        <v>15.403573629081947</v>
      </c>
    </row>
    <row r="8143" spans="1:19" x14ac:dyDescent="0.25">
      <c r="A8143" s="8" t="s">
        <v>22</v>
      </c>
      <c r="B8143" s="9" t="s">
        <v>17</v>
      </c>
      <c r="C8143" s="10">
        <v>15.403573629081947</v>
      </c>
      <c r="D8143">
        <f>COUNTIFS($A$2:A8143,A8143,$B$2:B8143,B8143,$C$2:C8143,C8143)</f>
        <v>161</v>
      </c>
      <c r="Q8143" s="8" t="s">
        <v>22</v>
      </c>
      <c r="R8143" s="9" t="s">
        <v>17</v>
      </c>
      <c r="S8143" s="10">
        <v>15.403573629081947</v>
      </c>
    </row>
    <row r="8144" spans="1:19" x14ac:dyDescent="0.25">
      <c r="A8144" s="8" t="s">
        <v>22</v>
      </c>
      <c r="B8144" s="9" t="s">
        <v>17</v>
      </c>
      <c r="C8144" s="10">
        <v>15.403573629081947</v>
      </c>
      <c r="D8144">
        <f>COUNTIFS($A$2:A8144,A8144,$B$2:B8144,B8144,$C$2:C8144,C8144)</f>
        <v>162</v>
      </c>
      <c r="Q8144" s="8" t="s">
        <v>22</v>
      </c>
      <c r="R8144" s="9" t="s">
        <v>17</v>
      </c>
      <c r="S8144" s="10">
        <v>15.403573629081947</v>
      </c>
    </row>
    <row r="8145" spans="1:19" x14ac:dyDescent="0.25">
      <c r="A8145" s="8" t="s">
        <v>22</v>
      </c>
      <c r="B8145" s="9" t="s">
        <v>17</v>
      </c>
      <c r="C8145" s="10">
        <v>15.403573629081947</v>
      </c>
      <c r="D8145">
        <f>COUNTIFS($A$2:A8145,A8145,$B$2:B8145,B8145,$C$2:C8145,C8145)</f>
        <v>163</v>
      </c>
      <c r="Q8145" s="8" t="s">
        <v>22</v>
      </c>
      <c r="R8145" s="9" t="s">
        <v>17</v>
      </c>
      <c r="S8145" s="10">
        <v>15.403573629081947</v>
      </c>
    </row>
    <row r="8146" spans="1:19" x14ac:dyDescent="0.25">
      <c r="A8146" s="8" t="s">
        <v>22</v>
      </c>
      <c r="B8146" s="9" t="s">
        <v>17</v>
      </c>
      <c r="C8146" s="10">
        <v>15.403573629081947</v>
      </c>
      <c r="D8146">
        <f>COUNTIFS($A$2:A8146,A8146,$B$2:B8146,B8146,$C$2:C8146,C8146)</f>
        <v>164</v>
      </c>
      <c r="Q8146" s="8" t="s">
        <v>22</v>
      </c>
      <c r="R8146" s="9" t="s">
        <v>17</v>
      </c>
      <c r="S8146" s="10">
        <v>15.403573629081947</v>
      </c>
    </row>
    <row r="8147" spans="1:19" x14ac:dyDescent="0.25">
      <c r="A8147" s="8" t="s">
        <v>22</v>
      </c>
      <c r="B8147" s="9" t="s">
        <v>17</v>
      </c>
      <c r="C8147" s="10">
        <v>15.403573629081947</v>
      </c>
      <c r="D8147">
        <f>COUNTIFS($A$2:A8147,A8147,$B$2:B8147,B8147,$C$2:C8147,C8147)</f>
        <v>165</v>
      </c>
      <c r="Q8147" s="8" t="s">
        <v>22</v>
      </c>
      <c r="R8147" s="9" t="s">
        <v>17</v>
      </c>
      <c r="S8147" s="10">
        <v>15.403573629081947</v>
      </c>
    </row>
    <row r="8148" spans="1:19" x14ac:dyDescent="0.25">
      <c r="A8148" s="8" t="s">
        <v>22</v>
      </c>
      <c r="B8148" s="9" t="s">
        <v>17</v>
      </c>
      <c r="C8148" s="10">
        <v>15.403573629081947</v>
      </c>
      <c r="D8148">
        <f>COUNTIFS($A$2:A8148,A8148,$B$2:B8148,B8148,$C$2:C8148,C8148)</f>
        <v>166</v>
      </c>
      <c r="Q8148" s="8" t="s">
        <v>22</v>
      </c>
      <c r="R8148" s="9" t="s">
        <v>17</v>
      </c>
      <c r="S8148" s="10">
        <v>15.403573629081947</v>
      </c>
    </row>
    <row r="8149" spans="1:19" x14ac:dyDescent="0.25">
      <c r="A8149" s="8" t="s">
        <v>22</v>
      </c>
      <c r="B8149" s="9" t="s">
        <v>17</v>
      </c>
      <c r="C8149" s="10">
        <v>15.403573629081947</v>
      </c>
      <c r="D8149">
        <f>COUNTIFS($A$2:A8149,A8149,$B$2:B8149,B8149,$C$2:C8149,C8149)</f>
        <v>167</v>
      </c>
      <c r="Q8149" s="8" t="s">
        <v>22</v>
      </c>
      <c r="R8149" s="9" t="s">
        <v>17</v>
      </c>
      <c r="S8149" s="10">
        <v>15.403573629081947</v>
      </c>
    </row>
    <row r="8150" spans="1:19" x14ac:dyDescent="0.25">
      <c r="A8150" s="8" t="s">
        <v>22</v>
      </c>
      <c r="B8150" s="9" t="s">
        <v>17</v>
      </c>
      <c r="C8150" s="10">
        <v>15.403573629081947</v>
      </c>
      <c r="D8150">
        <f>COUNTIFS($A$2:A8150,A8150,$B$2:B8150,B8150,$C$2:C8150,C8150)</f>
        <v>168</v>
      </c>
      <c r="Q8150" s="8" t="s">
        <v>22</v>
      </c>
      <c r="R8150" s="9" t="s">
        <v>17</v>
      </c>
      <c r="S8150" s="10">
        <v>15.403573629081947</v>
      </c>
    </row>
    <row r="8151" spans="1:19" x14ac:dyDescent="0.25">
      <c r="A8151" s="8" t="s">
        <v>22</v>
      </c>
      <c r="B8151" s="9" t="s">
        <v>17</v>
      </c>
      <c r="C8151" s="10">
        <v>15.403573629081947</v>
      </c>
      <c r="D8151">
        <f>COUNTIFS($A$2:A8151,A8151,$B$2:B8151,B8151,$C$2:C8151,C8151)</f>
        <v>169</v>
      </c>
      <c r="Q8151" s="8" t="s">
        <v>22</v>
      </c>
      <c r="R8151" s="9" t="s">
        <v>17</v>
      </c>
      <c r="S8151" s="10">
        <v>15.403573629081947</v>
      </c>
    </row>
    <row r="8152" spans="1:19" x14ac:dyDescent="0.25">
      <c r="A8152" s="8" t="s">
        <v>22</v>
      </c>
      <c r="B8152" s="9" t="s">
        <v>17</v>
      </c>
      <c r="C8152" s="10">
        <v>15.403573629081947</v>
      </c>
      <c r="D8152">
        <f>COUNTIFS($A$2:A8152,A8152,$B$2:B8152,B8152,$C$2:C8152,C8152)</f>
        <v>170</v>
      </c>
      <c r="Q8152" s="8" t="s">
        <v>22</v>
      </c>
      <c r="R8152" s="9" t="s">
        <v>17</v>
      </c>
      <c r="S8152" s="10">
        <v>15.403573629081947</v>
      </c>
    </row>
    <row r="8153" spans="1:19" x14ac:dyDescent="0.25">
      <c r="A8153" s="8" t="s">
        <v>22</v>
      </c>
      <c r="B8153" s="9" t="s">
        <v>17</v>
      </c>
      <c r="C8153" s="10">
        <v>15.403573629081947</v>
      </c>
      <c r="D8153">
        <f>COUNTIFS($A$2:A8153,A8153,$B$2:B8153,B8153,$C$2:C8153,C8153)</f>
        <v>171</v>
      </c>
      <c r="Q8153" s="8" t="s">
        <v>22</v>
      </c>
      <c r="R8153" s="9" t="s">
        <v>17</v>
      </c>
      <c r="S8153" s="10">
        <v>15.403573629081947</v>
      </c>
    </row>
    <row r="8154" spans="1:19" x14ac:dyDescent="0.25">
      <c r="A8154" s="8" t="s">
        <v>22</v>
      </c>
      <c r="B8154" s="9" t="s">
        <v>17</v>
      </c>
      <c r="C8154" s="10">
        <v>15.403573629081947</v>
      </c>
      <c r="D8154">
        <f>COUNTIFS($A$2:A8154,A8154,$B$2:B8154,B8154,$C$2:C8154,C8154)</f>
        <v>172</v>
      </c>
      <c r="Q8154" s="8" t="s">
        <v>22</v>
      </c>
      <c r="R8154" s="9" t="s">
        <v>17</v>
      </c>
      <c r="S8154" s="10">
        <v>15.403573629081947</v>
      </c>
    </row>
    <row r="8155" spans="1:19" x14ac:dyDescent="0.25">
      <c r="A8155" s="8" t="s">
        <v>22</v>
      </c>
      <c r="B8155" s="9" t="s">
        <v>17</v>
      </c>
      <c r="C8155" s="10">
        <v>15.403573629081947</v>
      </c>
      <c r="D8155">
        <f>COUNTIFS($A$2:A8155,A8155,$B$2:B8155,B8155,$C$2:C8155,C8155)</f>
        <v>173</v>
      </c>
      <c r="Q8155" s="8" t="s">
        <v>22</v>
      </c>
      <c r="R8155" s="9" t="s">
        <v>17</v>
      </c>
      <c r="S8155" s="10">
        <v>15.403573629081947</v>
      </c>
    </row>
    <row r="8156" spans="1:19" x14ac:dyDescent="0.25">
      <c r="A8156" s="8" t="s">
        <v>22</v>
      </c>
      <c r="B8156" s="9" t="s">
        <v>17</v>
      </c>
      <c r="C8156" s="10">
        <v>15.403573629081947</v>
      </c>
      <c r="D8156">
        <f>COUNTIFS($A$2:A8156,A8156,$B$2:B8156,B8156,$C$2:C8156,C8156)</f>
        <v>174</v>
      </c>
      <c r="Q8156" s="8" t="s">
        <v>22</v>
      </c>
      <c r="R8156" s="9" t="s">
        <v>17</v>
      </c>
      <c r="S8156" s="10">
        <v>15.403573629081947</v>
      </c>
    </row>
    <row r="8157" spans="1:19" x14ac:dyDescent="0.25">
      <c r="A8157" s="8" t="s">
        <v>22</v>
      </c>
      <c r="B8157" s="9" t="s">
        <v>18</v>
      </c>
      <c r="C8157" s="10">
        <v>15.403573629081947</v>
      </c>
      <c r="D8157">
        <f>COUNTIFS($A$2:A8157,A8157,$B$2:B8157,B8157,$C$2:C8157,C8157)</f>
        <v>10</v>
      </c>
      <c r="Q8157" s="8" t="s">
        <v>22</v>
      </c>
      <c r="R8157" s="9" t="s">
        <v>18</v>
      </c>
      <c r="S8157" s="10">
        <v>15.403573629081947</v>
      </c>
    </row>
    <row r="8158" spans="1:19" x14ac:dyDescent="0.25">
      <c r="A8158" s="8" t="s">
        <v>22</v>
      </c>
      <c r="B8158" s="9" t="s">
        <v>17</v>
      </c>
      <c r="C8158" s="10">
        <v>15.403573629081947</v>
      </c>
      <c r="D8158">
        <f>COUNTIFS($A$2:A8158,A8158,$B$2:B8158,B8158,$C$2:C8158,C8158)</f>
        <v>175</v>
      </c>
      <c r="Q8158" s="8" t="s">
        <v>22</v>
      </c>
      <c r="R8158" s="9" t="s">
        <v>17</v>
      </c>
      <c r="S8158" s="10">
        <v>15.403573629081947</v>
      </c>
    </row>
    <row r="8159" spans="1:19" x14ac:dyDescent="0.25">
      <c r="A8159" s="8" t="s">
        <v>22</v>
      </c>
      <c r="B8159" s="9" t="s">
        <v>17</v>
      </c>
      <c r="C8159" s="10">
        <v>15.403573629081947</v>
      </c>
      <c r="D8159">
        <f>COUNTIFS($A$2:A8159,A8159,$B$2:B8159,B8159,$C$2:C8159,C8159)</f>
        <v>176</v>
      </c>
      <c r="Q8159" s="8" t="s">
        <v>22</v>
      </c>
      <c r="R8159" s="9" t="s">
        <v>17</v>
      </c>
      <c r="S8159" s="10">
        <v>15.403573629081947</v>
      </c>
    </row>
    <row r="8160" spans="1:19" x14ac:dyDescent="0.25">
      <c r="A8160" s="8" t="s">
        <v>22</v>
      </c>
      <c r="B8160" s="9" t="s">
        <v>17</v>
      </c>
      <c r="C8160" s="10">
        <v>15.403573629081947</v>
      </c>
      <c r="D8160">
        <f>COUNTIFS($A$2:A8160,A8160,$B$2:B8160,B8160,$C$2:C8160,C8160)</f>
        <v>177</v>
      </c>
      <c r="Q8160" s="8" t="s">
        <v>22</v>
      </c>
      <c r="R8160" s="9" t="s">
        <v>17</v>
      </c>
      <c r="S8160" s="10">
        <v>15.403573629081947</v>
      </c>
    </row>
    <row r="8161" spans="1:19" x14ac:dyDescent="0.25">
      <c r="A8161" s="8" t="s">
        <v>22</v>
      </c>
      <c r="B8161" s="9" t="s">
        <v>17</v>
      </c>
      <c r="C8161" s="10">
        <v>15.403573629081947</v>
      </c>
      <c r="D8161">
        <f>COUNTIFS($A$2:A8161,A8161,$B$2:B8161,B8161,$C$2:C8161,C8161)</f>
        <v>178</v>
      </c>
      <c r="Q8161" s="8" t="s">
        <v>22</v>
      </c>
      <c r="R8161" s="9" t="s">
        <v>17</v>
      </c>
      <c r="S8161" s="10">
        <v>15.403573629081947</v>
      </c>
    </row>
    <row r="8162" spans="1:19" x14ac:dyDescent="0.25">
      <c r="A8162" s="8" t="s">
        <v>22</v>
      </c>
      <c r="B8162" s="9" t="s">
        <v>17</v>
      </c>
      <c r="C8162" s="10">
        <v>15.403573629081947</v>
      </c>
      <c r="D8162">
        <f>COUNTIFS($A$2:A8162,A8162,$B$2:B8162,B8162,$C$2:C8162,C8162)</f>
        <v>179</v>
      </c>
      <c r="Q8162" s="8" t="s">
        <v>22</v>
      </c>
      <c r="R8162" s="9" t="s">
        <v>17</v>
      </c>
      <c r="S8162" s="10">
        <v>15.403573629081947</v>
      </c>
    </row>
    <row r="8163" spans="1:19" x14ac:dyDescent="0.25">
      <c r="A8163" s="8" t="s">
        <v>22</v>
      </c>
      <c r="B8163" s="9" t="s">
        <v>17</v>
      </c>
      <c r="C8163" s="10">
        <v>15.403573629081947</v>
      </c>
      <c r="D8163">
        <f>COUNTIFS($A$2:A8163,A8163,$B$2:B8163,B8163,$C$2:C8163,C8163)</f>
        <v>180</v>
      </c>
      <c r="Q8163" s="8" t="s">
        <v>22</v>
      </c>
      <c r="R8163" s="9" t="s">
        <v>17</v>
      </c>
      <c r="S8163" s="10">
        <v>15.403573629081947</v>
      </c>
    </row>
    <row r="8164" spans="1:19" x14ac:dyDescent="0.25">
      <c r="A8164" s="8" t="s">
        <v>22</v>
      </c>
      <c r="B8164" s="9" t="s">
        <v>17</v>
      </c>
      <c r="C8164" s="10">
        <v>15.403573629081947</v>
      </c>
      <c r="D8164">
        <f>COUNTIFS($A$2:A8164,A8164,$B$2:B8164,B8164,$C$2:C8164,C8164)</f>
        <v>181</v>
      </c>
      <c r="Q8164" s="8" t="s">
        <v>22</v>
      </c>
      <c r="R8164" s="9" t="s">
        <v>17</v>
      </c>
      <c r="S8164" s="10">
        <v>15.403573629081947</v>
      </c>
    </row>
    <row r="8165" spans="1:19" x14ac:dyDescent="0.25">
      <c r="A8165" s="8" t="s">
        <v>22</v>
      </c>
      <c r="B8165" s="9" t="s">
        <v>17</v>
      </c>
      <c r="C8165" s="10">
        <v>15.403573629081947</v>
      </c>
      <c r="D8165">
        <f>COUNTIFS($A$2:A8165,A8165,$B$2:B8165,B8165,$C$2:C8165,C8165)</f>
        <v>182</v>
      </c>
      <c r="Q8165" s="8" t="s">
        <v>22</v>
      </c>
      <c r="R8165" s="9" t="s">
        <v>17</v>
      </c>
      <c r="S8165" s="10">
        <v>15.403573629081947</v>
      </c>
    </row>
    <row r="8166" spans="1:19" x14ac:dyDescent="0.25">
      <c r="A8166" s="8" t="s">
        <v>22</v>
      </c>
      <c r="B8166" s="9" t="s">
        <v>17</v>
      </c>
      <c r="C8166" s="10">
        <v>15.403573629081947</v>
      </c>
      <c r="D8166">
        <f>COUNTIFS($A$2:A8166,A8166,$B$2:B8166,B8166,$C$2:C8166,C8166)</f>
        <v>183</v>
      </c>
      <c r="Q8166" s="8" t="s">
        <v>22</v>
      </c>
      <c r="R8166" s="9" t="s">
        <v>17</v>
      </c>
      <c r="S8166" s="10">
        <v>15.403573629081947</v>
      </c>
    </row>
    <row r="8167" spans="1:19" x14ac:dyDescent="0.25">
      <c r="A8167" s="8" t="s">
        <v>22</v>
      </c>
      <c r="B8167" s="9" t="s">
        <v>17</v>
      </c>
      <c r="C8167" s="10">
        <v>15.403573629081947</v>
      </c>
      <c r="D8167">
        <f>COUNTIFS($A$2:A8167,A8167,$B$2:B8167,B8167,$C$2:C8167,C8167)</f>
        <v>184</v>
      </c>
      <c r="Q8167" s="8" t="s">
        <v>22</v>
      </c>
      <c r="R8167" s="9" t="s">
        <v>17</v>
      </c>
      <c r="S8167" s="10">
        <v>15.403573629081947</v>
      </c>
    </row>
    <row r="8168" spans="1:19" x14ac:dyDescent="0.25">
      <c r="A8168" s="8" t="s">
        <v>22</v>
      </c>
      <c r="B8168" s="9" t="s">
        <v>17</v>
      </c>
      <c r="C8168" s="10">
        <v>15.403573629081947</v>
      </c>
      <c r="D8168">
        <f>COUNTIFS($A$2:A8168,A8168,$B$2:B8168,B8168,$C$2:C8168,C8168)</f>
        <v>185</v>
      </c>
      <c r="Q8168" s="8" t="s">
        <v>22</v>
      </c>
      <c r="R8168" s="9" t="s">
        <v>17</v>
      </c>
      <c r="S8168" s="10">
        <v>15.403573629081947</v>
      </c>
    </row>
    <row r="8169" spans="1:19" x14ac:dyDescent="0.25">
      <c r="A8169" s="8" t="s">
        <v>22</v>
      </c>
      <c r="B8169" s="9" t="s">
        <v>17</v>
      </c>
      <c r="C8169" s="10">
        <v>15.403573629081947</v>
      </c>
      <c r="D8169">
        <f>COUNTIFS($A$2:A8169,A8169,$B$2:B8169,B8169,$C$2:C8169,C8169)</f>
        <v>186</v>
      </c>
      <c r="Q8169" s="8" t="s">
        <v>22</v>
      </c>
      <c r="R8169" s="9" t="s">
        <v>17</v>
      </c>
      <c r="S8169" s="10">
        <v>15.403573629081947</v>
      </c>
    </row>
    <row r="8170" spans="1:19" x14ac:dyDescent="0.25">
      <c r="A8170" s="8" t="s">
        <v>22</v>
      </c>
      <c r="B8170" s="9" t="s">
        <v>17</v>
      </c>
      <c r="C8170" s="10">
        <v>15.403573629081947</v>
      </c>
      <c r="D8170">
        <f>COUNTIFS($A$2:A8170,A8170,$B$2:B8170,B8170,$C$2:C8170,C8170)</f>
        <v>187</v>
      </c>
      <c r="Q8170" s="8" t="s">
        <v>22</v>
      </c>
      <c r="R8170" s="9" t="s">
        <v>17</v>
      </c>
      <c r="S8170" s="10">
        <v>15.403573629081947</v>
      </c>
    </row>
    <row r="8171" spans="1:19" x14ac:dyDescent="0.25">
      <c r="A8171" s="8" t="s">
        <v>22</v>
      </c>
      <c r="B8171" s="9" t="s">
        <v>17</v>
      </c>
      <c r="C8171" s="10">
        <v>15.403573629081947</v>
      </c>
      <c r="D8171">
        <f>COUNTIFS($A$2:A8171,A8171,$B$2:B8171,B8171,$C$2:C8171,C8171)</f>
        <v>188</v>
      </c>
      <c r="Q8171" s="8" t="s">
        <v>22</v>
      </c>
      <c r="R8171" s="9" t="s">
        <v>17</v>
      </c>
      <c r="S8171" s="10">
        <v>15.403573629081947</v>
      </c>
    </row>
    <row r="8172" spans="1:19" x14ac:dyDescent="0.25">
      <c r="A8172" s="8" t="s">
        <v>22</v>
      </c>
      <c r="B8172" s="9" t="s">
        <v>17</v>
      </c>
      <c r="C8172" s="10">
        <v>15.403573629081947</v>
      </c>
      <c r="D8172">
        <f>COUNTIFS($A$2:A8172,A8172,$B$2:B8172,B8172,$C$2:C8172,C8172)</f>
        <v>189</v>
      </c>
      <c r="Q8172" s="8" t="s">
        <v>22</v>
      </c>
      <c r="R8172" s="9" t="s">
        <v>17</v>
      </c>
      <c r="S8172" s="10">
        <v>15.403573629081947</v>
      </c>
    </row>
    <row r="8173" spans="1:19" x14ac:dyDescent="0.25">
      <c r="A8173" s="8" t="s">
        <v>22</v>
      </c>
      <c r="B8173" s="9" t="s">
        <v>17</v>
      </c>
      <c r="C8173" s="10">
        <v>15.403573629081947</v>
      </c>
      <c r="D8173">
        <f>COUNTIFS($A$2:A8173,A8173,$B$2:B8173,B8173,$C$2:C8173,C8173)</f>
        <v>190</v>
      </c>
      <c r="Q8173" s="8" t="s">
        <v>22</v>
      </c>
      <c r="R8173" s="9" t="s">
        <v>17</v>
      </c>
      <c r="S8173" s="10">
        <v>15.403573629081947</v>
      </c>
    </row>
    <row r="8174" spans="1:19" x14ac:dyDescent="0.25">
      <c r="A8174" s="8" t="s">
        <v>22</v>
      </c>
      <c r="B8174" s="9" t="s">
        <v>17</v>
      </c>
      <c r="C8174" s="10">
        <v>15.403573629081947</v>
      </c>
      <c r="D8174">
        <f>COUNTIFS($A$2:A8174,A8174,$B$2:B8174,B8174,$C$2:C8174,C8174)</f>
        <v>191</v>
      </c>
      <c r="Q8174" s="8" t="s">
        <v>22</v>
      </c>
      <c r="R8174" s="9" t="s">
        <v>17</v>
      </c>
      <c r="S8174" s="10">
        <v>15.403573629081947</v>
      </c>
    </row>
    <row r="8175" spans="1:19" x14ac:dyDescent="0.25">
      <c r="A8175" s="8" t="s">
        <v>22</v>
      </c>
      <c r="B8175" s="9" t="s">
        <v>17</v>
      </c>
      <c r="C8175" s="10">
        <v>15.403573629081947</v>
      </c>
      <c r="D8175">
        <f>COUNTIFS($A$2:A8175,A8175,$B$2:B8175,B8175,$C$2:C8175,C8175)</f>
        <v>192</v>
      </c>
      <c r="Q8175" s="8" t="s">
        <v>22</v>
      </c>
      <c r="R8175" s="9" t="s">
        <v>17</v>
      </c>
      <c r="S8175" s="10">
        <v>15.403573629081947</v>
      </c>
    </row>
    <row r="8176" spans="1:19" x14ac:dyDescent="0.25">
      <c r="A8176" s="8" t="s">
        <v>22</v>
      </c>
      <c r="B8176" s="9" t="s">
        <v>17</v>
      </c>
      <c r="C8176" s="10">
        <v>15.403573629081947</v>
      </c>
      <c r="D8176">
        <f>COUNTIFS($A$2:A8176,A8176,$B$2:B8176,B8176,$C$2:C8176,C8176)</f>
        <v>193</v>
      </c>
      <c r="Q8176" s="8" t="s">
        <v>22</v>
      </c>
      <c r="R8176" s="9" t="s">
        <v>17</v>
      </c>
      <c r="S8176" s="10">
        <v>15.403573629081947</v>
      </c>
    </row>
    <row r="8177" spans="1:19" x14ac:dyDescent="0.25">
      <c r="A8177" s="8" t="s">
        <v>22</v>
      </c>
      <c r="B8177" s="9" t="s">
        <v>17</v>
      </c>
      <c r="C8177" s="10">
        <v>15.403573629081947</v>
      </c>
      <c r="D8177">
        <f>COUNTIFS($A$2:A8177,A8177,$B$2:B8177,B8177,$C$2:C8177,C8177)</f>
        <v>194</v>
      </c>
      <c r="Q8177" s="8" t="s">
        <v>22</v>
      </c>
      <c r="R8177" s="9" t="s">
        <v>17</v>
      </c>
      <c r="S8177" s="10">
        <v>15.403573629081947</v>
      </c>
    </row>
    <row r="8178" spans="1:19" x14ac:dyDescent="0.25">
      <c r="A8178" s="8" t="s">
        <v>22</v>
      </c>
      <c r="B8178" s="9" t="s">
        <v>17</v>
      </c>
      <c r="C8178" s="10">
        <v>15.403573629081947</v>
      </c>
      <c r="D8178">
        <f>COUNTIFS($A$2:A8178,A8178,$B$2:B8178,B8178,$C$2:C8178,C8178)</f>
        <v>195</v>
      </c>
      <c r="Q8178" s="8" t="s">
        <v>22</v>
      </c>
      <c r="R8178" s="9" t="s">
        <v>17</v>
      </c>
      <c r="S8178" s="10">
        <v>15.403573629081947</v>
      </c>
    </row>
    <row r="8179" spans="1:19" x14ac:dyDescent="0.25">
      <c r="A8179" s="8" t="s">
        <v>22</v>
      </c>
      <c r="B8179" s="9" t="s">
        <v>17</v>
      </c>
      <c r="C8179" s="10">
        <v>15.403573629081947</v>
      </c>
      <c r="D8179">
        <f>COUNTIFS($A$2:A8179,A8179,$B$2:B8179,B8179,$C$2:C8179,C8179)</f>
        <v>196</v>
      </c>
      <c r="Q8179" s="8" t="s">
        <v>22</v>
      </c>
      <c r="R8179" s="9" t="s">
        <v>17</v>
      </c>
      <c r="S8179" s="10">
        <v>15.403573629081947</v>
      </c>
    </row>
    <row r="8180" spans="1:19" x14ac:dyDescent="0.25">
      <c r="A8180" s="8" t="s">
        <v>22</v>
      </c>
      <c r="B8180" s="9" t="s">
        <v>17</v>
      </c>
      <c r="C8180" s="10">
        <v>15.403573629081947</v>
      </c>
      <c r="D8180">
        <f>COUNTIFS($A$2:A8180,A8180,$B$2:B8180,B8180,$C$2:C8180,C8180)</f>
        <v>197</v>
      </c>
      <c r="Q8180" s="8" t="s">
        <v>22</v>
      </c>
      <c r="R8180" s="9" t="s">
        <v>17</v>
      </c>
      <c r="S8180" s="10">
        <v>15.403573629081947</v>
      </c>
    </row>
    <row r="8181" spans="1:19" x14ac:dyDescent="0.25">
      <c r="A8181" s="8" t="s">
        <v>22</v>
      </c>
      <c r="B8181" s="9" t="s">
        <v>17</v>
      </c>
      <c r="C8181" s="10">
        <v>15.403573629081947</v>
      </c>
      <c r="D8181">
        <f>COUNTIFS($A$2:A8181,A8181,$B$2:B8181,B8181,$C$2:C8181,C8181)</f>
        <v>198</v>
      </c>
      <c r="Q8181" s="8" t="s">
        <v>22</v>
      </c>
      <c r="R8181" s="9" t="s">
        <v>17</v>
      </c>
      <c r="S8181" s="10">
        <v>15.403573629081947</v>
      </c>
    </row>
    <row r="8182" spans="1:19" x14ac:dyDescent="0.25">
      <c r="A8182" s="8" t="s">
        <v>22</v>
      </c>
      <c r="B8182" s="9" t="s">
        <v>17</v>
      </c>
      <c r="C8182" s="10">
        <v>15.403573629081947</v>
      </c>
      <c r="D8182">
        <f>COUNTIFS($A$2:A8182,A8182,$B$2:B8182,B8182,$C$2:C8182,C8182)</f>
        <v>199</v>
      </c>
      <c r="Q8182" s="8" t="s">
        <v>22</v>
      </c>
      <c r="R8182" s="9" t="s">
        <v>17</v>
      </c>
      <c r="S8182" s="10">
        <v>15.403573629081947</v>
      </c>
    </row>
    <row r="8183" spans="1:19" x14ac:dyDescent="0.25">
      <c r="A8183" s="8" t="s">
        <v>22</v>
      </c>
      <c r="B8183" s="9" t="s">
        <v>17</v>
      </c>
      <c r="C8183" s="10">
        <v>15.403573629081947</v>
      </c>
      <c r="D8183">
        <f>COUNTIFS($A$2:A8183,A8183,$B$2:B8183,B8183,$C$2:C8183,C8183)</f>
        <v>200</v>
      </c>
      <c r="Q8183" s="8" t="s">
        <v>22</v>
      </c>
      <c r="R8183" s="9" t="s">
        <v>17</v>
      </c>
      <c r="S8183" s="10">
        <v>15.403573629081947</v>
      </c>
    </row>
    <row r="8184" spans="1:19" x14ac:dyDescent="0.25">
      <c r="A8184" s="8" t="s">
        <v>22</v>
      </c>
      <c r="B8184" s="9" t="s">
        <v>17</v>
      </c>
      <c r="C8184" s="10">
        <v>15.403573629081947</v>
      </c>
      <c r="D8184">
        <f>COUNTIFS($A$2:A8184,A8184,$B$2:B8184,B8184,$C$2:C8184,C8184)</f>
        <v>201</v>
      </c>
      <c r="Q8184" s="8" t="s">
        <v>22</v>
      </c>
      <c r="R8184" s="9" t="s">
        <v>17</v>
      </c>
      <c r="S8184" s="10">
        <v>15.403573629081947</v>
      </c>
    </row>
    <row r="8185" spans="1:19" x14ac:dyDescent="0.25">
      <c r="A8185" s="8" t="s">
        <v>22</v>
      </c>
      <c r="B8185" s="9" t="s">
        <v>17</v>
      </c>
      <c r="C8185" s="10">
        <v>15.403573629081947</v>
      </c>
      <c r="D8185">
        <f>COUNTIFS($A$2:A8185,A8185,$B$2:B8185,B8185,$C$2:C8185,C8185)</f>
        <v>202</v>
      </c>
      <c r="Q8185" s="8" t="s">
        <v>22</v>
      </c>
      <c r="R8185" s="9" t="s">
        <v>17</v>
      </c>
      <c r="S8185" s="10">
        <v>15.403573629081947</v>
      </c>
    </row>
    <row r="8186" spans="1:19" x14ac:dyDescent="0.25">
      <c r="A8186" s="8" t="s">
        <v>22</v>
      </c>
      <c r="B8186" s="9" t="s">
        <v>17</v>
      </c>
      <c r="C8186" s="10">
        <v>15.403573629081947</v>
      </c>
      <c r="D8186">
        <f>COUNTIFS($A$2:A8186,A8186,$B$2:B8186,B8186,$C$2:C8186,C8186)</f>
        <v>203</v>
      </c>
      <c r="Q8186" s="8" t="s">
        <v>22</v>
      </c>
      <c r="R8186" s="9" t="s">
        <v>17</v>
      </c>
      <c r="S8186" s="10">
        <v>15.403573629081947</v>
      </c>
    </row>
    <row r="8187" spans="1:19" x14ac:dyDescent="0.25">
      <c r="A8187" s="8" t="s">
        <v>22</v>
      </c>
      <c r="B8187" s="9" t="s">
        <v>17</v>
      </c>
      <c r="C8187" s="10">
        <v>15.403573629081947</v>
      </c>
      <c r="D8187">
        <f>COUNTIFS($A$2:A8187,A8187,$B$2:B8187,B8187,$C$2:C8187,C8187)</f>
        <v>204</v>
      </c>
      <c r="Q8187" s="8" t="s">
        <v>22</v>
      </c>
      <c r="R8187" s="9" t="s">
        <v>17</v>
      </c>
      <c r="S8187" s="10">
        <v>15.403573629081947</v>
      </c>
    </row>
    <row r="8188" spans="1:19" x14ac:dyDescent="0.25">
      <c r="A8188" s="8" t="s">
        <v>22</v>
      </c>
      <c r="B8188" s="9" t="s">
        <v>17</v>
      </c>
      <c r="C8188" s="10">
        <v>15.403573629081947</v>
      </c>
      <c r="D8188">
        <f>COUNTIFS($A$2:A8188,A8188,$B$2:B8188,B8188,$C$2:C8188,C8188)</f>
        <v>205</v>
      </c>
      <c r="Q8188" s="8" t="s">
        <v>22</v>
      </c>
      <c r="R8188" s="9" t="s">
        <v>17</v>
      </c>
      <c r="S8188" s="10">
        <v>15.403573629081947</v>
      </c>
    </row>
    <row r="8189" spans="1:19" x14ac:dyDescent="0.25">
      <c r="A8189" s="8" t="s">
        <v>22</v>
      </c>
      <c r="B8189" s="9" t="s">
        <v>17</v>
      </c>
      <c r="C8189" s="10">
        <v>15.403573629081947</v>
      </c>
      <c r="D8189">
        <f>COUNTIFS($A$2:A8189,A8189,$B$2:B8189,B8189,$C$2:C8189,C8189)</f>
        <v>206</v>
      </c>
      <c r="Q8189" s="8" t="s">
        <v>22</v>
      </c>
      <c r="R8189" s="9" t="s">
        <v>17</v>
      </c>
      <c r="S8189" s="10">
        <v>15.403573629081947</v>
      </c>
    </row>
    <row r="8190" spans="1:19" x14ac:dyDescent="0.25">
      <c r="A8190" s="8" t="s">
        <v>22</v>
      </c>
      <c r="B8190" s="9" t="s">
        <v>17</v>
      </c>
      <c r="C8190" s="10">
        <v>15.403573629081947</v>
      </c>
      <c r="D8190">
        <f>COUNTIFS($A$2:A8190,A8190,$B$2:B8190,B8190,$C$2:C8190,C8190)</f>
        <v>207</v>
      </c>
      <c r="Q8190" s="8" t="s">
        <v>22</v>
      </c>
      <c r="R8190" s="9" t="s">
        <v>17</v>
      </c>
      <c r="S8190" s="10">
        <v>15.403573629081947</v>
      </c>
    </row>
    <row r="8191" spans="1:19" x14ac:dyDescent="0.25">
      <c r="A8191" s="8" t="s">
        <v>22</v>
      </c>
      <c r="B8191" s="9" t="s">
        <v>17</v>
      </c>
      <c r="C8191" s="10">
        <v>15.403573629081947</v>
      </c>
      <c r="D8191">
        <f>COUNTIFS($A$2:A8191,A8191,$B$2:B8191,B8191,$C$2:C8191,C8191)</f>
        <v>208</v>
      </c>
      <c r="Q8191" s="8" t="s">
        <v>22</v>
      </c>
      <c r="R8191" s="9" t="s">
        <v>17</v>
      </c>
      <c r="S8191" s="10">
        <v>15.403573629081947</v>
      </c>
    </row>
    <row r="8192" spans="1:19" x14ac:dyDescent="0.25">
      <c r="A8192" s="8" t="s">
        <v>22</v>
      </c>
      <c r="B8192" s="9" t="s">
        <v>17</v>
      </c>
      <c r="C8192" s="10">
        <v>15.403573629081947</v>
      </c>
      <c r="D8192">
        <f>COUNTIFS($A$2:A8192,A8192,$B$2:B8192,B8192,$C$2:C8192,C8192)</f>
        <v>209</v>
      </c>
      <c r="Q8192" s="8" t="s">
        <v>22</v>
      </c>
      <c r="R8192" s="9" t="s">
        <v>17</v>
      </c>
      <c r="S8192" s="10">
        <v>15.403573629081947</v>
      </c>
    </row>
    <row r="8193" spans="1:19" x14ac:dyDescent="0.25">
      <c r="A8193" s="8" t="s">
        <v>22</v>
      </c>
      <c r="B8193" s="9" t="s">
        <v>17</v>
      </c>
      <c r="C8193" s="10">
        <v>15.403573629081947</v>
      </c>
      <c r="D8193">
        <f>COUNTIFS($A$2:A8193,A8193,$B$2:B8193,B8193,$C$2:C8193,C8193)</f>
        <v>210</v>
      </c>
      <c r="Q8193" s="8" t="s">
        <v>22</v>
      </c>
      <c r="R8193" s="9" t="s">
        <v>17</v>
      </c>
      <c r="S8193" s="10">
        <v>15.403573629081947</v>
      </c>
    </row>
    <row r="8194" spans="1:19" x14ac:dyDescent="0.25">
      <c r="A8194" s="8" t="s">
        <v>22</v>
      </c>
      <c r="B8194" s="9" t="s">
        <v>18</v>
      </c>
      <c r="C8194" s="10">
        <v>15.403573629081947</v>
      </c>
      <c r="D8194">
        <f>COUNTIFS($A$2:A8194,A8194,$B$2:B8194,B8194,$C$2:C8194,C8194)</f>
        <v>11</v>
      </c>
      <c r="Q8194" s="8" t="s">
        <v>22</v>
      </c>
      <c r="R8194" s="9" t="s">
        <v>18</v>
      </c>
      <c r="S8194" s="10">
        <v>15.403573629081947</v>
      </c>
    </row>
    <row r="8195" spans="1:19" x14ac:dyDescent="0.25">
      <c r="A8195" s="8" t="s">
        <v>22</v>
      </c>
      <c r="B8195" s="9" t="s">
        <v>16</v>
      </c>
      <c r="C8195" s="10">
        <v>15.403573629081947</v>
      </c>
      <c r="D8195">
        <f>COUNTIFS($A$2:A8195,A8195,$B$2:B8195,B8195,$C$2:C8195,C8195)</f>
        <v>5</v>
      </c>
      <c r="Q8195" s="8" t="s">
        <v>22</v>
      </c>
      <c r="R8195" s="9" t="s">
        <v>16</v>
      </c>
      <c r="S8195" s="10">
        <v>15.403573629081947</v>
      </c>
    </row>
    <row r="8196" spans="1:19" x14ac:dyDescent="0.25">
      <c r="A8196" s="8" t="s">
        <v>22</v>
      </c>
      <c r="B8196" s="9" t="s">
        <v>18</v>
      </c>
      <c r="C8196" s="10">
        <v>15.403573629081947</v>
      </c>
      <c r="D8196">
        <f>COUNTIFS($A$2:A8196,A8196,$B$2:B8196,B8196,$C$2:C8196,C8196)</f>
        <v>12</v>
      </c>
      <c r="Q8196" s="8" t="s">
        <v>22</v>
      </c>
      <c r="R8196" s="9" t="s">
        <v>18</v>
      </c>
      <c r="S8196" s="10">
        <v>15.403573629081947</v>
      </c>
    </row>
    <row r="8197" spans="1:19" x14ac:dyDescent="0.25">
      <c r="A8197" s="8" t="s">
        <v>22</v>
      </c>
      <c r="B8197" s="9" t="s">
        <v>17</v>
      </c>
      <c r="C8197" s="10">
        <v>15.403573629081947</v>
      </c>
      <c r="D8197">
        <f>COUNTIFS($A$2:A8197,A8197,$B$2:B8197,B8197,$C$2:C8197,C8197)</f>
        <v>211</v>
      </c>
      <c r="Q8197" s="8" t="s">
        <v>22</v>
      </c>
      <c r="R8197" s="9" t="s">
        <v>17</v>
      </c>
      <c r="S8197" s="10">
        <v>15.403573629081947</v>
      </c>
    </row>
    <row r="8198" spans="1:19" x14ac:dyDescent="0.25">
      <c r="A8198" s="8" t="s">
        <v>22</v>
      </c>
      <c r="B8198" s="9" t="s">
        <v>16</v>
      </c>
      <c r="C8198" s="10">
        <v>15.403573629081947</v>
      </c>
      <c r="D8198">
        <f>COUNTIFS($A$2:A8198,A8198,$B$2:B8198,B8198,$C$2:C8198,C8198)</f>
        <v>6</v>
      </c>
      <c r="Q8198" s="8" t="s">
        <v>22</v>
      </c>
      <c r="R8198" s="9" t="s">
        <v>16</v>
      </c>
      <c r="S8198" s="10">
        <v>15.403573629081947</v>
      </c>
    </row>
    <row r="8199" spans="1:19" x14ac:dyDescent="0.25">
      <c r="A8199" s="8" t="s">
        <v>22</v>
      </c>
      <c r="B8199" s="9" t="s">
        <v>18</v>
      </c>
      <c r="C8199" s="10">
        <v>15.403573629081947</v>
      </c>
      <c r="D8199">
        <f>COUNTIFS($A$2:A8199,A8199,$B$2:B8199,B8199,$C$2:C8199,C8199)</f>
        <v>13</v>
      </c>
      <c r="Q8199" s="8" t="s">
        <v>22</v>
      </c>
      <c r="R8199" s="9" t="s">
        <v>18</v>
      </c>
      <c r="S8199" s="10">
        <v>15.403573629081947</v>
      </c>
    </row>
    <row r="8200" spans="1:19" x14ac:dyDescent="0.25">
      <c r="A8200" s="8" t="s">
        <v>22</v>
      </c>
      <c r="B8200" s="9" t="s">
        <v>17</v>
      </c>
      <c r="C8200" s="10">
        <v>15.403573629081947</v>
      </c>
      <c r="D8200">
        <f>COUNTIFS($A$2:A8200,A8200,$B$2:B8200,B8200,$C$2:C8200,C8200)</f>
        <v>212</v>
      </c>
      <c r="Q8200" s="8" t="s">
        <v>22</v>
      </c>
      <c r="R8200" s="9" t="s">
        <v>17</v>
      </c>
      <c r="S8200" s="10">
        <v>15.403573629081947</v>
      </c>
    </row>
    <row r="8201" spans="1:19" x14ac:dyDescent="0.25">
      <c r="A8201" s="8" t="s">
        <v>22</v>
      </c>
      <c r="B8201" s="9" t="s">
        <v>17</v>
      </c>
      <c r="C8201" s="10">
        <v>15.403573629081947</v>
      </c>
      <c r="D8201">
        <f>COUNTIFS($A$2:A8201,A8201,$B$2:B8201,B8201,$C$2:C8201,C8201)</f>
        <v>213</v>
      </c>
      <c r="Q8201" s="8" t="s">
        <v>22</v>
      </c>
      <c r="R8201" s="9" t="s">
        <v>17</v>
      </c>
      <c r="S8201" s="10">
        <v>15.403573629081947</v>
      </c>
    </row>
    <row r="8202" spans="1:19" x14ac:dyDescent="0.25">
      <c r="A8202" s="8" t="s">
        <v>22</v>
      </c>
      <c r="B8202" s="9" t="s">
        <v>18</v>
      </c>
      <c r="C8202" s="10">
        <v>15.403573629081947</v>
      </c>
      <c r="D8202">
        <f>COUNTIFS($A$2:A8202,A8202,$B$2:B8202,B8202,$C$2:C8202,C8202)</f>
        <v>14</v>
      </c>
      <c r="Q8202" s="8" t="s">
        <v>22</v>
      </c>
      <c r="R8202" s="9" t="s">
        <v>18</v>
      </c>
      <c r="S8202" s="10">
        <v>15.403573629081947</v>
      </c>
    </row>
    <row r="8203" spans="1:19" x14ac:dyDescent="0.25">
      <c r="A8203" s="8" t="s">
        <v>22</v>
      </c>
      <c r="B8203" s="9" t="s">
        <v>17</v>
      </c>
      <c r="C8203" s="10">
        <v>15.403573629081947</v>
      </c>
      <c r="D8203">
        <f>COUNTIFS($A$2:A8203,A8203,$B$2:B8203,B8203,$C$2:C8203,C8203)</f>
        <v>214</v>
      </c>
      <c r="Q8203" s="8" t="s">
        <v>22</v>
      </c>
      <c r="R8203" s="9" t="s">
        <v>17</v>
      </c>
      <c r="S8203" s="10">
        <v>15.403573629081947</v>
      </c>
    </row>
    <row r="8204" spans="1:19" x14ac:dyDescent="0.25">
      <c r="A8204" s="8" t="s">
        <v>22</v>
      </c>
      <c r="B8204" s="9" t="s">
        <v>17</v>
      </c>
      <c r="C8204" s="10">
        <v>15.403573629081947</v>
      </c>
      <c r="D8204">
        <f>COUNTIFS($A$2:A8204,A8204,$B$2:B8204,B8204,$C$2:C8204,C8204)</f>
        <v>215</v>
      </c>
      <c r="Q8204" s="8" t="s">
        <v>22</v>
      </c>
      <c r="R8204" s="9" t="s">
        <v>17</v>
      </c>
      <c r="S8204" s="10">
        <v>15.403573629081947</v>
      </c>
    </row>
    <row r="8205" spans="1:19" x14ac:dyDescent="0.25">
      <c r="A8205" s="8" t="s">
        <v>22</v>
      </c>
      <c r="B8205" s="9" t="s">
        <v>16</v>
      </c>
      <c r="C8205" s="10">
        <v>15.403573629081947</v>
      </c>
      <c r="D8205">
        <f>COUNTIFS($A$2:A8205,A8205,$B$2:B8205,B8205,$C$2:C8205,C8205)</f>
        <v>7</v>
      </c>
      <c r="Q8205" s="8" t="s">
        <v>22</v>
      </c>
      <c r="R8205" s="9" t="s">
        <v>16</v>
      </c>
      <c r="S8205" s="10">
        <v>15.403573629081947</v>
      </c>
    </row>
    <row r="8206" spans="1:19" x14ac:dyDescent="0.25">
      <c r="A8206" s="8" t="s">
        <v>22</v>
      </c>
      <c r="B8206" s="9" t="s">
        <v>17</v>
      </c>
      <c r="C8206" s="10">
        <v>15.403573629081947</v>
      </c>
      <c r="D8206">
        <f>COUNTIFS($A$2:A8206,A8206,$B$2:B8206,B8206,$C$2:C8206,C8206)</f>
        <v>216</v>
      </c>
      <c r="Q8206" s="8" t="s">
        <v>22</v>
      </c>
      <c r="R8206" s="9" t="s">
        <v>17</v>
      </c>
      <c r="S8206" s="10">
        <v>15.403573629081947</v>
      </c>
    </row>
    <row r="8207" spans="1:19" x14ac:dyDescent="0.25">
      <c r="A8207" s="8" t="s">
        <v>22</v>
      </c>
      <c r="B8207" s="9" t="s">
        <v>17</v>
      </c>
      <c r="C8207" s="10">
        <v>15.403573629081947</v>
      </c>
      <c r="D8207">
        <f>COUNTIFS($A$2:A8207,A8207,$B$2:B8207,B8207,$C$2:C8207,C8207)</f>
        <v>217</v>
      </c>
      <c r="Q8207" s="8" t="s">
        <v>22</v>
      </c>
      <c r="R8207" s="9" t="s">
        <v>17</v>
      </c>
      <c r="S8207" s="10">
        <v>15.403573629081947</v>
      </c>
    </row>
    <row r="8208" spans="1:19" x14ac:dyDescent="0.25">
      <c r="A8208" s="8" t="s">
        <v>22</v>
      </c>
      <c r="B8208" s="9" t="s">
        <v>17</v>
      </c>
      <c r="C8208" s="10">
        <v>15.403573629081947</v>
      </c>
      <c r="D8208">
        <f>COUNTIFS($A$2:A8208,A8208,$B$2:B8208,B8208,$C$2:C8208,C8208)</f>
        <v>218</v>
      </c>
      <c r="Q8208" s="8" t="s">
        <v>22</v>
      </c>
      <c r="R8208" s="9" t="s">
        <v>17</v>
      </c>
      <c r="S8208" s="10">
        <v>15.403573629081947</v>
      </c>
    </row>
    <row r="8209" spans="1:19" x14ac:dyDescent="0.25">
      <c r="A8209" s="8" t="s">
        <v>22</v>
      </c>
      <c r="B8209" s="9" t="s">
        <v>17</v>
      </c>
      <c r="C8209" s="10">
        <v>15.403573629081947</v>
      </c>
      <c r="D8209">
        <f>COUNTIFS($A$2:A8209,A8209,$B$2:B8209,B8209,$C$2:C8209,C8209)</f>
        <v>219</v>
      </c>
      <c r="Q8209" s="8" t="s">
        <v>22</v>
      </c>
      <c r="R8209" s="9" t="s">
        <v>17</v>
      </c>
      <c r="S8209" s="10">
        <v>15.403573629081947</v>
      </c>
    </row>
    <row r="8210" spans="1:19" x14ac:dyDescent="0.25">
      <c r="A8210" s="8" t="s">
        <v>22</v>
      </c>
      <c r="B8210" s="9" t="s">
        <v>17</v>
      </c>
      <c r="C8210" s="10">
        <v>15.403573629081947</v>
      </c>
      <c r="D8210">
        <f>COUNTIFS($A$2:A8210,A8210,$B$2:B8210,B8210,$C$2:C8210,C8210)</f>
        <v>220</v>
      </c>
      <c r="Q8210" s="8" t="s">
        <v>22</v>
      </c>
      <c r="R8210" s="9" t="s">
        <v>17</v>
      </c>
      <c r="S8210" s="10">
        <v>15.403573629081947</v>
      </c>
    </row>
    <row r="8211" spans="1:19" x14ac:dyDescent="0.25">
      <c r="A8211" s="8" t="s">
        <v>22</v>
      </c>
      <c r="B8211" s="9" t="s">
        <v>17</v>
      </c>
      <c r="C8211" s="10">
        <v>15.403573629081947</v>
      </c>
      <c r="D8211">
        <f>COUNTIFS($A$2:A8211,A8211,$B$2:B8211,B8211,$C$2:C8211,C8211)</f>
        <v>221</v>
      </c>
      <c r="Q8211" s="8" t="s">
        <v>22</v>
      </c>
      <c r="R8211" s="9" t="s">
        <v>17</v>
      </c>
      <c r="S8211" s="10">
        <v>15.403573629081947</v>
      </c>
    </row>
    <row r="8212" spans="1:19" x14ac:dyDescent="0.25">
      <c r="A8212" s="8" t="s">
        <v>22</v>
      </c>
      <c r="B8212" s="9" t="s">
        <v>17</v>
      </c>
      <c r="C8212" s="10">
        <v>15.403573629081947</v>
      </c>
      <c r="D8212">
        <f>COUNTIFS($A$2:A8212,A8212,$B$2:B8212,B8212,$C$2:C8212,C8212)</f>
        <v>222</v>
      </c>
      <c r="Q8212" s="8" t="s">
        <v>22</v>
      </c>
      <c r="R8212" s="9" t="s">
        <v>17</v>
      </c>
      <c r="S8212" s="10">
        <v>15.403573629081947</v>
      </c>
    </row>
    <row r="8213" spans="1:19" x14ac:dyDescent="0.25">
      <c r="A8213" s="8" t="s">
        <v>22</v>
      </c>
      <c r="B8213" s="9" t="s">
        <v>17</v>
      </c>
      <c r="C8213" s="10">
        <v>15.403573629081947</v>
      </c>
      <c r="D8213">
        <f>COUNTIFS($A$2:A8213,A8213,$B$2:B8213,B8213,$C$2:C8213,C8213)</f>
        <v>223</v>
      </c>
      <c r="Q8213" s="8" t="s">
        <v>22</v>
      </c>
      <c r="R8213" s="9" t="s">
        <v>17</v>
      </c>
      <c r="S8213" s="10">
        <v>15.403573629081947</v>
      </c>
    </row>
    <row r="8214" spans="1:19" x14ac:dyDescent="0.25">
      <c r="A8214" s="8" t="s">
        <v>22</v>
      </c>
      <c r="B8214" s="9" t="s">
        <v>17</v>
      </c>
      <c r="C8214" s="10">
        <v>15.403573629081947</v>
      </c>
      <c r="D8214">
        <f>COUNTIFS($A$2:A8214,A8214,$B$2:B8214,B8214,$C$2:C8214,C8214)</f>
        <v>224</v>
      </c>
      <c r="Q8214" s="8" t="s">
        <v>22</v>
      </c>
      <c r="R8214" s="9" t="s">
        <v>17</v>
      </c>
      <c r="S8214" s="10">
        <v>15.403573629081947</v>
      </c>
    </row>
    <row r="8215" spans="1:19" x14ac:dyDescent="0.25">
      <c r="A8215" s="8" t="s">
        <v>22</v>
      </c>
      <c r="B8215" s="9" t="s">
        <v>17</v>
      </c>
      <c r="C8215" s="10">
        <v>15.403573629081947</v>
      </c>
      <c r="D8215">
        <f>COUNTIFS($A$2:A8215,A8215,$B$2:B8215,B8215,$C$2:C8215,C8215)</f>
        <v>225</v>
      </c>
      <c r="Q8215" s="8" t="s">
        <v>22</v>
      </c>
      <c r="R8215" s="9" t="s">
        <v>17</v>
      </c>
      <c r="S8215" s="10">
        <v>15.403573629081947</v>
      </c>
    </row>
    <row r="8216" spans="1:19" x14ac:dyDescent="0.25">
      <c r="A8216" s="8" t="s">
        <v>22</v>
      </c>
      <c r="B8216" s="9" t="s">
        <v>17</v>
      </c>
      <c r="C8216" s="10">
        <v>15.403573629081947</v>
      </c>
      <c r="D8216">
        <f>COUNTIFS($A$2:A8216,A8216,$B$2:B8216,B8216,$C$2:C8216,C8216)</f>
        <v>226</v>
      </c>
      <c r="Q8216" s="8" t="s">
        <v>22</v>
      </c>
      <c r="R8216" s="9" t="s">
        <v>17</v>
      </c>
      <c r="S8216" s="10">
        <v>15.403573629081947</v>
      </c>
    </row>
    <row r="8217" spans="1:19" x14ac:dyDescent="0.25">
      <c r="A8217" s="8" t="s">
        <v>22</v>
      </c>
      <c r="B8217" s="9" t="s">
        <v>17</v>
      </c>
      <c r="C8217" s="10">
        <v>15.403573629081947</v>
      </c>
      <c r="D8217">
        <f>COUNTIFS($A$2:A8217,A8217,$B$2:B8217,B8217,$C$2:C8217,C8217)</f>
        <v>227</v>
      </c>
      <c r="Q8217" s="8" t="s">
        <v>22</v>
      </c>
      <c r="R8217" s="9" t="s">
        <v>17</v>
      </c>
      <c r="S8217" s="10">
        <v>15.403573629081947</v>
      </c>
    </row>
    <row r="8218" spans="1:19" x14ac:dyDescent="0.25">
      <c r="A8218" s="8" t="s">
        <v>22</v>
      </c>
      <c r="B8218" s="9" t="s">
        <v>17</v>
      </c>
      <c r="C8218" s="10">
        <v>15.403573629081947</v>
      </c>
      <c r="D8218">
        <f>COUNTIFS($A$2:A8218,A8218,$B$2:B8218,B8218,$C$2:C8218,C8218)</f>
        <v>228</v>
      </c>
      <c r="Q8218" s="8" t="s">
        <v>22</v>
      </c>
      <c r="R8218" s="9" t="s">
        <v>17</v>
      </c>
      <c r="S8218" s="10">
        <v>15.403573629081947</v>
      </c>
    </row>
    <row r="8219" spans="1:19" x14ac:dyDescent="0.25">
      <c r="A8219" s="8" t="s">
        <v>22</v>
      </c>
      <c r="B8219" s="9" t="s">
        <v>17</v>
      </c>
      <c r="C8219" s="10">
        <v>15.403573629081947</v>
      </c>
      <c r="D8219">
        <f>COUNTIFS($A$2:A8219,A8219,$B$2:B8219,B8219,$C$2:C8219,C8219)</f>
        <v>229</v>
      </c>
      <c r="Q8219" s="8" t="s">
        <v>22</v>
      </c>
      <c r="R8219" s="9" t="s">
        <v>17</v>
      </c>
      <c r="S8219" s="10">
        <v>15.403573629081947</v>
      </c>
    </row>
    <row r="8220" spans="1:19" x14ac:dyDescent="0.25">
      <c r="A8220" s="8" t="s">
        <v>22</v>
      </c>
      <c r="B8220" s="9" t="s">
        <v>17</v>
      </c>
      <c r="C8220" s="10">
        <v>15.403573629081947</v>
      </c>
      <c r="D8220">
        <f>COUNTIFS($A$2:A8220,A8220,$B$2:B8220,B8220,$C$2:C8220,C8220)</f>
        <v>230</v>
      </c>
      <c r="Q8220" s="8" t="s">
        <v>22</v>
      </c>
      <c r="R8220" s="9" t="s">
        <v>17</v>
      </c>
      <c r="S8220" s="10">
        <v>15.403573629081947</v>
      </c>
    </row>
    <row r="8221" spans="1:19" x14ac:dyDescent="0.25">
      <c r="A8221" s="8" t="s">
        <v>22</v>
      </c>
      <c r="B8221" s="9" t="s">
        <v>17</v>
      </c>
      <c r="C8221" s="10">
        <v>15.403573629081947</v>
      </c>
      <c r="D8221">
        <f>COUNTIFS($A$2:A8221,A8221,$B$2:B8221,B8221,$C$2:C8221,C8221)</f>
        <v>231</v>
      </c>
      <c r="Q8221" s="8" t="s">
        <v>22</v>
      </c>
      <c r="R8221" s="9" t="s">
        <v>17</v>
      </c>
      <c r="S8221" s="10">
        <v>15.403573629081947</v>
      </c>
    </row>
    <row r="8222" spans="1:19" x14ac:dyDescent="0.25">
      <c r="A8222" s="8" t="s">
        <v>22</v>
      </c>
      <c r="B8222" s="9" t="s">
        <v>17</v>
      </c>
      <c r="C8222" s="10">
        <v>15.403573629081947</v>
      </c>
      <c r="D8222">
        <f>COUNTIFS($A$2:A8222,A8222,$B$2:B8222,B8222,$C$2:C8222,C8222)</f>
        <v>232</v>
      </c>
      <c r="Q8222" s="8" t="s">
        <v>22</v>
      </c>
      <c r="R8222" s="9" t="s">
        <v>17</v>
      </c>
      <c r="S8222" s="10">
        <v>15.403573629081947</v>
      </c>
    </row>
    <row r="8223" spans="1:19" x14ac:dyDescent="0.25">
      <c r="A8223" s="8" t="s">
        <v>22</v>
      </c>
      <c r="B8223" s="9" t="s">
        <v>17</v>
      </c>
      <c r="C8223" s="10">
        <v>15.403573629081947</v>
      </c>
      <c r="D8223">
        <f>COUNTIFS($A$2:A8223,A8223,$B$2:B8223,B8223,$C$2:C8223,C8223)</f>
        <v>233</v>
      </c>
      <c r="Q8223" s="8" t="s">
        <v>22</v>
      </c>
      <c r="R8223" s="9" t="s">
        <v>17</v>
      </c>
      <c r="S8223" s="10">
        <v>15.403573629081947</v>
      </c>
    </row>
    <row r="8224" spans="1:19" x14ac:dyDescent="0.25">
      <c r="A8224" s="8" t="s">
        <v>22</v>
      </c>
      <c r="B8224" s="9" t="s">
        <v>17</v>
      </c>
      <c r="C8224" s="10">
        <v>15.403573629081947</v>
      </c>
      <c r="D8224">
        <f>COUNTIFS($A$2:A8224,A8224,$B$2:B8224,B8224,$C$2:C8224,C8224)</f>
        <v>234</v>
      </c>
      <c r="Q8224" s="8" t="s">
        <v>22</v>
      </c>
      <c r="R8224" s="9" t="s">
        <v>17</v>
      </c>
      <c r="S8224" s="10">
        <v>15.403573629081947</v>
      </c>
    </row>
    <row r="8225" spans="1:19" x14ac:dyDescent="0.25">
      <c r="A8225" s="8" t="s">
        <v>22</v>
      </c>
      <c r="B8225" s="9" t="s">
        <v>17</v>
      </c>
      <c r="C8225" s="10">
        <v>15.403573629081947</v>
      </c>
      <c r="D8225">
        <f>COUNTIFS($A$2:A8225,A8225,$B$2:B8225,B8225,$C$2:C8225,C8225)</f>
        <v>235</v>
      </c>
      <c r="Q8225" s="8" t="s">
        <v>22</v>
      </c>
      <c r="R8225" s="9" t="s">
        <v>17</v>
      </c>
      <c r="S8225" s="10">
        <v>15.403573629081947</v>
      </c>
    </row>
    <row r="8226" spans="1:19" x14ac:dyDescent="0.25">
      <c r="A8226" s="8" t="s">
        <v>22</v>
      </c>
      <c r="B8226" s="9" t="s">
        <v>17</v>
      </c>
      <c r="C8226" s="10">
        <v>15.403573629081947</v>
      </c>
      <c r="D8226">
        <f>COUNTIFS($A$2:A8226,A8226,$B$2:B8226,B8226,$C$2:C8226,C8226)</f>
        <v>236</v>
      </c>
      <c r="Q8226" s="8" t="s">
        <v>22</v>
      </c>
      <c r="R8226" s="9" t="s">
        <v>17</v>
      </c>
      <c r="S8226" s="10">
        <v>15.403573629081947</v>
      </c>
    </row>
    <row r="8227" spans="1:19" x14ac:dyDescent="0.25">
      <c r="A8227" s="8" t="s">
        <v>22</v>
      </c>
      <c r="B8227" s="9" t="s">
        <v>17</v>
      </c>
      <c r="C8227" s="10">
        <v>15.403573629081947</v>
      </c>
      <c r="D8227">
        <f>COUNTIFS($A$2:A8227,A8227,$B$2:B8227,B8227,$C$2:C8227,C8227)</f>
        <v>237</v>
      </c>
      <c r="Q8227" s="8" t="s">
        <v>22</v>
      </c>
      <c r="R8227" s="9" t="s">
        <v>17</v>
      </c>
      <c r="S8227" s="10">
        <v>15.403573629081947</v>
      </c>
    </row>
    <row r="8228" spans="1:19" x14ac:dyDescent="0.25">
      <c r="A8228" s="8" t="s">
        <v>22</v>
      </c>
      <c r="B8228" s="9" t="s">
        <v>17</v>
      </c>
      <c r="C8228" s="10">
        <v>15.403573629081947</v>
      </c>
      <c r="D8228">
        <f>COUNTIFS($A$2:A8228,A8228,$B$2:B8228,B8228,$C$2:C8228,C8228)</f>
        <v>238</v>
      </c>
      <c r="Q8228" s="8" t="s">
        <v>22</v>
      </c>
      <c r="R8228" s="9" t="s">
        <v>17</v>
      </c>
      <c r="S8228" s="10">
        <v>15.403573629081947</v>
      </c>
    </row>
    <row r="8229" spans="1:19" x14ac:dyDescent="0.25">
      <c r="A8229" s="8" t="s">
        <v>22</v>
      </c>
      <c r="B8229" s="9" t="s">
        <v>17</v>
      </c>
      <c r="C8229" s="10">
        <v>15.403573629081947</v>
      </c>
      <c r="D8229">
        <f>COUNTIFS($A$2:A8229,A8229,$B$2:B8229,B8229,$C$2:C8229,C8229)</f>
        <v>239</v>
      </c>
      <c r="Q8229" s="8" t="s">
        <v>22</v>
      </c>
      <c r="R8229" s="9" t="s">
        <v>17</v>
      </c>
      <c r="S8229" s="10">
        <v>15.403573629081947</v>
      </c>
    </row>
    <row r="8230" spans="1:19" x14ac:dyDescent="0.25">
      <c r="A8230" s="8" t="s">
        <v>22</v>
      </c>
      <c r="B8230" s="9" t="s">
        <v>17</v>
      </c>
      <c r="C8230" s="10">
        <v>15.403573629081947</v>
      </c>
      <c r="D8230">
        <f>COUNTIFS($A$2:A8230,A8230,$B$2:B8230,B8230,$C$2:C8230,C8230)</f>
        <v>240</v>
      </c>
      <c r="Q8230" s="8" t="s">
        <v>22</v>
      </c>
      <c r="R8230" s="9" t="s">
        <v>17</v>
      </c>
      <c r="S8230" s="10">
        <v>15.403573629081947</v>
      </c>
    </row>
    <row r="8231" spans="1:19" x14ac:dyDescent="0.25">
      <c r="A8231" s="8" t="s">
        <v>22</v>
      </c>
      <c r="B8231" s="9" t="s">
        <v>17</v>
      </c>
      <c r="C8231" s="10">
        <v>15.403573629081947</v>
      </c>
      <c r="D8231">
        <f>COUNTIFS($A$2:A8231,A8231,$B$2:B8231,B8231,$C$2:C8231,C8231)</f>
        <v>241</v>
      </c>
      <c r="Q8231" s="8" t="s">
        <v>22</v>
      </c>
      <c r="R8231" s="9" t="s">
        <v>17</v>
      </c>
      <c r="S8231" s="10">
        <v>15.403573629081947</v>
      </c>
    </row>
    <row r="8232" spans="1:19" x14ac:dyDescent="0.25">
      <c r="A8232" s="8" t="s">
        <v>22</v>
      </c>
      <c r="B8232" s="9" t="s">
        <v>17</v>
      </c>
      <c r="C8232" s="10">
        <v>15.403573629081947</v>
      </c>
      <c r="D8232">
        <f>COUNTIFS($A$2:A8232,A8232,$B$2:B8232,B8232,$C$2:C8232,C8232)</f>
        <v>242</v>
      </c>
      <c r="Q8232" s="8" t="s">
        <v>22</v>
      </c>
      <c r="R8232" s="9" t="s">
        <v>17</v>
      </c>
      <c r="S8232" s="10">
        <v>15.403573629081947</v>
      </c>
    </row>
    <row r="8233" spans="1:19" x14ac:dyDescent="0.25">
      <c r="A8233" s="8" t="s">
        <v>22</v>
      </c>
      <c r="B8233" s="9" t="s">
        <v>17</v>
      </c>
      <c r="C8233" s="10">
        <v>15.403573629081947</v>
      </c>
      <c r="D8233">
        <f>COUNTIFS($A$2:A8233,A8233,$B$2:B8233,B8233,$C$2:C8233,C8233)</f>
        <v>243</v>
      </c>
      <c r="Q8233" s="8" t="s">
        <v>22</v>
      </c>
      <c r="R8233" s="9" t="s">
        <v>17</v>
      </c>
      <c r="S8233" s="10">
        <v>15.403573629081947</v>
      </c>
    </row>
    <row r="8234" spans="1:19" x14ac:dyDescent="0.25">
      <c r="A8234" s="8" t="s">
        <v>22</v>
      </c>
      <c r="B8234" s="9" t="s">
        <v>17</v>
      </c>
      <c r="C8234" s="10">
        <v>15.403573629081947</v>
      </c>
      <c r="D8234">
        <f>COUNTIFS($A$2:A8234,A8234,$B$2:B8234,B8234,$C$2:C8234,C8234)</f>
        <v>244</v>
      </c>
      <c r="Q8234" s="8" t="s">
        <v>22</v>
      </c>
      <c r="R8234" s="9" t="s">
        <v>17</v>
      </c>
      <c r="S8234" s="10">
        <v>15.403573629081947</v>
      </c>
    </row>
    <row r="8235" spans="1:19" x14ac:dyDescent="0.25">
      <c r="A8235" s="8" t="s">
        <v>22</v>
      </c>
      <c r="B8235" s="9" t="s">
        <v>17</v>
      </c>
      <c r="C8235" s="10">
        <v>15.403573629081947</v>
      </c>
      <c r="D8235">
        <f>COUNTIFS($A$2:A8235,A8235,$B$2:B8235,B8235,$C$2:C8235,C8235)</f>
        <v>245</v>
      </c>
      <c r="Q8235" s="8" t="s">
        <v>22</v>
      </c>
      <c r="R8235" s="9" t="s">
        <v>17</v>
      </c>
      <c r="S8235" s="10">
        <v>15.403573629081947</v>
      </c>
    </row>
    <row r="8236" spans="1:19" x14ac:dyDescent="0.25">
      <c r="A8236" s="8" t="s">
        <v>22</v>
      </c>
      <c r="B8236" s="9" t="s">
        <v>17</v>
      </c>
      <c r="C8236" s="10">
        <v>15.403573629081947</v>
      </c>
      <c r="D8236">
        <f>COUNTIFS($A$2:A8236,A8236,$B$2:B8236,B8236,$C$2:C8236,C8236)</f>
        <v>246</v>
      </c>
      <c r="Q8236" s="8" t="s">
        <v>22</v>
      </c>
      <c r="R8236" s="9" t="s">
        <v>17</v>
      </c>
      <c r="S8236" s="10">
        <v>15.403573629081947</v>
      </c>
    </row>
    <row r="8237" spans="1:19" x14ac:dyDescent="0.25">
      <c r="A8237" s="8" t="s">
        <v>22</v>
      </c>
      <c r="B8237" s="9" t="s">
        <v>17</v>
      </c>
      <c r="C8237" s="10">
        <v>15.403573629081947</v>
      </c>
      <c r="D8237">
        <f>COUNTIFS($A$2:A8237,A8237,$B$2:B8237,B8237,$C$2:C8237,C8237)</f>
        <v>247</v>
      </c>
      <c r="Q8237" s="8" t="s">
        <v>22</v>
      </c>
      <c r="R8237" s="9" t="s">
        <v>17</v>
      </c>
      <c r="S8237" s="10">
        <v>15.403573629081947</v>
      </c>
    </row>
    <row r="8238" spans="1:19" x14ac:dyDescent="0.25">
      <c r="A8238" s="8" t="s">
        <v>22</v>
      </c>
      <c r="B8238" s="9" t="s">
        <v>17</v>
      </c>
      <c r="C8238" s="10">
        <v>15.403573629081947</v>
      </c>
      <c r="D8238">
        <f>COUNTIFS($A$2:A8238,A8238,$B$2:B8238,B8238,$C$2:C8238,C8238)</f>
        <v>248</v>
      </c>
      <c r="Q8238" s="8" t="s">
        <v>22</v>
      </c>
      <c r="R8238" s="9" t="s">
        <v>17</v>
      </c>
      <c r="S8238" s="10">
        <v>15.403573629081947</v>
      </c>
    </row>
    <row r="8239" spans="1:19" x14ac:dyDescent="0.25">
      <c r="A8239" s="8" t="s">
        <v>22</v>
      </c>
      <c r="B8239" s="9" t="s">
        <v>17</v>
      </c>
      <c r="C8239" s="10">
        <v>15.403573629081947</v>
      </c>
      <c r="D8239">
        <f>COUNTIFS($A$2:A8239,A8239,$B$2:B8239,B8239,$C$2:C8239,C8239)</f>
        <v>249</v>
      </c>
      <c r="Q8239" s="8" t="s">
        <v>22</v>
      </c>
      <c r="R8239" s="9" t="s">
        <v>17</v>
      </c>
      <c r="S8239" s="10">
        <v>15.403573629081947</v>
      </c>
    </row>
    <row r="8240" spans="1:19" x14ac:dyDescent="0.25">
      <c r="A8240" s="8" t="s">
        <v>22</v>
      </c>
      <c r="B8240" s="9" t="s">
        <v>17</v>
      </c>
      <c r="C8240" s="10">
        <v>15.403573629081947</v>
      </c>
      <c r="D8240">
        <f>COUNTIFS($A$2:A8240,A8240,$B$2:B8240,B8240,$C$2:C8240,C8240)</f>
        <v>250</v>
      </c>
      <c r="Q8240" s="8" t="s">
        <v>22</v>
      </c>
      <c r="R8240" s="9" t="s">
        <v>17</v>
      </c>
      <c r="S8240" s="10">
        <v>15.403573629081947</v>
      </c>
    </row>
    <row r="8241" spans="1:19" x14ac:dyDescent="0.25">
      <c r="A8241" s="8" t="s">
        <v>22</v>
      </c>
      <c r="B8241" s="9" t="s">
        <v>17</v>
      </c>
      <c r="C8241" s="10">
        <v>15.403573629081947</v>
      </c>
      <c r="D8241">
        <f>COUNTIFS($A$2:A8241,A8241,$B$2:B8241,B8241,$C$2:C8241,C8241)</f>
        <v>251</v>
      </c>
      <c r="Q8241" s="8" t="s">
        <v>22</v>
      </c>
      <c r="R8241" s="9" t="s">
        <v>17</v>
      </c>
      <c r="S8241" s="10">
        <v>15.403573629081947</v>
      </c>
    </row>
    <row r="8242" spans="1:19" x14ac:dyDescent="0.25">
      <c r="A8242" s="8" t="s">
        <v>22</v>
      </c>
      <c r="B8242" s="9" t="s">
        <v>17</v>
      </c>
      <c r="C8242" s="10">
        <v>15.403573629081947</v>
      </c>
      <c r="D8242">
        <f>COUNTIFS($A$2:A8242,A8242,$B$2:B8242,B8242,$C$2:C8242,C8242)</f>
        <v>252</v>
      </c>
      <c r="Q8242" s="8" t="s">
        <v>22</v>
      </c>
      <c r="R8242" s="9" t="s">
        <v>17</v>
      </c>
      <c r="S8242" s="10">
        <v>15.403573629081947</v>
      </c>
    </row>
    <row r="8243" spans="1:19" x14ac:dyDescent="0.25">
      <c r="A8243" s="8" t="s">
        <v>22</v>
      </c>
      <c r="B8243" s="9" t="s">
        <v>17</v>
      </c>
      <c r="C8243" s="10">
        <v>15.403573629081947</v>
      </c>
      <c r="D8243">
        <f>COUNTIFS($A$2:A8243,A8243,$B$2:B8243,B8243,$C$2:C8243,C8243)</f>
        <v>253</v>
      </c>
      <c r="Q8243" s="8" t="s">
        <v>22</v>
      </c>
      <c r="R8243" s="9" t="s">
        <v>17</v>
      </c>
      <c r="S8243" s="10">
        <v>15.403573629081947</v>
      </c>
    </row>
    <row r="8244" spans="1:19" x14ac:dyDescent="0.25">
      <c r="A8244" s="8" t="s">
        <v>22</v>
      </c>
      <c r="B8244" s="9" t="s">
        <v>17</v>
      </c>
      <c r="C8244" s="10">
        <v>15.403573629081947</v>
      </c>
      <c r="D8244">
        <f>COUNTIFS($A$2:A8244,A8244,$B$2:B8244,B8244,$C$2:C8244,C8244)</f>
        <v>254</v>
      </c>
      <c r="Q8244" s="8" t="s">
        <v>22</v>
      </c>
      <c r="R8244" s="9" t="s">
        <v>17</v>
      </c>
      <c r="S8244" s="10">
        <v>15.403573629081947</v>
      </c>
    </row>
    <row r="8245" spans="1:19" x14ac:dyDescent="0.25">
      <c r="A8245" s="8" t="s">
        <v>22</v>
      </c>
      <c r="B8245" s="9" t="s">
        <v>17</v>
      </c>
      <c r="C8245" s="10">
        <v>15.403573629081947</v>
      </c>
      <c r="D8245">
        <f>COUNTIFS($A$2:A8245,A8245,$B$2:B8245,B8245,$C$2:C8245,C8245)</f>
        <v>255</v>
      </c>
      <c r="Q8245" s="8" t="s">
        <v>22</v>
      </c>
      <c r="R8245" s="9" t="s">
        <v>17</v>
      </c>
      <c r="S8245" s="10">
        <v>15.403573629081947</v>
      </c>
    </row>
    <row r="8246" spans="1:19" x14ac:dyDescent="0.25">
      <c r="A8246" s="8" t="s">
        <v>22</v>
      </c>
      <c r="B8246" s="9" t="s">
        <v>17</v>
      </c>
      <c r="C8246" s="10">
        <v>15.403573629081947</v>
      </c>
      <c r="D8246">
        <f>COUNTIFS($A$2:A8246,A8246,$B$2:B8246,B8246,$C$2:C8246,C8246)</f>
        <v>256</v>
      </c>
      <c r="Q8246" s="8" t="s">
        <v>22</v>
      </c>
      <c r="R8246" s="9" t="s">
        <v>17</v>
      </c>
      <c r="S8246" s="10">
        <v>15.403573629081947</v>
      </c>
    </row>
    <row r="8247" spans="1:19" x14ac:dyDescent="0.25">
      <c r="A8247" s="8" t="s">
        <v>22</v>
      </c>
      <c r="B8247" s="9" t="s">
        <v>17</v>
      </c>
      <c r="C8247" s="10">
        <v>15.403573629081947</v>
      </c>
      <c r="D8247">
        <f>COUNTIFS($A$2:A8247,A8247,$B$2:B8247,B8247,$C$2:C8247,C8247)</f>
        <v>257</v>
      </c>
      <c r="Q8247" s="8" t="s">
        <v>22</v>
      </c>
      <c r="R8247" s="9" t="s">
        <v>17</v>
      </c>
      <c r="S8247" s="10">
        <v>15.403573629081947</v>
      </c>
    </row>
    <row r="8248" spans="1:19" x14ac:dyDescent="0.25">
      <c r="A8248" s="8" t="s">
        <v>22</v>
      </c>
      <c r="B8248" s="9" t="s">
        <v>17</v>
      </c>
      <c r="C8248" s="10">
        <v>15.403573629081947</v>
      </c>
      <c r="D8248">
        <f>COUNTIFS($A$2:A8248,A8248,$B$2:B8248,B8248,$C$2:C8248,C8248)</f>
        <v>258</v>
      </c>
      <c r="Q8248" s="8" t="s">
        <v>22</v>
      </c>
      <c r="R8248" s="9" t="s">
        <v>17</v>
      </c>
      <c r="S8248" s="10">
        <v>15.403573629081947</v>
      </c>
    </row>
    <row r="8249" spans="1:19" x14ac:dyDescent="0.25">
      <c r="A8249" s="8" t="s">
        <v>22</v>
      </c>
      <c r="B8249" s="9" t="s">
        <v>17</v>
      </c>
      <c r="C8249" s="10">
        <v>15.403573629081947</v>
      </c>
      <c r="D8249">
        <f>COUNTIFS($A$2:A8249,A8249,$B$2:B8249,B8249,$C$2:C8249,C8249)</f>
        <v>259</v>
      </c>
      <c r="Q8249" s="8" t="s">
        <v>22</v>
      </c>
      <c r="R8249" s="9" t="s">
        <v>17</v>
      </c>
      <c r="S8249" s="10">
        <v>15.403573629081947</v>
      </c>
    </row>
    <row r="8250" spans="1:19" x14ac:dyDescent="0.25">
      <c r="A8250" s="8" t="s">
        <v>22</v>
      </c>
      <c r="B8250" s="9" t="s">
        <v>17</v>
      </c>
      <c r="C8250" s="10">
        <v>15.403573629081947</v>
      </c>
      <c r="D8250">
        <f>COUNTIFS($A$2:A8250,A8250,$B$2:B8250,B8250,$C$2:C8250,C8250)</f>
        <v>260</v>
      </c>
      <c r="Q8250" s="8" t="s">
        <v>22</v>
      </c>
      <c r="R8250" s="9" t="s">
        <v>17</v>
      </c>
      <c r="S8250" s="10">
        <v>15.403573629081947</v>
      </c>
    </row>
    <row r="8251" spans="1:19" x14ac:dyDescent="0.25">
      <c r="A8251" s="8" t="s">
        <v>22</v>
      </c>
      <c r="B8251" s="9" t="s">
        <v>17</v>
      </c>
      <c r="C8251" s="10">
        <v>15.403573629081947</v>
      </c>
      <c r="D8251">
        <f>COUNTIFS($A$2:A8251,A8251,$B$2:B8251,B8251,$C$2:C8251,C8251)</f>
        <v>261</v>
      </c>
      <c r="Q8251" s="8" t="s">
        <v>22</v>
      </c>
      <c r="R8251" s="9" t="s">
        <v>17</v>
      </c>
      <c r="S8251" s="10">
        <v>15.403573629081947</v>
      </c>
    </row>
    <row r="8252" spans="1:19" x14ac:dyDescent="0.25">
      <c r="A8252" s="8" t="s">
        <v>22</v>
      </c>
      <c r="B8252" s="9" t="s">
        <v>17</v>
      </c>
      <c r="C8252" s="10">
        <v>15.403573629081947</v>
      </c>
      <c r="D8252">
        <f>COUNTIFS($A$2:A8252,A8252,$B$2:B8252,B8252,$C$2:C8252,C8252)</f>
        <v>262</v>
      </c>
      <c r="Q8252" s="8" t="s">
        <v>22</v>
      </c>
      <c r="R8252" s="9" t="s">
        <v>17</v>
      </c>
      <c r="S8252" s="10">
        <v>15.403573629081947</v>
      </c>
    </row>
    <row r="8253" spans="1:19" x14ac:dyDescent="0.25">
      <c r="A8253" s="8" t="s">
        <v>22</v>
      </c>
      <c r="B8253" s="9" t="s">
        <v>17</v>
      </c>
      <c r="C8253" s="10">
        <v>15.403573629081947</v>
      </c>
      <c r="D8253">
        <f>COUNTIFS($A$2:A8253,A8253,$B$2:B8253,B8253,$C$2:C8253,C8253)</f>
        <v>263</v>
      </c>
      <c r="Q8253" s="8" t="s">
        <v>22</v>
      </c>
      <c r="R8253" s="9" t="s">
        <v>17</v>
      </c>
      <c r="S8253" s="10">
        <v>15.403573629081947</v>
      </c>
    </row>
    <row r="8254" spans="1:19" x14ac:dyDescent="0.25">
      <c r="A8254" s="8" t="s">
        <v>22</v>
      </c>
      <c r="B8254" s="9" t="s">
        <v>17</v>
      </c>
      <c r="C8254" s="10">
        <v>15.403573629081947</v>
      </c>
      <c r="D8254">
        <f>COUNTIFS($A$2:A8254,A8254,$B$2:B8254,B8254,$C$2:C8254,C8254)</f>
        <v>264</v>
      </c>
      <c r="Q8254" s="8" t="s">
        <v>22</v>
      </c>
      <c r="R8254" s="9" t="s">
        <v>17</v>
      </c>
      <c r="S8254" s="10">
        <v>15.403573629081947</v>
      </c>
    </row>
    <row r="8255" spans="1:19" x14ac:dyDescent="0.25">
      <c r="A8255" s="8" t="s">
        <v>22</v>
      </c>
      <c r="B8255" s="9" t="s">
        <v>17</v>
      </c>
      <c r="C8255" s="10">
        <v>15.403573629081947</v>
      </c>
      <c r="D8255">
        <f>COUNTIFS($A$2:A8255,A8255,$B$2:B8255,B8255,$C$2:C8255,C8255)</f>
        <v>265</v>
      </c>
      <c r="Q8255" s="8" t="s">
        <v>22</v>
      </c>
      <c r="R8255" s="9" t="s">
        <v>17</v>
      </c>
      <c r="S8255" s="10">
        <v>15.403573629081947</v>
      </c>
    </row>
    <row r="8256" spans="1:19" x14ac:dyDescent="0.25">
      <c r="A8256" s="8" t="s">
        <v>22</v>
      </c>
      <c r="B8256" s="9" t="s">
        <v>17</v>
      </c>
      <c r="C8256" s="10">
        <v>15.403573629081947</v>
      </c>
      <c r="D8256">
        <f>COUNTIFS($A$2:A8256,A8256,$B$2:B8256,B8256,$C$2:C8256,C8256)</f>
        <v>266</v>
      </c>
      <c r="Q8256" s="8" t="s">
        <v>22</v>
      </c>
      <c r="R8256" s="9" t="s">
        <v>17</v>
      </c>
      <c r="S8256" s="10">
        <v>15.403573629081947</v>
      </c>
    </row>
    <row r="8257" spans="1:19" x14ac:dyDescent="0.25">
      <c r="A8257" s="8" t="s">
        <v>22</v>
      </c>
      <c r="B8257" s="9" t="s">
        <v>17</v>
      </c>
      <c r="C8257" s="10">
        <v>15.403573629081947</v>
      </c>
      <c r="D8257">
        <f>COUNTIFS($A$2:A8257,A8257,$B$2:B8257,B8257,$C$2:C8257,C8257)</f>
        <v>267</v>
      </c>
      <c r="Q8257" s="8" t="s">
        <v>22</v>
      </c>
      <c r="R8257" s="9" t="s">
        <v>17</v>
      </c>
      <c r="S8257" s="10">
        <v>15.403573629081947</v>
      </c>
    </row>
    <row r="8258" spans="1:19" x14ac:dyDescent="0.25">
      <c r="A8258" s="8" t="s">
        <v>22</v>
      </c>
      <c r="B8258" s="9" t="s">
        <v>17</v>
      </c>
      <c r="C8258" s="10">
        <v>15.403573629081947</v>
      </c>
      <c r="D8258">
        <f>COUNTIFS($A$2:A8258,A8258,$B$2:B8258,B8258,$C$2:C8258,C8258)</f>
        <v>268</v>
      </c>
      <c r="Q8258" s="8" t="s">
        <v>22</v>
      </c>
      <c r="R8258" s="9" t="s">
        <v>17</v>
      </c>
      <c r="S8258" s="10">
        <v>15.403573629081947</v>
      </c>
    </row>
    <row r="8259" spans="1:19" x14ac:dyDescent="0.25">
      <c r="A8259" s="8" t="s">
        <v>22</v>
      </c>
      <c r="B8259" s="9" t="s">
        <v>17</v>
      </c>
      <c r="C8259" s="10">
        <v>15.403573629081947</v>
      </c>
      <c r="D8259">
        <f>COUNTIFS($A$2:A8259,A8259,$B$2:B8259,B8259,$C$2:C8259,C8259)</f>
        <v>269</v>
      </c>
      <c r="Q8259" s="8" t="s">
        <v>22</v>
      </c>
      <c r="R8259" s="9" t="s">
        <v>17</v>
      </c>
      <c r="S8259" s="10">
        <v>15.403573629081947</v>
      </c>
    </row>
    <row r="8260" spans="1:19" x14ac:dyDescent="0.25">
      <c r="A8260" s="8" t="s">
        <v>22</v>
      </c>
      <c r="B8260" s="9" t="s">
        <v>17</v>
      </c>
      <c r="C8260" s="10">
        <v>15.403573629081947</v>
      </c>
      <c r="D8260">
        <f>COUNTIFS($A$2:A8260,A8260,$B$2:B8260,B8260,$C$2:C8260,C8260)</f>
        <v>270</v>
      </c>
      <c r="Q8260" s="8" t="s">
        <v>22</v>
      </c>
      <c r="R8260" s="9" t="s">
        <v>17</v>
      </c>
      <c r="S8260" s="10">
        <v>15.403573629081947</v>
      </c>
    </row>
    <row r="8261" spans="1:19" x14ac:dyDescent="0.25">
      <c r="A8261" s="8" t="s">
        <v>22</v>
      </c>
      <c r="B8261" s="9" t="s">
        <v>17</v>
      </c>
      <c r="C8261" s="10">
        <v>15.403573629081947</v>
      </c>
      <c r="D8261">
        <f>COUNTIFS($A$2:A8261,A8261,$B$2:B8261,B8261,$C$2:C8261,C8261)</f>
        <v>271</v>
      </c>
      <c r="Q8261" s="8" t="s">
        <v>22</v>
      </c>
      <c r="R8261" s="9" t="s">
        <v>17</v>
      </c>
      <c r="S8261" s="10">
        <v>15.403573629081947</v>
      </c>
    </row>
    <row r="8262" spans="1:19" x14ac:dyDescent="0.25">
      <c r="A8262" s="8" t="s">
        <v>22</v>
      </c>
      <c r="B8262" s="9" t="s">
        <v>17</v>
      </c>
      <c r="C8262" s="10">
        <v>15.403573629081947</v>
      </c>
      <c r="D8262">
        <f>COUNTIFS($A$2:A8262,A8262,$B$2:B8262,B8262,$C$2:C8262,C8262)</f>
        <v>272</v>
      </c>
      <c r="Q8262" s="8" t="s">
        <v>22</v>
      </c>
      <c r="R8262" s="9" t="s">
        <v>17</v>
      </c>
      <c r="S8262" s="10">
        <v>15.403573629081947</v>
      </c>
    </row>
    <row r="8263" spans="1:19" x14ac:dyDescent="0.25">
      <c r="A8263" s="8" t="s">
        <v>22</v>
      </c>
      <c r="B8263" s="9" t="s">
        <v>17</v>
      </c>
      <c r="C8263" s="10">
        <v>15.403573629081947</v>
      </c>
      <c r="D8263">
        <f>COUNTIFS($A$2:A8263,A8263,$B$2:B8263,B8263,$C$2:C8263,C8263)</f>
        <v>273</v>
      </c>
      <c r="Q8263" s="8" t="s">
        <v>22</v>
      </c>
      <c r="R8263" s="9" t="s">
        <v>17</v>
      </c>
      <c r="S8263" s="10">
        <v>15.403573629081947</v>
      </c>
    </row>
    <row r="8264" spans="1:19" x14ac:dyDescent="0.25">
      <c r="A8264" s="8" t="s">
        <v>22</v>
      </c>
      <c r="B8264" s="9" t="s">
        <v>17</v>
      </c>
      <c r="C8264" s="10">
        <v>15.403573629081947</v>
      </c>
      <c r="D8264">
        <f>COUNTIFS($A$2:A8264,A8264,$B$2:B8264,B8264,$C$2:C8264,C8264)</f>
        <v>274</v>
      </c>
      <c r="Q8264" s="8" t="s">
        <v>22</v>
      </c>
      <c r="R8264" s="9" t="s">
        <v>17</v>
      </c>
      <c r="S8264" s="10">
        <v>15.403573629081947</v>
      </c>
    </row>
    <row r="8265" spans="1:19" x14ac:dyDescent="0.25">
      <c r="A8265" s="8" t="s">
        <v>22</v>
      </c>
      <c r="B8265" s="9" t="s">
        <v>17</v>
      </c>
      <c r="C8265" s="10">
        <v>15.403573629081947</v>
      </c>
      <c r="D8265">
        <f>COUNTIFS($A$2:A8265,A8265,$B$2:B8265,B8265,$C$2:C8265,C8265)</f>
        <v>275</v>
      </c>
      <c r="Q8265" s="8" t="s">
        <v>22</v>
      </c>
      <c r="R8265" s="9" t="s">
        <v>17</v>
      </c>
      <c r="S8265" s="10">
        <v>15.403573629081947</v>
      </c>
    </row>
    <row r="8266" spans="1:19" x14ac:dyDescent="0.25">
      <c r="A8266" s="8" t="s">
        <v>22</v>
      </c>
      <c r="B8266" s="9" t="s">
        <v>17</v>
      </c>
      <c r="C8266" s="10">
        <v>15.403573629081947</v>
      </c>
      <c r="D8266">
        <f>COUNTIFS($A$2:A8266,A8266,$B$2:B8266,B8266,$C$2:C8266,C8266)</f>
        <v>276</v>
      </c>
      <c r="Q8266" s="8" t="s">
        <v>22</v>
      </c>
      <c r="R8266" s="9" t="s">
        <v>17</v>
      </c>
      <c r="S8266" s="10">
        <v>15.403573629081947</v>
      </c>
    </row>
    <row r="8267" spans="1:19" x14ac:dyDescent="0.25">
      <c r="A8267" s="8" t="s">
        <v>22</v>
      </c>
      <c r="B8267" s="9" t="s">
        <v>17</v>
      </c>
      <c r="C8267" s="10">
        <v>15.403573629081947</v>
      </c>
      <c r="D8267">
        <f>COUNTIFS($A$2:A8267,A8267,$B$2:B8267,B8267,$C$2:C8267,C8267)</f>
        <v>277</v>
      </c>
      <c r="Q8267" s="8" t="s">
        <v>22</v>
      </c>
      <c r="R8267" s="9" t="s">
        <v>17</v>
      </c>
      <c r="S8267" s="10">
        <v>15.403573629081947</v>
      </c>
    </row>
    <row r="8268" spans="1:19" x14ac:dyDescent="0.25">
      <c r="A8268" s="8" t="s">
        <v>22</v>
      </c>
      <c r="B8268" s="9" t="s">
        <v>17</v>
      </c>
      <c r="C8268" s="10">
        <v>15.403573629081947</v>
      </c>
      <c r="D8268">
        <f>COUNTIFS($A$2:A8268,A8268,$B$2:B8268,B8268,$C$2:C8268,C8268)</f>
        <v>278</v>
      </c>
      <c r="Q8268" s="8" t="s">
        <v>22</v>
      </c>
      <c r="R8268" s="9" t="s">
        <v>17</v>
      </c>
      <c r="S8268" s="10">
        <v>15.403573629081947</v>
      </c>
    </row>
    <row r="8269" spans="1:19" x14ac:dyDescent="0.25">
      <c r="A8269" s="8" t="s">
        <v>22</v>
      </c>
      <c r="B8269" s="9" t="s">
        <v>17</v>
      </c>
      <c r="C8269" s="10">
        <v>15.403573629081947</v>
      </c>
      <c r="D8269">
        <f>COUNTIFS($A$2:A8269,A8269,$B$2:B8269,B8269,$C$2:C8269,C8269)</f>
        <v>279</v>
      </c>
      <c r="Q8269" s="8" t="s">
        <v>22</v>
      </c>
      <c r="R8269" s="9" t="s">
        <v>17</v>
      </c>
      <c r="S8269" s="10">
        <v>15.403573629081947</v>
      </c>
    </row>
    <row r="8270" spans="1:19" x14ac:dyDescent="0.25">
      <c r="A8270" s="8" t="s">
        <v>22</v>
      </c>
      <c r="B8270" s="9" t="s">
        <v>17</v>
      </c>
      <c r="C8270" s="10">
        <v>15.403573629081947</v>
      </c>
      <c r="D8270">
        <f>COUNTIFS($A$2:A8270,A8270,$B$2:B8270,B8270,$C$2:C8270,C8270)</f>
        <v>280</v>
      </c>
      <c r="Q8270" s="8" t="s">
        <v>22</v>
      </c>
      <c r="R8270" s="9" t="s">
        <v>17</v>
      </c>
      <c r="S8270" s="10">
        <v>15.403573629081947</v>
      </c>
    </row>
    <row r="8271" spans="1:19" x14ac:dyDescent="0.25">
      <c r="A8271" s="8" t="s">
        <v>22</v>
      </c>
      <c r="B8271" s="9" t="s">
        <v>17</v>
      </c>
      <c r="C8271" s="10">
        <v>15.403573629081947</v>
      </c>
      <c r="D8271">
        <f>COUNTIFS($A$2:A8271,A8271,$B$2:B8271,B8271,$C$2:C8271,C8271)</f>
        <v>281</v>
      </c>
      <c r="Q8271" s="8" t="s">
        <v>22</v>
      </c>
      <c r="R8271" s="9" t="s">
        <v>17</v>
      </c>
      <c r="S8271" s="10">
        <v>15.403573629081947</v>
      </c>
    </row>
    <row r="8272" spans="1:19" x14ac:dyDescent="0.25">
      <c r="A8272" s="8" t="s">
        <v>22</v>
      </c>
      <c r="B8272" s="9" t="s">
        <v>17</v>
      </c>
      <c r="C8272" s="10">
        <v>15.403573629081947</v>
      </c>
      <c r="D8272">
        <f>COUNTIFS($A$2:A8272,A8272,$B$2:B8272,B8272,$C$2:C8272,C8272)</f>
        <v>282</v>
      </c>
      <c r="Q8272" s="8" t="s">
        <v>22</v>
      </c>
      <c r="R8272" s="9" t="s">
        <v>17</v>
      </c>
      <c r="S8272" s="10">
        <v>15.403573629081947</v>
      </c>
    </row>
    <row r="8273" spans="1:19" x14ac:dyDescent="0.25">
      <c r="A8273" s="8" t="s">
        <v>22</v>
      </c>
      <c r="B8273" s="9" t="s">
        <v>17</v>
      </c>
      <c r="C8273" s="10">
        <v>15.403573629081947</v>
      </c>
      <c r="D8273">
        <f>COUNTIFS($A$2:A8273,A8273,$B$2:B8273,B8273,$C$2:C8273,C8273)</f>
        <v>283</v>
      </c>
      <c r="Q8273" s="8" t="s">
        <v>22</v>
      </c>
      <c r="R8273" s="9" t="s">
        <v>17</v>
      </c>
      <c r="S8273" s="10">
        <v>15.403573629081947</v>
      </c>
    </row>
    <row r="8274" spans="1:19" x14ac:dyDescent="0.25">
      <c r="A8274" s="8" t="s">
        <v>22</v>
      </c>
      <c r="B8274" s="9" t="s">
        <v>17</v>
      </c>
      <c r="C8274" s="10">
        <v>15.403573629081947</v>
      </c>
      <c r="D8274">
        <f>COUNTIFS($A$2:A8274,A8274,$B$2:B8274,B8274,$C$2:C8274,C8274)</f>
        <v>284</v>
      </c>
      <c r="Q8274" s="8" t="s">
        <v>22</v>
      </c>
      <c r="R8274" s="9" t="s">
        <v>17</v>
      </c>
      <c r="S8274" s="10">
        <v>15.403573629081947</v>
      </c>
    </row>
    <row r="8275" spans="1:19" x14ac:dyDescent="0.25">
      <c r="A8275" s="8" t="s">
        <v>22</v>
      </c>
      <c r="B8275" s="9" t="s">
        <v>17</v>
      </c>
      <c r="C8275" s="10">
        <v>15.403573629081947</v>
      </c>
      <c r="D8275">
        <f>COUNTIFS($A$2:A8275,A8275,$B$2:B8275,B8275,$C$2:C8275,C8275)</f>
        <v>285</v>
      </c>
      <c r="Q8275" s="8" t="s">
        <v>22</v>
      </c>
      <c r="R8275" s="9" t="s">
        <v>17</v>
      </c>
      <c r="S8275" s="10">
        <v>15.403573629081947</v>
      </c>
    </row>
    <row r="8276" spans="1:19" x14ac:dyDescent="0.25">
      <c r="A8276" s="8" t="s">
        <v>22</v>
      </c>
      <c r="B8276" s="9" t="s">
        <v>17</v>
      </c>
      <c r="C8276" s="10">
        <v>15.403573629081947</v>
      </c>
      <c r="D8276">
        <f>COUNTIFS($A$2:A8276,A8276,$B$2:B8276,B8276,$C$2:C8276,C8276)</f>
        <v>286</v>
      </c>
      <c r="Q8276" s="8" t="s">
        <v>22</v>
      </c>
      <c r="R8276" s="9" t="s">
        <v>17</v>
      </c>
      <c r="S8276" s="10">
        <v>15.403573629081947</v>
      </c>
    </row>
    <row r="8277" spans="1:19" x14ac:dyDescent="0.25">
      <c r="A8277" s="8" t="s">
        <v>22</v>
      </c>
      <c r="B8277" s="9" t="s">
        <v>17</v>
      </c>
      <c r="C8277" s="10">
        <v>15.403573629081947</v>
      </c>
      <c r="D8277">
        <f>COUNTIFS($A$2:A8277,A8277,$B$2:B8277,B8277,$C$2:C8277,C8277)</f>
        <v>287</v>
      </c>
      <c r="Q8277" s="8" t="s">
        <v>22</v>
      </c>
      <c r="R8277" s="9" t="s">
        <v>17</v>
      </c>
      <c r="S8277" s="10">
        <v>15.403573629081947</v>
      </c>
    </row>
    <row r="8278" spans="1:19" x14ac:dyDescent="0.25">
      <c r="A8278" s="8" t="s">
        <v>22</v>
      </c>
      <c r="B8278" s="9" t="s">
        <v>17</v>
      </c>
      <c r="C8278" s="10">
        <v>15.403573629081947</v>
      </c>
      <c r="D8278">
        <f>COUNTIFS($A$2:A8278,A8278,$B$2:B8278,B8278,$C$2:C8278,C8278)</f>
        <v>288</v>
      </c>
      <c r="Q8278" s="8" t="s">
        <v>22</v>
      </c>
      <c r="R8278" s="9" t="s">
        <v>17</v>
      </c>
      <c r="S8278" s="10">
        <v>15.403573629081947</v>
      </c>
    </row>
    <row r="8279" spans="1:19" x14ac:dyDescent="0.25">
      <c r="A8279" s="8" t="s">
        <v>22</v>
      </c>
      <c r="B8279" s="9" t="s">
        <v>17</v>
      </c>
      <c r="C8279" s="10">
        <v>15.403573629081947</v>
      </c>
      <c r="D8279">
        <f>COUNTIFS($A$2:A8279,A8279,$B$2:B8279,B8279,$C$2:C8279,C8279)</f>
        <v>289</v>
      </c>
      <c r="Q8279" s="8" t="s">
        <v>22</v>
      </c>
      <c r="R8279" s="9" t="s">
        <v>17</v>
      </c>
      <c r="S8279" s="10">
        <v>15.403573629081947</v>
      </c>
    </row>
    <row r="8280" spans="1:19" x14ac:dyDescent="0.25">
      <c r="A8280" s="8" t="s">
        <v>22</v>
      </c>
      <c r="B8280" s="9" t="s">
        <v>17</v>
      </c>
      <c r="C8280" s="10">
        <v>15.403573629081947</v>
      </c>
      <c r="D8280">
        <f>COUNTIFS($A$2:A8280,A8280,$B$2:B8280,B8280,$C$2:C8280,C8280)</f>
        <v>290</v>
      </c>
      <c r="Q8280" s="8" t="s">
        <v>22</v>
      </c>
      <c r="R8280" s="9" t="s">
        <v>17</v>
      </c>
      <c r="S8280" s="10">
        <v>15.403573629081947</v>
      </c>
    </row>
    <row r="8281" spans="1:19" x14ac:dyDescent="0.25">
      <c r="A8281" s="8" t="s">
        <v>22</v>
      </c>
      <c r="B8281" s="9" t="s">
        <v>17</v>
      </c>
      <c r="C8281" s="10">
        <v>15.403573629081947</v>
      </c>
      <c r="D8281">
        <f>COUNTIFS($A$2:A8281,A8281,$B$2:B8281,B8281,$C$2:C8281,C8281)</f>
        <v>291</v>
      </c>
      <c r="Q8281" s="8" t="s">
        <v>22</v>
      </c>
      <c r="R8281" s="9" t="s">
        <v>17</v>
      </c>
      <c r="S8281" s="10">
        <v>15.403573629081947</v>
      </c>
    </row>
    <row r="8282" spans="1:19" x14ac:dyDescent="0.25">
      <c r="A8282" s="8" t="s">
        <v>22</v>
      </c>
      <c r="B8282" s="9" t="s">
        <v>17</v>
      </c>
      <c r="C8282" s="10">
        <v>15.403573629081947</v>
      </c>
      <c r="D8282">
        <f>COUNTIFS($A$2:A8282,A8282,$B$2:B8282,B8282,$C$2:C8282,C8282)</f>
        <v>292</v>
      </c>
      <c r="Q8282" s="8" t="s">
        <v>22</v>
      </c>
      <c r="R8282" s="9" t="s">
        <v>17</v>
      </c>
      <c r="S8282" s="10">
        <v>15.403573629081947</v>
      </c>
    </row>
    <row r="8283" spans="1:19" x14ac:dyDescent="0.25">
      <c r="A8283" s="8" t="s">
        <v>22</v>
      </c>
      <c r="B8283" s="9" t="s">
        <v>17</v>
      </c>
      <c r="C8283" s="10">
        <v>15.403573629081947</v>
      </c>
      <c r="D8283">
        <f>COUNTIFS($A$2:A8283,A8283,$B$2:B8283,B8283,$C$2:C8283,C8283)</f>
        <v>293</v>
      </c>
      <c r="Q8283" s="8" t="s">
        <v>22</v>
      </c>
      <c r="R8283" s="9" t="s">
        <v>17</v>
      </c>
      <c r="S8283" s="10">
        <v>15.403573629081947</v>
      </c>
    </row>
    <row r="8284" spans="1:19" x14ac:dyDescent="0.25">
      <c r="A8284" s="8" t="s">
        <v>22</v>
      </c>
      <c r="B8284" s="9" t="s">
        <v>17</v>
      </c>
      <c r="C8284" s="10">
        <v>15.403573629081947</v>
      </c>
      <c r="D8284">
        <f>COUNTIFS($A$2:A8284,A8284,$B$2:B8284,B8284,$C$2:C8284,C8284)</f>
        <v>294</v>
      </c>
      <c r="Q8284" s="8" t="s">
        <v>22</v>
      </c>
      <c r="R8284" s="9" t="s">
        <v>17</v>
      </c>
      <c r="S8284" s="10">
        <v>15.403573629081947</v>
      </c>
    </row>
    <row r="8285" spans="1:19" x14ac:dyDescent="0.25">
      <c r="A8285" s="8" t="s">
        <v>22</v>
      </c>
      <c r="B8285" s="9" t="s">
        <v>17</v>
      </c>
      <c r="C8285" s="10">
        <v>15.403573629081947</v>
      </c>
      <c r="D8285">
        <f>COUNTIFS($A$2:A8285,A8285,$B$2:B8285,B8285,$C$2:C8285,C8285)</f>
        <v>295</v>
      </c>
      <c r="Q8285" s="8" t="s">
        <v>22</v>
      </c>
      <c r="R8285" s="9" t="s">
        <v>17</v>
      </c>
      <c r="S8285" s="10">
        <v>15.403573629081947</v>
      </c>
    </row>
    <row r="8286" spans="1:19" x14ac:dyDescent="0.25">
      <c r="A8286" s="8" t="s">
        <v>22</v>
      </c>
      <c r="B8286" s="9" t="s">
        <v>17</v>
      </c>
      <c r="C8286" s="10">
        <v>15.403573629081947</v>
      </c>
      <c r="D8286">
        <f>COUNTIFS($A$2:A8286,A8286,$B$2:B8286,B8286,$C$2:C8286,C8286)</f>
        <v>296</v>
      </c>
      <c r="Q8286" s="8" t="s">
        <v>22</v>
      </c>
      <c r="R8286" s="9" t="s">
        <v>17</v>
      </c>
      <c r="S8286" s="10">
        <v>15.403573629081947</v>
      </c>
    </row>
    <row r="8287" spans="1:19" x14ac:dyDescent="0.25">
      <c r="A8287" s="8" t="s">
        <v>22</v>
      </c>
      <c r="B8287" s="9" t="s">
        <v>17</v>
      </c>
      <c r="C8287" s="10">
        <v>15.403573629081947</v>
      </c>
      <c r="D8287">
        <f>COUNTIFS($A$2:A8287,A8287,$B$2:B8287,B8287,$C$2:C8287,C8287)</f>
        <v>297</v>
      </c>
      <c r="Q8287" s="8" t="s">
        <v>22</v>
      </c>
      <c r="R8287" s="9" t="s">
        <v>17</v>
      </c>
      <c r="S8287" s="10">
        <v>15.403573629081947</v>
      </c>
    </row>
    <row r="8288" spans="1:19" x14ac:dyDescent="0.25">
      <c r="A8288" s="8" t="s">
        <v>22</v>
      </c>
      <c r="B8288" s="9" t="s">
        <v>17</v>
      </c>
      <c r="C8288" s="10">
        <v>15.403573629081947</v>
      </c>
      <c r="D8288">
        <f>COUNTIFS($A$2:A8288,A8288,$B$2:B8288,B8288,$C$2:C8288,C8288)</f>
        <v>298</v>
      </c>
      <c r="Q8288" s="8" t="s">
        <v>22</v>
      </c>
      <c r="R8288" s="9" t="s">
        <v>17</v>
      </c>
      <c r="S8288" s="10">
        <v>15.403573629081947</v>
      </c>
    </row>
    <row r="8289" spans="1:19" x14ac:dyDescent="0.25">
      <c r="A8289" s="8" t="s">
        <v>22</v>
      </c>
      <c r="B8289" s="9" t="s">
        <v>17</v>
      </c>
      <c r="C8289" s="10">
        <v>15.403573629081947</v>
      </c>
      <c r="D8289">
        <f>COUNTIFS($A$2:A8289,A8289,$B$2:B8289,B8289,$C$2:C8289,C8289)</f>
        <v>299</v>
      </c>
      <c r="Q8289" s="8" t="s">
        <v>22</v>
      </c>
      <c r="R8289" s="9" t="s">
        <v>17</v>
      </c>
      <c r="S8289" s="10">
        <v>15.403573629081947</v>
      </c>
    </row>
    <row r="8290" spans="1:19" x14ac:dyDescent="0.25">
      <c r="A8290" s="8" t="s">
        <v>22</v>
      </c>
      <c r="B8290" s="9" t="s">
        <v>17</v>
      </c>
      <c r="C8290" s="10">
        <v>15.403573629081947</v>
      </c>
      <c r="D8290">
        <f>COUNTIFS($A$2:A8290,A8290,$B$2:B8290,B8290,$C$2:C8290,C8290)</f>
        <v>300</v>
      </c>
      <c r="Q8290" s="8" t="s">
        <v>22</v>
      </c>
      <c r="R8290" s="9" t="s">
        <v>17</v>
      </c>
      <c r="S8290" s="10">
        <v>15.403573629081947</v>
      </c>
    </row>
    <row r="8291" spans="1:19" x14ac:dyDescent="0.25">
      <c r="A8291" s="8" t="s">
        <v>22</v>
      </c>
      <c r="B8291" s="9" t="s">
        <v>17</v>
      </c>
      <c r="C8291" s="10">
        <v>15.403573629081947</v>
      </c>
      <c r="D8291">
        <f>COUNTIFS($A$2:A8291,A8291,$B$2:B8291,B8291,$C$2:C8291,C8291)</f>
        <v>301</v>
      </c>
      <c r="Q8291" s="8" t="s">
        <v>22</v>
      </c>
      <c r="R8291" s="9" t="s">
        <v>17</v>
      </c>
      <c r="S8291" s="10">
        <v>15.403573629081947</v>
      </c>
    </row>
    <row r="8292" spans="1:19" x14ac:dyDescent="0.25">
      <c r="A8292" s="8" t="s">
        <v>22</v>
      </c>
      <c r="B8292" s="9" t="s">
        <v>17</v>
      </c>
      <c r="C8292" s="10">
        <v>15.403573629081947</v>
      </c>
      <c r="D8292">
        <f>COUNTIFS($A$2:A8292,A8292,$B$2:B8292,B8292,$C$2:C8292,C8292)</f>
        <v>302</v>
      </c>
      <c r="Q8292" s="8" t="s">
        <v>22</v>
      </c>
      <c r="R8292" s="9" t="s">
        <v>17</v>
      </c>
      <c r="S8292" s="10">
        <v>15.403573629081947</v>
      </c>
    </row>
    <row r="8293" spans="1:19" x14ac:dyDescent="0.25">
      <c r="A8293" s="8" t="s">
        <v>22</v>
      </c>
      <c r="B8293" s="9" t="s">
        <v>17</v>
      </c>
      <c r="C8293" s="10">
        <v>15.403573629081947</v>
      </c>
      <c r="D8293">
        <f>COUNTIFS($A$2:A8293,A8293,$B$2:B8293,B8293,$C$2:C8293,C8293)</f>
        <v>303</v>
      </c>
      <c r="Q8293" s="8" t="s">
        <v>22</v>
      </c>
      <c r="R8293" s="9" t="s">
        <v>17</v>
      </c>
      <c r="S8293" s="10">
        <v>15.403573629081947</v>
      </c>
    </row>
    <row r="8294" spans="1:19" x14ac:dyDescent="0.25">
      <c r="A8294" s="8" t="s">
        <v>22</v>
      </c>
      <c r="B8294" s="9" t="s">
        <v>17</v>
      </c>
      <c r="C8294" s="10">
        <v>15.403573629081947</v>
      </c>
      <c r="D8294">
        <f>COUNTIFS($A$2:A8294,A8294,$B$2:B8294,B8294,$C$2:C8294,C8294)</f>
        <v>304</v>
      </c>
      <c r="Q8294" s="8" t="s">
        <v>22</v>
      </c>
      <c r="R8294" s="9" t="s">
        <v>17</v>
      </c>
      <c r="S8294" s="10">
        <v>15.403573629081947</v>
      </c>
    </row>
    <row r="8295" spans="1:19" x14ac:dyDescent="0.25">
      <c r="A8295" s="8" t="s">
        <v>22</v>
      </c>
      <c r="B8295" s="9" t="s">
        <v>17</v>
      </c>
      <c r="C8295" s="10">
        <v>15.403573629081947</v>
      </c>
      <c r="D8295">
        <f>COUNTIFS($A$2:A8295,A8295,$B$2:B8295,B8295,$C$2:C8295,C8295)</f>
        <v>305</v>
      </c>
      <c r="Q8295" s="8" t="s">
        <v>22</v>
      </c>
      <c r="R8295" s="9" t="s">
        <v>17</v>
      </c>
      <c r="S8295" s="10">
        <v>15.403573629081947</v>
      </c>
    </row>
    <row r="8296" spans="1:19" x14ac:dyDescent="0.25">
      <c r="A8296" s="8" t="s">
        <v>22</v>
      </c>
      <c r="B8296" s="9" t="s">
        <v>17</v>
      </c>
      <c r="C8296" s="10">
        <v>15.403573629081947</v>
      </c>
      <c r="D8296">
        <f>COUNTIFS($A$2:A8296,A8296,$B$2:B8296,B8296,$C$2:C8296,C8296)</f>
        <v>306</v>
      </c>
      <c r="Q8296" s="8" t="s">
        <v>22</v>
      </c>
      <c r="R8296" s="9" t="s">
        <v>17</v>
      </c>
      <c r="S8296" s="10">
        <v>15.403573629081947</v>
      </c>
    </row>
    <row r="8297" spans="1:19" x14ac:dyDescent="0.25">
      <c r="A8297" s="8" t="s">
        <v>22</v>
      </c>
      <c r="B8297" s="9" t="s">
        <v>17</v>
      </c>
      <c r="C8297" s="10">
        <v>15.403573629081947</v>
      </c>
      <c r="D8297">
        <f>COUNTIFS($A$2:A8297,A8297,$B$2:B8297,B8297,$C$2:C8297,C8297)</f>
        <v>307</v>
      </c>
      <c r="Q8297" s="8" t="s">
        <v>22</v>
      </c>
      <c r="R8297" s="9" t="s">
        <v>17</v>
      </c>
      <c r="S8297" s="10">
        <v>15.403573629081947</v>
      </c>
    </row>
    <row r="8298" spans="1:19" x14ac:dyDescent="0.25">
      <c r="A8298" s="8" t="s">
        <v>22</v>
      </c>
      <c r="B8298" s="9" t="s">
        <v>17</v>
      </c>
      <c r="C8298" s="10">
        <v>15.403573629081947</v>
      </c>
      <c r="D8298">
        <f>COUNTIFS($A$2:A8298,A8298,$B$2:B8298,B8298,$C$2:C8298,C8298)</f>
        <v>308</v>
      </c>
      <c r="Q8298" s="8" t="s">
        <v>22</v>
      </c>
      <c r="R8298" s="9" t="s">
        <v>17</v>
      </c>
      <c r="S8298" s="10">
        <v>15.403573629081947</v>
      </c>
    </row>
    <row r="8299" spans="1:19" x14ac:dyDescent="0.25">
      <c r="A8299" s="8" t="s">
        <v>22</v>
      </c>
      <c r="B8299" s="9" t="s">
        <v>17</v>
      </c>
      <c r="C8299" s="10">
        <v>15.403573629081947</v>
      </c>
      <c r="D8299">
        <f>COUNTIFS($A$2:A8299,A8299,$B$2:B8299,B8299,$C$2:C8299,C8299)</f>
        <v>309</v>
      </c>
      <c r="Q8299" s="8" t="s">
        <v>22</v>
      </c>
      <c r="R8299" s="9" t="s">
        <v>17</v>
      </c>
      <c r="S8299" s="10">
        <v>15.403573629081947</v>
      </c>
    </row>
    <row r="8300" spans="1:19" x14ac:dyDescent="0.25">
      <c r="A8300" s="8" t="s">
        <v>22</v>
      </c>
      <c r="B8300" s="9" t="s">
        <v>17</v>
      </c>
      <c r="C8300" s="10">
        <v>15.403573629081947</v>
      </c>
      <c r="D8300">
        <f>COUNTIFS($A$2:A8300,A8300,$B$2:B8300,B8300,$C$2:C8300,C8300)</f>
        <v>310</v>
      </c>
      <c r="Q8300" s="8" t="s">
        <v>22</v>
      </c>
      <c r="R8300" s="9" t="s">
        <v>17</v>
      </c>
      <c r="S8300" s="10">
        <v>15.403573629081947</v>
      </c>
    </row>
    <row r="8301" spans="1:19" x14ac:dyDescent="0.25">
      <c r="A8301" s="8" t="s">
        <v>22</v>
      </c>
      <c r="B8301" s="9" t="s">
        <v>17</v>
      </c>
      <c r="C8301" s="10">
        <v>15.403573629081947</v>
      </c>
      <c r="D8301">
        <f>COUNTIFS($A$2:A8301,A8301,$B$2:B8301,B8301,$C$2:C8301,C8301)</f>
        <v>311</v>
      </c>
      <c r="Q8301" s="8" t="s">
        <v>22</v>
      </c>
      <c r="R8301" s="9" t="s">
        <v>17</v>
      </c>
      <c r="S8301" s="10">
        <v>15.403573629081947</v>
      </c>
    </row>
    <row r="8302" spans="1:19" x14ac:dyDescent="0.25">
      <c r="A8302" s="8" t="s">
        <v>22</v>
      </c>
      <c r="B8302" s="9" t="s">
        <v>17</v>
      </c>
      <c r="C8302" s="10">
        <v>15.403573629081947</v>
      </c>
      <c r="D8302">
        <f>COUNTIFS($A$2:A8302,A8302,$B$2:B8302,B8302,$C$2:C8302,C8302)</f>
        <v>312</v>
      </c>
      <c r="Q8302" s="8" t="s">
        <v>22</v>
      </c>
      <c r="R8302" s="9" t="s">
        <v>17</v>
      </c>
      <c r="S8302" s="10">
        <v>15.403573629081947</v>
      </c>
    </row>
    <row r="8303" spans="1:19" x14ac:dyDescent="0.25">
      <c r="A8303" s="8" t="s">
        <v>22</v>
      </c>
      <c r="B8303" s="9" t="s">
        <v>17</v>
      </c>
      <c r="C8303" s="10">
        <v>15.403573629081947</v>
      </c>
      <c r="D8303">
        <f>COUNTIFS($A$2:A8303,A8303,$B$2:B8303,B8303,$C$2:C8303,C8303)</f>
        <v>313</v>
      </c>
      <c r="Q8303" s="8" t="s">
        <v>22</v>
      </c>
      <c r="R8303" s="9" t="s">
        <v>17</v>
      </c>
      <c r="S8303" s="10">
        <v>15.403573629081947</v>
      </c>
    </row>
    <row r="8304" spans="1:19" x14ac:dyDescent="0.25">
      <c r="A8304" s="8" t="s">
        <v>22</v>
      </c>
      <c r="B8304" s="9" t="s">
        <v>17</v>
      </c>
      <c r="C8304" s="10">
        <v>15.403573629081947</v>
      </c>
      <c r="D8304">
        <f>COUNTIFS($A$2:A8304,A8304,$B$2:B8304,B8304,$C$2:C8304,C8304)</f>
        <v>314</v>
      </c>
      <c r="Q8304" s="8" t="s">
        <v>22</v>
      </c>
      <c r="R8304" s="9" t="s">
        <v>17</v>
      </c>
      <c r="S8304" s="10">
        <v>15.403573629081947</v>
      </c>
    </row>
    <row r="8305" spans="1:19" x14ac:dyDescent="0.25">
      <c r="A8305" s="8" t="s">
        <v>22</v>
      </c>
      <c r="B8305" s="9" t="s">
        <v>17</v>
      </c>
      <c r="C8305" s="10">
        <v>15.403573629081947</v>
      </c>
      <c r="D8305">
        <f>COUNTIFS($A$2:A8305,A8305,$B$2:B8305,B8305,$C$2:C8305,C8305)</f>
        <v>315</v>
      </c>
      <c r="Q8305" s="8" t="s">
        <v>22</v>
      </c>
      <c r="R8305" s="9" t="s">
        <v>17</v>
      </c>
      <c r="S8305" s="10">
        <v>15.403573629081947</v>
      </c>
    </row>
    <row r="8306" spans="1:19" x14ac:dyDescent="0.25">
      <c r="A8306" s="8" t="s">
        <v>22</v>
      </c>
      <c r="B8306" s="9" t="s">
        <v>17</v>
      </c>
      <c r="C8306" s="10">
        <v>15.403573629081947</v>
      </c>
      <c r="D8306">
        <f>COUNTIFS($A$2:A8306,A8306,$B$2:B8306,B8306,$C$2:C8306,C8306)</f>
        <v>316</v>
      </c>
      <c r="Q8306" s="8" t="s">
        <v>22</v>
      </c>
      <c r="R8306" s="9" t="s">
        <v>17</v>
      </c>
      <c r="S8306" s="10">
        <v>15.403573629081947</v>
      </c>
    </row>
    <row r="8307" spans="1:19" x14ac:dyDescent="0.25">
      <c r="A8307" s="8" t="s">
        <v>22</v>
      </c>
      <c r="B8307" s="9" t="s">
        <v>17</v>
      </c>
      <c r="C8307" s="10">
        <v>15.403573629081947</v>
      </c>
      <c r="D8307">
        <f>COUNTIFS($A$2:A8307,A8307,$B$2:B8307,B8307,$C$2:C8307,C8307)</f>
        <v>317</v>
      </c>
      <c r="Q8307" s="8" t="s">
        <v>22</v>
      </c>
      <c r="R8307" s="9" t="s">
        <v>17</v>
      </c>
      <c r="S8307" s="10">
        <v>15.403573629081947</v>
      </c>
    </row>
    <row r="8308" spans="1:19" x14ac:dyDescent="0.25">
      <c r="A8308" s="8" t="s">
        <v>22</v>
      </c>
      <c r="B8308" s="9" t="s">
        <v>17</v>
      </c>
      <c r="C8308" s="10">
        <v>15.403573629081947</v>
      </c>
      <c r="D8308">
        <f>COUNTIFS($A$2:A8308,A8308,$B$2:B8308,B8308,$C$2:C8308,C8308)</f>
        <v>318</v>
      </c>
      <c r="Q8308" s="8" t="s">
        <v>22</v>
      </c>
      <c r="R8308" s="9" t="s">
        <v>17</v>
      </c>
      <c r="S8308" s="10">
        <v>15.403573629081947</v>
      </c>
    </row>
    <row r="8309" spans="1:19" x14ac:dyDescent="0.25">
      <c r="A8309" s="8" t="s">
        <v>22</v>
      </c>
      <c r="B8309" s="9" t="s">
        <v>17</v>
      </c>
      <c r="C8309" s="10">
        <v>15.403573629081947</v>
      </c>
      <c r="D8309">
        <f>COUNTIFS($A$2:A8309,A8309,$B$2:B8309,B8309,$C$2:C8309,C8309)</f>
        <v>319</v>
      </c>
      <c r="Q8309" s="8" t="s">
        <v>22</v>
      </c>
      <c r="R8309" s="9" t="s">
        <v>17</v>
      </c>
      <c r="S8309" s="10">
        <v>15.403573629081947</v>
      </c>
    </row>
    <row r="8310" spans="1:19" x14ac:dyDescent="0.25">
      <c r="A8310" s="8" t="s">
        <v>22</v>
      </c>
      <c r="B8310" s="9" t="s">
        <v>17</v>
      </c>
      <c r="C8310" s="10">
        <v>15.403573629081947</v>
      </c>
      <c r="D8310">
        <f>COUNTIFS($A$2:A8310,A8310,$B$2:B8310,B8310,$C$2:C8310,C8310)</f>
        <v>320</v>
      </c>
      <c r="Q8310" s="8" t="s">
        <v>22</v>
      </c>
      <c r="R8310" s="9" t="s">
        <v>17</v>
      </c>
      <c r="S8310" s="10">
        <v>15.403573629081947</v>
      </c>
    </row>
    <row r="8311" spans="1:19" x14ac:dyDescent="0.25">
      <c r="A8311" s="8" t="s">
        <v>22</v>
      </c>
      <c r="B8311" s="9" t="s">
        <v>17</v>
      </c>
      <c r="C8311" s="10">
        <v>15.403573629081947</v>
      </c>
      <c r="D8311">
        <f>COUNTIFS($A$2:A8311,A8311,$B$2:B8311,B8311,$C$2:C8311,C8311)</f>
        <v>321</v>
      </c>
      <c r="Q8311" s="8" t="s">
        <v>22</v>
      </c>
      <c r="R8311" s="9" t="s">
        <v>17</v>
      </c>
      <c r="S8311" s="10">
        <v>15.403573629081947</v>
      </c>
    </row>
    <row r="8312" spans="1:19" x14ac:dyDescent="0.25">
      <c r="A8312" s="8" t="s">
        <v>22</v>
      </c>
      <c r="B8312" s="9" t="s">
        <v>16</v>
      </c>
      <c r="C8312" s="10">
        <v>15.403573629081947</v>
      </c>
      <c r="D8312">
        <f>COUNTIFS($A$2:A8312,A8312,$B$2:B8312,B8312,$C$2:C8312,C8312)</f>
        <v>8</v>
      </c>
      <c r="Q8312" s="8" t="s">
        <v>22</v>
      </c>
      <c r="R8312" s="9" t="s">
        <v>16</v>
      </c>
      <c r="S8312" s="10">
        <v>15.403573629081947</v>
      </c>
    </row>
    <row r="8313" spans="1:19" x14ac:dyDescent="0.25">
      <c r="A8313" s="8" t="s">
        <v>22</v>
      </c>
      <c r="B8313" s="9" t="s">
        <v>16</v>
      </c>
      <c r="C8313" s="10">
        <v>15.403573629081947</v>
      </c>
      <c r="D8313">
        <f>COUNTIFS($A$2:A8313,A8313,$B$2:B8313,B8313,$C$2:C8313,C8313)</f>
        <v>9</v>
      </c>
      <c r="Q8313" s="8" t="s">
        <v>22</v>
      </c>
      <c r="R8313" s="9" t="s">
        <v>16</v>
      </c>
      <c r="S8313" s="10">
        <v>15.403573629081947</v>
      </c>
    </row>
    <row r="8314" spans="1:19" x14ac:dyDescent="0.25">
      <c r="A8314" s="8" t="s">
        <v>22</v>
      </c>
      <c r="B8314" s="9" t="s">
        <v>17</v>
      </c>
      <c r="C8314" s="10">
        <v>15.403573629081947</v>
      </c>
      <c r="D8314">
        <f>COUNTIFS($A$2:A8314,A8314,$B$2:B8314,B8314,$C$2:C8314,C8314)</f>
        <v>322</v>
      </c>
      <c r="Q8314" s="8" t="s">
        <v>22</v>
      </c>
      <c r="R8314" s="9" t="s">
        <v>17</v>
      </c>
      <c r="S8314" s="10">
        <v>15.403573629081947</v>
      </c>
    </row>
    <row r="8315" spans="1:19" x14ac:dyDescent="0.25">
      <c r="A8315" s="8" t="s">
        <v>22</v>
      </c>
      <c r="B8315" s="9" t="s">
        <v>17</v>
      </c>
      <c r="C8315" s="10">
        <v>15.403573629081947</v>
      </c>
      <c r="D8315">
        <f>COUNTIFS($A$2:A8315,A8315,$B$2:B8315,B8315,$C$2:C8315,C8315)</f>
        <v>323</v>
      </c>
      <c r="Q8315" s="8" t="s">
        <v>22</v>
      </c>
      <c r="R8315" s="9" t="s">
        <v>17</v>
      </c>
      <c r="S8315" s="10">
        <v>15.403573629081947</v>
      </c>
    </row>
    <row r="8316" spans="1:19" x14ac:dyDescent="0.25">
      <c r="A8316" s="8" t="s">
        <v>22</v>
      </c>
      <c r="B8316" s="9" t="s">
        <v>20</v>
      </c>
      <c r="C8316" s="10">
        <v>15.403573629081947</v>
      </c>
      <c r="D8316">
        <f>COUNTIFS($A$2:A8316,A8316,$B$2:B8316,B8316,$C$2:C8316,C8316)</f>
        <v>1</v>
      </c>
      <c r="Q8316" s="8" t="s">
        <v>22</v>
      </c>
      <c r="R8316" s="9" t="s">
        <v>20</v>
      </c>
      <c r="S8316" s="10">
        <v>15.403573629081947</v>
      </c>
    </row>
    <row r="8317" spans="1:19" x14ac:dyDescent="0.25">
      <c r="A8317" s="8" t="s">
        <v>22</v>
      </c>
      <c r="B8317" s="9" t="s">
        <v>17</v>
      </c>
      <c r="C8317" s="10">
        <v>15.403573629081947</v>
      </c>
      <c r="D8317">
        <f>COUNTIFS($A$2:A8317,A8317,$B$2:B8317,B8317,$C$2:C8317,C8317)</f>
        <v>324</v>
      </c>
      <c r="Q8317" s="8" t="s">
        <v>22</v>
      </c>
      <c r="R8317" s="9" t="s">
        <v>17</v>
      </c>
      <c r="S8317" s="10">
        <v>15.403573629081947</v>
      </c>
    </row>
    <row r="8318" spans="1:19" x14ac:dyDescent="0.25">
      <c r="A8318" s="8" t="s">
        <v>22</v>
      </c>
      <c r="B8318" s="9" t="s">
        <v>17</v>
      </c>
      <c r="C8318" s="10">
        <v>15.403573629081947</v>
      </c>
      <c r="D8318">
        <f>COUNTIFS($A$2:A8318,A8318,$B$2:B8318,B8318,$C$2:C8318,C8318)</f>
        <v>325</v>
      </c>
      <c r="Q8318" s="8" t="s">
        <v>22</v>
      </c>
      <c r="R8318" s="9" t="s">
        <v>17</v>
      </c>
      <c r="S8318" s="10">
        <v>15.403573629081947</v>
      </c>
    </row>
    <row r="8319" spans="1:19" x14ac:dyDescent="0.25">
      <c r="A8319" s="8" t="s">
        <v>22</v>
      </c>
      <c r="B8319" s="9" t="s">
        <v>17</v>
      </c>
      <c r="C8319" s="10">
        <v>15.403573629081947</v>
      </c>
      <c r="D8319">
        <f>COUNTIFS($A$2:A8319,A8319,$B$2:B8319,B8319,$C$2:C8319,C8319)</f>
        <v>326</v>
      </c>
      <c r="Q8319" s="8" t="s">
        <v>22</v>
      </c>
      <c r="R8319" s="9" t="s">
        <v>17</v>
      </c>
      <c r="S8319" s="10">
        <v>15.403573629081947</v>
      </c>
    </row>
    <row r="8320" spans="1:19" x14ac:dyDescent="0.25">
      <c r="A8320" s="8" t="s">
        <v>22</v>
      </c>
      <c r="B8320" s="9" t="s">
        <v>17</v>
      </c>
      <c r="C8320" s="10">
        <v>15.403573629081947</v>
      </c>
      <c r="D8320">
        <f>COUNTIFS($A$2:A8320,A8320,$B$2:B8320,B8320,$C$2:C8320,C8320)</f>
        <v>327</v>
      </c>
      <c r="Q8320" s="8" t="s">
        <v>22</v>
      </c>
      <c r="R8320" s="9" t="s">
        <v>17</v>
      </c>
      <c r="S8320" s="10">
        <v>15.403573629081947</v>
      </c>
    </row>
    <row r="8321" spans="1:19" x14ac:dyDescent="0.25">
      <c r="A8321" s="8" t="s">
        <v>22</v>
      </c>
      <c r="B8321" s="9" t="s">
        <v>20</v>
      </c>
      <c r="C8321" s="10">
        <v>15.403573629081947</v>
      </c>
      <c r="D8321">
        <f>COUNTIFS($A$2:A8321,A8321,$B$2:B8321,B8321,$C$2:C8321,C8321)</f>
        <v>2</v>
      </c>
      <c r="Q8321" s="8" t="s">
        <v>22</v>
      </c>
      <c r="R8321" s="9" t="s">
        <v>20</v>
      </c>
      <c r="S8321" s="10">
        <v>15.403573629081947</v>
      </c>
    </row>
    <row r="8322" spans="1:19" x14ac:dyDescent="0.25">
      <c r="A8322" s="8" t="s">
        <v>22</v>
      </c>
      <c r="B8322" s="9" t="s">
        <v>18</v>
      </c>
      <c r="C8322" s="10">
        <v>15.403573629081947</v>
      </c>
      <c r="D8322">
        <f>COUNTIFS($A$2:A8322,A8322,$B$2:B8322,B8322,$C$2:C8322,C8322)</f>
        <v>15</v>
      </c>
      <c r="Q8322" s="8" t="s">
        <v>22</v>
      </c>
      <c r="R8322" s="9" t="s">
        <v>18</v>
      </c>
      <c r="S8322" s="10">
        <v>15.403573629081947</v>
      </c>
    </row>
    <row r="8323" spans="1:19" x14ac:dyDescent="0.25">
      <c r="A8323" s="8" t="s">
        <v>22</v>
      </c>
      <c r="B8323" s="9" t="s">
        <v>17</v>
      </c>
      <c r="C8323" s="10">
        <v>15.403573629081947</v>
      </c>
      <c r="D8323">
        <f>COUNTIFS($A$2:A8323,A8323,$B$2:B8323,B8323,$C$2:C8323,C8323)</f>
        <v>328</v>
      </c>
      <c r="Q8323" s="8" t="s">
        <v>22</v>
      </c>
      <c r="R8323" s="9" t="s">
        <v>17</v>
      </c>
      <c r="S8323" s="10">
        <v>15.403573629081947</v>
      </c>
    </row>
    <row r="8324" spans="1:19" x14ac:dyDescent="0.25">
      <c r="A8324" s="8" t="s">
        <v>22</v>
      </c>
      <c r="B8324" s="9" t="s">
        <v>17</v>
      </c>
      <c r="C8324" s="10">
        <v>15.403573629081947</v>
      </c>
      <c r="D8324">
        <f>COUNTIFS($A$2:A8324,A8324,$B$2:B8324,B8324,$C$2:C8324,C8324)</f>
        <v>329</v>
      </c>
      <c r="Q8324" s="8" t="s">
        <v>22</v>
      </c>
      <c r="R8324" s="9" t="s">
        <v>17</v>
      </c>
      <c r="S8324" s="10">
        <v>15.403573629081947</v>
      </c>
    </row>
    <row r="8325" spans="1:19" x14ac:dyDescent="0.25">
      <c r="A8325" s="8" t="s">
        <v>22</v>
      </c>
      <c r="B8325" s="9" t="s">
        <v>17</v>
      </c>
      <c r="C8325" s="10">
        <v>15.403573629081947</v>
      </c>
      <c r="D8325">
        <f>COUNTIFS($A$2:A8325,A8325,$B$2:B8325,B8325,$C$2:C8325,C8325)</f>
        <v>330</v>
      </c>
      <c r="Q8325" s="8" t="s">
        <v>22</v>
      </c>
      <c r="R8325" s="9" t="s">
        <v>17</v>
      </c>
      <c r="S8325" s="10">
        <v>15.403573629081947</v>
      </c>
    </row>
    <row r="8326" spans="1:19" x14ac:dyDescent="0.25">
      <c r="A8326" s="8" t="s">
        <v>22</v>
      </c>
      <c r="B8326" s="9" t="s">
        <v>17</v>
      </c>
      <c r="C8326" s="10">
        <v>15.403573629081947</v>
      </c>
      <c r="D8326">
        <f>COUNTIFS($A$2:A8326,A8326,$B$2:B8326,B8326,$C$2:C8326,C8326)</f>
        <v>331</v>
      </c>
      <c r="Q8326" s="8" t="s">
        <v>22</v>
      </c>
      <c r="R8326" s="9" t="s">
        <v>17</v>
      </c>
      <c r="S8326" s="10">
        <v>15.403573629081947</v>
      </c>
    </row>
    <row r="8327" spans="1:19" x14ac:dyDescent="0.25">
      <c r="A8327" s="8" t="s">
        <v>22</v>
      </c>
      <c r="B8327" s="9" t="s">
        <v>17</v>
      </c>
      <c r="C8327" s="10">
        <v>15.403573629081947</v>
      </c>
      <c r="D8327">
        <f>COUNTIFS($A$2:A8327,A8327,$B$2:B8327,B8327,$C$2:C8327,C8327)</f>
        <v>332</v>
      </c>
      <c r="Q8327" s="8" t="s">
        <v>22</v>
      </c>
      <c r="R8327" s="9" t="s">
        <v>17</v>
      </c>
      <c r="S8327" s="10">
        <v>15.403573629081947</v>
      </c>
    </row>
    <row r="8328" spans="1:19" x14ac:dyDescent="0.25">
      <c r="A8328" s="8" t="s">
        <v>22</v>
      </c>
      <c r="B8328" s="9" t="s">
        <v>17</v>
      </c>
      <c r="C8328" s="10">
        <v>15.403573629081947</v>
      </c>
      <c r="D8328">
        <f>COUNTIFS($A$2:A8328,A8328,$B$2:B8328,B8328,$C$2:C8328,C8328)</f>
        <v>333</v>
      </c>
      <c r="Q8328" s="8" t="s">
        <v>22</v>
      </c>
      <c r="R8328" s="9" t="s">
        <v>17</v>
      </c>
      <c r="S8328" s="10">
        <v>15.403573629081947</v>
      </c>
    </row>
    <row r="8329" spans="1:19" x14ac:dyDescent="0.25">
      <c r="A8329" s="8" t="s">
        <v>22</v>
      </c>
      <c r="B8329" s="9" t="s">
        <v>17</v>
      </c>
      <c r="C8329" s="10">
        <v>15.403573629081947</v>
      </c>
      <c r="D8329">
        <f>COUNTIFS($A$2:A8329,A8329,$B$2:B8329,B8329,$C$2:C8329,C8329)</f>
        <v>334</v>
      </c>
      <c r="Q8329" s="8" t="s">
        <v>22</v>
      </c>
      <c r="R8329" s="9" t="s">
        <v>17</v>
      </c>
      <c r="S8329" s="10">
        <v>15.403573629081947</v>
      </c>
    </row>
    <row r="8330" spans="1:19" x14ac:dyDescent="0.25">
      <c r="A8330" s="8" t="s">
        <v>22</v>
      </c>
      <c r="B8330" s="9" t="s">
        <v>17</v>
      </c>
      <c r="C8330" s="10">
        <v>15.403573629081947</v>
      </c>
      <c r="D8330">
        <f>COUNTIFS($A$2:A8330,A8330,$B$2:B8330,B8330,$C$2:C8330,C8330)</f>
        <v>335</v>
      </c>
      <c r="Q8330" s="8" t="s">
        <v>22</v>
      </c>
      <c r="R8330" s="9" t="s">
        <v>17</v>
      </c>
      <c r="S8330" s="10">
        <v>15.403573629081947</v>
      </c>
    </row>
    <row r="8331" spans="1:19" x14ac:dyDescent="0.25">
      <c r="A8331" s="8" t="s">
        <v>22</v>
      </c>
      <c r="B8331" s="9" t="s">
        <v>17</v>
      </c>
      <c r="C8331" s="10">
        <v>15.403573629081947</v>
      </c>
      <c r="D8331">
        <f>COUNTIFS($A$2:A8331,A8331,$B$2:B8331,B8331,$C$2:C8331,C8331)</f>
        <v>336</v>
      </c>
      <c r="Q8331" s="8" t="s">
        <v>22</v>
      </c>
      <c r="R8331" s="9" t="s">
        <v>17</v>
      </c>
      <c r="S8331" s="10">
        <v>15.403573629081947</v>
      </c>
    </row>
    <row r="8332" spans="1:19" x14ac:dyDescent="0.25">
      <c r="A8332" s="8" t="s">
        <v>22</v>
      </c>
      <c r="B8332" s="9" t="s">
        <v>17</v>
      </c>
      <c r="C8332" s="10">
        <v>15.403573629081947</v>
      </c>
      <c r="D8332">
        <f>COUNTIFS($A$2:A8332,A8332,$B$2:B8332,B8332,$C$2:C8332,C8332)</f>
        <v>337</v>
      </c>
      <c r="Q8332" s="8" t="s">
        <v>22</v>
      </c>
      <c r="R8332" s="9" t="s">
        <v>17</v>
      </c>
      <c r="S8332" s="10">
        <v>15.403573629081947</v>
      </c>
    </row>
    <row r="8333" spans="1:19" x14ac:dyDescent="0.25">
      <c r="A8333" s="8" t="s">
        <v>22</v>
      </c>
      <c r="B8333" s="9" t="s">
        <v>17</v>
      </c>
      <c r="C8333" s="10">
        <v>15.403573629081947</v>
      </c>
      <c r="D8333">
        <f>COUNTIFS($A$2:A8333,A8333,$B$2:B8333,B8333,$C$2:C8333,C8333)</f>
        <v>338</v>
      </c>
      <c r="Q8333" s="8" t="s">
        <v>22</v>
      </c>
      <c r="R8333" s="9" t="s">
        <v>17</v>
      </c>
      <c r="S8333" s="10">
        <v>15.403573629081947</v>
      </c>
    </row>
    <row r="8334" spans="1:19" x14ac:dyDescent="0.25">
      <c r="A8334" s="8" t="s">
        <v>22</v>
      </c>
      <c r="B8334" s="9" t="s">
        <v>17</v>
      </c>
      <c r="C8334" s="10">
        <v>15.403573629081947</v>
      </c>
      <c r="D8334">
        <f>COUNTIFS($A$2:A8334,A8334,$B$2:B8334,B8334,$C$2:C8334,C8334)</f>
        <v>339</v>
      </c>
      <c r="Q8334" s="8" t="s">
        <v>22</v>
      </c>
      <c r="R8334" s="9" t="s">
        <v>17</v>
      </c>
      <c r="S8334" s="10">
        <v>15.403573629081947</v>
      </c>
    </row>
    <row r="8335" spans="1:19" x14ac:dyDescent="0.25">
      <c r="A8335" s="8" t="s">
        <v>22</v>
      </c>
      <c r="B8335" s="9" t="s">
        <v>17</v>
      </c>
      <c r="C8335" s="10">
        <v>15.403573629081947</v>
      </c>
      <c r="D8335">
        <f>COUNTIFS($A$2:A8335,A8335,$B$2:B8335,B8335,$C$2:C8335,C8335)</f>
        <v>340</v>
      </c>
      <c r="Q8335" s="8" t="s">
        <v>22</v>
      </c>
      <c r="R8335" s="9" t="s">
        <v>17</v>
      </c>
      <c r="S8335" s="10">
        <v>15.403573629081947</v>
      </c>
    </row>
    <row r="8336" spans="1:19" x14ac:dyDescent="0.25">
      <c r="A8336" s="8" t="s">
        <v>22</v>
      </c>
      <c r="B8336" s="9" t="s">
        <v>17</v>
      </c>
      <c r="C8336" s="10">
        <v>15.403573629081947</v>
      </c>
      <c r="D8336">
        <f>COUNTIFS($A$2:A8336,A8336,$B$2:B8336,B8336,$C$2:C8336,C8336)</f>
        <v>341</v>
      </c>
      <c r="Q8336" s="8" t="s">
        <v>22</v>
      </c>
      <c r="R8336" s="9" t="s">
        <v>17</v>
      </c>
      <c r="S8336" s="10">
        <v>15.403573629081947</v>
      </c>
    </row>
    <row r="8337" spans="1:19" x14ac:dyDescent="0.25">
      <c r="A8337" s="8" t="s">
        <v>22</v>
      </c>
      <c r="B8337" s="9" t="s">
        <v>17</v>
      </c>
      <c r="C8337" s="10">
        <v>15.403573629081947</v>
      </c>
      <c r="D8337">
        <f>COUNTIFS($A$2:A8337,A8337,$B$2:B8337,B8337,$C$2:C8337,C8337)</f>
        <v>342</v>
      </c>
      <c r="Q8337" s="8" t="s">
        <v>22</v>
      </c>
      <c r="R8337" s="9" t="s">
        <v>17</v>
      </c>
      <c r="S8337" s="10">
        <v>15.403573629081947</v>
      </c>
    </row>
    <row r="8338" spans="1:19" x14ac:dyDescent="0.25">
      <c r="A8338" s="8" t="s">
        <v>22</v>
      </c>
      <c r="B8338" s="9" t="s">
        <v>17</v>
      </c>
      <c r="C8338" s="10">
        <v>15.403573629081947</v>
      </c>
      <c r="D8338">
        <f>COUNTIFS($A$2:A8338,A8338,$B$2:B8338,B8338,$C$2:C8338,C8338)</f>
        <v>343</v>
      </c>
      <c r="Q8338" s="8" t="s">
        <v>22</v>
      </c>
      <c r="R8338" s="9" t="s">
        <v>17</v>
      </c>
      <c r="S8338" s="10">
        <v>15.403573629081947</v>
      </c>
    </row>
    <row r="8339" spans="1:19" x14ac:dyDescent="0.25">
      <c r="A8339" s="8" t="s">
        <v>22</v>
      </c>
      <c r="B8339" s="9" t="s">
        <v>17</v>
      </c>
      <c r="C8339" s="10">
        <v>15.403573629081947</v>
      </c>
      <c r="D8339">
        <f>COUNTIFS($A$2:A8339,A8339,$B$2:B8339,B8339,$C$2:C8339,C8339)</f>
        <v>344</v>
      </c>
      <c r="Q8339" s="8" t="s">
        <v>22</v>
      </c>
      <c r="R8339" s="9" t="s">
        <v>17</v>
      </c>
      <c r="S8339" s="10">
        <v>15.403573629081947</v>
      </c>
    </row>
    <row r="8340" spans="1:19" x14ac:dyDescent="0.25">
      <c r="A8340" s="8" t="s">
        <v>22</v>
      </c>
      <c r="B8340" s="9" t="s">
        <v>17</v>
      </c>
      <c r="C8340" s="10">
        <v>15.403573629081947</v>
      </c>
      <c r="D8340">
        <f>COUNTIFS($A$2:A8340,A8340,$B$2:B8340,B8340,$C$2:C8340,C8340)</f>
        <v>345</v>
      </c>
      <c r="Q8340" s="8" t="s">
        <v>22</v>
      </c>
      <c r="R8340" s="9" t="s">
        <v>17</v>
      </c>
      <c r="S8340" s="10">
        <v>15.403573629081947</v>
      </c>
    </row>
    <row r="8341" spans="1:19" x14ac:dyDescent="0.25">
      <c r="A8341" s="8" t="s">
        <v>22</v>
      </c>
      <c r="B8341" s="9" t="s">
        <v>17</v>
      </c>
      <c r="C8341" s="10">
        <v>15.403573629081947</v>
      </c>
      <c r="D8341">
        <f>COUNTIFS($A$2:A8341,A8341,$B$2:B8341,B8341,$C$2:C8341,C8341)</f>
        <v>346</v>
      </c>
      <c r="Q8341" s="8" t="s">
        <v>22</v>
      </c>
      <c r="R8341" s="9" t="s">
        <v>17</v>
      </c>
      <c r="S8341" s="10">
        <v>15.403573629081947</v>
      </c>
    </row>
    <row r="8342" spans="1:19" x14ac:dyDescent="0.25">
      <c r="A8342" s="8" t="s">
        <v>22</v>
      </c>
      <c r="B8342" s="9" t="s">
        <v>17</v>
      </c>
      <c r="C8342" s="10">
        <v>15.403573629081947</v>
      </c>
      <c r="D8342">
        <f>COUNTIFS($A$2:A8342,A8342,$B$2:B8342,B8342,$C$2:C8342,C8342)</f>
        <v>347</v>
      </c>
      <c r="Q8342" s="8" t="s">
        <v>22</v>
      </c>
      <c r="R8342" s="9" t="s">
        <v>17</v>
      </c>
      <c r="S8342" s="10">
        <v>15.403573629081947</v>
      </c>
    </row>
    <row r="8343" spans="1:19" x14ac:dyDescent="0.25">
      <c r="A8343" s="8" t="s">
        <v>22</v>
      </c>
      <c r="B8343" s="9" t="s">
        <v>17</v>
      </c>
      <c r="C8343" s="10">
        <v>15.403573629081947</v>
      </c>
      <c r="D8343">
        <f>COUNTIFS($A$2:A8343,A8343,$B$2:B8343,B8343,$C$2:C8343,C8343)</f>
        <v>348</v>
      </c>
      <c r="Q8343" s="8" t="s">
        <v>22</v>
      </c>
      <c r="R8343" s="9" t="s">
        <v>17</v>
      </c>
      <c r="S8343" s="10">
        <v>15.403573629081947</v>
      </c>
    </row>
    <row r="8344" spans="1:19" x14ac:dyDescent="0.25">
      <c r="A8344" s="8" t="s">
        <v>22</v>
      </c>
      <c r="B8344" s="9" t="s">
        <v>17</v>
      </c>
      <c r="C8344" s="10">
        <v>15.403573629081947</v>
      </c>
      <c r="D8344">
        <f>COUNTIFS($A$2:A8344,A8344,$B$2:B8344,B8344,$C$2:C8344,C8344)</f>
        <v>349</v>
      </c>
      <c r="Q8344" s="8" t="s">
        <v>22</v>
      </c>
      <c r="R8344" s="9" t="s">
        <v>17</v>
      </c>
      <c r="S8344" s="10">
        <v>15.403573629081947</v>
      </c>
    </row>
    <row r="8345" spans="1:19" x14ac:dyDescent="0.25">
      <c r="A8345" s="8" t="s">
        <v>22</v>
      </c>
      <c r="B8345" s="9" t="s">
        <v>17</v>
      </c>
      <c r="C8345" s="10">
        <v>15.403573629081947</v>
      </c>
      <c r="D8345">
        <f>COUNTIFS($A$2:A8345,A8345,$B$2:B8345,B8345,$C$2:C8345,C8345)</f>
        <v>350</v>
      </c>
      <c r="Q8345" s="8" t="s">
        <v>22</v>
      </c>
      <c r="R8345" s="9" t="s">
        <v>17</v>
      </c>
      <c r="S8345" s="10">
        <v>15.403573629081947</v>
      </c>
    </row>
    <row r="8346" spans="1:19" x14ac:dyDescent="0.25">
      <c r="A8346" s="8" t="s">
        <v>22</v>
      </c>
      <c r="B8346" s="9" t="s">
        <v>17</v>
      </c>
      <c r="C8346" s="10">
        <v>15.403573629081947</v>
      </c>
      <c r="D8346">
        <f>COUNTIFS($A$2:A8346,A8346,$B$2:B8346,B8346,$C$2:C8346,C8346)</f>
        <v>351</v>
      </c>
      <c r="Q8346" s="8" t="s">
        <v>22</v>
      </c>
      <c r="R8346" s="9" t="s">
        <v>17</v>
      </c>
      <c r="S8346" s="10">
        <v>15.403573629081947</v>
      </c>
    </row>
    <row r="8347" spans="1:19" x14ac:dyDescent="0.25">
      <c r="A8347" s="8" t="s">
        <v>22</v>
      </c>
      <c r="B8347" s="9" t="s">
        <v>17</v>
      </c>
      <c r="C8347" s="10">
        <v>15.403573629081947</v>
      </c>
      <c r="D8347">
        <f>COUNTIFS($A$2:A8347,A8347,$B$2:B8347,B8347,$C$2:C8347,C8347)</f>
        <v>352</v>
      </c>
      <c r="Q8347" s="8" t="s">
        <v>22</v>
      </c>
      <c r="R8347" s="9" t="s">
        <v>17</v>
      </c>
      <c r="S8347" s="10">
        <v>15.403573629081947</v>
      </c>
    </row>
    <row r="8348" spans="1:19" x14ac:dyDescent="0.25">
      <c r="A8348" s="8" t="s">
        <v>22</v>
      </c>
      <c r="B8348" s="9" t="s">
        <v>17</v>
      </c>
      <c r="C8348" s="10">
        <v>15.403573629081947</v>
      </c>
      <c r="D8348">
        <f>COUNTIFS($A$2:A8348,A8348,$B$2:B8348,B8348,$C$2:C8348,C8348)</f>
        <v>353</v>
      </c>
      <c r="Q8348" s="8" t="s">
        <v>22</v>
      </c>
      <c r="R8348" s="9" t="s">
        <v>17</v>
      </c>
      <c r="S8348" s="10">
        <v>15.403573629081947</v>
      </c>
    </row>
    <row r="8349" spans="1:19" x14ac:dyDescent="0.25">
      <c r="A8349" s="8" t="s">
        <v>22</v>
      </c>
      <c r="B8349" s="9" t="s">
        <v>17</v>
      </c>
      <c r="C8349" s="10">
        <v>15.403573629081947</v>
      </c>
      <c r="D8349">
        <f>COUNTIFS($A$2:A8349,A8349,$B$2:B8349,B8349,$C$2:C8349,C8349)</f>
        <v>354</v>
      </c>
      <c r="Q8349" s="8" t="s">
        <v>22</v>
      </c>
      <c r="R8349" s="9" t="s">
        <v>17</v>
      </c>
      <c r="S8349" s="10">
        <v>15.403573629081947</v>
      </c>
    </row>
    <row r="8350" spans="1:19" x14ac:dyDescent="0.25">
      <c r="A8350" s="8" t="s">
        <v>22</v>
      </c>
      <c r="B8350" s="9" t="s">
        <v>17</v>
      </c>
      <c r="C8350" s="10">
        <v>15.403573629081947</v>
      </c>
      <c r="D8350">
        <f>COUNTIFS($A$2:A8350,A8350,$B$2:B8350,B8350,$C$2:C8350,C8350)</f>
        <v>355</v>
      </c>
      <c r="Q8350" s="8" t="s">
        <v>22</v>
      </c>
      <c r="R8350" s="9" t="s">
        <v>17</v>
      </c>
      <c r="S8350" s="10">
        <v>15.403573629081947</v>
      </c>
    </row>
    <row r="8351" spans="1:19" x14ac:dyDescent="0.25">
      <c r="A8351" s="8" t="s">
        <v>22</v>
      </c>
      <c r="B8351" s="9" t="s">
        <v>17</v>
      </c>
      <c r="C8351" s="10">
        <v>15.403573629081947</v>
      </c>
      <c r="D8351">
        <f>COUNTIFS($A$2:A8351,A8351,$B$2:B8351,B8351,$C$2:C8351,C8351)</f>
        <v>356</v>
      </c>
      <c r="Q8351" s="8" t="s">
        <v>22</v>
      </c>
      <c r="R8351" s="9" t="s">
        <v>17</v>
      </c>
      <c r="S8351" s="10">
        <v>15.403573629081947</v>
      </c>
    </row>
    <row r="8352" spans="1:19" x14ac:dyDescent="0.25">
      <c r="A8352" s="8" t="s">
        <v>22</v>
      </c>
      <c r="B8352" s="9" t="s">
        <v>16</v>
      </c>
      <c r="C8352" s="10">
        <v>15.403573629081947</v>
      </c>
      <c r="D8352">
        <f>COUNTIFS($A$2:A8352,A8352,$B$2:B8352,B8352,$C$2:C8352,C8352)</f>
        <v>10</v>
      </c>
      <c r="Q8352" s="8" t="s">
        <v>22</v>
      </c>
      <c r="R8352" s="9" t="s">
        <v>16</v>
      </c>
      <c r="S8352" s="10">
        <v>15.403573629081947</v>
      </c>
    </row>
    <row r="8353" spans="1:19" x14ac:dyDescent="0.25">
      <c r="A8353" s="8" t="s">
        <v>22</v>
      </c>
      <c r="B8353" s="9" t="s">
        <v>17</v>
      </c>
      <c r="C8353" s="10">
        <v>15.403573629081947</v>
      </c>
      <c r="D8353">
        <f>COUNTIFS($A$2:A8353,A8353,$B$2:B8353,B8353,$C$2:C8353,C8353)</f>
        <v>357</v>
      </c>
      <c r="Q8353" s="8" t="s">
        <v>22</v>
      </c>
      <c r="R8353" s="9" t="s">
        <v>17</v>
      </c>
      <c r="S8353" s="10">
        <v>15.403573629081947</v>
      </c>
    </row>
    <row r="8354" spans="1:19" x14ac:dyDescent="0.25">
      <c r="A8354" s="8" t="s">
        <v>22</v>
      </c>
      <c r="B8354" s="9" t="s">
        <v>16</v>
      </c>
      <c r="C8354" s="10">
        <v>15.403573629081947</v>
      </c>
      <c r="D8354">
        <f>COUNTIFS($A$2:A8354,A8354,$B$2:B8354,B8354,$C$2:C8354,C8354)</f>
        <v>11</v>
      </c>
      <c r="Q8354" s="8" t="s">
        <v>22</v>
      </c>
      <c r="R8354" s="9" t="s">
        <v>16</v>
      </c>
      <c r="S8354" s="10">
        <v>15.403573629081947</v>
      </c>
    </row>
    <row r="8355" spans="1:19" x14ac:dyDescent="0.25">
      <c r="A8355" s="8" t="s">
        <v>22</v>
      </c>
      <c r="B8355" s="9" t="s">
        <v>16</v>
      </c>
      <c r="C8355" s="10">
        <v>15.403573629081947</v>
      </c>
      <c r="D8355">
        <f>COUNTIFS($A$2:A8355,A8355,$B$2:B8355,B8355,$C$2:C8355,C8355)</f>
        <v>12</v>
      </c>
      <c r="Q8355" s="8" t="s">
        <v>22</v>
      </c>
      <c r="R8355" s="9" t="s">
        <v>16</v>
      </c>
      <c r="S8355" s="10">
        <v>15.403573629081947</v>
      </c>
    </row>
    <row r="8356" spans="1:19" x14ac:dyDescent="0.25">
      <c r="A8356" s="8" t="s">
        <v>22</v>
      </c>
      <c r="B8356" s="9" t="s">
        <v>17</v>
      </c>
      <c r="C8356" s="10">
        <v>15.403573629081947</v>
      </c>
      <c r="D8356">
        <f>COUNTIFS($A$2:A8356,A8356,$B$2:B8356,B8356,$C$2:C8356,C8356)</f>
        <v>358</v>
      </c>
      <c r="Q8356" s="8" t="s">
        <v>22</v>
      </c>
      <c r="R8356" s="9" t="s">
        <v>17</v>
      </c>
      <c r="S8356" s="10">
        <v>15.403573629081947</v>
      </c>
    </row>
    <row r="8357" spans="1:19" x14ac:dyDescent="0.25">
      <c r="A8357" s="8" t="s">
        <v>22</v>
      </c>
      <c r="B8357" s="9" t="s">
        <v>18</v>
      </c>
      <c r="C8357" s="10">
        <v>15.403573629081947</v>
      </c>
      <c r="D8357">
        <f>COUNTIFS($A$2:A8357,A8357,$B$2:B8357,B8357,$C$2:C8357,C8357)</f>
        <v>16</v>
      </c>
      <c r="Q8357" s="8" t="s">
        <v>22</v>
      </c>
      <c r="R8357" s="9" t="s">
        <v>18</v>
      </c>
      <c r="S8357" s="10">
        <v>15.403573629081947</v>
      </c>
    </row>
    <row r="8358" spans="1:19" x14ac:dyDescent="0.25">
      <c r="A8358" s="8" t="s">
        <v>22</v>
      </c>
      <c r="B8358" s="9" t="s">
        <v>19</v>
      </c>
      <c r="C8358" s="10">
        <v>15.403573629081947</v>
      </c>
      <c r="D8358">
        <f>COUNTIFS($A$2:A8358,A8358,$B$2:B8358,B8358,$C$2:C8358,C8358)</f>
        <v>1</v>
      </c>
      <c r="Q8358" s="8" t="s">
        <v>22</v>
      </c>
      <c r="R8358" s="9" t="s">
        <v>19</v>
      </c>
      <c r="S8358" s="10">
        <v>15.403573629081947</v>
      </c>
    </row>
    <row r="8359" spans="1:19" x14ac:dyDescent="0.25">
      <c r="A8359" s="8" t="s">
        <v>22</v>
      </c>
      <c r="B8359" s="9" t="s">
        <v>19</v>
      </c>
      <c r="C8359" s="10">
        <v>15.403573629081947</v>
      </c>
      <c r="D8359">
        <f>COUNTIFS($A$2:A8359,A8359,$B$2:B8359,B8359,$C$2:C8359,C8359)</f>
        <v>2</v>
      </c>
      <c r="Q8359" s="8" t="s">
        <v>22</v>
      </c>
      <c r="R8359" s="9" t="s">
        <v>19</v>
      </c>
      <c r="S8359" s="10">
        <v>15.403573629081947</v>
      </c>
    </row>
    <row r="8360" spans="1:19" x14ac:dyDescent="0.25">
      <c r="A8360" s="8" t="s">
        <v>22</v>
      </c>
      <c r="B8360" s="9" t="s">
        <v>17</v>
      </c>
      <c r="C8360" s="10">
        <v>15.403573629081947</v>
      </c>
      <c r="D8360">
        <f>COUNTIFS($A$2:A8360,A8360,$B$2:B8360,B8360,$C$2:C8360,C8360)</f>
        <v>359</v>
      </c>
      <c r="Q8360" s="8" t="s">
        <v>22</v>
      </c>
      <c r="R8360" s="9" t="s">
        <v>17</v>
      </c>
      <c r="S8360" s="10">
        <v>15.403573629081947</v>
      </c>
    </row>
    <row r="8361" spans="1:19" x14ac:dyDescent="0.25">
      <c r="A8361" s="8" t="s">
        <v>22</v>
      </c>
      <c r="B8361" s="9" t="s">
        <v>17</v>
      </c>
      <c r="C8361" s="10">
        <v>15.403573629081947</v>
      </c>
      <c r="D8361">
        <f>COUNTIFS($A$2:A8361,A8361,$B$2:B8361,B8361,$C$2:C8361,C8361)</f>
        <v>360</v>
      </c>
      <c r="Q8361" s="8" t="s">
        <v>22</v>
      </c>
      <c r="R8361" s="9" t="s">
        <v>17</v>
      </c>
      <c r="S8361" s="10">
        <v>15.403573629081947</v>
      </c>
    </row>
    <row r="8362" spans="1:19" x14ac:dyDescent="0.25">
      <c r="A8362" s="8" t="s">
        <v>22</v>
      </c>
      <c r="B8362" s="9" t="s">
        <v>19</v>
      </c>
      <c r="C8362" s="10">
        <v>15.384742975344651</v>
      </c>
      <c r="D8362">
        <f>COUNTIFS($A$2:A8362,A8362,$B$2:B8362,B8362,$C$2:C8362,C8362)</f>
        <v>1</v>
      </c>
      <c r="Q8362" s="8" t="s">
        <v>22</v>
      </c>
      <c r="R8362" s="9" t="s">
        <v>19</v>
      </c>
      <c r="S8362" s="10">
        <v>15.384742975344651</v>
      </c>
    </row>
    <row r="8363" spans="1:19" x14ac:dyDescent="0.25">
      <c r="A8363" s="8" t="s">
        <v>22</v>
      </c>
      <c r="B8363" s="9" t="s">
        <v>17</v>
      </c>
      <c r="C8363" s="10">
        <v>15.370408438580037</v>
      </c>
      <c r="D8363">
        <f>COUNTIFS($A$2:A8363,A8363,$B$2:B8363,B8363,$C$2:C8363,C8363)</f>
        <v>1</v>
      </c>
      <c r="Q8363" s="8" t="s">
        <v>22</v>
      </c>
      <c r="R8363" s="9" t="s">
        <v>17</v>
      </c>
      <c r="S8363" s="10">
        <v>15.370408438580037</v>
      </c>
    </row>
    <row r="8364" spans="1:19" x14ac:dyDescent="0.25">
      <c r="A8364" s="8" t="s">
        <v>21</v>
      </c>
      <c r="B8364" s="9" t="s">
        <v>17</v>
      </c>
      <c r="C8364" s="10">
        <v>15.296560846560848</v>
      </c>
      <c r="D8364">
        <f>COUNTIFS($A$2:A8364,A8364,$B$2:B8364,B8364,$C$2:C8364,C8364)</f>
        <v>1</v>
      </c>
      <c r="Q8364" s="8" t="s">
        <v>21</v>
      </c>
      <c r="R8364" s="9" t="s">
        <v>17</v>
      </c>
      <c r="S8364" s="10">
        <v>15.296560846560848</v>
      </c>
    </row>
    <row r="8365" spans="1:19" x14ac:dyDescent="0.25">
      <c r="A8365" s="8" t="s">
        <v>21</v>
      </c>
      <c r="B8365" s="9" t="s">
        <v>18</v>
      </c>
      <c r="C8365" s="10">
        <v>15.28896136989094</v>
      </c>
      <c r="D8365">
        <f>COUNTIFS($A$2:A8365,A8365,$B$2:B8365,B8365,$C$2:C8365,C8365)</f>
        <v>1</v>
      </c>
      <c r="Q8365" s="8" t="s">
        <v>21</v>
      </c>
      <c r="R8365" s="9" t="s">
        <v>18</v>
      </c>
      <c r="S8365" s="10">
        <v>15.28896136989094</v>
      </c>
    </row>
    <row r="8366" spans="1:19" x14ac:dyDescent="0.25">
      <c r="A8366" s="8" t="s">
        <v>23</v>
      </c>
      <c r="B8366" s="9" t="s">
        <v>18</v>
      </c>
      <c r="C8366" s="10">
        <v>15.246348900658001</v>
      </c>
      <c r="D8366">
        <f>COUNTIFS($A$2:A8366,A8366,$B$2:B8366,B8366,$C$2:C8366,C8366)</f>
        <v>1</v>
      </c>
      <c r="Q8366" s="8" t="s">
        <v>23</v>
      </c>
      <c r="R8366" s="9" t="s">
        <v>18</v>
      </c>
      <c r="S8366" s="10">
        <v>15.246348900658001</v>
      </c>
    </row>
    <row r="8367" spans="1:19" x14ac:dyDescent="0.25">
      <c r="A8367" s="8" t="s">
        <v>23</v>
      </c>
      <c r="B8367" s="9" t="s">
        <v>18</v>
      </c>
      <c r="C8367" s="10">
        <v>15.246348900658001</v>
      </c>
      <c r="D8367">
        <f>COUNTIFS($A$2:A8367,A8367,$B$2:B8367,B8367,$C$2:C8367,C8367)</f>
        <v>2</v>
      </c>
      <c r="Q8367" s="8" t="s">
        <v>23</v>
      </c>
      <c r="R8367" s="9" t="s">
        <v>18</v>
      </c>
      <c r="S8367" s="10">
        <v>15.246348900658001</v>
      </c>
    </row>
    <row r="8368" spans="1:19" x14ac:dyDescent="0.25">
      <c r="A8368" s="8" t="s">
        <v>22</v>
      </c>
      <c r="B8368" s="9" t="s">
        <v>17</v>
      </c>
      <c r="C8368" s="10">
        <v>15.167183729748361</v>
      </c>
      <c r="D8368">
        <f>COUNTIFS($A$2:A8368,A8368,$B$2:B8368,B8368,$C$2:C8368,C8368)</f>
        <v>1</v>
      </c>
      <c r="Q8368" s="8" t="s">
        <v>22</v>
      </c>
      <c r="R8368" s="9" t="s">
        <v>17</v>
      </c>
      <c r="S8368" s="10">
        <v>15.167183729748361</v>
      </c>
    </row>
    <row r="8369" spans="1:19" x14ac:dyDescent="0.25">
      <c r="A8369" s="8" t="s">
        <v>22</v>
      </c>
      <c r="B8369" s="9" t="s">
        <v>17</v>
      </c>
      <c r="C8369" s="10">
        <v>15.015224904603446</v>
      </c>
      <c r="D8369">
        <f>COUNTIFS($A$2:A8369,A8369,$B$2:B8369,B8369,$C$2:C8369,C8369)</f>
        <v>1</v>
      </c>
      <c r="Q8369" s="8" t="s">
        <v>22</v>
      </c>
      <c r="R8369" s="9" t="s">
        <v>17</v>
      </c>
      <c r="S8369" s="10">
        <v>15.015224904603446</v>
      </c>
    </row>
    <row r="8370" spans="1:19" x14ac:dyDescent="0.25">
      <c r="A8370" s="8" t="s">
        <v>23</v>
      </c>
      <c r="B8370" s="9" t="s">
        <v>18</v>
      </c>
      <c r="C8370" s="10">
        <v>15</v>
      </c>
      <c r="D8370">
        <f>COUNTIFS($A$2:A8370,A8370,$B$2:B8370,B8370,$C$2:C8370,C8370)</f>
        <v>1</v>
      </c>
      <c r="Q8370" s="8" t="s">
        <v>23</v>
      </c>
      <c r="R8370" s="9" t="s">
        <v>18</v>
      </c>
      <c r="S8370" s="10">
        <v>15</v>
      </c>
    </row>
    <row r="8371" spans="1:19" x14ac:dyDescent="0.25">
      <c r="A8371" s="8" t="s">
        <v>23</v>
      </c>
      <c r="B8371" s="9" t="s">
        <v>17</v>
      </c>
      <c r="C8371" s="10">
        <v>15</v>
      </c>
      <c r="D8371">
        <f>COUNTIFS($A$2:A8371,A8371,$B$2:B8371,B8371,$C$2:C8371,C8371)</f>
        <v>1</v>
      </c>
      <c r="Q8371" s="8" t="s">
        <v>23</v>
      </c>
      <c r="R8371" s="9" t="s">
        <v>17</v>
      </c>
      <c r="S8371" s="10">
        <v>15</v>
      </c>
    </row>
    <row r="8372" spans="1:19" x14ac:dyDescent="0.25">
      <c r="A8372" s="8" t="s">
        <v>21</v>
      </c>
      <c r="B8372" s="9" t="s">
        <v>17</v>
      </c>
      <c r="C8372" s="10">
        <v>15</v>
      </c>
      <c r="D8372">
        <f>COUNTIFS($A$2:A8372,A8372,$B$2:B8372,B8372,$C$2:C8372,C8372)</f>
        <v>1</v>
      </c>
      <c r="Q8372" s="8" t="s">
        <v>21</v>
      </c>
      <c r="R8372" s="9" t="s">
        <v>17</v>
      </c>
      <c r="S8372" s="10">
        <v>15</v>
      </c>
    </row>
    <row r="8373" spans="1:19" x14ac:dyDescent="0.25">
      <c r="A8373" s="8" t="s">
        <v>21</v>
      </c>
      <c r="B8373" s="9" t="s">
        <v>17</v>
      </c>
      <c r="C8373" s="10">
        <v>15</v>
      </c>
      <c r="D8373">
        <f>COUNTIFS($A$2:A8373,A8373,$B$2:B8373,B8373,$C$2:C8373,C8373)</f>
        <v>2</v>
      </c>
      <c r="Q8373" s="8" t="s">
        <v>21</v>
      </c>
      <c r="R8373" s="9" t="s">
        <v>17</v>
      </c>
      <c r="S8373" s="10">
        <v>15</v>
      </c>
    </row>
    <row r="8374" spans="1:19" x14ac:dyDescent="0.25">
      <c r="A8374" s="8" t="s">
        <v>23</v>
      </c>
      <c r="B8374" s="9" t="s">
        <v>18</v>
      </c>
      <c r="C8374" s="10">
        <v>15</v>
      </c>
      <c r="D8374">
        <f>COUNTIFS($A$2:A8374,A8374,$B$2:B8374,B8374,$C$2:C8374,C8374)</f>
        <v>2</v>
      </c>
      <c r="Q8374" s="8" t="s">
        <v>23</v>
      </c>
      <c r="R8374" s="9" t="s">
        <v>18</v>
      </c>
      <c r="S8374" s="10">
        <v>15</v>
      </c>
    </row>
    <row r="8375" spans="1:19" x14ac:dyDescent="0.25">
      <c r="A8375" s="8" t="s">
        <v>23</v>
      </c>
      <c r="B8375" s="9" t="s">
        <v>18</v>
      </c>
      <c r="C8375" s="10">
        <v>15</v>
      </c>
      <c r="D8375">
        <f>COUNTIFS($A$2:A8375,A8375,$B$2:B8375,B8375,$C$2:C8375,C8375)</f>
        <v>3</v>
      </c>
      <c r="Q8375" s="8" t="s">
        <v>23</v>
      </c>
      <c r="R8375" s="9" t="s">
        <v>18</v>
      </c>
      <c r="S8375" s="10">
        <v>15</v>
      </c>
    </row>
    <row r="8376" spans="1:19" x14ac:dyDescent="0.25">
      <c r="A8376" s="8" t="s">
        <v>22</v>
      </c>
      <c r="B8376" s="9" t="s">
        <v>17</v>
      </c>
      <c r="C8376" s="10">
        <v>14.999537892791128</v>
      </c>
      <c r="D8376">
        <f>COUNTIFS($A$2:A8376,A8376,$B$2:B8376,B8376,$C$2:C8376,C8376)</f>
        <v>1</v>
      </c>
      <c r="Q8376" s="8" t="s">
        <v>22</v>
      </c>
      <c r="R8376" s="9" t="s">
        <v>17</v>
      </c>
      <c r="S8376" s="10">
        <v>14.999537892791128</v>
      </c>
    </row>
    <row r="8377" spans="1:19" x14ac:dyDescent="0.25">
      <c r="A8377" s="8" t="s">
        <v>23</v>
      </c>
      <c r="B8377" s="9" t="s">
        <v>16</v>
      </c>
      <c r="C8377" s="10">
        <v>14.95</v>
      </c>
      <c r="D8377">
        <f>COUNTIFS($A$2:A8377,A8377,$B$2:B8377,B8377,$C$2:C8377,C8377)</f>
        <v>1</v>
      </c>
      <c r="Q8377" s="8" t="s">
        <v>23</v>
      </c>
      <c r="R8377" s="9" t="s">
        <v>16</v>
      </c>
      <c r="S8377" s="10">
        <v>14.95</v>
      </c>
    </row>
    <row r="8378" spans="1:19" x14ac:dyDescent="0.25">
      <c r="A8378" s="8" t="s">
        <v>23</v>
      </c>
      <c r="B8378" s="9" t="s">
        <v>18</v>
      </c>
      <c r="C8378" s="10">
        <v>14.907837552258007</v>
      </c>
      <c r="D8378">
        <f>COUNTIFS($A$2:A8378,A8378,$B$2:B8378,B8378,$C$2:C8378,C8378)</f>
        <v>1</v>
      </c>
      <c r="Q8378" s="8" t="s">
        <v>23</v>
      </c>
      <c r="R8378" s="9" t="s">
        <v>18</v>
      </c>
      <c r="S8378" s="10">
        <v>14.907837552258007</v>
      </c>
    </row>
    <row r="8379" spans="1:19" x14ac:dyDescent="0.25">
      <c r="A8379" s="8" t="s">
        <v>21</v>
      </c>
      <c r="B8379" s="9" t="s">
        <v>17</v>
      </c>
      <c r="C8379" s="10">
        <v>14.880952380952381</v>
      </c>
      <c r="D8379">
        <f>COUNTIFS($A$2:A8379,A8379,$B$2:B8379,B8379,$C$2:C8379,C8379)</f>
        <v>1</v>
      </c>
      <c r="Q8379" s="8" t="s">
        <v>21</v>
      </c>
      <c r="R8379" s="9" t="s">
        <v>17</v>
      </c>
      <c r="S8379" s="10">
        <v>14.880952380952381</v>
      </c>
    </row>
    <row r="8380" spans="1:19" x14ac:dyDescent="0.25">
      <c r="A8380" s="8" t="s">
        <v>22</v>
      </c>
      <c r="B8380" s="9" t="s">
        <v>17</v>
      </c>
      <c r="C8380" s="10">
        <v>14.880834607428726</v>
      </c>
      <c r="D8380">
        <f>COUNTIFS($A$2:A8380,A8380,$B$2:B8380,B8380,$C$2:C8380,C8380)</f>
        <v>1</v>
      </c>
      <c r="Q8380" s="8" t="s">
        <v>22</v>
      </c>
      <c r="R8380" s="9" t="s">
        <v>17</v>
      </c>
      <c r="S8380" s="10">
        <v>14.880834607428726</v>
      </c>
    </row>
    <row r="8381" spans="1:19" x14ac:dyDescent="0.25">
      <c r="A8381" s="8" t="s">
        <v>24</v>
      </c>
      <c r="B8381" s="9" t="s">
        <v>17</v>
      </c>
      <c r="C8381" s="10">
        <v>14.825796886582653</v>
      </c>
      <c r="D8381">
        <f>COUNTIFS($A$2:A8381,A8381,$B$2:B8381,B8381,$C$2:C8381,C8381)</f>
        <v>1</v>
      </c>
      <c r="Q8381" s="8" t="s">
        <v>24</v>
      </c>
      <c r="R8381" s="9" t="s">
        <v>17</v>
      </c>
      <c r="S8381" s="10">
        <v>14.825796886582653</v>
      </c>
    </row>
    <row r="8382" spans="1:19" x14ac:dyDescent="0.25">
      <c r="A8382" s="8" t="s">
        <v>24</v>
      </c>
      <c r="B8382" s="9" t="s">
        <v>17</v>
      </c>
      <c r="C8382" s="10">
        <v>14.825796886582653</v>
      </c>
      <c r="D8382">
        <f>COUNTIFS($A$2:A8382,A8382,$B$2:B8382,B8382,$C$2:C8382,C8382)</f>
        <v>2</v>
      </c>
      <c r="Q8382" s="8" t="s">
        <v>24</v>
      </c>
      <c r="R8382" s="9" t="s">
        <v>17</v>
      </c>
      <c r="S8382" s="10">
        <v>14.825796886582653</v>
      </c>
    </row>
    <row r="8383" spans="1:19" x14ac:dyDescent="0.25">
      <c r="A8383" s="8" t="s">
        <v>23</v>
      </c>
      <c r="B8383" s="9" t="s">
        <v>19</v>
      </c>
      <c r="C8383" s="10">
        <v>14.80682035049389</v>
      </c>
      <c r="D8383">
        <f>COUNTIFS($A$2:A8383,A8383,$B$2:B8383,B8383,$C$2:C8383,C8383)</f>
        <v>1</v>
      </c>
      <c r="Q8383" s="8" t="s">
        <v>23</v>
      </c>
      <c r="R8383" s="9" t="s">
        <v>19</v>
      </c>
      <c r="S8383" s="10">
        <v>14.80682035049389</v>
      </c>
    </row>
    <row r="8384" spans="1:19" x14ac:dyDescent="0.25">
      <c r="A8384" s="8" t="s">
        <v>21</v>
      </c>
      <c r="B8384" s="9" t="s">
        <v>17</v>
      </c>
      <c r="C8384" s="10">
        <v>14.690123456790122</v>
      </c>
      <c r="D8384">
        <f>COUNTIFS($A$2:A8384,A8384,$B$2:B8384,B8384,$C$2:C8384,C8384)</f>
        <v>1</v>
      </c>
      <c r="Q8384" s="8" t="s">
        <v>21</v>
      </c>
      <c r="R8384" s="9" t="s">
        <v>17</v>
      </c>
      <c r="S8384" s="10">
        <v>14.690123456790122</v>
      </c>
    </row>
    <row r="8385" spans="1:19" x14ac:dyDescent="0.25">
      <c r="A8385" s="8" t="s">
        <v>15</v>
      </c>
      <c r="B8385" s="9" t="s">
        <v>17</v>
      </c>
      <c r="C8385" s="10">
        <v>14.653759147151218</v>
      </c>
      <c r="D8385">
        <f>COUNTIFS($A$2:A8385,A8385,$B$2:B8385,B8385,$C$2:C8385,C8385)</f>
        <v>1</v>
      </c>
      <c r="Q8385" s="8" t="s">
        <v>15</v>
      </c>
      <c r="R8385" s="9" t="s">
        <v>17</v>
      </c>
      <c r="S8385" s="10">
        <v>14.653759147151218</v>
      </c>
    </row>
    <row r="8386" spans="1:19" x14ac:dyDescent="0.25">
      <c r="A8386" s="8" t="s">
        <v>21</v>
      </c>
      <c r="B8386" s="9" t="s">
        <v>17</v>
      </c>
      <c r="C8386" s="10">
        <v>14.589109347442681</v>
      </c>
      <c r="D8386">
        <f>COUNTIFS($A$2:A8386,A8386,$B$2:B8386,B8386,$C$2:C8386,C8386)</f>
        <v>1</v>
      </c>
      <c r="Q8386" s="8" t="s">
        <v>21</v>
      </c>
      <c r="R8386" s="9" t="s">
        <v>17</v>
      </c>
      <c r="S8386" s="10">
        <v>14.589109347442681</v>
      </c>
    </row>
    <row r="8387" spans="1:19" x14ac:dyDescent="0.25">
      <c r="A8387" s="8" t="s">
        <v>21</v>
      </c>
      <c r="B8387" s="9" t="s">
        <v>17</v>
      </c>
      <c r="C8387" s="10">
        <v>14.550264550264551</v>
      </c>
      <c r="D8387">
        <f>COUNTIFS($A$2:A8387,A8387,$B$2:B8387,B8387,$C$2:C8387,C8387)</f>
        <v>1</v>
      </c>
      <c r="Q8387" s="8" t="s">
        <v>21</v>
      </c>
      <c r="R8387" s="9" t="s">
        <v>17</v>
      </c>
      <c r="S8387" s="10">
        <v>14.550264550264551</v>
      </c>
    </row>
    <row r="8388" spans="1:19" x14ac:dyDescent="0.25">
      <c r="A8388" s="8" t="s">
        <v>22</v>
      </c>
      <c r="B8388" s="9" t="s">
        <v>17</v>
      </c>
      <c r="C8388" s="10">
        <v>14.523267838676318</v>
      </c>
      <c r="D8388">
        <f>COUNTIFS($A$2:A8388,A8388,$B$2:B8388,B8388,$C$2:C8388,C8388)</f>
        <v>1</v>
      </c>
      <c r="Q8388" s="8" t="s">
        <v>22</v>
      </c>
      <c r="R8388" s="9" t="s">
        <v>17</v>
      </c>
      <c r="S8388" s="10">
        <v>14.523267838676318</v>
      </c>
    </row>
    <row r="8389" spans="1:19" x14ac:dyDescent="0.25">
      <c r="A8389" s="8" t="s">
        <v>22</v>
      </c>
      <c r="B8389" s="9" t="s">
        <v>17</v>
      </c>
      <c r="C8389" s="10">
        <v>14.523267838676318</v>
      </c>
      <c r="D8389">
        <f>COUNTIFS($A$2:A8389,A8389,$B$2:B8389,B8389,$C$2:C8389,C8389)</f>
        <v>2</v>
      </c>
      <c r="Q8389" s="8" t="s">
        <v>22</v>
      </c>
      <c r="R8389" s="9" t="s">
        <v>17</v>
      </c>
      <c r="S8389" s="10">
        <v>14.523267838676318</v>
      </c>
    </row>
    <row r="8390" spans="1:19" x14ac:dyDescent="0.25">
      <c r="A8390" s="8" t="s">
        <v>22</v>
      </c>
      <c r="B8390" s="9" t="s">
        <v>17</v>
      </c>
      <c r="C8390" s="10">
        <v>14.523267838676318</v>
      </c>
      <c r="D8390">
        <f>COUNTIFS($A$2:A8390,A8390,$B$2:B8390,B8390,$C$2:C8390,C8390)</f>
        <v>3</v>
      </c>
      <c r="Q8390" s="8" t="s">
        <v>22</v>
      </c>
      <c r="R8390" s="9" t="s">
        <v>17</v>
      </c>
      <c r="S8390" s="10">
        <v>14.523267838676318</v>
      </c>
    </row>
    <row r="8391" spans="1:19" x14ac:dyDescent="0.25">
      <c r="A8391" s="8" t="s">
        <v>22</v>
      </c>
      <c r="B8391" s="9" t="s">
        <v>17</v>
      </c>
      <c r="C8391" s="10">
        <v>14.523267838676318</v>
      </c>
      <c r="D8391">
        <f>COUNTIFS($A$2:A8391,A8391,$B$2:B8391,B8391,$C$2:C8391,C8391)</f>
        <v>4</v>
      </c>
      <c r="Q8391" s="8" t="s">
        <v>22</v>
      </c>
      <c r="R8391" s="9" t="s">
        <v>17</v>
      </c>
      <c r="S8391" s="10">
        <v>14.523267838676318</v>
      </c>
    </row>
    <row r="8392" spans="1:19" x14ac:dyDescent="0.25">
      <c r="A8392" s="8" t="s">
        <v>23</v>
      </c>
      <c r="B8392" s="9" t="s">
        <v>19</v>
      </c>
      <c r="C8392" s="10">
        <v>14.5</v>
      </c>
      <c r="D8392">
        <f>COUNTIFS($A$2:A8392,A8392,$B$2:B8392,B8392,$C$2:C8392,C8392)</f>
        <v>1</v>
      </c>
      <c r="Q8392" s="8" t="s">
        <v>23</v>
      </c>
      <c r="R8392" s="9" t="s">
        <v>19</v>
      </c>
      <c r="S8392" s="10">
        <v>14.5</v>
      </c>
    </row>
    <row r="8393" spans="1:19" x14ac:dyDescent="0.25">
      <c r="A8393" s="8" t="s">
        <v>23</v>
      </c>
      <c r="B8393" s="9" t="s">
        <v>19</v>
      </c>
      <c r="C8393" s="10">
        <v>14.443909484833895</v>
      </c>
      <c r="D8393">
        <f>COUNTIFS($A$2:A8393,A8393,$B$2:B8393,B8393,$C$2:C8393,C8393)</f>
        <v>1</v>
      </c>
      <c r="Q8393" s="8" t="s">
        <v>23</v>
      </c>
      <c r="R8393" s="9" t="s">
        <v>19</v>
      </c>
      <c r="S8393" s="10">
        <v>14.443909484833895</v>
      </c>
    </row>
    <row r="8394" spans="1:19" x14ac:dyDescent="0.25">
      <c r="A8394" s="8" t="s">
        <v>22</v>
      </c>
      <c r="B8394" s="9" t="s">
        <v>17</v>
      </c>
      <c r="C8394" s="10">
        <v>14.425340151349685</v>
      </c>
      <c r="D8394">
        <f>COUNTIFS($A$2:A8394,A8394,$B$2:B8394,B8394,$C$2:C8394,C8394)</f>
        <v>1</v>
      </c>
      <c r="Q8394" s="8" t="s">
        <v>22</v>
      </c>
      <c r="R8394" s="9" t="s">
        <v>17</v>
      </c>
      <c r="S8394" s="10">
        <v>14.425340151349685</v>
      </c>
    </row>
    <row r="8395" spans="1:19" x14ac:dyDescent="0.25">
      <c r="A8395" s="8" t="s">
        <v>22</v>
      </c>
      <c r="B8395" s="9" t="s">
        <v>17</v>
      </c>
      <c r="C8395" s="10">
        <v>14.415479295414542</v>
      </c>
      <c r="D8395">
        <f>COUNTIFS($A$2:A8395,A8395,$B$2:B8395,B8395,$C$2:C8395,C8395)</f>
        <v>1</v>
      </c>
      <c r="Q8395" s="8" t="s">
        <v>22</v>
      </c>
      <c r="R8395" s="9" t="s">
        <v>17</v>
      </c>
      <c r="S8395" s="10">
        <v>14.415479295414542</v>
      </c>
    </row>
    <row r="8396" spans="1:19" x14ac:dyDescent="0.25">
      <c r="A8396" s="8" t="s">
        <v>21</v>
      </c>
      <c r="B8396" s="9" t="s">
        <v>17</v>
      </c>
      <c r="C8396" s="10">
        <v>14.329805996472663</v>
      </c>
      <c r="D8396">
        <f>COUNTIFS($A$2:A8396,A8396,$B$2:B8396,B8396,$C$2:C8396,C8396)</f>
        <v>1</v>
      </c>
      <c r="Q8396" s="8" t="s">
        <v>21</v>
      </c>
      <c r="R8396" s="9" t="s">
        <v>17</v>
      </c>
      <c r="S8396" s="10">
        <v>14.329805996472663</v>
      </c>
    </row>
    <row r="8397" spans="1:19" x14ac:dyDescent="0.25">
      <c r="A8397" s="8" t="s">
        <v>21</v>
      </c>
      <c r="B8397" s="9" t="s">
        <v>17</v>
      </c>
      <c r="C8397" s="10">
        <v>14.329805996472663</v>
      </c>
      <c r="D8397">
        <f>COUNTIFS($A$2:A8397,A8397,$B$2:B8397,B8397,$C$2:C8397,C8397)</f>
        <v>2</v>
      </c>
      <c r="Q8397" s="8" t="s">
        <v>21</v>
      </c>
      <c r="R8397" s="9" t="s">
        <v>17</v>
      </c>
      <c r="S8397" s="10">
        <v>14.329805996472663</v>
      </c>
    </row>
    <row r="8398" spans="1:19" x14ac:dyDescent="0.25">
      <c r="A8398" s="8" t="s">
        <v>24</v>
      </c>
      <c r="B8398" s="9" t="s">
        <v>18</v>
      </c>
      <c r="C8398" s="10">
        <v>14.296304140633271</v>
      </c>
      <c r="D8398">
        <f>COUNTIFS($A$2:A8398,A8398,$B$2:B8398,B8398,$C$2:C8398,C8398)</f>
        <v>1</v>
      </c>
      <c r="Q8398" s="8" t="s">
        <v>24</v>
      </c>
      <c r="R8398" s="9" t="s">
        <v>18</v>
      </c>
      <c r="S8398" s="10">
        <v>14.296304140633271</v>
      </c>
    </row>
    <row r="8399" spans="1:19" x14ac:dyDescent="0.25">
      <c r="A8399" s="8" t="s">
        <v>24</v>
      </c>
      <c r="B8399" s="9" t="s">
        <v>18</v>
      </c>
      <c r="C8399" s="10">
        <v>14.220889717202821</v>
      </c>
      <c r="D8399">
        <f>COUNTIFS($A$2:A8399,A8399,$B$2:B8399,B8399,$C$2:C8399,C8399)</f>
        <v>1</v>
      </c>
      <c r="Q8399" s="8" t="s">
        <v>24</v>
      </c>
      <c r="R8399" s="9" t="s">
        <v>18</v>
      </c>
      <c r="S8399" s="10">
        <v>14.220889717202821</v>
      </c>
    </row>
    <row r="8400" spans="1:19" x14ac:dyDescent="0.25">
      <c r="A8400" s="8" t="s">
        <v>24</v>
      </c>
      <c r="B8400" s="9" t="s">
        <v>18</v>
      </c>
      <c r="C8400" s="10">
        <v>14.220889717202821</v>
      </c>
      <c r="D8400">
        <f>COUNTIFS($A$2:A8400,A8400,$B$2:B8400,B8400,$C$2:C8400,C8400)</f>
        <v>2</v>
      </c>
      <c r="Q8400" s="8" t="s">
        <v>24</v>
      </c>
      <c r="R8400" s="9" t="s">
        <v>18</v>
      </c>
      <c r="S8400" s="10">
        <v>14.220889717202821</v>
      </c>
    </row>
    <row r="8401" spans="1:19" x14ac:dyDescent="0.25">
      <c r="A8401" s="8" t="s">
        <v>22</v>
      </c>
      <c r="B8401" s="9" t="s">
        <v>19</v>
      </c>
      <c r="C8401" s="10">
        <v>14.132822838641708</v>
      </c>
      <c r="D8401">
        <f>COUNTIFS($A$2:A8401,A8401,$B$2:B8401,B8401,$C$2:C8401,C8401)</f>
        <v>1</v>
      </c>
      <c r="Q8401" s="8" t="s">
        <v>22</v>
      </c>
      <c r="R8401" s="9" t="s">
        <v>19</v>
      </c>
      <c r="S8401" s="10">
        <v>14.132822838641708</v>
      </c>
    </row>
    <row r="8402" spans="1:19" x14ac:dyDescent="0.25">
      <c r="A8402" s="8" t="s">
        <v>21</v>
      </c>
      <c r="B8402" s="9" t="s">
        <v>17</v>
      </c>
      <c r="C8402" s="10">
        <v>13.81172839506173</v>
      </c>
      <c r="D8402">
        <f>COUNTIFS($A$2:A8402,A8402,$B$2:B8402,B8402,$C$2:C8402,C8402)</f>
        <v>1</v>
      </c>
      <c r="Q8402" s="8" t="s">
        <v>21</v>
      </c>
      <c r="R8402" s="9" t="s">
        <v>17</v>
      </c>
      <c r="S8402" s="10">
        <v>13.81172839506173</v>
      </c>
    </row>
    <row r="8403" spans="1:19" x14ac:dyDescent="0.25">
      <c r="A8403" s="8" t="s">
        <v>22</v>
      </c>
      <c r="B8403" s="9" t="s">
        <v>17</v>
      </c>
      <c r="C8403" s="10">
        <v>13.788348845225784</v>
      </c>
      <c r="D8403">
        <f>COUNTIFS($A$2:A8403,A8403,$B$2:B8403,B8403,$C$2:C8403,C8403)</f>
        <v>1</v>
      </c>
      <c r="Q8403" s="8" t="s">
        <v>22</v>
      </c>
      <c r="R8403" s="9" t="s">
        <v>17</v>
      </c>
      <c r="S8403" s="10">
        <v>13.788348845225784</v>
      </c>
    </row>
    <row r="8404" spans="1:19" x14ac:dyDescent="0.25">
      <c r="A8404" s="8" t="s">
        <v>22</v>
      </c>
      <c r="B8404" s="9" t="s">
        <v>17</v>
      </c>
      <c r="C8404" s="10">
        <v>13.788348845225784</v>
      </c>
      <c r="D8404">
        <f>COUNTIFS($A$2:A8404,A8404,$B$2:B8404,B8404,$C$2:C8404,C8404)</f>
        <v>2</v>
      </c>
      <c r="Q8404" s="8" t="s">
        <v>22</v>
      </c>
      <c r="R8404" s="9" t="s">
        <v>17</v>
      </c>
      <c r="S8404" s="10">
        <v>13.788348845225784</v>
      </c>
    </row>
    <row r="8405" spans="1:19" x14ac:dyDescent="0.25">
      <c r="A8405" s="8" t="s">
        <v>22</v>
      </c>
      <c r="B8405" s="9" t="s">
        <v>17</v>
      </c>
      <c r="C8405" s="10">
        <v>13.788348845225784</v>
      </c>
      <c r="D8405">
        <f>COUNTIFS($A$2:A8405,A8405,$B$2:B8405,B8405,$C$2:C8405,C8405)</f>
        <v>3</v>
      </c>
      <c r="Q8405" s="8" t="s">
        <v>22</v>
      </c>
      <c r="R8405" s="9" t="s">
        <v>17</v>
      </c>
      <c r="S8405" s="10">
        <v>13.788348845225784</v>
      </c>
    </row>
    <row r="8406" spans="1:19" x14ac:dyDescent="0.25">
      <c r="A8406" s="8" t="s">
        <v>22</v>
      </c>
      <c r="B8406" s="9" t="s">
        <v>19</v>
      </c>
      <c r="C8406" s="10">
        <v>13.788348845225784</v>
      </c>
      <c r="D8406">
        <f>COUNTIFS($A$2:A8406,A8406,$B$2:B8406,B8406,$C$2:C8406,C8406)</f>
        <v>1</v>
      </c>
      <c r="Q8406" s="8" t="s">
        <v>22</v>
      </c>
      <c r="R8406" s="9" t="s">
        <v>19</v>
      </c>
      <c r="S8406" s="10">
        <v>13.788348845225784</v>
      </c>
    </row>
    <row r="8407" spans="1:19" x14ac:dyDescent="0.25">
      <c r="A8407" s="8" t="s">
        <v>22</v>
      </c>
      <c r="B8407" s="9" t="s">
        <v>16</v>
      </c>
      <c r="C8407" s="10">
        <v>13.788348845225784</v>
      </c>
      <c r="D8407">
        <f>COUNTIFS($A$2:A8407,A8407,$B$2:B8407,B8407,$C$2:C8407,C8407)</f>
        <v>1</v>
      </c>
      <c r="Q8407" s="8" t="s">
        <v>22</v>
      </c>
      <c r="R8407" s="9" t="s">
        <v>16</v>
      </c>
      <c r="S8407" s="10">
        <v>13.788348845225784</v>
      </c>
    </row>
    <row r="8408" spans="1:19" x14ac:dyDescent="0.25">
      <c r="A8408" s="8" t="s">
        <v>22</v>
      </c>
      <c r="B8408" s="9" t="s">
        <v>19</v>
      </c>
      <c r="C8408" s="10">
        <v>13.788348845225784</v>
      </c>
      <c r="D8408">
        <f>COUNTIFS($A$2:A8408,A8408,$B$2:B8408,B8408,$C$2:C8408,C8408)</f>
        <v>2</v>
      </c>
      <c r="Q8408" s="8" t="s">
        <v>22</v>
      </c>
      <c r="R8408" s="9" t="s">
        <v>19</v>
      </c>
      <c r="S8408" s="10">
        <v>13.788348845225784</v>
      </c>
    </row>
    <row r="8409" spans="1:19" x14ac:dyDescent="0.25">
      <c r="A8409" s="8" t="s">
        <v>22</v>
      </c>
      <c r="B8409" s="9" t="s">
        <v>17</v>
      </c>
      <c r="C8409" s="10">
        <v>13.788348845225784</v>
      </c>
      <c r="D8409">
        <f>COUNTIFS($A$2:A8409,A8409,$B$2:B8409,B8409,$C$2:C8409,C8409)</f>
        <v>4</v>
      </c>
      <c r="Q8409" s="8" t="s">
        <v>22</v>
      </c>
      <c r="R8409" s="9" t="s">
        <v>17</v>
      </c>
      <c r="S8409" s="10">
        <v>13.788348845225784</v>
      </c>
    </row>
    <row r="8410" spans="1:19" x14ac:dyDescent="0.25">
      <c r="A8410" s="8" t="s">
        <v>22</v>
      </c>
      <c r="B8410" s="9" t="s">
        <v>19</v>
      </c>
      <c r="C8410" s="10">
        <v>13.788348845225784</v>
      </c>
      <c r="D8410">
        <f>COUNTIFS($A$2:A8410,A8410,$B$2:B8410,B8410,$C$2:C8410,C8410)</f>
        <v>3</v>
      </c>
      <c r="Q8410" s="8" t="s">
        <v>22</v>
      </c>
      <c r="R8410" s="9" t="s">
        <v>19</v>
      </c>
      <c r="S8410" s="10">
        <v>13.788348845225784</v>
      </c>
    </row>
    <row r="8411" spans="1:19" x14ac:dyDescent="0.25">
      <c r="A8411" s="8" t="s">
        <v>23</v>
      </c>
      <c r="B8411" s="9" t="s">
        <v>18</v>
      </c>
      <c r="C8411" s="10">
        <v>13.782331051591861</v>
      </c>
      <c r="D8411">
        <f>COUNTIFS($A$2:A8411,A8411,$B$2:B8411,B8411,$C$2:C8411,C8411)</f>
        <v>1</v>
      </c>
      <c r="Q8411" s="8" t="s">
        <v>23</v>
      </c>
      <c r="R8411" s="9" t="s">
        <v>18</v>
      </c>
      <c r="S8411" s="10">
        <v>13.782331051591861</v>
      </c>
    </row>
    <row r="8412" spans="1:19" x14ac:dyDescent="0.25">
      <c r="A8412" s="8" t="s">
        <v>23</v>
      </c>
      <c r="B8412" s="9" t="s">
        <v>18</v>
      </c>
      <c r="C8412" s="10">
        <v>13.782331051591861</v>
      </c>
      <c r="D8412">
        <f>COUNTIFS($A$2:A8412,A8412,$B$2:B8412,B8412,$C$2:C8412,C8412)</f>
        <v>2</v>
      </c>
      <c r="Q8412" s="8" t="s">
        <v>23</v>
      </c>
      <c r="R8412" s="9" t="s">
        <v>18</v>
      </c>
      <c r="S8412" s="10">
        <v>13.782331051591861</v>
      </c>
    </row>
    <row r="8413" spans="1:19" x14ac:dyDescent="0.25">
      <c r="A8413" s="8" t="s">
        <v>24</v>
      </c>
      <c r="B8413" s="9" t="s">
        <v>17</v>
      </c>
      <c r="C8413" s="10">
        <v>13.775220808686493</v>
      </c>
      <c r="D8413">
        <f>COUNTIFS($A$2:A8413,A8413,$B$2:B8413,B8413,$C$2:C8413,C8413)</f>
        <v>1</v>
      </c>
      <c r="Q8413" s="8" t="s">
        <v>24</v>
      </c>
      <c r="R8413" s="9" t="s">
        <v>17</v>
      </c>
      <c r="S8413" s="10">
        <v>13.775220808686493</v>
      </c>
    </row>
    <row r="8414" spans="1:19" x14ac:dyDescent="0.25">
      <c r="A8414" s="8" t="s">
        <v>15</v>
      </c>
      <c r="B8414" s="9" t="s">
        <v>16</v>
      </c>
      <c r="C8414" s="10">
        <v>13.737899200454269</v>
      </c>
      <c r="D8414">
        <f>COUNTIFS($A$2:A8414,A8414,$B$2:B8414,B8414,$C$2:C8414,C8414)</f>
        <v>1</v>
      </c>
      <c r="Q8414" s="8" t="s">
        <v>15</v>
      </c>
      <c r="R8414" s="9" t="s">
        <v>16</v>
      </c>
      <c r="S8414" s="10">
        <v>13.737899200454269</v>
      </c>
    </row>
    <row r="8415" spans="1:19" x14ac:dyDescent="0.25">
      <c r="A8415" s="8" t="s">
        <v>15</v>
      </c>
      <c r="B8415" s="9" t="s">
        <v>16</v>
      </c>
      <c r="C8415" s="10">
        <v>13.737899200454269</v>
      </c>
      <c r="D8415">
        <f>COUNTIFS($A$2:A8415,A8415,$B$2:B8415,B8415,$C$2:C8415,C8415)</f>
        <v>2</v>
      </c>
      <c r="Q8415" s="8" t="s">
        <v>15</v>
      </c>
      <c r="R8415" s="9" t="s">
        <v>16</v>
      </c>
      <c r="S8415" s="10">
        <v>13.737899200454269</v>
      </c>
    </row>
    <row r="8416" spans="1:19" x14ac:dyDescent="0.25">
      <c r="A8416" s="8" t="s">
        <v>15</v>
      </c>
      <c r="B8416" s="9" t="s">
        <v>16</v>
      </c>
      <c r="C8416" s="10">
        <v>13.737899200454269</v>
      </c>
      <c r="D8416">
        <f>COUNTIFS($A$2:A8416,A8416,$B$2:B8416,B8416,$C$2:C8416,C8416)</f>
        <v>3</v>
      </c>
      <c r="Q8416" s="8" t="s">
        <v>15</v>
      </c>
      <c r="R8416" s="9" t="s">
        <v>16</v>
      </c>
      <c r="S8416" s="10">
        <v>13.737899200454269</v>
      </c>
    </row>
    <row r="8417" spans="1:19" x14ac:dyDescent="0.25">
      <c r="A8417" s="8" t="s">
        <v>15</v>
      </c>
      <c r="B8417" s="9" t="s">
        <v>17</v>
      </c>
      <c r="C8417" s="10">
        <v>13.737899200454269</v>
      </c>
      <c r="D8417">
        <f>COUNTIFS($A$2:A8417,A8417,$B$2:B8417,B8417,$C$2:C8417,C8417)</f>
        <v>1</v>
      </c>
      <c r="Q8417" s="8" t="s">
        <v>15</v>
      </c>
      <c r="R8417" s="9" t="s">
        <v>17</v>
      </c>
      <c r="S8417" s="10">
        <v>13.737899200454269</v>
      </c>
    </row>
    <row r="8418" spans="1:19" x14ac:dyDescent="0.25">
      <c r="A8418" s="8" t="s">
        <v>15</v>
      </c>
      <c r="B8418" s="9" t="s">
        <v>19</v>
      </c>
      <c r="C8418" s="10">
        <v>13.737899200454269</v>
      </c>
      <c r="D8418">
        <f>COUNTIFS($A$2:A8418,A8418,$B$2:B8418,B8418,$C$2:C8418,C8418)</f>
        <v>1</v>
      </c>
      <c r="Q8418" s="8" t="s">
        <v>15</v>
      </c>
      <c r="R8418" s="9" t="s">
        <v>19</v>
      </c>
      <c r="S8418" s="10">
        <v>13.737899200454269</v>
      </c>
    </row>
    <row r="8419" spans="1:19" x14ac:dyDescent="0.25">
      <c r="A8419" s="8" t="s">
        <v>15</v>
      </c>
      <c r="B8419" s="9" t="s">
        <v>19</v>
      </c>
      <c r="C8419" s="10">
        <v>13.737899200454269</v>
      </c>
      <c r="D8419">
        <f>COUNTIFS($A$2:A8419,A8419,$B$2:B8419,B8419,$C$2:C8419,C8419)</f>
        <v>2</v>
      </c>
      <c r="Q8419" s="8" t="s">
        <v>15</v>
      </c>
      <c r="R8419" s="9" t="s">
        <v>19</v>
      </c>
      <c r="S8419" s="10">
        <v>13.737899200454269</v>
      </c>
    </row>
    <row r="8420" spans="1:19" x14ac:dyDescent="0.25">
      <c r="A8420" s="8" t="s">
        <v>24</v>
      </c>
      <c r="B8420" s="9" t="s">
        <v>18</v>
      </c>
      <c r="C8420" s="10">
        <v>13.59954622802042</v>
      </c>
      <c r="D8420">
        <f>COUNTIFS($A$2:A8420,A8420,$B$2:B8420,B8420,$C$2:C8420,C8420)</f>
        <v>1</v>
      </c>
      <c r="Q8420" s="8" t="s">
        <v>24</v>
      </c>
      <c r="R8420" s="9" t="s">
        <v>18</v>
      </c>
      <c r="S8420" s="10">
        <v>13.59954622802042</v>
      </c>
    </row>
    <row r="8421" spans="1:19" x14ac:dyDescent="0.25">
      <c r="A8421" s="8" t="s">
        <v>22</v>
      </c>
      <c r="B8421" s="9" t="s">
        <v>17</v>
      </c>
      <c r="C8421" s="10">
        <v>13.555049982764563</v>
      </c>
      <c r="D8421">
        <f>COUNTIFS($A$2:A8421,A8421,$B$2:B8421,B8421,$C$2:C8421,C8421)</f>
        <v>1</v>
      </c>
      <c r="Q8421" s="8" t="s">
        <v>22</v>
      </c>
      <c r="R8421" s="9" t="s">
        <v>17</v>
      </c>
      <c r="S8421" s="10">
        <v>13.555049982764563</v>
      </c>
    </row>
    <row r="8422" spans="1:19" x14ac:dyDescent="0.25">
      <c r="A8422" s="8" t="s">
        <v>21</v>
      </c>
      <c r="B8422" s="9" t="s">
        <v>17</v>
      </c>
      <c r="C8422" s="10">
        <v>13.401675485008818</v>
      </c>
      <c r="D8422">
        <f>COUNTIFS($A$2:A8422,A8422,$B$2:B8422,B8422,$C$2:C8422,C8422)</f>
        <v>1</v>
      </c>
      <c r="Q8422" s="8" t="s">
        <v>21</v>
      </c>
      <c r="R8422" s="9" t="s">
        <v>17</v>
      </c>
      <c r="S8422" s="10">
        <v>13.401675485008818</v>
      </c>
    </row>
    <row r="8423" spans="1:19" x14ac:dyDescent="0.25">
      <c r="A8423" s="8" t="s">
        <v>23</v>
      </c>
      <c r="B8423" s="9" t="s">
        <v>17</v>
      </c>
      <c r="C8423" s="10">
        <v>13.327684536418447</v>
      </c>
      <c r="D8423">
        <f>COUNTIFS($A$2:A8423,A8423,$B$2:B8423,B8423,$C$2:C8423,C8423)</f>
        <v>1</v>
      </c>
      <c r="Q8423" s="8" t="s">
        <v>23</v>
      </c>
      <c r="R8423" s="9" t="s">
        <v>17</v>
      </c>
      <c r="S8423" s="10">
        <v>13.327684536418447</v>
      </c>
    </row>
    <row r="8424" spans="1:19" x14ac:dyDescent="0.25">
      <c r="A8424" s="8" t="s">
        <v>23</v>
      </c>
      <c r="B8424" s="9" t="s">
        <v>17</v>
      </c>
      <c r="C8424" s="10">
        <v>13.327684536418447</v>
      </c>
      <c r="D8424">
        <f>COUNTIFS($A$2:A8424,A8424,$B$2:B8424,B8424,$C$2:C8424,C8424)</f>
        <v>2</v>
      </c>
      <c r="Q8424" s="8" t="s">
        <v>23</v>
      </c>
      <c r="R8424" s="9" t="s">
        <v>17</v>
      </c>
      <c r="S8424" s="10">
        <v>13.327684536418447</v>
      </c>
    </row>
    <row r="8425" spans="1:19" x14ac:dyDescent="0.25">
      <c r="A8425" s="8" t="s">
        <v>23</v>
      </c>
      <c r="B8425" s="9" t="s">
        <v>17</v>
      </c>
      <c r="C8425" s="10">
        <v>13.327684536418447</v>
      </c>
      <c r="D8425">
        <f>COUNTIFS($A$2:A8425,A8425,$B$2:B8425,B8425,$C$2:C8425,C8425)</f>
        <v>3</v>
      </c>
      <c r="Q8425" s="8" t="s">
        <v>23</v>
      </c>
      <c r="R8425" s="9" t="s">
        <v>17</v>
      </c>
      <c r="S8425" s="10">
        <v>13.327684536418447</v>
      </c>
    </row>
    <row r="8426" spans="1:19" x14ac:dyDescent="0.25">
      <c r="A8426" s="8" t="s">
        <v>15</v>
      </c>
      <c r="B8426" s="9" t="s">
        <v>19</v>
      </c>
      <c r="C8426" s="10">
        <v>13.279969227105791</v>
      </c>
      <c r="D8426">
        <f>COUNTIFS($A$2:A8426,A8426,$B$2:B8426,B8426,$C$2:C8426,C8426)</f>
        <v>1</v>
      </c>
      <c r="Q8426" s="8" t="s">
        <v>15</v>
      </c>
      <c r="R8426" s="9" t="s">
        <v>19</v>
      </c>
      <c r="S8426" s="10">
        <v>13.279969227105791</v>
      </c>
    </row>
    <row r="8427" spans="1:19" x14ac:dyDescent="0.25">
      <c r="A8427" s="8" t="s">
        <v>21</v>
      </c>
      <c r="B8427" s="9" t="s">
        <v>17</v>
      </c>
      <c r="C8427" s="10">
        <v>13.227513227513228</v>
      </c>
      <c r="D8427">
        <f>COUNTIFS($A$2:A8427,A8427,$B$2:B8427,B8427,$C$2:C8427,C8427)</f>
        <v>1</v>
      </c>
      <c r="Q8427" s="8" t="s">
        <v>21</v>
      </c>
      <c r="R8427" s="9" t="s">
        <v>17</v>
      </c>
      <c r="S8427" s="10">
        <v>13.227513227513228</v>
      </c>
    </row>
    <row r="8428" spans="1:19" x14ac:dyDescent="0.25">
      <c r="A8428" s="8" t="s">
        <v>21</v>
      </c>
      <c r="B8428" s="9" t="s">
        <v>17</v>
      </c>
      <c r="C8428" s="10">
        <v>13.227513227513228</v>
      </c>
      <c r="D8428">
        <f>COUNTIFS($A$2:A8428,A8428,$B$2:B8428,B8428,$C$2:C8428,C8428)</f>
        <v>2</v>
      </c>
      <c r="Q8428" s="8" t="s">
        <v>21</v>
      </c>
      <c r="R8428" s="9" t="s">
        <v>17</v>
      </c>
      <c r="S8428" s="10">
        <v>13.227513227513228</v>
      </c>
    </row>
    <row r="8429" spans="1:19" x14ac:dyDescent="0.25">
      <c r="A8429" s="8" t="s">
        <v>21</v>
      </c>
      <c r="B8429" s="9" t="s">
        <v>18</v>
      </c>
      <c r="C8429" s="10">
        <v>13.227513227513228</v>
      </c>
      <c r="D8429">
        <f>COUNTIFS($A$2:A8429,A8429,$B$2:B8429,B8429,$C$2:C8429,C8429)</f>
        <v>1</v>
      </c>
      <c r="Q8429" s="8" t="s">
        <v>21</v>
      </c>
      <c r="R8429" s="9" t="s">
        <v>18</v>
      </c>
      <c r="S8429" s="10">
        <v>13.227513227513228</v>
      </c>
    </row>
    <row r="8430" spans="1:19" x14ac:dyDescent="0.25">
      <c r="A8430" s="8" t="s">
        <v>21</v>
      </c>
      <c r="B8430" s="9" t="s">
        <v>17</v>
      </c>
      <c r="C8430" s="10">
        <v>13.227513227513228</v>
      </c>
      <c r="D8430">
        <f>COUNTIFS($A$2:A8430,A8430,$B$2:B8430,B8430,$C$2:C8430,C8430)</f>
        <v>3</v>
      </c>
      <c r="Q8430" s="8" t="s">
        <v>21</v>
      </c>
      <c r="R8430" s="9" t="s">
        <v>17</v>
      </c>
      <c r="S8430" s="10">
        <v>13.227513227513228</v>
      </c>
    </row>
    <row r="8431" spans="1:19" x14ac:dyDescent="0.25">
      <c r="A8431" s="8" t="s">
        <v>21</v>
      </c>
      <c r="B8431" s="9" t="s">
        <v>16</v>
      </c>
      <c r="C8431" s="10">
        <v>13.227513227513228</v>
      </c>
      <c r="D8431">
        <f>COUNTIFS($A$2:A8431,A8431,$B$2:B8431,B8431,$C$2:C8431,C8431)</f>
        <v>1</v>
      </c>
      <c r="Q8431" s="8" t="s">
        <v>21</v>
      </c>
      <c r="R8431" s="9" t="s">
        <v>16</v>
      </c>
      <c r="S8431" s="10">
        <v>13.227513227513228</v>
      </c>
    </row>
    <row r="8432" spans="1:19" x14ac:dyDescent="0.25">
      <c r="A8432" s="8" t="s">
        <v>21</v>
      </c>
      <c r="B8432" s="9" t="s">
        <v>17</v>
      </c>
      <c r="C8432" s="10">
        <v>13.227513227513228</v>
      </c>
      <c r="D8432">
        <f>COUNTIFS($A$2:A8432,A8432,$B$2:B8432,B8432,$C$2:C8432,C8432)</f>
        <v>4</v>
      </c>
      <c r="Q8432" s="8" t="s">
        <v>21</v>
      </c>
      <c r="R8432" s="9" t="s">
        <v>17</v>
      </c>
      <c r="S8432" s="10">
        <v>13.227513227513228</v>
      </c>
    </row>
    <row r="8433" spans="1:19" x14ac:dyDescent="0.25">
      <c r="A8433" s="8" t="s">
        <v>21</v>
      </c>
      <c r="B8433" s="9" t="s">
        <v>17</v>
      </c>
      <c r="C8433" s="10">
        <v>13.227513227513228</v>
      </c>
      <c r="D8433">
        <f>COUNTIFS($A$2:A8433,A8433,$B$2:B8433,B8433,$C$2:C8433,C8433)</f>
        <v>5</v>
      </c>
      <c r="Q8433" s="8" t="s">
        <v>21</v>
      </c>
      <c r="R8433" s="9" t="s">
        <v>17</v>
      </c>
      <c r="S8433" s="10">
        <v>13.227513227513228</v>
      </c>
    </row>
    <row r="8434" spans="1:19" x14ac:dyDescent="0.25">
      <c r="A8434" s="8" t="s">
        <v>21</v>
      </c>
      <c r="B8434" s="9" t="s">
        <v>17</v>
      </c>
      <c r="C8434" s="10">
        <v>13.227513227513228</v>
      </c>
      <c r="D8434">
        <f>COUNTIFS($A$2:A8434,A8434,$B$2:B8434,B8434,$C$2:C8434,C8434)</f>
        <v>6</v>
      </c>
      <c r="Q8434" s="8" t="s">
        <v>21</v>
      </c>
      <c r="R8434" s="9" t="s">
        <v>17</v>
      </c>
      <c r="S8434" s="10">
        <v>13.227513227513228</v>
      </c>
    </row>
    <row r="8435" spans="1:19" x14ac:dyDescent="0.25">
      <c r="A8435" s="8" t="s">
        <v>21</v>
      </c>
      <c r="B8435" s="9" t="s">
        <v>17</v>
      </c>
      <c r="C8435" s="10">
        <v>13.227513227513228</v>
      </c>
      <c r="D8435">
        <f>COUNTIFS($A$2:A8435,A8435,$B$2:B8435,B8435,$C$2:C8435,C8435)</f>
        <v>7</v>
      </c>
      <c r="Q8435" s="8" t="s">
        <v>21</v>
      </c>
      <c r="R8435" s="9" t="s">
        <v>17</v>
      </c>
      <c r="S8435" s="10">
        <v>13.227513227513228</v>
      </c>
    </row>
    <row r="8436" spans="1:19" x14ac:dyDescent="0.25">
      <c r="A8436" s="8" t="s">
        <v>23</v>
      </c>
      <c r="B8436" s="9" t="s">
        <v>19</v>
      </c>
      <c r="C8436" s="10">
        <v>13.161618089327902</v>
      </c>
      <c r="D8436">
        <f>COUNTIFS($A$2:A8436,A8436,$B$2:B8436,B8436,$C$2:C8436,C8436)</f>
        <v>1</v>
      </c>
      <c r="Q8436" s="8" t="s">
        <v>23</v>
      </c>
      <c r="R8436" s="9" t="s">
        <v>19</v>
      </c>
      <c r="S8436" s="10">
        <v>13.161618089327902</v>
      </c>
    </row>
    <row r="8437" spans="1:19" x14ac:dyDescent="0.25">
      <c r="A8437" s="8" t="s">
        <v>22</v>
      </c>
      <c r="B8437" s="9" t="s">
        <v>17</v>
      </c>
      <c r="C8437" s="10">
        <v>13.11</v>
      </c>
      <c r="D8437">
        <f>COUNTIFS($A$2:A8437,A8437,$B$2:B8437,B8437,$C$2:C8437,C8437)</f>
        <v>1</v>
      </c>
      <c r="Q8437" s="8" t="s">
        <v>22</v>
      </c>
      <c r="R8437" s="9" t="s">
        <v>17</v>
      </c>
      <c r="S8437" s="10">
        <v>13.11</v>
      </c>
    </row>
    <row r="8438" spans="1:19" x14ac:dyDescent="0.25">
      <c r="A8438" s="8" t="s">
        <v>22</v>
      </c>
      <c r="B8438" s="9" t="s">
        <v>17</v>
      </c>
      <c r="C8438" s="10">
        <v>13.098931402964494</v>
      </c>
      <c r="D8438">
        <f>COUNTIFS($A$2:A8438,A8438,$B$2:B8438,B8438,$C$2:C8438,C8438)</f>
        <v>1</v>
      </c>
      <c r="Q8438" s="8" t="s">
        <v>22</v>
      </c>
      <c r="R8438" s="9" t="s">
        <v>17</v>
      </c>
      <c r="S8438" s="10">
        <v>13.098931402964494</v>
      </c>
    </row>
    <row r="8439" spans="1:19" x14ac:dyDescent="0.25">
      <c r="A8439" s="8" t="s">
        <v>22</v>
      </c>
      <c r="B8439" s="9" t="s">
        <v>18</v>
      </c>
      <c r="C8439" s="10">
        <v>13.038354898336415</v>
      </c>
      <c r="D8439">
        <f>COUNTIFS($A$2:A8439,A8439,$B$2:B8439,B8439,$C$2:C8439,C8439)</f>
        <v>1</v>
      </c>
      <c r="Q8439" s="8" t="s">
        <v>22</v>
      </c>
      <c r="R8439" s="9" t="s">
        <v>18</v>
      </c>
      <c r="S8439" s="10">
        <v>13.038354898336415</v>
      </c>
    </row>
    <row r="8440" spans="1:19" x14ac:dyDescent="0.25">
      <c r="A8440" s="8" t="s">
        <v>23</v>
      </c>
      <c r="B8440" s="9" t="s">
        <v>19</v>
      </c>
      <c r="C8440" s="10">
        <v>13.035685188202706</v>
      </c>
      <c r="D8440">
        <f>COUNTIFS($A$2:A8440,A8440,$B$2:B8440,B8440,$C$2:C8440,C8440)</f>
        <v>1</v>
      </c>
      <c r="Q8440" s="8" t="s">
        <v>23</v>
      </c>
      <c r="R8440" s="9" t="s">
        <v>19</v>
      </c>
      <c r="S8440" s="10">
        <v>13.035685188202706</v>
      </c>
    </row>
    <row r="8441" spans="1:19" x14ac:dyDescent="0.25">
      <c r="A8441" s="8" t="s">
        <v>23</v>
      </c>
      <c r="B8441" s="9" t="s">
        <v>19</v>
      </c>
      <c r="C8441" s="10">
        <v>13.035685188202706</v>
      </c>
      <c r="D8441">
        <f>COUNTIFS($A$2:A8441,A8441,$B$2:B8441,B8441,$C$2:C8441,C8441)</f>
        <v>2</v>
      </c>
      <c r="Q8441" s="8" t="s">
        <v>23</v>
      </c>
      <c r="R8441" s="9" t="s">
        <v>19</v>
      </c>
      <c r="S8441" s="10">
        <v>13.035685188202706</v>
      </c>
    </row>
    <row r="8442" spans="1:19" x14ac:dyDescent="0.25">
      <c r="A8442" s="8" t="s">
        <v>23</v>
      </c>
      <c r="B8442" s="9" t="s">
        <v>19</v>
      </c>
      <c r="C8442" s="10">
        <v>13.035685188202706</v>
      </c>
      <c r="D8442">
        <f>COUNTIFS($A$2:A8442,A8442,$B$2:B8442,B8442,$C$2:C8442,C8442)</f>
        <v>3</v>
      </c>
      <c r="Q8442" s="8" t="s">
        <v>23</v>
      </c>
      <c r="R8442" s="9" t="s">
        <v>19</v>
      </c>
      <c r="S8442" s="10">
        <v>13.035685188202706</v>
      </c>
    </row>
    <row r="8443" spans="1:19" x14ac:dyDescent="0.25">
      <c r="A8443" s="8" t="s">
        <v>23</v>
      </c>
      <c r="B8443" s="9" t="s">
        <v>17</v>
      </c>
      <c r="C8443" s="10">
        <v>13.035685188202706</v>
      </c>
      <c r="D8443">
        <f>COUNTIFS($A$2:A8443,A8443,$B$2:B8443,B8443,$C$2:C8443,C8443)</f>
        <v>1</v>
      </c>
      <c r="Q8443" s="8" t="s">
        <v>23</v>
      </c>
      <c r="R8443" s="9" t="s">
        <v>17</v>
      </c>
      <c r="S8443" s="10">
        <v>13.035685188202706</v>
      </c>
    </row>
    <row r="8444" spans="1:19" x14ac:dyDescent="0.25">
      <c r="A8444" s="8" t="s">
        <v>23</v>
      </c>
      <c r="B8444" s="9" t="s">
        <v>16</v>
      </c>
      <c r="C8444" s="10">
        <v>12.977442918178895</v>
      </c>
      <c r="D8444">
        <f>COUNTIFS($A$2:A8444,A8444,$B$2:B8444,B8444,$C$2:C8444,C8444)</f>
        <v>1</v>
      </c>
      <c r="Q8444" s="8" t="s">
        <v>23</v>
      </c>
      <c r="R8444" s="9" t="s">
        <v>16</v>
      </c>
      <c r="S8444" s="10">
        <v>12.977442918178895</v>
      </c>
    </row>
    <row r="8445" spans="1:19" x14ac:dyDescent="0.25">
      <c r="A8445" s="8" t="s">
        <v>22</v>
      </c>
      <c r="B8445" s="9" t="s">
        <v>17</v>
      </c>
      <c r="C8445" s="10">
        <v>12.848020762401553</v>
      </c>
      <c r="D8445">
        <f>COUNTIFS($A$2:A8445,A8445,$B$2:B8445,B8445,$C$2:C8445,C8445)</f>
        <v>1</v>
      </c>
      <c r="Q8445" s="8" t="s">
        <v>22</v>
      </c>
      <c r="R8445" s="9" t="s">
        <v>17</v>
      </c>
      <c r="S8445" s="10">
        <v>12.848020762401553</v>
      </c>
    </row>
    <row r="8446" spans="1:19" x14ac:dyDescent="0.25">
      <c r="A8446" s="8" t="s">
        <v>22</v>
      </c>
      <c r="B8446" s="9" t="s">
        <v>17</v>
      </c>
      <c r="C8446" s="10">
        <v>12.848020762401553</v>
      </c>
      <c r="D8446">
        <f>COUNTIFS($A$2:A8446,A8446,$B$2:B8446,B8446,$C$2:C8446,C8446)</f>
        <v>2</v>
      </c>
      <c r="Q8446" s="8" t="s">
        <v>22</v>
      </c>
      <c r="R8446" s="9" t="s">
        <v>17</v>
      </c>
      <c r="S8446" s="10">
        <v>12.848020762401553</v>
      </c>
    </row>
    <row r="8447" spans="1:19" x14ac:dyDescent="0.25">
      <c r="A8447" s="8" t="s">
        <v>22</v>
      </c>
      <c r="B8447" s="9" t="s">
        <v>18</v>
      </c>
      <c r="C8447" s="10">
        <v>12.848020762401553</v>
      </c>
      <c r="D8447">
        <f>COUNTIFS($A$2:A8447,A8447,$B$2:B8447,B8447,$C$2:C8447,C8447)</f>
        <v>1</v>
      </c>
      <c r="Q8447" s="8" t="s">
        <v>22</v>
      </c>
      <c r="R8447" s="9" t="s">
        <v>18</v>
      </c>
      <c r="S8447" s="10">
        <v>12.848020762401553</v>
      </c>
    </row>
    <row r="8448" spans="1:19" x14ac:dyDescent="0.25">
      <c r="A8448" s="8" t="s">
        <v>22</v>
      </c>
      <c r="B8448" s="9" t="s">
        <v>18</v>
      </c>
      <c r="C8448" s="10">
        <v>12.848020762401553</v>
      </c>
      <c r="D8448">
        <f>COUNTIFS($A$2:A8448,A8448,$B$2:B8448,B8448,$C$2:C8448,C8448)</f>
        <v>2</v>
      </c>
      <c r="Q8448" s="8" t="s">
        <v>22</v>
      </c>
      <c r="R8448" s="9" t="s">
        <v>18</v>
      </c>
      <c r="S8448" s="10">
        <v>12.848020762401553</v>
      </c>
    </row>
    <row r="8449" spans="1:19" x14ac:dyDescent="0.25">
      <c r="A8449" s="8" t="s">
        <v>22</v>
      </c>
      <c r="B8449" s="9" t="s">
        <v>16</v>
      </c>
      <c r="C8449" s="10">
        <v>12.848020762401553</v>
      </c>
      <c r="D8449">
        <f>COUNTIFS($A$2:A8449,A8449,$B$2:B8449,B8449,$C$2:C8449,C8449)</f>
        <v>1</v>
      </c>
      <c r="Q8449" s="8" t="s">
        <v>22</v>
      </c>
      <c r="R8449" s="9" t="s">
        <v>16</v>
      </c>
      <c r="S8449" s="10">
        <v>12.848020762401553</v>
      </c>
    </row>
    <row r="8450" spans="1:19" x14ac:dyDescent="0.25">
      <c r="A8450" s="8" t="s">
        <v>22</v>
      </c>
      <c r="B8450" s="9" t="s">
        <v>16</v>
      </c>
      <c r="C8450" s="10">
        <v>12.848020762401553</v>
      </c>
      <c r="D8450">
        <f>COUNTIFS($A$2:A8450,A8450,$B$2:B8450,B8450,$C$2:C8450,C8450)</f>
        <v>2</v>
      </c>
      <c r="Q8450" s="8" t="s">
        <v>22</v>
      </c>
      <c r="R8450" s="9" t="s">
        <v>16</v>
      </c>
      <c r="S8450" s="10">
        <v>12.848020762401553</v>
      </c>
    </row>
    <row r="8451" spans="1:19" x14ac:dyDescent="0.25">
      <c r="A8451" s="8" t="s">
        <v>22</v>
      </c>
      <c r="B8451" s="9" t="s">
        <v>17</v>
      </c>
      <c r="C8451" s="10">
        <v>12.848020762401553</v>
      </c>
      <c r="D8451">
        <f>COUNTIFS($A$2:A8451,A8451,$B$2:B8451,B8451,$C$2:C8451,C8451)</f>
        <v>3</v>
      </c>
      <c r="Q8451" s="8" t="s">
        <v>22</v>
      </c>
      <c r="R8451" s="9" t="s">
        <v>17</v>
      </c>
      <c r="S8451" s="10">
        <v>12.848020762401553</v>
      </c>
    </row>
    <row r="8452" spans="1:19" x14ac:dyDescent="0.25">
      <c r="A8452" s="8" t="s">
        <v>22</v>
      </c>
      <c r="B8452" s="9" t="s">
        <v>17</v>
      </c>
      <c r="C8452" s="10">
        <v>12.848020762401553</v>
      </c>
      <c r="D8452">
        <f>COUNTIFS($A$2:A8452,A8452,$B$2:B8452,B8452,$C$2:C8452,C8452)</f>
        <v>4</v>
      </c>
      <c r="Q8452" s="8" t="s">
        <v>22</v>
      </c>
      <c r="R8452" s="9" t="s">
        <v>17</v>
      </c>
      <c r="S8452" s="10">
        <v>12.848020762401553</v>
      </c>
    </row>
    <row r="8453" spans="1:19" x14ac:dyDescent="0.25">
      <c r="A8453" s="8" t="s">
        <v>22</v>
      </c>
      <c r="B8453" s="9" t="s">
        <v>18</v>
      </c>
      <c r="C8453" s="10">
        <v>12.848020762401553</v>
      </c>
      <c r="D8453">
        <f>COUNTIFS($A$2:A8453,A8453,$B$2:B8453,B8453,$C$2:C8453,C8453)</f>
        <v>3</v>
      </c>
      <c r="Q8453" s="8" t="s">
        <v>22</v>
      </c>
      <c r="R8453" s="9" t="s">
        <v>18</v>
      </c>
      <c r="S8453" s="10">
        <v>12.848020762401553</v>
      </c>
    </row>
    <row r="8454" spans="1:19" x14ac:dyDescent="0.25">
      <c r="A8454" s="8" t="s">
        <v>22</v>
      </c>
      <c r="B8454" s="9" t="s">
        <v>16</v>
      </c>
      <c r="C8454" s="10">
        <v>12.848020762401553</v>
      </c>
      <c r="D8454">
        <f>COUNTIFS($A$2:A8454,A8454,$B$2:B8454,B8454,$C$2:C8454,C8454)</f>
        <v>3</v>
      </c>
      <c r="Q8454" s="8" t="s">
        <v>22</v>
      </c>
      <c r="R8454" s="9" t="s">
        <v>16</v>
      </c>
      <c r="S8454" s="10">
        <v>12.848020762401553</v>
      </c>
    </row>
    <row r="8455" spans="1:19" x14ac:dyDescent="0.25">
      <c r="A8455" s="8" t="s">
        <v>22</v>
      </c>
      <c r="B8455" s="9" t="s">
        <v>17</v>
      </c>
      <c r="C8455" s="10">
        <v>12.848020762401553</v>
      </c>
      <c r="D8455">
        <f>COUNTIFS($A$2:A8455,A8455,$B$2:B8455,B8455,$C$2:C8455,C8455)</f>
        <v>5</v>
      </c>
      <c r="Q8455" s="8" t="s">
        <v>22</v>
      </c>
      <c r="R8455" s="9" t="s">
        <v>17</v>
      </c>
      <c r="S8455" s="10">
        <v>12.848020762401553</v>
      </c>
    </row>
    <row r="8456" spans="1:19" x14ac:dyDescent="0.25">
      <c r="A8456" s="8" t="s">
        <v>22</v>
      </c>
      <c r="B8456" s="9" t="s">
        <v>16</v>
      </c>
      <c r="C8456" s="10">
        <v>12.848020762401553</v>
      </c>
      <c r="D8456">
        <f>COUNTIFS($A$2:A8456,A8456,$B$2:B8456,B8456,$C$2:C8456,C8456)</f>
        <v>4</v>
      </c>
      <c r="Q8456" s="8" t="s">
        <v>22</v>
      </c>
      <c r="R8456" s="9" t="s">
        <v>16</v>
      </c>
      <c r="S8456" s="10">
        <v>12.848020762401553</v>
      </c>
    </row>
    <row r="8457" spans="1:19" x14ac:dyDescent="0.25">
      <c r="A8457" s="8" t="s">
        <v>22</v>
      </c>
      <c r="B8457" s="9" t="s">
        <v>17</v>
      </c>
      <c r="C8457" s="10">
        <v>12.848020762401553</v>
      </c>
      <c r="D8457">
        <f>COUNTIFS($A$2:A8457,A8457,$B$2:B8457,B8457,$C$2:C8457,C8457)</f>
        <v>6</v>
      </c>
      <c r="Q8457" s="8" t="s">
        <v>22</v>
      </c>
      <c r="R8457" s="9" t="s">
        <v>17</v>
      </c>
      <c r="S8457" s="10">
        <v>12.848020762401553</v>
      </c>
    </row>
    <row r="8458" spans="1:19" x14ac:dyDescent="0.25">
      <c r="A8458" s="8" t="s">
        <v>22</v>
      </c>
      <c r="B8458" s="9" t="s">
        <v>17</v>
      </c>
      <c r="C8458" s="10">
        <v>12.848020762401553</v>
      </c>
      <c r="D8458">
        <f>COUNTIFS($A$2:A8458,A8458,$B$2:B8458,B8458,$C$2:C8458,C8458)</f>
        <v>7</v>
      </c>
      <c r="Q8458" s="8" t="s">
        <v>22</v>
      </c>
      <c r="R8458" s="9" t="s">
        <v>17</v>
      </c>
      <c r="S8458" s="10">
        <v>12.848020762401553</v>
      </c>
    </row>
    <row r="8459" spans="1:19" x14ac:dyDescent="0.25">
      <c r="A8459" s="8" t="s">
        <v>22</v>
      </c>
      <c r="B8459" s="9" t="s">
        <v>17</v>
      </c>
      <c r="C8459" s="10">
        <v>12.848020762401553</v>
      </c>
      <c r="D8459">
        <f>COUNTIFS($A$2:A8459,A8459,$B$2:B8459,B8459,$C$2:C8459,C8459)</f>
        <v>8</v>
      </c>
      <c r="Q8459" s="8" t="s">
        <v>22</v>
      </c>
      <c r="R8459" s="9" t="s">
        <v>17</v>
      </c>
      <c r="S8459" s="10">
        <v>12.848020762401553</v>
      </c>
    </row>
    <row r="8460" spans="1:19" x14ac:dyDescent="0.25">
      <c r="A8460" s="8" t="s">
        <v>22</v>
      </c>
      <c r="B8460" s="9" t="s">
        <v>17</v>
      </c>
      <c r="C8460" s="10">
        <v>12.848020762401553</v>
      </c>
      <c r="D8460">
        <f>COUNTIFS($A$2:A8460,A8460,$B$2:B8460,B8460,$C$2:C8460,C8460)</f>
        <v>9</v>
      </c>
      <c r="Q8460" s="8" t="s">
        <v>22</v>
      </c>
      <c r="R8460" s="9" t="s">
        <v>17</v>
      </c>
      <c r="S8460" s="10">
        <v>12.848020762401553</v>
      </c>
    </row>
    <row r="8461" spans="1:19" x14ac:dyDescent="0.25">
      <c r="A8461" s="8" t="s">
        <v>22</v>
      </c>
      <c r="B8461" s="9" t="s">
        <v>17</v>
      </c>
      <c r="C8461" s="10">
        <v>12.848020762401553</v>
      </c>
      <c r="D8461">
        <f>COUNTIFS($A$2:A8461,A8461,$B$2:B8461,B8461,$C$2:C8461,C8461)</f>
        <v>10</v>
      </c>
      <c r="Q8461" s="8" t="s">
        <v>22</v>
      </c>
      <c r="R8461" s="9" t="s">
        <v>17</v>
      </c>
      <c r="S8461" s="10">
        <v>12.848020762401553</v>
      </c>
    </row>
    <row r="8462" spans="1:19" x14ac:dyDescent="0.25">
      <c r="A8462" s="8" t="s">
        <v>22</v>
      </c>
      <c r="B8462" s="9" t="s">
        <v>17</v>
      </c>
      <c r="C8462" s="10">
        <v>12.848020762401553</v>
      </c>
      <c r="D8462">
        <f>COUNTIFS($A$2:A8462,A8462,$B$2:B8462,B8462,$C$2:C8462,C8462)</f>
        <v>11</v>
      </c>
      <c r="Q8462" s="8" t="s">
        <v>22</v>
      </c>
      <c r="R8462" s="9" t="s">
        <v>17</v>
      </c>
      <c r="S8462" s="10">
        <v>12.848020762401553</v>
      </c>
    </row>
    <row r="8463" spans="1:19" x14ac:dyDescent="0.25">
      <c r="A8463" s="8" t="s">
        <v>22</v>
      </c>
      <c r="B8463" s="9" t="s">
        <v>18</v>
      </c>
      <c r="C8463" s="10">
        <v>12.848020762401553</v>
      </c>
      <c r="D8463">
        <f>COUNTIFS($A$2:A8463,A8463,$B$2:B8463,B8463,$C$2:C8463,C8463)</f>
        <v>4</v>
      </c>
      <c r="Q8463" s="8" t="s">
        <v>22</v>
      </c>
      <c r="R8463" s="9" t="s">
        <v>18</v>
      </c>
      <c r="S8463" s="10">
        <v>12.848020762401553</v>
      </c>
    </row>
    <row r="8464" spans="1:19" x14ac:dyDescent="0.25">
      <c r="A8464" s="8" t="s">
        <v>22</v>
      </c>
      <c r="B8464" s="9" t="s">
        <v>18</v>
      </c>
      <c r="C8464" s="10">
        <v>12.848020762401553</v>
      </c>
      <c r="D8464">
        <f>COUNTIFS($A$2:A8464,A8464,$B$2:B8464,B8464,$C$2:C8464,C8464)</f>
        <v>5</v>
      </c>
      <c r="Q8464" s="8" t="s">
        <v>22</v>
      </c>
      <c r="R8464" s="9" t="s">
        <v>18</v>
      </c>
      <c r="S8464" s="10">
        <v>12.848020762401553</v>
      </c>
    </row>
    <row r="8465" spans="1:19" x14ac:dyDescent="0.25">
      <c r="A8465" s="8" t="s">
        <v>22</v>
      </c>
      <c r="B8465" s="9" t="s">
        <v>19</v>
      </c>
      <c r="C8465" s="10">
        <v>12.848020762401553</v>
      </c>
      <c r="D8465">
        <f>COUNTIFS($A$2:A8465,A8465,$B$2:B8465,B8465,$C$2:C8465,C8465)</f>
        <v>1</v>
      </c>
      <c r="Q8465" s="8" t="s">
        <v>22</v>
      </c>
      <c r="R8465" s="9" t="s">
        <v>19</v>
      </c>
      <c r="S8465" s="10">
        <v>12.848020762401553</v>
      </c>
    </row>
    <row r="8466" spans="1:19" x14ac:dyDescent="0.25">
      <c r="A8466" s="8" t="s">
        <v>22</v>
      </c>
      <c r="B8466" s="9" t="s">
        <v>17</v>
      </c>
      <c r="C8466" s="10">
        <v>12.848020762401553</v>
      </c>
      <c r="D8466">
        <f>COUNTIFS($A$2:A8466,A8466,$B$2:B8466,B8466,$C$2:C8466,C8466)</f>
        <v>12</v>
      </c>
      <c r="Q8466" s="8" t="s">
        <v>22</v>
      </c>
      <c r="R8466" s="9" t="s">
        <v>17</v>
      </c>
      <c r="S8466" s="10">
        <v>12.848020762401553</v>
      </c>
    </row>
    <row r="8467" spans="1:19" x14ac:dyDescent="0.25">
      <c r="A8467" s="8" t="s">
        <v>22</v>
      </c>
      <c r="B8467" s="9" t="s">
        <v>19</v>
      </c>
      <c r="C8467" s="10">
        <v>12.848020762401553</v>
      </c>
      <c r="D8467">
        <f>COUNTIFS($A$2:A8467,A8467,$B$2:B8467,B8467,$C$2:C8467,C8467)</f>
        <v>2</v>
      </c>
      <c r="Q8467" s="8" t="s">
        <v>22</v>
      </c>
      <c r="R8467" s="9" t="s">
        <v>19</v>
      </c>
      <c r="S8467" s="10">
        <v>12.848020762401553</v>
      </c>
    </row>
    <row r="8468" spans="1:19" x14ac:dyDescent="0.25">
      <c r="A8468" s="8" t="s">
        <v>22</v>
      </c>
      <c r="B8468" s="9" t="s">
        <v>19</v>
      </c>
      <c r="C8468" s="10">
        <v>12.848020762401553</v>
      </c>
      <c r="D8468">
        <f>COUNTIFS($A$2:A8468,A8468,$B$2:B8468,B8468,$C$2:C8468,C8468)</f>
        <v>3</v>
      </c>
      <c r="Q8468" s="8" t="s">
        <v>22</v>
      </c>
      <c r="R8468" s="9" t="s">
        <v>19</v>
      </c>
      <c r="S8468" s="10">
        <v>12.848020762401553</v>
      </c>
    </row>
    <row r="8469" spans="1:19" x14ac:dyDescent="0.25">
      <c r="A8469" s="8" t="s">
        <v>22</v>
      </c>
      <c r="B8469" s="9" t="s">
        <v>19</v>
      </c>
      <c r="C8469" s="10">
        <v>12.848020762401553</v>
      </c>
      <c r="D8469">
        <f>COUNTIFS($A$2:A8469,A8469,$B$2:B8469,B8469,$C$2:C8469,C8469)</f>
        <v>4</v>
      </c>
      <c r="Q8469" s="8" t="s">
        <v>22</v>
      </c>
      <c r="R8469" s="9" t="s">
        <v>19</v>
      </c>
      <c r="S8469" s="10">
        <v>12.848020762401553</v>
      </c>
    </row>
    <row r="8470" spans="1:19" x14ac:dyDescent="0.25">
      <c r="A8470" s="8" t="s">
        <v>22</v>
      </c>
      <c r="B8470" s="9" t="s">
        <v>17</v>
      </c>
      <c r="C8470" s="10">
        <v>12.848020762401553</v>
      </c>
      <c r="D8470">
        <f>COUNTIFS($A$2:A8470,A8470,$B$2:B8470,B8470,$C$2:C8470,C8470)</f>
        <v>13</v>
      </c>
      <c r="Q8470" s="8" t="s">
        <v>22</v>
      </c>
      <c r="R8470" s="9" t="s">
        <v>17</v>
      </c>
      <c r="S8470" s="10">
        <v>12.848020762401553</v>
      </c>
    </row>
    <row r="8471" spans="1:19" x14ac:dyDescent="0.25">
      <c r="A8471" s="8" t="s">
        <v>22</v>
      </c>
      <c r="B8471" s="9" t="s">
        <v>19</v>
      </c>
      <c r="C8471" s="10">
        <v>12.848020762401553</v>
      </c>
      <c r="D8471">
        <f>COUNTIFS($A$2:A8471,A8471,$B$2:B8471,B8471,$C$2:C8471,C8471)</f>
        <v>5</v>
      </c>
      <c r="Q8471" s="8" t="s">
        <v>22</v>
      </c>
      <c r="R8471" s="9" t="s">
        <v>19</v>
      </c>
      <c r="S8471" s="10">
        <v>12.848020762401553</v>
      </c>
    </row>
    <row r="8472" spans="1:19" x14ac:dyDescent="0.25">
      <c r="A8472" s="8" t="s">
        <v>22</v>
      </c>
      <c r="B8472" s="9" t="s">
        <v>17</v>
      </c>
      <c r="C8472" s="10">
        <v>12.848020762401553</v>
      </c>
      <c r="D8472">
        <f>COUNTIFS($A$2:A8472,A8472,$B$2:B8472,B8472,$C$2:C8472,C8472)</f>
        <v>14</v>
      </c>
      <c r="Q8472" s="8" t="s">
        <v>22</v>
      </c>
      <c r="R8472" s="9" t="s">
        <v>17</v>
      </c>
      <c r="S8472" s="10">
        <v>12.848020762401553</v>
      </c>
    </row>
    <row r="8473" spans="1:19" x14ac:dyDescent="0.25">
      <c r="A8473" s="8" t="s">
        <v>22</v>
      </c>
      <c r="B8473" s="9" t="s">
        <v>17</v>
      </c>
      <c r="C8473" s="10">
        <v>12.848020762401553</v>
      </c>
      <c r="D8473">
        <f>COUNTIFS($A$2:A8473,A8473,$B$2:B8473,B8473,$C$2:C8473,C8473)</f>
        <v>15</v>
      </c>
      <c r="Q8473" s="8" t="s">
        <v>22</v>
      </c>
      <c r="R8473" s="9" t="s">
        <v>17</v>
      </c>
      <c r="S8473" s="10">
        <v>12.848020762401553</v>
      </c>
    </row>
    <row r="8474" spans="1:19" x14ac:dyDescent="0.25">
      <c r="A8474" s="8" t="s">
        <v>22</v>
      </c>
      <c r="B8474" s="9" t="s">
        <v>19</v>
      </c>
      <c r="C8474" s="10">
        <v>12.848020762401553</v>
      </c>
      <c r="D8474">
        <f>COUNTIFS($A$2:A8474,A8474,$B$2:B8474,B8474,$C$2:C8474,C8474)</f>
        <v>6</v>
      </c>
      <c r="Q8474" s="8" t="s">
        <v>22</v>
      </c>
      <c r="R8474" s="9" t="s">
        <v>19</v>
      </c>
      <c r="S8474" s="10">
        <v>12.848020762401553</v>
      </c>
    </row>
    <row r="8475" spans="1:19" x14ac:dyDescent="0.25">
      <c r="A8475" s="8" t="s">
        <v>22</v>
      </c>
      <c r="B8475" s="9" t="s">
        <v>19</v>
      </c>
      <c r="C8475" s="10">
        <v>12.848020762401553</v>
      </c>
      <c r="D8475">
        <f>COUNTIFS($A$2:A8475,A8475,$B$2:B8475,B8475,$C$2:C8475,C8475)</f>
        <v>7</v>
      </c>
      <c r="Q8475" s="8" t="s">
        <v>22</v>
      </c>
      <c r="R8475" s="9" t="s">
        <v>19</v>
      </c>
      <c r="S8475" s="10">
        <v>12.848020762401553</v>
      </c>
    </row>
    <row r="8476" spans="1:19" x14ac:dyDescent="0.25">
      <c r="A8476" s="8" t="s">
        <v>22</v>
      </c>
      <c r="B8476" s="9" t="s">
        <v>19</v>
      </c>
      <c r="C8476" s="10">
        <v>12.848020762401553</v>
      </c>
      <c r="D8476">
        <f>COUNTIFS($A$2:A8476,A8476,$B$2:B8476,B8476,$C$2:C8476,C8476)</f>
        <v>8</v>
      </c>
      <c r="Q8476" s="8" t="s">
        <v>22</v>
      </c>
      <c r="R8476" s="9" t="s">
        <v>19</v>
      </c>
      <c r="S8476" s="10">
        <v>12.848020762401553</v>
      </c>
    </row>
    <row r="8477" spans="1:19" x14ac:dyDescent="0.25">
      <c r="A8477" s="8" t="s">
        <v>22</v>
      </c>
      <c r="B8477" s="9" t="s">
        <v>19</v>
      </c>
      <c r="C8477" s="10">
        <v>12.848020762401553</v>
      </c>
      <c r="D8477">
        <f>COUNTIFS($A$2:A8477,A8477,$B$2:B8477,B8477,$C$2:C8477,C8477)</f>
        <v>9</v>
      </c>
      <c r="Q8477" s="8" t="s">
        <v>22</v>
      </c>
      <c r="R8477" s="9" t="s">
        <v>19</v>
      </c>
      <c r="S8477" s="10">
        <v>12.848020762401553</v>
      </c>
    </row>
    <row r="8478" spans="1:19" x14ac:dyDescent="0.25">
      <c r="A8478" s="8" t="s">
        <v>22</v>
      </c>
      <c r="B8478" s="9" t="s">
        <v>18</v>
      </c>
      <c r="C8478" s="10">
        <v>12.848020762401553</v>
      </c>
      <c r="D8478">
        <f>COUNTIFS($A$2:A8478,A8478,$B$2:B8478,B8478,$C$2:C8478,C8478)</f>
        <v>6</v>
      </c>
      <c r="Q8478" s="8" t="s">
        <v>22</v>
      </c>
      <c r="R8478" s="9" t="s">
        <v>18</v>
      </c>
      <c r="S8478" s="10">
        <v>12.848020762401553</v>
      </c>
    </row>
    <row r="8479" spans="1:19" x14ac:dyDescent="0.25">
      <c r="A8479" s="8" t="s">
        <v>22</v>
      </c>
      <c r="B8479" s="9" t="s">
        <v>18</v>
      </c>
      <c r="C8479" s="10">
        <v>12.848020762401553</v>
      </c>
      <c r="D8479">
        <f>COUNTIFS($A$2:A8479,A8479,$B$2:B8479,B8479,$C$2:C8479,C8479)</f>
        <v>7</v>
      </c>
      <c r="Q8479" s="8" t="s">
        <v>22</v>
      </c>
      <c r="R8479" s="9" t="s">
        <v>18</v>
      </c>
      <c r="S8479" s="10">
        <v>12.848020762401553</v>
      </c>
    </row>
    <row r="8480" spans="1:19" x14ac:dyDescent="0.25">
      <c r="A8480" s="8" t="s">
        <v>22</v>
      </c>
      <c r="B8480" s="9" t="s">
        <v>17</v>
      </c>
      <c r="C8480" s="10">
        <v>12.848020762401553</v>
      </c>
      <c r="D8480">
        <f>COUNTIFS($A$2:A8480,A8480,$B$2:B8480,B8480,$C$2:C8480,C8480)</f>
        <v>16</v>
      </c>
      <c r="Q8480" s="8" t="s">
        <v>22</v>
      </c>
      <c r="R8480" s="9" t="s">
        <v>17</v>
      </c>
      <c r="S8480" s="10">
        <v>12.848020762401553</v>
      </c>
    </row>
    <row r="8481" spans="1:19" x14ac:dyDescent="0.25">
      <c r="A8481" s="8" t="s">
        <v>22</v>
      </c>
      <c r="B8481" s="9" t="s">
        <v>18</v>
      </c>
      <c r="C8481" s="10">
        <v>12.848020762401553</v>
      </c>
      <c r="D8481">
        <f>COUNTIFS($A$2:A8481,A8481,$B$2:B8481,B8481,$C$2:C8481,C8481)</f>
        <v>8</v>
      </c>
      <c r="Q8481" s="8" t="s">
        <v>22</v>
      </c>
      <c r="R8481" s="9" t="s">
        <v>18</v>
      </c>
      <c r="S8481" s="10">
        <v>12.848020762401553</v>
      </c>
    </row>
    <row r="8482" spans="1:19" x14ac:dyDescent="0.25">
      <c r="A8482" s="8" t="s">
        <v>23</v>
      </c>
      <c r="B8482" s="9" t="s">
        <v>18</v>
      </c>
      <c r="C8482" s="10">
        <v>12.839030653185684</v>
      </c>
      <c r="D8482">
        <f>COUNTIFS($A$2:A8482,A8482,$B$2:B8482,B8482,$C$2:C8482,C8482)</f>
        <v>1</v>
      </c>
      <c r="Q8482" s="8" t="s">
        <v>23</v>
      </c>
      <c r="R8482" s="9" t="s">
        <v>18</v>
      </c>
      <c r="S8482" s="10">
        <v>12.839030653185684</v>
      </c>
    </row>
    <row r="8483" spans="1:19" x14ac:dyDescent="0.25">
      <c r="A8483" s="8" t="s">
        <v>15</v>
      </c>
      <c r="B8483" s="9" t="s">
        <v>16</v>
      </c>
      <c r="C8483" s="10">
        <v>12.822039253757318</v>
      </c>
      <c r="D8483">
        <f>COUNTIFS($A$2:A8483,A8483,$B$2:B8483,B8483,$C$2:C8483,C8483)</f>
        <v>1</v>
      </c>
      <c r="Q8483" s="8" t="s">
        <v>15</v>
      </c>
      <c r="R8483" s="9" t="s">
        <v>16</v>
      </c>
      <c r="S8483" s="10">
        <v>12.822039253757318</v>
      </c>
    </row>
    <row r="8484" spans="1:19" x14ac:dyDescent="0.25">
      <c r="A8484" s="8" t="s">
        <v>15</v>
      </c>
      <c r="B8484" s="9" t="s">
        <v>19</v>
      </c>
      <c r="C8484" s="10">
        <v>12.822039253757318</v>
      </c>
      <c r="D8484">
        <f>COUNTIFS($A$2:A8484,A8484,$B$2:B8484,B8484,$C$2:C8484,C8484)</f>
        <v>1</v>
      </c>
      <c r="Q8484" s="8" t="s">
        <v>15</v>
      </c>
      <c r="R8484" s="9" t="s">
        <v>19</v>
      </c>
      <c r="S8484" s="10">
        <v>12.822039253757318</v>
      </c>
    </row>
    <row r="8485" spans="1:19" x14ac:dyDescent="0.25">
      <c r="A8485" s="8" t="s">
        <v>15</v>
      </c>
      <c r="B8485" s="9" t="s">
        <v>16</v>
      </c>
      <c r="C8485" s="10">
        <v>12.822039253757318</v>
      </c>
      <c r="D8485">
        <f>COUNTIFS($A$2:A8485,A8485,$B$2:B8485,B8485,$C$2:C8485,C8485)</f>
        <v>2</v>
      </c>
      <c r="Q8485" s="8" t="s">
        <v>15</v>
      </c>
      <c r="R8485" s="9" t="s">
        <v>16</v>
      </c>
      <c r="S8485" s="10">
        <v>12.822039253757318</v>
      </c>
    </row>
    <row r="8486" spans="1:19" x14ac:dyDescent="0.25">
      <c r="A8486" s="8" t="s">
        <v>21</v>
      </c>
      <c r="B8486" s="9" t="s">
        <v>17</v>
      </c>
      <c r="C8486" s="10">
        <v>12.786596119929454</v>
      </c>
      <c r="D8486">
        <f>COUNTIFS($A$2:A8486,A8486,$B$2:B8486,B8486,$C$2:C8486,C8486)</f>
        <v>1</v>
      </c>
      <c r="Q8486" s="8" t="s">
        <v>21</v>
      </c>
      <c r="R8486" s="9" t="s">
        <v>17</v>
      </c>
      <c r="S8486" s="10">
        <v>12.786596119929454</v>
      </c>
    </row>
    <row r="8487" spans="1:19" x14ac:dyDescent="0.25">
      <c r="A8487" s="8" t="s">
        <v>22</v>
      </c>
      <c r="B8487" s="9" t="s">
        <v>17</v>
      </c>
      <c r="C8487" s="10">
        <v>12.75422268183385</v>
      </c>
      <c r="D8487">
        <f>COUNTIFS($A$2:A8487,A8487,$B$2:B8487,B8487,$C$2:C8487,C8487)</f>
        <v>1</v>
      </c>
      <c r="Q8487" s="8" t="s">
        <v>22</v>
      </c>
      <c r="R8487" s="9" t="s">
        <v>17</v>
      </c>
      <c r="S8487" s="10">
        <v>12.75422268183385</v>
      </c>
    </row>
    <row r="8488" spans="1:19" x14ac:dyDescent="0.25">
      <c r="A8488" s="8" t="s">
        <v>22</v>
      </c>
      <c r="B8488" s="9" t="s">
        <v>17</v>
      </c>
      <c r="C8488" s="10">
        <v>12.75422268183385</v>
      </c>
      <c r="D8488">
        <f>COUNTIFS($A$2:A8488,A8488,$B$2:B8488,B8488,$C$2:C8488,C8488)</f>
        <v>2</v>
      </c>
      <c r="Q8488" s="8" t="s">
        <v>22</v>
      </c>
      <c r="R8488" s="9" t="s">
        <v>17</v>
      </c>
      <c r="S8488" s="10">
        <v>12.75422268183385</v>
      </c>
    </row>
    <row r="8489" spans="1:19" x14ac:dyDescent="0.25">
      <c r="A8489" s="8" t="s">
        <v>24</v>
      </c>
      <c r="B8489" s="9" t="s">
        <v>18</v>
      </c>
      <c r="C8489" s="10">
        <v>12.707825902785132</v>
      </c>
      <c r="D8489">
        <f>COUNTIFS($A$2:A8489,A8489,$B$2:B8489,B8489,$C$2:C8489,C8489)</f>
        <v>1</v>
      </c>
      <c r="Q8489" s="8" t="s">
        <v>24</v>
      </c>
      <c r="R8489" s="9" t="s">
        <v>18</v>
      </c>
      <c r="S8489" s="10">
        <v>12.707825902785132</v>
      </c>
    </row>
    <row r="8490" spans="1:19" x14ac:dyDescent="0.25">
      <c r="A8490" s="8" t="s">
        <v>24</v>
      </c>
      <c r="B8490" s="9" t="s">
        <v>18</v>
      </c>
      <c r="C8490" s="10">
        <v>12.707825902785132</v>
      </c>
      <c r="D8490">
        <f>COUNTIFS($A$2:A8490,A8490,$B$2:B8490,B8490,$C$2:C8490,C8490)</f>
        <v>2</v>
      </c>
      <c r="Q8490" s="8" t="s">
        <v>24</v>
      </c>
      <c r="R8490" s="9" t="s">
        <v>18</v>
      </c>
      <c r="S8490" s="10">
        <v>12.707825902785132</v>
      </c>
    </row>
    <row r="8491" spans="1:19" x14ac:dyDescent="0.25">
      <c r="A8491" s="8" t="s">
        <v>15</v>
      </c>
      <c r="B8491" s="9" t="s">
        <v>17</v>
      </c>
      <c r="C8491" s="10">
        <v>12.682324818888697</v>
      </c>
      <c r="D8491">
        <f>COUNTIFS($A$2:A8491,A8491,$B$2:B8491,B8491,$C$2:C8491,C8491)</f>
        <v>1</v>
      </c>
      <c r="Q8491" s="8" t="s">
        <v>15</v>
      </c>
      <c r="R8491" s="9" t="s">
        <v>17</v>
      </c>
      <c r="S8491" s="10">
        <v>12.682324818888697</v>
      </c>
    </row>
    <row r="8492" spans="1:19" x14ac:dyDescent="0.25">
      <c r="A8492" s="8" t="s">
        <v>23</v>
      </c>
      <c r="B8492" s="9" t="s">
        <v>18</v>
      </c>
      <c r="C8492" s="10">
        <v>12.633803463959204</v>
      </c>
      <c r="D8492">
        <f>COUNTIFS($A$2:A8492,A8492,$B$2:B8492,B8492,$C$2:C8492,C8492)</f>
        <v>1</v>
      </c>
      <c r="Q8492" s="8" t="s">
        <v>23</v>
      </c>
      <c r="R8492" s="9" t="s">
        <v>18</v>
      </c>
      <c r="S8492" s="10">
        <v>12.633803463959204</v>
      </c>
    </row>
    <row r="8493" spans="1:19" x14ac:dyDescent="0.25">
      <c r="A8493" s="8" t="s">
        <v>21</v>
      </c>
      <c r="B8493" s="9" t="s">
        <v>17</v>
      </c>
      <c r="C8493" s="10">
        <v>12.628417107583775</v>
      </c>
      <c r="D8493">
        <f>COUNTIFS($A$2:A8493,A8493,$B$2:B8493,B8493,$C$2:C8493,C8493)</f>
        <v>1</v>
      </c>
      <c r="Q8493" s="8" t="s">
        <v>21</v>
      </c>
      <c r="R8493" s="9" t="s">
        <v>17</v>
      </c>
      <c r="S8493" s="10">
        <v>12.628417107583775</v>
      </c>
    </row>
    <row r="8494" spans="1:19" x14ac:dyDescent="0.25">
      <c r="A8494" s="8" t="s">
        <v>22</v>
      </c>
      <c r="B8494" s="9" t="s">
        <v>17</v>
      </c>
      <c r="C8494" s="10">
        <v>12.586832126852808</v>
      </c>
      <c r="D8494">
        <f>COUNTIFS($A$2:A8494,A8494,$B$2:B8494,B8494,$C$2:C8494,C8494)</f>
        <v>1</v>
      </c>
      <c r="Q8494" s="8" t="s">
        <v>22</v>
      </c>
      <c r="R8494" s="9" t="s">
        <v>17</v>
      </c>
      <c r="S8494" s="10">
        <v>12.586832126852808</v>
      </c>
    </row>
    <row r="8495" spans="1:19" x14ac:dyDescent="0.25">
      <c r="A8495" s="8" t="s">
        <v>22</v>
      </c>
      <c r="B8495" s="9" t="s">
        <v>17</v>
      </c>
      <c r="C8495" s="10">
        <v>12.586832126852808</v>
      </c>
      <c r="D8495">
        <f>COUNTIFS($A$2:A8495,A8495,$B$2:B8495,B8495,$C$2:C8495,C8495)</f>
        <v>2</v>
      </c>
      <c r="Q8495" s="8" t="s">
        <v>22</v>
      </c>
      <c r="R8495" s="9" t="s">
        <v>17</v>
      </c>
      <c r="S8495" s="10">
        <v>12.586832126852808</v>
      </c>
    </row>
    <row r="8496" spans="1:19" x14ac:dyDescent="0.25">
      <c r="A8496" s="8" t="s">
        <v>22</v>
      </c>
      <c r="B8496" s="9" t="s">
        <v>17</v>
      </c>
      <c r="C8496" s="10">
        <v>12.581868321268528</v>
      </c>
      <c r="D8496">
        <f>COUNTIFS($A$2:A8496,A8496,$B$2:B8496,B8496,$C$2:C8496,C8496)</f>
        <v>1</v>
      </c>
      <c r="Q8496" s="8" t="s">
        <v>22</v>
      </c>
      <c r="R8496" s="9" t="s">
        <v>17</v>
      </c>
      <c r="S8496" s="10">
        <v>12.581868321268528</v>
      </c>
    </row>
    <row r="8497" spans="1:19" x14ac:dyDescent="0.25">
      <c r="A8497" s="8" t="s">
        <v>21</v>
      </c>
      <c r="B8497" s="9" t="s">
        <v>16</v>
      </c>
      <c r="C8497" s="10">
        <v>12.566137566137566</v>
      </c>
      <c r="D8497">
        <f>COUNTIFS($A$2:A8497,A8497,$B$2:B8497,B8497,$C$2:C8497,C8497)</f>
        <v>1</v>
      </c>
      <c r="Q8497" s="8" t="s">
        <v>21</v>
      </c>
      <c r="R8497" s="9" t="s">
        <v>16</v>
      </c>
      <c r="S8497" s="10">
        <v>12.566137566137566</v>
      </c>
    </row>
    <row r="8498" spans="1:19" x14ac:dyDescent="0.25">
      <c r="A8498" s="8" t="s">
        <v>15</v>
      </c>
      <c r="B8498" s="9" t="s">
        <v>16</v>
      </c>
      <c r="C8498" s="10">
        <v>12.528964070814293</v>
      </c>
      <c r="D8498">
        <f>COUNTIFS($A$2:A8498,A8498,$B$2:B8498,B8498,$C$2:C8498,C8498)</f>
        <v>1</v>
      </c>
      <c r="Q8498" s="8" t="s">
        <v>15</v>
      </c>
      <c r="R8498" s="9" t="s">
        <v>16</v>
      </c>
      <c r="S8498" s="10">
        <v>12.528964070814293</v>
      </c>
    </row>
    <row r="8499" spans="1:19" x14ac:dyDescent="0.25">
      <c r="A8499" s="8" t="s">
        <v>23</v>
      </c>
      <c r="B8499" s="9" t="s">
        <v>18</v>
      </c>
      <c r="C8499" s="10">
        <v>12.423197960215004</v>
      </c>
      <c r="D8499">
        <f>COUNTIFS($A$2:A8499,A8499,$B$2:B8499,B8499,$C$2:C8499,C8499)</f>
        <v>1</v>
      </c>
      <c r="Q8499" s="8" t="s">
        <v>23</v>
      </c>
      <c r="R8499" s="9" t="s">
        <v>18</v>
      </c>
      <c r="S8499" s="10">
        <v>12.423197960215004</v>
      </c>
    </row>
    <row r="8500" spans="1:19" x14ac:dyDescent="0.25">
      <c r="A8500" s="8" t="s">
        <v>23</v>
      </c>
      <c r="B8500" s="9" t="s">
        <v>18</v>
      </c>
      <c r="C8500" s="10">
        <v>12.423197960215004</v>
      </c>
      <c r="D8500">
        <f>COUNTIFS($A$2:A8500,A8500,$B$2:B8500,B8500,$C$2:C8500,C8500)</f>
        <v>2</v>
      </c>
      <c r="Q8500" s="8" t="s">
        <v>23</v>
      </c>
      <c r="R8500" s="9" t="s">
        <v>18</v>
      </c>
      <c r="S8500" s="10">
        <v>12.423197960215004</v>
      </c>
    </row>
    <row r="8501" spans="1:19" x14ac:dyDescent="0.25">
      <c r="A8501" s="8" t="s">
        <v>22</v>
      </c>
      <c r="B8501" s="9" t="s">
        <v>18</v>
      </c>
      <c r="C8501" s="10">
        <v>12.322858903265558</v>
      </c>
      <c r="D8501">
        <f>COUNTIFS($A$2:A8501,A8501,$B$2:B8501,B8501,$C$2:C8501,C8501)</f>
        <v>1</v>
      </c>
      <c r="Q8501" s="8" t="s">
        <v>22</v>
      </c>
      <c r="R8501" s="9" t="s">
        <v>18</v>
      </c>
      <c r="S8501" s="10">
        <v>12.322858903265558</v>
      </c>
    </row>
    <row r="8502" spans="1:19" x14ac:dyDescent="0.25">
      <c r="A8502" s="8" t="s">
        <v>22</v>
      </c>
      <c r="B8502" s="9" t="s">
        <v>18</v>
      </c>
      <c r="C8502" s="10">
        <v>12.322858903265558</v>
      </c>
      <c r="D8502">
        <f>COUNTIFS($A$2:A8502,A8502,$B$2:B8502,B8502,$C$2:C8502,C8502)</f>
        <v>2</v>
      </c>
      <c r="Q8502" s="8" t="s">
        <v>22</v>
      </c>
      <c r="R8502" s="9" t="s">
        <v>18</v>
      </c>
      <c r="S8502" s="10">
        <v>12.322858903265558</v>
      </c>
    </row>
    <row r="8503" spans="1:19" x14ac:dyDescent="0.25">
      <c r="A8503" s="8" t="s">
        <v>22</v>
      </c>
      <c r="B8503" s="9" t="s">
        <v>18</v>
      </c>
      <c r="C8503" s="10">
        <v>12.322858903265558</v>
      </c>
      <c r="D8503">
        <f>COUNTIFS($A$2:A8503,A8503,$B$2:B8503,B8503,$C$2:C8503,C8503)</f>
        <v>3</v>
      </c>
      <c r="Q8503" s="8" t="s">
        <v>22</v>
      </c>
      <c r="R8503" s="9" t="s">
        <v>18</v>
      </c>
      <c r="S8503" s="10">
        <v>12.322858903265558</v>
      </c>
    </row>
    <row r="8504" spans="1:19" x14ac:dyDescent="0.25">
      <c r="A8504" s="8" t="s">
        <v>22</v>
      </c>
      <c r="B8504" s="9" t="s">
        <v>18</v>
      </c>
      <c r="C8504" s="10">
        <v>12.322858903265558</v>
      </c>
      <c r="D8504">
        <f>COUNTIFS($A$2:A8504,A8504,$B$2:B8504,B8504,$C$2:C8504,C8504)</f>
        <v>4</v>
      </c>
      <c r="Q8504" s="8" t="s">
        <v>22</v>
      </c>
      <c r="R8504" s="9" t="s">
        <v>18</v>
      </c>
      <c r="S8504" s="10">
        <v>12.322858903265558</v>
      </c>
    </row>
    <row r="8505" spans="1:19" x14ac:dyDescent="0.25">
      <c r="A8505" s="8" t="s">
        <v>22</v>
      </c>
      <c r="B8505" s="9" t="s">
        <v>17</v>
      </c>
      <c r="C8505" s="10">
        <v>12.322858903265558</v>
      </c>
      <c r="D8505">
        <f>COUNTIFS($A$2:A8505,A8505,$B$2:B8505,B8505,$C$2:C8505,C8505)</f>
        <v>1</v>
      </c>
      <c r="Q8505" s="8" t="s">
        <v>22</v>
      </c>
      <c r="R8505" s="9" t="s">
        <v>17</v>
      </c>
      <c r="S8505" s="10">
        <v>12.322858903265558</v>
      </c>
    </row>
    <row r="8506" spans="1:19" x14ac:dyDescent="0.25">
      <c r="A8506" s="8" t="s">
        <v>22</v>
      </c>
      <c r="B8506" s="9" t="s">
        <v>16</v>
      </c>
      <c r="C8506" s="10">
        <v>12.322858903265558</v>
      </c>
      <c r="D8506">
        <f>COUNTIFS($A$2:A8506,A8506,$B$2:B8506,B8506,$C$2:C8506,C8506)</f>
        <v>1</v>
      </c>
      <c r="Q8506" s="8" t="s">
        <v>22</v>
      </c>
      <c r="R8506" s="9" t="s">
        <v>16</v>
      </c>
      <c r="S8506" s="10">
        <v>12.322858903265558</v>
      </c>
    </row>
    <row r="8507" spans="1:19" x14ac:dyDescent="0.25">
      <c r="A8507" s="8" t="s">
        <v>22</v>
      </c>
      <c r="B8507" s="9" t="s">
        <v>16</v>
      </c>
      <c r="C8507" s="10">
        <v>12.322858903265558</v>
      </c>
      <c r="D8507">
        <f>COUNTIFS($A$2:A8507,A8507,$B$2:B8507,B8507,$C$2:C8507,C8507)</f>
        <v>2</v>
      </c>
      <c r="Q8507" s="8" t="s">
        <v>22</v>
      </c>
      <c r="R8507" s="9" t="s">
        <v>16</v>
      </c>
      <c r="S8507" s="10">
        <v>12.322858903265558</v>
      </c>
    </row>
    <row r="8508" spans="1:19" x14ac:dyDescent="0.25">
      <c r="A8508" s="8" t="s">
        <v>22</v>
      </c>
      <c r="B8508" s="9" t="s">
        <v>17</v>
      </c>
      <c r="C8508" s="10">
        <v>12.322858903265558</v>
      </c>
      <c r="D8508">
        <f>COUNTIFS($A$2:A8508,A8508,$B$2:B8508,B8508,$C$2:C8508,C8508)</f>
        <v>2</v>
      </c>
      <c r="Q8508" s="8" t="s">
        <v>22</v>
      </c>
      <c r="R8508" s="9" t="s">
        <v>17</v>
      </c>
      <c r="S8508" s="10">
        <v>12.322858903265558</v>
      </c>
    </row>
    <row r="8509" spans="1:19" x14ac:dyDescent="0.25">
      <c r="A8509" s="8" t="s">
        <v>22</v>
      </c>
      <c r="B8509" s="9" t="s">
        <v>17</v>
      </c>
      <c r="C8509" s="10">
        <v>12.322858903265558</v>
      </c>
      <c r="D8509">
        <f>COUNTIFS($A$2:A8509,A8509,$B$2:B8509,B8509,$C$2:C8509,C8509)</f>
        <v>3</v>
      </c>
      <c r="Q8509" s="8" t="s">
        <v>22</v>
      </c>
      <c r="R8509" s="9" t="s">
        <v>17</v>
      </c>
      <c r="S8509" s="10">
        <v>12.322858903265558</v>
      </c>
    </row>
    <row r="8510" spans="1:19" x14ac:dyDescent="0.25">
      <c r="A8510" s="8" t="s">
        <v>22</v>
      </c>
      <c r="B8510" s="9" t="s">
        <v>17</v>
      </c>
      <c r="C8510" s="10">
        <v>12.322858903265558</v>
      </c>
      <c r="D8510">
        <f>COUNTIFS($A$2:A8510,A8510,$B$2:B8510,B8510,$C$2:C8510,C8510)</f>
        <v>4</v>
      </c>
      <c r="Q8510" s="8" t="s">
        <v>22</v>
      </c>
      <c r="R8510" s="9" t="s">
        <v>17</v>
      </c>
      <c r="S8510" s="10">
        <v>12.322858903265558</v>
      </c>
    </row>
    <row r="8511" spans="1:19" x14ac:dyDescent="0.25">
      <c r="A8511" s="8" t="s">
        <v>22</v>
      </c>
      <c r="B8511" s="9" t="s">
        <v>18</v>
      </c>
      <c r="C8511" s="10">
        <v>12.322858903265558</v>
      </c>
      <c r="D8511">
        <f>COUNTIFS($A$2:A8511,A8511,$B$2:B8511,B8511,$C$2:C8511,C8511)</f>
        <v>5</v>
      </c>
      <c r="Q8511" s="8" t="s">
        <v>22</v>
      </c>
      <c r="R8511" s="9" t="s">
        <v>18</v>
      </c>
      <c r="S8511" s="10">
        <v>12.322858903265558</v>
      </c>
    </row>
    <row r="8512" spans="1:19" x14ac:dyDescent="0.25">
      <c r="A8512" s="8" t="s">
        <v>22</v>
      </c>
      <c r="B8512" s="9" t="s">
        <v>16</v>
      </c>
      <c r="C8512" s="10">
        <v>12.322858903265558</v>
      </c>
      <c r="D8512">
        <f>COUNTIFS($A$2:A8512,A8512,$B$2:B8512,B8512,$C$2:C8512,C8512)</f>
        <v>3</v>
      </c>
      <c r="Q8512" s="8" t="s">
        <v>22</v>
      </c>
      <c r="R8512" s="9" t="s">
        <v>16</v>
      </c>
      <c r="S8512" s="10">
        <v>12.322858903265558</v>
      </c>
    </row>
    <row r="8513" spans="1:19" x14ac:dyDescent="0.25">
      <c r="A8513" s="8" t="s">
        <v>22</v>
      </c>
      <c r="B8513" s="9" t="s">
        <v>17</v>
      </c>
      <c r="C8513" s="10">
        <v>12.322858903265558</v>
      </c>
      <c r="D8513">
        <f>COUNTIFS($A$2:A8513,A8513,$B$2:B8513,B8513,$C$2:C8513,C8513)</f>
        <v>5</v>
      </c>
      <c r="Q8513" s="8" t="s">
        <v>22</v>
      </c>
      <c r="R8513" s="9" t="s">
        <v>17</v>
      </c>
      <c r="S8513" s="10">
        <v>12.322858903265558</v>
      </c>
    </row>
    <row r="8514" spans="1:19" x14ac:dyDescent="0.25">
      <c r="A8514" s="8" t="s">
        <v>22</v>
      </c>
      <c r="B8514" s="9" t="s">
        <v>16</v>
      </c>
      <c r="C8514" s="10">
        <v>12.322858903265558</v>
      </c>
      <c r="D8514">
        <f>COUNTIFS($A$2:A8514,A8514,$B$2:B8514,B8514,$C$2:C8514,C8514)</f>
        <v>4</v>
      </c>
      <c r="Q8514" s="8" t="s">
        <v>22</v>
      </c>
      <c r="R8514" s="9" t="s">
        <v>16</v>
      </c>
      <c r="S8514" s="10">
        <v>12.322858903265558</v>
      </c>
    </row>
    <row r="8515" spans="1:19" x14ac:dyDescent="0.25">
      <c r="A8515" s="8" t="s">
        <v>22</v>
      </c>
      <c r="B8515" s="9" t="s">
        <v>19</v>
      </c>
      <c r="C8515" s="10">
        <v>12.322858903265558</v>
      </c>
      <c r="D8515">
        <f>COUNTIFS($A$2:A8515,A8515,$B$2:B8515,B8515,$C$2:C8515,C8515)</f>
        <v>1</v>
      </c>
      <c r="Q8515" s="8" t="s">
        <v>22</v>
      </c>
      <c r="R8515" s="9" t="s">
        <v>19</v>
      </c>
      <c r="S8515" s="10">
        <v>12.322858903265558</v>
      </c>
    </row>
    <row r="8516" spans="1:19" x14ac:dyDescent="0.25">
      <c r="A8516" s="8" t="s">
        <v>22</v>
      </c>
      <c r="B8516" s="9" t="s">
        <v>16</v>
      </c>
      <c r="C8516" s="10">
        <v>12.322858903265558</v>
      </c>
      <c r="D8516">
        <f>COUNTIFS($A$2:A8516,A8516,$B$2:B8516,B8516,$C$2:C8516,C8516)</f>
        <v>5</v>
      </c>
      <c r="Q8516" s="8" t="s">
        <v>22</v>
      </c>
      <c r="R8516" s="9" t="s">
        <v>16</v>
      </c>
      <c r="S8516" s="10">
        <v>12.322858903265558</v>
      </c>
    </row>
    <row r="8517" spans="1:19" x14ac:dyDescent="0.25">
      <c r="A8517" s="8" t="s">
        <v>23</v>
      </c>
      <c r="B8517" s="9" t="s">
        <v>17</v>
      </c>
      <c r="C8517" s="10">
        <v>12.301534432857077</v>
      </c>
      <c r="D8517">
        <f>COUNTIFS($A$2:A8517,A8517,$B$2:B8517,B8517,$C$2:C8517,C8517)</f>
        <v>1</v>
      </c>
      <c r="Q8517" s="8" t="s">
        <v>23</v>
      </c>
      <c r="R8517" s="9" t="s">
        <v>17</v>
      </c>
      <c r="S8517" s="10">
        <v>12.301534432857077</v>
      </c>
    </row>
    <row r="8518" spans="1:19" x14ac:dyDescent="0.25">
      <c r="A8518" s="8" t="s">
        <v>22</v>
      </c>
      <c r="B8518" s="9" t="s">
        <v>17</v>
      </c>
      <c r="C8518" s="10">
        <v>12.197396990993539</v>
      </c>
      <c r="D8518">
        <f>COUNTIFS($A$2:A8518,A8518,$B$2:B8518,B8518,$C$2:C8518,C8518)</f>
        <v>1</v>
      </c>
      <c r="Q8518" s="8" t="s">
        <v>22</v>
      </c>
      <c r="R8518" s="9" t="s">
        <v>17</v>
      </c>
      <c r="S8518" s="10">
        <v>12.197396990993539</v>
      </c>
    </row>
    <row r="8519" spans="1:19" x14ac:dyDescent="0.25">
      <c r="A8519" s="8" t="s">
        <v>24</v>
      </c>
      <c r="B8519" s="9" t="s">
        <v>17</v>
      </c>
      <c r="C8519" s="10">
        <v>12.154606595899846</v>
      </c>
      <c r="D8519">
        <f>COUNTIFS($A$2:A8519,A8519,$B$2:B8519,B8519,$C$2:C8519,C8519)</f>
        <v>1</v>
      </c>
      <c r="Q8519" s="8" t="s">
        <v>24</v>
      </c>
      <c r="R8519" s="9" t="s">
        <v>17</v>
      </c>
      <c r="S8519" s="10">
        <v>12.154606595899846</v>
      </c>
    </row>
    <row r="8520" spans="1:19" x14ac:dyDescent="0.25">
      <c r="A8520" s="8" t="s">
        <v>24</v>
      </c>
      <c r="B8520" s="9" t="s">
        <v>17</v>
      </c>
      <c r="C8520" s="10">
        <v>12.154606595899846</v>
      </c>
      <c r="D8520">
        <f>COUNTIFS($A$2:A8520,A8520,$B$2:B8520,B8520,$C$2:C8520,C8520)</f>
        <v>2</v>
      </c>
      <c r="Q8520" s="8" t="s">
        <v>24</v>
      </c>
      <c r="R8520" s="9" t="s">
        <v>17</v>
      </c>
      <c r="S8520" s="10">
        <v>12.154606595899846</v>
      </c>
    </row>
    <row r="8521" spans="1:19" x14ac:dyDescent="0.25">
      <c r="A8521" s="8" t="s">
        <v>24</v>
      </c>
      <c r="B8521" s="9" t="s">
        <v>17</v>
      </c>
      <c r="C8521" s="10">
        <v>12.154606595899846</v>
      </c>
      <c r="D8521">
        <f>COUNTIFS($A$2:A8521,A8521,$B$2:B8521,B8521,$C$2:C8521,C8521)</f>
        <v>3</v>
      </c>
      <c r="Q8521" s="8" t="s">
        <v>24</v>
      </c>
      <c r="R8521" s="9" t="s">
        <v>17</v>
      </c>
      <c r="S8521" s="10">
        <v>12.154606595899846</v>
      </c>
    </row>
    <row r="8522" spans="1:19" x14ac:dyDescent="0.25">
      <c r="A8522" s="8" t="s">
        <v>21</v>
      </c>
      <c r="B8522" s="9" t="s">
        <v>17</v>
      </c>
      <c r="C8522" s="10">
        <v>12.125220458553793</v>
      </c>
      <c r="D8522">
        <f>COUNTIFS($A$2:A8522,A8522,$B$2:B8522,B8522,$C$2:C8522,C8522)</f>
        <v>1</v>
      </c>
      <c r="Q8522" s="8" t="s">
        <v>21</v>
      </c>
      <c r="R8522" s="9" t="s">
        <v>17</v>
      </c>
      <c r="S8522" s="10">
        <v>12.125220458553793</v>
      </c>
    </row>
    <row r="8523" spans="1:19" x14ac:dyDescent="0.25">
      <c r="A8523" s="8" t="s">
        <v>22</v>
      </c>
      <c r="B8523" s="9" t="s">
        <v>17</v>
      </c>
      <c r="C8523" s="10">
        <v>12.064805239572561</v>
      </c>
      <c r="D8523">
        <f>COUNTIFS($A$2:A8523,A8523,$B$2:B8523,B8523,$C$2:C8523,C8523)</f>
        <v>1</v>
      </c>
      <c r="Q8523" s="8" t="s">
        <v>22</v>
      </c>
      <c r="R8523" s="9" t="s">
        <v>17</v>
      </c>
      <c r="S8523" s="10">
        <v>12.064805239572561</v>
      </c>
    </row>
    <row r="8524" spans="1:19" x14ac:dyDescent="0.25">
      <c r="A8524" s="8" t="s">
        <v>22</v>
      </c>
      <c r="B8524" s="9" t="s">
        <v>17</v>
      </c>
      <c r="C8524" s="10">
        <v>12.064805239572561</v>
      </c>
      <c r="D8524">
        <f>COUNTIFS($A$2:A8524,A8524,$B$2:B8524,B8524,$C$2:C8524,C8524)</f>
        <v>2</v>
      </c>
      <c r="Q8524" s="8" t="s">
        <v>22</v>
      </c>
      <c r="R8524" s="9" t="s">
        <v>17</v>
      </c>
      <c r="S8524" s="10">
        <v>12.064805239572561</v>
      </c>
    </row>
    <row r="8525" spans="1:19" x14ac:dyDescent="0.25">
      <c r="A8525" s="8" t="s">
        <v>22</v>
      </c>
      <c r="B8525" s="9" t="s">
        <v>17</v>
      </c>
      <c r="C8525" s="10">
        <v>12.064805239572561</v>
      </c>
      <c r="D8525">
        <f>COUNTIFS($A$2:A8525,A8525,$B$2:B8525,B8525,$C$2:C8525,C8525)</f>
        <v>3</v>
      </c>
      <c r="Q8525" s="8" t="s">
        <v>22</v>
      </c>
      <c r="R8525" s="9" t="s">
        <v>17</v>
      </c>
      <c r="S8525" s="10">
        <v>12.064805239572561</v>
      </c>
    </row>
    <row r="8526" spans="1:19" x14ac:dyDescent="0.25">
      <c r="A8526" s="8" t="s">
        <v>22</v>
      </c>
      <c r="B8526" s="9" t="s">
        <v>19</v>
      </c>
      <c r="C8526" s="10">
        <v>12.064805239572561</v>
      </c>
      <c r="D8526">
        <f>COUNTIFS($A$2:A8526,A8526,$B$2:B8526,B8526,$C$2:C8526,C8526)</f>
        <v>1</v>
      </c>
      <c r="Q8526" s="8" t="s">
        <v>22</v>
      </c>
      <c r="R8526" s="9" t="s">
        <v>19</v>
      </c>
      <c r="S8526" s="10">
        <v>12.064805239572561</v>
      </c>
    </row>
    <row r="8527" spans="1:19" x14ac:dyDescent="0.25">
      <c r="A8527" s="8" t="s">
        <v>23</v>
      </c>
      <c r="B8527" s="9" t="s">
        <v>17</v>
      </c>
      <c r="C8527" s="10">
        <v>12.06354896529249</v>
      </c>
      <c r="D8527">
        <f>COUNTIFS($A$2:A8527,A8527,$B$2:B8527,B8527,$C$2:C8527,C8527)</f>
        <v>1</v>
      </c>
      <c r="Q8527" s="8" t="s">
        <v>23</v>
      </c>
      <c r="R8527" s="9" t="s">
        <v>17</v>
      </c>
      <c r="S8527" s="10">
        <v>12.06354896529249</v>
      </c>
    </row>
    <row r="8528" spans="1:19" x14ac:dyDescent="0.25">
      <c r="A8528" s="8" t="s">
        <v>23</v>
      </c>
      <c r="B8528" s="9" t="s">
        <v>19</v>
      </c>
      <c r="C8528" s="10">
        <v>12.036591237361579</v>
      </c>
      <c r="D8528">
        <f>COUNTIFS($A$2:A8528,A8528,$B$2:B8528,B8528,$C$2:C8528,C8528)</f>
        <v>1</v>
      </c>
      <c r="Q8528" s="8" t="s">
        <v>23</v>
      </c>
      <c r="R8528" s="9" t="s">
        <v>19</v>
      </c>
      <c r="S8528" s="10">
        <v>12.036591237361579</v>
      </c>
    </row>
    <row r="8529" spans="1:19" x14ac:dyDescent="0.25">
      <c r="A8529" s="8" t="s">
        <v>23</v>
      </c>
      <c r="B8529" s="9" t="s">
        <v>17</v>
      </c>
      <c r="C8529" s="10">
        <v>12</v>
      </c>
      <c r="D8529">
        <f>COUNTIFS($A$2:A8529,A8529,$B$2:B8529,B8529,$C$2:C8529,C8529)</f>
        <v>1</v>
      </c>
      <c r="Q8529" s="8" t="s">
        <v>23</v>
      </c>
      <c r="R8529" s="9" t="s">
        <v>17</v>
      </c>
      <c r="S8529" s="10">
        <v>12</v>
      </c>
    </row>
    <row r="8530" spans="1:19" x14ac:dyDescent="0.25">
      <c r="A8530" s="8" t="s">
        <v>23</v>
      </c>
      <c r="B8530" s="9" t="s">
        <v>18</v>
      </c>
      <c r="C8530" s="10">
        <v>12</v>
      </c>
      <c r="D8530">
        <f>COUNTIFS($A$2:A8530,A8530,$B$2:B8530,B8530,$C$2:C8530,C8530)</f>
        <v>1</v>
      </c>
      <c r="Q8530" s="8" t="s">
        <v>23</v>
      </c>
      <c r="R8530" s="9" t="s">
        <v>18</v>
      </c>
      <c r="S8530" s="10">
        <v>12</v>
      </c>
    </row>
    <row r="8531" spans="1:19" x14ac:dyDescent="0.25">
      <c r="A8531" s="8" t="s">
        <v>23</v>
      </c>
      <c r="B8531" s="9" t="s">
        <v>19</v>
      </c>
      <c r="C8531" s="10">
        <v>12</v>
      </c>
      <c r="D8531">
        <f>COUNTIFS($A$2:A8531,A8531,$B$2:B8531,B8531,$C$2:C8531,C8531)</f>
        <v>1</v>
      </c>
      <c r="Q8531" s="8" t="s">
        <v>23</v>
      </c>
      <c r="R8531" s="9" t="s">
        <v>19</v>
      </c>
      <c r="S8531" s="10">
        <v>12</v>
      </c>
    </row>
    <row r="8532" spans="1:19" x14ac:dyDescent="0.25">
      <c r="A8532" s="8" t="s">
        <v>23</v>
      </c>
      <c r="B8532" s="9" t="s">
        <v>19</v>
      </c>
      <c r="C8532" s="10">
        <v>12</v>
      </c>
      <c r="D8532">
        <f>COUNTIFS($A$2:A8532,A8532,$B$2:B8532,B8532,$C$2:C8532,C8532)</f>
        <v>2</v>
      </c>
      <c r="Q8532" s="8" t="s">
        <v>23</v>
      </c>
      <c r="R8532" s="9" t="s">
        <v>19</v>
      </c>
      <c r="S8532" s="10">
        <v>12</v>
      </c>
    </row>
    <row r="8533" spans="1:19" x14ac:dyDescent="0.25">
      <c r="A8533" s="8" t="s">
        <v>23</v>
      </c>
      <c r="B8533" s="9" t="s">
        <v>19</v>
      </c>
      <c r="C8533" s="10">
        <v>12</v>
      </c>
      <c r="D8533">
        <f>COUNTIFS($A$2:A8533,A8533,$B$2:B8533,B8533,$C$2:C8533,C8533)</f>
        <v>3</v>
      </c>
      <c r="Q8533" s="8" t="s">
        <v>23</v>
      </c>
      <c r="R8533" s="9" t="s">
        <v>19</v>
      </c>
      <c r="S8533" s="10">
        <v>12</v>
      </c>
    </row>
    <row r="8534" spans="1:19" x14ac:dyDescent="0.25">
      <c r="A8534" s="8" t="s">
        <v>23</v>
      </c>
      <c r="B8534" s="9" t="s">
        <v>19</v>
      </c>
      <c r="C8534" s="10">
        <v>12</v>
      </c>
      <c r="D8534">
        <f>COUNTIFS($A$2:A8534,A8534,$B$2:B8534,B8534,$C$2:C8534,C8534)</f>
        <v>4</v>
      </c>
      <c r="Q8534" s="8" t="s">
        <v>23</v>
      </c>
      <c r="R8534" s="9" t="s">
        <v>19</v>
      </c>
      <c r="S8534" s="10">
        <v>12</v>
      </c>
    </row>
    <row r="8535" spans="1:19" x14ac:dyDescent="0.25">
      <c r="A8535" s="8" t="s">
        <v>23</v>
      </c>
      <c r="B8535" s="9" t="s">
        <v>19</v>
      </c>
      <c r="C8535" s="10">
        <v>12</v>
      </c>
      <c r="D8535">
        <f>COUNTIFS($A$2:A8535,A8535,$B$2:B8535,B8535,$C$2:C8535,C8535)</f>
        <v>5</v>
      </c>
      <c r="Q8535" s="8" t="s">
        <v>23</v>
      </c>
      <c r="R8535" s="9" t="s">
        <v>19</v>
      </c>
      <c r="S8535" s="10">
        <v>12</v>
      </c>
    </row>
    <row r="8536" spans="1:19" x14ac:dyDescent="0.25">
      <c r="A8536" s="8" t="s">
        <v>23</v>
      </c>
      <c r="B8536" s="9" t="s">
        <v>18</v>
      </c>
      <c r="C8536" s="10">
        <v>12</v>
      </c>
      <c r="D8536">
        <f>COUNTIFS($A$2:A8536,A8536,$B$2:B8536,B8536,$C$2:C8536,C8536)</f>
        <v>2</v>
      </c>
      <c r="Q8536" s="8" t="s">
        <v>23</v>
      </c>
      <c r="R8536" s="9" t="s">
        <v>18</v>
      </c>
      <c r="S8536" s="10">
        <v>12</v>
      </c>
    </row>
    <row r="8537" spans="1:19" x14ac:dyDescent="0.25">
      <c r="A8537" s="8" t="s">
        <v>21</v>
      </c>
      <c r="B8537" s="9" t="s">
        <v>16</v>
      </c>
      <c r="C8537" s="10">
        <v>11.958289241622575</v>
      </c>
      <c r="D8537">
        <f>COUNTIFS($A$2:A8537,A8537,$B$2:B8537,B8537,$C$2:C8537,C8537)</f>
        <v>1</v>
      </c>
      <c r="Q8537" s="8" t="s">
        <v>21</v>
      </c>
      <c r="R8537" s="9" t="s">
        <v>16</v>
      </c>
      <c r="S8537" s="10">
        <v>11.958289241622575</v>
      </c>
    </row>
    <row r="8538" spans="1:19" x14ac:dyDescent="0.25">
      <c r="A8538" s="8" t="s">
        <v>15</v>
      </c>
      <c r="B8538" s="9" t="s">
        <v>17</v>
      </c>
      <c r="C8538" s="10">
        <v>11.906179307060365</v>
      </c>
      <c r="D8538">
        <f>COUNTIFS($A$2:A8538,A8538,$B$2:B8538,B8538,$C$2:C8538,C8538)</f>
        <v>1</v>
      </c>
      <c r="Q8538" s="8" t="s">
        <v>15</v>
      </c>
      <c r="R8538" s="9" t="s">
        <v>17</v>
      </c>
      <c r="S8538" s="10">
        <v>11.906179307060365</v>
      </c>
    </row>
    <row r="8539" spans="1:19" x14ac:dyDescent="0.25">
      <c r="A8539" s="8" t="s">
        <v>15</v>
      </c>
      <c r="B8539" s="9" t="s">
        <v>16</v>
      </c>
      <c r="C8539" s="10">
        <v>11.906179307060365</v>
      </c>
      <c r="D8539">
        <f>COUNTIFS($A$2:A8539,A8539,$B$2:B8539,B8539,$C$2:C8539,C8539)</f>
        <v>1</v>
      </c>
      <c r="Q8539" s="8" t="s">
        <v>15</v>
      </c>
      <c r="R8539" s="9" t="s">
        <v>16</v>
      </c>
      <c r="S8539" s="10">
        <v>11.906179307060365</v>
      </c>
    </row>
    <row r="8540" spans="1:19" x14ac:dyDescent="0.25">
      <c r="A8540" s="8" t="s">
        <v>15</v>
      </c>
      <c r="B8540" s="9" t="s">
        <v>16</v>
      </c>
      <c r="C8540" s="10">
        <v>11.906179307060365</v>
      </c>
      <c r="D8540">
        <f>COUNTIFS($A$2:A8540,A8540,$B$2:B8540,B8540,$C$2:C8540,C8540)</f>
        <v>2</v>
      </c>
      <c r="Q8540" s="8" t="s">
        <v>15</v>
      </c>
      <c r="R8540" s="9" t="s">
        <v>16</v>
      </c>
      <c r="S8540" s="10">
        <v>11.906179307060365</v>
      </c>
    </row>
    <row r="8541" spans="1:19" x14ac:dyDescent="0.25">
      <c r="A8541" s="8" t="s">
        <v>15</v>
      </c>
      <c r="B8541" s="9" t="s">
        <v>19</v>
      </c>
      <c r="C8541" s="10">
        <v>11.906179307060365</v>
      </c>
      <c r="D8541">
        <f>COUNTIFS($A$2:A8541,A8541,$B$2:B8541,B8541,$C$2:C8541,C8541)</f>
        <v>1</v>
      </c>
      <c r="Q8541" s="8" t="s">
        <v>15</v>
      </c>
      <c r="R8541" s="9" t="s">
        <v>19</v>
      </c>
      <c r="S8541" s="10">
        <v>11.906179307060365</v>
      </c>
    </row>
    <row r="8542" spans="1:19" x14ac:dyDescent="0.25">
      <c r="A8542" s="8" t="s">
        <v>21</v>
      </c>
      <c r="B8542" s="9" t="s">
        <v>17</v>
      </c>
      <c r="C8542" s="10">
        <v>11.855158730158729</v>
      </c>
      <c r="D8542">
        <f>COUNTIFS($A$2:A8542,A8542,$B$2:B8542,B8542,$C$2:C8542,C8542)</f>
        <v>1</v>
      </c>
      <c r="Q8542" s="8" t="s">
        <v>21</v>
      </c>
      <c r="R8542" s="9" t="s">
        <v>17</v>
      </c>
      <c r="S8542" s="10">
        <v>11.855158730158729</v>
      </c>
    </row>
    <row r="8543" spans="1:19" x14ac:dyDescent="0.25">
      <c r="A8543" s="8" t="s">
        <v>22</v>
      </c>
      <c r="B8543" s="9" t="s">
        <v>17</v>
      </c>
      <c r="C8543" s="10">
        <v>11.799379524301965</v>
      </c>
      <c r="D8543">
        <f>COUNTIFS($A$2:A8543,A8543,$B$2:B8543,B8543,$C$2:C8543,C8543)</f>
        <v>1</v>
      </c>
      <c r="Q8543" s="8" t="s">
        <v>22</v>
      </c>
      <c r="R8543" s="9" t="s">
        <v>17</v>
      </c>
      <c r="S8543" s="10">
        <v>11.799379524301965</v>
      </c>
    </row>
    <row r="8544" spans="1:19" x14ac:dyDescent="0.25">
      <c r="A8544" s="8" t="s">
        <v>23</v>
      </c>
      <c r="B8544" s="9" t="s">
        <v>17</v>
      </c>
      <c r="C8544" s="10">
        <v>11.732116669382433</v>
      </c>
      <c r="D8544">
        <f>COUNTIFS($A$2:A8544,A8544,$B$2:B8544,B8544,$C$2:C8544,C8544)</f>
        <v>1</v>
      </c>
      <c r="Q8544" s="8" t="s">
        <v>23</v>
      </c>
      <c r="R8544" s="9" t="s">
        <v>17</v>
      </c>
      <c r="S8544" s="10">
        <v>11.732116669382433</v>
      </c>
    </row>
    <row r="8545" spans="1:19" x14ac:dyDescent="0.25">
      <c r="A8545" s="8" t="s">
        <v>22</v>
      </c>
      <c r="B8545" s="9" t="s">
        <v>16</v>
      </c>
      <c r="C8545" s="10">
        <v>11.720096518441917</v>
      </c>
      <c r="D8545">
        <f>COUNTIFS($A$2:A8545,A8545,$B$2:B8545,B8545,$C$2:C8545,C8545)</f>
        <v>1</v>
      </c>
      <c r="Q8545" s="8" t="s">
        <v>22</v>
      </c>
      <c r="R8545" s="9" t="s">
        <v>16</v>
      </c>
      <c r="S8545" s="10">
        <v>11.720096518441917</v>
      </c>
    </row>
    <row r="8546" spans="1:19" x14ac:dyDescent="0.25">
      <c r="A8546" s="8" t="s">
        <v>23</v>
      </c>
      <c r="B8546" s="9" t="s">
        <v>17</v>
      </c>
      <c r="C8546" s="10">
        <v>11.6</v>
      </c>
      <c r="D8546">
        <f>COUNTIFS($A$2:A8546,A8546,$B$2:B8546,B8546,$C$2:C8546,C8546)</f>
        <v>1</v>
      </c>
      <c r="Q8546" s="8" t="s">
        <v>23</v>
      </c>
      <c r="R8546" s="9" t="s">
        <v>17</v>
      </c>
      <c r="S8546" s="10">
        <v>11.6</v>
      </c>
    </row>
    <row r="8547" spans="1:19" x14ac:dyDescent="0.25">
      <c r="A8547" s="8" t="s">
        <v>24</v>
      </c>
      <c r="B8547" s="9" t="s">
        <v>17</v>
      </c>
      <c r="C8547" s="10">
        <v>11.6</v>
      </c>
      <c r="D8547">
        <f>COUNTIFS($A$2:A8547,A8547,$B$2:B8547,B8547,$C$2:C8547,C8547)</f>
        <v>1</v>
      </c>
      <c r="Q8547" s="8" t="s">
        <v>24</v>
      </c>
      <c r="R8547" s="9" t="s">
        <v>17</v>
      </c>
      <c r="S8547" s="10">
        <v>11.6</v>
      </c>
    </row>
    <row r="8548" spans="1:19" x14ac:dyDescent="0.25">
      <c r="A8548" s="8" t="s">
        <v>22</v>
      </c>
      <c r="B8548" s="9" t="s">
        <v>17</v>
      </c>
      <c r="C8548" s="10">
        <v>11.563218686161397</v>
      </c>
      <c r="D8548">
        <f>COUNTIFS($A$2:A8548,A8548,$B$2:B8548,B8548,$C$2:C8548,C8548)</f>
        <v>1</v>
      </c>
      <c r="Q8548" s="8" t="s">
        <v>22</v>
      </c>
      <c r="R8548" s="9" t="s">
        <v>17</v>
      </c>
      <c r="S8548" s="10">
        <v>11.563218686161397</v>
      </c>
    </row>
    <row r="8549" spans="1:19" x14ac:dyDescent="0.25">
      <c r="A8549" s="8" t="s">
        <v>23</v>
      </c>
      <c r="B8549" s="9" t="s">
        <v>17</v>
      </c>
      <c r="C8549" s="10">
        <v>11.544516929296641</v>
      </c>
      <c r="D8549">
        <f>COUNTIFS($A$2:A8549,A8549,$B$2:B8549,B8549,$C$2:C8549,C8549)</f>
        <v>1</v>
      </c>
      <c r="Q8549" s="8" t="s">
        <v>23</v>
      </c>
      <c r="R8549" s="9" t="s">
        <v>17</v>
      </c>
      <c r="S8549" s="10">
        <v>11.544516929296641</v>
      </c>
    </row>
    <row r="8550" spans="1:19" x14ac:dyDescent="0.25">
      <c r="A8550" s="8" t="s">
        <v>23</v>
      </c>
      <c r="B8550" s="9" t="s">
        <v>17</v>
      </c>
      <c r="C8550" s="10">
        <v>11.52</v>
      </c>
      <c r="D8550">
        <f>COUNTIFS($A$2:A8550,A8550,$B$2:B8550,B8550,$C$2:C8550,C8550)</f>
        <v>1</v>
      </c>
      <c r="Q8550" s="8" t="s">
        <v>23</v>
      </c>
      <c r="R8550" s="9" t="s">
        <v>17</v>
      </c>
      <c r="S8550" s="10">
        <v>11.52</v>
      </c>
    </row>
    <row r="8551" spans="1:19" x14ac:dyDescent="0.25">
      <c r="A8551" s="8" t="s">
        <v>23</v>
      </c>
      <c r="B8551" s="9" t="s">
        <v>18</v>
      </c>
      <c r="C8551" s="10">
        <v>11.5</v>
      </c>
      <c r="D8551">
        <f>COUNTIFS($A$2:A8551,A8551,$B$2:B8551,B8551,$C$2:C8551,C8551)</f>
        <v>1</v>
      </c>
      <c r="Q8551" s="8" t="s">
        <v>23</v>
      </c>
      <c r="R8551" s="9" t="s">
        <v>18</v>
      </c>
      <c r="S8551" s="10">
        <v>11.5</v>
      </c>
    </row>
    <row r="8552" spans="1:19" x14ac:dyDescent="0.25">
      <c r="A8552" s="8" t="s">
        <v>23</v>
      </c>
      <c r="B8552" s="9" t="s">
        <v>18</v>
      </c>
      <c r="C8552" s="10">
        <v>11.5</v>
      </c>
      <c r="D8552">
        <f>COUNTIFS($A$2:A8552,A8552,$B$2:B8552,B8552,$C$2:C8552,C8552)</f>
        <v>2</v>
      </c>
      <c r="Q8552" s="8" t="s">
        <v>23</v>
      </c>
      <c r="R8552" s="9" t="s">
        <v>18</v>
      </c>
      <c r="S8552" s="10">
        <v>11.5</v>
      </c>
    </row>
    <row r="8553" spans="1:19" x14ac:dyDescent="0.25">
      <c r="A8553" s="8" t="s">
        <v>23</v>
      </c>
      <c r="B8553" s="9" t="s">
        <v>16</v>
      </c>
      <c r="C8553" s="10">
        <v>11.489327032752161</v>
      </c>
      <c r="D8553">
        <f>COUNTIFS($A$2:A8553,A8553,$B$2:B8553,B8553,$C$2:C8553,C8553)</f>
        <v>1</v>
      </c>
      <c r="Q8553" s="8" t="s">
        <v>23</v>
      </c>
      <c r="R8553" s="9" t="s">
        <v>16</v>
      </c>
      <c r="S8553" s="10">
        <v>11.489327032752161</v>
      </c>
    </row>
    <row r="8554" spans="1:19" x14ac:dyDescent="0.25">
      <c r="A8554" s="8" t="s">
        <v>23</v>
      </c>
      <c r="B8554" s="9" t="s">
        <v>18</v>
      </c>
      <c r="C8554" s="10">
        <v>11.485275876326551</v>
      </c>
      <c r="D8554">
        <f>COUNTIFS($A$2:A8554,A8554,$B$2:B8554,B8554,$C$2:C8554,C8554)</f>
        <v>1</v>
      </c>
      <c r="Q8554" s="8" t="s">
        <v>23</v>
      </c>
      <c r="R8554" s="9" t="s">
        <v>18</v>
      </c>
      <c r="S8554" s="10">
        <v>11.485275876326551</v>
      </c>
    </row>
    <row r="8555" spans="1:19" x14ac:dyDescent="0.25">
      <c r="A8555" s="8" t="s">
        <v>23</v>
      </c>
      <c r="B8555" s="9" t="s">
        <v>18</v>
      </c>
      <c r="C8555" s="10">
        <v>11.485275876326551</v>
      </c>
      <c r="D8555">
        <f>COUNTIFS($A$2:A8555,A8555,$B$2:B8555,B8555,$C$2:C8555,C8555)</f>
        <v>2</v>
      </c>
      <c r="Q8555" s="8" t="s">
        <v>23</v>
      </c>
      <c r="R8555" s="9" t="s">
        <v>18</v>
      </c>
      <c r="S8555" s="10">
        <v>11.485275876326551</v>
      </c>
    </row>
    <row r="8556" spans="1:19" x14ac:dyDescent="0.25">
      <c r="A8556" s="8" t="s">
        <v>23</v>
      </c>
      <c r="B8556" s="9" t="s">
        <v>17</v>
      </c>
      <c r="C8556" s="10">
        <v>11.406224539677368</v>
      </c>
      <c r="D8556">
        <f>COUNTIFS($A$2:A8556,A8556,$B$2:B8556,B8556,$C$2:C8556,C8556)</f>
        <v>1</v>
      </c>
      <c r="Q8556" s="8" t="s">
        <v>23</v>
      </c>
      <c r="R8556" s="9" t="s">
        <v>17</v>
      </c>
      <c r="S8556" s="10">
        <v>11.406224539677368</v>
      </c>
    </row>
    <row r="8557" spans="1:19" x14ac:dyDescent="0.25">
      <c r="A8557" s="8" t="s">
        <v>22</v>
      </c>
      <c r="B8557" s="9" t="s">
        <v>17</v>
      </c>
      <c r="C8557" s="10">
        <v>11.396194416250177</v>
      </c>
      <c r="D8557">
        <f>COUNTIFS($A$2:A8557,A8557,$B$2:B8557,B8557,$C$2:C8557,C8557)</f>
        <v>1</v>
      </c>
      <c r="Q8557" s="8" t="s">
        <v>22</v>
      </c>
      <c r="R8557" s="9" t="s">
        <v>17</v>
      </c>
      <c r="S8557" s="10">
        <v>11.396194416250177</v>
      </c>
    </row>
    <row r="8558" spans="1:19" x14ac:dyDescent="0.25">
      <c r="A8558" s="8" t="s">
        <v>22</v>
      </c>
      <c r="B8558" s="9" t="s">
        <v>17</v>
      </c>
      <c r="C8558" s="10">
        <v>11.375387797311273</v>
      </c>
      <c r="D8558">
        <f>COUNTIFS($A$2:A8558,A8558,$B$2:B8558,B8558,$C$2:C8558,C8558)</f>
        <v>1</v>
      </c>
      <c r="Q8558" s="8" t="s">
        <v>22</v>
      </c>
      <c r="R8558" s="9" t="s">
        <v>17</v>
      </c>
      <c r="S8558" s="10">
        <v>11.375387797311273</v>
      </c>
    </row>
    <row r="8559" spans="1:19" x14ac:dyDescent="0.25">
      <c r="A8559" s="8" t="s">
        <v>23</v>
      </c>
      <c r="B8559" s="9" t="s">
        <v>17</v>
      </c>
      <c r="C8559" s="10">
        <v>11.375</v>
      </c>
      <c r="D8559">
        <f>COUNTIFS($A$2:A8559,A8559,$B$2:B8559,B8559,$C$2:C8559,C8559)</f>
        <v>1</v>
      </c>
      <c r="Q8559" s="8" t="s">
        <v>23</v>
      </c>
      <c r="R8559" s="9" t="s">
        <v>17</v>
      </c>
      <c r="S8559" s="10">
        <v>11.375</v>
      </c>
    </row>
    <row r="8560" spans="1:19" x14ac:dyDescent="0.25">
      <c r="A8560" s="8" t="s">
        <v>23</v>
      </c>
      <c r="B8560" s="9" t="s">
        <v>17</v>
      </c>
      <c r="C8560" s="10">
        <v>11.375</v>
      </c>
      <c r="D8560">
        <f>COUNTIFS($A$2:A8560,A8560,$B$2:B8560,B8560,$C$2:C8560,C8560)</f>
        <v>2</v>
      </c>
      <c r="Q8560" s="8" t="s">
        <v>23</v>
      </c>
      <c r="R8560" s="9" t="s">
        <v>17</v>
      </c>
      <c r="S8560" s="10">
        <v>11.375</v>
      </c>
    </row>
    <row r="8561" spans="1:19" x14ac:dyDescent="0.25">
      <c r="A8561" s="8" t="s">
        <v>23</v>
      </c>
      <c r="B8561" s="9" t="s">
        <v>17</v>
      </c>
      <c r="C8561" s="10">
        <v>11.375</v>
      </c>
      <c r="D8561">
        <f>COUNTIFS($A$2:A8561,A8561,$B$2:B8561,B8561,$C$2:C8561,C8561)</f>
        <v>3</v>
      </c>
      <c r="Q8561" s="8" t="s">
        <v>23</v>
      </c>
      <c r="R8561" s="9" t="s">
        <v>17</v>
      </c>
      <c r="S8561" s="10">
        <v>11.375</v>
      </c>
    </row>
    <row r="8562" spans="1:19" x14ac:dyDescent="0.25">
      <c r="A8562" s="8" t="s">
        <v>23</v>
      </c>
      <c r="B8562" s="9" t="s">
        <v>17</v>
      </c>
      <c r="C8562" s="10">
        <v>11.375</v>
      </c>
      <c r="D8562">
        <f>COUNTIFS($A$2:A8562,A8562,$B$2:B8562,B8562,$C$2:C8562,C8562)</f>
        <v>4</v>
      </c>
      <c r="Q8562" s="8" t="s">
        <v>23</v>
      </c>
      <c r="R8562" s="9" t="s">
        <v>17</v>
      </c>
      <c r="S8562" s="10">
        <v>11.375</v>
      </c>
    </row>
    <row r="8563" spans="1:19" x14ac:dyDescent="0.25">
      <c r="A8563" s="8" t="s">
        <v>23</v>
      </c>
      <c r="B8563" s="9" t="s">
        <v>17</v>
      </c>
      <c r="C8563" s="10">
        <v>11.375</v>
      </c>
      <c r="D8563">
        <f>COUNTIFS($A$2:A8563,A8563,$B$2:B8563,B8563,$C$2:C8563,C8563)</f>
        <v>5</v>
      </c>
      <c r="Q8563" s="8" t="s">
        <v>23</v>
      </c>
      <c r="R8563" s="9" t="s">
        <v>17</v>
      </c>
      <c r="S8563" s="10">
        <v>11.375</v>
      </c>
    </row>
    <row r="8564" spans="1:19" x14ac:dyDescent="0.25">
      <c r="A8564" s="8" t="s">
        <v>23</v>
      </c>
      <c r="B8564" s="9" t="s">
        <v>17</v>
      </c>
      <c r="C8564" s="10">
        <v>11.355262553406535</v>
      </c>
      <c r="D8564">
        <f>COUNTIFS($A$2:A8564,A8564,$B$2:B8564,B8564,$C$2:C8564,C8564)</f>
        <v>1</v>
      </c>
      <c r="Q8564" s="8" t="s">
        <v>23</v>
      </c>
      <c r="R8564" s="9" t="s">
        <v>17</v>
      </c>
      <c r="S8564" s="10">
        <v>11.355262553406535</v>
      </c>
    </row>
    <row r="8565" spans="1:19" x14ac:dyDescent="0.25">
      <c r="A8565" s="8" t="s">
        <v>24</v>
      </c>
      <c r="B8565" s="9" t="s">
        <v>18</v>
      </c>
      <c r="C8565" s="10">
        <v>11.344299489506524</v>
      </c>
      <c r="D8565">
        <f>COUNTIFS($A$2:A8565,A8565,$B$2:B8565,B8565,$C$2:C8565,C8565)</f>
        <v>1</v>
      </c>
      <c r="Q8565" s="8" t="s">
        <v>24</v>
      </c>
      <c r="R8565" s="9" t="s">
        <v>18</v>
      </c>
      <c r="S8565" s="10">
        <v>11.344299489506524</v>
      </c>
    </row>
    <row r="8566" spans="1:19" x14ac:dyDescent="0.25">
      <c r="A8566" s="8" t="s">
        <v>22</v>
      </c>
      <c r="B8566" s="9" t="s">
        <v>17</v>
      </c>
      <c r="C8566" s="10">
        <v>11.326172703095088</v>
      </c>
      <c r="D8566">
        <f>COUNTIFS($A$2:A8566,A8566,$B$2:B8566,B8566,$C$2:C8566,C8566)</f>
        <v>1</v>
      </c>
      <c r="Q8566" s="8" t="s">
        <v>22</v>
      </c>
      <c r="R8566" s="9" t="s">
        <v>17</v>
      </c>
      <c r="S8566" s="10">
        <v>11.326172703095088</v>
      </c>
    </row>
    <row r="8567" spans="1:19" x14ac:dyDescent="0.25">
      <c r="A8567" s="8" t="s">
        <v>22</v>
      </c>
      <c r="B8567" s="9" t="s">
        <v>17</v>
      </c>
      <c r="C8567" s="10">
        <v>11.326172703095088</v>
      </c>
      <c r="D8567">
        <f>COUNTIFS($A$2:A8567,A8567,$B$2:B8567,B8567,$C$2:C8567,C8567)</f>
        <v>2</v>
      </c>
      <c r="Q8567" s="8" t="s">
        <v>22</v>
      </c>
      <c r="R8567" s="9" t="s">
        <v>17</v>
      </c>
      <c r="S8567" s="10">
        <v>11.326172703095088</v>
      </c>
    </row>
    <row r="8568" spans="1:19" x14ac:dyDescent="0.25">
      <c r="A8568" s="8" t="s">
        <v>22</v>
      </c>
      <c r="B8568" s="9" t="s">
        <v>17</v>
      </c>
      <c r="C8568" s="10">
        <v>11.326172703095088</v>
      </c>
      <c r="D8568">
        <f>COUNTIFS($A$2:A8568,A8568,$B$2:B8568,B8568,$C$2:C8568,C8568)</f>
        <v>3</v>
      </c>
      <c r="Q8568" s="8" t="s">
        <v>22</v>
      </c>
      <c r="R8568" s="9" t="s">
        <v>17</v>
      </c>
      <c r="S8568" s="10">
        <v>11.326172703095088</v>
      </c>
    </row>
    <row r="8569" spans="1:19" x14ac:dyDescent="0.25">
      <c r="A8569" s="8" t="s">
        <v>22</v>
      </c>
      <c r="B8569" s="9" t="s">
        <v>17</v>
      </c>
      <c r="C8569" s="10">
        <v>11.326172703095088</v>
      </c>
      <c r="D8569">
        <f>COUNTIFS($A$2:A8569,A8569,$B$2:B8569,B8569,$C$2:C8569,C8569)</f>
        <v>4</v>
      </c>
      <c r="Q8569" s="8" t="s">
        <v>22</v>
      </c>
      <c r="R8569" s="9" t="s">
        <v>17</v>
      </c>
      <c r="S8569" s="10">
        <v>11.326172703095088</v>
      </c>
    </row>
    <row r="8570" spans="1:19" x14ac:dyDescent="0.25">
      <c r="A8570" s="8" t="s">
        <v>23</v>
      </c>
      <c r="B8570" s="9" t="s">
        <v>17</v>
      </c>
      <c r="C8570" s="10">
        <v>11.31</v>
      </c>
      <c r="D8570">
        <f>COUNTIFS($A$2:A8570,A8570,$B$2:B8570,B8570,$C$2:C8570,C8570)</f>
        <v>1</v>
      </c>
      <c r="Q8570" s="8" t="s">
        <v>23</v>
      </c>
      <c r="R8570" s="9" t="s">
        <v>17</v>
      </c>
      <c r="S8570" s="10">
        <v>11.31</v>
      </c>
    </row>
    <row r="8571" spans="1:19" x14ac:dyDescent="0.25">
      <c r="A8571" s="8" t="s">
        <v>23</v>
      </c>
      <c r="B8571" s="9" t="s">
        <v>17</v>
      </c>
      <c r="C8571" s="10">
        <v>11.3</v>
      </c>
      <c r="D8571">
        <f>COUNTIFS($A$2:A8571,A8571,$B$2:B8571,B8571,$C$2:C8571,C8571)</f>
        <v>1</v>
      </c>
      <c r="Q8571" s="8" t="s">
        <v>23</v>
      </c>
      <c r="R8571" s="9" t="s">
        <v>17</v>
      </c>
      <c r="S8571" s="10">
        <v>11.3</v>
      </c>
    </row>
    <row r="8572" spans="1:19" x14ac:dyDescent="0.25">
      <c r="A8572" s="8" t="s">
        <v>23</v>
      </c>
      <c r="B8572" s="9" t="s">
        <v>20</v>
      </c>
      <c r="C8572" s="10">
        <v>11.243278474824834</v>
      </c>
      <c r="D8572">
        <f>COUNTIFS($A$2:A8572,A8572,$B$2:B8572,B8572,$C$2:C8572,C8572)</f>
        <v>1</v>
      </c>
      <c r="Q8572" s="8" t="s">
        <v>23</v>
      </c>
      <c r="R8572" s="9" t="s">
        <v>20</v>
      </c>
      <c r="S8572" s="10">
        <v>11.243278474824834</v>
      </c>
    </row>
    <row r="8573" spans="1:19" x14ac:dyDescent="0.25">
      <c r="A8573" s="8" t="s">
        <v>23</v>
      </c>
      <c r="B8573" s="9" t="s">
        <v>18</v>
      </c>
      <c r="C8573" s="10">
        <v>11.243278474824834</v>
      </c>
      <c r="D8573">
        <f>COUNTIFS($A$2:A8573,A8573,$B$2:B8573,B8573,$C$2:C8573,C8573)</f>
        <v>1</v>
      </c>
      <c r="Q8573" s="8" t="s">
        <v>23</v>
      </c>
      <c r="R8573" s="9" t="s">
        <v>18</v>
      </c>
      <c r="S8573" s="10">
        <v>11.243278474824834</v>
      </c>
    </row>
    <row r="8574" spans="1:19" x14ac:dyDescent="0.25">
      <c r="A8574" s="8" t="s">
        <v>22</v>
      </c>
      <c r="B8574" s="9" t="s">
        <v>17</v>
      </c>
      <c r="C8574" s="10">
        <v>11.175850860174991</v>
      </c>
      <c r="D8574">
        <f>COUNTIFS($A$2:A8574,A8574,$B$2:B8574,B8574,$C$2:C8574,C8574)</f>
        <v>1</v>
      </c>
      <c r="Q8574" s="8" t="s">
        <v>22</v>
      </c>
      <c r="R8574" s="9" t="s">
        <v>17</v>
      </c>
      <c r="S8574" s="10">
        <v>11.175850860174991</v>
      </c>
    </row>
    <row r="8575" spans="1:19" x14ac:dyDescent="0.25">
      <c r="A8575" s="8" t="s">
        <v>22</v>
      </c>
      <c r="B8575" s="9" t="s">
        <v>17</v>
      </c>
      <c r="C8575" s="10">
        <v>11.030679076180625</v>
      </c>
      <c r="D8575">
        <f>COUNTIFS($A$2:A8575,A8575,$B$2:B8575,B8575,$C$2:C8575,C8575)</f>
        <v>1</v>
      </c>
      <c r="Q8575" s="8" t="s">
        <v>22</v>
      </c>
      <c r="R8575" s="9" t="s">
        <v>17</v>
      </c>
      <c r="S8575" s="10">
        <v>11.030679076180625</v>
      </c>
    </row>
    <row r="8576" spans="1:19" x14ac:dyDescent="0.25">
      <c r="A8576" s="8" t="s">
        <v>21</v>
      </c>
      <c r="B8576" s="9" t="s">
        <v>18</v>
      </c>
      <c r="C8576" s="10">
        <v>11.022927689594356</v>
      </c>
      <c r="D8576">
        <f>COUNTIFS($A$2:A8576,A8576,$B$2:B8576,B8576,$C$2:C8576,C8576)</f>
        <v>1</v>
      </c>
      <c r="Q8576" s="8" t="s">
        <v>21</v>
      </c>
      <c r="R8576" s="9" t="s">
        <v>18</v>
      </c>
      <c r="S8576" s="10">
        <v>11.022927689594356</v>
      </c>
    </row>
    <row r="8577" spans="1:19" x14ac:dyDescent="0.25">
      <c r="A8577" s="8" t="s">
        <v>21</v>
      </c>
      <c r="B8577" s="9" t="s">
        <v>17</v>
      </c>
      <c r="C8577" s="10">
        <v>11.022927689594356</v>
      </c>
      <c r="D8577">
        <f>COUNTIFS($A$2:A8577,A8577,$B$2:B8577,B8577,$C$2:C8577,C8577)</f>
        <v>1</v>
      </c>
      <c r="Q8577" s="8" t="s">
        <v>21</v>
      </c>
      <c r="R8577" s="9" t="s">
        <v>17</v>
      </c>
      <c r="S8577" s="10">
        <v>11.022927689594356</v>
      </c>
    </row>
    <row r="8578" spans="1:19" x14ac:dyDescent="0.25">
      <c r="A8578" s="8" t="s">
        <v>21</v>
      </c>
      <c r="B8578" s="9" t="s">
        <v>17</v>
      </c>
      <c r="C8578" s="10">
        <v>11.022927689594356</v>
      </c>
      <c r="D8578">
        <f>COUNTIFS($A$2:A8578,A8578,$B$2:B8578,B8578,$C$2:C8578,C8578)</f>
        <v>2</v>
      </c>
      <c r="Q8578" s="8" t="s">
        <v>21</v>
      </c>
      <c r="R8578" s="9" t="s">
        <v>17</v>
      </c>
      <c r="S8578" s="10">
        <v>11.022927689594356</v>
      </c>
    </row>
    <row r="8579" spans="1:19" x14ac:dyDescent="0.25">
      <c r="A8579" s="8" t="s">
        <v>21</v>
      </c>
      <c r="B8579" s="9" t="s">
        <v>18</v>
      </c>
      <c r="C8579" s="10">
        <v>11.022927689594356</v>
      </c>
      <c r="D8579">
        <f>COUNTIFS($A$2:A8579,A8579,$B$2:B8579,B8579,$C$2:C8579,C8579)</f>
        <v>2</v>
      </c>
      <c r="Q8579" s="8" t="s">
        <v>21</v>
      </c>
      <c r="R8579" s="9" t="s">
        <v>18</v>
      </c>
      <c r="S8579" s="10">
        <v>11.022927689594356</v>
      </c>
    </row>
    <row r="8580" spans="1:19" x14ac:dyDescent="0.25">
      <c r="A8580" s="8" t="s">
        <v>21</v>
      </c>
      <c r="B8580" s="9" t="s">
        <v>17</v>
      </c>
      <c r="C8580" s="10">
        <v>11.022927689594356</v>
      </c>
      <c r="D8580">
        <f>COUNTIFS($A$2:A8580,A8580,$B$2:B8580,B8580,$C$2:C8580,C8580)</f>
        <v>3</v>
      </c>
      <c r="Q8580" s="8" t="s">
        <v>21</v>
      </c>
      <c r="R8580" s="9" t="s">
        <v>17</v>
      </c>
      <c r="S8580" s="10">
        <v>11.022927689594356</v>
      </c>
    </row>
    <row r="8581" spans="1:19" x14ac:dyDescent="0.25">
      <c r="A8581" s="8" t="s">
        <v>21</v>
      </c>
      <c r="B8581" s="9" t="s">
        <v>18</v>
      </c>
      <c r="C8581" s="10">
        <v>11.022927689594356</v>
      </c>
      <c r="D8581">
        <f>COUNTIFS($A$2:A8581,A8581,$B$2:B8581,B8581,$C$2:C8581,C8581)</f>
        <v>3</v>
      </c>
      <c r="Q8581" s="8" t="s">
        <v>21</v>
      </c>
      <c r="R8581" s="9" t="s">
        <v>18</v>
      </c>
      <c r="S8581" s="10">
        <v>11.022927689594356</v>
      </c>
    </row>
    <row r="8582" spans="1:19" x14ac:dyDescent="0.25">
      <c r="A8582" s="8" t="s">
        <v>21</v>
      </c>
      <c r="B8582" s="9" t="s">
        <v>17</v>
      </c>
      <c r="C8582" s="10">
        <v>11.022927689594356</v>
      </c>
      <c r="D8582">
        <f>COUNTIFS($A$2:A8582,A8582,$B$2:B8582,B8582,$C$2:C8582,C8582)</f>
        <v>4</v>
      </c>
      <c r="Q8582" s="8" t="s">
        <v>21</v>
      </c>
      <c r="R8582" s="9" t="s">
        <v>17</v>
      </c>
      <c r="S8582" s="10">
        <v>11.022927689594356</v>
      </c>
    </row>
    <row r="8583" spans="1:19" x14ac:dyDescent="0.25">
      <c r="A8583" s="8" t="s">
        <v>21</v>
      </c>
      <c r="B8583" s="9" t="s">
        <v>18</v>
      </c>
      <c r="C8583" s="10">
        <v>11.022927689594356</v>
      </c>
      <c r="D8583">
        <f>COUNTIFS($A$2:A8583,A8583,$B$2:B8583,B8583,$C$2:C8583,C8583)</f>
        <v>4</v>
      </c>
      <c r="Q8583" s="8" t="s">
        <v>21</v>
      </c>
      <c r="R8583" s="9" t="s">
        <v>18</v>
      </c>
      <c r="S8583" s="10">
        <v>11.022927689594356</v>
      </c>
    </row>
    <row r="8584" spans="1:19" x14ac:dyDescent="0.25">
      <c r="A8584" s="8" t="s">
        <v>21</v>
      </c>
      <c r="B8584" s="9" t="s">
        <v>17</v>
      </c>
      <c r="C8584" s="10">
        <v>11.022927689594356</v>
      </c>
      <c r="D8584">
        <f>COUNTIFS($A$2:A8584,A8584,$B$2:B8584,B8584,$C$2:C8584,C8584)</f>
        <v>5</v>
      </c>
      <c r="Q8584" s="8" t="s">
        <v>21</v>
      </c>
      <c r="R8584" s="9" t="s">
        <v>17</v>
      </c>
      <c r="S8584" s="10">
        <v>11.022927689594356</v>
      </c>
    </row>
    <row r="8585" spans="1:19" x14ac:dyDescent="0.25">
      <c r="A8585" s="8" t="s">
        <v>21</v>
      </c>
      <c r="B8585" s="9" t="s">
        <v>18</v>
      </c>
      <c r="C8585" s="10">
        <v>11.022927689594356</v>
      </c>
      <c r="D8585">
        <f>COUNTIFS($A$2:A8585,A8585,$B$2:B8585,B8585,$C$2:C8585,C8585)</f>
        <v>5</v>
      </c>
      <c r="Q8585" s="8" t="s">
        <v>21</v>
      </c>
      <c r="R8585" s="9" t="s">
        <v>18</v>
      </c>
      <c r="S8585" s="10">
        <v>11.022927689594356</v>
      </c>
    </row>
    <row r="8586" spans="1:19" x14ac:dyDescent="0.25">
      <c r="A8586" s="8" t="s">
        <v>21</v>
      </c>
      <c r="B8586" s="9" t="s">
        <v>20</v>
      </c>
      <c r="C8586" s="10">
        <v>11.022927689594356</v>
      </c>
      <c r="D8586">
        <f>COUNTIFS($A$2:A8586,A8586,$B$2:B8586,B8586,$C$2:C8586,C8586)</f>
        <v>1</v>
      </c>
      <c r="Q8586" s="8" t="s">
        <v>21</v>
      </c>
      <c r="R8586" s="9" t="s">
        <v>20</v>
      </c>
      <c r="S8586" s="10">
        <v>11.022927689594356</v>
      </c>
    </row>
    <row r="8587" spans="1:19" x14ac:dyDescent="0.25">
      <c r="A8587" s="8" t="s">
        <v>21</v>
      </c>
      <c r="B8587" s="9" t="s">
        <v>17</v>
      </c>
      <c r="C8587" s="10">
        <v>11.022927689594356</v>
      </c>
      <c r="D8587">
        <f>COUNTIFS($A$2:A8587,A8587,$B$2:B8587,B8587,$C$2:C8587,C8587)</f>
        <v>6</v>
      </c>
      <c r="Q8587" s="8" t="s">
        <v>21</v>
      </c>
      <c r="R8587" s="9" t="s">
        <v>17</v>
      </c>
      <c r="S8587" s="10">
        <v>11.022927689594356</v>
      </c>
    </row>
    <row r="8588" spans="1:19" x14ac:dyDescent="0.25">
      <c r="A8588" s="8" t="s">
        <v>21</v>
      </c>
      <c r="B8588" s="9" t="s">
        <v>17</v>
      </c>
      <c r="C8588" s="10">
        <v>11.022927689594356</v>
      </c>
      <c r="D8588">
        <f>COUNTIFS($A$2:A8588,A8588,$B$2:B8588,B8588,$C$2:C8588,C8588)</f>
        <v>7</v>
      </c>
      <c r="Q8588" s="8" t="s">
        <v>21</v>
      </c>
      <c r="R8588" s="9" t="s">
        <v>17</v>
      </c>
      <c r="S8588" s="10">
        <v>11.022927689594356</v>
      </c>
    </row>
    <row r="8589" spans="1:19" x14ac:dyDescent="0.25">
      <c r="A8589" s="8" t="s">
        <v>21</v>
      </c>
      <c r="B8589" s="9" t="s">
        <v>17</v>
      </c>
      <c r="C8589" s="10">
        <v>11.022927689594356</v>
      </c>
      <c r="D8589">
        <f>COUNTIFS($A$2:A8589,A8589,$B$2:B8589,B8589,$C$2:C8589,C8589)</f>
        <v>8</v>
      </c>
      <c r="Q8589" s="8" t="s">
        <v>21</v>
      </c>
      <c r="R8589" s="9" t="s">
        <v>17</v>
      </c>
      <c r="S8589" s="10">
        <v>11.022927689594356</v>
      </c>
    </row>
    <row r="8590" spans="1:19" x14ac:dyDescent="0.25">
      <c r="A8590" s="8" t="s">
        <v>21</v>
      </c>
      <c r="B8590" s="9" t="s">
        <v>17</v>
      </c>
      <c r="C8590" s="10">
        <v>11.022927689594356</v>
      </c>
      <c r="D8590">
        <f>COUNTIFS($A$2:A8590,A8590,$B$2:B8590,B8590,$C$2:C8590,C8590)</f>
        <v>9</v>
      </c>
      <c r="Q8590" s="8" t="s">
        <v>21</v>
      </c>
      <c r="R8590" s="9" t="s">
        <v>17</v>
      </c>
      <c r="S8590" s="10">
        <v>11.022927689594356</v>
      </c>
    </row>
    <row r="8591" spans="1:19" x14ac:dyDescent="0.25">
      <c r="A8591" s="8" t="s">
        <v>21</v>
      </c>
      <c r="B8591" s="9" t="s">
        <v>17</v>
      </c>
      <c r="C8591" s="10">
        <v>11.022927689594356</v>
      </c>
      <c r="D8591">
        <f>COUNTIFS($A$2:A8591,A8591,$B$2:B8591,B8591,$C$2:C8591,C8591)</f>
        <v>10</v>
      </c>
      <c r="Q8591" s="8" t="s">
        <v>21</v>
      </c>
      <c r="R8591" s="9" t="s">
        <v>17</v>
      </c>
      <c r="S8591" s="10">
        <v>11.022927689594356</v>
      </c>
    </row>
    <row r="8592" spans="1:19" x14ac:dyDescent="0.25">
      <c r="A8592" s="8" t="s">
        <v>21</v>
      </c>
      <c r="B8592" s="9" t="s">
        <v>16</v>
      </c>
      <c r="C8592" s="10">
        <v>11.022927689594356</v>
      </c>
      <c r="D8592">
        <f>COUNTIFS($A$2:A8592,A8592,$B$2:B8592,B8592,$C$2:C8592,C8592)</f>
        <v>1</v>
      </c>
      <c r="Q8592" s="8" t="s">
        <v>21</v>
      </c>
      <c r="R8592" s="9" t="s">
        <v>16</v>
      </c>
      <c r="S8592" s="10">
        <v>11.022927689594356</v>
      </c>
    </row>
    <row r="8593" spans="1:19" x14ac:dyDescent="0.25">
      <c r="A8593" s="8" t="s">
        <v>21</v>
      </c>
      <c r="B8593" s="9" t="s">
        <v>16</v>
      </c>
      <c r="C8593" s="10">
        <v>11.022927689594356</v>
      </c>
      <c r="D8593">
        <f>COUNTIFS($A$2:A8593,A8593,$B$2:B8593,B8593,$C$2:C8593,C8593)</f>
        <v>2</v>
      </c>
      <c r="Q8593" s="8" t="s">
        <v>21</v>
      </c>
      <c r="R8593" s="9" t="s">
        <v>16</v>
      </c>
      <c r="S8593" s="10">
        <v>11.022927689594356</v>
      </c>
    </row>
    <row r="8594" spans="1:19" x14ac:dyDescent="0.25">
      <c r="A8594" s="8" t="s">
        <v>21</v>
      </c>
      <c r="B8594" s="9" t="s">
        <v>18</v>
      </c>
      <c r="C8594" s="10">
        <v>11.022927689594356</v>
      </c>
      <c r="D8594">
        <f>COUNTIFS($A$2:A8594,A8594,$B$2:B8594,B8594,$C$2:C8594,C8594)</f>
        <v>6</v>
      </c>
      <c r="Q8594" s="8" t="s">
        <v>21</v>
      </c>
      <c r="R8594" s="9" t="s">
        <v>18</v>
      </c>
      <c r="S8594" s="10">
        <v>11.022927689594356</v>
      </c>
    </row>
    <row r="8595" spans="1:19" x14ac:dyDescent="0.25">
      <c r="A8595" s="8" t="s">
        <v>21</v>
      </c>
      <c r="B8595" s="9" t="s">
        <v>18</v>
      </c>
      <c r="C8595" s="10">
        <v>11.022927689594356</v>
      </c>
      <c r="D8595">
        <f>COUNTIFS($A$2:A8595,A8595,$B$2:B8595,B8595,$C$2:C8595,C8595)</f>
        <v>7</v>
      </c>
      <c r="Q8595" s="8" t="s">
        <v>21</v>
      </c>
      <c r="R8595" s="9" t="s">
        <v>18</v>
      </c>
      <c r="S8595" s="10">
        <v>11.022927689594356</v>
      </c>
    </row>
    <row r="8596" spans="1:19" x14ac:dyDescent="0.25">
      <c r="A8596" s="8" t="s">
        <v>21</v>
      </c>
      <c r="B8596" s="9" t="s">
        <v>18</v>
      </c>
      <c r="C8596" s="10">
        <v>11.022927689594356</v>
      </c>
      <c r="D8596">
        <f>COUNTIFS($A$2:A8596,A8596,$B$2:B8596,B8596,$C$2:C8596,C8596)</f>
        <v>8</v>
      </c>
      <c r="Q8596" s="8" t="s">
        <v>21</v>
      </c>
      <c r="R8596" s="9" t="s">
        <v>18</v>
      </c>
      <c r="S8596" s="10">
        <v>11.022927689594356</v>
      </c>
    </row>
    <row r="8597" spans="1:19" x14ac:dyDescent="0.25">
      <c r="A8597" s="8" t="s">
        <v>21</v>
      </c>
      <c r="B8597" s="9" t="s">
        <v>18</v>
      </c>
      <c r="C8597" s="10">
        <v>11.022927689594356</v>
      </c>
      <c r="D8597">
        <f>COUNTIFS($A$2:A8597,A8597,$B$2:B8597,B8597,$C$2:C8597,C8597)</f>
        <v>9</v>
      </c>
      <c r="Q8597" s="8" t="s">
        <v>21</v>
      </c>
      <c r="R8597" s="9" t="s">
        <v>18</v>
      </c>
      <c r="S8597" s="10">
        <v>11.022927689594356</v>
      </c>
    </row>
    <row r="8598" spans="1:19" x14ac:dyDescent="0.25">
      <c r="A8598" s="8" t="s">
        <v>21</v>
      </c>
      <c r="B8598" s="9" t="s">
        <v>18</v>
      </c>
      <c r="C8598" s="10">
        <v>11.022927689594356</v>
      </c>
      <c r="D8598">
        <f>COUNTIFS($A$2:A8598,A8598,$B$2:B8598,B8598,$C$2:C8598,C8598)</f>
        <v>10</v>
      </c>
      <c r="Q8598" s="8" t="s">
        <v>21</v>
      </c>
      <c r="R8598" s="9" t="s">
        <v>18</v>
      </c>
      <c r="S8598" s="10">
        <v>11.022927689594356</v>
      </c>
    </row>
    <row r="8599" spans="1:19" x14ac:dyDescent="0.25">
      <c r="A8599" s="8" t="s">
        <v>21</v>
      </c>
      <c r="B8599" s="9" t="s">
        <v>18</v>
      </c>
      <c r="C8599" s="10">
        <v>11.022927689594356</v>
      </c>
      <c r="D8599">
        <f>COUNTIFS($A$2:A8599,A8599,$B$2:B8599,B8599,$C$2:C8599,C8599)</f>
        <v>11</v>
      </c>
      <c r="Q8599" s="8" t="s">
        <v>21</v>
      </c>
      <c r="R8599" s="9" t="s">
        <v>18</v>
      </c>
      <c r="S8599" s="10">
        <v>11.022927689594356</v>
      </c>
    </row>
    <row r="8600" spans="1:19" x14ac:dyDescent="0.25">
      <c r="A8600" s="8" t="s">
        <v>21</v>
      </c>
      <c r="B8600" s="9" t="s">
        <v>18</v>
      </c>
      <c r="C8600" s="10">
        <v>11.022927689594356</v>
      </c>
      <c r="D8600">
        <f>COUNTIFS($A$2:A8600,A8600,$B$2:B8600,B8600,$C$2:C8600,C8600)</f>
        <v>12</v>
      </c>
      <c r="Q8600" s="8" t="s">
        <v>21</v>
      </c>
      <c r="R8600" s="9" t="s">
        <v>18</v>
      </c>
      <c r="S8600" s="10">
        <v>11.022927689594356</v>
      </c>
    </row>
    <row r="8601" spans="1:19" x14ac:dyDescent="0.25">
      <c r="A8601" s="8" t="s">
        <v>21</v>
      </c>
      <c r="B8601" s="9" t="s">
        <v>18</v>
      </c>
      <c r="C8601" s="10">
        <v>11.022927689594356</v>
      </c>
      <c r="D8601">
        <f>COUNTIFS($A$2:A8601,A8601,$B$2:B8601,B8601,$C$2:C8601,C8601)</f>
        <v>13</v>
      </c>
      <c r="Q8601" s="8" t="s">
        <v>21</v>
      </c>
      <c r="R8601" s="9" t="s">
        <v>18</v>
      </c>
      <c r="S8601" s="10">
        <v>11.022927689594356</v>
      </c>
    </row>
    <row r="8602" spans="1:19" x14ac:dyDescent="0.25">
      <c r="A8602" s="8" t="s">
        <v>21</v>
      </c>
      <c r="B8602" s="9" t="s">
        <v>18</v>
      </c>
      <c r="C8602" s="10">
        <v>11.022927689594356</v>
      </c>
      <c r="D8602">
        <f>COUNTIFS($A$2:A8602,A8602,$B$2:B8602,B8602,$C$2:C8602,C8602)</f>
        <v>14</v>
      </c>
      <c r="Q8602" s="8" t="s">
        <v>21</v>
      </c>
      <c r="R8602" s="9" t="s">
        <v>18</v>
      </c>
      <c r="S8602" s="10">
        <v>11.022927689594356</v>
      </c>
    </row>
    <row r="8603" spans="1:19" x14ac:dyDescent="0.25">
      <c r="A8603" s="8" t="s">
        <v>21</v>
      </c>
      <c r="B8603" s="9" t="s">
        <v>18</v>
      </c>
      <c r="C8603" s="10">
        <v>11.022927689594356</v>
      </c>
      <c r="D8603">
        <f>COUNTIFS($A$2:A8603,A8603,$B$2:B8603,B8603,$C$2:C8603,C8603)</f>
        <v>15</v>
      </c>
      <c r="Q8603" s="8" t="s">
        <v>21</v>
      </c>
      <c r="R8603" s="9" t="s">
        <v>18</v>
      </c>
      <c r="S8603" s="10">
        <v>11.022927689594356</v>
      </c>
    </row>
    <row r="8604" spans="1:19" x14ac:dyDescent="0.25">
      <c r="A8604" s="8" t="s">
        <v>21</v>
      </c>
      <c r="B8604" s="9" t="s">
        <v>18</v>
      </c>
      <c r="C8604" s="10">
        <v>11.022927689594356</v>
      </c>
      <c r="D8604">
        <f>COUNTIFS($A$2:A8604,A8604,$B$2:B8604,B8604,$C$2:C8604,C8604)</f>
        <v>16</v>
      </c>
      <c r="Q8604" s="8" t="s">
        <v>21</v>
      </c>
      <c r="R8604" s="9" t="s">
        <v>18</v>
      </c>
      <c r="S8604" s="10">
        <v>11.022927689594356</v>
      </c>
    </row>
    <row r="8605" spans="1:19" x14ac:dyDescent="0.25">
      <c r="A8605" s="8" t="s">
        <v>21</v>
      </c>
      <c r="B8605" s="9" t="s">
        <v>18</v>
      </c>
      <c r="C8605" s="10">
        <v>11.022927689594356</v>
      </c>
      <c r="D8605">
        <f>COUNTIFS($A$2:A8605,A8605,$B$2:B8605,B8605,$C$2:C8605,C8605)</f>
        <v>17</v>
      </c>
      <c r="Q8605" s="8" t="s">
        <v>21</v>
      </c>
      <c r="R8605" s="9" t="s">
        <v>18</v>
      </c>
      <c r="S8605" s="10">
        <v>11.022927689594356</v>
      </c>
    </row>
    <row r="8606" spans="1:19" x14ac:dyDescent="0.25">
      <c r="A8606" s="8" t="s">
        <v>21</v>
      </c>
      <c r="B8606" s="9" t="s">
        <v>18</v>
      </c>
      <c r="C8606" s="10">
        <v>11.022927689594356</v>
      </c>
      <c r="D8606">
        <f>COUNTIFS($A$2:A8606,A8606,$B$2:B8606,B8606,$C$2:C8606,C8606)</f>
        <v>18</v>
      </c>
      <c r="Q8606" s="8" t="s">
        <v>21</v>
      </c>
      <c r="R8606" s="9" t="s">
        <v>18</v>
      </c>
      <c r="S8606" s="10">
        <v>11.022927689594356</v>
      </c>
    </row>
    <row r="8607" spans="1:19" x14ac:dyDescent="0.25">
      <c r="A8607" s="8" t="s">
        <v>21</v>
      </c>
      <c r="B8607" s="9" t="s">
        <v>18</v>
      </c>
      <c r="C8607" s="10">
        <v>11.022927689594356</v>
      </c>
      <c r="D8607">
        <f>COUNTIFS($A$2:A8607,A8607,$B$2:B8607,B8607,$C$2:C8607,C8607)</f>
        <v>19</v>
      </c>
      <c r="Q8607" s="8" t="s">
        <v>21</v>
      </c>
      <c r="R8607" s="9" t="s">
        <v>18</v>
      </c>
      <c r="S8607" s="10">
        <v>11.022927689594356</v>
      </c>
    </row>
    <row r="8608" spans="1:19" x14ac:dyDescent="0.25">
      <c r="A8608" s="8" t="s">
        <v>21</v>
      </c>
      <c r="B8608" s="9" t="s">
        <v>18</v>
      </c>
      <c r="C8608" s="10">
        <v>11.022927689594356</v>
      </c>
      <c r="D8608">
        <f>COUNTIFS($A$2:A8608,A8608,$B$2:B8608,B8608,$C$2:C8608,C8608)</f>
        <v>20</v>
      </c>
      <c r="Q8608" s="8" t="s">
        <v>21</v>
      </c>
      <c r="R8608" s="9" t="s">
        <v>18</v>
      </c>
      <c r="S8608" s="10">
        <v>11.022927689594356</v>
      </c>
    </row>
    <row r="8609" spans="1:19" x14ac:dyDescent="0.25">
      <c r="A8609" s="8" t="s">
        <v>21</v>
      </c>
      <c r="B8609" s="9" t="s">
        <v>18</v>
      </c>
      <c r="C8609" s="10">
        <v>11.022927689594356</v>
      </c>
      <c r="D8609">
        <f>COUNTIFS($A$2:A8609,A8609,$B$2:B8609,B8609,$C$2:C8609,C8609)</f>
        <v>21</v>
      </c>
      <c r="Q8609" s="8" t="s">
        <v>21</v>
      </c>
      <c r="R8609" s="9" t="s">
        <v>18</v>
      </c>
      <c r="S8609" s="10">
        <v>11.022927689594356</v>
      </c>
    </row>
    <row r="8610" spans="1:19" x14ac:dyDescent="0.25">
      <c r="A8610" s="8" t="s">
        <v>21</v>
      </c>
      <c r="B8610" s="9" t="s">
        <v>18</v>
      </c>
      <c r="C8610" s="10">
        <v>11.022927689594356</v>
      </c>
      <c r="D8610">
        <f>COUNTIFS($A$2:A8610,A8610,$B$2:B8610,B8610,$C$2:C8610,C8610)</f>
        <v>22</v>
      </c>
      <c r="Q8610" s="8" t="s">
        <v>21</v>
      </c>
      <c r="R8610" s="9" t="s">
        <v>18</v>
      </c>
      <c r="S8610" s="10">
        <v>11.022927689594356</v>
      </c>
    </row>
    <row r="8611" spans="1:19" x14ac:dyDescent="0.25">
      <c r="A8611" s="8" t="s">
        <v>21</v>
      </c>
      <c r="B8611" s="9" t="s">
        <v>18</v>
      </c>
      <c r="C8611" s="10">
        <v>11.022927689594356</v>
      </c>
      <c r="D8611">
        <f>COUNTIFS($A$2:A8611,A8611,$B$2:B8611,B8611,$C$2:C8611,C8611)</f>
        <v>23</v>
      </c>
      <c r="Q8611" s="8" t="s">
        <v>21</v>
      </c>
      <c r="R8611" s="9" t="s">
        <v>18</v>
      </c>
      <c r="S8611" s="10">
        <v>11.022927689594356</v>
      </c>
    </row>
    <row r="8612" spans="1:19" x14ac:dyDescent="0.25">
      <c r="A8612" s="8" t="s">
        <v>21</v>
      </c>
      <c r="B8612" s="9" t="s">
        <v>18</v>
      </c>
      <c r="C8612" s="10">
        <v>11.022927689594356</v>
      </c>
      <c r="D8612">
        <f>COUNTIFS($A$2:A8612,A8612,$B$2:B8612,B8612,$C$2:C8612,C8612)</f>
        <v>24</v>
      </c>
      <c r="Q8612" s="8" t="s">
        <v>21</v>
      </c>
      <c r="R8612" s="9" t="s">
        <v>18</v>
      </c>
      <c r="S8612" s="10">
        <v>11.022927689594356</v>
      </c>
    </row>
    <row r="8613" spans="1:19" x14ac:dyDescent="0.25">
      <c r="A8613" s="8" t="s">
        <v>21</v>
      </c>
      <c r="B8613" s="9" t="s">
        <v>17</v>
      </c>
      <c r="C8613" s="10">
        <v>11.022927689594356</v>
      </c>
      <c r="D8613">
        <f>COUNTIFS($A$2:A8613,A8613,$B$2:B8613,B8613,$C$2:C8613,C8613)</f>
        <v>11</v>
      </c>
      <c r="Q8613" s="8" t="s">
        <v>21</v>
      </c>
      <c r="R8613" s="9" t="s">
        <v>17</v>
      </c>
      <c r="S8613" s="10">
        <v>11.022927689594356</v>
      </c>
    </row>
    <row r="8614" spans="1:19" x14ac:dyDescent="0.25">
      <c r="A8614" s="8" t="s">
        <v>21</v>
      </c>
      <c r="B8614" s="9" t="s">
        <v>17</v>
      </c>
      <c r="C8614" s="10">
        <v>11.022927689594356</v>
      </c>
      <c r="D8614">
        <f>COUNTIFS($A$2:A8614,A8614,$B$2:B8614,B8614,$C$2:C8614,C8614)</f>
        <v>12</v>
      </c>
      <c r="Q8614" s="8" t="s">
        <v>21</v>
      </c>
      <c r="R8614" s="9" t="s">
        <v>17</v>
      </c>
      <c r="S8614" s="10">
        <v>11.022927689594356</v>
      </c>
    </row>
    <row r="8615" spans="1:19" x14ac:dyDescent="0.25">
      <c r="A8615" s="8" t="s">
        <v>21</v>
      </c>
      <c r="B8615" s="9" t="s">
        <v>17</v>
      </c>
      <c r="C8615" s="10">
        <v>11.022927689594356</v>
      </c>
      <c r="D8615">
        <f>COUNTIFS($A$2:A8615,A8615,$B$2:B8615,B8615,$C$2:C8615,C8615)</f>
        <v>13</v>
      </c>
      <c r="Q8615" s="8" t="s">
        <v>21</v>
      </c>
      <c r="R8615" s="9" t="s">
        <v>17</v>
      </c>
      <c r="S8615" s="10">
        <v>11.022927689594356</v>
      </c>
    </row>
    <row r="8616" spans="1:19" x14ac:dyDescent="0.25">
      <c r="A8616" s="8" t="s">
        <v>21</v>
      </c>
      <c r="B8616" s="9" t="s">
        <v>20</v>
      </c>
      <c r="C8616" s="10">
        <v>11</v>
      </c>
      <c r="D8616">
        <f>COUNTIFS($A$2:A8616,A8616,$B$2:B8616,B8616,$C$2:C8616,C8616)</f>
        <v>1</v>
      </c>
      <c r="Q8616" s="8" t="s">
        <v>21</v>
      </c>
      <c r="R8616" s="9" t="s">
        <v>20</v>
      </c>
      <c r="S8616" s="10">
        <v>11</v>
      </c>
    </row>
    <row r="8617" spans="1:19" x14ac:dyDescent="0.25">
      <c r="A8617" s="8" t="s">
        <v>23</v>
      </c>
      <c r="B8617" s="9" t="s">
        <v>18</v>
      </c>
      <c r="C8617" s="10">
        <v>11</v>
      </c>
      <c r="D8617">
        <f>COUNTIFS($A$2:A8617,A8617,$B$2:B8617,B8617,$C$2:C8617,C8617)</f>
        <v>1</v>
      </c>
      <c r="Q8617" s="8" t="s">
        <v>23</v>
      </c>
      <c r="R8617" s="9" t="s">
        <v>18</v>
      </c>
      <c r="S8617" s="10">
        <v>11</v>
      </c>
    </row>
    <row r="8618" spans="1:19" x14ac:dyDescent="0.25">
      <c r="A8618" s="8" t="s">
        <v>15</v>
      </c>
      <c r="B8618" s="9" t="s">
        <v>16</v>
      </c>
      <c r="C8618" s="10">
        <v>10.990319360363413</v>
      </c>
      <c r="D8618">
        <f>COUNTIFS($A$2:A8618,A8618,$B$2:B8618,B8618,$C$2:C8618,C8618)</f>
        <v>1</v>
      </c>
      <c r="Q8618" s="8" t="s">
        <v>15</v>
      </c>
      <c r="R8618" s="9" t="s">
        <v>16</v>
      </c>
      <c r="S8618" s="10">
        <v>10.990319360363413</v>
      </c>
    </row>
    <row r="8619" spans="1:19" x14ac:dyDescent="0.25">
      <c r="A8619" s="8" t="s">
        <v>15</v>
      </c>
      <c r="B8619" s="9" t="s">
        <v>16</v>
      </c>
      <c r="C8619" s="10">
        <v>10.990319360363413</v>
      </c>
      <c r="D8619">
        <f>COUNTIFS($A$2:A8619,A8619,$B$2:B8619,B8619,$C$2:C8619,C8619)</f>
        <v>2</v>
      </c>
      <c r="Q8619" s="8" t="s">
        <v>15</v>
      </c>
      <c r="R8619" s="9" t="s">
        <v>16</v>
      </c>
      <c r="S8619" s="10">
        <v>10.990319360363413</v>
      </c>
    </row>
    <row r="8620" spans="1:19" x14ac:dyDescent="0.25">
      <c r="A8620" s="8" t="s">
        <v>15</v>
      </c>
      <c r="B8620" s="9" t="s">
        <v>16</v>
      </c>
      <c r="C8620" s="10">
        <v>10.990319360363413</v>
      </c>
      <c r="D8620">
        <f>COUNTIFS($A$2:A8620,A8620,$B$2:B8620,B8620,$C$2:C8620,C8620)</f>
        <v>3</v>
      </c>
      <c r="Q8620" s="8" t="s">
        <v>15</v>
      </c>
      <c r="R8620" s="9" t="s">
        <v>16</v>
      </c>
      <c r="S8620" s="10">
        <v>10.990319360363413</v>
      </c>
    </row>
    <row r="8621" spans="1:19" x14ac:dyDescent="0.25">
      <c r="A8621" s="8" t="s">
        <v>15</v>
      </c>
      <c r="B8621" s="9" t="s">
        <v>16</v>
      </c>
      <c r="C8621" s="10">
        <v>10.990319360363413</v>
      </c>
      <c r="D8621">
        <f>COUNTIFS($A$2:A8621,A8621,$B$2:B8621,B8621,$C$2:C8621,C8621)</f>
        <v>4</v>
      </c>
      <c r="Q8621" s="8" t="s">
        <v>15</v>
      </c>
      <c r="R8621" s="9" t="s">
        <v>16</v>
      </c>
      <c r="S8621" s="10">
        <v>10.990319360363413</v>
      </c>
    </row>
    <row r="8622" spans="1:19" x14ac:dyDescent="0.25">
      <c r="A8622" s="8" t="s">
        <v>15</v>
      </c>
      <c r="B8622" s="9" t="s">
        <v>16</v>
      </c>
      <c r="C8622" s="10">
        <v>10.990319360363413</v>
      </c>
      <c r="D8622">
        <f>COUNTIFS($A$2:A8622,A8622,$B$2:B8622,B8622,$C$2:C8622,C8622)</f>
        <v>5</v>
      </c>
      <c r="Q8622" s="8" t="s">
        <v>15</v>
      </c>
      <c r="R8622" s="9" t="s">
        <v>16</v>
      </c>
      <c r="S8622" s="10">
        <v>10.990319360363413</v>
      </c>
    </row>
    <row r="8623" spans="1:19" x14ac:dyDescent="0.25">
      <c r="A8623" s="8" t="s">
        <v>15</v>
      </c>
      <c r="B8623" s="9" t="s">
        <v>16</v>
      </c>
      <c r="C8623" s="10">
        <v>10.990319360363413</v>
      </c>
      <c r="D8623">
        <f>COUNTIFS($A$2:A8623,A8623,$B$2:B8623,B8623,$C$2:C8623,C8623)</f>
        <v>6</v>
      </c>
      <c r="Q8623" s="8" t="s">
        <v>15</v>
      </c>
      <c r="R8623" s="9" t="s">
        <v>16</v>
      </c>
      <c r="S8623" s="10">
        <v>10.990319360363413</v>
      </c>
    </row>
    <row r="8624" spans="1:19" x14ac:dyDescent="0.25">
      <c r="A8624" s="8" t="s">
        <v>15</v>
      </c>
      <c r="B8624" s="9" t="s">
        <v>16</v>
      </c>
      <c r="C8624" s="10">
        <v>10.990319360363413</v>
      </c>
      <c r="D8624">
        <f>COUNTIFS($A$2:A8624,A8624,$B$2:B8624,B8624,$C$2:C8624,C8624)</f>
        <v>7</v>
      </c>
      <c r="Q8624" s="8" t="s">
        <v>15</v>
      </c>
      <c r="R8624" s="9" t="s">
        <v>16</v>
      </c>
      <c r="S8624" s="10">
        <v>10.990319360363413</v>
      </c>
    </row>
    <row r="8625" spans="1:19" x14ac:dyDescent="0.25">
      <c r="A8625" s="8" t="s">
        <v>23</v>
      </c>
      <c r="B8625" s="9" t="s">
        <v>17</v>
      </c>
      <c r="C8625" s="10">
        <v>10.98256477106078</v>
      </c>
      <c r="D8625">
        <f>COUNTIFS($A$2:A8625,A8625,$B$2:B8625,B8625,$C$2:C8625,C8625)</f>
        <v>1</v>
      </c>
      <c r="Q8625" s="8" t="s">
        <v>23</v>
      </c>
      <c r="R8625" s="9" t="s">
        <v>17</v>
      </c>
      <c r="S8625" s="10">
        <v>10.98256477106078</v>
      </c>
    </row>
    <row r="8626" spans="1:19" x14ac:dyDescent="0.25">
      <c r="A8626" s="8" t="s">
        <v>23</v>
      </c>
      <c r="B8626" s="9" t="s">
        <v>17</v>
      </c>
      <c r="C8626" s="10">
        <v>10.85</v>
      </c>
      <c r="D8626">
        <f>COUNTIFS($A$2:A8626,A8626,$B$2:B8626,B8626,$C$2:C8626,C8626)</f>
        <v>1</v>
      </c>
      <c r="Q8626" s="8" t="s">
        <v>23</v>
      </c>
      <c r="R8626" s="9" t="s">
        <v>17</v>
      </c>
      <c r="S8626" s="10">
        <v>10.85</v>
      </c>
    </row>
    <row r="8627" spans="1:19" x14ac:dyDescent="0.25">
      <c r="A8627" s="8" t="s">
        <v>21</v>
      </c>
      <c r="B8627" s="9" t="s">
        <v>17</v>
      </c>
      <c r="C8627" s="10">
        <v>10.824294532627865</v>
      </c>
      <c r="D8627">
        <f>COUNTIFS($A$2:A8627,A8627,$B$2:B8627,B8627,$C$2:C8627,C8627)</f>
        <v>1</v>
      </c>
      <c r="Q8627" s="8" t="s">
        <v>21</v>
      </c>
      <c r="R8627" s="9" t="s">
        <v>17</v>
      </c>
      <c r="S8627" s="10">
        <v>10.824294532627865</v>
      </c>
    </row>
    <row r="8628" spans="1:19" x14ac:dyDescent="0.25">
      <c r="A8628" s="8" t="s">
        <v>21</v>
      </c>
      <c r="B8628" s="9" t="s">
        <v>17</v>
      </c>
      <c r="C8628" s="10">
        <v>10.822310405643739</v>
      </c>
      <c r="D8628">
        <f>COUNTIFS($A$2:A8628,A8628,$B$2:B8628,B8628,$C$2:C8628,C8628)</f>
        <v>1</v>
      </c>
      <c r="Q8628" s="8" t="s">
        <v>21</v>
      </c>
      <c r="R8628" s="9" t="s">
        <v>17</v>
      </c>
      <c r="S8628" s="10">
        <v>10.822310405643739</v>
      </c>
    </row>
    <row r="8629" spans="1:19" x14ac:dyDescent="0.25">
      <c r="A8629" s="8" t="s">
        <v>23</v>
      </c>
      <c r="B8629" s="9" t="s">
        <v>17</v>
      </c>
      <c r="C8629" s="10">
        <v>10.814535765149079</v>
      </c>
      <c r="D8629">
        <f>COUNTIFS($A$2:A8629,A8629,$B$2:B8629,B8629,$C$2:C8629,C8629)</f>
        <v>1</v>
      </c>
      <c r="Q8629" s="8" t="s">
        <v>23</v>
      </c>
      <c r="R8629" s="9" t="s">
        <v>17</v>
      </c>
      <c r="S8629" s="10">
        <v>10.814535765149079</v>
      </c>
    </row>
    <row r="8630" spans="1:19" x14ac:dyDescent="0.25">
      <c r="A8630" s="8" t="s">
        <v>22</v>
      </c>
      <c r="B8630" s="9" t="s">
        <v>18</v>
      </c>
      <c r="C8630" s="10">
        <v>10.782501540357364</v>
      </c>
      <c r="D8630">
        <f>COUNTIFS($A$2:A8630,A8630,$B$2:B8630,B8630,$C$2:C8630,C8630)</f>
        <v>1</v>
      </c>
      <c r="Q8630" s="8" t="s">
        <v>22</v>
      </c>
      <c r="R8630" s="9" t="s">
        <v>18</v>
      </c>
      <c r="S8630" s="10">
        <v>10.782501540357364</v>
      </c>
    </row>
    <row r="8631" spans="1:19" x14ac:dyDescent="0.25">
      <c r="A8631" s="8" t="s">
        <v>22</v>
      </c>
      <c r="B8631" s="9" t="s">
        <v>17</v>
      </c>
      <c r="C8631" s="10">
        <v>10.782501540357364</v>
      </c>
      <c r="D8631">
        <f>COUNTIFS($A$2:A8631,A8631,$B$2:B8631,B8631,$C$2:C8631,C8631)</f>
        <v>1</v>
      </c>
      <c r="Q8631" s="8" t="s">
        <v>22</v>
      </c>
      <c r="R8631" s="9" t="s">
        <v>17</v>
      </c>
      <c r="S8631" s="10">
        <v>10.782501540357364</v>
      </c>
    </row>
    <row r="8632" spans="1:19" x14ac:dyDescent="0.25">
      <c r="A8632" s="8" t="s">
        <v>22</v>
      </c>
      <c r="B8632" s="9" t="s">
        <v>17</v>
      </c>
      <c r="C8632" s="10">
        <v>10.782501540357364</v>
      </c>
      <c r="D8632">
        <f>COUNTIFS($A$2:A8632,A8632,$B$2:B8632,B8632,$C$2:C8632,C8632)</f>
        <v>2</v>
      </c>
      <c r="Q8632" s="8" t="s">
        <v>22</v>
      </c>
      <c r="R8632" s="9" t="s">
        <v>17</v>
      </c>
      <c r="S8632" s="10">
        <v>10.782501540357364</v>
      </c>
    </row>
    <row r="8633" spans="1:19" x14ac:dyDescent="0.25">
      <c r="A8633" s="8" t="s">
        <v>22</v>
      </c>
      <c r="B8633" s="9" t="s">
        <v>19</v>
      </c>
      <c r="C8633" s="10">
        <v>10.782501540357364</v>
      </c>
      <c r="D8633">
        <f>COUNTIFS($A$2:A8633,A8633,$B$2:B8633,B8633,$C$2:C8633,C8633)</f>
        <v>1</v>
      </c>
      <c r="Q8633" s="8" t="s">
        <v>22</v>
      </c>
      <c r="R8633" s="9" t="s">
        <v>19</v>
      </c>
      <c r="S8633" s="10">
        <v>10.782501540357364</v>
      </c>
    </row>
    <row r="8634" spans="1:19" x14ac:dyDescent="0.25">
      <c r="A8634" s="8" t="s">
        <v>22</v>
      </c>
      <c r="B8634" s="9" t="s">
        <v>17</v>
      </c>
      <c r="C8634" s="10">
        <v>10.782501540357364</v>
      </c>
      <c r="D8634">
        <f>COUNTIFS($A$2:A8634,A8634,$B$2:B8634,B8634,$C$2:C8634,C8634)</f>
        <v>3</v>
      </c>
      <c r="Q8634" s="8" t="s">
        <v>22</v>
      </c>
      <c r="R8634" s="9" t="s">
        <v>17</v>
      </c>
      <c r="S8634" s="10">
        <v>10.782501540357364</v>
      </c>
    </row>
    <row r="8635" spans="1:19" x14ac:dyDescent="0.25">
      <c r="A8635" s="8" t="s">
        <v>24</v>
      </c>
      <c r="B8635" s="9" t="s">
        <v>17</v>
      </c>
      <c r="C8635" s="10">
        <v>10.58985491898761</v>
      </c>
      <c r="D8635">
        <f>COUNTIFS($A$2:A8635,A8635,$B$2:B8635,B8635,$C$2:C8635,C8635)</f>
        <v>1</v>
      </c>
      <c r="Q8635" s="8" t="s">
        <v>24</v>
      </c>
      <c r="R8635" s="9" t="s">
        <v>17</v>
      </c>
      <c r="S8635" s="10">
        <v>10.58985491898761</v>
      </c>
    </row>
    <row r="8636" spans="1:19" x14ac:dyDescent="0.25">
      <c r="A8636" s="8" t="s">
        <v>24</v>
      </c>
      <c r="B8636" s="9" t="s">
        <v>17</v>
      </c>
      <c r="C8636" s="10">
        <v>10.58985491898761</v>
      </c>
      <c r="D8636">
        <f>COUNTIFS($A$2:A8636,A8636,$B$2:B8636,B8636,$C$2:C8636,C8636)</f>
        <v>2</v>
      </c>
      <c r="Q8636" s="8" t="s">
        <v>24</v>
      </c>
      <c r="R8636" s="9" t="s">
        <v>17</v>
      </c>
      <c r="S8636" s="10">
        <v>10.58985491898761</v>
      </c>
    </row>
    <row r="8637" spans="1:19" x14ac:dyDescent="0.25">
      <c r="A8637" s="8" t="s">
        <v>24</v>
      </c>
      <c r="B8637" s="9" t="s">
        <v>16</v>
      </c>
      <c r="C8637" s="10">
        <v>10.58985491898761</v>
      </c>
      <c r="D8637">
        <f>COUNTIFS($A$2:A8637,A8637,$B$2:B8637,B8637,$C$2:C8637,C8637)</f>
        <v>1</v>
      </c>
      <c r="Q8637" s="8" t="s">
        <v>24</v>
      </c>
      <c r="R8637" s="9" t="s">
        <v>16</v>
      </c>
      <c r="S8637" s="10">
        <v>10.58985491898761</v>
      </c>
    </row>
    <row r="8638" spans="1:19" x14ac:dyDescent="0.25">
      <c r="A8638" s="8" t="s">
        <v>24</v>
      </c>
      <c r="B8638" s="9" t="s">
        <v>17</v>
      </c>
      <c r="C8638" s="10">
        <v>10.58985491898761</v>
      </c>
      <c r="D8638">
        <f>COUNTIFS($A$2:A8638,A8638,$B$2:B8638,B8638,$C$2:C8638,C8638)</f>
        <v>3</v>
      </c>
      <c r="Q8638" s="8" t="s">
        <v>24</v>
      </c>
      <c r="R8638" s="9" t="s">
        <v>17</v>
      </c>
      <c r="S8638" s="10">
        <v>10.58985491898761</v>
      </c>
    </row>
    <row r="8639" spans="1:19" x14ac:dyDescent="0.25">
      <c r="A8639" s="8" t="s">
        <v>24</v>
      </c>
      <c r="B8639" s="9" t="s">
        <v>18</v>
      </c>
      <c r="C8639" s="10">
        <v>10.58985491898761</v>
      </c>
      <c r="D8639">
        <f>COUNTIFS($A$2:A8639,A8639,$B$2:B8639,B8639,$C$2:C8639,C8639)</f>
        <v>1</v>
      </c>
      <c r="Q8639" s="8" t="s">
        <v>24</v>
      </c>
      <c r="R8639" s="9" t="s">
        <v>18</v>
      </c>
      <c r="S8639" s="10">
        <v>10.58985491898761</v>
      </c>
    </row>
    <row r="8640" spans="1:19" x14ac:dyDescent="0.25">
      <c r="A8640" s="8" t="s">
        <v>24</v>
      </c>
      <c r="B8640" s="9" t="s">
        <v>17</v>
      </c>
      <c r="C8640" s="10">
        <v>10.58985491898761</v>
      </c>
      <c r="D8640">
        <f>COUNTIFS($A$2:A8640,A8640,$B$2:B8640,B8640,$C$2:C8640,C8640)</f>
        <v>4</v>
      </c>
      <c r="Q8640" s="8" t="s">
        <v>24</v>
      </c>
      <c r="R8640" s="9" t="s">
        <v>17</v>
      </c>
      <c r="S8640" s="10">
        <v>10.58985491898761</v>
      </c>
    </row>
    <row r="8641" spans="1:19" x14ac:dyDescent="0.25">
      <c r="A8641" s="8" t="s">
        <v>24</v>
      </c>
      <c r="B8641" s="9" t="s">
        <v>18</v>
      </c>
      <c r="C8641" s="10">
        <v>10.58985491898761</v>
      </c>
      <c r="D8641">
        <f>COUNTIFS($A$2:A8641,A8641,$B$2:B8641,B8641,$C$2:C8641,C8641)</f>
        <v>2</v>
      </c>
      <c r="Q8641" s="8" t="s">
        <v>24</v>
      </c>
      <c r="R8641" s="9" t="s">
        <v>18</v>
      </c>
      <c r="S8641" s="10">
        <v>10.58985491898761</v>
      </c>
    </row>
    <row r="8642" spans="1:19" x14ac:dyDescent="0.25">
      <c r="A8642" s="8" t="s">
        <v>24</v>
      </c>
      <c r="B8642" s="9" t="s">
        <v>19</v>
      </c>
      <c r="C8642" s="10">
        <v>10.58985491898761</v>
      </c>
      <c r="D8642">
        <f>COUNTIFS($A$2:A8642,A8642,$B$2:B8642,B8642,$C$2:C8642,C8642)</f>
        <v>1</v>
      </c>
      <c r="Q8642" s="8" t="s">
        <v>24</v>
      </c>
      <c r="R8642" s="9" t="s">
        <v>19</v>
      </c>
      <c r="S8642" s="10">
        <v>10.58985491898761</v>
      </c>
    </row>
    <row r="8643" spans="1:19" x14ac:dyDescent="0.25">
      <c r="A8643" s="8" t="s">
        <v>24</v>
      </c>
      <c r="B8643" s="9" t="s">
        <v>19</v>
      </c>
      <c r="C8643" s="10">
        <v>10.58985491898761</v>
      </c>
      <c r="D8643">
        <f>COUNTIFS($A$2:A8643,A8643,$B$2:B8643,B8643,$C$2:C8643,C8643)</f>
        <v>2</v>
      </c>
      <c r="Q8643" s="8" t="s">
        <v>24</v>
      </c>
      <c r="R8643" s="9" t="s">
        <v>19</v>
      </c>
      <c r="S8643" s="10">
        <v>10.58985491898761</v>
      </c>
    </row>
    <row r="8644" spans="1:19" x14ac:dyDescent="0.25">
      <c r="A8644" s="8" t="s">
        <v>21</v>
      </c>
      <c r="B8644" s="9" t="s">
        <v>17</v>
      </c>
      <c r="C8644" s="10">
        <v>10.582010582010582</v>
      </c>
      <c r="D8644">
        <f>COUNTIFS($A$2:A8644,A8644,$B$2:B8644,B8644,$C$2:C8644,C8644)</f>
        <v>1</v>
      </c>
      <c r="Q8644" s="8" t="s">
        <v>21</v>
      </c>
      <c r="R8644" s="9" t="s">
        <v>17</v>
      </c>
      <c r="S8644" s="10">
        <v>10.582010582010582</v>
      </c>
    </row>
    <row r="8645" spans="1:19" x14ac:dyDescent="0.25">
      <c r="A8645" s="8" t="s">
        <v>23</v>
      </c>
      <c r="B8645" s="9" t="s">
        <v>17</v>
      </c>
      <c r="C8645" s="10">
        <v>10.5</v>
      </c>
      <c r="D8645">
        <f>COUNTIFS($A$2:A8645,A8645,$B$2:B8645,B8645,$C$2:C8645,C8645)</f>
        <v>1</v>
      </c>
      <c r="Q8645" s="8" t="s">
        <v>23</v>
      </c>
      <c r="R8645" s="9" t="s">
        <v>17</v>
      </c>
      <c r="S8645" s="10">
        <v>10.5</v>
      </c>
    </row>
    <row r="8646" spans="1:19" x14ac:dyDescent="0.25">
      <c r="A8646" s="8" t="s">
        <v>21</v>
      </c>
      <c r="B8646" s="9" t="s">
        <v>17</v>
      </c>
      <c r="C8646" s="10">
        <v>10.45494841519664</v>
      </c>
      <c r="D8646">
        <f>COUNTIFS($A$2:A8646,A8646,$B$2:B8646,B8646,$C$2:C8646,C8646)</f>
        <v>1</v>
      </c>
      <c r="Q8646" s="8" t="s">
        <v>21</v>
      </c>
      <c r="R8646" s="9" t="s">
        <v>17</v>
      </c>
      <c r="S8646" s="10">
        <v>10.45494841519664</v>
      </c>
    </row>
    <row r="8647" spans="1:19" x14ac:dyDescent="0.25">
      <c r="A8647" s="8" t="s">
        <v>21</v>
      </c>
      <c r="B8647" s="9" t="s">
        <v>17</v>
      </c>
      <c r="C8647" s="10">
        <v>10.45494841519664</v>
      </c>
      <c r="D8647">
        <f>COUNTIFS($A$2:A8647,A8647,$B$2:B8647,B8647,$C$2:C8647,C8647)</f>
        <v>2</v>
      </c>
      <c r="Q8647" s="8" t="s">
        <v>21</v>
      </c>
      <c r="R8647" s="9" t="s">
        <v>17</v>
      </c>
      <c r="S8647" s="10">
        <v>10.45494841519664</v>
      </c>
    </row>
    <row r="8648" spans="1:19" x14ac:dyDescent="0.25">
      <c r="A8648" s="8" t="s">
        <v>21</v>
      </c>
      <c r="B8648" s="9" t="s">
        <v>17</v>
      </c>
      <c r="C8648" s="10">
        <v>10.45494841519664</v>
      </c>
      <c r="D8648">
        <f>COUNTIFS($A$2:A8648,A8648,$B$2:B8648,B8648,$C$2:C8648,C8648)</f>
        <v>3</v>
      </c>
      <c r="Q8648" s="8" t="s">
        <v>21</v>
      </c>
      <c r="R8648" s="9" t="s">
        <v>17</v>
      </c>
      <c r="S8648" s="10">
        <v>10.45494841519664</v>
      </c>
    </row>
    <row r="8649" spans="1:19" x14ac:dyDescent="0.25">
      <c r="A8649" s="8" t="s">
        <v>22</v>
      </c>
      <c r="B8649" s="9" t="s">
        <v>17</v>
      </c>
      <c r="C8649" s="10">
        <v>10.341261633919338</v>
      </c>
      <c r="D8649">
        <f>COUNTIFS($A$2:A8649,A8649,$B$2:B8649,B8649,$C$2:C8649,C8649)</f>
        <v>1</v>
      </c>
      <c r="Q8649" s="8" t="s">
        <v>22</v>
      </c>
      <c r="R8649" s="9" t="s">
        <v>17</v>
      </c>
      <c r="S8649" s="10">
        <v>10.341261633919338</v>
      </c>
    </row>
    <row r="8650" spans="1:19" x14ac:dyDescent="0.25">
      <c r="A8650" s="8" t="s">
        <v>22</v>
      </c>
      <c r="B8650" s="9" t="s">
        <v>17</v>
      </c>
      <c r="C8650" s="10">
        <v>10.341261633919338</v>
      </c>
      <c r="D8650">
        <f>COUNTIFS($A$2:A8650,A8650,$B$2:B8650,B8650,$C$2:C8650,C8650)</f>
        <v>2</v>
      </c>
      <c r="Q8650" s="8" t="s">
        <v>22</v>
      </c>
      <c r="R8650" s="9" t="s">
        <v>17</v>
      </c>
      <c r="S8650" s="10">
        <v>10.341261633919338</v>
      </c>
    </row>
    <row r="8651" spans="1:19" x14ac:dyDescent="0.25">
      <c r="A8651" s="8" t="s">
        <v>22</v>
      </c>
      <c r="B8651" s="9" t="s">
        <v>16</v>
      </c>
      <c r="C8651" s="10">
        <v>10.341261633919338</v>
      </c>
      <c r="D8651">
        <f>COUNTIFS($A$2:A8651,A8651,$B$2:B8651,B8651,$C$2:C8651,C8651)</f>
        <v>1</v>
      </c>
      <c r="Q8651" s="8" t="s">
        <v>22</v>
      </c>
      <c r="R8651" s="9" t="s">
        <v>16</v>
      </c>
      <c r="S8651" s="10">
        <v>10.341261633919338</v>
      </c>
    </row>
    <row r="8652" spans="1:19" x14ac:dyDescent="0.25">
      <c r="A8652" s="8" t="s">
        <v>22</v>
      </c>
      <c r="B8652" s="9" t="s">
        <v>17</v>
      </c>
      <c r="C8652" s="10">
        <v>10.341261633919338</v>
      </c>
      <c r="D8652">
        <f>COUNTIFS($A$2:A8652,A8652,$B$2:B8652,B8652,$C$2:C8652,C8652)</f>
        <v>3</v>
      </c>
      <c r="Q8652" s="8" t="s">
        <v>22</v>
      </c>
      <c r="R8652" s="9" t="s">
        <v>17</v>
      </c>
      <c r="S8652" s="10">
        <v>10.341261633919338</v>
      </c>
    </row>
    <row r="8653" spans="1:19" x14ac:dyDescent="0.25">
      <c r="A8653" s="8" t="s">
        <v>22</v>
      </c>
      <c r="B8653" s="9" t="s">
        <v>16</v>
      </c>
      <c r="C8653" s="10">
        <v>10.341261633919338</v>
      </c>
      <c r="D8653">
        <f>COUNTIFS($A$2:A8653,A8653,$B$2:B8653,B8653,$C$2:C8653,C8653)</f>
        <v>2</v>
      </c>
      <c r="Q8653" s="8" t="s">
        <v>22</v>
      </c>
      <c r="R8653" s="9" t="s">
        <v>16</v>
      </c>
      <c r="S8653" s="10">
        <v>10.341261633919338</v>
      </c>
    </row>
    <row r="8654" spans="1:19" x14ac:dyDescent="0.25">
      <c r="A8654" s="8" t="s">
        <v>22</v>
      </c>
      <c r="B8654" s="9" t="s">
        <v>17</v>
      </c>
      <c r="C8654" s="10">
        <v>10.341261633919338</v>
      </c>
      <c r="D8654">
        <f>COUNTIFS($A$2:A8654,A8654,$B$2:B8654,B8654,$C$2:C8654,C8654)</f>
        <v>4</v>
      </c>
      <c r="Q8654" s="8" t="s">
        <v>22</v>
      </c>
      <c r="R8654" s="9" t="s">
        <v>17</v>
      </c>
      <c r="S8654" s="10">
        <v>10.341261633919338</v>
      </c>
    </row>
    <row r="8655" spans="1:19" x14ac:dyDescent="0.25">
      <c r="A8655" s="8" t="s">
        <v>22</v>
      </c>
      <c r="B8655" s="9" t="s">
        <v>17</v>
      </c>
      <c r="C8655" s="10">
        <v>10.341261633919338</v>
      </c>
      <c r="D8655">
        <f>COUNTIFS($A$2:A8655,A8655,$B$2:B8655,B8655,$C$2:C8655,C8655)</f>
        <v>5</v>
      </c>
      <c r="Q8655" s="8" t="s">
        <v>22</v>
      </c>
      <c r="R8655" s="9" t="s">
        <v>17</v>
      </c>
      <c r="S8655" s="10">
        <v>10.341261633919338</v>
      </c>
    </row>
    <row r="8656" spans="1:19" x14ac:dyDescent="0.25">
      <c r="A8656" s="8" t="s">
        <v>22</v>
      </c>
      <c r="B8656" s="9" t="s">
        <v>17</v>
      </c>
      <c r="C8656" s="10">
        <v>10.341261633919338</v>
      </c>
      <c r="D8656">
        <f>COUNTIFS($A$2:A8656,A8656,$B$2:B8656,B8656,$C$2:C8656,C8656)</f>
        <v>6</v>
      </c>
      <c r="Q8656" s="8" t="s">
        <v>22</v>
      </c>
      <c r="R8656" s="9" t="s">
        <v>17</v>
      </c>
      <c r="S8656" s="10">
        <v>10.341261633919338</v>
      </c>
    </row>
    <row r="8657" spans="1:19" x14ac:dyDescent="0.25">
      <c r="A8657" s="8" t="s">
        <v>22</v>
      </c>
      <c r="B8657" s="9" t="s">
        <v>17</v>
      </c>
      <c r="C8657" s="10">
        <v>10.341261633919338</v>
      </c>
      <c r="D8657">
        <f>COUNTIFS($A$2:A8657,A8657,$B$2:B8657,B8657,$C$2:C8657,C8657)</f>
        <v>7</v>
      </c>
      <c r="Q8657" s="8" t="s">
        <v>22</v>
      </c>
      <c r="R8657" s="9" t="s">
        <v>17</v>
      </c>
      <c r="S8657" s="10">
        <v>10.341261633919338</v>
      </c>
    </row>
    <row r="8658" spans="1:19" x14ac:dyDescent="0.25">
      <c r="A8658" s="8" t="s">
        <v>22</v>
      </c>
      <c r="B8658" s="9" t="s">
        <v>17</v>
      </c>
      <c r="C8658" s="10">
        <v>10.341261633919338</v>
      </c>
      <c r="D8658">
        <f>COUNTIFS($A$2:A8658,A8658,$B$2:B8658,B8658,$C$2:C8658,C8658)</f>
        <v>8</v>
      </c>
      <c r="Q8658" s="8" t="s">
        <v>22</v>
      </c>
      <c r="R8658" s="9" t="s">
        <v>17</v>
      </c>
      <c r="S8658" s="10">
        <v>10.341261633919338</v>
      </c>
    </row>
    <row r="8659" spans="1:19" x14ac:dyDescent="0.25">
      <c r="A8659" s="8" t="s">
        <v>22</v>
      </c>
      <c r="B8659" s="9" t="s">
        <v>17</v>
      </c>
      <c r="C8659" s="10">
        <v>10.341261633919338</v>
      </c>
      <c r="D8659">
        <f>COUNTIFS($A$2:A8659,A8659,$B$2:B8659,B8659,$C$2:C8659,C8659)</f>
        <v>9</v>
      </c>
      <c r="Q8659" s="8" t="s">
        <v>22</v>
      </c>
      <c r="R8659" s="9" t="s">
        <v>17</v>
      </c>
      <c r="S8659" s="10">
        <v>10.341261633919338</v>
      </c>
    </row>
    <row r="8660" spans="1:19" x14ac:dyDescent="0.25">
      <c r="A8660" s="8" t="s">
        <v>22</v>
      </c>
      <c r="B8660" s="9" t="s">
        <v>19</v>
      </c>
      <c r="C8660" s="10">
        <v>10.341261633919338</v>
      </c>
      <c r="D8660">
        <f>COUNTIFS($A$2:A8660,A8660,$B$2:B8660,B8660,$C$2:C8660,C8660)</f>
        <v>1</v>
      </c>
      <c r="Q8660" s="8" t="s">
        <v>22</v>
      </c>
      <c r="R8660" s="9" t="s">
        <v>19</v>
      </c>
      <c r="S8660" s="10">
        <v>10.341261633919338</v>
      </c>
    </row>
    <row r="8661" spans="1:19" x14ac:dyDescent="0.25">
      <c r="A8661" s="8" t="s">
        <v>22</v>
      </c>
      <c r="B8661" s="9" t="s">
        <v>17</v>
      </c>
      <c r="C8661" s="10">
        <v>10.341261633919338</v>
      </c>
      <c r="D8661">
        <f>COUNTIFS($A$2:A8661,A8661,$B$2:B8661,B8661,$C$2:C8661,C8661)</f>
        <v>10</v>
      </c>
      <c r="Q8661" s="8" t="s">
        <v>22</v>
      </c>
      <c r="R8661" s="9" t="s">
        <v>17</v>
      </c>
      <c r="S8661" s="10">
        <v>10.341261633919338</v>
      </c>
    </row>
    <row r="8662" spans="1:19" x14ac:dyDescent="0.25">
      <c r="A8662" s="8" t="s">
        <v>22</v>
      </c>
      <c r="B8662" s="9" t="s">
        <v>16</v>
      </c>
      <c r="C8662" s="10">
        <v>10.341261633919338</v>
      </c>
      <c r="D8662">
        <f>COUNTIFS($A$2:A8662,A8662,$B$2:B8662,B8662,$C$2:C8662,C8662)</f>
        <v>3</v>
      </c>
      <c r="Q8662" s="8" t="s">
        <v>22</v>
      </c>
      <c r="R8662" s="9" t="s">
        <v>16</v>
      </c>
      <c r="S8662" s="10">
        <v>10.341261633919338</v>
      </c>
    </row>
    <row r="8663" spans="1:19" x14ac:dyDescent="0.25">
      <c r="A8663" s="8" t="s">
        <v>21</v>
      </c>
      <c r="B8663" s="9" t="s">
        <v>17</v>
      </c>
      <c r="C8663" s="10">
        <v>10.308862433862434</v>
      </c>
      <c r="D8663">
        <f>COUNTIFS($A$2:A8663,A8663,$B$2:B8663,B8663,$C$2:C8663,C8663)</f>
        <v>1</v>
      </c>
      <c r="Q8663" s="8" t="s">
        <v>21</v>
      </c>
      <c r="R8663" s="9" t="s">
        <v>17</v>
      </c>
      <c r="S8663" s="10">
        <v>10.308862433862434</v>
      </c>
    </row>
    <row r="8664" spans="1:19" x14ac:dyDescent="0.25">
      <c r="A8664" s="8" t="s">
        <v>22</v>
      </c>
      <c r="B8664" s="9" t="s">
        <v>17</v>
      </c>
      <c r="C8664" s="10">
        <v>10.278416609921242</v>
      </c>
      <c r="D8664">
        <f>COUNTIFS($A$2:A8664,A8664,$B$2:B8664,B8664,$C$2:C8664,C8664)</f>
        <v>1</v>
      </c>
      <c r="Q8664" s="8" t="s">
        <v>22</v>
      </c>
      <c r="R8664" s="9" t="s">
        <v>17</v>
      </c>
      <c r="S8664" s="10">
        <v>10.278416609921242</v>
      </c>
    </row>
    <row r="8665" spans="1:19" x14ac:dyDescent="0.25">
      <c r="A8665" s="8" t="s">
        <v>22</v>
      </c>
      <c r="B8665" s="9" t="s">
        <v>17</v>
      </c>
      <c r="C8665" s="10">
        <v>10.181523612547396</v>
      </c>
      <c r="D8665">
        <f>COUNTIFS($A$2:A8665,A8665,$B$2:B8665,B8665,$C$2:C8665,C8665)</f>
        <v>1</v>
      </c>
      <c r="Q8665" s="8" t="s">
        <v>22</v>
      </c>
      <c r="R8665" s="9" t="s">
        <v>17</v>
      </c>
      <c r="S8665" s="10">
        <v>10.181523612547396</v>
      </c>
    </row>
    <row r="8666" spans="1:19" x14ac:dyDescent="0.25">
      <c r="A8666" s="8" t="s">
        <v>22</v>
      </c>
      <c r="B8666" s="9" t="s">
        <v>17</v>
      </c>
      <c r="C8666" s="10">
        <v>10.166287487073424</v>
      </c>
      <c r="D8666">
        <f>COUNTIFS($A$2:A8666,A8666,$B$2:B8666,B8666,$C$2:C8666,C8666)</f>
        <v>1</v>
      </c>
      <c r="Q8666" s="8" t="s">
        <v>22</v>
      </c>
      <c r="R8666" s="9" t="s">
        <v>17</v>
      </c>
      <c r="S8666" s="10">
        <v>10.166287487073424</v>
      </c>
    </row>
    <row r="8667" spans="1:19" x14ac:dyDescent="0.25">
      <c r="A8667" s="8" t="s">
        <v>15</v>
      </c>
      <c r="B8667" s="9" t="s">
        <v>16</v>
      </c>
      <c r="C8667" s="10">
        <v>10.074459413666464</v>
      </c>
      <c r="D8667">
        <f>COUNTIFS($A$2:A8667,A8667,$B$2:B8667,B8667,$C$2:C8667,C8667)</f>
        <v>1</v>
      </c>
      <c r="Q8667" s="8" t="s">
        <v>15</v>
      </c>
      <c r="R8667" s="9" t="s">
        <v>16</v>
      </c>
      <c r="S8667" s="10">
        <v>10.074459413666464</v>
      </c>
    </row>
    <row r="8668" spans="1:19" x14ac:dyDescent="0.25">
      <c r="A8668" s="8" t="s">
        <v>23</v>
      </c>
      <c r="B8668" s="9" t="s">
        <v>17</v>
      </c>
      <c r="C8668" s="10">
        <v>10.053772201401337</v>
      </c>
      <c r="D8668">
        <f>COUNTIFS($A$2:A8668,A8668,$B$2:B8668,B8668,$C$2:C8668,C8668)</f>
        <v>1</v>
      </c>
      <c r="Q8668" s="8" t="s">
        <v>23</v>
      </c>
      <c r="R8668" s="9" t="s">
        <v>17</v>
      </c>
      <c r="S8668" s="10">
        <v>10.053772201401337</v>
      </c>
    </row>
    <row r="8669" spans="1:19" x14ac:dyDescent="0.25">
      <c r="A8669" s="8" t="s">
        <v>23</v>
      </c>
      <c r="B8669" s="9" t="s">
        <v>17</v>
      </c>
      <c r="C8669" s="10">
        <v>10.053120417141926</v>
      </c>
      <c r="D8669">
        <f>COUNTIFS($A$2:A8669,A8669,$B$2:B8669,B8669,$C$2:C8669,C8669)</f>
        <v>1</v>
      </c>
      <c r="Q8669" s="8" t="s">
        <v>23</v>
      </c>
      <c r="R8669" s="9" t="s">
        <v>17</v>
      </c>
      <c r="S8669" s="10">
        <v>10.053120417141926</v>
      </c>
    </row>
    <row r="8670" spans="1:19" x14ac:dyDescent="0.25">
      <c r="A8670" s="8" t="s">
        <v>22</v>
      </c>
      <c r="B8670" s="9" t="s">
        <v>16</v>
      </c>
      <c r="C8670" s="10">
        <v>10.012322858903266</v>
      </c>
      <c r="D8670">
        <f>COUNTIFS($A$2:A8670,A8670,$B$2:B8670,B8670,$C$2:C8670,C8670)</f>
        <v>1</v>
      </c>
      <c r="Q8670" s="8" t="s">
        <v>22</v>
      </c>
      <c r="R8670" s="9" t="s">
        <v>16</v>
      </c>
      <c r="S8670" s="10">
        <v>10.012322858903266</v>
      </c>
    </row>
    <row r="8671" spans="1:19" x14ac:dyDescent="0.25">
      <c r="A8671" s="8" t="s">
        <v>22</v>
      </c>
      <c r="B8671" s="9" t="s">
        <v>18</v>
      </c>
      <c r="C8671" s="10">
        <v>10.012322858903266</v>
      </c>
      <c r="D8671">
        <f>COUNTIFS($A$2:A8671,A8671,$B$2:B8671,B8671,$C$2:C8671,C8671)</f>
        <v>1</v>
      </c>
      <c r="Q8671" s="8" t="s">
        <v>22</v>
      </c>
      <c r="R8671" s="9" t="s">
        <v>18</v>
      </c>
      <c r="S8671" s="10">
        <v>10.012322858903266</v>
      </c>
    </row>
    <row r="8672" spans="1:19" x14ac:dyDescent="0.25">
      <c r="A8672" s="8" t="s">
        <v>23</v>
      </c>
      <c r="B8672" s="9" t="s">
        <v>17</v>
      </c>
      <c r="C8672" s="10">
        <v>10</v>
      </c>
      <c r="D8672">
        <f>COUNTIFS($A$2:A8672,A8672,$B$2:B8672,B8672,$C$2:C8672,C8672)</f>
        <v>1</v>
      </c>
      <c r="Q8672" s="8" t="s">
        <v>23</v>
      </c>
      <c r="R8672" s="9" t="s">
        <v>17</v>
      </c>
      <c r="S8672" s="10">
        <v>10</v>
      </c>
    </row>
    <row r="8673" spans="1:19" x14ac:dyDescent="0.25">
      <c r="A8673" s="8" t="s">
        <v>23</v>
      </c>
      <c r="B8673" s="9" t="s">
        <v>18</v>
      </c>
      <c r="C8673" s="10">
        <v>10</v>
      </c>
      <c r="D8673">
        <f>COUNTIFS($A$2:A8673,A8673,$B$2:B8673,B8673,$C$2:C8673,C8673)</f>
        <v>1</v>
      </c>
      <c r="Q8673" s="8" t="s">
        <v>23</v>
      </c>
      <c r="R8673" s="9" t="s">
        <v>18</v>
      </c>
      <c r="S8673" s="10">
        <v>10</v>
      </c>
    </row>
    <row r="8674" spans="1:19" x14ac:dyDescent="0.25">
      <c r="A8674" s="8" t="s">
        <v>23</v>
      </c>
      <c r="B8674" s="9" t="s">
        <v>17</v>
      </c>
      <c r="C8674" s="10">
        <v>10</v>
      </c>
      <c r="D8674">
        <f>COUNTIFS($A$2:A8674,A8674,$B$2:B8674,B8674,$C$2:C8674,C8674)</f>
        <v>2</v>
      </c>
      <c r="Q8674" s="8" t="s">
        <v>23</v>
      </c>
      <c r="R8674" s="9" t="s">
        <v>17</v>
      </c>
      <c r="S8674" s="10">
        <v>10</v>
      </c>
    </row>
    <row r="8675" spans="1:19" x14ac:dyDescent="0.25">
      <c r="A8675" s="8" t="s">
        <v>23</v>
      </c>
      <c r="B8675" s="9" t="s">
        <v>17</v>
      </c>
      <c r="C8675" s="10">
        <v>10</v>
      </c>
      <c r="D8675">
        <f>COUNTIFS($A$2:A8675,A8675,$B$2:B8675,B8675,$C$2:C8675,C8675)</f>
        <v>3</v>
      </c>
      <c r="Q8675" s="8" t="s">
        <v>23</v>
      </c>
      <c r="R8675" s="9" t="s">
        <v>17</v>
      </c>
      <c r="S8675" s="10">
        <v>10</v>
      </c>
    </row>
    <row r="8676" spans="1:19" x14ac:dyDescent="0.25">
      <c r="A8676" s="8" t="s">
        <v>22</v>
      </c>
      <c r="B8676" s="9" t="s">
        <v>16</v>
      </c>
      <c r="C8676" s="10">
        <v>10</v>
      </c>
      <c r="D8676">
        <f>COUNTIFS($A$2:A8676,A8676,$B$2:B8676,B8676,$C$2:C8676,C8676)</f>
        <v>1</v>
      </c>
      <c r="Q8676" s="8" t="s">
        <v>22</v>
      </c>
      <c r="R8676" s="9" t="s">
        <v>16</v>
      </c>
      <c r="S8676" s="10">
        <v>10</v>
      </c>
    </row>
    <row r="8677" spans="1:19" x14ac:dyDescent="0.25">
      <c r="A8677" s="8" t="s">
        <v>22</v>
      </c>
      <c r="B8677" s="9" t="s">
        <v>16</v>
      </c>
      <c r="C8677" s="10">
        <v>10</v>
      </c>
      <c r="D8677">
        <f>COUNTIFS($A$2:A8677,A8677,$B$2:B8677,B8677,$C$2:C8677,C8677)</f>
        <v>2</v>
      </c>
      <c r="Q8677" s="8" t="s">
        <v>22</v>
      </c>
      <c r="R8677" s="9" t="s">
        <v>16</v>
      </c>
      <c r="S8677" s="10">
        <v>10</v>
      </c>
    </row>
    <row r="8678" spans="1:19" x14ac:dyDescent="0.25">
      <c r="A8678" s="8" t="s">
        <v>22</v>
      </c>
      <c r="B8678" s="9" t="s">
        <v>16</v>
      </c>
      <c r="C8678" s="10">
        <v>10</v>
      </c>
      <c r="D8678">
        <f>COUNTIFS($A$2:A8678,A8678,$B$2:B8678,B8678,$C$2:C8678,C8678)</f>
        <v>3</v>
      </c>
      <c r="Q8678" s="8" t="s">
        <v>22</v>
      </c>
      <c r="R8678" s="9" t="s">
        <v>16</v>
      </c>
      <c r="S8678" s="10">
        <v>10</v>
      </c>
    </row>
    <row r="8679" spans="1:19" x14ac:dyDescent="0.25">
      <c r="A8679" s="8" t="s">
        <v>22</v>
      </c>
      <c r="B8679" s="9" t="s">
        <v>16</v>
      </c>
      <c r="C8679" s="10">
        <v>10</v>
      </c>
      <c r="D8679">
        <f>COUNTIFS($A$2:A8679,A8679,$B$2:B8679,B8679,$C$2:C8679,C8679)</f>
        <v>4</v>
      </c>
      <c r="Q8679" s="8" t="s">
        <v>22</v>
      </c>
      <c r="R8679" s="9" t="s">
        <v>16</v>
      </c>
      <c r="S8679" s="10">
        <v>10</v>
      </c>
    </row>
    <row r="8680" spans="1:19" x14ac:dyDescent="0.25">
      <c r="A8680" s="8" t="s">
        <v>22</v>
      </c>
      <c r="B8680" s="9" t="s">
        <v>16</v>
      </c>
      <c r="C8680" s="10">
        <v>10</v>
      </c>
      <c r="D8680">
        <f>COUNTIFS($A$2:A8680,A8680,$B$2:B8680,B8680,$C$2:C8680,C8680)</f>
        <v>5</v>
      </c>
      <c r="Q8680" s="8" t="s">
        <v>22</v>
      </c>
      <c r="R8680" s="9" t="s">
        <v>16</v>
      </c>
      <c r="S8680" s="10">
        <v>10</v>
      </c>
    </row>
    <row r="8681" spans="1:19" x14ac:dyDescent="0.25">
      <c r="A8681" s="8" t="s">
        <v>22</v>
      </c>
      <c r="B8681" s="9" t="s">
        <v>16</v>
      </c>
      <c r="C8681" s="10">
        <v>10</v>
      </c>
      <c r="D8681">
        <f>COUNTIFS($A$2:A8681,A8681,$B$2:B8681,B8681,$C$2:C8681,C8681)</f>
        <v>6</v>
      </c>
      <c r="Q8681" s="8" t="s">
        <v>22</v>
      </c>
      <c r="R8681" s="9" t="s">
        <v>16</v>
      </c>
      <c r="S8681" s="10">
        <v>10</v>
      </c>
    </row>
    <row r="8682" spans="1:19" x14ac:dyDescent="0.25">
      <c r="A8682" s="8" t="s">
        <v>22</v>
      </c>
      <c r="B8682" s="9" t="s">
        <v>16</v>
      </c>
      <c r="C8682" s="10">
        <v>10</v>
      </c>
      <c r="D8682">
        <f>COUNTIFS($A$2:A8682,A8682,$B$2:B8682,B8682,$C$2:C8682,C8682)</f>
        <v>7</v>
      </c>
      <c r="Q8682" s="8" t="s">
        <v>22</v>
      </c>
      <c r="R8682" s="9" t="s">
        <v>16</v>
      </c>
      <c r="S8682" s="10">
        <v>10</v>
      </c>
    </row>
    <row r="8683" spans="1:19" x14ac:dyDescent="0.25">
      <c r="A8683" s="8" t="s">
        <v>21</v>
      </c>
      <c r="B8683" s="9" t="s">
        <v>18</v>
      </c>
      <c r="C8683" s="10">
        <v>10</v>
      </c>
      <c r="D8683">
        <f>COUNTIFS($A$2:A8683,A8683,$B$2:B8683,B8683,$C$2:C8683,C8683)</f>
        <v>1</v>
      </c>
      <c r="Q8683" s="8" t="s">
        <v>21</v>
      </c>
      <c r="R8683" s="9" t="s">
        <v>18</v>
      </c>
      <c r="S8683" s="10">
        <v>10</v>
      </c>
    </row>
    <row r="8684" spans="1:19" x14ac:dyDescent="0.25">
      <c r="A8684" s="8" t="s">
        <v>21</v>
      </c>
      <c r="B8684" s="9" t="s">
        <v>17</v>
      </c>
      <c r="C8684" s="10">
        <v>10</v>
      </c>
      <c r="D8684">
        <f>COUNTIFS($A$2:A8684,A8684,$B$2:B8684,B8684,$C$2:C8684,C8684)</f>
        <v>1</v>
      </c>
      <c r="Q8684" s="8" t="s">
        <v>21</v>
      </c>
      <c r="R8684" s="9" t="s">
        <v>17</v>
      </c>
      <c r="S8684" s="10">
        <v>10</v>
      </c>
    </row>
    <row r="8685" spans="1:19" x14ac:dyDescent="0.25">
      <c r="A8685" s="8" t="s">
        <v>23</v>
      </c>
      <c r="B8685" s="9" t="s">
        <v>18</v>
      </c>
      <c r="C8685" s="10">
        <v>10</v>
      </c>
      <c r="D8685">
        <f>COUNTIFS($A$2:A8685,A8685,$B$2:B8685,B8685,$C$2:C8685,C8685)</f>
        <v>2</v>
      </c>
      <c r="Q8685" s="8" t="s">
        <v>23</v>
      </c>
      <c r="R8685" s="9" t="s">
        <v>18</v>
      </c>
      <c r="S8685" s="10">
        <v>10</v>
      </c>
    </row>
    <row r="8686" spans="1:19" x14ac:dyDescent="0.25">
      <c r="A8686" s="8" t="s">
        <v>23</v>
      </c>
      <c r="B8686" s="9" t="s">
        <v>17</v>
      </c>
      <c r="C8686" s="10">
        <v>10</v>
      </c>
      <c r="D8686">
        <f>COUNTIFS($A$2:A8686,A8686,$B$2:B8686,B8686,$C$2:C8686,C8686)</f>
        <v>4</v>
      </c>
      <c r="Q8686" s="8" t="s">
        <v>23</v>
      </c>
      <c r="R8686" s="9" t="s">
        <v>17</v>
      </c>
      <c r="S8686" s="10">
        <v>10</v>
      </c>
    </row>
    <row r="8687" spans="1:19" x14ac:dyDescent="0.25">
      <c r="A8687" s="8" t="s">
        <v>24</v>
      </c>
      <c r="B8687" s="9" t="s">
        <v>17</v>
      </c>
      <c r="C8687" s="10">
        <v>10</v>
      </c>
      <c r="D8687">
        <f>COUNTIFS($A$2:A8687,A8687,$B$2:B8687,B8687,$C$2:C8687,C8687)</f>
        <v>1</v>
      </c>
      <c r="Q8687" s="8" t="s">
        <v>24</v>
      </c>
      <c r="R8687" s="9" t="s">
        <v>17</v>
      </c>
      <c r="S8687" s="10">
        <v>10</v>
      </c>
    </row>
    <row r="8688" spans="1:19" x14ac:dyDescent="0.25">
      <c r="A8688" s="8" t="s">
        <v>23</v>
      </c>
      <c r="B8688" s="9" t="s">
        <v>17</v>
      </c>
      <c r="C8688" s="10">
        <v>10</v>
      </c>
      <c r="D8688">
        <f>COUNTIFS($A$2:A8688,A8688,$B$2:B8688,B8688,$C$2:C8688,C8688)</f>
        <v>5</v>
      </c>
      <c r="Q8688" s="8" t="s">
        <v>23</v>
      </c>
      <c r="R8688" s="9" t="s">
        <v>17</v>
      </c>
      <c r="S8688" s="10">
        <v>10</v>
      </c>
    </row>
    <row r="8689" spans="1:19" x14ac:dyDescent="0.25">
      <c r="A8689" s="8" t="s">
        <v>23</v>
      </c>
      <c r="B8689" s="9" t="s">
        <v>18</v>
      </c>
      <c r="C8689" s="10">
        <v>10</v>
      </c>
      <c r="D8689">
        <f>COUNTIFS($A$2:A8689,A8689,$B$2:B8689,B8689,$C$2:C8689,C8689)</f>
        <v>3</v>
      </c>
      <c r="Q8689" s="8" t="s">
        <v>23</v>
      </c>
      <c r="R8689" s="9" t="s">
        <v>18</v>
      </c>
      <c r="S8689" s="10">
        <v>10</v>
      </c>
    </row>
    <row r="8690" spans="1:19" x14ac:dyDescent="0.25">
      <c r="A8690" s="8" t="s">
        <v>22</v>
      </c>
      <c r="B8690" s="9" t="s">
        <v>17</v>
      </c>
      <c r="C8690" s="10">
        <v>9.9207169941399513</v>
      </c>
      <c r="D8690">
        <f>COUNTIFS($A$2:A8690,A8690,$B$2:B8690,B8690,$C$2:C8690,C8690)</f>
        <v>1</v>
      </c>
      <c r="Q8690" s="8" t="s">
        <v>22</v>
      </c>
      <c r="R8690" s="9" t="s">
        <v>17</v>
      </c>
      <c r="S8690" s="10">
        <v>9.9207169941399513</v>
      </c>
    </row>
    <row r="8691" spans="1:19" x14ac:dyDescent="0.25">
      <c r="A8691" s="8" t="s">
        <v>21</v>
      </c>
      <c r="B8691" s="9" t="s">
        <v>18</v>
      </c>
      <c r="C8691" s="10">
        <v>9.9206349206349209</v>
      </c>
      <c r="D8691">
        <f>COUNTIFS($A$2:A8691,A8691,$B$2:B8691,B8691,$C$2:C8691,C8691)</f>
        <v>1</v>
      </c>
      <c r="Q8691" s="8" t="s">
        <v>21</v>
      </c>
      <c r="R8691" s="9" t="s">
        <v>18</v>
      </c>
      <c r="S8691" s="10">
        <v>9.9206349206349209</v>
      </c>
    </row>
    <row r="8692" spans="1:19" x14ac:dyDescent="0.25">
      <c r="A8692" s="8" t="s">
        <v>23</v>
      </c>
      <c r="B8692" s="9" t="s">
        <v>18</v>
      </c>
      <c r="C8692" s="10">
        <v>9.8712135669959267</v>
      </c>
      <c r="D8692">
        <f>COUNTIFS($A$2:A8692,A8692,$B$2:B8692,B8692,$C$2:C8692,C8692)</f>
        <v>1</v>
      </c>
      <c r="Q8692" s="8" t="s">
        <v>23</v>
      </c>
      <c r="R8692" s="9" t="s">
        <v>18</v>
      </c>
      <c r="S8692" s="10">
        <v>9.8712135669959267</v>
      </c>
    </row>
    <row r="8693" spans="1:19" x14ac:dyDescent="0.25">
      <c r="A8693" s="8" t="s">
        <v>23</v>
      </c>
      <c r="B8693" s="9" t="s">
        <v>19</v>
      </c>
      <c r="C8693" s="10">
        <v>9.7767638911520294</v>
      </c>
      <c r="D8693">
        <f>COUNTIFS($A$2:A8693,A8693,$B$2:B8693,B8693,$C$2:C8693,C8693)</f>
        <v>1</v>
      </c>
      <c r="Q8693" s="8" t="s">
        <v>23</v>
      </c>
      <c r="R8693" s="9" t="s">
        <v>19</v>
      </c>
      <c r="S8693" s="10">
        <v>9.7767638911520294</v>
      </c>
    </row>
    <row r="8694" spans="1:19" x14ac:dyDescent="0.25">
      <c r="A8694" s="8" t="s">
        <v>23</v>
      </c>
      <c r="B8694" s="9" t="s">
        <v>16</v>
      </c>
      <c r="C8694" s="10">
        <v>9.7767638911520294</v>
      </c>
      <c r="D8694">
        <f>COUNTIFS($A$2:A8694,A8694,$B$2:B8694,B8694,$C$2:C8694,C8694)</f>
        <v>1</v>
      </c>
      <c r="Q8694" s="8" t="s">
        <v>23</v>
      </c>
      <c r="R8694" s="9" t="s">
        <v>16</v>
      </c>
      <c r="S8694" s="10">
        <v>9.7767638911520294</v>
      </c>
    </row>
    <row r="8695" spans="1:19" x14ac:dyDescent="0.25">
      <c r="A8695" s="8" t="s">
        <v>24</v>
      </c>
      <c r="B8695" s="9" t="s">
        <v>19</v>
      </c>
      <c r="C8695" s="10">
        <v>9.7236852767198769</v>
      </c>
      <c r="D8695">
        <f>COUNTIFS($A$2:A8695,A8695,$B$2:B8695,B8695,$C$2:C8695,C8695)</f>
        <v>1</v>
      </c>
      <c r="Q8695" s="8" t="s">
        <v>24</v>
      </c>
      <c r="R8695" s="9" t="s">
        <v>19</v>
      </c>
      <c r="S8695" s="10">
        <v>9.7236852767198769</v>
      </c>
    </row>
    <row r="8696" spans="1:19" x14ac:dyDescent="0.25">
      <c r="A8696" s="8" t="s">
        <v>22</v>
      </c>
      <c r="B8696" s="9" t="s">
        <v>17</v>
      </c>
      <c r="C8696" s="10">
        <v>9.7042513863216264</v>
      </c>
      <c r="D8696">
        <f>COUNTIFS($A$2:A8696,A8696,$B$2:B8696,B8696,$C$2:C8696,C8696)</f>
        <v>1</v>
      </c>
      <c r="Q8696" s="8" t="s">
        <v>22</v>
      </c>
      <c r="R8696" s="9" t="s">
        <v>17</v>
      </c>
      <c r="S8696" s="10">
        <v>9.7042513863216264</v>
      </c>
    </row>
    <row r="8697" spans="1:19" x14ac:dyDescent="0.25">
      <c r="A8697" s="8" t="s">
        <v>22</v>
      </c>
      <c r="B8697" s="9" t="s">
        <v>17</v>
      </c>
      <c r="C8697" s="10">
        <v>9.6518441916580482</v>
      </c>
      <c r="D8697">
        <f>COUNTIFS($A$2:A8697,A8697,$B$2:B8697,B8697,$C$2:C8697,C8697)</f>
        <v>1</v>
      </c>
      <c r="Q8697" s="8" t="s">
        <v>22</v>
      </c>
      <c r="R8697" s="9" t="s">
        <v>17</v>
      </c>
      <c r="S8697" s="10">
        <v>9.6518441916580482</v>
      </c>
    </row>
    <row r="8698" spans="1:19" x14ac:dyDescent="0.25">
      <c r="A8698" s="8" t="s">
        <v>22</v>
      </c>
      <c r="B8698" s="9" t="s">
        <v>17</v>
      </c>
      <c r="C8698" s="10">
        <v>9.6518441916580482</v>
      </c>
      <c r="D8698">
        <f>COUNTIFS($A$2:A8698,A8698,$B$2:B8698,B8698,$C$2:C8698,C8698)</f>
        <v>2</v>
      </c>
      <c r="Q8698" s="8" t="s">
        <v>22</v>
      </c>
      <c r="R8698" s="9" t="s">
        <v>17</v>
      </c>
      <c r="S8698" s="10">
        <v>9.6518441916580482</v>
      </c>
    </row>
    <row r="8699" spans="1:19" x14ac:dyDescent="0.25">
      <c r="A8699" s="8" t="s">
        <v>22</v>
      </c>
      <c r="B8699" s="9" t="s">
        <v>17</v>
      </c>
      <c r="C8699" s="10">
        <v>9.6518441916580482</v>
      </c>
      <c r="D8699">
        <f>COUNTIFS($A$2:A8699,A8699,$B$2:B8699,B8699,$C$2:C8699,C8699)</f>
        <v>3</v>
      </c>
      <c r="Q8699" s="8" t="s">
        <v>22</v>
      </c>
      <c r="R8699" s="9" t="s">
        <v>17</v>
      </c>
      <c r="S8699" s="10">
        <v>9.6518441916580482</v>
      </c>
    </row>
    <row r="8700" spans="1:19" x14ac:dyDescent="0.25">
      <c r="A8700" s="8" t="s">
        <v>23</v>
      </c>
      <c r="B8700" s="9" t="s">
        <v>18</v>
      </c>
      <c r="C8700" s="10">
        <v>9.65</v>
      </c>
      <c r="D8700">
        <f>COUNTIFS($A$2:A8700,A8700,$B$2:B8700,B8700,$C$2:C8700,C8700)</f>
        <v>1</v>
      </c>
      <c r="Q8700" s="8" t="s">
        <v>23</v>
      </c>
      <c r="R8700" s="9" t="s">
        <v>18</v>
      </c>
      <c r="S8700" s="10">
        <v>9.65</v>
      </c>
    </row>
    <row r="8701" spans="1:19" x14ac:dyDescent="0.25">
      <c r="A8701" s="8" t="s">
        <v>23</v>
      </c>
      <c r="B8701" s="9" t="s">
        <v>18</v>
      </c>
      <c r="C8701" s="10">
        <v>9.65</v>
      </c>
      <c r="D8701">
        <f>COUNTIFS($A$2:A8701,A8701,$B$2:B8701,B8701,$C$2:C8701,C8701)</f>
        <v>2</v>
      </c>
      <c r="Q8701" s="8" t="s">
        <v>23</v>
      </c>
      <c r="R8701" s="9" t="s">
        <v>18</v>
      </c>
      <c r="S8701" s="10">
        <v>9.65</v>
      </c>
    </row>
    <row r="8702" spans="1:19" x14ac:dyDescent="0.25">
      <c r="A8702" s="8" t="s">
        <v>23</v>
      </c>
      <c r="B8702" s="9" t="s">
        <v>19</v>
      </c>
      <c r="C8702" s="10">
        <v>9.6292729898892624</v>
      </c>
      <c r="D8702">
        <f>COUNTIFS($A$2:A8702,A8702,$B$2:B8702,B8702,$C$2:C8702,C8702)</f>
        <v>1</v>
      </c>
      <c r="Q8702" s="8" t="s">
        <v>23</v>
      </c>
      <c r="R8702" s="9" t="s">
        <v>19</v>
      </c>
      <c r="S8702" s="10">
        <v>9.6292729898892624</v>
      </c>
    </row>
    <row r="8703" spans="1:19" x14ac:dyDescent="0.25">
      <c r="A8703" s="8" t="s">
        <v>22</v>
      </c>
      <c r="B8703" s="9" t="s">
        <v>16</v>
      </c>
      <c r="C8703" s="10">
        <v>9.5553257497414688</v>
      </c>
      <c r="D8703">
        <f>COUNTIFS($A$2:A8703,A8703,$B$2:B8703,B8703,$C$2:C8703,C8703)</f>
        <v>1</v>
      </c>
      <c r="Q8703" s="8" t="s">
        <v>22</v>
      </c>
      <c r="R8703" s="9" t="s">
        <v>16</v>
      </c>
      <c r="S8703" s="10">
        <v>9.5553257497414688</v>
      </c>
    </row>
    <row r="8704" spans="1:19" x14ac:dyDescent="0.25">
      <c r="A8704" s="8" t="s">
        <v>22</v>
      </c>
      <c r="B8704" s="9" t="s">
        <v>17</v>
      </c>
      <c r="C8704" s="10">
        <v>9.5139607032057896</v>
      </c>
      <c r="D8704">
        <f>COUNTIFS($A$2:A8704,A8704,$B$2:B8704,B8704,$C$2:C8704,C8704)</f>
        <v>1</v>
      </c>
      <c r="Q8704" s="8" t="s">
        <v>22</v>
      </c>
      <c r="R8704" s="9" t="s">
        <v>17</v>
      </c>
      <c r="S8704" s="10">
        <v>9.5139607032057896</v>
      </c>
    </row>
    <row r="8705" spans="1:19" x14ac:dyDescent="0.25">
      <c r="A8705" s="8" t="s">
        <v>22</v>
      </c>
      <c r="B8705" s="9" t="s">
        <v>17</v>
      </c>
      <c r="C8705" s="10">
        <v>9.5139607032057896</v>
      </c>
      <c r="D8705">
        <f>COUNTIFS($A$2:A8705,A8705,$B$2:B8705,B8705,$C$2:C8705,C8705)</f>
        <v>2</v>
      </c>
      <c r="Q8705" s="8" t="s">
        <v>22</v>
      </c>
      <c r="R8705" s="9" t="s">
        <v>17</v>
      </c>
      <c r="S8705" s="10">
        <v>9.5139607032057896</v>
      </c>
    </row>
    <row r="8706" spans="1:19" x14ac:dyDescent="0.25">
      <c r="A8706" s="8" t="s">
        <v>22</v>
      </c>
      <c r="B8706" s="9" t="s">
        <v>17</v>
      </c>
      <c r="C8706" s="10">
        <v>9.4574861367837322</v>
      </c>
      <c r="D8706">
        <f>COUNTIFS($A$2:A8706,A8706,$B$2:B8706,B8706,$C$2:C8706,C8706)</f>
        <v>1</v>
      </c>
      <c r="Q8706" s="8" t="s">
        <v>22</v>
      </c>
      <c r="R8706" s="9" t="s">
        <v>17</v>
      </c>
      <c r="S8706" s="10">
        <v>9.4574861367837322</v>
      </c>
    </row>
    <row r="8707" spans="1:19" x14ac:dyDescent="0.25">
      <c r="A8707" s="8" t="s">
        <v>22</v>
      </c>
      <c r="B8707" s="9" t="s">
        <v>17</v>
      </c>
      <c r="C8707" s="10">
        <v>9.4408135125818688</v>
      </c>
      <c r="D8707">
        <f>COUNTIFS($A$2:A8707,A8707,$B$2:B8707,B8707,$C$2:C8707,C8707)</f>
        <v>1</v>
      </c>
      <c r="Q8707" s="8" t="s">
        <v>22</v>
      </c>
      <c r="R8707" s="9" t="s">
        <v>17</v>
      </c>
      <c r="S8707" s="10">
        <v>9.4408135125818688</v>
      </c>
    </row>
    <row r="8708" spans="1:19" x14ac:dyDescent="0.25">
      <c r="A8708" s="8" t="s">
        <v>22</v>
      </c>
      <c r="B8708" s="9" t="s">
        <v>17</v>
      </c>
      <c r="C8708" s="10">
        <v>9.4401240951396073</v>
      </c>
      <c r="D8708">
        <f>COUNTIFS($A$2:A8708,A8708,$B$2:B8708,B8708,$C$2:C8708,C8708)</f>
        <v>1</v>
      </c>
      <c r="Q8708" s="8" t="s">
        <v>22</v>
      </c>
      <c r="R8708" s="9" t="s">
        <v>17</v>
      </c>
      <c r="S8708" s="10">
        <v>9.4401240951396073</v>
      </c>
    </row>
    <row r="8709" spans="1:19" x14ac:dyDescent="0.25">
      <c r="A8709" s="8" t="s">
        <v>23</v>
      </c>
      <c r="B8709" s="9" t="s">
        <v>17</v>
      </c>
      <c r="C8709" s="10">
        <v>9.3293791754929138</v>
      </c>
      <c r="D8709">
        <f>COUNTIFS($A$2:A8709,A8709,$B$2:B8709,B8709,$C$2:C8709,C8709)</f>
        <v>1</v>
      </c>
      <c r="Q8709" s="8" t="s">
        <v>23</v>
      </c>
      <c r="R8709" s="9" t="s">
        <v>17</v>
      </c>
      <c r="S8709" s="10">
        <v>9.3293791754929138</v>
      </c>
    </row>
    <row r="8710" spans="1:19" x14ac:dyDescent="0.25">
      <c r="A8710" s="8" t="s">
        <v>23</v>
      </c>
      <c r="B8710" s="9" t="s">
        <v>17</v>
      </c>
      <c r="C8710" s="10">
        <v>9.3293791754929138</v>
      </c>
      <c r="D8710">
        <f>COUNTIFS($A$2:A8710,A8710,$B$2:B8710,B8710,$C$2:C8710,C8710)</f>
        <v>2</v>
      </c>
      <c r="Q8710" s="8" t="s">
        <v>23</v>
      </c>
      <c r="R8710" s="9" t="s">
        <v>17</v>
      </c>
      <c r="S8710" s="10">
        <v>9.3293791754929138</v>
      </c>
    </row>
    <row r="8711" spans="1:19" x14ac:dyDescent="0.25">
      <c r="A8711" s="8" t="s">
        <v>22</v>
      </c>
      <c r="B8711" s="9" t="s">
        <v>16</v>
      </c>
      <c r="C8711" s="10">
        <v>9.2421441774491679</v>
      </c>
      <c r="D8711">
        <f>COUNTIFS($A$2:A8711,A8711,$B$2:B8711,B8711,$C$2:C8711,C8711)</f>
        <v>1</v>
      </c>
      <c r="Q8711" s="8" t="s">
        <v>22</v>
      </c>
      <c r="R8711" s="9" t="s">
        <v>16</v>
      </c>
      <c r="S8711" s="10">
        <v>9.2421441774491679</v>
      </c>
    </row>
    <row r="8712" spans="1:19" x14ac:dyDescent="0.25">
      <c r="A8712" s="8" t="s">
        <v>22</v>
      </c>
      <c r="B8712" s="9" t="s">
        <v>16</v>
      </c>
      <c r="C8712" s="10">
        <v>9.2421441774491679</v>
      </c>
      <c r="D8712">
        <f>COUNTIFS($A$2:A8712,A8712,$B$2:B8712,B8712,$C$2:C8712,C8712)</f>
        <v>2</v>
      </c>
      <c r="Q8712" s="8" t="s">
        <v>22</v>
      </c>
      <c r="R8712" s="9" t="s">
        <v>16</v>
      </c>
      <c r="S8712" s="10">
        <v>9.2421441774491679</v>
      </c>
    </row>
    <row r="8713" spans="1:19" x14ac:dyDescent="0.25">
      <c r="A8713" s="8" t="s">
        <v>22</v>
      </c>
      <c r="B8713" s="9" t="s">
        <v>17</v>
      </c>
      <c r="C8713" s="10">
        <v>9.2421441774491679</v>
      </c>
      <c r="D8713">
        <f>COUNTIFS($A$2:A8713,A8713,$B$2:B8713,B8713,$C$2:C8713,C8713)</f>
        <v>1</v>
      </c>
      <c r="Q8713" s="8" t="s">
        <v>22</v>
      </c>
      <c r="R8713" s="9" t="s">
        <v>17</v>
      </c>
      <c r="S8713" s="10">
        <v>9.2421441774491679</v>
      </c>
    </row>
    <row r="8714" spans="1:19" x14ac:dyDescent="0.25">
      <c r="A8714" s="8" t="s">
        <v>22</v>
      </c>
      <c r="B8714" s="9" t="s">
        <v>16</v>
      </c>
      <c r="C8714" s="10">
        <v>9.2421441774491679</v>
      </c>
      <c r="D8714">
        <f>COUNTIFS($A$2:A8714,A8714,$B$2:B8714,B8714,$C$2:C8714,C8714)</f>
        <v>3</v>
      </c>
      <c r="Q8714" s="8" t="s">
        <v>22</v>
      </c>
      <c r="R8714" s="9" t="s">
        <v>16</v>
      </c>
      <c r="S8714" s="10">
        <v>9.2421441774491679</v>
      </c>
    </row>
    <row r="8715" spans="1:19" x14ac:dyDescent="0.25">
      <c r="A8715" s="8" t="s">
        <v>22</v>
      </c>
      <c r="B8715" s="9" t="s">
        <v>17</v>
      </c>
      <c r="C8715" s="10">
        <v>9.2421441774491679</v>
      </c>
      <c r="D8715">
        <f>COUNTIFS($A$2:A8715,A8715,$B$2:B8715,B8715,$C$2:C8715,C8715)</f>
        <v>2</v>
      </c>
      <c r="Q8715" s="8" t="s">
        <v>22</v>
      </c>
      <c r="R8715" s="9" t="s">
        <v>17</v>
      </c>
      <c r="S8715" s="10">
        <v>9.2421441774491679</v>
      </c>
    </row>
    <row r="8716" spans="1:19" x14ac:dyDescent="0.25">
      <c r="A8716" s="8" t="s">
        <v>22</v>
      </c>
      <c r="B8716" s="9" t="s">
        <v>16</v>
      </c>
      <c r="C8716" s="10">
        <v>9.2421441774491679</v>
      </c>
      <c r="D8716">
        <f>COUNTIFS($A$2:A8716,A8716,$B$2:B8716,B8716,$C$2:C8716,C8716)</f>
        <v>4</v>
      </c>
      <c r="Q8716" s="8" t="s">
        <v>22</v>
      </c>
      <c r="R8716" s="9" t="s">
        <v>16</v>
      </c>
      <c r="S8716" s="10">
        <v>9.2421441774491679</v>
      </c>
    </row>
    <row r="8717" spans="1:19" x14ac:dyDescent="0.25">
      <c r="A8717" s="8" t="s">
        <v>22</v>
      </c>
      <c r="B8717" s="9" t="s">
        <v>16</v>
      </c>
      <c r="C8717" s="10">
        <v>9.2421441774491679</v>
      </c>
      <c r="D8717">
        <f>COUNTIFS($A$2:A8717,A8717,$B$2:B8717,B8717,$C$2:C8717,C8717)</f>
        <v>5</v>
      </c>
      <c r="Q8717" s="8" t="s">
        <v>22</v>
      </c>
      <c r="R8717" s="9" t="s">
        <v>16</v>
      </c>
      <c r="S8717" s="10">
        <v>9.2421441774491679</v>
      </c>
    </row>
    <row r="8718" spans="1:19" x14ac:dyDescent="0.25">
      <c r="A8718" s="8" t="s">
        <v>22</v>
      </c>
      <c r="B8718" s="9" t="s">
        <v>18</v>
      </c>
      <c r="C8718" s="10">
        <v>9.2421441774491679</v>
      </c>
      <c r="D8718">
        <f>COUNTIFS($A$2:A8718,A8718,$B$2:B8718,B8718,$C$2:C8718,C8718)</f>
        <v>1</v>
      </c>
      <c r="Q8718" s="8" t="s">
        <v>22</v>
      </c>
      <c r="R8718" s="9" t="s">
        <v>18</v>
      </c>
      <c r="S8718" s="10">
        <v>9.2421441774491679</v>
      </c>
    </row>
    <row r="8719" spans="1:19" x14ac:dyDescent="0.25">
      <c r="A8719" s="8" t="s">
        <v>22</v>
      </c>
      <c r="B8719" s="9" t="s">
        <v>17</v>
      </c>
      <c r="C8719" s="10">
        <v>9.2421441774491679</v>
      </c>
      <c r="D8719">
        <f>COUNTIFS($A$2:A8719,A8719,$B$2:B8719,B8719,$C$2:C8719,C8719)</f>
        <v>3</v>
      </c>
      <c r="Q8719" s="8" t="s">
        <v>22</v>
      </c>
      <c r="R8719" s="9" t="s">
        <v>17</v>
      </c>
      <c r="S8719" s="10">
        <v>9.2421441774491679</v>
      </c>
    </row>
    <row r="8720" spans="1:19" x14ac:dyDescent="0.25">
      <c r="A8720" s="8" t="s">
        <v>22</v>
      </c>
      <c r="B8720" s="9" t="s">
        <v>17</v>
      </c>
      <c r="C8720" s="10">
        <v>9.2421441774491679</v>
      </c>
      <c r="D8720">
        <f>COUNTIFS($A$2:A8720,A8720,$B$2:B8720,B8720,$C$2:C8720,C8720)</f>
        <v>4</v>
      </c>
      <c r="Q8720" s="8" t="s">
        <v>22</v>
      </c>
      <c r="R8720" s="9" t="s">
        <v>17</v>
      </c>
      <c r="S8720" s="10">
        <v>9.2421441774491679</v>
      </c>
    </row>
    <row r="8721" spans="1:19" x14ac:dyDescent="0.25">
      <c r="A8721" s="8" t="s">
        <v>22</v>
      </c>
      <c r="B8721" s="9" t="s">
        <v>16</v>
      </c>
      <c r="C8721" s="10">
        <v>9.2421441774491679</v>
      </c>
      <c r="D8721">
        <f>COUNTIFS($A$2:A8721,A8721,$B$2:B8721,B8721,$C$2:C8721,C8721)</f>
        <v>6</v>
      </c>
      <c r="Q8721" s="8" t="s">
        <v>22</v>
      </c>
      <c r="R8721" s="9" t="s">
        <v>16</v>
      </c>
      <c r="S8721" s="10">
        <v>9.2421441774491679</v>
      </c>
    </row>
    <row r="8722" spans="1:19" x14ac:dyDescent="0.25">
      <c r="A8722" s="8" t="s">
        <v>22</v>
      </c>
      <c r="B8722" s="9" t="s">
        <v>17</v>
      </c>
      <c r="C8722" s="10">
        <v>9.2421441774491679</v>
      </c>
      <c r="D8722">
        <f>COUNTIFS($A$2:A8722,A8722,$B$2:B8722,B8722,$C$2:C8722,C8722)</f>
        <v>5</v>
      </c>
      <c r="Q8722" s="8" t="s">
        <v>22</v>
      </c>
      <c r="R8722" s="9" t="s">
        <v>17</v>
      </c>
      <c r="S8722" s="10">
        <v>9.2421441774491679</v>
      </c>
    </row>
    <row r="8723" spans="1:19" x14ac:dyDescent="0.25">
      <c r="A8723" s="8" t="s">
        <v>15</v>
      </c>
      <c r="B8723" s="9" t="s">
        <v>16</v>
      </c>
      <c r="C8723" s="10">
        <v>9.1585994669695125</v>
      </c>
      <c r="D8723">
        <f>COUNTIFS($A$2:A8723,A8723,$B$2:B8723,B8723,$C$2:C8723,C8723)</f>
        <v>1</v>
      </c>
      <c r="Q8723" s="8" t="s">
        <v>15</v>
      </c>
      <c r="R8723" s="9" t="s">
        <v>16</v>
      </c>
      <c r="S8723" s="10">
        <v>9.1585994669695125</v>
      </c>
    </row>
    <row r="8724" spans="1:19" x14ac:dyDescent="0.25">
      <c r="A8724" s="8" t="s">
        <v>15</v>
      </c>
      <c r="B8724" s="9" t="s">
        <v>16</v>
      </c>
      <c r="C8724" s="10">
        <v>9.1585994669695125</v>
      </c>
      <c r="D8724">
        <f>COUNTIFS($A$2:A8724,A8724,$B$2:B8724,B8724,$C$2:C8724,C8724)</f>
        <v>2</v>
      </c>
      <c r="Q8724" s="8" t="s">
        <v>15</v>
      </c>
      <c r="R8724" s="9" t="s">
        <v>16</v>
      </c>
      <c r="S8724" s="10">
        <v>9.1585994669695125</v>
      </c>
    </row>
    <row r="8725" spans="1:19" x14ac:dyDescent="0.25">
      <c r="A8725" s="8" t="s">
        <v>15</v>
      </c>
      <c r="B8725" s="9" t="s">
        <v>16</v>
      </c>
      <c r="C8725" s="10">
        <v>9.1585994669695125</v>
      </c>
      <c r="D8725">
        <f>COUNTIFS($A$2:A8725,A8725,$B$2:B8725,B8725,$C$2:C8725,C8725)</f>
        <v>3</v>
      </c>
      <c r="Q8725" s="8" t="s">
        <v>15</v>
      </c>
      <c r="R8725" s="9" t="s">
        <v>16</v>
      </c>
      <c r="S8725" s="10">
        <v>9.1585994669695125</v>
      </c>
    </row>
    <row r="8726" spans="1:19" x14ac:dyDescent="0.25">
      <c r="A8726" s="8" t="s">
        <v>15</v>
      </c>
      <c r="B8726" s="9" t="s">
        <v>17</v>
      </c>
      <c r="C8726" s="10">
        <v>9.1585994669695125</v>
      </c>
      <c r="D8726">
        <f>COUNTIFS($A$2:A8726,A8726,$B$2:B8726,B8726,$C$2:C8726,C8726)</f>
        <v>1</v>
      </c>
      <c r="Q8726" s="8" t="s">
        <v>15</v>
      </c>
      <c r="R8726" s="9" t="s">
        <v>17</v>
      </c>
      <c r="S8726" s="10">
        <v>9.1585994669695125</v>
      </c>
    </row>
    <row r="8727" spans="1:19" x14ac:dyDescent="0.25">
      <c r="A8727" s="8" t="s">
        <v>15</v>
      </c>
      <c r="B8727" s="9" t="s">
        <v>16</v>
      </c>
      <c r="C8727" s="10">
        <v>9.1585994669695125</v>
      </c>
      <c r="D8727">
        <f>COUNTIFS($A$2:A8727,A8727,$B$2:B8727,B8727,$C$2:C8727,C8727)</f>
        <v>4</v>
      </c>
      <c r="Q8727" s="8" t="s">
        <v>15</v>
      </c>
      <c r="R8727" s="9" t="s">
        <v>16</v>
      </c>
      <c r="S8727" s="10">
        <v>9.1585994669695125</v>
      </c>
    </row>
    <row r="8728" spans="1:19" x14ac:dyDescent="0.25">
      <c r="A8728" s="8" t="s">
        <v>15</v>
      </c>
      <c r="B8728" s="9" t="s">
        <v>16</v>
      </c>
      <c r="C8728" s="10">
        <v>9.1585994669695125</v>
      </c>
      <c r="D8728">
        <f>COUNTIFS($A$2:A8728,A8728,$B$2:B8728,B8728,$C$2:C8728,C8728)</f>
        <v>5</v>
      </c>
      <c r="Q8728" s="8" t="s">
        <v>15</v>
      </c>
      <c r="R8728" s="9" t="s">
        <v>16</v>
      </c>
      <c r="S8728" s="10">
        <v>9.1585994669695125</v>
      </c>
    </row>
    <row r="8729" spans="1:19" x14ac:dyDescent="0.25">
      <c r="A8729" s="8" t="s">
        <v>15</v>
      </c>
      <c r="B8729" s="9" t="s">
        <v>16</v>
      </c>
      <c r="C8729" s="10">
        <v>9.1585994669695125</v>
      </c>
      <c r="D8729">
        <f>COUNTIFS($A$2:A8729,A8729,$B$2:B8729,B8729,$C$2:C8729,C8729)</f>
        <v>6</v>
      </c>
      <c r="Q8729" s="8" t="s">
        <v>15</v>
      </c>
      <c r="R8729" s="9" t="s">
        <v>16</v>
      </c>
      <c r="S8729" s="10">
        <v>9.1585994669695125</v>
      </c>
    </row>
    <row r="8730" spans="1:19" x14ac:dyDescent="0.25">
      <c r="A8730" s="8" t="s">
        <v>15</v>
      </c>
      <c r="B8730" s="9" t="s">
        <v>16</v>
      </c>
      <c r="C8730" s="10">
        <v>9.1585994669695125</v>
      </c>
      <c r="D8730">
        <f>COUNTIFS($A$2:A8730,A8730,$B$2:B8730,B8730,$C$2:C8730,C8730)</f>
        <v>7</v>
      </c>
      <c r="Q8730" s="8" t="s">
        <v>15</v>
      </c>
      <c r="R8730" s="9" t="s">
        <v>16</v>
      </c>
      <c r="S8730" s="10">
        <v>9.1585994669695125</v>
      </c>
    </row>
    <row r="8731" spans="1:19" x14ac:dyDescent="0.25">
      <c r="A8731" s="8" t="s">
        <v>22</v>
      </c>
      <c r="B8731" s="9" t="s">
        <v>16</v>
      </c>
      <c r="C8731" s="10">
        <v>9.1455360220613588</v>
      </c>
      <c r="D8731">
        <f>COUNTIFS($A$2:A8731,A8731,$B$2:B8731,B8731,$C$2:C8731,C8731)</f>
        <v>1</v>
      </c>
      <c r="Q8731" s="8" t="s">
        <v>22</v>
      </c>
      <c r="R8731" s="9" t="s">
        <v>16</v>
      </c>
      <c r="S8731" s="10">
        <v>9.1455360220613588</v>
      </c>
    </row>
    <row r="8732" spans="1:19" x14ac:dyDescent="0.25">
      <c r="A8732" s="8" t="s">
        <v>22</v>
      </c>
      <c r="B8732" s="9" t="s">
        <v>17</v>
      </c>
      <c r="C8732" s="10">
        <v>9.0593963999845819</v>
      </c>
      <c r="D8732">
        <f>COUNTIFS($A$2:A8732,A8732,$B$2:B8732,B8732,$C$2:C8732,C8732)</f>
        <v>1</v>
      </c>
      <c r="Q8732" s="8" t="s">
        <v>22</v>
      </c>
      <c r="R8732" s="9" t="s">
        <v>17</v>
      </c>
      <c r="S8732" s="10">
        <v>9.0593963999845819</v>
      </c>
    </row>
    <row r="8733" spans="1:19" x14ac:dyDescent="0.25">
      <c r="A8733" s="8" t="s">
        <v>22</v>
      </c>
      <c r="B8733" s="9" t="s">
        <v>17</v>
      </c>
      <c r="C8733" s="10">
        <v>9.0593963999845819</v>
      </c>
      <c r="D8733">
        <f>COUNTIFS($A$2:A8733,A8733,$B$2:B8733,B8733,$C$2:C8733,C8733)</f>
        <v>2</v>
      </c>
      <c r="Q8733" s="8" t="s">
        <v>22</v>
      </c>
      <c r="R8733" s="9" t="s">
        <v>17</v>
      </c>
      <c r="S8733" s="10">
        <v>9.0593963999845819</v>
      </c>
    </row>
    <row r="8734" spans="1:19" x14ac:dyDescent="0.25">
      <c r="A8734" s="8" t="s">
        <v>22</v>
      </c>
      <c r="B8734" s="9" t="s">
        <v>17</v>
      </c>
      <c r="C8734" s="10">
        <v>9.0264941466420208</v>
      </c>
      <c r="D8734">
        <f>COUNTIFS($A$2:A8734,A8734,$B$2:B8734,B8734,$C$2:C8734,C8734)</f>
        <v>1</v>
      </c>
      <c r="Q8734" s="8" t="s">
        <v>22</v>
      </c>
      <c r="R8734" s="9" t="s">
        <v>17</v>
      </c>
      <c r="S8734" s="10">
        <v>9.0264941466420208</v>
      </c>
    </row>
    <row r="8735" spans="1:19" x14ac:dyDescent="0.25">
      <c r="A8735" s="8" t="s">
        <v>22</v>
      </c>
      <c r="B8735" s="9" t="s">
        <v>17</v>
      </c>
      <c r="C8735" s="10">
        <v>9.0264941466420208</v>
      </c>
      <c r="D8735">
        <f>COUNTIFS($A$2:A8735,A8735,$B$2:B8735,B8735,$C$2:C8735,C8735)</f>
        <v>2</v>
      </c>
      <c r="Q8735" s="8" t="s">
        <v>22</v>
      </c>
      <c r="R8735" s="9" t="s">
        <v>17</v>
      </c>
      <c r="S8735" s="10">
        <v>9.0264941466420208</v>
      </c>
    </row>
    <row r="8736" spans="1:19" x14ac:dyDescent="0.25">
      <c r="A8736" s="8" t="s">
        <v>21</v>
      </c>
      <c r="B8736" s="9" t="s">
        <v>17</v>
      </c>
      <c r="C8736" s="10">
        <v>9.0200617283950617</v>
      </c>
      <c r="D8736">
        <f>COUNTIFS($A$2:A8736,A8736,$B$2:B8736,B8736,$C$2:C8736,C8736)</f>
        <v>1</v>
      </c>
      <c r="Q8736" s="8" t="s">
        <v>21</v>
      </c>
      <c r="R8736" s="9" t="s">
        <v>17</v>
      </c>
      <c r="S8736" s="10">
        <v>9.0200617283950617</v>
      </c>
    </row>
    <row r="8737" spans="1:19" x14ac:dyDescent="0.25">
      <c r="A8737" s="8" t="s">
        <v>23</v>
      </c>
      <c r="B8737" s="9" t="s">
        <v>16</v>
      </c>
      <c r="C8737" s="10">
        <v>9</v>
      </c>
      <c r="D8737">
        <f>COUNTIFS($A$2:A8737,A8737,$B$2:B8737,B8737,$C$2:C8737,C8737)</f>
        <v>1</v>
      </c>
      <c r="Q8737" s="8" t="s">
        <v>23</v>
      </c>
      <c r="R8737" s="9" t="s">
        <v>16</v>
      </c>
      <c r="S8737" s="10">
        <v>9</v>
      </c>
    </row>
    <row r="8738" spans="1:19" x14ac:dyDescent="0.25">
      <c r="A8738" s="8" t="s">
        <v>23</v>
      </c>
      <c r="B8738" s="9" t="s">
        <v>18</v>
      </c>
      <c r="C8738" s="10">
        <v>8.994622779859867</v>
      </c>
      <c r="D8738">
        <f>COUNTIFS($A$2:A8738,A8738,$B$2:B8738,B8738,$C$2:C8738,C8738)</f>
        <v>1</v>
      </c>
      <c r="Q8738" s="8" t="s">
        <v>23</v>
      </c>
      <c r="R8738" s="9" t="s">
        <v>18</v>
      </c>
      <c r="S8738" s="10">
        <v>8.994622779859867</v>
      </c>
    </row>
    <row r="8739" spans="1:19" x14ac:dyDescent="0.25">
      <c r="A8739" s="8" t="s">
        <v>22</v>
      </c>
      <c r="B8739" s="9" t="s">
        <v>17</v>
      </c>
      <c r="C8739" s="10">
        <v>8.993614533681086</v>
      </c>
      <c r="D8739">
        <f>COUNTIFS($A$2:A8739,A8739,$B$2:B8739,B8739,$C$2:C8739,C8739)</f>
        <v>1</v>
      </c>
      <c r="Q8739" s="8" t="s">
        <v>22</v>
      </c>
      <c r="R8739" s="9" t="s">
        <v>17</v>
      </c>
      <c r="S8739" s="10">
        <v>8.993614533681086</v>
      </c>
    </row>
    <row r="8740" spans="1:19" x14ac:dyDescent="0.25">
      <c r="A8740" s="8" t="s">
        <v>22</v>
      </c>
      <c r="B8740" s="9" t="s">
        <v>16</v>
      </c>
      <c r="C8740" s="10">
        <v>8.993614533681086</v>
      </c>
      <c r="D8740">
        <f>COUNTIFS($A$2:A8740,A8740,$B$2:B8740,B8740,$C$2:C8740,C8740)</f>
        <v>1</v>
      </c>
      <c r="Q8740" s="8" t="s">
        <v>22</v>
      </c>
      <c r="R8740" s="9" t="s">
        <v>16</v>
      </c>
      <c r="S8740" s="10">
        <v>8.993614533681086</v>
      </c>
    </row>
    <row r="8741" spans="1:19" x14ac:dyDescent="0.25">
      <c r="A8741" s="8" t="s">
        <v>22</v>
      </c>
      <c r="B8741" s="9" t="s">
        <v>17</v>
      </c>
      <c r="C8741" s="10">
        <v>8.993614533681086</v>
      </c>
      <c r="D8741">
        <f>COUNTIFS($A$2:A8741,A8741,$B$2:B8741,B8741,$C$2:C8741,C8741)</f>
        <v>2</v>
      </c>
      <c r="Q8741" s="8" t="s">
        <v>22</v>
      </c>
      <c r="R8741" s="9" t="s">
        <v>17</v>
      </c>
      <c r="S8741" s="10">
        <v>8.993614533681086</v>
      </c>
    </row>
    <row r="8742" spans="1:19" x14ac:dyDescent="0.25">
      <c r="A8742" s="8" t="s">
        <v>21</v>
      </c>
      <c r="B8742" s="9" t="s">
        <v>18</v>
      </c>
      <c r="C8742" s="10">
        <v>8.9285714285714288</v>
      </c>
      <c r="D8742">
        <f>COUNTIFS($A$2:A8742,A8742,$B$2:B8742,B8742,$C$2:C8742,C8742)</f>
        <v>1</v>
      </c>
      <c r="Q8742" s="8" t="s">
        <v>21</v>
      </c>
      <c r="R8742" s="9" t="s">
        <v>18</v>
      </c>
      <c r="S8742" s="10">
        <v>8.9285714285714288</v>
      </c>
    </row>
    <row r="8743" spans="1:19" x14ac:dyDescent="0.25">
      <c r="A8743" s="8" t="s">
        <v>21</v>
      </c>
      <c r="B8743" s="9" t="s">
        <v>18</v>
      </c>
      <c r="C8743" s="10">
        <v>8.9285714285714288</v>
      </c>
      <c r="D8743">
        <f>COUNTIFS($A$2:A8743,A8743,$B$2:B8743,B8743,$C$2:C8743,C8743)</f>
        <v>2</v>
      </c>
      <c r="Q8743" s="8" t="s">
        <v>21</v>
      </c>
      <c r="R8743" s="9" t="s">
        <v>18</v>
      </c>
      <c r="S8743" s="10">
        <v>8.9285714285714288</v>
      </c>
    </row>
    <row r="8744" spans="1:19" x14ac:dyDescent="0.25">
      <c r="A8744" s="8" t="s">
        <v>21</v>
      </c>
      <c r="B8744" s="9" t="s">
        <v>18</v>
      </c>
      <c r="C8744" s="10">
        <v>8.9285714285714288</v>
      </c>
      <c r="D8744">
        <f>COUNTIFS($A$2:A8744,A8744,$B$2:B8744,B8744,$C$2:C8744,C8744)</f>
        <v>3</v>
      </c>
      <c r="Q8744" s="8" t="s">
        <v>21</v>
      </c>
      <c r="R8744" s="9" t="s">
        <v>18</v>
      </c>
      <c r="S8744" s="10">
        <v>8.9285714285714288</v>
      </c>
    </row>
    <row r="8745" spans="1:19" x14ac:dyDescent="0.25">
      <c r="A8745" s="8" t="s">
        <v>23</v>
      </c>
      <c r="B8745" s="9" t="s">
        <v>16</v>
      </c>
      <c r="C8745" s="10">
        <v>8.8453641844549455</v>
      </c>
      <c r="D8745">
        <f>COUNTIFS($A$2:A8745,A8745,$B$2:B8745,B8745,$C$2:C8745,C8745)</f>
        <v>1</v>
      </c>
      <c r="Q8745" s="8" t="s">
        <v>23</v>
      </c>
      <c r="R8745" s="9" t="s">
        <v>16</v>
      </c>
      <c r="S8745" s="10">
        <v>8.8453641844549455</v>
      </c>
    </row>
    <row r="8746" spans="1:19" x14ac:dyDescent="0.25">
      <c r="A8746" s="8" t="s">
        <v>21</v>
      </c>
      <c r="B8746" s="9" t="s">
        <v>18</v>
      </c>
      <c r="C8746" s="10">
        <v>8.8183421516754841</v>
      </c>
      <c r="D8746">
        <f>COUNTIFS($A$2:A8746,A8746,$B$2:B8746,B8746,$C$2:C8746,C8746)</f>
        <v>1</v>
      </c>
      <c r="Q8746" s="8" t="s">
        <v>21</v>
      </c>
      <c r="R8746" s="9" t="s">
        <v>18</v>
      </c>
      <c r="S8746" s="10">
        <v>8.8183421516754841</v>
      </c>
    </row>
    <row r="8747" spans="1:19" x14ac:dyDescent="0.25">
      <c r="A8747" s="8" t="s">
        <v>21</v>
      </c>
      <c r="B8747" s="9" t="s">
        <v>18</v>
      </c>
      <c r="C8747" s="10">
        <v>8.8183421516754841</v>
      </c>
      <c r="D8747">
        <f>COUNTIFS($A$2:A8747,A8747,$B$2:B8747,B8747,$C$2:C8747,C8747)</f>
        <v>2</v>
      </c>
      <c r="Q8747" s="8" t="s">
        <v>21</v>
      </c>
      <c r="R8747" s="9" t="s">
        <v>18</v>
      </c>
      <c r="S8747" s="10">
        <v>8.8183421516754841</v>
      </c>
    </row>
    <row r="8748" spans="1:19" x14ac:dyDescent="0.25">
      <c r="A8748" s="8" t="s">
        <v>21</v>
      </c>
      <c r="B8748" s="9" t="s">
        <v>17</v>
      </c>
      <c r="C8748" s="10">
        <v>8.8183421516754841</v>
      </c>
      <c r="D8748">
        <f>COUNTIFS($A$2:A8748,A8748,$B$2:B8748,B8748,$C$2:C8748,C8748)</f>
        <v>1</v>
      </c>
      <c r="Q8748" s="8" t="s">
        <v>21</v>
      </c>
      <c r="R8748" s="9" t="s">
        <v>17</v>
      </c>
      <c r="S8748" s="10">
        <v>8.8183421516754841</v>
      </c>
    </row>
    <row r="8749" spans="1:19" x14ac:dyDescent="0.25">
      <c r="A8749" s="8" t="s">
        <v>21</v>
      </c>
      <c r="B8749" s="9" t="s">
        <v>17</v>
      </c>
      <c r="C8749" s="10">
        <v>8.8183421516754841</v>
      </c>
      <c r="D8749">
        <f>COUNTIFS($A$2:A8749,A8749,$B$2:B8749,B8749,$C$2:C8749,C8749)</f>
        <v>2</v>
      </c>
      <c r="Q8749" s="8" t="s">
        <v>21</v>
      </c>
      <c r="R8749" s="9" t="s">
        <v>17</v>
      </c>
      <c r="S8749" s="10">
        <v>8.8183421516754841</v>
      </c>
    </row>
    <row r="8750" spans="1:19" x14ac:dyDescent="0.25">
      <c r="A8750" s="8" t="s">
        <v>21</v>
      </c>
      <c r="B8750" s="9" t="s">
        <v>18</v>
      </c>
      <c r="C8750" s="10">
        <v>8.8183421516754841</v>
      </c>
      <c r="D8750">
        <f>COUNTIFS($A$2:A8750,A8750,$B$2:B8750,B8750,$C$2:C8750,C8750)</f>
        <v>3</v>
      </c>
      <c r="Q8750" s="8" t="s">
        <v>21</v>
      </c>
      <c r="R8750" s="9" t="s">
        <v>18</v>
      </c>
      <c r="S8750" s="10">
        <v>8.8183421516754841</v>
      </c>
    </row>
    <row r="8751" spans="1:19" x14ac:dyDescent="0.25">
      <c r="A8751" s="8" t="s">
        <v>21</v>
      </c>
      <c r="B8751" s="9" t="s">
        <v>17</v>
      </c>
      <c r="C8751" s="10">
        <v>8.8183421516754841</v>
      </c>
      <c r="D8751">
        <f>COUNTIFS($A$2:A8751,A8751,$B$2:B8751,B8751,$C$2:C8751,C8751)</f>
        <v>3</v>
      </c>
      <c r="Q8751" s="8" t="s">
        <v>21</v>
      </c>
      <c r="R8751" s="9" t="s">
        <v>17</v>
      </c>
      <c r="S8751" s="10">
        <v>8.8183421516754841</v>
      </c>
    </row>
    <row r="8752" spans="1:19" x14ac:dyDescent="0.25">
      <c r="A8752" s="8" t="s">
        <v>22</v>
      </c>
      <c r="B8752" s="9" t="s">
        <v>17</v>
      </c>
      <c r="C8752" s="10">
        <v>8.617718028266113</v>
      </c>
      <c r="D8752">
        <f>COUNTIFS($A$2:A8752,A8752,$B$2:B8752,B8752,$C$2:C8752,C8752)</f>
        <v>1</v>
      </c>
      <c r="Q8752" s="8" t="s">
        <v>22</v>
      </c>
      <c r="R8752" s="9" t="s">
        <v>17</v>
      </c>
      <c r="S8752" s="10">
        <v>8.617718028266113</v>
      </c>
    </row>
    <row r="8753" spans="1:19" x14ac:dyDescent="0.25">
      <c r="A8753" s="8" t="s">
        <v>22</v>
      </c>
      <c r="B8753" s="9" t="s">
        <v>17</v>
      </c>
      <c r="C8753" s="10">
        <v>8.617718028266113</v>
      </c>
      <c r="D8753">
        <f>COUNTIFS($A$2:A8753,A8753,$B$2:B8753,B8753,$C$2:C8753,C8753)</f>
        <v>2</v>
      </c>
      <c r="Q8753" s="8" t="s">
        <v>22</v>
      </c>
      <c r="R8753" s="9" t="s">
        <v>17</v>
      </c>
      <c r="S8753" s="10">
        <v>8.617718028266113</v>
      </c>
    </row>
    <row r="8754" spans="1:19" x14ac:dyDescent="0.25">
      <c r="A8754" s="8" t="s">
        <v>22</v>
      </c>
      <c r="B8754" s="9" t="s">
        <v>16</v>
      </c>
      <c r="C8754" s="10">
        <v>8.617718028266113</v>
      </c>
      <c r="D8754">
        <f>COUNTIFS($A$2:A8754,A8754,$B$2:B8754,B8754,$C$2:C8754,C8754)</f>
        <v>1</v>
      </c>
      <c r="Q8754" s="8" t="s">
        <v>22</v>
      </c>
      <c r="R8754" s="9" t="s">
        <v>16</v>
      </c>
      <c r="S8754" s="10">
        <v>8.617718028266113</v>
      </c>
    </row>
    <row r="8755" spans="1:19" x14ac:dyDescent="0.25">
      <c r="A8755" s="8" t="s">
        <v>22</v>
      </c>
      <c r="B8755" s="9" t="s">
        <v>16</v>
      </c>
      <c r="C8755" s="10">
        <v>8.617718028266113</v>
      </c>
      <c r="D8755">
        <f>COUNTIFS($A$2:A8755,A8755,$B$2:B8755,B8755,$C$2:C8755,C8755)</f>
        <v>2</v>
      </c>
      <c r="Q8755" s="8" t="s">
        <v>22</v>
      </c>
      <c r="R8755" s="9" t="s">
        <v>16</v>
      </c>
      <c r="S8755" s="10">
        <v>8.617718028266113</v>
      </c>
    </row>
    <row r="8756" spans="1:19" x14ac:dyDescent="0.25">
      <c r="A8756" s="8" t="s">
        <v>22</v>
      </c>
      <c r="B8756" s="9" t="s">
        <v>16</v>
      </c>
      <c r="C8756" s="10">
        <v>8.617718028266113</v>
      </c>
      <c r="D8756">
        <f>COUNTIFS($A$2:A8756,A8756,$B$2:B8756,B8756,$C$2:C8756,C8756)</f>
        <v>3</v>
      </c>
      <c r="Q8756" s="8" t="s">
        <v>22</v>
      </c>
      <c r="R8756" s="9" t="s">
        <v>16</v>
      </c>
      <c r="S8756" s="10">
        <v>8.617718028266113</v>
      </c>
    </row>
    <row r="8757" spans="1:19" x14ac:dyDescent="0.25">
      <c r="A8757" s="8" t="s">
        <v>22</v>
      </c>
      <c r="B8757" s="9" t="s">
        <v>16</v>
      </c>
      <c r="C8757" s="10">
        <v>8.617718028266113</v>
      </c>
      <c r="D8757">
        <f>COUNTIFS($A$2:A8757,A8757,$B$2:B8757,B8757,$C$2:C8757,C8757)</f>
        <v>4</v>
      </c>
      <c r="Q8757" s="8" t="s">
        <v>22</v>
      </c>
      <c r="R8757" s="9" t="s">
        <v>16</v>
      </c>
      <c r="S8757" s="10">
        <v>8.617718028266113</v>
      </c>
    </row>
    <row r="8758" spans="1:19" x14ac:dyDescent="0.25">
      <c r="A8758" s="8" t="s">
        <v>22</v>
      </c>
      <c r="B8758" s="9" t="s">
        <v>16</v>
      </c>
      <c r="C8758" s="10">
        <v>8.617718028266113</v>
      </c>
      <c r="D8758">
        <f>COUNTIFS($A$2:A8758,A8758,$B$2:B8758,B8758,$C$2:C8758,C8758)</f>
        <v>5</v>
      </c>
      <c r="Q8758" s="8" t="s">
        <v>22</v>
      </c>
      <c r="R8758" s="9" t="s">
        <v>16</v>
      </c>
      <c r="S8758" s="10">
        <v>8.617718028266113</v>
      </c>
    </row>
    <row r="8759" spans="1:19" x14ac:dyDescent="0.25">
      <c r="A8759" s="8" t="s">
        <v>22</v>
      </c>
      <c r="B8759" s="9" t="s">
        <v>16</v>
      </c>
      <c r="C8759" s="10">
        <v>8.617718028266113</v>
      </c>
      <c r="D8759">
        <f>COUNTIFS($A$2:A8759,A8759,$B$2:B8759,B8759,$C$2:C8759,C8759)</f>
        <v>6</v>
      </c>
      <c r="Q8759" s="8" t="s">
        <v>22</v>
      </c>
      <c r="R8759" s="9" t="s">
        <v>16</v>
      </c>
      <c r="S8759" s="10">
        <v>8.617718028266113</v>
      </c>
    </row>
    <row r="8760" spans="1:19" x14ac:dyDescent="0.25">
      <c r="A8760" s="8" t="s">
        <v>22</v>
      </c>
      <c r="B8760" s="9" t="s">
        <v>17</v>
      </c>
      <c r="C8760" s="10">
        <v>8.617718028266113</v>
      </c>
      <c r="D8760">
        <f>COUNTIFS($A$2:A8760,A8760,$B$2:B8760,B8760,$C$2:C8760,C8760)</f>
        <v>3</v>
      </c>
      <c r="Q8760" s="8" t="s">
        <v>22</v>
      </c>
      <c r="R8760" s="9" t="s">
        <v>17</v>
      </c>
      <c r="S8760" s="10">
        <v>8.617718028266113</v>
      </c>
    </row>
    <row r="8761" spans="1:19" x14ac:dyDescent="0.25">
      <c r="A8761" s="8" t="s">
        <v>22</v>
      </c>
      <c r="B8761" s="9" t="s">
        <v>16</v>
      </c>
      <c r="C8761" s="10">
        <v>8.617718028266113</v>
      </c>
      <c r="D8761">
        <f>COUNTIFS($A$2:A8761,A8761,$B$2:B8761,B8761,$C$2:C8761,C8761)</f>
        <v>7</v>
      </c>
      <c r="Q8761" s="8" t="s">
        <v>22</v>
      </c>
      <c r="R8761" s="9" t="s">
        <v>16</v>
      </c>
      <c r="S8761" s="10">
        <v>8.617718028266113</v>
      </c>
    </row>
    <row r="8762" spans="1:19" x14ac:dyDescent="0.25">
      <c r="A8762" s="8" t="s">
        <v>22</v>
      </c>
      <c r="B8762" s="9" t="s">
        <v>17</v>
      </c>
      <c r="C8762" s="10">
        <v>8.617718028266113</v>
      </c>
      <c r="D8762">
        <f>COUNTIFS($A$2:A8762,A8762,$B$2:B8762,B8762,$C$2:C8762,C8762)</f>
        <v>4</v>
      </c>
      <c r="Q8762" s="8" t="s">
        <v>22</v>
      </c>
      <c r="R8762" s="9" t="s">
        <v>17</v>
      </c>
      <c r="S8762" s="10">
        <v>8.617718028266113</v>
      </c>
    </row>
    <row r="8763" spans="1:19" x14ac:dyDescent="0.25">
      <c r="A8763" s="8" t="s">
        <v>22</v>
      </c>
      <c r="B8763" s="9" t="s">
        <v>18</v>
      </c>
      <c r="C8763" s="10">
        <v>8.617718028266113</v>
      </c>
      <c r="D8763">
        <f>COUNTIFS($A$2:A8763,A8763,$B$2:B8763,B8763,$C$2:C8763,C8763)</f>
        <v>1</v>
      </c>
      <c r="Q8763" s="8" t="s">
        <v>22</v>
      </c>
      <c r="R8763" s="9" t="s">
        <v>18</v>
      </c>
      <c r="S8763" s="10">
        <v>8.617718028266113</v>
      </c>
    </row>
    <row r="8764" spans="1:19" x14ac:dyDescent="0.25">
      <c r="A8764" s="8" t="s">
        <v>21</v>
      </c>
      <c r="B8764" s="9" t="s">
        <v>17</v>
      </c>
      <c r="C8764" s="10">
        <v>8.5978835978835981</v>
      </c>
      <c r="D8764">
        <f>COUNTIFS($A$2:A8764,A8764,$B$2:B8764,B8764,$C$2:C8764,C8764)</f>
        <v>1</v>
      </c>
      <c r="Q8764" s="8" t="s">
        <v>21</v>
      </c>
      <c r="R8764" s="9" t="s">
        <v>17</v>
      </c>
      <c r="S8764" s="10">
        <v>8.5978835978835981</v>
      </c>
    </row>
    <row r="8765" spans="1:19" x14ac:dyDescent="0.25">
      <c r="A8765" s="8" t="s">
        <v>23</v>
      </c>
      <c r="B8765" s="9" t="s">
        <v>18</v>
      </c>
      <c r="C8765" s="10">
        <v>8.5057845853022656</v>
      </c>
      <c r="D8765">
        <f>COUNTIFS($A$2:A8765,A8765,$B$2:B8765,B8765,$C$2:C8765,C8765)</f>
        <v>1</v>
      </c>
      <c r="Q8765" s="8" t="s">
        <v>23</v>
      </c>
      <c r="R8765" s="9" t="s">
        <v>18</v>
      </c>
      <c r="S8765" s="10">
        <v>8.5057845853022656</v>
      </c>
    </row>
    <row r="8766" spans="1:19" x14ac:dyDescent="0.25">
      <c r="A8766" s="8" t="s">
        <v>23</v>
      </c>
      <c r="B8766" s="9" t="s">
        <v>18</v>
      </c>
      <c r="C8766" s="10">
        <v>8.5057845853022656</v>
      </c>
      <c r="D8766">
        <f>COUNTIFS($A$2:A8766,A8766,$B$2:B8766,B8766,$C$2:C8766,C8766)</f>
        <v>2</v>
      </c>
      <c r="Q8766" s="8" t="s">
        <v>23</v>
      </c>
      <c r="R8766" s="9" t="s">
        <v>18</v>
      </c>
      <c r="S8766" s="10">
        <v>8.5057845853022656</v>
      </c>
    </row>
    <row r="8767" spans="1:19" x14ac:dyDescent="0.25">
      <c r="A8767" s="8" t="s">
        <v>23</v>
      </c>
      <c r="B8767" s="9" t="s">
        <v>16</v>
      </c>
      <c r="C8767" s="10">
        <v>8.5</v>
      </c>
      <c r="D8767">
        <f>COUNTIFS($A$2:A8767,A8767,$B$2:B8767,B8767,$C$2:C8767,C8767)</f>
        <v>1</v>
      </c>
      <c r="Q8767" s="8" t="s">
        <v>23</v>
      </c>
      <c r="R8767" s="9" t="s">
        <v>16</v>
      </c>
      <c r="S8767" s="10">
        <v>8.5</v>
      </c>
    </row>
    <row r="8768" spans="1:19" x14ac:dyDescent="0.25">
      <c r="A8768" s="8" t="s">
        <v>22</v>
      </c>
      <c r="B8768" s="9" t="s">
        <v>16</v>
      </c>
      <c r="C8768" s="10">
        <v>8.4796937031850241</v>
      </c>
      <c r="D8768">
        <f>COUNTIFS($A$2:A8768,A8768,$B$2:B8768,B8768,$C$2:C8768,C8768)</f>
        <v>1</v>
      </c>
      <c r="Q8768" s="8" t="s">
        <v>22</v>
      </c>
      <c r="R8768" s="9" t="s">
        <v>16</v>
      </c>
      <c r="S8768" s="10">
        <v>8.4796937031850241</v>
      </c>
    </row>
    <row r="8769" spans="1:19" x14ac:dyDescent="0.25">
      <c r="A8769" s="8" t="s">
        <v>24</v>
      </c>
      <c r="B8769" s="9" t="s">
        <v>17</v>
      </c>
      <c r="C8769" s="10">
        <v>8.4718839351900872</v>
      </c>
      <c r="D8769">
        <f>COUNTIFS($A$2:A8769,A8769,$B$2:B8769,B8769,$C$2:C8769,C8769)</f>
        <v>1</v>
      </c>
      <c r="Q8769" s="8" t="s">
        <v>24</v>
      </c>
      <c r="R8769" s="9" t="s">
        <v>17</v>
      </c>
      <c r="S8769" s="10">
        <v>8.4718839351900872</v>
      </c>
    </row>
    <row r="8770" spans="1:19" x14ac:dyDescent="0.25">
      <c r="A8770" s="8" t="s">
        <v>24</v>
      </c>
      <c r="B8770" s="9" t="s">
        <v>17</v>
      </c>
      <c r="C8770" s="10">
        <v>8.4718839351900872</v>
      </c>
      <c r="D8770">
        <f>COUNTIFS($A$2:A8770,A8770,$B$2:B8770,B8770,$C$2:C8770,C8770)</f>
        <v>2</v>
      </c>
      <c r="Q8770" s="8" t="s">
        <v>24</v>
      </c>
      <c r="R8770" s="9" t="s">
        <v>17</v>
      </c>
      <c r="S8770" s="10">
        <v>8.4718839351900872</v>
      </c>
    </row>
    <row r="8771" spans="1:19" x14ac:dyDescent="0.25">
      <c r="A8771" s="8" t="s">
        <v>24</v>
      </c>
      <c r="B8771" s="9" t="s">
        <v>18</v>
      </c>
      <c r="C8771" s="10">
        <v>8.4718839351900872</v>
      </c>
      <c r="D8771">
        <f>COUNTIFS($A$2:A8771,A8771,$B$2:B8771,B8771,$C$2:C8771,C8771)</f>
        <v>1</v>
      </c>
      <c r="Q8771" s="8" t="s">
        <v>24</v>
      </c>
      <c r="R8771" s="9" t="s">
        <v>18</v>
      </c>
      <c r="S8771" s="10">
        <v>8.4718839351900872</v>
      </c>
    </row>
    <row r="8772" spans="1:19" x14ac:dyDescent="0.25">
      <c r="A8772" s="8" t="s">
        <v>24</v>
      </c>
      <c r="B8772" s="9" t="s">
        <v>19</v>
      </c>
      <c r="C8772" s="10">
        <v>8.4718839351900872</v>
      </c>
      <c r="D8772">
        <f>COUNTIFS($A$2:A8772,A8772,$B$2:B8772,B8772,$C$2:C8772,C8772)</f>
        <v>1</v>
      </c>
      <c r="Q8772" s="8" t="s">
        <v>24</v>
      </c>
      <c r="R8772" s="9" t="s">
        <v>19</v>
      </c>
      <c r="S8772" s="10">
        <v>8.4718839351900872</v>
      </c>
    </row>
    <row r="8773" spans="1:19" x14ac:dyDescent="0.25">
      <c r="A8773" s="8" t="s">
        <v>23</v>
      </c>
      <c r="B8773" s="9" t="s">
        <v>17</v>
      </c>
      <c r="C8773" s="10">
        <v>8.4451686491771234</v>
      </c>
      <c r="D8773">
        <f>COUNTIFS($A$2:A8773,A8773,$B$2:B8773,B8773,$C$2:C8773,C8773)</f>
        <v>1</v>
      </c>
      <c r="Q8773" s="8" t="s">
        <v>23</v>
      </c>
      <c r="R8773" s="9" t="s">
        <v>17</v>
      </c>
      <c r="S8773" s="10">
        <v>8.4451686491771234</v>
      </c>
    </row>
    <row r="8774" spans="1:19" x14ac:dyDescent="0.25">
      <c r="A8774" s="8" t="s">
        <v>24</v>
      </c>
      <c r="B8774" s="9" t="s">
        <v>19</v>
      </c>
      <c r="C8774" s="10">
        <v>8.2600868368103342</v>
      </c>
      <c r="D8774">
        <f>COUNTIFS($A$2:A8774,A8774,$B$2:B8774,B8774,$C$2:C8774,C8774)</f>
        <v>1</v>
      </c>
      <c r="Q8774" s="8" t="s">
        <v>24</v>
      </c>
      <c r="R8774" s="9" t="s">
        <v>19</v>
      </c>
      <c r="S8774" s="10">
        <v>8.2600868368103342</v>
      </c>
    </row>
    <row r="8775" spans="1:19" x14ac:dyDescent="0.25">
      <c r="A8775" s="8" t="s">
        <v>15</v>
      </c>
      <c r="B8775" s="9" t="s">
        <v>16</v>
      </c>
      <c r="C8775" s="10">
        <v>8.2427395202725595</v>
      </c>
      <c r="D8775">
        <f>COUNTIFS($A$2:A8775,A8775,$B$2:B8775,B8775,$C$2:C8775,C8775)</f>
        <v>1</v>
      </c>
      <c r="Q8775" s="8" t="s">
        <v>15</v>
      </c>
      <c r="R8775" s="9" t="s">
        <v>16</v>
      </c>
      <c r="S8775" s="10">
        <v>8.2427395202725595</v>
      </c>
    </row>
    <row r="8776" spans="1:19" x14ac:dyDescent="0.25">
      <c r="A8776" s="8" t="s">
        <v>23</v>
      </c>
      <c r="B8776" s="9" t="s">
        <v>17</v>
      </c>
      <c r="C8776" s="10">
        <v>8.2260113058299389</v>
      </c>
      <c r="D8776">
        <f>COUNTIFS($A$2:A8776,A8776,$B$2:B8776,B8776,$C$2:C8776,C8776)</f>
        <v>1</v>
      </c>
      <c r="Q8776" s="8" t="s">
        <v>23</v>
      </c>
      <c r="R8776" s="9" t="s">
        <v>17</v>
      </c>
      <c r="S8776" s="10">
        <v>8.2260113058299389</v>
      </c>
    </row>
    <row r="8777" spans="1:19" x14ac:dyDescent="0.25">
      <c r="A8777" s="8" t="s">
        <v>24</v>
      </c>
      <c r="B8777" s="9" t="s">
        <v>19</v>
      </c>
      <c r="C8777" s="10">
        <v>8.1955204913692672</v>
      </c>
      <c r="D8777">
        <f>COUNTIFS($A$2:A8777,A8777,$B$2:B8777,B8777,$C$2:C8777,C8777)</f>
        <v>1</v>
      </c>
      <c r="Q8777" s="8" t="s">
        <v>24</v>
      </c>
      <c r="R8777" s="9" t="s">
        <v>19</v>
      </c>
      <c r="S8777" s="10">
        <v>8.1955204913692672</v>
      </c>
    </row>
    <row r="8778" spans="1:19" x14ac:dyDescent="0.25">
      <c r="A8778" s="8" t="s">
        <v>23</v>
      </c>
      <c r="B8778" s="9" t="s">
        <v>17</v>
      </c>
      <c r="C8778" s="10">
        <v>8.1541127306085013</v>
      </c>
      <c r="D8778">
        <f>COUNTIFS($A$2:A8778,A8778,$B$2:B8778,B8778,$C$2:C8778,C8778)</f>
        <v>1</v>
      </c>
      <c r="Q8778" s="8" t="s">
        <v>23</v>
      </c>
      <c r="R8778" s="9" t="s">
        <v>17</v>
      </c>
      <c r="S8778" s="10">
        <v>8.1541127306085013</v>
      </c>
    </row>
    <row r="8779" spans="1:19" x14ac:dyDescent="0.25">
      <c r="A8779" s="8" t="s">
        <v>24</v>
      </c>
      <c r="B8779" s="9" t="s">
        <v>17</v>
      </c>
      <c r="C8779" s="10">
        <v>8.1030710639332302</v>
      </c>
      <c r="D8779">
        <f>COUNTIFS($A$2:A8779,A8779,$B$2:B8779,B8779,$C$2:C8779,C8779)</f>
        <v>1</v>
      </c>
      <c r="Q8779" s="8" t="s">
        <v>24</v>
      </c>
      <c r="R8779" s="9" t="s">
        <v>17</v>
      </c>
      <c r="S8779" s="10">
        <v>8.1030710639332302</v>
      </c>
    </row>
    <row r="8780" spans="1:19" x14ac:dyDescent="0.25">
      <c r="A8780" s="8" t="s">
        <v>24</v>
      </c>
      <c r="B8780" s="9" t="s">
        <v>18</v>
      </c>
      <c r="C8780" s="10">
        <v>8.1030710639332302</v>
      </c>
      <c r="D8780">
        <f>COUNTIFS($A$2:A8780,A8780,$B$2:B8780,B8780,$C$2:C8780,C8780)</f>
        <v>1</v>
      </c>
      <c r="Q8780" s="8" t="s">
        <v>24</v>
      </c>
      <c r="R8780" s="9" t="s">
        <v>18</v>
      </c>
      <c r="S8780" s="10">
        <v>8.1030710639332302</v>
      </c>
    </row>
    <row r="8781" spans="1:19" x14ac:dyDescent="0.25">
      <c r="A8781" s="8" t="s">
        <v>24</v>
      </c>
      <c r="B8781" s="9" t="s">
        <v>17</v>
      </c>
      <c r="C8781" s="10">
        <v>8.1030710639332302</v>
      </c>
      <c r="D8781">
        <f>COUNTIFS($A$2:A8781,A8781,$B$2:B8781,B8781,$C$2:C8781,C8781)</f>
        <v>2</v>
      </c>
      <c r="Q8781" s="8" t="s">
        <v>24</v>
      </c>
      <c r="R8781" s="9" t="s">
        <v>17</v>
      </c>
      <c r="S8781" s="10">
        <v>8.1030710639332302</v>
      </c>
    </row>
    <row r="8782" spans="1:19" x14ac:dyDescent="0.25">
      <c r="A8782" s="8" t="s">
        <v>24</v>
      </c>
      <c r="B8782" s="9" t="s">
        <v>17</v>
      </c>
      <c r="C8782" s="10">
        <v>8.1030710639332302</v>
      </c>
      <c r="D8782">
        <f>COUNTIFS($A$2:A8782,A8782,$B$2:B8782,B8782,$C$2:C8782,C8782)</f>
        <v>3</v>
      </c>
      <c r="Q8782" s="8" t="s">
        <v>24</v>
      </c>
      <c r="R8782" s="9" t="s">
        <v>17</v>
      </c>
      <c r="S8782" s="10">
        <v>8.1030710639332302</v>
      </c>
    </row>
    <row r="8783" spans="1:19" x14ac:dyDescent="0.25">
      <c r="A8783" s="8" t="s">
        <v>24</v>
      </c>
      <c r="B8783" s="9" t="s">
        <v>17</v>
      </c>
      <c r="C8783" s="10">
        <v>8.1030710639332302</v>
      </c>
      <c r="D8783">
        <f>COUNTIFS($A$2:A8783,A8783,$B$2:B8783,B8783,$C$2:C8783,C8783)</f>
        <v>4</v>
      </c>
      <c r="Q8783" s="8" t="s">
        <v>24</v>
      </c>
      <c r="R8783" s="9" t="s">
        <v>17</v>
      </c>
      <c r="S8783" s="10">
        <v>8.1030710639332302</v>
      </c>
    </row>
    <row r="8784" spans="1:19" x14ac:dyDescent="0.25">
      <c r="A8784" s="8" t="s">
        <v>24</v>
      </c>
      <c r="B8784" s="9" t="s">
        <v>17</v>
      </c>
      <c r="C8784" s="10">
        <v>8.1030710639332302</v>
      </c>
      <c r="D8784">
        <f>COUNTIFS($A$2:A8784,A8784,$B$2:B8784,B8784,$C$2:C8784,C8784)</f>
        <v>5</v>
      </c>
      <c r="Q8784" s="8" t="s">
        <v>24</v>
      </c>
      <c r="R8784" s="9" t="s">
        <v>17</v>
      </c>
      <c r="S8784" s="10">
        <v>8.1030710639332302</v>
      </c>
    </row>
    <row r="8785" spans="1:19" x14ac:dyDescent="0.25">
      <c r="A8785" s="8" t="s">
        <v>24</v>
      </c>
      <c r="B8785" s="9" t="s">
        <v>17</v>
      </c>
      <c r="C8785" s="10">
        <v>8.1030710639332302</v>
      </c>
      <c r="D8785">
        <f>COUNTIFS($A$2:A8785,A8785,$B$2:B8785,B8785,$C$2:C8785,C8785)</f>
        <v>6</v>
      </c>
      <c r="Q8785" s="8" t="s">
        <v>24</v>
      </c>
      <c r="R8785" s="9" t="s">
        <v>17</v>
      </c>
      <c r="S8785" s="10">
        <v>8.1030710639332302</v>
      </c>
    </row>
    <row r="8786" spans="1:19" x14ac:dyDescent="0.25">
      <c r="A8786" s="8" t="s">
        <v>24</v>
      </c>
      <c r="B8786" s="9" t="s">
        <v>17</v>
      </c>
      <c r="C8786" s="10">
        <v>8.1030710639332302</v>
      </c>
      <c r="D8786">
        <f>COUNTIFS($A$2:A8786,A8786,$B$2:B8786,B8786,$C$2:C8786,C8786)</f>
        <v>7</v>
      </c>
      <c r="Q8786" s="8" t="s">
        <v>24</v>
      </c>
      <c r="R8786" s="9" t="s">
        <v>17</v>
      </c>
      <c r="S8786" s="10">
        <v>8.1030710639332302</v>
      </c>
    </row>
    <row r="8787" spans="1:19" x14ac:dyDescent="0.25">
      <c r="A8787" s="8" t="s">
        <v>24</v>
      </c>
      <c r="B8787" s="9" t="s">
        <v>18</v>
      </c>
      <c r="C8787" s="10">
        <v>8.1030710639332302</v>
      </c>
      <c r="D8787">
        <f>COUNTIFS($A$2:A8787,A8787,$B$2:B8787,B8787,$C$2:C8787,C8787)</f>
        <v>2</v>
      </c>
      <c r="Q8787" s="8" t="s">
        <v>24</v>
      </c>
      <c r="R8787" s="9" t="s">
        <v>18</v>
      </c>
      <c r="S8787" s="10">
        <v>8.1030710639332302</v>
      </c>
    </row>
    <row r="8788" spans="1:19" x14ac:dyDescent="0.25">
      <c r="A8788" s="8" t="s">
        <v>24</v>
      </c>
      <c r="B8788" s="9" t="s">
        <v>19</v>
      </c>
      <c r="C8788" s="10">
        <v>8.1030710639332302</v>
      </c>
      <c r="D8788">
        <f>COUNTIFS($A$2:A8788,A8788,$B$2:B8788,B8788,$C$2:C8788,C8788)</f>
        <v>1</v>
      </c>
      <c r="Q8788" s="8" t="s">
        <v>24</v>
      </c>
      <c r="R8788" s="9" t="s">
        <v>19</v>
      </c>
      <c r="S8788" s="10">
        <v>8.1030710639332302</v>
      </c>
    </row>
    <row r="8789" spans="1:19" x14ac:dyDescent="0.25">
      <c r="A8789" s="8" t="s">
        <v>23</v>
      </c>
      <c r="B8789" s="9" t="s">
        <v>17</v>
      </c>
      <c r="C8789" s="10">
        <v>8.0430177611210691</v>
      </c>
      <c r="D8789">
        <f>COUNTIFS($A$2:A8789,A8789,$B$2:B8789,B8789,$C$2:C8789,C8789)</f>
        <v>1</v>
      </c>
      <c r="Q8789" s="8" t="s">
        <v>23</v>
      </c>
      <c r="R8789" s="9" t="s">
        <v>17</v>
      </c>
      <c r="S8789" s="10">
        <v>8.0430177611210691</v>
      </c>
    </row>
    <row r="8790" spans="1:19" x14ac:dyDescent="0.25">
      <c r="A8790" s="8" t="s">
        <v>23</v>
      </c>
      <c r="B8790" s="9" t="s">
        <v>16</v>
      </c>
      <c r="C8790" s="10">
        <v>8.0425289229265111</v>
      </c>
      <c r="D8790">
        <f>COUNTIFS($A$2:A8790,A8790,$B$2:B8790,B8790,$C$2:C8790,C8790)</f>
        <v>1</v>
      </c>
      <c r="Q8790" s="8" t="s">
        <v>23</v>
      </c>
      <c r="R8790" s="9" t="s">
        <v>16</v>
      </c>
      <c r="S8790" s="10">
        <v>8.0425289229265111</v>
      </c>
    </row>
    <row r="8791" spans="1:19" x14ac:dyDescent="0.25">
      <c r="A8791" s="8" t="s">
        <v>23</v>
      </c>
      <c r="B8791" s="9" t="s">
        <v>16</v>
      </c>
      <c r="C8791" s="10">
        <v>8.0243941582410532</v>
      </c>
      <c r="D8791">
        <f>COUNTIFS($A$2:A8791,A8791,$B$2:B8791,B8791,$C$2:C8791,C8791)</f>
        <v>1</v>
      </c>
      <c r="Q8791" s="8" t="s">
        <v>23</v>
      </c>
      <c r="R8791" s="9" t="s">
        <v>16</v>
      </c>
      <c r="S8791" s="10">
        <v>8.0243941582410532</v>
      </c>
    </row>
    <row r="8792" spans="1:19" x14ac:dyDescent="0.25">
      <c r="A8792" s="8" t="s">
        <v>23</v>
      </c>
      <c r="B8792" s="9" t="s">
        <v>17</v>
      </c>
      <c r="C8792" s="10">
        <v>8.0243941582410532</v>
      </c>
      <c r="D8792">
        <f>COUNTIFS($A$2:A8792,A8792,$B$2:B8792,B8792,$C$2:C8792,C8792)</f>
        <v>1</v>
      </c>
      <c r="Q8792" s="8" t="s">
        <v>23</v>
      </c>
      <c r="R8792" s="9" t="s">
        <v>17</v>
      </c>
      <c r="S8792" s="10">
        <v>8.0243941582410532</v>
      </c>
    </row>
    <row r="8793" spans="1:19" x14ac:dyDescent="0.25">
      <c r="A8793" s="8" t="s">
        <v>23</v>
      </c>
      <c r="B8793" s="9" t="s">
        <v>18</v>
      </c>
      <c r="C8793" s="10">
        <v>8.0243941582410532</v>
      </c>
      <c r="D8793">
        <f>COUNTIFS($A$2:A8793,A8793,$B$2:B8793,B8793,$C$2:C8793,C8793)</f>
        <v>1</v>
      </c>
      <c r="Q8793" s="8" t="s">
        <v>23</v>
      </c>
      <c r="R8793" s="9" t="s">
        <v>18</v>
      </c>
      <c r="S8793" s="10">
        <v>8.0243941582410532</v>
      </c>
    </row>
    <row r="8794" spans="1:19" x14ac:dyDescent="0.25">
      <c r="A8794" s="8" t="s">
        <v>23</v>
      </c>
      <c r="B8794" s="9" t="s">
        <v>18</v>
      </c>
      <c r="C8794" s="10">
        <v>8.0243941582410532</v>
      </c>
      <c r="D8794">
        <f>COUNTIFS($A$2:A8794,A8794,$B$2:B8794,B8794,$C$2:C8794,C8794)</f>
        <v>2</v>
      </c>
      <c r="Q8794" s="8" t="s">
        <v>23</v>
      </c>
      <c r="R8794" s="9" t="s">
        <v>18</v>
      </c>
      <c r="S8794" s="10">
        <v>8.0243941582410532</v>
      </c>
    </row>
    <row r="8795" spans="1:19" x14ac:dyDescent="0.25">
      <c r="A8795" s="8" t="s">
        <v>23</v>
      </c>
      <c r="B8795" s="9" t="s">
        <v>16</v>
      </c>
      <c r="C8795" s="10">
        <v>8.0243941582410532</v>
      </c>
      <c r="D8795">
        <f>COUNTIFS($A$2:A8795,A8795,$B$2:B8795,B8795,$C$2:C8795,C8795)</f>
        <v>2</v>
      </c>
      <c r="Q8795" s="8" t="s">
        <v>23</v>
      </c>
      <c r="R8795" s="9" t="s">
        <v>16</v>
      </c>
      <c r="S8795" s="10">
        <v>8.0243941582410532</v>
      </c>
    </row>
    <row r="8796" spans="1:19" x14ac:dyDescent="0.25">
      <c r="A8796" s="8" t="s">
        <v>23</v>
      </c>
      <c r="B8796" s="9" t="s">
        <v>19</v>
      </c>
      <c r="C8796" s="10">
        <v>8.0243941582410532</v>
      </c>
      <c r="D8796">
        <f>COUNTIFS($A$2:A8796,A8796,$B$2:B8796,B8796,$C$2:C8796,C8796)</f>
        <v>1</v>
      </c>
      <c r="Q8796" s="8" t="s">
        <v>23</v>
      </c>
      <c r="R8796" s="9" t="s">
        <v>19</v>
      </c>
      <c r="S8796" s="10">
        <v>8.0243941582410532</v>
      </c>
    </row>
    <row r="8797" spans="1:19" x14ac:dyDescent="0.25">
      <c r="A8797" s="8" t="s">
        <v>22</v>
      </c>
      <c r="B8797" s="9" t="s">
        <v>16</v>
      </c>
      <c r="C8797" s="10">
        <v>8</v>
      </c>
      <c r="D8797">
        <f>COUNTIFS($A$2:A8797,A8797,$B$2:B8797,B8797,$C$2:C8797,C8797)</f>
        <v>1</v>
      </c>
      <c r="Q8797" s="8" t="s">
        <v>22</v>
      </c>
      <c r="R8797" s="9" t="s">
        <v>16</v>
      </c>
      <c r="S8797" s="10">
        <v>8</v>
      </c>
    </row>
    <row r="8798" spans="1:19" x14ac:dyDescent="0.25">
      <c r="A8798" s="8" t="s">
        <v>21</v>
      </c>
      <c r="B8798" s="9" t="s">
        <v>17</v>
      </c>
      <c r="C8798" s="10">
        <v>8</v>
      </c>
      <c r="D8798">
        <f>COUNTIFS($A$2:A8798,A8798,$B$2:B8798,B8798,$C$2:C8798,C8798)</f>
        <v>1</v>
      </c>
      <c r="Q8798" s="8" t="s">
        <v>21</v>
      </c>
      <c r="R8798" s="9" t="s">
        <v>17</v>
      </c>
      <c r="S8798" s="10">
        <v>8</v>
      </c>
    </row>
    <row r="8799" spans="1:19" x14ac:dyDescent="0.25">
      <c r="A8799" s="8" t="s">
        <v>24</v>
      </c>
      <c r="B8799" s="9" t="s">
        <v>19</v>
      </c>
      <c r="C8799" s="10">
        <v>7.9423911892407064</v>
      </c>
      <c r="D8799">
        <f>COUNTIFS($A$2:A8799,A8799,$B$2:B8799,B8799,$C$2:C8799,C8799)</f>
        <v>1</v>
      </c>
      <c r="Q8799" s="8" t="s">
        <v>24</v>
      </c>
      <c r="R8799" s="9" t="s">
        <v>19</v>
      </c>
      <c r="S8799" s="10">
        <v>7.9423911892407064</v>
      </c>
    </row>
    <row r="8800" spans="1:19" x14ac:dyDescent="0.25">
      <c r="A8800" s="8" t="s">
        <v>22</v>
      </c>
      <c r="B8800" s="9" t="s">
        <v>17</v>
      </c>
      <c r="C8800" s="10">
        <v>7.9283005860048252</v>
      </c>
      <c r="D8800">
        <f>COUNTIFS($A$2:A8800,A8800,$B$2:B8800,B8800,$C$2:C8800,C8800)</f>
        <v>1</v>
      </c>
      <c r="Q8800" s="8" t="s">
        <v>22</v>
      </c>
      <c r="R8800" s="9" t="s">
        <v>17</v>
      </c>
      <c r="S8800" s="10">
        <v>7.9283005860048252</v>
      </c>
    </row>
    <row r="8801" spans="1:19" x14ac:dyDescent="0.25">
      <c r="A8801" s="8" t="s">
        <v>22</v>
      </c>
      <c r="B8801" s="9" t="s">
        <v>17</v>
      </c>
      <c r="C8801" s="10">
        <v>7.9269718499865105</v>
      </c>
      <c r="D8801">
        <f>COUNTIFS($A$2:A8801,A8801,$B$2:B8801,B8801,$C$2:C8801,C8801)</f>
        <v>1</v>
      </c>
      <c r="Q8801" s="8" t="s">
        <v>22</v>
      </c>
      <c r="R8801" s="9" t="s">
        <v>17</v>
      </c>
      <c r="S8801" s="10">
        <v>7.9269718499865105</v>
      </c>
    </row>
    <row r="8802" spans="1:19" x14ac:dyDescent="0.25">
      <c r="A8802" s="8" t="s">
        <v>21</v>
      </c>
      <c r="B8802" s="9" t="s">
        <v>17</v>
      </c>
      <c r="C8802" s="10">
        <v>7.8347442680776016</v>
      </c>
      <c r="D8802">
        <f>COUNTIFS($A$2:A8802,A8802,$B$2:B8802,B8802,$C$2:C8802,C8802)</f>
        <v>1</v>
      </c>
      <c r="Q8802" s="8" t="s">
        <v>21</v>
      </c>
      <c r="R8802" s="9" t="s">
        <v>17</v>
      </c>
      <c r="S8802" s="10">
        <v>7.8347442680776016</v>
      </c>
    </row>
    <row r="8803" spans="1:19" x14ac:dyDescent="0.25">
      <c r="A8803" s="8" t="s">
        <v>21</v>
      </c>
      <c r="B8803" s="9" t="s">
        <v>18</v>
      </c>
      <c r="C8803" s="10">
        <v>7.7160493827160499</v>
      </c>
      <c r="D8803">
        <f>COUNTIFS($A$2:A8803,A8803,$B$2:B8803,B8803,$C$2:C8803,C8803)</f>
        <v>1</v>
      </c>
      <c r="Q8803" s="8" t="s">
        <v>21</v>
      </c>
      <c r="R8803" s="9" t="s">
        <v>18</v>
      </c>
      <c r="S8803" s="10">
        <v>7.7160493827160499</v>
      </c>
    </row>
    <row r="8804" spans="1:19" x14ac:dyDescent="0.25">
      <c r="A8804" s="8" t="s">
        <v>22</v>
      </c>
      <c r="B8804" s="9" t="s">
        <v>18</v>
      </c>
      <c r="C8804" s="10">
        <v>7.7017868145409736</v>
      </c>
      <c r="D8804">
        <f>COUNTIFS($A$2:A8804,A8804,$B$2:B8804,B8804,$C$2:C8804,C8804)</f>
        <v>1</v>
      </c>
      <c r="Q8804" s="8" t="s">
        <v>22</v>
      </c>
      <c r="R8804" s="9" t="s">
        <v>18</v>
      </c>
      <c r="S8804" s="10">
        <v>7.7017868145409736</v>
      </c>
    </row>
    <row r="8805" spans="1:19" x14ac:dyDescent="0.25">
      <c r="A8805" s="8" t="s">
        <v>22</v>
      </c>
      <c r="B8805" s="9" t="s">
        <v>16</v>
      </c>
      <c r="C8805" s="10">
        <v>7.7017868145409736</v>
      </c>
      <c r="D8805">
        <f>COUNTIFS($A$2:A8805,A8805,$B$2:B8805,B8805,$C$2:C8805,C8805)</f>
        <v>1</v>
      </c>
      <c r="Q8805" s="8" t="s">
        <v>22</v>
      </c>
      <c r="R8805" s="9" t="s">
        <v>16</v>
      </c>
      <c r="S8805" s="10">
        <v>7.7017868145409736</v>
      </c>
    </row>
    <row r="8806" spans="1:19" x14ac:dyDescent="0.25">
      <c r="A8806" s="8" t="s">
        <v>22</v>
      </c>
      <c r="B8806" s="9" t="s">
        <v>18</v>
      </c>
      <c r="C8806" s="10">
        <v>7.7017868145409736</v>
      </c>
      <c r="D8806">
        <f>COUNTIFS($A$2:A8806,A8806,$B$2:B8806,B8806,$C$2:C8806,C8806)</f>
        <v>2</v>
      </c>
      <c r="Q8806" s="8" t="s">
        <v>22</v>
      </c>
      <c r="R8806" s="9" t="s">
        <v>18</v>
      </c>
      <c r="S8806" s="10">
        <v>7.7017868145409736</v>
      </c>
    </row>
    <row r="8807" spans="1:19" x14ac:dyDescent="0.25">
      <c r="A8807" s="8" t="s">
        <v>22</v>
      </c>
      <c r="B8807" s="9" t="s">
        <v>18</v>
      </c>
      <c r="C8807" s="10">
        <v>7.7017868145409736</v>
      </c>
      <c r="D8807">
        <f>COUNTIFS($A$2:A8807,A8807,$B$2:B8807,B8807,$C$2:C8807,C8807)</f>
        <v>3</v>
      </c>
      <c r="Q8807" s="8" t="s">
        <v>22</v>
      </c>
      <c r="R8807" s="9" t="s">
        <v>18</v>
      </c>
      <c r="S8807" s="10">
        <v>7.7017868145409736</v>
      </c>
    </row>
    <row r="8808" spans="1:19" x14ac:dyDescent="0.25">
      <c r="A8808" s="8" t="s">
        <v>22</v>
      </c>
      <c r="B8808" s="9" t="s">
        <v>17</v>
      </c>
      <c r="C8808" s="10">
        <v>7.7017868145409736</v>
      </c>
      <c r="D8808">
        <f>COUNTIFS($A$2:A8808,A8808,$B$2:B8808,B8808,$C$2:C8808,C8808)</f>
        <v>1</v>
      </c>
      <c r="Q8808" s="8" t="s">
        <v>22</v>
      </c>
      <c r="R8808" s="9" t="s">
        <v>17</v>
      </c>
      <c r="S8808" s="10">
        <v>7.7017868145409736</v>
      </c>
    </row>
    <row r="8809" spans="1:19" x14ac:dyDescent="0.25">
      <c r="A8809" s="8" t="s">
        <v>22</v>
      </c>
      <c r="B8809" s="9" t="s">
        <v>18</v>
      </c>
      <c r="C8809" s="10">
        <v>7.7017868145409736</v>
      </c>
      <c r="D8809">
        <f>COUNTIFS($A$2:A8809,A8809,$B$2:B8809,B8809,$C$2:C8809,C8809)</f>
        <v>4</v>
      </c>
      <c r="Q8809" s="8" t="s">
        <v>22</v>
      </c>
      <c r="R8809" s="9" t="s">
        <v>18</v>
      </c>
      <c r="S8809" s="10">
        <v>7.7017868145409736</v>
      </c>
    </row>
    <row r="8810" spans="1:19" x14ac:dyDescent="0.25">
      <c r="A8810" s="8" t="s">
        <v>22</v>
      </c>
      <c r="B8810" s="9" t="s">
        <v>17</v>
      </c>
      <c r="C8810" s="10">
        <v>7.7017868145409736</v>
      </c>
      <c r="D8810">
        <f>COUNTIFS($A$2:A8810,A8810,$B$2:B8810,B8810,$C$2:C8810,C8810)</f>
        <v>2</v>
      </c>
      <c r="Q8810" s="8" t="s">
        <v>22</v>
      </c>
      <c r="R8810" s="9" t="s">
        <v>17</v>
      </c>
      <c r="S8810" s="10">
        <v>7.7017868145409736</v>
      </c>
    </row>
    <row r="8811" spans="1:19" x14ac:dyDescent="0.25">
      <c r="A8811" s="8" t="s">
        <v>22</v>
      </c>
      <c r="B8811" s="9" t="s">
        <v>17</v>
      </c>
      <c r="C8811" s="10">
        <v>7.7017868145409736</v>
      </c>
      <c r="D8811">
        <f>COUNTIFS($A$2:A8811,A8811,$B$2:B8811,B8811,$C$2:C8811,C8811)</f>
        <v>3</v>
      </c>
      <c r="Q8811" s="8" t="s">
        <v>22</v>
      </c>
      <c r="R8811" s="9" t="s">
        <v>17</v>
      </c>
      <c r="S8811" s="10">
        <v>7.7017868145409736</v>
      </c>
    </row>
    <row r="8812" spans="1:19" x14ac:dyDescent="0.25">
      <c r="A8812" s="8" t="s">
        <v>22</v>
      </c>
      <c r="B8812" s="9" t="s">
        <v>17</v>
      </c>
      <c r="C8812" s="10">
        <v>7.7017868145409736</v>
      </c>
      <c r="D8812">
        <f>COUNTIFS($A$2:A8812,A8812,$B$2:B8812,B8812,$C$2:C8812,C8812)</f>
        <v>4</v>
      </c>
      <c r="Q8812" s="8" t="s">
        <v>22</v>
      </c>
      <c r="R8812" s="9" t="s">
        <v>17</v>
      </c>
      <c r="S8812" s="10">
        <v>7.7017868145409736</v>
      </c>
    </row>
    <row r="8813" spans="1:19" x14ac:dyDescent="0.25">
      <c r="A8813" s="8" t="s">
        <v>22</v>
      </c>
      <c r="B8813" s="9" t="s">
        <v>17</v>
      </c>
      <c r="C8813" s="10">
        <v>7.7017868145409736</v>
      </c>
      <c r="D8813">
        <f>COUNTIFS($A$2:A8813,A8813,$B$2:B8813,B8813,$C$2:C8813,C8813)</f>
        <v>5</v>
      </c>
      <c r="Q8813" s="8" t="s">
        <v>22</v>
      </c>
      <c r="R8813" s="9" t="s">
        <v>17</v>
      </c>
      <c r="S8813" s="10">
        <v>7.7017868145409736</v>
      </c>
    </row>
    <row r="8814" spans="1:19" x14ac:dyDescent="0.25">
      <c r="A8814" s="8" t="s">
        <v>22</v>
      </c>
      <c r="B8814" s="9" t="s">
        <v>16</v>
      </c>
      <c r="C8814" s="10">
        <v>7.7017868145409736</v>
      </c>
      <c r="D8814">
        <f>COUNTIFS($A$2:A8814,A8814,$B$2:B8814,B8814,$C$2:C8814,C8814)</f>
        <v>2</v>
      </c>
      <c r="Q8814" s="8" t="s">
        <v>22</v>
      </c>
      <c r="R8814" s="9" t="s">
        <v>16</v>
      </c>
      <c r="S8814" s="10">
        <v>7.7017868145409736</v>
      </c>
    </row>
    <row r="8815" spans="1:19" x14ac:dyDescent="0.25">
      <c r="A8815" s="8" t="s">
        <v>22</v>
      </c>
      <c r="B8815" s="9" t="s">
        <v>17</v>
      </c>
      <c r="C8815" s="10">
        <v>7.7017868145409736</v>
      </c>
      <c r="D8815">
        <f>COUNTIFS($A$2:A8815,A8815,$B$2:B8815,B8815,$C$2:C8815,C8815)</f>
        <v>6</v>
      </c>
      <c r="Q8815" s="8" t="s">
        <v>22</v>
      </c>
      <c r="R8815" s="9" t="s">
        <v>17</v>
      </c>
      <c r="S8815" s="10">
        <v>7.7017868145409736</v>
      </c>
    </row>
    <row r="8816" spans="1:19" x14ac:dyDescent="0.25">
      <c r="A8816" s="8" t="s">
        <v>22</v>
      </c>
      <c r="B8816" s="9" t="s">
        <v>16</v>
      </c>
      <c r="C8816" s="10">
        <v>7.7017868145409736</v>
      </c>
      <c r="D8816">
        <f>COUNTIFS($A$2:A8816,A8816,$B$2:B8816,B8816,$C$2:C8816,C8816)</f>
        <v>3</v>
      </c>
      <c r="Q8816" s="8" t="s">
        <v>22</v>
      </c>
      <c r="R8816" s="9" t="s">
        <v>16</v>
      </c>
      <c r="S8816" s="10">
        <v>7.7017868145409736</v>
      </c>
    </row>
    <row r="8817" spans="1:19" x14ac:dyDescent="0.25">
      <c r="A8817" s="8" t="s">
        <v>22</v>
      </c>
      <c r="B8817" s="9" t="s">
        <v>17</v>
      </c>
      <c r="C8817" s="10">
        <v>7.7017868145409736</v>
      </c>
      <c r="D8817">
        <f>COUNTIFS($A$2:A8817,A8817,$B$2:B8817,B8817,$C$2:C8817,C8817)</f>
        <v>7</v>
      </c>
      <c r="Q8817" s="8" t="s">
        <v>22</v>
      </c>
      <c r="R8817" s="9" t="s">
        <v>17</v>
      </c>
      <c r="S8817" s="10">
        <v>7.7017868145409736</v>
      </c>
    </row>
    <row r="8818" spans="1:19" x14ac:dyDescent="0.25">
      <c r="A8818" s="8" t="s">
        <v>22</v>
      </c>
      <c r="B8818" s="9" t="s">
        <v>16</v>
      </c>
      <c r="C8818" s="10">
        <v>7.7017868145409736</v>
      </c>
      <c r="D8818">
        <f>COUNTIFS($A$2:A8818,A8818,$B$2:B8818,B8818,$C$2:C8818,C8818)</f>
        <v>4</v>
      </c>
      <c r="Q8818" s="8" t="s">
        <v>22</v>
      </c>
      <c r="R8818" s="9" t="s">
        <v>16</v>
      </c>
      <c r="S8818" s="10">
        <v>7.7017868145409736</v>
      </c>
    </row>
    <row r="8819" spans="1:19" x14ac:dyDescent="0.25">
      <c r="A8819" s="8" t="s">
        <v>22</v>
      </c>
      <c r="B8819" s="9" t="s">
        <v>16</v>
      </c>
      <c r="C8819" s="10">
        <v>7.7017868145409736</v>
      </c>
      <c r="D8819">
        <f>COUNTIFS($A$2:A8819,A8819,$B$2:B8819,B8819,$C$2:C8819,C8819)</f>
        <v>5</v>
      </c>
      <c r="Q8819" s="8" t="s">
        <v>22</v>
      </c>
      <c r="R8819" s="9" t="s">
        <v>16</v>
      </c>
      <c r="S8819" s="10">
        <v>7.7017868145409736</v>
      </c>
    </row>
    <row r="8820" spans="1:19" x14ac:dyDescent="0.25">
      <c r="A8820" s="8" t="s">
        <v>22</v>
      </c>
      <c r="B8820" s="9" t="s">
        <v>18</v>
      </c>
      <c r="C8820" s="10">
        <v>7.7017868145409736</v>
      </c>
      <c r="D8820">
        <f>COUNTIFS($A$2:A8820,A8820,$B$2:B8820,B8820,$C$2:C8820,C8820)</f>
        <v>5</v>
      </c>
      <c r="Q8820" s="8" t="s">
        <v>22</v>
      </c>
      <c r="R8820" s="9" t="s">
        <v>18</v>
      </c>
      <c r="S8820" s="10">
        <v>7.7017868145409736</v>
      </c>
    </row>
    <row r="8821" spans="1:19" x14ac:dyDescent="0.25">
      <c r="A8821" s="8" t="s">
        <v>22</v>
      </c>
      <c r="B8821" s="9" t="s">
        <v>17</v>
      </c>
      <c r="C8821" s="10">
        <v>7.7017868145409736</v>
      </c>
      <c r="D8821">
        <f>COUNTIFS($A$2:A8821,A8821,$B$2:B8821,B8821,$C$2:C8821,C8821)</f>
        <v>8</v>
      </c>
      <c r="Q8821" s="8" t="s">
        <v>22</v>
      </c>
      <c r="R8821" s="9" t="s">
        <v>17</v>
      </c>
      <c r="S8821" s="10">
        <v>7.7017868145409736</v>
      </c>
    </row>
    <row r="8822" spans="1:19" x14ac:dyDescent="0.25">
      <c r="A8822" s="8" t="s">
        <v>22</v>
      </c>
      <c r="B8822" s="9" t="s">
        <v>16</v>
      </c>
      <c r="C8822" s="10">
        <v>7.7017868145409736</v>
      </c>
      <c r="D8822">
        <f>COUNTIFS($A$2:A8822,A8822,$B$2:B8822,B8822,$C$2:C8822,C8822)</f>
        <v>6</v>
      </c>
      <c r="Q8822" s="8" t="s">
        <v>22</v>
      </c>
      <c r="R8822" s="9" t="s">
        <v>16</v>
      </c>
      <c r="S8822" s="10">
        <v>7.7017868145409736</v>
      </c>
    </row>
    <row r="8823" spans="1:19" x14ac:dyDescent="0.25">
      <c r="A8823" s="8" t="s">
        <v>22</v>
      </c>
      <c r="B8823" s="9" t="s">
        <v>17</v>
      </c>
      <c r="C8823" s="10">
        <v>7.7017868145409736</v>
      </c>
      <c r="D8823">
        <f>COUNTIFS($A$2:A8823,A8823,$B$2:B8823,B8823,$C$2:C8823,C8823)</f>
        <v>9</v>
      </c>
      <c r="Q8823" s="8" t="s">
        <v>22</v>
      </c>
      <c r="R8823" s="9" t="s">
        <v>17</v>
      </c>
      <c r="S8823" s="10">
        <v>7.7017868145409736</v>
      </c>
    </row>
    <row r="8824" spans="1:19" x14ac:dyDescent="0.25">
      <c r="A8824" s="8" t="s">
        <v>22</v>
      </c>
      <c r="B8824" s="9" t="s">
        <v>17</v>
      </c>
      <c r="C8824" s="10">
        <v>7.7017868145409736</v>
      </c>
      <c r="D8824">
        <f>COUNTIFS($A$2:A8824,A8824,$B$2:B8824,B8824,$C$2:C8824,C8824)</f>
        <v>10</v>
      </c>
      <c r="Q8824" s="8" t="s">
        <v>22</v>
      </c>
      <c r="R8824" s="9" t="s">
        <v>17</v>
      </c>
      <c r="S8824" s="10">
        <v>7.7017868145409736</v>
      </c>
    </row>
    <row r="8825" spans="1:19" x14ac:dyDescent="0.25">
      <c r="A8825" s="8" t="s">
        <v>22</v>
      </c>
      <c r="B8825" s="9" t="s">
        <v>16</v>
      </c>
      <c r="C8825" s="10">
        <v>7.7017868145409736</v>
      </c>
      <c r="D8825">
        <f>COUNTIFS($A$2:A8825,A8825,$B$2:B8825,B8825,$C$2:C8825,C8825)</f>
        <v>7</v>
      </c>
      <c r="Q8825" s="8" t="s">
        <v>22</v>
      </c>
      <c r="R8825" s="9" t="s">
        <v>16</v>
      </c>
      <c r="S8825" s="10">
        <v>7.7017868145409736</v>
      </c>
    </row>
    <row r="8826" spans="1:19" x14ac:dyDescent="0.25">
      <c r="A8826" s="8" t="s">
        <v>22</v>
      </c>
      <c r="B8826" s="9" t="s">
        <v>16</v>
      </c>
      <c r="C8826" s="10">
        <v>7.7017868145409736</v>
      </c>
      <c r="D8826">
        <f>COUNTIFS($A$2:A8826,A8826,$B$2:B8826,B8826,$C$2:C8826,C8826)</f>
        <v>8</v>
      </c>
      <c r="Q8826" s="8" t="s">
        <v>22</v>
      </c>
      <c r="R8826" s="9" t="s">
        <v>16</v>
      </c>
      <c r="S8826" s="10">
        <v>7.7017868145409736</v>
      </c>
    </row>
    <row r="8827" spans="1:19" x14ac:dyDescent="0.25">
      <c r="A8827" s="8" t="s">
        <v>22</v>
      </c>
      <c r="B8827" s="9" t="s">
        <v>16</v>
      </c>
      <c r="C8827" s="10">
        <v>7.7017868145409736</v>
      </c>
      <c r="D8827">
        <f>COUNTIFS($A$2:A8827,A8827,$B$2:B8827,B8827,$C$2:C8827,C8827)</f>
        <v>9</v>
      </c>
      <c r="Q8827" s="8" t="s">
        <v>22</v>
      </c>
      <c r="R8827" s="9" t="s">
        <v>16</v>
      </c>
      <c r="S8827" s="10">
        <v>7.7017868145409736</v>
      </c>
    </row>
    <row r="8828" spans="1:19" x14ac:dyDescent="0.25">
      <c r="A8828" s="8" t="s">
        <v>22</v>
      </c>
      <c r="B8828" s="9" t="s">
        <v>16</v>
      </c>
      <c r="C8828" s="10">
        <v>7.7017868145409736</v>
      </c>
      <c r="D8828">
        <f>COUNTIFS($A$2:A8828,A8828,$B$2:B8828,B8828,$C$2:C8828,C8828)</f>
        <v>10</v>
      </c>
      <c r="Q8828" s="8" t="s">
        <v>22</v>
      </c>
      <c r="R8828" s="9" t="s">
        <v>16</v>
      </c>
      <c r="S8828" s="10">
        <v>7.7017868145409736</v>
      </c>
    </row>
    <row r="8829" spans="1:19" x14ac:dyDescent="0.25">
      <c r="A8829" s="8" t="s">
        <v>22</v>
      </c>
      <c r="B8829" s="9" t="s">
        <v>19</v>
      </c>
      <c r="C8829" s="10">
        <v>7.7017868145409736</v>
      </c>
      <c r="D8829">
        <f>COUNTIFS($A$2:A8829,A8829,$B$2:B8829,B8829,$C$2:C8829,C8829)</f>
        <v>1</v>
      </c>
      <c r="Q8829" s="8" t="s">
        <v>22</v>
      </c>
      <c r="R8829" s="9" t="s">
        <v>19</v>
      </c>
      <c r="S8829" s="10">
        <v>7.7017868145409736</v>
      </c>
    </row>
    <row r="8830" spans="1:19" x14ac:dyDescent="0.25">
      <c r="A8830" s="8" t="s">
        <v>22</v>
      </c>
      <c r="B8830" s="9" t="s">
        <v>17</v>
      </c>
      <c r="C8830" s="10">
        <v>7.7017868145409736</v>
      </c>
      <c r="D8830">
        <f>COUNTIFS($A$2:A8830,A8830,$B$2:B8830,B8830,$C$2:C8830,C8830)</f>
        <v>11</v>
      </c>
      <c r="Q8830" s="8" t="s">
        <v>22</v>
      </c>
      <c r="R8830" s="9" t="s">
        <v>17</v>
      </c>
      <c r="S8830" s="10">
        <v>7.7017868145409736</v>
      </c>
    </row>
    <row r="8831" spans="1:19" x14ac:dyDescent="0.25">
      <c r="A8831" s="8" t="s">
        <v>22</v>
      </c>
      <c r="B8831" s="9" t="s">
        <v>19</v>
      </c>
      <c r="C8831" s="10">
        <v>7.7017868145409736</v>
      </c>
      <c r="D8831">
        <f>COUNTIFS($A$2:A8831,A8831,$B$2:B8831,B8831,$C$2:C8831,C8831)</f>
        <v>2</v>
      </c>
      <c r="Q8831" s="8" t="s">
        <v>22</v>
      </c>
      <c r="R8831" s="9" t="s">
        <v>19</v>
      </c>
      <c r="S8831" s="10">
        <v>7.7017868145409736</v>
      </c>
    </row>
    <row r="8832" spans="1:19" x14ac:dyDescent="0.25">
      <c r="A8832" s="8" t="s">
        <v>22</v>
      </c>
      <c r="B8832" s="9" t="s">
        <v>17</v>
      </c>
      <c r="C8832" s="10">
        <v>7.7017868145409736</v>
      </c>
      <c r="D8832">
        <f>COUNTIFS($A$2:A8832,A8832,$B$2:B8832,B8832,$C$2:C8832,C8832)</f>
        <v>12</v>
      </c>
      <c r="Q8832" s="8" t="s">
        <v>22</v>
      </c>
      <c r="R8832" s="9" t="s">
        <v>17</v>
      </c>
      <c r="S8832" s="10">
        <v>7.7017868145409736</v>
      </c>
    </row>
    <row r="8833" spans="1:19" x14ac:dyDescent="0.25">
      <c r="A8833" s="8" t="s">
        <v>23</v>
      </c>
      <c r="B8833" s="9" t="s">
        <v>18</v>
      </c>
      <c r="C8833" s="10">
        <v>7.6649828906631914</v>
      </c>
      <c r="D8833">
        <f>COUNTIFS($A$2:A8833,A8833,$B$2:B8833,B8833,$C$2:C8833,C8833)</f>
        <v>1</v>
      </c>
      <c r="Q8833" s="8" t="s">
        <v>23</v>
      </c>
      <c r="R8833" s="9" t="s">
        <v>18</v>
      </c>
      <c r="S8833" s="10">
        <v>7.6649828906631914</v>
      </c>
    </row>
    <row r="8834" spans="1:19" x14ac:dyDescent="0.25">
      <c r="A8834" s="8" t="s">
        <v>23</v>
      </c>
      <c r="B8834" s="9" t="s">
        <v>17</v>
      </c>
      <c r="C8834" s="10">
        <v>7.5914457665273121</v>
      </c>
      <c r="D8834">
        <f>COUNTIFS($A$2:A8834,A8834,$B$2:B8834,B8834,$C$2:C8834,C8834)</f>
        <v>1</v>
      </c>
      <c r="Q8834" s="8" t="s">
        <v>23</v>
      </c>
      <c r="R8834" s="9" t="s">
        <v>17</v>
      </c>
      <c r="S8834" s="10">
        <v>7.5914457665273121</v>
      </c>
    </row>
    <row r="8835" spans="1:19" x14ac:dyDescent="0.25">
      <c r="A8835" s="8" t="s">
        <v>22</v>
      </c>
      <c r="B8835" s="9" t="s">
        <v>17</v>
      </c>
      <c r="C8835" s="10">
        <v>7.5835918648741805</v>
      </c>
      <c r="D8835">
        <f>COUNTIFS($A$2:A8835,A8835,$B$2:B8835,B8835,$C$2:C8835,C8835)</f>
        <v>1</v>
      </c>
      <c r="Q8835" s="8" t="s">
        <v>22</v>
      </c>
      <c r="R8835" s="9" t="s">
        <v>17</v>
      </c>
      <c r="S8835" s="10">
        <v>7.5835918648741805</v>
      </c>
    </row>
    <row r="8836" spans="1:19" x14ac:dyDescent="0.25">
      <c r="A8836" s="8" t="s">
        <v>22</v>
      </c>
      <c r="B8836" s="9" t="s">
        <v>17</v>
      </c>
      <c r="C8836" s="10">
        <v>7.5835918648741805</v>
      </c>
      <c r="D8836">
        <f>COUNTIFS($A$2:A8836,A8836,$B$2:B8836,B8836,$C$2:C8836,C8836)</f>
        <v>2</v>
      </c>
      <c r="Q8836" s="8" t="s">
        <v>22</v>
      </c>
      <c r="R8836" s="9" t="s">
        <v>17</v>
      </c>
      <c r="S8836" s="10">
        <v>7.5835918648741805</v>
      </c>
    </row>
    <row r="8837" spans="1:19" x14ac:dyDescent="0.25">
      <c r="A8837" s="8" t="s">
        <v>22</v>
      </c>
      <c r="B8837" s="9" t="s">
        <v>17</v>
      </c>
      <c r="C8837" s="10">
        <v>7.5835918648741805</v>
      </c>
      <c r="D8837">
        <f>COUNTIFS($A$2:A8837,A8837,$B$2:B8837,B8837,$C$2:C8837,C8837)</f>
        <v>3</v>
      </c>
      <c r="Q8837" s="8" t="s">
        <v>22</v>
      </c>
      <c r="R8837" s="9" t="s">
        <v>17</v>
      </c>
      <c r="S8837" s="10">
        <v>7.5835918648741805</v>
      </c>
    </row>
    <row r="8838" spans="1:19" x14ac:dyDescent="0.25">
      <c r="A8838" s="8" t="s">
        <v>22</v>
      </c>
      <c r="B8838" s="9" t="s">
        <v>19</v>
      </c>
      <c r="C8838" s="10">
        <v>7.5835918648741805</v>
      </c>
      <c r="D8838">
        <f>COUNTIFS($A$2:A8838,A8838,$B$2:B8838,B8838,$C$2:C8838,C8838)</f>
        <v>1</v>
      </c>
      <c r="Q8838" s="8" t="s">
        <v>22</v>
      </c>
      <c r="R8838" s="9" t="s">
        <v>19</v>
      </c>
      <c r="S8838" s="10">
        <v>7.5835918648741805</v>
      </c>
    </row>
    <row r="8839" spans="1:19" x14ac:dyDescent="0.25">
      <c r="A8839" s="8" t="s">
        <v>23</v>
      </c>
      <c r="B8839" s="9" t="s">
        <v>17</v>
      </c>
      <c r="C8839" s="10">
        <v>7.5701750356043558</v>
      </c>
      <c r="D8839">
        <f>COUNTIFS($A$2:A8839,A8839,$B$2:B8839,B8839,$C$2:C8839,C8839)</f>
        <v>1</v>
      </c>
      <c r="Q8839" s="8" t="s">
        <v>23</v>
      </c>
      <c r="R8839" s="9" t="s">
        <v>17</v>
      </c>
      <c r="S8839" s="10">
        <v>7.5701750356043558</v>
      </c>
    </row>
    <row r="8840" spans="1:19" x14ac:dyDescent="0.25">
      <c r="A8840" s="8" t="s">
        <v>22</v>
      </c>
      <c r="B8840" s="9" t="s">
        <v>17</v>
      </c>
      <c r="C8840" s="10">
        <v>7.5520854877628398</v>
      </c>
      <c r="D8840">
        <f>COUNTIFS($A$2:A8840,A8840,$B$2:B8840,B8840,$C$2:C8840,C8840)</f>
        <v>1</v>
      </c>
      <c r="Q8840" s="8" t="s">
        <v>22</v>
      </c>
      <c r="R8840" s="9" t="s">
        <v>17</v>
      </c>
      <c r="S8840" s="10">
        <v>7.5520854877628398</v>
      </c>
    </row>
    <row r="8841" spans="1:19" x14ac:dyDescent="0.25">
      <c r="A8841" s="8" t="s">
        <v>22</v>
      </c>
      <c r="B8841" s="9" t="s">
        <v>17</v>
      </c>
      <c r="C8841" s="10">
        <v>7.5076124523017231</v>
      </c>
      <c r="D8841">
        <f>COUNTIFS($A$2:A8841,A8841,$B$2:B8841,B8841,$C$2:C8841,C8841)</f>
        <v>1</v>
      </c>
      <c r="Q8841" s="8" t="s">
        <v>22</v>
      </c>
      <c r="R8841" s="9" t="s">
        <v>17</v>
      </c>
      <c r="S8841" s="10">
        <v>7.5076124523017231</v>
      </c>
    </row>
    <row r="8842" spans="1:19" x14ac:dyDescent="0.25">
      <c r="A8842" s="8" t="s">
        <v>23</v>
      </c>
      <c r="B8842" s="9" t="s">
        <v>17</v>
      </c>
      <c r="C8842" s="10">
        <v>7.5</v>
      </c>
      <c r="D8842">
        <f>COUNTIFS($A$2:A8842,A8842,$B$2:B8842,B8842,$C$2:C8842,C8842)</f>
        <v>1</v>
      </c>
      <c r="Q8842" s="8" t="s">
        <v>23</v>
      </c>
      <c r="R8842" s="9" t="s">
        <v>17</v>
      </c>
      <c r="S8842" s="10">
        <v>7.5</v>
      </c>
    </row>
    <row r="8843" spans="1:19" x14ac:dyDescent="0.25">
      <c r="A8843" s="8" t="s">
        <v>22</v>
      </c>
      <c r="B8843" s="9" t="s">
        <v>17</v>
      </c>
      <c r="C8843" s="10">
        <v>7.4429355157837938</v>
      </c>
      <c r="D8843">
        <f>COUNTIFS($A$2:A8843,A8843,$B$2:B8843,B8843,$C$2:C8843,C8843)</f>
        <v>1</v>
      </c>
      <c r="Q8843" s="8" t="s">
        <v>22</v>
      </c>
      <c r="R8843" s="9" t="s">
        <v>17</v>
      </c>
      <c r="S8843" s="10">
        <v>7.4429355157837938</v>
      </c>
    </row>
    <row r="8844" spans="1:19" x14ac:dyDescent="0.25">
      <c r="A8844" s="8" t="s">
        <v>22</v>
      </c>
      <c r="B8844" s="9" t="s">
        <v>17</v>
      </c>
      <c r="C8844" s="10">
        <v>7.4429355157837938</v>
      </c>
      <c r="D8844">
        <f>COUNTIFS($A$2:A8844,A8844,$B$2:B8844,B8844,$C$2:C8844,C8844)</f>
        <v>2</v>
      </c>
      <c r="Q8844" s="8" t="s">
        <v>22</v>
      </c>
      <c r="R8844" s="9" t="s">
        <v>17</v>
      </c>
      <c r="S8844" s="10">
        <v>7.4429355157837938</v>
      </c>
    </row>
    <row r="8845" spans="1:19" x14ac:dyDescent="0.25">
      <c r="A8845" s="8" t="s">
        <v>22</v>
      </c>
      <c r="B8845" s="9" t="s">
        <v>16</v>
      </c>
      <c r="C8845" s="10">
        <v>7.4426014672439713</v>
      </c>
      <c r="D8845">
        <f>COUNTIFS($A$2:A8845,A8845,$B$2:B8845,B8845,$C$2:C8845,C8845)</f>
        <v>1</v>
      </c>
      <c r="Q8845" s="8" t="s">
        <v>22</v>
      </c>
      <c r="R8845" s="9" t="s">
        <v>16</v>
      </c>
      <c r="S8845" s="10">
        <v>7.4426014672439713</v>
      </c>
    </row>
    <row r="8846" spans="1:19" x14ac:dyDescent="0.25">
      <c r="A8846" s="8" t="s">
        <v>24</v>
      </c>
      <c r="B8846" s="9" t="s">
        <v>16</v>
      </c>
      <c r="C8846" s="10">
        <v>7.4128984432913265</v>
      </c>
      <c r="D8846">
        <f>COUNTIFS($A$2:A8846,A8846,$B$2:B8846,B8846,$C$2:C8846,C8846)</f>
        <v>1</v>
      </c>
      <c r="Q8846" s="8" t="s">
        <v>24</v>
      </c>
      <c r="R8846" s="9" t="s">
        <v>16</v>
      </c>
      <c r="S8846" s="10">
        <v>7.4128984432913265</v>
      </c>
    </row>
    <row r="8847" spans="1:19" x14ac:dyDescent="0.25">
      <c r="A8847" s="8" t="s">
        <v>24</v>
      </c>
      <c r="B8847" s="9" t="s">
        <v>17</v>
      </c>
      <c r="C8847" s="10">
        <v>7.4128984432913265</v>
      </c>
      <c r="D8847">
        <f>COUNTIFS($A$2:A8847,A8847,$B$2:B8847,B8847,$C$2:C8847,C8847)</f>
        <v>1</v>
      </c>
      <c r="Q8847" s="8" t="s">
        <v>24</v>
      </c>
      <c r="R8847" s="9" t="s">
        <v>17</v>
      </c>
      <c r="S8847" s="10">
        <v>7.4128984432913265</v>
      </c>
    </row>
    <row r="8848" spans="1:19" x14ac:dyDescent="0.25">
      <c r="A8848" s="8" t="s">
        <v>24</v>
      </c>
      <c r="B8848" s="9" t="s">
        <v>17</v>
      </c>
      <c r="C8848" s="10">
        <v>7.4128984432913265</v>
      </c>
      <c r="D8848">
        <f>COUNTIFS($A$2:A8848,A8848,$B$2:B8848,B8848,$C$2:C8848,C8848)</f>
        <v>2</v>
      </c>
      <c r="Q8848" s="8" t="s">
        <v>24</v>
      </c>
      <c r="R8848" s="9" t="s">
        <v>17</v>
      </c>
      <c r="S8848" s="10">
        <v>7.4128984432913265</v>
      </c>
    </row>
    <row r="8849" spans="1:19" x14ac:dyDescent="0.25">
      <c r="A8849" s="8" t="s">
        <v>24</v>
      </c>
      <c r="B8849" s="9" t="s">
        <v>17</v>
      </c>
      <c r="C8849" s="10">
        <v>7.4128984432913265</v>
      </c>
      <c r="D8849">
        <f>COUNTIFS($A$2:A8849,A8849,$B$2:B8849,B8849,$C$2:C8849,C8849)</f>
        <v>3</v>
      </c>
      <c r="Q8849" s="8" t="s">
        <v>24</v>
      </c>
      <c r="R8849" s="9" t="s">
        <v>17</v>
      </c>
      <c r="S8849" s="10">
        <v>7.4128984432913265</v>
      </c>
    </row>
    <row r="8850" spans="1:19" x14ac:dyDescent="0.25">
      <c r="A8850" s="8" t="s">
        <v>15</v>
      </c>
      <c r="B8850" s="9" t="s">
        <v>19</v>
      </c>
      <c r="C8850" s="10">
        <v>7.3268795735756092</v>
      </c>
      <c r="D8850">
        <f>COUNTIFS($A$2:A8850,A8850,$B$2:B8850,B8850,$C$2:C8850,C8850)</f>
        <v>1</v>
      </c>
      <c r="Q8850" s="8" t="s">
        <v>15</v>
      </c>
      <c r="R8850" s="9" t="s">
        <v>19</v>
      </c>
      <c r="S8850" s="10">
        <v>7.3268795735756092</v>
      </c>
    </row>
    <row r="8851" spans="1:19" x14ac:dyDescent="0.25">
      <c r="A8851" s="8" t="s">
        <v>24</v>
      </c>
      <c r="B8851" s="9" t="s">
        <v>17</v>
      </c>
      <c r="C8851" s="10">
        <v>7.2927639575399077</v>
      </c>
      <c r="D8851">
        <f>COUNTIFS($A$2:A8851,A8851,$B$2:B8851,B8851,$C$2:C8851,C8851)</f>
        <v>1</v>
      </c>
      <c r="Q8851" s="8" t="s">
        <v>24</v>
      </c>
      <c r="R8851" s="9" t="s">
        <v>17</v>
      </c>
      <c r="S8851" s="10">
        <v>7.2927639575399077</v>
      </c>
    </row>
    <row r="8852" spans="1:19" x14ac:dyDescent="0.25">
      <c r="A8852" s="8" t="s">
        <v>23</v>
      </c>
      <c r="B8852" s="9" t="s">
        <v>18</v>
      </c>
      <c r="C8852" s="10">
        <v>7.1956982238878933</v>
      </c>
      <c r="D8852">
        <f>COUNTIFS($A$2:A8852,A8852,$B$2:B8852,B8852,$C$2:C8852,C8852)</f>
        <v>1</v>
      </c>
      <c r="Q8852" s="8" t="s">
        <v>23</v>
      </c>
      <c r="R8852" s="9" t="s">
        <v>18</v>
      </c>
      <c r="S8852" s="10">
        <v>7.1956982238878933</v>
      </c>
    </row>
    <row r="8853" spans="1:19" x14ac:dyDescent="0.25">
      <c r="A8853" s="8" t="s">
        <v>21</v>
      </c>
      <c r="B8853" s="9" t="s">
        <v>17</v>
      </c>
      <c r="C8853" s="10">
        <v>7.1649029982363315</v>
      </c>
      <c r="D8853">
        <f>COUNTIFS($A$2:A8853,A8853,$B$2:B8853,B8853,$C$2:C8853,C8853)</f>
        <v>1</v>
      </c>
      <c r="Q8853" s="8" t="s">
        <v>21</v>
      </c>
      <c r="R8853" s="9" t="s">
        <v>17</v>
      </c>
      <c r="S8853" s="10">
        <v>7.1649029982363315</v>
      </c>
    </row>
    <row r="8854" spans="1:19" x14ac:dyDescent="0.25">
      <c r="A8854" s="8" t="s">
        <v>22</v>
      </c>
      <c r="B8854" s="9" t="s">
        <v>17</v>
      </c>
      <c r="C8854" s="10">
        <v>6.9316081330868764</v>
      </c>
      <c r="D8854">
        <f>COUNTIFS($A$2:A8854,A8854,$B$2:B8854,B8854,$C$2:C8854,C8854)</f>
        <v>1</v>
      </c>
      <c r="Q8854" s="8" t="s">
        <v>22</v>
      </c>
      <c r="R8854" s="9" t="s">
        <v>17</v>
      </c>
      <c r="S8854" s="10">
        <v>6.9316081330868764</v>
      </c>
    </row>
    <row r="8855" spans="1:19" x14ac:dyDescent="0.25">
      <c r="A8855" s="8" t="s">
        <v>21</v>
      </c>
      <c r="B8855" s="9" t="s">
        <v>16</v>
      </c>
      <c r="C8855" s="10">
        <v>6.9259259259259265</v>
      </c>
      <c r="D8855">
        <f>COUNTIFS($A$2:A8855,A8855,$B$2:B8855,B8855,$C$2:C8855,C8855)</f>
        <v>1</v>
      </c>
      <c r="Q8855" s="8" t="s">
        <v>21</v>
      </c>
      <c r="R8855" s="9" t="s">
        <v>16</v>
      </c>
      <c r="S8855" s="10">
        <v>6.9259259259259265</v>
      </c>
    </row>
    <row r="8856" spans="1:19" x14ac:dyDescent="0.25">
      <c r="A8856" s="8" t="s">
        <v>22</v>
      </c>
      <c r="B8856" s="9" t="s">
        <v>18</v>
      </c>
      <c r="C8856" s="10">
        <v>6.8941744226128918</v>
      </c>
      <c r="D8856">
        <f>COUNTIFS($A$2:A8856,A8856,$B$2:B8856,B8856,$C$2:C8856,C8856)</f>
        <v>1</v>
      </c>
      <c r="Q8856" s="8" t="s">
        <v>22</v>
      </c>
      <c r="R8856" s="9" t="s">
        <v>18</v>
      </c>
      <c r="S8856" s="10">
        <v>6.8941744226128918</v>
      </c>
    </row>
    <row r="8857" spans="1:19" x14ac:dyDescent="0.25">
      <c r="A8857" s="8" t="s">
        <v>22</v>
      </c>
      <c r="B8857" s="9" t="s">
        <v>16</v>
      </c>
      <c r="C8857" s="10">
        <v>6.8941744226128918</v>
      </c>
      <c r="D8857">
        <f>COUNTIFS($A$2:A8857,A8857,$B$2:B8857,B8857,$C$2:C8857,C8857)</f>
        <v>1</v>
      </c>
      <c r="Q8857" s="8" t="s">
        <v>22</v>
      </c>
      <c r="R8857" s="9" t="s">
        <v>16</v>
      </c>
      <c r="S8857" s="10">
        <v>6.8941744226128918</v>
      </c>
    </row>
    <row r="8858" spans="1:19" x14ac:dyDescent="0.25">
      <c r="A8858" s="8" t="s">
        <v>22</v>
      </c>
      <c r="B8858" s="9" t="s">
        <v>17</v>
      </c>
      <c r="C8858" s="10">
        <v>6.8941744226128918</v>
      </c>
      <c r="D8858">
        <f>COUNTIFS($A$2:A8858,A8858,$B$2:B8858,B8858,$C$2:C8858,C8858)</f>
        <v>1</v>
      </c>
      <c r="Q8858" s="8" t="s">
        <v>22</v>
      </c>
      <c r="R8858" s="9" t="s">
        <v>17</v>
      </c>
      <c r="S8858" s="10">
        <v>6.8941744226128918</v>
      </c>
    </row>
    <row r="8859" spans="1:19" x14ac:dyDescent="0.25">
      <c r="A8859" s="8" t="s">
        <v>22</v>
      </c>
      <c r="B8859" s="9" t="s">
        <v>16</v>
      </c>
      <c r="C8859" s="10">
        <v>6.8941744226128918</v>
      </c>
      <c r="D8859">
        <f>COUNTIFS($A$2:A8859,A8859,$B$2:B8859,B8859,$C$2:C8859,C8859)</f>
        <v>2</v>
      </c>
      <c r="Q8859" s="8" t="s">
        <v>22</v>
      </c>
      <c r="R8859" s="9" t="s">
        <v>16</v>
      </c>
      <c r="S8859" s="10">
        <v>6.8941744226128918</v>
      </c>
    </row>
    <row r="8860" spans="1:19" x14ac:dyDescent="0.25">
      <c r="A8860" s="8" t="s">
        <v>22</v>
      </c>
      <c r="B8860" s="9" t="s">
        <v>16</v>
      </c>
      <c r="C8860" s="10">
        <v>6.8941744226128918</v>
      </c>
      <c r="D8860">
        <f>COUNTIFS($A$2:A8860,A8860,$B$2:B8860,B8860,$C$2:C8860,C8860)</f>
        <v>3</v>
      </c>
      <c r="Q8860" s="8" t="s">
        <v>22</v>
      </c>
      <c r="R8860" s="9" t="s">
        <v>16</v>
      </c>
      <c r="S8860" s="10">
        <v>6.8941744226128918</v>
      </c>
    </row>
    <row r="8861" spans="1:19" x14ac:dyDescent="0.25">
      <c r="A8861" s="8" t="s">
        <v>22</v>
      </c>
      <c r="B8861" s="9" t="s">
        <v>16</v>
      </c>
      <c r="C8861" s="10">
        <v>6.8941744226128918</v>
      </c>
      <c r="D8861">
        <f>COUNTIFS($A$2:A8861,A8861,$B$2:B8861,B8861,$C$2:C8861,C8861)</f>
        <v>4</v>
      </c>
      <c r="Q8861" s="8" t="s">
        <v>22</v>
      </c>
      <c r="R8861" s="9" t="s">
        <v>16</v>
      </c>
      <c r="S8861" s="10">
        <v>6.8941744226128918</v>
      </c>
    </row>
    <row r="8862" spans="1:19" x14ac:dyDescent="0.25">
      <c r="A8862" s="8" t="s">
        <v>22</v>
      </c>
      <c r="B8862" s="9" t="s">
        <v>16</v>
      </c>
      <c r="C8862" s="10">
        <v>6.8941744226128918</v>
      </c>
      <c r="D8862">
        <f>COUNTIFS($A$2:A8862,A8862,$B$2:B8862,B8862,$C$2:C8862,C8862)</f>
        <v>5</v>
      </c>
      <c r="Q8862" s="8" t="s">
        <v>22</v>
      </c>
      <c r="R8862" s="9" t="s">
        <v>16</v>
      </c>
      <c r="S8862" s="10">
        <v>6.8941744226128918</v>
      </c>
    </row>
    <row r="8863" spans="1:19" x14ac:dyDescent="0.25">
      <c r="A8863" s="8" t="s">
        <v>22</v>
      </c>
      <c r="B8863" s="9" t="s">
        <v>16</v>
      </c>
      <c r="C8863" s="10">
        <v>6.8941744226128918</v>
      </c>
      <c r="D8863">
        <f>COUNTIFS($A$2:A8863,A8863,$B$2:B8863,B8863,$C$2:C8863,C8863)</f>
        <v>6</v>
      </c>
      <c r="Q8863" s="8" t="s">
        <v>22</v>
      </c>
      <c r="R8863" s="9" t="s">
        <v>16</v>
      </c>
      <c r="S8863" s="10">
        <v>6.8941744226128918</v>
      </c>
    </row>
    <row r="8864" spans="1:19" x14ac:dyDescent="0.25">
      <c r="A8864" s="8" t="s">
        <v>22</v>
      </c>
      <c r="B8864" s="9" t="s">
        <v>16</v>
      </c>
      <c r="C8864" s="10">
        <v>6.8941744226128918</v>
      </c>
      <c r="D8864">
        <f>COUNTIFS($A$2:A8864,A8864,$B$2:B8864,B8864,$C$2:C8864,C8864)</f>
        <v>7</v>
      </c>
      <c r="Q8864" s="8" t="s">
        <v>22</v>
      </c>
      <c r="R8864" s="9" t="s">
        <v>16</v>
      </c>
      <c r="S8864" s="10">
        <v>6.8941744226128918</v>
      </c>
    </row>
    <row r="8865" spans="1:19" x14ac:dyDescent="0.25">
      <c r="A8865" s="8" t="s">
        <v>22</v>
      </c>
      <c r="B8865" s="9" t="s">
        <v>16</v>
      </c>
      <c r="C8865" s="10">
        <v>6.8941744226128918</v>
      </c>
      <c r="D8865">
        <f>COUNTIFS($A$2:A8865,A8865,$B$2:B8865,B8865,$C$2:C8865,C8865)</f>
        <v>8</v>
      </c>
      <c r="Q8865" s="8" t="s">
        <v>22</v>
      </c>
      <c r="R8865" s="9" t="s">
        <v>16</v>
      </c>
      <c r="S8865" s="10">
        <v>6.8941744226128918</v>
      </c>
    </row>
    <row r="8866" spans="1:19" x14ac:dyDescent="0.25">
      <c r="A8866" s="8" t="s">
        <v>22</v>
      </c>
      <c r="B8866" s="9" t="s">
        <v>16</v>
      </c>
      <c r="C8866" s="10">
        <v>6.8941744226128918</v>
      </c>
      <c r="D8866">
        <f>COUNTIFS($A$2:A8866,A8866,$B$2:B8866,B8866,$C$2:C8866,C8866)</f>
        <v>9</v>
      </c>
      <c r="Q8866" s="8" t="s">
        <v>22</v>
      </c>
      <c r="R8866" s="9" t="s">
        <v>16</v>
      </c>
      <c r="S8866" s="10">
        <v>6.8941744226128918</v>
      </c>
    </row>
    <row r="8867" spans="1:19" x14ac:dyDescent="0.25">
      <c r="A8867" s="8" t="s">
        <v>22</v>
      </c>
      <c r="B8867" s="9" t="s">
        <v>17</v>
      </c>
      <c r="C8867" s="10">
        <v>6.8941744226128918</v>
      </c>
      <c r="D8867">
        <f>COUNTIFS($A$2:A8867,A8867,$B$2:B8867,B8867,$C$2:C8867,C8867)</f>
        <v>2</v>
      </c>
      <c r="Q8867" s="8" t="s">
        <v>22</v>
      </c>
      <c r="R8867" s="9" t="s">
        <v>17</v>
      </c>
      <c r="S8867" s="10">
        <v>6.8941744226128918</v>
      </c>
    </row>
    <row r="8868" spans="1:19" x14ac:dyDescent="0.25">
      <c r="A8868" s="8" t="s">
        <v>22</v>
      </c>
      <c r="B8868" s="9" t="s">
        <v>17</v>
      </c>
      <c r="C8868" s="10">
        <v>6.8941744226128918</v>
      </c>
      <c r="D8868">
        <f>COUNTIFS($A$2:A8868,A8868,$B$2:B8868,B8868,$C$2:C8868,C8868)</f>
        <v>3</v>
      </c>
      <c r="Q8868" s="8" t="s">
        <v>22</v>
      </c>
      <c r="R8868" s="9" t="s">
        <v>17</v>
      </c>
      <c r="S8868" s="10">
        <v>6.8941744226128918</v>
      </c>
    </row>
    <row r="8869" spans="1:19" x14ac:dyDescent="0.25">
      <c r="A8869" s="8" t="s">
        <v>22</v>
      </c>
      <c r="B8869" s="9" t="s">
        <v>16</v>
      </c>
      <c r="C8869" s="10">
        <v>6.8941744226128918</v>
      </c>
      <c r="D8869">
        <f>COUNTIFS($A$2:A8869,A8869,$B$2:B8869,B8869,$C$2:C8869,C8869)</f>
        <v>10</v>
      </c>
      <c r="Q8869" s="8" t="s">
        <v>22</v>
      </c>
      <c r="R8869" s="9" t="s">
        <v>16</v>
      </c>
      <c r="S8869" s="10">
        <v>6.8941744226128918</v>
      </c>
    </row>
    <row r="8870" spans="1:19" x14ac:dyDescent="0.25">
      <c r="A8870" s="8" t="s">
        <v>22</v>
      </c>
      <c r="B8870" s="9" t="s">
        <v>16</v>
      </c>
      <c r="C8870" s="10">
        <v>6.8941744226128918</v>
      </c>
      <c r="D8870">
        <f>COUNTIFS($A$2:A8870,A8870,$B$2:B8870,B8870,$C$2:C8870,C8870)</f>
        <v>11</v>
      </c>
      <c r="Q8870" s="8" t="s">
        <v>22</v>
      </c>
      <c r="R8870" s="9" t="s">
        <v>16</v>
      </c>
      <c r="S8870" s="10">
        <v>6.8941744226128918</v>
      </c>
    </row>
    <row r="8871" spans="1:19" x14ac:dyDescent="0.25">
      <c r="A8871" s="8" t="s">
        <v>22</v>
      </c>
      <c r="B8871" s="9" t="s">
        <v>16</v>
      </c>
      <c r="C8871" s="10">
        <v>6.8941744226128918</v>
      </c>
      <c r="D8871">
        <f>COUNTIFS($A$2:A8871,A8871,$B$2:B8871,B8871,$C$2:C8871,C8871)</f>
        <v>12</v>
      </c>
      <c r="Q8871" s="8" t="s">
        <v>22</v>
      </c>
      <c r="R8871" s="9" t="s">
        <v>16</v>
      </c>
      <c r="S8871" s="10">
        <v>6.8941744226128918</v>
      </c>
    </row>
    <row r="8872" spans="1:19" x14ac:dyDescent="0.25">
      <c r="A8872" s="8" t="s">
        <v>22</v>
      </c>
      <c r="B8872" s="9" t="s">
        <v>17</v>
      </c>
      <c r="C8872" s="10">
        <v>6.8941744226128918</v>
      </c>
      <c r="D8872">
        <f>COUNTIFS($A$2:A8872,A8872,$B$2:B8872,B8872,$C$2:C8872,C8872)</f>
        <v>4</v>
      </c>
      <c r="Q8872" s="8" t="s">
        <v>22</v>
      </c>
      <c r="R8872" s="9" t="s">
        <v>17</v>
      </c>
      <c r="S8872" s="10">
        <v>6.8941744226128918</v>
      </c>
    </row>
    <row r="8873" spans="1:19" x14ac:dyDescent="0.25">
      <c r="A8873" s="8" t="s">
        <v>22</v>
      </c>
      <c r="B8873" s="9" t="s">
        <v>17</v>
      </c>
      <c r="C8873" s="10">
        <v>6.8941744226128918</v>
      </c>
      <c r="D8873">
        <f>COUNTIFS($A$2:A8873,A8873,$B$2:B8873,B8873,$C$2:C8873,C8873)</f>
        <v>5</v>
      </c>
      <c r="Q8873" s="8" t="s">
        <v>22</v>
      </c>
      <c r="R8873" s="9" t="s">
        <v>17</v>
      </c>
      <c r="S8873" s="10">
        <v>6.8941744226128918</v>
      </c>
    </row>
    <row r="8874" spans="1:19" x14ac:dyDescent="0.25">
      <c r="A8874" s="8" t="s">
        <v>22</v>
      </c>
      <c r="B8874" s="9" t="s">
        <v>17</v>
      </c>
      <c r="C8874" s="10">
        <v>6.8941744226128918</v>
      </c>
      <c r="D8874">
        <f>COUNTIFS($A$2:A8874,A8874,$B$2:B8874,B8874,$C$2:C8874,C8874)</f>
        <v>6</v>
      </c>
      <c r="Q8874" s="8" t="s">
        <v>22</v>
      </c>
      <c r="R8874" s="9" t="s">
        <v>17</v>
      </c>
      <c r="S8874" s="10">
        <v>6.8941744226128918</v>
      </c>
    </row>
    <row r="8875" spans="1:19" x14ac:dyDescent="0.25">
      <c r="A8875" s="8" t="s">
        <v>22</v>
      </c>
      <c r="B8875" s="9" t="s">
        <v>17</v>
      </c>
      <c r="C8875" s="10">
        <v>6.8941744226128918</v>
      </c>
      <c r="D8875">
        <f>COUNTIFS($A$2:A8875,A8875,$B$2:B8875,B8875,$C$2:C8875,C8875)</f>
        <v>7</v>
      </c>
      <c r="Q8875" s="8" t="s">
        <v>22</v>
      </c>
      <c r="R8875" s="9" t="s">
        <v>17</v>
      </c>
      <c r="S8875" s="10">
        <v>6.8941744226128918</v>
      </c>
    </row>
    <row r="8876" spans="1:19" x14ac:dyDescent="0.25">
      <c r="A8876" s="8" t="s">
        <v>22</v>
      </c>
      <c r="B8876" s="9" t="s">
        <v>19</v>
      </c>
      <c r="C8876" s="10">
        <v>6.8941744226128918</v>
      </c>
      <c r="D8876">
        <f>COUNTIFS($A$2:A8876,A8876,$B$2:B8876,B8876,$C$2:C8876,C8876)</f>
        <v>1</v>
      </c>
      <c r="Q8876" s="8" t="s">
        <v>22</v>
      </c>
      <c r="R8876" s="9" t="s">
        <v>19</v>
      </c>
      <c r="S8876" s="10">
        <v>6.8941744226128918</v>
      </c>
    </row>
    <row r="8877" spans="1:19" x14ac:dyDescent="0.25">
      <c r="A8877" s="8" t="s">
        <v>22</v>
      </c>
      <c r="B8877" s="9" t="s">
        <v>17</v>
      </c>
      <c r="C8877" s="10">
        <v>6.8941744226128918</v>
      </c>
      <c r="D8877">
        <f>COUNTIFS($A$2:A8877,A8877,$B$2:B8877,B8877,$C$2:C8877,C8877)</f>
        <v>8</v>
      </c>
      <c r="Q8877" s="8" t="s">
        <v>22</v>
      </c>
      <c r="R8877" s="9" t="s">
        <v>17</v>
      </c>
      <c r="S8877" s="10">
        <v>6.8941744226128918</v>
      </c>
    </row>
    <row r="8878" spans="1:19" x14ac:dyDescent="0.25">
      <c r="A8878" s="8" t="s">
        <v>22</v>
      </c>
      <c r="B8878" s="9" t="s">
        <v>16</v>
      </c>
      <c r="C8878" s="10">
        <v>6.8941744226128918</v>
      </c>
      <c r="D8878">
        <f>COUNTIFS($A$2:A8878,A8878,$B$2:B8878,B8878,$C$2:C8878,C8878)</f>
        <v>13</v>
      </c>
      <c r="Q8878" s="8" t="s">
        <v>22</v>
      </c>
      <c r="R8878" s="9" t="s">
        <v>16</v>
      </c>
      <c r="S8878" s="10">
        <v>6.8941744226128918</v>
      </c>
    </row>
    <row r="8879" spans="1:19" x14ac:dyDescent="0.25">
      <c r="A8879" s="8" t="s">
        <v>22</v>
      </c>
      <c r="B8879" s="9" t="s">
        <v>19</v>
      </c>
      <c r="C8879" s="10">
        <v>6.8941744226128918</v>
      </c>
      <c r="D8879">
        <f>COUNTIFS($A$2:A8879,A8879,$B$2:B8879,B8879,$C$2:C8879,C8879)</f>
        <v>2</v>
      </c>
      <c r="Q8879" s="8" t="s">
        <v>22</v>
      </c>
      <c r="R8879" s="9" t="s">
        <v>19</v>
      </c>
      <c r="S8879" s="10">
        <v>6.8941744226128918</v>
      </c>
    </row>
    <row r="8880" spans="1:19" x14ac:dyDescent="0.25">
      <c r="A8880" s="8" t="s">
        <v>23</v>
      </c>
      <c r="B8880" s="9" t="s">
        <v>18</v>
      </c>
      <c r="C8880" s="10">
        <v>6.8939221117810012</v>
      </c>
      <c r="D8880">
        <f>COUNTIFS($A$2:A8880,A8880,$B$2:B8880,B8880,$C$2:C8880,C8880)</f>
        <v>1</v>
      </c>
      <c r="Q8880" s="8" t="s">
        <v>23</v>
      </c>
      <c r="R8880" s="9" t="s">
        <v>18</v>
      </c>
      <c r="S8880" s="10">
        <v>6.8939221117810012</v>
      </c>
    </row>
    <row r="8881" spans="1:19" x14ac:dyDescent="0.25">
      <c r="A8881" s="8" t="s">
        <v>23</v>
      </c>
      <c r="B8881" s="9" t="s">
        <v>18</v>
      </c>
      <c r="C8881" s="10">
        <v>6.8939221117810012</v>
      </c>
      <c r="D8881">
        <f>COUNTIFS($A$2:A8881,A8881,$B$2:B8881,B8881,$C$2:C8881,C8881)</f>
        <v>2</v>
      </c>
      <c r="Q8881" s="8" t="s">
        <v>23</v>
      </c>
      <c r="R8881" s="9" t="s">
        <v>18</v>
      </c>
      <c r="S8881" s="10">
        <v>6.8939221117810012</v>
      </c>
    </row>
    <row r="8882" spans="1:19" x14ac:dyDescent="0.25">
      <c r="A8882" s="8" t="s">
        <v>23</v>
      </c>
      <c r="B8882" s="9" t="s">
        <v>16</v>
      </c>
      <c r="C8882" s="10">
        <v>6.8437347238064206</v>
      </c>
      <c r="D8882">
        <f>COUNTIFS($A$2:A8882,A8882,$B$2:B8882,B8882,$C$2:C8882,C8882)</f>
        <v>1</v>
      </c>
      <c r="Q8882" s="8" t="s">
        <v>23</v>
      </c>
      <c r="R8882" s="9" t="s">
        <v>16</v>
      </c>
      <c r="S8882" s="10">
        <v>6.8437347238064206</v>
      </c>
    </row>
    <row r="8883" spans="1:19" x14ac:dyDescent="0.25">
      <c r="A8883" s="8" t="s">
        <v>23</v>
      </c>
      <c r="B8883" s="9" t="s">
        <v>18</v>
      </c>
      <c r="C8883" s="10">
        <v>6.8046276682418121</v>
      </c>
      <c r="D8883">
        <f>COUNTIFS($A$2:A8883,A8883,$B$2:B8883,B8883,$C$2:C8883,C8883)</f>
        <v>1</v>
      </c>
      <c r="Q8883" s="8" t="s">
        <v>23</v>
      </c>
      <c r="R8883" s="9" t="s">
        <v>18</v>
      </c>
      <c r="S8883" s="10">
        <v>6.8046276682418121</v>
      </c>
    </row>
    <row r="8884" spans="1:19" x14ac:dyDescent="0.25">
      <c r="A8884" s="8" t="s">
        <v>23</v>
      </c>
      <c r="B8884" s="9" t="s">
        <v>18</v>
      </c>
      <c r="C8884" s="10">
        <v>6.8046276682418121</v>
      </c>
      <c r="D8884">
        <f>COUNTIFS($A$2:A8884,A8884,$B$2:B8884,B8884,$C$2:C8884,C8884)</f>
        <v>2</v>
      </c>
      <c r="Q8884" s="8" t="s">
        <v>23</v>
      </c>
      <c r="R8884" s="9" t="s">
        <v>18</v>
      </c>
      <c r="S8884" s="10">
        <v>6.8046276682418121</v>
      </c>
    </row>
    <row r="8885" spans="1:19" x14ac:dyDescent="0.25">
      <c r="A8885" s="8" t="s">
        <v>23</v>
      </c>
      <c r="B8885" s="9" t="s">
        <v>18</v>
      </c>
      <c r="C8885" s="10">
        <v>6.8046276682418121</v>
      </c>
      <c r="D8885">
        <f>COUNTIFS($A$2:A8885,A8885,$B$2:B8885,B8885,$C$2:C8885,C8885)</f>
        <v>3</v>
      </c>
      <c r="Q8885" s="8" t="s">
        <v>23</v>
      </c>
      <c r="R8885" s="9" t="s">
        <v>18</v>
      </c>
      <c r="S8885" s="10">
        <v>6.8046276682418121</v>
      </c>
    </row>
    <row r="8886" spans="1:19" x14ac:dyDescent="0.25">
      <c r="A8886" s="8" t="s">
        <v>21</v>
      </c>
      <c r="B8886" s="9" t="s">
        <v>18</v>
      </c>
      <c r="C8886" s="10">
        <v>6.6137566137566139</v>
      </c>
      <c r="D8886">
        <f>COUNTIFS($A$2:A8886,A8886,$B$2:B8886,B8886,$C$2:C8886,C8886)</f>
        <v>1</v>
      </c>
      <c r="Q8886" s="8" t="s">
        <v>21</v>
      </c>
      <c r="R8886" s="9" t="s">
        <v>18</v>
      </c>
      <c r="S8886" s="10">
        <v>6.6137566137566139</v>
      </c>
    </row>
    <row r="8887" spans="1:19" x14ac:dyDescent="0.25">
      <c r="A8887" s="8" t="s">
        <v>21</v>
      </c>
      <c r="B8887" s="9" t="s">
        <v>17</v>
      </c>
      <c r="C8887" s="10">
        <v>6.6137566137566139</v>
      </c>
      <c r="D8887">
        <f>COUNTIFS($A$2:A8887,A8887,$B$2:B8887,B8887,$C$2:C8887,C8887)</f>
        <v>1</v>
      </c>
      <c r="Q8887" s="8" t="s">
        <v>21</v>
      </c>
      <c r="R8887" s="9" t="s">
        <v>17</v>
      </c>
      <c r="S8887" s="10">
        <v>6.6137566137566139</v>
      </c>
    </row>
    <row r="8888" spans="1:19" x14ac:dyDescent="0.25">
      <c r="A8888" s="8" t="s">
        <v>21</v>
      </c>
      <c r="B8888" s="9" t="s">
        <v>16</v>
      </c>
      <c r="C8888" s="10">
        <v>6.6137566137566139</v>
      </c>
      <c r="D8888">
        <f>COUNTIFS($A$2:A8888,A8888,$B$2:B8888,B8888,$C$2:C8888,C8888)</f>
        <v>1</v>
      </c>
      <c r="Q8888" s="8" t="s">
        <v>21</v>
      </c>
      <c r="R8888" s="9" t="s">
        <v>16</v>
      </c>
      <c r="S8888" s="10">
        <v>6.6137566137566139</v>
      </c>
    </row>
    <row r="8889" spans="1:19" x14ac:dyDescent="0.25">
      <c r="A8889" s="8" t="s">
        <v>21</v>
      </c>
      <c r="B8889" s="9" t="s">
        <v>18</v>
      </c>
      <c r="C8889" s="10">
        <v>6.6137566137566139</v>
      </c>
      <c r="D8889">
        <f>COUNTIFS($A$2:A8889,A8889,$B$2:B8889,B8889,$C$2:C8889,C8889)</f>
        <v>2</v>
      </c>
      <c r="Q8889" s="8" t="s">
        <v>21</v>
      </c>
      <c r="R8889" s="9" t="s">
        <v>18</v>
      </c>
      <c r="S8889" s="10">
        <v>6.6137566137566139</v>
      </c>
    </row>
    <row r="8890" spans="1:19" x14ac:dyDescent="0.25">
      <c r="A8890" s="8" t="s">
        <v>21</v>
      </c>
      <c r="B8890" s="9" t="s">
        <v>16</v>
      </c>
      <c r="C8890" s="10">
        <v>6.6137566137566139</v>
      </c>
      <c r="D8890">
        <f>COUNTIFS($A$2:A8890,A8890,$B$2:B8890,B8890,$C$2:C8890,C8890)</f>
        <v>2</v>
      </c>
      <c r="Q8890" s="8" t="s">
        <v>21</v>
      </c>
      <c r="R8890" s="9" t="s">
        <v>16</v>
      </c>
      <c r="S8890" s="10">
        <v>6.6137566137566139</v>
      </c>
    </row>
    <row r="8891" spans="1:19" x14ac:dyDescent="0.25">
      <c r="A8891" s="8" t="s">
        <v>21</v>
      </c>
      <c r="B8891" s="9" t="s">
        <v>16</v>
      </c>
      <c r="C8891" s="10">
        <v>6.6137566137566139</v>
      </c>
      <c r="D8891">
        <f>COUNTIFS($A$2:A8891,A8891,$B$2:B8891,B8891,$C$2:C8891,C8891)</f>
        <v>3</v>
      </c>
      <c r="Q8891" s="8" t="s">
        <v>21</v>
      </c>
      <c r="R8891" s="9" t="s">
        <v>16</v>
      </c>
      <c r="S8891" s="10">
        <v>6.6137566137566139</v>
      </c>
    </row>
    <row r="8892" spans="1:19" x14ac:dyDescent="0.25">
      <c r="A8892" s="8" t="s">
        <v>21</v>
      </c>
      <c r="B8892" s="9" t="s">
        <v>16</v>
      </c>
      <c r="C8892" s="10">
        <v>6.6137566137566139</v>
      </c>
      <c r="D8892">
        <f>COUNTIFS($A$2:A8892,A8892,$B$2:B8892,B8892,$C$2:C8892,C8892)</f>
        <v>4</v>
      </c>
      <c r="Q8892" s="8" t="s">
        <v>21</v>
      </c>
      <c r="R8892" s="9" t="s">
        <v>16</v>
      </c>
      <c r="S8892" s="10">
        <v>6.6137566137566139</v>
      </c>
    </row>
    <row r="8893" spans="1:19" x14ac:dyDescent="0.25">
      <c r="A8893" s="8" t="s">
        <v>21</v>
      </c>
      <c r="B8893" s="9" t="s">
        <v>17</v>
      </c>
      <c r="C8893" s="10">
        <v>6.6137566137566139</v>
      </c>
      <c r="D8893">
        <f>COUNTIFS($A$2:A8893,A8893,$B$2:B8893,B8893,$C$2:C8893,C8893)</f>
        <v>2</v>
      </c>
      <c r="Q8893" s="8" t="s">
        <v>21</v>
      </c>
      <c r="R8893" s="9" t="s">
        <v>17</v>
      </c>
      <c r="S8893" s="10">
        <v>6.6137566137566139</v>
      </c>
    </row>
    <row r="8894" spans="1:19" x14ac:dyDescent="0.25">
      <c r="A8894" s="8" t="s">
        <v>21</v>
      </c>
      <c r="B8894" s="9" t="s">
        <v>17</v>
      </c>
      <c r="C8894" s="10">
        <v>6.6137566137566139</v>
      </c>
      <c r="D8894">
        <f>COUNTIFS($A$2:A8894,A8894,$B$2:B8894,B8894,$C$2:C8894,C8894)</f>
        <v>3</v>
      </c>
      <c r="Q8894" s="8" t="s">
        <v>21</v>
      </c>
      <c r="R8894" s="9" t="s">
        <v>17</v>
      </c>
      <c r="S8894" s="10">
        <v>6.6137566137566139</v>
      </c>
    </row>
    <row r="8895" spans="1:19" x14ac:dyDescent="0.25">
      <c r="A8895" s="8" t="s">
        <v>21</v>
      </c>
      <c r="B8895" s="9" t="s">
        <v>18</v>
      </c>
      <c r="C8895" s="10">
        <v>6.6137566137566139</v>
      </c>
      <c r="D8895">
        <f>COUNTIFS($A$2:A8895,A8895,$B$2:B8895,B8895,$C$2:C8895,C8895)</f>
        <v>3</v>
      </c>
      <c r="Q8895" s="8" t="s">
        <v>21</v>
      </c>
      <c r="R8895" s="9" t="s">
        <v>18</v>
      </c>
      <c r="S8895" s="10">
        <v>6.6137566137566139</v>
      </c>
    </row>
    <row r="8896" spans="1:19" x14ac:dyDescent="0.25">
      <c r="A8896" s="8" t="s">
        <v>21</v>
      </c>
      <c r="B8896" s="9" t="s">
        <v>20</v>
      </c>
      <c r="C8896" s="10">
        <v>6.6137566137566139</v>
      </c>
      <c r="D8896">
        <f>COUNTIFS($A$2:A8896,A8896,$B$2:B8896,B8896,$C$2:C8896,C8896)</f>
        <v>1</v>
      </c>
      <c r="Q8896" s="8" t="s">
        <v>21</v>
      </c>
      <c r="R8896" s="9" t="s">
        <v>20</v>
      </c>
      <c r="S8896" s="10">
        <v>6.6137566137566139</v>
      </c>
    </row>
    <row r="8897" spans="1:19" x14ac:dyDescent="0.25">
      <c r="A8897" s="8" t="s">
        <v>21</v>
      </c>
      <c r="B8897" s="9" t="s">
        <v>20</v>
      </c>
      <c r="C8897" s="10">
        <v>6.6137566137566139</v>
      </c>
      <c r="D8897">
        <f>COUNTIFS($A$2:A8897,A8897,$B$2:B8897,B8897,$C$2:C8897,C8897)</f>
        <v>2</v>
      </c>
      <c r="Q8897" s="8" t="s">
        <v>21</v>
      </c>
      <c r="R8897" s="9" t="s">
        <v>20</v>
      </c>
      <c r="S8897" s="10">
        <v>6.6137566137566139</v>
      </c>
    </row>
    <row r="8898" spans="1:19" x14ac:dyDescent="0.25">
      <c r="A8898" s="8" t="s">
        <v>21</v>
      </c>
      <c r="B8898" s="9" t="s">
        <v>18</v>
      </c>
      <c r="C8898" s="10">
        <v>6.6137566137566139</v>
      </c>
      <c r="D8898">
        <f>COUNTIFS($A$2:A8898,A8898,$B$2:B8898,B8898,$C$2:C8898,C8898)</f>
        <v>4</v>
      </c>
      <c r="Q8898" s="8" t="s">
        <v>21</v>
      </c>
      <c r="R8898" s="9" t="s">
        <v>18</v>
      </c>
      <c r="S8898" s="10">
        <v>6.6137566137566139</v>
      </c>
    </row>
    <row r="8899" spans="1:19" x14ac:dyDescent="0.25">
      <c r="A8899" s="8" t="s">
        <v>21</v>
      </c>
      <c r="B8899" s="9" t="s">
        <v>18</v>
      </c>
      <c r="C8899" s="10">
        <v>6.6137566137566139</v>
      </c>
      <c r="D8899">
        <f>COUNTIFS($A$2:A8899,A8899,$B$2:B8899,B8899,$C$2:C8899,C8899)</f>
        <v>5</v>
      </c>
      <c r="Q8899" s="8" t="s">
        <v>21</v>
      </c>
      <c r="R8899" s="9" t="s">
        <v>18</v>
      </c>
      <c r="S8899" s="10">
        <v>6.6137566137566139</v>
      </c>
    </row>
    <row r="8900" spans="1:19" x14ac:dyDescent="0.25">
      <c r="A8900" s="8" t="s">
        <v>21</v>
      </c>
      <c r="B8900" s="9" t="s">
        <v>18</v>
      </c>
      <c r="C8900" s="10">
        <v>6.6137566137566139</v>
      </c>
      <c r="D8900">
        <f>COUNTIFS($A$2:A8900,A8900,$B$2:B8900,B8900,$C$2:C8900,C8900)</f>
        <v>6</v>
      </c>
      <c r="Q8900" s="8" t="s">
        <v>21</v>
      </c>
      <c r="R8900" s="9" t="s">
        <v>18</v>
      </c>
      <c r="S8900" s="10">
        <v>6.6137566137566139</v>
      </c>
    </row>
    <row r="8901" spans="1:19" x14ac:dyDescent="0.25">
      <c r="A8901" s="8" t="s">
        <v>21</v>
      </c>
      <c r="B8901" s="9" t="s">
        <v>17</v>
      </c>
      <c r="C8901" s="10">
        <v>6.6137566137566139</v>
      </c>
      <c r="D8901">
        <f>COUNTIFS($A$2:A8901,A8901,$B$2:B8901,B8901,$C$2:C8901,C8901)</f>
        <v>4</v>
      </c>
      <c r="Q8901" s="8" t="s">
        <v>21</v>
      </c>
      <c r="R8901" s="9" t="s">
        <v>17</v>
      </c>
      <c r="S8901" s="10">
        <v>6.6137566137566139</v>
      </c>
    </row>
    <row r="8902" spans="1:19" x14ac:dyDescent="0.25">
      <c r="A8902" s="8" t="s">
        <v>23</v>
      </c>
      <c r="B8902" s="9" t="s">
        <v>19</v>
      </c>
      <c r="C8902" s="10">
        <v>6.5808090446639511</v>
      </c>
      <c r="D8902">
        <f>COUNTIFS($A$2:A8902,A8902,$B$2:B8902,B8902,$C$2:C8902,C8902)</f>
        <v>1</v>
      </c>
      <c r="Q8902" s="8" t="s">
        <v>23</v>
      </c>
      <c r="R8902" s="9" t="s">
        <v>19</v>
      </c>
      <c r="S8902" s="10">
        <v>6.5808090446639511</v>
      </c>
    </row>
    <row r="8903" spans="1:19" x14ac:dyDescent="0.25">
      <c r="A8903" s="8" t="s">
        <v>22</v>
      </c>
      <c r="B8903" s="9" t="s">
        <v>17</v>
      </c>
      <c r="C8903" s="10">
        <v>6.549465701482247</v>
      </c>
      <c r="D8903">
        <f>COUNTIFS($A$2:A8903,A8903,$B$2:B8903,B8903,$C$2:C8903,C8903)</f>
        <v>1</v>
      </c>
      <c r="Q8903" s="8" t="s">
        <v>22</v>
      </c>
      <c r="R8903" s="9" t="s">
        <v>17</v>
      </c>
      <c r="S8903" s="10">
        <v>6.549465701482247</v>
      </c>
    </row>
    <row r="8904" spans="1:19" x14ac:dyDescent="0.25">
      <c r="A8904" s="8" t="s">
        <v>23</v>
      </c>
      <c r="B8904" s="9" t="s">
        <v>17</v>
      </c>
      <c r="C8904" s="10">
        <v>6.5466072495061338</v>
      </c>
      <c r="D8904">
        <f>COUNTIFS($A$2:A8904,A8904,$B$2:B8904,B8904,$C$2:C8904,C8904)</f>
        <v>1</v>
      </c>
      <c r="Q8904" s="8" t="s">
        <v>23</v>
      </c>
      <c r="R8904" s="9" t="s">
        <v>17</v>
      </c>
      <c r="S8904" s="10">
        <v>6.5466072495061338</v>
      </c>
    </row>
    <row r="8905" spans="1:19" x14ac:dyDescent="0.25">
      <c r="A8905" s="8" t="s">
        <v>23</v>
      </c>
      <c r="B8905" s="9" t="s">
        <v>17</v>
      </c>
      <c r="C8905" s="10">
        <v>6.5178425941013529</v>
      </c>
      <c r="D8905">
        <f>COUNTIFS($A$2:A8905,A8905,$B$2:B8905,B8905,$C$2:C8905,C8905)</f>
        <v>1</v>
      </c>
      <c r="Q8905" s="8" t="s">
        <v>23</v>
      </c>
      <c r="R8905" s="9" t="s">
        <v>17</v>
      </c>
      <c r="S8905" s="10">
        <v>6.5178425941013529</v>
      </c>
    </row>
    <row r="8906" spans="1:19" x14ac:dyDescent="0.25">
      <c r="A8906" s="8" t="s">
        <v>22</v>
      </c>
      <c r="B8906" s="9" t="s">
        <v>16</v>
      </c>
      <c r="C8906" s="10">
        <v>6.4721904590597825</v>
      </c>
      <c r="D8906">
        <f>COUNTIFS($A$2:A8906,A8906,$B$2:B8906,B8906,$C$2:C8906,C8906)</f>
        <v>1</v>
      </c>
      <c r="Q8906" s="8" t="s">
        <v>22</v>
      </c>
      <c r="R8906" s="9" t="s">
        <v>16</v>
      </c>
      <c r="S8906" s="10">
        <v>6.4721904590597825</v>
      </c>
    </row>
    <row r="8907" spans="1:19" x14ac:dyDescent="0.25">
      <c r="A8907" s="8" t="s">
        <v>22</v>
      </c>
      <c r="B8907" s="9" t="s">
        <v>17</v>
      </c>
      <c r="C8907" s="10">
        <v>6.4460530851430544</v>
      </c>
      <c r="D8907">
        <f>COUNTIFS($A$2:A8907,A8907,$B$2:B8907,B8907,$C$2:C8907,C8907)</f>
        <v>1</v>
      </c>
      <c r="Q8907" s="8" t="s">
        <v>22</v>
      </c>
      <c r="R8907" s="9" t="s">
        <v>17</v>
      </c>
      <c r="S8907" s="10">
        <v>6.4460530851430544</v>
      </c>
    </row>
    <row r="8908" spans="1:19" x14ac:dyDescent="0.25">
      <c r="A8908" s="8" t="s">
        <v>22</v>
      </c>
      <c r="B8908" s="9" t="s">
        <v>17</v>
      </c>
      <c r="C8908" s="10">
        <v>6.4240103812007767</v>
      </c>
      <c r="D8908">
        <f>COUNTIFS($A$2:A8908,A8908,$B$2:B8908,B8908,$C$2:C8908,C8908)</f>
        <v>1</v>
      </c>
      <c r="Q8908" s="8" t="s">
        <v>22</v>
      </c>
      <c r="R8908" s="9" t="s">
        <v>17</v>
      </c>
      <c r="S8908" s="10">
        <v>6.4240103812007767</v>
      </c>
    </row>
    <row r="8909" spans="1:19" x14ac:dyDescent="0.25">
      <c r="A8909" s="8" t="s">
        <v>22</v>
      </c>
      <c r="B8909" s="9" t="s">
        <v>17</v>
      </c>
      <c r="C8909" s="10">
        <v>6.4240103812007767</v>
      </c>
      <c r="D8909">
        <f>COUNTIFS($A$2:A8909,A8909,$B$2:B8909,B8909,$C$2:C8909,C8909)</f>
        <v>2</v>
      </c>
      <c r="Q8909" s="8" t="s">
        <v>22</v>
      </c>
      <c r="R8909" s="9" t="s">
        <v>17</v>
      </c>
      <c r="S8909" s="10">
        <v>6.4240103812007767</v>
      </c>
    </row>
    <row r="8910" spans="1:19" x14ac:dyDescent="0.25">
      <c r="A8910" s="8" t="s">
        <v>22</v>
      </c>
      <c r="B8910" s="9" t="s">
        <v>17</v>
      </c>
      <c r="C8910" s="10">
        <v>6.4240103812007767</v>
      </c>
      <c r="D8910">
        <f>COUNTIFS($A$2:A8910,A8910,$B$2:B8910,B8910,$C$2:C8910,C8910)</f>
        <v>3</v>
      </c>
      <c r="Q8910" s="8" t="s">
        <v>22</v>
      </c>
      <c r="R8910" s="9" t="s">
        <v>17</v>
      </c>
      <c r="S8910" s="10">
        <v>6.4240103812007767</v>
      </c>
    </row>
    <row r="8911" spans="1:19" x14ac:dyDescent="0.25">
      <c r="A8911" s="8" t="s">
        <v>22</v>
      </c>
      <c r="B8911" s="9" t="s">
        <v>18</v>
      </c>
      <c r="C8911" s="10">
        <v>6.4240103812007767</v>
      </c>
      <c r="D8911">
        <f>COUNTIFS($A$2:A8911,A8911,$B$2:B8911,B8911,$C$2:C8911,C8911)</f>
        <v>1</v>
      </c>
      <c r="Q8911" s="8" t="s">
        <v>22</v>
      </c>
      <c r="R8911" s="9" t="s">
        <v>18</v>
      </c>
      <c r="S8911" s="10">
        <v>6.4240103812007767</v>
      </c>
    </row>
    <row r="8912" spans="1:19" x14ac:dyDescent="0.25">
      <c r="A8912" s="8" t="s">
        <v>22</v>
      </c>
      <c r="B8912" s="9" t="s">
        <v>19</v>
      </c>
      <c r="C8912" s="10">
        <v>6.4240103812007767</v>
      </c>
      <c r="D8912">
        <f>COUNTIFS($A$2:A8912,A8912,$B$2:B8912,B8912,$C$2:C8912,C8912)</f>
        <v>1</v>
      </c>
      <c r="Q8912" s="8" t="s">
        <v>22</v>
      </c>
      <c r="R8912" s="9" t="s">
        <v>19</v>
      </c>
      <c r="S8912" s="10">
        <v>6.4240103812007767</v>
      </c>
    </row>
    <row r="8913" spans="1:19" x14ac:dyDescent="0.25">
      <c r="A8913" s="8" t="s">
        <v>22</v>
      </c>
      <c r="B8913" s="9" t="s">
        <v>16</v>
      </c>
      <c r="C8913" s="10">
        <v>6.4240103812007767</v>
      </c>
      <c r="D8913">
        <f>COUNTIFS($A$2:A8913,A8913,$B$2:B8913,B8913,$C$2:C8913,C8913)</f>
        <v>1</v>
      </c>
      <c r="Q8913" s="8" t="s">
        <v>22</v>
      </c>
      <c r="R8913" s="9" t="s">
        <v>16</v>
      </c>
      <c r="S8913" s="10">
        <v>6.4240103812007767</v>
      </c>
    </row>
    <row r="8914" spans="1:19" x14ac:dyDescent="0.25">
      <c r="A8914" s="8" t="s">
        <v>22</v>
      </c>
      <c r="B8914" s="9" t="s">
        <v>16</v>
      </c>
      <c r="C8914" s="10">
        <v>6.4240103812007767</v>
      </c>
      <c r="D8914">
        <f>COUNTIFS($A$2:A8914,A8914,$B$2:B8914,B8914,$C$2:C8914,C8914)</f>
        <v>2</v>
      </c>
      <c r="Q8914" s="8" t="s">
        <v>22</v>
      </c>
      <c r="R8914" s="9" t="s">
        <v>16</v>
      </c>
      <c r="S8914" s="10">
        <v>6.4240103812007767</v>
      </c>
    </row>
    <row r="8915" spans="1:19" x14ac:dyDescent="0.25">
      <c r="A8915" s="8" t="s">
        <v>15</v>
      </c>
      <c r="B8915" s="9" t="s">
        <v>16</v>
      </c>
      <c r="C8915" s="10">
        <v>6.4110196268786588</v>
      </c>
      <c r="D8915">
        <f>COUNTIFS($A$2:A8915,A8915,$B$2:B8915,B8915,$C$2:C8915,C8915)</f>
        <v>1</v>
      </c>
      <c r="Q8915" s="8" t="s">
        <v>15</v>
      </c>
      <c r="R8915" s="9" t="s">
        <v>16</v>
      </c>
      <c r="S8915" s="10">
        <v>6.4110196268786588</v>
      </c>
    </row>
    <row r="8916" spans="1:19" x14ac:dyDescent="0.25">
      <c r="A8916" s="8" t="s">
        <v>15</v>
      </c>
      <c r="B8916" s="9" t="s">
        <v>16</v>
      </c>
      <c r="C8916" s="10">
        <v>6.4110196268786588</v>
      </c>
      <c r="D8916">
        <f>COUNTIFS($A$2:A8916,A8916,$B$2:B8916,B8916,$C$2:C8916,C8916)</f>
        <v>2</v>
      </c>
      <c r="Q8916" s="8" t="s">
        <v>15</v>
      </c>
      <c r="R8916" s="9" t="s">
        <v>16</v>
      </c>
      <c r="S8916" s="10">
        <v>6.4110196268786588</v>
      </c>
    </row>
    <row r="8917" spans="1:19" x14ac:dyDescent="0.25">
      <c r="A8917" s="8" t="s">
        <v>15</v>
      </c>
      <c r="B8917" s="9" t="s">
        <v>16</v>
      </c>
      <c r="C8917" s="10">
        <v>6.4110196268786588</v>
      </c>
      <c r="D8917">
        <f>COUNTIFS($A$2:A8917,A8917,$B$2:B8917,B8917,$C$2:C8917,C8917)</f>
        <v>3</v>
      </c>
      <c r="Q8917" s="8" t="s">
        <v>15</v>
      </c>
      <c r="R8917" s="9" t="s">
        <v>16</v>
      </c>
      <c r="S8917" s="10">
        <v>6.4110196268786588</v>
      </c>
    </row>
    <row r="8918" spans="1:19" x14ac:dyDescent="0.25">
      <c r="A8918" s="8" t="s">
        <v>24</v>
      </c>
      <c r="B8918" s="9" t="s">
        <v>17</v>
      </c>
      <c r="C8918" s="10">
        <v>6.4068622259875037</v>
      </c>
      <c r="D8918">
        <f>COUNTIFS($A$2:A8918,A8918,$B$2:B8918,B8918,$C$2:C8918,C8918)</f>
        <v>1</v>
      </c>
      <c r="Q8918" s="8" t="s">
        <v>24</v>
      </c>
      <c r="R8918" s="9" t="s">
        <v>17</v>
      </c>
      <c r="S8918" s="10">
        <v>6.4068622259875037</v>
      </c>
    </row>
    <row r="8919" spans="1:19" x14ac:dyDescent="0.25">
      <c r="A8919" s="8" t="s">
        <v>21</v>
      </c>
      <c r="B8919" s="9" t="s">
        <v>18</v>
      </c>
      <c r="C8919" s="10">
        <v>6.3932980599647271</v>
      </c>
      <c r="D8919">
        <f>COUNTIFS($A$2:A8919,A8919,$B$2:B8919,B8919,$C$2:C8919,C8919)</f>
        <v>1</v>
      </c>
      <c r="Q8919" s="8" t="s">
        <v>21</v>
      </c>
      <c r="R8919" s="9" t="s">
        <v>18</v>
      </c>
      <c r="S8919" s="10">
        <v>6.3932980599647271</v>
      </c>
    </row>
    <row r="8920" spans="1:19" x14ac:dyDescent="0.25">
      <c r="A8920" s="8" t="s">
        <v>24</v>
      </c>
      <c r="B8920" s="9" t="s">
        <v>18</v>
      </c>
      <c r="C8920" s="10">
        <v>6.3539129513925658</v>
      </c>
      <c r="D8920">
        <f>COUNTIFS($A$2:A8920,A8920,$B$2:B8920,B8920,$C$2:C8920,C8920)</f>
        <v>1</v>
      </c>
      <c r="Q8920" s="8" t="s">
        <v>24</v>
      </c>
      <c r="R8920" s="9" t="s">
        <v>18</v>
      </c>
      <c r="S8920" s="10">
        <v>6.3539129513925658</v>
      </c>
    </row>
    <row r="8921" spans="1:19" x14ac:dyDescent="0.25">
      <c r="A8921" s="8" t="s">
        <v>24</v>
      </c>
      <c r="B8921" s="9" t="s">
        <v>19</v>
      </c>
      <c r="C8921" s="10">
        <v>6.3539129513925658</v>
      </c>
      <c r="D8921">
        <f>COUNTIFS($A$2:A8921,A8921,$B$2:B8921,B8921,$C$2:C8921,C8921)</f>
        <v>1</v>
      </c>
      <c r="Q8921" s="8" t="s">
        <v>24</v>
      </c>
      <c r="R8921" s="9" t="s">
        <v>19</v>
      </c>
      <c r="S8921" s="10">
        <v>6.3539129513925658</v>
      </c>
    </row>
    <row r="8922" spans="1:19" x14ac:dyDescent="0.25">
      <c r="A8922" s="8" t="s">
        <v>22</v>
      </c>
      <c r="B8922" s="9" t="s">
        <v>17</v>
      </c>
      <c r="C8922" s="10">
        <v>6.2936573595311955</v>
      </c>
      <c r="D8922">
        <f>COUNTIFS($A$2:A8922,A8922,$B$2:B8922,B8922,$C$2:C8922,C8922)</f>
        <v>1</v>
      </c>
      <c r="Q8922" s="8" t="s">
        <v>22</v>
      </c>
      <c r="R8922" s="9" t="s">
        <v>17</v>
      </c>
      <c r="S8922" s="10">
        <v>6.2936573595311955</v>
      </c>
    </row>
    <row r="8923" spans="1:19" x14ac:dyDescent="0.25">
      <c r="A8923" s="8" t="s">
        <v>22</v>
      </c>
      <c r="B8923" s="9" t="s">
        <v>17</v>
      </c>
      <c r="C8923" s="10">
        <v>6.2718898153739415</v>
      </c>
      <c r="D8923">
        <f>COUNTIFS($A$2:A8923,A8923,$B$2:B8923,B8923,$C$2:C8923,C8923)</f>
        <v>1</v>
      </c>
      <c r="Q8923" s="8" t="s">
        <v>22</v>
      </c>
      <c r="R8923" s="9" t="s">
        <v>17</v>
      </c>
      <c r="S8923" s="10">
        <v>6.2718898153739415</v>
      </c>
    </row>
    <row r="8924" spans="1:19" x14ac:dyDescent="0.25">
      <c r="A8924" s="8" t="s">
        <v>15</v>
      </c>
      <c r="B8924" s="9" t="s">
        <v>16</v>
      </c>
      <c r="C8924" s="10">
        <v>6.2278476375392682</v>
      </c>
      <c r="D8924">
        <f>COUNTIFS($A$2:A8924,A8924,$B$2:B8924,B8924,$C$2:C8924,C8924)</f>
        <v>1</v>
      </c>
      <c r="Q8924" s="8" t="s">
        <v>15</v>
      </c>
      <c r="R8924" s="9" t="s">
        <v>16</v>
      </c>
      <c r="S8924" s="10">
        <v>6.2278476375392682</v>
      </c>
    </row>
    <row r="8925" spans="1:19" x14ac:dyDescent="0.25">
      <c r="A8925" s="8" t="s">
        <v>15</v>
      </c>
      <c r="B8925" s="9" t="s">
        <v>16</v>
      </c>
      <c r="C8925" s="10">
        <v>6.2278476375392682</v>
      </c>
      <c r="D8925">
        <f>COUNTIFS($A$2:A8925,A8925,$B$2:B8925,B8925,$C$2:C8925,C8925)</f>
        <v>2</v>
      </c>
      <c r="Q8925" s="8" t="s">
        <v>15</v>
      </c>
      <c r="R8925" s="9" t="s">
        <v>16</v>
      </c>
      <c r="S8925" s="10">
        <v>6.2278476375392682</v>
      </c>
    </row>
    <row r="8926" spans="1:19" x14ac:dyDescent="0.25">
      <c r="A8926" s="8" t="s">
        <v>23</v>
      </c>
      <c r="B8926" s="9" t="s">
        <v>18</v>
      </c>
      <c r="C8926" s="10">
        <v>6.2115989801075022</v>
      </c>
      <c r="D8926">
        <f>COUNTIFS($A$2:A8926,A8926,$B$2:B8926,B8926,$C$2:C8926,C8926)</f>
        <v>1</v>
      </c>
      <c r="Q8926" s="8" t="s">
        <v>23</v>
      </c>
      <c r="R8926" s="9" t="s">
        <v>18</v>
      </c>
      <c r="S8926" s="10">
        <v>6.2115989801075022</v>
      </c>
    </row>
    <row r="8927" spans="1:19" x14ac:dyDescent="0.25">
      <c r="A8927" s="8" t="s">
        <v>23</v>
      </c>
      <c r="B8927" s="9" t="s">
        <v>18</v>
      </c>
      <c r="C8927" s="10">
        <v>6.2115989801075022</v>
      </c>
      <c r="D8927">
        <f>COUNTIFS($A$2:A8927,A8927,$B$2:B8927,B8927,$C$2:C8927,C8927)</f>
        <v>2</v>
      </c>
      <c r="Q8927" s="8" t="s">
        <v>23</v>
      </c>
      <c r="R8927" s="9" t="s">
        <v>18</v>
      </c>
      <c r="S8927" s="10">
        <v>6.2115989801075022</v>
      </c>
    </row>
    <row r="8928" spans="1:19" x14ac:dyDescent="0.25">
      <c r="A8928" s="8" t="s">
        <v>23</v>
      </c>
      <c r="B8928" s="9" t="s">
        <v>18</v>
      </c>
      <c r="C8928" s="10">
        <v>6.2115817521936876</v>
      </c>
      <c r="D8928">
        <f>COUNTIFS($A$2:A8928,A8928,$B$2:B8928,B8928,$C$2:C8928,C8928)</f>
        <v>1</v>
      </c>
      <c r="Q8928" s="8" t="s">
        <v>23</v>
      </c>
      <c r="R8928" s="9" t="s">
        <v>18</v>
      </c>
      <c r="S8928" s="10">
        <v>6.2115817521936876</v>
      </c>
    </row>
    <row r="8929" spans="1:19" x14ac:dyDescent="0.25">
      <c r="A8929" s="8" t="s">
        <v>22</v>
      </c>
      <c r="B8929" s="9" t="s">
        <v>17</v>
      </c>
      <c r="C8929" s="10">
        <v>6.2047569803516023</v>
      </c>
      <c r="D8929">
        <f>COUNTIFS($A$2:A8929,A8929,$B$2:B8929,B8929,$C$2:C8929,C8929)</f>
        <v>1</v>
      </c>
      <c r="Q8929" s="8" t="s">
        <v>22</v>
      </c>
      <c r="R8929" s="9" t="s">
        <v>17</v>
      </c>
      <c r="S8929" s="10">
        <v>6.2047569803516023</v>
      </c>
    </row>
    <row r="8930" spans="1:19" x14ac:dyDescent="0.25">
      <c r="A8930" s="8" t="s">
        <v>22</v>
      </c>
      <c r="B8930" s="9" t="s">
        <v>17</v>
      </c>
      <c r="C8930" s="10">
        <v>6.2047569803516023</v>
      </c>
      <c r="D8930">
        <f>COUNTIFS($A$2:A8930,A8930,$B$2:B8930,B8930,$C$2:C8930,C8930)</f>
        <v>2</v>
      </c>
      <c r="Q8930" s="8" t="s">
        <v>22</v>
      </c>
      <c r="R8930" s="9" t="s">
        <v>17</v>
      </c>
      <c r="S8930" s="10">
        <v>6.2047569803516023</v>
      </c>
    </row>
    <row r="8931" spans="1:19" x14ac:dyDescent="0.25">
      <c r="A8931" s="8" t="s">
        <v>22</v>
      </c>
      <c r="B8931" s="9" t="s">
        <v>16</v>
      </c>
      <c r="C8931" s="10">
        <v>6.1614294516327792</v>
      </c>
      <c r="D8931">
        <f>COUNTIFS($A$2:A8931,A8931,$B$2:B8931,B8931,$C$2:C8931,C8931)</f>
        <v>1</v>
      </c>
      <c r="Q8931" s="8" t="s">
        <v>22</v>
      </c>
      <c r="R8931" s="9" t="s">
        <v>16</v>
      </c>
      <c r="S8931" s="10">
        <v>6.1614294516327792</v>
      </c>
    </row>
    <row r="8932" spans="1:19" x14ac:dyDescent="0.25">
      <c r="A8932" s="8" t="s">
        <v>22</v>
      </c>
      <c r="B8932" s="9" t="s">
        <v>18</v>
      </c>
      <c r="C8932" s="10">
        <v>6.1614294516327792</v>
      </c>
      <c r="D8932">
        <f>COUNTIFS($A$2:A8932,A8932,$B$2:B8932,B8932,$C$2:C8932,C8932)</f>
        <v>1</v>
      </c>
      <c r="Q8932" s="8" t="s">
        <v>22</v>
      </c>
      <c r="R8932" s="9" t="s">
        <v>18</v>
      </c>
      <c r="S8932" s="10">
        <v>6.1614294516327792</v>
      </c>
    </row>
    <row r="8933" spans="1:19" x14ac:dyDescent="0.25">
      <c r="A8933" s="8" t="s">
        <v>22</v>
      </c>
      <c r="B8933" s="9" t="s">
        <v>18</v>
      </c>
      <c r="C8933" s="10">
        <v>6.1614294516327792</v>
      </c>
      <c r="D8933">
        <f>COUNTIFS($A$2:A8933,A8933,$B$2:B8933,B8933,$C$2:C8933,C8933)</f>
        <v>2</v>
      </c>
      <c r="Q8933" s="8" t="s">
        <v>22</v>
      </c>
      <c r="R8933" s="9" t="s">
        <v>18</v>
      </c>
      <c r="S8933" s="10">
        <v>6.1614294516327792</v>
      </c>
    </row>
    <row r="8934" spans="1:19" x14ac:dyDescent="0.25">
      <c r="A8934" s="8" t="s">
        <v>22</v>
      </c>
      <c r="B8934" s="9" t="s">
        <v>17</v>
      </c>
      <c r="C8934" s="10">
        <v>6.1614294516327792</v>
      </c>
      <c r="D8934">
        <f>COUNTIFS($A$2:A8934,A8934,$B$2:B8934,B8934,$C$2:C8934,C8934)</f>
        <v>1</v>
      </c>
      <c r="Q8934" s="8" t="s">
        <v>22</v>
      </c>
      <c r="R8934" s="9" t="s">
        <v>17</v>
      </c>
      <c r="S8934" s="10">
        <v>6.1614294516327792</v>
      </c>
    </row>
    <row r="8935" spans="1:19" x14ac:dyDescent="0.25">
      <c r="A8935" s="8" t="s">
        <v>22</v>
      </c>
      <c r="B8935" s="9" t="s">
        <v>17</v>
      </c>
      <c r="C8935" s="10">
        <v>6.1614294516327792</v>
      </c>
      <c r="D8935">
        <f>COUNTIFS($A$2:A8935,A8935,$B$2:B8935,B8935,$C$2:C8935,C8935)</f>
        <v>2</v>
      </c>
      <c r="Q8935" s="8" t="s">
        <v>22</v>
      </c>
      <c r="R8935" s="9" t="s">
        <v>17</v>
      </c>
      <c r="S8935" s="10">
        <v>6.1614294516327792</v>
      </c>
    </row>
    <row r="8936" spans="1:19" x14ac:dyDescent="0.25">
      <c r="A8936" s="8" t="s">
        <v>22</v>
      </c>
      <c r="B8936" s="9" t="s">
        <v>17</v>
      </c>
      <c r="C8936" s="10">
        <v>6.1614294516327792</v>
      </c>
      <c r="D8936">
        <f>COUNTIFS($A$2:A8936,A8936,$B$2:B8936,B8936,$C$2:C8936,C8936)</f>
        <v>3</v>
      </c>
      <c r="Q8936" s="8" t="s">
        <v>22</v>
      </c>
      <c r="R8936" s="9" t="s">
        <v>17</v>
      </c>
      <c r="S8936" s="10">
        <v>6.1614294516327792</v>
      </c>
    </row>
    <row r="8937" spans="1:19" x14ac:dyDescent="0.25">
      <c r="A8937" s="8" t="s">
        <v>22</v>
      </c>
      <c r="B8937" s="9" t="s">
        <v>17</v>
      </c>
      <c r="C8937" s="10">
        <v>6.1481633754320146</v>
      </c>
      <c r="D8937">
        <f>COUNTIFS($A$2:A8937,A8937,$B$2:B8937,B8937,$C$2:C8937,C8937)</f>
        <v>1</v>
      </c>
      <c r="Q8937" s="8" t="s">
        <v>22</v>
      </c>
      <c r="R8937" s="9" t="s">
        <v>17</v>
      </c>
      <c r="S8937" s="10">
        <v>6.1481633754320146</v>
      </c>
    </row>
    <row r="8938" spans="1:19" x14ac:dyDescent="0.25">
      <c r="A8938" s="8" t="s">
        <v>24</v>
      </c>
      <c r="B8938" s="9" t="s">
        <v>18</v>
      </c>
      <c r="C8938" s="10">
        <v>6.0773032979499231</v>
      </c>
      <c r="D8938">
        <f>COUNTIFS($A$2:A8938,A8938,$B$2:B8938,B8938,$C$2:C8938,C8938)</f>
        <v>1</v>
      </c>
      <c r="Q8938" s="8" t="s">
        <v>24</v>
      </c>
      <c r="R8938" s="9" t="s">
        <v>18</v>
      </c>
      <c r="S8938" s="10">
        <v>6.0773032979499231</v>
      </c>
    </row>
    <row r="8939" spans="1:19" x14ac:dyDescent="0.25">
      <c r="A8939" s="8" t="s">
        <v>22</v>
      </c>
      <c r="B8939" s="9" t="s">
        <v>18</v>
      </c>
      <c r="C8939" s="10">
        <v>6.0073937153419594</v>
      </c>
      <c r="D8939">
        <f>COUNTIFS($A$2:A8939,A8939,$B$2:B8939,B8939,$C$2:C8939,C8939)</f>
        <v>1</v>
      </c>
      <c r="Q8939" s="8" t="s">
        <v>22</v>
      </c>
      <c r="R8939" s="9" t="s">
        <v>18</v>
      </c>
      <c r="S8939" s="10">
        <v>6.0073937153419594</v>
      </c>
    </row>
    <row r="8940" spans="1:19" x14ac:dyDescent="0.25">
      <c r="A8940" s="8" t="s">
        <v>21</v>
      </c>
      <c r="B8940" s="9" t="s">
        <v>17</v>
      </c>
      <c r="C8940" s="10">
        <v>5.9791446208112875</v>
      </c>
      <c r="D8940">
        <f>COUNTIFS($A$2:A8940,A8940,$B$2:B8940,B8940,$C$2:C8940,C8940)</f>
        <v>1</v>
      </c>
      <c r="Q8940" s="8" t="s">
        <v>21</v>
      </c>
      <c r="R8940" s="9" t="s">
        <v>17</v>
      </c>
      <c r="S8940" s="10">
        <v>5.9791446208112875</v>
      </c>
    </row>
    <row r="8941" spans="1:19" x14ac:dyDescent="0.25">
      <c r="A8941" s="8" t="s">
        <v>21</v>
      </c>
      <c r="B8941" s="9" t="s">
        <v>17</v>
      </c>
      <c r="C8941" s="10">
        <v>5.9791446208112875</v>
      </c>
      <c r="D8941">
        <f>COUNTIFS($A$2:A8941,A8941,$B$2:B8941,B8941,$C$2:C8941,C8941)</f>
        <v>2</v>
      </c>
      <c r="Q8941" s="8" t="s">
        <v>21</v>
      </c>
      <c r="R8941" s="9" t="s">
        <v>17</v>
      </c>
      <c r="S8941" s="10">
        <v>5.9791446208112875</v>
      </c>
    </row>
    <row r="8942" spans="1:19" x14ac:dyDescent="0.25">
      <c r="A8942" s="8" t="s">
        <v>21</v>
      </c>
      <c r="B8942" s="9" t="s">
        <v>17</v>
      </c>
      <c r="C8942" s="10">
        <v>5.9791446208112875</v>
      </c>
      <c r="D8942">
        <f>COUNTIFS($A$2:A8942,A8942,$B$2:B8942,B8942,$C$2:C8942,C8942)</f>
        <v>3</v>
      </c>
      <c r="Q8942" s="8" t="s">
        <v>21</v>
      </c>
      <c r="R8942" s="9" t="s">
        <v>17</v>
      </c>
      <c r="S8942" s="10">
        <v>5.9791446208112875</v>
      </c>
    </row>
    <row r="8943" spans="1:19" x14ac:dyDescent="0.25">
      <c r="A8943" s="8" t="s">
        <v>21</v>
      </c>
      <c r="B8943" s="9" t="s">
        <v>17</v>
      </c>
      <c r="C8943" s="10">
        <v>5.979122574955908</v>
      </c>
      <c r="D8943">
        <f>COUNTIFS($A$2:A8943,A8943,$B$2:B8943,B8943,$C$2:C8943,C8943)</f>
        <v>1</v>
      </c>
      <c r="Q8943" s="8" t="s">
        <v>21</v>
      </c>
      <c r="R8943" s="9" t="s">
        <v>17</v>
      </c>
      <c r="S8943" s="10">
        <v>5.979122574955908</v>
      </c>
    </row>
    <row r="8944" spans="1:19" x14ac:dyDescent="0.25">
      <c r="A8944" s="8" t="s">
        <v>21</v>
      </c>
      <c r="B8944" s="9" t="s">
        <v>17</v>
      </c>
      <c r="C8944" s="10">
        <v>5.9744268077601408</v>
      </c>
      <c r="D8944">
        <f>COUNTIFS($A$2:A8944,A8944,$B$2:B8944,B8944,$C$2:C8944,C8944)</f>
        <v>1</v>
      </c>
      <c r="Q8944" s="8" t="s">
        <v>21</v>
      </c>
      <c r="R8944" s="9" t="s">
        <v>17</v>
      </c>
      <c r="S8944" s="10">
        <v>5.9744268077601408</v>
      </c>
    </row>
    <row r="8945" spans="1:19" x14ac:dyDescent="0.25">
      <c r="A8945" s="8" t="s">
        <v>21</v>
      </c>
      <c r="B8945" s="9" t="s">
        <v>17</v>
      </c>
      <c r="C8945" s="10">
        <v>5.9744268077601408</v>
      </c>
      <c r="D8945">
        <f>COUNTIFS($A$2:A8945,A8945,$B$2:B8945,B8945,$C$2:C8945,C8945)</f>
        <v>2</v>
      </c>
      <c r="Q8945" s="8" t="s">
        <v>21</v>
      </c>
      <c r="R8945" s="9" t="s">
        <v>17</v>
      </c>
      <c r="S8945" s="10">
        <v>5.9744268077601408</v>
      </c>
    </row>
    <row r="8946" spans="1:19" x14ac:dyDescent="0.25">
      <c r="A8946" s="8" t="s">
        <v>23</v>
      </c>
      <c r="B8946" s="9" t="s">
        <v>18</v>
      </c>
      <c r="C8946" s="10">
        <v>5.9540492097115854</v>
      </c>
      <c r="D8946">
        <f>COUNTIFS($A$2:A8946,A8946,$B$2:B8946,B8946,$C$2:C8946,C8946)</f>
        <v>1</v>
      </c>
      <c r="Q8946" s="8" t="s">
        <v>23</v>
      </c>
      <c r="R8946" s="9" t="s">
        <v>18</v>
      </c>
      <c r="S8946" s="10">
        <v>5.9540492097115854</v>
      </c>
    </row>
    <row r="8947" spans="1:19" x14ac:dyDescent="0.25">
      <c r="A8947" s="8" t="s">
        <v>23</v>
      </c>
      <c r="B8947" s="9" t="s">
        <v>18</v>
      </c>
      <c r="C8947" s="10">
        <v>5.9540492097115854</v>
      </c>
      <c r="D8947">
        <f>COUNTIFS($A$2:A8947,A8947,$B$2:B8947,B8947,$C$2:C8947,C8947)</f>
        <v>2</v>
      </c>
      <c r="Q8947" s="8" t="s">
        <v>23</v>
      </c>
      <c r="R8947" s="9" t="s">
        <v>18</v>
      </c>
      <c r="S8947" s="10">
        <v>5.9540492097115854</v>
      </c>
    </row>
    <row r="8948" spans="1:19" x14ac:dyDescent="0.25">
      <c r="A8948" s="8" t="s">
        <v>15</v>
      </c>
      <c r="B8948" s="9" t="s">
        <v>16</v>
      </c>
      <c r="C8948" s="10">
        <v>5.9530896535301823</v>
      </c>
      <c r="D8948">
        <f>COUNTIFS($A$2:A8948,A8948,$B$2:B8948,B8948,$C$2:C8948,C8948)</f>
        <v>1</v>
      </c>
      <c r="Q8948" s="8" t="s">
        <v>15</v>
      </c>
      <c r="R8948" s="9" t="s">
        <v>16</v>
      </c>
      <c r="S8948" s="10">
        <v>5.9530896535301823</v>
      </c>
    </row>
    <row r="8949" spans="1:19" x14ac:dyDescent="0.25">
      <c r="A8949" s="8" t="s">
        <v>21</v>
      </c>
      <c r="B8949" s="9" t="s">
        <v>17</v>
      </c>
      <c r="C8949" s="10">
        <v>5.9523809523809526</v>
      </c>
      <c r="D8949">
        <f>COUNTIFS($A$2:A8949,A8949,$B$2:B8949,B8949,$C$2:C8949,C8949)</f>
        <v>1</v>
      </c>
      <c r="Q8949" s="8" t="s">
        <v>21</v>
      </c>
      <c r="R8949" s="9" t="s">
        <v>17</v>
      </c>
      <c r="S8949" s="10">
        <v>5.9523809523809526</v>
      </c>
    </row>
    <row r="8950" spans="1:19" x14ac:dyDescent="0.25">
      <c r="A8950" s="8" t="s">
        <v>23</v>
      </c>
      <c r="B8950" s="9" t="s">
        <v>18</v>
      </c>
      <c r="C8950" s="10">
        <v>5.8660583346912167</v>
      </c>
      <c r="D8950">
        <f>COUNTIFS($A$2:A8950,A8950,$B$2:B8950,B8950,$C$2:C8950,C8950)</f>
        <v>1</v>
      </c>
      <c r="Q8950" s="8" t="s">
        <v>23</v>
      </c>
      <c r="R8950" s="9" t="s">
        <v>18</v>
      </c>
      <c r="S8950" s="10">
        <v>5.8660583346912167</v>
      </c>
    </row>
    <row r="8951" spans="1:19" x14ac:dyDescent="0.25">
      <c r="A8951" s="8" t="s">
        <v>23</v>
      </c>
      <c r="B8951" s="9" t="s">
        <v>18</v>
      </c>
      <c r="C8951" s="10">
        <v>5.8660583346912167</v>
      </c>
      <c r="D8951">
        <f>COUNTIFS($A$2:A8951,A8951,$B$2:B8951,B8951,$C$2:C8951,C8951)</f>
        <v>2</v>
      </c>
      <c r="Q8951" s="8" t="s">
        <v>23</v>
      </c>
      <c r="R8951" s="9" t="s">
        <v>18</v>
      </c>
      <c r="S8951" s="10">
        <v>5.8660583346912167</v>
      </c>
    </row>
    <row r="8952" spans="1:19" x14ac:dyDescent="0.25">
      <c r="A8952" s="8" t="s">
        <v>23</v>
      </c>
      <c r="B8952" s="9" t="s">
        <v>18</v>
      </c>
      <c r="C8952" s="10">
        <v>5.8660583346912167</v>
      </c>
      <c r="D8952">
        <f>COUNTIFS($A$2:A8952,A8952,$B$2:B8952,B8952,$C$2:C8952,C8952)</f>
        <v>3</v>
      </c>
      <c r="Q8952" s="8" t="s">
        <v>23</v>
      </c>
      <c r="R8952" s="9" t="s">
        <v>18</v>
      </c>
      <c r="S8952" s="10">
        <v>5.8660583346912167</v>
      </c>
    </row>
    <row r="8953" spans="1:19" x14ac:dyDescent="0.25">
      <c r="A8953" s="8" t="s">
        <v>23</v>
      </c>
      <c r="B8953" s="9" t="s">
        <v>18</v>
      </c>
      <c r="C8953" s="10">
        <v>5.8660583346912167</v>
      </c>
      <c r="D8953">
        <f>COUNTIFS($A$2:A8953,A8953,$B$2:B8953,B8953,$C$2:C8953,C8953)</f>
        <v>4</v>
      </c>
      <c r="Q8953" s="8" t="s">
        <v>23</v>
      </c>
      <c r="R8953" s="9" t="s">
        <v>18</v>
      </c>
      <c r="S8953" s="10">
        <v>5.8660583346912167</v>
      </c>
    </row>
    <row r="8954" spans="1:19" x14ac:dyDescent="0.25">
      <c r="A8954" s="8" t="s">
        <v>23</v>
      </c>
      <c r="B8954" s="9" t="s">
        <v>18</v>
      </c>
      <c r="C8954" s="10">
        <v>5.8660583346912167</v>
      </c>
      <c r="D8954">
        <f>COUNTIFS($A$2:A8954,A8954,$B$2:B8954,B8954,$C$2:C8954,C8954)</f>
        <v>5</v>
      </c>
      <c r="Q8954" s="8" t="s">
        <v>23</v>
      </c>
      <c r="R8954" s="9" t="s">
        <v>18</v>
      </c>
      <c r="S8954" s="10">
        <v>5.8660583346912167</v>
      </c>
    </row>
    <row r="8955" spans="1:19" x14ac:dyDescent="0.25">
      <c r="A8955" s="8" t="s">
        <v>23</v>
      </c>
      <c r="B8955" s="9" t="s">
        <v>18</v>
      </c>
      <c r="C8955" s="10">
        <v>5.8660583346912167</v>
      </c>
      <c r="D8955">
        <f>COUNTIFS($A$2:A8955,A8955,$B$2:B8955,B8955,$C$2:C8955,C8955)</f>
        <v>6</v>
      </c>
      <c r="Q8955" s="8" t="s">
        <v>23</v>
      </c>
      <c r="R8955" s="9" t="s">
        <v>18</v>
      </c>
      <c r="S8955" s="10">
        <v>5.8660583346912167</v>
      </c>
    </row>
    <row r="8956" spans="1:19" x14ac:dyDescent="0.25">
      <c r="A8956" s="8" t="s">
        <v>23</v>
      </c>
      <c r="B8956" s="9" t="s">
        <v>18</v>
      </c>
      <c r="C8956" s="10">
        <v>5.8660583346912167</v>
      </c>
      <c r="D8956">
        <f>COUNTIFS($A$2:A8956,A8956,$B$2:B8956,B8956,$C$2:C8956,C8956)</f>
        <v>7</v>
      </c>
      <c r="Q8956" s="8" t="s">
        <v>23</v>
      </c>
      <c r="R8956" s="9" t="s">
        <v>18</v>
      </c>
      <c r="S8956" s="10">
        <v>5.8660583346912167</v>
      </c>
    </row>
    <row r="8957" spans="1:19" x14ac:dyDescent="0.25">
      <c r="A8957" s="8" t="s">
        <v>23</v>
      </c>
      <c r="B8957" s="9" t="s">
        <v>18</v>
      </c>
      <c r="C8957" s="10">
        <v>5.8660583346912167</v>
      </c>
      <c r="D8957">
        <f>COUNTIFS($A$2:A8957,A8957,$B$2:B8957,B8957,$C$2:C8957,C8957)</f>
        <v>8</v>
      </c>
      <c r="Q8957" s="8" t="s">
        <v>23</v>
      </c>
      <c r="R8957" s="9" t="s">
        <v>18</v>
      </c>
      <c r="S8957" s="10">
        <v>5.8660583346912167</v>
      </c>
    </row>
    <row r="8958" spans="1:19" x14ac:dyDescent="0.25">
      <c r="A8958" s="8" t="s">
        <v>23</v>
      </c>
      <c r="B8958" s="9" t="s">
        <v>18</v>
      </c>
      <c r="C8958" s="10">
        <v>5.8660583346912167</v>
      </c>
      <c r="D8958">
        <f>COUNTIFS($A$2:A8958,A8958,$B$2:B8958,B8958,$C$2:C8958,C8958)</f>
        <v>9</v>
      </c>
      <c r="Q8958" s="8" t="s">
        <v>23</v>
      </c>
      <c r="R8958" s="9" t="s">
        <v>18</v>
      </c>
      <c r="S8958" s="10">
        <v>5.8660583346912167</v>
      </c>
    </row>
    <row r="8959" spans="1:19" x14ac:dyDescent="0.25">
      <c r="A8959" s="8" t="s">
        <v>23</v>
      </c>
      <c r="B8959" s="9" t="s">
        <v>18</v>
      </c>
      <c r="C8959" s="10">
        <v>5.8660583346912167</v>
      </c>
      <c r="D8959">
        <f>COUNTIFS($A$2:A8959,A8959,$B$2:B8959,B8959,$C$2:C8959,C8959)</f>
        <v>10</v>
      </c>
      <c r="Q8959" s="8" t="s">
        <v>23</v>
      </c>
      <c r="R8959" s="9" t="s">
        <v>18</v>
      </c>
      <c r="S8959" s="10">
        <v>5.8660583346912167</v>
      </c>
    </row>
    <row r="8960" spans="1:19" x14ac:dyDescent="0.25">
      <c r="A8960" s="8" t="s">
        <v>22</v>
      </c>
      <c r="B8960" s="9" t="s">
        <v>19</v>
      </c>
      <c r="C8960" s="10">
        <v>5.8600482592209584</v>
      </c>
      <c r="D8960">
        <f>COUNTIFS($A$2:A8960,A8960,$B$2:B8960,B8960,$C$2:C8960,C8960)</f>
        <v>1</v>
      </c>
      <c r="Q8960" s="8" t="s">
        <v>22</v>
      </c>
      <c r="R8960" s="9" t="s">
        <v>19</v>
      </c>
      <c r="S8960" s="10">
        <v>5.8600482592209584</v>
      </c>
    </row>
    <row r="8961" spans="1:19" x14ac:dyDescent="0.25">
      <c r="A8961" s="8" t="s">
        <v>22</v>
      </c>
      <c r="B8961" s="9" t="s">
        <v>17</v>
      </c>
      <c r="C8961" s="10">
        <v>5.8600482592209584</v>
      </c>
      <c r="D8961">
        <f>COUNTIFS($A$2:A8961,A8961,$B$2:B8961,B8961,$C$2:C8961,C8961)</f>
        <v>1</v>
      </c>
      <c r="Q8961" s="8" t="s">
        <v>22</v>
      </c>
      <c r="R8961" s="9" t="s">
        <v>17</v>
      </c>
      <c r="S8961" s="10">
        <v>5.8600482592209584</v>
      </c>
    </row>
    <row r="8962" spans="1:19" x14ac:dyDescent="0.25">
      <c r="A8962" s="8" t="s">
        <v>22</v>
      </c>
      <c r="B8962" s="9" t="s">
        <v>17</v>
      </c>
      <c r="C8962" s="10">
        <v>5.8600482592209584</v>
      </c>
      <c r="D8962">
        <f>COUNTIFS($A$2:A8962,A8962,$B$2:B8962,B8962,$C$2:C8962,C8962)</f>
        <v>2</v>
      </c>
      <c r="Q8962" s="8" t="s">
        <v>22</v>
      </c>
      <c r="R8962" s="9" t="s">
        <v>17</v>
      </c>
      <c r="S8962" s="10">
        <v>5.8600482592209584</v>
      </c>
    </row>
    <row r="8963" spans="1:19" x14ac:dyDescent="0.25">
      <c r="A8963" s="8" t="s">
        <v>23</v>
      </c>
      <c r="B8963" s="9" t="s">
        <v>17</v>
      </c>
      <c r="C8963" s="10">
        <v>5.85</v>
      </c>
      <c r="D8963">
        <f>COUNTIFS($A$2:A8963,A8963,$B$2:B8963,B8963,$C$2:C8963,C8963)</f>
        <v>1</v>
      </c>
      <c r="Q8963" s="8" t="s">
        <v>23</v>
      </c>
      <c r="R8963" s="9" t="s">
        <v>17</v>
      </c>
      <c r="S8963" s="10">
        <v>5.85</v>
      </c>
    </row>
    <row r="8964" spans="1:19" x14ac:dyDescent="0.25">
      <c r="A8964" s="8" t="s">
        <v>21</v>
      </c>
      <c r="B8964" s="9" t="s">
        <v>17</v>
      </c>
      <c r="C8964" s="10">
        <v>5.7728395061728399</v>
      </c>
      <c r="D8964">
        <f>COUNTIFS($A$2:A8964,A8964,$B$2:B8964,B8964,$C$2:C8964,C8964)</f>
        <v>1</v>
      </c>
      <c r="Q8964" s="8" t="s">
        <v>21</v>
      </c>
      <c r="R8964" s="9" t="s">
        <v>17</v>
      </c>
      <c r="S8964" s="10">
        <v>5.7728395061728399</v>
      </c>
    </row>
    <row r="8965" spans="1:19" x14ac:dyDescent="0.25">
      <c r="A8965" s="8" t="s">
        <v>23</v>
      </c>
      <c r="B8965" s="9" t="s">
        <v>18</v>
      </c>
      <c r="C8965" s="10">
        <v>5.7437500000000004</v>
      </c>
      <c r="D8965">
        <f>COUNTIFS($A$2:A8965,A8965,$B$2:B8965,B8965,$C$2:C8965,C8965)</f>
        <v>1</v>
      </c>
      <c r="Q8965" s="8" t="s">
        <v>23</v>
      </c>
      <c r="R8965" s="9" t="s">
        <v>18</v>
      </c>
      <c r="S8965" s="10">
        <v>5.7437500000000004</v>
      </c>
    </row>
    <row r="8966" spans="1:19" x14ac:dyDescent="0.25">
      <c r="A8966" s="8" t="s">
        <v>21</v>
      </c>
      <c r="B8966" s="9" t="s">
        <v>17</v>
      </c>
      <c r="C8966" s="10">
        <v>5.7319223985890657</v>
      </c>
      <c r="D8966">
        <f>COUNTIFS($A$2:A8966,A8966,$B$2:B8966,B8966,$C$2:C8966,C8966)</f>
        <v>1</v>
      </c>
      <c r="Q8966" s="8" t="s">
        <v>21</v>
      </c>
      <c r="R8966" s="9" t="s">
        <v>17</v>
      </c>
      <c r="S8966" s="10">
        <v>5.7319223985890657</v>
      </c>
    </row>
    <row r="8967" spans="1:19" x14ac:dyDescent="0.25">
      <c r="A8967" s="8" t="s">
        <v>23</v>
      </c>
      <c r="B8967" s="9" t="s">
        <v>17</v>
      </c>
      <c r="C8967" s="10">
        <v>5.6875</v>
      </c>
      <c r="D8967">
        <f>COUNTIFS($A$2:A8967,A8967,$B$2:B8967,B8967,$C$2:C8967,C8967)</f>
        <v>1</v>
      </c>
      <c r="Q8967" s="8" t="s">
        <v>23</v>
      </c>
      <c r="R8967" s="9" t="s">
        <v>17</v>
      </c>
      <c r="S8967" s="10">
        <v>5.6875</v>
      </c>
    </row>
    <row r="8968" spans="1:19" x14ac:dyDescent="0.25">
      <c r="A8968" s="8" t="s">
        <v>23</v>
      </c>
      <c r="B8968" s="9" t="s">
        <v>17</v>
      </c>
      <c r="C8968" s="10">
        <v>5.6870000000000003</v>
      </c>
      <c r="D8968">
        <f>COUNTIFS($A$2:A8968,A8968,$B$2:B8968,B8968,$C$2:C8968,C8968)</f>
        <v>1</v>
      </c>
      <c r="Q8968" s="8" t="s">
        <v>23</v>
      </c>
      <c r="R8968" s="9" t="s">
        <v>17</v>
      </c>
      <c r="S8968" s="10">
        <v>5.6870000000000003</v>
      </c>
    </row>
    <row r="8969" spans="1:19" x14ac:dyDescent="0.25">
      <c r="A8969" s="8" t="s">
        <v>24</v>
      </c>
      <c r="B8969" s="9" t="s">
        <v>17</v>
      </c>
      <c r="C8969" s="10">
        <v>5.6721497447532618</v>
      </c>
      <c r="D8969">
        <f>COUNTIFS($A$2:A8969,A8969,$B$2:B8969,B8969,$C$2:C8969,C8969)</f>
        <v>1</v>
      </c>
      <c r="Q8969" s="8" t="s">
        <v>24</v>
      </c>
      <c r="R8969" s="9" t="s">
        <v>17</v>
      </c>
      <c r="S8969" s="10">
        <v>5.6721497447532618</v>
      </c>
    </row>
    <row r="8970" spans="1:19" x14ac:dyDescent="0.25">
      <c r="A8970" s="8" t="s">
        <v>24</v>
      </c>
      <c r="B8970" s="9" t="s">
        <v>16</v>
      </c>
      <c r="C8970" s="10">
        <v>5.6721497447532618</v>
      </c>
      <c r="D8970">
        <f>COUNTIFS($A$2:A8970,A8970,$B$2:B8970,B8970,$C$2:C8970,C8970)</f>
        <v>1</v>
      </c>
      <c r="Q8970" s="8" t="s">
        <v>24</v>
      </c>
      <c r="R8970" s="9" t="s">
        <v>16</v>
      </c>
      <c r="S8970" s="10">
        <v>5.6721497447532618</v>
      </c>
    </row>
    <row r="8971" spans="1:19" x14ac:dyDescent="0.25">
      <c r="A8971" s="8" t="s">
        <v>21</v>
      </c>
      <c r="B8971" s="9" t="s">
        <v>16</v>
      </c>
      <c r="C8971" s="10">
        <v>5.6698633156966487</v>
      </c>
      <c r="D8971">
        <f>COUNTIFS($A$2:A8971,A8971,$B$2:B8971,B8971,$C$2:C8971,C8971)</f>
        <v>1</v>
      </c>
      <c r="Q8971" s="8" t="s">
        <v>21</v>
      </c>
      <c r="R8971" s="9" t="s">
        <v>16</v>
      </c>
      <c r="S8971" s="10">
        <v>5.6698633156966487</v>
      </c>
    </row>
    <row r="8972" spans="1:19" x14ac:dyDescent="0.25">
      <c r="A8972" s="8" t="s">
        <v>22</v>
      </c>
      <c r="B8972" s="9" t="s">
        <v>17</v>
      </c>
      <c r="C8972" s="10">
        <v>5.6621227499903641</v>
      </c>
      <c r="D8972">
        <f>COUNTIFS($A$2:A8972,A8972,$B$2:B8972,B8972,$C$2:C8972,C8972)</f>
        <v>1</v>
      </c>
      <c r="Q8972" s="8" t="s">
        <v>22</v>
      </c>
      <c r="R8972" s="9" t="s">
        <v>17</v>
      </c>
      <c r="S8972" s="10">
        <v>5.6621227499903641</v>
      </c>
    </row>
    <row r="8973" spans="1:19" x14ac:dyDescent="0.25">
      <c r="A8973" s="8" t="s">
        <v>23</v>
      </c>
      <c r="B8973" s="9" t="s">
        <v>18</v>
      </c>
      <c r="C8973" s="10">
        <v>5.6170759107687376</v>
      </c>
      <c r="D8973">
        <f>COUNTIFS($A$2:A8973,A8973,$B$2:B8973,B8973,$C$2:C8973,C8973)</f>
        <v>1</v>
      </c>
      <c r="Q8973" s="8" t="s">
        <v>23</v>
      </c>
      <c r="R8973" s="9" t="s">
        <v>18</v>
      </c>
      <c r="S8973" s="10">
        <v>5.6170759107687376</v>
      </c>
    </row>
    <row r="8974" spans="1:19" x14ac:dyDescent="0.25">
      <c r="A8974" s="8" t="s">
        <v>22</v>
      </c>
      <c r="B8974" s="9" t="s">
        <v>17</v>
      </c>
      <c r="C8974" s="10">
        <v>5.5153395380903127</v>
      </c>
      <c r="D8974">
        <f>COUNTIFS($A$2:A8974,A8974,$B$2:B8974,B8974,$C$2:C8974,C8974)</f>
        <v>1</v>
      </c>
      <c r="Q8974" s="8" t="s">
        <v>22</v>
      </c>
      <c r="R8974" s="9" t="s">
        <v>17</v>
      </c>
      <c r="S8974" s="10">
        <v>5.5153395380903127</v>
      </c>
    </row>
    <row r="8975" spans="1:19" x14ac:dyDescent="0.25">
      <c r="A8975" s="8" t="s">
        <v>22</v>
      </c>
      <c r="B8975" s="9" t="s">
        <v>17</v>
      </c>
      <c r="C8975" s="10">
        <v>5.5153395380903127</v>
      </c>
      <c r="D8975">
        <f>COUNTIFS($A$2:A8975,A8975,$B$2:B8975,B8975,$C$2:C8975,C8975)</f>
        <v>2</v>
      </c>
      <c r="Q8975" s="8" t="s">
        <v>22</v>
      </c>
      <c r="R8975" s="9" t="s">
        <v>17</v>
      </c>
      <c r="S8975" s="10">
        <v>5.5153395380903127</v>
      </c>
    </row>
    <row r="8976" spans="1:19" x14ac:dyDescent="0.25">
      <c r="A8976" s="8" t="s">
        <v>21</v>
      </c>
      <c r="B8976" s="9" t="s">
        <v>17</v>
      </c>
      <c r="C8976" s="10">
        <v>5.511463844797178</v>
      </c>
      <c r="D8976">
        <f>COUNTIFS($A$2:A8976,A8976,$B$2:B8976,B8976,$C$2:C8976,C8976)</f>
        <v>1</v>
      </c>
      <c r="Q8976" s="8" t="s">
        <v>21</v>
      </c>
      <c r="R8976" s="9" t="s">
        <v>17</v>
      </c>
      <c r="S8976" s="10">
        <v>5.511463844797178</v>
      </c>
    </row>
    <row r="8977" spans="1:19" x14ac:dyDescent="0.25">
      <c r="A8977" s="8" t="s">
        <v>21</v>
      </c>
      <c r="B8977" s="9" t="s">
        <v>17</v>
      </c>
      <c r="C8977" s="10">
        <v>5.511463844797178</v>
      </c>
      <c r="D8977">
        <f>COUNTIFS($A$2:A8977,A8977,$B$2:B8977,B8977,$C$2:C8977,C8977)</f>
        <v>2</v>
      </c>
      <c r="Q8977" s="8" t="s">
        <v>21</v>
      </c>
      <c r="R8977" s="9" t="s">
        <v>17</v>
      </c>
      <c r="S8977" s="10">
        <v>5.511463844797178</v>
      </c>
    </row>
    <row r="8978" spans="1:19" x14ac:dyDescent="0.25">
      <c r="A8978" s="8" t="s">
        <v>21</v>
      </c>
      <c r="B8978" s="9" t="s">
        <v>18</v>
      </c>
      <c r="C8978" s="10">
        <v>5.511463844797178</v>
      </c>
      <c r="D8978">
        <f>COUNTIFS($A$2:A8978,A8978,$B$2:B8978,B8978,$C$2:C8978,C8978)</f>
        <v>1</v>
      </c>
      <c r="Q8978" s="8" t="s">
        <v>21</v>
      </c>
      <c r="R8978" s="9" t="s">
        <v>18</v>
      </c>
      <c r="S8978" s="10">
        <v>5.511463844797178</v>
      </c>
    </row>
    <row r="8979" spans="1:19" x14ac:dyDescent="0.25">
      <c r="A8979" s="8" t="s">
        <v>21</v>
      </c>
      <c r="B8979" s="9" t="s">
        <v>18</v>
      </c>
      <c r="C8979" s="10">
        <v>5.511463844797178</v>
      </c>
      <c r="D8979">
        <f>COUNTIFS($A$2:A8979,A8979,$B$2:B8979,B8979,$C$2:C8979,C8979)</f>
        <v>2</v>
      </c>
      <c r="Q8979" s="8" t="s">
        <v>21</v>
      </c>
      <c r="R8979" s="9" t="s">
        <v>18</v>
      </c>
      <c r="S8979" s="10">
        <v>5.511463844797178</v>
      </c>
    </row>
    <row r="8980" spans="1:19" x14ac:dyDescent="0.25">
      <c r="A8980" s="8" t="s">
        <v>21</v>
      </c>
      <c r="B8980" s="9" t="s">
        <v>17</v>
      </c>
      <c r="C8980" s="10">
        <v>5.511463844797178</v>
      </c>
      <c r="D8980">
        <f>COUNTIFS($A$2:A8980,A8980,$B$2:B8980,B8980,$C$2:C8980,C8980)</f>
        <v>3</v>
      </c>
      <c r="Q8980" s="8" t="s">
        <v>21</v>
      </c>
      <c r="R8980" s="9" t="s">
        <v>17</v>
      </c>
      <c r="S8980" s="10">
        <v>5.511463844797178</v>
      </c>
    </row>
    <row r="8981" spans="1:19" x14ac:dyDescent="0.25">
      <c r="A8981" s="8" t="s">
        <v>21</v>
      </c>
      <c r="B8981" s="9" t="s">
        <v>17</v>
      </c>
      <c r="C8981" s="10">
        <v>5.511463844797178</v>
      </c>
      <c r="D8981">
        <f>COUNTIFS($A$2:A8981,A8981,$B$2:B8981,B8981,$C$2:C8981,C8981)</f>
        <v>4</v>
      </c>
      <c r="Q8981" s="8" t="s">
        <v>21</v>
      </c>
      <c r="R8981" s="9" t="s">
        <v>17</v>
      </c>
      <c r="S8981" s="10">
        <v>5.511463844797178</v>
      </c>
    </row>
    <row r="8982" spans="1:19" x14ac:dyDescent="0.25">
      <c r="A8982" s="8" t="s">
        <v>23</v>
      </c>
      <c r="B8982" s="9" t="s">
        <v>17</v>
      </c>
      <c r="C8982" s="10">
        <v>5.5</v>
      </c>
      <c r="D8982">
        <f>COUNTIFS($A$2:A8982,A8982,$B$2:B8982,B8982,$C$2:C8982,C8982)</f>
        <v>1</v>
      </c>
      <c r="Q8982" s="8" t="s">
        <v>23</v>
      </c>
      <c r="R8982" s="9" t="s">
        <v>17</v>
      </c>
      <c r="S8982" s="10">
        <v>5.5</v>
      </c>
    </row>
    <row r="8983" spans="1:19" x14ac:dyDescent="0.25">
      <c r="A8983" s="8" t="s">
        <v>15</v>
      </c>
      <c r="B8983" s="9" t="s">
        <v>16</v>
      </c>
      <c r="C8983" s="10">
        <v>5.4951596801817066</v>
      </c>
      <c r="D8983">
        <f>COUNTIFS($A$2:A8983,A8983,$B$2:B8983,B8983,$C$2:C8983,C8983)</f>
        <v>1</v>
      </c>
      <c r="Q8983" s="8" t="s">
        <v>15</v>
      </c>
      <c r="R8983" s="9" t="s">
        <v>16</v>
      </c>
      <c r="S8983" s="10">
        <v>5.4951596801817066</v>
      </c>
    </row>
    <row r="8984" spans="1:19" x14ac:dyDescent="0.25">
      <c r="A8984" s="8" t="s">
        <v>15</v>
      </c>
      <c r="B8984" s="9" t="s">
        <v>16</v>
      </c>
      <c r="C8984" s="10">
        <v>5.4951596801817066</v>
      </c>
      <c r="D8984">
        <f>COUNTIFS($A$2:A8984,A8984,$B$2:B8984,B8984,$C$2:C8984,C8984)</f>
        <v>2</v>
      </c>
      <c r="Q8984" s="8" t="s">
        <v>15</v>
      </c>
      <c r="R8984" s="9" t="s">
        <v>16</v>
      </c>
      <c r="S8984" s="10">
        <v>5.4951596801817066</v>
      </c>
    </row>
    <row r="8985" spans="1:19" x14ac:dyDescent="0.25">
      <c r="A8985" s="8" t="s">
        <v>15</v>
      </c>
      <c r="B8985" s="9" t="s">
        <v>16</v>
      </c>
      <c r="C8985" s="10">
        <v>5.4951596801817066</v>
      </c>
      <c r="D8985">
        <f>COUNTIFS($A$2:A8985,A8985,$B$2:B8985,B8985,$C$2:C8985,C8985)</f>
        <v>3</v>
      </c>
      <c r="Q8985" s="8" t="s">
        <v>15</v>
      </c>
      <c r="R8985" s="9" t="s">
        <v>16</v>
      </c>
      <c r="S8985" s="10">
        <v>5.4951596801817066</v>
      </c>
    </row>
    <row r="8986" spans="1:19" x14ac:dyDescent="0.25">
      <c r="A8986" s="8" t="s">
        <v>22</v>
      </c>
      <c r="B8986" s="9" t="s">
        <v>17</v>
      </c>
      <c r="C8986" s="10">
        <v>5.3853154084798343</v>
      </c>
      <c r="D8986">
        <f>COUNTIFS($A$2:A8986,A8986,$B$2:B8986,B8986,$C$2:C8986,C8986)</f>
        <v>1</v>
      </c>
      <c r="Q8986" s="8" t="s">
        <v>22</v>
      </c>
      <c r="R8986" s="9" t="s">
        <v>17</v>
      </c>
      <c r="S8986" s="10">
        <v>5.3853154084798343</v>
      </c>
    </row>
    <row r="8987" spans="1:19" x14ac:dyDescent="0.25">
      <c r="A8987" s="8" t="s">
        <v>23</v>
      </c>
      <c r="B8987" s="9" t="s">
        <v>17</v>
      </c>
      <c r="C8987" s="10">
        <v>5.3261593612514258</v>
      </c>
      <c r="D8987">
        <f>COUNTIFS($A$2:A8987,A8987,$B$2:B8987,B8987,$C$2:C8987,C8987)</f>
        <v>1</v>
      </c>
      <c r="Q8987" s="8" t="s">
        <v>23</v>
      </c>
      <c r="R8987" s="9" t="s">
        <v>17</v>
      </c>
      <c r="S8987" s="10">
        <v>5.3261593612514258</v>
      </c>
    </row>
    <row r="8988" spans="1:19" x14ac:dyDescent="0.25">
      <c r="A8988" s="8" t="s">
        <v>24</v>
      </c>
      <c r="B8988" s="9" t="s">
        <v>17</v>
      </c>
      <c r="C8988" s="10">
        <v>5.2949274594938052</v>
      </c>
      <c r="D8988">
        <f>COUNTIFS($A$2:A8988,A8988,$B$2:B8988,B8988,$C$2:C8988,C8988)</f>
        <v>1</v>
      </c>
      <c r="Q8988" s="8" t="s">
        <v>24</v>
      </c>
      <c r="R8988" s="9" t="s">
        <v>17</v>
      </c>
      <c r="S8988" s="10">
        <v>5.2949274594938052</v>
      </c>
    </row>
    <row r="8989" spans="1:19" x14ac:dyDescent="0.25">
      <c r="A8989" s="8" t="s">
        <v>24</v>
      </c>
      <c r="B8989" s="9" t="s">
        <v>18</v>
      </c>
      <c r="C8989" s="10">
        <v>5.2949274594938052</v>
      </c>
      <c r="D8989">
        <f>COUNTIFS($A$2:A8989,A8989,$B$2:B8989,B8989,$C$2:C8989,C8989)</f>
        <v>1</v>
      </c>
      <c r="Q8989" s="8" t="s">
        <v>24</v>
      </c>
      <c r="R8989" s="9" t="s">
        <v>18</v>
      </c>
      <c r="S8989" s="10">
        <v>5.2949274594938052</v>
      </c>
    </row>
    <row r="8990" spans="1:19" x14ac:dyDescent="0.25">
      <c r="A8990" s="8" t="s">
        <v>24</v>
      </c>
      <c r="B8990" s="9" t="s">
        <v>18</v>
      </c>
      <c r="C8990" s="10">
        <v>5.2949274594938052</v>
      </c>
      <c r="D8990">
        <f>COUNTIFS($A$2:A8990,A8990,$B$2:B8990,B8990,$C$2:C8990,C8990)</f>
        <v>2</v>
      </c>
      <c r="Q8990" s="8" t="s">
        <v>24</v>
      </c>
      <c r="R8990" s="9" t="s">
        <v>18</v>
      </c>
      <c r="S8990" s="10">
        <v>5.2949274594938052</v>
      </c>
    </row>
    <row r="8991" spans="1:19" x14ac:dyDescent="0.25">
      <c r="A8991" s="8" t="s">
        <v>21</v>
      </c>
      <c r="B8991" s="9" t="s">
        <v>17</v>
      </c>
      <c r="C8991" s="10">
        <v>5.2910052910052912</v>
      </c>
      <c r="D8991">
        <f>COUNTIFS($A$2:A8991,A8991,$B$2:B8991,B8991,$C$2:C8991,C8991)</f>
        <v>1</v>
      </c>
      <c r="Q8991" s="8" t="s">
        <v>21</v>
      </c>
      <c r="R8991" s="9" t="s">
        <v>17</v>
      </c>
      <c r="S8991" s="10">
        <v>5.2910052910052912</v>
      </c>
    </row>
    <row r="8992" spans="1:19" x14ac:dyDescent="0.25">
      <c r="A8992" s="8" t="s">
        <v>22</v>
      </c>
      <c r="B8992" s="9" t="s">
        <v>17</v>
      </c>
      <c r="C8992" s="10">
        <v>5.2458807307824884</v>
      </c>
      <c r="D8992">
        <f>COUNTIFS($A$2:A8992,A8992,$B$2:B8992,B8992,$C$2:C8992,C8992)</f>
        <v>1</v>
      </c>
      <c r="Q8992" s="8" t="s">
        <v>22</v>
      </c>
      <c r="R8992" s="9" t="s">
        <v>17</v>
      </c>
      <c r="S8992" s="10">
        <v>5.2458807307824884</v>
      </c>
    </row>
    <row r="8993" spans="1:19" x14ac:dyDescent="0.25">
      <c r="A8993" s="8" t="s">
        <v>22</v>
      </c>
      <c r="B8993" s="9" t="s">
        <v>17</v>
      </c>
      <c r="C8993" s="10">
        <v>5.2395725611857982</v>
      </c>
      <c r="D8993">
        <f>COUNTIFS($A$2:A8993,A8993,$B$2:B8993,B8993,$C$2:C8993,C8993)</f>
        <v>1</v>
      </c>
      <c r="Q8993" s="8" t="s">
        <v>22</v>
      </c>
      <c r="R8993" s="9" t="s">
        <v>17</v>
      </c>
      <c r="S8993" s="10">
        <v>5.2395725611857982</v>
      </c>
    </row>
    <row r="8994" spans="1:19" x14ac:dyDescent="0.25">
      <c r="A8994" s="8" t="s">
        <v>23</v>
      </c>
      <c r="B8994" s="9" t="s">
        <v>17</v>
      </c>
      <c r="C8994" s="10">
        <v>5.2</v>
      </c>
      <c r="D8994">
        <f>COUNTIFS($A$2:A8994,A8994,$B$2:B8994,B8994,$C$2:C8994,C8994)</f>
        <v>1</v>
      </c>
      <c r="Q8994" s="8" t="s">
        <v>23</v>
      </c>
      <c r="R8994" s="9" t="s">
        <v>17</v>
      </c>
      <c r="S8994" s="10">
        <v>5.2</v>
      </c>
    </row>
    <row r="8995" spans="1:19" x14ac:dyDescent="0.25">
      <c r="A8995" s="8" t="s">
        <v>23</v>
      </c>
      <c r="B8995" s="9" t="s">
        <v>17</v>
      </c>
      <c r="C8995" s="10">
        <v>5.2</v>
      </c>
      <c r="D8995">
        <f>COUNTIFS($A$2:A8995,A8995,$B$2:B8995,B8995,$C$2:C8995,C8995)</f>
        <v>2</v>
      </c>
      <c r="Q8995" s="8" t="s">
        <v>23</v>
      </c>
      <c r="R8995" s="9" t="s">
        <v>17</v>
      </c>
      <c r="S8995" s="10">
        <v>5.2</v>
      </c>
    </row>
    <row r="8996" spans="1:19" x14ac:dyDescent="0.25">
      <c r="A8996" s="8" t="s">
        <v>24</v>
      </c>
      <c r="B8996" s="9" t="s">
        <v>18</v>
      </c>
      <c r="C8996" s="10">
        <v>5.1811036382789082</v>
      </c>
      <c r="D8996">
        <f>COUNTIFS($A$2:A8996,A8996,$B$2:B8996,B8996,$C$2:C8996,C8996)</f>
        <v>1</v>
      </c>
      <c r="Q8996" s="8" t="s">
        <v>24</v>
      </c>
      <c r="R8996" s="9" t="s">
        <v>18</v>
      </c>
      <c r="S8996" s="10">
        <v>5.1811036382789082</v>
      </c>
    </row>
    <row r="8997" spans="1:19" x14ac:dyDescent="0.25">
      <c r="A8997" s="8" t="s">
        <v>23</v>
      </c>
      <c r="B8997" s="9" t="s">
        <v>17</v>
      </c>
      <c r="C8997" s="10">
        <v>5.1735375590679489</v>
      </c>
      <c r="D8997">
        <f>COUNTIFS($A$2:A8997,A8997,$B$2:B8997,B8997,$C$2:C8997,C8997)</f>
        <v>1</v>
      </c>
      <c r="Q8997" s="8" t="s">
        <v>23</v>
      </c>
      <c r="R8997" s="9" t="s">
        <v>17</v>
      </c>
      <c r="S8997" s="10">
        <v>5.1735375590679489</v>
      </c>
    </row>
    <row r="8998" spans="1:19" x14ac:dyDescent="0.25">
      <c r="A8998" s="8" t="s">
        <v>22</v>
      </c>
      <c r="B8998" s="9" t="s">
        <v>17</v>
      </c>
      <c r="C8998" s="10">
        <v>5.1706308169596689</v>
      </c>
      <c r="D8998">
        <f>COUNTIFS($A$2:A8998,A8998,$B$2:B8998,B8998,$C$2:C8998,C8998)</f>
        <v>1</v>
      </c>
      <c r="Q8998" s="8" t="s">
        <v>22</v>
      </c>
      <c r="R8998" s="9" t="s">
        <v>17</v>
      </c>
      <c r="S8998" s="10">
        <v>5.1706308169596689</v>
      </c>
    </row>
    <row r="8999" spans="1:19" x14ac:dyDescent="0.25">
      <c r="A8999" s="8" t="s">
        <v>22</v>
      </c>
      <c r="B8999" s="9" t="s">
        <v>17</v>
      </c>
      <c r="C8999" s="10">
        <v>5.1706308169596689</v>
      </c>
      <c r="D8999">
        <f>COUNTIFS($A$2:A8999,A8999,$B$2:B8999,B8999,$C$2:C8999,C8999)</f>
        <v>2</v>
      </c>
      <c r="Q8999" s="8" t="s">
        <v>22</v>
      </c>
      <c r="R8999" s="9" t="s">
        <v>17</v>
      </c>
      <c r="S8999" s="10">
        <v>5.1706308169596689</v>
      </c>
    </row>
    <row r="9000" spans="1:19" x14ac:dyDescent="0.25">
      <c r="A9000" s="8" t="s">
        <v>22</v>
      </c>
      <c r="B9000" s="9" t="s">
        <v>19</v>
      </c>
      <c r="C9000" s="10">
        <v>5.1706308169596689</v>
      </c>
      <c r="D9000">
        <f>COUNTIFS($A$2:A9000,A9000,$B$2:B9000,B9000,$C$2:C9000,C9000)</f>
        <v>1</v>
      </c>
      <c r="Q9000" s="8" t="s">
        <v>22</v>
      </c>
      <c r="R9000" s="9" t="s">
        <v>19</v>
      </c>
      <c r="S9000" s="10">
        <v>5.1706308169596689</v>
      </c>
    </row>
    <row r="9001" spans="1:19" x14ac:dyDescent="0.25">
      <c r="A9001" s="8" t="s">
        <v>22</v>
      </c>
      <c r="B9001" s="9" t="s">
        <v>18</v>
      </c>
      <c r="C9001" s="10">
        <v>5.1706308169596689</v>
      </c>
      <c r="D9001">
        <f>COUNTIFS($A$2:A9001,A9001,$B$2:B9001,B9001,$C$2:C9001,C9001)</f>
        <v>1</v>
      </c>
      <c r="Q9001" s="8" t="s">
        <v>22</v>
      </c>
      <c r="R9001" s="9" t="s">
        <v>18</v>
      </c>
      <c r="S9001" s="10">
        <v>5.1706308169596689</v>
      </c>
    </row>
    <row r="9002" spans="1:19" x14ac:dyDescent="0.25">
      <c r="A9002" s="8" t="s">
        <v>22</v>
      </c>
      <c r="B9002" s="9" t="s">
        <v>18</v>
      </c>
      <c r="C9002" s="10">
        <v>5.1392083049606212</v>
      </c>
      <c r="D9002">
        <f>COUNTIFS($A$2:A9002,A9002,$B$2:B9002,B9002,$C$2:C9002,C9002)</f>
        <v>1</v>
      </c>
      <c r="Q9002" s="8" t="s">
        <v>22</v>
      </c>
      <c r="R9002" s="9" t="s">
        <v>18</v>
      </c>
      <c r="S9002" s="10">
        <v>5.1392083049606212</v>
      </c>
    </row>
    <row r="9003" spans="1:19" x14ac:dyDescent="0.25">
      <c r="A9003" s="8" t="s">
        <v>23</v>
      </c>
      <c r="B9003" s="9" t="s">
        <v>18</v>
      </c>
      <c r="C9003" s="10">
        <v>5.1034707511813595</v>
      </c>
      <c r="D9003">
        <f>COUNTIFS($A$2:A9003,A9003,$B$2:B9003,B9003,$C$2:C9003,C9003)</f>
        <v>1</v>
      </c>
      <c r="Q9003" s="8" t="s">
        <v>23</v>
      </c>
      <c r="R9003" s="9" t="s">
        <v>18</v>
      </c>
      <c r="S9003" s="10">
        <v>5.1034707511813595</v>
      </c>
    </row>
    <row r="9004" spans="1:19" x14ac:dyDescent="0.25">
      <c r="A9004" s="8" t="s">
        <v>23</v>
      </c>
      <c r="B9004" s="9" t="s">
        <v>18</v>
      </c>
      <c r="C9004" s="10">
        <v>5.1034707511813595</v>
      </c>
      <c r="D9004">
        <f>COUNTIFS($A$2:A9004,A9004,$B$2:B9004,B9004,$C$2:C9004,C9004)</f>
        <v>2</v>
      </c>
      <c r="Q9004" s="8" t="s">
        <v>23</v>
      </c>
      <c r="R9004" s="9" t="s">
        <v>18</v>
      </c>
      <c r="S9004" s="10">
        <v>5.1034707511813595</v>
      </c>
    </row>
    <row r="9005" spans="1:19" x14ac:dyDescent="0.25">
      <c r="A9005" s="8" t="s">
        <v>22</v>
      </c>
      <c r="B9005" s="9" t="s">
        <v>17</v>
      </c>
      <c r="C9005" s="10">
        <v>5.0831792975970433</v>
      </c>
      <c r="D9005">
        <f>COUNTIFS($A$2:A9005,A9005,$B$2:B9005,B9005,$C$2:C9005,C9005)</f>
        <v>1</v>
      </c>
      <c r="Q9005" s="8" t="s">
        <v>22</v>
      </c>
      <c r="R9005" s="9" t="s">
        <v>17</v>
      </c>
      <c r="S9005" s="10">
        <v>5.0831792975970433</v>
      </c>
    </row>
    <row r="9006" spans="1:19" x14ac:dyDescent="0.25">
      <c r="A9006" s="8" t="s">
        <v>21</v>
      </c>
      <c r="B9006" s="9" t="s">
        <v>17</v>
      </c>
      <c r="C9006" s="10">
        <v>5.0825837742504412</v>
      </c>
      <c r="D9006">
        <f>COUNTIFS($A$2:A9006,A9006,$B$2:B9006,B9006,$C$2:C9006,C9006)</f>
        <v>1</v>
      </c>
      <c r="Q9006" s="8" t="s">
        <v>21</v>
      </c>
      <c r="R9006" s="9" t="s">
        <v>17</v>
      </c>
      <c r="S9006" s="10">
        <v>5.0825837742504412</v>
      </c>
    </row>
    <row r="9007" spans="1:19" x14ac:dyDescent="0.25">
      <c r="A9007" s="8" t="s">
        <v>21</v>
      </c>
      <c r="B9007" s="9" t="s">
        <v>19</v>
      </c>
      <c r="C9007" s="10">
        <v>5.0705467372134034</v>
      </c>
      <c r="D9007">
        <f>COUNTIFS($A$2:A9007,A9007,$B$2:B9007,B9007,$C$2:C9007,C9007)</f>
        <v>1</v>
      </c>
      <c r="Q9007" s="8" t="s">
        <v>21</v>
      </c>
      <c r="R9007" s="9" t="s">
        <v>19</v>
      </c>
      <c r="S9007" s="10">
        <v>5.0705467372134034</v>
      </c>
    </row>
    <row r="9008" spans="1:19" x14ac:dyDescent="0.25">
      <c r="A9008" s="8" t="s">
        <v>21</v>
      </c>
      <c r="B9008" s="9" t="s">
        <v>17</v>
      </c>
      <c r="C9008" s="10">
        <v>5.0705467372134034</v>
      </c>
      <c r="D9008">
        <f>COUNTIFS($A$2:A9008,A9008,$B$2:B9008,B9008,$C$2:C9008,C9008)</f>
        <v>1</v>
      </c>
      <c r="Q9008" s="8" t="s">
        <v>21</v>
      </c>
      <c r="R9008" s="9" t="s">
        <v>17</v>
      </c>
      <c r="S9008" s="10">
        <v>5.0705467372134034</v>
      </c>
    </row>
    <row r="9009" spans="1:19" x14ac:dyDescent="0.25">
      <c r="A9009" s="8" t="s">
        <v>21</v>
      </c>
      <c r="B9009" s="9" t="s">
        <v>17</v>
      </c>
      <c r="C9009" s="10">
        <v>5.0705467372134034</v>
      </c>
      <c r="D9009">
        <f>COUNTIFS($A$2:A9009,A9009,$B$2:B9009,B9009,$C$2:C9009,C9009)</f>
        <v>2</v>
      </c>
      <c r="Q9009" s="8" t="s">
        <v>21</v>
      </c>
      <c r="R9009" s="9" t="s">
        <v>17</v>
      </c>
      <c r="S9009" s="10">
        <v>5.0705467372134034</v>
      </c>
    </row>
    <row r="9010" spans="1:19" x14ac:dyDescent="0.25">
      <c r="A9010" s="8" t="s">
        <v>24</v>
      </c>
      <c r="B9010" s="9" t="s">
        <v>18</v>
      </c>
      <c r="C9010" s="10">
        <v>5.0017227913814493</v>
      </c>
      <c r="D9010">
        <f>COUNTIFS($A$2:A9010,A9010,$B$2:B9010,B9010,$C$2:C9010,C9010)</f>
        <v>1</v>
      </c>
      <c r="Q9010" s="8" t="s">
        <v>24</v>
      </c>
      <c r="R9010" s="9" t="s">
        <v>18</v>
      </c>
      <c r="S9010" s="10">
        <v>5.0017227913814493</v>
      </c>
    </row>
    <row r="9011" spans="1:19" x14ac:dyDescent="0.25">
      <c r="A9011" s="8" t="s">
        <v>22</v>
      </c>
      <c r="B9011" s="9" t="s">
        <v>17</v>
      </c>
      <c r="C9011" s="10">
        <v>5</v>
      </c>
      <c r="D9011">
        <f>COUNTIFS($A$2:A9011,A9011,$B$2:B9011,B9011,$C$2:C9011,C9011)</f>
        <v>1</v>
      </c>
      <c r="Q9011" s="8" t="s">
        <v>22</v>
      </c>
      <c r="R9011" s="9" t="s">
        <v>17</v>
      </c>
      <c r="S9011" s="10">
        <v>5</v>
      </c>
    </row>
    <row r="9012" spans="1:19" x14ac:dyDescent="0.25">
      <c r="A9012" s="8" t="s">
        <v>22</v>
      </c>
      <c r="B9012" s="9" t="s">
        <v>18</v>
      </c>
      <c r="C9012" s="10">
        <v>5</v>
      </c>
      <c r="D9012">
        <f>COUNTIFS($A$2:A9012,A9012,$B$2:B9012,B9012,$C$2:C9012,C9012)</f>
        <v>1</v>
      </c>
      <c r="Q9012" s="8" t="s">
        <v>22</v>
      </c>
      <c r="R9012" s="9" t="s">
        <v>18</v>
      </c>
      <c r="S9012" s="10">
        <v>5</v>
      </c>
    </row>
    <row r="9013" spans="1:19" x14ac:dyDescent="0.25">
      <c r="A9013" s="8" t="s">
        <v>22</v>
      </c>
      <c r="B9013" s="9" t="s">
        <v>16</v>
      </c>
      <c r="C9013" s="10">
        <v>5</v>
      </c>
      <c r="D9013">
        <f>COUNTIFS($A$2:A9013,A9013,$B$2:B9013,B9013,$C$2:C9013,C9013)</f>
        <v>1</v>
      </c>
      <c r="Q9013" s="8" t="s">
        <v>22</v>
      </c>
      <c r="R9013" s="9" t="s">
        <v>16</v>
      </c>
      <c r="S9013" s="10">
        <v>5</v>
      </c>
    </row>
    <row r="9014" spans="1:19" x14ac:dyDescent="0.25">
      <c r="A9014" s="8" t="s">
        <v>22</v>
      </c>
      <c r="B9014" s="9" t="s">
        <v>16</v>
      </c>
      <c r="C9014" s="10">
        <v>5</v>
      </c>
      <c r="D9014">
        <f>COUNTIFS($A$2:A9014,A9014,$B$2:B9014,B9014,$C$2:C9014,C9014)</f>
        <v>2</v>
      </c>
      <c r="Q9014" s="8" t="s">
        <v>22</v>
      </c>
      <c r="R9014" s="9" t="s">
        <v>16</v>
      </c>
      <c r="S9014" s="10">
        <v>5</v>
      </c>
    </row>
    <row r="9015" spans="1:19" x14ac:dyDescent="0.25">
      <c r="A9015" s="8" t="s">
        <v>22</v>
      </c>
      <c r="B9015" s="9" t="s">
        <v>16</v>
      </c>
      <c r="C9015" s="10">
        <v>5</v>
      </c>
      <c r="D9015">
        <f>COUNTIFS($A$2:A9015,A9015,$B$2:B9015,B9015,$C$2:C9015,C9015)</f>
        <v>3</v>
      </c>
      <c r="Q9015" s="8" t="s">
        <v>22</v>
      </c>
      <c r="R9015" s="9" t="s">
        <v>16</v>
      </c>
      <c r="S9015" s="10">
        <v>5</v>
      </c>
    </row>
    <row r="9016" spans="1:19" x14ac:dyDescent="0.25">
      <c r="A9016" s="8" t="s">
        <v>23</v>
      </c>
      <c r="B9016" s="9" t="s">
        <v>17</v>
      </c>
      <c r="C9016" s="10">
        <v>5</v>
      </c>
      <c r="D9016">
        <f>COUNTIFS($A$2:A9016,A9016,$B$2:B9016,B9016,$C$2:C9016,C9016)</f>
        <v>1</v>
      </c>
      <c r="Q9016" s="8" t="s">
        <v>23</v>
      </c>
      <c r="R9016" s="9" t="s">
        <v>17</v>
      </c>
      <c r="S9016" s="10">
        <v>5</v>
      </c>
    </row>
    <row r="9017" spans="1:19" x14ac:dyDescent="0.25">
      <c r="A9017" s="8" t="s">
        <v>21</v>
      </c>
      <c r="B9017" s="9" t="s">
        <v>18</v>
      </c>
      <c r="C9017" s="10">
        <v>4.9603174603174605</v>
      </c>
      <c r="D9017">
        <f>COUNTIFS($A$2:A9017,A9017,$B$2:B9017,B9017,$C$2:C9017,C9017)</f>
        <v>1</v>
      </c>
      <c r="Q9017" s="8" t="s">
        <v>21</v>
      </c>
      <c r="R9017" s="9" t="s">
        <v>18</v>
      </c>
      <c r="S9017" s="10">
        <v>4.9603174603174605</v>
      </c>
    </row>
    <row r="9018" spans="1:19" x14ac:dyDescent="0.25">
      <c r="A9018" s="8" t="s">
        <v>23</v>
      </c>
      <c r="B9018" s="9" t="s">
        <v>17</v>
      </c>
      <c r="C9018" s="10">
        <v>4.9356067834979633</v>
      </c>
      <c r="D9018">
        <f>COUNTIFS($A$2:A9018,A9018,$B$2:B9018,B9018,$C$2:C9018,C9018)</f>
        <v>1</v>
      </c>
      <c r="Q9018" s="8" t="s">
        <v>23</v>
      </c>
      <c r="R9018" s="9" t="s">
        <v>17</v>
      </c>
      <c r="S9018" s="10">
        <v>4.9356067834979633</v>
      </c>
    </row>
    <row r="9019" spans="1:19" x14ac:dyDescent="0.25">
      <c r="A9019" s="8" t="s">
        <v>22</v>
      </c>
      <c r="B9019" s="9" t="s">
        <v>17</v>
      </c>
      <c r="C9019" s="10">
        <v>4.8822478897125903</v>
      </c>
      <c r="D9019">
        <f>COUNTIFS($A$2:A9019,A9019,$B$2:B9019,B9019,$C$2:C9019,C9019)</f>
        <v>1</v>
      </c>
      <c r="Q9019" s="8" t="s">
        <v>22</v>
      </c>
      <c r="R9019" s="9" t="s">
        <v>17</v>
      </c>
      <c r="S9019" s="10">
        <v>4.8822478897125903</v>
      </c>
    </row>
    <row r="9020" spans="1:19" x14ac:dyDescent="0.25">
      <c r="A9020" s="8" t="s">
        <v>21</v>
      </c>
      <c r="B9020" s="9" t="s">
        <v>17</v>
      </c>
      <c r="C9020" s="10">
        <v>4.8500881834215166</v>
      </c>
      <c r="D9020">
        <f>COUNTIFS($A$2:A9020,A9020,$B$2:B9020,B9020,$C$2:C9020,C9020)</f>
        <v>1</v>
      </c>
      <c r="Q9020" s="8" t="s">
        <v>21</v>
      </c>
      <c r="R9020" s="9" t="s">
        <v>17</v>
      </c>
      <c r="S9020" s="10">
        <v>4.8500881834215166</v>
      </c>
    </row>
    <row r="9021" spans="1:19" x14ac:dyDescent="0.25">
      <c r="A9021" s="8" t="s">
        <v>21</v>
      </c>
      <c r="B9021" s="9" t="s">
        <v>18</v>
      </c>
      <c r="C9021" s="10">
        <v>4.835251322751323</v>
      </c>
      <c r="D9021">
        <f>COUNTIFS($A$2:A9021,A9021,$B$2:B9021,B9021,$C$2:C9021,C9021)</f>
        <v>1</v>
      </c>
      <c r="Q9021" s="8" t="s">
        <v>21</v>
      </c>
      <c r="R9021" s="9" t="s">
        <v>18</v>
      </c>
      <c r="S9021" s="10">
        <v>4.835251322751323</v>
      </c>
    </row>
    <row r="9022" spans="1:19" x14ac:dyDescent="0.25">
      <c r="A9022" s="8" t="s">
        <v>23</v>
      </c>
      <c r="B9022" s="9" t="s">
        <v>17</v>
      </c>
      <c r="C9022" s="10">
        <v>4.8146364949446312</v>
      </c>
      <c r="D9022">
        <f>COUNTIFS($A$2:A9022,A9022,$B$2:B9022,B9022,$C$2:C9022,C9022)</f>
        <v>1</v>
      </c>
      <c r="Q9022" s="8" t="s">
        <v>23</v>
      </c>
      <c r="R9022" s="9" t="s">
        <v>17</v>
      </c>
      <c r="S9022" s="10">
        <v>4.8146364949446312</v>
      </c>
    </row>
    <row r="9023" spans="1:19" x14ac:dyDescent="0.25">
      <c r="A9023" s="8" t="s">
        <v>23</v>
      </c>
      <c r="B9023" s="9" t="s">
        <v>17</v>
      </c>
      <c r="C9023" s="10">
        <v>4.7774999999999999</v>
      </c>
      <c r="D9023">
        <f>COUNTIFS($A$2:A9023,A9023,$B$2:B9023,B9023,$C$2:C9023,C9023)</f>
        <v>1</v>
      </c>
      <c r="Q9023" s="8" t="s">
        <v>23</v>
      </c>
      <c r="R9023" s="9" t="s">
        <v>17</v>
      </c>
      <c r="S9023" s="10">
        <v>4.7774999999999999</v>
      </c>
    </row>
    <row r="9024" spans="1:19" x14ac:dyDescent="0.25">
      <c r="A9024" s="8" t="s">
        <v>23</v>
      </c>
      <c r="B9024" s="9" t="s">
        <v>17</v>
      </c>
      <c r="C9024" s="10">
        <v>4.6646895877464569</v>
      </c>
      <c r="D9024">
        <f>COUNTIFS($A$2:A9024,A9024,$B$2:B9024,B9024,$C$2:C9024,C9024)</f>
        <v>1</v>
      </c>
      <c r="Q9024" s="8" t="s">
        <v>23</v>
      </c>
      <c r="R9024" s="9" t="s">
        <v>17</v>
      </c>
      <c r="S9024" s="10">
        <v>4.6646895877464569</v>
      </c>
    </row>
    <row r="9025" spans="1:19" x14ac:dyDescent="0.25">
      <c r="A9025" s="8" t="s">
        <v>22</v>
      </c>
      <c r="B9025" s="9" t="s">
        <v>17</v>
      </c>
      <c r="C9025" s="10">
        <v>4.621072088724584</v>
      </c>
      <c r="D9025">
        <f>COUNTIFS($A$2:A9025,A9025,$B$2:B9025,B9025,$C$2:C9025,C9025)</f>
        <v>1</v>
      </c>
      <c r="Q9025" s="8" t="s">
        <v>22</v>
      </c>
      <c r="R9025" s="9" t="s">
        <v>17</v>
      </c>
      <c r="S9025" s="10">
        <v>4.621072088724584</v>
      </c>
    </row>
    <row r="9026" spans="1:19" x14ac:dyDescent="0.25">
      <c r="A9026" s="8" t="s">
        <v>22</v>
      </c>
      <c r="B9026" s="9" t="s">
        <v>17</v>
      </c>
      <c r="C9026" s="10">
        <v>4.621072088724584</v>
      </c>
      <c r="D9026">
        <f>COUNTIFS($A$2:A9026,A9026,$B$2:B9026,B9026,$C$2:C9026,C9026)</f>
        <v>2</v>
      </c>
      <c r="Q9026" s="8" t="s">
        <v>22</v>
      </c>
      <c r="R9026" s="9" t="s">
        <v>17</v>
      </c>
      <c r="S9026" s="10">
        <v>4.621072088724584</v>
      </c>
    </row>
    <row r="9027" spans="1:19" x14ac:dyDescent="0.25">
      <c r="A9027" s="8" t="s">
        <v>22</v>
      </c>
      <c r="B9027" s="9" t="s">
        <v>18</v>
      </c>
      <c r="C9027" s="10">
        <v>4.621072088724584</v>
      </c>
      <c r="D9027">
        <f>COUNTIFS($A$2:A9027,A9027,$B$2:B9027,B9027,$C$2:C9027,C9027)</f>
        <v>1</v>
      </c>
      <c r="Q9027" s="8" t="s">
        <v>22</v>
      </c>
      <c r="R9027" s="9" t="s">
        <v>18</v>
      </c>
      <c r="S9027" s="10">
        <v>4.621072088724584</v>
      </c>
    </row>
    <row r="9028" spans="1:19" x14ac:dyDescent="0.25">
      <c r="A9028" s="8" t="s">
        <v>22</v>
      </c>
      <c r="B9028" s="9" t="s">
        <v>17</v>
      </c>
      <c r="C9028" s="10">
        <v>4.621072088724584</v>
      </c>
      <c r="D9028">
        <f>COUNTIFS($A$2:A9028,A9028,$B$2:B9028,B9028,$C$2:C9028,C9028)</f>
        <v>3</v>
      </c>
      <c r="Q9028" s="8" t="s">
        <v>22</v>
      </c>
      <c r="R9028" s="9" t="s">
        <v>17</v>
      </c>
      <c r="S9028" s="10">
        <v>4.621072088724584</v>
      </c>
    </row>
    <row r="9029" spans="1:19" x14ac:dyDescent="0.25">
      <c r="A9029" s="8" t="s">
        <v>22</v>
      </c>
      <c r="B9029" s="9" t="s">
        <v>16</v>
      </c>
      <c r="C9029" s="10">
        <v>4.621072088724584</v>
      </c>
      <c r="D9029">
        <f>COUNTIFS($A$2:A9029,A9029,$B$2:B9029,B9029,$C$2:C9029,C9029)</f>
        <v>1</v>
      </c>
      <c r="Q9029" s="8" t="s">
        <v>22</v>
      </c>
      <c r="R9029" s="9" t="s">
        <v>16</v>
      </c>
      <c r="S9029" s="10">
        <v>4.621072088724584</v>
      </c>
    </row>
    <row r="9030" spans="1:19" x14ac:dyDescent="0.25">
      <c r="A9030" s="8" t="s">
        <v>22</v>
      </c>
      <c r="B9030" s="9" t="s">
        <v>16</v>
      </c>
      <c r="C9030" s="10">
        <v>4.621072088724584</v>
      </c>
      <c r="D9030">
        <f>COUNTIFS($A$2:A9030,A9030,$B$2:B9030,B9030,$C$2:C9030,C9030)</f>
        <v>2</v>
      </c>
      <c r="Q9030" s="8" t="s">
        <v>22</v>
      </c>
      <c r="R9030" s="9" t="s">
        <v>16</v>
      </c>
      <c r="S9030" s="10">
        <v>4.621072088724584</v>
      </c>
    </row>
    <row r="9031" spans="1:19" x14ac:dyDescent="0.25">
      <c r="A9031" s="8" t="s">
        <v>22</v>
      </c>
      <c r="B9031" s="9" t="s">
        <v>17</v>
      </c>
      <c r="C9031" s="10">
        <v>4.621072088724584</v>
      </c>
      <c r="D9031">
        <f>COUNTIFS($A$2:A9031,A9031,$B$2:B9031,B9031,$C$2:C9031,C9031)</f>
        <v>4</v>
      </c>
      <c r="Q9031" s="8" t="s">
        <v>22</v>
      </c>
      <c r="R9031" s="9" t="s">
        <v>17</v>
      </c>
      <c r="S9031" s="10">
        <v>4.621072088724584</v>
      </c>
    </row>
    <row r="9032" spans="1:19" x14ac:dyDescent="0.25">
      <c r="A9032" s="8" t="s">
        <v>22</v>
      </c>
      <c r="B9032" s="9" t="s">
        <v>17</v>
      </c>
      <c r="C9032" s="10">
        <v>4.621072088724584</v>
      </c>
      <c r="D9032">
        <f>COUNTIFS($A$2:A9032,A9032,$B$2:B9032,B9032,$C$2:C9032,C9032)</f>
        <v>5</v>
      </c>
      <c r="Q9032" s="8" t="s">
        <v>22</v>
      </c>
      <c r="R9032" s="9" t="s">
        <v>17</v>
      </c>
      <c r="S9032" s="10">
        <v>4.621072088724584</v>
      </c>
    </row>
    <row r="9033" spans="1:19" x14ac:dyDescent="0.25">
      <c r="A9033" s="8" t="s">
        <v>22</v>
      </c>
      <c r="B9033" s="9" t="s">
        <v>17</v>
      </c>
      <c r="C9033" s="10">
        <v>4.61538</v>
      </c>
      <c r="D9033">
        <f>COUNTIFS($A$2:A9033,A9033,$B$2:B9033,B9033,$C$2:C9033,C9033)</f>
        <v>1</v>
      </c>
      <c r="Q9033" s="8" t="s">
        <v>22</v>
      </c>
      <c r="R9033" s="9" t="s">
        <v>17</v>
      </c>
      <c r="S9033" s="10">
        <v>4.61538</v>
      </c>
    </row>
    <row r="9034" spans="1:19" x14ac:dyDescent="0.25">
      <c r="A9034" s="8" t="s">
        <v>15</v>
      </c>
      <c r="B9034" s="9" t="s">
        <v>17</v>
      </c>
      <c r="C9034" s="10">
        <v>4.5792997334847563</v>
      </c>
      <c r="D9034">
        <f>COUNTIFS($A$2:A9034,A9034,$B$2:B9034,B9034,$C$2:C9034,C9034)</f>
        <v>1</v>
      </c>
      <c r="Q9034" s="8" t="s">
        <v>15</v>
      </c>
      <c r="R9034" s="9" t="s">
        <v>17</v>
      </c>
      <c r="S9034" s="10">
        <v>4.5792997334847563</v>
      </c>
    </row>
    <row r="9035" spans="1:19" x14ac:dyDescent="0.25">
      <c r="A9035" s="8" t="s">
        <v>21</v>
      </c>
      <c r="B9035" s="9" t="s">
        <v>17</v>
      </c>
      <c r="C9035" s="10">
        <v>4.55</v>
      </c>
      <c r="D9035">
        <f>COUNTIFS($A$2:A9035,A9035,$B$2:B9035,B9035,$C$2:C9035,C9035)</f>
        <v>1</v>
      </c>
      <c r="Q9035" s="8" t="s">
        <v>21</v>
      </c>
      <c r="R9035" s="9" t="s">
        <v>17</v>
      </c>
      <c r="S9035" s="10">
        <v>4.55</v>
      </c>
    </row>
    <row r="9036" spans="1:19" x14ac:dyDescent="0.25">
      <c r="A9036" s="8" t="s">
        <v>22</v>
      </c>
      <c r="B9036" s="9" t="s">
        <v>17</v>
      </c>
      <c r="C9036" s="10">
        <v>4.529698199992291</v>
      </c>
      <c r="D9036">
        <f>COUNTIFS($A$2:A9036,A9036,$B$2:B9036,B9036,$C$2:C9036,C9036)</f>
        <v>1</v>
      </c>
      <c r="Q9036" s="8" t="s">
        <v>22</v>
      </c>
      <c r="R9036" s="9" t="s">
        <v>17</v>
      </c>
      <c r="S9036" s="10">
        <v>4.529698199992291</v>
      </c>
    </row>
    <row r="9037" spans="1:19" x14ac:dyDescent="0.25">
      <c r="A9037" s="8" t="s">
        <v>22</v>
      </c>
      <c r="B9037" s="9" t="s">
        <v>17</v>
      </c>
      <c r="C9037" s="10">
        <v>4.529698199992291</v>
      </c>
      <c r="D9037">
        <f>COUNTIFS($A$2:A9037,A9037,$B$2:B9037,B9037,$C$2:C9037,C9037)</f>
        <v>2</v>
      </c>
      <c r="Q9037" s="8" t="s">
        <v>22</v>
      </c>
      <c r="R9037" s="9" t="s">
        <v>17</v>
      </c>
      <c r="S9037" s="10">
        <v>4.529698199992291</v>
      </c>
    </row>
    <row r="9038" spans="1:19" x14ac:dyDescent="0.25">
      <c r="A9038" s="8" t="s">
        <v>22</v>
      </c>
      <c r="B9038" s="9" t="s">
        <v>17</v>
      </c>
      <c r="C9038" s="10">
        <v>4.529698199992291</v>
      </c>
      <c r="D9038">
        <f>COUNTIFS($A$2:A9038,A9038,$B$2:B9038,B9038,$C$2:C9038,C9038)</f>
        <v>3</v>
      </c>
      <c r="Q9038" s="8" t="s">
        <v>22</v>
      </c>
      <c r="R9038" s="9" t="s">
        <v>17</v>
      </c>
      <c r="S9038" s="10">
        <v>4.529698199992291</v>
      </c>
    </row>
    <row r="9039" spans="1:19" x14ac:dyDescent="0.25">
      <c r="A9039" s="8" t="s">
        <v>24</v>
      </c>
      <c r="B9039" s="9" t="s">
        <v>18</v>
      </c>
      <c r="C9039" s="10">
        <v>4.529616724738676</v>
      </c>
      <c r="D9039">
        <f>COUNTIFS($A$2:A9039,A9039,$B$2:B9039,B9039,$C$2:C9039,C9039)</f>
        <v>1</v>
      </c>
      <c r="Q9039" s="8" t="s">
        <v>24</v>
      </c>
      <c r="R9039" s="9" t="s">
        <v>18</v>
      </c>
      <c r="S9039" s="10">
        <v>4.529616724738676</v>
      </c>
    </row>
    <row r="9040" spans="1:19" x14ac:dyDescent="0.25">
      <c r="A9040" s="8" t="s">
        <v>23</v>
      </c>
      <c r="B9040" s="9" t="s">
        <v>16</v>
      </c>
      <c r="C9040" s="10">
        <v>4.5</v>
      </c>
      <c r="D9040">
        <f>COUNTIFS($A$2:A9040,A9040,$B$2:B9040,B9040,$C$2:C9040,C9040)</f>
        <v>1</v>
      </c>
      <c r="Q9040" s="8" t="s">
        <v>23</v>
      </c>
      <c r="R9040" s="9" t="s">
        <v>16</v>
      </c>
      <c r="S9040" s="10">
        <v>4.5</v>
      </c>
    </row>
    <row r="9041" spans="1:19" x14ac:dyDescent="0.25">
      <c r="A9041" s="8" t="s">
        <v>22</v>
      </c>
      <c r="B9041" s="9" t="s">
        <v>17</v>
      </c>
      <c r="C9041" s="10">
        <v>4.4812133746983802</v>
      </c>
      <c r="D9041">
        <f>COUNTIFS($A$2:A9041,A9041,$B$2:B9041,B9041,$C$2:C9041,C9041)</f>
        <v>1</v>
      </c>
      <c r="Q9041" s="8" t="s">
        <v>22</v>
      </c>
      <c r="R9041" s="9" t="s">
        <v>17</v>
      </c>
      <c r="S9041" s="10">
        <v>4.4812133746983802</v>
      </c>
    </row>
    <row r="9042" spans="1:19" x14ac:dyDescent="0.25">
      <c r="A9042" s="8" t="s">
        <v>24</v>
      </c>
      <c r="B9042" s="9" t="s">
        <v>18</v>
      </c>
      <c r="C9042" s="10">
        <v>4.4477390659747957</v>
      </c>
      <c r="D9042">
        <f>COUNTIFS($A$2:A9042,A9042,$B$2:B9042,B9042,$C$2:C9042,C9042)</f>
        <v>1</v>
      </c>
      <c r="Q9042" s="8" t="s">
        <v>24</v>
      </c>
      <c r="R9042" s="9" t="s">
        <v>18</v>
      </c>
      <c r="S9042" s="10">
        <v>4.4477390659747957</v>
      </c>
    </row>
    <row r="9043" spans="1:19" x14ac:dyDescent="0.25">
      <c r="A9043" s="8" t="s">
        <v>21</v>
      </c>
      <c r="B9043" s="9" t="s">
        <v>17</v>
      </c>
      <c r="C9043" s="10">
        <v>4.409171075837742</v>
      </c>
      <c r="D9043">
        <f>COUNTIFS($A$2:A9043,A9043,$B$2:B9043,B9043,$C$2:C9043,C9043)</f>
        <v>1</v>
      </c>
      <c r="Q9043" s="8" t="s">
        <v>21</v>
      </c>
      <c r="R9043" s="9" t="s">
        <v>17</v>
      </c>
      <c r="S9043" s="10">
        <v>4.409171075837742</v>
      </c>
    </row>
    <row r="9044" spans="1:19" x14ac:dyDescent="0.25">
      <c r="A9044" s="8" t="s">
        <v>21</v>
      </c>
      <c r="B9044" s="9" t="s">
        <v>16</v>
      </c>
      <c r="C9044" s="10">
        <v>4.409171075837742</v>
      </c>
      <c r="D9044">
        <f>COUNTIFS($A$2:A9044,A9044,$B$2:B9044,B9044,$C$2:C9044,C9044)</f>
        <v>1</v>
      </c>
      <c r="Q9044" s="8" t="s">
        <v>21</v>
      </c>
      <c r="R9044" s="9" t="s">
        <v>16</v>
      </c>
      <c r="S9044" s="10">
        <v>4.409171075837742</v>
      </c>
    </row>
    <row r="9045" spans="1:19" x14ac:dyDescent="0.25">
      <c r="A9045" s="8" t="s">
        <v>21</v>
      </c>
      <c r="B9045" s="9" t="s">
        <v>16</v>
      </c>
      <c r="C9045" s="10">
        <v>4.409171075837742</v>
      </c>
      <c r="D9045">
        <f>COUNTIFS($A$2:A9045,A9045,$B$2:B9045,B9045,$C$2:C9045,C9045)</f>
        <v>2</v>
      </c>
      <c r="Q9045" s="8" t="s">
        <v>21</v>
      </c>
      <c r="R9045" s="9" t="s">
        <v>16</v>
      </c>
      <c r="S9045" s="10">
        <v>4.409171075837742</v>
      </c>
    </row>
    <row r="9046" spans="1:19" x14ac:dyDescent="0.25">
      <c r="A9046" s="8" t="s">
        <v>21</v>
      </c>
      <c r="B9046" s="9" t="s">
        <v>16</v>
      </c>
      <c r="C9046" s="10">
        <v>4.409171075837742</v>
      </c>
      <c r="D9046">
        <f>COUNTIFS($A$2:A9046,A9046,$B$2:B9046,B9046,$C$2:C9046,C9046)</f>
        <v>3</v>
      </c>
      <c r="Q9046" s="8" t="s">
        <v>21</v>
      </c>
      <c r="R9046" s="9" t="s">
        <v>16</v>
      </c>
      <c r="S9046" s="10">
        <v>4.409171075837742</v>
      </c>
    </row>
    <row r="9047" spans="1:19" x14ac:dyDescent="0.25">
      <c r="A9047" s="8" t="s">
        <v>21</v>
      </c>
      <c r="B9047" s="9" t="s">
        <v>16</v>
      </c>
      <c r="C9047" s="10">
        <v>4.409171075837742</v>
      </c>
      <c r="D9047">
        <f>COUNTIFS($A$2:A9047,A9047,$B$2:B9047,B9047,$C$2:C9047,C9047)</f>
        <v>4</v>
      </c>
      <c r="Q9047" s="8" t="s">
        <v>21</v>
      </c>
      <c r="R9047" s="9" t="s">
        <v>16</v>
      </c>
      <c r="S9047" s="10">
        <v>4.409171075837742</v>
      </c>
    </row>
    <row r="9048" spans="1:19" x14ac:dyDescent="0.25">
      <c r="A9048" s="8" t="s">
        <v>21</v>
      </c>
      <c r="B9048" s="9" t="s">
        <v>16</v>
      </c>
      <c r="C9048" s="10">
        <v>4.409171075837742</v>
      </c>
      <c r="D9048">
        <f>COUNTIFS($A$2:A9048,A9048,$B$2:B9048,B9048,$C$2:C9048,C9048)</f>
        <v>5</v>
      </c>
      <c r="Q9048" s="8" t="s">
        <v>21</v>
      </c>
      <c r="R9048" s="9" t="s">
        <v>16</v>
      </c>
      <c r="S9048" s="10">
        <v>4.409171075837742</v>
      </c>
    </row>
    <row r="9049" spans="1:19" x14ac:dyDescent="0.25">
      <c r="A9049" s="8" t="s">
        <v>21</v>
      </c>
      <c r="B9049" s="9" t="s">
        <v>17</v>
      </c>
      <c r="C9049" s="10">
        <v>4.409171075837742</v>
      </c>
      <c r="D9049">
        <f>COUNTIFS($A$2:A9049,A9049,$B$2:B9049,B9049,$C$2:C9049,C9049)</f>
        <v>2</v>
      </c>
      <c r="Q9049" s="8" t="s">
        <v>21</v>
      </c>
      <c r="R9049" s="9" t="s">
        <v>17</v>
      </c>
      <c r="S9049" s="10">
        <v>4.409171075837742</v>
      </c>
    </row>
    <row r="9050" spans="1:19" x14ac:dyDescent="0.25">
      <c r="A9050" s="8" t="s">
        <v>21</v>
      </c>
      <c r="B9050" s="9" t="s">
        <v>16</v>
      </c>
      <c r="C9050" s="10">
        <v>4.409171075837742</v>
      </c>
      <c r="D9050">
        <f>COUNTIFS($A$2:A9050,A9050,$B$2:B9050,B9050,$C$2:C9050,C9050)</f>
        <v>6</v>
      </c>
      <c r="Q9050" s="8" t="s">
        <v>21</v>
      </c>
      <c r="R9050" s="9" t="s">
        <v>16</v>
      </c>
      <c r="S9050" s="10">
        <v>4.409171075837742</v>
      </c>
    </row>
    <row r="9051" spans="1:19" x14ac:dyDescent="0.25">
      <c r="A9051" s="8" t="s">
        <v>21</v>
      </c>
      <c r="B9051" s="9" t="s">
        <v>17</v>
      </c>
      <c r="C9051" s="10">
        <v>4.409171075837742</v>
      </c>
      <c r="D9051">
        <f>COUNTIFS($A$2:A9051,A9051,$B$2:B9051,B9051,$C$2:C9051,C9051)</f>
        <v>3</v>
      </c>
      <c r="Q9051" s="8" t="s">
        <v>21</v>
      </c>
      <c r="R9051" s="9" t="s">
        <v>17</v>
      </c>
      <c r="S9051" s="10">
        <v>4.409171075837742</v>
      </c>
    </row>
    <row r="9052" spans="1:19" x14ac:dyDescent="0.25">
      <c r="A9052" s="8" t="s">
        <v>21</v>
      </c>
      <c r="B9052" s="9" t="s">
        <v>16</v>
      </c>
      <c r="C9052" s="10">
        <v>4.409171075837742</v>
      </c>
      <c r="D9052">
        <f>COUNTIFS($A$2:A9052,A9052,$B$2:B9052,B9052,$C$2:C9052,C9052)</f>
        <v>7</v>
      </c>
      <c r="Q9052" s="8" t="s">
        <v>21</v>
      </c>
      <c r="R9052" s="9" t="s">
        <v>16</v>
      </c>
      <c r="S9052" s="10">
        <v>4.409171075837742</v>
      </c>
    </row>
    <row r="9053" spans="1:19" x14ac:dyDescent="0.25">
      <c r="A9053" s="8" t="s">
        <v>21</v>
      </c>
      <c r="B9053" s="9" t="s">
        <v>16</v>
      </c>
      <c r="C9053" s="10">
        <v>4.409171075837742</v>
      </c>
      <c r="D9053">
        <f>COUNTIFS($A$2:A9053,A9053,$B$2:B9053,B9053,$C$2:C9053,C9053)</f>
        <v>8</v>
      </c>
      <c r="Q9053" s="8" t="s">
        <v>21</v>
      </c>
      <c r="R9053" s="9" t="s">
        <v>16</v>
      </c>
      <c r="S9053" s="10">
        <v>4.409171075837742</v>
      </c>
    </row>
    <row r="9054" spans="1:19" x14ac:dyDescent="0.25">
      <c r="A9054" s="8" t="s">
        <v>21</v>
      </c>
      <c r="B9054" s="9" t="s">
        <v>18</v>
      </c>
      <c r="C9054" s="10">
        <v>4.409171075837742</v>
      </c>
      <c r="D9054">
        <f>COUNTIFS($A$2:A9054,A9054,$B$2:B9054,B9054,$C$2:C9054,C9054)</f>
        <v>1</v>
      </c>
      <c r="Q9054" s="8" t="s">
        <v>21</v>
      </c>
      <c r="R9054" s="9" t="s">
        <v>18</v>
      </c>
      <c r="S9054" s="10">
        <v>4.409171075837742</v>
      </c>
    </row>
    <row r="9055" spans="1:19" x14ac:dyDescent="0.25">
      <c r="A9055" s="8" t="s">
        <v>21</v>
      </c>
      <c r="B9055" s="9" t="s">
        <v>16</v>
      </c>
      <c r="C9055" s="10">
        <v>4.409171075837742</v>
      </c>
      <c r="D9055">
        <f>COUNTIFS($A$2:A9055,A9055,$B$2:B9055,B9055,$C$2:C9055,C9055)</f>
        <v>9</v>
      </c>
      <c r="Q9055" s="8" t="s">
        <v>21</v>
      </c>
      <c r="R9055" s="9" t="s">
        <v>16</v>
      </c>
      <c r="S9055" s="10">
        <v>4.409171075837742</v>
      </c>
    </row>
    <row r="9056" spans="1:19" x14ac:dyDescent="0.25">
      <c r="A9056" s="8" t="s">
        <v>21</v>
      </c>
      <c r="B9056" s="9" t="s">
        <v>18</v>
      </c>
      <c r="C9056" s="10">
        <v>4.409171075837742</v>
      </c>
      <c r="D9056">
        <f>COUNTIFS($A$2:A9056,A9056,$B$2:B9056,B9056,$C$2:C9056,C9056)</f>
        <v>2</v>
      </c>
      <c r="Q9056" s="8" t="s">
        <v>21</v>
      </c>
      <c r="R9056" s="9" t="s">
        <v>18</v>
      </c>
      <c r="S9056" s="10">
        <v>4.409171075837742</v>
      </c>
    </row>
    <row r="9057" spans="1:19" x14ac:dyDescent="0.25">
      <c r="A9057" s="8" t="s">
        <v>21</v>
      </c>
      <c r="B9057" s="9" t="s">
        <v>18</v>
      </c>
      <c r="C9057" s="10">
        <v>4.409171075837742</v>
      </c>
      <c r="D9057">
        <f>COUNTIFS($A$2:A9057,A9057,$B$2:B9057,B9057,$C$2:C9057,C9057)</f>
        <v>3</v>
      </c>
      <c r="Q9057" s="8" t="s">
        <v>21</v>
      </c>
      <c r="R9057" s="9" t="s">
        <v>18</v>
      </c>
      <c r="S9057" s="10">
        <v>4.409171075837742</v>
      </c>
    </row>
    <row r="9058" spans="1:19" x14ac:dyDescent="0.25">
      <c r="A9058" s="8" t="s">
        <v>21</v>
      </c>
      <c r="B9058" s="9" t="s">
        <v>20</v>
      </c>
      <c r="C9058" s="10">
        <v>4.409171075837742</v>
      </c>
      <c r="D9058">
        <f>COUNTIFS($A$2:A9058,A9058,$B$2:B9058,B9058,$C$2:C9058,C9058)</f>
        <v>1</v>
      </c>
      <c r="Q9058" s="8" t="s">
        <v>21</v>
      </c>
      <c r="R9058" s="9" t="s">
        <v>20</v>
      </c>
      <c r="S9058" s="10">
        <v>4.409171075837742</v>
      </c>
    </row>
    <row r="9059" spans="1:19" x14ac:dyDescent="0.25">
      <c r="A9059" s="8" t="s">
        <v>21</v>
      </c>
      <c r="B9059" s="9" t="s">
        <v>17</v>
      </c>
      <c r="C9059" s="10">
        <v>4.3874559082892421</v>
      </c>
      <c r="D9059">
        <f>COUNTIFS($A$2:A9059,A9059,$B$2:B9059,B9059,$C$2:C9059,C9059)</f>
        <v>1</v>
      </c>
      <c r="Q9059" s="8" t="s">
        <v>21</v>
      </c>
      <c r="R9059" s="9" t="s">
        <v>17</v>
      </c>
      <c r="S9059" s="10">
        <v>4.3874559082892421</v>
      </c>
    </row>
    <row r="9060" spans="1:19" x14ac:dyDescent="0.25">
      <c r="A9060" s="8" t="s">
        <v>22</v>
      </c>
      <c r="B9060" s="9" t="s">
        <v>17</v>
      </c>
      <c r="C9060" s="10">
        <v>4.3433298862461216</v>
      </c>
      <c r="D9060">
        <f>COUNTIFS($A$2:A9060,A9060,$B$2:B9060,B9060,$C$2:C9060,C9060)</f>
        <v>1</v>
      </c>
      <c r="Q9060" s="8" t="s">
        <v>22</v>
      </c>
      <c r="R9060" s="9" t="s">
        <v>17</v>
      </c>
      <c r="S9060" s="10">
        <v>4.3433298862461216</v>
      </c>
    </row>
    <row r="9061" spans="1:19" x14ac:dyDescent="0.25">
      <c r="A9061" s="8" t="s">
        <v>23</v>
      </c>
      <c r="B9061" s="9" t="s">
        <v>17</v>
      </c>
      <c r="C9061" s="10">
        <v>4.3314322959100533</v>
      </c>
      <c r="D9061">
        <f>COUNTIFS($A$2:A9061,A9061,$B$2:B9061,B9061,$C$2:C9061,C9061)</f>
        <v>1</v>
      </c>
      <c r="Q9061" s="8" t="s">
        <v>23</v>
      </c>
      <c r="R9061" s="9" t="s">
        <v>17</v>
      </c>
      <c r="S9061" s="10">
        <v>4.3314322959100533</v>
      </c>
    </row>
    <row r="9062" spans="1:19" x14ac:dyDescent="0.25">
      <c r="A9062" s="8" t="s">
        <v>23</v>
      </c>
      <c r="B9062" s="9" t="s">
        <v>16</v>
      </c>
      <c r="C9062" s="10">
        <v>4.3267533301235757</v>
      </c>
      <c r="D9062">
        <f>COUNTIFS($A$2:A9062,A9062,$B$2:B9062,B9062,$C$2:C9062,C9062)</f>
        <v>1</v>
      </c>
      <c r="Q9062" s="8" t="s">
        <v>23</v>
      </c>
      <c r="R9062" s="9" t="s">
        <v>16</v>
      </c>
      <c r="S9062" s="10">
        <v>4.3267533301235757</v>
      </c>
    </row>
    <row r="9063" spans="1:19" x14ac:dyDescent="0.25">
      <c r="A9063" s="8" t="s">
        <v>23</v>
      </c>
      <c r="B9063" s="9" t="s">
        <v>17</v>
      </c>
      <c r="C9063" s="10">
        <v>4.2833827990813189</v>
      </c>
      <c r="D9063">
        <f>COUNTIFS($A$2:A9063,A9063,$B$2:B9063,B9063,$C$2:C9063,C9063)</f>
        <v>1</v>
      </c>
      <c r="Q9063" s="8" t="s">
        <v>23</v>
      </c>
      <c r="R9063" s="9" t="s">
        <v>17</v>
      </c>
      <c r="S9063" s="10">
        <v>4.2833827990813189</v>
      </c>
    </row>
    <row r="9064" spans="1:19" x14ac:dyDescent="0.25">
      <c r="A9064" s="8" t="s">
        <v>24</v>
      </c>
      <c r="B9064" s="9" t="s">
        <v>19</v>
      </c>
      <c r="C9064" s="10">
        <v>4.2359419675950436</v>
      </c>
      <c r="D9064">
        <f>COUNTIFS($A$2:A9064,A9064,$B$2:B9064,B9064,$C$2:C9064,C9064)</f>
        <v>1</v>
      </c>
      <c r="Q9064" s="8" t="s">
        <v>24</v>
      </c>
      <c r="R9064" s="9" t="s">
        <v>19</v>
      </c>
      <c r="S9064" s="10">
        <v>4.2359419675950436</v>
      </c>
    </row>
    <row r="9065" spans="1:19" x14ac:dyDescent="0.25">
      <c r="A9065" s="8" t="s">
        <v>21</v>
      </c>
      <c r="B9065" s="9" t="s">
        <v>17</v>
      </c>
      <c r="C9065" s="10">
        <v>4.2107583774250443</v>
      </c>
      <c r="D9065">
        <f>COUNTIFS($A$2:A9065,A9065,$B$2:B9065,B9065,$C$2:C9065,C9065)</f>
        <v>1</v>
      </c>
      <c r="Q9065" s="8" t="s">
        <v>21</v>
      </c>
      <c r="R9065" s="9" t="s">
        <v>17</v>
      </c>
      <c r="S9065" s="10">
        <v>4.2107583774250443</v>
      </c>
    </row>
    <row r="9066" spans="1:19" x14ac:dyDescent="0.25">
      <c r="A9066" s="8" t="s">
        <v>23</v>
      </c>
      <c r="B9066" s="9" t="s">
        <v>18</v>
      </c>
      <c r="C9066" s="10">
        <v>4.2</v>
      </c>
      <c r="D9066">
        <f>COUNTIFS($A$2:A9066,A9066,$B$2:B9066,B9066,$C$2:C9066,C9066)</f>
        <v>1</v>
      </c>
      <c r="Q9066" s="8" t="s">
        <v>23</v>
      </c>
      <c r="R9066" s="9" t="s">
        <v>18</v>
      </c>
      <c r="S9066" s="10">
        <v>4.2</v>
      </c>
    </row>
    <row r="9067" spans="1:19" x14ac:dyDescent="0.25">
      <c r="A9067" s="8" t="s">
        <v>23</v>
      </c>
      <c r="B9067" s="9" t="s">
        <v>18</v>
      </c>
      <c r="C9067" s="10">
        <v>4.2</v>
      </c>
      <c r="D9067">
        <f>COUNTIFS($A$2:A9067,A9067,$B$2:B9067,B9067,$C$2:C9067,C9067)</f>
        <v>2</v>
      </c>
      <c r="Q9067" s="8" t="s">
        <v>23</v>
      </c>
      <c r="R9067" s="9" t="s">
        <v>18</v>
      </c>
      <c r="S9067" s="10">
        <v>4.2</v>
      </c>
    </row>
    <row r="9068" spans="1:19" x14ac:dyDescent="0.25">
      <c r="A9068" s="8" t="s">
        <v>22</v>
      </c>
      <c r="B9068" s="9" t="s">
        <v>17</v>
      </c>
      <c r="C9068" s="10">
        <v>4.1365046535677346</v>
      </c>
      <c r="D9068">
        <f>COUNTIFS($A$2:A9068,A9068,$B$2:B9068,B9068,$C$2:C9068,C9068)</f>
        <v>1</v>
      </c>
      <c r="Q9068" s="8" t="s">
        <v>22</v>
      </c>
      <c r="R9068" s="9" t="s">
        <v>17</v>
      </c>
      <c r="S9068" s="10">
        <v>4.1365046535677346</v>
      </c>
    </row>
    <row r="9069" spans="1:19" x14ac:dyDescent="0.25">
      <c r="A9069" s="8" t="s">
        <v>22</v>
      </c>
      <c r="B9069" s="9" t="s">
        <v>17</v>
      </c>
      <c r="C9069" s="10">
        <v>4.1365046535677346</v>
      </c>
      <c r="D9069">
        <f>COUNTIFS($A$2:A9069,A9069,$B$2:B9069,B9069,$C$2:C9069,C9069)</f>
        <v>2</v>
      </c>
      <c r="Q9069" s="8" t="s">
        <v>22</v>
      </c>
      <c r="R9069" s="9" t="s">
        <v>17</v>
      </c>
      <c r="S9069" s="10">
        <v>4.1365046535677346</v>
      </c>
    </row>
    <row r="9070" spans="1:19" x14ac:dyDescent="0.25">
      <c r="A9070" s="8" t="s">
        <v>22</v>
      </c>
      <c r="B9070" s="9" t="s">
        <v>17</v>
      </c>
      <c r="C9070" s="10">
        <v>4.1365046535677346</v>
      </c>
      <c r="D9070">
        <f>COUNTIFS($A$2:A9070,A9070,$B$2:B9070,B9070,$C$2:C9070,C9070)</f>
        <v>3</v>
      </c>
      <c r="Q9070" s="8" t="s">
        <v>22</v>
      </c>
      <c r="R9070" s="9" t="s">
        <v>17</v>
      </c>
      <c r="S9070" s="10">
        <v>4.1365046535677346</v>
      </c>
    </row>
    <row r="9071" spans="1:19" x14ac:dyDescent="0.25">
      <c r="A9071" s="8" t="s">
        <v>22</v>
      </c>
      <c r="B9071" s="9" t="s">
        <v>17</v>
      </c>
      <c r="C9071" s="10">
        <v>4.1365046535677346</v>
      </c>
      <c r="D9071">
        <f>COUNTIFS($A$2:A9071,A9071,$B$2:B9071,B9071,$C$2:C9071,C9071)</f>
        <v>4</v>
      </c>
      <c r="Q9071" s="8" t="s">
        <v>22</v>
      </c>
      <c r="R9071" s="9" t="s">
        <v>17</v>
      </c>
      <c r="S9071" s="10">
        <v>4.1365046535677346</v>
      </c>
    </row>
    <row r="9072" spans="1:19" x14ac:dyDescent="0.25">
      <c r="A9072" s="8" t="s">
        <v>23</v>
      </c>
      <c r="B9072" s="9" t="s">
        <v>18</v>
      </c>
      <c r="C9072" s="10">
        <v>4.125</v>
      </c>
      <c r="D9072">
        <f>COUNTIFS($A$2:A9072,A9072,$B$2:B9072,B9072,$C$2:C9072,C9072)</f>
        <v>1</v>
      </c>
      <c r="Q9072" s="8" t="s">
        <v>23</v>
      </c>
      <c r="R9072" s="9" t="s">
        <v>18</v>
      </c>
      <c r="S9072" s="10">
        <v>4.125</v>
      </c>
    </row>
    <row r="9073" spans="1:19" x14ac:dyDescent="0.25">
      <c r="A9073" s="8" t="s">
        <v>23</v>
      </c>
      <c r="B9073" s="9" t="s">
        <v>17</v>
      </c>
      <c r="C9073" s="10">
        <v>4.123893272438913</v>
      </c>
      <c r="D9073">
        <f>COUNTIFS($A$2:A9073,A9073,$B$2:B9073,B9073,$C$2:C9073,C9073)</f>
        <v>1</v>
      </c>
      <c r="Q9073" s="8" t="s">
        <v>23</v>
      </c>
      <c r="R9073" s="9" t="s">
        <v>17</v>
      </c>
      <c r="S9073" s="10">
        <v>4.123893272438913</v>
      </c>
    </row>
    <row r="9074" spans="1:19" x14ac:dyDescent="0.25">
      <c r="A9074" s="8" t="s">
        <v>24</v>
      </c>
      <c r="B9074" s="9" t="s">
        <v>17</v>
      </c>
      <c r="C9074" s="10">
        <v>4.0515355319666151</v>
      </c>
      <c r="D9074">
        <f>COUNTIFS($A$2:A9074,A9074,$B$2:B9074,B9074,$C$2:C9074,C9074)</f>
        <v>1</v>
      </c>
      <c r="Q9074" s="8" t="s">
        <v>24</v>
      </c>
      <c r="R9074" s="9" t="s">
        <v>17</v>
      </c>
      <c r="S9074" s="10">
        <v>4.0515355319666151</v>
      </c>
    </row>
    <row r="9075" spans="1:19" x14ac:dyDescent="0.25">
      <c r="A9075" s="8" t="s">
        <v>24</v>
      </c>
      <c r="B9075" s="9" t="s">
        <v>17</v>
      </c>
      <c r="C9075" s="10">
        <v>4.0515355319666151</v>
      </c>
      <c r="D9075">
        <f>COUNTIFS($A$2:A9075,A9075,$B$2:B9075,B9075,$C$2:C9075,C9075)</f>
        <v>2</v>
      </c>
      <c r="Q9075" s="8" t="s">
        <v>24</v>
      </c>
      <c r="R9075" s="9" t="s">
        <v>17</v>
      </c>
      <c r="S9075" s="10">
        <v>4.0515355319666151</v>
      </c>
    </row>
    <row r="9076" spans="1:19" x14ac:dyDescent="0.25">
      <c r="A9076" s="8" t="s">
        <v>24</v>
      </c>
      <c r="B9076" s="9" t="s">
        <v>17</v>
      </c>
      <c r="C9076" s="10">
        <v>4.0515355319666151</v>
      </c>
      <c r="D9076">
        <f>COUNTIFS($A$2:A9076,A9076,$B$2:B9076,B9076,$C$2:C9076,C9076)</f>
        <v>3</v>
      </c>
      <c r="Q9076" s="8" t="s">
        <v>24</v>
      </c>
      <c r="R9076" s="9" t="s">
        <v>17</v>
      </c>
      <c r="S9076" s="10">
        <v>4.0515355319666151</v>
      </c>
    </row>
    <row r="9077" spans="1:19" x14ac:dyDescent="0.25">
      <c r="A9077" s="8" t="s">
        <v>24</v>
      </c>
      <c r="B9077" s="9" t="s">
        <v>18</v>
      </c>
      <c r="C9077" s="10">
        <v>4.0515355319666151</v>
      </c>
      <c r="D9077">
        <f>COUNTIFS($A$2:A9077,A9077,$B$2:B9077,B9077,$C$2:C9077,C9077)</f>
        <v>1</v>
      </c>
      <c r="Q9077" s="8" t="s">
        <v>24</v>
      </c>
      <c r="R9077" s="9" t="s">
        <v>18</v>
      </c>
      <c r="S9077" s="10">
        <v>4.0515355319666151</v>
      </c>
    </row>
    <row r="9078" spans="1:19" x14ac:dyDescent="0.25">
      <c r="A9078" s="8" t="s">
        <v>23</v>
      </c>
      <c r="B9078" s="9" t="s">
        <v>17</v>
      </c>
      <c r="C9078" s="10">
        <v>4.0352778230405741</v>
      </c>
      <c r="D9078">
        <f>COUNTIFS($A$2:A9078,A9078,$B$2:B9078,B9078,$C$2:C9078,C9078)</f>
        <v>1</v>
      </c>
      <c r="Q9078" s="8" t="s">
        <v>23</v>
      </c>
      <c r="R9078" s="9" t="s">
        <v>17</v>
      </c>
      <c r="S9078" s="10">
        <v>4.0352778230405741</v>
      </c>
    </row>
    <row r="9079" spans="1:19" x14ac:dyDescent="0.25">
      <c r="A9079" s="8" t="s">
        <v>23</v>
      </c>
      <c r="B9079" s="9" t="s">
        <v>17</v>
      </c>
      <c r="C9079" s="10">
        <v>4.0215088805605346</v>
      </c>
      <c r="D9079">
        <f>COUNTIFS($A$2:A9079,A9079,$B$2:B9079,B9079,$C$2:C9079,C9079)</f>
        <v>1</v>
      </c>
      <c r="Q9079" s="8" t="s">
        <v>23</v>
      </c>
      <c r="R9079" s="9" t="s">
        <v>17</v>
      </c>
      <c r="S9079" s="10">
        <v>4.0215088805605346</v>
      </c>
    </row>
    <row r="9080" spans="1:19" x14ac:dyDescent="0.25">
      <c r="A9080" s="8" t="s">
        <v>23</v>
      </c>
      <c r="B9080" s="9" t="s">
        <v>17</v>
      </c>
      <c r="C9080" s="10">
        <v>4.0215088805605346</v>
      </c>
      <c r="D9080">
        <f>COUNTIFS($A$2:A9080,A9080,$B$2:B9080,B9080,$C$2:C9080,C9080)</f>
        <v>2</v>
      </c>
      <c r="Q9080" s="8" t="s">
        <v>23</v>
      </c>
      <c r="R9080" s="9" t="s">
        <v>17</v>
      </c>
      <c r="S9080" s="10">
        <v>4.0215088805605346</v>
      </c>
    </row>
    <row r="9081" spans="1:19" x14ac:dyDescent="0.25">
      <c r="A9081" s="8" t="s">
        <v>23</v>
      </c>
      <c r="B9081" s="9" t="s">
        <v>17</v>
      </c>
      <c r="C9081" s="10">
        <v>4.0215088805605346</v>
      </c>
      <c r="D9081">
        <f>COUNTIFS($A$2:A9081,A9081,$B$2:B9081,B9081,$C$2:C9081,C9081)</f>
        <v>3</v>
      </c>
      <c r="Q9081" s="8" t="s">
        <v>23</v>
      </c>
      <c r="R9081" s="9" t="s">
        <v>17</v>
      </c>
      <c r="S9081" s="10">
        <v>4.0215088805605346</v>
      </c>
    </row>
    <row r="9082" spans="1:19" x14ac:dyDescent="0.25">
      <c r="A9082" s="8" t="s">
        <v>23</v>
      </c>
      <c r="B9082" s="9" t="s">
        <v>17</v>
      </c>
      <c r="C9082" s="10">
        <v>4.0215088805605346</v>
      </c>
      <c r="D9082">
        <f>COUNTIFS($A$2:A9082,A9082,$B$2:B9082,B9082,$C$2:C9082,C9082)</f>
        <v>4</v>
      </c>
      <c r="Q9082" s="8" t="s">
        <v>23</v>
      </c>
      <c r="R9082" s="9" t="s">
        <v>17</v>
      </c>
      <c r="S9082" s="10">
        <v>4.0215088805605346</v>
      </c>
    </row>
    <row r="9083" spans="1:19" x14ac:dyDescent="0.25">
      <c r="A9083" s="8" t="s">
        <v>23</v>
      </c>
      <c r="B9083" s="9" t="s">
        <v>17</v>
      </c>
      <c r="C9083" s="10">
        <v>4.0215088805605346</v>
      </c>
      <c r="D9083">
        <f>COUNTIFS($A$2:A9083,A9083,$B$2:B9083,B9083,$C$2:C9083,C9083)</f>
        <v>5</v>
      </c>
      <c r="Q9083" s="8" t="s">
        <v>23</v>
      </c>
      <c r="R9083" s="9" t="s">
        <v>17</v>
      </c>
      <c r="S9083" s="10">
        <v>4.0215088805605346</v>
      </c>
    </row>
    <row r="9084" spans="1:19" x14ac:dyDescent="0.25">
      <c r="A9084" s="8" t="s">
        <v>23</v>
      </c>
      <c r="B9084" s="9" t="s">
        <v>19</v>
      </c>
      <c r="C9084" s="10">
        <v>4.0121970791205266</v>
      </c>
      <c r="D9084">
        <f>COUNTIFS($A$2:A9084,A9084,$B$2:B9084,B9084,$C$2:C9084,C9084)</f>
        <v>1</v>
      </c>
      <c r="Q9084" s="8" t="s">
        <v>23</v>
      </c>
      <c r="R9084" s="9" t="s">
        <v>19</v>
      </c>
      <c r="S9084" s="10">
        <v>4.0121970791205266</v>
      </c>
    </row>
    <row r="9085" spans="1:19" x14ac:dyDescent="0.25">
      <c r="A9085" s="8" t="s">
        <v>23</v>
      </c>
      <c r="B9085" s="9" t="s">
        <v>17</v>
      </c>
      <c r="C9085" s="10">
        <v>4</v>
      </c>
      <c r="D9085">
        <f>COUNTIFS($A$2:A9085,A9085,$B$2:B9085,B9085,$C$2:C9085,C9085)</f>
        <v>1</v>
      </c>
      <c r="Q9085" s="8" t="s">
        <v>23</v>
      </c>
      <c r="R9085" s="9" t="s">
        <v>17</v>
      </c>
      <c r="S9085" s="10">
        <v>4</v>
      </c>
    </row>
    <row r="9086" spans="1:19" x14ac:dyDescent="0.25">
      <c r="A9086" s="8" t="s">
        <v>23</v>
      </c>
      <c r="B9086" s="9" t="s">
        <v>18</v>
      </c>
      <c r="C9086" s="10">
        <v>4</v>
      </c>
      <c r="D9086">
        <f>COUNTIFS($A$2:A9086,A9086,$B$2:B9086,B9086,$C$2:C9086,C9086)</f>
        <v>1</v>
      </c>
      <c r="Q9086" s="8" t="s">
        <v>23</v>
      </c>
      <c r="R9086" s="9" t="s">
        <v>18</v>
      </c>
      <c r="S9086" s="10">
        <v>4</v>
      </c>
    </row>
    <row r="9087" spans="1:19" x14ac:dyDescent="0.25">
      <c r="A9087" s="8" t="s">
        <v>22</v>
      </c>
      <c r="B9087" s="9" t="s">
        <v>17</v>
      </c>
      <c r="C9087" s="10">
        <v>3.9844881075491205</v>
      </c>
      <c r="D9087">
        <f>COUNTIFS($A$2:A9087,A9087,$B$2:B9087,B9087,$C$2:C9087,C9087)</f>
        <v>1</v>
      </c>
      <c r="Q9087" s="8" t="s">
        <v>22</v>
      </c>
      <c r="R9087" s="9" t="s">
        <v>17</v>
      </c>
      <c r="S9087" s="10">
        <v>3.9844881075491205</v>
      </c>
    </row>
    <row r="9088" spans="1:19" x14ac:dyDescent="0.25">
      <c r="A9088" s="8" t="s">
        <v>21</v>
      </c>
      <c r="B9088" s="9" t="s">
        <v>17</v>
      </c>
      <c r="C9088" s="10">
        <v>3.9682539682539684</v>
      </c>
      <c r="D9088">
        <f>COUNTIFS($A$2:A9088,A9088,$B$2:B9088,B9088,$C$2:C9088,C9088)</f>
        <v>1</v>
      </c>
      <c r="Q9088" s="8" t="s">
        <v>21</v>
      </c>
      <c r="R9088" s="9" t="s">
        <v>17</v>
      </c>
      <c r="S9088" s="10">
        <v>3.9682539682539684</v>
      </c>
    </row>
    <row r="9089" spans="1:19" x14ac:dyDescent="0.25">
      <c r="A9089" s="8" t="s">
        <v>23</v>
      </c>
      <c r="B9089" s="9" t="s">
        <v>19</v>
      </c>
      <c r="C9089" s="10">
        <v>3.9484854267983707</v>
      </c>
      <c r="D9089">
        <f>COUNTIFS($A$2:A9089,A9089,$B$2:B9089,B9089,$C$2:C9089,C9089)</f>
        <v>1</v>
      </c>
      <c r="Q9089" s="8" t="s">
        <v>23</v>
      </c>
      <c r="R9089" s="9" t="s">
        <v>19</v>
      </c>
      <c r="S9089" s="10">
        <v>3.9484854267983707</v>
      </c>
    </row>
    <row r="9090" spans="1:19" x14ac:dyDescent="0.25">
      <c r="A9090" s="8" t="s">
        <v>23</v>
      </c>
      <c r="B9090" s="9" t="s">
        <v>17</v>
      </c>
      <c r="C9090" s="10">
        <v>3.8932328754536685</v>
      </c>
      <c r="D9090">
        <f>COUNTIFS($A$2:A9090,A9090,$B$2:B9090,B9090,$C$2:C9090,C9090)</f>
        <v>1</v>
      </c>
      <c r="Q9090" s="8" t="s">
        <v>23</v>
      </c>
      <c r="R9090" s="9" t="s">
        <v>17</v>
      </c>
      <c r="S9090" s="10">
        <v>3.8932328754536685</v>
      </c>
    </row>
    <row r="9091" spans="1:19" x14ac:dyDescent="0.25">
      <c r="A9091" s="8" t="s">
        <v>22</v>
      </c>
      <c r="B9091" s="9" t="s">
        <v>17</v>
      </c>
      <c r="C9091" s="10">
        <v>3.8886321626617373</v>
      </c>
      <c r="D9091">
        <f>COUNTIFS($A$2:A9091,A9091,$B$2:B9091,B9091,$C$2:C9091,C9091)</f>
        <v>1</v>
      </c>
      <c r="Q9091" s="8" t="s">
        <v>22</v>
      </c>
      <c r="R9091" s="9" t="s">
        <v>17</v>
      </c>
      <c r="S9091" s="10">
        <v>3.8886321626617373</v>
      </c>
    </row>
    <row r="9092" spans="1:19" x14ac:dyDescent="0.25">
      <c r="A9092" s="8" t="s">
        <v>22</v>
      </c>
      <c r="B9092" s="9" t="s">
        <v>17</v>
      </c>
      <c r="C9092" s="10">
        <v>3.8779731127197516</v>
      </c>
      <c r="D9092">
        <f>COUNTIFS($A$2:A9092,A9092,$B$2:B9092,B9092,$C$2:C9092,C9092)</f>
        <v>1</v>
      </c>
      <c r="Q9092" s="8" t="s">
        <v>22</v>
      </c>
      <c r="R9092" s="9" t="s">
        <v>17</v>
      </c>
      <c r="S9092" s="10">
        <v>3.8779731127197516</v>
      </c>
    </row>
    <row r="9093" spans="1:19" x14ac:dyDescent="0.25">
      <c r="A9093" s="8" t="s">
        <v>22</v>
      </c>
      <c r="B9093" s="9" t="s">
        <v>17</v>
      </c>
      <c r="C9093" s="10">
        <v>3.8779731127197516</v>
      </c>
      <c r="D9093">
        <f>COUNTIFS($A$2:A9093,A9093,$B$2:B9093,B9093,$C$2:C9093,C9093)</f>
        <v>2</v>
      </c>
      <c r="Q9093" s="8" t="s">
        <v>22</v>
      </c>
      <c r="R9093" s="9" t="s">
        <v>17</v>
      </c>
      <c r="S9093" s="10">
        <v>3.8779731127197516</v>
      </c>
    </row>
    <row r="9094" spans="1:19" x14ac:dyDescent="0.25">
      <c r="A9094" s="8" t="s">
        <v>22</v>
      </c>
      <c r="B9094" s="9" t="s">
        <v>17</v>
      </c>
      <c r="C9094" s="10">
        <v>3.8607376766632191</v>
      </c>
      <c r="D9094">
        <f>COUNTIFS($A$2:A9094,A9094,$B$2:B9094,B9094,$C$2:C9094,C9094)</f>
        <v>1</v>
      </c>
      <c r="Q9094" s="8" t="s">
        <v>22</v>
      </c>
      <c r="R9094" s="9" t="s">
        <v>17</v>
      </c>
      <c r="S9094" s="10">
        <v>3.8607376766632191</v>
      </c>
    </row>
    <row r="9095" spans="1:19" x14ac:dyDescent="0.25">
      <c r="A9095" s="8" t="s">
        <v>22</v>
      </c>
      <c r="B9095" s="9" t="s">
        <v>18</v>
      </c>
      <c r="C9095" s="10">
        <v>3.8544062287204657</v>
      </c>
      <c r="D9095">
        <f>COUNTIFS($A$2:A9095,A9095,$B$2:B9095,B9095,$C$2:C9095,C9095)</f>
        <v>1</v>
      </c>
      <c r="Q9095" s="8" t="s">
        <v>22</v>
      </c>
      <c r="R9095" s="9" t="s">
        <v>18</v>
      </c>
      <c r="S9095" s="10">
        <v>3.8544062287204657</v>
      </c>
    </row>
    <row r="9096" spans="1:19" x14ac:dyDescent="0.25">
      <c r="A9096" s="8" t="s">
        <v>22</v>
      </c>
      <c r="B9096" s="9" t="s">
        <v>17</v>
      </c>
      <c r="C9096" s="10">
        <v>3.8544062287204657</v>
      </c>
      <c r="D9096">
        <f>COUNTIFS($A$2:A9096,A9096,$B$2:B9096,B9096,$C$2:C9096,C9096)</f>
        <v>1</v>
      </c>
      <c r="Q9096" s="8" t="s">
        <v>22</v>
      </c>
      <c r="R9096" s="9" t="s">
        <v>17</v>
      </c>
      <c r="S9096" s="10">
        <v>3.8544062287204657</v>
      </c>
    </row>
    <row r="9097" spans="1:19" x14ac:dyDescent="0.25">
      <c r="A9097" s="8" t="s">
        <v>22</v>
      </c>
      <c r="B9097" s="9" t="s">
        <v>17</v>
      </c>
      <c r="C9097" s="10">
        <v>3.8544062287204657</v>
      </c>
      <c r="D9097">
        <f>COUNTIFS($A$2:A9097,A9097,$B$2:B9097,B9097,$C$2:C9097,C9097)</f>
        <v>2</v>
      </c>
      <c r="Q9097" s="8" t="s">
        <v>22</v>
      </c>
      <c r="R9097" s="9" t="s">
        <v>17</v>
      </c>
      <c r="S9097" s="10">
        <v>3.8544062287204657</v>
      </c>
    </row>
    <row r="9098" spans="1:19" x14ac:dyDescent="0.25">
      <c r="A9098" s="8" t="s">
        <v>22</v>
      </c>
      <c r="B9098" s="9" t="s">
        <v>19</v>
      </c>
      <c r="C9098" s="10">
        <v>3.8544062287204657</v>
      </c>
      <c r="D9098">
        <f>COUNTIFS($A$2:A9098,A9098,$B$2:B9098,B9098,$C$2:C9098,C9098)</f>
        <v>1</v>
      </c>
      <c r="Q9098" s="8" t="s">
        <v>22</v>
      </c>
      <c r="R9098" s="9" t="s">
        <v>19</v>
      </c>
      <c r="S9098" s="10">
        <v>3.8544062287204657</v>
      </c>
    </row>
    <row r="9099" spans="1:19" x14ac:dyDescent="0.25">
      <c r="A9099" s="8" t="s">
        <v>22</v>
      </c>
      <c r="B9099" s="9" t="s">
        <v>17</v>
      </c>
      <c r="C9099" s="10">
        <v>3.8508934072704868</v>
      </c>
      <c r="D9099">
        <f>COUNTIFS($A$2:A9099,A9099,$B$2:B9099,B9099,$C$2:C9099,C9099)</f>
        <v>1</v>
      </c>
      <c r="Q9099" s="8" t="s">
        <v>22</v>
      </c>
      <c r="R9099" s="9" t="s">
        <v>17</v>
      </c>
      <c r="S9099" s="10">
        <v>3.8508934072704868</v>
      </c>
    </row>
    <row r="9100" spans="1:19" x14ac:dyDescent="0.25">
      <c r="A9100" s="8" t="s">
        <v>22</v>
      </c>
      <c r="B9100" s="9" t="s">
        <v>17</v>
      </c>
      <c r="C9100" s="10">
        <v>3.8508934072704868</v>
      </c>
      <c r="D9100">
        <f>COUNTIFS($A$2:A9100,A9100,$B$2:B9100,B9100,$C$2:C9100,C9100)</f>
        <v>2</v>
      </c>
      <c r="Q9100" s="8" t="s">
        <v>22</v>
      </c>
      <c r="R9100" s="9" t="s">
        <v>17</v>
      </c>
      <c r="S9100" s="10">
        <v>3.8508934072704868</v>
      </c>
    </row>
    <row r="9101" spans="1:19" x14ac:dyDescent="0.25">
      <c r="A9101" s="8" t="s">
        <v>22</v>
      </c>
      <c r="B9101" s="9" t="s">
        <v>16</v>
      </c>
      <c r="C9101" s="10">
        <v>3.8508934072704868</v>
      </c>
      <c r="D9101">
        <f>COUNTIFS($A$2:A9101,A9101,$B$2:B9101,B9101,$C$2:C9101,C9101)</f>
        <v>1</v>
      </c>
      <c r="Q9101" s="8" t="s">
        <v>22</v>
      </c>
      <c r="R9101" s="9" t="s">
        <v>16</v>
      </c>
      <c r="S9101" s="10">
        <v>3.8508934072704868</v>
      </c>
    </row>
    <row r="9102" spans="1:19" x14ac:dyDescent="0.25">
      <c r="A9102" s="8" t="s">
        <v>22</v>
      </c>
      <c r="B9102" s="9" t="s">
        <v>18</v>
      </c>
      <c r="C9102" s="10">
        <v>3.8508934072704868</v>
      </c>
      <c r="D9102">
        <f>COUNTIFS($A$2:A9102,A9102,$B$2:B9102,B9102,$C$2:C9102,C9102)</f>
        <v>1</v>
      </c>
      <c r="Q9102" s="8" t="s">
        <v>22</v>
      </c>
      <c r="R9102" s="9" t="s">
        <v>18</v>
      </c>
      <c r="S9102" s="10">
        <v>3.8508934072704868</v>
      </c>
    </row>
    <row r="9103" spans="1:19" x14ac:dyDescent="0.25">
      <c r="A9103" s="8" t="s">
        <v>22</v>
      </c>
      <c r="B9103" s="9" t="s">
        <v>17</v>
      </c>
      <c r="C9103" s="10">
        <v>3.8508934072704868</v>
      </c>
      <c r="D9103">
        <f>COUNTIFS($A$2:A9103,A9103,$B$2:B9103,B9103,$C$2:C9103,C9103)</f>
        <v>3</v>
      </c>
      <c r="Q9103" s="8" t="s">
        <v>22</v>
      </c>
      <c r="R9103" s="9" t="s">
        <v>17</v>
      </c>
      <c r="S9103" s="10">
        <v>3.8508934072704868</v>
      </c>
    </row>
    <row r="9104" spans="1:19" x14ac:dyDescent="0.25">
      <c r="A9104" s="8" t="s">
        <v>23</v>
      </c>
      <c r="B9104" s="9" t="s">
        <v>17</v>
      </c>
      <c r="C9104" s="10">
        <v>3.7850875178021779</v>
      </c>
      <c r="D9104">
        <f>COUNTIFS($A$2:A9104,A9104,$B$2:B9104,B9104,$C$2:C9104,C9104)</f>
        <v>1</v>
      </c>
      <c r="Q9104" s="8" t="s">
        <v>23</v>
      </c>
      <c r="R9104" s="9" t="s">
        <v>17</v>
      </c>
      <c r="S9104" s="10">
        <v>3.7850875178021779</v>
      </c>
    </row>
    <row r="9105" spans="1:19" x14ac:dyDescent="0.25">
      <c r="A9105" s="8" t="s">
        <v>22</v>
      </c>
      <c r="B9105" s="9" t="s">
        <v>17</v>
      </c>
      <c r="C9105" s="10">
        <v>3.7776284039986208</v>
      </c>
      <c r="D9105">
        <f>COUNTIFS($A$2:A9105,A9105,$B$2:B9105,B9105,$C$2:C9105,C9105)</f>
        <v>1</v>
      </c>
      <c r="Q9105" s="8" t="s">
        <v>22</v>
      </c>
      <c r="R9105" s="9" t="s">
        <v>17</v>
      </c>
      <c r="S9105" s="10">
        <v>3.7776284039986208</v>
      </c>
    </row>
    <row r="9106" spans="1:19" x14ac:dyDescent="0.25">
      <c r="A9106" s="8" t="s">
        <v>23</v>
      </c>
      <c r="B9106" s="9" t="s">
        <v>16</v>
      </c>
      <c r="C9106" s="10">
        <v>3.77</v>
      </c>
      <c r="D9106">
        <f>COUNTIFS($A$2:A9106,A9106,$B$2:B9106,B9106,$C$2:C9106,C9106)</f>
        <v>1</v>
      </c>
      <c r="Q9106" s="8" t="s">
        <v>23</v>
      </c>
      <c r="R9106" s="9" t="s">
        <v>16</v>
      </c>
      <c r="S9106" s="10">
        <v>3.77</v>
      </c>
    </row>
    <row r="9107" spans="1:19" x14ac:dyDescent="0.25">
      <c r="A9107" s="8" t="s">
        <v>23</v>
      </c>
      <c r="B9107" s="9" t="s">
        <v>17</v>
      </c>
      <c r="C9107" s="10">
        <v>3.77</v>
      </c>
      <c r="D9107">
        <f>COUNTIFS($A$2:A9107,A9107,$B$2:B9107,B9107,$C$2:C9107,C9107)</f>
        <v>1</v>
      </c>
      <c r="Q9107" s="8" t="s">
        <v>23</v>
      </c>
      <c r="R9107" s="9" t="s">
        <v>17</v>
      </c>
      <c r="S9107" s="10">
        <v>3.77</v>
      </c>
    </row>
    <row r="9108" spans="1:19" x14ac:dyDescent="0.25">
      <c r="A9108" s="8" t="s">
        <v>23</v>
      </c>
      <c r="B9108" s="9" t="s">
        <v>17</v>
      </c>
      <c r="C9108" s="10">
        <v>3.77</v>
      </c>
      <c r="D9108">
        <f>COUNTIFS($A$2:A9108,A9108,$B$2:B9108,B9108,$C$2:C9108,C9108)</f>
        <v>2</v>
      </c>
      <c r="Q9108" s="8" t="s">
        <v>23</v>
      </c>
      <c r="R9108" s="9" t="s">
        <v>17</v>
      </c>
      <c r="S9108" s="10">
        <v>3.77</v>
      </c>
    </row>
    <row r="9109" spans="1:19" x14ac:dyDescent="0.25">
      <c r="A9109" s="8" t="s">
        <v>23</v>
      </c>
      <c r="B9109" s="9" t="s">
        <v>17</v>
      </c>
      <c r="C9109" s="10">
        <v>3.77</v>
      </c>
      <c r="D9109">
        <f>COUNTIFS($A$2:A9109,A9109,$B$2:B9109,B9109,$C$2:C9109,C9109)</f>
        <v>3</v>
      </c>
      <c r="Q9109" s="8" t="s">
        <v>23</v>
      </c>
      <c r="R9109" s="9" t="s">
        <v>17</v>
      </c>
      <c r="S9109" s="10">
        <v>3.77</v>
      </c>
    </row>
    <row r="9110" spans="1:19" x14ac:dyDescent="0.25">
      <c r="A9110" s="8" t="s">
        <v>22</v>
      </c>
      <c r="B9110" s="9" t="s">
        <v>17</v>
      </c>
      <c r="C9110" s="10">
        <v>3.7538062261508616</v>
      </c>
      <c r="D9110">
        <f>COUNTIFS($A$2:A9110,A9110,$B$2:B9110,B9110,$C$2:C9110,C9110)</f>
        <v>1</v>
      </c>
      <c r="Q9110" s="8" t="s">
        <v>22</v>
      </c>
      <c r="R9110" s="9" t="s">
        <v>17</v>
      </c>
      <c r="S9110" s="10">
        <v>3.7538062261508616</v>
      </c>
    </row>
    <row r="9111" spans="1:19" x14ac:dyDescent="0.25">
      <c r="A9111" s="8" t="s">
        <v>22</v>
      </c>
      <c r="B9111" s="9" t="s">
        <v>17</v>
      </c>
      <c r="C9111" s="10">
        <v>3.7538062261508616</v>
      </c>
      <c r="D9111">
        <f>COUNTIFS($A$2:A9111,A9111,$B$2:B9111,B9111,$C$2:C9111,C9111)</f>
        <v>2</v>
      </c>
      <c r="Q9111" s="8" t="s">
        <v>22</v>
      </c>
      <c r="R9111" s="9" t="s">
        <v>17</v>
      </c>
      <c r="S9111" s="10">
        <v>3.7538062261508616</v>
      </c>
    </row>
    <row r="9112" spans="1:19" x14ac:dyDescent="0.25">
      <c r="A9112" s="8" t="s">
        <v>22</v>
      </c>
      <c r="B9112" s="9" t="s">
        <v>17</v>
      </c>
      <c r="C9112" s="10">
        <v>3.7538062261508616</v>
      </c>
      <c r="D9112">
        <f>COUNTIFS($A$2:A9112,A9112,$B$2:B9112,B9112,$C$2:C9112,C9112)</f>
        <v>3</v>
      </c>
      <c r="Q9112" s="8" t="s">
        <v>22</v>
      </c>
      <c r="R9112" s="9" t="s">
        <v>17</v>
      </c>
      <c r="S9112" s="10">
        <v>3.7538062261508616</v>
      </c>
    </row>
    <row r="9113" spans="1:19" x14ac:dyDescent="0.25">
      <c r="A9113" s="8" t="s">
        <v>21</v>
      </c>
      <c r="B9113" s="9" t="s">
        <v>17</v>
      </c>
      <c r="C9113" s="10">
        <v>3.7477954144620811</v>
      </c>
      <c r="D9113">
        <f>COUNTIFS($A$2:A9113,A9113,$B$2:B9113,B9113,$C$2:C9113,C9113)</f>
        <v>1</v>
      </c>
      <c r="Q9113" s="8" t="s">
        <v>21</v>
      </c>
      <c r="R9113" s="9" t="s">
        <v>17</v>
      </c>
      <c r="S9113" s="10">
        <v>3.7477954144620811</v>
      </c>
    </row>
    <row r="9114" spans="1:19" x14ac:dyDescent="0.25">
      <c r="A9114" s="8" t="s">
        <v>21</v>
      </c>
      <c r="B9114" s="9" t="s">
        <v>17</v>
      </c>
      <c r="C9114" s="10">
        <v>3.7477954144620811</v>
      </c>
      <c r="D9114">
        <f>COUNTIFS($A$2:A9114,A9114,$B$2:B9114,B9114,$C$2:C9114,C9114)</f>
        <v>2</v>
      </c>
      <c r="Q9114" s="8" t="s">
        <v>21</v>
      </c>
      <c r="R9114" s="9" t="s">
        <v>17</v>
      </c>
      <c r="S9114" s="10">
        <v>3.7477954144620811</v>
      </c>
    </row>
    <row r="9115" spans="1:19" x14ac:dyDescent="0.25">
      <c r="A9115" s="8" t="s">
        <v>21</v>
      </c>
      <c r="B9115" s="9" t="s">
        <v>17</v>
      </c>
      <c r="C9115" s="10">
        <v>3.7477954144620811</v>
      </c>
      <c r="D9115">
        <f>COUNTIFS($A$2:A9115,A9115,$B$2:B9115,B9115,$C$2:C9115,C9115)</f>
        <v>3</v>
      </c>
      <c r="Q9115" s="8" t="s">
        <v>21</v>
      </c>
      <c r="R9115" s="9" t="s">
        <v>17</v>
      </c>
      <c r="S9115" s="10">
        <v>3.7477954144620811</v>
      </c>
    </row>
    <row r="9116" spans="1:19" x14ac:dyDescent="0.25">
      <c r="A9116" s="8" t="s">
        <v>24</v>
      </c>
      <c r="B9116" s="9" t="s">
        <v>18</v>
      </c>
      <c r="C9116" s="10">
        <v>3.6690705777489669</v>
      </c>
      <c r="D9116">
        <f>COUNTIFS($A$2:A9116,A9116,$B$2:B9116,B9116,$C$2:C9116,C9116)</f>
        <v>1</v>
      </c>
      <c r="Q9116" s="8" t="s">
        <v>24</v>
      </c>
      <c r="R9116" s="9" t="s">
        <v>18</v>
      </c>
      <c r="S9116" s="10">
        <v>3.6690705777489669</v>
      </c>
    </row>
    <row r="9117" spans="1:19" x14ac:dyDescent="0.25">
      <c r="A9117" s="8" t="s">
        <v>15</v>
      </c>
      <c r="B9117" s="9" t="s">
        <v>16</v>
      </c>
      <c r="C9117" s="10">
        <v>3.6634397867878046</v>
      </c>
      <c r="D9117">
        <f>COUNTIFS($A$2:A9117,A9117,$B$2:B9117,B9117,$C$2:C9117,C9117)</f>
        <v>1</v>
      </c>
      <c r="Q9117" s="8" t="s">
        <v>15</v>
      </c>
      <c r="R9117" s="9" t="s">
        <v>16</v>
      </c>
      <c r="S9117" s="10">
        <v>3.6634397867878046</v>
      </c>
    </row>
    <row r="9118" spans="1:19" x14ac:dyDescent="0.25">
      <c r="A9118" s="8" t="s">
        <v>21</v>
      </c>
      <c r="B9118" s="9" t="s">
        <v>17</v>
      </c>
      <c r="C9118" s="10">
        <v>3.6081128747795415</v>
      </c>
      <c r="D9118">
        <f>COUNTIFS($A$2:A9118,A9118,$B$2:B9118,B9118,$C$2:C9118,C9118)</f>
        <v>1</v>
      </c>
      <c r="Q9118" s="8" t="s">
        <v>21</v>
      </c>
      <c r="R9118" s="9" t="s">
        <v>17</v>
      </c>
      <c r="S9118" s="10">
        <v>3.6081128747795415</v>
      </c>
    </row>
    <row r="9119" spans="1:19" x14ac:dyDescent="0.25">
      <c r="A9119" s="8" t="s">
        <v>21</v>
      </c>
      <c r="B9119" s="9" t="s">
        <v>17</v>
      </c>
      <c r="C9119" s="10">
        <v>3.6080246913580249</v>
      </c>
      <c r="D9119">
        <f>COUNTIFS($A$2:A9119,A9119,$B$2:B9119,B9119,$C$2:C9119,C9119)</f>
        <v>1</v>
      </c>
      <c r="Q9119" s="8" t="s">
        <v>21</v>
      </c>
      <c r="R9119" s="9" t="s">
        <v>17</v>
      </c>
      <c r="S9119" s="10">
        <v>3.6080246913580249</v>
      </c>
    </row>
    <row r="9120" spans="1:19" x14ac:dyDescent="0.25">
      <c r="A9120" s="8" t="s">
        <v>21</v>
      </c>
      <c r="B9120" s="9" t="s">
        <v>17</v>
      </c>
      <c r="C9120" s="10">
        <v>3.6080246913580249</v>
      </c>
      <c r="D9120">
        <f>COUNTIFS($A$2:A9120,A9120,$B$2:B9120,B9120,$C$2:C9120,C9120)</f>
        <v>2</v>
      </c>
      <c r="Q9120" s="8" t="s">
        <v>21</v>
      </c>
      <c r="R9120" s="9" t="s">
        <v>17</v>
      </c>
      <c r="S9120" s="10">
        <v>3.6080246913580249</v>
      </c>
    </row>
    <row r="9121" spans="1:19" x14ac:dyDescent="0.25">
      <c r="A9121" s="8" t="s">
        <v>21</v>
      </c>
      <c r="B9121" s="9" t="s">
        <v>17</v>
      </c>
      <c r="C9121" s="10">
        <v>3.6080246913580249</v>
      </c>
      <c r="D9121">
        <f>COUNTIFS($A$2:A9121,A9121,$B$2:B9121,B9121,$C$2:C9121,C9121)</f>
        <v>3</v>
      </c>
      <c r="Q9121" s="8" t="s">
        <v>21</v>
      </c>
      <c r="R9121" s="9" t="s">
        <v>17</v>
      </c>
      <c r="S9121" s="10">
        <v>3.6080246913580249</v>
      </c>
    </row>
    <row r="9122" spans="1:19" x14ac:dyDescent="0.25">
      <c r="A9122" s="8" t="s">
        <v>21</v>
      </c>
      <c r="B9122" s="9" t="s">
        <v>16</v>
      </c>
      <c r="C9122" s="10">
        <v>3.607804232804233</v>
      </c>
      <c r="D9122">
        <f>COUNTIFS($A$2:A9122,A9122,$B$2:B9122,B9122,$C$2:C9122,C9122)</f>
        <v>1</v>
      </c>
      <c r="Q9122" s="8" t="s">
        <v>21</v>
      </c>
      <c r="R9122" s="9" t="s">
        <v>16</v>
      </c>
      <c r="S9122" s="10">
        <v>3.607804232804233</v>
      </c>
    </row>
    <row r="9123" spans="1:19" x14ac:dyDescent="0.25">
      <c r="A9123" s="8" t="s">
        <v>21</v>
      </c>
      <c r="B9123" s="9" t="s">
        <v>17</v>
      </c>
      <c r="C9123" s="10">
        <v>3.5273368606701943</v>
      </c>
      <c r="D9123">
        <f>COUNTIFS($A$2:A9123,A9123,$B$2:B9123,B9123,$C$2:C9123,C9123)</f>
        <v>1</v>
      </c>
      <c r="Q9123" s="8" t="s">
        <v>21</v>
      </c>
      <c r="R9123" s="9" t="s">
        <v>17</v>
      </c>
      <c r="S9123" s="10">
        <v>3.5273368606701943</v>
      </c>
    </row>
    <row r="9124" spans="1:19" x14ac:dyDescent="0.25">
      <c r="A9124" s="8" t="s">
        <v>21</v>
      </c>
      <c r="B9124" s="9" t="s">
        <v>17</v>
      </c>
      <c r="C9124" s="10">
        <v>3.5273368606701943</v>
      </c>
      <c r="D9124">
        <f>COUNTIFS($A$2:A9124,A9124,$B$2:B9124,B9124,$C$2:C9124,C9124)</f>
        <v>2</v>
      </c>
      <c r="Q9124" s="8" t="s">
        <v>21</v>
      </c>
      <c r="R9124" s="9" t="s">
        <v>17</v>
      </c>
      <c r="S9124" s="10">
        <v>3.5273368606701943</v>
      </c>
    </row>
    <row r="9125" spans="1:19" x14ac:dyDescent="0.25">
      <c r="A9125" s="8" t="s">
        <v>23</v>
      </c>
      <c r="B9125" s="9" t="s">
        <v>18</v>
      </c>
      <c r="C9125" s="10">
        <v>3.4906114588348585</v>
      </c>
      <c r="D9125">
        <f>COUNTIFS($A$2:A9125,A9125,$B$2:B9125,B9125,$C$2:C9125,C9125)</f>
        <v>1</v>
      </c>
      <c r="Q9125" s="8" t="s">
        <v>23</v>
      </c>
      <c r="R9125" s="9" t="s">
        <v>18</v>
      </c>
      <c r="S9125" s="10">
        <v>3.4906114588348585</v>
      </c>
    </row>
    <row r="9126" spans="1:19" x14ac:dyDescent="0.25">
      <c r="A9126" s="8" t="s">
        <v>22</v>
      </c>
      <c r="B9126" s="9" t="s">
        <v>17</v>
      </c>
      <c r="C9126" s="10">
        <v>3.4689656058484193</v>
      </c>
      <c r="D9126">
        <f>COUNTIFS($A$2:A9126,A9126,$B$2:B9126,B9126,$C$2:C9126,C9126)</f>
        <v>1</v>
      </c>
      <c r="Q9126" s="8" t="s">
        <v>22</v>
      </c>
      <c r="R9126" s="9" t="s">
        <v>17</v>
      </c>
      <c r="S9126" s="10">
        <v>3.4689656058484193</v>
      </c>
    </row>
    <row r="9127" spans="1:19" x14ac:dyDescent="0.25">
      <c r="A9127" s="8" t="s">
        <v>22</v>
      </c>
      <c r="B9127" s="9" t="s">
        <v>17</v>
      </c>
      <c r="C9127" s="10">
        <v>3.4470872113064459</v>
      </c>
      <c r="D9127">
        <f>COUNTIFS($A$2:A9127,A9127,$B$2:B9127,B9127,$C$2:C9127,C9127)</f>
        <v>1</v>
      </c>
      <c r="Q9127" s="8" t="s">
        <v>22</v>
      </c>
      <c r="R9127" s="9" t="s">
        <v>17</v>
      </c>
      <c r="S9127" s="10">
        <v>3.4470872113064459</v>
      </c>
    </row>
    <row r="9128" spans="1:19" x14ac:dyDescent="0.25">
      <c r="A9128" s="8" t="s">
        <v>22</v>
      </c>
      <c r="B9128" s="9" t="s">
        <v>16</v>
      </c>
      <c r="C9128" s="10">
        <v>3.4470872113064459</v>
      </c>
      <c r="D9128">
        <f>COUNTIFS($A$2:A9128,A9128,$B$2:B9128,B9128,$C$2:C9128,C9128)</f>
        <v>1</v>
      </c>
      <c r="Q9128" s="8" t="s">
        <v>22</v>
      </c>
      <c r="R9128" s="9" t="s">
        <v>16</v>
      </c>
      <c r="S9128" s="10">
        <v>3.4470872113064459</v>
      </c>
    </row>
    <row r="9129" spans="1:19" x14ac:dyDescent="0.25">
      <c r="A9129" s="8" t="s">
        <v>22</v>
      </c>
      <c r="B9129" s="9" t="s">
        <v>16</v>
      </c>
      <c r="C9129" s="10">
        <v>3.4470872113064459</v>
      </c>
      <c r="D9129">
        <f>COUNTIFS($A$2:A9129,A9129,$B$2:B9129,B9129,$C$2:C9129,C9129)</f>
        <v>2</v>
      </c>
      <c r="Q9129" s="8" t="s">
        <v>22</v>
      </c>
      <c r="R9129" s="9" t="s">
        <v>16</v>
      </c>
      <c r="S9129" s="10">
        <v>3.4470872113064459</v>
      </c>
    </row>
    <row r="9130" spans="1:19" x14ac:dyDescent="0.25">
      <c r="A9130" s="8" t="s">
        <v>22</v>
      </c>
      <c r="B9130" s="9" t="s">
        <v>17</v>
      </c>
      <c r="C9130" s="10">
        <v>3.4470872113064459</v>
      </c>
      <c r="D9130">
        <f>COUNTIFS($A$2:A9130,A9130,$B$2:B9130,B9130,$C$2:C9130,C9130)</f>
        <v>2</v>
      </c>
      <c r="Q9130" s="8" t="s">
        <v>22</v>
      </c>
      <c r="R9130" s="9" t="s">
        <v>17</v>
      </c>
      <c r="S9130" s="10">
        <v>3.4470872113064459</v>
      </c>
    </row>
    <row r="9131" spans="1:19" x14ac:dyDescent="0.25">
      <c r="A9131" s="8" t="s">
        <v>22</v>
      </c>
      <c r="B9131" s="9" t="s">
        <v>17</v>
      </c>
      <c r="C9131" s="10">
        <v>3.4470872113064459</v>
      </c>
      <c r="D9131">
        <f>COUNTIFS($A$2:A9131,A9131,$B$2:B9131,B9131,$C$2:C9131,C9131)</f>
        <v>3</v>
      </c>
      <c r="Q9131" s="8" t="s">
        <v>22</v>
      </c>
      <c r="R9131" s="9" t="s">
        <v>17</v>
      </c>
      <c r="S9131" s="10">
        <v>3.4470872113064459</v>
      </c>
    </row>
    <row r="9132" spans="1:19" x14ac:dyDescent="0.25">
      <c r="A9132" s="8" t="s">
        <v>22</v>
      </c>
      <c r="B9132" s="9" t="s">
        <v>17</v>
      </c>
      <c r="C9132" s="10">
        <v>3.4470872113064459</v>
      </c>
      <c r="D9132">
        <f>COUNTIFS($A$2:A9132,A9132,$B$2:B9132,B9132,$C$2:C9132,C9132)</f>
        <v>4</v>
      </c>
      <c r="Q9132" s="8" t="s">
        <v>22</v>
      </c>
      <c r="R9132" s="9" t="s">
        <v>17</v>
      </c>
      <c r="S9132" s="10">
        <v>3.4470872113064459</v>
      </c>
    </row>
    <row r="9133" spans="1:19" x14ac:dyDescent="0.25">
      <c r="A9133" s="8" t="s">
        <v>22</v>
      </c>
      <c r="B9133" s="9" t="s">
        <v>17</v>
      </c>
      <c r="C9133" s="10">
        <v>3.4470872113064459</v>
      </c>
      <c r="D9133">
        <f>COUNTIFS($A$2:A9133,A9133,$B$2:B9133,B9133,$C$2:C9133,C9133)</f>
        <v>5</v>
      </c>
      <c r="Q9133" s="8" t="s">
        <v>22</v>
      </c>
      <c r="R9133" s="9" t="s">
        <v>17</v>
      </c>
      <c r="S9133" s="10">
        <v>3.4470872113064459</v>
      </c>
    </row>
    <row r="9134" spans="1:19" x14ac:dyDescent="0.25">
      <c r="A9134" s="8" t="s">
        <v>22</v>
      </c>
      <c r="B9134" s="9" t="s">
        <v>17</v>
      </c>
      <c r="C9134" s="10">
        <v>3.4470872113064459</v>
      </c>
      <c r="D9134">
        <f>COUNTIFS($A$2:A9134,A9134,$B$2:B9134,B9134,$C$2:C9134,C9134)</f>
        <v>6</v>
      </c>
      <c r="Q9134" s="8" t="s">
        <v>22</v>
      </c>
      <c r="R9134" s="9" t="s">
        <v>17</v>
      </c>
      <c r="S9134" s="10">
        <v>3.4470872113064459</v>
      </c>
    </row>
    <row r="9135" spans="1:19" x14ac:dyDescent="0.25">
      <c r="A9135" s="8" t="s">
        <v>22</v>
      </c>
      <c r="B9135" s="9" t="s">
        <v>17</v>
      </c>
      <c r="C9135" s="10">
        <v>3.4470872113064459</v>
      </c>
      <c r="D9135">
        <f>COUNTIFS($A$2:A9135,A9135,$B$2:B9135,B9135,$C$2:C9135,C9135)</f>
        <v>7</v>
      </c>
      <c r="Q9135" s="8" t="s">
        <v>22</v>
      </c>
      <c r="R9135" s="9" t="s">
        <v>17</v>
      </c>
      <c r="S9135" s="10">
        <v>3.4470872113064459</v>
      </c>
    </row>
    <row r="9136" spans="1:19" x14ac:dyDescent="0.25">
      <c r="A9136" s="8" t="s">
        <v>22</v>
      </c>
      <c r="B9136" s="9" t="s">
        <v>17</v>
      </c>
      <c r="C9136" s="10">
        <v>3.4470872113064459</v>
      </c>
      <c r="D9136">
        <f>COUNTIFS($A$2:A9136,A9136,$B$2:B9136,B9136,$C$2:C9136,C9136)</f>
        <v>8</v>
      </c>
      <c r="Q9136" s="8" t="s">
        <v>22</v>
      </c>
      <c r="R9136" s="9" t="s">
        <v>17</v>
      </c>
      <c r="S9136" s="10">
        <v>3.4470872113064459</v>
      </c>
    </row>
    <row r="9137" spans="1:19" x14ac:dyDescent="0.25">
      <c r="A9137" s="8" t="s">
        <v>22</v>
      </c>
      <c r="B9137" s="9" t="s">
        <v>17</v>
      </c>
      <c r="C9137" s="10">
        <v>3.4470872113064459</v>
      </c>
      <c r="D9137">
        <f>COUNTIFS($A$2:A9137,A9137,$B$2:B9137,B9137,$C$2:C9137,C9137)</f>
        <v>9</v>
      </c>
      <c r="Q9137" s="8" t="s">
        <v>22</v>
      </c>
      <c r="R9137" s="9" t="s">
        <v>17</v>
      </c>
      <c r="S9137" s="10">
        <v>3.4470872113064459</v>
      </c>
    </row>
    <row r="9138" spans="1:19" x14ac:dyDescent="0.25">
      <c r="A9138" s="8" t="s">
        <v>23</v>
      </c>
      <c r="B9138" s="9" t="s">
        <v>18</v>
      </c>
      <c r="C9138" s="10">
        <v>3.4455827628979652</v>
      </c>
      <c r="D9138">
        <f>COUNTIFS($A$2:A9138,A9138,$B$2:B9138,B9138,$C$2:C9138,C9138)</f>
        <v>1</v>
      </c>
      <c r="Q9138" s="8" t="s">
        <v>23</v>
      </c>
      <c r="R9138" s="9" t="s">
        <v>18</v>
      </c>
      <c r="S9138" s="10">
        <v>3.4455827628979652</v>
      </c>
    </row>
    <row r="9139" spans="1:19" x14ac:dyDescent="0.25">
      <c r="A9139" s="8" t="s">
        <v>23</v>
      </c>
      <c r="B9139" s="9" t="s">
        <v>18</v>
      </c>
      <c r="C9139" s="10">
        <v>3.402313834120906</v>
      </c>
      <c r="D9139">
        <f>COUNTIFS($A$2:A9139,A9139,$B$2:B9139,B9139,$C$2:C9139,C9139)</f>
        <v>1</v>
      </c>
      <c r="Q9139" s="8" t="s">
        <v>23</v>
      </c>
      <c r="R9139" s="9" t="s">
        <v>18</v>
      </c>
      <c r="S9139" s="10">
        <v>3.402313834120906</v>
      </c>
    </row>
    <row r="9140" spans="1:19" x14ac:dyDescent="0.25">
      <c r="A9140" s="8" t="s">
        <v>23</v>
      </c>
      <c r="B9140" s="9" t="s">
        <v>18</v>
      </c>
      <c r="C9140" s="10">
        <v>3.402313834120906</v>
      </c>
      <c r="D9140">
        <f>COUNTIFS($A$2:A9140,A9140,$B$2:B9140,B9140,$C$2:C9140,C9140)</f>
        <v>2</v>
      </c>
      <c r="Q9140" s="8" t="s">
        <v>23</v>
      </c>
      <c r="R9140" s="9" t="s">
        <v>18</v>
      </c>
      <c r="S9140" s="10">
        <v>3.402313834120906</v>
      </c>
    </row>
    <row r="9141" spans="1:19" x14ac:dyDescent="0.25">
      <c r="A9141" s="8" t="s">
        <v>22</v>
      </c>
      <c r="B9141" s="9" t="s">
        <v>17</v>
      </c>
      <c r="C9141" s="10">
        <v>3.3887861983980283</v>
      </c>
      <c r="D9141">
        <f>COUNTIFS($A$2:A9141,A9141,$B$2:B9141,B9141,$C$2:C9141,C9141)</f>
        <v>1</v>
      </c>
      <c r="Q9141" s="8" t="s">
        <v>22</v>
      </c>
      <c r="R9141" s="9" t="s">
        <v>17</v>
      </c>
      <c r="S9141" s="10">
        <v>3.3887861983980283</v>
      </c>
    </row>
    <row r="9142" spans="1:19" x14ac:dyDescent="0.25">
      <c r="A9142" s="8" t="s">
        <v>21</v>
      </c>
      <c r="B9142" s="9" t="s">
        <v>17</v>
      </c>
      <c r="C9142" s="10">
        <v>3.306878306878307</v>
      </c>
      <c r="D9142">
        <f>COUNTIFS($A$2:A9142,A9142,$B$2:B9142,B9142,$C$2:C9142,C9142)</f>
        <v>1</v>
      </c>
      <c r="Q9142" s="8" t="s">
        <v>21</v>
      </c>
      <c r="R9142" s="9" t="s">
        <v>17</v>
      </c>
      <c r="S9142" s="10">
        <v>3.306878306878307</v>
      </c>
    </row>
    <row r="9143" spans="1:19" x14ac:dyDescent="0.25">
      <c r="A9143" s="8" t="s">
        <v>21</v>
      </c>
      <c r="B9143" s="9" t="s">
        <v>17</v>
      </c>
      <c r="C9143" s="10">
        <v>3.306878306878307</v>
      </c>
      <c r="D9143">
        <f>COUNTIFS($A$2:A9143,A9143,$B$2:B9143,B9143,$C$2:C9143,C9143)</f>
        <v>2</v>
      </c>
      <c r="Q9143" s="8" t="s">
        <v>21</v>
      </c>
      <c r="R9143" s="9" t="s">
        <v>17</v>
      </c>
      <c r="S9143" s="10">
        <v>3.306878306878307</v>
      </c>
    </row>
    <row r="9144" spans="1:19" x14ac:dyDescent="0.25">
      <c r="A9144" s="8" t="s">
        <v>23</v>
      </c>
      <c r="B9144" s="9" t="s">
        <v>19</v>
      </c>
      <c r="C9144" s="10">
        <v>3.2904045223319756</v>
      </c>
      <c r="D9144">
        <f>COUNTIFS($A$2:A9144,A9144,$B$2:B9144,B9144,$C$2:C9144,C9144)</f>
        <v>1</v>
      </c>
      <c r="Q9144" s="8" t="s">
        <v>23</v>
      </c>
      <c r="R9144" s="9" t="s">
        <v>19</v>
      </c>
      <c r="S9144" s="10">
        <v>3.2904045223319756</v>
      </c>
    </row>
    <row r="9145" spans="1:19" x14ac:dyDescent="0.25">
      <c r="A9145" s="8" t="s">
        <v>22</v>
      </c>
      <c r="B9145" s="9" t="s">
        <v>17</v>
      </c>
      <c r="C9145" s="10">
        <v>3.2747328507411235</v>
      </c>
      <c r="D9145">
        <f>COUNTIFS($A$2:A9145,A9145,$B$2:B9145,B9145,$C$2:C9145,C9145)</f>
        <v>1</v>
      </c>
      <c r="Q9145" s="8" t="s">
        <v>22</v>
      </c>
      <c r="R9145" s="9" t="s">
        <v>17</v>
      </c>
      <c r="S9145" s="10">
        <v>3.2747328507411235</v>
      </c>
    </row>
    <row r="9146" spans="1:19" x14ac:dyDescent="0.25">
      <c r="A9146" s="8" t="s">
        <v>23</v>
      </c>
      <c r="B9146" s="9" t="s">
        <v>18</v>
      </c>
      <c r="C9146" s="10">
        <v>3.2589212970506765</v>
      </c>
      <c r="D9146">
        <f>COUNTIFS($A$2:A9146,A9146,$B$2:B9146,B9146,$C$2:C9146,C9146)</f>
        <v>1</v>
      </c>
      <c r="Q9146" s="8" t="s">
        <v>23</v>
      </c>
      <c r="R9146" s="9" t="s">
        <v>18</v>
      </c>
      <c r="S9146" s="10">
        <v>3.2589212970506765</v>
      </c>
    </row>
    <row r="9147" spans="1:19" x14ac:dyDescent="0.25">
      <c r="A9147" s="8" t="s">
        <v>22</v>
      </c>
      <c r="B9147" s="9" t="s">
        <v>16</v>
      </c>
      <c r="C9147" s="10">
        <v>3.2120051906003884</v>
      </c>
      <c r="D9147">
        <f>COUNTIFS($A$2:A9147,A9147,$B$2:B9147,B9147,$C$2:C9147,C9147)</f>
        <v>1</v>
      </c>
      <c r="Q9147" s="8" t="s">
        <v>22</v>
      </c>
      <c r="R9147" s="9" t="s">
        <v>16</v>
      </c>
      <c r="S9147" s="10">
        <v>3.2120051906003884</v>
      </c>
    </row>
    <row r="9148" spans="1:19" x14ac:dyDescent="0.25">
      <c r="A9148" s="8" t="s">
        <v>22</v>
      </c>
      <c r="B9148" s="9" t="s">
        <v>19</v>
      </c>
      <c r="C9148" s="10">
        <v>3.2120051906003884</v>
      </c>
      <c r="D9148">
        <f>COUNTIFS($A$2:A9148,A9148,$B$2:B9148,B9148,$C$2:C9148,C9148)</f>
        <v>1</v>
      </c>
      <c r="Q9148" s="8" t="s">
        <v>22</v>
      </c>
      <c r="R9148" s="9" t="s">
        <v>19</v>
      </c>
      <c r="S9148" s="10">
        <v>3.2120051906003884</v>
      </c>
    </row>
    <row r="9149" spans="1:19" x14ac:dyDescent="0.25">
      <c r="A9149" s="8" t="s">
        <v>23</v>
      </c>
      <c r="B9149" s="9" t="s">
        <v>17</v>
      </c>
      <c r="C9149" s="10">
        <v>3.2097576632964211</v>
      </c>
      <c r="D9149">
        <f>COUNTIFS($A$2:A9149,A9149,$B$2:B9149,B9149,$C$2:C9149,C9149)</f>
        <v>1</v>
      </c>
      <c r="Q9149" s="8" t="s">
        <v>23</v>
      </c>
      <c r="R9149" s="9" t="s">
        <v>17</v>
      </c>
      <c r="S9149" s="10">
        <v>3.2097576632964211</v>
      </c>
    </row>
    <row r="9150" spans="1:19" x14ac:dyDescent="0.25">
      <c r="A9150" s="8" t="s">
        <v>23</v>
      </c>
      <c r="B9150" s="9" t="s">
        <v>17</v>
      </c>
      <c r="C9150" s="10">
        <v>3.2097576632964211</v>
      </c>
      <c r="D9150">
        <f>COUNTIFS($A$2:A9150,A9150,$B$2:B9150,B9150,$C$2:C9150,C9150)</f>
        <v>2</v>
      </c>
      <c r="Q9150" s="8" t="s">
        <v>23</v>
      </c>
      <c r="R9150" s="9" t="s">
        <v>17</v>
      </c>
      <c r="S9150" s="10">
        <v>3.2097576632964211</v>
      </c>
    </row>
    <row r="9151" spans="1:19" x14ac:dyDescent="0.25">
      <c r="A9151" s="8" t="s">
        <v>24</v>
      </c>
      <c r="B9151" s="9" t="s">
        <v>18</v>
      </c>
      <c r="C9151" s="10">
        <v>3.1769564756962829</v>
      </c>
      <c r="D9151">
        <f>COUNTIFS($A$2:A9151,A9151,$B$2:B9151,B9151,$C$2:C9151,C9151)</f>
        <v>1</v>
      </c>
      <c r="Q9151" s="8" t="s">
        <v>24</v>
      </c>
      <c r="R9151" s="9" t="s">
        <v>18</v>
      </c>
      <c r="S9151" s="10">
        <v>3.1769564756962829</v>
      </c>
    </row>
    <row r="9152" spans="1:19" x14ac:dyDescent="0.25">
      <c r="A9152" s="8" t="s">
        <v>23</v>
      </c>
      <c r="B9152" s="9" t="s">
        <v>18</v>
      </c>
      <c r="C9152" s="10">
        <v>3.1598500896203361</v>
      </c>
      <c r="D9152">
        <f>COUNTIFS($A$2:A9152,A9152,$B$2:B9152,B9152,$C$2:C9152,C9152)</f>
        <v>1</v>
      </c>
      <c r="Q9152" s="8" t="s">
        <v>23</v>
      </c>
      <c r="R9152" s="9" t="s">
        <v>18</v>
      </c>
      <c r="S9152" s="10">
        <v>3.1598500896203361</v>
      </c>
    </row>
    <row r="9153" spans="1:19" x14ac:dyDescent="0.25">
      <c r="A9153" s="8" t="s">
        <v>22</v>
      </c>
      <c r="B9153" s="9" t="s">
        <v>17</v>
      </c>
      <c r="C9153" s="10">
        <v>3.1213752521424074</v>
      </c>
      <c r="D9153">
        <f>COUNTIFS($A$2:A9153,A9153,$B$2:B9153,B9153,$C$2:C9153,C9153)</f>
        <v>1</v>
      </c>
      <c r="Q9153" s="8" t="s">
        <v>22</v>
      </c>
      <c r="R9153" s="9" t="s">
        <v>17</v>
      </c>
      <c r="S9153" s="10">
        <v>3.1213752521424074</v>
      </c>
    </row>
    <row r="9154" spans="1:19" x14ac:dyDescent="0.25">
      <c r="A9154" s="8" t="s">
        <v>22</v>
      </c>
      <c r="B9154" s="9" t="s">
        <v>17</v>
      </c>
      <c r="C9154" s="10">
        <v>3.1023784901758011</v>
      </c>
      <c r="D9154">
        <f>COUNTIFS($A$2:A9154,A9154,$B$2:B9154,B9154,$C$2:C9154,C9154)</f>
        <v>1</v>
      </c>
      <c r="Q9154" s="8" t="s">
        <v>22</v>
      </c>
      <c r="R9154" s="9" t="s">
        <v>17</v>
      </c>
      <c r="S9154" s="10">
        <v>3.1023784901758011</v>
      </c>
    </row>
    <row r="9155" spans="1:19" x14ac:dyDescent="0.25">
      <c r="A9155" s="8" t="s">
        <v>15</v>
      </c>
      <c r="B9155" s="9" t="s">
        <v>17</v>
      </c>
      <c r="C9155" s="10">
        <v>3.0910007601637561</v>
      </c>
      <c r="D9155">
        <f>COUNTIFS($A$2:A9155,A9155,$B$2:B9155,B9155,$C$2:C9155,C9155)</f>
        <v>1</v>
      </c>
      <c r="Q9155" s="8" t="s">
        <v>15</v>
      </c>
      <c r="R9155" s="9" t="s">
        <v>17</v>
      </c>
      <c r="S9155" s="10">
        <v>3.0910007601637561</v>
      </c>
    </row>
    <row r="9156" spans="1:19" x14ac:dyDescent="0.25">
      <c r="A9156" s="8" t="s">
        <v>21</v>
      </c>
      <c r="B9156" s="9" t="s">
        <v>17</v>
      </c>
      <c r="C9156" s="10">
        <v>3.0864197530864197</v>
      </c>
      <c r="D9156">
        <f>COUNTIFS($A$2:A9156,A9156,$B$2:B9156,B9156,$C$2:C9156,C9156)</f>
        <v>1</v>
      </c>
      <c r="Q9156" s="8" t="s">
        <v>21</v>
      </c>
      <c r="R9156" s="9" t="s">
        <v>17</v>
      </c>
      <c r="S9156" s="10">
        <v>3.0864197530864197</v>
      </c>
    </row>
    <row r="9157" spans="1:19" x14ac:dyDescent="0.25">
      <c r="A9157" s="8" t="s">
        <v>22</v>
      </c>
      <c r="B9157" s="9" t="s">
        <v>17</v>
      </c>
      <c r="C9157" s="10">
        <v>3.0807147258163896</v>
      </c>
      <c r="D9157">
        <f>COUNTIFS($A$2:A9157,A9157,$B$2:B9157,B9157,$C$2:C9157,C9157)</f>
        <v>1</v>
      </c>
      <c r="Q9157" s="8" t="s">
        <v>22</v>
      </c>
      <c r="R9157" s="9" t="s">
        <v>17</v>
      </c>
      <c r="S9157" s="10">
        <v>3.0807147258163896</v>
      </c>
    </row>
    <row r="9158" spans="1:19" x14ac:dyDescent="0.25">
      <c r="A9158" s="8" t="s">
        <v>22</v>
      </c>
      <c r="B9158" s="9" t="s">
        <v>18</v>
      </c>
      <c r="C9158" s="10">
        <v>3.0807147258163896</v>
      </c>
      <c r="D9158">
        <f>COUNTIFS($A$2:A9158,A9158,$B$2:B9158,B9158,$C$2:C9158,C9158)</f>
        <v>1</v>
      </c>
      <c r="Q9158" s="8" t="s">
        <v>22</v>
      </c>
      <c r="R9158" s="9" t="s">
        <v>18</v>
      </c>
      <c r="S9158" s="10">
        <v>3.0807147258163896</v>
      </c>
    </row>
    <row r="9159" spans="1:19" x14ac:dyDescent="0.25">
      <c r="A9159" s="8" t="s">
        <v>22</v>
      </c>
      <c r="B9159" s="9" t="s">
        <v>17</v>
      </c>
      <c r="C9159" s="10">
        <v>3.0807147258163896</v>
      </c>
      <c r="D9159">
        <f>COUNTIFS($A$2:A9159,A9159,$B$2:B9159,B9159,$C$2:C9159,C9159)</f>
        <v>2</v>
      </c>
      <c r="Q9159" s="8" t="s">
        <v>22</v>
      </c>
      <c r="R9159" s="9" t="s">
        <v>17</v>
      </c>
      <c r="S9159" s="10">
        <v>3.0807147258163896</v>
      </c>
    </row>
    <row r="9160" spans="1:19" x14ac:dyDescent="0.25">
      <c r="A9160" s="8" t="s">
        <v>22</v>
      </c>
      <c r="B9160" s="9" t="s">
        <v>17</v>
      </c>
      <c r="C9160" s="10">
        <v>3.0807147258163896</v>
      </c>
      <c r="D9160">
        <f>COUNTIFS($A$2:A9160,A9160,$B$2:B9160,B9160,$C$2:C9160,C9160)</f>
        <v>3</v>
      </c>
      <c r="Q9160" s="8" t="s">
        <v>22</v>
      </c>
      <c r="R9160" s="9" t="s">
        <v>17</v>
      </c>
      <c r="S9160" s="10">
        <v>3.0807147258163896</v>
      </c>
    </row>
    <row r="9161" spans="1:19" x14ac:dyDescent="0.25">
      <c r="A9161" s="8" t="s">
        <v>22</v>
      </c>
      <c r="B9161" s="9" t="s">
        <v>17</v>
      </c>
      <c r="C9161" s="10">
        <v>3.0807147258163896</v>
      </c>
      <c r="D9161">
        <f>COUNTIFS($A$2:A9161,A9161,$B$2:B9161,B9161,$C$2:C9161,C9161)</f>
        <v>4</v>
      </c>
      <c r="Q9161" s="8" t="s">
        <v>22</v>
      </c>
      <c r="R9161" s="9" t="s">
        <v>17</v>
      </c>
      <c r="S9161" s="10">
        <v>3.0807147258163896</v>
      </c>
    </row>
    <row r="9162" spans="1:19" x14ac:dyDescent="0.25">
      <c r="A9162" s="8" t="s">
        <v>22</v>
      </c>
      <c r="B9162" s="9" t="s">
        <v>17</v>
      </c>
      <c r="C9162" s="10">
        <v>3.0807147258163896</v>
      </c>
      <c r="D9162">
        <f>COUNTIFS($A$2:A9162,A9162,$B$2:B9162,B9162,$C$2:C9162,C9162)</f>
        <v>5</v>
      </c>
      <c r="Q9162" s="8" t="s">
        <v>22</v>
      </c>
      <c r="R9162" s="9" t="s">
        <v>17</v>
      </c>
      <c r="S9162" s="10">
        <v>3.0807147258163896</v>
      </c>
    </row>
    <row r="9163" spans="1:19" x14ac:dyDescent="0.25">
      <c r="A9163" s="8" t="s">
        <v>22</v>
      </c>
      <c r="B9163" s="9" t="s">
        <v>18</v>
      </c>
      <c r="C9163" s="10">
        <v>3.0807147258163896</v>
      </c>
      <c r="D9163">
        <f>COUNTIFS($A$2:A9163,A9163,$B$2:B9163,B9163,$C$2:C9163,C9163)</f>
        <v>2</v>
      </c>
      <c r="Q9163" s="8" t="s">
        <v>22</v>
      </c>
      <c r="R9163" s="9" t="s">
        <v>18</v>
      </c>
      <c r="S9163" s="10">
        <v>3.0807147258163896</v>
      </c>
    </row>
    <row r="9164" spans="1:19" x14ac:dyDescent="0.25">
      <c r="A9164" s="8" t="s">
        <v>22</v>
      </c>
      <c r="B9164" s="9" t="s">
        <v>17</v>
      </c>
      <c r="C9164" s="10">
        <v>3.0807147258163896</v>
      </c>
      <c r="D9164">
        <f>COUNTIFS($A$2:A9164,A9164,$B$2:B9164,B9164,$C$2:C9164,C9164)</f>
        <v>6</v>
      </c>
      <c r="Q9164" s="8" t="s">
        <v>22</v>
      </c>
      <c r="R9164" s="9" t="s">
        <v>17</v>
      </c>
      <c r="S9164" s="10">
        <v>3.0807147258163896</v>
      </c>
    </row>
    <row r="9165" spans="1:19" x14ac:dyDescent="0.25">
      <c r="A9165" s="8" t="s">
        <v>22</v>
      </c>
      <c r="B9165" s="9" t="s">
        <v>17</v>
      </c>
      <c r="C9165" s="10">
        <v>3.0807147258163896</v>
      </c>
      <c r="D9165">
        <f>COUNTIFS($A$2:A9165,A9165,$B$2:B9165,B9165,$C$2:C9165,C9165)</f>
        <v>7</v>
      </c>
      <c r="Q9165" s="8" t="s">
        <v>22</v>
      </c>
      <c r="R9165" s="9" t="s">
        <v>17</v>
      </c>
      <c r="S9165" s="10">
        <v>3.0807147258163896</v>
      </c>
    </row>
    <row r="9166" spans="1:19" x14ac:dyDescent="0.25">
      <c r="A9166" s="8" t="s">
        <v>21</v>
      </c>
      <c r="B9166" s="9" t="s">
        <v>16</v>
      </c>
      <c r="C9166" s="10">
        <v>2.9895502645502647</v>
      </c>
      <c r="D9166">
        <f>COUNTIFS($A$2:A9166,A9166,$B$2:B9166,B9166,$C$2:C9166,C9166)</f>
        <v>1</v>
      </c>
      <c r="Q9166" s="8" t="s">
        <v>21</v>
      </c>
      <c r="R9166" s="9" t="s">
        <v>16</v>
      </c>
      <c r="S9166" s="10">
        <v>2.9895502645502647</v>
      </c>
    </row>
    <row r="9167" spans="1:19" x14ac:dyDescent="0.25">
      <c r="A9167" s="8" t="s">
        <v>21</v>
      </c>
      <c r="B9167" s="9" t="s">
        <v>17</v>
      </c>
      <c r="C9167" s="10">
        <v>2.8880070546737215</v>
      </c>
      <c r="D9167">
        <f>COUNTIFS($A$2:A9167,A9167,$B$2:B9167,B9167,$C$2:C9167,C9167)</f>
        <v>1</v>
      </c>
      <c r="Q9167" s="8" t="s">
        <v>21</v>
      </c>
      <c r="R9167" s="9" t="s">
        <v>17</v>
      </c>
      <c r="S9167" s="10">
        <v>2.8880070546737215</v>
      </c>
    </row>
    <row r="9168" spans="1:19" x14ac:dyDescent="0.25">
      <c r="A9168" s="8" t="s">
        <v>23</v>
      </c>
      <c r="B9168" s="9" t="s">
        <v>18</v>
      </c>
      <c r="C9168" s="10">
        <v>2.8724132312204662</v>
      </c>
      <c r="D9168">
        <f>COUNTIFS($A$2:A9168,A9168,$B$2:B9168,B9168,$C$2:C9168,C9168)</f>
        <v>1</v>
      </c>
      <c r="Q9168" s="8" t="s">
        <v>23</v>
      </c>
      <c r="R9168" s="9" t="s">
        <v>18</v>
      </c>
      <c r="S9168" s="10">
        <v>2.8724132312204662</v>
      </c>
    </row>
    <row r="9169" spans="1:19" x14ac:dyDescent="0.25">
      <c r="A9169" s="8" t="s">
        <v>21</v>
      </c>
      <c r="B9169" s="9" t="s">
        <v>17</v>
      </c>
      <c r="C9169" s="10">
        <v>2.8659611992945329</v>
      </c>
      <c r="D9169">
        <f>COUNTIFS($A$2:A9169,A9169,$B$2:B9169,B9169,$C$2:C9169,C9169)</f>
        <v>1</v>
      </c>
      <c r="Q9169" s="8" t="s">
        <v>21</v>
      </c>
      <c r="R9169" s="9" t="s">
        <v>17</v>
      </c>
      <c r="S9169" s="10">
        <v>2.8659611992945329</v>
      </c>
    </row>
    <row r="9170" spans="1:19" x14ac:dyDescent="0.25">
      <c r="A9170" s="8" t="s">
        <v>22</v>
      </c>
      <c r="B9170" s="9" t="s">
        <v>17</v>
      </c>
      <c r="C9170" s="10">
        <v>2.8266115132712857</v>
      </c>
      <c r="D9170">
        <f>COUNTIFS($A$2:A9170,A9170,$B$2:B9170,B9170,$C$2:C9170,C9170)</f>
        <v>1</v>
      </c>
      <c r="Q9170" s="8" t="s">
        <v>22</v>
      </c>
      <c r="R9170" s="9" t="s">
        <v>17</v>
      </c>
      <c r="S9170" s="10">
        <v>2.8266115132712857</v>
      </c>
    </row>
    <row r="9171" spans="1:19" x14ac:dyDescent="0.25">
      <c r="A9171" s="8" t="s">
        <v>21</v>
      </c>
      <c r="B9171" s="9" t="s">
        <v>17</v>
      </c>
      <c r="C9171" s="10">
        <v>2.7834215167548502</v>
      </c>
      <c r="D9171">
        <f>COUNTIFS($A$2:A9171,A9171,$B$2:B9171,B9171,$C$2:C9171,C9171)</f>
        <v>1</v>
      </c>
      <c r="Q9171" s="8" t="s">
        <v>21</v>
      </c>
      <c r="R9171" s="9" t="s">
        <v>17</v>
      </c>
      <c r="S9171" s="10">
        <v>2.7834215167548502</v>
      </c>
    </row>
    <row r="9172" spans="1:19" x14ac:dyDescent="0.25">
      <c r="A9172" s="8" t="s">
        <v>22</v>
      </c>
      <c r="B9172" s="9" t="s">
        <v>17</v>
      </c>
      <c r="C9172" s="10">
        <v>2.7576697690451564</v>
      </c>
      <c r="D9172">
        <f>COUNTIFS($A$2:A9172,A9172,$B$2:B9172,B9172,$C$2:C9172,C9172)</f>
        <v>1</v>
      </c>
      <c r="Q9172" s="8" t="s">
        <v>22</v>
      </c>
      <c r="R9172" s="9" t="s">
        <v>17</v>
      </c>
      <c r="S9172" s="10">
        <v>2.7576697690451564</v>
      </c>
    </row>
    <row r="9173" spans="1:19" x14ac:dyDescent="0.25">
      <c r="A9173" s="8" t="s">
        <v>22</v>
      </c>
      <c r="B9173" s="9" t="s">
        <v>17</v>
      </c>
      <c r="C9173" s="10">
        <v>2.7576697690451564</v>
      </c>
      <c r="D9173">
        <f>COUNTIFS($A$2:A9173,A9173,$B$2:B9173,B9173,$C$2:C9173,C9173)</f>
        <v>2</v>
      </c>
      <c r="Q9173" s="8" t="s">
        <v>22</v>
      </c>
      <c r="R9173" s="9" t="s">
        <v>17</v>
      </c>
      <c r="S9173" s="10">
        <v>2.7576697690451564</v>
      </c>
    </row>
    <row r="9174" spans="1:19" x14ac:dyDescent="0.25">
      <c r="A9174" s="8" t="s">
        <v>22</v>
      </c>
      <c r="B9174" s="9" t="s">
        <v>17</v>
      </c>
      <c r="C9174" s="10">
        <v>2.7576697690451564</v>
      </c>
      <c r="D9174">
        <f>COUNTIFS($A$2:A9174,A9174,$B$2:B9174,B9174,$C$2:C9174,C9174)</f>
        <v>3</v>
      </c>
      <c r="Q9174" s="8" t="s">
        <v>22</v>
      </c>
      <c r="R9174" s="9" t="s">
        <v>17</v>
      </c>
      <c r="S9174" s="10">
        <v>2.7576697690451564</v>
      </c>
    </row>
    <row r="9175" spans="1:19" x14ac:dyDescent="0.25">
      <c r="A9175" s="8" t="s">
        <v>23</v>
      </c>
      <c r="B9175" s="9" t="s">
        <v>17</v>
      </c>
      <c r="C9175" s="10">
        <v>2.6654717288577481</v>
      </c>
      <c r="D9175">
        <f>COUNTIFS($A$2:A9175,A9175,$B$2:B9175,B9175,$C$2:C9175,C9175)</f>
        <v>1</v>
      </c>
      <c r="Q9175" s="8" t="s">
        <v>23</v>
      </c>
      <c r="R9175" s="9" t="s">
        <v>17</v>
      </c>
      <c r="S9175" s="10">
        <v>2.6654717288577481</v>
      </c>
    </row>
    <row r="9176" spans="1:19" x14ac:dyDescent="0.25">
      <c r="A9176" s="8" t="s">
        <v>24</v>
      </c>
      <c r="B9176" s="9" t="s">
        <v>17</v>
      </c>
      <c r="C9176" s="10">
        <v>2.6474637297469026</v>
      </c>
      <c r="D9176">
        <f>COUNTIFS($A$2:A9176,A9176,$B$2:B9176,B9176,$C$2:C9176,C9176)</f>
        <v>1</v>
      </c>
      <c r="Q9176" s="8" t="s">
        <v>24</v>
      </c>
      <c r="R9176" s="9" t="s">
        <v>17</v>
      </c>
      <c r="S9176" s="10">
        <v>2.6474637297469026</v>
      </c>
    </row>
    <row r="9177" spans="1:19" x14ac:dyDescent="0.25">
      <c r="A9177" s="8" t="s">
        <v>22</v>
      </c>
      <c r="B9177" s="9" t="s">
        <v>20</v>
      </c>
      <c r="C9177" s="10">
        <v>2.6393689052201506</v>
      </c>
      <c r="D9177">
        <f>COUNTIFS($A$2:A9177,A9177,$B$2:B9177,B9177,$C$2:C9177,C9177)</f>
        <v>1</v>
      </c>
      <c r="Q9177" s="8" t="s">
        <v>22</v>
      </c>
      <c r="R9177" s="9" t="s">
        <v>20</v>
      </c>
      <c r="S9177" s="10">
        <v>2.6393689052201506</v>
      </c>
    </row>
    <row r="9178" spans="1:19" x14ac:dyDescent="0.25">
      <c r="A9178" s="8" t="s">
        <v>23</v>
      </c>
      <c r="B9178" s="9" t="s">
        <v>19</v>
      </c>
      <c r="C9178" s="10">
        <v>2.63232361786558</v>
      </c>
      <c r="D9178">
        <f>COUNTIFS($A$2:A9178,A9178,$B$2:B9178,B9178,$C$2:C9178,C9178)</f>
        <v>1</v>
      </c>
      <c r="Q9178" s="8" t="s">
        <v>23</v>
      </c>
      <c r="R9178" s="9" t="s">
        <v>19</v>
      </c>
      <c r="S9178" s="10">
        <v>2.63232361786558</v>
      </c>
    </row>
    <row r="9179" spans="1:19" x14ac:dyDescent="0.25">
      <c r="A9179" s="8" t="s">
        <v>22</v>
      </c>
      <c r="B9179" s="9" t="s">
        <v>17</v>
      </c>
      <c r="C9179" s="10">
        <v>2.6229231299551876</v>
      </c>
      <c r="D9179">
        <f>COUNTIFS($A$2:A9179,A9179,$B$2:B9179,B9179,$C$2:C9179,C9179)</f>
        <v>1</v>
      </c>
      <c r="Q9179" s="8" t="s">
        <v>22</v>
      </c>
      <c r="R9179" s="9" t="s">
        <v>17</v>
      </c>
      <c r="S9179" s="10">
        <v>2.6229231299551876</v>
      </c>
    </row>
    <row r="9180" spans="1:19" x14ac:dyDescent="0.25">
      <c r="A9180" s="8" t="s">
        <v>23</v>
      </c>
      <c r="B9180" s="9" t="s">
        <v>17</v>
      </c>
      <c r="C9180" s="10">
        <v>2.6139807723643473</v>
      </c>
      <c r="D9180">
        <f>COUNTIFS($A$2:A9180,A9180,$B$2:B9180,B9180,$C$2:C9180,C9180)</f>
        <v>1</v>
      </c>
      <c r="Q9180" s="8" t="s">
        <v>23</v>
      </c>
      <c r="R9180" s="9" t="s">
        <v>17</v>
      </c>
      <c r="S9180" s="10">
        <v>2.6139807723643473</v>
      </c>
    </row>
    <row r="9181" spans="1:19" x14ac:dyDescent="0.25">
      <c r="A9181" s="8" t="s">
        <v>22</v>
      </c>
      <c r="B9181" s="9" t="s">
        <v>16</v>
      </c>
      <c r="C9181" s="10">
        <v>2.5888761836239129</v>
      </c>
      <c r="D9181">
        <f>COUNTIFS($A$2:A9181,A9181,$B$2:B9181,B9181,$C$2:C9181,C9181)</f>
        <v>1</v>
      </c>
      <c r="Q9181" s="8" t="s">
        <v>22</v>
      </c>
      <c r="R9181" s="9" t="s">
        <v>16</v>
      </c>
      <c r="S9181" s="10">
        <v>2.5888761836239129</v>
      </c>
    </row>
    <row r="9182" spans="1:19" x14ac:dyDescent="0.25">
      <c r="A9182" s="8" t="s">
        <v>22</v>
      </c>
      <c r="B9182" s="9" t="s">
        <v>18</v>
      </c>
      <c r="C9182" s="10">
        <v>2.5853154084798344</v>
      </c>
      <c r="D9182">
        <f>COUNTIFS($A$2:A9182,A9182,$B$2:B9182,B9182,$C$2:C9182,C9182)</f>
        <v>1</v>
      </c>
      <c r="Q9182" s="8" t="s">
        <v>22</v>
      </c>
      <c r="R9182" s="9" t="s">
        <v>18</v>
      </c>
      <c r="S9182" s="10">
        <v>2.5853154084798344</v>
      </c>
    </row>
    <row r="9183" spans="1:19" x14ac:dyDescent="0.25">
      <c r="A9183" s="8" t="s">
        <v>22</v>
      </c>
      <c r="B9183" s="9" t="s">
        <v>17</v>
      </c>
      <c r="C9183" s="10">
        <v>2.5853154084798344</v>
      </c>
      <c r="D9183">
        <f>COUNTIFS($A$2:A9183,A9183,$B$2:B9183,B9183,$C$2:C9183,C9183)</f>
        <v>1</v>
      </c>
      <c r="Q9183" s="8" t="s">
        <v>22</v>
      </c>
      <c r="R9183" s="9" t="s">
        <v>17</v>
      </c>
      <c r="S9183" s="10">
        <v>2.5853154084798344</v>
      </c>
    </row>
    <row r="9184" spans="1:19" x14ac:dyDescent="0.25">
      <c r="A9184" s="8" t="s">
        <v>22</v>
      </c>
      <c r="B9184" s="9" t="s">
        <v>17</v>
      </c>
      <c r="C9184" s="10">
        <v>2.5853154084798344</v>
      </c>
      <c r="D9184">
        <f>COUNTIFS($A$2:A9184,A9184,$B$2:B9184,B9184,$C$2:C9184,C9184)</f>
        <v>2</v>
      </c>
      <c r="Q9184" s="8" t="s">
        <v>22</v>
      </c>
      <c r="R9184" s="9" t="s">
        <v>17</v>
      </c>
      <c r="S9184" s="10">
        <v>2.5853154084798344</v>
      </c>
    </row>
    <row r="9185" spans="1:19" x14ac:dyDescent="0.25">
      <c r="A9185" s="8" t="s">
        <v>22</v>
      </c>
      <c r="B9185" s="9" t="s">
        <v>17</v>
      </c>
      <c r="C9185" s="10">
        <v>2.5792830058600478</v>
      </c>
      <c r="D9185">
        <f>COUNTIFS($A$2:A9185,A9185,$B$2:B9185,B9185,$C$2:C9185,C9185)</f>
        <v>1</v>
      </c>
      <c r="Q9185" s="8" t="s">
        <v>22</v>
      </c>
      <c r="R9185" s="9" t="s">
        <v>17</v>
      </c>
      <c r="S9185" s="10">
        <v>2.5792830058600478</v>
      </c>
    </row>
    <row r="9186" spans="1:19" x14ac:dyDescent="0.25">
      <c r="A9186" s="8" t="s">
        <v>22</v>
      </c>
      <c r="B9186" s="9" t="s">
        <v>17</v>
      </c>
      <c r="C9186" s="10">
        <v>2.5696041524803106</v>
      </c>
      <c r="D9186">
        <f>COUNTIFS($A$2:A9186,A9186,$B$2:B9186,B9186,$C$2:C9186,C9186)</f>
        <v>1</v>
      </c>
      <c r="Q9186" s="8" t="s">
        <v>22</v>
      </c>
      <c r="R9186" s="9" t="s">
        <v>17</v>
      </c>
      <c r="S9186" s="10">
        <v>2.5696041524803106</v>
      </c>
    </row>
    <row r="9187" spans="1:19" x14ac:dyDescent="0.25">
      <c r="A9187" s="8" t="s">
        <v>22</v>
      </c>
      <c r="B9187" s="9" t="s">
        <v>18</v>
      </c>
      <c r="C9187" s="10">
        <v>2.5696041524803106</v>
      </c>
      <c r="D9187">
        <f>COUNTIFS($A$2:A9187,A9187,$B$2:B9187,B9187,$C$2:C9187,C9187)</f>
        <v>1</v>
      </c>
      <c r="Q9187" s="8" t="s">
        <v>22</v>
      </c>
      <c r="R9187" s="9" t="s">
        <v>18</v>
      </c>
      <c r="S9187" s="10">
        <v>2.5696041524803106</v>
      </c>
    </row>
    <row r="9188" spans="1:19" x14ac:dyDescent="0.25">
      <c r="A9188" s="8" t="s">
        <v>21</v>
      </c>
      <c r="B9188" s="9" t="s">
        <v>18</v>
      </c>
      <c r="C9188" s="10">
        <v>2.4801587301587302</v>
      </c>
      <c r="D9188">
        <f>COUNTIFS($A$2:A9188,A9188,$B$2:B9188,B9188,$C$2:C9188,C9188)</f>
        <v>1</v>
      </c>
      <c r="Q9188" s="8" t="s">
        <v>21</v>
      </c>
      <c r="R9188" s="9" t="s">
        <v>18</v>
      </c>
      <c r="S9188" s="10">
        <v>2.4801587301587302</v>
      </c>
    </row>
    <row r="9189" spans="1:19" x14ac:dyDescent="0.25">
      <c r="A9189" s="8" t="s">
        <v>24</v>
      </c>
      <c r="B9189" s="9" t="s">
        <v>18</v>
      </c>
      <c r="C9189" s="10">
        <v>2.4309213191799692</v>
      </c>
      <c r="D9189">
        <f>COUNTIFS($A$2:A9189,A9189,$B$2:B9189,B9189,$C$2:C9189,C9189)</f>
        <v>1</v>
      </c>
      <c r="Q9189" s="8" t="s">
        <v>24</v>
      </c>
      <c r="R9189" s="9" t="s">
        <v>18</v>
      </c>
      <c r="S9189" s="10">
        <v>2.4309213191799692</v>
      </c>
    </row>
    <row r="9190" spans="1:19" x14ac:dyDescent="0.25">
      <c r="A9190" s="8" t="s">
        <v>21</v>
      </c>
      <c r="B9190" s="9" t="s">
        <v>16</v>
      </c>
      <c r="C9190" s="10">
        <v>2.4250440917107583</v>
      </c>
      <c r="D9190">
        <f>COUNTIFS($A$2:A9190,A9190,$B$2:B9190,B9190,$C$2:C9190,C9190)</f>
        <v>1</v>
      </c>
      <c r="Q9190" s="8" t="s">
        <v>21</v>
      </c>
      <c r="R9190" s="9" t="s">
        <v>16</v>
      </c>
      <c r="S9190" s="10">
        <v>2.4250440917107583</v>
      </c>
    </row>
    <row r="9191" spans="1:19" x14ac:dyDescent="0.25">
      <c r="A9191" s="8" t="s">
        <v>21</v>
      </c>
      <c r="B9191" s="9" t="s">
        <v>17</v>
      </c>
      <c r="C9191" s="10">
        <v>2.4162257495590831</v>
      </c>
      <c r="D9191">
        <f>COUNTIFS($A$2:A9191,A9191,$B$2:B9191,B9191,$C$2:C9191,C9191)</f>
        <v>1</v>
      </c>
      <c r="Q9191" s="8" t="s">
        <v>21</v>
      </c>
      <c r="R9191" s="9" t="s">
        <v>17</v>
      </c>
      <c r="S9191" s="10">
        <v>2.4162257495590831</v>
      </c>
    </row>
    <row r="9192" spans="1:19" x14ac:dyDescent="0.25">
      <c r="A9192" s="8" t="s">
        <v>22</v>
      </c>
      <c r="B9192" s="9" t="s">
        <v>19</v>
      </c>
      <c r="C9192" s="10">
        <v>2.412961047914512</v>
      </c>
      <c r="D9192">
        <f>COUNTIFS($A$2:A9192,A9192,$B$2:B9192,B9192,$C$2:C9192,C9192)</f>
        <v>1</v>
      </c>
      <c r="Q9192" s="8" t="s">
        <v>22</v>
      </c>
      <c r="R9192" s="9" t="s">
        <v>19</v>
      </c>
      <c r="S9192" s="10">
        <v>2.412961047914512</v>
      </c>
    </row>
    <row r="9193" spans="1:19" x14ac:dyDescent="0.25">
      <c r="A9193" s="8" t="s">
        <v>22</v>
      </c>
      <c r="B9193" s="9" t="s">
        <v>17</v>
      </c>
      <c r="C9193" s="10">
        <v>2.4091189155884165</v>
      </c>
      <c r="D9193">
        <f>COUNTIFS($A$2:A9193,A9193,$B$2:B9193,B9193,$C$2:C9193,C9193)</f>
        <v>1</v>
      </c>
      <c r="Q9193" s="8" t="s">
        <v>22</v>
      </c>
      <c r="R9193" s="9" t="s">
        <v>17</v>
      </c>
      <c r="S9193" s="10">
        <v>2.4091189155884165</v>
      </c>
    </row>
    <row r="9194" spans="1:19" x14ac:dyDescent="0.25">
      <c r="A9194" s="8" t="s">
        <v>23</v>
      </c>
      <c r="B9194" s="9" t="s">
        <v>18</v>
      </c>
      <c r="C9194" s="10">
        <v>2.2970551752653101</v>
      </c>
      <c r="D9194">
        <f>COUNTIFS($A$2:A9194,A9194,$B$2:B9194,B9194,$C$2:C9194,C9194)</f>
        <v>1</v>
      </c>
      <c r="Q9194" s="8" t="s">
        <v>23</v>
      </c>
      <c r="R9194" s="9" t="s">
        <v>18</v>
      </c>
      <c r="S9194" s="10">
        <v>2.2970551752653101</v>
      </c>
    </row>
    <row r="9195" spans="1:19" x14ac:dyDescent="0.25">
      <c r="A9195" s="8" t="s">
        <v>23</v>
      </c>
      <c r="B9195" s="9" t="s">
        <v>18</v>
      </c>
      <c r="C9195" s="10">
        <v>2.2970551752653101</v>
      </c>
      <c r="D9195">
        <f>COUNTIFS($A$2:A9195,A9195,$B$2:B9195,B9195,$C$2:C9195,C9195)</f>
        <v>2</v>
      </c>
      <c r="Q9195" s="8" t="s">
        <v>23</v>
      </c>
      <c r="R9195" s="9" t="s">
        <v>18</v>
      </c>
      <c r="S9195" s="10">
        <v>2.2970551752653101</v>
      </c>
    </row>
    <row r="9196" spans="1:19" x14ac:dyDescent="0.25">
      <c r="A9196" s="8" t="s">
        <v>23</v>
      </c>
      <c r="B9196" s="9" t="s">
        <v>18</v>
      </c>
      <c r="C9196" s="10">
        <v>2.2970551752653101</v>
      </c>
      <c r="D9196">
        <f>COUNTIFS($A$2:A9196,A9196,$B$2:B9196,B9196,$C$2:C9196,C9196)</f>
        <v>3</v>
      </c>
      <c r="Q9196" s="8" t="s">
        <v>23</v>
      </c>
      <c r="R9196" s="9" t="s">
        <v>18</v>
      </c>
      <c r="S9196" s="10">
        <v>2.2970551752653101</v>
      </c>
    </row>
    <row r="9197" spans="1:19" x14ac:dyDescent="0.25">
      <c r="A9197" s="8" t="s">
        <v>23</v>
      </c>
      <c r="B9197" s="9" t="s">
        <v>18</v>
      </c>
      <c r="C9197" s="10">
        <v>2.2970551752653101</v>
      </c>
      <c r="D9197">
        <f>COUNTIFS($A$2:A9197,A9197,$B$2:B9197,B9197,$C$2:C9197,C9197)</f>
        <v>4</v>
      </c>
      <c r="Q9197" s="8" t="s">
        <v>23</v>
      </c>
      <c r="R9197" s="9" t="s">
        <v>18</v>
      </c>
      <c r="S9197" s="10">
        <v>2.2970551752653101</v>
      </c>
    </row>
    <row r="9198" spans="1:19" x14ac:dyDescent="0.25">
      <c r="A9198" s="8" t="s">
        <v>23</v>
      </c>
      <c r="B9198" s="9" t="s">
        <v>17</v>
      </c>
      <c r="C9198" s="10">
        <v>2.2749999999999999</v>
      </c>
      <c r="D9198">
        <f>COUNTIFS($A$2:A9198,A9198,$B$2:B9198,B9198,$C$2:C9198,C9198)</f>
        <v>1</v>
      </c>
      <c r="Q9198" s="8" t="s">
        <v>23</v>
      </c>
      <c r="R9198" s="9" t="s">
        <v>17</v>
      </c>
      <c r="S9198" s="10">
        <v>2.2749999999999999</v>
      </c>
    </row>
    <row r="9199" spans="1:19" x14ac:dyDescent="0.25">
      <c r="A9199" s="8" t="s">
        <v>23</v>
      </c>
      <c r="B9199" s="9" t="s">
        <v>17</v>
      </c>
      <c r="C9199" s="10">
        <v>2.2749999999999999</v>
      </c>
      <c r="D9199">
        <f>COUNTIFS($A$2:A9199,A9199,$B$2:B9199,B9199,$C$2:C9199,C9199)</f>
        <v>2</v>
      </c>
      <c r="Q9199" s="8" t="s">
        <v>23</v>
      </c>
      <c r="R9199" s="9" t="s">
        <v>17</v>
      </c>
      <c r="S9199" s="10">
        <v>2.2749999999999999</v>
      </c>
    </row>
    <row r="9200" spans="1:19" x14ac:dyDescent="0.25">
      <c r="A9200" s="8" t="s">
        <v>23</v>
      </c>
      <c r="B9200" s="9" t="s">
        <v>17</v>
      </c>
      <c r="C9200" s="10">
        <v>2.2749999999999999</v>
      </c>
      <c r="D9200">
        <f>COUNTIFS($A$2:A9200,A9200,$B$2:B9200,B9200,$C$2:C9200,C9200)</f>
        <v>3</v>
      </c>
      <c r="Q9200" s="8" t="s">
        <v>23</v>
      </c>
      <c r="R9200" s="9" t="s">
        <v>17</v>
      </c>
      <c r="S9200" s="10">
        <v>2.2749999999999999</v>
      </c>
    </row>
    <row r="9201" spans="1:19" x14ac:dyDescent="0.25">
      <c r="A9201" s="8" t="s">
        <v>23</v>
      </c>
      <c r="B9201" s="9" t="s">
        <v>17</v>
      </c>
      <c r="C9201" s="10">
        <v>2.2749999999999999</v>
      </c>
      <c r="D9201">
        <f>COUNTIFS($A$2:A9201,A9201,$B$2:B9201,B9201,$C$2:C9201,C9201)</f>
        <v>4</v>
      </c>
      <c r="Q9201" s="8" t="s">
        <v>23</v>
      </c>
      <c r="R9201" s="9" t="s">
        <v>17</v>
      </c>
      <c r="S9201" s="10">
        <v>2.2749999999999999</v>
      </c>
    </row>
    <row r="9202" spans="1:19" x14ac:dyDescent="0.25">
      <c r="A9202" s="8" t="s">
        <v>23</v>
      </c>
      <c r="B9202" s="9" t="s">
        <v>17</v>
      </c>
      <c r="C9202" s="10">
        <v>2.2749999999999999</v>
      </c>
      <c r="D9202">
        <f>COUNTIFS($A$2:A9202,A9202,$B$2:B9202,B9202,$C$2:C9202,C9202)</f>
        <v>5</v>
      </c>
      <c r="Q9202" s="8" t="s">
        <v>23</v>
      </c>
      <c r="R9202" s="9" t="s">
        <v>17</v>
      </c>
      <c r="S9202" s="10">
        <v>2.2749999999999999</v>
      </c>
    </row>
    <row r="9203" spans="1:19" x14ac:dyDescent="0.25">
      <c r="A9203" s="8" t="s">
        <v>23</v>
      </c>
      <c r="B9203" s="9" t="s">
        <v>17</v>
      </c>
      <c r="C9203" s="10">
        <v>2.2749999999999999</v>
      </c>
      <c r="D9203">
        <f>COUNTIFS($A$2:A9203,A9203,$B$2:B9203,B9203,$C$2:C9203,C9203)</f>
        <v>6</v>
      </c>
      <c r="Q9203" s="8" t="s">
        <v>23</v>
      </c>
      <c r="R9203" s="9" t="s">
        <v>17</v>
      </c>
      <c r="S9203" s="10">
        <v>2.2749999999999999</v>
      </c>
    </row>
    <row r="9204" spans="1:19" x14ac:dyDescent="0.25">
      <c r="A9204" s="8" t="s">
        <v>22</v>
      </c>
      <c r="B9204" s="9" t="s">
        <v>17</v>
      </c>
      <c r="C9204" s="10">
        <v>2.2648490999961455</v>
      </c>
      <c r="D9204">
        <f>COUNTIFS($A$2:A9204,A9204,$B$2:B9204,B9204,$C$2:C9204,C9204)</f>
        <v>1</v>
      </c>
      <c r="Q9204" s="8" t="s">
        <v>22</v>
      </c>
      <c r="R9204" s="9" t="s">
        <v>17</v>
      </c>
      <c r="S9204" s="10">
        <v>2.2648490999961455</v>
      </c>
    </row>
    <row r="9205" spans="1:19" x14ac:dyDescent="0.25">
      <c r="A9205" s="8" t="s">
        <v>21</v>
      </c>
      <c r="B9205" s="9" t="s">
        <v>17</v>
      </c>
      <c r="C9205" s="10">
        <v>2.204585537918871</v>
      </c>
      <c r="D9205">
        <f>COUNTIFS($A$2:A9205,A9205,$B$2:B9205,B9205,$C$2:C9205,C9205)</f>
        <v>1</v>
      </c>
      <c r="Q9205" s="8" t="s">
        <v>21</v>
      </c>
      <c r="R9205" s="9" t="s">
        <v>17</v>
      </c>
      <c r="S9205" s="10">
        <v>2.204585537918871</v>
      </c>
    </row>
    <row r="9206" spans="1:19" x14ac:dyDescent="0.25">
      <c r="A9206" s="8" t="s">
        <v>21</v>
      </c>
      <c r="B9206" s="9" t="s">
        <v>17</v>
      </c>
      <c r="C9206" s="10">
        <v>2.204585537918871</v>
      </c>
      <c r="D9206">
        <f>COUNTIFS($A$2:A9206,A9206,$B$2:B9206,B9206,$C$2:C9206,C9206)</f>
        <v>2</v>
      </c>
      <c r="Q9206" s="8" t="s">
        <v>21</v>
      </c>
      <c r="R9206" s="9" t="s">
        <v>17</v>
      </c>
      <c r="S9206" s="10">
        <v>2.204585537918871</v>
      </c>
    </row>
    <row r="9207" spans="1:19" x14ac:dyDescent="0.25">
      <c r="A9207" s="8" t="s">
        <v>21</v>
      </c>
      <c r="B9207" s="9" t="s">
        <v>18</v>
      </c>
      <c r="C9207" s="10">
        <v>2.204585537918871</v>
      </c>
      <c r="D9207">
        <f>COUNTIFS($A$2:A9207,A9207,$B$2:B9207,B9207,$C$2:C9207,C9207)</f>
        <v>1</v>
      </c>
      <c r="Q9207" s="8" t="s">
        <v>21</v>
      </c>
      <c r="R9207" s="9" t="s">
        <v>18</v>
      </c>
      <c r="S9207" s="10">
        <v>2.204585537918871</v>
      </c>
    </row>
    <row r="9208" spans="1:19" x14ac:dyDescent="0.25">
      <c r="A9208" s="8" t="s">
        <v>21</v>
      </c>
      <c r="B9208" s="9" t="s">
        <v>18</v>
      </c>
      <c r="C9208" s="10">
        <v>2.204585537918871</v>
      </c>
      <c r="D9208">
        <f>COUNTIFS($A$2:A9208,A9208,$B$2:B9208,B9208,$C$2:C9208,C9208)</f>
        <v>2</v>
      </c>
      <c r="Q9208" s="8" t="s">
        <v>21</v>
      </c>
      <c r="R9208" s="9" t="s">
        <v>18</v>
      </c>
      <c r="S9208" s="10">
        <v>2.204585537918871</v>
      </c>
    </row>
    <row r="9209" spans="1:19" x14ac:dyDescent="0.25">
      <c r="A9209" s="8" t="s">
        <v>21</v>
      </c>
      <c r="B9209" s="9" t="s">
        <v>18</v>
      </c>
      <c r="C9209" s="10">
        <v>2.204585537918871</v>
      </c>
      <c r="D9209">
        <f>COUNTIFS($A$2:A9209,A9209,$B$2:B9209,B9209,$C$2:C9209,C9209)</f>
        <v>3</v>
      </c>
      <c r="Q9209" s="8" t="s">
        <v>21</v>
      </c>
      <c r="R9209" s="9" t="s">
        <v>18</v>
      </c>
      <c r="S9209" s="10">
        <v>2.204585537918871</v>
      </c>
    </row>
    <row r="9210" spans="1:19" x14ac:dyDescent="0.25">
      <c r="A9210" s="8" t="s">
        <v>21</v>
      </c>
      <c r="B9210" s="9" t="s">
        <v>18</v>
      </c>
      <c r="C9210" s="10">
        <v>2.204585537918871</v>
      </c>
      <c r="D9210">
        <f>COUNTIFS($A$2:A9210,A9210,$B$2:B9210,B9210,$C$2:C9210,C9210)</f>
        <v>4</v>
      </c>
      <c r="Q9210" s="8" t="s">
        <v>21</v>
      </c>
      <c r="R9210" s="9" t="s">
        <v>18</v>
      </c>
      <c r="S9210" s="10">
        <v>2.204585537918871</v>
      </c>
    </row>
    <row r="9211" spans="1:19" x14ac:dyDescent="0.25">
      <c r="A9211" s="8" t="s">
        <v>21</v>
      </c>
      <c r="B9211" s="9" t="s">
        <v>16</v>
      </c>
      <c r="C9211" s="10">
        <v>2.204585537918871</v>
      </c>
      <c r="D9211">
        <f>COUNTIFS($A$2:A9211,A9211,$B$2:B9211,B9211,$C$2:C9211,C9211)</f>
        <v>1</v>
      </c>
      <c r="Q9211" s="8" t="s">
        <v>21</v>
      </c>
      <c r="R9211" s="9" t="s">
        <v>16</v>
      </c>
      <c r="S9211" s="10">
        <v>2.204585537918871</v>
      </c>
    </row>
    <row r="9212" spans="1:19" x14ac:dyDescent="0.25">
      <c r="A9212" s="8" t="s">
        <v>21</v>
      </c>
      <c r="B9212" s="9" t="s">
        <v>17</v>
      </c>
      <c r="C9212" s="10">
        <v>2.204585537918871</v>
      </c>
      <c r="D9212">
        <f>COUNTIFS($A$2:A9212,A9212,$B$2:B9212,B9212,$C$2:C9212,C9212)</f>
        <v>3</v>
      </c>
      <c r="Q9212" s="8" t="s">
        <v>21</v>
      </c>
      <c r="R9212" s="9" t="s">
        <v>17</v>
      </c>
      <c r="S9212" s="10">
        <v>2.204585537918871</v>
      </c>
    </row>
    <row r="9213" spans="1:19" x14ac:dyDescent="0.25">
      <c r="A9213" s="8" t="s">
        <v>23</v>
      </c>
      <c r="B9213" s="9" t="s">
        <v>17</v>
      </c>
      <c r="C9213" s="10">
        <v>2.204585537918871</v>
      </c>
      <c r="D9213">
        <f>COUNTIFS($A$2:A9213,A9213,$B$2:B9213,B9213,$C$2:C9213,C9213)</f>
        <v>1</v>
      </c>
      <c r="Q9213" s="8" t="s">
        <v>23</v>
      </c>
      <c r="R9213" s="9" t="s">
        <v>17</v>
      </c>
      <c r="S9213" s="10">
        <v>2.204585537918871</v>
      </c>
    </row>
    <row r="9214" spans="1:19" x14ac:dyDescent="0.25">
      <c r="A9214" s="8" t="s">
        <v>21</v>
      </c>
      <c r="B9214" s="9" t="s">
        <v>17</v>
      </c>
      <c r="C9214" s="10">
        <v>2.204585537918871</v>
      </c>
      <c r="D9214">
        <f>COUNTIFS($A$2:A9214,A9214,$B$2:B9214,B9214,$C$2:C9214,C9214)</f>
        <v>4</v>
      </c>
      <c r="Q9214" s="8" t="s">
        <v>21</v>
      </c>
      <c r="R9214" s="9" t="s">
        <v>17</v>
      </c>
      <c r="S9214" s="10">
        <v>2.204585537918871</v>
      </c>
    </row>
    <row r="9215" spans="1:19" x14ac:dyDescent="0.25">
      <c r="A9215" s="8" t="s">
        <v>23</v>
      </c>
      <c r="B9215" s="9" t="s">
        <v>16</v>
      </c>
      <c r="C9215" s="10">
        <v>2.1633766650617878</v>
      </c>
      <c r="D9215">
        <f>COUNTIFS($A$2:A9215,A9215,$B$2:B9215,B9215,$C$2:C9215,C9215)</f>
        <v>1</v>
      </c>
      <c r="Q9215" s="8" t="s">
        <v>23</v>
      </c>
      <c r="R9215" s="9" t="s">
        <v>16</v>
      </c>
      <c r="S9215" s="10">
        <v>2.1633766650617878</v>
      </c>
    </row>
    <row r="9216" spans="1:19" x14ac:dyDescent="0.25">
      <c r="A9216" s="8" t="s">
        <v>23</v>
      </c>
      <c r="B9216" s="9" t="s">
        <v>16</v>
      </c>
      <c r="C9216" s="10">
        <v>2.1633766650617878</v>
      </c>
      <c r="D9216">
        <f>COUNTIFS($A$2:A9216,A9216,$B$2:B9216,B9216,$C$2:C9216,C9216)</f>
        <v>2</v>
      </c>
      <c r="Q9216" s="8" t="s">
        <v>23</v>
      </c>
      <c r="R9216" s="9" t="s">
        <v>16</v>
      </c>
      <c r="S9216" s="10">
        <v>2.1633766650617878</v>
      </c>
    </row>
    <row r="9217" spans="1:19" x14ac:dyDescent="0.25">
      <c r="A9217" s="8" t="s">
        <v>23</v>
      </c>
      <c r="B9217" s="9" t="s">
        <v>16</v>
      </c>
      <c r="C9217" s="10">
        <v>2.1633766650617878</v>
      </c>
      <c r="D9217">
        <f>COUNTIFS($A$2:A9217,A9217,$B$2:B9217,B9217,$C$2:C9217,C9217)</f>
        <v>3</v>
      </c>
      <c r="Q9217" s="8" t="s">
        <v>23</v>
      </c>
      <c r="R9217" s="9" t="s">
        <v>16</v>
      </c>
      <c r="S9217" s="10">
        <v>2.1633766650617878</v>
      </c>
    </row>
    <row r="9218" spans="1:19" x14ac:dyDescent="0.25">
      <c r="A9218" s="8" t="s">
        <v>23</v>
      </c>
      <c r="B9218" s="9" t="s">
        <v>16</v>
      </c>
      <c r="C9218" s="10">
        <v>2.1633766650617878</v>
      </c>
      <c r="D9218">
        <f>COUNTIFS($A$2:A9218,A9218,$B$2:B9218,B9218,$C$2:C9218,C9218)</f>
        <v>4</v>
      </c>
      <c r="Q9218" s="8" t="s">
        <v>23</v>
      </c>
      <c r="R9218" s="9" t="s">
        <v>16</v>
      </c>
      <c r="S9218" s="10">
        <v>2.1633766650617878</v>
      </c>
    </row>
    <row r="9219" spans="1:19" x14ac:dyDescent="0.25">
      <c r="A9219" s="8" t="s">
        <v>22</v>
      </c>
      <c r="B9219" s="9" t="s">
        <v>17</v>
      </c>
      <c r="C9219" s="10">
        <v>2.1565003080714726</v>
      </c>
      <c r="D9219">
        <f>COUNTIFS($A$2:A9219,A9219,$B$2:B9219,B9219,$C$2:C9219,C9219)</f>
        <v>1</v>
      </c>
      <c r="Q9219" s="8" t="s">
        <v>22</v>
      </c>
      <c r="R9219" s="9" t="s">
        <v>17</v>
      </c>
      <c r="S9219" s="10">
        <v>2.1565003080714726</v>
      </c>
    </row>
    <row r="9220" spans="1:19" x14ac:dyDescent="0.25">
      <c r="A9220" s="8" t="s">
        <v>21</v>
      </c>
      <c r="B9220" s="9" t="s">
        <v>18</v>
      </c>
      <c r="C9220" s="10">
        <v>2.0751543209876546</v>
      </c>
      <c r="D9220">
        <f>COUNTIFS($A$2:A9220,A9220,$B$2:B9220,B9220,$C$2:C9220,C9220)</f>
        <v>1</v>
      </c>
      <c r="Q9220" s="8" t="s">
        <v>21</v>
      </c>
      <c r="R9220" s="9" t="s">
        <v>18</v>
      </c>
      <c r="S9220" s="10">
        <v>2.0751543209876546</v>
      </c>
    </row>
    <row r="9221" spans="1:19" x14ac:dyDescent="0.25">
      <c r="A9221" s="8" t="s">
        <v>23</v>
      </c>
      <c r="B9221" s="9" t="s">
        <v>16</v>
      </c>
      <c r="C9221" s="10">
        <v>2.0694150236271796</v>
      </c>
      <c r="D9221">
        <f>COUNTIFS($A$2:A9221,A9221,$B$2:B9221,B9221,$C$2:C9221,C9221)</f>
        <v>1</v>
      </c>
      <c r="Q9221" s="8" t="s">
        <v>23</v>
      </c>
      <c r="R9221" s="9" t="s">
        <v>16</v>
      </c>
      <c r="S9221" s="10">
        <v>2.0694150236271796</v>
      </c>
    </row>
    <row r="9222" spans="1:19" x14ac:dyDescent="0.25">
      <c r="A9222" s="8" t="s">
        <v>22</v>
      </c>
      <c r="B9222" s="9" t="s">
        <v>17</v>
      </c>
      <c r="C9222" s="10">
        <v>2.0682523267838673</v>
      </c>
      <c r="D9222">
        <f>COUNTIFS($A$2:A9222,A9222,$B$2:B9222,B9222,$C$2:C9222,C9222)</f>
        <v>1</v>
      </c>
      <c r="Q9222" s="8" t="s">
        <v>22</v>
      </c>
      <c r="R9222" s="9" t="s">
        <v>17</v>
      </c>
      <c r="S9222" s="10">
        <v>2.0682523267838673</v>
      </c>
    </row>
    <row r="9223" spans="1:19" x14ac:dyDescent="0.25">
      <c r="A9223" s="8" t="s">
        <v>23</v>
      </c>
      <c r="B9223" s="9" t="s">
        <v>17</v>
      </c>
      <c r="C9223" s="10">
        <v>2.0107544402802673</v>
      </c>
      <c r="D9223">
        <f>COUNTIFS($A$2:A9223,A9223,$B$2:B9223,B9223,$C$2:C9223,C9223)</f>
        <v>1</v>
      </c>
      <c r="Q9223" s="8" t="s">
        <v>23</v>
      </c>
      <c r="R9223" s="9" t="s">
        <v>17</v>
      </c>
      <c r="S9223" s="10">
        <v>2.0107544402802673</v>
      </c>
    </row>
    <row r="9224" spans="1:19" x14ac:dyDescent="0.25">
      <c r="A9224" s="8" t="s">
        <v>23</v>
      </c>
      <c r="B9224" s="9" t="s">
        <v>17</v>
      </c>
      <c r="C9224" s="10">
        <v>2.0107544402802673</v>
      </c>
      <c r="D9224">
        <f>COUNTIFS($A$2:A9224,A9224,$B$2:B9224,B9224,$C$2:C9224,C9224)</f>
        <v>2</v>
      </c>
      <c r="Q9224" s="8" t="s">
        <v>23</v>
      </c>
      <c r="R9224" s="9" t="s">
        <v>17</v>
      </c>
      <c r="S9224" s="10">
        <v>2.0107544402802673</v>
      </c>
    </row>
    <row r="9225" spans="1:19" x14ac:dyDescent="0.25">
      <c r="A9225" s="8" t="s">
        <v>23</v>
      </c>
      <c r="B9225" s="9" t="s">
        <v>17</v>
      </c>
      <c r="C9225" s="10">
        <v>2</v>
      </c>
      <c r="D9225">
        <f>COUNTIFS($A$2:A9225,A9225,$B$2:B9225,B9225,$C$2:C9225,C9225)</f>
        <v>1</v>
      </c>
      <c r="Q9225" s="8" t="s">
        <v>23</v>
      </c>
      <c r="R9225" s="9" t="s">
        <v>17</v>
      </c>
      <c r="S9225" s="10">
        <v>2</v>
      </c>
    </row>
    <row r="9226" spans="1:19" x14ac:dyDescent="0.25">
      <c r="A9226" s="8" t="s">
        <v>23</v>
      </c>
      <c r="B9226" s="9" t="s">
        <v>17</v>
      </c>
      <c r="C9226" s="10">
        <v>2</v>
      </c>
      <c r="D9226">
        <f>COUNTIFS($A$2:A9226,A9226,$B$2:B9226,B9226,$C$2:C9226,C9226)</f>
        <v>2</v>
      </c>
      <c r="Q9226" s="8" t="s">
        <v>23</v>
      </c>
      <c r="R9226" s="9" t="s">
        <v>17</v>
      </c>
      <c r="S9226" s="10">
        <v>2</v>
      </c>
    </row>
    <row r="9227" spans="1:19" x14ac:dyDescent="0.25">
      <c r="A9227" s="8" t="s">
        <v>23</v>
      </c>
      <c r="B9227" s="9" t="s">
        <v>17</v>
      </c>
      <c r="C9227" s="10">
        <v>2</v>
      </c>
      <c r="D9227">
        <f>COUNTIFS($A$2:A9227,A9227,$B$2:B9227,B9227,$C$2:C9227,C9227)</f>
        <v>3</v>
      </c>
      <c r="Q9227" s="8" t="s">
        <v>23</v>
      </c>
      <c r="R9227" s="9" t="s">
        <v>17</v>
      </c>
      <c r="S9227" s="10">
        <v>2</v>
      </c>
    </row>
    <row r="9228" spans="1:19" x14ac:dyDescent="0.25">
      <c r="A9228" s="8" t="s">
        <v>21</v>
      </c>
      <c r="B9228" s="9" t="s">
        <v>20</v>
      </c>
      <c r="C9228" s="10">
        <v>1.9841269841269842</v>
      </c>
      <c r="D9228">
        <f>COUNTIFS($A$2:A9228,A9228,$B$2:B9228,B9228,$C$2:C9228,C9228)</f>
        <v>1</v>
      </c>
      <c r="Q9228" s="8" t="s">
        <v>21</v>
      </c>
      <c r="R9228" s="9" t="s">
        <v>20</v>
      </c>
      <c r="S9228" s="10">
        <v>1.9841269841269842</v>
      </c>
    </row>
    <row r="9229" spans="1:19" x14ac:dyDescent="0.25">
      <c r="A9229" s="8" t="s">
        <v>22</v>
      </c>
      <c r="B9229" s="9" t="s">
        <v>17</v>
      </c>
      <c r="C9229" s="10">
        <v>1.9303688383316095</v>
      </c>
      <c r="D9229">
        <f>COUNTIFS($A$2:A9229,A9229,$B$2:B9229,B9229,$C$2:C9229,C9229)</f>
        <v>1</v>
      </c>
      <c r="Q9229" s="8" t="s">
        <v>22</v>
      </c>
      <c r="R9229" s="9" t="s">
        <v>17</v>
      </c>
      <c r="S9229" s="10">
        <v>1.9303688383316095</v>
      </c>
    </row>
    <row r="9230" spans="1:19" x14ac:dyDescent="0.25">
      <c r="A9230" s="8" t="s">
        <v>22</v>
      </c>
      <c r="B9230" s="9" t="s">
        <v>17</v>
      </c>
      <c r="C9230" s="10">
        <v>1.9077325939617993</v>
      </c>
      <c r="D9230">
        <f>COUNTIFS($A$2:A9230,A9230,$B$2:B9230,B9230,$C$2:C9230,C9230)</f>
        <v>1</v>
      </c>
      <c r="Q9230" s="8" t="s">
        <v>22</v>
      </c>
      <c r="R9230" s="9" t="s">
        <v>17</v>
      </c>
      <c r="S9230" s="10">
        <v>1.9077325939617993</v>
      </c>
    </row>
    <row r="9231" spans="1:19" x14ac:dyDescent="0.25">
      <c r="A9231" s="8" t="s">
        <v>22</v>
      </c>
      <c r="B9231" s="9" t="s">
        <v>16</v>
      </c>
      <c r="C9231" s="10">
        <v>1.8484288354898335</v>
      </c>
      <c r="D9231">
        <f>COUNTIFS($A$2:A9231,A9231,$B$2:B9231,B9231,$C$2:C9231,C9231)</f>
        <v>1</v>
      </c>
      <c r="Q9231" s="8" t="s">
        <v>22</v>
      </c>
      <c r="R9231" s="9" t="s">
        <v>16</v>
      </c>
      <c r="S9231" s="10">
        <v>1.8484288354898335</v>
      </c>
    </row>
    <row r="9232" spans="1:19" x14ac:dyDescent="0.25">
      <c r="A9232" s="8" t="s">
        <v>22</v>
      </c>
      <c r="B9232" s="9" t="s">
        <v>17</v>
      </c>
      <c r="C9232" s="10">
        <v>1.8052988293284042</v>
      </c>
      <c r="D9232">
        <f>COUNTIFS($A$2:A9232,A9232,$B$2:B9232,B9232,$C$2:C9232,C9232)</f>
        <v>1</v>
      </c>
      <c r="Q9232" s="8" t="s">
        <v>22</v>
      </c>
      <c r="R9232" s="9" t="s">
        <v>17</v>
      </c>
      <c r="S9232" s="10">
        <v>1.8052988293284042</v>
      </c>
    </row>
    <row r="9233" spans="1:19" x14ac:dyDescent="0.25">
      <c r="A9233" s="8" t="s">
        <v>21</v>
      </c>
      <c r="B9233" s="9" t="s">
        <v>17</v>
      </c>
      <c r="C9233" s="10">
        <v>1.8040564373897707</v>
      </c>
      <c r="D9233">
        <f>COUNTIFS($A$2:A9233,A9233,$B$2:B9233,B9233,$C$2:C9233,C9233)</f>
        <v>1</v>
      </c>
      <c r="Q9233" s="8" t="s">
        <v>21</v>
      </c>
      <c r="R9233" s="9" t="s">
        <v>17</v>
      </c>
      <c r="S9233" s="10">
        <v>1.8040564373897707</v>
      </c>
    </row>
    <row r="9234" spans="1:19" x14ac:dyDescent="0.25">
      <c r="A9234" s="8" t="s">
        <v>21</v>
      </c>
      <c r="B9234" s="9" t="s">
        <v>17</v>
      </c>
      <c r="C9234" s="10">
        <v>1.8033509700176367</v>
      </c>
      <c r="D9234">
        <f>COUNTIFS($A$2:A9234,A9234,$B$2:B9234,B9234,$C$2:C9234,C9234)</f>
        <v>1</v>
      </c>
      <c r="Q9234" s="8" t="s">
        <v>21</v>
      </c>
      <c r="R9234" s="9" t="s">
        <v>17</v>
      </c>
      <c r="S9234" s="10">
        <v>1.8033509700176367</v>
      </c>
    </row>
    <row r="9235" spans="1:19" x14ac:dyDescent="0.25">
      <c r="A9235" s="8" t="s">
        <v>23</v>
      </c>
      <c r="B9235" s="9" t="s">
        <v>17</v>
      </c>
      <c r="C9235" s="10">
        <v>1.8</v>
      </c>
      <c r="D9235">
        <f>COUNTIFS($A$2:A9235,A9235,$B$2:B9235,B9235,$C$2:C9235,C9235)</f>
        <v>1</v>
      </c>
      <c r="Q9235" s="8" t="s">
        <v>23</v>
      </c>
      <c r="R9235" s="9" t="s">
        <v>17</v>
      </c>
      <c r="S9235" s="10">
        <v>1.8</v>
      </c>
    </row>
    <row r="9236" spans="1:19" x14ac:dyDescent="0.25">
      <c r="A9236" s="8" t="s">
        <v>23</v>
      </c>
      <c r="B9236" s="9" t="s">
        <v>17</v>
      </c>
      <c r="C9236" s="10">
        <v>1.7924067133778718</v>
      </c>
      <c r="D9236">
        <f>COUNTIFS($A$2:A9236,A9236,$B$2:B9236,B9236,$C$2:C9236,C9236)</f>
        <v>1</v>
      </c>
      <c r="Q9236" s="8" t="s">
        <v>23</v>
      </c>
      <c r="R9236" s="9" t="s">
        <v>17</v>
      </c>
      <c r="S9236" s="10">
        <v>1.7924067133778718</v>
      </c>
    </row>
    <row r="9237" spans="1:19" x14ac:dyDescent="0.25">
      <c r="A9237" s="8" t="s">
        <v>23</v>
      </c>
      <c r="B9237" s="9" t="s">
        <v>17</v>
      </c>
      <c r="C9237" s="10">
        <v>1.7823657350434661</v>
      </c>
      <c r="D9237">
        <f>COUNTIFS($A$2:A9237,A9237,$B$2:B9237,B9237,$C$2:C9237,C9237)</f>
        <v>1</v>
      </c>
      <c r="Q9237" s="8" t="s">
        <v>23</v>
      </c>
      <c r="R9237" s="9" t="s">
        <v>17</v>
      </c>
      <c r="S9237" s="10">
        <v>1.7823657350434661</v>
      </c>
    </row>
    <row r="9238" spans="1:19" x14ac:dyDescent="0.25">
      <c r="A9238" s="8" t="s">
        <v>21</v>
      </c>
      <c r="B9238" s="9" t="s">
        <v>17</v>
      </c>
      <c r="C9238" s="10">
        <v>1.7636684303350971</v>
      </c>
      <c r="D9238">
        <f>COUNTIFS($A$2:A9238,A9238,$B$2:B9238,B9238,$C$2:C9238,C9238)</f>
        <v>1</v>
      </c>
      <c r="Q9238" s="8" t="s">
        <v>21</v>
      </c>
      <c r="R9238" s="9" t="s">
        <v>17</v>
      </c>
      <c r="S9238" s="10">
        <v>1.7636684303350971</v>
      </c>
    </row>
    <row r="9239" spans="1:19" x14ac:dyDescent="0.25">
      <c r="A9239" s="8" t="s">
        <v>22</v>
      </c>
      <c r="B9239" s="9" t="s">
        <v>17</v>
      </c>
      <c r="C9239" s="10">
        <v>1.7580144777662874</v>
      </c>
      <c r="D9239">
        <f>COUNTIFS($A$2:A9239,A9239,$B$2:B9239,B9239,$C$2:C9239,C9239)</f>
        <v>1</v>
      </c>
      <c r="Q9239" s="8" t="s">
        <v>22</v>
      </c>
      <c r="R9239" s="9" t="s">
        <v>17</v>
      </c>
      <c r="S9239" s="10">
        <v>1.7580144777662874</v>
      </c>
    </row>
    <row r="9240" spans="1:19" x14ac:dyDescent="0.25">
      <c r="A9240" s="8" t="s">
        <v>23</v>
      </c>
      <c r="B9240" s="9" t="s">
        <v>17</v>
      </c>
      <c r="C9240" s="10">
        <v>1.7549999999999999</v>
      </c>
      <c r="D9240">
        <f>COUNTIFS($A$2:A9240,A9240,$B$2:B9240,B9240,$C$2:C9240,C9240)</f>
        <v>1</v>
      </c>
      <c r="Q9240" s="8" t="s">
        <v>23</v>
      </c>
      <c r="R9240" s="9" t="s">
        <v>17</v>
      </c>
      <c r="S9240" s="10">
        <v>1.7549999999999999</v>
      </c>
    </row>
    <row r="9241" spans="1:19" x14ac:dyDescent="0.25">
      <c r="A9241" s="8" t="s">
        <v>23</v>
      </c>
      <c r="B9241" s="9" t="s">
        <v>17</v>
      </c>
      <c r="C9241" s="10">
        <v>1.7549999999999999</v>
      </c>
      <c r="D9241">
        <f>COUNTIFS($A$2:A9241,A9241,$B$2:B9241,B9241,$C$2:C9241,C9241)</f>
        <v>2</v>
      </c>
      <c r="Q9241" s="8" t="s">
        <v>23</v>
      </c>
      <c r="R9241" s="9" t="s">
        <v>17</v>
      </c>
      <c r="S9241" s="10">
        <v>1.7549999999999999</v>
      </c>
    </row>
    <row r="9242" spans="1:19" x14ac:dyDescent="0.25">
      <c r="A9242" s="8" t="s">
        <v>23</v>
      </c>
      <c r="B9242" s="9" t="s">
        <v>17</v>
      </c>
      <c r="C9242" s="10">
        <v>1.7549999999999999</v>
      </c>
      <c r="D9242">
        <f>COUNTIFS($A$2:A9242,A9242,$B$2:B9242,B9242,$C$2:C9242,C9242)</f>
        <v>3</v>
      </c>
      <c r="Q9242" s="8" t="s">
        <v>23</v>
      </c>
      <c r="R9242" s="9" t="s">
        <v>17</v>
      </c>
      <c r="S9242" s="10">
        <v>1.7549999999999999</v>
      </c>
    </row>
    <row r="9243" spans="1:19" x14ac:dyDescent="0.25">
      <c r="A9243" s="8" t="s">
        <v>23</v>
      </c>
      <c r="B9243" s="9" t="s">
        <v>17</v>
      </c>
      <c r="C9243" s="10">
        <v>1.75</v>
      </c>
      <c r="D9243">
        <f>COUNTIFS($A$2:A9243,A9243,$B$2:B9243,B9243,$C$2:C9243,C9243)</f>
        <v>1</v>
      </c>
      <c r="Q9243" s="8" t="s">
        <v>23</v>
      </c>
      <c r="R9243" s="9" t="s">
        <v>17</v>
      </c>
      <c r="S9243" s="10">
        <v>1.75</v>
      </c>
    </row>
    <row r="9244" spans="1:19" x14ac:dyDescent="0.25">
      <c r="A9244" s="8" t="s">
        <v>23</v>
      </c>
      <c r="B9244" s="9" t="s">
        <v>17</v>
      </c>
      <c r="C9244" s="10">
        <v>1.75</v>
      </c>
      <c r="D9244">
        <f>COUNTIFS($A$2:A9244,A9244,$B$2:B9244,B9244,$C$2:C9244,C9244)</f>
        <v>2</v>
      </c>
      <c r="Q9244" s="8" t="s">
        <v>23</v>
      </c>
      <c r="R9244" s="9" t="s">
        <v>17</v>
      </c>
      <c r="S9244" s="10">
        <v>1.75</v>
      </c>
    </row>
    <row r="9245" spans="1:19" x14ac:dyDescent="0.25">
      <c r="A9245" s="8" t="s">
        <v>23</v>
      </c>
      <c r="B9245" s="9" t="s">
        <v>17</v>
      </c>
      <c r="C9245" s="10">
        <v>1.75</v>
      </c>
      <c r="D9245">
        <f>COUNTIFS($A$2:A9245,A9245,$B$2:B9245,B9245,$C$2:C9245,C9245)</f>
        <v>3</v>
      </c>
      <c r="Q9245" s="8" t="s">
        <v>23</v>
      </c>
      <c r="R9245" s="9" t="s">
        <v>17</v>
      </c>
      <c r="S9245" s="10">
        <v>1.75</v>
      </c>
    </row>
    <row r="9246" spans="1:19" x14ac:dyDescent="0.25">
      <c r="A9246" s="8" t="s">
        <v>22</v>
      </c>
      <c r="B9246" s="9" t="s">
        <v>17</v>
      </c>
      <c r="C9246" s="10">
        <v>1.747459303894235</v>
      </c>
      <c r="D9246">
        <f>COUNTIFS($A$2:A9246,A9246,$B$2:B9246,B9246,$C$2:C9246,C9246)</f>
        <v>1</v>
      </c>
      <c r="Q9246" s="8" t="s">
        <v>22</v>
      </c>
      <c r="R9246" s="9" t="s">
        <v>17</v>
      </c>
      <c r="S9246" s="10">
        <v>1.747459303894235</v>
      </c>
    </row>
    <row r="9247" spans="1:19" x14ac:dyDescent="0.25">
      <c r="A9247" s="8" t="s">
        <v>22</v>
      </c>
      <c r="B9247" s="9" t="s">
        <v>17</v>
      </c>
      <c r="C9247" s="10">
        <v>1.723543605653223</v>
      </c>
      <c r="D9247">
        <f>COUNTIFS($A$2:A9247,A9247,$B$2:B9247,B9247,$C$2:C9247,C9247)</f>
        <v>1</v>
      </c>
      <c r="Q9247" s="8" t="s">
        <v>22</v>
      </c>
      <c r="R9247" s="9" t="s">
        <v>17</v>
      </c>
      <c r="S9247" s="10">
        <v>1.723543605653223</v>
      </c>
    </row>
    <row r="9248" spans="1:19" x14ac:dyDescent="0.25">
      <c r="A9248" s="8" t="s">
        <v>22</v>
      </c>
      <c r="B9248" s="9" t="s">
        <v>19</v>
      </c>
      <c r="C9248" s="10">
        <v>1.723543605653223</v>
      </c>
      <c r="D9248">
        <f>COUNTIFS($A$2:A9248,A9248,$B$2:B9248,B9248,$C$2:C9248,C9248)</f>
        <v>1</v>
      </c>
      <c r="Q9248" s="8" t="s">
        <v>22</v>
      </c>
      <c r="R9248" s="9" t="s">
        <v>19</v>
      </c>
      <c r="S9248" s="10">
        <v>1.723543605653223</v>
      </c>
    </row>
    <row r="9249" spans="1:19" x14ac:dyDescent="0.25">
      <c r="A9249" s="8" t="s">
        <v>22</v>
      </c>
      <c r="B9249" s="9" t="s">
        <v>17</v>
      </c>
      <c r="C9249" s="10">
        <v>1.723543605653223</v>
      </c>
      <c r="D9249">
        <f>COUNTIFS($A$2:A9249,A9249,$B$2:B9249,B9249,$C$2:C9249,C9249)</f>
        <v>2</v>
      </c>
      <c r="Q9249" s="8" t="s">
        <v>22</v>
      </c>
      <c r="R9249" s="9" t="s">
        <v>17</v>
      </c>
      <c r="S9249" s="10">
        <v>1.723543605653223</v>
      </c>
    </row>
    <row r="9250" spans="1:19" x14ac:dyDescent="0.25">
      <c r="A9250" s="8" t="s">
        <v>22</v>
      </c>
      <c r="B9250" s="9" t="s">
        <v>17</v>
      </c>
      <c r="C9250" s="10">
        <v>1.723543605653223</v>
      </c>
      <c r="D9250">
        <f>COUNTIFS($A$2:A9250,A9250,$B$2:B9250,B9250,$C$2:C9250,C9250)</f>
        <v>3</v>
      </c>
      <c r="Q9250" s="8" t="s">
        <v>22</v>
      </c>
      <c r="R9250" s="9" t="s">
        <v>17</v>
      </c>
      <c r="S9250" s="10">
        <v>1.723543605653223</v>
      </c>
    </row>
    <row r="9251" spans="1:19" x14ac:dyDescent="0.25">
      <c r="A9251" s="8" t="s">
        <v>22</v>
      </c>
      <c r="B9251" s="9" t="s">
        <v>17</v>
      </c>
      <c r="C9251" s="10">
        <v>1.723543605653223</v>
      </c>
      <c r="D9251">
        <f>COUNTIFS($A$2:A9251,A9251,$B$2:B9251,B9251,$C$2:C9251,C9251)</f>
        <v>4</v>
      </c>
      <c r="Q9251" s="8" t="s">
        <v>22</v>
      </c>
      <c r="R9251" s="9" t="s">
        <v>17</v>
      </c>
      <c r="S9251" s="10">
        <v>1.723543605653223</v>
      </c>
    </row>
    <row r="9252" spans="1:19" x14ac:dyDescent="0.25">
      <c r="A9252" s="8" t="s">
        <v>22</v>
      </c>
      <c r="B9252" s="9" t="s">
        <v>17</v>
      </c>
      <c r="C9252" s="10">
        <v>1.723543605653223</v>
      </c>
      <c r="D9252">
        <f>COUNTIFS($A$2:A9252,A9252,$B$2:B9252,B9252,$C$2:C9252,C9252)</f>
        <v>5</v>
      </c>
      <c r="Q9252" s="8" t="s">
        <v>22</v>
      </c>
      <c r="R9252" s="9" t="s">
        <v>17</v>
      </c>
      <c r="S9252" s="10">
        <v>1.723543605653223</v>
      </c>
    </row>
    <row r="9253" spans="1:19" x14ac:dyDescent="0.25">
      <c r="A9253" s="8" t="s">
        <v>21</v>
      </c>
      <c r="B9253" s="9" t="s">
        <v>17</v>
      </c>
      <c r="C9253" s="10">
        <v>1.7174162257495591</v>
      </c>
      <c r="D9253">
        <f>COUNTIFS($A$2:A9253,A9253,$B$2:B9253,B9253,$C$2:C9253,C9253)</f>
        <v>1</v>
      </c>
      <c r="Q9253" s="8" t="s">
        <v>21</v>
      </c>
      <c r="R9253" s="9" t="s">
        <v>17</v>
      </c>
      <c r="S9253" s="10">
        <v>1.7174162257495591</v>
      </c>
    </row>
    <row r="9254" spans="1:19" x14ac:dyDescent="0.25">
      <c r="A9254" s="8" t="s">
        <v>23</v>
      </c>
      <c r="B9254" s="9" t="s">
        <v>17</v>
      </c>
      <c r="C9254" s="10">
        <v>1.7</v>
      </c>
      <c r="D9254">
        <f>COUNTIFS($A$2:A9254,A9254,$B$2:B9254,B9254,$C$2:C9254,C9254)</f>
        <v>1</v>
      </c>
      <c r="Q9254" s="8" t="s">
        <v>23</v>
      </c>
      <c r="R9254" s="9" t="s">
        <v>17</v>
      </c>
      <c r="S9254" s="10">
        <v>1.7</v>
      </c>
    </row>
    <row r="9255" spans="1:19" x14ac:dyDescent="0.25">
      <c r="A9255" s="8" t="s">
        <v>21</v>
      </c>
      <c r="B9255" s="9" t="s">
        <v>20</v>
      </c>
      <c r="C9255" s="10">
        <v>1.6534391534391535</v>
      </c>
      <c r="D9255">
        <f>COUNTIFS($A$2:A9255,A9255,$B$2:B9255,B9255,$C$2:C9255,C9255)</f>
        <v>1</v>
      </c>
      <c r="Q9255" s="8" t="s">
        <v>21</v>
      </c>
      <c r="R9255" s="9" t="s">
        <v>20</v>
      </c>
      <c r="S9255" s="10">
        <v>1.6534391534391535</v>
      </c>
    </row>
    <row r="9256" spans="1:19" x14ac:dyDescent="0.25">
      <c r="A9256" s="8" t="s">
        <v>22</v>
      </c>
      <c r="B9256" s="9" t="s">
        <v>17</v>
      </c>
      <c r="C9256" s="10">
        <v>1.6184074457083764</v>
      </c>
      <c r="D9256">
        <f>COUNTIFS($A$2:A9256,A9256,$B$2:B9256,B9256,$C$2:C9256,C9256)</f>
        <v>1</v>
      </c>
      <c r="Q9256" s="8" t="s">
        <v>22</v>
      </c>
      <c r="R9256" s="9" t="s">
        <v>17</v>
      </c>
      <c r="S9256" s="10">
        <v>1.6184074457083764</v>
      </c>
    </row>
    <row r="9257" spans="1:19" x14ac:dyDescent="0.25">
      <c r="A9257" s="8" t="s">
        <v>22</v>
      </c>
      <c r="B9257" s="9" t="s">
        <v>17</v>
      </c>
      <c r="C9257" s="10">
        <v>1.6181661496035848</v>
      </c>
      <c r="D9257">
        <f>COUNTIFS($A$2:A9257,A9257,$B$2:B9257,B9257,$C$2:C9257,C9257)</f>
        <v>1</v>
      </c>
      <c r="Q9257" s="8" t="s">
        <v>22</v>
      </c>
      <c r="R9257" s="9" t="s">
        <v>17</v>
      </c>
      <c r="S9257" s="10">
        <v>1.6181661496035848</v>
      </c>
    </row>
    <row r="9258" spans="1:19" x14ac:dyDescent="0.25">
      <c r="A9258" s="8" t="s">
        <v>23</v>
      </c>
      <c r="B9258" s="9" t="s">
        <v>16</v>
      </c>
      <c r="C9258" s="10">
        <v>1.6048788316482105</v>
      </c>
      <c r="D9258">
        <f>COUNTIFS($A$2:A9258,A9258,$B$2:B9258,B9258,$C$2:C9258,C9258)</f>
        <v>1</v>
      </c>
      <c r="Q9258" s="8" t="s">
        <v>23</v>
      </c>
      <c r="R9258" s="9" t="s">
        <v>16</v>
      </c>
      <c r="S9258" s="10">
        <v>1.6048788316482105</v>
      </c>
    </row>
    <row r="9259" spans="1:19" x14ac:dyDescent="0.25">
      <c r="A9259" s="8" t="s">
        <v>21</v>
      </c>
      <c r="B9259" s="9" t="s">
        <v>17</v>
      </c>
      <c r="C9259" s="10">
        <v>1.5950396825396826</v>
      </c>
      <c r="D9259">
        <f>COUNTIFS($A$2:A9259,A9259,$B$2:B9259,B9259,$C$2:C9259,C9259)</f>
        <v>1</v>
      </c>
      <c r="Q9259" s="8" t="s">
        <v>21</v>
      </c>
      <c r="R9259" s="9" t="s">
        <v>17</v>
      </c>
      <c r="S9259" s="10">
        <v>1.5950396825396826</v>
      </c>
    </row>
    <row r="9260" spans="1:19" x14ac:dyDescent="0.25">
      <c r="A9260" s="8" t="s">
        <v>21</v>
      </c>
      <c r="B9260" s="9" t="s">
        <v>17</v>
      </c>
      <c r="C9260" s="10">
        <v>1.5873015873015872</v>
      </c>
      <c r="D9260">
        <f>COUNTIFS($A$2:A9260,A9260,$B$2:B9260,B9260,$C$2:C9260,C9260)</f>
        <v>1</v>
      </c>
      <c r="Q9260" s="8" t="s">
        <v>21</v>
      </c>
      <c r="R9260" s="9" t="s">
        <v>17</v>
      </c>
      <c r="S9260" s="10">
        <v>1.5873015873015872</v>
      </c>
    </row>
    <row r="9261" spans="1:19" x14ac:dyDescent="0.25">
      <c r="A9261" s="8" t="s">
        <v>21</v>
      </c>
      <c r="B9261" s="9" t="s">
        <v>18</v>
      </c>
      <c r="C9261" s="10">
        <v>1.5432098765432098</v>
      </c>
      <c r="D9261">
        <f>COUNTIFS($A$2:A9261,A9261,$B$2:B9261,B9261,$C$2:C9261,C9261)</f>
        <v>1</v>
      </c>
      <c r="Q9261" s="8" t="s">
        <v>21</v>
      </c>
      <c r="R9261" s="9" t="s">
        <v>18</v>
      </c>
      <c r="S9261" s="10">
        <v>1.5432098765432098</v>
      </c>
    </row>
    <row r="9262" spans="1:19" x14ac:dyDescent="0.25">
      <c r="A9262" s="8" t="s">
        <v>22</v>
      </c>
      <c r="B9262" s="9" t="s">
        <v>18</v>
      </c>
      <c r="C9262" s="10">
        <v>1.5403573629081948</v>
      </c>
      <c r="D9262">
        <f>COUNTIFS($A$2:A9262,A9262,$B$2:B9262,B9262,$C$2:C9262,C9262)</f>
        <v>1</v>
      </c>
      <c r="Q9262" s="8" t="s">
        <v>22</v>
      </c>
      <c r="R9262" s="9" t="s">
        <v>18</v>
      </c>
      <c r="S9262" s="10">
        <v>1.5403573629081948</v>
      </c>
    </row>
    <row r="9263" spans="1:19" x14ac:dyDescent="0.25">
      <c r="A9263" s="8" t="s">
        <v>22</v>
      </c>
      <c r="B9263" s="9" t="s">
        <v>18</v>
      </c>
      <c r="C9263" s="10">
        <v>1.5403573629081948</v>
      </c>
      <c r="D9263">
        <f>COUNTIFS($A$2:A9263,A9263,$B$2:B9263,B9263,$C$2:C9263,C9263)</f>
        <v>2</v>
      </c>
      <c r="Q9263" s="8" t="s">
        <v>22</v>
      </c>
      <c r="R9263" s="9" t="s">
        <v>18</v>
      </c>
      <c r="S9263" s="10">
        <v>1.5403573629081948</v>
      </c>
    </row>
    <row r="9264" spans="1:19" x14ac:dyDescent="0.25">
      <c r="A9264" s="8" t="s">
        <v>22</v>
      </c>
      <c r="B9264" s="9" t="s">
        <v>17</v>
      </c>
      <c r="C9264" s="10">
        <v>1.5403573629081948</v>
      </c>
      <c r="D9264">
        <f>COUNTIFS($A$2:A9264,A9264,$B$2:B9264,B9264,$C$2:C9264,C9264)</f>
        <v>1</v>
      </c>
      <c r="Q9264" s="8" t="s">
        <v>22</v>
      </c>
      <c r="R9264" s="9" t="s">
        <v>17</v>
      </c>
      <c r="S9264" s="10">
        <v>1.5403573629081948</v>
      </c>
    </row>
    <row r="9265" spans="1:19" x14ac:dyDescent="0.25">
      <c r="A9265" s="8" t="s">
        <v>22</v>
      </c>
      <c r="B9265" s="9" t="s">
        <v>16</v>
      </c>
      <c r="C9265" s="10">
        <v>1.5403573629081948</v>
      </c>
      <c r="D9265">
        <f>COUNTIFS($A$2:A9265,A9265,$B$2:B9265,B9265,$C$2:C9265,C9265)</f>
        <v>1</v>
      </c>
      <c r="Q9265" s="8" t="s">
        <v>22</v>
      </c>
      <c r="R9265" s="9" t="s">
        <v>16</v>
      </c>
      <c r="S9265" s="10">
        <v>1.5403573629081948</v>
      </c>
    </row>
    <row r="9266" spans="1:19" x14ac:dyDescent="0.25">
      <c r="A9266" s="8" t="s">
        <v>22</v>
      </c>
      <c r="B9266" s="9" t="s">
        <v>17</v>
      </c>
      <c r="C9266" s="10">
        <v>1.5403573629081948</v>
      </c>
      <c r="D9266">
        <f>COUNTIFS($A$2:A9266,A9266,$B$2:B9266,B9266,$C$2:C9266,C9266)</f>
        <v>2</v>
      </c>
      <c r="Q9266" s="8" t="s">
        <v>22</v>
      </c>
      <c r="R9266" s="9" t="s">
        <v>17</v>
      </c>
      <c r="S9266" s="10">
        <v>1.5403573629081948</v>
      </c>
    </row>
    <row r="9267" spans="1:19" x14ac:dyDescent="0.25">
      <c r="A9267" s="8" t="s">
        <v>22</v>
      </c>
      <c r="B9267" s="9" t="s">
        <v>16</v>
      </c>
      <c r="C9267" s="10">
        <v>1.5403573629081948</v>
      </c>
      <c r="D9267">
        <f>COUNTIFS($A$2:A9267,A9267,$B$2:B9267,B9267,$C$2:C9267,C9267)</f>
        <v>2</v>
      </c>
      <c r="Q9267" s="8" t="s">
        <v>22</v>
      </c>
      <c r="R9267" s="9" t="s">
        <v>16</v>
      </c>
      <c r="S9267" s="10">
        <v>1.5403573629081948</v>
      </c>
    </row>
    <row r="9268" spans="1:19" x14ac:dyDescent="0.25">
      <c r="A9268" s="8" t="s">
        <v>22</v>
      </c>
      <c r="B9268" s="9" t="s">
        <v>16</v>
      </c>
      <c r="C9268" s="10">
        <v>1.5403573629081948</v>
      </c>
      <c r="D9268">
        <f>COUNTIFS($A$2:A9268,A9268,$B$2:B9268,B9268,$C$2:C9268,C9268)</f>
        <v>3</v>
      </c>
      <c r="Q9268" s="8" t="s">
        <v>22</v>
      </c>
      <c r="R9268" s="9" t="s">
        <v>16</v>
      </c>
      <c r="S9268" s="10">
        <v>1.5403573629081948</v>
      </c>
    </row>
    <row r="9269" spans="1:19" x14ac:dyDescent="0.25">
      <c r="A9269" s="8" t="s">
        <v>22</v>
      </c>
      <c r="B9269" s="9" t="s">
        <v>17</v>
      </c>
      <c r="C9269" s="10">
        <v>1.5403573629081948</v>
      </c>
      <c r="D9269">
        <f>COUNTIFS($A$2:A9269,A9269,$B$2:B9269,B9269,$C$2:C9269,C9269)</f>
        <v>3</v>
      </c>
      <c r="Q9269" s="8" t="s">
        <v>22</v>
      </c>
      <c r="R9269" s="9" t="s">
        <v>17</v>
      </c>
      <c r="S9269" s="10">
        <v>1.5403573629081948</v>
      </c>
    </row>
    <row r="9270" spans="1:19" x14ac:dyDescent="0.25">
      <c r="A9270" s="8" t="s">
        <v>22</v>
      </c>
      <c r="B9270" s="9" t="s">
        <v>16</v>
      </c>
      <c r="C9270" s="10">
        <v>1.5403573629081948</v>
      </c>
      <c r="D9270">
        <f>COUNTIFS($A$2:A9270,A9270,$B$2:B9270,B9270,$C$2:C9270,C9270)</f>
        <v>4</v>
      </c>
      <c r="Q9270" s="8" t="s">
        <v>22</v>
      </c>
      <c r="R9270" s="9" t="s">
        <v>16</v>
      </c>
      <c r="S9270" s="10">
        <v>1.5403573629081948</v>
      </c>
    </row>
    <row r="9271" spans="1:19" x14ac:dyDescent="0.25">
      <c r="A9271" s="8" t="s">
        <v>22</v>
      </c>
      <c r="B9271" s="9" t="s">
        <v>17</v>
      </c>
      <c r="C9271" s="10">
        <v>1.5403573629081948</v>
      </c>
      <c r="D9271">
        <f>COUNTIFS($A$2:A9271,A9271,$B$2:B9271,B9271,$C$2:C9271,C9271)</f>
        <v>4</v>
      </c>
      <c r="Q9271" s="8" t="s">
        <v>22</v>
      </c>
      <c r="R9271" s="9" t="s">
        <v>17</v>
      </c>
      <c r="S9271" s="10">
        <v>1.5403573629081948</v>
      </c>
    </row>
    <row r="9272" spans="1:19" x14ac:dyDescent="0.25">
      <c r="A9272" s="8" t="s">
        <v>22</v>
      </c>
      <c r="B9272" s="9" t="s">
        <v>17</v>
      </c>
      <c r="C9272" s="10">
        <v>1.5403573629081948</v>
      </c>
      <c r="D9272">
        <f>COUNTIFS($A$2:A9272,A9272,$B$2:B9272,B9272,$C$2:C9272,C9272)</f>
        <v>5</v>
      </c>
      <c r="Q9272" s="8" t="s">
        <v>22</v>
      </c>
      <c r="R9272" s="9" t="s">
        <v>17</v>
      </c>
      <c r="S9272" s="10">
        <v>1.5403573629081948</v>
      </c>
    </row>
    <row r="9273" spans="1:19" x14ac:dyDescent="0.25">
      <c r="A9273" s="8" t="s">
        <v>22</v>
      </c>
      <c r="B9273" s="9" t="s">
        <v>16</v>
      </c>
      <c r="C9273" s="10">
        <v>1.5403573629081948</v>
      </c>
      <c r="D9273">
        <f>COUNTIFS($A$2:A9273,A9273,$B$2:B9273,B9273,$C$2:C9273,C9273)</f>
        <v>5</v>
      </c>
      <c r="Q9273" s="8" t="s">
        <v>22</v>
      </c>
      <c r="R9273" s="9" t="s">
        <v>16</v>
      </c>
      <c r="S9273" s="10">
        <v>1.5403573629081948</v>
      </c>
    </row>
    <row r="9274" spans="1:19" x14ac:dyDescent="0.25">
      <c r="A9274" s="8" t="s">
        <v>22</v>
      </c>
      <c r="B9274" s="9" t="s">
        <v>17</v>
      </c>
      <c r="C9274" s="10">
        <v>1.5403573629081948</v>
      </c>
      <c r="D9274">
        <f>COUNTIFS($A$2:A9274,A9274,$B$2:B9274,B9274,$C$2:C9274,C9274)</f>
        <v>6</v>
      </c>
      <c r="Q9274" s="8" t="s">
        <v>22</v>
      </c>
      <c r="R9274" s="9" t="s">
        <v>17</v>
      </c>
      <c r="S9274" s="10">
        <v>1.5403573629081948</v>
      </c>
    </row>
    <row r="9275" spans="1:19" x14ac:dyDescent="0.25">
      <c r="A9275" s="8" t="s">
        <v>22</v>
      </c>
      <c r="B9275" s="9" t="s">
        <v>16</v>
      </c>
      <c r="C9275" s="10">
        <v>1.5403573629081948</v>
      </c>
      <c r="D9275">
        <f>COUNTIFS($A$2:A9275,A9275,$B$2:B9275,B9275,$C$2:C9275,C9275)</f>
        <v>6</v>
      </c>
      <c r="Q9275" s="8" t="s">
        <v>22</v>
      </c>
      <c r="R9275" s="9" t="s">
        <v>16</v>
      </c>
      <c r="S9275" s="10">
        <v>1.5403573629081948</v>
      </c>
    </row>
    <row r="9276" spans="1:19" x14ac:dyDescent="0.25">
      <c r="A9276" s="8" t="s">
        <v>22</v>
      </c>
      <c r="B9276" s="9" t="s">
        <v>17</v>
      </c>
      <c r="C9276" s="10">
        <v>1.5403573629081948</v>
      </c>
      <c r="D9276">
        <f>COUNTIFS($A$2:A9276,A9276,$B$2:B9276,B9276,$C$2:C9276,C9276)</f>
        <v>7</v>
      </c>
      <c r="Q9276" s="8" t="s">
        <v>22</v>
      </c>
      <c r="R9276" s="9" t="s">
        <v>17</v>
      </c>
      <c r="S9276" s="10">
        <v>1.5403573629081948</v>
      </c>
    </row>
    <row r="9277" spans="1:19" x14ac:dyDescent="0.25">
      <c r="A9277" s="8" t="s">
        <v>22</v>
      </c>
      <c r="B9277" s="9" t="s">
        <v>16</v>
      </c>
      <c r="C9277" s="10">
        <v>1.5403573629081948</v>
      </c>
      <c r="D9277">
        <f>COUNTIFS($A$2:A9277,A9277,$B$2:B9277,B9277,$C$2:C9277,C9277)</f>
        <v>7</v>
      </c>
      <c r="Q9277" s="8" t="s">
        <v>22</v>
      </c>
      <c r="R9277" s="9" t="s">
        <v>16</v>
      </c>
      <c r="S9277" s="10">
        <v>1.5403573629081948</v>
      </c>
    </row>
    <row r="9278" spans="1:19" x14ac:dyDescent="0.25">
      <c r="A9278" s="8" t="s">
        <v>22</v>
      </c>
      <c r="B9278" s="9" t="s">
        <v>17</v>
      </c>
      <c r="C9278" s="10">
        <v>1.5403573629081948</v>
      </c>
      <c r="D9278">
        <f>COUNTIFS($A$2:A9278,A9278,$B$2:B9278,B9278,$C$2:C9278,C9278)</f>
        <v>8</v>
      </c>
      <c r="Q9278" s="8" t="s">
        <v>22</v>
      </c>
      <c r="R9278" s="9" t="s">
        <v>17</v>
      </c>
      <c r="S9278" s="10">
        <v>1.5403573629081948</v>
      </c>
    </row>
    <row r="9279" spans="1:19" x14ac:dyDescent="0.25">
      <c r="A9279" s="8" t="s">
        <v>22</v>
      </c>
      <c r="B9279" s="9" t="s">
        <v>16</v>
      </c>
      <c r="C9279" s="10">
        <v>1.5403573629081948</v>
      </c>
      <c r="D9279">
        <f>COUNTIFS($A$2:A9279,A9279,$B$2:B9279,B9279,$C$2:C9279,C9279)</f>
        <v>8</v>
      </c>
      <c r="Q9279" s="8" t="s">
        <v>22</v>
      </c>
      <c r="R9279" s="9" t="s">
        <v>16</v>
      </c>
      <c r="S9279" s="10">
        <v>1.5403573629081948</v>
      </c>
    </row>
    <row r="9280" spans="1:19" x14ac:dyDescent="0.25">
      <c r="A9280" s="8" t="s">
        <v>22</v>
      </c>
      <c r="B9280" s="9" t="s">
        <v>17</v>
      </c>
      <c r="C9280" s="10">
        <v>1.5403573629081948</v>
      </c>
      <c r="D9280">
        <f>COUNTIFS($A$2:A9280,A9280,$B$2:B9280,B9280,$C$2:C9280,C9280)</f>
        <v>9</v>
      </c>
      <c r="Q9280" s="8" t="s">
        <v>22</v>
      </c>
      <c r="R9280" s="9" t="s">
        <v>17</v>
      </c>
      <c r="S9280" s="10">
        <v>1.5403573629081948</v>
      </c>
    </row>
    <row r="9281" spans="1:19" x14ac:dyDescent="0.25">
      <c r="A9281" s="8" t="s">
        <v>22</v>
      </c>
      <c r="B9281" s="9" t="s">
        <v>16</v>
      </c>
      <c r="C9281" s="10">
        <v>1.5403573629081948</v>
      </c>
      <c r="D9281">
        <f>COUNTIFS($A$2:A9281,A9281,$B$2:B9281,B9281,$C$2:C9281,C9281)</f>
        <v>9</v>
      </c>
      <c r="Q9281" s="8" t="s">
        <v>22</v>
      </c>
      <c r="R9281" s="9" t="s">
        <v>16</v>
      </c>
      <c r="S9281" s="10">
        <v>1.5403573629081948</v>
      </c>
    </row>
    <row r="9282" spans="1:19" x14ac:dyDescent="0.25">
      <c r="A9282" s="8" t="s">
        <v>22</v>
      </c>
      <c r="B9282" s="9" t="s">
        <v>17</v>
      </c>
      <c r="C9282" s="10">
        <v>1.5403573629081948</v>
      </c>
      <c r="D9282">
        <f>COUNTIFS($A$2:A9282,A9282,$B$2:B9282,B9282,$C$2:C9282,C9282)</f>
        <v>10</v>
      </c>
      <c r="Q9282" s="8" t="s">
        <v>22</v>
      </c>
      <c r="R9282" s="9" t="s">
        <v>17</v>
      </c>
      <c r="S9282" s="10">
        <v>1.5403573629081948</v>
      </c>
    </row>
    <row r="9283" spans="1:19" x14ac:dyDescent="0.25">
      <c r="A9283" s="8" t="s">
        <v>22</v>
      </c>
      <c r="B9283" s="9" t="s">
        <v>17</v>
      </c>
      <c r="C9283" s="10">
        <v>1.5403573629081948</v>
      </c>
      <c r="D9283">
        <f>COUNTIFS($A$2:A9283,A9283,$B$2:B9283,B9283,$C$2:C9283,C9283)</f>
        <v>11</v>
      </c>
      <c r="Q9283" s="8" t="s">
        <v>22</v>
      </c>
      <c r="R9283" s="9" t="s">
        <v>17</v>
      </c>
      <c r="S9283" s="10">
        <v>1.5403573629081948</v>
      </c>
    </row>
    <row r="9284" spans="1:19" x14ac:dyDescent="0.25">
      <c r="A9284" s="8" t="s">
        <v>22</v>
      </c>
      <c r="B9284" s="9" t="s">
        <v>17</v>
      </c>
      <c r="C9284" s="10">
        <v>1.5403573629081948</v>
      </c>
      <c r="D9284">
        <f>COUNTIFS($A$2:A9284,A9284,$B$2:B9284,B9284,$C$2:C9284,C9284)</f>
        <v>12</v>
      </c>
      <c r="Q9284" s="8" t="s">
        <v>22</v>
      </c>
      <c r="R9284" s="9" t="s">
        <v>17</v>
      </c>
      <c r="S9284" s="10">
        <v>1.5403573629081948</v>
      </c>
    </row>
    <row r="9285" spans="1:19" x14ac:dyDescent="0.25">
      <c r="A9285" s="8" t="s">
        <v>22</v>
      </c>
      <c r="B9285" s="9" t="s">
        <v>17</v>
      </c>
      <c r="C9285" s="10">
        <v>1.5403573629081948</v>
      </c>
      <c r="D9285">
        <f>COUNTIFS($A$2:A9285,A9285,$B$2:B9285,B9285,$C$2:C9285,C9285)</f>
        <v>13</v>
      </c>
      <c r="Q9285" s="8" t="s">
        <v>22</v>
      </c>
      <c r="R9285" s="9" t="s">
        <v>17</v>
      </c>
      <c r="S9285" s="10">
        <v>1.5403573629081948</v>
      </c>
    </row>
    <row r="9286" spans="1:19" x14ac:dyDescent="0.25">
      <c r="A9286" s="8" t="s">
        <v>22</v>
      </c>
      <c r="B9286" s="9" t="s">
        <v>20</v>
      </c>
      <c r="C9286" s="10">
        <v>1.5403573629081948</v>
      </c>
      <c r="D9286">
        <f>COUNTIFS($A$2:A9286,A9286,$B$2:B9286,B9286,$C$2:C9286,C9286)</f>
        <v>1</v>
      </c>
      <c r="Q9286" s="8" t="s">
        <v>22</v>
      </c>
      <c r="R9286" s="9" t="s">
        <v>20</v>
      </c>
      <c r="S9286" s="10">
        <v>1.5403573629081948</v>
      </c>
    </row>
    <row r="9287" spans="1:19" x14ac:dyDescent="0.25">
      <c r="A9287" s="8" t="s">
        <v>23</v>
      </c>
      <c r="B9287" s="9" t="s">
        <v>17</v>
      </c>
      <c r="C9287" s="10">
        <v>1.5</v>
      </c>
      <c r="D9287">
        <f>COUNTIFS($A$2:A9287,A9287,$B$2:B9287,B9287,$C$2:C9287,C9287)</f>
        <v>1</v>
      </c>
      <c r="Q9287" s="8" t="s">
        <v>23</v>
      </c>
      <c r="R9287" s="9" t="s">
        <v>17</v>
      </c>
      <c r="S9287" s="10">
        <v>1.5</v>
      </c>
    </row>
    <row r="9288" spans="1:19" x14ac:dyDescent="0.25">
      <c r="A9288" s="8" t="s">
        <v>23</v>
      </c>
      <c r="B9288" s="9" t="s">
        <v>17</v>
      </c>
      <c r="C9288" s="10">
        <v>1.5</v>
      </c>
      <c r="D9288">
        <f>COUNTIFS($A$2:A9288,A9288,$B$2:B9288,B9288,$C$2:C9288,C9288)</f>
        <v>2</v>
      </c>
      <c r="Q9288" s="8" t="s">
        <v>23</v>
      </c>
      <c r="R9288" s="9" t="s">
        <v>17</v>
      </c>
      <c r="S9288" s="10">
        <v>1.5</v>
      </c>
    </row>
    <row r="9289" spans="1:19" x14ac:dyDescent="0.25">
      <c r="A9289" s="8" t="s">
        <v>23</v>
      </c>
      <c r="B9289" s="9" t="s">
        <v>17</v>
      </c>
      <c r="C9289" s="10">
        <v>1.5</v>
      </c>
      <c r="D9289">
        <f>COUNTIFS($A$2:A9289,A9289,$B$2:B9289,B9289,$C$2:C9289,C9289)</f>
        <v>3</v>
      </c>
      <c r="Q9289" s="8" t="s">
        <v>23</v>
      </c>
      <c r="R9289" s="9" t="s">
        <v>17</v>
      </c>
      <c r="S9289" s="10">
        <v>1.5</v>
      </c>
    </row>
    <row r="9290" spans="1:19" x14ac:dyDescent="0.25">
      <c r="A9290" s="8" t="s">
        <v>23</v>
      </c>
      <c r="B9290" s="9" t="s">
        <v>17</v>
      </c>
      <c r="C9290" s="10">
        <v>1.5</v>
      </c>
      <c r="D9290">
        <f>COUNTIFS($A$2:A9290,A9290,$B$2:B9290,B9290,$C$2:C9290,C9290)</f>
        <v>4</v>
      </c>
      <c r="Q9290" s="8" t="s">
        <v>23</v>
      </c>
      <c r="R9290" s="9" t="s">
        <v>17</v>
      </c>
      <c r="S9290" s="10">
        <v>1.5</v>
      </c>
    </row>
    <row r="9291" spans="1:19" x14ac:dyDescent="0.25">
      <c r="A9291" s="8" t="s">
        <v>23</v>
      </c>
      <c r="B9291" s="9" t="s">
        <v>17</v>
      </c>
      <c r="C9291" s="10">
        <v>1.5</v>
      </c>
      <c r="D9291">
        <f>COUNTIFS($A$2:A9291,A9291,$B$2:B9291,B9291,$C$2:C9291,C9291)</f>
        <v>5</v>
      </c>
      <c r="Q9291" s="8" t="s">
        <v>23</v>
      </c>
      <c r="R9291" s="9" t="s">
        <v>17</v>
      </c>
      <c r="S9291" s="10">
        <v>1.5</v>
      </c>
    </row>
    <row r="9292" spans="1:19" x14ac:dyDescent="0.25">
      <c r="A9292" s="8" t="s">
        <v>23</v>
      </c>
      <c r="B9292" s="9" t="s">
        <v>17</v>
      </c>
      <c r="C9292" s="10">
        <v>1.5</v>
      </c>
      <c r="D9292">
        <f>COUNTIFS($A$2:A9292,A9292,$B$2:B9292,B9292,$C$2:C9292,C9292)</f>
        <v>6</v>
      </c>
      <c r="Q9292" s="8" t="s">
        <v>23</v>
      </c>
      <c r="R9292" s="9" t="s">
        <v>17</v>
      </c>
      <c r="S9292" s="10">
        <v>1.5</v>
      </c>
    </row>
    <row r="9293" spans="1:19" x14ac:dyDescent="0.25">
      <c r="A9293" s="8" t="s">
        <v>21</v>
      </c>
      <c r="B9293" s="9" t="s">
        <v>17</v>
      </c>
      <c r="C9293" s="10">
        <v>1.5</v>
      </c>
      <c r="D9293">
        <f>COUNTIFS($A$2:A9293,A9293,$B$2:B9293,B9293,$C$2:C9293,C9293)</f>
        <v>1</v>
      </c>
      <c r="Q9293" s="8" t="s">
        <v>21</v>
      </c>
      <c r="R9293" s="9" t="s">
        <v>17</v>
      </c>
      <c r="S9293" s="10">
        <v>1.5</v>
      </c>
    </row>
    <row r="9294" spans="1:19" x14ac:dyDescent="0.25">
      <c r="A9294" s="8" t="s">
        <v>21</v>
      </c>
      <c r="B9294" s="9" t="s">
        <v>18</v>
      </c>
      <c r="C9294" s="10">
        <v>1.4432319223985892</v>
      </c>
      <c r="D9294">
        <f>COUNTIFS($A$2:A9294,A9294,$B$2:B9294,B9294,$C$2:C9294,C9294)</f>
        <v>1</v>
      </c>
      <c r="Q9294" s="8" t="s">
        <v>21</v>
      </c>
      <c r="R9294" s="9" t="s">
        <v>18</v>
      </c>
      <c r="S9294" s="10">
        <v>1.4432319223985892</v>
      </c>
    </row>
    <row r="9295" spans="1:19" x14ac:dyDescent="0.25">
      <c r="A9295" s="8" t="s">
        <v>23</v>
      </c>
      <c r="B9295" s="9" t="s">
        <v>17</v>
      </c>
      <c r="C9295" s="10">
        <v>1.407528108196187</v>
      </c>
      <c r="D9295">
        <f>COUNTIFS($A$2:A9295,A9295,$B$2:B9295,B9295,$C$2:C9295,C9295)</f>
        <v>1</v>
      </c>
      <c r="Q9295" s="8" t="s">
        <v>23</v>
      </c>
      <c r="R9295" s="9" t="s">
        <v>17</v>
      </c>
      <c r="S9295" s="10">
        <v>1.407528108196187</v>
      </c>
    </row>
    <row r="9296" spans="1:19" x14ac:dyDescent="0.25">
      <c r="A9296" s="8" t="s">
        <v>23</v>
      </c>
      <c r="B9296" s="9" t="s">
        <v>17</v>
      </c>
      <c r="C9296" s="10">
        <v>1.407528108196187</v>
      </c>
      <c r="D9296">
        <f>COUNTIFS($A$2:A9296,A9296,$B$2:B9296,B9296,$C$2:C9296,C9296)</f>
        <v>2</v>
      </c>
      <c r="Q9296" s="8" t="s">
        <v>23</v>
      </c>
      <c r="R9296" s="9" t="s">
        <v>17</v>
      </c>
      <c r="S9296" s="10">
        <v>1.407528108196187</v>
      </c>
    </row>
    <row r="9297" spans="1:19" x14ac:dyDescent="0.25">
      <c r="A9297" s="8" t="s">
        <v>23</v>
      </c>
      <c r="B9297" s="9" t="s">
        <v>17</v>
      </c>
      <c r="C9297" s="10">
        <v>1.4013361577317907</v>
      </c>
      <c r="D9297">
        <f>COUNTIFS($A$2:A9297,A9297,$B$2:B9297,B9297,$C$2:C9297,C9297)</f>
        <v>1</v>
      </c>
      <c r="Q9297" s="8" t="s">
        <v>23</v>
      </c>
      <c r="R9297" s="9" t="s">
        <v>17</v>
      </c>
      <c r="S9297" s="10">
        <v>1.4013361577317907</v>
      </c>
    </row>
    <row r="9298" spans="1:19" x14ac:dyDescent="0.25">
      <c r="A9298" s="8" t="s">
        <v>21</v>
      </c>
      <c r="B9298" s="9" t="s">
        <v>17</v>
      </c>
      <c r="C9298" s="10">
        <v>1.3916997354497356</v>
      </c>
      <c r="D9298">
        <f>COUNTIFS($A$2:A9298,A9298,$B$2:B9298,B9298,$C$2:C9298,C9298)</f>
        <v>1</v>
      </c>
      <c r="Q9298" s="8" t="s">
        <v>21</v>
      </c>
      <c r="R9298" s="9" t="s">
        <v>17</v>
      </c>
      <c r="S9298" s="10">
        <v>1.3916997354497356</v>
      </c>
    </row>
    <row r="9299" spans="1:19" x14ac:dyDescent="0.25">
      <c r="A9299" s="8" t="s">
        <v>22</v>
      </c>
      <c r="B9299" s="9" t="s">
        <v>17</v>
      </c>
      <c r="C9299" s="10">
        <v>1.2848020762401553</v>
      </c>
      <c r="D9299">
        <f>COUNTIFS($A$2:A9299,A9299,$B$2:B9299,B9299,$C$2:C9299,C9299)</f>
        <v>1</v>
      </c>
      <c r="Q9299" s="8" t="s">
        <v>22</v>
      </c>
      <c r="R9299" s="9" t="s">
        <v>17</v>
      </c>
      <c r="S9299" s="10">
        <v>1.2848020762401553</v>
      </c>
    </row>
    <row r="9300" spans="1:19" x14ac:dyDescent="0.25">
      <c r="A9300" s="8" t="s">
        <v>22</v>
      </c>
      <c r="B9300" s="9" t="s">
        <v>17</v>
      </c>
      <c r="C9300" s="10">
        <v>1.2322858903265557</v>
      </c>
      <c r="D9300">
        <f>COUNTIFS($A$2:A9300,A9300,$B$2:B9300,B9300,$C$2:C9300,C9300)</f>
        <v>1</v>
      </c>
      <c r="Q9300" s="8" t="s">
        <v>22</v>
      </c>
      <c r="R9300" s="9" t="s">
        <v>17</v>
      </c>
      <c r="S9300" s="10">
        <v>1.2322858903265557</v>
      </c>
    </row>
    <row r="9301" spans="1:19" x14ac:dyDescent="0.25">
      <c r="A9301" s="8" t="s">
        <v>21</v>
      </c>
      <c r="B9301" s="9" t="s">
        <v>17</v>
      </c>
      <c r="C9301" s="10">
        <v>1.1946649029982364</v>
      </c>
      <c r="D9301">
        <f>COUNTIFS($A$2:A9301,A9301,$B$2:B9301,B9301,$C$2:C9301,C9301)</f>
        <v>1</v>
      </c>
      <c r="Q9301" s="8" t="s">
        <v>21</v>
      </c>
      <c r="R9301" s="9" t="s">
        <v>17</v>
      </c>
      <c r="S9301" s="10">
        <v>1.1946649029982364</v>
      </c>
    </row>
    <row r="9302" spans="1:19" x14ac:dyDescent="0.25">
      <c r="A9302" s="8" t="s">
        <v>22</v>
      </c>
      <c r="B9302" s="9" t="s">
        <v>17</v>
      </c>
      <c r="C9302" s="10">
        <v>1.1650585227345727</v>
      </c>
      <c r="D9302">
        <f>COUNTIFS($A$2:A9302,A9302,$B$2:B9302,B9302,$C$2:C9302,C9302)</f>
        <v>1</v>
      </c>
      <c r="Q9302" s="8" t="s">
        <v>22</v>
      </c>
      <c r="R9302" s="9" t="s">
        <v>17</v>
      </c>
      <c r="S9302" s="10">
        <v>1.1650585227345727</v>
      </c>
    </row>
    <row r="9303" spans="1:19" x14ac:dyDescent="0.25">
      <c r="A9303" s="8" t="s">
        <v>23</v>
      </c>
      <c r="B9303" s="9" t="s">
        <v>17</v>
      </c>
      <c r="C9303" s="10">
        <v>1.1375</v>
      </c>
      <c r="D9303">
        <f>COUNTIFS($A$2:A9303,A9303,$B$2:B9303,B9303,$C$2:C9303,C9303)</f>
        <v>1</v>
      </c>
      <c r="Q9303" s="8" t="s">
        <v>23</v>
      </c>
      <c r="R9303" s="9" t="s">
        <v>17</v>
      </c>
      <c r="S9303" s="10">
        <v>1.1375</v>
      </c>
    </row>
    <row r="9304" spans="1:19" x14ac:dyDescent="0.25">
      <c r="A9304" s="8" t="s">
        <v>22</v>
      </c>
      <c r="B9304" s="9" t="s">
        <v>17</v>
      </c>
      <c r="C9304" s="10">
        <v>1.1324245499980727</v>
      </c>
      <c r="D9304">
        <f>COUNTIFS($A$2:A9304,A9304,$B$2:B9304,B9304,$C$2:C9304,C9304)</f>
        <v>1</v>
      </c>
      <c r="Q9304" s="8" t="s">
        <v>22</v>
      </c>
      <c r="R9304" s="9" t="s">
        <v>17</v>
      </c>
      <c r="S9304" s="10">
        <v>1.1324245499980727</v>
      </c>
    </row>
    <row r="9305" spans="1:19" x14ac:dyDescent="0.25">
      <c r="A9305" s="8" t="s">
        <v>22</v>
      </c>
      <c r="B9305" s="9" t="s">
        <v>17</v>
      </c>
      <c r="C9305" s="10">
        <v>1.1324245499980727</v>
      </c>
      <c r="D9305">
        <f>COUNTIFS($A$2:A9305,A9305,$B$2:B9305,B9305,$C$2:C9305,C9305)</f>
        <v>2</v>
      </c>
      <c r="Q9305" s="8" t="s">
        <v>22</v>
      </c>
      <c r="R9305" s="9" t="s">
        <v>17</v>
      </c>
      <c r="S9305" s="10">
        <v>1.1324245499980727</v>
      </c>
    </row>
    <row r="9306" spans="1:19" x14ac:dyDescent="0.25">
      <c r="A9306" s="8" t="s">
        <v>23</v>
      </c>
      <c r="B9306" s="9" t="s">
        <v>17</v>
      </c>
      <c r="C9306" s="10">
        <v>1.1000000000000001</v>
      </c>
      <c r="D9306">
        <f>COUNTIFS($A$2:A9306,A9306,$B$2:B9306,B9306,$C$2:C9306,C9306)</f>
        <v>1</v>
      </c>
      <c r="Q9306" s="8" t="s">
        <v>23</v>
      </c>
      <c r="R9306" s="9" t="s">
        <v>17</v>
      </c>
      <c r="S9306" s="10">
        <v>1.1000000000000001</v>
      </c>
    </row>
    <row r="9307" spans="1:19" x14ac:dyDescent="0.25">
      <c r="A9307" s="8" t="s">
        <v>23</v>
      </c>
      <c r="B9307" s="9" t="s">
        <v>17</v>
      </c>
      <c r="C9307" s="10">
        <v>1.0911012082510221</v>
      </c>
      <c r="D9307">
        <f>COUNTIFS($A$2:A9307,A9307,$B$2:B9307,B9307,$C$2:C9307,C9307)</f>
        <v>1</v>
      </c>
      <c r="Q9307" s="8" t="s">
        <v>23</v>
      </c>
      <c r="R9307" s="9" t="s">
        <v>17</v>
      </c>
      <c r="S9307" s="10">
        <v>1.0911012082510221</v>
      </c>
    </row>
    <row r="9308" spans="1:19" x14ac:dyDescent="0.25">
      <c r="A9308" s="8" t="s">
        <v>22</v>
      </c>
      <c r="B9308" s="9" t="s">
        <v>16</v>
      </c>
      <c r="C9308" s="10">
        <v>1.0782501540357363</v>
      </c>
      <c r="D9308">
        <f>COUNTIFS($A$2:A9308,A9308,$B$2:B9308,B9308,$C$2:C9308,C9308)</f>
        <v>1</v>
      </c>
      <c r="Q9308" s="8" t="s">
        <v>22</v>
      </c>
      <c r="R9308" s="9" t="s">
        <v>16</v>
      </c>
      <c r="S9308" s="10">
        <v>1.0782501540357363</v>
      </c>
    </row>
    <row r="9309" spans="1:19" x14ac:dyDescent="0.25">
      <c r="A9309" s="8" t="s">
        <v>22</v>
      </c>
      <c r="B9309" s="9" t="s">
        <v>17</v>
      </c>
      <c r="C9309" s="10">
        <v>1.0782501540357363</v>
      </c>
      <c r="D9309">
        <f>COUNTIFS($A$2:A9309,A9309,$B$2:B9309,B9309,$C$2:C9309,C9309)</f>
        <v>1</v>
      </c>
      <c r="Q9309" s="8" t="s">
        <v>22</v>
      </c>
      <c r="R9309" s="9" t="s">
        <v>17</v>
      </c>
      <c r="S9309" s="10">
        <v>1.0782501540357363</v>
      </c>
    </row>
    <row r="9310" spans="1:19" x14ac:dyDescent="0.25">
      <c r="A9310" s="8" t="s">
        <v>24</v>
      </c>
      <c r="B9310" s="9" t="s">
        <v>16</v>
      </c>
      <c r="C9310" s="10">
        <v>1.0589854918987609</v>
      </c>
      <c r="D9310">
        <f>COUNTIFS($A$2:A9310,A9310,$B$2:B9310,B9310,$C$2:C9310,C9310)</f>
        <v>1</v>
      </c>
      <c r="Q9310" s="8" t="s">
        <v>24</v>
      </c>
      <c r="R9310" s="9" t="s">
        <v>16</v>
      </c>
      <c r="S9310" s="10">
        <v>1.0589854918987609</v>
      </c>
    </row>
    <row r="9311" spans="1:19" x14ac:dyDescent="0.25">
      <c r="A9311" s="8" t="s">
        <v>23</v>
      </c>
      <c r="B9311" s="9" t="s">
        <v>17</v>
      </c>
      <c r="C9311" s="10">
        <v>1.0336748288693896</v>
      </c>
      <c r="D9311">
        <f>COUNTIFS($A$2:A9311,A9311,$B$2:B9311,B9311,$C$2:C9311,C9311)</f>
        <v>1</v>
      </c>
      <c r="Q9311" s="8" t="s">
        <v>23</v>
      </c>
      <c r="R9311" s="9" t="s">
        <v>17</v>
      </c>
      <c r="S9311" s="10">
        <v>1.0336748288693896</v>
      </c>
    </row>
    <row r="9312" spans="1:19" x14ac:dyDescent="0.25">
      <c r="A9312" s="8" t="s">
        <v>21</v>
      </c>
      <c r="B9312" s="9" t="s">
        <v>17</v>
      </c>
      <c r="C9312" s="10">
        <v>1</v>
      </c>
      <c r="D9312">
        <f>COUNTIFS($A$2:A9312,A9312,$B$2:B9312,B9312,$C$2:C9312,C9312)</f>
        <v>1</v>
      </c>
      <c r="Q9312" s="8" t="s">
        <v>21</v>
      </c>
      <c r="R9312" s="9" t="s">
        <v>17</v>
      </c>
      <c r="S9312" s="10">
        <v>1</v>
      </c>
    </row>
    <row r="9313" spans="1:19" x14ac:dyDescent="0.25">
      <c r="A9313" s="8" t="s">
        <v>24</v>
      </c>
      <c r="B9313" s="9" t="s">
        <v>17</v>
      </c>
      <c r="C9313" s="10">
        <v>0.97236852767198778</v>
      </c>
      <c r="D9313">
        <f>COUNTIFS($A$2:A9313,A9313,$B$2:B9313,B9313,$C$2:C9313,C9313)</f>
        <v>1</v>
      </c>
      <c r="Q9313" s="8" t="s">
        <v>24</v>
      </c>
      <c r="R9313" s="9" t="s">
        <v>17</v>
      </c>
      <c r="S9313" s="10">
        <v>0.97236852767198778</v>
      </c>
    </row>
    <row r="9314" spans="1:19" x14ac:dyDescent="0.25">
      <c r="A9314" s="8" t="s">
        <v>23</v>
      </c>
      <c r="B9314" s="9" t="s">
        <v>17</v>
      </c>
      <c r="C9314" s="10">
        <v>0.9</v>
      </c>
      <c r="D9314">
        <f>COUNTIFS($A$2:A9314,A9314,$B$2:B9314,B9314,$C$2:C9314,C9314)</f>
        <v>1</v>
      </c>
      <c r="Q9314" s="8" t="s">
        <v>23</v>
      </c>
      <c r="R9314" s="9" t="s">
        <v>17</v>
      </c>
      <c r="S9314" s="10">
        <v>0.9</v>
      </c>
    </row>
    <row r="9315" spans="1:19" x14ac:dyDescent="0.25">
      <c r="A9315" s="8" t="s">
        <v>21</v>
      </c>
      <c r="B9315" s="9" t="s">
        <v>20</v>
      </c>
      <c r="C9315" s="10">
        <v>0.88183421516754856</v>
      </c>
      <c r="D9315">
        <f>COUNTIFS($A$2:A9315,A9315,$B$2:B9315,B9315,$C$2:C9315,C9315)</f>
        <v>1</v>
      </c>
      <c r="Q9315" s="8" t="s">
        <v>21</v>
      </c>
      <c r="R9315" s="9" t="s">
        <v>20</v>
      </c>
      <c r="S9315" s="10">
        <v>0.88183421516754856</v>
      </c>
    </row>
    <row r="9316" spans="1:19" x14ac:dyDescent="0.25">
      <c r="A9316" s="8" t="s">
        <v>21</v>
      </c>
      <c r="B9316" s="9" t="s">
        <v>20</v>
      </c>
      <c r="C9316" s="10">
        <v>0.88183421516754856</v>
      </c>
      <c r="D9316">
        <f>COUNTIFS($A$2:A9316,A9316,$B$2:B9316,B9316,$C$2:C9316,C9316)</f>
        <v>2</v>
      </c>
      <c r="Q9316" s="8" t="s">
        <v>21</v>
      </c>
      <c r="R9316" s="9" t="s">
        <v>20</v>
      </c>
      <c r="S9316" s="10">
        <v>0.88183421516754856</v>
      </c>
    </row>
    <row r="9317" spans="1:19" x14ac:dyDescent="0.25">
      <c r="A9317" s="8" t="s">
        <v>21</v>
      </c>
      <c r="B9317" s="9" t="s">
        <v>20</v>
      </c>
      <c r="C9317" s="10">
        <v>0.88183421516754856</v>
      </c>
      <c r="D9317">
        <f>COUNTIFS($A$2:A9317,A9317,$B$2:B9317,B9317,$C$2:C9317,C9317)</f>
        <v>3</v>
      </c>
      <c r="Q9317" s="8" t="s">
        <v>21</v>
      </c>
      <c r="R9317" s="9" t="s">
        <v>20</v>
      </c>
      <c r="S9317" s="10">
        <v>0.88183421516754856</v>
      </c>
    </row>
    <row r="9318" spans="1:19" x14ac:dyDescent="0.25">
      <c r="A9318" s="8" t="s">
        <v>21</v>
      </c>
      <c r="B9318" s="9" t="s">
        <v>18</v>
      </c>
      <c r="C9318" s="10">
        <v>0.88183421516754856</v>
      </c>
      <c r="D9318">
        <f>COUNTIFS($A$2:A9318,A9318,$B$2:B9318,B9318,$C$2:C9318,C9318)</f>
        <v>1</v>
      </c>
      <c r="Q9318" s="8" t="s">
        <v>21</v>
      </c>
      <c r="R9318" s="9" t="s">
        <v>18</v>
      </c>
      <c r="S9318" s="10">
        <v>0.88183421516754856</v>
      </c>
    </row>
    <row r="9319" spans="1:19" x14ac:dyDescent="0.25">
      <c r="A9319" s="8" t="s">
        <v>22</v>
      </c>
      <c r="B9319" s="9" t="s">
        <v>17</v>
      </c>
      <c r="C9319" s="10">
        <v>0.79799056955276049</v>
      </c>
      <c r="D9319">
        <f>COUNTIFS($A$2:A9319,A9319,$B$2:B9319,B9319,$C$2:C9319,C9319)</f>
        <v>1</v>
      </c>
      <c r="Q9319" s="8" t="s">
        <v>22</v>
      </c>
      <c r="R9319" s="9" t="s">
        <v>17</v>
      </c>
      <c r="S9319" s="10">
        <v>0.79799056955276049</v>
      </c>
    </row>
    <row r="9320" spans="1:19" x14ac:dyDescent="0.25">
      <c r="A9320" s="8" t="s">
        <v>22</v>
      </c>
      <c r="B9320" s="9" t="s">
        <v>17</v>
      </c>
      <c r="C9320" s="10">
        <v>0.79799056955276049</v>
      </c>
      <c r="D9320">
        <f>COUNTIFS($A$2:A9320,A9320,$B$2:B9320,B9320,$C$2:C9320,C9320)</f>
        <v>2</v>
      </c>
      <c r="Q9320" s="8" t="s">
        <v>22</v>
      </c>
      <c r="R9320" s="9" t="s">
        <v>17</v>
      </c>
      <c r="S9320" s="10">
        <v>0.79799056955276049</v>
      </c>
    </row>
    <row r="9321" spans="1:19" x14ac:dyDescent="0.25">
      <c r="A9321" s="8" t="s">
        <v>21</v>
      </c>
      <c r="B9321" s="9" t="s">
        <v>17</v>
      </c>
      <c r="C9321" s="10">
        <v>0.77160493827160492</v>
      </c>
      <c r="D9321">
        <f>COUNTIFS($A$2:A9321,A9321,$B$2:B9321,B9321,$C$2:C9321,C9321)</f>
        <v>1</v>
      </c>
      <c r="Q9321" s="8" t="s">
        <v>21</v>
      </c>
      <c r="R9321" s="9" t="s">
        <v>17</v>
      </c>
      <c r="S9321" s="10">
        <v>0.77160493827160492</v>
      </c>
    </row>
    <row r="9322" spans="1:19" x14ac:dyDescent="0.25">
      <c r="A9322" s="8" t="s">
        <v>22</v>
      </c>
      <c r="B9322" s="9" t="s">
        <v>17</v>
      </c>
      <c r="C9322" s="10">
        <v>0.7701786814540974</v>
      </c>
      <c r="D9322">
        <f>COUNTIFS($A$2:A9322,A9322,$B$2:B9322,B9322,$C$2:C9322,C9322)</f>
        <v>1</v>
      </c>
      <c r="Q9322" s="8" t="s">
        <v>22</v>
      </c>
      <c r="R9322" s="9" t="s">
        <v>17</v>
      </c>
      <c r="S9322" s="10">
        <v>0.7701786814540974</v>
      </c>
    </row>
    <row r="9323" spans="1:19" x14ac:dyDescent="0.25">
      <c r="A9323" s="8" t="s">
        <v>24</v>
      </c>
      <c r="B9323" s="9" t="s">
        <v>18</v>
      </c>
      <c r="C9323" s="10">
        <v>0.75520622315857711</v>
      </c>
      <c r="D9323">
        <f>COUNTIFS($A$2:A9323,A9323,$B$2:B9323,B9323,$C$2:C9323,C9323)</f>
        <v>1</v>
      </c>
      <c r="Q9323" s="8" t="s">
        <v>24</v>
      </c>
      <c r="R9323" s="9" t="s">
        <v>18</v>
      </c>
      <c r="S9323" s="10">
        <v>0.75520622315857711</v>
      </c>
    </row>
    <row r="9324" spans="1:19" x14ac:dyDescent="0.25">
      <c r="A9324" s="8" t="s">
        <v>23</v>
      </c>
      <c r="B9324" s="9" t="s">
        <v>17</v>
      </c>
      <c r="C9324" s="10">
        <v>0.75</v>
      </c>
      <c r="D9324">
        <f>COUNTIFS($A$2:A9324,A9324,$B$2:B9324,B9324,$C$2:C9324,C9324)</f>
        <v>1</v>
      </c>
      <c r="Q9324" s="8" t="s">
        <v>23</v>
      </c>
      <c r="R9324" s="9" t="s">
        <v>17</v>
      </c>
      <c r="S9324" s="10">
        <v>0.75</v>
      </c>
    </row>
    <row r="9325" spans="1:19" x14ac:dyDescent="0.25">
      <c r="A9325" s="8" t="s">
        <v>23</v>
      </c>
      <c r="B9325" s="9" t="s">
        <v>17</v>
      </c>
      <c r="C9325" s="10">
        <v>0.75</v>
      </c>
      <c r="D9325">
        <f>COUNTIFS($A$2:A9325,A9325,$B$2:B9325,B9325,$C$2:C9325,C9325)</f>
        <v>2</v>
      </c>
      <c r="Q9325" s="8" t="s">
        <v>23</v>
      </c>
      <c r="R9325" s="9" t="s">
        <v>17</v>
      </c>
      <c r="S9325" s="10">
        <v>0.75</v>
      </c>
    </row>
    <row r="9326" spans="1:19" x14ac:dyDescent="0.25">
      <c r="A9326" s="8" t="s">
        <v>23</v>
      </c>
      <c r="B9326" s="9" t="s">
        <v>18</v>
      </c>
      <c r="C9326" s="10">
        <v>0.68911655257959292</v>
      </c>
      <c r="D9326">
        <f>COUNTIFS($A$2:A9326,A9326,$B$2:B9326,B9326,$C$2:C9326,C9326)</f>
        <v>1</v>
      </c>
      <c r="Q9326" s="8" t="s">
        <v>23</v>
      </c>
      <c r="R9326" s="9" t="s">
        <v>18</v>
      </c>
      <c r="S9326" s="10">
        <v>0.68911655257959292</v>
      </c>
    </row>
    <row r="9327" spans="1:19" x14ac:dyDescent="0.25">
      <c r="A9327" s="8" t="s">
        <v>21</v>
      </c>
      <c r="B9327" s="9" t="s">
        <v>18</v>
      </c>
      <c r="C9327" s="10">
        <v>0.66137566137566139</v>
      </c>
      <c r="D9327">
        <f>COUNTIFS($A$2:A9327,A9327,$B$2:B9327,B9327,$C$2:C9327,C9327)</f>
        <v>1</v>
      </c>
      <c r="Q9327" s="8" t="s">
        <v>21</v>
      </c>
      <c r="R9327" s="9" t="s">
        <v>18</v>
      </c>
      <c r="S9327" s="10">
        <v>0.66137566137566139</v>
      </c>
    </row>
    <row r="9328" spans="1:19" x14ac:dyDescent="0.25">
      <c r="A9328" s="8" t="s">
        <v>21</v>
      </c>
      <c r="B9328" s="9" t="s">
        <v>17</v>
      </c>
      <c r="C9328" s="10">
        <v>0.66137566137566139</v>
      </c>
      <c r="D9328">
        <f>COUNTIFS($A$2:A9328,A9328,$B$2:B9328,B9328,$C$2:C9328,C9328)</f>
        <v>1</v>
      </c>
      <c r="Q9328" s="8" t="s">
        <v>21</v>
      </c>
      <c r="R9328" s="9" t="s">
        <v>17</v>
      </c>
      <c r="S9328" s="10">
        <v>0.66137566137566139</v>
      </c>
    </row>
    <row r="9329" spans="1:19" x14ac:dyDescent="0.25">
      <c r="A9329" s="8" t="s">
        <v>23</v>
      </c>
      <c r="B9329" s="9" t="s">
        <v>17</v>
      </c>
      <c r="C9329" s="10">
        <v>0.65</v>
      </c>
      <c r="D9329">
        <f>COUNTIFS($A$2:A9329,A9329,$B$2:B9329,B9329,$C$2:C9329,C9329)</f>
        <v>1</v>
      </c>
      <c r="Q9329" s="8" t="s">
        <v>23</v>
      </c>
      <c r="R9329" s="9" t="s">
        <v>17</v>
      </c>
      <c r="S9329" s="10">
        <v>0.65</v>
      </c>
    </row>
    <row r="9330" spans="1:19" x14ac:dyDescent="0.25">
      <c r="A9330" s="8" t="s">
        <v>21</v>
      </c>
      <c r="B9330" s="9" t="s">
        <v>17</v>
      </c>
      <c r="C9330" s="10">
        <v>0.63932980599647271</v>
      </c>
      <c r="D9330">
        <f>COUNTIFS($A$2:A9330,A9330,$B$2:B9330,B9330,$C$2:C9330,C9330)</f>
        <v>1</v>
      </c>
      <c r="Q9330" s="8" t="s">
        <v>21</v>
      </c>
      <c r="R9330" s="9" t="s">
        <v>17</v>
      </c>
      <c r="S9330" s="10">
        <v>0.63932980599647271</v>
      </c>
    </row>
    <row r="9331" spans="1:19" x14ac:dyDescent="0.25">
      <c r="A9331" s="8" t="s">
        <v>22</v>
      </c>
      <c r="B9331" s="9" t="s">
        <v>17</v>
      </c>
      <c r="C9331" s="10">
        <v>0.61614294516327783</v>
      </c>
      <c r="D9331">
        <f>COUNTIFS($A$2:A9331,A9331,$B$2:B9331,B9331,$C$2:C9331,C9331)</f>
        <v>1</v>
      </c>
      <c r="Q9331" s="8" t="s">
        <v>22</v>
      </c>
      <c r="R9331" s="9" t="s">
        <v>17</v>
      </c>
      <c r="S9331" s="10">
        <v>0.61614294516327783</v>
      </c>
    </row>
    <row r="9332" spans="1:19" x14ac:dyDescent="0.25">
      <c r="A9332" s="8" t="s">
        <v>22</v>
      </c>
      <c r="B9332" s="9" t="s">
        <v>17</v>
      </c>
      <c r="C9332" s="10">
        <v>0.61614294516327783</v>
      </c>
      <c r="D9332">
        <f>COUNTIFS($A$2:A9332,A9332,$B$2:B9332,B9332,$C$2:C9332,C9332)</f>
        <v>2</v>
      </c>
      <c r="Q9332" s="8" t="s">
        <v>22</v>
      </c>
      <c r="R9332" s="9" t="s">
        <v>17</v>
      </c>
      <c r="S9332" s="10">
        <v>0.61614294516327783</v>
      </c>
    </row>
    <row r="9333" spans="1:19" x14ac:dyDescent="0.25">
      <c r="A9333" s="8" t="s">
        <v>23</v>
      </c>
      <c r="B9333" s="9" t="s">
        <v>17</v>
      </c>
      <c r="C9333" s="10">
        <v>0.58660583346912176</v>
      </c>
      <c r="D9333">
        <f>COUNTIFS($A$2:A9333,A9333,$B$2:B9333,B9333,$C$2:C9333,C9333)</f>
        <v>1</v>
      </c>
      <c r="Q9333" s="8" t="s">
        <v>23</v>
      </c>
      <c r="R9333" s="9" t="s">
        <v>17</v>
      </c>
      <c r="S9333" s="10">
        <v>0.58660583346912176</v>
      </c>
    </row>
    <row r="9334" spans="1:19" x14ac:dyDescent="0.25">
      <c r="A9334" s="8" t="s">
        <v>23</v>
      </c>
      <c r="B9334" s="9" t="s">
        <v>16</v>
      </c>
      <c r="C9334" s="10">
        <v>0.58499999999999996</v>
      </c>
      <c r="D9334">
        <f>COUNTIFS($A$2:A9334,A9334,$B$2:B9334,B9334,$C$2:C9334,C9334)</f>
        <v>1</v>
      </c>
      <c r="Q9334" s="8" t="s">
        <v>23</v>
      </c>
      <c r="R9334" s="9" t="s">
        <v>16</v>
      </c>
      <c r="S9334" s="10">
        <v>0.58499999999999996</v>
      </c>
    </row>
    <row r="9335" spans="1:19" x14ac:dyDescent="0.25">
      <c r="A9335" s="8" t="s">
        <v>24</v>
      </c>
      <c r="B9335" s="9" t="s">
        <v>18</v>
      </c>
      <c r="C9335" s="10">
        <v>0.584559991528116</v>
      </c>
      <c r="D9335">
        <f>COUNTIFS($A$2:A9335,A9335,$B$2:B9335,B9335,$C$2:C9335,C9335)</f>
        <v>1</v>
      </c>
      <c r="Q9335" s="8" t="s">
        <v>24</v>
      </c>
      <c r="R9335" s="9" t="s">
        <v>18</v>
      </c>
      <c r="S9335" s="10">
        <v>0.584559991528116</v>
      </c>
    </row>
    <row r="9336" spans="1:19" x14ac:dyDescent="0.25">
      <c r="A9336" s="8" t="s">
        <v>21</v>
      </c>
      <c r="B9336" s="9" t="s">
        <v>16</v>
      </c>
      <c r="C9336" s="10">
        <v>0.56481481481481477</v>
      </c>
      <c r="D9336">
        <f>COUNTIFS($A$2:A9336,A9336,$B$2:B9336,B9336,$C$2:C9336,C9336)</f>
        <v>1</v>
      </c>
      <c r="Q9336" s="8" t="s">
        <v>21</v>
      </c>
      <c r="R9336" s="9" t="s">
        <v>16</v>
      </c>
      <c r="S9336" s="10">
        <v>0.56481481481481477</v>
      </c>
    </row>
    <row r="9337" spans="1:19" x14ac:dyDescent="0.25">
      <c r="A9337" s="8" t="s">
        <v>23</v>
      </c>
      <c r="B9337" s="9" t="s">
        <v>17</v>
      </c>
      <c r="C9337" s="10">
        <v>0.55800000000000005</v>
      </c>
      <c r="D9337">
        <f>COUNTIFS($A$2:A9337,A9337,$B$2:B9337,B9337,$C$2:C9337,C9337)</f>
        <v>1</v>
      </c>
      <c r="Q9337" s="8" t="s">
        <v>23</v>
      </c>
      <c r="R9337" s="9" t="s">
        <v>17</v>
      </c>
      <c r="S9337" s="10">
        <v>0.55800000000000005</v>
      </c>
    </row>
    <row r="9338" spans="1:19" x14ac:dyDescent="0.25">
      <c r="A9338" s="8" t="s">
        <v>23</v>
      </c>
      <c r="B9338" s="9" t="s">
        <v>17</v>
      </c>
      <c r="C9338" s="10">
        <v>0.55800000000000005</v>
      </c>
      <c r="D9338">
        <f>COUNTIFS($A$2:A9338,A9338,$B$2:B9338,B9338,$C$2:C9338,C9338)</f>
        <v>2</v>
      </c>
      <c r="Q9338" s="8" t="s">
        <v>23</v>
      </c>
      <c r="R9338" s="9" t="s">
        <v>17</v>
      </c>
      <c r="S9338" s="10">
        <v>0.55800000000000005</v>
      </c>
    </row>
    <row r="9339" spans="1:19" x14ac:dyDescent="0.25">
      <c r="A9339" s="8" t="s">
        <v>23</v>
      </c>
      <c r="B9339" s="9" t="s">
        <v>17</v>
      </c>
      <c r="C9339" s="10">
        <v>0.55800000000000005</v>
      </c>
      <c r="D9339">
        <f>COUNTIFS($A$2:A9339,A9339,$B$2:B9339,B9339,$C$2:C9339,C9339)</f>
        <v>3</v>
      </c>
      <c r="Q9339" s="8" t="s">
        <v>23</v>
      </c>
      <c r="R9339" s="9" t="s">
        <v>17</v>
      </c>
      <c r="S9339" s="10">
        <v>0.55800000000000005</v>
      </c>
    </row>
    <row r="9340" spans="1:19" x14ac:dyDescent="0.25">
      <c r="A9340" s="8" t="s">
        <v>21</v>
      </c>
      <c r="B9340" s="9" t="s">
        <v>20</v>
      </c>
      <c r="C9340" s="10">
        <v>0.55114638447971775</v>
      </c>
      <c r="D9340">
        <f>COUNTIFS($A$2:A9340,A9340,$B$2:B9340,B9340,$C$2:C9340,C9340)</f>
        <v>1</v>
      </c>
      <c r="Q9340" s="8" t="s">
        <v>21</v>
      </c>
      <c r="R9340" s="9" t="s">
        <v>20</v>
      </c>
      <c r="S9340" s="10">
        <v>0.55114638447971775</v>
      </c>
    </row>
    <row r="9341" spans="1:19" x14ac:dyDescent="0.25">
      <c r="A9341" s="8" t="s">
        <v>21</v>
      </c>
      <c r="B9341" s="9" t="s">
        <v>20</v>
      </c>
      <c r="C9341" s="10">
        <v>0.55114638447971775</v>
      </c>
      <c r="D9341">
        <f>COUNTIFS($A$2:A9341,A9341,$B$2:B9341,B9341,$C$2:C9341,C9341)</f>
        <v>2</v>
      </c>
      <c r="Q9341" s="8" t="s">
        <v>21</v>
      </c>
      <c r="R9341" s="9" t="s">
        <v>20</v>
      </c>
      <c r="S9341" s="10">
        <v>0.55114638447971775</v>
      </c>
    </row>
    <row r="9342" spans="1:19" x14ac:dyDescent="0.25">
      <c r="A9342" s="8" t="s">
        <v>21</v>
      </c>
      <c r="B9342" s="9" t="s">
        <v>20</v>
      </c>
      <c r="C9342" s="10">
        <v>0.55114638447971775</v>
      </c>
      <c r="D9342">
        <f>COUNTIFS($A$2:A9342,A9342,$B$2:B9342,B9342,$C$2:C9342,C9342)</f>
        <v>3</v>
      </c>
      <c r="Q9342" s="8" t="s">
        <v>21</v>
      </c>
      <c r="R9342" s="9" t="s">
        <v>20</v>
      </c>
      <c r="S9342" s="10">
        <v>0.55114638447971775</v>
      </c>
    </row>
    <row r="9343" spans="1:19" x14ac:dyDescent="0.25">
      <c r="A9343" s="8" t="s">
        <v>21</v>
      </c>
      <c r="B9343" s="9" t="s">
        <v>16</v>
      </c>
      <c r="C9343" s="10">
        <v>0.55114638447971775</v>
      </c>
      <c r="D9343">
        <f>COUNTIFS($A$2:A9343,A9343,$B$2:B9343,B9343,$C$2:C9343,C9343)</f>
        <v>1</v>
      </c>
      <c r="Q9343" s="8" t="s">
        <v>21</v>
      </c>
      <c r="R9343" s="9" t="s">
        <v>16</v>
      </c>
      <c r="S9343" s="10">
        <v>0.55114638447971775</v>
      </c>
    </row>
    <row r="9344" spans="1:19" x14ac:dyDescent="0.25">
      <c r="A9344" s="8" t="s">
        <v>23</v>
      </c>
      <c r="B9344" s="9" t="s">
        <v>20</v>
      </c>
      <c r="C9344" s="10">
        <v>0.5</v>
      </c>
      <c r="D9344">
        <f>COUNTIFS($A$2:A9344,A9344,$B$2:B9344,B9344,$C$2:C9344,C9344)</f>
        <v>1</v>
      </c>
      <c r="Q9344" s="8" t="s">
        <v>23</v>
      </c>
      <c r="R9344" s="9" t="s">
        <v>20</v>
      </c>
      <c r="S9344" s="10">
        <v>0.5</v>
      </c>
    </row>
    <row r="9345" spans="1:19" x14ac:dyDescent="0.25">
      <c r="A9345" s="8" t="s">
        <v>21</v>
      </c>
      <c r="B9345" s="9" t="s">
        <v>20</v>
      </c>
      <c r="C9345" s="10">
        <v>0.44091710758377428</v>
      </c>
      <c r="D9345">
        <f>COUNTIFS($A$2:A9345,A9345,$B$2:B9345,B9345,$C$2:C9345,C9345)</f>
        <v>1</v>
      </c>
      <c r="Q9345" s="8" t="s">
        <v>21</v>
      </c>
      <c r="R9345" s="9" t="s">
        <v>20</v>
      </c>
      <c r="S9345" s="10">
        <v>0.44091710758377428</v>
      </c>
    </row>
    <row r="9346" spans="1:19" x14ac:dyDescent="0.25">
      <c r="A9346" s="8" t="s">
        <v>21</v>
      </c>
      <c r="B9346" s="9" t="s">
        <v>18</v>
      </c>
      <c r="C9346" s="10">
        <v>0.44091710758377428</v>
      </c>
      <c r="D9346">
        <f>COUNTIFS($A$2:A9346,A9346,$B$2:B9346,B9346,$C$2:C9346,C9346)</f>
        <v>1</v>
      </c>
      <c r="Q9346" s="8" t="s">
        <v>21</v>
      </c>
      <c r="R9346" s="9" t="s">
        <v>18</v>
      </c>
      <c r="S9346" s="10">
        <v>0.44091710758377428</v>
      </c>
    </row>
    <row r="9347" spans="1:19" x14ac:dyDescent="0.25">
      <c r="A9347" s="8" t="s">
        <v>21</v>
      </c>
      <c r="B9347" s="9" t="s">
        <v>17</v>
      </c>
      <c r="C9347" s="10">
        <v>0.44091710758377428</v>
      </c>
      <c r="D9347">
        <f>COUNTIFS($A$2:A9347,A9347,$B$2:B9347,B9347,$C$2:C9347,C9347)</f>
        <v>1</v>
      </c>
      <c r="Q9347" s="8" t="s">
        <v>21</v>
      </c>
      <c r="R9347" s="9" t="s">
        <v>17</v>
      </c>
      <c r="S9347" s="10">
        <v>0.44091710758377428</v>
      </c>
    </row>
    <row r="9348" spans="1:19" x14ac:dyDescent="0.25">
      <c r="A9348" s="8" t="s">
        <v>15</v>
      </c>
      <c r="B9348" s="9" t="s">
        <v>16</v>
      </c>
      <c r="C9348" s="10">
        <v>0.36634397867878049</v>
      </c>
      <c r="D9348">
        <f>COUNTIFS($A$2:A9348,A9348,$B$2:B9348,B9348,$C$2:C9348,C9348)</f>
        <v>1</v>
      </c>
      <c r="Q9348" s="8" t="s">
        <v>15</v>
      </c>
      <c r="R9348" s="9" t="s">
        <v>16</v>
      </c>
      <c r="S9348" s="10">
        <v>0.36634397867878049</v>
      </c>
    </row>
    <row r="9349" spans="1:19" x14ac:dyDescent="0.25">
      <c r="A9349" s="8" t="s">
        <v>23</v>
      </c>
      <c r="B9349" s="9" t="s">
        <v>17</v>
      </c>
      <c r="C9349" s="10">
        <v>0.35</v>
      </c>
      <c r="D9349">
        <f>COUNTIFS($A$2:A9349,A9349,$B$2:B9349,B9349,$C$2:C9349,C9349)</f>
        <v>1</v>
      </c>
      <c r="Q9349" s="8" t="s">
        <v>23</v>
      </c>
      <c r="R9349" s="9" t="s">
        <v>17</v>
      </c>
      <c r="S9349" s="10">
        <v>0.35</v>
      </c>
    </row>
    <row r="9350" spans="1:19" x14ac:dyDescent="0.25">
      <c r="A9350" s="8" t="s">
        <v>21</v>
      </c>
      <c r="B9350" s="9" t="s">
        <v>16</v>
      </c>
      <c r="C9350" s="10">
        <v>0.3306878306878307</v>
      </c>
      <c r="D9350">
        <f>COUNTIFS($A$2:A9350,A9350,$B$2:B9350,B9350,$C$2:C9350,C9350)</f>
        <v>1</v>
      </c>
      <c r="Q9350" s="8" t="s">
        <v>21</v>
      </c>
      <c r="R9350" s="9" t="s">
        <v>16</v>
      </c>
      <c r="S9350" s="10">
        <v>0.3306878306878307</v>
      </c>
    </row>
    <row r="9351" spans="1:19" x14ac:dyDescent="0.25">
      <c r="A9351" s="8" t="s">
        <v>24</v>
      </c>
      <c r="B9351" s="9" t="s">
        <v>18</v>
      </c>
      <c r="C9351" s="10">
        <v>0.21179709837975219</v>
      </c>
      <c r="D9351">
        <f>COUNTIFS($A$2:A9351,A9351,$B$2:B9351,B9351,$C$2:C9351,C9351)</f>
        <v>1</v>
      </c>
      <c r="Q9351" s="8" t="s">
        <v>24</v>
      </c>
      <c r="R9351" s="9" t="s">
        <v>18</v>
      </c>
      <c r="S9351" s="10">
        <v>0.21179709837975219</v>
      </c>
    </row>
    <row r="9352" spans="1:19" x14ac:dyDescent="0.25">
      <c r="A9352" s="8" t="s">
        <v>23</v>
      </c>
      <c r="B9352" s="9" t="s">
        <v>16</v>
      </c>
      <c r="C9352" s="10">
        <v>0.2</v>
      </c>
      <c r="D9352">
        <f>COUNTIFS($A$2:A9352,A9352,$B$2:B9352,B9352,$C$2:C9352,C9352)</f>
        <v>1</v>
      </c>
      <c r="Q9352" s="8" t="s">
        <v>23</v>
      </c>
      <c r="R9352" s="9" t="s">
        <v>16</v>
      </c>
      <c r="S9352" s="10">
        <v>0.2</v>
      </c>
    </row>
    <row r="9353" spans="1:19" x14ac:dyDescent="0.25">
      <c r="A9353" s="8" t="s">
        <v>23</v>
      </c>
      <c r="B9353" s="9" t="s">
        <v>16</v>
      </c>
      <c r="C9353" s="10">
        <v>0.2</v>
      </c>
      <c r="D9353">
        <f>COUNTIFS($A$2:A9353,A9353,$B$2:B9353,B9353,$C$2:C9353,C9353)</f>
        <v>2</v>
      </c>
      <c r="Q9353" s="8" t="s">
        <v>23</v>
      </c>
      <c r="R9353" s="9" t="s">
        <v>16</v>
      </c>
      <c r="S9353" s="10">
        <v>0.2</v>
      </c>
    </row>
    <row r="9354" spans="1:19" x14ac:dyDescent="0.25">
      <c r="A9354" s="8" t="s">
        <v>22</v>
      </c>
      <c r="B9354" s="9" t="s">
        <v>16</v>
      </c>
      <c r="C9354" s="10">
        <v>0.2</v>
      </c>
      <c r="D9354">
        <f>COUNTIFS($A$2:A9354,A9354,$B$2:B9354,B9354,$C$2:C9354,C9354)</f>
        <v>1</v>
      </c>
      <c r="Q9354" s="8" t="s">
        <v>22</v>
      </c>
      <c r="R9354" s="9" t="s">
        <v>16</v>
      </c>
      <c r="S9354" s="10">
        <v>0.2</v>
      </c>
    </row>
    <row r="9355" spans="1:19" x14ac:dyDescent="0.25">
      <c r="A9355" s="8" t="s">
        <v>23</v>
      </c>
      <c r="B9355" s="9" t="s">
        <v>17</v>
      </c>
      <c r="C9355" s="10">
        <v>0.18</v>
      </c>
      <c r="D9355">
        <f>COUNTIFS($A$2:A9355,A9355,$B$2:B9355,B9355,$C$2:C9355,C9355)</f>
        <v>1</v>
      </c>
      <c r="Q9355" s="8" t="s">
        <v>23</v>
      </c>
      <c r="R9355" s="9" t="s">
        <v>17</v>
      </c>
      <c r="S9355" s="10">
        <v>0.18</v>
      </c>
    </row>
    <row r="9356" spans="1:19" x14ac:dyDescent="0.25">
      <c r="A9356" s="8" t="s">
        <v>24</v>
      </c>
      <c r="B9356" s="9" t="s">
        <v>18</v>
      </c>
      <c r="C9356" s="10">
        <v>0.1058985491898761</v>
      </c>
      <c r="D9356">
        <f>COUNTIFS($A$2:A9356,A9356,$B$2:B9356,B9356,$C$2:C9356,C9356)</f>
        <v>1</v>
      </c>
      <c r="Q9356" s="8" t="s">
        <v>24</v>
      </c>
      <c r="R9356" s="9" t="s">
        <v>18</v>
      </c>
      <c r="S9356" s="10">
        <v>0.1058985491898761</v>
      </c>
    </row>
    <row r="9357" spans="1:19" x14ac:dyDescent="0.25">
      <c r="A9357" s="8" t="s">
        <v>24</v>
      </c>
      <c r="B9357" s="9" t="s">
        <v>18</v>
      </c>
      <c r="C9357" s="10">
        <v>0.1058985491898761</v>
      </c>
      <c r="D9357">
        <f>COUNTIFS($A$2:A9357,A9357,$B$2:B9357,B9357,$C$2:C9357,C9357)</f>
        <v>2</v>
      </c>
      <c r="Q9357" s="8" t="s">
        <v>24</v>
      </c>
      <c r="R9357" s="9" t="s">
        <v>18</v>
      </c>
      <c r="S9357" s="10">
        <v>0.1058985491898761</v>
      </c>
    </row>
    <row r="9358" spans="1:19" x14ac:dyDescent="0.25">
      <c r="A9358" s="8" t="s">
        <v>24</v>
      </c>
      <c r="B9358" s="9" t="s">
        <v>18</v>
      </c>
      <c r="C9358" s="10">
        <v>0.1058985491898761</v>
      </c>
      <c r="D9358">
        <f>COUNTIFS($A$2:A9358,A9358,$B$2:B9358,B9358,$C$2:C9358,C9358)</f>
        <v>3</v>
      </c>
      <c r="Q9358" s="8" t="s">
        <v>24</v>
      </c>
      <c r="R9358" s="9" t="s">
        <v>18</v>
      </c>
      <c r="S9358" s="10">
        <v>0.1058985491898761</v>
      </c>
    </row>
    <row r="9359" spans="1:19" x14ac:dyDescent="0.25">
      <c r="A9359" s="8" t="s">
        <v>23</v>
      </c>
      <c r="B9359" s="9" t="s">
        <v>16</v>
      </c>
      <c r="C9359" s="10">
        <v>0.1</v>
      </c>
      <c r="D9359">
        <f>COUNTIFS($A$2:A9359,A9359,$B$2:B9359,B9359,$C$2:C9359,C9359)</f>
        <v>1</v>
      </c>
      <c r="Q9359" s="8" t="s">
        <v>23</v>
      </c>
      <c r="R9359" s="9" t="s">
        <v>16</v>
      </c>
      <c r="S9359" s="10">
        <v>0.1</v>
      </c>
    </row>
    <row r="9360" spans="1:19" x14ac:dyDescent="0.25">
      <c r="A9360" s="8" t="s">
        <v>23</v>
      </c>
      <c r="B9360" s="9" t="s">
        <v>17</v>
      </c>
      <c r="C9360" s="10">
        <v>0.1</v>
      </c>
      <c r="D9360">
        <f>COUNTIFS($A$2:A9360,A9360,$B$2:B9360,B9360,$C$2:C9360,C9360)</f>
        <v>1</v>
      </c>
      <c r="Q9360" s="8" t="s">
        <v>23</v>
      </c>
      <c r="R9360" s="9" t="s">
        <v>17</v>
      </c>
      <c r="S9360" s="10">
        <v>0.1</v>
      </c>
    </row>
    <row r="9361" spans="1:19" x14ac:dyDescent="0.25">
      <c r="A9361" s="8" t="s">
        <v>23</v>
      </c>
      <c r="B9361" s="9" t="s">
        <v>19</v>
      </c>
      <c r="C9361" s="10">
        <v>9.6292729898892634E-2</v>
      </c>
      <c r="D9361">
        <f>COUNTIFS($A$2:A9361,A9361,$B$2:B9361,B9361,$C$2:C9361,C9361)</f>
        <v>1</v>
      </c>
      <c r="Q9361" s="8" t="s">
        <v>23</v>
      </c>
      <c r="R9361" s="9" t="s">
        <v>19</v>
      </c>
      <c r="S9361" s="10">
        <v>9.6292729898892634E-2</v>
      </c>
    </row>
    <row r="9362" spans="1:19" x14ac:dyDescent="0.25">
      <c r="A9362" s="8" t="s">
        <v>22</v>
      </c>
      <c r="B9362" s="9" t="s">
        <v>16</v>
      </c>
      <c r="C9362" s="10">
        <v>7.0000000000000007E-2</v>
      </c>
      <c r="D9362">
        <f>COUNTIFS($A$2:A9362,A9362,$B$2:B9362,B9362,$C$2:C9362,C9362)</f>
        <v>1</v>
      </c>
      <c r="Q9362" s="8" t="s">
        <v>22</v>
      </c>
      <c r="R9362" s="9" t="s">
        <v>16</v>
      </c>
      <c r="S9362" s="10">
        <v>7.0000000000000007E-2</v>
      </c>
    </row>
    <row r="9363" spans="1:19" x14ac:dyDescent="0.25">
      <c r="A9363" s="8" t="s">
        <v>22</v>
      </c>
      <c r="B9363" s="9" t="s">
        <v>17</v>
      </c>
      <c r="C9363" s="10">
        <v>6.1614294516327786E-2</v>
      </c>
      <c r="D9363">
        <f>COUNTIFS($A$2:A9363,A9363,$B$2:B9363,B9363,$C$2:C9363,C9363)</f>
        <v>1</v>
      </c>
      <c r="Q9363" s="8" t="s">
        <v>22</v>
      </c>
      <c r="R9363" s="9" t="s">
        <v>17</v>
      </c>
      <c r="S9363" s="10">
        <v>6.1614294516327786E-2</v>
      </c>
    </row>
    <row r="9364" spans="1:19" x14ac:dyDescent="0.25">
      <c r="A9364" s="8" t="s">
        <v>22</v>
      </c>
      <c r="B9364" s="9" t="s">
        <v>16</v>
      </c>
      <c r="C9364" s="10">
        <v>0.06</v>
      </c>
      <c r="D9364">
        <f>COUNTIFS($A$2:A9364,A9364,$B$2:B9364,B9364,$C$2:C9364,C9364)</f>
        <v>1</v>
      </c>
      <c r="Q9364" s="8" t="s">
        <v>22</v>
      </c>
      <c r="R9364" s="9" t="s">
        <v>16</v>
      </c>
      <c r="S9364" s="10">
        <v>0.06</v>
      </c>
    </row>
    <row r="9365" spans="1:19" x14ac:dyDescent="0.25">
      <c r="A9365" s="8" t="s">
        <v>21</v>
      </c>
      <c r="B9365" s="9" t="s">
        <v>17</v>
      </c>
      <c r="C9365" s="10">
        <v>0.05</v>
      </c>
      <c r="D9365">
        <f>COUNTIFS($A$2:A9365,A9365,$B$2:B9365,B9365,$C$2:C9365,C9365)</f>
        <v>1</v>
      </c>
      <c r="Q9365" s="8" t="s">
        <v>21</v>
      </c>
      <c r="R9365" s="9" t="s">
        <v>17</v>
      </c>
      <c r="S9365" s="10">
        <v>0.05</v>
      </c>
    </row>
    <row r="9366" spans="1:19" x14ac:dyDescent="0.25">
      <c r="A9366" s="8" t="s">
        <v>22</v>
      </c>
      <c r="B9366" s="9" t="s">
        <v>18</v>
      </c>
      <c r="C9366" s="10">
        <v>3.5428219346888473E-2</v>
      </c>
      <c r="D9366">
        <f>COUNTIFS($A$2:A9366,A9366,$B$2:B9366,B9366,$C$2:C9366,C9366)</f>
        <v>1</v>
      </c>
      <c r="Q9366" s="8" t="s">
        <v>22</v>
      </c>
      <c r="R9366" s="9" t="s">
        <v>18</v>
      </c>
      <c r="S9366" s="10">
        <v>3.5428219346888473E-2</v>
      </c>
    </row>
    <row r="9367" spans="1:19" x14ac:dyDescent="0.25">
      <c r="A9367" s="8" t="s">
        <v>23</v>
      </c>
      <c r="B9367" s="9" t="s">
        <v>16</v>
      </c>
      <c r="C9367" s="10">
        <v>3.2904045223319758E-2</v>
      </c>
      <c r="D9367">
        <f>COUNTIFS($A$2:A9367,A9367,$B$2:B9367,B9367,$C$2:C9367,C9367)</f>
        <v>1</v>
      </c>
      <c r="Q9367" s="8" t="s">
        <v>23</v>
      </c>
      <c r="R9367" s="9" t="s">
        <v>16</v>
      </c>
      <c r="S9367" s="10">
        <v>3.2904045223319758E-2</v>
      </c>
    </row>
    <row r="9368" spans="1:19" x14ac:dyDescent="0.25">
      <c r="A9368" s="8" t="s">
        <v>23</v>
      </c>
      <c r="B9368" s="9" t="s">
        <v>17</v>
      </c>
      <c r="C9368" s="10">
        <v>3.2589212970506765E-2</v>
      </c>
      <c r="D9368">
        <f>COUNTIFS($A$2:A9368,A9368,$B$2:B9368,B9368,$C$2:C9368,C9368)</f>
        <v>1</v>
      </c>
      <c r="Q9368" s="8" t="s">
        <v>23</v>
      </c>
      <c r="R9368" s="9" t="s">
        <v>17</v>
      </c>
      <c r="S9368" s="10">
        <v>3.2589212970506765E-2</v>
      </c>
    </row>
    <row r="9369" spans="1:19" x14ac:dyDescent="0.25">
      <c r="A9369" s="8" t="s">
        <v>22</v>
      </c>
      <c r="B9369" s="9" t="s">
        <v>18</v>
      </c>
      <c r="C9369" s="10">
        <v>3.0807147258163893E-2</v>
      </c>
      <c r="D9369">
        <f>COUNTIFS($A$2:A9369,A9369,$B$2:B9369,B9369,$C$2:C9369,C9369)</f>
        <v>1</v>
      </c>
      <c r="Q9369" s="8" t="s">
        <v>22</v>
      </c>
      <c r="R9369" s="9" t="s">
        <v>18</v>
      </c>
      <c r="S9369" s="10">
        <v>3.0807147258163893E-2</v>
      </c>
    </row>
    <row r="9370" spans="1:19" x14ac:dyDescent="0.25">
      <c r="A9370" s="8" t="s">
        <v>22</v>
      </c>
      <c r="B9370" s="9" t="s">
        <v>19</v>
      </c>
      <c r="C9370" s="10">
        <v>2.3105360443622922E-2</v>
      </c>
      <c r="D9370">
        <f>COUNTIFS($A$2:A9370,A9370,$B$2:B9370,B9370,$C$2:C9370,C9370)</f>
        <v>1</v>
      </c>
      <c r="Q9370" s="8" t="s">
        <v>22</v>
      </c>
      <c r="R9370" s="9" t="s">
        <v>19</v>
      </c>
      <c r="S9370" s="10">
        <v>2.3105360443622922E-2</v>
      </c>
    </row>
    <row r="9371" spans="1:19" x14ac:dyDescent="0.25">
      <c r="A9371" s="8" t="s">
        <v>23</v>
      </c>
      <c r="B9371" s="9" t="s">
        <v>20</v>
      </c>
      <c r="C9371" s="10">
        <v>2.2970551752653098E-2</v>
      </c>
      <c r="D9371">
        <f>COUNTIFS($A$2:A9371,A9371,$B$2:B9371,B9371,$C$2:C9371,C9371)</f>
        <v>1</v>
      </c>
      <c r="Q9371" s="8" t="s">
        <v>23</v>
      </c>
      <c r="R9371" s="9" t="s">
        <v>20</v>
      </c>
      <c r="S9371" s="10">
        <v>2.2970551752653098E-2</v>
      </c>
    </row>
    <row r="9372" spans="1:19" x14ac:dyDescent="0.25">
      <c r="A9372" s="8" t="s">
        <v>22</v>
      </c>
      <c r="B9372" s="9" t="s">
        <v>16</v>
      </c>
      <c r="C9372" s="10">
        <v>1.5403573629081947E-2</v>
      </c>
      <c r="D9372">
        <f>COUNTIFS($A$2:A9372,A9372,$B$2:B9372,B9372,$C$2:C9372,C9372)</f>
        <v>1</v>
      </c>
      <c r="Q9372" s="8" t="s">
        <v>22</v>
      </c>
      <c r="R9372" s="9" t="s">
        <v>16</v>
      </c>
      <c r="S9372" s="10">
        <v>1.5403573629081947E-2</v>
      </c>
    </row>
    <row r="9373" spans="1:19" x14ac:dyDescent="0.25">
      <c r="A9373" s="8" t="s">
        <v>21</v>
      </c>
      <c r="B9373" s="9" t="s">
        <v>18</v>
      </c>
      <c r="C9373" s="10">
        <v>5.6437389770723099E-3</v>
      </c>
      <c r="D9373">
        <f>COUNTIFS($A$2:A9373,A9373,$B$2:B9373,B9373,$C$2:C9373,C9373)</f>
        <v>1</v>
      </c>
      <c r="Q9373" s="8" t="s">
        <v>21</v>
      </c>
      <c r="R9373" s="9" t="s">
        <v>18</v>
      </c>
      <c r="S9373" s="10">
        <v>5.6437389770723099E-3</v>
      </c>
    </row>
    <row r="9374" spans="1:19" x14ac:dyDescent="0.25">
      <c r="A9374" s="8" t="s">
        <v>21</v>
      </c>
      <c r="B9374" s="9" t="s">
        <v>18</v>
      </c>
      <c r="C9374" s="10">
        <v>5.5114638447971778E-3</v>
      </c>
      <c r="D9374">
        <f>COUNTIFS($A$2:A9374,A9374,$B$2:B9374,B9374,$C$2:C9374,C9374)</f>
        <v>1</v>
      </c>
      <c r="Q9374" s="8" t="s">
        <v>21</v>
      </c>
      <c r="R9374" s="9" t="s">
        <v>18</v>
      </c>
      <c r="S9374" s="10">
        <v>5.5114638447971778E-3</v>
      </c>
    </row>
    <row r="9375" spans="1:19" x14ac:dyDescent="0.25">
      <c r="A9375" s="8" t="s">
        <v>22</v>
      </c>
      <c r="B9375" s="9" t="s">
        <v>17</v>
      </c>
      <c r="C9375" s="10">
        <v>5.3912507701786815E-3</v>
      </c>
      <c r="D9375">
        <f>COUNTIFS($A$2:A9375,A9375,$B$2:B9375,B9375,$C$2:C9375,C9375)</f>
        <v>1</v>
      </c>
      <c r="Q9375" s="8" t="s">
        <v>22</v>
      </c>
      <c r="R9375" s="9" t="s">
        <v>17</v>
      </c>
      <c r="S9375" s="10">
        <v>5.3912507701786815E-3</v>
      </c>
    </row>
    <row r="9376" spans="1:19" x14ac:dyDescent="0.25">
      <c r="A9376" s="8" t="s">
        <v>22</v>
      </c>
      <c r="B9376" s="9" t="s">
        <v>17</v>
      </c>
      <c r="C9376" s="10">
        <v>4.6210720887245836E-3</v>
      </c>
      <c r="D9376">
        <f>COUNTIFS($A$2:A9376,A9376,$B$2:B9376,B9376,$C$2:C9376,C9376)</f>
        <v>1</v>
      </c>
      <c r="Q9376" s="8" t="s">
        <v>22</v>
      </c>
      <c r="R9376" s="9" t="s">
        <v>17</v>
      </c>
      <c r="S9376" s="10">
        <v>4.6210720887245836E-3</v>
      </c>
    </row>
    <row r="9377" spans="1:19" x14ac:dyDescent="0.25">
      <c r="A9377" s="8" t="s">
        <v>23</v>
      </c>
      <c r="B9377" s="9" t="s">
        <v>17</v>
      </c>
      <c r="C9377" s="10">
        <v>3.2589212970506763E-3</v>
      </c>
      <c r="D9377">
        <f>COUNTIFS($A$2:A9377,A9377,$B$2:B9377,B9377,$C$2:C9377,C9377)</f>
        <v>1</v>
      </c>
      <c r="Q9377" s="8" t="s">
        <v>23</v>
      </c>
      <c r="R9377" s="9" t="s">
        <v>17</v>
      </c>
      <c r="S9377" s="10">
        <v>3.2589212970506763E-3</v>
      </c>
    </row>
    <row r="9378" spans="1:19" x14ac:dyDescent="0.25">
      <c r="A9378" s="8" t="s">
        <v>22</v>
      </c>
      <c r="B9378" s="9" t="s">
        <v>17</v>
      </c>
      <c r="C9378" s="10">
        <v>1.5403573629081948E-3</v>
      </c>
      <c r="D9378">
        <f>COUNTIFS($A$2:A9378,A9378,$B$2:B9378,B9378,$C$2:C9378,C9378)</f>
        <v>1</v>
      </c>
      <c r="Q9378" s="8" t="s">
        <v>22</v>
      </c>
      <c r="R9378" s="9" t="s">
        <v>17</v>
      </c>
      <c r="S9378" s="10">
        <v>1.5403573629081948E-3</v>
      </c>
    </row>
    <row r="9379" spans="1:19" x14ac:dyDescent="0.25">
      <c r="A9379" s="8" t="s">
        <v>22</v>
      </c>
      <c r="B9379" s="9" t="s">
        <v>17</v>
      </c>
      <c r="C9379" s="10">
        <v>1.2322858903265556E-3</v>
      </c>
      <c r="D9379">
        <f>COUNTIFS($A$2:A9379,A9379,$B$2:B9379,B9379,$C$2:C9379,C9379)</f>
        <v>1</v>
      </c>
      <c r="Q9379" s="8" t="s">
        <v>22</v>
      </c>
      <c r="R9379" s="9" t="s">
        <v>17</v>
      </c>
      <c r="S9379" s="10">
        <v>1.2322858903265556E-3</v>
      </c>
    </row>
    <row r="9380" spans="1:19" x14ac:dyDescent="0.25">
      <c r="A9380" s="8" t="s">
        <v>24</v>
      </c>
      <c r="B9380" s="9" t="s">
        <v>17</v>
      </c>
      <c r="C9380" s="10">
        <v>1E-3</v>
      </c>
      <c r="D9380">
        <f>COUNTIFS($A$2:A9380,A9380,$B$2:B9380,B9380,$C$2:C9380,C9380)</f>
        <v>1</v>
      </c>
      <c r="Q9380" s="8" t="s">
        <v>24</v>
      </c>
      <c r="R9380" s="9" t="s">
        <v>17</v>
      </c>
      <c r="S9380" s="10">
        <v>1E-3</v>
      </c>
    </row>
    <row r="9381" spans="1:19" x14ac:dyDescent="0.25">
      <c r="A9381" s="8" t="s">
        <v>21</v>
      </c>
      <c r="B9381" s="9" t="s">
        <v>18</v>
      </c>
      <c r="C9381" s="10">
        <v>2.2045855379188714E-4</v>
      </c>
      <c r="D9381">
        <f>COUNTIFS($A$2:A9381,A9381,$B$2:B9381,B9381,$C$2:C9381,C9381)</f>
        <v>1</v>
      </c>
      <c r="Q9381" s="8" t="s">
        <v>21</v>
      </c>
      <c r="R9381" s="9" t="s">
        <v>18</v>
      </c>
      <c r="S9381" s="10">
        <v>2.2045855379188714E-4</v>
      </c>
    </row>
    <row r="9382" spans="1:19" x14ac:dyDescent="0.25">
      <c r="A9382" s="8" t="s">
        <v>22</v>
      </c>
      <c r="B9382" s="9" t="s">
        <v>18</v>
      </c>
      <c r="C9382" s="10">
        <v>1.5403573629081945E-4</v>
      </c>
      <c r="D9382">
        <f>COUNTIFS($A$2:A9382,A9382,$B$2:B9382,B9382,$C$2:C9382,C9382)</f>
        <v>1</v>
      </c>
      <c r="Q9382" s="8" t="s">
        <v>22</v>
      </c>
      <c r="R9382" s="9" t="s">
        <v>18</v>
      </c>
      <c r="S9382" s="10">
        <v>1.5403573629081945E-4</v>
      </c>
    </row>
    <row r="9383" spans="1:19" x14ac:dyDescent="0.25">
      <c r="A9383" s="8" t="s">
        <v>15</v>
      </c>
      <c r="B9383" s="9" t="s">
        <v>18</v>
      </c>
      <c r="C9383" s="10">
        <v>1.3737899200454268E-4</v>
      </c>
      <c r="D9383">
        <f>COUNTIFS($A$2:A9383,A9383,$B$2:B9383,B9383,$C$2:C9383,C9383)</f>
        <v>1</v>
      </c>
      <c r="Q9383" s="8" t="s">
        <v>15</v>
      </c>
      <c r="R9383" s="9" t="s">
        <v>18</v>
      </c>
      <c r="S9383" s="10">
        <v>1.3737899200454268E-4</v>
      </c>
    </row>
    <row r="9384" spans="1:19" x14ac:dyDescent="0.25">
      <c r="A9384" s="8" t="s">
        <v>21</v>
      </c>
      <c r="B9384" s="9" t="s">
        <v>18</v>
      </c>
      <c r="C9384" s="10">
        <v>5.5114638447971785E-5</v>
      </c>
      <c r="D9384">
        <f>COUNTIFS($A$2:A9384,A9384,$B$2:B9384,B9384,$C$2:C9384,C9384)</f>
        <v>1</v>
      </c>
      <c r="Q9384" s="8" t="s">
        <v>21</v>
      </c>
      <c r="R9384" s="9" t="s">
        <v>18</v>
      </c>
      <c r="S9384" s="10">
        <v>5.5114638447971785E-5</v>
      </c>
    </row>
    <row r="9385" spans="1:19" x14ac:dyDescent="0.25">
      <c r="A9385" s="8" t="s">
        <v>15</v>
      </c>
      <c r="B9385" s="9" t="s">
        <v>17</v>
      </c>
      <c r="C9385" s="10">
        <v>5.4951596801817068E-5</v>
      </c>
      <c r="D9385">
        <f>COUNTIFS($A$2:A9385,A9385,$B$2:B9385,B9385,$C$2:C9385,C9385)</f>
        <v>1</v>
      </c>
      <c r="Q9385" s="8" t="s">
        <v>15</v>
      </c>
      <c r="R9385" s="9" t="s">
        <v>17</v>
      </c>
      <c r="S9385" s="10">
        <v>5.4951596801817068E-5</v>
      </c>
    </row>
    <row r="9386" spans="1:19" x14ac:dyDescent="0.25">
      <c r="A9386" s="8" t="s">
        <v>23</v>
      </c>
      <c r="B9386" s="9" t="s">
        <v>17</v>
      </c>
      <c r="C9386" s="10">
        <v>3.2904045223319754E-5</v>
      </c>
      <c r="D9386">
        <f>COUNTIFS($A$2:A9386,A9386,$B$2:B9386,B9386,$C$2:C9386,C9386)</f>
        <v>1</v>
      </c>
      <c r="Q9386" s="8" t="s">
        <v>23</v>
      </c>
      <c r="R9386" s="9" t="s">
        <v>17</v>
      </c>
      <c r="S9386" s="10">
        <v>3.2904045223319754E-5</v>
      </c>
    </row>
    <row r="9387" spans="1:19" x14ac:dyDescent="0.25">
      <c r="A9387" s="8" t="s">
        <v>21</v>
      </c>
      <c r="B9387" s="9" t="s">
        <v>18</v>
      </c>
      <c r="C9387" s="10">
        <v>2.2266313932980597E-5</v>
      </c>
      <c r="D9387">
        <f>COUNTIFS($A$2:A9387,A9387,$B$2:B9387,B9387,$C$2:C9387,C9387)</f>
        <v>1</v>
      </c>
      <c r="Q9387" s="8" t="s">
        <v>21</v>
      </c>
      <c r="R9387" s="9" t="s">
        <v>18</v>
      </c>
      <c r="S9387" s="10">
        <v>2.2266313932980597E-5</v>
      </c>
    </row>
    <row r="9388" spans="1:19" x14ac:dyDescent="0.25">
      <c r="A9388" s="8" t="s">
        <v>21</v>
      </c>
      <c r="B9388" s="9" t="s">
        <v>18</v>
      </c>
      <c r="C9388" s="10">
        <v>2.2045855379188711E-5</v>
      </c>
      <c r="D9388">
        <f>COUNTIFS($A$2:A9388,A9388,$B$2:B9388,B9388,$C$2:C9388,C9388)</f>
        <v>1</v>
      </c>
      <c r="Q9388" s="8" t="s">
        <v>21</v>
      </c>
      <c r="R9388" s="9" t="s">
        <v>18</v>
      </c>
      <c r="S9388" s="10">
        <v>2.2045855379188711E-5</v>
      </c>
    </row>
    <row r="9389" spans="1:19" x14ac:dyDescent="0.25">
      <c r="A9389" s="8" t="s">
        <v>21</v>
      </c>
      <c r="B9389" s="9" t="s">
        <v>17</v>
      </c>
      <c r="C9389" s="10">
        <v>1.8077601410934742E-5</v>
      </c>
      <c r="D9389">
        <f>COUNTIFS($A$2:A9389,A9389,$B$2:B9389,B9389,$C$2:C9389,C9389)</f>
        <v>1</v>
      </c>
      <c r="Q9389" s="8" t="s">
        <v>21</v>
      </c>
      <c r="R9389" s="9" t="s">
        <v>17</v>
      </c>
      <c r="S9389" s="10">
        <v>1.8077601410934742E-5</v>
      </c>
    </row>
    <row r="9390" spans="1:19" x14ac:dyDescent="0.25">
      <c r="A9390" s="8" t="s">
        <v>24</v>
      </c>
      <c r="B9390" s="9" t="s">
        <v>18</v>
      </c>
      <c r="C9390" s="10">
        <v>1.0589854918987609E-5</v>
      </c>
      <c r="D9390">
        <f>COUNTIFS($A$2:A9390,A9390,$B$2:B9390,B9390,$C$2:C9390,C9390)</f>
        <v>1</v>
      </c>
      <c r="Q9390" s="8" t="s">
        <v>24</v>
      </c>
      <c r="R9390" s="9" t="s">
        <v>18</v>
      </c>
      <c r="S9390" s="10">
        <v>1.0589854918987609E-5</v>
      </c>
    </row>
    <row r="9391" spans="1:19" x14ac:dyDescent="0.25">
      <c r="A9391" s="8" t="s">
        <v>15</v>
      </c>
      <c r="B9391" s="9" t="s">
        <v>20</v>
      </c>
      <c r="C9391" s="10">
        <v>9.1585994669695108E-6</v>
      </c>
      <c r="D9391">
        <f>COUNTIFS($A$2:A9391,A9391,$B$2:B9391,B9391,$C$2:C9391,C9391)</f>
        <v>1</v>
      </c>
      <c r="Q9391" s="8" t="s">
        <v>15</v>
      </c>
      <c r="R9391" s="9" t="s">
        <v>20</v>
      </c>
      <c r="S9391" s="10">
        <v>9.1585994669695108E-6</v>
      </c>
    </row>
    <row r="9392" spans="1:19" x14ac:dyDescent="0.25">
      <c r="A9392" s="8" t="s">
        <v>21</v>
      </c>
      <c r="B9392" s="9" t="s">
        <v>18</v>
      </c>
      <c r="C9392" s="10">
        <v>8.8183421516754859E-6</v>
      </c>
      <c r="D9392">
        <f>COUNTIFS($A$2:A9392,A9392,$B$2:B9392,B9392,$C$2:C9392,C9392)</f>
        <v>1</v>
      </c>
      <c r="Q9392" s="8" t="s">
        <v>21</v>
      </c>
      <c r="R9392" s="9" t="s">
        <v>18</v>
      </c>
      <c r="S9392" s="10">
        <v>8.8183421516754859E-6</v>
      </c>
    </row>
    <row r="9393" spans="1:19" x14ac:dyDescent="0.25">
      <c r="A9393" s="8" t="s">
        <v>21</v>
      </c>
      <c r="B9393" s="9" t="s">
        <v>17</v>
      </c>
      <c r="C9393" s="10">
        <v>5.5114638447971777E-6</v>
      </c>
      <c r="D9393">
        <f>COUNTIFS($A$2:A9393,A9393,$B$2:B9393,B9393,$C$2:C9393,C9393)</f>
        <v>1</v>
      </c>
      <c r="Q9393" s="8" t="s">
        <v>21</v>
      </c>
      <c r="R9393" s="9" t="s">
        <v>17</v>
      </c>
      <c r="S9393" s="10">
        <v>5.5114638447971777E-6</v>
      </c>
    </row>
    <row r="9394" spans="1:19" x14ac:dyDescent="0.25">
      <c r="A9394" s="8" t="s">
        <v>15</v>
      </c>
      <c r="B9394" s="9" t="s">
        <v>17</v>
      </c>
      <c r="C9394" s="10">
        <v>9.1585994669695116E-7</v>
      </c>
      <c r="D9394">
        <f>COUNTIFS($A$2:A9394,A9394,$B$2:B9394,B9394,$C$2:C9394,C9394)</f>
        <v>1</v>
      </c>
      <c r="Q9394" s="8" t="s">
        <v>15</v>
      </c>
      <c r="R9394" s="9" t="s">
        <v>17</v>
      </c>
      <c r="S9394" s="10">
        <v>9.1585994669695116E-7</v>
      </c>
    </row>
    <row r="9395" spans="1:19" x14ac:dyDescent="0.25">
      <c r="A9395" s="8" t="s">
        <v>15</v>
      </c>
      <c r="B9395" s="9" t="s">
        <v>17</v>
      </c>
      <c r="C9395" s="10">
        <v>9.1585994669695116E-7</v>
      </c>
      <c r="D9395">
        <f>COUNTIFS($A$2:A9395,A9395,$B$2:B9395,B9395,$C$2:C9395,C9395)</f>
        <v>2</v>
      </c>
      <c r="Q9395" s="8" t="s">
        <v>15</v>
      </c>
      <c r="R9395" s="9" t="s">
        <v>17</v>
      </c>
      <c r="S9395" s="10">
        <v>9.1585994669695116E-7</v>
      </c>
    </row>
    <row r="9396" spans="1:19" x14ac:dyDescent="0.25">
      <c r="A9396" s="8" t="s">
        <v>15</v>
      </c>
      <c r="B9396" s="9" t="s">
        <v>20</v>
      </c>
      <c r="C9396" s="10">
        <v>9.1585994669695116E-7</v>
      </c>
      <c r="D9396">
        <f>COUNTIFS($A$2:A9396,A9396,$B$2:B9396,B9396,$C$2:C9396,C9396)</f>
        <v>1</v>
      </c>
      <c r="Q9396" s="8" t="s">
        <v>15</v>
      </c>
      <c r="R9396" s="9" t="s">
        <v>20</v>
      </c>
      <c r="S9396" s="10">
        <v>9.1585994669695116E-7</v>
      </c>
    </row>
    <row r="9397" spans="1:19" x14ac:dyDescent="0.25">
      <c r="A9397" s="8" t="s">
        <v>23</v>
      </c>
      <c r="B9397" s="9" t="s">
        <v>18</v>
      </c>
      <c r="C9397" s="10">
        <v>0</v>
      </c>
      <c r="D9397">
        <f>COUNTIFS($A$2:A9397,A9397,$B$2:B9397,B9397,$C$2:C9397,C9397)</f>
        <v>1</v>
      </c>
      <c r="Q9397" s="8" t="s">
        <v>23</v>
      </c>
      <c r="R9397" s="9" t="s">
        <v>18</v>
      </c>
      <c r="S9397" s="10">
        <v>0</v>
      </c>
    </row>
    <row r="9398" spans="1:19" x14ac:dyDescent="0.25">
      <c r="A9398" s="8" t="s">
        <v>23</v>
      </c>
      <c r="B9398" s="9" t="s">
        <v>18</v>
      </c>
      <c r="C9398" s="10">
        <v>0</v>
      </c>
      <c r="D9398">
        <f>COUNTIFS($A$2:A9398,A9398,$B$2:B9398,B9398,$C$2:C9398,C9398)</f>
        <v>2</v>
      </c>
      <c r="Q9398" s="8" t="s">
        <v>23</v>
      </c>
      <c r="R9398" s="9" t="s">
        <v>18</v>
      </c>
      <c r="S9398" s="10">
        <v>0</v>
      </c>
    </row>
    <row r="9399" spans="1:19" x14ac:dyDescent="0.25">
      <c r="A9399" s="8" t="s">
        <v>23</v>
      </c>
      <c r="B9399" s="9" t="s">
        <v>18</v>
      </c>
      <c r="C9399" s="10">
        <v>0</v>
      </c>
      <c r="D9399">
        <f>COUNTIFS($A$2:A9399,A9399,$B$2:B9399,B9399,$C$2:C9399,C9399)</f>
        <v>3</v>
      </c>
      <c r="Q9399" s="8" t="s">
        <v>23</v>
      </c>
      <c r="R9399" s="9" t="s">
        <v>18</v>
      </c>
      <c r="S9399" s="10">
        <v>0</v>
      </c>
    </row>
    <row r="9400" spans="1:19" x14ac:dyDescent="0.25">
      <c r="A9400" s="8" t="s">
        <v>23</v>
      </c>
      <c r="B9400" s="9" t="s">
        <v>18</v>
      </c>
      <c r="C9400" s="10">
        <v>0</v>
      </c>
      <c r="D9400">
        <f>COUNTIFS($A$2:A9400,A9400,$B$2:B9400,B9400,$C$2:C9400,C9400)</f>
        <v>4</v>
      </c>
      <c r="Q9400" s="8" t="s">
        <v>23</v>
      </c>
      <c r="R9400" s="9" t="s">
        <v>18</v>
      </c>
      <c r="S9400" s="10">
        <v>0</v>
      </c>
    </row>
    <row r="9401" spans="1:19" x14ac:dyDescent="0.25">
      <c r="A9401" s="8" t="s">
        <v>22</v>
      </c>
      <c r="B9401" s="9" t="s">
        <v>18</v>
      </c>
      <c r="C9401" s="10">
        <v>0</v>
      </c>
      <c r="D9401">
        <f>COUNTIFS($A$2:A9401,A9401,$B$2:B9401,B9401,$C$2:C9401,C9401)</f>
        <v>1</v>
      </c>
      <c r="Q9401" s="8" t="s">
        <v>22</v>
      </c>
      <c r="R9401" s="9" t="s">
        <v>18</v>
      </c>
      <c r="S9401" s="10">
        <v>0</v>
      </c>
    </row>
    <row r="9402" spans="1:19" x14ac:dyDescent="0.25">
      <c r="A9402" s="8" t="s">
        <v>23</v>
      </c>
      <c r="B9402" s="9" t="s">
        <v>18</v>
      </c>
      <c r="C9402" s="10">
        <v>0</v>
      </c>
      <c r="D9402">
        <f>COUNTIFS($A$2:A9402,A9402,$B$2:B9402,B9402,$C$2:C9402,C9402)</f>
        <v>5</v>
      </c>
      <c r="Q9402" s="8" t="s">
        <v>23</v>
      </c>
      <c r="R9402" s="9" t="s">
        <v>18</v>
      </c>
      <c r="S9402" s="10">
        <v>0</v>
      </c>
    </row>
    <row r="9403" spans="1:19" x14ac:dyDescent="0.25">
      <c r="A9403" s="8" t="s">
        <v>24</v>
      </c>
      <c r="B9403" s="9" t="s">
        <v>16</v>
      </c>
      <c r="C9403" s="10">
        <v>0</v>
      </c>
      <c r="D9403">
        <f>COUNTIFS($A$2:A9403,A9403,$B$2:B9403,B9403,$C$2:C9403,C9403)</f>
        <v>1</v>
      </c>
      <c r="Q9403" s="8" t="s">
        <v>24</v>
      </c>
      <c r="R9403" s="9" t="s">
        <v>16</v>
      </c>
      <c r="S9403" s="10">
        <v>0</v>
      </c>
    </row>
    <row r="9404" spans="1:19" x14ac:dyDescent="0.25">
      <c r="A9404" s="8" t="s">
        <v>23</v>
      </c>
      <c r="B9404" s="9" t="s">
        <v>17</v>
      </c>
      <c r="C9404" s="10">
        <v>0</v>
      </c>
      <c r="D9404">
        <f>COUNTIFS($A$2:A9404,A9404,$B$2:B9404,B9404,$C$2:C9404,C9404)</f>
        <v>1</v>
      </c>
      <c r="Q9404" s="8" t="s">
        <v>23</v>
      </c>
      <c r="R9404" s="9" t="s">
        <v>17</v>
      </c>
      <c r="S9404" s="10">
        <v>0</v>
      </c>
    </row>
    <row r="9405" spans="1:19" x14ac:dyDescent="0.25">
      <c r="A9405" s="8" t="s">
        <v>24</v>
      </c>
      <c r="B9405" s="9" t="s">
        <v>17</v>
      </c>
      <c r="C9405" s="10">
        <v>0</v>
      </c>
      <c r="D9405">
        <f>COUNTIFS($A$2:A9405,A9405,$B$2:B9405,B9405,$C$2:C9405,C9405)</f>
        <v>1</v>
      </c>
      <c r="Q9405" s="8" t="s">
        <v>24</v>
      </c>
      <c r="R9405" s="9" t="s">
        <v>17</v>
      </c>
      <c r="S9405" s="10">
        <v>0</v>
      </c>
    </row>
    <row r="9406" spans="1:19" x14ac:dyDescent="0.25">
      <c r="A9406" s="8" t="s">
        <v>24</v>
      </c>
      <c r="B9406" s="9" t="s">
        <v>17</v>
      </c>
      <c r="C9406" s="10">
        <v>0</v>
      </c>
      <c r="D9406">
        <f>COUNTIFS($A$2:A9406,A9406,$B$2:B9406,B9406,$C$2:C9406,C9406)</f>
        <v>2</v>
      </c>
      <c r="Q9406" s="8" t="s">
        <v>24</v>
      </c>
      <c r="R9406" s="9" t="s">
        <v>17</v>
      </c>
      <c r="S9406" s="10">
        <v>0</v>
      </c>
    </row>
    <row r="9407" spans="1:19" x14ac:dyDescent="0.25">
      <c r="A9407" s="8" t="s">
        <v>24</v>
      </c>
      <c r="B9407" s="9" t="s">
        <v>16</v>
      </c>
      <c r="C9407" s="10">
        <v>0</v>
      </c>
      <c r="D9407">
        <f>COUNTIFS($A$2:A9407,A9407,$B$2:B9407,B9407,$C$2:C9407,C9407)</f>
        <v>2</v>
      </c>
      <c r="Q9407" s="8" t="s">
        <v>24</v>
      </c>
      <c r="R9407" s="9" t="s">
        <v>16</v>
      </c>
      <c r="S9407" s="10">
        <v>0</v>
      </c>
    </row>
    <row r="9408" spans="1:19" x14ac:dyDescent="0.25">
      <c r="A9408" s="8" t="s">
        <v>24</v>
      </c>
      <c r="B9408" s="9" t="s">
        <v>16</v>
      </c>
      <c r="C9408" s="10">
        <v>0</v>
      </c>
      <c r="D9408">
        <f>COUNTIFS($A$2:A9408,A9408,$B$2:B9408,B9408,$C$2:C9408,C9408)</f>
        <v>3</v>
      </c>
      <c r="Q9408" s="8" t="s">
        <v>24</v>
      </c>
      <c r="R9408" s="9" t="s">
        <v>16</v>
      </c>
      <c r="S9408" s="10">
        <v>0</v>
      </c>
    </row>
    <row r="9409" spans="1:19" x14ac:dyDescent="0.25">
      <c r="A9409" s="8" t="s">
        <v>24</v>
      </c>
      <c r="B9409" s="9" t="s">
        <v>16</v>
      </c>
      <c r="C9409" s="10">
        <v>0</v>
      </c>
      <c r="D9409">
        <f>COUNTIFS($A$2:A9409,A9409,$B$2:B9409,B9409,$C$2:C9409,C9409)</f>
        <v>4</v>
      </c>
      <c r="Q9409" s="8" t="s">
        <v>24</v>
      </c>
      <c r="R9409" s="9" t="s">
        <v>16</v>
      </c>
      <c r="S9409" s="10">
        <v>0</v>
      </c>
    </row>
    <row r="9410" spans="1:19" x14ac:dyDescent="0.25">
      <c r="A9410" s="8" t="s">
        <v>22</v>
      </c>
      <c r="B9410" s="9" t="s">
        <v>18</v>
      </c>
      <c r="C9410" s="10">
        <v>0</v>
      </c>
      <c r="D9410">
        <f>COUNTIFS($A$2:A9410,A9410,$B$2:B9410,B9410,$C$2:C9410,C9410)</f>
        <v>2</v>
      </c>
      <c r="Q9410" s="8" t="s">
        <v>22</v>
      </c>
      <c r="R9410" s="9" t="s">
        <v>18</v>
      </c>
      <c r="S9410" s="10">
        <v>0</v>
      </c>
    </row>
    <row r="9411" spans="1:19" x14ac:dyDescent="0.25">
      <c r="A9411" s="8" t="s">
        <v>24</v>
      </c>
      <c r="B9411" s="9" t="s">
        <v>16</v>
      </c>
      <c r="C9411" s="10">
        <v>0</v>
      </c>
      <c r="D9411">
        <f>COUNTIFS($A$2:A9411,A9411,$B$2:B9411,B9411,$C$2:C9411,C9411)</f>
        <v>5</v>
      </c>
      <c r="Q9411" s="8" t="s">
        <v>24</v>
      </c>
      <c r="R9411" s="9" t="s">
        <v>16</v>
      </c>
      <c r="S9411" s="10">
        <v>0</v>
      </c>
    </row>
    <row r="9412" spans="1:19" x14ac:dyDescent="0.25">
      <c r="A9412" s="8" t="s">
        <v>23</v>
      </c>
      <c r="B9412" s="9" t="s">
        <v>17</v>
      </c>
      <c r="C9412" s="10">
        <v>0</v>
      </c>
      <c r="D9412">
        <f>COUNTIFS($A$2:A9412,A9412,$B$2:B9412,B9412,$C$2:C9412,C9412)</f>
        <v>2</v>
      </c>
      <c r="Q9412" s="8" t="s">
        <v>23</v>
      </c>
      <c r="R9412" s="9" t="s">
        <v>17</v>
      </c>
      <c r="S9412" s="10">
        <v>0</v>
      </c>
    </row>
    <row r="9413" spans="1:19" x14ac:dyDescent="0.25">
      <c r="A9413" s="8" t="s">
        <v>24</v>
      </c>
      <c r="B9413" s="9" t="s">
        <v>16</v>
      </c>
      <c r="C9413" s="10">
        <v>0</v>
      </c>
      <c r="D9413">
        <f>COUNTIFS($A$2:A9413,A9413,$B$2:B9413,B9413,$C$2:C9413,C9413)</f>
        <v>6</v>
      </c>
      <c r="Q9413" s="8" t="s">
        <v>24</v>
      </c>
      <c r="R9413" s="9" t="s">
        <v>16</v>
      </c>
      <c r="S9413" s="10">
        <v>0</v>
      </c>
    </row>
    <row r="9414" spans="1:19" x14ac:dyDescent="0.25">
      <c r="A9414" s="8" t="s">
        <v>23</v>
      </c>
      <c r="B9414" s="9" t="s">
        <v>18</v>
      </c>
      <c r="C9414" s="10">
        <v>0</v>
      </c>
      <c r="D9414">
        <f>COUNTIFS($A$2:A9414,A9414,$B$2:B9414,B9414,$C$2:C9414,C9414)</f>
        <v>6</v>
      </c>
      <c r="Q9414" s="8" t="s">
        <v>23</v>
      </c>
      <c r="R9414" s="9" t="s">
        <v>18</v>
      </c>
      <c r="S9414" s="10">
        <v>0</v>
      </c>
    </row>
    <row r="9415" spans="1:19" x14ac:dyDescent="0.25">
      <c r="A9415" s="8" t="s">
        <v>24</v>
      </c>
      <c r="B9415" s="9" t="s">
        <v>16</v>
      </c>
      <c r="C9415" s="10">
        <v>0</v>
      </c>
      <c r="D9415">
        <f>COUNTIFS($A$2:A9415,A9415,$B$2:B9415,B9415,$C$2:C9415,C9415)</f>
        <v>7</v>
      </c>
      <c r="Q9415" s="8" t="s">
        <v>24</v>
      </c>
      <c r="R9415" s="9" t="s">
        <v>16</v>
      </c>
      <c r="S9415" s="10">
        <v>0</v>
      </c>
    </row>
    <row r="9416" spans="1:19" x14ac:dyDescent="0.25">
      <c r="A9416" s="8" t="s">
        <v>24</v>
      </c>
      <c r="B9416" s="9" t="s">
        <v>16</v>
      </c>
      <c r="C9416" s="10">
        <v>0</v>
      </c>
      <c r="D9416">
        <f>COUNTIFS($A$2:A9416,A9416,$B$2:B9416,B9416,$C$2:C9416,C9416)</f>
        <v>8</v>
      </c>
      <c r="Q9416" s="8" t="s">
        <v>24</v>
      </c>
      <c r="R9416" s="9" t="s">
        <v>16</v>
      </c>
      <c r="S9416" s="10">
        <v>0</v>
      </c>
    </row>
    <row r="9417" spans="1:19" x14ac:dyDescent="0.25">
      <c r="A9417" s="8" t="s">
        <v>21</v>
      </c>
      <c r="B9417" s="9" t="s">
        <v>18</v>
      </c>
      <c r="C9417" s="10">
        <v>0</v>
      </c>
      <c r="D9417">
        <f>COUNTIFS($A$2:A9417,A9417,$B$2:B9417,B9417,$C$2:C9417,C9417)</f>
        <v>1</v>
      </c>
      <c r="Q9417" s="8" t="s">
        <v>21</v>
      </c>
      <c r="R9417" s="9" t="s">
        <v>18</v>
      </c>
      <c r="S9417" s="10">
        <v>0</v>
      </c>
    </row>
    <row r="9418" spans="1:19" x14ac:dyDescent="0.25">
      <c r="A9418" s="8" t="s">
        <v>23</v>
      </c>
      <c r="B9418" s="9" t="s">
        <v>18</v>
      </c>
      <c r="C9418" s="10">
        <v>0</v>
      </c>
      <c r="D9418">
        <f>COUNTIFS($A$2:A9418,A9418,$B$2:B9418,B9418,$C$2:C9418,C9418)</f>
        <v>7</v>
      </c>
      <c r="Q9418" s="8" t="s">
        <v>23</v>
      </c>
      <c r="R9418" s="9" t="s">
        <v>18</v>
      </c>
      <c r="S9418" s="10">
        <v>0</v>
      </c>
    </row>
    <row r="9419" spans="1:19" x14ac:dyDescent="0.25">
      <c r="A9419" s="8" t="s">
        <v>22</v>
      </c>
      <c r="B9419" s="9" t="s">
        <v>18</v>
      </c>
      <c r="C9419" s="10">
        <v>0</v>
      </c>
      <c r="D9419">
        <f>COUNTIFS($A$2:A9419,A9419,$B$2:B9419,B9419,$C$2:C9419,C9419)</f>
        <v>3</v>
      </c>
      <c r="Q9419" s="8" t="s">
        <v>22</v>
      </c>
      <c r="R9419" s="9" t="s">
        <v>18</v>
      </c>
      <c r="S9419" s="10">
        <v>0</v>
      </c>
    </row>
    <row r="9420" spans="1:19" x14ac:dyDescent="0.25">
      <c r="A9420" s="8" t="s">
        <v>23</v>
      </c>
      <c r="B9420" s="9" t="s">
        <v>18</v>
      </c>
      <c r="C9420" s="10">
        <v>0</v>
      </c>
      <c r="D9420">
        <f>COUNTIFS($A$2:A9420,A9420,$B$2:B9420,B9420,$C$2:C9420,C9420)</f>
        <v>8</v>
      </c>
      <c r="Q9420" s="8" t="s">
        <v>23</v>
      </c>
      <c r="R9420" s="9" t="s">
        <v>18</v>
      </c>
      <c r="S9420" s="10">
        <v>0</v>
      </c>
    </row>
    <row r="9421" spans="1:19" x14ac:dyDescent="0.25">
      <c r="A9421" s="8" t="s">
        <v>23</v>
      </c>
      <c r="B9421" s="9" t="s">
        <v>18</v>
      </c>
      <c r="C9421" s="10">
        <v>0</v>
      </c>
      <c r="D9421">
        <f>COUNTIFS($A$2:A9421,A9421,$B$2:B9421,B9421,$C$2:C9421,C9421)</f>
        <v>9</v>
      </c>
      <c r="Q9421" s="8" t="s">
        <v>23</v>
      </c>
      <c r="R9421" s="9" t="s">
        <v>18</v>
      </c>
      <c r="S9421" s="10">
        <v>0</v>
      </c>
    </row>
    <row r="9422" spans="1:19" x14ac:dyDescent="0.25">
      <c r="A9422" s="8" t="s">
        <v>23</v>
      </c>
      <c r="B9422" s="9" t="s">
        <v>18</v>
      </c>
      <c r="C9422" s="10">
        <v>0</v>
      </c>
      <c r="D9422">
        <f>COUNTIFS($A$2:A9422,A9422,$B$2:B9422,B9422,$C$2:C9422,C9422)</f>
        <v>10</v>
      </c>
      <c r="Q9422" s="8" t="s">
        <v>23</v>
      </c>
      <c r="R9422" s="9" t="s">
        <v>18</v>
      </c>
      <c r="S9422" s="10">
        <v>0</v>
      </c>
    </row>
    <row r="9423" spans="1:19" x14ac:dyDescent="0.25">
      <c r="A9423" s="8" t="s">
        <v>23</v>
      </c>
      <c r="B9423" s="9" t="s">
        <v>18</v>
      </c>
      <c r="C9423" s="10">
        <v>0</v>
      </c>
      <c r="D9423">
        <f>COUNTIFS($A$2:A9423,A9423,$B$2:B9423,B9423,$C$2:C9423,C9423)</f>
        <v>11</v>
      </c>
      <c r="Q9423" s="8" t="s">
        <v>23</v>
      </c>
      <c r="R9423" s="9" t="s">
        <v>18</v>
      </c>
      <c r="S9423" s="10">
        <v>0</v>
      </c>
    </row>
    <row r="9424" spans="1:19" x14ac:dyDescent="0.25">
      <c r="A9424" s="8" t="s">
        <v>21</v>
      </c>
      <c r="B9424" s="9" t="s">
        <v>17</v>
      </c>
      <c r="C9424" s="10">
        <v>0</v>
      </c>
      <c r="D9424">
        <f>COUNTIFS($A$2:A9424,A9424,$B$2:B9424,B9424,$C$2:C9424,C9424)</f>
        <v>1</v>
      </c>
      <c r="Q9424" s="8" t="s">
        <v>21</v>
      </c>
      <c r="R9424" s="9" t="s">
        <v>17</v>
      </c>
      <c r="S9424" s="10">
        <v>0</v>
      </c>
    </row>
    <row r="9425" spans="1:19" x14ac:dyDescent="0.25">
      <c r="A9425" s="8" t="s">
        <v>24</v>
      </c>
      <c r="B9425" s="9" t="s">
        <v>16</v>
      </c>
      <c r="C9425" s="10">
        <v>0</v>
      </c>
      <c r="D9425">
        <f>COUNTIFS($A$2:A9425,A9425,$B$2:B9425,B9425,$C$2:C9425,C9425)</f>
        <v>9</v>
      </c>
      <c r="Q9425" s="8" t="s">
        <v>24</v>
      </c>
      <c r="R9425" s="9" t="s">
        <v>16</v>
      </c>
      <c r="S9425" s="10">
        <v>0</v>
      </c>
    </row>
    <row r="9426" spans="1:19" x14ac:dyDescent="0.25">
      <c r="A9426" s="8" t="s">
        <v>21</v>
      </c>
      <c r="B9426" s="9" t="s">
        <v>18</v>
      </c>
      <c r="C9426" s="10">
        <v>0</v>
      </c>
      <c r="D9426">
        <f>COUNTIFS($A$2:A9426,A9426,$B$2:B9426,B9426,$C$2:C9426,C9426)</f>
        <v>2</v>
      </c>
      <c r="Q9426" s="8" t="s">
        <v>21</v>
      </c>
      <c r="R9426" s="9" t="s">
        <v>18</v>
      </c>
      <c r="S9426" s="10">
        <v>0</v>
      </c>
    </row>
    <row r="9427" spans="1:19" x14ac:dyDescent="0.25">
      <c r="A9427" s="8" t="s">
        <v>23</v>
      </c>
      <c r="B9427" s="9" t="s">
        <v>18</v>
      </c>
      <c r="C9427" s="10">
        <v>0</v>
      </c>
      <c r="D9427">
        <f>COUNTIFS($A$2:A9427,A9427,$B$2:B9427,B9427,$C$2:C9427,C9427)</f>
        <v>12</v>
      </c>
      <c r="Q9427" s="8" t="s">
        <v>23</v>
      </c>
      <c r="R9427" s="9" t="s">
        <v>18</v>
      </c>
      <c r="S9427" s="10">
        <v>0</v>
      </c>
    </row>
    <row r="9428" spans="1:19" x14ac:dyDescent="0.25">
      <c r="A9428" s="8" t="s">
        <v>24</v>
      </c>
      <c r="B9428" s="9" t="s">
        <v>16</v>
      </c>
      <c r="C9428" s="10">
        <v>0</v>
      </c>
      <c r="D9428">
        <f>COUNTIFS($A$2:A9428,A9428,$B$2:B9428,B9428,$C$2:C9428,C9428)</f>
        <v>10</v>
      </c>
      <c r="Q9428" s="8" t="s">
        <v>24</v>
      </c>
      <c r="R9428" s="9" t="s">
        <v>16</v>
      </c>
      <c r="S9428" s="10">
        <v>0</v>
      </c>
    </row>
  </sheetData>
  <hyperlinks>
    <hyperlink ref="H1" location="'Summary of Actions'!A1" display="Home"/>
  </hyperlinks>
  <pageMargins left="0.7" right="0.7" top="0.75" bottom="0.75" header="0.3" footer="0.3"/>
  <drawing r:id="rId1"/>
  <legacyDrawing r:id="rId2"/>
  <controls>
    <mc:AlternateContent xmlns:mc="http://schemas.openxmlformats.org/markup-compatibility/2006">
      <mc:Choice Requires="x14">
        <control shapeId="2049" r:id="rId3" name="CommandButton1">
          <controlPr autoLine="0" r:id="rId4">
            <anchor moveWithCells="1">
              <from>
                <xdr:col>4</xdr:col>
                <xdr:colOff>447675</xdr:colOff>
                <xdr:row>0</xdr:row>
                <xdr:rowOff>342900</xdr:rowOff>
              </from>
              <to>
                <xdr:col>6</xdr:col>
                <xdr:colOff>457200</xdr:colOff>
                <xdr:row>2</xdr:row>
                <xdr:rowOff>95250</xdr:rowOff>
              </to>
            </anchor>
          </controlPr>
        </control>
      </mc:Choice>
      <mc:Fallback>
        <control shapeId="2049" r:id="rId3" name="CommandButton1"/>
      </mc:Fallback>
    </mc:AlternateContent>
    <mc:AlternateContent xmlns:mc="http://schemas.openxmlformats.org/markup-compatibility/2006">
      <mc:Choice Requires="x14">
        <control shapeId="2050" r:id="rId5" name="CommandButton2">
          <controlPr autoLine="0" r:id="rId6">
            <anchor moveWithCells="1">
              <from>
                <xdr:col>4</xdr:col>
                <xdr:colOff>466725</xdr:colOff>
                <xdr:row>5</xdr:row>
                <xdr:rowOff>0</xdr:rowOff>
              </from>
              <to>
                <xdr:col>7</xdr:col>
                <xdr:colOff>171450</xdr:colOff>
                <xdr:row>6</xdr:row>
                <xdr:rowOff>114300</xdr:rowOff>
              </to>
            </anchor>
          </controlPr>
        </control>
      </mc:Choice>
      <mc:Fallback>
        <control shapeId="2050" r:id="rId5" name="CommandButton2"/>
      </mc:Fallback>
    </mc:AlternateContent>
    <mc:AlternateContent xmlns:mc="http://schemas.openxmlformats.org/markup-compatibility/2006">
      <mc:Choice Requires="x14">
        <control shapeId="2051" r:id="rId7" name="CommandButton3">
          <controlPr autoLine="0" r:id="rId8">
            <anchor moveWithCells="1">
              <from>
                <xdr:col>6</xdr:col>
                <xdr:colOff>9525</xdr:colOff>
                <xdr:row>7</xdr:row>
                <xdr:rowOff>0</xdr:rowOff>
              </from>
              <to>
                <xdr:col>7</xdr:col>
                <xdr:colOff>533400</xdr:colOff>
                <xdr:row>8</xdr:row>
                <xdr:rowOff>114300</xdr:rowOff>
              </to>
            </anchor>
          </controlPr>
        </control>
      </mc:Choice>
      <mc:Fallback>
        <control shapeId="2051" r:id="rId7" name="CommandButton3"/>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H22"/>
  <sheetViews>
    <sheetView workbookViewId="0">
      <selection activeCell="F1" sqref="F1"/>
    </sheetView>
  </sheetViews>
  <sheetFormatPr defaultRowHeight="15" x14ac:dyDescent="0.25"/>
  <cols>
    <col min="1" max="1" width="20.140625" bestFit="1" customWidth="1"/>
  </cols>
  <sheetData>
    <row r="1" spans="1:8" ht="15.75" x14ac:dyDescent="0.25">
      <c r="A1" s="20" t="s">
        <v>27</v>
      </c>
      <c r="F1" s="32" t="s">
        <v>521</v>
      </c>
    </row>
    <row r="2" spans="1:8" x14ac:dyDescent="0.25">
      <c r="A2" s="21" t="s">
        <v>28</v>
      </c>
    </row>
    <row r="3" spans="1:8" x14ac:dyDescent="0.25">
      <c r="A3" s="21" t="s">
        <v>29</v>
      </c>
    </row>
    <row r="4" spans="1:8" x14ac:dyDescent="0.25">
      <c r="A4" s="21" t="s">
        <v>30</v>
      </c>
    </row>
    <row r="5" spans="1:8" x14ac:dyDescent="0.25">
      <c r="A5" s="21" t="s">
        <v>31</v>
      </c>
    </row>
    <row r="6" spans="1:8" x14ac:dyDescent="0.25">
      <c r="A6" s="21" t="s">
        <v>32</v>
      </c>
    </row>
    <row r="7" spans="1:8" x14ac:dyDescent="0.25">
      <c r="A7" s="21" t="s">
        <v>28</v>
      </c>
    </row>
    <row r="8" spans="1:8" x14ac:dyDescent="0.25">
      <c r="A8" s="21" t="s">
        <v>33</v>
      </c>
    </row>
    <row r="9" spans="1:8" x14ac:dyDescent="0.25">
      <c r="A9" s="21" t="s">
        <v>34</v>
      </c>
    </row>
    <row r="10" spans="1:8" x14ac:dyDescent="0.25">
      <c r="A10" s="21" t="s">
        <v>35</v>
      </c>
    </row>
    <row r="11" spans="1:8" x14ac:dyDescent="0.25">
      <c r="A11" s="21" t="s">
        <v>36</v>
      </c>
    </row>
    <row r="12" spans="1:8" x14ac:dyDescent="0.25">
      <c r="A12" s="21" t="s">
        <v>28</v>
      </c>
    </row>
    <row r="13" spans="1:8" x14ac:dyDescent="0.25">
      <c r="A13" s="21" t="s">
        <v>37</v>
      </c>
    </row>
    <row r="14" spans="1:8" x14ac:dyDescent="0.25">
      <c r="A14" s="21" t="s">
        <v>30</v>
      </c>
    </row>
    <row r="15" spans="1:8" x14ac:dyDescent="0.25">
      <c r="A15" s="21" t="s">
        <v>31</v>
      </c>
    </row>
    <row r="16" spans="1:8" x14ac:dyDescent="0.25">
      <c r="A16" s="21" t="s">
        <v>38</v>
      </c>
    </row>
    <row r="17" spans="1:1" x14ac:dyDescent="0.25">
      <c r="A17" s="21" t="s">
        <v>28</v>
      </c>
    </row>
    <row r="18" spans="1:1" x14ac:dyDescent="0.25">
      <c r="A18" s="21" t="s">
        <v>37</v>
      </c>
    </row>
    <row r="19" spans="1:1" ht="15.75" x14ac:dyDescent="0.25">
      <c r="A19" s="22" t="s">
        <v>39</v>
      </c>
    </row>
    <row r="20" spans="1:1" x14ac:dyDescent="0.25">
      <c r="A20" s="21" t="s">
        <v>35</v>
      </c>
    </row>
    <row r="21" spans="1:1" x14ac:dyDescent="0.25">
      <c r="A21" s="21" t="s">
        <v>38</v>
      </c>
    </row>
    <row r="22" spans="1:1" x14ac:dyDescent="0.25">
      <c r="A22" s="21" t="s">
        <v>37</v>
      </c>
    </row>
  </sheetData>
  <hyperlinks>
    <hyperlink ref="A19" r:id="rId1"/>
    <hyperlink ref="F1" location="'Summary of Actions'!A1" display="Home"/>
  </hyperlinks>
  <pageMargins left="0.7" right="0.7" top="0.75" bottom="0.75" header="0.3" footer="0.3"/>
  <drawing r:id="rId2"/>
  <legacyDrawing r:id="rId3"/>
  <controls>
    <mc:AlternateContent xmlns:mc="http://schemas.openxmlformats.org/markup-compatibility/2006">
      <mc:Choice Requires="x14">
        <control shapeId="4097" r:id="rId4" name="CommandButton1">
          <controlPr autoLine="0" r:id="rId5">
            <anchor moveWithCells="1">
              <from>
                <xdr:col>3</xdr:col>
                <xdr:colOff>552450</xdr:colOff>
                <xdr:row>5</xdr:row>
                <xdr:rowOff>47625</xdr:rowOff>
              </from>
              <to>
                <xdr:col>5</xdr:col>
                <xdr:colOff>361950</xdr:colOff>
                <xdr:row>6</xdr:row>
                <xdr:rowOff>161925</xdr:rowOff>
              </to>
            </anchor>
          </controlPr>
        </control>
      </mc:Choice>
      <mc:Fallback>
        <control shapeId="4097"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9428"/>
  <sheetViews>
    <sheetView workbookViewId="0">
      <selection activeCell="E1" sqref="E1"/>
    </sheetView>
  </sheetViews>
  <sheetFormatPr defaultRowHeight="15" x14ac:dyDescent="0.25"/>
  <cols>
    <col min="9" max="9" width="14.7109375" customWidth="1"/>
    <col min="10" max="10" width="14.28515625" customWidth="1"/>
  </cols>
  <sheetData>
    <row r="1" spans="1:14" ht="28.5" x14ac:dyDescent="0.25">
      <c r="A1" s="5" t="s">
        <v>12</v>
      </c>
      <c r="B1" s="6" t="s">
        <v>13</v>
      </c>
      <c r="C1" s="7" t="s">
        <v>14</v>
      </c>
      <c r="E1" s="32" t="s">
        <v>521</v>
      </c>
      <c r="G1" s="5" t="s">
        <v>12</v>
      </c>
      <c r="H1" s="6" t="s">
        <v>13</v>
      </c>
      <c r="I1" s="23" t="s">
        <v>14</v>
      </c>
      <c r="J1" s="23" t="s">
        <v>14</v>
      </c>
      <c r="L1" s="5" t="s">
        <v>12</v>
      </c>
      <c r="M1" s="6" t="s">
        <v>13</v>
      </c>
      <c r="N1" s="7" t="s">
        <v>14</v>
      </c>
    </row>
    <row r="2" spans="1:14" x14ac:dyDescent="0.25">
      <c r="A2" s="8" t="s">
        <v>23</v>
      </c>
      <c r="B2" s="9" t="s">
        <v>20</v>
      </c>
      <c r="C2" s="10">
        <v>19553.52778230406</v>
      </c>
      <c r="G2" s="8" t="s">
        <v>24</v>
      </c>
      <c r="H2" s="24" t="s">
        <v>18</v>
      </c>
      <c r="I2" s="25" t="s">
        <v>40</v>
      </c>
      <c r="J2" s="21" t="s">
        <v>41</v>
      </c>
      <c r="L2" s="8" t="s">
        <v>24</v>
      </c>
      <c r="M2" s="9" t="s">
        <v>18</v>
      </c>
      <c r="N2" s="10">
        <v>1588.4782378481414</v>
      </c>
    </row>
    <row r="3" spans="1:14" x14ac:dyDescent="0.25">
      <c r="A3" s="8" t="s">
        <v>21</v>
      </c>
      <c r="B3" s="9" t="s">
        <v>17</v>
      </c>
      <c r="C3" s="10">
        <v>19097.171957671959</v>
      </c>
      <c r="G3" s="8" t="s">
        <v>22</v>
      </c>
      <c r="H3" s="24" t="s">
        <v>19</v>
      </c>
      <c r="I3" s="21" t="s">
        <v>42</v>
      </c>
      <c r="J3" s="21" t="s">
        <v>43</v>
      </c>
      <c r="L3" s="8" t="s">
        <v>24</v>
      </c>
      <c r="M3" s="9" t="s">
        <v>18</v>
      </c>
      <c r="N3" s="10">
        <v>1323.7318648734513</v>
      </c>
    </row>
    <row r="4" spans="1:14" x14ac:dyDescent="0.25">
      <c r="A4" s="8" t="s">
        <v>21</v>
      </c>
      <c r="B4" s="9" t="s">
        <v>18</v>
      </c>
      <c r="C4" s="10">
        <v>11022.927689594357</v>
      </c>
      <c r="L4" s="8" t="s">
        <v>24</v>
      </c>
      <c r="M4" s="9" t="s">
        <v>18</v>
      </c>
      <c r="N4" s="10">
        <v>1215.4606595899847</v>
      </c>
    </row>
    <row r="5" spans="1:14" x14ac:dyDescent="0.25">
      <c r="A5" s="8" t="s">
        <v>21</v>
      </c>
      <c r="B5" s="9" t="s">
        <v>18</v>
      </c>
      <c r="C5" s="10">
        <v>11022.927689594357</v>
      </c>
      <c r="L5" s="8" t="s">
        <v>24</v>
      </c>
      <c r="M5" s="9" t="s">
        <v>18</v>
      </c>
      <c r="N5" s="10">
        <v>1058.985491898761</v>
      </c>
    </row>
    <row r="6" spans="1:14" x14ac:dyDescent="0.25">
      <c r="A6" s="8" t="s">
        <v>24</v>
      </c>
      <c r="B6" s="9" t="s">
        <v>18</v>
      </c>
      <c r="C6" s="10">
        <v>10589.85491898761</v>
      </c>
      <c r="L6" s="8" t="s">
        <v>22</v>
      </c>
      <c r="M6" s="9" t="s">
        <v>19</v>
      </c>
      <c r="N6" s="10">
        <v>835.12134955610088</v>
      </c>
    </row>
    <row r="7" spans="1:14" x14ac:dyDescent="0.25">
      <c r="A7" s="8" t="s">
        <v>24</v>
      </c>
      <c r="B7" s="9" t="s">
        <v>18</v>
      </c>
      <c r="C7" s="10">
        <v>10589.85491898761</v>
      </c>
      <c r="L7" s="8" t="s">
        <v>22</v>
      </c>
      <c r="M7" s="9" t="s">
        <v>19</v>
      </c>
      <c r="N7" s="10">
        <v>770.88124574409323</v>
      </c>
    </row>
    <row r="8" spans="1:14" x14ac:dyDescent="0.25">
      <c r="A8" s="8" t="s">
        <v>21</v>
      </c>
      <c r="B8" s="9" t="s">
        <v>19</v>
      </c>
      <c r="C8" s="10">
        <v>8818.3421516754843</v>
      </c>
      <c r="L8" s="8" t="s">
        <v>22</v>
      </c>
      <c r="M8" s="9" t="s">
        <v>19</v>
      </c>
      <c r="N8" s="10">
        <v>770.17868145409739</v>
      </c>
    </row>
    <row r="9" spans="1:14" x14ac:dyDescent="0.25">
      <c r="A9" s="8" t="s">
        <v>22</v>
      </c>
      <c r="B9" s="9" t="s">
        <v>17</v>
      </c>
      <c r="C9" s="10">
        <v>8471.9654959950713</v>
      </c>
      <c r="L9" s="8" t="s">
        <v>22</v>
      </c>
      <c r="M9" s="9" t="s">
        <v>19</v>
      </c>
      <c r="N9" s="10">
        <v>693.16081330868769</v>
      </c>
    </row>
    <row r="10" spans="1:14" x14ac:dyDescent="0.25">
      <c r="A10" s="8" t="s">
        <v>22</v>
      </c>
      <c r="B10" s="9" t="s">
        <v>18</v>
      </c>
      <c r="C10" s="10">
        <v>7701.7868145409739</v>
      </c>
      <c r="L10" s="8" t="s">
        <v>22</v>
      </c>
      <c r="M10" s="9" t="s">
        <v>19</v>
      </c>
      <c r="N10" s="10">
        <v>689.41744226128924</v>
      </c>
    </row>
    <row r="11" spans="1:14" x14ac:dyDescent="0.25">
      <c r="A11" s="8" t="s">
        <v>21</v>
      </c>
      <c r="B11" s="9" t="s">
        <v>19</v>
      </c>
      <c r="C11" s="10">
        <v>6613.7566137566137</v>
      </c>
      <c r="L11" s="8" t="s">
        <v>22</v>
      </c>
      <c r="M11" s="9" t="s">
        <v>19</v>
      </c>
      <c r="N11" s="10">
        <v>646.95009242144181</v>
      </c>
    </row>
    <row r="12" spans="1:14" x14ac:dyDescent="0.25">
      <c r="A12" s="8" t="s">
        <v>24</v>
      </c>
      <c r="B12" s="9" t="s">
        <v>19</v>
      </c>
      <c r="C12" s="10">
        <v>6353.9129513925654</v>
      </c>
      <c r="L12" s="8" t="s">
        <v>22</v>
      </c>
      <c r="M12" s="9" t="s">
        <v>19</v>
      </c>
      <c r="N12" s="10">
        <v>616.14294516327789</v>
      </c>
    </row>
    <row r="13" spans="1:14" x14ac:dyDescent="0.25">
      <c r="A13" s="8" t="s">
        <v>21</v>
      </c>
      <c r="B13" s="9" t="s">
        <v>17</v>
      </c>
      <c r="C13" s="10">
        <v>5511.4638447971784</v>
      </c>
      <c r="L13" s="8" t="s">
        <v>22</v>
      </c>
      <c r="M13" s="9" t="s">
        <v>19</v>
      </c>
      <c r="N13" s="10">
        <v>539.12507701786819</v>
      </c>
    </row>
    <row r="14" spans="1:14" x14ac:dyDescent="0.25">
      <c r="A14" s="8" t="s">
        <v>21</v>
      </c>
      <c r="B14" s="9" t="s">
        <v>19</v>
      </c>
      <c r="C14" s="10">
        <v>5511.4638447971784</v>
      </c>
      <c r="L14" s="8" t="s">
        <v>22</v>
      </c>
      <c r="M14" s="9" t="s">
        <v>19</v>
      </c>
      <c r="N14" s="10">
        <v>504.46703635243381</v>
      </c>
    </row>
    <row r="15" spans="1:14" x14ac:dyDescent="0.25">
      <c r="A15" s="8" t="s">
        <v>22</v>
      </c>
      <c r="B15" s="9" t="s">
        <v>17</v>
      </c>
      <c r="C15" s="10">
        <v>5385.2981730437778</v>
      </c>
    </row>
    <row r="16" spans="1:14" x14ac:dyDescent="0.25">
      <c r="A16" s="8" t="s">
        <v>24</v>
      </c>
      <c r="B16" s="9" t="s">
        <v>18</v>
      </c>
      <c r="C16" s="10">
        <v>5294.9274594938051</v>
      </c>
    </row>
    <row r="17" spans="1:8" x14ac:dyDescent="0.25">
      <c r="A17" s="8" t="s">
        <v>22</v>
      </c>
      <c r="B17" s="9" t="s">
        <v>19</v>
      </c>
      <c r="C17" s="10">
        <v>4621.0720887245843</v>
      </c>
    </row>
    <row r="18" spans="1:8" x14ac:dyDescent="0.25">
      <c r="A18" s="8" t="s">
        <v>21</v>
      </c>
      <c r="B18" s="9" t="s">
        <v>17</v>
      </c>
      <c r="C18" s="10">
        <v>4409.1710758377421</v>
      </c>
    </row>
    <row r="19" spans="1:8" x14ac:dyDescent="0.25">
      <c r="A19" s="8" t="s">
        <v>23</v>
      </c>
      <c r="B19" s="9" t="s">
        <v>17</v>
      </c>
      <c r="C19" s="10">
        <v>4012.1970791205267</v>
      </c>
    </row>
    <row r="20" spans="1:8" x14ac:dyDescent="0.25">
      <c r="A20" s="8" t="s">
        <v>22</v>
      </c>
      <c r="B20" s="9" t="s">
        <v>17</v>
      </c>
      <c r="C20" s="10">
        <v>3850.8934072704869</v>
      </c>
    </row>
    <row r="21" spans="1:8" x14ac:dyDescent="0.25">
      <c r="A21" s="8" t="s">
        <v>24</v>
      </c>
      <c r="B21" s="9" t="s">
        <v>19</v>
      </c>
      <c r="C21" s="10">
        <v>3706.4492216456633</v>
      </c>
    </row>
    <row r="22" spans="1:8" x14ac:dyDescent="0.25">
      <c r="A22" s="8" t="s">
        <v>24</v>
      </c>
      <c r="B22" s="9" t="s">
        <v>19</v>
      </c>
      <c r="C22" s="10">
        <v>3706.4492216456633</v>
      </c>
    </row>
    <row r="23" spans="1:8" x14ac:dyDescent="0.25">
      <c r="A23" s="8" t="s">
        <v>21</v>
      </c>
      <c r="B23" s="9" t="s">
        <v>17</v>
      </c>
      <c r="C23" s="10">
        <v>3527.3368606701943</v>
      </c>
    </row>
    <row r="24" spans="1:8" x14ac:dyDescent="0.25">
      <c r="A24" s="8" t="s">
        <v>23</v>
      </c>
      <c r="B24" s="9" t="s">
        <v>20</v>
      </c>
      <c r="C24" s="10">
        <v>3258.9212970506765</v>
      </c>
    </row>
    <row r="25" spans="1:8" x14ac:dyDescent="0.25">
      <c r="A25" s="8" t="s">
        <v>21</v>
      </c>
      <c r="B25" s="9" t="s">
        <v>17</v>
      </c>
      <c r="C25" s="10">
        <v>3086.4197530864199</v>
      </c>
    </row>
    <row r="26" spans="1:8" x14ac:dyDescent="0.25">
      <c r="A26" s="8" t="s">
        <v>22</v>
      </c>
      <c r="B26" s="9" t="s">
        <v>19</v>
      </c>
      <c r="C26" s="10">
        <v>3080.7147258163895</v>
      </c>
    </row>
    <row r="27" spans="1:8" x14ac:dyDescent="0.25">
      <c r="A27" s="8" t="s">
        <v>22</v>
      </c>
      <c r="B27" s="9" t="s">
        <v>20</v>
      </c>
      <c r="C27" s="10">
        <v>2569.6041524803104</v>
      </c>
    </row>
    <row r="28" spans="1:8" x14ac:dyDescent="0.25">
      <c r="A28" s="8" t="s">
        <v>15</v>
      </c>
      <c r="B28" s="9" t="s">
        <v>19</v>
      </c>
      <c r="C28" s="10">
        <v>2564.4078507514632</v>
      </c>
    </row>
    <row r="29" spans="1:8" x14ac:dyDescent="0.25">
      <c r="A29" s="8" t="s">
        <v>21</v>
      </c>
      <c r="B29" s="9" t="s">
        <v>17</v>
      </c>
      <c r="C29" s="10">
        <v>2546.2918871252205</v>
      </c>
    </row>
    <row r="30" spans="1:8" x14ac:dyDescent="0.25">
      <c r="A30" s="8" t="s">
        <v>23</v>
      </c>
      <c r="B30" s="9" t="s">
        <v>17</v>
      </c>
      <c r="C30" s="10">
        <v>2500</v>
      </c>
    </row>
    <row r="31" spans="1:8" x14ac:dyDescent="0.25">
      <c r="A31" s="8" t="s">
        <v>21</v>
      </c>
      <c r="B31" s="9" t="s">
        <v>20</v>
      </c>
      <c r="C31" s="10">
        <v>2425.0440917107585</v>
      </c>
    </row>
    <row r="32" spans="1:8" x14ac:dyDescent="0.25">
      <c r="A32" s="8" t="s">
        <v>15</v>
      </c>
      <c r="B32" s="9" t="s">
        <v>17</v>
      </c>
      <c r="C32" s="10">
        <v>2381.2358614120731</v>
      </c>
    </row>
    <row r="33" spans="1:3" x14ac:dyDescent="0.25">
      <c r="A33" s="8" t="s">
        <v>21</v>
      </c>
      <c r="B33" s="9" t="s">
        <v>17</v>
      </c>
      <c r="C33" s="10">
        <v>2350.2645502645505</v>
      </c>
    </row>
    <row r="34" spans="1:3" x14ac:dyDescent="0.25">
      <c r="A34" s="8" t="s">
        <v>22</v>
      </c>
      <c r="B34" s="9" t="s">
        <v>17</v>
      </c>
      <c r="C34" s="10">
        <v>2310.5360443622922</v>
      </c>
    </row>
    <row r="35" spans="1:3" x14ac:dyDescent="0.25">
      <c r="A35" s="8" t="s">
        <v>21</v>
      </c>
      <c r="B35" s="9" t="s">
        <v>17</v>
      </c>
      <c r="C35" s="10">
        <v>2204.5855379188711</v>
      </c>
    </row>
    <row r="36" spans="1:3" x14ac:dyDescent="0.25">
      <c r="A36" s="8" t="s">
        <v>21</v>
      </c>
      <c r="B36" s="9" t="s">
        <v>17</v>
      </c>
      <c r="C36" s="10">
        <v>2204.5855379188711</v>
      </c>
    </row>
    <row r="37" spans="1:3" x14ac:dyDescent="0.25">
      <c r="A37" s="8" t="s">
        <v>22</v>
      </c>
      <c r="B37" s="9" t="s">
        <v>16</v>
      </c>
      <c r="C37" s="10">
        <v>2156.5003080714728</v>
      </c>
    </row>
    <row r="38" spans="1:3" x14ac:dyDescent="0.25">
      <c r="A38" s="8" t="s">
        <v>24</v>
      </c>
      <c r="B38" s="9" t="s">
        <v>17</v>
      </c>
      <c r="C38" s="10">
        <v>2117.970983797522</v>
      </c>
    </row>
    <row r="39" spans="1:3" x14ac:dyDescent="0.25">
      <c r="A39" s="8" t="s">
        <v>24</v>
      </c>
      <c r="B39" s="9" t="s">
        <v>18</v>
      </c>
      <c r="C39" s="10">
        <v>2117.970983797522</v>
      </c>
    </row>
    <row r="40" spans="1:3" x14ac:dyDescent="0.25">
      <c r="A40" s="8" t="s">
        <v>24</v>
      </c>
      <c r="B40" s="9" t="s">
        <v>16</v>
      </c>
      <c r="C40" s="10">
        <v>2117.970983797522</v>
      </c>
    </row>
    <row r="41" spans="1:3" x14ac:dyDescent="0.25">
      <c r="A41" s="8" t="s">
        <v>15</v>
      </c>
      <c r="B41" s="9" t="s">
        <v>19</v>
      </c>
      <c r="C41" s="10">
        <v>2106.4778774029878</v>
      </c>
    </row>
    <row r="42" spans="1:3" x14ac:dyDescent="0.25">
      <c r="A42" s="8" t="s">
        <v>21</v>
      </c>
      <c r="B42" s="9" t="s">
        <v>17</v>
      </c>
      <c r="C42" s="10">
        <v>1984.1269841269841</v>
      </c>
    </row>
    <row r="43" spans="1:3" x14ac:dyDescent="0.25">
      <c r="A43" s="8" t="s">
        <v>21</v>
      </c>
      <c r="B43" s="9" t="s">
        <v>17</v>
      </c>
      <c r="C43" s="10">
        <v>1984.1269841269841</v>
      </c>
    </row>
    <row r="44" spans="1:3" x14ac:dyDescent="0.25">
      <c r="A44" s="8" t="s">
        <v>23</v>
      </c>
      <c r="B44" s="9" t="s">
        <v>17</v>
      </c>
      <c r="C44" s="10">
        <v>1955.3527782304059</v>
      </c>
    </row>
    <row r="45" spans="1:3" x14ac:dyDescent="0.25">
      <c r="A45" s="8" t="s">
        <v>23</v>
      </c>
      <c r="B45" s="9" t="s">
        <v>17</v>
      </c>
      <c r="C45" s="10">
        <v>1947.7306409049929</v>
      </c>
    </row>
    <row r="46" spans="1:3" x14ac:dyDescent="0.25">
      <c r="A46" s="8" t="s">
        <v>21</v>
      </c>
      <c r="B46" s="9" t="s">
        <v>17</v>
      </c>
      <c r="C46" s="10">
        <v>1911.6761904761906</v>
      </c>
    </row>
    <row r="47" spans="1:3" x14ac:dyDescent="0.25">
      <c r="A47" s="8" t="s">
        <v>15</v>
      </c>
      <c r="B47" s="9" t="s">
        <v>17</v>
      </c>
      <c r="C47" s="10">
        <v>1831.7198933939023</v>
      </c>
    </row>
    <row r="48" spans="1:3" x14ac:dyDescent="0.25">
      <c r="A48" s="8" t="s">
        <v>21</v>
      </c>
      <c r="B48" s="9" t="s">
        <v>18</v>
      </c>
      <c r="C48" s="10">
        <v>1824.6686507936508</v>
      </c>
    </row>
    <row r="49" spans="1:3" x14ac:dyDescent="0.25">
      <c r="A49" s="8" t="s">
        <v>23</v>
      </c>
      <c r="B49" s="9" t="s">
        <v>18</v>
      </c>
      <c r="C49" s="10">
        <v>1816.2750000000001</v>
      </c>
    </row>
    <row r="50" spans="1:3" x14ac:dyDescent="0.25">
      <c r="A50" s="8" t="s">
        <v>23</v>
      </c>
      <c r="B50" s="9" t="s">
        <v>18</v>
      </c>
      <c r="C50" s="10">
        <v>1792.4067133778719</v>
      </c>
    </row>
    <row r="51" spans="1:3" x14ac:dyDescent="0.25">
      <c r="A51" s="8" t="s">
        <v>22</v>
      </c>
      <c r="B51" s="9" t="s">
        <v>19</v>
      </c>
      <c r="C51" s="10">
        <v>1771.4109673444241</v>
      </c>
    </row>
    <row r="52" spans="1:3" x14ac:dyDescent="0.25">
      <c r="A52" s="8" t="s">
        <v>22</v>
      </c>
      <c r="B52" s="9" t="s">
        <v>19</v>
      </c>
      <c r="C52" s="10">
        <v>1771.4109673444241</v>
      </c>
    </row>
    <row r="53" spans="1:3" x14ac:dyDescent="0.25">
      <c r="A53" s="8" t="s">
        <v>22</v>
      </c>
      <c r="B53" s="9" t="s">
        <v>19</v>
      </c>
      <c r="C53" s="10">
        <v>1771.4109673444241</v>
      </c>
    </row>
    <row r="54" spans="1:3" x14ac:dyDescent="0.25">
      <c r="A54" s="8" t="s">
        <v>21</v>
      </c>
      <c r="B54" s="9" t="s">
        <v>17</v>
      </c>
      <c r="C54" s="10">
        <v>1763.6684303350971</v>
      </c>
    </row>
    <row r="55" spans="1:3" x14ac:dyDescent="0.25">
      <c r="A55" s="8" t="s">
        <v>23</v>
      </c>
      <c r="B55" s="9" t="s">
        <v>16</v>
      </c>
      <c r="C55" s="10">
        <v>1695.3527130519799</v>
      </c>
    </row>
    <row r="56" spans="1:3" x14ac:dyDescent="0.25">
      <c r="A56" s="8" t="s">
        <v>21</v>
      </c>
      <c r="B56" s="9" t="s">
        <v>18</v>
      </c>
      <c r="C56" s="10">
        <v>1686.5079365079366</v>
      </c>
    </row>
    <row r="57" spans="1:3" x14ac:dyDescent="0.25">
      <c r="A57" s="8" t="s">
        <v>21</v>
      </c>
      <c r="B57" s="9" t="s">
        <v>17</v>
      </c>
      <c r="C57" s="10">
        <v>1653.4391534391534</v>
      </c>
    </row>
    <row r="58" spans="1:3" x14ac:dyDescent="0.25">
      <c r="A58" s="8" t="s">
        <v>23</v>
      </c>
      <c r="B58" s="9" t="s">
        <v>17</v>
      </c>
      <c r="C58" s="10">
        <v>1645.2022611659877</v>
      </c>
    </row>
    <row r="59" spans="1:3" x14ac:dyDescent="0.25">
      <c r="A59" s="8" t="s">
        <v>23</v>
      </c>
      <c r="B59" s="9" t="s">
        <v>17</v>
      </c>
      <c r="C59" s="10">
        <v>1643.8094363026601</v>
      </c>
    </row>
    <row r="60" spans="1:3" x14ac:dyDescent="0.25">
      <c r="A60" s="8" t="s">
        <v>23</v>
      </c>
      <c r="B60" s="9" t="s">
        <v>19</v>
      </c>
      <c r="C60" s="10">
        <v>1629.4606485253382</v>
      </c>
    </row>
    <row r="61" spans="1:3" x14ac:dyDescent="0.25">
      <c r="A61" s="8" t="s">
        <v>22</v>
      </c>
      <c r="B61" s="9" t="s">
        <v>17</v>
      </c>
      <c r="C61" s="10">
        <v>1617.3752310536045</v>
      </c>
    </row>
    <row r="62" spans="1:3" x14ac:dyDescent="0.25">
      <c r="A62" s="8" t="s">
        <v>24</v>
      </c>
      <c r="B62" s="9" t="s">
        <v>18</v>
      </c>
      <c r="C62" s="10">
        <v>1588.4782378481414</v>
      </c>
    </row>
    <row r="63" spans="1:3" x14ac:dyDescent="0.25">
      <c r="A63" s="8" t="s">
        <v>24</v>
      </c>
      <c r="B63" s="9" t="s">
        <v>18</v>
      </c>
      <c r="C63" s="10">
        <v>1588.4782378481414</v>
      </c>
    </row>
    <row r="64" spans="1:3" x14ac:dyDescent="0.25">
      <c r="A64" s="8" t="s">
        <v>24</v>
      </c>
      <c r="B64" s="9" t="s">
        <v>16</v>
      </c>
      <c r="C64" s="10">
        <v>1588.4782378481414</v>
      </c>
    </row>
    <row r="65" spans="1:3" x14ac:dyDescent="0.25">
      <c r="A65" s="8" t="s">
        <v>21</v>
      </c>
      <c r="B65" s="9" t="s">
        <v>17</v>
      </c>
      <c r="C65" s="10">
        <v>1543.2098765432099</v>
      </c>
    </row>
    <row r="66" spans="1:3" x14ac:dyDescent="0.25">
      <c r="A66" s="8" t="s">
        <v>22</v>
      </c>
      <c r="B66" s="9" t="s">
        <v>17</v>
      </c>
      <c r="C66" s="10">
        <v>1540.3573629081948</v>
      </c>
    </row>
    <row r="67" spans="1:3" x14ac:dyDescent="0.25">
      <c r="A67" s="8" t="s">
        <v>22</v>
      </c>
      <c r="B67" s="9" t="s">
        <v>16</v>
      </c>
      <c r="C67" s="10">
        <v>1540.3573629081948</v>
      </c>
    </row>
    <row r="68" spans="1:3" x14ac:dyDescent="0.25">
      <c r="A68" s="8" t="s">
        <v>22</v>
      </c>
      <c r="B68" s="9" t="s">
        <v>17</v>
      </c>
      <c r="C68" s="10">
        <v>1540.3573629081948</v>
      </c>
    </row>
    <row r="69" spans="1:3" x14ac:dyDescent="0.25">
      <c r="A69" s="8" t="s">
        <v>22</v>
      </c>
      <c r="B69" s="9" t="s">
        <v>18</v>
      </c>
      <c r="C69" s="10">
        <v>1540.3573629081948</v>
      </c>
    </row>
    <row r="70" spans="1:3" x14ac:dyDescent="0.25">
      <c r="A70" s="8" t="s">
        <v>22</v>
      </c>
      <c r="B70" s="9" t="s">
        <v>17</v>
      </c>
      <c r="C70" s="10">
        <v>1540.3573629081948</v>
      </c>
    </row>
    <row r="71" spans="1:3" x14ac:dyDescent="0.25">
      <c r="A71" s="8" t="s">
        <v>22</v>
      </c>
      <c r="B71" s="9" t="s">
        <v>17</v>
      </c>
      <c r="C71" s="10">
        <v>1540.3573629081948</v>
      </c>
    </row>
    <row r="72" spans="1:3" x14ac:dyDescent="0.25">
      <c r="A72" s="8" t="s">
        <v>23</v>
      </c>
      <c r="B72" s="9" t="s">
        <v>17</v>
      </c>
      <c r="C72" s="10">
        <v>1500</v>
      </c>
    </row>
    <row r="73" spans="1:3" x14ac:dyDescent="0.25">
      <c r="A73" s="8" t="s">
        <v>24</v>
      </c>
      <c r="B73" s="9" t="s">
        <v>19</v>
      </c>
      <c r="C73" s="10">
        <v>1482.5796886582655</v>
      </c>
    </row>
    <row r="74" spans="1:3" x14ac:dyDescent="0.25">
      <c r="A74" s="8" t="s">
        <v>22</v>
      </c>
      <c r="B74" s="9" t="s">
        <v>18</v>
      </c>
      <c r="C74" s="10">
        <v>1441.7744916820702</v>
      </c>
    </row>
    <row r="75" spans="1:3" x14ac:dyDescent="0.25">
      <c r="A75" s="8" t="s">
        <v>23</v>
      </c>
      <c r="B75" s="9" t="s">
        <v>18</v>
      </c>
      <c r="C75" s="10">
        <v>1439</v>
      </c>
    </row>
    <row r="76" spans="1:3" x14ac:dyDescent="0.25">
      <c r="A76" s="8" t="s">
        <v>15</v>
      </c>
      <c r="B76" s="9" t="s">
        <v>17</v>
      </c>
      <c r="C76" s="10">
        <v>1427.6424849112075</v>
      </c>
    </row>
    <row r="77" spans="1:3" x14ac:dyDescent="0.25">
      <c r="A77" s="8" t="s">
        <v>21</v>
      </c>
      <c r="B77" s="9" t="s">
        <v>17</v>
      </c>
      <c r="C77" s="10">
        <v>1410.9347442680776</v>
      </c>
    </row>
    <row r="78" spans="1:3" x14ac:dyDescent="0.25">
      <c r="A78" s="8" t="s">
        <v>21</v>
      </c>
      <c r="B78" s="9" t="s">
        <v>17</v>
      </c>
      <c r="C78" s="10">
        <v>1410.9347442680776</v>
      </c>
    </row>
    <row r="79" spans="1:3" x14ac:dyDescent="0.25">
      <c r="A79" s="8" t="s">
        <v>23</v>
      </c>
      <c r="B79" s="9" t="s">
        <v>16</v>
      </c>
      <c r="C79" s="10">
        <v>1400</v>
      </c>
    </row>
    <row r="80" spans="1:3" x14ac:dyDescent="0.25">
      <c r="A80" s="8" t="s">
        <v>23</v>
      </c>
      <c r="B80" s="9" t="s">
        <v>18</v>
      </c>
      <c r="C80" s="10">
        <v>1378.2331051591862</v>
      </c>
    </row>
    <row r="81" spans="1:3" x14ac:dyDescent="0.25">
      <c r="A81" s="8" t="s">
        <v>22</v>
      </c>
      <c r="B81" s="9" t="s">
        <v>19</v>
      </c>
      <c r="C81" s="10">
        <v>1350.4860392967942</v>
      </c>
    </row>
    <row r="82" spans="1:3" x14ac:dyDescent="0.25">
      <c r="A82" s="8" t="s">
        <v>24</v>
      </c>
      <c r="B82" s="9" t="s">
        <v>18</v>
      </c>
      <c r="C82" s="10">
        <v>1323.7318648734513</v>
      </c>
    </row>
    <row r="83" spans="1:3" x14ac:dyDescent="0.25">
      <c r="A83" s="8" t="s">
        <v>21</v>
      </c>
      <c r="B83" s="9" t="s">
        <v>17</v>
      </c>
      <c r="C83" s="10">
        <v>1322.7513227513227</v>
      </c>
    </row>
    <row r="84" spans="1:3" x14ac:dyDescent="0.25">
      <c r="A84" s="8" t="s">
        <v>22</v>
      </c>
      <c r="B84" s="9" t="s">
        <v>18</v>
      </c>
      <c r="C84" s="10">
        <v>1284.8020762401552</v>
      </c>
    </row>
    <row r="85" spans="1:3" x14ac:dyDescent="0.25">
      <c r="A85" s="8" t="s">
        <v>24</v>
      </c>
      <c r="B85" s="9" t="s">
        <v>19</v>
      </c>
      <c r="C85" s="10">
        <v>1270.782590278513</v>
      </c>
    </row>
    <row r="86" spans="1:3" x14ac:dyDescent="0.25">
      <c r="A86" s="8" t="s">
        <v>22</v>
      </c>
      <c r="B86" s="9" t="s">
        <v>18</v>
      </c>
      <c r="C86" s="10">
        <v>1232.2858903265558</v>
      </c>
    </row>
    <row r="87" spans="1:3" x14ac:dyDescent="0.25">
      <c r="A87" s="8" t="s">
        <v>22</v>
      </c>
      <c r="B87" s="9" t="s">
        <v>18</v>
      </c>
      <c r="C87" s="10">
        <v>1232.2858903265558</v>
      </c>
    </row>
    <row r="88" spans="1:3" x14ac:dyDescent="0.25">
      <c r="A88" s="8" t="s">
        <v>22</v>
      </c>
      <c r="B88" s="9" t="s">
        <v>18</v>
      </c>
      <c r="C88" s="10">
        <v>1232.2858903265558</v>
      </c>
    </row>
    <row r="89" spans="1:3" x14ac:dyDescent="0.25">
      <c r="A89" s="8" t="s">
        <v>22</v>
      </c>
      <c r="B89" s="9" t="s">
        <v>17</v>
      </c>
      <c r="C89" s="10">
        <v>1232.2858903265558</v>
      </c>
    </row>
    <row r="90" spans="1:3" x14ac:dyDescent="0.25">
      <c r="A90" s="8" t="s">
        <v>22</v>
      </c>
      <c r="B90" s="9" t="s">
        <v>20</v>
      </c>
      <c r="C90" s="10">
        <v>1232.2858903265558</v>
      </c>
    </row>
    <row r="91" spans="1:3" x14ac:dyDescent="0.25">
      <c r="A91" s="8" t="s">
        <v>22</v>
      </c>
      <c r="B91" s="9" t="s">
        <v>19</v>
      </c>
      <c r="C91" s="10">
        <v>1232.2858903265558</v>
      </c>
    </row>
    <row r="92" spans="1:3" x14ac:dyDescent="0.25">
      <c r="A92" s="8" t="s">
        <v>22</v>
      </c>
      <c r="B92" s="9" t="s">
        <v>17</v>
      </c>
      <c r="C92" s="10">
        <v>1232.2858903265558</v>
      </c>
    </row>
    <row r="93" spans="1:3" x14ac:dyDescent="0.25">
      <c r="A93" s="8" t="s">
        <v>24</v>
      </c>
      <c r="B93" s="9" t="s">
        <v>18</v>
      </c>
      <c r="C93" s="10">
        <v>1215.4606595899847</v>
      </c>
    </row>
    <row r="94" spans="1:3" x14ac:dyDescent="0.25">
      <c r="A94" s="8" t="s">
        <v>23</v>
      </c>
      <c r="B94" s="9" t="s">
        <v>19</v>
      </c>
      <c r="C94" s="10">
        <v>1203.6591237361581</v>
      </c>
    </row>
    <row r="95" spans="1:3" x14ac:dyDescent="0.25">
      <c r="A95" s="8" t="s">
        <v>23</v>
      </c>
      <c r="B95" s="9" t="s">
        <v>19</v>
      </c>
      <c r="C95" s="10">
        <v>1203.6591237361581</v>
      </c>
    </row>
    <row r="96" spans="1:3" x14ac:dyDescent="0.25">
      <c r="A96" s="8" t="s">
        <v>22</v>
      </c>
      <c r="B96" s="9" t="s">
        <v>16</v>
      </c>
      <c r="C96" s="10">
        <v>1155.2680221811461</v>
      </c>
    </row>
    <row r="97" spans="1:3" x14ac:dyDescent="0.25">
      <c r="A97" s="8" t="s">
        <v>23</v>
      </c>
      <c r="B97" s="9" t="s">
        <v>18</v>
      </c>
      <c r="C97" s="10">
        <v>1148.527587632655</v>
      </c>
    </row>
    <row r="98" spans="1:3" x14ac:dyDescent="0.25">
      <c r="A98" s="8" t="s">
        <v>23</v>
      </c>
      <c r="B98" s="9" t="s">
        <v>17</v>
      </c>
      <c r="C98" s="10">
        <v>1140</v>
      </c>
    </row>
    <row r="99" spans="1:3" x14ac:dyDescent="0.25">
      <c r="A99" s="8" t="s">
        <v>21</v>
      </c>
      <c r="B99" s="9" t="s">
        <v>17</v>
      </c>
      <c r="C99" s="10">
        <v>1128.747795414462</v>
      </c>
    </row>
    <row r="100" spans="1:3" x14ac:dyDescent="0.25">
      <c r="A100" s="8" t="s">
        <v>22</v>
      </c>
      <c r="B100" s="9" t="s">
        <v>17</v>
      </c>
      <c r="C100" s="10">
        <v>1109.0573012939003</v>
      </c>
    </row>
    <row r="101" spans="1:3" x14ac:dyDescent="0.25">
      <c r="A101" s="8" t="s">
        <v>23</v>
      </c>
      <c r="B101" s="9" t="s">
        <v>17</v>
      </c>
      <c r="C101" s="10">
        <v>1106.2998084984567</v>
      </c>
    </row>
    <row r="102" spans="1:3" x14ac:dyDescent="0.25">
      <c r="A102" s="8" t="s">
        <v>21</v>
      </c>
      <c r="B102" s="9" t="s">
        <v>18</v>
      </c>
      <c r="C102" s="10">
        <v>1102.2927689594355</v>
      </c>
    </row>
    <row r="103" spans="1:3" x14ac:dyDescent="0.25">
      <c r="A103" s="8" t="s">
        <v>21</v>
      </c>
      <c r="B103" s="9" t="s">
        <v>18</v>
      </c>
      <c r="C103" s="10">
        <v>1102.2927689594355</v>
      </c>
    </row>
    <row r="104" spans="1:3" x14ac:dyDescent="0.25">
      <c r="A104" s="8" t="s">
        <v>21</v>
      </c>
      <c r="B104" s="9" t="s">
        <v>17</v>
      </c>
      <c r="C104" s="10">
        <v>1102.2927689594355</v>
      </c>
    </row>
    <row r="105" spans="1:3" x14ac:dyDescent="0.25">
      <c r="A105" s="8" t="s">
        <v>21</v>
      </c>
      <c r="B105" s="9" t="s">
        <v>20</v>
      </c>
      <c r="C105" s="10">
        <v>1102.2927689594355</v>
      </c>
    </row>
    <row r="106" spans="1:3" x14ac:dyDescent="0.25">
      <c r="A106" s="8" t="s">
        <v>21</v>
      </c>
      <c r="B106" s="9" t="s">
        <v>17</v>
      </c>
      <c r="C106" s="10">
        <v>1102.2927689594355</v>
      </c>
    </row>
    <row r="107" spans="1:3" x14ac:dyDescent="0.25">
      <c r="A107" s="8" t="s">
        <v>21</v>
      </c>
      <c r="B107" s="9" t="s">
        <v>18</v>
      </c>
      <c r="C107" s="10">
        <v>1102.2927689594355</v>
      </c>
    </row>
    <row r="108" spans="1:3" x14ac:dyDescent="0.25">
      <c r="A108" s="8" t="s">
        <v>21</v>
      </c>
      <c r="B108" s="9" t="s">
        <v>18</v>
      </c>
      <c r="C108" s="10">
        <v>1102.2927689594355</v>
      </c>
    </row>
    <row r="109" spans="1:3" x14ac:dyDescent="0.25">
      <c r="A109" s="8" t="s">
        <v>21</v>
      </c>
      <c r="B109" s="9" t="s">
        <v>18</v>
      </c>
      <c r="C109" s="10">
        <v>1102.2927689594355</v>
      </c>
    </row>
    <row r="110" spans="1:3" x14ac:dyDescent="0.25">
      <c r="A110" s="8" t="s">
        <v>21</v>
      </c>
      <c r="B110" s="9" t="s">
        <v>17</v>
      </c>
      <c r="C110" s="10">
        <v>1102.2927689594355</v>
      </c>
    </row>
    <row r="111" spans="1:3" x14ac:dyDescent="0.25">
      <c r="A111" s="8" t="s">
        <v>21</v>
      </c>
      <c r="B111" s="9" t="s">
        <v>17</v>
      </c>
      <c r="C111" s="10">
        <v>1102.2927689594355</v>
      </c>
    </row>
    <row r="112" spans="1:3" x14ac:dyDescent="0.25">
      <c r="A112" s="8" t="s">
        <v>21</v>
      </c>
      <c r="B112" s="9" t="s">
        <v>17</v>
      </c>
      <c r="C112" s="10">
        <v>1102.2927689594355</v>
      </c>
    </row>
    <row r="113" spans="1:3" x14ac:dyDescent="0.25">
      <c r="A113" s="8" t="s">
        <v>21</v>
      </c>
      <c r="B113" s="9" t="s">
        <v>17</v>
      </c>
      <c r="C113" s="10">
        <v>1102.2927689594355</v>
      </c>
    </row>
    <row r="114" spans="1:3" x14ac:dyDescent="0.25">
      <c r="A114" s="8" t="s">
        <v>23</v>
      </c>
      <c r="B114" s="9" t="s">
        <v>17</v>
      </c>
      <c r="C114" s="10">
        <v>1102.2927689594355</v>
      </c>
    </row>
    <row r="115" spans="1:3" x14ac:dyDescent="0.25">
      <c r="A115" s="8" t="s">
        <v>21</v>
      </c>
      <c r="B115" s="9" t="s">
        <v>17</v>
      </c>
      <c r="C115" s="10">
        <v>1102.2927689594355</v>
      </c>
    </row>
    <row r="116" spans="1:3" x14ac:dyDescent="0.25">
      <c r="A116" s="8" t="s">
        <v>21</v>
      </c>
      <c r="B116" s="9" t="s">
        <v>17</v>
      </c>
      <c r="C116" s="10">
        <v>1102.2927689594355</v>
      </c>
    </row>
    <row r="117" spans="1:3" x14ac:dyDescent="0.25">
      <c r="A117" s="8" t="s">
        <v>22</v>
      </c>
      <c r="B117" s="9" t="s">
        <v>17</v>
      </c>
      <c r="C117" s="10">
        <v>1078.2501540357364</v>
      </c>
    </row>
    <row r="118" spans="1:3" x14ac:dyDescent="0.25">
      <c r="A118" s="8" t="s">
        <v>22</v>
      </c>
      <c r="B118" s="9" t="s">
        <v>19</v>
      </c>
      <c r="C118" s="10">
        <v>1078.2501540357364</v>
      </c>
    </row>
    <row r="119" spans="1:3" x14ac:dyDescent="0.25">
      <c r="A119" s="8" t="s">
        <v>22</v>
      </c>
      <c r="B119" s="9" t="s">
        <v>17</v>
      </c>
      <c r="C119" s="10">
        <v>1078.2501540357364</v>
      </c>
    </row>
    <row r="120" spans="1:3" x14ac:dyDescent="0.25">
      <c r="A120" s="8" t="s">
        <v>22</v>
      </c>
      <c r="B120" s="9" t="s">
        <v>19</v>
      </c>
      <c r="C120" s="10">
        <v>1078.2501540357364</v>
      </c>
    </row>
    <row r="121" spans="1:3" x14ac:dyDescent="0.25">
      <c r="A121" s="8" t="s">
        <v>23</v>
      </c>
      <c r="B121" s="9" t="s">
        <v>18</v>
      </c>
      <c r="C121" s="10">
        <v>1062.0955574952911</v>
      </c>
    </row>
    <row r="122" spans="1:3" x14ac:dyDescent="0.25">
      <c r="A122" s="8" t="s">
        <v>24</v>
      </c>
      <c r="B122" s="9" t="s">
        <v>20</v>
      </c>
      <c r="C122" s="10">
        <v>1058.985491898761</v>
      </c>
    </row>
    <row r="123" spans="1:3" x14ac:dyDescent="0.25">
      <c r="A123" s="8" t="s">
        <v>24</v>
      </c>
      <c r="B123" s="9" t="s">
        <v>17</v>
      </c>
      <c r="C123" s="10">
        <v>1058.985491898761</v>
      </c>
    </row>
    <row r="124" spans="1:3" x14ac:dyDescent="0.25">
      <c r="A124" s="8" t="s">
        <v>24</v>
      </c>
      <c r="B124" s="9" t="s">
        <v>18</v>
      </c>
      <c r="C124" s="10">
        <v>1058.985491898761</v>
      </c>
    </row>
    <row r="125" spans="1:3" x14ac:dyDescent="0.25">
      <c r="A125" s="8" t="s">
        <v>24</v>
      </c>
      <c r="B125" s="9" t="s">
        <v>18</v>
      </c>
      <c r="C125" s="10">
        <v>1058.985491898761</v>
      </c>
    </row>
    <row r="126" spans="1:3" x14ac:dyDescent="0.25">
      <c r="A126" s="8" t="s">
        <v>24</v>
      </c>
      <c r="B126" s="9" t="s">
        <v>18</v>
      </c>
      <c r="C126" s="10">
        <v>1058.985491898761</v>
      </c>
    </row>
    <row r="127" spans="1:3" x14ac:dyDescent="0.25">
      <c r="A127" s="8" t="s">
        <v>24</v>
      </c>
      <c r="B127" s="9" t="s">
        <v>19</v>
      </c>
      <c r="C127" s="10">
        <v>1058.985491898761</v>
      </c>
    </row>
    <row r="128" spans="1:3" x14ac:dyDescent="0.25">
      <c r="A128" s="8" t="s">
        <v>24</v>
      </c>
      <c r="B128" s="9" t="s">
        <v>17</v>
      </c>
      <c r="C128" s="10">
        <v>1058.985491898761</v>
      </c>
    </row>
    <row r="129" spans="1:3" x14ac:dyDescent="0.25">
      <c r="A129" s="8" t="s">
        <v>24</v>
      </c>
      <c r="B129" s="9" t="s">
        <v>18</v>
      </c>
      <c r="C129" s="10">
        <v>1058.985491898761</v>
      </c>
    </row>
    <row r="130" spans="1:3" x14ac:dyDescent="0.25">
      <c r="A130" s="8" t="s">
        <v>24</v>
      </c>
      <c r="B130" s="9" t="s">
        <v>18</v>
      </c>
      <c r="C130" s="10">
        <v>1058.985491898761</v>
      </c>
    </row>
    <row r="131" spans="1:3" x14ac:dyDescent="0.25">
      <c r="A131" s="8" t="s">
        <v>24</v>
      </c>
      <c r="B131" s="9" t="s">
        <v>19</v>
      </c>
      <c r="C131" s="10">
        <v>1058.985491898761</v>
      </c>
    </row>
    <row r="132" spans="1:3" x14ac:dyDescent="0.25">
      <c r="A132" s="8" t="s">
        <v>24</v>
      </c>
      <c r="B132" s="9" t="s">
        <v>18</v>
      </c>
      <c r="C132" s="10">
        <v>1058.985491898761</v>
      </c>
    </row>
    <row r="133" spans="1:3" x14ac:dyDescent="0.25">
      <c r="A133" s="8" t="s">
        <v>23</v>
      </c>
      <c r="B133" s="9" t="s">
        <v>17</v>
      </c>
      <c r="C133" s="10">
        <v>1056.6453806220425</v>
      </c>
    </row>
    <row r="134" spans="1:3" x14ac:dyDescent="0.25">
      <c r="A134" s="8" t="s">
        <v>22</v>
      </c>
      <c r="B134" s="9" t="s">
        <v>17</v>
      </c>
      <c r="C134" s="10">
        <v>1034.1261633919337</v>
      </c>
    </row>
    <row r="135" spans="1:3" x14ac:dyDescent="0.25">
      <c r="A135" s="8" t="s">
        <v>23</v>
      </c>
      <c r="B135" s="9" t="s">
        <v>18</v>
      </c>
      <c r="C135" s="10">
        <v>1000</v>
      </c>
    </row>
    <row r="136" spans="1:3" x14ac:dyDescent="0.25">
      <c r="A136" s="8" t="s">
        <v>24</v>
      </c>
      <c r="B136" s="9" t="s">
        <v>20</v>
      </c>
      <c r="C136" s="10">
        <v>1000</v>
      </c>
    </row>
    <row r="137" spans="1:3" x14ac:dyDescent="0.25">
      <c r="A137" s="8" t="s">
        <v>21</v>
      </c>
      <c r="B137" s="9" t="s">
        <v>17</v>
      </c>
      <c r="C137" s="10">
        <v>992.06349206349205</v>
      </c>
    </row>
    <row r="138" spans="1:3" x14ac:dyDescent="0.25">
      <c r="A138" s="8" t="s">
        <v>21</v>
      </c>
      <c r="B138" s="9" t="s">
        <v>18</v>
      </c>
      <c r="C138" s="10">
        <v>992.06349206349205</v>
      </c>
    </row>
    <row r="139" spans="1:3" x14ac:dyDescent="0.25">
      <c r="A139" s="8" t="s">
        <v>23</v>
      </c>
      <c r="B139" s="9" t="s">
        <v>17</v>
      </c>
      <c r="C139" s="10">
        <v>987.12135669959264</v>
      </c>
    </row>
    <row r="140" spans="1:3" x14ac:dyDescent="0.25">
      <c r="A140" s="8" t="s">
        <v>23</v>
      </c>
      <c r="B140" s="9" t="s">
        <v>17</v>
      </c>
      <c r="C140" s="10">
        <v>987.12135669959264</v>
      </c>
    </row>
    <row r="141" spans="1:3" x14ac:dyDescent="0.25">
      <c r="A141" s="8" t="s">
        <v>23</v>
      </c>
      <c r="B141" s="9" t="s">
        <v>17</v>
      </c>
      <c r="C141" s="10">
        <v>987.12135669959264</v>
      </c>
    </row>
    <row r="142" spans="1:3" x14ac:dyDescent="0.25">
      <c r="A142" s="8" t="s">
        <v>23</v>
      </c>
      <c r="B142" s="9" t="s">
        <v>17</v>
      </c>
      <c r="C142" s="10">
        <v>987.12135669959264</v>
      </c>
    </row>
    <row r="143" spans="1:3" x14ac:dyDescent="0.25">
      <c r="A143" s="8" t="s">
        <v>23</v>
      </c>
      <c r="B143" s="9" t="s">
        <v>16</v>
      </c>
      <c r="C143" s="10">
        <v>987.12135669959264</v>
      </c>
    </row>
    <row r="144" spans="1:3" x14ac:dyDescent="0.25">
      <c r="A144" s="8" t="s">
        <v>23</v>
      </c>
      <c r="B144" s="9" t="s">
        <v>17</v>
      </c>
      <c r="C144" s="10">
        <v>987.12135669959264</v>
      </c>
    </row>
    <row r="145" spans="1:3" x14ac:dyDescent="0.25">
      <c r="A145" s="8" t="s">
        <v>24</v>
      </c>
      <c r="B145" s="9" t="s">
        <v>16</v>
      </c>
      <c r="C145" s="10">
        <v>980.27999999999986</v>
      </c>
    </row>
    <row r="146" spans="1:3" x14ac:dyDescent="0.25">
      <c r="A146" s="8" t="s">
        <v>21</v>
      </c>
      <c r="B146" s="9" t="s">
        <v>17</v>
      </c>
      <c r="C146" s="10">
        <v>979.34193121693124</v>
      </c>
    </row>
    <row r="147" spans="1:3" x14ac:dyDescent="0.25">
      <c r="A147" s="8" t="s">
        <v>23</v>
      </c>
      <c r="B147" s="9" t="s">
        <v>17</v>
      </c>
      <c r="C147" s="10">
        <v>977.67638911520294</v>
      </c>
    </row>
    <row r="148" spans="1:3" x14ac:dyDescent="0.25">
      <c r="A148" s="8" t="s">
        <v>23</v>
      </c>
      <c r="B148" s="9" t="s">
        <v>17</v>
      </c>
      <c r="C148" s="10">
        <v>977.67638911520294</v>
      </c>
    </row>
    <row r="149" spans="1:3" x14ac:dyDescent="0.25">
      <c r="A149" s="8" t="s">
        <v>23</v>
      </c>
      <c r="B149" s="9" t="s">
        <v>17</v>
      </c>
      <c r="C149" s="10">
        <v>977.67638911520294</v>
      </c>
    </row>
    <row r="150" spans="1:3" x14ac:dyDescent="0.25">
      <c r="A150" s="8" t="s">
        <v>23</v>
      </c>
      <c r="B150" s="9" t="s">
        <v>17</v>
      </c>
      <c r="C150" s="10">
        <v>977.67638911520294</v>
      </c>
    </row>
    <row r="151" spans="1:3" x14ac:dyDescent="0.25">
      <c r="A151" s="8" t="s">
        <v>23</v>
      </c>
      <c r="B151" s="9" t="s">
        <v>17</v>
      </c>
      <c r="C151" s="10">
        <v>977.67638911520294</v>
      </c>
    </row>
    <row r="152" spans="1:3" x14ac:dyDescent="0.25">
      <c r="A152" s="8" t="s">
        <v>23</v>
      </c>
      <c r="B152" s="9" t="s">
        <v>17</v>
      </c>
      <c r="C152" s="10">
        <v>977.67638911520294</v>
      </c>
    </row>
    <row r="153" spans="1:3" x14ac:dyDescent="0.25">
      <c r="A153" s="8" t="s">
        <v>22</v>
      </c>
      <c r="B153" s="9" t="s">
        <v>17</v>
      </c>
      <c r="C153" s="10">
        <v>970.42513863216266</v>
      </c>
    </row>
    <row r="154" spans="1:3" x14ac:dyDescent="0.25">
      <c r="A154" s="8" t="s">
        <v>21</v>
      </c>
      <c r="B154" s="9" t="s">
        <v>17</v>
      </c>
      <c r="C154" s="10">
        <v>960.72310405643736</v>
      </c>
    </row>
    <row r="155" spans="1:3" x14ac:dyDescent="0.25">
      <c r="A155" s="8" t="s">
        <v>24</v>
      </c>
      <c r="B155" s="9" t="s">
        <v>18</v>
      </c>
      <c r="C155" s="10">
        <v>953.08694270888486</v>
      </c>
    </row>
    <row r="156" spans="1:3" x14ac:dyDescent="0.25">
      <c r="A156" s="8" t="s">
        <v>23</v>
      </c>
      <c r="B156" s="9" t="s">
        <v>17</v>
      </c>
      <c r="C156" s="10">
        <v>924.64280792024624</v>
      </c>
    </row>
    <row r="157" spans="1:3" x14ac:dyDescent="0.25">
      <c r="A157" s="8" t="s">
        <v>23</v>
      </c>
      <c r="B157" s="9" t="s">
        <v>17</v>
      </c>
      <c r="C157" s="10">
        <v>924.64280792024624</v>
      </c>
    </row>
    <row r="158" spans="1:3" x14ac:dyDescent="0.25">
      <c r="A158" s="8" t="s">
        <v>22</v>
      </c>
      <c r="B158" s="9" t="s">
        <v>18</v>
      </c>
      <c r="C158" s="10">
        <v>924.21441774491689</v>
      </c>
    </row>
    <row r="159" spans="1:3" x14ac:dyDescent="0.25">
      <c r="A159" s="8" t="s">
        <v>22</v>
      </c>
      <c r="B159" s="9" t="s">
        <v>18</v>
      </c>
      <c r="C159" s="10">
        <v>924.21441774491689</v>
      </c>
    </row>
    <row r="160" spans="1:3" x14ac:dyDescent="0.25">
      <c r="A160" s="8" t="s">
        <v>22</v>
      </c>
      <c r="B160" s="9" t="s">
        <v>18</v>
      </c>
      <c r="C160" s="10">
        <v>924.21441774491689</v>
      </c>
    </row>
    <row r="161" spans="1:3" x14ac:dyDescent="0.25">
      <c r="A161" s="8" t="s">
        <v>22</v>
      </c>
      <c r="B161" s="9" t="s">
        <v>18</v>
      </c>
      <c r="C161" s="10">
        <v>924.21441774491689</v>
      </c>
    </row>
    <row r="162" spans="1:3" x14ac:dyDescent="0.25">
      <c r="A162" s="8" t="s">
        <v>22</v>
      </c>
      <c r="B162" s="9" t="s">
        <v>18</v>
      </c>
      <c r="C162" s="10">
        <v>924.21441774491689</v>
      </c>
    </row>
    <row r="163" spans="1:3" x14ac:dyDescent="0.25">
      <c r="A163" s="8" t="s">
        <v>22</v>
      </c>
      <c r="B163" s="9" t="s">
        <v>18</v>
      </c>
      <c r="C163" s="10">
        <v>924.21441774491689</v>
      </c>
    </row>
    <row r="164" spans="1:3" x14ac:dyDescent="0.25">
      <c r="A164" s="8" t="s">
        <v>22</v>
      </c>
      <c r="B164" s="9" t="s">
        <v>17</v>
      </c>
      <c r="C164" s="10">
        <v>924.21441774491689</v>
      </c>
    </row>
    <row r="165" spans="1:3" x14ac:dyDescent="0.25">
      <c r="A165" s="8" t="s">
        <v>22</v>
      </c>
      <c r="B165" s="9" t="s">
        <v>18</v>
      </c>
      <c r="C165" s="10">
        <v>924.21441774491689</v>
      </c>
    </row>
    <row r="166" spans="1:3" x14ac:dyDescent="0.25">
      <c r="A166" s="8" t="s">
        <v>22</v>
      </c>
      <c r="B166" s="9" t="s">
        <v>17</v>
      </c>
      <c r="C166" s="10">
        <v>924.21441774491689</v>
      </c>
    </row>
    <row r="167" spans="1:3" x14ac:dyDescent="0.25">
      <c r="A167" s="8" t="s">
        <v>23</v>
      </c>
      <c r="B167" s="9" t="s">
        <v>18</v>
      </c>
      <c r="C167" s="10">
        <v>918.82207010612387</v>
      </c>
    </row>
    <row r="168" spans="1:3" x14ac:dyDescent="0.25">
      <c r="A168" s="8" t="s">
        <v>15</v>
      </c>
      <c r="B168" s="9" t="s">
        <v>19</v>
      </c>
      <c r="C168" s="10">
        <v>915.85994669695117</v>
      </c>
    </row>
    <row r="169" spans="1:3" x14ac:dyDescent="0.25">
      <c r="A169" s="8" t="s">
        <v>21</v>
      </c>
      <c r="B169" s="9" t="s">
        <v>17</v>
      </c>
      <c r="C169" s="10">
        <v>900.67791005291008</v>
      </c>
    </row>
    <row r="170" spans="1:3" x14ac:dyDescent="0.25">
      <c r="A170" s="8" t="s">
        <v>23</v>
      </c>
      <c r="B170" s="9" t="s">
        <v>17</v>
      </c>
      <c r="C170" s="10">
        <v>900</v>
      </c>
    </row>
    <row r="171" spans="1:3" x14ac:dyDescent="0.25">
      <c r="A171" s="8" t="s">
        <v>21</v>
      </c>
      <c r="B171" s="9" t="s">
        <v>16</v>
      </c>
      <c r="C171" s="10">
        <v>881.83421516754856</v>
      </c>
    </row>
    <row r="172" spans="1:3" x14ac:dyDescent="0.25">
      <c r="A172" s="8" t="s">
        <v>21</v>
      </c>
      <c r="B172" s="9" t="s">
        <v>17</v>
      </c>
      <c r="C172" s="10">
        <v>881.83421516754856</v>
      </c>
    </row>
    <row r="173" spans="1:3" x14ac:dyDescent="0.25">
      <c r="A173" s="8" t="s">
        <v>21</v>
      </c>
      <c r="B173" s="9" t="s">
        <v>17</v>
      </c>
      <c r="C173" s="10">
        <v>881.83421516754856</v>
      </c>
    </row>
    <row r="174" spans="1:3" x14ac:dyDescent="0.25">
      <c r="A174" s="8" t="s">
        <v>21</v>
      </c>
      <c r="B174" s="9" t="s">
        <v>17</v>
      </c>
      <c r="C174" s="10">
        <v>881.83421516754856</v>
      </c>
    </row>
    <row r="175" spans="1:3" x14ac:dyDescent="0.25">
      <c r="A175" s="8" t="s">
        <v>21</v>
      </c>
      <c r="B175" s="9" t="s">
        <v>17</v>
      </c>
      <c r="C175" s="10">
        <v>881.83421516754856</v>
      </c>
    </row>
    <row r="176" spans="1:3" x14ac:dyDescent="0.25">
      <c r="A176" s="8" t="s">
        <v>21</v>
      </c>
      <c r="B176" s="9" t="s">
        <v>17</v>
      </c>
      <c r="C176" s="10">
        <v>881.83421516754856</v>
      </c>
    </row>
    <row r="177" spans="1:3" x14ac:dyDescent="0.25">
      <c r="A177" s="8" t="s">
        <v>21</v>
      </c>
      <c r="B177" s="9" t="s">
        <v>16</v>
      </c>
      <c r="C177" s="10">
        <v>881.83421516754856</v>
      </c>
    </row>
    <row r="178" spans="1:3" x14ac:dyDescent="0.25">
      <c r="A178" s="8" t="s">
        <v>21</v>
      </c>
      <c r="B178" s="9" t="s">
        <v>17</v>
      </c>
      <c r="C178" s="10">
        <v>881.40773809523807</v>
      </c>
    </row>
    <row r="179" spans="1:3" x14ac:dyDescent="0.25">
      <c r="A179" s="8" t="s">
        <v>23</v>
      </c>
      <c r="B179" s="9" t="s">
        <v>17</v>
      </c>
      <c r="C179" s="10">
        <v>870.57012909450089</v>
      </c>
    </row>
    <row r="180" spans="1:3" x14ac:dyDescent="0.25">
      <c r="A180" s="8" t="s">
        <v>22</v>
      </c>
      <c r="B180" s="9" t="s">
        <v>17</v>
      </c>
      <c r="C180" s="10">
        <v>870.30191004313008</v>
      </c>
    </row>
    <row r="181" spans="1:3" x14ac:dyDescent="0.25">
      <c r="A181" s="8" t="s">
        <v>22</v>
      </c>
      <c r="B181" s="9" t="s">
        <v>17</v>
      </c>
      <c r="C181" s="10">
        <v>862.60012322858904</v>
      </c>
    </row>
    <row r="182" spans="1:3" x14ac:dyDescent="0.25">
      <c r="A182" s="8" t="s">
        <v>22</v>
      </c>
      <c r="B182" s="9" t="s">
        <v>17</v>
      </c>
      <c r="C182" s="10">
        <v>847.19654959950708</v>
      </c>
    </row>
    <row r="183" spans="1:3" x14ac:dyDescent="0.25">
      <c r="A183" s="8" t="s">
        <v>24</v>
      </c>
      <c r="B183" s="9" t="s">
        <v>18</v>
      </c>
      <c r="C183" s="10">
        <v>847.18839351900874</v>
      </c>
    </row>
    <row r="184" spans="1:3" x14ac:dyDescent="0.25">
      <c r="A184" s="8" t="s">
        <v>24</v>
      </c>
      <c r="B184" s="9" t="s">
        <v>18</v>
      </c>
      <c r="C184" s="10">
        <v>847.18839351900874</v>
      </c>
    </row>
    <row r="185" spans="1:3" x14ac:dyDescent="0.25">
      <c r="A185" s="8" t="s">
        <v>22</v>
      </c>
      <c r="B185" s="9" t="s">
        <v>18</v>
      </c>
      <c r="C185" s="10">
        <v>840.66543438077633</v>
      </c>
    </row>
    <row r="186" spans="1:3" x14ac:dyDescent="0.25">
      <c r="A186" s="8" t="s">
        <v>22</v>
      </c>
      <c r="B186" s="9" t="s">
        <v>19</v>
      </c>
      <c r="C186" s="10">
        <v>835.12134955610088</v>
      </c>
    </row>
    <row r="187" spans="1:3" x14ac:dyDescent="0.25">
      <c r="A187" s="8" t="s">
        <v>21</v>
      </c>
      <c r="B187" s="9" t="s">
        <v>17</v>
      </c>
      <c r="C187" s="10">
        <v>832.4406415343916</v>
      </c>
    </row>
    <row r="188" spans="1:3" x14ac:dyDescent="0.25">
      <c r="A188" s="8" t="s">
        <v>22</v>
      </c>
      <c r="B188" s="9" t="s">
        <v>17</v>
      </c>
      <c r="C188" s="10">
        <v>831.79297597042523</v>
      </c>
    </row>
    <row r="189" spans="1:3" x14ac:dyDescent="0.25">
      <c r="A189" s="8" t="s">
        <v>15</v>
      </c>
      <c r="B189" s="9" t="s">
        <v>17</v>
      </c>
      <c r="C189" s="10">
        <v>824.27395202725597</v>
      </c>
    </row>
    <row r="190" spans="1:3" x14ac:dyDescent="0.25">
      <c r="A190" s="8" t="s">
        <v>23</v>
      </c>
      <c r="B190" s="9" t="s">
        <v>16</v>
      </c>
      <c r="C190" s="10">
        <v>822.60113058299385</v>
      </c>
    </row>
    <row r="191" spans="1:3" x14ac:dyDescent="0.25">
      <c r="A191" s="8" t="s">
        <v>23</v>
      </c>
      <c r="B191" s="9" t="s">
        <v>16</v>
      </c>
      <c r="C191" s="10">
        <v>822.60113058299385</v>
      </c>
    </row>
    <row r="192" spans="1:3" x14ac:dyDescent="0.25">
      <c r="A192" s="8" t="s">
        <v>23</v>
      </c>
      <c r="B192" s="9" t="s">
        <v>18</v>
      </c>
      <c r="C192" s="10">
        <v>822.60113058299385</v>
      </c>
    </row>
    <row r="193" spans="1:3" x14ac:dyDescent="0.25">
      <c r="A193" s="8" t="s">
        <v>23</v>
      </c>
      <c r="B193" s="9" t="s">
        <v>17</v>
      </c>
      <c r="C193" s="10">
        <v>821.90471815133003</v>
      </c>
    </row>
    <row r="194" spans="1:3" x14ac:dyDescent="0.25">
      <c r="A194" s="8" t="s">
        <v>23</v>
      </c>
      <c r="B194" s="9" t="s">
        <v>17</v>
      </c>
      <c r="C194" s="10">
        <v>814.73032426266911</v>
      </c>
    </row>
    <row r="195" spans="1:3" x14ac:dyDescent="0.25">
      <c r="A195" s="8" t="s">
        <v>24</v>
      </c>
      <c r="B195" s="9" t="s">
        <v>19</v>
      </c>
      <c r="C195" s="10">
        <v>810.30710639332301</v>
      </c>
    </row>
    <row r="196" spans="1:3" x14ac:dyDescent="0.25">
      <c r="A196" s="8" t="s">
        <v>24</v>
      </c>
      <c r="B196" s="9" t="s">
        <v>16</v>
      </c>
      <c r="C196" s="10">
        <v>810.30710639332301</v>
      </c>
    </row>
    <row r="197" spans="1:3" x14ac:dyDescent="0.25">
      <c r="A197" s="8" t="s">
        <v>24</v>
      </c>
      <c r="B197" s="9" t="s">
        <v>18</v>
      </c>
      <c r="C197" s="10">
        <v>810.30710639332301</v>
      </c>
    </row>
    <row r="198" spans="1:3" x14ac:dyDescent="0.25">
      <c r="A198" s="8" t="s">
        <v>23</v>
      </c>
      <c r="B198" s="9" t="s">
        <v>17</v>
      </c>
      <c r="C198" s="10">
        <v>802.43941582410525</v>
      </c>
    </row>
    <row r="199" spans="1:3" x14ac:dyDescent="0.25">
      <c r="A199" s="8" t="s">
        <v>23</v>
      </c>
      <c r="B199" s="9" t="s">
        <v>16</v>
      </c>
      <c r="C199" s="10">
        <v>802.43941582410525</v>
      </c>
    </row>
    <row r="200" spans="1:3" x14ac:dyDescent="0.25">
      <c r="A200" s="8" t="s">
        <v>23</v>
      </c>
      <c r="B200" s="9" t="s">
        <v>17</v>
      </c>
      <c r="C200" s="10">
        <v>802.43941582410525</v>
      </c>
    </row>
    <row r="201" spans="1:3" x14ac:dyDescent="0.25">
      <c r="A201" s="8" t="s">
        <v>23</v>
      </c>
      <c r="B201" s="9" t="s">
        <v>17</v>
      </c>
      <c r="C201" s="10">
        <v>801.35710019754674</v>
      </c>
    </row>
    <row r="202" spans="1:3" x14ac:dyDescent="0.25">
      <c r="A202" s="8" t="s">
        <v>23</v>
      </c>
      <c r="B202" s="9" t="s">
        <v>17</v>
      </c>
      <c r="C202" s="10">
        <v>798.96659605670538</v>
      </c>
    </row>
    <row r="203" spans="1:3" x14ac:dyDescent="0.25">
      <c r="A203" s="8" t="s">
        <v>24</v>
      </c>
      <c r="B203" s="9" t="s">
        <v>19</v>
      </c>
      <c r="C203" s="10">
        <v>794.23911892407068</v>
      </c>
    </row>
    <row r="204" spans="1:3" x14ac:dyDescent="0.25">
      <c r="A204" s="8" t="s">
        <v>23</v>
      </c>
      <c r="B204" s="9" t="s">
        <v>17</v>
      </c>
      <c r="C204" s="10">
        <v>790.09746178195144</v>
      </c>
    </row>
    <row r="205" spans="1:3" x14ac:dyDescent="0.25">
      <c r="A205" s="8" t="s">
        <v>21</v>
      </c>
      <c r="B205" s="9" t="s">
        <v>17</v>
      </c>
      <c r="C205" s="10">
        <v>787.47795414462075</v>
      </c>
    </row>
    <row r="206" spans="1:3" x14ac:dyDescent="0.25">
      <c r="A206" s="8" t="s">
        <v>21</v>
      </c>
      <c r="B206" s="9" t="s">
        <v>17</v>
      </c>
      <c r="C206" s="10">
        <v>783.47372134038801</v>
      </c>
    </row>
    <row r="207" spans="1:3" x14ac:dyDescent="0.25">
      <c r="A207" s="8" t="s">
        <v>21</v>
      </c>
      <c r="B207" s="9" t="s">
        <v>16</v>
      </c>
      <c r="C207" s="10">
        <v>771.60493827160496</v>
      </c>
    </row>
    <row r="208" spans="1:3" x14ac:dyDescent="0.25">
      <c r="A208" s="8" t="s">
        <v>21</v>
      </c>
      <c r="B208" s="9" t="s">
        <v>17</v>
      </c>
      <c r="C208" s="10">
        <v>771.60493827160496</v>
      </c>
    </row>
    <row r="209" spans="1:3" x14ac:dyDescent="0.25">
      <c r="A209" s="8" t="s">
        <v>21</v>
      </c>
      <c r="B209" s="9" t="s">
        <v>17</v>
      </c>
      <c r="C209" s="10">
        <v>771.60493827160496</v>
      </c>
    </row>
    <row r="210" spans="1:3" x14ac:dyDescent="0.25">
      <c r="A210" s="8" t="s">
        <v>21</v>
      </c>
      <c r="B210" s="9" t="s">
        <v>17</v>
      </c>
      <c r="C210" s="10">
        <v>771.60493827160496</v>
      </c>
    </row>
    <row r="211" spans="1:3" x14ac:dyDescent="0.25">
      <c r="A211" s="8" t="s">
        <v>22</v>
      </c>
      <c r="B211" s="9" t="s">
        <v>19</v>
      </c>
      <c r="C211" s="10">
        <v>770.88124574409323</v>
      </c>
    </row>
    <row r="212" spans="1:3" x14ac:dyDescent="0.25">
      <c r="A212" s="8" t="s">
        <v>22</v>
      </c>
      <c r="B212" s="9" t="s">
        <v>18</v>
      </c>
      <c r="C212" s="10">
        <v>770.17868145409739</v>
      </c>
    </row>
    <row r="213" spans="1:3" x14ac:dyDescent="0.25">
      <c r="A213" s="8" t="s">
        <v>22</v>
      </c>
      <c r="B213" s="9" t="s">
        <v>18</v>
      </c>
      <c r="C213" s="10">
        <v>770.17868145409739</v>
      </c>
    </row>
    <row r="214" spans="1:3" x14ac:dyDescent="0.25">
      <c r="A214" s="8" t="s">
        <v>22</v>
      </c>
      <c r="B214" s="9" t="s">
        <v>17</v>
      </c>
      <c r="C214" s="10">
        <v>770.17868145409739</v>
      </c>
    </row>
    <row r="215" spans="1:3" x14ac:dyDescent="0.25">
      <c r="A215" s="8" t="s">
        <v>22</v>
      </c>
      <c r="B215" s="9" t="s">
        <v>18</v>
      </c>
      <c r="C215" s="10">
        <v>770.17868145409739</v>
      </c>
    </row>
    <row r="216" spans="1:3" x14ac:dyDescent="0.25">
      <c r="A216" s="8" t="s">
        <v>22</v>
      </c>
      <c r="B216" s="9" t="s">
        <v>16</v>
      </c>
      <c r="C216" s="10">
        <v>770.17868145409739</v>
      </c>
    </row>
    <row r="217" spans="1:3" x14ac:dyDescent="0.25">
      <c r="A217" s="8" t="s">
        <v>22</v>
      </c>
      <c r="B217" s="9" t="s">
        <v>18</v>
      </c>
      <c r="C217" s="10">
        <v>770.17868145409739</v>
      </c>
    </row>
    <row r="218" spans="1:3" x14ac:dyDescent="0.25">
      <c r="A218" s="8" t="s">
        <v>22</v>
      </c>
      <c r="B218" s="9" t="s">
        <v>18</v>
      </c>
      <c r="C218" s="10">
        <v>770.17868145409739</v>
      </c>
    </row>
    <row r="219" spans="1:3" x14ac:dyDescent="0.25">
      <c r="A219" s="8" t="s">
        <v>22</v>
      </c>
      <c r="B219" s="9" t="s">
        <v>18</v>
      </c>
      <c r="C219" s="10">
        <v>770.17868145409739</v>
      </c>
    </row>
    <row r="220" spans="1:3" x14ac:dyDescent="0.25">
      <c r="A220" s="8" t="s">
        <v>22</v>
      </c>
      <c r="B220" s="9" t="s">
        <v>17</v>
      </c>
      <c r="C220" s="10">
        <v>770.17868145409739</v>
      </c>
    </row>
    <row r="221" spans="1:3" x14ac:dyDescent="0.25">
      <c r="A221" s="8" t="s">
        <v>22</v>
      </c>
      <c r="B221" s="9" t="s">
        <v>17</v>
      </c>
      <c r="C221" s="10">
        <v>770.17868145409739</v>
      </c>
    </row>
    <row r="222" spans="1:3" x14ac:dyDescent="0.25">
      <c r="A222" s="8" t="s">
        <v>22</v>
      </c>
      <c r="B222" s="9" t="s">
        <v>17</v>
      </c>
      <c r="C222" s="10">
        <v>770.17868145409739</v>
      </c>
    </row>
    <row r="223" spans="1:3" x14ac:dyDescent="0.25">
      <c r="A223" s="8" t="s">
        <v>22</v>
      </c>
      <c r="B223" s="9" t="s">
        <v>18</v>
      </c>
      <c r="C223" s="10">
        <v>770.17868145409739</v>
      </c>
    </row>
    <row r="224" spans="1:3" x14ac:dyDescent="0.25">
      <c r="A224" s="8" t="s">
        <v>22</v>
      </c>
      <c r="B224" s="9" t="s">
        <v>17</v>
      </c>
      <c r="C224" s="10">
        <v>770.17868145409739</v>
      </c>
    </row>
    <row r="225" spans="1:3" x14ac:dyDescent="0.25">
      <c r="A225" s="8" t="s">
        <v>22</v>
      </c>
      <c r="B225" s="9" t="s">
        <v>18</v>
      </c>
      <c r="C225" s="10">
        <v>770.17868145409739</v>
      </c>
    </row>
    <row r="226" spans="1:3" x14ac:dyDescent="0.25">
      <c r="A226" s="8" t="s">
        <v>22</v>
      </c>
      <c r="B226" s="9" t="s">
        <v>17</v>
      </c>
      <c r="C226" s="10">
        <v>770.17868145409739</v>
      </c>
    </row>
    <row r="227" spans="1:3" x14ac:dyDescent="0.25">
      <c r="A227" s="8" t="s">
        <v>22</v>
      </c>
      <c r="B227" s="9" t="s">
        <v>17</v>
      </c>
      <c r="C227" s="10">
        <v>770.17868145409739</v>
      </c>
    </row>
    <row r="228" spans="1:3" x14ac:dyDescent="0.25">
      <c r="A228" s="8" t="s">
        <v>22</v>
      </c>
      <c r="B228" s="9" t="s">
        <v>18</v>
      </c>
      <c r="C228" s="10">
        <v>770.17868145409739</v>
      </c>
    </row>
    <row r="229" spans="1:3" x14ac:dyDescent="0.25">
      <c r="A229" s="8" t="s">
        <v>22</v>
      </c>
      <c r="B229" s="9" t="s">
        <v>17</v>
      </c>
      <c r="C229" s="10">
        <v>770.17868145409739</v>
      </c>
    </row>
    <row r="230" spans="1:3" x14ac:dyDescent="0.25">
      <c r="A230" s="8" t="s">
        <v>22</v>
      </c>
      <c r="B230" s="9" t="s">
        <v>17</v>
      </c>
      <c r="C230" s="10">
        <v>770.17868145409739</v>
      </c>
    </row>
    <row r="231" spans="1:3" x14ac:dyDescent="0.25">
      <c r="A231" s="8" t="s">
        <v>22</v>
      </c>
      <c r="B231" s="9" t="s">
        <v>17</v>
      </c>
      <c r="C231" s="10">
        <v>770.17868145409739</v>
      </c>
    </row>
    <row r="232" spans="1:3" x14ac:dyDescent="0.25">
      <c r="A232" s="8" t="s">
        <v>22</v>
      </c>
      <c r="B232" s="9" t="s">
        <v>17</v>
      </c>
      <c r="C232" s="10">
        <v>770.17868145409739</v>
      </c>
    </row>
    <row r="233" spans="1:3" x14ac:dyDescent="0.25">
      <c r="A233" s="8" t="s">
        <v>22</v>
      </c>
      <c r="B233" s="9" t="s">
        <v>17</v>
      </c>
      <c r="C233" s="10">
        <v>770.17868145409739</v>
      </c>
    </row>
    <row r="234" spans="1:3" x14ac:dyDescent="0.25">
      <c r="A234" s="8" t="s">
        <v>22</v>
      </c>
      <c r="B234" s="9" t="s">
        <v>17</v>
      </c>
      <c r="C234" s="10">
        <v>770.17868145409739</v>
      </c>
    </row>
    <row r="235" spans="1:3" x14ac:dyDescent="0.25">
      <c r="A235" s="8" t="s">
        <v>22</v>
      </c>
      <c r="B235" s="9" t="s">
        <v>19</v>
      </c>
      <c r="C235" s="10">
        <v>770.17868145409739</v>
      </c>
    </row>
    <row r="236" spans="1:3" x14ac:dyDescent="0.25">
      <c r="A236" s="8" t="s">
        <v>22</v>
      </c>
      <c r="B236" s="9" t="s">
        <v>19</v>
      </c>
      <c r="C236" s="10">
        <v>770.17868145409739</v>
      </c>
    </row>
    <row r="237" spans="1:3" x14ac:dyDescent="0.25">
      <c r="A237" s="8" t="s">
        <v>22</v>
      </c>
      <c r="B237" s="9" t="s">
        <v>18</v>
      </c>
      <c r="C237" s="10">
        <v>770.17868145409739</v>
      </c>
    </row>
    <row r="238" spans="1:3" x14ac:dyDescent="0.25">
      <c r="A238" s="8" t="s">
        <v>21</v>
      </c>
      <c r="B238" s="9" t="s">
        <v>17</v>
      </c>
      <c r="C238" s="10">
        <v>764.6701940035274</v>
      </c>
    </row>
    <row r="239" spans="1:3" x14ac:dyDescent="0.25">
      <c r="A239" s="8" t="s">
        <v>23</v>
      </c>
      <c r="B239" s="9" t="s">
        <v>17</v>
      </c>
      <c r="C239" s="10">
        <v>760</v>
      </c>
    </row>
    <row r="240" spans="1:3" x14ac:dyDescent="0.25">
      <c r="A240" s="8" t="s">
        <v>23</v>
      </c>
      <c r="B240" s="9" t="s">
        <v>17</v>
      </c>
      <c r="C240" s="10">
        <v>756.79304013635442</v>
      </c>
    </row>
    <row r="241" spans="1:3" x14ac:dyDescent="0.25">
      <c r="A241" s="8" t="s">
        <v>23</v>
      </c>
      <c r="B241" s="9" t="s">
        <v>17</v>
      </c>
      <c r="C241" s="10">
        <v>756.79304013635442</v>
      </c>
    </row>
    <row r="242" spans="1:3" x14ac:dyDescent="0.25">
      <c r="A242" s="8" t="s">
        <v>23</v>
      </c>
      <c r="B242" s="9" t="s">
        <v>19</v>
      </c>
      <c r="C242" s="10">
        <v>750</v>
      </c>
    </row>
    <row r="243" spans="1:3" x14ac:dyDescent="0.25">
      <c r="A243" s="8" t="s">
        <v>24</v>
      </c>
      <c r="B243" s="9" t="s">
        <v>19</v>
      </c>
      <c r="C243" s="10">
        <v>741.28984432913273</v>
      </c>
    </row>
    <row r="244" spans="1:3" x14ac:dyDescent="0.25">
      <c r="A244" s="8" t="s">
        <v>24</v>
      </c>
      <c r="B244" s="9" t="s">
        <v>18</v>
      </c>
      <c r="C244" s="10">
        <v>741.28984432913273</v>
      </c>
    </row>
    <row r="245" spans="1:3" x14ac:dyDescent="0.25">
      <c r="A245" s="8" t="s">
        <v>24</v>
      </c>
      <c r="B245" s="9" t="s">
        <v>18</v>
      </c>
      <c r="C245" s="10">
        <v>741.28984432913273</v>
      </c>
    </row>
    <row r="246" spans="1:3" x14ac:dyDescent="0.25">
      <c r="A246" s="8" t="s">
        <v>24</v>
      </c>
      <c r="B246" s="9" t="s">
        <v>18</v>
      </c>
      <c r="C246" s="10">
        <v>741.28984432913273</v>
      </c>
    </row>
    <row r="247" spans="1:3" x14ac:dyDescent="0.25">
      <c r="A247" s="8" t="s">
        <v>22</v>
      </c>
      <c r="B247" s="9" t="s">
        <v>18</v>
      </c>
      <c r="C247" s="10">
        <v>738.60135551447934</v>
      </c>
    </row>
    <row r="248" spans="1:3" x14ac:dyDescent="0.25">
      <c r="A248" s="8" t="s">
        <v>24</v>
      </c>
      <c r="B248" s="9" t="s">
        <v>16</v>
      </c>
      <c r="C248" s="10">
        <v>737.54527162977865</v>
      </c>
    </row>
    <row r="249" spans="1:3" x14ac:dyDescent="0.25">
      <c r="A249" s="8" t="s">
        <v>22</v>
      </c>
      <c r="B249" s="9" t="s">
        <v>17</v>
      </c>
      <c r="C249" s="10">
        <v>736.44485520640785</v>
      </c>
    </row>
    <row r="250" spans="1:3" x14ac:dyDescent="0.25">
      <c r="A250" s="8" t="s">
        <v>21</v>
      </c>
      <c r="B250" s="9" t="s">
        <v>17</v>
      </c>
      <c r="C250" s="10">
        <v>734.50661375661377</v>
      </c>
    </row>
    <row r="251" spans="1:3" x14ac:dyDescent="0.25">
      <c r="A251" s="8" t="s">
        <v>21</v>
      </c>
      <c r="B251" s="9" t="s">
        <v>17</v>
      </c>
      <c r="C251" s="10">
        <v>734.5064594356262</v>
      </c>
    </row>
    <row r="252" spans="1:3" x14ac:dyDescent="0.25">
      <c r="A252" s="8" t="s">
        <v>15</v>
      </c>
      <c r="B252" s="9" t="s">
        <v>17</v>
      </c>
      <c r="C252" s="10">
        <v>732.687957357561</v>
      </c>
    </row>
    <row r="253" spans="1:3" x14ac:dyDescent="0.25">
      <c r="A253" s="8" t="s">
        <v>22</v>
      </c>
      <c r="B253" s="9" t="s">
        <v>18</v>
      </c>
      <c r="C253" s="10">
        <v>701.5019336271248</v>
      </c>
    </row>
    <row r="254" spans="1:3" x14ac:dyDescent="0.25">
      <c r="A254" s="8" t="s">
        <v>22</v>
      </c>
      <c r="B254" s="9" t="s">
        <v>17</v>
      </c>
      <c r="C254" s="10">
        <v>693.16081330868769</v>
      </c>
    </row>
    <row r="255" spans="1:3" x14ac:dyDescent="0.25">
      <c r="A255" s="8" t="s">
        <v>22</v>
      </c>
      <c r="B255" s="9" t="s">
        <v>19</v>
      </c>
      <c r="C255" s="10">
        <v>693.16081330868769</v>
      </c>
    </row>
    <row r="256" spans="1:3" x14ac:dyDescent="0.25">
      <c r="A256" s="8" t="s">
        <v>23</v>
      </c>
      <c r="B256" s="9" t="s">
        <v>18</v>
      </c>
      <c r="C256" s="10">
        <v>690.98494968971477</v>
      </c>
    </row>
    <row r="257" spans="1:3" x14ac:dyDescent="0.25">
      <c r="A257" s="8" t="s">
        <v>22</v>
      </c>
      <c r="B257" s="9" t="s">
        <v>18</v>
      </c>
      <c r="C257" s="10">
        <v>689.41744226128924</v>
      </c>
    </row>
    <row r="258" spans="1:3" x14ac:dyDescent="0.25">
      <c r="A258" s="8" t="s">
        <v>22</v>
      </c>
      <c r="B258" s="9" t="s">
        <v>18</v>
      </c>
      <c r="C258" s="10">
        <v>689.41744226128924</v>
      </c>
    </row>
    <row r="259" spans="1:3" x14ac:dyDescent="0.25">
      <c r="A259" s="8" t="s">
        <v>22</v>
      </c>
      <c r="B259" s="9" t="s">
        <v>19</v>
      </c>
      <c r="C259" s="10">
        <v>689.41744226128924</v>
      </c>
    </row>
    <row r="260" spans="1:3" x14ac:dyDescent="0.25">
      <c r="A260" s="8" t="s">
        <v>22</v>
      </c>
      <c r="B260" s="9" t="s">
        <v>19</v>
      </c>
      <c r="C260" s="10">
        <v>689.41744226128924</v>
      </c>
    </row>
    <row r="261" spans="1:3" x14ac:dyDescent="0.25">
      <c r="A261" s="8" t="s">
        <v>23</v>
      </c>
      <c r="B261" s="9" t="s">
        <v>17</v>
      </c>
      <c r="C261" s="10">
        <v>689.11655257959308</v>
      </c>
    </row>
    <row r="262" spans="1:3" x14ac:dyDescent="0.25">
      <c r="A262" s="8" t="s">
        <v>21</v>
      </c>
      <c r="B262" s="9" t="s">
        <v>17</v>
      </c>
      <c r="C262" s="10">
        <v>685.53935185185196</v>
      </c>
    </row>
    <row r="263" spans="1:3" x14ac:dyDescent="0.25">
      <c r="A263" s="8" t="s">
        <v>24</v>
      </c>
      <c r="B263" s="9" t="s">
        <v>19</v>
      </c>
      <c r="C263" s="10">
        <v>667.16085989621945</v>
      </c>
    </row>
    <row r="264" spans="1:3" x14ac:dyDescent="0.25">
      <c r="A264" s="8" t="s">
        <v>21</v>
      </c>
      <c r="B264" s="9" t="s">
        <v>17</v>
      </c>
      <c r="C264" s="10">
        <v>661.37566137566137</v>
      </c>
    </row>
    <row r="265" spans="1:3" x14ac:dyDescent="0.25">
      <c r="A265" s="8" t="s">
        <v>21</v>
      </c>
      <c r="B265" s="9" t="s">
        <v>17</v>
      </c>
      <c r="C265" s="10">
        <v>661.37566137566137</v>
      </c>
    </row>
    <row r="266" spans="1:3" x14ac:dyDescent="0.25">
      <c r="A266" s="8" t="s">
        <v>21</v>
      </c>
      <c r="B266" s="9" t="s">
        <v>17</v>
      </c>
      <c r="C266" s="10">
        <v>661.37566137566137</v>
      </c>
    </row>
    <row r="267" spans="1:3" x14ac:dyDescent="0.25">
      <c r="A267" s="8" t="s">
        <v>21</v>
      </c>
      <c r="B267" s="9" t="s">
        <v>17</v>
      </c>
      <c r="C267" s="10">
        <v>661.37566137566137</v>
      </c>
    </row>
    <row r="268" spans="1:3" x14ac:dyDescent="0.25">
      <c r="A268" s="8" t="s">
        <v>21</v>
      </c>
      <c r="B268" s="9" t="s">
        <v>17</v>
      </c>
      <c r="C268" s="10">
        <v>661.37566137566137</v>
      </c>
    </row>
    <row r="269" spans="1:3" x14ac:dyDescent="0.25">
      <c r="A269" s="8" t="s">
        <v>21</v>
      </c>
      <c r="B269" s="9" t="s">
        <v>16</v>
      </c>
      <c r="C269" s="10">
        <v>661.37566137566137</v>
      </c>
    </row>
    <row r="270" spans="1:3" x14ac:dyDescent="0.25">
      <c r="A270" s="8" t="s">
        <v>21</v>
      </c>
      <c r="B270" s="9" t="s">
        <v>17</v>
      </c>
      <c r="C270" s="10">
        <v>661.37566137566137</v>
      </c>
    </row>
    <row r="271" spans="1:3" x14ac:dyDescent="0.25">
      <c r="A271" s="8" t="s">
        <v>21</v>
      </c>
      <c r="B271" s="9" t="s">
        <v>17</v>
      </c>
      <c r="C271" s="10">
        <v>661.37566137566137</v>
      </c>
    </row>
    <row r="272" spans="1:3" x14ac:dyDescent="0.25">
      <c r="A272" s="8" t="s">
        <v>21</v>
      </c>
      <c r="B272" s="9" t="s">
        <v>17</v>
      </c>
      <c r="C272" s="10">
        <v>661.37566137566137</v>
      </c>
    </row>
    <row r="273" spans="1:3" x14ac:dyDescent="0.25">
      <c r="A273" s="8" t="s">
        <v>21</v>
      </c>
      <c r="B273" s="9" t="s">
        <v>17</v>
      </c>
      <c r="C273" s="10">
        <v>661.37566137566137</v>
      </c>
    </row>
    <row r="274" spans="1:3" x14ac:dyDescent="0.25">
      <c r="A274" s="8" t="s">
        <v>21</v>
      </c>
      <c r="B274" s="9" t="s">
        <v>17</v>
      </c>
      <c r="C274" s="10">
        <v>661.37566137566137</v>
      </c>
    </row>
    <row r="275" spans="1:3" x14ac:dyDescent="0.25">
      <c r="A275" s="8" t="s">
        <v>21</v>
      </c>
      <c r="B275" s="9" t="s">
        <v>17</v>
      </c>
      <c r="C275" s="10">
        <v>661.37566137566137</v>
      </c>
    </row>
    <row r="276" spans="1:3" x14ac:dyDescent="0.25">
      <c r="A276" s="8" t="s">
        <v>21</v>
      </c>
      <c r="B276" s="9" t="s">
        <v>17</v>
      </c>
      <c r="C276" s="10">
        <v>661.37566137566137</v>
      </c>
    </row>
    <row r="277" spans="1:3" x14ac:dyDescent="0.25">
      <c r="A277" s="8" t="s">
        <v>21</v>
      </c>
      <c r="B277" s="9" t="s">
        <v>17</v>
      </c>
      <c r="C277" s="10">
        <v>661.37566137566137</v>
      </c>
    </row>
    <row r="278" spans="1:3" x14ac:dyDescent="0.25">
      <c r="A278" s="8" t="s">
        <v>21</v>
      </c>
      <c r="B278" s="9" t="s">
        <v>18</v>
      </c>
      <c r="C278" s="10">
        <v>661.37566137566137</v>
      </c>
    </row>
    <row r="279" spans="1:3" x14ac:dyDescent="0.25">
      <c r="A279" s="8" t="s">
        <v>21</v>
      </c>
      <c r="B279" s="9" t="s">
        <v>17</v>
      </c>
      <c r="C279" s="10">
        <v>661.37566137566137</v>
      </c>
    </row>
    <row r="280" spans="1:3" x14ac:dyDescent="0.25">
      <c r="A280" s="8" t="s">
        <v>21</v>
      </c>
      <c r="B280" s="9" t="s">
        <v>17</v>
      </c>
      <c r="C280" s="10">
        <v>661.37566137566137</v>
      </c>
    </row>
    <row r="281" spans="1:3" x14ac:dyDescent="0.25">
      <c r="A281" s="8" t="s">
        <v>21</v>
      </c>
      <c r="B281" s="9" t="s">
        <v>18</v>
      </c>
      <c r="C281" s="10">
        <v>661.37566137566137</v>
      </c>
    </row>
    <row r="282" spans="1:3" x14ac:dyDescent="0.25">
      <c r="A282" s="8" t="s">
        <v>21</v>
      </c>
      <c r="B282" s="9" t="s">
        <v>20</v>
      </c>
      <c r="C282" s="10">
        <v>661.37566137566137</v>
      </c>
    </row>
    <row r="283" spans="1:3" x14ac:dyDescent="0.25">
      <c r="A283" s="8" t="s">
        <v>21</v>
      </c>
      <c r="B283" s="9" t="s">
        <v>17</v>
      </c>
      <c r="C283" s="10">
        <v>661.37566137566137</v>
      </c>
    </row>
    <row r="284" spans="1:3" x14ac:dyDescent="0.25">
      <c r="A284" s="8" t="s">
        <v>21</v>
      </c>
      <c r="B284" s="9" t="s">
        <v>17</v>
      </c>
      <c r="C284" s="10">
        <v>661.37566137566137</v>
      </c>
    </row>
    <row r="285" spans="1:3" x14ac:dyDescent="0.25">
      <c r="A285" s="8" t="s">
        <v>21</v>
      </c>
      <c r="B285" s="9" t="s">
        <v>16</v>
      </c>
      <c r="C285" s="10">
        <v>661.37566137566137</v>
      </c>
    </row>
    <row r="286" spans="1:3" x14ac:dyDescent="0.25">
      <c r="A286" s="8" t="s">
        <v>21</v>
      </c>
      <c r="B286" s="9" t="s">
        <v>16</v>
      </c>
      <c r="C286" s="10">
        <v>661.37566137566137</v>
      </c>
    </row>
    <row r="287" spans="1:3" x14ac:dyDescent="0.25">
      <c r="A287" s="8" t="s">
        <v>21</v>
      </c>
      <c r="B287" s="9" t="s">
        <v>17</v>
      </c>
      <c r="C287" s="10">
        <v>661.37566137566137</v>
      </c>
    </row>
    <row r="288" spans="1:3" x14ac:dyDescent="0.25">
      <c r="A288" s="8" t="s">
        <v>21</v>
      </c>
      <c r="B288" s="9" t="s">
        <v>17</v>
      </c>
      <c r="C288" s="10">
        <v>661.37566137566137</v>
      </c>
    </row>
    <row r="289" spans="1:3" x14ac:dyDescent="0.25">
      <c r="A289" s="8" t="s">
        <v>21</v>
      </c>
      <c r="B289" s="9" t="s">
        <v>19</v>
      </c>
      <c r="C289" s="10">
        <v>661.37566137566137</v>
      </c>
    </row>
    <row r="290" spans="1:3" x14ac:dyDescent="0.25">
      <c r="A290" s="8" t="s">
        <v>21</v>
      </c>
      <c r="B290" s="9" t="s">
        <v>17</v>
      </c>
      <c r="C290" s="10">
        <v>661.37566137566137</v>
      </c>
    </row>
    <row r="291" spans="1:3" x14ac:dyDescent="0.25">
      <c r="A291" s="8" t="s">
        <v>21</v>
      </c>
      <c r="B291" s="9" t="s">
        <v>19</v>
      </c>
      <c r="C291" s="10">
        <v>661.37566137566137</v>
      </c>
    </row>
    <row r="292" spans="1:3" x14ac:dyDescent="0.25">
      <c r="A292" s="8" t="s">
        <v>21</v>
      </c>
      <c r="B292" s="9" t="s">
        <v>17</v>
      </c>
      <c r="C292" s="10">
        <v>661.37566137566137</v>
      </c>
    </row>
    <row r="293" spans="1:3" x14ac:dyDescent="0.25">
      <c r="A293" s="8" t="s">
        <v>21</v>
      </c>
      <c r="B293" s="9" t="s">
        <v>18</v>
      </c>
      <c r="C293" s="10">
        <v>661.37566137566137</v>
      </c>
    </row>
    <row r="294" spans="1:3" x14ac:dyDescent="0.25">
      <c r="A294" s="8" t="s">
        <v>21</v>
      </c>
      <c r="B294" s="9" t="s">
        <v>17</v>
      </c>
      <c r="C294" s="10">
        <v>661.37566137566137</v>
      </c>
    </row>
    <row r="295" spans="1:3" x14ac:dyDescent="0.25">
      <c r="A295" s="8" t="s">
        <v>21</v>
      </c>
      <c r="B295" s="9" t="s">
        <v>17</v>
      </c>
      <c r="C295" s="10">
        <v>661.37566137566137</v>
      </c>
    </row>
    <row r="296" spans="1:3" x14ac:dyDescent="0.25">
      <c r="A296" s="8" t="s">
        <v>21</v>
      </c>
      <c r="B296" s="9" t="s">
        <v>17</v>
      </c>
      <c r="C296" s="10">
        <v>661.37566137566137</v>
      </c>
    </row>
    <row r="297" spans="1:3" x14ac:dyDescent="0.25">
      <c r="A297" s="8" t="s">
        <v>23</v>
      </c>
      <c r="B297" s="9" t="s">
        <v>18</v>
      </c>
      <c r="C297" s="10">
        <v>658.08090446639505</v>
      </c>
    </row>
    <row r="298" spans="1:3" x14ac:dyDescent="0.25">
      <c r="A298" s="8" t="s">
        <v>23</v>
      </c>
      <c r="B298" s="9" t="s">
        <v>17</v>
      </c>
      <c r="C298" s="10">
        <v>658.08090446639505</v>
      </c>
    </row>
    <row r="299" spans="1:3" x14ac:dyDescent="0.25">
      <c r="A299" s="8" t="s">
        <v>23</v>
      </c>
      <c r="B299" s="9" t="s">
        <v>19</v>
      </c>
      <c r="C299" s="10">
        <v>658.08090446639505</v>
      </c>
    </row>
    <row r="300" spans="1:3" x14ac:dyDescent="0.25">
      <c r="A300" s="8" t="s">
        <v>23</v>
      </c>
      <c r="B300" s="9" t="s">
        <v>19</v>
      </c>
      <c r="C300" s="10">
        <v>658.08090446639505</v>
      </c>
    </row>
    <row r="301" spans="1:3" x14ac:dyDescent="0.25">
      <c r="A301" s="8" t="s">
        <v>23</v>
      </c>
      <c r="B301" s="9" t="s">
        <v>19</v>
      </c>
      <c r="C301" s="10">
        <v>658.08090446639505</v>
      </c>
    </row>
    <row r="302" spans="1:3" x14ac:dyDescent="0.25">
      <c r="A302" s="8" t="s">
        <v>23</v>
      </c>
      <c r="B302" s="9" t="s">
        <v>17</v>
      </c>
      <c r="C302" s="10">
        <v>658.08090446639505</v>
      </c>
    </row>
    <row r="303" spans="1:3" x14ac:dyDescent="0.25">
      <c r="A303" s="8" t="s">
        <v>23</v>
      </c>
      <c r="B303" s="9" t="s">
        <v>16</v>
      </c>
      <c r="C303" s="10">
        <v>658.08090446639505</v>
      </c>
    </row>
    <row r="304" spans="1:3" x14ac:dyDescent="0.25">
      <c r="A304" s="8" t="s">
        <v>23</v>
      </c>
      <c r="B304" s="9" t="s">
        <v>17</v>
      </c>
      <c r="C304" s="10">
        <v>654.89066319048402</v>
      </c>
    </row>
    <row r="305" spans="1:3" x14ac:dyDescent="0.25">
      <c r="A305" s="8" t="s">
        <v>23</v>
      </c>
      <c r="B305" s="9" t="s">
        <v>17</v>
      </c>
      <c r="C305" s="10">
        <v>654.89066319048402</v>
      </c>
    </row>
    <row r="306" spans="1:3" x14ac:dyDescent="0.25">
      <c r="A306" s="8" t="s">
        <v>23</v>
      </c>
      <c r="B306" s="9" t="s">
        <v>19</v>
      </c>
      <c r="C306" s="10">
        <v>651.78425941013529</v>
      </c>
    </row>
    <row r="307" spans="1:3" x14ac:dyDescent="0.25">
      <c r="A307" s="8" t="s">
        <v>23</v>
      </c>
      <c r="B307" s="9" t="s">
        <v>17</v>
      </c>
      <c r="C307" s="10">
        <v>650</v>
      </c>
    </row>
    <row r="308" spans="1:3" x14ac:dyDescent="0.25">
      <c r="A308" s="8" t="s">
        <v>22</v>
      </c>
      <c r="B308" s="9" t="s">
        <v>19</v>
      </c>
      <c r="C308" s="10">
        <v>646.95009242144181</v>
      </c>
    </row>
    <row r="309" spans="1:3" x14ac:dyDescent="0.25">
      <c r="A309" s="8" t="s">
        <v>23</v>
      </c>
      <c r="B309" s="9" t="s">
        <v>17</v>
      </c>
      <c r="C309" s="10">
        <v>644</v>
      </c>
    </row>
    <row r="310" spans="1:3" x14ac:dyDescent="0.25">
      <c r="A310" s="8" t="s">
        <v>22</v>
      </c>
      <c r="B310" s="9" t="s">
        <v>18</v>
      </c>
      <c r="C310" s="10">
        <v>642.4010381200776</v>
      </c>
    </row>
    <row r="311" spans="1:3" x14ac:dyDescent="0.25">
      <c r="A311" s="8" t="s">
        <v>22</v>
      </c>
      <c r="B311" s="9" t="s">
        <v>18</v>
      </c>
      <c r="C311" s="10">
        <v>642.4010381200776</v>
      </c>
    </row>
    <row r="312" spans="1:3" x14ac:dyDescent="0.25">
      <c r="A312" s="8" t="s">
        <v>22</v>
      </c>
      <c r="B312" s="9" t="s">
        <v>18</v>
      </c>
      <c r="C312" s="10">
        <v>642.4010381200776</v>
      </c>
    </row>
    <row r="313" spans="1:3" x14ac:dyDescent="0.25">
      <c r="A313" s="8" t="s">
        <v>22</v>
      </c>
      <c r="B313" s="9" t="s">
        <v>18</v>
      </c>
      <c r="C313" s="10">
        <v>642.4010381200776</v>
      </c>
    </row>
    <row r="314" spans="1:3" x14ac:dyDescent="0.25">
      <c r="A314" s="8" t="s">
        <v>22</v>
      </c>
      <c r="B314" s="9" t="s">
        <v>18</v>
      </c>
      <c r="C314" s="10">
        <v>642.4010381200776</v>
      </c>
    </row>
    <row r="315" spans="1:3" x14ac:dyDescent="0.25">
      <c r="A315" s="8" t="s">
        <v>22</v>
      </c>
      <c r="B315" s="9" t="s">
        <v>17</v>
      </c>
      <c r="C315" s="10">
        <v>641.33949476278497</v>
      </c>
    </row>
    <row r="316" spans="1:3" x14ac:dyDescent="0.25">
      <c r="A316" s="8" t="s">
        <v>15</v>
      </c>
      <c r="B316" s="9" t="s">
        <v>17</v>
      </c>
      <c r="C316" s="10">
        <v>641.10196268786581</v>
      </c>
    </row>
    <row r="317" spans="1:3" x14ac:dyDescent="0.25">
      <c r="A317" s="8" t="s">
        <v>21</v>
      </c>
      <c r="B317" s="9" t="s">
        <v>17</v>
      </c>
      <c r="C317" s="10">
        <v>638.00705467372131</v>
      </c>
    </row>
    <row r="318" spans="1:3" x14ac:dyDescent="0.25">
      <c r="A318" s="8" t="s">
        <v>24</v>
      </c>
      <c r="B318" s="9" t="s">
        <v>17</v>
      </c>
      <c r="C318" s="10">
        <v>635.3912951392565</v>
      </c>
    </row>
    <row r="319" spans="1:3" x14ac:dyDescent="0.25">
      <c r="A319" s="8" t="s">
        <v>24</v>
      </c>
      <c r="B319" s="9" t="s">
        <v>17</v>
      </c>
      <c r="C319" s="10">
        <v>635.3912951392565</v>
      </c>
    </row>
    <row r="320" spans="1:3" x14ac:dyDescent="0.25">
      <c r="A320" s="8" t="s">
        <v>24</v>
      </c>
      <c r="B320" s="9" t="s">
        <v>19</v>
      </c>
      <c r="C320" s="10">
        <v>635.3912951392565</v>
      </c>
    </row>
    <row r="321" spans="1:3" x14ac:dyDescent="0.25">
      <c r="A321" s="8" t="s">
        <v>22</v>
      </c>
      <c r="B321" s="9" t="s">
        <v>17</v>
      </c>
      <c r="C321" s="10">
        <v>630.72612892106167</v>
      </c>
    </row>
    <row r="322" spans="1:3" x14ac:dyDescent="0.25">
      <c r="A322" s="8" t="s">
        <v>24</v>
      </c>
      <c r="B322" s="9" t="s">
        <v>18</v>
      </c>
      <c r="C322" s="10">
        <v>622.68346923647141</v>
      </c>
    </row>
    <row r="323" spans="1:3" x14ac:dyDescent="0.25">
      <c r="A323" s="8" t="s">
        <v>21</v>
      </c>
      <c r="B323" s="9" t="s">
        <v>17</v>
      </c>
      <c r="C323" s="10">
        <v>618.77929894179897</v>
      </c>
    </row>
    <row r="324" spans="1:3" x14ac:dyDescent="0.25">
      <c r="A324" s="8" t="s">
        <v>21</v>
      </c>
      <c r="B324" s="9" t="s">
        <v>17</v>
      </c>
      <c r="C324" s="10">
        <v>617.28395061728395</v>
      </c>
    </row>
    <row r="325" spans="1:3" x14ac:dyDescent="0.25">
      <c r="A325" s="8" t="s">
        <v>23</v>
      </c>
      <c r="B325" s="9" t="s">
        <v>17</v>
      </c>
      <c r="C325" s="10">
        <v>616.42853861349749</v>
      </c>
    </row>
    <row r="326" spans="1:3" x14ac:dyDescent="0.25">
      <c r="A326" s="8" t="s">
        <v>23</v>
      </c>
      <c r="B326" s="9" t="s">
        <v>17</v>
      </c>
      <c r="C326" s="10">
        <v>616.42853861349749</v>
      </c>
    </row>
    <row r="327" spans="1:3" x14ac:dyDescent="0.25">
      <c r="A327" s="8" t="s">
        <v>22</v>
      </c>
      <c r="B327" s="9" t="s">
        <v>19</v>
      </c>
      <c r="C327" s="10">
        <v>616.14294516327789</v>
      </c>
    </row>
    <row r="328" spans="1:3" x14ac:dyDescent="0.25">
      <c r="A328" s="8" t="s">
        <v>22</v>
      </c>
      <c r="B328" s="9" t="s">
        <v>18</v>
      </c>
      <c r="C328" s="10">
        <v>616.14294516327789</v>
      </c>
    </row>
    <row r="329" spans="1:3" x14ac:dyDescent="0.25">
      <c r="A329" s="8" t="s">
        <v>22</v>
      </c>
      <c r="B329" s="9" t="s">
        <v>18</v>
      </c>
      <c r="C329" s="10">
        <v>616.14294516327789</v>
      </c>
    </row>
    <row r="330" spans="1:3" x14ac:dyDescent="0.25">
      <c r="A330" s="8" t="s">
        <v>22</v>
      </c>
      <c r="B330" s="9" t="s">
        <v>18</v>
      </c>
      <c r="C330" s="10">
        <v>616.14294516327789</v>
      </c>
    </row>
    <row r="331" spans="1:3" x14ac:dyDescent="0.25">
      <c r="A331" s="8" t="s">
        <v>22</v>
      </c>
      <c r="B331" s="9" t="s">
        <v>17</v>
      </c>
      <c r="C331" s="10">
        <v>616.14294516327789</v>
      </c>
    </row>
    <row r="332" spans="1:3" x14ac:dyDescent="0.25">
      <c r="A332" s="8" t="s">
        <v>22</v>
      </c>
      <c r="B332" s="9" t="s">
        <v>18</v>
      </c>
      <c r="C332" s="10">
        <v>616.14294516327789</v>
      </c>
    </row>
    <row r="333" spans="1:3" x14ac:dyDescent="0.25">
      <c r="A333" s="8" t="s">
        <v>22</v>
      </c>
      <c r="B333" s="9" t="s">
        <v>17</v>
      </c>
      <c r="C333" s="10">
        <v>616.14294516327789</v>
      </c>
    </row>
    <row r="334" spans="1:3" x14ac:dyDescent="0.25">
      <c r="A334" s="8" t="s">
        <v>22</v>
      </c>
      <c r="B334" s="9" t="s">
        <v>16</v>
      </c>
      <c r="C334" s="10">
        <v>616.14294516327789</v>
      </c>
    </row>
    <row r="335" spans="1:3" x14ac:dyDescent="0.25">
      <c r="A335" s="8" t="s">
        <v>22</v>
      </c>
      <c r="B335" s="9" t="s">
        <v>17</v>
      </c>
      <c r="C335" s="10">
        <v>616.14294516327789</v>
      </c>
    </row>
    <row r="336" spans="1:3" x14ac:dyDescent="0.25">
      <c r="A336" s="8" t="s">
        <v>22</v>
      </c>
      <c r="B336" s="9" t="s">
        <v>17</v>
      </c>
      <c r="C336" s="10">
        <v>616.14294516327789</v>
      </c>
    </row>
    <row r="337" spans="1:3" x14ac:dyDescent="0.25">
      <c r="A337" s="8" t="s">
        <v>22</v>
      </c>
      <c r="B337" s="9" t="s">
        <v>20</v>
      </c>
      <c r="C337" s="10">
        <v>616.14294516327789</v>
      </c>
    </row>
    <row r="338" spans="1:3" x14ac:dyDescent="0.25">
      <c r="A338" s="8" t="s">
        <v>22</v>
      </c>
      <c r="B338" s="9" t="s">
        <v>17</v>
      </c>
      <c r="C338" s="10">
        <v>616.14294516327789</v>
      </c>
    </row>
    <row r="339" spans="1:3" x14ac:dyDescent="0.25">
      <c r="A339" s="8" t="s">
        <v>22</v>
      </c>
      <c r="B339" s="9" t="s">
        <v>17</v>
      </c>
      <c r="C339" s="10">
        <v>616.14294516327789</v>
      </c>
    </row>
    <row r="340" spans="1:3" x14ac:dyDescent="0.25">
      <c r="A340" s="8" t="s">
        <v>22</v>
      </c>
      <c r="B340" s="9" t="s">
        <v>17</v>
      </c>
      <c r="C340" s="10">
        <v>616.14294516327789</v>
      </c>
    </row>
    <row r="341" spans="1:3" x14ac:dyDescent="0.25">
      <c r="A341" s="8" t="s">
        <v>24</v>
      </c>
      <c r="B341" s="9" t="s">
        <v>17</v>
      </c>
      <c r="C341" s="10">
        <v>615.83340085892553</v>
      </c>
    </row>
    <row r="342" spans="1:3" x14ac:dyDescent="0.25">
      <c r="A342" s="8" t="s">
        <v>24</v>
      </c>
      <c r="B342" s="9" t="s">
        <v>16</v>
      </c>
      <c r="C342" s="10">
        <v>607.73032979499237</v>
      </c>
    </row>
    <row r="343" spans="1:3" x14ac:dyDescent="0.25">
      <c r="A343" s="8" t="s">
        <v>24</v>
      </c>
      <c r="B343" s="9" t="s">
        <v>19</v>
      </c>
      <c r="C343" s="10">
        <v>607.73032979499237</v>
      </c>
    </row>
    <row r="344" spans="1:3" x14ac:dyDescent="0.25">
      <c r="A344" s="8" t="s">
        <v>24</v>
      </c>
      <c r="B344" s="9" t="s">
        <v>18</v>
      </c>
      <c r="C344" s="10">
        <v>605.73970136609125</v>
      </c>
    </row>
    <row r="345" spans="1:3" x14ac:dyDescent="0.25">
      <c r="A345" s="8" t="s">
        <v>23</v>
      </c>
      <c r="B345" s="9" t="s">
        <v>17</v>
      </c>
      <c r="C345" s="10">
        <v>600</v>
      </c>
    </row>
    <row r="346" spans="1:3" x14ac:dyDescent="0.25">
      <c r="A346" s="8" t="s">
        <v>23</v>
      </c>
      <c r="B346" s="9" t="s">
        <v>16</v>
      </c>
      <c r="C346" s="10">
        <v>600</v>
      </c>
    </row>
    <row r="347" spans="1:3" x14ac:dyDescent="0.25">
      <c r="A347" s="8" t="s">
        <v>23</v>
      </c>
      <c r="B347" s="9" t="s">
        <v>19</v>
      </c>
      <c r="C347" s="10">
        <v>600</v>
      </c>
    </row>
    <row r="348" spans="1:3" x14ac:dyDescent="0.25">
      <c r="A348" s="8" t="s">
        <v>23</v>
      </c>
      <c r="B348" s="9" t="s">
        <v>19</v>
      </c>
      <c r="C348" s="10">
        <v>600</v>
      </c>
    </row>
    <row r="349" spans="1:3" x14ac:dyDescent="0.25">
      <c r="A349" s="8" t="s">
        <v>23</v>
      </c>
      <c r="B349" s="9" t="s">
        <v>19</v>
      </c>
      <c r="C349" s="10">
        <v>600</v>
      </c>
    </row>
    <row r="350" spans="1:3" x14ac:dyDescent="0.25">
      <c r="A350" s="8" t="s">
        <v>23</v>
      </c>
      <c r="B350" s="9" t="s">
        <v>19</v>
      </c>
      <c r="C350" s="10">
        <v>600</v>
      </c>
    </row>
    <row r="351" spans="1:3" x14ac:dyDescent="0.25">
      <c r="A351" s="8" t="s">
        <v>23</v>
      </c>
      <c r="B351" s="9" t="s">
        <v>19</v>
      </c>
      <c r="C351" s="10">
        <v>600</v>
      </c>
    </row>
    <row r="352" spans="1:3" x14ac:dyDescent="0.25">
      <c r="A352" s="8" t="s">
        <v>21</v>
      </c>
      <c r="B352" s="9" t="s">
        <v>17</v>
      </c>
      <c r="C352" s="10">
        <v>595.2380952380953</v>
      </c>
    </row>
    <row r="353" spans="1:3" x14ac:dyDescent="0.25">
      <c r="A353" s="8" t="s">
        <v>21</v>
      </c>
      <c r="B353" s="9" t="s">
        <v>17</v>
      </c>
      <c r="C353" s="10">
        <v>587.60582010582004</v>
      </c>
    </row>
    <row r="354" spans="1:3" x14ac:dyDescent="0.25">
      <c r="A354" s="8" t="s">
        <v>21</v>
      </c>
      <c r="B354" s="9" t="s">
        <v>17</v>
      </c>
      <c r="C354" s="10">
        <v>587.60529100529106</v>
      </c>
    </row>
    <row r="355" spans="1:3" x14ac:dyDescent="0.25">
      <c r="A355" s="8" t="s">
        <v>21</v>
      </c>
      <c r="B355" s="9" t="s">
        <v>17</v>
      </c>
      <c r="C355" s="10">
        <v>587.60515873015868</v>
      </c>
    </row>
    <row r="356" spans="1:3" x14ac:dyDescent="0.25">
      <c r="A356" s="8" t="s">
        <v>21</v>
      </c>
      <c r="B356" s="9" t="s">
        <v>17</v>
      </c>
      <c r="C356" s="10">
        <v>587.60515873015868</v>
      </c>
    </row>
    <row r="357" spans="1:3" x14ac:dyDescent="0.25">
      <c r="A357" s="8" t="s">
        <v>21</v>
      </c>
      <c r="B357" s="9" t="s">
        <v>17</v>
      </c>
      <c r="C357" s="10">
        <v>587.60515873015868</v>
      </c>
    </row>
    <row r="358" spans="1:3" x14ac:dyDescent="0.25">
      <c r="A358" s="8" t="s">
        <v>21</v>
      </c>
      <c r="B358" s="9" t="s">
        <v>17</v>
      </c>
      <c r="C358" s="10">
        <v>587.60515873015868</v>
      </c>
    </row>
    <row r="359" spans="1:3" x14ac:dyDescent="0.25">
      <c r="A359" s="8" t="s">
        <v>21</v>
      </c>
      <c r="B359" s="9" t="s">
        <v>17</v>
      </c>
      <c r="C359" s="10">
        <v>587.6</v>
      </c>
    </row>
    <row r="360" spans="1:3" x14ac:dyDescent="0.25">
      <c r="A360" s="8" t="s">
        <v>23</v>
      </c>
      <c r="B360" s="9" t="s">
        <v>18</v>
      </c>
      <c r="C360" s="10">
        <v>586.60583346912176</v>
      </c>
    </row>
    <row r="361" spans="1:3" x14ac:dyDescent="0.25">
      <c r="A361" s="8" t="s">
        <v>23</v>
      </c>
      <c r="B361" s="9" t="s">
        <v>17</v>
      </c>
      <c r="C361" s="10">
        <v>586.60583346912176</v>
      </c>
    </row>
    <row r="362" spans="1:3" x14ac:dyDescent="0.25">
      <c r="A362" s="8" t="s">
        <v>23</v>
      </c>
      <c r="B362" s="9" t="s">
        <v>17</v>
      </c>
      <c r="C362" s="10">
        <v>586.60583346912176</v>
      </c>
    </row>
    <row r="363" spans="1:3" x14ac:dyDescent="0.25">
      <c r="A363" s="8" t="s">
        <v>22</v>
      </c>
      <c r="B363" s="9" t="s">
        <v>17</v>
      </c>
      <c r="C363" s="10">
        <v>583.30014261303052</v>
      </c>
    </row>
    <row r="364" spans="1:3" x14ac:dyDescent="0.25">
      <c r="A364" s="8" t="s">
        <v>24</v>
      </c>
      <c r="B364" s="9" t="s">
        <v>18</v>
      </c>
      <c r="C364" s="10">
        <v>582.44202054431844</v>
      </c>
    </row>
    <row r="365" spans="1:3" x14ac:dyDescent="0.25">
      <c r="A365" s="8" t="s">
        <v>23</v>
      </c>
      <c r="B365" s="9" t="s">
        <v>16</v>
      </c>
      <c r="C365" s="10">
        <v>579.76927683489407</v>
      </c>
    </row>
    <row r="366" spans="1:3" x14ac:dyDescent="0.25">
      <c r="A366" s="8" t="s">
        <v>23</v>
      </c>
      <c r="B366" s="9" t="s">
        <v>16</v>
      </c>
      <c r="C366" s="10">
        <v>579.76927683489407</v>
      </c>
    </row>
    <row r="367" spans="1:3" x14ac:dyDescent="0.25">
      <c r="A367" s="8" t="s">
        <v>22</v>
      </c>
      <c r="B367" s="9" t="s">
        <v>17</v>
      </c>
      <c r="C367" s="10">
        <v>573.4807652533608</v>
      </c>
    </row>
    <row r="368" spans="1:3" x14ac:dyDescent="0.25">
      <c r="A368" s="8" t="s">
        <v>23</v>
      </c>
      <c r="B368" s="9" t="s">
        <v>17</v>
      </c>
      <c r="C368" s="10">
        <v>570</v>
      </c>
    </row>
    <row r="369" spans="1:3" x14ac:dyDescent="0.25">
      <c r="A369" s="8" t="s">
        <v>22</v>
      </c>
      <c r="B369" s="9" t="s">
        <v>18</v>
      </c>
      <c r="C369" s="10">
        <v>569.93222427603212</v>
      </c>
    </row>
    <row r="370" spans="1:3" x14ac:dyDescent="0.25">
      <c r="A370" s="8" t="s">
        <v>22</v>
      </c>
      <c r="B370" s="9" t="s">
        <v>17</v>
      </c>
      <c r="C370" s="10">
        <v>551.53395380903123</v>
      </c>
    </row>
    <row r="371" spans="1:3" x14ac:dyDescent="0.25">
      <c r="A371" s="8" t="s">
        <v>21</v>
      </c>
      <c r="B371" s="9" t="s">
        <v>17</v>
      </c>
      <c r="C371" s="10">
        <v>551.14638447971777</v>
      </c>
    </row>
    <row r="372" spans="1:3" x14ac:dyDescent="0.25">
      <c r="A372" s="8" t="s">
        <v>21</v>
      </c>
      <c r="B372" s="9" t="s">
        <v>19</v>
      </c>
      <c r="C372" s="10">
        <v>551.14638447971777</v>
      </c>
    </row>
    <row r="373" spans="1:3" x14ac:dyDescent="0.25">
      <c r="A373" s="8" t="s">
        <v>21</v>
      </c>
      <c r="B373" s="9" t="s">
        <v>17</v>
      </c>
      <c r="C373" s="10">
        <v>551.14638447971777</v>
      </c>
    </row>
    <row r="374" spans="1:3" x14ac:dyDescent="0.25">
      <c r="A374" s="8" t="s">
        <v>21</v>
      </c>
      <c r="B374" s="9" t="s">
        <v>17</v>
      </c>
      <c r="C374" s="10">
        <v>551.14638447971777</v>
      </c>
    </row>
    <row r="375" spans="1:3" x14ac:dyDescent="0.25">
      <c r="A375" s="8" t="s">
        <v>21</v>
      </c>
      <c r="B375" s="9" t="s">
        <v>19</v>
      </c>
      <c r="C375" s="10">
        <v>551.14638447971777</v>
      </c>
    </row>
    <row r="376" spans="1:3" x14ac:dyDescent="0.25">
      <c r="A376" s="8" t="s">
        <v>21</v>
      </c>
      <c r="B376" s="9" t="s">
        <v>17</v>
      </c>
      <c r="C376" s="10">
        <v>551.14638447971777</v>
      </c>
    </row>
    <row r="377" spans="1:3" x14ac:dyDescent="0.25">
      <c r="A377" s="8" t="s">
        <v>21</v>
      </c>
      <c r="B377" s="9" t="s">
        <v>17</v>
      </c>
      <c r="C377" s="10">
        <v>551.14638447971777</v>
      </c>
    </row>
    <row r="378" spans="1:3" x14ac:dyDescent="0.25">
      <c r="A378" s="8" t="s">
        <v>15</v>
      </c>
      <c r="B378" s="9" t="s">
        <v>16</v>
      </c>
      <c r="C378" s="10">
        <v>549.51596801817072</v>
      </c>
    </row>
    <row r="379" spans="1:3" x14ac:dyDescent="0.25">
      <c r="A379" s="8" t="s">
        <v>15</v>
      </c>
      <c r="B379" s="9" t="s">
        <v>17</v>
      </c>
      <c r="C379" s="10">
        <v>549.51596801817072</v>
      </c>
    </row>
    <row r="380" spans="1:3" x14ac:dyDescent="0.25">
      <c r="A380" s="8" t="s">
        <v>15</v>
      </c>
      <c r="B380" s="9" t="s">
        <v>17</v>
      </c>
      <c r="C380" s="10">
        <v>549.51596801817072</v>
      </c>
    </row>
    <row r="381" spans="1:3" x14ac:dyDescent="0.25">
      <c r="A381" s="8" t="s">
        <v>15</v>
      </c>
      <c r="B381" s="9" t="s">
        <v>17</v>
      </c>
      <c r="C381" s="10">
        <v>549.51596801817072</v>
      </c>
    </row>
    <row r="382" spans="1:3" x14ac:dyDescent="0.25">
      <c r="A382" s="8" t="s">
        <v>15</v>
      </c>
      <c r="B382" s="9" t="s">
        <v>17</v>
      </c>
      <c r="C382" s="10">
        <v>549.51596801817072</v>
      </c>
    </row>
    <row r="383" spans="1:3" x14ac:dyDescent="0.25">
      <c r="A383" s="8" t="s">
        <v>15</v>
      </c>
      <c r="B383" s="9" t="s">
        <v>19</v>
      </c>
      <c r="C383" s="10">
        <v>549.51596801817072</v>
      </c>
    </row>
    <row r="384" spans="1:3" x14ac:dyDescent="0.25">
      <c r="A384" s="8" t="s">
        <v>15</v>
      </c>
      <c r="B384" s="9" t="s">
        <v>19</v>
      </c>
      <c r="C384" s="10">
        <v>549.51596801817072</v>
      </c>
    </row>
    <row r="385" spans="1:3" x14ac:dyDescent="0.25">
      <c r="A385" s="8" t="s">
        <v>15</v>
      </c>
      <c r="B385" s="9" t="s">
        <v>19</v>
      </c>
      <c r="C385" s="10">
        <v>549.51596801817072</v>
      </c>
    </row>
    <row r="386" spans="1:3" x14ac:dyDescent="0.25">
      <c r="A386" s="8" t="s">
        <v>23</v>
      </c>
      <c r="B386" s="9" t="s">
        <v>17</v>
      </c>
      <c r="C386" s="10">
        <v>542.916746184776</v>
      </c>
    </row>
    <row r="387" spans="1:3" x14ac:dyDescent="0.25">
      <c r="A387" s="8" t="s">
        <v>22</v>
      </c>
      <c r="B387" s="9" t="s">
        <v>16</v>
      </c>
      <c r="C387" s="10">
        <v>539.12507701786819</v>
      </c>
    </row>
    <row r="388" spans="1:3" x14ac:dyDescent="0.25">
      <c r="A388" s="8" t="s">
        <v>22</v>
      </c>
      <c r="B388" s="9" t="s">
        <v>17</v>
      </c>
      <c r="C388" s="10">
        <v>539.12507701786819</v>
      </c>
    </row>
    <row r="389" spans="1:3" x14ac:dyDescent="0.25">
      <c r="A389" s="8" t="s">
        <v>22</v>
      </c>
      <c r="B389" s="9" t="s">
        <v>17</v>
      </c>
      <c r="C389" s="10">
        <v>539.12507701786819</v>
      </c>
    </row>
    <row r="390" spans="1:3" x14ac:dyDescent="0.25">
      <c r="A390" s="8" t="s">
        <v>22</v>
      </c>
      <c r="B390" s="9" t="s">
        <v>18</v>
      </c>
      <c r="C390" s="10">
        <v>539.12507701786819</v>
      </c>
    </row>
    <row r="391" spans="1:3" x14ac:dyDescent="0.25">
      <c r="A391" s="8" t="s">
        <v>22</v>
      </c>
      <c r="B391" s="9" t="s">
        <v>19</v>
      </c>
      <c r="C391" s="10">
        <v>539.12507701786819</v>
      </c>
    </row>
    <row r="392" spans="1:3" x14ac:dyDescent="0.25">
      <c r="A392" s="8" t="s">
        <v>22</v>
      </c>
      <c r="B392" s="9" t="s">
        <v>17</v>
      </c>
      <c r="C392" s="10">
        <v>537.74560496380548</v>
      </c>
    </row>
    <row r="393" spans="1:3" x14ac:dyDescent="0.25">
      <c r="A393" s="8" t="s">
        <v>15</v>
      </c>
      <c r="B393" s="9" t="s">
        <v>19</v>
      </c>
      <c r="C393" s="10">
        <v>531.19876908423169</v>
      </c>
    </row>
    <row r="394" spans="1:3" x14ac:dyDescent="0.25">
      <c r="A394" s="8" t="s">
        <v>24</v>
      </c>
      <c r="B394" s="9" t="s">
        <v>17</v>
      </c>
      <c r="C394" s="10">
        <v>529.49274594938049</v>
      </c>
    </row>
    <row r="395" spans="1:3" x14ac:dyDescent="0.25">
      <c r="A395" s="8" t="s">
        <v>24</v>
      </c>
      <c r="B395" s="9" t="s">
        <v>17</v>
      </c>
      <c r="C395" s="10">
        <v>529.49274594938049</v>
      </c>
    </row>
    <row r="396" spans="1:3" x14ac:dyDescent="0.25">
      <c r="A396" s="8" t="s">
        <v>24</v>
      </c>
      <c r="B396" s="9" t="s">
        <v>17</v>
      </c>
      <c r="C396" s="10">
        <v>529.49274594938049</v>
      </c>
    </row>
    <row r="397" spans="1:3" x14ac:dyDescent="0.25">
      <c r="A397" s="8" t="s">
        <v>24</v>
      </c>
      <c r="B397" s="9" t="s">
        <v>17</v>
      </c>
      <c r="C397" s="10">
        <v>529.49274594938049</v>
      </c>
    </row>
    <row r="398" spans="1:3" x14ac:dyDescent="0.25">
      <c r="A398" s="8" t="s">
        <v>24</v>
      </c>
      <c r="B398" s="9" t="s">
        <v>18</v>
      </c>
      <c r="C398" s="10">
        <v>529.49274594938049</v>
      </c>
    </row>
    <row r="399" spans="1:3" x14ac:dyDescent="0.25">
      <c r="A399" s="8" t="s">
        <v>24</v>
      </c>
      <c r="B399" s="9" t="s">
        <v>16</v>
      </c>
      <c r="C399" s="10">
        <v>529.49274594938049</v>
      </c>
    </row>
    <row r="400" spans="1:3" x14ac:dyDescent="0.25">
      <c r="A400" s="8" t="s">
        <v>24</v>
      </c>
      <c r="B400" s="9" t="s">
        <v>18</v>
      </c>
      <c r="C400" s="10">
        <v>529.49274594938049</v>
      </c>
    </row>
    <row r="401" spans="1:3" x14ac:dyDescent="0.25">
      <c r="A401" s="8" t="s">
        <v>24</v>
      </c>
      <c r="B401" s="9" t="s">
        <v>18</v>
      </c>
      <c r="C401" s="10">
        <v>529.49274594938049</v>
      </c>
    </row>
    <row r="402" spans="1:3" x14ac:dyDescent="0.25">
      <c r="A402" s="8" t="s">
        <v>24</v>
      </c>
      <c r="B402" s="9" t="s">
        <v>18</v>
      </c>
      <c r="C402" s="10">
        <v>529.49274594938049</v>
      </c>
    </row>
    <row r="403" spans="1:3" x14ac:dyDescent="0.25">
      <c r="A403" s="8" t="s">
        <v>24</v>
      </c>
      <c r="B403" s="9" t="s">
        <v>17</v>
      </c>
      <c r="C403" s="10">
        <v>529.49274594938049</v>
      </c>
    </row>
    <row r="404" spans="1:3" x14ac:dyDescent="0.25">
      <c r="A404" s="8" t="s">
        <v>24</v>
      </c>
      <c r="B404" s="9" t="s">
        <v>17</v>
      </c>
      <c r="C404" s="10">
        <v>529.49274594938049</v>
      </c>
    </row>
    <row r="405" spans="1:3" x14ac:dyDescent="0.25">
      <c r="A405" s="8" t="s">
        <v>24</v>
      </c>
      <c r="B405" s="9" t="s">
        <v>17</v>
      </c>
      <c r="C405" s="10">
        <v>529.49274594938049</v>
      </c>
    </row>
    <row r="406" spans="1:3" x14ac:dyDescent="0.25">
      <c r="A406" s="8" t="s">
        <v>24</v>
      </c>
      <c r="B406" s="9" t="s">
        <v>17</v>
      </c>
      <c r="C406" s="10">
        <v>529.49274594938049</v>
      </c>
    </row>
    <row r="407" spans="1:3" x14ac:dyDescent="0.25">
      <c r="A407" s="8" t="s">
        <v>24</v>
      </c>
      <c r="B407" s="9" t="s">
        <v>18</v>
      </c>
      <c r="C407" s="10">
        <v>529.49274594938049</v>
      </c>
    </row>
    <row r="408" spans="1:3" x14ac:dyDescent="0.25">
      <c r="A408" s="8" t="s">
        <v>24</v>
      </c>
      <c r="B408" s="9" t="s">
        <v>17</v>
      </c>
      <c r="C408" s="10">
        <v>529.49274594938049</v>
      </c>
    </row>
    <row r="409" spans="1:3" x14ac:dyDescent="0.25">
      <c r="A409" s="8" t="s">
        <v>24</v>
      </c>
      <c r="B409" s="9" t="s">
        <v>16</v>
      </c>
      <c r="C409" s="10">
        <v>529.49274594938049</v>
      </c>
    </row>
    <row r="410" spans="1:3" x14ac:dyDescent="0.25">
      <c r="A410" s="8" t="s">
        <v>24</v>
      </c>
      <c r="B410" s="9" t="s">
        <v>17</v>
      </c>
      <c r="C410" s="10">
        <v>529.49274594938049</v>
      </c>
    </row>
    <row r="411" spans="1:3" x14ac:dyDescent="0.25">
      <c r="A411" s="8" t="s">
        <v>23</v>
      </c>
      <c r="B411" s="9" t="s">
        <v>18</v>
      </c>
      <c r="C411" s="10">
        <v>529.49274594938049</v>
      </c>
    </row>
    <row r="412" spans="1:3" x14ac:dyDescent="0.25">
      <c r="A412" s="8" t="s">
        <v>24</v>
      </c>
      <c r="B412" s="9" t="s">
        <v>18</v>
      </c>
      <c r="C412" s="10">
        <v>529.49274594938049</v>
      </c>
    </row>
    <row r="413" spans="1:3" x14ac:dyDescent="0.25">
      <c r="A413" s="8" t="s">
        <v>24</v>
      </c>
      <c r="B413" s="9" t="s">
        <v>18</v>
      </c>
      <c r="C413" s="10">
        <v>529.49274594938049</v>
      </c>
    </row>
    <row r="414" spans="1:3" x14ac:dyDescent="0.25">
      <c r="A414" s="8" t="s">
        <v>24</v>
      </c>
      <c r="B414" s="9" t="s">
        <v>18</v>
      </c>
      <c r="C414" s="10">
        <v>529.49274594938049</v>
      </c>
    </row>
    <row r="415" spans="1:3" x14ac:dyDescent="0.25">
      <c r="A415" s="8" t="s">
        <v>24</v>
      </c>
      <c r="B415" s="9" t="s">
        <v>17</v>
      </c>
      <c r="C415" s="10">
        <v>529.49274594938049</v>
      </c>
    </row>
    <row r="416" spans="1:3" x14ac:dyDescent="0.25">
      <c r="A416" s="8" t="s">
        <v>24</v>
      </c>
      <c r="B416" s="9" t="s">
        <v>18</v>
      </c>
      <c r="C416" s="10">
        <v>529.49274594938049</v>
      </c>
    </row>
    <row r="417" spans="1:3" x14ac:dyDescent="0.25">
      <c r="A417" s="8" t="s">
        <v>24</v>
      </c>
      <c r="B417" s="9" t="s">
        <v>18</v>
      </c>
      <c r="C417" s="10">
        <v>529.49274594938049</v>
      </c>
    </row>
    <row r="418" spans="1:3" x14ac:dyDescent="0.25">
      <c r="A418" s="8" t="s">
        <v>24</v>
      </c>
      <c r="B418" s="9" t="s">
        <v>18</v>
      </c>
      <c r="C418" s="10">
        <v>529.49274594938049</v>
      </c>
    </row>
    <row r="419" spans="1:3" x14ac:dyDescent="0.25">
      <c r="A419" s="8" t="s">
        <v>24</v>
      </c>
      <c r="B419" s="9" t="s">
        <v>17</v>
      </c>
      <c r="C419" s="10">
        <v>529.49274594938049</v>
      </c>
    </row>
    <row r="420" spans="1:3" x14ac:dyDescent="0.25">
      <c r="A420" s="8" t="s">
        <v>24</v>
      </c>
      <c r="B420" s="9" t="s">
        <v>17</v>
      </c>
      <c r="C420" s="10">
        <v>529.49274594938049</v>
      </c>
    </row>
    <row r="421" spans="1:3" x14ac:dyDescent="0.25">
      <c r="A421" s="8" t="s">
        <v>24</v>
      </c>
      <c r="B421" s="9" t="s">
        <v>18</v>
      </c>
      <c r="C421" s="10">
        <v>529.49274594938049</v>
      </c>
    </row>
    <row r="422" spans="1:3" x14ac:dyDescent="0.25">
      <c r="A422" s="8" t="s">
        <v>24</v>
      </c>
      <c r="B422" s="9" t="s">
        <v>17</v>
      </c>
      <c r="C422" s="10">
        <v>529.49274594938049</v>
      </c>
    </row>
    <row r="423" spans="1:3" x14ac:dyDescent="0.25">
      <c r="A423" s="8" t="s">
        <v>24</v>
      </c>
      <c r="B423" s="9" t="s">
        <v>17</v>
      </c>
      <c r="C423" s="10">
        <v>529.49274594938049</v>
      </c>
    </row>
    <row r="424" spans="1:3" x14ac:dyDescent="0.25">
      <c r="A424" s="8" t="s">
        <v>24</v>
      </c>
      <c r="B424" s="9" t="s">
        <v>17</v>
      </c>
      <c r="C424" s="10">
        <v>529.49274594938049</v>
      </c>
    </row>
    <row r="425" spans="1:3" x14ac:dyDescent="0.25">
      <c r="A425" s="8" t="s">
        <v>24</v>
      </c>
      <c r="B425" s="9" t="s">
        <v>17</v>
      </c>
      <c r="C425" s="10">
        <v>529.49274594938049</v>
      </c>
    </row>
    <row r="426" spans="1:3" x14ac:dyDescent="0.25">
      <c r="A426" s="8" t="s">
        <v>24</v>
      </c>
      <c r="B426" s="9" t="s">
        <v>18</v>
      </c>
      <c r="C426" s="10">
        <v>529.49274594938049</v>
      </c>
    </row>
    <row r="427" spans="1:3" x14ac:dyDescent="0.25">
      <c r="A427" s="8" t="s">
        <v>24</v>
      </c>
      <c r="B427" s="9" t="s">
        <v>16</v>
      </c>
      <c r="C427" s="10">
        <v>529.49274594938049</v>
      </c>
    </row>
    <row r="428" spans="1:3" x14ac:dyDescent="0.25">
      <c r="A428" s="8" t="s">
        <v>24</v>
      </c>
      <c r="B428" s="9" t="s">
        <v>17</v>
      </c>
      <c r="C428" s="10">
        <v>529.49274594938049</v>
      </c>
    </row>
    <row r="429" spans="1:3" x14ac:dyDescent="0.25">
      <c r="A429" s="8" t="s">
        <v>24</v>
      </c>
      <c r="B429" s="9" t="s">
        <v>18</v>
      </c>
      <c r="C429" s="10">
        <v>529.49274594938049</v>
      </c>
    </row>
    <row r="430" spans="1:3" x14ac:dyDescent="0.25">
      <c r="A430" s="8" t="s">
        <v>24</v>
      </c>
      <c r="B430" s="9" t="s">
        <v>17</v>
      </c>
      <c r="C430" s="10">
        <v>529.49274594938049</v>
      </c>
    </row>
    <row r="431" spans="1:3" x14ac:dyDescent="0.25">
      <c r="A431" s="8" t="s">
        <v>24</v>
      </c>
      <c r="B431" s="9" t="s">
        <v>18</v>
      </c>
      <c r="C431" s="10">
        <v>529.49274594938049</v>
      </c>
    </row>
    <row r="432" spans="1:3" x14ac:dyDescent="0.25">
      <c r="A432" s="8" t="s">
        <v>22</v>
      </c>
      <c r="B432" s="9" t="s">
        <v>18</v>
      </c>
      <c r="C432" s="10">
        <v>525.41589648798515</v>
      </c>
    </row>
    <row r="433" spans="1:3" x14ac:dyDescent="0.25">
      <c r="A433" s="8" t="s">
        <v>22</v>
      </c>
      <c r="B433" s="9" t="s">
        <v>18</v>
      </c>
      <c r="C433" s="10">
        <v>517.06308169596684</v>
      </c>
    </row>
    <row r="434" spans="1:3" x14ac:dyDescent="0.25">
      <c r="A434" s="8" t="s">
        <v>22</v>
      </c>
      <c r="B434" s="9" t="s">
        <v>17</v>
      </c>
      <c r="C434" s="10">
        <v>517.06308169596684</v>
      </c>
    </row>
    <row r="435" spans="1:3" x14ac:dyDescent="0.25">
      <c r="A435" s="8" t="s">
        <v>23</v>
      </c>
      <c r="B435" s="9" t="s">
        <v>17</v>
      </c>
      <c r="C435" s="10">
        <v>513.69044884458128</v>
      </c>
    </row>
    <row r="436" spans="1:3" x14ac:dyDescent="0.25">
      <c r="A436" s="8" t="s">
        <v>22</v>
      </c>
      <c r="B436" s="9" t="s">
        <v>17</v>
      </c>
      <c r="C436" s="10">
        <v>508.31792975970427</v>
      </c>
    </row>
    <row r="437" spans="1:3" x14ac:dyDescent="0.25">
      <c r="A437" s="8" t="s">
        <v>22</v>
      </c>
      <c r="B437" s="9" t="s">
        <v>19</v>
      </c>
      <c r="C437" s="10">
        <v>504.46703635243381</v>
      </c>
    </row>
    <row r="438" spans="1:3" x14ac:dyDescent="0.25">
      <c r="A438" s="8" t="s">
        <v>21</v>
      </c>
      <c r="B438" s="9" t="s">
        <v>16</v>
      </c>
      <c r="C438" s="10">
        <v>503.06172839506172</v>
      </c>
    </row>
    <row r="439" spans="1:3" x14ac:dyDescent="0.25">
      <c r="A439" s="8" t="s">
        <v>23</v>
      </c>
      <c r="B439" s="9" t="s">
        <v>17</v>
      </c>
      <c r="C439" s="10">
        <v>500</v>
      </c>
    </row>
    <row r="440" spans="1:3" x14ac:dyDescent="0.25">
      <c r="A440" s="8" t="s">
        <v>23</v>
      </c>
      <c r="B440" s="9" t="s">
        <v>17</v>
      </c>
      <c r="C440" s="10">
        <v>500</v>
      </c>
    </row>
    <row r="441" spans="1:3" x14ac:dyDescent="0.25">
      <c r="A441" s="8" t="s">
        <v>23</v>
      </c>
      <c r="B441" s="9" t="s">
        <v>18</v>
      </c>
      <c r="C441" s="10">
        <v>500</v>
      </c>
    </row>
    <row r="442" spans="1:3" x14ac:dyDescent="0.25">
      <c r="A442" s="8" t="s">
        <v>23</v>
      </c>
      <c r="B442" s="9" t="s">
        <v>18</v>
      </c>
      <c r="C442" s="10">
        <v>500</v>
      </c>
    </row>
    <row r="443" spans="1:3" x14ac:dyDescent="0.25">
      <c r="A443" s="8" t="s">
        <v>23</v>
      </c>
      <c r="B443" s="9" t="s">
        <v>17</v>
      </c>
      <c r="C443" s="10">
        <v>500</v>
      </c>
    </row>
    <row r="444" spans="1:3" x14ac:dyDescent="0.25">
      <c r="A444" s="8" t="s">
        <v>23</v>
      </c>
      <c r="B444" s="9" t="s">
        <v>19</v>
      </c>
      <c r="C444" s="10">
        <v>500</v>
      </c>
    </row>
    <row r="445" spans="1:3" x14ac:dyDescent="0.25">
      <c r="A445" s="8" t="s">
        <v>23</v>
      </c>
      <c r="B445" s="9" t="s">
        <v>19</v>
      </c>
      <c r="C445" s="10">
        <v>500</v>
      </c>
    </row>
    <row r="446" spans="1:3" x14ac:dyDescent="0.25">
      <c r="A446" s="8" t="s">
        <v>15</v>
      </c>
      <c r="B446" s="9" t="s">
        <v>18</v>
      </c>
      <c r="C446" s="10">
        <v>500</v>
      </c>
    </row>
    <row r="447" spans="1:3" x14ac:dyDescent="0.25">
      <c r="A447" s="8" t="s">
        <v>23</v>
      </c>
      <c r="B447" s="9" t="s">
        <v>19</v>
      </c>
      <c r="C447" s="10">
        <v>500</v>
      </c>
    </row>
    <row r="448" spans="1:3" x14ac:dyDescent="0.25">
      <c r="A448" s="8" t="s">
        <v>23</v>
      </c>
      <c r="B448" s="9" t="s">
        <v>19</v>
      </c>
      <c r="C448" s="10">
        <v>500</v>
      </c>
    </row>
    <row r="449" spans="1:3" x14ac:dyDescent="0.25">
      <c r="A449" s="8" t="s">
        <v>23</v>
      </c>
      <c r="B449" s="9" t="s">
        <v>19</v>
      </c>
      <c r="C449" s="10">
        <v>500</v>
      </c>
    </row>
    <row r="450" spans="1:3" x14ac:dyDescent="0.25">
      <c r="A450" s="8" t="s">
        <v>23</v>
      </c>
      <c r="B450" s="9" t="s">
        <v>17</v>
      </c>
      <c r="C450" s="10">
        <v>500</v>
      </c>
    </row>
    <row r="451" spans="1:3" x14ac:dyDescent="0.25">
      <c r="A451" s="8" t="s">
        <v>23</v>
      </c>
      <c r="B451" s="9" t="s">
        <v>17</v>
      </c>
      <c r="C451" s="10">
        <v>500</v>
      </c>
    </row>
    <row r="452" spans="1:3" x14ac:dyDescent="0.25">
      <c r="A452" s="8" t="s">
        <v>23</v>
      </c>
      <c r="B452" s="9" t="s">
        <v>17</v>
      </c>
      <c r="C452" s="10">
        <v>498.82140000000004</v>
      </c>
    </row>
    <row r="453" spans="1:3" x14ac:dyDescent="0.25">
      <c r="A453" s="8" t="s">
        <v>23</v>
      </c>
      <c r="B453" s="9" t="s">
        <v>17</v>
      </c>
      <c r="C453" s="10">
        <v>496.62538699690401</v>
      </c>
    </row>
    <row r="454" spans="1:3" x14ac:dyDescent="0.25">
      <c r="A454" s="8" t="s">
        <v>23</v>
      </c>
      <c r="B454" s="9" t="s">
        <v>17</v>
      </c>
      <c r="C454" s="10">
        <v>494</v>
      </c>
    </row>
    <row r="455" spans="1:3" x14ac:dyDescent="0.25">
      <c r="A455" s="8" t="s">
        <v>23</v>
      </c>
      <c r="B455" s="9" t="s">
        <v>19</v>
      </c>
      <c r="C455" s="10">
        <v>493.56067834979632</v>
      </c>
    </row>
    <row r="456" spans="1:3" x14ac:dyDescent="0.25">
      <c r="A456" s="8" t="s">
        <v>23</v>
      </c>
      <c r="B456" s="9" t="s">
        <v>18</v>
      </c>
      <c r="C456" s="10">
        <v>493.56067834979632</v>
      </c>
    </row>
    <row r="457" spans="1:3" x14ac:dyDescent="0.25">
      <c r="A457" s="8" t="s">
        <v>23</v>
      </c>
      <c r="B457" s="9" t="s">
        <v>16</v>
      </c>
      <c r="C457" s="10">
        <v>493.56067834979632</v>
      </c>
    </row>
    <row r="458" spans="1:3" x14ac:dyDescent="0.25">
      <c r="A458" s="8" t="s">
        <v>21</v>
      </c>
      <c r="B458" s="9" t="s">
        <v>17</v>
      </c>
      <c r="C458" s="10">
        <v>489.67151675485013</v>
      </c>
    </row>
    <row r="459" spans="1:3" x14ac:dyDescent="0.25">
      <c r="A459" s="8" t="s">
        <v>21</v>
      </c>
      <c r="B459" s="9" t="s">
        <v>17</v>
      </c>
      <c r="C459" s="10">
        <v>489.67096560846562</v>
      </c>
    </row>
    <row r="460" spans="1:3" x14ac:dyDescent="0.25">
      <c r="A460" s="8" t="s">
        <v>21</v>
      </c>
      <c r="B460" s="9" t="s">
        <v>17</v>
      </c>
      <c r="C460" s="10">
        <v>489.63844797178132</v>
      </c>
    </row>
    <row r="461" spans="1:3" x14ac:dyDescent="0.25">
      <c r="A461" s="8" t="s">
        <v>23</v>
      </c>
      <c r="B461" s="9" t="s">
        <v>17</v>
      </c>
      <c r="C461" s="10">
        <v>488.83819455760147</v>
      </c>
    </row>
    <row r="462" spans="1:3" x14ac:dyDescent="0.25">
      <c r="A462" s="8" t="s">
        <v>23</v>
      </c>
      <c r="B462" s="9" t="s">
        <v>19</v>
      </c>
      <c r="C462" s="10">
        <v>488.83819455760147</v>
      </c>
    </row>
    <row r="463" spans="1:3" x14ac:dyDescent="0.25">
      <c r="A463" s="8" t="s">
        <v>23</v>
      </c>
      <c r="B463" s="9" t="s">
        <v>17</v>
      </c>
      <c r="C463" s="10">
        <v>486.78</v>
      </c>
    </row>
    <row r="464" spans="1:3" x14ac:dyDescent="0.25">
      <c r="A464" s="8" t="s">
        <v>24</v>
      </c>
      <c r="B464" s="9" t="s">
        <v>17</v>
      </c>
      <c r="C464" s="10">
        <v>486.18426383599382</v>
      </c>
    </row>
    <row r="465" spans="1:3" x14ac:dyDescent="0.25">
      <c r="A465" s="8" t="s">
        <v>21</v>
      </c>
      <c r="B465" s="9" t="s">
        <v>17</v>
      </c>
      <c r="C465" s="10">
        <v>485.0088183421517</v>
      </c>
    </row>
    <row r="466" spans="1:3" x14ac:dyDescent="0.25">
      <c r="A466" s="8" t="s">
        <v>21</v>
      </c>
      <c r="B466" s="9" t="s">
        <v>17</v>
      </c>
      <c r="C466" s="10">
        <v>480.36155202821868</v>
      </c>
    </row>
    <row r="467" spans="1:3" x14ac:dyDescent="0.25">
      <c r="A467" s="8" t="s">
        <v>21</v>
      </c>
      <c r="B467" s="9" t="s">
        <v>17</v>
      </c>
      <c r="C467" s="10">
        <v>477.91931216931215</v>
      </c>
    </row>
    <row r="468" spans="1:3" x14ac:dyDescent="0.25">
      <c r="A468" s="8" t="s">
        <v>24</v>
      </c>
      <c r="B468" s="9" t="s">
        <v>19</v>
      </c>
      <c r="C468" s="10">
        <v>476.54347135444243</v>
      </c>
    </row>
    <row r="469" spans="1:3" x14ac:dyDescent="0.25">
      <c r="A469" s="8" t="s">
        <v>24</v>
      </c>
      <c r="B469" s="9" t="s">
        <v>18</v>
      </c>
      <c r="C469" s="10">
        <v>476.54347135444243</v>
      </c>
    </row>
    <row r="470" spans="1:3" x14ac:dyDescent="0.25">
      <c r="A470" s="8" t="s">
        <v>24</v>
      </c>
      <c r="B470" s="9" t="s">
        <v>18</v>
      </c>
      <c r="C470" s="10">
        <v>476.54347135444243</v>
      </c>
    </row>
    <row r="471" spans="1:3" x14ac:dyDescent="0.25">
      <c r="A471" s="8" t="s">
        <v>24</v>
      </c>
      <c r="B471" s="9" t="s">
        <v>19</v>
      </c>
      <c r="C471" s="10">
        <v>476.54347135444243</v>
      </c>
    </row>
    <row r="472" spans="1:3" x14ac:dyDescent="0.25">
      <c r="A472" s="8" t="s">
        <v>24</v>
      </c>
      <c r="B472" s="9" t="s">
        <v>19</v>
      </c>
      <c r="C472" s="10">
        <v>476.54347135444243</v>
      </c>
    </row>
    <row r="473" spans="1:3" x14ac:dyDescent="0.25">
      <c r="A473" s="8" t="s">
        <v>15</v>
      </c>
      <c r="B473" s="9" t="s">
        <v>16</v>
      </c>
      <c r="C473" s="10">
        <v>476.24717228241462</v>
      </c>
    </row>
    <row r="474" spans="1:3" x14ac:dyDescent="0.25">
      <c r="A474" s="8" t="s">
        <v>22</v>
      </c>
      <c r="B474" s="9" t="s">
        <v>17</v>
      </c>
      <c r="C474" s="10">
        <v>472.48783117683303</v>
      </c>
    </row>
    <row r="475" spans="1:3" x14ac:dyDescent="0.25">
      <c r="A475" s="8" t="s">
        <v>24</v>
      </c>
      <c r="B475" s="9" t="s">
        <v>18</v>
      </c>
      <c r="C475" s="10">
        <v>472.30752938684742</v>
      </c>
    </row>
    <row r="476" spans="1:3" x14ac:dyDescent="0.25">
      <c r="A476" s="8" t="s">
        <v>21</v>
      </c>
      <c r="B476" s="9" t="s">
        <v>17</v>
      </c>
      <c r="C476" s="10">
        <v>470.53670634920633</v>
      </c>
    </row>
    <row r="477" spans="1:3" x14ac:dyDescent="0.25">
      <c r="A477" s="8" t="s">
        <v>23</v>
      </c>
      <c r="B477" s="9" t="s">
        <v>17</v>
      </c>
      <c r="C477" s="10">
        <v>469.06825615141122</v>
      </c>
    </row>
    <row r="478" spans="1:3" x14ac:dyDescent="0.25">
      <c r="A478" s="8" t="s">
        <v>23</v>
      </c>
      <c r="B478" s="9" t="s">
        <v>17</v>
      </c>
      <c r="C478" s="10">
        <v>467.23744217114051</v>
      </c>
    </row>
    <row r="479" spans="1:3" x14ac:dyDescent="0.25">
      <c r="A479" s="8" t="s">
        <v>24</v>
      </c>
      <c r="B479" s="9" t="s">
        <v>17</v>
      </c>
      <c r="C479" s="10">
        <v>465.95361643545482</v>
      </c>
    </row>
    <row r="480" spans="1:3" x14ac:dyDescent="0.25">
      <c r="A480" s="8" t="s">
        <v>21</v>
      </c>
      <c r="B480" s="9" t="s">
        <v>17</v>
      </c>
      <c r="C480" s="10">
        <v>462.96296296296299</v>
      </c>
    </row>
    <row r="481" spans="1:3" x14ac:dyDescent="0.25">
      <c r="A481" s="8" t="s">
        <v>22</v>
      </c>
      <c r="B481" s="9" t="s">
        <v>16</v>
      </c>
      <c r="C481" s="10">
        <v>462.10720887245844</v>
      </c>
    </row>
    <row r="482" spans="1:3" x14ac:dyDescent="0.25">
      <c r="A482" s="8" t="s">
        <v>22</v>
      </c>
      <c r="B482" s="9" t="s">
        <v>17</v>
      </c>
      <c r="C482" s="10">
        <v>462.10720887245844</v>
      </c>
    </row>
    <row r="483" spans="1:3" x14ac:dyDescent="0.25">
      <c r="A483" s="8" t="s">
        <v>22</v>
      </c>
      <c r="B483" s="9" t="s">
        <v>18</v>
      </c>
      <c r="C483" s="10">
        <v>462.10720887245844</v>
      </c>
    </row>
    <row r="484" spans="1:3" x14ac:dyDescent="0.25">
      <c r="A484" s="8" t="s">
        <v>22</v>
      </c>
      <c r="B484" s="9" t="s">
        <v>17</v>
      </c>
      <c r="C484" s="10">
        <v>462.10720887245844</v>
      </c>
    </row>
    <row r="485" spans="1:3" x14ac:dyDescent="0.25">
      <c r="A485" s="8" t="s">
        <v>22</v>
      </c>
      <c r="B485" s="9" t="s">
        <v>16</v>
      </c>
      <c r="C485" s="10">
        <v>462.10720887245844</v>
      </c>
    </row>
    <row r="486" spans="1:3" x14ac:dyDescent="0.25">
      <c r="A486" s="8" t="s">
        <v>22</v>
      </c>
      <c r="B486" s="9" t="s">
        <v>16</v>
      </c>
      <c r="C486" s="10">
        <v>462.10720887245844</v>
      </c>
    </row>
    <row r="487" spans="1:3" x14ac:dyDescent="0.25">
      <c r="A487" s="8" t="s">
        <v>22</v>
      </c>
      <c r="B487" s="9" t="s">
        <v>19</v>
      </c>
      <c r="C487" s="10">
        <v>462.10720887245844</v>
      </c>
    </row>
    <row r="488" spans="1:3" x14ac:dyDescent="0.25">
      <c r="A488" s="8" t="s">
        <v>22</v>
      </c>
      <c r="B488" s="9" t="s">
        <v>17</v>
      </c>
      <c r="C488" s="10">
        <v>462.10720887245844</v>
      </c>
    </row>
    <row r="489" spans="1:3" x14ac:dyDescent="0.25">
      <c r="A489" s="8" t="s">
        <v>22</v>
      </c>
      <c r="B489" s="9" t="s">
        <v>17</v>
      </c>
      <c r="C489" s="10">
        <v>462.10720887245844</v>
      </c>
    </row>
    <row r="490" spans="1:3" x14ac:dyDescent="0.25">
      <c r="A490" s="8" t="s">
        <v>22</v>
      </c>
      <c r="B490" s="9" t="s">
        <v>17</v>
      </c>
      <c r="C490" s="10">
        <v>462.10720887245844</v>
      </c>
    </row>
    <row r="491" spans="1:3" x14ac:dyDescent="0.25">
      <c r="A491" s="8" t="s">
        <v>22</v>
      </c>
      <c r="B491" s="9" t="s">
        <v>18</v>
      </c>
      <c r="C491" s="10">
        <v>462.10720887245844</v>
      </c>
    </row>
    <row r="492" spans="1:3" x14ac:dyDescent="0.25">
      <c r="A492" s="8" t="s">
        <v>22</v>
      </c>
      <c r="B492" s="9" t="s">
        <v>18</v>
      </c>
      <c r="C492" s="10">
        <v>462.10720887245844</v>
      </c>
    </row>
    <row r="493" spans="1:3" x14ac:dyDescent="0.25">
      <c r="A493" s="8" t="s">
        <v>22</v>
      </c>
      <c r="B493" s="9" t="s">
        <v>18</v>
      </c>
      <c r="C493" s="10">
        <v>462.10720887245844</v>
      </c>
    </row>
    <row r="494" spans="1:3" x14ac:dyDescent="0.25">
      <c r="A494" s="8" t="s">
        <v>22</v>
      </c>
      <c r="B494" s="9" t="s">
        <v>18</v>
      </c>
      <c r="C494" s="10">
        <v>462.10720887245844</v>
      </c>
    </row>
    <row r="495" spans="1:3" x14ac:dyDescent="0.25">
      <c r="A495" s="8" t="s">
        <v>22</v>
      </c>
      <c r="B495" s="9" t="s">
        <v>18</v>
      </c>
      <c r="C495" s="10">
        <v>462.10720887245844</v>
      </c>
    </row>
    <row r="496" spans="1:3" x14ac:dyDescent="0.25">
      <c r="A496" s="8" t="s">
        <v>22</v>
      </c>
      <c r="B496" s="9" t="s">
        <v>16</v>
      </c>
      <c r="C496" s="10">
        <v>462.10720887245844</v>
      </c>
    </row>
    <row r="497" spans="1:3" x14ac:dyDescent="0.25">
      <c r="A497" s="8" t="s">
        <v>22</v>
      </c>
      <c r="B497" s="9" t="s">
        <v>17</v>
      </c>
      <c r="C497" s="10">
        <v>462.10720887245844</v>
      </c>
    </row>
    <row r="498" spans="1:3" x14ac:dyDescent="0.25">
      <c r="A498" s="8" t="s">
        <v>22</v>
      </c>
      <c r="B498" s="9" t="s">
        <v>18</v>
      </c>
      <c r="C498" s="10">
        <v>462.10720887245844</v>
      </c>
    </row>
    <row r="499" spans="1:3" x14ac:dyDescent="0.25">
      <c r="A499" s="8" t="s">
        <v>22</v>
      </c>
      <c r="B499" s="9" t="s">
        <v>18</v>
      </c>
      <c r="C499" s="10">
        <v>462.10720887245844</v>
      </c>
    </row>
    <row r="500" spans="1:3" x14ac:dyDescent="0.25">
      <c r="A500" s="8" t="s">
        <v>22</v>
      </c>
      <c r="B500" s="9" t="s">
        <v>18</v>
      </c>
      <c r="C500" s="10">
        <v>462.10720887245844</v>
      </c>
    </row>
    <row r="501" spans="1:3" x14ac:dyDescent="0.25">
      <c r="A501" s="8" t="s">
        <v>22</v>
      </c>
      <c r="B501" s="9" t="s">
        <v>18</v>
      </c>
      <c r="C501" s="10">
        <v>462.10720887245844</v>
      </c>
    </row>
    <row r="502" spans="1:3" x14ac:dyDescent="0.25">
      <c r="A502" s="8" t="s">
        <v>22</v>
      </c>
      <c r="B502" s="9" t="s">
        <v>18</v>
      </c>
      <c r="C502" s="10">
        <v>462.10720887245844</v>
      </c>
    </row>
    <row r="503" spans="1:3" x14ac:dyDescent="0.25">
      <c r="A503" s="8" t="s">
        <v>22</v>
      </c>
      <c r="B503" s="9" t="s">
        <v>17</v>
      </c>
      <c r="C503" s="10">
        <v>462.10720887245844</v>
      </c>
    </row>
    <row r="504" spans="1:3" x14ac:dyDescent="0.25">
      <c r="A504" s="8" t="s">
        <v>22</v>
      </c>
      <c r="B504" s="9" t="s">
        <v>18</v>
      </c>
      <c r="C504" s="10">
        <v>462.10720887245844</v>
      </c>
    </row>
    <row r="505" spans="1:3" x14ac:dyDescent="0.25">
      <c r="A505" s="8" t="s">
        <v>22</v>
      </c>
      <c r="B505" s="9" t="s">
        <v>17</v>
      </c>
      <c r="C505" s="10">
        <v>462.10720887245844</v>
      </c>
    </row>
    <row r="506" spans="1:3" x14ac:dyDescent="0.25">
      <c r="A506" s="8" t="s">
        <v>22</v>
      </c>
      <c r="B506" s="9" t="s">
        <v>18</v>
      </c>
      <c r="C506" s="10">
        <v>462.10720887245844</v>
      </c>
    </row>
    <row r="507" spans="1:3" x14ac:dyDescent="0.25">
      <c r="A507" s="8" t="s">
        <v>22</v>
      </c>
      <c r="B507" s="9" t="s">
        <v>17</v>
      </c>
      <c r="C507" s="10">
        <v>462.10720887245844</v>
      </c>
    </row>
    <row r="508" spans="1:3" x14ac:dyDescent="0.25">
      <c r="A508" s="8" t="s">
        <v>22</v>
      </c>
      <c r="B508" s="9" t="s">
        <v>16</v>
      </c>
      <c r="C508" s="10">
        <v>462.10720887245844</v>
      </c>
    </row>
    <row r="509" spans="1:3" x14ac:dyDescent="0.25">
      <c r="A509" s="8" t="s">
        <v>22</v>
      </c>
      <c r="B509" s="9" t="s">
        <v>18</v>
      </c>
      <c r="C509" s="10">
        <v>462.10720887245844</v>
      </c>
    </row>
    <row r="510" spans="1:3" x14ac:dyDescent="0.25">
      <c r="A510" s="8" t="s">
        <v>22</v>
      </c>
      <c r="B510" s="9" t="s">
        <v>17</v>
      </c>
      <c r="C510" s="10">
        <v>462.10720887245844</v>
      </c>
    </row>
    <row r="511" spans="1:3" x14ac:dyDescent="0.25">
      <c r="A511" s="8" t="s">
        <v>22</v>
      </c>
      <c r="B511" s="9" t="s">
        <v>16</v>
      </c>
      <c r="C511" s="10">
        <v>462.10720887245844</v>
      </c>
    </row>
    <row r="512" spans="1:3" x14ac:dyDescent="0.25">
      <c r="A512" s="8" t="s">
        <v>22</v>
      </c>
      <c r="B512" s="9" t="s">
        <v>18</v>
      </c>
      <c r="C512" s="10">
        <v>462.10720887245844</v>
      </c>
    </row>
    <row r="513" spans="1:3" x14ac:dyDescent="0.25">
      <c r="A513" s="8" t="s">
        <v>22</v>
      </c>
      <c r="B513" s="9" t="s">
        <v>17</v>
      </c>
      <c r="C513" s="10">
        <v>462.10720887245844</v>
      </c>
    </row>
    <row r="514" spans="1:3" x14ac:dyDescent="0.25">
      <c r="A514" s="8" t="s">
        <v>22</v>
      </c>
      <c r="B514" s="9" t="s">
        <v>20</v>
      </c>
      <c r="C514" s="10">
        <v>462.10720887245844</v>
      </c>
    </row>
    <row r="515" spans="1:3" x14ac:dyDescent="0.25">
      <c r="A515" s="8" t="s">
        <v>22</v>
      </c>
      <c r="B515" s="9" t="s">
        <v>20</v>
      </c>
      <c r="C515" s="10">
        <v>462.10720887245844</v>
      </c>
    </row>
    <row r="516" spans="1:3" x14ac:dyDescent="0.25">
      <c r="A516" s="8" t="s">
        <v>22</v>
      </c>
      <c r="B516" s="9" t="s">
        <v>18</v>
      </c>
      <c r="C516" s="10">
        <v>462.10720887245844</v>
      </c>
    </row>
    <row r="517" spans="1:3" x14ac:dyDescent="0.25">
      <c r="A517" s="8" t="s">
        <v>22</v>
      </c>
      <c r="B517" s="9" t="s">
        <v>18</v>
      </c>
      <c r="C517" s="10">
        <v>462.10720887245844</v>
      </c>
    </row>
    <row r="518" spans="1:3" x14ac:dyDescent="0.25">
      <c r="A518" s="8" t="s">
        <v>22</v>
      </c>
      <c r="B518" s="9" t="s">
        <v>18</v>
      </c>
      <c r="C518" s="10">
        <v>462.10720887245844</v>
      </c>
    </row>
    <row r="519" spans="1:3" x14ac:dyDescent="0.25">
      <c r="A519" s="8" t="s">
        <v>22</v>
      </c>
      <c r="B519" s="9" t="s">
        <v>18</v>
      </c>
      <c r="C519" s="10">
        <v>462.10720887245844</v>
      </c>
    </row>
    <row r="520" spans="1:3" x14ac:dyDescent="0.25">
      <c r="A520" s="8" t="s">
        <v>22</v>
      </c>
      <c r="B520" s="9" t="s">
        <v>17</v>
      </c>
      <c r="C520" s="10">
        <v>462.10720887245844</v>
      </c>
    </row>
    <row r="521" spans="1:3" x14ac:dyDescent="0.25">
      <c r="A521" s="8" t="s">
        <v>22</v>
      </c>
      <c r="B521" s="9" t="s">
        <v>19</v>
      </c>
      <c r="C521" s="10">
        <v>462.10720887245844</v>
      </c>
    </row>
    <row r="522" spans="1:3" x14ac:dyDescent="0.25">
      <c r="A522" s="8" t="s">
        <v>22</v>
      </c>
      <c r="B522" s="9" t="s">
        <v>18</v>
      </c>
      <c r="C522" s="10">
        <v>462.10720887245844</v>
      </c>
    </row>
    <row r="523" spans="1:3" x14ac:dyDescent="0.25">
      <c r="A523" s="8" t="s">
        <v>22</v>
      </c>
      <c r="B523" s="9" t="s">
        <v>17</v>
      </c>
      <c r="C523" s="10">
        <v>462.10720887245844</v>
      </c>
    </row>
    <row r="524" spans="1:3" x14ac:dyDescent="0.25">
      <c r="A524" s="8" t="s">
        <v>22</v>
      </c>
      <c r="B524" s="9" t="s">
        <v>18</v>
      </c>
      <c r="C524" s="10">
        <v>462.10720887245844</v>
      </c>
    </row>
    <row r="525" spans="1:3" x14ac:dyDescent="0.25">
      <c r="A525" s="8" t="s">
        <v>22</v>
      </c>
      <c r="B525" s="9" t="s">
        <v>19</v>
      </c>
      <c r="C525" s="10">
        <v>462.10720887245844</v>
      </c>
    </row>
    <row r="526" spans="1:3" x14ac:dyDescent="0.25">
      <c r="A526" s="8" t="s">
        <v>22</v>
      </c>
      <c r="B526" s="9" t="s">
        <v>17</v>
      </c>
      <c r="C526" s="10">
        <v>462.10720887245844</v>
      </c>
    </row>
    <row r="527" spans="1:3" x14ac:dyDescent="0.25">
      <c r="A527" s="8" t="s">
        <v>23</v>
      </c>
      <c r="B527" s="9" t="s">
        <v>17</v>
      </c>
      <c r="C527" s="10">
        <v>460.65663312647655</v>
      </c>
    </row>
    <row r="528" spans="1:3" x14ac:dyDescent="0.25">
      <c r="A528" s="8" t="s">
        <v>23</v>
      </c>
      <c r="B528" s="9" t="s">
        <v>17</v>
      </c>
      <c r="C528" s="10">
        <v>459.41103505306194</v>
      </c>
    </row>
    <row r="529" spans="1:3" x14ac:dyDescent="0.25">
      <c r="A529" s="8" t="s">
        <v>15</v>
      </c>
      <c r="B529" s="9" t="s">
        <v>17</v>
      </c>
      <c r="C529" s="10">
        <v>457.92997334847558</v>
      </c>
    </row>
    <row r="530" spans="1:3" x14ac:dyDescent="0.25">
      <c r="A530" s="8" t="s">
        <v>15</v>
      </c>
      <c r="B530" s="9" t="s">
        <v>16</v>
      </c>
      <c r="C530" s="10">
        <v>457.92997334847558</v>
      </c>
    </row>
    <row r="531" spans="1:3" x14ac:dyDescent="0.25">
      <c r="A531" s="8" t="s">
        <v>15</v>
      </c>
      <c r="B531" s="9" t="s">
        <v>17</v>
      </c>
      <c r="C531" s="10">
        <v>457.92997334847558</v>
      </c>
    </row>
    <row r="532" spans="1:3" x14ac:dyDescent="0.25">
      <c r="A532" s="8" t="s">
        <v>15</v>
      </c>
      <c r="B532" s="9" t="s">
        <v>17</v>
      </c>
      <c r="C532" s="10">
        <v>457.92997334847558</v>
      </c>
    </row>
    <row r="533" spans="1:3" x14ac:dyDescent="0.25">
      <c r="A533" s="8" t="s">
        <v>15</v>
      </c>
      <c r="B533" s="9" t="s">
        <v>17</v>
      </c>
      <c r="C533" s="10">
        <v>457.92997334847558</v>
      </c>
    </row>
    <row r="534" spans="1:3" x14ac:dyDescent="0.25">
      <c r="A534" s="8" t="s">
        <v>15</v>
      </c>
      <c r="B534" s="9" t="s">
        <v>17</v>
      </c>
      <c r="C534" s="10">
        <v>457.92997334847558</v>
      </c>
    </row>
    <row r="535" spans="1:3" x14ac:dyDescent="0.25">
      <c r="A535" s="8" t="s">
        <v>15</v>
      </c>
      <c r="B535" s="9" t="s">
        <v>19</v>
      </c>
      <c r="C535" s="10">
        <v>457.92997334847558</v>
      </c>
    </row>
    <row r="536" spans="1:3" x14ac:dyDescent="0.25">
      <c r="A536" s="8" t="s">
        <v>15</v>
      </c>
      <c r="B536" s="9" t="s">
        <v>16</v>
      </c>
      <c r="C536" s="10">
        <v>457.92997334847558</v>
      </c>
    </row>
    <row r="537" spans="1:3" x14ac:dyDescent="0.25">
      <c r="A537" s="8" t="s">
        <v>15</v>
      </c>
      <c r="B537" s="9" t="s">
        <v>19</v>
      </c>
      <c r="C537" s="10">
        <v>457.92997334847558</v>
      </c>
    </row>
    <row r="538" spans="1:3" x14ac:dyDescent="0.25">
      <c r="A538" s="8" t="s">
        <v>15</v>
      </c>
      <c r="B538" s="9" t="s">
        <v>19</v>
      </c>
      <c r="C538" s="10">
        <v>457.92997334847558</v>
      </c>
    </row>
    <row r="539" spans="1:3" x14ac:dyDescent="0.25">
      <c r="A539" s="8" t="s">
        <v>15</v>
      </c>
      <c r="B539" s="9" t="s">
        <v>16</v>
      </c>
      <c r="C539" s="10">
        <v>457.92997334847558</v>
      </c>
    </row>
    <row r="540" spans="1:3" x14ac:dyDescent="0.25">
      <c r="A540" s="8" t="s">
        <v>15</v>
      </c>
      <c r="B540" s="9" t="s">
        <v>16</v>
      </c>
      <c r="C540" s="10">
        <v>457.92997334847558</v>
      </c>
    </row>
    <row r="541" spans="1:3" x14ac:dyDescent="0.25">
      <c r="A541" s="8" t="s">
        <v>15</v>
      </c>
      <c r="B541" s="9" t="s">
        <v>16</v>
      </c>
      <c r="C541" s="10">
        <v>457.92997334847558</v>
      </c>
    </row>
    <row r="542" spans="1:3" x14ac:dyDescent="0.25">
      <c r="A542" s="8" t="s">
        <v>15</v>
      </c>
      <c r="B542" s="9" t="s">
        <v>16</v>
      </c>
      <c r="C542" s="10">
        <v>457.92997334847558</v>
      </c>
    </row>
    <row r="543" spans="1:3" x14ac:dyDescent="0.25">
      <c r="A543" s="8" t="s">
        <v>15</v>
      </c>
      <c r="B543" s="9" t="s">
        <v>16</v>
      </c>
      <c r="C543" s="10">
        <v>457.92997334847558</v>
      </c>
    </row>
    <row r="544" spans="1:3" x14ac:dyDescent="0.25">
      <c r="A544" s="8" t="s">
        <v>15</v>
      </c>
      <c r="B544" s="9" t="s">
        <v>16</v>
      </c>
      <c r="C544" s="10">
        <v>457.92997334847558</v>
      </c>
    </row>
    <row r="545" spans="1:3" x14ac:dyDescent="0.25">
      <c r="A545" s="8" t="s">
        <v>22</v>
      </c>
      <c r="B545" s="9" t="s">
        <v>16</v>
      </c>
      <c r="C545" s="10">
        <v>456.39434677697346</v>
      </c>
    </row>
    <row r="546" spans="1:3" x14ac:dyDescent="0.25">
      <c r="A546" s="8" t="s">
        <v>24</v>
      </c>
      <c r="B546" s="9" t="s">
        <v>18</v>
      </c>
      <c r="C546" s="10">
        <v>454.1660489251297</v>
      </c>
    </row>
    <row r="547" spans="1:3" x14ac:dyDescent="0.25">
      <c r="A547" s="8" t="s">
        <v>23</v>
      </c>
      <c r="B547" s="9" t="s">
        <v>16</v>
      </c>
      <c r="C547" s="10">
        <v>451.77339110897128</v>
      </c>
    </row>
    <row r="548" spans="1:3" x14ac:dyDescent="0.25">
      <c r="A548" s="8" t="s">
        <v>24</v>
      </c>
      <c r="B548" s="9" t="s">
        <v>18</v>
      </c>
      <c r="C548" s="10">
        <v>450.0688340569734</v>
      </c>
    </row>
    <row r="549" spans="1:3" x14ac:dyDescent="0.25">
      <c r="A549" s="8" t="s">
        <v>24</v>
      </c>
      <c r="B549" s="9" t="s">
        <v>17</v>
      </c>
      <c r="C549" s="10">
        <v>450</v>
      </c>
    </row>
    <row r="550" spans="1:3" x14ac:dyDescent="0.25">
      <c r="A550" s="8" t="s">
        <v>22</v>
      </c>
      <c r="B550" s="9" t="s">
        <v>17</v>
      </c>
      <c r="C550" s="10">
        <v>449.68072668405438</v>
      </c>
    </row>
    <row r="551" spans="1:3" x14ac:dyDescent="0.25">
      <c r="A551" s="8" t="s">
        <v>24</v>
      </c>
      <c r="B551" s="9" t="s">
        <v>16</v>
      </c>
      <c r="C551" s="10">
        <v>445.83289208937839</v>
      </c>
    </row>
    <row r="552" spans="1:3" x14ac:dyDescent="0.25">
      <c r="A552" s="8" t="s">
        <v>21</v>
      </c>
      <c r="B552" s="9" t="s">
        <v>17</v>
      </c>
      <c r="C552" s="10">
        <v>440.91710758377428</v>
      </c>
    </row>
    <row r="553" spans="1:3" x14ac:dyDescent="0.25">
      <c r="A553" s="8" t="s">
        <v>21</v>
      </c>
      <c r="B553" s="9" t="s">
        <v>17</v>
      </c>
      <c r="C553" s="10">
        <v>440.91710758377428</v>
      </c>
    </row>
    <row r="554" spans="1:3" x14ac:dyDescent="0.25">
      <c r="A554" s="8" t="s">
        <v>21</v>
      </c>
      <c r="B554" s="9" t="s">
        <v>16</v>
      </c>
      <c r="C554" s="10">
        <v>440.91710758377428</v>
      </c>
    </row>
    <row r="555" spans="1:3" x14ac:dyDescent="0.25">
      <c r="A555" s="8" t="s">
        <v>21</v>
      </c>
      <c r="B555" s="9" t="s">
        <v>16</v>
      </c>
      <c r="C555" s="10">
        <v>440.91710758377428</v>
      </c>
    </row>
    <row r="556" spans="1:3" x14ac:dyDescent="0.25">
      <c r="A556" s="8" t="s">
        <v>21</v>
      </c>
      <c r="B556" s="9" t="s">
        <v>17</v>
      </c>
      <c r="C556" s="10">
        <v>440.91710758377428</v>
      </c>
    </row>
    <row r="557" spans="1:3" x14ac:dyDescent="0.25">
      <c r="A557" s="8" t="s">
        <v>21</v>
      </c>
      <c r="B557" s="9" t="s">
        <v>18</v>
      </c>
      <c r="C557" s="10">
        <v>440.91710758377428</v>
      </c>
    </row>
    <row r="558" spans="1:3" x14ac:dyDescent="0.25">
      <c r="A558" s="8" t="s">
        <v>21</v>
      </c>
      <c r="B558" s="9" t="s">
        <v>17</v>
      </c>
      <c r="C558" s="10">
        <v>440.91710758377428</v>
      </c>
    </row>
    <row r="559" spans="1:3" x14ac:dyDescent="0.25">
      <c r="A559" s="8" t="s">
        <v>21</v>
      </c>
      <c r="B559" s="9" t="s">
        <v>18</v>
      </c>
      <c r="C559" s="10">
        <v>440.91710758377428</v>
      </c>
    </row>
    <row r="560" spans="1:3" x14ac:dyDescent="0.25">
      <c r="A560" s="8" t="s">
        <v>21</v>
      </c>
      <c r="B560" s="9" t="s">
        <v>18</v>
      </c>
      <c r="C560" s="10">
        <v>440.91710758377428</v>
      </c>
    </row>
    <row r="561" spans="1:3" x14ac:dyDescent="0.25">
      <c r="A561" s="8" t="s">
        <v>21</v>
      </c>
      <c r="B561" s="9" t="s">
        <v>17</v>
      </c>
      <c r="C561" s="10">
        <v>440.91710758377428</v>
      </c>
    </row>
    <row r="562" spans="1:3" x14ac:dyDescent="0.25">
      <c r="A562" s="8" t="s">
        <v>21</v>
      </c>
      <c r="B562" s="9" t="s">
        <v>19</v>
      </c>
      <c r="C562" s="10">
        <v>440.91710758377428</v>
      </c>
    </row>
    <row r="563" spans="1:3" x14ac:dyDescent="0.25">
      <c r="A563" s="8" t="s">
        <v>21</v>
      </c>
      <c r="B563" s="9" t="s">
        <v>20</v>
      </c>
      <c r="C563" s="10">
        <v>440.91710758377428</v>
      </c>
    </row>
    <row r="564" spans="1:3" x14ac:dyDescent="0.25">
      <c r="A564" s="8" t="s">
        <v>21</v>
      </c>
      <c r="B564" s="9" t="s">
        <v>17</v>
      </c>
      <c r="C564" s="10">
        <v>440.91710758377428</v>
      </c>
    </row>
    <row r="565" spans="1:3" x14ac:dyDescent="0.25">
      <c r="A565" s="8" t="s">
        <v>21</v>
      </c>
      <c r="B565" s="9" t="s">
        <v>17</v>
      </c>
      <c r="C565" s="10">
        <v>440.91710758377428</v>
      </c>
    </row>
    <row r="566" spans="1:3" x14ac:dyDescent="0.25">
      <c r="A566" s="8" t="s">
        <v>21</v>
      </c>
      <c r="B566" s="9" t="s">
        <v>18</v>
      </c>
      <c r="C566" s="10">
        <v>440.91710758377428</v>
      </c>
    </row>
    <row r="567" spans="1:3" x14ac:dyDescent="0.25">
      <c r="A567" s="8" t="s">
        <v>21</v>
      </c>
      <c r="B567" s="9" t="s">
        <v>19</v>
      </c>
      <c r="C567" s="10">
        <v>440.91710758377428</v>
      </c>
    </row>
    <row r="568" spans="1:3" x14ac:dyDescent="0.25">
      <c r="A568" s="8" t="s">
        <v>21</v>
      </c>
      <c r="B568" s="9" t="s">
        <v>17</v>
      </c>
      <c r="C568" s="10">
        <v>440.91710758377428</v>
      </c>
    </row>
    <row r="569" spans="1:3" x14ac:dyDescent="0.25">
      <c r="A569" s="8" t="s">
        <v>21</v>
      </c>
      <c r="B569" s="9" t="s">
        <v>18</v>
      </c>
      <c r="C569" s="10">
        <v>440.91710758377428</v>
      </c>
    </row>
    <row r="570" spans="1:3" x14ac:dyDescent="0.25">
      <c r="A570" s="8" t="s">
        <v>21</v>
      </c>
      <c r="B570" s="9" t="s">
        <v>16</v>
      </c>
      <c r="C570" s="10">
        <v>440.91710758377428</v>
      </c>
    </row>
    <row r="571" spans="1:3" x14ac:dyDescent="0.25">
      <c r="A571" s="8" t="s">
        <v>21</v>
      </c>
      <c r="B571" s="9" t="s">
        <v>17</v>
      </c>
      <c r="C571" s="10">
        <v>440.91710758377428</v>
      </c>
    </row>
    <row r="572" spans="1:3" x14ac:dyDescent="0.25">
      <c r="A572" s="8" t="s">
        <v>21</v>
      </c>
      <c r="B572" s="9" t="s">
        <v>17</v>
      </c>
      <c r="C572" s="10">
        <v>440.91710758377428</v>
      </c>
    </row>
    <row r="573" spans="1:3" x14ac:dyDescent="0.25">
      <c r="A573" s="8" t="s">
        <v>21</v>
      </c>
      <c r="B573" s="9" t="s">
        <v>17</v>
      </c>
      <c r="C573" s="10">
        <v>440.91710758377428</v>
      </c>
    </row>
    <row r="574" spans="1:3" x14ac:dyDescent="0.25">
      <c r="A574" s="8" t="s">
        <v>21</v>
      </c>
      <c r="B574" s="9" t="s">
        <v>17</v>
      </c>
      <c r="C574" s="10">
        <v>440.91710758377428</v>
      </c>
    </row>
    <row r="575" spans="1:3" x14ac:dyDescent="0.25">
      <c r="A575" s="8" t="s">
        <v>21</v>
      </c>
      <c r="B575" s="9" t="s">
        <v>16</v>
      </c>
      <c r="C575" s="10">
        <v>440.91710758377428</v>
      </c>
    </row>
    <row r="576" spans="1:3" x14ac:dyDescent="0.25">
      <c r="A576" s="8" t="s">
        <v>21</v>
      </c>
      <c r="B576" s="9" t="s">
        <v>17</v>
      </c>
      <c r="C576" s="10">
        <v>440.91710758377428</v>
      </c>
    </row>
    <row r="577" spans="1:3" x14ac:dyDescent="0.25">
      <c r="A577" s="8" t="s">
        <v>21</v>
      </c>
      <c r="B577" s="9" t="s">
        <v>20</v>
      </c>
      <c r="C577" s="10">
        <v>440.91710758377428</v>
      </c>
    </row>
    <row r="578" spans="1:3" x14ac:dyDescent="0.25">
      <c r="A578" s="8" t="s">
        <v>21</v>
      </c>
      <c r="B578" s="9" t="s">
        <v>16</v>
      </c>
      <c r="C578" s="10">
        <v>440.91710758377428</v>
      </c>
    </row>
    <row r="579" spans="1:3" x14ac:dyDescent="0.25">
      <c r="A579" s="8" t="s">
        <v>21</v>
      </c>
      <c r="B579" s="9" t="s">
        <v>17</v>
      </c>
      <c r="C579" s="10">
        <v>440.91710758377428</v>
      </c>
    </row>
    <row r="580" spans="1:3" x14ac:dyDescent="0.25">
      <c r="A580" s="8" t="s">
        <v>21</v>
      </c>
      <c r="B580" s="9" t="s">
        <v>17</v>
      </c>
      <c r="C580" s="10">
        <v>440.91710758377428</v>
      </c>
    </row>
    <row r="581" spans="1:3" x14ac:dyDescent="0.25">
      <c r="A581" s="8" t="s">
        <v>21</v>
      </c>
      <c r="B581" s="9" t="s">
        <v>17</v>
      </c>
      <c r="C581" s="10">
        <v>440.91710758377428</v>
      </c>
    </row>
    <row r="582" spans="1:3" x14ac:dyDescent="0.25">
      <c r="A582" s="8" t="s">
        <v>21</v>
      </c>
      <c r="B582" s="9" t="s">
        <v>17</v>
      </c>
      <c r="C582" s="10">
        <v>440.91710758377428</v>
      </c>
    </row>
    <row r="583" spans="1:3" x14ac:dyDescent="0.25">
      <c r="A583" s="8" t="s">
        <v>23</v>
      </c>
      <c r="B583" s="9" t="s">
        <v>18</v>
      </c>
      <c r="C583" s="10">
        <v>440</v>
      </c>
    </row>
    <row r="584" spans="1:3" x14ac:dyDescent="0.25">
      <c r="A584" s="8" t="s">
        <v>22</v>
      </c>
      <c r="B584" s="9" t="s">
        <v>18</v>
      </c>
      <c r="C584" s="10">
        <v>435.61906962415281</v>
      </c>
    </row>
    <row r="585" spans="1:3" x14ac:dyDescent="0.25">
      <c r="A585" s="8" t="s">
        <v>22</v>
      </c>
      <c r="B585" s="9" t="s">
        <v>18</v>
      </c>
      <c r="C585" s="10">
        <v>435.61906962415281</v>
      </c>
    </row>
    <row r="586" spans="1:3" x14ac:dyDescent="0.25">
      <c r="A586" s="8" t="s">
        <v>24</v>
      </c>
      <c r="B586" s="9" t="s">
        <v>18</v>
      </c>
      <c r="C586" s="10">
        <v>434.18405167849198</v>
      </c>
    </row>
    <row r="587" spans="1:3" x14ac:dyDescent="0.25">
      <c r="A587" s="8" t="s">
        <v>23</v>
      </c>
      <c r="B587" s="9" t="s">
        <v>17</v>
      </c>
      <c r="C587" s="10">
        <v>433.43653250773997</v>
      </c>
    </row>
    <row r="588" spans="1:3" x14ac:dyDescent="0.25">
      <c r="A588" s="8" t="s">
        <v>22</v>
      </c>
      <c r="B588" s="9" t="s">
        <v>18</v>
      </c>
      <c r="C588" s="10">
        <v>431.30006161429452</v>
      </c>
    </row>
    <row r="589" spans="1:3" x14ac:dyDescent="0.25">
      <c r="A589" s="8" t="s">
        <v>22</v>
      </c>
      <c r="B589" s="9" t="s">
        <v>18</v>
      </c>
      <c r="C589" s="10">
        <v>431.30006161429452</v>
      </c>
    </row>
    <row r="590" spans="1:3" x14ac:dyDescent="0.25">
      <c r="A590" s="8" t="s">
        <v>22</v>
      </c>
      <c r="B590" s="9" t="s">
        <v>17</v>
      </c>
      <c r="C590" s="10">
        <v>431.30006161429452</v>
      </c>
    </row>
    <row r="591" spans="1:3" x14ac:dyDescent="0.25">
      <c r="A591" s="8" t="s">
        <v>22</v>
      </c>
      <c r="B591" s="9" t="s">
        <v>18</v>
      </c>
      <c r="C591" s="10">
        <v>431.30006161429452</v>
      </c>
    </row>
    <row r="592" spans="1:3" x14ac:dyDescent="0.25">
      <c r="A592" s="8" t="s">
        <v>23</v>
      </c>
      <c r="B592" s="9" t="s">
        <v>17</v>
      </c>
      <c r="C592" s="10">
        <v>427.75258790315684</v>
      </c>
    </row>
    <row r="593" spans="1:3" x14ac:dyDescent="0.25">
      <c r="A593" s="8" t="s">
        <v>22</v>
      </c>
      <c r="B593" s="9" t="s">
        <v>17</v>
      </c>
      <c r="C593" s="10">
        <v>427.59565619223656</v>
      </c>
    </row>
    <row r="594" spans="1:3" x14ac:dyDescent="0.25">
      <c r="A594" s="8" t="s">
        <v>22</v>
      </c>
      <c r="B594" s="9" t="s">
        <v>17</v>
      </c>
      <c r="C594" s="10">
        <v>427.48783117683303</v>
      </c>
    </row>
    <row r="595" spans="1:3" x14ac:dyDescent="0.25">
      <c r="A595" s="8" t="s">
        <v>23</v>
      </c>
      <c r="B595" s="9" t="s">
        <v>18</v>
      </c>
      <c r="C595" s="10">
        <v>423.65976861658794</v>
      </c>
    </row>
    <row r="596" spans="1:3" x14ac:dyDescent="0.25">
      <c r="A596" s="8" t="s">
        <v>24</v>
      </c>
      <c r="B596" s="9" t="s">
        <v>17</v>
      </c>
      <c r="C596" s="10">
        <v>423.59419675950437</v>
      </c>
    </row>
    <row r="597" spans="1:3" x14ac:dyDescent="0.25">
      <c r="A597" s="8" t="s">
        <v>24</v>
      </c>
      <c r="B597" s="9" t="s">
        <v>17</v>
      </c>
      <c r="C597" s="10">
        <v>423.59419675950437</v>
      </c>
    </row>
    <row r="598" spans="1:3" x14ac:dyDescent="0.25">
      <c r="A598" s="8" t="s">
        <v>24</v>
      </c>
      <c r="B598" s="9" t="s">
        <v>18</v>
      </c>
      <c r="C598" s="10">
        <v>423.59419675950437</v>
      </c>
    </row>
    <row r="599" spans="1:3" x14ac:dyDescent="0.25">
      <c r="A599" s="8" t="s">
        <v>24</v>
      </c>
      <c r="B599" s="9" t="s">
        <v>18</v>
      </c>
      <c r="C599" s="10">
        <v>423.59419675950437</v>
      </c>
    </row>
    <row r="600" spans="1:3" x14ac:dyDescent="0.25">
      <c r="A600" s="8" t="s">
        <v>24</v>
      </c>
      <c r="B600" s="9" t="s">
        <v>17</v>
      </c>
      <c r="C600" s="10">
        <v>423.59419675950437</v>
      </c>
    </row>
    <row r="601" spans="1:3" x14ac:dyDescent="0.25">
      <c r="A601" s="8" t="s">
        <v>24</v>
      </c>
      <c r="B601" s="9" t="s">
        <v>17</v>
      </c>
      <c r="C601" s="10">
        <v>423.59419675950437</v>
      </c>
    </row>
    <row r="602" spans="1:3" x14ac:dyDescent="0.25">
      <c r="A602" s="8" t="s">
        <v>24</v>
      </c>
      <c r="B602" s="9" t="s">
        <v>17</v>
      </c>
      <c r="C602" s="10">
        <v>423.59419675950437</v>
      </c>
    </row>
    <row r="603" spans="1:3" x14ac:dyDescent="0.25">
      <c r="A603" s="8" t="s">
        <v>24</v>
      </c>
      <c r="B603" s="9" t="s">
        <v>18</v>
      </c>
      <c r="C603" s="10">
        <v>423.59419675950437</v>
      </c>
    </row>
    <row r="604" spans="1:3" x14ac:dyDescent="0.25">
      <c r="A604" s="8" t="s">
        <v>24</v>
      </c>
      <c r="B604" s="9" t="s">
        <v>17</v>
      </c>
      <c r="C604" s="10">
        <v>423.59419675950437</v>
      </c>
    </row>
    <row r="605" spans="1:3" x14ac:dyDescent="0.25">
      <c r="A605" s="8" t="s">
        <v>24</v>
      </c>
      <c r="B605" s="9" t="s">
        <v>17</v>
      </c>
      <c r="C605" s="10">
        <v>423.59419675950437</v>
      </c>
    </row>
    <row r="606" spans="1:3" x14ac:dyDescent="0.25">
      <c r="A606" s="8" t="s">
        <v>24</v>
      </c>
      <c r="B606" s="9" t="s">
        <v>18</v>
      </c>
      <c r="C606" s="10">
        <v>423.59419675950437</v>
      </c>
    </row>
    <row r="607" spans="1:3" x14ac:dyDescent="0.25">
      <c r="A607" s="8" t="s">
        <v>24</v>
      </c>
      <c r="B607" s="9" t="s">
        <v>17</v>
      </c>
      <c r="C607" s="10">
        <v>423.59419675950437</v>
      </c>
    </row>
    <row r="608" spans="1:3" x14ac:dyDescent="0.25">
      <c r="A608" s="8" t="s">
        <v>24</v>
      </c>
      <c r="B608" s="9" t="s">
        <v>18</v>
      </c>
      <c r="C608" s="10">
        <v>423.59419675950437</v>
      </c>
    </row>
    <row r="609" spans="1:3" x14ac:dyDescent="0.25">
      <c r="A609" s="8" t="s">
        <v>24</v>
      </c>
      <c r="B609" s="9" t="s">
        <v>18</v>
      </c>
      <c r="C609" s="10">
        <v>423.59419675950437</v>
      </c>
    </row>
    <row r="610" spans="1:3" x14ac:dyDescent="0.25">
      <c r="A610" s="8" t="s">
        <v>24</v>
      </c>
      <c r="B610" s="9" t="s">
        <v>17</v>
      </c>
      <c r="C610" s="10">
        <v>423.59419675950437</v>
      </c>
    </row>
    <row r="611" spans="1:3" x14ac:dyDescent="0.25">
      <c r="A611" s="8" t="s">
        <v>24</v>
      </c>
      <c r="B611" s="9" t="s">
        <v>16</v>
      </c>
      <c r="C611" s="10">
        <v>423.59419675950437</v>
      </c>
    </row>
    <row r="612" spans="1:3" x14ac:dyDescent="0.25">
      <c r="A612" s="8" t="s">
        <v>24</v>
      </c>
      <c r="B612" s="9" t="s">
        <v>18</v>
      </c>
      <c r="C612" s="10">
        <v>423.59419675950437</v>
      </c>
    </row>
    <row r="613" spans="1:3" x14ac:dyDescent="0.25">
      <c r="A613" s="8" t="s">
        <v>24</v>
      </c>
      <c r="B613" s="9" t="s">
        <v>17</v>
      </c>
      <c r="C613" s="10">
        <v>423.59419675950437</v>
      </c>
    </row>
    <row r="614" spans="1:3" x14ac:dyDescent="0.25">
      <c r="A614" s="8" t="s">
        <v>24</v>
      </c>
      <c r="B614" s="9" t="s">
        <v>17</v>
      </c>
      <c r="C614" s="10">
        <v>423.59419675950437</v>
      </c>
    </row>
    <row r="615" spans="1:3" x14ac:dyDescent="0.25">
      <c r="A615" s="8" t="s">
        <v>24</v>
      </c>
      <c r="B615" s="9" t="s">
        <v>18</v>
      </c>
      <c r="C615" s="10">
        <v>423.59419675950437</v>
      </c>
    </row>
    <row r="616" spans="1:3" x14ac:dyDescent="0.25">
      <c r="A616" s="8" t="s">
        <v>24</v>
      </c>
      <c r="B616" s="9" t="s">
        <v>17</v>
      </c>
      <c r="C616" s="10">
        <v>423.59419675950437</v>
      </c>
    </row>
    <row r="617" spans="1:3" x14ac:dyDescent="0.25">
      <c r="A617" s="8" t="s">
        <v>24</v>
      </c>
      <c r="B617" s="9" t="s">
        <v>17</v>
      </c>
      <c r="C617" s="10">
        <v>423.59419675950437</v>
      </c>
    </row>
    <row r="618" spans="1:3" x14ac:dyDescent="0.25">
      <c r="A618" s="8" t="s">
        <v>24</v>
      </c>
      <c r="B618" s="9" t="s">
        <v>17</v>
      </c>
      <c r="C618" s="10">
        <v>423.59419675950437</v>
      </c>
    </row>
    <row r="619" spans="1:3" x14ac:dyDescent="0.25">
      <c r="A619" s="8" t="s">
        <v>24</v>
      </c>
      <c r="B619" s="9" t="s">
        <v>18</v>
      </c>
      <c r="C619" s="10">
        <v>423.59419675950437</v>
      </c>
    </row>
    <row r="620" spans="1:3" x14ac:dyDescent="0.25">
      <c r="A620" s="8" t="s">
        <v>24</v>
      </c>
      <c r="B620" s="9" t="s">
        <v>18</v>
      </c>
      <c r="C620" s="10">
        <v>423.59419675950437</v>
      </c>
    </row>
    <row r="621" spans="1:3" x14ac:dyDescent="0.25">
      <c r="A621" s="8" t="s">
        <v>22</v>
      </c>
      <c r="B621" s="9" t="s">
        <v>17</v>
      </c>
      <c r="C621" s="10">
        <v>422.05791743684534</v>
      </c>
    </row>
    <row r="622" spans="1:3" x14ac:dyDescent="0.25">
      <c r="A622" s="8" t="s">
        <v>22</v>
      </c>
      <c r="B622" s="9" t="s">
        <v>17</v>
      </c>
      <c r="C622" s="10">
        <v>420.48407445708375</v>
      </c>
    </row>
    <row r="623" spans="1:3" x14ac:dyDescent="0.25">
      <c r="A623" s="8" t="s">
        <v>23</v>
      </c>
      <c r="B623" s="9" t="s">
        <v>19</v>
      </c>
      <c r="C623" s="10">
        <v>419.94726000000003</v>
      </c>
    </row>
    <row r="624" spans="1:3" x14ac:dyDescent="0.25">
      <c r="A624" s="8" t="s">
        <v>21</v>
      </c>
      <c r="B624" s="9" t="s">
        <v>17</v>
      </c>
      <c r="C624" s="10">
        <v>418.87125220458552</v>
      </c>
    </row>
    <row r="625" spans="1:3" x14ac:dyDescent="0.25">
      <c r="A625" s="8" t="s">
        <v>21</v>
      </c>
      <c r="B625" s="9" t="s">
        <v>18</v>
      </c>
      <c r="C625" s="10">
        <v>414.18741181657845</v>
      </c>
    </row>
    <row r="626" spans="1:3" x14ac:dyDescent="0.25">
      <c r="A626" s="8" t="s">
        <v>22</v>
      </c>
      <c r="B626" s="9" t="s">
        <v>17</v>
      </c>
      <c r="C626" s="10">
        <v>413.65046535677351</v>
      </c>
    </row>
    <row r="627" spans="1:3" x14ac:dyDescent="0.25">
      <c r="A627" s="8" t="s">
        <v>15</v>
      </c>
      <c r="B627" s="9" t="s">
        <v>17</v>
      </c>
      <c r="C627" s="10">
        <v>412.13697601362799</v>
      </c>
    </row>
    <row r="628" spans="1:3" x14ac:dyDescent="0.25">
      <c r="A628" s="8" t="s">
        <v>15</v>
      </c>
      <c r="B628" s="9" t="s">
        <v>17</v>
      </c>
      <c r="C628" s="10">
        <v>412.13697601362799</v>
      </c>
    </row>
    <row r="629" spans="1:3" x14ac:dyDescent="0.25">
      <c r="A629" s="8" t="s">
        <v>15</v>
      </c>
      <c r="B629" s="9" t="s">
        <v>16</v>
      </c>
      <c r="C629" s="10">
        <v>412.13697601362799</v>
      </c>
    </row>
    <row r="630" spans="1:3" x14ac:dyDescent="0.25">
      <c r="A630" s="8" t="s">
        <v>15</v>
      </c>
      <c r="B630" s="9" t="s">
        <v>17</v>
      </c>
      <c r="C630" s="10">
        <v>412.13697601362799</v>
      </c>
    </row>
    <row r="631" spans="1:3" x14ac:dyDescent="0.25">
      <c r="A631" s="8" t="s">
        <v>22</v>
      </c>
      <c r="B631" s="9" t="s">
        <v>17</v>
      </c>
      <c r="C631" s="10">
        <v>411.13666439684971</v>
      </c>
    </row>
    <row r="632" spans="1:3" x14ac:dyDescent="0.25">
      <c r="A632" s="8" t="s">
        <v>23</v>
      </c>
      <c r="B632" s="9" t="s">
        <v>17</v>
      </c>
      <c r="C632" s="10">
        <v>410.95235907566502</v>
      </c>
    </row>
    <row r="633" spans="1:3" x14ac:dyDescent="0.25">
      <c r="A633" s="8" t="s">
        <v>24</v>
      </c>
      <c r="B633" s="9" t="s">
        <v>16</v>
      </c>
      <c r="C633" s="10">
        <v>405.15355319666151</v>
      </c>
    </row>
    <row r="634" spans="1:3" x14ac:dyDescent="0.25">
      <c r="A634" s="8" t="s">
        <v>24</v>
      </c>
      <c r="B634" s="9" t="s">
        <v>18</v>
      </c>
      <c r="C634" s="10">
        <v>405.15355319666151</v>
      </c>
    </row>
    <row r="635" spans="1:3" x14ac:dyDescent="0.25">
      <c r="A635" s="8" t="s">
        <v>24</v>
      </c>
      <c r="B635" s="9" t="s">
        <v>16</v>
      </c>
      <c r="C635" s="10">
        <v>405.15355319666151</v>
      </c>
    </row>
    <row r="636" spans="1:3" x14ac:dyDescent="0.25">
      <c r="A636" s="8" t="s">
        <v>24</v>
      </c>
      <c r="B636" s="9" t="s">
        <v>18</v>
      </c>
      <c r="C636" s="10">
        <v>405.15355319666151</v>
      </c>
    </row>
    <row r="637" spans="1:3" x14ac:dyDescent="0.25">
      <c r="A637" s="8" t="s">
        <v>24</v>
      </c>
      <c r="B637" s="9" t="s">
        <v>18</v>
      </c>
      <c r="C637" s="10">
        <v>405.15355319666151</v>
      </c>
    </row>
    <row r="638" spans="1:3" x14ac:dyDescent="0.25">
      <c r="A638" s="8" t="s">
        <v>23</v>
      </c>
      <c r="B638" s="9" t="s">
        <v>19</v>
      </c>
      <c r="C638" s="10">
        <v>401.21970791205263</v>
      </c>
    </row>
    <row r="639" spans="1:3" x14ac:dyDescent="0.25">
      <c r="A639" s="8" t="s">
        <v>23</v>
      </c>
      <c r="B639" s="9" t="s">
        <v>18</v>
      </c>
      <c r="C639" s="10">
        <v>401.21970791205263</v>
      </c>
    </row>
    <row r="640" spans="1:3" x14ac:dyDescent="0.25">
      <c r="A640" s="8" t="s">
        <v>22</v>
      </c>
      <c r="B640" s="9" t="s">
        <v>18</v>
      </c>
      <c r="C640" s="10">
        <v>400.49291435613065</v>
      </c>
    </row>
    <row r="641" spans="1:3" x14ac:dyDescent="0.25">
      <c r="A641" s="8" t="s">
        <v>21</v>
      </c>
      <c r="B641" s="9" t="s">
        <v>17</v>
      </c>
      <c r="C641" s="10">
        <v>400.1141975308642</v>
      </c>
    </row>
    <row r="642" spans="1:3" x14ac:dyDescent="0.25">
      <c r="A642" s="8" t="s">
        <v>23</v>
      </c>
      <c r="B642" s="9" t="s">
        <v>18</v>
      </c>
      <c r="C642" s="10">
        <v>400</v>
      </c>
    </row>
    <row r="643" spans="1:3" x14ac:dyDescent="0.25">
      <c r="A643" s="8" t="s">
        <v>23</v>
      </c>
      <c r="B643" s="9" t="s">
        <v>18</v>
      </c>
      <c r="C643" s="10">
        <v>400</v>
      </c>
    </row>
    <row r="644" spans="1:3" x14ac:dyDescent="0.25">
      <c r="A644" s="8" t="s">
        <v>23</v>
      </c>
      <c r="B644" s="9" t="s">
        <v>19</v>
      </c>
      <c r="C644" s="10">
        <v>400</v>
      </c>
    </row>
    <row r="645" spans="1:3" x14ac:dyDescent="0.25">
      <c r="A645" s="8" t="s">
        <v>23</v>
      </c>
      <c r="B645" s="9" t="s">
        <v>19</v>
      </c>
      <c r="C645" s="10">
        <v>400</v>
      </c>
    </row>
    <row r="646" spans="1:3" x14ac:dyDescent="0.25">
      <c r="A646" s="8" t="s">
        <v>23</v>
      </c>
      <c r="B646" s="9" t="s">
        <v>16</v>
      </c>
      <c r="C646" s="10">
        <v>400</v>
      </c>
    </row>
    <row r="647" spans="1:3" x14ac:dyDescent="0.25">
      <c r="A647" s="8" t="s">
        <v>23</v>
      </c>
      <c r="B647" s="9" t="s">
        <v>17</v>
      </c>
      <c r="C647" s="10">
        <v>400</v>
      </c>
    </row>
    <row r="648" spans="1:3" x14ac:dyDescent="0.25">
      <c r="A648" s="8" t="s">
        <v>23</v>
      </c>
      <c r="B648" s="9" t="s">
        <v>19</v>
      </c>
      <c r="C648" s="10">
        <v>400</v>
      </c>
    </row>
    <row r="649" spans="1:3" x14ac:dyDescent="0.25">
      <c r="A649" s="8" t="s">
        <v>21</v>
      </c>
      <c r="B649" s="9" t="s">
        <v>19</v>
      </c>
      <c r="C649" s="10">
        <v>399.5590828924162</v>
      </c>
    </row>
    <row r="650" spans="1:3" x14ac:dyDescent="0.25">
      <c r="A650" s="8" t="s">
        <v>23</v>
      </c>
      <c r="B650" s="9" t="s">
        <v>16</v>
      </c>
      <c r="C650" s="10">
        <v>398.06655830267772</v>
      </c>
    </row>
    <row r="651" spans="1:3" x14ac:dyDescent="0.25">
      <c r="A651" s="8" t="s">
        <v>23</v>
      </c>
      <c r="B651" s="9" t="s">
        <v>17</v>
      </c>
      <c r="C651" s="10">
        <v>397.97491615748606</v>
      </c>
    </row>
    <row r="652" spans="1:3" x14ac:dyDescent="0.25">
      <c r="A652" s="8" t="s">
        <v>21</v>
      </c>
      <c r="B652" s="9" t="s">
        <v>17</v>
      </c>
      <c r="C652" s="10">
        <v>396.82539682539681</v>
      </c>
    </row>
    <row r="653" spans="1:3" x14ac:dyDescent="0.25">
      <c r="A653" s="8" t="s">
        <v>21</v>
      </c>
      <c r="B653" s="9" t="s">
        <v>17</v>
      </c>
      <c r="C653" s="10">
        <v>396.82539682539681</v>
      </c>
    </row>
    <row r="654" spans="1:3" x14ac:dyDescent="0.25">
      <c r="A654" s="8" t="s">
        <v>21</v>
      </c>
      <c r="B654" s="9" t="s">
        <v>17</v>
      </c>
      <c r="C654" s="10">
        <v>391.73721340388005</v>
      </c>
    </row>
    <row r="655" spans="1:3" x14ac:dyDescent="0.25">
      <c r="A655" s="8" t="s">
        <v>21</v>
      </c>
      <c r="B655" s="9" t="s">
        <v>17</v>
      </c>
      <c r="C655" s="10">
        <v>391.73721340388005</v>
      </c>
    </row>
    <row r="656" spans="1:3" x14ac:dyDescent="0.25">
      <c r="A656" s="8" t="s">
        <v>21</v>
      </c>
      <c r="B656" s="9" t="s">
        <v>17</v>
      </c>
      <c r="C656" s="10">
        <v>391.73721340388005</v>
      </c>
    </row>
    <row r="657" spans="1:3" x14ac:dyDescent="0.25">
      <c r="A657" s="8" t="s">
        <v>21</v>
      </c>
      <c r="B657" s="9" t="s">
        <v>17</v>
      </c>
      <c r="C657" s="10">
        <v>391.73686067019401</v>
      </c>
    </row>
    <row r="658" spans="1:3" x14ac:dyDescent="0.25">
      <c r="A658" s="8" t="s">
        <v>21</v>
      </c>
      <c r="B658" s="9" t="s">
        <v>17</v>
      </c>
      <c r="C658" s="10">
        <v>391.73686067019401</v>
      </c>
    </row>
    <row r="659" spans="1:3" x14ac:dyDescent="0.25">
      <c r="A659" s="8" t="s">
        <v>21</v>
      </c>
      <c r="B659" s="9" t="s">
        <v>17</v>
      </c>
      <c r="C659" s="10">
        <v>391.73686067019401</v>
      </c>
    </row>
    <row r="660" spans="1:3" x14ac:dyDescent="0.25">
      <c r="A660" s="8" t="s">
        <v>21</v>
      </c>
      <c r="B660" s="9" t="s">
        <v>17</v>
      </c>
      <c r="C660" s="10">
        <v>391.73686067019401</v>
      </c>
    </row>
    <row r="661" spans="1:3" x14ac:dyDescent="0.25">
      <c r="A661" s="8" t="s">
        <v>21</v>
      </c>
      <c r="B661" s="9" t="s">
        <v>17</v>
      </c>
      <c r="C661" s="10">
        <v>391.73686067019401</v>
      </c>
    </row>
    <row r="662" spans="1:3" x14ac:dyDescent="0.25">
      <c r="A662" s="8" t="s">
        <v>21</v>
      </c>
      <c r="B662" s="9" t="s">
        <v>17</v>
      </c>
      <c r="C662" s="10">
        <v>391.73686067019401</v>
      </c>
    </row>
    <row r="663" spans="1:3" x14ac:dyDescent="0.25">
      <c r="A663" s="8" t="s">
        <v>21</v>
      </c>
      <c r="B663" s="9" t="s">
        <v>17</v>
      </c>
      <c r="C663" s="10">
        <v>391.73686067019401</v>
      </c>
    </row>
    <row r="664" spans="1:3" x14ac:dyDescent="0.25">
      <c r="A664" s="8" t="s">
        <v>21</v>
      </c>
      <c r="B664" s="9" t="s">
        <v>17</v>
      </c>
      <c r="C664" s="10">
        <v>391.73686067019401</v>
      </c>
    </row>
    <row r="665" spans="1:3" x14ac:dyDescent="0.25">
      <c r="A665" s="8" t="s">
        <v>21</v>
      </c>
      <c r="B665" s="9" t="s">
        <v>17</v>
      </c>
      <c r="C665" s="10">
        <v>391.73686067019401</v>
      </c>
    </row>
    <row r="666" spans="1:3" x14ac:dyDescent="0.25">
      <c r="A666" s="8" t="s">
        <v>21</v>
      </c>
      <c r="B666" s="9" t="s">
        <v>17</v>
      </c>
      <c r="C666" s="10">
        <v>391.73686067019401</v>
      </c>
    </row>
    <row r="667" spans="1:3" x14ac:dyDescent="0.25">
      <c r="A667" s="8" t="s">
        <v>21</v>
      </c>
      <c r="B667" s="9" t="s">
        <v>17</v>
      </c>
      <c r="C667" s="10">
        <v>391.73686067019401</v>
      </c>
    </row>
    <row r="668" spans="1:3" x14ac:dyDescent="0.25">
      <c r="A668" s="8" t="s">
        <v>21</v>
      </c>
      <c r="B668" s="9" t="s">
        <v>17</v>
      </c>
      <c r="C668" s="10">
        <v>391.73677248677251</v>
      </c>
    </row>
    <row r="669" spans="1:3" x14ac:dyDescent="0.25">
      <c r="A669" s="8" t="s">
        <v>21</v>
      </c>
      <c r="B669" s="9" t="s">
        <v>17</v>
      </c>
      <c r="C669" s="10">
        <v>391.73677248677251</v>
      </c>
    </row>
    <row r="670" spans="1:3" x14ac:dyDescent="0.25">
      <c r="A670" s="8" t="s">
        <v>21</v>
      </c>
      <c r="B670" s="9" t="s">
        <v>17</v>
      </c>
      <c r="C670" s="10">
        <v>391.73677248677251</v>
      </c>
    </row>
    <row r="671" spans="1:3" x14ac:dyDescent="0.25">
      <c r="A671" s="8" t="s">
        <v>21</v>
      </c>
      <c r="B671" s="9" t="s">
        <v>17</v>
      </c>
      <c r="C671" s="10">
        <v>391.73677248677251</v>
      </c>
    </row>
    <row r="672" spans="1:3" x14ac:dyDescent="0.25">
      <c r="A672" s="8" t="s">
        <v>21</v>
      </c>
      <c r="B672" s="9" t="s">
        <v>17</v>
      </c>
      <c r="C672" s="10">
        <v>391.73677248677251</v>
      </c>
    </row>
    <row r="673" spans="1:3" x14ac:dyDescent="0.25">
      <c r="A673" s="8" t="s">
        <v>21</v>
      </c>
      <c r="B673" s="9" t="s">
        <v>17</v>
      </c>
      <c r="C673" s="10">
        <v>391.73677248677251</v>
      </c>
    </row>
    <row r="674" spans="1:3" x14ac:dyDescent="0.25">
      <c r="A674" s="8" t="s">
        <v>21</v>
      </c>
      <c r="B674" s="9" t="s">
        <v>17</v>
      </c>
      <c r="C674" s="10">
        <v>391.73677248677251</v>
      </c>
    </row>
    <row r="675" spans="1:3" x14ac:dyDescent="0.25">
      <c r="A675" s="8" t="s">
        <v>23</v>
      </c>
      <c r="B675" s="9" t="s">
        <v>17</v>
      </c>
      <c r="C675" s="10">
        <v>390.4993797951027</v>
      </c>
    </row>
    <row r="676" spans="1:3" x14ac:dyDescent="0.25">
      <c r="A676" s="8" t="s">
        <v>23</v>
      </c>
      <c r="B676" s="9" t="s">
        <v>17</v>
      </c>
      <c r="C676" s="10">
        <v>389.32328754536684</v>
      </c>
    </row>
    <row r="677" spans="1:3" x14ac:dyDescent="0.25">
      <c r="A677" s="8" t="s">
        <v>21</v>
      </c>
      <c r="B677" s="9" t="s">
        <v>17</v>
      </c>
      <c r="C677" s="10">
        <v>388.00705467372137</v>
      </c>
    </row>
    <row r="678" spans="1:3" x14ac:dyDescent="0.25">
      <c r="A678" s="8" t="s">
        <v>21</v>
      </c>
      <c r="B678" s="9" t="s">
        <v>17</v>
      </c>
      <c r="C678" s="10">
        <v>385.80246913580248</v>
      </c>
    </row>
    <row r="679" spans="1:3" x14ac:dyDescent="0.25">
      <c r="A679" s="8" t="s">
        <v>21</v>
      </c>
      <c r="B679" s="9" t="s">
        <v>17</v>
      </c>
      <c r="C679" s="10">
        <v>385.80246913580248</v>
      </c>
    </row>
    <row r="680" spans="1:3" x14ac:dyDescent="0.25">
      <c r="A680" s="8" t="s">
        <v>22</v>
      </c>
      <c r="B680" s="9" t="s">
        <v>18</v>
      </c>
      <c r="C680" s="10">
        <v>385.44062287204662</v>
      </c>
    </row>
    <row r="681" spans="1:3" x14ac:dyDescent="0.25">
      <c r="A681" s="8" t="s">
        <v>22</v>
      </c>
      <c r="B681" s="9" t="s">
        <v>17</v>
      </c>
      <c r="C681" s="10">
        <v>385.44062287204662</v>
      </c>
    </row>
    <row r="682" spans="1:3" x14ac:dyDescent="0.25">
      <c r="A682" s="8" t="s">
        <v>22</v>
      </c>
      <c r="B682" s="9" t="s">
        <v>17</v>
      </c>
      <c r="C682" s="10">
        <v>385.44062287204662</v>
      </c>
    </row>
    <row r="683" spans="1:3" x14ac:dyDescent="0.25">
      <c r="A683" s="8" t="s">
        <v>22</v>
      </c>
      <c r="B683" s="9" t="s">
        <v>18</v>
      </c>
      <c r="C683" s="10">
        <v>385.44062287204662</v>
      </c>
    </row>
    <row r="684" spans="1:3" x14ac:dyDescent="0.25">
      <c r="A684" s="8" t="s">
        <v>22</v>
      </c>
      <c r="B684" s="9" t="s">
        <v>19</v>
      </c>
      <c r="C684" s="10">
        <v>385.44062287204662</v>
      </c>
    </row>
    <row r="685" spans="1:3" x14ac:dyDescent="0.25">
      <c r="A685" s="8" t="s">
        <v>22</v>
      </c>
      <c r="B685" s="9" t="s">
        <v>17</v>
      </c>
      <c r="C685" s="10">
        <v>385.44062287204662</v>
      </c>
    </row>
    <row r="686" spans="1:3" x14ac:dyDescent="0.25">
      <c r="A686" s="8" t="s">
        <v>22</v>
      </c>
      <c r="B686" s="9" t="s">
        <v>17</v>
      </c>
      <c r="C686" s="10">
        <v>385.44062287204662</v>
      </c>
    </row>
    <row r="687" spans="1:3" x14ac:dyDescent="0.25">
      <c r="A687" s="8" t="s">
        <v>22</v>
      </c>
      <c r="B687" s="9" t="s">
        <v>18</v>
      </c>
      <c r="C687" s="10">
        <v>385.08934072704869</v>
      </c>
    </row>
    <row r="688" spans="1:3" x14ac:dyDescent="0.25">
      <c r="A688" s="8" t="s">
        <v>22</v>
      </c>
      <c r="B688" s="9" t="s">
        <v>17</v>
      </c>
      <c r="C688" s="10">
        <v>385.08934072704869</v>
      </c>
    </row>
    <row r="689" spans="1:3" x14ac:dyDescent="0.25">
      <c r="A689" s="8" t="s">
        <v>22</v>
      </c>
      <c r="B689" s="9" t="s">
        <v>18</v>
      </c>
      <c r="C689" s="10">
        <v>385.08934072704869</v>
      </c>
    </row>
    <row r="690" spans="1:3" x14ac:dyDescent="0.25">
      <c r="A690" s="8" t="s">
        <v>22</v>
      </c>
      <c r="B690" s="9" t="s">
        <v>18</v>
      </c>
      <c r="C690" s="10">
        <v>385.08934072704869</v>
      </c>
    </row>
    <row r="691" spans="1:3" x14ac:dyDescent="0.25">
      <c r="A691" s="8" t="s">
        <v>22</v>
      </c>
      <c r="B691" s="9" t="s">
        <v>17</v>
      </c>
      <c r="C691" s="10">
        <v>385.08934072704869</v>
      </c>
    </row>
    <row r="692" spans="1:3" x14ac:dyDescent="0.25">
      <c r="A692" s="8" t="s">
        <v>22</v>
      </c>
      <c r="B692" s="9" t="s">
        <v>17</v>
      </c>
      <c r="C692" s="10">
        <v>385.08934072704869</v>
      </c>
    </row>
    <row r="693" spans="1:3" x14ac:dyDescent="0.25">
      <c r="A693" s="8" t="s">
        <v>22</v>
      </c>
      <c r="B693" s="9" t="s">
        <v>18</v>
      </c>
      <c r="C693" s="10">
        <v>385.08934072704869</v>
      </c>
    </row>
    <row r="694" spans="1:3" x14ac:dyDescent="0.25">
      <c r="A694" s="8" t="s">
        <v>22</v>
      </c>
      <c r="B694" s="9" t="s">
        <v>18</v>
      </c>
      <c r="C694" s="10">
        <v>385.08934072704869</v>
      </c>
    </row>
    <row r="695" spans="1:3" x14ac:dyDescent="0.25">
      <c r="A695" s="8" t="s">
        <v>22</v>
      </c>
      <c r="B695" s="9" t="s">
        <v>17</v>
      </c>
      <c r="C695" s="10">
        <v>385.08934072704869</v>
      </c>
    </row>
    <row r="696" spans="1:3" x14ac:dyDescent="0.25">
      <c r="A696" s="8" t="s">
        <v>22</v>
      </c>
      <c r="B696" s="9" t="s">
        <v>17</v>
      </c>
      <c r="C696" s="10">
        <v>385.08934072704869</v>
      </c>
    </row>
    <row r="697" spans="1:3" x14ac:dyDescent="0.25">
      <c r="A697" s="8" t="s">
        <v>22</v>
      </c>
      <c r="B697" s="9" t="s">
        <v>17</v>
      </c>
      <c r="C697" s="10">
        <v>385.08934072704869</v>
      </c>
    </row>
    <row r="698" spans="1:3" x14ac:dyDescent="0.25">
      <c r="A698" s="8" t="s">
        <v>22</v>
      </c>
      <c r="B698" s="9" t="s">
        <v>18</v>
      </c>
      <c r="C698" s="10">
        <v>385.08934072704869</v>
      </c>
    </row>
    <row r="699" spans="1:3" x14ac:dyDescent="0.25">
      <c r="A699" s="8" t="s">
        <v>22</v>
      </c>
      <c r="B699" s="9" t="s">
        <v>18</v>
      </c>
      <c r="C699" s="10">
        <v>385.08934072704869</v>
      </c>
    </row>
    <row r="700" spans="1:3" x14ac:dyDescent="0.25">
      <c r="A700" s="8" t="s">
        <v>22</v>
      </c>
      <c r="B700" s="9" t="s">
        <v>18</v>
      </c>
      <c r="C700" s="10">
        <v>385.08934072704869</v>
      </c>
    </row>
    <row r="701" spans="1:3" x14ac:dyDescent="0.25">
      <c r="A701" s="8" t="s">
        <v>22</v>
      </c>
      <c r="B701" s="9" t="s">
        <v>18</v>
      </c>
      <c r="C701" s="10">
        <v>385.08934072704869</v>
      </c>
    </row>
    <row r="702" spans="1:3" x14ac:dyDescent="0.25">
      <c r="A702" s="8" t="s">
        <v>22</v>
      </c>
      <c r="B702" s="9" t="s">
        <v>17</v>
      </c>
      <c r="C702" s="10">
        <v>385.08934072704869</v>
      </c>
    </row>
    <row r="703" spans="1:3" x14ac:dyDescent="0.25">
      <c r="A703" s="8" t="s">
        <v>22</v>
      </c>
      <c r="B703" s="9" t="s">
        <v>17</v>
      </c>
      <c r="C703" s="10">
        <v>385.08934072704869</v>
      </c>
    </row>
    <row r="704" spans="1:3" x14ac:dyDescent="0.25">
      <c r="A704" s="8" t="s">
        <v>22</v>
      </c>
      <c r="B704" s="9" t="s">
        <v>17</v>
      </c>
      <c r="C704" s="10">
        <v>385.08934072704869</v>
      </c>
    </row>
    <row r="705" spans="1:3" x14ac:dyDescent="0.25">
      <c r="A705" s="8" t="s">
        <v>22</v>
      </c>
      <c r="B705" s="9" t="s">
        <v>19</v>
      </c>
      <c r="C705" s="10">
        <v>385.08934072704869</v>
      </c>
    </row>
    <row r="706" spans="1:3" x14ac:dyDescent="0.25">
      <c r="A706" s="8" t="s">
        <v>22</v>
      </c>
      <c r="B706" s="9" t="s">
        <v>19</v>
      </c>
      <c r="C706" s="10">
        <v>385.08934072704869</v>
      </c>
    </row>
    <row r="707" spans="1:3" x14ac:dyDescent="0.25">
      <c r="A707" s="8" t="s">
        <v>22</v>
      </c>
      <c r="B707" s="9" t="s">
        <v>19</v>
      </c>
      <c r="C707" s="10">
        <v>385.08934072704869</v>
      </c>
    </row>
    <row r="708" spans="1:3" x14ac:dyDescent="0.25">
      <c r="A708" s="8" t="s">
        <v>22</v>
      </c>
      <c r="B708" s="9" t="s">
        <v>19</v>
      </c>
      <c r="C708" s="10">
        <v>385.08934072704869</v>
      </c>
    </row>
    <row r="709" spans="1:3" x14ac:dyDescent="0.25">
      <c r="A709" s="8" t="s">
        <v>22</v>
      </c>
      <c r="B709" s="9" t="s">
        <v>18</v>
      </c>
      <c r="C709" s="10">
        <v>385.08934072704869</v>
      </c>
    </row>
    <row r="710" spans="1:3" x14ac:dyDescent="0.25">
      <c r="A710" s="8" t="s">
        <v>15</v>
      </c>
      <c r="B710" s="9" t="s">
        <v>16</v>
      </c>
      <c r="C710" s="10">
        <v>384.66117761271948</v>
      </c>
    </row>
    <row r="711" spans="1:3" x14ac:dyDescent="0.25">
      <c r="A711" s="8" t="s">
        <v>15</v>
      </c>
      <c r="B711" s="9" t="s">
        <v>16</v>
      </c>
      <c r="C711" s="10">
        <v>384.66117761271948</v>
      </c>
    </row>
    <row r="712" spans="1:3" x14ac:dyDescent="0.25">
      <c r="A712" s="8" t="s">
        <v>23</v>
      </c>
      <c r="B712" s="9" t="s">
        <v>16</v>
      </c>
      <c r="C712" s="10">
        <v>382.54242976631542</v>
      </c>
    </row>
    <row r="713" spans="1:3" x14ac:dyDescent="0.25">
      <c r="A713" s="8" t="s">
        <v>21</v>
      </c>
      <c r="B713" s="9" t="s">
        <v>17</v>
      </c>
      <c r="C713" s="10">
        <v>382.3350970017637</v>
      </c>
    </row>
    <row r="714" spans="1:3" x14ac:dyDescent="0.25">
      <c r="A714" s="8" t="s">
        <v>21</v>
      </c>
      <c r="B714" s="9" t="s">
        <v>18</v>
      </c>
      <c r="C714" s="10">
        <v>380.29100529100532</v>
      </c>
    </row>
    <row r="715" spans="1:3" x14ac:dyDescent="0.25">
      <c r="A715" s="8" t="s">
        <v>23</v>
      </c>
      <c r="B715" s="9" t="s">
        <v>17</v>
      </c>
      <c r="C715" s="10">
        <v>380</v>
      </c>
    </row>
    <row r="716" spans="1:3" x14ac:dyDescent="0.25">
      <c r="A716" s="8" t="s">
        <v>23</v>
      </c>
      <c r="B716" s="9" t="s">
        <v>17</v>
      </c>
      <c r="C716" s="10">
        <v>380</v>
      </c>
    </row>
    <row r="717" spans="1:3" x14ac:dyDescent="0.25">
      <c r="A717" s="8" t="s">
        <v>24</v>
      </c>
      <c r="B717" s="9" t="s">
        <v>17</v>
      </c>
      <c r="C717" s="10">
        <v>380</v>
      </c>
    </row>
    <row r="718" spans="1:3" x14ac:dyDescent="0.25">
      <c r="A718" s="8" t="s">
        <v>21</v>
      </c>
      <c r="B718" s="9" t="s">
        <v>17</v>
      </c>
      <c r="C718" s="10">
        <v>379.36507936507934</v>
      </c>
    </row>
    <row r="719" spans="1:3" x14ac:dyDescent="0.25">
      <c r="A719" s="8" t="s">
        <v>23</v>
      </c>
      <c r="B719" s="9" t="s">
        <v>18</v>
      </c>
      <c r="C719" s="10">
        <v>379.14290369887567</v>
      </c>
    </row>
    <row r="720" spans="1:3" x14ac:dyDescent="0.25">
      <c r="A720" s="8" t="s">
        <v>22</v>
      </c>
      <c r="B720" s="9" t="s">
        <v>17</v>
      </c>
      <c r="C720" s="10">
        <v>375.84719654959952</v>
      </c>
    </row>
    <row r="721" spans="1:3" x14ac:dyDescent="0.25">
      <c r="A721" s="8" t="s">
        <v>23</v>
      </c>
      <c r="B721" s="9" t="s">
        <v>17</v>
      </c>
      <c r="C721" s="10">
        <v>375.33881563835166</v>
      </c>
    </row>
    <row r="722" spans="1:3" x14ac:dyDescent="0.25">
      <c r="A722" s="8" t="s">
        <v>21</v>
      </c>
      <c r="B722" s="9" t="s">
        <v>17</v>
      </c>
      <c r="C722" s="10">
        <v>374.77954144620816</v>
      </c>
    </row>
    <row r="723" spans="1:3" x14ac:dyDescent="0.25">
      <c r="A723" s="8" t="s">
        <v>23</v>
      </c>
      <c r="B723" s="9" t="s">
        <v>17</v>
      </c>
      <c r="C723" s="10">
        <v>372.8518820270491</v>
      </c>
    </row>
    <row r="724" spans="1:3" x14ac:dyDescent="0.25">
      <c r="A724" s="8" t="s">
        <v>23</v>
      </c>
      <c r="B724" s="9" t="s">
        <v>17</v>
      </c>
      <c r="C724" s="10">
        <v>372.8518820270491</v>
      </c>
    </row>
    <row r="725" spans="1:3" x14ac:dyDescent="0.25">
      <c r="A725" s="8" t="s">
        <v>23</v>
      </c>
      <c r="B725" s="9" t="s">
        <v>17</v>
      </c>
      <c r="C725" s="10">
        <v>372.77499999999998</v>
      </c>
    </row>
    <row r="726" spans="1:3" x14ac:dyDescent="0.25">
      <c r="A726" s="8" t="s">
        <v>24</v>
      </c>
      <c r="B726" s="9" t="s">
        <v>16</v>
      </c>
      <c r="C726" s="10">
        <v>370.64492216456637</v>
      </c>
    </row>
    <row r="727" spans="1:3" x14ac:dyDescent="0.25">
      <c r="A727" s="8" t="s">
        <v>24</v>
      </c>
      <c r="B727" s="9" t="s">
        <v>17</v>
      </c>
      <c r="C727" s="10">
        <v>370.64492216456637</v>
      </c>
    </row>
    <row r="728" spans="1:3" x14ac:dyDescent="0.25">
      <c r="A728" s="8" t="s">
        <v>24</v>
      </c>
      <c r="B728" s="9" t="s">
        <v>18</v>
      </c>
      <c r="C728" s="10">
        <v>370.64492216456637</v>
      </c>
    </row>
    <row r="729" spans="1:3" x14ac:dyDescent="0.25">
      <c r="A729" s="8" t="s">
        <v>24</v>
      </c>
      <c r="B729" s="9" t="s">
        <v>18</v>
      </c>
      <c r="C729" s="10">
        <v>370.64492216456637</v>
      </c>
    </row>
    <row r="730" spans="1:3" x14ac:dyDescent="0.25">
      <c r="A730" s="8" t="s">
        <v>24</v>
      </c>
      <c r="B730" s="9" t="s">
        <v>18</v>
      </c>
      <c r="C730" s="10">
        <v>370.64492216456637</v>
      </c>
    </row>
    <row r="731" spans="1:3" x14ac:dyDescent="0.25">
      <c r="A731" s="8" t="s">
        <v>24</v>
      </c>
      <c r="B731" s="9" t="s">
        <v>16</v>
      </c>
      <c r="C731" s="10">
        <v>370.64492216456637</v>
      </c>
    </row>
    <row r="732" spans="1:3" x14ac:dyDescent="0.25">
      <c r="A732" s="8" t="s">
        <v>24</v>
      </c>
      <c r="B732" s="9" t="s">
        <v>18</v>
      </c>
      <c r="C732" s="10">
        <v>370.64492216456637</v>
      </c>
    </row>
    <row r="733" spans="1:3" x14ac:dyDescent="0.25">
      <c r="A733" s="8" t="s">
        <v>24</v>
      </c>
      <c r="B733" s="9" t="s">
        <v>17</v>
      </c>
      <c r="C733" s="10">
        <v>370.64492216456637</v>
      </c>
    </row>
    <row r="734" spans="1:3" x14ac:dyDescent="0.25">
      <c r="A734" s="8" t="s">
        <v>24</v>
      </c>
      <c r="B734" s="9" t="s">
        <v>18</v>
      </c>
      <c r="C734" s="10">
        <v>370.64492216456637</v>
      </c>
    </row>
    <row r="735" spans="1:3" x14ac:dyDescent="0.25">
      <c r="A735" s="8" t="s">
        <v>24</v>
      </c>
      <c r="B735" s="9" t="s">
        <v>20</v>
      </c>
      <c r="C735" s="10">
        <v>370.64492216456637</v>
      </c>
    </row>
    <row r="736" spans="1:3" x14ac:dyDescent="0.25">
      <c r="A736" s="8" t="s">
        <v>24</v>
      </c>
      <c r="B736" s="9" t="s">
        <v>19</v>
      </c>
      <c r="C736" s="10">
        <v>370.64492216456637</v>
      </c>
    </row>
    <row r="737" spans="1:3" x14ac:dyDescent="0.25">
      <c r="A737" s="8" t="s">
        <v>21</v>
      </c>
      <c r="B737" s="9" t="s">
        <v>17</v>
      </c>
      <c r="C737" s="10">
        <v>370.5</v>
      </c>
    </row>
    <row r="738" spans="1:3" x14ac:dyDescent="0.25">
      <c r="A738" s="8" t="s">
        <v>23</v>
      </c>
      <c r="B738" s="9" t="s">
        <v>17</v>
      </c>
      <c r="C738" s="10">
        <v>369.88756721525181</v>
      </c>
    </row>
    <row r="739" spans="1:3" x14ac:dyDescent="0.25">
      <c r="A739" s="8" t="s">
        <v>22</v>
      </c>
      <c r="B739" s="9" t="s">
        <v>19</v>
      </c>
      <c r="C739" s="10">
        <v>369.68576709796673</v>
      </c>
    </row>
    <row r="740" spans="1:3" x14ac:dyDescent="0.25">
      <c r="A740" s="8" t="s">
        <v>22</v>
      </c>
      <c r="B740" s="9" t="s">
        <v>19</v>
      </c>
      <c r="C740" s="10">
        <v>369.68576709796673</v>
      </c>
    </row>
    <row r="741" spans="1:3" x14ac:dyDescent="0.25">
      <c r="A741" s="8" t="s">
        <v>22</v>
      </c>
      <c r="B741" s="9" t="s">
        <v>19</v>
      </c>
      <c r="C741" s="10">
        <v>369.68576709796673</v>
      </c>
    </row>
    <row r="742" spans="1:3" x14ac:dyDescent="0.25">
      <c r="A742" s="8" t="s">
        <v>22</v>
      </c>
      <c r="B742" s="9" t="s">
        <v>19</v>
      </c>
      <c r="C742" s="10">
        <v>369.68576709796673</v>
      </c>
    </row>
    <row r="743" spans="1:3" x14ac:dyDescent="0.25">
      <c r="A743" s="8" t="s">
        <v>15</v>
      </c>
      <c r="B743" s="9" t="s">
        <v>16</v>
      </c>
      <c r="C743" s="10">
        <v>366.3439786787805</v>
      </c>
    </row>
    <row r="744" spans="1:3" x14ac:dyDescent="0.25">
      <c r="A744" s="8" t="s">
        <v>15</v>
      </c>
      <c r="B744" s="9" t="s">
        <v>16</v>
      </c>
      <c r="C744" s="10">
        <v>366.3439786787805</v>
      </c>
    </row>
    <row r="745" spans="1:3" x14ac:dyDescent="0.25">
      <c r="A745" s="8" t="s">
        <v>15</v>
      </c>
      <c r="B745" s="9" t="s">
        <v>17</v>
      </c>
      <c r="C745" s="10">
        <v>366.3439786787805</v>
      </c>
    </row>
    <row r="746" spans="1:3" x14ac:dyDescent="0.25">
      <c r="A746" s="8" t="s">
        <v>15</v>
      </c>
      <c r="B746" s="9" t="s">
        <v>16</v>
      </c>
      <c r="C746" s="10">
        <v>366.3439786787805</v>
      </c>
    </row>
    <row r="747" spans="1:3" x14ac:dyDescent="0.25">
      <c r="A747" s="8" t="s">
        <v>15</v>
      </c>
      <c r="B747" s="9" t="s">
        <v>16</v>
      </c>
      <c r="C747" s="10">
        <v>366.3439786787805</v>
      </c>
    </row>
    <row r="748" spans="1:3" x14ac:dyDescent="0.25">
      <c r="A748" s="8" t="s">
        <v>15</v>
      </c>
      <c r="B748" s="9" t="s">
        <v>17</v>
      </c>
      <c r="C748" s="10">
        <v>366.3439786787805</v>
      </c>
    </row>
    <row r="749" spans="1:3" x14ac:dyDescent="0.25">
      <c r="A749" s="8" t="s">
        <v>15</v>
      </c>
      <c r="B749" s="9" t="s">
        <v>17</v>
      </c>
      <c r="C749" s="10">
        <v>366.3439786787805</v>
      </c>
    </row>
    <row r="750" spans="1:3" x14ac:dyDescent="0.25">
      <c r="A750" s="8" t="s">
        <v>15</v>
      </c>
      <c r="B750" s="9" t="s">
        <v>19</v>
      </c>
      <c r="C750" s="10">
        <v>366.3439786787805</v>
      </c>
    </row>
    <row r="751" spans="1:3" x14ac:dyDescent="0.25">
      <c r="A751" s="8" t="s">
        <v>15</v>
      </c>
      <c r="B751" s="9" t="s">
        <v>19</v>
      </c>
      <c r="C751" s="10">
        <v>366.3439786787805</v>
      </c>
    </row>
    <row r="752" spans="1:3" x14ac:dyDescent="0.25">
      <c r="A752" s="8" t="s">
        <v>15</v>
      </c>
      <c r="B752" s="9" t="s">
        <v>19</v>
      </c>
      <c r="C752" s="10">
        <v>366.3439786787805</v>
      </c>
    </row>
    <row r="753" spans="1:3" x14ac:dyDescent="0.25">
      <c r="A753" s="8" t="s">
        <v>15</v>
      </c>
      <c r="B753" s="9" t="s">
        <v>17</v>
      </c>
      <c r="C753" s="10">
        <v>366.3439786787805</v>
      </c>
    </row>
    <row r="754" spans="1:3" x14ac:dyDescent="0.25">
      <c r="A754" s="8" t="s">
        <v>22</v>
      </c>
      <c r="B754" s="9" t="s">
        <v>17</v>
      </c>
      <c r="C754" s="10">
        <v>365.36105976586566</v>
      </c>
    </row>
    <row r="755" spans="1:3" x14ac:dyDescent="0.25">
      <c r="A755" s="8" t="s">
        <v>24</v>
      </c>
      <c r="B755" s="9" t="s">
        <v>19</v>
      </c>
      <c r="C755" s="10">
        <v>364.63819787699538</v>
      </c>
    </row>
    <row r="756" spans="1:3" x14ac:dyDescent="0.25">
      <c r="A756" s="8" t="s">
        <v>23</v>
      </c>
      <c r="B756" s="9" t="s">
        <v>17</v>
      </c>
      <c r="C756" s="10">
        <v>360.93721036336979</v>
      </c>
    </row>
    <row r="757" spans="1:3" x14ac:dyDescent="0.25">
      <c r="A757" s="8" t="s">
        <v>21</v>
      </c>
      <c r="B757" s="9" t="s">
        <v>17</v>
      </c>
      <c r="C757" s="10">
        <v>360.271164021164</v>
      </c>
    </row>
    <row r="758" spans="1:3" x14ac:dyDescent="0.25">
      <c r="A758" s="8" t="s">
        <v>23</v>
      </c>
      <c r="B758" s="9" t="s">
        <v>19</v>
      </c>
      <c r="C758" s="10">
        <v>360</v>
      </c>
    </row>
    <row r="759" spans="1:3" x14ac:dyDescent="0.25">
      <c r="A759" s="8" t="s">
        <v>24</v>
      </c>
      <c r="B759" s="9" t="s">
        <v>18</v>
      </c>
      <c r="C759" s="10">
        <v>358.39881393624904</v>
      </c>
    </row>
    <row r="760" spans="1:3" x14ac:dyDescent="0.25">
      <c r="A760" s="8" t="s">
        <v>15</v>
      </c>
      <c r="B760" s="9" t="s">
        <v>17</v>
      </c>
      <c r="C760" s="10">
        <v>357.05596820134269</v>
      </c>
    </row>
    <row r="761" spans="1:3" x14ac:dyDescent="0.25">
      <c r="A761" s="8" t="s">
        <v>24</v>
      </c>
      <c r="B761" s="9" t="s">
        <v>16</v>
      </c>
      <c r="C761" s="10">
        <v>356.87811076988243</v>
      </c>
    </row>
    <row r="762" spans="1:3" x14ac:dyDescent="0.25">
      <c r="A762" s="8" t="s">
        <v>21</v>
      </c>
      <c r="B762" s="9" t="s">
        <v>17</v>
      </c>
      <c r="C762" s="10">
        <v>356.12522045855383</v>
      </c>
    </row>
    <row r="763" spans="1:3" x14ac:dyDescent="0.25">
      <c r="A763" s="8" t="s">
        <v>22</v>
      </c>
      <c r="B763" s="9" t="s">
        <v>18</v>
      </c>
      <c r="C763" s="10">
        <v>354.28219346888477</v>
      </c>
    </row>
    <row r="764" spans="1:3" x14ac:dyDescent="0.25">
      <c r="A764" s="8" t="s">
        <v>22</v>
      </c>
      <c r="B764" s="9" t="s">
        <v>17</v>
      </c>
      <c r="C764" s="10">
        <v>354.28219346888477</v>
      </c>
    </row>
    <row r="765" spans="1:3" x14ac:dyDescent="0.25">
      <c r="A765" s="8" t="s">
        <v>22</v>
      </c>
      <c r="B765" s="9" t="s">
        <v>17</v>
      </c>
      <c r="C765" s="10">
        <v>354.28219346888477</v>
      </c>
    </row>
    <row r="766" spans="1:3" x14ac:dyDescent="0.25">
      <c r="A766" s="8" t="s">
        <v>21</v>
      </c>
      <c r="B766" s="9" t="s">
        <v>16</v>
      </c>
      <c r="C766" s="10">
        <v>352.73368606701939</v>
      </c>
    </row>
    <row r="767" spans="1:3" x14ac:dyDescent="0.25">
      <c r="A767" s="8" t="s">
        <v>21</v>
      </c>
      <c r="B767" s="9" t="s">
        <v>17</v>
      </c>
      <c r="C767" s="10">
        <v>352.73368606701939</v>
      </c>
    </row>
    <row r="768" spans="1:3" x14ac:dyDescent="0.25">
      <c r="A768" s="8" t="s">
        <v>21</v>
      </c>
      <c r="B768" s="9" t="s">
        <v>17</v>
      </c>
      <c r="C768" s="10">
        <v>352.73368606701939</v>
      </c>
    </row>
    <row r="769" spans="1:3" x14ac:dyDescent="0.25">
      <c r="A769" s="8" t="s">
        <v>21</v>
      </c>
      <c r="B769" s="9" t="s">
        <v>19</v>
      </c>
      <c r="C769" s="10">
        <v>352.73368606701939</v>
      </c>
    </row>
    <row r="770" spans="1:3" x14ac:dyDescent="0.25">
      <c r="A770" s="8" t="s">
        <v>21</v>
      </c>
      <c r="B770" s="9" t="s">
        <v>18</v>
      </c>
      <c r="C770" s="10">
        <v>351.24338624338623</v>
      </c>
    </row>
    <row r="771" spans="1:3" x14ac:dyDescent="0.25">
      <c r="A771" s="8" t="s">
        <v>23</v>
      </c>
      <c r="B771" s="9" t="s">
        <v>19</v>
      </c>
      <c r="C771" s="10">
        <v>350</v>
      </c>
    </row>
    <row r="772" spans="1:3" x14ac:dyDescent="0.25">
      <c r="A772" s="8" t="s">
        <v>23</v>
      </c>
      <c r="B772" s="9" t="s">
        <v>19</v>
      </c>
      <c r="C772" s="10">
        <v>350</v>
      </c>
    </row>
    <row r="773" spans="1:3" x14ac:dyDescent="0.25">
      <c r="A773" s="8" t="s">
        <v>24</v>
      </c>
      <c r="B773" s="9" t="s">
        <v>18</v>
      </c>
      <c r="C773" s="10">
        <v>350</v>
      </c>
    </row>
    <row r="774" spans="1:3" x14ac:dyDescent="0.25">
      <c r="A774" s="8" t="s">
        <v>23</v>
      </c>
      <c r="B774" s="9" t="s">
        <v>17</v>
      </c>
      <c r="C774" s="10">
        <v>350</v>
      </c>
    </row>
    <row r="775" spans="1:3" x14ac:dyDescent="0.25">
      <c r="A775" s="8" t="s">
        <v>24</v>
      </c>
      <c r="B775" s="9" t="s">
        <v>17</v>
      </c>
      <c r="C775" s="10">
        <v>349.46521232659114</v>
      </c>
    </row>
    <row r="776" spans="1:3" x14ac:dyDescent="0.25">
      <c r="A776" s="8" t="s">
        <v>24</v>
      </c>
      <c r="B776" s="9" t="s">
        <v>19</v>
      </c>
      <c r="C776" s="10">
        <v>349.46521232659114</v>
      </c>
    </row>
    <row r="777" spans="1:3" x14ac:dyDescent="0.25">
      <c r="A777" s="8" t="s">
        <v>15</v>
      </c>
      <c r="B777" s="9" t="s">
        <v>17</v>
      </c>
      <c r="C777" s="10">
        <v>348.02677974484146</v>
      </c>
    </row>
    <row r="778" spans="1:3" x14ac:dyDescent="0.25">
      <c r="A778" s="8" t="s">
        <v>23</v>
      </c>
      <c r="B778" s="9" t="s">
        <v>17</v>
      </c>
      <c r="C778" s="10">
        <v>344.88056053446309</v>
      </c>
    </row>
    <row r="779" spans="1:3" x14ac:dyDescent="0.25">
      <c r="A779" s="8" t="s">
        <v>22</v>
      </c>
      <c r="B779" s="9" t="s">
        <v>18</v>
      </c>
      <c r="C779" s="10">
        <v>344.70872113064462</v>
      </c>
    </row>
    <row r="780" spans="1:3" x14ac:dyDescent="0.25">
      <c r="A780" s="8" t="s">
        <v>22</v>
      </c>
      <c r="B780" s="9" t="s">
        <v>19</v>
      </c>
      <c r="C780" s="10">
        <v>344.70872113064462</v>
      </c>
    </row>
    <row r="781" spans="1:3" x14ac:dyDescent="0.25">
      <c r="A781" s="8" t="s">
        <v>22</v>
      </c>
      <c r="B781" s="9" t="s">
        <v>18</v>
      </c>
      <c r="C781" s="10">
        <v>344.70872113064462</v>
      </c>
    </row>
    <row r="782" spans="1:3" x14ac:dyDescent="0.25">
      <c r="A782" s="8" t="s">
        <v>22</v>
      </c>
      <c r="B782" s="9" t="s">
        <v>18</v>
      </c>
      <c r="C782" s="10">
        <v>344.70872113064462</v>
      </c>
    </row>
    <row r="783" spans="1:3" x14ac:dyDescent="0.25">
      <c r="A783" s="8" t="s">
        <v>22</v>
      </c>
      <c r="B783" s="9" t="s">
        <v>18</v>
      </c>
      <c r="C783" s="10">
        <v>344.70872113064462</v>
      </c>
    </row>
    <row r="784" spans="1:3" x14ac:dyDescent="0.25">
      <c r="A784" s="8" t="s">
        <v>23</v>
      </c>
      <c r="B784" s="9" t="s">
        <v>18</v>
      </c>
      <c r="C784" s="10">
        <v>344.55827628979654</v>
      </c>
    </row>
    <row r="785" spans="1:3" x14ac:dyDescent="0.25">
      <c r="A785" s="8" t="s">
        <v>23</v>
      </c>
      <c r="B785" s="9" t="s">
        <v>19</v>
      </c>
      <c r="C785" s="10">
        <v>344.55827628979654</v>
      </c>
    </row>
    <row r="786" spans="1:3" x14ac:dyDescent="0.25">
      <c r="A786" s="8" t="s">
        <v>22</v>
      </c>
      <c r="B786" s="9" t="s">
        <v>19</v>
      </c>
      <c r="C786" s="10">
        <v>344.25249537892796</v>
      </c>
    </row>
    <row r="787" spans="1:3" x14ac:dyDescent="0.25">
      <c r="A787" s="8" t="s">
        <v>21</v>
      </c>
      <c r="B787" s="9" t="s">
        <v>17</v>
      </c>
      <c r="C787" s="10">
        <v>342.76967592592598</v>
      </c>
    </row>
    <row r="788" spans="1:3" x14ac:dyDescent="0.25">
      <c r="A788" s="8" t="s">
        <v>23</v>
      </c>
      <c r="B788" s="9" t="s">
        <v>16</v>
      </c>
      <c r="C788" s="10">
        <v>340.85300446836936</v>
      </c>
    </row>
    <row r="789" spans="1:3" x14ac:dyDescent="0.25">
      <c r="A789" s="8" t="s">
        <v>22</v>
      </c>
      <c r="B789" s="9" t="s">
        <v>19</v>
      </c>
      <c r="C789" s="10">
        <v>338.87861983980287</v>
      </c>
    </row>
    <row r="790" spans="1:3" x14ac:dyDescent="0.25">
      <c r="A790" s="8" t="s">
        <v>24</v>
      </c>
      <c r="B790" s="9" t="s">
        <v>18</v>
      </c>
      <c r="C790" s="10">
        <v>338.87535740760353</v>
      </c>
    </row>
    <row r="791" spans="1:3" x14ac:dyDescent="0.25">
      <c r="A791" s="8" t="s">
        <v>21</v>
      </c>
      <c r="B791" s="9" t="s">
        <v>17</v>
      </c>
      <c r="C791" s="10">
        <v>337.19135802469134</v>
      </c>
    </row>
    <row r="792" spans="1:3" x14ac:dyDescent="0.25">
      <c r="A792" s="8" t="s">
        <v>24</v>
      </c>
      <c r="B792" s="9" t="s">
        <v>18</v>
      </c>
      <c r="C792" s="10">
        <v>335.48660383352745</v>
      </c>
    </row>
    <row r="793" spans="1:3" x14ac:dyDescent="0.25">
      <c r="A793" s="8" t="s">
        <v>21</v>
      </c>
      <c r="B793" s="9" t="s">
        <v>17</v>
      </c>
      <c r="C793" s="10">
        <v>330.68783068783068</v>
      </c>
    </row>
    <row r="794" spans="1:3" x14ac:dyDescent="0.25">
      <c r="A794" s="8" t="s">
        <v>21</v>
      </c>
      <c r="B794" s="9" t="s">
        <v>17</v>
      </c>
      <c r="C794" s="10">
        <v>330.68783068783068</v>
      </c>
    </row>
    <row r="795" spans="1:3" x14ac:dyDescent="0.25">
      <c r="A795" s="8" t="s">
        <v>21</v>
      </c>
      <c r="B795" s="9" t="s">
        <v>17</v>
      </c>
      <c r="C795" s="10">
        <v>330.68783068783068</v>
      </c>
    </row>
    <row r="796" spans="1:3" x14ac:dyDescent="0.25">
      <c r="A796" s="8" t="s">
        <v>21</v>
      </c>
      <c r="B796" s="9" t="s">
        <v>17</v>
      </c>
      <c r="C796" s="10">
        <v>330.68783068783068</v>
      </c>
    </row>
    <row r="797" spans="1:3" x14ac:dyDescent="0.25">
      <c r="A797" s="8" t="s">
        <v>21</v>
      </c>
      <c r="B797" s="9" t="s">
        <v>17</v>
      </c>
      <c r="C797" s="10">
        <v>330.68783068783068</v>
      </c>
    </row>
    <row r="798" spans="1:3" x14ac:dyDescent="0.25">
      <c r="A798" s="8" t="s">
        <v>21</v>
      </c>
      <c r="B798" s="9" t="s">
        <v>18</v>
      </c>
      <c r="C798" s="10">
        <v>330.68783068783068</v>
      </c>
    </row>
    <row r="799" spans="1:3" x14ac:dyDescent="0.25">
      <c r="A799" s="8" t="s">
        <v>21</v>
      </c>
      <c r="B799" s="9" t="s">
        <v>18</v>
      </c>
      <c r="C799" s="10">
        <v>330.68783068783068</v>
      </c>
    </row>
    <row r="800" spans="1:3" x14ac:dyDescent="0.25">
      <c r="A800" s="8" t="s">
        <v>21</v>
      </c>
      <c r="B800" s="9" t="s">
        <v>17</v>
      </c>
      <c r="C800" s="10">
        <v>330.68783068783068</v>
      </c>
    </row>
    <row r="801" spans="1:3" x14ac:dyDescent="0.25">
      <c r="A801" s="8" t="s">
        <v>21</v>
      </c>
      <c r="B801" s="9" t="s">
        <v>17</v>
      </c>
      <c r="C801" s="10">
        <v>330.68783068783068</v>
      </c>
    </row>
    <row r="802" spans="1:3" x14ac:dyDescent="0.25">
      <c r="A802" s="8" t="s">
        <v>21</v>
      </c>
      <c r="B802" s="9" t="s">
        <v>20</v>
      </c>
      <c r="C802" s="10">
        <v>330.68783068783068</v>
      </c>
    </row>
    <row r="803" spans="1:3" x14ac:dyDescent="0.25">
      <c r="A803" s="8" t="s">
        <v>21</v>
      </c>
      <c r="B803" s="9" t="s">
        <v>17</v>
      </c>
      <c r="C803" s="10">
        <v>330.68783068783068</v>
      </c>
    </row>
    <row r="804" spans="1:3" x14ac:dyDescent="0.25">
      <c r="A804" s="8" t="s">
        <v>21</v>
      </c>
      <c r="B804" s="9" t="s">
        <v>17</v>
      </c>
      <c r="C804" s="10">
        <v>330.68783068783068</v>
      </c>
    </row>
    <row r="805" spans="1:3" x14ac:dyDescent="0.25">
      <c r="A805" s="8" t="s">
        <v>21</v>
      </c>
      <c r="B805" s="9" t="s">
        <v>17</v>
      </c>
      <c r="C805" s="10">
        <v>330.68783068783068</v>
      </c>
    </row>
    <row r="806" spans="1:3" x14ac:dyDescent="0.25">
      <c r="A806" s="8" t="s">
        <v>21</v>
      </c>
      <c r="B806" s="9" t="s">
        <v>17</v>
      </c>
      <c r="C806" s="10">
        <v>330.68783068783068</v>
      </c>
    </row>
    <row r="807" spans="1:3" x14ac:dyDescent="0.25">
      <c r="A807" s="8" t="s">
        <v>21</v>
      </c>
      <c r="B807" s="9" t="s">
        <v>19</v>
      </c>
      <c r="C807" s="10">
        <v>330.68783068783068</v>
      </c>
    </row>
    <row r="808" spans="1:3" x14ac:dyDescent="0.25">
      <c r="A808" s="8" t="s">
        <v>21</v>
      </c>
      <c r="B808" s="9" t="s">
        <v>19</v>
      </c>
      <c r="C808" s="10">
        <v>330.68783068783068</v>
      </c>
    </row>
    <row r="809" spans="1:3" x14ac:dyDescent="0.25">
      <c r="A809" s="8" t="s">
        <v>21</v>
      </c>
      <c r="B809" s="9" t="s">
        <v>18</v>
      </c>
      <c r="C809" s="10">
        <v>330.68783068783068</v>
      </c>
    </row>
    <row r="810" spans="1:3" x14ac:dyDescent="0.25">
      <c r="A810" s="8" t="s">
        <v>23</v>
      </c>
      <c r="B810" s="9" t="s">
        <v>17</v>
      </c>
      <c r="C810" s="10">
        <v>330</v>
      </c>
    </row>
    <row r="811" spans="1:3" x14ac:dyDescent="0.25">
      <c r="A811" s="8" t="s">
        <v>23</v>
      </c>
      <c r="B811" s="9" t="s">
        <v>18</v>
      </c>
      <c r="C811" s="10">
        <v>329.04045223319753</v>
      </c>
    </row>
    <row r="812" spans="1:3" x14ac:dyDescent="0.25">
      <c r="A812" s="8" t="s">
        <v>23</v>
      </c>
      <c r="B812" s="9" t="s">
        <v>18</v>
      </c>
      <c r="C812" s="10">
        <v>329.04045223319753</v>
      </c>
    </row>
    <row r="813" spans="1:3" x14ac:dyDescent="0.25">
      <c r="A813" s="8" t="s">
        <v>23</v>
      </c>
      <c r="B813" s="9" t="s">
        <v>18</v>
      </c>
      <c r="C813" s="10">
        <v>329.04045223319753</v>
      </c>
    </row>
    <row r="814" spans="1:3" x14ac:dyDescent="0.25">
      <c r="A814" s="8" t="s">
        <v>23</v>
      </c>
      <c r="B814" s="9" t="s">
        <v>17</v>
      </c>
      <c r="C814" s="10">
        <v>329.04045223319753</v>
      </c>
    </row>
    <row r="815" spans="1:3" x14ac:dyDescent="0.25">
      <c r="A815" s="8" t="s">
        <v>23</v>
      </c>
      <c r="B815" s="9" t="s">
        <v>18</v>
      </c>
      <c r="C815" s="10">
        <v>329.04045223319753</v>
      </c>
    </row>
    <row r="816" spans="1:3" x14ac:dyDescent="0.25">
      <c r="A816" s="8" t="s">
        <v>23</v>
      </c>
      <c r="B816" s="9" t="s">
        <v>17</v>
      </c>
      <c r="C816" s="10">
        <v>329.04045223319753</v>
      </c>
    </row>
    <row r="817" spans="1:3" x14ac:dyDescent="0.25">
      <c r="A817" s="8" t="s">
        <v>23</v>
      </c>
      <c r="B817" s="9" t="s">
        <v>17</v>
      </c>
      <c r="C817" s="10">
        <v>329.04045223319753</v>
      </c>
    </row>
    <row r="818" spans="1:3" x14ac:dyDescent="0.25">
      <c r="A818" s="8" t="s">
        <v>23</v>
      </c>
      <c r="B818" s="9" t="s">
        <v>17</v>
      </c>
      <c r="C818" s="10">
        <v>329.04045223319753</v>
      </c>
    </row>
    <row r="819" spans="1:3" x14ac:dyDescent="0.25">
      <c r="A819" s="8" t="s">
        <v>23</v>
      </c>
      <c r="B819" s="9" t="s">
        <v>18</v>
      </c>
      <c r="C819" s="10">
        <v>329.04045223319753</v>
      </c>
    </row>
    <row r="820" spans="1:3" x14ac:dyDescent="0.25">
      <c r="A820" s="8" t="s">
        <v>23</v>
      </c>
      <c r="B820" s="9" t="s">
        <v>20</v>
      </c>
      <c r="C820" s="10">
        <v>329.04045223319753</v>
      </c>
    </row>
    <row r="821" spans="1:3" x14ac:dyDescent="0.25">
      <c r="A821" s="8" t="s">
        <v>23</v>
      </c>
      <c r="B821" s="9" t="s">
        <v>19</v>
      </c>
      <c r="C821" s="10">
        <v>329.04045223319753</v>
      </c>
    </row>
    <row r="822" spans="1:3" x14ac:dyDescent="0.25">
      <c r="A822" s="8" t="s">
        <v>21</v>
      </c>
      <c r="B822" s="9" t="s">
        <v>17</v>
      </c>
      <c r="C822" s="10">
        <v>327.82186948853615</v>
      </c>
    </row>
    <row r="823" spans="1:3" x14ac:dyDescent="0.25">
      <c r="A823" s="8" t="s">
        <v>22</v>
      </c>
      <c r="B823" s="9" t="s">
        <v>17</v>
      </c>
      <c r="C823" s="10">
        <v>327.47328507411237</v>
      </c>
    </row>
    <row r="824" spans="1:3" x14ac:dyDescent="0.25">
      <c r="A824" s="8" t="s">
        <v>22</v>
      </c>
      <c r="B824" s="9" t="s">
        <v>17</v>
      </c>
      <c r="C824" s="10">
        <v>327.47328507411237</v>
      </c>
    </row>
    <row r="825" spans="1:3" x14ac:dyDescent="0.25">
      <c r="A825" s="8" t="s">
        <v>23</v>
      </c>
      <c r="B825" s="9" t="s">
        <v>17</v>
      </c>
      <c r="C825" s="10">
        <v>325.89212970506765</v>
      </c>
    </row>
    <row r="826" spans="1:3" x14ac:dyDescent="0.25">
      <c r="A826" s="8" t="s">
        <v>23</v>
      </c>
      <c r="B826" s="9" t="s">
        <v>17</v>
      </c>
      <c r="C826" s="10">
        <v>325.89212970506765</v>
      </c>
    </row>
    <row r="827" spans="1:3" x14ac:dyDescent="0.25">
      <c r="A827" s="8" t="s">
        <v>23</v>
      </c>
      <c r="B827" s="9" t="s">
        <v>16</v>
      </c>
      <c r="C827" s="10">
        <v>325.89212970506765</v>
      </c>
    </row>
    <row r="828" spans="1:3" x14ac:dyDescent="0.25">
      <c r="A828" s="8" t="s">
        <v>23</v>
      </c>
      <c r="B828" s="9" t="s">
        <v>18</v>
      </c>
      <c r="C828" s="10">
        <v>325.89212970506765</v>
      </c>
    </row>
    <row r="829" spans="1:3" x14ac:dyDescent="0.25">
      <c r="A829" s="8" t="s">
        <v>23</v>
      </c>
      <c r="B829" s="9" t="s">
        <v>19</v>
      </c>
      <c r="C829" s="10">
        <v>325.89212970506765</v>
      </c>
    </row>
    <row r="830" spans="1:3" x14ac:dyDescent="0.25">
      <c r="A830" s="8" t="s">
        <v>23</v>
      </c>
      <c r="B830" s="9" t="s">
        <v>17</v>
      </c>
      <c r="C830" s="10">
        <v>325.89212970506765</v>
      </c>
    </row>
    <row r="831" spans="1:3" x14ac:dyDescent="0.25">
      <c r="A831" s="8" t="s">
        <v>23</v>
      </c>
      <c r="B831" s="9" t="s">
        <v>18</v>
      </c>
      <c r="C831" s="10">
        <v>321.58772453714334</v>
      </c>
    </row>
    <row r="832" spans="1:3" x14ac:dyDescent="0.25">
      <c r="A832" s="8" t="s">
        <v>22</v>
      </c>
      <c r="B832" s="9" t="s">
        <v>19</v>
      </c>
      <c r="C832" s="10">
        <v>321.2005190600388</v>
      </c>
    </row>
    <row r="833" spans="1:3" x14ac:dyDescent="0.25">
      <c r="A833" s="8" t="s">
        <v>22</v>
      </c>
      <c r="B833" s="9" t="s">
        <v>19</v>
      </c>
      <c r="C833" s="10">
        <v>321.2005190600388</v>
      </c>
    </row>
    <row r="834" spans="1:3" x14ac:dyDescent="0.25">
      <c r="A834" s="8" t="s">
        <v>22</v>
      </c>
      <c r="B834" s="9" t="s">
        <v>17</v>
      </c>
      <c r="C834" s="10">
        <v>320.60428219346886</v>
      </c>
    </row>
    <row r="835" spans="1:3" x14ac:dyDescent="0.25">
      <c r="A835" s="8" t="s">
        <v>15</v>
      </c>
      <c r="B835" s="9" t="s">
        <v>17</v>
      </c>
      <c r="C835" s="10">
        <v>320.5509813439329</v>
      </c>
    </row>
    <row r="836" spans="1:3" x14ac:dyDescent="0.25">
      <c r="A836" s="8" t="s">
        <v>15</v>
      </c>
      <c r="B836" s="9" t="s">
        <v>17</v>
      </c>
      <c r="C836" s="10">
        <v>320.5509813439329</v>
      </c>
    </row>
    <row r="837" spans="1:3" x14ac:dyDescent="0.25">
      <c r="A837" s="8" t="s">
        <v>15</v>
      </c>
      <c r="B837" s="9" t="s">
        <v>19</v>
      </c>
      <c r="C837" s="10">
        <v>320.5509813439329</v>
      </c>
    </row>
    <row r="838" spans="1:3" x14ac:dyDescent="0.25">
      <c r="A838" s="8" t="s">
        <v>21</v>
      </c>
      <c r="B838" s="9" t="s">
        <v>17</v>
      </c>
      <c r="C838" s="10">
        <v>318.70617283950617</v>
      </c>
    </row>
    <row r="839" spans="1:3" x14ac:dyDescent="0.25">
      <c r="A839" s="8" t="s">
        <v>21</v>
      </c>
      <c r="B839" s="9" t="s">
        <v>17</v>
      </c>
      <c r="C839" s="10">
        <v>318.56261022927686</v>
      </c>
    </row>
    <row r="840" spans="1:3" x14ac:dyDescent="0.25">
      <c r="A840" s="8" t="s">
        <v>24</v>
      </c>
      <c r="B840" s="9" t="s">
        <v>17</v>
      </c>
      <c r="C840" s="10">
        <v>317.69564756962825</v>
      </c>
    </row>
    <row r="841" spans="1:3" x14ac:dyDescent="0.25">
      <c r="A841" s="8" t="s">
        <v>24</v>
      </c>
      <c r="B841" s="9" t="s">
        <v>16</v>
      </c>
      <c r="C841" s="10">
        <v>317.69564756962825</v>
      </c>
    </row>
    <row r="842" spans="1:3" x14ac:dyDescent="0.25">
      <c r="A842" s="8" t="s">
        <v>24</v>
      </c>
      <c r="B842" s="9" t="s">
        <v>18</v>
      </c>
      <c r="C842" s="10">
        <v>317.69564756962825</v>
      </c>
    </row>
    <row r="843" spans="1:3" x14ac:dyDescent="0.25">
      <c r="A843" s="8" t="s">
        <v>24</v>
      </c>
      <c r="B843" s="9" t="s">
        <v>16</v>
      </c>
      <c r="C843" s="10">
        <v>317.69564756962825</v>
      </c>
    </row>
    <row r="844" spans="1:3" x14ac:dyDescent="0.25">
      <c r="A844" s="8" t="s">
        <v>24</v>
      </c>
      <c r="B844" s="9" t="s">
        <v>18</v>
      </c>
      <c r="C844" s="10">
        <v>317.69564756962825</v>
      </c>
    </row>
    <row r="845" spans="1:3" x14ac:dyDescent="0.25">
      <c r="A845" s="8" t="s">
        <v>24</v>
      </c>
      <c r="B845" s="9" t="s">
        <v>16</v>
      </c>
      <c r="C845" s="10">
        <v>317.69564756962825</v>
      </c>
    </row>
    <row r="846" spans="1:3" x14ac:dyDescent="0.25">
      <c r="A846" s="8" t="s">
        <v>24</v>
      </c>
      <c r="B846" s="9" t="s">
        <v>18</v>
      </c>
      <c r="C846" s="10">
        <v>317.69564756962825</v>
      </c>
    </row>
    <row r="847" spans="1:3" x14ac:dyDescent="0.25">
      <c r="A847" s="8" t="s">
        <v>24</v>
      </c>
      <c r="B847" s="9" t="s">
        <v>16</v>
      </c>
      <c r="C847" s="10">
        <v>317.69564756962825</v>
      </c>
    </row>
    <row r="848" spans="1:3" x14ac:dyDescent="0.25">
      <c r="A848" s="8" t="s">
        <v>24</v>
      </c>
      <c r="B848" s="9" t="s">
        <v>17</v>
      </c>
      <c r="C848" s="10">
        <v>317.69564756962825</v>
      </c>
    </row>
    <row r="849" spans="1:3" x14ac:dyDescent="0.25">
      <c r="A849" s="8" t="s">
        <v>24</v>
      </c>
      <c r="B849" s="9" t="s">
        <v>17</v>
      </c>
      <c r="C849" s="10">
        <v>317.69564756962825</v>
      </c>
    </row>
    <row r="850" spans="1:3" x14ac:dyDescent="0.25">
      <c r="A850" s="8" t="s">
        <v>24</v>
      </c>
      <c r="B850" s="9" t="s">
        <v>17</v>
      </c>
      <c r="C850" s="10">
        <v>317.69564756962825</v>
      </c>
    </row>
    <row r="851" spans="1:3" x14ac:dyDescent="0.25">
      <c r="A851" s="8" t="s">
        <v>24</v>
      </c>
      <c r="B851" s="9" t="s">
        <v>18</v>
      </c>
      <c r="C851" s="10">
        <v>317.69564756962825</v>
      </c>
    </row>
    <row r="852" spans="1:3" x14ac:dyDescent="0.25">
      <c r="A852" s="8" t="s">
        <v>24</v>
      </c>
      <c r="B852" s="9" t="s">
        <v>17</v>
      </c>
      <c r="C852" s="10">
        <v>317.69564756962825</v>
      </c>
    </row>
    <row r="853" spans="1:3" x14ac:dyDescent="0.25">
      <c r="A853" s="8" t="s">
        <v>24</v>
      </c>
      <c r="B853" s="9" t="s">
        <v>17</v>
      </c>
      <c r="C853" s="10">
        <v>317.69564756962825</v>
      </c>
    </row>
    <row r="854" spans="1:3" x14ac:dyDescent="0.25">
      <c r="A854" s="8" t="s">
        <v>24</v>
      </c>
      <c r="B854" s="9" t="s">
        <v>18</v>
      </c>
      <c r="C854" s="10">
        <v>317.69564756962825</v>
      </c>
    </row>
    <row r="855" spans="1:3" x14ac:dyDescent="0.25">
      <c r="A855" s="8" t="s">
        <v>24</v>
      </c>
      <c r="B855" s="9" t="s">
        <v>18</v>
      </c>
      <c r="C855" s="10">
        <v>317.69564756962825</v>
      </c>
    </row>
    <row r="856" spans="1:3" x14ac:dyDescent="0.25">
      <c r="A856" s="8" t="s">
        <v>24</v>
      </c>
      <c r="B856" s="9" t="s">
        <v>18</v>
      </c>
      <c r="C856" s="10">
        <v>317.69564756962825</v>
      </c>
    </row>
    <row r="857" spans="1:3" x14ac:dyDescent="0.25">
      <c r="A857" s="8" t="s">
        <v>24</v>
      </c>
      <c r="B857" s="9" t="s">
        <v>17</v>
      </c>
      <c r="C857" s="10">
        <v>317.69564756962825</v>
      </c>
    </row>
    <row r="858" spans="1:3" x14ac:dyDescent="0.25">
      <c r="A858" s="8" t="s">
        <v>24</v>
      </c>
      <c r="B858" s="9" t="s">
        <v>17</v>
      </c>
      <c r="C858" s="10">
        <v>317.69564756962825</v>
      </c>
    </row>
    <row r="859" spans="1:3" x14ac:dyDescent="0.25">
      <c r="A859" s="8" t="s">
        <v>24</v>
      </c>
      <c r="B859" s="9" t="s">
        <v>17</v>
      </c>
      <c r="C859" s="10">
        <v>317.69564756962825</v>
      </c>
    </row>
    <row r="860" spans="1:3" x14ac:dyDescent="0.25">
      <c r="A860" s="8" t="s">
        <v>24</v>
      </c>
      <c r="B860" s="9" t="s">
        <v>17</v>
      </c>
      <c r="C860" s="10">
        <v>317.69564756962825</v>
      </c>
    </row>
    <row r="861" spans="1:3" x14ac:dyDescent="0.25">
      <c r="A861" s="8" t="s">
        <v>24</v>
      </c>
      <c r="B861" s="9" t="s">
        <v>16</v>
      </c>
      <c r="C861" s="10">
        <v>317.69564756962825</v>
      </c>
    </row>
    <row r="862" spans="1:3" x14ac:dyDescent="0.25">
      <c r="A862" s="8" t="s">
        <v>24</v>
      </c>
      <c r="B862" s="9" t="s">
        <v>18</v>
      </c>
      <c r="C862" s="10">
        <v>317.69564756962825</v>
      </c>
    </row>
    <row r="863" spans="1:3" x14ac:dyDescent="0.25">
      <c r="A863" s="8" t="s">
        <v>24</v>
      </c>
      <c r="B863" s="9" t="s">
        <v>16</v>
      </c>
      <c r="C863" s="10">
        <v>317.69564756962825</v>
      </c>
    </row>
    <row r="864" spans="1:3" x14ac:dyDescent="0.25">
      <c r="A864" s="8" t="s">
        <v>24</v>
      </c>
      <c r="B864" s="9" t="s">
        <v>19</v>
      </c>
      <c r="C864" s="10">
        <v>317.69564756962825</v>
      </c>
    </row>
    <row r="865" spans="1:3" x14ac:dyDescent="0.25">
      <c r="A865" s="8" t="s">
        <v>24</v>
      </c>
      <c r="B865" s="9" t="s">
        <v>18</v>
      </c>
      <c r="C865" s="10">
        <v>317.69564756962825</v>
      </c>
    </row>
    <row r="866" spans="1:3" x14ac:dyDescent="0.25">
      <c r="A866" s="8" t="s">
        <v>24</v>
      </c>
      <c r="B866" s="9" t="s">
        <v>17</v>
      </c>
      <c r="C866" s="10">
        <v>317.69564756962825</v>
      </c>
    </row>
    <row r="867" spans="1:3" x14ac:dyDescent="0.25">
      <c r="A867" s="8" t="s">
        <v>24</v>
      </c>
      <c r="B867" s="9" t="s">
        <v>18</v>
      </c>
      <c r="C867" s="10">
        <v>317.69564756962825</v>
      </c>
    </row>
    <row r="868" spans="1:3" x14ac:dyDescent="0.25">
      <c r="A868" s="8" t="s">
        <v>24</v>
      </c>
      <c r="B868" s="9" t="s">
        <v>16</v>
      </c>
      <c r="C868" s="10">
        <v>317.69564756962825</v>
      </c>
    </row>
    <row r="869" spans="1:3" x14ac:dyDescent="0.25">
      <c r="A869" s="8" t="s">
        <v>24</v>
      </c>
      <c r="B869" s="9" t="s">
        <v>18</v>
      </c>
      <c r="C869" s="10">
        <v>317.69564756962825</v>
      </c>
    </row>
    <row r="870" spans="1:3" x14ac:dyDescent="0.25">
      <c r="A870" s="8" t="s">
        <v>24</v>
      </c>
      <c r="B870" s="9" t="s">
        <v>19</v>
      </c>
      <c r="C870" s="10">
        <v>317.69564756962825</v>
      </c>
    </row>
    <row r="871" spans="1:3" x14ac:dyDescent="0.25">
      <c r="A871" s="8" t="s">
        <v>24</v>
      </c>
      <c r="B871" s="9" t="s">
        <v>19</v>
      </c>
      <c r="C871" s="10">
        <v>317.69564756962825</v>
      </c>
    </row>
    <row r="872" spans="1:3" x14ac:dyDescent="0.25">
      <c r="A872" s="8" t="s">
        <v>24</v>
      </c>
      <c r="B872" s="9" t="s">
        <v>17</v>
      </c>
      <c r="C872" s="10">
        <v>317.69564756962825</v>
      </c>
    </row>
    <row r="873" spans="1:3" x14ac:dyDescent="0.25">
      <c r="A873" s="8" t="s">
        <v>24</v>
      </c>
      <c r="B873" s="9" t="s">
        <v>16</v>
      </c>
      <c r="C873" s="10">
        <v>317.69564756962825</v>
      </c>
    </row>
    <row r="874" spans="1:3" x14ac:dyDescent="0.25">
      <c r="A874" s="8" t="s">
        <v>21</v>
      </c>
      <c r="B874" s="9" t="s">
        <v>18</v>
      </c>
      <c r="C874" s="10">
        <v>317.46031746031747</v>
      </c>
    </row>
    <row r="875" spans="1:3" x14ac:dyDescent="0.25">
      <c r="A875" s="8" t="s">
        <v>22</v>
      </c>
      <c r="B875" s="9" t="s">
        <v>18</v>
      </c>
      <c r="C875" s="10">
        <v>316.54343807763405</v>
      </c>
    </row>
    <row r="876" spans="1:3" x14ac:dyDescent="0.25">
      <c r="A876" s="8" t="s">
        <v>22</v>
      </c>
      <c r="B876" s="9" t="s">
        <v>18</v>
      </c>
      <c r="C876" s="10">
        <v>316.54343807763405</v>
      </c>
    </row>
    <row r="877" spans="1:3" x14ac:dyDescent="0.25">
      <c r="A877" s="8" t="s">
        <v>22</v>
      </c>
      <c r="B877" s="9" t="s">
        <v>18</v>
      </c>
      <c r="C877" s="10">
        <v>315.24953789279112</v>
      </c>
    </row>
    <row r="878" spans="1:3" x14ac:dyDescent="0.25">
      <c r="A878" s="8" t="s">
        <v>21</v>
      </c>
      <c r="B878" s="9" t="s">
        <v>16</v>
      </c>
      <c r="C878" s="10">
        <v>314.42041446208117</v>
      </c>
    </row>
    <row r="879" spans="1:3" x14ac:dyDescent="0.25">
      <c r="A879" s="8" t="s">
        <v>22</v>
      </c>
      <c r="B879" s="9" t="s">
        <v>17</v>
      </c>
      <c r="C879" s="10">
        <v>310.23784901758017</v>
      </c>
    </row>
    <row r="880" spans="1:3" x14ac:dyDescent="0.25">
      <c r="A880" s="8" t="s">
        <v>22</v>
      </c>
      <c r="B880" s="9" t="s">
        <v>18</v>
      </c>
      <c r="C880" s="10">
        <v>310.23784901758017</v>
      </c>
    </row>
    <row r="881" spans="1:3" x14ac:dyDescent="0.25">
      <c r="A881" s="8" t="s">
        <v>23</v>
      </c>
      <c r="B881" s="9" t="s">
        <v>17</v>
      </c>
      <c r="C881" s="10">
        <v>308.75</v>
      </c>
    </row>
    <row r="882" spans="1:3" x14ac:dyDescent="0.25">
      <c r="A882" s="8" t="s">
        <v>21</v>
      </c>
      <c r="B882" s="9" t="s">
        <v>17</v>
      </c>
      <c r="C882" s="10">
        <v>308.64197530864197</v>
      </c>
    </row>
    <row r="883" spans="1:3" x14ac:dyDescent="0.25">
      <c r="A883" s="8" t="s">
        <v>21</v>
      </c>
      <c r="B883" s="9" t="s">
        <v>16</v>
      </c>
      <c r="C883" s="10">
        <v>308.64197530864197</v>
      </c>
    </row>
    <row r="884" spans="1:3" x14ac:dyDescent="0.25">
      <c r="A884" s="8" t="s">
        <v>21</v>
      </c>
      <c r="B884" s="9" t="s">
        <v>16</v>
      </c>
      <c r="C884" s="10">
        <v>308.64197530864197</v>
      </c>
    </row>
    <row r="885" spans="1:3" x14ac:dyDescent="0.25">
      <c r="A885" s="8" t="s">
        <v>21</v>
      </c>
      <c r="B885" s="9" t="s">
        <v>16</v>
      </c>
      <c r="C885" s="10">
        <v>308.64197530864197</v>
      </c>
    </row>
    <row r="886" spans="1:3" x14ac:dyDescent="0.25">
      <c r="A886" s="8" t="s">
        <v>21</v>
      </c>
      <c r="B886" s="9" t="s">
        <v>16</v>
      </c>
      <c r="C886" s="10">
        <v>308.64197530864197</v>
      </c>
    </row>
    <row r="887" spans="1:3" x14ac:dyDescent="0.25">
      <c r="A887" s="8" t="s">
        <v>23</v>
      </c>
      <c r="B887" s="9" t="s">
        <v>17</v>
      </c>
      <c r="C887" s="10">
        <v>308.21426930674875</v>
      </c>
    </row>
    <row r="888" spans="1:3" x14ac:dyDescent="0.25">
      <c r="A888" s="8" t="s">
        <v>23</v>
      </c>
      <c r="B888" s="9" t="s">
        <v>17</v>
      </c>
      <c r="C888" s="10">
        <v>308.21426930674875</v>
      </c>
    </row>
    <row r="889" spans="1:3" x14ac:dyDescent="0.25">
      <c r="A889" s="8" t="s">
        <v>23</v>
      </c>
      <c r="B889" s="9" t="s">
        <v>17</v>
      </c>
      <c r="C889" s="10">
        <v>308.21426930674875</v>
      </c>
    </row>
    <row r="890" spans="1:3" x14ac:dyDescent="0.25">
      <c r="A890" s="8" t="s">
        <v>23</v>
      </c>
      <c r="B890" s="9" t="s">
        <v>17</v>
      </c>
      <c r="C890" s="10">
        <v>308.21426930674875</v>
      </c>
    </row>
    <row r="891" spans="1:3" x14ac:dyDescent="0.25">
      <c r="A891" s="8" t="s">
        <v>23</v>
      </c>
      <c r="B891" s="9" t="s">
        <v>17</v>
      </c>
      <c r="C891" s="10">
        <v>308.17292231359397</v>
      </c>
    </row>
    <row r="892" spans="1:3" x14ac:dyDescent="0.25">
      <c r="A892" s="8" t="s">
        <v>24</v>
      </c>
      <c r="B892" s="9" t="s">
        <v>18</v>
      </c>
      <c r="C892" s="10">
        <v>308.16477814253943</v>
      </c>
    </row>
    <row r="893" spans="1:3" x14ac:dyDescent="0.25">
      <c r="A893" s="8" t="s">
        <v>22</v>
      </c>
      <c r="B893" s="9" t="s">
        <v>18</v>
      </c>
      <c r="C893" s="10">
        <v>308.07147258163894</v>
      </c>
    </row>
    <row r="894" spans="1:3" x14ac:dyDescent="0.25">
      <c r="A894" s="8" t="s">
        <v>22</v>
      </c>
      <c r="B894" s="9" t="s">
        <v>18</v>
      </c>
      <c r="C894" s="10">
        <v>308.07147258163894</v>
      </c>
    </row>
    <row r="895" spans="1:3" x14ac:dyDescent="0.25">
      <c r="A895" s="8" t="s">
        <v>22</v>
      </c>
      <c r="B895" s="9" t="s">
        <v>16</v>
      </c>
      <c r="C895" s="10">
        <v>308.07147258163894</v>
      </c>
    </row>
    <row r="896" spans="1:3" x14ac:dyDescent="0.25">
      <c r="A896" s="8" t="s">
        <v>22</v>
      </c>
      <c r="B896" s="9" t="s">
        <v>18</v>
      </c>
      <c r="C896" s="10">
        <v>308.07147258163894</v>
      </c>
    </row>
    <row r="897" spans="1:3" x14ac:dyDescent="0.25">
      <c r="A897" s="8" t="s">
        <v>22</v>
      </c>
      <c r="B897" s="9" t="s">
        <v>16</v>
      </c>
      <c r="C897" s="10">
        <v>308.07147258163894</v>
      </c>
    </row>
    <row r="898" spans="1:3" x14ac:dyDescent="0.25">
      <c r="A898" s="8" t="s">
        <v>22</v>
      </c>
      <c r="B898" s="9" t="s">
        <v>18</v>
      </c>
      <c r="C898" s="10">
        <v>308.07147258163894</v>
      </c>
    </row>
    <row r="899" spans="1:3" x14ac:dyDescent="0.25">
      <c r="A899" s="8" t="s">
        <v>22</v>
      </c>
      <c r="B899" s="9" t="s">
        <v>18</v>
      </c>
      <c r="C899" s="10">
        <v>308.07147258163894</v>
      </c>
    </row>
    <row r="900" spans="1:3" x14ac:dyDescent="0.25">
      <c r="A900" s="8" t="s">
        <v>22</v>
      </c>
      <c r="B900" s="9" t="s">
        <v>18</v>
      </c>
      <c r="C900" s="10">
        <v>308.07147258163894</v>
      </c>
    </row>
    <row r="901" spans="1:3" x14ac:dyDescent="0.25">
      <c r="A901" s="8" t="s">
        <v>22</v>
      </c>
      <c r="B901" s="9" t="s">
        <v>18</v>
      </c>
      <c r="C901" s="10">
        <v>308.07147258163894</v>
      </c>
    </row>
    <row r="902" spans="1:3" x14ac:dyDescent="0.25">
      <c r="A902" s="8" t="s">
        <v>22</v>
      </c>
      <c r="B902" s="9" t="s">
        <v>18</v>
      </c>
      <c r="C902" s="10">
        <v>308.07147258163894</v>
      </c>
    </row>
    <row r="903" spans="1:3" x14ac:dyDescent="0.25">
      <c r="A903" s="8" t="s">
        <v>22</v>
      </c>
      <c r="B903" s="9" t="s">
        <v>17</v>
      </c>
      <c r="C903" s="10">
        <v>308.07147258163894</v>
      </c>
    </row>
    <row r="904" spans="1:3" x14ac:dyDescent="0.25">
      <c r="A904" s="8" t="s">
        <v>22</v>
      </c>
      <c r="B904" s="9" t="s">
        <v>17</v>
      </c>
      <c r="C904" s="10">
        <v>308.07147258163894</v>
      </c>
    </row>
    <row r="905" spans="1:3" x14ac:dyDescent="0.25">
      <c r="A905" s="8" t="s">
        <v>22</v>
      </c>
      <c r="B905" s="9" t="s">
        <v>17</v>
      </c>
      <c r="C905" s="10">
        <v>308.07147258163894</v>
      </c>
    </row>
    <row r="906" spans="1:3" x14ac:dyDescent="0.25">
      <c r="A906" s="8" t="s">
        <v>22</v>
      </c>
      <c r="B906" s="9" t="s">
        <v>17</v>
      </c>
      <c r="C906" s="10">
        <v>308.07147258163894</v>
      </c>
    </row>
    <row r="907" spans="1:3" x14ac:dyDescent="0.25">
      <c r="A907" s="8" t="s">
        <v>22</v>
      </c>
      <c r="B907" s="9" t="s">
        <v>17</v>
      </c>
      <c r="C907" s="10">
        <v>308.07147258163894</v>
      </c>
    </row>
    <row r="908" spans="1:3" x14ac:dyDescent="0.25">
      <c r="A908" s="8" t="s">
        <v>22</v>
      </c>
      <c r="B908" s="9" t="s">
        <v>16</v>
      </c>
      <c r="C908" s="10">
        <v>308.07147258163894</v>
      </c>
    </row>
    <row r="909" spans="1:3" x14ac:dyDescent="0.25">
      <c r="A909" s="8" t="s">
        <v>22</v>
      </c>
      <c r="B909" s="9" t="s">
        <v>16</v>
      </c>
      <c r="C909" s="10">
        <v>308.07147258163894</v>
      </c>
    </row>
    <row r="910" spans="1:3" x14ac:dyDescent="0.25">
      <c r="A910" s="8" t="s">
        <v>22</v>
      </c>
      <c r="B910" s="9" t="s">
        <v>18</v>
      </c>
      <c r="C910" s="10">
        <v>308.07147258163894</v>
      </c>
    </row>
    <row r="911" spans="1:3" x14ac:dyDescent="0.25">
      <c r="A911" s="8" t="s">
        <v>22</v>
      </c>
      <c r="B911" s="9" t="s">
        <v>18</v>
      </c>
      <c r="C911" s="10">
        <v>308.07147258163894</v>
      </c>
    </row>
    <row r="912" spans="1:3" x14ac:dyDescent="0.25">
      <c r="A912" s="8" t="s">
        <v>22</v>
      </c>
      <c r="B912" s="9" t="s">
        <v>19</v>
      </c>
      <c r="C912" s="10">
        <v>308.07147258163894</v>
      </c>
    </row>
    <row r="913" spans="1:3" x14ac:dyDescent="0.25">
      <c r="A913" s="8" t="s">
        <v>22</v>
      </c>
      <c r="B913" s="9" t="s">
        <v>17</v>
      </c>
      <c r="C913" s="10">
        <v>308.07147258163894</v>
      </c>
    </row>
    <row r="914" spans="1:3" x14ac:dyDescent="0.25">
      <c r="A914" s="8" t="s">
        <v>22</v>
      </c>
      <c r="B914" s="9" t="s">
        <v>18</v>
      </c>
      <c r="C914" s="10">
        <v>308.07147258163894</v>
      </c>
    </row>
    <row r="915" spans="1:3" x14ac:dyDescent="0.25">
      <c r="A915" s="8" t="s">
        <v>22</v>
      </c>
      <c r="B915" s="9" t="s">
        <v>18</v>
      </c>
      <c r="C915" s="10">
        <v>308.07147258163894</v>
      </c>
    </row>
    <row r="916" spans="1:3" x14ac:dyDescent="0.25">
      <c r="A916" s="8" t="s">
        <v>22</v>
      </c>
      <c r="B916" s="9" t="s">
        <v>18</v>
      </c>
      <c r="C916" s="10">
        <v>308.07147258163894</v>
      </c>
    </row>
    <row r="917" spans="1:3" x14ac:dyDescent="0.25">
      <c r="A917" s="8" t="s">
        <v>22</v>
      </c>
      <c r="B917" s="9" t="s">
        <v>16</v>
      </c>
      <c r="C917" s="10">
        <v>308.07147258163894</v>
      </c>
    </row>
    <row r="918" spans="1:3" x14ac:dyDescent="0.25">
      <c r="A918" s="8" t="s">
        <v>22</v>
      </c>
      <c r="B918" s="9" t="s">
        <v>16</v>
      </c>
      <c r="C918" s="10">
        <v>308.07147258163894</v>
      </c>
    </row>
    <row r="919" spans="1:3" x14ac:dyDescent="0.25">
      <c r="A919" s="8" t="s">
        <v>22</v>
      </c>
      <c r="B919" s="9" t="s">
        <v>18</v>
      </c>
      <c r="C919" s="10">
        <v>308.07147258163894</v>
      </c>
    </row>
    <row r="920" spans="1:3" x14ac:dyDescent="0.25">
      <c r="A920" s="8" t="s">
        <v>22</v>
      </c>
      <c r="B920" s="9" t="s">
        <v>18</v>
      </c>
      <c r="C920" s="10">
        <v>308.07147258163894</v>
      </c>
    </row>
    <row r="921" spans="1:3" x14ac:dyDescent="0.25">
      <c r="A921" s="8" t="s">
        <v>22</v>
      </c>
      <c r="B921" s="9" t="s">
        <v>17</v>
      </c>
      <c r="C921" s="10">
        <v>308.07147258163894</v>
      </c>
    </row>
    <row r="922" spans="1:3" x14ac:dyDescent="0.25">
      <c r="A922" s="8" t="s">
        <v>22</v>
      </c>
      <c r="B922" s="9" t="s">
        <v>16</v>
      </c>
      <c r="C922" s="10">
        <v>308.07147258163894</v>
      </c>
    </row>
    <row r="923" spans="1:3" x14ac:dyDescent="0.25">
      <c r="A923" s="8" t="s">
        <v>22</v>
      </c>
      <c r="B923" s="9" t="s">
        <v>19</v>
      </c>
      <c r="C923" s="10">
        <v>308.07147258163894</v>
      </c>
    </row>
    <row r="924" spans="1:3" x14ac:dyDescent="0.25">
      <c r="A924" s="8" t="s">
        <v>22</v>
      </c>
      <c r="B924" s="9" t="s">
        <v>18</v>
      </c>
      <c r="C924" s="10">
        <v>308.07147258163894</v>
      </c>
    </row>
    <row r="925" spans="1:3" x14ac:dyDescent="0.25">
      <c r="A925" s="8" t="s">
        <v>22</v>
      </c>
      <c r="B925" s="9" t="s">
        <v>18</v>
      </c>
      <c r="C925" s="10">
        <v>308.07147258163894</v>
      </c>
    </row>
    <row r="926" spans="1:3" x14ac:dyDescent="0.25">
      <c r="A926" s="8" t="s">
        <v>22</v>
      </c>
      <c r="B926" s="9" t="s">
        <v>17</v>
      </c>
      <c r="C926" s="10">
        <v>308.07147258163894</v>
      </c>
    </row>
    <row r="927" spans="1:3" x14ac:dyDescent="0.25">
      <c r="A927" s="8" t="s">
        <v>22</v>
      </c>
      <c r="B927" s="9" t="s">
        <v>18</v>
      </c>
      <c r="C927" s="10">
        <v>308.07147258163894</v>
      </c>
    </row>
    <row r="928" spans="1:3" x14ac:dyDescent="0.25">
      <c r="A928" s="8" t="s">
        <v>22</v>
      </c>
      <c r="B928" s="9" t="s">
        <v>18</v>
      </c>
      <c r="C928" s="10">
        <v>308.07147258163894</v>
      </c>
    </row>
    <row r="929" spans="1:3" x14ac:dyDescent="0.25">
      <c r="A929" s="8" t="s">
        <v>22</v>
      </c>
      <c r="B929" s="9" t="s">
        <v>18</v>
      </c>
      <c r="C929" s="10">
        <v>308.07147258163894</v>
      </c>
    </row>
    <row r="930" spans="1:3" x14ac:dyDescent="0.25">
      <c r="A930" s="8" t="s">
        <v>22</v>
      </c>
      <c r="B930" s="9" t="s">
        <v>18</v>
      </c>
      <c r="C930" s="10">
        <v>308.07147258163894</v>
      </c>
    </row>
    <row r="931" spans="1:3" x14ac:dyDescent="0.25">
      <c r="A931" s="8" t="s">
        <v>22</v>
      </c>
      <c r="B931" s="9" t="s">
        <v>18</v>
      </c>
      <c r="C931" s="10">
        <v>308.07147258163894</v>
      </c>
    </row>
    <row r="932" spans="1:3" x14ac:dyDescent="0.25">
      <c r="A932" s="8" t="s">
        <v>22</v>
      </c>
      <c r="B932" s="9" t="s">
        <v>18</v>
      </c>
      <c r="C932" s="10">
        <v>308.07147258163894</v>
      </c>
    </row>
    <row r="933" spans="1:3" x14ac:dyDescent="0.25">
      <c r="A933" s="8" t="s">
        <v>22</v>
      </c>
      <c r="B933" s="9" t="s">
        <v>17</v>
      </c>
      <c r="C933" s="10">
        <v>308.07147258163894</v>
      </c>
    </row>
    <row r="934" spans="1:3" x14ac:dyDescent="0.25">
      <c r="A934" s="8" t="s">
        <v>22</v>
      </c>
      <c r="B934" s="9" t="s">
        <v>18</v>
      </c>
      <c r="C934" s="10">
        <v>308.07147258163894</v>
      </c>
    </row>
    <row r="935" spans="1:3" x14ac:dyDescent="0.25">
      <c r="A935" s="8" t="s">
        <v>22</v>
      </c>
      <c r="B935" s="9" t="s">
        <v>18</v>
      </c>
      <c r="C935" s="10">
        <v>308.07147258163894</v>
      </c>
    </row>
    <row r="936" spans="1:3" x14ac:dyDescent="0.25">
      <c r="A936" s="8" t="s">
        <v>22</v>
      </c>
      <c r="B936" s="9" t="s">
        <v>18</v>
      </c>
      <c r="C936" s="10">
        <v>308.07147258163894</v>
      </c>
    </row>
    <row r="937" spans="1:3" x14ac:dyDescent="0.25">
      <c r="A937" s="8" t="s">
        <v>22</v>
      </c>
      <c r="B937" s="9" t="s">
        <v>17</v>
      </c>
      <c r="C937" s="10">
        <v>308.07147258163894</v>
      </c>
    </row>
    <row r="938" spans="1:3" x14ac:dyDescent="0.25">
      <c r="A938" s="8" t="s">
        <v>22</v>
      </c>
      <c r="B938" s="9" t="s">
        <v>18</v>
      </c>
      <c r="C938" s="10">
        <v>308.07147258163894</v>
      </c>
    </row>
    <row r="939" spans="1:3" x14ac:dyDescent="0.25">
      <c r="A939" s="8" t="s">
        <v>22</v>
      </c>
      <c r="B939" s="9" t="s">
        <v>18</v>
      </c>
      <c r="C939" s="10">
        <v>308.07147258163894</v>
      </c>
    </row>
    <row r="940" spans="1:3" x14ac:dyDescent="0.25">
      <c r="A940" s="8" t="s">
        <v>22</v>
      </c>
      <c r="B940" s="9" t="s">
        <v>18</v>
      </c>
      <c r="C940" s="10">
        <v>308.07147258163894</v>
      </c>
    </row>
    <row r="941" spans="1:3" x14ac:dyDescent="0.25">
      <c r="A941" s="8" t="s">
        <v>22</v>
      </c>
      <c r="B941" s="9" t="s">
        <v>18</v>
      </c>
      <c r="C941" s="10">
        <v>308.07147258163894</v>
      </c>
    </row>
    <row r="942" spans="1:3" x14ac:dyDescent="0.25">
      <c r="A942" s="8" t="s">
        <v>22</v>
      </c>
      <c r="B942" s="9" t="s">
        <v>17</v>
      </c>
      <c r="C942" s="10">
        <v>308.07147258163894</v>
      </c>
    </row>
    <row r="943" spans="1:3" x14ac:dyDescent="0.25">
      <c r="A943" s="8" t="s">
        <v>22</v>
      </c>
      <c r="B943" s="9" t="s">
        <v>17</v>
      </c>
      <c r="C943" s="10">
        <v>308.07147258163894</v>
      </c>
    </row>
    <row r="944" spans="1:3" x14ac:dyDescent="0.25">
      <c r="A944" s="8" t="s">
        <v>22</v>
      </c>
      <c r="B944" s="9" t="s">
        <v>17</v>
      </c>
      <c r="C944" s="10">
        <v>308.07147258163894</v>
      </c>
    </row>
    <row r="945" spans="1:3" x14ac:dyDescent="0.25">
      <c r="A945" s="8" t="s">
        <v>22</v>
      </c>
      <c r="B945" s="9" t="s">
        <v>17</v>
      </c>
      <c r="C945" s="10">
        <v>308.07147258163894</v>
      </c>
    </row>
    <row r="946" spans="1:3" x14ac:dyDescent="0.25">
      <c r="A946" s="8" t="s">
        <v>22</v>
      </c>
      <c r="B946" s="9" t="s">
        <v>18</v>
      </c>
      <c r="C946" s="10">
        <v>308.07147258163894</v>
      </c>
    </row>
    <row r="947" spans="1:3" x14ac:dyDescent="0.25">
      <c r="A947" s="8" t="s">
        <v>22</v>
      </c>
      <c r="B947" s="9" t="s">
        <v>17</v>
      </c>
      <c r="C947" s="10">
        <v>308.07147258163894</v>
      </c>
    </row>
    <row r="948" spans="1:3" x14ac:dyDescent="0.25">
      <c r="A948" s="8" t="s">
        <v>22</v>
      </c>
      <c r="B948" s="9" t="s">
        <v>17</v>
      </c>
      <c r="C948" s="10">
        <v>308.07147258163894</v>
      </c>
    </row>
    <row r="949" spans="1:3" x14ac:dyDescent="0.25">
      <c r="A949" s="8" t="s">
        <v>22</v>
      </c>
      <c r="B949" s="9" t="s">
        <v>18</v>
      </c>
      <c r="C949" s="10">
        <v>308.07147258163894</v>
      </c>
    </row>
    <row r="950" spans="1:3" x14ac:dyDescent="0.25">
      <c r="A950" s="8" t="s">
        <v>22</v>
      </c>
      <c r="B950" s="9" t="s">
        <v>17</v>
      </c>
      <c r="C950" s="10">
        <v>308.07147258163894</v>
      </c>
    </row>
    <row r="951" spans="1:3" x14ac:dyDescent="0.25">
      <c r="A951" s="8" t="s">
        <v>22</v>
      </c>
      <c r="B951" s="9" t="s">
        <v>16</v>
      </c>
      <c r="C951" s="10">
        <v>308.07147258163894</v>
      </c>
    </row>
    <row r="952" spans="1:3" x14ac:dyDescent="0.25">
      <c r="A952" s="8" t="s">
        <v>22</v>
      </c>
      <c r="B952" s="9" t="s">
        <v>18</v>
      </c>
      <c r="C952" s="10">
        <v>308.07147258163894</v>
      </c>
    </row>
    <row r="953" spans="1:3" x14ac:dyDescent="0.25">
      <c r="A953" s="8" t="s">
        <v>22</v>
      </c>
      <c r="B953" s="9" t="s">
        <v>18</v>
      </c>
      <c r="C953" s="10">
        <v>308.07147258163894</v>
      </c>
    </row>
    <row r="954" spans="1:3" x14ac:dyDescent="0.25">
      <c r="A954" s="8" t="s">
        <v>22</v>
      </c>
      <c r="B954" s="9" t="s">
        <v>16</v>
      </c>
      <c r="C954" s="10">
        <v>308.07147258163894</v>
      </c>
    </row>
    <row r="955" spans="1:3" x14ac:dyDescent="0.25">
      <c r="A955" s="8" t="s">
        <v>22</v>
      </c>
      <c r="B955" s="9" t="s">
        <v>18</v>
      </c>
      <c r="C955" s="10">
        <v>308.07147258163894</v>
      </c>
    </row>
    <row r="956" spans="1:3" x14ac:dyDescent="0.25">
      <c r="A956" s="8" t="s">
        <v>22</v>
      </c>
      <c r="B956" s="9" t="s">
        <v>18</v>
      </c>
      <c r="C956" s="10">
        <v>308.07147258163894</v>
      </c>
    </row>
    <row r="957" spans="1:3" x14ac:dyDescent="0.25">
      <c r="A957" s="8" t="s">
        <v>22</v>
      </c>
      <c r="B957" s="9" t="s">
        <v>19</v>
      </c>
      <c r="C957" s="10">
        <v>308.07147258163894</v>
      </c>
    </row>
    <row r="958" spans="1:3" x14ac:dyDescent="0.25">
      <c r="A958" s="8" t="s">
        <v>22</v>
      </c>
      <c r="B958" s="9" t="s">
        <v>18</v>
      </c>
      <c r="C958" s="10">
        <v>308.07147258163894</v>
      </c>
    </row>
    <row r="959" spans="1:3" x14ac:dyDescent="0.25">
      <c r="A959" s="8" t="s">
        <v>22</v>
      </c>
      <c r="B959" s="9" t="s">
        <v>18</v>
      </c>
      <c r="C959" s="10">
        <v>308.07147258163894</v>
      </c>
    </row>
    <row r="960" spans="1:3" x14ac:dyDescent="0.25">
      <c r="A960" s="8" t="s">
        <v>22</v>
      </c>
      <c r="B960" s="9" t="s">
        <v>18</v>
      </c>
      <c r="C960" s="10">
        <v>308.07147258163894</v>
      </c>
    </row>
    <row r="961" spans="1:3" x14ac:dyDescent="0.25">
      <c r="A961" s="8" t="s">
        <v>22</v>
      </c>
      <c r="B961" s="9" t="s">
        <v>19</v>
      </c>
      <c r="C961" s="10">
        <v>308.07147258163894</v>
      </c>
    </row>
    <row r="962" spans="1:3" x14ac:dyDescent="0.25">
      <c r="A962" s="8" t="s">
        <v>22</v>
      </c>
      <c r="B962" s="9" t="s">
        <v>17</v>
      </c>
      <c r="C962" s="10">
        <v>308.07147258163894</v>
      </c>
    </row>
    <row r="963" spans="1:3" x14ac:dyDescent="0.25">
      <c r="A963" s="8" t="s">
        <v>22</v>
      </c>
      <c r="B963" s="9" t="s">
        <v>18</v>
      </c>
      <c r="C963" s="10">
        <v>308.07147258163894</v>
      </c>
    </row>
    <row r="964" spans="1:3" x14ac:dyDescent="0.25">
      <c r="A964" s="8" t="s">
        <v>22</v>
      </c>
      <c r="B964" s="9" t="s">
        <v>19</v>
      </c>
      <c r="C964" s="10">
        <v>308.07147258163894</v>
      </c>
    </row>
    <row r="965" spans="1:3" x14ac:dyDescent="0.25">
      <c r="A965" s="8" t="s">
        <v>22</v>
      </c>
      <c r="B965" s="9" t="s">
        <v>19</v>
      </c>
      <c r="C965" s="10">
        <v>308.07147258163894</v>
      </c>
    </row>
    <row r="966" spans="1:3" x14ac:dyDescent="0.25">
      <c r="A966" s="8" t="s">
        <v>22</v>
      </c>
      <c r="B966" s="9" t="s">
        <v>17</v>
      </c>
      <c r="C966" s="10">
        <v>308.07147258163894</v>
      </c>
    </row>
    <row r="967" spans="1:3" x14ac:dyDescent="0.25">
      <c r="A967" s="8" t="s">
        <v>21</v>
      </c>
      <c r="B967" s="9" t="s">
        <v>18</v>
      </c>
      <c r="C967" s="10">
        <v>304.11144179894183</v>
      </c>
    </row>
    <row r="968" spans="1:3" x14ac:dyDescent="0.25">
      <c r="A968" s="8" t="s">
        <v>23</v>
      </c>
      <c r="B968" s="9" t="s">
        <v>16</v>
      </c>
      <c r="C968" s="10">
        <v>300.21151284053843</v>
      </c>
    </row>
    <row r="969" spans="1:3" x14ac:dyDescent="0.25">
      <c r="A969" s="8" t="s">
        <v>23</v>
      </c>
      <c r="B969" s="9" t="s">
        <v>18</v>
      </c>
      <c r="C969" s="10">
        <v>300</v>
      </c>
    </row>
    <row r="970" spans="1:3" x14ac:dyDescent="0.25">
      <c r="A970" s="8" t="s">
        <v>23</v>
      </c>
      <c r="B970" s="9" t="s">
        <v>16</v>
      </c>
      <c r="C970" s="10">
        <v>300</v>
      </c>
    </row>
    <row r="971" spans="1:3" x14ac:dyDescent="0.25">
      <c r="A971" s="8" t="s">
        <v>23</v>
      </c>
      <c r="B971" s="9" t="s">
        <v>17</v>
      </c>
      <c r="C971" s="10">
        <v>300</v>
      </c>
    </row>
    <row r="972" spans="1:3" x14ac:dyDescent="0.25">
      <c r="A972" s="8" t="s">
        <v>24</v>
      </c>
      <c r="B972" s="9" t="s">
        <v>17</v>
      </c>
      <c r="C972" s="10">
        <v>300</v>
      </c>
    </row>
    <row r="973" spans="1:3" x14ac:dyDescent="0.25">
      <c r="A973" s="8" t="s">
        <v>23</v>
      </c>
      <c r="B973" s="9" t="s">
        <v>17</v>
      </c>
      <c r="C973" s="10">
        <v>300</v>
      </c>
    </row>
    <row r="974" spans="1:3" x14ac:dyDescent="0.25">
      <c r="A974" s="8" t="s">
        <v>23</v>
      </c>
      <c r="B974" s="9" t="s">
        <v>16</v>
      </c>
      <c r="C974" s="10">
        <v>300</v>
      </c>
    </row>
    <row r="975" spans="1:3" x14ac:dyDescent="0.25">
      <c r="A975" s="8" t="s">
        <v>23</v>
      </c>
      <c r="B975" s="9" t="s">
        <v>17</v>
      </c>
      <c r="C975" s="10">
        <v>300</v>
      </c>
    </row>
    <row r="976" spans="1:3" x14ac:dyDescent="0.25">
      <c r="A976" s="8" t="s">
        <v>23</v>
      </c>
      <c r="B976" s="9" t="s">
        <v>17</v>
      </c>
      <c r="C976" s="10">
        <v>300</v>
      </c>
    </row>
    <row r="977" spans="1:3" x14ac:dyDescent="0.25">
      <c r="A977" s="8" t="s">
        <v>23</v>
      </c>
      <c r="B977" s="9" t="s">
        <v>18</v>
      </c>
      <c r="C977" s="10">
        <v>300</v>
      </c>
    </row>
    <row r="978" spans="1:3" x14ac:dyDescent="0.25">
      <c r="A978" s="8" t="s">
        <v>23</v>
      </c>
      <c r="B978" s="9" t="s">
        <v>18</v>
      </c>
      <c r="C978" s="10">
        <v>300</v>
      </c>
    </row>
    <row r="979" spans="1:3" x14ac:dyDescent="0.25">
      <c r="A979" s="8" t="s">
        <v>22</v>
      </c>
      <c r="B979" s="9" t="s">
        <v>16</v>
      </c>
      <c r="C979" s="10">
        <v>300</v>
      </c>
    </row>
    <row r="980" spans="1:3" x14ac:dyDescent="0.25">
      <c r="A980" s="8" t="s">
        <v>23</v>
      </c>
      <c r="B980" s="9" t="s">
        <v>18</v>
      </c>
      <c r="C980" s="10">
        <v>300</v>
      </c>
    </row>
    <row r="981" spans="1:3" x14ac:dyDescent="0.25">
      <c r="A981" s="8" t="s">
        <v>23</v>
      </c>
      <c r="B981" s="9" t="s">
        <v>17</v>
      </c>
      <c r="C981" s="10">
        <v>300</v>
      </c>
    </row>
    <row r="982" spans="1:3" x14ac:dyDescent="0.25">
      <c r="A982" s="8" t="s">
        <v>23</v>
      </c>
      <c r="B982" s="9" t="s">
        <v>17</v>
      </c>
      <c r="C982" s="10">
        <v>300</v>
      </c>
    </row>
    <row r="983" spans="1:3" x14ac:dyDescent="0.25">
      <c r="A983" s="8" t="s">
        <v>22</v>
      </c>
      <c r="B983" s="9" t="s">
        <v>17</v>
      </c>
      <c r="C983" s="10">
        <v>299.90757855822551</v>
      </c>
    </row>
    <row r="984" spans="1:3" x14ac:dyDescent="0.25">
      <c r="A984" s="8" t="s">
        <v>23</v>
      </c>
      <c r="B984" s="9" t="s">
        <v>20</v>
      </c>
      <c r="C984" s="10">
        <v>299.7</v>
      </c>
    </row>
    <row r="985" spans="1:3" x14ac:dyDescent="0.25">
      <c r="A985" s="8" t="s">
        <v>24</v>
      </c>
      <c r="B985" s="9" t="s">
        <v>17</v>
      </c>
      <c r="C985" s="10">
        <v>296.51593773165303</v>
      </c>
    </row>
    <row r="986" spans="1:3" x14ac:dyDescent="0.25">
      <c r="A986" s="8" t="s">
        <v>24</v>
      </c>
      <c r="B986" s="9" t="s">
        <v>17</v>
      </c>
      <c r="C986" s="10">
        <v>296.51593773165303</v>
      </c>
    </row>
    <row r="987" spans="1:3" x14ac:dyDescent="0.25">
      <c r="A987" s="8" t="s">
        <v>21</v>
      </c>
      <c r="B987" s="9" t="s">
        <v>17</v>
      </c>
      <c r="C987" s="10">
        <v>296.37985008818345</v>
      </c>
    </row>
    <row r="988" spans="1:3" x14ac:dyDescent="0.25">
      <c r="A988" s="8" t="s">
        <v>21</v>
      </c>
      <c r="B988" s="9" t="s">
        <v>17</v>
      </c>
      <c r="C988" s="10">
        <v>295.30423280423281</v>
      </c>
    </row>
    <row r="989" spans="1:3" x14ac:dyDescent="0.25">
      <c r="A989" s="8" t="s">
        <v>21</v>
      </c>
      <c r="B989" s="9" t="s">
        <v>17</v>
      </c>
      <c r="C989" s="10">
        <v>293.80291005291002</v>
      </c>
    </row>
    <row r="990" spans="1:3" x14ac:dyDescent="0.25">
      <c r="A990" s="8" t="s">
        <v>21</v>
      </c>
      <c r="B990" s="9" t="s">
        <v>17</v>
      </c>
      <c r="C990" s="10">
        <v>293.80264550264553</v>
      </c>
    </row>
    <row r="991" spans="1:3" x14ac:dyDescent="0.25">
      <c r="A991" s="8" t="s">
        <v>21</v>
      </c>
      <c r="B991" s="9" t="s">
        <v>17</v>
      </c>
      <c r="C991" s="10">
        <v>293.80264550264553</v>
      </c>
    </row>
    <row r="992" spans="1:3" x14ac:dyDescent="0.25">
      <c r="A992" s="8" t="s">
        <v>21</v>
      </c>
      <c r="B992" s="9" t="s">
        <v>17</v>
      </c>
      <c r="C992" s="10">
        <v>293.80264550264553</v>
      </c>
    </row>
    <row r="993" spans="1:3" x14ac:dyDescent="0.25">
      <c r="A993" s="8" t="s">
        <v>21</v>
      </c>
      <c r="B993" s="9" t="s">
        <v>17</v>
      </c>
      <c r="C993" s="10">
        <v>293.80264550264553</v>
      </c>
    </row>
    <row r="994" spans="1:3" x14ac:dyDescent="0.25">
      <c r="A994" s="8" t="s">
        <v>21</v>
      </c>
      <c r="B994" s="9" t="s">
        <v>17</v>
      </c>
      <c r="C994" s="10">
        <v>293.80264550264553</v>
      </c>
    </row>
    <row r="995" spans="1:3" x14ac:dyDescent="0.25">
      <c r="A995" s="8" t="s">
        <v>21</v>
      </c>
      <c r="B995" s="9" t="s">
        <v>17</v>
      </c>
      <c r="C995" s="10">
        <v>293.80257936507934</v>
      </c>
    </row>
    <row r="996" spans="1:3" x14ac:dyDescent="0.25">
      <c r="A996" s="8" t="s">
        <v>21</v>
      </c>
      <c r="B996" s="9" t="s">
        <v>17</v>
      </c>
      <c r="C996" s="10">
        <v>293.80257936507934</v>
      </c>
    </row>
    <row r="997" spans="1:3" x14ac:dyDescent="0.25">
      <c r="A997" s="8" t="s">
        <v>21</v>
      </c>
      <c r="B997" s="9" t="s">
        <v>17</v>
      </c>
      <c r="C997" s="10">
        <v>293.80257936507934</v>
      </c>
    </row>
    <row r="998" spans="1:3" x14ac:dyDescent="0.25">
      <c r="A998" s="8" t="s">
        <v>21</v>
      </c>
      <c r="B998" s="9" t="s">
        <v>17</v>
      </c>
      <c r="C998" s="10">
        <v>293.80257936507934</v>
      </c>
    </row>
    <row r="999" spans="1:3" x14ac:dyDescent="0.25">
      <c r="A999" s="8" t="s">
        <v>21</v>
      </c>
      <c r="B999" s="9" t="s">
        <v>17</v>
      </c>
      <c r="C999" s="10">
        <v>293.80257936507934</v>
      </c>
    </row>
    <row r="1000" spans="1:3" x14ac:dyDescent="0.25">
      <c r="A1000" s="8" t="s">
        <v>21</v>
      </c>
      <c r="B1000" s="9" t="s">
        <v>17</v>
      </c>
      <c r="C1000" s="10">
        <v>293.80257936507934</v>
      </c>
    </row>
    <row r="1001" spans="1:3" x14ac:dyDescent="0.25">
      <c r="A1001" s="8" t="s">
        <v>21</v>
      </c>
      <c r="B1001" s="9" t="s">
        <v>17</v>
      </c>
      <c r="C1001" s="10">
        <v>293.80257936507934</v>
      </c>
    </row>
    <row r="1002" spans="1:3" x14ac:dyDescent="0.25">
      <c r="A1002" s="8" t="s">
        <v>21</v>
      </c>
      <c r="B1002" s="9" t="s">
        <v>17</v>
      </c>
      <c r="C1002" s="10">
        <v>293.80257936507934</v>
      </c>
    </row>
    <row r="1003" spans="1:3" x14ac:dyDescent="0.25">
      <c r="A1003" s="8" t="s">
        <v>22</v>
      </c>
      <c r="B1003" s="9" t="s">
        <v>17</v>
      </c>
      <c r="C1003" s="10">
        <v>293.73126508100648</v>
      </c>
    </row>
    <row r="1004" spans="1:3" x14ac:dyDescent="0.25">
      <c r="A1004" s="8" t="s">
        <v>24</v>
      </c>
      <c r="B1004" s="9" t="s">
        <v>16</v>
      </c>
      <c r="C1004" s="10">
        <v>293.33898125595681</v>
      </c>
    </row>
    <row r="1005" spans="1:3" x14ac:dyDescent="0.25">
      <c r="A1005" s="8" t="s">
        <v>23</v>
      </c>
      <c r="B1005" s="9" t="s">
        <v>19</v>
      </c>
      <c r="C1005" s="10">
        <v>293.30291673456088</v>
      </c>
    </row>
    <row r="1006" spans="1:3" x14ac:dyDescent="0.25">
      <c r="A1006" s="8" t="s">
        <v>15</v>
      </c>
      <c r="B1006" s="9" t="s">
        <v>17</v>
      </c>
      <c r="C1006" s="10">
        <v>293.0751829430244</v>
      </c>
    </row>
    <row r="1007" spans="1:3" x14ac:dyDescent="0.25">
      <c r="A1007" s="8" t="s">
        <v>15</v>
      </c>
      <c r="B1007" s="9" t="s">
        <v>17</v>
      </c>
      <c r="C1007" s="10">
        <v>293.0751829430244</v>
      </c>
    </row>
    <row r="1008" spans="1:3" x14ac:dyDescent="0.25">
      <c r="A1008" s="8" t="s">
        <v>21</v>
      </c>
      <c r="B1008" s="9" t="s">
        <v>16</v>
      </c>
      <c r="C1008" s="10">
        <v>291.78225308641976</v>
      </c>
    </row>
    <row r="1009" spans="1:3" x14ac:dyDescent="0.25">
      <c r="A1009" s="8" t="s">
        <v>21</v>
      </c>
      <c r="B1009" s="9" t="s">
        <v>17</v>
      </c>
      <c r="C1009" s="10">
        <v>289.021164021164</v>
      </c>
    </row>
    <row r="1010" spans="1:3" x14ac:dyDescent="0.25">
      <c r="A1010" s="8" t="s">
        <v>15</v>
      </c>
      <c r="B1010" s="9" t="s">
        <v>16</v>
      </c>
      <c r="C1010" s="10">
        <v>288.15042083764553</v>
      </c>
    </row>
    <row r="1011" spans="1:3" x14ac:dyDescent="0.25">
      <c r="A1011" s="8" t="s">
        <v>15</v>
      </c>
      <c r="B1011" s="9" t="s">
        <v>16</v>
      </c>
      <c r="C1011" s="10">
        <v>288.15042083764553</v>
      </c>
    </row>
    <row r="1012" spans="1:3" x14ac:dyDescent="0.25">
      <c r="A1012" s="8" t="s">
        <v>22</v>
      </c>
      <c r="B1012" s="9" t="s">
        <v>16</v>
      </c>
      <c r="C1012" s="10">
        <v>286.31646328852116</v>
      </c>
    </row>
    <row r="1013" spans="1:3" x14ac:dyDescent="0.25">
      <c r="A1013" s="8" t="s">
        <v>23</v>
      </c>
      <c r="B1013" s="9" t="s">
        <v>18</v>
      </c>
      <c r="C1013" s="10">
        <v>285.17500000000001</v>
      </c>
    </row>
    <row r="1014" spans="1:3" x14ac:dyDescent="0.25">
      <c r="A1014" s="8" t="s">
        <v>23</v>
      </c>
      <c r="B1014" s="9" t="s">
        <v>17</v>
      </c>
      <c r="C1014" s="10">
        <v>285</v>
      </c>
    </row>
    <row r="1015" spans="1:3" x14ac:dyDescent="0.25">
      <c r="A1015" s="8" t="s">
        <v>21</v>
      </c>
      <c r="B1015" s="9" t="s">
        <v>17</v>
      </c>
      <c r="C1015" s="10">
        <v>284.52460317460321</v>
      </c>
    </row>
    <row r="1016" spans="1:3" x14ac:dyDescent="0.25">
      <c r="A1016" s="8" t="s">
        <v>15</v>
      </c>
      <c r="B1016" s="9" t="s">
        <v>17</v>
      </c>
      <c r="C1016" s="10">
        <v>283.91658347605488</v>
      </c>
    </row>
    <row r="1017" spans="1:3" x14ac:dyDescent="0.25">
      <c r="A1017" s="8" t="s">
        <v>23</v>
      </c>
      <c r="B1017" s="9" t="s">
        <v>17</v>
      </c>
      <c r="C1017" s="10">
        <v>283.78595404920969</v>
      </c>
    </row>
    <row r="1018" spans="1:3" x14ac:dyDescent="0.25">
      <c r="A1018" s="8" t="s">
        <v>24</v>
      </c>
      <c r="B1018" s="9" t="s">
        <v>19</v>
      </c>
      <c r="C1018" s="10">
        <v>283.60748723766307</v>
      </c>
    </row>
    <row r="1019" spans="1:3" x14ac:dyDescent="0.25">
      <c r="A1019" s="8" t="s">
        <v>23</v>
      </c>
      <c r="B1019" s="9" t="s">
        <v>18</v>
      </c>
      <c r="C1019" s="10">
        <v>280.85379553843683</v>
      </c>
    </row>
    <row r="1020" spans="1:3" x14ac:dyDescent="0.25">
      <c r="A1020" s="8" t="s">
        <v>24</v>
      </c>
      <c r="B1020" s="9" t="s">
        <v>18</v>
      </c>
      <c r="C1020" s="10">
        <v>279.57216986127293</v>
      </c>
    </row>
    <row r="1021" spans="1:3" x14ac:dyDescent="0.25">
      <c r="A1021" s="8" t="s">
        <v>22</v>
      </c>
      <c r="B1021" s="9" t="s">
        <v>17</v>
      </c>
      <c r="C1021" s="10">
        <v>277.26432532347508</v>
      </c>
    </row>
    <row r="1022" spans="1:3" x14ac:dyDescent="0.25">
      <c r="A1022" s="8" t="s">
        <v>22</v>
      </c>
      <c r="B1022" s="9" t="s">
        <v>17</v>
      </c>
      <c r="C1022" s="10">
        <v>277.26432532347508</v>
      </c>
    </row>
    <row r="1023" spans="1:3" x14ac:dyDescent="0.25">
      <c r="A1023" s="8" t="s">
        <v>22</v>
      </c>
      <c r="B1023" s="9" t="s">
        <v>17</v>
      </c>
      <c r="C1023" s="10">
        <v>277.26432532347508</v>
      </c>
    </row>
    <row r="1024" spans="1:3" x14ac:dyDescent="0.25">
      <c r="A1024" s="8" t="s">
        <v>22</v>
      </c>
      <c r="B1024" s="9" t="s">
        <v>17</v>
      </c>
      <c r="C1024" s="10">
        <v>277.26432532347508</v>
      </c>
    </row>
    <row r="1025" spans="1:3" x14ac:dyDescent="0.25">
      <c r="A1025" s="8" t="s">
        <v>22</v>
      </c>
      <c r="B1025" s="9" t="s">
        <v>18</v>
      </c>
      <c r="C1025" s="10">
        <v>277.26432532347508</v>
      </c>
    </row>
    <row r="1026" spans="1:3" x14ac:dyDescent="0.25">
      <c r="A1026" s="8" t="s">
        <v>22</v>
      </c>
      <c r="B1026" s="9" t="s">
        <v>17</v>
      </c>
      <c r="C1026" s="10">
        <v>277.26432532347508</v>
      </c>
    </row>
    <row r="1027" spans="1:3" x14ac:dyDescent="0.25">
      <c r="A1027" s="8" t="s">
        <v>22</v>
      </c>
      <c r="B1027" s="9" t="s">
        <v>18</v>
      </c>
      <c r="C1027" s="10">
        <v>277.26432532347508</v>
      </c>
    </row>
    <row r="1028" spans="1:3" x14ac:dyDescent="0.25">
      <c r="A1028" s="8" t="s">
        <v>22</v>
      </c>
      <c r="B1028" s="9" t="s">
        <v>17</v>
      </c>
      <c r="C1028" s="10">
        <v>277.26432532347508</v>
      </c>
    </row>
    <row r="1029" spans="1:3" x14ac:dyDescent="0.25">
      <c r="A1029" s="8" t="s">
        <v>22</v>
      </c>
      <c r="B1029" s="9" t="s">
        <v>19</v>
      </c>
      <c r="C1029" s="10">
        <v>277.26432532347508</v>
      </c>
    </row>
    <row r="1030" spans="1:3" x14ac:dyDescent="0.25">
      <c r="A1030" s="8" t="s">
        <v>23</v>
      </c>
      <c r="B1030" s="9" t="s">
        <v>17</v>
      </c>
      <c r="C1030" s="10">
        <v>277.0083102493075</v>
      </c>
    </row>
    <row r="1031" spans="1:3" x14ac:dyDescent="0.25">
      <c r="A1031" s="8" t="s">
        <v>22</v>
      </c>
      <c r="B1031" s="9" t="s">
        <v>17</v>
      </c>
      <c r="C1031" s="10">
        <v>275.76697690451562</v>
      </c>
    </row>
    <row r="1032" spans="1:3" x14ac:dyDescent="0.25">
      <c r="A1032" s="8" t="s">
        <v>22</v>
      </c>
      <c r="B1032" s="9" t="s">
        <v>18</v>
      </c>
      <c r="C1032" s="10">
        <v>275.76697690451562</v>
      </c>
    </row>
    <row r="1033" spans="1:3" x14ac:dyDescent="0.25">
      <c r="A1033" s="8" t="s">
        <v>23</v>
      </c>
      <c r="B1033" s="9" t="s">
        <v>18</v>
      </c>
      <c r="C1033" s="10">
        <v>275.64662103183719</v>
      </c>
    </row>
    <row r="1034" spans="1:3" x14ac:dyDescent="0.25">
      <c r="A1034" s="8" t="s">
        <v>21</v>
      </c>
      <c r="B1034" s="9" t="s">
        <v>16</v>
      </c>
      <c r="C1034" s="10">
        <v>275.57319223985888</v>
      </c>
    </row>
    <row r="1035" spans="1:3" x14ac:dyDescent="0.25">
      <c r="A1035" s="8" t="s">
        <v>21</v>
      </c>
      <c r="B1035" s="9" t="s">
        <v>18</v>
      </c>
      <c r="C1035" s="10">
        <v>275.57319223985888</v>
      </c>
    </row>
    <row r="1036" spans="1:3" x14ac:dyDescent="0.25">
      <c r="A1036" s="8" t="s">
        <v>24</v>
      </c>
      <c r="B1036" s="9" t="s">
        <v>18</v>
      </c>
      <c r="C1036" s="10">
        <v>275</v>
      </c>
    </row>
    <row r="1037" spans="1:3" x14ac:dyDescent="0.25">
      <c r="A1037" s="8" t="s">
        <v>15</v>
      </c>
      <c r="B1037" s="9" t="s">
        <v>17</v>
      </c>
      <c r="C1037" s="10">
        <v>274.75798400908536</v>
      </c>
    </row>
    <row r="1038" spans="1:3" x14ac:dyDescent="0.25">
      <c r="A1038" s="8" t="s">
        <v>15</v>
      </c>
      <c r="B1038" s="9" t="s">
        <v>17</v>
      </c>
      <c r="C1038" s="10">
        <v>274.75798400908536</v>
      </c>
    </row>
    <row r="1039" spans="1:3" x14ac:dyDescent="0.25">
      <c r="A1039" s="8" t="s">
        <v>15</v>
      </c>
      <c r="B1039" s="9" t="s">
        <v>17</v>
      </c>
      <c r="C1039" s="10">
        <v>274.75798400908536</v>
      </c>
    </row>
    <row r="1040" spans="1:3" x14ac:dyDescent="0.25">
      <c r="A1040" s="8" t="s">
        <v>15</v>
      </c>
      <c r="B1040" s="9" t="s">
        <v>17</v>
      </c>
      <c r="C1040" s="10">
        <v>274.75798400908536</v>
      </c>
    </row>
    <row r="1041" spans="1:3" x14ac:dyDescent="0.25">
      <c r="A1041" s="8" t="s">
        <v>15</v>
      </c>
      <c r="B1041" s="9" t="s">
        <v>17</v>
      </c>
      <c r="C1041" s="10">
        <v>274.75798400908536</v>
      </c>
    </row>
    <row r="1042" spans="1:3" x14ac:dyDescent="0.25">
      <c r="A1042" s="8" t="s">
        <v>15</v>
      </c>
      <c r="B1042" s="9" t="s">
        <v>17</v>
      </c>
      <c r="C1042" s="10">
        <v>274.75798400908536</v>
      </c>
    </row>
    <row r="1043" spans="1:3" x14ac:dyDescent="0.25">
      <c r="A1043" s="8" t="s">
        <v>15</v>
      </c>
      <c r="B1043" s="9" t="s">
        <v>17</v>
      </c>
      <c r="C1043" s="10">
        <v>274.75798400908536</v>
      </c>
    </row>
    <row r="1044" spans="1:3" x14ac:dyDescent="0.25">
      <c r="A1044" s="8" t="s">
        <v>15</v>
      </c>
      <c r="B1044" s="9" t="s">
        <v>17</v>
      </c>
      <c r="C1044" s="10">
        <v>274.75798400908536</v>
      </c>
    </row>
    <row r="1045" spans="1:3" x14ac:dyDescent="0.25">
      <c r="A1045" s="8" t="s">
        <v>15</v>
      </c>
      <c r="B1045" s="9" t="s">
        <v>17</v>
      </c>
      <c r="C1045" s="10">
        <v>274.75798400908536</v>
      </c>
    </row>
    <row r="1046" spans="1:3" x14ac:dyDescent="0.25">
      <c r="A1046" s="8" t="s">
        <v>15</v>
      </c>
      <c r="B1046" s="9" t="s">
        <v>17</v>
      </c>
      <c r="C1046" s="10">
        <v>274.75798400908536</v>
      </c>
    </row>
    <row r="1047" spans="1:3" x14ac:dyDescent="0.25">
      <c r="A1047" s="8" t="s">
        <v>15</v>
      </c>
      <c r="B1047" s="9" t="s">
        <v>17</v>
      </c>
      <c r="C1047" s="10">
        <v>274.75798400908536</v>
      </c>
    </row>
    <row r="1048" spans="1:3" x14ac:dyDescent="0.25">
      <c r="A1048" s="8" t="s">
        <v>15</v>
      </c>
      <c r="B1048" s="9" t="s">
        <v>16</v>
      </c>
      <c r="C1048" s="10">
        <v>274.75798400908536</v>
      </c>
    </row>
    <row r="1049" spans="1:3" x14ac:dyDescent="0.25">
      <c r="A1049" s="8" t="s">
        <v>15</v>
      </c>
      <c r="B1049" s="9" t="s">
        <v>16</v>
      </c>
      <c r="C1049" s="10">
        <v>274.75798400908536</v>
      </c>
    </row>
    <row r="1050" spans="1:3" x14ac:dyDescent="0.25">
      <c r="A1050" s="8" t="s">
        <v>15</v>
      </c>
      <c r="B1050" s="9" t="s">
        <v>17</v>
      </c>
      <c r="C1050" s="10">
        <v>274.75798400908536</v>
      </c>
    </row>
    <row r="1051" spans="1:3" x14ac:dyDescent="0.25">
      <c r="A1051" s="8" t="s">
        <v>15</v>
      </c>
      <c r="B1051" s="9" t="s">
        <v>16</v>
      </c>
      <c r="C1051" s="10">
        <v>274.75798400908536</v>
      </c>
    </row>
    <row r="1052" spans="1:3" x14ac:dyDescent="0.25">
      <c r="A1052" s="8" t="s">
        <v>15</v>
      </c>
      <c r="B1052" s="9" t="s">
        <v>16</v>
      </c>
      <c r="C1052" s="10">
        <v>274.75798400908536</v>
      </c>
    </row>
    <row r="1053" spans="1:3" x14ac:dyDescent="0.25">
      <c r="A1053" s="8" t="s">
        <v>15</v>
      </c>
      <c r="B1053" s="9" t="s">
        <v>17</v>
      </c>
      <c r="C1053" s="10">
        <v>274.75798400908536</v>
      </c>
    </row>
    <row r="1054" spans="1:3" x14ac:dyDescent="0.25">
      <c r="A1054" s="8" t="s">
        <v>15</v>
      </c>
      <c r="B1054" s="9" t="s">
        <v>17</v>
      </c>
      <c r="C1054" s="10">
        <v>274.75798400908536</v>
      </c>
    </row>
    <row r="1055" spans="1:3" x14ac:dyDescent="0.25">
      <c r="A1055" s="8" t="s">
        <v>15</v>
      </c>
      <c r="B1055" s="9" t="s">
        <v>18</v>
      </c>
      <c r="C1055" s="10">
        <v>274.75798400908536</v>
      </c>
    </row>
    <row r="1056" spans="1:3" x14ac:dyDescent="0.25">
      <c r="A1056" s="8" t="s">
        <v>21</v>
      </c>
      <c r="B1056" s="9" t="s">
        <v>17</v>
      </c>
      <c r="C1056" s="10">
        <v>274.75798400908536</v>
      </c>
    </row>
    <row r="1057" spans="1:3" x14ac:dyDescent="0.25">
      <c r="A1057" s="8" t="s">
        <v>15</v>
      </c>
      <c r="B1057" s="9" t="s">
        <v>17</v>
      </c>
      <c r="C1057" s="10">
        <v>274.75798400908536</v>
      </c>
    </row>
    <row r="1058" spans="1:3" x14ac:dyDescent="0.25">
      <c r="A1058" s="8" t="s">
        <v>15</v>
      </c>
      <c r="B1058" s="9" t="s">
        <v>19</v>
      </c>
      <c r="C1058" s="10">
        <v>274.75798400908536</v>
      </c>
    </row>
    <row r="1059" spans="1:3" x14ac:dyDescent="0.25">
      <c r="A1059" s="8" t="s">
        <v>15</v>
      </c>
      <c r="B1059" s="9" t="s">
        <v>19</v>
      </c>
      <c r="C1059" s="10">
        <v>274.75798400908536</v>
      </c>
    </row>
    <row r="1060" spans="1:3" x14ac:dyDescent="0.25">
      <c r="A1060" s="8" t="s">
        <v>15</v>
      </c>
      <c r="B1060" s="9" t="s">
        <v>19</v>
      </c>
      <c r="C1060" s="10">
        <v>274.75798400908536</v>
      </c>
    </row>
    <row r="1061" spans="1:3" x14ac:dyDescent="0.25">
      <c r="A1061" s="8" t="s">
        <v>15</v>
      </c>
      <c r="B1061" s="9" t="s">
        <v>19</v>
      </c>
      <c r="C1061" s="10">
        <v>274.75798400908536</v>
      </c>
    </row>
    <row r="1062" spans="1:3" x14ac:dyDescent="0.25">
      <c r="A1062" s="8" t="s">
        <v>15</v>
      </c>
      <c r="B1062" s="9" t="s">
        <v>19</v>
      </c>
      <c r="C1062" s="10">
        <v>274.75798400908536</v>
      </c>
    </row>
    <row r="1063" spans="1:3" x14ac:dyDescent="0.25">
      <c r="A1063" s="8" t="s">
        <v>21</v>
      </c>
      <c r="B1063" s="9" t="s">
        <v>17</v>
      </c>
      <c r="C1063" s="10">
        <v>270.6078042328042</v>
      </c>
    </row>
    <row r="1064" spans="1:3" x14ac:dyDescent="0.25">
      <c r="A1064" s="8" t="s">
        <v>22</v>
      </c>
      <c r="B1064" s="9" t="s">
        <v>16</v>
      </c>
      <c r="C1064" s="10">
        <v>269.99229821318545</v>
      </c>
    </row>
    <row r="1065" spans="1:3" x14ac:dyDescent="0.25">
      <c r="A1065" s="8" t="s">
        <v>22</v>
      </c>
      <c r="B1065" s="9" t="s">
        <v>17</v>
      </c>
      <c r="C1065" s="10">
        <v>269.5625385089341</v>
      </c>
    </row>
    <row r="1066" spans="1:3" x14ac:dyDescent="0.25">
      <c r="A1066" s="8" t="s">
        <v>21</v>
      </c>
      <c r="B1066" s="9" t="s">
        <v>17</v>
      </c>
      <c r="C1066" s="10">
        <v>266</v>
      </c>
    </row>
    <row r="1067" spans="1:3" x14ac:dyDescent="0.25">
      <c r="A1067" s="8" t="s">
        <v>22</v>
      </c>
      <c r="B1067" s="9" t="s">
        <v>17</v>
      </c>
      <c r="C1067" s="10">
        <v>265.49368453481208</v>
      </c>
    </row>
    <row r="1068" spans="1:3" x14ac:dyDescent="0.25">
      <c r="A1068" s="8" t="s">
        <v>24</v>
      </c>
      <c r="B1068" s="9" t="s">
        <v>16</v>
      </c>
      <c r="C1068" s="10">
        <v>264.74637297469025</v>
      </c>
    </row>
    <row r="1069" spans="1:3" x14ac:dyDescent="0.25">
      <c r="A1069" s="8" t="s">
        <v>24</v>
      </c>
      <c r="B1069" s="9" t="s">
        <v>16</v>
      </c>
      <c r="C1069" s="10">
        <v>264.74637297469025</v>
      </c>
    </row>
    <row r="1070" spans="1:3" x14ac:dyDescent="0.25">
      <c r="A1070" s="8" t="s">
        <v>24</v>
      </c>
      <c r="B1070" s="9" t="s">
        <v>17</v>
      </c>
      <c r="C1070" s="10">
        <v>264.74637297469025</v>
      </c>
    </row>
    <row r="1071" spans="1:3" x14ac:dyDescent="0.25">
      <c r="A1071" s="8" t="s">
        <v>24</v>
      </c>
      <c r="B1071" s="9" t="s">
        <v>18</v>
      </c>
      <c r="C1071" s="10">
        <v>264.74637297469025</v>
      </c>
    </row>
    <row r="1072" spans="1:3" x14ac:dyDescent="0.25">
      <c r="A1072" s="8" t="s">
        <v>24</v>
      </c>
      <c r="B1072" s="9" t="s">
        <v>18</v>
      </c>
      <c r="C1072" s="10">
        <v>264.74637297469025</v>
      </c>
    </row>
    <row r="1073" spans="1:3" x14ac:dyDescent="0.25">
      <c r="A1073" s="8" t="s">
        <v>24</v>
      </c>
      <c r="B1073" s="9" t="s">
        <v>16</v>
      </c>
      <c r="C1073" s="10">
        <v>264.74637297469025</v>
      </c>
    </row>
    <row r="1074" spans="1:3" x14ac:dyDescent="0.25">
      <c r="A1074" s="8" t="s">
        <v>24</v>
      </c>
      <c r="B1074" s="9" t="s">
        <v>16</v>
      </c>
      <c r="C1074" s="10">
        <v>264.74637297469025</v>
      </c>
    </row>
    <row r="1075" spans="1:3" x14ac:dyDescent="0.25">
      <c r="A1075" s="8" t="s">
        <v>24</v>
      </c>
      <c r="B1075" s="9" t="s">
        <v>18</v>
      </c>
      <c r="C1075" s="10">
        <v>264.74637297469025</v>
      </c>
    </row>
    <row r="1076" spans="1:3" x14ac:dyDescent="0.25">
      <c r="A1076" s="8" t="s">
        <v>24</v>
      </c>
      <c r="B1076" s="9" t="s">
        <v>19</v>
      </c>
      <c r="C1076" s="10">
        <v>264.74637297469025</v>
      </c>
    </row>
    <row r="1077" spans="1:3" x14ac:dyDescent="0.25">
      <c r="A1077" s="8" t="s">
        <v>24</v>
      </c>
      <c r="B1077" s="9" t="s">
        <v>16</v>
      </c>
      <c r="C1077" s="10">
        <v>264.74637297469025</v>
      </c>
    </row>
    <row r="1078" spans="1:3" x14ac:dyDescent="0.25">
      <c r="A1078" s="8" t="s">
        <v>24</v>
      </c>
      <c r="B1078" s="9" t="s">
        <v>18</v>
      </c>
      <c r="C1078" s="10">
        <v>264.74637297469025</v>
      </c>
    </row>
    <row r="1079" spans="1:3" x14ac:dyDescent="0.25">
      <c r="A1079" s="8" t="s">
        <v>24</v>
      </c>
      <c r="B1079" s="9" t="s">
        <v>18</v>
      </c>
      <c r="C1079" s="10">
        <v>264.74637297469025</v>
      </c>
    </row>
    <row r="1080" spans="1:3" x14ac:dyDescent="0.25">
      <c r="A1080" s="8" t="s">
        <v>24</v>
      </c>
      <c r="B1080" s="9" t="s">
        <v>17</v>
      </c>
      <c r="C1080" s="10">
        <v>264.74637297469025</v>
      </c>
    </row>
    <row r="1081" spans="1:3" x14ac:dyDescent="0.25">
      <c r="A1081" s="8" t="s">
        <v>24</v>
      </c>
      <c r="B1081" s="9" t="s">
        <v>18</v>
      </c>
      <c r="C1081" s="10">
        <v>264.74637297469025</v>
      </c>
    </row>
    <row r="1082" spans="1:3" x14ac:dyDescent="0.25">
      <c r="A1082" s="8" t="s">
        <v>24</v>
      </c>
      <c r="B1082" s="9" t="s">
        <v>18</v>
      </c>
      <c r="C1082" s="10">
        <v>264.74637297469025</v>
      </c>
    </row>
    <row r="1083" spans="1:3" x14ac:dyDescent="0.25">
      <c r="A1083" s="8" t="s">
        <v>24</v>
      </c>
      <c r="B1083" s="9" t="s">
        <v>16</v>
      </c>
      <c r="C1083" s="10">
        <v>264.74637297469025</v>
      </c>
    </row>
    <row r="1084" spans="1:3" x14ac:dyDescent="0.25">
      <c r="A1084" s="8" t="s">
        <v>24</v>
      </c>
      <c r="B1084" s="9" t="s">
        <v>18</v>
      </c>
      <c r="C1084" s="10">
        <v>264.74637297469025</v>
      </c>
    </row>
    <row r="1085" spans="1:3" x14ac:dyDescent="0.25">
      <c r="A1085" s="8" t="s">
        <v>24</v>
      </c>
      <c r="B1085" s="9" t="s">
        <v>17</v>
      </c>
      <c r="C1085" s="10">
        <v>264.74637297469025</v>
      </c>
    </row>
    <row r="1086" spans="1:3" x14ac:dyDescent="0.25">
      <c r="A1086" s="8" t="s">
        <v>24</v>
      </c>
      <c r="B1086" s="9" t="s">
        <v>16</v>
      </c>
      <c r="C1086" s="10">
        <v>264.74637297469025</v>
      </c>
    </row>
    <row r="1087" spans="1:3" x14ac:dyDescent="0.25">
      <c r="A1087" s="8" t="s">
        <v>24</v>
      </c>
      <c r="B1087" s="9" t="s">
        <v>17</v>
      </c>
      <c r="C1087" s="10">
        <v>264.74637297469025</v>
      </c>
    </row>
    <row r="1088" spans="1:3" x14ac:dyDescent="0.25">
      <c r="A1088" s="8" t="s">
        <v>24</v>
      </c>
      <c r="B1088" s="9" t="s">
        <v>17</v>
      </c>
      <c r="C1088" s="10">
        <v>264.74637297469025</v>
      </c>
    </row>
    <row r="1089" spans="1:3" x14ac:dyDescent="0.25">
      <c r="A1089" s="8" t="s">
        <v>24</v>
      </c>
      <c r="B1089" s="9" t="s">
        <v>19</v>
      </c>
      <c r="C1089" s="10">
        <v>264.74637297469025</v>
      </c>
    </row>
    <row r="1090" spans="1:3" x14ac:dyDescent="0.25">
      <c r="A1090" s="8" t="s">
        <v>24</v>
      </c>
      <c r="B1090" s="9" t="s">
        <v>17</v>
      </c>
      <c r="C1090" s="10">
        <v>264.74637297469025</v>
      </c>
    </row>
    <row r="1091" spans="1:3" x14ac:dyDescent="0.25">
      <c r="A1091" s="8" t="s">
        <v>24</v>
      </c>
      <c r="B1091" s="9" t="s">
        <v>16</v>
      </c>
      <c r="C1091" s="10">
        <v>264.74637297469025</v>
      </c>
    </row>
    <row r="1092" spans="1:3" x14ac:dyDescent="0.25">
      <c r="A1092" s="8" t="s">
        <v>24</v>
      </c>
      <c r="B1092" s="9" t="s">
        <v>18</v>
      </c>
      <c r="C1092" s="10">
        <v>264.74637297469025</v>
      </c>
    </row>
    <row r="1093" spans="1:3" x14ac:dyDescent="0.25">
      <c r="A1093" s="8" t="s">
        <v>24</v>
      </c>
      <c r="B1093" s="9" t="s">
        <v>18</v>
      </c>
      <c r="C1093" s="10">
        <v>264.74637297469025</v>
      </c>
    </row>
    <row r="1094" spans="1:3" x14ac:dyDescent="0.25">
      <c r="A1094" s="8" t="s">
        <v>24</v>
      </c>
      <c r="B1094" s="9" t="s">
        <v>19</v>
      </c>
      <c r="C1094" s="10">
        <v>264.74637297469025</v>
      </c>
    </row>
    <row r="1095" spans="1:3" x14ac:dyDescent="0.25">
      <c r="A1095" s="8" t="s">
        <v>24</v>
      </c>
      <c r="B1095" s="9" t="s">
        <v>18</v>
      </c>
      <c r="C1095" s="10">
        <v>264.74637297469025</v>
      </c>
    </row>
    <row r="1096" spans="1:3" x14ac:dyDescent="0.25">
      <c r="A1096" s="8" t="s">
        <v>24</v>
      </c>
      <c r="B1096" s="9" t="s">
        <v>18</v>
      </c>
      <c r="C1096" s="10">
        <v>264.74637297469025</v>
      </c>
    </row>
    <row r="1097" spans="1:3" x14ac:dyDescent="0.25">
      <c r="A1097" s="8" t="s">
        <v>24</v>
      </c>
      <c r="B1097" s="9" t="s">
        <v>19</v>
      </c>
      <c r="C1097" s="10">
        <v>264.74637297469025</v>
      </c>
    </row>
    <row r="1098" spans="1:3" x14ac:dyDescent="0.25">
      <c r="A1098" s="8" t="s">
        <v>24</v>
      </c>
      <c r="B1098" s="9" t="s">
        <v>18</v>
      </c>
      <c r="C1098" s="10">
        <v>264.74637297469025</v>
      </c>
    </row>
    <row r="1099" spans="1:3" x14ac:dyDescent="0.25">
      <c r="A1099" s="8" t="s">
        <v>21</v>
      </c>
      <c r="B1099" s="9" t="s">
        <v>17</v>
      </c>
      <c r="C1099" s="10">
        <v>264.55026455026456</v>
      </c>
    </row>
    <row r="1100" spans="1:3" x14ac:dyDescent="0.25">
      <c r="A1100" s="8" t="s">
        <v>21</v>
      </c>
      <c r="B1100" s="9" t="s">
        <v>18</v>
      </c>
      <c r="C1100" s="10">
        <v>264.55026455026456</v>
      </c>
    </row>
    <row r="1101" spans="1:3" x14ac:dyDescent="0.25">
      <c r="A1101" s="8" t="s">
        <v>21</v>
      </c>
      <c r="B1101" s="9" t="s">
        <v>17</v>
      </c>
      <c r="C1101" s="10">
        <v>264.55026455026456</v>
      </c>
    </row>
    <row r="1102" spans="1:3" x14ac:dyDescent="0.25">
      <c r="A1102" s="8" t="s">
        <v>23</v>
      </c>
      <c r="B1102" s="9" t="s">
        <v>18</v>
      </c>
      <c r="C1102" s="10">
        <v>264.55026455026456</v>
      </c>
    </row>
    <row r="1103" spans="1:3" x14ac:dyDescent="0.25">
      <c r="A1103" s="8" t="s">
        <v>21</v>
      </c>
      <c r="B1103" s="9" t="s">
        <v>16</v>
      </c>
      <c r="C1103" s="10">
        <v>264.55026455026456</v>
      </c>
    </row>
    <row r="1104" spans="1:3" x14ac:dyDescent="0.25">
      <c r="A1104" s="8" t="s">
        <v>23</v>
      </c>
      <c r="B1104" s="9" t="s">
        <v>18</v>
      </c>
      <c r="C1104" s="10">
        <v>264.55026455026456</v>
      </c>
    </row>
    <row r="1105" spans="1:3" x14ac:dyDescent="0.25">
      <c r="A1105" s="8" t="s">
        <v>21</v>
      </c>
      <c r="B1105" s="9" t="s">
        <v>17</v>
      </c>
      <c r="C1105" s="10">
        <v>264.55026455026456</v>
      </c>
    </row>
    <row r="1106" spans="1:3" x14ac:dyDescent="0.25">
      <c r="A1106" s="8" t="s">
        <v>21</v>
      </c>
      <c r="B1106" s="9" t="s">
        <v>17</v>
      </c>
      <c r="C1106" s="10">
        <v>264.55026455026456</v>
      </c>
    </row>
    <row r="1107" spans="1:3" x14ac:dyDescent="0.25">
      <c r="A1107" s="8" t="s">
        <v>23</v>
      </c>
      <c r="B1107" s="9" t="s">
        <v>17</v>
      </c>
      <c r="C1107" s="10">
        <v>263.27987320255437</v>
      </c>
    </row>
    <row r="1108" spans="1:3" x14ac:dyDescent="0.25">
      <c r="A1108" s="8" t="s">
        <v>23</v>
      </c>
      <c r="B1108" s="9" t="s">
        <v>18</v>
      </c>
      <c r="C1108" s="10">
        <v>263.23236178655804</v>
      </c>
    </row>
    <row r="1109" spans="1:3" x14ac:dyDescent="0.25">
      <c r="A1109" s="8" t="s">
        <v>23</v>
      </c>
      <c r="B1109" s="9" t="s">
        <v>17</v>
      </c>
      <c r="C1109" s="10">
        <v>263.23236178655804</v>
      </c>
    </row>
    <row r="1110" spans="1:3" x14ac:dyDescent="0.25">
      <c r="A1110" s="8" t="s">
        <v>23</v>
      </c>
      <c r="B1110" s="9" t="s">
        <v>17</v>
      </c>
      <c r="C1110" s="10">
        <v>261.95626527619362</v>
      </c>
    </row>
    <row r="1111" spans="1:3" x14ac:dyDescent="0.25">
      <c r="A1111" s="8" t="s">
        <v>22</v>
      </c>
      <c r="B1111" s="9" t="s">
        <v>17</v>
      </c>
      <c r="C1111" s="10">
        <v>261.86075169439312</v>
      </c>
    </row>
    <row r="1112" spans="1:3" x14ac:dyDescent="0.25">
      <c r="A1112" s="8" t="s">
        <v>22</v>
      </c>
      <c r="B1112" s="9" t="s">
        <v>17</v>
      </c>
      <c r="C1112" s="10">
        <v>261.86075169439312</v>
      </c>
    </row>
    <row r="1113" spans="1:3" x14ac:dyDescent="0.25">
      <c r="A1113" s="8" t="s">
        <v>22</v>
      </c>
      <c r="B1113" s="9" t="s">
        <v>18</v>
      </c>
      <c r="C1113" s="10">
        <v>261.86075169439312</v>
      </c>
    </row>
    <row r="1114" spans="1:3" x14ac:dyDescent="0.25">
      <c r="A1114" s="8" t="s">
        <v>22</v>
      </c>
      <c r="B1114" s="9" t="s">
        <v>18</v>
      </c>
      <c r="C1114" s="10">
        <v>261.86075169439312</v>
      </c>
    </row>
    <row r="1115" spans="1:3" x14ac:dyDescent="0.25">
      <c r="A1115" s="8" t="s">
        <v>22</v>
      </c>
      <c r="B1115" s="9" t="s">
        <v>18</v>
      </c>
      <c r="C1115" s="10">
        <v>261.86075169439312</v>
      </c>
    </row>
    <row r="1116" spans="1:3" x14ac:dyDescent="0.25">
      <c r="A1116" s="8" t="s">
        <v>22</v>
      </c>
      <c r="B1116" s="9" t="s">
        <v>17</v>
      </c>
      <c r="C1116" s="10">
        <v>261.86075169439312</v>
      </c>
    </row>
    <row r="1117" spans="1:3" x14ac:dyDescent="0.25">
      <c r="A1117" s="8" t="s">
        <v>22</v>
      </c>
      <c r="B1117" s="9" t="s">
        <v>19</v>
      </c>
      <c r="C1117" s="10">
        <v>261.86075169439312</v>
      </c>
    </row>
    <row r="1118" spans="1:3" x14ac:dyDescent="0.25">
      <c r="A1118" s="8" t="s">
        <v>22</v>
      </c>
      <c r="B1118" s="9" t="s">
        <v>19</v>
      </c>
      <c r="C1118" s="10">
        <v>261.86075169439312</v>
      </c>
    </row>
    <row r="1119" spans="1:3" x14ac:dyDescent="0.25">
      <c r="A1119" s="8" t="s">
        <v>23</v>
      </c>
      <c r="B1119" s="9" t="s">
        <v>17</v>
      </c>
      <c r="C1119" s="10">
        <v>260.71370376405412</v>
      </c>
    </row>
    <row r="1120" spans="1:3" x14ac:dyDescent="0.25">
      <c r="A1120" s="8" t="s">
        <v>23</v>
      </c>
      <c r="B1120" s="9" t="s">
        <v>16</v>
      </c>
      <c r="C1120" s="10">
        <v>260.71370376405412</v>
      </c>
    </row>
    <row r="1121" spans="1:3" x14ac:dyDescent="0.25">
      <c r="A1121" s="8" t="s">
        <v>22</v>
      </c>
      <c r="B1121" s="9" t="s">
        <v>17</v>
      </c>
      <c r="C1121" s="10">
        <v>259.39617991374001</v>
      </c>
    </row>
    <row r="1122" spans="1:3" x14ac:dyDescent="0.25">
      <c r="A1122" s="8" t="s">
        <v>23</v>
      </c>
      <c r="B1122" s="9" t="s">
        <v>17</v>
      </c>
      <c r="C1122" s="10">
        <v>259.04828339596071</v>
      </c>
    </row>
    <row r="1123" spans="1:3" x14ac:dyDescent="0.25">
      <c r="A1123" s="8" t="s">
        <v>22</v>
      </c>
      <c r="B1123" s="9" t="s">
        <v>17</v>
      </c>
      <c r="C1123" s="10">
        <v>258.49431230610134</v>
      </c>
    </row>
    <row r="1124" spans="1:3" x14ac:dyDescent="0.25">
      <c r="A1124" s="8" t="s">
        <v>21</v>
      </c>
      <c r="B1124" s="9" t="s">
        <v>16</v>
      </c>
      <c r="C1124" s="10">
        <v>257.93650793650795</v>
      </c>
    </row>
    <row r="1125" spans="1:3" x14ac:dyDescent="0.25">
      <c r="A1125" s="8" t="s">
        <v>22</v>
      </c>
      <c r="B1125" s="9" t="s">
        <v>19</v>
      </c>
      <c r="C1125" s="10">
        <v>256.96041524803104</v>
      </c>
    </row>
    <row r="1126" spans="1:3" x14ac:dyDescent="0.25">
      <c r="A1126" s="8" t="s">
        <v>22</v>
      </c>
      <c r="B1126" s="9" t="s">
        <v>18</v>
      </c>
      <c r="C1126" s="10">
        <v>256.96041524803104</v>
      </c>
    </row>
    <row r="1127" spans="1:3" x14ac:dyDescent="0.25">
      <c r="A1127" s="8" t="s">
        <v>22</v>
      </c>
      <c r="B1127" s="9" t="s">
        <v>18</v>
      </c>
      <c r="C1127" s="10">
        <v>256.96041524803104</v>
      </c>
    </row>
    <row r="1128" spans="1:3" x14ac:dyDescent="0.25">
      <c r="A1128" s="8" t="s">
        <v>22</v>
      </c>
      <c r="B1128" s="9" t="s">
        <v>18</v>
      </c>
      <c r="C1128" s="10">
        <v>256.96041524803104</v>
      </c>
    </row>
    <row r="1129" spans="1:3" x14ac:dyDescent="0.25">
      <c r="A1129" s="8" t="s">
        <v>22</v>
      </c>
      <c r="B1129" s="9" t="s">
        <v>18</v>
      </c>
      <c r="C1129" s="10">
        <v>256.96041524803104</v>
      </c>
    </row>
    <row r="1130" spans="1:3" x14ac:dyDescent="0.25">
      <c r="A1130" s="8" t="s">
        <v>22</v>
      </c>
      <c r="B1130" s="9" t="s">
        <v>18</v>
      </c>
      <c r="C1130" s="10">
        <v>256.96041524803104</v>
      </c>
    </row>
    <row r="1131" spans="1:3" x14ac:dyDescent="0.25">
      <c r="A1131" s="8" t="s">
        <v>22</v>
      </c>
      <c r="B1131" s="9" t="s">
        <v>18</v>
      </c>
      <c r="C1131" s="10">
        <v>256.96041524803104</v>
      </c>
    </row>
    <row r="1132" spans="1:3" x14ac:dyDescent="0.25">
      <c r="A1132" s="8" t="s">
        <v>22</v>
      </c>
      <c r="B1132" s="9" t="s">
        <v>18</v>
      </c>
      <c r="C1132" s="10">
        <v>256.96041524803104</v>
      </c>
    </row>
    <row r="1133" spans="1:3" x14ac:dyDescent="0.25">
      <c r="A1133" s="8" t="s">
        <v>22</v>
      </c>
      <c r="B1133" s="9" t="s">
        <v>18</v>
      </c>
      <c r="C1133" s="10">
        <v>256.96041524803104</v>
      </c>
    </row>
    <row r="1134" spans="1:3" x14ac:dyDescent="0.25">
      <c r="A1134" s="8" t="s">
        <v>22</v>
      </c>
      <c r="B1134" s="9" t="s">
        <v>18</v>
      </c>
      <c r="C1134" s="10">
        <v>256.96041524803104</v>
      </c>
    </row>
    <row r="1135" spans="1:3" x14ac:dyDescent="0.25">
      <c r="A1135" s="8" t="s">
        <v>22</v>
      </c>
      <c r="B1135" s="9" t="s">
        <v>18</v>
      </c>
      <c r="C1135" s="10">
        <v>256.96041524803104</v>
      </c>
    </row>
    <row r="1136" spans="1:3" x14ac:dyDescent="0.25">
      <c r="A1136" s="8" t="s">
        <v>22</v>
      </c>
      <c r="B1136" s="9" t="s">
        <v>18</v>
      </c>
      <c r="C1136" s="10">
        <v>256.96041524803104</v>
      </c>
    </row>
    <row r="1137" spans="1:3" x14ac:dyDescent="0.25">
      <c r="A1137" s="8" t="s">
        <v>22</v>
      </c>
      <c r="B1137" s="9" t="s">
        <v>18</v>
      </c>
      <c r="C1137" s="10">
        <v>256.96041524803104</v>
      </c>
    </row>
    <row r="1138" spans="1:3" x14ac:dyDescent="0.25">
      <c r="A1138" s="8" t="s">
        <v>22</v>
      </c>
      <c r="B1138" s="9" t="s">
        <v>18</v>
      </c>
      <c r="C1138" s="10">
        <v>256.96041524803104</v>
      </c>
    </row>
    <row r="1139" spans="1:3" x14ac:dyDescent="0.25">
      <c r="A1139" s="8" t="s">
        <v>22</v>
      </c>
      <c r="B1139" s="9" t="s">
        <v>18</v>
      </c>
      <c r="C1139" s="10">
        <v>256.96041524803104</v>
      </c>
    </row>
    <row r="1140" spans="1:3" x14ac:dyDescent="0.25">
      <c r="A1140" s="8" t="s">
        <v>22</v>
      </c>
      <c r="B1140" s="9" t="s">
        <v>18</v>
      </c>
      <c r="C1140" s="10">
        <v>256.96041524803104</v>
      </c>
    </row>
    <row r="1141" spans="1:3" x14ac:dyDescent="0.25">
      <c r="A1141" s="8" t="s">
        <v>22</v>
      </c>
      <c r="B1141" s="9" t="s">
        <v>18</v>
      </c>
      <c r="C1141" s="10">
        <v>256.96041524803104</v>
      </c>
    </row>
    <row r="1142" spans="1:3" x14ac:dyDescent="0.25">
      <c r="A1142" s="8" t="s">
        <v>22</v>
      </c>
      <c r="B1142" s="9" t="s">
        <v>18</v>
      </c>
      <c r="C1142" s="10">
        <v>256.96041524803104</v>
      </c>
    </row>
    <row r="1143" spans="1:3" x14ac:dyDescent="0.25">
      <c r="A1143" s="8" t="s">
        <v>22</v>
      </c>
      <c r="B1143" s="9" t="s">
        <v>18</v>
      </c>
      <c r="C1143" s="10">
        <v>256.96041524803104</v>
      </c>
    </row>
    <row r="1144" spans="1:3" x14ac:dyDescent="0.25">
      <c r="A1144" s="8" t="s">
        <v>22</v>
      </c>
      <c r="B1144" s="9" t="s">
        <v>18</v>
      </c>
      <c r="C1144" s="10">
        <v>256.96041524803104</v>
      </c>
    </row>
    <row r="1145" spans="1:3" x14ac:dyDescent="0.25">
      <c r="A1145" s="8" t="s">
        <v>22</v>
      </c>
      <c r="B1145" s="9" t="s">
        <v>18</v>
      </c>
      <c r="C1145" s="10">
        <v>256.96041524803104</v>
      </c>
    </row>
    <row r="1146" spans="1:3" x14ac:dyDescent="0.25">
      <c r="A1146" s="8" t="s">
        <v>22</v>
      </c>
      <c r="B1146" s="9" t="s">
        <v>18</v>
      </c>
      <c r="C1146" s="10">
        <v>256.96041524803104</v>
      </c>
    </row>
    <row r="1147" spans="1:3" x14ac:dyDescent="0.25">
      <c r="A1147" s="8" t="s">
        <v>22</v>
      </c>
      <c r="B1147" s="9" t="s">
        <v>18</v>
      </c>
      <c r="C1147" s="10">
        <v>256.96041524803104</v>
      </c>
    </row>
    <row r="1148" spans="1:3" x14ac:dyDescent="0.25">
      <c r="A1148" s="8" t="s">
        <v>22</v>
      </c>
      <c r="B1148" s="9" t="s">
        <v>18</v>
      </c>
      <c r="C1148" s="10">
        <v>256.96041524803104</v>
      </c>
    </row>
    <row r="1149" spans="1:3" x14ac:dyDescent="0.25">
      <c r="A1149" s="8" t="s">
        <v>22</v>
      </c>
      <c r="B1149" s="9" t="s">
        <v>18</v>
      </c>
      <c r="C1149" s="10">
        <v>256.96041524803104</v>
      </c>
    </row>
    <row r="1150" spans="1:3" x14ac:dyDescent="0.25">
      <c r="A1150" s="8" t="s">
        <v>22</v>
      </c>
      <c r="B1150" s="9" t="s">
        <v>19</v>
      </c>
      <c r="C1150" s="10">
        <v>256.96041524803104</v>
      </c>
    </row>
    <row r="1151" spans="1:3" x14ac:dyDescent="0.25">
      <c r="A1151" s="8" t="s">
        <v>22</v>
      </c>
      <c r="B1151" s="9" t="s">
        <v>17</v>
      </c>
      <c r="C1151" s="10">
        <v>256.96041524803104</v>
      </c>
    </row>
    <row r="1152" spans="1:3" x14ac:dyDescent="0.25">
      <c r="A1152" s="8" t="s">
        <v>22</v>
      </c>
      <c r="B1152" s="9" t="s">
        <v>18</v>
      </c>
      <c r="C1152" s="10">
        <v>256.96041524803104</v>
      </c>
    </row>
    <row r="1153" spans="1:3" x14ac:dyDescent="0.25">
      <c r="A1153" s="8" t="s">
        <v>22</v>
      </c>
      <c r="B1153" s="9" t="s">
        <v>17</v>
      </c>
      <c r="C1153" s="10">
        <v>256.96041524803104</v>
      </c>
    </row>
    <row r="1154" spans="1:3" x14ac:dyDescent="0.25">
      <c r="A1154" s="8" t="s">
        <v>22</v>
      </c>
      <c r="B1154" s="9" t="s">
        <v>19</v>
      </c>
      <c r="C1154" s="10">
        <v>256.96041524803104</v>
      </c>
    </row>
    <row r="1155" spans="1:3" x14ac:dyDescent="0.25">
      <c r="A1155" s="8" t="s">
        <v>22</v>
      </c>
      <c r="B1155" s="9" t="s">
        <v>18</v>
      </c>
      <c r="C1155" s="10">
        <v>256.96041524803104</v>
      </c>
    </row>
    <row r="1156" spans="1:3" x14ac:dyDescent="0.25">
      <c r="A1156" s="8" t="s">
        <v>22</v>
      </c>
      <c r="B1156" s="9" t="s">
        <v>16</v>
      </c>
      <c r="C1156" s="10">
        <v>256.96041524803104</v>
      </c>
    </row>
    <row r="1157" spans="1:3" x14ac:dyDescent="0.25">
      <c r="A1157" s="8" t="s">
        <v>22</v>
      </c>
      <c r="B1157" s="9" t="s">
        <v>19</v>
      </c>
      <c r="C1157" s="10">
        <v>256.96041524803104</v>
      </c>
    </row>
    <row r="1158" spans="1:3" x14ac:dyDescent="0.25">
      <c r="A1158" s="8" t="s">
        <v>23</v>
      </c>
      <c r="B1158" s="9" t="s">
        <v>17</v>
      </c>
      <c r="C1158" s="10">
        <v>256.84522442229064</v>
      </c>
    </row>
    <row r="1159" spans="1:3" x14ac:dyDescent="0.25">
      <c r="A1159" s="8" t="s">
        <v>23</v>
      </c>
      <c r="B1159" s="9" t="s">
        <v>17</v>
      </c>
      <c r="C1159" s="10">
        <v>256.84522442229064</v>
      </c>
    </row>
    <row r="1160" spans="1:3" x14ac:dyDescent="0.25">
      <c r="A1160" s="8" t="s">
        <v>23</v>
      </c>
      <c r="B1160" s="9" t="s">
        <v>16</v>
      </c>
      <c r="C1160" s="10">
        <v>256.7806130637137</v>
      </c>
    </row>
    <row r="1161" spans="1:3" x14ac:dyDescent="0.25">
      <c r="A1161" s="8" t="s">
        <v>15</v>
      </c>
      <c r="B1161" s="9" t="s">
        <v>17</v>
      </c>
      <c r="C1161" s="10">
        <v>256.44078507514632</v>
      </c>
    </row>
    <row r="1162" spans="1:3" x14ac:dyDescent="0.25">
      <c r="A1162" s="8" t="s">
        <v>24</v>
      </c>
      <c r="B1162" s="9" t="s">
        <v>18</v>
      </c>
      <c r="C1162" s="10">
        <v>255.99915281160648</v>
      </c>
    </row>
    <row r="1163" spans="1:3" x14ac:dyDescent="0.25">
      <c r="A1163" s="8" t="s">
        <v>24</v>
      </c>
      <c r="B1163" s="9" t="s">
        <v>18</v>
      </c>
      <c r="C1163" s="10">
        <v>255.80853542306468</v>
      </c>
    </row>
    <row r="1164" spans="1:3" x14ac:dyDescent="0.25">
      <c r="A1164" s="8" t="s">
        <v>22</v>
      </c>
      <c r="B1164" s="9" t="s">
        <v>17</v>
      </c>
      <c r="C1164" s="10">
        <v>255.08445363667701</v>
      </c>
    </row>
    <row r="1165" spans="1:3" x14ac:dyDescent="0.25">
      <c r="A1165" s="8" t="s">
        <v>22</v>
      </c>
      <c r="B1165" s="9" t="s">
        <v>17</v>
      </c>
      <c r="C1165" s="10">
        <v>254.15896487985214</v>
      </c>
    </row>
    <row r="1166" spans="1:3" x14ac:dyDescent="0.25">
      <c r="A1166" s="8" t="s">
        <v>22</v>
      </c>
      <c r="B1166" s="9" t="s">
        <v>19</v>
      </c>
      <c r="C1166" s="10">
        <v>254.15896487985214</v>
      </c>
    </row>
    <row r="1167" spans="1:3" x14ac:dyDescent="0.25">
      <c r="A1167" s="8" t="s">
        <v>24</v>
      </c>
      <c r="B1167" s="9" t="s">
        <v>18</v>
      </c>
      <c r="C1167" s="10">
        <v>254.15651805570261</v>
      </c>
    </row>
    <row r="1168" spans="1:3" x14ac:dyDescent="0.25">
      <c r="A1168" s="8" t="s">
        <v>24</v>
      </c>
      <c r="B1168" s="9" t="s">
        <v>17</v>
      </c>
      <c r="C1168" s="10">
        <v>254.15651805570261</v>
      </c>
    </row>
    <row r="1169" spans="1:3" x14ac:dyDescent="0.25">
      <c r="A1169" s="8" t="s">
        <v>24</v>
      </c>
      <c r="B1169" s="9" t="s">
        <v>19</v>
      </c>
      <c r="C1169" s="10">
        <v>254.15651805570261</v>
      </c>
    </row>
    <row r="1170" spans="1:3" x14ac:dyDescent="0.25">
      <c r="A1170" s="8" t="s">
        <v>21</v>
      </c>
      <c r="B1170" s="9" t="s">
        <v>17</v>
      </c>
      <c r="C1170" s="10">
        <v>253.52733686067018</v>
      </c>
    </row>
    <row r="1171" spans="1:3" x14ac:dyDescent="0.25">
      <c r="A1171" s="8" t="s">
        <v>21</v>
      </c>
      <c r="B1171" s="9" t="s">
        <v>16</v>
      </c>
      <c r="C1171" s="10">
        <v>251.53730158730158</v>
      </c>
    </row>
    <row r="1172" spans="1:3" x14ac:dyDescent="0.25">
      <c r="A1172" s="8" t="s">
        <v>15</v>
      </c>
      <c r="B1172" s="9" t="s">
        <v>16</v>
      </c>
      <c r="C1172" s="10">
        <v>250.56462765713869</v>
      </c>
    </row>
    <row r="1173" spans="1:3" x14ac:dyDescent="0.25">
      <c r="A1173" s="8" t="s">
        <v>23</v>
      </c>
      <c r="B1173" s="9" t="s">
        <v>17</v>
      </c>
      <c r="C1173" s="10">
        <v>250</v>
      </c>
    </row>
    <row r="1174" spans="1:3" x14ac:dyDescent="0.25">
      <c r="A1174" s="8" t="s">
        <v>24</v>
      </c>
      <c r="B1174" s="9" t="s">
        <v>16</v>
      </c>
      <c r="C1174" s="10">
        <v>250</v>
      </c>
    </row>
    <row r="1175" spans="1:3" x14ac:dyDescent="0.25">
      <c r="A1175" s="8" t="s">
        <v>23</v>
      </c>
      <c r="B1175" s="9" t="s">
        <v>18</v>
      </c>
      <c r="C1175" s="10">
        <v>250</v>
      </c>
    </row>
    <row r="1176" spans="1:3" x14ac:dyDescent="0.25">
      <c r="A1176" s="8" t="s">
        <v>23</v>
      </c>
      <c r="B1176" s="9" t="s">
        <v>16</v>
      </c>
      <c r="C1176" s="10">
        <v>250</v>
      </c>
    </row>
    <row r="1177" spans="1:3" x14ac:dyDescent="0.25">
      <c r="A1177" s="8" t="s">
        <v>23</v>
      </c>
      <c r="B1177" s="9" t="s">
        <v>18</v>
      </c>
      <c r="C1177" s="10">
        <v>250</v>
      </c>
    </row>
    <row r="1178" spans="1:3" x14ac:dyDescent="0.25">
      <c r="A1178" s="8" t="s">
        <v>23</v>
      </c>
      <c r="B1178" s="9" t="s">
        <v>17</v>
      </c>
      <c r="C1178" s="10">
        <v>250</v>
      </c>
    </row>
    <row r="1179" spans="1:3" x14ac:dyDescent="0.25">
      <c r="A1179" s="8" t="s">
        <v>23</v>
      </c>
      <c r="B1179" s="9" t="s">
        <v>17</v>
      </c>
      <c r="C1179" s="10">
        <v>250</v>
      </c>
    </row>
    <row r="1180" spans="1:3" x14ac:dyDescent="0.25">
      <c r="A1180" s="8" t="s">
        <v>21</v>
      </c>
      <c r="B1180" s="9" t="s">
        <v>17</v>
      </c>
      <c r="C1180" s="10">
        <v>248.51785714285717</v>
      </c>
    </row>
    <row r="1181" spans="1:3" x14ac:dyDescent="0.25">
      <c r="A1181" s="8" t="s">
        <v>21</v>
      </c>
      <c r="B1181" s="9" t="s">
        <v>17</v>
      </c>
      <c r="C1181" s="10">
        <v>247.85961199294533</v>
      </c>
    </row>
    <row r="1182" spans="1:3" x14ac:dyDescent="0.25">
      <c r="A1182" s="8" t="s">
        <v>22</v>
      </c>
      <c r="B1182" s="9" t="s">
        <v>17</v>
      </c>
      <c r="C1182" s="10">
        <v>246.60597658656809</v>
      </c>
    </row>
    <row r="1183" spans="1:3" x14ac:dyDescent="0.25">
      <c r="A1183" s="8" t="s">
        <v>22</v>
      </c>
      <c r="B1183" s="9" t="s">
        <v>17</v>
      </c>
      <c r="C1183" s="10">
        <v>246.45717806531115</v>
      </c>
    </row>
    <row r="1184" spans="1:3" x14ac:dyDescent="0.25">
      <c r="A1184" s="8" t="s">
        <v>22</v>
      </c>
      <c r="B1184" s="9" t="s">
        <v>17</v>
      </c>
      <c r="C1184" s="10">
        <v>246.45717806531115</v>
      </c>
    </row>
    <row r="1185" spans="1:3" x14ac:dyDescent="0.25">
      <c r="A1185" s="8" t="s">
        <v>22</v>
      </c>
      <c r="B1185" s="9" t="s">
        <v>17</v>
      </c>
      <c r="C1185" s="10">
        <v>246.45717806531115</v>
      </c>
    </row>
    <row r="1186" spans="1:3" x14ac:dyDescent="0.25">
      <c r="A1186" s="8" t="s">
        <v>22</v>
      </c>
      <c r="B1186" s="9" t="s">
        <v>17</v>
      </c>
      <c r="C1186" s="10">
        <v>246.45717806531115</v>
      </c>
    </row>
    <row r="1187" spans="1:3" x14ac:dyDescent="0.25">
      <c r="A1187" s="8" t="s">
        <v>22</v>
      </c>
      <c r="B1187" s="9" t="s">
        <v>17</v>
      </c>
      <c r="C1187" s="10">
        <v>246.45717806531115</v>
      </c>
    </row>
    <row r="1188" spans="1:3" x14ac:dyDescent="0.25">
      <c r="A1188" s="8" t="s">
        <v>22</v>
      </c>
      <c r="B1188" s="9" t="s">
        <v>16</v>
      </c>
      <c r="C1188" s="10">
        <v>246.45717806531115</v>
      </c>
    </row>
    <row r="1189" spans="1:3" x14ac:dyDescent="0.25">
      <c r="A1189" s="8" t="s">
        <v>22</v>
      </c>
      <c r="B1189" s="9" t="s">
        <v>18</v>
      </c>
      <c r="C1189" s="10">
        <v>246.45717806531115</v>
      </c>
    </row>
    <row r="1190" spans="1:3" x14ac:dyDescent="0.25">
      <c r="A1190" s="8" t="s">
        <v>22</v>
      </c>
      <c r="B1190" s="9" t="s">
        <v>18</v>
      </c>
      <c r="C1190" s="10">
        <v>246.45717806531115</v>
      </c>
    </row>
    <row r="1191" spans="1:3" x14ac:dyDescent="0.25">
      <c r="A1191" s="8" t="s">
        <v>22</v>
      </c>
      <c r="B1191" s="9" t="s">
        <v>18</v>
      </c>
      <c r="C1191" s="10">
        <v>246.45717806531115</v>
      </c>
    </row>
    <row r="1192" spans="1:3" x14ac:dyDescent="0.25">
      <c r="A1192" s="8" t="s">
        <v>22</v>
      </c>
      <c r="B1192" s="9" t="s">
        <v>18</v>
      </c>
      <c r="C1192" s="10">
        <v>246.45717806531115</v>
      </c>
    </row>
    <row r="1193" spans="1:3" x14ac:dyDescent="0.25">
      <c r="A1193" s="8" t="s">
        <v>22</v>
      </c>
      <c r="B1193" s="9" t="s">
        <v>17</v>
      </c>
      <c r="C1193" s="10">
        <v>246.45717806531115</v>
      </c>
    </row>
    <row r="1194" spans="1:3" x14ac:dyDescent="0.25">
      <c r="A1194" s="8" t="s">
        <v>22</v>
      </c>
      <c r="B1194" s="9" t="s">
        <v>17</v>
      </c>
      <c r="C1194" s="10">
        <v>245.9398969588735</v>
      </c>
    </row>
    <row r="1195" spans="1:3" x14ac:dyDescent="0.25">
      <c r="A1195" s="8" t="s">
        <v>21</v>
      </c>
      <c r="B1195" s="9" t="s">
        <v>17</v>
      </c>
      <c r="C1195" s="10">
        <v>244.83553791887127</v>
      </c>
    </row>
    <row r="1196" spans="1:3" x14ac:dyDescent="0.25">
      <c r="A1196" s="8" t="s">
        <v>22</v>
      </c>
      <c r="B1196" s="9" t="s">
        <v>16</v>
      </c>
      <c r="C1196" s="10">
        <v>243.37646333949476</v>
      </c>
    </row>
    <row r="1197" spans="1:3" x14ac:dyDescent="0.25">
      <c r="A1197" s="8" t="s">
        <v>24</v>
      </c>
      <c r="B1197" s="9" t="s">
        <v>17</v>
      </c>
      <c r="C1197" s="10">
        <v>243.09213191799691</v>
      </c>
    </row>
    <row r="1198" spans="1:3" x14ac:dyDescent="0.25">
      <c r="A1198" s="8" t="s">
        <v>24</v>
      </c>
      <c r="B1198" s="9" t="s">
        <v>18</v>
      </c>
      <c r="C1198" s="10">
        <v>243.09213191799691</v>
      </c>
    </row>
    <row r="1199" spans="1:3" x14ac:dyDescent="0.25">
      <c r="A1199" s="8" t="s">
        <v>24</v>
      </c>
      <c r="B1199" s="9" t="s">
        <v>18</v>
      </c>
      <c r="C1199" s="10">
        <v>243.09213191799691</v>
      </c>
    </row>
    <row r="1200" spans="1:3" x14ac:dyDescent="0.25">
      <c r="A1200" s="8" t="s">
        <v>21</v>
      </c>
      <c r="B1200" s="9" t="s">
        <v>18</v>
      </c>
      <c r="C1200" s="10">
        <v>242.50440917107585</v>
      </c>
    </row>
    <row r="1201" spans="1:3" x14ac:dyDescent="0.25">
      <c r="A1201" s="8" t="s">
        <v>21</v>
      </c>
      <c r="B1201" s="9" t="s">
        <v>18</v>
      </c>
      <c r="C1201" s="10">
        <v>242.50440917107585</v>
      </c>
    </row>
    <row r="1202" spans="1:3" x14ac:dyDescent="0.25">
      <c r="A1202" s="8" t="s">
        <v>24</v>
      </c>
      <c r="B1202" s="9" t="s">
        <v>17</v>
      </c>
      <c r="C1202" s="10">
        <v>241.44869215291749</v>
      </c>
    </row>
    <row r="1203" spans="1:3" x14ac:dyDescent="0.25">
      <c r="A1203" s="8" t="s">
        <v>22</v>
      </c>
      <c r="B1203" s="9" t="s">
        <v>16</v>
      </c>
      <c r="C1203" s="10">
        <v>241.29610479145123</v>
      </c>
    </row>
    <row r="1204" spans="1:3" x14ac:dyDescent="0.25">
      <c r="A1204" s="8" t="s">
        <v>22</v>
      </c>
      <c r="B1204" s="9" t="s">
        <v>17</v>
      </c>
      <c r="C1204" s="10">
        <v>241.29610479145123</v>
      </c>
    </row>
    <row r="1205" spans="1:3" x14ac:dyDescent="0.25">
      <c r="A1205" s="8" t="s">
        <v>22</v>
      </c>
      <c r="B1205" s="9" t="s">
        <v>17</v>
      </c>
      <c r="C1205" s="10">
        <v>241.29610479145123</v>
      </c>
    </row>
    <row r="1206" spans="1:3" x14ac:dyDescent="0.25">
      <c r="A1206" s="8" t="s">
        <v>22</v>
      </c>
      <c r="B1206" s="9" t="s">
        <v>17</v>
      </c>
      <c r="C1206" s="10">
        <v>241.29610479145123</v>
      </c>
    </row>
    <row r="1207" spans="1:3" x14ac:dyDescent="0.25">
      <c r="A1207" s="8" t="s">
        <v>23</v>
      </c>
      <c r="B1207" s="9" t="s">
        <v>19</v>
      </c>
      <c r="C1207" s="10">
        <v>240.7318247472316</v>
      </c>
    </row>
    <row r="1208" spans="1:3" x14ac:dyDescent="0.25">
      <c r="A1208" s="8" t="s">
        <v>21</v>
      </c>
      <c r="B1208" s="9" t="s">
        <v>17</v>
      </c>
      <c r="C1208" s="10">
        <v>240.18077601410934</v>
      </c>
    </row>
    <row r="1209" spans="1:3" x14ac:dyDescent="0.25">
      <c r="A1209" s="8" t="s">
        <v>21</v>
      </c>
      <c r="B1209" s="9" t="s">
        <v>17</v>
      </c>
      <c r="C1209" s="10">
        <v>240.18077601410934</v>
      </c>
    </row>
    <row r="1210" spans="1:3" x14ac:dyDescent="0.25">
      <c r="A1210" s="8" t="s">
        <v>23</v>
      </c>
      <c r="B1210" s="9" t="s">
        <v>19</v>
      </c>
      <c r="C1210" s="10">
        <v>240</v>
      </c>
    </row>
    <row r="1211" spans="1:3" x14ac:dyDescent="0.25">
      <c r="A1211" s="8" t="s">
        <v>21</v>
      </c>
      <c r="B1211" s="9" t="s">
        <v>17</v>
      </c>
      <c r="C1211" s="10">
        <v>239.35185185185185</v>
      </c>
    </row>
    <row r="1212" spans="1:3" x14ac:dyDescent="0.25">
      <c r="A1212" s="8" t="s">
        <v>21</v>
      </c>
      <c r="B1212" s="9" t="s">
        <v>17</v>
      </c>
      <c r="C1212" s="10">
        <v>238.95061728395061</v>
      </c>
    </row>
    <row r="1213" spans="1:3" x14ac:dyDescent="0.25">
      <c r="A1213" s="8" t="s">
        <v>24</v>
      </c>
      <c r="B1213" s="9" t="s">
        <v>18</v>
      </c>
      <c r="C1213" s="10">
        <v>238.27173567722122</v>
      </c>
    </row>
    <row r="1214" spans="1:3" x14ac:dyDescent="0.25">
      <c r="A1214" s="8" t="s">
        <v>21</v>
      </c>
      <c r="B1214" s="9" t="s">
        <v>17</v>
      </c>
      <c r="C1214" s="10">
        <v>238.0952380952381</v>
      </c>
    </row>
    <row r="1215" spans="1:3" x14ac:dyDescent="0.25">
      <c r="A1215" s="8" t="s">
        <v>21</v>
      </c>
      <c r="B1215" s="9" t="s">
        <v>17</v>
      </c>
      <c r="C1215" s="10">
        <v>238.0952380952381</v>
      </c>
    </row>
    <row r="1216" spans="1:3" x14ac:dyDescent="0.25">
      <c r="A1216" s="8" t="s">
        <v>15</v>
      </c>
      <c r="B1216" s="9" t="s">
        <v>17</v>
      </c>
      <c r="C1216" s="10">
        <v>238.0356635863244</v>
      </c>
    </row>
    <row r="1217" spans="1:3" x14ac:dyDescent="0.25">
      <c r="A1217" s="8" t="s">
        <v>21</v>
      </c>
      <c r="B1217" s="9" t="s">
        <v>17</v>
      </c>
      <c r="C1217" s="10">
        <v>237.5</v>
      </c>
    </row>
    <row r="1218" spans="1:3" x14ac:dyDescent="0.25">
      <c r="A1218" s="8" t="s">
        <v>23</v>
      </c>
      <c r="B1218" s="9" t="s">
        <v>17</v>
      </c>
      <c r="C1218" s="10">
        <v>237.5</v>
      </c>
    </row>
    <row r="1219" spans="1:3" x14ac:dyDescent="0.25">
      <c r="A1219" s="8" t="s">
        <v>21</v>
      </c>
      <c r="B1219" s="9" t="s">
        <v>16</v>
      </c>
      <c r="C1219" s="10">
        <v>237.103835978836</v>
      </c>
    </row>
    <row r="1220" spans="1:3" x14ac:dyDescent="0.25">
      <c r="A1220" s="8" t="s">
        <v>23</v>
      </c>
      <c r="B1220" s="9" t="s">
        <v>18</v>
      </c>
      <c r="C1220" s="10">
        <v>236.16750855466842</v>
      </c>
    </row>
    <row r="1221" spans="1:3" x14ac:dyDescent="0.25">
      <c r="A1221" s="8" t="s">
        <v>23</v>
      </c>
      <c r="B1221" s="9" t="s">
        <v>18</v>
      </c>
      <c r="C1221" s="10">
        <v>236</v>
      </c>
    </row>
    <row r="1222" spans="1:3" x14ac:dyDescent="0.25">
      <c r="A1222" s="8" t="s">
        <v>23</v>
      </c>
      <c r="B1222" s="9" t="s">
        <v>19</v>
      </c>
      <c r="C1222" s="10">
        <v>233.13245999999998</v>
      </c>
    </row>
    <row r="1223" spans="1:3" x14ac:dyDescent="0.25">
      <c r="A1223" s="8" t="s">
        <v>24</v>
      </c>
      <c r="B1223" s="9" t="s">
        <v>17</v>
      </c>
      <c r="C1223" s="10">
        <v>232.97680821772741</v>
      </c>
    </row>
    <row r="1224" spans="1:3" x14ac:dyDescent="0.25">
      <c r="A1224" s="8" t="s">
        <v>24</v>
      </c>
      <c r="B1224" s="9" t="s">
        <v>18</v>
      </c>
      <c r="C1224" s="10">
        <v>232.97680821772741</v>
      </c>
    </row>
    <row r="1225" spans="1:3" x14ac:dyDescent="0.25">
      <c r="A1225" s="8" t="s">
        <v>23</v>
      </c>
      <c r="B1225" s="9" t="s">
        <v>17</v>
      </c>
      <c r="C1225" s="10">
        <v>231.8</v>
      </c>
    </row>
    <row r="1226" spans="1:3" x14ac:dyDescent="0.25">
      <c r="A1226" s="8" t="s">
        <v>23</v>
      </c>
      <c r="B1226" s="9" t="s">
        <v>17</v>
      </c>
      <c r="C1226" s="10">
        <v>231.8</v>
      </c>
    </row>
    <row r="1227" spans="1:3" x14ac:dyDescent="0.25">
      <c r="A1227" s="8" t="s">
        <v>23</v>
      </c>
      <c r="B1227" s="9" t="s">
        <v>17</v>
      </c>
      <c r="C1227" s="10">
        <v>231.8</v>
      </c>
    </row>
    <row r="1228" spans="1:3" x14ac:dyDescent="0.25">
      <c r="A1228" s="8" t="s">
        <v>23</v>
      </c>
      <c r="B1228" s="9" t="s">
        <v>17</v>
      </c>
      <c r="C1228" s="10">
        <v>231.8</v>
      </c>
    </row>
    <row r="1229" spans="1:3" x14ac:dyDescent="0.25">
      <c r="A1229" s="8" t="s">
        <v>23</v>
      </c>
      <c r="B1229" s="9" t="s">
        <v>17</v>
      </c>
      <c r="C1229" s="10">
        <v>231.8</v>
      </c>
    </row>
    <row r="1230" spans="1:3" x14ac:dyDescent="0.25">
      <c r="A1230" s="8" t="s">
        <v>21</v>
      </c>
      <c r="B1230" s="9" t="s">
        <v>16</v>
      </c>
      <c r="C1230" s="10">
        <v>231.41333774250441</v>
      </c>
    </row>
    <row r="1231" spans="1:3" x14ac:dyDescent="0.25">
      <c r="A1231" s="8" t="s">
        <v>21</v>
      </c>
      <c r="B1231" s="9" t="s">
        <v>18</v>
      </c>
      <c r="C1231" s="10">
        <v>231.41333774250441</v>
      </c>
    </row>
    <row r="1232" spans="1:3" x14ac:dyDescent="0.25">
      <c r="A1232" s="8" t="s">
        <v>22</v>
      </c>
      <c r="B1232" s="9" t="s">
        <v>18</v>
      </c>
      <c r="C1232" s="10">
        <v>231.05360443622922</v>
      </c>
    </row>
    <row r="1233" spans="1:3" x14ac:dyDescent="0.25">
      <c r="A1233" s="8" t="s">
        <v>22</v>
      </c>
      <c r="B1233" s="9" t="s">
        <v>17</v>
      </c>
      <c r="C1233" s="10">
        <v>231.05360443622922</v>
      </c>
    </row>
    <row r="1234" spans="1:3" x14ac:dyDescent="0.25">
      <c r="A1234" s="8" t="s">
        <v>22</v>
      </c>
      <c r="B1234" s="9" t="s">
        <v>17</v>
      </c>
      <c r="C1234" s="10">
        <v>231.05360443622922</v>
      </c>
    </row>
    <row r="1235" spans="1:3" x14ac:dyDescent="0.25">
      <c r="A1235" s="8" t="s">
        <v>22</v>
      </c>
      <c r="B1235" s="9" t="s">
        <v>17</v>
      </c>
      <c r="C1235" s="10">
        <v>231.05360443622922</v>
      </c>
    </row>
    <row r="1236" spans="1:3" x14ac:dyDescent="0.25">
      <c r="A1236" s="8" t="s">
        <v>22</v>
      </c>
      <c r="B1236" s="9" t="s">
        <v>18</v>
      </c>
      <c r="C1236" s="10">
        <v>231.05360443622922</v>
      </c>
    </row>
    <row r="1237" spans="1:3" x14ac:dyDescent="0.25">
      <c r="A1237" s="8" t="s">
        <v>22</v>
      </c>
      <c r="B1237" s="9" t="s">
        <v>16</v>
      </c>
      <c r="C1237" s="10">
        <v>231.05360443622922</v>
      </c>
    </row>
    <row r="1238" spans="1:3" x14ac:dyDescent="0.25">
      <c r="A1238" s="8" t="s">
        <v>22</v>
      </c>
      <c r="B1238" s="9" t="s">
        <v>16</v>
      </c>
      <c r="C1238" s="10">
        <v>231.05360443622922</v>
      </c>
    </row>
    <row r="1239" spans="1:3" x14ac:dyDescent="0.25">
      <c r="A1239" s="8" t="s">
        <v>22</v>
      </c>
      <c r="B1239" s="9" t="s">
        <v>17</v>
      </c>
      <c r="C1239" s="10">
        <v>231.05360443622922</v>
      </c>
    </row>
    <row r="1240" spans="1:3" x14ac:dyDescent="0.25">
      <c r="A1240" s="8" t="s">
        <v>22</v>
      </c>
      <c r="B1240" s="9" t="s">
        <v>17</v>
      </c>
      <c r="C1240" s="10">
        <v>231.05360443622922</v>
      </c>
    </row>
    <row r="1241" spans="1:3" x14ac:dyDescent="0.25">
      <c r="A1241" s="8" t="s">
        <v>22</v>
      </c>
      <c r="B1241" s="9" t="s">
        <v>17</v>
      </c>
      <c r="C1241" s="10">
        <v>231.05360443622922</v>
      </c>
    </row>
    <row r="1242" spans="1:3" x14ac:dyDescent="0.25">
      <c r="A1242" s="8" t="s">
        <v>22</v>
      </c>
      <c r="B1242" s="9" t="s">
        <v>17</v>
      </c>
      <c r="C1242" s="10">
        <v>231.05360443622922</v>
      </c>
    </row>
    <row r="1243" spans="1:3" x14ac:dyDescent="0.25">
      <c r="A1243" s="8" t="s">
        <v>22</v>
      </c>
      <c r="B1243" s="9" t="s">
        <v>17</v>
      </c>
      <c r="C1243" s="10">
        <v>231.05360443622922</v>
      </c>
    </row>
    <row r="1244" spans="1:3" x14ac:dyDescent="0.25">
      <c r="A1244" s="8" t="s">
        <v>22</v>
      </c>
      <c r="B1244" s="9" t="s">
        <v>18</v>
      </c>
      <c r="C1244" s="10">
        <v>231.05360443622922</v>
      </c>
    </row>
    <row r="1245" spans="1:3" x14ac:dyDescent="0.25">
      <c r="A1245" s="8" t="s">
        <v>22</v>
      </c>
      <c r="B1245" s="9" t="s">
        <v>17</v>
      </c>
      <c r="C1245" s="10">
        <v>231.05360443622922</v>
      </c>
    </row>
    <row r="1246" spans="1:3" x14ac:dyDescent="0.25">
      <c r="A1246" s="8" t="s">
        <v>22</v>
      </c>
      <c r="B1246" s="9" t="s">
        <v>17</v>
      </c>
      <c r="C1246" s="10">
        <v>231.05360443622922</v>
      </c>
    </row>
    <row r="1247" spans="1:3" x14ac:dyDescent="0.25">
      <c r="A1247" s="8" t="s">
        <v>22</v>
      </c>
      <c r="B1247" s="9" t="s">
        <v>17</v>
      </c>
      <c r="C1247" s="10">
        <v>231.05360443622922</v>
      </c>
    </row>
    <row r="1248" spans="1:3" x14ac:dyDescent="0.25">
      <c r="A1248" s="8" t="s">
        <v>22</v>
      </c>
      <c r="B1248" s="9" t="s">
        <v>18</v>
      </c>
      <c r="C1248" s="10">
        <v>231.05360443622922</v>
      </c>
    </row>
    <row r="1249" spans="1:3" x14ac:dyDescent="0.25">
      <c r="A1249" s="8" t="s">
        <v>22</v>
      </c>
      <c r="B1249" s="9" t="s">
        <v>17</v>
      </c>
      <c r="C1249" s="10">
        <v>231.05360443622922</v>
      </c>
    </row>
    <row r="1250" spans="1:3" x14ac:dyDescent="0.25">
      <c r="A1250" s="8" t="s">
        <v>22</v>
      </c>
      <c r="B1250" s="9" t="s">
        <v>17</v>
      </c>
      <c r="C1250" s="10">
        <v>231.05360443622922</v>
      </c>
    </row>
    <row r="1251" spans="1:3" x14ac:dyDescent="0.25">
      <c r="A1251" s="8" t="s">
        <v>22</v>
      </c>
      <c r="B1251" s="9" t="s">
        <v>17</v>
      </c>
      <c r="C1251" s="10">
        <v>231.05360443622922</v>
      </c>
    </row>
    <row r="1252" spans="1:3" x14ac:dyDescent="0.25">
      <c r="A1252" s="8" t="s">
        <v>22</v>
      </c>
      <c r="B1252" s="9" t="s">
        <v>18</v>
      </c>
      <c r="C1252" s="10">
        <v>231.05360443622922</v>
      </c>
    </row>
    <row r="1253" spans="1:3" x14ac:dyDescent="0.25">
      <c r="A1253" s="8" t="s">
        <v>22</v>
      </c>
      <c r="B1253" s="9" t="s">
        <v>17</v>
      </c>
      <c r="C1253" s="10">
        <v>231.05360443622922</v>
      </c>
    </row>
    <row r="1254" spans="1:3" x14ac:dyDescent="0.25">
      <c r="A1254" s="8" t="s">
        <v>22</v>
      </c>
      <c r="B1254" s="9" t="s">
        <v>17</v>
      </c>
      <c r="C1254" s="10">
        <v>231.05360443622922</v>
      </c>
    </row>
    <row r="1255" spans="1:3" x14ac:dyDescent="0.25">
      <c r="A1255" s="8" t="s">
        <v>22</v>
      </c>
      <c r="B1255" s="9" t="s">
        <v>17</v>
      </c>
      <c r="C1255" s="10">
        <v>231.05360443622922</v>
      </c>
    </row>
    <row r="1256" spans="1:3" x14ac:dyDescent="0.25">
      <c r="A1256" s="8" t="s">
        <v>22</v>
      </c>
      <c r="B1256" s="9" t="s">
        <v>16</v>
      </c>
      <c r="C1256" s="10">
        <v>231.05360443622922</v>
      </c>
    </row>
    <row r="1257" spans="1:3" x14ac:dyDescent="0.25">
      <c r="A1257" s="8" t="s">
        <v>22</v>
      </c>
      <c r="B1257" s="9" t="s">
        <v>16</v>
      </c>
      <c r="C1257" s="10">
        <v>231.05360443622922</v>
      </c>
    </row>
    <row r="1258" spans="1:3" x14ac:dyDescent="0.25">
      <c r="A1258" s="8" t="s">
        <v>22</v>
      </c>
      <c r="B1258" s="9" t="s">
        <v>16</v>
      </c>
      <c r="C1258" s="10">
        <v>231.05360443622922</v>
      </c>
    </row>
    <row r="1259" spans="1:3" x14ac:dyDescent="0.25">
      <c r="A1259" s="8" t="s">
        <v>22</v>
      </c>
      <c r="B1259" s="9" t="s">
        <v>18</v>
      </c>
      <c r="C1259" s="10">
        <v>231.05360443622922</v>
      </c>
    </row>
    <row r="1260" spans="1:3" x14ac:dyDescent="0.25">
      <c r="A1260" s="8" t="s">
        <v>22</v>
      </c>
      <c r="B1260" s="9" t="s">
        <v>17</v>
      </c>
      <c r="C1260" s="10">
        <v>231.05360443622922</v>
      </c>
    </row>
    <row r="1261" spans="1:3" x14ac:dyDescent="0.25">
      <c r="A1261" s="8" t="s">
        <v>22</v>
      </c>
      <c r="B1261" s="9" t="s">
        <v>18</v>
      </c>
      <c r="C1261" s="10">
        <v>231.05360443622922</v>
      </c>
    </row>
    <row r="1262" spans="1:3" x14ac:dyDescent="0.25">
      <c r="A1262" s="8" t="s">
        <v>22</v>
      </c>
      <c r="B1262" s="9" t="s">
        <v>18</v>
      </c>
      <c r="C1262" s="10">
        <v>231.05360443622922</v>
      </c>
    </row>
    <row r="1263" spans="1:3" x14ac:dyDescent="0.25">
      <c r="A1263" s="8" t="s">
        <v>22</v>
      </c>
      <c r="B1263" s="9" t="s">
        <v>18</v>
      </c>
      <c r="C1263" s="10">
        <v>231.05360443622922</v>
      </c>
    </row>
    <row r="1264" spans="1:3" x14ac:dyDescent="0.25">
      <c r="A1264" s="8" t="s">
        <v>22</v>
      </c>
      <c r="B1264" s="9" t="s">
        <v>17</v>
      </c>
      <c r="C1264" s="10">
        <v>231.05360443622922</v>
      </c>
    </row>
    <row r="1265" spans="1:3" x14ac:dyDescent="0.25">
      <c r="A1265" s="8" t="s">
        <v>22</v>
      </c>
      <c r="B1265" s="9" t="s">
        <v>18</v>
      </c>
      <c r="C1265" s="10">
        <v>231.05360443622922</v>
      </c>
    </row>
    <row r="1266" spans="1:3" x14ac:dyDescent="0.25">
      <c r="A1266" s="8" t="s">
        <v>22</v>
      </c>
      <c r="B1266" s="9" t="s">
        <v>17</v>
      </c>
      <c r="C1266" s="10">
        <v>231.05360443622922</v>
      </c>
    </row>
    <row r="1267" spans="1:3" x14ac:dyDescent="0.25">
      <c r="A1267" s="8" t="s">
        <v>22</v>
      </c>
      <c r="B1267" s="9" t="s">
        <v>18</v>
      </c>
      <c r="C1267" s="10">
        <v>231.05360443622922</v>
      </c>
    </row>
    <row r="1268" spans="1:3" x14ac:dyDescent="0.25">
      <c r="A1268" s="8" t="s">
        <v>22</v>
      </c>
      <c r="B1268" s="9" t="s">
        <v>16</v>
      </c>
      <c r="C1268" s="10">
        <v>231.05360443622922</v>
      </c>
    </row>
    <row r="1269" spans="1:3" x14ac:dyDescent="0.25">
      <c r="A1269" s="8" t="s">
        <v>22</v>
      </c>
      <c r="B1269" s="9" t="s">
        <v>18</v>
      </c>
      <c r="C1269" s="10">
        <v>231.05360443622922</v>
      </c>
    </row>
    <row r="1270" spans="1:3" x14ac:dyDescent="0.25">
      <c r="A1270" s="8" t="s">
        <v>22</v>
      </c>
      <c r="B1270" s="9" t="s">
        <v>18</v>
      </c>
      <c r="C1270" s="10">
        <v>231.05360443622922</v>
      </c>
    </row>
    <row r="1271" spans="1:3" x14ac:dyDescent="0.25">
      <c r="A1271" s="8" t="s">
        <v>22</v>
      </c>
      <c r="B1271" s="9" t="s">
        <v>17</v>
      </c>
      <c r="C1271" s="10">
        <v>231.05360443622922</v>
      </c>
    </row>
    <row r="1272" spans="1:3" x14ac:dyDescent="0.25">
      <c r="A1272" s="8" t="s">
        <v>22</v>
      </c>
      <c r="B1272" s="9" t="s">
        <v>18</v>
      </c>
      <c r="C1272" s="10">
        <v>231.05360443622922</v>
      </c>
    </row>
    <row r="1273" spans="1:3" x14ac:dyDescent="0.25">
      <c r="A1273" s="8" t="s">
        <v>22</v>
      </c>
      <c r="B1273" s="9" t="s">
        <v>18</v>
      </c>
      <c r="C1273" s="10">
        <v>231.05360443622922</v>
      </c>
    </row>
    <row r="1274" spans="1:3" x14ac:dyDescent="0.25">
      <c r="A1274" s="8" t="s">
        <v>22</v>
      </c>
      <c r="B1274" s="9" t="s">
        <v>18</v>
      </c>
      <c r="C1274" s="10">
        <v>231.05360443622922</v>
      </c>
    </row>
    <row r="1275" spans="1:3" x14ac:dyDescent="0.25">
      <c r="A1275" s="8" t="s">
        <v>22</v>
      </c>
      <c r="B1275" s="9" t="s">
        <v>18</v>
      </c>
      <c r="C1275" s="10">
        <v>231.05360443622922</v>
      </c>
    </row>
    <row r="1276" spans="1:3" x14ac:dyDescent="0.25">
      <c r="A1276" s="8" t="s">
        <v>22</v>
      </c>
      <c r="B1276" s="9" t="s">
        <v>17</v>
      </c>
      <c r="C1276" s="10">
        <v>231.05360443622922</v>
      </c>
    </row>
    <row r="1277" spans="1:3" x14ac:dyDescent="0.25">
      <c r="A1277" s="8" t="s">
        <v>22</v>
      </c>
      <c r="B1277" s="9" t="s">
        <v>17</v>
      </c>
      <c r="C1277" s="10">
        <v>231.05360443622922</v>
      </c>
    </row>
    <row r="1278" spans="1:3" x14ac:dyDescent="0.25">
      <c r="A1278" s="8" t="s">
        <v>22</v>
      </c>
      <c r="B1278" s="9" t="s">
        <v>17</v>
      </c>
      <c r="C1278" s="10">
        <v>231.05360443622922</v>
      </c>
    </row>
    <row r="1279" spans="1:3" x14ac:dyDescent="0.25">
      <c r="A1279" s="8" t="s">
        <v>22</v>
      </c>
      <c r="B1279" s="9" t="s">
        <v>19</v>
      </c>
      <c r="C1279" s="10">
        <v>231.05360443622922</v>
      </c>
    </row>
    <row r="1280" spans="1:3" x14ac:dyDescent="0.25">
      <c r="A1280" s="8" t="s">
        <v>22</v>
      </c>
      <c r="B1280" s="9" t="s">
        <v>18</v>
      </c>
      <c r="C1280" s="10">
        <v>231.05360443622922</v>
      </c>
    </row>
    <row r="1281" spans="1:3" x14ac:dyDescent="0.25">
      <c r="A1281" s="8" t="s">
        <v>22</v>
      </c>
      <c r="B1281" s="9" t="s">
        <v>16</v>
      </c>
      <c r="C1281" s="10">
        <v>231.05360443622922</v>
      </c>
    </row>
    <row r="1282" spans="1:3" x14ac:dyDescent="0.25">
      <c r="A1282" s="8" t="s">
        <v>22</v>
      </c>
      <c r="B1282" s="9" t="s">
        <v>17</v>
      </c>
      <c r="C1282" s="10">
        <v>230.80544242159496</v>
      </c>
    </row>
    <row r="1283" spans="1:3" x14ac:dyDescent="0.25">
      <c r="A1283" s="8" t="s">
        <v>22</v>
      </c>
      <c r="B1283" s="9" t="s">
        <v>17</v>
      </c>
      <c r="C1283" s="10">
        <v>230.75045289273189</v>
      </c>
    </row>
    <row r="1284" spans="1:3" x14ac:dyDescent="0.25">
      <c r="A1284" s="8" t="s">
        <v>22</v>
      </c>
      <c r="B1284" s="9" t="s">
        <v>18</v>
      </c>
      <c r="C1284" s="10">
        <v>230.4374614910659</v>
      </c>
    </row>
    <row r="1285" spans="1:3" x14ac:dyDescent="0.25">
      <c r="A1285" s="8" t="s">
        <v>23</v>
      </c>
      <c r="B1285" s="9" t="s">
        <v>19</v>
      </c>
      <c r="C1285" s="10">
        <v>230.32831656323827</v>
      </c>
    </row>
    <row r="1286" spans="1:3" x14ac:dyDescent="0.25">
      <c r="A1286" s="8" t="s">
        <v>23</v>
      </c>
      <c r="B1286" s="9" t="s">
        <v>19</v>
      </c>
      <c r="C1286" s="10">
        <v>230.32831656323827</v>
      </c>
    </row>
    <row r="1287" spans="1:3" x14ac:dyDescent="0.25">
      <c r="A1287" s="8" t="s">
        <v>15</v>
      </c>
      <c r="B1287" s="9" t="s">
        <v>17</v>
      </c>
      <c r="C1287" s="10">
        <v>228.96498667423779</v>
      </c>
    </row>
    <row r="1288" spans="1:3" x14ac:dyDescent="0.25">
      <c r="A1288" s="8" t="s">
        <v>15</v>
      </c>
      <c r="B1288" s="9" t="s">
        <v>16</v>
      </c>
      <c r="C1288" s="10">
        <v>228.96498667423779</v>
      </c>
    </row>
    <row r="1289" spans="1:3" x14ac:dyDescent="0.25">
      <c r="A1289" s="8" t="s">
        <v>15</v>
      </c>
      <c r="B1289" s="9" t="s">
        <v>16</v>
      </c>
      <c r="C1289" s="10">
        <v>228.96498667423779</v>
      </c>
    </row>
    <row r="1290" spans="1:3" x14ac:dyDescent="0.25">
      <c r="A1290" s="8" t="s">
        <v>15</v>
      </c>
      <c r="B1290" s="9" t="s">
        <v>17</v>
      </c>
      <c r="C1290" s="10">
        <v>228.96498667423779</v>
      </c>
    </row>
    <row r="1291" spans="1:3" x14ac:dyDescent="0.25">
      <c r="A1291" s="8" t="s">
        <v>15</v>
      </c>
      <c r="B1291" s="9" t="s">
        <v>17</v>
      </c>
      <c r="C1291" s="10">
        <v>228.96498667423779</v>
      </c>
    </row>
    <row r="1292" spans="1:3" x14ac:dyDescent="0.25">
      <c r="A1292" s="8" t="s">
        <v>15</v>
      </c>
      <c r="B1292" s="9" t="s">
        <v>17</v>
      </c>
      <c r="C1292" s="10">
        <v>228.96498667423779</v>
      </c>
    </row>
    <row r="1293" spans="1:3" x14ac:dyDescent="0.25">
      <c r="A1293" s="8" t="s">
        <v>15</v>
      </c>
      <c r="B1293" s="9" t="s">
        <v>19</v>
      </c>
      <c r="C1293" s="10">
        <v>228.96498667423779</v>
      </c>
    </row>
    <row r="1294" spans="1:3" x14ac:dyDescent="0.25">
      <c r="A1294" s="8" t="s">
        <v>15</v>
      </c>
      <c r="B1294" s="9" t="s">
        <v>17</v>
      </c>
      <c r="C1294" s="10">
        <v>228.96498667423779</v>
      </c>
    </row>
    <row r="1295" spans="1:3" x14ac:dyDescent="0.25">
      <c r="A1295" s="8" t="s">
        <v>15</v>
      </c>
      <c r="B1295" s="9" t="s">
        <v>17</v>
      </c>
      <c r="C1295" s="10">
        <v>228.96498667423779</v>
      </c>
    </row>
    <row r="1296" spans="1:3" x14ac:dyDescent="0.25">
      <c r="A1296" s="8" t="s">
        <v>15</v>
      </c>
      <c r="B1296" s="9" t="s">
        <v>17</v>
      </c>
      <c r="C1296" s="10">
        <v>228.96498667423779</v>
      </c>
    </row>
    <row r="1297" spans="1:3" x14ac:dyDescent="0.25">
      <c r="A1297" s="8" t="s">
        <v>15</v>
      </c>
      <c r="B1297" s="9" t="s">
        <v>17</v>
      </c>
      <c r="C1297" s="10">
        <v>228.96498667423779</v>
      </c>
    </row>
    <row r="1298" spans="1:3" x14ac:dyDescent="0.25">
      <c r="A1298" s="8" t="s">
        <v>15</v>
      </c>
      <c r="B1298" s="9" t="s">
        <v>17</v>
      </c>
      <c r="C1298" s="10">
        <v>228.96498667423779</v>
      </c>
    </row>
    <row r="1299" spans="1:3" x14ac:dyDescent="0.25">
      <c r="A1299" s="8" t="s">
        <v>15</v>
      </c>
      <c r="B1299" s="9" t="s">
        <v>19</v>
      </c>
      <c r="C1299" s="10">
        <v>228.96498667423779</v>
      </c>
    </row>
    <row r="1300" spans="1:3" x14ac:dyDescent="0.25">
      <c r="A1300" s="8" t="s">
        <v>23</v>
      </c>
      <c r="B1300" s="9" t="s">
        <v>17</v>
      </c>
      <c r="C1300" s="10">
        <v>228</v>
      </c>
    </row>
    <row r="1301" spans="1:3" x14ac:dyDescent="0.25">
      <c r="A1301" s="8" t="s">
        <v>21</v>
      </c>
      <c r="B1301" s="9" t="s">
        <v>17</v>
      </c>
      <c r="C1301" s="10">
        <v>225.37940917107585</v>
      </c>
    </row>
    <row r="1302" spans="1:3" x14ac:dyDescent="0.25">
      <c r="A1302" s="8" t="s">
        <v>23</v>
      </c>
      <c r="B1302" s="9" t="s">
        <v>16</v>
      </c>
      <c r="C1302" s="10">
        <v>224.86556949649668</v>
      </c>
    </row>
    <row r="1303" spans="1:3" x14ac:dyDescent="0.25">
      <c r="A1303" s="8" t="s">
        <v>22</v>
      </c>
      <c r="B1303" s="9" t="s">
        <v>17</v>
      </c>
      <c r="C1303" s="10">
        <v>224.06066873491898</v>
      </c>
    </row>
    <row r="1304" spans="1:3" x14ac:dyDescent="0.25">
      <c r="A1304" s="8" t="s">
        <v>24</v>
      </c>
      <c r="B1304" s="9" t="s">
        <v>16</v>
      </c>
      <c r="C1304" s="10">
        <v>222.9164460446892</v>
      </c>
    </row>
    <row r="1305" spans="1:3" x14ac:dyDescent="0.25">
      <c r="A1305" s="8" t="s">
        <v>24</v>
      </c>
      <c r="B1305" s="9" t="s">
        <v>17</v>
      </c>
      <c r="C1305" s="10">
        <v>222.34826999432786</v>
      </c>
    </row>
    <row r="1306" spans="1:3" x14ac:dyDescent="0.25">
      <c r="A1306" s="8" t="s">
        <v>21</v>
      </c>
      <c r="B1306" s="9" t="s">
        <v>16</v>
      </c>
      <c r="C1306" s="10">
        <v>220.45855379188714</v>
      </c>
    </row>
    <row r="1307" spans="1:3" x14ac:dyDescent="0.25">
      <c r="A1307" s="8" t="s">
        <v>21</v>
      </c>
      <c r="B1307" s="9" t="s">
        <v>16</v>
      </c>
      <c r="C1307" s="10">
        <v>220.45855379188714</v>
      </c>
    </row>
    <row r="1308" spans="1:3" x14ac:dyDescent="0.25">
      <c r="A1308" s="8" t="s">
        <v>21</v>
      </c>
      <c r="B1308" s="9" t="s">
        <v>17</v>
      </c>
      <c r="C1308" s="10">
        <v>220.45855379188714</v>
      </c>
    </row>
    <row r="1309" spans="1:3" x14ac:dyDescent="0.25">
      <c r="A1309" s="8" t="s">
        <v>21</v>
      </c>
      <c r="B1309" s="9" t="s">
        <v>17</v>
      </c>
      <c r="C1309" s="10">
        <v>220.45855379188714</v>
      </c>
    </row>
    <row r="1310" spans="1:3" x14ac:dyDescent="0.25">
      <c r="A1310" s="8" t="s">
        <v>21</v>
      </c>
      <c r="B1310" s="9" t="s">
        <v>17</v>
      </c>
      <c r="C1310" s="10">
        <v>220.45855379188714</v>
      </c>
    </row>
    <row r="1311" spans="1:3" x14ac:dyDescent="0.25">
      <c r="A1311" s="8" t="s">
        <v>21</v>
      </c>
      <c r="B1311" s="9" t="s">
        <v>17</v>
      </c>
      <c r="C1311" s="10">
        <v>220.45855379188714</v>
      </c>
    </row>
    <row r="1312" spans="1:3" x14ac:dyDescent="0.25">
      <c r="A1312" s="8" t="s">
        <v>21</v>
      </c>
      <c r="B1312" s="9" t="s">
        <v>17</v>
      </c>
      <c r="C1312" s="10">
        <v>220.45855379188714</v>
      </c>
    </row>
    <row r="1313" spans="1:3" x14ac:dyDescent="0.25">
      <c r="A1313" s="8" t="s">
        <v>21</v>
      </c>
      <c r="B1313" s="9" t="s">
        <v>17</v>
      </c>
      <c r="C1313" s="10">
        <v>220.45855379188714</v>
      </c>
    </row>
    <row r="1314" spans="1:3" x14ac:dyDescent="0.25">
      <c r="A1314" s="8" t="s">
        <v>21</v>
      </c>
      <c r="B1314" s="9" t="s">
        <v>17</v>
      </c>
      <c r="C1314" s="10">
        <v>220.45855379188714</v>
      </c>
    </row>
    <row r="1315" spans="1:3" x14ac:dyDescent="0.25">
      <c r="A1315" s="8" t="s">
        <v>21</v>
      </c>
      <c r="B1315" s="9" t="s">
        <v>17</v>
      </c>
      <c r="C1315" s="10">
        <v>220.45855379188714</v>
      </c>
    </row>
    <row r="1316" spans="1:3" x14ac:dyDescent="0.25">
      <c r="A1316" s="8" t="s">
        <v>21</v>
      </c>
      <c r="B1316" s="9" t="s">
        <v>17</v>
      </c>
      <c r="C1316" s="10">
        <v>220.45855379188714</v>
      </c>
    </row>
    <row r="1317" spans="1:3" x14ac:dyDescent="0.25">
      <c r="A1317" s="8" t="s">
        <v>21</v>
      </c>
      <c r="B1317" s="9" t="s">
        <v>17</v>
      </c>
      <c r="C1317" s="10">
        <v>220.45855379188714</v>
      </c>
    </row>
    <row r="1318" spans="1:3" x14ac:dyDescent="0.25">
      <c r="A1318" s="8" t="s">
        <v>21</v>
      </c>
      <c r="B1318" s="9" t="s">
        <v>18</v>
      </c>
      <c r="C1318" s="10">
        <v>220.45855379188714</v>
      </c>
    </row>
    <row r="1319" spans="1:3" x14ac:dyDescent="0.25">
      <c r="A1319" s="8" t="s">
        <v>21</v>
      </c>
      <c r="B1319" s="9" t="s">
        <v>17</v>
      </c>
      <c r="C1319" s="10">
        <v>220.45855379188714</v>
      </c>
    </row>
    <row r="1320" spans="1:3" x14ac:dyDescent="0.25">
      <c r="A1320" s="8" t="s">
        <v>21</v>
      </c>
      <c r="B1320" s="9" t="s">
        <v>17</v>
      </c>
      <c r="C1320" s="10">
        <v>220.45855379188714</v>
      </c>
    </row>
    <row r="1321" spans="1:3" x14ac:dyDescent="0.25">
      <c r="A1321" s="8" t="s">
        <v>21</v>
      </c>
      <c r="B1321" s="9" t="s">
        <v>17</v>
      </c>
      <c r="C1321" s="10">
        <v>220.45855379188714</v>
      </c>
    </row>
    <row r="1322" spans="1:3" x14ac:dyDescent="0.25">
      <c r="A1322" s="8" t="s">
        <v>21</v>
      </c>
      <c r="B1322" s="9" t="s">
        <v>17</v>
      </c>
      <c r="C1322" s="10">
        <v>220.45855379188714</v>
      </c>
    </row>
    <row r="1323" spans="1:3" x14ac:dyDescent="0.25">
      <c r="A1323" s="8" t="s">
        <v>21</v>
      </c>
      <c r="B1323" s="9" t="s">
        <v>17</v>
      </c>
      <c r="C1323" s="10">
        <v>220.45855379188714</v>
      </c>
    </row>
    <row r="1324" spans="1:3" x14ac:dyDescent="0.25">
      <c r="A1324" s="8" t="s">
        <v>21</v>
      </c>
      <c r="B1324" s="9" t="s">
        <v>17</v>
      </c>
      <c r="C1324" s="10">
        <v>220.45855379188714</v>
      </c>
    </row>
    <row r="1325" spans="1:3" x14ac:dyDescent="0.25">
      <c r="A1325" s="8" t="s">
        <v>21</v>
      </c>
      <c r="B1325" s="9" t="s">
        <v>17</v>
      </c>
      <c r="C1325" s="10">
        <v>220.45855379188714</v>
      </c>
    </row>
    <row r="1326" spans="1:3" x14ac:dyDescent="0.25">
      <c r="A1326" s="8" t="s">
        <v>21</v>
      </c>
      <c r="B1326" s="9" t="s">
        <v>18</v>
      </c>
      <c r="C1326" s="10">
        <v>220.45855379188714</v>
      </c>
    </row>
    <row r="1327" spans="1:3" x14ac:dyDescent="0.25">
      <c r="A1327" s="8" t="s">
        <v>21</v>
      </c>
      <c r="B1327" s="9" t="s">
        <v>17</v>
      </c>
      <c r="C1327" s="10">
        <v>220.45855379188714</v>
      </c>
    </row>
    <row r="1328" spans="1:3" x14ac:dyDescent="0.25">
      <c r="A1328" s="8" t="s">
        <v>21</v>
      </c>
      <c r="B1328" s="9" t="s">
        <v>17</v>
      </c>
      <c r="C1328" s="10">
        <v>220.45855379188714</v>
      </c>
    </row>
    <row r="1329" spans="1:3" x14ac:dyDescent="0.25">
      <c r="A1329" s="8" t="s">
        <v>21</v>
      </c>
      <c r="B1329" s="9" t="s">
        <v>17</v>
      </c>
      <c r="C1329" s="10">
        <v>220.45855379188714</v>
      </c>
    </row>
    <row r="1330" spans="1:3" x14ac:dyDescent="0.25">
      <c r="A1330" s="8" t="s">
        <v>21</v>
      </c>
      <c r="B1330" s="9" t="s">
        <v>18</v>
      </c>
      <c r="C1330" s="10">
        <v>220.45855379188714</v>
      </c>
    </row>
    <row r="1331" spans="1:3" x14ac:dyDescent="0.25">
      <c r="A1331" s="8" t="s">
        <v>21</v>
      </c>
      <c r="B1331" s="9" t="s">
        <v>18</v>
      </c>
      <c r="C1331" s="10">
        <v>220.45855379188714</v>
      </c>
    </row>
    <row r="1332" spans="1:3" x14ac:dyDescent="0.25">
      <c r="A1332" s="8" t="s">
        <v>21</v>
      </c>
      <c r="B1332" s="9" t="s">
        <v>17</v>
      </c>
      <c r="C1332" s="10">
        <v>220.45855379188714</v>
      </c>
    </row>
    <row r="1333" spans="1:3" x14ac:dyDescent="0.25">
      <c r="A1333" s="8" t="s">
        <v>21</v>
      </c>
      <c r="B1333" s="9" t="s">
        <v>17</v>
      </c>
      <c r="C1333" s="10">
        <v>220.45855379188714</v>
      </c>
    </row>
    <row r="1334" spans="1:3" x14ac:dyDescent="0.25">
      <c r="A1334" s="8" t="s">
        <v>21</v>
      </c>
      <c r="B1334" s="9" t="s">
        <v>17</v>
      </c>
      <c r="C1334" s="10">
        <v>220.45855379188714</v>
      </c>
    </row>
    <row r="1335" spans="1:3" x14ac:dyDescent="0.25">
      <c r="A1335" s="8" t="s">
        <v>21</v>
      </c>
      <c r="B1335" s="9" t="s">
        <v>18</v>
      </c>
      <c r="C1335" s="10">
        <v>220.45855379188714</v>
      </c>
    </row>
    <row r="1336" spans="1:3" x14ac:dyDescent="0.25">
      <c r="A1336" s="8" t="s">
        <v>21</v>
      </c>
      <c r="B1336" s="9" t="s">
        <v>17</v>
      </c>
      <c r="C1336" s="10">
        <v>220.45855379188714</v>
      </c>
    </row>
    <row r="1337" spans="1:3" x14ac:dyDescent="0.25">
      <c r="A1337" s="8" t="s">
        <v>21</v>
      </c>
      <c r="B1337" s="9" t="s">
        <v>18</v>
      </c>
      <c r="C1337" s="10">
        <v>220.45855379188714</v>
      </c>
    </row>
    <row r="1338" spans="1:3" x14ac:dyDescent="0.25">
      <c r="A1338" s="8" t="s">
        <v>21</v>
      </c>
      <c r="B1338" s="9" t="s">
        <v>18</v>
      </c>
      <c r="C1338" s="10">
        <v>220.45855379188714</v>
      </c>
    </row>
    <row r="1339" spans="1:3" x14ac:dyDescent="0.25">
      <c r="A1339" s="8" t="s">
        <v>21</v>
      </c>
      <c r="B1339" s="9" t="s">
        <v>17</v>
      </c>
      <c r="C1339" s="10">
        <v>220.45855379188714</v>
      </c>
    </row>
    <row r="1340" spans="1:3" x14ac:dyDescent="0.25">
      <c r="A1340" s="8" t="s">
        <v>21</v>
      </c>
      <c r="B1340" s="9" t="s">
        <v>16</v>
      </c>
      <c r="C1340" s="10">
        <v>220.45855379188714</v>
      </c>
    </row>
    <row r="1341" spans="1:3" x14ac:dyDescent="0.25">
      <c r="A1341" s="8" t="s">
        <v>21</v>
      </c>
      <c r="B1341" s="9" t="s">
        <v>16</v>
      </c>
      <c r="C1341" s="10">
        <v>220.45855379188714</v>
      </c>
    </row>
    <row r="1342" spans="1:3" x14ac:dyDescent="0.25">
      <c r="A1342" s="8" t="s">
        <v>21</v>
      </c>
      <c r="B1342" s="9" t="s">
        <v>17</v>
      </c>
      <c r="C1342" s="10">
        <v>220.45855379188714</v>
      </c>
    </row>
    <row r="1343" spans="1:3" x14ac:dyDescent="0.25">
      <c r="A1343" s="8" t="s">
        <v>21</v>
      </c>
      <c r="B1343" s="9" t="s">
        <v>17</v>
      </c>
      <c r="C1343" s="10">
        <v>220.45855379188714</v>
      </c>
    </row>
    <row r="1344" spans="1:3" x14ac:dyDescent="0.25">
      <c r="A1344" s="8" t="s">
        <v>21</v>
      </c>
      <c r="B1344" s="9" t="s">
        <v>18</v>
      </c>
      <c r="C1344" s="10">
        <v>220.45855379188714</v>
      </c>
    </row>
    <row r="1345" spans="1:3" x14ac:dyDescent="0.25">
      <c r="A1345" s="8" t="s">
        <v>21</v>
      </c>
      <c r="B1345" s="9" t="s">
        <v>17</v>
      </c>
      <c r="C1345" s="10">
        <v>220.45855379188714</v>
      </c>
    </row>
    <row r="1346" spans="1:3" x14ac:dyDescent="0.25">
      <c r="A1346" s="8" t="s">
        <v>21</v>
      </c>
      <c r="B1346" s="9" t="s">
        <v>18</v>
      </c>
      <c r="C1346" s="10">
        <v>220.45855379188714</v>
      </c>
    </row>
    <row r="1347" spans="1:3" x14ac:dyDescent="0.25">
      <c r="A1347" s="8" t="s">
        <v>21</v>
      </c>
      <c r="B1347" s="9" t="s">
        <v>17</v>
      </c>
      <c r="C1347" s="10">
        <v>220.45855379188714</v>
      </c>
    </row>
    <row r="1348" spans="1:3" x14ac:dyDescent="0.25">
      <c r="A1348" s="8" t="s">
        <v>21</v>
      </c>
      <c r="B1348" s="9" t="s">
        <v>17</v>
      </c>
      <c r="C1348" s="10">
        <v>220.45855379188714</v>
      </c>
    </row>
    <row r="1349" spans="1:3" x14ac:dyDescent="0.25">
      <c r="A1349" s="8" t="s">
        <v>21</v>
      </c>
      <c r="B1349" s="9" t="s">
        <v>17</v>
      </c>
      <c r="C1349" s="10">
        <v>220.45855379188714</v>
      </c>
    </row>
    <row r="1350" spans="1:3" x14ac:dyDescent="0.25">
      <c r="A1350" s="8" t="s">
        <v>21</v>
      </c>
      <c r="B1350" s="9" t="s">
        <v>16</v>
      </c>
      <c r="C1350" s="10">
        <v>220.45855379188714</v>
      </c>
    </row>
    <row r="1351" spans="1:3" x14ac:dyDescent="0.25">
      <c r="A1351" s="8" t="s">
        <v>21</v>
      </c>
      <c r="B1351" s="9" t="s">
        <v>17</v>
      </c>
      <c r="C1351" s="10">
        <v>220.45855379188714</v>
      </c>
    </row>
    <row r="1352" spans="1:3" x14ac:dyDescent="0.25">
      <c r="A1352" s="8" t="s">
        <v>21</v>
      </c>
      <c r="B1352" s="9" t="s">
        <v>16</v>
      </c>
      <c r="C1352" s="10">
        <v>220.45855379188714</v>
      </c>
    </row>
    <row r="1353" spans="1:3" x14ac:dyDescent="0.25">
      <c r="A1353" s="8" t="s">
        <v>23</v>
      </c>
      <c r="B1353" s="9" t="s">
        <v>18</v>
      </c>
      <c r="C1353" s="10">
        <v>220.45855379188714</v>
      </c>
    </row>
    <row r="1354" spans="1:3" x14ac:dyDescent="0.25">
      <c r="A1354" s="8" t="s">
        <v>21</v>
      </c>
      <c r="B1354" s="9" t="s">
        <v>17</v>
      </c>
      <c r="C1354" s="10">
        <v>220.45855379188714</v>
      </c>
    </row>
    <row r="1355" spans="1:3" x14ac:dyDescent="0.25">
      <c r="A1355" s="8" t="s">
        <v>21</v>
      </c>
      <c r="B1355" s="9" t="s">
        <v>18</v>
      </c>
      <c r="C1355" s="10">
        <v>220.45855379188714</v>
      </c>
    </row>
    <row r="1356" spans="1:3" x14ac:dyDescent="0.25">
      <c r="A1356" s="8" t="s">
        <v>21</v>
      </c>
      <c r="B1356" s="9" t="s">
        <v>18</v>
      </c>
      <c r="C1356" s="10">
        <v>220.45855379188714</v>
      </c>
    </row>
    <row r="1357" spans="1:3" x14ac:dyDescent="0.25">
      <c r="A1357" s="8" t="s">
        <v>21</v>
      </c>
      <c r="B1357" s="9" t="s">
        <v>17</v>
      </c>
      <c r="C1357" s="10">
        <v>220.45855379188714</v>
      </c>
    </row>
    <row r="1358" spans="1:3" x14ac:dyDescent="0.25">
      <c r="A1358" s="8" t="s">
        <v>21</v>
      </c>
      <c r="B1358" s="9" t="s">
        <v>19</v>
      </c>
      <c r="C1358" s="10">
        <v>220.45855379188714</v>
      </c>
    </row>
    <row r="1359" spans="1:3" x14ac:dyDescent="0.25">
      <c r="A1359" s="8" t="s">
        <v>21</v>
      </c>
      <c r="B1359" s="9" t="s">
        <v>19</v>
      </c>
      <c r="C1359" s="10">
        <v>220.45855379188714</v>
      </c>
    </row>
    <row r="1360" spans="1:3" x14ac:dyDescent="0.25">
      <c r="A1360" s="8" t="s">
        <v>21</v>
      </c>
      <c r="B1360" s="9" t="s">
        <v>19</v>
      </c>
      <c r="C1360" s="10">
        <v>220.45855379188714</v>
      </c>
    </row>
    <row r="1361" spans="1:3" x14ac:dyDescent="0.25">
      <c r="A1361" s="8" t="s">
        <v>21</v>
      </c>
      <c r="B1361" s="9" t="s">
        <v>17</v>
      </c>
      <c r="C1361" s="10">
        <v>220.45855379188714</v>
      </c>
    </row>
    <row r="1362" spans="1:3" x14ac:dyDescent="0.25">
      <c r="A1362" s="8" t="s">
        <v>21</v>
      </c>
      <c r="B1362" s="9" t="s">
        <v>17</v>
      </c>
      <c r="C1362" s="10">
        <v>220.45855379188714</v>
      </c>
    </row>
    <row r="1363" spans="1:3" x14ac:dyDescent="0.25">
      <c r="A1363" s="8" t="s">
        <v>21</v>
      </c>
      <c r="B1363" s="9" t="s">
        <v>18</v>
      </c>
      <c r="C1363" s="10">
        <v>220.45855379188714</v>
      </c>
    </row>
    <row r="1364" spans="1:3" x14ac:dyDescent="0.25">
      <c r="A1364" s="8" t="s">
        <v>21</v>
      </c>
      <c r="B1364" s="9" t="s">
        <v>17</v>
      </c>
      <c r="C1364" s="10">
        <v>220.45855379188714</v>
      </c>
    </row>
    <row r="1365" spans="1:3" x14ac:dyDescent="0.25">
      <c r="A1365" s="8" t="s">
        <v>21</v>
      </c>
      <c r="B1365" s="9" t="s">
        <v>17</v>
      </c>
      <c r="C1365" s="10">
        <v>220.45855379188714</v>
      </c>
    </row>
    <row r="1366" spans="1:3" x14ac:dyDescent="0.25">
      <c r="A1366" s="8" t="s">
        <v>21</v>
      </c>
      <c r="B1366" s="9" t="s">
        <v>18</v>
      </c>
      <c r="C1366" s="10">
        <v>220.45855379188714</v>
      </c>
    </row>
    <row r="1367" spans="1:3" x14ac:dyDescent="0.25">
      <c r="A1367" s="8" t="s">
        <v>21</v>
      </c>
      <c r="B1367" s="9" t="s">
        <v>17</v>
      </c>
      <c r="C1367" s="10">
        <v>220.45855379188714</v>
      </c>
    </row>
    <row r="1368" spans="1:3" x14ac:dyDescent="0.25">
      <c r="A1368" s="8" t="s">
        <v>21</v>
      </c>
      <c r="B1368" s="9" t="s">
        <v>17</v>
      </c>
      <c r="C1368" s="10">
        <v>220.45855379188714</v>
      </c>
    </row>
    <row r="1369" spans="1:3" x14ac:dyDescent="0.25">
      <c r="A1369" s="8" t="s">
        <v>21</v>
      </c>
      <c r="B1369" s="9" t="s">
        <v>17</v>
      </c>
      <c r="C1369" s="10">
        <v>220.45855379188714</v>
      </c>
    </row>
    <row r="1370" spans="1:3" x14ac:dyDescent="0.25">
      <c r="A1370" s="8" t="s">
        <v>21</v>
      </c>
      <c r="B1370" s="9" t="s">
        <v>19</v>
      </c>
      <c r="C1370" s="10">
        <v>220.45855379188714</v>
      </c>
    </row>
    <row r="1371" spans="1:3" x14ac:dyDescent="0.25">
      <c r="A1371" s="8" t="s">
        <v>21</v>
      </c>
      <c r="B1371" s="9" t="s">
        <v>18</v>
      </c>
      <c r="C1371" s="10">
        <v>220.45855379188714</v>
      </c>
    </row>
    <row r="1372" spans="1:3" x14ac:dyDescent="0.25">
      <c r="A1372" s="8" t="s">
        <v>21</v>
      </c>
      <c r="B1372" s="9" t="s">
        <v>17</v>
      </c>
      <c r="C1372" s="10">
        <v>220.45855379188714</v>
      </c>
    </row>
    <row r="1373" spans="1:3" x14ac:dyDescent="0.25">
      <c r="A1373" s="8" t="s">
        <v>23</v>
      </c>
      <c r="B1373" s="9" t="s">
        <v>18</v>
      </c>
      <c r="C1373" s="10">
        <v>220.45855379188714</v>
      </c>
    </row>
    <row r="1374" spans="1:3" x14ac:dyDescent="0.25">
      <c r="A1374" s="8" t="s">
        <v>21</v>
      </c>
      <c r="B1374" s="9" t="s">
        <v>18</v>
      </c>
      <c r="C1374" s="10">
        <v>220.45855379188714</v>
      </c>
    </row>
    <row r="1375" spans="1:3" x14ac:dyDescent="0.25">
      <c r="A1375" s="8" t="s">
        <v>21</v>
      </c>
      <c r="B1375" s="9" t="s">
        <v>18</v>
      </c>
      <c r="C1375" s="10">
        <v>220.45855379188714</v>
      </c>
    </row>
    <row r="1376" spans="1:3" x14ac:dyDescent="0.25">
      <c r="A1376" s="8" t="s">
        <v>21</v>
      </c>
      <c r="B1376" s="9" t="s">
        <v>18</v>
      </c>
      <c r="C1376" s="10">
        <v>220.45855379188714</v>
      </c>
    </row>
    <row r="1377" spans="1:3" x14ac:dyDescent="0.25">
      <c r="A1377" s="8" t="s">
        <v>21</v>
      </c>
      <c r="B1377" s="9" t="s">
        <v>17</v>
      </c>
      <c r="C1377" s="10">
        <v>220.45855379188714</v>
      </c>
    </row>
    <row r="1378" spans="1:3" x14ac:dyDescent="0.25">
      <c r="A1378" s="8" t="s">
        <v>21</v>
      </c>
      <c r="B1378" s="9" t="s">
        <v>17</v>
      </c>
      <c r="C1378" s="10">
        <v>220.45855379188714</v>
      </c>
    </row>
    <row r="1379" spans="1:3" x14ac:dyDescent="0.25">
      <c r="A1379" s="8" t="s">
        <v>21</v>
      </c>
      <c r="B1379" s="9" t="s">
        <v>17</v>
      </c>
      <c r="C1379" s="10">
        <v>220.45855379188714</v>
      </c>
    </row>
    <row r="1380" spans="1:3" x14ac:dyDescent="0.25">
      <c r="A1380" s="8" t="s">
        <v>23</v>
      </c>
      <c r="B1380" s="9" t="s">
        <v>18</v>
      </c>
      <c r="C1380" s="10">
        <v>220</v>
      </c>
    </row>
    <row r="1381" spans="1:3" x14ac:dyDescent="0.25">
      <c r="A1381" s="8" t="s">
        <v>15</v>
      </c>
      <c r="B1381" s="9" t="s">
        <v>17</v>
      </c>
      <c r="C1381" s="10">
        <v>219.8063872072683</v>
      </c>
    </row>
    <row r="1382" spans="1:3" x14ac:dyDescent="0.25">
      <c r="A1382" s="8" t="s">
        <v>24</v>
      </c>
      <c r="B1382" s="9" t="s">
        <v>18</v>
      </c>
      <c r="C1382" s="10">
        <v>216.54135338345861</v>
      </c>
    </row>
    <row r="1383" spans="1:3" x14ac:dyDescent="0.25">
      <c r="A1383" s="8" t="s">
        <v>21</v>
      </c>
      <c r="B1383" s="9" t="s">
        <v>17</v>
      </c>
      <c r="C1383" s="10">
        <v>216.48624338624339</v>
      </c>
    </row>
    <row r="1384" spans="1:3" x14ac:dyDescent="0.25">
      <c r="A1384" s="8" t="s">
        <v>22</v>
      </c>
      <c r="B1384" s="9" t="s">
        <v>18</v>
      </c>
      <c r="C1384" s="10">
        <v>216.19531561163004</v>
      </c>
    </row>
    <row r="1385" spans="1:3" x14ac:dyDescent="0.25">
      <c r="A1385" s="8" t="s">
        <v>21</v>
      </c>
      <c r="B1385" s="9" t="s">
        <v>17</v>
      </c>
      <c r="C1385" s="10">
        <v>216.04938271604939</v>
      </c>
    </row>
    <row r="1386" spans="1:3" x14ac:dyDescent="0.25">
      <c r="A1386" s="8" t="s">
        <v>21</v>
      </c>
      <c r="B1386" s="9" t="s">
        <v>17</v>
      </c>
      <c r="C1386" s="10">
        <v>216.04938271604939</v>
      </c>
    </row>
    <row r="1387" spans="1:3" x14ac:dyDescent="0.25">
      <c r="A1387" s="8" t="s">
        <v>23</v>
      </c>
      <c r="B1387" s="9" t="s">
        <v>17</v>
      </c>
      <c r="C1387" s="10">
        <v>215.87685990115625</v>
      </c>
    </row>
    <row r="1388" spans="1:3" x14ac:dyDescent="0.25">
      <c r="A1388" s="8" t="s">
        <v>23</v>
      </c>
      <c r="B1388" s="9" t="s">
        <v>17</v>
      </c>
      <c r="C1388" s="10">
        <v>215.87356949663393</v>
      </c>
    </row>
    <row r="1389" spans="1:3" x14ac:dyDescent="0.25">
      <c r="A1389" s="8" t="s">
        <v>22</v>
      </c>
      <c r="B1389" s="9" t="s">
        <v>17</v>
      </c>
      <c r="C1389" s="10">
        <v>215.65003080714726</v>
      </c>
    </row>
    <row r="1390" spans="1:3" x14ac:dyDescent="0.25">
      <c r="A1390" s="8" t="s">
        <v>22</v>
      </c>
      <c r="B1390" s="9" t="s">
        <v>18</v>
      </c>
      <c r="C1390" s="10">
        <v>215.65003080714726</v>
      </c>
    </row>
    <row r="1391" spans="1:3" x14ac:dyDescent="0.25">
      <c r="A1391" s="8" t="s">
        <v>22</v>
      </c>
      <c r="B1391" s="9" t="s">
        <v>18</v>
      </c>
      <c r="C1391" s="10">
        <v>215.65003080714726</v>
      </c>
    </row>
    <row r="1392" spans="1:3" x14ac:dyDescent="0.25">
      <c r="A1392" s="8" t="s">
        <v>22</v>
      </c>
      <c r="B1392" s="9" t="s">
        <v>17</v>
      </c>
      <c r="C1392" s="10">
        <v>215.65003080714726</v>
      </c>
    </row>
    <row r="1393" spans="1:3" x14ac:dyDescent="0.25">
      <c r="A1393" s="8" t="s">
        <v>23</v>
      </c>
      <c r="B1393" s="9" t="s">
        <v>19</v>
      </c>
      <c r="C1393" s="10">
        <v>215.25175167019717</v>
      </c>
    </row>
    <row r="1394" spans="1:3" x14ac:dyDescent="0.25">
      <c r="A1394" s="8" t="s">
        <v>22</v>
      </c>
      <c r="B1394" s="9" t="s">
        <v>16</v>
      </c>
      <c r="C1394" s="10">
        <v>214.41</v>
      </c>
    </row>
    <row r="1395" spans="1:3" x14ac:dyDescent="0.25">
      <c r="A1395" s="8" t="s">
        <v>23</v>
      </c>
      <c r="B1395" s="9" t="s">
        <v>17</v>
      </c>
      <c r="C1395" s="10">
        <v>211.82988430829397</v>
      </c>
    </row>
    <row r="1396" spans="1:3" x14ac:dyDescent="0.25">
      <c r="A1396" s="8" t="s">
        <v>24</v>
      </c>
      <c r="B1396" s="9" t="s">
        <v>17</v>
      </c>
      <c r="C1396" s="10">
        <v>211.79709837975219</v>
      </c>
    </row>
    <row r="1397" spans="1:3" x14ac:dyDescent="0.25">
      <c r="A1397" s="8" t="s">
        <v>24</v>
      </c>
      <c r="B1397" s="9" t="s">
        <v>17</v>
      </c>
      <c r="C1397" s="10">
        <v>211.79709837975219</v>
      </c>
    </row>
    <row r="1398" spans="1:3" x14ac:dyDescent="0.25">
      <c r="A1398" s="8" t="s">
        <v>24</v>
      </c>
      <c r="B1398" s="9" t="s">
        <v>18</v>
      </c>
      <c r="C1398" s="10">
        <v>211.79709837975219</v>
      </c>
    </row>
    <row r="1399" spans="1:3" x14ac:dyDescent="0.25">
      <c r="A1399" s="8" t="s">
        <v>24</v>
      </c>
      <c r="B1399" s="9" t="s">
        <v>18</v>
      </c>
      <c r="C1399" s="10">
        <v>211.79709837975219</v>
      </c>
    </row>
    <row r="1400" spans="1:3" x14ac:dyDescent="0.25">
      <c r="A1400" s="8" t="s">
        <v>24</v>
      </c>
      <c r="B1400" s="9" t="s">
        <v>17</v>
      </c>
      <c r="C1400" s="10">
        <v>211.79709837975219</v>
      </c>
    </row>
    <row r="1401" spans="1:3" x14ac:dyDescent="0.25">
      <c r="A1401" s="8" t="s">
        <v>24</v>
      </c>
      <c r="B1401" s="9" t="s">
        <v>18</v>
      </c>
      <c r="C1401" s="10">
        <v>211.79709837975219</v>
      </c>
    </row>
    <row r="1402" spans="1:3" x14ac:dyDescent="0.25">
      <c r="A1402" s="8" t="s">
        <v>24</v>
      </c>
      <c r="B1402" s="9" t="s">
        <v>18</v>
      </c>
      <c r="C1402" s="10">
        <v>211.79709837975219</v>
      </c>
    </row>
    <row r="1403" spans="1:3" x14ac:dyDescent="0.25">
      <c r="A1403" s="8" t="s">
        <v>24</v>
      </c>
      <c r="B1403" s="9" t="s">
        <v>16</v>
      </c>
      <c r="C1403" s="10">
        <v>211.79709837975219</v>
      </c>
    </row>
    <row r="1404" spans="1:3" x14ac:dyDescent="0.25">
      <c r="A1404" s="8" t="s">
        <v>24</v>
      </c>
      <c r="B1404" s="9" t="s">
        <v>18</v>
      </c>
      <c r="C1404" s="10">
        <v>211.79709837975219</v>
      </c>
    </row>
    <row r="1405" spans="1:3" x14ac:dyDescent="0.25">
      <c r="A1405" s="8" t="s">
        <v>24</v>
      </c>
      <c r="B1405" s="9" t="s">
        <v>17</v>
      </c>
      <c r="C1405" s="10">
        <v>211.79709837975219</v>
      </c>
    </row>
    <row r="1406" spans="1:3" x14ac:dyDescent="0.25">
      <c r="A1406" s="8" t="s">
        <v>24</v>
      </c>
      <c r="B1406" s="9" t="s">
        <v>17</v>
      </c>
      <c r="C1406" s="10">
        <v>211.79709837975219</v>
      </c>
    </row>
    <row r="1407" spans="1:3" x14ac:dyDescent="0.25">
      <c r="A1407" s="8" t="s">
        <v>24</v>
      </c>
      <c r="B1407" s="9" t="s">
        <v>16</v>
      </c>
      <c r="C1407" s="10">
        <v>211.79709837975219</v>
      </c>
    </row>
    <row r="1408" spans="1:3" x14ac:dyDescent="0.25">
      <c r="A1408" s="8" t="s">
        <v>24</v>
      </c>
      <c r="B1408" s="9" t="s">
        <v>17</v>
      </c>
      <c r="C1408" s="10">
        <v>211.79709837975219</v>
      </c>
    </row>
    <row r="1409" spans="1:3" x14ac:dyDescent="0.25">
      <c r="A1409" s="8" t="s">
        <v>24</v>
      </c>
      <c r="B1409" s="9" t="s">
        <v>17</v>
      </c>
      <c r="C1409" s="10">
        <v>211.79709837975219</v>
      </c>
    </row>
    <row r="1410" spans="1:3" x14ac:dyDescent="0.25">
      <c r="A1410" s="8" t="s">
        <v>24</v>
      </c>
      <c r="B1410" s="9" t="s">
        <v>16</v>
      </c>
      <c r="C1410" s="10">
        <v>211.79709837975219</v>
      </c>
    </row>
    <row r="1411" spans="1:3" x14ac:dyDescent="0.25">
      <c r="A1411" s="8" t="s">
        <v>24</v>
      </c>
      <c r="B1411" s="9" t="s">
        <v>18</v>
      </c>
      <c r="C1411" s="10">
        <v>211.79709837975219</v>
      </c>
    </row>
    <row r="1412" spans="1:3" x14ac:dyDescent="0.25">
      <c r="A1412" s="8" t="s">
        <v>24</v>
      </c>
      <c r="B1412" s="9" t="s">
        <v>16</v>
      </c>
      <c r="C1412" s="10">
        <v>211.79709837975219</v>
      </c>
    </row>
    <row r="1413" spans="1:3" x14ac:dyDescent="0.25">
      <c r="A1413" s="8" t="s">
        <v>24</v>
      </c>
      <c r="B1413" s="9" t="s">
        <v>17</v>
      </c>
      <c r="C1413" s="10">
        <v>211.79709837975219</v>
      </c>
    </row>
    <row r="1414" spans="1:3" x14ac:dyDescent="0.25">
      <c r="A1414" s="8" t="s">
        <v>24</v>
      </c>
      <c r="B1414" s="9" t="s">
        <v>18</v>
      </c>
      <c r="C1414" s="10">
        <v>211.79709837975219</v>
      </c>
    </row>
    <row r="1415" spans="1:3" x14ac:dyDescent="0.25">
      <c r="A1415" s="8" t="s">
        <v>24</v>
      </c>
      <c r="B1415" s="9" t="s">
        <v>16</v>
      </c>
      <c r="C1415" s="10">
        <v>211.79709837975219</v>
      </c>
    </row>
    <row r="1416" spans="1:3" x14ac:dyDescent="0.25">
      <c r="A1416" s="8" t="s">
        <v>24</v>
      </c>
      <c r="B1416" s="9" t="s">
        <v>17</v>
      </c>
      <c r="C1416" s="10">
        <v>211.79709837975219</v>
      </c>
    </row>
    <row r="1417" spans="1:3" x14ac:dyDescent="0.25">
      <c r="A1417" s="8" t="s">
        <v>24</v>
      </c>
      <c r="B1417" s="9" t="s">
        <v>18</v>
      </c>
      <c r="C1417" s="10">
        <v>211.79709837975219</v>
      </c>
    </row>
    <row r="1418" spans="1:3" x14ac:dyDescent="0.25">
      <c r="A1418" s="8" t="s">
        <v>24</v>
      </c>
      <c r="B1418" s="9" t="s">
        <v>17</v>
      </c>
      <c r="C1418" s="10">
        <v>211.79709837975219</v>
      </c>
    </row>
    <row r="1419" spans="1:3" x14ac:dyDescent="0.25">
      <c r="A1419" s="8" t="s">
        <v>24</v>
      </c>
      <c r="B1419" s="9" t="s">
        <v>16</v>
      </c>
      <c r="C1419" s="10">
        <v>211.79709837975219</v>
      </c>
    </row>
    <row r="1420" spans="1:3" x14ac:dyDescent="0.25">
      <c r="A1420" s="8" t="s">
        <v>24</v>
      </c>
      <c r="B1420" s="9" t="s">
        <v>18</v>
      </c>
      <c r="C1420" s="10">
        <v>211.79709837975219</v>
      </c>
    </row>
    <row r="1421" spans="1:3" x14ac:dyDescent="0.25">
      <c r="A1421" s="8" t="s">
        <v>24</v>
      </c>
      <c r="B1421" s="9" t="s">
        <v>17</v>
      </c>
      <c r="C1421" s="10">
        <v>211.79709837975219</v>
      </c>
    </row>
    <row r="1422" spans="1:3" x14ac:dyDescent="0.25">
      <c r="A1422" s="8" t="s">
        <v>24</v>
      </c>
      <c r="B1422" s="9" t="s">
        <v>18</v>
      </c>
      <c r="C1422" s="10">
        <v>211.79709837975219</v>
      </c>
    </row>
    <row r="1423" spans="1:3" x14ac:dyDescent="0.25">
      <c r="A1423" s="8" t="s">
        <v>24</v>
      </c>
      <c r="B1423" s="9" t="s">
        <v>17</v>
      </c>
      <c r="C1423" s="10">
        <v>211.79709837975219</v>
      </c>
    </row>
    <row r="1424" spans="1:3" x14ac:dyDescent="0.25">
      <c r="A1424" s="8" t="s">
        <v>24</v>
      </c>
      <c r="B1424" s="9" t="s">
        <v>17</v>
      </c>
      <c r="C1424" s="10">
        <v>211.79709837975219</v>
      </c>
    </row>
    <row r="1425" spans="1:3" x14ac:dyDescent="0.25">
      <c r="A1425" s="8" t="s">
        <v>24</v>
      </c>
      <c r="B1425" s="9" t="s">
        <v>17</v>
      </c>
      <c r="C1425" s="10">
        <v>211.79709837975219</v>
      </c>
    </row>
    <row r="1426" spans="1:3" x14ac:dyDescent="0.25">
      <c r="A1426" s="8" t="s">
        <v>24</v>
      </c>
      <c r="B1426" s="9" t="s">
        <v>18</v>
      </c>
      <c r="C1426" s="10">
        <v>211.79709837975219</v>
      </c>
    </row>
    <row r="1427" spans="1:3" x14ac:dyDescent="0.25">
      <c r="A1427" s="8" t="s">
        <v>24</v>
      </c>
      <c r="B1427" s="9" t="s">
        <v>18</v>
      </c>
      <c r="C1427" s="10">
        <v>211.79709837975219</v>
      </c>
    </row>
    <row r="1428" spans="1:3" x14ac:dyDescent="0.25">
      <c r="A1428" s="8" t="s">
        <v>24</v>
      </c>
      <c r="B1428" s="9" t="s">
        <v>18</v>
      </c>
      <c r="C1428" s="10">
        <v>211.79709837975219</v>
      </c>
    </row>
    <row r="1429" spans="1:3" x14ac:dyDescent="0.25">
      <c r="A1429" s="8" t="s">
        <v>24</v>
      </c>
      <c r="B1429" s="9" t="s">
        <v>17</v>
      </c>
      <c r="C1429" s="10">
        <v>211.79709837975219</v>
      </c>
    </row>
    <row r="1430" spans="1:3" x14ac:dyDescent="0.25">
      <c r="A1430" s="8" t="s">
        <v>24</v>
      </c>
      <c r="B1430" s="9" t="s">
        <v>17</v>
      </c>
      <c r="C1430" s="10">
        <v>211.79709837975219</v>
      </c>
    </row>
    <row r="1431" spans="1:3" x14ac:dyDescent="0.25">
      <c r="A1431" s="8" t="s">
        <v>24</v>
      </c>
      <c r="B1431" s="9" t="s">
        <v>17</v>
      </c>
      <c r="C1431" s="10">
        <v>211.79709837975219</v>
      </c>
    </row>
    <row r="1432" spans="1:3" x14ac:dyDescent="0.25">
      <c r="A1432" s="8" t="s">
        <v>24</v>
      </c>
      <c r="B1432" s="9" t="s">
        <v>18</v>
      </c>
      <c r="C1432" s="10">
        <v>211.79709837975219</v>
      </c>
    </row>
    <row r="1433" spans="1:3" x14ac:dyDescent="0.25">
      <c r="A1433" s="8" t="s">
        <v>24</v>
      </c>
      <c r="B1433" s="9" t="s">
        <v>17</v>
      </c>
      <c r="C1433" s="10">
        <v>211.79709837975219</v>
      </c>
    </row>
    <row r="1434" spans="1:3" x14ac:dyDescent="0.25">
      <c r="A1434" s="8" t="s">
        <v>24</v>
      </c>
      <c r="B1434" s="9" t="s">
        <v>16</v>
      </c>
      <c r="C1434" s="10">
        <v>211.79709837975219</v>
      </c>
    </row>
    <row r="1435" spans="1:3" x14ac:dyDescent="0.25">
      <c r="A1435" s="8" t="s">
        <v>24</v>
      </c>
      <c r="B1435" s="9" t="s">
        <v>17</v>
      </c>
      <c r="C1435" s="10">
        <v>211.79709837975219</v>
      </c>
    </row>
    <row r="1436" spans="1:3" x14ac:dyDescent="0.25">
      <c r="A1436" s="8" t="s">
        <v>24</v>
      </c>
      <c r="B1436" s="9" t="s">
        <v>20</v>
      </c>
      <c r="C1436" s="10">
        <v>211.79709837975219</v>
      </c>
    </row>
    <row r="1437" spans="1:3" x14ac:dyDescent="0.25">
      <c r="A1437" s="8" t="s">
        <v>24</v>
      </c>
      <c r="B1437" s="9" t="s">
        <v>16</v>
      </c>
      <c r="C1437" s="10">
        <v>211.79709837975219</v>
      </c>
    </row>
    <row r="1438" spans="1:3" x14ac:dyDescent="0.25">
      <c r="A1438" s="8" t="s">
        <v>24</v>
      </c>
      <c r="B1438" s="9" t="s">
        <v>18</v>
      </c>
      <c r="C1438" s="10">
        <v>211.79709837975219</v>
      </c>
    </row>
    <row r="1439" spans="1:3" x14ac:dyDescent="0.25">
      <c r="A1439" s="8" t="s">
        <v>24</v>
      </c>
      <c r="B1439" s="9" t="s">
        <v>18</v>
      </c>
      <c r="C1439" s="10">
        <v>211.79709837975219</v>
      </c>
    </row>
    <row r="1440" spans="1:3" x14ac:dyDescent="0.25">
      <c r="A1440" s="8" t="s">
        <v>24</v>
      </c>
      <c r="B1440" s="9" t="s">
        <v>18</v>
      </c>
      <c r="C1440" s="10">
        <v>211.79709837975219</v>
      </c>
    </row>
    <row r="1441" spans="1:3" x14ac:dyDescent="0.25">
      <c r="A1441" s="8" t="s">
        <v>24</v>
      </c>
      <c r="B1441" s="9" t="s">
        <v>18</v>
      </c>
      <c r="C1441" s="10">
        <v>211.79709837975219</v>
      </c>
    </row>
    <row r="1442" spans="1:3" x14ac:dyDescent="0.25">
      <c r="A1442" s="8" t="s">
        <v>24</v>
      </c>
      <c r="B1442" s="9" t="s">
        <v>18</v>
      </c>
      <c r="C1442" s="10">
        <v>211.79709837975219</v>
      </c>
    </row>
    <row r="1443" spans="1:3" x14ac:dyDescent="0.25">
      <c r="A1443" s="8" t="s">
        <v>24</v>
      </c>
      <c r="B1443" s="9" t="s">
        <v>18</v>
      </c>
      <c r="C1443" s="10">
        <v>211.79709837975219</v>
      </c>
    </row>
    <row r="1444" spans="1:3" x14ac:dyDescent="0.25">
      <c r="A1444" s="8" t="s">
        <v>24</v>
      </c>
      <c r="B1444" s="9" t="s">
        <v>18</v>
      </c>
      <c r="C1444" s="10">
        <v>211.79709837975219</v>
      </c>
    </row>
    <row r="1445" spans="1:3" x14ac:dyDescent="0.25">
      <c r="A1445" s="8" t="s">
        <v>24</v>
      </c>
      <c r="B1445" s="9" t="s">
        <v>18</v>
      </c>
      <c r="C1445" s="10">
        <v>211.79709837975219</v>
      </c>
    </row>
    <row r="1446" spans="1:3" x14ac:dyDescent="0.25">
      <c r="A1446" s="8" t="s">
        <v>24</v>
      </c>
      <c r="B1446" s="9" t="s">
        <v>18</v>
      </c>
      <c r="C1446" s="10">
        <v>211.79709837975219</v>
      </c>
    </row>
    <row r="1447" spans="1:3" x14ac:dyDescent="0.25">
      <c r="A1447" s="8" t="s">
        <v>24</v>
      </c>
      <c r="B1447" s="9" t="s">
        <v>18</v>
      </c>
      <c r="C1447" s="10">
        <v>211.79709837975219</v>
      </c>
    </row>
    <row r="1448" spans="1:3" x14ac:dyDescent="0.25">
      <c r="A1448" s="8" t="s">
        <v>24</v>
      </c>
      <c r="B1448" s="9" t="s">
        <v>18</v>
      </c>
      <c r="C1448" s="10">
        <v>211.79709837975219</v>
      </c>
    </row>
    <row r="1449" spans="1:3" x14ac:dyDescent="0.25">
      <c r="A1449" s="8" t="s">
        <v>24</v>
      </c>
      <c r="B1449" s="9" t="s">
        <v>16</v>
      </c>
      <c r="C1449" s="10">
        <v>211.79709837975219</v>
      </c>
    </row>
    <row r="1450" spans="1:3" x14ac:dyDescent="0.25">
      <c r="A1450" s="8" t="s">
        <v>24</v>
      </c>
      <c r="B1450" s="9" t="s">
        <v>17</v>
      </c>
      <c r="C1450" s="10">
        <v>211.79709837975219</v>
      </c>
    </row>
    <row r="1451" spans="1:3" x14ac:dyDescent="0.25">
      <c r="A1451" s="8" t="s">
        <v>24</v>
      </c>
      <c r="B1451" s="9" t="s">
        <v>18</v>
      </c>
      <c r="C1451" s="10">
        <v>211.79709837975219</v>
      </c>
    </row>
    <row r="1452" spans="1:3" x14ac:dyDescent="0.25">
      <c r="A1452" s="8" t="s">
        <v>24</v>
      </c>
      <c r="B1452" s="9" t="s">
        <v>18</v>
      </c>
      <c r="C1452" s="10">
        <v>211.79709837975219</v>
      </c>
    </row>
    <row r="1453" spans="1:3" x14ac:dyDescent="0.25">
      <c r="A1453" s="8" t="s">
        <v>24</v>
      </c>
      <c r="B1453" s="9" t="s">
        <v>16</v>
      </c>
      <c r="C1453" s="10">
        <v>211.79709837975219</v>
      </c>
    </row>
    <row r="1454" spans="1:3" x14ac:dyDescent="0.25">
      <c r="A1454" s="8" t="s">
        <v>24</v>
      </c>
      <c r="B1454" s="9" t="s">
        <v>16</v>
      </c>
      <c r="C1454" s="10">
        <v>211.79709837975219</v>
      </c>
    </row>
    <row r="1455" spans="1:3" x14ac:dyDescent="0.25">
      <c r="A1455" s="8" t="s">
        <v>24</v>
      </c>
      <c r="B1455" s="9" t="s">
        <v>17</v>
      </c>
      <c r="C1455" s="10">
        <v>211.79709837975219</v>
      </c>
    </row>
    <row r="1456" spans="1:3" x14ac:dyDescent="0.25">
      <c r="A1456" s="8" t="s">
        <v>24</v>
      </c>
      <c r="B1456" s="9" t="s">
        <v>18</v>
      </c>
      <c r="C1456" s="10">
        <v>211.79709837975219</v>
      </c>
    </row>
    <row r="1457" spans="1:3" x14ac:dyDescent="0.25">
      <c r="A1457" s="8" t="s">
        <v>24</v>
      </c>
      <c r="B1457" s="9" t="s">
        <v>18</v>
      </c>
      <c r="C1457" s="10">
        <v>211.79709837975219</v>
      </c>
    </row>
    <row r="1458" spans="1:3" x14ac:dyDescent="0.25">
      <c r="A1458" s="8" t="s">
        <v>24</v>
      </c>
      <c r="B1458" s="9" t="s">
        <v>18</v>
      </c>
      <c r="C1458" s="10">
        <v>211.79709837975219</v>
      </c>
    </row>
    <row r="1459" spans="1:3" x14ac:dyDescent="0.25">
      <c r="A1459" s="8" t="s">
        <v>24</v>
      </c>
      <c r="B1459" s="9" t="s">
        <v>16</v>
      </c>
      <c r="C1459" s="10">
        <v>211.79709837975219</v>
      </c>
    </row>
    <row r="1460" spans="1:3" x14ac:dyDescent="0.25">
      <c r="A1460" s="8" t="s">
        <v>24</v>
      </c>
      <c r="B1460" s="9" t="s">
        <v>18</v>
      </c>
      <c r="C1460" s="10">
        <v>211.79709837975219</v>
      </c>
    </row>
    <row r="1461" spans="1:3" x14ac:dyDescent="0.25">
      <c r="A1461" s="8" t="s">
        <v>24</v>
      </c>
      <c r="B1461" s="9" t="s">
        <v>17</v>
      </c>
      <c r="C1461" s="10">
        <v>211.79709837975219</v>
      </c>
    </row>
    <row r="1462" spans="1:3" x14ac:dyDescent="0.25">
      <c r="A1462" s="8" t="s">
        <v>24</v>
      </c>
      <c r="B1462" s="9" t="s">
        <v>16</v>
      </c>
      <c r="C1462" s="10">
        <v>211.79709837975219</v>
      </c>
    </row>
    <row r="1463" spans="1:3" x14ac:dyDescent="0.25">
      <c r="A1463" s="8" t="s">
        <v>24</v>
      </c>
      <c r="B1463" s="9" t="s">
        <v>18</v>
      </c>
      <c r="C1463" s="10">
        <v>211.79709837975219</v>
      </c>
    </row>
    <row r="1464" spans="1:3" x14ac:dyDescent="0.25">
      <c r="A1464" s="8" t="s">
        <v>24</v>
      </c>
      <c r="B1464" s="9" t="s">
        <v>19</v>
      </c>
      <c r="C1464" s="10">
        <v>211.79709837975219</v>
      </c>
    </row>
    <row r="1465" spans="1:3" x14ac:dyDescent="0.25">
      <c r="A1465" s="8" t="s">
        <v>24</v>
      </c>
      <c r="B1465" s="9" t="s">
        <v>18</v>
      </c>
      <c r="C1465" s="10">
        <v>211.79709837975219</v>
      </c>
    </row>
    <row r="1466" spans="1:3" x14ac:dyDescent="0.25">
      <c r="A1466" s="8" t="s">
        <v>24</v>
      </c>
      <c r="B1466" s="9" t="s">
        <v>16</v>
      </c>
      <c r="C1466" s="10">
        <v>211.79709837975219</v>
      </c>
    </row>
    <row r="1467" spans="1:3" x14ac:dyDescent="0.25">
      <c r="A1467" s="8" t="s">
        <v>24</v>
      </c>
      <c r="B1467" s="9" t="s">
        <v>18</v>
      </c>
      <c r="C1467" s="10">
        <v>211.79709837975219</v>
      </c>
    </row>
    <row r="1468" spans="1:3" x14ac:dyDescent="0.25">
      <c r="A1468" s="8" t="s">
        <v>24</v>
      </c>
      <c r="B1468" s="9" t="s">
        <v>18</v>
      </c>
      <c r="C1468" s="10">
        <v>211.79709837975219</v>
      </c>
    </row>
    <row r="1469" spans="1:3" x14ac:dyDescent="0.25">
      <c r="A1469" s="8" t="s">
        <v>24</v>
      </c>
      <c r="B1469" s="9" t="s">
        <v>18</v>
      </c>
      <c r="C1469" s="10">
        <v>211.79709837975219</v>
      </c>
    </row>
    <row r="1470" spans="1:3" x14ac:dyDescent="0.25">
      <c r="A1470" s="8" t="s">
        <v>24</v>
      </c>
      <c r="B1470" s="9" t="s">
        <v>18</v>
      </c>
      <c r="C1470" s="10">
        <v>211.79709837975219</v>
      </c>
    </row>
    <row r="1471" spans="1:3" x14ac:dyDescent="0.25">
      <c r="A1471" s="8" t="s">
        <v>24</v>
      </c>
      <c r="B1471" s="9" t="s">
        <v>18</v>
      </c>
      <c r="C1471" s="10">
        <v>211.79709837975219</v>
      </c>
    </row>
    <row r="1472" spans="1:3" x14ac:dyDescent="0.25">
      <c r="A1472" s="8" t="s">
        <v>24</v>
      </c>
      <c r="B1472" s="9" t="s">
        <v>19</v>
      </c>
      <c r="C1472" s="10">
        <v>211.79709837975219</v>
      </c>
    </row>
    <row r="1473" spans="1:3" x14ac:dyDescent="0.25">
      <c r="A1473" s="8" t="s">
        <v>24</v>
      </c>
      <c r="B1473" s="9" t="s">
        <v>18</v>
      </c>
      <c r="C1473" s="10">
        <v>211.79709837975219</v>
      </c>
    </row>
    <row r="1474" spans="1:3" x14ac:dyDescent="0.25">
      <c r="A1474" s="8" t="s">
        <v>24</v>
      </c>
      <c r="B1474" s="9" t="s">
        <v>18</v>
      </c>
      <c r="C1474" s="10">
        <v>211.79709837975219</v>
      </c>
    </row>
    <row r="1475" spans="1:3" x14ac:dyDescent="0.25">
      <c r="A1475" s="8" t="s">
        <v>24</v>
      </c>
      <c r="B1475" s="9" t="s">
        <v>18</v>
      </c>
      <c r="C1475" s="10">
        <v>211.79709837975219</v>
      </c>
    </row>
    <row r="1476" spans="1:3" x14ac:dyDescent="0.25">
      <c r="A1476" s="8" t="s">
        <v>24</v>
      </c>
      <c r="B1476" s="9" t="s">
        <v>18</v>
      </c>
      <c r="C1476" s="10">
        <v>211.79709837975219</v>
      </c>
    </row>
    <row r="1477" spans="1:3" x14ac:dyDescent="0.25">
      <c r="A1477" s="8" t="s">
        <v>24</v>
      </c>
      <c r="B1477" s="9" t="s">
        <v>17</v>
      </c>
      <c r="C1477" s="10">
        <v>211.79709837975219</v>
      </c>
    </row>
    <row r="1478" spans="1:3" x14ac:dyDescent="0.25">
      <c r="A1478" s="8" t="s">
        <v>24</v>
      </c>
      <c r="B1478" s="9" t="s">
        <v>16</v>
      </c>
      <c r="C1478" s="10">
        <v>211.79709837975219</v>
      </c>
    </row>
    <row r="1479" spans="1:3" x14ac:dyDescent="0.25">
      <c r="A1479" s="8" t="s">
        <v>24</v>
      </c>
      <c r="B1479" s="9" t="s">
        <v>16</v>
      </c>
      <c r="C1479" s="10">
        <v>211.79709837975219</v>
      </c>
    </row>
    <row r="1480" spans="1:3" x14ac:dyDescent="0.25">
      <c r="A1480" s="8" t="s">
        <v>22</v>
      </c>
      <c r="B1480" s="9" t="s">
        <v>18</v>
      </c>
      <c r="C1480" s="10">
        <v>211.02895871842267</v>
      </c>
    </row>
    <row r="1481" spans="1:3" x14ac:dyDescent="0.25">
      <c r="A1481" s="8" t="s">
        <v>21</v>
      </c>
      <c r="B1481" s="9" t="s">
        <v>17</v>
      </c>
      <c r="C1481" s="10">
        <v>210</v>
      </c>
    </row>
    <row r="1482" spans="1:3" x14ac:dyDescent="0.25">
      <c r="A1482" s="8" t="s">
        <v>23</v>
      </c>
      <c r="B1482" s="9" t="s">
        <v>18</v>
      </c>
      <c r="C1482" s="10">
        <v>210</v>
      </c>
    </row>
    <row r="1483" spans="1:3" x14ac:dyDescent="0.25">
      <c r="A1483" s="8" t="s">
        <v>24</v>
      </c>
      <c r="B1483" s="9" t="s">
        <v>18</v>
      </c>
      <c r="C1483" s="10">
        <v>209.67912739595468</v>
      </c>
    </row>
    <row r="1484" spans="1:3" x14ac:dyDescent="0.25">
      <c r="A1484" s="8" t="s">
        <v>24</v>
      </c>
      <c r="B1484" s="9" t="s">
        <v>18</v>
      </c>
      <c r="C1484" s="10">
        <v>209.67912739595468</v>
      </c>
    </row>
    <row r="1485" spans="1:3" x14ac:dyDescent="0.25">
      <c r="A1485" s="8" t="s">
        <v>21</v>
      </c>
      <c r="B1485" s="9" t="s">
        <v>17</v>
      </c>
      <c r="C1485" s="10">
        <v>208.52539682539683</v>
      </c>
    </row>
    <row r="1486" spans="1:3" x14ac:dyDescent="0.25">
      <c r="A1486" s="8" t="s">
        <v>22</v>
      </c>
      <c r="B1486" s="9" t="s">
        <v>18</v>
      </c>
      <c r="C1486" s="10">
        <v>207.94824399260631</v>
      </c>
    </row>
    <row r="1487" spans="1:3" x14ac:dyDescent="0.25">
      <c r="A1487" s="8" t="s">
        <v>22</v>
      </c>
      <c r="B1487" s="9" t="s">
        <v>17</v>
      </c>
      <c r="C1487" s="10">
        <v>206.82523267838675</v>
      </c>
    </row>
    <row r="1488" spans="1:3" x14ac:dyDescent="0.25">
      <c r="A1488" s="8" t="s">
        <v>22</v>
      </c>
      <c r="B1488" s="9" t="s">
        <v>17</v>
      </c>
      <c r="C1488" s="10">
        <v>206.82523267838675</v>
      </c>
    </row>
    <row r="1489" spans="1:3" x14ac:dyDescent="0.25">
      <c r="A1489" s="8" t="s">
        <v>22</v>
      </c>
      <c r="B1489" s="9" t="s">
        <v>17</v>
      </c>
      <c r="C1489" s="10">
        <v>206.82523267838675</v>
      </c>
    </row>
    <row r="1490" spans="1:3" x14ac:dyDescent="0.25">
      <c r="A1490" s="8" t="s">
        <v>22</v>
      </c>
      <c r="B1490" s="9" t="s">
        <v>17</v>
      </c>
      <c r="C1490" s="10">
        <v>206.82523267838675</v>
      </c>
    </row>
    <row r="1491" spans="1:3" x14ac:dyDescent="0.25">
      <c r="A1491" s="8" t="s">
        <v>22</v>
      </c>
      <c r="B1491" s="9" t="s">
        <v>17</v>
      </c>
      <c r="C1491" s="10">
        <v>206.82523267838675</v>
      </c>
    </row>
    <row r="1492" spans="1:3" x14ac:dyDescent="0.25">
      <c r="A1492" s="8" t="s">
        <v>22</v>
      </c>
      <c r="B1492" s="9" t="s">
        <v>19</v>
      </c>
      <c r="C1492" s="10">
        <v>206.82523267838675</v>
      </c>
    </row>
    <row r="1493" spans="1:3" x14ac:dyDescent="0.25">
      <c r="A1493" s="8" t="s">
        <v>22</v>
      </c>
      <c r="B1493" s="9" t="s">
        <v>17</v>
      </c>
      <c r="C1493" s="10">
        <v>206.82523267838675</v>
      </c>
    </row>
    <row r="1494" spans="1:3" x14ac:dyDescent="0.25">
      <c r="A1494" s="8" t="s">
        <v>21</v>
      </c>
      <c r="B1494" s="9" t="s">
        <v>17</v>
      </c>
      <c r="C1494" s="10">
        <v>206.71296296296299</v>
      </c>
    </row>
    <row r="1495" spans="1:3" x14ac:dyDescent="0.25">
      <c r="A1495" s="8" t="s">
        <v>22</v>
      </c>
      <c r="B1495" s="9" t="s">
        <v>17</v>
      </c>
      <c r="C1495" s="10">
        <v>206.40788662969811</v>
      </c>
    </row>
    <row r="1496" spans="1:3" x14ac:dyDescent="0.25">
      <c r="A1496" s="8" t="s">
        <v>21</v>
      </c>
      <c r="B1496" s="9" t="s">
        <v>18</v>
      </c>
      <c r="C1496" s="10">
        <v>205.57760141093476</v>
      </c>
    </row>
    <row r="1497" spans="1:3" x14ac:dyDescent="0.25">
      <c r="A1497" s="8" t="s">
        <v>22</v>
      </c>
      <c r="B1497" s="9" t="s">
        <v>17</v>
      </c>
      <c r="C1497" s="10">
        <v>205.56833219842486</v>
      </c>
    </row>
    <row r="1498" spans="1:3" x14ac:dyDescent="0.25">
      <c r="A1498" s="8" t="s">
        <v>23</v>
      </c>
      <c r="B1498" s="9" t="s">
        <v>17</v>
      </c>
      <c r="C1498" s="10">
        <v>205.47617953783251</v>
      </c>
    </row>
    <row r="1499" spans="1:3" x14ac:dyDescent="0.25">
      <c r="A1499" s="8" t="s">
        <v>23</v>
      </c>
      <c r="B1499" s="9" t="s">
        <v>17</v>
      </c>
      <c r="C1499" s="10">
        <v>205.47617953783251</v>
      </c>
    </row>
    <row r="1500" spans="1:3" x14ac:dyDescent="0.25">
      <c r="A1500" s="8" t="s">
        <v>23</v>
      </c>
      <c r="B1500" s="9" t="s">
        <v>17</v>
      </c>
      <c r="C1500" s="10">
        <v>205.47617953783251</v>
      </c>
    </row>
    <row r="1501" spans="1:3" x14ac:dyDescent="0.25">
      <c r="A1501" s="8" t="s">
        <v>23</v>
      </c>
      <c r="B1501" s="9" t="s">
        <v>17</v>
      </c>
      <c r="C1501" s="10">
        <v>205.47617953783251</v>
      </c>
    </row>
    <row r="1502" spans="1:3" x14ac:dyDescent="0.25">
      <c r="A1502" s="8" t="s">
        <v>21</v>
      </c>
      <c r="B1502" s="9" t="s">
        <v>17</v>
      </c>
      <c r="C1502" s="10">
        <v>204.58553791887127</v>
      </c>
    </row>
    <row r="1503" spans="1:3" x14ac:dyDescent="0.25">
      <c r="A1503" s="8" t="s">
        <v>24</v>
      </c>
      <c r="B1503" s="9" t="s">
        <v>18</v>
      </c>
      <c r="C1503" s="10">
        <v>203.48406226834692</v>
      </c>
    </row>
    <row r="1504" spans="1:3" x14ac:dyDescent="0.25">
      <c r="A1504" s="8" t="s">
        <v>22</v>
      </c>
      <c r="B1504" s="9" t="s">
        <v>18</v>
      </c>
      <c r="C1504" s="10">
        <v>203.32717190388172</v>
      </c>
    </row>
    <row r="1505" spans="1:3" x14ac:dyDescent="0.25">
      <c r="A1505" s="8" t="s">
        <v>22</v>
      </c>
      <c r="B1505" s="9" t="s">
        <v>17</v>
      </c>
      <c r="C1505" s="10">
        <v>202.99872804594455</v>
      </c>
    </row>
    <row r="1506" spans="1:3" x14ac:dyDescent="0.25">
      <c r="A1506" s="8" t="s">
        <v>22</v>
      </c>
      <c r="B1506" s="9" t="s">
        <v>17</v>
      </c>
      <c r="C1506" s="10">
        <v>202.99872804594455</v>
      </c>
    </row>
    <row r="1507" spans="1:3" x14ac:dyDescent="0.25">
      <c r="A1507" s="8" t="s">
        <v>24</v>
      </c>
      <c r="B1507" s="9" t="s">
        <v>18</v>
      </c>
      <c r="C1507" s="10">
        <v>202.57677659833075</v>
      </c>
    </row>
    <row r="1508" spans="1:3" x14ac:dyDescent="0.25">
      <c r="A1508" s="8" t="s">
        <v>24</v>
      </c>
      <c r="B1508" s="9" t="s">
        <v>18</v>
      </c>
      <c r="C1508" s="10">
        <v>202.57677659833075</v>
      </c>
    </row>
    <row r="1509" spans="1:3" x14ac:dyDescent="0.25">
      <c r="A1509" s="8" t="s">
        <v>24</v>
      </c>
      <c r="B1509" s="9" t="s">
        <v>16</v>
      </c>
      <c r="C1509" s="10">
        <v>202.57677659833075</v>
      </c>
    </row>
    <row r="1510" spans="1:3" x14ac:dyDescent="0.25">
      <c r="A1510" s="8" t="s">
        <v>24</v>
      </c>
      <c r="B1510" s="9" t="s">
        <v>16</v>
      </c>
      <c r="C1510" s="10">
        <v>202.57677659833075</v>
      </c>
    </row>
    <row r="1511" spans="1:3" x14ac:dyDescent="0.25">
      <c r="A1511" s="8" t="s">
        <v>24</v>
      </c>
      <c r="B1511" s="9" t="s">
        <v>18</v>
      </c>
      <c r="C1511" s="10">
        <v>202.57677659833075</v>
      </c>
    </row>
    <row r="1512" spans="1:3" x14ac:dyDescent="0.25">
      <c r="A1512" s="8" t="s">
        <v>24</v>
      </c>
      <c r="B1512" s="9" t="s">
        <v>18</v>
      </c>
      <c r="C1512" s="10">
        <v>202.57677659833075</v>
      </c>
    </row>
    <row r="1513" spans="1:3" x14ac:dyDescent="0.25">
      <c r="A1513" s="8" t="s">
        <v>23</v>
      </c>
      <c r="B1513" s="9" t="s">
        <v>18</v>
      </c>
      <c r="C1513" s="10">
        <v>201.3</v>
      </c>
    </row>
    <row r="1514" spans="1:3" x14ac:dyDescent="0.25">
      <c r="A1514" s="8" t="s">
        <v>24</v>
      </c>
      <c r="B1514" s="9" t="s">
        <v>18</v>
      </c>
      <c r="C1514" s="10">
        <v>201.20724346076457</v>
      </c>
    </row>
    <row r="1515" spans="1:3" x14ac:dyDescent="0.25">
      <c r="A1515" s="8" t="s">
        <v>24</v>
      </c>
      <c r="B1515" s="9" t="s">
        <v>18</v>
      </c>
      <c r="C1515" s="10">
        <v>201.20724346076457</v>
      </c>
    </row>
    <row r="1516" spans="1:3" x14ac:dyDescent="0.25">
      <c r="A1516" s="8" t="s">
        <v>21</v>
      </c>
      <c r="B1516" s="9" t="s">
        <v>17</v>
      </c>
      <c r="C1516" s="10">
        <v>200.61728395061726</v>
      </c>
    </row>
    <row r="1517" spans="1:3" x14ac:dyDescent="0.25">
      <c r="A1517" s="8" t="s">
        <v>23</v>
      </c>
      <c r="B1517" s="9" t="s">
        <v>18</v>
      </c>
      <c r="C1517" s="10">
        <v>200.60985395602631</v>
      </c>
    </row>
    <row r="1518" spans="1:3" x14ac:dyDescent="0.25">
      <c r="A1518" s="8" t="s">
        <v>23</v>
      </c>
      <c r="B1518" s="9" t="s">
        <v>18</v>
      </c>
      <c r="C1518" s="10">
        <v>200.60985395602631</v>
      </c>
    </row>
    <row r="1519" spans="1:3" x14ac:dyDescent="0.25">
      <c r="A1519" s="8" t="s">
        <v>21</v>
      </c>
      <c r="B1519" s="9" t="s">
        <v>17</v>
      </c>
      <c r="C1519" s="10">
        <v>200.26455026455025</v>
      </c>
    </row>
    <row r="1520" spans="1:3" x14ac:dyDescent="0.25">
      <c r="A1520" s="8" t="s">
        <v>22</v>
      </c>
      <c r="B1520" s="9" t="s">
        <v>18</v>
      </c>
      <c r="C1520" s="10">
        <v>200.24645717806533</v>
      </c>
    </row>
    <row r="1521" spans="1:3" x14ac:dyDescent="0.25">
      <c r="A1521" s="8" t="s">
        <v>22</v>
      </c>
      <c r="B1521" s="9" t="s">
        <v>18</v>
      </c>
      <c r="C1521" s="10">
        <v>200.24645717806533</v>
      </c>
    </row>
    <row r="1522" spans="1:3" x14ac:dyDescent="0.25">
      <c r="A1522" s="8" t="s">
        <v>22</v>
      </c>
      <c r="B1522" s="9" t="s">
        <v>19</v>
      </c>
      <c r="C1522" s="10">
        <v>200.24645717806533</v>
      </c>
    </row>
    <row r="1523" spans="1:3" x14ac:dyDescent="0.25">
      <c r="A1523" s="8" t="s">
        <v>21</v>
      </c>
      <c r="B1523" s="9" t="s">
        <v>17</v>
      </c>
      <c r="C1523" s="10">
        <v>200.0570987654321</v>
      </c>
    </row>
    <row r="1524" spans="1:3" x14ac:dyDescent="0.25">
      <c r="A1524" s="8" t="s">
        <v>23</v>
      </c>
      <c r="B1524" s="9" t="s">
        <v>17</v>
      </c>
      <c r="C1524" s="10">
        <v>200</v>
      </c>
    </row>
    <row r="1525" spans="1:3" x14ac:dyDescent="0.25">
      <c r="A1525" s="8" t="s">
        <v>23</v>
      </c>
      <c r="B1525" s="9" t="s">
        <v>18</v>
      </c>
      <c r="C1525" s="10">
        <v>200</v>
      </c>
    </row>
    <row r="1526" spans="1:3" x14ac:dyDescent="0.25">
      <c r="A1526" s="8" t="s">
        <v>23</v>
      </c>
      <c r="B1526" s="9" t="s">
        <v>17</v>
      </c>
      <c r="C1526" s="10">
        <v>200</v>
      </c>
    </row>
    <row r="1527" spans="1:3" x14ac:dyDescent="0.25">
      <c r="A1527" s="8" t="s">
        <v>22</v>
      </c>
      <c r="B1527" s="9" t="s">
        <v>18</v>
      </c>
      <c r="C1527" s="10">
        <v>200</v>
      </c>
    </row>
    <row r="1528" spans="1:3" x14ac:dyDescent="0.25">
      <c r="A1528" s="8" t="s">
        <v>22</v>
      </c>
      <c r="B1528" s="9" t="s">
        <v>16</v>
      </c>
      <c r="C1528" s="10">
        <v>200</v>
      </c>
    </row>
    <row r="1529" spans="1:3" x14ac:dyDescent="0.25">
      <c r="A1529" s="8" t="s">
        <v>23</v>
      </c>
      <c r="B1529" s="9" t="s">
        <v>17</v>
      </c>
      <c r="C1529" s="10">
        <v>200</v>
      </c>
    </row>
    <row r="1530" spans="1:3" x14ac:dyDescent="0.25">
      <c r="A1530" s="8" t="s">
        <v>24</v>
      </c>
      <c r="B1530" s="9" t="s">
        <v>18</v>
      </c>
      <c r="C1530" s="10">
        <v>200</v>
      </c>
    </row>
    <row r="1531" spans="1:3" x14ac:dyDescent="0.25">
      <c r="A1531" s="8" t="s">
        <v>23</v>
      </c>
      <c r="B1531" s="9" t="s">
        <v>18</v>
      </c>
      <c r="C1531" s="10">
        <v>200</v>
      </c>
    </row>
    <row r="1532" spans="1:3" x14ac:dyDescent="0.25">
      <c r="A1532" s="8" t="s">
        <v>23</v>
      </c>
      <c r="B1532" s="9" t="s">
        <v>18</v>
      </c>
      <c r="C1532" s="10">
        <v>200</v>
      </c>
    </row>
    <row r="1533" spans="1:3" x14ac:dyDescent="0.25">
      <c r="A1533" s="8" t="s">
        <v>23</v>
      </c>
      <c r="B1533" s="9" t="s">
        <v>20</v>
      </c>
      <c r="C1533" s="10">
        <v>200</v>
      </c>
    </row>
    <row r="1534" spans="1:3" x14ac:dyDescent="0.25">
      <c r="A1534" s="8" t="s">
        <v>24</v>
      </c>
      <c r="B1534" s="9" t="s">
        <v>16</v>
      </c>
      <c r="C1534" s="10">
        <v>200</v>
      </c>
    </row>
    <row r="1535" spans="1:3" x14ac:dyDescent="0.25">
      <c r="A1535" s="8" t="s">
        <v>22</v>
      </c>
      <c r="B1535" s="9" t="s">
        <v>16</v>
      </c>
      <c r="C1535" s="10">
        <v>200</v>
      </c>
    </row>
    <row r="1536" spans="1:3" x14ac:dyDescent="0.25">
      <c r="A1536" s="8" t="s">
        <v>24</v>
      </c>
      <c r="B1536" s="9" t="s">
        <v>16</v>
      </c>
      <c r="C1536" s="10">
        <v>200</v>
      </c>
    </row>
    <row r="1537" spans="1:3" x14ac:dyDescent="0.25">
      <c r="A1537" s="8" t="s">
        <v>23</v>
      </c>
      <c r="B1537" s="9" t="s">
        <v>17</v>
      </c>
      <c r="C1537" s="10">
        <v>200</v>
      </c>
    </row>
    <row r="1538" spans="1:3" x14ac:dyDescent="0.25">
      <c r="A1538" s="8" t="s">
        <v>23</v>
      </c>
      <c r="B1538" s="9" t="s">
        <v>18</v>
      </c>
      <c r="C1538" s="10">
        <v>200</v>
      </c>
    </row>
    <row r="1539" spans="1:3" x14ac:dyDescent="0.25">
      <c r="A1539" s="8" t="s">
        <v>23</v>
      </c>
      <c r="B1539" s="9" t="s">
        <v>18</v>
      </c>
      <c r="C1539" s="10">
        <v>200</v>
      </c>
    </row>
    <row r="1540" spans="1:3" x14ac:dyDescent="0.25">
      <c r="A1540" s="8" t="s">
        <v>23</v>
      </c>
      <c r="B1540" s="9" t="s">
        <v>17</v>
      </c>
      <c r="C1540" s="10">
        <v>200</v>
      </c>
    </row>
    <row r="1541" spans="1:3" x14ac:dyDescent="0.25">
      <c r="A1541" s="8" t="s">
        <v>21</v>
      </c>
      <c r="B1541" s="9" t="s">
        <v>17</v>
      </c>
      <c r="C1541" s="10">
        <v>200</v>
      </c>
    </row>
    <row r="1542" spans="1:3" x14ac:dyDescent="0.25">
      <c r="A1542" s="8" t="s">
        <v>21</v>
      </c>
      <c r="B1542" s="9" t="s">
        <v>16</v>
      </c>
      <c r="C1542" s="10">
        <v>200</v>
      </c>
    </row>
    <row r="1543" spans="1:3" x14ac:dyDescent="0.25">
      <c r="A1543" s="8" t="s">
        <v>24</v>
      </c>
      <c r="B1543" s="9" t="s">
        <v>16</v>
      </c>
      <c r="C1543" s="10">
        <v>200</v>
      </c>
    </row>
    <row r="1544" spans="1:3" x14ac:dyDescent="0.25">
      <c r="A1544" s="8" t="s">
        <v>23</v>
      </c>
      <c r="B1544" s="9" t="s">
        <v>18</v>
      </c>
      <c r="C1544" s="10">
        <v>200</v>
      </c>
    </row>
    <row r="1545" spans="1:3" x14ac:dyDescent="0.25">
      <c r="A1545" s="8" t="s">
        <v>23</v>
      </c>
      <c r="B1545" s="9" t="s">
        <v>17</v>
      </c>
      <c r="C1545" s="10">
        <v>200</v>
      </c>
    </row>
    <row r="1546" spans="1:3" x14ac:dyDescent="0.25">
      <c r="A1546" s="8" t="s">
        <v>23</v>
      </c>
      <c r="B1546" s="9" t="s">
        <v>18</v>
      </c>
      <c r="C1546" s="10">
        <v>200</v>
      </c>
    </row>
    <row r="1547" spans="1:3" x14ac:dyDescent="0.25">
      <c r="A1547" s="8" t="s">
        <v>23</v>
      </c>
      <c r="B1547" s="9" t="s">
        <v>18</v>
      </c>
      <c r="C1547" s="10">
        <v>200</v>
      </c>
    </row>
    <row r="1548" spans="1:3" x14ac:dyDescent="0.25">
      <c r="A1548" s="8" t="s">
        <v>23</v>
      </c>
      <c r="B1548" s="9" t="s">
        <v>16</v>
      </c>
      <c r="C1548" s="10">
        <v>200</v>
      </c>
    </row>
    <row r="1549" spans="1:3" x14ac:dyDescent="0.25">
      <c r="A1549" s="8" t="s">
        <v>24</v>
      </c>
      <c r="B1549" s="9" t="s">
        <v>16</v>
      </c>
      <c r="C1549" s="10">
        <v>200</v>
      </c>
    </row>
    <row r="1550" spans="1:3" x14ac:dyDescent="0.25">
      <c r="A1550" s="8" t="s">
        <v>23</v>
      </c>
      <c r="B1550" s="9" t="s">
        <v>18</v>
      </c>
      <c r="C1550" s="10">
        <v>200</v>
      </c>
    </row>
    <row r="1551" spans="1:3" x14ac:dyDescent="0.25">
      <c r="A1551" s="8" t="s">
        <v>23</v>
      </c>
      <c r="B1551" s="9" t="s">
        <v>17</v>
      </c>
      <c r="C1551" s="10">
        <v>200</v>
      </c>
    </row>
    <row r="1552" spans="1:3" x14ac:dyDescent="0.25">
      <c r="A1552" s="8" t="s">
        <v>23</v>
      </c>
      <c r="B1552" s="9" t="s">
        <v>17</v>
      </c>
      <c r="C1552" s="10">
        <v>200</v>
      </c>
    </row>
    <row r="1553" spans="1:3" x14ac:dyDescent="0.25">
      <c r="A1553" s="8" t="s">
        <v>23</v>
      </c>
      <c r="B1553" s="9" t="s">
        <v>18</v>
      </c>
      <c r="C1553" s="10">
        <v>200</v>
      </c>
    </row>
    <row r="1554" spans="1:3" x14ac:dyDescent="0.25">
      <c r="A1554" s="8" t="s">
        <v>23</v>
      </c>
      <c r="B1554" s="9" t="s">
        <v>16</v>
      </c>
      <c r="C1554" s="10">
        <v>200</v>
      </c>
    </row>
    <row r="1555" spans="1:3" x14ac:dyDescent="0.25">
      <c r="A1555" s="8" t="s">
        <v>23</v>
      </c>
      <c r="B1555" s="9" t="s">
        <v>17</v>
      </c>
      <c r="C1555" s="10">
        <v>200</v>
      </c>
    </row>
    <row r="1556" spans="1:3" x14ac:dyDescent="0.25">
      <c r="A1556" s="8" t="s">
        <v>23</v>
      </c>
      <c r="B1556" s="9" t="s">
        <v>19</v>
      </c>
      <c r="C1556" s="10">
        <v>200</v>
      </c>
    </row>
    <row r="1557" spans="1:3" x14ac:dyDescent="0.25">
      <c r="A1557" s="8" t="s">
        <v>23</v>
      </c>
      <c r="B1557" s="9" t="s">
        <v>19</v>
      </c>
      <c r="C1557" s="10">
        <v>200</v>
      </c>
    </row>
    <row r="1558" spans="1:3" x14ac:dyDescent="0.25">
      <c r="A1558" s="8" t="s">
        <v>23</v>
      </c>
      <c r="B1558" s="9" t="s">
        <v>19</v>
      </c>
      <c r="C1558" s="10">
        <v>200</v>
      </c>
    </row>
    <row r="1559" spans="1:3" x14ac:dyDescent="0.25">
      <c r="A1559" s="8" t="s">
        <v>23</v>
      </c>
      <c r="B1559" s="9" t="s">
        <v>18</v>
      </c>
      <c r="C1559" s="10">
        <v>200</v>
      </c>
    </row>
    <row r="1560" spans="1:3" x14ac:dyDescent="0.25">
      <c r="A1560" s="8" t="s">
        <v>23</v>
      </c>
      <c r="B1560" s="9" t="s">
        <v>17</v>
      </c>
      <c r="C1560" s="10">
        <v>200</v>
      </c>
    </row>
    <row r="1561" spans="1:3" x14ac:dyDescent="0.25">
      <c r="A1561" s="8" t="s">
        <v>23</v>
      </c>
      <c r="B1561" s="9" t="s">
        <v>18</v>
      </c>
      <c r="C1561" s="10">
        <v>200</v>
      </c>
    </row>
    <row r="1562" spans="1:3" x14ac:dyDescent="0.25">
      <c r="A1562" s="8" t="s">
        <v>23</v>
      </c>
      <c r="B1562" s="9" t="s">
        <v>16</v>
      </c>
      <c r="C1562" s="10">
        <v>200</v>
      </c>
    </row>
    <row r="1563" spans="1:3" x14ac:dyDescent="0.25">
      <c r="A1563" s="8" t="s">
        <v>22</v>
      </c>
      <c r="B1563" s="9" t="s">
        <v>18</v>
      </c>
      <c r="C1563" s="10">
        <v>199.93838570548368</v>
      </c>
    </row>
    <row r="1564" spans="1:3" x14ac:dyDescent="0.25">
      <c r="A1564" s="8" t="s">
        <v>22</v>
      </c>
      <c r="B1564" s="9" t="s">
        <v>18</v>
      </c>
      <c r="C1564" s="10">
        <v>199.42852741836109</v>
      </c>
    </row>
    <row r="1565" spans="1:3" x14ac:dyDescent="0.25">
      <c r="A1565" s="8" t="s">
        <v>22</v>
      </c>
      <c r="B1565" s="9" t="s">
        <v>16</v>
      </c>
      <c r="C1565" s="10">
        <v>198.63164426059978</v>
      </c>
    </row>
    <row r="1566" spans="1:3" x14ac:dyDescent="0.25">
      <c r="A1566" s="8" t="s">
        <v>21</v>
      </c>
      <c r="B1566" s="9" t="s">
        <v>18</v>
      </c>
      <c r="C1566" s="10">
        <v>198.4126984126984</v>
      </c>
    </row>
    <row r="1567" spans="1:3" x14ac:dyDescent="0.25">
      <c r="A1567" s="8" t="s">
        <v>21</v>
      </c>
      <c r="B1567" s="9" t="s">
        <v>17</v>
      </c>
      <c r="C1567" s="10">
        <v>198.4126984126984</v>
      </c>
    </row>
    <row r="1568" spans="1:3" x14ac:dyDescent="0.25">
      <c r="A1568" s="8" t="s">
        <v>21</v>
      </c>
      <c r="B1568" s="9" t="s">
        <v>16</v>
      </c>
      <c r="C1568" s="10">
        <v>198.4126984126984</v>
      </c>
    </row>
    <row r="1569" spans="1:3" x14ac:dyDescent="0.25">
      <c r="A1569" s="8" t="s">
        <v>21</v>
      </c>
      <c r="B1569" s="9" t="s">
        <v>16</v>
      </c>
      <c r="C1569" s="10">
        <v>198.4126984126984</v>
      </c>
    </row>
    <row r="1570" spans="1:3" x14ac:dyDescent="0.25">
      <c r="A1570" s="8" t="s">
        <v>21</v>
      </c>
      <c r="B1570" s="9" t="s">
        <v>17</v>
      </c>
      <c r="C1570" s="10">
        <v>198.4126984126984</v>
      </c>
    </row>
    <row r="1571" spans="1:3" x14ac:dyDescent="0.25">
      <c r="A1571" s="8" t="s">
        <v>21</v>
      </c>
      <c r="B1571" s="9" t="s">
        <v>17</v>
      </c>
      <c r="C1571" s="10">
        <v>198.4126984126984</v>
      </c>
    </row>
    <row r="1572" spans="1:3" x14ac:dyDescent="0.25">
      <c r="A1572" s="8" t="s">
        <v>21</v>
      </c>
      <c r="B1572" s="9" t="s">
        <v>17</v>
      </c>
      <c r="C1572" s="10">
        <v>198.4126984126984</v>
      </c>
    </row>
    <row r="1573" spans="1:3" x14ac:dyDescent="0.25">
      <c r="A1573" s="8" t="s">
        <v>21</v>
      </c>
      <c r="B1573" s="9" t="s">
        <v>17</v>
      </c>
      <c r="C1573" s="10">
        <v>198.12610229276896</v>
      </c>
    </row>
    <row r="1574" spans="1:3" x14ac:dyDescent="0.25">
      <c r="A1574" s="8" t="s">
        <v>23</v>
      </c>
      <c r="B1574" s="9" t="s">
        <v>18</v>
      </c>
      <c r="C1574" s="10">
        <v>197.4242713399185</v>
      </c>
    </row>
    <row r="1575" spans="1:3" x14ac:dyDescent="0.25">
      <c r="A1575" s="8" t="s">
        <v>23</v>
      </c>
      <c r="B1575" s="9" t="s">
        <v>17</v>
      </c>
      <c r="C1575" s="10">
        <v>197.4242713399185</v>
      </c>
    </row>
    <row r="1576" spans="1:3" x14ac:dyDescent="0.25">
      <c r="A1576" s="8" t="s">
        <v>23</v>
      </c>
      <c r="B1576" s="9" t="s">
        <v>16</v>
      </c>
      <c r="C1576" s="10">
        <v>197.4242713399185</v>
      </c>
    </row>
    <row r="1577" spans="1:3" x14ac:dyDescent="0.25">
      <c r="A1577" s="8" t="s">
        <v>23</v>
      </c>
      <c r="B1577" s="9" t="s">
        <v>18</v>
      </c>
      <c r="C1577" s="10">
        <v>197.4242713399185</v>
      </c>
    </row>
    <row r="1578" spans="1:3" x14ac:dyDescent="0.25">
      <c r="A1578" s="8" t="s">
        <v>23</v>
      </c>
      <c r="B1578" s="9" t="s">
        <v>18</v>
      </c>
      <c r="C1578" s="10">
        <v>197.4242713399185</v>
      </c>
    </row>
    <row r="1579" spans="1:3" x14ac:dyDescent="0.25">
      <c r="A1579" s="8" t="s">
        <v>23</v>
      </c>
      <c r="B1579" s="9" t="s">
        <v>20</v>
      </c>
      <c r="C1579" s="10">
        <v>197.4242713399185</v>
      </c>
    </row>
    <row r="1580" spans="1:3" x14ac:dyDescent="0.25">
      <c r="A1580" s="8" t="s">
        <v>22</v>
      </c>
      <c r="B1580" s="9" t="s">
        <v>17</v>
      </c>
      <c r="C1580" s="10">
        <v>197.10189589796619</v>
      </c>
    </row>
    <row r="1581" spans="1:3" x14ac:dyDescent="0.25">
      <c r="A1581" s="8" t="s">
        <v>21</v>
      </c>
      <c r="B1581" s="9" t="s">
        <v>16</v>
      </c>
      <c r="C1581" s="10">
        <v>196.95011904761904</v>
      </c>
    </row>
    <row r="1582" spans="1:3" x14ac:dyDescent="0.25">
      <c r="A1582" s="8" t="s">
        <v>24</v>
      </c>
      <c r="B1582" s="9" t="s">
        <v>16</v>
      </c>
      <c r="C1582" s="10">
        <v>195.91231600127077</v>
      </c>
    </row>
    <row r="1583" spans="1:3" x14ac:dyDescent="0.25">
      <c r="A1583" s="8" t="s">
        <v>21</v>
      </c>
      <c r="B1583" s="9" t="s">
        <v>20</v>
      </c>
      <c r="C1583" s="10">
        <v>195.87742504409172</v>
      </c>
    </row>
    <row r="1584" spans="1:3" x14ac:dyDescent="0.25">
      <c r="A1584" s="8" t="s">
        <v>21</v>
      </c>
      <c r="B1584" s="9" t="s">
        <v>17</v>
      </c>
      <c r="C1584" s="10">
        <v>195.86860670194002</v>
      </c>
    </row>
    <row r="1585" spans="1:3" x14ac:dyDescent="0.25">
      <c r="A1585" s="8" t="s">
        <v>21</v>
      </c>
      <c r="B1585" s="9" t="s">
        <v>17</v>
      </c>
      <c r="C1585" s="10">
        <v>195.86860670194002</v>
      </c>
    </row>
    <row r="1586" spans="1:3" x14ac:dyDescent="0.25">
      <c r="A1586" s="8" t="s">
        <v>21</v>
      </c>
      <c r="B1586" s="9" t="s">
        <v>17</v>
      </c>
      <c r="C1586" s="10">
        <v>195.868430335097</v>
      </c>
    </row>
    <row r="1587" spans="1:3" x14ac:dyDescent="0.25">
      <c r="A1587" s="8" t="s">
        <v>21</v>
      </c>
      <c r="B1587" s="9" t="s">
        <v>17</v>
      </c>
      <c r="C1587" s="10">
        <v>195.868430335097</v>
      </c>
    </row>
    <row r="1588" spans="1:3" x14ac:dyDescent="0.25">
      <c r="A1588" s="8" t="s">
        <v>21</v>
      </c>
      <c r="B1588" s="9" t="s">
        <v>17</v>
      </c>
      <c r="C1588" s="10">
        <v>195.868430335097</v>
      </c>
    </row>
    <row r="1589" spans="1:3" x14ac:dyDescent="0.25">
      <c r="A1589" s="8" t="s">
        <v>21</v>
      </c>
      <c r="B1589" s="9" t="s">
        <v>17</v>
      </c>
      <c r="C1589" s="10">
        <v>195.868430335097</v>
      </c>
    </row>
    <row r="1590" spans="1:3" x14ac:dyDescent="0.25">
      <c r="A1590" s="8" t="s">
        <v>21</v>
      </c>
      <c r="B1590" s="9" t="s">
        <v>17</v>
      </c>
      <c r="C1590" s="10">
        <v>195.868430335097</v>
      </c>
    </row>
    <row r="1591" spans="1:3" x14ac:dyDescent="0.25">
      <c r="A1591" s="8" t="s">
        <v>21</v>
      </c>
      <c r="B1591" s="9" t="s">
        <v>17</v>
      </c>
      <c r="C1591" s="10">
        <v>195.868430335097</v>
      </c>
    </row>
    <row r="1592" spans="1:3" x14ac:dyDescent="0.25">
      <c r="A1592" s="8" t="s">
        <v>21</v>
      </c>
      <c r="B1592" s="9" t="s">
        <v>17</v>
      </c>
      <c r="C1592" s="10">
        <v>195.868430335097</v>
      </c>
    </row>
    <row r="1593" spans="1:3" x14ac:dyDescent="0.25">
      <c r="A1593" s="8" t="s">
        <v>21</v>
      </c>
      <c r="B1593" s="9" t="s">
        <v>17</v>
      </c>
      <c r="C1593" s="10">
        <v>195.868430335097</v>
      </c>
    </row>
    <row r="1594" spans="1:3" x14ac:dyDescent="0.25">
      <c r="A1594" s="8" t="s">
        <v>21</v>
      </c>
      <c r="B1594" s="9" t="s">
        <v>17</v>
      </c>
      <c r="C1594" s="10">
        <v>195.868430335097</v>
      </c>
    </row>
    <row r="1595" spans="1:3" x14ac:dyDescent="0.25">
      <c r="A1595" s="8" t="s">
        <v>21</v>
      </c>
      <c r="B1595" s="9" t="s">
        <v>17</v>
      </c>
      <c r="C1595" s="10">
        <v>195.868430335097</v>
      </c>
    </row>
    <row r="1596" spans="1:3" x14ac:dyDescent="0.25">
      <c r="A1596" s="8" t="s">
        <v>21</v>
      </c>
      <c r="B1596" s="9" t="s">
        <v>17</v>
      </c>
      <c r="C1596" s="10">
        <v>195.868430335097</v>
      </c>
    </row>
    <row r="1597" spans="1:3" x14ac:dyDescent="0.25">
      <c r="A1597" s="8" t="s">
        <v>21</v>
      </c>
      <c r="B1597" s="9" t="s">
        <v>17</v>
      </c>
      <c r="C1597" s="10">
        <v>195.86838624338625</v>
      </c>
    </row>
    <row r="1598" spans="1:3" x14ac:dyDescent="0.25">
      <c r="A1598" s="8" t="s">
        <v>21</v>
      </c>
      <c r="B1598" s="9" t="s">
        <v>17</v>
      </c>
      <c r="C1598" s="10">
        <v>195.86838624338625</v>
      </c>
    </row>
    <row r="1599" spans="1:3" x14ac:dyDescent="0.25">
      <c r="A1599" s="8" t="s">
        <v>21</v>
      </c>
      <c r="B1599" s="9" t="s">
        <v>17</v>
      </c>
      <c r="C1599" s="10">
        <v>195.86838624338625</v>
      </c>
    </row>
    <row r="1600" spans="1:3" x14ac:dyDescent="0.25">
      <c r="A1600" s="8" t="s">
        <v>21</v>
      </c>
      <c r="B1600" s="9" t="s">
        <v>17</v>
      </c>
      <c r="C1600" s="10">
        <v>195.8553791887125</v>
      </c>
    </row>
    <row r="1601" spans="1:3" x14ac:dyDescent="0.25">
      <c r="A1601" s="8" t="s">
        <v>21</v>
      </c>
      <c r="B1601" s="9" t="s">
        <v>17</v>
      </c>
      <c r="C1601" s="10">
        <v>195.76719576719577</v>
      </c>
    </row>
    <row r="1602" spans="1:3" x14ac:dyDescent="0.25">
      <c r="A1602" s="8" t="s">
        <v>23</v>
      </c>
      <c r="B1602" s="9" t="s">
        <v>17</v>
      </c>
      <c r="C1602" s="10">
        <v>195.53527782304059</v>
      </c>
    </row>
    <row r="1603" spans="1:3" x14ac:dyDescent="0.25">
      <c r="A1603" s="8" t="s">
        <v>23</v>
      </c>
      <c r="B1603" s="9" t="s">
        <v>17</v>
      </c>
      <c r="C1603" s="10">
        <v>195.53527782304059</v>
      </c>
    </row>
    <row r="1604" spans="1:3" x14ac:dyDescent="0.25">
      <c r="A1604" s="8" t="s">
        <v>23</v>
      </c>
      <c r="B1604" s="9" t="s">
        <v>17</v>
      </c>
      <c r="C1604" s="10">
        <v>195.53527782304059</v>
      </c>
    </row>
    <row r="1605" spans="1:3" x14ac:dyDescent="0.25">
      <c r="A1605" s="8" t="s">
        <v>15</v>
      </c>
      <c r="B1605" s="9" t="s">
        <v>17</v>
      </c>
      <c r="C1605" s="10">
        <v>195.07816864645059</v>
      </c>
    </row>
    <row r="1606" spans="1:3" x14ac:dyDescent="0.25">
      <c r="A1606" s="8" t="s">
        <v>15</v>
      </c>
      <c r="B1606" s="9" t="s">
        <v>17</v>
      </c>
      <c r="C1606" s="10">
        <v>195.07816864645059</v>
      </c>
    </row>
    <row r="1607" spans="1:3" x14ac:dyDescent="0.25">
      <c r="A1607" s="8" t="s">
        <v>15</v>
      </c>
      <c r="B1607" s="9" t="s">
        <v>17</v>
      </c>
      <c r="C1607" s="10">
        <v>195.07816864645059</v>
      </c>
    </row>
    <row r="1608" spans="1:3" x14ac:dyDescent="0.25">
      <c r="A1608" s="8" t="s">
        <v>22</v>
      </c>
      <c r="B1608" s="9" t="s">
        <v>18</v>
      </c>
      <c r="C1608" s="10">
        <v>194.64751455038353</v>
      </c>
    </row>
    <row r="1609" spans="1:3" x14ac:dyDescent="0.25">
      <c r="A1609" s="8" t="s">
        <v>24</v>
      </c>
      <c r="B1609" s="9" t="s">
        <v>19</v>
      </c>
      <c r="C1609" s="10">
        <v>194.47370553439754</v>
      </c>
    </row>
    <row r="1610" spans="1:3" x14ac:dyDescent="0.25">
      <c r="A1610" s="8" t="s">
        <v>21</v>
      </c>
      <c r="B1610" s="9" t="s">
        <v>17</v>
      </c>
      <c r="C1610" s="10">
        <v>194.00352733686069</v>
      </c>
    </row>
    <row r="1611" spans="1:3" x14ac:dyDescent="0.25">
      <c r="A1611" s="8" t="s">
        <v>21</v>
      </c>
      <c r="B1611" s="9" t="s">
        <v>17</v>
      </c>
      <c r="C1611" s="10">
        <v>194.00352733686069</v>
      </c>
    </row>
    <row r="1612" spans="1:3" x14ac:dyDescent="0.25">
      <c r="A1612" s="8" t="s">
        <v>21</v>
      </c>
      <c r="B1612" s="9" t="s">
        <v>17</v>
      </c>
      <c r="C1612" s="10">
        <v>194.00352733686069</v>
      </c>
    </row>
    <row r="1613" spans="1:3" x14ac:dyDescent="0.25">
      <c r="A1613" s="8" t="s">
        <v>21</v>
      </c>
      <c r="B1613" s="9" t="s">
        <v>17</v>
      </c>
      <c r="C1613" s="10">
        <v>194.00352733686069</v>
      </c>
    </row>
    <row r="1614" spans="1:3" x14ac:dyDescent="0.25">
      <c r="A1614" s="8" t="s">
        <v>21</v>
      </c>
      <c r="B1614" s="9" t="s">
        <v>17</v>
      </c>
      <c r="C1614" s="10">
        <v>194.00352733686069</v>
      </c>
    </row>
    <row r="1615" spans="1:3" x14ac:dyDescent="0.25">
      <c r="A1615" s="8" t="s">
        <v>21</v>
      </c>
      <c r="B1615" s="9" t="s">
        <v>17</v>
      </c>
      <c r="C1615" s="10">
        <v>194.00352733686069</v>
      </c>
    </row>
    <row r="1616" spans="1:3" x14ac:dyDescent="0.25">
      <c r="A1616" s="8" t="s">
        <v>21</v>
      </c>
      <c r="B1616" s="9" t="s">
        <v>17</v>
      </c>
      <c r="C1616" s="10">
        <v>194.00352733686069</v>
      </c>
    </row>
    <row r="1617" spans="1:3" x14ac:dyDescent="0.25">
      <c r="A1617" s="8" t="s">
        <v>21</v>
      </c>
      <c r="B1617" s="9" t="s">
        <v>17</v>
      </c>
      <c r="C1617" s="10">
        <v>194.00352733686069</v>
      </c>
    </row>
    <row r="1618" spans="1:3" x14ac:dyDescent="0.25">
      <c r="A1618" s="8" t="s">
        <v>21</v>
      </c>
      <c r="B1618" s="9" t="s">
        <v>17</v>
      </c>
      <c r="C1618" s="10">
        <v>194.00352733686069</v>
      </c>
    </row>
    <row r="1619" spans="1:3" x14ac:dyDescent="0.25">
      <c r="A1619" s="8" t="s">
        <v>21</v>
      </c>
      <c r="B1619" s="9" t="s">
        <v>17</v>
      </c>
      <c r="C1619" s="10">
        <v>194.00352733686069</v>
      </c>
    </row>
    <row r="1620" spans="1:3" x14ac:dyDescent="0.25">
      <c r="A1620" s="8" t="s">
        <v>22</v>
      </c>
      <c r="B1620" s="9" t="s">
        <v>19</v>
      </c>
      <c r="C1620" s="10">
        <v>192.72031143602331</v>
      </c>
    </row>
    <row r="1621" spans="1:3" x14ac:dyDescent="0.25">
      <c r="A1621" s="8" t="s">
        <v>22</v>
      </c>
      <c r="B1621" s="9" t="s">
        <v>19</v>
      </c>
      <c r="C1621" s="10">
        <v>192.72031143602331</v>
      </c>
    </row>
    <row r="1622" spans="1:3" x14ac:dyDescent="0.25">
      <c r="A1622" s="8" t="s">
        <v>22</v>
      </c>
      <c r="B1622" s="9" t="s">
        <v>19</v>
      </c>
      <c r="C1622" s="10">
        <v>192.72031143602331</v>
      </c>
    </row>
    <row r="1623" spans="1:3" x14ac:dyDescent="0.25">
      <c r="A1623" s="8" t="s">
        <v>22</v>
      </c>
      <c r="B1623" s="9" t="s">
        <v>16</v>
      </c>
      <c r="C1623" s="10">
        <v>192.72031143602331</v>
      </c>
    </row>
    <row r="1624" spans="1:3" x14ac:dyDescent="0.25">
      <c r="A1624" s="8" t="s">
        <v>22</v>
      </c>
      <c r="B1624" s="9" t="s">
        <v>17</v>
      </c>
      <c r="C1624" s="10">
        <v>192.54467036352435</v>
      </c>
    </row>
    <row r="1625" spans="1:3" x14ac:dyDescent="0.25">
      <c r="A1625" s="8" t="s">
        <v>22</v>
      </c>
      <c r="B1625" s="9" t="s">
        <v>18</v>
      </c>
      <c r="C1625" s="10">
        <v>192.54467036352435</v>
      </c>
    </row>
    <row r="1626" spans="1:3" x14ac:dyDescent="0.25">
      <c r="A1626" s="8" t="s">
        <v>15</v>
      </c>
      <c r="B1626" s="9" t="s">
        <v>17</v>
      </c>
      <c r="C1626" s="10">
        <v>192.33058880635974</v>
      </c>
    </row>
    <row r="1627" spans="1:3" x14ac:dyDescent="0.25">
      <c r="A1627" s="8" t="s">
        <v>24</v>
      </c>
      <c r="B1627" s="9" t="s">
        <v>16</v>
      </c>
      <c r="C1627" s="10">
        <v>191.67637403367573</v>
      </c>
    </row>
    <row r="1628" spans="1:3" x14ac:dyDescent="0.25">
      <c r="A1628" s="8" t="s">
        <v>23</v>
      </c>
      <c r="B1628" s="9" t="s">
        <v>18</v>
      </c>
      <c r="C1628" s="10">
        <v>191.30913768548723</v>
      </c>
    </row>
    <row r="1629" spans="1:3" x14ac:dyDescent="0.25">
      <c r="A1629" s="8" t="s">
        <v>24</v>
      </c>
      <c r="B1629" s="9" t="s">
        <v>16</v>
      </c>
      <c r="C1629" s="10">
        <v>191.14688128772633</v>
      </c>
    </row>
    <row r="1630" spans="1:3" x14ac:dyDescent="0.25">
      <c r="A1630" s="8" t="s">
        <v>24</v>
      </c>
      <c r="B1630" s="9" t="s">
        <v>16</v>
      </c>
      <c r="C1630" s="10">
        <v>191.14688128772633</v>
      </c>
    </row>
    <row r="1631" spans="1:3" x14ac:dyDescent="0.25">
      <c r="A1631" s="8" t="s">
        <v>24</v>
      </c>
      <c r="B1631" s="9" t="s">
        <v>17</v>
      </c>
      <c r="C1631" s="10">
        <v>190.61738854177699</v>
      </c>
    </row>
    <row r="1632" spans="1:3" x14ac:dyDescent="0.25">
      <c r="A1632" s="8" t="s">
        <v>24</v>
      </c>
      <c r="B1632" s="9" t="s">
        <v>19</v>
      </c>
      <c r="C1632" s="10">
        <v>190.61738854177699</v>
      </c>
    </row>
    <row r="1633" spans="1:3" x14ac:dyDescent="0.25">
      <c r="A1633" s="8" t="s">
        <v>21</v>
      </c>
      <c r="B1633" s="9" t="s">
        <v>17</v>
      </c>
      <c r="C1633" s="10">
        <v>190</v>
      </c>
    </row>
    <row r="1634" spans="1:3" x14ac:dyDescent="0.25">
      <c r="A1634" s="8" t="s">
        <v>21</v>
      </c>
      <c r="B1634" s="9" t="s">
        <v>17</v>
      </c>
      <c r="C1634" s="10">
        <v>189.68306878306879</v>
      </c>
    </row>
    <row r="1635" spans="1:3" x14ac:dyDescent="0.25">
      <c r="A1635" s="8" t="s">
        <v>21</v>
      </c>
      <c r="B1635" s="9" t="s">
        <v>16</v>
      </c>
      <c r="C1635" s="10">
        <v>189.68306878306879</v>
      </c>
    </row>
    <row r="1636" spans="1:3" x14ac:dyDescent="0.25">
      <c r="A1636" s="8" t="s">
        <v>24</v>
      </c>
      <c r="B1636" s="9" t="s">
        <v>18</v>
      </c>
      <c r="C1636" s="10">
        <v>188.49941755797943</v>
      </c>
    </row>
    <row r="1637" spans="1:3" x14ac:dyDescent="0.25">
      <c r="A1637" s="8" t="s">
        <v>22</v>
      </c>
      <c r="B1637" s="9" t="s">
        <v>16</v>
      </c>
      <c r="C1637" s="10">
        <v>188.4039986211651</v>
      </c>
    </row>
    <row r="1638" spans="1:3" x14ac:dyDescent="0.25">
      <c r="A1638" s="8" t="s">
        <v>21</v>
      </c>
      <c r="B1638" s="9" t="s">
        <v>18</v>
      </c>
      <c r="C1638" s="10">
        <v>187.38977072310408</v>
      </c>
    </row>
    <row r="1639" spans="1:3" x14ac:dyDescent="0.25">
      <c r="A1639" s="8" t="s">
        <v>21</v>
      </c>
      <c r="B1639" s="9" t="s">
        <v>17</v>
      </c>
      <c r="C1639" s="10">
        <v>187.38977072310408</v>
      </c>
    </row>
    <row r="1640" spans="1:3" x14ac:dyDescent="0.25">
      <c r="A1640" s="8" t="s">
        <v>22</v>
      </c>
      <c r="B1640" s="9" t="s">
        <v>16</v>
      </c>
      <c r="C1640" s="10">
        <v>186.72812823164426</v>
      </c>
    </row>
    <row r="1641" spans="1:3" x14ac:dyDescent="0.25">
      <c r="A1641" s="8" t="s">
        <v>21</v>
      </c>
      <c r="B1641" s="9" t="s">
        <v>17</v>
      </c>
      <c r="C1641" s="10">
        <v>186.28747795414461</v>
      </c>
    </row>
    <row r="1642" spans="1:3" x14ac:dyDescent="0.25">
      <c r="A1642" s="8" t="s">
        <v>22</v>
      </c>
      <c r="B1642" s="9" t="s">
        <v>17</v>
      </c>
      <c r="C1642" s="10">
        <v>185.45329196828681</v>
      </c>
    </row>
    <row r="1643" spans="1:3" x14ac:dyDescent="0.25">
      <c r="A1643" s="8" t="s">
        <v>24</v>
      </c>
      <c r="B1643" s="9" t="s">
        <v>19</v>
      </c>
      <c r="C1643" s="10">
        <v>185.32246108228318</v>
      </c>
    </row>
    <row r="1644" spans="1:3" x14ac:dyDescent="0.25">
      <c r="A1644" s="8" t="s">
        <v>24</v>
      </c>
      <c r="B1644" s="9" t="s">
        <v>18</v>
      </c>
      <c r="C1644" s="10">
        <v>185.32246108228318</v>
      </c>
    </row>
    <row r="1645" spans="1:3" x14ac:dyDescent="0.25">
      <c r="A1645" s="8" t="s">
        <v>24</v>
      </c>
      <c r="B1645" s="9" t="s">
        <v>16</v>
      </c>
      <c r="C1645" s="10">
        <v>185.32246108228318</v>
      </c>
    </row>
    <row r="1646" spans="1:3" x14ac:dyDescent="0.25">
      <c r="A1646" s="8" t="s">
        <v>23</v>
      </c>
      <c r="B1646" s="9" t="s">
        <v>17</v>
      </c>
      <c r="C1646" s="10">
        <v>185.25</v>
      </c>
    </row>
    <row r="1647" spans="1:3" x14ac:dyDescent="0.25">
      <c r="A1647" s="8" t="s">
        <v>22</v>
      </c>
      <c r="B1647" s="9" t="s">
        <v>17</v>
      </c>
      <c r="C1647" s="10">
        <v>185.01149897858235</v>
      </c>
    </row>
    <row r="1648" spans="1:3" x14ac:dyDescent="0.25">
      <c r="A1648" s="8" t="s">
        <v>22</v>
      </c>
      <c r="B1648" s="9" t="s">
        <v>18</v>
      </c>
      <c r="C1648" s="10">
        <v>184.84288354898337</v>
      </c>
    </row>
    <row r="1649" spans="1:3" x14ac:dyDescent="0.25">
      <c r="A1649" s="8" t="s">
        <v>22</v>
      </c>
      <c r="B1649" s="9" t="s">
        <v>17</v>
      </c>
      <c r="C1649" s="10">
        <v>184.84288354898337</v>
      </c>
    </row>
    <row r="1650" spans="1:3" x14ac:dyDescent="0.25">
      <c r="A1650" s="8" t="s">
        <v>22</v>
      </c>
      <c r="B1650" s="9" t="s">
        <v>18</v>
      </c>
      <c r="C1650" s="10">
        <v>184.84288354898337</v>
      </c>
    </row>
    <row r="1651" spans="1:3" x14ac:dyDescent="0.25">
      <c r="A1651" s="8" t="s">
        <v>22</v>
      </c>
      <c r="B1651" s="9" t="s">
        <v>17</v>
      </c>
      <c r="C1651" s="10">
        <v>184.84288354898337</v>
      </c>
    </row>
    <row r="1652" spans="1:3" x14ac:dyDescent="0.25">
      <c r="A1652" s="8" t="s">
        <v>22</v>
      </c>
      <c r="B1652" s="9" t="s">
        <v>17</v>
      </c>
      <c r="C1652" s="10">
        <v>184.84288354898337</v>
      </c>
    </row>
    <row r="1653" spans="1:3" x14ac:dyDescent="0.25">
      <c r="A1653" s="8" t="s">
        <v>22</v>
      </c>
      <c r="B1653" s="9" t="s">
        <v>17</v>
      </c>
      <c r="C1653" s="10">
        <v>184.84288354898337</v>
      </c>
    </row>
    <row r="1654" spans="1:3" x14ac:dyDescent="0.25">
      <c r="A1654" s="8" t="s">
        <v>22</v>
      </c>
      <c r="B1654" s="9" t="s">
        <v>17</v>
      </c>
      <c r="C1654" s="10">
        <v>184.84288354898337</v>
      </c>
    </row>
    <row r="1655" spans="1:3" x14ac:dyDescent="0.25">
      <c r="A1655" s="8" t="s">
        <v>22</v>
      </c>
      <c r="B1655" s="9" t="s">
        <v>18</v>
      </c>
      <c r="C1655" s="10">
        <v>184.84288354898337</v>
      </c>
    </row>
    <row r="1656" spans="1:3" x14ac:dyDescent="0.25">
      <c r="A1656" s="8" t="s">
        <v>22</v>
      </c>
      <c r="B1656" s="9" t="s">
        <v>17</v>
      </c>
      <c r="C1656" s="10">
        <v>184.84288354898337</v>
      </c>
    </row>
    <row r="1657" spans="1:3" x14ac:dyDescent="0.25">
      <c r="A1657" s="8" t="s">
        <v>22</v>
      </c>
      <c r="B1657" s="9" t="s">
        <v>18</v>
      </c>
      <c r="C1657" s="10">
        <v>184.84288354898337</v>
      </c>
    </row>
    <row r="1658" spans="1:3" x14ac:dyDescent="0.25">
      <c r="A1658" s="8" t="s">
        <v>22</v>
      </c>
      <c r="B1658" s="9" t="s">
        <v>17</v>
      </c>
      <c r="C1658" s="10">
        <v>184.84288354898337</v>
      </c>
    </row>
    <row r="1659" spans="1:3" x14ac:dyDescent="0.25">
      <c r="A1659" s="8" t="s">
        <v>22</v>
      </c>
      <c r="B1659" s="9" t="s">
        <v>18</v>
      </c>
      <c r="C1659" s="10">
        <v>184.84288354898337</v>
      </c>
    </row>
    <row r="1660" spans="1:3" x14ac:dyDescent="0.25">
      <c r="A1660" s="8" t="s">
        <v>22</v>
      </c>
      <c r="B1660" s="9" t="s">
        <v>17</v>
      </c>
      <c r="C1660" s="10">
        <v>184.84288354898337</v>
      </c>
    </row>
    <row r="1661" spans="1:3" x14ac:dyDescent="0.25">
      <c r="A1661" s="8" t="s">
        <v>22</v>
      </c>
      <c r="B1661" s="9" t="s">
        <v>17</v>
      </c>
      <c r="C1661" s="10">
        <v>184.84288354898337</v>
      </c>
    </row>
    <row r="1662" spans="1:3" x14ac:dyDescent="0.25">
      <c r="A1662" s="8" t="s">
        <v>22</v>
      </c>
      <c r="B1662" s="9" t="s">
        <v>18</v>
      </c>
      <c r="C1662" s="10">
        <v>184.84288354898337</v>
      </c>
    </row>
    <row r="1663" spans="1:3" x14ac:dyDescent="0.25">
      <c r="A1663" s="8" t="s">
        <v>22</v>
      </c>
      <c r="B1663" s="9" t="s">
        <v>17</v>
      </c>
      <c r="C1663" s="10">
        <v>184.84288354898337</v>
      </c>
    </row>
    <row r="1664" spans="1:3" x14ac:dyDescent="0.25">
      <c r="A1664" s="8" t="s">
        <v>22</v>
      </c>
      <c r="B1664" s="9" t="s">
        <v>17</v>
      </c>
      <c r="C1664" s="10">
        <v>184.84288354898337</v>
      </c>
    </row>
    <row r="1665" spans="1:3" x14ac:dyDescent="0.25">
      <c r="A1665" s="8" t="s">
        <v>22</v>
      </c>
      <c r="B1665" s="9" t="s">
        <v>19</v>
      </c>
      <c r="C1665" s="10">
        <v>184.84288354898337</v>
      </c>
    </row>
    <row r="1666" spans="1:3" x14ac:dyDescent="0.25">
      <c r="A1666" s="8" t="s">
        <v>22</v>
      </c>
      <c r="B1666" s="9" t="s">
        <v>17</v>
      </c>
      <c r="C1666" s="10">
        <v>184.84288354898337</v>
      </c>
    </row>
    <row r="1667" spans="1:3" x14ac:dyDescent="0.25">
      <c r="A1667" s="8" t="s">
        <v>23</v>
      </c>
      <c r="B1667" s="9" t="s">
        <v>18</v>
      </c>
      <c r="C1667" s="10">
        <v>184.78083754277333</v>
      </c>
    </row>
    <row r="1668" spans="1:3" x14ac:dyDescent="0.25">
      <c r="A1668" s="8" t="s">
        <v>23</v>
      </c>
      <c r="B1668" s="9" t="s">
        <v>18</v>
      </c>
      <c r="C1668" s="10">
        <v>184.65699853348542</v>
      </c>
    </row>
    <row r="1669" spans="1:3" x14ac:dyDescent="0.25">
      <c r="A1669" s="8" t="s">
        <v>22</v>
      </c>
      <c r="B1669" s="9" t="s">
        <v>17</v>
      </c>
      <c r="C1669" s="10">
        <v>184.64430254519291</v>
      </c>
    </row>
    <row r="1670" spans="1:3" x14ac:dyDescent="0.25">
      <c r="A1670" s="8" t="s">
        <v>22</v>
      </c>
      <c r="B1670" s="9" t="s">
        <v>17</v>
      </c>
      <c r="C1670" s="10">
        <v>184.45492271915512</v>
      </c>
    </row>
    <row r="1671" spans="1:3" x14ac:dyDescent="0.25">
      <c r="A1671" s="8" t="s">
        <v>22</v>
      </c>
      <c r="B1671" s="9" t="s">
        <v>18</v>
      </c>
      <c r="C1671" s="10">
        <v>184</v>
      </c>
    </row>
    <row r="1672" spans="1:3" x14ac:dyDescent="0.25">
      <c r="A1672" s="8" t="s">
        <v>23</v>
      </c>
      <c r="B1672" s="9" t="s">
        <v>17</v>
      </c>
      <c r="C1672" s="10">
        <v>184</v>
      </c>
    </row>
    <row r="1673" spans="1:3" x14ac:dyDescent="0.25">
      <c r="A1673" s="8" t="s">
        <v>23</v>
      </c>
      <c r="B1673" s="9" t="s">
        <v>18</v>
      </c>
      <c r="C1673" s="10">
        <v>183.75</v>
      </c>
    </row>
    <row r="1674" spans="1:3" x14ac:dyDescent="0.25">
      <c r="A1674" s="8" t="s">
        <v>15</v>
      </c>
      <c r="B1674" s="9" t="s">
        <v>16</v>
      </c>
      <c r="C1674" s="10">
        <v>183.17198933939025</v>
      </c>
    </row>
    <row r="1675" spans="1:3" x14ac:dyDescent="0.25">
      <c r="A1675" s="8" t="s">
        <v>15</v>
      </c>
      <c r="B1675" s="9" t="s">
        <v>17</v>
      </c>
      <c r="C1675" s="10">
        <v>183.17198933939025</v>
      </c>
    </row>
    <row r="1676" spans="1:3" x14ac:dyDescent="0.25">
      <c r="A1676" s="8" t="s">
        <v>15</v>
      </c>
      <c r="B1676" s="9" t="s">
        <v>17</v>
      </c>
      <c r="C1676" s="10">
        <v>183.17198933939025</v>
      </c>
    </row>
    <row r="1677" spans="1:3" x14ac:dyDescent="0.25">
      <c r="A1677" s="8" t="s">
        <v>15</v>
      </c>
      <c r="B1677" s="9" t="s">
        <v>17</v>
      </c>
      <c r="C1677" s="10">
        <v>183.17198933939025</v>
      </c>
    </row>
    <row r="1678" spans="1:3" x14ac:dyDescent="0.25">
      <c r="A1678" s="8" t="s">
        <v>15</v>
      </c>
      <c r="B1678" s="9" t="s">
        <v>16</v>
      </c>
      <c r="C1678" s="10">
        <v>183.17198933939025</v>
      </c>
    </row>
    <row r="1679" spans="1:3" x14ac:dyDescent="0.25">
      <c r="A1679" s="8" t="s">
        <v>15</v>
      </c>
      <c r="B1679" s="9" t="s">
        <v>17</v>
      </c>
      <c r="C1679" s="10">
        <v>183.17198933939025</v>
      </c>
    </row>
    <row r="1680" spans="1:3" x14ac:dyDescent="0.25">
      <c r="A1680" s="8" t="s">
        <v>15</v>
      </c>
      <c r="B1680" s="9" t="s">
        <v>17</v>
      </c>
      <c r="C1680" s="10">
        <v>183.17198933939025</v>
      </c>
    </row>
    <row r="1681" spans="1:3" x14ac:dyDescent="0.25">
      <c r="A1681" s="8" t="s">
        <v>15</v>
      </c>
      <c r="B1681" s="9" t="s">
        <v>17</v>
      </c>
      <c r="C1681" s="10">
        <v>183.17198933939025</v>
      </c>
    </row>
    <row r="1682" spans="1:3" x14ac:dyDescent="0.25">
      <c r="A1682" s="8" t="s">
        <v>15</v>
      </c>
      <c r="B1682" s="9" t="s">
        <v>17</v>
      </c>
      <c r="C1682" s="10">
        <v>183.17198933939025</v>
      </c>
    </row>
    <row r="1683" spans="1:3" x14ac:dyDescent="0.25">
      <c r="A1683" s="8" t="s">
        <v>15</v>
      </c>
      <c r="B1683" s="9" t="s">
        <v>17</v>
      </c>
      <c r="C1683" s="10">
        <v>183.17198933939025</v>
      </c>
    </row>
    <row r="1684" spans="1:3" x14ac:dyDescent="0.25">
      <c r="A1684" s="8" t="s">
        <v>15</v>
      </c>
      <c r="B1684" s="9" t="s">
        <v>16</v>
      </c>
      <c r="C1684" s="10">
        <v>183.17198933939025</v>
      </c>
    </row>
    <row r="1685" spans="1:3" x14ac:dyDescent="0.25">
      <c r="A1685" s="8" t="s">
        <v>15</v>
      </c>
      <c r="B1685" s="9" t="s">
        <v>16</v>
      </c>
      <c r="C1685" s="10">
        <v>183.17198933939025</v>
      </c>
    </row>
    <row r="1686" spans="1:3" x14ac:dyDescent="0.25">
      <c r="A1686" s="8" t="s">
        <v>15</v>
      </c>
      <c r="B1686" s="9" t="s">
        <v>17</v>
      </c>
      <c r="C1686" s="10">
        <v>183.17198933939025</v>
      </c>
    </row>
    <row r="1687" spans="1:3" x14ac:dyDescent="0.25">
      <c r="A1687" s="8" t="s">
        <v>15</v>
      </c>
      <c r="B1687" s="9" t="s">
        <v>17</v>
      </c>
      <c r="C1687" s="10">
        <v>183.17198933939025</v>
      </c>
    </row>
    <row r="1688" spans="1:3" x14ac:dyDescent="0.25">
      <c r="A1688" s="8" t="s">
        <v>15</v>
      </c>
      <c r="B1688" s="9" t="s">
        <v>17</v>
      </c>
      <c r="C1688" s="10">
        <v>183.17198933939025</v>
      </c>
    </row>
    <row r="1689" spans="1:3" x14ac:dyDescent="0.25">
      <c r="A1689" s="8" t="s">
        <v>15</v>
      </c>
      <c r="B1689" s="9" t="s">
        <v>17</v>
      </c>
      <c r="C1689" s="10">
        <v>183.17198933939025</v>
      </c>
    </row>
    <row r="1690" spans="1:3" x14ac:dyDescent="0.25">
      <c r="A1690" s="8" t="s">
        <v>15</v>
      </c>
      <c r="B1690" s="9" t="s">
        <v>17</v>
      </c>
      <c r="C1690" s="10">
        <v>183.17198933939025</v>
      </c>
    </row>
    <row r="1691" spans="1:3" x14ac:dyDescent="0.25">
      <c r="A1691" s="8" t="s">
        <v>15</v>
      </c>
      <c r="B1691" s="9" t="s">
        <v>17</v>
      </c>
      <c r="C1691" s="10">
        <v>183.17198933939025</v>
      </c>
    </row>
    <row r="1692" spans="1:3" x14ac:dyDescent="0.25">
      <c r="A1692" s="8" t="s">
        <v>15</v>
      </c>
      <c r="B1692" s="9" t="s">
        <v>17</v>
      </c>
      <c r="C1692" s="10">
        <v>183.17198933939025</v>
      </c>
    </row>
    <row r="1693" spans="1:3" x14ac:dyDescent="0.25">
      <c r="A1693" s="8" t="s">
        <v>15</v>
      </c>
      <c r="B1693" s="9" t="s">
        <v>17</v>
      </c>
      <c r="C1693" s="10">
        <v>183.17198933939025</v>
      </c>
    </row>
    <row r="1694" spans="1:3" x14ac:dyDescent="0.25">
      <c r="A1694" s="8" t="s">
        <v>15</v>
      </c>
      <c r="B1694" s="9" t="s">
        <v>17</v>
      </c>
      <c r="C1694" s="10">
        <v>183.17198933939025</v>
      </c>
    </row>
    <row r="1695" spans="1:3" x14ac:dyDescent="0.25">
      <c r="A1695" s="8" t="s">
        <v>15</v>
      </c>
      <c r="B1695" s="9" t="s">
        <v>17</v>
      </c>
      <c r="C1695" s="10">
        <v>183.17198933939025</v>
      </c>
    </row>
    <row r="1696" spans="1:3" x14ac:dyDescent="0.25">
      <c r="A1696" s="8" t="s">
        <v>15</v>
      </c>
      <c r="B1696" s="9" t="s">
        <v>17</v>
      </c>
      <c r="C1696" s="10">
        <v>183.17198933939025</v>
      </c>
    </row>
    <row r="1697" spans="1:3" x14ac:dyDescent="0.25">
      <c r="A1697" s="8" t="s">
        <v>15</v>
      </c>
      <c r="B1697" s="9" t="s">
        <v>17</v>
      </c>
      <c r="C1697" s="10">
        <v>183.17198933939025</v>
      </c>
    </row>
    <row r="1698" spans="1:3" x14ac:dyDescent="0.25">
      <c r="A1698" s="8" t="s">
        <v>15</v>
      </c>
      <c r="B1698" s="9" t="s">
        <v>17</v>
      </c>
      <c r="C1698" s="10">
        <v>183.17198933939025</v>
      </c>
    </row>
    <row r="1699" spans="1:3" x14ac:dyDescent="0.25">
      <c r="A1699" s="8" t="s">
        <v>15</v>
      </c>
      <c r="B1699" s="9" t="s">
        <v>17</v>
      </c>
      <c r="C1699" s="10">
        <v>183.17198933939025</v>
      </c>
    </row>
    <row r="1700" spans="1:3" x14ac:dyDescent="0.25">
      <c r="A1700" s="8" t="s">
        <v>15</v>
      </c>
      <c r="B1700" s="9" t="s">
        <v>17</v>
      </c>
      <c r="C1700" s="10">
        <v>183.17198933939025</v>
      </c>
    </row>
    <row r="1701" spans="1:3" x14ac:dyDescent="0.25">
      <c r="A1701" s="8" t="s">
        <v>15</v>
      </c>
      <c r="B1701" s="9" t="s">
        <v>17</v>
      </c>
      <c r="C1701" s="10">
        <v>183.17198933939025</v>
      </c>
    </row>
    <row r="1702" spans="1:3" x14ac:dyDescent="0.25">
      <c r="A1702" s="8" t="s">
        <v>15</v>
      </c>
      <c r="B1702" s="9" t="s">
        <v>18</v>
      </c>
      <c r="C1702" s="10">
        <v>183.17198933939025</v>
      </c>
    </row>
    <row r="1703" spans="1:3" x14ac:dyDescent="0.25">
      <c r="A1703" s="8" t="s">
        <v>15</v>
      </c>
      <c r="B1703" s="9" t="s">
        <v>16</v>
      </c>
      <c r="C1703" s="10">
        <v>183.17198933939025</v>
      </c>
    </row>
    <row r="1704" spans="1:3" x14ac:dyDescent="0.25">
      <c r="A1704" s="8" t="s">
        <v>15</v>
      </c>
      <c r="B1704" s="9" t="s">
        <v>17</v>
      </c>
      <c r="C1704" s="10">
        <v>183.17198933939025</v>
      </c>
    </row>
    <row r="1705" spans="1:3" x14ac:dyDescent="0.25">
      <c r="A1705" s="8" t="s">
        <v>15</v>
      </c>
      <c r="B1705" s="9" t="s">
        <v>17</v>
      </c>
      <c r="C1705" s="10">
        <v>183.17198933939025</v>
      </c>
    </row>
    <row r="1706" spans="1:3" x14ac:dyDescent="0.25">
      <c r="A1706" s="8" t="s">
        <v>15</v>
      </c>
      <c r="B1706" s="9" t="s">
        <v>18</v>
      </c>
      <c r="C1706" s="10">
        <v>183.17198933939025</v>
      </c>
    </row>
    <row r="1707" spans="1:3" x14ac:dyDescent="0.25">
      <c r="A1707" s="8" t="s">
        <v>15</v>
      </c>
      <c r="B1707" s="9" t="s">
        <v>17</v>
      </c>
      <c r="C1707" s="10">
        <v>183.17198933939025</v>
      </c>
    </row>
    <row r="1708" spans="1:3" x14ac:dyDescent="0.25">
      <c r="A1708" s="8" t="s">
        <v>15</v>
      </c>
      <c r="B1708" s="9" t="s">
        <v>17</v>
      </c>
      <c r="C1708" s="10">
        <v>183.17198933939025</v>
      </c>
    </row>
    <row r="1709" spans="1:3" x14ac:dyDescent="0.25">
      <c r="A1709" s="8" t="s">
        <v>15</v>
      </c>
      <c r="B1709" s="9" t="s">
        <v>17</v>
      </c>
      <c r="C1709" s="10">
        <v>183.17198933939025</v>
      </c>
    </row>
    <row r="1710" spans="1:3" x14ac:dyDescent="0.25">
      <c r="A1710" s="8" t="s">
        <v>15</v>
      </c>
      <c r="B1710" s="9" t="s">
        <v>19</v>
      </c>
      <c r="C1710" s="10">
        <v>183.17198933939025</v>
      </c>
    </row>
    <row r="1711" spans="1:3" x14ac:dyDescent="0.25">
      <c r="A1711" s="8" t="s">
        <v>15</v>
      </c>
      <c r="B1711" s="9" t="s">
        <v>19</v>
      </c>
      <c r="C1711" s="10">
        <v>183.17198933939025</v>
      </c>
    </row>
    <row r="1712" spans="1:3" x14ac:dyDescent="0.25">
      <c r="A1712" s="8" t="s">
        <v>15</v>
      </c>
      <c r="B1712" s="9" t="s">
        <v>19</v>
      </c>
      <c r="C1712" s="10">
        <v>183.17198933939025</v>
      </c>
    </row>
    <row r="1713" spans="1:3" x14ac:dyDescent="0.25">
      <c r="A1713" s="8" t="s">
        <v>15</v>
      </c>
      <c r="B1713" s="9" t="s">
        <v>19</v>
      </c>
      <c r="C1713" s="10">
        <v>183.17198933939025</v>
      </c>
    </row>
    <row r="1714" spans="1:3" x14ac:dyDescent="0.25">
      <c r="A1714" s="8" t="s">
        <v>15</v>
      </c>
      <c r="B1714" s="9" t="s">
        <v>16</v>
      </c>
      <c r="C1714" s="10">
        <v>183.17198933939025</v>
      </c>
    </row>
    <row r="1715" spans="1:3" x14ac:dyDescent="0.25">
      <c r="A1715" s="8" t="s">
        <v>22</v>
      </c>
      <c r="B1715" s="9" t="s">
        <v>17</v>
      </c>
      <c r="C1715" s="10">
        <v>182.68052988293283</v>
      </c>
    </row>
    <row r="1716" spans="1:3" x14ac:dyDescent="0.25">
      <c r="A1716" s="8" t="s">
        <v>21</v>
      </c>
      <c r="B1716" s="9" t="s">
        <v>17</v>
      </c>
      <c r="C1716" s="10">
        <v>180.77601410934744</v>
      </c>
    </row>
    <row r="1717" spans="1:3" x14ac:dyDescent="0.25">
      <c r="A1717" s="8" t="s">
        <v>21</v>
      </c>
      <c r="B1717" s="9" t="s">
        <v>17</v>
      </c>
      <c r="C1717" s="10">
        <v>180.40784832451499</v>
      </c>
    </row>
    <row r="1718" spans="1:3" x14ac:dyDescent="0.25">
      <c r="A1718" s="8" t="s">
        <v>21</v>
      </c>
      <c r="B1718" s="9" t="s">
        <v>17</v>
      </c>
      <c r="C1718" s="10">
        <v>180.135582010582</v>
      </c>
    </row>
    <row r="1719" spans="1:3" x14ac:dyDescent="0.25">
      <c r="A1719" s="8" t="s">
        <v>24</v>
      </c>
      <c r="B1719" s="9" t="s">
        <v>16</v>
      </c>
      <c r="C1719" s="10">
        <v>180.02753362278938</v>
      </c>
    </row>
    <row r="1720" spans="1:3" x14ac:dyDescent="0.25">
      <c r="A1720" s="8" t="s">
        <v>24</v>
      </c>
      <c r="B1720" s="9" t="s">
        <v>17</v>
      </c>
      <c r="C1720" s="10">
        <v>180.02753362278938</v>
      </c>
    </row>
    <row r="1721" spans="1:3" x14ac:dyDescent="0.25">
      <c r="A1721" s="8" t="s">
        <v>23</v>
      </c>
      <c r="B1721" s="9" t="s">
        <v>18</v>
      </c>
      <c r="C1721" s="10">
        <v>179.8941798941799</v>
      </c>
    </row>
    <row r="1722" spans="1:3" x14ac:dyDescent="0.25">
      <c r="A1722" s="8" t="s">
        <v>22</v>
      </c>
      <c r="B1722" s="9" t="s">
        <v>17</v>
      </c>
      <c r="C1722" s="10">
        <v>179.24853498793519</v>
      </c>
    </row>
    <row r="1723" spans="1:3" x14ac:dyDescent="0.25">
      <c r="A1723" s="8" t="s">
        <v>22</v>
      </c>
      <c r="B1723" s="9" t="s">
        <v>17</v>
      </c>
      <c r="C1723" s="10">
        <v>179.24853498793519</v>
      </c>
    </row>
    <row r="1724" spans="1:3" x14ac:dyDescent="0.25">
      <c r="A1724" s="8" t="s">
        <v>24</v>
      </c>
      <c r="B1724" s="9" t="s">
        <v>18</v>
      </c>
      <c r="C1724" s="10">
        <v>179.19940696812452</v>
      </c>
    </row>
    <row r="1725" spans="1:3" x14ac:dyDescent="0.25">
      <c r="A1725" s="8" t="s">
        <v>15</v>
      </c>
      <c r="B1725" s="9" t="s">
        <v>17</v>
      </c>
      <c r="C1725" s="10">
        <v>178.59268960590546</v>
      </c>
    </row>
    <row r="1726" spans="1:3" x14ac:dyDescent="0.25">
      <c r="A1726" s="8" t="s">
        <v>21</v>
      </c>
      <c r="B1726" s="9" t="s">
        <v>17</v>
      </c>
      <c r="C1726" s="10">
        <v>178.57142857142858</v>
      </c>
    </row>
    <row r="1727" spans="1:3" x14ac:dyDescent="0.25">
      <c r="A1727" s="8" t="s">
        <v>15</v>
      </c>
      <c r="B1727" s="9" t="s">
        <v>17</v>
      </c>
      <c r="C1727" s="10">
        <v>178.52766354969</v>
      </c>
    </row>
    <row r="1728" spans="1:3" x14ac:dyDescent="0.25">
      <c r="A1728" s="8" t="s">
        <v>15</v>
      </c>
      <c r="B1728" s="9" t="s">
        <v>17</v>
      </c>
      <c r="C1728" s="10">
        <v>178.52766354969</v>
      </c>
    </row>
    <row r="1729" spans="1:3" x14ac:dyDescent="0.25">
      <c r="A1729" s="8" t="s">
        <v>21</v>
      </c>
      <c r="B1729" s="9" t="s">
        <v>16</v>
      </c>
      <c r="C1729" s="10">
        <v>176.3668430335097</v>
      </c>
    </row>
    <row r="1730" spans="1:3" x14ac:dyDescent="0.25">
      <c r="A1730" s="8" t="s">
        <v>21</v>
      </c>
      <c r="B1730" s="9" t="s">
        <v>18</v>
      </c>
      <c r="C1730" s="10">
        <v>176.3668430335097</v>
      </c>
    </row>
    <row r="1731" spans="1:3" x14ac:dyDescent="0.25">
      <c r="A1731" s="8" t="s">
        <v>21</v>
      </c>
      <c r="B1731" s="9" t="s">
        <v>17</v>
      </c>
      <c r="C1731" s="10">
        <v>176.3668430335097</v>
      </c>
    </row>
    <row r="1732" spans="1:3" x14ac:dyDescent="0.25">
      <c r="A1732" s="8" t="s">
        <v>21</v>
      </c>
      <c r="B1732" s="9" t="s">
        <v>17</v>
      </c>
      <c r="C1732" s="10">
        <v>176.3668430335097</v>
      </c>
    </row>
    <row r="1733" spans="1:3" x14ac:dyDescent="0.25">
      <c r="A1733" s="8" t="s">
        <v>21</v>
      </c>
      <c r="B1733" s="9" t="s">
        <v>16</v>
      </c>
      <c r="C1733" s="10">
        <v>176.3668430335097</v>
      </c>
    </row>
    <row r="1734" spans="1:3" x14ac:dyDescent="0.25">
      <c r="A1734" s="8" t="s">
        <v>21</v>
      </c>
      <c r="B1734" s="9" t="s">
        <v>18</v>
      </c>
      <c r="C1734" s="10">
        <v>176.3668430335097</v>
      </c>
    </row>
    <row r="1735" spans="1:3" x14ac:dyDescent="0.25">
      <c r="A1735" s="8" t="s">
        <v>21</v>
      </c>
      <c r="B1735" s="9" t="s">
        <v>18</v>
      </c>
      <c r="C1735" s="10">
        <v>176.3668430335097</v>
      </c>
    </row>
    <row r="1736" spans="1:3" x14ac:dyDescent="0.25">
      <c r="A1736" s="8" t="s">
        <v>21</v>
      </c>
      <c r="B1736" s="9" t="s">
        <v>17</v>
      </c>
      <c r="C1736" s="10">
        <v>176.3668430335097</v>
      </c>
    </row>
    <row r="1737" spans="1:3" x14ac:dyDescent="0.25">
      <c r="A1737" s="8" t="s">
        <v>21</v>
      </c>
      <c r="B1737" s="9" t="s">
        <v>17</v>
      </c>
      <c r="C1737" s="10">
        <v>176.3668430335097</v>
      </c>
    </row>
    <row r="1738" spans="1:3" x14ac:dyDescent="0.25">
      <c r="A1738" s="8" t="s">
        <v>21</v>
      </c>
      <c r="B1738" s="9" t="s">
        <v>18</v>
      </c>
      <c r="C1738" s="10">
        <v>176.3668430335097</v>
      </c>
    </row>
    <row r="1739" spans="1:3" x14ac:dyDescent="0.25">
      <c r="A1739" s="8" t="s">
        <v>21</v>
      </c>
      <c r="B1739" s="9" t="s">
        <v>18</v>
      </c>
      <c r="C1739" s="10">
        <v>176.3668430335097</v>
      </c>
    </row>
    <row r="1740" spans="1:3" x14ac:dyDescent="0.25">
      <c r="A1740" s="8" t="s">
        <v>21</v>
      </c>
      <c r="B1740" s="9" t="s">
        <v>17</v>
      </c>
      <c r="C1740" s="10">
        <v>176.3668430335097</v>
      </c>
    </row>
    <row r="1741" spans="1:3" x14ac:dyDescent="0.25">
      <c r="A1741" s="8" t="s">
        <v>21</v>
      </c>
      <c r="B1741" s="9" t="s">
        <v>16</v>
      </c>
      <c r="C1741" s="10">
        <v>176.3668430335097</v>
      </c>
    </row>
    <row r="1742" spans="1:3" x14ac:dyDescent="0.25">
      <c r="A1742" s="8" t="s">
        <v>21</v>
      </c>
      <c r="B1742" s="9" t="s">
        <v>16</v>
      </c>
      <c r="C1742" s="10">
        <v>176.3668430335097</v>
      </c>
    </row>
    <row r="1743" spans="1:3" x14ac:dyDescent="0.25">
      <c r="A1743" s="8" t="s">
        <v>21</v>
      </c>
      <c r="B1743" s="9" t="s">
        <v>16</v>
      </c>
      <c r="C1743" s="10">
        <v>176.3668430335097</v>
      </c>
    </row>
    <row r="1744" spans="1:3" x14ac:dyDescent="0.25">
      <c r="A1744" s="8" t="s">
        <v>21</v>
      </c>
      <c r="B1744" s="9" t="s">
        <v>16</v>
      </c>
      <c r="C1744" s="10">
        <v>176.3668430335097</v>
      </c>
    </row>
    <row r="1745" spans="1:3" x14ac:dyDescent="0.25">
      <c r="A1745" s="8" t="s">
        <v>21</v>
      </c>
      <c r="B1745" s="9" t="s">
        <v>17</v>
      </c>
      <c r="C1745" s="10">
        <v>176.3668430335097</v>
      </c>
    </row>
    <row r="1746" spans="1:3" x14ac:dyDescent="0.25">
      <c r="A1746" s="8" t="s">
        <v>21</v>
      </c>
      <c r="B1746" s="9" t="s">
        <v>17</v>
      </c>
      <c r="C1746" s="10">
        <v>176.3668430335097</v>
      </c>
    </row>
    <row r="1747" spans="1:3" x14ac:dyDescent="0.25">
      <c r="A1747" s="8" t="s">
        <v>21</v>
      </c>
      <c r="B1747" s="9" t="s">
        <v>16</v>
      </c>
      <c r="C1747" s="10">
        <v>176.3668430335097</v>
      </c>
    </row>
    <row r="1748" spans="1:3" x14ac:dyDescent="0.25">
      <c r="A1748" s="8" t="s">
        <v>23</v>
      </c>
      <c r="B1748" s="9" t="s">
        <v>18</v>
      </c>
      <c r="C1748" s="10">
        <v>176.3668430335097</v>
      </c>
    </row>
    <row r="1749" spans="1:3" x14ac:dyDescent="0.25">
      <c r="A1749" s="8" t="s">
        <v>21</v>
      </c>
      <c r="B1749" s="9" t="s">
        <v>18</v>
      </c>
      <c r="C1749" s="10">
        <v>176.3668430335097</v>
      </c>
    </row>
    <row r="1750" spans="1:3" x14ac:dyDescent="0.25">
      <c r="A1750" s="8" t="s">
        <v>21</v>
      </c>
      <c r="B1750" s="9" t="s">
        <v>17</v>
      </c>
      <c r="C1750" s="10">
        <v>176.3668430335097</v>
      </c>
    </row>
    <row r="1751" spans="1:3" x14ac:dyDescent="0.25">
      <c r="A1751" s="8" t="s">
        <v>21</v>
      </c>
      <c r="B1751" s="9" t="s">
        <v>17</v>
      </c>
      <c r="C1751" s="10">
        <v>176.3668430335097</v>
      </c>
    </row>
    <row r="1752" spans="1:3" x14ac:dyDescent="0.25">
      <c r="A1752" s="8" t="s">
        <v>21</v>
      </c>
      <c r="B1752" s="9" t="s">
        <v>17</v>
      </c>
      <c r="C1752" s="10">
        <v>176.3668430335097</v>
      </c>
    </row>
    <row r="1753" spans="1:3" x14ac:dyDescent="0.25">
      <c r="A1753" s="8" t="s">
        <v>21</v>
      </c>
      <c r="B1753" s="9" t="s">
        <v>18</v>
      </c>
      <c r="C1753" s="10">
        <v>176.3668430335097</v>
      </c>
    </row>
    <row r="1754" spans="1:3" x14ac:dyDescent="0.25">
      <c r="A1754" s="8" t="s">
        <v>21</v>
      </c>
      <c r="B1754" s="9" t="s">
        <v>19</v>
      </c>
      <c r="C1754" s="10">
        <v>176.3668430335097</v>
      </c>
    </row>
    <row r="1755" spans="1:3" x14ac:dyDescent="0.25">
      <c r="A1755" s="8" t="s">
        <v>21</v>
      </c>
      <c r="B1755" s="9" t="s">
        <v>17</v>
      </c>
      <c r="C1755" s="10">
        <v>176.3668430335097</v>
      </c>
    </row>
    <row r="1756" spans="1:3" x14ac:dyDescent="0.25">
      <c r="A1756" s="8" t="s">
        <v>21</v>
      </c>
      <c r="B1756" s="9" t="s">
        <v>17</v>
      </c>
      <c r="C1756" s="10">
        <v>176.3668430335097</v>
      </c>
    </row>
    <row r="1757" spans="1:3" x14ac:dyDescent="0.25">
      <c r="A1757" s="8" t="s">
        <v>21</v>
      </c>
      <c r="B1757" s="9" t="s">
        <v>17</v>
      </c>
      <c r="C1757" s="10">
        <v>176.3668430335097</v>
      </c>
    </row>
    <row r="1758" spans="1:3" x14ac:dyDescent="0.25">
      <c r="A1758" s="8" t="s">
        <v>21</v>
      </c>
      <c r="B1758" s="9" t="s">
        <v>17</v>
      </c>
      <c r="C1758" s="10">
        <v>176.3668430335097</v>
      </c>
    </row>
    <row r="1759" spans="1:3" x14ac:dyDescent="0.25">
      <c r="A1759" s="8" t="s">
        <v>21</v>
      </c>
      <c r="B1759" s="9" t="s">
        <v>16</v>
      </c>
      <c r="C1759" s="10">
        <v>176.3668430335097</v>
      </c>
    </row>
    <row r="1760" spans="1:3" x14ac:dyDescent="0.25">
      <c r="A1760" s="8" t="s">
        <v>21</v>
      </c>
      <c r="B1760" s="9" t="s">
        <v>17</v>
      </c>
      <c r="C1760" s="10">
        <v>176.07548500881833</v>
      </c>
    </row>
    <row r="1761" spans="1:3" x14ac:dyDescent="0.25">
      <c r="A1761" s="8" t="s">
        <v>23</v>
      </c>
      <c r="B1761" s="9" t="s">
        <v>17</v>
      </c>
      <c r="C1761" s="10">
        <v>175.19547939541508</v>
      </c>
    </row>
    <row r="1762" spans="1:3" x14ac:dyDescent="0.25">
      <c r="A1762" s="8" t="s">
        <v>23</v>
      </c>
      <c r="B1762" s="9" t="s">
        <v>17</v>
      </c>
      <c r="C1762" s="10">
        <v>175</v>
      </c>
    </row>
    <row r="1763" spans="1:3" x14ac:dyDescent="0.25">
      <c r="A1763" s="8" t="s">
        <v>23</v>
      </c>
      <c r="B1763" s="9" t="s">
        <v>17</v>
      </c>
      <c r="C1763" s="10">
        <v>175</v>
      </c>
    </row>
    <row r="1764" spans="1:3" x14ac:dyDescent="0.25">
      <c r="A1764" s="8" t="s">
        <v>22</v>
      </c>
      <c r="B1764" s="9" t="s">
        <v>18</v>
      </c>
      <c r="C1764" s="10">
        <v>174.95378927911275</v>
      </c>
    </row>
    <row r="1765" spans="1:3" x14ac:dyDescent="0.25">
      <c r="A1765" s="8" t="s">
        <v>22</v>
      </c>
      <c r="B1765" s="9" t="s">
        <v>18</v>
      </c>
      <c r="C1765" s="10">
        <v>174.95378927911275</v>
      </c>
    </row>
    <row r="1766" spans="1:3" x14ac:dyDescent="0.25">
      <c r="A1766" s="8" t="s">
        <v>21</v>
      </c>
      <c r="B1766" s="9" t="s">
        <v>17</v>
      </c>
      <c r="C1766" s="10">
        <v>174.8077601410935</v>
      </c>
    </row>
    <row r="1767" spans="1:3" x14ac:dyDescent="0.25">
      <c r="A1767" s="8" t="s">
        <v>15</v>
      </c>
      <c r="B1767" s="9" t="s">
        <v>18</v>
      </c>
      <c r="C1767" s="10">
        <v>174.01338987242073</v>
      </c>
    </row>
    <row r="1768" spans="1:3" x14ac:dyDescent="0.25">
      <c r="A1768" s="8" t="s">
        <v>23</v>
      </c>
      <c r="B1768" s="9" t="s">
        <v>16</v>
      </c>
      <c r="C1768" s="10">
        <v>172.5</v>
      </c>
    </row>
    <row r="1769" spans="1:3" x14ac:dyDescent="0.25">
      <c r="A1769" s="8" t="s">
        <v>22</v>
      </c>
      <c r="B1769" s="9" t="s">
        <v>19</v>
      </c>
      <c r="C1769" s="10">
        <v>172.35436056532231</v>
      </c>
    </row>
    <row r="1770" spans="1:3" x14ac:dyDescent="0.25">
      <c r="A1770" s="8" t="s">
        <v>22</v>
      </c>
      <c r="B1770" s="9" t="s">
        <v>16</v>
      </c>
      <c r="C1770" s="10">
        <v>172.35436056532231</v>
      </c>
    </row>
    <row r="1771" spans="1:3" x14ac:dyDescent="0.25">
      <c r="A1771" s="8" t="s">
        <v>22</v>
      </c>
      <c r="B1771" s="9" t="s">
        <v>16</v>
      </c>
      <c r="C1771" s="10">
        <v>172.35436056532231</v>
      </c>
    </row>
    <row r="1772" spans="1:3" x14ac:dyDescent="0.25">
      <c r="A1772" s="8" t="s">
        <v>22</v>
      </c>
      <c r="B1772" s="9" t="s">
        <v>16</v>
      </c>
      <c r="C1772" s="10">
        <v>172.35436056532231</v>
      </c>
    </row>
    <row r="1773" spans="1:3" x14ac:dyDescent="0.25">
      <c r="A1773" s="8" t="s">
        <v>22</v>
      </c>
      <c r="B1773" s="9" t="s">
        <v>17</v>
      </c>
      <c r="C1773" s="10">
        <v>172.35436056532231</v>
      </c>
    </row>
    <row r="1774" spans="1:3" x14ac:dyDescent="0.25">
      <c r="A1774" s="8" t="s">
        <v>22</v>
      </c>
      <c r="B1774" s="9" t="s">
        <v>17</v>
      </c>
      <c r="C1774" s="10">
        <v>172.35436056532231</v>
      </c>
    </row>
    <row r="1775" spans="1:3" x14ac:dyDescent="0.25">
      <c r="A1775" s="8" t="s">
        <v>22</v>
      </c>
      <c r="B1775" s="9" t="s">
        <v>17</v>
      </c>
      <c r="C1775" s="10">
        <v>172.35436056532231</v>
      </c>
    </row>
    <row r="1776" spans="1:3" x14ac:dyDescent="0.25">
      <c r="A1776" s="8" t="s">
        <v>22</v>
      </c>
      <c r="B1776" s="9" t="s">
        <v>17</v>
      </c>
      <c r="C1776" s="10">
        <v>172.35436056532231</v>
      </c>
    </row>
    <row r="1777" spans="1:3" x14ac:dyDescent="0.25">
      <c r="A1777" s="8" t="s">
        <v>22</v>
      </c>
      <c r="B1777" s="9" t="s">
        <v>18</v>
      </c>
      <c r="C1777" s="10">
        <v>172.35436056532231</v>
      </c>
    </row>
    <row r="1778" spans="1:3" x14ac:dyDescent="0.25">
      <c r="A1778" s="8" t="s">
        <v>22</v>
      </c>
      <c r="B1778" s="9" t="s">
        <v>17</v>
      </c>
      <c r="C1778" s="10">
        <v>172.35436056532231</v>
      </c>
    </row>
    <row r="1779" spans="1:3" x14ac:dyDescent="0.25">
      <c r="A1779" s="8" t="s">
        <v>22</v>
      </c>
      <c r="B1779" s="9" t="s">
        <v>18</v>
      </c>
      <c r="C1779" s="10">
        <v>172.35436056532231</v>
      </c>
    </row>
    <row r="1780" spans="1:3" x14ac:dyDescent="0.25">
      <c r="A1780" s="8" t="s">
        <v>22</v>
      </c>
      <c r="B1780" s="9" t="s">
        <v>17</v>
      </c>
      <c r="C1780" s="10">
        <v>172.35436056532231</v>
      </c>
    </row>
    <row r="1781" spans="1:3" x14ac:dyDescent="0.25">
      <c r="A1781" s="8" t="s">
        <v>22</v>
      </c>
      <c r="B1781" s="9" t="s">
        <v>18</v>
      </c>
      <c r="C1781" s="10">
        <v>172.35436056532231</v>
      </c>
    </row>
    <row r="1782" spans="1:3" x14ac:dyDescent="0.25">
      <c r="A1782" s="8" t="s">
        <v>22</v>
      </c>
      <c r="B1782" s="9" t="s">
        <v>17</v>
      </c>
      <c r="C1782" s="10">
        <v>172.35436056532231</v>
      </c>
    </row>
    <row r="1783" spans="1:3" x14ac:dyDescent="0.25">
      <c r="A1783" s="8" t="s">
        <v>22</v>
      </c>
      <c r="B1783" s="9" t="s">
        <v>17</v>
      </c>
      <c r="C1783" s="10">
        <v>172.35436056532231</v>
      </c>
    </row>
    <row r="1784" spans="1:3" x14ac:dyDescent="0.25">
      <c r="A1784" s="8" t="s">
        <v>15</v>
      </c>
      <c r="B1784" s="9" t="s">
        <v>16</v>
      </c>
      <c r="C1784" s="10">
        <v>172.18166997902682</v>
      </c>
    </row>
    <row r="1785" spans="1:3" x14ac:dyDescent="0.25">
      <c r="A1785" s="8" t="s">
        <v>21</v>
      </c>
      <c r="B1785" s="9" t="s">
        <v>17</v>
      </c>
      <c r="C1785" s="10">
        <v>171.95767195767195</v>
      </c>
    </row>
    <row r="1786" spans="1:3" x14ac:dyDescent="0.25">
      <c r="A1786" s="8" t="s">
        <v>23</v>
      </c>
      <c r="B1786" s="9" t="s">
        <v>16</v>
      </c>
      <c r="C1786" s="10">
        <v>171.76503177448265</v>
      </c>
    </row>
    <row r="1787" spans="1:3" x14ac:dyDescent="0.25">
      <c r="A1787" s="8" t="s">
        <v>21</v>
      </c>
      <c r="B1787" s="9" t="s">
        <v>17</v>
      </c>
      <c r="C1787" s="10">
        <v>171.21545083774251</v>
      </c>
    </row>
    <row r="1788" spans="1:3" x14ac:dyDescent="0.25">
      <c r="A1788" s="8" t="s">
        <v>22</v>
      </c>
      <c r="B1788" s="9" t="s">
        <v>17</v>
      </c>
      <c r="C1788" s="10">
        <v>170.87867613994067</v>
      </c>
    </row>
    <row r="1789" spans="1:3" x14ac:dyDescent="0.25">
      <c r="A1789" s="8" t="s">
        <v>23</v>
      </c>
      <c r="B1789" s="9" t="s">
        <v>17</v>
      </c>
      <c r="C1789" s="10">
        <v>170.8</v>
      </c>
    </row>
    <row r="1790" spans="1:3" x14ac:dyDescent="0.25">
      <c r="A1790" s="8" t="s">
        <v>22</v>
      </c>
      <c r="B1790" s="9" t="s">
        <v>17</v>
      </c>
      <c r="C1790" s="10">
        <v>170.63081695966906</v>
      </c>
    </row>
    <row r="1791" spans="1:3" x14ac:dyDescent="0.25">
      <c r="A1791" s="8" t="s">
        <v>15</v>
      </c>
      <c r="B1791" s="9" t="s">
        <v>18</v>
      </c>
      <c r="C1791" s="10">
        <v>170</v>
      </c>
    </row>
    <row r="1792" spans="1:3" x14ac:dyDescent="0.25">
      <c r="A1792" s="8" t="s">
        <v>22</v>
      </c>
      <c r="B1792" s="9" t="s">
        <v>17</v>
      </c>
      <c r="C1792" s="10">
        <v>169.43930991990143</v>
      </c>
    </row>
    <row r="1793" spans="1:3" x14ac:dyDescent="0.25">
      <c r="A1793" s="8" t="s">
        <v>22</v>
      </c>
      <c r="B1793" s="9" t="s">
        <v>18</v>
      </c>
      <c r="C1793" s="10">
        <v>169.43930991990143</v>
      </c>
    </row>
    <row r="1794" spans="1:3" x14ac:dyDescent="0.25">
      <c r="A1794" s="8" t="s">
        <v>22</v>
      </c>
      <c r="B1794" s="9" t="s">
        <v>16</v>
      </c>
      <c r="C1794" s="10">
        <v>169.43930991990143</v>
      </c>
    </row>
    <row r="1795" spans="1:3" x14ac:dyDescent="0.25">
      <c r="A1795" s="8" t="s">
        <v>22</v>
      </c>
      <c r="B1795" s="9" t="s">
        <v>17</v>
      </c>
      <c r="C1795" s="10">
        <v>169.43930991990143</v>
      </c>
    </row>
    <row r="1796" spans="1:3" x14ac:dyDescent="0.25">
      <c r="A1796" s="8" t="s">
        <v>22</v>
      </c>
      <c r="B1796" s="9" t="s">
        <v>18</v>
      </c>
      <c r="C1796" s="10">
        <v>169.43930991990143</v>
      </c>
    </row>
    <row r="1797" spans="1:3" x14ac:dyDescent="0.25">
      <c r="A1797" s="8" t="s">
        <v>22</v>
      </c>
      <c r="B1797" s="9" t="s">
        <v>18</v>
      </c>
      <c r="C1797" s="10">
        <v>169.43930991990143</v>
      </c>
    </row>
    <row r="1798" spans="1:3" x14ac:dyDescent="0.25">
      <c r="A1798" s="8" t="s">
        <v>24</v>
      </c>
      <c r="B1798" s="9" t="s">
        <v>19</v>
      </c>
      <c r="C1798" s="10">
        <v>169.43767870380177</v>
      </c>
    </row>
    <row r="1799" spans="1:3" x14ac:dyDescent="0.25">
      <c r="A1799" s="8" t="s">
        <v>24</v>
      </c>
      <c r="B1799" s="9" t="s">
        <v>19</v>
      </c>
      <c r="C1799" s="10">
        <v>169.43767870380177</v>
      </c>
    </row>
    <row r="1800" spans="1:3" x14ac:dyDescent="0.25">
      <c r="A1800" s="8" t="s">
        <v>23</v>
      </c>
      <c r="B1800" s="9" t="s">
        <v>16</v>
      </c>
      <c r="C1800" s="10">
        <v>168</v>
      </c>
    </row>
    <row r="1801" spans="1:3" x14ac:dyDescent="0.25">
      <c r="A1801" s="8" t="s">
        <v>21</v>
      </c>
      <c r="B1801" s="9" t="s">
        <v>17</v>
      </c>
      <c r="C1801" s="10">
        <v>167.54850088183423</v>
      </c>
    </row>
    <row r="1802" spans="1:3" x14ac:dyDescent="0.25">
      <c r="A1802" s="8" t="s">
        <v>22</v>
      </c>
      <c r="B1802" s="9" t="s">
        <v>18</v>
      </c>
      <c r="C1802" s="10">
        <v>167.02426991122019</v>
      </c>
    </row>
    <row r="1803" spans="1:3" x14ac:dyDescent="0.25">
      <c r="A1803" s="8" t="s">
        <v>23</v>
      </c>
      <c r="B1803" s="9" t="s">
        <v>17</v>
      </c>
      <c r="C1803" s="10">
        <v>166.25</v>
      </c>
    </row>
    <row r="1804" spans="1:3" x14ac:dyDescent="0.25">
      <c r="A1804" s="8" t="s">
        <v>23</v>
      </c>
      <c r="B1804" s="9" t="s">
        <v>17</v>
      </c>
      <c r="C1804" s="10">
        <v>166.25</v>
      </c>
    </row>
    <row r="1805" spans="1:3" x14ac:dyDescent="0.25">
      <c r="A1805" s="8" t="s">
        <v>15</v>
      </c>
      <c r="B1805" s="9" t="s">
        <v>17</v>
      </c>
      <c r="C1805" s="10">
        <v>165.77065035214815</v>
      </c>
    </row>
    <row r="1806" spans="1:3" x14ac:dyDescent="0.25">
      <c r="A1806" s="8" t="s">
        <v>22</v>
      </c>
      <c r="B1806" s="9" t="s">
        <v>17</v>
      </c>
      <c r="C1806" s="10">
        <v>165.4601861427094</v>
      </c>
    </row>
    <row r="1807" spans="1:3" x14ac:dyDescent="0.25">
      <c r="A1807" s="8" t="s">
        <v>22</v>
      </c>
      <c r="B1807" s="9" t="s">
        <v>17</v>
      </c>
      <c r="C1807" s="10">
        <v>165.4601861427094</v>
      </c>
    </row>
    <row r="1808" spans="1:3" x14ac:dyDescent="0.25">
      <c r="A1808" s="8" t="s">
        <v>21</v>
      </c>
      <c r="B1808" s="9" t="s">
        <v>17</v>
      </c>
      <c r="C1808" s="10">
        <v>165.34391534391534</v>
      </c>
    </row>
    <row r="1809" spans="1:3" x14ac:dyDescent="0.25">
      <c r="A1809" s="8" t="s">
        <v>21</v>
      </c>
      <c r="B1809" s="9" t="s">
        <v>18</v>
      </c>
      <c r="C1809" s="10">
        <v>165.34391534391534</v>
      </c>
    </row>
    <row r="1810" spans="1:3" x14ac:dyDescent="0.25">
      <c r="A1810" s="8" t="s">
        <v>21</v>
      </c>
      <c r="B1810" s="9" t="s">
        <v>18</v>
      </c>
      <c r="C1810" s="10">
        <v>165.34391534391534</v>
      </c>
    </row>
    <row r="1811" spans="1:3" x14ac:dyDescent="0.25">
      <c r="A1811" s="8" t="s">
        <v>21</v>
      </c>
      <c r="B1811" s="9" t="s">
        <v>18</v>
      </c>
      <c r="C1811" s="10">
        <v>165.34391534391534</v>
      </c>
    </row>
    <row r="1812" spans="1:3" x14ac:dyDescent="0.25">
      <c r="A1812" s="8" t="s">
        <v>21</v>
      </c>
      <c r="B1812" s="9" t="s">
        <v>18</v>
      </c>
      <c r="C1812" s="10">
        <v>165.34391534391534</v>
      </c>
    </row>
    <row r="1813" spans="1:3" x14ac:dyDescent="0.25">
      <c r="A1813" s="8" t="s">
        <v>21</v>
      </c>
      <c r="B1813" s="9" t="s">
        <v>17</v>
      </c>
      <c r="C1813" s="10">
        <v>165.34391534391534</v>
      </c>
    </row>
    <row r="1814" spans="1:3" x14ac:dyDescent="0.25">
      <c r="A1814" s="8" t="s">
        <v>21</v>
      </c>
      <c r="B1814" s="9" t="s">
        <v>17</v>
      </c>
      <c r="C1814" s="10">
        <v>165.34391534391534</v>
      </c>
    </row>
    <row r="1815" spans="1:3" x14ac:dyDescent="0.25">
      <c r="A1815" s="8" t="s">
        <v>21</v>
      </c>
      <c r="B1815" s="9" t="s">
        <v>17</v>
      </c>
      <c r="C1815" s="10">
        <v>165.34391534391534</v>
      </c>
    </row>
    <row r="1816" spans="1:3" x14ac:dyDescent="0.25">
      <c r="A1816" s="8" t="s">
        <v>21</v>
      </c>
      <c r="B1816" s="9" t="s">
        <v>17</v>
      </c>
      <c r="C1816" s="10">
        <v>165.34391534391534</v>
      </c>
    </row>
    <row r="1817" spans="1:3" x14ac:dyDescent="0.25">
      <c r="A1817" s="8" t="s">
        <v>21</v>
      </c>
      <c r="B1817" s="9" t="s">
        <v>17</v>
      </c>
      <c r="C1817" s="10">
        <v>165.34391534391534</v>
      </c>
    </row>
    <row r="1818" spans="1:3" x14ac:dyDescent="0.25">
      <c r="A1818" s="8" t="s">
        <v>21</v>
      </c>
      <c r="B1818" s="9" t="s">
        <v>17</v>
      </c>
      <c r="C1818" s="10">
        <v>165.34391534391534</v>
      </c>
    </row>
    <row r="1819" spans="1:3" x14ac:dyDescent="0.25">
      <c r="A1819" s="8" t="s">
        <v>21</v>
      </c>
      <c r="B1819" s="9" t="s">
        <v>17</v>
      </c>
      <c r="C1819" s="10">
        <v>165.34391534391534</v>
      </c>
    </row>
    <row r="1820" spans="1:3" x14ac:dyDescent="0.25">
      <c r="A1820" s="8" t="s">
        <v>21</v>
      </c>
      <c r="B1820" s="9" t="s">
        <v>20</v>
      </c>
      <c r="C1820" s="10">
        <v>165.34391534391534</v>
      </c>
    </row>
    <row r="1821" spans="1:3" x14ac:dyDescent="0.25">
      <c r="A1821" s="8" t="s">
        <v>21</v>
      </c>
      <c r="B1821" s="9" t="s">
        <v>18</v>
      </c>
      <c r="C1821" s="10">
        <v>165.34391534391534</v>
      </c>
    </row>
    <row r="1822" spans="1:3" x14ac:dyDescent="0.25">
      <c r="A1822" s="8" t="s">
        <v>21</v>
      </c>
      <c r="B1822" s="9" t="s">
        <v>17</v>
      </c>
      <c r="C1822" s="10">
        <v>165.34391534391534</v>
      </c>
    </row>
    <row r="1823" spans="1:3" x14ac:dyDescent="0.25">
      <c r="A1823" s="8" t="s">
        <v>21</v>
      </c>
      <c r="B1823" s="9" t="s">
        <v>18</v>
      </c>
      <c r="C1823" s="10">
        <v>165.34391534391534</v>
      </c>
    </row>
    <row r="1824" spans="1:3" x14ac:dyDescent="0.25">
      <c r="A1824" s="8" t="s">
        <v>21</v>
      </c>
      <c r="B1824" s="9" t="s">
        <v>17</v>
      </c>
      <c r="C1824" s="10">
        <v>165.34391534391534</v>
      </c>
    </row>
    <row r="1825" spans="1:3" x14ac:dyDescent="0.25">
      <c r="A1825" s="8" t="s">
        <v>21</v>
      </c>
      <c r="B1825" s="9" t="s">
        <v>17</v>
      </c>
      <c r="C1825" s="10">
        <v>165</v>
      </c>
    </row>
    <row r="1826" spans="1:3" x14ac:dyDescent="0.25">
      <c r="A1826" s="8" t="s">
        <v>15</v>
      </c>
      <c r="B1826" s="9" t="s">
        <v>17</v>
      </c>
      <c r="C1826" s="10">
        <v>164.85479040545121</v>
      </c>
    </row>
    <row r="1827" spans="1:3" x14ac:dyDescent="0.25">
      <c r="A1827" s="8" t="s">
        <v>15</v>
      </c>
      <c r="B1827" s="9" t="s">
        <v>17</v>
      </c>
      <c r="C1827" s="10">
        <v>164.85479040545121</v>
      </c>
    </row>
    <row r="1828" spans="1:3" x14ac:dyDescent="0.25">
      <c r="A1828" s="8" t="s">
        <v>15</v>
      </c>
      <c r="B1828" s="9" t="s">
        <v>18</v>
      </c>
      <c r="C1828" s="10">
        <v>164.85479040545121</v>
      </c>
    </row>
    <row r="1829" spans="1:3" x14ac:dyDescent="0.25">
      <c r="A1829" s="8" t="s">
        <v>15</v>
      </c>
      <c r="B1829" s="9" t="s">
        <v>17</v>
      </c>
      <c r="C1829" s="10">
        <v>164.85479040545121</v>
      </c>
    </row>
    <row r="1830" spans="1:3" x14ac:dyDescent="0.25">
      <c r="A1830" s="8" t="s">
        <v>15</v>
      </c>
      <c r="B1830" s="9" t="s">
        <v>17</v>
      </c>
      <c r="C1830" s="10">
        <v>164.85479040545121</v>
      </c>
    </row>
    <row r="1831" spans="1:3" x14ac:dyDescent="0.25">
      <c r="A1831" s="8" t="s">
        <v>15</v>
      </c>
      <c r="B1831" s="9" t="s">
        <v>17</v>
      </c>
      <c r="C1831" s="10">
        <v>164.85479040545121</v>
      </c>
    </row>
    <row r="1832" spans="1:3" x14ac:dyDescent="0.25">
      <c r="A1832" s="8" t="s">
        <v>15</v>
      </c>
      <c r="B1832" s="9" t="s">
        <v>17</v>
      </c>
      <c r="C1832" s="10">
        <v>164.85479040545121</v>
      </c>
    </row>
    <row r="1833" spans="1:3" x14ac:dyDescent="0.25">
      <c r="A1833" s="8" t="s">
        <v>22</v>
      </c>
      <c r="B1833" s="9" t="s">
        <v>18</v>
      </c>
      <c r="C1833" s="10">
        <v>164.81823783117684</v>
      </c>
    </row>
    <row r="1834" spans="1:3" x14ac:dyDescent="0.25">
      <c r="A1834" s="8" t="s">
        <v>22</v>
      </c>
      <c r="B1834" s="9" t="s">
        <v>18</v>
      </c>
      <c r="C1834" s="10">
        <v>164.81823783117684</v>
      </c>
    </row>
    <row r="1835" spans="1:3" x14ac:dyDescent="0.25">
      <c r="A1835" s="8" t="s">
        <v>23</v>
      </c>
      <c r="B1835" s="9" t="s">
        <v>18</v>
      </c>
      <c r="C1835" s="10">
        <v>164.52022611659876</v>
      </c>
    </row>
    <row r="1836" spans="1:3" x14ac:dyDescent="0.25">
      <c r="A1836" s="8" t="s">
        <v>23</v>
      </c>
      <c r="B1836" s="9" t="s">
        <v>16</v>
      </c>
      <c r="C1836" s="10">
        <v>164.52022611659876</v>
      </c>
    </row>
    <row r="1837" spans="1:3" x14ac:dyDescent="0.25">
      <c r="A1837" s="8" t="s">
        <v>23</v>
      </c>
      <c r="B1837" s="9" t="s">
        <v>17</v>
      </c>
      <c r="C1837" s="10">
        <v>164.52022611659876</v>
      </c>
    </row>
    <row r="1838" spans="1:3" x14ac:dyDescent="0.25">
      <c r="A1838" s="8" t="s">
        <v>23</v>
      </c>
      <c r="B1838" s="9" t="s">
        <v>16</v>
      </c>
      <c r="C1838" s="10">
        <v>164.52022611659876</v>
      </c>
    </row>
    <row r="1839" spans="1:3" x14ac:dyDescent="0.25">
      <c r="A1839" s="8" t="s">
        <v>23</v>
      </c>
      <c r="B1839" s="9" t="s">
        <v>17</v>
      </c>
      <c r="C1839" s="10">
        <v>163.38</v>
      </c>
    </row>
    <row r="1840" spans="1:3" x14ac:dyDescent="0.25">
      <c r="A1840" s="8" t="s">
        <v>21</v>
      </c>
      <c r="B1840" s="9" t="s">
        <v>17</v>
      </c>
      <c r="C1840" s="10">
        <v>163.13932980599648</v>
      </c>
    </row>
    <row r="1841" spans="1:3" x14ac:dyDescent="0.25">
      <c r="A1841" s="8" t="s">
        <v>21</v>
      </c>
      <c r="B1841" s="9" t="s">
        <v>17</v>
      </c>
      <c r="C1841" s="10">
        <v>163.13932980599648</v>
      </c>
    </row>
    <row r="1842" spans="1:3" x14ac:dyDescent="0.25">
      <c r="A1842" s="8" t="s">
        <v>22</v>
      </c>
      <c r="B1842" s="9" t="s">
        <v>18</v>
      </c>
      <c r="C1842" s="10">
        <v>163.12199630314234</v>
      </c>
    </row>
    <row r="1843" spans="1:3" x14ac:dyDescent="0.25">
      <c r="A1843" s="8" t="s">
        <v>23</v>
      </c>
      <c r="B1843" s="9" t="s">
        <v>18</v>
      </c>
      <c r="C1843" s="10">
        <v>162.94606485253382</v>
      </c>
    </row>
    <row r="1844" spans="1:3" x14ac:dyDescent="0.25">
      <c r="A1844" s="8" t="s">
        <v>23</v>
      </c>
      <c r="B1844" s="9" t="s">
        <v>18</v>
      </c>
      <c r="C1844" s="10">
        <v>162.94606485253382</v>
      </c>
    </row>
    <row r="1845" spans="1:3" x14ac:dyDescent="0.25">
      <c r="A1845" s="8" t="s">
        <v>23</v>
      </c>
      <c r="B1845" s="9" t="s">
        <v>18</v>
      </c>
      <c r="C1845" s="10">
        <v>162.94606485253382</v>
      </c>
    </row>
    <row r="1846" spans="1:3" x14ac:dyDescent="0.25">
      <c r="A1846" s="8" t="s">
        <v>23</v>
      </c>
      <c r="B1846" s="9" t="s">
        <v>16</v>
      </c>
      <c r="C1846" s="10">
        <v>162.94606485253382</v>
      </c>
    </row>
    <row r="1847" spans="1:3" x14ac:dyDescent="0.25">
      <c r="A1847" s="8" t="s">
        <v>23</v>
      </c>
      <c r="B1847" s="9" t="s">
        <v>17</v>
      </c>
      <c r="C1847" s="10">
        <v>162.94606485253382</v>
      </c>
    </row>
    <row r="1848" spans="1:3" x14ac:dyDescent="0.25">
      <c r="A1848" s="8" t="s">
        <v>23</v>
      </c>
      <c r="B1848" s="9" t="s">
        <v>17</v>
      </c>
      <c r="C1848" s="10">
        <v>162.94606485253382</v>
      </c>
    </row>
    <row r="1849" spans="1:3" x14ac:dyDescent="0.25">
      <c r="A1849" s="8" t="s">
        <v>23</v>
      </c>
      <c r="B1849" s="9" t="s">
        <v>17</v>
      </c>
      <c r="C1849" s="10">
        <v>162.94606485253382</v>
      </c>
    </row>
    <row r="1850" spans="1:3" x14ac:dyDescent="0.25">
      <c r="A1850" s="8" t="s">
        <v>22</v>
      </c>
      <c r="B1850" s="9" t="s">
        <v>17</v>
      </c>
      <c r="C1850" s="10">
        <v>162.89279112754159</v>
      </c>
    </row>
    <row r="1851" spans="1:3" x14ac:dyDescent="0.25">
      <c r="A1851" s="8" t="s">
        <v>21</v>
      </c>
      <c r="B1851" s="9" t="s">
        <v>17</v>
      </c>
      <c r="C1851" s="10">
        <v>162.54876543209878</v>
      </c>
    </row>
    <row r="1852" spans="1:3" x14ac:dyDescent="0.25">
      <c r="A1852" s="8" t="s">
        <v>24</v>
      </c>
      <c r="B1852" s="9" t="s">
        <v>18</v>
      </c>
      <c r="C1852" s="10">
        <v>162.0614212786646</v>
      </c>
    </row>
    <row r="1853" spans="1:3" x14ac:dyDescent="0.25">
      <c r="A1853" s="8" t="s">
        <v>24</v>
      </c>
      <c r="B1853" s="9" t="s">
        <v>18</v>
      </c>
      <c r="C1853" s="10">
        <v>162.0614212786646</v>
      </c>
    </row>
    <row r="1854" spans="1:3" x14ac:dyDescent="0.25">
      <c r="A1854" s="8" t="s">
        <v>24</v>
      </c>
      <c r="B1854" s="9" t="s">
        <v>18</v>
      </c>
      <c r="C1854" s="10">
        <v>162.0614212786646</v>
      </c>
    </row>
    <row r="1855" spans="1:3" x14ac:dyDescent="0.25">
      <c r="A1855" s="8" t="s">
        <v>24</v>
      </c>
      <c r="B1855" s="9" t="s">
        <v>18</v>
      </c>
      <c r="C1855" s="10">
        <v>162.0614212786646</v>
      </c>
    </row>
    <row r="1856" spans="1:3" x14ac:dyDescent="0.25">
      <c r="A1856" s="8" t="s">
        <v>24</v>
      </c>
      <c r="B1856" s="9" t="s">
        <v>18</v>
      </c>
      <c r="C1856" s="10">
        <v>162.0614212786646</v>
      </c>
    </row>
    <row r="1857" spans="1:3" x14ac:dyDescent="0.25">
      <c r="A1857" s="8" t="s">
        <v>24</v>
      </c>
      <c r="B1857" s="9" t="s">
        <v>18</v>
      </c>
      <c r="C1857" s="10">
        <v>162.0614212786646</v>
      </c>
    </row>
    <row r="1858" spans="1:3" x14ac:dyDescent="0.25">
      <c r="A1858" s="8" t="s">
        <v>24</v>
      </c>
      <c r="B1858" s="9" t="s">
        <v>18</v>
      </c>
      <c r="C1858" s="10">
        <v>162.0614212786646</v>
      </c>
    </row>
    <row r="1859" spans="1:3" x14ac:dyDescent="0.25">
      <c r="A1859" s="8" t="s">
        <v>24</v>
      </c>
      <c r="B1859" s="9" t="s">
        <v>18</v>
      </c>
      <c r="C1859" s="10">
        <v>162.0614212786646</v>
      </c>
    </row>
    <row r="1860" spans="1:3" x14ac:dyDescent="0.25">
      <c r="A1860" s="8" t="s">
        <v>24</v>
      </c>
      <c r="B1860" s="9" t="s">
        <v>18</v>
      </c>
      <c r="C1860" s="10">
        <v>162.0614212786646</v>
      </c>
    </row>
    <row r="1861" spans="1:3" x14ac:dyDescent="0.25">
      <c r="A1861" s="8" t="s">
        <v>24</v>
      </c>
      <c r="B1861" s="9" t="s">
        <v>18</v>
      </c>
      <c r="C1861" s="10">
        <v>162.0614212786646</v>
      </c>
    </row>
    <row r="1862" spans="1:3" x14ac:dyDescent="0.25">
      <c r="A1862" s="8" t="s">
        <v>22</v>
      </c>
      <c r="B1862" s="9" t="s">
        <v>17</v>
      </c>
      <c r="C1862" s="10">
        <v>161.73752310536045</v>
      </c>
    </row>
    <row r="1863" spans="1:3" x14ac:dyDescent="0.25">
      <c r="A1863" s="8" t="s">
        <v>21</v>
      </c>
      <c r="B1863" s="9" t="s">
        <v>16</v>
      </c>
      <c r="C1863" s="10">
        <v>161.37566137566139</v>
      </c>
    </row>
    <row r="1864" spans="1:3" x14ac:dyDescent="0.25">
      <c r="A1864" s="8" t="s">
        <v>22</v>
      </c>
      <c r="B1864" s="9" t="s">
        <v>17</v>
      </c>
      <c r="C1864" s="10">
        <v>161.32368148914165</v>
      </c>
    </row>
    <row r="1865" spans="1:3" x14ac:dyDescent="0.25">
      <c r="A1865" s="8" t="s">
        <v>23</v>
      </c>
      <c r="B1865" s="9" t="s">
        <v>17</v>
      </c>
      <c r="C1865" s="10">
        <v>161.22982159426681</v>
      </c>
    </row>
    <row r="1866" spans="1:3" x14ac:dyDescent="0.25">
      <c r="A1866" s="8" t="s">
        <v>22</v>
      </c>
      <c r="B1866" s="9" t="s">
        <v>19</v>
      </c>
      <c r="C1866" s="10">
        <v>160.6002595300194</v>
      </c>
    </row>
    <row r="1867" spans="1:3" x14ac:dyDescent="0.25">
      <c r="A1867" s="8" t="s">
        <v>23</v>
      </c>
      <c r="B1867" s="9" t="s">
        <v>18</v>
      </c>
      <c r="C1867" s="10">
        <v>160.48788316482106</v>
      </c>
    </row>
    <row r="1868" spans="1:3" x14ac:dyDescent="0.25">
      <c r="A1868" s="8" t="s">
        <v>23</v>
      </c>
      <c r="B1868" s="9" t="s">
        <v>16</v>
      </c>
      <c r="C1868" s="10">
        <v>160.48788316482106</v>
      </c>
    </row>
    <row r="1869" spans="1:3" x14ac:dyDescent="0.25">
      <c r="A1869" s="8" t="s">
        <v>22</v>
      </c>
      <c r="B1869" s="9" t="s">
        <v>17</v>
      </c>
      <c r="C1869" s="10">
        <v>160.19716574245226</v>
      </c>
    </row>
    <row r="1870" spans="1:3" x14ac:dyDescent="0.25">
      <c r="A1870" s="8" t="s">
        <v>23</v>
      </c>
      <c r="B1870" s="9" t="s">
        <v>18</v>
      </c>
      <c r="C1870" s="10">
        <v>160</v>
      </c>
    </row>
    <row r="1871" spans="1:3" x14ac:dyDescent="0.25">
      <c r="A1871" s="8" t="s">
        <v>22</v>
      </c>
      <c r="B1871" s="9" t="s">
        <v>17</v>
      </c>
      <c r="C1871" s="10">
        <v>160</v>
      </c>
    </row>
    <row r="1872" spans="1:3" x14ac:dyDescent="0.25">
      <c r="A1872" s="8" t="s">
        <v>23</v>
      </c>
      <c r="B1872" s="9" t="s">
        <v>18</v>
      </c>
      <c r="C1872" s="10">
        <v>159.64533468093904</v>
      </c>
    </row>
    <row r="1873" spans="1:3" x14ac:dyDescent="0.25">
      <c r="A1873" s="8" t="s">
        <v>22</v>
      </c>
      <c r="B1873" s="9" t="s">
        <v>18</v>
      </c>
      <c r="C1873" s="10">
        <v>159.34411583487369</v>
      </c>
    </row>
    <row r="1874" spans="1:3" x14ac:dyDescent="0.25">
      <c r="A1874" s="8" t="s">
        <v>22</v>
      </c>
      <c r="B1874" s="9" t="s">
        <v>18</v>
      </c>
      <c r="C1874" s="10">
        <v>159.34411583487369</v>
      </c>
    </row>
    <row r="1875" spans="1:3" x14ac:dyDescent="0.25">
      <c r="A1875" s="8" t="s">
        <v>22</v>
      </c>
      <c r="B1875" s="9" t="s">
        <v>18</v>
      </c>
      <c r="C1875" s="10">
        <v>159.34411583487369</v>
      </c>
    </row>
    <row r="1876" spans="1:3" x14ac:dyDescent="0.25">
      <c r="A1876" s="8" t="s">
        <v>22</v>
      </c>
      <c r="B1876" s="9" t="s">
        <v>18</v>
      </c>
      <c r="C1876" s="10">
        <v>159.34411583487369</v>
      </c>
    </row>
    <row r="1877" spans="1:3" x14ac:dyDescent="0.25">
      <c r="A1877" s="8" t="s">
        <v>22</v>
      </c>
      <c r="B1877" s="9" t="s">
        <v>18</v>
      </c>
      <c r="C1877" s="10">
        <v>159.34411583487369</v>
      </c>
    </row>
    <row r="1878" spans="1:3" x14ac:dyDescent="0.25">
      <c r="A1878" s="8" t="s">
        <v>22</v>
      </c>
      <c r="B1878" s="9" t="s">
        <v>18</v>
      </c>
      <c r="C1878" s="10">
        <v>159.17221195317313</v>
      </c>
    </row>
    <row r="1879" spans="1:3" x14ac:dyDescent="0.25">
      <c r="A1879" s="8" t="s">
        <v>23</v>
      </c>
      <c r="B1879" s="9" t="s">
        <v>18</v>
      </c>
      <c r="C1879" s="10">
        <v>158.88300433317283</v>
      </c>
    </row>
    <row r="1880" spans="1:3" x14ac:dyDescent="0.25">
      <c r="A1880" s="8" t="s">
        <v>24</v>
      </c>
      <c r="B1880" s="9" t="s">
        <v>17</v>
      </c>
      <c r="C1880" s="10">
        <v>158.84782378481412</v>
      </c>
    </row>
    <row r="1881" spans="1:3" x14ac:dyDescent="0.25">
      <c r="A1881" s="8" t="s">
        <v>24</v>
      </c>
      <c r="B1881" s="9" t="s">
        <v>17</v>
      </c>
      <c r="C1881" s="10">
        <v>158.84782378481412</v>
      </c>
    </row>
    <row r="1882" spans="1:3" x14ac:dyDescent="0.25">
      <c r="A1882" s="8" t="s">
        <v>24</v>
      </c>
      <c r="B1882" s="9" t="s">
        <v>18</v>
      </c>
      <c r="C1882" s="10">
        <v>158.84782378481412</v>
      </c>
    </row>
    <row r="1883" spans="1:3" x14ac:dyDescent="0.25">
      <c r="A1883" s="8" t="s">
        <v>24</v>
      </c>
      <c r="B1883" s="9" t="s">
        <v>18</v>
      </c>
      <c r="C1883" s="10">
        <v>158.84782378481412</v>
      </c>
    </row>
    <row r="1884" spans="1:3" x14ac:dyDescent="0.25">
      <c r="A1884" s="8" t="s">
        <v>24</v>
      </c>
      <c r="B1884" s="9" t="s">
        <v>17</v>
      </c>
      <c r="C1884" s="10">
        <v>158.84782378481412</v>
      </c>
    </row>
    <row r="1885" spans="1:3" x14ac:dyDescent="0.25">
      <c r="A1885" s="8" t="s">
        <v>24</v>
      </c>
      <c r="B1885" s="9" t="s">
        <v>16</v>
      </c>
      <c r="C1885" s="10">
        <v>158.84782378481412</v>
      </c>
    </row>
    <row r="1886" spans="1:3" x14ac:dyDescent="0.25">
      <c r="A1886" s="8" t="s">
        <v>24</v>
      </c>
      <c r="B1886" s="9" t="s">
        <v>16</v>
      </c>
      <c r="C1886" s="10">
        <v>158.84782378481412</v>
      </c>
    </row>
    <row r="1887" spans="1:3" x14ac:dyDescent="0.25">
      <c r="A1887" s="8" t="s">
        <v>24</v>
      </c>
      <c r="B1887" s="9" t="s">
        <v>16</v>
      </c>
      <c r="C1887" s="10">
        <v>158.84782378481412</v>
      </c>
    </row>
    <row r="1888" spans="1:3" x14ac:dyDescent="0.25">
      <c r="A1888" s="8" t="s">
        <v>24</v>
      </c>
      <c r="B1888" s="9" t="s">
        <v>16</v>
      </c>
      <c r="C1888" s="10">
        <v>158.84782378481412</v>
      </c>
    </row>
    <row r="1889" spans="1:3" x14ac:dyDescent="0.25">
      <c r="A1889" s="8" t="s">
        <v>24</v>
      </c>
      <c r="B1889" s="9" t="s">
        <v>18</v>
      </c>
      <c r="C1889" s="10">
        <v>158.84782378481412</v>
      </c>
    </row>
    <row r="1890" spans="1:3" x14ac:dyDescent="0.25">
      <c r="A1890" s="8" t="s">
        <v>24</v>
      </c>
      <c r="B1890" s="9" t="s">
        <v>18</v>
      </c>
      <c r="C1890" s="10">
        <v>158.84782378481412</v>
      </c>
    </row>
    <row r="1891" spans="1:3" x14ac:dyDescent="0.25">
      <c r="A1891" s="8" t="s">
        <v>24</v>
      </c>
      <c r="B1891" s="9" t="s">
        <v>18</v>
      </c>
      <c r="C1891" s="10">
        <v>158.84782378481412</v>
      </c>
    </row>
    <row r="1892" spans="1:3" x14ac:dyDescent="0.25">
      <c r="A1892" s="8" t="s">
        <v>24</v>
      </c>
      <c r="B1892" s="9" t="s">
        <v>16</v>
      </c>
      <c r="C1892" s="10">
        <v>158.84782378481412</v>
      </c>
    </row>
    <row r="1893" spans="1:3" x14ac:dyDescent="0.25">
      <c r="A1893" s="8" t="s">
        <v>24</v>
      </c>
      <c r="B1893" s="9" t="s">
        <v>18</v>
      </c>
      <c r="C1893" s="10">
        <v>158.84782378481412</v>
      </c>
    </row>
    <row r="1894" spans="1:3" x14ac:dyDescent="0.25">
      <c r="A1894" s="8" t="s">
        <v>24</v>
      </c>
      <c r="B1894" s="9" t="s">
        <v>16</v>
      </c>
      <c r="C1894" s="10">
        <v>158.84782378481412</v>
      </c>
    </row>
    <row r="1895" spans="1:3" x14ac:dyDescent="0.25">
      <c r="A1895" s="8" t="s">
        <v>24</v>
      </c>
      <c r="B1895" s="9" t="s">
        <v>18</v>
      </c>
      <c r="C1895" s="10">
        <v>158.84782378481412</v>
      </c>
    </row>
    <row r="1896" spans="1:3" x14ac:dyDescent="0.25">
      <c r="A1896" s="8" t="s">
        <v>24</v>
      </c>
      <c r="B1896" s="9" t="s">
        <v>17</v>
      </c>
      <c r="C1896" s="10">
        <v>158.84782378481412</v>
      </c>
    </row>
    <row r="1897" spans="1:3" x14ac:dyDescent="0.25">
      <c r="A1897" s="8" t="s">
        <v>24</v>
      </c>
      <c r="B1897" s="9" t="s">
        <v>16</v>
      </c>
      <c r="C1897" s="10">
        <v>158.84782378481412</v>
      </c>
    </row>
    <row r="1898" spans="1:3" x14ac:dyDescent="0.25">
      <c r="A1898" s="8" t="s">
        <v>24</v>
      </c>
      <c r="B1898" s="9" t="s">
        <v>16</v>
      </c>
      <c r="C1898" s="10">
        <v>158.84782378481412</v>
      </c>
    </row>
    <row r="1899" spans="1:3" x14ac:dyDescent="0.25">
      <c r="A1899" s="8" t="s">
        <v>24</v>
      </c>
      <c r="B1899" s="9" t="s">
        <v>17</v>
      </c>
      <c r="C1899" s="10">
        <v>158.84782378481412</v>
      </c>
    </row>
    <row r="1900" spans="1:3" x14ac:dyDescent="0.25">
      <c r="A1900" s="8" t="s">
        <v>24</v>
      </c>
      <c r="B1900" s="9" t="s">
        <v>16</v>
      </c>
      <c r="C1900" s="10">
        <v>158.84782378481412</v>
      </c>
    </row>
    <row r="1901" spans="1:3" x14ac:dyDescent="0.25">
      <c r="A1901" s="8" t="s">
        <v>24</v>
      </c>
      <c r="B1901" s="9" t="s">
        <v>17</v>
      </c>
      <c r="C1901" s="10">
        <v>158.84782378481412</v>
      </c>
    </row>
    <row r="1902" spans="1:3" x14ac:dyDescent="0.25">
      <c r="A1902" s="8" t="s">
        <v>24</v>
      </c>
      <c r="B1902" s="9" t="s">
        <v>18</v>
      </c>
      <c r="C1902" s="10">
        <v>158.84782378481412</v>
      </c>
    </row>
    <row r="1903" spans="1:3" x14ac:dyDescent="0.25">
      <c r="A1903" s="8" t="s">
        <v>24</v>
      </c>
      <c r="B1903" s="9" t="s">
        <v>16</v>
      </c>
      <c r="C1903" s="10">
        <v>158.84782378481412</v>
      </c>
    </row>
    <row r="1904" spans="1:3" x14ac:dyDescent="0.25">
      <c r="A1904" s="8" t="s">
        <v>24</v>
      </c>
      <c r="B1904" s="9" t="s">
        <v>17</v>
      </c>
      <c r="C1904" s="10">
        <v>158.84782378481412</v>
      </c>
    </row>
    <row r="1905" spans="1:3" x14ac:dyDescent="0.25">
      <c r="A1905" s="8" t="s">
        <v>24</v>
      </c>
      <c r="B1905" s="9" t="s">
        <v>17</v>
      </c>
      <c r="C1905" s="10">
        <v>158.84782378481412</v>
      </c>
    </row>
    <row r="1906" spans="1:3" x14ac:dyDescent="0.25">
      <c r="A1906" s="8" t="s">
        <v>24</v>
      </c>
      <c r="B1906" s="9" t="s">
        <v>17</v>
      </c>
      <c r="C1906" s="10">
        <v>158.84782378481412</v>
      </c>
    </row>
    <row r="1907" spans="1:3" x14ac:dyDescent="0.25">
      <c r="A1907" s="8" t="s">
        <v>24</v>
      </c>
      <c r="B1907" s="9" t="s">
        <v>18</v>
      </c>
      <c r="C1907" s="10">
        <v>158.84782378481412</v>
      </c>
    </row>
    <row r="1908" spans="1:3" x14ac:dyDescent="0.25">
      <c r="A1908" s="8" t="s">
        <v>24</v>
      </c>
      <c r="B1908" s="9" t="s">
        <v>16</v>
      </c>
      <c r="C1908" s="10">
        <v>158.84782378481412</v>
      </c>
    </row>
    <row r="1909" spans="1:3" x14ac:dyDescent="0.25">
      <c r="A1909" s="8" t="s">
        <v>24</v>
      </c>
      <c r="B1909" s="9" t="s">
        <v>18</v>
      </c>
      <c r="C1909" s="10">
        <v>158.84782378481412</v>
      </c>
    </row>
    <row r="1910" spans="1:3" x14ac:dyDescent="0.25">
      <c r="A1910" s="8" t="s">
        <v>24</v>
      </c>
      <c r="B1910" s="9" t="s">
        <v>18</v>
      </c>
      <c r="C1910" s="10">
        <v>158.84782378481412</v>
      </c>
    </row>
    <row r="1911" spans="1:3" x14ac:dyDescent="0.25">
      <c r="A1911" s="8" t="s">
        <v>24</v>
      </c>
      <c r="B1911" s="9" t="s">
        <v>16</v>
      </c>
      <c r="C1911" s="10">
        <v>158.84782378481412</v>
      </c>
    </row>
    <row r="1912" spans="1:3" x14ac:dyDescent="0.25">
      <c r="A1912" s="8" t="s">
        <v>24</v>
      </c>
      <c r="B1912" s="9" t="s">
        <v>18</v>
      </c>
      <c r="C1912" s="10">
        <v>158.84782378481412</v>
      </c>
    </row>
    <row r="1913" spans="1:3" x14ac:dyDescent="0.25">
      <c r="A1913" s="8" t="s">
        <v>24</v>
      </c>
      <c r="B1913" s="9" t="s">
        <v>18</v>
      </c>
      <c r="C1913" s="10">
        <v>158.84782378481412</v>
      </c>
    </row>
    <row r="1914" spans="1:3" x14ac:dyDescent="0.25">
      <c r="A1914" s="8" t="s">
        <v>24</v>
      </c>
      <c r="B1914" s="9" t="s">
        <v>18</v>
      </c>
      <c r="C1914" s="10">
        <v>158.84782378481412</v>
      </c>
    </row>
    <row r="1915" spans="1:3" x14ac:dyDescent="0.25">
      <c r="A1915" s="8" t="s">
        <v>24</v>
      </c>
      <c r="B1915" s="9" t="s">
        <v>18</v>
      </c>
      <c r="C1915" s="10">
        <v>158.84782378481412</v>
      </c>
    </row>
    <row r="1916" spans="1:3" x14ac:dyDescent="0.25">
      <c r="A1916" s="8" t="s">
        <v>24</v>
      </c>
      <c r="B1916" s="9" t="s">
        <v>17</v>
      </c>
      <c r="C1916" s="10">
        <v>158.84782378481412</v>
      </c>
    </row>
    <row r="1917" spans="1:3" x14ac:dyDescent="0.25">
      <c r="A1917" s="8" t="s">
        <v>24</v>
      </c>
      <c r="B1917" s="9" t="s">
        <v>19</v>
      </c>
      <c r="C1917" s="10">
        <v>158.84782378481412</v>
      </c>
    </row>
    <row r="1918" spans="1:3" x14ac:dyDescent="0.25">
      <c r="A1918" s="8" t="s">
        <v>24</v>
      </c>
      <c r="B1918" s="9" t="s">
        <v>18</v>
      </c>
      <c r="C1918" s="10">
        <v>158.84782378481412</v>
      </c>
    </row>
    <row r="1919" spans="1:3" x14ac:dyDescent="0.25">
      <c r="A1919" s="8" t="s">
        <v>24</v>
      </c>
      <c r="B1919" s="9" t="s">
        <v>17</v>
      </c>
      <c r="C1919" s="10">
        <v>158.84782378481412</v>
      </c>
    </row>
    <row r="1920" spans="1:3" x14ac:dyDescent="0.25">
      <c r="A1920" s="8" t="s">
        <v>24</v>
      </c>
      <c r="B1920" s="9" t="s">
        <v>17</v>
      </c>
      <c r="C1920" s="10">
        <v>158.84782378481412</v>
      </c>
    </row>
    <row r="1921" spans="1:3" x14ac:dyDescent="0.25">
      <c r="A1921" s="8" t="s">
        <v>24</v>
      </c>
      <c r="B1921" s="9" t="s">
        <v>17</v>
      </c>
      <c r="C1921" s="10">
        <v>158.84782378481412</v>
      </c>
    </row>
    <row r="1922" spans="1:3" x14ac:dyDescent="0.25">
      <c r="A1922" s="8" t="s">
        <v>24</v>
      </c>
      <c r="B1922" s="9" t="s">
        <v>18</v>
      </c>
      <c r="C1922" s="10">
        <v>158.84782378481412</v>
      </c>
    </row>
    <row r="1923" spans="1:3" x14ac:dyDescent="0.25">
      <c r="A1923" s="8" t="s">
        <v>24</v>
      </c>
      <c r="B1923" s="9" t="s">
        <v>17</v>
      </c>
      <c r="C1923" s="10">
        <v>158.84782378481412</v>
      </c>
    </row>
    <row r="1924" spans="1:3" x14ac:dyDescent="0.25">
      <c r="A1924" s="8" t="s">
        <v>21</v>
      </c>
      <c r="B1924" s="9" t="s">
        <v>19</v>
      </c>
      <c r="C1924" s="10">
        <v>158.84782378481412</v>
      </c>
    </row>
    <row r="1925" spans="1:3" x14ac:dyDescent="0.25">
      <c r="A1925" s="8" t="s">
        <v>24</v>
      </c>
      <c r="B1925" s="9" t="s">
        <v>18</v>
      </c>
      <c r="C1925" s="10">
        <v>158.84782378481412</v>
      </c>
    </row>
    <row r="1926" spans="1:3" x14ac:dyDescent="0.25">
      <c r="A1926" s="8" t="s">
        <v>24</v>
      </c>
      <c r="B1926" s="9" t="s">
        <v>18</v>
      </c>
      <c r="C1926" s="10">
        <v>158.84782378481412</v>
      </c>
    </row>
    <row r="1927" spans="1:3" x14ac:dyDescent="0.25">
      <c r="A1927" s="8" t="s">
        <v>24</v>
      </c>
      <c r="B1927" s="9" t="s">
        <v>16</v>
      </c>
      <c r="C1927" s="10">
        <v>158.84782378481412</v>
      </c>
    </row>
    <row r="1928" spans="1:3" x14ac:dyDescent="0.25">
      <c r="A1928" s="8" t="s">
        <v>24</v>
      </c>
      <c r="B1928" s="9" t="s">
        <v>19</v>
      </c>
      <c r="C1928" s="10">
        <v>158.84782378481412</v>
      </c>
    </row>
    <row r="1929" spans="1:3" x14ac:dyDescent="0.25">
      <c r="A1929" s="8" t="s">
        <v>24</v>
      </c>
      <c r="B1929" s="9" t="s">
        <v>19</v>
      </c>
      <c r="C1929" s="10">
        <v>158.84782378481412</v>
      </c>
    </row>
    <row r="1930" spans="1:3" x14ac:dyDescent="0.25">
      <c r="A1930" s="8" t="s">
        <v>24</v>
      </c>
      <c r="B1930" s="9" t="s">
        <v>19</v>
      </c>
      <c r="C1930" s="10">
        <v>158.84782378481412</v>
      </c>
    </row>
    <row r="1931" spans="1:3" x14ac:dyDescent="0.25">
      <c r="A1931" s="8" t="s">
        <v>24</v>
      </c>
      <c r="B1931" s="9" t="s">
        <v>18</v>
      </c>
      <c r="C1931" s="10">
        <v>158.84782378481412</v>
      </c>
    </row>
    <row r="1932" spans="1:3" x14ac:dyDescent="0.25">
      <c r="A1932" s="8" t="s">
        <v>24</v>
      </c>
      <c r="B1932" s="9" t="s">
        <v>17</v>
      </c>
      <c r="C1932" s="10">
        <v>158.84782378481412</v>
      </c>
    </row>
    <row r="1933" spans="1:3" x14ac:dyDescent="0.25">
      <c r="A1933" s="8" t="s">
        <v>24</v>
      </c>
      <c r="B1933" s="9" t="s">
        <v>17</v>
      </c>
      <c r="C1933" s="10">
        <v>158.84782378481412</v>
      </c>
    </row>
    <row r="1934" spans="1:3" x14ac:dyDescent="0.25">
      <c r="A1934" s="8" t="s">
        <v>24</v>
      </c>
      <c r="B1934" s="9" t="s">
        <v>17</v>
      </c>
      <c r="C1934" s="10">
        <v>158.84782378481412</v>
      </c>
    </row>
    <row r="1935" spans="1:3" x14ac:dyDescent="0.25">
      <c r="A1935" s="8" t="s">
        <v>24</v>
      </c>
      <c r="B1935" s="9" t="s">
        <v>17</v>
      </c>
      <c r="C1935" s="10">
        <v>158.84782378481412</v>
      </c>
    </row>
    <row r="1936" spans="1:3" x14ac:dyDescent="0.25">
      <c r="A1936" s="8" t="s">
        <v>24</v>
      </c>
      <c r="B1936" s="9" t="s">
        <v>16</v>
      </c>
      <c r="C1936" s="10">
        <v>158.84782378481412</v>
      </c>
    </row>
    <row r="1937" spans="1:3" x14ac:dyDescent="0.25">
      <c r="A1937" s="8" t="s">
        <v>21</v>
      </c>
      <c r="B1937" s="9" t="s">
        <v>16</v>
      </c>
      <c r="C1937" s="10">
        <v>158.73015873015873</v>
      </c>
    </row>
    <row r="1938" spans="1:3" x14ac:dyDescent="0.25">
      <c r="A1938" s="8" t="s">
        <v>21</v>
      </c>
      <c r="B1938" s="9" t="s">
        <v>17</v>
      </c>
      <c r="C1938" s="10">
        <v>158.73015873015873</v>
      </c>
    </row>
    <row r="1939" spans="1:3" x14ac:dyDescent="0.25">
      <c r="A1939" s="8" t="s">
        <v>21</v>
      </c>
      <c r="B1939" s="9" t="s">
        <v>17</v>
      </c>
      <c r="C1939" s="10">
        <v>158.73015873015873</v>
      </c>
    </row>
    <row r="1940" spans="1:3" x14ac:dyDescent="0.25">
      <c r="A1940" s="8" t="s">
        <v>21</v>
      </c>
      <c r="B1940" s="9" t="s">
        <v>18</v>
      </c>
      <c r="C1940" s="10">
        <v>158.73015873015873</v>
      </c>
    </row>
    <row r="1941" spans="1:3" x14ac:dyDescent="0.25">
      <c r="A1941" s="8" t="s">
        <v>21</v>
      </c>
      <c r="B1941" s="9" t="s">
        <v>17</v>
      </c>
      <c r="C1941" s="10">
        <v>158.73015873015873</v>
      </c>
    </row>
    <row r="1942" spans="1:3" x14ac:dyDescent="0.25">
      <c r="A1942" s="8" t="s">
        <v>23</v>
      </c>
      <c r="B1942" s="9" t="s">
        <v>18</v>
      </c>
      <c r="C1942" s="10">
        <v>158.73015873015873</v>
      </c>
    </row>
    <row r="1943" spans="1:3" x14ac:dyDescent="0.25">
      <c r="A1943" s="8" t="s">
        <v>22</v>
      </c>
      <c r="B1943" s="9" t="s">
        <v>18</v>
      </c>
      <c r="C1943" s="10">
        <v>158.27171903881703</v>
      </c>
    </row>
    <row r="1944" spans="1:3" x14ac:dyDescent="0.25">
      <c r="A1944" s="8" t="s">
        <v>22</v>
      </c>
      <c r="B1944" s="9" t="s">
        <v>18</v>
      </c>
      <c r="C1944" s="10">
        <v>158.27171903881703</v>
      </c>
    </row>
    <row r="1945" spans="1:3" x14ac:dyDescent="0.25">
      <c r="A1945" s="8" t="s">
        <v>22</v>
      </c>
      <c r="B1945" s="9" t="s">
        <v>18</v>
      </c>
      <c r="C1945" s="10">
        <v>157.11645101663586</v>
      </c>
    </row>
    <row r="1946" spans="1:3" x14ac:dyDescent="0.25">
      <c r="A1946" s="8" t="s">
        <v>23</v>
      </c>
      <c r="B1946" s="9" t="s">
        <v>17</v>
      </c>
      <c r="C1946" s="10">
        <v>156.67558689759727</v>
      </c>
    </row>
    <row r="1947" spans="1:3" x14ac:dyDescent="0.25">
      <c r="A1947" s="8" t="s">
        <v>21</v>
      </c>
      <c r="B1947" s="9" t="s">
        <v>17</v>
      </c>
      <c r="C1947" s="10">
        <v>156.52557319223985</v>
      </c>
    </row>
    <row r="1948" spans="1:3" x14ac:dyDescent="0.25">
      <c r="A1948" s="8" t="s">
        <v>21</v>
      </c>
      <c r="B1948" s="9" t="s">
        <v>17</v>
      </c>
      <c r="C1948" s="10">
        <v>156.5184523809524</v>
      </c>
    </row>
    <row r="1949" spans="1:3" x14ac:dyDescent="0.25">
      <c r="A1949" s="8" t="s">
        <v>23</v>
      </c>
      <c r="B1949" s="9" t="s">
        <v>17</v>
      </c>
      <c r="C1949" s="10">
        <v>155.72931501814674</v>
      </c>
    </row>
    <row r="1950" spans="1:3" x14ac:dyDescent="0.25">
      <c r="A1950" s="8" t="s">
        <v>15</v>
      </c>
      <c r="B1950" s="9" t="s">
        <v>18</v>
      </c>
      <c r="C1950" s="10">
        <v>155.69619093848172</v>
      </c>
    </row>
    <row r="1951" spans="1:3" x14ac:dyDescent="0.25">
      <c r="A1951" s="8" t="s">
        <v>15</v>
      </c>
      <c r="B1951" s="9" t="s">
        <v>17</v>
      </c>
      <c r="C1951" s="10">
        <v>155.69619093848172</v>
      </c>
    </row>
    <row r="1952" spans="1:3" x14ac:dyDescent="0.25">
      <c r="A1952" s="8" t="s">
        <v>15</v>
      </c>
      <c r="B1952" s="9" t="s">
        <v>17</v>
      </c>
      <c r="C1952" s="10">
        <v>155.69619093848172</v>
      </c>
    </row>
    <row r="1953" spans="1:3" x14ac:dyDescent="0.25">
      <c r="A1953" s="8" t="s">
        <v>15</v>
      </c>
      <c r="B1953" s="9" t="s">
        <v>17</v>
      </c>
      <c r="C1953" s="10">
        <v>155.45092364475624</v>
      </c>
    </row>
    <row r="1954" spans="1:3" x14ac:dyDescent="0.25">
      <c r="A1954" s="8" t="s">
        <v>22</v>
      </c>
      <c r="B1954" s="9" t="s">
        <v>17</v>
      </c>
      <c r="C1954" s="10">
        <v>155.11892450879009</v>
      </c>
    </row>
    <row r="1955" spans="1:3" x14ac:dyDescent="0.25">
      <c r="A1955" s="8" t="s">
        <v>22</v>
      </c>
      <c r="B1955" s="9" t="s">
        <v>17</v>
      </c>
      <c r="C1955" s="10">
        <v>155.11892450879009</v>
      </c>
    </row>
    <row r="1956" spans="1:3" x14ac:dyDescent="0.25">
      <c r="A1956" s="8" t="s">
        <v>21</v>
      </c>
      <c r="B1956" s="9" t="s">
        <v>16</v>
      </c>
      <c r="C1956" s="10">
        <v>154.65167548500884</v>
      </c>
    </row>
    <row r="1957" spans="1:3" x14ac:dyDescent="0.25">
      <c r="A1957" s="8" t="s">
        <v>22</v>
      </c>
      <c r="B1957" s="9" t="s">
        <v>18</v>
      </c>
      <c r="C1957" s="10">
        <v>154.43484288354898</v>
      </c>
    </row>
    <row r="1958" spans="1:3" x14ac:dyDescent="0.25">
      <c r="A1958" s="8" t="s">
        <v>22</v>
      </c>
      <c r="B1958" s="9" t="s">
        <v>18</v>
      </c>
      <c r="C1958" s="10">
        <v>154.43484288354898</v>
      </c>
    </row>
    <row r="1959" spans="1:3" x14ac:dyDescent="0.25">
      <c r="A1959" s="8" t="s">
        <v>21</v>
      </c>
      <c r="B1959" s="9" t="s">
        <v>18</v>
      </c>
      <c r="C1959" s="10">
        <v>154.32098765432099</v>
      </c>
    </row>
    <row r="1960" spans="1:3" x14ac:dyDescent="0.25">
      <c r="A1960" s="8" t="s">
        <v>21</v>
      </c>
      <c r="B1960" s="9" t="s">
        <v>17</v>
      </c>
      <c r="C1960" s="10">
        <v>154.32098765432099</v>
      </c>
    </row>
    <row r="1961" spans="1:3" x14ac:dyDescent="0.25">
      <c r="A1961" s="8" t="s">
        <v>21</v>
      </c>
      <c r="B1961" s="9" t="s">
        <v>17</v>
      </c>
      <c r="C1961" s="10">
        <v>154.32098765432099</v>
      </c>
    </row>
    <row r="1962" spans="1:3" x14ac:dyDescent="0.25">
      <c r="A1962" s="8" t="s">
        <v>21</v>
      </c>
      <c r="B1962" s="9" t="s">
        <v>18</v>
      </c>
      <c r="C1962" s="10">
        <v>154.32098765432099</v>
      </c>
    </row>
    <row r="1963" spans="1:3" x14ac:dyDescent="0.25">
      <c r="A1963" s="8" t="s">
        <v>21</v>
      </c>
      <c r="B1963" s="9" t="s">
        <v>16</v>
      </c>
      <c r="C1963" s="10">
        <v>154.32098765432099</v>
      </c>
    </row>
    <row r="1964" spans="1:3" x14ac:dyDescent="0.25">
      <c r="A1964" s="8" t="s">
        <v>21</v>
      </c>
      <c r="B1964" s="9" t="s">
        <v>17</v>
      </c>
      <c r="C1964" s="10">
        <v>154.32098765432099</v>
      </c>
    </row>
    <row r="1965" spans="1:3" x14ac:dyDescent="0.25">
      <c r="A1965" s="8" t="s">
        <v>21</v>
      </c>
      <c r="B1965" s="9" t="s">
        <v>17</v>
      </c>
      <c r="C1965" s="10">
        <v>154.32098765432099</v>
      </c>
    </row>
    <row r="1966" spans="1:3" x14ac:dyDescent="0.25">
      <c r="A1966" s="8" t="s">
        <v>21</v>
      </c>
      <c r="B1966" s="9" t="s">
        <v>17</v>
      </c>
      <c r="C1966" s="10">
        <v>154.32098765432099</v>
      </c>
    </row>
    <row r="1967" spans="1:3" x14ac:dyDescent="0.25">
      <c r="A1967" s="8" t="s">
        <v>21</v>
      </c>
      <c r="B1967" s="9" t="s">
        <v>17</v>
      </c>
      <c r="C1967" s="10">
        <v>154.32098765432099</v>
      </c>
    </row>
    <row r="1968" spans="1:3" x14ac:dyDescent="0.25">
      <c r="A1968" s="8" t="s">
        <v>21</v>
      </c>
      <c r="B1968" s="9" t="s">
        <v>16</v>
      </c>
      <c r="C1968" s="10">
        <v>154.32098765432099</v>
      </c>
    </row>
    <row r="1969" spans="1:3" x14ac:dyDescent="0.25">
      <c r="A1969" s="8" t="s">
        <v>21</v>
      </c>
      <c r="B1969" s="9" t="s">
        <v>16</v>
      </c>
      <c r="C1969" s="10">
        <v>154.32098765432099</v>
      </c>
    </row>
    <row r="1970" spans="1:3" x14ac:dyDescent="0.25">
      <c r="A1970" s="8" t="s">
        <v>21</v>
      </c>
      <c r="B1970" s="9" t="s">
        <v>16</v>
      </c>
      <c r="C1970" s="10">
        <v>154.32098765432099</v>
      </c>
    </row>
    <row r="1971" spans="1:3" x14ac:dyDescent="0.25">
      <c r="A1971" s="8" t="s">
        <v>21</v>
      </c>
      <c r="B1971" s="9" t="s">
        <v>18</v>
      </c>
      <c r="C1971" s="10">
        <v>154.32098765432099</v>
      </c>
    </row>
    <row r="1972" spans="1:3" x14ac:dyDescent="0.25">
      <c r="A1972" s="8" t="s">
        <v>21</v>
      </c>
      <c r="B1972" s="9" t="s">
        <v>20</v>
      </c>
      <c r="C1972" s="10">
        <v>154.32098765432099</v>
      </c>
    </row>
    <row r="1973" spans="1:3" x14ac:dyDescent="0.25">
      <c r="A1973" s="8" t="s">
        <v>21</v>
      </c>
      <c r="B1973" s="9" t="s">
        <v>16</v>
      </c>
      <c r="C1973" s="10">
        <v>154.32098765432099</v>
      </c>
    </row>
    <row r="1974" spans="1:3" x14ac:dyDescent="0.25">
      <c r="A1974" s="8" t="s">
        <v>21</v>
      </c>
      <c r="B1974" s="9" t="s">
        <v>17</v>
      </c>
      <c r="C1974" s="10">
        <v>154.32098765432099</v>
      </c>
    </row>
    <row r="1975" spans="1:3" x14ac:dyDescent="0.25">
      <c r="A1975" s="8" t="s">
        <v>21</v>
      </c>
      <c r="B1975" s="9" t="s">
        <v>18</v>
      </c>
      <c r="C1975" s="10">
        <v>154.32098765432099</v>
      </c>
    </row>
    <row r="1976" spans="1:3" x14ac:dyDescent="0.25">
      <c r="A1976" s="8" t="s">
        <v>21</v>
      </c>
      <c r="B1976" s="9" t="s">
        <v>17</v>
      </c>
      <c r="C1976" s="10">
        <v>154.32098765432099</v>
      </c>
    </row>
    <row r="1977" spans="1:3" x14ac:dyDescent="0.25">
      <c r="A1977" s="8" t="s">
        <v>21</v>
      </c>
      <c r="B1977" s="9" t="s">
        <v>17</v>
      </c>
      <c r="C1977" s="10">
        <v>154.32098765432099</v>
      </c>
    </row>
    <row r="1978" spans="1:3" x14ac:dyDescent="0.25">
      <c r="A1978" s="8" t="s">
        <v>21</v>
      </c>
      <c r="B1978" s="9" t="s">
        <v>18</v>
      </c>
      <c r="C1978" s="10">
        <v>154.32098765432099</v>
      </c>
    </row>
    <row r="1979" spans="1:3" x14ac:dyDescent="0.25">
      <c r="A1979" s="8" t="s">
        <v>21</v>
      </c>
      <c r="B1979" s="9" t="s">
        <v>17</v>
      </c>
      <c r="C1979" s="10">
        <v>154.32098765432099</v>
      </c>
    </row>
    <row r="1980" spans="1:3" x14ac:dyDescent="0.25">
      <c r="A1980" s="8" t="s">
        <v>21</v>
      </c>
      <c r="B1980" s="9" t="s">
        <v>18</v>
      </c>
      <c r="C1980" s="10">
        <v>154.32098765432099</v>
      </c>
    </row>
    <row r="1981" spans="1:3" x14ac:dyDescent="0.25">
      <c r="A1981" s="8" t="s">
        <v>21</v>
      </c>
      <c r="B1981" s="9" t="s">
        <v>17</v>
      </c>
      <c r="C1981" s="10">
        <v>154.32098765432099</v>
      </c>
    </row>
    <row r="1982" spans="1:3" x14ac:dyDescent="0.25">
      <c r="A1982" s="8" t="s">
        <v>22</v>
      </c>
      <c r="B1982" s="9" t="s">
        <v>19</v>
      </c>
      <c r="C1982" s="10">
        <v>154.17624914881864</v>
      </c>
    </row>
    <row r="1983" spans="1:3" x14ac:dyDescent="0.25">
      <c r="A1983" s="8" t="s">
        <v>22</v>
      </c>
      <c r="B1983" s="9" t="s">
        <v>17</v>
      </c>
      <c r="C1983" s="10">
        <v>154.17624914881864</v>
      </c>
    </row>
    <row r="1984" spans="1:3" x14ac:dyDescent="0.25">
      <c r="A1984" s="8" t="s">
        <v>22</v>
      </c>
      <c r="B1984" s="9" t="s">
        <v>17</v>
      </c>
      <c r="C1984" s="10">
        <v>154.17624914881864</v>
      </c>
    </row>
    <row r="1985" spans="1:3" x14ac:dyDescent="0.25">
      <c r="A1985" s="8" t="s">
        <v>23</v>
      </c>
      <c r="B1985" s="9" t="s">
        <v>17</v>
      </c>
      <c r="C1985" s="10">
        <v>154.10713465337437</v>
      </c>
    </row>
    <row r="1986" spans="1:3" x14ac:dyDescent="0.25">
      <c r="A1986" s="8" t="s">
        <v>23</v>
      </c>
      <c r="B1986" s="9" t="s">
        <v>17</v>
      </c>
      <c r="C1986" s="10">
        <v>154.10713465337437</v>
      </c>
    </row>
    <row r="1987" spans="1:3" x14ac:dyDescent="0.25">
      <c r="A1987" s="8" t="s">
        <v>23</v>
      </c>
      <c r="B1987" s="9" t="s">
        <v>17</v>
      </c>
      <c r="C1987" s="10">
        <v>154.10713465337437</v>
      </c>
    </row>
    <row r="1988" spans="1:3" x14ac:dyDescent="0.25">
      <c r="A1988" s="8" t="s">
        <v>23</v>
      </c>
      <c r="B1988" s="9" t="s">
        <v>17</v>
      </c>
      <c r="C1988" s="10">
        <v>154.10713465337437</v>
      </c>
    </row>
    <row r="1989" spans="1:3" x14ac:dyDescent="0.25">
      <c r="A1989" s="8" t="s">
        <v>22</v>
      </c>
      <c r="B1989" s="9" t="s">
        <v>18</v>
      </c>
      <c r="C1989" s="10">
        <v>154.03573629081947</v>
      </c>
    </row>
    <row r="1990" spans="1:3" x14ac:dyDescent="0.25">
      <c r="A1990" s="8" t="s">
        <v>22</v>
      </c>
      <c r="B1990" s="9" t="s">
        <v>18</v>
      </c>
      <c r="C1990" s="10">
        <v>154.03573629081947</v>
      </c>
    </row>
    <row r="1991" spans="1:3" x14ac:dyDescent="0.25">
      <c r="A1991" s="8" t="s">
        <v>22</v>
      </c>
      <c r="B1991" s="9" t="s">
        <v>16</v>
      </c>
      <c r="C1991" s="10">
        <v>154.03573629081947</v>
      </c>
    </row>
    <row r="1992" spans="1:3" x14ac:dyDescent="0.25">
      <c r="A1992" s="8" t="s">
        <v>22</v>
      </c>
      <c r="B1992" s="9" t="s">
        <v>16</v>
      </c>
      <c r="C1992" s="10">
        <v>154.03573629081947</v>
      </c>
    </row>
    <row r="1993" spans="1:3" x14ac:dyDescent="0.25">
      <c r="A1993" s="8" t="s">
        <v>22</v>
      </c>
      <c r="B1993" s="9" t="s">
        <v>18</v>
      </c>
      <c r="C1993" s="10">
        <v>154.03573629081947</v>
      </c>
    </row>
    <row r="1994" spans="1:3" x14ac:dyDescent="0.25">
      <c r="A1994" s="8" t="s">
        <v>22</v>
      </c>
      <c r="B1994" s="9" t="s">
        <v>18</v>
      </c>
      <c r="C1994" s="10">
        <v>154.03573629081947</v>
      </c>
    </row>
    <row r="1995" spans="1:3" x14ac:dyDescent="0.25">
      <c r="A1995" s="8" t="s">
        <v>22</v>
      </c>
      <c r="B1995" s="9" t="s">
        <v>18</v>
      </c>
      <c r="C1995" s="10">
        <v>154.03573629081947</v>
      </c>
    </row>
    <row r="1996" spans="1:3" x14ac:dyDescent="0.25">
      <c r="A1996" s="8" t="s">
        <v>22</v>
      </c>
      <c r="B1996" s="9" t="s">
        <v>16</v>
      </c>
      <c r="C1996" s="10">
        <v>154.03573629081947</v>
      </c>
    </row>
    <row r="1997" spans="1:3" x14ac:dyDescent="0.25">
      <c r="A1997" s="8" t="s">
        <v>22</v>
      </c>
      <c r="B1997" s="9" t="s">
        <v>17</v>
      </c>
      <c r="C1997" s="10">
        <v>154.03573629081947</v>
      </c>
    </row>
    <row r="1998" spans="1:3" x14ac:dyDescent="0.25">
      <c r="A1998" s="8" t="s">
        <v>22</v>
      </c>
      <c r="B1998" s="9" t="s">
        <v>18</v>
      </c>
      <c r="C1998" s="10">
        <v>154.03573629081947</v>
      </c>
    </row>
    <row r="1999" spans="1:3" x14ac:dyDescent="0.25">
      <c r="A1999" s="8" t="s">
        <v>22</v>
      </c>
      <c r="B1999" s="9" t="s">
        <v>17</v>
      </c>
      <c r="C1999" s="10">
        <v>154.03573629081947</v>
      </c>
    </row>
    <row r="2000" spans="1:3" x14ac:dyDescent="0.25">
      <c r="A2000" s="8" t="s">
        <v>22</v>
      </c>
      <c r="B2000" s="9" t="s">
        <v>17</v>
      </c>
      <c r="C2000" s="10">
        <v>154.03573629081947</v>
      </c>
    </row>
    <row r="2001" spans="1:3" x14ac:dyDescent="0.25">
      <c r="A2001" s="8" t="s">
        <v>22</v>
      </c>
      <c r="B2001" s="9" t="s">
        <v>18</v>
      </c>
      <c r="C2001" s="10">
        <v>154.03573629081947</v>
      </c>
    </row>
    <row r="2002" spans="1:3" x14ac:dyDescent="0.25">
      <c r="A2002" s="8" t="s">
        <v>22</v>
      </c>
      <c r="B2002" s="9" t="s">
        <v>18</v>
      </c>
      <c r="C2002" s="10">
        <v>154.03573629081947</v>
      </c>
    </row>
    <row r="2003" spans="1:3" x14ac:dyDescent="0.25">
      <c r="A2003" s="8" t="s">
        <v>22</v>
      </c>
      <c r="B2003" s="9" t="s">
        <v>18</v>
      </c>
      <c r="C2003" s="10">
        <v>154.03573629081947</v>
      </c>
    </row>
    <row r="2004" spans="1:3" x14ac:dyDescent="0.25">
      <c r="A2004" s="8" t="s">
        <v>22</v>
      </c>
      <c r="B2004" s="9" t="s">
        <v>16</v>
      </c>
      <c r="C2004" s="10">
        <v>154.03573629081947</v>
      </c>
    </row>
    <row r="2005" spans="1:3" x14ac:dyDescent="0.25">
      <c r="A2005" s="8" t="s">
        <v>22</v>
      </c>
      <c r="B2005" s="9" t="s">
        <v>16</v>
      </c>
      <c r="C2005" s="10">
        <v>154.03573629081947</v>
      </c>
    </row>
    <row r="2006" spans="1:3" x14ac:dyDescent="0.25">
      <c r="A2006" s="8" t="s">
        <v>22</v>
      </c>
      <c r="B2006" s="9" t="s">
        <v>18</v>
      </c>
      <c r="C2006" s="10">
        <v>154.03573629081947</v>
      </c>
    </row>
    <row r="2007" spans="1:3" x14ac:dyDescent="0.25">
      <c r="A2007" s="8" t="s">
        <v>22</v>
      </c>
      <c r="B2007" s="9" t="s">
        <v>18</v>
      </c>
      <c r="C2007" s="10">
        <v>154.03573629081947</v>
      </c>
    </row>
    <row r="2008" spans="1:3" x14ac:dyDescent="0.25">
      <c r="A2008" s="8" t="s">
        <v>22</v>
      </c>
      <c r="B2008" s="9" t="s">
        <v>18</v>
      </c>
      <c r="C2008" s="10">
        <v>154.03573629081947</v>
      </c>
    </row>
    <row r="2009" spans="1:3" x14ac:dyDescent="0.25">
      <c r="A2009" s="8" t="s">
        <v>22</v>
      </c>
      <c r="B2009" s="9" t="s">
        <v>17</v>
      </c>
      <c r="C2009" s="10">
        <v>154.03573629081947</v>
      </c>
    </row>
    <row r="2010" spans="1:3" x14ac:dyDescent="0.25">
      <c r="A2010" s="8" t="s">
        <v>22</v>
      </c>
      <c r="B2010" s="9" t="s">
        <v>18</v>
      </c>
      <c r="C2010" s="10">
        <v>154.03573629081947</v>
      </c>
    </row>
    <row r="2011" spans="1:3" x14ac:dyDescent="0.25">
      <c r="A2011" s="8" t="s">
        <v>22</v>
      </c>
      <c r="B2011" s="9" t="s">
        <v>17</v>
      </c>
      <c r="C2011" s="10">
        <v>154.03573629081947</v>
      </c>
    </row>
    <row r="2012" spans="1:3" x14ac:dyDescent="0.25">
      <c r="A2012" s="8" t="s">
        <v>22</v>
      </c>
      <c r="B2012" s="9" t="s">
        <v>18</v>
      </c>
      <c r="C2012" s="10">
        <v>154.03573629081947</v>
      </c>
    </row>
    <row r="2013" spans="1:3" x14ac:dyDescent="0.25">
      <c r="A2013" s="8" t="s">
        <v>22</v>
      </c>
      <c r="B2013" s="9" t="s">
        <v>16</v>
      </c>
      <c r="C2013" s="10">
        <v>154.03573629081947</v>
      </c>
    </row>
    <row r="2014" spans="1:3" x14ac:dyDescent="0.25">
      <c r="A2014" s="8" t="s">
        <v>22</v>
      </c>
      <c r="B2014" s="9" t="s">
        <v>17</v>
      </c>
      <c r="C2014" s="10">
        <v>154.03573629081947</v>
      </c>
    </row>
    <row r="2015" spans="1:3" x14ac:dyDescent="0.25">
      <c r="A2015" s="8" t="s">
        <v>22</v>
      </c>
      <c r="B2015" s="9" t="s">
        <v>18</v>
      </c>
      <c r="C2015" s="10">
        <v>154.03573629081947</v>
      </c>
    </row>
    <row r="2016" spans="1:3" x14ac:dyDescent="0.25">
      <c r="A2016" s="8" t="s">
        <v>22</v>
      </c>
      <c r="B2016" s="9" t="s">
        <v>17</v>
      </c>
      <c r="C2016" s="10">
        <v>154.03573629081947</v>
      </c>
    </row>
    <row r="2017" spans="1:3" x14ac:dyDescent="0.25">
      <c r="A2017" s="8" t="s">
        <v>22</v>
      </c>
      <c r="B2017" s="9" t="s">
        <v>18</v>
      </c>
      <c r="C2017" s="10">
        <v>154.03573629081947</v>
      </c>
    </row>
    <row r="2018" spans="1:3" x14ac:dyDescent="0.25">
      <c r="A2018" s="8" t="s">
        <v>22</v>
      </c>
      <c r="B2018" s="9" t="s">
        <v>18</v>
      </c>
      <c r="C2018" s="10">
        <v>154.03573629081947</v>
      </c>
    </row>
    <row r="2019" spans="1:3" x14ac:dyDescent="0.25">
      <c r="A2019" s="8" t="s">
        <v>22</v>
      </c>
      <c r="B2019" s="9" t="s">
        <v>18</v>
      </c>
      <c r="C2019" s="10">
        <v>154.03573629081947</v>
      </c>
    </row>
    <row r="2020" spans="1:3" x14ac:dyDescent="0.25">
      <c r="A2020" s="8" t="s">
        <v>22</v>
      </c>
      <c r="B2020" s="9" t="s">
        <v>17</v>
      </c>
      <c r="C2020" s="10">
        <v>154.03573629081947</v>
      </c>
    </row>
    <row r="2021" spans="1:3" x14ac:dyDescent="0.25">
      <c r="A2021" s="8" t="s">
        <v>22</v>
      </c>
      <c r="B2021" s="9" t="s">
        <v>18</v>
      </c>
      <c r="C2021" s="10">
        <v>154.03573629081947</v>
      </c>
    </row>
    <row r="2022" spans="1:3" x14ac:dyDescent="0.25">
      <c r="A2022" s="8" t="s">
        <v>22</v>
      </c>
      <c r="B2022" s="9" t="s">
        <v>18</v>
      </c>
      <c r="C2022" s="10">
        <v>154.03573629081947</v>
      </c>
    </row>
    <row r="2023" spans="1:3" x14ac:dyDescent="0.25">
      <c r="A2023" s="8" t="s">
        <v>22</v>
      </c>
      <c r="B2023" s="9" t="s">
        <v>18</v>
      </c>
      <c r="C2023" s="10">
        <v>154.03573629081947</v>
      </c>
    </row>
    <row r="2024" spans="1:3" x14ac:dyDescent="0.25">
      <c r="A2024" s="8" t="s">
        <v>22</v>
      </c>
      <c r="B2024" s="9" t="s">
        <v>17</v>
      </c>
      <c r="C2024" s="10">
        <v>154.03573629081947</v>
      </c>
    </row>
    <row r="2025" spans="1:3" x14ac:dyDescent="0.25">
      <c r="A2025" s="8" t="s">
        <v>22</v>
      </c>
      <c r="B2025" s="9" t="s">
        <v>17</v>
      </c>
      <c r="C2025" s="10">
        <v>154.03573629081947</v>
      </c>
    </row>
    <row r="2026" spans="1:3" x14ac:dyDescent="0.25">
      <c r="A2026" s="8" t="s">
        <v>22</v>
      </c>
      <c r="B2026" s="9" t="s">
        <v>17</v>
      </c>
      <c r="C2026" s="10">
        <v>154.03573629081947</v>
      </c>
    </row>
    <row r="2027" spans="1:3" x14ac:dyDescent="0.25">
      <c r="A2027" s="8" t="s">
        <v>22</v>
      </c>
      <c r="B2027" s="9" t="s">
        <v>17</v>
      </c>
      <c r="C2027" s="10">
        <v>154.03573629081947</v>
      </c>
    </row>
    <row r="2028" spans="1:3" x14ac:dyDescent="0.25">
      <c r="A2028" s="8" t="s">
        <v>22</v>
      </c>
      <c r="B2028" s="9" t="s">
        <v>17</v>
      </c>
      <c r="C2028" s="10">
        <v>154.03573629081947</v>
      </c>
    </row>
    <row r="2029" spans="1:3" x14ac:dyDescent="0.25">
      <c r="A2029" s="8" t="s">
        <v>22</v>
      </c>
      <c r="B2029" s="9" t="s">
        <v>16</v>
      </c>
      <c r="C2029" s="10">
        <v>154.03573629081947</v>
      </c>
    </row>
    <row r="2030" spans="1:3" x14ac:dyDescent="0.25">
      <c r="A2030" s="8" t="s">
        <v>22</v>
      </c>
      <c r="B2030" s="9" t="s">
        <v>16</v>
      </c>
      <c r="C2030" s="10">
        <v>154.03573629081947</v>
      </c>
    </row>
    <row r="2031" spans="1:3" x14ac:dyDescent="0.25">
      <c r="A2031" s="8" t="s">
        <v>22</v>
      </c>
      <c r="B2031" s="9" t="s">
        <v>18</v>
      </c>
      <c r="C2031" s="10">
        <v>154.03573629081947</v>
      </c>
    </row>
    <row r="2032" spans="1:3" x14ac:dyDescent="0.25">
      <c r="A2032" s="8" t="s">
        <v>22</v>
      </c>
      <c r="B2032" s="9" t="s">
        <v>18</v>
      </c>
      <c r="C2032" s="10">
        <v>154.03573629081947</v>
      </c>
    </row>
    <row r="2033" spans="1:3" x14ac:dyDescent="0.25">
      <c r="A2033" s="8" t="s">
        <v>22</v>
      </c>
      <c r="B2033" s="9" t="s">
        <v>18</v>
      </c>
      <c r="C2033" s="10">
        <v>154.03573629081947</v>
      </c>
    </row>
    <row r="2034" spans="1:3" x14ac:dyDescent="0.25">
      <c r="A2034" s="8" t="s">
        <v>22</v>
      </c>
      <c r="B2034" s="9" t="s">
        <v>18</v>
      </c>
      <c r="C2034" s="10">
        <v>154.03573629081947</v>
      </c>
    </row>
    <row r="2035" spans="1:3" x14ac:dyDescent="0.25">
      <c r="A2035" s="8" t="s">
        <v>22</v>
      </c>
      <c r="B2035" s="9" t="s">
        <v>18</v>
      </c>
      <c r="C2035" s="10">
        <v>154.03573629081947</v>
      </c>
    </row>
    <row r="2036" spans="1:3" x14ac:dyDescent="0.25">
      <c r="A2036" s="8" t="s">
        <v>22</v>
      </c>
      <c r="B2036" s="9" t="s">
        <v>18</v>
      </c>
      <c r="C2036" s="10">
        <v>154.03573629081947</v>
      </c>
    </row>
    <row r="2037" spans="1:3" x14ac:dyDescent="0.25">
      <c r="A2037" s="8" t="s">
        <v>22</v>
      </c>
      <c r="B2037" s="9" t="s">
        <v>17</v>
      </c>
      <c r="C2037" s="10">
        <v>154.03573629081947</v>
      </c>
    </row>
    <row r="2038" spans="1:3" x14ac:dyDescent="0.25">
      <c r="A2038" s="8" t="s">
        <v>22</v>
      </c>
      <c r="B2038" s="9" t="s">
        <v>17</v>
      </c>
      <c r="C2038" s="10">
        <v>154.03573629081947</v>
      </c>
    </row>
    <row r="2039" spans="1:3" x14ac:dyDescent="0.25">
      <c r="A2039" s="8" t="s">
        <v>22</v>
      </c>
      <c r="B2039" s="9" t="s">
        <v>17</v>
      </c>
      <c r="C2039" s="10">
        <v>154.03573629081947</v>
      </c>
    </row>
    <row r="2040" spans="1:3" x14ac:dyDescent="0.25">
      <c r="A2040" s="8" t="s">
        <v>22</v>
      </c>
      <c r="B2040" s="9" t="s">
        <v>17</v>
      </c>
      <c r="C2040" s="10">
        <v>154.03573629081947</v>
      </c>
    </row>
    <row r="2041" spans="1:3" x14ac:dyDescent="0.25">
      <c r="A2041" s="8" t="s">
        <v>22</v>
      </c>
      <c r="B2041" s="9" t="s">
        <v>17</v>
      </c>
      <c r="C2041" s="10">
        <v>154.03573629081947</v>
      </c>
    </row>
    <row r="2042" spans="1:3" x14ac:dyDescent="0.25">
      <c r="A2042" s="8" t="s">
        <v>22</v>
      </c>
      <c r="B2042" s="9" t="s">
        <v>18</v>
      </c>
      <c r="C2042" s="10">
        <v>154.03573629081947</v>
      </c>
    </row>
    <row r="2043" spans="1:3" x14ac:dyDescent="0.25">
      <c r="A2043" s="8" t="s">
        <v>22</v>
      </c>
      <c r="B2043" s="9" t="s">
        <v>17</v>
      </c>
      <c r="C2043" s="10">
        <v>154.03573629081947</v>
      </c>
    </row>
    <row r="2044" spans="1:3" x14ac:dyDescent="0.25">
      <c r="A2044" s="8" t="s">
        <v>22</v>
      </c>
      <c r="B2044" s="9" t="s">
        <v>18</v>
      </c>
      <c r="C2044" s="10">
        <v>154.03573629081947</v>
      </c>
    </row>
    <row r="2045" spans="1:3" x14ac:dyDescent="0.25">
      <c r="A2045" s="8" t="s">
        <v>22</v>
      </c>
      <c r="B2045" s="9" t="s">
        <v>17</v>
      </c>
      <c r="C2045" s="10">
        <v>154.03573629081947</v>
      </c>
    </row>
    <row r="2046" spans="1:3" x14ac:dyDescent="0.25">
      <c r="A2046" s="8" t="s">
        <v>22</v>
      </c>
      <c r="B2046" s="9" t="s">
        <v>16</v>
      </c>
      <c r="C2046" s="10">
        <v>154.03573629081947</v>
      </c>
    </row>
    <row r="2047" spans="1:3" x14ac:dyDescent="0.25">
      <c r="A2047" s="8" t="s">
        <v>22</v>
      </c>
      <c r="B2047" s="9" t="s">
        <v>17</v>
      </c>
      <c r="C2047" s="10">
        <v>154.03573629081947</v>
      </c>
    </row>
    <row r="2048" spans="1:3" x14ac:dyDescent="0.25">
      <c r="A2048" s="8" t="s">
        <v>22</v>
      </c>
      <c r="B2048" s="9" t="s">
        <v>16</v>
      </c>
      <c r="C2048" s="10">
        <v>154.03573629081947</v>
      </c>
    </row>
    <row r="2049" spans="1:3" x14ac:dyDescent="0.25">
      <c r="A2049" s="8" t="s">
        <v>22</v>
      </c>
      <c r="B2049" s="9" t="s">
        <v>18</v>
      </c>
      <c r="C2049" s="10">
        <v>154.03573629081947</v>
      </c>
    </row>
    <row r="2050" spans="1:3" x14ac:dyDescent="0.25">
      <c r="A2050" s="8" t="s">
        <v>22</v>
      </c>
      <c r="B2050" s="9" t="s">
        <v>17</v>
      </c>
      <c r="C2050" s="10">
        <v>154.03573629081947</v>
      </c>
    </row>
    <row r="2051" spans="1:3" x14ac:dyDescent="0.25">
      <c r="A2051" s="8" t="s">
        <v>22</v>
      </c>
      <c r="B2051" s="9" t="s">
        <v>18</v>
      </c>
      <c r="C2051" s="10">
        <v>154.03573629081947</v>
      </c>
    </row>
    <row r="2052" spans="1:3" x14ac:dyDescent="0.25">
      <c r="A2052" s="8" t="s">
        <v>22</v>
      </c>
      <c r="B2052" s="9" t="s">
        <v>18</v>
      </c>
      <c r="C2052" s="10">
        <v>154.03573629081947</v>
      </c>
    </row>
    <row r="2053" spans="1:3" x14ac:dyDescent="0.25">
      <c r="A2053" s="8" t="s">
        <v>22</v>
      </c>
      <c r="B2053" s="9" t="s">
        <v>17</v>
      </c>
      <c r="C2053" s="10">
        <v>154.03573629081947</v>
      </c>
    </row>
    <row r="2054" spans="1:3" x14ac:dyDescent="0.25">
      <c r="A2054" s="8" t="s">
        <v>22</v>
      </c>
      <c r="B2054" s="9" t="s">
        <v>17</v>
      </c>
      <c r="C2054" s="10">
        <v>154.03573629081947</v>
      </c>
    </row>
    <row r="2055" spans="1:3" x14ac:dyDescent="0.25">
      <c r="A2055" s="8" t="s">
        <v>22</v>
      </c>
      <c r="B2055" s="9" t="s">
        <v>18</v>
      </c>
      <c r="C2055" s="10">
        <v>154.03573629081947</v>
      </c>
    </row>
    <row r="2056" spans="1:3" x14ac:dyDescent="0.25">
      <c r="A2056" s="8" t="s">
        <v>22</v>
      </c>
      <c r="B2056" s="9" t="s">
        <v>17</v>
      </c>
      <c r="C2056" s="10">
        <v>154.03573629081947</v>
      </c>
    </row>
    <row r="2057" spans="1:3" x14ac:dyDescent="0.25">
      <c r="A2057" s="8" t="s">
        <v>22</v>
      </c>
      <c r="B2057" s="9" t="s">
        <v>18</v>
      </c>
      <c r="C2057" s="10">
        <v>154.03573629081947</v>
      </c>
    </row>
    <row r="2058" spans="1:3" x14ac:dyDescent="0.25">
      <c r="A2058" s="8" t="s">
        <v>22</v>
      </c>
      <c r="B2058" s="9" t="s">
        <v>18</v>
      </c>
      <c r="C2058" s="10">
        <v>154.03573629081947</v>
      </c>
    </row>
    <row r="2059" spans="1:3" x14ac:dyDescent="0.25">
      <c r="A2059" s="8" t="s">
        <v>22</v>
      </c>
      <c r="B2059" s="9" t="s">
        <v>16</v>
      </c>
      <c r="C2059" s="10">
        <v>154.03573629081947</v>
      </c>
    </row>
    <row r="2060" spans="1:3" x14ac:dyDescent="0.25">
      <c r="A2060" s="8" t="s">
        <v>22</v>
      </c>
      <c r="B2060" s="9" t="s">
        <v>18</v>
      </c>
      <c r="C2060" s="10">
        <v>154.03573629081947</v>
      </c>
    </row>
    <row r="2061" spans="1:3" x14ac:dyDescent="0.25">
      <c r="A2061" s="8" t="s">
        <v>22</v>
      </c>
      <c r="B2061" s="9" t="s">
        <v>18</v>
      </c>
      <c r="C2061" s="10">
        <v>154.03573629081947</v>
      </c>
    </row>
    <row r="2062" spans="1:3" x14ac:dyDescent="0.25">
      <c r="A2062" s="8" t="s">
        <v>22</v>
      </c>
      <c r="B2062" s="9" t="s">
        <v>18</v>
      </c>
      <c r="C2062" s="10">
        <v>154.03573629081947</v>
      </c>
    </row>
    <row r="2063" spans="1:3" x14ac:dyDescent="0.25">
      <c r="A2063" s="8" t="s">
        <v>22</v>
      </c>
      <c r="B2063" s="9" t="s">
        <v>18</v>
      </c>
      <c r="C2063" s="10">
        <v>154.03573629081947</v>
      </c>
    </row>
    <row r="2064" spans="1:3" x14ac:dyDescent="0.25">
      <c r="A2064" s="8" t="s">
        <v>22</v>
      </c>
      <c r="B2064" s="9" t="s">
        <v>18</v>
      </c>
      <c r="C2064" s="10">
        <v>154.03573629081947</v>
      </c>
    </row>
    <row r="2065" spans="1:3" x14ac:dyDescent="0.25">
      <c r="A2065" s="8" t="s">
        <v>22</v>
      </c>
      <c r="B2065" s="9" t="s">
        <v>17</v>
      </c>
      <c r="C2065" s="10">
        <v>154.03573629081947</v>
      </c>
    </row>
    <row r="2066" spans="1:3" x14ac:dyDescent="0.25">
      <c r="A2066" s="8" t="s">
        <v>22</v>
      </c>
      <c r="B2066" s="9" t="s">
        <v>17</v>
      </c>
      <c r="C2066" s="10">
        <v>154.03573629081947</v>
      </c>
    </row>
    <row r="2067" spans="1:3" x14ac:dyDescent="0.25">
      <c r="A2067" s="8" t="s">
        <v>22</v>
      </c>
      <c r="B2067" s="9" t="s">
        <v>18</v>
      </c>
      <c r="C2067" s="10">
        <v>154.03573629081947</v>
      </c>
    </row>
    <row r="2068" spans="1:3" x14ac:dyDescent="0.25">
      <c r="A2068" s="8" t="s">
        <v>22</v>
      </c>
      <c r="B2068" s="9" t="s">
        <v>16</v>
      </c>
      <c r="C2068" s="10">
        <v>154.03573629081947</v>
      </c>
    </row>
    <row r="2069" spans="1:3" x14ac:dyDescent="0.25">
      <c r="A2069" s="8" t="s">
        <v>22</v>
      </c>
      <c r="B2069" s="9" t="s">
        <v>16</v>
      </c>
      <c r="C2069" s="10">
        <v>154.03573629081947</v>
      </c>
    </row>
    <row r="2070" spans="1:3" x14ac:dyDescent="0.25">
      <c r="A2070" s="8" t="s">
        <v>22</v>
      </c>
      <c r="B2070" s="9" t="s">
        <v>17</v>
      </c>
      <c r="C2070" s="10">
        <v>154.03573629081947</v>
      </c>
    </row>
    <row r="2071" spans="1:3" x14ac:dyDescent="0.25">
      <c r="A2071" s="8" t="s">
        <v>22</v>
      </c>
      <c r="B2071" s="9" t="s">
        <v>18</v>
      </c>
      <c r="C2071" s="10">
        <v>154.03573629081947</v>
      </c>
    </row>
    <row r="2072" spans="1:3" x14ac:dyDescent="0.25">
      <c r="A2072" s="8" t="s">
        <v>22</v>
      </c>
      <c r="B2072" s="9" t="s">
        <v>17</v>
      </c>
      <c r="C2072" s="10">
        <v>154.03573629081947</v>
      </c>
    </row>
    <row r="2073" spans="1:3" x14ac:dyDescent="0.25">
      <c r="A2073" s="8" t="s">
        <v>22</v>
      </c>
      <c r="B2073" s="9" t="s">
        <v>18</v>
      </c>
      <c r="C2073" s="10">
        <v>154.03573629081947</v>
      </c>
    </row>
    <row r="2074" spans="1:3" x14ac:dyDescent="0.25">
      <c r="A2074" s="8" t="s">
        <v>22</v>
      </c>
      <c r="B2074" s="9" t="s">
        <v>18</v>
      </c>
      <c r="C2074" s="10">
        <v>154.03573629081947</v>
      </c>
    </row>
    <row r="2075" spans="1:3" x14ac:dyDescent="0.25">
      <c r="A2075" s="8" t="s">
        <v>22</v>
      </c>
      <c r="B2075" s="9" t="s">
        <v>17</v>
      </c>
      <c r="C2075" s="10">
        <v>154.03573629081947</v>
      </c>
    </row>
    <row r="2076" spans="1:3" x14ac:dyDescent="0.25">
      <c r="A2076" s="8" t="s">
        <v>22</v>
      </c>
      <c r="B2076" s="9" t="s">
        <v>18</v>
      </c>
      <c r="C2076" s="10">
        <v>154.03573629081947</v>
      </c>
    </row>
    <row r="2077" spans="1:3" x14ac:dyDescent="0.25">
      <c r="A2077" s="8" t="s">
        <v>22</v>
      </c>
      <c r="B2077" s="9" t="s">
        <v>17</v>
      </c>
      <c r="C2077" s="10">
        <v>154.03573629081947</v>
      </c>
    </row>
    <row r="2078" spans="1:3" x14ac:dyDescent="0.25">
      <c r="A2078" s="8" t="s">
        <v>22</v>
      </c>
      <c r="B2078" s="9" t="s">
        <v>17</v>
      </c>
      <c r="C2078" s="10">
        <v>154.03573629081947</v>
      </c>
    </row>
    <row r="2079" spans="1:3" x14ac:dyDescent="0.25">
      <c r="A2079" s="8" t="s">
        <v>22</v>
      </c>
      <c r="B2079" s="9" t="s">
        <v>18</v>
      </c>
      <c r="C2079" s="10">
        <v>154.03573629081947</v>
      </c>
    </row>
    <row r="2080" spans="1:3" x14ac:dyDescent="0.25">
      <c r="A2080" s="8" t="s">
        <v>22</v>
      </c>
      <c r="B2080" s="9" t="s">
        <v>18</v>
      </c>
      <c r="C2080" s="10">
        <v>154.03573629081947</v>
      </c>
    </row>
    <row r="2081" spans="1:3" x14ac:dyDescent="0.25">
      <c r="A2081" s="8" t="s">
        <v>22</v>
      </c>
      <c r="B2081" s="9" t="s">
        <v>17</v>
      </c>
      <c r="C2081" s="10">
        <v>154.03573629081947</v>
      </c>
    </row>
    <row r="2082" spans="1:3" x14ac:dyDescent="0.25">
      <c r="A2082" s="8" t="s">
        <v>22</v>
      </c>
      <c r="B2082" s="9" t="s">
        <v>18</v>
      </c>
      <c r="C2082" s="10">
        <v>154.03573629081947</v>
      </c>
    </row>
    <row r="2083" spans="1:3" x14ac:dyDescent="0.25">
      <c r="A2083" s="8" t="s">
        <v>22</v>
      </c>
      <c r="B2083" s="9" t="s">
        <v>16</v>
      </c>
      <c r="C2083" s="10">
        <v>154.03573629081947</v>
      </c>
    </row>
    <row r="2084" spans="1:3" x14ac:dyDescent="0.25">
      <c r="A2084" s="8" t="s">
        <v>22</v>
      </c>
      <c r="B2084" s="9" t="s">
        <v>16</v>
      </c>
      <c r="C2084" s="10">
        <v>154.03573629081947</v>
      </c>
    </row>
    <row r="2085" spans="1:3" x14ac:dyDescent="0.25">
      <c r="A2085" s="8" t="s">
        <v>22</v>
      </c>
      <c r="B2085" s="9" t="s">
        <v>17</v>
      </c>
      <c r="C2085" s="10">
        <v>154.03573629081947</v>
      </c>
    </row>
    <row r="2086" spans="1:3" x14ac:dyDescent="0.25">
      <c r="A2086" s="8" t="s">
        <v>22</v>
      </c>
      <c r="B2086" s="9" t="s">
        <v>18</v>
      </c>
      <c r="C2086" s="10">
        <v>154.03573629081947</v>
      </c>
    </row>
    <row r="2087" spans="1:3" x14ac:dyDescent="0.25">
      <c r="A2087" s="8" t="s">
        <v>22</v>
      </c>
      <c r="B2087" s="9" t="s">
        <v>18</v>
      </c>
      <c r="C2087" s="10">
        <v>154.03573629081947</v>
      </c>
    </row>
    <row r="2088" spans="1:3" x14ac:dyDescent="0.25">
      <c r="A2088" s="8" t="s">
        <v>22</v>
      </c>
      <c r="B2088" s="9" t="s">
        <v>18</v>
      </c>
      <c r="C2088" s="10">
        <v>154.03573629081947</v>
      </c>
    </row>
    <row r="2089" spans="1:3" x14ac:dyDescent="0.25">
      <c r="A2089" s="8" t="s">
        <v>22</v>
      </c>
      <c r="B2089" s="9" t="s">
        <v>17</v>
      </c>
      <c r="C2089" s="10">
        <v>154.03573629081947</v>
      </c>
    </row>
    <row r="2090" spans="1:3" x14ac:dyDescent="0.25">
      <c r="A2090" s="8" t="s">
        <v>22</v>
      </c>
      <c r="B2090" s="9" t="s">
        <v>20</v>
      </c>
      <c r="C2090" s="10">
        <v>154.03573629081947</v>
      </c>
    </row>
    <row r="2091" spans="1:3" x14ac:dyDescent="0.25">
      <c r="A2091" s="8" t="s">
        <v>22</v>
      </c>
      <c r="B2091" s="9" t="s">
        <v>17</v>
      </c>
      <c r="C2091" s="10">
        <v>154.03573629081947</v>
      </c>
    </row>
    <row r="2092" spans="1:3" x14ac:dyDescent="0.25">
      <c r="A2092" s="8" t="s">
        <v>22</v>
      </c>
      <c r="B2092" s="9" t="s">
        <v>18</v>
      </c>
      <c r="C2092" s="10">
        <v>154.03573629081947</v>
      </c>
    </row>
    <row r="2093" spans="1:3" x14ac:dyDescent="0.25">
      <c r="A2093" s="8" t="s">
        <v>22</v>
      </c>
      <c r="B2093" s="9" t="s">
        <v>16</v>
      </c>
      <c r="C2093" s="10">
        <v>154.03573629081947</v>
      </c>
    </row>
    <row r="2094" spans="1:3" x14ac:dyDescent="0.25">
      <c r="A2094" s="8" t="s">
        <v>22</v>
      </c>
      <c r="B2094" s="9" t="s">
        <v>16</v>
      </c>
      <c r="C2094" s="10">
        <v>154.03573629081947</v>
      </c>
    </row>
    <row r="2095" spans="1:3" x14ac:dyDescent="0.25">
      <c r="A2095" s="8" t="s">
        <v>22</v>
      </c>
      <c r="B2095" s="9" t="s">
        <v>17</v>
      </c>
      <c r="C2095" s="10">
        <v>154.03573629081947</v>
      </c>
    </row>
    <row r="2096" spans="1:3" x14ac:dyDescent="0.25">
      <c r="A2096" s="8" t="s">
        <v>22</v>
      </c>
      <c r="B2096" s="9" t="s">
        <v>17</v>
      </c>
      <c r="C2096" s="10">
        <v>154.03573629081947</v>
      </c>
    </row>
    <row r="2097" spans="1:3" x14ac:dyDescent="0.25">
      <c r="A2097" s="8" t="s">
        <v>22</v>
      </c>
      <c r="B2097" s="9" t="s">
        <v>16</v>
      </c>
      <c r="C2097" s="10">
        <v>154.03573629081947</v>
      </c>
    </row>
    <row r="2098" spans="1:3" x14ac:dyDescent="0.25">
      <c r="A2098" s="8" t="s">
        <v>22</v>
      </c>
      <c r="B2098" s="9" t="s">
        <v>18</v>
      </c>
      <c r="C2098" s="10">
        <v>154.03573629081947</v>
      </c>
    </row>
    <row r="2099" spans="1:3" x14ac:dyDescent="0.25">
      <c r="A2099" s="8" t="s">
        <v>22</v>
      </c>
      <c r="B2099" s="9" t="s">
        <v>18</v>
      </c>
      <c r="C2099" s="10">
        <v>154.03573629081947</v>
      </c>
    </row>
    <row r="2100" spans="1:3" x14ac:dyDescent="0.25">
      <c r="A2100" s="8" t="s">
        <v>22</v>
      </c>
      <c r="B2100" s="9" t="s">
        <v>18</v>
      </c>
      <c r="C2100" s="10">
        <v>154.03573629081947</v>
      </c>
    </row>
    <row r="2101" spans="1:3" x14ac:dyDescent="0.25">
      <c r="A2101" s="8" t="s">
        <v>22</v>
      </c>
      <c r="B2101" s="9" t="s">
        <v>18</v>
      </c>
      <c r="C2101" s="10">
        <v>154.03573629081947</v>
      </c>
    </row>
    <row r="2102" spans="1:3" x14ac:dyDescent="0.25">
      <c r="A2102" s="8" t="s">
        <v>22</v>
      </c>
      <c r="B2102" s="9" t="s">
        <v>18</v>
      </c>
      <c r="C2102" s="10">
        <v>154.03573629081947</v>
      </c>
    </row>
    <row r="2103" spans="1:3" x14ac:dyDescent="0.25">
      <c r="A2103" s="8" t="s">
        <v>22</v>
      </c>
      <c r="B2103" s="9" t="s">
        <v>18</v>
      </c>
      <c r="C2103" s="10">
        <v>154.03573629081947</v>
      </c>
    </row>
    <row r="2104" spans="1:3" x14ac:dyDescent="0.25">
      <c r="A2104" s="8" t="s">
        <v>22</v>
      </c>
      <c r="B2104" s="9" t="s">
        <v>18</v>
      </c>
      <c r="C2104" s="10">
        <v>154.03573629081947</v>
      </c>
    </row>
    <row r="2105" spans="1:3" x14ac:dyDescent="0.25">
      <c r="A2105" s="8" t="s">
        <v>22</v>
      </c>
      <c r="B2105" s="9" t="s">
        <v>18</v>
      </c>
      <c r="C2105" s="10">
        <v>154.03573629081947</v>
      </c>
    </row>
    <row r="2106" spans="1:3" x14ac:dyDescent="0.25">
      <c r="A2106" s="8" t="s">
        <v>22</v>
      </c>
      <c r="B2106" s="9" t="s">
        <v>18</v>
      </c>
      <c r="C2106" s="10">
        <v>154.03573629081947</v>
      </c>
    </row>
    <row r="2107" spans="1:3" x14ac:dyDescent="0.25">
      <c r="A2107" s="8" t="s">
        <v>22</v>
      </c>
      <c r="B2107" s="9" t="s">
        <v>18</v>
      </c>
      <c r="C2107" s="10">
        <v>154.03573629081947</v>
      </c>
    </row>
    <row r="2108" spans="1:3" x14ac:dyDescent="0.25">
      <c r="A2108" s="8" t="s">
        <v>22</v>
      </c>
      <c r="B2108" s="9" t="s">
        <v>18</v>
      </c>
      <c r="C2108" s="10">
        <v>154.03573629081947</v>
      </c>
    </row>
    <row r="2109" spans="1:3" x14ac:dyDescent="0.25">
      <c r="A2109" s="8" t="s">
        <v>22</v>
      </c>
      <c r="B2109" s="9" t="s">
        <v>17</v>
      </c>
      <c r="C2109" s="10">
        <v>154.03573629081947</v>
      </c>
    </row>
    <row r="2110" spans="1:3" x14ac:dyDescent="0.25">
      <c r="A2110" s="8" t="s">
        <v>22</v>
      </c>
      <c r="B2110" s="9" t="s">
        <v>17</v>
      </c>
      <c r="C2110" s="10">
        <v>154.03573629081947</v>
      </c>
    </row>
    <row r="2111" spans="1:3" x14ac:dyDescent="0.25">
      <c r="A2111" s="8" t="s">
        <v>22</v>
      </c>
      <c r="B2111" s="9" t="s">
        <v>17</v>
      </c>
      <c r="C2111" s="10">
        <v>154.03573629081947</v>
      </c>
    </row>
    <row r="2112" spans="1:3" x14ac:dyDescent="0.25">
      <c r="A2112" s="8" t="s">
        <v>22</v>
      </c>
      <c r="B2112" s="9" t="s">
        <v>17</v>
      </c>
      <c r="C2112" s="10">
        <v>154.03573629081947</v>
      </c>
    </row>
    <row r="2113" spans="1:3" x14ac:dyDescent="0.25">
      <c r="A2113" s="8" t="s">
        <v>22</v>
      </c>
      <c r="B2113" s="9" t="s">
        <v>17</v>
      </c>
      <c r="C2113" s="10">
        <v>154.03573629081947</v>
      </c>
    </row>
    <row r="2114" spans="1:3" x14ac:dyDescent="0.25">
      <c r="A2114" s="8" t="s">
        <v>22</v>
      </c>
      <c r="B2114" s="9" t="s">
        <v>18</v>
      </c>
      <c r="C2114" s="10">
        <v>154.03573629081947</v>
      </c>
    </row>
    <row r="2115" spans="1:3" x14ac:dyDescent="0.25">
      <c r="A2115" s="8" t="s">
        <v>22</v>
      </c>
      <c r="B2115" s="9" t="s">
        <v>18</v>
      </c>
      <c r="C2115" s="10">
        <v>154.03573629081947</v>
      </c>
    </row>
    <row r="2116" spans="1:3" x14ac:dyDescent="0.25">
      <c r="A2116" s="8" t="s">
        <v>22</v>
      </c>
      <c r="B2116" s="9" t="s">
        <v>18</v>
      </c>
      <c r="C2116" s="10">
        <v>154.03573629081947</v>
      </c>
    </row>
    <row r="2117" spans="1:3" x14ac:dyDescent="0.25">
      <c r="A2117" s="8" t="s">
        <v>22</v>
      </c>
      <c r="B2117" s="9" t="s">
        <v>18</v>
      </c>
      <c r="C2117" s="10">
        <v>154.03573629081947</v>
      </c>
    </row>
    <row r="2118" spans="1:3" x14ac:dyDescent="0.25">
      <c r="A2118" s="8" t="s">
        <v>22</v>
      </c>
      <c r="B2118" s="9" t="s">
        <v>18</v>
      </c>
      <c r="C2118" s="10">
        <v>154.03573629081947</v>
      </c>
    </row>
    <row r="2119" spans="1:3" x14ac:dyDescent="0.25">
      <c r="A2119" s="8" t="s">
        <v>22</v>
      </c>
      <c r="B2119" s="9" t="s">
        <v>18</v>
      </c>
      <c r="C2119" s="10">
        <v>154.03573629081947</v>
      </c>
    </row>
    <row r="2120" spans="1:3" x14ac:dyDescent="0.25">
      <c r="A2120" s="8" t="s">
        <v>22</v>
      </c>
      <c r="B2120" s="9" t="s">
        <v>18</v>
      </c>
      <c r="C2120" s="10">
        <v>154.03573629081947</v>
      </c>
    </row>
    <row r="2121" spans="1:3" x14ac:dyDescent="0.25">
      <c r="A2121" s="8" t="s">
        <v>22</v>
      </c>
      <c r="B2121" s="9" t="s">
        <v>18</v>
      </c>
      <c r="C2121" s="10">
        <v>154.03573629081947</v>
      </c>
    </row>
    <row r="2122" spans="1:3" x14ac:dyDescent="0.25">
      <c r="A2122" s="8" t="s">
        <v>22</v>
      </c>
      <c r="B2122" s="9" t="s">
        <v>18</v>
      </c>
      <c r="C2122" s="10">
        <v>154.03573629081947</v>
      </c>
    </row>
    <row r="2123" spans="1:3" x14ac:dyDescent="0.25">
      <c r="A2123" s="8" t="s">
        <v>22</v>
      </c>
      <c r="B2123" s="9" t="s">
        <v>18</v>
      </c>
      <c r="C2123" s="10">
        <v>154.03573629081947</v>
      </c>
    </row>
    <row r="2124" spans="1:3" x14ac:dyDescent="0.25">
      <c r="A2124" s="8" t="s">
        <v>22</v>
      </c>
      <c r="B2124" s="9" t="s">
        <v>18</v>
      </c>
      <c r="C2124" s="10">
        <v>154.03573629081947</v>
      </c>
    </row>
    <row r="2125" spans="1:3" x14ac:dyDescent="0.25">
      <c r="A2125" s="8" t="s">
        <v>22</v>
      </c>
      <c r="B2125" s="9" t="s">
        <v>18</v>
      </c>
      <c r="C2125" s="10">
        <v>154.03573629081947</v>
      </c>
    </row>
    <row r="2126" spans="1:3" x14ac:dyDescent="0.25">
      <c r="A2126" s="8" t="s">
        <v>22</v>
      </c>
      <c r="B2126" s="9" t="s">
        <v>18</v>
      </c>
      <c r="C2126" s="10">
        <v>154.03573629081947</v>
      </c>
    </row>
    <row r="2127" spans="1:3" x14ac:dyDescent="0.25">
      <c r="A2127" s="8" t="s">
        <v>22</v>
      </c>
      <c r="B2127" s="9" t="s">
        <v>18</v>
      </c>
      <c r="C2127" s="10">
        <v>154.03573629081947</v>
      </c>
    </row>
    <row r="2128" spans="1:3" x14ac:dyDescent="0.25">
      <c r="A2128" s="8" t="s">
        <v>22</v>
      </c>
      <c r="B2128" s="9" t="s">
        <v>18</v>
      </c>
      <c r="C2128" s="10">
        <v>154.03573629081947</v>
      </c>
    </row>
    <row r="2129" spans="1:3" x14ac:dyDescent="0.25">
      <c r="A2129" s="8" t="s">
        <v>22</v>
      </c>
      <c r="B2129" s="9" t="s">
        <v>18</v>
      </c>
      <c r="C2129" s="10">
        <v>154.03573629081947</v>
      </c>
    </row>
    <row r="2130" spans="1:3" x14ac:dyDescent="0.25">
      <c r="A2130" s="8" t="s">
        <v>22</v>
      </c>
      <c r="B2130" s="9" t="s">
        <v>18</v>
      </c>
      <c r="C2130" s="10">
        <v>154.03573629081947</v>
      </c>
    </row>
    <row r="2131" spans="1:3" x14ac:dyDescent="0.25">
      <c r="A2131" s="8" t="s">
        <v>22</v>
      </c>
      <c r="B2131" s="9" t="s">
        <v>18</v>
      </c>
      <c r="C2131" s="10">
        <v>154.03573629081947</v>
      </c>
    </row>
    <row r="2132" spans="1:3" x14ac:dyDescent="0.25">
      <c r="A2132" s="8" t="s">
        <v>22</v>
      </c>
      <c r="B2132" s="9" t="s">
        <v>18</v>
      </c>
      <c r="C2132" s="10">
        <v>154.03573629081947</v>
      </c>
    </row>
    <row r="2133" spans="1:3" x14ac:dyDescent="0.25">
      <c r="A2133" s="8" t="s">
        <v>22</v>
      </c>
      <c r="B2133" s="9" t="s">
        <v>18</v>
      </c>
      <c r="C2133" s="10">
        <v>154.03573629081947</v>
      </c>
    </row>
    <row r="2134" spans="1:3" x14ac:dyDescent="0.25">
      <c r="A2134" s="8" t="s">
        <v>22</v>
      </c>
      <c r="B2134" s="9" t="s">
        <v>18</v>
      </c>
      <c r="C2134" s="10">
        <v>154.03573629081947</v>
      </c>
    </row>
    <row r="2135" spans="1:3" x14ac:dyDescent="0.25">
      <c r="A2135" s="8" t="s">
        <v>22</v>
      </c>
      <c r="B2135" s="9" t="s">
        <v>18</v>
      </c>
      <c r="C2135" s="10">
        <v>154.03573629081947</v>
      </c>
    </row>
    <row r="2136" spans="1:3" x14ac:dyDescent="0.25">
      <c r="A2136" s="8" t="s">
        <v>22</v>
      </c>
      <c r="B2136" s="9" t="s">
        <v>18</v>
      </c>
      <c r="C2136" s="10">
        <v>154.03573629081947</v>
      </c>
    </row>
    <row r="2137" spans="1:3" x14ac:dyDescent="0.25">
      <c r="A2137" s="8" t="s">
        <v>22</v>
      </c>
      <c r="B2137" s="9" t="s">
        <v>18</v>
      </c>
      <c r="C2137" s="10">
        <v>154.03573629081947</v>
      </c>
    </row>
    <row r="2138" spans="1:3" x14ac:dyDescent="0.25">
      <c r="A2138" s="8" t="s">
        <v>22</v>
      </c>
      <c r="B2138" s="9" t="s">
        <v>18</v>
      </c>
      <c r="C2138" s="10">
        <v>154.03573629081947</v>
      </c>
    </row>
    <row r="2139" spans="1:3" x14ac:dyDescent="0.25">
      <c r="A2139" s="8" t="s">
        <v>22</v>
      </c>
      <c r="B2139" s="9" t="s">
        <v>18</v>
      </c>
      <c r="C2139" s="10">
        <v>154.03573629081947</v>
      </c>
    </row>
    <row r="2140" spans="1:3" x14ac:dyDescent="0.25">
      <c r="A2140" s="8" t="s">
        <v>22</v>
      </c>
      <c r="B2140" s="9" t="s">
        <v>18</v>
      </c>
      <c r="C2140" s="10">
        <v>154.03573629081947</v>
      </c>
    </row>
    <row r="2141" spans="1:3" x14ac:dyDescent="0.25">
      <c r="A2141" s="8" t="s">
        <v>22</v>
      </c>
      <c r="B2141" s="9" t="s">
        <v>18</v>
      </c>
      <c r="C2141" s="10">
        <v>154.03573629081947</v>
      </c>
    </row>
    <row r="2142" spans="1:3" x14ac:dyDescent="0.25">
      <c r="A2142" s="8" t="s">
        <v>22</v>
      </c>
      <c r="B2142" s="9" t="s">
        <v>16</v>
      </c>
      <c r="C2142" s="10">
        <v>154.03573629081947</v>
      </c>
    </row>
    <row r="2143" spans="1:3" x14ac:dyDescent="0.25">
      <c r="A2143" s="8" t="s">
        <v>22</v>
      </c>
      <c r="B2143" s="9" t="s">
        <v>18</v>
      </c>
      <c r="C2143" s="10">
        <v>154.03573629081947</v>
      </c>
    </row>
    <row r="2144" spans="1:3" x14ac:dyDescent="0.25">
      <c r="A2144" s="8" t="s">
        <v>22</v>
      </c>
      <c r="B2144" s="9" t="s">
        <v>18</v>
      </c>
      <c r="C2144" s="10">
        <v>154.03573629081947</v>
      </c>
    </row>
    <row r="2145" spans="1:3" x14ac:dyDescent="0.25">
      <c r="A2145" s="8" t="s">
        <v>22</v>
      </c>
      <c r="B2145" s="9" t="s">
        <v>17</v>
      </c>
      <c r="C2145" s="10">
        <v>154.03573629081947</v>
      </c>
    </row>
    <row r="2146" spans="1:3" x14ac:dyDescent="0.25">
      <c r="A2146" s="8" t="s">
        <v>22</v>
      </c>
      <c r="B2146" s="9" t="s">
        <v>17</v>
      </c>
      <c r="C2146" s="10">
        <v>154.03573629081947</v>
      </c>
    </row>
    <row r="2147" spans="1:3" x14ac:dyDescent="0.25">
      <c r="A2147" s="8" t="s">
        <v>22</v>
      </c>
      <c r="B2147" s="9" t="s">
        <v>17</v>
      </c>
      <c r="C2147" s="10">
        <v>154.03573629081947</v>
      </c>
    </row>
    <row r="2148" spans="1:3" x14ac:dyDescent="0.25">
      <c r="A2148" s="8" t="s">
        <v>22</v>
      </c>
      <c r="B2148" s="9" t="s">
        <v>18</v>
      </c>
      <c r="C2148" s="10">
        <v>154.03573629081947</v>
      </c>
    </row>
    <row r="2149" spans="1:3" x14ac:dyDescent="0.25">
      <c r="A2149" s="8" t="s">
        <v>22</v>
      </c>
      <c r="B2149" s="9" t="s">
        <v>18</v>
      </c>
      <c r="C2149" s="10">
        <v>154.03573629081947</v>
      </c>
    </row>
    <row r="2150" spans="1:3" x14ac:dyDescent="0.25">
      <c r="A2150" s="8" t="s">
        <v>22</v>
      </c>
      <c r="B2150" s="9" t="s">
        <v>17</v>
      </c>
      <c r="C2150" s="10">
        <v>154.03573629081947</v>
      </c>
    </row>
    <row r="2151" spans="1:3" x14ac:dyDescent="0.25">
      <c r="A2151" s="8" t="s">
        <v>22</v>
      </c>
      <c r="B2151" s="9" t="s">
        <v>17</v>
      </c>
      <c r="C2151" s="10">
        <v>154.03573629081947</v>
      </c>
    </row>
    <row r="2152" spans="1:3" x14ac:dyDescent="0.25">
      <c r="A2152" s="8" t="s">
        <v>22</v>
      </c>
      <c r="B2152" s="9" t="s">
        <v>18</v>
      </c>
      <c r="C2152" s="10">
        <v>154.03573629081947</v>
      </c>
    </row>
    <row r="2153" spans="1:3" x14ac:dyDescent="0.25">
      <c r="A2153" s="8" t="s">
        <v>22</v>
      </c>
      <c r="B2153" s="9" t="s">
        <v>18</v>
      </c>
      <c r="C2153" s="10">
        <v>154.03573629081947</v>
      </c>
    </row>
    <row r="2154" spans="1:3" x14ac:dyDescent="0.25">
      <c r="A2154" s="8" t="s">
        <v>22</v>
      </c>
      <c r="B2154" s="9" t="s">
        <v>18</v>
      </c>
      <c r="C2154" s="10">
        <v>154.03573629081947</v>
      </c>
    </row>
    <row r="2155" spans="1:3" x14ac:dyDescent="0.25">
      <c r="A2155" s="8" t="s">
        <v>22</v>
      </c>
      <c r="B2155" s="9" t="s">
        <v>18</v>
      </c>
      <c r="C2155" s="10">
        <v>154.03573629081947</v>
      </c>
    </row>
    <row r="2156" spans="1:3" x14ac:dyDescent="0.25">
      <c r="A2156" s="8" t="s">
        <v>22</v>
      </c>
      <c r="B2156" s="9" t="s">
        <v>17</v>
      </c>
      <c r="C2156" s="10">
        <v>154.03573629081947</v>
      </c>
    </row>
    <row r="2157" spans="1:3" x14ac:dyDescent="0.25">
      <c r="A2157" s="8" t="s">
        <v>22</v>
      </c>
      <c r="B2157" s="9" t="s">
        <v>18</v>
      </c>
      <c r="C2157" s="10">
        <v>154.03573629081947</v>
      </c>
    </row>
    <row r="2158" spans="1:3" x14ac:dyDescent="0.25">
      <c r="A2158" s="8" t="s">
        <v>22</v>
      </c>
      <c r="B2158" s="9" t="s">
        <v>18</v>
      </c>
      <c r="C2158" s="10">
        <v>154.03573629081947</v>
      </c>
    </row>
    <row r="2159" spans="1:3" x14ac:dyDescent="0.25">
      <c r="A2159" s="8" t="s">
        <v>22</v>
      </c>
      <c r="B2159" s="9" t="s">
        <v>18</v>
      </c>
      <c r="C2159" s="10">
        <v>154.03573629081947</v>
      </c>
    </row>
    <row r="2160" spans="1:3" x14ac:dyDescent="0.25">
      <c r="A2160" s="8" t="s">
        <v>22</v>
      </c>
      <c r="B2160" s="9" t="s">
        <v>18</v>
      </c>
      <c r="C2160" s="10">
        <v>154.03573629081947</v>
      </c>
    </row>
    <row r="2161" spans="1:3" x14ac:dyDescent="0.25">
      <c r="A2161" s="8" t="s">
        <v>22</v>
      </c>
      <c r="B2161" s="9" t="s">
        <v>18</v>
      </c>
      <c r="C2161" s="10">
        <v>154.03573629081947</v>
      </c>
    </row>
    <row r="2162" spans="1:3" x14ac:dyDescent="0.25">
      <c r="A2162" s="8" t="s">
        <v>22</v>
      </c>
      <c r="B2162" s="9" t="s">
        <v>17</v>
      </c>
      <c r="C2162" s="10">
        <v>154.03573629081947</v>
      </c>
    </row>
    <row r="2163" spans="1:3" x14ac:dyDescent="0.25">
      <c r="A2163" s="8" t="s">
        <v>22</v>
      </c>
      <c r="B2163" s="9" t="s">
        <v>18</v>
      </c>
      <c r="C2163" s="10">
        <v>154.03573629081947</v>
      </c>
    </row>
    <row r="2164" spans="1:3" x14ac:dyDescent="0.25">
      <c r="A2164" s="8" t="s">
        <v>22</v>
      </c>
      <c r="B2164" s="9" t="s">
        <v>17</v>
      </c>
      <c r="C2164" s="10">
        <v>154.03573629081947</v>
      </c>
    </row>
    <row r="2165" spans="1:3" x14ac:dyDescent="0.25">
      <c r="A2165" s="8" t="s">
        <v>22</v>
      </c>
      <c r="B2165" s="9" t="s">
        <v>18</v>
      </c>
      <c r="C2165" s="10">
        <v>154.03573629081947</v>
      </c>
    </row>
    <row r="2166" spans="1:3" x14ac:dyDescent="0.25">
      <c r="A2166" s="8" t="s">
        <v>22</v>
      </c>
      <c r="B2166" s="9" t="s">
        <v>18</v>
      </c>
      <c r="C2166" s="10">
        <v>154.03573629081947</v>
      </c>
    </row>
    <row r="2167" spans="1:3" x14ac:dyDescent="0.25">
      <c r="A2167" s="8" t="s">
        <v>22</v>
      </c>
      <c r="B2167" s="9" t="s">
        <v>20</v>
      </c>
      <c r="C2167" s="10">
        <v>154.03573629081947</v>
      </c>
    </row>
    <row r="2168" spans="1:3" x14ac:dyDescent="0.25">
      <c r="A2168" s="8" t="s">
        <v>22</v>
      </c>
      <c r="B2168" s="9" t="s">
        <v>19</v>
      </c>
      <c r="C2168" s="10">
        <v>154.03573629081947</v>
      </c>
    </row>
    <row r="2169" spans="1:3" x14ac:dyDescent="0.25">
      <c r="A2169" s="8" t="s">
        <v>22</v>
      </c>
      <c r="B2169" s="9" t="s">
        <v>18</v>
      </c>
      <c r="C2169" s="10">
        <v>154.03573629081947</v>
      </c>
    </row>
    <row r="2170" spans="1:3" x14ac:dyDescent="0.25">
      <c r="A2170" s="8" t="s">
        <v>22</v>
      </c>
      <c r="B2170" s="9" t="s">
        <v>17</v>
      </c>
      <c r="C2170" s="10">
        <v>154.03573629081947</v>
      </c>
    </row>
    <row r="2171" spans="1:3" x14ac:dyDescent="0.25">
      <c r="A2171" s="8" t="s">
        <v>22</v>
      </c>
      <c r="B2171" s="9" t="s">
        <v>19</v>
      </c>
      <c r="C2171" s="10">
        <v>154.03573629081947</v>
      </c>
    </row>
    <row r="2172" spans="1:3" x14ac:dyDescent="0.25">
      <c r="A2172" s="8" t="s">
        <v>22</v>
      </c>
      <c r="B2172" s="9" t="s">
        <v>19</v>
      </c>
      <c r="C2172" s="10">
        <v>154.03573629081947</v>
      </c>
    </row>
    <row r="2173" spans="1:3" x14ac:dyDescent="0.25">
      <c r="A2173" s="8" t="s">
        <v>22</v>
      </c>
      <c r="B2173" s="9" t="s">
        <v>19</v>
      </c>
      <c r="C2173" s="10">
        <v>154.03573629081947</v>
      </c>
    </row>
    <row r="2174" spans="1:3" x14ac:dyDescent="0.25">
      <c r="A2174" s="8" t="s">
        <v>22</v>
      </c>
      <c r="B2174" s="9" t="s">
        <v>19</v>
      </c>
      <c r="C2174" s="10">
        <v>154.03573629081947</v>
      </c>
    </row>
    <row r="2175" spans="1:3" x14ac:dyDescent="0.25">
      <c r="A2175" s="8" t="s">
        <v>22</v>
      </c>
      <c r="B2175" s="9" t="s">
        <v>19</v>
      </c>
      <c r="C2175" s="10">
        <v>154.03573629081947</v>
      </c>
    </row>
    <row r="2176" spans="1:3" x14ac:dyDescent="0.25">
      <c r="A2176" s="8" t="s">
        <v>22</v>
      </c>
      <c r="B2176" s="9" t="s">
        <v>19</v>
      </c>
      <c r="C2176" s="10">
        <v>154.03573629081947</v>
      </c>
    </row>
    <row r="2177" spans="1:3" x14ac:dyDescent="0.25">
      <c r="A2177" s="8" t="s">
        <v>22</v>
      </c>
      <c r="B2177" s="9" t="s">
        <v>19</v>
      </c>
      <c r="C2177" s="10">
        <v>154.03573629081947</v>
      </c>
    </row>
    <row r="2178" spans="1:3" x14ac:dyDescent="0.25">
      <c r="A2178" s="8" t="s">
        <v>22</v>
      </c>
      <c r="B2178" s="9" t="s">
        <v>19</v>
      </c>
      <c r="C2178" s="10">
        <v>154.03573629081947</v>
      </c>
    </row>
    <row r="2179" spans="1:3" x14ac:dyDescent="0.25">
      <c r="A2179" s="8" t="s">
        <v>22</v>
      </c>
      <c r="B2179" s="9" t="s">
        <v>18</v>
      </c>
      <c r="C2179" s="10">
        <v>154.03573629081947</v>
      </c>
    </row>
    <row r="2180" spans="1:3" x14ac:dyDescent="0.25">
      <c r="A2180" s="8" t="s">
        <v>24</v>
      </c>
      <c r="B2180" s="9" t="s">
        <v>17</v>
      </c>
      <c r="C2180" s="10">
        <v>152.81690140845072</v>
      </c>
    </row>
    <row r="2181" spans="1:3" x14ac:dyDescent="0.25">
      <c r="A2181" s="8" t="s">
        <v>23</v>
      </c>
      <c r="B2181" s="9" t="s">
        <v>17</v>
      </c>
      <c r="C2181" s="10">
        <v>152.79778393351802</v>
      </c>
    </row>
    <row r="2182" spans="1:3" x14ac:dyDescent="0.25">
      <c r="A2182" s="8" t="s">
        <v>24</v>
      </c>
      <c r="B2182" s="9" t="s">
        <v>18</v>
      </c>
      <c r="C2182" s="10">
        <v>152.49391083342158</v>
      </c>
    </row>
    <row r="2183" spans="1:3" x14ac:dyDescent="0.25">
      <c r="A2183" s="8" t="s">
        <v>23</v>
      </c>
      <c r="B2183" s="9" t="s">
        <v>19</v>
      </c>
      <c r="C2183" s="10">
        <v>152.46348900658001</v>
      </c>
    </row>
    <row r="2184" spans="1:3" x14ac:dyDescent="0.25">
      <c r="A2184" s="8" t="s">
        <v>22</v>
      </c>
      <c r="B2184" s="9" t="s">
        <v>17</v>
      </c>
      <c r="C2184" s="10">
        <v>151.67183729748362</v>
      </c>
    </row>
    <row r="2185" spans="1:3" x14ac:dyDescent="0.25">
      <c r="A2185" s="8" t="s">
        <v>23</v>
      </c>
      <c r="B2185" s="9" t="s">
        <v>17</v>
      </c>
      <c r="C2185" s="10">
        <v>151.40350071208712</v>
      </c>
    </row>
    <row r="2186" spans="1:3" x14ac:dyDescent="0.25">
      <c r="A2186" s="8" t="s">
        <v>23</v>
      </c>
      <c r="B2186" s="9" t="s">
        <v>18</v>
      </c>
      <c r="C2186" s="10">
        <v>151.19999999999999</v>
      </c>
    </row>
    <row r="2187" spans="1:3" x14ac:dyDescent="0.25">
      <c r="A2187" s="8" t="s">
        <v>22</v>
      </c>
      <c r="B2187" s="9" t="s">
        <v>18</v>
      </c>
      <c r="C2187" s="10">
        <v>150.95502156500308</v>
      </c>
    </row>
    <row r="2188" spans="1:3" x14ac:dyDescent="0.25">
      <c r="A2188" s="8" t="s">
        <v>22</v>
      </c>
      <c r="B2188" s="9" t="s">
        <v>17</v>
      </c>
      <c r="C2188" s="10">
        <v>150.78834884522578</v>
      </c>
    </row>
    <row r="2189" spans="1:3" x14ac:dyDescent="0.25">
      <c r="A2189" s="8" t="s">
        <v>22</v>
      </c>
      <c r="B2189" s="9" t="s">
        <v>18</v>
      </c>
      <c r="C2189" s="10">
        <v>150.18484288354898</v>
      </c>
    </row>
    <row r="2190" spans="1:3" x14ac:dyDescent="0.25">
      <c r="A2190" s="8" t="s">
        <v>22</v>
      </c>
      <c r="B2190" s="9" t="s">
        <v>18</v>
      </c>
      <c r="C2190" s="10">
        <v>150.18484288354898</v>
      </c>
    </row>
    <row r="2191" spans="1:3" x14ac:dyDescent="0.25">
      <c r="A2191" s="8" t="s">
        <v>23</v>
      </c>
      <c r="B2191" s="9" t="s">
        <v>17</v>
      </c>
      <c r="C2191" s="10">
        <v>150</v>
      </c>
    </row>
    <row r="2192" spans="1:3" x14ac:dyDescent="0.25">
      <c r="A2192" s="8" t="s">
        <v>24</v>
      </c>
      <c r="B2192" s="9" t="s">
        <v>17</v>
      </c>
      <c r="C2192" s="10">
        <v>150</v>
      </c>
    </row>
    <row r="2193" spans="1:3" x14ac:dyDescent="0.25">
      <c r="A2193" s="8" t="s">
        <v>15</v>
      </c>
      <c r="B2193" s="9" t="s">
        <v>18</v>
      </c>
      <c r="C2193" s="10">
        <v>150</v>
      </c>
    </row>
    <row r="2194" spans="1:3" x14ac:dyDescent="0.25">
      <c r="A2194" s="8" t="s">
        <v>23</v>
      </c>
      <c r="B2194" s="9" t="s">
        <v>17</v>
      </c>
      <c r="C2194" s="10">
        <v>150</v>
      </c>
    </row>
    <row r="2195" spans="1:3" x14ac:dyDescent="0.25">
      <c r="A2195" s="8" t="s">
        <v>23</v>
      </c>
      <c r="B2195" s="9" t="s">
        <v>17</v>
      </c>
      <c r="C2195" s="10">
        <v>150</v>
      </c>
    </row>
    <row r="2196" spans="1:3" x14ac:dyDescent="0.25">
      <c r="A2196" s="8" t="s">
        <v>23</v>
      </c>
      <c r="B2196" s="9" t="s">
        <v>17</v>
      </c>
      <c r="C2196" s="10">
        <v>150</v>
      </c>
    </row>
    <row r="2197" spans="1:3" x14ac:dyDescent="0.25">
      <c r="A2197" s="8" t="s">
        <v>23</v>
      </c>
      <c r="B2197" s="9" t="s">
        <v>17</v>
      </c>
      <c r="C2197" s="10">
        <v>150</v>
      </c>
    </row>
    <row r="2198" spans="1:3" x14ac:dyDescent="0.25">
      <c r="A2198" s="8" t="s">
        <v>23</v>
      </c>
      <c r="B2198" s="9" t="s">
        <v>18</v>
      </c>
      <c r="C2198" s="10">
        <v>150</v>
      </c>
    </row>
    <row r="2199" spans="1:3" x14ac:dyDescent="0.25">
      <c r="A2199" s="8" t="s">
        <v>23</v>
      </c>
      <c r="B2199" s="9" t="s">
        <v>17</v>
      </c>
      <c r="C2199" s="10">
        <v>150</v>
      </c>
    </row>
    <row r="2200" spans="1:3" x14ac:dyDescent="0.25">
      <c r="A2200" s="8" t="s">
        <v>23</v>
      </c>
      <c r="B2200" s="9" t="s">
        <v>16</v>
      </c>
      <c r="C2200" s="10">
        <v>150</v>
      </c>
    </row>
    <row r="2201" spans="1:3" x14ac:dyDescent="0.25">
      <c r="A2201" s="8" t="s">
        <v>23</v>
      </c>
      <c r="B2201" s="9" t="s">
        <v>16</v>
      </c>
      <c r="C2201" s="10">
        <v>150</v>
      </c>
    </row>
    <row r="2202" spans="1:3" x14ac:dyDescent="0.25">
      <c r="A2202" s="8" t="s">
        <v>23</v>
      </c>
      <c r="B2202" s="9" t="s">
        <v>16</v>
      </c>
      <c r="C2202" s="10">
        <v>150</v>
      </c>
    </row>
    <row r="2203" spans="1:3" x14ac:dyDescent="0.25">
      <c r="A2203" s="8" t="s">
        <v>21</v>
      </c>
      <c r="B2203" s="9" t="s">
        <v>18</v>
      </c>
      <c r="C2203" s="10">
        <v>150</v>
      </c>
    </row>
    <row r="2204" spans="1:3" x14ac:dyDescent="0.25">
      <c r="A2204" s="8" t="s">
        <v>23</v>
      </c>
      <c r="B2204" s="9" t="s">
        <v>18</v>
      </c>
      <c r="C2204" s="10">
        <v>150</v>
      </c>
    </row>
    <row r="2205" spans="1:3" x14ac:dyDescent="0.25">
      <c r="A2205" s="8" t="s">
        <v>24</v>
      </c>
      <c r="B2205" s="9" t="s">
        <v>18</v>
      </c>
      <c r="C2205" s="10">
        <v>150</v>
      </c>
    </row>
    <row r="2206" spans="1:3" x14ac:dyDescent="0.25">
      <c r="A2206" s="8" t="s">
        <v>23</v>
      </c>
      <c r="B2206" s="9" t="s">
        <v>17</v>
      </c>
      <c r="C2206" s="10">
        <v>150</v>
      </c>
    </row>
    <row r="2207" spans="1:3" x14ac:dyDescent="0.25">
      <c r="A2207" s="8" t="s">
        <v>23</v>
      </c>
      <c r="B2207" s="9" t="s">
        <v>17</v>
      </c>
      <c r="C2207" s="10">
        <v>150</v>
      </c>
    </row>
    <row r="2208" spans="1:3" x14ac:dyDescent="0.25">
      <c r="A2208" s="8" t="s">
        <v>23</v>
      </c>
      <c r="B2208" s="9" t="s">
        <v>16</v>
      </c>
      <c r="C2208" s="10">
        <v>150</v>
      </c>
    </row>
    <row r="2209" spans="1:3" x14ac:dyDescent="0.25">
      <c r="A2209" s="8" t="s">
        <v>23</v>
      </c>
      <c r="B2209" s="9" t="s">
        <v>16</v>
      </c>
      <c r="C2209" s="10">
        <v>150</v>
      </c>
    </row>
    <row r="2210" spans="1:3" x14ac:dyDescent="0.25">
      <c r="A2210" s="8" t="s">
        <v>23</v>
      </c>
      <c r="B2210" s="9" t="s">
        <v>17</v>
      </c>
      <c r="C2210" s="10">
        <v>150</v>
      </c>
    </row>
    <row r="2211" spans="1:3" x14ac:dyDescent="0.25">
      <c r="A2211" s="8" t="s">
        <v>23</v>
      </c>
      <c r="B2211" s="9" t="s">
        <v>19</v>
      </c>
      <c r="C2211" s="10">
        <v>150</v>
      </c>
    </row>
    <row r="2212" spans="1:3" x14ac:dyDescent="0.25">
      <c r="A2212" s="8" t="s">
        <v>23</v>
      </c>
      <c r="B2212" s="9" t="s">
        <v>20</v>
      </c>
      <c r="C2212" s="10">
        <v>150</v>
      </c>
    </row>
    <row r="2213" spans="1:3" x14ac:dyDescent="0.25">
      <c r="A2213" s="8" t="s">
        <v>23</v>
      </c>
      <c r="B2213" s="9" t="s">
        <v>17</v>
      </c>
      <c r="C2213" s="10">
        <v>150</v>
      </c>
    </row>
    <row r="2214" spans="1:3" x14ac:dyDescent="0.25">
      <c r="A2214" s="8" t="s">
        <v>23</v>
      </c>
      <c r="B2214" s="9" t="s">
        <v>18</v>
      </c>
      <c r="C2214" s="10">
        <v>150</v>
      </c>
    </row>
    <row r="2215" spans="1:3" x14ac:dyDescent="0.25">
      <c r="A2215" s="8" t="s">
        <v>23</v>
      </c>
      <c r="B2215" s="9" t="s">
        <v>18</v>
      </c>
      <c r="C2215" s="10">
        <v>150</v>
      </c>
    </row>
    <row r="2216" spans="1:3" x14ac:dyDescent="0.25">
      <c r="A2216" s="8" t="s">
        <v>23</v>
      </c>
      <c r="B2216" s="9" t="s">
        <v>17</v>
      </c>
      <c r="C2216" s="10">
        <v>150</v>
      </c>
    </row>
    <row r="2217" spans="1:3" x14ac:dyDescent="0.25">
      <c r="A2217" s="8" t="s">
        <v>23</v>
      </c>
      <c r="B2217" s="9" t="s">
        <v>17</v>
      </c>
      <c r="C2217" s="10">
        <v>150</v>
      </c>
    </row>
    <row r="2218" spans="1:3" x14ac:dyDescent="0.25">
      <c r="A2218" s="8" t="s">
        <v>23</v>
      </c>
      <c r="B2218" s="9" t="s">
        <v>18</v>
      </c>
      <c r="C2218" s="10">
        <v>150</v>
      </c>
    </row>
    <row r="2219" spans="1:3" x14ac:dyDescent="0.25">
      <c r="A2219" s="8" t="s">
        <v>22</v>
      </c>
      <c r="B2219" s="9" t="s">
        <v>18</v>
      </c>
      <c r="C2219" s="10">
        <v>149.99573012939001</v>
      </c>
    </row>
    <row r="2220" spans="1:3" x14ac:dyDescent="0.25">
      <c r="A2220" s="8" t="s">
        <v>21</v>
      </c>
      <c r="B2220" s="9" t="s">
        <v>17</v>
      </c>
      <c r="C2220" s="10">
        <v>149.97473544973545</v>
      </c>
    </row>
    <row r="2221" spans="1:3" x14ac:dyDescent="0.25">
      <c r="A2221" s="8" t="s">
        <v>21</v>
      </c>
      <c r="B2221" s="9" t="s">
        <v>17</v>
      </c>
      <c r="C2221" s="10">
        <v>149.91181657848324</v>
      </c>
    </row>
    <row r="2222" spans="1:3" x14ac:dyDescent="0.25">
      <c r="A2222" s="8" t="s">
        <v>24</v>
      </c>
      <c r="B2222" s="9" t="s">
        <v>16</v>
      </c>
      <c r="C2222" s="10">
        <v>149.84644710367468</v>
      </c>
    </row>
    <row r="2223" spans="1:3" x14ac:dyDescent="0.25">
      <c r="A2223" s="8" t="s">
        <v>22</v>
      </c>
      <c r="B2223" s="9" t="s">
        <v>17</v>
      </c>
      <c r="C2223" s="10">
        <v>149.41466420209488</v>
      </c>
    </row>
    <row r="2224" spans="1:3" x14ac:dyDescent="0.25">
      <c r="A2224" s="8" t="s">
        <v>22</v>
      </c>
      <c r="B2224" s="9" t="s">
        <v>17</v>
      </c>
      <c r="C2224" s="10">
        <v>149.41466420209488</v>
      </c>
    </row>
    <row r="2225" spans="1:3" x14ac:dyDescent="0.25">
      <c r="A2225" s="8" t="s">
        <v>24</v>
      </c>
      <c r="B2225" s="9" t="s">
        <v>18</v>
      </c>
      <c r="C2225" s="10">
        <v>149.31165943026579</v>
      </c>
    </row>
    <row r="2226" spans="1:3" x14ac:dyDescent="0.25">
      <c r="A2226" s="8" t="s">
        <v>21</v>
      </c>
      <c r="B2226" s="9" t="s">
        <v>18</v>
      </c>
      <c r="C2226" s="10">
        <v>148.80952380952382</v>
      </c>
    </row>
    <row r="2227" spans="1:3" x14ac:dyDescent="0.25">
      <c r="A2227" s="8" t="s">
        <v>24</v>
      </c>
      <c r="B2227" s="9" t="s">
        <v>16</v>
      </c>
      <c r="C2227" s="10">
        <v>148.25796886582651</v>
      </c>
    </row>
    <row r="2228" spans="1:3" x14ac:dyDescent="0.25">
      <c r="A2228" s="8" t="s">
        <v>24</v>
      </c>
      <c r="B2228" s="9" t="s">
        <v>17</v>
      </c>
      <c r="C2228" s="10">
        <v>148.25796886582651</v>
      </c>
    </row>
    <row r="2229" spans="1:3" x14ac:dyDescent="0.25">
      <c r="A2229" s="8" t="s">
        <v>24</v>
      </c>
      <c r="B2229" s="9" t="s">
        <v>18</v>
      </c>
      <c r="C2229" s="10">
        <v>148.25796886582651</v>
      </c>
    </row>
    <row r="2230" spans="1:3" x14ac:dyDescent="0.25">
      <c r="A2230" s="8" t="s">
        <v>23</v>
      </c>
      <c r="B2230" s="9" t="s">
        <v>17</v>
      </c>
      <c r="C2230" s="10">
        <v>148.06820350493891</v>
      </c>
    </row>
    <row r="2231" spans="1:3" x14ac:dyDescent="0.25">
      <c r="A2231" s="8" t="s">
        <v>24</v>
      </c>
      <c r="B2231" s="9" t="s">
        <v>17</v>
      </c>
      <c r="C2231" s="10">
        <v>147.47589336358479</v>
      </c>
    </row>
    <row r="2232" spans="1:3" x14ac:dyDescent="0.25">
      <c r="A2232" s="8" t="s">
        <v>22</v>
      </c>
      <c r="B2232" s="9" t="s">
        <v>17</v>
      </c>
      <c r="C2232" s="10">
        <v>147.38710789382969</v>
      </c>
    </row>
    <row r="2233" spans="1:3" x14ac:dyDescent="0.25">
      <c r="A2233" s="8" t="s">
        <v>21</v>
      </c>
      <c r="B2233" s="9" t="s">
        <v>17</v>
      </c>
      <c r="C2233" s="10">
        <v>146.90145502645501</v>
      </c>
    </row>
    <row r="2234" spans="1:3" x14ac:dyDescent="0.25">
      <c r="A2234" s="8" t="s">
        <v>21</v>
      </c>
      <c r="B2234" s="9" t="s">
        <v>17</v>
      </c>
      <c r="C2234" s="10">
        <v>146.90145502645501</v>
      </c>
    </row>
    <row r="2235" spans="1:3" x14ac:dyDescent="0.25">
      <c r="A2235" s="8" t="s">
        <v>21</v>
      </c>
      <c r="B2235" s="9" t="s">
        <v>17</v>
      </c>
      <c r="C2235" s="10">
        <v>146.90145502645501</v>
      </c>
    </row>
    <row r="2236" spans="1:3" x14ac:dyDescent="0.25">
      <c r="A2236" s="8" t="s">
        <v>21</v>
      </c>
      <c r="B2236" s="9" t="s">
        <v>17</v>
      </c>
      <c r="C2236" s="10">
        <v>146.90132275132277</v>
      </c>
    </row>
    <row r="2237" spans="1:3" x14ac:dyDescent="0.25">
      <c r="A2237" s="8" t="s">
        <v>21</v>
      </c>
      <c r="B2237" s="9" t="s">
        <v>17</v>
      </c>
      <c r="C2237" s="10">
        <v>146.90132275132277</v>
      </c>
    </row>
    <row r="2238" spans="1:3" x14ac:dyDescent="0.25">
      <c r="A2238" s="8" t="s">
        <v>23</v>
      </c>
      <c r="B2238" s="9" t="s">
        <v>18</v>
      </c>
      <c r="C2238" s="10">
        <v>146.65145836728044</v>
      </c>
    </row>
    <row r="2239" spans="1:3" x14ac:dyDescent="0.25">
      <c r="A2239" s="8" t="s">
        <v>23</v>
      </c>
      <c r="B2239" s="9" t="s">
        <v>19</v>
      </c>
      <c r="C2239" s="10">
        <v>146.65145836728044</v>
      </c>
    </row>
    <row r="2240" spans="1:3" x14ac:dyDescent="0.25">
      <c r="A2240" s="8" t="s">
        <v>15</v>
      </c>
      <c r="B2240" s="9" t="s">
        <v>17</v>
      </c>
      <c r="C2240" s="10">
        <v>146.5375914715122</v>
      </c>
    </row>
    <row r="2241" spans="1:3" x14ac:dyDescent="0.25">
      <c r="A2241" s="8" t="s">
        <v>15</v>
      </c>
      <c r="B2241" s="9" t="s">
        <v>17</v>
      </c>
      <c r="C2241" s="10">
        <v>146.5375914715122</v>
      </c>
    </row>
    <row r="2242" spans="1:3" x14ac:dyDescent="0.25">
      <c r="A2242" s="8" t="s">
        <v>15</v>
      </c>
      <c r="B2242" s="9" t="s">
        <v>17</v>
      </c>
      <c r="C2242" s="10">
        <v>146.5375914715122</v>
      </c>
    </row>
    <row r="2243" spans="1:3" x14ac:dyDescent="0.25">
      <c r="A2243" s="8" t="s">
        <v>15</v>
      </c>
      <c r="B2243" s="9" t="s">
        <v>17</v>
      </c>
      <c r="C2243" s="10">
        <v>146.5375914715122</v>
      </c>
    </row>
    <row r="2244" spans="1:3" x14ac:dyDescent="0.25">
      <c r="A2244" s="8" t="s">
        <v>22</v>
      </c>
      <c r="B2244" s="9" t="s">
        <v>17</v>
      </c>
      <c r="C2244" s="10">
        <v>146.33394947627849</v>
      </c>
    </row>
    <row r="2245" spans="1:3" x14ac:dyDescent="0.25">
      <c r="A2245" s="8" t="s">
        <v>22</v>
      </c>
      <c r="B2245" s="9" t="s">
        <v>19</v>
      </c>
      <c r="C2245" s="10">
        <v>146.33394947627849</v>
      </c>
    </row>
    <row r="2246" spans="1:3" x14ac:dyDescent="0.25">
      <c r="A2246" s="8" t="s">
        <v>15</v>
      </c>
      <c r="B2246" s="9" t="s">
        <v>17</v>
      </c>
      <c r="C2246" s="10">
        <v>146.32694368377187</v>
      </c>
    </row>
    <row r="2247" spans="1:3" x14ac:dyDescent="0.25">
      <c r="A2247" s="8" t="s">
        <v>21</v>
      </c>
      <c r="B2247" s="9" t="s">
        <v>19</v>
      </c>
      <c r="C2247" s="10">
        <v>145.50264550264549</v>
      </c>
    </row>
    <row r="2248" spans="1:3" x14ac:dyDescent="0.25">
      <c r="A2248" s="8" t="s">
        <v>21</v>
      </c>
      <c r="B2248" s="9" t="s">
        <v>17</v>
      </c>
      <c r="C2248" s="10">
        <v>145</v>
      </c>
    </row>
    <row r="2249" spans="1:3" x14ac:dyDescent="0.25">
      <c r="A2249" s="8" t="s">
        <v>22</v>
      </c>
      <c r="B2249" s="9" t="s">
        <v>18</v>
      </c>
      <c r="C2249" s="10">
        <v>144.79359211337029</v>
      </c>
    </row>
    <row r="2250" spans="1:3" x14ac:dyDescent="0.25">
      <c r="A2250" s="8" t="s">
        <v>22</v>
      </c>
      <c r="B2250" s="9" t="s">
        <v>20</v>
      </c>
      <c r="C2250" s="10">
        <v>144.77766287487074</v>
      </c>
    </row>
    <row r="2251" spans="1:3" x14ac:dyDescent="0.25">
      <c r="A2251" s="8" t="s">
        <v>22</v>
      </c>
      <c r="B2251" s="9" t="s">
        <v>16</v>
      </c>
      <c r="C2251" s="10">
        <v>144.77766287487074</v>
      </c>
    </row>
    <row r="2252" spans="1:3" x14ac:dyDescent="0.25">
      <c r="A2252" s="8" t="s">
        <v>21</v>
      </c>
      <c r="B2252" s="9" t="s">
        <v>17</v>
      </c>
      <c r="C2252" s="10">
        <v>144.3241622574956</v>
      </c>
    </row>
    <row r="2253" spans="1:3" x14ac:dyDescent="0.25">
      <c r="A2253" s="8" t="s">
        <v>21</v>
      </c>
      <c r="B2253" s="9" t="s">
        <v>17</v>
      </c>
      <c r="C2253" s="10">
        <v>144.3241622574956</v>
      </c>
    </row>
    <row r="2254" spans="1:3" x14ac:dyDescent="0.25">
      <c r="A2254" s="8" t="s">
        <v>21</v>
      </c>
      <c r="B2254" s="9" t="s">
        <v>17</v>
      </c>
      <c r="C2254" s="10">
        <v>144.3241622574956</v>
      </c>
    </row>
    <row r="2255" spans="1:3" x14ac:dyDescent="0.25">
      <c r="A2255" s="8" t="s">
        <v>21</v>
      </c>
      <c r="B2255" s="9" t="s">
        <v>17</v>
      </c>
      <c r="C2255" s="10">
        <v>144.3241622574956</v>
      </c>
    </row>
    <row r="2256" spans="1:3" x14ac:dyDescent="0.25">
      <c r="A2256" s="8" t="s">
        <v>21</v>
      </c>
      <c r="B2256" s="9" t="s">
        <v>17</v>
      </c>
      <c r="C2256" s="10">
        <v>143.56102292768961</v>
      </c>
    </row>
    <row r="2257" spans="1:3" x14ac:dyDescent="0.25">
      <c r="A2257" s="8" t="s">
        <v>22</v>
      </c>
      <c r="B2257" s="9" t="s">
        <v>17</v>
      </c>
      <c r="C2257" s="10">
        <v>143.39882799034817</v>
      </c>
    </row>
    <row r="2258" spans="1:3" x14ac:dyDescent="0.25">
      <c r="A2258" s="8" t="s">
        <v>21</v>
      </c>
      <c r="B2258" s="9" t="s">
        <v>18</v>
      </c>
      <c r="C2258" s="10">
        <v>143.29805996472663</v>
      </c>
    </row>
    <row r="2259" spans="1:3" x14ac:dyDescent="0.25">
      <c r="A2259" s="8" t="s">
        <v>21</v>
      </c>
      <c r="B2259" s="9" t="s">
        <v>18</v>
      </c>
      <c r="C2259" s="10">
        <v>143.29805996472663</v>
      </c>
    </row>
    <row r="2260" spans="1:3" x14ac:dyDescent="0.25">
      <c r="A2260" s="8" t="s">
        <v>21</v>
      </c>
      <c r="B2260" s="9" t="s">
        <v>17</v>
      </c>
      <c r="C2260" s="10">
        <v>143.29805996472663</v>
      </c>
    </row>
    <row r="2261" spans="1:3" x14ac:dyDescent="0.25">
      <c r="A2261" s="8" t="s">
        <v>22</v>
      </c>
      <c r="B2261" s="9" t="s">
        <v>16</v>
      </c>
      <c r="C2261" s="10">
        <v>142.94200000000001</v>
      </c>
    </row>
    <row r="2262" spans="1:3" x14ac:dyDescent="0.25">
      <c r="A2262" s="8" t="s">
        <v>22</v>
      </c>
      <c r="B2262" s="9" t="s">
        <v>16</v>
      </c>
      <c r="C2262" s="10">
        <v>142.94200000000001</v>
      </c>
    </row>
    <row r="2263" spans="1:3" x14ac:dyDescent="0.25">
      <c r="A2263" s="8" t="s">
        <v>21</v>
      </c>
      <c r="B2263" s="9" t="s">
        <v>17</v>
      </c>
      <c r="C2263" s="10">
        <v>142.26230158730161</v>
      </c>
    </row>
    <row r="2264" spans="1:3" x14ac:dyDescent="0.25">
      <c r="A2264" s="8" t="s">
        <v>21</v>
      </c>
      <c r="B2264" s="9" t="s">
        <v>17</v>
      </c>
      <c r="C2264" s="10">
        <v>142.19576719576719</v>
      </c>
    </row>
    <row r="2265" spans="1:3" x14ac:dyDescent="0.25">
      <c r="A2265" s="8" t="s">
        <v>15</v>
      </c>
      <c r="B2265" s="9" t="s">
        <v>17</v>
      </c>
      <c r="C2265" s="10">
        <v>141.95829173802744</v>
      </c>
    </row>
    <row r="2266" spans="1:3" x14ac:dyDescent="0.25">
      <c r="A2266" s="8" t="s">
        <v>22</v>
      </c>
      <c r="B2266" s="9" t="s">
        <v>20</v>
      </c>
      <c r="C2266" s="10">
        <v>141.89772027110291</v>
      </c>
    </row>
    <row r="2267" spans="1:3" x14ac:dyDescent="0.25">
      <c r="A2267" s="8" t="s">
        <v>23</v>
      </c>
      <c r="B2267" s="9" t="s">
        <v>17</v>
      </c>
      <c r="C2267" s="10">
        <v>141.89278148932706</v>
      </c>
    </row>
    <row r="2268" spans="1:3" x14ac:dyDescent="0.25">
      <c r="A2268" s="8" t="s">
        <v>22</v>
      </c>
      <c r="B2268" s="9" t="s">
        <v>17</v>
      </c>
      <c r="C2268" s="10">
        <v>141.71837297483626</v>
      </c>
    </row>
    <row r="2269" spans="1:3" x14ac:dyDescent="0.25">
      <c r="A2269" s="8" t="s">
        <v>22</v>
      </c>
      <c r="B2269" s="9" t="s">
        <v>19</v>
      </c>
      <c r="C2269" s="10">
        <v>141.71287738755393</v>
      </c>
    </row>
    <row r="2270" spans="1:3" x14ac:dyDescent="0.25">
      <c r="A2270" s="8" t="s">
        <v>22</v>
      </c>
      <c r="B2270" s="9" t="s">
        <v>19</v>
      </c>
      <c r="C2270" s="10">
        <v>141.71287738755393</v>
      </c>
    </row>
    <row r="2271" spans="1:3" x14ac:dyDescent="0.25">
      <c r="A2271" s="8" t="s">
        <v>21</v>
      </c>
      <c r="B2271" s="9" t="s">
        <v>17</v>
      </c>
      <c r="C2271" s="10">
        <v>141.09347442680775</v>
      </c>
    </row>
    <row r="2272" spans="1:3" x14ac:dyDescent="0.25">
      <c r="A2272" s="8" t="s">
        <v>21</v>
      </c>
      <c r="B2272" s="9" t="s">
        <v>17</v>
      </c>
      <c r="C2272" s="10">
        <v>141.09347442680775</v>
      </c>
    </row>
    <row r="2273" spans="1:3" x14ac:dyDescent="0.25">
      <c r="A2273" s="8" t="s">
        <v>21</v>
      </c>
      <c r="B2273" s="9" t="s">
        <v>17</v>
      </c>
      <c r="C2273" s="10">
        <v>141.09347442680775</v>
      </c>
    </row>
    <row r="2274" spans="1:3" x14ac:dyDescent="0.25">
      <c r="A2274" s="8" t="s">
        <v>21</v>
      </c>
      <c r="B2274" s="9" t="s">
        <v>17</v>
      </c>
      <c r="C2274" s="10">
        <v>141.09347442680775</v>
      </c>
    </row>
    <row r="2275" spans="1:3" x14ac:dyDescent="0.25">
      <c r="A2275" s="8" t="s">
        <v>24</v>
      </c>
      <c r="B2275" s="9" t="s">
        <v>18</v>
      </c>
      <c r="C2275" s="10">
        <v>140.8344805676162</v>
      </c>
    </row>
    <row r="2276" spans="1:3" x14ac:dyDescent="0.25">
      <c r="A2276" s="8" t="s">
        <v>23</v>
      </c>
      <c r="B2276" s="9" t="s">
        <v>17</v>
      </c>
      <c r="C2276" s="10">
        <v>140.45399963247118</v>
      </c>
    </row>
    <row r="2277" spans="1:3" x14ac:dyDescent="0.25">
      <c r="A2277" s="8" t="s">
        <v>23</v>
      </c>
      <c r="B2277" s="9" t="s">
        <v>18</v>
      </c>
      <c r="C2277" s="10">
        <v>140.20849999999999</v>
      </c>
    </row>
    <row r="2278" spans="1:3" x14ac:dyDescent="0.25">
      <c r="A2278" s="8" t="s">
        <v>22</v>
      </c>
      <c r="B2278" s="9" t="s">
        <v>17</v>
      </c>
      <c r="C2278" s="10">
        <v>140.17252002464573</v>
      </c>
    </row>
    <row r="2279" spans="1:3" x14ac:dyDescent="0.25">
      <c r="A2279" s="8" t="s">
        <v>22</v>
      </c>
      <c r="B2279" s="9" t="s">
        <v>17</v>
      </c>
      <c r="C2279" s="10">
        <v>140.17252002464573</v>
      </c>
    </row>
    <row r="2280" spans="1:3" x14ac:dyDescent="0.25">
      <c r="A2280" s="8" t="s">
        <v>22</v>
      </c>
      <c r="B2280" s="9" t="s">
        <v>16</v>
      </c>
      <c r="C2280" s="10">
        <v>140.17252002464573</v>
      </c>
    </row>
    <row r="2281" spans="1:3" x14ac:dyDescent="0.25">
      <c r="A2281" s="8" t="s">
        <v>22</v>
      </c>
      <c r="B2281" s="9" t="s">
        <v>18</v>
      </c>
      <c r="C2281" s="10">
        <v>138.63216266173754</v>
      </c>
    </row>
    <row r="2282" spans="1:3" x14ac:dyDescent="0.25">
      <c r="A2282" s="8" t="s">
        <v>22</v>
      </c>
      <c r="B2282" s="9" t="s">
        <v>17</v>
      </c>
      <c r="C2282" s="10">
        <v>138.63216266173754</v>
      </c>
    </row>
    <row r="2283" spans="1:3" x14ac:dyDescent="0.25">
      <c r="A2283" s="8" t="s">
        <v>22</v>
      </c>
      <c r="B2283" s="9" t="s">
        <v>18</v>
      </c>
      <c r="C2283" s="10">
        <v>138.63216266173754</v>
      </c>
    </row>
    <row r="2284" spans="1:3" x14ac:dyDescent="0.25">
      <c r="A2284" s="8" t="s">
        <v>22</v>
      </c>
      <c r="B2284" s="9" t="s">
        <v>18</v>
      </c>
      <c r="C2284" s="10">
        <v>138.63216266173754</v>
      </c>
    </row>
    <row r="2285" spans="1:3" x14ac:dyDescent="0.25">
      <c r="A2285" s="8" t="s">
        <v>22</v>
      </c>
      <c r="B2285" s="9" t="s">
        <v>17</v>
      </c>
      <c r="C2285" s="10">
        <v>138.63216266173754</v>
      </c>
    </row>
    <row r="2286" spans="1:3" x14ac:dyDescent="0.25">
      <c r="A2286" s="8" t="s">
        <v>22</v>
      </c>
      <c r="B2286" s="9" t="s">
        <v>18</v>
      </c>
      <c r="C2286" s="10">
        <v>138.63216266173754</v>
      </c>
    </row>
    <row r="2287" spans="1:3" x14ac:dyDescent="0.25">
      <c r="A2287" s="8" t="s">
        <v>22</v>
      </c>
      <c r="B2287" s="9" t="s">
        <v>18</v>
      </c>
      <c r="C2287" s="10">
        <v>138.63216266173754</v>
      </c>
    </row>
    <row r="2288" spans="1:3" x14ac:dyDescent="0.25">
      <c r="A2288" s="8" t="s">
        <v>22</v>
      </c>
      <c r="B2288" s="9" t="s">
        <v>17</v>
      </c>
      <c r="C2288" s="10">
        <v>138.63216266173754</v>
      </c>
    </row>
    <row r="2289" spans="1:3" x14ac:dyDescent="0.25">
      <c r="A2289" s="8" t="s">
        <v>22</v>
      </c>
      <c r="B2289" s="9" t="s">
        <v>18</v>
      </c>
      <c r="C2289" s="10">
        <v>138.63216266173754</v>
      </c>
    </row>
    <row r="2290" spans="1:3" x14ac:dyDescent="0.25">
      <c r="A2290" s="8" t="s">
        <v>22</v>
      </c>
      <c r="B2290" s="9" t="s">
        <v>17</v>
      </c>
      <c r="C2290" s="10">
        <v>138.63216266173754</v>
      </c>
    </row>
    <row r="2291" spans="1:3" x14ac:dyDescent="0.25">
      <c r="A2291" s="8" t="s">
        <v>22</v>
      </c>
      <c r="B2291" s="9" t="s">
        <v>17</v>
      </c>
      <c r="C2291" s="10">
        <v>138.63216266173754</v>
      </c>
    </row>
    <row r="2292" spans="1:3" x14ac:dyDescent="0.25">
      <c r="A2292" s="8" t="s">
        <v>22</v>
      </c>
      <c r="B2292" s="9" t="s">
        <v>17</v>
      </c>
      <c r="C2292" s="10">
        <v>138.63216266173754</v>
      </c>
    </row>
    <row r="2293" spans="1:3" x14ac:dyDescent="0.25">
      <c r="A2293" s="8" t="s">
        <v>22</v>
      </c>
      <c r="B2293" s="9" t="s">
        <v>17</v>
      </c>
      <c r="C2293" s="10">
        <v>138.63216266173754</v>
      </c>
    </row>
    <row r="2294" spans="1:3" x14ac:dyDescent="0.25">
      <c r="A2294" s="8" t="s">
        <v>22</v>
      </c>
      <c r="B2294" s="9" t="s">
        <v>16</v>
      </c>
      <c r="C2294" s="10">
        <v>138.63216266173754</v>
      </c>
    </row>
    <row r="2295" spans="1:3" x14ac:dyDescent="0.25">
      <c r="A2295" s="8" t="s">
        <v>22</v>
      </c>
      <c r="B2295" s="9" t="s">
        <v>19</v>
      </c>
      <c r="C2295" s="10">
        <v>138.63216266173754</v>
      </c>
    </row>
    <row r="2296" spans="1:3" x14ac:dyDescent="0.25">
      <c r="A2296" s="8" t="s">
        <v>22</v>
      </c>
      <c r="B2296" s="9" t="s">
        <v>17</v>
      </c>
      <c r="C2296" s="10">
        <v>138.63216266173754</v>
      </c>
    </row>
    <row r="2297" spans="1:3" x14ac:dyDescent="0.25">
      <c r="A2297" s="8" t="s">
        <v>22</v>
      </c>
      <c r="B2297" s="9" t="s">
        <v>17</v>
      </c>
      <c r="C2297" s="10">
        <v>138.48329114899852</v>
      </c>
    </row>
    <row r="2298" spans="1:3" x14ac:dyDescent="0.25">
      <c r="A2298" s="8" t="s">
        <v>22</v>
      </c>
      <c r="B2298" s="9" t="s">
        <v>17</v>
      </c>
      <c r="C2298" s="10">
        <v>137.88348845225781</v>
      </c>
    </row>
    <row r="2299" spans="1:3" x14ac:dyDescent="0.25">
      <c r="A2299" s="8" t="s">
        <v>22</v>
      </c>
      <c r="B2299" s="9" t="s">
        <v>17</v>
      </c>
      <c r="C2299" s="10">
        <v>137.88348845225781</v>
      </c>
    </row>
    <row r="2300" spans="1:3" x14ac:dyDescent="0.25">
      <c r="A2300" s="8" t="s">
        <v>22</v>
      </c>
      <c r="B2300" s="9" t="s">
        <v>18</v>
      </c>
      <c r="C2300" s="10">
        <v>137.88348845225781</v>
      </c>
    </row>
    <row r="2301" spans="1:3" x14ac:dyDescent="0.25">
      <c r="A2301" s="8" t="s">
        <v>22</v>
      </c>
      <c r="B2301" s="9" t="s">
        <v>18</v>
      </c>
      <c r="C2301" s="10">
        <v>137.88348845225781</v>
      </c>
    </row>
    <row r="2302" spans="1:3" x14ac:dyDescent="0.25">
      <c r="A2302" s="8" t="s">
        <v>22</v>
      </c>
      <c r="B2302" s="9" t="s">
        <v>17</v>
      </c>
      <c r="C2302" s="10">
        <v>137.88348845225781</v>
      </c>
    </row>
    <row r="2303" spans="1:3" x14ac:dyDescent="0.25">
      <c r="A2303" s="8" t="s">
        <v>22</v>
      </c>
      <c r="B2303" s="9" t="s">
        <v>17</v>
      </c>
      <c r="C2303" s="10">
        <v>137.88348845225781</v>
      </c>
    </row>
    <row r="2304" spans="1:3" x14ac:dyDescent="0.25">
      <c r="A2304" s="8" t="s">
        <v>22</v>
      </c>
      <c r="B2304" s="9" t="s">
        <v>17</v>
      </c>
      <c r="C2304" s="10">
        <v>137.88348845225781</v>
      </c>
    </row>
    <row r="2305" spans="1:3" x14ac:dyDescent="0.25">
      <c r="A2305" s="8" t="s">
        <v>22</v>
      </c>
      <c r="B2305" s="9" t="s">
        <v>19</v>
      </c>
      <c r="C2305" s="10">
        <v>137.88348845225781</v>
      </c>
    </row>
    <row r="2306" spans="1:3" x14ac:dyDescent="0.25">
      <c r="A2306" s="8" t="s">
        <v>22</v>
      </c>
      <c r="B2306" s="9" t="s">
        <v>16</v>
      </c>
      <c r="C2306" s="10">
        <v>137.88348845225781</v>
      </c>
    </row>
    <row r="2307" spans="1:3" x14ac:dyDescent="0.25">
      <c r="A2307" s="8" t="s">
        <v>22</v>
      </c>
      <c r="B2307" s="9" t="s">
        <v>18</v>
      </c>
      <c r="C2307" s="10">
        <v>137.88348845225781</v>
      </c>
    </row>
    <row r="2308" spans="1:3" x14ac:dyDescent="0.25">
      <c r="A2308" s="8" t="s">
        <v>22</v>
      </c>
      <c r="B2308" s="9" t="s">
        <v>17</v>
      </c>
      <c r="C2308" s="10">
        <v>137.88348845225781</v>
      </c>
    </row>
    <row r="2309" spans="1:3" x14ac:dyDescent="0.25">
      <c r="A2309" s="8" t="s">
        <v>22</v>
      </c>
      <c r="B2309" s="9" t="s">
        <v>17</v>
      </c>
      <c r="C2309" s="10">
        <v>137.88348845225781</v>
      </c>
    </row>
    <row r="2310" spans="1:3" x14ac:dyDescent="0.25">
      <c r="A2310" s="8" t="s">
        <v>22</v>
      </c>
      <c r="B2310" s="9" t="s">
        <v>17</v>
      </c>
      <c r="C2310" s="10">
        <v>137.88348845225781</v>
      </c>
    </row>
    <row r="2311" spans="1:3" x14ac:dyDescent="0.25">
      <c r="A2311" s="8" t="s">
        <v>23</v>
      </c>
      <c r="B2311" s="9" t="s">
        <v>18</v>
      </c>
      <c r="C2311" s="10">
        <v>137.82331051591859</v>
      </c>
    </row>
    <row r="2312" spans="1:3" x14ac:dyDescent="0.25">
      <c r="A2312" s="8" t="s">
        <v>24</v>
      </c>
      <c r="B2312" s="9" t="s">
        <v>17</v>
      </c>
      <c r="C2312" s="10">
        <v>137.66811394683893</v>
      </c>
    </row>
    <row r="2313" spans="1:3" x14ac:dyDescent="0.25">
      <c r="A2313" s="8" t="s">
        <v>24</v>
      </c>
      <c r="B2313" s="9" t="s">
        <v>19</v>
      </c>
      <c r="C2313" s="10">
        <v>137.66811394683893</v>
      </c>
    </row>
    <row r="2314" spans="1:3" x14ac:dyDescent="0.25">
      <c r="A2314" s="8" t="s">
        <v>24</v>
      </c>
      <c r="B2314" s="9" t="s">
        <v>18</v>
      </c>
      <c r="C2314" s="10">
        <v>137.66811394683893</v>
      </c>
    </row>
    <row r="2315" spans="1:3" x14ac:dyDescent="0.25">
      <c r="A2315" s="8" t="s">
        <v>15</v>
      </c>
      <c r="B2315" s="9" t="s">
        <v>16</v>
      </c>
      <c r="C2315" s="10">
        <v>137.37899200454268</v>
      </c>
    </row>
    <row r="2316" spans="1:3" x14ac:dyDescent="0.25">
      <c r="A2316" s="8" t="s">
        <v>15</v>
      </c>
      <c r="B2316" s="9" t="s">
        <v>17</v>
      </c>
      <c r="C2316" s="10">
        <v>137.37899200454268</v>
      </c>
    </row>
    <row r="2317" spans="1:3" x14ac:dyDescent="0.25">
      <c r="A2317" s="8" t="s">
        <v>15</v>
      </c>
      <c r="B2317" s="9" t="s">
        <v>17</v>
      </c>
      <c r="C2317" s="10">
        <v>137.37899200454268</v>
      </c>
    </row>
    <row r="2318" spans="1:3" x14ac:dyDescent="0.25">
      <c r="A2318" s="8" t="s">
        <v>15</v>
      </c>
      <c r="B2318" s="9" t="s">
        <v>18</v>
      </c>
      <c r="C2318" s="10">
        <v>137.37899200454268</v>
      </c>
    </row>
    <row r="2319" spans="1:3" x14ac:dyDescent="0.25">
      <c r="A2319" s="8" t="s">
        <v>15</v>
      </c>
      <c r="B2319" s="9" t="s">
        <v>16</v>
      </c>
      <c r="C2319" s="10">
        <v>137.37899200454268</v>
      </c>
    </row>
    <row r="2320" spans="1:3" x14ac:dyDescent="0.25">
      <c r="A2320" s="8" t="s">
        <v>15</v>
      </c>
      <c r="B2320" s="9" t="s">
        <v>17</v>
      </c>
      <c r="C2320" s="10">
        <v>137.37899200454268</v>
      </c>
    </row>
    <row r="2321" spans="1:3" x14ac:dyDescent="0.25">
      <c r="A2321" s="8" t="s">
        <v>15</v>
      </c>
      <c r="B2321" s="9" t="s">
        <v>16</v>
      </c>
      <c r="C2321" s="10">
        <v>137.37899200454268</v>
      </c>
    </row>
    <row r="2322" spans="1:3" x14ac:dyDescent="0.25">
      <c r="A2322" s="8" t="s">
        <v>15</v>
      </c>
      <c r="B2322" s="9" t="s">
        <v>16</v>
      </c>
      <c r="C2322" s="10">
        <v>137.37899200454268</v>
      </c>
    </row>
    <row r="2323" spans="1:3" x14ac:dyDescent="0.25">
      <c r="A2323" s="8" t="s">
        <v>15</v>
      </c>
      <c r="B2323" s="9" t="s">
        <v>17</v>
      </c>
      <c r="C2323" s="10">
        <v>137.37899200454268</v>
      </c>
    </row>
    <row r="2324" spans="1:3" x14ac:dyDescent="0.25">
      <c r="A2324" s="8" t="s">
        <v>15</v>
      </c>
      <c r="B2324" s="9" t="s">
        <v>16</v>
      </c>
      <c r="C2324" s="10">
        <v>137.37899200454268</v>
      </c>
    </row>
    <row r="2325" spans="1:3" x14ac:dyDescent="0.25">
      <c r="A2325" s="8" t="s">
        <v>15</v>
      </c>
      <c r="B2325" s="9" t="s">
        <v>17</v>
      </c>
      <c r="C2325" s="10">
        <v>137.37899200454268</v>
      </c>
    </row>
    <row r="2326" spans="1:3" x14ac:dyDescent="0.25">
      <c r="A2326" s="8" t="s">
        <v>15</v>
      </c>
      <c r="B2326" s="9" t="s">
        <v>16</v>
      </c>
      <c r="C2326" s="10">
        <v>137.37899200454268</v>
      </c>
    </row>
    <row r="2327" spans="1:3" x14ac:dyDescent="0.25">
      <c r="A2327" s="8" t="s">
        <v>15</v>
      </c>
      <c r="B2327" s="9" t="s">
        <v>17</v>
      </c>
      <c r="C2327" s="10">
        <v>137.37899200454268</v>
      </c>
    </row>
    <row r="2328" spans="1:3" x14ac:dyDescent="0.25">
      <c r="A2328" s="8" t="s">
        <v>15</v>
      </c>
      <c r="B2328" s="9" t="s">
        <v>17</v>
      </c>
      <c r="C2328" s="10">
        <v>137.37899200454268</v>
      </c>
    </row>
    <row r="2329" spans="1:3" x14ac:dyDescent="0.25">
      <c r="A2329" s="8" t="s">
        <v>15</v>
      </c>
      <c r="B2329" s="9" t="s">
        <v>17</v>
      </c>
      <c r="C2329" s="10">
        <v>137.37899200454268</v>
      </c>
    </row>
    <row r="2330" spans="1:3" x14ac:dyDescent="0.25">
      <c r="A2330" s="8" t="s">
        <v>15</v>
      </c>
      <c r="B2330" s="9" t="s">
        <v>17</v>
      </c>
      <c r="C2330" s="10">
        <v>137.37899200454268</v>
      </c>
    </row>
    <row r="2331" spans="1:3" x14ac:dyDescent="0.25">
      <c r="A2331" s="8" t="s">
        <v>15</v>
      </c>
      <c r="B2331" s="9" t="s">
        <v>17</v>
      </c>
      <c r="C2331" s="10">
        <v>137.37899200454268</v>
      </c>
    </row>
    <row r="2332" spans="1:3" x14ac:dyDescent="0.25">
      <c r="A2332" s="8" t="s">
        <v>15</v>
      </c>
      <c r="B2332" s="9" t="s">
        <v>17</v>
      </c>
      <c r="C2332" s="10">
        <v>137.37899200454268</v>
      </c>
    </row>
    <row r="2333" spans="1:3" x14ac:dyDescent="0.25">
      <c r="A2333" s="8" t="s">
        <v>15</v>
      </c>
      <c r="B2333" s="9" t="s">
        <v>17</v>
      </c>
      <c r="C2333" s="10">
        <v>137.37899200454268</v>
      </c>
    </row>
    <row r="2334" spans="1:3" x14ac:dyDescent="0.25">
      <c r="A2334" s="8" t="s">
        <v>15</v>
      </c>
      <c r="B2334" s="9" t="s">
        <v>17</v>
      </c>
      <c r="C2334" s="10">
        <v>137.37899200454268</v>
      </c>
    </row>
    <row r="2335" spans="1:3" x14ac:dyDescent="0.25">
      <c r="A2335" s="8" t="s">
        <v>15</v>
      </c>
      <c r="B2335" s="9" t="s">
        <v>17</v>
      </c>
      <c r="C2335" s="10">
        <v>137.37899200454268</v>
      </c>
    </row>
    <row r="2336" spans="1:3" x14ac:dyDescent="0.25">
      <c r="A2336" s="8" t="s">
        <v>15</v>
      </c>
      <c r="B2336" s="9" t="s">
        <v>18</v>
      </c>
      <c r="C2336" s="10">
        <v>137.37899200454268</v>
      </c>
    </row>
    <row r="2337" spans="1:3" x14ac:dyDescent="0.25">
      <c r="A2337" s="8" t="s">
        <v>15</v>
      </c>
      <c r="B2337" s="9" t="s">
        <v>16</v>
      </c>
      <c r="C2337" s="10">
        <v>137.37899200454268</v>
      </c>
    </row>
    <row r="2338" spans="1:3" x14ac:dyDescent="0.25">
      <c r="A2338" s="8" t="s">
        <v>15</v>
      </c>
      <c r="B2338" s="9" t="s">
        <v>17</v>
      </c>
      <c r="C2338" s="10">
        <v>137.37899200454268</v>
      </c>
    </row>
    <row r="2339" spans="1:3" x14ac:dyDescent="0.25">
      <c r="A2339" s="8" t="s">
        <v>15</v>
      </c>
      <c r="B2339" s="9" t="s">
        <v>17</v>
      </c>
      <c r="C2339" s="10">
        <v>137.37899200454268</v>
      </c>
    </row>
    <row r="2340" spans="1:3" x14ac:dyDescent="0.25">
      <c r="A2340" s="8" t="s">
        <v>15</v>
      </c>
      <c r="B2340" s="9" t="s">
        <v>17</v>
      </c>
      <c r="C2340" s="10">
        <v>137.37899200454268</v>
      </c>
    </row>
    <row r="2341" spans="1:3" x14ac:dyDescent="0.25">
      <c r="A2341" s="8" t="s">
        <v>15</v>
      </c>
      <c r="B2341" s="9" t="s">
        <v>17</v>
      </c>
      <c r="C2341" s="10">
        <v>137.37899200454268</v>
      </c>
    </row>
    <row r="2342" spans="1:3" x14ac:dyDescent="0.25">
      <c r="A2342" s="8" t="s">
        <v>15</v>
      </c>
      <c r="B2342" s="9" t="s">
        <v>18</v>
      </c>
      <c r="C2342" s="10">
        <v>137.37899200454268</v>
      </c>
    </row>
    <row r="2343" spans="1:3" x14ac:dyDescent="0.25">
      <c r="A2343" s="8" t="s">
        <v>15</v>
      </c>
      <c r="B2343" s="9" t="s">
        <v>18</v>
      </c>
      <c r="C2343" s="10">
        <v>137.37899200454268</v>
      </c>
    </row>
    <row r="2344" spans="1:3" x14ac:dyDescent="0.25">
      <c r="A2344" s="8" t="s">
        <v>15</v>
      </c>
      <c r="B2344" s="9" t="s">
        <v>17</v>
      </c>
      <c r="C2344" s="10">
        <v>137.37899200454268</v>
      </c>
    </row>
    <row r="2345" spans="1:3" x14ac:dyDescent="0.25">
      <c r="A2345" s="8" t="s">
        <v>15</v>
      </c>
      <c r="B2345" s="9" t="s">
        <v>17</v>
      </c>
      <c r="C2345" s="10">
        <v>137.37899200454268</v>
      </c>
    </row>
    <row r="2346" spans="1:3" x14ac:dyDescent="0.25">
      <c r="A2346" s="8" t="s">
        <v>15</v>
      </c>
      <c r="B2346" s="9" t="s">
        <v>19</v>
      </c>
      <c r="C2346" s="10">
        <v>137.37899200454268</v>
      </c>
    </row>
    <row r="2347" spans="1:3" x14ac:dyDescent="0.25">
      <c r="A2347" s="8" t="s">
        <v>15</v>
      </c>
      <c r="B2347" s="9" t="s">
        <v>17</v>
      </c>
      <c r="C2347" s="10">
        <v>137.37899200454268</v>
      </c>
    </row>
    <row r="2348" spans="1:3" x14ac:dyDescent="0.25">
      <c r="A2348" s="8" t="s">
        <v>23</v>
      </c>
      <c r="B2348" s="9" t="s">
        <v>19</v>
      </c>
      <c r="C2348" s="10">
        <v>136.87469447612841</v>
      </c>
    </row>
    <row r="2349" spans="1:3" x14ac:dyDescent="0.25">
      <c r="A2349" s="8" t="s">
        <v>15</v>
      </c>
      <c r="B2349" s="9" t="s">
        <v>17</v>
      </c>
      <c r="C2349" s="10">
        <v>136.81573813732405</v>
      </c>
    </row>
    <row r="2350" spans="1:3" x14ac:dyDescent="0.25">
      <c r="A2350" s="8" t="s">
        <v>21</v>
      </c>
      <c r="B2350" s="9" t="s">
        <v>17</v>
      </c>
      <c r="C2350" s="10">
        <v>136.68430335097003</v>
      </c>
    </row>
    <row r="2351" spans="1:3" x14ac:dyDescent="0.25">
      <c r="A2351" s="8" t="s">
        <v>15</v>
      </c>
      <c r="B2351" s="9" t="s">
        <v>17</v>
      </c>
      <c r="C2351" s="10">
        <v>136.46313205784574</v>
      </c>
    </row>
    <row r="2352" spans="1:3" x14ac:dyDescent="0.25">
      <c r="A2352" s="8" t="s">
        <v>24</v>
      </c>
      <c r="B2352" s="9" t="s">
        <v>17</v>
      </c>
      <c r="C2352" s="10">
        <v>136.10081541882874</v>
      </c>
    </row>
    <row r="2353" spans="1:3" x14ac:dyDescent="0.25">
      <c r="A2353" s="8" t="s">
        <v>22</v>
      </c>
      <c r="B2353" s="9" t="s">
        <v>17</v>
      </c>
      <c r="C2353" s="10">
        <v>134.43640124095137</v>
      </c>
    </row>
    <row r="2354" spans="1:3" x14ac:dyDescent="0.25">
      <c r="A2354" s="8" t="s">
        <v>22</v>
      </c>
      <c r="B2354" s="9" t="s">
        <v>17</v>
      </c>
      <c r="C2354" s="10">
        <v>134.43640124095137</v>
      </c>
    </row>
    <row r="2355" spans="1:3" x14ac:dyDescent="0.25">
      <c r="A2355" s="8" t="s">
        <v>22</v>
      </c>
      <c r="B2355" s="9" t="s">
        <v>18</v>
      </c>
      <c r="C2355" s="10">
        <v>134.01109057301295</v>
      </c>
    </row>
    <row r="2356" spans="1:3" x14ac:dyDescent="0.25">
      <c r="A2356" s="8" t="s">
        <v>22</v>
      </c>
      <c r="B2356" s="9" t="s">
        <v>18</v>
      </c>
      <c r="C2356" s="10">
        <v>134.01109057301295</v>
      </c>
    </row>
    <row r="2357" spans="1:3" x14ac:dyDescent="0.25">
      <c r="A2357" s="8" t="s">
        <v>21</v>
      </c>
      <c r="B2357" s="9" t="s">
        <v>17</v>
      </c>
      <c r="C2357" s="10">
        <v>133.36847442680775</v>
      </c>
    </row>
    <row r="2358" spans="1:3" x14ac:dyDescent="0.25">
      <c r="A2358" s="8" t="s">
        <v>21</v>
      </c>
      <c r="B2358" s="9" t="s">
        <v>17</v>
      </c>
      <c r="C2358" s="10">
        <v>133</v>
      </c>
    </row>
    <row r="2359" spans="1:3" x14ac:dyDescent="0.25">
      <c r="A2359" s="8" t="s">
        <v>24</v>
      </c>
      <c r="B2359" s="9" t="s">
        <v>18</v>
      </c>
      <c r="C2359" s="10">
        <v>132.37318648734512</v>
      </c>
    </row>
    <row r="2360" spans="1:3" x14ac:dyDescent="0.25">
      <c r="A2360" s="8" t="s">
        <v>24</v>
      </c>
      <c r="B2360" s="9" t="s">
        <v>18</v>
      </c>
      <c r="C2360" s="10">
        <v>132.37318648734512</v>
      </c>
    </row>
    <row r="2361" spans="1:3" x14ac:dyDescent="0.25">
      <c r="A2361" s="8" t="s">
        <v>24</v>
      </c>
      <c r="B2361" s="9" t="s">
        <v>18</v>
      </c>
      <c r="C2361" s="10">
        <v>132.37318648734512</v>
      </c>
    </row>
    <row r="2362" spans="1:3" x14ac:dyDescent="0.25">
      <c r="A2362" s="8" t="s">
        <v>22</v>
      </c>
      <c r="B2362" s="9" t="s">
        <v>16</v>
      </c>
      <c r="C2362" s="10">
        <v>132.31669747381392</v>
      </c>
    </row>
    <row r="2363" spans="1:3" x14ac:dyDescent="0.25">
      <c r="A2363" s="8" t="s">
        <v>21</v>
      </c>
      <c r="B2363" s="9" t="s">
        <v>17</v>
      </c>
      <c r="C2363" s="10">
        <v>132.27513227513228</v>
      </c>
    </row>
    <row r="2364" spans="1:3" x14ac:dyDescent="0.25">
      <c r="A2364" s="8" t="s">
        <v>21</v>
      </c>
      <c r="B2364" s="9" t="s">
        <v>18</v>
      </c>
      <c r="C2364" s="10">
        <v>132.27513227513228</v>
      </c>
    </row>
    <row r="2365" spans="1:3" x14ac:dyDescent="0.25">
      <c r="A2365" s="8" t="s">
        <v>21</v>
      </c>
      <c r="B2365" s="9" t="s">
        <v>16</v>
      </c>
      <c r="C2365" s="10">
        <v>132.27513227513228</v>
      </c>
    </row>
    <row r="2366" spans="1:3" x14ac:dyDescent="0.25">
      <c r="A2366" s="8" t="s">
        <v>21</v>
      </c>
      <c r="B2366" s="9" t="s">
        <v>18</v>
      </c>
      <c r="C2366" s="10">
        <v>132.27513227513228</v>
      </c>
    </row>
    <row r="2367" spans="1:3" x14ac:dyDescent="0.25">
      <c r="A2367" s="8" t="s">
        <v>21</v>
      </c>
      <c r="B2367" s="9" t="s">
        <v>16</v>
      </c>
      <c r="C2367" s="10">
        <v>132.27513227513228</v>
      </c>
    </row>
    <row r="2368" spans="1:3" x14ac:dyDescent="0.25">
      <c r="A2368" s="8" t="s">
        <v>21</v>
      </c>
      <c r="B2368" s="9" t="s">
        <v>17</v>
      </c>
      <c r="C2368" s="10">
        <v>132.27513227513228</v>
      </c>
    </row>
    <row r="2369" spans="1:3" x14ac:dyDescent="0.25">
      <c r="A2369" s="8" t="s">
        <v>21</v>
      </c>
      <c r="B2369" s="9" t="s">
        <v>18</v>
      </c>
      <c r="C2369" s="10">
        <v>132.27513227513228</v>
      </c>
    </row>
    <row r="2370" spans="1:3" x14ac:dyDescent="0.25">
      <c r="A2370" s="8" t="s">
        <v>21</v>
      </c>
      <c r="B2370" s="9" t="s">
        <v>18</v>
      </c>
      <c r="C2370" s="10">
        <v>132.27513227513228</v>
      </c>
    </row>
    <row r="2371" spans="1:3" x14ac:dyDescent="0.25">
      <c r="A2371" s="8" t="s">
        <v>21</v>
      </c>
      <c r="B2371" s="9" t="s">
        <v>18</v>
      </c>
      <c r="C2371" s="10">
        <v>132.27513227513228</v>
      </c>
    </row>
    <row r="2372" spans="1:3" x14ac:dyDescent="0.25">
      <c r="A2372" s="8" t="s">
        <v>21</v>
      </c>
      <c r="B2372" s="9" t="s">
        <v>17</v>
      </c>
      <c r="C2372" s="10">
        <v>132.27513227513228</v>
      </c>
    </row>
    <row r="2373" spans="1:3" x14ac:dyDescent="0.25">
      <c r="A2373" s="8" t="s">
        <v>21</v>
      </c>
      <c r="B2373" s="9" t="s">
        <v>17</v>
      </c>
      <c r="C2373" s="10">
        <v>132.27513227513228</v>
      </c>
    </row>
    <row r="2374" spans="1:3" x14ac:dyDescent="0.25">
      <c r="A2374" s="8" t="s">
        <v>21</v>
      </c>
      <c r="B2374" s="9" t="s">
        <v>18</v>
      </c>
      <c r="C2374" s="10">
        <v>132.27513227513228</v>
      </c>
    </row>
    <row r="2375" spans="1:3" x14ac:dyDescent="0.25">
      <c r="A2375" s="8" t="s">
        <v>21</v>
      </c>
      <c r="B2375" s="9" t="s">
        <v>18</v>
      </c>
      <c r="C2375" s="10">
        <v>132.27513227513228</v>
      </c>
    </row>
    <row r="2376" spans="1:3" x14ac:dyDescent="0.25">
      <c r="A2376" s="8" t="s">
        <v>21</v>
      </c>
      <c r="B2376" s="9" t="s">
        <v>18</v>
      </c>
      <c r="C2376" s="10">
        <v>132.27513227513228</v>
      </c>
    </row>
    <row r="2377" spans="1:3" x14ac:dyDescent="0.25">
      <c r="A2377" s="8" t="s">
        <v>21</v>
      </c>
      <c r="B2377" s="9" t="s">
        <v>16</v>
      </c>
      <c r="C2377" s="10">
        <v>132.27513227513228</v>
      </c>
    </row>
    <row r="2378" spans="1:3" x14ac:dyDescent="0.25">
      <c r="A2378" s="8" t="s">
        <v>21</v>
      </c>
      <c r="B2378" s="9" t="s">
        <v>18</v>
      </c>
      <c r="C2378" s="10">
        <v>132.27513227513228</v>
      </c>
    </row>
    <row r="2379" spans="1:3" x14ac:dyDescent="0.25">
      <c r="A2379" s="8" t="s">
        <v>21</v>
      </c>
      <c r="B2379" s="9" t="s">
        <v>17</v>
      </c>
      <c r="C2379" s="10">
        <v>132.27513227513228</v>
      </c>
    </row>
    <row r="2380" spans="1:3" x14ac:dyDescent="0.25">
      <c r="A2380" s="8" t="s">
        <v>21</v>
      </c>
      <c r="B2380" s="9" t="s">
        <v>18</v>
      </c>
      <c r="C2380" s="10">
        <v>132.27513227513228</v>
      </c>
    </row>
    <row r="2381" spans="1:3" x14ac:dyDescent="0.25">
      <c r="A2381" s="8" t="s">
        <v>21</v>
      </c>
      <c r="B2381" s="9" t="s">
        <v>18</v>
      </c>
      <c r="C2381" s="10">
        <v>132.27513227513228</v>
      </c>
    </row>
    <row r="2382" spans="1:3" x14ac:dyDescent="0.25">
      <c r="A2382" s="8" t="s">
        <v>21</v>
      </c>
      <c r="B2382" s="9" t="s">
        <v>18</v>
      </c>
      <c r="C2382" s="10">
        <v>132.27513227513228</v>
      </c>
    </row>
    <row r="2383" spans="1:3" x14ac:dyDescent="0.25">
      <c r="A2383" s="8" t="s">
        <v>21</v>
      </c>
      <c r="B2383" s="9" t="s">
        <v>20</v>
      </c>
      <c r="C2383" s="10">
        <v>132.27513227513228</v>
      </c>
    </row>
    <row r="2384" spans="1:3" x14ac:dyDescent="0.25">
      <c r="A2384" s="8" t="s">
        <v>21</v>
      </c>
      <c r="B2384" s="9" t="s">
        <v>18</v>
      </c>
      <c r="C2384" s="10">
        <v>132.27513227513228</v>
      </c>
    </row>
    <row r="2385" spans="1:3" x14ac:dyDescent="0.25">
      <c r="A2385" s="8" t="s">
        <v>21</v>
      </c>
      <c r="B2385" s="9" t="s">
        <v>18</v>
      </c>
      <c r="C2385" s="10">
        <v>132.27513227513228</v>
      </c>
    </row>
    <row r="2386" spans="1:3" x14ac:dyDescent="0.25">
      <c r="A2386" s="8" t="s">
        <v>21</v>
      </c>
      <c r="B2386" s="9" t="s">
        <v>16</v>
      </c>
      <c r="C2386" s="10">
        <v>132.27513227513228</v>
      </c>
    </row>
    <row r="2387" spans="1:3" x14ac:dyDescent="0.25">
      <c r="A2387" s="8" t="s">
        <v>21</v>
      </c>
      <c r="B2387" s="9" t="s">
        <v>16</v>
      </c>
      <c r="C2387" s="10">
        <v>132.27513227513228</v>
      </c>
    </row>
    <row r="2388" spans="1:3" x14ac:dyDescent="0.25">
      <c r="A2388" s="8" t="s">
        <v>21</v>
      </c>
      <c r="B2388" s="9" t="s">
        <v>18</v>
      </c>
      <c r="C2388" s="10">
        <v>132.27513227513228</v>
      </c>
    </row>
    <row r="2389" spans="1:3" x14ac:dyDescent="0.25">
      <c r="A2389" s="8" t="s">
        <v>21</v>
      </c>
      <c r="B2389" s="9" t="s">
        <v>18</v>
      </c>
      <c r="C2389" s="10">
        <v>132.27513227513228</v>
      </c>
    </row>
    <row r="2390" spans="1:3" x14ac:dyDescent="0.25">
      <c r="A2390" s="8" t="s">
        <v>21</v>
      </c>
      <c r="B2390" s="9" t="s">
        <v>18</v>
      </c>
      <c r="C2390" s="10">
        <v>132.27513227513228</v>
      </c>
    </row>
    <row r="2391" spans="1:3" x14ac:dyDescent="0.25">
      <c r="A2391" s="8" t="s">
        <v>21</v>
      </c>
      <c r="B2391" s="9" t="s">
        <v>18</v>
      </c>
      <c r="C2391" s="10">
        <v>132.27513227513228</v>
      </c>
    </row>
    <row r="2392" spans="1:3" x14ac:dyDescent="0.25">
      <c r="A2392" s="8" t="s">
        <v>21</v>
      </c>
      <c r="B2392" s="9" t="s">
        <v>18</v>
      </c>
      <c r="C2392" s="10">
        <v>132.27513227513228</v>
      </c>
    </row>
    <row r="2393" spans="1:3" x14ac:dyDescent="0.25">
      <c r="A2393" s="8" t="s">
        <v>21</v>
      </c>
      <c r="B2393" s="9" t="s">
        <v>18</v>
      </c>
      <c r="C2393" s="10">
        <v>132.27513227513228</v>
      </c>
    </row>
    <row r="2394" spans="1:3" x14ac:dyDescent="0.25">
      <c r="A2394" s="8" t="s">
        <v>21</v>
      </c>
      <c r="B2394" s="9" t="s">
        <v>18</v>
      </c>
      <c r="C2394" s="10">
        <v>132.27513227513228</v>
      </c>
    </row>
    <row r="2395" spans="1:3" x14ac:dyDescent="0.25">
      <c r="A2395" s="8" t="s">
        <v>21</v>
      </c>
      <c r="B2395" s="9" t="s">
        <v>18</v>
      </c>
      <c r="C2395" s="10">
        <v>132.27513227513228</v>
      </c>
    </row>
    <row r="2396" spans="1:3" x14ac:dyDescent="0.25">
      <c r="A2396" s="8" t="s">
        <v>21</v>
      </c>
      <c r="B2396" s="9" t="s">
        <v>18</v>
      </c>
      <c r="C2396" s="10">
        <v>132.27513227513228</v>
      </c>
    </row>
    <row r="2397" spans="1:3" x14ac:dyDescent="0.25">
      <c r="A2397" s="8" t="s">
        <v>21</v>
      </c>
      <c r="B2397" s="9" t="s">
        <v>18</v>
      </c>
      <c r="C2397" s="10">
        <v>132.27513227513228</v>
      </c>
    </row>
    <row r="2398" spans="1:3" x14ac:dyDescent="0.25">
      <c r="A2398" s="8" t="s">
        <v>21</v>
      </c>
      <c r="B2398" s="9" t="s">
        <v>18</v>
      </c>
      <c r="C2398" s="10">
        <v>132.27513227513228</v>
      </c>
    </row>
    <row r="2399" spans="1:3" x14ac:dyDescent="0.25">
      <c r="A2399" s="8" t="s">
        <v>21</v>
      </c>
      <c r="B2399" s="9" t="s">
        <v>18</v>
      </c>
      <c r="C2399" s="10">
        <v>132.27513227513228</v>
      </c>
    </row>
    <row r="2400" spans="1:3" x14ac:dyDescent="0.25">
      <c r="A2400" s="8" t="s">
        <v>21</v>
      </c>
      <c r="B2400" s="9" t="s">
        <v>16</v>
      </c>
      <c r="C2400" s="10">
        <v>132.27513227513228</v>
      </c>
    </row>
    <row r="2401" spans="1:3" x14ac:dyDescent="0.25">
      <c r="A2401" s="8" t="s">
        <v>21</v>
      </c>
      <c r="B2401" s="9" t="s">
        <v>18</v>
      </c>
      <c r="C2401" s="10">
        <v>132.27513227513228</v>
      </c>
    </row>
    <row r="2402" spans="1:3" x14ac:dyDescent="0.25">
      <c r="A2402" s="8" t="s">
        <v>21</v>
      </c>
      <c r="B2402" s="9" t="s">
        <v>18</v>
      </c>
      <c r="C2402" s="10">
        <v>132.27513227513228</v>
      </c>
    </row>
    <row r="2403" spans="1:3" x14ac:dyDescent="0.25">
      <c r="A2403" s="8" t="s">
        <v>21</v>
      </c>
      <c r="B2403" s="9" t="s">
        <v>17</v>
      </c>
      <c r="C2403" s="10">
        <v>132.27513227513228</v>
      </c>
    </row>
    <row r="2404" spans="1:3" x14ac:dyDescent="0.25">
      <c r="A2404" s="8" t="s">
        <v>21</v>
      </c>
      <c r="B2404" s="9" t="s">
        <v>18</v>
      </c>
      <c r="C2404" s="10">
        <v>132.27513227513228</v>
      </c>
    </row>
    <row r="2405" spans="1:3" x14ac:dyDescent="0.25">
      <c r="A2405" s="8" t="s">
        <v>21</v>
      </c>
      <c r="B2405" s="9" t="s">
        <v>18</v>
      </c>
      <c r="C2405" s="10">
        <v>132.27513227513228</v>
      </c>
    </row>
    <row r="2406" spans="1:3" x14ac:dyDescent="0.25">
      <c r="A2406" s="8" t="s">
        <v>21</v>
      </c>
      <c r="B2406" s="9" t="s">
        <v>18</v>
      </c>
      <c r="C2406" s="10">
        <v>132.27513227513228</v>
      </c>
    </row>
    <row r="2407" spans="1:3" x14ac:dyDescent="0.25">
      <c r="A2407" s="8" t="s">
        <v>21</v>
      </c>
      <c r="B2407" s="9" t="s">
        <v>18</v>
      </c>
      <c r="C2407" s="10">
        <v>132.27513227513228</v>
      </c>
    </row>
    <row r="2408" spans="1:3" x14ac:dyDescent="0.25">
      <c r="A2408" s="8" t="s">
        <v>21</v>
      </c>
      <c r="B2408" s="9" t="s">
        <v>17</v>
      </c>
      <c r="C2408" s="10">
        <v>132.27513227513228</v>
      </c>
    </row>
    <row r="2409" spans="1:3" x14ac:dyDescent="0.25">
      <c r="A2409" s="8" t="s">
        <v>21</v>
      </c>
      <c r="B2409" s="9" t="s">
        <v>18</v>
      </c>
      <c r="C2409" s="10">
        <v>132.27513227513228</v>
      </c>
    </row>
    <row r="2410" spans="1:3" x14ac:dyDescent="0.25">
      <c r="A2410" s="8" t="s">
        <v>21</v>
      </c>
      <c r="B2410" s="9" t="s">
        <v>17</v>
      </c>
      <c r="C2410" s="10">
        <v>132.27513227513228</v>
      </c>
    </row>
    <row r="2411" spans="1:3" x14ac:dyDescent="0.25">
      <c r="A2411" s="8" t="s">
        <v>21</v>
      </c>
      <c r="B2411" s="9" t="s">
        <v>17</v>
      </c>
      <c r="C2411" s="10">
        <v>132.27513227513228</v>
      </c>
    </row>
    <row r="2412" spans="1:3" x14ac:dyDescent="0.25">
      <c r="A2412" s="8" t="s">
        <v>21</v>
      </c>
      <c r="B2412" s="9" t="s">
        <v>17</v>
      </c>
      <c r="C2412" s="10">
        <v>132.27513227513228</v>
      </c>
    </row>
    <row r="2413" spans="1:3" x14ac:dyDescent="0.25">
      <c r="A2413" s="8" t="s">
        <v>21</v>
      </c>
      <c r="B2413" s="9" t="s">
        <v>18</v>
      </c>
      <c r="C2413" s="10">
        <v>132.27513227513228</v>
      </c>
    </row>
    <row r="2414" spans="1:3" x14ac:dyDescent="0.25">
      <c r="A2414" s="8" t="s">
        <v>21</v>
      </c>
      <c r="B2414" s="9" t="s">
        <v>17</v>
      </c>
      <c r="C2414" s="10">
        <v>132.27513227513228</v>
      </c>
    </row>
    <row r="2415" spans="1:3" x14ac:dyDescent="0.25">
      <c r="A2415" s="8" t="s">
        <v>21</v>
      </c>
      <c r="B2415" s="9" t="s">
        <v>16</v>
      </c>
      <c r="C2415" s="10">
        <v>132.27513227513228</v>
      </c>
    </row>
    <row r="2416" spans="1:3" x14ac:dyDescent="0.25">
      <c r="A2416" s="8" t="s">
        <v>21</v>
      </c>
      <c r="B2416" s="9" t="s">
        <v>16</v>
      </c>
      <c r="C2416" s="10">
        <v>132.27513227513228</v>
      </c>
    </row>
    <row r="2417" spans="1:3" x14ac:dyDescent="0.25">
      <c r="A2417" s="8" t="s">
        <v>21</v>
      </c>
      <c r="B2417" s="9" t="s">
        <v>16</v>
      </c>
      <c r="C2417" s="10">
        <v>132.27513227513228</v>
      </c>
    </row>
    <row r="2418" spans="1:3" x14ac:dyDescent="0.25">
      <c r="A2418" s="8" t="s">
        <v>21</v>
      </c>
      <c r="B2418" s="9" t="s">
        <v>18</v>
      </c>
      <c r="C2418" s="10">
        <v>132.27513227513228</v>
      </c>
    </row>
    <row r="2419" spans="1:3" x14ac:dyDescent="0.25">
      <c r="A2419" s="8" t="s">
        <v>21</v>
      </c>
      <c r="B2419" s="9" t="s">
        <v>18</v>
      </c>
      <c r="C2419" s="10">
        <v>132.27513227513228</v>
      </c>
    </row>
    <row r="2420" spans="1:3" x14ac:dyDescent="0.25">
      <c r="A2420" s="8" t="s">
        <v>21</v>
      </c>
      <c r="B2420" s="9" t="s">
        <v>18</v>
      </c>
      <c r="C2420" s="10">
        <v>132.27513227513228</v>
      </c>
    </row>
    <row r="2421" spans="1:3" x14ac:dyDescent="0.25">
      <c r="A2421" s="8" t="s">
        <v>21</v>
      </c>
      <c r="B2421" s="9" t="s">
        <v>18</v>
      </c>
      <c r="C2421" s="10">
        <v>132.27513227513228</v>
      </c>
    </row>
    <row r="2422" spans="1:3" x14ac:dyDescent="0.25">
      <c r="A2422" s="8" t="s">
        <v>21</v>
      </c>
      <c r="B2422" s="9" t="s">
        <v>17</v>
      </c>
      <c r="C2422" s="10">
        <v>132.27513227513228</v>
      </c>
    </row>
    <row r="2423" spans="1:3" x14ac:dyDescent="0.25">
      <c r="A2423" s="8" t="s">
        <v>21</v>
      </c>
      <c r="B2423" s="9" t="s">
        <v>16</v>
      </c>
      <c r="C2423" s="10">
        <v>132.27513227513228</v>
      </c>
    </row>
    <row r="2424" spans="1:3" x14ac:dyDescent="0.25">
      <c r="A2424" s="8" t="s">
        <v>21</v>
      </c>
      <c r="B2424" s="9" t="s">
        <v>16</v>
      </c>
      <c r="C2424" s="10">
        <v>132.27513227513228</v>
      </c>
    </row>
    <row r="2425" spans="1:3" x14ac:dyDescent="0.25">
      <c r="A2425" s="8" t="s">
        <v>23</v>
      </c>
      <c r="B2425" s="9" t="s">
        <v>18</v>
      </c>
      <c r="C2425" s="10">
        <v>132.27513227513228</v>
      </c>
    </row>
    <row r="2426" spans="1:3" x14ac:dyDescent="0.25">
      <c r="A2426" s="8" t="s">
        <v>21</v>
      </c>
      <c r="B2426" s="9" t="s">
        <v>17</v>
      </c>
      <c r="C2426" s="10">
        <v>132.27513227513228</v>
      </c>
    </row>
    <row r="2427" spans="1:3" x14ac:dyDescent="0.25">
      <c r="A2427" s="8" t="s">
        <v>21</v>
      </c>
      <c r="B2427" s="9" t="s">
        <v>16</v>
      </c>
      <c r="C2427" s="10">
        <v>132.27513227513228</v>
      </c>
    </row>
    <row r="2428" spans="1:3" x14ac:dyDescent="0.25">
      <c r="A2428" s="8" t="s">
        <v>21</v>
      </c>
      <c r="B2428" s="9" t="s">
        <v>17</v>
      </c>
      <c r="C2428" s="10">
        <v>132.27513227513228</v>
      </c>
    </row>
    <row r="2429" spans="1:3" x14ac:dyDescent="0.25">
      <c r="A2429" s="8" t="s">
        <v>21</v>
      </c>
      <c r="B2429" s="9" t="s">
        <v>18</v>
      </c>
      <c r="C2429" s="10">
        <v>132.27513227513228</v>
      </c>
    </row>
    <row r="2430" spans="1:3" x14ac:dyDescent="0.25">
      <c r="A2430" s="8" t="s">
        <v>21</v>
      </c>
      <c r="B2430" s="9" t="s">
        <v>17</v>
      </c>
      <c r="C2430" s="10">
        <v>132.27513227513228</v>
      </c>
    </row>
    <row r="2431" spans="1:3" x14ac:dyDescent="0.25">
      <c r="A2431" s="8" t="s">
        <v>21</v>
      </c>
      <c r="B2431" s="9" t="s">
        <v>17</v>
      </c>
      <c r="C2431" s="10">
        <v>132.27513227513228</v>
      </c>
    </row>
    <row r="2432" spans="1:3" x14ac:dyDescent="0.25">
      <c r="A2432" s="8" t="s">
        <v>21</v>
      </c>
      <c r="B2432" s="9" t="s">
        <v>17</v>
      </c>
      <c r="C2432" s="10">
        <v>132.27513227513228</v>
      </c>
    </row>
    <row r="2433" spans="1:3" x14ac:dyDescent="0.25">
      <c r="A2433" s="8" t="s">
        <v>21</v>
      </c>
      <c r="B2433" s="9" t="s">
        <v>17</v>
      </c>
      <c r="C2433" s="10">
        <v>132.27513227513228</v>
      </c>
    </row>
    <row r="2434" spans="1:3" x14ac:dyDescent="0.25">
      <c r="A2434" s="8" t="s">
        <v>21</v>
      </c>
      <c r="B2434" s="9" t="s">
        <v>17</v>
      </c>
      <c r="C2434" s="10">
        <v>132.27513227513228</v>
      </c>
    </row>
    <row r="2435" spans="1:3" x14ac:dyDescent="0.25">
      <c r="A2435" s="8" t="s">
        <v>21</v>
      </c>
      <c r="B2435" s="9" t="s">
        <v>18</v>
      </c>
      <c r="C2435" s="10">
        <v>132.27513227513228</v>
      </c>
    </row>
    <row r="2436" spans="1:3" x14ac:dyDescent="0.25">
      <c r="A2436" s="8" t="s">
        <v>21</v>
      </c>
      <c r="B2436" s="9" t="s">
        <v>18</v>
      </c>
      <c r="C2436" s="10">
        <v>132.27513227513228</v>
      </c>
    </row>
    <row r="2437" spans="1:3" x14ac:dyDescent="0.25">
      <c r="A2437" s="8" t="s">
        <v>21</v>
      </c>
      <c r="B2437" s="9" t="s">
        <v>17</v>
      </c>
      <c r="C2437" s="10">
        <v>132.27513227513228</v>
      </c>
    </row>
    <row r="2438" spans="1:3" x14ac:dyDescent="0.25">
      <c r="A2438" s="8" t="s">
        <v>21</v>
      </c>
      <c r="B2438" s="9" t="s">
        <v>17</v>
      </c>
      <c r="C2438" s="10">
        <v>132.27513227513228</v>
      </c>
    </row>
    <row r="2439" spans="1:3" x14ac:dyDescent="0.25">
      <c r="A2439" s="8" t="s">
        <v>23</v>
      </c>
      <c r="B2439" s="9" t="s">
        <v>18</v>
      </c>
      <c r="C2439" s="10">
        <v>131.93733633481878</v>
      </c>
    </row>
    <row r="2440" spans="1:3" x14ac:dyDescent="0.25">
      <c r="A2440" s="8" t="s">
        <v>23</v>
      </c>
      <c r="B2440" s="9" t="s">
        <v>18</v>
      </c>
      <c r="C2440" s="10">
        <v>131.93733633481878</v>
      </c>
    </row>
    <row r="2441" spans="1:3" x14ac:dyDescent="0.25">
      <c r="A2441" s="8" t="s">
        <v>23</v>
      </c>
      <c r="B2441" s="9" t="s">
        <v>17</v>
      </c>
      <c r="C2441" s="10">
        <v>131.68287739294669</v>
      </c>
    </row>
    <row r="2442" spans="1:3" x14ac:dyDescent="0.25">
      <c r="A2442" s="8" t="s">
        <v>23</v>
      </c>
      <c r="B2442" s="9" t="s">
        <v>18</v>
      </c>
      <c r="C2442" s="10">
        <v>131.61618089327902</v>
      </c>
    </row>
    <row r="2443" spans="1:3" x14ac:dyDescent="0.25">
      <c r="A2443" s="8" t="s">
        <v>23</v>
      </c>
      <c r="B2443" s="9" t="s">
        <v>18</v>
      </c>
      <c r="C2443" s="10">
        <v>131.61618089327902</v>
      </c>
    </row>
    <row r="2444" spans="1:3" x14ac:dyDescent="0.25">
      <c r="A2444" s="8" t="s">
        <v>23</v>
      </c>
      <c r="B2444" s="9" t="s">
        <v>17</v>
      </c>
      <c r="C2444" s="10">
        <v>131.61618089327902</v>
      </c>
    </row>
    <row r="2445" spans="1:3" x14ac:dyDescent="0.25">
      <c r="A2445" s="8" t="s">
        <v>22</v>
      </c>
      <c r="B2445" s="9" t="s">
        <v>17</v>
      </c>
      <c r="C2445" s="10">
        <v>131.38572905894517</v>
      </c>
    </row>
    <row r="2446" spans="1:3" x14ac:dyDescent="0.25">
      <c r="A2446" s="8" t="s">
        <v>21</v>
      </c>
      <c r="B2446" s="9" t="s">
        <v>17</v>
      </c>
      <c r="C2446" s="10">
        <v>131.17283950617283</v>
      </c>
    </row>
    <row r="2447" spans="1:3" x14ac:dyDescent="0.25">
      <c r="A2447" s="8" t="s">
        <v>22</v>
      </c>
      <c r="B2447" s="9" t="s">
        <v>18</v>
      </c>
      <c r="C2447" s="10">
        <v>131.04981177649583</v>
      </c>
    </row>
    <row r="2448" spans="1:3" x14ac:dyDescent="0.25">
      <c r="A2448" s="8" t="s">
        <v>22</v>
      </c>
      <c r="B2448" s="9" t="s">
        <v>20</v>
      </c>
      <c r="C2448" s="10">
        <v>130.98931402964493</v>
      </c>
    </row>
    <row r="2449" spans="1:3" x14ac:dyDescent="0.25">
      <c r="A2449" s="8" t="s">
        <v>22</v>
      </c>
      <c r="B2449" s="9" t="s">
        <v>17</v>
      </c>
      <c r="C2449" s="10">
        <v>130.93037584719656</v>
      </c>
    </row>
    <row r="2450" spans="1:3" x14ac:dyDescent="0.25">
      <c r="A2450" s="8" t="s">
        <v>22</v>
      </c>
      <c r="B2450" s="9" t="s">
        <v>18</v>
      </c>
      <c r="C2450" s="10">
        <v>130.93037584719656</v>
      </c>
    </row>
    <row r="2451" spans="1:3" x14ac:dyDescent="0.25">
      <c r="A2451" s="8" t="s">
        <v>22</v>
      </c>
      <c r="B2451" s="9" t="s">
        <v>18</v>
      </c>
      <c r="C2451" s="10">
        <v>130.93037584719656</v>
      </c>
    </row>
    <row r="2452" spans="1:3" x14ac:dyDescent="0.25">
      <c r="A2452" s="8" t="s">
        <v>22</v>
      </c>
      <c r="B2452" s="9" t="s">
        <v>17</v>
      </c>
      <c r="C2452" s="10">
        <v>130.93037584719656</v>
      </c>
    </row>
    <row r="2453" spans="1:3" x14ac:dyDescent="0.25">
      <c r="A2453" s="8" t="s">
        <v>22</v>
      </c>
      <c r="B2453" s="9" t="s">
        <v>19</v>
      </c>
      <c r="C2453" s="10">
        <v>130.93037584719656</v>
      </c>
    </row>
    <row r="2454" spans="1:3" x14ac:dyDescent="0.25">
      <c r="A2454" s="8" t="s">
        <v>23</v>
      </c>
      <c r="B2454" s="9" t="s">
        <v>18</v>
      </c>
      <c r="C2454" s="10">
        <v>130.35685188202706</v>
      </c>
    </row>
    <row r="2455" spans="1:3" x14ac:dyDescent="0.25">
      <c r="A2455" s="8" t="s">
        <v>23</v>
      </c>
      <c r="B2455" s="9" t="s">
        <v>16</v>
      </c>
      <c r="C2455" s="10">
        <v>130.35685188202706</v>
      </c>
    </row>
    <row r="2456" spans="1:3" x14ac:dyDescent="0.25">
      <c r="A2456" s="8" t="s">
        <v>23</v>
      </c>
      <c r="B2456" s="9" t="s">
        <v>17</v>
      </c>
      <c r="C2456" s="10">
        <v>130.35685188202706</v>
      </c>
    </row>
    <row r="2457" spans="1:3" x14ac:dyDescent="0.25">
      <c r="A2457" s="8" t="s">
        <v>24</v>
      </c>
      <c r="B2457" s="9" t="s">
        <v>18</v>
      </c>
      <c r="C2457" s="10">
        <v>130.25521550354759</v>
      </c>
    </row>
    <row r="2458" spans="1:3" x14ac:dyDescent="0.25">
      <c r="A2458" s="8" t="s">
        <v>23</v>
      </c>
      <c r="B2458" s="9" t="s">
        <v>18</v>
      </c>
      <c r="C2458" s="10">
        <v>130</v>
      </c>
    </row>
    <row r="2459" spans="1:3" x14ac:dyDescent="0.25">
      <c r="A2459" s="8" t="s">
        <v>21</v>
      </c>
      <c r="B2459" s="9" t="s">
        <v>17</v>
      </c>
      <c r="C2459" s="10">
        <v>130</v>
      </c>
    </row>
    <row r="2460" spans="1:3" x14ac:dyDescent="0.25">
      <c r="A2460" s="8" t="s">
        <v>21</v>
      </c>
      <c r="B2460" s="9" t="s">
        <v>17</v>
      </c>
      <c r="C2460" s="10">
        <v>130</v>
      </c>
    </row>
    <row r="2461" spans="1:3" x14ac:dyDescent="0.25">
      <c r="A2461" s="8" t="s">
        <v>21</v>
      </c>
      <c r="B2461" s="9" t="s">
        <v>17</v>
      </c>
      <c r="C2461" s="10">
        <v>130</v>
      </c>
    </row>
    <row r="2462" spans="1:3" x14ac:dyDescent="0.25">
      <c r="A2462" s="8" t="s">
        <v>21</v>
      </c>
      <c r="B2462" s="9" t="s">
        <v>17</v>
      </c>
      <c r="C2462" s="10">
        <v>130</v>
      </c>
    </row>
    <row r="2463" spans="1:3" x14ac:dyDescent="0.25">
      <c r="A2463" s="8" t="s">
        <v>23</v>
      </c>
      <c r="B2463" s="9" t="s">
        <v>17</v>
      </c>
      <c r="C2463" s="10">
        <v>130</v>
      </c>
    </row>
    <row r="2464" spans="1:3" x14ac:dyDescent="0.25">
      <c r="A2464" s="8" t="s">
        <v>23</v>
      </c>
      <c r="B2464" s="9" t="s">
        <v>18</v>
      </c>
      <c r="C2464" s="10">
        <v>130</v>
      </c>
    </row>
    <row r="2465" spans="1:3" x14ac:dyDescent="0.25">
      <c r="A2465" s="8" t="s">
        <v>23</v>
      </c>
      <c r="B2465" s="9" t="s">
        <v>17</v>
      </c>
      <c r="C2465" s="10">
        <v>129.82499592634838</v>
      </c>
    </row>
    <row r="2466" spans="1:3" x14ac:dyDescent="0.25">
      <c r="A2466" s="8" t="s">
        <v>24</v>
      </c>
      <c r="B2466" s="9" t="s">
        <v>18</v>
      </c>
      <c r="C2466" s="10">
        <v>129.64913702293168</v>
      </c>
    </row>
    <row r="2467" spans="1:3" x14ac:dyDescent="0.25">
      <c r="A2467" s="8" t="s">
        <v>22</v>
      </c>
      <c r="B2467" s="9" t="s">
        <v>17</v>
      </c>
      <c r="C2467" s="10">
        <v>129.39001848428836</v>
      </c>
    </row>
    <row r="2468" spans="1:3" x14ac:dyDescent="0.25">
      <c r="A2468" s="8" t="s">
        <v>22</v>
      </c>
      <c r="B2468" s="9" t="s">
        <v>17</v>
      </c>
      <c r="C2468" s="10">
        <v>129.26577042399171</v>
      </c>
    </row>
    <row r="2469" spans="1:3" x14ac:dyDescent="0.25">
      <c r="A2469" s="8" t="s">
        <v>24</v>
      </c>
      <c r="B2469" s="9" t="s">
        <v>18</v>
      </c>
      <c r="C2469" s="10">
        <v>128.60108016520175</v>
      </c>
    </row>
    <row r="2470" spans="1:3" x14ac:dyDescent="0.25">
      <c r="A2470" s="8" t="s">
        <v>22</v>
      </c>
      <c r="B2470" s="9" t="s">
        <v>18</v>
      </c>
      <c r="C2470" s="10">
        <v>128.48020762401552</v>
      </c>
    </row>
    <row r="2471" spans="1:3" x14ac:dyDescent="0.25">
      <c r="A2471" s="8" t="s">
        <v>22</v>
      </c>
      <c r="B2471" s="9" t="s">
        <v>18</v>
      </c>
      <c r="C2471" s="10">
        <v>128.48020762401552</v>
      </c>
    </row>
    <row r="2472" spans="1:3" x14ac:dyDescent="0.25">
      <c r="A2472" s="8" t="s">
        <v>22</v>
      </c>
      <c r="B2472" s="9" t="s">
        <v>18</v>
      </c>
      <c r="C2472" s="10">
        <v>128.48020762401552</v>
      </c>
    </row>
    <row r="2473" spans="1:3" x14ac:dyDescent="0.25">
      <c r="A2473" s="8" t="s">
        <v>22</v>
      </c>
      <c r="B2473" s="9" t="s">
        <v>18</v>
      </c>
      <c r="C2473" s="10">
        <v>128.48020762401552</v>
      </c>
    </row>
    <row r="2474" spans="1:3" x14ac:dyDescent="0.25">
      <c r="A2474" s="8" t="s">
        <v>22</v>
      </c>
      <c r="B2474" s="9" t="s">
        <v>18</v>
      </c>
      <c r="C2474" s="10">
        <v>128.48020762401552</v>
      </c>
    </row>
    <row r="2475" spans="1:3" x14ac:dyDescent="0.25">
      <c r="A2475" s="8" t="s">
        <v>22</v>
      </c>
      <c r="B2475" s="9" t="s">
        <v>18</v>
      </c>
      <c r="C2475" s="10">
        <v>128.48020762401552</v>
      </c>
    </row>
    <row r="2476" spans="1:3" x14ac:dyDescent="0.25">
      <c r="A2476" s="8" t="s">
        <v>22</v>
      </c>
      <c r="B2476" s="9" t="s">
        <v>18</v>
      </c>
      <c r="C2476" s="10">
        <v>128.48020762401552</v>
      </c>
    </row>
    <row r="2477" spans="1:3" x14ac:dyDescent="0.25">
      <c r="A2477" s="8" t="s">
        <v>22</v>
      </c>
      <c r="B2477" s="9" t="s">
        <v>18</v>
      </c>
      <c r="C2477" s="10">
        <v>128.48020762401552</v>
      </c>
    </row>
    <row r="2478" spans="1:3" x14ac:dyDescent="0.25">
      <c r="A2478" s="8" t="s">
        <v>22</v>
      </c>
      <c r="B2478" s="9" t="s">
        <v>18</v>
      </c>
      <c r="C2478" s="10">
        <v>128.48020762401552</v>
      </c>
    </row>
    <row r="2479" spans="1:3" x14ac:dyDescent="0.25">
      <c r="A2479" s="8" t="s">
        <v>22</v>
      </c>
      <c r="B2479" s="9" t="s">
        <v>18</v>
      </c>
      <c r="C2479" s="10">
        <v>128.48020762401552</v>
      </c>
    </row>
    <row r="2480" spans="1:3" x14ac:dyDescent="0.25">
      <c r="A2480" s="8" t="s">
        <v>22</v>
      </c>
      <c r="B2480" s="9" t="s">
        <v>18</v>
      </c>
      <c r="C2480" s="10">
        <v>128.48020762401552</v>
      </c>
    </row>
    <row r="2481" spans="1:3" x14ac:dyDescent="0.25">
      <c r="A2481" s="8" t="s">
        <v>22</v>
      </c>
      <c r="B2481" s="9" t="s">
        <v>18</v>
      </c>
      <c r="C2481" s="10">
        <v>128.48020762401552</v>
      </c>
    </row>
    <row r="2482" spans="1:3" x14ac:dyDescent="0.25">
      <c r="A2482" s="8" t="s">
        <v>22</v>
      </c>
      <c r="B2482" s="9" t="s">
        <v>18</v>
      </c>
      <c r="C2482" s="10">
        <v>128.48020762401552</v>
      </c>
    </row>
    <row r="2483" spans="1:3" x14ac:dyDescent="0.25">
      <c r="A2483" s="8" t="s">
        <v>22</v>
      </c>
      <c r="B2483" s="9" t="s">
        <v>18</v>
      </c>
      <c r="C2483" s="10">
        <v>128.48020762401552</v>
      </c>
    </row>
    <row r="2484" spans="1:3" x14ac:dyDescent="0.25">
      <c r="A2484" s="8" t="s">
        <v>22</v>
      </c>
      <c r="B2484" s="9" t="s">
        <v>19</v>
      </c>
      <c r="C2484" s="10">
        <v>128.48020762401552</v>
      </c>
    </row>
    <row r="2485" spans="1:3" x14ac:dyDescent="0.25">
      <c r="A2485" s="8" t="s">
        <v>22</v>
      </c>
      <c r="B2485" s="9" t="s">
        <v>19</v>
      </c>
      <c r="C2485" s="10">
        <v>128.48020762401552</v>
      </c>
    </row>
    <row r="2486" spans="1:3" x14ac:dyDescent="0.25">
      <c r="A2486" s="8" t="s">
        <v>22</v>
      </c>
      <c r="B2486" s="9" t="s">
        <v>18</v>
      </c>
      <c r="C2486" s="10">
        <v>128.48020762401552</v>
      </c>
    </row>
    <row r="2487" spans="1:3" x14ac:dyDescent="0.25">
      <c r="A2487" s="8" t="s">
        <v>22</v>
      </c>
      <c r="B2487" s="9" t="s">
        <v>18</v>
      </c>
      <c r="C2487" s="10">
        <v>128.48020762401552</v>
      </c>
    </row>
    <row r="2488" spans="1:3" x14ac:dyDescent="0.25">
      <c r="A2488" s="8" t="s">
        <v>22</v>
      </c>
      <c r="B2488" s="9" t="s">
        <v>18</v>
      </c>
      <c r="C2488" s="10">
        <v>128.48020762401552</v>
      </c>
    </row>
    <row r="2489" spans="1:3" x14ac:dyDescent="0.25">
      <c r="A2489" s="8" t="s">
        <v>22</v>
      </c>
      <c r="B2489" s="9" t="s">
        <v>18</v>
      </c>
      <c r="C2489" s="10">
        <v>128.48020762401552</v>
      </c>
    </row>
    <row r="2490" spans="1:3" x14ac:dyDescent="0.25">
      <c r="A2490" s="8" t="s">
        <v>22</v>
      </c>
      <c r="B2490" s="9" t="s">
        <v>18</v>
      </c>
      <c r="C2490" s="10">
        <v>128.48020762401552</v>
      </c>
    </row>
    <row r="2491" spans="1:3" x14ac:dyDescent="0.25">
      <c r="A2491" s="8" t="s">
        <v>22</v>
      </c>
      <c r="B2491" s="9" t="s">
        <v>18</v>
      </c>
      <c r="C2491" s="10">
        <v>128.48020762401552</v>
      </c>
    </row>
    <row r="2492" spans="1:3" x14ac:dyDescent="0.25">
      <c r="A2492" s="8" t="s">
        <v>22</v>
      </c>
      <c r="B2492" s="9" t="s">
        <v>18</v>
      </c>
      <c r="C2492" s="10">
        <v>128.48020762401552</v>
      </c>
    </row>
    <row r="2493" spans="1:3" x14ac:dyDescent="0.25">
      <c r="A2493" s="8" t="s">
        <v>22</v>
      </c>
      <c r="B2493" s="9" t="s">
        <v>19</v>
      </c>
      <c r="C2493" s="10">
        <v>128.48020762401552</v>
      </c>
    </row>
    <row r="2494" spans="1:3" x14ac:dyDescent="0.25">
      <c r="A2494" s="8" t="s">
        <v>22</v>
      </c>
      <c r="B2494" s="9" t="s">
        <v>18</v>
      </c>
      <c r="C2494" s="10">
        <v>128.48020762401552</v>
      </c>
    </row>
    <row r="2495" spans="1:3" x14ac:dyDescent="0.25">
      <c r="A2495" s="8" t="s">
        <v>23</v>
      </c>
      <c r="B2495" s="9" t="s">
        <v>17</v>
      </c>
      <c r="C2495" s="10">
        <v>128.32577637094704</v>
      </c>
    </row>
    <row r="2496" spans="1:3" x14ac:dyDescent="0.25">
      <c r="A2496" s="8" t="s">
        <v>15</v>
      </c>
      <c r="B2496" s="9" t="s">
        <v>17</v>
      </c>
      <c r="C2496" s="10">
        <v>128.22039253757316</v>
      </c>
    </row>
    <row r="2497" spans="1:3" x14ac:dyDescent="0.25">
      <c r="A2497" s="8" t="s">
        <v>15</v>
      </c>
      <c r="B2497" s="9" t="s">
        <v>16</v>
      </c>
      <c r="C2497" s="10">
        <v>128.22039253757316</v>
      </c>
    </row>
    <row r="2498" spans="1:3" x14ac:dyDescent="0.25">
      <c r="A2498" s="8" t="s">
        <v>15</v>
      </c>
      <c r="B2498" s="9" t="s">
        <v>19</v>
      </c>
      <c r="C2498" s="10">
        <v>128.22039253757316</v>
      </c>
    </row>
    <row r="2499" spans="1:3" x14ac:dyDescent="0.25">
      <c r="A2499" s="8" t="s">
        <v>24</v>
      </c>
      <c r="B2499" s="9" t="s">
        <v>16</v>
      </c>
      <c r="C2499" s="10">
        <v>128.13724451975008</v>
      </c>
    </row>
    <row r="2500" spans="1:3" x14ac:dyDescent="0.25">
      <c r="A2500" s="8" t="s">
        <v>24</v>
      </c>
      <c r="B2500" s="9" t="s">
        <v>18</v>
      </c>
      <c r="C2500" s="10">
        <v>127.99957640580324</v>
      </c>
    </row>
    <row r="2501" spans="1:3" x14ac:dyDescent="0.25">
      <c r="A2501" s="8" t="s">
        <v>24</v>
      </c>
      <c r="B2501" s="9" t="s">
        <v>19</v>
      </c>
      <c r="C2501" s="10">
        <v>127.9508630731759</v>
      </c>
    </row>
    <row r="2502" spans="1:3" x14ac:dyDescent="0.25">
      <c r="A2502" s="8" t="s">
        <v>24</v>
      </c>
      <c r="B2502" s="9" t="s">
        <v>16</v>
      </c>
      <c r="C2502" s="10">
        <v>127.92862437784602</v>
      </c>
    </row>
    <row r="2503" spans="1:3" x14ac:dyDescent="0.25">
      <c r="A2503" s="8" t="s">
        <v>22</v>
      </c>
      <c r="B2503" s="9" t="s">
        <v>18</v>
      </c>
      <c r="C2503" s="10">
        <v>127.54653567735262</v>
      </c>
    </row>
    <row r="2504" spans="1:3" x14ac:dyDescent="0.25">
      <c r="A2504" s="8" t="s">
        <v>24</v>
      </c>
      <c r="B2504" s="9" t="s">
        <v>17</v>
      </c>
      <c r="C2504" s="10">
        <v>127.39595467542094</v>
      </c>
    </row>
    <row r="2505" spans="1:3" x14ac:dyDescent="0.25">
      <c r="A2505" s="8" t="s">
        <v>21</v>
      </c>
      <c r="B2505" s="9" t="s">
        <v>17</v>
      </c>
      <c r="C2505" s="10">
        <v>127.31481481481482</v>
      </c>
    </row>
    <row r="2506" spans="1:3" x14ac:dyDescent="0.25">
      <c r="A2506" s="8" t="s">
        <v>24</v>
      </c>
      <c r="B2506" s="9" t="s">
        <v>17</v>
      </c>
      <c r="C2506" s="10">
        <v>127.0782590278513</v>
      </c>
    </row>
    <row r="2507" spans="1:3" x14ac:dyDescent="0.25">
      <c r="A2507" s="8" t="s">
        <v>24</v>
      </c>
      <c r="B2507" s="9" t="s">
        <v>16</v>
      </c>
      <c r="C2507" s="10">
        <v>127.0782590278513</v>
      </c>
    </row>
    <row r="2508" spans="1:3" x14ac:dyDescent="0.25">
      <c r="A2508" s="8" t="s">
        <v>24</v>
      </c>
      <c r="B2508" s="9" t="s">
        <v>18</v>
      </c>
      <c r="C2508" s="10">
        <v>127.0782590278513</v>
      </c>
    </row>
    <row r="2509" spans="1:3" x14ac:dyDescent="0.25">
      <c r="A2509" s="8" t="s">
        <v>24</v>
      </c>
      <c r="B2509" s="9" t="s">
        <v>18</v>
      </c>
      <c r="C2509" s="10">
        <v>127.0782590278513</v>
      </c>
    </row>
    <row r="2510" spans="1:3" x14ac:dyDescent="0.25">
      <c r="A2510" s="8" t="s">
        <v>24</v>
      </c>
      <c r="B2510" s="9" t="s">
        <v>17</v>
      </c>
      <c r="C2510" s="10">
        <v>127.0782590278513</v>
      </c>
    </row>
    <row r="2511" spans="1:3" x14ac:dyDescent="0.25">
      <c r="A2511" s="8" t="s">
        <v>24</v>
      </c>
      <c r="B2511" s="9" t="s">
        <v>17</v>
      </c>
      <c r="C2511" s="10">
        <v>127.0782590278513</v>
      </c>
    </row>
    <row r="2512" spans="1:3" x14ac:dyDescent="0.25">
      <c r="A2512" s="8" t="s">
        <v>24</v>
      </c>
      <c r="B2512" s="9" t="s">
        <v>17</v>
      </c>
      <c r="C2512" s="10">
        <v>127.0782590278513</v>
      </c>
    </row>
    <row r="2513" spans="1:3" x14ac:dyDescent="0.25">
      <c r="A2513" s="8" t="s">
        <v>24</v>
      </c>
      <c r="B2513" s="9" t="s">
        <v>19</v>
      </c>
      <c r="C2513" s="10">
        <v>127.0782590278513</v>
      </c>
    </row>
    <row r="2514" spans="1:3" x14ac:dyDescent="0.25">
      <c r="A2514" s="8" t="s">
        <v>24</v>
      </c>
      <c r="B2514" s="9" t="s">
        <v>17</v>
      </c>
      <c r="C2514" s="10">
        <v>127.0782590278513</v>
      </c>
    </row>
    <row r="2515" spans="1:3" x14ac:dyDescent="0.25">
      <c r="A2515" s="8" t="s">
        <v>24</v>
      </c>
      <c r="B2515" s="9" t="s">
        <v>18</v>
      </c>
      <c r="C2515" s="10">
        <v>127.0782590278513</v>
      </c>
    </row>
    <row r="2516" spans="1:3" x14ac:dyDescent="0.25">
      <c r="A2516" s="8" t="s">
        <v>24</v>
      </c>
      <c r="B2516" s="9" t="s">
        <v>19</v>
      </c>
      <c r="C2516" s="10">
        <v>127.0782590278513</v>
      </c>
    </row>
    <row r="2517" spans="1:3" x14ac:dyDescent="0.25">
      <c r="A2517" s="8" t="s">
        <v>24</v>
      </c>
      <c r="B2517" s="9" t="s">
        <v>19</v>
      </c>
      <c r="C2517" s="10">
        <v>127.0782590278513</v>
      </c>
    </row>
    <row r="2518" spans="1:3" x14ac:dyDescent="0.25">
      <c r="A2518" s="8" t="s">
        <v>22</v>
      </c>
      <c r="B2518" s="9" t="s">
        <v>17</v>
      </c>
      <c r="C2518" s="10">
        <v>127.056</v>
      </c>
    </row>
    <row r="2519" spans="1:3" x14ac:dyDescent="0.25">
      <c r="A2519" s="8" t="s">
        <v>22</v>
      </c>
      <c r="B2519" s="9" t="s">
        <v>17</v>
      </c>
      <c r="C2519" s="10">
        <v>127.056</v>
      </c>
    </row>
    <row r="2520" spans="1:3" x14ac:dyDescent="0.25">
      <c r="A2520" s="8" t="s">
        <v>22</v>
      </c>
      <c r="B2520" s="9" t="s">
        <v>17</v>
      </c>
      <c r="C2520" s="10">
        <v>126.47373319544984</v>
      </c>
    </row>
    <row r="2521" spans="1:3" x14ac:dyDescent="0.25">
      <c r="A2521" s="8" t="s">
        <v>21</v>
      </c>
      <c r="B2521" s="9" t="s">
        <v>16</v>
      </c>
      <c r="C2521" s="10">
        <v>126.41093474426808</v>
      </c>
    </row>
    <row r="2522" spans="1:3" x14ac:dyDescent="0.25">
      <c r="A2522" s="8" t="s">
        <v>22</v>
      </c>
      <c r="B2522" s="9" t="s">
        <v>17</v>
      </c>
      <c r="C2522" s="10">
        <v>126.30930375847197</v>
      </c>
    </row>
    <row r="2523" spans="1:3" x14ac:dyDescent="0.25">
      <c r="A2523" s="8" t="s">
        <v>23</v>
      </c>
      <c r="B2523" s="9" t="s">
        <v>17</v>
      </c>
      <c r="C2523" s="10">
        <v>126</v>
      </c>
    </row>
    <row r="2524" spans="1:3" x14ac:dyDescent="0.25">
      <c r="A2524" s="8" t="s">
        <v>21</v>
      </c>
      <c r="B2524" s="9" t="s">
        <v>17</v>
      </c>
      <c r="C2524" s="10">
        <v>125.66137566137566</v>
      </c>
    </row>
    <row r="2525" spans="1:3" x14ac:dyDescent="0.25">
      <c r="A2525" s="8" t="s">
        <v>21</v>
      </c>
      <c r="B2525" s="9" t="s">
        <v>17</v>
      </c>
      <c r="C2525" s="10">
        <v>125.66137566137566</v>
      </c>
    </row>
    <row r="2526" spans="1:3" x14ac:dyDescent="0.25">
      <c r="A2526" s="8" t="s">
        <v>23</v>
      </c>
      <c r="B2526" s="9" t="s">
        <v>17</v>
      </c>
      <c r="C2526" s="10">
        <v>125.34046951807782</v>
      </c>
    </row>
    <row r="2527" spans="1:3" x14ac:dyDescent="0.25">
      <c r="A2527" s="8" t="s">
        <v>23</v>
      </c>
      <c r="B2527" s="9" t="s">
        <v>18</v>
      </c>
      <c r="C2527" s="10">
        <v>125</v>
      </c>
    </row>
    <row r="2528" spans="1:3" x14ac:dyDescent="0.25">
      <c r="A2528" s="8" t="s">
        <v>22</v>
      </c>
      <c r="B2528" s="9" t="s">
        <v>16</v>
      </c>
      <c r="C2528" s="10">
        <v>124.09513960703205</v>
      </c>
    </row>
    <row r="2529" spans="1:3" x14ac:dyDescent="0.25">
      <c r="A2529" s="8" t="s">
        <v>22</v>
      </c>
      <c r="B2529" s="9" t="s">
        <v>19</v>
      </c>
      <c r="C2529" s="10">
        <v>124.09513960703205</v>
      </c>
    </row>
    <row r="2530" spans="1:3" x14ac:dyDescent="0.25">
      <c r="A2530" s="8" t="s">
        <v>15</v>
      </c>
      <c r="B2530" s="9" t="s">
        <v>17</v>
      </c>
      <c r="C2530" s="10">
        <v>123.64109280408842</v>
      </c>
    </row>
    <row r="2531" spans="1:3" x14ac:dyDescent="0.25">
      <c r="A2531" s="8" t="s">
        <v>23</v>
      </c>
      <c r="B2531" s="9" t="s">
        <v>17</v>
      </c>
      <c r="C2531" s="10">
        <v>123.5</v>
      </c>
    </row>
    <row r="2532" spans="1:3" x14ac:dyDescent="0.25">
      <c r="A2532" s="8" t="s">
        <v>23</v>
      </c>
      <c r="B2532" s="9" t="s">
        <v>17</v>
      </c>
      <c r="C2532" s="10">
        <v>123.5</v>
      </c>
    </row>
    <row r="2533" spans="1:3" x14ac:dyDescent="0.25">
      <c r="A2533" s="8" t="s">
        <v>23</v>
      </c>
      <c r="B2533" s="9" t="s">
        <v>17</v>
      </c>
      <c r="C2533" s="10">
        <v>123.5</v>
      </c>
    </row>
    <row r="2534" spans="1:3" x14ac:dyDescent="0.25">
      <c r="A2534" s="8" t="s">
        <v>23</v>
      </c>
      <c r="B2534" s="9" t="s">
        <v>17</v>
      </c>
      <c r="C2534" s="10">
        <v>123.5</v>
      </c>
    </row>
    <row r="2535" spans="1:3" x14ac:dyDescent="0.25">
      <c r="A2535" s="8" t="s">
        <v>23</v>
      </c>
      <c r="B2535" s="9" t="s">
        <v>17</v>
      </c>
      <c r="C2535" s="10">
        <v>123.5</v>
      </c>
    </row>
    <row r="2536" spans="1:3" x14ac:dyDescent="0.25">
      <c r="A2536" s="8" t="s">
        <v>23</v>
      </c>
      <c r="B2536" s="9" t="s">
        <v>17</v>
      </c>
      <c r="C2536" s="10">
        <v>123.5</v>
      </c>
    </row>
    <row r="2537" spans="1:3" x14ac:dyDescent="0.25">
      <c r="A2537" s="8" t="s">
        <v>21</v>
      </c>
      <c r="B2537" s="9" t="s">
        <v>16</v>
      </c>
      <c r="C2537" s="10">
        <v>123.4567901234568</v>
      </c>
    </row>
    <row r="2538" spans="1:3" x14ac:dyDescent="0.25">
      <c r="A2538" s="8" t="s">
        <v>23</v>
      </c>
      <c r="B2538" s="9" t="s">
        <v>17</v>
      </c>
      <c r="C2538" s="10">
        <v>123.2857077226995</v>
      </c>
    </row>
    <row r="2539" spans="1:3" x14ac:dyDescent="0.25">
      <c r="A2539" s="8" t="s">
        <v>22</v>
      </c>
      <c r="B2539" s="9" t="s">
        <v>17</v>
      </c>
      <c r="C2539" s="10">
        <v>123.22858903265558</v>
      </c>
    </row>
    <row r="2540" spans="1:3" x14ac:dyDescent="0.25">
      <c r="A2540" s="8" t="s">
        <v>22</v>
      </c>
      <c r="B2540" s="9" t="s">
        <v>18</v>
      </c>
      <c r="C2540" s="10">
        <v>123.22858903265558</v>
      </c>
    </row>
    <row r="2541" spans="1:3" x14ac:dyDescent="0.25">
      <c r="A2541" s="8" t="s">
        <v>22</v>
      </c>
      <c r="B2541" s="9" t="s">
        <v>17</v>
      </c>
      <c r="C2541" s="10">
        <v>123.22858903265558</v>
      </c>
    </row>
    <row r="2542" spans="1:3" x14ac:dyDescent="0.25">
      <c r="A2542" s="8" t="s">
        <v>22</v>
      </c>
      <c r="B2542" s="9" t="s">
        <v>16</v>
      </c>
      <c r="C2542" s="10">
        <v>123.22858903265558</v>
      </c>
    </row>
    <row r="2543" spans="1:3" x14ac:dyDescent="0.25">
      <c r="A2543" s="8" t="s">
        <v>22</v>
      </c>
      <c r="B2543" s="9" t="s">
        <v>18</v>
      </c>
      <c r="C2543" s="10">
        <v>123.22858903265558</v>
      </c>
    </row>
    <row r="2544" spans="1:3" x14ac:dyDescent="0.25">
      <c r="A2544" s="8" t="s">
        <v>22</v>
      </c>
      <c r="B2544" s="9" t="s">
        <v>16</v>
      </c>
      <c r="C2544" s="10">
        <v>123.22858903265558</v>
      </c>
    </row>
    <row r="2545" spans="1:3" x14ac:dyDescent="0.25">
      <c r="A2545" s="8" t="s">
        <v>22</v>
      </c>
      <c r="B2545" s="9" t="s">
        <v>18</v>
      </c>
      <c r="C2545" s="10">
        <v>123.22858903265558</v>
      </c>
    </row>
    <row r="2546" spans="1:3" x14ac:dyDescent="0.25">
      <c r="A2546" s="8" t="s">
        <v>22</v>
      </c>
      <c r="B2546" s="9" t="s">
        <v>18</v>
      </c>
      <c r="C2546" s="10">
        <v>123.22858903265558</v>
      </c>
    </row>
    <row r="2547" spans="1:3" x14ac:dyDescent="0.25">
      <c r="A2547" s="8" t="s">
        <v>22</v>
      </c>
      <c r="B2547" s="9" t="s">
        <v>16</v>
      </c>
      <c r="C2547" s="10">
        <v>123.22858903265558</v>
      </c>
    </row>
    <row r="2548" spans="1:3" x14ac:dyDescent="0.25">
      <c r="A2548" s="8" t="s">
        <v>22</v>
      </c>
      <c r="B2548" s="9" t="s">
        <v>20</v>
      </c>
      <c r="C2548" s="10">
        <v>123.22858903265558</v>
      </c>
    </row>
    <row r="2549" spans="1:3" x14ac:dyDescent="0.25">
      <c r="A2549" s="8" t="s">
        <v>22</v>
      </c>
      <c r="B2549" s="9" t="s">
        <v>18</v>
      </c>
      <c r="C2549" s="10">
        <v>123.22858903265558</v>
      </c>
    </row>
    <row r="2550" spans="1:3" x14ac:dyDescent="0.25">
      <c r="A2550" s="8" t="s">
        <v>22</v>
      </c>
      <c r="B2550" s="9" t="s">
        <v>18</v>
      </c>
      <c r="C2550" s="10">
        <v>123.22858903265558</v>
      </c>
    </row>
    <row r="2551" spans="1:3" x14ac:dyDescent="0.25">
      <c r="A2551" s="8" t="s">
        <v>22</v>
      </c>
      <c r="B2551" s="9" t="s">
        <v>18</v>
      </c>
      <c r="C2551" s="10">
        <v>123.22858903265558</v>
      </c>
    </row>
    <row r="2552" spans="1:3" x14ac:dyDescent="0.25">
      <c r="A2552" s="8" t="s">
        <v>22</v>
      </c>
      <c r="B2552" s="9" t="s">
        <v>17</v>
      </c>
      <c r="C2552" s="10">
        <v>123.22858903265558</v>
      </c>
    </row>
    <row r="2553" spans="1:3" x14ac:dyDescent="0.25">
      <c r="A2553" s="8" t="s">
        <v>22</v>
      </c>
      <c r="B2553" s="9" t="s">
        <v>18</v>
      </c>
      <c r="C2553" s="10">
        <v>123.22858903265558</v>
      </c>
    </row>
    <row r="2554" spans="1:3" x14ac:dyDescent="0.25">
      <c r="A2554" s="8" t="s">
        <v>22</v>
      </c>
      <c r="B2554" s="9" t="s">
        <v>18</v>
      </c>
      <c r="C2554" s="10">
        <v>123.22858903265558</v>
      </c>
    </row>
    <row r="2555" spans="1:3" x14ac:dyDescent="0.25">
      <c r="A2555" s="8" t="s">
        <v>22</v>
      </c>
      <c r="B2555" s="9" t="s">
        <v>18</v>
      </c>
      <c r="C2555" s="10">
        <v>123.22858903265558</v>
      </c>
    </row>
    <row r="2556" spans="1:3" x14ac:dyDescent="0.25">
      <c r="A2556" s="8" t="s">
        <v>22</v>
      </c>
      <c r="B2556" s="9" t="s">
        <v>18</v>
      </c>
      <c r="C2556" s="10">
        <v>123.22858903265558</v>
      </c>
    </row>
    <row r="2557" spans="1:3" x14ac:dyDescent="0.25">
      <c r="A2557" s="8" t="s">
        <v>22</v>
      </c>
      <c r="B2557" s="9" t="s">
        <v>17</v>
      </c>
      <c r="C2557" s="10">
        <v>123.22858903265558</v>
      </c>
    </row>
    <row r="2558" spans="1:3" x14ac:dyDescent="0.25">
      <c r="A2558" s="8" t="s">
        <v>22</v>
      </c>
      <c r="B2558" s="9" t="s">
        <v>17</v>
      </c>
      <c r="C2558" s="10">
        <v>123.22858903265558</v>
      </c>
    </row>
    <row r="2559" spans="1:3" x14ac:dyDescent="0.25">
      <c r="A2559" s="8" t="s">
        <v>22</v>
      </c>
      <c r="B2559" s="9" t="s">
        <v>17</v>
      </c>
      <c r="C2559" s="10">
        <v>123.22858903265558</v>
      </c>
    </row>
    <row r="2560" spans="1:3" x14ac:dyDescent="0.25">
      <c r="A2560" s="8" t="s">
        <v>22</v>
      </c>
      <c r="B2560" s="9" t="s">
        <v>18</v>
      </c>
      <c r="C2560" s="10">
        <v>123.22858903265558</v>
      </c>
    </row>
    <row r="2561" spans="1:3" x14ac:dyDescent="0.25">
      <c r="A2561" s="8" t="s">
        <v>22</v>
      </c>
      <c r="B2561" s="9" t="s">
        <v>18</v>
      </c>
      <c r="C2561" s="10">
        <v>123.22858903265558</v>
      </c>
    </row>
    <row r="2562" spans="1:3" x14ac:dyDescent="0.25">
      <c r="A2562" s="8" t="s">
        <v>22</v>
      </c>
      <c r="B2562" s="9" t="s">
        <v>18</v>
      </c>
      <c r="C2562" s="10">
        <v>123.22858903265558</v>
      </c>
    </row>
    <row r="2563" spans="1:3" x14ac:dyDescent="0.25">
      <c r="A2563" s="8" t="s">
        <v>22</v>
      </c>
      <c r="B2563" s="9" t="s">
        <v>18</v>
      </c>
      <c r="C2563" s="10">
        <v>123.22858903265558</v>
      </c>
    </row>
    <row r="2564" spans="1:3" x14ac:dyDescent="0.25">
      <c r="A2564" s="8" t="s">
        <v>22</v>
      </c>
      <c r="B2564" s="9" t="s">
        <v>16</v>
      </c>
      <c r="C2564" s="10">
        <v>123.22858903265558</v>
      </c>
    </row>
    <row r="2565" spans="1:3" x14ac:dyDescent="0.25">
      <c r="A2565" s="8" t="s">
        <v>22</v>
      </c>
      <c r="B2565" s="9" t="s">
        <v>16</v>
      </c>
      <c r="C2565" s="10">
        <v>123.22858903265558</v>
      </c>
    </row>
    <row r="2566" spans="1:3" x14ac:dyDescent="0.25">
      <c r="A2566" s="8" t="s">
        <v>22</v>
      </c>
      <c r="B2566" s="9" t="s">
        <v>18</v>
      </c>
      <c r="C2566" s="10">
        <v>123.22858903265558</v>
      </c>
    </row>
    <row r="2567" spans="1:3" x14ac:dyDescent="0.25">
      <c r="A2567" s="8" t="s">
        <v>22</v>
      </c>
      <c r="B2567" s="9" t="s">
        <v>18</v>
      </c>
      <c r="C2567" s="10">
        <v>123.22858903265558</v>
      </c>
    </row>
    <row r="2568" spans="1:3" x14ac:dyDescent="0.25">
      <c r="A2568" s="8" t="s">
        <v>22</v>
      </c>
      <c r="B2568" s="9" t="s">
        <v>18</v>
      </c>
      <c r="C2568" s="10">
        <v>123.22858903265558</v>
      </c>
    </row>
    <row r="2569" spans="1:3" x14ac:dyDescent="0.25">
      <c r="A2569" s="8" t="s">
        <v>22</v>
      </c>
      <c r="B2569" s="9" t="s">
        <v>18</v>
      </c>
      <c r="C2569" s="10">
        <v>123.22858903265558</v>
      </c>
    </row>
    <row r="2570" spans="1:3" x14ac:dyDescent="0.25">
      <c r="A2570" s="8" t="s">
        <v>22</v>
      </c>
      <c r="B2570" s="9" t="s">
        <v>18</v>
      </c>
      <c r="C2570" s="10">
        <v>123.22858903265558</v>
      </c>
    </row>
    <row r="2571" spans="1:3" x14ac:dyDescent="0.25">
      <c r="A2571" s="8" t="s">
        <v>22</v>
      </c>
      <c r="B2571" s="9" t="s">
        <v>18</v>
      </c>
      <c r="C2571" s="10">
        <v>123.22858903265558</v>
      </c>
    </row>
    <row r="2572" spans="1:3" x14ac:dyDescent="0.25">
      <c r="A2572" s="8" t="s">
        <v>22</v>
      </c>
      <c r="B2572" s="9" t="s">
        <v>18</v>
      </c>
      <c r="C2572" s="10">
        <v>123.22858903265558</v>
      </c>
    </row>
    <row r="2573" spans="1:3" x14ac:dyDescent="0.25">
      <c r="A2573" s="8" t="s">
        <v>22</v>
      </c>
      <c r="B2573" s="9" t="s">
        <v>18</v>
      </c>
      <c r="C2573" s="10">
        <v>123.22858903265558</v>
      </c>
    </row>
    <row r="2574" spans="1:3" x14ac:dyDescent="0.25">
      <c r="A2574" s="8" t="s">
        <v>22</v>
      </c>
      <c r="B2574" s="9" t="s">
        <v>18</v>
      </c>
      <c r="C2574" s="10">
        <v>123.22858903265558</v>
      </c>
    </row>
    <row r="2575" spans="1:3" x14ac:dyDescent="0.25">
      <c r="A2575" s="8" t="s">
        <v>22</v>
      </c>
      <c r="B2575" s="9" t="s">
        <v>18</v>
      </c>
      <c r="C2575" s="10">
        <v>123.22858903265558</v>
      </c>
    </row>
    <row r="2576" spans="1:3" x14ac:dyDescent="0.25">
      <c r="A2576" s="8" t="s">
        <v>22</v>
      </c>
      <c r="B2576" s="9" t="s">
        <v>17</v>
      </c>
      <c r="C2576" s="10">
        <v>123.22858903265558</v>
      </c>
    </row>
    <row r="2577" spans="1:3" x14ac:dyDescent="0.25">
      <c r="A2577" s="8" t="s">
        <v>22</v>
      </c>
      <c r="B2577" s="9" t="s">
        <v>18</v>
      </c>
      <c r="C2577" s="10">
        <v>123.22858903265558</v>
      </c>
    </row>
    <row r="2578" spans="1:3" x14ac:dyDescent="0.25">
      <c r="A2578" s="8" t="s">
        <v>22</v>
      </c>
      <c r="B2578" s="9" t="s">
        <v>18</v>
      </c>
      <c r="C2578" s="10">
        <v>123.22858903265558</v>
      </c>
    </row>
    <row r="2579" spans="1:3" x14ac:dyDescent="0.25">
      <c r="A2579" s="8" t="s">
        <v>22</v>
      </c>
      <c r="B2579" s="9" t="s">
        <v>18</v>
      </c>
      <c r="C2579" s="10">
        <v>123.22858903265558</v>
      </c>
    </row>
    <row r="2580" spans="1:3" x14ac:dyDescent="0.25">
      <c r="A2580" s="8" t="s">
        <v>22</v>
      </c>
      <c r="B2580" s="9" t="s">
        <v>18</v>
      </c>
      <c r="C2580" s="10">
        <v>123.22858903265558</v>
      </c>
    </row>
    <row r="2581" spans="1:3" x14ac:dyDescent="0.25">
      <c r="A2581" s="8" t="s">
        <v>22</v>
      </c>
      <c r="B2581" s="9" t="s">
        <v>20</v>
      </c>
      <c r="C2581" s="10">
        <v>123.22858903265558</v>
      </c>
    </row>
    <row r="2582" spans="1:3" x14ac:dyDescent="0.25">
      <c r="A2582" s="8" t="s">
        <v>22</v>
      </c>
      <c r="B2582" s="9" t="s">
        <v>17</v>
      </c>
      <c r="C2582" s="10">
        <v>123.22858903265558</v>
      </c>
    </row>
    <row r="2583" spans="1:3" x14ac:dyDescent="0.25">
      <c r="A2583" s="8" t="s">
        <v>22</v>
      </c>
      <c r="B2583" s="9" t="s">
        <v>18</v>
      </c>
      <c r="C2583" s="10">
        <v>123.22858903265558</v>
      </c>
    </row>
    <row r="2584" spans="1:3" x14ac:dyDescent="0.25">
      <c r="A2584" s="8" t="s">
        <v>22</v>
      </c>
      <c r="B2584" s="9" t="s">
        <v>18</v>
      </c>
      <c r="C2584" s="10">
        <v>123.22858903265558</v>
      </c>
    </row>
    <row r="2585" spans="1:3" x14ac:dyDescent="0.25">
      <c r="A2585" s="8" t="s">
        <v>22</v>
      </c>
      <c r="B2585" s="9" t="s">
        <v>18</v>
      </c>
      <c r="C2585" s="10">
        <v>123.22858903265558</v>
      </c>
    </row>
    <row r="2586" spans="1:3" x14ac:dyDescent="0.25">
      <c r="A2586" s="8" t="s">
        <v>22</v>
      </c>
      <c r="B2586" s="9" t="s">
        <v>18</v>
      </c>
      <c r="C2586" s="10">
        <v>123.22858903265558</v>
      </c>
    </row>
    <row r="2587" spans="1:3" x14ac:dyDescent="0.25">
      <c r="A2587" s="8" t="s">
        <v>22</v>
      </c>
      <c r="B2587" s="9" t="s">
        <v>16</v>
      </c>
      <c r="C2587" s="10">
        <v>123.22858903265558</v>
      </c>
    </row>
    <row r="2588" spans="1:3" x14ac:dyDescent="0.25">
      <c r="A2588" s="8" t="s">
        <v>22</v>
      </c>
      <c r="B2588" s="9" t="s">
        <v>16</v>
      </c>
      <c r="C2588" s="10">
        <v>123.22858903265558</v>
      </c>
    </row>
    <row r="2589" spans="1:3" x14ac:dyDescent="0.25">
      <c r="A2589" s="8" t="s">
        <v>22</v>
      </c>
      <c r="B2589" s="9" t="s">
        <v>16</v>
      </c>
      <c r="C2589" s="10">
        <v>123.22858903265558</v>
      </c>
    </row>
    <row r="2590" spans="1:3" x14ac:dyDescent="0.25">
      <c r="A2590" s="8" t="s">
        <v>22</v>
      </c>
      <c r="B2590" s="9" t="s">
        <v>16</v>
      </c>
      <c r="C2590" s="10">
        <v>123.22858903265558</v>
      </c>
    </row>
    <row r="2591" spans="1:3" x14ac:dyDescent="0.25">
      <c r="A2591" s="8" t="s">
        <v>22</v>
      </c>
      <c r="B2591" s="9" t="s">
        <v>17</v>
      </c>
      <c r="C2591" s="10">
        <v>123.22858903265558</v>
      </c>
    </row>
    <row r="2592" spans="1:3" x14ac:dyDescent="0.25">
      <c r="A2592" s="8" t="s">
        <v>22</v>
      </c>
      <c r="B2592" s="9" t="s">
        <v>17</v>
      </c>
      <c r="C2592" s="10">
        <v>123.22858903265558</v>
      </c>
    </row>
    <row r="2593" spans="1:3" x14ac:dyDescent="0.25">
      <c r="A2593" s="8" t="s">
        <v>22</v>
      </c>
      <c r="B2593" s="9" t="s">
        <v>18</v>
      </c>
      <c r="C2593" s="10">
        <v>123.22858903265558</v>
      </c>
    </row>
    <row r="2594" spans="1:3" x14ac:dyDescent="0.25">
      <c r="A2594" s="8" t="s">
        <v>22</v>
      </c>
      <c r="B2594" s="9" t="s">
        <v>18</v>
      </c>
      <c r="C2594" s="10">
        <v>123.22858903265558</v>
      </c>
    </row>
    <row r="2595" spans="1:3" x14ac:dyDescent="0.25">
      <c r="A2595" s="8" t="s">
        <v>22</v>
      </c>
      <c r="B2595" s="9" t="s">
        <v>18</v>
      </c>
      <c r="C2595" s="10">
        <v>123.22858903265558</v>
      </c>
    </row>
    <row r="2596" spans="1:3" x14ac:dyDescent="0.25">
      <c r="A2596" s="8" t="s">
        <v>22</v>
      </c>
      <c r="B2596" s="9" t="s">
        <v>17</v>
      </c>
      <c r="C2596" s="10">
        <v>123.22858903265558</v>
      </c>
    </row>
    <row r="2597" spans="1:3" x14ac:dyDescent="0.25">
      <c r="A2597" s="8" t="s">
        <v>22</v>
      </c>
      <c r="B2597" s="9" t="s">
        <v>17</v>
      </c>
      <c r="C2597" s="10">
        <v>123.22858903265558</v>
      </c>
    </row>
    <row r="2598" spans="1:3" x14ac:dyDescent="0.25">
      <c r="A2598" s="8" t="s">
        <v>22</v>
      </c>
      <c r="B2598" s="9" t="s">
        <v>17</v>
      </c>
      <c r="C2598" s="10">
        <v>123.22858903265558</v>
      </c>
    </row>
    <row r="2599" spans="1:3" x14ac:dyDescent="0.25">
      <c r="A2599" s="8" t="s">
        <v>22</v>
      </c>
      <c r="B2599" s="9" t="s">
        <v>18</v>
      </c>
      <c r="C2599" s="10">
        <v>123.22858903265558</v>
      </c>
    </row>
    <row r="2600" spans="1:3" x14ac:dyDescent="0.25">
      <c r="A2600" s="8" t="s">
        <v>22</v>
      </c>
      <c r="B2600" s="9" t="s">
        <v>17</v>
      </c>
      <c r="C2600" s="10">
        <v>123.22858903265558</v>
      </c>
    </row>
    <row r="2601" spans="1:3" x14ac:dyDescent="0.25">
      <c r="A2601" s="8" t="s">
        <v>22</v>
      </c>
      <c r="B2601" s="9" t="s">
        <v>18</v>
      </c>
      <c r="C2601" s="10">
        <v>123.22858903265558</v>
      </c>
    </row>
    <row r="2602" spans="1:3" x14ac:dyDescent="0.25">
      <c r="A2602" s="8" t="s">
        <v>22</v>
      </c>
      <c r="B2602" s="9" t="s">
        <v>18</v>
      </c>
      <c r="C2602" s="10">
        <v>123.22858903265558</v>
      </c>
    </row>
    <row r="2603" spans="1:3" x14ac:dyDescent="0.25">
      <c r="A2603" s="8" t="s">
        <v>22</v>
      </c>
      <c r="B2603" s="9" t="s">
        <v>17</v>
      </c>
      <c r="C2603" s="10">
        <v>123.22858903265558</v>
      </c>
    </row>
    <row r="2604" spans="1:3" x14ac:dyDescent="0.25">
      <c r="A2604" s="8" t="s">
        <v>22</v>
      </c>
      <c r="B2604" s="9" t="s">
        <v>17</v>
      </c>
      <c r="C2604" s="10">
        <v>123.22858903265558</v>
      </c>
    </row>
    <row r="2605" spans="1:3" x14ac:dyDescent="0.25">
      <c r="A2605" s="8" t="s">
        <v>22</v>
      </c>
      <c r="B2605" s="9" t="s">
        <v>17</v>
      </c>
      <c r="C2605" s="10">
        <v>123.22858903265558</v>
      </c>
    </row>
    <row r="2606" spans="1:3" x14ac:dyDescent="0.25">
      <c r="A2606" s="8" t="s">
        <v>22</v>
      </c>
      <c r="B2606" s="9" t="s">
        <v>17</v>
      </c>
      <c r="C2606" s="10">
        <v>123.22858903265558</v>
      </c>
    </row>
    <row r="2607" spans="1:3" x14ac:dyDescent="0.25">
      <c r="A2607" s="8" t="s">
        <v>22</v>
      </c>
      <c r="B2607" s="9" t="s">
        <v>18</v>
      </c>
      <c r="C2607" s="10">
        <v>123.22858903265558</v>
      </c>
    </row>
    <row r="2608" spans="1:3" x14ac:dyDescent="0.25">
      <c r="A2608" s="8" t="s">
        <v>22</v>
      </c>
      <c r="B2608" s="9" t="s">
        <v>18</v>
      </c>
      <c r="C2608" s="10">
        <v>123.22858903265558</v>
      </c>
    </row>
    <row r="2609" spans="1:3" x14ac:dyDescent="0.25">
      <c r="A2609" s="8" t="s">
        <v>22</v>
      </c>
      <c r="B2609" s="9" t="s">
        <v>18</v>
      </c>
      <c r="C2609" s="10">
        <v>123.22858903265558</v>
      </c>
    </row>
    <row r="2610" spans="1:3" x14ac:dyDescent="0.25">
      <c r="A2610" s="8" t="s">
        <v>22</v>
      </c>
      <c r="B2610" s="9" t="s">
        <v>17</v>
      </c>
      <c r="C2610" s="10">
        <v>123.22858903265558</v>
      </c>
    </row>
    <row r="2611" spans="1:3" x14ac:dyDescent="0.25">
      <c r="A2611" s="8" t="s">
        <v>22</v>
      </c>
      <c r="B2611" s="9" t="s">
        <v>17</v>
      </c>
      <c r="C2611" s="10">
        <v>123.22858903265558</v>
      </c>
    </row>
    <row r="2612" spans="1:3" x14ac:dyDescent="0.25">
      <c r="A2612" s="8" t="s">
        <v>22</v>
      </c>
      <c r="B2612" s="9" t="s">
        <v>18</v>
      </c>
      <c r="C2612" s="10">
        <v>123.22858903265558</v>
      </c>
    </row>
    <row r="2613" spans="1:3" x14ac:dyDescent="0.25">
      <c r="A2613" s="8" t="s">
        <v>22</v>
      </c>
      <c r="B2613" s="9" t="s">
        <v>16</v>
      </c>
      <c r="C2613" s="10">
        <v>123.22858903265558</v>
      </c>
    </row>
    <row r="2614" spans="1:3" x14ac:dyDescent="0.25">
      <c r="A2614" s="8" t="s">
        <v>22</v>
      </c>
      <c r="B2614" s="9" t="s">
        <v>18</v>
      </c>
      <c r="C2614" s="10">
        <v>123.22858903265558</v>
      </c>
    </row>
    <row r="2615" spans="1:3" x14ac:dyDescent="0.25">
      <c r="A2615" s="8" t="s">
        <v>22</v>
      </c>
      <c r="B2615" s="9" t="s">
        <v>17</v>
      </c>
      <c r="C2615" s="10">
        <v>123.22858903265558</v>
      </c>
    </row>
    <row r="2616" spans="1:3" x14ac:dyDescent="0.25">
      <c r="A2616" s="8" t="s">
        <v>22</v>
      </c>
      <c r="B2616" s="9" t="s">
        <v>17</v>
      </c>
      <c r="C2616" s="10">
        <v>123.22858903265558</v>
      </c>
    </row>
    <row r="2617" spans="1:3" x14ac:dyDescent="0.25">
      <c r="A2617" s="8" t="s">
        <v>22</v>
      </c>
      <c r="B2617" s="9" t="s">
        <v>17</v>
      </c>
      <c r="C2617" s="10">
        <v>123.22858903265558</v>
      </c>
    </row>
    <row r="2618" spans="1:3" x14ac:dyDescent="0.25">
      <c r="A2618" s="8" t="s">
        <v>22</v>
      </c>
      <c r="B2618" s="9" t="s">
        <v>17</v>
      </c>
      <c r="C2618" s="10">
        <v>123.22858903265558</v>
      </c>
    </row>
    <row r="2619" spans="1:3" x14ac:dyDescent="0.25">
      <c r="A2619" s="8" t="s">
        <v>22</v>
      </c>
      <c r="B2619" s="9" t="s">
        <v>17</v>
      </c>
      <c r="C2619" s="10">
        <v>123.22858903265558</v>
      </c>
    </row>
    <row r="2620" spans="1:3" x14ac:dyDescent="0.25">
      <c r="A2620" s="8" t="s">
        <v>22</v>
      </c>
      <c r="B2620" s="9" t="s">
        <v>18</v>
      </c>
      <c r="C2620" s="10">
        <v>123.22858903265558</v>
      </c>
    </row>
    <row r="2621" spans="1:3" x14ac:dyDescent="0.25">
      <c r="A2621" s="8" t="s">
        <v>22</v>
      </c>
      <c r="B2621" s="9" t="s">
        <v>18</v>
      </c>
      <c r="C2621" s="10">
        <v>123.22858903265558</v>
      </c>
    </row>
    <row r="2622" spans="1:3" x14ac:dyDescent="0.25">
      <c r="A2622" s="8" t="s">
        <v>22</v>
      </c>
      <c r="B2622" s="9" t="s">
        <v>18</v>
      </c>
      <c r="C2622" s="10">
        <v>123.22858903265558</v>
      </c>
    </row>
    <row r="2623" spans="1:3" x14ac:dyDescent="0.25">
      <c r="A2623" s="8" t="s">
        <v>22</v>
      </c>
      <c r="B2623" s="9" t="s">
        <v>18</v>
      </c>
      <c r="C2623" s="10">
        <v>123.22858903265558</v>
      </c>
    </row>
    <row r="2624" spans="1:3" x14ac:dyDescent="0.25">
      <c r="A2624" s="8" t="s">
        <v>22</v>
      </c>
      <c r="B2624" s="9" t="s">
        <v>18</v>
      </c>
      <c r="C2624" s="10">
        <v>123.22858903265558</v>
      </c>
    </row>
    <row r="2625" spans="1:3" x14ac:dyDescent="0.25">
      <c r="A2625" s="8" t="s">
        <v>22</v>
      </c>
      <c r="B2625" s="9" t="s">
        <v>18</v>
      </c>
      <c r="C2625" s="10">
        <v>123.22858903265558</v>
      </c>
    </row>
    <row r="2626" spans="1:3" x14ac:dyDescent="0.25">
      <c r="A2626" s="8" t="s">
        <v>22</v>
      </c>
      <c r="B2626" s="9" t="s">
        <v>18</v>
      </c>
      <c r="C2626" s="10">
        <v>123.22858903265558</v>
      </c>
    </row>
    <row r="2627" spans="1:3" x14ac:dyDescent="0.25">
      <c r="A2627" s="8" t="s">
        <v>22</v>
      </c>
      <c r="B2627" s="9" t="s">
        <v>18</v>
      </c>
      <c r="C2627" s="10">
        <v>123.22858903265558</v>
      </c>
    </row>
    <row r="2628" spans="1:3" x14ac:dyDescent="0.25">
      <c r="A2628" s="8" t="s">
        <v>22</v>
      </c>
      <c r="B2628" s="9" t="s">
        <v>17</v>
      </c>
      <c r="C2628" s="10">
        <v>123.22858903265558</v>
      </c>
    </row>
    <row r="2629" spans="1:3" x14ac:dyDescent="0.25">
      <c r="A2629" s="8" t="s">
        <v>22</v>
      </c>
      <c r="B2629" s="9" t="s">
        <v>17</v>
      </c>
      <c r="C2629" s="10">
        <v>123.22858903265558</v>
      </c>
    </row>
    <row r="2630" spans="1:3" x14ac:dyDescent="0.25">
      <c r="A2630" s="8" t="s">
        <v>22</v>
      </c>
      <c r="B2630" s="9" t="s">
        <v>17</v>
      </c>
      <c r="C2630" s="10">
        <v>123.22858903265558</v>
      </c>
    </row>
    <row r="2631" spans="1:3" x14ac:dyDescent="0.25">
      <c r="A2631" s="8" t="s">
        <v>22</v>
      </c>
      <c r="B2631" s="9" t="s">
        <v>18</v>
      </c>
      <c r="C2631" s="10">
        <v>123.22858903265558</v>
      </c>
    </row>
    <row r="2632" spans="1:3" x14ac:dyDescent="0.25">
      <c r="A2632" s="8" t="s">
        <v>22</v>
      </c>
      <c r="B2632" s="9" t="s">
        <v>18</v>
      </c>
      <c r="C2632" s="10">
        <v>123.22858903265558</v>
      </c>
    </row>
    <row r="2633" spans="1:3" x14ac:dyDescent="0.25">
      <c r="A2633" s="8" t="s">
        <v>22</v>
      </c>
      <c r="B2633" s="9" t="s">
        <v>18</v>
      </c>
      <c r="C2633" s="10">
        <v>123.22858903265558</v>
      </c>
    </row>
    <row r="2634" spans="1:3" x14ac:dyDescent="0.25">
      <c r="A2634" s="8" t="s">
        <v>22</v>
      </c>
      <c r="B2634" s="9" t="s">
        <v>18</v>
      </c>
      <c r="C2634" s="10">
        <v>123.22858903265558</v>
      </c>
    </row>
    <row r="2635" spans="1:3" x14ac:dyDescent="0.25">
      <c r="A2635" s="8" t="s">
        <v>22</v>
      </c>
      <c r="B2635" s="9" t="s">
        <v>18</v>
      </c>
      <c r="C2635" s="10">
        <v>123.22858903265558</v>
      </c>
    </row>
    <row r="2636" spans="1:3" x14ac:dyDescent="0.25">
      <c r="A2636" s="8" t="s">
        <v>22</v>
      </c>
      <c r="B2636" s="9" t="s">
        <v>18</v>
      </c>
      <c r="C2636" s="10">
        <v>123.22858903265558</v>
      </c>
    </row>
    <row r="2637" spans="1:3" x14ac:dyDescent="0.25">
      <c r="A2637" s="8" t="s">
        <v>22</v>
      </c>
      <c r="B2637" s="9" t="s">
        <v>18</v>
      </c>
      <c r="C2637" s="10">
        <v>123.22858903265558</v>
      </c>
    </row>
    <row r="2638" spans="1:3" x14ac:dyDescent="0.25">
      <c r="A2638" s="8" t="s">
        <v>22</v>
      </c>
      <c r="B2638" s="9" t="s">
        <v>18</v>
      </c>
      <c r="C2638" s="10">
        <v>123.22858903265558</v>
      </c>
    </row>
    <row r="2639" spans="1:3" x14ac:dyDescent="0.25">
      <c r="A2639" s="8" t="s">
        <v>22</v>
      </c>
      <c r="B2639" s="9" t="s">
        <v>18</v>
      </c>
      <c r="C2639" s="10">
        <v>123.22858903265558</v>
      </c>
    </row>
    <row r="2640" spans="1:3" x14ac:dyDescent="0.25">
      <c r="A2640" s="8" t="s">
        <v>22</v>
      </c>
      <c r="B2640" s="9" t="s">
        <v>19</v>
      </c>
      <c r="C2640" s="10">
        <v>123.22858903265558</v>
      </c>
    </row>
    <row r="2641" spans="1:3" x14ac:dyDescent="0.25">
      <c r="A2641" s="8" t="s">
        <v>22</v>
      </c>
      <c r="B2641" s="9" t="s">
        <v>19</v>
      </c>
      <c r="C2641" s="10">
        <v>123.22858903265558</v>
      </c>
    </row>
    <row r="2642" spans="1:3" x14ac:dyDescent="0.25">
      <c r="A2642" s="8" t="s">
        <v>22</v>
      </c>
      <c r="B2642" s="9" t="s">
        <v>17</v>
      </c>
      <c r="C2642" s="10">
        <v>123.22858903265558</v>
      </c>
    </row>
    <row r="2643" spans="1:3" x14ac:dyDescent="0.25">
      <c r="A2643" s="8" t="s">
        <v>22</v>
      </c>
      <c r="B2643" s="9" t="s">
        <v>18</v>
      </c>
      <c r="C2643" s="10">
        <v>123.22858903265558</v>
      </c>
    </row>
    <row r="2644" spans="1:3" x14ac:dyDescent="0.25">
      <c r="A2644" s="8" t="s">
        <v>22</v>
      </c>
      <c r="B2644" s="9" t="s">
        <v>19</v>
      </c>
      <c r="C2644" s="10">
        <v>123.22858903265558</v>
      </c>
    </row>
    <row r="2645" spans="1:3" x14ac:dyDescent="0.25">
      <c r="A2645" s="8" t="s">
        <v>22</v>
      </c>
      <c r="B2645" s="9" t="s">
        <v>19</v>
      </c>
      <c r="C2645" s="10">
        <v>123.22858903265558</v>
      </c>
    </row>
    <row r="2646" spans="1:3" x14ac:dyDescent="0.25">
      <c r="A2646" s="8" t="s">
        <v>22</v>
      </c>
      <c r="B2646" s="9" t="s">
        <v>17</v>
      </c>
      <c r="C2646" s="10">
        <v>123.22858903265558</v>
      </c>
    </row>
    <row r="2647" spans="1:3" x14ac:dyDescent="0.25">
      <c r="A2647" s="8" t="s">
        <v>22</v>
      </c>
      <c r="B2647" s="9" t="s">
        <v>18</v>
      </c>
      <c r="C2647" s="10">
        <v>123.22858903265558</v>
      </c>
    </row>
    <row r="2648" spans="1:3" x14ac:dyDescent="0.25">
      <c r="A2648" s="8" t="s">
        <v>22</v>
      </c>
      <c r="B2648" s="9" t="s">
        <v>19</v>
      </c>
      <c r="C2648" s="10">
        <v>123.22858903265558</v>
      </c>
    </row>
    <row r="2649" spans="1:3" x14ac:dyDescent="0.25">
      <c r="A2649" s="8" t="s">
        <v>22</v>
      </c>
      <c r="B2649" s="9" t="s">
        <v>19</v>
      </c>
      <c r="C2649" s="10">
        <v>123.22858903265558</v>
      </c>
    </row>
    <row r="2650" spans="1:3" x14ac:dyDescent="0.25">
      <c r="A2650" s="8" t="s">
        <v>22</v>
      </c>
      <c r="B2650" s="9" t="s">
        <v>16</v>
      </c>
      <c r="C2650" s="10">
        <v>123.22858903265558</v>
      </c>
    </row>
    <row r="2651" spans="1:3" x14ac:dyDescent="0.25">
      <c r="A2651" s="8" t="s">
        <v>22</v>
      </c>
      <c r="B2651" s="9" t="s">
        <v>19</v>
      </c>
      <c r="C2651" s="10">
        <v>123.22858903265558</v>
      </c>
    </row>
    <row r="2652" spans="1:3" x14ac:dyDescent="0.25">
      <c r="A2652" s="8" t="s">
        <v>22</v>
      </c>
      <c r="B2652" s="9" t="s">
        <v>19</v>
      </c>
      <c r="C2652" s="10">
        <v>123.22858903265558</v>
      </c>
    </row>
    <row r="2653" spans="1:3" x14ac:dyDescent="0.25">
      <c r="A2653" s="8" t="s">
        <v>22</v>
      </c>
      <c r="B2653" s="9" t="s">
        <v>19</v>
      </c>
      <c r="C2653" s="10">
        <v>123.22858903265558</v>
      </c>
    </row>
    <row r="2654" spans="1:3" x14ac:dyDescent="0.25">
      <c r="A2654" s="8" t="s">
        <v>22</v>
      </c>
      <c r="B2654" s="9" t="s">
        <v>19</v>
      </c>
      <c r="C2654" s="10">
        <v>123.22858903265558</v>
      </c>
    </row>
    <row r="2655" spans="1:3" x14ac:dyDescent="0.25">
      <c r="A2655" s="8" t="s">
        <v>22</v>
      </c>
      <c r="B2655" s="9" t="s">
        <v>19</v>
      </c>
      <c r="C2655" s="10">
        <v>123.22858903265558</v>
      </c>
    </row>
    <row r="2656" spans="1:3" x14ac:dyDescent="0.25">
      <c r="A2656" s="8" t="s">
        <v>22</v>
      </c>
      <c r="B2656" s="9" t="s">
        <v>19</v>
      </c>
      <c r="C2656" s="10">
        <v>123.22858903265558</v>
      </c>
    </row>
    <row r="2657" spans="1:3" x14ac:dyDescent="0.25">
      <c r="A2657" s="8" t="s">
        <v>22</v>
      </c>
      <c r="B2657" s="9" t="s">
        <v>19</v>
      </c>
      <c r="C2657" s="10">
        <v>123.22858903265558</v>
      </c>
    </row>
    <row r="2658" spans="1:3" x14ac:dyDescent="0.25">
      <c r="A2658" s="8" t="s">
        <v>22</v>
      </c>
      <c r="B2658" s="9" t="s">
        <v>18</v>
      </c>
      <c r="C2658" s="10">
        <v>123.22858903265558</v>
      </c>
    </row>
    <row r="2659" spans="1:3" x14ac:dyDescent="0.25">
      <c r="A2659" s="8" t="s">
        <v>22</v>
      </c>
      <c r="B2659" s="9" t="s">
        <v>16</v>
      </c>
      <c r="C2659" s="10">
        <v>123.22858903265558</v>
      </c>
    </row>
    <row r="2660" spans="1:3" x14ac:dyDescent="0.25">
      <c r="A2660" s="8" t="s">
        <v>22</v>
      </c>
      <c r="B2660" s="9" t="s">
        <v>17</v>
      </c>
      <c r="C2660" s="10">
        <v>122.96994847943675</v>
      </c>
    </row>
    <row r="2661" spans="1:3" x14ac:dyDescent="0.25">
      <c r="A2661" s="8" t="s">
        <v>22</v>
      </c>
      <c r="B2661" s="9" t="s">
        <v>17</v>
      </c>
      <c r="C2661" s="10">
        <v>122.96994847943675</v>
      </c>
    </row>
    <row r="2662" spans="1:3" x14ac:dyDescent="0.25">
      <c r="A2662" s="8" t="s">
        <v>22</v>
      </c>
      <c r="B2662" s="9" t="s">
        <v>17</v>
      </c>
      <c r="C2662" s="10">
        <v>122.96994847943675</v>
      </c>
    </row>
    <row r="2663" spans="1:3" x14ac:dyDescent="0.25">
      <c r="A2663" s="8" t="s">
        <v>21</v>
      </c>
      <c r="B2663" s="9" t="s">
        <v>17</v>
      </c>
      <c r="C2663" s="10">
        <v>122.57495590828924</v>
      </c>
    </row>
    <row r="2664" spans="1:3" x14ac:dyDescent="0.25">
      <c r="A2664" s="8" t="s">
        <v>22</v>
      </c>
      <c r="B2664" s="9" t="s">
        <v>17</v>
      </c>
      <c r="C2664" s="10">
        <v>122.05619724281476</v>
      </c>
    </row>
    <row r="2665" spans="1:3" x14ac:dyDescent="0.25">
      <c r="A2665" s="8" t="s">
        <v>23</v>
      </c>
      <c r="B2665" s="9" t="s">
        <v>17</v>
      </c>
      <c r="C2665" s="10">
        <v>121.69499999999999</v>
      </c>
    </row>
    <row r="2666" spans="1:3" x14ac:dyDescent="0.25">
      <c r="A2666" s="8" t="s">
        <v>22</v>
      </c>
      <c r="B2666" s="9" t="s">
        <v>20</v>
      </c>
      <c r="C2666" s="10">
        <v>121.62661737523106</v>
      </c>
    </row>
    <row r="2667" spans="1:3" x14ac:dyDescent="0.25">
      <c r="A2667" s="8" t="s">
        <v>23</v>
      </c>
      <c r="B2667" s="9" t="s">
        <v>17</v>
      </c>
      <c r="C2667" s="10">
        <v>121.60338927814894</v>
      </c>
    </row>
    <row r="2668" spans="1:3" x14ac:dyDescent="0.25">
      <c r="A2668" s="8" t="s">
        <v>24</v>
      </c>
      <c r="B2668" s="9" t="s">
        <v>18</v>
      </c>
      <c r="C2668" s="10">
        <v>121.54606595899845</v>
      </c>
    </row>
    <row r="2669" spans="1:3" x14ac:dyDescent="0.25">
      <c r="A2669" s="8" t="s">
        <v>24</v>
      </c>
      <c r="B2669" s="9" t="s">
        <v>18</v>
      </c>
      <c r="C2669" s="10">
        <v>121.54606595899845</v>
      </c>
    </row>
    <row r="2670" spans="1:3" x14ac:dyDescent="0.25">
      <c r="A2670" s="8" t="s">
        <v>24</v>
      </c>
      <c r="B2670" s="9" t="s">
        <v>18</v>
      </c>
      <c r="C2670" s="10">
        <v>121.54606595899845</v>
      </c>
    </row>
    <row r="2671" spans="1:3" x14ac:dyDescent="0.25">
      <c r="A2671" s="8" t="s">
        <v>24</v>
      </c>
      <c r="B2671" s="9" t="s">
        <v>18</v>
      </c>
      <c r="C2671" s="10">
        <v>121.54606595899845</v>
      </c>
    </row>
    <row r="2672" spans="1:3" x14ac:dyDescent="0.25">
      <c r="A2672" s="8" t="s">
        <v>24</v>
      </c>
      <c r="B2672" s="9" t="s">
        <v>19</v>
      </c>
      <c r="C2672" s="10">
        <v>121.54606595899845</v>
      </c>
    </row>
    <row r="2673" spans="1:3" x14ac:dyDescent="0.25">
      <c r="A2673" s="8" t="s">
        <v>24</v>
      </c>
      <c r="B2673" s="9" t="s">
        <v>18</v>
      </c>
      <c r="C2673" s="10">
        <v>121.54606595899845</v>
      </c>
    </row>
    <row r="2674" spans="1:3" x14ac:dyDescent="0.25">
      <c r="A2674" s="8" t="s">
        <v>24</v>
      </c>
      <c r="B2674" s="9" t="s">
        <v>18</v>
      </c>
      <c r="C2674" s="10">
        <v>121.54606595899845</v>
      </c>
    </row>
    <row r="2675" spans="1:3" x14ac:dyDescent="0.25">
      <c r="A2675" s="8" t="s">
        <v>24</v>
      </c>
      <c r="B2675" s="9" t="s">
        <v>18</v>
      </c>
      <c r="C2675" s="10">
        <v>121.54606595899845</v>
      </c>
    </row>
    <row r="2676" spans="1:3" x14ac:dyDescent="0.25">
      <c r="A2676" s="8" t="s">
        <v>21</v>
      </c>
      <c r="B2676" s="9" t="s">
        <v>17</v>
      </c>
      <c r="C2676" s="10">
        <v>121.25220458553792</v>
      </c>
    </row>
    <row r="2677" spans="1:3" x14ac:dyDescent="0.25">
      <c r="A2677" s="8" t="s">
        <v>21</v>
      </c>
      <c r="B2677" s="9" t="s">
        <v>18</v>
      </c>
      <c r="C2677" s="10">
        <v>121.25220458553792</v>
      </c>
    </row>
    <row r="2678" spans="1:3" x14ac:dyDescent="0.25">
      <c r="A2678" s="8" t="s">
        <v>21</v>
      </c>
      <c r="B2678" s="9" t="s">
        <v>16</v>
      </c>
      <c r="C2678" s="10">
        <v>121.25220458553792</v>
      </c>
    </row>
    <row r="2679" spans="1:3" x14ac:dyDescent="0.25">
      <c r="A2679" s="8" t="s">
        <v>21</v>
      </c>
      <c r="B2679" s="9" t="s">
        <v>17</v>
      </c>
      <c r="C2679" s="10">
        <v>120.77475749559083</v>
      </c>
    </row>
    <row r="2680" spans="1:3" x14ac:dyDescent="0.25">
      <c r="A2680" s="8" t="s">
        <v>22</v>
      </c>
      <c r="B2680" s="9" t="s">
        <v>16</v>
      </c>
      <c r="C2680" s="10">
        <v>120.64805239572561</v>
      </c>
    </row>
    <row r="2681" spans="1:3" x14ac:dyDescent="0.25">
      <c r="A2681" s="8" t="s">
        <v>22</v>
      </c>
      <c r="B2681" s="9" t="s">
        <v>17</v>
      </c>
      <c r="C2681" s="10">
        <v>120.64805239572561</v>
      </c>
    </row>
    <row r="2682" spans="1:3" x14ac:dyDescent="0.25">
      <c r="A2682" s="8" t="s">
        <v>22</v>
      </c>
      <c r="B2682" s="9" t="s">
        <v>17</v>
      </c>
      <c r="C2682" s="10">
        <v>120.64805239572561</v>
      </c>
    </row>
    <row r="2683" spans="1:3" x14ac:dyDescent="0.25">
      <c r="A2683" s="8" t="s">
        <v>23</v>
      </c>
      <c r="B2683" s="9" t="s">
        <v>17</v>
      </c>
      <c r="C2683" s="10">
        <v>120.63744500570311</v>
      </c>
    </row>
    <row r="2684" spans="1:3" x14ac:dyDescent="0.25">
      <c r="A2684" s="8" t="s">
        <v>23</v>
      </c>
      <c r="B2684" s="9" t="s">
        <v>18</v>
      </c>
      <c r="C2684" s="10">
        <v>120.3659123736158</v>
      </c>
    </row>
    <row r="2685" spans="1:3" x14ac:dyDescent="0.25">
      <c r="A2685" s="8" t="s">
        <v>23</v>
      </c>
      <c r="B2685" s="9" t="s">
        <v>18</v>
      </c>
      <c r="C2685" s="10">
        <v>120.3659123736158</v>
      </c>
    </row>
    <row r="2686" spans="1:3" x14ac:dyDescent="0.25">
      <c r="A2686" s="8" t="s">
        <v>23</v>
      </c>
      <c r="B2686" s="9" t="s">
        <v>18</v>
      </c>
      <c r="C2686" s="10">
        <v>120.3659123736158</v>
      </c>
    </row>
    <row r="2687" spans="1:3" x14ac:dyDescent="0.25">
      <c r="A2687" s="8" t="s">
        <v>23</v>
      </c>
      <c r="B2687" s="9" t="s">
        <v>18</v>
      </c>
      <c r="C2687" s="10">
        <v>120.3659123736158</v>
      </c>
    </row>
    <row r="2688" spans="1:3" x14ac:dyDescent="0.25">
      <c r="A2688" s="8" t="s">
        <v>23</v>
      </c>
      <c r="B2688" s="9" t="s">
        <v>19</v>
      </c>
      <c r="C2688" s="10">
        <v>120.3659123736158</v>
      </c>
    </row>
    <row r="2689" spans="1:3" x14ac:dyDescent="0.25">
      <c r="A2689" s="8" t="s">
        <v>23</v>
      </c>
      <c r="B2689" s="9" t="s">
        <v>19</v>
      </c>
      <c r="C2689" s="10">
        <v>120.3659123736158</v>
      </c>
    </row>
    <row r="2690" spans="1:3" x14ac:dyDescent="0.25">
      <c r="A2690" s="8" t="s">
        <v>23</v>
      </c>
      <c r="B2690" s="9" t="s">
        <v>19</v>
      </c>
      <c r="C2690" s="10">
        <v>120.3659123736158</v>
      </c>
    </row>
    <row r="2691" spans="1:3" x14ac:dyDescent="0.25">
      <c r="A2691" s="8" t="s">
        <v>23</v>
      </c>
      <c r="B2691" s="9" t="s">
        <v>19</v>
      </c>
      <c r="C2691" s="10">
        <v>120.3659123736158</v>
      </c>
    </row>
    <row r="2692" spans="1:3" x14ac:dyDescent="0.25">
      <c r="A2692" s="8" t="s">
        <v>23</v>
      </c>
      <c r="B2692" s="9" t="s">
        <v>19</v>
      </c>
      <c r="C2692" s="10">
        <v>120.3659123736158</v>
      </c>
    </row>
    <row r="2693" spans="1:3" x14ac:dyDescent="0.25">
      <c r="A2693" s="8" t="s">
        <v>24</v>
      </c>
      <c r="B2693" s="9" t="s">
        <v>18</v>
      </c>
      <c r="C2693" s="10">
        <v>120.0889547813195</v>
      </c>
    </row>
    <row r="2694" spans="1:3" x14ac:dyDescent="0.25">
      <c r="A2694" s="8" t="s">
        <v>23</v>
      </c>
      <c r="B2694" s="9" t="s">
        <v>18</v>
      </c>
      <c r="C2694" s="10">
        <v>120</v>
      </c>
    </row>
    <row r="2695" spans="1:3" x14ac:dyDescent="0.25">
      <c r="A2695" s="8" t="s">
        <v>21</v>
      </c>
      <c r="B2695" s="9" t="s">
        <v>17</v>
      </c>
      <c r="C2695" s="10">
        <v>120</v>
      </c>
    </row>
    <row r="2696" spans="1:3" x14ac:dyDescent="0.25">
      <c r="A2696" s="8" t="s">
        <v>21</v>
      </c>
      <c r="B2696" s="9" t="s">
        <v>17</v>
      </c>
      <c r="C2696" s="10">
        <v>120</v>
      </c>
    </row>
    <row r="2697" spans="1:3" x14ac:dyDescent="0.25">
      <c r="A2697" s="8" t="s">
        <v>21</v>
      </c>
      <c r="B2697" s="9" t="s">
        <v>17</v>
      </c>
      <c r="C2697" s="10">
        <v>120</v>
      </c>
    </row>
    <row r="2698" spans="1:3" x14ac:dyDescent="0.25">
      <c r="A2698" s="8" t="s">
        <v>24</v>
      </c>
      <c r="B2698" s="9" t="s">
        <v>17</v>
      </c>
      <c r="C2698" s="10">
        <v>120</v>
      </c>
    </row>
    <row r="2699" spans="1:3" x14ac:dyDescent="0.25">
      <c r="A2699" s="8" t="s">
        <v>23</v>
      </c>
      <c r="B2699" s="9" t="s">
        <v>18</v>
      </c>
      <c r="C2699" s="10">
        <v>120</v>
      </c>
    </row>
    <row r="2700" spans="1:3" x14ac:dyDescent="0.25">
      <c r="A2700" s="8" t="s">
        <v>21</v>
      </c>
      <c r="B2700" s="9" t="s">
        <v>17</v>
      </c>
      <c r="C2700" s="10">
        <v>119.48853615520282</v>
      </c>
    </row>
    <row r="2701" spans="1:3" x14ac:dyDescent="0.25">
      <c r="A2701" s="8" t="s">
        <v>21</v>
      </c>
      <c r="B2701" s="9" t="s">
        <v>17</v>
      </c>
      <c r="C2701" s="10">
        <v>119.47982804232804</v>
      </c>
    </row>
    <row r="2702" spans="1:3" x14ac:dyDescent="0.25">
      <c r="A2702" s="8" t="s">
        <v>21</v>
      </c>
      <c r="B2702" s="9" t="s">
        <v>17</v>
      </c>
      <c r="C2702" s="10">
        <v>119.47089947089947</v>
      </c>
    </row>
    <row r="2703" spans="1:3" x14ac:dyDescent="0.25">
      <c r="A2703" s="8" t="s">
        <v>21</v>
      </c>
      <c r="B2703" s="9" t="s">
        <v>17</v>
      </c>
      <c r="C2703" s="10">
        <v>119.46649029982363</v>
      </c>
    </row>
    <row r="2704" spans="1:3" x14ac:dyDescent="0.25">
      <c r="A2704" s="8" t="s">
        <v>15</v>
      </c>
      <c r="B2704" s="9" t="s">
        <v>17</v>
      </c>
      <c r="C2704" s="10">
        <v>119.06179307060366</v>
      </c>
    </row>
    <row r="2705" spans="1:3" x14ac:dyDescent="0.25">
      <c r="A2705" s="8" t="s">
        <v>15</v>
      </c>
      <c r="B2705" s="9" t="s">
        <v>17</v>
      </c>
      <c r="C2705" s="10">
        <v>119.06179307060366</v>
      </c>
    </row>
    <row r="2706" spans="1:3" x14ac:dyDescent="0.25">
      <c r="A2706" s="8" t="s">
        <v>15</v>
      </c>
      <c r="B2706" s="9" t="s">
        <v>17</v>
      </c>
      <c r="C2706" s="10">
        <v>119.06179307060366</v>
      </c>
    </row>
    <row r="2707" spans="1:3" x14ac:dyDescent="0.25">
      <c r="A2707" s="8" t="s">
        <v>15</v>
      </c>
      <c r="B2707" s="9" t="s">
        <v>17</v>
      </c>
      <c r="C2707" s="10">
        <v>119.06179307060366</v>
      </c>
    </row>
    <row r="2708" spans="1:3" x14ac:dyDescent="0.25">
      <c r="A2708" s="8" t="s">
        <v>21</v>
      </c>
      <c r="B2708" s="9" t="s">
        <v>17</v>
      </c>
      <c r="C2708" s="10">
        <v>119.04761904761905</v>
      </c>
    </row>
    <row r="2709" spans="1:3" x14ac:dyDescent="0.25">
      <c r="A2709" s="8" t="s">
        <v>21</v>
      </c>
      <c r="B2709" s="9" t="s">
        <v>17</v>
      </c>
      <c r="C2709" s="10">
        <v>119.04761904761905</v>
      </c>
    </row>
    <row r="2710" spans="1:3" x14ac:dyDescent="0.25">
      <c r="A2710" s="8" t="s">
        <v>15</v>
      </c>
      <c r="B2710" s="9" t="s">
        <v>17</v>
      </c>
      <c r="C2710" s="10">
        <v>119.04347587166971</v>
      </c>
    </row>
    <row r="2711" spans="1:3" x14ac:dyDescent="0.25">
      <c r="A2711" s="8" t="s">
        <v>23</v>
      </c>
      <c r="B2711" s="9" t="s">
        <v>16</v>
      </c>
      <c r="C2711" s="10">
        <v>119</v>
      </c>
    </row>
    <row r="2712" spans="1:3" x14ac:dyDescent="0.25">
      <c r="A2712" s="8" t="s">
        <v>23</v>
      </c>
      <c r="B2712" s="9" t="s">
        <v>19</v>
      </c>
      <c r="C2712" s="10">
        <v>118.45456280395112</v>
      </c>
    </row>
    <row r="2713" spans="1:3" x14ac:dyDescent="0.25">
      <c r="A2713" s="8" t="s">
        <v>15</v>
      </c>
      <c r="B2713" s="9" t="s">
        <v>17</v>
      </c>
      <c r="C2713" s="10">
        <v>118.14593312390672</v>
      </c>
    </row>
    <row r="2714" spans="1:3" x14ac:dyDescent="0.25">
      <c r="A2714" s="8" t="s">
        <v>15</v>
      </c>
      <c r="B2714" s="9" t="s">
        <v>17</v>
      </c>
      <c r="C2714" s="10">
        <v>118.14593312390672</v>
      </c>
    </row>
    <row r="2715" spans="1:3" x14ac:dyDescent="0.25">
      <c r="A2715" s="8" t="s">
        <v>24</v>
      </c>
      <c r="B2715" s="9" t="s">
        <v>19</v>
      </c>
      <c r="C2715" s="10">
        <v>118.05570263687387</v>
      </c>
    </row>
    <row r="2716" spans="1:3" x14ac:dyDescent="0.25">
      <c r="A2716" s="8" t="s">
        <v>24</v>
      </c>
      <c r="B2716" s="9" t="s">
        <v>16</v>
      </c>
      <c r="C2716" s="10">
        <v>117.54738960076247</v>
      </c>
    </row>
    <row r="2717" spans="1:3" x14ac:dyDescent="0.25">
      <c r="A2717" s="8" t="s">
        <v>23</v>
      </c>
      <c r="B2717" s="9" t="s">
        <v>17</v>
      </c>
      <c r="C2717" s="10">
        <v>117.32116669382435</v>
      </c>
    </row>
    <row r="2718" spans="1:3" x14ac:dyDescent="0.25">
      <c r="A2718" s="8" t="s">
        <v>22</v>
      </c>
      <c r="B2718" s="9" t="s">
        <v>17</v>
      </c>
      <c r="C2718" s="10">
        <v>117.20096518441916</v>
      </c>
    </row>
    <row r="2719" spans="1:3" x14ac:dyDescent="0.25">
      <c r="A2719" s="8" t="s">
        <v>22</v>
      </c>
      <c r="B2719" s="9" t="s">
        <v>17</v>
      </c>
      <c r="C2719" s="10">
        <v>117.06715958102281</v>
      </c>
    </row>
    <row r="2720" spans="1:3" x14ac:dyDescent="0.25">
      <c r="A2720" s="8" t="s">
        <v>22</v>
      </c>
      <c r="B2720" s="9" t="s">
        <v>19</v>
      </c>
      <c r="C2720" s="10">
        <v>117.06715958102281</v>
      </c>
    </row>
    <row r="2721" spans="1:3" x14ac:dyDescent="0.25">
      <c r="A2721" s="8" t="s">
        <v>21</v>
      </c>
      <c r="B2721" s="9" t="s">
        <v>17</v>
      </c>
      <c r="C2721" s="10">
        <v>116.84303350970018</v>
      </c>
    </row>
    <row r="2722" spans="1:3" x14ac:dyDescent="0.25">
      <c r="A2722" s="8" t="s">
        <v>24</v>
      </c>
      <c r="B2722" s="9" t="s">
        <v>17</v>
      </c>
      <c r="C2722" s="10">
        <v>116.4884041088637</v>
      </c>
    </row>
    <row r="2723" spans="1:3" x14ac:dyDescent="0.25">
      <c r="A2723" s="8" t="s">
        <v>21</v>
      </c>
      <c r="B2723" s="9" t="s">
        <v>17</v>
      </c>
      <c r="C2723" s="10">
        <v>116.33132716049383</v>
      </c>
    </row>
    <row r="2724" spans="1:3" x14ac:dyDescent="0.25">
      <c r="A2724" s="8" t="s">
        <v>22</v>
      </c>
      <c r="B2724" s="9" t="s">
        <v>17</v>
      </c>
      <c r="C2724" s="10">
        <v>116.14867729626251</v>
      </c>
    </row>
    <row r="2725" spans="1:3" x14ac:dyDescent="0.25">
      <c r="A2725" s="8" t="s">
        <v>23</v>
      </c>
      <c r="B2725" s="9" t="s">
        <v>17</v>
      </c>
      <c r="C2725" s="10">
        <v>115.9</v>
      </c>
    </row>
    <row r="2726" spans="1:3" x14ac:dyDescent="0.25">
      <c r="A2726" s="8" t="s">
        <v>22</v>
      </c>
      <c r="B2726" s="9" t="s">
        <v>16</v>
      </c>
      <c r="C2726" s="10">
        <v>115.63218686161397</v>
      </c>
    </row>
    <row r="2727" spans="1:3" x14ac:dyDescent="0.25">
      <c r="A2727" s="8" t="s">
        <v>22</v>
      </c>
      <c r="B2727" s="9" t="s">
        <v>16</v>
      </c>
      <c r="C2727" s="10">
        <v>115.63218686161397</v>
      </c>
    </row>
    <row r="2728" spans="1:3" x14ac:dyDescent="0.25">
      <c r="A2728" s="8" t="s">
        <v>22</v>
      </c>
      <c r="B2728" s="9" t="s">
        <v>16</v>
      </c>
      <c r="C2728" s="10">
        <v>115.63218686161397</v>
      </c>
    </row>
    <row r="2729" spans="1:3" x14ac:dyDescent="0.25">
      <c r="A2729" s="8" t="s">
        <v>22</v>
      </c>
      <c r="B2729" s="9" t="s">
        <v>16</v>
      </c>
      <c r="C2729" s="10">
        <v>115.63218686161397</v>
      </c>
    </row>
    <row r="2730" spans="1:3" x14ac:dyDescent="0.25">
      <c r="A2730" s="8" t="s">
        <v>22</v>
      </c>
      <c r="B2730" s="9" t="s">
        <v>17</v>
      </c>
      <c r="C2730" s="10">
        <v>115.52680221811461</v>
      </c>
    </row>
    <row r="2731" spans="1:3" x14ac:dyDescent="0.25">
      <c r="A2731" s="8" t="s">
        <v>22</v>
      </c>
      <c r="B2731" s="9" t="s">
        <v>20</v>
      </c>
      <c r="C2731" s="10">
        <v>115.52680221811461</v>
      </c>
    </row>
    <row r="2732" spans="1:3" x14ac:dyDescent="0.25">
      <c r="A2732" s="8" t="s">
        <v>22</v>
      </c>
      <c r="B2732" s="9" t="s">
        <v>16</v>
      </c>
      <c r="C2732" s="10">
        <v>115.52680221811461</v>
      </c>
    </row>
    <row r="2733" spans="1:3" x14ac:dyDescent="0.25">
      <c r="A2733" s="8" t="s">
        <v>22</v>
      </c>
      <c r="B2733" s="9" t="s">
        <v>17</v>
      </c>
      <c r="C2733" s="10">
        <v>115.52680221811461</v>
      </c>
    </row>
    <row r="2734" spans="1:3" x14ac:dyDescent="0.25">
      <c r="A2734" s="8" t="s">
        <v>21</v>
      </c>
      <c r="B2734" s="9" t="s">
        <v>17</v>
      </c>
      <c r="C2734" s="10">
        <v>115.52028218694885</v>
      </c>
    </row>
    <row r="2735" spans="1:3" x14ac:dyDescent="0.25">
      <c r="A2735" s="8" t="s">
        <v>22</v>
      </c>
      <c r="B2735" s="9" t="s">
        <v>17</v>
      </c>
      <c r="C2735" s="10">
        <v>115.40272121079748</v>
      </c>
    </row>
    <row r="2736" spans="1:3" x14ac:dyDescent="0.25">
      <c r="A2736" s="8" t="s">
        <v>15</v>
      </c>
      <c r="B2736" s="9" t="s">
        <v>16</v>
      </c>
      <c r="C2736" s="10">
        <v>115.39835328381585</v>
      </c>
    </row>
    <row r="2737" spans="1:3" x14ac:dyDescent="0.25">
      <c r="A2737" s="8" t="s">
        <v>22</v>
      </c>
      <c r="B2737" s="9" t="s">
        <v>17</v>
      </c>
      <c r="C2737" s="10">
        <v>115.37522644636594</v>
      </c>
    </row>
    <row r="2738" spans="1:3" x14ac:dyDescent="0.25">
      <c r="A2738" s="8" t="s">
        <v>23</v>
      </c>
      <c r="B2738" s="9" t="s">
        <v>20</v>
      </c>
      <c r="C2738" s="10">
        <v>115.16415828161914</v>
      </c>
    </row>
    <row r="2739" spans="1:3" x14ac:dyDescent="0.25">
      <c r="A2739" s="8" t="s">
        <v>23</v>
      </c>
      <c r="B2739" s="9" t="s">
        <v>19</v>
      </c>
      <c r="C2739" s="10">
        <v>115.16415828161914</v>
      </c>
    </row>
    <row r="2740" spans="1:3" x14ac:dyDescent="0.25">
      <c r="A2740" s="8" t="s">
        <v>23</v>
      </c>
      <c r="B2740" s="9" t="s">
        <v>16</v>
      </c>
      <c r="C2740" s="10">
        <v>115.16415828161914</v>
      </c>
    </row>
    <row r="2741" spans="1:3" x14ac:dyDescent="0.25">
      <c r="A2741" s="8" t="s">
        <v>23</v>
      </c>
      <c r="B2741" s="9" t="s">
        <v>18</v>
      </c>
      <c r="C2741" s="10">
        <v>114.85275876326548</v>
      </c>
    </row>
    <row r="2742" spans="1:3" x14ac:dyDescent="0.25">
      <c r="A2742" s="8" t="s">
        <v>23</v>
      </c>
      <c r="B2742" s="9" t="s">
        <v>18</v>
      </c>
      <c r="C2742" s="10">
        <v>114.85275876326548</v>
      </c>
    </row>
    <row r="2743" spans="1:3" x14ac:dyDescent="0.25">
      <c r="A2743" s="8" t="s">
        <v>23</v>
      </c>
      <c r="B2743" s="9" t="s">
        <v>18</v>
      </c>
      <c r="C2743" s="10">
        <v>114.85275876326548</v>
      </c>
    </row>
    <row r="2744" spans="1:3" x14ac:dyDescent="0.25">
      <c r="A2744" s="8" t="s">
        <v>21</v>
      </c>
      <c r="B2744" s="9" t="s">
        <v>17</v>
      </c>
      <c r="C2744" s="10">
        <v>114.6384479717813</v>
      </c>
    </row>
    <row r="2745" spans="1:3" x14ac:dyDescent="0.25">
      <c r="A2745" s="8" t="s">
        <v>23</v>
      </c>
      <c r="B2745" s="9" t="s">
        <v>18</v>
      </c>
      <c r="C2745" s="10">
        <v>114.06224539677368</v>
      </c>
    </row>
    <row r="2746" spans="1:3" x14ac:dyDescent="0.25">
      <c r="A2746" s="8" t="s">
        <v>23</v>
      </c>
      <c r="B2746" s="9" t="s">
        <v>17</v>
      </c>
      <c r="C2746" s="10">
        <v>114</v>
      </c>
    </row>
    <row r="2747" spans="1:3" x14ac:dyDescent="0.25">
      <c r="A2747" s="8" t="s">
        <v>23</v>
      </c>
      <c r="B2747" s="9" t="s">
        <v>17</v>
      </c>
      <c r="C2747" s="10">
        <v>114</v>
      </c>
    </row>
    <row r="2748" spans="1:3" x14ac:dyDescent="0.25">
      <c r="A2748" s="8" t="s">
        <v>22</v>
      </c>
      <c r="B2748" s="9" t="s">
        <v>16</v>
      </c>
      <c r="C2748" s="10">
        <v>114</v>
      </c>
    </row>
    <row r="2749" spans="1:3" x14ac:dyDescent="0.25">
      <c r="A2749" s="8" t="s">
        <v>23</v>
      </c>
      <c r="B2749" s="9" t="s">
        <v>17</v>
      </c>
      <c r="C2749" s="10">
        <v>114</v>
      </c>
    </row>
    <row r="2750" spans="1:3" x14ac:dyDescent="0.25">
      <c r="A2750" s="8" t="s">
        <v>24</v>
      </c>
      <c r="B2750" s="9" t="s">
        <v>18</v>
      </c>
      <c r="C2750" s="10">
        <v>112.4748490945674</v>
      </c>
    </row>
    <row r="2751" spans="1:3" x14ac:dyDescent="0.25">
      <c r="A2751" s="8" t="s">
        <v>24</v>
      </c>
      <c r="B2751" s="9" t="s">
        <v>18</v>
      </c>
      <c r="C2751" s="10">
        <v>112.4748490945674</v>
      </c>
    </row>
    <row r="2752" spans="1:3" x14ac:dyDescent="0.25">
      <c r="A2752" s="8" t="s">
        <v>23</v>
      </c>
      <c r="B2752" s="9" t="s">
        <v>17</v>
      </c>
      <c r="C2752" s="10">
        <v>112.34151821537475</v>
      </c>
    </row>
    <row r="2753" spans="1:3" x14ac:dyDescent="0.25">
      <c r="A2753" s="8" t="s">
        <v>23</v>
      </c>
      <c r="B2753" s="9" t="s">
        <v>17</v>
      </c>
      <c r="C2753" s="10">
        <v>112.34151821537475</v>
      </c>
    </row>
    <row r="2754" spans="1:3" x14ac:dyDescent="0.25">
      <c r="A2754" s="8" t="s">
        <v>21</v>
      </c>
      <c r="B2754" s="9" t="s">
        <v>17</v>
      </c>
      <c r="C2754" s="10">
        <v>112.24801587301587</v>
      </c>
    </row>
    <row r="2755" spans="1:3" x14ac:dyDescent="0.25">
      <c r="A2755" s="8" t="s">
        <v>15</v>
      </c>
      <c r="B2755" s="9" t="s">
        <v>16</v>
      </c>
      <c r="C2755" s="10">
        <v>111.83863463599147</v>
      </c>
    </row>
    <row r="2756" spans="1:3" x14ac:dyDescent="0.25">
      <c r="A2756" s="8" t="s">
        <v>24</v>
      </c>
      <c r="B2756" s="9" t="s">
        <v>18</v>
      </c>
      <c r="C2756" s="10">
        <v>111.1934766493699</v>
      </c>
    </row>
    <row r="2757" spans="1:3" x14ac:dyDescent="0.25">
      <c r="A2757" s="8" t="s">
        <v>23</v>
      </c>
      <c r="B2757" s="9" t="s">
        <v>17</v>
      </c>
      <c r="C2757" s="10">
        <v>110.98680136874695</v>
      </c>
    </row>
    <row r="2758" spans="1:3" x14ac:dyDescent="0.25">
      <c r="A2758" s="8" t="s">
        <v>23</v>
      </c>
      <c r="B2758" s="9" t="s">
        <v>17</v>
      </c>
      <c r="C2758" s="10">
        <v>110.89084412037616</v>
      </c>
    </row>
    <row r="2759" spans="1:3" x14ac:dyDescent="0.25">
      <c r="A2759" s="8" t="s">
        <v>22</v>
      </c>
      <c r="B2759" s="9" t="s">
        <v>16</v>
      </c>
      <c r="C2759" s="10">
        <v>110.65370561875216</v>
      </c>
    </row>
    <row r="2760" spans="1:3" x14ac:dyDescent="0.25">
      <c r="A2760" s="8" t="s">
        <v>23</v>
      </c>
      <c r="B2760" s="9" t="s">
        <v>17</v>
      </c>
      <c r="C2760" s="10">
        <v>110.4</v>
      </c>
    </row>
    <row r="2761" spans="1:3" x14ac:dyDescent="0.25">
      <c r="A2761" s="8" t="s">
        <v>22</v>
      </c>
      <c r="B2761" s="9" t="s">
        <v>17</v>
      </c>
      <c r="C2761" s="10">
        <v>110.30679076180627</v>
      </c>
    </row>
    <row r="2762" spans="1:3" x14ac:dyDescent="0.25">
      <c r="A2762" s="8" t="s">
        <v>21</v>
      </c>
      <c r="B2762" s="9" t="s">
        <v>16</v>
      </c>
      <c r="C2762" s="10">
        <v>110.22927689594357</v>
      </c>
    </row>
    <row r="2763" spans="1:3" x14ac:dyDescent="0.25">
      <c r="A2763" s="8" t="s">
        <v>21</v>
      </c>
      <c r="B2763" s="9" t="s">
        <v>16</v>
      </c>
      <c r="C2763" s="10">
        <v>110.22927689594357</v>
      </c>
    </row>
    <row r="2764" spans="1:3" x14ac:dyDescent="0.25">
      <c r="A2764" s="8" t="s">
        <v>21</v>
      </c>
      <c r="B2764" s="9" t="s">
        <v>17</v>
      </c>
      <c r="C2764" s="10">
        <v>110.22927689594357</v>
      </c>
    </row>
    <row r="2765" spans="1:3" x14ac:dyDescent="0.25">
      <c r="A2765" s="8" t="s">
        <v>21</v>
      </c>
      <c r="B2765" s="9" t="s">
        <v>18</v>
      </c>
      <c r="C2765" s="10">
        <v>110.22927689594357</v>
      </c>
    </row>
    <row r="2766" spans="1:3" x14ac:dyDescent="0.25">
      <c r="A2766" s="8" t="s">
        <v>21</v>
      </c>
      <c r="B2766" s="9" t="s">
        <v>17</v>
      </c>
      <c r="C2766" s="10">
        <v>110.22927689594357</v>
      </c>
    </row>
    <row r="2767" spans="1:3" x14ac:dyDescent="0.25">
      <c r="A2767" s="8" t="s">
        <v>21</v>
      </c>
      <c r="B2767" s="9" t="s">
        <v>17</v>
      </c>
      <c r="C2767" s="10">
        <v>110.22927689594357</v>
      </c>
    </row>
    <row r="2768" spans="1:3" x14ac:dyDescent="0.25">
      <c r="A2768" s="8" t="s">
        <v>21</v>
      </c>
      <c r="B2768" s="9" t="s">
        <v>17</v>
      </c>
      <c r="C2768" s="10">
        <v>110.22927689594357</v>
      </c>
    </row>
    <row r="2769" spans="1:3" x14ac:dyDescent="0.25">
      <c r="A2769" s="8" t="s">
        <v>21</v>
      </c>
      <c r="B2769" s="9" t="s">
        <v>17</v>
      </c>
      <c r="C2769" s="10">
        <v>110.22927689594357</v>
      </c>
    </row>
    <row r="2770" spans="1:3" x14ac:dyDescent="0.25">
      <c r="A2770" s="8" t="s">
        <v>21</v>
      </c>
      <c r="B2770" s="9" t="s">
        <v>18</v>
      </c>
      <c r="C2770" s="10">
        <v>110.22927689594357</v>
      </c>
    </row>
    <row r="2771" spans="1:3" x14ac:dyDescent="0.25">
      <c r="A2771" s="8" t="s">
        <v>21</v>
      </c>
      <c r="B2771" s="9" t="s">
        <v>17</v>
      </c>
      <c r="C2771" s="10">
        <v>110.22927689594357</v>
      </c>
    </row>
    <row r="2772" spans="1:3" x14ac:dyDescent="0.25">
      <c r="A2772" s="8" t="s">
        <v>21</v>
      </c>
      <c r="B2772" s="9" t="s">
        <v>18</v>
      </c>
      <c r="C2772" s="10">
        <v>110.22927689594357</v>
      </c>
    </row>
    <row r="2773" spans="1:3" x14ac:dyDescent="0.25">
      <c r="A2773" s="8" t="s">
        <v>21</v>
      </c>
      <c r="B2773" s="9" t="s">
        <v>17</v>
      </c>
      <c r="C2773" s="10">
        <v>110.22927689594357</v>
      </c>
    </row>
    <row r="2774" spans="1:3" x14ac:dyDescent="0.25">
      <c r="A2774" s="8" t="s">
        <v>21</v>
      </c>
      <c r="B2774" s="9" t="s">
        <v>20</v>
      </c>
      <c r="C2774" s="10">
        <v>110.22927689594357</v>
      </c>
    </row>
    <row r="2775" spans="1:3" x14ac:dyDescent="0.25">
      <c r="A2775" s="8" t="s">
        <v>21</v>
      </c>
      <c r="B2775" s="9" t="s">
        <v>16</v>
      </c>
      <c r="C2775" s="10">
        <v>110.22927689594357</v>
      </c>
    </row>
    <row r="2776" spans="1:3" x14ac:dyDescent="0.25">
      <c r="A2776" s="8" t="s">
        <v>21</v>
      </c>
      <c r="B2776" s="9" t="s">
        <v>17</v>
      </c>
      <c r="C2776" s="10">
        <v>110.22927689594357</v>
      </c>
    </row>
    <row r="2777" spans="1:3" x14ac:dyDescent="0.25">
      <c r="A2777" s="8" t="s">
        <v>21</v>
      </c>
      <c r="B2777" s="9" t="s">
        <v>18</v>
      </c>
      <c r="C2777" s="10">
        <v>110.22927689594357</v>
      </c>
    </row>
    <row r="2778" spans="1:3" x14ac:dyDescent="0.25">
      <c r="A2778" s="8" t="s">
        <v>21</v>
      </c>
      <c r="B2778" s="9" t="s">
        <v>16</v>
      </c>
      <c r="C2778" s="10">
        <v>110.22927689594357</v>
      </c>
    </row>
    <row r="2779" spans="1:3" x14ac:dyDescent="0.25">
      <c r="A2779" s="8" t="s">
        <v>21</v>
      </c>
      <c r="B2779" s="9" t="s">
        <v>17</v>
      </c>
      <c r="C2779" s="10">
        <v>110.22927689594357</v>
      </c>
    </row>
    <row r="2780" spans="1:3" x14ac:dyDescent="0.25">
      <c r="A2780" s="8" t="s">
        <v>21</v>
      </c>
      <c r="B2780" s="9" t="s">
        <v>17</v>
      </c>
      <c r="C2780" s="10">
        <v>110.22927689594357</v>
      </c>
    </row>
    <row r="2781" spans="1:3" x14ac:dyDescent="0.25">
      <c r="A2781" s="8" t="s">
        <v>21</v>
      </c>
      <c r="B2781" s="9" t="s">
        <v>18</v>
      </c>
      <c r="C2781" s="10">
        <v>110.22927689594357</v>
      </c>
    </row>
    <row r="2782" spans="1:3" x14ac:dyDescent="0.25">
      <c r="A2782" s="8" t="s">
        <v>21</v>
      </c>
      <c r="B2782" s="9" t="s">
        <v>17</v>
      </c>
      <c r="C2782" s="10">
        <v>110.22927689594357</v>
      </c>
    </row>
    <row r="2783" spans="1:3" x14ac:dyDescent="0.25">
      <c r="A2783" s="8" t="s">
        <v>21</v>
      </c>
      <c r="B2783" s="9" t="s">
        <v>18</v>
      </c>
      <c r="C2783" s="10">
        <v>110.22927689594357</v>
      </c>
    </row>
    <row r="2784" spans="1:3" x14ac:dyDescent="0.25">
      <c r="A2784" s="8" t="s">
        <v>21</v>
      </c>
      <c r="B2784" s="9" t="s">
        <v>18</v>
      </c>
      <c r="C2784" s="10">
        <v>110.22927689594357</v>
      </c>
    </row>
    <row r="2785" spans="1:3" x14ac:dyDescent="0.25">
      <c r="A2785" s="8" t="s">
        <v>21</v>
      </c>
      <c r="B2785" s="9" t="s">
        <v>18</v>
      </c>
      <c r="C2785" s="10">
        <v>110.22927689594357</v>
      </c>
    </row>
    <row r="2786" spans="1:3" x14ac:dyDescent="0.25">
      <c r="A2786" s="8" t="s">
        <v>21</v>
      </c>
      <c r="B2786" s="9" t="s">
        <v>17</v>
      </c>
      <c r="C2786" s="10">
        <v>110.22927689594357</v>
      </c>
    </row>
    <row r="2787" spans="1:3" x14ac:dyDescent="0.25">
      <c r="A2787" s="8" t="s">
        <v>21</v>
      </c>
      <c r="B2787" s="9" t="s">
        <v>17</v>
      </c>
      <c r="C2787" s="10">
        <v>110.22927689594357</v>
      </c>
    </row>
    <row r="2788" spans="1:3" x14ac:dyDescent="0.25">
      <c r="A2788" s="8" t="s">
        <v>21</v>
      </c>
      <c r="B2788" s="9" t="s">
        <v>18</v>
      </c>
      <c r="C2788" s="10">
        <v>110.22927689594357</v>
      </c>
    </row>
    <row r="2789" spans="1:3" x14ac:dyDescent="0.25">
      <c r="A2789" s="8" t="s">
        <v>21</v>
      </c>
      <c r="B2789" s="9" t="s">
        <v>18</v>
      </c>
      <c r="C2789" s="10">
        <v>110.22927689594357</v>
      </c>
    </row>
    <row r="2790" spans="1:3" x14ac:dyDescent="0.25">
      <c r="A2790" s="8" t="s">
        <v>21</v>
      </c>
      <c r="B2790" s="9" t="s">
        <v>18</v>
      </c>
      <c r="C2790" s="10">
        <v>110.22927689594357</v>
      </c>
    </row>
    <row r="2791" spans="1:3" x14ac:dyDescent="0.25">
      <c r="A2791" s="8" t="s">
        <v>21</v>
      </c>
      <c r="B2791" s="9" t="s">
        <v>18</v>
      </c>
      <c r="C2791" s="10">
        <v>110.22927689594357</v>
      </c>
    </row>
    <row r="2792" spans="1:3" x14ac:dyDescent="0.25">
      <c r="A2792" s="8" t="s">
        <v>21</v>
      </c>
      <c r="B2792" s="9" t="s">
        <v>18</v>
      </c>
      <c r="C2792" s="10">
        <v>110.22927689594357</v>
      </c>
    </row>
    <row r="2793" spans="1:3" x14ac:dyDescent="0.25">
      <c r="A2793" s="8" t="s">
        <v>21</v>
      </c>
      <c r="B2793" s="9" t="s">
        <v>18</v>
      </c>
      <c r="C2793" s="10">
        <v>110.22927689594357</v>
      </c>
    </row>
    <row r="2794" spans="1:3" x14ac:dyDescent="0.25">
      <c r="A2794" s="8" t="s">
        <v>21</v>
      </c>
      <c r="B2794" s="9" t="s">
        <v>16</v>
      </c>
      <c r="C2794" s="10">
        <v>110.22927689594357</v>
      </c>
    </row>
    <row r="2795" spans="1:3" x14ac:dyDescent="0.25">
      <c r="A2795" s="8" t="s">
        <v>21</v>
      </c>
      <c r="B2795" s="9" t="s">
        <v>18</v>
      </c>
      <c r="C2795" s="10">
        <v>110.22927689594357</v>
      </c>
    </row>
    <row r="2796" spans="1:3" x14ac:dyDescent="0.25">
      <c r="A2796" s="8" t="s">
        <v>21</v>
      </c>
      <c r="B2796" s="9" t="s">
        <v>17</v>
      </c>
      <c r="C2796" s="10">
        <v>110.22927689594357</v>
      </c>
    </row>
    <row r="2797" spans="1:3" x14ac:dyDescent="0.25">
      <c r="A2797" s="8" t="s">
        <v>21</v>
      </c>
      <c r="B2797" s="9" t="s">
        <v>18</v>
      </c>
      <c r="C2797" s="10">
        <v>110.22927689594357</v>
      </c>
    </row>
    <row r="2798" spans="1:3" x14ac:dyDescent="0.25">
      <c r="A2798" s="8" t="s">
        <v>21</v>
      </c>
      <c r="B2798" s="9" t="s">
        <v>18</v>
      </c>
      <c r="C2798" s="10">
        <v>110.22927689594357</v>
      </c>
    </row>
    <row r="2799" spans="1:3" x14ac:dyDescent="0.25">
      <c r="A2799" s="8" t="s">
        <v>21</v>
      </c>
      <c r="B2799" s="9" t="s">
        <v>17</v>
      </c>
      <c r="C2799" s="10">
        <v>110.22927689594357</v>
      </c>
    </row>
    <row r="2800" spans="1:3" x14ac:dyDescent="0.25">
      <c r="A2800" s="8" t="s">
        <v>21</v>
      </c>
      <c r="B2800" s="9" t="s">
        <v>18</v>
      </c>
      <c r="C2800" s="10">
        <v>110.22927689594357</v>
      </c>
    </row>
    <row r="2801" spans="1:3" x14ac:dyDescent="0.25">
      <c r="A2801" s="8" t="s">
        <v>21</v>
      </c>
      <c r="B2801" s="9" t="s">
        <v>17</v>
      </c>
      <c r="C2801" s="10">
        <v>110.22927689594357</v>
      </c>
    </row>
    <row r="2802" spans="1:3" x14ac:dyDescent="0.25">
      <c r="A2802" s="8" t="s">
        <v>21</v>
      </c>
      <c r="B2802" s="9" t="s">
        <v>18</v>
      </c>
      <c r="C2802" s="10">
        <v>110.22927689594357</v>
      </c>
    </row>
    <row r="2803" spans="1:3" x14ac:dyDescent="0.25">
      <c r="A2803" s="8" t="s">
        <v>21</v>
      </c>
      <c r="B2803" s="9" t="s">
        <v>17</v>
      </c>
      <c r="C2803" s="10">
        <v>110.22927689594357</v>
      </c>
    </row>
    <row r="2804" spans="1:3" x14ac:dyDescent="0.25">
      <c r="A2804" s="8" t="s">
        <v>21</v>
      </c>
      <c r="B2804" s="9" t="s">
        <v>17</v>
      </c>
      <c r="C2804" s="10">
        <v>110.22927689594357</v>
      </c>
    </row>
    <row r="2805" spans="1:3" x14ac:dyDescent="0.25">
      <c r="A2805" s="8" t="s">
        <v>21</v>
      </c>
      <c r="B2805" s="9" t="s">
        <v>17</v>
      </c>
      <c r="C2805" s="10">
        <v>110.22927689594357</v>
      </c>
    </row>
    <row r="2806" spans="1:3" x14ac:dyDescent="0.25">
      <c r="A2806" s="8" t="s">
        <v>21</v>
      </c>
      <c r="B2806" s="9" t="s">
        <v>17</v>
      </c>
      <c r="C2806" s="10">
        <v>110.22927689594357</v>
      </c>
    </row>
    <row r="2807" spans="1:3" x14ac:dyDescent="0.25">
      <c r="A2807" s="8" t="s">
        <v>21</v>
      </c>
      <c r="B2807" s="9" t="s">
        <v>17</v>
      </c>
      <c r="C2807" s="10">
        <v>110.22927689594357</v>
      </c>
    </row>
    <row r="2808" spans="1:3" x14ac:dyDescent="0.25">
      <c r="A2808" s="8" t="s">
        <v>21</v>
      </c>
      <c r="B2808" s="9" t="s">
        <v>17</v>
      </c>
      <c r="C2808" s="10">
        <v>110.22927689594357</v>
      </c>
    </row>
    <row r="2809" spans="1:3" x14ac:dyDescent="0.25">
      <c r="A2809" s="8" t="s">
        <v>21</v>
      </c>
      <c r="B2809" s="9" t="s">
        <v>17</v>
      </c>
      <c r="C2809" s="10">
        <v>110.22927689594357</v>
      </c>
    </row>
    <row r="2810" spans="1:3" x14ac:dyDescent="0.25">
      <c r="A2810" s="8" t="s">
        <v>21</v>
      </c>
      <c r="B2810" s="9" t="s">
        <v>17</v>
      </c>
      <c r="C2810" s="10">
        <v>110.22927689594357</v>
      </c>
    </row>
    <row r="2811" spans="1:3" x14ac:dyDescent="0.25">
      <c r="A2811" s="8" t="s">
        <v>21</v>
      </c>
      <c r="B2811" s="9" t="s">
        <v>17</v>
      </c>
      <c r="C2811" s="10">
        <v>110.22927689594357</v>
      </c>
    </row>
    <row r="2812" spans="1:3" x14ac:dyDescent="0.25">
      <c r="A2812" s="8" t="s">
        <v>21</v>
      </c>
      <c r="B2812" s="9" t="s">
        <v>17</v>
      </c>
      <c r="C2812" s="10">
        <v>110.22927689594357</v>
      </c>
    </row>
    <row r="2813" spans="1:3" x14ac:dyDescent="0.25">
      <c r="A2813" s="8" t="s">
        <v>21</v>
      </c>
      <c r="B2813" s="9" t="s">
        <v>17</v>
      </c>
      <c r="C2813" s="10">
        <v>110.22927689594357</v>
      </c>
    </row>
    <row r="2814" spans="1:3" x14ac:dyDescent="0.25">
      <c r="A2814" s="8" t="s">
        <v>21</v>
      </c>
      <c r="B2814" s="9" t="s">
        <v>17</v>
      </c>
      <c r="C2814" s="10">
        <v>110.22927689594357</v>
      </c>
    </row>
    <row r="2815" spans="1:3" x14ac:dyDescent="0.25">
      <c r="A2815" s="8" t="s">
        <v>21</v>
      </c>
      <c r="B2815" s="9" t="s">
        <v>17</v>
      </c>
      <c r="C2815" s="10">
        <v>110.22927689594357</v>
      </c>
    </row>
    <row r="2816" spans="1:3" x14ac:dyDescent="0.25">
      <c r="A2816" s="8" t="s">
        <v>21</v>
      </c>
      <c r="B2816" s="9" t="s">
        <v>17</v>
      </c>
      <c r="C2816" s="10">
        <v>110.22927689594357</v>
      </c>
    </row>
    <row r="2817" spans="1:3" x14ac:dyDescent="0.25">
      <c r="A2817" s="8" t="s">
        <v>21</v>
      </c>
      <c r="B2817" s="9" t="s">
        <v>18</v>
      </c>
      <c r="C2817" s="10">
        <v>110.22927689594357</v>
      </c>
    </row>
    <row r="2818" spans="1:3" x14ac:dyDescent="0.25">
      <c r="A2818" s="8" t="s">
        <v>21</v>
      </c>
      <c r="B2818" s="9" t="s">
        <v>17</v>
      </c>
      <c r="C2818" s="10">
        <v>110.22927689594357</v>
      </c>
    </row>
    <row r="2819" spans="1:3" x14ac:dyDescent="0.25">
      <c r="A2819" s="8" t="s">
        <v>21</v>
      </c>
      <c r="B2819" s="9" t="s">
        <v>17</v>
      </c>
      <c r="C2819" s="10">
        <v>110.22927689594357</v>
      </c>
    </row>
    <row r="2820" spans="1:3" x14ac:dyDescent="0.25">
      <c r="A2820" s="8" t="s">
        <v>21</v>
      </c>
      <c r="B2820" s="9" t="s">
        <v>17</v>
      </c>
      <c r="C2820" s="10">
        <v>110.22927689594357</v>
      </c>
    </row>
    <row r="2821" spans="1:3" x14ac:dyDescent="0.25">
      <c r="A2821" s="8" t="s">
        <v>21</v>
      </c>
      <c r="B2821" s="9" t="s">
        <v>17</v>
      </c>
      <c r="C2821" s="10">
        <v>110.22927689594357</v>
      </c>
    </row>
    <row r="2822" spans="1:3" x14ac:dyDescent="0.25">
      <c r="A2822" s="8" t="s">
        <v>21</v>
      </c>
      <c r="B2822" s="9" t="s">
        <v>17</v>
      </c>
      <c r="C2822" s="10">
        <v>110.22927689594357</v>
      </c>
    </row>
    <row r="2823" spans="1:3" x14ac:dyDescent="0.25">
      <c r="A2823" s="8" t="s">
        <v>21</v>
      </c>
      <c r="B2823" s="9" t="s">
        <v>18</v>
      </c>
      <c r="C2823" s="10">
        <v>110.22927689594357</v>
      </c>
    </row>
    <row r="2824" spans="1:3" x14ac:dyDescent="0.25">
      <c r="A2824" s="8" t="s">
        <v>21</v>
      </c>
      <c r="B2824" s="9" t="s">
        <v>16</v>
      </c>
      <c r="C2824" s="10">
        <v>110.22927689594357</v>
      </c>
    </row>
    <row r="2825" spans="1:3" x14ac:dyDescent="0.25">
      <c r="A2825" s="8" t="s">
        <v>21</v>
      </c>
      <c r="B2825" s="9" t="s">
        <v>16</v>
      </c>
      <c r="C2825" s="10">
        <v>110.22927689594357</v>
      </c>
    </row>
    <row r="2826" spans="1:3" x14ac:dyDescent="0.25">
      <c r="A2826" s="8" t="s">
        <v>21</v>
      </c>
      <c r="B2826" s="9" t="s">
        <v>18</v>
      </c>
      <c r="C2826" s="10">
        <v>110.22927689594357</v>
      </c>
    </row>
    <row r="2827" spans="1:3" x14ac:dyDescent="0.25">
      <c r="A2827" s="8" t="s">
        <v>21</v>
      </c>
      <c r="B2827" s="9" t="s">
        <v>18</v>
      </c>
      <c r="C2827" s="10">
        <v>110.22927689594357</v>
      </c>
    </row>
    <row r="2828" spans="1:3" x14ac:dyDescent="0.25">
      <c r="A2828" s="8" t="s">
        <v>21</v>
      </c>
      <c r="B2828" s="9" t="s">
        <v>18</v>
      </c>
      <c r="C2828" s="10">
        <v>110.22927689594357</v>
      </c>
    </row>
    <row r="2829" spans="1:3" x14ac:dyDescent="0.25">
      <c r="A2829" s="8" t="s">
        <v>21</v>
      </c>
      <c r="B2829" s="9" t="s">
        <v>18</v>
      </c>
      <c r="C2829" s="10">
        <v>110.22927689594357</v>
      </c>
    </row>
    <row r="2830" spans="1:3" x14ac:dyDescent="0.25">
      <c r="A2830" s="8" t="s">
        <v>21</v>
      </c>
      <c r="B2830" s="9" t="s">
        <v>18</v>
      </c>
      <c r="C2830" s="10">
        <v>110.22927689594357</v>
      </c>
    </row>
    <row r="2831" spans="1:3" x14ac:dyDescent="0.25">
      <c r="A2831" s="8" t="s">
        <v>21</v>
      </c>
      <c r="B2831" s="9" t="s">
        <v>19</v>
      </c>
      <c r="C2831" s="10">
        <v>110.22927689594357</v>
      </c>
    </row>
    <row r="2832" spans="1:3" x14ac:dyDescent="0.25">
      <c r="A2832" s="8" t="s">
        <v>21</v>
      </c>
      <c r="B2832" s="9" t="s">
        <v>18</v>
      </c>
      <c r="C2832" s="10">
        <v>110.22927689594357</v>
      </c>
    </row>
    <row r="2833" spans="1:3" x14ac:dyDescent="0.25">
      <c r="A2833" s="8" t="s">
        <v>21</v>
      </c>
      <c r="B2833" s="9" t="s">
        <v>17</v>
      </c>
      <c r="C2833" s="10">
        <v>110.22927689594357</v>
      </c>
    </row>
    <row r="2834" spans="1:3" x14ac:dyDescent="0.25">
      <c r="A2834" s="8" t="s">
        <v>21</v>
      </c>
      <c r="B2834" s="9" t="s">
        <v>17</v>
      </c>
      <c r="C2834" s="10">
        <v>110.22927689594357</v>
      </c>
    </row>
    <row r="2835" spans="1:3" x14ac:dyDescent="0.25">
      <c r="A2835" s="8" t="s">
        <v>21</v>
      </c>
      <c r="B2835" s="9" t="s">
        <v>17</v>
      </c>
      <c r="C2835" s="10">
        <v>110.22927689594357</v>
      </c>
    </row>
    <row r="2836" spans="1:3" x14ac:dyDescent="0.25">
      <c r="A2836" s="8" t="s">
        <v>21</v>
      </c>
      <c r="B2836" s="9" t="s">
        <v>18</v>
      </c>
      <c r="C2836" s="10">
        <v>110.22927689594357</v>
      </c>
    </row>
    <row r="2837" spans="1:3" x14ac:dyDescent="0.25">
      <c r="A2837" s="8" t="s">
        <v>21</v>
      </c>
      <c r="B2837" s="9" t="s">
        <v>17</v>
      </c>
      <c r="C2837" s="10">
        <v>110.22927689594357</v>
      </c>
    </row>
    <row r="2838" spans="1:3" x14ac:dyDescent="0.25">
      <c r="A2838" s="8" t="s">
        <v>21</v>
      </c>
      <c r="B2838" s="9" t="s">
        <v>17</v>
      </c>
      <c r="C2838" s="10">
        <v>110.22927689594357</v>
      </c>
    </row>
    <row r="2839" spans="1:3" x14ac:dyDescent="0.25">
      <c r="A2839" s="8" t="s">
        <v>21</v>
      </c>
      <c r="B2839" s="9" t="s">
        <v>17</v>
      </c>
      <c r="C2839" s="10">
        <v>110.22927689594357</v>
      </c>
    </row>
    <row r="2840" spans="1:3" x14ac:dyDescent="0.25">
      <c r="A2840" s="8" t="s">
        <v>21</v>
      </c>
      <c r="B2840" s="9" t="s">
        <v>16</v>
      </c>
      <c r="C2840" s="10">
        <v>110.22927689594357</v>
      </c>
    </row>
    <row r="2841" spans="1:3" x14ac:dyDescent="0.25">
      <c r="A2841" s="8" t="s">
        <v>21</v>
      </c>
      <c r="B2841" s="9" t="s">
        <v>17</v>
      </c>
      <c r="C2841" s="10">
        <v>110.22927689594357</v>
      </c>
    </row>
    <row r="2842" spans="1:3" x14ac:dyDescent="0.25">
      <c r="A2842" s="8" t="s">
        <v>21</v>
      </c>
      <c r="B2842" s="9" t="s">
        <v>18</v>
      </c>
      <c r="C2842" s="10">
        <v>110.22927689594357</v>
      </c>
    </row>
    <row r="2843" spans="1:3" x14ac:dyDescent="0.25">
      <c r="A2843" s="8" t="s">
        <v>21</v>
      </c>
      <c r="B2843" s="9" t="s">
        <v>17</v>
      </c>
      <c r="C2843" s="10">
        <v>110.22927689594357</v>
      </c>
    </row>
    <row r="2844" spans="1:3" x14ac:dyDescent="0.25">
      <c r="A2844" s="8" t="s">
        <v>21</v>
      </c>
      <c r="B2844" s="9" t="s">
        <v>17</v>
      </c>
      <c r="C2844" s="10">
        <v>110.22927689594357</v>
      </c>
    </row>
    <row r="2845" spans="1:3" x14ac:dyDescent="0.25">
      <c r="A2845" s="8" t="s">
        <v>21</v>
      </c>
      <c r="B2845" s="9" t="s">
        <v>17</v>
      </c>
      <c r="C2845" s="10">
        <v>110.22927689594357</v>
      </c>
    </row>
    <row r="2846" spans="1:3" x14ac:dyDescent="0.25">
      <c r="A2846" s="8" t="s">
        <v>21</v>
      </c>
      <c r="B2846" s="9" t="s">
        <v>18</v>
      </c>
      <c r="C2846" s="10">
        <v>110.22927689594357</v>
      </c>
    </row>
    <row r="2847" spans="1:3" x14ac:dyDescent="0.25">
      <c r="A2847" s="8" t="s">
        <v>21</v>
      </c>
      <c r="B2847" s="9" t="s">
        <v>18</v>
      </c>
      <c r="C2847" s="10">
        <v>110.22927689594357</v>
      </c>
    </row>
    <row r="2848" spans="1:3" x14ac:dyDescent="0.25">
      <c r="A2848" s="8" t="s">
        <v>21</v>
      </c>
      <c r="B2848" s="9" t="s">
        <v>17</v>
      </c>
      <c r="C2848" s="10">
        <v>110.22927689594357</v>
      </c>
    </row>
    <row r="2849" spans="1:3" x14ac:dyDescent="0.25">
      <c r="A2849" s="8" t="s">
        <v>21</v>
      </c>
      <c r="B2849" s="9" t="s">
        <v>16</v>
      </c>
      <c r="C2849" s="10">
        <v>110.22927689594357</v>
      </c>
    </row>
    <row r="2850" spans="1:3" x14ac:dyDescent="0.25">
      <c r="A2850" s="8" t="s">
        <v>21</v>
      </c>
      <c r="B2850" s="9" t="s">
        <v>17</v>
      </c>
      <c r="C2850" s="10">
        <v>110.22927689594357</v>
      </c>
    </row>
    <row r="2851" spans="1:3" x14ac:dyDescent="0.25">
      <c r="A2851" s="8" t="s">
        <v>21</v>
      </c>
      <c r="B2851" s="9" t="s">
        <v>17</v>
      </c>
      <c r="C2851" s="10">
        <v>110.22927689594357</v>
      </c>
    </row>
    <row r="2852" spans="1:3" x14ac:dyDescent="0.25">
      <c r="A2852" s="8" t="s">
        <v>21</v>
      </c>
      <c r="B2852" s="9" t="s">
        <v>17</v>
      </c>
      <c r="C2852" s="10">
        <v>110.22927689594357</v>
      </c>
    </row>
    <row r="2853" spans="1:3" x14ac:dyDescent="0.25">
      <c r="A2853" s="8" t="s">
        <v>21</v>
      </c>
      <c r="B2853" s="9" t="s">
        <v>17</v>
      </c>
      <c r="C2853" s="10">
        <v>110.22927689594357</v>
      </c>
    </row>
    <row r="2854" spans="1:3" x14ac:dyDescent="0.25">
      <c r="A2854" s="8" t="s">
        <v>21</v>
      </c>
      <c r="B2854" s="9" t="s">
        <v>17</v>
      </c>
      <c r="C2854" s="10">
        <v>110.22927689594357</v>
      </c>
    </row>
    <row r="2855" spans="1:3" x14ac:dyDescent="0.25">
      <c r="A2855" s="8" t="s">
        <v>21</v>
      </c>
      <c r="B2855" s="9" t="s">
        <v>18</v>
      </c>
      <c r="C2855" s="10">
        <v>110.22927689594357</v>
      </c>
    </row>
    <row r="2856" spans="1:3" x14ac:dyDescent="0.25">
      <c r="A2856" s="8" t="s">
        <v>21</v>
      </c>
      <c r="B2856" s="9" t="s">
        <v>17</v>
      </c>
      <c r="C2856" s="10">
        <v>110.22927689594357</v>
      </c>
    </row>
    <row r="2857" spans="1:3" x14ac:dyDescent="0.25">
      <c r="A2857" s="8" t="s">
        <v>21</v>
      </c>
      <c r="B2857" s="9" t="s">
        <v>18</v>
      </c>
      <c r="C2857" s="10">
        <v>110.22927689594357</v>
      </c>
    </row>
    <row r="2858" spans="1:3" x14ac:dyDescent="0.25">
      <c r="A2858" s="8" t="s">
        <v>21</v>
      </c>
      <c r="B2858" s="9" t="s">
        <v>18</v>
      </c>
      <c r="C2858" s="10">
        <v>110.22927689594357</v>
      </c>
    </row>
    <row r="2859" spans="1:3" x14ac:dyDescent="0.25">
      <c r="A2859" s="8" t="s">
        <v>21</v>
      </c>
      <c r="B2859" s="9" t="s">
        <v>18</v>
      </c>
      <c r="C2859" s="10">
        <v>110.22927689594357</v>
      </c>
    </row>
    <row r="2860" spans="1:3" x14ac:dyDescent="0.25">
      <c r="A2860" s="8" t="s">
        <v>21</v>
      </c>
      <c r="B2860" s="9" t="s">
        <v>17</v>
      </c>
      <c r="C2860" s="10">
        <v>110.22927689594357</v>
      </c>
    </row>
    <row r="2861" spans="1:3" x14ac:dyDescent="0.25">
      <c r="A2861" s="8" t="s">
        <v>21</v>
      </c>
      <c r="B2861" s="9" t="s">
        <v>17</v>
      </c>
      <c r="C2861" s="10">
        <v>110.22927689594357</v>
      </c>
    </row>
    <row r="2862" spans="1:3" x14ac:dyDescent="0.25">
      <c r="A2862" s="8" t="s">
        <v>21</v>
      </c>
      <c r="B2862" s="9" t="s">
        <v>17</v>
      </c>
      <c r="C2862" s="10">
        <v>110.22927689594357</v>
      </c>
    </row>
    <row r="2863" spans="1:3" x14ac:dyDescent="0.25">
      <c r="A2863" s="8" t="s">
        <v>21</v>
      </c>
      <c r="B2863" s="9" t="s">
        <v>18</v>
      </c>
      <c r="C2863" s="10">
        <v>110.22927689594357</v>
      </c>
    </row>
    <row r="2864" spans="1:3" x14ac:dyDescent="0.25">
      <c r="A2864" s="8" t="s">
        <v>21</v>
      </c>
      <c r="B2864" s="9" t="s">
        <v>18</v>
      </c>
      <c r="C2864" s="10">
        <v>110.22927689594357</v>
      </c>
    </row>
    <row r="2865" spans="1:3" x14ac:dyDescent="0.25">
      <c r="A2865" s="8" t="s">
        <v>21</v>
      </c>
      <c r="B2865" s="9" t="s">
        <v>18</v>
      </c>
      <c r="C2865" s="10">
        <v>110.22927689594357</v>
      </c>
    </row>
    <row r="2866" spans="1:3" x14ac:dyDescent="0.25">
      <c r="A2866" s="8" t="s">
        <v>21</v>
      </c>
      <c r="B2866" s="9" t="s">
        <v>18</v>
      </c>
      <c r="C2866" s="10">
        <v>110.22927689594357</v>
      </c>
    </row>
    <row r="2867" spans="1:3" x14ac:dyDescent="0.25">
      <c r="A2867" s="8" t="s">
        <v>23</v>
      </c>
      <c r="B2867" s="9" t="s">
        <v>18</v>
      </c>
      <c r="C2867" s="10">
        <v>110.22927689594357</v>
      </c>
    </row>
    <row r="2868" spans="1:3" x14ac:dyDescent="0.25">
      <c r="A2868" s="8" t="s">
        <v>21</v>
      </c>
      <c r="B2868" s="9" t="s">
        <v>17</v>
      </c>
      <c r="C2868" s="10">
        <v>110.22927689594357</v>
      </c>
    </row>
    <row r="2869" spans="1:3" x14ac:dyDescent="0.25">
      <c r="A2869" s="8" t="s">
        <v>21</v>
      </c>
      <c r="B2869" s="9" t="s">
        <v>17</v>
      </c>
      <c r="C2869" s="10">
        <v>110.22927689594357</v>
      </c>
    </row>
    <row r="2870" spans="1:3" x14ac:dyDescent="0.25">
      <c r="A2870" s="8" t="s">
        <v>21</v>
      </c>
      <c r="B2870" s="9" t="s">
        <v>17</v>
      </c>
      <c r="C2870" s="10">
        <v>110.22927689594357</v>
      </c>
    </row>
    <row r="2871" spans="1:3" x14ac:dyDescent="0.25">
      <c r="A2871" s="8" t="s">
        <v>21</v>
      </c>
      <c r="B2871" s="9" t="s">
        <v>17</v>
      </c>
      <c r="C2871" s="10">
        <v>110.22927689594357</v>
      </c>
    </row>
    <row r="2872" spans="1:3" x14ac:dyDescent="0.25">
      <c r="A2872" s="8" t="s">
        <v>21</v>
      </c>
      <c r="B2872" s="9" t="s">
        <v>18</v>
      </c>
      <c r="C2872" s="10">
        <v>110.22927689594357</v>
      </c>
    </row>
    <row r="2873" spans="1:3" x14ac:dyDescent="0.25">
      <c r="A2873" s="8" t="s">
        <v>21</v>
      </c>
      <c r="B2873" s="9" t="s">
        <v>17</v>
      </c>
      <c r="C2873" s="10">
        <v>110.22927689594357</v>
      </c>
    </row>
    <row r="2874" spans="1:3" x14ac:dyDescent="0.25">
      <c r="A2874" s="8" t="s">
        <v>21</v>
      </c>
      <c r="B2874" s="9" t="s">
        <v>18</v>
      </c>
      <c r="C2874" s="10">
        <v>110.22927689594357</v>
      </c>
    </row>
    <row r="2875" spans="1:3" x14ac:dyDescent="0.25">
      <c r="A2875" s="8" t="s">
        <v>21</v>
      </c>
      <c r="B2875" s="9" t="s">
        <v>18</v>
      </c>
      <c r="C2875" s="10">
        <v>110.22927689594357</v>
      </c>
    </row>
    <row r="2876" spans="1:3" x14ac:dyDescent="0.25">
      <c r="A2876" s="8" t="s">
        <v>21</v>
      </c>
      <c r="B2876" s="9" t="s">
        <v>17</v>
      </c>
      <c r="C2876" s="10">
        <v>110.22927689594357</v>
      </c>
    </row>
    <row r="2877" spans="1:3" x14ac:dyDescent="0.25">
      <c r="A2877" s="8" t="s">
        <v>21</v>
      </c>
      <c r="B2877" s="9" t="s">
        <v>16</v>
      </c>
      <c r="C2877" s="10">
        <v>110.22927689594357</v>
      </c>
    </row>
    <row r="2878" spans="1:3" x14ac:dyDescent="0.25">
      <c r="A2878" s="8" t="s">
        <v>21</v>
      </c>
      <c r="B2878" s="9" t="s">
        <v>18</v>
      </c>
      <c r="C2878" s="10">
        <v>110.22927689594357</v>
      </c>
    </row>
    <row r="2879" spans="1:3" x14ac:dyDescent="0.25">
      <c r="A2879" s="8" t="s">
        <v>21</v>
      </c>
      <c r="B2879" s="9" t="s">
        <v>18</v>
      </c>
      <c r="C2879" s="10">
        <v>110.22927689594357</v>
      </c>
    </row>
    <row r="2880" spans="1:3" x14ac:dyDescent="0.25">
      <c r="A2880" s="8" t="s">
        <v>21</v>
      </c>
      <c r="B2880" s="9" t="s">
        <v>17</v>
      </c>
      <c r="C2880" s="10">
        <v>110.22927689594357</v>
      </c>
    </row>
    <row r="2881" spans="1:3" x14ac:dyDescent="0.25">
      <c r="A2881" s="8" t="s">
        <v>21</v>
      </c>
      <c r="B2881" s="9" t="s">
        <v>17</v>
      </c>
      <c r="C2881" s="10">
        <v>110.22927689594357</v>
      </c>
    </row>
    <row r="2882" spans="1:3" x14ac:dyDescent="0.25">
      <c r="A2882" s="8" t="s">
        <v>21</v>
      </c>
      <c r="B2882" s="9" t="s">
        <v>17</v>
      </c>
      <c r="C2882" s="10">
        <v>110.22927689594357</v>
      </c>
    </row>
    <row r="2883" spans="1:3" x14ac:dyDescent="0.25">
      <c r="A2883" s="8" t="s">
        <v>21</v>
      </c>
      <c r="B2883" s="9" t="s">
        <v>18</v>
      </c>
      <c r="C2883" s="10">
        <v>110.22927689594357</v>
      </c>
    </row>
    <row r="2884" spans="1:3" x14ac:dyDescent="0.25">
      <c r="A2884" s="8" t="s">
        <v>21</v>
      </c>
      <c r="B2884" s="9" t="s">
        <v>17</v>
      </c>
      <c r="C2884" s="10">
        <v>110.22927689594357</v>
      </c>
    </row>
    <row r="2885" spans="1:3" x14ac:dyDescent="0.25">
      <c r="A2885" s="8" t="s">
        <v>21</v>
      </c>
      <c r="B2885" s="9" t="s">
        <v>17</v>
      </c>
      <c r="C2885" s="10">
        <v>110.22927689594357</v>
      </c>
    </row>
    <row r="2886" spans="1:3" x14ac:dyDescent="0.25">
      <c r="A2886" s="8" t="s">
        <v>21</v>
      </c>
      <c r="B2886" s="9" t="s">
        <v>18</v>
      </c>
      <c r="C2886" s="10">
        <v>110.22927689594357</v>
      </c>
    </row>
    <row r="2887" spans="1:3" x14ac:dyDescent="0.25">
      <c r="A2887" s="8" t="s">
        <v>21</v>
      </c>
      <c r="B2887" s="9" t="s">
        <v>17</v>
      </c>
      <c r="C2887" s="10">
        <v>110.22927689594357</v>
      </c>
    </row>
    <row r="2888" spans="1:3" x14ac:dyDescent="0.25">
      <c r="A2888" s="8" t="s">
        <v>21</v>
      </c>
      <c r="B2888" s="9" t="s">
        <v>20</v>
      </c>
      <c r="C2888" s="10">
        <v>110.22927689594357</v>
      </c>
    </row>
    <row r="2889" spans="1:3" x14ac:dyDescent="0.25">
      <c r="A2889" s="8" t="s">
        <v>21</v>
      </c>
      <c r="B2889" s="9" t="s">
        <v>17</v>
      </c>
      <c r="C2889" s="10">
        <v>110.22927689594357</v>
      </c>
    </row>
    <row r="2890" spans="1:3" x14ac:dyDescent="0.25">
      <c r="A2890" s="8" t="s">
        <v>21</v>
      </c>
      <c r="B2890" s="9" t="s">
        <v>18</v>
      </c>
      <c r="C2890" s="10">
        <v>110.22927689594357</v>
      </c>
    </row>
    <row r="2891" spans="1:3" x14ac:dyDescent="0.25">
      <c r="A2891" s="8" t="s">
        <v>21</v>
      </c>
      <c r="B2891" s="9" t="s">
        <v>16</v>
      </c>
      <c r="C2891" s="10">
        <v>110.22927689594357</v>
      </c>
    </row>
    <row r="2892" spans="1:3" x14ac:dyDescent="0.25">
      <c r="A2892" s="8" t="s">
        <v>21</v>
      </c>
      <c r="B2892" s="9" t="s">
        <v>18</v>
      </c>
      <c r="C2892" s="10">
        <v>110.22927689594357</v>
      </c>
    </row>
    <row r="2893" spans="1:3" x14ac:dyDescent="0.25">
      <c r="A2893" s="8" t="s">
        <v>21</v>
      </c>
      <c r="B2893" s="9" t="s">
        <v>17</v>
      </c>
      <c r="C2893" s="10">
        <v>110.22927689594357</v>
      </c>
    </row>
    <row r="2894" spans="1:3" x14ac:dyDescent="0.25">
      <c r="A2894" s="8" t="s">
        <v>21</v>
      </c>
      <c r="B2894" s="9" t="s">
        <v>18</v>
      </c>
      <c r="C2894" s="10">
        <v>110.22927689594357</v>
      </c>
    </row>
    <row r="2895" spans="1:3" x14ac:dyDescent="0.25">
      <c r="A2895" s="8" t="s">
        <v>21</v>
      </c>
      <c r="B2895" s="9" t="s">
        <v>18</v>
      </c>
      <c r="C2895" s="10">
        <v>110.22927689594357</v>
      </c>
    </row>
    <row r="2896" spans="1:3" x14ac:dyDescent="0.25">
      <c r="A2896" s="8" t="s">
        <v>21</v>
      </c>
      <c r="B2896" s="9" t="s">
        <v>17</v>
      </c>
      <c r="C2896" s="10">
        <v>110.22927689594357</v>
      </c>
    </row>
    <row r="2897" spans="1:3" x14ac:dyDescent="0.25">
      <c r="A2897" s="8" t="s">
        <v>21</v>
      </c>
      <c r="B2897" s="9" t="s">
        <v>17</v>
      </c>
      <c r="C2897" s="10">
        <v>110.22927689594357</v>
      </c>
    </row>
    <row r="2898" spans="1:3" x14ac:dyDescent="0.25">
      <c r="A2898" s="8" t="s">
        <v>21</v>
      </c>
      <c r="B2898" s="9" t="s">
        <v>18</v>
      </c>
      <c r="C2898" s="10">
        <v>110.22927689594357</v>
      </c>
    </row>
    <row r="2899" spans="1:3" x14ac:dyDescent="0.25">
      <c r="A2899" s="8" t="s">
        <v>21</v>
      </c>
      <c r="B2899" s="9" t="s">
        <v>17</v>
      </c>
      <c r="C2899" s="10">
        <v>110.22927689594357</v>
      </c>
    </row>
    <row r="2900" spans="1:3" x14ac:dyDescent="0.25">
      <c r="A2900" s="8" t="s">
        <v>21</v>
      </c>
      <c r="B2900" s="9" t="s">
        <v>17</v>
      </c>
      <c r="C2900" s="10">
        <v>110.22927689594357</v>
      </c>
    </row>
    <row r="2901" spans="1:3" x14ac:dyDescent="0.25">
      <c r="A2901" s="8" t="s">
        <v>21</v>
      </c>
      <c r="B2901" s="9" t="s">
        <v>17</v>
      </c>
      <c r="C2901" s="10">
        <v>110.22927689594357</v>
      </c>
    </row>
    <row r="2902" spans="1:3" x14ac:dyDescent="0.25">
      <c r="A2902" s="8" t="s">
        <v>21</v>
      </c>
      <c r="B2902" s="9" t="s">
        <v>18</v>
      </c>
      <c r="C2902" s="10">
        <v>110.22927689594357</v>
      </c>
    </row>
    <row r="2903" spans="1:3" x14ac:dyDescent="0.25">
      <c r="A2903" s="8" t="s">
        <v>21</v>
      </c>
      <c r="B2903" s="9" t="s">
        <v>18</v>
      </c>
      <c r="C2903" s="10">
        <v>110.22927689594357</v>
      </c>
    </row>
    <row r="2904" spans="1:3" x14ac:dyDescent="0.25">
      <c r="A2904" s="8" t="s">
        <v>21</v>
      </c>
      <c r="B2904" s="9" t="s">
        <v>17</v>
      </c>
      <c r="C2904" s="10">
        <v>110.22927689594357</v>
      </c>
    </row>
    <row r="2905" spans="1:3" x14ac:dyDescent="0.25">
      <c r="A2905" s="8" t="s">
        <v>21</v>
      </c>
      <c r="B2905" s="9" t="s">
        <v>17</v>
      </c>
      <c r="C2905" s="10">
        <v>110.22927689594357</v>
      </c>
    </row>
    <row r="2906" spans="1:3" x14ac:dyDescent="0.25">
      <c r="A2906" s="8" t="s">
        <v>21</v>
      </c>
      <c r="B2906" s="9" t="s">
        <v>18</v>
      </c>
      <c r="C2906" s="10">
        <v>110.22927689594357</v>
      </c>
    </row>
    <row r="2907" spans="1:3" x14ac:dyDescent="0.25">
      <c r="A2907" s="8" t="s">
        <v>21</v>
      </c>
      <c r="B2907" s="9" t="s">
        <v>17</v>
      </c>
      <c r="C2907" s="10">
        <v>110.22927689594357</v>
      </c>
    </row>
    <row r="2908" spans="1:3" x14ac:dyDescent="0.25">
      <c r="A2908" s="8" t="s">
        <v>21</v>
      </c>
      <c r="B2908" s="9" t="s">
        <v>17</v>
      </c>
      <c r="C2908" s="10">
        <v>110.22927689594357</v>
      </c>
    </row>
    <row r="2909" spans="1:3" x14ac:dyDescent="0.25">
      <c r="A2909" s="8" t="s">
        <v>21</v>
      </c>
      <c r="B2909" s="9" t="s">
        <v>17</v>
      </c>
      <c r="C2909" s="10">
        <v>110.22927689594357</v>
      </c>
    </row>
    <row r="2910" spans="1:3" x14ac:dyDescent="0.25">
      <c r="A2910" s="8" t="s">
        <v>21</v>
      </c>
      <c r="B2910" s="9" t="s">
        <v>17</v>
      </c>
      <c r="C2910" s="10">
        <v>110.22927689594357</v>
      </c>
    </row>
    <row r="2911" spans="1:3" x14ac:dyDescent="0.25">
      <c r="A2911" s="8" t="s">
        <v>21</v>
      </c>
      <c r="B2911" s="9" t="s">
        <v>18</v>
      </c>
      <c r="C2911" s="10">
        <v>110.22927689594357</v>
      </c>
    </row>
    <row r="2912" spans="1:3" x14ac:dyDescent="0.25">
      <c r="A2912" s="8" t="s">
        <v>21</v>
      </c>
      <c r="B2912" s="9" t="s">
        <v>18</v>
      </c>
      <c r="C2912" s="10">
        <v>110.22927689594357</v>
      </c>
    </row>
    <row r="2913" spans="1:3" x14ac:dyDescent="0.25">
      <c r="A2913" s="8" t="s">
        <v>21</v>
      </c>
      <c r="B2913" s="9" t="s">
        <v>18</v>
      </c>
      <c r="C2913" s="10">
        <v>110.22927689594357</v>
      </c>
    </row>
    <row r="2914" spans="1:3" x14ac:dyDescent="0.25">
      <c r="A2914" s="8" t="s">
        <v>21</v>
      </c>
      <c r="B2914" s="9" t="s">
        <v>18</v>
      </c>
      <c r="C2914" s="10">
        <v>110.22927689594357</v>
      </c>
    </row>
    <row r="2915" spans="1:3" x14ac:dyDescent="0.25">
      <c r="A2915" s="8" t="s">
        <v>21</v>
      </c>
      <c r="B2915" s="9" t="s">
        <v>17</v>
      </c>
      <c r="C2915" s="10">
        <v>110.22927689594357</v>
      </c>
    </row>
    <row r="2916" spans="1:3" x14ac:dyDescent="0.25">
      <c r="A2916" s="8" t="s">
        <v>21</v>
      </c>
      <c r="B2916" s="9" t="s">
        <v>18</v>
      </c>
      <c r="C2916" s="10">
        <v>110.22927689594357</v>
      </c>
    </row>
    <row r="2917" spans="1:3" x14ac:dyDescent="0.25">
      <c r="A2917" s="8" t="s">
        <v>21</v>
      </c>
      <c r="B2917" s="9" t="s">
        <v>18</v>
      </c>
      <c r="C2917" s="10">
        <v>110.22927689594357</v>
      </c>
    </row>
    <row r="2918" spans="1:3" x14ac:dyDescent="0.25">
      <c r="A2918" s="8" t="s">
        <v>21</v>
      </c>
      <c r="B2918" s="9" t="s">
        <v>17</v>
      </c>
      <c r="C2918" s="10">
        <v>110.22927689594357</v>
      </c>
    </row>
    <row r="2919" spans="1:3" x14ac:dyDescent="0.25">
      <c r="A2919" s="8" t="s">
        <v>21</v>
      </c>
      <c r="B2919" s="9" t="s">
        <v>18</v>
      </c>
      <c r="C2919" s="10">
        <v>110.22927689594357</v>
      </c>
    </row>
    <row r="2920" spans="1:3" x14ac:dyDescent="0.25">
      <c r="A2920" s="8" t="s">
        <v>21</v>
      </c>
      <c r="B2920" s="9" t="s">
        <v>18</v>
      </c>
      <c r="C2920" s="10">
        <v>110.22927689594357</v>
      </c>
    </row>
    <row r="2921" spans="1:3" x14ac:dyDescent="0.25">
      <c r="A2921" s="8" t="s">
        <v>21</v>
      </c>
      <c r="B2921" s="9" t="s">
        <v>18</v>
      </c>
      <c r="C2921" s="10">
        <v>110.22927689594357</v>
      </c>
    </row>
    <row r="2922" spans="1:3" x14ac:dyDescent="0.25">
      <c r="A2922" s="8" t="s">
        <v>21</v>
      </c>
      <c r="B2922" s="9" t="s">
        <v>18</v>
      </c>
      <c r="C2922" s="10">
        <v>110.22927689594357</v>
      </c>
    </row>
    <row r="2923" spans="1:3" x14ac:dyDescent="0.25">
      <c r="A2923" s="8" t="s">
        <v>21</v>
      </c>
      <c r="B2923" s="9" t="s">
        <v>18</v>
      </c>
      <c r="C2923" s="10">
        <v>110.22927689594357</v>
      </c>
    </row>
    <row r="2924" spans="1:3" x14ac:dyDescent="0.25">
      <c r="A2924" s="8" t="s">
        <v>21</v>
      </c>
      <c r="B2924" s="9" t="s">
        <v>18</v>
      </c>
      <c r="C2924" s="10">
        <v>110.22927689594357</v>
      </c>
    </row>
    <row r="2925" spans="1:3" x14ac:dyDescent="0.25">
      <c r="A2925" s="8" t="s">
        <v>21</v>
      </c>
      <c r="B2925" s="9" t="s">
        <v>18</v>
      </c>
      <c r="C2925" s="10">
        <v>110.22927689594357</v>
      </c>
    </row>
    <row r="2926" spans="1:3" x14ac:dyDescent="0.25">
      <c r="A2926" s="8" t="s">
        <v>21</v>
      </c>
      <c r="B2926" s="9" t="s">
        <v>18</v>
      </c>
      <c r="C2926" s="10">
        <v>110.22927689594357</v>
      </c>
    </row>
    <row r="2927" spans="1:3" x14ac:dyDescent="0.25">
      <c r="A2927" s="8" t="s">
        <v>21</v>
      </c>
      <c r="B2927" s="9" t="s">
        <v>18</v>
      </c>
      <c r="C2927" s="10">
        <v>110.22927689594357</v>
      </c>
    </row>
    <row r="2928" spans="1:3" x14ac:dyDescent="0.25">
      <c r="A2928" s="8" t="s">
        <v>21</v>
      </c>
      <c r="B2928" s="9" t="s">
        <v>18</v>
      </c>
      <c r="C2928" s="10">
        <v>110.22927689594357</v>
      </c>
    </row>
    <row r="2929" spans="1:3" x14ac:dyDescent="0.25">
      <c r="A2929" s="8" t="s">
        <v>21</v>
      </c>
      <c r="B2929" s="9" t="s">
        <v>17</v>
      </c>
      <c r="C2929" s="10">
        <v>110.22927689594357</v>
      </c>
    </row>
    <row r="2930" spans="1:3" x14ac:dyDescent="0.25">
      <c r="A2930" s="8" t="s">
        <v>21</v>
      </c>
      <c r="B2930" s="9" t="s">
        <v>20</v>
      </c>
      <c r="C2930" s="10">
        <v>110.22927689594357</v>
      </c>
    </row>
    <row r="2931" spans="1:3" x14ac:dyDescent="0.25">
      <c r="A2931" s="8" t="s">
        <v>21</v>
      </c>
      <c r="B2931" s="9" t="s">
        <v>19</v>
      </c>
      <c r="C2931" s="10">
        <v>110.22927689594357</v>
      </c>
    </row>
    <row r="2932" spans="1:3" x14ac:dyDescent="0.25">
      <c r="A2932" s="8" t="s">
        <v>21</v>
      </c>
      <c r="B2932" s="9" t="s">
        <v>18</v>
      </c>
      <c r="C2932" s="10">
        <v>110.22927689594357</v>
      </c>
    </row>
    <row r="2933" spans="1:3" x14ac:dyDescent="0.25">
      <c r="A2933" s="8" t="s">
        <v>21</v>
      </c>
      <c r="B2933" s="9" t="s">
        <v>18</v>
      </c>
      <c r="C2933" s="10">
        <v>110.22927689594357</v>
      </c>
    </row>
    <row r="2934" spans="1:3" x14ac:dyDescent="0.25">
      <c r="A2934" s="8" t="s">
        <v>21</v>
      </c>
      <c r="B2934" s="9" t="s">
        <v>18</v>
      </c>
      <c r="C2934" s="10">
        <v>110.22927689594357</v>
      </c>
    </row>
    <row r="2935" spans="1:3" x14ac:dyDescent="0.25">
      <c r="A2935" s="8" t="s">
        <v>21</v>
      </c>
      <c r="B2935" s="9" t="s">
        <v>18</v>
      </c>
      <c r="C2935" s="10">
        <v>110.22927689594357</v>
      </c>
    </row>
    <row r="2936" spans="1:3" x14ac:dyDescent="0.25">
      <c r="A2936" s="8" t="s">
        <v>21</v>
      </c>
      <c r="B2936" s="9" t="s">
        <v>18</v>
      </c>
      <c r="C2936" s="10">
        <v>110.22927689594357</v>
      </c>
    </row>
    <row r="2937" spans="1:3" x14ac:dyDescent="0.25">
      <c r="A2937" s="8" t="s">
        <v>21</v>
      </c>
      <c r="B2937" s="9" t="s">
        <v>18</v>
      </c>
      <c r="C2937" s="10">
        <v>110.22927689594357</v>
      </c>
    </row>
    <row r="2938" spans="1:3" x14ac:dyDescent="0.25">
      <c r="A2938" s="8" t="s">
        <v>21</v>
      </c>
      <c r="B2938" s="9" t="s">
        <v>18</v>
      </c>
      <c r="C2938" s="10">
        <v>110.22927689594357</v>
      </c>
    </row>
    <row r="2939" spans="1:3" x14ac:dyDescent="0.25">
      <c r="A2939" s="8" t="s">
        <v>21</v>
      </c>
      <c r="B2939" s="9" t="s">
        <v>18</v>
      </c>
      <c r="C2939" s="10">
        <v>110.22927689594357</v>
      </c>
    </row>
    <row r="2940" spans="1:3" x14ac:dyDescent="0.25">
      <c r="A2940" s="8" t="s">
        <v>21</v>
      </c>
      <c r="B2940" s="9" t="s">
        <v>18</v>
      </c>
      <c r="C2940" s="10">
        <v>110.22927689594357</v>
      </c>
    </row>
    <row r="2941" spans="1:3" x14ac:dyDescent="0.25">
      <c r="A2941" s="8" t="s">
        <v>21</v>
      </c>
      <c r="B2941" s="9" t="s">
        <v>18</v>
      </c>
      <c r="C2941" s="10">
        <v>110.22927689594357</v>
      </c>
    </row>
    <row r="2942" spans="1:3" x14ac:dyDescent="0.25">
      <c r="A2942" s="8" t="s">
        <v>21</v>
      </c>
      <c r="B2942" s="9" t="s">
        <v>18</v>
      </c>
      <c r="C2942" s="10">
        <v>110.22927689594357</v>
      </c>
    </row>
    <row r="2943" spans="1:3" x14ac:dyDescent="0.25">
      <c r="A2943" s="8" t="s">
        <v>21</v>
      </c>
      <c r="B2943" s="9" t="s">
        <v>18</v>
      </c>
      <c r="C2943" s="10">
        <v>110.22927689594357</v>
      </c>
    </row>
    <row r="2944" spans="1:3" x14ac:dyDescent="0.25">
      <c r="A2944" s="8" t="s">
        <v>21</v>
      </c>
      <c r="B2944" s="9" t="s">
        <v>18</v>
      </c>
      <c r="C2944" s="10">
        <v>110.22927689594357</v>
      </c>
    </row>
    <row r="2945" spans="1:3" x14ac:dyDescent="0.25">
      <c r="A2945" s="8" t="s">
        <v>21</v>
      </c>
      <c r="B2945" s="9" t="s">
        <v>18</v>
      </c>
      <c r="C2945" s="10">
        <v>110.22927689594357</v>
      </c>
    </row>
    <row r="2946" spans="1:3" x14ac:dyDescent="0.25">
      <c r="A2946" s="8" t="s">
        <v>21</v>
      </c>
      <c r="B2946" s="9" t="s">
        <v>18</v>
      </c>
      <c r="C2946" s="10">
        <v>110.22927689594357</v>
      </c>
    </row>
    <row r="2947" spans="1:3" x14ac:dyDescent="0.25">
      <c r="A2947" s="8" t="s">
        <v>21</v>
      </c>
      <c r="B2947" s="9" t="s">
        <v>18</v>
      </c>
      <c r="C2947" s="10">
        <v>110.22927689594357</v>
      </c>
    </row>
    <row r="2948" spans="1:3" x14ac:dyDescent="0.25">
      <c r="A2948" s="8" t="s">
        <v>21</v>
      </c>
      <c r="B2948" s="9" t="s">
        <v>18</v>
      </c>
      <c r="C2948" s="10">
        <v>110.22927689594357</v>
      </c>
    </row>
    <row r="2949" spans="1:3" x14ac:dyDescent="0.25">
      <c r="A2949" s="8" t="s">
        <v>21</v>
      </c>
      <c r="B2949" s="9" t="s">
        <v>18</v>
      </c>
      <c r="C2949" s="10">
        <v>110.22927689594357</v>
      </c>
    </row>
    <row r="2950" spans="1:3" x14ac:dyDescent="0.25">
      <c r="A2950" s="8" t="s">
        <v>21</v>
      </c>
      <c r="B2950" s="9" t="s">
        <v>18</v>
      </c>
      <c r="C2950" s="10">
        <v>110.22927689594357</v>
      </c>
    </row>
    <row r="2951" spans="1:3" x14ac:dyDescent="0.25">
      <c r="A2951" s="8" t="s">
        <v>21</v>
      </c>
      <c r="B2951" s="9" t="s">
        <v>18</v>
      </c>
      <c r="C2951" s="10">
        <v>110.22927689594357</v>
      </c>
    </row>
    <row r="2952" spans="1:3" x14ac:dyDescent="0.25">
      <c r="A2952" s="8" t="s">
        <v>21</v>
      </c>
      <c r="B2952" s="9" t="s">
        <v>17</v>
      </c>
      <c r="C2952" s="10">
        <v>110.22927689594357</v>
      </c>
    </row>
    <row r="2953" spans="1:3" x14ac:dyDescent="0.25">
      <c r="A2953" s="8" t="s">
        <v>21</v>
      </c>
      <c r="B2953" s="9" t="s">
        <v>17</v>
      </c>
      <c r="C2953" s="10">
        <v>110.22927689594357</v>
      </c>
    </row>
    <row r="2954" spans="1:3" x14ac:dyDescent="0.25">
      <c r="A2954" s="8" t="s">
        <v>21</v>
      </c>
      <c r="B2954" s="9" t="s">
        <v>17</v>
      </c>
      <c r="C2954" s="10">
        <v>110.22927689594357</v>
      </c>
    </row>
    <row r="2955" spans="1:3" x14ac:dyDescent="0.25">
      <c r="A2955" s="8" t="s">
        <v>21</v>
      </c>
      <c r="B2955" s="9" t="s">
        <v>17</v>
      </c>
      <c r="C2955" s="10">
        <v>110.22927689594357</v>
      </c>
    </row>
    <row r="2956" spans="1:3" x14ac:dyDescent="0.25">
      <c r="A2956" s="8" t="s">
        <v>21</v>
      </c>
      <c r="B2956" s="9" t="s">
        <v>16</v>
      </c>
      <c r="C2956" s="10">
        <v>110.22927689594357</v>
      </c>
    </row>
    <row r="2957" spans="1:3" x14ac:dyDescent="0.25">
      <c r="A2957" s="8" t="s">
        <v>22</v>
      </c>
      <c r="B2957" s="9" t="s">
        <v>18</v>
      </c>
      <c r="C2957" s="10">
        <v>110</v>
      </c>
    </row>
    <row r="2958" spans="1:3" x14ac:dyDescent="0.25">
      <c r="A2958" s="8" t="s">
        <v>23</v>
      </c>
      <c r="B2958" s="9" t="s">
        <v>19</v>
      </c>
      <c r="C2958" s="10">
        <v>110</v>
      </c>
    </row>
    <row r="2959" spans="1:3" x14ac:dyDescent="0.25">
      <c r="A2959" s="8" t="s">
        <v>15</v>
      </c>
      <c r="B2959" s="9" t="s">
        <v>17</v>
      </c>
      <c r="C2959" s="10">
        <v>109.90319360363415</v>
      </c>
    </row>
    <row r="2960" spans="1:3" x14ac:dyDescent="0.25">
      <c r="A2960" s="8" t="s">
        <v>15</v>
      </c>
      <c r="B2960" s="9" t="s">
        <v>17</v>
      </c>
      <c r="C2960" s="10">
        <v>109.90319360363415</v>
      </c>
    </row>
    <row r="2961" spans="1:3" x14ac:dyDescent="0.25">
      <c r="A2961" s="8" t="s">
        <v>15</v>
      </c>
      <c r="B2961" s="9" t="s">
        <v>16</v>
      </c>
      <c r="C2961" s="10">
        <v>109.90319360363415</v>
      </c>
    </row>
    <row r="2962" spans="1:3" x14ac:dyDescent="0.25">
      <c r="A2962" s="8" t="s">
        <v>15</v>
      </c>
      <c r="B2962" s="9" t="s">
        <v>16</v>
      </c>
      <c r="C2962" s="10">
        <v>109.90319360363415</v>
      </c>
    </row>
    <row r="2963" spans="1:3" x14ac:dyDescent="0.25">
      <c r="A2963" s="8" t="s">
        <v>15</v>
      </c>
      <c r="B2963" s="9" t="s">
        <v>17</v>
      </c>
      <c r="C2963" s="10">
        <v>109.90319360363415</v>
      </c>
    </row>
    <row r="2964" spans="1:3" x14ac:dyDescent="0.25">
      <c r="A2964" s="8" t="s">
        <v>15</v>
      </c>
      <c r="B2964" s="9" t="s">
        <v>17</v>
      </c>
      <c r="C2964" s="10">
        <v>109.90319360363415</v>
      </c>
    </row>
    <row r="2965" spans="1:3" x14ac:dyDescent="0.25">
      <c r="A2965" s="8" t="s">
        <v>15</v>
      </c>
      <c r="B2965" s="9" t="s">
        <v>17</v>
      </c>
      <c r="C2965" s="10">
        <v>109.90319360363415</v>
      </c>
    </row>
    <row r="2966" spans="1:3" x14ac:dyDescent="0.25">
      <c r="A2966" s="8" t="s">
        <v>15</v>
      </c>
      <c r="B2966" s="9" t="s">
        <v>16</v>
      </c>
      <c r="C2966" s="10">
        <v>109.90319360363415</v>
      </c>
    </row>
    <row r="2967" spans="1:3" x14ac:dyDescent="0.25">
      <c r="A2967" s="8" t="s">
        <v>15</v>
      </c>
      <c r="B2967" s="9" t="s">
        <v>17</v>
      </c>
      <c r="C2967" s="10">
        <v>109.90319360363415</v>
      </c>
    </row>
    <row r="2968" spans="1:3" x14ac:dyDescent="0.25">
      <c r="A2968" s="8" t="s">
        <v>15</v>
      </c>
      <c r="B2968" s="9" t="s">
        <v>16</v>
      </c>
      <c r="C2968" s="10">
        <v>109.90319360363415</v>
      </c>
    </row>
    <row r="2969" spans="1:3" x14ac:dyDescent="0.25">
      <c r="A2969" s="8" t="s">
        <v>15</v>
      </c>
      <c r="B2969" s="9" t="s">
        <v>17</v>
      </c>
      <c r="C2969" s="10">
        <v>109.90319360363415</v>
      </c>
    </row>
    <row r="2970" spans="1:3" x14ac:dyDescent="0.25">
      <c r="A2970" s="8" t="s">
        <v>15</v>
      </c>
      <c r="B2970" s="9" t="s">
        <v>17</v>
      </c>
      <c r="C2970" s="10">
        <v>109.90319360363415</v>
      </c>
    </row>
    <row r="2971" spans="1:3" x14ac:dyDescent="0.25">
      <c r="A2971" s="8" t="s">
        <v>15</v>
      </c>
      <c r="B2971" s="9" t="s">
        <v>16</v>
      </c>
      <c r="C2971" s="10">
        <v>109.90319360363415</v>
      </c>
    </row>
    <row r="2972" spans="1:3" x14ac:dyDescent="0.25">
      <c r="A2972" s="8" t="s">
        <v>15</v>
      </c>
      <c r="B2972" s="9" t="s">
        <v>17</v>
      </c>
      <c r="C2972" s="10">
        <v>109.90319360363415</v>
      </c>
    </row>
    <row r="2973" spans="1:3" x14ac:dyDescent="0.25">
      <c r="A2973" s="8" t="s">
        <v>15</v>
      </c>
      <c r="B2973" s="9" t="s">
        <v>17</v>
      </c>
      <c r="C2973" s="10">
        <v>109.90319360363415</v>
      </c>
    </row>
    <row r="2974" spans="1:3" x14ac:dyDescent="0.25">
      <c r="A2974" s="8" t="s">
        <v>15</v>
      </c>
      <c r="B2974" s="9" t="s">
        <v>19</v>
      </c>
      <c r="C2974" s="10">
        <v>109.90319360363415</v>
      </c>
    </row>
    <row r="2975" spans="1:3" x14ac:dyDescent="0.25">
      <c r="A2975" s="8" t="s">
        <v>23</v>
      </c>
      <c r="B2975" s="9" t="s">
        <v>17</v>
      </c>
      <c r="C2975" s="10">
        <v>109.14127423822715</v>
      </c>
    </row>
    <row r="2976" spans="1:3" x14ac:dyDescent="0.25">
      <c r="A2976" s="8" t="s">
        <v>22</v>
      </c>
      <c r="B2976" s="9" t="s">
        <v>17</v>
      </c>
      <c r="C2976" s="10">
        <v>108.41089279558773</v>
      </c>
    </row>
    <row r="2977" spans="1:3" x14ac:dyDescent="0.25">
      <c r="A2977" s="8" t="s">
        <v>22</v>
      </c>
      <c r="B2977" s="9" t="s">
        <v>17</v>
      </c>
      <c r="C2977" s="10">
        <v>108.38031423290204</v>
      </c>
    </row>
    <row r="2978" spans="1:3" x14ac:dyDescent="0.25">
      <c r="A2978" s="8" t="s">
        <v>21</v>
      </c>
      <c r="B2978" s="9" t="s">
        <v>17</v>
      </c>
      <c r="C2978" s="10">
        <v>108.24312169312169</v>
      </c>
    </row>
    <row r="2979" spans="1:3" x14ac:dyDescent="0.25">
      <c r="A2979" s="8" t="s">
        <v>21</v>
      </c>
      <c r="B2979" s="9" t="s">
        <v>17</v>
      </c>
      <c r="C2979" s="10">
        <v>108.24312169312169</v>
      </c>
    </row>
    <row r="2980" spans="1:3" x14ac:dyDescent="0.25">
      <c r="A2980" s="8" t="s">
        <v>21</v>
      </c>
      <c r="B2980" s="9" t="s">
        <v>17</v>
      </c>
      <c r="C2980" s="10">
        <v>108.24305555555556</v>
      </c>
    </row>
    <row r="2981" spans="1:3" x14ac:dyDescent="0.25">
      <c r="A2981" s="8" t="s">
        <v>21</v>
      </c>
      <c r="B2981" s="9" t="s">
        <v>17</v>
      </c>
      <c r="C2981" s="10">
        <v>108.24305555555556</v>
      </c>
    </row>
    <row r="2982" spans="1:3" x14ac:dyDescent="0.25">
      <c r="A2982" s="8" t="s">
        <v>21</v>
      </c>
      <c r="B2982" s="9" t="s">
        <v>17</v>
      </c>
      <c r="C2982" s="10">
        <v>108.24305555555556</v>
      </c>
    </row>
    <row r="2983" spans="1:3" x14ac:dyDescent="0.25">
      <c r="A2983" s="8" t="s">
        <v>23</v>
      </c>
      <c r="B2983" s="9" t="s">
        <v>18</v>
      </c>
      <c r="C2983" s="10">
        <v>107.96159323746957</v>
      </c>
    </row>
    <row r="2984" spans="1:3" x14ac:dyDescent="0.25">
      <c r="A2984" s="8" t="s">
        <v>23</v>
      </c>
      <c r="B2984" s="9" t="s">
        <v>17</v>
      </c>
      <c r="C2984" s="10">
        <v>107.93678474831697</v>
      </c>
    </row>
    <row r="2985" spans="1:3" x14ac:dyDescent="0.25">
      <c r="A2985" s="8" t="s">
        <v>23</v>
      </c>
      <c r="B2985" s="9" t="s">
        <v>17</v>
      </c>
      <c r="C2985" s="10">
        <v>107.93678474831697</v>
      </c>
    </row>
    <row r="2986" spans="1:3" x14ac:dyDescent="0.25">
      <c r="A2986" s="8" t="s">
        <v>22</v>
      </c>
      <c r="B2986" s="9" t="s">
        <v>17</v>
      </c>
      <c r="C2986" s="10">
        <v>107.82501540357363</v>
      </c>
    </row>
    <row r="2987" spans="1:3" x14ac:dyDescent="0.25">
      <c r="A2987" s="8" t="s">
        <v>22</v>
      </c>
      <c r="B2987" s="9" t="s">
        <v>17</v>
      </c>
      <c r="C2987" s="10">
        <v>107.82501540357363</v>
      </c>
    </row>
    <row r="2988" spans="1:3" x14ac:dyDescent="0.25">
      <c r="A2988" s="8" t="s">
        <v>22</v>
      </c>
      <c r="B2988" s="9" t="s">
        <v>18</v>
      </c>
      <c r="C2988" s="10">
        <v>107.82501540357363</v>
      </c>
    </row>
    <row r="2989" spans="1:3" x14ac:dyDescent="0.25">
      <c r="A2989" s="8" t="s">
        <v>22</v>
      </c>
      <c r="B2989" s="9" t="s">
        <v>17</v>
      </c>
      <c r="C2989" s="10">
        <v>107.82501540357363</v>
      </c>
    </row>
    <row r="2990" spans="1:3" x14ac:dyDescent="0.25">
      <c r="A2990" s="8" t="s">
        <v>22</v>
      </c>
      <c r="B2990" s="9" t="s">
        <v>18</v>
      </c>
      <c r="C2990" s="10">
        <v>107.82501540357363</v>
      </c>
    </row>
    <row r="2991" spans="1:3" x14ac:dyDescent="0.25">
      <c r="A2991" s="8" t="s">
        <v>22</v>
      </c>
      <c r="B2991" s="9" t="s">
        <v>17</v>
      </c>
      <c r="C2991" s="10">
        <v>107.82501540357363</v>
      </c>
    </row>
    <row r="2992" spans="1:3" x14ac:dyDescent="0.25">
      <c r="A2992" s="8" t="s">
        <v>22</v>
      </c>
      <c r="B2992" s="9" t="s">
        <v>18</v>
      </c>
      <c r="C2992" s="10">
        <v>107.82501540357363</v>
      </c>
    </row>
    <row r="2993" spans="1:3" x14ac:dyDescent="0.25">
      <c r="A2993" s="8" t="s">
        <v>22</v>
      </c>
      <c r="B2993" s="9" t="s">
        <v>18</v>
      </c>
      <c r="C2993" s="10">
        <v>107.82501540357363</v>
      </c>
    </row>
    <row r="2994" spans="1:3" x14ac:dyDescent="0.25">
      <c r="A2994" s="8" t="s">
        <v>22</v>
      </c>
      <c r="B2994" s="9" t="s">
        <v>17</v>
      </c>
      <c r="C2994" s="10">
        <v>107.82501540357363</v>
      </c>
    </row>
    <row r="2995" spans="1:3" x14ac:dyDescent="0.25">
      <c r="A2995" s="8" t="s">
        <v>22</v>
      </c>
      <c r="B2995" s="9" t="s">
        <v>17</v>
      </c>
      <c r="C2995" s="10">
        <v>107.82501540357363</v>
      </c>
    </row>
    <row r="2996" spans="1:3" x14ac:dyDescent="0.25">
      <c r="A2996" s="8" t="s">
        <v>22</v>
      </c>
      <c r="B2996" s="9" t="s">
        <v>16</v>
      </c>
      <c r="C2996" s="10">
        <v>107.82501540357363</v>
      </c>
    </row>
    <row r="2997" spans="1:3" x14ac:dyDescent="0.25">
      <c r="A2997" s="8" t="s">
        <v>22</v>
      </c>
      <c r="B2997" s="9" t="s">
        <v>18</v>
      </c>
      <c r="C2997" s="10">
        <v>107.82501540357363</v>
      </c>
    </row>
    <row r="2998" spans="1:3" x14ac:dyDescent="0.25">
      <c r="A2998" s="8" t="s">
        <v>22</v>
      </c>
      <c r="B2998" s="9" t="s">
        <v>17</v>
      </c>
      <c r="C2998" s="10">
        <v>107.82501540357363</v>
      </c>
    </row>
    <row r="2999" spans="1:3" x14ac:dyDescent="0.25">
      <c r="A2999" s="8" t="s">
        <v>22</v>
      </c>
      <c r="B2999" s="9" t="s">
        <v>18</v>
      </c>
      <c r="C2999" s="10">
        <v>107.82501540357363</v>
      </c>
    </row>
    <row r="3000" spans="1:3" x14ac:dyDescent="0.25">
      <c r="A3000" s="8" t="s">
        <v>22</v>
      </c>
      <c r="B3000" s="9" t="s">
        <v>18</v>
      </c>
      <c r="C3000" s="10">
        <v>107.82501540357363</v>
      </c>
    </row>
    <row r="3001" spans="1:3" x14ac:dyDescent="0.25">
      <c r="A3001" s="8" t="s">
        <v>22</v>
      </c>
      <c r="B3001" s="9" t="s">
        <v>20</v>
      </c>
      <c r="C3001" s="10">
        <v>107.82501540357363</v>
      </c>
    </row>
    <row r="3002" spans="1:3" x14ac:dyDescent="0.25">
      <c r="A3002" s="8" t="s">
        <v>22</v>
      </c>
      <c r="B3002" s="9" t="s">
        <v>16</v>
      </c>
      <c r="C3002" s="10">
        <v>107.82501540357363</v>
      </c>
    </row>
    <row r="3003" spans="1:3" x14ac:dyDescent="0.25">
      <c r="A3003" s="8" t="s">
        <v>22</v>
      </c>
      <c r="B3003" s="9" t="s">
        <v>17</v>
      </c>
      <c r="C3003" s="10">
        <v>107.82501540357363</v>
      </c>
    </row>
    <row r="3004" spans="1:3" x14ac:dyDescent="0.25">
      <c r="A3004" s="8" t="s">
        <v>22</v>
      </c>
      <c r="B3004" s="9" t="s">
        <v>18</v>
      </c>
      <c r="C3004" s="10">
        <v>107.82501540357363</v>
      </c>
    </row>
    <row r="3005" spans="1:3" x14ac:dyDescent="0.25">
      <c r="A3005" s="8" t="s">
        <v>22</v>
      </c>
      <c r="B3005" s="9" t="s">
        <v>17</v>
      </c>
      <c r="C3005" s="10">
        <v>107.82501540357363</v>
      </c>
    </row>
    <row r="3006" spans="1:3" x14ac:dyDescent="0.25">
      <c r="A3006" s="8" t="s">
        <v>22</v>
      </c>
      <c r="B3006" s="9" t="s">
        <v>18</v>
      </c>
      <c r="C3006" s="10">
        <v>107.82501540357363</v>
      </c>
    </row>
    <row r="3007" spans="1:3" x14ac:dyDescent="0.25">
      <c r="A3007" s="8" t="s">
        <v>22</v>
      </c>
      <c r="B3007" s="9" t="s">
        <v>18</v>
      </c>
      <c r="C3007" s="10">
        <v>107.82501540357363</v>
      </c>
    </row>
    <row r="3008" spans="1:3" x14ac:dyDescent="0.25">
      <c r="A3008" s="8" t="s">
        <v>22</v>
      </c>
      <c r="B3008" s="9" t="s">
        <v>17</v>
      </c>
      <c r="C3008" s="10">
        <v>107.82501540357363</v>
      </c>
    </row>
    <row r="3009" spans="1:3" x14ac:dyDescent="0.25">
      <c r="A3009" s="8" t="s">
        <v>22</v>
      </c>
      <c r="B3009" s="9" t="s">
        <v>17</v>
      </c>
      <c r="C3009" s="10">
        <v>107.82501540357363</v>
      </c>
    </row>
    <row r="3010" spans="1:3" x14ac:dyDescent="0.25">
      <c r="A3010" s="8" t="s">
        <v>22</v>
      </c>
      <c r="B3010" s="9" t="s">
        <v>17</v>
      </c>
      <c r="C3010" s="10">
        <v>107.82501540357363</v>
      </c>
    </row>
    <row r="3011" spans="1:3" x14ac:dyDescent="0.25">
      <c r="A3011" s="8" t="s">
        <v>22</v>
      </c>
      <c r="B3011" s="9" t="s">
        <v>17</v>
      </c>
      <c r="C3011" s="10">
        <v>107.82501540357363</v>
      </c>
    </row>
    <row r="3012" spans="1:3" x14ac:dyDescent="0.25">
      <c r="A3012" s="8" t="s">
        <v>22</v>
      </c>
      <c r="B3012" s="9" t="s">
        <v>18</v>
      </c>
      <c r="C3012" s="10">
        <v>107.82501540357363</v>
      </c>
    </row>
    <row r="3013" spans="1:3" x14ac:dyDescent="0.25">
      <c r="A3013" s="8" t="s">
        <v>22</v>
      </c>
      <c r="B3013" s="9" t="s">
        <v>18</v>
      </c>
      <c r="C3013" s="10">
        <v>107.82501540357363</v>
      </c>
    </row>
    <row r="3014" spans="1:3" x14ac:dyDescent="0.25">
      <c r="A3014" s="8" t="s">
        <v>22</v>
      </c>
      <c r="B3014" s="9" t="s">
        <v>17</v>
      </c>
      <c r="C3014" s="10">
        <v>107.82501540357363</v>
      </c>
    </row>
    <row r="3015" spans="1:3" x14ac:dyDescent="0.25">
      <c r="A3015" s="8" t="s">
        <v>22</v>
      </c>
      <c r="B3015" s="9" t="s">
        <v>17</v>
      </c>
      <c r="C3015" s="10">
        <v>107.82501540357363</v>
      </c>
    </row>
    <row r="3016" spans="1:3" x14ac:dyDescent="0.25">
      <c r="A3016" s="8" t="s">
        <v>22</v>
      </c>
      <c r="B3016" s="9" t="s">
        <v>18</v>
      </c>
      <c r="C3016" s="10">
        <v>107.82501540357363</v>
      </c>
    </row>
    <row r="3017" spans="1:3" x14ac:dyDescent="0.25">
      <c r="A3017" s="8" t="s">
        <v>22</v>
      </c>
      <c r="B3017" s="9" t="s">
        <v>18</v>
      </c>
      <c r="C3017" s="10">
        <v>107.82501540357363</v>
      </c>
    </row>
    <row r="3018" spans="1:3" x14ac:dyDescent="0.25">
      <c r="A3018" s="8" t="s">
        <v>22</v>
      </c>
      <c r="B3018" s="9" t="s">
        <v>18</v>
      </c>
      <c r="C3018" s="10">
        <v>107.82501540357363</v>
      </c>
    </row>
    <row r="3019" spans="1:3" x14ac:dyDescent="0.25">
      <c r="A3019" s="8" t="s">
        <v>22</v>
      </c>
      <c r="B3019" s="9" t="s">
        <v>17</v>
      </c>
      <c r="C3019" s="10">
        <v>107.82501540357363</v>
      </c>
    </row>
    <row r="3020" spans="1:3" x14ac:dyDescent="0.25">
      <c r="A3020" s="8" t="s">
        <v>22</v>
      </c>
      <c r="B3020" s="9" t="s">
        <v>18</v>
      </c>
      <c r="C3020" s="10">
        <v>107.82501540357363</v>
      </c>
    </row>
    <row r="3021" spans="1:3" x14ac:dyDescent="0.25">
      <c r="A3021" s="8" t="s">
        <v>22</v>
      </c>
      <c r="B3021" s="9" t="s">
        <v>16</v>
      </c>
      <c r="C3021" s="10">
        <v>107.82501540357363</v>
      </c>
    </row>
    <row r="3022" spans="1:3" x14ac:dyDescent="0.25">
      <c r="A3022" s="8" t="s">
        <v>22</v>
      </c>
      <c r="B3022" s="9" t="s">
        <v>16</v>
      </c>
      <c r="C3022" s="10">
        <v>107.82501540357363</v>
      </c>
    </row>
    <row r="3023" spans="1:3" x14ac:dyDescent="0.25">
      <c r="A3023" s="8" t="s">
        <v>22</v>
      </c>
      <c r="B3023" s="9" t="s">
        <v>19</v>
      </c>
      <c r="C3023" s="10">
        <v>107.82501540357363</v>
      </c>
    </row>
    <row r="3024" spans="1:3" x14ac:dyDescent="0.25">
      <c r="A3024" s="8" t="s">
        <v>22</v>
      </c>
      <c r="B3024" s="9" t="s">
        <v>18</v>
      </c>
      <c r="C3024" s="10">
        <v>107.82501540357363</v>
      </c>
    </row>
    <row r="3025" spans="1:3" x14ac:dyDescent="0.25">
      <c r="A3025" s="8" t="s">
        <v>22</v>
      </c>
      <c r="B3025" s="9" t="s">
        <v>17</v>
      </c>
      <c r="C3025" s="10">
        <v>107.82501540357363</v>
      </c>
    </row>
    <row r="3026" spans="1:3" x14ac:dyDescent="0.25">
      <c r="A3026" s="8" t="s">
        <v>22</v>
      </c>
      <c r="B3026" s="9" t="s">
        <v>17</v>
      </c>
      <c r="C3026" s="10">
        <v>107.82501540357363</v>
      </c>
    </row>
    <row r="3027" spans="1:3" x14ac:dyDescent="0.25">
      <c r="A3027" s="8" t="s">
        <v>22</v>
      </c>
      <c r="B3027" s="9" t="s">
        <v>19</v>
      </c>
      <c r="C3027" s="10">
        <v>107.82501540357363</v>
      </c>
    </row>
    <row r="3028" spans="1:3" x14ac:dyDescent="0.25">
      <c r="A3028" s="8" t="s">
        <v>22</v>
      </c>
      <c r="B3028" s="9" t="s">
        <v>19</v>
      </c>
      <c r="C3028" s="10">
        <v>107.82501540357363</v>
      </c>
    </row>
    <row r="3029" spans="1:3" x14ac:dyDescent="0.25">
      <c r="A3029" s="8" t="s">
        <v>22</v>
      </c>
      <c r="B3029" s="9" t="s">
        <v>18</v>
      </c>
      <c r="C3029" s="10">
        <v>107.82501540357363</v>
      </c>
    </row>
    <row r="3030" spans="1:3" x14ac:dyDescent="0.25">
      <c r="A3030" s="8" t="s">
        <v>22</v>
      </c>
      <c r="B3030" s="9" t="s">
        <v>19</v>
      </c>
      <c r="C3030" s="10">
        <v>107.82501540357363</v>
      </c>
    </row>
    <row r="3031" spans="1:3" x14ac:dyDescent="0.25">
      <c r="A3031" s="8" t="s">
        <v>22</v>
      </c>
      <c r="B3031" s="9" t="s">
        <v>19</v>
      </c>
      <c r="C3031" s="10">
        <v>107.82501540357363</v>
      </c>
    </row>
    <row r="3032" spans="1:3" x14ac:dyDescent="0.25">
      <c r="A3032" s="8" t="s">
        <v>22</v>
      </c>
      <c r="B3032" s="9" t="s">
        <v>19</v>
      </c>
      <c r="C3032" s="10">
        <v>107.82501540357363</v>
      </c>
    </row>
    <row r="3033" spans="1:3" x14ac:dyDescent="0.25">
      <c r="A3033" s="8" t="s">
        <v>22</v>
      </c>
      <c r="B3033" s="9" t="s">
        <v>19</v>
      </c>
      <c r="C3033" s="10">
        <v>107.82501540357363</v>
      </c>
    </row>
    <row r="3034" spans="1:3" x14ac:dyDescent="0.25">
      <c r="A3034" s="8" t="s">
        <v>22</v>
      </c>
      <c r="B3034" s="9" t="s">
        <v>19</v>
      </c>
      <c r="C3034" s="10">
        <v>107.82501540357363</v>
      </c>
    </row>
    <row r="3035" spans="1:3" x14ac:dyDescent="0.25">
      <c r="A3035" s="8" t="s">
        <v>22</v>
      </c>
      <c r="B3035" s="9" t="s">
        <v>17</v>
      </c>
      <c r="C3035" s="10">
        <v>107.82501540357363</v>
      </c>
    </row>
    <row r="3036" spans="1:3" x14ac:dyDescent="0.25">
      <c r="A3036" s="8" t="s">
        <v>22</v>
      </c>
      <c r="B3036" s="9" t="s">
        <v>16</v>
      </c>
      <c r="C3036" s="10">
        <v>107.82501540357363</v>
      </c>
    </row>
    <row r="3037" spans="1:3" x14ac:dyDescent="0.25">
      <c r="A3037" s="8" t="s">
        <v>22</v>
      </c>
      <c r="B3037" s="9" t="s">
        <v>17</v>
      </c>
      <c r="C3037" s="10">
        <v>107.70596346087555</v>
      </c>
    </row>
    <row r="3038" spans="1:3" x14ac:dyDescent="0.25">
      <c r="A3038" s="8" t="s">
        <v>22</v>
      </c>
      <c r="B3038" s="9" t="s">
        <v>17</v>
      </c>
      <c r="C3038" s="10">
        <v>107.70596346087555</v>
      </c>
    </row>
    <row r="3039" spans="1:3" x14ac:dyDescent="0.25">
      <c r="A3039" s="8" t="s">
        <v>22</v>
      </c>
      <c r="B3039" s="9" t="s">
        <v>17</v>
      </c>
      <c r="C3039" s="10">
        <v>107.70596346087555</v>
      </c>
    </row>
    <row r="3040" spans="1:3" x14ac:dyDescent="0.25">
      <c r="A3040" s="8" t="s">
        <v>22</v>
      </c>
      <c r="B3040" s="9" t="s">
        <v>17</v>
      </c>
      <c r="C3040" s="10">
        <v>107.70596346087555</v>
      </c>
    </row>
    <row r="3041" spans="1:3" x14ac:dyDescent="0.25">
      <c r="A3041" s="8" t="s">
        <v>22</v>
      </c>
      <c r="B3041" s="9" t="s">
        <v>17</v>
      </c>
      <c r="C3041" s="10">
        <v>107.70596346087555</v>
      </c>
    </row>
    <row r="3042" spans="1:3" x14ac:dyDescent="0.25">
      <c r="A3042" s="8" t="s">
        <v>23</v>
      </c>
      <c r="B3042" s="9" t="s">
        <v>18</v>
      </c>
      <c r="C3042" s="10">
        <v>107.529</v>
      </c>
    </row>
    <row r="3043" spans="1:3" x14ac:dyDescent="0.25">
      <c r="A3043" s="8" t="s">
        <v>15</v>
      </c>
      <c r="B3043" s="9" t="s">
        <v>16</v>
      </c>
      <c r="C3043" s="10">
        <v>107.15561376354329</v>
      </c>
    </row>
    <row r="3044" spans="1:3" x14ac:dyDescent="0.25">
      <c r="A3044" s="8" t="s">
        <v>24</v>
      </c>
      <c r="B3044" s="9" t="s">
        <v>17</v>
      </c>
      <c r="C3044" s="10">
        <v>106.95753468177485</v>
      </c>
    </row>
    <row r="3045" spans="1:3" x14ac:dyDescent="0.25">
      <c r="A3045" s="8" t="s">
        <v>22</v>
      </c>
      <c r="B3045" s="9" t="s">
        <v>17</v>
      </c>
      <c r="C3045" s="10">
        <v>106.87199630314232</v>
      </c>
    </row>
    <row r="3046" spans="1:3" x14ac:dyDescent="0.25">
      <c r="A3046" s="8" t="s">
        <v>22</v>
      </c>
      <c r="B3046" s="9" t="s">
        <v>18</v>
      </c>
      <c r="C3046" s="10">
        <v>106.85970355049982</v>
      </c>
    </row>
    <row r="3047" spans="1:3" x14ac:dyDescent="0.25">
      <c r="A3047" s="8" t="s">
        <v>24</v>
      </c>
      <c r="B3047" s="9" t="s">
        <v>17</v>
      </c>
      <c r="C3047" s="10">
        <v>105.89854918987609</v>
      </c>
    </row>
    <row r="3048" spans="1:3" x14ac:dyDescent="0.25">
      <c r="A3048" s="8" t="s">
        <v>24</v>
      </c>
      <c r="B3048" s="9" t="s">
        <v>17</v>
      </c>
      <c r="C3048" s="10">
        <v>105.89854918987609</v>
      </c>
    </row>
    <row r="3049" spans="1:3" x14ac:dyDescent="0.25">
      <c r="A3049" s="8" t="s">
        <v>24</v>
      </c>
      <c r="B3049" s="9" t="s">
        <v>18</v>
      </c>
      <c r="C3049" s="10">
        <v>105.89854918987609</v>
      </c>
    </row>
    <row r="3050" spans="1:3" x14ac:dyDescent="0.25">
      <c r="A3050" s="8" t="s">
        <v>24</v>
      </c>
      <c r="B3050" s="9" t="s">
        <v>16</v>
      </c>
      <c r="C3050" s="10">
        <v>105.89854918987609</v>
      </c>
    </row>
    <row r="3051" spans="1:3" x14ac:dyDescent="0.25">
      <c r="A3051" s="8" t="s">
        <v>24</v>
      </c>
      <c r="B3051" s="9" t="s">
        <v>17</v>
      </c>
      <c r="C3051" s="10">
        <v>105.89854918987609</v>
      </c>
    </row>
    <row r="3052" spans="1:3" x14ac:dyDescent="0.25">
      <c r="A3052" s="8" t="s">
        <v>24</v>
      </c>
      <c r="B3052" s="9" t="s">
        <v>18</v>
      </c>
      <c r="C3052" s="10">
        <v>105.89854918987609</v>
      </c>
    </row>
    <row r="3053" spans="1:3" x14ac:dyDescent="0.25">
      <c r="A3053" s="8" t="s">
        <v>24</v>
      </c>
      <c r="B3053" s="9" t="s">
        <v>17</v>
      </c>
      <c r="C3053" s="10">
        <v>105.89854918987609</v>
      </c>
    </row>
    <row r="3054" spans="1:3" x14ac:dyDescent="0.25">
      <c r="A3054" s="8" t="s">
        <v>24</v>
      </c>
      <c r="B3054" s="9" t="s">
        <v>18</v>
      </c>
      <c r="C3054" s="10">
        <v>105.89854918987609</v>
      </c>
    </row>
    <row r="3055" spans="1:3" x14ac:dyDescent="0.25">
      <c r="A3055" s="8" t="s">
        <v>24</v>
      </c>
      <c r="B3055" s="9" t="s">
        <v>18</v>
      </c>
      <c r="C3055" s="10">
        <v>105.89854918987609</v>
      </c>
    </row>
    <row r="3056" spans="1:3" x14ac:dyDescent="0.25">
      <c r="A3056" s="8" t="s">
        <v>24</v>
      </c>
      <c r="B3056" s="9" t="s">
        <v>16</v>
      </c>
      <c r="C3056" s="10">
        <v>105.89854918987609</v>
      </c>
    </row>
    <row r="3057" spans="1:3" x14ac:dyDescent="0.25">
      <c r="A3057" s="8" t="s">
        <v>24</v>
      </c>
      <c r="B3057" s="9" t="s">
        <v>16</v>
      </c>
      <c r="C3057" s="10">
        <v>105.89854918987609</v>
      </c>
    </row>
    <row r="3058" spans="1:3" x14ac:dyDescent="0.25">
      <c r="A3058" s="8" t="s">
        <v>24</v>
      </c>
      <c r="B3058" s="9" t="s">
        <v>17</v>
      </c>
      <c r="C3058" s="10">
        <v>105.89854918987609</v>
      </c>
    </row>
    <row r="3059" spans="1:3" x14ac:dyDescent="0.25">
      <c r="A3059" s="8" t="s">
        <v>24</v>
      </c>
      <c r="B3059" s="9" t="s">
        <v>17</v>
      </c>
      <c r="C3059" s="10">
        <v>105.89854918987609</v>
      </c>
    </row>
    <row r="3060" spans="1:3" x14ac:dyDescent="0.25">
      <c r="A3060" s="8" t="s">
        <v>24</v>
      </c>
      <c r="B3060" s="9" t="s">
        <v>16</v>
      </c>
      <c r="C3060" s="10">
        <v>105.89854918987609</v>
      </c>
    </row>
    <row r="3061" spans="1:3" x14ac:dyDescent="0.25">
      <c r="A3061" s="8" t="s">
        <v>24</v>
      </c>
      <c r="B3061" s="9" t="s">
        <v>18</v>
      </c>
      <c r="C3061" s="10">
        <v>105.89854918987609</v>
      </c>
    </row>
    <row r="3062" spans="1:3" x14ac:dyDescent="0.25">
      <c r="A3062" s="8" t="s">
        <v>24</v>
      </c>
      <c r="B3062" s="9" t="s">
        <v>18</v>
      </c>
      <c r="C3062" s="10">
        <v>105.89854918987609</v>
      </c>
    </row>
    <row r="3063" spans="1:3" x14ac:dyDescent="0.25">
      <c r="A3063" s="8" t="s">
        <v>24</v>
      </c>
      <c r="B3063" s="9" t="s">
        <v>18</v>
      </c>
      <c r="C3063" s="10">
        <v>105.89854918987609</v>
      </c>
    </row>
    <row r="3064" spans="1:3" x14ac:dyDescent="0.25">
      <c r="A3064" s="8" t="s">
        <v>24</v>
      </c>
      <c r="B3064" s="9" t="s">
        <v>17</v>
      </c>
      <c r="C3064" s="10">
        <v>105.89854918987609</v>
      </c>
    </row>
    <row r="3065" spans="1:3" x14ac:dyDescent="0.25">
      <c r="A3065" s="8" t="s">
        <v>24</v>
      </c>
      <c r="B3065" s="9" t="s">
        <v>16</v>
      </c>
      <c r="C3065" s="10">
        <v>105.89854918987609</v>
      </c>
    </row>
    <row r="3066" spans="1:3" x14ac:dyDescent="0.25">
      <c r="A3066" s="8" t="s">
        <v>24</v>
      </c>
      <c r="B3066" s="9" t="s">
        <v>16</v>
      </c>
      <c r="C3066" s="10">
        <v>105.89854918987609</v>
      </c>
    </row>
    <row r="3067" spans="1:3" x14ac:dyDescent="0.25">
      <c r="A3067" s="8" t="s">
        <v>24</v>
      </c>
      <c r="B3067" s="9" t="s">
        <v>18</v>
      </c>
      <c r="C3067" s="10">
        <v>105.89854918987609</v>
      </c>
    </row>
    <row r="3068" spans="1:3" x14ac:dyDescent="0.25">
      <c r="A3068" s="8" t="s">
        <v>24</v>
      </c>
      <c r="B3068" s="9" t="s">
        <v>18</v>
      </c>
      <c r="C3068" s="10">
        <v>105.89854918987609</v>
      </c>
    </row>
    <row r="3069" spans="1:3" x14ac:dyDescent="0.25">
      <c r="A3069" s="8" t="s">
        <v>24</v>
      </c>
      <c r="B3069" s="9" t="s">
        <v>16</v>
      </c>
      <c r="C3069" s="10">
        <v>105.89854918987609</v>
      </c>
    </row>
    <row r="3070" spans="1:3" x14ac:dyDescent="0.25">
      <c r="A3070" s="8" t="s">
        <v>24</v>
      </c>
      <c r="B3070" s="9" t="s">
        <v>17</v>
      </c>
      <c r="C3070" s="10">
        <v>105.89854918987609</v>
      </c>
    </row>
    <row r="3071" spans="1:3" x14ac:dyDescent="0.25">
      <c r="A3071" s="8" t="s">
        <v>24</v>
      </c>
      <c r="B3071" s="9" t="s">
        <v>17</v>
      </c>
      <c r="C3071" s="10">
        <v>105.89854918987609</v>
      </c>
    </row>
    <row r="3072" spans="1:3" x14ac:dyDescent="0.25">
      <c r="A3072" s="8" t="s">
        <v>24</v>
      </c>
      <c r="B3072" s="9" t="s">
        <v>18</v>
      </c>
      <c r="C3072" s="10">
        <v>105.89854918987609</v>
      </c>
    </row>
    <row r="3073" spans="1:3" x14ac:dyDescent="0.25">
      <c r="A3073" s="8" t="s">
        <v>24</v>
      </c>
      <c r="B3073" s="9" t="s">
        <v>18</v>
      </c>
      <c r="C3073" s="10">
        <v>105.89854918987609</v>
      </c>
    </row>
    <row r="3074" spans="1:3" x14ac:dyDescent="0.25">
      <c r="A3074" s="8" t="s">
        <v>24</v>
      </c>
      <c r="B3074" s="9" t="s">
        <v>16</v>
      </c>
      <c r="C3074" s="10">
        <v>105.89854918987609</v>
      </c>
    </row>
    <row r="3075" spans="1:3" x14ac:dyDescent="0.25">
      <c r="A3075" s="8" t="s">
        <v>24</v>
      </c>
      <c r="B3075" s="9" t="s">
        <v>16</v>
      </c>
      <c r="C3075" s="10">
        <v>105.89854918987609</v>
      </c>
    </row>
    <row r="3076" spans="1:3" x14ac:dyDescent="0.25">
      <c r="A3076" s="8" t="s">
        <v>24</v>
      </c>
      <c r="B3076" s="9" t="s">
        <v>18</v>
      </c>
      <c r="C3076" s="10">
        <v>105.89854918987609</v>
      </c>
    </row>
    <row r="3077" spans="1:3" x14ac:dyDescent="0.25">
      <c r="A3077" s="8" t="s">
        <v>24</v>
      </c>
      <c r="B3077" s="9" t="s">
        <v>18</v>
      </c>
      <c r="C3077" s="10">
        <v>105.89854918987609</v>
      </c>
    </row>
    <row r="3078" spans="1:3" x14ac:dyDescent="0.25">
      <c r="A3078" s="8" t="s">
        <v>24</v>
      </c>
      <c r="B3078" s="9" t="s">
        <v>17</v>
      </c>
      <c r="C3078" s="10">
        <v>105.89854918987609</v>
      </c>
    </row>
    <row r="3079" spans="1:3" x14ac:dyDescent="0.25">
      <c r="A3079" s="8" t="s">
        <v>24</v>
      </c>
      <c r="B3079" s="9" t="s">
        <v>18</v>
      </c>
      <c r="C3079" s="10">
        <v>105.89854918987609</v>
      </c>
    </row>
    <row r="3080" spans="1:3" x14ac:dyDescent="0.25">
      <c r="A3080" s="8" t="s">
        <v>24</v>
      </c>
      <c r="B3080" s="9" t="s">
        <v>18</v>
      </c>
      <c r="C3080" s="10">
        <v>105.89854918987609</v>
      </c>
    </row>
    <row r="3081" spans="1:3" x14ac:dyDescent="0.25">
      <c r="A3081" s="8" t="s">
        <v>24</v>
      </c>
      <c r="B3081" s="9" t="s">
        <v>18</v>
      </c>
      <c r="C3081" s="10">
        <v>105.89854918987609</v>
      </c>
    </row>
    <row r="3082" spans="1:3" x14ac:dyDescent="0.25">
      <c r="A3082" s="8" t="s">
        <v>24</v>
      </c>
      <c r="B3082" s="9" t="s">
        <v>18</v>
      </c>
      <c r="C3082" s="10">
        <v>105.89854918987609</v>
      </c>
    </row>
    <row r="3083" spans="1:3" x14ac:dyDescent="0.25">
      <c r="A3083" s="8" t="s">
        <v>24</v>
      </c>
      <c r="B3083" s="9" t="s">
        <v>18</v>
      </c>
      <c r="C3083" s="10">
        <v>105.89854918987609</v>
      </c>
    </row>
    <row r="3084" spans="1:3" x14ac:dyDescent="0.25">
      <c r="A3084" s="8" t="s">
        <v>24</v>
      </c>
      <c r="B3084" s="9" t="s">
        <v>18</v>
      </c>
      <c r="C3084" s="10">
        <v>105.89854918987609</v>
      </c>
    </row>
    <row r="3085" spans="1:3" x14ac:dyDescent="0.25">
      <c r="A3085" s="8" t="s">
        <v>24</v>
      </c>
      <c r="B3085" s="9" t="s">
        <v>16</v>
      </c>
      <c r="C3085" s="10">
        <v>105.89854918987609</v>
      </c>
    </row>
    <row r="3086" spans="1:3" x14ac:dyDescent="0.25">
      <c r="A3086" s="8" t="s">
        <v>24</v>
      </c>
      <c r="B3086" s="9" t="s">
        <v>18</v>
      </c>
      <c r="C3086" s="10">
        <v>105.89854918987609</v>
      </c>
    </row>
    <row r="3087" spans="1:3" x14ac:dyDescent="0.25">
      <c r="A3087" s="8" t="s">
        <v>24</v>
      </c>
      <c r="B3087" s="9" t="s">
        <v>17</v>
      </c>
      <c r="C3087" s="10">
        <v>105.89854918987609</v>
      </c>
    </row>
    <row r="3088" spans="1:3" x14ac:dyDescent="0.25">
      <c r="A3088" s="8" t="s">
        <v>24</v>
      </c>
      <c r="B3088" s="9" t="s">
        <v>17</v>
      </c>
      <c r="C3088" s="10">
        <v>105.89854918987609</v>
      </c>
    </row>
    <row r="3089" spans="1:3" x14ac:dyDescent="0.25">
      <c r="A3089" s="8" t="s">
        <v>24</v>
      </c>
      <c r="B3089" s="9" t="s">
        <v>16</v>
      </c>
      <c r="C3089" s="10">
        <v>105.89854918987609</v>
      </c>
    </row>
    <row r="3090" spans="1:3" x14ac:dyDescent="0.25">
      <c r="A3090" s="8" t="s">
        <v>24</v>
      </c>
      <c r="B3090" s="9" t="s">
        <v>16</v>
      </c>
      <c r="C3090" s="10">
        <v>105.89854918987609</v>
      </c>
    </row>
    <row r="3091" spans="1:3" x14ac:dyDescent="0.25">
      <c r="A3091" s="8" t="s">
        <v>24</v>
      </c>
      <c r="B3091" s="9" t="s">
        <v>18</v>
      </c>
      <c r="C3091" s="10">
        <v>105.89854918987609</v>
      </c>
    </row>
    <row r="3092" spans="1:3" x14ac:dyDescent="0.25">
      <c r="A3092" s="8" t="s">
        <v>24</v>
      </c>
      <c r="B3092" s="9" t="s">
        <v>18</v>
      </c>
      <c r="C3092" s="10">
        <v>105.89854918987609</v>
      </c>
    </row>
    <row r="3093" spans="1:3" x14ac:dyDescent="0.25">
      <c r="A3093" s="8" t="s">
        <v>24</v>
      </c>
      <c r="B3093" s="9" t="s">
        <v>16</v>
      </c>
      <c r="C3093" s="10">
        <v>105.89854918987609</v>
      </c>
    </row>
    <row r="3094" spans="1:3" x14ac:dyDescent="0.25">
      <c r="A3094" s="8" t="s">
        <v>24</v>
      </c>
      <c r="B3094" s="9" t="s">
        <v>18</v>
      </c>
      <c r="C3094" s="10">
        <v>105.89854918987609</v>
      </c>
    </row>
    <row r="3095" spans="1:3" x14ac:dyDescent="0.25">
      <c r="A3095" s="8" t="s">
        <v>24</v>
      </c>
      <c r="B3095" s="9" t="s">
        <v>17</v>
      </c>
      <c r="C3095" s="10">
        <v>105.89854918987609</v>
      </c>
    </row>
    <row r="3096" spans="1:3" x14ac:dyDescent="0.25">
      <c r="A3096" s="8" t="s">
        <v>24</v>
      </c>
      <c r="B3096" s="9" t="s">
        <v>16</v>
      </c>
      <c r="C3096" s="10">
        <v>105.89854918987609</v>
      </c>
    </row>
    <row r="3097" spans="1:3" x14ac:dyDescent="0.25">
      <c r="A3097" s="8" t="s">
        <v>24</v>
      </c>
      <c r="B3097" s="9" t="s">
        <v>18</v>
      </c>
      <c r="C3097" s="10">
        <v>105.89854918987609</v>
      </c>
    </row>
    <row r="3098" spans="1:3" x14ac:dyDescent="0.25">
      <c r="A3098" s="8" t="s">
        <v>24</v>
      </c>
      <c r="B3098" s="9" t="s">
        <v>18</v>
      </c>
      <c r="C3098" s="10">
        <v>105.89854918987609</v>
      </c>
    </row>
    <row r="3099" spans="1:3" x14ac:dyDescent="0.25">
      <c r="A3099" s="8" t="s">
        <v>24</v>
      </c>
      <c r="B3099" s="9" t="s">
        <v>17</v>
      </c>
      <c r="C3099" s="10">
        <v>105.89854918987609</v>
      </c>
    </row>
    <row r="3100" spans="1:3" x14ac:dyDescent="0.25">
      <c r="A3100" s="8" t="s">
        <v>24</v>
      </c>
      <c r="B3100" s="9" t="s">
        <v>17</v>
      </c>
      <c r="C3100" s="10">
        <v>105.89854918987609</v>
      </c>
    </row>
    <row r="3101" spans="1:3" x14ac:dyDescent="0.25">
      <c r="A3101" s="8" t="s">
        <v>24</v>
      </c>
      <c r="B3101" s="9" t="s">
        <v>17</v>
      </c>
      <c r="C3101" s="10">
        <v>105.89854918987609</v>
      </c>
    </row>
    <row r="3102" spans="1:3" x14ac:dyDescent="0.25">
      <c r="A3102" s="8" t="s">
        <v>24</v>
      </c>
      <c r="B3102" s="9" t="s">
        <v>16</v>
      </c>
      <c r="C3102" s="10">
        <v>105.89854918987609</v>
      </c>
    </row>
    <row r="3103" spans="1:3" x14ac:dyDescent="0.25">
      <c r="A3103" s="8" t="s">
        <v>24</v>
      </c>
      <c r="B3103" s="9" t="s">
        <v>17</v>
      </c>
      <c r="C3103" s="10">
        <v>105.89854918987609</v>
      </c>
    </row>
    <row r="3104" spans="1:3" x14ac:dyDescent="0.25">
      <c r="A3104" s="8" t="s">
        <v>24</v>
      </c>
      <c r="B3104" s="9" t="s">
        <v>18</v>
      </c>
      <c r="C3104" s="10">
        <v>105.89854918987609</v>
      </c>
    </row>
    <row r="3105" spans="1:3" x14ac:dyDescent="0.25">
      <c r="A3105" s="8" t="s">
        <v>24</v>
      </c>
      <c r="B3105" s="9" t="s">
        <v>18</v>
      </c>
      <c r="C3105" s="10">
        <v>105.89854918987609</v>
      </c>
    </row>
    <row r="3106" spans="1:3" x14ac:dyDescent="0.25">
      <c r="A3106" s="8" t="s">
        <v>24</v>
      </c>
      <c r="B3106" s="9" t="s">
        <v>18</v>
      </c>
      <c r="C3106" s="10">
        <v>105.89854918987609</v>
      </c>
    </row>
    <row r="3107" spans="1:3" x14ac:dyDescent="0.25">
      <c r="A3107" s="8" t="s">
        <v>24</v>
      </c>
      <c r="B3107" s="9" t="s">
        <v>17</v>
      </c>
      <c r="C3107" s="10">
        <v>105.89854918987609</v>
      </c>
    </row>
    <row r="3108" spans="1:3" x14ac:dyDescent="0.25">
      <c r="A3108" s="8" t="s">
        <v>24</v>
      </c>
      <c r="B3108" s="9" t="s">
        <v>18</v>
      </c>
      <c r="C3108" s="10">
        <v>105.89854918987609</v>
      </c>
    </row>
    <row r="3109" spans="1:3" x14ac:dyDescent="0.25">
      <c r="A3109" s="8" t="s">
        <v>24</v>
      </c>
      <c r="B3109" s="9" t="s">
        <v>17</v>
      </c>
      <c r="C3109" s="10">
        <v>105.89854918987609</v>
      </c>
    </row>
    <row r="3110" spans="1:3" x14ac:dyDescent="0.25">
      <c r="A3110" s="8" t="s">
        <v>24</v>
      </c>
      <c r="B3110" s="9" t="s">
        <v>18</v>
      </c>
      <c r="C3110" s="10">
        <v>105.89854918987609</v>
      </c>
    </row>
    <row r="3111" spans="1:3" x14ac:dyDescent="0.25">
      <c r="A3111" s="8" t="s">
        <v>24</v>
      </c>
      <c r="B3111" s="9" t="s">
        <v>16</v>
      </c>
      <c r="C3111" s="10">
        <v>105.89854918987609</v>
      </c>
    </row>
    <row r="3112" spans="1:3" x14ac:dyDescent="0.25">
      <c r="A3112" s="8" t="s">
        <v>24</v>
      </c>
      <c r="B3112" s="9" t="s">
        <v>18</v>
      </c>
      <c r="C3112" s="10">
        <v>105.89854918987609</v>
      </c>
    </row>
    <row r="3113" spans="1:3" x14ac:dyDescent="0.25">
      <c r="A3113" s="8" t="s">
        <v>24</v>
      </c>
      <c r="B3113" s="9" t="s">
        <v>18</v>
      </c>
      <c r="C3113" s="10">
        <v>105.89854918987609</v>
      </c>
    </row>
    <row r="3114" spans="1:3" x14ac:dyDescent="0.25">
      <c r="A3114" s="8" t="s">
        <v>24</v>
      </c>
      <c r="B3114" s="9" t="s">
        <v>16</v>
      </c>
      <c r="C3114" s="10">
        <v>105.89854918987609</v>
      </c>
    </row>
    <row r="3115" spans="1:3" x14ac:dyDescent="0.25">
      <c r="A3115" s="8" t="s">
        <v>24</v>
      </c>
      <c r="B3115" s="9" t="s">
        <v>18</v>
      </c>
      <c r="C3115" s="10">
        <v>105.89854918987609</v>
      </c>
    </row>
    <row r="3116" spans="1:3" x14ac:dyDescent="0.25">
      <c r="A3116" s="8" t="s">
        <v>24</v>
      </c>
      <c r="B3116" s="9" t="s">
        <v>18</v>
      </c>
      <c r="C3116" s="10">
        <v>105.89854918987609</v>
      </c>
    </row>
    <row r="3117" spans="1:3" x14ac:dyDescent="0.25">
      <c r="A3117" s="8" t="s">
        <v>24</v>
      </c>
      <c r="B3117" s="9" t="s">
        <v>18</v>
      </c>
      <c r="C3117" s="10">
        <v>105.89854918987609</v>
      </c>
    </row>
    <row r="3118" spans="1:3" x14ac:dyDescent="0.25">
      <c r="A3118" s="8" t="s">
        <v>24</v>
      </c>
      <c r="B3118" s="9" t="s">
        <v>18</v>
      </c>
      <c r="C3118" s="10">
        <v>105.89854918987609</v>
      </c>
    </row>
    <row r="3119" spans="1:3" x14ac:dyDescent="0.25">
      <c r="A3119" s="8" t="s">
        <v>24</v>
      </c>
      <c r="B3119" s="9" t="s">
        <v>18</v>
      </c>
      <c r="C3119" s="10">
        <v>105.89854918987609</v>
      </c>
    </row>
    <row r="3120" spans="1:3" x14ac:dyDescent="0.25">
      <c r="A3120" s="8" t="s">
        <v>24</v>
      </c>
      <c r="B3120" s="9" t="s">
        <v>18</v>
      </c>
      <c r="C3120" s="10">
        <v>105.89854918987609</v>
      </c>
    </row>
    <row r="3121" spans="1:3" x14ac:dyDescent="0.25">
      <c r="A3121" s="8" t="s">
        <v>24</v>
      </c>
      <c r="B3121" s="9" t="s">
        <v>16</v>
      </c>
      <c r="C3121" s="10">
        <v>105.89854918987609</v>
      </c>
    </row>
    <row r="3122" spans="1:3" x14ac:dyDescent="0.25">
      <c r="A3122" s="8" t="s">
        <v>24</v>
      </c>
      <c r="B3122" s="9" t="s">
        <v>18</v>
      </c>
      <c r="C3122" s="10">
        <v>105.89854918987609</v>
      </c>
    </row>
    <row r="3123" spans="1:3" x14ac:dyDescent="0.25">
      <c r="A3123" s="8" t="s">
        <v>24</v>
      </c>
      <c r="B3123" s="9" t="s">
        <v>17</v>
      </c>
      <c r="C3123" s="10">
        <v>105.89854918987609</v>
      </c>
    </row>
    <row r="3124" spans="1:3" x14ac:dyDescent="0.25">
      <c r="A3124" s="8" t="s">
        <v>24</v>
      </c>
      <c r="B3124" s="9" t="s">
        <v>18</v>
      </c>
      <c r="C3124" s="10">
        <v>105.89854918987609</v>
      </c>
    </row>
    <row r="3125" spans="1:3" x14ac:dyDescent="0.25">
      <c r="A3125" s="8" t="s">
        <v>24</v>
      </c>
      <c r="B3125" s="9" t="s">
        <v>17</v>
      </c>
      <c r="C3125" s="10">
        <v>105.89854918987609</v>
      </c>
    </row>
    <row r="3126" spans="1:3" x14ac:dyDescent="0.25">
      <c r="A3126" s="8" t="s">
        <v>24</v>
      </c>
      <c r="B3126" s="9" t="s">
        <v>18</v>
      </c>
      <c r="C3126" s="10">
        <v>105.89854918987609</v>
      </c>
    </row>
    <row r="3127" spans="1:3" x14ac:dyDescent="0.25">
      <c r="A3127" s="8" t="s">
        <v>24</v>
      </c>
      <c r="B3127" s="9" t="s">
        <v>18</v>
      </c>
      <c r="C3127" s="10">
        <v>105.89854918987609</v>
      </c>
    </row>
    <row r="3128" spans="1:3" x14ac:dyDescent="0.25">
      <c r="A3128" s="8" t="s">
        <v>24</v>
      </c>
      <c r="B3128" s="9" t="s">
        <v>18</v>
      </c>
      <c r="C3128" s="10">
        <v>105.89854918987609</v>
      </c>
    </row>
    <row r="3129" spans="1:3" x14ac:dyDescent="0.25">
      <c r="A3129" s="8" t="s">
        <v>24</v>
      </c>
      <c r="B3129" s="9" t="s">
        <v>18</v>
      </c>
      <c r="C3129" s="10">
        <v>105.89854918987609</v>
      </c>
    </row>
    <row r="3130" spans="1:3" x14ac:dyDescent="0.25">
      <c r="A3130" s="8" t="s">
        <v>24</v>
      </c>
      <c r="B3130" s="9" t="s">
        <v>18</v>
      </c>
      <c r="C3130" s="10">
        <v>105.89854918987609</v>
      </c>
    </row>
    <row r="3131" spans="1:3" x14ac:dyDescent="0.25">
      <c r="A3131" s="8" t="s">
        <v>24</v>
      </c>
      <c r="B3131" s="9" t="s">
        <v>18</v>
      </c>
      <c r="C3131" s="10">
        <v>105.89854918987609</v>
      </c>
    </row>
    <row r="3132" spans="1:3" x14ac:dyDescent="0.25">
      <c r="A3132" s="8" t="s">
        <v>24</v>
      </c>
      <c r="B3132" s="9" t="s">
        <v>18</v>
      </c>
      <c r="C3132" s="10">
        <v>105.89854918987609</v>
      </c>
    </row>
    <row r="3133" spans="1:3" x14ac:dyDescent="0.25">
      <c r="A3133" s="8" t="s">
        <v>24</v>
      </c>
      <c r="B3133" s="9" t="s">
        <v>18</v>
      </c>
      <c r="C3133" s="10">
        <v>105.89854918987609</v>
      </c>
    </row>
    <row r="3134" spans="1:3" x14ac:dyDescent="0.25">
      <c r="A3134" s="8" t="s">
        <v>24</v>
      </c>
      <c r="B3134" s="9" t="s">
        <v>17</v>
      </c>
      <c r="C3134" s="10">
        <v>105.89854918987609</v>
      </c>
    </row>
    <row r="3135" spans="1:3" x14ac:dyDescent="0.25">
      <c r="A3135" s="8" t="s">
        <v>24</v>
      </c>
      <c r="B3135" s="9" t="s">
        <v>18</v>
      </c>
      <c r="C3135" s="10">
        <v>105.89854918987609</v>
      </c>
    </row>
    <row r="3136" spans="1:3" x14ac:dyDescent="0.25">
      <c r="A3136" s="8" t="s">
        <v>24</v>
      </c>
      <c r="B3136" s="9" t="s">
        <v>18</v>
      </c>
      <c r="C3136" s="10">
        <v>105.89854918987609</v>
      </c>
    </row>
    <row r="3137" spans="1:3" x14ac:dyDescent="0.25">
      <c r="A3137" s="8" t="s">
        <v>24</v>
      </c>
      <c r="B3137" s="9" t="s">
        <v>16</v>
      </c>
      <c r="C3137" s="10">
        <v>105.89854918987609</v>
      </c>
    </row>
    <row r="3138" spans="1:3" x14ac:dyDescent="0.25">
      <c r="A3138" s="8" t="s">
        <v>24</v>
      </c>
      <c r="B3138" s="9" t="s">
        <v>17</v>
      </c>
      <c r="C3138" s="10">
        <v>105.89854918987609</v>
      </c>
    </row>
    <row r="3139" spans="1:3" x14ac:dyDescent="0.25">
      <c r="A3139" s="8" t="s">
        <v>24</v>
      </c>
      <c r="B3139" s="9" t="s">
        <v>16</v>
      </c>
      <c r="C3139" s="10">
        <v>105.89854918987609</v>
      </c>
    </row>
    <row r="3140" spans="1:3" x14ac:dyDescent="0.25">
      <c r="A3140" s="8" t="s">
        <v>24</v>
      </c>
      <c r="B3140" s="9" t="s">
        <v>18</v>
      </c>
      <c r="C3140" s="10">
        <v>105.89854918987609</v>
      </c>
    </row>
    <row r="3141" spans="1:3" x14ac:dyDescent="0.25">
      <c r="A3141" s="8" t="s">
        <v>24</v>
      </c>
      <c r="B3141" s="9" t="s">
        <v>16</v>
      </c>
      <c r="C3141" s="10">
        <v>105.89854918987609</v>
      </c>
    </row>
    <row r="3142" spans="1:3" x14ac:dyDescent="0.25">
      <c r="A3142" s="8" t="s">
        <v>24</v>
      </c>
      <c r="B3142" s="9" t="s">
        <v>18</v>
      </c>
      <c r="C3142" s="10">
        <v>105.89854918987609</v>
      </c>
    </row>
    <row r="3143" spans="1:3" x14ac:dyDescent="0.25">
      <c r="A3143" s="8" t="s">
        <v>24</v>
      </c>
      <c r="B3143" s="9" t="s">
        <v>17</v>
      </c>
      <c r="C3143" s="10">
        <v>105.89854918987609</v>
      </c>
    </row>
    <row r="3144" spans="1:3" x14ac:dyDescent="0.25">
      <c r="A3144" s="8" t="s">
        <v>24</v>
      </c>
      <c r="B3144" s="9" t="s">
        <v>16</v>
      </c>
      <c r="C3144" s="10">
        <v>105.89854918987609</v>
      </c>
    </row>
    <row r="3145" spans="1:3" x14ac:dyDescent="0.25">
      <c r="A3145" s="8" t="s">
        <v>24</v>
      </c>
      <c r="B3145" s="9" t="s">
        <v>17</v>
      </c>
      <c r="C3145" s="10">
        <v>105.89854918987609</v>
      </c>
    </row>
    <row r="3146" spans="1:3" x14ac:dyDescent="0.25">
      <c r="A3146" s="8" t="s">
        <v>24</v>
      </c>
      <c r="B3146" s="9" t="s">
        <v>18</v>
      </c>
      <c r="C3146" s="10">
        <v>105.89854918987609</v>
      </c>
    </row>
    <row r="3147" spans="1:3" x14ac:dyDescent="0.25">
      <c r="A3147" s="8" t="s">
        <v>24</v>
      </c>
      <c r="B3147" s="9" t="s">
        <v>16</v>
      </c>
      <c r="C3147" s="10">
        <v>105.89854918987609</v>
      </c>
    </row>
    <row r="3148" spans="1:3" x14ac:dyDescent="0.25">
      <c r="A3148" s="8" t="s">
        <v>24</v>
      </c>
      <c r="B3148" s="9" t="s">
        <v>18</v>
      </c>
      <c r="C3148" s="10">
        <v>105.89854918987609</v>
      </c>
    </row>
    <row r="3149" spans="1:3" x14ac:dyDescent="0.25">
      <c r="A3149" s="8" t="s">
        <v>24</v>
      </c>
      <c r="B3149" s="9" t="s">
        <v>19</v>
      </c>
      <c r="C3149" s="10">
        <v>105.89854918987609</v>
      </c>
    </row>
    <row r="3150" spans="1:3" x14ac:dyDescent="0.25">
      <c r="A3150" s="8" t="s">
        <v>24</v>
      </c>
      <c r="B3150" s="9" t="s">
        <v>18</v>
      </c>
      <c r="C3150" s="10">
        <v>105.89854918987609</v>
      </c>
    </row>
    <row r="3151" spans="1:3" x14ac:dyDescent="0.25">
      <c r="A3151" s="8" t="s">
        <v>24</v>
      </c>
      <c r="B3151" s="9" t="s">
        <v>16</v>
      </c>
      <c r="C3151" s="10">
        <v>105.89854918987609</v>
      </c>
    </row>
    <row r="3152" spans="1:3" x14ac:dyDescent="0.25">
      <c r="A3152" s="8" t="s">
        <v>24</v>
      </c>
      <c r="B3152" s="9" t="s">
        <v>18</v>
      </c>
      <c r="C3152" s="10">
        <v>105.89854918987609</v>
      </c>
    </row>
    <row r="3153" spans="1:3" x14ac:dyDescent="0.25">
      <c r="A3153" s="8" t="s">
        <v>24</v>
      </c>
      <c r="B3153" s="9" t="s">
        <v>18</v>
      </c>
      <c r="C3153" s="10">
        <v>105.89854918987609</v>
      </c>
    </row>
    <row r="3154" spans="1:3" x14ac:dyDescent="0.25">
      <c r="A3154" s="8" t="s">
        <v>24</v>
      </c>
      <c r="B3154" s="9" t="s">
        <v>18</v>
      </c>
      <c r="C3154" s="10">
        <v>105.89854918987609</v>
      </c>
    </row>
    <row r="3155" spans="1:3" x14ac:dyDescent="0.25">
      <c r="A3155" s="8" t="s">
        <v>24</v>
      </c>
      <c r="B3155" s="9" t="s">
        <v>16</v>
      </c>
      <c r="C3155" s="10">
        <v>105.89854918987609</v>
      </c>
    </row>
    <row r="3156" spans="1:3" x14ac:dyDescent="0.25">
      <c r="A3156" s="8" t="s">
        <v>24</v>
      </c>
      <c r="B3156" s="9" t="s">
        <v>16</v>
      </c>
      <c r="C3156" s="10">
        <v>105.89854918987609</v>
      </c>
    </row>
    <row r="3157" spans="1:3" x14ac:dyDescent="0.25">
      <c r="A3157" s="8" t="s">
        <v>24</v>
      </c>
      <c r="B3157" s="9" t="s">
        <v>19</v>
      </c>
      <c r="C3157" s="10">
        <v>105.89854918987609</v>
      </c>
    </row>
    <row r="3158" spans="1:3" x14ac:dyDescent="0.25">
      <c r="A3158" s="8" t="s">
        <v>24</v>
      </c>
      <c r="B3158" s="9" t="s">
        <v>19</v>
      </c>
      <c r="C3158" s="10">
        <v>105.89854918987609</v>
      </c>
    </row>
    <row r="3159" spans="1:3" x14ac:dyDescent="0.25">
      <c r="A3159" s="8" t="s">
        <v>24</v>
      </c>
      <c r="B3159" s="9" t="s">
        <v>19</v>
      </c>
      <c r="C3159" s="10">
        <v>105.89854918987609</v>
      </c>
    </row>
    <row r="3160" spans="1:3" x14ac:dyDescent="0.25">
      <c r="A3160" s="8" t="s">
        <v>24</v>
      </c>
      <c r="B3160" s="9" t="s">
        <v>19</v>
      </c>
      <c r="C3160" s="10">
        <v>105.89854918987609</v>
      </c>
    </row>
    <row r="3161" spans="1:3" x14ac:dyDescent="0.25">
      <c r="A3161" s="8" t="s">
        <v>24</v>
      </c>
      <c r="B3161" s="9" t="s">
        <v>19</v>
      </c>
      <c r="C3161" s="10">
        <v>105.89854918987609</v>
      </c>
    </row>
    <row r="3162" spans="1:3" x14ac:dyDescent="0.25">
      <c r="A3162" s="8" t="s">
        <v>24</v>
      </c>
      <c r="B3162" s="9" t="s">
        <v>18</v>
      </c>
      <c r="C3162" s="10">
        <v>105.89854918987609</v>
      </c>
    </row>
    <row r="3163" spans="1:3" x14ac:dyDescent="0.25">
      <c r="A3163" s="8" t="s">
        <v>24</v>
      </c>
      <c r="B3163" s="9" t="s">
        <v>18</v>
      </c>
      <c r="C3163" s="10">
        <v>105.89854918987609</v>
      </c>
    </row>
    <row r="3164" spans="1:3" x14ac:dyDescent="0.25">
      <c r="A3164" s="8" t="s">
        <v>24</v>
      </c>
      <c r="B3164" s="9" t="s">
        <v>18</v>
      </c>
      <c r="C3164" s="10">
        <v>105.89854918987609</v>
      </c>
    </row>
    <row r="3165" spans="1:3" x14ac:dyDescent="0.25">
      <c r="A3165" s="8" t="s">
        <v>24</v>
      </c>
      <c r="B3165" s="9" t="s">
        <v>16</v>
      </c>
      <c r="C3165" s="10">
        <v>105.89854918987609</v>
      </c>
    </row>
    <row r="3166" spans="1:3" x14ac:dyDescent="0.25">
      <c r="A3166" s="8" t="s">
        <v>24</v>
      </c>
      <c r="B3166" s="9" t="s">
        <v>18</v>
      </c>
      <c r="C3166" s="10">
        <v>105.89854918987609</v>
      </c>
    </row>
    <row r="3167" spans="1:3" x14ac:dyDescent="0.25">
      <c r="A3167" s="8" t="s">
        <v>24</v>
      </c>
      <c r="B3167" s="9" t="s">
        <v>18</v>
      </c>
      <c r="C3167" s="10">
        <v>105.79688658265381</v>
      </c>
    </row>
    <row r="3168" spans="1:3" x14ac:dyDescent="0.25">
      <c r="A3168" s="8" t="s">
        <v>22</v>
      </c>
      <c r="B3168" s="9" t="s">
        <v>18</v>
      </c>
      <c r="C3168" s="10">
        <v>105.51447935921134</v>
      </c>
    </row>
    <row r="3169" spans="1:3" x14ac:dyDescent="0.25">
      <c r="A3169" s="8" t="s">
        <v>22</v>
      </c>
      <c r="B3169" s="9" t="s">
        <v>18</v>
      </c>
      <c r="C3169" s="10">
        <v>105.51447935921134</v>
      </c>
    </row>
    <row r="3170" spans="1:3" x14ac:dyDescent="0.25">
      <c r="A3170" s="8" t="s">
        <v>22</v>
      </c>
      <c r="B3170" s="9" t="s">
        <v>18</v>
      </c>
      <c r="C3170" s="10">
        <v>105.51447935921134</v>
      </c>
    </row>
    <row r="3171" spans="1:3" x14ac:dyDescent="0.25">
      <c r="A3171" s="8" t="s">
        <v>22</v>
      </c>
      <c r="B3171" s="9" t="s">
        <v>18</v>
      </c>
      <c r="C3171" s="10">
        <v>105.51447935921134</v>
      </c>
    </row>
    <row r="3172" spans="1:3" x14ac:dyDescent="0.25">
      <c r="A3172" s="8" t="s">
        <v>22</v>
      </c>
      <c r="B3172" s="9" t="s">
        <v>18</v>
      </c>
      <c r="C3172" s="10">
        <v>105.51447935921134</v>
      </c>
    </row>
    <row r="3173" spans="1:3" x14ac:dyDescent="0.25">
      <c r="A3173" s="8" t="s">
        <v>22</v>
      </c>
      <c r="B3173" s="9" t="s">
        <v>18</v>
      </c>
      <c r="C3173" s="10">
        <v>105.51447935921134</v>
      </c>
    </row>
    <row r="3174" spans="1:3" x14ac:dyDescent="0.25">
      <c r="A3174" s="8" t="s">
        <v>22</v>
      </c>
      <c r="B3174" s="9" t="s">
        <v>18</v>
      </c>
      <c r="C3174" s="10">
        <v>105.51447935921134</v>
      </c>
    </row>
    <row r="3175" spans="1:3" x14ac:dyDescent="0.25">
      <c r="A3175" s="8" t="s">
        <v>21</v>
      </c>
      <c r="B3175" s="9" t="s">
        <v>17</v>
      </c>
      <c r="C3175" s="10">
        <v>105.33979276895944</v>
      </c>
    </row>
    <row r="3176" spans="1:3" x14ac:dyDescent="0.25">
      <c r="A3176" s="8" t="s">
        <v>22</v>
      </c>
      <c r="B3176" s="9" t="s">
        <v>18</v>
      </c>
      <c r="C3176" s="10">
        <v>105.08317929759704</v>
      </c>
    </row>
    <row r="3177" spans="1:3" x14ac:dyDescent="0.25">
      <c r="A3177" s="8" t="s">
        <v>22</v>
      </c>
      <c r="B3177" s="9" t="s">
        <v>18</v>
      </c>
      <c r="C3177" s="10">
        <v>105.08317929759704</v>
      </c>
    </row>
    <row r="3178" spans="1:3" x14ac:dyDescent="0.25">
      <c r="A3178" s="8" t="s">
        <v>22</v>
      </c>
      <c r="B3178" s="9" t="s">
        <v>18</v>
      </c>
      <c r="C3178" s="10">
        <v>105.08317929759704</v>
      </c>
    </row>
    <row r="3179" spans="1:3" x14ac:dyDescent="0.25">
      <c r="A3179" s="8" t="s">
        <v>21</v>
      </c>
      <c r="B3179" s="9" t="s">
        <v>17</v>
      </c>
      <c r="C3179" s="10">
        <v>105</v>
      </c>
    </row>
    <row r="3180" spans="1:3" x14ac:dyDescent="0.25">
      <c r="A3180" s="8" t="s">
        <v>24</v>
      </c>
      <c r="B3180" s="9" t="s">
        <v>18</v>
      </c>
      <c r="C3180" s="10">
        <v>104.90945674044265</v>
      </c>
    </row>
    <row r="3181" spans="1:3" x14ac:dyDescent="0.25">
      <c r="A3181" s="8" t="s">
        <v>21</v>
      </c>
      <c r="B3181" s="9" t="s">
        <v>18</v>
      </c>
      <c r="C3181" s="10">
        <v>104.76190476190476</v>
      </c>
    </row>
    <row r="3182" spans="1:3" x14ac:dyDescent="0.25">
      <c r="A3182" s="8" t="s">
        <v>22</v>
      </c>
      <c r="B3182" s="9" t="s">
        <v>18</v>
      </c>
      <c r="C3182" s="10">
        <v>104.74430067775724</v>
      </c>
    </row>
    <row r="3183" spans="1:3" x14ac:dyDescent="0.25">
      <c r="A3183" s="8" t="s">
        <v>22</v>
      </c>
      <c r="B3183" s="9" t="s">
        <v>17</v>
      </c>
      <c r="C3183" s="10">
        <v>104.74430067775724</v>
      </c>
    </row>
    <row r="3184" spans="1:3" x14ac:dyDescent="0.25">
      <c r="A3184" s="8" t="s">
        <v>22</v>
      </c>
      <c r="B3184" s="9" t="s">
        <v>17</v>
      </c>
      <c r="C3184" s="10">
        <v>104.74430067775724</v>
      </c>
    </row>
    <row r="3185" spans="1:3" x14ac:dyDescent="0.25">
      <c r="A3185" s="8" t="s">
        <v>22</v>
      </c>
      <c r="B3185" s="9" t="s">
        <v>17</v>
      </c>
      <c r="C3185" s="10">
        <v>104.74430067775724</v>
      </c>
    </row>
    <row r="3186" spans="1:3" x14ac:dyDescent="0.25">
      <c r="A3186" s="8" t="s">
        <v>22</v>
      </c>
      <c r="B3186" s="9" t="s">
        <v>17</v>
      </c>
      <c r="C3186" s="10">
        <v>104.74430067775724</v>
      </c>
    </row>
    <row r="3187" spans="1:3" x14ac:dyDescent="0.25">
      <c r="A3187" s="8" t="s">
        <v>21</v>
      </c>
      <c r="B3187" s="9" t="s">
        <v>17</v>
      </c>
      <c r="C3187" s="10">
        <v>104.71781305114638</v>
      </c>
    </row>
    <row r="3188" spans="1:3" x14ac:dyDescent="0.25">
      <c r="A3188" s="8" t="s">
        <v>23</v>
      </c>
      <c r="B3188" s="9" t="s">
        <v>17</v>
      </c>
      <c r="C3188" s="10">
        <v>104.31</v>
      </c>
    </row>
    <row r="3189" spans="1:3" x14ac:dyDescent="0.25">
      <c r="A3189" s="8" t="s">
        <v>22</v>
      </c>
      <c r="B3189" s="9" t="s">
        <v>17</v>
      </c>
      <c r="C3189" s="10">
        <v>104.06896817545258</v>
      </c>
    </row>
    <row r="3190" spans="1:3" x14ac:dyDescent="0.25">
      <c r="A3190" s="8" t="s">
        <v>22</v>
      </c>
      <c r="B3190" s="9" t="s">
        <v>17</v>
      </c>
      <c r="C3190" s="10">
        <v>103.41261633919338</v>
      </c>
    </row>
    <row r="3191" spans="1:3" x14ac:dyDescent="0.25">
      <c r="A3191" s="8" t="s">
        <v>22</v>
      </c>
      <c r="B3191" s="9" t="s">
        <v>17</v>
      </c>
      <c r="C3191" s="10">
        <v>103.41261633919338</v>
      </c>
    </row>
    <row r="3192" spans="1:3" x14ac:dyDescent="0.25">
      <c r="A3192" s="8" t="s">
        <v>22</v>
      </c>
      <c r="B3192" s="9" t="s">
        <v>17</v>
      </c>
      <c r="C3192" s="10">
        <v>103.41261633919338</v>
      </c>
    </row>
    <row r="3193" spans="1:3" x14ac:dyDescent="0.25">
      <c r="A3193" s="8" t="s">
        <v>22</v>
      </c>
      <c r="B3193" s="9" t="s">
        <v>17</v>
      </c>
      <c r="C3193" s="10">
        <v>103.41261633919338</v>
      </c>
    </row>
    <row r="3194" spans="1:3" x14ac:dyDescent="0.25">
      <c r="A3194" s="8" t="s">
        <v>22</v>
      </c>
      <c r="B3194" s="9" t="s">
        <v>17</v>
      </c>
      <c r="C3194" s="10">
        <v>103.41261633919338</v>
      </c>
    </row>
    <row r="3195" spans="1:3" x14ac:dyDescent="0.25">
      <c r="A3195" s="8" t="s">
        <v>22</v>
      </c>
      <c r="B3195" s="9" t="s">
        <v>17</v>
      </c>
      <c r="C3195" s="10">
        <v>103.41261633919338</v>
      </c>
    </row>
    <row r="3196" spans="1:3" x14ac:dyDescent="0.25">
      <c r="A3196" s="8" t="s">
        <v>22</v>
      </c>
      <c r="B3196" s="9" t="s">
        <v>18</v>
      </c>
      <c r="C3196" s="10">
        <v>103.41261633919338</v>
      </c>
    </row>
    <row r="3197" spans="1:3" x14ac:dyDescent="0.25">
      <c r="A3197" s="8" t="s">
        <v>22</v>
      </c>
      <c r="B3197" s="9" t="s">
        <v>20</v>
      </c>
      <c r="C3197" s="10">
        <v>103.41261633919338</v>
      </c>
    </row>
    <row r="3198" spans="1:3" x14ac:dyDescent="0.25">
      <c r="A3198" s="8" t="s">
        <v>22</v>
      </c>
      <c r="B3198" s="9" t="s">
        <v>20</v>
      </c>
      <c r="C3198" s="10">
        <v>103.41261633919338</v>
      </c>
    </row>
    <row r="3199" spans="1:3" x14ac:dyDescent="0.25">
      <c r="A3199" s="8" t="s">
        <v>22</v>
      </c>
      <c r="B3199" s="9" t="s">
        <v>18</v>
      </c>
      <c r="C3199" s="10">
        <v>103.41261633919338</v>
      </c>
    </row>
    <row r="3200" spans="1:3" x14ac:dyDescent="0.25">
      <c r="A3200" s="8" t="s">
        <v>22</v>
      </c>
      <c r="B3200" s="9" t="s">
        <v>18</v>
      </c>
      <c r="C3200" s="10">
        <v>103.41261633919338</v>
      </c>
    </row>
    <row r="3201" spans="1:3" x14ac:dyDescent="0.25">
      <c r="A3201" s="8" t="s">
        <v>22</v>
      </c>
      <c r="B3201" s="9" t="s">
        <v>17</v>
      </c>
      <c r="C3201" s="10">
        <v>103.41261633919338</v>
      </c>
    </row>
    <row r="3202" spans="1:3" x14ac:dyDescent="0.25">
      <c r="A3202" s="8" t="s">
        <v>22</v>
      </c>
      <c r="B3202" s="9" t="s">
        <v>18</v>
      </c>
      <c r="C3202" s="10">
        <v>103.41261633919338</v>
      </c>
    </row>
    <row r="3203" spans="1:3" x14ac:dyDescent="0.25">
      <c r="A3203" s="8" t="s">
        <v>22</v>
      </c>
      <c r="B3203" s="9" t="s">
        <v>17</v>
      </c>
      <c r="C3203" s="10">
        <v>103.41261633919338</v>
      </c>
    </row>
    <row r="3204" spans="1:3" x14ac:dyDescent="0.25">
      <c r="A3204" s="8" t="s">
        <v>22</v>
      </c>
      <c r="B3204" s="9" t="s">
        <v>17</v>
      </c>
      <c r="C3204" s="10">
        <v>103.41261633919338</v>
      </c>
    </row>
    <row r="3205" spans="1:3" x14ac:dyDescent="0.25">
      <c r="A3205" s="8" t="s">
        <v>22</v>
      </c>
      <c r="B3205" s="9" t="s">
        <v>16</v>
      </c>
      <c r="C3205" s="10">
        <v>103.41261633919338</v>
      </c>
    </row>
    <row r="3206" spans="1:3" x14ac:dyDescent="0.25">
      <c r="A3206" s="8" t="s">
        <v>22</v>
      </c>
      <c r="B3206" s="9" t="s">
        <v>17</v>
      </c>
      <c r="C3206" s="10">
        <v>103.41261633919338</v>
      </c>
    </row>
    <row r="3207" spans="1:3" x14ac:dyDescent="0.25">
      <c r="A3207" s="8" t="s">
        <v>22</v>
      </c>
      <c r="B3207" s="9" t="s">
        <v>18</v>
      </c>
      <c r="C3207" s="10">
        <v>103.41261633919338</v>
      </c>
    </row>
    <row r="3208" spans="1:3" x14ac:dyDescent="0.25">
      <c r="A3208" s="8" t="s">
        <v>22</v>
      </c>
      <c r="B3208" s="9" t="s">
        <v>18</v>
      </c>
      <c r="C3208" s="10">
        <v>103.41261633919338</v>
      </c>
    </row>
    <row r="3209" spans="1:3" x14ac:dyDescent="0.25">
      <c r="A3209" s="8" t="s">
        <v>22</v>
      </c>
      <c r="B3209" s="9" t="s">
        <v>17</v>
      </c>
      <c r="C3209" s="10">
        <v>103.41261633919338</v>
      </c>
    </row>
    <row r="3210" spans="1:3" x14ac:dyDescent="0.25">
      <c r="A3210" s="8" t="s">
        <v>22</v>
      </c>
      <c r="B3210" s="9" t="s">
        <v>18</v>
      </c>
      <c r="C3210" s="10">
        <v>103.41261633919338</v>
      </c>
    </row>
    <row r="3211" spans="1:3" x14ac:dyDescent="0.25">
      <c r="A3211" s="8" t="s">
        <v>22</v>
      </c>
      <c r="B3211" s="9" t="s">
        <v>17</v>
      </c>
      <c r="C3211" s="10">
        <v>103.41261633919338</v>
      </c>
    </row>
    <row r="3212" spans="1:3" x14ac:dyDescent="0.25">
      <c r="A3212" s="8" t="s">
        <v>22</v>
      </c>
      <c r="B3212" s="9" t="s">
        <v>17</v>
      </c>
      <c r="C3212" s="10">
        <v>103.41261633919338</v>
      </c>
    </row>
    <row r="3213" spans="1:3" x14ac:dyDescent="0.25">
      <c r="A3213" s="8" t="s">
        <v>22</v>
      </c>
      <c r="B3213" s="9" t="s">
        <v>18</v>
      </c>
      <c r="C3213" s="10">
        <v>103.41261633919338</v>
      </c>
    </row>
    <row r="3214" spans="1:3" x14ac:dyDescent="0.25">
      <c r="A3214" s="8" t="s">
        <v>22</v>
      </c>
      <c r="B3214" s="9" t="s">
        <v>18</v>
      </c>
      <c r="C3214" s="10">
        <v>103.41261633919338</v>
      </c>
    </row>
    <row r="3215" spans="1:3" x14ac:dyDescent="0.25">
      <c r="A3215" s="8" t="s">
        <v>22</v>
      </c>
      <c r="B3215" s="9" t="s">
        <v>19</v>
      </c>
      <c r="C3215" s="10">
        <v>103.41261633919338</v>
      </c>
    </row>
    <row r="3216" spans="1:3" x14ac:dyDescent="0.25">
      <c r="A3216" s="8" t="s">
        <v>22</v>
      </c>
      <c r="B3216" s="9" t="s">
        <v>18</v>
      </c>
      <c r="C3216" s="10">
        <v>103.41261633919338</v>
      </c>
    </row>
    <row r="3217" spans="1:3" x14ac:dyDescent="0.25">
      <c r="A3217" s="8" t="s">
        <v>22</v>
      </c>
      <c r="B3217" s="9" t="s">
        <v>18</v>
      </c>
      <c r="C3217" s="10">
        <v>103.41261633919338</v>
      </c>
    </row>
    <row r="3218" spans="1:3" x14ac:dyDescent="0.25">
      <c r="A3218" s="8" t="s">
        <v>22</v>
      </c>
      <c r="B3218" s="9" t="s">
        <v>18</v>
      </c>
      <c r="C3218" s="10">
        <v>103.41261633919338</v>
      </c>
    </row>
    <row r="3219" spans="1:3" x14ac:dyDescent="0.25">
      <c r="A3219" s="8" t="s">
        <v>22</v>
      </c>
      <c r="B3219" s="9" t="s">
        <v>18</v>
      </c>
      <c r="C3219" s="10">
        <v>103.41261633919338</v>
      </c>
    </row>
    <row r="3220" spans="1:3" x14ac:dyDescent="0.25">
      <c r="A3220" s="8" t="s">
        <v>22</v>
      </c>
      <c r="B3220" s="9" t="s">
        <v>18</v>
      </c>
      <c r="C3220" s="10">
        <v>103.41261633919338</v>
      </c>
    </row>
    <row r="3221" spans="1:3" x14ac:dyDescent="0.25">
      <c r="A3221" s="8" t="s">
        <v>22</v>
      </c>
      <c r="B3221" s="9" t="s">
        <v>18</v>
      </c>
      <c r="C3221" s="10">
        <v>103.41261633919338</v>
      </c>
    </row>
    <row r="3222" spans="1:3" x14ac:dyDescent="0.25">
      <c r="A3222" s="8" t="s">
        <v>22</v>
      </c>
      <c r="B3222" s="9" t="s">
        <v>18</v>
      </c>
      <c r="C3222" s="10">
        <v>103.41261633919338</v>
      </c>
    </row>
    <row r="3223" spans="1:3" x14ac:dyDescent="0.25">
      <c r="A3223" s="8" t="s">
        <v>22</v>
      </c>
      <c r="B3223" s="9" t="s">
        <v>18</v>
      </c>
      <c r="C3223" s="10">
        <v>103.41261633919338</v>
      </c>
    </row>
    <row r="3224" spans="1:3" x14ac:dyDescent="0.25">
      <c r="A3224" s="8" t="s">
        <v>22</v>
      </c>
      <c r="B3224" s="9" t="s">
        <v>18</v>
      </c>
      <c r="C3224" s="10">
        <v>103.41261633919338</v>
      </c>
    </row>
    <row r="3225" spans="1:3" x14ac:dyDescent="0.25">
      <c r="A3225" s="8" t="s">
        <v>22</v>
      </c>
      <c r="B3225" s="9" t="s">
        <v>18</v>
      </c>
      <c r="C3225" s="10">
        <v>103.41261633919338</v>
      </c>
    </row>
    <row r="3226" spans="1:3" x14ac:dyDescent="0.25">
      <c r="A3226" s="8" t="s">
        <v>22</v>
      </c>
      <c r="B3226" s="9" t="s">
        <v>19</v>
      </c>
      <c r="C3226" s="10">
        <v>103.41261633919338</v>
      </c>
    </row>
    <row r="3227" spans="1:3" x14ac:dyDescent="0.25">
      <c r="A3227" s="8" t="s">
        <v>22</v>
      </c>
      <c r="B3227" s="9" t="s">
        <v>17</v>
      </c>
      <c r="C3227" s="10">
        <v>103.41261633919338</v>
      </c>
    </row>
    <row r="3228" spans="1:3" x14ac:dyDescent="0.25">
      <c r="A3228" s="8" t="s">
        <v>22</v>
      </c>
      <c r="B3228" s="9" t="s">
        <v>17</v>
      </c>
      <c r="C3228" s="10">
        <v>103.41261633919338</v>
      </c>
    </row>
    <row r="3229" spans="1:3" x14ac:dyDescent="0.25">
      <c r="A3229" s="8" t="s">
        <v>22</v>
      </c>
      <c r="B3229" s="9" t="s">
        <v>18</v>
      </c>
      <c r="C3229" s="10">
        <v>103.41261633919338</v>
      </c>
    </row>
    <row r="3230" spans="1:3" x14ac:dyDescent="0.25">
      <c r="A3230" s="8" t="s">
        <v>22</v>
      </c>
      <c r="B3230" s="9" t="s">
        <v>18</v>
      </c>
      <c r="C3230" s="10">
        <v>103.41261633919338</v>
      </c>
    </row>
    <row r="3231" spans="1:3" x14ac:dyDescent="0.25">
      <c r="A3231" s="8" t="s">
        <v>22</v>
      </c>
      <c r="B3231" s="9" t="s">
        <v>17</v>
      </c>
      <c r="C3231" s="10">
        <v>103.41261633919338</v>
      </c>
    </row>
    <row r="3232" spans="1:3" x14ac:dyDescent="0.25">
      <c r="A3232" s="8" t="s">
        <v>22</v>
      </c>
      <c r="B3232" s="9" t="s">
        <v>20</v>
      </c>
      <c r="C3232" s="10">
        <v>103.41261633919338</v>
      </c>
    </row>
    <row r="3233" spans="1:3" x14ac:dyDescent="0.25">
      <c r="A3233" s="8" t="s">
        <v>22</v>
      </c>
      <c r="B3233" s="9" t="s">
        <v>17</v>
      </c>
      <c r="C3233" s="10">
        <v>103.41261633919338</v>
      </c>
    </row>
    <row r="3234" spans="1:3" x14ac:dyDescent="0.25">
      <c r="A3234" s="8" t="s">
        <v>22</v>
      </c>
      <c r="B3234" s="9" t="s">
        <v>17</v>
      </c>
      <c r="C3234" s="10">
        <v>103.41261633919338</v>
      </c>
    </row>
    <row r="3235" spans="1:3" x14ac:dyDescent="0.25">
      <c r="A3235" s="8" t="s">
        <v>23</v>
      </c>
      <c r="B3235" s="9" t="s">
        <v>18</v>
      </c>
      <c r="C3235" s="10">
        <v>103.36748288693894</v>
      </c>
    </row>
    <row r="3236" spans="1:3" x14ac:dyDescent="0.25">
      <c r="A3236" s="8" t="s">
        <v>21</v>
      </c>
      <c r="B3236" s="9" t="s">
        <v>19</v>
      </c>
      <c r="C3236" s="10">
        <v>103.08862433862434</v>
      </c>
    </row>
    <row r="3237" spans="1:3" x14ac:dyDescent="0.25">
      <c r="A3237" s="8" t="s">
        <v>24</v>
      </c>
      <c r="B3237" s="9" t="s">
        <v>16</v>
      </c>
      <c r="C3237" s="10">
        <v>102.90900251195202</v>
      </c>
    </row>
    <row r="3238" spans="1:3" x14ac:dyDescent="0.25">
      <c r="A3238" s="8" t="s">
        <v>22</v>
      </c>
      <c r="B3238" s="9" t="s">
        <v>18</v>
      </c>
      <c r="C3238" s="10">
        <v>102.78416609921243</v>
      </c>
    </row>
    <row r="3239" spans="1:3" x14ac:dyDescent="0.25">
      <c r="A3239" s="8" t="s">
        <v>22</v>
      </c>
      <c r="B3239" s="9" t="s">
        <v>18</v>
      </c>
      <c r="C3239" s="10">
        <v>102.78416609921243</v>
      </c>
    </row>
    <row r="3240" spans="1:3" x14ac:dyDescent="0.25">
      <c r="A3240" s="8" t="s">
        <v>22</v>
      </c>
      <c r="B3240" s="9" t="s">
        <v>17</v>
      </c>
      <c r="C3240" s="10">
        <v>102.78416609921243</v>
      </c>
    </row>
    <row r="3241" spans="1:3" x14ac:dyDescent="0.25">
      <c r="A3241" s="8" t="s">
        <v>22</v>
      </c>
      <c r="B3241" s="9" t="s">
        <v>18</v>
      </c>
      <c r="C3241" s="10">
        <v>102.78416609921243</v>
      </c>
    </row>
    <row r="3242" spans="1:3" x14ac:dyDescent="0.25">
      <c r="A3242" s="8" t="s">
        <v>22</v>
      </c>
      <c r="B3242" s="9" t="s">
        <v>18</v>
      </c>
      <c r="C3242" s="10">
        <v>102.78416609921243</v>
      </c>
    </row>
    <row r="3243" spans="1:3" x14ac:dyDescent="0.25">
      <c r="A3243" s="8" t="s">
        <v>22</v>
      </c>
      <c r="B3243" s="9" t="s">
        <v>17</v>
      </c>
      <c r="C3243" s="10">
        <v>102.78416609921243</v>
      </c>
    </row>
    <row r="3244" spans="1:3" x14ac:dyDescent="0.25">
      <c r="A3244" s="8" t="s">
        <v>22</v>
      </c>
      <c r="B3244" s="9" t="s">
        <v>18</v>
      </c>
      <c r="C3244" s="10">
        <v>102.78416609921243</v>
      </c>
    </row>
    <row r="3245" spans="1:3" x14ac:dyDescent="0.25">
      <c r="A3245" s="8" t="s">
        <v>22</v>
      </c>
      <c r="B3245" s="9" t="s">
        <v>16</v>
      </c>
      <c r="C3245" s="10">
        <v>102.78416609921243</v>
      </c>
    </row>
    <row r="3246" spans="1:3" x14ac:dyDescent="0.25">
      <c r="A3246" s="8" t="s">
        <v>22</v>
      </c>
      <c r="B3246" s="9" t="s">
        <v>16</v>
      </c>
      <c r="C3246" s="10">
        <v>102.78416609921243</v>
      </c>
    </row>
    <row r="3247" spans="1:3" x14ac:dyDescent="0.25">
      <c r="A3247" s="8" t="s">
        <v>22</v>
      </c>
      <c r="B3247" s="9" t="s">
        <v>17</v>
      </c>
      <c r="C3247" s="10">
        <v>102.78416609921243</v>
      </c>
    </row>
    <row r="3248" spans="1:3" x14ac:dyDescent="0.25">
      <c r="A3248" s="8" t="s">
        <v>22</v>
      </c>
      <c r="B3248" s="9" t="s">
        <v>18</v>
      </c>
      <c r="C3248" s="10">
        <v>102.78416609921243</v>
      </c>
    </row>
    <row r="3249" spans="1:3" x14ac:dyDescent="0.25">
      <c r="A3249" s="8" t="s">
        <v>23</v>
      </c>
      <c r="B3249" s="9" t="s">
        <v>19</v>
      </c>
      <c r="C3249" s="10">
        <v>102.78416609921243</v>
      </c>
    </row>
    <row r="3250" spans="1:3" x14ac:dyDescent="0.25">
      <c r="A3250" s="8" t="s">
        <v>23</v>
      </c>
      <c r="B3250" s="9" t="s">
        <v>17</v>
      </c>
      <c r="C3250" s="10">
        <v>102.73808976891625</v>
      </c>
    </row>
    <row r="3251" spans="1:3" x14ac:dyDescent="0.25">
      <c r="A3251" s="8" t="s">
        <v>23</v>
      </c>
      <c r="B3251" s="9" t="s">
        <v>17</v>
      </c>
      <c r="C3251" s="10">
        <v>102.73808976891625</v>
      </c>
    </row>
    <row r="3252" spans="1:3" x14ac:dyDescent="0.25">
      <c r="A3252" s="8" t="s">
        <v>23</v>
      </c>
      <c r="B3252" s="9" t="s">
        <v>17</v>
      </c>
      <c r="C3252" s="10">
        <v>102.73808976891625</v>
      </c>
    </row>
    <row r="3253" spans="1:3" x14ac:dyDescent="0.25">
      <c r="A3253" s="8" t="s">
        <v>23</v>
      </c>
      <c r="B3253" s="9" t="s">
        <v>17</v>
      </c>
      <c r="C3253" s="10">
        <v>102.73808976891625</v>
      </c>
    </row>
    <row r="3254" spans="1:3" x14ac:dyDescent="0.25">
      <c r="A3254" s="8" t="s">
        <v>23</v>
      </c>
      <c r="B3254" s="9" t="s">
        <v>17</v>
      </c>
      <c r="C3254" s="10">
        <v>102.73808976891625</v>
      </c>
    </row>
    <row r="3255" spans="1:3" x14ac:dyDescent="0.25">
      <c r="A3255" s="8" t="s">
        <v>23</v>
      </c>
      <c r="B3255" s="9" t="s">
        <v>17</v>
      </c>
      <c r="C3255" s="10">
        <v>102.73808976891625</v>
      </c>
    </row>
    <row r="3256" spans="1:3" x14ac:dyDescent="0.25">
      <c r="A3256" s="8" t="s">
        <v>23</v>
      </c>
      <c r="B3256" s="9" t="s">
        <v>17</v>
      </c>
      <c r="C3256" s="10">
        <v>102.73808976891625</v>
      </c>
    </row>
    <row r="3257" spans="1:3" x14ac:dyDescent="0.25">
      <c r="A3257" s="8" t="s">
        <v>23</v>
      </c>
      <c r="B3257" s="9" t="s">
        <v>17</v>
      </c>
      <c r="C3257" s="10">
        <v>102.73808976891625</v>
      </c>
    </row>
    <row r="3258" spans="1:3" x14ac:dyDescent="0.25">
      <c r="A3258" s="8" t="s">
        <v>23</v>
      </c>
      <c r="B3258" s="9" t="s">
        <v>17</v>
      </c>
      <c r="C3258" s="10">
        <v>102.73808976891625</v>
      </c>
    </row>
    <row r="3259" spans="1:3" x14ac:dyDescent="0.25">
      <c r="A3259" s="8" t="s">
        <v>23</v>
      </c>
      <c r="B3259" s="9" t="s">
        <v>17</v>
      </c>
      <c r="C3259" s="10">
        <v>102.63157894736842</v>
      </c>
    </row>
    <row r="3260" spans="1:3" x14ac:dyDescent="0.25">
      <c r="A3260" s="8" t="s">
        <v>23</v>
      </c>
      <c r="B3260" s="9" t="s">
        <v>17</v>
      </c>
      <c r="C3260" s="10">
        <v>102.60583346912173</v>
      </c>
    </row>
    <row r="3261" spans="1:3" x14ac:dyDescent="0.25">
      <c r="A3261" s="8" t="s">
        <v>24</v>
      </c>
      <c r="B3261" s="9" t="s">
        <v>19</v>
      </c>
      <c r="C3261" s="10">
        <v>102.54474213703273</v>
      </c>
    </row>
    <row r="3262" spans="1:3" x14ac:dyDescent="0.25">
      <c r="A3262" s="8" t="s">
        <v>23</v>
      </c>
      <c r="B3262" s="9" t="s">
        <v>16</v>
      </c>
      <c r="C3262" s="10">
        <v>102.48</v>
      </c>
    </row>
    <row r="3263" spans="1:3" x14ac:dyDescent="0.25">
      <c r="A3263" s="8" t="s">
        <v>23</v>
      </c>
      <c r="B3263" s="9" t="s">
        <v>16</v>
      </c>
      <c r="C3263" s="10">
        <v>102.48</v>
      </c>
    </row>
    <row r="3264" spans="1:3" x14ac:dyDescent="0.25">
      <c r="A3264" s="8" t="s">
        <v>22</v>
      </c>
      <c r="B3264" s="9" t="s">
        <v>18</v>
      </c>
      <c r="C3264" s="10">
        <v>101.66358595194086</v>
      </c>
    </row>
    <row r="3265" spans="1:3" x14ac:dyDescent="0.25">
      <c r="A3265" s="8" t="s">
        <v>22</v>
      </c>
      <c r="B3265" s="9" t="s">
        <v>16</v>
      </c>
      <c r="C3265" s="10">
        <v>101.3555144793592</v>
      </c>
    </row>
    <row r="3266" spans="1:3" x14ac:dyDescent="0.25">
      <c r="A3266" s="8" t="s">
        <v>15</v>
      </c>
      <c r="B3266" s="9" t="s">
        <v>17</v>
      </c>
      <c r="C3266" s="10">
        <v>100.74459413666463</v>
      </c>
    </row>
    <row r="3267" spans="1:3" x14ac:dyDescent="0.25">
      <c r="A3267" s="8" t="s">
        <v>21</v>
      </c>
      <c r="B3267" s="9" t="s">
        <v>17</v>
      </c>
      <c r="C3267" s="10">
        <v>100.71966490299823</v>
      </c>
    </row>
    <row r="3268" spans="1:3" x14ac:dyDescent="0.25">
      <c r="A3268" s="8" t="s">
        <v>22</v>
      </c>
      <c r="B3268" s="9" t="s">
        <v>18</v>
      </c>
      <c r="C3268" s="10">
        <v>100.2145619467321</v>
      </c>
    </row>
    <row r="3269" spans="1:3" x14ac:dyDescent="0.25">
      <c r="A3269" s="8" t="s">
        <v>22</v>
      </c>
      <c r="B3269" s="9" t="s">
        <v>18</v>
      </c>
      <c r="C3269" s="10">
        <v>100.2145619467321</v>
      </c>
    </row>
    <row r="3270" spans="1:3" x14ac:dyDescent="0.25">
      <c r="A3270" s="8" t="s">
        <v>22</v>
      </c>
      <c r="B3270" s="9" t="s">
        <v>18</v>
      </c>
      <c r="C3270" s="10">
        <v>100.2145619467321</v>
      </c>
    </row>
    <row r="3271" spans="1:3" x14ac:dyDescent="0.25">
      <c r="A3271" s="8" t="s">
        <v>22</v>
      </c>
      <c r="B3271" s="9" t="s">
        <v>18</v>
      </c>
      <c r="C3271" s="10">
        <v>100.2145619467321</v>
      </c>
    </row>
    <row r="3272" spans="1:3" x14ac:dyDescent="0.25">
      <c r="A3272" s="8" t="s">
        <v>22</v>
      </c>
      <c r="B3272" s="9" t="s">
        <v>17</v>
      </c>
      <c r="C3272" s="10">
        <v>100.2145619467321</v>
      </c>
    </row>
    <row r="3273" spans="1:3" x14ac:dyDescent="0.25">
      <c r="A3273" s="8" t="s">
        <v>23</v>
      </c>
      <c r="B3273" s="9" t="s">
        <v>17</v>
      </c>
      <c r="C3273" s="10">
        <v>100.16963752469334</v>
      </c>
    </row>
    <row r="3274" spans="1:3" x14ac:dyDescent="0.25">
      <c r="A3274" s="8" t="s">
        <v>22</v>
      </c>
      <c r="B3274" s="9" t="s">
        <v>17</v>
      </c>
      <c r="C3274" s="10">
        <v>100.12322858903266</v>
      </c>
    </row>
    <row r="3275" spans="1:3" x14ac:dyDescent="0.25">
      <c r="A3275" s="8" t="s">
        <v>22</v>
      </c>
      <c r="B3275" s="9" t="s">
        <v>17</v>
      </c>
      <c r="C3275" s="10">
        <v>100.12322858903266</v>
      </c>
    </row>
    <row r="3276" spans="1:3" x14ac:dyDescent="0.25">
      <c r="A3276" s="8" t="s">
        <v>22</v>
      </c>
      <c r="B3276" s="9" t="s">
        <v>17</v>
      </c>
      <c r="C3276" s="10">
        <v>100.12322858903266</v>
      </c>
    </row>
    <row r="3277" spans="1:3" x14ac:dyDescent="0.25">
      <c r="A3277" s="8" t="s">
        <v>22</v>
      </c>
      <c r="B3277" s="9" t="s">
        <v>17</v>
      </c>
      <c r="C3277" s="10">
        <v>100.12322858903266</v>
      </c>
    </row>
    <row r="3278" spans="1:3" x14ac:dyDescent="0.25">
      <c r="A3278" s="8" t="s">
        <v>22</v>
      </c>
      <c r="B3278" s="9" t="s">
        <v>17</v>
      </c>
      <c r="C3278" s="10">
        <v>100.12322858903266</v>
      </c>
    </row>
    <row r="3279" spans="1:3" x14ac:dyDescent="0.25">
      <c r="A3279" s="8" t="s">
        <v>22</v>
      </c>
      <c r="B3279" s="9" t="s">
        <v>17</v>
      </c>
      <c r="C3279" s="10">
        <v>100.12322858903266</v>
      </c>
    </row>
    <row r="3280" spans="1:3" x14ac:dyDescent="0.25">
      <c r="A3280" s="8" t="s">
        <v>22</v>
      </c>
      <c r="B3280" s="9" t="s">
        <v>18</v>
      </c>
      <c r="C3280" s="10">
        <v>100.12322858903266</v>
      </c>
    </row>
    <row r="3281" spans="1:3" x14ac:dyDescent="0.25">
      <c r="A3281" s="8" t="s">
        <v>23</v>
      </c>
      <c r="B3281" s="9" t="s">
        <v>18</v>
      </c>
      <c r="C3281" s="10">
        <v>100</v>
      </c>
    </row>
    <row r="3282" spans="1:3" x14ac:dyDescent="0.25">
      <c r="A3282" s="8" t="s">
        <v>23</v>
      </c>
      <c r="B3282" s="9" t="s">
        <v>18</v>
      </c>
      <c r="C3282" s="10">
        <v>100</v>
      </c>
    </row>
    <row r="3283" spans="1:3" x14ac:dyDescent="0.25">
      <c r="A3283" s="8" t="s">
        <v>23</v>
      </c>
      <c r="B3283" s="9" t="s">
        <v>18</v>
      </c>
      <c r="C3283" s="10">
        <v>100</v>
      </c>
    </row>
    <row r="3284" spans="1:3" x14ac:dyDescent="0.25">
      <c r="A3284" s="8" t="s">
        <v>23</v>
      </c>
      <c r="B3284" s="9" t="s">
        <v>17</v>
      </c>
      <c r="C3284" s="10">
        <v>100</v>
      </c>
    </row>
    <row r="3285" spans="1:3" x14ac:dyDescent="0.25">
      <c r="A3285" s="8" t="s">
        <v>23</v>
      </c>
      <c r="B3285" s="9" t="s">
        <v>18</v>
      </c>
      <c r="C3285" s="10">
        <v>100</v>
      </c>
    </row>
    <row r="3286" spans="1:3" x14ac:dyDescent="0.25">
      <c r="A3286" s="8" t="s">
        <v>23</v>
      </c>
      <c r="B3286" s="9" t="s">
        <v>18</v>
      </c>
      <c r="C3286" s="10">
        <v>100</v>
      </c>
    </row>
    <row r="3287" spans="1:3" x14ac:dyDescent="0.25">
      <c r="A3287" s="8" t="s">
        <v>23</v>
      </c>
      <c r="B3287" s="9" t="s">
        <v>18</v>
      </c>
      <c r="C3287" s="10">
        <v>100</v>
      </c>
    </row>
    <row r="3288" spans="1:3" x14ac:dyDescent="0.25">
      <c r="A3288" s="8" t="s">
        <v>23</v>
      </c>
      <c r="B3288" s="9" t="s">
        <v>17</v>
      </c>
      <c r="C3288" s="10">
        <v>100</v>
      </c>
    </row>
    <row r="3289" spans="1:3" x14ac:dyDescent="0.25">
      <c r="A3289" s="8" t="s">
        <v>23</v>
      </c>
      <c r="B3289" s="9" t="s">
        <v>17</v>
      </c>
      <c r="C3289" s="10">
        <v>100</v>
      </c>
    </row>
    <row r="3290" spans="1:3" x14ac:dyDescent="0.25">
      <c r="A3290" s="8" t="s">
        <v>23</v>
      </c>
      <c r="B3290" s="9" t="s">
        <v>16</v>
      </c>
      <c r="C3290" s="10">
        <v>100</v>
      </c>
    </row>
    <row r="3291" spans="1:3" x14ac:dyDescent="0.25">
      <c r="A3291" s="8" t="s">
        <v>21</v>
      </c>
      <c r="B3291" s="9" t="s">
        <v>18</v>
      </c>
      <c r="C3291" s="10">
        <v>100</v>
      </c>
    </row>
    <row r="3292" spans="1:3" x14ac:dyDescent="0.25">
      <c r="A3292" s="8" t="s">
        <v>21</v>
      </c>
      <c r="B3292" s="9" t="s">
        <v>18</v>
      </c>
      <c r="C3292" s="10">
        <v>100</v>
      </c>
    </row>
    <row r="3293" spans="1:3" x14ac:dyDescent="0.25">
      <c r="A3293" s="8" t="s">
        <v>23</v>
      </c>
      <c r="B3293" s="9" t="s">
        <v>18</v>
      </c>
      <c r="C3293" s="10">
        <v>100</v>
      </c>
    </row>
    <row r="3294" spans="1:3" x14ac:dyDescent="0.25">
      <c r="A3294" s="8" t="s">
        <v>23</v>
      </c>
      <c r="B3294" s="9" t="s">
        <v>17</v>
      </c>
      <c r="C3294" s="10">
        <v>100</v>
      </c>
    </row>
    <row r="3295" spans="1:3" x14ac:dyDescent="0.25">
      <c r="A3295" s="8" t="s">
        <v>22</v>
      </c>
      <c r="B3295" s="9" t="s">
        <v>18</v>
      </c>
      <c r="C3295" s="10">
        <v>100</v>
      </c>
    </row>
    <row r="3296" spans="1:3" x14ac:dyDescent="0.25">
      <c r="A3296" s="8" t="s">
        <v>23</v>
      </c>
      <c r="B3296" s="9" t="s">
        <v>20</v>
      </c>
      <c r="C3296" s="10">
        <v>100</v>
      </c>
    </row>
    <row r="3297" spans="1:3" x14ac:dyDescent="0.25">
      <c r="A3297" s="8" t="s">
        <v>24</v>
      </c>
      <c r="B3297" s="9" t="s">
        <v>16</v>
      </c>
      <c r="C3297" s="10">
        <v>100</v>
      </c>
    </row>
    <row r="3298" spans="1:3" x14ac:dyDescent="0.25">
      <c r="A3298" s="8" t="s">
        <v>24</v>
      </c>
      <c r="B3298" s="9" t="s">
        <v>18</v>
      </c>
      <c r="C3298" s="10">
        <v>100</v>
      </c>
    </row>
    <row r="3299" spans="1:3" x14ac:dyDescent="0.25">
      <c r="A3299" s="8" t="s">
        <v>22</v>
      </c>
      <c r="B3299" s="9" t="s">
        <v>18</v>
      </c>
      <c r="C3299" s="10">
        <v>100</v>
      </c>
    </row>
    <row r="3300" spans="1:3" x14ac:dyDescent="0.25">
      <c r="A3300" s="8" t="s">
        <v>23</v>
      </c>
      <c r="B3300" s="9" t="s">
        <v>18</v>
      </c>
      <c r="C3300" s="10">
        <v>100</v>
      </c>
    </row>
    <row r="3301" spans="1:3" x14ac:dyDescent="0.25">
      <c r="A3301" s="8" t="s">
        <v>23</v>
      </c>
      <c r="B3301" s="9" t="s">
        <v>20</v>
      </c>
      <c r="C3301" s="10">
        <v>100</v>
      </c>
    </row>
    <row r="3302" spans="1:3" x14ac:dyDescent="0.25">
      <c r="A3302" s="8" t="s">
        <v>23</v>
      </c>
      <c r="B3302" s="9" t="s">
        <v>18</v>
      </c>
      <c r="C3302" s="10">
        <v>100</v>
      </c>
    </row>
    <row r="3303" spans="1:3" x14ac:dyDescent="0.25">
      <c r="A3303" s="8" t="s">
        <v>23</v>
      </c>
      <c r="B3303" s="9" t="s">
        <v>18</v>
      </c>
      <c r="C3303" s="10">
        <v>100</v>
      </c>
    </row>
    <row r="3304" spans="1:3" x14ac:dyDescent="0.25">
      <c r="A3304" s="8" t="s">
        <v>23</v>
      </c>
      <c r="B3304" s="9" t="s">
        <v>18</v>
      </c>
      <c r="C3304" s="10">
        <v>100</v>
      </c>
    </row>
    <row r="3305" spans="1:3" x14ac:dyDescent="0.25">
      <c r="A3305" s="8" t="s">
        <v>23</v>
      </c>
      <c r="B3305" s="9" t="s">
        <v>17</v>
      </c>
      <c r="C3305" s="10">
        <v>100</v>
      </c>
    </row>
    <row r="3306" spans="1:3" x14ac:dyDescent="0.25">
      <c r="A3306" s="8" t="s">
        <v>22</v>
      </c>
      <c r="B3306" s="9" t="s">
        <v>18</v>
      </c>
      <c r="C3306" s="10">
        <v>100</v>
      </c>
    </row>
    <row r="3307" spans="1:3" x14ac:dyDescent="0.25">
      <c r="A3307" s="8" t="s">
        <v>23</v>
      </c>
      <c r="B3307" s="9" t="s">
        <v>20</v>
      </c>
      <c r="C3307" s="10">
        <v>100</v>
      </c>
    </row>
    <row r="3308" spans="1:3" x14ac:dyDescent="0.25">
      <c r="A3308" s="8" t="s">
        <v>21</v>
      </c>
      <c r="B3308" s="9" t="s">
        <v>17</v>
      </c>
      <c r="C3308" s="10">
        <v>100</v>
      </c>
    </row>
    <row r="3309" spans="1:3" x14ac:dyDescent="0.25">
      <c r="A3309" s="8" t="s">
        <v>23</v>
      </c>
      <c r="B3309" s="9" t="s">
        <v>18</v>
      </c>
      <c r="C3309" s="10">
        <v>100</v>
      </c>
    </row>
    <row r="3310" spans="1:3" x14ac:dyDescent="0.25">
      <c r="A3310" s="8" t="s">
        <v>24</v>
      </c>
      <c r="B3310" s="9" t="s">
        <v>18</v>
      </c>
      <c r="C3310" s="10">
        <v>100</v>
      </c>
    </row>
    <row r="3311" spans="1:3" x14ac:dyDescent="0.25">
      <c r="A3311" s="8" t="s">
        <v>23</v>
      </c>
      <c r="B3311" s="9" t="s">
        <v>19</v>
      </c>
      <c r="C3311" s="10">
        <v>100</v>
      </c>
    </row>
    <row r="3312" spans="1:3" x14ac:dyDescent="0.25">
      <c r="A3312" s="8" t="s">
        <v>23</v>
      </c>
      <c r="B3312" s="9" t="s">
        <v>17</v>
      </c>
      <c r="C3312" s="10">
        <v>100</v>
      </c>
    </row>
    <row r="3313" spans="1:3" x14ac:dyDescent="0.25">
      <c r="A3313" s="8" t="s">
        <v>23</v>
      </c>
      <c r="B3313" s="9" t="s">
        <v>16</v>
      </c>
      <c r="C3313" s="10">
        <v>100</v>
      </c>
    </row>
    <row r="3314" spans="1:3" x14ac:dyDescent="0.25">
      <c r="A3314" s="8" t="s">
        <v>21</v>
      </c>
      <c r="B3314" s="9" t="s">
        <v>16</v>
      </c>
      <c r="C3314" s="10">
        <v>100</v>
      </c>
    </row>
    <row r="3315" spans="1:3" x14ac:dyDescent="0.25">
      <c r="A3315" s="8" t="s">
        <v>22</v>
      </c>
      <c r="B3315" s="9" t="s">
        <v>18</v>
      </c>
      <c r="C3315" s="10">
        <v>100</v>
      </c>
    </row>
    <row r="3316" spans="1:3" x14ac:dyDescent="0.25">
      <c r="A3316" s="8" t="s">
        <v>23</v>
      </c>
      <c r="B3316" s="9" t="s">
        <v>18</v>
      </c>
      <c r="C3316" s="10">
        <v>100</v>
      </c>
    </row>
    <row r="3317" spans="1:3" x14ac:dyDescent="0.25">
      <c r="A3317" s="8" t="s">
        <v>23</v>
      </c>
      <c r="B3317" s="9" t="s">
        <v>18</v>
      </c>
      <c r="C3317" s="10">
        <v>100</v>
      </c>
    </row>
    <row r="3318" spans="1:3" x14ac:dyDescent="0.25">
      <c r="A3318" s="8" t="s">
        <v>23</v>
      </c>
      <c r="B3318" s="9" t="s">
        <v>17</v>
      </c>
      <c r="C3318" s="10">
        <v>100</v>
      </c>
    </row>
    <row r="3319" spans="1:3" x14ac:dyDescent="0.25">
      <c r="A3319" s="8" t="s">
        <v>24</v>
      </c>
      <c r="B3319" s="9" t="s">
        <v>16</v>
      </c>
      <c r="C3319" s="10">
        <v>100</v>
      </c>
    </row>
    <row r="3320" spans="1:3" x14ac:dyDescent="0.25">
      <c r="A3320" s="8" t="s">
        <v>24</v>
      </c>
      <c r="B3320" s="9" t="s">
        <v>16</v>
      </c>
      <c r="C3320" s="10">
        <v>100</v>
      </c>
    </row>
    <row r="3321" spans="1:3" x14ac:dyDescent="0.25">
      <c r="A3321" s="8" t="s">
        <v>23</v>
      </c>
      <c r="B3321" s="9" t="s">
        <v>17</v>
      </c>
      <c r="C3321" s="10">
        <v>100</v>
      </c>
    </row>
    <row r="3322" spans="1:3" x14ac:dyDescent="0.25">
      <c r="A3322" s="8" t="s">
        <v>23</v>
      </c>
      <c r="B3322" s="9" t="s">
        <v>16</v>
      </c>
      <c r="C3322" s="10">
        <v>100</v>
      </c>
    </row>
    <row r="3323" spans="1:3" x14ac:dyDescent="0.25">
      <c r="A3323" s="8" t="s">
        <v>23</v>
      </c>
      <c r="B3323" s="9" t="s">
        <v>18</v>
      </c>
      <c r="C3323" s="10">
        <v>100</v>
      </c>
    </row>
    <row r="3324" spans="1:3" x14ac:dyDescent="0.25">
      <c r="A3324" s="8" t="s">
        <v>23</v>
      </c>
      <c r="B3324" s="9" t="s">
        <v>18</v>
      </c>
      <c r="C3324" s="10">
        <v>100</v>
      </c>
    </row>
    <row r="3325" spans="1:3" x14ac:dyDescent="0.25">
      <c r="A3325" s="8" t="s">
        <v>23</v>
      </c>
      <c r="B3325" s="9" t="s">
        <v>17</v>
      </c>
      <c r="C3325" s="10">
        <v>100</v>
      </c>
    </row>
    <row r="3326" spans="1:3" x14ac:dyDescent="0.25">
      <c r="A3326" s="8" t="s">
        <v>23</v>
      </c>
      <c r="B3326" s="9" t="s">
        <v>18</v>
      </c>
      <c r="C3326" s="10">
        <v>100</v>
      </c>
    </row>
    <row r="3327" spans="1:3" x14ac:dyDescent="0.25">
      <c r="A3327" s="8" t="s">
        <v>23</v>
      </c>
      <c r="B3327" s="9" t="s">
        <v>18</v>
      </c>
      <c r="C3327" s="10">
        <v>100</v>
      </c>
    </row>
    <row r="3328" spans="1:3" x14ac:dyDescent="0.25">
      <c r="A3328" s="8" t="s">
        <v>23</v>
      </c>
      <c r="B3328" s="9" t="s">
        <v>17</v>
      </c>
      <c r="C3328" s="10">
        <v>100</v>
      </c>
    </row>
    <row r="3329" spans="1:3" x14ac:dyDescent="0.25">
      <c r="A3329" s="8" t="s">
        <v>23</v>
      </c>
      <c r="B3329" s="9" t="s">
        <v>17</v>
      </c>
      <c r="C3329" s="10">
        <v>100</v>
      </c>
    </row>
    <row r="3330" spans="1:3" x14ac:dyDescent="0.25">
      <c r="A3330" s="8" t="s">
        <v>23</v>
      </c>
      <c r="B3330" s="9" t="s">
        <v>18</v>
      </c>
      <c r="C3330" s="10">
        <v>100</v>
      </c>
    </row>
    <row r="3331" spans="1:3" x14ac:dyDescent="0.25">
      <c r="A3331" s="8" t="s">
        <v>23</v>
      </c>
      <c r="B3331" s="9" t="s">
        <v>16</v>
      </c>
      <c r="C3331" s="10">
        <v>100</v>
      </c>
    </row>
    <row r="3332" spans="1:3" x14ac:dyDescent="0.25">
      <c r="A3332" s="8" t="s">
        <v>23</v>
      </c>
      <c r="B3332" s="9" t="s">
        <v>17</v>
      </c>
      <c r="C3332" s="10">
        <v>100</v>
      </c>
    </row>
    <row r="3333" spans="1:3" x14ac:dyDescent="0.25">
      <c r="A3333" s="8" t="s">
        <v>23</v>
      </c>
      <c r="B3333" s="9" t="s">
        <v>18</v>
      </c>
      <c r="C3333" s="10">
        <v>100</v>
      </c>
    </row>
    <row r="3334" spans="1:3" x14ac:dyDescent="0.25">
      <c r="A3334" s="8" t="s">
        <v>23</v>
      </c>
      <c r="B3334" s="9" t="s">
        <v>17</v>
      </c>
      <c r="C3334" s="10">
        <v>100</v>
      </c>
    </row>
    <row r="3335" spans="1:3" x14ac:dyDescent="0.25">
      <c r="A3335" s="8" t="s">
        <v>23</v>
      </c>
      <c r="B3335" s="9" t="s">
        <v>16</v>
      </c>
      <c r="C3335" s="10">
        <v>100</v>
      </c>
    </row>
    <row r="3336" spans="1:3" x14ac:dyDescent="0.25">
      <c r="A3336" s="8" t="s">
        <v>23</v>
      </c>
      <c r="B3336" s="9" t="s">
        <v>16</v>
      </c>
      <c r="C3336" s="10">
        <v>100</v>
      </c>
    </row>
    <row r="3337" spans="1:3" x14ac:dyDescent="0.25">
      <c r="A3337" s="8" t="s">
        <v>23</v>
      </c>
      <c r="B3337" s="9" t="s">
        <v>16</v>
      </c>
      <c r="C3337" s="10">
        <v>100</v>
      </c>
    </row>
    <row r="3338" spans="1:3" x14ac:dyDescent="0.25">
      <c r="A3338" s="8" t="s">
        <v>23</v>
      </c>
      <c r="B3338" s="9" t="s">
        <v>18</v>
      </c>
      <c r="C3338" s="10">
        <v>100</v>
      </c>
    </row>
    <row r="3339" spans="1:3" x14ac:dyDescent="0.25">
      <c r="A3339" s="8" t="s">
        <v>23</v>
      </c>
      <c r="B3339" s="9" t="s">
        <v>18</v>
      </c>
      <c r="C3339" s="10">
        <v>100</v>
      </c>
    </row>
    <row r="3340" spans="1:3" x14ac:dyDescent="0.25">
      <c r="A3340" s="8" t="s">
        <v>21</v>
      </c>
      <c r="B3340" s="9" t="s">
        <v>18</v>
      </c>
      <c r="C3340" s="10">
        <v>100</v>
      </c>
    </row>
    <row r="3341" spans="1:3" x14ac:dyDescent="0.25">
      <c r="A3341" s="8" t="s">
        <v>23</v>
      </c>
      <c r="B3341" s="9" t="s">
        <v>18</v>
      </c>
      <c r="C3341" s="10">
        <v>100</v>
      </c>
    </row>
    <row r="3342" spans="1:3" x14ac:dyDescent="0.25">
      <c r="A3342" s="8" t="s">
        <v>23</v>
      </c>
      <c r="B3342" s="9" t="s">
        <v>18</v>
      </c>
      <c r="C3342" s="10">
        <v>100</v>
      </c>
    </row>
    <row r="3343" spans="1:3" x14ac:dyDescent="0.25">
      <c r="A3343" s="8" t="s">
        <v>23</v>
      </c>
      <c r="B3343" s="9" t="s">
        <v>18</v>
      </c>
      <c r="C3343" s="10">
        <v>100</v>
      </c>
    </row>
    <row r="3344" spans="1:3" x14ac:dyDescent="0.25">
      <c r="A3344" s="8" t="s">
        <v>23</v>
      </c>
      <c r="B3344" s="9" t="s">
        <v>18</v>
      </c>
      <c r="C3344" s="10">
        <v>100</v>
      </c>
    </row>
    <row r="3345" spans="1:3" x14ac:dyDescent="0.25">
      <c r="A3345" s="8" t="s">
        <v>23</v>
      </c>
      <c r="B3345" s="9" t="s">
        <v>18</v>
      </c>
      <c r="C3345" s="10">
        <v>100</v>
      </c>
    </row>
    <row r="3346" spans="1:3" x14ac:dyDescent="0.25">
      <c r="A3346" s="8" t="s">
        <v>23</v>
      </c>
      <c r="B3346" s="9" t="s">
        <v>18</v>
      </c>
      <c r="C3346" s="10">
        <v>100</v>
      </c>
    </row>
    <row r="3347" spans="1:3" x14ac:dyDescent="0.25">
      <c r="A3347" s="8" t="s">
        <v>23</v>
      </c>
      <c r="B3347" s="9" t="s">
        <v>17</v>
      </c>
      <c r="C3347" s="10">
        <v>100</v>
      </c>
    </row>
    <row r="3348" spans="1:3" x14ac:dyDescent="0.25">
      <c r="A3348" s="8" t="s">
        <v>23</v>
      </c>
      <c r="B3348" s="9" t="s">
        <v>18</v>
      </c>
      <c r="C3348" s="10">
        <v>100</v>
      </c>
    </row>
    <row r="3349" spans="1:3" x14ac:dyDescent="0.25">
      <c r="A3349" s="8" t="s">
        <v>23</v>
      </c>
      <c r="B3349" s="9" t="s">
        <v>17</v>
      </c>
      <c r="C3349" s="10">
        <v>100</v>
      </c>
    </row>
    <row r="3350" spans="1:3" x14ac:dyDescent="0.25">
      <c r="A3350" s="8" t="s">
        <v>23</v>
      </c>
      <c r="B3350" s="9" t="s">
        <v>17</v>
      </c>
      <c r="C3350" s="10">
        <v>100</v>
      </c>
    </row>
    <row r="3351" spans="1:3" x14ac:dyDescent="0.25">
      <c r="A3351" s="8" t="s">
        <v>23</v>
      </c>
      <c r="B3351" s="9" t="s">
        <v>17</v>
      </c>
      <c r="C3351" s="10">
        <v>100</v>
      </c>
    </row>
    <row r="3352" spans="1:3" x14ac:dyDescent="0.25">
      <c r="A3352" s="8" t="s">
        <v>23</v>
      </c>
      <c r="B3352" s="9" t="s">
        <v>18</v>
      </c>
      <c r="C3352" s="10">
        <v>100</v>
      </c>
    </row>
    <row r="3353" spans="1:3" x14ac:dyDescent="0.25">
      <c r="A3353" s="8" t="s">
        <v>23</v>
      </c>
      <c r="B3353" s="9" t="s">
        <v>18</v>
      </c>
      <c r="C3353" s="10">
        <v>100</v>
      </c>
    </row>
    <row r="3354" spans="1:3" x14ac:dyDescent="0.25">
      <c r="A3354" s="8" t="s">
        <v>23</v>
      </c>
      <c r="B3354" s="9" t="s">
        <v>16</v>
      </c>
      <c r="C3354" s="10">
        <v>100</v>
      </c>
    </row>
    <row r="3355" spans="1:3" x14ac:dyDescent="0.25">
      <c r="A3355" s="8" t="s">
        <v>23</v>
      </c>
      <c r="B3355" s="9" t="s">
        <v>19</v>
      </c>
      <c r="C3355" s="10">
        <v>100</v>
      </c>
    </row>
    <row r="3356" spans="1:3" x14ac:dyDescent="0.25">
      <c r="A3356" s="8" t="s">
        <v>23</v>
      </c>
      <c r="B3356" s="9" t="s">
        <v>18</v>
      </c>
      <c r="C3356" s="10">
        <v>100</v>
      </c>
    </row>
    <row r="3357" spans="1:3" x14ac:dyDescent="0.25">
      <c r="A3357" s="8" t="s">
        <v>23</v>
      </c>
      <c r="B3357" s="9" t="s">
        <v>18</v>
      </c>
      <c r="C3357" s="10">
        <v>100</v>
      </c>
    </row>
    <row r="3358" spans="1:3" x14ac:dyDescent="0.25">
      <c r="A3358" s="8" t="s">
        <v>23</v>
      </c>
      <c r="B3358" s="9" t="s">
        <v>18</v>
      </c>
      <c r="C3358" s="10">
        <v>100</v>
      </c>
    </row>
    <row r="3359" spans="1:3" x14ac:dyDescent="0.25">
      <c r="A3359" s="8" t="s">
        <v>21</v>
      </c>
      <c r="B3359" s="9" t="s">
        <v>18</v>
      </c>
      <c r="C3359" s="10">
        <v>100</v>
      </c>
    </row>
    <row r="3360" spans="1:3" x14ac:dyDescent="0.25">
      <c r="A3360" s="8" t="s">
        <v>23</v>
      </c>
      <c r="B3360" s="9" t="s">
        <v>18</v>
      </c>
      <c r="C3360" s="10">
        <v>100</v>
      </c>
    </row>
    <row r="3361" spans="1:3" x14ac:dyDescent="0.25">
      <c r="A3361" s="8" t="s">
        <v>23</v>
      </c>
      <c r="B3361" s="9" t="s">
        <v>18</v>
      </c>
      <c r="C3361" s="10">
        <v>100</v>
      </c>
    </row>
    <row r="3362" spans="1:3" x14ac:dyDescent="0.25">
      <c r="A3362" s="8" t="s">
        <v>23</v>
      </c>
      <c r="B3362" s="9" t="s">
        <v>18</v>
      </c>
      <c r="C3362" s="10">
        <v>100</v>
      </c>
    </row>
    <row r="3363" spans="1:3" x14ac:dyDescent="0.25">
      <c r="A3363" s="8" t="s">
        <v>23</v>
      </c>
      <c r="B3363" s="9" t="s">
        <v>17</v>
      </c>
      <c r="C3363" s="10">
        <v>100</v>
      </c>
    </row>
    <row r="3364" spans="1:3" x14ac:dyDescent="0.25">
      <c r="A3364" s="8" t="s">
        <v>23</v>
      </c>
      <c r="B3364" s="9" t="s">
        <v>17</v>
      </c>
      <c r="C3364" s="10">
        <v>100</v>
      </c>
    </row>
    <row r="3365" spans="1:3" x14ac:dyDescent="0.25">
      <c r="A3365" s="8" t="s">
        <v>23</v>
      </c>
      <c r="B3365" s="9" t="s">
        <v>17</v>
      </c>
      <c r="C3365" s="10">
        <v>100</v>
      </c>
    </row>
    <row r="3366" spans="1:3" x14ac:dyDescent="0.25">
      <c r="A3366" s="8" t="s">
        <v>23</v>
      </c>
      <c r="B3366" s="9" t="s">
        <v>17</v>
      </c>
      <c r="C3366" s="10">
        <v>100</v>
      </c>
    </row>
    <row r="3367" spans="1:3" x14ac:dyDescent="0.25">
      <c r="A3367" s="8" t="s">
        <v>23</v>
      </c>
      <c r="B3367" s="9" t="s">
        <v>17</v>
      </c>
      <c r="C3367" s="10">
        <v>100</v>
      </c>
    </row>
    <row r="3368" spans="1:3" x14ac:dyDescent="0.25">
      <c r="A3368" s="8" t="s">
        <v>23</v>
      </c>
      <c r="B3368" s="9" t="s">
        <v>16</v>
      </c>
      <c r="C3368" s="10">
        <v>100</v>
      </c>
    </row>
    <row r="3369" spans="1:3" x14ac:dyDescent="0.25">
      <c r="A3369" s="8" t="s">
        <v>21</v>
      </c>
      <c r="B3369" s="9" t="s">
        <v>17</v>
      </c>
      <c r="C3369" s="10">
        <v>99.583597883597889</v>
      </c>
    </row>
    <row r="3370" spans="1:3" x14ac:dyDescent="0.25">
      <c r="A3370" s="8" t="s">
        <v>23</v>
      </c>
      <c r="B3370" s="9" t="s">
        <v>17</v>
      </c>
      <c r="C3370" s="10">
        <v>99.493729039371516</v>
      </c>
    </row>
    <row r="3371" spans="1:3" x14ac:dyDescent="0.25">
      <c r="A3371" s="8" t="s">
        <v>21</v>
      </c>
      <c r="B3371" s="9" t="s">
        <v>18</v>
      </c>
      <c r="C3371" s="10">
        <v>99.206349206349202</v>
      </c>
    </row>
    <row r="3372" spans="1:3" x14ac:dyDescent="0.25">
      <c r="A3372" s="8" t="s">
        <v>21</v>
      </c>
      <c r="B3372" s="9" t="s">
        <v>18</v>
      </c>
      <c r="C3372" s="10">
        <v>99.206349206349202</v>
      </c>
    </row>
    <row r="3373" spans="1:3" x14ac:dyDescent="0.25">
      <c r="A3373" s="8" t="s">
        <v>21</v>
      </c>
      <c r="B3373" s="9" t="s">
        <v>18</v>
      </c>
      <c r="C3373" s="10">
        <v>99.206349206349202</v>
      </c>
    </row>
    <row r="3374" spans="1:3" x14ac:dyDescent="0.25">
      <c r="A3374" s="8" t="s">
        <v>21</v>
      </c>
      <c r="B3374" s="9" t="s">
        <v>17</v>
      </c>
      <c r="C3374" s="10">
        <v>99.206349206349202</v>
      </c>
    </row>
    <row r="3375" spans="1:3" x14ac:dyDescent="0.25">
      <c r="A3375" s="8" t="s">
        <v>21</v>
      </c>
      <c r="B3375" s="9" t="s">
        <v>17</v>
      </c>
      <c r="C3375" s="10">
        <v>99.206349206349202</v>
      </c>
    </row>
    <row r="3376" spans="1:3" x14ac:dyDescent="0.25">
      <c r="A3376" s="8" t="s">
        <v>21</v>
      </c>
      <c r="B3376" s="9" t="s">
        <v>17</v>
      </c>
      <c r="C3376" s="10">
        <v>99.206349206349202</v>
      </c>
    </row>
    <row r="3377" spans="1:3" x14ac:dyDescent="0.25">
      <c r="A3377" s="8" t="s">
        <v>21</v>
      </c>
      <c r="B3377" s="9" t="s">
        <v>16</v>
      </c>
      <c r="C3377" s="10">
        <v>99.206349206349202</v>
      </c>
    </row>
    <row r="3378" spans="1:3" x14ac:dyDescent="0.25">
      <c r="A3378" s="8" t="s">
        <v>21</v>
      </c>
      <c r="B3378" s="9" t="s">
        <v>17</v>
      </c>
      <c r="C3378" s="10">
        <v>99.206349206349202</v>
      </c>
    </row>
    <row r="3379" spans="1:3" x14ac:dyDescent="0.25">
      <c r="A3379" s="8" t="s">
        <v>21</v>
      </c>
      <c r="B3379" s="9" t="s">
        <v>18</v>
      </c>
      <c r="C3379" s="10">
        <v>99.206349206349202</v>
      </c>
    </row>
    <row r="3380" spans="1:3" x14ac:dyDescent="0.25">
      <c r="A3380" s="8" t="s">
        <v>21</v>
      </c>
      <c r="B3380" s="9" t="s">
        <v>16</v>
      </c>
      <c r="C3380" s="10">
        <v>99.206349206349202</v>
      </c>
    </row>
    <row r="3381" spans="1:3" x14ac:dyDescent="0.25">
      <c r="A3381" s="8" t="s">
        <v>21</v>
      </c>
      <c r="B3381" s="9" t="s">
        <v>17</v>
      </c>
      <c r="C3381" s="10">
        <v>99.206349206349202</v>
      </c>
    </row>
    <row r="3382" spans="1:3" x14ac:dyDescent="0.25">
      <c r="A3382" s="8" t="s">
        <v>21</v>
      </c>
      <c r="B3382" s="9" t="s">
        <v>18</v>
      </c>
      <c r="C3382" s="10">
        <v>99.206349206349202</v>
      </c>
    </row>
    <row r="3383" spans="1:3" x14ac:dyDescent="0.25">
      <c r="A3383" s="8" t="s">
        <v>21</v>
      </c>
      <c r="B3383" s="9" t="s">
        <v>18</v>
      </c>
      <c r="C3383" s="10">
        <v>99.206349206349202</v>
      </c>
    </row>
    <row r="3384" spans="1:3" x14ac:dyDescent="0.25">
      <c r="A3384" s="8" t="s">
        <v>21</v>
      </c>
      <c r="B3384" s="9" t="s">
        <v>18</v>
      </c>
      <c r="C3384" s="10">
        <v>99.206349206349202</v>
      </c>
    </row>
    <row r="3385" spans="1:3" x14ac:dyDescent="0.25">
      <c r="A3385" s="8" t="s">
        <v>21</v>
      </c>
      <c r="B3385" s="9" t="s">
        <v>18</v>
      </c>
      <c r="C3385" s="10">
        <v>99.206349206349202</v>
      </c>
    </row>
    <row r="3386" spans="1:3" x14ac:dyDescent="0.25">
      <c r="A3386" s="8" t="s">
        <v>21</v>
      </c>
      <c r="B3386" s="9" t="s">
        <v>18</v>
      </c>
      <c r="C3386" s="10">
        <v>99.206349206349202</v>
      </c>
    </row>
    <row r="3387" spans="1:3" x14ac:dyDescent="0.25">
      <c r="A3387" s="8" t="s">
        <v>21</v>
      </c>
      <c r="B3387" s="9" t="s">
        <v>17</v>
      </c>
      <c r="C3387" s="10">
        <v>99.206349206349202</v>
      </c>
    </row>
    <row r="3388" spans="1:3" x14ac:dyDescent="0.25">
      <c r="A3388" s="8" t="s">
        <v>21</v>
      </c>
      <c r="B3388" s="9" t="s">
        <v>18</v>
      </c>
      <c r="C3388" s="10">
        <v>99.206349206349202</v>
      </c>
    </row>
    <row r="3389" spans="1:3" x14ac:dyDescent="0.25">
      <c r="A3389" s="8" t="s">
        <v>21</v>
      </c>
      <c r="B3389" s="9" t="s">
        <v>18</v>
      </c>
      <c r="C3389" s="10">
        <v>99.206349206349202</v>
      </c>
    </row>
    <row r="3390" spans="1:3" x14ac:dyDescent="0.25">
      <c r="A3390" s="8" t="s">
        <v>21</v>
      </c>
      <c r="B3390" s="9" t="s">
        <v>17</v>
      </c>
      <c r="C3390" s="10">
        <v>99.206349206349202</v>
      </c>
    </row>
    <row r="3391" spans="1:3" x14ac:dyDescent="0.25">
      <c r="A3391" s="8" t="s">
        <v>21</v>
      </c>
      <c r="B3391" s="9" t="s">
        <v>17</v>
      </c>
      <c r="C3391" s="10">
        <v>99.206349206349202</v>
      </c>
    </row>
    <row r="3392" spans="1:3" x14ac:dyDescent="0.25">
      <c r="A3392" s="8" t="s">
        <v>23</v>
      </c>
      <c r="B3392" s="9" t="s">
        <v>19</v>
      </c>
      <c r="C3392" s="10">
        <v>99.061145883485807</v>
      </c>
    </row>
    <row r="3393" spans="1:3" x14ac:dyDescent="0.25">
      <c r="A3393" s="8" t="s">
        <v>23</v>
      </c>
      <c r="B3393" s="9" t="s">
        <v>17</v>
      </c>
      <c r="C3393" s="10">
        <v>98.712135669959252</v>
      </c>
    </row>
    <row r="3394" spans="1:3" x14ac:dyDescent="0.25">
      <c r="A3394" s="8" t="s">
        <v>23</v>
      </c>
      <c r="B3394" s="9" t="s">
        <v>18</v>
      </c>
      <c r="C3394" s="10">
        <v>98.712135669959252</v>
      </c>
    </row>
    <row r="3395" spans="1:3" x14ac:dyDescent="0.25">
      <c r="A3395" s="8" t="s">
        <v>23</v>
      </c>
      <c r="B3395" s="9" t="s">
        <v>18</v>
      </c>
      <c r="C3395" s="10">
        <v>98.712135669959252</v>
      </c>
    </row>
    <row r="3396" spans="1:3" x14ac:dyDescent="0.25">
      <c r="A3396" s="8" t="s">
        <v>23</v>
      </c>
      <c r="B3396" s="9" t="s">
        <v>17</v>
      </c>
      <c r="C3396" s="10">
        <v>98.712135669959252</v>
      </c>
    </row>
    <row r="3397" spans="1:3" x14ac:dyDescent="0.25">
      <c r="A3397" s="8" t="s">
        <v>23</v>
      </c>
      <c r="B3397" s="9" t="s">
        <v>20</v>
      </c>
      <c r="C3397" s="10">
        <v>98.712135669959252</v>
      </c>
    </row>
    <row r="3398" spans="1:3" x14ac:dyDescent="0.25">
      <c r="A3398" s="8" t="s">
        <v>23</v>
      </c>
      <c r="B3398" s="9" t="s">
        <v>19</v>
      </c>
      <c r="C3398" s="10">
        <v>98.712135669959252</v>
      </c>
    </row>
    <row r="3399" spans="1:3" x14ac:dyDescent="0.25">
      <c r="A3399" s="8" t="s">
        <v>23</v>
      </c>
      <c r="B3399" s="9" t="s">
        <v>18</v>
      </c>
      <c r="C3399" s="10">
        <v>98.712135669959252</v>
      </c>
    </row>
    <row r="3400" spans="1:3" x14ac:dyDescent="0.25">
      <c r="A3400" s="8" t="s">
        <v>23</v>
      </c>
      <c r="B3400" s="9" t="s">
        <v>19</v>
      </c>
      <c r="C3400" s="10">
        <v>98.712135669959252</v>
      </c>
    </row>
    <row r="3401" spans="1:3" x14ac:dyDescent="0.25">
      <c r="A3401" s="8" t="s">
        <v>23</v>
      </c>
      <c r="B3401" s="9" t="s">
        <v>19</v>
      </c>
      <c r="C3401" s="10">
        <v>98.712135669959252</v>
      </c>
    </row>
    <row r="3402" spans="1:3" x14ac:dyDescent="0.25">
      <c r="A3402" s="8" t="s">
        <v>23</v>
      </c>
      <c r="B3402" s="9" t="s">
        <v>19</v>
      </c>
      <c r="C3402" s="10">
        <v>98.712135669959252</v>
      </c>
    </row>
    <row r="3403" spans="1:3" x14ac:dyDescent="0.25">
      <c r="A3403" s="8" t="s">
        <v>23</v>
      </c>
      <c r="B3403" s="9" t="s">
        <v>19</v>
      </c>
      <c r="C3403" s="10">
        <v>98.712135669959252</v>
      </c>
    </row>
    <row r="3404" spans="1:3" x14ac:dyDescent="0.25">
      <c r="A3404" s="8" t="s">
        <v>23</v>
      </c>
      <c r="B3404" s="9" t="s">
        <v>19</v>
      </c>
      <c r="C3404" s="10">
        <v>98.712135669959252</v>
      </c>
    </row>
    <row r="3405" spans="1:3" x14ac:dyDescent="0.25">
      <c r="A3405" s="8" t="s">
        <v>23</v>
      </c>
      <c r="B3405" s="9" t="s">
        <v>17</v>
      </c>
      <c r="C3405" s="10">
        <v>98.712135669959252</v>
      </c>
    </row>
    <row r="3406" spans="1:3" x14ac:dyDescent="0.25">
      <c r="A3406" s="8" t="s">
        <v>23</v>
      </c>
      <c r="B3406" s="9" t="s">
        <v>17</v>
      </c>
      <c r="C3406" s="10">
        <v>98.712135669959252</v>
      </c>
    </row>
    <row r="3407" spans="1:3" x14ac:dyDescent="0.25">
      <c r="A3407" s="8" t="s">
        <v>23</v>
      </c>
      <c r="B3407" s="9" t="s">
        <v>17</v>
      </c>
      <c r="C3407" s="10">
        <v>98.712135669959252</v>
      </c>
    </row>
    <row r="3408" spans="1:3" x14ac:dyDescent="0.25">
      <c r="A3408" s="8" t="s">
        <v>22</v>
      </c>
      <c r="B3408" s="9" t="s">
        <v>17</v>
      </c>
      <c r="C3408" s="10">
        <v>98.582871226124468</v>
      </c>
    </row>
    <row r="3409" spans="1:3" x14ac:dyDescent="0.25">
      <c r="A3409" s="8" t="s">
        <v>23</v>
      </c>
      <c r="B3409" s="9" t="s">
        <v>17</v>
      </c>
      <c r="C3409" s="10">
        <v>98.339601690632605</v>
      </c>
    </row>
    <row r="3410" spans="1:3" x14ac:dyDescent="0.25">
      <c r="A3410" s="8" t="s">
        <v>23</v>
      </c>
      <c r="B3410" s="9" t="s">
        <v>18</v>
      </c>
      <c r="C3410" s="10">
        <v>98.118950627342358</v>
      </c>
    </row>
    <row r="3411" spans="1:3" x14ac:dyDescent="0.25">
      <c r="A3411" s="8" t="s">
        <v>23</v>
      </c>
      <c r="B3411" s="9" t="s">
        <v>17</v>
      </c>
      <c r="C3411" s="10">
        <v>98.118455271305194</v>
      </c>
    </row>
    <row r="3412" spans="1:3" x14ac:dyDescent="0.25">
      <c r="A3412" s="8" t="s">
        <v>22</v>
      </c>
      <c r="B3412" s="9" t="s">
        <v>17</v>
      </c>
      <c r="C3412" s="10">
        <v>98.088262476894641</v>
      </c>
    </row>
    <row r="3413" spans="1:3" x14ac:dyDescent="0.25">
      <c r="A3413" s="8" t="s">
        <v>21</v>
      </c>
      <c r="B3413" s="9" t="s">
        <v>17</v>
      </c>
      <c r="C3413" s="10">
        <v>97.976190476190467</v>
      </c>
    </row>
    <row r="3414" spans="1:3" x14ac:dyDescent="0.25">
      <c r="A3414" s="8" t="s">
        <v>21</v>
      </c>
      <c r="B3414" s="9" t="s">
        <v>17</v>
      </c>
      <c r="C3414" s="10">
        <v>97.938712522045861</v>
      </c>
    </row>
    <row r="3415" spans="1:3" x14ac:dyDescent="0.25">
      <c r="A3415" s="8" t="s">
        <v>21</v>
      </c>
      <c r="B3415" s="9" t="s">
        <v>17</v>
      </c>
      <c r="C3415" s="10">
        <v>97.934303350970012</v>
      </c>
    </row>
    <row r="3416" spans="1:3" x14ac:dyDescent="0.25">
      <c r="A3416" s="8" t="s">
        <v>21</v>
      </c>
      <c r="B3416" s="9" t="s">
        <v>17</v>
      </c>
      <c r="C3416" s="10">
        <v>97.934303350970012</v>
      </c>
    </row>
    <row r="3417" spans="1:3" x14ac:dyDescent="0.25">
      <c r="A3417" s="8" t="s">
        <v>21</v>
      </c>
      <c r="B3417" s="9" t="s">
        <v>17</v>
      </c>
      <c r="C3417" s="10">
        <v>97.934303350970012</v>
      </c>
    </row>
    <row r="3418" spans="1:3" x14ac:dyDescent="0.25">
      <c r="A3418" s="8" t="s">
        <v>21</v>
      </c>
      <c r="B3418" s="9" t="s">
        <v>17</v>
      </c>
      <c r="C3418" s="10">
        <v>97.934303350970012</v>
      </c>
    </row>
    <row r="3419" spans="1:3" x14ac:dyDescent="0.25">
      <c r="A3419" s="8" t="s">
        <v>21</v>
      </c>
      <c r="B3419" s="9" t="s">
        <v>17</v>
      </c>
      <c r="C3419" s="10">
        <v>97.934215167548501</v>
      </c>
    </row>
    <row r="3420" spans="1:3" x14ac:dyDescent="0.25">
      <c r="A3420" s="8" t="s">
        <v>21</v>
      </c>
      <c r="B3420" s="9" t="s">
        <v>17</v>
      </c>
      <c r="C3420" s="10">
        <v>97.934215167548501</v>
      </c>
    </row>
    <row r="3421" spans="1:3" x14ac:dyDescent="0.25">
      <c r="A3421" s="8" t="s">
        <v>21</v>
      </c>
      <c r="B3421" s="9" t="s">
        <v>17</v>
      </c>
      <c r="C3421" s="10">
        <v>97.934215167548501</v>
      </c>
    </row>
    <row r="3422" spans="1:3" x14ac:dyDescent="0.25">
      <c r="A3422" s="8" t="s">
        <v>21</v>
      </c>
      <c r="B3422" s="9" t="s">
        <v>17</v>
      </c>
      <c r="C3422" s="10">
        <v>97.934215167548501</v>
      </c>
    </row>
    <row r="3423" spans="1:3" x14ac:dyDescent="0.25">
      <c r="A3423" s="8" t="s">
        <v>21</v>
      </c>
      <c r="B3423" s="9" t="s">
        <v>17</v>
      </c>
      <c r="C3423" s="10">
        <v>97.934215167548501</v>
      </c>
    </row>
    <row r="3424" spans="1:3" x14ac:dyDescent="0.25">
      <c r="A3424" s="8" t="s">
        <v>21</v>
      </c>
      <c r="B3424" s="9" t="s">
        <v>17</v>
      </c>
      <c r="C3424" s="10">
        <v>97.934215167548501</v>
      </c>
    </row>
    <row r="3425" spans="1:3" x14ac:dyDescent="0.25">
      <c r="A3425" s="8" t="s">
        <v>21</v>
      </c>
      <c r="B3425" s="9" t="s">
        <v>17</v>
      </c>
      <c r="C3425" s="10">
        <v>97.934215167548501</v>
      </c>
    </row>
    <row r="3426" spans="1:3" x14ac:dyDescent="0.25">
      <c r="A3426" s="8" t="s">
        <v>21</v>
      </c>
      <c r="B3426" s="9" t="s">
        <v>17</v>
      </c>
      <c r="C3426" s="10">
        <v>97.934215167548501</v>
      </c>
    </row>
    <row r="3427" spans="1:3" x14ac:dyDescent="0.25">
      <c r="A3427" s="8" t="s">
        <v>21</v>
      </c>
      <c r="B3427" s="9" t="s">
        <v>17</v>
      </c>
      <c r="C3427" s="10">
        <v>97.934215167548501</v>
      </c>
    </row>
    <row r="3428" spans="1:3" x14ac:dyDescent="0.25">
      <c r="A3428" s="8" t="s">
        <v>21</v>
      </c>
      <c r="B3428" s="9" t="s">
        <v>17</v>
      </c>
      <c r="C3428" s="10">
        <v>97.934215167548501</v>
      </c>
    </row>
    <row r="3429" spans="1:3" x14ac:dyDescent="0.25">
      <c r="A3429" s="8" t="s">
        <v>21</v>
      </c>
      <c r="B3429" s="9" t="s">
        <v>17</v>
      </c>
      <c r="C3429" s="10">
        <v>97.934215167548501</v>
      </c>
    </row>
    <row r="3430" spans="1:3" x14ac:dyDescent="0.25">
      <c r="A3430" s="8" t="s">
        <v>21</v>
      </c>
      <c r="B3430" s="9" t="s">
        <v>17</v>
      </c>
      <c r="C3430" s="10">
        <v>97.934215167548501</v>
      </c>
    </row>
    <row r="3431" spans="1:3" x14ac:dyDescent="0.25">
      <c r="A3431" s="8" t="s">
        <v>21</v>
      </c>
      <c r="B3431" s="9" t="s">
        <v>17</v>
      </c>
      <c r="C3431" s="10">
        <v>97.934215167548501</v>
      </c>
    </row>
    <row r="3432" spans="1:3" x14ac:dyDescent="0.25">
      <c r="A3432" s="8" t="s">
        <v>21</v>
      </c>
      <c r="B3432" s="9" t="s">
        <v>17</v>
      </c>
      <c r="C3432" s="10">
        <v>97.934215167548501</v>
      </c>
    </row>
    <row r="3433" spans="1:3" x14ac:dyDescent="0.25">
      <c r="A3433" s="8" t="s">
        <v>21</v>
      </c>
      <c r="B3433" s="9" t="s">
        <v>17</v>
      </c>
      <c r="C3433" s="10">
        <v>97.934193121693127</v>
      </c>
    </row>
    <row r="3434" spans="1:3" x14ac:dyDescent="0.25">
      <c r="A3434" s="8" t="s">
        <v>21</v>
      </c>
      <c r="B3434" s="9" t="s">
        <v>17</v>
      </c>
      <c r="C3434" s="10">
        <v>97.934193121693127</v>
      </c>
    </row>
    <row r="3435" spans="1:3" x14ac:dyDescent="0.25">
      <c r="A3435" s="8" t="s">
        <v>21</v>
      </c>
      <c r="B3435" s="9" t="s">
        <v>17</v>
      </c>
      <c r="C3435" s="10">
        <v>97.927689594356252</v>
      </c>
    </row>
    <row r="3436" spans="1:3" x14ac:dyDescent="0.25">
      <c r="A3436" s="8" t="s">
        <v>23</v>
      </c>
      <c r="B3436" s="9" t="s">
        <v>17</v>
      </c>
      <c r="C3436" s="10">
        <v>97.767638911520294</v>
      </c>
    </row>
    <row r="3437" spans="1:3" x14ac:dyDescent="0.25">
      <c r="A3437" s="8" t="s">
        <v>23</v>
      </c>
      <c r="B3437" s="9" t="s">
        <v>17</v>
      </c>
      <c r="C3437" s="10">
        <v>97.767638911520294</v>
      </c>
    </row>
    <row r="3438" spans="1:3" x14ac:dyDescent="0.25">
      <c r="A3438" s="8" t="s">
        <v>23</v>
      </c>
      <c r="B3438" s="9" t="s">
        <v>17</v>
      </c>
      <c r="C3438" s="10">
        <v>97.767638911520294</v>
      </c>
    </row>
    <row r="3439" spans="1:3" x14ac:dyDescent="0.25">
      <c r="A3439" s="8" t="s">
        <v>23</v>
      </c>
      <c r="B3439" s="9" t="s">
        <v>17</v>
      </c>
      <c r="C3439" s="10">
        <v>97.767638911520294</v>
      </c>
    </row>
    <row r="3440" spans="1:3" x14ac:dyDescent="0.25">
      <c r="A3440" s="8" t="s">
        <v>23</v>
      </c>
      <c r="B3440" s="9" t="s">
        <v>17</v>
      </c>
      <c r="C3440" s="10">
        <v>97.767638911520294</v>
      </c>
    </row>
    <row r="3441" spans="1:3" x14ac:dyDescent="0.25">
      <c r="A3441" s="8" t="s">
        <v>23</v>
      </c>
      <c r="B3441" s="9" t="s">
        <v>17</v>
      </c>
      <c r="C3441" s="10">
        <v>97.767638911520294</v>
      </c>
    </row>
    <row r="3442" spans="1:3" x14ac:dyDescent="0.25">
      <c r="A3442" s="8" t="s">
        <v>23</v>
      </c>
      <c r="B3442" s="9" t="s">
        <v>17</v>
      </c>
      <c r="C3442" s="10">
        <v>97.767638911520294</v>
      </c>
    </row>
    <row r="3443" spans="1:3" x14ac:dyDescent="0.25">
      <c r="A3443" s="8" t="s">
        <v>23</v>
      </c>
      <c r="B3443" s="9" t="s">
        <v>19</v>
      </c>
      <c r="C3443" s="10">
        <v>97.767638911520294</v>
      </c>
    </row>
    <row r="3444" spans="1:3" x14ac:dyDescent="0.25">
      <c r="A3444" s="8" t="s">
        <v>23</v>
      </c>
      <c r="B3444" s="9" t="s">
        <v>19</v>
      </c>
      <c r="C3444" s="10">
        <v>97.767638911520294</v>
      </c>
    </row>
    <row r="3445" spans="1:3" x14ac:dyDescent="0.25">
      <c r="A3445" s="8" t="s">
        <v>23</v>
      </c>
      <c r="B3445" s="9" t="s">
        <v>17</v>
      </c>
      <c r="C3445" s="10">
        <v>97.767638911520294</v>
      </c>
    </row>
    <row r="3446" spans="1:3" x14ac:dyDescent="0.25">
      <c r="A3446" s="8" t="s">
        <v>23</v>
      </c>
      <c r="B3446" s="9" t="s">
        <v>17</v>
      </c>
      <c r="C3446" s="10">
        <v>97.767638911520294</v>
      </c>
    </row>
    <row r="3447" spans="1:3" x14ac:dyDescent="0.25">
      <c r="A3447" s="8" t="s">
        <v>23</v>
      </c>
      <c r="B3447" s="9" t="s">
        <v>17</v>
      </c>
      <c r="C3447" s="10">
        <v>97.767638911520294</v>
      </c>
    </row>
    <row r="3448" spans="1:3" x14ac:dyDescent="0.25">
      <c r="A3448" s="8" t="s">
        <v>23</v>
      </c>
      <c r="B3448" s="9" t="s">
        <v>17</v>
      </c>
      <c r="C3448" s="10">
        <v>97.767638911520294</v>
      </c>
    </row>
    <row r="3449" spans="1:3" x14ac:dyDescent="0.25">
      <c r="A3449" s="8" t="s">
        <v>23</v>
      </c>
      <c r="B3449" s="9" t="s">
        <v>17</v>
      </c>
      <c r="C3449" s="10">
        <v>97.767638911520294</v>
      </c>
    </row>
    <row r="3450" spans="1:3" x14ac:dyDescent="0.25">
      <c r="A3450" s="8" t="s">
        <v>23</v>
      </c>
      <c r="B3450" s="9" t="s">
        <v>18</v>
      </c>
      <c r="C3450" s="10">
        <v>97.767638911520294</v>
      </c>
    </row>
    <row r="3451" spans="1:3" x14ac:dyDescent="0.25">
      <c r="A3451" s="8" t="s">
        <v>23</v>
      </c>
      <c r="B3451" s="9" t="s">
        <v>17</v>
      </c>
      <c r="C3451" s="10">
        <v>97.767638911520294</v>
      </c>
    </row>
    <row r="3452" spans="1:3" x14ac:dyDescent="0.25">
      <c r="A3452" s="8" t="s">
        <v>22</v>
      </c>
      <c r="B3452" s="9" t="s">
        <v>16</v>
      </c>
      <c r="C3452" s="10">
        <v>97.64754467036353</v>
      </c>
    </row>
    <row r="3453" spans="1:3" x14ac:dyDescent="0.25">
      <c r="A3453" s="8" t="s">
        <v>24</v>
      </c>
      <c r="B3453" s="9" t="s">
        <v>18</v>
      </c>
      <c r="C3453" s="10">
        <v>97.236852767198769</v>
      </c>
    </row>
    <row r="3454" spans="1:3" x14ac:dyDescent="0.25">
      <c r="A3454" s="8" t="s">
        <v>24</v>
      </c>
      <c r="B3454" s="9" t="s">
        <v>19</v>
      </c>
      <c r="C3454" s="10">
        <v>97.236852767198769</v>
      </c>
    </row>
    <row r="3455" spans="1:3" x14ac:dyDescent="0.25">
      <c r="A3455" s="8" t="s">
        <v>23</v>
      </c>
      <c r="B3455" s="9" t="s">
        <v>17</v>
      </c>
      <c r="C3455" s="10">
        <v>97.112856444516879</v>
      </c>
    </row>
    <row r="3456" spans="1:3" x14ac:dyDescent="0.25">
      <c r="A3456" s="8" t="s">
        <v>15</v>
      </c>
      <c r="B3456" s="9" t="s">
        <v>17</v>
      </c>
      <c r="C3456" s="10">
        <v>97.081154349876826</v>
      </c>
    </row>
    <row r="3457" spans="1:3" x14ac:dyDescent="0.25">
      <c r="A3457" s="8" t="s">
        <v>21</v>
      </c>
      <c r="B3457" s="9" t="s">
        <v>17</v>
      </c>
      <c r="C3457" s="10">
        <v>97.001763668430343</v>
      </c>
    </row>
    <row r="3458" spans="1:3" x14ac:dyDescent="0.25">
      <c r="A3458" s="8" t="s">
        <v>21</v>
      </c>
      <c r="B3458" s="9" t="s">
        <v>16</v>
      </c>
      <c r="C3458" s="10">
        <v>97.001763668430343</v>
      </c>
    </row>
    <row r="3459" spans="1:3" x14ac:dyDescent="0.25">
      <c r="A3459" s="8" t="s">
        <v>21</v>
      </c>
      <c r="B3459" s="9" t="s">
        <v>17</v>
      </c>
      <c r="C3459" s="10">
        <v>97.001763668430343</v>
      </c>
    </row>
    <row r="3460" spans="1:3" x14ac:dyDescent="0.25">
      <c r="A3460" s="8" t="s">
        <v>21</v>
      </c>
      <c r="B3460" s="9" t="s">
        <v>17</v>
      </c>
      <c r="C3460" s="10">
        <v>97.001763668430343</v>
      </c>
    </row>
    <row r="3461" spans="1:3" x14ac:dyDescent="0.25">
      <c r="A3461" s="8" t="s">
        <v>22</v>
      </c>
      <c r="B3461" s="9" t="s">
        <v>17</v>
      </c>
      <c r="C3461" s="10">
        <v>96.935367114787994</v>
      </c>
    </row>
    <row r="3462" spans="1:3" x14ac:dyDescent="0.25">
      <c r="A3462" s="8" t="s">
        <v>21</v>
      </c>
      <c r="B3462" s="9" t="s">
        <v>16</v>
      </c>
      <c r="C3462" s="10">
        <v>96.5</v>
      </c>
    </row>
    <row r="3463" spans="1:3" x14ac:dyDescent="0.25">
      <c r="A3463" s="8" t="s">
        <v>23</v>
      </c>
      <c r="B3463" s="9" t="s">
        <v>19</v>
      </c>
      <c r="C3463" s="10">
        <v>96.292729898892631</v>
      </c>
    </row>
    <row r="3464" spans="1:3" x14ac:dyDescent="0.25">
      <c r="A3464" s="8" t="s">
        <v>23</v>
      </c>
      <c r="B3464" s="9" t="s">
        <v>19</v>
      </c>
      <c r="C3464" s="10">
        <v>96.292729898892631</v>
      </c>
    </row>
    <row r="3465" spans="1:3" x14ac:dyDescent="0.25">
      <c r="A3465" s="8" t="s">
        <v>23</v>
      </c>
      <c r="B3465" s="9" t="s">
        <v>18</v>
      </c>
      <c r="C3465" s="10">
        <v>96.292729898892631</v>
      </c>
    </row>
    <row r="3466" spans="1:3" x14ac:dyDescent="0.25">
      <c r="A3466" s="8" t="s">
        <v>23</v>
      </c>
      <c r="B3466" s="9" t="s">
        <v>19</v>
      </c>
      <c r="C3466" s="10">
        <v>96.292729898892631</v>
      </c>
    </row>
    <row r="3467" spans="1:3" x14ac:dyDescent="0.25">
      <c r="A3467" s="8" t="s">
        <v>21</v>
      </c>
      <c r="B3467" s="9" t="s">
        <v>17</v>
      </c>
      <c r="C3467" s="10">
        <v>95.899470899470913</v>
      </c>
    </row>
    <row r="3468" spans="1:3" x14ac:dyDescent="0.25">
      <c r="A3468" s="8" t="s">
        <v>24</v>
      </c>
      <c r="B3468" s="9" t="s">
        <v>16</v>
      </c>
      <c r="C3468" s="10">
        <v>95.838187016837864</v>
      </c>
    </row>
    <row r="3469" spans="1:3" x14ac:dyDescent="0.25">
      <c r="A3469" s="8" t="s">
        <v>21</v>
      </c>
      <c r="B3469" s="9" t="s">
        <v>17</v>
      </c>
      <c r="C3469" s="10">
        <v>95.664902998236329</v>
      </c>
    </row>
    <row r="3470" spans="1:3" x14ac:dyDescent="0.25">
      <c r="A3470" s="8" t="s">
        <v>23</v>
      </c>
      <c r="B3470" s="9" t="s">
        <v>18</v>
      </c>
      <c r="C3470" s="10">
        <v>95.658624293655535</v>
      </c>
    </row>
    <row r="3471" spans="1:3" x14ac:dyDescent="0.25">
      <c r="A3471" s="8" t="s">
        <v>22</v>
      </c>
      <c r="B3471" s="9" t="s">
        <v>19</v>
      </c>
      <c r="C3471" s="10">
        <v>95.556512019323435</v>
      </c>
    </row>
    <row r="3472" spans="1:3" x14ac:dyDescent="0.25">
      <c r="A3472" s="8" t="s">
        <v>21</v>
      </c>
      <c r="B3472" s="9" t="s">
        <v>17</v>
      </c>
      <c r="C3472" s="10">
        <v>95.486111111111114</v>
      </c>
    </row>
    <row r="3473" spans="1:3" x14ac:dyDescent="0.25">
      <c r="A3473" s="8" t="s">
        <v>23</v>
      </c>
      <c r="B3473" s="9" t="s">
        <v>18</v>
      </c>
      <c r="C3473" s="10">
        <v>95.329802599903701</v>
      </c>
    </row>
    <row r="3474" spans="1:3" x14ac:dyDescent="0.25">
      <c r="A3474" s="8" t="s">
        <v>24</v>
      </c>
      <c r="B3474" s="9" t="s">
        <v>17</v>
      </c>
      <c r="C3474" s="10">
        <v>95.308694270888495</v>
      </c>
    </row>
    <row r="3475" spans="1:3" x14ac:dyDescent="0.25">
      <c r="A3475" s="8" t="s">
        <v>24</v>
      </c>
      <c r="B3475" s="9" t="s">
        <v>16</v>
      </c>
      <c r="C3475" s="10">
        <v>95.308694270888495</v>
      </c>
    </row>
    <row r="3476" spans="1:3" x14ac:dyDescent="0.25">
      <c r="A3476" s="8" t="s">
        <v>24</v>
      </c>
      <c r="B3476" s="9" t="s">
        <v>16</v>
      </c>
      <c r="C3476" s="10">
        <v>95.308694270888495</v>
      </c>
    </row>
    <row r="3477" spans="1:3" x14ac:dyDescent="0.25">
      <c r="A3477" s="8" t="s">
        <v>24</v>
      </c>
      <c r="B3477" s="9" t="s">
        <v>18</v>
      </c>
      <c r="C3477" s="10">
        <v>95.308694270888495</v>
      </c>
    </row>
    <row r="3478" spans="1:3" x14ac:dyDescent="0.25">
      <c r="A3478" s="8" t="s">
        <v>24</v>
      </c>
      <c r="B3478" s="9" t="s">
        <v>18</v>
      </c>
      <c r="C3478" s="10">
        <v>95.308694270888495</v>
      </c>
    </row>
    <row r="3479" spans="1:3" x14ac:dyDescent="0.25">
      <c r="A3479" s="8" t="s">
        <v>24</v>
      </c>
      <c r="B3479" s="9" t="s">
        <v>19</v>
      </c>
      <c r="C3479" s="10">
        <v>95.308694270888495</v>
      </c>
    </row>
    <row r="3480" spans="1:3" x14ac:dyDescent="0.25">
      <c r="A3480" s="8" t="s">
        <v>22</v>
      </c>
      <c r="B3480" s="9" t="s">
        <v>17</v>
      </c>
      <c r="C3480" s="10">
        <v>95.194085027726445</v>
      </c>
    </row>
    <row r="3481" spans="1:3" x14ac:dyDescent="0.25">
      <c r="A3481" s="8" t="s">
        <v>23</v>
      </c>
      <c r="B3481" s="9" t="s">
        <v>17</v>
      </c>
      <c r="C3481" s="10">
        <v>95</v>
      </c>
    </row>
    <row r="3482" spans="1:3" x14ac:dyDescent="0.25">
      <c r="A3482" s="8" t="s">
        <v>23</v>
      </c>
      <c r="B3482" s="9" t="s">
        <v>17</v>
      </c>
      <c r="C3482" s="10">
        <v>95</v>
      </c>
    </row>
    <row r="3483" spans="1:3" x14ac:dyDescent="0.25">
      <c r="A3483" s="8" t="s">
        <v>23</v>
      </c>
      <c r="B3483" s="9" t="s">
        <v>17</v>
      </c>
      <c r="C3483" s="10">
        <v>95</v>
      </c>
    </row>
    <row r="3484" spans="1:3" x14ac:dyDescent="0.25">
      <c r="A3484" s="8" t="s">
        <v>23</v>
      </c>
      <c r="B3484" s="9" t="s">
        <v>17</v>
      </c>
      <c r="C3484" s="10">
        <v>95</v>
      </c>
    </row>
    <row r="3485" spans="1:3" x14ac:dyDescent="0.25">
      <c r="A3485" s="8" t="s">
        <v>23</v>
      </c>
      <c r="B3485" s="9" t="s">
        <v>17</v>
      </c>
      <c r="C3485" s="10">
        <v>95</v>
      </c>
    </row>
    <row r="3486" spans="1:3" x14ac:dyDescent="0.25">
      <c r="A3486" s="8" t="s">
        <v>23</v>
      </c>
      <c r="B3486" s="9" t="s">
        <v>17</v>
      </c>
      <c r="C3486" s="10">
        <v>95</v>
      </c>
    </row>
    <row r="3487" spans="1:3" x14ac:dyDescent="0.25">
      <c r="A3487" s="8" t="s">
        <v>23</v>
      </c>
      <c r="B3487" s="9" t="s">
        <v>17</v>
      </c>
      <c r="C3487" s="10">
        <v>95</v>
      </c>
    </row>
    <row r="3488" spans="1:3" x14ac:dyDescent="0.25">
      <c r="A3488" s="8" t="s">
        <v>23</v>
      </c>
      <c r="B3488" s="9" t="s">
        <v>19</v>
      </c>
      <c r="C3488" s="10">
        <v>95</v>
      </c>
    </row>
    <row r="3489" spans="1:3" x14ac:dyDescent="0.25">
      <c r="A3489" s="8" t="s">
        <v>22</v>
      </c>
      <c r="B3489" s="9" t="s">
        <v>18</v>
      </c>
      <c r="C3489" s="10">
        <v>94.963031423290204</v>
      </c>
    </row>
    <row r="3490" spans="1:3" x14ac:dyDescent="0.25">
      <c r="A3490" s="8" t="s">
        <v>22</v>
      </c>
      <c r="B3490" s="9" t="s">
        <v>18</v>
      </c>
      <c r="C3490" s="10">
        <v>94.963031423290204</v>
      </c>
    </row>
    <row r="3491" spans="1:3" x14ac:dyDescent="0.25">
      <c r="A3491" s="8" t="s">
        <v>22</v>
      </c>
      <c r="B3491" s="9" t="s">
        <v>18</v>
      </c>
      <c r="C3491" s="10">
        <v>94.963031423290204</v>
      </c>
    </row>
    <row r="3492" spans="1:3" x14ac:dyDescent="0.25">
      <c r="A3492" s="8" t="s">
        <v>21</v>
      </c>
      <c r="B3492" s="9" t="s">
        <v>17</v>
      </c>
      <c r="C3492" s="10">
        <v>94.841534391534395</v>
      </c>
    </row>
    <row r="3493" spans="1:3" x14ac:dyDescent="0.25">
      <c r="A3493" s="8" t="s">
        <v>21</v>
      </c>
      <c r="B3493" s="9" t="s">
        <v>16</v>
      </c>
      <c r="C3493" s="10">
        <v>94.841534391534395</v>
      </c>
    </row>
    <row r="3494" spans="1:3" x14ac:dyDescent="0.25">
      <c r="A3494" s="8" t="s">
        <v>21</v>
      </c>
      <c r="B3494" s="9" t="s">
        <v>17</v>
      </c>
      <c r="C3494" s="10">
        <v>94.841269841269835</v>
      </c>
    </row>
    <row r="3495" spans="1:3" x14ac:dyDescent="0.25">
      <c r="A3495" s="8" t="s">
        <v>21</v>
      </c>
      <c r="B3495" s="9" t="s">
        <v>18</v>
      </c>
      <c r="C3495" s="10">
        <v>94.832716049382711</v>
      </c>
    </row>
    <row r="3496" spans="1:3" x14ac:dyDescent="0.25">
      <c r="A3496" s="8" t="s">
        <v>21</v>
      </c>
      <c r="B3496" s="9" t="s">
        <v>17</v>
      </c>
      <c r="C3496" s="10">
        <v>94.797178130511469</v>
      </c>
    </row>
    <row r="3497" spans="1:3" x14ac:dyDescent="0.25">
      <c r="A3497" s="8" t="s">
        <v>23</v>
      </c>
      <c r="B3497" s="9" t="s">
        <v>17</v>
      </c>
      <c r="C3497" s="10">
        <v>94.62718794505443</v>
      </c>
    </row>
    <row r="3498" spans="1:3" x14ac:dyDescent="0.25">
      <c r="A3498" s="8" t="s">
        <v>23</v>
      </c>
      <c r="B3498" s="9" t="s">
        <v>17</v>
      </c>
      <c r="C3498" s="10">
        <v>94.508717614469617</v>
      </c>
    </row>
    <row r="3499" spans="1:3" x14ac:dyDescent="0.25">
      <c r="A3499" s="8" t="s">
        <v>21</v>
      </c>
      <c r="B3499" s="9" t="s">
        <v>17</v>
      </c>
      <c r="C3499" s="10">
        <v>93.694885361552039</v>
      </c>
    </row>
    <row r="3500" spans="1:3" x14ac:dyDescent="0.25">
      <c r="A3500" s="8" t="s">
        <v>24</v>
      </c>
      <c r="B3500" s="9" t="s">
        <v>18</v>
      </c>
      <c r="C3500" s="10">
        <v>93.190723287090961</v>
      </c>
    </row>
    <row r="3501" spans="1:3" x14ac:dyDescent="0.25">
      <c r="A3501" s="8" t="s">
        <v>22</v>
      </c>
      <c r="B3501" s="9" t="s">
        <v>18</v>
      </c>
      <c r="C3501" s="10">
        <v>93.148150527411261</v>
      </c>
    </row>
    <row r="3502" spans="1:3" x14ac:dyDescent="0.25">
      <c r="A3502" s="8" t="s">
        <v>22</v>
      </c>
      <c r="B3502" s="9" t="s">
        <v>18</v>
      </c>
      <c r="C3502" s="10">
        <v>92.88354898336415</v>
      </c>
    </row>
    <row r="3503" spans="1:3" x14ac:dyDescent="0.25">
      <c r="A3503" s="8" t="s">
        <v>22</v>
      </c>
      <c r="B3503" s="9" t="s">
        <v>18</v>
      </c>
      <c r="C3503" s="10">
        <v>92.88354898336415</v>
      </c>
    </row>
    <row r="3504" spans="1:3" x14ac:dyDescent="0.25">
      <c r="A3504" s="8" t="s">
        <v>23</v>
      </c>
      <c r="B3504" s="9" t="s">
        <v>17</v>
      </c>
      <c r="C3504" s="10">
        <v>92.625</v>
      </c>
    </row>
    <row r="3505" spans="1:3" x14ac:dyDescent="0.25">
      <c r="A3505" s="8" t="s">
        <v>23</v>
      </c>
      <c r="B3505" s="9" t="s">
        <v>17</v>
      </c>
      <c r="C3505" s="10">
        <v>92.625</v>
      </c>
    </row>
    <row r="3506" spans="1:3" x14ac:dyDescent="0.25">
      <c r="A3506" s="8" t="s">
        <v>21</v>
      </c>
      <c r="B3506" s="9" t="s">
        <v>17</v>
      </c>
      <c r="C3506" s="10">
        <v>92.592592592592595</v>
      </c>
    </row>
    <row r="3507" spans="1:3" x14ac:dyDescent="0.25">
      <c r="A3507" s="8" t="s">
        <v>21</v>
      </c>
      <c r="B3507" s="9" t="s">
        <v>17</v>
      </c>
      <c r="C3507" s="10">
        <v>92.592592592592595</v>
      </c>
    </row>
    <row r="3508" spans="1:3" x14ac:dyDescent="0.25">
      <c r="A3508" s="8" t="s">
        <v>21</v>
      </c>
      <c r="B3508" s="9" t="s">
        <v>17</v>
      </c>
      <c r="C3508" s="10">
        <v>92.592592592592595</v>
      </c>
    </row>
    <row r="3509" spans="1:3" x14ac:dyDescent="0.25">
      <c r="A3509" s="8" t="s">
        <v>21</v>
      </c>
      <c r="B3509" s="9" t="s">
        <v>17</v>
      </c>
      <c r="C3509" s="10">
        <v>92.592592592592595</v>
      </c>
    </row>
    <row r="3510" spans="1:3" x14ac:dyDescent="0.25">
      <c r="A3510" s="8" t="s">
        <v>22</v>
      </c>
      <c r="B3510" s="9" t="s">
        <v>18</v>
      </c>
      <c r="C3510" s="10">
        <v>92.505749489291176</v>
      </c>
    </row>
    <row r="3511" spans="1:3" x14ac:dyDescent="0.25">
      <c r="A3511" s="8" t="s">
        <v>22</v>
      </c>
      <c r="B3511" s="9" t="s">
        <v>18</v>
      </c>
      <c r="C3511" s="10">
        <v>92.421441774491683</v>
      </c>
    </row>
    <row r="3512" spans="1:3" x14ac:dyDescent="0.25">
      <c r="A3512" s="8" t="s">
        <v>22</v>
      </c>
      <c r="B3512" s="9" t="s">
        <v>17</v>
      </c>
      <c r="C3512" s="10">
        <v>92.421441774491683</v>
      </c>
    </row>
    <row r="3513" spans="1:3" x14ac:dyDescent="0.25">
      <c r="A3513" s="8" t="s">
        <v>22</v>
      </c>
      <c r="B3513" s="9" t="s">
        <v>18</v>
      </c>
      <c r="C3513" s="10">
        <v>92.421441774491683</v>
      </c>
    </row>
    <row r="3514" spans="1:3" x14ac:dyDescent="0.25">
      <c r="A3514" s="8" t="s">
        <v>22</v>
      </c>
      <c r="B3514" s="9" t="s">
        <v>17</v>
      </c>
      <c r="C3514" s="10">
        <v>92.421441774491683</v>
      </c>
    </row>
    <row r="3515" spans="1:3" x14ac:dyDescent="0.25">
      <c r="A3515" s="8" t="s">
        <v>22</v>
      </c>
      <c r="B3515" s="9" t="s">
        <v>17</v>
      </c>
      <c r="C3515" s="10">
        <v>92.421441774491683</v>
      </c>
    </row>
    <row r="3516" spans="1:3" x14ac:dyDescent="0.25">
      <c r="A3516" s="8" t="s">
        <v>22</v>
      </c>
      <c r="B3516" s="9" t="s">
        <v>18</v>
      </c>
      <c r="C3516" s="10">
        <v>92.421441774491683</v>
      </c>
    </row>
    <row r="3517" spans="1:3" x14ac:dyDescent="0.25">
      <c r="A3517" s="8" t="s">
        <v>22</v>
      </c>
      <c r="B3517" s="9" t="s">
        <v>17</v>
      </c>
      <c r="C3517" s="10">
        <v>92.421441774491683</v>
      </c>
    </row>
    <row r="3518" spans="1:3" x14ac:dyDescent="0.25">
      <c r="A3518" s="8" t="s">
        <v>22</v>
      </c>
      <c r="B3518" s="9" t="s">
        <v>17</v>
      </c>
      <c r="C3518" s="10">
        <v>92.421441774491683</v>
      </c>
    </row>
    <row r="3519" spans="1:3" x14ac:dyDescent="0.25">
      <c r="A3519" s="8" t="s">
        <v>22</v>
      </c>
      <c r="B3519" s="9" t="s">
        <v>17</v>
      </c>
      <c r="C3519" s="10">
        <v>92.421441774491683</v>
      </c>
    </row>
    <row r="3520" spans="1:3" x14ac:dyDescent="0.25">
      <c r="A3520" s="8" t="s">
        <v>22</v>
      </c>
      <c r="B3520" s="9" t="s">
        <v>17</v>
      </c>
      <c r="C3520" s="10">
        <v>92.421441774491683</v>
      </c>
    </row>
    <row r="3521" spans="1:3" x14ac:dyDescent="0.25">
      <c r="A3521" s="8" t="s">
        <v>22</v>
      </c>
      <c r="B3521" s="9" t="s">
        <v>17</v>
      </c>
      <c r="C3521" s="10">
        <v>92.421441774491683</v>
      </c>
    </row>
    <row r="3522" spans="1:3" x14ac:dyDescent="0.25">
      <c r="A3522" s="8" t="s">
        <v>22</v>
      </c>
      <c r="B3522" s="9" t="s">
        <v>17</v>
      </c>
      <c r="C3522" s="10">
        <v>92.421441774491683</v>
      </c>
    </row>
    <row r="3523" spans="1:3" x14ac:dyDescent="0.25">
      <c r="A3523" s="8" t="s">
        <v>22</v>
      </c>
      <c r="B3523" s="9" t="s">
        <v>18</v>
      </c>
      <c r="C3523" s="10">
        <v>92.421441774491683</v>
      </c>
    </row>
    <row r="3524" spans="1:3" x14ac:dyDescent="0.25">
      <c r="A3524" s="8" t="s">
        <v>22</v>
      </c>
      <c r="B3524" s="9" t="s">
        <v>18</v>
      </c>
      <c r="C3524" s="10">
        <v>92.421441774491683</v>
      </c>
    </row>
    <row r="3525" spans="1:3" x14ac:dyDescent="0.25">
      <c r="A3525" s="8" t="s">
        <v>22</v>
      </c>
      <c r="B3525" s="9" t="s">
        <v>17</v>
      </c>
      <c r="C3525" s="10">
        <v>92.421441774491683</v>
      </c>
    </row>
    <row r="3526" spans="1:3" x14ac:dyDescent="0.25">
      <c r="A3526" s="8" t="s">
        <v>22</v>
      </c>
      <c r="B3526" s="9" t="s">
        <v>17</v>
      </c>
      <c r="C3526" s="10">
        <v>92.421441774491683</v>
      </c>
    </row>
    <row r="3527" spans="1:3" x14ac:dyDescent="0.25">
      <c r="A3527" s="8" t="s">
        <v>22</v>
      </c>
      <c r="B3527" s="9" t="s">
        <v>18</v>
      </c>
      <c r="C3527" s="10">
        <v>92.421441774491683</v>
      </c>
    </row>
    <row r="3528" spans="1:3" x14ac:dyDescent="0.25">
      <c r="A3528" s="8" t="s">
        <v>22</v>
      </c>
      <c r="B3528" s="9" t="s">
        <v>17</v>
      </c>
      <c r="C3528" s="10">
        <v>92.421441774491683</v>
      </c>
    </row>
    <row r="3529" spans="1:3" x14ac:dyDescent="0.25">
      <c r="A3529" s="8" t="s">
        <v>22</v>
      </c>
      <c r="B3529" s="9" t="s">
        <v>17</v>
      </c>
      <c r="C3529" s="10">
        <v>92.421441774491683</v>
      </c>
    </row>
    <row r="3530" spans="1:3" x14ac:dyDescent="0.25">
      <c r="A3530" s="8" t="s">
        <v>22</v>
      </c>
      <c r="B3530" s="9" t="s">
        <v>16</v>
      </c>
      <c r="C3530" s="10">
        <v>92.421441774491683</v>
      </c>
    </row>
    <row r="3531" spans="1:3" x14ac:dyDescent="0.25">
      <c r="A3531" s="8" t="s">
        <v>22</v>
      </c>
      <c r="B3531" s="9" t="s">
        <v>17</v>
      </c>
      <c r="C3531" s="10">
        <v>92.421441774491683</v>
      </c>
    </row>
    <row r="3532" spans="1:3" x14ac:dyDescent="0.25">
      <c r="A3532" s="8" t="s">
        <v>22</v>
      </c>
      <c r="B3532" s="9" t="s">
        <v>17</v>
      </c>
      <c r="C3532" s="10">
        <v>92.421441774491683</v>
      </c>
    </row>
    <row r="3533" spans="1:3" x14ac:dyDescent="0.25">
      <c r="A3533" s="8" t="s">
        <v>22</v>
      </c>
      <c r="B3533" s="9" t="s">
        <v>16</v>
      </c>
      <c r="C3533" s="10">
        <v>92.421441774491683</v>
      </c>
    </row>
    <row r="3534" spans="1:3" x14ac:dyDescent="0.25">
      <c r="A3534" s="8" t="s">
        <v>22</v>
      </c>
      <c r="B3534" s="9" t="s">
        <v>16</v>
      </c>
      <c r="C3534" s="10">
        <v>92.421441774491683</v>
      </c>
    </row>
    <row r="3535" spans="1:3" x14ac:dyDescent="0.25">
      <c r="A3535" s="8" t="s">
        <v>22</v>
      </c>
      <c r="B3535" s="9" t="s">
        <v>18</v>
      </c>
      <c r="C3535" s="10">
        <v>92.421441774491683</v>
      </c>
    </row>
    <row r="3536" spans="1:3" x14ac:dyDescent="0.25">
      <c r="A3536" s="8" t="s">
        <v>22</v>
      </c>
      <c r="B3536" s="9" t="s">
        <v>17</v>
      </c>
      <c r="C3536" s="10">
        <v>92.421441774491683</v>
      </c>
    </row>
    <row r="3537" spans="1:3" x14ac:dyDescent="0.25">
      <c r="A3537" s="8" t="s">
        <v>22</v>
      </c>
      <c r="B3537" s="9" t="s">
        <v>18</v>
      </c>
      <c r="C3537" s="10">
        <v>92.421441774491683</v>
      </c>
    </row>
    <row r="3538" spans="1:3" x14ac:dyDescent="0.25">
      <c r="A3538" s="8" t="s">
        <v>22</v>
      </c>
      <c r="B3538" s="9" t="s">
        <v>18</v>
      </c>
      <c r="C3538" s="10">
        <v>92.421441774491683</v>
      </c>
    </row>
    <row r="3539" spans="1:3" x14ac:dyDescent="0.25">
      <c r="A3539" s="8" t="s">
        <v>22</v>
      </c>
      <c r="B3539" s="9" t="s">
        <v>17</v>
      </c>
      <c r="C3539" s="10">
        <v>92.421441774491683</v>
      </c>
    </row>
    <row r="3540" spans="1:3" x14ac:dyDescent="0.25">
      <c r="A3540" s="8" t="s">
        <v>22</v>
      </c>
      <c r="B3540" s="9" t="s">
        <v>16</v>
      </c>
      <c r="C3540" s="10">
        <v>92.421441774491683</v>
      </c>
    </row>
    <row r="3541" spans="1:3" x14ac:dyDescent="0.25">
      <c r="A3541" s="8" t="s">
        <v>22</v>
      </c>
      <c r="B3541" s="9" t="s">
        <v>17</v>
      </c>
      <c r="C3541" s="10">
        <v>92.421441774491683</v>
      </c>
    </row>
    <row r="3542" spans="1:3" x14ac:dyDescent="0.25">
      <c r="A3542" s="8" t="s">
        <v>22</v>
      </c>
      <c r="B3542" s="9" t="s">
        <v>18</v>
      </c>
      <c r="C3542" s="10">
        <v>92.421441774491683</v>
      </c>
    </row>
    <row r="3543" spans="1:3" x14ac:dyDescent="0.25">
      <c r="A3543" s="8" t="s">
        <v>22</v>
      </c>
      <c r="B3543" s="9" t="s">
        <v>17</v>
      </c>
      <c r="C3543" s="10">
        <v>92.421441774491683</v>
      </c>
    </row>
    <row r="3544" spans="1:3" x14ac:dyDescent="0.25">
      <c r="A3544" s="8" t="s">
        <v>22</v>
      </c>
      <c r="B3544" s="9" t="s">
        <v>17</v>
      </c>
      <c r="C3544" s="10">
        <v>92.421441774491683</v>
      </c>
    </row>
    <row r="3545" spans="1:3" x14ac:dyDescent="0.25">
      <c r="A3545" s="8" t="s">
        <v>22</v>
      </c>
      <c r="B3545" s="9" t="s">
        <v>18</v>
      </c>
      <c r="C3545" s="10">
        <v>92.421441774491683</v>
      </c>
    </row>
    <row r="3546" spans="1:3" x14ac:dyDescent="0.25">
      <c r="A3546" s="8" t="s">
        <v>22</v>
      </c>
      <c r="B3546" s="9" t="s">
        <v>17</v>
      </c>
      <c r="C3546" s="10">
        <v>92.421441774491683</v>
      </c>
    </row>
    <row r="3547" spans="1:3" x14ac:dyDescent="0.25">
      <c r="A3547" s="8" t="s">
        <v>22</v>
      </c>
      <c r="B3547" s="9" t="s">
        <v>18</v>
      </c>
      <c r="C3547" s="10">
        <v>92.421441774491683</v>
      </c>
    </row>
    <row r="3548" spans="1:3" x14ac:dyDescent="0.25">
      <c r="A3548" s="8" t="s">
        <v>22</v>
      </c>
      <c r="B3548" s="9" t="s">
        <v>17</v>
      </c>
      <c r="C3548" s="10">
        <v>92.421441774491683</v>
      </c>
    </row>
    <row r="3549" spans="1:3" x14ac:dyDescent="0.25">
      <c r="A3549" s="8" t="s">
        <v>22</v>
      </c>
      <c r="B3549" s="9" t="s">
        <v>17</v>
      </c>
      <c r="C3549" s="10">
        <v>92.421441774491683</v>
      </c>
    </row>
    <row r="3550" spans="1:3" x14ac:dyDescent="0.25">
      <c r="A3550" s="8" t="s">
        <v>22</v>
      </c>
      <c r="B3550" s="9" t="s">
        <v>18</v>
      </c>
      <c r="C3550" s="10">
        <v>92.421441774491683</v>
      </c>
    </row>
    <row r="3551" spans="1:3" x14ac:dyDescent="0.25">
      <c r="A3551" s="8" t="s">
        <v>22</v>
      </c>
      <c r="B3551" s="9" t="s">
        <v>17</v>
      </c>
      <c r="C3551" s="10">
        <v>92.421441774491683</v>
      </c>
    </row>
    <row r="3552" spans="1:3" x14ac:dyDescent="0.25">
      <c r="A3552" s="8" t="s">
        <v>22</v>
      </c>
      <c r="B3552" s="9" t="s">
        <v>18</v>
      </c>
      <c r="C3552" s="10">
        <v>92.421441774491683</v>
      </c>
    </row>
    <row r="3553" spans="1:3" x14ac:dyDescent="0.25">
      <c r="A3553" s="8" t="s">
        <v>22</v>
      </c>
      <c r="B3553" s="9" t="s">
        <v>17</v>
      </c>
      <c r="C3553" s="10">
        <v>92.421441774491683</v>
      </c>
    </row>
    <row r="3554" spans="1:3" x14ac:dyDescent="0.25">
      <c r="A3554" s="8" t="s">
        <v>22</v>
      </c>
      <c r="B3554" s="9" t="s">
        <v>17</v>
      </c>
      <c r="C3554" s="10">
        <v>92.421441774491683</v>
      </c>
    </row>
    <row r="3555" spans="1:3" x14ac:dyDescent="0.25">
      <c r="A3555" s="8" t="s">
        <v>22</v>
      </c>
      <c r="B3555" s="9" t="s">
        <v>18</v>
      </c>
      <c r="C3555" s="10">
        <v>92.421441774491683</v>
      </c>
    </row>
    <row r="3556" spans="1:3" x14ac:dyDescent="0.25">
      <c r="A3556" s="8" t="s">
        <v>22</v>
      </c>
      <c r="B3556" s="9" t="s">
        <v>18</v>
      </c>
      <c r="C3556" s="10">
        <v>92.421441774491683</v>
      </c>
    </row>
    <row r="3557" spans="1:3" x14ac:dyDescent="0.25">
      <c r="A3557" s="8" t="s">
        <v>22</v>
      </c>
      <c r="B3557" s="9" t="s">
        <v>18</v>
      </c>
      <c r="C3557" s="10">
        <v>92.421441774491683</v>
      </c>
    </row>
    <row r="3558" spans="1:3" x14ac:dyDescent="0.25">
      <c r="A3558" s="8" t="s">
        <v>22</v>
      </c>
      <c r="B3558" s="9" t="s">
        <v>18</v>
      </c>
      <c r="C3558" s="10">
        <v>92.421441774491683</v>
      </c>
    </row>
    <row r="3559" spans="1:3" x14ac:dyDescent="0.25">
      <c r="A3559" s="8" t="s">
        <v>22</v>
      </c>
      <c r="B3559" s="9" t="s">
        <v>18</v>
      </c>
      <c r="C3559" s="10">
        <v>92.421441774491683</v>
      </c>
    </row>
    <row r="3560" spans="1:3" x14ac:dyDescent="0.25">
      <c r="A3560" s="8" t="s">
        <v>22</v>
      </c>
      <c r="B3560" s="9" t="s">
        <v>18</v>
      </c>
      <c r="C3560" s="10">
        <v>92.421441774491683</v>
      </c>
    </row>
    <row r="3561" spans="1:3" x14ac:dyDescent="0.25">
      <c r="A3561" s="8" t="s">
        <v>22</v>
      </c>
      <c r="B3561" s="9" t="s">
        <v>18</v>
      </c>
      <c r="C3561" s="10">
        <v>92.421441774491683</v>
      </c>
    </row>
    <row r="3562" spans="1:3" x14ac:dyDescent="0.25">
      <c r="A3562" s="8" t="s">
        <v>22</v>
      </c>
      <c r="B3562" s="9" t="s">
        <v>18</v>
      </c>
      <c r="C3562" s="10">
        <v>92.421441774491683</v>
      </c>
    </row>
    <row r="3563" spans="1:3" x14ac:dyDescent="0.25">
      <c r="A3563" s="8" t="s">
        <v>22</v>
      </c>
      <c r="B3563" s="9" t="s">
        <v>18</v>
      </c>
      <c r="C3563" s="10">
        <v>92.421441774491683</v>
      </c>
    </row>
    <row r="3564" spans="1:3" x14ac:dyDescent="0.25">
      <c r="A3564" s="8" t="s">
        <v>22</v>
      </c>
      <c r="B3564" s="9" t="s">
        <v>18</v>
      </c>
      <c r="C3564" s="10">
        <v>92.421441774491683</v>
      </c>
    </row>
    <row r="3565" spans="1:3" x14ac:dyDescent="0.25">
      <c r="A3565" s="8" t="s">
        <v>22</v>
      </c>
      <c r="B3565" s="9" t="s">
        <v>18</v>
      </c>
      <c r="C3565" s="10">
        <v>92.421441774491683</v>
      </c>
    </row>
    <row r="3566" spans="1:3" x14ac:dyDescent="0.25">
      <c r="A3566" s="8" t="s">
        <v>22</v>
      </c>
      <c r="B3566" s="9" t="s">
        <v>18</v>
      </c>
      <c r="C3566" s="10">
        <v>92.421441774491683</v>
      </c>
    </row>
    <row r="3567" spans="1:3" x14ac:dyDescent="0.25">
      <c r="A3567" s="8" t="s">
        <v>22</v>
      </c>
      <c r="B3567" s="9" t="s">
        <v>18</v>
      </c>
      <c r="C3567" s="10">
        <v>92.421441774491683</v>
      </c>
    </row>
    <row r="3568" spans="1:3" x14ac:dyDescent="0.25">
      <c r="A3568" s="8" t="s">
        <v>22</v>
      </c>
      <c r="B3568" s="9" t="s">
        <v>18</v>
      </c>
      <c r="C3568" s="10">
        <v>92.421441774491683</v>
      </c>
    </row>
    <row r="3569" spans="1:3" x14ac:dyDescent="0.25">
      <c r="A3569" s="8" t="s">
        <v>22</v>
      </c>
      <c r="B3569" s="9" t="s">
        <v>18</v>
      </c>
      <c r="C3569" s="10">
        <v>92.421441774491683</v>
      </c>
    </row>
    <row r="3570" spans="1:3" x14ac:dyDescent="0.25">
      <c r="A3570" s="8" t="s">
        <v>22</v>
      </c>
      <c r="B3570" s="9" t="s">
        <v>18</v>
      </c>
      <c r="C3570" s="10">
        <v>92.421441774491683</v>
      </c>
    </row>
    <row r="3571" spans="1:3" x14ac:dyDescent="0.25">
      <c r="A3571" s="8" t="s">
        <v>22</v>
      </c>
      <c r="B3571" s="9" t="s">
        <v>18</v>
      </c>
      <c r="C3571" s="10">
        <v>92.421441774491683</v>
      </c>
    </row>
    <row r="3572" spans="1:3" x14ac:dyDescent="0.25">
      <c r="A3572" s="8" t="s">
        <v>22</v>
      </c>
      <c r="B3572" s="9" t="s">
        <v>18</v>
      </c>
      <c r="C3572" s="10">
        <v>92.421441774491683</v>
      </c>
    </row>
    <row r="3573" spans="1:3" x14ac:dyDescent="0.25">
      <c r="A3573" s="8" t="s">
        <v>22</v>
      </c>
      <c r="B3573" s="9" t="s">
        <v>18</v>
      </c>
      <c r="C3573" s="10">
        <v>92.421441774491683</v>
      </c>
    </row>
    <row r="3574" spans="1:3" x14ac:dyDescent="0.25">
      <c r="A3574" s="8" t="s">
        <v>22</v>
      </c>
      <c r="B3574" s="9" t="s">
        <v>17</v>
      </c>
      <c r="C3574" s="10">
        <v>92.421441774491683</v>
      </c>
    </row>
    <row r="3575" spans="1:3" x14ac:dyDescent="0.25">
      <c r="A3575" s="8" t="s">
        <v>22</v>
      </c>
      <c r="B3575" s="9" t="s">
        <v>16</v>
      </c>
      <c r="C3575" s="10">
        <v>92.421441774491683</v>
      </c>
    </row>
    <row r="3576" spans="1:3" x14ac:dyDescent="0.25">
      <c r="A3576" s="8" t="s">
        <v>22</v>
      </c>
      <c r="B3576" s="9" t="s">
        <v>18</v>
      </c>
      <c r="C3576" s="10">
        <v>92.421441774491683</v>
      </c>
    </row>
    <row r="3577" spans="1:3" x14ac:dyDescent="0.25">
      <c r="A3577" s="8" t="s">
        <v>22</v>
      </c>
      <c r="B3577" s="9" t="s">
        <v>18</v>
      </c>
      <c r="C3577" s="10">
        <v>92.421441774491683</v>
      </c>
    </row>
    <row r="3578" spans="1:3" x14ac:dyDescent="0.25">
      <c r="A3578" s="8" t="s">
        <v>22</v>
      </c>
      <c r="B3578" s="9" t="s">
        <v>18</v>
      </c>
      <c r="C3578" s="10">
        <v>92.421441774491683</v>
      </c>
    </row>
    <row r="3579" spans="1:3" x14ac:dyDescent="0.25">
      <c r="A3579" s="8" t="s">
        <v>22</v>
      </c>
      <c r="B3579" s="9" t="s">
        <v>18</v>
      </c>
      <c r="C3579" s="10">
        <v>92.421441774491683</v>
      </c>
    </row>
    <row r="3580" spans="1:3" x14ac:dyDescent="0.25">
      <c r="A3580" s="8" t="s">
        <v>22</v>
      </c>
      <c r="B3580" s="9" t="s">
        <v>16</v>
      </c>
      <c r="C3580" s="10">
        <v>92.421441774491683</v>
      </c>
    </row>
    <row r="3581" spans="1:3" x14ac:dyDescent="0.25">
      <c r="A3581" s="8" t="s">
        <v>22</v>
      </c>
      <c r="B3581" s="9" t="s">
        <v>19</v>
      </c>
      <c r="C3581" s="10">
        <v>92.421441774491683</v>
      </c>
    </row>
    <row r="3582" spans="1:3" x14ac:dyDescent="0.25">
      <c r="A3582" s="8" t="s">
        <v>22</v>
      </c>
      <c r="B3582" s="9" t="s">
        <v>18</v>
      </c>
      <c r="C3582" s="10">
        <v>92.421441774491683</v>
      </c>
    </row>
    <row r="3583" spans="1:3" x14ac:dyDescent="0.25">
      <c r="A3583" s="8" t="s">
        <v>22</v>
      </c>
      <c r="B3583" s="9" t="s">
        <v>17</v>
      </c>
      <c r="C3583" s="10">
        <v>92.421441774491683</v>
      </c>
    </row>
    <row r="3584" spans="1:3" x14ac:dyDescent="0.25">
      <c r="A3584" s="8" t="s">
        <v>22</v>
      </c>
      <c r="B3584" s="9" t="s">
        <v>19</v>
      </c>
      <c r="C3584" s="10">
        <v>92.421441774491683</v>
      </c>
    </row>
    <row r="3585" spans="1:3" x14ac:dyDescent="0.25">
      <c r="A3585" s="8" t="s">
        <v>22</v>
      </c>
      <c r="B3585" s="9" t="s">
        <v>19</v>
      </c>
      <c r="C3585" s="10">
        <v>92.421441774491683</v>
      </c>
    </row>
    <row r="3586" spans="1:3" x14ac:dyDescent="0.25">
      <c r="A3586" s="8" t="s">
        <v>22</v>
      </c>
      <c r="B3586" s="9" t="s">
        <v>19</v>
      </c>
      <c r="C3586" s="10">
        <v>92.421441774491683</v>
      </c>
    </row>
    <row r="3587" spans="1:3" x14ac:dyDescent="0.25">
      <c r="A3587" s="8" t="s">
        <v>22</v>
      </c>
      <c r="B3587" s="9" t="s">
        <v>19</v>
      </c>
      <c r="C3587" s="10">
        <v>92.421441774491683</v>
      </c>
    </row>
    <row r="3588" spans="1:3" x14ac:dyDescent="0.25">
      <c r="A3588" s="8" t="s">
        <v>22</v>
      </c>
      <c r="B3588" s="9" t="s">
        <v>19</v>
      </c>
      <c r="C3588" s="10">
        <v>92.421441774491683</v>
      </c>
    </row>
    <row r="3589" spans="1:3" x14ac:dyDescent="0.25">
      <c r="A3589" s="8" t="s">
        <v>22</v>
      </c>
      <c r="B3589" s="9" t="s">
        <v>19</v>
      </c>
      <c r="C3589" s="10">
        <v>92.421441774491683</v>
      </c>
    </row>
    <row r="3590" spans="1:3" x14ac:dyDescent="0.25">
      <c r="A3590" s="8" t="s">
        <v>22</v>
      </c>
      <c r="B3590" s="9" t="s">
        <v>19</v>
      </c>
      <c r="C3590" s="10">
        <v>92.421441774491683</v>
      </c>
    </row>
    <row r="3591" spans="1:3" x14ac:dyDescent="0.25">
      <c r="A3591" s="8" t="s">
        <v>22</v>
      </c>
      <c r="B3591" s="9" t="s">
        <v>17</v>
      </c>
      <c r="C3591" s="10">
        <v>92.421441774491683</v>
      </c>
    </row>
    <row r="3592" spans="1:3" x14ac:dyDescent="0.25">
      <c r="A3592" s="8" t="s">
        <v>22</v>
      </c>
      <c r="B3592" s="9" t="s">
        <v>17</v>
      </c>
      <c r="C3592" s="10">
        <v>92.421441774491683</v>
      </c>
    </row>
    <row r="3593" spans="1:3" x14ac:dyDescent="0.25">
      <c r="A3593" s="8" t="s">
        <v>22</v>
      </c>
      <c r="B3593" s="9" t="s">
        <v>17</v>
      </c>
      <c r="C3593" s="10">
        <v>92.421441774491683</v>
      </c>
    </row>
    <row r="3594" spans="1:3" x14ac:dyDescent="0.25">
      <c r="A3594" s="8" t="s">
        <v>23</v>
      </c>
      <c r="B3594" s="9" t="s">
        <v>19</v>
      </c>
      <c r="C3594" s="10">
        <v>92.131326625295316</v>
      </c>
    </row>
    <row r="3595" spans="1:3" x14ac:dyDescent="0.25">
      <c r="A3595" s="8" t="s">
        <v>22</v>
      </c>
      <c r="B3595" s="9" t="s">
        <v>17</v>
      </c>
      <c r="C3595" s="10">
        <v>92.037228541882101</v>
      </c>
    </row>
    <row r="3596" spans="1:3" x14ac:dyDescent="0.25">
      <c r="A3596" s="8" t="s">
        <v>23</v>
      </c>
      <c r="B3596" s="9" t="s">
        <v>17</v>
      </c>
      <c r="C3596" s="10">
        <v>91.91461626201729</v>
      </c>
    </row>
    <row r="3597" spans="1:3" x14ac:dyDescent="0.25">
      <c r="A3597" s="8" t="s">
        <v>23</v>
      </c>
      <c r="B3597" s="9" t="s">
        <v>18</v>
      </c>
      <c r="C3597" s="10">
        <v>91.9</v>
      </c>
    </row>
    <row r="3598" spans="1:3" x14ac:dyDescent="0.25">
      <c r="A3598" s="8" t="s">
        <v>23</v>
      </c>
      <c r="B3598" s="9" t="s">
        <v>18</v>
      </c>
      <c r="C3598" s="10">
        <v>91.882207010612404</v>
      </c>
    </row>
    <row r="3599" spans="1:3" x14ac:dyDescent="0.25">
      <c r="A3599" s="8" t="s">
        <v>23</v>
      </c>
      <c r="B3599" s="9" t="s">
        <v>18</v>
      </c>
      <c r="C3599" s="10">
        <v>91.882207010612404</v>
      </c>
    </row>
    <row r="3600" spans="1:3" x14ac:dyDescent="0.25">
      <c r="A3600" s="8" t="s">
        <v>23</v>
      </c>
      <c r="B3600" s="9" t="s">
        <v>18</v>
      </c>
      <c r="C3600" s="10">
        <v>91.882207010612404</v>
      </c>
    </row>
    <row r="3601" spans="1:3" x14ac:dyDescent="0.25">
      <c r="A3601" s="8" t="s">
        <v>15</v>
      </c>
      <c r="B3601" s="9" t="s">
        <v>16</v>
      </c>
      <c r="C3601" s="10">
        <v>91.585994669695125</v>
      </c>
    </row>
    <row r="3602" spans="1:3" x14ac:dyDescent="0.25">
      <c r="A3602" s="8" t="s">
        <v>15</v>
      </c>
      <c r="B3602" s="9" t="s">
        <v>16</v>
      </c>
      <c r="C3602" s="10">
        <v>91.585994669695125</v>
      </c>
    </row>
    <row r="3603" spans="1:3" x14ac:dyDescent="0.25">
      <c r="A3603" s="8" t="s">
        <v>15</v>
      </c>
      <c r="B3603" s="9" t="s">
        <v>17</v>
      </c>
      <c r="C3603" s="10">
        <v>91.585994669695125</v>
      </c>
    </row>
    <row r="3604" spans="1:3" x14ac:dyDescent="0.25">
      <c r="A3604" s="8" t="s">
        <v>15</v>
      </c>
      <c r="B3604" s="9" t="s">
        <v>17</v>
      </c>
      <c r="C3604" s="10">
        <v>91.585994669695125</v>
      </c>
    </row>
    <row r="3605" spans="1:3" x14ac:dyDescent="0.25">
      <c r="A3605" s="8" t="s">
        <v>15</v>
      </c>
      <c r="B3605" s="9" t="s">
        <v>17</v>
      </c>
      <c r="C3605" s="10">
        <v>91.585994669695125</v>
      </c>
    </row>
    <row r="3606" spans="1:3" x14ac:dyDescent="0.25">
      <c r="A3606" s="8" t="s">
        <v>15</v>
      </c>
      <c r="B3606" s="9" t="s">
        <v>17</v>
      </c>
      <c r="C3606" s="10">
        <v>91.585994669695125</v>
      </c>
    </row>
    <row r="3607" spans="1:3" x14ac:dyDescent="0.25">
      <c r="A3607" s="8" t="s">
        <v>15</v>
      </c>
      <c r="B3607" s="9" t="s">
        <v>16</v>
      </c>
      <c r="C3607" s="10">
        <v>91.585994669695125</v>
      </c>
    </row>
    <row r="3608" spans="1:3" x14ac:dyDescent="0.25">
      <c r="A3608" s="8" t="s">
        <v>15</v>
      </c>
      <c r="B3608" s="9" t="s">
        <v>16</v>
      </c>
      <c r="C3608" s="10">
        <v>91.585994669695125</v>
      </c>
    </row>
    <row r="3609" spans="1:3" x14ac:dyDescent="0.25">
      <c r="A3609" s="8" t="s">
        <v>15</v>
      </c>
      <c r="B3609" s="9" t="s">
        <v>17</v>
      </c>
      <c r="C3609" s="10">
        <v>91.585994669695125</v>
      </c>
    </row>
    <row r="3610" spans="1:3" x14ac:dyDescent="0.25">
      <c r="A3610" s="8" t="s">
        <v>15</v>
      </c>
      <c r="B3610" s="9" t="s">
        <v>18</v>
      </c>
      <c r="C3610" s="10">
        <v>91.585994669695125</v>
      </c>
    </row>
    <row r="3611" spans="1:3" x14ac:dyDescent="0.25">
      <c r="A3611" s="8" t="s">
        <v>15</v>
      </c>
      <c r="B3611" s="9" t="s">
        <v>17</v>
      </c>
      <c r="C3611" s="10">
        <v>91.585994669695125</v>
      </c>
    </row>
    <row r="3612" spans="1:3" x14ac:dyDescent="0.25">
      <c r="A3612" s="8" t="s">
        <v>15</v>
      </c>
      <c r="B3612" s="9" t="s">
        <v>17</v>
      </c>
      <c r="C3612" s="10">
        <v>91.585994669695125</v>
      </c>
    </row>
    <row r="3613" spans="1:3" x14ac:dyDescent="0.25">
      <c r="A3613" s="8" t="s">
        <v>15</v>
      </c>
      <c r="B3613" s="9" t="s">
        <v>17</v>
      </c>
      <c r="C3613" s="10">
        <v>91.585994669695125</v>
      </c>
    </row>
    <row r="3614" spans="1:3" x14ac:dyDescent="0.25">
      <c r="A3614" s="8" t="s">
        <v>15</v>
      </c>
      <c r="B3614" s="9" t="s">
        <v>17</v>
      </c>
      <c r="C3614" s="10">
        <v>91.585994669695125</v>
      </c>
    </row>
    <row r="3615" spans="1:3" x14ac:dyDescent="0.25">
      <c r="A3615" s="8" t="s">
        <v>15</v>
      </c>
      <c r="B3615" s="9" t="s">
        <v>17</v>
      </c>
      <c r="C3615" s="10">
        <v>91.585994669695125</v>
      </c>
    </row>
    <row r="3616" spans="1:3" x14ac:dyDescent="0.25">
      <c r="A3616" s="8" t="s">
        <v>15</v>
      </c>
      <c r="B3616" s="9" t="s">
        <v>17</v>
      </c>
      <c r="C3616" s="10">
        <v>91.585994669695125</v>
      </c>
    </row>
    <row r="3617" spans="1:3" x14ac:dyDescent="0.25">
      <c r="A3617" s="8" t="s">
        <v>15</v>
      </c>
      <c r="B3617" s="9" t="s">
        <v>17</v>
      </c>
      <c r="C3617" s="10">
        <v>91.585994669695125</v>
      </c>
    </row>
    <row r="3618" spans="1:3" x14ac:dyDescent="0.25">
      <c r="A3618" s="8" t="s">
        <v>15</v>
      </c>
      <c r="B3618" s="9" t="s">
        <v>17</v>
      </c>
      <c r="C3618" s="10">
        <v>91.585994669695125</v>
      </c>
    </row>
    <row r="3619" spans="1:3" x14ac:dyDescent="0.25">
      <c r="A3619" s="8" t="s">
        <v>15</v>
      </c>
      <c r="B3619" s="9" t="s">
        <v>17</v>
      </c>
      <c r="C3619" s="10">
        <v>91.585994669695125</v>
      </c>
    </row>
    <row r="3620" spans="1:3" x14ac:dyDescent="0.25">
      <c r="A3620" s="8" t="s">
        <v>15</v>
      </c>
      <c r="B3620" s="9" t="s">
        <v>17</v>
      </c>
      <c r="C3620" s="10">
        <v>91.585994669695125</v>
      </c>
    </row>
    <row r="3621" spans="1:3" x14ac:dyDescent="0.25">
      <c r="A3621" s="8" t="s">
        <v>15</v>
      </c>
      <c r="B3621" s="9" t="s">
        <v>17</v>
      </c>
      <c r="C3621" s="10">
        <v>91.585994669695125</v>
      </c>
    </row>
    <row r="3622" spans="1:3" x14ac:dyDescent="0.25">
      <c r="A3622" s="8" t="s">
        <v>15</v>
      </c>
      <c r="B3622" s="9" t="s">
        <v>16</v>
      </c>
      <c r="C3622" s="10">
        <v>91.585994669695125</v>
      </c>
    </row>
    <row r="3623" spans="1:3" x14ac:dyDescent="0.25">
      <c r="A3623" s="8" t="s">
        <v>15</v>
      </c>
      <c r="B3623" s="9" t="s">
        <v>16</v>
      </c>
      <c r="C3623" s="10">
        <v>91.585994669695125</v>
      </c>
    </row>
    <row r="3624" spans="1:3" x14ac:dyDescent="0.25">
      <c r="A3624" s="8" t="s">
        <v>15</v>
      </c>
      <c r="B3624" s="9" t="s">
        <v>16</v>
      </c>
      <c r="C3624" s="10">
        <v>91.585994669695125</v>
      </c>
    </row>
    <row r="3625" spans="1:3" x14ac:dyDescent="0.25">
      <c r="A3625" s="8" t="s">
        <v>15</v>
      </c>
      <c r="B3625" s="9" t="s">
        <v>16</v>
      </c>
      <c r="C3625" s="10">
        <v>91.585994669695125</v>
      </c>
    </row>
    <row r="3626" spans="1:3" x14ac:dyDescent="0.25">
      <c r="A3626" s="8" t="s">
        <v>15</v>
      </c>
      <c r="B3626" s="9" t="s">
        <v>16</v>
      </c>
      <c r="C3626" s="10">
        <v>91.585994669695125</v>
      </c>
    </row>
    <row r="3627" spans="1:3" x14ac:dyDescent="0.25">
      <c r="A3627" s="8" t="s">
        <v>15</v>
      </c>
      <c r="B3627" s="9" t="s">
        <v>17</v>
      </c>
      <c r="C3627" s="10">
        <v>91.585994669695125</v>
      </c>
    </row>
    <row r="3628" spans="1:3" x14ac:dyDescent="0.25">
      <c r="A3628" s="8" t="s">
        <v>15</v>
      </c>
      <c r="B3628" s="9" t="s">
        <v>17</v>
      </c>
      <c r="C3628" s="10">
        <v>91.585994669695125</v>
      </c>
    </row>
    <row r="3629" spans="1:3" x14ac:dyDescent="0.25">
      <c r="A3629" s="8" t="s">
        <v>15</v>
      </c>
      <c r="B3629" s="9" t="s">
        <v>17</v>
      </c>
      <c r="C3629" s="10">
        <v>91.585994669695125</v>
      </c>
    </row>
    <row r="3630" spans="1:3" x14ac:dyDescent="0.25">
      <c r="A3630" s="8" t="s">
        <v>15</v>
      </c>
      <c r="B3630" s="9" t="s">
        <v>17</v>
      </c>
      <c r="C3630" s="10">
        <v>91.585994669695125</v>
      </c>
    </row>
    <row r="3631" spans="1:3" x14ac:dyDescent="0.25">
      <c r="A3631" s="8" t="s">
        <v>15</v>
      </c>
      <c r="B3631" s="9" t="s">
        <v>17</v>
      </c>
      <c r="C3631" s="10">
        <v>91.585994669695125</v>
      </c>
    </row>
    <row r="3632" spans="1:3" x14ac:dyDescent="0.25">
      <c r="A3632" s="8" t="s">
        <v>15</v>
      </c>
      <c r="B3632" s="9" t="s">
        <v>17</v>
      </c>
      <c r="C3632" s="10">
        <v>91.585994669695125</v>
      </c>
    </row>
    <row r="3633" spans="1:3" x14ac:dyDescent="0.25">
      <c r="A3633" s="8" t="s">
        <v>15</v>
      </c>
      <c r="B3633" s="9" t="s">
        <v>17</v>
      </c>
      <c r="C3633" s="10">
        <v>91.585994669695125</v>
      </c>
    </row>
    <row r="3634" spans="1:3" x14ac:dyDescent="0.25">
      <c r="A3634" s="8" t="s">
        <v>15</v>
      </c>
      <c r="B3634" s="9" t="s">
        <v>17</v>
      </c>
      <c r="C3634" s="10">
        <v>91.585994669695125</v>
      </c>
    </row>
    <row r="3635" spans="1:3" x14ac:dyDescent="0.25">
      <c r="A3635" s="8" t="s">
        <v>15</v>
      </c>
      <c r="B3635" s="9" t="s">
        <v>16</v>
      </c>
      <c r="C3635" s="10">
        <v>91.585994669695125</v>
      </c>
    </row>
    <row r="3636" spans="1:3" x14ac:dyDescent="0.25">
      <c r="A3636" s="8" t="s">
        <v>15</v>
      </c>
      <c r="B3636" s="9" t="s">
        <v>16</v>
      </c>
      <c r="C3636" s="10">
        <v>91.585994669695125</v>
      </c>
    </row>
    <row r="3637" spans="1:3" x14ac:dyDescent="0.25">
      <c r="A3637" s="8" t="s">
        <v>15</v>
      </c>
      <c r="B3637" s="9" t="s">
        <v>16</v>
      </c>
      <c r="C3637" s="10">
        <v>91.585994669695125</v>
      </c>
    </row>
    <row r="3638" spans="1:3" x14ac:dyDescent="0.25">
      <c r="A3638" s="8" t="s">
        <v>15</v>
      </c>
      <c r="B3638" s="9" t="s">
        <v>17</v>
      </c>
      <c r="C3638" s="10">
        <v>91.585994669695125</v>
      </c>
    </row>
    <row r="3639" spans="1:3" x14ac:dyDescent="0.25">
      <c r="A3639" s="8" t="s">
        <v>15</v>
      </c>
      <c r="B3639" s="9" t="s">
        <v>17</v>
      </c>
      <c r="C3639" s="10">
        <v>91.585994669695125</v>
      </c>
    </row>
    <row r="3640" spans="1:3" x14ac:dyDescent="0.25">
      <c r="A3640" s="8" t="s">
        <v>15</v>
      </c>
      <c r="B3640" s="9" t="s">
        <v>17</v>
      </c>
      <c r="C3640" s="10">
        <v>91.585994669695125</v>
      </c>
    </row>
    <row r="3641" spans="1:3" x14ac:dyDescent="0.25">
      <c r="A3641" s="8" t="s">
        <v>15</v>
      </c>
      <c r="B3641" s="9" t="s">
        <v>17</v>
      </c>
      <c r="C3641" s="10">
        <v>91.585994669695125</v>
      </c>
    </row>
    <row r="3642" spans="1:3" x14ac:dyDescent="0.25">
      <c r="A3642" s="8" t="s">
        <v>15</v>
      </c>
      <c r="B3642" s="9" t="s">
        <v>18</v>
      </c>
      <c r="C3642" s="10">
        <v>91.585994669695125</v>
      </c>
    </row>
    <row r="3643" spans="1:3" x14ac:dyDescent="0.25">
      <c r="A3643" s="8" t="s">
        <v>15</v>
      </c>
      <c r="B3643" s="9" t="s">
        <v>18</v>
      </c>
      <c r="C3643" s="10">
        <v>91.585994669695125</v>
      </c>
    </row>
    <row r="3644" spans="1:3" x14ac:dyDescent="0.25">
      <c r="A3644" s="8" t="s">
        <v>15</v>
      </c>
      <c r="B3644" s="9" t="s">
        <v>17</v>
      </c>
      <c r="C3644" s="10">
        <v>91.585994669695125</v>
      </c>
    </row>
    <row r="3645" spans="1:3" x14ac:dyDescent="0.25">
      <c r="A3645" s="8" t="s">
        <v>15</v>
      </c>
      <c r="B3645" s="9" t="s">
        <v>17</v>
      </c>
      <c r="C3645" s="10">
        <v>91.585994669695125</v>
      </c>
    </row>
    <row r="3646" spans="1:3" x14ac:dyDescent="0.25">
      <c r="A3646" s="8" t="s">
        <v>15</v>
      </c>
      <c r="B3646" s="9" t="s">
        <v>17</v>
      </c>
      <c r="C3646" s="10">
        <v>91.585994669695125</v>
      </c>
    </row>
    <row r="3647" spans="1:3" x14ac:dyDescent="0.25">
      <c r="A3647" s="8" t="s">
        <v>15</v>
      </c>
      <c r="B3647" s="9" t="s">
        <v>17</v>
      </c>
      <c r="C3647" s="10">
        <v>91.585994669695125</v>
      </c>
    </row>
    <row r="3648" spans="1:3" x14ac:dyDescent="0.25">
      <c r="A3648" s="8" t="s">
        <v>15</v>
      </c>
      <c r="B3648" s="9" t="s">
        <v>17</v>
      </c>
      <c r="C3648" s="10">
        <v>91.585994669695125</v>
      </c>
    </row>
    <row r="3649" spans="1:3" x14ac:dyDescent="0.25">
      <c r="A3649" s="8" t="s">
        <v>15</v>
      </c>
      <c r="B3649" s="9" t="s">
        <v>20</v>
      </c>
      <c r="C3649" s="10">
        <v>91.585994669695125</v>
      </c>
    </row>
    <row r="3650" spans="1:3" x14ac:dyDescent="0.25">
      <c r="A3650" s="8" t="s">
        <v>15</v>
      </c>
      <c r="B3650" s="9" t="s">
        <v>17</v>
      </c>
      <c r="C3650" s="10">
        <v>91.585994669695125</v>
      </c>
    </row>
    <row r="3651" spans="1:3" x14ac:dyDescent="0.25">
      <c r="A3651" s="8" t="s">
        <v>15</v>
      </c>
      <c r="B3651" s="9" t="s">
        <v>16</v>
      </c>
      <c r="C3651" s="10">
        <v>91.585994669695125</v>
      </c>
    </row>
    <row r="3652" spans="1:3" x14ac:dyDescent="0.25">
      <c r="A3652" s="8" t="s">
        <v>15</v>
      </c>
      <c r="B3652" s="9" t="s">
        <v>16</v>
      </c>
      <c r="C3652" s="10">
        <v>91.585994669695125</v>
      </c>
    </row>
    <row r="3653" spans="1:3" x14ac:dyDescent="0.25">
      <c r="A3653" s="8" t="s">
        <v>15</v>
      </c>
      <c r="B3653" s="9" t="s">
        <v>16</v>
      </c>
      <c r="C3653" s="10">
        <v>91.585994669695125</v>
      </c>
    </row>
    <row r="3654" spans="1:3" x14ac:dyDescent="0.25">
      <c r="A3654" s="8" t="s">
        <v>15</v>
      </c>
      <c r="B3654" s="9" t="s">
        <v>17</v>
      </c>
      <c r="C3654" s="10">
        <v>91.585994669695125</v>
      </c>
    </row>
    <row r="3655" spans="1:3" x14ac:dyDescent="0.25">
      <c r="A3655" s="8" t="s">
        <v>15</v>
      </c>
      <c r="B3655" s="9" t="s">
        <v>17</v>
      </c>
      <c r="C3655" s="10">
        <v>91.585994669695125</v>
      </c>
    </row>
    <row r="3656" spans="1:3" x14ac:dyDescent="0.25">
      <c r="A3656" s="8" t="s">
        <v>15</v>
      </c>
      <c r="B3656" s="9" t="s">
        <v>18</v>
      </c>
      <c r="C3656" s="10">
        <v>91.585994669695125</v>
      </c>
    </row>
    <row r="3657" spans="1:3" x14ac:dyDescent="0.25">
      <c r="A3657" s="8" t="s">
        <v>15</v>
      </c>
      <c r="B3657" s="9" t="s">
        <v>17</v>
      </c>
      <c r="C3657" s="10">
        <v>91.585994669695125</v>
      </c>
    </row>
    <row r="3658" spans="1:3" x14ac:dyDescent="0.25">
      <c r="A3658" s="8" t="s">
        <v>15</v>
      </c>
      <c r="B3658" s="9" t="s">
        <v>17</v>
      </c>
      <c r="C3658" s="10">
        <v>91.585994669695125</v>
      </c>
    </row>
    <row r="3659" spans="1:3" x14ac:dyDescent="0.25">
      <c r="A3659" s="8" t="s">
        <v>15</v>
      </c>
      <c r="B3659" s="9" t="s">
        <v>17</v>
      </c>
      <c r="C3659" s="10">
        <v>91.585994669695125</v>
      </c>
    </row>
    <row r="3660" spans="1:3" x14ac:dyDescent="0.25">
      <c r="A3660" s="8" t="s">
        <v>15</v>
      </c>
      <c r="B3660" s="9" t="s">
        <v>17</v>
      </c>
      <c r="C3660" s="10">
        <v>91.585994669695125</v>
      </c>
    </row>
    <row r="3661" spans="1:3" x14ac:dyDescent="0.25">
      <c r="A3661" s="8" t="s">
        <v>15</v>
      </c>
      <c r="B3661" s="9" t="s">
        <v>17</v>
      </c>
      <c r="C3661" s="10">
        <v>91.585994669695125</v>
      </c>
    </row>
    <row r="3662" spans="1:3" x14ac:dyDescent="0.25">
      <c r="A3662" s="8" t="s">
        <v>15</v>
      </c>
      <c r="B3662" s="9" t="s">
        <v>17</v>
      </c>
      <c r="C3662" s="10">
        <v>91.585994669695125</v>
      </c>
    </row>
    <row r="3663" spans="1:3" x14ac:dyDescent="0.25">
      <c r="A3663" s="8" t="s">
        <v>15</v>
      </c>
      <c r="B3663" s="9" t="s">
        <v>19</v>
      </c>
      <c r="C3663" s="10">
        <v>91.585994669695125</v>
      </c>
    </row>
    <row r="3664" spans="1:3" x14ac:dyDescent="0.25">
      <c r="A3664" s="8" t="s">
        <v>15</v>
      </c>
      <c r="B3664" s="9" t="s">
        <v>19</v>
      </c>
      <c r="C3664" s="10">
        <v>91.585994669695125</v>
      </c>
    </row>
    <row r="3665" spans="1:3" x14ac:dyDescent="0.25">
      <c r="A3665" s="8" t="s">
        <v>15</v>
      </c>
      <c r="B3665" s="9" t="s">
        <v>19</v>
      </c>
      <c r="C3665" s="10">
        <v>91.585994669695125</v>
      </c>
    </row>
    <row r="3666" spans="1:3" x14ac:dyDescent="0.25">
      <c r="A3666" s="8" t="s">
        <v>15</v>
      </c>
      <c r="B3666" s="9" t="s">
        <v>19</v>
      </c>
      <c r="C3666" s="10">
        <v>91.585994669695125</v>
      </c>
    </row>
    <row r="3667" spans="1:3" x14ac:dyDescent="0.25">
      <c r="A3667" s="8" t="s">
        <v>15</v>
      </c>
      <c r="B3667" s="9" t="s">
        <v>17</v>
      </c>
      <c r="C3667" s="10">
        <v>91.585994669695125</v>
      </c>
    </row>
    <row r="3668" spans="1:3" x14ac:dyDescent="0.25">
      <c r="A3668" s="8" t="s">
        <v>15</v>
      </c>
      <c r="B3668" s="9" t="s">
        <v>17</v>
      </c>
      <c r="C3668" s="10">
        <v>91.585994669695125</v>
      </c>
    </row>
    <row r="3669" spans="1:3" x14ac:dyDescent="0.25">
      <c r="A3669" s="8" t="s">
        <v>15</v>
      </c>
      <c r="B3669" s="9" t="s">
        <v>17</v>
      </c>
      <c r="C3669" s="10">
        <v>91.585994669695125</v>
      </c>
    </row>
    <row r="3670" spans="1:3" x14ac:dyDescent="0.25">
      <c r="A3670" s="8" t="s">
        <v>15</v>
      </c>
      <c r="B3670" s="9" t="s">
        <v>17</v>
      </c>
      <c r="C3670" s="10">
        <v>91.585994669695125</v>
      </c>
    </row>
    <row r="3671" spans="1:3" x14ac:dyDescent="0.25">
      <c r="A3671" s="8" t="s">
        <v>15</v>
      </c>
      <c r="B3671" s="9" t="s">
        <v>16</v>
      </c>
      <c r="C3671" s="10">
        <v>91.585994669695125</v>
      </c>
    </row>
    <row r="3672" spans="1:3" x14ac:dyDescent="0.25">
      <c r="A3672" s="8" t="s">
        <v>15</v>
      </c>
      <c r="B3672" s="9" t="s">
        <v>16</v>
      </c>
      <c r="C3672" s="10">
        <v>91.585994669695125</v>
      </c>
    </row>
    <row r="3673" spans="1:3" x14ac:dyDescent="0.25">
      <c r="A3673" s="8" t="s">
        <v>22</v>
      </c>
      <c r="B3673" s="9" t="s">
        <v>18</v>
      </c>
      <c r="C3673" s="10">
        <v>91.497227356746762</v>
      </c>
    </row>
    <row r="3674" spans="1:3" x14ac:dyDescent="0.25">
      <c r="A3674" s="8" t="s">
        <v>21</v>
      </c>
      <c r="B3674" s="9" t="s">
        <v>17</v>
      </c>
      <c r="C3674" s="10">
        <v>90.202557319223985</v>
      </c>
    </row>
    <row r="3675" spans="1:3" x14ac:dyDescent="0.25">
      <c r="A3675" s="8" t="s">
        <v>24</v>
      </c>
      <c r="B3675" s="9" t="s">
        <v>19</v>
      </c>
      <c r="C3675" s="10">
        <v>90.013766811394689</v>
      </c>
    </row>
    <row r="3676" spans="1:3" x14ac:dyDescent="0.25">
      <c r="A3676" s="8" t="s">
        <v>21</v>
      </c>
      <c r="B3676" s="9" t="s">
        <v>17</v>
      </c>
      <c r="C3676" s="10">
        <v>90</v>
      </c>
    </row>
    <row r="3677" spans="1:3" x14ac:dyDescent="0.25">
      <c r="A3677" s="8" t="s">
        <v>23</v>
      </c>
      <c r="B3677" s="9" t="s">
        <v>18</v>
      </c>
      <c r="C3677" s="10">
        <v>90</v>
      </c>
    </row>
    <row r="3678" spans="1:3" x14ac:dyDescent="0.25">
      <c r="A3678" s="8" t="s">
        <v>23</v>
      </c>
      <c r="B3678" s="9" t="s">
        <v>17</v>
      </c>
      <c r="C3678" s="10">
        <v>90</v>
      </c>
    </row>
    <row r="3679" spans="1:3" x14ac:dyDescent="0.25">
      <c r="A3679" s="8" t="s">
        <v>22</v>
      </c>
      <c r="B3679" s="9" t="s">
        <v>17</v>
      </c>
      <c r="C3679" s="10">
        <v>89.936145336810867</v>
      </c>
    </row>
    <row r="3680" spans="1:3" x14ac:dyDescent="0.25">
      <c r="A3680" s="8" t="s">
        <v>22</v>
      </c>
      <c r="B3680" s="9" t="s">
        <v>16</v>
      </c>
      <c r="C3680" s="10">
        <v>89.936145336810867</v>
      </c>
    </row>
    <row r="3681" spans="1:3" x14ac:dyDescent="0.25">
      <c r="A3681" s="8" t="s">
        <v>22</v>
      </c>
      <c r="B3681" s="9" t="s">
        <v>16</v>
      </c>
      <c r="C3681" s="10">
        <v>89.936145336810867</v>
      </c>
    </row>
    <row r="3682" spans="1:3" x14ac:dyDescent="0.25">
      <c r="A3682" s="8" t="s">
        <v>22</v>
      </c>
      <c r="B3682" s="9" t="s">
        <v>16</v>
      </c>
      <c r="C3682" s="10">
        <v>89.936145336810867</v>
      </c>
    </row>
    <row r="3683" spans="1:3" x14ac:dyDescent="0.25">
      <c r="A3683" s="8" t="s">
        <v>22</v>
      </c>
      <c r="B3683" s="9" t="s">
        <v>19</v>
      </c>
      <c r="C3683" s="10">
        <v>89.936145336810867</v>
      </c>
    </row>
    <row r="3684" spans="1:3" x14ac:dyDescent="0.25">
      <c r="A3684" s="8" t="s">
        <v>22</v>
      </c>
      <c r="B3684" s="9" t="s">
        <v>17</v>
      </c>
      <c r="C3684" s="10">
        <v>89.624267493967594</v>
      </c>
    </row>
    <row r="3685" spans="1:3" x14ac:dyDescent="0.25">
      <c r="A3685" s="8" t="s">
        <v>22</v>
      </c>
      <c r="B3685" s="9" t="s">
        <v>16</v>
      </c>
      <c r="C3685" s="10">
        <v>89.340727048675291</v>
      </c>
    </row>
    <row r="3686" spans="1:3" x14ac:dyDescent="0.25">
      <c r="A3686" s="8" t="s">
        <v>22</v>
      </c>
      <c r="B3686" s="9" t="s">
        <v>16</v>
      </c>
      <c r="C3686" s="10">
        <v>89.340727048675291</v>
      </c>
    </row>
    <row r="3687" spans="1:3" x14ac:dyDescent="0.25">
      <c r="A3687" s="8" t="s">
        <v>24</v>
      </c>
      <c r="B3687" s="9" t="s">
        <v>16</v>
      </c>
      <c r="C3687" s="10">
        <v>89.16657841787567</v>
      </c>
    </row>
    <row r="3688" spans="1:3" x14ac:dyDescent="0.25">
      <c r="A3688" s="8" t="s">
        <v>23</v>
      </c>
      <c r="B3688" s="9" t="s">
        <v>19</v>
      </c>
      <c r="C3688" s="10">
        <v>88.840922102963333</v>
      </c>
    </row>
    <row r="3689" spans="1:3" x14ac:dyDescent="0.25">
      <c r="A3689" s="8" t="s">
        <v>23</v>
      </c>
      <c r="B3689" s="9" t="s">
        <v>18</v>
      </c>
      <c r="C3689" s="10">
        <v>88.45</v>
      </c>
    </row>
    <row r="3690" spans="1:3" x14ac:dyDescent="0.25">
      <c r="A3690" s="8" t="s">
        <v>21</v>
      </c>
      <c r="B3690" s="9" t="s">
        <v>16</v>
      </c>
      <c r="C3690" s="10">
        <v>88.183421516754848</v>
      </c>
    </row>
    <row r="3691" spans="1:3" x14ac:dyDescent="0.25">
      <c r="A3691" s="8" t="s">
        <v>21</v>
      </c>
      <c r="B3691" s="9" t="s">
        <v>17</v>
      </c>
      <c r="C3691" s="10">
        <v>88.183421516754848</v>
      </c>
    </row>
    <row r="3692" spans="1:3" x14ac:dyDescent="0.25">
      <c r="A3692" s="8" t="s">
        <v>21</v>
      </c>
      <c r="B3692" s="9" t="s">
        <v>17</v>
      </c>
      <c r="C3692" s="10">
        <v>88.183421516754848</v>
      </c>
    </row>
    <row r="3693" spans="1:3" x14ac:dyDescent="0.25">
      <c r="A3693" s="8" t="s">
        <v>21</v>
      </c>
      <c r="B3693" s="9" t="s">
        <v>17</v>
      </c>
      <c r="C3693" s="10">
        <v>88.183421516754848</v>
      </c>
    </row>
    <row r="3694" spans="1:3" x14ac:dyDescent="0.25">
      <c r="A3694" s="8" t="s">
        <v>21</v>
      </c>
      <c r="B3694" s="9" t="s">
        <v>16</v>
      </c>
      <c r="C3694" s="10">
        <v>88.183421516754848</v>
      </c>
    </row>
    <row r="3695" spans="1:3" x14ac:dyDescent="0.25">
      <c r="A3695" s="8" t="s">
        <v>21</v>
      </c>
      <c r="B3695" s="9" t="s">
        <v>18</v>
      </c>
      <c r="C3695" s="10">
        <v>88.183421516754848</v>
      </c>
    </row>
    <row r="3696" spans="1:3" x14ac:dyDescent="0.25">
      <c r="A3696" s="8" t="s">
        <v>21</v>
      </c>
      <c r="B3696" s="9" t="s">
        <v>17</v>
      </c>
      <c r="C3696" s="10">
        <v>88.183421516754848</v>
      </c>
    </row>
    <row r="3697" spans="1:3" x14ac:dyDescent="0.25">
      <c r="A3697" s="8" t="s">
        <v>21</v>
      </c>
      <c r="B3697" s="9" t="s">
        <v>18</v>
      </c>
      <c r="C3697" s="10">
        <v>88.183421516754848</v>
      </c>
    </row>
    <row r="3698" spans="1:3" x14ac:dyDescent="0.25">
      <c r="A3698" s="8" t="s">
        <v>21</v>
      </c>
      <c r="B3698" s="9" t="s">
        <v>18</v>
      </c>
      <c r="C3698" s="10">
        <v>88.183421516754848</v>
      </c>
    </row>
    <row r="3699" spans="1:3" x14ac:dyDescent="0.25">
      <c r="A3699" s="8" t="s">
        <v>21</v>
      </c>
      <c r="B3699" s="9" t="s">
        <v>18</v>
      </c>
      <c r="C3699" s="10">
        <v>88.183421516754848</v>
      </c>
    </row>
    <row r="3700" spans="1:3" x14ac:dyDescent="0.25">
      <c r="A3700" s="8" t="s">
        <v>21</v>
      </c>
      <c r="B3700" s="9" t="s">
        <v>16</v>
      </c>
      <c r="C3700" s="10">
        <v>88.183421516754848</v>
      </c>
    </row>
    <row r="3701" spans="1:3" x14ac:dyDescent="0.25">
      <c r="A3701" s="8" t="s">
        <v>21</v>
      </c>
      <c r="B3701" s="9" t="s">
        <v>17</v>
      </c>
      <c r="C3701" s="10">
        <v>88.183421516754848</v>
      </c>
    </row>
    <row r="3702" spans="1:3" x14ac:dyDescent="0.25">
      <c r="A3702" s="8" t="s">
        <v>21</v>
      </c>
      <c r="B3702" s="9" t="s">
        <v>18</v>
      </c>
      <c r="C3702" s="10">
        <v>88.183421516754848</v>
      </c>
    </row>
    <row r="3703" spans="1:3" x14ac:dyDescent="0.25">
      <c r="A3703" s="8" t="s">
        <v>21</v>
      </c>
      <c r="B3703" s="9" t="s">
        <v>16</v>
      </c>
      <c r="C3703" s="10">
        <v>88.183421516754848</v>
      </c>
    </row>
    <row r="3704" spans="1:3" x14ac:dyDescent="0.25">
      <c r="A3704" s="8" t="s">
        <v>21</v>
      </c>
      <c r="B3704" s="9" t="s">
        <v>17</v>
      </c>
      <c r="C3704" s="10">
        <v>88.183421516754848</v>
      </c>
    </row>
    <row r="3705" spans="1:3" x14ac:dyDescent="0.25">
      <c r="A3705" s="8" t="s">
        <v>21</v>
      </c>
      <c r="B3705" s="9" t="s">
        <v>17</v>
      </c>
      <c r="C3705" s="10">
        <v>88.183421516754848</v>
      </c>
    </row>
    <row r="3706" spans="1:3" x14ac:dyDescent="0.25">
      <c r="A3706" s="8" t="s">
        <v>21</v>
      </c>
      <c r="B3706" s="9" t="s">
        <v>18</v>
      </c>
      <c r="C3706" s="10">
        <v>88.183421516754848</v>
      </c>
    </row>
    <row r="3707" spans="1:3" x14ac:dyDescent="0.25">
      <c r="A3707" s="8" t="s">
        <v>21</v>
      </c>
      <c r="B3707" s="9" t="s">
        <v>17</v>
      </c>
      <c r="C3707" s="10">
        <v>88.183421516754848</v>
      </c>
    </row>
    <row r="3708" spans="1:3" x14ac:dyDescent="0.25">
      <c r="A3708" s="8" t="s">
        <v>21</v>
      </c>
      <c r="B3708" s="9" t="s">
        <v>18</v>
      </c>
      <c r="C3708" s="10">
        <v>88.183421516754848</v>
      </c>
    </row>
    <row r="3709" spans="1:3" x14ac:dyDescent="0.25">
      <c r="A3709" s="8" t="s">
        <v>21</v>
      </c>
      <c r="B3709" s="9" t="s">
        <v>18</v>
      </c>
      <c r="C3709" s="10">
        <v>88.183421516754848</v>
      </c>
    </row>
    <row r="3710" spans="1:3" x14ac:dyDescent="0.25">
      <c r="A3710" s="8" t="s">
        <v>21</v>
      </c>
      <c r="B3710" s="9" t="s">
        <v>18</v>
      </c>
      <c r="C3710" s="10">
        <v>88.183421516754848</v>
      </c>
    </row>
    <row r="3711" spans="1:3" x14ac:dyDescent="0.25">
      <c r="A3711" s="8" t="s">
        <v>21</v>
      </c>
      <c r="B3711" s="9" t="s">
        <v>17</v>
      </c>
      <c r="C3711" s="10">
        <v>88.183421516754848</v>
      </c>
    </row>
    <row r="3712" spans="1:3" x14ac:dyDescent="0.25">
      <c r="A3712" s="8" t="s">
        <v>21</v>
      </c>
      <c r="B3712" s="9" t="s">
        <v>17</v>
      </c>
      <c r="C3712" s="10">
        <v>88.183421516754848</v>
      </c>
    </row>
    <row r="3713" spans="1:3" x14ac:dyDescent="0.25">
      <c r="A3713" s="8" t="s">
        <v>21</v>
      </c>
      <c r="B3713" s="9" t="s">
        <v>18</v>
      </c>
      <c r="C3713" s="10">
        <v>88.183421516754848</v>
      </c>
    </row>
    <row r="3714" spans="1:3" x14ac:dyDescent="0.25">
      <c r="A3714" s="8" t="s">
        <v>21</v>
      </c>
      <c r="B3714" s="9" t="s">
        <v>18</v>
      </c>
      <c r="C3714" s="10">
        <v>88.183421516754848</v>
      </c>
    </row>
    <row r="3715" spans="1:3" x14ac:dyDescent="0.25">
      <c r="A3715" s="8" t="s">
        <v>21</v>
      </c>
      <c r="B3715" s="9" t="s">
        <v>18</v>
      </c>
      <c r="C3715" s="10">
        <v>88.183421516754848</v>
      </c>
    </row>
    <row r="3716" spans="1:3" x14ac:dyDescent="0.25">
      <c r="A3716" s="8" t="s">
        <v>21</v>
      </c>
      <c r="B3716" s="9" t="s">
        <v>18</v>
      </c>
      <c r="C3716" s="10">
        <v>88.183421516754848</v>
      </c>
    </row>
    <row r="3717" spans="1:3" x14ac:dyDescent="0.25">
      <c r="A3717" s="8" t="s">
        <v>21</v>
      </c>
      <c r="B3717" s="9" t="s">
        <v>18</v>
      </c>
      <c r="C3717" s="10">
        <v>88.183421516754848</v>
      </c>
    </row>
    <row r="3718" spans="1:3" x14ac:dyDescent="0.25">
      <c r="A3718" s="8" t="s">
        <v>21</v>
      </c>
      <c r="B3718" s="9" t="s">
        <v>18</v>
      </c>
      <c r="C3718" s="10">
        <v>88.183421516754848</v>
      </c>
    </row>
    <row r="3719" spans="1:3" x14ac:dyDescent="0.25">
      <c r="A3719" s="8" t="s">
        <v>21</v>
      </c>
      <c r="B3719" s="9" t="s">
        <v>18</v>
      </c>
      <c r="C3719" s="10">
        <v>88.183421516754848</v>
      </c>
    </row>
    <row r="3720" spans="1:3" x14ac:dyDescent="0.25">
      <c r="A3720" s="8" t="s">
        <v>21</v>
      </c>
      <c r="B3720" s="9" t="s">
        <v>18</v>
      </c>
      <c r="C3720" s="10">
        <v>88.183421516754848</v>
      </c>
    </row>
    <row r="3721" spans="1:3" x14ac:dyDescent="0.25">
      <c r="A3721" s="8" t="s">
        <v>21</v>
      </c>
      <c r="B3721" s="9" t="s">
        <v>18</v>
      </c>
      <c r="C3721" s="10">
        <v>88.183421516754848</v>
      </c>
    </row>
    <row r="3722" spans="1:3" x14ac:dyDescent="0.25">
      <c r="A3722" s="8" t="s">
        <v>21</v>
      </c>
      <c r="B3722" s="9" t="s">
        <v>18</v>
      </c>
      <c r="C3722" s="10">
        <v>88.183421516754848</v>
      </c>
    </row>
    <row r="3723" spans="1:3" x14ac:dyDescent="0.25">
      <c r="A3723" s="8" t="s">
        <v>21</v>
      </c>
      <c r="B3723" s="9" t="s">
        <v>18</v>
      </c>
      <c r="C3723" s="10">
        <v>88.183421516754848</v>
      </c>
    </row>
    <row r="3724" spans="1:3" x14ac:dyDescent="0.25">
      <c r="A3724" s="8" t="s">
        <v>21</v>
      </c>
      <c r="B3724" s="9" t="s">
        <v>18</v>
      </c>
      <c r="C3724" s="10">
        <v>88.183421516754848</v>
      </c>
    </row>
    <row r="3725" spans="1:3" x14ac:dyDescent="0.25">
      <c r="A3725" s="8" t="s">
        <v>21</v>
      </c>
      <c r="B3725" s="9" t="s">
        <v>18</v>
      </c>
      <c r="C3725" s="10">
        <v>88.183421516754848</v>
      </c>
    </row>
    <row r="3726" spans="1:3" x14ac:dyDescent="0.25">
      <c r="A3726" s="8" t="s">
        <v>21</v>
      </c>
      <c r="B3726" s="9" t="s">
        <v>18</v>
      </c>
      <c r="C3726" s="10">
        <v>88.183421516754848</v>
      </c>
    </row>
    <row r="3727" spans="1:3" x14ac:dyDescent="0.25">
      <c r="A3727" s="8" t="s">
        <v>21</v>
      </c>
      <c r="B3727" s="9" t="s">
        <v>18</v>
      </c>
      <c r="C3727" s="10">
        <v>88.183421516754848</v>
      </c>
    </row>
    <row r="3728" spans="1:3" x14ac:dyDescent="0.25">
      <c r="A3728" s="8" t="s">
        <v>21</v>
      </c>
      <c r="B3728" s="9" t="s">
        <v>18</v>
      </c>
      <c r="C3728" s="10">
        <v>88.183421516754848</v>
      </c>
    </row>
    <row r="3729" spans="1:3" x14ac:dyDescent="0.25">
      <c r="A3729" s="8" t="s">
        <v>21</v>
      </c>
      <c r="B3729" s="9" t="s">
        <v>18</v>
      </c>
      <c r="C3729" s="10">
        <v>88.183421516754848</v>
      </c>
    </row>
    <row r="3730" spans="1:3" x14ac:dyDescent="0.25">
      <c r="A3730" s="8" t="s">
        <v>21</v>
      </c>
      <c r="B3730" s="9" t="s">
        <v>18</v>
      </c>
      <c r="C3730" s="10">
        <v>88.183421516754848</v>
      </c>
    </row>
    <row r="3731" spans="1:3" x14ac:dyDescent="0.25">
      <c r="A3731" s="8" t="s">
        <v>21</v>
      </c>
      <c r="B3731" s="9" t="s">
        <v>18</v>
      </c>
      <c r="C3731" s="10">
        <v>88.183421516754848</v>
      </c>
    </row>
    <row r="3732" spans="1:3" x14ac:dyDescent="0.25">
      <c r="A3732" s="8" t="s">
        <v>21</v>
      </c>
      <c r="B3732" s="9" t="s">
        <v>18</v>
      </c>
      <c r="C3732" s="10">
        <v>88.183421516754848</v>
      </c>
    </row>
    <row r="3733" spans="1:3" x14ac:dyDescent="0.25">
      <c r="A3733" s="8" t="s">
        <v>21</v>
      </c>
      <c r="B3733" s="9" t="s">
        <v>18</v>
      </c>
      <c r="C3733" s="10">
        <v>88.183421516754848</v>
      </c>
    </row>
    <row r="3734" spans="1:3" x14ac:dyDescent="0.25">
      <c r="A3734" s="8" t="s">
        <v>21</v>
      </c>
      <c r="B3734" s="9" t="s">
        <v>18</v>
      </c>
      <c r="C3734" s="10">
        <v>88.183421516754848</v>
      </c>
    </row>
    <row r="3735" spans="1:3" x14ac:dyDescent="0.25">
      <c r="A3735" s="8" t="s">
        <v>21</v>
      </c>
      <c r="B3735" s="9" t="s">
        <v>17</v>
      </c>
      <c r="C3735" s="10">
        <v>88.183421516754848</v>
      </c>
    </row>
    <row r="3736" spans="1:3" x14ac:dyDescent="0.25">
      <c r="A3736" s="8" t="s">
        <v>21</v>
      </c>
      <c r="B3736" s="9" t="s">
        <v>17</v>
      </c>
      <c r="C3736" s="10">
        <v>88.183421516754848</v>
      </c>
    </row>
    <row r="3737" spans="1:3" x14ac:dyDescent="0.25">
      <c r="A3737" s="8" t="s">
        <v>21</v>
      </c>
      <c r="B3737" s="9" t="s">
        <v>18</v>
      </c>
      <c r="C3737" s="10">
        <v>88.183421516754848</v>
      </c>
    </row>
    <row r="3738" spans="1:3" x14ac:dyDescent="0.25">
      <c r="A3738" s="8" t="s">
        <v>21</v>
      </c>
      <c r="B3738" s="9" t="s">
        <v>18</v>
      </c>
      <c r="C3738" s="10">
        <v>88.183421516754848</v>
      </c>
    </row>
    <row r="3739" spans="1:3" x14ac:dyDescent="0.25">
      <c r="A3739" s="8" t="s">
        <v>21</v>
      </c>
      <c r="B3739" s="9" t="s">
        <v>17</v>
      </c>
      <c r="C3739" s="10">
        <v>88.183421516754848</v>
      </c>
    </row>
    <row r="3740" spans="1:3" x14ac:dyDescent="0.25">
      <c r="A3740" s="8" t="s">
        <v>21</v>
      </c>
      <c r="B3740" s="9" t="s">
        <v>18</v>
      </c>
      <c r="C3740" s="10">
        <v>88.183421516754848</v>
      </c>
    </row>
    <row r="3741" spans="1:3" x14ac:dyDescent="0.25">
      <c r="A3741" s="8" t="s">
        <v>21</v>
      </c>
      <c r="B3741" s="9" t="s">
        <v>18</v>
      </c>
      <c r="C3741" s="10">
        <v>88.183421516754848</v>
      </c>
    </row>
    <row r="3742" spans="1:3" x14ac:dyDescent="0.25">
      <c r="A3742" s="8" t="s">
        <v>21</v>
      </c>
      <c r="B3742" s="9" t="s">
        <v>18</v>
      </c>
      <c r="C3742" s="10">
        <v>88.183421516754848</v>
      </c>
    </row>
    <row r="3743" spans="1:3" x14ac:dyDescent="0.25">
      <c r="A3743" s="8" t="s">
        <v>21</v>
      </c>
      <c r="B3743" s="9" t="s">
        <v>16</v>
      </c>
      <c r="C3743" s="10">
        <v>88.183421516754848</v>
      </c>
    </row>
    <row r="3744" spans="1:3" x14ac:dyDescent="0.25">
      <c r="A3744" s="8" t="s">
        <v>21</v>
      </c>
      <c r="B3744" s="9" t="s">
        <v>16</v>
      </c>
      <c r="C3744" s="10">
        <v>88.183421516754848</v>
      </c>
    </row>
    <row r="3745" spans="1:3" x14ac:dyDescent="0.25">
      <c r="A3745" s="8" t="s">
        <v>21</v>
      </c>
      <c r="B3745" s="9" t="s">
        <v>16</v>
      </c>
      <c r="C3745" s="10">
        <v>88.183421516754848</v>
      </c>
    </row>
    <row r="3746" spans="1:3" x14ac:dyDescent="0.25">
      <c r="A3746" s="8" t="s">
        <v>21</v>
      </c>
      <c r="B3746" s="9" t="s">
        <v>16</v>
      </c>
      <c r="C3746" s="10">
        <v>88.183421516754848</v>
      </c>
    </row>
    <row r="3747" spans="1:3" x14ac:dyDescent="0.25">
      <c r="A3747" s="8" t="s">
        <v>21</v>
      </c>
      <c r="B3747" s="9" t="s">
        <v>18</v>
      </c>
      <c r="C3747" s="10">
        <v>88.183421516754848</v>
      </c>
    </row>
    <row r="3748" spans="1:3" x14ac:dyDescent="0.25">
      <c r="A3748" s="8" t="s">
        <v>21</v>
      </c>
      <c r="B3748" s="9" t="s">
        <v>18</v>
      </c>
      <c r="C3748" s="10">
        <v>88.183421516754848</v>
      </c>
    </row>
    <row r="3749" spans="1:3" x14ac:dyDescent="0.25">
      <c r="A3749" s="8" t="s">
        <v>21</v>
      </c>
      <c r="B3749" s="9" t="s">
        <v>18</v>
      </c>
      <c r="C3749" s="10">
        <v>88.183421516754848</v>
      </c>
    </row>
    <row r="3750" spans="1:3" x14ac:dyDescent="0.25">
      <c r="A3750" s="8" t="s">
        <v>21</v>
      </c>
      <c r="B3750" s="9" t="s">
        <v>17</v>
      </c>
      <c r="C3750" s="10">
        <v>88.183421516754848</v>
      </c>
    </row>
    <row r="3751" spans="1:3" x14ac:dyDescent="0.25">
      <c r="A3751" s="8" t="s">
        <v>21</v>
      </c>
      <c r="B3751" s="9" t="s">
        <v>18</v>
      </c>
      <c r="C3751" s="10">
        <v>88.183421516754848</v>
      </c>
    </row>
    <row r="3752" spans="1:3" x14ac:dyDescent="0.25">
      <c r="A3752" s="8" t="s">
        <v>21</v>
      </c>
      <c r="B3752" s="9" t="s">
        <v>17</v>
      </c>
      <c r="C3752" s="10">
        <v>88.183421516754848</v>
      </c>
    </row>
    <row r="3753" spans="1:3" x14ac:dyDescent="0.25">
      <c r="A3753" s="8" t="s">
        <v>21</v>
      </c>
      <c r="B3753" s="9" t="s">
        <v>17</v>
      </c>
      <c r="C3753" s="10">
        <v>88.183421516754848</v>
      </c>
    </row>
    <row r="3754" spans="1:3" x14ac:dyDescent="0.25">
      <c r="A3754" s="8" t="s">
        <v>21</v>
      </c>
      <c r="B3754" s="9" t="s">
        <v>18</v>
      </c>
      <c r="C3754" s="10">
        <v>88.183421516754848</v>
      </c>
    </row>
    <row r="3755" spans="1:3" x14ac:dyDescent="0.25">
      <c r="A3755" s="8" t="s">
        <v>21</v>
      </c>
      <c r="B3755" s="9" t="s">
        <v>18</v>
      </c>
      <c r="C3755" s="10">
        <v>88.183421516754848</v>
      </c>
    </row>
    <row r="3756" spans="1:3" x14ac:dyDescent="0.25">
      <c r="A3756" s="8" t="s">
        <v>21</v>
      </c>
      <c r="B3756" s="9" t="s">
        <v>18</v>
      </c>
      <c r="C3756" s="10">
        <v>88.183421516754848</v>
      </c>
    </row>
    <row r="3757" spans="1:3" x14ac:dyDescent="0.25">
      <c r="A3757" s="8" t="s">
        <v>21</v>
      </c>
      <c r="B3757" s="9" t="s">
        <v>18</v>
      </c>
      <c r="C3757" s="10">
        <v>88.183421516754848</v>
      </c>
    </row>
    <row r="3758" spans="1:3" x14ac:dyDescent="0.25">
      <c r="A3758" s="8" t="s">
        <v>21</v>
      </c>
      <c r="B3758" s="9" t="s">
        <v>18</v>
      </c>
      <c r="C3758" s="10">
        <v>88.183421516754848</v>
      </c>
    </row>
    <row r="3759" spans="1:3" x14ac:dyDescent="0.25">
      <c r="A3759" s="8" t="s">
        <v>21</v>
      </c>
      <c r="B3759" s="9" t="s">
        <v>17</v>
      </c>
      <c r="C3759" s="10">
        <v>88.183421516754848</v>
      </c>
    </row>
    <row r="3760" spans="1:3" x14ac:dyDescent="0.25">
      <c r="A3760" s="8" t="s">
        <v>21</v>
      </c>
      <c r="B3760" s="9" t="s">
        <v>17</v>
      </c>
      <c r="C3760" s="10">
        <v>88.183421516754848</v>
      </c>
    </row>
    <row r="3761" spans="1:3" x14ac:dyDescent="0.25">
      <c r="A3761" s="8" t="s">
        <v>21</v>
      </c>
      <c r="B3761" s="9" t="s">
        <v>17</v>
      </c>
      <c r="C3761" s="10">
        <v>88.183421516754848</v>
      </c>
    </row>
    <row r="3762" spans="1:3" x14ac:dyDescent="0.25">
      <c r="A3762" s="8" t="s">
        <v>21</v>
      </c>
      <c r="B3762" s="9" t="s">
        <v>18</v>
      </c>
      <c r="C3762" s="10">
        <v>88.183421516754848</v>
      </c>
    </row>
    <row r="3763" spans="1:3" x14ac:dyDescent="0.25">
      <c r="A3763" s="8" t="s">
        <v>21</v>
      </c>
      <c r="B3763" s="9" t="s">
        <v>17</v>
      </c>
      <c r="C3763" s="10">
        <v>88.183421516754848</v>
      </c>
    </row>
    <row r="3764" spans="1:3" x14ac:dyDescent="0.25">
      <c r="A3764" s="8" t="s">
        <v>21</v>
      </c>
      <c r="B3764" s="9" t="s">
        <v>18</v>
      </c>
      <c r="C3764" s="10">
        <v>88.183421516754848</v>
      </c>
    </row>
    <row r="3765" spans="1:3" x14ac:dyDescent="0.25">
      <c r="A3765" s="8" t="s">
        <v>23</v>
      </c>
      <c r="B3765" s="9" t="s">
        <v>18</v>
      </c>
      <c r="C3765" s="10">
        <v>88.183421516754848</v>
      </c>
    </row>
    <row r="3766" spans="1:3" x14ac:dyDescent="0.25">
      <c r="A3766" s="8" t="s">
        <v>21</v>
      </c>
      <c r="B3766" s="9" t="s">
        <v>17</v>
      </c>
      <c r="C3766" s="10">
        <v>88.183421516754848</v>
      </c>
    </row>
    <row r="3767" spans="1:3" x14ac:dyDescent="0.25">
      <c r="A3767" s="8" t="s">
        <v>21</v>
      </c>
      <c r="B3767" s="9" t="s">
        <v>17</v>
      </c>
      <c r="C3767" s="10">
        <v>88.183421516754848</v>
      </c>
    </row>
    <row r="3768" spans="1:3" x14ac:dyDescent="0.25">
      <c r="A3768" s="8" t="s">
        <v>21</v>
      </c>
      <c r="B3768" s="9" t="s">
        <v>17</v>
      </c>
      <c r="C3768" s="10">
        <v>88.183421516754848</v>
      </c>
    </row>
    <row r="3769" spans="1:3" x14ac:dyDescent="0.25">
      <c r="A3769" s="8" t="s">
        <v>21</v>
      </c>
      <c r="B3769" s="9" t="s">
        <v>18</v>
      </c>
      <c r="C3769" s="10">
        <v>88.183421516754848</v>
      </c>
    </row>
    <row r="3770" spans="1:3" x14ac:dyDescent="0.25">
      <c r="A3770" s="8" t="s">
        <v>21</v>
      </c>
      <c r="B3770" s="9" t="s">
        <v>18</v>
      </c>
      <c r="C3770" s="10">
        <v>88.183421516754848</v>
      </c>
    </row>
    <row r="3771" spans="1:3" x14ac:dyDescent="0.25">
      <c r="A3771" s="8" t="s">
        <v>21</v>
      </c>
      <c r="B3771" s="9" t="s">
        <v>18</v>
      </c>
      <c r="C3771" s="10">
        <v>88.183421516754848</v>
      </c>
    </row>
    <row r="3772" spans="1:3" x14ac:dyDescent="0.25">
      <c r="A3772" s="8" t="s">
        <v>21</v>
      </c>
      <c r="B3772" s="9" t="s">
        <v>18</v>
      </c>
      <c r="C3772" s="10">
        <v>88.183421516754848</v>
      </c>
    </row>
    <row r="3773" spans="1:3" x14ac:dyDescent="0.25">
      <c r="A3773" s="8" t="s">
        <v>21</v>
      </c>
      <c r="B3773" s="9" t="s">
        <v>18</v>
      </c>
      <c r="C3773" s="10">
        <v>88.183421516754848</v>
      </c>
    </row>
    <row r="3774" spans="1:3" x14ac:dyDescent="0.25">
      <c r="A3774" s="8" t="s">
        <v>21</v>
      </c>
      <c r="B3774" s="9" t="s">
        <v>18</v>
      </c>
      <c r="C3774" s="10">
        <v>88.183421516754848</v>
      </c>
    </row>
    <row r="3775" spans="1:3" x14ac:dyDescent="0.25">
      <c r="A3775" s="8" t="s">
        <v>21</v>
      </c>
      <c r="B3775" s="9" t="s">
        <v>18</v>
      </c>
      <c r="C3775" s="10">
        <v>88.183421516754848</v>
      </c>
    </row>
    <row r="3776" spans="1:3" x14ac:dyDescent="0.25">
      <c r="A3776" s="8" t="s">
        <v>21</v>
      </c>
      <c r="B3776" s="9" t="s">
        <v>18</v>
      </c>
      <c r="C3776" s="10">
        <v>88.183421516754848</v>
      </c>
    </row>
    <row r="3777" spans="1:3" x14ac:dyDescent="0.25">
      <c r="A3777" s="8" t="s">
        <v>21</v>
      </c>
      <c r="B3777" s="9" t="s">
        <v>18</v>
      </c>
      <c r="C3777" s="10">
        <v>88.183421516754848</v>
      </c>
    </row>
    <row r="3778" spans="1:3" x14ac:dyDescent="0.25">
      <c r="A3778" s="8" t="s">
        <v>21</v>
      </c>
      <c r="B3778" s="9" t="s">
        <v>18</v>
      </c>
      <c r="C3778" s="10">
        <v>88.183421516754848</v>
      </c>
    </row>
    <row r="3779" spans="1:3" x14ac:dyDescent="0.25">
      <c r="A3779" s="8" t="s">
        <v>21</v>
      </c>
      <c r="B3779" s="9" t="s">
        <v>18</v>
      </c>
      <c r="C3779" s="10">
        <v>88.183421516754848</v>
      </c>
    </row>
    <row r="3780" spans="1:3" x14ac:dyDescent="0.25">
      <c r="A3780" s="8" t="s">
        <v>21</v>
      </c>
      <c r="B3780" s="9" t="s">
        <v>18</v>
      </c>
      <c r="C3780" s="10">
        <v>88.183421516754848</v>
      </c>
    </row>
    <row r="3781" spans="1:3" x14ac:dyDescent="0.25">
      <c r="A3781" s="8" t="s">
        <v>21</v>
      </c>
      <c r="B3781" s="9" t="s">
        <v>18</v>
      </c>
      <c r="C3781" s="10">
        <v>88.183421516754848</v>
      </c>
    </row>
    <row r="3782" spans="1:3" x14ac:dyDescent="0.25">
      <c r="A3782" s="8" t="s">
        <v>21</v>
      </c>
      <c r="B3782" s="9" t="s">
        <v>18</v>
      </c>
      <c r="C3782" s="10">
        <v>88.183421516754848</v>
      </c>
    </row>
    <row r="3783" spans="1:3" x14ac:dyDescent="0.25">
      <c r="A3783" s="8" t="s">
        <v>21</v>
      </c>
      <c r="B3783" s="9" t="s">
        <v>17</v>
      </c>
      <c r="C3783" s="10">
        <v>88.183421516754848</v>
      </c>
    </row>
    <row r="3784" spans="1:3" x14ac:dyDescent="0.25">
      <c r="A3784" s="8" t="s">
        <v>21</v>
      </c>
      <c r="B3784" s="9" t="s">
        <v>17</v>
      </c>
      <c r="C3784" s="10">
        <v>88.183421516754848</v>
      </c>
    </row>
    <row r="3785" spans="1:3" x14ac:dyDescent="0.25">
      <c r="A3785" s="8" t="s">
        <v>21</v>
      </c>
      <c r="B3785" s="9" t="s">
        <v>17</v>
      </c>
      <c r="C3785" s="10">
        <v>88.183421516754848</v>
      </c>
    </row>
    <row r="3786" spans="1:3" x14ac:dyDescent="0.25">
      <c r="A3786" s="8" t="s">
        <v>21</v>
      </c>
      <c r="B3786" s="9" t="s">
        <v>17</v>
      </c>
      <c r="C3786" s="10">
        <v>88.183421516754848</v>
      </c>
    </row>
    <row r="3787" spans="1:3" x14ac:dyDescent="0.25">
      <c r="A3787" s="8" t="s">
        <v>21</v>
      </c>
      <c r="B3787" s="9" t="s">
        <v>17</v>
      </c>
      <c r="C3787" s="10">
        <v>88.183421516754848</v>
      </c>
    </row>
    <row r="3788" spans="1:3" x14ac:dyDescent="0.25">
      <c r="A3788" s="8" t="s">
        <v>21</v>
      </c>
      <c r="B3788" s="9" t="s">
        <v>17</v>
      </c>
      <c r="C3788" s="10">
        <v>88.183421516754848</v>
      </c>
    </row>
    <row r="3789" spans="1:3" x14ac:dyDescent="0.25">
      <c r="A3789" s="8" t="s">
        <v>21</v>
      </c>
      <c r="B3789" s="9" t="s">
        <v>17</v>
      </c>
      <c r="C3789" s="10">
        <v>88.183421516754848</v>
      </c>
    </row>
    <row r="3790" spans="1:3" x14ac:dyDescent="0.25">
      <c r="A3790" s="8" t="s">
        <v>21</v>
      </c>
      <c r="B3790" s="9" t="s">
        <v>18</v>
      </c>
      <c r="C3790" s="10">
        <v>88.183421516754848</v>
      </c>
    </row>
    <row r="3791" spans="1:3" x14ac:dyDescent="0.25">
      <c r="A3791" s="8" t="s">
        <v>21</v>
      </c>
      <c r="B3791" s="9" t="s">
        <v>17</v>
      </c>
      <c r="C3791" s="10">
        <v>88.183421516754848</v>
      </c>
    </row>
    <row r="3792" spans="1:3" x14ac:dyDescent="0.25">
      <c r="A3792" s="8" t="s">
        <v>21</v>
      </c>
      <c r="B3792" s="9" t="s">
        <v>17</v>
      </c>
      <c r="C3792" s="10">
        <v>88.183421516754848</v>
      </c>
    </row>
    <row r="3793" spans="1:3" x14ac:dyDescent="0.25">
      <c r="A3793" s="8" t="s">
        <v>21</v>
      </c>
      <c r="B3793" s="9" t="s">
        <v>17</v>
      </c>
      <c r="C3793" s="10">
        <v>88.183421516754848</v>
      </c>
    </row>
    <row r="3794" spans="1:3" x14ac:dyDescent="0.25">
      <c r="A3794" s="8" t="s">
        <v>21</v>
      </c>
      <c r="B3794" s="9" t="s">
        <v>18</v>
      </c>
      <c r="C3794" s="10">
        <v>88.183421516754848</v>
      </c>
    </row>
    <row r="3795" spans="1:3" x14ac:dyDescent="0.25">
      <c r="A3795" s="8" t="s">
        <v>21</v>
      </c>
      <c r="B3795" s="9" t="s">
        <v>18</v>
      </c>
      <c r="C3795" s="10">
        <v>88.183421516754848</v>
      </c>
    </row>
    <row r="3796" spans="1:3" x14ac:dyDescent="0.25">
      <c r="A3796" s="8" t="s">
        <v>21</v>
      </c>
      <c r="B3796" s="9" t="s">
        <v>17</v>
      </c>
      <c r="C3796" s="10">
        <v>88.183421516754848</v>
      </c>
    </row>
    <row r="3797" spans="1:3" x14ac:dyDescent="0.25">
      <c r="A3797" s="8" t="s">
        <v>21</v>
      </c>
      <c r="B3797" s="9" t="s">
        <v>18</v>
      </c>
      <c r="C3797" s="10">
        <v>88.183421516754848</v>
      </c>
    </row>
    <row r="3798" spans="1:3" x14ac:dyDescent="0.25">
      <c r="A3798" s="8" t="s">
        <v>21</v>
      </c>
      <c r="B3798" s="9" t="s">
        <v>17</v>
      </c>
      <c r="C3798" s="10">
        <v>88.183421516754848</v>
      </c>
    </row>
    <row r="3799" spans="1:3" x14ac:dyDescent="0.25">
      <c r="A3799" s="8" t="s">
        <v>21</v>
      </c>
      <c r="B3799" s="9" t="s">
        <v>17</v>
      </c>
      <c r="C3799" s="10">
        <v>88.183421516754848</v>
      </c>
    </row>
    <row r="3800" spans="1:3" x14ac:dyDescent="0.25">
      <c r="A3800" s="8" t="s">
        <v>21</v>
      </c>
      <c r="B3800" s="9" t="s">
        <v>17</v>
      </c>
      <c r="C3800" s="10">
        <v>88.183421516754848</v>
      </c>
    </row>
    <row r="3801" spans="1:3" x14ac:dyDescent="0.25">
      <c r="A3801" s="8" t="s">
        <v>21</v>
      </c>
      <c r="B3801" s="9" t="s">
        <v>18</v>
      </c>
      <c r="C3801" s="10">
        <v>88.183421516754848</v>
      </c>
    </row>
    <row r="3802" spans="1:3" x14ac:dyDescent="0.25">
      <c r="A3802" s="8" t="s">
        <v>21</v>
      </c>
      <c r="B3802" s="9" t="s">
        <v>18</v>
      </c>
      <c r="C3802" s="10">
        <v>88.183421516754848</v>
      </c>
    </row>
    <row r="3803" spans="1:3" x14ac:dyDescent="0.25">
      <c r="A3803" s="8" t="s">
        <v>21</v>
      </c>
      <c r="B3803" s="9" t="s">
        <v>17</v>
      </c>
      <c r="C3803" s="10">
        <v>88.183421516754848</v>
      </c>
    </row>
    <row r="3804" spans="1:3" x14ac:dyDescent="0.25">
      <c r="A3804" s="8" t="s">
        <v>21</v>
      </c>
      <c r="B3804" s="9" t="s">
        <v>16</v>
      </c>
      <c r="C3804" s="10">
        <v>88.183421516754848</v>
      </c>
    </row>
    <row r="3805" spans="1:3" x14ac:dyDescent="0.25">
      <c r="A3805" s="8" t="s">
        <v>21</v>
      </c>
      <c r="B3805" s="9" t="s">
        <v>17</v>
      </c>
      <c r="C3805" s="10">
        <v>88.183421516754848</v>
      </c>
    </row>
    <row r="3806" spans="1:3" x14ac:dyDescent="0.25">
      <c r="A3806" s="8" t="s">
        <v>21</v>
      </c>
      <c r="B3806" s="9" t="s">
        <v>18</v>
      </c>
      <c r="C3806" s="10">
        <v>88.183421516754848</v>
      </c>
    </row>
    <row r="3807" spans="1:3" x14ac:dyDescent="0.25">
      <c r="A3807" s="8" t="s">
        <v>21</v>
      </c>
      <c r="B3807" s="9" t="s">
        <v>18</v>
      </c>
      <c r="C3807" s="10">
        <v>88.183421516754848</v>
      </c>
    </row>
    <row r="3808" spans="1:3" x14ac:dyDescent="0.25">
      <c r="A3808" s="8" t="s">
        <v>21</v>
      </c>
      <c r="B3808" s="9" t="s">
        <v>18</v>
      </c>
      <c r="C3808" s="10">
        <v>88.183421516754848</v>
      </c>
    </row>
    <row r="3809" spans="1:3" x14ac:dyDescent="0.25">
      <c r="A3809" s="8" t="s">
        <v>21</v>
      </c>
      <c r="B3809" s="9" t="s">
        <v>18</v>
      </c>
      <c r="C3809" s="10">
        <v>88.183421516754848</v>
      </c>
    </row>
    <row r="3810" spans="1:3" x14ac:dyDescent="0.25">
      <c r="A3810" s="8" t="s">
        <v>21</v>
      </c>
      <c r="B3810" s="9" t="s">
        <v>17</v>
      </c>
      <c r="C3810" s="10">
        <v>88.183421516754848</v>
      </c>
    </row>
    <row r="3811" spans="1:3" x14ac:dyDescent="0.25">
      <c r="A3811" s="8" t="s">
        <v>21</v>
      </c>
      <c r="B3811" s="9" t="s">
        <v>17</v>
      </c>
      <c r="C3811" s="10">
        <v>88.183421516754848</v>
      </c>
    </row>
    <row r="3812" spans="1:3" x14ac:dyDescent="0.25">
      <c r="A3812" s="8" t="s">
        <v>23</v>
      </c>
      <c r="B3812" s="9" t="s">
        <v>17</v>
      </c>
      <c r="C3812" s="10">
        <v>88</v>
      </c>
    </row>
    <row r="3813" spans="1:3" x14ac:dyDescent="0.25">
      <c r="A3813" s="8" t="s">
        <v>21</v>
      </c>
      <c r="B3813" s="9" t="s">
        <v>16</v>
      </c>
      <c r="C3813" s="10">
        <v>87.780291005291005</v>
      </c>
    </row>
    <row r="3814" spans="1:3" x14ac:dyDescent="0.25">
      <c r="A3814" s="8" t="s">
        <v>15</v>
      </c>
      <c r="B3814" s="9" t="s">
        <v>17</v>
      </c>
      <c r="C3814" s="10">
        <v>87.739382893567921</v>
      </c>
    </row>
    <row r="3815" spans="1:3" x14ac:dyDescent="0.25">
      <c r="A3815" s="8" t="s">
        <v>23</v>
      </c>
      <c r="B3815" s="9" t="s">
        <v>16</v>
      </c>
      <c r="C3815" s="10">
        <v>87.5</v>
      </c>
    </row>
    <row r="3816" spans="1:3" x14ac:dyDescent="0.25">
      <c r="A3816" s="8" t="s">
        <v>24</v>
      </c>
      <c r="B3816" s="9" t="s">
        <v>18</v>
      </c>
      <c r="C3816" s="10">
        <v>87.419252356242723</v>
      </c>
    </row>
    <row r="3817" spans="1:3" x14ac:dyDescent="0.25">
      <c r="A3817" s="8" t="s">
        <v>23</v>
      </c>
      <c r="B3817" s="9" t="s">
        <v>18</v>
      </c>
      <c r="C3817" s="10">
        <v>87.339090760958129</v>
      </c>
    </row>
    <row r="3818" spans="1:3" x14ac:dyDescent="0.25">
      <c r="A3818" s="8" t="s">
        <v>15</v>
      </c>
      <c r="B3818" s="9" t="s">
        <v>16</v>
      </c>
      <c r="C3818" s="10">
        <v>86.61745445886416</v>
      </c>
    </row>
    <row r="3819" spans="1:3" x14ac:dyDescent="0.25">
      <c r="A3819" s="8" t="s">
        <v>23</v>
      </c>
      <c r="B3819" s="9" t="s">
        <v>17</v>
      </c>
      <c r="C3819" s="10">
        <v>86.554740101026567</v>
      </c>
    </row>
    <row r="3820" spans="1:3" x14ac:dyDescent="0.25">
      <c r="A3820" s="8" t="s">
        <v>22</v>
      </c>
      <c r="B3820" s="9" t="s">
        <v>17</v>
      </c>
      <c r="C3820" s="10">
        <v>86.177180282661155</v>
      </c>
    </row>
    <row r="3821" spans="1:3" x14ac:dyDescent="0.25">
      <c r="A3821" s="8" t="s">
        <v>22</v>
      </c>
      <c r="B3821" s="9" t="s">
        <v>17</v>
      </c>
      <c r="C3821" s="10">
        <v>86.177180282661155</v>
      </c>
    </row>
    <row r="3822" spans="1:3" x14ac:dyDescent="0.25">
      <c r="A3822" s="8" t="s">
        <v>22</v>
      </c>
      <c r="B3822" s="9" t="s">
        <v>17</v>
      </c>
      <c r="C3822" s="10">
        <v>86.177180282661155</v>
      </c>
    </row>
    <row r="3823" spans="1:3" x14ac:dyDescent="0.25">
      <c r="A3823" s="8" t="s">
        <v>22</v>
      </c>
      <c r="B3823" s="9" t="s">
        <v>17</v>
      </c>
      <c r="C3823" s="10">
        <v>86.177180282661155</v>
      </c>
    </row>
    <row r="3824" spans="1:3" x14ac:dyDescent="0.25">
      <c r="A3824" s="8" t="s">
        <v>22</v>
      </c>
      <c r="B3824" s="9" t="s">
        <v>18</v>
      </c>
      <c r="C3824" s="10">
        <v>86.177180282661155</v>
      </c>
    </row>
    <row r="3825" spans="1:3" x14ac:dyDescent="0.25">
      <c r="A3825" s="8" t="s">
        <v>22</v>
      </c>
      <c r="B3825" s="9" t="s">
        <v>18</v>
      </c>
      <c r="C3825" s="10">
        <v>86.177180282661155</v>
      </c>
    </row>
    <row r="3826" spans="1:3" x14ac:dyDescent="0.25">
      <c r="A3826" s="8" t="s">
        <v>22</v>
      </c>
      <c r="B3826" s="9" t="s">
        <v>18</v>
      </c>
      <c r="C3826" s="10">
        <v>86.177180282661155</v>
      </c>
    </row>
    <row r="3827" spans="1:3" x14ac:dyDescent="0.25">
      <c r="A3827" s="8" t="s">
        <v>22</v>
      </c>
      <c r="B3827" s="9" t="s">
        <v>17</v>
      </c>
      <c r="C3827" s="10">
        <v>86.177180282661155</v>
      </c>
    </row>
    <row r="3828" spans="1:3" x14ac:dyDescent="0.25">
      <c r="A3828" s="8" t="s">
        <v>22</v>
      </c>
      <c r="B3828" s="9" t="s">
        <v>18</v>
      </c>
      <c r="C3828" s="10">
        <v>86.177180282661155</v>
      </c>
    </row>
    <row r="3829" spans="1:3" x14ac:dyDescent="0.25">
      <c r="A3829" s="8" t="s">
        <v>22</v>
      </c>
      <c r="B3829" s="9" t="s">
        <v>16</v>
      </c>
      <c r="C3829" s="10">
        <v>86.177180282661155</v>
      </c>
    </row>
    <row r="3830" spans="1:3" x14ac:dyDescent="0.25">
      <c r="A3830" s="8" t="s">
        <v>22</v>
      </c>
      <c r="B3830" s="9" t="s">
        <v>16</v>
      </c>
      <c r="C3830" s="10">
        <v>86.177180282661155</v>
      </c>
    </row>
    <row r="3831" spans="1:3" x14ac:dyDescent="0.25">
      <c r="A3831" s="8" t="s">
        <v>22</v>
      </c>
      <c r="B3831" s="9" t="s">
        <v>16</v>
      </c>
      <c r="C3831" s="10">
        <v>86.177180282661155</v>
      </c>
    </row>
    <row r="3832" spans="1:3" x14ac:dyDescent="0.25">
      <c r="A3832" s="8" t="s">
        <v>22</v>
      </c>
      <c r="B3832" s="9" t="s">
        <v>16</v>
      </c>
      <c r="C3832" s="10">
        <v>86.177180282661155</v>
      </c>
    </row>
    <row r="3833" spans="1:3" x14ac:dyDescent="0.25">
      <c r="A3833" s="8" t="s">
        <v>22</v>
      </c>
      <c r="B3833" s="9" t="s">
        <v>18</v>
      </c>
      <c r="C3833" s="10">
        <v>86.177180282661155</v>
      </c>
    </row>
    <row r="3834" spans="1:3" x14ac:dyDescent="0.25">
      <c r="A3834" s="8" t="s">
        <v>22</v>
      </c>
      <c r="B3834" s="9" t="s">
        <v>17</v>
      </c>
      <c r="C3834" s="10">
        <v>86.177180282661155</v>
      </c>
    </row>
    <row r="3835" spans="1:3" x14ac:dyDescent="0.25">
      <c r="A3835" s="8" t="s">
        <v>22</v>
      </c>
      <c r="B3835" s="9" t="s">
        <v>18</v>
      </c>
      <c r="C3835" s="10">
        <v>86.177180282661155</v>
      </c>
    </row>
    <row r="3836" spans="1:3" x14ac:dyDescent="0.25">
      <c r="A3836" s="8" t="s">
        <v>22</v>
      </c>
      <c r="B3836" s="9" t="s">
        <v>16</v>
      </c>
      <c r="C3836" s="10">
        <v>86.177180282661155</v>
      </c>
    </row>
    <row r="3837" spans="1:3" x14ac:dyDescent="0.25">
      <c r="A3837" s="8" t="s">
        <v>22</v>
      </c>
      <c r="B3837" s="9" t="s">
        <v>18</v>
      </c>
      <c r="C3837" s="10">
        <v>86.177180282661155</v>
      </c>
    </row>
    <row r="3838" spans="1:3" x14ac:dyDescent="0.25">
      <c r="A3838" s="8" t="s">
        <v>22</v>
      </c>
      <c r="B3838" s="9" t="s">
        <v>16</v>
      </c>
      <c r="C3838" s="10">
        <v>86.177180282661155</v>
      </c>
    </row>
    <row r="3839" spans="1:3" x14ac:dyDescent="0.25">
      <c r="A3839" s="8" t="s">
        <v>22</v>
      </c>
      <c r="B3839" s="9" t="s">
        <v>17</v>
      </c>
      <c r="C3839" s="10">
        <v>86.177180282661155</v>
      </c>
    </row>
    <row r="3840" spans="1:3" x14ac:dyDescent="0.25">
      <c r="A3840" s="8" t="s">
        <v>22</v>
      </c>
      <c r="B3840" s="9" t="s">
        <v>16</v>
      </c>
      <c r="C3840" s="10">
        <v>86.177180282661155</v>
      </c>
    </row>
    <row r="3841" spans="1:3" x14ac:dyDescent="0.25">
      <c r="A3841" s="8" t="s">
        <v>22</v>
      </c>
      <c r="B3841" s="9" t="s">
        <v>18</v>
      </c>
      <c r="C3841" s="10">
        <v>86.177180282661155</v>
      </c>
    </row>
    <row r="3842" spans="1:3" x14ac:dyDescent="0.25">
      <c r="A3842" s="8" t="s">
        <v>22</v>
      </c>
      <c r="B3842" s="9" t="s">
        <v>18</v>
      </c>
      <c r="C3842" s="10">
        <v>86.177180282661155</v>
      </c>
    </row>
    <row r="3843" spans="1:3" x14ac:dyDescent="0.25">
      <c r="A3843" s="8" t="s">
        <v>22</v>
      </c>
      <c r="B3843" s="9" t="s">
        <v>18</v>
      </c>
      <c r="C3843" s="10">
        <v>86.177180282661155</v>
      </c>
    </row>
    <row r="3844" spans="1:3" x14ac:dyDescent="0.25">
      <c r="A3844" s="8" t="s">
        <v>22</v>
      </c>
      <c r="B3844" s="9" t="s">
        <v>18</v>
      </c>
      <c r="C3844" s="10">
        <v>86.177180282661155</v>
      </c>
    </row>
    <row r="3845" spans="1:3" x14ac:dyDescent="0.25">
      <c r="A3845" s="8" t="s">
        <v>22</v>
      </c>
      <c r="B3845" s="9" t="s">
        <v>18</v>
      </c>
      <c r="C3845" s="10">
        <v>86.177180282661155</v>
      </c>
    </row>
    <row r="3846" spans="1:3" x14ac:dyDescent="0.25">
      <c r="A3846" s="8" t="s">
        <v>22</v>
      </c>
      <c r="B3846" s="9" t="s">
        <v>18</v>
      </c>
      <c r="C3846" s="10">
        <v>86.177180282661155</v>
      </c>
    </row>
    <row r="3847" spans="1:3" x14ac:dyDescent="0.25">
      <c r="A3847" s="8" t="s">
        <v>22</v>
      </c>
      <c r="B3847" s="9" t="s">
        <v>18</v>
      </c>
      <c r="C3847" s="10">
        <v>86.177180282661155</v>
      </c>
    </row>
    <row r="3848" spans="1:3" x14ac:dyDescent="0.25">
      <c r="A3848" s="8" t="s">
        <v>22</v>
      </c>
      <c r="B3848" s="9" t="s">
        <v>18</v>
      </c>
      <c r="C3848" s="10">
        <v>86.177180282661155</v>
      </c>
    </row>
    <row r="3849" spans="1:3" x14ac:dyDescent="0.25">
      <c r="A3849" s="8" t="s">
        <v>22</v>
      </c>
      <c r="B3849" s="9" t="s">
        <v>18</v>
      </c>
      <c r="C3849" s="10">
        <v>86.177180282661155</v>
      </c>
    </row>
    <row r="3850" spans="1:3" x14ac:dyDescent="0.25">
      <c r="A3850" s="8" t="s">
        <v>22</v>
      </c>
      <c r="B3850" s="9" t="s">
        <v>18</v>
      </c>
      <c r="C3850" s="10">
        <v>86.177180282661155</v>
      </c>
    </row>
    <row r="3851" spans="1:3" x14ac:dyDescent="0.25">
      <c r="A3851" s="8" t="s">
        <v>22</v>
      </c>
      <c r="B3851" s="9" t="s">
        <v>18</v>
      </c>
      <c r="C3851" s="10">
        <v>86.177180282661155</v>
      </c>
    </row>
    <row r="3852" spans="1:3" x14ac:dyDescent="0.25">
      <c r="A3852" s="8" t="s">
        <v>22</v>
      </c>
      <c r="B3852" s="9" t="s">
        <v>18</v>
      </c>
      <c r="C3852" s="10">
        <v>86.177180282661155</v>
      </c>
    </row>
    <row r="3853" spans="1:3" x14ac:dyDescent="0.25">
      <c r="A3853" s="8" t="s">
        <v>22</v>
      </c>
      <c r="B3853" s="9" t="s">
        <v>18</v>
      </c>
      <c r="C3853" s="10">
        <v>86.177180282661155</v>
      </c>
    </row>
    <row r="3854" spans="1:3" x14ac:dyDescent="0.25">
      <c r="A3854" s="8" t="s">
        <v>22</v>
      </c>
      <c r="B3854" s="9" t="s">
        <v>17</v>
      </c>
      <c r="C3854" s="10">
        <v>86.177180282661155</v>
      </c>
    </row>
    <row r="3855" spans="1:3" x14ac:dyDescent="0.25">
      <c r="A3855" s="8" t="s">
        <v>22</v>
      </c>
      <c r="B3855" s="9" t="s">
        <v>16</v>
      </c>
      <c r="C3855" s="10">
        <v>86.177180282661155</v>
      </c>
    </row>
    <row r="3856" spans="1:3" x14ac:dyDescent="0.25">
      <c r="A3856" s="8" t="s">
        <v>22</v>
      </c>
      <c r="B3856" s="9" t="s">
        <v>16</v>
      </c>
      <c r="C3856" s="10">
        <v>86.177180282661155</v>
      </c>
    </row>
    <row r="3857" spans="1:3" x14ac:dyDescent="0.25">
      <c r="A3857" s="8" t="s">
        <v>22</v>
      </c>
      <c r="B3857" s="9" t="s">
        <v>16</v>
      </c>
      <c r="C3857" s="10">
        <v>86.177180282661155</v>
      </c>
    </row>
    <row r="3858" spans="1:3" x14ac:dyDescent="0.25">
      <c r="A3858" s="8" t="s">
        <v>22</v>
      </c>
      <c r="B3858" s="9" t="s">
        <v>17</v>
      </c>
      <c r="C3858" s="10">
        <v>86.177180282661155</v>
      </c>
    </row>
    <row r="3859" spans="1:3" x14ac:dyDescent="0.25">
      <c r="A3859" s="8" t="s">
        <v>22</v>
      </c>
      <c r="B3859" s="9" t="s">
        <v>16</v>
      </c>
      <c r="C3859" s="10">
        <v>86.177180282661155</v>
      </c>
    </row>
    <row r="3860" spans="1:3" x14ac:dyDescent="0.25">
      <c r="A3860" s="8" t="s">
        <v>22</v>
      </c>
      <c r="B3860" s="9" t="s">
        <v>17</v>
      </c>
      <c r="C3860" s="10">
        <v>86.16477076870045</v>
      </c>
    </row>
    <row r="3861" spans="1:3" x14ac:dyDescent="0.25">
      <c r="A3861" s="8" t="s">
        <v>21</v>
      </c>
      <c r="B3861" s="9" t="s">
        <v>16</v>
      </c>
      <c r="C3861" s="10">
        <v>85.978835978835974</v>
      </c>
    </row>
    <row r="3862" spans="1:3" x14ac:dyDescent="0.25">
      <c r="A3862" s="8" t="s">
        <v>23</v>
      </c>
      <c r="B3862" s="9" t="s">
        <v>17</v>
      </c>
      <c r="C3862" s="10">
        <v>85.4</v>
      </c>
    </row>
    <row r="3863" spans="1:3" x14ac:dyDescent="0.25">
      <c r="A3863" s="8" t="s">
        <v>22</v>
      </c>
      <c r="B3863" s="9" t="s">
        <v>17</v>
      </c>
      <c r="C3863" s="10">
        <v>85.385000000000005</v>
      </c>
    </row>
    <row r="3864" spans="1:3" x14ac:dyDescent="0.25">
      <c r="A3864" s="8" t="s">
        <v>22</v>
      </c>
      <c r="B3864" s="9" t="s">
        <v>17</v>
      </c>
      <c r="C3864" s="10">
        <v>85.384600000000006</v>
      </c>
    </row>
    <row r="3865" spans="1:3" x14ac:dyDescent="0.25">
      <c r="A3865" s="8" t="s">
        <v>15</v>
      </c>
      <c r="B3865" s="9" t="s">
        <v>17</v>
      </c>
      <c r="C3865" s="10">
        <v>85.358147032155841</v>
      </c>
    </row>
    <row r="3866" spans="1:3" x14ac:dyDescent="0.25">
      <c r="A3866" s="8" t="s">
        <v>23</v>
      </c>
      <c r="B3866" s="9" t="s">
        <v>16</v>
      </c>
      <c r="C3866" s="10">
        <v>85.213251117092341</v>
      </c>
    </row>
    <row r="3867" spans="1:3" x14ac:dyDescent="0.25">
      <c r="A3867" s="8" t="s">
        <v>15</v>
      </c>
      <c r="B3867" s="9" t="s">
        <v>19</v>
      </c>
      <c r="C3867" s="10">
        <v>85.174975042816456</v>
      </c>
    </row>
    <row r="3868" spans="1:3" x14ac:dyDescent="0.25">
      <c r="A3868" s="8" t="s">
        <v>15</v>
      </c>
      <c r="B3868" s="9" t="s">
        <v>19</v>
      </c>
      <c r="C3868" s="10">
        <v>85.174975042816456</v>
      </c>
    </row>
    <row r="3869" spans="1:3" x14ac:dyDescent="0.25">
      <c r="A3869" s="8" t="s">
        <v>22</v>
      </c>
      <c r="B3869" s="9" t="s">
        <v>17</v>
      </c>
      <c r="C3869" s="10">
        <v>84.719654959950716</v>
      </c>
    </row>
    <row r="3870" spans="1:3" x14ac:dyDescent="0.25">
      <c r="A3870" s="8" t="s">
        <v>22</v>
      </c>
      <c r="B3870" s="9" t="s">
        <v>18</v>
      </c>
      <c r="C3870" s="10">
        <v>84.719654959950716</v>
      </c>
    </row>
    <row r="3871" spans="1:3" x14ac:dyDescent="0.25">
      <c r="A3871" s="8" t="s">
        <v>22</v>
      </c>
      <c r="B3871" s="9" t="s">
        <v>17</v>
      </c>
      <c r="C3871" s="10">
        <v>84.719654959950716</v>
      </c>
    </row>
    <row r="3872" spans="1:3" x14ac:dyDescent="0.25">
      <c r="A3872" s="8" t="s">
        <v>22</v>
      </c>
      <c r="B3872" s="9" t="s">
        <v>18</v>
      </c>
      <c r="C3872" s="10">
        <v>84.719654959950716</v>
      </c>
    </row>
    <row r="3873" spans="1:3" x14ac:dyDescent="0.25">
      <c r="A3873" s="8" t="s">
        <v>22</v>
      </c>
      <c r="B3873" s="9" t="s">
        <v>16</v>
      </c>
      <c r="C3873" s="10">
        <v>84.719654959950716</v>
      </c>
    </row>
    <row r="3874" spans="1:3" x14ac:dyDescent="0.25">
      <c r="A3874" s="8" t="s">
        <v>22</v>
      </c>
      <c r="B3874" s="9" t="s">
        <v>17</v>
      </c>
      <c r="C3874" s="10">
        <v>84.719654959950716</v>
      </c>
    </row>
    <row r="3875" spans="1:3" x14ac:dyDescent="0.25">
      <c r="A3875" s="8" t="s">
        <v>22</v>
      </c>
      <c r="B3875" s="9" t="s">
        <v>17</v>
      </c>
      <c r="C3875" s="10">
        <v>84.719654959950716</v>
      </c>
    </row>
    <row r="3876" spans="1:3" x14ac:dyDescent="0.25">
      <c r="A3876" s="8" t="s">
        <v>22</v>
      </c>
      <c r="B3876" s="9" t="s">
        <v>17</v>
      </c>
      <c r="C3876" s="10">
        <v>84.719654959950716</v>
      </c>
    </row>
    <row r="3877" spans="1:3" x14ac:dyDescent="0.25">
      <c r="A3877" s="8" t="s">
        <v>22</v>
      </c>
      <c r="B3877" s="9" t="s">
        <v>17</v>
      </c>
      <c r="C3877" s="10">
        <v>84.719654959950716</v>
      </c>
    </row>
    <row r="3878" spans="1:3" x14ac:dyDescent="0.25">
      <c r="A3878" s="8" t="s">
        <v>22</v>
      </c>
      <c r="B3878" s="9" t="s">
        <v>17</v>
      </c>
      <c r="C3878" s="10">
        <v>84.719654959950716</v>
      </c>
    </row>
    <row r="3879" spans="1:3" x14ac:dyDescent="0.25">
      <c r="A3879" s="8" t="s">
        <v>22</v>
      </c>
      <c r="B3879" s="9" t="s">
        <v>19</v>
      </c>
      <c r="C3879" s="10">
        <v>84.719654959950716</v>
      </c>
    </row>
    <row r="3880" spans="1:3" x14ac:dyDescent="0.25">
      <c r="A3880" s="8" t="s">
        <v>22</v>
      </c>
      <c r="B3880" s="9" t="s">
        <v>19</v>
      </c>
      <c r="C3880" s="10">
        <v>84.719654959950716</v>
      </c>
    </row>
    <row r="3881" spans="1:3" x14ac:dyDescent="0.25">
      <c r="A3881" s="8" t="s">
        <v>22</v>
      </c>
      <c r="B3881" s="9" t="s">
        <v>19</v>
      </c>
      <c r="C3881" s="10">
        <v>84.719654959950716</v>
      </c>
    </row>
    <row r="3882" spans="1:3" x14ac:dyDescent="0.25">
      <c r="A3882" s="8" t="s">
        <v>22</v>
      </c>
      <c r="B3882" s="9" t="s">
        <v>19</v>
      </c>
      <c r="C3882" s="10">
        <v>84.719654959950716</v>
      </c>
    </row>
    <row r="3883" spans="1:3" x14ac:dyDescent="0.25">
      <c r="A3883" s="8" t="s">
        <v>22</v>
      </c>
      <c r="B3883" s="9" t="s">
        <v>17</v>
      </c>
      <c r="C3883" s="10">
        <v>84.719654959950716</v>
      </c>
    </row>
    <row r="3884" spans="1:3" x14ac:dyDescent="0.25">
      <c r="A3884" s="8" t="s">
        <v>22</v>
      </c>
      <c r="B3884" s="9" t="s">
        <v>19</v>
      </c>
      <c r="C3884" s="10">
        <v>84.719654959950716</v>
      </c>
    </row>
    <row r="3885" spans="1:3" x14ac:dyDescent="0.25">
      <c r="A3885" s="8" t="s">
        <v>24</v>
      </c>
      <c r="B3885" s="9" t="s">
        <v>17</v>
      </c>
      <c r="C3885" s="10">
        <v>84.718839351900883</v>
      </c>
    </row>
    <row r="3886" spans="1:3" x14ac:dyDescent="0.25">
      <c r="A3886" s="8" t="s">
        <v>24</v>
      </c>
      <c r="B3886" s="9" t="s">
        <v>18</v>
      </c>
      <c r="C3886" s="10">
        <v>84.718839351900883</v>
      </c>
    </row>
    <row r="3887" spans="1:3" x14ac:dyDescent="0.25">
      <c r="A3887" s="8" t="s">
        <v>24</v>
      </c>
      <c r="B3887" s="9" t="s">
        <v>17</v>
      </c>
      <c r="C3887" s="10">
        <v>84.718839351900883</v>
      </c>
    </row>
    <row r="3888" spans="1:3" x14ac:dyDescent="0.25">
      <c r="A3888" s="8" t="s">
        <v>24</v>
      </c>
      <c r="B3888" s="9" t="s">
        <v>17</v>
      </c>
      <c r="C3888" s="10">
        <v>84.718839351900883</v>
      </c>
    </row>
    <row r="3889" spans="1:3" x14ac:dyDescent="0.25">
      <c r="A3889" s="8" t="s">
        <v>24</v>
      </c>
      <c r="B3889" s="9" t="s">
        <v>18</v>
      </c>
      <c r="C3889" s="10">
        <v>84.718839351900883</v>
      </c>
    </row>
    <row r="3890" spans="1:3" x14ac:dyDescent="0.25">
      <c r="A3890" s="8" t="s">
        <v>24</v>
      </c>
      <c r="B3890" s="9" t="s">
        <v>17</v>
      </c>
      <c r="C3890" s="10">
        <v>84.718839351900883</v>
      </c>
    </row>
    <row r="3891" spans="1:3" x14ac:dyDescent="0.25">
      <c r="A3891" s="8" t="s">
        <v>24</v>
      </c>
      <c r="B3891" s="9" t="s">
        <v>17</v>
      </c>
      <c r="C3891" s="10">
        <v>84.718839351900883</v>
      </c>
    </row>
    <row r="3892" spans="1:3" x14ac:dyDescent="0.25">
      <c r="A3892" s="8" t="s">
        <v>24</v>
      </c>
      <c r="B3892" s="9" t="s">
        <v>17</v>
      </c>
      <c r="C3892" s="10">
        <v>84.718839351900883</v>
      </c>
    </row>
    <row r="3893" spans="1:3" x14ac:dyDescent="0.25">
      <c r="A3893" s="8" t="s">
        <v>24</v>
      </c>
      <c r="B3893" s="9" t="s">
        <v>17</v>
      </c>
      <c r="C3893" s="10">
        <v>84.718839351900883</v>
      </c>
    </row>
    <row r="3894" spans="1:3" x14ac:dyDescent="0.25">
      <c r="A3894" s="8" t="s">
        <v>24</v>
      </c>
      <c r="B3894" s="9" t="s">
        <v>18</v>
      </c>
      <c r="C3894" s="10">
        <v>84.718839351900883</v>
      </c>
    </row>
    <row r="3895" spans="1:3" x14ac:dyDescent="0.25">
      <c r="A3895" s="8" t="s">
        <v>24</v>
      </c>
      <c r="B3895" s="9" t="s">
        <v>18</v>
      </c>
      <c r="C3895" s="10">
        <v>84.718839351900883</v>
      </c>
    </row>
    <row r="3896" spans="1:3" x14ac:dyDescent="0.25">
      <c r="A3896" s="8" t="s">
        <v>24</v>
      </c>
      <c r="B3896" s="9" t="s">
        <v>17</v>
      </c>
      <c r="C3896" s="10">
        <v>84.718839351900883</v>
      </c>
    </row>
    <row r="3897" spans="1:3" x14ac:dyDescent="0.25">
      <c r="A3897" s="8" t="s">
        <v>24</v>
      </c>
      <c r="B3897" s="9" t="s">
        <v>18</v>
      </c>
      <c r="C3897" s="10">
        <v>84.718839351900883</v>
      </c>
    </row>
    <row r="3898" spans="1:3" x14ac:dyDescent="0.25">
      <c r="A3898" s="8" t="s">
        <v>24</v>
      </c>
      <c r="B3898" s="9" t="s">
        <v>16</v>
      </c>
      <c r="C3898" s="10">
        <v>84.718839351900883</v>
      </c>
    </row>
    <row r="3899" spans="1:3" x14ac:dyDescent="0.25">
      <c r="A3899" s="8" t="s">
        <v>24</v>
      </c>
      <c r="B3899" s="9" t="s">
        <v>18</v>
      </c>
      <c r="C3899" s="10">
        <v>84.718839351900883</v>
      </c>
    </row>
    <row r="3900" spans="1:3" x14ac:dyDescent="0.25">
      <c r="A3900" s="8" t="s">
        <v>24</v>
      </c>
      <c r="B3900" s="9" t="s">
        <v>17</v>
      </c>
      <c r="C3900" s="10">
        <v>84.718839351900883</v>
      </c>
    </row>
    <row r="3901" spans="1:3" x14ac:dyDescent="0.25">
      <c r="A3901" s="8" t="s">
        <v>24</v>
      </c>
      <c r="B3901" s="9" t="s">
        <v>18</v>
      </c>
      <c r="C3901" s="10">
        <v>84.718839351900883</v>
      </c>
    </row>
    <row r="3902" spans="1:3" x14ac:dyDescent="0.25">
      <c r="A3902" s="8" t="s">
        <v>24</v>
      </c>
      <c r="B3902" s="9" t="s">
        <v>17</v>
      </c>
      <c r="C3902" s="10">
        <v>84.718839351900883</v>
      </c>
    </row>
    <row r="3903" spans="1:3" x14ac:dyDescent="0.25">
      <c r="A3903" s="8" t="s">
        <v>24</v>
      </c>
      <c r="B3903" s="9" t="s">
        <v>17</v>
      </c>
      <c r="C3903" s="10">
        <v>84.718839351900883</v>
      </c>
    </row>
    <row r="3904" spans="1:3" x14ac:dyDescent="0.25">
      <c r="A3904" s="8" t="s">
        <v>24</v>
      </c>
      <c r="B3904" s="9" t="s">
        <v>17</v>
      </c>
      <c r="C3904" s="10">
        <v>84.718839351900883</v>
      </c>
    </row>
    <row r="3905" spans="1:3" x14ac:dyDescent="0.25">
      <c r="A3905" s="8" t="s">
        <v>24</v>
      </c>
      <c r="B3905" s="9" t="s">
        <v>16</v>
      </c>
      <c r="C3905" s="10">
        <v>84.718839351900883</v>
      </c>
    </row>
    <row r="3906" spans="1:3" x14ac:dyDescent="0.25">
      <c r="A3906" s="8" t="s">
        <v>24</v>
      </c>
      <c r="B3906" s="9" t="s">
        <v>19</v>
      </c>
      <c r="C3906" s="10">
        <v>84.718839351900883</v>
      </c>
    </row>
    <row r="3907" spans="1:3" x14ac:dyDescent="0.25">
      <c r="A3907" s="8" t="s">
        <v>24</v>
      </c>
      <c r="B3907" s="9" t="s">
        <v>19</v>
      </c>
      <c r="C3907" s="10">
        <v>84.718839351900883</v>
      </c>
    </row>
    <row r="3908" spans="1:3" x14ac:dyDescent="0.25">
      <c r="A3908" s="8" t="s">
        <v>24</v>
      </c>
      <c r="B3908" s="9" t="s">
        <v>17</v>
      </c>
      <c r="C3908" s="10">
        <v>84.718839351900883</v>
      </c>
    </row>
    <row r="3909" spans="1:3" x14ac:dyDescent="0.25">
      <c r="A3909" s="8" t="s">
        <v>24</v>
      </c>
      <c r="B3909" s="9" t="s">
        <v>17</v>
      </c>
      <c r="C3909" s="10">
        <v>84.718839351900883</v>
      </c>
    </row>
    <row r="3910" spans="1:3" x14ac:dyDescent="0.25">
      <c r="A3910" s="8" t="s">
        <v>22</v>
      </c>
      <c r="B3910" s="9" t="s">
        <v>18</v>
      </c>
      <c r="C3910" s="10">
        <v>84.411583487369072</v>
      </c>
    </row>
    <row r="3911" spans="1:3" x14ac:dyDescent="0.25">
      <c r="A3911" s="8" t="s">
        <v>22</v>
      </c>
      <c r="B3911" s="9" t="s">
        <v>18</v>
      </c>
      <c r="C3911" s="10">
        <v>84.411583487369072</v>
      </c>
    </row>
    <row r="3912" spans="1:3" x14ac:dyDescent="0.25">
      <c r="A3912" s="8" t="s">
        <v>22</v>
      </c>
      <c r="B3912" s="9" t="s">
        <v>18</v>
      </c>
      <c r="C3912" s="10">
        <v>84.411583487369072</v>
      </c>
    </row>
    <row r="3913" spans="1:3" x14ac:dyDescent="0.25">
      <c r="A3913" s="8" t="s">
        <v>23</v>
      </c>
      <c r="B3913" s="9" t="s">
        <v>16</v>
      </c>
      <c r="C3913" s="10">
        <v>84.101678344467985</v>
      </c>
    </row>
    <row r="3914" spans="1:3" x14ac:dyDescent="0.25">
      <c r="A3914" s="8" t="s">
        <v>22</v>
      </c>
      <c r="B3914" s="9" t="s">
        <v>17</v>
      </c>
      <c r="C3914" s="10">
        <v>84.06654343807763</v>
      </c>
    </row>
    <row r="3915" spans="1:3" x14ac:dyDescent="0.25">
      <c r="A3915" s="8" t="s">
        <v>23</v>
      </c>
      <c r="B3915" s="9" t="s">
        <v>18</v>
      </c>
      <c r="C3915" s="10">
        <v>83.842238250562772</v>
      </c>
    </row>
    <row r="3916" spans="1:3" x14ac:dyDescent="0.25">
      <c r="A3916" s="8" t="s">
        <v>22</v>
      </c>
      <c r="B3916" s="9" t="s">
        <v>16</v>
      </c>
      <c r="C3916" s="10">
        <v>83.795440542205796</v>
      </c>
    </row>
    <row r="3917" spans="1:3" x14ac:dyDescent="0.25">
      <c r="A3917" s="8" t="s">
        <v>21</v>
      </c>
      <c r="B3917" s="9" t="s">
        <v>17</v>
      </c>
      <c r="C3917" s="10">
        <v>83.774250440917115</v>
      </c>
    </row>
    <row r="3918" spans="1:3" x14ac:dyDescent="0.25">
      <c r="A3918" s="8" t="s">
        <v>21</v>
      </c>
      <c r="B3918" s="9" t="s">
        <v>17</v>
      </c>
      <c r="C3918" s="10">
        <v>83.707716049382711</v>
      </c>
    </row>
    <row r="3919" spans="1:3" x14ac:dyDescent="0.25">
      <c r="A3919" s="8" t="s">
        <v>22</v>
      </c>
      <c r="B3919" s="9" t="s">
        <v>17</v>
      </c>
      <c r="C3919" s="10">
        <v>83.512134955610094</v>
      </c>
    </row>
    <row r="3920" spans="1:3" x14ac:dyDescent="0.25">
      <c r="A3920" s="8" t="s">
        <v>22</v>
      </c>
      <c r="B3920" s="9" t="s">
        <v>17</v>
      </c>
      <c r="C3920" s="10">
        <v>83.512134955610094</v>
      </c>
    </row>
    <row r="3921" spans="1:3" x14ac:dyDescent="0.25">
      <c r="A3921" s="8" t="s">
        <v>21</v>
      </c>
      <c r="B3921" s="9" t="s">
        <v>18</v>
      </c>
      <c r="C3921" s="10">
        <v>83.333333333333329</v>
      </c>
    </row>
    <row r="3922" spans="1:3" x14ac:dyDescent="0.25">
      <c r="A3922" s="8" t="s">
        <v>22</v>
      </c>
      <c r="B3922" s="9" t="s">
        <v>17</v>
      </c>
      <c r="C3922" s="10">
        <v>83.17929759704252</v>
      </c>
    </row>
    <row r="3923" spans="1:3" x14ac:dyDescent="0.25">
      <c r="A3923" s="8" t="s">
        <v>22</v>
      </c>
      <c r="B3923" s="9" t="s">
        <v>17</v>
      </c>
      <c r="C3923" s="10">
        <v>82.730093071354702</v>
      </c>
    </row>
    <row r="3924" spans="1:3" x14ac:dyDescent="0.25">
      <c r="A3924" s="8" t="s">
        <v>22</v>
      </c>
      <c r="B3924" s="9" t="s">
        <v>17</v>
      </c>
      <c r="C3924" s="10">
        <v>82.730093071354702</v>
      </c>
    </row>
    <row r="3925" spans="1:3" x14ac:dyDescent="0.25">
      <c r="A3925" s="8" t="s">
        <v>22</v>
      </c>
      <c r="B3925" s="9" t="s">
        <v>18</v>
      </c>
      <c r="C3925" s="10">
        <v>82.563154651879231</v>
      </c>
    </row>
    <row r="3926" spans="1:3" x14ac:dyDescent="0.25">
      <c r="A3926" s="8" t="s">
        <v>22</v>
      </c>
      <c r="B3926" s="9" t="s">
        <v>18</v>
      </c>
      <c r="C3926" s="10">
        <v>82.563154651879231</v>
      </c>
    </row>
    <row r="3927" spans="1:3" x14ac:dyDescent="0.25">
      <c r="A3927" s="8" t="s">
        <v>21</v>
      </c>
      <c r="B3927" s="9" t="s">
        <v>17</v>
      </c>
      <c r="C3927" s="10">
        <v>82.470899470899468</v>
      </c>
    </row>
    <row r="3928" spans="1:3" x14ac:dyDescent="0.25">
      <c r="A3928" s="8" t="s">
        <v>15</v>
      </c>
      <c r="B3928" s="9" t="s">
        <v>17</v>
      </c>
      <c r="C3928" s="10">
        <v>82.427395202725606</v>
      </c>
    </row>
    <row r="3929" spans="1:3" x14ac:dyDescent="0.25">
      <c r="A3929" s="8" t="s">
        <v>15</v>
      </c>
      <c r="B3929" s="9" t="s">
        <v>17</v>
      </c>
      <c r="C3929" s="10">
        <v>82.427395202725606</v>
      </c>
    </row>
    <row r="3930" spans="1:3" x14ac:dyDescent="0.25">
      <c r="A3930" s="8" t="s">
        <v>15</v>
      </c>
      <c r="B3930" s="9" t="s">
        <v>17</v>
      </c>
      <c r="C3930" s="10">
        <v>82.427395202725606</v>
      </c>
    </row>
    <row r="3931" spans="1:3" x14ac:dyDescent="0.25">
      <c r="A3931" s="8" t="s">
        <v>15</v>
      </c>
      <c r="B3931" s="9" t="s">
        <v>17</v>
      </c>
      <c r="C3931" s="10">
        <v>82.427395202725606</v>
      </c>
    </row>
    <row r="3932" spans="1:3" x14ac:dyDescent="0.25">
      <c r="A3932" s="8" t="s">
        <v>15</v>
      </c>
      <c r="B3932" s="9" t="s">
        <v>19</v>
      </c>
      <c r="C3932" s="10">
        <v>82.427395202725606</v>
      </c>
    </row>
    <row r="3933" spans="1:3" x14ac:dyDescent="0.25">
      <c r="A3933" s="8" t="s">
        <v>15</v>
      </c>
      <c r="B3933" s="9" t="s">
        <v>19</v>
      </c>
      <c r="C3933" s="10">
        <v>82.427395202725606</v>
      </c>
    </row>
    <row r="3934" spans="1:3" x14ac:dyDescent="0.25">
      <c r="A3934" s="8" t="s">
        <v>23</v>
      </c>
      <c r="B3934" s="9" t="s">
        <v>18</v>
      </c>
      <c r="C3934" s="10">
        <v>82.372809413189259</v>
      </c>
    </row>
    <row r="3935" spans="1:3" x14ac:dyDescent="0.25">
      <c r="A3935" s="8" t="s">
        <v>23</v>
      </c>
      <c r="B3935" s="9" t="s">
        <v>19</v>
      </c>
      <c r="C3935" s="10">
        <v>82.260113058299382</v>
      </c>
    </row>
    <row r="3936" spans="1:3" x14ac:dyDescent="0.25">
      <c r="A3936" s="8" t="s">
        <v>23</v>
      </c>
      <c r="B3936" s="9" t="s">
        <v>18</v>
      </c>
      <c r="C3936" s="10">
        <v>82.260113058299382</v>
      </c>
    </row>
    <row r="3937" spans="1:3" x14ac:dyDescent="0.25">
      <c r="A3937" s="8" t="s">
        <v>23</v>
      </c>
      <c r="B3937" s="9" t="s">
        <v>18</v>
      </c>
      <c r="C3937" s="10">
        <v>82.260113058299382</v>
      </c>
    </row>
    <row r="3938" spans="1:3" x14ac:dyDescent="0.25">
      <c r="A3938" s="8" t="s">
        <v>22</v>
      </c>
      <c r="B3938" s="9" t="s">
        <v>16</v>
      </c>
      <c r="C3938" s="10">
        <v>82.024029574861373</v>
      </c>
    </row>
    <row r="3939" spans="1:3" x14ac:dyDescent="0.25">
      <c r="A3939" s="8" t="s">
        <v>23</v>
      </c>
      <c r="B3939" s="9" t="s">
        <v>17</v>
      </c>
      <c r="C3939" s="10">
        <v>81.69</v>
      </c>
    </row>
    <row r="3940" spans="1:3" x14ac:dyDescent="0.25">
      <c r="A3940" s="8" t="s">
        <v>21</v>
      </c>
      <c r="B3940" s="9" t="s">
        <v>18</v>
      </c>
      <c r="C3940" s="10">
        <v>81.569664902998241</v>
      </c>
    </row>
    <row r="3941" spans="1:3" x14ac:dyDescent="0.25">
      <c r="A3941" s="8" t="s">
        <v>21</v>
      </c>
      <c r="B3941" s="9" t="s">
        <v>17</v>
      </c>
      <c r="C3941" s="10">
        <v>81.569664902998241</v>
      </c>
    </row>
    <row r="3942" spans="1:3" x14ac:dyDescent="0.25">
      <c r="A3942" s="8" t="s">
        <v>23</v>
      </c>
      <c r="B3942" s="9" t="s">
        <v>17</v>
      </c>
      <c r="C3942" s="10">
        <v>81.473032426266911</v>
      </c>
    </row>
    <row r="3943" spans="1:3" x14ac:dyDescent="0.25">
      <c r="A3943" s="8" t="s">
        <v>23</v>
      </c>
      <c r="B3943" s="9" t="s">
        <v>18</v>
      </c>
      <c r="C3943" s="10">
        <v>81.473032426266911</v>
      </c>
    </row>
    <row r="3944" spans="1:3" x14ac:dyDescent="0.25">
      <c r="A3944" s="8" t="s">
        <v>23</v>
      </c>
      <c r="B3944" s="9" t="s">
        <v>16</v>
      </c>
      <c r="C3944" s="10">
        <v>81.473032426266911</v>
      </c>
    </row>
    <row r="3945" spans="1:3" x14ac:dyDescent="0.25">
      <c r="A3945" s="8" t="s">
        <v>23</v>
      </c>
      <c r="B3945" s="9" t="s">
        <v>18</v>
      </c>
      <c r="C3945" s="10">
        <v>81.473032426266911</v>
      </c>
    </row>
    <row r="3946" spans="1:3" x14ac:dyDescent="0.25">
      <c r="A3946" s="8" t="s">
        <v>23</v>
      </c>
      <c r="B3946" s="9" t="s">
        <v>17</v>
      </c>
      <c r="C3946" s="10">
        <v>81.473032426266911</v>
      </c>
    </row>
    <row r="3947" spans="1:3" x14ac:dyDescent="0.25">
      <c r="A3947" s="8" t="s">
        <v>22</v>
      </c>
      <c r="B3947" s="9" t="s">
        <v>17</v>
      </c>
      <c r="C3947" s="10">
        <v>81.440234134319169</v>
      </c>
    </row>
    <row r="3948" spans="1:3" x14ac:dyDescent="0.25">
      <c r="A3948" s="8" t="s">
        <v>22</v>
      </c>
      <c r="B3948" s="9" t="s">
        <v>18</v>
      </c>
      <c r="C3948" s="10">
        <v>81.330868761552694</v>
      </c>
    </row>
    <row r="3949" spans="1:3" x14ac:dyDescent="0.25">
      <c r="A3949" s="8" t="s">
        <v>22</v>
      </c>
      <c r="B3949" s="9" t="s">
        <v>18</v>
      </c>
      <c r="C3949" s="10">
        <v>81.330868761552694</v>
      </c>
    </row>
    <row r="3950" spans="1:3" x14ac:dyDescent="0.25">
      <c r="A3950" s="8" t="s">
        <v>22</v>
      </c>
      <c r="B3950" s="9" t="s">
        <v>18</v>
      </c>
      <c r="C3950" s="10">
        <v>81.330868761552694</v>
      </c>
    </row>
    <row r="3951" spans="1:3" x14ac:dyDescent="0.25">
      <c r="A3951" s="8" t="s">
        <v>22</v>
      </c>
      <c r="B3951" s="9" t="s">
        <v>16</v>
      </c>
      <c r="C3951" s="10">
        <v>81.084411583487366</v>
      </c>
    </row>
    <row r="3952" spans="1:3" x14ac:dyDescent="0.25">
      <c r="A3952" s="8" t="s">
        <v>24</v>
      </c>
      <c r="B3952" s="9" t="s">
        <v>17</v>
      </c>
      <c r="C3952" s="10">
        <v>81.030710639332298</v>
      </c>
    </row>
    <row r="3953" spans="1:3" x14ac:dyDescent="0.25">
      <c r="A3953" s="8" t="s">
        <v>24</v>
      </c>
      <c r="B3953" s="9" t="s">
        <v>18</v>
      </c>
      <c r="C3953" s="10">
        <v>81.030710639332298</v>
      </c>
    </row>
    <row r="3954" spans="1:3" x14ac:dyDescent="0.25">
      <c r="A3954" s="8" t="s">
        <v>24</v>
      </c>
      <c r="B3954" s="9" t="s">
        <v>17</v>
      </c>
      <c r="C3954" s="10">
        <v>81.030710639332298</v>
      </c>
    </row>
    <row r="3955" spans="1:3" x14ac:dyDescent="0.25">
      <c r="A3955" s="8" t="s">
        <v>24</v>
      </c>
      <c r="B3955" s="9" t="s">
        <v>17</v>
      </c>
      <c r="C3955" s="10">
        <v>81.030710639332298</v>
      </c>
    </row>
    <row r="3956" spans="1:3" x14ac:dyDescent="0.25">
      <c r="A3956" s="8" t="s">
        <v>24</v>
      </c>
      <c r="B3956" s="9" t="s">
        <v>17</v>
      </c>
      <c r="C3956" s="10">
        <v>81.030710639332298</v>
      </c>
    </row>
    <row r="3957" spans="1:3" x14ac:dyDescent="0.25">
      <c r="A3957" s="8" t="s">
        <v>24</v>
      </c>
      <c r="B3957" s="9" t="s">
        <v>18</v>
      </c>
      <c r="C3957" s="10">
        <v>81.030710639332298</v>
      </c>
    </row>
    <row r="3958" spans="1:3" x14ac:dyDescent="0.25">
      <c r="A3958" s="8" t="s">
        <v>24</v>
      </c>
      <c r="B3958" s="9" t="s">
        <v>18</v>
      </c>
      <c r="C3958" s="10">
        <v>81.030710639332298</v>
      </c>
    </row>
    <row r="3959" spans="1:3" x14ac:dyDescent="0.25">
      <c r="A3959" s="8" t="s">
        <v>24</v>
      </c>
      <c r="B3959" s="9" t="s">
        <v>18</v>
      </c>
      <c r="C3959" s="10">
        <v>81.030710639332298</v>
      </c>
    </row>
    <row r="3960" spans="1:3" x14ac:dyDescent="0.25">
      <c r="A3960" s="8" t="s">
        <v>24</v>
      </c>
      <c r="B3960" s="9" t="s">
        <v>16</v>
      </c>
      <c r="C3960" s="10">
        <v>81.030710639332298</v>
      </c>
    </row>
    <row r="3961" spans="1:3" x14ac:dyDescent="0.25">
      <c r="A3961" s="8" t="s">
        <v>24</v>
      </c>
      <c r="B3961" s="9" t="s">
        <v>18</v>
      </c>
      <c r="C3961" s="10">
        <v>81.030710639332298</v>
      </c>
    </row>
    <row r="3962" spans="1:3" x14ac:dyDescent="0.25">
      <c r="A3962" s="8" t="s">
        <v>24</v>
      </c>
      <c r="B3962" s="9" t="s">
        <v>18</v>
      </c>
      <c r="C3962" s="10">
        <v>81.030710639332298</v>
      </c>
    </row>
    <row r="3963" spans="1:3" x14ac:dyDescent="0.25">
      <c r="A3963" s="8" t="s">
        <v>24</v>
      </c>
      <c r="B3963" s="9" t="s">
        <v>18</v>
      </c>
      <c r="C3963" s="10">
        <v>81.030710639332298</v>
      </c>
    </row>
    <row r="3964" spans="1:3" x14ac:dyDescent="0.25">
      <c r="A3964" s="8" t="s">
        <v>24</v>
      </c>
      <c r="B3964" s="9" t="s">
        <v>18</v>
      </c>
      <c r="C3964" s="10">
        <v>81.030710639332298</v>
      </c>
    </row>
    <row r="3965" spans="1:3" x14ac:dyDescent="0.25">
      <c r="A3965" s="8" t="s">
        <v>24</v>
      </c>
      <c r="B3965" s="9" t="s">
        <v>18</v>
      </c>
      <c r="C3965" s="10">
        <v>81.030710639332298</v>
      </c>
    </row>
    <row r="3966" spans="1:3" x14ac:dyDescent="0.25">
      <c r="A3966" s="8" t="s">
        <v>24</v>
      </c>
      <c r="B3966" s="9" t="s">
        <v>17</v>
      </c>
      <c r="C3966" s="10">
        <v>81.030710639332298</v>
      </c>
    </row>
    <row r="3967" spans="1:3" x14ac:dyDescent="0.25">
      <c r="A3967" s="8" t="s">
        <v>24</v>
      </c>
      <c r="B3967" s="9" t="s">
        <v>18</v>
      </c>
      <c r="C3967" s="10">
        <v>81.030710639332298</v>
      </c>
    </row>
    <row r="3968" spans="1:3" x14ac:dyDescent="0.25">
      <c r="A3968" s="8" t="s">
        <v>24</v>
      </c>
      <c r="B3968" s="9" t="s">
        <v>17</v>
      </c>
      <c r="C3968" s="10">
        <v>81.030710639332298</v>
      </c>
    </row>
    <row r="3969" spans="1:3" x14ac:dyDescent="0.25">
      <c r="A3969" s="8" t="s">
        <v>24</v>
      </c>
      <c r="B3969" s="9" t="s">
        <v>18</v>
      </c>
      <c r="C3969" s="10">
        <v>81.030710639332298</v>
      </c>
    </row>
    <row r="3970" spans="1:3" x14ac:dyDescent="0.25">
      <c r="A3970" s="8" t="s">
        <v>24</v>
      </c>
      <c r="B3970" s="9" t="s">
        <v>17</v>
      </c>
      <c r="C3970" s="10">
        <v>81.030710639332298</v>
      </c>
    </row>
    <row r="3971" spans="1:3" x14ac:dyDescent="0.25">
      <c r="A3971" s="8" t="s">
        <v>24</v>
      </c>
      <c r="B3971" s="9" t="s">
        <v>17</v>
      </c>
      <c r="C3971" s="10">
        <v>81.030710639332298</v>
      </c>
    </row>
    <row r="3972" spans="1:3" x14ac:dyDescent="0.25">
      <c r="A3972" s="8" t="s">
        <v>24</v>
      </c>
      <c r="B3972" s="9" t="s">
        <v>18</v>
      </c>
      <c r="C3972" s="10">
        <v>81.030710639332298</v>
      </c>
    </row>
    <row r="3973" spans="1:3" x14ac:dyDescent="0.25">
      <c r="A3973" s="8" t="s">
        <v>24</v>
      </c>
      <c r="B3973" s="9" t="s">
        <v>18</v>
      </c>
      <c r="C3973" s="10">
        <v>81.030710639332298</v>
      </c>
    </row>
    <row r="3974" spans="1:3" x14ac:dyDescent="0.25">
      <c r="A3974" s="8" t="s">
        <v>24</v>
      </c>
      <c r="B3974" s="9" t="s">
        <v>18</v>
      </c>
      <c r="C3974" s="10">
        <v>81.030710639332298</v>
      </c>
    </row>
    <row r="3975" spans="1:3" x14ac:dyDescent="0.25">
      <c r="A3975" s="8" t="s">
        <v>24</v>
      </c>
      <c r="B3975" s="9" t="s">
        <v>18</v>
      </c>
      <c r="C3975" s="10">
        <v>81.030710639332298</v>
      </c>
    </row>
    <row r="3976" spans="1:3" x14ac:dyDescent="0.25">
      <c r="A3976" s="8" t="s">
        <v>24</v>
      </c>
      <c r="B3976" s="9" t="s">
        <v>18</v>
      </c>
      <c r="C3976" s="10">
        <v>81.030710639332298</v>
      </c>
    </row>
    <row r="3977" spans="1:3" x14ac:dyDescent="0.25">
      <c r="A3977" s="8" t="s">
        <v>24</v>
      </c>
      <c r="B3977" s="9" t="s">
        <v>18</v>
      </c>
      <c r="C3977" s="10">
        <v>81.030710639332298</v>
      </c>
    </row>
    <row r="3978" spans="1:3" x14ac:dyDescent="0.25">
      <c r="A3978" s="8" t="s">
        <v>24</v>
      </c>
      <c r="B3978" s="9" t="s">
        <v>17</v>
      </c>
      <c r="C3978" s="10">
        <v>81.030710639332298</v>
      </c>
    </row>
    <row r="3979" spans="1:3" x14ac:dyDescent="0.25">
      <c r="A3979" s="8" t="s">
        <v>24</v>
      </c>
      <c r="B3979" s="9" t="s">
        <v>18</v>
      </c>
      <c r="C3979" s="10">
        <v>81.030710639332298</v>
      </c>
    </row>
    <row r="3980" spans="1:3" x14ac:dyDescent="0.25">
      <c r="A3980" s="8" t="s">
        <v>22</v>
      </c>
      <c r="B3980" s="9" t="s">
        <v>17</v>
      </c>
      <c r="C3980" s="10">
        <v>81.006549465701482</v>
      </c>
    </row>
    <row r="3981" spans="1:3" x14ac:dyDescent="0.25">
      <c r="A3981" s="8" t="s">
        <v>15</v>
      </c>
      <c r="B3981" s="9" t="s">
        <v>16</v>
      </c>
      <c r="C3981" s="10">
        <v>80.842957494939881</v>
      </c>
    </row>
    <row r="3982" spans="1:3" x14ac:dyDescent="0.25">
      <c r="A3982" s="8" t="s">
        <v>21</v>
      </c>
      <c r="B3982" s="9" t="s">
        <v>17</v>
      </c>
      <c r="C3982" s="10">
        <v>80.821516754850094</v>
      </c>
    </row>
    <row r="3983" spans="1:3" x14ac:dyDescent="0.25">
      <c r="A3983" s="8" t="s">
        <v>23</v>
      </c>
      <c r="B3983" s="9" t="s">
        <v>17</v>
      </c>
      <c r="C3983" s="10">
        <v>80.424963337135409</v>
      </c>
    </row>
    <row r="3984" spans="1:3" x14ac:dyDescent="0.25">
      <c r="A3984" s="8" t="s">
        <v>23</v>
      </c>
      <c r="B3984" s="9" t="s">
        <v>18</v>
      </c>
      <c r="C3984" s="10">
        <v>80.243941582410528</v>
      </c>
    </row>
    <row r="3985" spans="1:3" x14ac:dyDescent="0.25">
      <c r="A3985" s="8" t="s">
        <v>23</v>
      </c>
      <c r="B3985" s="9" t="s">
        <v>18</v>
      </c>
      <c r="C3985" s="10">
        <v>80.243941582410528</v>
      </c>
    </row>
    <row r="3986" spans="1:3" x14ac:dyDescent="0.25">
      <c r="A3986" s="8" t="s">
        <v>23</v>
      </c>
      <c r="B3986" s="9" t="s">
        <v>18</v>
      </c>
      <c r="C3986" s="10">
        <v>80.243941582410528</v>
      </c>
    </row>
    <row r="3987" spans="1:3" x14ac:dyDescent="0.25">
      <c r="A3987" s="8" t="s">
        <v>23</v>
      </c>
      <c r="B3987" s="9" t="s">
        <v>18</v>
      </c>
      <c r="C3987" s="10">
        <v>80.243941582410528</v>
      </c>
    </row>
    <row r="3988" spans="1:3" x14ac:dyDescent="0.25">
      <c r="A3988" s="8" t="s">
        <v>23</v>
      </c>
      <c r="B3988" s="9" t="s">
        <v>16</v>
      </c>
      <c r="C3988" s="10">
        <v>80.243941582410528</v>
      </c>
    </row>
    <row r="3989" spans="1:3" x14ac:dyDescent="0.25">
      <c r="A3989" s="8" t="s">
        <v>23</v>
      </c>
      <c r="B3989" s="9" t="s">
        <v>18</v>
      </c>
      <c r="C3989" s="10">
        <v>80.243941582410528</v>
      </c>
    </row>
    <row r="3990" spans="1:3" x14ac:dyDescent="0.25">
      <c r="A3990" s="8" t="s">
        <v>23</v>
      </c>
      <c r="B3990" s="9" t="s">
        <v>18</v>
      </c>
      <c r="C3990" s="10">
        <v>80.243941582410528</v>
      </c>
    </row>
    <row r="3991" spans="1:3" x14ac:dyDescent="0.25">
      <c r="A3991" s="8" t="s">
        <v>23</v>
      </c>
      <c r="B3991" s="9" t="s">
        <v>19</v>
      </c>
      <c r="C3991" s="10">
        <v>80.243941582410528</v>
      </c>
    </row>
    <row r="3992" spans="1:3" x14ac:dyDescent="0.25">
      <c r="A3992" s="8" t="s">
        <v>23</v>
      </c>
      <c r="B3992" s="9" t="s">
        <v>17</v>
      </c>
      <c r="C3992" s="10">
        <v>80.243941582410528</v>
      </c>
    </row>
    <row r="3993" spans="1:3" x14ac:dyDescent="0.25">
      <c r="A3993" s="8" t="s">
        <v>22</v>
      </c>
      <c r="B3993" s="9" t="s">
        <v>16</v>
      </c>
      <c r="C3993" s="10">
        <v>80.171649557385678</v>
      </c>
    </row>
    <row r="3994" spans="1:3" x14ac:dyDescent="0.25">
      <c r="A3994" s="8" t="s">
        <v>22</v>
      </c>
      <c r="B3994" s="9" t="s">
        <v>16</v>
      </c>
      <c r="C3994" s="10">
        <v>80.171649557385678</v>
      </c>
    </row>
    <row r="3995" spans="1:3" x14ac:dyDescent="0.25">
      <c r="A3995" s="8" t="s">
        <v>22</v>
      </c>
      <c r="B3995" s="9" t="s">
        <v>17</v>
      </c>
      <c r="C3995" s="10">
        <v>80.098582871226128</v>
      </c>
    </row>
    <row r="3996" spans="1:3" x14ac:dyDescent="0.25">
      <c r="A3996" s="8" t="s">
        <v>23</v>
      </c>
      <c r="B3996" s="9" t="s">
        <v>17</v>
      </c>
      <c r="C3996" s="10">
        <v>80</v>
      </c>
    </row>
    <row r="3997" spans="1:3" x14ac:dyDescent="0.25">
      <c r="A3997" s="8" t="s">
        <v>23</v>
      </c>
      <c r="B3997" s="9" t="s">
        <v>18</v>
      </c>
      <c r="C3997" s="10">
        <v>80</v>
      </c>
    </row>
    <row r="3998" spans="1:3" x14ac:dyDescent="0.25">
      <c r="A3998" s="8" t="s">
        <v>22</v>
      </c>
      <c r="B3998" s="9" t="s">
        <v>18</v>
      </c>
      <c r="C3998" s="10">
        <v>80</v>
      </c>
    </row>
    <row r="3999" spans="1:3" x14ac:dyDescent="0.25">
      <c r="A3999" s="8" t="s">
        <v>22</v>
      </c>
      <c r="B3999" s="9" t="s">
        <v>18</v>
      </c>
      <c r="C3999" s="10">
        <v>80</v>
      </c>
    </row>
    <row r="4000" spans="1:3" x14ac:dyDescent="0.25">
      <c r="A4000" s="8" t="s">
        <v>24</v>
      </c>
      <c r="B4000" s="9" t="s">
        <v>18</v>
      </c>
      <c r="C4000" s="10">
        <v>80</v>
      </c>
    </row>
    <row r="4001" spans="1:3" x14ac:dyDescent="0.25">
      <c r="A4001" s="8" t="s">
        <v>22</v>
      </c>
      <c r="B4001" s="9" t="s">
        <v>18</v>
      </c>
      <c r="C4001" s="10">
        <v>80</v>
      </c>
    </row>
    <row r="4002" spans="1:3" x14ac:dyDescent="0.25">
      <c r="A4002" s="8" t="s">
        <v>22</v>
      </c>
      <c r="B4002" s="9" t="s">
        <v>18</v>
      </c>
      <c r="C4002" s="10">
        <v>80</v>
      </c>
    </row>
    <row r="4003" spans="1:3" x14ac:dyDescent="0.25">
      <c r="A4003" s="8" t="s">
        <v>22</v>
      </c>
      <c r="B4003" s="9" t="s">
        <v>18</v>
      </c>
      <c r="C4003" s="10">
        <v>80</v>
      </c>
    </row>
    <row r="4004" spans="1:3" x14ac:dyDescent="0.25">
      <c r="A4004" s="8" t="s">
        <v>22</v>
      </c>
      <c r="B4004" s="9" t="s">
        <v>18</v>
      </c>
      <c r="C4004" s="10">
        <v>80</v>
      </c>
    </row>
    <row r="4005" spans="1:3" x14ac:dyDescent="0.25">
      <c r="A4005" s="8" t="s">
        <v>22</v>
      </c>
      <c r="B4005" s="9" t="s">
        <v>18</v>
      </c>
      <c r="C4005" s="10">
        <v>80</v>
      </c>
    </row>
    <row r="4006" spans="1:3" x14ac:dyDescent="0.25">
      <c r="A4006" s="8" t="s">
        <v>23</v>
      </c>
      <c r="B4006" s="9" t="s">
        <v>18</v>
      </c>
      <c r="C4006" s="10">
        <v>80</v>
      </c>
    </row>
    <row r="4007" spans="1:3" x14ac:dyDescent="0.25">
      <c r="A4007" s="8" t="s">
        <v>23</v>
      </c>
      <c r="B4007" s="9" t="s">
        <v>18</v>
      </c>
      <c r="C4007" s="10">
        <v>80</v>
      </c>
    </row>
    <row r="4008" spans="1:3" x14ac:dyDescent="0.25">
      <c r="A4008" s="8" t="s">
        <v>23</v>
      </c>
      <c r="B4008" s="9" t="s">
        <v>17</v>
      </c>
      <c r="C4008" s="10">
        <v>80</v>
      </c>
    </row>
    <row r="4009" spans="1:3" x14ac:dyDescent="0.25">
      <c r="A4009" s="8" t="s">
        <v>23</v>
      </c>
      <c r="B4009" s="9" t="s">
        <v>19</v>
      </c>
      <c r="C4009" s="10">
        <v>80</v>
      </c>
    </row>
    <row r="4010" spans="1:3" x14ac:dyDescent="0.25">
      <c r="A4010" s="8" t="s">
        <v>23</v>
      </c>
      <c r="B4010" s="9" t="s">
        <v>17</v>
      </c>
      <c r="C4010" s="10">
        <v>79.8</v>
      </c>
    </row>
    <row r="4011" spans="1:3" x14ac:dyDescent="0.25">
      <c r="A4011" s="8" t="s">
        <v>23</v>
      </c>
      <c r="B4011" s="9" t="s">
        <v>17</v>
      </c>
      <c r="C4011" s="10">
        <v>79.625</v>
      </c>
    </row>
    <row r="4012" spans="1:3" x14ac:dyDescent="0.25">
      <c r="A4012" s="8" t="s">
        <v>23</v>
      </c>
      <c r="B4012" s="9" t="s">
        <v>16</v>
      </c>
      <c r="C4012" s="10">
        <v>79.532367709286177</v>
      </c>
    </row>
    <row r="4013" spans="1:3" x14ac:dyDescent="0.25">
      <c r="A4013" s="8" t="s">
        <v>22</v>
      </c>
      <c r="B4013" s="9" t="s">
        <v>16</v>
      </c>
      <c r="C4013" s="10">
        <v>79.532350913478112</v>
      </c>
    </row>
    <row r="4014" spans="1:3" x14ac:dyDescent="0.25">
      <c r="A4014" s="8" t="s">
        <v>24</v>
      </c>
      <c r="B4014" s="9" t="s">
        <v>17</v>
      </c>
      <c r="C4014" s="10">
        <v>79.423911892407062</v>
      </c>
    </row>
    <row r="4015" spans="1:3" x14ac:dyDescent="0.25">
      <c r="A4015" s="8" t="s">
        <v>24</v>
      </c>
      <c r="B4015" s="9" t="s">
        <v>18</v>
      </c>
      <c r="C4015" s="10">
        <v>79.423911892407062</v>
      </c>
    </row>
    <row r="4016" spans="1:3" x14ac:dyDescent="0.25">
      <c r="A4016" s="8" t="s">
        <v>24</v>
      </c>
      <c r="B4016" s="9" t="s">
        <v>17</v>
      </c>
      <c r="C4016" s="10">
        <v>79.423911892407062</v>
      </c>
    </row>
    <row r="4017" spans="1:3" x14ac:dyDescent="0.25">
      <c r="A4017" s="8" t="s">
        <v>24</v>
      </c>
      <c r="B4017" s="9" t="s">
        <v>18</v>
      </c>
      <c r="C4017" s="10">
        <v>79.423911892407062</v>
      </c>
    </row>
    <row r="4018" spans="1:3" x14ac:dyDescent="0.25">
      <c r="A4018" s="8" t="s">
        <v>24</v>
      </c>
      <c r="B4018" s="9" t="s">
        <v>18</v>
      </c>
      <c r="C4018" s="10">
        <v>79.423911892407062</v>
      </c>
    </row>
    <row r="4019" spans="1:3" x14ac:dyDescent="0.25">
      <c r="A4019" s="8" t="s">
        <v>24</v>
      </c>
      <c r="B4019" s="9" t="s">
        <v>18</v>
      </c>
      <c r="C4019" s="10">
        <v>79.423911892407062</v>
      </c>
    </row>
    <row r="4020" spans="1:3" x14ac:dyDescent="0.25">
      <c r="A4020" s="8" t="s">
        <v>24</v>
      </c>
      <c r="B4020" s="9" t="s">
        <v>18</v>
      </c>
      <c r="C4020" s="10">
        <v>79.423911892407062</v>
      </c>
    </row>
    <row r="4021" spans="1:3" x14ac:dyDescent="0.25">
      <c r="A4021" s="8" t="s">
        <v>24</v>
      </c>
      <c r="B4021" s="9" t="s">
        <v>18</v>
      </c>
      <c r="C4021" s="10">
        <v>79.423911892407062</v>
      </c>
    </row>
    <row r="4022" spans="1:3" x14ac:dyDescent="0.25">
      <c r="A4022" s="8" t="s">
        <v>24</v>
      </c>
      <c r="B4022" s="9" t="s">
        <v>16</v>
      </c>
      <c r="C4022" s="10">
        <v>79.423911892407062</v>
      </c>
    </row>
    <row r="4023" spans="1:3" x14ac:dyDescent="0.25">
      <c r="A4023" s="8" t="s">
        <v>24</v>
      </c>
      <c r="B4023" s="9" t="s">
        <v>18</v>
      </c>
      <c r="C4023" s="10">
        <v>79.423911892407062</v>
      </c>
    </row>
    <row r="4024" spans="1:3" x14ac:dyDescent="0.25">
      <c r="A4024" s="8" t="s">
        <v>24</v>
      </c>
      <c r="B4024" s="9" t="s">
        <v>18</v>
      </c>
      <c r="C4024" s="10">
        <v>79.423911892407062</v>
      </c>
    </row>
    <row r="4025" spans="1:3" x14ac:dyDescent="0.25">
      <c r="A4025" s="8" t="s">
        <v>24</v>
      </c>
      <c r="B4025" s="9" t="s">
        <v>16</v>
      </c>
      <c r="C4025" s="10">
        <v>79.423911892407062</v>
      </c>
    </row>
    <row r="4026" spans="1:3" x14ac:dyDescent="0.25">
      <c r="A4026" s="8" t="s">
        <v>21</v>
      </c>
      <c r="B4026" s="9" t="s">
        <v>16</v>
      </c>
      <c r="C4026" s="10">
        <v>79.365079365079367</v>
      </c>
    </row>
    <row r="4027" spans="1:3" x14ac:dyDescent="0.25">
      <c r="A4027" s="8" t="s">
        <v>21</v>
      </c>
      <c r="B4027" s="9" t="s">
        <v>16</v>
      </c>
      <c r="C4027" s="10">
        <v>79.365079365079367</v>
      </c>
    </row>
    <row r="4028" spans="1:3" x14ac:dyDescent="0.25">
      <c r="A4028" s="8" t="s">
        <v>21</v>
      </c>
      <c r="B4028" s="9" t="s">
        <v>18</v>
      </c>
      <c r="C4028" s="10">
        <v>79.365079365079367</v>
      </c>
    </row>
    <row r="4029" spans="1:3" x14ac:dyDescent="0.25">
      <c r="A4029" s="8" t="s">
        <v>21</v>
      </c>
      <c r="B4029" s="9" t="s">
        <v>17</v>
      </c>
      <c r="C4029" s="10">
        <v>79.365079365079367</v>
      </c>
    </row>
    <row r="4030" spans="1:3" x14ac:dyDescent="0.25">
      <c r="A4030" s="8" t="s">
        <v>21</v>
      </c>
      <c r="B4030" s="9" t="s">
        <v>17</v>
      </c>
      <c r="C4030" s="10">
        <v>79.365079365079367</v>
      </c>
    </row>
    <row r="4031" spans="1:3" x14ac:dyDescent="0.25">
      <c r="A4031" s="8" t="s">
        <v>21</v>
      </c>
      <c r="B4031" s="9" t="s">
        <v>17</v>
      </c>
      <c r="C4031" s="10">
        <v>79.365079365079367</v>
      </c>
    </row>
    <row r="4032" spans="1:3" x14ac:dyDescent="0.25">
      <c r="A4032" s="8" t="s">
        <v>21</v>
      </c>
      <c r="B4032" s="9" t="s">
        <v>18</v>
      </c>
      <c r="C4032" s="10">
        <v>79.365079365079367</v>
      </c>
    </row>
    <row r="4033" spans="1:3" x14ac:dyDescent="0.25">
      <c r="A4033" s="8" t="s">
        <v>22</v>
      </c>
      <c r="B4033" s="9" t="s">
        <v>17</v>
      </c>
      <c r="C4033" s="10">
        <v>79.362288865908297</v>
      </c>
    </row>
    <row r="4034" spans="1:3" x14ac:dyDescent="0.25">
      <c r="A4034" s="8" t="s">
        <v>22</v>
      </c>
      <c r="B4034" s="9" t="s">
        <v>17</v>
      </c>
      <c r="C4034" s="10">
        <v>79.362288865908297</v>
      </c>
    </row>
    <row r="4035" spans="1:3" x14ac:dyDescent="0.25">
      <c r="A4035" s="8" t="s">
        <v>22</v>
      </c>
      <c r="B4035" s="9" t="s">
        <v>17</v>
      </c>
      <c r="C4035" s="10">
        <v>79.283005860048263</v>
      </c>
    </row>
    <row r="4036" spans="1:3" x14ac:dyDescent="0.25">
      <c r="A4036" s="8" t="s">
        <v>22</v>
      </c>
      <c r="B4036" s="9" t="s">
        <v>17</v>
      </c>
      <c r="C4036" s="10">
        <v>79.283005860048263</v>
      </c>
    </row>
    <row r="4037" spans="1:3" x14ac:dyDescent="0.25">
      <c r="A4037" s="8" t="s">
        <v>22</v>
      </c>
      <c r="B4037" s="9" t="s">
        <v>17</v>
      </c>
      <c r="C4037" s="10">
        <v>79.283005860048263</v>
      </c>
    </row>
    <row r="4038" spans="1:3" x14ac:dyDescent="0.25">
      <c r="A4038" s="8" t="s">
        <v>22</v>
      </c>
      <c r="B4038" s="9" t="s">
        <v>17</v>
      </c>
      <c r="C4038" s="10">
        <v>79.085335797905103</v>
      </c>
    </row>
    <row r="4039" spans="1:3" x14ac:dyDescent="0.25">
      <c r="A4039" s="8" t="s">
        <v>24</v>
      </c>
      <c r="B4039" s="9" t="s">
        <v>17</v>
      </c>
      <c r="C4039" s="10">
        <v>79.026792332945035</v>
      </c>
    </row>
    <row r="4040" spans="1:3" x14ac:dyDescent="0.25">
      <c r="A4040" s="8" t="s">
        <v>22</v>
      </c>
      <c r="B4040" s="9" t="s">
        <v>17</v>
      </c>
      <c r="C4040" s="10">
        <v>78.938297138917605</v>
      </c>
    </row>
    <row r="4041" spans="1:3" x14ac:dyDescent="0.25">
      <c r="A4041" s="8" t="s">
        <v>22</v>
      </c>
      <c r="B4041" s="9" t="s">
        <v>17</v>
      </c>
      <c r="C4041" s="10">
        <v>78.593588417786961</v>
      </c>
    </row>
    <row r="4042" spans="1:3" x14ac:dyDescent="0.25">
      <c r="A4042" s="8" t="s">
        <v>23</v>
      </c>
      <c r="B4042" s="9" t="s">
        <v>18</v>
      </c>
      <c r="C4042" s="10">
        <v>78.461250000000007</v>
      </c>
    </row>
    <row r="4043" spans="1:3" x14ac:dyDescent="0.25">
      <c r="A4043" s="8" t="s">
        <v>24</v>
      </c>
      <c r="B4043" s="9" t="s">
        <v>18</v>
      </c>
      <c r="C4043" s="10">
        <v>78.331038864767564</v>
      </c>
    </row>
    <row r="4044" spans="1:3" x14ac:dyDescent="0.25">
      <c r="A4044" s="8" t="s">
        <v>15</v>
      </c>
      <c r="B4044" s="9" t="s">
        <v>17</v>
      </c>
      <c r="C4044" s="10">
        <v>77.84809546924086</v>
      </c>
    </row>
    <row r="4045" spans="1:3" x14ac:dyDescent="0.25">
      <c r="A4045" s="8" t="s">
        <v>15</v>
      </c>
      <c r="B4045" s="9" t="s">
        <v>16</v>
      </c>
      <c r="C4045" s="10">
        <v>77.84809546924086</v>
      </c>
    </row>
    <row r="4046" spans="1:3" x14ac:dyDescent="0.25">
      <c r="A4046" s="8" t="s">
        <v>22</v>
      </c>
      <c r="B4046" s="9" t="s">
        <v>18</v>
      </c>
      <c r="C4046" s="10">
        <v>77.345084989657352</v>
      </c>
    </row>
    <row r="4047" spans="1:3" x14ac:dyDescent="0.25">
      <c r="A4047" s="8" t="s">
        <v>21</v>
      </c>
      <c r="B4047" s="9" t="s">
        <v>18</v>
      </c>
      <c r="C4047" s="10">
        <v>77.160493827160494</v>
      </c>
    </row>
    <row r="4048" spans="1:3" x14ac:dyDescent="0.25">
      <c r="A4048" s="8" t="s">
        <v>21</v>
      </c>
      <c r="B4048" s="9" t="s">
        <v>17</v>
      </c>
      <c r="C4048" s="10">
        <v>77.160493827160494</v>
      </c>
    </row>
    <row r="4049" spans="1:3" x14ac:dyDescent="0.25">
      <c r="A4049" s="8" t="s">
        <v>21</v>
      </c>
      <c r="B4049" s="9" t="s">
        <v>18</v>
      </c>
      <c r="C4049" s="10">
        <v>77.160493827160494</v>
      </c>
    </row>
    <row r="4050" spans="1:3" x14ac:dyDescent="0.25">
      <c r="A4050" s="8" t="s">
        <v>21</v>
      </c>
      <c r="B4050" s="9" t="s">
        <v>17</v>
      </c>
      <c r="C4050" s="10">
        <v>77.160493827160494</v>
      </c>
    </row>
    <row r="4051" spans="1:3" x14ac:dyDescent="0.25">
      <c r="A4051" s="8" t="s">
        <v>21</v>
      </c>
      <c r="B4051" s="9" t="s">
        <v>17</v>
      </c>
      <c r="C4051" s="10">
        <v>77.160493827160494</v>
      </c>
    </row>
    <row r="4052" spans="1:3" x14ac:dyDescent="0.25">
      <c r="A4052" s="8" t="s">
        <v>21</v>
      </c>
      <c r="B4052" s="9" t="s">
        <v>18</v>
      </c>
      <c r="C4052" s="10">
        <v>77.160493827160494</v>
      </c>
    </row>
    <row r="4053" spans="1:3" x14ac:dyDescent="0.25">
      <c r="A4053" s="8" t="s">
        <v>21</v>
      </c>
      <c r="B4053" s="9" t="s">
        <v>17</v>
      </c>
      <c r="C4053" s="10">
        <v>77.160493827160494</v>
      </c>
    </row>
    <row r="4054" spans="1:3" x14ac:dyDescent="0.25">
      <c r="A4054" s="8" t="s">
        <v>21</v>
      </c>
      <c r="B4054" s="9" t="s">
        <v>17</v>
      </c>
      <c r="C4054" s="10">
        <v>77.160493827160494</v>
      </c>
    </row>
    <row r="4055" spans="1:3" x14ac:dyDescent="0.25">
      <c r="A4055" s="8" t="s">
        <v>21</v>
      </c>
      <c r="B4055" s="9" t="s">
        <v>18</v>
      </c>
      <c r="C4055" s="10">
        <v>77.160493827160494</v>
      </c>
    </row>
    <row r="4056" spans="1:3" x14ac:dyDescent="0.25">
      <c r="A4056" s="8" t="s">
        <v>21</v>
      </c>
      <c r="B4056" s="9" t="s">
        <v>18</v>
      </c>
      <c r="C4056" s="10">
        <v>77.160493827160494</v>
      </c>
    </row>
    <row r="4057" spans="1:3" x14ac:dyDescent="0.25">
      <c r="A4057" s="8" t="s">
        <v>21</v>
      </c>
      <c r="B4057" s="9" t="s">
        <v>18</v>
      </c>
      <c r="C4057" s="10">
        <v>77.160493827160494</v>
      </c>
    </row>
    <row r="4058" spans="1:3" x14ac:dyDescent="0.25">
      <c r="A4058" s="8" t="s">
        <v>21</v>
      </c>
      <c r="B4058" s="9" t="s">
        <v>18</v>
      </c>
      <c r="C4058" s="10">
        <v>77.160493827160494</v>
      </c>
    </row>
    <row r="4059" spans="1:3" x14ac:dyDescent="0.25">
      <c r="A4059" s="8" t="s">
        <v>21</v>
      </c>
      <c r="B4059" s="9" t="s">
        <v>17</v>
      </c>
      <c r="C4059" s="10">
        <v>77.160493827160494</v>
      </c>
    </row>
    <row r="4060" spans="1:3" x14ac:dyDescent="0.25">
      <c r="A4060" s="8" t="s">
        <v>21</v>
      </c>
      <c r="B4060" s="9" t="s">
        <v>18</v>
      </c>
      <c r="C4060" s="10">
        <v>77.160493827160494</v>
      </c>
    </row>
    <row r="4061" spans="1:3" x14ac:dyDescent="0.25">
      <c r="A4061" s="8" t="s">
        <v>21</v>
      </c>
      <c r="B4061" s="9" t="s">
        <v>17</v>
      </c>
      <c r="C4061" s="10">
        <v>77.160493827160494</v>
      </c>
    </row>
    <row r="4062" spans="1:3" x14ac:dyDescent="0.25">
      <c r="A4062" s="8" t="s">
        <v>21</v>
      </c>
      <c r="B4062" s="9" t="s">
        <v>18</v>
      </c>
      <c r="C4062" s="10">
        <v>77.160493827160494</v>
      </c>
    </row>
    <row r="4063" spans="1:3" x14ac:dyDescent="0.25">
      <c r="A4063" s="8" t="s">
        <v>21</v>
      </c>
      <c r="B4063" s="9" t="s">
        <v>17</v>
      </c>
      <c r="C4063" s="10">
        <v>77.160493827160494</v>
      </c>
    </row>
    <row r="4064" spans="1:3" x14ac:dyDescent="0.25">
      <c r="A4064" s="8" t="s">
        <v>21</v>
      </c>
      <c r="B4064" s="9" t="s">
        <v>17</v>
      </c>
      <c r="C4064" s="10">
        <v>77.160493827160494</v>
      </c>
    </row>
    <row r="4065" spans="1:3" x14ac:dyDescent="0.25">
      <c r="A4065" s="8" t="s">
        <v>21</v>
      </c>
      <c r="B4065" s="9" t="s">
        <v>18</v>
      </c>
      <c r="C4065" s="10">
        <v>77.160493827160494</v>
      </c>
    </row>
    <row r="4066" spans="1:3" x14ac:dyDescent="0.25">
      <c r="A4066" s="8" t="s">
        <v>21</v>
      </c>
      <c r="B4066" s="9" t="s">
        <v>17</v>
      </c>
      <c r="C4066" s="10">
        <v>77.160493827160494</v>
      </c>
    </row>
    <row r="4067" spans="1:3" x14ac:dyDescent="0.25">
      <c r="A4067" s="8" t="s">
        <v>21</v>
      </c>
      <c r="B4067" s="9" t="s">
        <v>18</v>
      </c>
      <c r="C4067" s="10">
        <v>77.160493827160494</v>
      </c>
    </row>
    <row r="4068" spans="1:3" x14ac:dyDescent="0.25">
      <c r="A4068" s="8" t="s">
        <v>21</v>
      </c>
      <c r="B4068" s="9" t="s">
        <v>18</v>
      </c>
      <c r="C4068" s="10">
        <v>77.160493827160494</v>
      </c>
    </row>
    <row r="4069" spans="1:3" x14ac:dyDescent="0.25">
      <c r="A4069" s="8" t="s">
        <v>21</v>
      </c>
      <c r="B4069" s="9" t="s">
        <v>18</v>
      </c>
      <c r="C4069" s="10">
        <v>77.160493827160494</v>
      </c>
    </row>
    <row r="4070" spans="1:3" x14ac:dyDescent="0.25">
      <c r="A4070" s="8" t="s">
        <v>21</v>
      </c>
      <c r="B4070" s="9" t="s">
        <v>18</v>
      </c>
      <c r="C4070" s="10">
        <v>77.160493827160494</v>
      </c>
    </row>
    <row r="4071" spans="1:3" x14ac:dyDescent="0.25">
      <c r="A4071" s="8" t="s">
        <v>21</v>
      </c>
      <c r="B4071" s="9" t="s">
        <v>18</v>
      </c>
      <c r="C4071" s="10">
        <v>77.160493827160494</v>
      </c>
    </row>
    <row r="4072" spans="1:3" x14ac:dyDescent="0.25">
      <c r="A4072" s="8" t="s">
        <v>21</v>
      </c>
      <c r="B4072" s="9" t="s">
        <v>18</v>
      </c>
      <c r="C4072" s="10">
        <v>77.160493827160494</v>
      </c>
    </row>
    <row r="4073" spans="1:3" x14ac:dyDescent="0.25">
      <c r="A4073" s="8" t="s">
        <v>21</v>
      </c>
      <c r="B4073" s="9" t="s">
        <v>18</v>
      </c>
      <c r="C4073" s="10">
        <v>77.160493827160494</v>
      </c>
    </row>
    <row r="4074" spans="1:3" x14ac:dyDescent="0.25">
      <c r="A4074" s="8" t="s">
        <v>21</v>
      </c>
      <c r="B4074" s="9" t="s">
        <v>18</v>
      </c>
      <c r="C4074" s="10">
        <v>77.160493827160494</v>
      </c>
    </row>
    <row r="4075" spans="1:3" x14ac:dyDescent="0.25">
      <c r="A4075" s="8" t="s">
        <v>21</v>
      </c>
      <c r="B4075" s="9" t="s">
        <v>16</v>
      </c>
      <c r="C4075" s="10">
        <v>77.160493827160494</v>
      </c>
    </row>
    <row r="4076" spans="1:3" x14ac:dyDescent="0.25">
      <c r="A4076" s="8" t="s">
        <v>22</v>
      </c>
      <c r="B4076" s="9" t="s">
        <v>18</v>
      </c>
      <c r="C4076" s="10">
        <v>77.088124574409321</v>
      </c>
    </row>
    <row r="4077" spans="1:3" x14ac:dyDescent="0.25">
      <c r="A4077" s="8" t="s">
        <v>22</v>
      </c>
      <c r="B4077" s="9" t="s">
        <v>18</v>
      </c>
      <c r="C4077" s="10">
        <v>77.088124574409321</v>
      </c>
    </row>
    <row r="4078" spans="1:3" x14ac:dyDescent="0.25">
      <c r="A4078" s="8" t="s">
        <v>22</v>
      </c>
      <c r="B4078" s="9" t="s">
        <v>16</v>
      </c>
      <c r="C4078" s="10">
        <v>77.088124574409321</v>
      </c>
    </row>
    <row r="4079" spans="1:3" x14ac:dyDescent="0.25">
      <c r="A4079" s="8" t="s">
        <v>22</v>
      </c>
      <c r="B4079" s="9" t="s">
        <v>17</v>
      </c>
      <c r="C4079" s="10">
        <v>77.088124574409321</v>
      </c>
    </row>
    <row r="4080" spans="1:3" x14ac:dyDescent="0.25">
      <c r="A4080" s="8" t="s">
        <v>22</v>
      </c>
      <c r="B4080" s="9" t="s">
        <v>17</v>
      </c>
      <c r="C4080" s="10">
        <v>77.088124574409321</v>
      </c>
    </row>
    <row r="4081" spans="1:3" x14ac:dyDescent="0.25">
      <c r="A4081" s="8" t="s">
        <v>22</v>
      </c>
      <c r="B4081" s="9" t="s">
        <v>17</v>
      </c>
      <c r="C4081" s="10">
        <v>77.088124574409321</v>
      </c>
    </row>
    <row r="4082" spans="1:3" x14ac:dyDescent="0.25">
      <c r="A4082" s="8" t="s">
        <v>22</v>
      </c>
      <c r="B4082" s="9" t="s">
        <v>18</v>
      </c>
      <c r="C4082" s="10">
        <v>77.088124574409321</v>
      </c>
    </row>
    <row r="4083" spans="1:3" x14ac:dyDescent="0.25">
      <c r="A4083" s="8" t="s">
        <v>22</v>
      </c>
      <c r="B4083" s="9" t="s">
        <v>19</v>
      </c>
      <c r="C4083" s="10">
        <v>77.088124574409321</v>
      </c>
    </row>
    <row r="4084" spans="1:3" x14ac:dyDescent="0.25">
      <c r="A4084" s="8" t="s">
        <v>22</v>
      </c>
      <c r="B4084" s="9" t="s">
        <v>19</v>
      </c>
      <c r="C4084" s="10">
        <v>77.088124574409321</v>
      </c>
    </row>
    <row r="4085" spans="1:3" x14ac:dyDescent="0.25">
      <c r="A4085" s="8" t="s">
        <v>22</v>
      </c>
      <c r="B4085" s="9" t="s">
        <v>18</v>
      </c>
      <c r="C4085" s="10">
        <v>77.088124574409321</v>
      </c>
    </row>
    <row r="4086" spans="1:3" x14ac:dyDescent="0.25">
      <c r="A4086" s="8" t="s">
        <v>22</v>
      </c>
      <c r="B4086" s="9" t="s">
        <v>18</v>
      </c>
      <c r="C4086" s="10">
        <v>77.088124574409321</v>
      </c>
    </row>
    <row r="4087" spans="1:3" x14ac:dyDescent="0.25">
      <c r="A4087" s="8" t="s">
        <v>22</v>
      </c>
      <c r="B4087" s="9" t="s">
        <v>17</v>
      </c>
      <c r="C4087" s="10">
        <v>77.017868145409736</v>
      </c>
    </row>
    <row r="4088" spans="1:3" x14ac:dyDescent="0.25">
      <c r="A4088" s="8" t="s">
        <v>22</v>
      </c>
      <c r="B4088" s="9" t="s">
        <v>18</v>
      </c>
      <c r="C4088" s="10">
        <v>77.017868145409736</v>
      </c>
    </row>
    <row r="4089" spans="1:3" x14ac:dyDescent="0.25">
      <c r="A4089" s="8" t="s">
        <v>22</v>
      </c>
      <c r="B4089" s="9" t="s">
        <v>16</v>
      </c>
      <c r="C4089" s="10">
        <v>77.017868145409736</v>
      </c>
    </row>
    <row r="4090" spans="1:3" x14ac:dyDescent="0.25">
      <c r="A4090" s="8" t="s">
        <v>22</v>
      </c>
      <c r="B4090" s="9" t="s">
        <v>17</v>
      </c>
      <c r="C4090" s="10">
        <v>77.017868145409736</v>
      </c>
    </row>
    <row r="4091" spans="1:3" x14ac:dyDescent="0.25">
      <c r="A4091" s="8" t="s">
        <v>22</v>
      </c>
      <c r="B4091" s="9" t="s">
        <v>17</v>
      </c>
      <c r="C4091" s="10">
        <v>77.017868145409736</v>
      </c>
    </row>
    <row r="4092" spans="1:3" x14ac:dyDescent="0.25">
      <c r="A4092" s="8" t="s">
        <v>22</v>
      </c>
      <c r="B4092" s="9" t="s">
        <v>17</v>
      </c>
      <c r="C4092" s="10">
        <v>77.017868145409736</v>
      </c>
    </row>
    <row r="4093" spans="1:3" x14ac:dyDescent="0.25">
      <c r="A4093" s="8" t="s">
        <v>22</v>
      </c>
      <c r="B4093" s="9" t="s">
        <v>17</v>
      </c>
      <c r="C4093" s="10">
        <v>77.017868145409736</v>
      </c>
    </row>
    <row r="4094" spans="1:3" x14ac:dyDescent="0.25">
      <c r="A4094" s="8" t="s">
        <v>22</v>
      </c>
      <c r="B4094" s="9" t="s">
        <v>18</v>
      </c>
      <c r="C4094" s="10">
        <v>77.017868145409736</v>
      </c>
    </row>
    <row r="4095" spans="1:3" x14ac:dyDescent="0.25">
      <c r="A4095" s="8" t="s">
        <v>22</v>
      </c>
      <c r="B4095" s="9" t="s">
        <v>18</v>
      </c>
      <c r="C4095" s="10">
        <v>77.017868145409736</v>
      </c>
    </row>
    <row r="4096" spans="1:3" x14ac:dyDescent="0.25">
      <c r="A4096" s="8" t="s">
        <v>22</v>
      </c>
      <c r="B4096" s="9" t="s">
        <v>17</v>
      </c>
      <c r="C4096" s="10">
        <v>77.017868145409736</v>
      </c>
    </row>
    <row r="4097" spans="1:3" x14ac:dyDescent="0.25">
      <c r="A4097" s="8" t="s">
        <v>22</v>
      </c>
      <c r="B4097" s="9" t="s">
        <v>17</v>
      </c>
      <c r="C4097" s="10">
        <v>77.017868145409736</v>
      </c>
    </row>
    <row r="4098" spans="1:3" x14ac:dyDescent="0.25">
      <c r="A4098" s="8" t="s">
        <v>22</v>
      </c>
      <c r="B4098" s="9" t="s">
        <v>16</v>
      </c>
      <c r="C4098" s="10">
        <v>77.017868145409736</v>
      </c>
    </row>
    <row r="4099" spans="1:3" x14ac:dyDescent="0.25">
      <c r="A4099" s="8" t="s">
        <v>22</v>
      </c>
      <c r="B4099" s="9" t="s">
        <v>18</v>
      </c>
      <c r="C4099" s="10">
        <v>77.017868145409736</v>
      </c>
    </row>
    <row r="4100" spans="1:3" x14ac:dyDescent="0.25">
      <c r="A4100" s="8" t="s">
        <v>22</v>
      </c>
      <c r="B4100" s="9" t="s">
        <v>18</v>
      </c>
      <c r="C4100" s="10">
        <v>77.017868145409736</v>
      </c>
    </row>
    <row r="4101" spans="1:3" x14ac:dyDescent="0.25">
      <c r="A4101" s="8" t="s">
        <v>22</v>
      </c>
      <c r="B4101" s="9" t="s">
        <v>18</v>
      </c>
      <c r="C4101" s="10">
        <v>77.017868145409736</v>
      </c>
    </row>
    <row r="4102" spans="1:3" x14ac:dyDescent="0.25">
      <c r="A4102" s="8" t="s">
        <v>22</v>
      </c>
      <c r="B4102" s="9" t="s">
        <v>17</v>
      </c>
      <c r="C4102" s="10">
        <v>77.017868145409736</v>
      </c>
    </row>
    <row r="4103" spans="1:3" x14ac:dyDescent="0.25">
      <c r="A4103" s="8" t="s">
        <v>22</v>
      </c>
      <c r="B4103" s="9" t="s">
        <v>17</v>
      </c>
      <c r="C4103" s="10">
        <v>77.017868145409736</v>
      </c>
    </row>
    <row r="4104" spans="1:3" x14ac:dyDescent="0.25">
      <c r="A4104" s="8" t="s">
        <v>22</v>
      </c>
      <c r="B4104" s="9" t="s">
        <v>17</v>
      </c>
      <c r="C4104" s="10">
        <v>77.017868145409736</v>
      </c>
    </row>
    <row r="4105" spans="1:3" x14ac:dyDescent="0.25">
      <c r="A4105" s="8" t="s">
        <v>22</v>
      </c>
      <c r="B4105" s="9" t="s">
        <v>18</v>
      </c>
      <c r="C4105" s="10">
        <v>77.017868145409736</v>
      </c>
    </row>
    <row r="4106" spans="1:3" x14ac:dyDescent="0.25">
      <c r="A4106" s="8" t="s">
        <v>22</v>
      </c>
      <c r="B4106" s="9" t="s">
        <v>17</v>
      </c>
      <c r="C4106" s="10">
        <v>77.017868145409736</v>
      </c>
    </row>
    <row r="4107" spans="1:3" x14ac:dyDescent="0.25">
      <c r="A4107" s="8" t="s">
        <v>22</v>
      </c>
      <c r="B4107" s="9" t="s">
        <v>17</v>
      </c>
      <c r="C4107" s="10">
        <v>77.017868145409736</v>
      </c>
    </row>
    <row r="4108" spans="1:3" x14ac:dyDescent="0.25">
      <c r="A4108" s="8" t="s">
        <v>22</v>
      </c>
      <c r="B4108" s="9" t="s">
        <v>18</v>
      </c>
      <c r="C4108" s="10">
        <v>77.017868145409736</v>
      </c>
    </row>
    <row r="4109" spans="1:3" x14ac:dyDescent="0.25">
      <c r="A4109" s="8" t="s">
        <v>22</v>
      </c>
      <c r="B4109" s="9" t="s">
        <v>17</v>
      </c>
      <c r="C4109" s="10">
        <v>77.017868145409736</v>
      </c>
    </row>
    <row r="4110" spans="1:3" x14ac:dyDescent="0.25">
      <c r="A4110" s="8" t="s">
        <v>22</v>
      </c>
      <c r="B4110" s="9" t="s">
        <v>16</v>
      </c>
      <c r="C4110" s="10">
        <v>77.017868145409736</v>
      </c>
    </row>
    <row r="4111" spans="1:3" x14ac:dyDescent="0.25">
      <c r="A4111" s="8" t="s">
        <v>22</v>
      </c>
      <c r="B4111" s="9" t="s">
        <v>18</v>
      </c>
      <c r="C4111" s="10">
        <v>77.017868145409736</v>
      </c>
    </row>
    <row r="4112" spans="1:3" x14ac:dyDescent="0.25">
      <c r="A4112" s="8" t="s">
        <v>22</v>
      </c>
      <c r="B4112" s="9" t="s">
        <v>18</v>
      </c>
      <c r="C4112" s="10">
        <v>77.017868145409736</v>
      </c>
    </row>
    <row r="4113" spans="1:3" x14ac:dyDescent="0.25">
      <c r="A4113" s="8" t="s">
        <v>22</v>
      </c>
      <c r="B4113" s="9" t="s">
        <v>18</v>
      </c>
      <c r="C4113" s="10">
        <v>77.017868145409736</v>
      </c>
    </row>
    <row r="4114" spans="1:3" x14ac:dyDescent="0.25">
      <c r="A4114" s="8" t="s">
        <v>22</v>
      </c>
      <c r="B4114" s="9" t="s">
        <v>17</v>
      </c>
      <c r="C4114" s="10">
        <v>77.017868145409736</v>
      </c>
    </row>
    <row r="4115" spans="1:3" x14ac:dyDescent="0.25">
      <c r="A4115" s="8" t="s">
        <v>22</v>
      </c>
      <c r="B4115" s="9" t="s">
        <v>17</v>
      </c>
      <c r="C4115" s="10">
        <v>77.017868145409736</v>
      </c>
    </row>
    <row r="4116" spans="1:3" x14ac:dyDescent="0.25">
      <c r="A4116" s="8" t="s">
        <v>22</v>
      </c>
      <c r="B4116" s="9" t="s">
        <v>17</v>
      </c>
      <c r="C4116" s="10">
        <v>77.017868145409736</v>
      </c>
    </row>
    <row r="4117" spans="1:3" x14ac:dyDescent="0.25">
      <c r="A4117" s="8" t="s">
        <v>22</v>
      </c>
      <c r="B4117" s="9" t="s">
        <v>20</v>
      </c>
      <c r="C4117" s="10">
        <v>77.017868145409736</v>
      </c>
    </row>
    <row r="4118" spans="1:3" x14ac:dyDescent="0.25">
      <c r="A4118" s="8" t="s">
        <v>22</v>
      </c>
      <c r="B4118" s="9" t="s">
        <v>18</v>
      </c>
      <c r="C4118" s="10">
        <v>77.017868145409736</v>
      </c>
    </row>
    <row r="4119" spans="1:3" x14ac:dyDescent="0.25">
      <c r="A4119" s="8" t="s">
        <v>22</v>
      </c>
      <c r="B4119" s="9" t="s">
        <v>17</v>
      </c>
      <c r="C4119" s="10">
        <v>77.017868145409736</v>
      </c>
    </row>
    <row r="4120" spans="1:3" x14ac:dyDescent="0.25">
      <c r="A4120" s="8" t="s">
        <v>22</v>
      </c>
      <c r="B4120" s="9" t="s">
        <v>17</v>
      </c>
      <c r="C4120" s="10">
        <v>77.017868145409736</v>
      </c>
    </row>
    <row r="4121" spans="1:3" x14ac:dyDescent="0.25">
      <c r="A4121" s="8" t="s">
        <v>22</v>
      </c>
      <c r="B4121" s="9" t="s">
        <v>17</v>
      </c>
      <c r="C4121" s="10">
        <v>77.017868145409736</v>
      </c>
    </row>
    <row r="4122" spans="1:3" x14ac:dyDescent="0.25">
      <c r="A4122" s="8" t="s">
        <v>22</v>
      </c>
      <c r="B4122" s="9" t="s">
        <v>20</v>
      </c>
      <c r="C4122" s="10">
        <v>77.017868145409736</v>
      </c>
    </row>
    <row r="4123" spans="1:3" x14ac:dyDescent="0.25">
      <c r="A4123" s="8" t="s">
        <v>22</v>
      </c>
      <c r="B4123" s="9" t="s">
        <v>17</v>
      </c>
      <c r="C4123" s="10">
        <v>77.017868145409736</v>
      </c>
    </row>
    <row r="4124" spans="1:3" x14ac:dyDescent="0.25">
      <c r="A4124" s="8" t="s">
        <v>22</v>
      </c>
      <c r="B4124" s="9" t="s">
        <v>18</v>
      </c>
      <c r="C4124" s="10">
        <v>77.017868145409736</v>
      </c>
    </row>
    <row r="4125" spans="1:3" x14ac:dyDescent="0.25">
      <c r="A4125" s="8" t="s">
        <v>22</v>
      </c>
      <c r="B4125" s="9" t="s">
        <v>18</v>
      </c>
      <c r="C4125" s="10">
        <v>77.017868145409736</v>
      </c>
    </row>
    <row r="4126" spans="1:3" x14ac:dyDescent="0.25">
      <c r="A4126" s="8" t="s">
        <v>22</v>
      </c>
      <c r="B4126" s="9" t="s">
        <v>18</v>
      </c>
      <c r="C4126" s="10">
        <v>77.017868145409736</v>
      </c>
    </row>
    <row r="4127" spans="1:3" x14ac:dyDescent="0.25">
      <c r="A4127" s="8" t="s">
        <v>22</v>
      </c>
      <c r="B4127" s="9" t="s">
        <v>17</v>
      </c>
      <c r="C4127" s="10">
        <v>77.017868145409736</v>
      </c>
    </row>
    <row r="4128" spans="1:3" x14ac:dyDescent="0.25">
      <c r="A4128" s="8" t="s">
        <v>22</v>
      </c>
      <c r="B4128" s="9" t="s">
        <v>17</v>
      </c>
      <c r="C4128" s="10">
        <v>77.017868145409736</v>
      </c>
    </row>
    <row r="4129" spans="1:3" x14ac:dyDescent="0.25">
      <c r="A4129" s="8" t="s">
        <v>22</v>
      </c>
      <c r="B4129" s="9" t="s">
        <v>18</v>
      </c>
      <c r="C4129" s="10">
        <v>77.017868145409736</v>
      </c>
    </row>
    <row r="4130" spans="1:3" x14ac:dyDescent="0.25">
      <c r="A4130" s="8" t="s">
        <v>22</v>
      </c>
      <c r="B4130" s="9" t="s">
        <v>18</v>
      </c>
      <c r="C4130" s="10">
        <v>77.017868145409736</v>
      </c>
    </row>
    <row r="4131" spans="1:3" x14ac:dyDescent="0.25">
      <c r="A4131" s="8" t="s">
        <v>22</v>
      </c>
      <c r="B4131" s="9" t="s">
        <v>18</v>
      </c>
      <c r="C4131" s="10">
        <v>77.017868145409736</v>
      </c>
    </row>
    <row r="4132" spans="1:3" x14ac:dyDescent="0.25">
      <c r="A4132" s="8" t="s">
        <v>22</v>
      </c>
      <c r="B4132" s="9" t="s">
        <v>18</v>
      </c>
      <c r="C4132" s="10">
        <v>77.017868145409736</v>
      </c>
    </row>
    <row r="4133" spans="1:3" x14ac:dyDescent="0.25">
      <c r="A4133" s="8" t="s">
        <v>22</v>
      </c>
      <c r="B4133" s="9" t="s">
        <v>17</v>
      </c>
      <c r="C4133" s="10">
        <v>77.017868145409736</v>
      </c>
    </row>
    <row r="4134" spans="1:3" x14ac:dyDescent="0.25">
      <c r="A4134" s="8" t="s">
        <v>22</v>
      </c>
      <c r="B4134" s="9" t="s">
        <v>17</v>
      </c>
      <c r="C4134" s="10">
        <v>77.017868145409736</v>
      </c>
    </row>
    <row r="4135" spans="1:3" x14ac:dyDescent="0.25">
      <c r="A4135" s="8" t="s">
        <v>22</v>
      </c>
      <c r="B4135" s="9" t="s">
        <v>18</v>
      </c>
      <c r="C4135" s="10">
        <v>77.017868145409736</v>
      </c>
    </row>
    <row r="4136" spans="1:3" x14ac:dyDescent="0.25">
      <c r="A4136" s="8" t="s">
        <v>22</v>
      </c>
      <c r="B4136" s="9" t="s">
        <v>18</v>
      </c>
      <c r="C4136" s="10">
        <v>77.017868145409736</v>
      </c>
    </row>
    <row r="4137" spans="1:3" x14ac:dyDescent="0.25">
      <c r="A4137" s="8" t="s">
        <v>22</v>
      </c>
      <c r="B4137" s="9" t="s">
        <v>17</v>
      </c>
      <c r="C4137" s="10">
        <v>77.017868145409736</v>
      </c>
    </row>
    <row r="4138" spans="1:3" x14ac:dyDescent="0.25">
      <c r="A4138" s="8" t="s">
        <v>22</v>
      </c>
      <c r="B4138" s="9" t="s">
        <v>17</v>
      </c>
      <c r="C4138" s="10">
        <v>77.017868145409736</v>
      </c>
    </row>
    <row r="4139" spans="1:3" x14ac:dyDescent="0.25">
      <c r="A4139" s="8" t="s">
        <v>22</v>
      </c>
      <c r="B4139" s="9" t="s">
        <v>18</v>
      </c>
      <c r="C4139" s="10">
        <v>77.017868145409736</v>
      </c>
    </row>
    <row r="4140" spans="1:3" x14ac:dyDescent="0.25">
      <c r="A4140" s="8" t="s">
        <v>22</v>
      </c>
      <c r="B4140" s="9" t="s">
        <v>18</v>
      </c>
      <c r="C4140" s="10">
        <v>77.017868145409736</v>
      </c>
    </row>
    <row r="4141" spans="1:3" x14ac:dyDescent="0.25">
      <c r="A4141" s="8" t="s">
        <v>22</v>
      </c>
      <c r="B4141" s="9" t="s">
        <v>18</v>
      </c>
      <c r="C4141" s="10">
        <v>77.017868145409736</v>
      </c>
    </row>
    <row r="4142" spans="1:3" x14ac:dyDescent="0.25">
      <c r="A4142" s="8" t="s">
        <v>22</v>
      </c>
      <c r="B4142" s="9" t="s">
        <v>18</v>
      </c>
      <c r="C4142" s="10">
        <v>77.017868145409736</v>
      </c>
    </row>
    <row r="4143" spans="1:3" x14ac:dyDescent="0.25">
      <c r="A4143" s="8" t="s">
        <v>22</v>
      </c>
      <c r="B4143" s="9" t="s">
        <v>17</v>
      </c>
      <c r="C4143" s="10">
        <v>77.017868145409736</v>
      </c>
    </row>
    <row r="4144" spans="1:3" x14ac:dyDescent="0.25">
      <c r="A4144" s="8" t="s">
        <v>22</v>
      </c>
      <c r="B4144" s="9" t="s">
        <v>17</v>
      </c>
      <c r="C4144" s="10">
        <v>77.017868145409736</v>
      </c>
    </row>
    <row r="4145" spans="1:3" x14ac:dyDescent="0.25">
      <c r="A4145" s="8" t="s">
        <v>22</v>
      </c>
      <c r="B4145" s="9" t="s">
        <v>17</v>
      </c>
      <c r="C4145" s="10">
        <v>77.017868145409736</v>
      </c>
    </row>
    <row r="4146" spans="1:3" x14ac:dyDescent="0.25">
      <c r="A4146" s="8" t="s">
        <v>22</v>
      </c>
      <c r="B4146" s="9" t="s">
        <v>16</v>
      </c>
      <c r="C4146" s="10">
        <v>77.017868145409736</v>
      </c>
    </row>
    <row r="4147" spans="1:3" x14ac:dyDescent="0.25">
      <c r="A4147" s="8" t="s">
        <v>22</v>
      </c>
      <c r="B4147" s="9" t="s">
        <v>18</v>
      </c>
      <c r="C4147" s="10">
        <v>77.017868145409736</v>
      </c>
    </row>
    <row r="4148" spans="1:3" x14ac:dyDescent="0.25">
      <c r="A4148" s="8" t="s">
        <v>22</v>
      </c>
      <c r="B4148" s="9" t="s">
        <v>17</v>
      </c>
      <c r="C4148" s="10">
        <v>77.017868145409736</v>
      </c>
    </row>
    <row r="4149" spans="1:3" x14ac:dyDescent="0.25">
      <c r="A4149" s="8" t="s">
        <v>22</v>
      </c>
      <c r="B4149" s="9" t="s">
        <v>17</v>
      </c>
      <c r="C4149" s="10">
        <v>77.017868145409736</v>
      </c>
    </row>
    <row r="4150" spans="1:3" x14ac:dyDescent="0.25">
      <c r="A4150" s="8" t="s">
        <v>22</v>
      </c>
      <c r="B4150" s="9" t="s">
        <v>17</v>
      </c>
      <c r="C4150" s="10">
        <v>77.017868145409736</v>
      </c>
    </row>
    <row r="4151" spans="1:3" x14ac:dyDescent="0.25">
      <c r="A4151" s="8" t="s">
        <v>22</v>
      </c>
      <c r="B4151" s="9" t="s">
        <v>17</v>
      </c>
      <c r="C4151" s="10">
        <v>77.017868145409736</v>
      </c>
    </row>
    <row r="4152" spans="1:3" x14ac:dyDescent="0.25">
      <c r="A4152" s="8" t="s">
        <v>22</v>
      </c>
      <c r="B4152" s="9" t="s">
        <v>17</v>
      </c>
      <c r="C4152" s="10">
        <v>77.017868145409736</v>
      </c>
    </row>
    <row r="4153" spans="1:3" x14ac:dyDescent="0.25">
      <c r="A4153" s="8" t="s">
        <v>22</v>
      </c>
      <c r="B4153" s="9" t="s">
        <v>18</v>
      </c>
      <c r="C4153" s="10">
        <v>77.017868145409736</v>
      </c>
    </row>
    <row r="4154" spans="1:3" x14ac:dyDescent="0.25">
      <c r="A4154" s="8" t="s">
        <v>22</v>
      </c>
      <c r="B4154" s="9" t="s">
        <v>18</v>
      </c>
      <c r="C4154" s="10">
        <v>77.017868145409736</v>
      </c>
    </row>
    <row r="4155" spans="1:3" x14ac:dyDescent="0.25">
      <c r="A4155" s="8" t="s">
        <v>22</v>
      </c>
      <c r="B4155" s="9" t="s">
        <v>18</v>
      </c>
      <c r="C4155" s="10">
        <v>77.017868145409736</v>
      </c>
    </row>
    <row r="4156" spans="1:3" x14ac:dyDescent="0.25">
      <c r="A4156" s="8" t="s">
        <v>22</v>
      </c>
      <c r="B4156" s="9" t="s">
        <v>18</v>
      </c>
      <c r="C4156" s="10">
        <v>77.017868145409736</v>
      </c>
    </row>
    <row r="4157" spans="1:3" x14ac:dyDescent="0.25">
      <c r="A4157" s="8" t="s">
        <v>22</v>
      </c>
      <c r="B4157" s="9" t="s">
        <v>16</v>
      </c>
      <c r="C4157" s="10">
        <v>77.017868145409736</v>
      </c>
    </row>
    <row r="4158" spans="1:3" x14ac:dyDescent="0.25">
      <c r="A4158" s="8" t="s">
        <v>22</v>
      </c>
      <c r="B4158" s="9" t="s">
        <v>16</v>
      </c>
      <c r="C4158" s="10">
        <v>77.017868145409736</v>
      </c>
    </row>
    <row r="4159" spans="1:3" x14ac:dyDescent="0.25">
      <c r="A4159" s="8" t="s">
        <v>22</v>
      </c>
      <c r="B4159" s="9" t="s">
        <v>16</v>
      </c>
      <c r="C4159" s="10">
        <v>77.017868145409736</v>
      </c>
    </row>
    <row r="4160" spans="1:3" x14ac:dyDescent="0.25">
      <c r="A4160" s="8" t="s">
        <v>22</v>
      </c>
      <c r="B4160" s="9" t="s">
        <v>17</v>
      </c>
      <c r="C4160" s="10">
        <v>77.017868145409736</v>
      </c>
    </row>
    <row r="4161" spans="1:3" x14ac:dyDescent="0.25">
      <c r="A4161" s="8" t="s">
        <v>22</v>
      </c>
      <c r="B4161" s="9" t="s">
        <v>17</v>
      </c>
      <c r="C4161" s="10">
        <v>77.017868145409736</v>
      </c>
    </row>
    <row r="4162" spans="1:3" x14ac:dyDescent="0.25">
      <c r="A4162" s="8" t="s">
        <v>22</v>
      </c>
      <c r="B4162" s="9" t="s">
        <v>18</v>
      </c>
      <c r="C4162" s="10">
        <v>77.017868145409736</v>
      </c>
    </row>
    <row r="4163" spans="1:3" x14ac:dyDescent="0.25">
      <c r="A4163" s="8" t="s">
        <v>22</v>
      </c>
      <c r="B4163" s="9" t="s">
        <v>17</v>
      </c>
      <c r="C4163" s="10">
        <v>77.017868145409736</v>
      </c>
    </row>
    <row r="4164" spans="1:3" x14ac:dyDescent="0.25">
      <c r="A4164" s="8" t="s">
        <v>22</v>
      </c>
      <c r="B4164" s="9" t="s">
        <v>17</v>
      </c>
      <c r="C4164" s="10">
        <v>77.017868145409736</v>
      </c>
    </row>
    <row r="4165" spans="1:3" x14ac:dyDescent="0.25">
      <c r="A4165" s="8" t="s">
        <v>22</v>
      </c>
      <c r="B4165" s="9" t="s">
        <v>17</v>
      </c>
      <c r="C4165" s="10">
        <v>77.017868145409736</v>
      </c>
    </row>
    <row r="4166" spans="1:3" x14ac:dyDescent="0.25">
      <c r="A4166" s="8" t="s">
        <v>22</v>
      </c>
      <c r="B4166" s="9" t="s">
        <v>16</v>
      </c>
      <c r="C4166" s="10">
        <v>77.017868145409736</v>
      </c>
    </row>
    <row r="4167" spans="1:3" x14ac:dyDescent="0.25">
      <c r="A4167" s="8" t="s">
        <v>22</v>
      </c>
      <c r="B4167" s="9" t="s">
        <v>16</v>
      </c>
      <c r="C4167" s="10">
        <v>77.017868145409736</v>
      </c>
    </row>
    <row r="4168" spans="1:3" x14ac:dyDescent="0.25">
      <c r="A4168" s="8" t="s">
        <v>22</v>
      </c>
      <c r="B4168" s="9" t="s">
        <v>16</v>
      </c>
      <c r="C4168" s="10">
        <v>77.017868145409736</v>
      </c>
    </row>
    <row r="4169" spans="1:3" x14ac:dyDescent="0.25">
      <c r="A4169" s="8" t="s">
        <v>22</v>
      </c>
      <c r="B4169" s="9" t="s">
        <v>16</v>
      </c>
      <c r="C4169" s="10">
        <v>77.017868145409736</v>
      </c>
    </row>
    <row r="4170" spans="1:3" x14ac:dyDescent="0.25">
      <c r="A4170" s="8" t="s">
        <v>22</v>
      </c>
      <c r="B4170" s="9" t="s">
        <v>17</v>
      </c>
      <c r="C4170" s="10">
        <v>77.017868145409736</v>
      </c>
    </row>
    <row r="4171" spans="1:3" x14ac:dyDescent="0.25">
      <c r="A4171" s="8" t="s">
        <v>22</v>
      </c>
      <c r="B4171" s="9" t="s">
        <v>18</v>
      </c>
      <c r="C4171" s="10">
        <v>77.017868145409736</v>
      </c>
    </row>
    <row r="4172" spans="1:3" x14ac:dyDescent="0.25">
      <c r="A4172" s="8" t="s">
        <v>22</v>
      </c>
      <c r="B4172" s="9" t="s">
        <v>16</v>
      </c>
      <c r="C4172" s="10">
        <v>77.017868145409736</v>
      </c>
    </row>
    <row r="4173" spans="1:3" x14ac:dyDescent="0.25">
      <c r="A4173" s="8" t="s">
        <v>22</v>
      </c>
      <c r="B4173" s="9" t="s">
        <v>16</v>
      </c>
      <c r="C4173" s="10">
        <v>77.017868145409736</v>
      </c>
    </row>
    <row r="4174" spans="1:3" x14ac:dyDescent="0.25">
      <c r="A4174" s="8" t="s">
        <v>22</v>
      </c>
      <c r="B4174" s="9" t="s">
        <v>16</v>
      </c>
      <c r="C4174" s="10">
        <v>77.017868145409736</v>
      </c>
    </row>
    <row r="4175" spans="1:3" x14ac:dyDescent="0.25">
      <c r="A4175" s="8" t="s">
        <v>22</v>
      </c>
      <c r="B4175" s="9" t="s">
        <v>16</v>
      </c>
      <c r="C4175" s="10">
        <v>77.017868145409736</v>
      </c>
    </row>
    <row r="4176" spans="1:3" x14ac:dyDescent="0.25">
      <c r="A4176" s="8" t="s">
        <v>22</v>
      </c>
      <c r="B4176" s="9" t="s">
        <v>18</v>
      </c>
      <c r="C4176" s="10">
        <v>77.017868145409736</v>
      </c>
    </row>
    <row r="4177" spans="1:3" x14ac:dyDescent="0.25">
      <c r="A4177" s="8" t="s">
        <v>22</v>
      </c>
      <c r="B4177" s="9" t="s">
        <v>17</v>
      </c>
      <c r="C4177" s="10">
        <v>77.017868145409736</v>
      </c>
    </row>
    <row r="4178" spans="1:3" x14ac:dyDescent="0.25">
      <c r="A4178" s="8" t="s">
        <v>22</v>
      </c>
      <c r="B4178" s="9" t="s">
        <v>17</v>
      </c>
      <c r="C4178" s="10">
        <v>77.017868145409736</v>
      </c>
    </row>
    <row r="4179" spans="1:3" x14ac:dyDescent="0.25">
      <c r="A4179" s="8" t="s">
        <v>22</v>
      </c>
      <c r="B4179" s="9" t="s">
        <v>17</v>
      </c>
      <c r="C4179" s="10">
        <v>77.017868145409736</v>
      </c>
    </row>
    <row r="4180" spans="1:3" x14ac:dyDescent="0.25">
      <c r="A4180" s="8" t="s">
        <v>22</v>
      </c>
      <c r="B4180" s="9" t="s">
        <v>17</v>
      </c>
      <c r="C4180" s="10">
        <v>77.017868145409736</v>
      </c>
    </row>
    <row r="4181" spans="1:3" x14ac:dyDescent="0.25">
      <c r="A4181" s="8" t="s">
        <v>22</v>
      </c>
      <c r="B4181" s="9" t="s">
        <v>17</v>
      </c>
      <c r="C4181" s="10">
        <v>77.017868145409736</v>
      </c>
    </row>
    <row r="4182" spans="1:3" x14ac:dyDescent="0.25">
      <c r="A4182" s="8" t="s">
        <v>22</v>
      </c>
      <c r="B4182" s="9" t="s">
        <v>18</v>
      </c>
      <c r="C4182" s="10">
        <v>77.017868145409736</v>
      </c>
    </row>
    <row r="4183" spans="1:3" x14ac:dyDescent="0.25">
      <c r="A4183" s="8" t="s">
        <v>22</v>
      </c>
      <c r="B4183" s="9" t="s">
        <v>16</v>
      </c>
      <c r="C4183" s="10">
        <v>77.017868145409736</v>
      </c>
    </row>
    <row r="4184" spans="1:3" x14ac:dyDescent="0.25">
      <c r="A4184" s="8" t="s">
        <v>22</v>
      </c>
      <c r="B4184" s="9" t="s">
        <v>18</v>
      </c>
      <c r="C4184" s="10">
        <v>77.017868145409736</v>
      </c>
    </row>
    <row r="4185" spans="1:3" x14ac:dyDescent="0.25">
      <c r="A4185" s="8" t="s">
        <v>22</v>
      </c>
      <c r="B4185" s="9" t="s">
        <v>17</v>
      </c>
      <c r="C4185" s="10">
        <v>77.017868145409736</v>
      </c>
    </row>
    <row r="4186" spans="1:3" x14ac:dyDescent="0.25">
      <c r="A4186" s="8" t="s">
        <v>22</v>
      </c>
      <c r="B4186" s="9" t="s">
        <v>18</v>
      </c>
      <c r="C4186" s="10">
        <v>77.017868145409736</v>
      </c>
    </row>
    <row r="4187" spans="1:3" x14ac:dyDescent="0.25">
      <c r="A4187" s="8" t="s">
        <v>22</v>
      </c>
      <c r="B4187" s="9" t="s">
        <v>17</v>
      </c>
      <c r="C4187" s="10">
        <v>77.017868145409736</v>
      </c>
    </row>
    <row r="4188" spans="1:3" x14ac:dyDescent="0.25">
      <c r="A4188" s="8" t="s">
        <v>22</v>
      </c>
      <c r="B4188" s="9" t="s">
        <v>17</v>
      </c>
      <c r="C4188" s="10">
        <v>77.017868145409736</v>
      </c>
    </row>
    <row r="4189" spans="1:3" x14ac:dyDescent="0.25">
      <c r="A4189" s="8" t="s">
        <v>22</v>
      </c>
      <c r="B4189" s="9" t="s">
        <v>18</v>
      </c>
      <c r="C4189" s="10">
        <v>77.017868145409736</v>
      </c>
    </row>
    <row r="4190" spans="1:3" x14ac:dyDescent="0.25">
      <c r="A4190" s="8" t="s">
        <v>22</v>
      </c>
      <c r="B4190" s="9" t="s">
        <v>17</v>
      </c>
      <c r="C4190" s="10">
        <v>77.017868145409736</v>
      </c>
    </row>
    <row r="4191" spans="1:3" x14ac:dyDescent="0.25">
      <c r="A4191" s="8" t="s">
        <v>22</v>
      </c>
      <c r="B4191" s="9" t="s">
        <v>17</v>
      </c>
      <c r="C4191" s="10">
        <v>77.017868145409736</v>
      </c>
    </row>
    <row r="4192" spans="1:3" x14ac:dyDescent="0.25">
      <c r="A4192" s="8" t="s">
        <v>22</v>
      </c>
      <c r="B4192" s="9" t="s">
        <v>17</v>
      </c>
      <c r="C4192" s="10">
        <v>77.017868145409736</v>
      </c>
    </row>
    <row r="4193" spans="1:3" x14ac:dyDescent="0.25">
      <c r="A4193" s="8" t="s">
        <v>22</v>
      </c>
      <c r="B4193" s="9" t="s">
        <v>16</v>
      </c>
      <c r="C4193" s="10">
        <v>77.017868145409736</v>
      </c>
    </row>
    <row r="4194" spans="1:3" x14ac:dyDescent="0.25">
      <c r="A4194" s="8" t="s">
        <v>22</v>
      </c>
      <c r="B4194" s="9" t="s">
        <v>17</v>
      </c>
      <c r="C4194" s="10">
        <v>77.017868145409736</v>
      </c>
    </row>
    <row r="4195" spans="1:3" x14ac:dyDescent="0.25">
      <c r="A4195" s="8" t="s">
        <v>22</v>
      </c>
      <c r="B4195" s="9" t="s">
        <v>18</v>
      </c>
      <c r="C4195" s="10">
        <v>77.017868145409736</v>
      </c>
    </row>
    <row r="4196" spans="1:3" x14ac:dyDescent="0.25">
      <c r="A4196" s="8" t="s">
        <v>22</v>
      </c>
      <c r="B4196" s="9" t="s">
        <v>18</v>
      </c>
      <c r="C4196" s="10">
        <v>77.017868145409736</v>
      </c>
    </row>
    <row r="4197" spans="1:3" x14ac:dyDescent="0.25">
      <c r="A4197" s="8" t="s">
        <v>22</v>
      </c>
      <c r="B4197" s="9" t="s">
        <v>18</v>
      </c>
      <c r="C4197" s="10">
        <v>77.017868145409736</v>
      </c>
    </row>
    <row r="4198" spans="1:3" x14ac:dyDescent="0.25">
      <c r="A4198" s="8" t="s">
        <v>22</v>
      </c>
      <c r="B4198" s="9" t="s">
        <v>17</v>
      </c>
      <c r="C4198" s="10">
        <v>77.017868145409736</v>
      </c>
    </row>
    <row r="4199" spans="1:3" x14ac:dyDescent="0.25">
      <c r="A4199" s="8" t="s">
        <v>22</v>
      </c>
      <c r="B4199" s="9" t="s">
        <v>17</v>
      </c>
      <c r="C4199" s="10">
        <v>77.017868145409736</v>
      </c>
    </row>
    <row r="4200" spans="1:3" x14ac:dyDescent="0.25">
      <c r="A4200" s="8" t="s">
        <v>22</v>
      </c>
      <c r="B4200" s="9" t="s">
        <v>18</v>
      </c>
      <c r="C4200" s="10">
        <v>77.017868145409736</v>
      </c>
    </row>
    <row r="4201" spans="1:3" x14ac:dyDescent="0.25">
      <c r="A4201" s="8" t="s">
        <v>22</v>
      </c>
      <c r="B4201" s="9" t="s">
        <v>17</v>
      </c>
      <c r="C4201" s="10">
        <v>77.017868145409736</v>
      </c>
    </row>
    <row r="4202" spans="1:3" x14ac:dyDescent="0.25">
      <c r="A4202" s="8" t="s">
        <v>22</v>
      </c>
      <c r="B4202" s="9" t="s">
        <v>16</v>
      </c>
      <c r="C4202" s="10">
        <v>77.017868145409736</v>
      </c>
    </row>
    <row r="4203" spans="1:3" x14ac:dyDescent="0.25">
      <c r="A4203" s="8" t="s">
        <v>22</v>
      </c>
      <c r="B4203" s="9" t="s">
        <v>18</v>
      </c>
      <c r="C4203" s="10">
        <v>77.017868145409736</v>
      </c>
    </row>
    <row r="4204" spans="1:3" x14ac:dyDescent="0.25">
      <c r="A4204" s="8" t="s">
        <v>22</v>
      </c>
      <c r="B4204" s="9" t="s">
        <v>20</v>
      </c>
      <c r="C4204" s="10">
        <v>77.017868145409736</v>
      </c>
    </row>
    <row r="4205" spans="1:3" x14ac:dyDescent="0.25">
      <c r="A4205" s="8" t="s">
        <v>22</v>
      </c>
      <c r="B4205" s="9" t="s">
        <v>17</v>
      </c>
      <c r="C4205" s="10">
        <v>77.017868145409736</v>
      </c>
    </row>
    <row r="4206" spans="1:3" x14ac:dyDescent="0.25">
      <c r="A4206" s="8" t="s">
        <v>22</v>
      </c>
      <c r="B4206" s="9" t="s">
        <v>18</v>
      </c>
      <c r="C4206" s="10">
        <v>77.017868145409736</v>
      </c>
    </row>
    <row r="4207" spans="1:3" x14ac:dyDescent="0.25">
      <c r="A4207" s="8" t="s">
        <v>22</v>
      </c>
      <c r="B4207" s="9" t="s">
        <v>18</v>
      </c>
      <c r="C4207" s="10">
        <v>77.017868145409736</v>
      </c>
    </row>
    <row r="4208" spans="1:3" x14ac:dyDescent="0.25">
      <c r="A4208" s="8" t="s">
        <v>22</v>
      </c>
      <c r="B4208" s="9" t="s">
        <v>18</v>
      </c>
      <c r="C4208" s="10">
        <v>77.017868145409736</v>
      </c>
    </row>
    <row r="4209" spans="1:3" x14ac:dyDescent="0.25">
      <c r="A4209" s="8" t="s">
        <v>22</v>
      </c>
      <c r="B4209" s="9" t="s">
        <v>17</v>
      </c>
      <c r="C4209" s="10">
        <v>77.017868145409736</v>
      </c>
    </row>
    <row r="4210" spans="1:3" x14ac:dyDescent="0.25">
      <c r="A4210" s="8" t="s">
        <v>22</v>
      </c>
      <c r="B4210" s="9" t="s">
        <v>18</v>
      </c>
      <c r="C4210" s="10">
        <v>77.017868145409736</v>
      </c>
    </row>
    <row r="4211" spans="1:3" x14ac:dyDescent="0.25">
      <c r="A4211" s="8" t="s">
        <v>22</v>
      </c>
      <c r="B4211" s="9" t="s">
        <v>18</v>
      </c>
      <c r="C4211" s="10">
        <v>77.017868145409736</v>
      </c>
    </row>
    <row r="4212" spans="1:3" x14ac:dyDescent="0.25">
      <c r="A4212" s="8" t="s">
        <v>22</v>
      </c>
      <c r="B4212" s="9" t="s">
        <v>18</v>
      </c>
      <c r="C4212" s="10">
        <v>77.017868145409736</v>
      </c>
    </row>
    <row r="4213" spans="1:3" x14ac:dyDescent="0.25">
      <c r="A4213" s="8" t="s">
        <v>22</v>
      </c>
      <c r="B4213" s="9" t="s">
        <v>18</v>
      </c>
      <c r="C4213" s="10">
        <v>77.017868145409736</v>
      </c>
    </row>
    <row r="4214" spans="1:3" x14ac:dyDescent="0.25">
      <c r="A4214" s="8" t="s">
        <v>22</v>
      </c>
      <c r="B4214" s="9" t="s">
        <v>18</v>
      </c>
      <c r="C4214" s="10">
        <v>77.017868145409736</v>
      </c>
    </row>
    <row r="4215" spans="1:3" x14ac:dyDescent="0.25">
      <c r="A4215" s="8" t="s">
        <v>22</v>
      </c>
      <c r="B4215" s="9" t="s">
        <v>18</v>
      </c>
      <c r="C4215" s="10">
        <v>77.017868145409736</v>
      </c>
    </row>
    <row r="4216" spans="1:3" x14ac:dyDescent="0.25">
      <c r="A4216" s="8" t="s">
        <v>22</v>
      </c>
      <c r="B4216" s="9" t="s">
        <v>18</v>
      </c>
      <c r="C4216" s="10">
        <v>77.017868145409736</v>
      </c>
    </row>
    <row r="4217" spans="1:3" x14ac:dyDescent="0.25">
      <c r="A4217" s="8" t="s">
        <v>22</v>
      </c>
      <c r="B4217" s="9" t="s">
        <v>17</v>
      </c>
      <c r="C4217" s="10">
        <v>77.017868145409736</v>
      </c>
    </row>
    <row r="4218" spans="1:3" x14ac:dyDescent="0.25">
      <c r="A4218" s="8" t="s">
        <v>22</v>
      </c>
      <c r="B4218" s="9" t="s">
        <v>18</v>
      </c>
      <c r="C4218" s="10">
        <v>77.017868145409736</v>
      </c>
    </row>
    <row r="4219" spans="1:3" x14ac:dyDescent="0.25">
      <c r="A4219" s="8" t="s">
        <v>22</v>
      </c>
      <c r="B4219" s="9" t="s">
        <v>17</v>
      </c>
      <c r="C4219" s="10">
        <v>77.017868145409736</v>
      </c>
    </row>
    <row r="4220" spans="1:3" x14ac:dyDescent="0.25">
      <c r="A4220" s="8" t="s">
        <v>22</v>
      </c>
      <c r="B4220" s="9" t="s">
        <v>18</v>
      </c>
      <c r="C4220" s="10">
        <v>77.017868145409736</v>
      </c>
    </row>
    <row r="4221" spans="1:3" x14ac:dyDescent="0.25">
      <c r="A4221" s="8" t="s">
        <v>22</v>
      </c>
      <c r="B4221" s="9" t="s">
        <v>18</v>
      </c>
      <c r="C4221" s="10">
        <v>77.017868145409736</v>
      </c>
    </row>
    <row r="4222" spans="1:3" x14ac:dyDescent="0.25">
      <c r="A4222" s="8" t="s">
        <v>22</v>
      </c>
      <c r="B4222" s="9" t="s">
        <v>17</v>
      </c>
      <c r="C4222" s="10">
        <v>77.017868145409736</v>
      </c>
    </row>
    <row r="4223" spans="1:3" x14ac:dyDescent="0.25">
      <c r="A4223" s="8" t="s">
        <v>22</v>
      </c>
      <c r="B4223" s="9" t="s">
        <v>18</v>
      </c>
      <c r="C4223" s="10">
        <v>77.017868145409736</v>
      </c>
    </row>
    <row r="4224" spans="1:3" x14ac:dyDescent="0.25">
      <c r="A4224" s="8" t="s">
        <v>22</v>
      </c>
      <c r="B4224" s="9" t="s">
        <v>18</v>
      </c>
      <c r="C4224" s="10">
        <v>77.017868145409736</v>
      </c>
    </row>
    <row r="4225" spans="1:3" x14ac:dyDescent="0.25">
      <c r="A4225" s="8" t="s">
        <v>22</v>
      </c>
      <c r="B4225" s="9" t="s">
        <v>18</v>
      </c>
      <c r="C4225" s="10">
        <v>77.017868145409736</v>
      </c>
    </row>
    <row r="4226" spans="1:3" x14ac:dyDescent="0.25">
      <c r="A4226" s="8" t="s">
        <v>22</v>
      </c>
      <c r="B4226" s="9" t="s">
        <v>16</v>
      </c>
      <c r="C4226" s="10">
        <v>77.017868145409736</v>
      </c>
    </row>
    <row r="4227" spans="1:3" x14ac:dyDescent="0.25">
      <c r="A4227" s="8" t="s">
        <v>22</v>
      </c>
      <c r="B4227" s="9" t="s">
        <v>17</v>
      </c>
      <c r="C4227" s="10">
        <v>77.017868145409736</v>
      </c>
    </row>
    <row r="4228" spans="1:3" x14ac:dyDescent="0.25">
      <c r="A4228" s="8" t="s">
        <v>22</v>
      </c>
      <c r="B4228" s="9" t="s">
        <v>17</v>
      </c>
      <c r="C4228" s="10">
        <v>77.017868145409736</v>
      </c>
    </row>
    <row r="4229" spans="1:3" x14ac:dyDescent="0.25">
      <c r="A4229" s="8" t="s">
        <v>22</v>
      </c>
      <c r="B4229" s="9" t="s">
        <v>18</v>
      </c>
      <c r="C4229" s="10">
        <v>77.017868145409736</v>
      </c>
    </row>
    <row r="4230" spans="1:3" x14ac:dyDescent="0.25">
      <c r="A4230" s="8" t="s">
        <v>22</v>
      </c>
      <c r="B4230" s="9" t="s">
        <v>19</v>
      </c>
      <c r="C4230" s="10">
        <v>77.017868145409736</v>
      </c>
    </row>
    <row r="4231" spans="1:3" x14ac:dyDescent="0.25">
      <c r="A4231" s="8" t="s">
        <v>22</v>
      </c>
      <c r="B4231" s="9" t="s">
        <v>17</v>
      </c>
      <c r="C4231" s="10">
        <v>77.017868145409736</v>
      </c>
    </row>
    <row r="4232" spans="1:3" x14ac:dyDescent="0.25">
      <c r="A4232" s="8" t="s">
        <v>22</v>
      </c>
      <c r="B4232" s="9" t="s">
        <v>19</v>
      </c>
      <c r="C4232" s="10">
        <v>77.017868145409736</v>
      </c>
    </row>
    <row r="4233" spans="1:3" x14ac:dyDescent="0.25">
      <c r="A4233" s="8" t="s">
        <v>22</v>
      </c>
      <c r="B4233" s="9" t="s">
        <v>17</v>
      </c>
      <c r="C4233" s="10">
        <v>77.017868145409736</v>
      </c>
    </row>
    <row r="4234" spans="1:3" x14ac:dyDescent="0.25">
      <c r="A4234" s="8" t="s">
        <v>22</v>
      </c>
      <c r="B4234" s="9" t="s">
        <v>17</v>
      </c>
      <c r="C4234" s="10">
        <v>77.017868145409736</v>
      </c>
    </row>
    <row r="4235" spans="1:3" x14ac:dyDescent="0.25">
      <c r="A4235" s="8" t="s">
        <v>22</v>
      </c>
      <c r="B4235" s="9" t="s">
        <v>17</v>
      </c>
      <c r="C4235" s="10">
        <v>77.017868145409736</v>
      </c>
    </row>
    <row r="4236" spans="1:3" x14ac:dyDescent="0.25">
      <c r="A4236" s="8" t="s">
        <v>22</v>
      </c>
      <c r="B4236" s="9" t="s">
        <v>16</v>
      </c>
      <c r="C4236" s="10">
        <v>77.017868145409736</v>
      </c>
    </row>
    <row r="4237" spans="1:3" x14ac:dyDescent="0.25">
      <c r="A4237" s="8" t="s">
        <v>22</v>
      </c>
      <c r="B4237" s="9" t="s">
        <v>17</v>
      </c>
      <c r="C4237" s="10">
        <v>77.017868145409736</v>
      </c>
    </row>
    <row r="4238" spans="1:3" x14ac:dyDescent="0.25">
      <c r="A4238" s="8" t="s">
        <v>22</v>
      </c>
      <c r="B4238" s="9" t="s">
        <v>19</v>
      </c>
      <c r="C4238" s="10">
        <v>77.017868145409736</v>
      </c>
    </row>
    <row r="4239" spans="1:3" x14ac:dyDescent="0.25">
      <c r="A4239" s="8" t="s">
        <v>22</v>
      </c>
      <c r="B4239" s="9" t="s">
        <v>19</v>
      </c>
      <c r="C4239" s="10">
        <v>77.017868145409736</v>
      </c>
    </row>
    <row r="4240" spans="1:3" x14ac:dyDescent="0.25">
      <c r="A4240" s="8" t="s">
        <v>22</v>
      </c>
      <c r="B4240" s="9" t="s">
        <v>19</v>
      </c>
      <c r="C4240" s="10">
        <v>77.017868145409736</v>
      </c>
    </row>
    <row r="4241" spans="1:3" x14ac:dyDescent="0.25">
      <c r="A4241" s="8" t="s">
        <v>22</v>
      </c>
      <c r="B4241" s="9" t="s">
        <v>19</v>
      </c>
      <c r="C4241" s="10">
        <v>77.017868145409736</v>
      </c>
    </row>
    <row r="4242" spans="1:3" x14ac:dyDescent="0.25">
      <c r="A4242" s="8" t="s">
        <v>22</v>
      </c>
      <c r="B4242" s="9" t="s">
        <v>19</v>
      </c>
      <c r="C4242" s="10">
        <v>77.017868145409736</v>
      </c>
    </row>
    <row r="4243" spans="1:3" x14ac:dyDescent="0.25">
      <c r="A4243" s="8" t="s">
        <v>22</v>
      </c>
      <c r="B4243" s="9" t="s">
        <v>20</v>
      </c>
      <c r="C4243" s="10">
        <v>77.017868145409736</v>
      </c>
    </row>
    <row r="4244" spans="1:3" x14ac:dyDescent="0.25">
      <c r="A4244" s="8" t="s">
        <v>22</v>
      </c>
      <c r="B4244" s="9" t="s">
        <v>19</v>
      </c>
      <c r="C4244" s="10">
        <v>77.017868145409736</v>
      </c>
    </row>
    <row r="4245" spans="1:3" x14ac:dyDescent="0.25">
      <c r="A4245" s="8" t="s">
        <v>22</v>
      </c>
      <c r="B4245" s="9" t="s">
        <v>19</v>
      </c>
      <c r="C4245" s="10">
        <v>77.017868145409736</v>
      </c>
    </row>
    <row r="4246" spans="1:3" x14ac:dyDescent="0.25">
      <c r="A4246" s="8" t="s">
        <v>22</v>
      </c>
      <c r="B4246" s="9" t="s">
        <v>19</v>
      </c>
      <c r="C4246" s="10">
        <v>77.017868145409736</v>
      </c>
    </row>
    <row r="4247" spans="1:3" x14ac:dyDescent="0.25">
      <c r="A4247" s="8" t="s">
        <v>22</v>
      </c>
      <c r="B4247" s="9" t="s">
        <v>19</v>
      </c>
      <c r="C4247" s="10">
        <v>77.017868145409736</v>
      </c>
    </row>
    <row r="4248" spans="1:3" x14ac:dyDescent="0.25">
      <c r="A4248" s="8" t="s">
        <v>22</v>
      </c>
      <c r="B4248" s="9" t="s">
        <v>19</v>
      </c>
      <c r="C4248" s="10">
        <v>77.017868145409736</v>
      </c>
    </row>
    <row r="4249" spans="1:3" x14ac:dyDescent="0.25">
      <c r="A4249" s="8" t="s">
        <v>22</v>
      </c>
      <c r="B4249" s="9" t="s">
        <v>19</v>
      </c>
      <c r="C4249" s="10">
        <v>77.017868145409736</v>
      </c>
    </row>
    <row r="4250" spans="1:3" x14ac:dyDescent="0.25">
      <c r="A4250" s="8" t="s">
        <v>22</v>
      </c>
      <c r="B4250" s="9" t="s">
        <v>19</v>
      </c>
      <c r="C4250" s="10">
        <v>77.017868145409736</v>
      </c>
    </row>
    <row r="4251" spans="1:3" x14ac:dyDescent="0.25">
      <c r="A4251" s="8" t="s">
        <v>22</v>
      </c>
      <c r="B4251" s="9" t="s">
        <v>18</v>
      </c>
      <c r="C4251" s="10">
        <v>77.017868145409736</v>
      </c>
    </row>
    <row r="4252" spans="1:3" x14ac:dyDescent="0.25">
      <c r="A4252" s="8" t="s">
        <v>22</v>
      </c>
      <c r="B4252" s="9" t="s">
        <v>18</v>
      </c>
      <c r="C4252" s="10">
        <v>77.017868145409736</v>
      </c>
    </row>
    <row r="4253" spans="1:3" x14ac:dyDescent="0.25">
      <c r="A4253" s="8" t="s">
        <v>22</v>
      </c>
      <c r="B4253" s="9" t="s">
        <v>17</v>
      </c>
      <c r="C4253" s="10">
        <v>77.017868145409736</v>
      </c>
    </row>
    <row r="4254" spans="1:3" x14ac:dyDescent="0.25">
      <c r="A4254" s="8" t="s">
        <v>22</v>
      </c>
      <c r="B4254" s="9" t="s">
        <v>17</v>
      </c>
      <c r="C4254" s="10">
        <v>77.017868145409736</v>
      </c>
    </row>
    <row r="4255" spans="1:3" x14ac:dyDescent="0.25">
      <c r="A4255" s="8" t="s">
        <v>22</v>
      </c>
      <c r="B4255" s="9" t="s">
        <v>17</v>
      </c>
      <c r="C4255" s="10">
        <v>77.017868145409736</v>
      </c>
    </row>
    <row r="4256" spans="1:3" x14ac:dyDescent="0.25">
      <c r="A4256" s="8" t="s">
        <v>22</v>
      </c>
      <c r="B4256" s="9" t="s">
        <v>17</v>
      </c>
      <c r="C4256" s="10">
        <v>77.017868145409736</v>
      </c>
    </row>
    <row r="4257" spans="1:3" x14ac:dyDescent="0.25">
      <c r="A4257" s="8" t="s">
        <v>22</v>
      </c>
      <c r="B4257" s="9" t="s">
        <v>17</v>
      </c>
      <c r="C4257" s="10">
        <v>77.017868145409736</v>
      </c>
    </row>
    <row r="4258" spans="1:3" x14ac:dyDescent="0.25">
      <c r="A4258" s="8" t="s">
        <v>22</v>
      </c>
      <c r="B4258" s="9" t="s">
        <v>17</v>
      </c>
      <c r="C4258" s="10">
        <v>77.017868145409736</v>
      </c>
    </row>
    <row r="4259" spans="1:3" x14ac:dyDescent="0.25">
      <c r="A4259" s="8" t="s">
        <v>22</v>
      </c>
      <c r="B4259" s="9" t="s">
        <v>17</v>
      </c>
      <c r="C4259" s="10">
        <v>77.017868145409736</v>
      </c>
    </row>
    <row r="4260" spans="1:3" x14ac:dyDescent="0.25">
      <c r="A4260" s="8" t="s">
        <v>22</v>
      </c>
      <c r="B4260" s="9" t="s">
        <v>17</v>
      </c>
      <c r="C4260" s="10">
        <v>77.017868145409736</v>
      </c>
    </row>
    <row r="4261" spans="1:3" x14ac:dyDescent="0.25">
      <c r="A4261" s="8" t="s">
        <v>22</v>
      </c>
      <c r="B4261" s="9" t="s">
        <v>17</v>
      </c>
      <c r="C4261" s="10">
        <v>77.017868145409736</v>
      </c>
    </row>
    <row r="4262" spans="1:3" x14ac:dyDescent="0.25">
      <c r="A4262" s="8" t="s">
        <v>22</v>
      </c>
      <c r="B4262" s="9" t="s">
        <v>17</v>
      </c>
      <c r="C4262" s="10">
        <v>77.017868145409736</v>
      </c>
    </row>
    <row r="4263" spans="1:3" x14ac:dyDescent="0.25">
      <c r="A4263" s="8" t="s">
        <v>22</v>
      </c>
      <c r="B4263" s="9" t="s">
        <v>18</v>
      </c>
      <c r="C4263" s="10">
        <v>77.017868145409736</v>
      </c>
    </row>
    <row r="4264" spans="1:3" x14ac:dyDescent="0.25">
      <c r="A4264" s="8" t="s">
        <v>22</v>
      </c>
      <c r="B4264" s="9" t="s">
        <v>16</v>
      </c>
      <c r="C4264" s="10">
        <v>77.017868145409736</v>
      </c>
    </row>
    <row r="4265" spans="1:3" x14ac:dyDescent="0.25">
      <c r="A4265" s="8" t="s">
        <v>15</v>
      </c>
      <c r="B4265" s="9" t="s">
        <v>17</v>
      </c>
      <c r="C4265" s="10">
        <v>76.822332328940263</v>
      </c>
    </row>
    <row r="4266" spans="1:3" x14ac:dyDescent="0.25">
      <c r="A4266" s="8" t="s">
        <v>24</v>
      </c>
      <c r="B4266" s="9" t="s">
        <v>18</v>
      </c>
      <c r="C4266" s="10">
        <v>76.799745843481944</v>
      </c>
    </row>
    <row r="4267" spans="1:3" x14ac:dyDescent="0.25">
      <c r="A4267" s="8" t="s">
        <v>23</v>
      </c>
      <c r="B4267" s="9" t="s">
        <v>17</v>
      </c>
      <c r="C4267" s="10">
        <v>76.403780348704586</v>
      </c>
    </row>
    <row r="4268" spans="1:3" x14ac:dyDescent="0.25">
      <c r="A4268" s="8" t="s">
        <v>24</v>
      </c>
      <c r="B4268" s="9" t="s">
        <v>18</v>
      </c>
      <c r="C4268" s="10">
        <v>76.297786720321938</v>
      </c>
    </row>
    <row r="4269" spans="1:3" x14ac:dyDescent="0.25">
      <c r="A4269" s="8" t="s">
        <v>23</v>
      </c>
      <c r="B4269" s="9" t="s">
        <v>17</v>
      </c>
      <c r="C4269" s="10">
        <v>76.258758350985829</v>
      </c>
    </row>
    <row r="4270" spans="1:3" x14ac:dyDescent="0.25">
      <c r="A4270" s="8" t="s">
        <v>21</v>
      </c>
      <c r="B4270" s="9" t="s">
        <v>17</v>
      </c>
      <c r="C4270" s="10">
        <v>76.168981481481495</v>
      </c>
    </row>
    <row r="4271" spans="1:3" x14ac:dyDescent="0.25">
      <c r="A4271" s="8" t="s">
        <v>23</v>
      </c>
      <c r="B4271" s="9" t="s">
        <v>17</v>
      </c>
      <c r="C4271" s="10">
        <v>76</v>
      </c>
    </row>
    <row r="4272" spans="1:3" x14ac:dyDescent="0.25">
      <c r="A4272" s="8" t="s">
        <v>22</v>
      </c>
      <c r="B4272" s="9" t="s">
        <v>18</v>
      </c>
      <c r="C4272" s="10">
        <v>75.803322498169166</v>
      </c>
    </row>
    <row r="4273" spans="1:3" x14ac:dyDescent="0.25">
      <c r="A4273" s="8" t="s">
        <v>23</v>
      </c>
      <c r="B4273" s="9" t="s">
        <v>17</v>
      </c>
      <c r="C4273" s="10">
        <v>75.701750356043561</v>
      </c>
    </row>
    <row r="4274" spans="1:3" x14ac:dyDescent="0.25">
      <c r="A4274" s="8" t="s">
        <v>23</v>
      </c>
      <c r="B4274" s="9" t="s">
        <v>17</v>
      </c>
      <c r="C4274" s="10">
        <v>75.701750356043561</v>
      </c>
    </row>
    <row r="4275" spans="1:3" x14ac:dyDescent="0.25">
      <c r="A4275" s="8" t="s">
        <v>22</v>
      </c>
      <c r="B4275" s="9" t="s">
        <v>16</v>
      </c>
      <c r="C4275" s="10">
        <v>75.659272951324709</v>
      </c>
    </row>
    <row r="4276" spans="1:3" x14ac:dyDescent="0.25">
      <c r="A4276" s="8" t="s">
        <v>23</v>
      </c>
      <c r="B4276" s="9" t="s">
        <v>19</v>
      </c>
      <c r="C4276" s="10">
        <v>75.435291955712771</v>
      </c>
    </row>
    <row r="4277" spans="1:3" x14ac:dyDescent="0.25">
      <c r="A4277" s="8" t="s">
        <v>23</v>
      </c>
      <c r="B4277" s="9" t="s">
        <v>17</v>
      </c>
      <c r="C4277" s="10">
        <v>75</v>
      </c>
    </row>
    <row r="4278" spans="1:3" x14ac:dyDescent="0.25">
      <c r="A4278" s="8" t="s">
        <v>23</v>
      </c>
      <c r="B4278" s="9" t="s">
        <v>16</v>
      </c>
      <c r="C4278" s="10">
        <v>75</v>
      </c>
    </row>
    <row r="4279" spans="1:3" x14ac:dyDescent="0.25">
      <c r="A4279" s="8" t="s">
        <v>22</v>
      </c>
      <c r="B4279" s="9" t="s">
        <v>18</v>
      </c>
      <c r="C4279" s="10">
        <v>75</v>
      </c>
    </row>
    <row r="4280" spans="1:3" x14ac:dyDescent="0.25">
      <c r="A4280" s="8" t="s">
        <v>23</v>
      </c>
      <c r="B4280" s="9" t="s">
        <v>18</v>
      </c>
      <c r="C4280" s="10">
        <v>75</v>
      </c>
    </row>
    <row r="4281" spans="1:3" x14ac:dyDescent="0.25">
      <c r="A4281" s="8" t="s">
        <v>23</v>
      </c>
      <c r="B4281" s="9" t="s">
        <v>18</v>
      </c>
      <c r="C4281" s="10">
        <v>75</v>
      </c>
    </row>
    <row r="4282" spans="1:3" x14ac:dyDescent="0.25">
      <c r="A4282" s="8" t="s">
        <v>23</v>
      </c>
      <c r="B4282" s="9" t="s">
        <v>18</v>
      </c>
      <c r="C4282" s="10">
        <v>75</v>
      </c>
    </row>
    <row r="4283" spans="1:3" x14ac:dyDescent="0.25">
      <c r="A4283" s="8" t="s">
        <v>23</v>
      </c>
      <c r="B4283" s="9" t="s">
        <v>18</v>
      </c>
      <c r="C4283" s="10">
        <v>75</v>
      </c>
    </row>
    <row r="4284" spans="1:3" x14ac:dyDescent="0.25">
      <c r="A4284" s="8" t="s">
        <v>23</v>
      </c>
      <c r="B4284" s="9" t="s">
        <v>18</v>
      </c>
      <c r="C4284" s="10">
        <v>75</v>
      </c>
    </row>
    <row r="4285" spans="1:3" x14ac:dyDescent="0.25">
      <c r="A4285" s="8" t="s">
        <v>23</v>
      </c>
      <c r="B4285" s="9" t="s">
        <v>17</v>
      </c>
      <c r="C4285" s="10">
        <v>75</v>
      </c>
    </row>
    <row r="4286" spans="1:3" x14ac:dyDescent="0.25">
      <c r="A4286" s="8" t="s">
        <v>21</v>
      </c>
      <c r="B4286" s="9" t="s">
        <v>17</v>
      </c>
      <c r="C4286" s="10">
        <v>74.95590828924162</v>
      </c>
    </row>
    <row r="4287" spans="1:3" x14ac:dyDescent="0.25">
      <c r="A4287" s="8" t="s">
        <v>22</v>
      </c>
      <c r="B4287" s="9" t="s">
        <v>16</v>
      </c>
      <c r="C4287" s="10">
        <v>74.910967344423895</v>
      </c>
    </row>
    <row r="4288" spans="1:3" x14ac:dyDescent="0.25">
      <c r="A4288" s="8" t="s">
        <v>22</v>
      </c>
      <c r="B4288" s="9" t="s">
        <v>17</v>
      </c>
      <c r="C4288" s="10">
        <v>74.871842267406038</v>
      </c>
    </row>
    <row r="4289" spans="1:3" x14ac:dyDescent="0.25">
      <c r="A4289" s="8" t="s">
        <v>22</v>
      </c>
      <c r="B4289" s="9" t="s">
        <v>17</v>
      </c>
      <c r="C4289" s="10">
        <v>74.518520421928997</v>
      </c>
    </row>
    <row r="4290" spans="1:3" x14ac:dyDescent="0.25">
      <c r="A4290" s="8" t="s">
        <v>24</v>
      </c>
      <c r="B4290" s="9" t="s">
        <v>17</v>
      </c>
      <c r="C4290" s="10">
        <v>74.294141479620762</v>
      </c>
    </row>
    <row r="4291" spans="1:3" x14ac:dyDescent="0.25">
      <c r="A4291" s="8" t="s">
        <v>24</v>
      </c>
      <c r="B4291" s="9" t="s">
        <v>17</v>
      </c>
      <c r="C4291" s="10">
        <v>74.128984432913256</v>
      </c>
    </row>
    <row r="4292" spans="1:3" x14ac:dyDescent="0.25">
      <c r="A4292" s="8" t="s">
        <v>24</v>
      </c>
      <c r="B4292" s="9" t="s">
        <v>17</v>
      </c>
      <c r="C4292" s="10">
        <v>74.128984432913256</v>
      </c>
    </row>
    <row r="4293" spans="1:3" x14ac:dyDescent="0.25">
      <c r="A4293" s="8" t="s">
        <v>24</v>
      </c>
      <c r="B4293" s="9" t="s">
        <v>18</v>
      </c>
      <c r="C4293" s="10">
        <v>74.128984432913256</v>
      </c>
    </row>
    <row r="4294" spans="1:3" x14ac:dyDescent="0.25">
      <c r="A4294" s="8" t="s">
        <v>24</v>
      </c>
      <c r="B4294" s="9" t="s">
        <v>18</v>
      </c>
      <c r="C4294" s="10">
        <v>74.128984432913256</v>
      </c>
    </row>
    <row r="4295" spans="1:3" x14ac:dyDescent="0.25">
      <c r="A4295" s="8" t="s">
        <v>24</v>
      </c>
      <c r="B4295" s="9" t="s">
        <v>18</v>
      </c>
      <c r="C4295" s="10">
        <v>74.128984432913256</v>
      </c>
    </row>
    <row r="4296" spans="1:3" x14ac:dyDescent="0.25">
      <c r="A4296" s="8" t="s">
        <v>24</v>
      </c>
      <c r="B4296" s="9" t="s">
        <v>17</v>
      </c>
      <c r="C4296" s="10">
        <v>74.128984432913256</v>
      </c>
    </row>
    <row r="4297" spans="1:3" x14ac:dyDescent="0.25">
      <c r="A4297" s="8" t="s">
        <v>24</v>
      </c>
      <c r="B4297" s="9" t="s">
        <v>19</v>
      </c>
      <c r="C4297" s="10">
        <v>74.128984432913256</v>
      </c>
    </row>
    <row r="4298" spans="1:3" x14ac:dyDescent="0.25">
      <c r="A4298" s="8" t="s">
        <v>23</v>
      </c>
      <c r="B4298" s="9" t="s">
        <v>17</v>
      </c>
      <c r="C4298" s="10">
        <v>74.062590274434285</v>
      </c>
    </row>
    <row r="4299" spans="1:3" x14ac:dyDescent="0.25">
      <c r="A4299" s="8" t="s">
        <v>23</v>
      </c>
      <c r="B4299" s="9" t="s">
        <v>18</v>
      </c>
      <c r="C4299" s="10">
        <v>74.034101752469454</v>
      </c>
    </row>
    <row r="4300" spans="1:3" x14ac:dyDescent="0.25">
      <c r="A4300" s="8" t="s">
        <v>21</v>
      </c>
      <c r="B4300" s="9" t="s">
        <v>17</v>
      </c>
      <c r="C4300" s="10">
        <v>73.996538800705466</v>
      </c>
    </row>
    <row r="4301" spans="1:3" x14ac:dyDescent="0.25">
      <c r="A4301" s="8" t="s">
        <v>22</v>
      </c>
      <c r="B4301" s="9" t="s">
        <v>18</v>
      </c>
      <c r="C4301" s="10">
        <v>73.860135551447939</v>
      </c>
    </row>
    <row r="4302" spans="1:3" x14ac:dyDescent="0.25">
      <c r="A4302" s="8" t="s">
        <v>22</v>
      </c>
      <c r="B4302" s="9" t="s">
        <v>17</v>
      </c>
      <c r="C4302" s="10">
        <v>73.777960505184183</v>
      </c>
    </row>
    <row r="4303" spans="1:3" x14ac:dyDescent="0.25">
      <c r="A4303" s="8" t="s">
        <v>22</v>
      </c>
      <c r="B4303" s="9" t="s">
        <v>17</v>
      </c>
      <c r="C4303" s="10">
        <v>73.777960505184183</v>
      </c>
    </row>
    <row r="4304" spans="1:3" x14ac:dyDescent="0.25">
      <c r="A4304" s="8" t="s">
        <v>22</v>
      </c>
      <c r="B4304" s="9" t="s">
        <v>17</v>
      </c>
      <c r="C4304" s="10">
        <v>73.47504621072089</v>
      </c>
    </row>
    <row r="4305" spans="1:3" x14ac:dyDescent="0.25">
      <c r="A4305" s="8" t="s">
        <v>22</v>
      </c>
      <c r="B4305" s="9" t="s">
        <v>16</v>
      </c>
      <c r="C4305" s="10">
        <v>73.471965495995065</v>
      </c>
    </row>
    <row r="4306" spans="1:3" x14ac:dyDescent="0.25">
      <c r="A4306" s="8" t="s">
        <v>24</v>
      </c>
      <c r="B4306" s="9" t="s">
        <v>18</v>
      </c>
      <c r="C4306" s="10">
        <v>73.361153877319509</v>
      </c>
    </row>
    <row r="4307" spans="1:3" x14ac:dyDescent="0.25">
      <c r="A4307" s="8" t="s">
        <v>15</v>
      </c>
      <c r="B4307" s="9" t="s">
        <v>16</v>
      </c>
      <c r="C4307" s="10">
        <v>73.2687957357561</v>
      </c>
    </row>
    <row r="4308" spans="1:3" x14ac:dyDescent="0.25">
      <c r="A4308" s="8" t="s">
        <v>15</v>
      </c>
      <c r="B4308" s="9" t="s">
        <v>17</v>
      </c>
      <c r="C4308" s="10">
        <v>73.2687957357561</v>
      </c>
    </row>
    <row r="4309" spans="1:3" x14ac:dyDescent="0.25">
      <c r="A4309" s="8" t="s">
        <v>15</v>
      </c>
      <c r="B4309" s="9" t="s">
        <v>17</v>
      </c>
      <c r="C4309" s="10">
        <v>73.2687957357561</v>
      </c>
    </row>
    <row r="4310" spans="1:3" x14ac:dyDescent="0.25">
      <c r="A4310" s="8" t="s">
        <v>15</v>
      </c>
      <c r="B4310" s="9" t="s">
        <v>17</v>
      </c>
      <c r="C4310" s="10">
        <v>73.2687957357561</v>
      </c>
    </row>
    <row r="4311" spans="1:3" x14ac:dyDescent="0.25">
      <c r="A4311" s="8" t="s">
        <v>15</v>
      </c>
      <c r="B4311" s="9" t="s">
        <v>17</v>
      </c>
      <c r="C4311" s="10">
        <v>73.2687957357561</v>
      </c>
    </row>
    <row r="4312" spans="1:3" x14ac:dyDescent="0.25">
      <c r="A4312" s="8" t="s">
        <v>15</v>
      </c>
      <c r="B4312" s="9" t="s">
        <v>16</v>
      </c>
      <c r="C4312" s="10">
        <v>73.2687957357561</v>
      </c>
    </row>
    <row r="4313" spans="1:3" x14ac:dyDescent="0.25">
      <c r="A4313" s="8" t="s">
        <v>15</v>
      </c>
      <c r="B4313" s="9" t="s">
        <v>17</v>
      </c>
      <c r="C4313" s="10">
        <v>73.2687957357561</v>
      </c>
    </row>
    <row r="4314" spans="1:3" x14ac:dyDescent="0.25">
      <c r="A4314" s="8" t="s">
        <v>15</v>
      </c>
      <c r="B4314" s="9" t="s">
        <v>17</v>
      </c>
      <c r="C4314" s="10">
        <v>73.2687957357561</v>
      </c>
    </row>
    <row r="4315" spans="1:3" x14ac:dyDescent="0.25">
      <c r="A4315" s="8" t="s">
        <v>15</v>
      </c>
      <c r="B4315" s="9" t="s">
        <v>17</v>
      </c>
      <c r="C4315" s="10">
        <v>73.2687957357561</v>
      </c>
    </row>
    <row r="4316" spans="1:3" x14ac:dyDescent="0.25">
      <c r="A4316" s="8" t="s">
        <v>15</v>
      </c>
      <c r="B4316" s="9" t="s">
        <v>17</v>
      </c>
      <c r="C4316" s="10">
        <v>73.2687957357561</v>
      </c>
    </row>
    <row r="4317" spans="1:3" x14ac:dyDescent="0.25">
      <c r="A4317" s="8" t="s">
        <v>15</v>
      </c>
      <c r="B4317" s="9" t="s">
        <v>16</v>
      </c>
      <c r="C4317" s="10">
        <v>73.2687957357561</v>
      </c>
    </row>
    <row r="4318" spans="1:3" x14ac:dyDescent="0.25">
      <c r="A4318" s="8" t="s">
        <v>15</v>
      </c>
      <c r="B4318" s="9" t="s">
        <v>17</v>
      </c>
      <c r="C4318" s="10">
        <v>73.2687957357561</v>
      </c>
    </row>
    <row r="4319" spans="1:3" x14ac:dyDescent="0.25">
      <c r="A4319" s="8" t="s">
        <v>15</v>
      </c>
      <c r="B4319" s="9" t="s">
        <v>16</v>
      </c>
      <c r="C4319" s="10">
        <v>73.2687957357561</v>
      </c>
    </row>
    <row r="4320" spans="1:3" x14ac:dyDescent="0.25">
      <c r="A4320" s="8" t="s">
        <v>15</v>
      </c>
      <c r="B4320" s="9" t="s">
        <v>16</v>
      </c>
      <c r="C4320" s="10">
        <v>73.2687957357561</v>
      </c>
    </row>
    <row r="4321" spans="1:3" x14ac:dyDescent="0.25">
      <c r="A4321" s="8" t="s">
        <v>15</v>
      </c>
      <c r="B4321" s="9" t="s">
        <v>17</v>
      </c>
      <c r="C4321" s="10">
        <v>73.2687957357561</v>
      </c>
    </row>
    <row r="4322" spans="1:3" x14ac:dyDescent="0.25">
      <c r="A4322" s="8" t="s">
        <v>15</v>
      </c>
      <c r="B4322" s="9" t="s">
        <v>17</v>
      </c>
      <c r="C4322" s="10">
        <v>73.2687957357561</v>
      </c>
    </row>
    <row r="4323" spans="1:3" x14ac:dyDescent="0.25">
      <c r="A4323" s="8" t="s">
        <v>15</v>
      </c>
      <c r="B4323" s="9" t="s">
        <v>17</v>
      </c>
      <c r="C4323" s="10">
        <v>73.2687957357561</v>
      </c>
    </row>
    <row r="4324" spans="1:3" x14ac:dyDescent="0.25">
      <c r="A4324" s="8" t="s">
        <v>15</v>
      </c>
      <c r="B4324" s="9" t="s">
        <v>17</v>
      </c>
      <c r="C4324" s="10">
        <v>73.2687957357561</v>
      </c>
    </row>
    <row r="4325" spans="1:3" x14ac:dyDescent="0.25">
      <c r="A4325" s="8" t="s">
        <v>15</v>
      </c>
      <c r="B4325" s="9" t="s">
        <v>17</v>
      </c>
      <c r="C4325" s="10">
        <v>73.2687957357561</v>
      </c>
    </row>
    <row r="4326" spans="1:3" x14ac:dyDescent="0.25">
      <c r="A4326" s="8" t="s">
        <v>15</v>
      </c>
      <c r="B4326" s="9" t="s">
        <v>17</v>
      </c>
      <c r="C4326" s="10">
        <v>73.2687957357561</v>
      </c>
    </row>
    <row r="4327" spans="1:3" x14ac:dyDescent="0.25">
      <c r="A4327" s="8" t="s">
        <v>15</v>
      </c>
      <c r="B4327" s="9" t="s">
        <v>17</v>
      </c>
      <c r="C4327" s="10">
        <v>73.2687957357561</v>
      </c>
    </row>
    <row r="4328" spans="1:3" x14ac:dyDescent="0.25">
      <c r="A4328" s="8" t="s">
        <v>15</v>
      </c>
      <c r="B4328" s="9" t="s">
        <v>16</v>
      </c>
      <c r="C4328" s="10">
        <v>73.2687957357561</v>
      </c>
    </row>
    <row r="4329" spans="1:3" x14ac:dyDescent="0.25">
      <c r="A4329" s="8" t="s">
        <v>15</v>
      </c>
      <c r="B4329" s="9" t="s">
        <v>16</v>
      </c>
      <c r="C4329" s="10">
        <v>73.2687957357561</v>
      </c>
    </row>
    <row r="4330" spans="1:3" x14ac:dyDescent="0.25">
      <c r="A4330" s="8" t="s">
        <v>15</v>
      </c>
      <c r="B4330" s="9" t="s">
        <v>16</v>
      </c>
      <c r="C4330" s="10">
        <v>73.2687957357561</v>
      </c>
    </row>
    <row r="4331" spans="1:3" x14ac:dyDescent="0.25">
      <c r="A4331" s="8" t="s">
        <v>15</v>
      </c>
      <c r="B4331" s="9" t="s">
        <v>17</v>
      </c>
      <c r="C4331" s="10">
        <v>73.2687957357561</v>
      </c>
    </row>
    <row r="4332" spans="1:3" x14ac:dyDescent="0.25">
      <c r="A4332" s="8" t="s">
        <v>15</v>
      </c>
      <c r="B4332" s="9" t="s">
        <v>19</v>
      </c>
      <c r="C4332" s="10">
        <v>73.2687957357561</v>
      </c>
    </row>
    <row r="4333" spans="1:3" x14ac:dyDescent="0.25">
      <c r="A4333" s="8" t="s">
        <v>15</v>
      </c>
      <c r="B4333" s="9" t="s">
        <v>19</v>
      </c>
      <c r="C4333" s="10">
        <v>73.2687957357561</v>
      </c>
    </row>
    <row r="4334" spans="1:3" x14ac:dyDescent="0.25">
      <c r="A4334" s="8" t="s">
        <v>15</v>
      </c>
      <c r="B4334" s="9" t="s">
        <v>17</v>
      </c>
      <c r="C4334" s="10">
        <v>73.2687957357561</v>
      </c>
    </row>
    <row r="4335" spans="1:3" x14ac:dyDescent="0.25">
      <c r="A4335" s="8" t="s">
        <v>15</v>
      </c>
      <c r="B4335" s="9" t="s">
        <v>16</v>
      </c>
      <c r="C4335" s="10">
        <v>73.2687957357561</v>
      </c>
    </row>
    <row r="4336" spans="1:3" x14ac:dyDescent="0.25">
      <c r="A4336" s="8" t="s">
        <v>23</v>
      </c>
      <c r="B4336" s="9" t="s">
        <v>18</v>
      </c>
      <c r="C4336" s="10">
        <v>73.2</v>
      </c>
    </row>
    <row r="4337" spans="1:3" x14ac:dyDescent="0.25">
      <c r="A4337" s="8" t="s">
        <v>15</v>
      </c>
      <c r="B4337" s="9" t="s">
        <v>17</v>
      </c>
      <c r="C4337" s="10">
        <v>73.168051141619429</v>
      </c>
    </row>
    <row r="4338" spans="1:3" x14ac:dyDescent="0.25">
      <c r="A4338" s="8" t="s">
        <v>24</v>
      </c>
      <c r="B4338" s="9" t="s">
        <v>17</v>
      </c>
      <c r="C4338" s="10">
        <v>73.069998941014504</v>
      </c>
    </row>
    <row r="4339" spans="1:3" x14ac:dyDescent="0.25">
      <c r="A4339" s="8" t="s">
        <v>21</v>
      </c>
      <c r="B4339" s="9" t="s">
        <v>16</v>
      </c>
      <c r="C4339" s="10">
        <v>72.751322751322746</v>
      </c>
    </row>
    <row r="4340" spans="1:3" x14ac:dyDescent="0.25">
      <c r="A4340" s="8" t="s">
        <v>22</v>
      </c>
      <c r="B4340" s="9" t="s">
        <v>17</v>
      </c>
      <c r="C4340" s="10">
        <v>72.396796056685147</v>
      </c>
    </row>
    <row r="4341" spans="1:3" x14ac:dyDescent="0.25">
      <c r="A4341" s="8" t="s">
        <v>22</v>
      </c>
      <c r="B4341" s="9" t="s">
        <v>17</v>
      </c>
      <c r="C4341" s="10">
        <v>72.388831437435371</v>
      </c>
    </row>
    <row r="4342" spans="1:3" x14ac:dyDescent="0.25">
      <c r="A4342" s="8" t="s">
        <v>22</v>
      </c>
      <c r="B4342" s="9" t="s">
        <v>17</v>
      </c>
      <c r="C4342" s="10">
        <v>72.319889693209234</v>
      </c>
    </row>
    <row r="4343" spans="1:3" x14ac:dyDescent="0.25">
      <c r="A4343" s="8" t="s">
        <v>21</v>
      </c>
      <c r="B4343" s="9" t="s">
        <v>17</v>
      </c>
      <c r="C4343" s="10">
        <v>72.162257495590836</v>
      </c>
    </row>
    <row r="4344" spans="1:3" x14ac:dyDescent="0.25">
      <c r="A4344" s="8" t="s">
        <v>21</v>
      </c>
      <c r="B4344" s="9" t="s">
        <v>16</v>
      </c>
      <c r="C4344" s="10">
        <v>72.162257495590836</v>
      </c>
    </row>
    <row r="4345" spans="1:3" x14ac:dyDescent="0.25">
      <c r="A4345" s="8" t="s">
        <v>21</v>
      </c>
      <c r="B4345" s="9" t="s">
        <v>17</v>
      </c>
      <c r="C4345" s="10">
        <v>72.162081128747801</v>
      </c>
    </row>
    <row r="4346" spans="1:3" x14ac:dyDescent="0.25">
      <c r="A4346" s="8" t="s">
        <v>21</v>
      </c>
      <c r="B4346" s="9" t="s">
        <v>17</v>
      </c>
      <c r="C4346" s="10">
        <v>72.162081128747801</v>
      </c>
    </row>
    <row r="4347" spans="1:3" x14ac:dyDescent="0.25">
      <c r="A4347" s="8" t="s">
        <v>21</v>
      </c>
      <c r="B4347" s="9" t="s">
        <v>17</v>
      </c>
      <c r="C4347" s="10">
        <v>72.162081128747801</v>
      </c>
    </row>
    <row r="4348" spans="1:3" x14ac:dyDescent="0.25">
      <c r="A4348" s="8" t="s">
        <v>21</v>
      </c>
      <c r="B4348" s="9" t="s">
        <v>16</v>
      </c>
      <c r="C4348" s="10">
        <v>72.162037037037038</v>
      </c>
    </row>
    <row r="4349" spans="1:3" x14ac:dyDescent="0.25">
      <c r="A4349" s="8" t="s">
        <v>21</v>
      </c>
      <c r="B4349" s="9" t="s">
        <v>18</v>
      </c>
      <c r="C4349" s="10">
        <v>72.162037037037038</v>
      </c>
    </row>
    <row r="4350" spans="1:3" x14ac:dyDescent="0.25">
      <c r="A4350" s="8" t="s">
        <v>21</v>
      </c>
      <c r="B4350" s="9" t="s">
        <v>17</v>
      </c>
      <c r="C4350" s="10">
        <v>72.156084656084658</v>
      </c>
    </row>
    <row r="4351" spans="1:3" x14ac:dyDescent="0.25">
      <c r="A4351" s="8" t="s">
        <v>21</v>
      </c>
      <c r="B4351" s="9" t="s">
        <v>17</v>
      </c>
      <c r="C4351" s="10">
        <v>72.134038800705468</v>
      </c>
    </row>
    <row r="4352" spans="1:3" x14ac:dyDescent="0.25">
      <c r="A4352" s="8" t="s">
        <v>24</v>
      </c>
      <c r="B4352" s="9" t="s">
        <v>16</v>
      </c>
      <c r="C4352" s="10">
        <v>72.011013449115751</v>
      </c>
    </row>
    <row r="4353" spans="1:3" x14ac:dyDescent="0.25">
      <c r="A4353" s="8" t="s">
        <v>21</v>
      </c>
      <c r="B4353" s="9" t="s">
        <v>16</v>
      </c>
      <c r="C4353" s="10">
        <v>72.001763668430328</v>
      </c>
    </row>
    <row r="4354" spans="1:3" x14ac:dyDescent="0.25">
      <c r="A4354" s="8" t="s">
        <v>23</v>
      </c>
      <c r="B4354" s="9" t="s">
        <v>17</v>
      </c>
      <c r="C4354" s="10">
        <v>72</v>
      </c>
    </row>
    <row r="4355" spans="1:3" x14ac:dyDescent="0.25">
      <c r="A4355" s="8" t="s">
        <v>15</v>
      </c>
      <c r="B4355" s="9" t="s">
        <v>17</v>
      </c>
      <c r="C4355" s="10">
        <v>71.883595116634766</v>
      </c>
    </row>
    <row r="4356" spans="1:3" x14ac:dyDescent="0.25">
      <c r="A4356" s="8" t="s">
        <v>21</v>
      </c>
      <c r="B4356" s="9" t="s">
        <v>17</v>
      </c>
      <c r="C4356" s="10">
        <v>71.749691358024691</v>
      </c>
    </row>
    <row r="4357" spans="1:3" x14ac:dyDescent="0.25">
      <c r="A4357" s="8" t="s">
        <v>23</v>
      </c>
      <c r="B4357" s="9" t="s">
        <v>17</v>
      </c>
      <c r="C4357" s="10">
        <v>71.696268535114882</v>
      </c>
    </row>
    <row r="4358" spans="1:3" x14ac:dyDescent="0.25">
      <c r="A4358" s="8" t="s">
        <v>21</v>
      </c>
      <c r="B4358" s="9" t="s">
        <v>16</v>
      </c>
      <c r="C4358" s="10">
        <v>71.693121693121697</v>
      </c>
    </row>
    <row r="4359" spans="1:3" x14ac:dyDescent="0.25">
      <c r="A4359" s="8" t="s">
        <v>21</v>
      </c>
      <c r="B4359" s="9" t="s">
        <v>17</v>
      </c>
      <c r="C4359" s="10">
        <v>71.649029982363317</v>
      </c>
    </row>
    <row r="4360" spans="1:3" x14ac:dyDescent="0.25">
      <c r="A4360" s="8" t="s">
        <v>23</v>
      </c>
      <c r="B4360" s="9" t="s">
        <v>17</v>
      </c>
      <c r="C4360" s="10">
        <v>70.946488512302423</v>
      </c>
    </row>
    <row r="4361" spans="1:3" x14ac:dyDescent="0.25">
      <c r="A4361" s="8" t="s">
        <v>23</v>
      </c>
      <c r="B4361" s="9" t="s">
        <v>17</v>
      </c>
      <c r="C4361" s="10">
        <v>70.946390744663532</v>
      </c>
    </row>
    <row r="4362" spans="1:3" x14ac:dyDescent="0.25">
      <c r="A4362" s="8" t="s">
        <v>22</v>
      </c>
      <c r="B4362" s="9" t="s">
        <v>16</v>
      </c>
      <c r="C4362" s="10">
        <v>70.931146025877993</v>
      </c>
    </row>
    <row r="4363" spans="1:3" x14ac:dyDescent="0.25">
      <c r="A4363" s="8" t="s">
        <v>22</v>
      </c>
      <c r="B4363" s="9" t="s">
        <v>16</v>
      </c>
      <c r="C4363" s="10">
        <v>70.664114193208547</v>
      </c>
    </row>
    <row r="4364" spans="1:3" x14ac:dyDescent="0.25">
      <c r="A4364" s="8" t="s">
        <v>22</v>
      </c>
      <c r="B4364" s="9" t="s">
        <v>19</v>
      </c>
      <c r="C4364" s="10">
        <v>70.664114193208547</v>
      </c>
    </row>
    <row r="4365" spans="1:3" x14ac:dyDescent="0.25">
      <c r="A4365" s="8" t="s">
        <v>23</v>
      </c>
      <c r="B4365" s="9" t="s">
        <v>19</v>
      </c>
      <c r="C4365" s="10">
        <v>70.614668592521269</v>
      </c>
    </row>
    <row r="4366" spans="1:3" x14ac:dyDescent="0.25">
      <c r="A4366" s="8" t="s">
        <v>23</v>
      </c>
      <c r="B4366" s="9" t="s">
        <v>19</v>
      </c>
      <c r="C4366" s="10">
        <v>70.614668592521269</v>
      </c>
    </row>
    <row r="4367" spans="1:3" x14ac:dyDescent="0.25">
      <c r="A4367" s="8" t="s">
        <v>21</v>
      </c>
      <c r="B4367" s="9" t="s">
        <v>16</v>
      </c>
      <c r="C4367" s="10">
        <v>70.546737213403873</v>
      </c>
    </row>
    <row r="4368" spans="1:3" x14ac:dyDescent="0.25">
      <c r="A4368" s="8" t="s">
        <v>21</v>
      </c>
      <c r="B4368" s="9" t="s">
        <v>17</v>
      </c>
      <c r="C4368" s="10">
        <v>70.546737213403873</v>
      </c>
    </row>
    <row r="4369" spans="1:3" x14ac:dyDescent="0.25">
      <c r="A4369" s="8" t="s">
        <v>21</v>
      </c>
      <c r="B4369" s="9" t="s">
        <v>18</v>
      </c>
      <c r="C4369" s="10">
        <v>70.546737213403873</v>
      </c>
    </row>
    <row r="4370" spans="1:3" x14ac:dyDescent="0.25">
      <c r="A4370" s="8" t="s">
        <v>21</v>
      </c>
      <c r="B4370" s="9" t="s">
        <v>18</v>
      </c>
      <c r="C4370" s="10">
        <v>70.546737213403873</v>
      </c>
    </row>
    <row r="4371" spans="1:3" x14ac:dyDescent="0.25">
      <c r="A4371" s="8" t="s">
        <v>21</v>
      </c>
      <c r="B4371" s="9" t="s">
        <v>17</v>
      </c>
      <c r="C4371" s="10">
        <v>70.546737213403873</v>
      </c>
    </row>
    <row r="4372" spans="1:3" x14ac:dyDescent="0.25">
      <c r="A4372" s="8" t="s">
        <v>21</v>
      </c>
      <c r="B4372" s="9" t="s">
        <v>16</v>
      </c>
      <c r="C4372" s="10">
        <v>70.546737213403873</v>
      </c>
    </row>
    <row r="4373" spans="1:3" x14ac:dyDescent="0.25">
      <c r="A4373" s="8" t="s">
        <v>21</v>
      </c>
      <c r="B4373" s="9" t="s">
        <v>16</v>
      </c>
      <c r="C4373" s="10">
        <v>70.546737213403873</v>
      </c>
    </row>
    <row r="4374" spans="1:3" x14ac:dyDescent="0.25">
      <c r="A4374" s="8" t="s">
        <v>21</v>
      </c>
      <c r="B4374" s="9" t="s">
        <v>19</v>
      </c>
      <c r="C4374" s="10">
        <v>70.546737213403873</v>
      </c>
    </row>
    <row r="4375" spans="1:3" x14ac:dyDescent="0.25">
      <c r="A4375" s="8" t="s">
        <v>21</v>
      </c>
      <c r="B4375" s="9" t="s">
        <v>17</v>
      </c>
      <c r="C4375" s="10">
        <v>70.546737213403873</v>
      </c>
    </row>
    <row r="4376" spans="1:3" x14ac:dyDescent="0.25">
      <c r="A4376" s="8" t="s">
        <v>21</v>
      </c>
      <c r="B4376" s="9" t="s">
        <v>17</v>
      </c>
      <c r="C4376" s="10">
        <v>70.546737213403873</v>
      </c>
    </row>
    <row r="4377" spans="1:3" x14ac:dyDescent="0.25">
      <c r="A4377" s="8" t="s">
        <v>21</v>
      </c>
      <c r="B4377" s="9" t="s">
        <v>17</v>
      </c>
      <c r="C4377" s="10">
        <v>70.546737213403873</v>
      </c>
    </row>
    <row r="4378" spans="1:3" x14ac:dyDescent="0.25">
      <c r="A4378" s="8" t="s">
        <v>23</v>
      </c>
      <c r="B4378" s="9" t="s">
        <v>17</v>
      </c>
      <c r="C4378" s="10">
        <v>70.371842919993497</v>
      </c>
    </row>
    <row r="4379" spans="1:3" x14ac:dyDescent="0.25">
      <c r="A4379" s="8" t="s">
        <v>21</v>
      </c>
      <c r="B4379" s="9" t="s">
        <v>17</v>
      </c>
      <c r="C4379" s="10">
        <v>70</v>
      </c>
    </row>
    <row r="4380" spans="1:3" x14ac:dyDescent="0.25">
      <c r="A4380" s="8" t="s">
        <v>23</v>
      </c>
      <c r="B4380" s="9" t="s">
        <v>17</v>
      </c>
      <c r="C4380" s="10">
        <v>70</v>
      </c>
    </row>
    <row r="4381" spans="1:3" x14ac:dyDescent="0.25">
      <c r="A4381" s="8" t="s">
        <v>23</v>
      </c>
      <c r="B4381" s="9" t="s">
        <v>17</v>
      </c>
      <c r="C4381" s="10">
        <v>70</v>
      </c>
    </row>
    <row r="4382" spans="1:3" x14ac:dyDescent="0.25">
      <c r="A4382" s="8" t="s">
        <v>23</v>
      </c>
      <c r="B4382" s="9" t="s">
        <v>17</v>
      </c>
      <c r="C4382" s="10">
        <v>70</v>
      </c>
    </row>
    <row r="4383" spans="1:3" x14ac:dyDescent="0.25">
      <c r="A4383" s="8" t="s">
        <v>23</v>
      </c>
      <c r="B4383" s="9" t="s">
        <v>17</v>
      </c>
      <c r="C4383" s="10">
        <v>70</v>
      </c>
    </row>
    <row r="4384" spans="1:3" x14ac:dyDescent="0.25">
      <c r="A4384" s="8" t="s">
        <v>23</v>
      </c>
      <c r="B4384" s="9" t="s">
        <v>17</v>
      </c>
      <c r="C4384" s="10">
        <v>70</v>
      </c>
    </row>
    <row r="4385" spans="1:3" x14ac:dyDescent="0.25">
      <c r="A4385" s="8" t="s">
        <v>23</v>
      </c>
      <c r="B4385" s="9" t="s">
        <v>17</v>
      </c>
      <c r="C4385" s="10">
        <v>70</v>
      </c>
    </row>
    <row r="4386" spans="1:3" x14ac:dyDescent="0.25">
      <c r="A4386" s="8" t="s">
        <v>21</v>
      </c>
      <c r="B4386" s="9" t="s">
        <v>17</v>
      </c>
      <c r="C4386" s="10">
        <v>70</v>
      </c>
    </row>
    <row r="4387" spans="1:3" x14ac:dyDescent="0.25">
      <c r="A4387" s="8" t="s">
        <v>23</v>
      </c>
      <c r="B4387" s="9" t="s">
        <v>18</v>
      </c>
      <c r="C4387" s="10">
        <v>70</v>
      </c>
    </row>
    <row r="4388" spans="1:3" x14ac:dyDescent="0.25">
      <c r="A4388" s="8" t="s">
        <v>23</v>
      </c>
      <c r="B4388" s="9" t="s">
        <v>16</v>
      </c>
      <c r="C4388" s="10">
        <v>70</v>
      </c>
    </row>
    <row r="4389" spans="1:3" x14ac:dyDescent="0.25">
      <c r="A4389" s="8" t="s">
        <v>23</v>
      </c>
      <c r="B4389" s="9" t="s">
        <v>16</v>
      </c>
      <c r="C4389" s="10">
        <v>70</v>
      </c>
    </row>
    <row r="4390" spans="1:3" x14ac:dyDescent="0.25">
      <c r="A4390" s="8" t="s">
        <v>23</v>
      </c>
      <c r="B4390" s="9" t="s">
        <v>18</v>
      </c>
      <c r="C4390" s="10">
        <v>70</v>
      </c>
    </row>
    <row r="4391" spans="1:3" x14ac:dyDescent="0.25">
      <c r="A4391" s="8" t="s">
        <v>21</v>
      </c>
      <c r="B4391" s="9" t="s">
        <v>18</v>
      </c>
      <c r="C4391" s="10">
        <v>70</v>
      </c>
    </row>
    <row r="4392" spans="1:3" x14ac:dyDescent="0.25">
      <c r="A4392" s="8" t="s">
        <v>23</v>
      </c>
      <c r="B4392" s="9" t="s">
        <v>17</v>
      </c>
      <c r="C4392" s="10">
        <v>70</v>
      </c>
    </row>
    <row r="4393" spans="1:3" x14ac:dyDescent="0.25">
      <c r="A4393" s="8" t="s">
        <v>23</v>
      </c>
      <c r="B4393" s="9" t="s">
        <v>18</v>
      </c>
      <c r="C4393" s="10">
        <v>70</v>
      </c>
    </row>
    <row r="4394" spans="1:3" x14ac:dyDescent="0.25">
      <c r="A4394" s="8" t="s">
        <v>23</v>
      </c>
      <c r="B4394" s="9" t="s">
        <v>16</v>
      </c>
      <c r="C4394" s="10">
        <v>70</v>
      </c>
    </row>
    <row r="4395" spans="1:3" x14ac:dyDescent="0.25">
      <c r="A4395" s="8" t="s">
        <v>23</v>
      </c>
      <c r="B4395" s="9" t="s">
        <v>17</v>
      </c>
      <c r="C4395" s="10">
        <v>70</v>
      </c>
    </row>
    <row r="4396" spans="1:3" x14ac:dyDescent="0.25">
      <c r="A4396" s="8" t="s">
        <v>23</v>
      </c>
      <c r="B4396" s="9" t="s">
        <v>18</v>
      </c>
      <c r="C4396" s="10">
        <v>70</v>
      </c>
    </row>
    <row r="4397" spans="1:3" x14ac:dyDescent="0.25">
      <c r="A4397" s="8" t="s">
        <v>23</v>
      </c>
      <c r="B4397" s="9" t="s">
        <v>17</v>
      </c>
      <c r="C4397" s="10">
        <v>70</v>
      </c>
    </row>
    <row r="4398" spans="1:3" x14ac:dyDescent="0.25">
      <c r="A4398" s="8" t="s">
        <v>24</v>
      </c>
      <c r="B4398" s="9" t="s">
        <v>16</v>
      </c>
      <c r="C4398" s="10">
        <v>69.893042465318231</v>
      </c>
    </row>
    <row r="4399" spans="1:3" x14ac:dyDescent="0.25">
      <c r="A4399" s="8" t="s">
        <v>24</v>
      </c>
      <c r="B4399" s="9" t="s">
        <v>16</v>
      </c>
      <c r="C4399" s="10">
        <v>69.893042465318231</v>
      </c>
    </row>
    <row r="4400" spans="1:3" x14ac:dyDescent="0.25">
      <c r="A4400" s="8" t="s">
        <v>24</v>
      </c>
      <c r="B4400" s="9" t="s">
        <v>16</v>
      </c>
      <c r="C4400" s="10">
        <v>69.893042465318231</v>
      </c>
    </row>
    <row r="4401" spans="1:3" x14ac:dyDescent="0.25">
      <c r="A4401" s="8" t="s">
        <v>22</v>
      </c>
      <c r="B4401" s="9" t="s">
        <v>17</v>
      </c>
      <c r="C4401" s="10">
        <v>69.689206377757515</v>
      </c>
    </row>
    <row r="4402" spans="1:3" x14ac:dyDescent="0.25">
      <c r="A4402" s="8" t="s">
        <v>22</v>
      </c>
      <c r="B4402" s="9" t="s">
        <v>17</v>
      </c>
      <c r="C4402" s="10">
        <v>69.316081330868769</v>
      </c>
    </row>
    <row r="4403" spans="1:3" x14ac:dyDescent="0.25">
      <c r="A4403" s="8" t="s">
        <v>22</v>
      </c>
      <c r="B4403" s="9" t="s">
        <v>18</v>
      </c>
      <c r="C4403" s="10">
        <v>69.316081330868769</v>
      </c>
    </row>
    <row r="4404" spans="1:3" x14ac:dyDescent="0.25">
      <c r="A4404" s="8" t="s">
        <v>22</v>
      </c>
      <c r="B4404" s="9" t="s">
        <v>17</v>
      </c>
      <c r="C4404" s="10">
        <v>69.316081330868769</v>
      </c>
    </row>
    <row r="4405" spans="1:3" x14ac:dyDescent="0.25">
      <c r="A4405" s="8" t="s">
        <v>22</v>
      </c>
      <c r="B4405" s="9" t="s">
        <v>16</v>
      </c>
      <c r="C4405" s="10">
        <v>69.316081330868769</v>
      </c>
    </row>
    <row r="4406" spans="1:3" x14ac:dyDescent="0.25">
      <c r="A4406" s="8" t="s">
        <v>22</v>
      </c>
      <c r="B4406" s="9" t="s">
        <v>16</v>
      </c>
      <c r="C4406" s="10">
        <v>69.316081330868769</v>
      </c>
    </row>
    <row r="4407" spans="1:3" x14ac:dyDescent="0.25">
      <c r="A4407" s="8" t="s">
        <v>22</v>
      </c>
      <c r="B4407" s="9" t="s">
        <v>17</v>
      </c>
      <c r="C4407" s="10">
        <v>69.316081330868769</v>
      </c>
    </row>
    <row r="4408" spans="1:3" x14ac:dyDescent="0.25">
      <c r="A4408" s="8" t="s">
        <v>22</v>
      </c>
      <c r="B4408" s="9" t="s">
        <v>17</v>
      </c>
      <c r="C4408" s="10">
        <v>69.316081330868769</v>
      </c>
    </row>
    <row r="4409" spans="1:3" x14ac:dyDescent="0.25">
      <c r="A4409" s="8" t="s">
        <v>22</v>
      </c>
      <c r="B4409" s="9" t="s">
        <v>16</v>
      </c>
      <c r="C4409" s="10">
        <v>69.316081330868769</v>
      </c>
    </row>
    <row r="4410" spans="1:3" x14ac:dyDescent="0.25">
      <c r="A4410" s="8" t="s">
        <v>22</v>
      </c>
      <c r="B4410" s="9" t="s">
        <v>17</v>
      </c>
      <c r="C4410" s="10">
        <v>69.316081330868769</v>
      </c>
    </row>
    <row r="4411" spans="1:3" x14ac:dyDescent="0.25">
      <c r="A4411" s="8" t="s">
        <v>22</v>
      </c>
      <c r="B4411" s="9" t="s">
        <v>16</v>
      </c>
      <c r="C4411" s="10">
        <v>69.316081330868769</v>
      </c>
    </row>
    <row r="4412" spans="1:3" x14ac:dyDescent="0.25">
      <c r="A4412" s="8" t="s">
        <v>22</v>
      </c>
      <c r="B4412" s="9" t="s">
        <v>17</v>
      </c>
      <c r="C4412" s="10">
        <v>69.316081330868769</v>
      </c>
    </row>
    <row r="4413" spans="1:3" x14ac:dyDescent="0.25">
      <c r="A4413" s="8" t="s">
        <v>22</v>
      </c>
      <c r="B4413" s="9" t="s">
        <v>17</v>
      </c>
      <c r="C4413" s="10">
        <v>69.316081330868769</v>
      </c>
    </row>
    <row r="4414" spans="1:3" x14ac:dyDescent="0.25">
      <c r="A4414" s="8" t="s">
        <v>22</v>
      </c>
      <c r="B4414" s="9" t="s">
        <v>18</v>
      </c>
      <c r="C4414" s="10">
        <v>69.316081330868769</v>
      </c>
    </row>
    <row r="4415" spans="1:3" x14ac:dyDescent="0.25">
      <c r="A4415" s="8" t="s">
        <v>22</v>
      </c>
      <c r="B4415" s="9" t="s">
        <v>17</v>
      </c>
      <c r="C4415" s="10">
        <v>69.316081330868769</v>
      </c>
    </row>
    <row r="4416" spans="1:3" x14ac:dyDescent="0.25">
      <c r="A4416" s="8" t="s">
        <v>22</v>
      </c>
      <c r="B4416" s="9" t="s">
        <v>19</v>
      </c>
      <c r="C4416" s="10">
        <v>69.316081330868769</v>
      </c>
    </row>
    <row r="4417" spans="1:3" x14ac:dyDescent="0.25">
      <c r="A4417" s="8" t="s">
        <v>22</v>
      </c>
      <c r="B4417" s="9" t="s">
        <v>19</v>
      </c>
      <c r="C4417" s="10">
        <v>69.316081330868769</v>
      </c>
    </row>
    <row r="4418" spans="1:3" x14ac:dyDescent="0.25">
      <c r="A4418" s="8" t="s">
        <v>22</v>
      </c>
      <c r="B4418" s="9" t="s">
        <v>19</v>
      </c>
      <c r="C4418" s="10">
        <v>69.316081330868769</v>
      </c>
    </row>
    <row r="4419" spans="1:3" x14ac:dyDescent="0.25">
      <c r="A4419" s="8" t="s">
        <v>23</v>
      </c>
      <c r="B4419" s="9" t="s">
        <v>16</v>
      </c>
      <c r="C4419" s="10">
        <v>69.289520834290443</v>
      </c>
    </row>
    <row r="4420" spans="1:3" x14ac:dyDescent="0.25">
      <c r="A4420" s="8" t="s">
        <v>22</v>
      </c>
      <c r="B4420" s="9" t="s">
        <v>17</v>
      </c>
      <c r="C4420" s="10">
        <v>69.241581334395434</v>
      </c>
    </row>
    <row r="4421" spans="1:3" x14ac:dyDescent="0.25">
      <c r="A4421" s="8" t="s">
        <v>22</v>
      </c>
      <c r="B4421" s="9" t="s">
        <v>18</v>
      </c>
      <c r="C4421" s="10">
        <v>68.993871494096339</v>
      </c>
    </row>
    <row r="4422" spans="1:3" x14ac:dyDescent="0.25">
      <c r="A4422" s="8" t="s">
        <v>22</v>
      </c>
      <c r="B4422" s="9" t="s">
        <v>18</v>
      </c>
      <c r="C4422" s="10">
        <v>68.971224584103524</v>
      </c>
    </row>
    <row r="4423" spans="1:3" x14ac:dyDescent="0.25">
      <c r="A4423" s="8" t="s">
        <v>22</v>
      </c>
      <c r="B4423" s="9" t="s">
        <v>18</v>
      </c>
      <c r="C4423" s="10">
        <v>68.941744226128904</v>
      </c>
    </row>
    <row r="4424" spans="1:3" x14ac:dyDescent="0.25">
      <c r="A4424" s="8" t="s">
        <v>22</v>
      </c>
      <c r="B4424" s="9" t="s">
        <v>18</v>
      </c>
      <c r="C4424" s="10">
        <v>68.941744226128904</v>
      </c>
    </row>
    <row r="4425" spans="1:3" x14ac:dyDescent="0.25">
      <c r="A4425" s="8" t="s">
        <v>22</v>
      </c>
      <c r="B4425" s="9" t="s">
        <v>16</v>
      </c>
      <c r="C4425" s="10">
        <v>68.941744226128904</v>
      </c>
    </row>
    <row r="4426" spans="1:3" x14ac:dyDescent="0.25">
      <c r="A4426" s="8" t="s">
        <v>22</v>
      </c>
      <c r="B4426" s="9" t="s">
        <v>17</v>
      </c>
      <c r="C4426" s="10">
        <v>68.941744226128904</v>
      </c>
    </row>
    <row r="4427" spans="1:3" x14ac:dyDescent="0.25">
      <c r="A4427" s="8" t="s">
        <v>22</v>
      </c>
      <c r="B4427" s="9" t="s">
        <v>20</v>
      </c>
      <c r="C4427" s="10">
        <v>68.941744226128904</v>
      </c>
    </row>
    <row r="4428" spans="1:3" x14ac:dyDescent="0.25">
      <c r="A4428" s="8" t="s">
        <v>22</v>
      </c>
      <c r="B4428" s="9" t="s">
        <v>18</v>
      </c>
      <c r="C4428" s="10">
        <v>68.941744226128904</v>
      </c>
    </row>
    <row r="4429" spans="1:3" x14ac:dyDescent="0.25">
      <c r="A4429" s="8" t="s">
        <v>22</v>
      </c>
      <c r="B4429" s="9" t="s">
        <v>18</v>
      </c>
      <c r="C4429" s="10">
        <v>68.941744226128904</v>
      </c>
    </row>
    <row r="4430" spans="1:3" x14ac:dyDescent="0.25">
      <c r="A4430" s="8" t="s">
        <v>22</v>
      </c>
      <c r="B4430" s="9" t="s">
        <v>17</v>
      </c>
      <c r="C4430" s="10">
        <v>68.941744226128904</v>
      </c>
    </row>
    <row r="4431" spans="1:3" x14ac:dyDescent="0.25">
      <c r="A4431" s="8" t="s">
        <v>22</v>
      </c>
      <c r="B4431" s="9" t="s">
        <v>17</v>
      </c>
      <c r="C4431" s="10">
        <v>68.941744226128904</v>
      </c>
    </row>
    <row r="4432" spans="1:3" x14ac:dyDescent="0.25">
      <c r="A4432" s="8" t="s">
        <v>22</v>
      </c>
      <c r="B4432" s="9" t="s">
        <v>18</v>
      </c>
      <c r="C4432" s="10">
        <v>68.941744226128904</v>
      </c>
    </row>
    <row r="4433" spans="1:3" x14ac:dyDescent="0.25">
      <c r="A4433" s="8" t="s">
        <v>22</v>
      </c>
      <c r="B4433" s="9" t="s">
        <v>17</v>
      </c>
      <c r="C4433" s="10">
        <v>68.941744226128904</v>
      </c>
    </row>
    <row r="4434" spans="1:3" x14ac:dyDescent="0.25">
      <c r="A4434" s="8" t="s">
        <v>22</v>
      </c>
      <c r="B4434" s="9" t="s">
        <v>16</v>
      </c>
      <c r="C4434" s="10">
        <v>68.941744226128904</v>
      </c>
    </row>
    <row r="4435" spans="1:3" x14ac:dyDescent="0.25">
      <c r="A4435" s="8" t="s">
        <v>22</v>
      </c>
      <c r="B4435" s="9" t="s">
        <v>17</v>
      </c>
      <c r="C4435" s="10">
        <v>68.941744226128904</v>
      </c>
    </row>
    <row r="4436" spans="1:3" x14ac:dyDescent="0.25">
      <c r="A4436" s="8" t="s">
        <v>22</v>
      </c>
      <c r="B4436" s="9" t="s">
        <v>18</v>
      </c>
      <c r="C4436" s="10">
        <v>68.941744226128904</v>
      </c>
    </row>
    <row r="4437" spans="1:3" x14ac:dyDescent="0.25">
      <c r="A4437" s="8" t="s">
        <v>22</v>
      </c>
      <c r="B4437" s="9" t="s">
        <v>18</v>
      </c>
      <c r="C4437" s="10">
        <v>68.941744226128904</v>
      </c>
    </row>
    <row r="4438" spans="1:3" x14ac:dyDescent="0.25">
      <c r="A4438" s="8" t="s">
        <v>22</v>
      </c>
      <c r="B4438" s="9" t="s">
        <v>20</v>
      </c>
      <c r="C4438" s="10">
        <v>68.941744226128904</v>
      </c>
    </row>
    <row r="4439" spans="1:3" x14ac:dyDescent="0.25">
      <c r="A4439" s="8" t="s">
        <v>22</v>
      </c>
      <c r="B4439" s="9" t="s">
        <v>16</v>
      </c>
      <c r="C4439" s="10">
        <v>68.941744226128904</v>
      </c>
    </row>
    <row r="4440" spans="1:3" x14ac:dyDescent="0.25">
      <c r="A4440" s="8" t="s">
        <v>22</v>
      </c>
      <c r="B4440" s="9" t="s">
        <v>17</v>
      </c>
      <c r="C4440" s="10">
        <v>68.941744226128904</v>
      </c>
    </row>
    <row r="4441" spans="1:3" x14ac:dyDescent="0.25">
      <c r="A4441" s="8" t="s">
        <v>22</v>
      </c>
      <c r="B4441" s="9" t="s">
        <v>17</v>
      </c>
      <c r="C4441" s="10">
        <v>68.941744226128904</v>
      </c>
    </row>
    <row r="4442" spans="1:3" x14ac:dyDescent="0.25">
      <c r="A4442" s="8" t="s">
        <v>22</v>
      </c>
      <c r="B4442" s="9" t="s">
        <v>17</v>
      </c>
      <c r="C4442" s="10">
        <v>68.941744226128904</v>
      </c>
    </row>
    <row r="4443" spans="1:3" x14ac:dyDescent="0.25">
      <c r="A4443" s="8" t="s">
        <v>22</v>
      </c>
      <c r="B4443" s="9" t="s">
        <v>16</v>
      </c>
      <c r="C4443" s="10">
        <v>68.941744226128904</v>
      </c>
    </row>
    <row r="4444" spans="1:3" x14ac:dyDescent="0.25">
      <c r="A4444" s="8" t="s">
        <v>22</v>
      </c>
      <c r="B4444" s="9" t="s">
        <v>16</v>
      </c>
      <c r="C4444" s="10">
        <v>68.941744226128904</v>
      </c>
    </row>
    <row r="4445" spans="1:3" x14ac:dyDescent="0.25">
      <c r="A4445" s="8" t="s">
        <v>22</v>
      </c>
      <c r="B4445" s="9" t="s">
        <v>16</v>
      </c>
      <c r="C4445" s="10">
        <v>68.941744226128904</v>
      </c>
    </row>
    <row r="4446" spans="1:3" x14ac:dyDescent="0.25">
      <c r="A4446" s="8" t="s">
        <v>22</v>
      </c>
      <c r="B4446" s="9" t="s">
        <v>16</v>
      </c>
      <c r="C4446" s="10">
        <v>68.941744226128904</v>
      </c>
    </row>
    <row r="4447" spans="1:3" x14ac:dyDescent="0.25">
      <c r="A4447" s="8" t="s">
        <v>22</v>
      </c>
      <c r="B4447" s="9" t="s">
        <v>16</v>
      </c>
      <c r="C4447" s="10">
        <v>68.941744226128904</v>
      </c>
    </row>
    <row r="4448" spans="1:3" x14ac:dyDescent="0.25">
      <c r="A4448" s="8" t="s">
        <v>22</v>
      </c>
      <c r="B4448" s="9" t="s">
        <v>18</v>
      </c>
      <c r="C4448" s="10">
        <v>68.941744226128904</v>
      </c>
    </row>
    <row r="4449" spans="1:3" x14ac:dyDescent="0.25">
      <c r="A4449" s="8" t="s">
        <v>22</v>
      </c>
      <c r="B4449" s="9" t="s">
        <v>18</v>
      </c>
      <c r="C4449" s="10">
        <v>68.941744226128904</v>
      </c>
    </row>
    <row r="4450" spans="1:3" x14ac:dyDescent="0.25">
      <c r="A4450" s="8" t="s">
        <v>22</v>
      </c>
      <c r="B4450" s="9" t="s">
        <v>17</v>
      </c>
      <c r="C4450" s="10">
        <v>68.941744226128904</v>
      </c>
    </row>
    <row r="4451" spans="1:3" x14ac:dyDescent="0.25">
      <c r="A4451" s="8" t="s">
        <v>22</v>
      </c>
      <c r="B4451" s="9" t="s">
        <v>17</v>
      </c>
      <c r="C4451" s="10">
        <v>68.941744226128904</v>
      </c>
    </row>
    <row r="4452" spans="1:3" x14ac:dyDescent="0.25">
      <c r="A4452" s="8" t="s">
        <v>22</v>
      </c>
      <c r="B4452" s="9" t="s">
        <v>18</v>
      </c>
      <c r="C4452" s="10">
        <v>68.941744226128904</v>
      </c>
    </row>
    <row r="4453" spans="1:3" x14ac:dyDescent="0.25">
      <c r="A4453" s="8" t="s">
        <v>22</v>
      </c>
      <c r="B4453" s="9" t="s">
        <v>17</v>
      </c>
      <c r="C4453" s="10">
        <v>68.941744226128904</v>
      </c>
    </row>
    <row r="4454" spans="1:3" x14ac:dyDescent="0.25">
      <c r="A4454" s="8" t="s">
        <v>22</v>
      </c>
      <c r="B4454" s="9" t="s">
        <v>19</v>
      </c>
      <c r="C4454" s="10">
        <v>68.941744226128904</v>
      </c>
    </row>
    <row r="4455" spans="1:3" x14ac:dyDescent="0.25">
      <c r="A4455" s="8" t="s">
        <v>22</v>
      </c>
      <c r="B4455" s="9" t="s">
        <v>17</v>
      </c>
      <c r="C4455" s="10">
        <v>68.941744226128904</v>
      </c>
    </row>
    <row r="4456" spans="1:3" x14ac:dyDescent="0.25">
      <c r="A4456" s="8" t="s">
        <v>22</v>
      </c>
      <c r="B4456" s="9" t="s">
        <v>17</v>
      </c>
      <c r="C4456" s="10">
        <v>68.941744226128904</v>
      </c>
    </row>
    <row r="4457" spans="1:3" x14ac:dyDescent="0.25">
      <c r="A4457" s="8" t="s">
        <v>22</v>
      </c>
      <c r="B4457" s="9" t="s">
        <v>17</v>
      </c>
      <c r="C4457" s="10">
        <v>68.941744226128904</v>
      </c>
    </row>
    <row r="4458" spans="1:3" x14ac:dyDescent="0.25">
      <c r="A4458" s="8" t="s">
        <v>22</v>
      </c>
      <c r="B4458" s="9" t="s">
        <v>17</v>
      </c>
      <c r="C4458" s="10">
        <v>68.941744226128904</v>
      </c>
    </row>
    <row r="4459" spans="1:3" x14ac:dyDescent="0.25">
      <c r="A4459" s="8" t="s">
        <v>22</v>
      </c>
      <c r="B4459" s="9" t="s">
        <v>18</v>
      </c>
      <c r="C4459" s="10">
        <v>68.941744226128904</v>
      </c>
    </row>
    <row r="4460" spans="1:3" x14ac:dyDescent="0.25">
      <c r="A4460" s="8" t="s">
        <v>22</v>
      </c>
      <c r="B4460" s="9" t="s">
        <v>19</v>
      </c>
      <c r="C4460" s="10">
        <v>68.941744226128904</v>
      </c>
    </row>
    <row r="4461" spans="1:3" x14ac:dyDescent="0.25">
      <c r="A4461" s="8" t="s">
        <v>22</v>
      </c>
      <c r="B4461" s="9" t="s">
        <v>18</v>
      </c>
      <c r="C4461" s="10">
        <v>68.941744226128904</v>
      </c>
    </row>
    <row r="4462" spans="1:3" x14ac:dyDescent="0.25">
      <c r="A4462" s="8" t="s">
        <v>22</v>
      </c>
      <c r="B4462" s="9" t="s">
        <v>19</v>
      </c>
      <c r="C4462" s="10">
        <v>68.941744226128904</v>
      </c>
    </row>
    <row r="4463" spans="1:3" x14ac:dyDescent="0.25">
      <c r="A4463" s="8" t="s">
        <v>22</v>
      </c>
      <c r="B4463" s="9" t="s">
        <v>16</v>
      </c>
      <c r="C4463" s="10">
        <v>68.941744226128904</v>
      </c>
    </row>
    <row r="4464" spans="1:3" x14ac:dyDescent="0.25">
      <c r="A4464" s="8" t="s">
        <v>22</v>
      </c>
      <c r="B4464" s="9" t="s">
        <v>17</v>
      </c>
      <c r="C4464" s="10">
        <v>68.941744226128904</v>
      </c>
    </row>
    <row r="4465" spans="1:3" x14ac:dyDescent="0.25">
      <c r="A4465" s="8" t="s">
        <v>22</v>
      </c>
      <c r="B4465" s="9" t="s">
        <v>17</v>
      </c>
      <c r="C4465" s="10">
        <v>68.941744226128904</v>
      </c>
    </row>
    <row r="4466" spans="1:3" x14ac:dyDescent="0.25">
      <c r="A4466" s="8" t="s">
        <v>22</v>
      </c>
      <c r="B4466" s="9" t="s">
        <v>16</v>
      </c>
      <c r="C4466" s="10">
        <v>68.941744226128904</v>
      </c>
    </row>
    <row r="4467" spans="1:3" x14ac:dyDescent="0.25">
      <c r="A4467" s="8" t="s">
        <v>22</v>
      </c>
      <c r="B4467" s="9" t="s">
        <v>16</v>
      </c>
      <c r="C4467" s="10">
        <v>68.941744226128904</v>
      </c>
    </row>
    <row r="4468" spans="1:3" x14ac:dyDescent="0.25">
      <c r="A4468" s="8" t="s">
        <v>22</v>
      </c>
      <c r="B4468" s="9" t="s">
        <v>17</v>
      </c>
      <c r="C4468" s="10">
        <v>68.941744226128904</v>
      </c>
    </row>
    <row r="4469" spans="1:3" x14ac:dyDescent="0.25">
      <c r="A4469" s="8" t="s">
        <v>22</v>
      </c>
      <c r="B4469" s="9" t="s">
        <v>16</v>
      </c>
      <c r="C4469" s="10">
        <v>68.941744226128904</v>
      </c>
    </row>
    <row r="4470" spans="1:3" x14ac:dyDescent="0.25">
      <c r="A4470" s="8" t="s">
        <v>22</v>
      </c>
      <c r="B4470" s="9" t="s">
        <v>17</v>
      </c>
      <c r="C4470" s="10">
        <v>68.941744226128904</v>
      </c>
    </row>
    <row r="4471" spans="1:3" x14ac:dyDescent="0.25">
      <c r="A4471" s="8" t="s">
        <v>22</v>
      </c>
      <c r="B4471" s="9" t="s">
        <v>16</v>
      </c>
      <c r="C4471" s="10">
        <v>68.941744226128904</v>
      </c>
    </row>
    <row r="4472" spans="1:3" x14ac:dyDescent="0.25">
      <c r="A4472" s="8" t="s">
        <v>22</v>
      </c>
      <c r="B4472" s="9" t="s">
        <v>16</v>
      </c>
      <c r="C4472" s="10">
        <v>68.941744226128904</v>
      </c>
    </row>
    <row r="4473" spans="1:3" x14ac:dyDescent="0.25">
      <c r="A4473" s="8" t="s">
        <v>22</v>
      </c>
      <c r="B4473" s="9" t="s">
        <v>16</v>
      </c>
      <c r="C4473" s="10">
        <v>68.941744226128904</v>
      </c>
    </row>
    <row r="4474" spans="1:3" x14ac:dyDescent="0.25">
      <c r="A4474" s="8" t="s">
        <v>22</v>
      </c>
      <c r="B4474" s="9" t="s">
        <v>16</v>
      </c>
      <c r="C4474" s="10">
        <v>68.941744226128904</v>
      </c>
    </row>
    <row r="4475" spans="1:3" x14ac:dyDescent="0.25">
      <c r="A4475" s="8" t="s">
        <v>22</v>
      </c>
      <c r="B4475" s="9" t="s">
        <v>17</v>
      </c>
      <c r="C4475" s="10">
        <v>68.941744226128904</v>
      </c>
    </row>
    <row r="4476" spans="1:3" x14ac:dyDescent="0.25">
      <c r="A4476" s="8" t="s">
        <v>22</v>
      </c>
      <c r="B4476" s="9" t="s">
        <v>17</v>
      </c>
      <c r="C4476" s="10">
        <v>68.941744226128904</v>
      </c>
    </row>
    <row r="4477" spans="1:3" x14ac:dyDescent="0.25">
      <c r="A4477" s="8" t="s">
        <v>22</v>
      </c>
      <c r="B4477" s="9" t="s">
        <v>17</v>
      </c>
      <c r="C4477" s="10">
        <v>68.941744226128904</v>
      </c>
    </row>
    <row r="4478" spans="1:3" x14ac:dyDescent="0.25">
      <c r="A4478" s="8" t="s">
        <v>22</v>
      </c>
      <c r="B4478" s="9" t="s">
        <v>19</v>
      </c>
      <c r="C4478" s="10">
        <v>68.941744226128904</v>
      </c>
    </row>
    <row r="4479" spans="1:3" x14ac:dyDescent="0.25">
      <c r="A4479" s="8" t="s">
        <v>22</v>
      </c>
      <c r="B4479" s="9" t="s">
        <v>17</v>
      </c>
      <c r="C4479" s="10">
        <v>68.941744226128904</v>
      </c>
    </row>
    <row r="4480" spans="1:3" x14ac:dyDescent="0.25">
      <c r="A4480" s="8" t="s">
        <v>22</v>
      </c>
      <c r="B4480" s="9" t="s">
        <v>19</v>
      </c>
      <c r="C4480" s="10">
        <v>68.941744226128904</v>
      </c>
    </row>
    <row r="4481" spans="1:3" x14ac:dyDescent="0.25">
      <c r="A4481" s="8" t="s">
        <v>22</v>
      </c>
      <c r="B4481" s="9" t="s">
        <v>17</v>
      </c>
      <c r="C4481" s="10">
        <v>68.941744226128904</v>
      </c>
    </row>
    <row r="4482" spans="1:3" x14ac:dyDescent="0.25">
      <c r="A4482" s="8" t="s">
        <v>23</v>
      </c>
      <c r="B4482" s="9" t="s">
        <v>16</v>
      </c>
      <c r="C4482" s="10">
        <v>68.911655257959296</v>
      </c>
    </row>
    <row r="4483" spans="1:3" x14ac:dyDescent="0.25">
      <c r="A4483" s="8" t="s">
        <v>23</v>
      </c>
      <c r="B4483" s="9" t="s">
        <v>16</v>
      </c>
      <c r="C4483" s="10">
        <v>68.911655257959296</v>
      </c>
    </row>
    <row r="4484" spans="1:3" x14ac:dyDescent="0.25">
      <c r="A4484" s="8" t="s">
        <v>23</v>
      </c>
      <c r="B4484" s="9" t="s">
        <v>18</v>
      </c>
      <c r="C4484" s="10">
        <v>68.911655257959296</v>
      </c>
    </row>
    <row r="4485" spans="1:3" x14ac:dyDescent="0.25">
      <c r="A4485" s="8" t="s">
        <v>23</v>
      </c>
      <c r="B4485" s="9" t="s">
        <v>18</v>
      </c>
      <c r="C4485" s="10">
        <v>68.911655257959296</v>
      </c>
    </row>
    <row r="4486" spans="1:3" x14ac:dyDescent="0.25">
      <c r="A4486" s="8" t="s">
        <v>23</v>
      </c>
      <c r="B4486" s="9" t="s">
        <v>16</v>
      </c>
      <c r="C4486" s="10">
        <v>68.911655257959296</v>
      </c>
    </row>
    <row r="4487" spans="1:3" x14ac:dyDescent="0.25">
      <c r="A4487" s="8" t="s">
        <v>23</v>
      </c>
      <c r="B4487" s="9" t="s">
        <v>18</v>
      </c>
      <c r="C4487" s="10">
        <v>68.911655257959296</v>
      </c>
    </row>
    <row r="4488" spans="1:3" x14ac:dyDescent="0.25">
      <c r="A4488" s="8" t="s">
        <v>15</v>
      </c>
      <c r="B4488" s="9" t="s">
        <v>17</v>
      </c>
      <c r="C4488" s="10">
        <v>68.689496002271341</v>
      </c>
    </row>
    <row r="4489" spans="1:3" x14ac:dyDescent="0.25">
      <c r="A4489" s="8" t="s">
        <v>15</v>
      </c>
      <c r="B4489" s="9" t="s">
        <v>19</v>
      </c>
      <c r="C4489" s="10">
        <v>68.689496002271341</v>
      </c>
    </row>
    <row r="4490" spans="1:3" x14ac:dyDescent="0.25">
      <c r="A4490" s="8" t="s">
        <v>15</v>
      </c>
      <c r="B4490" s="9" t="s">
        <v>19</v>
      </c>
      <c r="C4490" s="10">
        <v>68.689496002271341</v>
      </c>
    </row>
    <row r="4491" spans="1:3" x14ac:dyDescent="0.25">
      <c r="A4491" s="8" t="s">
        <v>24</v>
      </c>
      <c r="B4491" s="9" t="s">
        <v>17</v>
      </c>
      <c r="C4491" s="10">
        <v>68.579207519649955</v>
      </c>
    </row>
    <row r="4492" spans="1:3" x14ac:dyDescent="0.25">
      <c r="A4492" s="8" t="s">
        <v>22</v>
      </c>
      <c r="B4492" s="9" t="s">
        <v>17</v>
      </c>
      <c r="C4492" s="10">
        <v>68.545902649414671</v>
      </c>
    </row>
    <row r="4493" spans="1:3" x14ac:dyDescent="0.25">
      <c r="A4493" s="8" t="s">
        <v>21</v>
      </c>
      <c r="B4493" s="9" t="s">
        <v>17</v>
      </c>
      <c r="C4493" s="10">
        <v>68.342151675485013</v>
      </c>
    </row>
    <row r="4494" spans="1:3" x14ac:dyDescent="0.25">
      <c r="A4494" s="8" t="s">
        <v>21</v>
      </c>
      <c r="B4494" s="9" t="s">
        <v>16</v>
      </c>
      <c r="C4494" s="10">
        <v>68.25</v>
      </c>
    </row>
    <row r="4495" spans="1:3" x14ac:dyDescent="0.25">
      <c r="A4495" s="8" t="s">
        <v>23</v>
      </c>
      <c r="B4495" s="9" t="s">
        <v>17</v>
      </c>
      <c r="C4495" s="10">
        <v>68.25</v>
      </c>
    </row>
    <row r="4496" spans="1:3" x14ac:dyDescent="0.25">
      <c r="A4496" s="8" t="s">
        <v>22</v>
      </c>
      <c r="B4496" s="9" t="s">
        <v>16</v>
      </c>
      <c r="C4496" s="10">
        <v>67.775723967960573</v>
      </c>
    </row>
    <row r="4497" spans="1:3" x14ac:dyDescent="0.25">
      <c r="A4497" s="8" t="s">
        <v>22</v>
      </c>
      <c r="B4497" s="9" t="s">
        <v>17</v>
      </c>
      <c r="C4497" s="10">
        <v>67.218200620475685</v>
      </c>
    </row>
    <row r="4498" spans="1:3" x14ac:dyDescent="0.25">
      <c r="A4498" s="8" t="s">
        <v>23</v>
      </c>
      <c r="B4498" s="9" t="s">
        <v>18</v>
      </c>
      <c r="C4498" s="10">
        <v>67</v>
      </c>
    </row>
    <row r="4499" spans="1:3" x14ac:dyDescent="0.25">
      <c r="A4499" s="8" t="s">
        <v>23</v>
      </c>
      <c r="B4499" s="9" t="s">
        <v>18</v>
      </c>
      <c r="C4499" s="10">
        <v>66.964285714285708</v>
      </c>
    </row>
    <row r="4500" spans="1:3" x14ac:dyDescent="0.25">
      <c r="A4500" s="8" t="s">
        <v>23</v>
      </c>
      <c r="B4500" s="9" t="s">
        <v>17</v>
      </c>
      <c r="C4500" s="10">
        <v>66.779758349795557</v>
      </c>
    </row>
    <row r="4501" spans="1:3" x14ac:dyDescent="0.25">
      <c r="A4501" s="8" t="s">
        <v>22</v>
      </c>
      <c r="B4501" s="9" t="s">
        <v>17</v>
      </c>
      <c r="C4501" s="10">
        <v>66.552747549240038</v>
      </c>
    </row>
    <row r="4502" spans="1:3" x14ac:dyDescent="0.25">
      <c r="A4502" s="8" t="s">
        <v>22</v>
      </c>
      <c r="B4502" s="9" t="s">
        <v>16</v>
      </c>
      <c r="C4502" s="10">
        <v>66.235366605052377</v>
      </c>
    </row>
    <row r="4503" spans="1:3" x14ac:dyDescent="0.25">
      <c r="A4503" s="8" t="s">
        <v>22</v>
      </c>
      <c r="B4503" s="9" t="s">
        <v>16</v>
      </c>
      <c r="C4503" s="10">
        <v>66.235366605052377</v>
      </c>
    </row>
    <row r="4504" spans="1:3" x14ac:dyDescent="0.25">
      <c r="A4504" s="8" t="s">
        <v>22</v>
      </c>
      <c r="B4504" s="9" t="s">
        <v>16</v>
      </c>
      <c r="C4504" s="10">
        <v>66.235366605052377</v>
      </c>
    </row>
    <row r="4505" spans="1:3" x14ac:dyDescent="0.25">
      <c r="A4505" s="8" t="s">
        <v>22</v>
      </c>
      <c r="B4505" s="9" t="s">
        <v>16</v>
      </c>
      <c r="C4505" s="10">
        <v>66.235366605052377</v>
      </c>
    </row>
    <row r="4506" spans="1:3" x14ac:dyDescent="0.25">
      <c r="A4506" s="8" t="s">
        <v>22</v>
      </c>
      <c r="B4506" s="9" t="s">
        <v>16</v>
      </c>
      <c r="C4506" s="10">
        <v>66.235366605052377</v>
      </c>
    </row>
    <row r="4507" spans="1:3" x14ac:dyDescent="0.25">
      <c r="A4507" s="8" t="s">
        <v>22</v>
      </c>
      <c r="B4507" s="9" t="s">
        <v>16</v>
      </c>
      <c r="C4507" s="10">
        <v>66.235366605052377</v>
      </c>
    </row>
    <row r="4508" spans="1:3" x14ac:dyDescent="0.25">
      <c r="A4508" s="8" t="s">
        <v>22</v>
      </c>
      <c r="B4508" s="9" t="s">
        <v>16</v>
      </c>
      <c r="C4508" s="10">
        <v>66.235366605052377</v>
      </c>
    </row>
    <row r="4509" spans="1:3" x14ac:dyDescent="0.25">
      <c r="A4509" s="8" t="s">
        <v>22</v>
      </c>
      <c r="B4509" s="9" t="s">
        <v>19</v>
      </c>
      <c r="C4509" s="10">
        <v>66.235366605052377</v>
      </c>
    </row>
    <row r="4510" spans="1:3" x14ac:dyDescent="0.25">
      <c r="A4510" s="8" t="s">
        <v>21</v>
      </c>
      <c r="B4510" s="9" t="s">
        <v>17</v>
      </c>
      <c r="C4510" s="10">
        <v>66.137566137566139</v>
      </c>
    </row>
    <row r="4511" spans="1:3" x14ac:dyDescent="0.25">
      <c r="A4511" s="8" t="s">
        <v>21</v>
      </c>
      <c r="B4511" s="9" t="s">
        <v>17</v>
      </c>
      <c r="C4511" s="10">
        <v>66.137566137566139</v>
      </c>
    </row>
    <row r="4512" spans="1:3" x14ac:dyDescent="0.25">
      <c r="A4512" s="8" t="s">
        <v>21</v>
      </c>
      <c r="B4512" s="9" t="s">
        <v>16</v>
      </c>
      <c r="C4512" s="10">
        <v>66.137566137566139</v>
      </c>
    </row>
    <row r="4513" spans="1:3" x14ac:dyDescent="0.25">
      <c r="A4513" s="8" t="s">
        <v>21</v>
      </c>
      <c r="B4513" s="9" t="s">
        <v>17</v>
      </c>
      <c r="C4513" s="10">
        <v>66.137566137566139</v>
      </c>
    </row>
    <row r="4514" spans="1:3" x14ac:dyDescent="0.25">
      <c r="A4514" s="8" t="s">
        <v>21</v>
      </c>
      <c r="B4514" s="9" t="s">
        <v>16</v>
      </c>
      <c r="C4514" s="10">
        <v>66.137566137566139</v>
      </c>
    </row>
    <row r="4515" spans="1:3" x14ac:dyDescent="0.25">
      <c r="A4515" s="8" t="s">
        <v>21</v>
      </c>
      <c r="B4515" s="9" t="s">
        <v>18</v>
      </c>
      <c r="C4515" s="10">
        <v>66.137566137566139</v>
      </c>
    </row>
    <row r="4516" spans="1:3" x14ac:dyDescent="0.25">
      <c r="A4516" s="8" t="s">
        <v>21</v>
      </c>
      <c r="B4516" s="9" t="s">
        <v>18</v>
      </c>
      <c r="C4516" s="10">
        <v>66.137566137566139</v>
      </c>
    </row>
    <row r="4517" spans="1:3" x14ac:dyDescent="0.25">
      <c r="A4517" s="8" t="s">
        <v>21</v>
      </c>
      <c r="B4517" s="9" t="s">
        <v>18</v>
      </c>
      <c r="C4517" s="10">
        <v>66.137566137566139</v>
      </c>
    </row>
    <row r="4518" spans="1:3" x14ac:dyDescent="0.25">
      <c r="A4518" s="8" t="s">
        <v>21</v>
      </c>
      <c r="B4518" s="9" t="s">
        <v>18</v>
      </c>
      <c r="C4518" s="10">
        <v>66.137566137566139</v>
      </c>
    </row>
    <row r="4519" spans="1:3" x14ac:dyDescent="0.25">
      <c r="A4519" s="8" t="s">
        <v>21</v>
      </c>
      <c r="B4519" s="9" t="s">
        <v>17</v>
      </c>
      <c r="C4519" s="10">
        <v>66.137566137566139</v>
      </c>
    </row>
    <row r="4520" spans="1:3" x14ac:dyDescent="0.25">
      <c r="A4520" s="8" t="s">
        <v>21</v>
      </c>
      <c r="B4520" s="9" t="s">
        <v>17</v>
      </c>
      <c r="C4520" s="10">
        <v>66.137566137566139</v>
      </c>
    </row>
    <row r="4521" spans="1:3" x14ac:dyDescent="0.25">
      <c r="A4521" s="8" t="s">
        <v>21</v>
      </c>
      <c r="B4521" s="9" t="s">
        <v>18</v>
      </c>
      <c r="C4521" s="10">
        <v>66.137566137566139</v>
      </c>
    </row>
    <row r="4522" spans="1:3" x14ac:dyDescent="0.25">
      <c r="A4522" s="8" t="s">
        <v>21</v>
      </c>
      <c r="B4522" s="9" t="s">
        <v>18</v>
      </c>
      <c r="C4522" s="10">
        <v>66.137566137566139</v>
      </c>
    </row>
    <row r="4523" spans="1:3" x14ac:dyDescent="0.25">
      <c r="A4523" s="8" t="s">
        <v>21</v>
      </c>
      <c r="B4523" s="9" t="s">
        <v>18</v>
      </c>
      <c r="C4523" s="10">
        <v>66.137566137566139</v>
      </c>
    </row>
    <row r="4524" spans="1:3" x14ac:dyDescent="0.25">
      <c r="A4524" s="8" t="s">
        <v>21</v>
      </c>
      <c r="B4524" s="9" t="s">
        <v>18</v>
      </c>
      <c r="C4524" s="10">
        <v>66.137566137566139</v>
      </c>
    </row>
    <row r="4525" spans="1:3" x14ac:dyDescent="0.25">
      <c r="A4525" s="8" t="s">
        <v>21</v>
      </c>
      <c r="B4525" s="9" t="s">
        <v>18</v>
      </c>
      <c r="C4525" s="10">
        <v>66.137566137566139</v>
      </c>
    </row>
    <row r="4526" spans="1:3" x14ac:dyDescent="0.25">
      <c r="A4526" s="8" t="s">
        <v>21</v>
      </c>
      <c r="B4526" s="9" t="s">
        <v>18</v>
      </c>
      <c r="C4526" s="10">
        <v>66.137566137566139</v>
      </c>
    </row>
    <row r="4527" spans="1:3" x14ac:dyDescent="0.25">
      <c r="A4527" s="8" t="s">
        <v>21</v>
      </c>
      <c r="B4527" s="9" t="s">
        <v>17</v>
      </c>
      <c r="C4527" s="10">
        <v>66.137566137566139</v>
      </c>
    </row>
    <row r="4528" spans="1:3" x14ac:dyDescent="0.25">
      <c r="A4528" s="8" t="s">
        <v>21</v>
      </c>
      <c r="B4528" s="9" t="s">
        <v>16</v>
      </c>
      <c r="C4528" s="10">
        <v>66.137566137566139</v>
      </c>
    </row>
    <row r="4529" spans="1:3" x14ac:dyDescent="0.25">
      <c r="A4529" s="8" t="s">
        <v>21</v>
      </c>
      <c r="B4529" s="9" t="s">
        <v>18</v>
      </c>
      <c r="C4529" s="10">
        <v>66.137566137566139</v>
      </c>
    </row>
    <row r="4530" spans="1:3" x14ac:dyDescent="0.25">
      <c r="A4530" s="8" t="s">
        <v>21</v>
      </c>
      <c r="B4530" s="9" t="s">
        <v>18</v>
      </c>
      <c r="C4530" s="10">
        <v>66.137566137566139</v>
      </c>
    </row>
    <row r="4531" spans="1:3" x14ac:dyDescent="0.25">
      <c r="A4531" s="8" t="s">
        <v>21</v>
      </c>
      <c r="B4531" s="9" t="s">
        <v>17</v>
      </c>
      <c r="C4531" s="10">
        <v>66.137566137566139</v>
      </c>
    </row>
    <row r="4532" spans="1:3" x14ac:dyDescent="0.25">
      <c r="A4532" s="8" t="s">
        <v>21</v>
      </c>
      <c r="B4532" s="9" t="s">
        <v>18</v>
      </c>
      <c r="C4532" s="10">
        <v>66.137566137566139</v>
      </c>
    </row>
    <row r="4533" spans="1:3" x14ac:dyDescent="0.25">
      <c r="A4533" s="8" t="s">
        <v>21</v>
      </c>
      <c r="B4533" s="9" t="s">
        <v>18</v>
      </c>
      <c r="C4533" s="10">
        <v>66.137566137566139</v>
      </c>
    </row>
    <row r="4534" spans="1:3" x14ac:dyDescent="0.25">
      <c r="A4534" s="8" t="s">
        <v>21</v>
      </c>
      <c r="B4534" s="9" t="s">
        <v>18</v>
      </c>
      <c r="C4534" s="10">
        <v>66.137566137566139</v>
      </c>
    </row>
    <row r="4535" spans="1:3" x14ac:dyDescent="0.25">
      <c r="A4535" s="8" t="s">
        <v>21</v>
      </c>
      <c r="B4535" s="9" t="s">
        <v>18</v>
      </c>
      <c r="C4535" s="10">
        <v>66.137566137566139</v>
      </c>
    </row>
    <row r="4536" spans="1:3" x14ac:dyDescent="0.25">
      <c r="A4536" s="8" t="s">
        <v>21</v>
      </c>
      <c r="B4536" s="9" t="s">
        <v>18</v>
      </c>
      <c r="C4536" s="10">
        <v>66.137566137566139</v>
      </c>
    </row>
    <row r="4537" spans="1:3" x14ac:dyDescent="0.25">
      <c r="A4537" s="8" t="s">
        <v>21</v>
      </c>
      <c r="B4537" s="9" t="s">
        <v>17</v>
      </c>
      <c r="C4537" s="10">
        <v>66.137566137566139</v>
      </c>
    </row>
    <row r="4538" spans="1:3" x14ac:dyDescent="0.25">
      <c r="A4538" s="8" t="s">
        <v>21</v>
      </c>
      <c r="B4538" s="9" t="s">
        <v>17</v>
      </c>
      <c r="C4538" s="10">
        <v>66.137566137566139</v>
      </c>
    </row>
    <row r="4539" spans="1:3" x14ac:dyDescent="0.25">
      <c r="A4539" s="8" t="s">
        <v>21</v>
      </c>
      <c r="B4539" s="9" t="s">
        <v>16</v>
      </c>
      <c r="C4539" s="10">
        <v>66.137566137566139</v>
      </c>
    </row>
    <row r="4540" spans="1:3" x14ac:dyDescent="0.25">
      <c r="A4540" s="8" t="s">
        <v>21</v>
      </c>
      <c r="B4540" s="9" t="s">
        <v>16</v>
      </c>
      <c r="C4540" s="10">
        <v>66.137566137566139</v>
      </c>
    </row>
    <row r="4541" spans="1:3" x14ac:dyDescent="0.25">
      <c r="A4541" s="8" t="s">
        <v>21</v>
      </c>
      <c r="B4541" s="9" t="s">
        <v>17</v>
      </c>
      <c r="C4541" s="10">
        <v>66.137566137566139</v>
      </c>
    </row>
    <row r="4542" spans="1:3" x14ac:dyDescent="0.25">
      <c r="A4542" s="8" t="s">
        <v>21</v>
      </c>
      <c r="B4542" s="9" t="s">
        <v>18</v>
      </c>
      <c r="C4542" s="10">
        <v>66.137566137566139</v>
      </c>
    </row>
    <row r="4543" spans="1:3" x14ac:dyDescent="0.25">
      <c r="A4543" s="8" t="s">
        <v>21</v>
      </c>
      <c r="B4543" s="9" t="s">
        <v>18</v>
      </c>
      <c r="C4543" s="10">
        <v>66.137566137566139</v>
      </c>
    </row>
    <row r="4544" spans="1:3" x14ac:dyDescent="0.25">
      <c r="A4544" s="8" t="s">
        <v>21</v>
      </c>
      <c r="B4544" s="9" t="s">
        <v>16</v>
      </c>
      <c r="C4544" s="10">
        <v>66.137566137566139</v>
      </c>
    </row>
    <row r="4545" spans="1:3" x14ac:dyDescent="0.25">
      <c r="A4545" s="8" t="s">
        <v>21</v>
      </c>
      <c r="B4545" s="9" t="s">
        <v>16</v>
      </c>
      <c r="C4545" s="10">
        <v>66.137566137566139</v>
      </c>
    </row>
    <row r="4546" spans="1:3" x14ac:dyDescent="0.25">
      <c r="A4546" s="8" t="s">
        <v>21</v>
      </c>
      <c r="B4546" s="9" t="s">
        <v>16</v>
      </c>
      <c r="C4546" s="10">
        <v>66.137566137566139</v>
      </c>
    </row>
    <row r="4547" spans="1:3" x14ac:dyDescent="0.25">
      <c r="A4547" s="8" t="s">
        <v>21</v>
      </c>
      <c r="B4547" s="9" t="s">
        <v>18</v>
      </c>
      <c r="C4547" s="10">
        <v>66.137566137566139</v>
      </c>
    </row>
    <row r="4548" spans="1:3" x14ac:dyDescent="0.25">
      <c r="A4548" s="8" t="s">
        <v>21</v>
      </c>
      <c r="B4548" s="9" t="s">
        <v>17</v>
      </c>
      <c r="C4548" s="10">
        <v>66.137566137566139</v>
      </c>
    </row>
    <row r="4549" spans="1:3" x14ac:dyDescent="0.25">
      <c r="A4549" s="8" t="s">
        <v>21</v>
      </c>
      <c r="B4549" s="9" t="s">
        <v>17</v>
      </c>
      <c r="C4549" s="10">
        <v>66.137566137566139</v>
      </c>
    </row>
    <row r="4550" spans="1:3" x14ac:dyDescent="0.25">
      <c r="A4550" s="8" t="s">
        <v>21</v>
      </c>
      <c r="B4550" s="9" t="s">
        <v>18</v>
      </c>
      <c r="C4550" s="10">
        <v>66.137566137566139</v>
      </c>
    </row>
    <row r="4551" spans="1:3" x14ac:dyDescent="0.25">
      <c r="A4551" s="8" t="s">
        <v>21</v>
      </c>
      <c r="B4551" s="9" t="s">
        <v>18</v>
      </c>
      <c r="C4551" s="10">
        <v>66.137566137566139</v>
      </c>
    </row>
    <row r="4552" spans="1:3" x14ac:dyDescent="0.25">
      <c r="A4552" s="8" t="s">
        <v>21</v>
      </c>
      <c r="B4552" s="9" t="s">
        <v>18</v>
      </c>
      <c r="C4552" s="10">
        <v>66.137566137566139</v>
      </c>
    </row>
    <row r="4553" spans="1:3" x14ac:dyDescent="0.25">
      <c r="A4553" s="8" t="s">
        <v>21</v>
      </c>
      <c r="B4553" s="9" t="s">
        <v>17</v>
      </c>
      <c r="C4553" s="10">
        <v>66.137566137566139</v>
      </c>
    </row>
    <row r="4554" spans="1:3" x14ac:dyDescent="0.25">
      <c r="A4554" s="8" t="s">
        <v>21</v>
      </c>
      <c r="B4554" s="9" t="s">
        <v>17</v>
      </c>
      <c r="C4554" s="10">
        <v>66.137566137566139</v>
      </c>
    </row>
    <row r="4555" spans="1:3" x14ac:dyDescent="0.25">
      <c r="A4555" s="8" t="s">
        <v>21</v>
      </c>
      <c r="B4555" s="9" t="s">
        <v>16</v>
      </c>
      <c r="C4555" s="10">
        <v>66.137566137566139</v>
      </c>
    </row>
    <row r="4556" spans="1:3" x14ac:dyDescent="0.25">
      <c r="A4556" s="8" t="s">
        <v>21</v>
      </c>
      <c r="B4556" s="9" t="s">
        <v>18</v>
      </c>
      <c r="C4556" s="10">
        <v>66.137566137566139</v>
      </c>
    </row>
    <row r="4557" spans="1:3" x14ac:dyDescent="0.25">
      <c r="A4557" s="8" t="s">
        <v>21</v>
      </c>
      <c r="B4557" s="9" t="s">
        <v>17</v>
      </c>
      <c r="C4557" s="10">
        <v>66.137566137566139</v>
      </c>
    </row>
    <row r="4558" spans="1:3" x14ac:dyDescent="0.25">
      <c r="A4558" s="8" t="s">
        <v>21</v>
      </c>
      <c r="B4558" s="9" t="s">
        <v>18</v>
      </c>
      <c r="C4558" s="10">
        <v>66.137566137566139</v>
      </c>
    </row>
    <row r="4559" spans="1:3" x14ac:dyDescent="0.25">
      <c r="A4559" s="8" t="s">
        <v>21</v>
      </c>
      <c r="B4559" s="9" t="s">
        <v>18</v>
      </c>
      <c r="C4559" s="10">
        <v>66.137566137566139</v>
      </c>
    </row>
    <row r="4560" spans="1:3" x14ac:dyDescent="0.25">
      <c r="A4560" s="8" t="s">
        <v>21</v>
      </c>
      <c r="B4560" s="9" t="s">
        <v>18</v>
      </c>
      <c r="C4560" s="10">
        <v>66.137566137566139</v>
      </c>
    </row>
    <row r="4561" spans="1:3" x14ac:dyDescent="0.25">
      <c r="A4561" s="8" t="s">
        <v>21</v>
      </c>
      <c r="B4561" s="9" t="s">
        <v>16</v>
      </c>
      <c r="C4561" s="10">
        <v>66.137566137566139</v>
      </c>
    </row>
    <row r="4562" spans="1:3" x14ac:dyDescent="0.25">
      <c r="A4562" s="8" t="s">
        <v>21</v>
      </c>
      <c r="B4562" s="9" t="s">
        <v>18</v>
      </c>
      <c r="C4562" s="10">
        <v>66.137566137566139</v>
      </c>
    </row>
    <row r="4563" spans="1:3" x14ac:dyDescent="0.25">
      <c r="A4563" s="8" t="s">
        <v>21</v>
      </c>
      <c r="B4563" s="9" t="s">
        <v>18</v>
      </c>
      <c r="C4563" s="10">
        <v>66.137566137566139</v>
      </c>
    </row>
    <row r="4564" spans="1:3" x14ac:dyDescent="0.25">
      <c r="A4564" s="8" t="s">
        <v>21</v>
      </c>
      <c r="B4564" s="9" t="s">
        <v>18</v>
      </c>
      <c r="C4564" s="10">
        <v>66.137566137566139</v>
      </c>
    </row>
    <row r="4565" spans="1:3" x14ac:dyDescent="0.25">
      <c r="A4565" s="8" t="s">
        <v>21</v>
      </c>
      <c r="B4565" s="9" t="s">
        <v>18</v>
      </c>
      <c r="C4565" s="10">
        <v>66.137566137566139</v>
      </c>
    </row>
    <row r="4566" spans="1:3" x14ac:dyDescent="0.25">
      <c r="A4566" s="8" t="s">
        <v>21</v>
      </c>
      <c r="B4566" s="9" t="s">
        <v>18</v>
      </c>
      <c r="C4566" s="10">
        <v>66.137566137566139</v>
      </c>
    </row>
    <row r="4567" spans="1:3" x14ac:dyDescent="0.25">
      <c r="A4567" s="8" t="s">
        <v>21</v>
      </c>
      <c r="B4567" s="9" t="s">
        <v>18</v>
      </c>
      <c r="C4567" s="10">
        <v>66.137566137566139</v>
      </c>
    </row>
    <row r="4568" spans="1:3" x14ac:dyDescent="0.25">
      <c r="A4568" s="8" t="s">
        <v>21</v>
      </c>
      <c r="B4568" s="9" t="s">
        <v>18</v>
      </c>
      <c r="C4568" s="10">
        <v>66.137566137566139</v>
      </c>
    </row>
    <row r="4569" spans="1:3" x14ac:dyDescent="0.25">
      <c r="A4569" s="8" t="s">
        <v>21</v>
      </c>
      <c r="B4569" s="9" t="s">
        <v>18</v>
      </c>
      <c r="C4569" s="10">
        <v>66.137566137566139</v>
      </c>
    </row>
    <row r="4570" spans="1:3" x14ac:dyDescent="0.25">
      <c r="A4570" s="8" t="s">
        <v>21</v>
      </c>
      <c r="B4570" s="9" t="s">
        <v>17</v>
      </c>
      <c r="C4570" s="10">
        <v>66.137566137566139</v>
      </c>
    </row>
    <row r="4571" spans="1:3" x14ac:dyDescent="0.25">
      <c r="A4571" s="8" t="s">
        <v>21</v>
      </c>
      <c r="B4571" s="9" t="s">
        <v>16</v>
      </c>
      <c r="C4571" s="10">
        <v>66.137566137566139</v>
      </c>
    </row>
    <row r="4572" spans="1:3" x14ac:dyDescent="0.25">
      <c r="A4572" s="8" t="s">
        <v>21</v>
      </c>
      <c r="B4572" s="9" t="s">
        <v>18</v>
      </c>
      <c r="C4572" s="10">
        <v>66.137566137566139</v>
      </c>
    </row>
    <row r="4573" spans="1:3" x14ac:dyDescent="0.25">
      <c r="A4573" s="8" t="s">
        <v>21</v>
      </c>
      <c r="B4573" s="9" t="s">
        <v>18</v>
      </c>
      <c r="C4573" s="10">
        <v>66.137566137566139</v>
      </c>
    </row>
    <row r="4574" spans="1:3" x14ac:dyDescent="0.25">
      <c r="A4574" s="8" t="s">
        <v>21</v>
      </c>
      <c r="B4574" s="9" t="s">
        <v>18</v>
      </c>
      <c r="C4574" s="10">
        <v>66.137566137566139</v>
      </c>
    </row>
    <row r="4575" spans="1:3" x14ac:dyDescent="0.25">
      <c r="A4575" s="8" t="s">
        <v>21</v>
      </c>
      <c r="B4575" s="9" t="s">
        <v>18</v>
      </c>
      <c r="C4575" s="10">
        <v>66.137566137566139</v>
      </c>
    </row>
    <row r="4576" spans="1:3" x14ac:dyDescent="0.25">
      <c r="A4576" s="8" t="s">
        <v>21</v>
      </c>
      <c r="B4576" s="9" t="s">
        <v>18</v>
      </c>
      <c r="C4576" s="10">
        <v>66.137566137566139</v>
      </c>
    </row>
    <row r="4577" spans="1:3" x14ac:dyDescent="0.25">
      <c r="A4577" s="8" t="s">
        <v>21</v>
      </c>
      <c r="B4577" s="9" t="s">
        <v>18</v>
      </c>
      <c r="C4577" s="10">
        <v>66.137566137566139</v>
      </c>
    </row>
    <row r="4578" spans="1:3" x14ac:dyDescent="0.25">
      <c r="A4578" s="8" t="s">
        <v>21</v>
      </c>
      <c r="B4578" s="9" t="s">
        <v>18</v>
      </c>
      <c r="C4578" s="10">
        <v>66.137566137566139</v>
      </c>
    </row>
    <row r="4579" spans="1:3" x14ac:dyDescent="0.25">
      <c r="A4579" s="8" t="s">
        <v>21</v>
      </c>
      <c r="B4579" s="9" t="s">
        <v>20</v>
      </c>
      <c r="C4579" s="10">
        <v>66.137566137566139</v>
      </c>
    </row>
    <row r="4580" spans="1:3" x14ac:dyDescent="0.25">
      <c r="A4580" s="8" t="s">
        <v>21</v>
      </c>
      <c r="B4580" s="9" t="s">
        <v>18</v>
      </c>
      <c r="C4580" s="10">
        <v>66.137566137566139</v>
      </c>
    </row>
    <row r="4581" spans="1:3" x14ac:dyDescent="0.25">
      <c r="A4581" s="8" t="s">
        <v>21</v>
      </c>
      <c r="B4581" s="9" t="s">
        <v>18</v>
      </c>
      <c r="C4581" s="10">
        <v>66.137566137566139</v>
      </c>
    </row>
    <row r="4582" spans="1:3" x14ac:dyDescent="0.25">
      <c r="A4582" s="8" t="s">
        <v>21</v>
      </c>
      <c r="B4582" s="9" t="s">
        <v>18</v>
      </c>
      <c r="C4582" s="10">
        <v>66.137566137566139</v>
      </c>
    </row>
    <row r="4583" spans="1:3" x14ac:dyDescent="0.25">
      <c r="A4583" s="8" t="s">
        <v>21</v>
      </c>
      <c r="B4583" s="9" t="s">
        <v>18</v>
      </c>
      <c r="C4583" s="10">
        <v>66.137566137566139</v>
      </c>
    </row>
    <row r="4584" spans="1:3" x14ac:dyDescent="0.25">
      <c r="A4584" s="8" t="s">
        <v>21</v>
      </c>
      <c r="B4584" s="9" t="s">
        <v>18</v>
      </c>
      <c r="C4584" s="10">
        <v>66.137566137566139</v>
      </c>
    </row>
    <row r="4585" spans="1:3" x14ac:dyDescent="0.25">
      <c r="A4585" s="8" t="s">
        <v>21</v>
      </c>
      <c r="B4585" s="9" t="s">
        <v>17</v>
      </c>
      <c r="C4585" s="10">
        <v>66.137566137566139</v>
      </c>
    </row>
    <row r="4586" spans="1:3" x14ac:dyDescent="0.25">
      <c r="A4586" s="8" t="s">
        <v>21</v>
      </c>
      <c r="B4586" s="9" t="s">
        <v>18</v>
      </c>
      <c r="C4586" s="10">
        <v>66.137566137566139</v>
      </c>
    </row>
    <row r="4587" spans="1:3" x14ac:dyDescent="0.25">
      <c r="A4587" s="8" t="s">
        <v>21</v>
      </c>
      <c r="B4587" s="9" t="s">
        <v>18</v>
      </c>
      <c r="C4587" s="10">
        <v>66.137566137566139</v>
      </c>
    </row>
    <row r="4588" spans="1:3" x14ac:dyDescent="0.25">
      <c r="A4588" s="8" t="s">
        <v>21</v>
      </c>
      <c r="B4588" s="9" t="s">
        <v>18</v>
      </c>
      <c r="C4588" s="10">
        <v>66.137566137566139</v>
      </c>
    </row>
    <row r="4589" spans="1:3" x14ac:dyDescent="0.25">
      <c r="A4589" s="8" t="s">
        <v>21</v>
      </c>
      <c r="B4589" s="9" t="s">
        <v>18</v>
      </c>
      <c r="C4589" s="10">
        <v>66.137566137566139</v>
      </c>
    </row>
    <row r="4590" spans="1:3" x14ac:dyDescent="0.25">
      <c r="A4590" s="8" t="s">
        <v>21</v>
      </c>
      <c r="B4590" s="9" t="s">
        <v>17</v>
      </c>
      <c r="C4590" s="10">
        <v>66.137566137566139</v>
      </c>
    </row>
    <row r="4591" spans="1:3" x14ac:dyDescent="0.25">
      <c r="A4591" s="8" t="s">
        <v>21</v>
      </c>
      <c r="B4591" s="9" t="s">
        <v>18</v>
      </c>
      <c r="C4591" s="10">
        <v>66.137566137566139</v>
      </c>
    </row>
    <row r="4592" spans="1:3" x14ac:dyDescent="0.25">
      <c r="A4592" s="8" t="s">
        <v>21</v>
      </c>
      <c r="B4592" s="9" t="s">
        <v>18</v>
      </c>
      <c r="C4592" s="10">
        <v>66.137566137566139</v>
      </c>
    </row>
    <row r="4593" spans="1:3" x14ac:dyDescent="0.25">
      <c r="A4593" s="8" t="s">
        <v>21</v>
      </c>
      <c r="B4593" s="9" t="s">
        <v>18</v>
      </c>
      <c r="C4593" s="10">
        <v>66.137566137566139</v>
      </c>
    </row>
    <row r="4594" spans="1:3" x14ac:dyDescent="0.25">
      <c r="A4594" s="8" t="s">
        <v>21</v>
      </c>
      <c r="B4594" s="9" t="s">
        <v>18</v>
      </c>
      <c r="C4594" s="10">
        <v>66.137566137566139</v>
      </c>
    </row>
    <row r="4595" spans="1:3" x14ac:dyDescent="0.25">
      <c r="A4595" s="8" t="s">
        <v>21</v>
      </c>
      <c r="B4595" s="9" t="s">
        <v>18</v>
      </c>
      <c r="C4595" s="10">
        <v>66.137566137566139</v>
      </c>
    </row>
    <row r="4596" spans="1:3" x14ac:dyDescent="0.25">
      <c r="A4596" s="8" t="s">
        <v>21</v>
      </c>
      <c r="B4596" s="9" t="s">
        <v>18</v>
      </c>
      <c r="C4596" s="10">
        <v>66.137566137566139</v>
      </c>
    </row>
    <row r="4597" spans="1:3" x14ac:dyDescent="0.25">
      <c r="A4597" s="8" t="s">
        <v>21</v>
      </c>
      <c r="B4597" s="9" t="s">
        <v>18</v>
      </c>
      <c r="C4597" s="10">
        <v>66.137566137566139</v>
      </c>
    </row>
    <row r="4598" spans="1:3" x14ac:dyDescent="0.25">
      <c r="A4598" s="8" t="s">
        <v>21</v>
      </c>
      <c r="B4598" s="9" t="s">
        <v>18</v>
      </c>
      <c r="C4598" s="10">
        <v>66.137566137566139</v>
      </c>
    </row>
    <row r="4599" spans="1:3" x14ac:dyDescent="0.25">
      <c r="A4599" s="8" t="s">
        <v>21</v>
      </c>
      <c r="B4599" s="9" t="s">
        <v>18</v>
      </c>
      <c r="C4599" s="10">
        <v>66.137566137566139</v>
      </c>
    </row>
    <row r="4600" spans="1:3" x14ac:dyDescent="0.25">
      <c r="A4600" s="8" t="s">
        <v>21</v>
      </c>
      <c r="B4600" s="9" t="s">
        <v>18</v>
      </c>
      <c r="C4600" s="10">
        <v>66.137566137566139</v>
      </c>
    </row>
    <row r="4601" spans="1:3" x14ac:dyDescent="0.25">
      <c r="A4601" s="8" t="s">
        <v>21</v>
      </c>
      <c r="B4601" s="9" t="s">
        <v>17</v>
      </c>
      <c r="C4601" s="10">
        <v>66.137566137566139</v>
      </c>
    </row>
    <row r="4602" spans="1:3" x14ac:dyDescent="0.25">
      <c r="A4602" s="8" t="s">
        <v>21</v>
      </c>
      <c r="B4602" s="9" t="s">
        <v>18</v>
      </c>
      <c r="C4602" s="10">
        <v>66.137566137566139</v>
      </c>
    </row>
    <row r="4603" spans="1:3" x14ac:dyDescent="0.25">
      <c r="A4603" s="8" t="s">
        <v>21</v>
      </c>
      <c r="B4603" s="9" t="s">
        <v>18</v>
      </c>
      <c r="C4603" s="10">
        <v>66.137566137566139</v>
      </c>
    </row>
    <row r="4604" spans="1:3" x14ac:dyDescent="0.25">
      <c r="A4604" s="8" t="s">
        <v>21</v>
      </c>
      <c r="B4604" s="9" t="s">
        <v>18</v>
      </c>
      <c r="C4604" s="10">
        <v>66.137566137566139</v>
      </c>
    </row>
    <row r="4605" spans="1:3" x14ac:dyDescent="0.25">
      <c r="A4605" s="8" t="s">
        <v>21</v>
      </c>
      <c r="B4605" s="9" t="s">
        <v>18</v>
      </c>
      <c r="C4605" s="10">
        <v>66.137566137566139</v>
      </c>
    </row>
    <row r="4606" spans="1:3" x14ac:dyDescent="0.25">
      <c r="A4606" s="8" t="s">
        <v>21</v>
      </c>
      <c r="B4606" s="9" t="s">
        <v>18</v>
      </c>
      <c r="C4606" s="10">
        <v>66.137566137566139</v>
      </c>
    </row>
    <row r="4607" spans="1:3" x14ac:dyDescent="0.25">
      <c r="A4607" s="8" t="s">
        <v>21</v>
      </c>
      <c r="B4607" s="9" t="s">
        <v>18</v>
      </c>
      <c r="C4607" s="10">
        <v>66.137566137566139</v>
      </c>
    </row>
    <row r="4608" spans="1:3" x14ac:dyDescent="0.25">
      <c r="A4608" s="8" t="s">
        <v>21</v>
      </c>
      <c r="B4608" s="9" t="s">
        <v>18</v>
      </c>
      <c r="C4608" s="10">
        <v>66.137566137566139</v>
      </c>
    </row>
    <row r="4609" spans="1:3" x14ac:dyDescent="0.25">
      <c r="A4609" s="8" t="s">
        <v>21</v>
      </c>
      <c r="B4609" s="9" t="s">
        <v>18</v>
      </c>
      <c r="C4609" s="10">
        <v>66.137566137566139</v>
      </c>
    </row>
    <row r="4610" spans="1:3" x14ac:dyDescent="0.25">
      <c r="A4610" s="8" t="s">
        <v>21</v>
      </c>
      <c r="B4610" s="9" t="s">
        <v>18</v>
      </c>
      <c r="C4610" s="10">
        <v>66.137566137566139</v>
      </c>
    </row>
    <row r="4611" spans="1:3" x14ac:dyDescent="0.25">
      <c r="A4611" s="8" t="s">
        <v>21</v>
      </c>
      <c r="B4611" s="9" t="s">
        <v>18</v>
      </c>
      <c r="C4611" s="10">
        <v>66.137566137566139</v>
      </c>
    </row>
    <row r="4612" spans="1:3" x14ac:dyDescent="0.25">
      <c r="A4612" s="8" t="s">
        <v>21</v>
      </c>
      <c r="B4612" s="9" t="s">
        <v>18</v>
      </c>
      <c r="C4612" s="10">
        <v>66.137566137566139</v>
      </c>
    </row>
    <row r="4613" spans="1:3" x14ac:dyDescent="0.25">
      <c r="A4613" s="8" t="s">
        <v>21</v>
      </c>
      <c r="B4613" s="9" t="s">
        <v>18</v>
      </c>
      <c r="C4613" s="10">
        <v>66.137566137566139</v>
      </c>
    </row>
    <row r="4614" spans="1:3" x14ac:dyDescent="0.25">
      <c r="A4614" s="8" t="s">
        <v>21</v>
      </c>
      <c r="B4614" s="9" t="s">
        <v>18</v>
      </c>
      <c r="C4614" s="10">
        <v>66.137566137566139</v>
      </c>
    </row>
    <row r="4615" spans="1:3" x14ac:dyDescent="0.25">
      <c r="A4615" s="8" t="s">
        <v>21</v>
      </c>
      <c r="B4615" s="9" t="s">
        <v>18</v>
      </c>
      <c r="C4615" s="10">
        <v>66.137566137566139</v>
      </c>
    </row>
    <row r="4616" spans="1:3" x14ac:dyDescent="0.25">
      <c r="A4616" s="8" t="s">
        <v>21</v>
      </c>
      <c r="B4616" s="9" t="s">
        <v>18</v>
      </c>
      <c r="C4616" s="10">
        <v>66.137566137566139</v>
      </c>
    </row>
    <row r="4617" spans="1:3" x14ac:dyDescent="0.25">
      <c r="A4617" s="8" t="s">
        <v>21</v>
      </c>
      <c r="B4617" s="9" t="s">
        <v>18</v>
      </c>
      <c r="C4617" s="10">
        <v>66.137566137566139</v>
      </c>
    </row>
    <row r="4618" spans="1:3" x14ac:dyDescent="0.25">
      <c r="A4618" s="8" t="s">
        <v>21</v>
      </c>
      <c r="B4618" s="9" t="s">
        <v>18</v>
      </c>
      <c r="C4618" s="10">
        <v>66.137566137566139</v>
      </c>
    </row>
    <row r="4619" spans="1:3" x14ac:dyDescent="0.25">
      <c r="A4619" s="8" t="s">
        <v>21</v>
      </c>
      <c r="B4619" s="9" t="s">
        <v>18</v>
      </c>
      <c r="C4619" s="10">
        <v>66.137566137566139</v>
      </c>
    </row>
    <row r="4620" spans="1:3" x14ac:dyDescent="0.25">
      <c r="A4620" s="8" t="s">
        <v>21</v>
      </c>
      <c r="B4620" s="9" t="s">
        <v>18</v>
      </c>
      <c r="C4620" s="10">
        <v>66.137566137566139</v>
      </c>
    </row>
    <row r="4621" spans="1:3" x14ac:dyDescent="0.25">
      <c r="A4621" s="8" t="s">
        <v>21</v>
      </c>
      <c r="B4621" s="9" t="s">
        <v>18</v>
      </c>
      <c r="C4621" s="10">
        <v>66.137566137566139</v>
      </c>
    </row>
    <row r="4622" spans="1:3" x14ac:dyDescent="0.25">
      <c r="A4622" s="8" t="s">
        <v>21</v>
      </c>
      <c r="B4622" s="9" t="s">
        <v>18</v>
      </c>
      <c r="C4622" s="10">
        <v>66.137566137566139</v>
      </c>
    </row>
    <row r="4623" spans="1:3" x14ac:dyDescent="0.25">
      <c r="A4623" s="8" t="s">
        <v>21</v>
      </c>
      <c r="B4623" s="9" t="s">
        <v>18</v>
      </c>
      <c r="C4623" s="10">
        <v>66.137566137566139</v>
      </c>
    </row>
    <row r="4624" spans="1:3" x14ac:dyDescent="0.25">
      <c r="A4624" s="8" t="s">
        <v>21</v>
      </c>
      <c r="B4624" s="9" t="s">
        <v>18</v>
      </c>
      <c r="C4624" s="10">
        <v>66.137566137566139</v>
      </c>
    </row>
    <row r="4625" spans="1:3" x14ac:dyDescent="0.25">
      <c r="A4625" s="8" t="s">
        <v>21</v>
      </c>
      <c r="B4625" s="9" t="s">
        <v>16</v>
      </c>
      <c r="C4625" s="10">
        <v>66.137566137566139</v>
      </c>
    </row>
    <row r="4626" spans="1:3" x14ac:dyDescent="0.25">
      <c r="A4626" s="8" t="s">
        <v>21</v>
      </c>
      <c r="B4626" s="9" t="s">
        <v>18</v>
      </c>
      <c r="C4626" s="10">
        <v>66.137566137566139</v>
      </c>
    </row>
    <row r="4627" spans="1:3" x14ac:dyDescent="0.25">
      <c r="A4627" s="8" t="s">
        <v>21</v>
      </c>
      <c r="B4627" s="9" t="s">
        <v>18</v>
      </c>
      <c r="C4627" s="10">
        <v>66.137566137566139</v>
      </c>
    </row>
    <row r="4628" spans="1:3" x14ac:dyDescent="0.25">
      <c r="A4628" s="8" t="s">
        <v>21</v>
      </c>
      <c r="B4628" s="9" t="s">
        <v>18</v>
      </c>
      <c r="C4628" s="10">
        <v>66.137566137566139</v>
      </c>
    </row>
    <row r="4629" spans="1:3" x14ac:dyDescent="0.25">
      <c r="A4629" s="8" t="s">
        <v>21</v>
      </c>
      <c r="B4629" s="9" t="s">
        <v>18</v>
      </c>
      <c r="C4629" s="10">
        <v>66.137566137566139</v>
      </c>
    </row>
    <row r="4630" spans="1:3" x14ac:dyDescent="0.25">
      <c r="A4630" s="8" t="s">
        <v>21</v>
      </c>
      <c r="B4630" s="9" t="s">
        <v>18</v>
      </c>
      <c r="C4630" s="10">
        <v>66.137566137566139</v>
      </c>
    </row>
    <row r="4631" spans="1:3" x14ac:dyDescent="0.25">
      <c r="A4631" s="8" t="s">
        <v>21</v>
      </c>
      <c r="B4631" s="9" t="s">
        <v>18</v>
      </c>
      <c r="C4631" s="10">
        <v>66.137566137566139</v>
      </c>
    </row>
    <row r="4632" spans="1:3" x14ac:dyDescent="0.25">
      <c r="A4632" s="8" t="s">
        <v>21</v>
      </c>
      <c r="B4632" s="9" t="s">
        <v>18</v>
      </c>
      <c r="C4632" s="10">
        <v>66.137566137566139</v>
      </c>
    </row>
    <row r="4633" spans="1:3" x14ac:dyDescent="0.25">
      <c r="A4633" s="8" t="s">
        <v>21</v>
      </c>
      <c r="B4633" s="9" t="s">
        <v>18</v>
      </c>
      <c r="C4633" s="10">
        <v>66.137566137566139</v>
      </c>
    </row>
    <row r="4634" spans="1:3" x14ac:dyDescent="0.25">
      <c r="A4634" s="8" t="s">
        <v>21</v>
      </c>
      <c r="B4634" s="9" t="s">
        <v>18</v>
      </c>
      <c r="C4634" s="10">
        <v>66.137566137566139</v>
      </c>
    </row>
    <row r="4635" spans="1:3" x14ac:dyDescent="0.25">
      <c r="A4635" s="8" t="s">
        <v>21</v>
      </c>
      <c r="B4635" s="9" t="s">
        <v>18</v>
      </c>
      <c r="C4635" s="10">
        <v>66.137566137566139</v>
      </c>
    </row>
    <row r="4636" spans="1:3" x14ac:dyDescent="0.25">
      <c r="A4636" s="8" t="s">
        <v>21</v>
      </c>
      <c r="B4636" s="9" t="s">
        <v>18</v>
      </c>
      <c r="C4636" s="10">
        <v>66.137566137566139</v>
      </c>
    </row>
    <row r="4637" spans="1:3" x14ac:dyDescent="0.25">
      <c r="A4637" s="8" t="s">
        <v>21</v>
      </c>
      <c r="B4637" s="9" t="s">
        <v>18</v>
      </c>
      <c r="C4637" s="10">
        <v>66.137566137566139</v>
      </c>
    </row>
    <row r="4638" spans="1:3" x14ac:dyDescent="0.25">
      <c r="A4638" s="8" t="s">
        <v>21</v>
      </c>
      <c r="B4638" s="9" t="s">
        <v>18</v>
      </c>
      <c r="C4638" s="10">
        <v>66.137566137566139</v>
      </c>
    </row>
    <row r="4639" spans="1:3" x14ac:dyDescent="0.25">
      <c r="A4639" s="8" t="s">
        <v>21</v>
      </c>
      <c r="B4639" s="9" t="s">
        <v>18</v>
      </c>
      <c r="C4639" s="10">
        <v>66.137566137566139</v>
      </c>
    </row>
    <row r="4640" spans="1:3" x14ac:dyDescent="0.25">
      <c r="A4640" s="8" t="s">
        <v>21</v>
      </c>
      <c r="B4640" s="9" t="s">
        <v>18</v>
      </c>
      <c r="C4640" s="10">
        <v>66.137566137566139</v>
      </c>
    </row>
    <row r="4641" spans="1:3" x14ac:dyDescent="0.25">
      <c r="A4641" s="8" t="s">
        <v>21</v>
      </c>
      <c r="B4641" s="9" t="s">
        <v>16</v>
      </c>
      <c r="C4641" s="10">
        <v>66.137566137566139</v>
      </c>
    </row>
    <row r="4642" spans="1:3" x14ac:dyDescent="0.25">
      <c r="A4642" s="8" t="s">
        <v>21</v>
      </c>
      <c r="B4642" s="9" t="s">
        <v>18</v>
      </c>
      <c r="C4642" s="10">
        <v>66.137566137566139</v>
      </c>
    </row>
    <row r="4643" spans="1:3" x14ac:dyDescent="0.25">
      <c r="A4643" s="8" t="s">
        <v>21</v>
      </c>
      <c r="B4643" s="9" t="s">
        <v>18</v>
      </c>
      <c r="C4643" s="10">
        <v>66.137566137566139</v>
      </c>
    </row>
    <row r="4644" spans="1:3" x14ac:dyDescent="0.25">
      <c r="A4644" s="8" t="s">
        <v>21</v>
      </c>
      <c r="B4644" s="9" t="s">
        <v>18</v>
      </c>
      <c r="C4644" s="10">
        <v>66.137566137566139</v>
      </c>
    </row>
    <row r="4645" spans="1:3" x14ac:dyDescent="0.25">
      <c r="A4645" s="8" t="s">
        <v>21</v>
      </c>
      <c r="B4645" s="9" t="s">
        <v>18</v>
      </c>
      <c r="C4645" s="10">
        <v>66.137566137566139</v>
      </c>
    </row>
    <row r="4646" spans="1:3" x14ac:dyDescent="0.25">
      <c r="A4646" s="8" t="s">
        <v>21</v>
      </c>
      <c r="B4646" s="9" t="s">
        <v>18</v>
      </c>
      <c r="C4646" s="10">
        <v>66.137566137566139</v>
      </c>
    </row>
    <row r="4647" spans="1:3" x14ac:dyDescent="0.25">
      <c r="A4647" s="8" t="s">
        <v>21</v>
      </c>
      <c r="B4647" s="9" t="s">
        <v>18</v>
      </c>
      <c r="C4647" s="10">
        <v>66.137566137566139</v>
      </c>
    </row>
    <row r="4648" spans="1:3" x14ac:dyDescent="0.25">
      <c r="A4648" s="8" t="s">
        <v>21</v>
      </c>
      <c r="B4648" s="9" t="s">
        <v>18</v>
      </c>
      <c r="C4648" s="10">
        <v>66.137566137566139</v>
      </c>
    </row>
    <row r="4649" spans="1:3" x14ac:dyDescent="0.25">
      <c r="A4649" s="8" t="s">
        <v>21</v>
      </c>
      <c r="B4649" s="9" t="s">
        <v>18</v>
      </c>
      <c r="C4649" s="10">
        <v>66.137566137566139</v>
      </c>
    </row>
    <row r="4650" spans="1:3" x14ac:dyDescent="0.25">
      <c r="A4650" s="8" t="s">
        <v>21</v>
      </c>
      <c r="B4650" s="9" t="s">
        <v>17</v>
      </c>
      <c r="C4650" s="10">
        <v>66.137566137566139</v>
      </c>
    </row>
    <row r="4651" spans="1:3" x14ac:dyDescent="0.25">
      <c r="A4651" s="8" t="s">
        <v>21</v>
      </c>
      <c r="B4651" s="9" t="s">
        <v>18</v>
      </c>
      <c r="C4651" s="10">
        <v>66.137566137566139</v>
      </c>
    </row>
    <row r="4652" spans="1:3" x14ac:dyDescent="0.25">
      <c r="A4652" s="8" t="s">
        <v>21</v>
      </c>
      <c r="B4652" s="9" t="s">
        <v>18</v>
      </c>
      <c r="C4652" s="10">
        <v>66.137566137566139</v>
      </c>
    </row>
    <row r="4653" spans="1:3" x14ac:dyDescent="0.25">
      <c r="A4653" s="8" t="s">
        <v>21</v>
      </c>
      <c r="B4653" s="9" t="s">
        <v>16</v>
      </c>
      <c r="C4653" s="10">
        <v>66.137566137566139</v>
      </c>
    </row>
    <row r="4654" spans="1:3" x14ac:dyDescent="0.25">
      <c r="A4654" s="8" t="s">
        <v>21</v>
      </c>
      <c r="B4654" s="9" t="s">
        <v>17</v>
      </c>
      <c r="C4654" s="10">
        <v>66.137566137566139</v>
      </c>
    </row>
    <row r="4655" spans="1:3" x14ac:dyDescent="0.25">
      <c r="A4655" s="8" t="s">
        <v>21</v>
      </c>
      <c r="B4655" s="9" t="s">
        <v>17</v>
      </c>
      <c r="C4655" s="10">
        <v>66.137566137566139</v>
      </c>
    </row>
    <row r="4656" spans="1:3" x14ac:dyDescent="0.25">
      <c r="A4656" s="8" t="s">
        <v>21</v>
      </c>
      <c r="B4656" s="9" t="s">
        <v>17</v>
      </c>
      <c r="C4656" s="10">
        <v>66.137566137566139</v>
      </c>
    </row>
    <row r="4657" spans="1:3" x14ac:dyDescent="0.25">
      <c r="A4657" s="8" t="s">
        <v>21</v>
      </c>
      <c r="B4657" s="9" t="s">
        <v>18</v>
      </c>
      <c r="C4657" s="10">
        <v>66.137566137566139</v>
      </c>
    </row>
    <row r="4658" spans="1:3" x14ac:dyDescent="0.25">
      <c r="A4658" s="8" t="s">
        <v>21</v>
      </c>
      <c r="B4658" s="9" t="s">
        <v>18</v>
      </c>
      <c r="C4658" s="10">
        <v>66.137566137566139</v>
      </c>
    </row>
    <row r="4659" spans="1:3" x14ac:dyDescent="0.25">
      <c r="A4659" s="8" t="s">
        <v>21</v>
      </c>
      <c r="B4659" s="9" t="s">
        <v>18</v>
      </c>
      <c r="C4659" s="10">
        <v>66.137566137566139</v>
      </c>
    </row>
    <row r="4660" spans="1:3" x14ac:dyDescent="0.25">
      <c r="A4660" s="8" t="s">
        <v>21</v>
      </c>
      <c r="B4660" s="9" t="s">
        <v>18</v>
      </c>
      <c r="C4660" s="10">
        <v>66.137566137566139</v>
      </c>
    </row>
    <row r="4661" spans="1:3" x14ac:dyDescent="0.25">
      <c r="A4661" s="8" t="s">
        <v>21</v>
      </c>
      <c r="B4661" s="9" t="s">
        <v>18</v>
      </c>
      <c r="C4661" s="10">
        <v>66.137566137566139</v>
      </c>
    </row>
    <row r="4662" spans="1:3" x14ac:dyDescent="0.25">
      <c r="A4662" s="8" t="s">
        <v>21</v>
      </c>
      <c r="B4662" s="9" t="s">
        <v>18</v>
      </c>
      <c r="C4662" s="10">
        <v>66.137566137566139</v>
      </c>
    </row>
    <row r="4663" spans="1:3" x14ac:dyDescent="0.25">
      <c r="A4663" s="8" t="s">
        <v>21</v>
      </c>
      <c r="B4663" s="9" t="s">
        <v>18</v>
      </c>
      <c r="C4663" s="10">
        <v>66.137566137566139</v>
      </c>
    </row>
    <row r="4664" spans="1:3" x14ac:dyDescent="0.25">
      <c r="A4664" s="8" t="s">
        <v>21</v>
      </c>
      <c r="B4664" s="9" t="s">
        <v>18</v>
      </c>
      <c r="C4664" s="10">
        <v>66.137566137566139</v>
      </c>
    </row>
    <row r="4665" spans="1:3" x14ac:dyDescent="0.25">
      <c r="A4665" s="8" t="s">
        <v>21</v>
      </c>
      <c r="B4665" s="9" t="s">
        <v>18</v>
      </c>
      <c r="C4665" s="10">
        <v>66.137566137566139</v>
      </c>
    </row>
    <row r="4666" spans="1:3" x14ac:dyDescent="0.25">
      <c r="A4666" s="8" t="s">
        <v>21</v>
      </c>
      <c r="B4666" s="9" t="s">
        <v>18</v>
      </c>
      <c r="C4666" s="10">
        <v>66.137566137566139</v>
      </c>
    </row>
    <row r="4667" spans="1:3" x14ac:dyDescent="0.25">
      <c r="A4667" s="8" t="s">
        <v>21</v>
      </c>
      <c r="B4667" s="9" t="s">
        <v>18</v>
      </c>
      <c r="C4667" s="10">
        <v>66.137566137566139</v>
      </c>
    </row>
    <row r="4668" spans="1:3" x14ac:dyDescent="0.25">
      <c r="A4668" s="8" t="s">
        <v>21</v>
      </c>
      <c r="B4668" s="9" t="s">
        <v>18</v>
      </c>
      <c r="C4668" s="10">
        <v>66.137566137566139</v>
      </c>
    </row>
    <row r="4669" spans="1:3" x14ac:dyDescent="0.25">
      <c r="A4669" s="8" t="s">
        <v>21</v>
      </c>
      <c r="B4669" s="9" t="s">
        <v>18</v>
      </c>
      <c r="C4669" s="10">
        <v>66.137566137566139</v>
      </c>
    </row>
    <row r="4670" spans="1:3" x14ac:dyDescent="0.25">
      <c r="A4670" s="8" t="s">
        <v>21</v>
      </c>
      <c r="B4670" s="9" t="s">
        <v>16</v>
      </c>
      <c r="C4670" s="10">
        <v>66.137566137566139</v>
      </c>
    </row>
    <row r="4671" spans="1:3" x14ac:dyDescent="0.25">
      <c r="A4671" s="8" t="s">
        <v>21</v>
      </c>
      <c r="B4671" s="9" t="s">
        <v>16</v>
      </c>
      <c r="C4671" s="10">
        <v>66.137566137566139</v>
      </c>
    </row>
    <row r="4672" spans="1:3" x14ac:dyDescent="0.25">
      <c r="A4672" s="8" t="s">
        <v>21</v>
      </c>
      <c r="B4672" s="9" t="s">
        <v>18</v>
      </c>
      <c r="C4672" s="10">
        <v>66.137566137566139</v>
      </c>
    </row>
    <row r="4673" spans="1:3" x14ac:dyDescent="0.25">
      <c r="A4673" s="8" t="s">
        <v>21</v>
      </c>
      <c r="B4673" s="9" t="s">
        <v>18</v>
      </c>
      <c r="C4673" s="10">
        <v>66.137566137566139</v>
      </c>
    </row>
    <row r="4674" spans="1:3" x14ac:dyDescent="0.25">
      <c r="A4674" s="8" t="s">
        <v>21</v>
      </c>
      <c r="B4674" s="9" t="s">
        <v>18</v>
      </c>
      <c r="C4674" s="10">
        <v>66.137566137566139</v>
      </c>
    </row>
    <row r="4675" spans="1:3" x14ac:dyDescent="0.25">
      <c r="A4675" s="8" t="s">
        <v>21</v>
      </c>
      <c r="B4675" s="9" t="s">
        <v>18</v>
      </c>
      <c r="C4675" s="10">
        <v>66.137566137566139</v>
      </c>
    </row>
    <row r="4676" spans="1:3" x14ac:dyDescent="0.25">
      <c r="A4676" s="8" t="s">
        <v>21</v>
      </c>
      <c r="B4676" s="9" t="s">
        <v>18</v>
      </c>
      <c r="C4676" s="10">
        <v>66.137566137566139</v>
      </c>
    </row>
    <row r="4677" spans="1:3" x14ac:dyDescent="0.25">
      <c r="A4677" s="8" t="s">
        <v>21</v>
      </c>
      <c r="B4677" s="9" t="s">
        <v>18</v>
      </c>
      <c r="C4677" s="10">
        <v>66.137566137566139</v>
      </c>
    </row>
    <row r="4678" spans="1:3" x14ac:dyDescent="0.25">
      <c r="A4678" s="8" t="s">
        <v>21</v>
      </c>
      <c r="B4678" s="9" t="s">
        <v>18</v>
      </c>
      <c r="C4678" s="10">
        <v>66.137566137566139</v>
      </c>
    </row>
    <row r="4679" spans="1:3" x14ac:dyDescent="0.25">
      <c r="A4679" s="8" t="s">
        <v>21</v>
      </c>
      <c r="B4679" s="9" t="s">
        <v>18</v>
      </c>
      <c r="C4679" s="10">
        <v>66.137566137566139</v>
      </c>
    </row>
    <row r="4680" spans="1:3" x14ac:dyDescent="0.25">
      <c r="A4680" s="8" t="s">
        <v>21</v>
      </c>
      <c r="B4680" s="9" t="s">
        <v>18</v>
      </c>
      <c r="C4680" s="10">
        <v>66.137566137566139</v>
      </c>
    </row>
    <row r="4681" spans="1:3" x14ac:dyDescent="0.25">
      <c r="A4681" s="8" t="s">
        <v>21</v>
      </c>
      <c r="B4681" s="9" t="s">
        <v>18</v>
      </c>
      <c r="C4681" s="10">
        <v>66.137566137566139</v>
      </c>
    </row>
    <row r="4682" spans="1:3" x14ac:dyDescent="0.25">
      <c r="A4682" s="8" t="s">
        <v>21</v>
      </c>
      <c r="B4682" s="9" t="s">
        <v>18</v>
      </c>
      <c r="C4682" s="10">
        <v>66.137566137566139</v>
      </c>
    </row>
    <row r="4683" spans="1:3" x14ac:dyDescent="0.25">
      <c r="A4683" s="8" t="s">
        <v>21</v>
      </c>
      <c r="B4683" s="9" t="s">
        <v>18</v>
      </c>
      <c r="C4683" s="10">
        <v>66.137566137566139</v>
      </c>
    </row>
    <row r="4684" spans="1:3" x14ac:dyDescent="0.25">
      <c r="A4684" s="8" t="s">
        <v>21</v>
      </c>
      <c r="B4684" s="9" t="s">
        <v>18</v>
      </c>
      <c r="C4684" s="10">
        <v>66.137566137566139</v>
      </c>
    </row>
    <row r="4685" spans="1:3" x14ac:dyDescent="0.25">
      <c r="A4685" s="8" t="s">
        <v>21</v>
      </c>
      <c r="B4685" s="9" t="s">
        <v>17</v>
      </c>
      <c r="C4685" s="10">
        <v>66.137566137566139</v>
      </c>
    </row>
    <row r="4686" spans="1:3" x14ac:dyDescent="0.25">
      <c r="A4686" s="8" t="s">
        <v>21</v>
      </c>
      <c r="B4686" s="9" t="s">
        <v>20</v>
      </c>
      <c r="C4686" s="10">
        <v>66.137566137566139</v>
      </c>
    </row>
    <row r="4687" spans="1:3" x14ac:dyDescent="0.25">
      <c r="A4687" s="8" t="s">
        <v>21</v>
      </c>
      <c r="B4687" s="9" t="s">
        <v>16</v>
      </c>
      <c r="C4687" s="10">
        <v>66.137566137566139</v>
      </c>
    </row>
    <row r="4688" spans="1:3" x14ac:dyDescent="0.25">
      <c r="A4688" s="8" t="s">
        <v>21</v>
      </c>
      <c r="B4688" s="9" t="s">
        <v>18</v>
      </c>
      <c r="C4688" s="10">
        <v>66.137566137566139</v>
      </c>
    </row>
    <row r="4689" spans="1:3" x14ac:dyDescent="0.25">
      <c r="A4689" s="8" t="s">
        <v>21</v>
      </c>
      <c r="B4689" s="9" t="s">
        <v>18</v>
      </c>
      <c r="C4689" s="10">
        <v>66.137566137566139</v>
      </c>
    </row>
    <row r="4690" spans="1:3" x14ac:dyDescent="0.25">
      <c r="A4690" s="8" t="s">
        <v>21</v>
      </c>
      <c r="B4690" s="9" t="s">
        <v>18</v>
      </c>
      <c r="C4690" s="10">
        <v>66.137566137566139</v>
      </c>
    </row>
    <row r="4691" spans="1:3" x14ac:dyDescent="0.25">
      <c r="A4691" s="8" t="s">
        <v>21</v>
      </c>
      <c r="B4691" s="9" t="s">
        <v>18</v>
      </c>
      <c r="C4691" s="10">
        <v>66.137566137566139</v>
      </c>
    </row>
    <row r="4692" spans="1:3" x14ac:dyDescent="0.25">
      <c r="A4692" s="8" t="s">
        <v>21</v>
      </c>
      <c r="B4692" s="9" t="s">
        <v>18</v>
      </c>
      <c r="C4692" s="10">
        <v>66.137566137566139</v>
      </c>
    </row>
    <row r="4693" spans="1:3" x14ac:dyDescent="0.25">
      <c r="A4693" s="8" t="s">
        <v>21</v>
      </c>
      <c r="B4693" s="9" t="s">
        <v>18</v>
      </c>
      <c r="C4693" s="10">
        <v>66.137566137566139</v>
      </c>
    </row>
    <row r="4694" spans="1:3" x14ac:dyDescent="0.25">
      <c r="A4694" s="8" t="s">
        <v>21</v>
      </c>
      <c r="B4694" s="9" t="s">
        <v>18</v>
      </c>
      <c r="C4694" s="10">
        <v>66.137566137566139</v>
      </c>
    </row>
    <row r="4695" spans="1:3" x14ac:dyDescent="0.25">
      <c r="A4695" s="8" t="s">
        <v>21</v>
      </c>
      <c r="B4695" s="9" t="s">
        <v>18</v>
      </c>
      <c r="C4695" s="10">
        <v>66.137566137566139</v>
      </c>
    </row>
    <row r="4696" spans="1:3" x14ac:dyDescent="0.25">
      <c r="A4696" s="8" t="s">
        <v>21</v>
      </c>
      <c r="B4696" s="9" t="s">
        <v>18</v>
      </c>
      <c r="C4696" s="10">
        <v>66.137566137566139</v>
      </c>
    </row>
    <row r="4697" spans="1:3" x14ac:dyDescent="0.25">
      <c r="A4697" s="8" t="s">
        <v>21</v>
      </c>
      <c r="B4697" s="9" t="s">
        <v>17</v>
      </c>
      <c r="C4697" s="10">
        <v>66.137566137566139</v>
      </c>
    </row>
    <row r="4698" spans="1:3" x14ac:dyDescent="0.25">
      <c r="A4698" s="8" t="s">
        <v>21</v>
      </c>
      <c r="B4698" s="9" t="s">
        <v>18</v>
      </c>
      <c r="C4698" s="10">
        <v>66.137566137566139</v>
      </c>
    </row>
    <row r="4699" spans="1:3" x14ac:dyDescent="0.25">
      <c r="A4699" s="8" t="s">
        <v>21</v>
      </c>
      <c r="B4699" s="9" t="s">
        <v>18</v>
      </c>
      <c r="C4699" s="10">
        <v>66.137566137566139</v>
      </c>
    </row>
    <row r="4700" spans="1:3" x14ac:dyDescent="0.25">
      <c r="A4700" s="8" t="s">
        <v>21</v>
      </c>
      <c r="B4700" s="9" t="s">
        <v>18</v>
      </c>
      <c r="C4700" s="10">
        <v>66.137566137566139</v>
      </c>
    </row>
    <row r="4701" spans="1:3" x14ac:dyDescent="0.25">
      <c r="A4701" s="8" t="s">
        <v>21</v>
      </c>
      <c r="B4701" s="9" t="s">
        <v>18</v>
      </c>
      <c r="C4701" s="10">
        <v>66.137566137566139</v>
      </c>
    </row>
    <row r="4702" spans="1:3" x14ac:dyDescent="0.25">
      <c r="A4702" s="8" t="s">
        <v>21</v>
      </c>
      <c r="B4702" s="9" t="s">
        <v>18</v>
      </c>
      <c r="C4702" s="10">
        <v>66.137566137566139</v>
      </c>
    </row>
    <row r="4703" spans="1:3" x14ac:dyDescent="0.25">
      <c r="A4703" s="8" t="s">
        <v>21</v>
      </c>
      <c r="B4703" s="9" t="s">
        <v>18</v>
      </c>
      <c r="C4703" s="10">
        <v>66.137566137566139</v>
      </c>
    </row>
    <row r="4704" spans="1:3" x14ac:dyDescent="0.25">
      <c r="A4704" s="8" t="s">
        <v>21</v>
      </c>
      <c r="B4704" s="9" t="s">
        <v>18</v>
      </c>
      <c r="C4704" s="10">
        <v>66.137566137566139</v>
      </c>
    </row>
    <row r="4705" spans="1:3" x14ac:dyDescent="0.25">
      <c r="A4705" s="8" t="s">
        <v>21</v>
      </c>
      <c r="B4705" s="9" t="s">
        <v>18</v>
      </c>
      <c r="C4705" s="10">
        <v>66.137566137566139</v>
      </c>
    </row>
    <row r="4706" spans="1:3" x14ac:dyDescent="0.25">
      <c r="A4706" s="8" t="s">
        <v>21</v>
      </c>
      <c r="B4706" s="9" t="s">
        <v>18</v>
      </c>
      <c r="C4706" s="10">
        <v>66.137566137566139</v>
      </c>
    </row>
    <row r="4707" spans="1:3" x14ac:dyDescent="0.25">
      <c r="A4707" s="8" t="s">
        <v>21</v>
      </c>
      <c r="B4707" s="9" t="s">
        <v>18</v>
      </c>
      <c r="C4707" s="10">
        <v>66.137566137566139</v>
      </c>
    </row>
    <row r="4708" spans="1:3" x14ac:dyDescent="0.25">
      <c r="A4708" s="8" t="s">
        <v>21</v>
      </c>
      <c r="B4708" s="9" t="s">
        <v>18</v>
      </c>
      <c r="C4708" s="10">
        <v>66.137566137566139</v>
      </c>
    </row>
    <row r="4709" spans="1:3" x14ac:dyDescent="0.25">
      <c r="A4709" s="8" t="s">
        <v>21</v>
      </c>
      <c r="B4709" s="9" t="s">
        <v>18</v>
      </c>
      <c r="C4709" s="10">
        <v>66.137566137566139</v>
      </c>
    </row>
    <row r="4710" spans="1:3" x14ac:dyDescent="0.25">
      <c r="A4710" s="8" t="s">
        <v>21</v>
      </c>
      <c r="B4710" s="9" t="s">
        <v>18</v>
      </c>
      <c r="C4710" s="10">
        <v>66.137566137566139</v>
      </c>
    </row>
    <row r="4711" spans="1:3" x14ac:dyDescent="0.25">
      <c r="A4711" s="8" t="s">
        <v>21</v>
      </c>
      <c r="B4711" s="9" t="s">
        <v>18</v>
      </c>
      <c r="C4711" s="10">
        <v>66.137566137566139</v>
      </c>
    </row>
    <row r="4712" spans="1:3" x14ac:dyDescent="0.25">
      <c r="A4712" s="8" t="s">
        <v>21</v>
      </c>
      <c r="B4712" s="9" t="s">
        <v>18</v>
      </c>
      <c r="C4712" s="10">
        <v>66.137566137566139</v>
      </c>
    </row>
    <row r="4713" spans="1:3" x14ac:dyDescent="0.25">
      <c r="A4713" s="8" t="s">
        <v>21</v>
      </c>
      <c r="B4713" s="9" t="s">
        <v>18</v>
      </c>
      <c r="C4713" s="10">
        <v>66.137566137566139</v>
      </c>
    </row>
    <row r="4714" spans="1:3" x14ac:dyDescent="0.25">
      <c r="A4714" s="8" t="s">
        <v>21</v>
      </c>
      <c r="B4714" s="9" t="s">
        <v>18</v>
      </c>
      <c r="C4714" s="10">
        <v>66.137566137566139</v>
      </c>
    </row>
    <row r="4715" spans="1:3" x14ac:dyDescent="0.25">
      <c r="A4715" s="8" t="s">
        <v>21</v>
      </c>
      <c r="B4715" s="9" t="s">
        <v>18</v>
      </c>
      <c r="C4715" s="10">
        <v>66.137566137566139</v>
      </c>
    </row>
    <row r="4716" spans="1:3" x14ac:dyDescent="0.25">
      <c r="A4716" s="8" t="s">
        <v>21</v>
      </c>
      <c r="B4716" s="9" t="s">
        <v>18</v>
      </c>
      <c r="C4716" s="10">
        <v>66.137566137566139</v>
      </c>
    </row>
    <row r="4717" spans="1:3" x14ac:dyDescent="0.25">
      <c r="A4717" s="8" t="s">
        <v>21</v>
      </c>
      <c r="B4717" s="9" t="s">
        <v>18</v>
      </c>
      <c r="C4717" s="10">
        <v>66.137566137566139</v>
      </c>
    </row>
    <row r="4718" spans="1:3" x14ac:dyDescent="0.25">
      <c r="A4718" s="8" t="s">
        <v>21</v>
      </c>
      <c r="B4718" s="9" t="s">
        <v>18</v>
      </c>
      <c r="C4718" s="10">
        <v>66.137566137566139</v>
      </c>
    </row>
    <row r="4719" spans="1:3" x14ac:dyDescent="0.25">
      <c r="A4719" s="8" t="s">
        <v>21</v>
      </c>
      <c r="B4719" s="9" t="s">
        <v>18</v>
      </c>
      <c r="C4719" s="10">
        <v>66.137566137566139</v>
      </c>
    </row>
    <row r="4720" spans="1:3" x14ac:dyDescent="0.25">
      <c r="A4720" s="8" t="s">
        <v>21</v>
      </c>
      <c r="B4720" s="9" t="s">
        <v>18</v>
      </c>
      <c r="C4720" s="10">
        <v>66.137566137566139</v>
      </c>
    </row>
    <row r="4721" spans="1:3" x14ac:dyDescent="0.25">
      <c r="A4721" s="8" t="s">
        <v>21</v>
      </c>
      <c r="B4721" s="9" t="s">
        <v>17</v>
      </c>
      <c r="C4721" s="10">
        <v>66.137566137566139</v>
      </c>
    </row>
    <row r="4722" spans="1:3" x14ac:dyDescent="0.25">
      <c r="A4722" s="8" t="s">
        <v>21</v>
      </c>
      <c r="B4722" s="9" t="s">
        <v>18</v>
      </c>
      <c r="C4722" s="10">
        <v>66.137566137566139</v>
      </c>
    </row>
    <row r="4723" spans="1:3" x14ac:dyDescent="0.25">
      <c r="A4723" s="8" t="s">
        <v>21</v>
      </c>
      <c r="B4723" s="9" t="s">
        <v>17</v>
      </c>
      <c r="C4723" s="10">
        <v>66.137566137566139</v>
      </c>
    </row>
    <row r="4724" spans="1:3" x14ac:dyDescent="0.25">
      <c r="A4724" s="8" t="s">
        <v>21</v>
      </c>
      <c r="B4724" s="9" t="s">
        <v>17</v>
      </c>
      <c r="C4724" s="10">
        <v>66.137566137566139</v>
      </c>
    </row>
    <row r="4725" spans="1:3" x14ac:dyDescent="0.25">
      <c r="A4725" s="8" t="s">
        <v>21</v>
      </c>
      <c r="B4725" s="9" t="s">
        <v>17</v>
      </c>
      <c r="C4725" s="10">
        <v>66.137566137566139</v>
      </c>
    </row>
    <row r="4726" spans="1:3" x14ac:dyDescent="0.25">
      <c r="A4726" s="8" t="s">
        <v>21</v>
      </c>
      <c r="B4726" s="9" t="s">
        <v>17</v>
      </c>
      <c r="C4726" s="10">
        <v>66.137566137566139</v>
      </c>
    </row>
    <row r="4727" spans="1:3" x14ac:dyDescent="0.25">
      <c r="A4727" s="8" t="s">
        <v>21</v>
      </c>
      <c r="B4727" s="9" t="s">
        <v>17</v>
      </c>
      <c r="C4727" s="10">
        <v>66.137566137566139</v>
      </c>
    </row>
    <row r="4728" spans="1:3" x14ac:dyDescent="0.25">
      <c r="A4728" s="8" t="s">
        <v>21</v>
      </c>
      <c r="B4728" s="9" t="s">
        <v>17</v>
      </c>
      <c r="C4728" s="10">
        <v>66.137566137566139</v>
      </c>
    </row>
    <row r="4729" spans="1:3" x14ac:dyDescent="0.25">
      <c r="A4729" s="8" t="s">
        <v>21</v>
      </c>
      <c r="B4729" s="9" t="s">
        <v>17</v>
      </c>
      <c r="C4729" s="10">
        <v>66.137566137566139</v>
      </c>
    </row>
    <row r="4730" spans="1:3" x14ac:dyDescent="0.25">
      <c r="A4730" s="8" t="s">
        <v>21</v>
      </c>
      <c r="B4730" s="9" t="s">
        <v>18</v>
      </c>
      <c r="C4730" s="10">
        <v>66.137566137566139</v>
      </c>
    </row>
    <row r="4731" spans="1:3" x14ac:dyDescent="0.25">
      <c r="A4731" s="8" t="s">
        <v>21</v>
      </c>
      <c r="B4731" s="9" t="s">
        <v>17</v>
      </c>
      <c r="C4731" s="10">
        <v>66.137566137566139</v>
      </c>
    </row>
    <row r="4732" spans="1:3" x14ac:dyDescent="0.25">
      <c r="A4732" s="8" t="s">
        <v>21</v>
      </c>
      <c r="B4732" s="9" t="s">
        <v>17</v>
      </c>
      <c r="C4732" s="10">
        <v>66.137566137566139</v>
      </c>
    </row>
    <row r="4733" spans="1:3" x14ac:dyDescent="0.25">
      <c r="A4733" s="8" t="s">
        <v>21</v>
      </c>
      <c r="B4733" s="9" t="s">
        <v>18</v>
      </c>
      <c r="C4733" s="10">
        <v>66.137566137566139</v>
      </c>
    </row>
    <row r="4734" spans="1:3" x14ac:dyDescent="0.25">
      <c r="A4734" s="8" t="s">
        <v>21</v>
      </c>
      <c r="B4734" s="9" t="s">
        <v>18</v>
      </c>
      <c r="C4734" s="10">
        <v>66.137566137566139</v>
      </c>
    </row>
    <row r="4735" spans="1:3" x14ac:dyDescent="0.25">
      <c r="A4735" s="8" t="s">
        <v>21</v>
      </c>
      <c r="B4735" s="9" t="s">
        <v>18</v>
      </c>
      <c r="C4735" s="10">
        <v>66.137566137566139</v>
      </c>
    </row>
    <row r="4736" spans="1:3" x14ac:dyDescent="0.25">
      <c r="A4736" s="8" t="s">
        <v>21</v>
      </c>
      <c r="B4736" s="9" t="s">
        <v>18</v>
      </c>
      <c r="C4736" s="10">
        <v>66.137566137566139</v>
      </c>
    </row>
    <row r="4737" spans="1:3" x14ac:dyDescent="0.25">
      <c r="A4737" s="8" t="s">
        <v>21</v>
      </c>
      <c r="B4737" s="9" t="s">
        <v>18</v>
      </c>
      <c r="C4737" s="10">
        <v>66.137566137566139</v>
      </c>
    </row>
    <row r="4738" spans="1:3" x14ac:dyDescent="0.25">
      <c r="A4738" s="8" t="s">
        <v>21</v>
      </c>
      <c r="B4738" s="9" t="s">
        <v>17</v>
      </c>
      <c r="C4738" s="10">
        <v>66.137566137566139</v>
      </c>
    </row>
    <row r="4739" spans="1:3" x14ac:dyDescent="0.25">
      <c r="A4739" s="8" t="s">
        <v>21</v>
      </c>
      <c r="B4739" s="9" t="s">
        <v>17</v>
      </c>
      <c r="C4739" s="10">
        <v>66.137566137566139</v>
      </c>
    </row>
    <row r="4740" spans="1:3" x14ac:dyDescent="0.25">
      <c r="A4740" s="8" t="s">
        <v>21</v>
      </c>
      <c r="B4740" s="9" t="s">
        <v>17</v>
      </c>
      <c r="C4740" s="10">
        <v>66.137566137566139</v>
      </c>
    </row>
    <row r="4741" spans="1:3" x14ac:dyDescent="0.25">
      <c r="A4741" s="8" t="s">
        <v>21</v>
      </c>
      <c r="B4741" s="9" t="s">
        <v>17</v>
      </c>
      <c r="C4741" s="10">
        <v>66.137566137566139</v>
      </c>
    </row>
    <row r="4742" spans="1:3" x14ac:dyDescent="0.25">
      <c r="A4742" s="8" t="s">
        <v>21</v>
      </c>
      <c r="B4742" s="9" t="s">
        <v>17</v>
      </c>
      <c r="C4742" s="10">
        <v>66.137566137566139</v>
      </c>
    </row>
    <row r="4743" spans="1:3" x14ac:dyDescent="0.25">
      <c r="A4743" s="8" t="s">
        <v>21</v>
      </c>
      <c r="B4743" s="9" t="s">
        <v>17</v>
      </c>
      <c r="C4743" s="10">
        <v>66.137566137566139</v>
      </c>
    </row>
    <row r="4744" spans="1:3" x14ac:dyDescent="0.25">
      <c r="A4744" s="8" t="s">
        <v>21</v>
      </c>
      <c r="B4744" s="9" t="s">
        <v>18</v>
      </c>
      <c r="C4744" s="10">
        <v>66.137566137566139</v>
      </c>
    </row>
    <row r="4745" spans="1:3" x14ac:dyDescent="0.25">
      <c r="A4745" s="8" t="s">
        <v>21</v>
      </c>
      <c r="B4745" s="9" t="s">
        <v>18</v>
      </c>
      <c r="C4745" s="10">
        <v>66.137566137566139</v>
      </c>
    </row>
    <row r="4746" spans="1:3" x14ac:dyDescent="0.25">
      <c r="A4746" s="8" t="s">
        <v>21</v>
      </c>
      <c r="B4746" s="9" t="s">
        <v>18</v>
      </c>
      <c r="C4746" s="10">
        <v>66.137566137566139</v>
      </c>
    </row>
    <row r="4747" spans="1:3" x14ac:dyDescent="0.25">
      <c r="A4747" s="8" t="s">
        <v>21</v>
      </c>
      <c r="B4747" s="9" t="s">
        <v>18</v>
      </c>
      <c r="C4747" s="10">
        <v>66.137566137566139</v>
      </c>
    </row>
    <row r="4748" spans="1:3" x14ac:dyDescent="0.25">
      <c r="A4748" s="8" t="s">
        <v>21</v>
      </c>
      <c r="B4748" s="9" t="s">
        <v>18</v>
      </c>
      <c r="C4748" s="10">
        <v>66.137566137566139</v>
      </c>
    </row>
    <row r="4749" spans="1:3" x14ac:dyDescent="0.25">
      <c r="A4749" s="8" t="s">
        <v>21</v>
      </c>
      <c r="B4749" s="9" t="s">
        <v>18</v>
      </c>
      <c r="C4749" s="10">
        <v>66.137566137566139</v>
      </c>
    </row>
    <row r="4750" spans="1:3" x14ac:dyDescent="0.25">
      <c r="A4750" s="8" t="s">
        <v>21</v>
      </c>
      <c r="B4750" s="9" t="s">
        <v>18</v>
      </c>
      <c r="C4750" s="10">
        <v>66.137566137566139</v>
      </c>
    </row>
    <row r="4751" spans="1:3" x14ac:dyDescent="0.25">
      <c r="A4751" s="8" t="s">
        <v>21</v>
      </c>
      <c r="B4751" s="9" t="s">
        <v>18</v>
      </c>
      <c r="C4751" s="10">
        <v>66.137566137566139</v>
      </c>
    </row>
    <row r="4752" spans="1:3" x14ac:dyDescent="0.25">
      <c r="A4752" s="8" t="s">
        <v>21</v>
      </c>
      <c r="B4752" s="9" t="s">
        <v>18</v>
      </c>
      <c r="C4752" s="10">
        <v>66.137566137566139</v>
      </c>
    </row>
    <row r="4753" spans="1:3" x14ac:dyDescent="0.25">
      <c r="A4753" s="8" t="s">
        <v>21</v>
      </c>
      <c r="B4753" s="9" t="s">
        <v>18</v>
      </c>
      <c r="C4753" s="10">
        <v>66.137566137566139</v>
      </c>
    </row>
    <row r="4754" spans="1:3" x14ac:dyDescent="0.25">
      <c r="A4754" s="8" t="s">
        <v>21</v>
      </c>
      <c r="B4754" s="9" t="s">
        <v>17</v>
      </c>
      <c r="C4754" s="10">
        <v>66.137566137566139</v>
      </c>
    </row>
    <row r="4755" spans="1:3" x14ac:dyDescent="0.25">
      <c r="A4755" s="8" t="s">
        <v>21</v>
      </c>
      <c r="B4755" s="9" t="s">
        <v>17</v>
      </c>
      <c r="C4755" s="10">
        <v>66.137566137566139</v>
      </c>
    </row>
    <row r="4756" spans="1:3" x14ac:dyDescent="0.25">
      <c r="A4756" s="8" t="s">
        <v>21</v>
      </c>
      <c r="B4756" s="9" t="s">
        <v>17</v>
      </c>
      <c r="C4756" s="10">
        <v>66.137566137566139</v>
      </c>
    </row>
    <row r="4757" spans="1:3" x14ac:dyDescent="0.25">
      <c r="A4757" s="8" t="s">
        <v>23</v>
      </c>
      <c r="B4757" s="9" t="s">
        <v>17</v>
      </c>
      <c r="C4757" s="10">
        <v>65.808090446639511</v>
      </c>
    </row>
    <row r="4758" spans="1:3" x14ac:dyDescent="0.25">
      <c r="A4758" s="8" t="s">
        <v>23</v>
      </c>
      <c r="B4758" s="9" t="s">
        <v>17</v>
      </c>
      <c r="C4758" s="10">
        <v>65.808090446639511</v>
      </c>
    </row>
    <row r="4759" spans="1:3" x14ac:dyDescent="0.25">
      <c r="A4759" s="8" t="s">
        <v>23</v>
      </c>
      <c r="B4759" s="9" t="s">
        <v>16</v>
      </c>
      <c r="C4759" s="10">
        <v>65.808090446639511</v>
      </c>
    </row>
    <row r="4760" spans="1:3" x14ac:dyDescent="0.25">
      <c r="A4760" s="8" t="s">
        <v>23</v>
      </c>
      <c r="B4760" s="9" t="s">
        <v>19</v>
      </c>
      <c r="C4760" s="10">
        <v>65.808090446639511</v>
      </c>
    </row>
    <row r="4761" spans="1:3" x14ac:dyDescent="0.25">
      <c r="A4761" s="8" t="s">
        <v>23</v>
      </c>
      <c r="B4761" s="9" t="s">
        <v>18</v>
      </c>
      <c r="C4761" s="10">
        <v>65.808090446639511</v>
      </c>
    </row>
    <row r="4762" spans="1:3" x14ac:dyDescent="0.25">
      <c r="A4762" s="8" t="s">
        <v>23</v>
      </c>
      <c r="B4762" s="9" t="s">
        <v>18</v>
      </c>
      <c r="C4762" s="10">
        <v>65.808090446639511</v>
      </c>
    </row>
    <row r="4763" spans="1:3" x14ac:dyDescent="0.25">
      <c r="A4763" s="8" t="s">
        <v>23</v>
      </c>
      <c r="B4763" s="9" t="s">
        <v>18</v>
      </c>
      <c r="C4763" s="10">
        <v>65.808090446639511</v>
      </c>
    </row>
    <row r="4764" spans="1:3" x14ac:dyDescent="0.25">
      <c r="A4764" s="8" t="s">
        <v>23</v>
      </c>
      <c r="B4764" s="9" t="s">
        <v>18</v>
      </c>
      <c r="C4764" s="10">
        <v>65.808090446639511</v>
      </c>
    </row>
    <row r="4765" spans="1:3" x14ac:dyDescent="0.25">
      <c r="A4765" s="8" t="s">
        <v>23</v>
      </c>
      <c r="B4765" s="9" t="s">
        <v>19</v>
      </c>
      <c r="C4765" s="10">
        <v>65.808090446639511</v>
      </c>
    </row>
    <row r="4766" spans="1:3" x14ac:dyDescent="0.25">
      <c r="A4766" s="8" t="s">
        <v>23</v>
      </c>
      <c r="B4766" s="9" t="s">
        <v>18</v>
      </c>
      <c r="C4766" s="10">
        <v>65.808090446639511</v>
      </c>
    </row>
    <row r="4767" spans="1:3" x14ac:dyDescent="0.25">
      <c r="A4767" s="8" t="s">
        <v>23</v>
      </c>
      <c r="B4767" s="9" t="s">
        <v>17</v>
      </c>
      <c r="C4767" s="10">
        <v>65.55</v>
      </c>
    </row>
    <row r="4768" spans="1:3" x14ac:dyDescent="0.25">
      <c r="A4768" s="8" t="s">
        <v>23</v>
      </c>
      <c r="B4768" s="9" t="s">
        <v>17</v>
      </c>
      <c r="C4768" s="10">
        <v>65.55</v>
      </c>
    </row>
    <row r="4769" spans="1:3" x14ac:dyDescent="0.25">
      <c r="A4769" s="8" t="s">
        <v>22</v>
      </c>
      <c r="B4769" s="9" t="s">
        <v>17</v>
      </c>
      <c r="C4769" s="10">
        <v>65.494657014822465</v>
      </c>
    </row>
    <row r="4770" spans="1:3" x14ac:dyDescent="0.25">
      <c r="A4770" s="8" t="s">
        <v>22</v>
      </c>
      <c r="B4770" s="9" t="s">
        <v>17</v>
      </c>
      <c r="C4770" s="10">
        <v>65.494657014822465</v>
      </c>
    </row>
    <row r="4771" spans="1:3" x14ac:dyDescent="0.25">
      <c r="A4771" s="8" t="s">
        <v>22</v>
      </c>
      <c r="B4771" s="9" t="s">
        <v>17</v>
      </c>
      <c r="C4771" s="10">
        <v>65.494657014822465</v>
      </c>
    </row>
    <row r="4772" spans="1:3" x14ac:dyDescent="0.25">
      <c r="A4772" s="8" t="s">
        <v>22</v>
      </c>
      <c r="B4772" s="9" t="s">
        <v>18</v>
      </c>
      <c r="C4772" s="10">
        <v>65.465187923598279</v>
      </c>
    </row>
    <row r="4773" spans="1:3" x14ac:dyDescent="0.25">
      <c r="A4773" s="8" t="s">
        <v>23</v>
      </c>
      <c r="B4773" s="9" t="s">
        <v>17</v>
      </c>
      <c r="C4773" s="10">
        <v>65.178425941013529</v>
      </c>
    </row>
    <row r="4774" spans="1:3" x14ac:dyDescent="0.25">
      <c r="A4774" s="8" t="s">
        <v>23</v>
      </c>
      <c r="B4774" s="9" t="s">
        <v>17</v>
      </c>
      <c r="C4774" s="10">
        <v>65.178425941013529</v>
      </c>
    </row>
    <row r="4775" spans="1:3" x14ac:dyDescent="0.25">
      <c r="A4775" s="8" t="s">
        <v>23</v>
      </c>
      <c r="B4775" s="9" t="s">
        <v>17</v>
      </c>
      <c r="C4775" s="10">
        <v>65.178425941013529</v>
      </c>
    </row>
    <row r="4776" spans="1:3" x14ac:dyDescent="0.25">
      <c r="A4776" s="8" t="s">
        <v>23</v>
      </c>
      <c r="B4776" s="9" t="s">
        <v>17</v>
      </c>
      <c r="C4776" s="10">
        <v>65.178425941013529</v>
      </c>
    </row>
    <row r="4777" spans="1:3" x14ac:dyDescent="0.25">
      <c r="A4777" s="8" t="s">
        <v>23</v>
      </c>
      <c r="B4777" s="9" t="s">
        <v>18</v>
      </c>
      <c r="C4777" s="10">
        <v>65.178425941013529</v>
      </c>
    </row>
    <row r="4778" spans="1:3" x14ac:dyDescent="0.25">
      <c r="A4778" s="8" t="s">
        <v>23</v>
      </c>
      <c r="B4778" s="9" t="s">
        <v>18</v>
      </c>
      <c r="C4778" s="10">
        <v>65.178425941013529</v>
      </c>
    </row>
    <row r="4779" spans="1:3" x14ac:dyDescent="0.25">
      <c r="A4779" s="8" t="s">
        <v>23</v>
      </c>
      <c r="B4779" s="9" t="s">
        <v>16</v>
      </c>
      <c r="C4779" s="10">
        <v>65.178425941013529</v>
      </c>
    </row>
    <row r="4780" spans="1:3" x14ac:dyDescent="0.25">
      <c r="A4780" s="8" t="s">
        <v>23</v>
      </c>
      <c r="B4780" s="9" t="s">
        <v>19</v>
      </c>
      <c r="C4780" s="10">
        <v>65.178425941013529</v>
      </c>
    </row>
    <row r="4781" spans="1:3" x14ac:dyDescent="0.25">
      <c r="A4781" s="8" t="s">
        <v>23</v>
      </c>
      <c r="B4781" s="9" t="s">
        <v>17</v>
      </c>
      <c r="C4781" s="10">
        <v>65.178425941013529</v>
      </c>
    </row>
    <row r="4782" spans="1:3" x14ac:dyDescent="0.25">
      <c r="A4782" s="8" t="s">
        <v>23</v>
      </c>
      <c r="B4782" s="9" t="s">
        <v>19</v>
      </c>
      <c r="C4782" s="10">
        <v>65.178425941013529</v>
      </c>
    </row>
    <row r="4783" spans="1:3" x14ac:dyDescent="0.25">
      <c r="A4783" s="8" t="s">
        <v>23</v>
      </c>
      <c r="B4783" s="9" t="s">
        <v>19</v>
      </c>
      <c r="C4783" s="10">
        <v>65.178425941013529</v>
      </c>
    </row>
    <row r="4784" spans="1:3" x14ac:dyDescent="0.25">
      <c r="A4784" s="8" t="s">
        <v>23</v>
      </c>
      <c r="B4784" s="9" t="s">
        <v>18</v>
      </c>
      <c r="C4784" s="10">
        <v>65.178425941013529</v>
      </c>
    </row>
    <row r="4785" spans="1:3" x14ac:dyDescent="0.25">
      <c r="A4785" s="8" t="s">
        <v>21</v>
      </c>
      <c r="B4785" s="9" t="s">
        <v>18</v>
      </c>
      <c r="C4785" s="10">
        <v>65.035273368606695</v>
      </c>
    </row>
    <row r="4786" spans="1:3" x14ac:dyDescent="0.25">
      <c r="A4786" s="8" t="s">
        <v>21</v>
      </c>
      <c r="B4786" s="9" t="s">
        <v>17</v>
      </c>
      <c r="C4786" s="10">
        <v>65</v>
      </c>
    </row>
    <row r="4787" spans="1:3" x14ac:dyDescent="0.25">
      <c r="A4787" s="8" t="s">
        <v>22</v>
      </c>
      <c r="B4787" s="9" t="s">
        <v>16</v>
      </c>
      <c r="C4787" s="10">
        <v>65</v>
      </c>
    </row>
    <row r="4788" spans="1:3" x14ac:dyDescent="0.25">
      <c r="A4788" s="8" t="s">
        <v>23</v>
      </c>
      <c r="B4788" s="9" t="s">
        <v>18</v>
      </c>
      <c r="C4788" s="10">
        <v>64.985489316056515</v>
      </c>
    </row>
    <row r="4789" spans="1:3" x14ac:dyDescent="0.25">
      <c r="A4789" s="8" t="s">
        <v>23</v>
      </c>
      <c r="B4789" s="9" t="s">
        <v>17</v>
      </c>
      <c r="C4789" s="10">
        <v>64.887214590894473</v>
      </c>
    </row>
    <row r="4790" spans="1:3" x14ac:dyDescent="0.25">
      <c r="A4790" s="8" t="s">
        <v>21</v>
      </c>
      <c r="B4790" s="9" t="s">
        <v>17</v>
      </c>
      <c r="C4790" s="10">
        <v>64.84797178130512</v>
      </c>
    </row>
    <row r="4791" spans="1:3" x14ac:dyDescent="0.25">
      <c r="A4791" s="8" t="s">
        <v>24</v>
      </c>
      <c r="B4791" s="9" t="s">
        <v>16</v>
      </c>
      <c r="C4791" s="10">
        <v>64.824568511465841</v>
      </c>
    </row>
    <row r="4792" spans="1:3" x14ac:dyDescent="0.25">
      <c r="A4792" s="8" t="s">
        <v>24</v>
      </c>
      <c r="B4792" s="9" t="s">
        <v>18</v>
      </c>
      <c r="C4792" s="10">
        <v>64.824568511465841</v>
      </c>
    </row>
    <row r="4793" spans="1:3" x14ac:dyDescent="0.25">
      <c r="A4793" s="8" t="s">
        <v>24</v>
      </c>
      <c r="B4793" s="9" t="s">
        <v>18</v>
      </c>
      <c r="C4793" s="10">
        <v>64.824568511465841</v>
      </c>
    </row>
    <row r="4794" spans="1:3" x14ac:dyDescent="0.25">
      <c r="A4794" s="8" t="s">
        <v>22</v>
      </c>
      <c r="B4794" s="9" t="s">
        <v>17</v>
      </c>
      <c r="C4794" s="10">
        <v>64.805239572561192</v>
      </c>
    </row>
    <row r="4795" spans="1:3" x14ac:dyDescent="0.25">
      <c r="A4795" s="8" t="s">
        <v>23</v>
      </c>
      <c r="B4795" s="9" t="s">
        <v>17</v>
      </c>
      <c r="C4795" s="10">
        <v>64.75516099949327</v>
      </c>
    </row>
    <row r="4796" spans="1:3" x14ac:dyDescent="0.25">
      <c r="A4796" s="8" t="s">
        <v>22</v>
      </c>
      <c r="B4796" s="9" t="s">
        <v>16</v>
      </c>
      <c r="C4796" s="10">
        <v>64.72126218955971</v>
      </c>
    </row>
    <row r="4797" spans="1:3" x14ac:dyDescent="0.25">
      <c r="A4797" s="8" t="s">
        <v>22</v>
      </c>
      <c r="B4797" s="9" t="s">
        <v>19</v>
      </c>
      <c r="C4797" s="10">
        <v>64.695009242144181</v>
      </c>
    </row>
    <row r="4798" spans="1:3" x14ac:dyDescent="0.25">
      <c r="A4798" s="8" t="s">
        <v>24</v>
      </c>
      <c r="B4798" s="9" t="s">
        <v>18</v>
      </c>
      <c r="C4798" s="10">
        <v>64.529280948850996</v>
      </c>
    </row>
    <row r="4799" spans="1:3" x14ac:dyDescent="0.25">
      <c r="A4799" s="8" t="s">
        <v>24</v>
      </c>
      <c r="B4799" s="9" t="s">
        <v>18</v>
      </c>
      <c r="C4799" s="10">
        <v>64.529280948850996</v>
      </c>
    </row>
    <row r="4800" spans="1:3" x14ac:dyDescent="0.25">
      <c r="A4800" s="8" t="s">
        <v>22</v>
      </c>
      <c r="B4800" s="9" t="s">
        <v>17</v>
      </c>
      <c r="C4800" s="10">
        <v>64.460530851430534</v>
      </c>
    </row>
    <row r="4801" spans="1:3" x14ac:dyDescent="0.25">
      <c r="A4801" s="8" t="s">
        <v>22</v>
      </c>
      <c r="B4801" s="9" t="s">
        <v>17</v>
      </c>
      <c r="C4801" s="10">
        <v>64.460530851430534</v>
      </c>
    </row>
    <row r="4802" spans="1:3" x14ac:dyDescent="0.25">
      <c r="A4802" s="8" t="s">
        <v>22</v>
      </c>
      <c r="B4802" s="9" t="s">
        <v>18</v>
      </c>
      <c r="C4802" s="10">
        <v>64.24010381200776</v>
      </c>
    </row>
    <row r="4803" spans="1:3" x14ac:dyDescent="0.25">
      <c r="A4803" s="8" t="s">
        <v>22</v>
      </c>
      <c r="B4803" s="9" t="s">
        <v>18</v>
      </c>
      <c r="C4803" s="10">
        <v>64.24010381200776</v>
      </c>
    </row>
    <row r="4804" spans="1:3" x14ac:dyDescent="0.25">
      <c r="A4804" s="8" t="s">
        <v>22</v>
      </c>
      <c r="B4804" s="9" t="s">
        <v>17</v>
      </c>
      <c r="C4804" s="10">
        <v>64.24010381200776</v>
      </c>
    </row>
    <row r="4805" spans="1:3" x14ac:dyDescent="0.25">
      <c r="A4805" s="8" t="s">
        <v>22</v>
      </c>
      <c r="B4805" s="9" t="s">
        <v>18</v>
      </c>
      <c r="C4805" s="10">
        <v>64.24010381200776</v>
      </c>
    </row>
    <row r="4806" spans="1:3" x14ac:dyDescent="0.25">
      <c r="A4806" s="8" t="s">
        <v>22</v>
      </c>
      <c r="B4806" s="9" t="s">
        <v>18</v>
      </c>
      <c r="C4806" s="10">
        <v>64.24010381200776</v>
      </c>
    </row>
    <row r="4807" spans="1:3" x14ac:dyDescent="0.25">
      <c r="A4807" s="8" t="s">
        <v>22</v>
      </c>
      <c r="B4807" s="9" t="s">
        <v>18</v>
      </c>
      <c r="C4807" s="10">
        <v>64.24010381200776</v>
      </c>
    </row>
    <row r="4808" spans="1:3" x14ac:dyDescent="0.25">
      <c r="A4808" s="8" t="s">
        <v>22</v>
      </c>
      <c r="B4808" s="9" t="s">
        <v>20</v>
      </c>
      <c r="C4808" s="10">
        <v>64.24010381200776</v>
      </c>
    </row>
    <row r="4809" spans="1:3" x14ac:dyDescent="0.25">
      <c r="A4809" s="8" t="s">
        <v>22</v>
      </c>
      <c r="B4809" s="9" t="s">
        <v>20</v>
      </c>
      <c r="C4809" s="10">
        <v>64.24010381200776</v>
      </c>
    </row>
    <row r="4810" spans="1:3" x14ac:dyDescent="0.25">
      <c r="A4810" s="8" t="s">
        <v>22</v>
      </c>
      <c r="B4810" s="9" t="s">
        <v>18</v>
      </c>
      <c r="C4810" s="10">
        <v>64.24010381200776</v>
      </c>
    </row>
    <row r="4811" spans="1:3" x14ac:dyDescent="0.25">
      <c r="A4811" s="8" t="s">
        <v>22</v>
      </c>
      <c r="B4811" s="9" t="s">
        <v>17</v>
      </c>
      <c r="C4811" s="10">
        <v>64.24010381200776</v>
      </c>
    </row>
    <row r="4812" spans="1:3" x14ac:dyDescent="0.25">
      <c r="A4812" s="8" t="s">
        <v>22</v>
      </c>
      <c r="B4812" s="9" t="s">
        <v>18</v>
      </c>
      <c r="C4812" s="10">
        <v>64.24010381200776</v>
      </c>
    </row>
    <row r="4813" spans="1:3" x14ac:dyDescent="0.25">
      <c r="A4813" s="8" t="s">
        <v>22</v>
      </c>
      <c r="B4813" s="9" t="s">
        <v>18</v>
      </c>
      <c r="C4813" s="10">
        <v>64.24010381200776</v>
      </c>
    </row>
    <row r="4814" spans="1:3" x14ac:dyDescent="0.25">
      <c r="A4814" s="8" t="s">
        <v>22</v>
      </c>
      <c r="B4814" s="9" t="s">
        <v>16</v>
      </c>
      <c r="C4814" s="10">
        <v>64.24010381200776</v>
      </c>
    </row>
    <row r="4815" spans="1:3" x14ac:dyDescent="0.25">
      <c r="A4815" s="8" t="s">
        <v>22</v>
      </c>
      <c r="B4815" s="9" t="s">
        <v>20</v>
      </c>
      <c r="C4815" s="10">
        <v>64.24010381200776</v>
      </c>
    </row>
    <row r="4816" spans="1:3" x14ac:dyDescent="0.25">
      <c r="A4816" s="8" t="s">
        <v>22</v>
      </c>
      <c r="B4816" s="9" t="s">
        <v>16</v>
      </c>
      <c r="C4816" s="10">
        <v>64.24010381200776</v>
      </c>
    </row>
    <row r="4817" spans="1:3" x14ac:dyDescent="0.25">
      <c r="A4817" s="8" t="s">
        <v>22</v>
      </c>
      <c r="B4817" s="9" t="s">
        <v>16</v>
      </c>
      <c r="C4817" s="10">
        <v>64.24010381200776</v>
      </c>
    </row>
    <row r="4818" spans="1:3" x14ac:dyDescent="0.25">
      <c r="A4818" s="8" t="s">
        <v>22</v>
      </c>
      <c r="B4818" s="9" t="s">
        <v>18</v>
      </c>
      <c r="C4818" s="10">
        <v>64.24010381200776</v>
      </c>
    </row>
    <row r="4819" spans="1:3" x14ac:dyDescent="0.25">
      <c r="A4819" s="8" t="s">
        <v>22</v>
      </c>
      <c r="B4819" s="9" t="s">
        <v>17</v>
      </c>
      <c r="C4819" s="10">
        <v>64.24010381200776</v>
      </c>
    </row>
    <row r="4820" spans="1:3" x14ac:dyDescent="0.25">
      <c r="A4820" s="8" t="s">
        <v>22</v>
      </c>
      <c r="B4820" s="9" t="s">
        <v>19</v>
      </c>
      <c r="C4820" s="10">
        <v>64.24010381200776</v>
      </c>
    </row>
    <row r="4821" spans="1:3" x14ac:dyDescent="0.25">
      <c r="A4821" s="8" t="s">
        <v>22</v>
      </c>
      <c r="B4821" s="9" t="s">
        <v>19</v>
      </c>
      <c r="C4821" s="10">
        <v>64.24010381200776</v>
      </c>
    </row>
    <row r="4822" spans="1:3" x14ac:dyDescent="0.25">
      <c r="A4822" s="8" t="s">
        <v>22</v>
      </c>
      <c r="B4822" s="9" t="s">
        <v>19</v>
      </c>
      <c r="C4822" s="10">
        <v>64.24010381200776</v>
      </c>
    </row>
    <row r="4823" spans="1:3" x14ac:dyDescent="0.25">
      <c r="A4823" s="8" t="s">
        <v>22</v>
      </c>
      <c r="B4823" s="9" t="s">
        <v>18</v>
      </c>
      <c r="C4823" s="10">
        <v>64.24010381200776</v>
      </c>
    </row>
    <row r="4824" spans="1:3" x14ac:dyDescent="0.25">
      <c r="A4824" s="8" t="s">
        <v>22</v>
      </c>
      <c r="B4824" s="9" t="s">
        <v>19</v>
      </c>
      <c r="C4824" s="10">
        <v>64.24010381200776</v>
      </c>
    </row>
    <row r="4825" spans="1:3" x14ac:dyDescent="0.25">
      <c r="A4825" s="8" t="s">
        <v>23</v>
      </c>
      <c r="B4825" s="9" t="s">
        <v>16</v>
      </c>
      <c r="C4825" s="10">
        <v>64.195153265928425</v>
      </c>
    </row>
    <row r="4826" spans="1:3" x14ac:dyDescent="0.25">
      <c r="A4826" s="8" t="s">
        <v>23</v>
      </c>
      <c r="B4826" s="9" t="s">
        <v>17</v>
      </c>
      <c r="C4826" s="10">
        <v>64.195153265928425</v>
      </c>
    </row>
    <row r="4827" spans="1:3" x14ac:dyDescent="0.25">
      <c r="A4827" s="8" t="s">
        <v>23</v>
      </c>
      <c r="B4827" s="9" t="s">
        <v>18</v>
      </c>
      <c r="C4827" s="10">
        <v>64.195153265928425</v>
      </c>
    </row>
    <row r="4828" spans="1:3" x14ac:dyDescent="0.25">
      <c r="A4828" s="8" t="s">
        <v>23</v>
      </c>
      <c r="B4828" s="9" t="s">
        <v>19</v>
      </c>
      <c r="C4828" s="10">
        <v>64.195153265928425</v>
      </c>
    </row>
    <row r="4829" spans="1:3" x14ac:dyDescent="0.25">
      <c r="A4829" s="8" t="s">
        <v>22</v>
      </c>
      <c r="B4829" s="9" t="s">
        <v>18</v>
      </c>
      <c r="C4829" s="10">
        <v>64.11582213029989</v>
      </c>
    </row>
    <row r="4830" spans="1:3" x14ac:dyDescent="0.25">
      <c r="A4830" s="8" t="s">
        <v>15</v>
      </c>
      <c r="B4830" s="9" t="s">
        <v>17</v>
      </c>
      <c r="C4830" s="10">
        <v>64.110196268786581</v>
      </c>
    </row>
    <row r="4831" spans="1:3" x14ac:dyDescent="0.25">
      <c r="A4831" s="8" t="s">
        <v>15</v>
      </c>
      <c r="B4831" s="9" t="s">
        <v>17</v>
      </c>
      <c r="C4831" s="10">
        <v>64.110196268786581</v>
      </c>
    </row>
    <row r="4832" spans="1:3" x14ac:dyDescent="0.25">
      <c r="A4832" s="8" t="s">
        <v>15</v>
      </c>
      <c r="B4832" s="9" t="s">
        <v>17</v>
      </c>
      <c r="C4832" s="10">
        <v>64.110196268786581</v>
      </c>
    </row>
    <row r="4833" spans="1:3" x14ac:dyDescent="0.25">
      <c r="A4833" s="8" t="s">
        <v>15</v>
      </c>
      <c r="B4833" s="9" t="s">
        <v>17</v>
      </c>
      <c r="C4833" s="10">
        <v>64.110196268786581</v>
      </c>
    </row>
    <row r="4834" spans="1:3" x14ac:dyDescent="0.25">
      <c r="A4834" s="8" t="s">
        <v>15</v>
      </c>
      <c r="B4834" s="9" t="s">
        <v>17</v>
      </c>
      <c r="C4834" s="10">
        <v>64.110196268786581</v>
      </c>
    </row>
    <row r="4835" spans="1:3" x14ac:dyDescent="0.25">
      <c r="A4835" s="8" t="s">
        <v>15</v>
      </c>
      <c r="B4835" s="9" t="s">
        <v>17</v>
      </c>
      <c r="C4835" s="10">
        <v>64.110196268786581</v>
      </c>
    </row>
    <row r="4836" spans="1:3" x14ac:dyDescent="0.25">
      <c r="A4836" s="8" t="s">
        <v>15</v>
      </c>
      <c r="B4836" s="9" t="s">
        <v>17</v>
      </c>
      <c r="C4836" s="10">
        <v>64.110196268786581</v>
      </c>
    </row>
    <row r="4837" spans="1:3" x14ac:dyDescent="0.25">
      <c r="A4837" s="8" t="s">
        <v>15</v>
      </c>
      <c r="B4837" s="9" t="s">
        <v>18</v>
      </c>
      <c r="C4837" s="10">
        <v>64.110196268786581</v>
      </c>
    </row>
    <row r="4838" spans="1:3" x14ac:dyDescent="0.25">
      <c r="A4838" s="8" t="s">
        <v>15</v>
      </c>
      <c r="B4838" s="9" t="s">
        <v>17</v>
      </c>
      <c r="C4838" s="10">
        <v>64.110196268786581</v>
      </c>
    </row>
    <row r="4839" spans="1:3" x14ac:dyDescent="0.25">
      <c r="A4839" s="8" t="s">
        <v>15</v>
      </c>
      <c r="B4839" s="9" t="s">
        <v>17</v>
      </c>
      <c r="C4839" s="10">
        <v>64.110196268786581</v>
      </c>
    </row>
    <row r="4840" spans="1:3" x14ac:dyDescent="0.25">
      <c r="A4840" s="8" t="s">
        <v>15</v>
      </c>
      <c r="B4840" s="9" t="s">
        <v>16</v>
      </c>
      <c r="C4840" s="10">
        <v>64.110196268786581</v>
      </c>
    </row>
    <row r="4841" spans="1:3" x14ac:dyDescent="0.25">
      <c r="A4841" s="8" t="s">
        <v>15</v>
      </c>
      <c r="B4841" s="9" t="s">
        <v>17</v>
      </c>
      <c r="C4841" s="10">
        <v>64.110196268786581</v>
      </c>
    </row>
    <row r="4842" spans="1:3" x14ac:dyDescent="0.25">
      <c r="A4842" s="8" t="s">
        <v>15</v>
      </c>
      <c r="B4842" s="9" t="s">
        <v>16</v>
      </c>
      <c r="C4842" s="10">
        <v>64.110196268786581</v>
      </c>
    </row>
    <row r="4843" spans="1:3" x14ac:dyDescent="0.25">
      <c r="A4843" s="8" t="s">
        <v>15</v>
      </c>
      <c r="B4843" s="9" t="s">
        <v>16</v>
      </c>
      <c r="C4843" s="10">
        <v>64.110196268786581</v>
      </c>
    </row>
    <row r="4844" spans="1:3" x14ac:dyDescent="0.25">
      <c r="A4844" s="8" t="s">
        <v>15</v>
      </c>
      <c r="B4844" s="9" t="s">
        <v>16</v>
      </c>
      <c r="C4844" s="10">
        <v>64.110196268786581</v>
      </c>
    </row>
    <row r="4845" spans="1:3" x14ac:dyDescent="0.25">
      <c r="A4845" s="8" t="s">
        <v>15</v>
      </c>
      <c r="B4845" s="9" t="s">
        <v>16</v>
      </c>
      <c r="C4845" s="10">
        <v>64.110196268786581</v>
      </c>
    </row>
    <row r="4846" spans="1:3" x14ac:dyDescent="0.25">
      <c r="A4846" s="8" t="s">
        <v>15</v>
      </c>
      <c r="B4846" s="9" t="s">
        <v>16</v>
      </c>
      <c r="C4846" s="10">
        <v>64.110196268786581</v>
      </c>
    </row>
    <row r="4847" spans="1:3" x14ac:dyDescent="0.25">
      <c r="A4847" s="8" t="s">
        <v>15</v>
      </c>
      <c r="B4847" s="9" t="s">
        <v>17</v>
      </c>
      <c r="C4847" s="10">
        <v>64.110196268786581</v>
      </c>
    </row>
    <row r="4848" spans="1:3" x14ac:dyDescent="0.25">
      <c r="A4848" s="8" t="s">
        <v>15</v>
      </c>
      <c r="B4848" s="9" t="s">
        <v>17</v>
      </c>
      <c r="C4848" s="10">
        <v>64.110196268786581</v>
      </c>
    </row>
    <row r="4849" spans="1:3" x14ac:dyDescent="0.25">
      <c r="A4849" s="8" t="s">
        <v>15</v>
      </c>
      <c r="B4849" s="9" t="s">
        <v>17</v>
      </c>
      <c r="C4849" s="10">
        <v>64.110196268786581</v>
      </c>
    </row>
    <row r="4850" spans="1:3" x14ac:dyDescent="0.25">
      <c r="A4850" s="8" t="s">
        <v>15</v>
      </c>
      <c r="B4850" s="9" t="s">
        <v>17</v>
      </c>
      <c r="C4850" s="10">
        <v>64.110196268786581</v>
      </c>
    </row>
    <row r="4851" spans="1:3" x14ac:dyDescent="0.25">
      <c r="A4851" s="8" t="s">
        <v>15</v>
      </c>
      <c r="B4851" s="9" t="s">
        <v>17</v>
      </c>
      <c r="C4851" s="10">
        <v>64.110196268786581</v>
      </c>
    </row>
    <row r="4852" spans="1:3" x14ac:dyDescent="0.25">
      <c r="A4852" s="8" t="s">
        <v>15</v>
      </c>
      <c r="B4852" s="9" t="s">
        <v>19</v>
      </c>
      <c r="C4852" s="10">
        <v>64.110196268786581</v>
      </c>
    </row>
    <row r="4853" spans="1:3" x14ac:dyDescent="0.25">
      <c r="A4853" s="8" t="s">
        <v>22</v>
      </c>
      <c r="B4853" s="9" t="s">
        <v>16</v>
      </c>
      <c r="C4853" s="10">
        <v>64</v>
      </c>
    </row>
    <row r="4854" spans="1:3" x14ac:dyDescent="0.25">
      <c r="A4854" s="8" t="s">
        <v>22</v>
      </c>
      <c r="B4854" s="9" t="s">
        <v>18</v>
      </c>
      <c r="C4854" s="10">
        <v>63.771113409169253</v>
      </c>
    </row>
    <row r="4855" spans="1:3" x14ac:dyDescent="0.25">
      <c r="A4855" s="8" t="s">
        <v>22</v>
      </c>
      <c r="B4855" s="9" t="s">
        <v>18</v>
      </c>
      <c r="C4855" s="10">
        <v>63.771113409169253</v>
      </c>
    </row>
    <row r="4856" spans="1:3" x14ac:dyDescent="0.25">
      <c r="A4856" s="8" t="s">
        <v>24</v>
      </c>
      <c r="B4856" s="9" t="s">
        <v>16</v>
      </c>
      <c r="C4856" s="10">
        <v>63.697977337710469</v>
      </c>
    </row>
    <row r="4857" spans="1:3" x14ac:dyDescent="0.25">
      <c r="A4857" s="8" t="s">
        <v>21</v>
      </c>
      <c r="B4857" s="9" t="s">
        <v>17</v>
      </c>
      <c r="C4857" s="10">
        <v>63.668430335097</v>
      </c>
    </row>
    <row r="4858" spans="1:3" x14ac:dyDescent="0.25">
      <c r="A4858" s="8" t="s">
        <v>21</v>
      </c>
      <c r="B4858" s="9" t="s">
        <v>17</v>
      </c>
      <c r="C4858" s="10">
        <v>63.657407407407412</v>
      </c>
    </row>
    <row r="4859" spans="1:3" x14ac:dyDescent="0.25">
      <c r="A4859" s="8" t="s">
        <v>24</v>
      </c>
      <c r="B4859" s="9" t="s">
        <v>18</v>
      </c>
      <c r="C4859" s="10">
        <v>63.581488933601605</v>
      </c>
    </row>
    <row r="4860" spans="1:3" x14ac:dyDescent="0.25">
      <c r="A4860" s="8" t="s">
        <v>24</v>
      </c>
      <c r="B4860" s="9" t="s">
        <v>16</v>
      </c>
      <c r="C4860" s="10">
        <v>63.539129513925651</v>
      </c>
    </row>
    <row r="4861" spans="1:3" x14ac:dyDescent="0.25">
      <c r="A4861" s="8" t="s">
        <v>24</v>
      </c>
      <c r="B4861" s="9" t="s">
        <v>17</v>
      </c>
      <c r="C4861" s="10">
        <v>63.539129513925651</v>
      </c>
    </row>
    <row r="4862" spans="1:3" x14ac:dyDescent="0.25">
      <c r="A4862" s="8" t="s">
        <v>24</v>
      </c>
      <c r="B4862" s="9" t="s">
        <v>16</v>
      </c>
      <c r="C4862" s="10">
        <v>63.539129513925651</v>
      </c>
    </row>
    <row r="4863" spans="1:3" x14ac:dyDescent="0.25">
      <c r="A4863" s="8" t="s">
        <v>24</v>
      </c>
      <c r="B4863" s="9" t="s">
        <v>16</v>
      </c>
      <c r="C4863" s="10">
        <v>63.539129513925651</v>
      </c>
    </row>
    <row r="4864" spans="1:3" x14ac:dyDescent="0.25">
      <c r="A4864" s="8" t="s">
        <v>24</v>
      </c>
      <c r="B4864" s="9" t="s">
        <v>17</v>
      </c>
      <c r="C4864" s="10">
        <v>63.539129513925651</v>
      </c>
    </row>
    <row r="4865" spans="1:3" x14ac:dyDescent="0.25">
      <c r="A4865" s="8" t="s">
        <v>24</v>
      </c>
      <c r="B4865" s="9" t="s">
        <v>17</v>
      </c>
      <c r="C4865" s="10">
        <v>63.539129513925651</v>
      </c>
    </row>
    <row r="4866" spans="1:3" x14ac:dyDescent="0.25">
      <c r="A4866" s="8" t="s">
        <v>24</v>
      </c>
      <c r="B4866" s="9" t="s">
        <v>17</v>
      </c>
      <c r="C4866" s="10">
        <v>63.539129513925651</v>
      </c>
    </row>
    <row r="4867" spans="1:3" x14ac:dyDescent="0.25">
      <c r="A4867" s="8" t="s">
        <v>24</v>
      </c>
      <c r="B4867" s="9" t="s">
        <v>18</v>
      </c>
      <c r="C4867" s="10">
        <v>63.539129513925651</v>
      </c>
    </row>
    <row r="4868" spans="1:3" x14ac:dyDescent="0.25">
      <c r="A4868" s="8" t="s">
        <v>24</v>
      </c>
      <c r="B4868" s="9" t="s">
        <v>18</v>
      </c>
      <c r="C4868" s="10">
        <v>63.539129513925651</v>
      </c>
    </row>
    <row r="4869" spans="1:3" x14ac:dyDescent="0.25">
      <c r="A4869" s="8" t="s">
        <v>24</v>
      </c>
      <c r="B4869" s="9" t="s">
        <v>16</v>
      </c>
      <c r="C4869" s="10">
        <v>63.539129513925651</v>
      </c>
    </row>
    <row r="4870" spans="1:3" x14ac:dyDescent="0.25">
      <c r="A4870" s="8" t="s">
        <v>24</v>
      </c>
      <c r="B4870" s="9" t="s">
        <v>17</v>
      </c>
      <c r="C4870" s="10">
        <v>63.539129513925651</v>
      </c>
    </row>
    <row r="4871" spans="1:3" x14ac:dyDescent="0.25">
      <c r="A4871" s="8" t="s">
        <v>24</v>
      </c>
      <c r="B4871" s="9" t="s">
        <v>17</v>
      </c>
      <c r="C4871" s="10">
        <v>63.539129513925651</v>
      </c>
    </row>
    <row r="4872" spans="1:3" x14ac:dyDescent="0.25">
      <c r="A4872" s="8" t="s">
        <v>24</v>
      </c>
      <c r="B4872" s="9" t="s">
        <v>18</v>
      </c>
      <c r="C4872" s="10">
        <v>63.539129513925651</v>
      </c>
    </row>
    <row r="4873" spans="1:3" x14ac:dyDescent="0.25">
      <c r="A4873" s="8" t="s">
        <v>24</v>
      </c>
      <c r="B4873" s="9" t="s">
        <v>17</v>
      </c>
      <c r="C4873" s="10">
        <v>63.539129513925651</v>
      </c>
    </row>
    <row r="4874" spans="1:3" x14ac:dyDescent="0.25">
      <c r="A4874" s="8" t="s">
        <v>22</v>
      </c>
      <c r="B4874" s="9" t="s">
        <v>17</v>
      </c>
      <c r="C4874" s="10">
        <v>63.154651879235985</v>
      </c>
    </row>
    <row r="4875" spans="1:3" x14ac:dyDescent="0.25">
      <c r="A4875" s="8" t="s">
        <v>22</v>
      </c>
      <c r="B4875" s="9" t="s">
        <v>18</v>
      </c>
      <c r="C4875" s="10">
        <v>63.049907578558226</v>
      </c>
    </row>
    <row r="4876" spans="1:3" x14ac:dyDescent="0.25">
      <c r="A4876" s="8" t="s">
        <v>15</v>
      </c>
      <c r="B4876" s="9" t="s">
        <v>19</v>
      </c>
      <c r="C4876" s="10">
        <v>63.001089873336575</v>
      </c>
    </row>
    <row r="4877" spans="1:3" x14ac:dyDescent="0.25">
      <c r="A4877" s="8" t="s">
        <v>22</v>
      </c>
      <c r="B4877" s="9" t="s">
        <v>17</v>
      </c>
      <c r="C4877" s="10">
        <v>62.84658040665434</v>
      </c>
    </row>
    <row r="4878" spans="1:3" x14ac:dyDescent="0.25">
      <c r="A4878" s="8" t="s">
        <v>23</v>
      </c>
      <c r="B4878" s="9" t="s">
        <v>18</v>
      </c>
      <c r="C4878" s="10">
        <v>62.82985674792662</v>
      </c>
    </row>
    <row r="4879" spans="1:3" x14ac:dyDescent="0.25">
      <c r="A4879" s="8" t="s">
        <v>22</v>
      </c>
      <c r="B4879" s="9" t="s">
        <v>16</v>
      </c>
      <c r="C4879" s="10">
        <v>62.769562538508936</v>
      </c>
    </row>
    <row r="4880" spans="1:3" x14ac:dyDescent="0.25">
      <c r="A4880" s="8" t="s">
        <v>21</v>
      </c>
      <c r="B4880" s="9" t="s">
        <v>17</v>
      </c>
      <c r="C4880" s="10">
        <v>62.60030864197531</v>
      </c>
    </row>
    <row r="4881" spans="1:3" x14ac:dyDescent="0.25">
      <c r="A4881" s="8" t="s">
        <v>21</v>
      </c>
      <c r="B4881" s="9" t="s">
        <v>17</v>
      </c>
      <c r="C4881" s="10">
        <v>62.60030864197531</v>
      </c>
    </row>
    <row r="4882" spans="1:3" x14ac:dyDescent="0.25">
      <c r="A4882" s="8" t="s">
        <v>22</v>
      </c>
      <c r="B4882" s="9" t="s">
        <v>17</v>
      </c>
      <c r="C4882" s="10">
        <v>62.156500308071472</v>
      </c>
    </row>
    <row r="4883" spans="1:3" x14ac:dyDescent="0.25">
      <c r="A4883" s="8" t="s">
        <v>22</v>
      </c>
      <c r="B4883" s="9" t="s">
        <v>17</v>
      </c>
      <c r="C4883" s="10">
        <v>62.047569803516026</v>
      </c>
    </row>
    <row r="4884" spans="1:3" x14ac:dyDescent="0.25">
      <c r="A4884" s="8" t="s">
        <v>22</v>
      </c>
      <c r="B4884" s="9" t="s">
        <v>17</v>
      </c>
      <c r="C4884" s="10">
        <v>62.047569803516026</v>
      </c>
    </row>
    <row r="4885" spans="1:3" x14ac:dyDescent="0.25">
      <c r="A4885" s="8" t="s">
        <v>22</v>
      </c>
      <c r="B4885" s="9" t="s">
        <v>17</v>
      </c>
      <c r="C4885" s="10">
        <v>62.047569803516026</v>
      </c>
    </row>
    <row r="4886" spans="1:3" x14ac:dyDescent="0.25">
      <c r="A4886" s="8" t="s">
        <v>22</v>
      </c>
      <c r="B4886" s="9" t="s">
        <v>16</v>
      </c>
      <c r="C4886" s="10">
        <v>62.047569803516026</v>
      </c>
    </row>
    <row r="4887" spans="1:3" x14ac:dyDescent="0.25">
      <c r="A4887" s="8" t="s">
        <v>22</v>
      </c>
      <c r="B4887" s="9" t="s">
        <v>17</v>
      </c>
      <c r="C4887" s="10">
        <v>62.047569803516026</v>
      </c>
    </row>
    <row r="4888" spans="1:3" x14ac:dyDescent="0.25">
      <c r="A4888" s="8" t="s">
        <v>22</v>
      </c>
      <c r="B4888" s="9" t="s">
        <v>17</v>
      </c>
      <c r="C4888" s="10">
        <v>62.047569803516026</v>
      </c>
    </row>
    <row r="4889" spans="1:3" x14ac:dyDescent="0.25">
      <c r="A4889" s="8" t="s">
        <v>22</v>
      </c>
      <c r="B4889" s="9" t="s">
        <v>17</v>
      </c>
      <c r="C4889" s="10">
        <v>62.047569803516026</v>
      </c>
    </row>
    <row r="4890" spans="1:3" x14ac:dyDescent="0.25">
      <c r="A4890" s="8" t="s">
        <v>22</v>
      </c>
      <c r="B4890" s="9" t="s">
        <v>18</v>
      </c>
      <c r="C4890" s="10">
        <v>62.047569803516026</v>
      </c>
    </row>
    <row r="4891" spans="1:3" x14ac:dyDescent="0.25">
      <c r="A4891" s="8" t="s">
        <v>22</v>
      </c>
      <c r="B4891" s="9" t="s">
        <v>16</v>
      </c>
      <c r="C4891" s="10">
        <v>62.047569803516026</v>
      </c>
    </row>
    <row r="4892" spans="1:3" x14ac:dyDescent="0.25">
      <c r="A4892" s="8" t="s">
        <v>22</v>
      </c>
      <c r="B4892" s="9" t="s">
        <v>18</v>
      </c>
      <c r="C4892" s="10">
        <v>62.047569803516026</v>
      </c>
    </row>
    <row r="4893" spans="1:3" x14ac:dyDescent="0.25">
      <c r="A4893" s="8" t="s">
        <v>22</v>
      </c>
      <c r="B4893" s="9" t="s">
        <v>18</v>
      </c>
      <c r="C4893" s="10">
        <v>62.047569803516026</v>
      </c>
    </row>
    <row r="4894" spans="1:3" x14ac:dyDescent="0.25">
      <c r="A4894" s="8" t="s">
        <v>22</v>
      </c>
      <c r="B4894" s="9" t="s">
        <v>18</v>
      </c>
      <c r="C4894" s="10">
        <v>62.047569803516026</v>
      </c>
    </row>
    <row r="4895" spans="1:3" x14ac:dyDescent="0.25">
      <c r="A4895" s="8" t="s">
        <v>22</v>
      </c>
      <c r="B4895" s="9" t="s">
        <v>17</v>
      </c>
      <c r="C4895" s="10">
        <v>62.047569803516026</v>
      </c>
    </row>
    <row r="4896" spans="1:3" x14ac:dyDescent="0.25">
      <c r="A4896" s="8" t="s">
        <v>21</v>
      </c>
      <c r="B4896" s="9" t="s">
        <v>17</v>
      </c>
      <c r="C4896" s="10">
        <v>62</v>
      </c>
    </row>
    <row r="4897" spans="1:3" x14ac:dyDescent="0.25">
      <c r="A4897" s="8" t="s">
        <v>15</v>
      </c>
      <c r="B4897" s="9" t="s">
        <v>16</v>
      </c>
      <c r="C4897" s="10">
        <v>62</v>
      </c>
    </row>
    <row r="4898" spans="1:3" x14ac:dyDescent="0.25">
      <c r="A4898" s="8" t="s">
        <v>15</v>
      </c>
      <c r="B4898" s="9" t="s">
        <v>16</v>
      </c>
      <c r="C4898" s="10">
        <v>62</v>
      </c>
    </row>
    <row r="4899" spans="1:3" x14ac:dyDescent="0.25">
      <c r="A4899" s="8" t="s">
        <v>21</v>
      </c>
      <c r="B4899" s="9" t="s">
        <v>17</v>
      </c>
      <c r="C4899" s="10">
        <v>61.970899470899475</v>
      </c>
    </row>
    <row r="4900" spans="1:3" x14ac:dyDescent="0.25">
      <c r="A4900" s="8" t="s">
        <v>22</v>
      </c>
      <c r="B4900" s="9" t="s">
        <v>18</v>
      </c>
      <c r="C4900" s="10">
        <v>61.922365988909426</v>
      </c>
    </row>
    <row r="4901" spans="1:3" x14ac:dyDescent="0.25">
      <c r="A4901" s="8" t="s">
        <v>15</v>
      </c>
      <c r="B4901" s="9" t="s">
        <v>17</v>
      </c>
      <c r="C4901" s="10">
        <v>61.864507679485655</v>
      </c>
    </row>
    <row r="4902" spans="1:3" x14ac:dyDescent="0.25">
      <c r="A4902" s="8" t="s">
        <v>21</v>
      </c>
      <c r="B4902" s="9" t="s">
        <v>17</v>
      </c>
      <c r="C4902" s="10">
        <v>61.853174603174601</v>
      </c>
    </row>
    <row r="4903" spans="1:3" x14ac:dyDescent="0.25">
      <c r="A4903" s="8" t="s">
        <v>21</v>
      </c>
      <c r="B4903" s="9" t="s">
        <v>18</v>
      </c>
      <c r="C4903" s="10">
        <v>61.85295414462081</v>
      </c>
    </row>
    <row r="4904" spans="1:3" x14ac:dyDescent="0.25">
      <c r="A4904" s="8" t="s">
        <v>21</v>
      </c>
      <c r="B4904" s="9" t="s">
        <v>17</v>
      </c>
      <c r="C4904" s="10">
        <v>61.75</v>
      </c>
    </row>
    <row r="4905" spans="1:3" x14ac:dyDescent="0.25">
      <c r="A4905" s="8" t="s">
        <v>23</v>
      </c>
      <c r="B4905" s="9" t="s">
        <v>17</v>
      </c>
      <c r="C4905" s="10">
        <v>61.75</v>
      </c>
    </row>
    <row r="4906" spans="1:3" x14ac:dyDescent="0.25">
      <c r="A4906" s="8" t="s">
        <v>23</v>
      </c>
      <c r="B4906" s="9" t="s">
        <v>17</v>
      </c>
      <c r="C4906" s="10">
        <v>61.75</v>
      </c>
    </row>
    <row r="4907" spans="1:3" x14ac:dyDescent="0.25">
      <c r="A4907" s="8" t="s">
        <v>23</v>
      </c>
      <c r="B4907" s="9" t="s">
        <v>17</v>
      </c>
      <c r="C4907" s="10">
        <v>61.75</v>
      </c>
    </row>
    <row r="4908" spans="1:3" x14ac:dyDescent="0.25">
      <c r="A4908" s="8" t="s">
        <v>23</v>
      </c>
      <c r="B4908" s="9" t="s">
        <v>17</v>
      </c>
      <c r="C4908" s="10">
        <v>61.75</v>
      </c>
    </row>
    <row r="4909" spans="1:3" x14ac:dyDescent="0.25">
      <c r="A4909" s="8" t="s">
        <v>23</v>
      </c>
      <c r="B4909" s="9" t="s">
        <v>17</v>
      </c>
      <c r="C4909" s="10">
        <v>61.75</v>
      </c>
    </row>
    <row r="4910" spans="1:3" x14ac:dyDescent="0.25">
      <c r="A4910" s="8" t="s">
        <v>23</v>
      </c>
      <c r="B4910" s="9" t="s">
        <v>17</v>
      </c>
      <c r="C4910" s="10">
        <v>61.75</v>
      </c>
    </row>
    <row r="4911" spans="1:3" x14ac:dyDescent="0.25">
      <c r="A4911" s="8" t="s">
        <v>23</v>
      </c>
      <c r="B4911" s="9" t="s">
        <v>17</v>
      </c>
      <c r="C4911" s="10">
        <v>61.75</v>
      </c>
    </row>
    <row r="4912" spans="1:3" x14ac:dyDescent="0.25">
      <c r="A4912" s="8" t="s">
        <v>21</v>
      </c>
      <c r="B4912" s="9" t="s">
        <v>18</v>
      </c>
      <c r="C4912" s="10">
        <v>61.728395061728399</v>
      </c>
    </row>
    <row r="4913" spans="1:3" x14ac:dyDescent="0.25">
      <c r="A4913" s="8" t="s">
        <v>21</v>
      </c>
      <c r="B4913" s="9" t="s">
        <v>18</v>
      </c>
      <c r="C4913" s="10">
        <v>61.728395061728399</v>
      </c>
    </row>
    <row r="4914" spans="1:3" x14ac:dyDescent="0.25">
      <c r="A4914" s="8" t="s">
        <v>21</v>
      </c>
      <c r="B4914" s="9" t="s">
        <v>17</v>
      </c>
      <c r="C4914" s="10">
        <v>61.728395061728399</v>
      </c>
    </row>
    <row r="4915" spans="1:3" x14ac:dyDescent="0.25">
      <c r="A4915" s="8" t="s">
        <v>21</v>
      </c>
      <c r="B4915" s="9" t="s">
        <v>17</v>
      </c>
      <c r="C4915" s="10">
        <v>61.728395061728399</v>
      </c>
    </row>
    <row r="4916" spans="1:3" x14ac:dyDescent="0.25">
      <c r="A4916" s="8" t="s">
        <v>21</v>
      </c>
      <c r="B4916" s="9" t="s">
        <v>16</v>
      </c>
      <c r="C4916" s="10">
        <v>61.728395061728399</v>
      </c>
    </row>
    <row r="4917" spans="1:3" x14ac:dyDescent="0.25">
      <c r="A4917" s="8" t="s">
        <v>22</v>
      </c>
      <c r="B4917" s="9" t="s">
        <v>17</v>
      </c>
      <c r="C4917" s="10">
        <v>61.614294516327789</v>
      </c>
    </row>
    <row r="4918" spans="1:3" x14ac:dyDescent="0.25">
      <c r="A4918" s="8" t="s">
        <v>22</v>
      </c>
      <c r="B4918" s="9" t="s">
        <v>17</v>
      </c>
      <c r="C4918" s="10">
        <v>61.614294516327789</v>
      </c>
    </row>
    <row r="4919" spans="1:3" x14ac:dyDescent="0.25">
      <c r="A4919" s="8" t="s">
        <v>22</v>
      </c>
      <c r="B4919" s="9" t="s">
        <v>17</v>
      </c>
      <c r="C4919" s="10">
        <v>61.614294516327789</v>
      </c>
    </row>
    <row r="4920" spans="1:3" x14ac:dyDescent="0.25">
      <c r="A4920" s="8" t="s">
        <v>22</v>
      </c>
      <c r="B4920" s="9" t="s">
        <v>16</v>
      </c>
      <c r="C4920" s="10">
        <v>61.614294516327789</v>
      </c>
    </row>
    <row r="4921" spans="1:3" x14ac:dyDescent="0.25">
      <c r="A4921" s="8" t="s">
        <v>22</v>
      </c>
      <c r="B4921" s="9" t="s">
        <v>17</v>
      </c>
      <c r="C4921" s="10">
        <v>61.614294516327789</v>
      </c>
    </row>
    <row r="4922" spans="1:3" x14ac:dyDescent="0.25">
      <c r="A4922" s="8" t="s">
        <v>22</v>
      </c>
      <c r="B4922" s="9" t="s">
        <v>17</v>
      </c>
      <c r="C4922" s="10">
        <v>61.614294516327789</v>
      </c>
    </row>
    <row r="4923" spans="1:3" x14ac:dyDescent="0.25">
      <c r="A4923" s="8" t="s">
        <v>22</v>
      </c>
      <c r="B4923" s="9" t="s">
        <v>17</v>
      </c>
      <c r="C4923" s="10">
        <v>61.614294516327789</v>
      </c>
    </row>
    <row r="4924" spans="1:3" x14ac:dyDescent="0.25">
      <c r="A4924" s="8" t="s">
        <v>22</v>
      </c>
      <c r="B4924" s="9" t="s">
        <v>17</v>
      </c>
      <c r="C4924" s="10">
        <v>61.614294516327789</v>
      </c>
    </row>
    <row r="4925" spans="1:3" x14ac:dyDescent="0.25">
      <c r="A4925" s="8" t="s">
        <v>22</v>
      </c>
      <c r="B4925" s="9" t="s">
        <v>17</v>
      </c>
      <c r="C4925" s="10">
        <v>61.614294516327789</v>
      </c>
    </row>
    <row r="4926" spans="1:3" x14ac:dyDescent="0.25">
      <c r="A4926" s="8" t="s">
        <v>22</v>
      </c>
      <c r="B4926" s="9" t="s">
        <v>18</v>
      </c>
      <c r="C4926" s="10">
        <v>61.614294516327789</v>
      </c>
    </row>
    <row r="4927" spans="1:3" x14ac:dyDescent="0.25">
      <c r="A4927" s="8" t="s">
        <v>22</v>
      </c>
      <c r="B4927" s="9" t="s">
        <v>18</v>
      </c>
      <c r="C4927" s="10">
        <v>61.614294516327789</v>
      </c>
    </row>
    <row r="4928" spans="1:3" x14ac:dyDescent="0.25">
      <c r="A4928" s="8" t="s">
        <v>22</v>
      </c>
      <c r="B4928" s="9" t="s">
        <v>17</v>
      </c>
      <c r="C4928" s="10">
        <v>61.614294516327789</v>
      </c>
    </row>
    <row r="4929" spans="1:3" x14ac:dyDescent="0.25">
      <c r="A4929" s="8" t="s">
        <v>22</v>
      </c>
      <c r="B4929" s="9" t="s">
        <v>17</v>
      </c>
      <c r="C4929" s="10">
        <v>61.614294516327789</v>
      </c>
    </row>
    <row r="4930" spans="1:3" x14ac:dyDescent="0.25">
      <c r="A4930" s="8" t="s">
        <v>22</v>
      </c>
      <c r="B4930" s="9" t="s">
        <v>18</v>
      </c>
      <c r="C4930" s="10">
        <v>61.614294516327789</v>
      </c>
    </row>
    <row r="4931" spans="1:3" x14ac:dyDescent="0.25">
      <c r="A4931" s="8" t="s">
        <v>22</v>
      </c>
      <c r="B4931" s="9" t="s">
        <v>17</v>
      </c>
      <c r="C4931" s="10">
        <v>61.614294516327789</v>
      </c>
    </row>
    <row r="4932" spans="1:3" x14ac:dyDescent="0.25">
      <c r="A4932" s="8" t="s">
        <v>22</v>
      </c>
      <c r="B4932" s="9" t="s">
        <v>17</v>
      </c>
      <c r="C4932" s="10">
        <v>61.614294516327789</v>
      </c>
    </row>
    <row r="4933" spans="1:3" x14ac:dyDescent="0.25">
      <c r="A4933" s="8" t="s">
        <v>22</v>
      </c>
      <c r="B4933" s="9" t="s">
        <v>18</v>
      </c>
      <c r="C4933" s="10">
        <v>61.614294516327789</v>
      </c>
    </row>
    <row r="4934" spans="1:3" x14ac:dyDescent="0.25">
      <c r="A4934" s="8" t="s">
        <v>22</v>
      </c>
      <c r="B4934" s="9" t="s">
        <v>17</v>
      </c>
      <c r="C4934" s="10">
        <v>61.614294516327789</v>
      </c>
    </row>
    <row r="4935" spans="1:3" x14ac:dyDescent="0.25">
      <c r="A4935" s="8" t="s">
        <v>22</v>
      </c>
      <c r="B4935" s="9" t="s">
        <v>17</v>
      </c>
      <c r="C4935" s="10">
        <v>61.614294516327789</v>
      </c>
    </row>
    <row r="4936" spans="1:3" x14ac:dyDescent="0.25">
      <c r="A4936" s="8" t="s">
        <v>22</v>
      </c>
      <c r="B4936" s="9" t="s">
        <v>18</v>
      </c>
      <c r="C4936" s="10">
        <v>61.614294516327789</v>
      </c>
    </row>
    <row r="4937" spans="1:3" x14ac:dyDescent="0.25">
      <c r="A4937" s="8" t="s">
        <v>22</v>
      </c>
      <c r="B4937" s="9" t="s">
        <v>17</v>
      </c>
      <c r="C4937" s="10">
        <v>61.614294516327789</v>
      </c>
    </row>
    <row r="4938" spans="1:3" x14ac:dyDescent="0.25">
      <c r="A4938" s="8" t="s">
        <v>22</v>
      </c>
      <c r="B4938" s="9" t="s">
        <v>17</v>
      </c>
      <c r="C4938" s="10">
        <v>61.614294516327789</v>
      </c>
    </row>
    <row r="4939" spans="1:3" x14ac:dyDescent="0.25">
      <c r="A4939" s="8" t="s">
        <v>22</v>
      </c>
      <c r="B4939" s="9" t="s">
        <v>18</v>
      </c>
      <c r="C4939" s="10">
        <v>61.614294516327789</v>
      </c>
    </row>
    <row r="4940" spans="1:3" x14ac:dyDescent="0.25">
      <c r="A4940" s="8" t="s">
        <v>22</v>
      </c>
      <c r="B4940" s="9" t="s">
        <v>17</v>
      </c>
      <c r="C4940" s="10">
        <v>61.614294516327789</v>
      </c>
    </row>
    <row r="4941" spans="1:3" x14ac:dyDescent="0.25">
      <c r="A4941" s="8" t="s">
        <v>22</v>
      </c>
      <c r="B4941" s="9" t="s">
        <v>17</v>
      </c>
      <c r="C4941" s="10">
        <v>61.614294516327789</v>
      </c>
    </row>
    <row r="4942" spans="1:3" x14ac:dyDescent="0.25">
      <c r="A4942" s="8" t="s">
        <v>22</v>
      </c>
      <c r="B4942" s="9" t="s">
        <v>17</v>
      </c>
      <c r="C4942" s="10">
        <v>61.614294516327789</v>
      </c>
    </row>
    <row r="4943" spans="1:3" x14ac:dyDescent="0.25">
      <c r="A4943" s="8" t="s">
        <v>22</v>
      </c>
      <c r="B4943" s="9" t="s">
        <v>18</v>
      </c>
      <c r="C4943" s="10">
        <v>61.614294516327789</v>
      </c>
    </row>
    <row r="4944" spans="1:3" x14ac:dyDescent="0.25">
      <c r="A4944" s="8" t="s">
        <v>22</v>
      </c>
      <c r="B4944" s="9" t="s">
        <v>16</v>
      </c>
      <c r="C4944" s="10">
        <v>61.614294516327789</v>
      </c>
    </row>
    <row r="4945" spans="1:3" x14ac:dyDescent="0.25">
      <c r="A4945" s="8" t="s">
        <v>22</v>
      </c>
      <c r="B4945" s="9" t="s">
        <v>18</v>
      </c>
      <c r="C4945" s="10">
        <v>61.614294516327789</v>
      </c>
    </row>
    <row r="4946" spans="1:3" x14ac:dyDescent="0.25">
      <c r="A4946" s="8" t="s">
        <v>22</v>
      </c>
      <c r="B4946" s="9" t="s">
        <v>18</v>
      </c>
      <c r="C4946" s="10">
        <v>61.614294516327789</v>
      </c>
    </row>
    <row r="4947" spans="1:3" x14ac:dyDescent="0.25">
      <c r="A4947" s="8" t="s">
        <v>22</v>
      </c>
      <c r="B4947" s="9" t="s">
        <v>17</v>
      </c>
      <c r="C4947" s="10">
        <v>61.614294516327789</v>
      </c>
    </row>
    <row r="4948" spans="1:3" x14ac:dyDescent="0.25">
      <c r="A4948" s="8" t="s">
        <v>22</v>
      </c>
      <c r="B4948" s="9" t="s">
        <v>18</v>
      </c>
      <c r="C4948" s="10">
        <v>61.614294516327789</v>
      </c>
    </row>
    <row r="4949" spans="1:3" x14ac:dyDescent="0.25">
      <c r="A4949" s="8" t="s">
        <v>22</v>
      </c>
      <c r="B4949" s="9" t="s">
        <v>17</v>
      </c>
      <c r="C4949" s="10">
        <v>61.614294516327789</v>
      </c>
    </row>
    <row r="4950" spans="1:3" x14ac:dyDescent="0.25">
      <c r="A4950" s="8" t="s">
        <v>22</v>
      </c>
      <c r="B4950" s="9" t="s">
        <v>17</v>
      </c>
      <c r="C4950" s="10">
        <v>61.614294516327789</v>
      </c>
    </row>
    <row r="4951" spans="1:3" x14ac:dyDescent="0.25">
      <c r="A4951" s="8" t="s">
        <v>22</v>
      </c>
      <c r="B4951" s="9" t="s">
        <v>16</v>
      </c>
      <c r="C4951" s="10">
        <v>61.614294516327789</v>
      </c>
    </row>
    <row r="4952" spans="1:3" x14ac:dyDescent="0.25">
      <c r="A4952" s="8" t="s">
        <v>22</v>
      </c>
      <c r="B4952" s="9" t="s">
        <v>16</v>
      </c>
      <c r="C4952" s="10">
        <v>61.614294516327789</v>
      </c>
    </row>
    <row r="4953" spans="1:3" x14ac:dyDescent="0.25">
      <c r="A4953" s="8" t="s">
        <v>22</v>
      </c>
      <c r="B4953" s="9" t="s">
        <v>17</v>
      </c>
      <c r="C4953" s="10">
        <v>61.614294516327789</v>
      </c>
    </row>
    <row r="4954" spans="1:3" x14ac:dyDescent="0.25">
      <c r="A4954" s="8" t="s">
        <v>22</v>
      </c>
      <c r="B4954" s="9" t="s">
        <v>17</v>
      </c>
      <c r="C4954" s="10">
        <v>61.614294516327789</v>
      </c>
    </row>
    <row r="4955" spans="1:3" x14ac:dyDescent="0.25">
      <c r="A4955" s="8" t="s">
        <v>22</v>
      </c>
      <c r="B4955" s="9" t="s">
        <v>18</v>
      </c>
      <c r="C4955" s="10">
        <v>61.614294516327789</v>
      </c>
    </row>
    <row r="4956" spans="1:3" x14ac:dyDescent="0.25">
      <c r="A4956" s="8" t="s">
        <v>22</v>
      </c>
      <c r="B4956" s="9" t="s">
        <v>17</v>
      </c>
      <c r="C4956" s="10">
        <v>61.614294516327789</v>
      </c>
    </row>
    <row r="4957" spans="1:3" x14ac:dyDescent="0.25">
      <c r="A4957" s="8" t="s">
        <v>22</v>
      </c>
      <c r="B4957" s="9" t="s">
        <v>17</v>
      </c>
      <c r="C4957" s="10">
        <v>61.614294516327789</v>
      </c>
    </row>
    <row r="4958" spans="1:3" x14ac:dyDescent="0.25">
      <c r="A4958" s="8" t="s">
        <v>22</v>
      </c>
      <c r="B4958" s="9" t="s">
        <v>16</v>
      </c>
      <c r="C4958" s="10">
        <v>61.614294516327789</v>
      </c>
    </row>
    <row r="4959" spans="1:3" x14ac:dyDescent="0.25">
      <c r="A4959" s="8" t="s">
        <v>22</v>
      </c>
      <c r="B4959" s="9" t="s">
        <v>16</v>
      </c>
      <c r="C4959" s="10">
        <v>61.614294516327789</v>
      </c>
    </row>
    <row r="4960" spans="1:3" x14ac:dyDescent="0.25">
      <c r="A4960" s="8" t="s">
        <v>22</v>
      </c>
      <c r="B4960" s="9" t="s">
        <v>17</v>
      </c>
      <c r="C4960" s="10">
        <v>61.614294516327789</v>
      </c>
    </row>
    <row r="4961" spans="1:3" x14ac:dyDescent="0.25">
      <c r="A4961" s="8" t="s">
        <v>22</v>
      </c>
      <c r="B4961" s="9" t="s">
        <v>17</v>
      </c>
      <c r="C4961" s="10">
        <v>61.614294516327789</v>
      </c>
    </row>
    <row r="4962" spans="1:3" x14ac:dyDescent="0.25">
      <c r="A4962" s="8" t="s">
        <v>22</v>
      </c>
      <c r="B4962" s="9" t="s">
        <v>17</v>
      </c>
      <c r="C4962" s="10">
        <v>61.614294516327789</v>
      </c>
    </row>
    <row r="4963" spans="1:3" x14ac:dyDescent="0.25">
      <c r="A4963" s="8" t="s">
        <v>22</v>
      </c>
      <c r="B4963" s="9" t="s">
        <v>17</v>
      </c>
      <c r="C4963" s="10">
        <v>61.614294516327789</v>
      </c>
    </row>
    <row r="4964" spans="1:3" x14ac:dyDescent="0.25">
      <c r="A4964" s="8" t="s">
        <v>22</v>
      </c>
      <c r="B4964" s="9" t="s">
        <v>16</v>
      </c>
      <c r="C4964" s="10">
        <v>61.614294516327789</v>
      </c>
    </row>
    <row r="4965" spans="1:3" x14ac:dyDescent="0.25">
      <c r="A4965" s="8" t="s">
        <v>22</v>
      </c>
      <c r="B4965" s="9" t="s">
        <v>17</v>
      </c>
      <c r="C4965" s="10">
        <v>61.614294516327789</v>
      </c>
    </row>
    <row r="4966" spans="1:3" x14ac:dyDescent="0.25">
      <c r="A4966" s="8" t="s">
        <v>22</v>
      </c>
      <c r="B4966" s="9" t="s">
        <v>17</v>
      </c>
      <c r="C4966" s="10">
        <v>61.614294516327789</v>
      </c>
    </row>
    <row r="4967" spans="1:3" x14ac:dyDescent="0.25">
      <c r="A4967" s="8" t="s">
        <v>22</v>
      </c>
      <c r="B4967" s="9" t="s">
        <v>18</v>
      </c>
      <c r="C4967" s="10">
        <v>61.614294516327789</v>
      </c>
    </row>
    <row r="4968" spans="1:3" x14ac:dyDescent="0.25">
      <c r="A4968" s="8" t="s">
        <v>22</v>
      </c>
      <c r="B4968" s="9" t="s">
        <v>18</v>
      </c>
      <c r="C4968" s="10">
        <v>61.614294516327789</v>
      </c>
    </row>
    <row r="4969" spans="1:3" x14ac:dyDescent="0.25">
      <c r="A4969" s="8" t="s">
        <v>22</v>
      </c>
      <c r="B4969" s="9" t="s">
        <v>17</v>
      </c>
      <c r="C4969" s="10">
        <v>61.614294516327789</v>
      </c>
    </row>
    <row r="4970" spans="1:3" x14ac:dyDescent="0.25">
      <c r="A4970" s="8" t="s">
        <v>22</v>
      </c>
      <c r="B4970" s="9" t="s">
        <v>17</v>
      </c>
      <c r="C4970" s="10">
        <v>61.614294516327789</v>
      </c>
    </row>
    <row r="4971" spans="1:3" x14ac:dyDescent="0.25">
      <c r="A4971" s="8" t="s">
        <v>22</v>
      </c>
      <c r="B4971" s="9" t="s">
        <v>17</v>
      </c>
      <c r="C4971" s="10">
        <v>61.614294516327789</v>
      </c>
    </row>
    <row r="4972" spans="1:3" x14ac:dyDescent="0.25">
      <c r="A4972" s="8" t="s">
        <v>22</v>
      </c>
      <c r="B4972" s="9" t="s">
        <v>17</v>
      </c>
      <c r="C4972" s="10">
        <v>61.614294516327789</v>
      </c>
    </row>
    <row r="4973" spans="1:3" x14ac:dyDescent="0.25">
      <c r="A4973" s="8" t="s">
        <v>22</v>
      </c>
      <c r="B4973" s="9" t="s">
        <v>17</v>
      </c>
      <c r="C4973" s="10">
        <v>61.614294516327789</v>
      </c>
    </row>
    <row r="4974" spans="1:3" x14ac:dyDescent="0.25">
      <c r="A4974" s="8" t="s">
        <v>22</v>
      </c>
      <c r="B4974" s="9" t="s">
        <v>17</v>
      </c>
      <c r="C4974" s="10">
        <v>61.614294516327789</v>
      </c>
    </row>
    <row r="4975" spans="1:3" x14ac:dyDescent="0.25">
      <c r="A4975" s="8" t="s">
        <v>22</v>
      </c>
      <c r="B4975" s="9" t="s">
        <v>17</v>
      </c>
      <c r="C4975" s="10">
        <v>61.614294516327789</v>
      </c>
    </row>
    <row r="4976" spans="1:3" x14ac:dyDescent="0.25">
      <c r="A4976" s="8" t="s">
        <v>22</v>
      </c>
      <c r="B4976" s="9" t="s">
        <v>17</v>
      </c>
      <c r="C4976" s="10">
        <v>61.614294516327789</v>
      </c>
    </row>
    <row r="4977" spans="1:3" x14ac:dyDescent="0.25">
      <c r="A4977" s="8" t="s">
        <v>22</v>
      </c>
      <c r="B4977" s="9" t="s">
        <v>17</v>
      </c>
      <c r="C4977" s="10">
        <v>61.614294516327789</v>
      </c>
    </row>
    <row r="4978" spans="1:3" x14ac:dyDescent="0.25">
      <c r="A4978" s="8" t="s">
        <v>22</v>
      </c>
      <c r="B4978" s="9" t="s">
        <v>17</v>
      </c>
      <c r="C4978" s="10">
        <v>61.614294516327789</v>
      </c>
    </row>
    <row r="4979" spans="1:3" x14ac:dyDescent="0.25">
      <c r="A4979" s="8" t="s">
        <v>22</v>
      </c>
      <c r="B4979" s="9" t="s">
        <v>16</v>
      </c>
      <c r="C4979" s="10">
        <v>61.614294516327789</v>
      </c>
    </row>
    <row r="4980" spans="1:3" x14ac:dyDescent="0.25">
      <c r="A4980" s="8" t="s">
        <v>22</v>
      </c>
      <c r="B4980" s="9" t="s">
        <v>17</v>
      </c>
      <c r="C4980" s="10">
        <v>61.614294516327789</v>
      </c>
    </row>
    <row r="4981" spans="1:3" x14ac:dyDescent="0.25">
      <c r="A4981" s="8" t="s">
        <v>22</v>
      </c>
      <c r="B4981" s="9" t="s">
        <v>17</v>
      </c>
      <c r="C4981" s="10">
        <v>61.614294516327789</v>
      </c>
    </row>
    <row r="4982" spans="1:3" x14ac:dyDescent="0.25">
      <c r="A4982" s="8" t="s">
        <v>22</v>
      </c>
      <c r="B4982" s="9" t="s">
        <v>18</v>
      </c>
      <c r="C4982" s="10">
        <v>61.614294516327789</v>
      </c>
    </row>
    <row r="4983" spans="1:3" x14ac:dyDescent="0.25">
      <c r="A4983" s="8" t="s">
        <v>22</v>
      </c>
      <c r="B4983" s="9" t="s">
        <v>18</v>
      </c>
      <c r="C4983" s="10">
        <v>61.614294516327789</v>
      </c>
    </row>
    <row r="4984" spans="1:3" x14ac:dyDescent="0.25">
      <c r="A4984" s="8" t="s">
        <v>22</v>
      </c>
      <c r="B4984" s="9" t="s">
        <v>17</v>
      </c>
      <c r="C4984" s="10">
        <v>61.614294516327789</v>
      </c>
    </row>
    <row r="4985" spans="1:3" x14ac:dyDescent="0.25">
      <c r="A4985" s="8" t="s">
        <v>22</v>
      </c>
      <c r="B4985" s="9" t="s">
        <v>17</v>
      </c>
      <c r="C4985" s="10">
        <v>61.614294516327789</v>
      </c>
    </row>
    <row r="4986" spans="1:3" x14ac:dyDescent="0.25">
      <c r="A4986" s="8" t="s">
        <v>22</v>
      </c>
      <c r="B4986" s="9" t="s">
        <v>17</v>
      </c>
      <c r="C4986" s="10">
        <v>61.614294516327789</v>
      </c>
    </row>
    <row r="4987" spans="1:3" x14ac:dyDescent="0.25">
      <c r="A4987" s="8" t="s">
        <v>22</v>
      </c>
      <c r="B4987" s="9" t="s">
        <v>17</v>
      </c>
      <c r="C4987" s="10">
        <v>61.614294516327789</v>
      </c>
    </row>
    <row r="4988" spans="1:3" x14ac:dyDescent="0.25">
      <c r="A4988" s="8" t="s">
        <v>22</v>
      </c>
      <c r="B4988" s="9" t="s">
        <v>17</v>
      </c>
      <c r="C4988" s="10">
        <v>61.614294516327789</v>
      </c>
    </row>
    <row r="4989" spans="1:3" x14ac:dyDescent="0.25">
      <c r="A4989" s="8" t="s">
        <v>22</v>
      </c>
      <c r="B4989" s="9" t="s">
        <v>18</v>
      </c>
      <c r="C4989" s="10">
        <v>61.614294516327789</v>
      </c>
    </row>
    <row r="4990" spans="1:3" x14ac:dyDescent="0.25">
      <c r="A4990" s="8" t="s">
        <v>22</v>
      </c>
      <c r="B4990" s="9" t="s">
        <v>18</v>
      </c>
      <c r="C4990" s="10">
        <v>61.614294516327789</v>
      </c>
    </row>
    <row r="4991" spans="1:3" x14ac:dyDescent="0.25">
      <c r="A4991" s="8" t="s">
        <v>22</v>
      </c>
      <c r="B4991" s="9" t="s">
        <v>17</v>
      </c>
      <c r="C4991" s="10">
        <v>61.614294516327789</v>
      </c>
    </row>
    <row r="4992" spans="1:3" x14ac:dyDescent="0.25">
      <c r="A4992" s="8" t="s">
        <v>22</v>
      </c>
      <c r="B4992" s="9" t="s">
        <v>17</v>
      </c>
      <c r="C4992" s="10">
        <v>61.614294516327789</v>
      </c>
    </row>
    <row r="4993" spans="1:3" x14ac:dyDescent="0.25">
      <c r="A4993" s="8" t="s">
        <v>22</v>
      </c>
      <c r="B4993" s="9" t="s">
        <v>17</v>
      </c>
      <c r="C4993" s="10">
        <v>61.614294516327789</v>
      </c>
    </row>
    <row r="4994" spans="1:3" x14ac:dyDescent="0.25">
      <c r="A4994" s="8" t="s">
        <v>22</v>
      </c>
      <c r="B4994" s="9" t="s">
        <v>17</v>
      </c>
      <c r="C4994" s="10">
        <v>61.614294516327789</v>
      </c>
    </row>
    <row r="4995" spans="1:3" x14ac:dyDescent="0.25">
      <c r="A4995" s="8" t="s">
        <v>22</v>
      </c>
      <c r="B4995" s="9" t="s">
        <v>17</v>
      </c>
      <c r="C4995" s="10">
        <v>61.614294516327789</v>
      </c>
    </row>
    <row r="4996" spans="1:3" x14ac:dyDescent="0.25">
      <c r="A4996" s="8" t="s">
        <v>22</v>
      </c>
      <c r="B4996" s="9" t="s">
        <v>17</v>
      </c>
      <c r="C4996" s="10">
        <v>61.614294516327789</v>
      </c>
    </row>
    <row r="4997" spans="1:3" x14ac:dyDescent="0.25">
      <c r="A4997" s="8" t="s">
        <v>22</v>
      </c>
      <c r="B4997" s="9" t="s">
        <v>17</v>
      </c>
      <c r="C4997" s="10">
        <v>61.614294516327789</v>
      </c>
    </row>
    <row r="4998" spans="1:3" x14ac:dyDescent="0.25">
      <c r="A4998" s="8" t="s">
        <v>22</v>
      </c>
      <c r="B4998" s="9" t="s">
        <v>17</v>
      </c>
      <c r="C4998" s="10">
        <v>61.614294516327789</v>
      </c>
    </row>
    <row r="4999" spans="1:3" x14ac:dyDescent="0.25">
      <c r="A4999" s="8" t="s">
        <v>22</v>
      </c>
      <c r="B4999" s="9" t="s">
        <v>17</v>
      </c>
      <c r="C4999" s="10">
        <v>61.614294516327789</v>
      </c>
    </row>
    <row r="5000" spans="1:3" x14ac:dyDescent="0.25">
      <c r="A5000" s="8" t="s">
        <v>22</v>
      </c>
      <c r="B5000" s="9" t="s">
        <v>17</v>
      </c>
      <c r="C5000" s="10">
        <v>61.614294516327789</v>
      </c>
    </row>
    <row r="5001" spans="1:3" x14ac:dyDescent="0.25">
      <c r="A5001" s="8" t="s">
        <v>22</v>
      </c>
      <c r="B5001" s="9" t="s">
        <v>19</v>
      </c>
      <c r="C5001" s="10">
        <v>61.614294516327789</v>
      </c>
    </row>
    <row r="5002" spans="1:3" x14ac:dyDescent="0.25">
      <c r="A5002" s="8" t="s">
        <v>22</v>
      </c>
      <c r="B5002" s="9" t="s">
        <v>17</v>
      </c>
      <c r="C5002" s="10">
        <v>61.614294516327789</v>
      </c>
    </row>
    <row r="5003" spans="1:3" x14ac:dyDescent="0.25">
      <c r="A5003" s="8" t="s">
        <v>22</v>
      </c>
      <c r="B5003" s="9" t="s">
        <v>17</v>
      </c>
      <c r="C5003" s="10">
        <v>61.614294516327789</v>
      </c>
    </row>
    <row r="5004" spans="1:3" x14ac:dyDescent="0.25">
      <c r="A5004" s="8" t="s">
        <v>22</v>
      </c>
      <c r="B5004" s="9" t="s">
        <v>17</v>
      </c>
      <c r="C5004" s="10">
        <v>61.614294516327789</v>
      </c>
    </row>
    <row r="5005" spans="1:3" x14ac:dyDescent="0.25">
      <c r="A5005" s="8" t="s">
        <v>22</v>
      </c>
      <c r="B5005" s="9" t="s">
        <v>17</v>
      </c>
      <c r="C5005" s="10">
        <v>61.614294516327789</v>
      </c>
    </row>
    <row r="5006" spans="1:3" x14ac:dyDescent="0.25">
      <c r="A5006" s="8" t="s">
        <v>22</v>
      </c>
      <c r="B5006" s="9" t="s">
        <v>20</v>
      </c>
      <c r="C5006" s="10">
        <v>61.614294516327789</v>
      </c>
    </row>
    <row r="5007" spans="1:3" x14ac:dyDescent="0.25">
      <c r="A5007" s="8" t="s">
        <v>22</v>
      </c>
      <c r="B5007" s="9" t="s">
        <v>17</v>
      </c>
      <c r="C5007" s="10">
        <v>61.614294516327789</v>
      </c>
    </row>
    <row r="5008" spans="1:3" x14ac:dyDescent="0.25">
      <c r="A5008" s="8" t="s">
        <v>22</v>
      </c>
      <c r="B5008" s="9" t="s">
        <v>17</v>
      </c>
      <c r="C5008" s="10">
        <v>61.614294516327789</v>
      </c>
    </row>
    <row r="5009" spans="1:3" x14ac:dyDescent="0.25">
      <c r="A5009" s="8" t="s">
        <v>22</v>
      </c>
      <c r="B5009" s="9" t="s">
        <v>17</v>
      </c>
      <c r="C5009" s="10">
        <v>61.614294516327789</v>
      </c>
    </row>
    <row r="5010" spans="1:3" x14ac:dyDescent="0.25">
      <c r="A5010" s="8" t="s">
        <v>22</v>
      </c>
      <c r="B5010" s="9" t="s">
        <v>19</v>
      </c>
      <c r="C5010" s="10">
        <v>61.614294516327789</v>
      </c>
    </row>
    <row r="5011" spans="1:3" x14ac:dyDescent="0.25">
      <c r="A5011" s="8" t="s">
        <v>22</v>
      </c>
      <c r="B5011" s="9" t="s">
        <v>19</v>
      </c>
      <c r="C5011" s="10">
        <v>61.614294516327789</v>
      </c>
    </row>
    <row r="5012" spans="1:3" x14ac:dyDescent="0.25">
      <c r="A5012" s="8" t="s">
        <v>22</v>
      </c>
      <c r="B5012" s="9" t="s">
        <v>17</v>
      </c>
      <c r="C5012" s="10">
        <v>61.614294516327789</v>
      </c>
    </row>
    <row r="5013" spans="1:3" x14ac:dyDescent="0.25">
      <c r="A5013" s="8" t="s">
        <v>22</v>
      </c>
      <c r="B5013" s="9" t="s">
        <v>19</v>
      </c>
      <c r="C5013" s="10">
        <v>61.614294516327789</v>
      </c>
    </row>
    <row r="5014" spans="1:3" x14ac:dyDescent="0.25">
      <c r="A5014" s="8" t="s">
        <v>22</v>
      </c>
      <c r="B5014" s="9" t="s">
        <v>16</v>
      </c>
      <c r="C5014" s="10">
        <v>61.614294516327789</v>
      </c>
    </row>
    <row r="5015" spans="1:3" x14ac:dyDescent="0.25">
      <c r="A5015" s="8" t="s">
        <v>22</v>
      </c>
      <c r="B5015" s="9" t="s">
        <v>19</v>
      </c>
      <c r="C5015" s="10">
        <v>61.614294516327789</v>
      </c>
    </row>
    <row r="5016" spans="1:3" x14ac:dyDescent="0.25">
      <c r="A5016" s="8" t="s">
        <v>22</v>
      </c>
      <c r="B5016" s="9" t="s">
        <v>17</v>
      </c>
      <c r="C5016" s="10">
        <v>61.614294516327789</v>
      </c>
    </row>
    <row r="5017" spans="1:3" x14ac:dyDescent="0.25">
      <c r="A5017" s="8" t="s">
        <v>22</v>
      </c>
      <c r="B5017" s="9" t="s">
        <v>19</v>
      </c>
      <c r="C5017" s="10">
        <v>61.614294516327789</v>
      </c>
    </row>
    <row r="5018" spans="1:3" x14ac:dyDescent="0.25">
      <c r="A5018" s="8" t="s">
        <v>22</v>
      </c>
      <c r="B5018" s="9" t="s">
        <v>19</v>
      </c>
      <c r="C5018" s="10">
        <v>61.614294516327789</v>
      </c>
    </row>
    <row r="5019" spans="1:3" x14ac:dyDescent="0.25">
      <c r="A5019" s="8" t="s">
        <v>22</v>
      </c>
      <c r="B5019" s="9" t="s">
        <v>19</v>
      </c>
      <c r="C5019" s="10">
        <v>61.614294516327789</v>
      </c>
    </row>
    <row r="5020" spans="1:3" x14ac:dyDescent="0.25">
      <c r="A5020" s="8" t="s">
        <v>22</v>
      </c>
      <c r="B5020" s="9" t="s">
        <v>19</v>
      </c>
      <c r="C5020" s="10">
        <v>61.614294516327789</v>
      </c>
    </row>
    <row r="5021" spans="1:3" x14ac:dyDescent="0.25">
      <c r="A5021" s="8" t="s">
        <v>22</v>
      </c>
      <c r="B5021" s="9" t="s">
        <v>18</v>
      </c>
      <c r="C5021" s="10">
        <v>61.614294516327789</v>
      </c>
    </row>
    <row r="5022" spans="1:3" x14ac:dyDescent="0.25">
      <c r="A5022" s="8" t="s">
        <v>22</v>
      </c>
      <c r="B5022" s="9" t="s">
        <v>17</v>
      </c>
      <c r="C5022" s="10">
        <v>61.614294516327789</v>
      </c>
    </row>
    <row r="5023" spans="1:3" x14ac:dyDescent="0.25">
      <c r="A5023" s="8" t="s">
        <v>22</v>
      </c>
      <c r="B5023" s="9" t="s">
        <v>17</v>
      </c>
      <c r="C5023" s="10">
        <v>61.614294516327789</v>
      </c>
    </row>
    <row r="5024" spans="1:3" x14ac:dyDescent="0.25">
      <c r="A5024" s="8" t="s">
        <v>21</v>
      </c>
      <c r="B5024" s="9" t="s">
        <v>17</v>
      </c>
      <c r="C5024" s="10">
        <v>61.57</v>
      </c>
    </row>
    <row r="5025" spans="1:3" x14ac:dyDescent="0.25">
      <c r="A5025" s="8" t="s">
        <v>23</v>
      </c>
      <c r="B5025" s="9" t="s">
        <v>17</v>
      </c>
      <c r="C5025" s="10">
        <v>61.56</v>
      </c>
    </row>
    <row r="5026" spans="1:3" x14ac:dyDescent="0.25">
      <c r="A5026" s="8" t="s">
        <v>23</v>
      </c>
      <c r="B5026" s="9" t="s">
        <v>17</v>
      </c>
      <c r="C5026" s="10">
        <v>61.56</v>
      </c>
    </row>
    <row r="5027" spans="1:3" x14ac:dyDescent="0.25">
      <c r="A5027" s="8" t="s">
        <v>23</v>
      </c>
      <c r="B5027" s="9" t="s">
        <v>17</v>
      </c>
      <c r="C5027" s="10">
        <v>61.56</v>
      </c>
    </row>
    <row r="5028" spans="1:3" x14ac:dyDescent="0.25">
      <c r="A5028" s="8" t="s">
        <v>22</v>
      </c>
      <c r="B5028" s="9" t="s">
        <v>17</v>
      </c>
      <c r="C5028" s="10">
        <v>61.484974239718376</v>
      </c>
    </row>
    <row r="5029" spans="1:3" x14ac:dyDescent="0.25">
      <c r="A5029" s="8" t="s">
        <v>22</v>
      </c>
      <c r="B5029" s="9" t="s">
        <v>17</v>
      </c>
      <c r="C5029" s="10">
        <v>61.484974239718376</v>
      </c>
    </row>
    <row r="5030" spans="1:3" x14ac:dyDescent="0.25">
      <c r="A5030" s="8" t="s">
        <v>22</v>
      </c>
      <c r="B5030" s="9" t="s">
        <v>18</v>
      </c>
      <c r="C5030" s="10">
        <v>60.998151571164513</v>
      </c>
    </row>
    <row r="5031" spans="1:3" x14ac:dyDescent="0.25">
      <c r="A5031" s="8" t="s">
        <v>22</v>
      </c>
      <c r="B5031" s="9" t="s">
        <v>18</v>
      </c>
      <c r="C5031" s="10">
        <v>60.998151571164513</v>
      </c>
    </row>
    <row r="5032" spans="1:3" x14ac:dyDescent="0.25">
      <c r="A5032" s="8" t="s">
        <v>23</v>
      </c>
      <c r="B5032" s="9" t="s">
        <v>18</v>
      </c>
      <c r="C5032" s="10">
        <v>60.871686497909678</v>
      </c>
    </row>
    <row r="5033" spans="1:3" x14ac:dyDescent="0.25">
      <c r="A5033" s="8" t="s">
        <v>23</v>
      </c>
      <c r="B5033" s="9" t="s">
        <v>20</v>
      </c>
      <c r="C5033" s="10">
        <v>60.871686497909678</v>
      </c>
    </row>
    <row r="5034" spans="1:3" x14ac:dyDescent="0.25">
      <c r="A5034" s="8" t="s">
        <v>24</v>
      </c>
      <c r="B5034" s="9" t="s">
        <v>18</v>
      </c>
      <c r="C5034" s="10">
        <v>60.773032979499227</v>
      </c>
    </row>
    <row r="5035" spans="1:3" x14ac:dyDescent="0.25">
      <c r="A5035" s="8" t="s">
        <v>24</v>
      </c>
      <c r="B5035" s="9" t="s">
        <v>17</v>
      </c>
      <c r="C5035" s="10">
        <v>60.773032979499227</v>
      </c>
    </row>
    <row r="5036" spans="1:3" x14ac:dyDescent="0.25">
      <c r="A5036" s="8" t="s">
        <v>24</v>
      </c>
      <c r="B5036" s="9" t="s">
        <v>17</v>
      </c>
      <c r="C5036" s="10">
        <v>60.415122312824316</v>
      </c>
    </row>
    <row r="5037" spans="1:3" x14ac:dyDescent="0.25">
      <c r="A5037" s="8" t="s">
        <v>22</v>
      </c>
      <c r="B5037" s="9" t="s">
        <v>16</v>
      </c>
      <c r="C5037" s="10">
        <v>60.385697583287296</v>
      </c>
    </row>
    <row r="5038" spans="1:3" x14ac:dyDescent="0.25">
      <c r="A5038" s="8" t="s">
        <v>24</v>
      </c>
      <c r="B5038" s="9" t="s">
        <v>16</v>
      </c>
      <c r="C5038" s="10">
        <v>60.362173038229372</v>
      </c>
    </row>
    <row r="5039" spans="1:3" x14ac:dyDescent="0.25">
      <c r="A5039" s="8" t="s">
        <v>24</v>
      </c>
      <c r="B5039" s="9" t="s">
        <v>16</v>
      </c>
      <c r="C5039" s="10">
        <v>60.362173038229372</v>
      </c>
    </row>
    <row r="5040" spans="1:3" x14ac:dyDescent="0.25">
      <c r="A5040" s="8" t="s">
        <v>23</v>
      </c>
      <c r="B5040" s="9" t="s">
        <v>17</v>
      </c>
      <c r="C5040" s="10">
        <v>60.1829561868079</v>
      </c>
    </row>
    <row r="5041" spans="1:3" x14ac:dyDescent="0.25">
      <c r="A5041" s="8" t="s">
        <v>15</v>
      </c>
      <c r="B5041" s="9" t="s">
        <v>16</v>
      </c>
      <c r="C5041" s="10">
        <v>60.135730444100496</v>
      </c>
    </row>
    <row r="5042" spans="1:3" x14ac:dyDescent="0.25">
      <c r="A5042" s="8" t="s">
        <v>22</v>
      </c>
      <c r="B5042" s="9" t="s">
        <v>17</v>
      </c>
      <c r="C5042" s="10">
        <v>60.0739371534196</v>
      </c>
    </row>
    <row r="5043" spans="1:3" x14ac:dyDescent="0.25">
      <c r="A5043" s="8" t="s">
        <v>22</v>
      </c>
      <c r="B5043" s="9" t="s">
        <v>17</v>
      </c>
      <c r="C5043" s="10">
        <v>60.0739371534196</v>
      </c>
    </row>
    <row r="5044" spans="1:3" x14ac:dyDescent="0.25">
      <c r="A5044" s="8" t="s">
        <v>22</v>
      </c>
      <c r="B5044" s="9" t="s">
        <v>19</v>
      </c>
      <c r="C5044" s="10">
        <v>60.0739371534196</v>
      </c>
    </row>
    <row r="5045" spans="1:3" x14ac:dyDescent="0.25">
      <c r="A5045" s="8" t="s">
        <v>22</v>
      </c>
      <c r="B5045" s="9" t="s">
        <v>19</v>
      </c>
      <c r="C5045" s="10">
        <v>60.0739371534196</v>
      </c>
    </row>
    <row r="5046" spans="1:3" x14ac:dyDescent="0.25">
      <c r="A5046" s="8" t="s">
        <v>21</v>
      </c>
      <c r="B5046" s="9" t="s">
        <v>17</v>
      </c>
      <c r="C5046" s="10">
        <v>60.045194003527335</v>
      </c>
    </row>
    <row r="5047" spans="1:3" x14ac:dyDescent="0.25">
      <c r="A5047" s="8" t="s">
        <v>21</v>
      </c>
      <c r="B5047" s="9" t="s">
        <v>17</v>
      </c>
      <c r="C5047" s="10">
        <v>60</v>
      </c>
    </row>
    <row r="5048" spans="1:3" x14ac:dyDescent="0.25">
      <c r="A5048" s="8" t="s">
        <v>21</v>
      </c>
      <c r="B5048" s="9" t="s">
        <v>17</v>
      </c>
      <c r="C5048" s="10">
        <v>60</v>
      </c>
    </row>
    <row r="5049" spans="1:3" x14ac:dyDescent="0.25">
      <c r="A5049" s="8" t="s">
        <v>21</v>
      </c>
      <c r="B5049" s="9" t="s">
        <v>17</v>
      </c>
      <c r="C5049" s="10">
        <v>60</v>
      </c>
    </row>
    <row r="5050" spans="1:3" x14ac:dyDescent="0.25">
      <c r="A5050" s="8" t="s">
        <v>23</v>
      </c>
      <c r="B5050" s="9" t="s">
        <v>17</v>
      </c>
      <c r="C5050" s="10">
        <v>60</v>
      </c>
    </row>
    <row r="5051" spans="1:3" x14ac:dyDescent="0.25">
      <c r="A5051" s="8" t="s">
        <v>21</v>
      </c>
      <c r="B5051" s="9" t="s">
        <v>17</v>
      </c>
      <c r="C5051" s="10">
        <v>60</v>
      </c>
    </row>
    <row r="5052" spans="1:3" x14ac:dyDescent="0.25">
      <c r="A5052" s="8" t="s">
        <v>21</v>
      </c>
      <c r="B5052" s="9" t="s">
        <v>17</v>
      </c>
      <c r="C5052" s="10">
        <v>60</v>
      </c>
    </row>
    <row r="5053" spans="1:3" x14ac:dyDescent="0.25">
      <c r="A5053" s="8" t="s">
        <v>21</v>
      </c>
      <c r="B5053" s="9" t="s">
        <v>17</v>
      </c>
      <c r="C5053" s="10">
        <v>60</v>
      </c>
    </row>
    <row r="5054" spans="1:3" x14ac:dyDescent="0.25">
      <c r="A5054" s="8" t="s">
        <v>21</v>
      </c>
      <c r="B5054" s="9" t="s">
        <v>17</v>
      </c>
      <c r="C5054" s="10">
        <v>60</v>
      </c>
    </row>
    <row r="5055" spans="1:3" x14ac:dyDescent="0.25">
      <c r="A5055" s="8" t="s">
        <v>21</v>
      </c>
      <c r="B5055" s="9" t="s">
        <v>17</v>
      </c>
      <c r="C5055" s="10">
        <v>60</v>
      </c>
    </row>
    <row r="5056" spans="1:3" x14ac:dyDescent="0.25">
      <c r="A5056" s="8" t="s">
        <v>23</v>
      </c>
      <c r="B5056" s="9" t="s">
        <v>17</v>
      </c>
      <c r="C5056" s="10">
        <v>60</v>
      </c>
    </row>
    <row r="5057" spans="1:3" x14ac:dyDescent="0.25">
      <c r="A5057" s="8" t="s">
        <v>21</v>
      </c>
      <c r="B5057" s="9" t="s">
        <v>17</v>
      </c>
      <c r="C5057" s="10">
        <v>60</v>
      </c>
    </row>
    <row r="5058" spans="1:3" x14ac:dyDescent="0.25">
      <c r="A5058" s="8" t="s">
        <v>21</v>
      </c>
      <c r="B5058" s="9" t="s">
        <v>17</v>
      </c>
      <c r="C5058" s="10">
        <v>60</v>
      </c>
    </row>
    <row r="5059" spans="1:3" x14ac:dyDescent="0.25">
      <c r="A5059" s="8" t="s">
        <v>23</v>
      </c>
      <c r="B5059" s="9" t="s">
        <v>18</v>
      </c>
      <c r="C5059" s="10">
        <v>60</v>
      </c>
    </row>
    <row r="5060" spans="1:3" x14ac:dyDescent="0.25">
      <c r="A5060" s="8" t="s">
        <v>21</v>
      </c>
      <c r="B5060" s="9" t="s">
        <v>17</v>
      </c>
      <c r="C5060" s="10">
        <v>60</v>
      </c>
    </row>
    <row r="5061" spans="1:3" x14ac:dyDescent="0.25">
      <c r="A5061" s="8" t="s">
        <v>23</v>
      </c>
      <c r="B5061" s="9" t="s">
        <v>16</v>
      </c>
      <c r="C5061" s="10">
        <v>60</v>
      </c>
    </row>
    <row r="5062" spans="1:3" x14ac:dyDescent="0.25">
      <c r="A5062" s="8" t="s">
        <v>21</v>
      </c>
      <c r="B5062" s="9" t="s">
        <v>17</v>
      </c>
      <c r="C5062" s="10">
        <v>60</v>
      </c>
    </row>
    <row r="5063" spans="1:3" x14ac:dyDescent="0.25">
      <c r="A5063" s="8" t="s">
        <v>23</v>
      </c>
      <c r="B5063" s="9" t="s">
        <v>18</v>
      </c>
      <c r="C5063" s="10">
        <v>60</v>
      </c>
    </row>
    <row r="5064" spans="1:3" x14ac:dyDescent="0.25">
      <c r="A5064" s="8" t="s">
        <v>23</v>
      </c>
      <c r="B5064" s="9" t="s">
        <v>18</v>
      </c>
      <c r="C5064" s="10">
        <v>60</v>
      </c>
    </row>
    <row r="5065" spans="1:3" x14ac:dyDescent="0.25">
      <c r="A5065" s="8" t="s">
        <v>23</v>
      </c>
      <c r="B5065" s="9" t="s">
        <v>19</v>
      </c>
      <c r="C5065" s="10">
        <v>60</v>
      </c>
    </row>
    <row r="5066" spans="1:3" x14ac:dyDescent="0.25">
      <c r="A5066" s="8" t="s">
        <v>23</v>
      </c>
      <c r="B5066" s="9" t="s">
        <v>19</v>
      </c>
      <c r="C5066" s="10">
        <v>60</v>
      </c>
    </row>
    <row r="5067" spans="1:3" x14ac:dyDescent="0.25">
      <c r="A5067" s="8" t="s">
        <v>21</v>
      </c>
      <c r="B5067" s="9" t="s">
        <v>17</v>
      </c>
      <c r="C5067" s="10">
        <v>60</v>
      </c>
    </row>
    <row r="5068" spans="1:3" x14ac:dyDescent="0.25">
      <c r="A5068" s="8" t="s">
        <v>15</v>
      </c>
      <c r="B5068" s="9" t="s">
        <v>17</v>
      </c>
      <c r="C5068" s="10">
        <v>59.875259875259879</v>
      </c>
    </row>
    <row r="5069" spans="1:3" x14ac:dyDescent="0.25">
      <c r="A5069" s="8" t="s">
        <v>22</v>
      </c>
      <c r="B5069" s="9" t="s">
        <v>17</v>
      </c>
      <c r="C5069" s="10">
        <v>59.871776752791234</v>
      </c>
    </row>
    <row r="5070" spans="1:3" x14ac:dyDescent="0.25">
      <c r="A5070" s="8" t="s">
        <v>15</v>
      </c>
      <c r="B5070" s="9" t="s">
        <v>17</v>
      </c>
      <c r="C5070" s="10">
        <v>59.530896535301828</v>
      </c>
    </row>
    <row r="5071" spans="1:3" x14ac:dyDescent="0.25">
      <c r="A5071" s="8" t="s">
        <v>15</v>
      </c>
      <c r="B5071" s="9" t="s">
        <v>17</v>
      </c>
      <c r="C5071" s="10">
        <v>59.530896535301828</v>
      </c>
    </row>
    <row r="5072" spans="1:3" x14ac:dyDescent="0.25">
      <c r="A5072" s="8" t="s">
        <v>15</v>
      </c>
      <c r="B5072" s="9" t="s">
        <v>16</v>
      </c>
      <c r="C5072" s="10">
        <v>59.530896535301828</v>
      </c>
    </row>
    <row r="5073" spans="1:3" x14ac:dyDescent="0.25">
      <c r="A5073" s="8" t="s">
        <v>15</v>
      </c>
      <c r="B5073" s="9" t="s">
        <v>17</v>
      </c>
      <c r="C5073" s="10">
        <v>59.530896535301828</v>
      </c>
    </row>
    <row r="5074" spans="1:3" x14ac:dyDescent="0.25">
      <c r="A5074" s="8" t="s">
        <v>15</v>
      </c>
      <c r="B5074" s="9" t="s">
        <v>17</v>
      </c>
      <c r="C5074" s="10">
        <v>59.530896535301828</v>
      </c>
    </row>
    <row r="5075" spans="1:3" x14ac:dyDescent="0.25">
      <c r="A5075" s="8" t="s">
        <v>15</v>
      </c>
      <c r="B5075" s="9" t="s">
        <v>17</v>
      </c>
      <c r="C5075" s="10">
        <v>59.530896535301828</v>
      </c>
    </row>
    <row r="5076" spans="1:3" x14ac:dyDescent="0.25">
      <c r="A5076" s="8" t="s">
        <v>15</v>
      </c>
      <c r="B5076" s="9" t="s">
        <v>17</v>
      </c>
      <c r="C5076" s="10">
        <v>59.530896535301828</v>
      </c>
    </row>
    <row r="5077" spans="1:3" x14ac:dyDescent="0.25">
      <c r="A5077" s="8" t="s">
        <v>15</v>
      </c>
      <c r="B5077" s="9" t="s">
        <v>17</v>
      </c>
      <c r="C5077" s="10">
        <v>59.530896535301828</v>
      </c>
    </row>
    <row r="5078" spans="1:3" x14ac:dyDescent="0.25">
      <c r="A5078" s="8" t="s">
        <v>15</v>
      </c>
      <c r="B5078" s="9" t="s">
        <v>16</v>
      </c>
      <c r="C5078" s="10">
        <v>59.530896535301828</v>
      </c>
    </row>
    <row r="5079" spans="1:3" x14ac:dyDescent="0.25">
      <c r="A5079" s="8" t="s">
        <v>15</v>
      </c>
      <c r="B5079" s="9" t="s">
        <v>17</v>
      </c>
      <c r="C5079" s="10">
        <v>59.530896535301828</v>
      </c>
    </row>
    <row r="5080" spans="1:3" x14ac:dyDescent="0.25">
      <c r="A5080" s="8" t="s">
        <v>15</v>
      </c>
      <c r="B5080" s="9" t="s">
        <v>17</v>
      </c>
      <c r="C5080" s="10">
        <v>59.530896535301828</v>
      </c>
    </row>
    <row r="5081" spans="1:3" x14ac:dyDescent="0.25">
      <c r="A5081" s="8" t="s">
        <v>15</v>
      </c>
      <c r="B5081" s="9" t="s">
        <v>17</v>
      </c>
      <c r="C5081" s="10">
        <v>59.530896535301828</v>
      </c>
    </row>
    <row r="5082" spans="1:3" x14ac:dyDescent="0.25">
      <c r="A5082" s="8" t="s">
        <v>21</v>
      </c>
      <c r="B5082" s="9" t="s">
        <v>18</v>
      </c>
      <c r="C5082" s="10">
        <v>59.523809523809526</v>
      </c>
    </row>
    <row r="5083" spans="1:3" x14ac:dyDescent="0.25">
      <c r="A5083" s="8" t="s">
        <v>21</v>
      </c>
      <c r="B5083" s="9" t="s">
        <v>17</v>
      </c>
      <c r="C5083" s="10">
        <v>59.523809523809526</v>
      </c>
    </row>
    <row r="5084" spans="1:3" x14ac:dyDescent="0.25">
      <c r="A5084" s="8" t="s">
        <v>15</v>
      </c>
      <c r="B5084" s="9" t="s">
        <v>17</v>
      </c>
      <c r="C5084" s="10">
        <v>59.485103537966978</v>
      </c>
    </row>
    <row r="5085" spans="1:3" x14ac:dyDescent="0.25">
      <c r="A5085" s="8" t="s">
        <v>24</v>
      </c>
      <c r="B5085" s="9" t="s">
        <v>17</v>
      </c>
      <c r="C5085" s="10">
        <v>59.303187546330612</v>
      </c>
    </row>
    <row r="5086" spans="1:3" x14ac:dyDescent="0.25">
      <c r="A5086" s="8" t="s">
        <v>22</v>
      </c>
      <c r="B5086" s="9" t="s">
        <v>18</v>
      </c>
      <c r="C5086" s="10">
        <v>59.23875539125077</v>
      </c>
    </row>
    <row r="5087" spans="1:3" x14ac:dyDescent="0.25">
      <c r="A5087" s="8" t="s">
        <v>22</v>
      </c>
      <c r="B5087" s="9" t="s">
        <v>19</v>
      </c>
      <c r="C5087" s="10">
        <v>59.100895507047142</v>
      </c>
    </row>
    <row r="5088" spans="1:3" x14ac:dyDescent="0.25">
      <c r="A5088" s="8" t="s">
        <v>21</v>
      </c>
      <c r="B5088" s="9" t="s">
        <v>17</v>
      </c>
      <c r="C5088" s="10">
        <v>59.006900352733687</v>
      </c>
    </row>
    <row r="5089" spans="1:3" x14ac:dyDescent="0.25">
      <c r="A5089" s="8" t="s">
        <v>24</v>
      </c>
      <c r="B5089" s="9" t="s">
        <v>18</v>
      </c>
      <c r="C5089" s="10">
        <v>58.99819972466377</v>
      </c>
    </row>
    <row r="5090" spans="1:3" x14ac:dyDescent="0.25">
      <c r="A5090" s="8" t="s">
        <v>22</v>
      </c>
      <c r="B5090" s="9" t="s">
        <v>18</v>
      </c>
      <c r="C5090" s="10">
        <v>58.841651263093034</v>
      </c>
    </row>
    <row r="5091" spans="1:3" x14ac:dyDescent="0.25">
      <c r="A5091" s="8" t="s">
        <v>23</v>
      </c>
      <c r="B5091" s="9" t="s">
        <v>17</v>
      </c>
      <c r="C5091" s="10">
        <v>58.660583346912176</v>
      </c>
    </row>
    <row r="5092" spans="1:3" x14ac:dyDescent="0.25">
      <c r="A5092" s="8" t="s">
        <v>15</v>
      </c>
      <c r="B5092" s="9" t="s">
        <v>17</v>
      </c>
      <c r="C5092" s="10">
        <v>58.615036588604873</v>
      </c>
    </row>
    <row r="5093" spans="1:3" x14ac:dyDescent="0.25">
      <c r="A5093" s="8" t="s">
        <v>22</v>
      </c>
      <c r="B5093" s="9" t="s">
        <v>17</v>
      </c>
      <c r="C5093" s="10">
        <v>58.60048259220958</v>
      </c>
    </row>
    <row r="5094" spans="1:3" x14ac:dyDescent="0.25">
      <c r="A5094" s="8" t="s">
        <v>22</v>
      </c>
      <c r="B5094" s="9" t="s">
        <v>17</v>
      </c>
      <c r="C5094" s="10">
        <v>58.60048259220958</v>
      </c>
    </row>
    <row r="5095" spans="1:3" x14ac:dyDescent="0.25">
      <c r="A5095" s="8" t="s">
        <v>22</v>
      </c>
      <c r="B5095" s="9" t="s">
        <v>18</v>
      </c>
      <c r="C5095" s="10">
        <v>58.533579790511403</v>
      </c>
    </row>
    <row r="5096" spans="1:3" x14ac:dyDescent="0.25">
      <c r="A5096" s="8" t="s">
        <v>22</v>
      </c>
      <c r="B5096" s="9" t="s">
        <v>17</v>
      </c>
      <c r="C5096" s="10">
        <v>58.533579790511403</v>
      </c>
    </row>
    <row r="5097" spans="1:3" x14ac:dyDescent="0.25">
      <c r="A5097" s="8" t="s">
        <v>22</v>
      </c>
      <c r="B5097" s="9" t="s">
        <v>17</v>
      </c>
      <c r="C5097" s="10">
        <v>58.533579790511403</v>
      </c>
    </row>
    <row r="5098" spans="1:3" x14ac:dyDescent="0.25">
      <c r="A5098" s="8" t="s">
        <v>15</v>
      </c>
      <c r="B5098" s="9" t="s">
        <v>17</v>
      </c>
      <c r="C5098" s="10">
        <v>58.533525053348853</v>
      </c>
    </row>
    <row r="5099" spans="1:3" x14ac:dyDescent="0.25">
      <c r="A5099" s="8" t="s">
        <v>24</v>
      </c>
      <c r="B5099" s="9" t="s">
        <v>17</v>
      </c>
      <c r="C5099" s="10">
        <v>58.244202054431852</v>
      </c>
    </row>
    <row r="5100" spans="1:3" x14ac:dyDescent="0.25">
      <c r="A5100" s="8" t="s">
        <v>22</v>
      </c>
      <c r="B5100" s="9" t="s">
        <v>17</v>
      </c>
      <c r="C5100" s="10">
        <v>58.093209238193722</v>
      </c>
    </row>
    <row r="5101" spans="1:3" x14ac:dyDescent="0.25">
      <c r="A5101" s="8" t="s">
        <v>15</v>
      </c>
      <c r="B5101" s="9" t="s">
        <v>17</v>
      </c>
      <c r="C5101" s="10">
        <v>57.864031432313382</v>
      </c>
    </row>
    <row r="5102" spans="1:3" x14ac:dyDescent="0.25">
      <c r="A5102" s="8" t="s">
        <v>22</v>
      </c>
      <c r="B5102" s="9" t="s">
        <v>17</v>
      </c>
      <c r="C5102" s="10">
        <v>57.816093430806987</v>
      </c>
    </row>
    <row r="5103" spans="1:3" x14ac:dyDescent="0.25">
      <c r="A5103" s="8" t="s">
        <v>22</v>
      </c>
      <c r="B5103" s="9" t="s">
        <v>17</v>
      </c>
      <c r="C5103" s="10">
        <v>57.816093430806987</v>
      </c>
    </row>
    <row r="5104" spans="1:3" x14ac:dyDescent="0.25">
      <c r="A5104" s="8" t="s">
        <v>22</v>
      </c>
      <c r="B5104" s="9" t="s">
        <v>18</v>
      </c>
      <c r="C5104" s="10">
        <v>57.763401109057305</v>
      </c>
    </row>
    <row r="5105" spans="1:3" x14ac:dyDescent="0.25">
      <c r="A5105" s="8" t="s">
        <v>23</v>
      </c>
      <c r="B5105" s="9" t="s">
        <v>18</v>
      </c>
      <c r="C5105" s="10">
        <v>57.426379381632742</v>
      </c>
    </row>
    <row r="5106" spans="1:3" x14ac:dyDescent="0.25">
      <c r="A5106" s="8" t="s">
        <v>23</v>
      </c>
      <c r="B5106" s="9" t="s">
        <v>18</v>
      </c>
      <c r="C5106" s="10">
        <v>57.426379381632742</v>
      </c>
    </row>
    <row r="5107" spans="1:3" x14ac:dyDescent="0.25">
      <c r="A5107" s="8" t="s">
        <v>23</v>
      </c>
      <c r="B5107" s="9" t="s">
        <v>18</v>
      </c>
      <c r="C5107" s="10">
        <v>57.426379381632742</v>
      </c>
    </row>
    <row r="5108" spans="1:3" x14ac:dyDescent="0.25">
      <c r="A5108" s="8" t="s">
        <v>23</v>
      </c>
      <c r="B5108" s="9" t="s">
        <v>18</v>
      </c>
      <c r="C5108" s="10">
        <v>57.426379381632742</v>
      </c>
    </row>
    <row r="5109" spans="1:3" x14ac:dyDescent="0.25">
      <c r="A5109" s="8" t="s">
        <v>23</v>
      </c>
      <c r="B5109" s="9" t="s">
        <v>18</v>
      </c>
      <c r="C5109" s="10">
        <v>57.426379381632742</v>
      </c>
    </row>
    <row r="5110" spans="1:3" x14ac:dyDescent="0.25">
      <c r="A5110" s="8" t="s">
        <v>23</v>
      </c>
      <c r="B5110" s="9" t="s">
        <v>16</v>
      </c>
      <c r="C5110" s="10">
        <v>57.182999999999993</v>
      </c>
    </row>
    <row r="5111" spans="1:3" x14ac:dyDescent="0.25">
      <c r="A5111" s="8" t="s">
        <v>23</v>
      </c>
      <c r="B5111" s="9" t="s">
        <v>17</v>
      </c>
      <c r="C5111" s="10">
        <v>57</v>
      </c>
    </row>
    <row r="5112" spans="1:3" x14ac:dyDescent="0.25">
      <c r="A5112" s="8" t="s">
        <v>22</v>
      </c>
      <c r="B5112" s="9" t="s">
        <v>17</v>
      </c>
      <c r="C5112" s="10">
        <v>56.993222427603207</v>
      </c>
    </row>
    <row r="5113" spans="1:3" x14ac:dyDescent="0.25">
      <c r="A5113" s="8" t="s">
        <v>24</v>
      </c>
      <c r="B5113" s="9" t="s">
        <v>18</v>
      </c>
      <c r="C5113" s="10">
        <v>56.721497447532613</v>
      </c>
    </row>
    <row r="5114" spans="1:3" x14ac:dyDescent="0.25">
      <c r="A5114" s="8" t="s">
        <v>24</v>
      </c>
      <c r="B5114" s="9" t="s">
        <v>19</v>
      </c>
      <c r="C5114" s="10">
        <v>56.721497447532613</v>
      </c>
    </row>
    <row r="5115" spans="1:3" x14ac:dyDescent="0.25">
      <c r="A5115" s="8" t="s">
        <v>21</v>
      </c>
      <c r="B5115" s="9" t="s">
        <v>16</v>
      </c>
      <c r="C5115" s="10">
        <v>56.701940035273374</v>
      </c>
    </row>
    <row r="5116" spans="1:3" x14ac:dyDescent="0.25">
      <c r="A5116" s="8" t="s">
        <v>22</v>
      </c>
      <c r="B5116" s="9" t="s">
        <v>16</v>
      </c>
      <c r="C5116" s="10">
        <v>56.67011375387797</v>
      </c>
    </row>
    <row r="5117" spans="1:3" x14ac:dyDescent="0.25">
      <c r="A5117" s="8" t="s">
        <v>24</v>
      </c>
      <c r="B5117" s="9" t="s">
        <v>18</v>
      </c>
      <c r="C5117" s="10">
        <v>56.623954251826746</v>
      </c>
    </row>
    <row r="5118" spans="1:3" x14ac:dyDescent="0.25">
      <c r="A5118" s="8" t="s">
        <v>21</v>
      </c>
      <c r="B5118" s="9" t="s">
        <v>17</v>
      </c>
      <c r="C5118" s="10">
        <v>56.28641975308642</v>
      </c>
    </row>
    <row r="5119" spans="1:3" x14ac:dyDescent="0.25">
      <c r="A5119" s="8" t="s">
        <v>23</v>
      </c>
      <c r="B5119" s="9" t="s">
        <v>19</v>
      </c>
      <c r="C5119" s="10">
        <v>56.170759107687374</v>
      </c>
    </row>
    <row r="5120" spans="1:3" x14ac:dyDescent="0.25">
      <c r="A5120" s="8" t="s">
        <v>23</v>
      </c>
      <c r="B5120" s="9" t="s">
        <v>17</v>
      </c>
      <c r="C5120" s="10">
        <v>56.053446309271635</v>
      </c>
    </row>
    <row r="5121" spans="1:3" x14ac:dyDescent="0.25">
      <c r="A5121" s="8" t="s">
        <v>22</v>
      </c>
      <c r="B5121" s="9" t="s">
        <v>17</v>
      </c>
      <c r="C5121" s="10">
        <v>55.548367221195313</v>
      </c>
    </row>
    <row r="5122" spans="1:3" x14ac:dyDescent="0.25">
      <c r="A5122" s="8" t="s">
        <v>22</v>
      </c>
      <c r="B5122" s="9" t="s">
        <v>16</v>
      </c>
      <c r="C5122" s="10">
        <v>55.47412199630314</v>
      </c>
    </row>
    <row r="5123" spans="1:3" x14ac:dyDescent="0.25">
      <c r="A5123" s="8" t="s">
        <v>22</v>
      </c>
      <c r="B5123" s="9" t="s">
        <v>16</v>
      </c>
      <c r="C5123" s="10">
        <v>55.452865064695011</v>
      </c>
    </row>
    <row r="5124" spans="1:3" x14ac:dyDescent="0.25">
      <c r="A5124" s="8" t="s">
        <v>22</v>
      </c>
      <c r="B5124" s="9" t="s">
        <v>17</v>
      </c>
      <c r="C5124" s="10">
        <v>55.153395380903135</v>
      </c>
    </row>
    <row r="5125" spans="1:3" x14ac:dyDescent="0.25">
      <c r="A5125" s="8" t="s">
        <v>22</v>
      </c>
      <c r="B5125" s="9" t="s">
        <v>16</v>
      </c>
      <c r="C5125" s="10">
        <v>55.153395380903135</v>
      </c>
    </row>
    <row r="5126" spans="1:3" x14ac:dyDescent="0.25">
      <c r="A5126" s="8" t="s">
        <v>22</v>
      </c>
      <c r="B5126" s="9" t="s">
        <v>17</v>
      </c>
      <c r="C5126" s="10">
        <v>55.153395380903135</v>
      </c>
    </row>
    <row r="5127" spans="1:3" x14ac:dyDescent="0.25">
      <c r="A5127" s="8" t="s">
        <v>22</v>
      </c>
      <c r="B5127" s="9" t="s">
        <v>16</v>
      </c>
      <c r="C5127" s="10">
        <v>55.153395380903135</v>
      </c>
    </row>
    <row r="5128" spans="1:3" x14ac:dyDescent="0.25">
      <c r="A5128" s="8" t="s">
        <v>22</v>
      </c>
      <c r="B5128" s="9" t="s">
        <v>17</v>
      </c>
      <c r="C5128" s="10">
        <v>55.153395380903135</v>
      </c>
    </row>
    <row r="5129" spans="1:3" x14ac:dyDescent="0.25">
      <c r="A5129" s="8" t="s">
        <v>22</v>
      </c>
      <c r="B5129" s="9" t="s">
        <v>17</v>
      </c>
      <c r="C5129" s="10">
        <v>55.153395380903135</v>
      </c>
    </row>
    <row r="5130" spans="1:3" x14ac:dyDescent="0.25">
      <c r="A5130" s="8" t="s">
        <v>22</v>
      </c>
      <c r="B5130" s="9" t="s">
        <v>17</v>
      </c>
      <c r="C5130" s="10">
        <v>55.153395380903135</v>
      </c>
    </row>
    <row r="5131" spans="1:3" x14ac:dyDescent="0.25">
      <c r="A5131" s="8" t="s">
        <v>22</v>
      </c>
      <c r="B5131" s="9" t="s">
        <v>19</v>
      </c>
      <c r="C5131" s="10">
        <v>55.153395380903135</v>
      </c>
    </row>
    <row r="5132" spans="1:3" x14ac:dyDescent="0.25">
      <c r="A5132" s="8" t="s">
        <v>22</v>
      </c>
      <c r="B5132" s="9" t="s">
        <v>17</v>
      </c>
      <c r="C5132" s="10">
        <v>55.153395380903135</v>
      </c>
    </row>
    <row r="5133" spans="1:3" x14ac:dyDescent="0.25">
      <c r="A5133" s="8" t="s">
        <v>21</v>
      </c>
      <c r="B5133" s="9" t="s">
        <v>16</v>
      </c>
      <c r="C5133" s="10">
        <v>55.114638447971785</v>
      </c>
    </row>
    <row r="5134" spans="1:3" x14ac:dyDescent="0.25">
      <c r="A5134" s="8" t="s">
        <v>21</v>
      </c>
      <c r="B5134" s="9" t="s">
        <v>17</v>
      </c>
      <c r="C5134" s="10">
        <v>55.114638447971785</v>
      </c>
    </row>
    <row r="5135" spans="1:3" x14ac:dyDescent="0.25">
      <c r="A5135" s="8" t="s">
        <v>21</v>
      </c>
      <c r="B5135" s="9" t="s">
        <v>17</v>
      </c>
      <c r="C5135" s="10">
        <v>55.114638447971785</v>
      </c>
    </row>
    <row r="5136" spans="1:3" x14ac:dyDescent="0.25">
      <c r="A5136" s="8" t="s">
        <v>21</v>
      </c>
      <c r="B5136" s="9" t="s">
        <v>18</v>
      </c>
      <c r="C5136" s="10">
        <v>55.114638447971785</v>
      </c>
    </row>
    <row r="5137" spans="1:3" x14ac:dyDescent="0.25">
      <c r="A5137" s="8" t="s">
        <v>21</v>
      </c>
      <c r="B5137" s="9" t="s">
        <v>18</v>
      </c>
      <c r="C5137" s="10">
        <v>55.114638447971785</v>
      </c>
    </row>
    <row r="5138" spans="1:3" x14ac:dyDescent="0.25">
      <c r="A5138" s="8" t="s">
        <v>21</v>
      </c>
      <c r="B5138" s="9" t="s">
        <v>18</v>
      </c>
      <c r="C5138" s="10">
        <v>55.114638447971785</v>
      </c>
    </row>
    <row r="5139" spans="1:3" x14ac:dyDescent="0.25">
      <c r="A5139" s="8" t="s">
        <v>21</v>
      </c>
      <c r="B5139" s="9" t="s">
        <v>16</v>
      </c>
      <c r="C5139" s="10">
        <v>55.114638447971785</v>
      </c>
    </row>
    <row r="5140" spans="1:3" x14ac:dyDescent="0.25">
      <c r="A5140" s="8" t="s">
        <v>21</v>
      </c>
      <c r="B5140" s="9" t="s">
        <v>18</v>
      </c>
      <c r="C5140" s="10">
        <v>55.114638447971785</v>
      </c>
    </row>
    <row r="5141" spans="1:3" x14ac:dyDescent="0.25">
      <c r="A5141" s="8" t="s">
        <v>21</v>
      </c>
      <c r="B5141" s="9" t="s">
        <v>18</v>
      </c>
      <c r="C5141" s="10">
        <v>55.114638447971785</v>
      </c>
    </row>
    <row r="5142" spans="1:3" x14ac:dyDescent="0.25">
      <c r="A5142" s="8" t="s">
        <v>21</v>
      </c>
      <c r="B5142" s="9" t="s">
        <v>18</v>
      </c>
      <c r="C5142" s="10">
        <v>55.114638447971785</v>
      </c>
    </row>
    <row r="5143" spans="1:3" x14ac:dyDescent="0.25">
      <c r="A5143" s="8" t="s">
        <v>21</v>
      </c>
      <c r="B5143" s="9" t="s">
        <v>16</v>
      </c>
      <c r="C5143" s="10">
        <v>55.114638447971785</v>
      </c>
    </row>
    <row r="5144" spans="1:3" x14ac:dyDescent="0.25">
      <c r="A5144" s="8" t="s">
        <v>21</v>
      </c>
      <c r="B5144" s="9" t="s">
        <v>18</v>
      </c>
      <c r="C5144" s="10">
        <v>55.114638447971785</v>
      </c>
    </row>
    <row r="5145" spans="1:3" x14ac:dyDescent="0.25">
      <c r="A5145" s="8" t="s">
        <v>21</v>
      </c>
      <c r="B5145" s="9" t="s">
        <v>18</v>
      </c>
      <c r="C5145" s="10">
        <v>55.114638447971785</v>
      </c>
    </row>
    <row r="5146" spans="1:3" x14ac:dyDescent="0.25">
      <c r="A5146" s="8" t="s">
        <v>21</v>
      </c>
      <c r="B5146" s="9" t="s">
        <v>16</v>
      </c>
      <c r="C5146" s="10">
        <v>55.114638447971785</v>
      </c>
    </row>
    <row r="5147" spans="1:3" x14ac:dyDescent="0.25">
      <c r="A5147" s="8" t="s">
        <v>21</v>
      </c>
      <c r="B5147" s="9" t="s">
        <v>17</v>
      </c>
      <c r="C5147" s="10">
        <v>55.114638447971785</v>
      </c>
    </row>
    <row r="5148" spans="1:3" x14ac:dyDescent="0.25">
      <c r="A5148" s="8" t="s">
        <v>21</v>
      </c>
      <c r="B5148" s="9" t="s">
        <v>18</v>
      </c>
      <c r="C5148" s="10">
        <v>55.114638447971785</v>
      </c>
    </row>
    <row r="5149" spans="1:3" x14ac:dyDescent="0.25">
      <c r="A5149" s="8" t="s">
        <v>21</v>
      </c>
      <c r="B5149" s="9" t="s">
        <v>18</v>
      </c>
      <c r="C5149" s="10">
        <v>55.114638447971785</v>
      </c>
    </row>
    <row r="5150" spans="1:3" x14ac:dyDescent="0.25">
      <c r="A5150" s="8" t="s">
        <v>21</v>
      </c>
      <c r="B5150" s="9" t="s">
        <v>18</v>
      </c>
      <c r="C5150" s="10">
        <v>55.114638447971785</v>
      </c>
    </row>
    <row r="5151" spans="1:3" x14ac:dyDescent="0.25">
      <c r="A5151" s="8" t="s">
        <v>21</v>
      </c>
      <c r="B5151" s="9" t="s">
        <v>18</v>
      </c>
      <c r="C5151" s="10">
        <v>55.114638447971785</v>
      </c>
    </row>
    <row r="5152" spans="1:3" x14ac:dyDescent="0.25">
      <c r="A5152" s="8" t="s">
        <v>21</v>
      </c>
      <c r="B5152" s="9" t="s">
        <v>18</v>
      </c>
      <c r="C5152" s="10">
        <v>55.114638447971785</v>
      </c>
    </row>
    <row r="5153" spans="1:3" x14ac:dyDescent="0.25">
      <c r="A5153" s="8" t="s">
        <v>21</v>
      </c>
      <c r="B5153" s="9" t="s">
        <v>18</v>
      </c>
      <c r="C5153" s="10">
        <v>55.114638447971785</v>
      </c>
    </row>
    <row r="5154" spans="1:3" x14ac:dyDescent="0.25">
      <c r="A5154" s="8" t="s">
        <v>21</v>
      </c>
      <c r="B5154" s="9" t="s">
        <v>18</v>
      </c>
      <c r="C5154" s="10">
        <v>55.114638447971785</v>
      </c>
    </row>
    <row r="5155" spans="1:3" x14ac:dyDescent="0.25">
      <c r="A5155" s="8" t="s">
        <v>21</v>
      </c>
      <c r="B5155" s="9" t="s">
        <v>18</v>
      </c>
      <c r="C5155" s="10">
        <v>55.114638447971785</v>
      </c>
    </row>
    <row r="5156" spans="1:3" x14ac:dyDescent="0.25">
      <c r="A5156" s="8" t="s">
        <v>21</v>
      </c>
      <c r="B5156" s="9" t="s">
        <v>17</v>
      </c>
      <c r="C5156" s="10">
        <v>55.114638447971785</v>
      </c>
    </row>
    <row r="5157" spans="1:3" x14ac:dyDescent="0.25">
      <c r="A5157" s="8" t="s">
        <v>21</v>
      </c>
      <c r="B5157" s="9" t="s">
        <v>17</v>
      </c>
      <c r="C5157" s="10">
        <v>55.114638447971785</v>
      </c>
    </row>
    <row r="5158" spans="1:3" x14ac:dyDescent="0.25">
      <c r="A5158" s="8" t="s">
        <v>21</v>
      </c>
      <c r="B5158" s="9" t="s">
        <v>18</v>
      </c>
      <c r="C5158" s="10">
        <v>55.114638447971785</v>
      </c>
    </row>
    <row r="5159" spans="1:3" x14ac:dyDescent="0.25">
      <c r="A5159" s="8" t="s">
        <v>21</v>
      </c>
      <c r="B5159" s="9" t="s">
        <v>18</v>
      </c>
      <c r="C5159" s="10">
        <v>55.114638447971785</v>
      </c>
    </row>
    <row r="5160" spans="1:3" x14ac:dyDescent="0.25">
      <c r="A5160" s="8" t="s">
        <v>21</v>
      </c>
      <c r="B5160" s="9" t="s">
        <v>18</v>
      </c>
      <c r="C5160" s="10">
        <v>55.114638447971785</v>
      </c>
    </row>
    <row r="5161" spans="1:3" x14ac:dyDescent="0.25">
      <c r="A5161" s="8" t="s">
        <v>21</v>
      </c>
      <c r="B5161" s="9" t="s">
        <v>18</v>
      </c>
      <c r="C5161" s="10">
        <v>55.114638447971785</v>
      </c>
    </row>
    <row r="5162" spans="1:3" x14ac:dyDescent="0.25">
      <c r="A5162" s="8" t="s">
        <v>21</v>
      </c>
      <c r="B5162" s="9" t="s">
        <v>18</v>
      </c>
      <c r="C5162" s="10">
        <v>55.114638447971785</v>
      </c>
    </row>
    <row r="5163" spans="1:3" x14ac:dyDescent="0.25">
      <c r="A5163" s="8" t="s">
        <v>21</v>
      </c>
      <c r="B5163" s="9" t="s">
        <v>18</v>
      </c>
      <c r="C5163" s="10">
        <v>55.114638447971785</v>
      </c>
    </row>
    <row r="5164" spans="1:3" x14ac:dyDescent="0.25">
      <c r="A5164" s="8" t="s">
        <v>21</v>
      </c>
      <c r="B5164" s="9" t="s">
        <v>18</v>
      </c>
      <c r="C5164" s="10">
        <v>55.114638447971785</v>
      </c>
    </row>
    <row r="5165" spans="1:3" x14ac:dyDescent="0.25">
      <c r="A5165" s="8" t="s">
        <v>21</v>
      </c>
      <c r="B5165" s="9" t="s">
        <v>18</v>
      </c>
      <c r="C5165" s="10">
        <v>55.114638447971785</v>
      </c>
    </row>
    <row r="5166" spans="1:3" x14ac:dyDescent="0.25">
      <c r="A5166" s="8" t="s">
        <v>21</v>
      </c>
      <c r="B5166" s="9" t="s">
        <v>18</v>
      </c>
      <c r="C5166" s="10">
        <v>55.114638447971785</v>
      </c>
    </row>
    <row r="5167" spans="1:3" x14ac:dyDescent="0.25">
      <c r="A5167" s="8" t="s">
        <v>21</v>
      </c>
      <c r="B5167" s="9" t="s">
        <v>18</v>
      </c>
      <c r="C5167" s="10">
        <v>55.114638447971785</v>
      </c>
    </row>
    <row r="5168" spans="1:3" x14ac:dyDescent="0.25">
      <c r="A5168" s="8" t="s">
        <v>21</v>
      </c>
      <c r="B5168" s="9" t="s">
        <v>18</v>
      </c>
      <c r="C5168" s="10">
        <v>55.114638447971785</v>
      </c>
    </row>
    <row r="5169" spans="1:3" x14ac:dyDescent="0.25">
      <c r="A5169" s="8" t="s">
        <v>21</v>
      </c>
      <c r="B5169" s="9" t="s">
        <v>18</v>
      </c>
      <c r="C5169" s="10">
        <v>55.114638447971785</v>
      </c>
    </row>
    <row r="5170" spans="1:3" x14ac:dyDescent="0.25">
      <c r="A5170" s="8" t="s">
        <v>21</v>
      </c>
      <c r="B5170" s="9" t="s">
        <v>18</v>
      </c>
      <c r="C5170" s="10">
        <v>55.114638447971785</v>
      </c>
    </row>
    <row r="5171" spans="1:3" x14ac:dyDescent="0.25">
      <c r="A5171" s="8" t="s">
        <v>21</v>
      </c>
      <c r="B5171" s="9" t="s">
        <v>18</v>
      </c>
      <c r="C5171" s="10">
        <v>55.114638447971785</v>
      </c>
    </row>
    <row r="5172" spans="1:3" x14ac:dyDescent="0.25">
      <c r="A5172" s="8" t="s">
        <v>21</v>
      </c>
      <c r="B5172" s="9" t="s">
        <v>18</v>
      </c>
      <c r="C5172" s="10">
        <v>55.114638447971785</v>
      </c>
    </row>
    <row r="5173" spans="1:3" x14ac:dyDescent="0.25">
      <c r="A5173" s="8" t="s">
        <v>21</v>
      </c>
      <c r="B5173" s="9" t="s">
        <v>18</v>
      </c>
      <c r="C5173" s="10">
        <v>55.114638447971785</v>
      </c>
    </row>
    <row r="5174" spans="1:3" x14ac:dyDescent="0.25">
      <c r="A5174" s="8" t="s">
        <v>21</v>
      </c>
      <c r="B5174" s="9" t="s">
        <v>18</v>
      </c>
      <c r="C5174" s="10">
        <v>55.114638447971785</v>
      </c>
    </row>
    <row r="5175" spans="1:3" x14ac:dyDescent="0.25">
      <c r="A5175" s="8" t="s">
        <v>21</v>
      </c>
      <c r="B5175" s="9" t="s">
        <v>18</v>
      </c>
      <c r="C5175" s="10">
        <v>55.114638447971785</v>
      </c>
    </row>
    <row r="5176" spans="1:3" x14ac:dyDescent="0.25">
      <c r="A5176" s="8" t="s">
        <v>21</v>
      </c>
      <c r="B5176" s="9" t="s">
        <v>17</v>
      </c>
      <c r="C5176" s="10">
        <v>55.114638447971785</v>
      </c>
    </row>
    <row r="5177" spans="1:3" x14ac:dyDescent="0.25">
      <c r="A5177" s="8" t="s">
        <v>21</v>
      </c>
      <c r="B5177" s="9" t="s">
        <v>17</v>
      </c>
      <c r="C5177" s="10">
        <v>55.114638447971785</v>
      </c>
    </row>
    <row r="5178" spans="1:3" x14ac:dyDescent="0.25">
      <c r="A5178" s="8" t="s">
        <v>21</v>
      </c>
      <c r="B5178" s="9" t="s">
        <v>18</v>
      </c>
      <c r="C5178" s="10">
        <v>55.114638447971785</v>
      </c>
    </row>
    <row r="5179" spans="1:3" x14ac:dyDescent="0.25">
      <c r="A5179" s="8" t="s">
        <v>21</v>
      </c>
      <c r="B5179" s="9" t="s">
        <v>18</v>
      </c>
      <c r="C5179" s="10">
        <v>55.114638447971785</v>
      </c>
    </row>
    <row r="5180" spans="1:3" x14ac:dyDescent="0.25">
      <c r="A5180" s="8" t="s">
        <v>21</v>
      </c>
      <c r="B5180" s="9" t="s">
        <v>18</v>
      </c>
      <c r="C5180" s="10">
        <v>55.114638447971785</v>
      </c>
    </row>
    <row r="5181" spans="1:3" x14ac:dyDescent="0.25">
      <c r="A5181" s="8" t="s">
        <v>21</v>
      </c>
      <c r="B5181" s="9" t="s">
        <v>18</v>
      </c>
      <c r="C5181" s="10">
        <v>55.114638447971785</v>
      </c>
    </row>
    <row r="5182" spans="1:3" x14ac:dyDescent="0.25">
      <c r="A5182" s="8" t="s">
        <v>21</v>
      </c>
      <c r="B5182" s="9" t="s">
        <v>18</v>
      </c>
      <c r="C5182" s="10">
        <v>55.114638447971785</v>
      </c>
    </row>
    <row r="5183" spans="1:3" x14ac:dyDescent="0.25">
      <c r="A5183" s="8" t="s">
        <v>21</v>
      </c>
      <c r="B5183" s="9" t="s">
        <v>18</v>
      </c>
      <c r="C5183" s="10">
        <v>55.114638447971785</v>
      </c>
    </row>
    <row r="5184" spans="1:3" x14ac:dyDescent="0.25">
      <c r="A5184" s="8" t="s">
        <v>21</v>
      </c>
      <c r="B5184" s="9" t="s">
        <v>18</v>
      </c>
      <c r="C5184" s="10">
        <v>55.114638447971785</v>
      </c>
    </row>
    <row r="5185" spans="1:3" x14ac:dyDescent="0.25">
      <c r="A5185" s="8" t="s">
        <v>21</v>
      </c>
      <c r="B5185" s="9" t="s">
        <v>18</v>
      </c>
      <c r="C5185" s="10">
        <v>55.114638447971785</v>
      </c>
    </row>
    <row r="5186" spans="1:3" x14ac:dyDescent="0.25">
      <c r="A5186" s="8" t="s">
        <v>21</v>
      </c>
      <c r="B5186" s="9" t="s">
        <v>18</v>
      </c>
      <c r="C5186" s="10">
        <v>55.114638447971785</v>
      </c>
    </row>
    <row r="5187" spans="1:3" x14ac:dyDescent="0.25">
      <c r="A5187" s="8" t="s">
        <v>21</v>
      </c>
      <c r="B5187" s="9" t="s">
        <v>18</v>
      </c>
      <c r="C5187" s="10">
        <v>55.114638447971785</v>
      </c>
    </row>
    <row r="5188" spans="1:3" x14ac:dyDescent="0.25">
      <c r="A5188" s="8" t="s">
        <v>21</v>
      </c>
      <c r="B5188" s="9" t="s">
        <v>18</v>
      </c>
      <c r="C5188" s="10">
        <v>55.114638447971785</v>
      </c>
    </row>
    <row r="5189" spans="1:3" x14ac:dyDescent="0.25">
      <c r="A5189" s="8" t="s">
        <v>21</v>
      </c>
      <c r="B5189" s="9" t="s">
        <v>18</v>
      </c>
      <c r="C5189" s="10">
        <v>55.114638447971785</v>
      </c>
    </row>
    <row r="5190" spans="1:3" x14ac:dyDescent="0.25">
      <c r="A5190" s="8" t="s">
        <v>21</v>
      </c>
      <c r="B5190" s="9" t="s">
        <v>18</v>
      </c>
      <c r="C5190" s="10">
        <v>55.114638447971785</v>
      </c>
    </row>
    <row r="5191" spans="1:3" x14ac:dyDescent="0.25">
      <c r="A5191" s="8" t="s">
        <v>21</v>
      </c>
      <c r="B5191" s="9" t="s">
        <v>17</v>
      </c>
      <c r="C5191" s="10">
        <v>55.114638447971785</v>
      </c>
    </row>
    <row r="5192" spans="1:3" x14ac:dyDescent="0.25">
      <c r="A5192" s="8" t="s">
        <v>21</v>
      </c>
      <c r="B5192" s="9" t="s">
        <v>18</v>
      </c>
      <c r="C5192" s="10">
        <v>55.114638447971785</v>
      </c>
    </row>
    <row r="5193" spans="1:3" x14ac:dyDescent="0.25">
      <c r="A5193" s="8" t="s">
        <v>21</v>
      </c>
      <c r="B5193" s="9" t="s">
        <v>18</v>
      </c>
      <c r="C5193" s="10">
        <v>55.114638447971785</v>
      </c>
    </row>
    <row r="5194" spans="1:3" x14ac:dyDescent="0.25">
      <c r="A5194" s="8" t="s">
        <v>21</v>
      </c>
      <c r="B5194" s="9" t="s">
        <v>18</v>
      </c>
      <c r="C5194" s="10">
        <v>55.114638447971785</v>
      </c>
    </row>
    <row r="5195" spans="1:3" x14ac:dyDescent="0.25">
      <c r="A5195" s="8" t="s">
        <v>21</v>
      </c>
      <c r="B5195" s="9" t="s">
        <v>18</v>
      </c>
      <c r="C5195" s="10">
        <v>55.114638447971785</v>
      </c>
    </row>
    <row r="5196" spans="1:3" x14ac:dyDescent="0.25">
      <c r="A5196" s="8" t="s">
        <v>21</v>
      </c>
      <c r="B5196" s="9" t="s">
        <v>18</v>
      </c>
      <c r="C5196" s="10">
        <v>55.114638447971785</v>
      </c>
    </row>
    <row r="5197" spans="1:3" x14ac:dyDescent="0.25">
      <c r="A5197" s="8" t="s">
        <v>21</v>
      </c>
      <c r="B5197" s="9" t="s">
        <v>18</v>
      </c>
      <c r="C5197" s="10">
        <v>55.114638447971785</v>
      </c>
    </row>
    <row r="5198" spans="1:3" x14ac:dyDescent="0.25">
      <c r="A5198" s="8" t="s">
        <v>21</v>
      </c>
      <c r="B5198" s="9" t="s">
        <v>18</v>
      </c>
      <c r="C5198" s="10">
        <v>55.114638447971785</v>
      </c>
    </row>
    <row r="5199" spans="1:3" x14ac:dyDescent="0.25">
      <c r="A5199" s="8" t="s">
        <v>21</v>
      </c>
      <c r="B5199" s="9" t="s">
        <v>16</v>
      </c>
      <c r="C5199" s="10">
        <v>55.114638447971785</v>
      </c>
    </row>
    <row r="5200" spans="1:3" x14ac:dyDescent="0.25">
      <c r="A5200" s="8" t="s">
        <v>21</v>
      </c>
      <c r="B5200" s="9" t="s">
        <v>18</v>
      </c>
      <c r="C5200" s="10">
        <v>55.114638447971785</v>
      </c>
    </row>
    <row r="5201" spans="1:3" x14ac:dyDescent="0.25">
      <c r="A5201" s="8" t="s">
        <v>21</v>
      </c>
      <c r="B5201" s="9" t="s">
        <v>17</v>
      </c>
      <c r="C5201" s="10">
        <v>55.114638447971785</v>
      </c>
    </row>
    <row r="5202" spans="1:3" x14ac:dyDescent="0.25">
      <c r="A5202" s="8" t="s">
        <v>21</v>
      </c>
      <c r="B5202" s="9" t="s">
        <v>18</v>
      </c>
      <c r="C5202" s="10">
        <v>55.114638447971785</v>
      </c>
    </row>
    <row r="5203" spans="1:3" x14ac:dyDescent="0.25">
      <c r="A5203" s="8" t="s">
        <v>21</v>
      </c>
      <c r="B5203" s="9" t="s">
        <v>18</v>
      </c>
      <c r="C5203" s="10">
        <v>55.114638447971785</v>
      </c>
    </row>
    <row r="5204" spans="1:3" x14ac:dyDescent="0.25">
      <c r="A5204" s="8" t="s">
        <v>21</v>
      </c>
      <c r="B5204" s="9" t="s">
        <v>18</v>
      </c>
      <c r="C5204" s="10">
        <v>55.114638447971785</v>
      </c>
    </row>
    <row r="5205" spans="1:3" x14ac:dyDescent="0.25">
      <c r="A5205" s="8" t="s">
        <v>21</v>
      </c>
      <c r="B5205" s="9" t="s">
        <v>18</v>
      </c>
      <c r="C5205" s="10">
        <v>55.114638447971785</v>
      </c>
    </row>
    <row r="5206" spans="1:3" x14ac:dyDescent="0.25">
      <c r="A5206" s="8" t="s">
        <v>21</v>
      </c>
      <c r="B5206" s="9" t="s">
        <v>18</v>
      </c>
      <c r="C5206" s="10">
        <v>55.114638447971785</v>
      </c>
    </row>
    <row r="5207" spans="1:3" x14ac:dyDescent="0.25">
      <c r="A5207" s="8" t="s">
        <v>21</v>
      </c>
      <c r="B5207" s="9" t="s">
        <v>18</v>
      </c>
      <c r="C5207" s="10">
        <v>55.114638447971785</v>
      </c>
    </row>
    <row r="5208" spans="1:3" x14ac:dyDescent="0.25">
      <c r="A5208" s="8" t="s">
        <v>21</v>
      </c>
      <c r="B5208" s="9" t="s">
        <v>18</v>
      </c>
      <c r="C5208" s="10">
        <v>55.114638447971785</v>
      </c>
    </row>
    <row r="5209" spans="1:3" x14ac:dyDescent="0.25">
      <c r="A5209" s="8" t="s">
        <v>21</v>
      </c>
      <c r="B5209" s="9" t="s">
        <v>18</v>
      </c>
      <c r="C5209" s="10">
        <v>55.114638447971785</v>
      </c>
    </row>
    <row r="5210" spans="1:3" x14ac:dyDescent="0.25">
      <c r="A5210" s="8" t="s">
        <v>21</v>
      </c>
      <c r="B5210" s="9" t="s">
        <v>18</v>
      </c>
      <c r="C5210" s="10">
        <v>55.114638447971785</v>
      </c>
    </row>
    <row r="5211" spans="1:3" x14ac:dyDescent="0.25">
      <c r="A5211" s="8" t="s">
        <v>21</v>
      </c>
      <c r="B5211" s="9" t="s">
        <v>18</v>
      </c>
      <c r="C5211" s="10">
        <v>55.114638447971785</v>
      </c>
    </row>
    <row r="5212" spans="1:3" x14ac:dyDescent="0.25">
      <c r="A5212" s="8" t="s">
        <v>21</v>
      </c>
      <c r="B5212" s="9" t="s">
        <v>18</v>
      </c>
      <c r="C5212" s="10">
        <v>55.114638447971785</v>
      </c>
    </row>
    <row r="5213" spans="1:3" x14ac:dyDescent="0.25">
      <c r="A5213" s="8" t="s">
        <v>21</v>
      </c>
      <c r="B5213" s="9" t="s">
        <v>18</v>
      </c>
      <c r="C5213" s="10">
        <v>55.114638447971785</v>
      </c>
    </row>
    <row r="5214" spans="1:3" x14ac:dyDescent="0.25">
      <c r="A5214" s="8" t="s">
        <v>21</v>
      </c>
      <c r="B5214" s="9" t="s">
        <v>18</v>
      </c>
      <c r="C5214" s="10">
        <v>55.114638447971785</v>
      </c>
    </row>
    <row r="5215" spans="1:3" x14ac:dyDescent="0.25">
      <c r="A5215" s="8" t="s">
        <v>21</v>
      </c>
      <c r="B5215" s="9" t="s">
        <v>16</v>
      </c>
      <c r="C5215" s="10">
        <v>55.114638447971785</v>
      </c>
    </row>
    <row r="5216" spans="1:3" x14ac:dyDescent="0.25">
      <c r="A5216" s="8" t="s">
        <v>21</v>
      </c>
      <c r="B5216" s="9" t="s">
        <v>18</v>
      </c>
      <c r="C5216" s="10">
        <v>55.114638447971785</v>
      </c>
    </row>
    <row r="5217" spans="1:3" x14ac:dyDescent="0.25">
      <c r="A5217" s="8" t="s">
        <v>21</v>
      </c>
      <c r="B5217" s="9" t="s">
        <v>18</v>
      </c>
      <c r="C5217" s="10">
        <v>55.114638447971785</v>
      </c>
    </row>
    <row r="5218" spans="1:3" x14ac:dyDescent="0.25">
      <c r="A5218" s="8" t="s">
        <v>21</v>
      </c>
      <c r="B5218" s="9" t="s">
        <v>18</v>
      </c>
      <c r="C5218" s="10">
        <v>55.114638447971785</v>
      </c>
    </row>
    <row r="5219" spans="1:3" x14ac:dyDescent="0.25">
      <c r="A5219" s="8" t="s">
        <v>21</v>
      </c>
      <c r="B5219" s="9" t="s">
        <v>18</v>
      </c>
      <c r="C5219" s="10">
        <v>55.114638447971785</v>
      </c>
    </row>
    <row r="5220" spans="1:3" x14ac:dyDescent="0.25">
      <c r="A5220" s="8" t="s">
        <v>21</v>
      </c>
      <c r="B5220" s="9" t="s">
        <v>18</v>
      </c>
      <c r="C5220" s="10">
        <v>55.114638447971785</v>
      </c>
    </row>
    <row r="5221" spans="1:3" x14ac:dyDescent="0.25">
      <c r="A5221" s="8" t="s">
        <v>21</v>
      </c>
      <c r="B5221" s="9" t="s">
        <v>18</v>
      </c>
      <c r="C5221" s="10">
        <v>55.114638447971785</v>
      </c>
    </row>
    <row r="5222" spans="1:3" x14ac:dyDescent="0.25">
      <c r="A5222" s="8" t="s">
        <v>21</v>
      </c>
      <c r="B5222" s="9" t="s">
        <v>17</v>
      </c>
      <c r="C5222" s="10">
        <v>55.114638447971785</v>
      </c>
    </row>
    <row r="5223" spans="1:3" x14ac:dyDescent="0.25">
      <c r="A5223" s="8" t="s">
        <v>21</v>
      </c>
      <c r="B5223" s="9" t="s">
        <v>17</v>
      </c>
      <c r="C5223" s="10">
        <v>55.114638447971785</v>
      </c>
    </row>
    <row r="5224" spans="1:3" x14ac:dyDescent="0.25">
      <c r="A5224" s="8" t="s">
        <v>21</v>
      </c>
      <c r="B5224" s="9" t="s">
        <v>18</v>
      </c>
      <c r="C5224" s="10">
        <v>55.114638447971785</v>
      </c>
    </row>
    <row r="5225" spans="1:3" x14ac:dyDescent="0.25">
      <c r="A5225" s="8" t="s">
        <v>21</v>
      </c>
      <c r="B5225" s="9" t="s">
        <v>18</v>
      </c>
      <c r="C5225" s="10">
        <v>55.114638447971785</v>
      </c>
    </row>
    <row r="5226" spans="1:3" x14ac:dyDescent="0.25">
      <c r="A5226" s="8" t="s">
        <v>21</v>
      </c>
      <c r="B5226" s="9" t="s">
        <v>20</v>
      </c>
      <c r="C5226" s="10">
        <v>55.114638447971785</v>
      </c>
    </row>
    <row r="5227" spans="1:3" x14ac:dyDescent="0.25">
      <c r="A5227" s="8" t="s">
        <v>21</v>
      </c>
      <c r="B5227" s="9" t="s">
        <v>16</v>
      </c>
      <c r="C5227" s="10">
        <v>55.114638447971785</v>
      </c>
    </row>
    <row r="5228" spans="1:3" x14ac:dyDescent="0.25">
      <c r="A5228" s="8" t="s">
        <v>23</v>
      </c>
      <c r="B5228" s="9" t="s">
        <v>18</v>
      </c>
      <c r="C5228" s="10">
        <v>55.114638447971785</v>
      </c>
    </row>
    <row r="5229" spans="1:3" x14ac:dyDescent="0.25">
      <c r="A5229" s="8" t="s">
        <v>21</v>
      </c>
      <c r="B5229" s="9" t="s">
        <v>18</v>
      </c>
      <c r="C5229" s="10">
        <v>55.114638447971785</v>
      </c>
    </row>
    <row r="5230" spans="1:3" x14ac:dyDescent="0.25">
      <c r="A5230" s="8" t="s">
        <v>21</v>
      </c>
      <c r="B5230" s="9" t="s">
        <v>18</v>
      </c>
      <c r="C5230" s="10">
        <v>55.114638447971785</v>
      </c>
    </row>
    <row r="5231" spans="1:3" x14ac:dyDescent="0.25">
      <c r="A5231" s="8" t="s">
        <v>21</v>
      </c>
      <c r="B5231" s="9" t="s">
        <v>17</v>
      </c>
      <c r="C5231" s="10">
        <v>55.114638447971785</v>
      </c>
    </row>
    <row r="5232" spans="1:3" x14ac:dyDescent="0.25">
      <c r="A5232" s="8" t="s">
        <v>21</v>
      </c>
      <c r="B5232" s="9" t="s">
        <v>17</v>
      </c>
      <c r="C5232" s="10">
        <v>55.114638447971785</v>
      </c>
    </row>
    <row r="5233" spans="1:3" x14ac:dyDescent="0.25">
      <c r="A5233" s="8" t="s">
        <v>21</v>
      </c>
      <c r="B5233" s="9" t="s">
        <v>18</v>
      </c>
      <c r="C5233" s="10">
        <v>55.114638447971785</v>
      </c>
    </row>
    <row r="5234" spans="1:3" x14ac:dyDescent="0.25">
      <c r="A5234" s="8" t="s">
        <v>21</v>
      </c>
      <c r="B5234" s="9" t="s">
        <v>18</v>
      </c>
      <c r="C5234" s="10">
        <v>55.114638447971785</v>
      </c>
    </row>
    <row r="5235" spans="1:3" x14ac:dyDescent="0.25">
      <c r="A5235" s="8" t="s">
        <v>21</v>
      </c>
      <c r="B5235" s="9" t="s">
        <v>18</v>
      </c>
      <c r="C5235" s="10">
        <v>55.114638447971785</v>
      </c>
    </row>
    <row r="5236" spans="1:3" x14ac:dyDescent="0.25">
      <c r="A5236" s="8" t="s">
        <v>21</v>
      </c>
      <c r="B5236" s="9" t="s">
        <v>17</v>
      </c>
      <c r="C5236" s="10">
        <v>55.114638447971785</v>
      </c>
    </row>
    <row r="5237" spans="1:3" x14ac:dyDescent="0.25">
      <c r="A5237" s="8" t="s">
        <v>21</v>
      </c>
      <c r="B5237" s="9" t="s">
        <v>18</v>
      </c>
      <c r="C5237" s="10">
        <v>55.114638447971785</v>
      </c>
    </row>
    <row r="5238" spans="1:3" x14ac:dyDescent="0.25">
      <c r="A5238" s="8" t="s">
        <v>21</v>
      </c>
      <c r="B5238" s="9" t="s">
        <v>16</v>
      </c>
      <c r="C5238" s="10">
        <v>55.114638447971785</v>
      </c>
    </row>
    <row r="5239" spans="1:3" x14ac:dyDescent="0.25">
      <c r="A5239" s="8" t="s">
        <v>21</v>
      </c>
      <c r="B5239" s="9" t="s">
        <v>18</v>
      </c>
      <c r="C5239" s="10">
        <v>55.114638447971785</v>
      </c>
    </row>
    <row r="5240" spans="1:3" x14ac:dyDescent="0.25">
      <c r="A5240" s="8" t="s">
        <v>21</v>
      </c>
      <c r="B5240" s="9" t="s">
        <v>18</v>
      </c>
      <c r="C5240" s="10">
        <v>55.114638447971785</v>
      </c>
    </row>
    <row r="5241" spans="1:3" x14ac:dyDescent="0.25">
      <c r="A5241" s="8" t="s">
        <v>21</v>
      </c>
      <c r="B5241" s="9" t="s">
        <v>18</v>
      </c>
      <c r="C5241" s="10">
        <v>55.114638447971785</v>
      </c>
    </row>
    <row r="5242" spans="1:3" x14ac:dyDescent="0.25">
      <c r="A5242" s="8" t="s">
        <v>21</v>
      </c>
      <c r="B5242" s="9" t="s">
        <v>17</v>
      </c>
      <c r="C5242" s="10">
        <v>55.114638447971785</v>
      </c>
    </row>
    <row r="5243" spans="1:3" x14ac:dyDescent="0.25">
      <c r="A5243" s="8" t="s">
        <v>21</v>
      </c>
      <c r="B5243" s="9" t="s">
        <v>18</v>
      </c>
      <c r="C5243" s="10">
        <v>55.114638447971785</v>
      </c>
    </row>
    <row r="5244" spans="1:3" x14ac:dyDescent="0.25">
      <c r="A5244" s="8" t="s">
        <v>21</v>
      </c>
      <c r="B5244" s="9" t="s">
        <v>18</v>
      </c>
      <c r="C5244" s="10">
        <v>55.114638447971785</v>
      </c>
    </row>
    <row r="5245" spans="1:3" x14ac:dyDescent="0.25">
      <c r="A5245" s="8" t="s">
        <v>21</v>
      </c>
      <c r="B5245" s="9" t="s">
        <v>17</v>
      </c>
      <c r="C5245" s="10">
        <v>55.114638447971785</v>
      </c>
    </row>
    <row r="5246" spans="1:3" x14ac:dyDescent="0.25">
      <c r="A5246" s="8" t="s">
        <v>21</v>
      </c>
      <c r="B5246" s="9" t="s">
        <v>18</v>
      </c>
      <c r="C5246" s="10">
        <v>55.114638447971785</v>
      </c>
    </row>
    <row r="5247" spans="1:3" x14ac:dyDescent="0.25">
      <c r="A5247" s="8" t="s">
        <v>21</v>
      </c>
      <c r="B5247" s="9" t="s">
        <v>18</v>
      </c>
      <c r="C5247" s="10">
        <v>55.114638447971785</v>
      </c>
    </row>
    <row r="5248" spans="1:3" x14ac:dyDescent="0.25">
      <c r="A5248" s="8" t="s">
        <v>21</v>
      </c>
      <c r="B5248" s="9" t="s">
        <v>18</v>
      </c>
      <c r="C5248" s="10">
        <v>55.114638447971785</v>
      </c>
    </row>
    <row r="5249" spans="1:3" x14ac:dyDescent="0.25">
      <c r="A5249" s="8" t="s">
        <v>21</v>
      </c>
      <c r="B5249" s="9" t="s">
        <v>17</v>
      </c>
      <c r="C5249" s="10">
        <v>55.114638447971785</v>
      </c>
    </row>
    <row r="5250" spans="1:3" x14ac:dyDescent="0.25">
      <c r="A5250" s="8" t="s">
        <v>21</v>
      </c>
      <c r="B5250" s="9" t="s">
        <v>18</v>
      </c>
      <c r="C5250" s="10">
        <v>55.114638447971785</v>
      </c>
    </row>
    <row r="5251" spans="1:3" x14ac:dyDescent="0.25">
      <c r="A5251" s="8" t="s">
        <v>21</v>
      </c>
      <c r="B5251" s="9" t="s">
        <v>17</v>
      </c>
      <c r="C5251" s="10">
        <v>55.114638447971785</v>
      </c>
    </row>
    <row r="5252" spans="1:3" x14ac:dyDescent="0.25">
      <c r="A5252" s="8" t="s">
        <v>21</v>
      </c>
      <c r="B5252" s="9" t="s">
        <v>20</v>
      </c>
      <c r="C5252" s="10">
        <v>55.114638447971785</v>
      </c>
    </row>
    <row r="5253" spans="1:3" x14ac:dyDescent="0.25">
      <c r="A5253" s="8" t="s">
        <v>21</v>
      </c>
      <c r="B5253" s="9" t="s">
        <v>18</v>
      </c>
      <c r="C5253" s="10">
        <v>55.114638447971785</v>
      </c>
    </row>
    <row r="5254" spans="1:3" x14ac:dyDescent="0.25">
      <c r="A5254" s="8" t="s">
        <v>21</v>
      </c>
      <c r="B5254" s="9" t="s">
        <v>17</v>
      </c>
      <c r="C5254" s="10">
        <v>55.114638447971785</v>
      </c>
    </row>
    <row r="5255" spans="1:3" x14ac:dyDescent="0.25">
      <c r="A5255" s="8" t="s">
        <v>21</v>
      </c>
      <c r="B5255" s="9" t="s">
        <v>18</v>
      </c>
      <c r="C5255" s="10">
        <v>55.114638447971785</v>
      </c>
    </row>
    <row r="5256" spans="1:3" x14ac:dyDescent="0.25">
      <c r="A5256" s="8" t="s">
        <v>21</v>
      </c>
      <c r="B5256" s="9" t="s">
        <v>18</v>
      </c>
      <c r="C5256" s="10">
        <v>55.114638447971785</v>
      </c>
    </row>
    <row r="5257" spans="1:3" x14ac:dyDescent="0.25">
      <c r="A5257" s="8" t="s">
        <v>21</v>
      </c>
      <c r="B5257" s="9" t="s">
        <v>17</v>
      </c>
      <c r="C5257" s="10">
        <v>55.114638447971785</v>
      </c>
    </row>
    <row r="5258" spans="1:3" x14ac:dyDescent="0.25">
      <c r="A5258" s="8" t="s">
        <v>21</v>
      </c>
      <c r="B5258" s="9" t="s">
        <v>18</v>
      </c>
      <c r="C5258" s="10">
        <v>55.114638447971785</v>
      </c>
    </row>
    <row r="5259" spans="1:3" x14ac:dyDescent="0.25">
      <c r="A5259" s="8" t="s">
        <v>21</v>
      </c>
      <c r="B5259" s="9" t="s">
        <v>18</v>
      </c>
      <c r="C5259" s="10">
        <v>55.114638447971785</v>
      </c>
    </row>
    <row r="5260" spans="1:3" x14ac:dyDescent="0.25">
      <c r="A5260" s="8" t="s">
        <v>21</v>
      </c>
      <c r="B5260" s="9" t="s">
        <v>18</v>
      </c>
      <c r="C5260" s="10">
        <v>55.114638447971785</v>
      </c>
    </row>
    <row r="5261" spans="1:3" x14ac:dyDescent="0.25">
      <c r="A5261" s="8" t="s">
        <v>21</v>
      </c>
      <c r="B5261" s="9" t="s">
        <v>18</v>
      </c>
      <c r="C5261" s="10">
        <v>55.114638447971785</v>
      </c>
    </row>
    <row r="5262" spans="1:3" x14ac:dyDescent="0.25">
      <c r="A5262" s="8" t="s">
        <v>21</v>
      </c>
      <c r="B5262" s="9" t="s">
        <v>18</v>
      </c>
      <c r="C5262" s="10">
        <v>55.114638447971785</v>
      </c>
    </row>
    <row r="5263" spans="1:3" x14ac:dyDescent="0.25">
      <c r="A5263" s="8" t="s">
        <v>21</v>
      </c>
      <c r="B5263" s="9" t="s">
        <v>18</v>
      </c>
      <c r="C5263" s="10">
        <v>55.114638447971785</v>
      </c>
    </row>
    <row r="5264" spans="1:3" x14ac:dyDescent="0.25">
      <c r="A5264" s="8" t="s">
        <v>21</v>
      </c>
      <c r="B5264" s="9" t="s">
        <v>18</v>
      </c>
      <c r="C5264" s="10">
        <v>55.114638447971785</v>
      </c>
    </row>
    <row r="5265" spans="1:3" x14ac:dyDescent="0.25">
      <c r="A5265" s="8" t="s">
        <v>21</v>
      </c>
      <c r="B5265" s="9" t="s">
        <v>18</v>
      </c>
      <c r="C5265" s="10">
        <v>55.114638447971785</v>
      </c>
    </row>
    <row r="5266" spans="1:3" x14ac:dyDescent="0.25">
      <c r="A5266" s="8" t="s">
        <v>21</v>
      </c>
      <c r="B5266" s="9" t="s">
        <v>18</v>
      </c>
      <c r="C5266" s="10">
        <v>55.114638447971785</v>
      </c>
    </row>
    <row r="5267" spans="1:3" x14ac:dyDescent="0.25">
      <c r="A5267" s="8" t="s">
        <v>21</v>
      </c>
      <c r="B5267" s="9" t="s">
        <v>18</v>
      </c>
      <c r="C5267" s="10">
        <v>55.114638447971785</v>
      </c>
    </row>
    <row r="5268" spans="1:3" x14ac:dyDescent="0.25">
      <c r="A5268" s="8" t="s">
        <v>21</v>
      </c>
      <c r="B5268" s="9" t="s">
        <v>18</v>
      </c>
      <c r="C5268" s="10">
        <v>55.114638447971785</v>
      </c>
    </row>
    <row r="5269" spans="1:3" x14ac:dyDescent="0.25">
      <c r="A5269" s="8" t="s">
        <v>21</v>
      </c>
      <c r="B5269" s="9" t="s">
        <v>18</v>
      </c>
      <c r="C5269" s="10">
        <v>55.114638447971785</v>
      </c>
    </row>
    <row r="5270" spans="1:3" x14ac:dyDescent="0.25">
      <c r="A5270" s="8" t="s">
        <v>21</v>
      </c>
      <c r="B5270" s="9" t="s">
        <v>18</v>
      </c>
      <c r="C5270" s="10">
        <v>55.114638447971785</v>
      </c>
    </row>
    <row r="5271" spans="1:3" x14ac:dyDescent="0.25">
      <c r="A5271" s="8" t="s">
        <v>21</v>
      </c>
      <c r="B5271" s="9" t="s">
        <v>18</v>
      </c>
      <c r="C5271" s="10">
        <v>55.114638447971785</v>
      </c>
    </row>
    <row r="5272" spans="1:3" x14ac:dyDescent="0.25">
      <c r="A5272" s="8" t="s">
        <v>21</v>
      </c>
      <c r="B5272" s="9" t="s">
        <v>18</v>
      </c>
      <c r="C5272" s="10">
        <v>55.114638447971785</v>
      </c>
    </row>
    <row r="5273" spans="1:3" x14ac:dyDescent="0.25">
      <c r="A5273" s="8" t="s">
        <v>21</v>
      </c>
      <c r="B5273" s="9" t="s">
        <v>18</v>
      </c>
      <c r="C5273" s="10">
        <v>55.114638447971785</v>
      </c>
    </row>
    <row r="5274" spans="1:3" x14ac:dyDescent="0.25">
      <c r="A5274" s="8" t="s">
        <v>21</v>
      </c>
      <c r="B5274" s="9" t="s">
        <v>18</v>
      </c>
      <c r="C5274" s="10">
        <v>55.114638447971785</v>
      </c>
    </row>
    <row r="5275" spans="1:3" x14ac:dyDescent="0.25">
      <c r="A5275" s="8" t="s">
        <v>21</v>
      </c>
      <c r="B5275" s="9" t="s">
        <v>17</v>
      </c>
      <c r="C5275" s="10">
        <v>55.114638447971785</v>
      </c>
    </row>
    <row r="5276" spans="1:3" x14ac:dyDescent="0.25">
      <c r="A5276" s="8" t="s">
        <v>21</v>
      </c>
      <c r="B5276" s="9" t="s">
        <v>17</v>
      </c>
      <c r="C5276" s="10">
        <v>55.114638447971785</v>
      </c>
    </row>
    <row r="5277" spans="1:3" x14ac:dyDescent="0.25">
      <c r="A5277" s="8" t="s">
        <v>21</v>
      </c>
      <c r="B5277" s="9" t="s">
        <v>16</v>
      </c>
      <c r="C5277" s="10">
        <v>55.114638447971785</v>
      </c>
    </row>
    <row r="5278" spans="1:3" x14ac:dyDescent="0.25">
      <c r="A5278" s="8" t="s">
        <v>23</v>
      </c>
      <c r="B5278" s="9" t="s">
        <v>17</v>
      </c>
      <c r="C5278" s="10">
        <v>55</v>
      </c>
    </row>
    <row r="5279" spans="1:3" x14ac:dyDescent="0.25">
      <c r="A5279" s="8" t="s">
        <v>22</v>
      </c>
      <c r="B5279" s="9" t="s">
        <v>18</v>
      </c>
      <c r="C5279" s="10">
        <v>55</v>
      </c>
    </row>
    <row r="5280" spans="1:3" x14ac:dyDescent="0.25">
      <c r="A5280" s="8" t="s">
        <v>22</v>
      </c>
      <c r="B5280" s="9" t="s">
        <v>17</v>
      </c>
      <c r="C5280" s="10">
        <v>54.989528863078647</v>
      </c>
    </row>
    <row r="5281" spans="1:3" x14ac:dyDescent="0.25">
      <c r="A5281" s="8" t="s">
        <v>15</v>
      </c>
      <c r="B5281" s="9" t="s">
        <v>17</v>
      </c>
      <c r="C5281" s="10">
        <v>54.951596801817075</v>
      </c>
    </row>
    <row r="5282" spans="1:3" x14ac:dyDescent="0.25">
      <c r="A5282" s="8" t="s">
        <v>15</v>
      </c>
      <c r="B5282" s="9" t="s">
        <v>17</v>
      </c>
      <c r="C5282" s="10">
        <v>54.951596801817075</v>
      </c>
    </row>
    <row r="5283" spans="1:3" x14ac:dyDescent="0.25">
      <c r="A5283" s="8" t="s">
        <v>15</v>
      </c>
      <c r="B5283" s="9" t="s">
        <v>17</v>
      </c>
      <c r="C5283" s="10">
        <v>54.951596801817075</v>
      </c>
    </row>
    <row r="5284" spans="1:3" x14ac:dyDescent="0.25">
      <c r="A5284" s="8" t="s">
        <v>15</v>
      </c>
      <c r="B5284" s="9" t="s">
        <v>17</v>
      </c>
      <c r="C5284" s="10">
        <v>54.951596801817075</v>
      </c>
    </row>
    <row r="5285" spans="1:3" x14ac:dyDescent="0.25">
      <c r="A5285" s="8" t="s">
        <v>15</v>
      </c>
      <c r="B5285" s="9" t="s">
        <v>16</v>
      </c>
      <c r="C5285" s="10">
        <v>54.951596801817075</v>
      </c>
    </row>
    <row r="5286" spans="1:3" x14ac:dyDescent="0.25">
      <c r="A5286" s="8" t="s">
        <v>15</v>
      </c>
      <c r="B5286" s="9" t="s">
        <v>16</v>
      </c>
      <c r="C5286" s="10">
        <v>54.951596801817075</v>
      </c>
    </row>
    <row r="5287" spans="1:3" x14ac:dyDescent="0.25">
      <c r="A5287" s="8" t="s">
        <v>15</v>
      </c>
      <c r="B5287" s="9" t="s">
        <v>17</v>
      </c>
      <c r="C5287" s="10">
        <v>54.951596801817075</v>
      </c>
    </row>
    <row r="5288" spans="1:3" x14ac:dyDescent="0.25">
      <c r="A5288" s="8" t="s">
        <v>15</v>
      </c>
      <c r="B5288" s="9" t="s">
        <v>17</v>
      </c>
      <c r="C5288" s="10">
        <v>54.951596801817075</v>
      </c>
    </row>
    <row r="5289" spans="1:3" x14ac:dyDescent="0.25">
      <c r="A5289" s="8" t="s">
        <v>15</v>
      </c>
      <c r="B5289" s="9" t="s">
        <v>16</v>
      </c>
      <c r="C5289" s="10">
        <v>54.951596801817075</v>
      </c>
    </row>
    <row r="5290" spans="1:3" x14ac:dyDescent="0.25">
      <c r="A5290" s="8" t="s">
        <v>15</v>
      </c>
      <c r="B5290" s="9" t="s">
        <v>16</v>
      </c>
      <c r="C5290" s="10">
        <v>54.951596801817075</v>
      </c>
    </row>
    <row r="5291" spans="1:3" x14ac:dyDescent="0.25">
      <c r="A5291" s="8" t="s">
        <v>15</v>
      </c>
      <c r="B5291" s="9" t="s">
        <v>17</v>
      </c>
      <c r="C5291" s="10">
        <v>54.951596801817075</v>
      </c>
    </row>
    <row r="5292" spans="1:3" x14ac:dyDescent="0.25">
      <c r="A5292" s="8" t="s">
        <v>15</v>
      </c>
      <c r="B5292" s="9" t="s">
        <v>17</v>
      </c>
      <c r="C5292" s="10">
        <v>54.951596801817075</v>
      </c>
    </row>
    <row r="5293" spans="1:3" x14ac:dyDescent="0.25">
      <c r="A5293" s="8" t="s">
        <v>15</v>
      </c>
      <c r="B5293" s="9" t="s">
        <v>17</v>
      </c>
      <c r="C5293" s="10">
        <v>54.951596801817075</v>
      </c>
    </row>
    <row r="5294" spans="1:3" x14ac:dyDescent="0.25">
      <c r="A5294" s="8" t="s">
        <v>15</v>
      </c>
      <c r="B5294" s="9" t="s">
        <v>17</v>
      </c>
      <c r="C5294" s="10">
        <v>54.951596801817075</v>
      </c>
    </row>
    <row r="5295" spans="1:3" x14ac:dyDescent="0.25">
      <c r="A5295" s="8" t="s">
        <v>15</v>
      </c>
      <c r="B5295" s="9" t="s">
        <v>17</v>
      </c>
      <c r="C5295" s="10">
        <v>54.951596801817075</v>
      </c>
    </row>
    <row r="5296" spans="1:3" x14ac:dyDescent="0.25">
      <c r="A5296" s="8" t="s">
        <v>15</v>
      </c>
      <c r="B5296" s="9" t="s">
        <v>16</v>
      </c>
      <c r="C5296" s="10">
        <v>54.951596801817075</v>
      </c>
    </row>
    <row r="5297" spans="1:3" x14ac:dyDescent="0.25">
      <c r="A5297" s="8" t="s">
        <v>15</v>
      </c>
      <c r="B5297" s="9" t="s">
        <v>17</v>
      </c>
      <c r="C5297" s="10">
        <v>54.951596801817075</v>
      </c>
    </row>
    <row r="5298" spans="1:3" x14ac:dyDescent="0.25">
      <c r="A5298" s="8" t="s">
        <v>15</v>
      </c>
      <c r="B5298" s="9" t="s">
        <v>17</v>
      </c>
      <c r="C5298" s="10">
        <v>54.951596801817075</v>
      </c>
    </row>
    <row r="5299" spans="1:3" x14ac:dyDescent="0.25">
      <c r="A5299" s="8" t="s">
        <v>15</v>
      </c>
      <c r="B5299" s="9" t="s">
        <v>17</v>
      </c>
      <c r="C5299" s="10">
        <v>54.951596801817075</v>
      </c>
    </row>
    <row r="5300" spans="1:3" x14ac:dyDescent="0.25">
      <c r="A5300" s="8" t="s">
        <v>15</v>
      </c>
      <c r="B5300" s="9" t="s">
        <v>17</v>
      </c>
      <c r="C5300" s="10">
        <v>54.951596801817075</v>
      </c>
    </row>
    <row r="5301" spans="1:3" x14ac:dyDescent="0.25">
      <c r="A5301" s="8" t="s">
        <v>15</v>
      </c>
      <c r="B5301" s="9" t="s">
        <v>17</v>
      </c>
      <c r="C5301" s="10">
        <v>54.951596801817075</v>
      </c>
    </row>
    <row r="5302" spans="1:3" x14ac:dyDescent="0.25">
      <c r="A5302" s="8" t="s">
        <v>15</v>
      </c>
      <c r="B5302" s="9" t="s">
        <v>17</v>
      </c>
      <c r="C5302" s="10">
        <v>54.951596801817075</v>
      </c>
    </row>
    <row r="5303" spans="1:3" x14ac:dyDescent="0.25">
      <c r="A5303" s="8" t="s">
        <v>15</v>
      </c>
      <c r="B5303" s="9" t="s">
        <v>19</v>
      </c>
      <c r="C5303" s="10">
        <v>54.951596801817075</v>
      </c>
    </row>
    <row r="5304" spans="1:3" x14ac:dyDescent="0.25">
      <c r="A5304" s="8" t="s">
        <v>15</v>
      </c>
      <c r="B5304" s="9" t="s">
        <v>19</v>
      </c>
      <c r="C5304" s="10">
        <v>54.951596801817075</v>
      </c>
    </row>
    <row r="5305" spans="1:3" x14ac:dyDescent="0.25">
      <c r="A5305" s="8" t="s">
        <v>15</v>
      </c>
      <c r="B5305" s="9" t="s">
        <v>19</v>
      </c>
      <c r="C5305" s="10">
        <v>54.951596801817075</v>
      </c>
    </row>
    <row r="5306" spans="1:3" x14ac:dyDescent="0.25">
      <c r="A5306" s="8" t="s">
        <v>22</v>
      </c>
      <c r="B5306" s="9" t="s">
        <v>16</v>
      </c>
      <c r="C5306" s="10">
        <v>54.664473937789886</v>
      </c>
    </row>
    <row r="5307" spans="1:3" x14ac:dyDescent="0.25">
      <c r="A5307" s="8" t="s">
        <v>23</v>
      </c>
      <c r="B5307" s="9" t="s">
        <v>17</v>
      </c>
      <c r="C5307" s="10">
        <v>54.574221932540333</v>
      </c>
    </row>
    <row r="5308" spans="1:3" x14ac:dyDescent="0.25">
      <c r="A5308" s="8" t="s">
        <v>23</v>
      </c>
      <c r="B5308" s="9" t="s">
        <v>17</v>
      </c>
      <c r="C5308" s="10">
        <v>54.573896040410624</v>
      </c>
    </row>
    <row r="5309" spans="1:3" x14ac:dyDescent="0.25">
      <c r="A5309" s="8" t="s">
        <v>21</v>
      </c>
      <c r="B5309" s="9" t="s">
        <v>17</v>
      </c>
      <c r="C5309" s="10">
        <v>54.121560846560847</v>
      </c>
    </row>
    <row r="5310" spans="1:3" x14ac:dyDescent="0.25">
      <c r="A5310" s="8" t="s">
        <v>23</v>
      </c>
      <c r="B5310" s="9" t="s">
        <v>17</v>
      </c>
      <c r="C5310" s="10">
        <v>53.968392374158483</v>
      </c>
    </row>
    <row r="5311" spans="1:3" x14ac:dyDescent="0.25">
      <c r="A5311" s="8" t="s">
        <v>22</v>
      </c>
      <c r="B5311" s="9" t="s">
        <v>17</v>
      </c>
      <c r="C5311" s="10">
        <v>53.912507701786815</v>
      </c>
    </row>
    <row r="5312" spans="1:3" x14ac:dyDescent="0.25">
      <c r="A5312" s="8" t="s">
        <v>22</v>
      </c>
      <c r="B5312" s="9" t="s">
        <v>16</v>
      </c>
      <c r="C5312" s="10">
        <v>53.912507701786815</v>
      </c>
    </row>
    <row r="5313" spans="1:3" x14ac:dyDescent="0.25">
      <c r="A5313" s="8" t="s">
        <v>22</v>
      </c>
      <c r="B5313" s="9" t="s">
        <v>17</v>
      </c>
      <c r="C5313" s="10">
        <v>53.912507701786815</v>
      </c>
    </row>
    <row r="5314" spans="1:3" x14ac:dyDescent="0.25">
      <c r="A5314" s="8" t="s">
        <v>22</v>
      </c>
      <c r="B5314" s="9" t="s">
        <v>17</v>
      </c>
      <c r="C5314" s="10">
        <v>53.912507701786815</v>
      </c>
    </row>
    <row r="5315" spans="1:3" x14ac:dyDescent="0.25">
      <c r="A5315" s="8" t="s">
        <v>22</v>
      </c>
      <c r="B5315" s="9" t="s">
        <v>18</v>
      </c>
      <c r="C5315" s="10">
        <v>53.912507701786815</v>
      </c>
    </row>
    <row r="5316" spans="1:3" x14ac:dyDescent="0.25">
      <c r="A5316" s="8" t="s">
        <v>22</v>
      </c>
      <c r="B5316" s="9" t="s">
        <v>18</v>
      </c>
      <c r="C5316" s="10">
        <v>53.912507701786815</v>
      </c>
    </row>
    <row r="5317" spans="1:3" x14ac:dyDescent="0.25">
      <c r="A5317" s="8" t="s">
        <v>22</v>
      </c>
      <c r="B5317" s="9" t="s">
        <v>17</v>
      </c>
      <c r="C5317" s="10">
        <v>53.912507701786815</v>
      </c>
    </row>
    <row r="5318" spans="1:3" x14ac:dyDescent="0.25">
      <c r="A5318" s="8" t="s">
        <v>22</v>
      </c>
      <c r="B5318" s="9" t="s">
        <v>17</v>
      </c>
      <c r="C5318" s="10">
        <v>53.912507701786815</v>
      </c>
    </row>
    <row r="5319" spans="1:3" x14ac:dyDescent="0.25">
      <c r="A5319" s="8" t="s">
        <v>22</v>
      </c>
      <c r="B5319" s="9" t="s">
        <v>17</v>
      </c>
      <c r="C5319" s="10">
        <v>53.912507701786815</v>
      </c>
    </row>
    <row r="5320" spans="1:3" x14ac:dyDescent="0.25">
      <c r="A5320" s="8" t="s">
        <v>22</v>
      </c>
      <c r="B5320" s="9" t="s">
        <v>17</v>
      </c>
      <c r="C5320" s="10">
        <v>53.912507701786815</v>
      </c>
    </row>
    <row r="5321" spans="1:3" x14ac:dyDescent="0.25">
      <c r="A5321" s="8" t="s">
        <v>22</v>
      </c>
      <c r="B5321" s="9" t="s">
        <v>17</v>
      </c>
      <c r="C5321" s="10">
        <v>53.912507701786815</v>
      </c>
    </row>
    <row r="5322" spans="1:3" x14ac:dyDescent="0.25">
      <c r="A5322" s="8" t="s">
        <v>22</v>
      </c>
      <c r="B5322" s="9" t="s">
        <v>17</v>
      </c>
      <c r="C5322" s="10">
        <v>53.912507701786815</v>
      </c>
    </row>
    <row r="5323" spans="1:3" x14ac:dyDescent="0.25">
      <c r="A5323" s="8" t="s">
        <v>22</v>
      </c>
      <c r="B5323" s="9" t="s">
        <v>16</v>
      </c>
      <c r="C5323" s="10">
        <v>53.912507701786815</v>
      </c>
    </row>
    <row r="5324" spans="1:3" x14ac:dyDescent="0.25">
      <c r="A5324" s="8" t="s">
        <v>22</v>
      </c>
      <c r="B5324" s="9" t="s">
        <v>16</v>
      </c>
      <c r="C5324" s="10">
        <v>53.912507701786815</v>
      </c>
    </row>
    <row r="5325" spans="1:3" x14ac:dyDescent="0.25">
      <c r="A5325" s="8" t="s">
        <v>22</v>
      </c>
      <c r="B5325" s="9" t="s">
        <v>17</v>
      </c>
      <c r="C5325" s="10">
        <v>53.912507701786815</v>
      </c>
    </row>
    <row r="5326" spans="1:3" x14ac:dyDescent="0.25">
      <c r="A5326" s="8" t="s">
        <v>22</v>
      </c>
      <c r="B5326" s="9" t="s">
        <v>17</v>
      </c>
      <c r="C5326" s="10">
        <v>53.912507701786815</v>
      </c>
    </row>
    <row r="5327" spans="1:3" x14ac:dyDescent="0.25">
      <c r="A5327" s="8" t="s">
        <v>22</v>
      </c>
      <c r="B5327" s="9" t="s">
        <v>17</v>
      </c>
      <c r="C5327" s="10">
        <v>53.912507701786815</v>
      </c>
    </row>
    <row r="5328" spans="1:3" x14ac:dyDescent="0.25">
      <c r="A5328" s="8" t="s">
        <v>22</v>
      </c>
      <c r="B5328" s="9" t="s">
        <v>16</v>
      </c>
      <c r="C5328" s="10">
        <v>53.912507701786815</v>
      </c>
    </row>
    <row r="5329" spans="1:3" x14ac:dyDescent="0.25">
      <c r="A5329" s="8" t="s">
        <v>22</v>
      </c>
      <c r="B5329" s="9" t="s">
        <v>17</v>
      </c>
      <c r="C5329" s="10">
        <v>53.912507701786815</v>
      </c>
    </row>
    <row r="5330" spans="1:3" x14ac:dyDescent="0.25">
      <c r="A5330" s="8" t="s">
        <v>22</v>
      </c>
      <c r="B5330" s="9" t="s">
        <v>17</v>
      </c>
      <c r="C5330" s="10">
        <v>53.912507701786815</v>
      </c>
    </row>
    <row r="5331" spans="1:3" x14ac:dyDescent="0.25">
      <c r="A5331" s="8" t="s">
        <v>22</v>
      </c>
      <c r="B5331" s="9" t="s">
        <v>18</v>
      </c>
      <c r="C5331" s="10">
        <v>53.912507701786815</v>
      </c>
    </row>
    <row r="5332" spans="1:3" x14ac:dyDescent="0.25">
      <c r="A5332" s="8" t="s">
        <v>22</v>
      </c>
      <c r="B5332" s="9" t="s">
        <v>16</v>
      </c>
      <c r="C5332" s="10">
        <v>53.912507701786815</v>
      </c>
    </row>
    <row r="5333" spans="1:3" x14ac:dyDescent="0.25">
      <c r="A5333" s="8" t="s">
        <v>22</v>
      </c>
      <c r="B5333" s="9" t="s">
        <v>17</v>
      </c>
      <c r="C5333" s="10">
        <v>53.912507701786815</v>
      </c>
    </row>
    <row r="5334" spans="1:3" x14ac:dyDescent="0.25">
      <c r="A5334" s="8" t="s">
        <v>22</v>
      </c>
      <c r="B5334" s="9" t="s">
        <v>18</v>
      </c>
      <c r="C5334" s="10">
        <v>53.912507701786815</v>
      </c>
    </row>
    <row r="5335" spans="1:3" x14ac:dyDescent="0.25">
      <c r="A5335" s="8" t="s">
        <v>22</v>
      </c>
      <c r="B5335" s="9" t="s">
        <v>16</v>
      </c>
      <c r="C5335" s="10">
        <v>53.912507701786815</v>
      </c>
    </row>
    <row r="5336" spans="1:3" x14ac:dyDescent="0.25">
      <c r="A5336" s="8" t="s">
        <v>22</v>
      </c>
      <c r="B5336" s="9" t="s">
        <v>17</v>
      </c>
      <c r="C5336" s="10">
        <v>53.912507701786815</v>
      </c>
    </row>
    <row r="5337" spans="1:3" x14ac:dyDescent="0.25">
      <c r="A5337" s="8" t="s">
        <v>22</v>
      </c>
      <c r="B5337" s="9" t="s">
        <v>17</v>
      </c>
      <c r="C5337" s="10">
        <v>53.912507701786815</v>
      </c>
    </row>
    <row r="5338" spans="1:3" x14ac:dyDescent="0.25">
      <c r="A5338" s="8" t="s">
        <v>22</v>
      </c>
      <c r="B5338" s="9" t="s">
        <v>19</v>
      </c>
      <c r="C5338" s="10">
        <v>53.912507701786815</v>
      </c>
    </row>
    <row r="5339" spans="1:3" x14ac:dyDescent="0.25">
      <c r="A5339" s="8" t="s">
        <v>22</v>
      </c>
      <c r="B5339" s="9" t="s">
        <v>19</v>
      </c>
      <c r="C5339" s="10">
        <v>53.912507701786815</v>
      </c>
    </row>
    <row r="5340" spans="1:3" x14ac:dyDescent="0.25">
      <c r="A5340" s="8" t="s">
        <v>22</v>
      </c>
      <c r="B5340" s="9" t="s">
        <v>19</v>
      </c>
      <c r="C5340" s="10">
        <v>53.912507701786815</v>
      </c>
    </row>
    <row r="5341" spans="1:3" x14ac:dyDescent="0.25">
      <c r="A5341" s="8" t="s">
        <v>22</v>
      </c>
      <c r="B5341" s="9" t="s">
        <v>18</v>
      </c>
      <c r="C5341" s="10">
        <v>53.912507701786815</v>
      </c>
    </row>
    <row r="5342" spans="1:3" x14ac:dyDescent="0.25">
      <c r="A5342" s="8" t="s">
        <v>22</v>
      </c>
      <c r="B5342" s="9" t="s">
        <v>17</v>
      </c>
      <c r="C5342" s="10">
        <v>53.853843502240608</v>
      </c>
    </row>
    <row r="5343" spans="1:3" x14ac:dyDescent="0.25">
      <c r="A5343" s="8" t="s">
        <v>15</v>
      </c>
      <c r="B5343" s="9" t="s">
        <v>17</v>
      </c>
      <c r="C5343" s="10">
        <v>53.536593184170286</v>
      </c>
    </row>
    <row r="5344" spans="1:3" x14ac:dyDescent="0.25">
      <c r="A5344" s="8" t="s">
        <v>23</v>
      </c>
      <c r="B5344" s="9" t="s">
        <v>17</v>
      </c>
      <c r="C5344" s="10">
        <v>53.261593612514268</v>
      </c>
    </row>
    <row r="5345" spans="1:3" x14ac:dyDescent="0.25">
      <c r="A5345" s="8" t="s">
        <v>22</v>
      </c>
      <c r="B5345" s="9" t="s">
        <v>17</v>
      </c>
      <c r="C5345" s="10">
        <v>53.252085487762834</v>
      </c>
    </row>
    <row r="5346" spans="1:3" x14ac:dyDescent="0.25">
      <c r="A5346" s="8" t="s">
        <v>21</v>
      </c>
      <c r="B5346" s="9" t="s">
        <v>17</v>
      </c>
      <c r="C5346" s="10">
        <v>53.154078483245151</v>
      </c>
    </row>
    <row r="5347" spans="1:3" x14ac:dyDescent="0.25">
      <c r="A5347" s="8" t="s">
        <v>23</v>
      </c>
      <c r="B5347" s="9" t="s">
        <v>18</v>
      </c>
      <c r="C5347" s="10">
        <v>53.120417141926026</v>
      </c>
    </row>
    <row r="5348" spans="1:3" x14ac:dyDescent="0.25">
      <c r="A5348" s="8" t="s">
        <v>23</v>
      </c>
      <c r="B5348" s="9" t="s">
        <v>18</v>
      </c>
      <c r="C5348" s="10">
        <v>52.961001444390952</v>
      </c>
    </row>
    <row r="5349" spans="1:3" x14ac:dyDescent="0.25">
      <c r="A5349" s="8" t="s">
        <v>24</v>
      </c>
      <c r="B5349" s="9" t="s">
        <v>18</v>
      </c>
      <c r="C5349" s="10">
        <v>52.949274594938046</v>
      </c>
    </row>
    <row r="5350" spans="1:3" x14ac:dyDescent="0.25">
      <c r="A5350" s="8" t="s">
        <v>24</v>
      </c>
      <c r="B5350" s="9" t="s">
        <v>18</v>
      </c>
      <c r="C5350" s="10">
        <v>52.949274594938046</v>
      </c>
    </row>
    <row r="5351" spans="1:3" x14ac:dyDescent="0.25">
      <c r="A5351" s="8" t="s">
        <v>24</v>
      </c>
      <c r="B5351" s="9" t="s">
        <v>17</v>
      </c>
      <c r="C5351" s="10">
        <v>52.949274594938046</v>
      </c>
    </row>
    <row r="5352" spans="1:3" x14ac:dyDescent="0.25">
      <c r="A5352" s="8" t="s">
        <v>24</v>
      </c>
      <c r="B5352" s="9" t="s">
        <v>18</v>
      </c>
      <c r="C5352" s="10">
        <v>52.949274594938046</v>
      </c>
    </row>
    <row r="5353" spans="1:3" x14ac:dyDescent="0.25">
      <c r="A5353" s="8" t="s">
        <v>24</v>
      </c>
      <c r="B5353" s="9" t="s">
        <v>18</v>
      </c>
      <c r="C5353" s="10">
        <v>52.949274594938046</v>
      </c>
    </row>
    <row r="5354" spans="1:3" x14ac:dyDescent="0.25">
      <c r="A5354" s="8" t="s">
        <v>24</v>
      </c>
      <c r="B5354" s="9" t="s">
        <v>18</v>
      </c>
      <c r="C5354" s="10">
        <v>52.949274594938046</v>
      </c>
    </row>
    <row r="5355" spans="1:3" x14ac:dyDescent="0.25">
      <c r="A5355" s="8" t="s">
        <v>24</v>
      </c>
      <c r="B5355" s="9" t="s">
        <v>16</v>
      </c>
      <c r="C5355" s="10">
        <v>52.949274594938046</v>
      </c>
    </row>
    <row r="5356" spans="1:3" x14ac:dyDescent="0.25">
      <c r="A5356" s="8" t="s">
        <v>24</v>
      </c>
      <c r="B5356" s="9" t="s">
        <v>17</v>
      </c>
      <c r="C5356" s="10">
        <v>52.949274594938046</v>
      </c>
    </row>
    <row r="5357" spans="1:3" x14ac:dyDescent="0.25">
      <c r="A5357" s="8" t="s">
        <v>24</v>
      </c>
      <c r="B5357" s="9" t="s">
        <v>18</v>
      </c>
      <c r="C5357" s="10">
        <v>52.949274594938046</v>
      </c>
    </row>
    <row r="5358" spans="1:3" x14ac:dyDescent="0.25">
      <c r="A5358" s="8" t="s">
        <v>24</v>
      </c>
      <c r="B5358" s="9" t="s">
        <v>16</v>
      </c>
      <c r="C5358" s="10">
        <v>52.949274594938046</v>
      </c>
    </row>
    <row r="5359" spans="1:3" x14ac:dyDescent="0.25">
      <c r="A5359" s="8" t="s">
        <v>24</v>
      </c>
      <c r="B5359" s="9" t="s">
        <v>16</v>
      </c>
      <c r="C5359" s="10">
        <v>52.949274594938046</v>
      </c>
    </row>
    <row r="5360" spans="1:3" x14ac:dyDescent="0.25">
      <c r="A5360" s="8" t="s">
        <v>24</v>
      </c>
      <c r="B5360" s="9" t="s">
        <v>18</v>
      </c>
      <c r="C5360" s="10">
        <v>52.949274594938046</v>
      </c>
    </row>
    <row r="5361" spans="1:3" x14ac:dyDescent="0.25">
      <c r="A5361" s="8" t="s">
        <v>24</v>
      </c>
      <c r="B5361" s="9" t="s">
        <v>18</v>
      </c>
      <c r="C5361" s="10">
        <v>52.949274594938046</v>
      </c>
    </row>
    <row r="5362" spans="1:3" x14ac:dyDescent="0.25">
      <c r="A5362" s="8" t="s">
        <v>24</v>
      </c>
      <c r="B5362" s="9" t="s">
        <v>18</v>
      </c>
      <c r="C5362" s="10">
        <v>52.949274594938046</v>
      </c>
    </row>
    <row r="5363" spans="1:3" x14ac:dyDescent="0.25">
      <c r="A5363" s="8" t="s">
        <v>24</v>
      </c>
      <c r="B5363" s="9" t="s">
        <v>18</v>
      </c>
      <c r="C5363" s="10">
        <v>52.949274594938046</v>
      </c>
    </row>
    <row r="5364" spans="1:3" x14ac:dyDescent="0.25">
      <c r="A5364" s="8" t="s">
        <v>24</v>
      </c>
      <c r="B5364" s="9" t="s">
        <v>18</v>
      </c>
      <c r="C5364" s="10">
        <v>52.949274594938046</v>
      </c>
    </row>
    <row r="5365" spans="1:3" x14ac:dyDescent="0.25">
      <c r="A5365" s="8" t="s">
        <v>24</v>
      </c>
      <c r="B5365" s="9" t="s">
        <v>18</v>
      </c>
      <c r="C5365" s="10">
        <v>52.949274594938046</v>
      </c>
    </row>
    <row r="5366" spans="1:3" x14ac:dyDescent="0.25">
      <c r="A5366" s="8" t="s">
        <v>24</v>
      </c>
      <c r="B5366" s="9" t="s">
        <v>18</v>
      </c>
      <c r="C5366" s="10">
        <v>52.949274594938046</v>
      </c>
    </row>
    <row r="5367" spans="1:3" x14ac:dyDescent="0.25">
      <c r="A5367" s="8" t="s">
        <v>24</v>
      </c>
      <c r="B5367" s="9" t="s">
        <v>18</v>
      </c>
      <c r="C5367" s="10">
        <v>52.949274594938046</v>
      </c>
    </row>
    <row r="5368" spans="1:3" x14ac:dyDescent="0.25">
      <c r="A5368" s="8" t="s">
        <v>24</v>
      </c>
      <c r="B5368" s="9" t="s">
        <v>18</v>
      </c>
      <c r="C5368" s="10">
        <v>52.949274594938046</v>
      </c>
    </row>
    <row r="5369" spans="1:3" x14ac:dyDescent="0.25">
      <c r="A5369" s="8" t="s">
        <v>24</v>
      </c>
      <c r="B5369" s="9" t="s">
        <v>18</v>
      </c>
      <c r="C5369" s="10">
        <v>52.949274594938046</v>
      </c>
    </row>
    <row r="5370" spans="1:3" x14ac:dyDescent="0.25">
      <c r="A5370" s="8" t="s">
        <v>24</v>
      </c>
      <c r="B5370" s="9" t="s">
        <v>18</v>
      </c>
      <c r="C5370" s="10">
        <v>52.949274594938046</v>
      </c>
    </row>
    <row r="5371" spans="1:3" x14ac:dyDescent="0.25">
      <c r="A5371" s="8" t="s">
        <v>24</v>
      </c>
      <c r="B5371" s="9" t="s">
        <v>18</v>
      </c>
      <c r="C5371" s="10">
        <v>52.949274594938046</v>
      </c>
    </row>
    <row r="5372" spans="1:3" x14ac:dyDescent="0.25">
      <c r="A5372" s="8" t="s">
        <v>24</v>
      </c>
      <c r="B5372" s="9" t="s">
        <v>18</v>
      </c>
      <c r="C5372" s="10">
        <v>52.949274594938046</v>
      </c>
    </row>
    <row r="5373" spans="1:3" x14ac:dyDescent="0.25">
      <c r="A5373" s="8" t="s">
        <v>24</v>
      </c>
      <c r="B5373" s="9" t="s">
        <v>16</v>
      </c>
      <c r="C5373" s="10">
        <v>52.949274594938046</v>
      </c>
    </row>
    <row r="5374" spans="1:3" x14ac:dyDescent="0.25">
      <c r="A5374" s="8" t="s">
        <v>24</v>
      </c>
      <c r="B5374" s="9" t="s">
        <v>16</v>
      </c>
      <c r="C5374" s="10">
        <v>52.949274594938046</v>
      </c>
    </row>
    <row r="5375" spans="1:3" x14ac:dyDescent="0.25">
      <c r="A5375" s="8" t="s">
        <v>24</v>
      </c>
      <c r="B5375" s="9" t="s">
        <v>17</v>
      </c>
      <c r="C5375" s="10">
        <v>52.949274594938046</v>
      </c>
    </row>
    <row r="5376" spans="1:3" x14ac:dyDescent="0.25">
      <c r="A5376" s="8" t="s">
        <v>24</v>
      </c>
      <c r="B5376" s="9" t="s">
        <v>17</v>
      </c>
      <c r="C5376" s="10">
        <v>52.949274594938046</v>
      </c>
    </row>
    <row r="5377" spans="1:3" x14ac:dyDescent="0.25">
      <c r="A5377" s="8" t="s">
        <v>24</v>
      </c>
      <c r="B5377" s="9" t="s">
        <v>16</v>
      </c>
      <c r="C5377" s="10">
        <v>52.949274594938046</v>
      </c>
    </row>
    <row r="5378" spans="1:3" x14ac:dyDescent="0.25">
      <c r="A5378" s="8" t="s">
        <v>24</v>
      </c>
      <c r="B5378" s="9" t="s">
        <v>16</v>
      </c>
      <c r="C5378" s="10">
        <v>52.949274594938046</v>
      </c>
    </row>
    <row r="5379" spans="1:3" x14ac:dyDescent="0.25">
      <c r="A5379" s="8" t="s">
        <v>24</v>
      </c>
      <c r="B5379" s="9" t="s">
        <v>16</v>
      </c>
      <c r="C5379" s="10">
        <v>52.949274594938046</v>
      </c>
    </row>
    <row r="5380" spans="1:3" x14ac:dyDescent="0.25">
      <c r="A5380" s="8" t="s">
        <v>24</v>
      </c>
      <c r="B5380" s="9" t="s">
        <v>18</v>
      </c>
      <c r="C5380" s="10">
        <v>52.949274594938046</v>
      </c>
    </row>
    <row r="5381" spans="1:3" x14ac:dyDescent="0.25">
      <c r="A5381" s="8" t="s">
        <v>24</v>
      </c>
      <c r="B5381" s="9" t="s">
        <v>17</v>
      </c>
      <c r="C5381" s="10">
        <v>52.949274594938046</v>
      </c>
    </row>
    <row r="5382" spans="1:3" x14ac:dyDescent="0.25">
      <c r="A5382" s="8" t="s">
        <v>24</v>
      </c>
      <c r="B5382" s="9" t="s">
        <v>16</v>
      </c>
      <c r="C5382" s="10">
        <v>52.949274594938046</v>
      </c>
    </row>
    <row r="5383" spans="1:3" x14ac:dyDescent="0.25">
      <c r="A5383" s="8" t="s">
        <v>24</v>
      </c>
      <c r="B5383" s="9" t="s">
        <v>18</v>
      </c>
      <c r="C5383" s="10">
        <v>52.949274594938046</v>
      </c>
    </row>
    <row r="5384" spans="1:3" x14ac:dyDescent="0.25">
      <c r="A5384" s="8" t="s">
        <v>24</v>
      </c>
      <c r="B5384" s="9" t="s">
        <v>17</v>
      </c>
      <c r="C5384" s="10">
        <v>52.949274594938046</v>
      </c>
    </row>
    <row r="5385" spans="1:3" x14ac:dyDescent="0.25">
      <c r="A5385" s="8" t="s">
        <v>24</v>
      </c>
      <c r="B5385" s="9" t="s">
        <v>16</v>
      </c>
      <c r="C5385" s="10">
        <v>52.949274594938046</v>
      </c>
    </row>
    <row r="5386" spans="1:3" x14ac:dyDescent="0.25">
      <c r="A5386" s="8" t="s">
        <v>24</v>
      </c>
      <c r="B5386" s="9" t="s">
        <v>17</v>
      </c>
      <c r="C5386" s="10">
        <v>52.949274594938046</v>
      </c>
    </row>
    <row r="5387" spans="1:3" x14ac:dyDescent="0.25">
      <c r="A5387" s="8" t="s">
        <v>24</v>
      </c>
      <c r="B5387" s="9" t="s">
        <v>18</v>
      </c>
      <c r="C5387" s="10">
        <v>52.949274594938046</v>
      </c>
    </row>
    <row r="5388" spans="1:3" x14ac:dyDescent="0.25">
      <c r="A5388" s="8" t="s">
        <v>24</v>
      </c>
      <c r="B5388" s="9" t="s">
        <v>18</v>
      </c>
      <c r="C5388" s="10">
        <v>52.949274594938046</v>
      </c>
    </row>
    <row r="5389" spans="1:3" x14ac:dyDescent="0.25">
      <c r="A5389" s="8" t="s">
        <v>24</v>
      </c>
      <c r="B5389" s="9" t="s">
        <v>16</v>
      </c>
      <c r="C5389" s="10">
        <v>52.949274594938046</v>
      </c>
    </row>
    <row r="5390" spans="1:3" x14ac:dyDescent="0.25">
      <c r="A5390" s="8" t="s">
        <v>24</v>
      </c>
      <c r="B5390" s="9" t="s">
        <v>18</v>
      </c>
      <c r="C5390" s="10">
        <v>52.949274594938046</v>
      </c>
    </row>
    <row r="5391" spans="1:3" x14ac:dyDescent="0.25">
      <c r="A5391" s="8" t="s">
        <v>24</v>
      </c>
      <c r="B5391" s="9" t="s">
        <v>18</v>
      </c>
      <c r="C5391" s="10">
        <v>52.949274594938046</v>
      </c>
    </row>
    <row r="5392" spans="1:3" x14ac:dyDescent="0.25">
      <c r="A5392" s="8" t="s">
        <v>24</v>
      </c>
      <c r="B5392" s="9" t="s">
        <v>16</v>
      </c>
      <c r="C5392" s="10">
        <v>52.949274594938046</v>
      </c>
    </row>
    <row r="5393" spans="1:3" x14ac:dyDescent="0.25">
      <c r="A5393" s="8" t="s">
        <v>24</v>
      </c>
      <c r="B5393" s="9" t="s">
        <v>18</v>
      </c>
      <c r="C5393" s="10">
        <v>52.949274594938046</v>
      </c>
    </row>
    <row r="5394" spans="1:3" x14ac:dyDescent="0.25">
      <c r="A5394" s="8" t="s">
        <v>24</v>
      </c>
      <c r="B5394" s="9" t="s">
        <v>17</v>
      </c>
      <c r="C5394" s="10">
        <v>52.949274594938046</v>
      </c>
    </row>
    <row r="5395" spans="1:3" x14ac:dyDescent="0.25">
      <c r="A5395" s="8" t="s">
        <v>24</v>
      </c>
      <c r="B5395" s="9" t="s">
        <v>18</v>
      </c>
      <c r="C5395" s="10">
        <v>52.949274594938046</v>
      </c>
    </row>
    <row r="5396" spans="1:3" x14ac:dyDescent="0.25">
      <c r="A5396" s="8" t="s">
        <v>24</v>
      </c>
      <c r="B5396" s="9" t="s">
        <v>16</v>
      </c>
      <c r="C5396" s="10">
        <v>52.949274594938046</v>
      </c>
    </row>
    <row r="5397" spans="1:3" x14ac:dyDescent="0.25">
      <c r="A5397" s="8" t="s">
        <v>24</v>
      </c>
      <c r="B5397" s="9" t="s">
        <v>18</v>
      </c>
      <c r="C5397" s="10">
        <v>52.949274594938046</v>
      </c>
    </row>
    <row r="5398" spans="1:3" x14ac:dyDescent="0.25">
      <c r="A5398" s="8" t="s">
        <v>24</v>
      </c>
      <c r="B5398" s="9" t="s">
        <v>17</v>
      </c>
      <c r="C5398" s="10">
        <v>52.949274594938046</v>
      </c>
    </row>
    <row r="5399" spans="1:3" x14ac:dyDescent="0.25">
      <c r="A5399" s="8" t="s">
        <v>24</v>
      </c>
      <c r="B5399" s="9" t="s">
        <v>18</v>
      </c>
      <c r="C5399" s="10">
        <v>52.949274594938046</v>
      </c>
    </row>
    <row r="5400" spans="1:3" x14ac:dyDescent="0.25">
      <c r="A5400" s="8" t="s">
        <v>24</v>
      </c>
      <c r="B5400" s="9" t="s">
        <v>16</v>
      </c>
      <c r="C5400" s="10">
        <v>52.949274594938046</v>
      </c>
    </row>
    <row r="5401" spans="1:3" x14ac:dyDescent="0.25">
      <c r="A5401" s="8" t="s">
        <v>24</v>
      </c>
      <c r="B5401" s="9" t="s">
        <v>18</v>
      </c>
      <c r="C5401" s="10">
        <v>52.949274594938046</v>
      </c>
    </row>
    <row r="5402" spans="1:3" x14ac:dyDescent="0.25">
      <c r="A5402" s="8" t="s">
        <v>24</v>
      </c>
      <c r="B5402" s="9" t="s">
        <v>17</v>
      </c>
      <c r="C5402" s="10">
        <v>52.949274594938046</v>
      </c>
    </row>
    <row r="5403" spans="1:3" x14ac:dyDescent="0.25">
      <c r="A5403" s="8" t="s">
        <v>24</v>
      </c>
      <c r="B5403" s="9" t="s">
        <v>18</v>
      </c>
      <c r="C5403" s="10">
        <v>52.949274594938046</v>
      </c>
    </row>
    <row r="5404" spans="1:3" x14ac:dyDescent="0.25">
      <c r="A5404" s="8" t="s">
        <v>24</v>
      </c>
      <c r="B5404" s="9" t="s">
        <v>16</v>
      </c>
      <c r="C5404" s="10">
        <v>52.949274594938046</v>
      </c>
    </row>
    <row r="5405" spans="1:3" x14ac:dyDescent="0.25">
      <c r="A5405" s="8" t="s">
        <v>24</v>
      </c>
      <c r="B5405" s="9" t="s">
        <v>18</v>
      </c>
      <c r="C5405" s="10">
        <v>52.949274594938046</v>
      </c>
    </row>
    <row r="5406" spans="1:3" x14ac:dyDescent="0.25">
      <c r="A5406" s="8" t="s">
        <v>24</v>
      </c>
      <c r="B5406" s="9" t="s">
        <v>17</v>
      </c>
      <c r="C5406" s="10">
        <v>52.949274594938046</v>
      </c>
    </row>
    <row r="5407" spans="1:3" x14ac:dyDescent="0.25">
      <c r="A5407" s="8" t="s">
        <v>24</v>
      </c>
      <c r="B5407" s="9" t="s">
        <v>18</v>
      </c>
      <c r="C5407" s="10">
        <v>52.949274594938046</v>
      </c>
    </row>
    <row r="5408" spans="1:3" x14ac:dyDescent="0.25">
      <c r="A5408" s="8" t="s">
        <v>24</v>
      </c>
      <c r="B5408" s="9" t="s">
        <v>18</v>
      </c>
      <c r="C5408" s="10">
        <v>52.949274594938046</v>
      </c>
    </row>
    <row r="5409" spans="1:3" x14ac:dyDescent="0.25">
      <c r="A5409" s="8" t="s">
        <v>24</v>
      </c>
      <c r="B5409" s="9" t="s">
        <v>17</v>
      </c>
      <c r="C5409" s="10">
        <v>52.949274594938046</v>
      </c>
    </row>
    <row r="5410" spans="1:3" x14ac:dyDescent="0.25">
      <c r="A5410" s="8" t="s">
        <v>24</v>
      </c>
      <c r="B5410" s="9" t="s">
        <v>18</v>
      </c>
      <c r="C5410" s="10">
        <v>52.949274594938046</v>
      </c>
    </row>
    <row r="5411" spans="1:3" x14ac:dyDescent="0.25">
      <c r="A5411" s="8" t="s">
        <v>24</v>
      </c>
      <c r="B5411" s="9" t="s">
        <v>16</v>
      </c>
      <c r="C5411" s="10">
        <v>52.949274594938046</v>
      </c>
    </row>
    <row r="5412" spans="1:3" x14ac:dyDescent="0.25">
      <c r="A5412" s="8" t="s">
        <v>24</v>
      </c>
      <c r="B5412" s="9" t="s">
        <v>16</v>
      </c>
      <c r="C5412" s="10">
        <v>52.949274594938046</v>
      </c>
    </row>
    <row r="5413" spans="1:3" x14ac:dyDescent="0.25">
      <c r="A5413" s="8" t="s">
        <v>24</v>
      </c>
      <c r="B5413" s="9" t="s">
        <v>18</v>
      </c>
      <c r="C5413" s="10">
        <v>52.949274594938046</v>
      </c>
    </row>
    <row r="5414" spans="1:3" x14ac:dyDescent="0.25">
      <c r="A5414" s="8" t="s">
        <v>24</v>
      </c>
      <c r="B5414" s="9" t="s">
        <v>17</v>
      </c>
      <c r="C5414" s="10">
        <v>52.949274594938046</v>
      </c>
    </row>
    <row r="5415" spans="1:3" x14ac:dyDescent="0.25">
      <c r="A5415" s="8" t="s">
        <v>24</v>
      </c>
      <c r="B5415" s="9" t="s">
        <v>18</v>
      </c>
      <c r="C5415" s="10">
        <v>52.949274594938046</v>
      </c>
    </row>
    <row r="5416" spans="1:3" x14ac:dyDescent="0.25">
      <c r="A5416" s="8" t="s">
        <v>24</v>
      </c>
      <c r="B5416" s="9" t="s">
        <v>16</v>
      </c>
      <c r="C5416" s="10">
        <v>52.949274594938046</v>
      </c>
    </row>
    <row r="5417" spans="1:3" x14ac:dyDescent="0.25">
      <c r="A5417" s="8" t="s">
        <v>24</v>
      </c>
      <c r="B5417" s="9" t="s">
        <v>18</v>
      </c>
      <c r="C5417" s="10">
        <v>52.949274594938046</v>
      </c>
    </row>
    <row r="5418" spans="1:3" x14ac:dyDescent="0.25">
      <c r="A5418" s="8" t="s">
        <v>24</v>
      </c>
      <c r="B5418" s="9" t="s">
        <v>17</v>
      </c>
      <c r="C5418" s="10">
        <v>52.949274594938046</v>
      </c>
    </row>
    <row r="5419" spans="1:3" x14ac:dyDescent="0.25">
      <c r="A5419" s="8" t="s">
        <v>24</v>
      </c>
      <c r="B5419" s="9" t="s">
        <v>18</v>
      </c>
      <c r="C5419" s="10">
        <v>52.949274594938046</v>
      </c>
    </row>
    <row r="5420" spans="1:3" x14ac:dyDescent="0.25">
      <c r="A5420" s="8" t="s">
        <v>24</v>
      </c>
      <c r="B5420" s="9" t="s">
        <v>16</v>
      </c>
      <c r="C5420" s="10">
        <v>52.949274594938046</v>
      </c>
    </row>
    <row r="5421" spans="1:3" x14ac:dyDescent="0.25">
      <c r="A5421" s="8" t="s">
        <v>24</v>
      </c>
      <c r="B5421" s="9" t="s">
        <v>18</v>
      </c>
      <c r="C5421" s="10">
        <v>52.949274594938046</v>
      </c>
    </row>
    <row r="5422" spans="1:3" x14ac:dyDescent="0.25">
      <c r="A5422" s="8" t="s">
        <v>24</v>
      </c>
      <c r="B5422" s="9" t="s">
        <v>17</v>
      </c>
      <c r="C5422" s="10">
        <v>52.949274594938046</v>
      </c>
    </row>
    <row r="5423" spans="1:3" x14ac:dyDescent="0.25">
      <c r="A5423" s="8" t="s">
        <v>24</v>
      </c>
      <c r="B5423" s="9" t="s">
        <v>18</v>
      </c>
      <c r="C5423" s="10">
        <v>52.949274594938046</v>
      </c>
    </row>
    <row r="5424" spans="1:3" x14ac:dyDescent="0.25">
      <c r="A5424" s="8" t="s">
        <v>24</v>
      </c>
      <c r="B5424" s="9" t="s">
        <v>17</v>
      </c>
      <c r="C5424" s="10">
        <v>52.949274594938046</v>
      </c>
    </row>
    <row r="5425" spans="1:3" x14ac:dyDescent="0.25">
      <c r="A5425" s="8" t="s">
        <v>24</v>
      </c>
      <c r="B5425" s="9" t="s">
        <v>17</v>
      </c>
      <c r="C5425" s="10">
        <v>52.949274594938046</v>
      </c>
    </row>
    <row r="5426" spans="1:3" x14ac:dyDescent="0.25">
      <c r="A5426" s="8" t="s">
        <v>24</v>
      </c>
      <c r="B5426" s="9" t="s">
        <v>20</v>
      </c>
      <c r="C5426" s="10">
        <v>52.949274594938046</v>
      </c>
    </row>
    <row r="5427" spans="1:3" x14ac:dyDescent="0.25">
      <c r="A5427" s="8" t="s">
        <v>24</v>
      </c>
      <c r="B5427" s="9" t="s">
        <v>16</v>
      </c>
      <c r="C5427" s="10">
        <v>52.949274594938046</v>
      </c>
    </row>
    <row r="5428" spans="1:3" x14ac:dyDescent="0.25">
      <c r="A5428" s="8" t="s">
        <v>24</v>
      </c>
      <c r="B5428" s="9" t="s">
        <v>18</v>
      </c>
      <c r="C5428" s="10">
        <v>52.949274594938046</v>
      </c>
    </row>
    <row r="5429" spans="1:3" x14ac:dyDescent="0.25">
      <c r="A5429" s="8" t="s">
        <v>24</v>
      </c>
      <c r="B5429" s="9" t="s">
        <v>16</v>
      </c>
      <c r="C5429" s="10">
        <v>52.949274594938046</v>
      </c>
    </row>
    <row r="5430" spans="1:3" x14ac:dyDescent="0.25">
      <c r="A5430" s="8" t="s">
        <v>24</v>
      </c>
      <c r="B5430" s="9" t="s">
        <v>18</v>
      </c>
      <c r="C5430" s="10">
        <v>52.949274594938046</v>
      </c>
    </row>
    <row r="5431" spans="1:3" x14ac:dyDescent="0.25">
      <c r="A5431" s="8" t="s">
        <v>24</v>
      </c>
      <c r="B5431" s="9" t="s">
        <v>18</v>
      </c>
      <c r="C5431" s="10">
        <v>52.949274594938046</v>
      </c>
    </row>
    <row r="5432" spans="1:3" x14ac:dyDescent="0.25">
      <c r="A5432" s="8" t="s">
        <v>24</v>
      </c>
      <c r="B5432" s="9" t="s">
        <v>16</v>
      </c>
      <c r="C5432" s="10">
        <v>52.949274594938046</v>
      </c>
    </row>
    <row r="5433" spans="1:3" x14ac:dyDescent="0.25">
      <c r="A5433" s="8" t="s">
        <v>24</v>
      </c>
      <c r="B5433" s="9" t="s">
        <v>18</v>
      </c>
      <c r="C5433" s="10">
        <v>52.949274594938046</v>
      </c>
    </row>
    <row r="5434" spans="1:3" x14ac:dyDescent="0.25">
      <c r="A5434" s="8" t="s">
        <v>24</v>
      </c>
      <c r="B5434" s="9" t="s">
        <v>18</v>
      </c>
      <c r="C5434" s="10">
        <v>52.949274594938046</v>
      </c>
    </row>
    <row r="5435" spans="1:3" x14ac:dyDescent="0.25">
      <c r="A5435" s="8" t="s">
        <v>24</v>
      </c>
      <c r="B5435" s="9" t="s">
        <v>17</v>
      </c>
      <c r="C5435" s="10">
        <v>52.949274594938046</v>
      </c>
    </row>
    <row r="5436" spans="1:3" x14ac:dyDescent="0.25">
      <c r="A5436" s="8" t="s">
        <v>24</v>
      </c>
      <c r="B5436" s="9" t="s">
        <v>16</v>
      </c>
      <c r="C5436" s="10">
        <v>52.949274594938046</v>
      </c>
    </row>
    <row r="5437" spans="1:3" x14ac:dyDescent="0.25">
      <c r="A5437" s="8" t="s">
        <v>24</v>
      </c>
      <c r="B5437" s="9" t="s">
        <v>17</v>
      </c>
      <c r="C5437" s="10">
        <v>52.949274594938046</v>
      </c>
    </row>
    <row r="5438" spans="1:3" x14ac:dyDescent="0.25">
      <c r="A5438" s="8" t="s">
        <v>24</v>
      </c>
      <c r="B5438" s="9" t="s">
        <v>18</v>
      </c>
      <c r="C5438" s="10">
        <v>52.949274594938046</v>
      </c>
    </row>
    <row r="5439" spans="1:3" x14ac:dyDescent="0.25">
      <c r="A5439" s="8" t="s">
        <v>24</v>
      </c>
      <c r="B5439" s="9" t="s">
        <v>17</v>
      </c>
      <c r="C5439" s="10">
        <v>52.949274594938046</v>
      </c>
    </row>
    <row r="5440" spans="1:3" x14ac:dyDescent="0.25">
      <c r="A5440" s="8" t="s">
        <v>24</v>
      </c>
      <c r="B5440" s="9" t="s">
        <v>18</v>
      </c>
      <c r="C5440" s="10">
        <v>52.949274594938046</v>
      </c>
    </row>
    <row r="5441" spans="1:3" x14ac:dyDescent="0.25">
      <c r="A5441" s="8" t="s">
        <v>24</v>
      </c>
      <c r="B5441" s="9" t="s">
        <v>18</v>
      </c>
      <c r="C5441" s="10">
        <v>52.949274594938046</v>
      </c>
    </row>
    <row r="5442" spans="1:3" x14ac:dyDescent="0.25">
      <c r="A5442" s="8" t="s">
        <v>24</v>
      </c>
      <c r="B5442" s="9" t="s">
        <v>17</v>
      </c>
      <c r="C5442" s="10">
        <v>52.949274594938046</v>
      </c>
    </row>
    <row r="5443" spans="1:3" x14ac:dyDescent="0.25">
      <c r="A5443" s="8" t="s">
        <v>24</v>
      </c>
      <c r="B5443" s="9" t="s">
        <v>17</v>
      </c>
      <c r="C5443" s="10">
        <v>52.949274594938046</v>
      </c>
    </row>
    <row r="5444" spans="1:3" x14ac:dyDescent="0.25">
      <c r="A5444" s="8" t="s">
        <v>24</v>
      </c>
      <c r="B5444" s="9" t="s">
        <v>17</v>
      </c>
      <c r="C5444" s="10">
        <v>52.949274594938046</v>
      </c>
    </row>
    <row r="5445" spans="1:3" x14ac:dyDescent="0.25">
      <c r="A5445" s="8" t="s">
        <v>24</v>
      </c>
      <c r="B5445" s="9" t="s">
        <v>17</v>
      </c>
      <c r="C5445" s="10">
        <v>52.949274594938046</v>
      </c>
    </row>
    <row r="5446" spans="1:3" x14ac:dyDescent="0.25">
      <c r="A5446" s="8" t="s">
        <v>24</v>
      </c>
      <c r="B5446" s="9" t="s">
        <v>17</v>
      </c>
      <c r="C5446" s="10">
        <v>52.949274594938046</v>
      </c>
    </row>
    <row r="5447" spans="1:3" x14ac:dyDescent="0.25">
      <c r="A5447" s="8" t="s">
        <v>24</v>
      </c>
      <c r="B5447" s="9" t="s">
        <v>18</v>
      </c>
      <c r="C5447" s="10">
        <v>52.949274594938046</v>
      </c>
    </row>
    <row r="5448" spans="1:3" x14ac:dyDescent="0.25">
      <c r="A5448" s="8" t="s">
        <v>24</v>
      </c>
      <c r="B5448" s="9" t="s">
        <v>18</v>
      </c>
      <c r="C5448" s="10">
        <v>52.949274594938046</v>
      </c>
    </row>
    <row r="5449" spans="1:3" x14ac:dyDescent="0.25">
      <c r="A5449" s="8" t="s">
        <v>24</v>
      </c>
      <c r="B5449" s="9" t="s">
        <v>17</v>
      </c>
      <c r="C5449" s="10">
        <v>52.949274594938046</v>
      </c>
    </row>
    <row r="5450" spans="1:3" x14ac:dyDescent="0.25">
      <c r="A5450" s="8" t="s">
        <v>24</v>
      </c>
      <c r="B5450" s="9" t="s">
        <v>18</v>
      </c>
      <c r="C5450" s="10">
        <v>52.949274594938046</v>
      </c>
    </row>
    <row r="5451" spans="1:3" x14ac:dyDescent="0.25">
      <c r="A5451" s="8" t="s">
        <v>24</v>
      </c>
      <c r="B5451" s="9" t="s">
        <v>18</v>
      </c>
      <c r="C5451" s="10">
        <v>52.949274594938046</v>
      </c>
    </row>
    <row r="5452" spans="1:3" x14ac:dyDescent="0.25">
      <c r="A5452" s="8" t="s">
        <v>24</v>
      </c>
      <c r="B5452" s="9" t="s">
        <v>18</v>
      </c>
      <c r="C5452" s="10">
        <v>52.949274594938046</v>
      </c>
    </row>
    <row r="5453" spans="1:3" x14ac:dyDescent="0.25">
      <c r="A5453" s="8" t="s">
        <v>24</v>
      </c>
      <c r="B5453" s="9" t="s">
        <v>16</v>
      </c>
      <c r="C5453" s="10">
        <v>52.949274594938046</v>
      </c>
    </row>
    <row r="5454" spans="1:3" x14ac:dyDescent="0.25">
      <c r="A5454" s="8" t="s">
        <v>24</v>
      </c>
      <c r="B5454" s="9" t="s">
        <v>17</v>
      </c>
      <c r="C5454" s="10">
        <v>52.949274594938046</v>
      </c>
    </row>
    <row r="5455" spans="1:3" x14ac:dyDescent="0.25">
      <c r="A5455" s="8" t="s">
        <v>24</v>
      </c>
      <c r="B5455" s="9" t="s">
        <v>18</v>
      </c>
      <c r="C5455" s="10">
        <v>52.949274594938046</v>
      </c>
    </row>
    <row r="5456" spans="1:3" x14ac:dyDescent="0.25">
      <c r="A5456" s="8" t="s">
        <v>24</v>
      </c>
      <c r="B5456" s="9" t="s">
        <v>17</v>
      </c>
      <c r="C5456" s="10">
        <v>52.949274594938046</v>
      </c>
    </row>
    <row r="5457" spans="1:3" x14ac:dyDescent="0.25">
      <c r="A5457" s="8" t="s">
        <v>24</v>
      </c>
      <c r="B5457" s="9" t="s">
        <v>18</v>
      </c>
      <c r="C5457" s="10">
        <v>52.949274594938046</v>
      </c>
    </row>
    <row r="5458" spans="1:3" x14ac:dyDescent="0.25">
      <c r="A5458" s="8" t="s">
        <v>24</v>
      </c>
      <c r="B5458" s="9" t="s">
        <v>16</v>
      </c>
      <c r="C5458" s="10">
        <v>52.949274594938046</v>
      </c>
    </row>
    <row r="5459" spans="1:3" x14ac:dyDescent="0.25">
      <c r="A5459" s="8" t="s">
        <v>24</v>
      </c>
      <c r="B5459" s="9" t="s">
        <v>17</v>
      </c>
      <c r="C5459" s="10">
        <v>52.949274594938046</v>
      </c>
    </row>
    <row r="5460" spans="1:3" x14ac:dyDescent="0.25">
      <c r="A5460" s="8" t="s">
        <v>24</v>
      </c>
      <c r="B5460" s="9" t="s">
        <v>17</v>
      </c>
      <c r="C5460" s="10">
        <v>52.949274594938046</v>
      </c>
    </row>
    <row r="5461" spans="1:3" x14ac:dyDescent="0.25">
      <c r="A5461" s="8" t="s">
        <v>24</v>
      </c>
      <c r="B5461" s="9" t="s">
        <v>18</v>
      </c>
      <c r="C5461" s="10">
        <v>52.949274594938046</v>
      </c>
    </row>
    <row r="5462" spans="1:3" x14ac:dyDescent="0.25">
      <c r="A5462" s="8" t="s">
        <v>24</v>
      </c>
      <c r="B5462" s="9" t="s">
        <v>16</v>
      </c>
      <c r="C5462" s="10">
        <v>52.949274594938046</v>
      </c>
    </row>
    <row r="5463" spans="1:3" x14ac:dyDescent="0.25">
      <c r="A5463" s="8" t="s">
        <v>24</v>
      </c>
      <c r="B5463" s="9" t="s">
        <v>18</v>
      </c>
      <c r="C5463" s="10">
        <v>52.949274594938046</v>
      </c>
    </row>
    <row r="5464" spans="1:3" x14ac:dyDescent="0.25">
      <c r="A5464" s="8" t="s">
        <v>24</v>
      </c>
      <c r="B5464" s="9" t="s">
        <v>18</v>
      </c>
      <c r="C5464" s="10">
        <v>52.949274594938046</v>
      </c>
    </row>
    <row r="5465" spans="1:3" x14ac:dyDescent="0.25">
      <c r="A5465" s="8" t="s">
        <v>24</v>
      </c>
      <c r="B5465" s="9" t="s">
        <v>16</v>
      </c>
      <c r="C5465" s="10">
        <v>52.949274594938046</v>
      </c>
    </row>
    <row r="5466" spans="1:3" x14ac:dyDescent="0.25">
      <c r="A5466" s="8" t="s">
        <v>24</v>
      </c>
      <c r="B5466" s="9" t="s">
        <v>17</v>
      </c>
      <c r="C5466" s="10">
        <v>52.949274594938046</v>
      </c>
    </row>
    <row r="5467" spans="1:3" x14ac:dyDescent="0.25">
      <c r="A5467" s="8" t="s">
        <v>24</v>
      </c>
      <c r="B5467" s="9" t="s">
        <v>18</v>
      </c>
      <c r="C5467" s="10">
        <v>52.949274594938046</v>
      </c>
    </row>
    <row r="5468" spans="1:3" x14ac:dyDescent="0.25">
      <c r="A5468" s="8" t="s">
        <v>24</v>
      </c>
      <c r="B5468" s="9" t="s">
        <v>17</v>
      </c>
      <c r="C5468" s="10">
        <v>52.949274594938046</v>
      </c>
    </row>
    <row r="5469" spans="1:3" x14ac:dyDescent="0.25">
      <c r="A5469" s="8" t="s">
        <v>24</v>
      </c>
      <c r="B5469" s="9" t="s">
        <v>18</v>
      </c>
      <c r="C5469" s="10">
        <v>52.949274594938046</v>
      </c>
    </row>
    <row r="5470" spans="1:3" x14ac:dyDescent="0.25">
      <c r="A5470" s="8" t="s">
        <v>24</v>
      </c>
      <c r="B5470" s="9" t="s">
        <v>16</v>
      </c>
      <c r="C5470" s="10">
        <v>52.949274594938046</v>
      </c>
    </row>
    <row r="5471" spans="1:3" x14ac:dyDescent="0.25">
      <c r="A5471" s="8" t="s">
        <v>24</v>
      </c>
      <c r="B5471" s="9" t="s">
        <v>16</v>
      </c>
      <c r="C5471" s="10">
        <v>52.949274594938046</v>
      </c>
    </row>
    <row r="5472" spans="1:3" x14ac:dyDescent="0.25">
      <c r="A5472" s="8" t="s">
        <v>24</v>
      </c>
      <c r="B5472" s="9" t="s">
        <v>18</v>
      </c>
      <c r="C5472" s="10">
        <v>52.949274594938046</v>
      </c>
    </row>
    <row r="5473" spans="1:3" x14ac:dyDescent="0.25">
      <c r="A5473" s="8" t="s">
        <v>24</v>
      </c>
      <c r="B5473" s="9" t="s">
        <v>16</v>
      </c>
      <c r="C5473" s="10">
        <v>52.949274594938046</v>
      </c>
    </row>
    <row r="5474" spans="1:3" x14ac:dyDescent="0.25">
      <c r="A5474" s="8" t="s">
        <v>24</v>
      </c>
      <c r="B5474" s="9" t="s">
        <v>18</v>
      </c>
      <c r="C5474" s="10">
        <v>52.949274594938046</v>
      </c>
    </row>
    <row r="5475" spans="1:3" x14ac:dyDescent="0.25">
      <c r="A5475" s="8" t="s">
        <v>24</v>
      </c>
      <c r="B5475" s="9" t="s">
        <v>17</v>
      </c>
      <c r="C5475" s="10">
        <v>52.949274594938046</v>
      </c>
    </row>
    <row r="5476" spans="1:3" x14ac:dyDescent="0.25">
      <c r="A5476" s="8" t="s">
        <v>24</v>
      </c>
      <c r="B5476" s="9" t="s">
        <v>17</v>
      </c>
      <c r="C5476" s="10">
        <v>52.949274594938046</v>
      </c>
    </row>
    <row r="5477" spans="1:3" x14ac:dyDescent="0.25">
      <c r="A5477" s="8" t="s">
        <v>24</v>
      </c>
      <c r="B5477" s="9" t="s">
        <v>16</v>
      </c>
      <c r="C5477" s="10">
        <v>52.949274594938046</v>
      </c>
    </row>
    <row r="5478" spans="1:3" x14ac:dyDescent="0.25">
      <c r="A5478" s="8" t="s">
        <v>24</v>
      </c>
      <c r="B5478" s="9" t="s">
        <v>17</v>
      </c>
      <c r="C5478" s="10">
        <v>52.949274594938046</v>
      </c>
    </row>
    <row r="5479" spans="1:3" x14ac:dyDescent="0.25">
      <c r="A5479" s="8" t="s">
        <v>24</v>
      </c>
      <c r="B5479" s="9" t="s">
        <v>18</v>
      </c>
      <c r="C5479" s="10">
        <v>52.949274594938046</v>
      </c>
    </row>
    <row r="5480" spans="1:3" x14ac:dyDescent="0.25">
      <c r="A5480" s="8" t="s">
        <v>24</v>
      </c>
      <c r="B5480" s="9" t="s">
        <v>17</v>
      </c>
      <c r="C5480" s="10">
        <v>52.949274594938046</v>
      </c>
    </row>
    <row r="5481" spans="1:3" x14ac:dyDescent="0.25">
      <c r="A5481" s="8" t="s">
        <v>24</v>
      </c>
      <c r="B5481" s="9" t="s">
        <v>18</v>
      </c>
      <c r="C5481" s="10">
        <v>52.949274594938046</v>
      </c>
    </row>
    <row r="5482" spans="1:3" x14ac:dyDescent="0.25">
      <c r="A5482" s="8" t="s">
        <v>24</v>
      </c>
      <c r="B5482" s="9" t="s">
        <v>18</v>
      </c>
      <c r="C5482" s="10">
        <v>52.949274594938046</v>
      </c>
    </row>
    <row r="5483" spans="1:3" x14ac:dyDescent="0.25">
      <c r="A5483" s="8" t="s">
        <v>24</v>
      </c>
      <c r="B5483" s="9" t="s">
        <v>18</v>
      </c>
      <c r="C5483" s="10">
        <v>52.949274594938046</v>
      </c>
    </row>
    <row r="5484" spans="1:3" x14ac:dyDescent="0.25">
      <c r="A5484" s="8" t="s">
        <v>24</v>
      </c>
      <c r="B5484" s="9" t="s">
        <v>18</v>
      </c>
      <c r="C5484" s="10">
        <v>52.949274594938046</v>
      </c>
    </row>
    <row r="5485" spans="1:3" x14ac:dyDescent="0.25">
      <c r="A5485" s="8" t="s">
        <v>24</v>
      </c>
      <c r="B5485" s="9" t="s">
        <v>17</v>
      </c>
      <c r="C5485" s="10">
        <v>52.949274594938046</v>
      </c>
    </row>
    <row r="5486" spans="1:3" x14ac:dyDescent="0.25">
      <c r="A5486" s="8" t="s">
        <v>24</v>
      </c>
      <c r="B5486" s="9" t="s">
        <v>18</v>
      </c>
      <c r="C5486" s="10">
        <v>52.949274594938046</v>
      </c>
    </row>
    <row r="5487" spans="1:3" x14ac:dyDescent="0.25">
      <c r="A5487" s="8" t="s">
        <v>24</v>
      </c>
      <c r="B5487" s="9" t="s">
        <v>17</v>
      </c>
      <c r="C5487" s="10">
        <v>52.949274594938046</v>
      </c>
    </row>
    <row r="5488" spans="1:3" x14ac:dyDescent="0.25">
      <c r="A5488" s="8" t="s">
        <v>24</v>
      </c>
      <c r="B5488" s="9" t="s">
        <v>18</v>
      </c>
      <c r="C5488" s="10">
        <v>52.949274594938046</v>
      </c>
    </row>
    <row r="5489" spans="1:3" x14ac:dyDescent="0.25">
      <c r="A5489" s="8" t="s">
        <v>24</v>
      </c>
      <c r="B5489" s="9" t="s">
        <v>18</v>
      </c>
      <c r="C5489" s="10">
        <v>52.949274594938046</v>
      </c>
    </row>
    <row r="5490" spans="1:3" x14ac:dyDescent="0.25">
      <c r="A5490" s="8" t="s">
        <v>24</v>
      </c>
      <c r="B5490" s="9" t="s">
        <v>18</v>
      </c>
      <c r="C5490" s="10">
        <v>52.949274594938046</v>
      </c>
    </row>
    <row r="5491" spans="1:3" x14ac:dyDescent="0.25">
      <c r="A5491" s="8" t="s">
        <v>24</v>
      </c>
      <c r="B5491" s="9" t="s">
        <v>18</v>
      </c>
      <c r="C5491" s="10">
        <v>52.949274594938046</v>
      </c>
    </row>
    <row r="5492" spans="1:3" x14ac:dyDescent="0.25">
      <c r="A5492" s="8" t="s">
        <v>24</v>
      </c>
      <c r="B5492" s="9" t="s">
        <v>18</v>
      </c>
      <c r="C5492" s="10">
        <v>52.949274594938046</v>
      </c>
    </row>
    <row r="5493" spans="1:3" x14ac:dyDescent="0.25">
      <c r="A5493" s="8" t="s">
        <v>24</v>
      </c>
      <c r="B5493" s="9" t="s">
        <v>18</v>
      </c>
      <c r="C5493" s="10">
        <v>52.949274594938046</v>
      </c>
    </row>
    <row r="5494" spans="1:3" x14ac:dyDescent="0.25">
      <c r="A5494" s="8" t="s">
        <v>24</v>
      </c>
      <c r="B5494" s="9" t="s">
        <v>18</v>
      </c>
      <c r="C5494" s="10">
        <v>52.949274594938046</v>
      </c>
    </row>
    <row r="5495" spans="1:3" x14ac:dyDescent="0.25">
      <c r="A5495" s="8" t="s">
        <v>24</v>
      </c>
      <c r="B5495" s="9" t="s">
        <v>18</v>
      </c>
      <c r="C5495" s="10">
        <v>52.949274594938046</v>
      </c>
    </row>
    <row r="5496" spans="1:3" x14ac:dyDescent="0.25">
      <c r="A5496" s="8" t="s">
        <v>24</v>
      </c>
      <c r="B5496" s="9" t="s">
        <v>18</v>
      </c>
      <c r="C5496" s="10">
        <v>52.949274594938046</v>
      </c>
    </row>
    <row r="5497" spans="1:3" x14ac:dyDescent="0.25">
      <c r="A5497" s="8" t="s">
        <v>24</v>
      </c>
      <c r="B5497" s="9" t="s">
        <v>18</v>
      </c>
      <c r="C5497" s="10">
        <v>52.949274594938046</v>
      </c>
    </row>
    <row r="5498" spans="1:3" x14ac:dyDescent="0.25">
      <c r="A5498" s="8" t="s">
        <v>24</v>
      </c>
      <c r="B5498" s="9" t="s">
        <v>18</v>
      </c>
      <c r="C5498" s="10">
        <v>52.949274594938046</v>
      </c>
    </row>
    <row r="5499" spans="1:3" x14ac:dyDescent="0.25">
      <c r="A5499" s="8" t="s">
        <v>24</v>
      </c>
      <c r="B5499" s="9" t="s">
        <v>17</v>
      </c>
      <c r="C5499" s="10">
        <v>52.949274594938046</v>
      </c>
    </row>
    <row r="5500" spans="1:3" x14ac:dyDescent="0.25">
      <c r="A5500" s="8" t="s">
        <v>24</v>
      </c>
      <c r="B5500" s="9" t="s">
        <v>18</v>
      </c>
      <c r="C5500" s="10">
        <v>52.949274594938046</v>
      </c>
    </row>
    <row r="5501" spans="1:3" x14ac:dyDescent="0.25">
      <c r="A5501" s="8" t="s">
        <v>24</v>
      </c>
      <c r="B5501" s="9" t="s">
        <v>19</v>
      </c>
      <c r="C5501" s="10">
        <v>52.949274594938046</v>
      </c>
    </row>
    <row r="5502" spans="1:3" x14ac:dyDescent="0.25">
      <c r="A5502" s="8" t="s">
        <v>24</v>
      </c>
      <c r="B5502" s="9" t="s">
        <v>18</v>
      </c>
      <c r="C5502" s="10">
        <v>52.949274594938046</v>
      </c>
    </row>
    <row r="5503" spans="1:3" x14ac:dyDescent="0.25">
      <c r="A5503" s="8" t="s">
        <v>24</v>
      </c>
      <c r="B5503" s="9" t="s">
        <v>17</v>
      </c>
      <c r="C5503" s="10">
        <v>52.949274594938046</v>
      </c>
    </row>
    <row r="5504" spans="1:3" x14ac:dyDescent="0.25">
      <c r="A5504" s="8" t="s">
        <v>24</v>
      </c>
      <c r="B5504" s="9" t="s">
        <v>18</v>
      </c>
      <c r="C5504" s="10">
        <v>52.949274594938046</v>
      </c>
    </row>
    <row r="5505" spans="1:3" x14ac:dyDescent="0.25">
      <c r="A5505" s="8" t="s">
        <v>24</v>
      </c>
      <c r="B5505" s="9" t="s">
        <v>18</v>
      </c>
      <c r="C5505" s="10">
        <v>52.949274594938046</v>
      </c>
    </row>
    <row r="5506" spans="1:3" x14ac:dyDescent="0.25">
      <c r="A5506" s="8" t="s">
        <v>24</v>
      </c>
      <c r="B5506" s="9" t="s">
        <v>18</v>
      </c>
      <c r="C5506" s="10">
        <v>52.949274594938046</v>
      </c>
    </row>
    <row r="5507" spans="1:3" x14ac:dyDescent="0.25">
      <c r="A5507" s="8" t="s">
        <v>24</v>
      </c>
      <c r="B5507" s="9" t="s">
        <v>18</v>
      </c>
      <c r="C5507" s="10">
        <v>52.949274594938046</v>
      </c>
    </row>
    <row r="5508" spans="1:3" x14ac:dyDescent="0.25">
      <c r="A5508" s="8" t="s">
        <v>24</v>
      </c>
      <c r="B5508" s="9" t="s">
        <v>18</v>
      </c>
      <c r="C5508" s="10">
        <v>52.949274594938046</v>
      </c>
    </row>
    <row r="5509" spans="1:3" x14ac:dyDescent="0.25">
      <c r="A5509" s="8" t="s">
        <v>24</v>
      </c>
      <c r="B5509" s="9" t="s">
        <v>18</v>
      </c>
      <c r="C5509" s="10">
        <v>52.949274594938046</v>
      </c>
    </row>
    <row r="5510" spans="1:3" x14ac:dyDescent="0.25">
      <c r="A5510" s="8" t="s">
        <v>24</v>
      </c>
      <c r="B5510" s="9" t="s">
        <v>18</v>
      </c>
      <c r="C5510" s="10">
        <v>52.949274594938046</v>
      </c>
    </row>
    <row r="5511" spans="1:3" x14ac:dyDescent="0.25">
      <c r="A5511" s="8" t="s">
        <v>24</v>
      </c>
      <c r="B5511" s="9" t="s">
        <v>17</v>
      </c>
      <c r="C5511" s="10">
        <v>52.949274594938046</v>
      </c>
    </row>
    <row r="5512" spans="1:3" x14ac:dyDescent="0.25">
      <c r="A5512" s="8" t="s">
        <v>24</v>
      </c>
      <c r="B5512" s="9" t="s">
        <v>19</v>
      </c>
      <c r="C5512" s="10">
        <v>52.949274594938046</v>
      </c>
    </row>
    <row r="5513" spans="1:3" x14ac:dyDescent="0.25">
      <c r="A5513" s="8" t="s">
        <v>24</v>
      </c>
      <c r="B5513" s="9" t="s">
        <v>19</v>
      </c>
      <c r="C5513" s="10">
        <v>52.949274594938046</v>
      </c>
    </row>
    <row r="5514" spans="1:3" x14ac:dyDescent="0.25">
      <c r="A5514" s="8" t="s">
        <v>24</v>
      </c>
      <c r="B5514" s="9" t="s">
        <v>16</v>
      </c>
      <c r="C5514" s="10">
        <v>52.949274594938046</v>
      </c>
    </row>
    <row r="5515" spans="1:3" x14ac:dyDescent="0.25">
      <c r="A5515" s="8" t="s">
        <v>24</v>
      </c>
      <c r="B5515" s="9" t="s">
        <v>16</v>
      </c>
      <c r="C5515" s="10">
        <v>52.949274594938046</v>
      </c>
    </row>
    <row r="5516" spans="1:3" x14ac:dyDescent="0.25">
      <c r="A5516" s="8" t="s">
        <v>24</v>
      </c>
      <c r="B5516" s="9" t="s">
        <v>16</v>
      </c>
      <c r="C5516" s="10">
        <v>52.949274594938046</v>
      </c>
    </row>
    <row r="5517" spans="1:3" x14ac:dyDescent="0.25">
      <c r="A5517" s="8" t="s">
        <v>24</v>
      </c>
      <c r="B5517" s="9" t="s">
        <v>16</v>
      </c>
      <c r="C5517" s="10">
        <v>52.949274594938046</v>
      </c>
    </row>
    <row r="5518" spans="1:3" x14ac:dyDescent="0.25">
      <c r="A5518" s="8" t="s">
        <v>24</v>
      </c>
      <c r="B5518" s="9" t="s">
        <v>16</v>
      </c>
      <c r="C5518" s="10">
        <v>52.949274594938046</v>
      </c>
    </row>
    <row r="5519" spans="1:3" x14ac:dyDescent="0.25">
      <c r="A5519" s="8" t="s">
        <v>24</v>
      </c>
      <c r="B5519" s="9" t="s">
        <v>16</v>
      </c>
      <c r="C5519" s="10">
        <v>52.949274594938046</v>
      </c>
    </row>
    <row r="5520" spans="1:3" x14ac:dyDescent="0.25">
      <c r="A5520" s="8" t="s">
        <v>24</v>
      </c>
      <c r="B5520" s="9" t="s">
        <v>19</v>
      </c>
      <c r="C5520" s="10">
        <v>52.949274594938046</v>
      </c>
    </row>
    <row r="5521" spans="1:3" x14ac:dyDescent="0.25">
      <c r="A5521" s="8" t="s">
        <v>24</v>
      </c>
      <c r="B5521" s="9" t="s">
        <v>16</v>
      </c>
      <c r="C5521" s="10">
        <v>52.949274594938046</v>
      </c>
    </row>
    <row r="5522" spans="1:3" x14ac:dyDescent="0.25">
      <c r="A5522" s="8" t="s">
        <v>24</v>
      </c>
      <c r="B5522" s="9" t="s">
        <v>18</v>
      </c>
      <c r="C5522" s="10">
        <v>52.949274594938046</v>
      </c>
    </row>
    <row r="5523" spans="1:3" x14ac:dyDescent="0.25">
      <c r="A5523" s="8" t="s">
        <v>24</v>
      </c>
      <c r="B5523" s="9" t="s">
        <v>18</v>
      </c>
      <c r="C5523" s="10">
        <v>52.949274594938046</v>
      </c>
    </row>
    <row r="5524" spans="1:3" x14ac:dyDescent="0.25">
      <c r="A5524" s="8" t="s">
        <v>24</v>
      </c>
      <c r="B5524" s="9" t="s">
        <v>18</v>
      </c>
      <c r="C5524" s="10">
        <v>52.949274594938046</v>
      </c>
    </row>
    <row r="5525" spans="1:3" x14ac:dyDescent="0.25">
      <c r="A5525" s="8" t="s">
        <v>24</v>
      </c>
      <c r="B5525" s="9" t="s">
        <v>17</v>
      </c>
      <c r="C5525" s="10">
        <v>52.949274594938046</v>
      </c>
    </row>
    <row r="5526" spans="1:3" x14ac:dyDescent="0.25">
      <c r="A5526" s="8" t="s">
        <v>24</v>
      </c>
      <c r="B5526" s="9" t="s">
        <v>18</v>
      </c>
      <c r="C5526" s="10">
        <v>52.949274594938046</v>
      </c>
    </row>
    <row r="5527" spans="1:3" x14ac:dyDescent="0.25">
      <c r="A5527" s="8" t="s">
        <v>24</v>
      </c>
      <c r="B5527" s="9" t="s">
        <v>16</v>
      </c>
      <c r="C5527" s="10">
        <v>52.949274594938046</v>
      </c>
    </row>
    <row r="5528" spans="1:3" x14ac:dyDescent="0.25">
      <c r="A5528" s="8" t="s">
        <v>24</v>
      </c>
      <c r="B5528" s="9" t="s">
        <v>17</v>
      </c>
      <c r="C5528" s="10">
        <v>52.949274594938046</v>
      </c>
    </row>
    <row r="5529" spans="1:3" x14ac:dyDescent="0.25">
      <c r="A5529" s="8" t="s">
        <v>24</v>
      </c>
      <c r="B5529" s="9" t="s">
        <v>18</v>
      </c>
      <c r="C5529" s="10">
        <v>52.949274594938046</v>
      </c>
    </row>
    <row r="5530" spans="1:3" x14ac:dyDescent="0.25">
      <c r="A5530" s="8" t="s">
        <v>24</v>
      </c>
      <c r="B5530" s="9" t="s">
        <v>18</v>
      </c>
      <c r="C5530" s="10">
        <v>52.949274594938046</v>
      </c>
    </row>
    <row r="5531" spans="1:3" x14ac:dyDescent="0.25">
      <c r="A5531" s="8" t="s">
        <v>24</v>
      </c>
      <c r="B5531" s="9" t="s">
        <v>16</v>
      </c>
      <c r="C5531" s="10">
        <v>52.949274594938046</v>
      </c>
    </row>
    <row r="5532" spans="1:3" x14ac:dyDescent="0.25">
      <c r="A5532" s="8" t="s">
        <v>24</v>
      </c>
      <c r="B5532" s="9" t="s">
        <v>18</v>
      </c>
      <c r="C5532" s="10">
        <v>52.949274594938046</v>
      </c>
    </row>
    <row r="5533" spans="1:3" x14ac:dyDescent="0.25">
      <c r="A5533" s="8" t="s">
        <v>24</v>
      </c>
      <c r="B5533" s="9" t="s">
        <v>19</v>
      </c>
      <c r="C5533" s="10">
        <v>52.949274594938046</v>
      </c>
    </row>
    <row r="5534" spans="1:3" x14ac:dyDescent="0.25">
      <c r="A5534" s="8" t="s">
        <v>24</v>
      </c>
      <c r="B5534" s="9" t="s">
        <v>18</v>
      </c>
      <c r="C5534" s="10">
        <v>52.949274594938046</v>
      </c>
    </row>
    <row r="5535" spans="1:3" x14ac:dyDescent="0.25">
      <c r="A5535" s="8" t="s">
        <v>24</v>
      </c>
      <c r="B5535" s="9" t="s">
        <v>18</v>
      </c>
      <c r="C5535" s="10">
        <v>52.949274594938046</v>
      </c>
    </row>
    <row r="5536" spans="1:3" x14ac:dyDescent="0.25">
      <c r="A5536" s="8" t="s">
        <v>24</v>
      </c>
      <c r="B5536" s="9" t="s">
        <v>18</v>
      </c>
      <c r="C5536" s="10">
        <v>52.949274594938046</v>
      </c>
    </row>
    <row r="5537" spans="1:3" x14ac:dyDescent="0.25">
      <c r="A5537" s="8" t="s">
        <v>24</v>
      </c>
      <c r="B5537" s="9" t="s">
        <v>18</v>
      </c>
      <c r="C5537" s="10">
        <v>52.949274594938046</v>
      </c>
    </row>
    <row r="5538" spans="1:3" x14ac:dyDescent="0.25">
      <c r="A5538" s="8" t="s">
        <v>24</v>
      </c>
      <c r="B5538" s="9" t="s">
        <v>18</v>
      </c>
      <c r="C5538" s="10">
        <v>52.949274594938046</v>
      </c>
    </row>
    <row r="5539" spans="1:3" x14ac:dyDescent="0.25">
      <c r="A5539" s="8" t="s">
        <v>24</v>
      </c>
      <c r="B5539" s="9" t="s">
        <v>18</v>
      </c>
      <c r="C5539" s="10">
        <v>52.949274594938046</v>
      </c>
    </row>
    <row r="5540" spans="1:3" x14ac:dyDescent="0.25">
      <c r="A5540" s="8" t="s">
        <v>24</v>
      </c>
      <c r="B5540" s="9" t="s">
        <v>16</v>
      </c>
      <c r="C5540" s="10">
        <v>52.949274594938046</v>
      </c>
    </row>
    <row r="5541" spans="1:3" x14ac:dyDescent="0.25">
      <c r="A5541" s="8" t="s">
        <v>24</v>
      </c>
      <c r="B5541" s="9" t="s">
        <v>16</v>
      </c>
      <c r="C5541" s="10">
        <v>52.949274594938046</v>
      </c>
    </row>
    <row r="5542" spans="1:3" x14ac:dyDescent="0.25">
      <c r="A5542" s="8" t="s">
        <v>21</v>
      </c>
      <c r="B5542" s="9" t="s">
        <v>16</v>
      </c>
      <c r="C5542" s="10">
        <v>52.910052910052912</v>
      </c>
    </row>
    <row r="5543" spans="1:3" x14ac:dyDescent="0.25">
      <c r="A5543" s="8" t="s">
        <v>21</v>
      </c>
      <c r="B5543" s="9" t="s">
        <v>17</v>
      </c>
      <c r="C5543" s="10">
        <v>52.910052910052912</v>
      </c>
    </row>
    <row r="5544" spans="1:3" x14ac:dyDescent="0.25">
      <c r="A5544" s="8" t="s">
        <v>23</v>
      </c>
      <c r="B5544" s="9" t="s">
        <v>18</v>
      </c>
      <c r="C5544" s="10">
        <v>52.832269031102129</v>
      </c>
    </row>
    <row r="5545" spans="1:3" x14ac:dyDescent="0.25">
      <c r="A5545" s="8" t="s">
        <v>23</v>
      </c>
      <c r="B5545" s="9" t="s">
        <v>18</v>
      </c>
      <c r="C5545" s="10">
        <v>52.832269031102129</v>
      </c>
    </row>
    <row r="5546" spans="1:3" x14ac:dyDescent="0.25">
      <c r="A5546" s="8" t="s">
        <v>22</v>
      </c>
      <c r="B5546" s="9" t="s">
        <v>18</v>
      </c>
      <c r="C5546" s="10">
        <v>52.757239679605668</v>
      </c>
    </row>
    <row r="5547" spans="1:3" x14ac:dyDescent="0.25">
      <c r="A5547" s="8" t="s">
        <v>24</v>
      </c>
      <c r="B5547" s="9" t="s">
        <v>17</v>
      </c>
      <c r="C5547" s="10">
        <v>52.669961915566006</v>
      </c>
    </row>
    <row r="5548" spans="1:3" x14ac:dyDescent="0.25">
      <c r="A5548" s="8" t="s">
        <v>24</v>
      </c>
      <c r="B5548" s="9" t="s">
        <v>19</v>
      </c>
      <c r="C5548" s="10">
        <v>52.669961915566006</v>
      </c>
    </row>
    <row r="5549" spans="1:3" x14ac:dyDescent="0.25">
      <c r="A5549" s="8" t="s">
        <v>24</v>
      </c>
      <c r="B5549" s="9" t="s">
        <v>16</v>
      </c>
      <c r="C5549" s="10">
        <v>52.5</v>
      </c>
    </row>
    <row r="5550" spans="1:3" x14ac:dyDescent="0.25">
      <c r="A5550" s="8" t="s">
        <v>22</v>
      </c>
      <c r="B5550" s="9" t="s">
        <v>17</v>
      </c>
      <c r="C5550" s="10">
        <v>52.372150338878619</v>
      </c>
    </row>
    <row r="5551" spans="1:3" x14ac:dyDescent="0.25">
      <c r="A5551" s="8" t="s">
        <v>23</v>
      </c>
      <c r="B5551" s="9" t="s">
        <v>17</v>
      </c>
      <c r="C5551" s="10">
        <v>52.276030633860195</v>
      </c>
    </row>
    <row r="5552" spans="1:3" x14ac:dyDescent="0.25">
      <c r="A5552" s="8" t="s">
        <v>23</v>
      </c>
      <c r="B5552" s="9" t="s">
        <v>17</v>
      </c>
      <c r="C5552" s="10">
        <v>51.951194394655374</v>
      </c>
    </row>
    <row r="5553" spans="1:3" x14ac:dyDescent="0.25">
      <c r="A5553" s="8" t="s">
        <v>22</v>
      </c>
      <c r="B5553" s="9" t="s">
        <v>17</v>
      </c>
      <c r="C5553" s="10">
        <v>51.931186000796579</v>
      </c>
    </row>
    <row r="5554" spans="1:3" x14ac:dyDescent="0.25">
      <c r="A5554" s="8" t="s">
        <v>24</v>
      </c>
      <c r="B5554" s="9" t="s">
        <v>19</v>
      </c>
      <c r="C5554" s="10">
        <v>51.890289103039287</v>
      </c>
    </row>
    <row r="5555" spans="1:3" x14ac:dyDescent="0.25">
      <c r="A5555" s="8" t="s">
        <v>22</v>
      </c>
      <c r="B5555" s="9" t="s">
        <v>16</v>
      </c>
      <c r="C5555" s="10">
        <v>51.748527418361057</v>
      </c>
    </row>
    <row r="5556" spans="1:3" x14ac:dyDescent="0.25">
      <c r="A5556" s="8" t="s">
        <v>22</v>
      </c>
      <c r="B5556" s="9" t="s">
        <v>16</v>
      </c>
      <c r="C5556" s="10">
        <v>51.748527418361057</v>
      </c>
    </row>
    <row r="5557" spans="1:3" x14ac:dyDescent="0.25">
      <c r="A5557" s="8" t="s">
        <v>22</v>
      </c>
      <c r="B5557" s="9" t="s">
        <v>18</v>
      </c>
      <c r="C5557" s="10">
        <v>51.706308169596689</v>
      </c>
    </row>
    <row r="5558" spans="1:3" x14ac:dyDescent="0.25">
      <c r="A5558" s="8" t="s">
        <v>22</v>
      </c>
      <c r="B5558" s="9" t="s">
        <v>16</v>
      </c>
      <c r="C5558" s="10">
        <v>51.706308169596689</v>
      </c>
    </row>
    <row r="5559" spans="1:3" x14ac:dyDescent="0.25">
      <c r="A5559" s="8" t="s">
        <v>22</v>
      </c>
      <c r="B5559" s="9" t="s">
        <v>17</v>
      </c>
      <c r="C5559" s="10">
        <v>51.706308169596689</v>
      </c>
    </row>
    <row r="5560" spans="1:3" x14ac:dyDescent="0.25">
      <c r="A5560" s="8" t="s">
        <v>22</v>
      </c>
      <c r="B5560" s="9" t="s">
        <v>16</v>
      </c>
      <c r="C5560" s="10">
        <v>51.706308169596689</v>
      </c>
    </row>
    <row r="5561" spans="1:3" x14ac:dyDescent="0.25">
      <c r="A5561" s="8" t="s">
        <v>22</v>
      </c>
      <c r="B5561" s="9" t="s">
        <v>17</v>
      </c>
      <c r="C5561" s="10">
        <v>51.706308169596689</v>
      </c>
    </row>
    <row r="5562" spans="1:3" x14ac:dyDescent="0.25">
      <c r="A5562" s="8" t="s">
        <v>22</v>
      </c>
      <c r="B5562" s="9" t="s">
        <v>17</v>
      </c>
      <c r="C5562" s="10">
        <v>51.706308169596689</v>
      </c>
    </row>
    <row r="5563" spans="1:3" x14ac:dyDescent="0.25">
      <c r="A5563" s="8" t="s">
        <v>22</v>
      </c>
      <c r="B5563" s="9" t="s">
        <v>16</v>
      </c>
      <c r="C5563" s="10">
        <v>51.706308169596689</v>
      </c>
    </row>
    <row r="5564" spans="1:3" x14ac:dyDescent="0.25">
      <c r="A5564" s="8" t="s">
        <v>22</v>
      </c>
      <c r="B5564" s="9" t="s">
        <v>17</v>
      </c>
      <c r="C5564" s="10">
        <v>51.706308169596689</v>
      </c>
    </row>
    <row r="5565" spans="1:3" x14ac:dyDescent="0.25">
      <c r="A5565" s="8" t="s">
        <v>22</v>
      </c>
      <c r="B5565" s="9" t="s">
        <v>17</v>
      </c>
      <c r="C5565" s="10">
        <v>51.706308169596689</v>
      </c>
    </row>
    <row r="5566" spans="1:3" x14ac:dyDescent="0.25">
      <c r="A5566" s="8" t="s">
        <v>22</v>
      </c>
      <c r="B5566" s="9" t="s">
        <v>18</v>
      </c>
      <c r="C5566" s="10">
        <v>51.706308169596689</v>
      </c>
    </row>
    <row r="5567" spans="1:3" x14ac:dyDescent="0.25">
      <c r="A5567" s="8" t="s">
        <v>22</v>
      </c>
      <c r="B5567" s="9" t="s">
        <v>17</v>
      </c>
      <c r="C5567" s="10">
        <v>51.706308169596689</v>
      </c>
    </row>
    <row r="5568" spans="1:3" x14ac:dyDescent="0.25">
      <c r="A5568" s="8" t="s">
        <v>22</v>
      </c>
      <c r="B5568" s="9" t="s">
        <v>19</v>
      </c>
      <c r="C5568" s="10">
        <v>51.706308169596689</v>
      </c>
    </row>
    <row r="5569" spans="1:3" x14ac:dyDescent="0.25">
      <c r="A5569" s="8" t="s">
        <v>22</v>
      </c>
      <c r="B5569" s="9" t="s">
        <v>18</v>
      </c>
      <c r="C5569" s="10">
        <v>51.706308169596689</v>
      </c>
    </row>
    <row r="5570" spans="1:3" x14ac:dyDescent="0.25">
      <c r="A5570" s="8" t="s">
        <v>22</v>
      </c>
      <c r="B5570" s="9" t="s">
        <v>17</v>
      </c>
      <c r="C5570" s="10">
        <v>51.706308169596689</v>
      </c>
    </row>
    <row r="5571" spans="1:3" x14ac:dyDescent="0.25">
      <c r="A5571" s="8" t="s">
        <v>22</v>
      </c>
      <c r="B5571" s="9" t="s">
        <v>18</v>
      </c>
      <c r="C5571" s="10">
        <v>51.706308169596689</v>
      </c>
    </row>
    <row r="5572" spans="1:3" x14ac:dyDescent="0.25">
      <c r="A5572" s="8" t="s">
        <v>22</v>
      </c>
      <c r="B5572" s="9" t="s">
        <v>18</v>
      </c>
      <c r="C5572" s="10">
        <v>51.706308169596689</v>
      </c>
    </row>
    <row r="5573" spans="1:3" x14ac:dyDescent="0.25">
      <c r="A5573" s="8" t="s">
        <v>22</v>
      </c>
      <c r="B5573" s="9" t="s">
        <v>16</v>
      </c>
      <c r="C5573" s="10">
        <v>51.706308169596689</v>
      </c>
    </row>
    <row r="5574" spans="1:3" x14ac:dyDescent="0.25">
      <c r="A5574" s="8" t="s">
        <v>22</v>
      </c>
      <c r="B5574" s="9" t="s">
        <v>17</v>
      </c>
      <c r="C5574" s="10">
        <v>51.706308169596689</v>
      </c>
    </row>
    <row r="5575" spans="1:3" x14ac:dyDescent="0.25">
      <c r="A5575" s="8" t="s">
        <v>22</v>
      </c>
      <c r="B5575" s="9" t="s">
        <v>17</v>
      </c>
      <c r="C5575" s="10">
        <v>51.706308169596689</v>
      </c>
    </row>
    <row r="5576" spans="1:3" x14ac:dyDescent="0.25">
      <c r="A5576" s="8" t="s">
        <v>22</v>
      </c>
      <c r="B5576" s="9" t="s">
        <v>17</v>
      </c>
      <c r="C5576" s="10">
        <v>51.706308169596689</v>
      </c>
    </row>
    <row r="5577" spans="1:3" x14ac:dyDescent="0.25">
      <c r="A5577" s="8" t="s">
        <v>22</v>
      </c>
      <c r="B5577" s="9" t="s">
        <v>18</v>
      </c>
      <c r="C5577" s="10">
        <v>51.706308169596689</v>
      </c>
    </row>
    <row r="5578" spans="1:3" x14ac:dyDescent="0.25">
      <c r="A5578" s="8" t="s">
        <v>22</v>
      </c>
      <c r="B5578" s="9" t="s">
        <v>18</v>
      </c>
      <c r="C5578" s="10">
        <v>51.706308169596689</v>
      </c>
    </row>
    <row r="5579" spans="1:3" x14ac:dyDescent="0.25">
      <c r="A5579" s="8" t="s">
        <v>22</v>
      </c>
      <c r="B5579" s="9" t="s">
        <v>17</v>
      </c>
      <c r="C5579" s="10">
        <v>51.706308169596689</v>
      </c>
    </row>
    <row r="5580" spans="1:3" x14ac:dyDescent="0.25">
      <c r="A5580" s="8" t="s">
        <v>22</v>
      </c>
      <c r="B5580" s="9" t="s">
        <v>17</v>
      </c>
      <c r="C5580" s="10">
        <v>51.706308169596689</v>
      </c>
    </row>
    <row r="5581" spans="1:3" x14ac:dyDescent="0.25">
      <c r="A5581" s="8" t="s">
        <v>22</v>
      </c>
      <c r="B5581" s="9" t="s">
        <v>19</v>
      </c>
      <c r="C5581" s="10">
        <v>51.706308169596689</v>
      </c>
    </row>
    <row r="5582" spans="1:3" x14ac:dyDescent="0.25">
      <c r="A5582" s="8" t="s">
        <v>22</v>
      </c>
      <c r="B5582" s="9" t="s">
        <v>17</v>
      </c>
      <c r="C5582" s="10">
        <v>51.706308169596689</v>
      </c>
    </row>
    <row r="5583" spans="1:3" x14ac:dyDescent="0.25">
      <c r="A5583" s="8" t="s">
        <v>22</v>
      </c>
      <c r="B5583" s="9" t="s">
        <v>17</v>
      </c>
      <c r="C5583" s="10">
        <v>51.706308169596689</v>
      </c>
    </row>
    <row r="5584" spans="1:3" x14ac:dyDescent="0.25">
      <c r="A5584" s="8" t="s">
        <v>23</v>
      </c>
      <c r="B5584" s="9" t="s">
        <v>18</v>
      </c>
      <c r="C5584" s="10">
        <v>51.688000000000002</v>
      </c>
    </row>
    <row r="5585" spans="1:3" x14ac:dyDescent="0.25">
      <c r="A5585" s="8" t="s">
        <v>21</v>
      </c>
      <c r="B5585" s="9" t="s">
        <v>18</v>
      </c>
      <c r="C5585" s="10">
        <v>51.544312169312171</v>
      </c>
    </row>
    <row r="5586" spans="1:3" x14ac:dyDescent="0.25">
      <c r="A5586" s="8" t="s">
        <v>21</v>
      </c>
      <c r="B5586" s="9" t="s">
        <v>18</v>
      </c>
      <c r="C5586" s="10">
        <v>51.544312169312171</v>
      </c>
    </row>
    <row r="5587" spans="1:3" x14ac:dyDescent="0.25">
      <c r="A5587" s="8" t="s">
        <v>24</v>
      </c>
      <c r="B5587" s="9" t="s">
        <v>18</v>
      </c>
      <c r="C5587" s="10">
        <v>51.475166790214971</v>
      </c>
    </row>
    <row r="5588" spans="1:3" x14ac:dyDescent="0.25">
      <c r="A5588" s="8" t="s">
        <v>22</v>
      </c>
      <c r="B5588" s="9" t="s">
        <v>17</v>
      </c>
      <c r="C5588" s="10">
        <v>51.392083049606214</v>
      </c>
    </row>
    <row r="5589" spans="1:3" x14ac:dyDescent="0.25">
      <c r="A5589" s="8" t="s">
        <v>22</v>
      </c>
      <c r="B5589" s="9" t="s">
        <v>18</v>
      </c>
      <c r="C5589" s="10">
        <v>51.392083049606214</v>
      </c>
    </row>
    <row r="5590" spans="1:3" x14ac:dyDescent="0.25">
      <c r="A5590" s="8" t="s">
        <v>22</v>
      </c>
      <c r="B5590" s="9" t="s">
        <v>17</v>
      </c>
      <c r="C5590" s="10">
        <v>51.392083049606214</v>
      </c>
    </row>
    <row r="5591" spans="1:3" x14ac:dyDescent="0.25">
      <c r="A5591" s="8" t="s">
        <v>22</v>
      </c>
      <c r="B5591" s="9" t="s">
        <v>17</v>
      </c>
      <c r="C5591" s="10">
        <v>51.392083049606214</v>
      </c>
    </row>
    <row r="5592" spans="1:3" x14ac:dyDescent="0.25">
      <c r="A5592" s="8" t="s">
        <v>22</v>
      </c>
      <c r="B5592" s="9" t="s">
        <v>17</v>
      </c>
      <c r="C5592" s="10">
        <v>51.392083049606214</v>
      </c>
    </row>
    <row r="5593" spans="1:3" x14ac:dyDescent="0.25">
      <c r="A5593" s="8" t="s">
        <v>22</v>
      </c>
      <c r="B5593" s="9" t="s">
        <v>17</v>
      </c>
      <c r="C5593" s="10">
        <v>51.392083049606214</v>
      </c>
    </row>
    <row r="5594" spans="1:3" x14ac:dyDescent="0.25">
      <c r="A5594" s="8" t="s">
        <v>22</v>
      </c>
      <c r="B5594" s="9" t="s">
        <v>16</v>
      </c>
      <c r="C5594" s="10">
        <v>51.392083049606214</v>
      </c>
    </row>
    <row r="5595" spans="1:3" x14ac:dyDescent="0.25">
      <c r="A5595" s="8" t="s">
        <v>22</v>
      </c>
      <c r="B5595" s="9" t="s">
        <v>17</v>
      </c>
      <c r="C5595" s="10">
        <v>51.392083049606214</v>
      </c>
    </row>
    <row r="5596" spans="1:3" x14ac:dyDescent="0.25">
      <c r="A5596" s="8" t="s">
        <v>22</v>
      </c>
      <c r="B5596" s="9" t="s">
        <v>17</v>
      </c>
      <c r="C5596" s="10">
        <v>51.392083049606214</v>
      </c>
    </row>
    <row r="5597" spans="1:3" x14ac:dyDescent="0.25">
      <c r="A5597" s="8" t="s">
        <v>22</v>
      </c>
      <c r="B5597" s="9" t="s">
        <v>17</v>
      </c>
      <c r="C5597" s="10">
        <v>51.392083049606214</v>
      </c>
    </row>
    <row r="5598" spans="1:3" x14ac:dyDescent="0.25">
      <c r="A5598" s="8" t="s">
        <v>22</v>
      </c>
      <c r="B5598" s="9" t="s">
        <v>17</v>
      </c>
      <c r="C5598" s="10">
        <v>51.392083049606214</v>
      </c>
    </row>
    <row r="5599" spans="1:3" x14ac:dyDescent="0.25">
      <c r="A5599" s="8" t="s">
        <v>22</v>
      </c>
      <c r="B5599" s="9" t="s">
        <v>18</v>
      </c>
      <c r="C5599" s="10">
        <v>51.392083049606214</v>
      </c>
    </row>
    <row r="5600" spans="1:3" x14ac:dyDescent="0.25">
      <c r="A5600" s="8" t="s">
        <v>22</v>
      </c>
      <c r="B5600" s="9" t="s">
        <v>17</v>
      </c>
      <c r="C5600" s="10">
        <v>51.392083049606214</v>
      </c>
    </row>
    <row r="5601" spans="1:3" x14ac:dyDescent="0.25">
      <c r="A5601" s="8" t="s">
        <v>22</v>
      </c>
      <c r="B5601" s="9" t="s">
        <v>17</v>
      </c>
      <c r="C5601" s="10">
        <v>51.392083049606214</v>
      </c>
    </row>
    <row r="5602" spans="1:3" x14ac:dyDescent="0.25">
      <c r="A5602" s="8" t="s">
        <v>22</v>
      </c>
      <c r="B5602" s="9" t="s">
        <v>18</v>
      </c>
      <c r="C5602" s="10">
        <v>51.392083049606214</v>
      </c>
    </row>
    <row r="5603" spans="1:3" x14ac:dyDescent="0.25">
      <c r="A5603" s="8" t="s">
        <v>22</v>
      </c>
      <c r="B5603" s="9" t="s">
        <v>18</v>
      </c>
      <c r="C5603" s="10">
        <v>51.392083049606214</v>
      </c>
    </row>
    <row r="5604" spans="1:3" x14ac:dyDescent="0.25">
      <c r="A5604" s="8" t="s">
        <v>22</v>
      </c>
      <c r="B5604" s="9" t="s">
        <v>17</v>
      </c>
      <c r="C5604" s="10">
        <v>51.392083049606214</v>
      </c>
    </row>
    <row r="5605" spans="1:3" x14ac:dyDescent="0.25">
      <c r="A5605" s="8" t="s">
        <v>22</v>
      </c>
      <c r="B5605" s="9" t="s">
        <v>18</v>
      </c>
      <c r="C5605" s="10">
        <v>51.392083049606214</v>
      </c>
    </row>
    <row r="5606" spans="1:3" x14ac:dyDescent="0.25">
      <c r="A5606" s="8" t="s">
        <v>23</v>
      </c>
      <c r="B5606" s="9" t="s">
        <v>17</v>
      </c>
      <c r="C5606" s="10">
        <v>51.369044884458127</v>
      </c>
    </row>
    <row r="5607" spans="1:3" x14ac:dyDescent="0.25">
      <c r="A5607" s="8" t="s">
        <v>23</v>
      </c>
      <c r="B5607" s="9" t="s">
        <v>17</v>
      </c>
      <c r="C5607" s="10">
        <v>51.369044884458127</v>
      </c>
    </row>
    <row r="5608" spans="1:3" x14ac:dyDescent="0.25">
      <c r="A5608" s="8" t="s">
        <v>23</v>
      </c>
      <c r="B5608" s="9" t="s">
        <v>17</v>
      </c>
      <c r="C5608" s="10">
        <v>51.369044884458127</v>
      </c>
    </row>
    <row r="5609" spans="1:3" x14ac:dyDescent="0.25">
      <c r="A5609" s="8" t="s">
        <v>23</v>
      </c>
      <c r="B5609" s="9" t="s">
        <v>17</v>
      </c>
      <c r="C5609" s="10">
        <v>51.369044884458127</v>
      </c>
    </row>
    <row r="5610" spans="1:3" x14ac:dyDescent="0.25">
      <c r="A5610" s="8" t="s">
        <v>24</v>
      </c>
      <c r="B5610" s="9" t="s">
        <v>18</v>
      </c>
      <c r="C5610" s="10">
        <v>51.195594620353702</v>
      </c>
    </row>
    <row r="5611" spans="1:3" x14ac:dyDescent="0.25">
      <c r="A5611" s="8" t="s">
        <v>24</v>
      </c>
      <c r="B5611" s="9" t="s">
        <v>18</v>
      </c>
      <c r="C5611" s="10">
        <v>51.195594620353702</v>
      </c>
    </row>
    <row r="5612" spans="1:3" x14ac:dyDescent="0.25">
      <c r="A5612" s="8" t="s">
        <v>24</v>
      </c>
      <c r="B5612" s="9" t="s">
        <v>18</v>
      </c>
      <c r="C5612" s="10">
        <v>51.195594620353702</v>
      </c>
    </row>
    <row r="5613" spans="1:3" x14ac:dyDescent="0.25">
      <c r="A5613" s="8" t="s">
        <v>24</v>
      </c>
      <c r="B5613" s="9" t="s">
        <v>18</v>
      </c>
      <c r="C5613" s="10">
        <v>51.195594620353702</v>
      </c>
    </row>
    <row r="5614" spans="1:3" x14ac:dyDescent="0.25">
      <c r="A5614" s="8" t="s">
        <v>22</v>
      </c>
      <c r="B5614" s="9" t="s">
        <v>17</v>
      </c>
      <c r="C5614" s="10">
        <v>50.83179297597043</v>
      </c>
    </row>
    <row r="5615" spans="1:3" x14ac:dyDescent="0.25">
      <c r="A5615" s="8" t="s">
        <v>22</v>
      </c>
      <c r="B5615" s="9" t="s">
        <v>18</v>
      </c>
      <c r="C5615" s="10">
        <v>50.83179297597043</v>
      </c>
    </row>
    <row r="5616" spans="1:3" x14ac:dyDescent="0.25">
      <c r="A5616" s="8" t="s">
        <v>22</v>
      </c>
      <c r="B5616" s="9" t="s">
        <v>18</v>
      </c>
      <c r="C5616" s="10">
        <v>50.83179297597043</v>
      </c>
    </row>
    <row r="5617" spans="1:3" x14ac:dyDescent="0.25">
      <c r="A5617" s="8" t="s">
        <v>22</v>
      </c>
      <c r="B5617" s="9" t="s">
        <v>18</v>
      </c>
      <c r="C5617" s="10">
        <v>50.83179297597043</v>
      </c>
    </row>
    <row r="5618" spans="1:3" x14ac:dyDescent="0.25">
      <c r="A5618" s="8" t="s">
        <v>15</v>
      </c>
      <c r="B5618" s="9" t="s">
        <v>16</v>
      </c>
      <c r="C5618" s="10">
        <v>50.828665500471672</v>
      </c>
    </row>
    <row r="5619" spans="1:3" x14ac:dyDescent="0.25">
      <c r="A5619" s="8" t="s">
        <v>15</v>
      </c>
      <c r="B5619" s="9" t="s">
        <v>17</v>
      </c>
      <c r="C5619" s="10">
        <v>50.729299275554787</v>
      </c>
    </row>
    <row r="5620" spans="1:3" x14ac:dyDescent="0.25">
      <c r="A5620" s="8" t="s">
        <v>21</v>
      </c>
      <c r="B5620" s="9" t="s">
        <v>17</v>
      </c>
      <c r="C5620" s="10">
        <v>50.705467372134038</v>
      </c>
    </row>
    <row r="5621" spans="1:3" x14ac:dyDescent="0.25">
      <c r="A5621" s="8" t="s">
        <v>15</v>
      </c>
      <c r="B5621" s="9" t="s">
        <v>17</v>
      </c>
      <c r="C5621" s="10">
        <v>50.372297068332315</v>
      </c>
    </row>
    <row r="5622" spans="1:3" x14ac:dyDescent="0.25">
      <c r="A5622" s="8" t="s">
        <v>15</v>
      </c>
      <c r="B5622" s="9" t="s">
        <v>17</v>
      </c>
      <c r="C5622" s="10">
        <v>50.372297068332315</v>
      </c>
    </row>
    <row r="5623" spans="1:3" x14ac:dyDescent="0.25">
      <c r="A5623" s="8" t="s">
        <v>23</v>
      </c>
      <c r="B5623" s="9" t="s">
        <v>18</v>
      </c>
      <c r="C5623" s="10">
        <v>50.325000000000003</v>
      </c>
    </row>
    <row r="5624" spans="1:3" x14ac:dyDescent="0.25">
      <c r="A5624" s="8" t="s">
        <v>15</v>
      </c>
      <c r="B5624" s="9" t="s">
        <v>17</v>
      </c>
      <c r="C5624" s="10">
        <v>50.189125078992923</v>
      </c>
    </row>
    <row r="5625" spans="1:3" x14ac:dyDescent="0.25">
      <c r="A5625" s="8" t="s">
        <v>22</v>
      </c>
      <c r="B5625" s="9" t="s">
        <v>18</v>
      </c>
      <c r="C5625" s="10">
        <v>50.107280973366052</v>
      </c>
    </row>
    <row r="5626" spans="1:3" x14ac:dyDescent="0.25">
      <c r="A5626" s="8" t="s">
        <v>22</v>
      </c>
      <c r="B5626" s="9" t="s">
        <v>16</v>
      </c>
      <c r="C5626" s="10">
        <v>50.061614294516332</v>
      </c>
    </row>
    <row r="5627" spans="1:3" x14ac:dyDescent="0.25">
      <c r="A5627" s="8" t="s">
        <v>22</v>
      </c>
      <c r="B5627" s="9" t="s">
        <v>18</v>
      </c>
      <c r="C5627" s="10">
        <v>50.061614294516332</v>
      </c>
    </row>
    <row r="5628" spans="1:3" x14ac:dyDescent="0.25">
      <c r="A5628" s="8" t="s">
        <v>21</v>
      </c>
      <c r="B5628" s="9" t="s">
        <v>17</v>
      </c>
      <c r="C5628" s="10">
        <v>50</v>
      </c>
    </row>
    <row r="5629" spans="1:3" x14ac:dyDescent="0.25">
      <c r="A5629" s="8" t="s">
        <v>21</v>
      </c>
      <c r="B5629" s="9" t="s">
        <v>18</v>
      </c>
      <c r="C5629" s="10">
        <v>50</v>
      </c>
    </row>
    <row r="5630" spans="1:3" x14ac:dyDescent="0.25">
      <c r="A5630" s="8" t="s">
        <v>23</v>
      </c>
      <c r="B5630" s="9" t="s">
        <v>16</v>
      </c>
      <c r="C5630" s="10">
        <v>50</v>
      </c>
    </row>
    <row r="5631" spans="1:3" x14ac:dyDescent="0.25">
      <c r="A5631" s="8" t="s">
        <v>23</v>
      </c>
      <c r="B5631" s="9" t="s">
        <v>16</v>
      </c>
      <c r="C5631" s="10">
        <v>50</v>
      </c>
    </row>
    <row r="5632" spans="1:3" x14ac:dyDescent="0.25">
      <c r="A5632" s="8" t="s">
        <v>21</v>
      </c>
      <c r="B5632" s="9" t="s">
        <v>18</v>
      </c>
      <c r="C5632" s="10">
        <v>50</v>
      </c>
    </row>
    <row r="5633" spans="1:3" x14ac:dyDescent="0.25">
      <c r="A5633" s="8" t="s">
        <v>23</v>
      </c>
      <c r="B5633" s="9" t="s">
        <v>18</v>
      </c>
      <c r="C5633" s="10">
        <v>50</v>
      </c>
    </row>
    <row r="5634" spans="1:3" x14ac:dyDescent="0.25">
      <c r="A5634" s="8" t="s">
        <v>21</v>
      </c>
      <c r="B5634" s="9" t="s">
        <v>18</v>
      </c>
      <c r="C5634" s="10">
        <v>50</v>
      </c>
    </row>
    <row r="5635" spans="1:3" x14ac:dyDescent="0.25">
      <c r="A5635" s="8" t="s">
        <v>23</v>
      </c>
      <c r="B5635" s="9" t="s">
        <v>17</v>
      </c>
      <c r="C5635" s="10">
        <v>50</v>
      </c>
    </row>
    <row r="5636" spans="1:3" x14ac:dyDescent="0.25">
      <c r="A5636" s="8" t="s">
        <v>23</v>
      </c>
      <c r="B5636" s="9" t="s">
        <v>16</v>
      </c>
      <c r="C5636" s="10">
        <v>50</v>
      </c>
    </row>
    <row r="5637" spans="1:3" x14ac:dyDescent="0.25">
      <c r="A5637" s="8" t="s">
        <v>23</v>
      </c>
      <c r="B5637" s="9" t="s">
        <v>16</v>
      </c>
      <c r="C5637" s="10">
        <v>50</v>
      </c>
    </row>
    <row r="5638" spans="1:3" x14ac:dyDescent="0.25">
      <c r="A5638" s="8" t="s">
        <v>21</v>
      </c>
      <c r="B5638" s="9" t="s">
        <v>18</v>
      </c>
      <c r="C5638" s="10">
        <v>50</v>
      </c>
    </row>
    <row r="5639" spans="1:3" x14ac:dyDescent="0.25">
      <c r="A5639" s="8" t="s">
        <v>23</v>
      </c>
      <c r="B5639" s="9" t="s">
        <v>18</v>
      </c>
      <c r="C5639" s="10">
        <v>50</v>
      </c>
    </row>
    <row r="5640" spans="1:3" x14ac:dyDescent="0.25">
      <c r="A5640" s="8" t="s">
        <v>23</v>
      </c>
      <c r="B5640" s="9" t="s">
        <v>18</v>
      </c>
      <c r="C5640" s="10">
        <v>50</v>
      </c>
    </row>
    <row r="5641" spans="1:3" x14ac:dyDescent="0.25">
      <c r="A5641" s="8" t="s">
        <v>24</v>
      </c>
      <c r="B5641" s="9" t="s">
        <v>18</v>
      </c>
      <c r="C5641" s="10">
        <v>50</v>
      </c>
    </row>
    <row r="5642" spans="1:3" x14ac:dyDescent="0.25">
      <c r="A5642" s="8" t="s">
        <v>23</v>
      </c>
      <c r="B5642" s="9" t="s">
        <v>17</v>
      </c>
      <c r="C5642" s="10">
        <v>50</v>
      </c>
    </row>
    <row r="5643" spans="1:3" x14ac:dyDescent="0.25">
      <c r="A5643" s="8" t="s">
        <v>23</v>
      </c>
      <c r="B5643" s="9" t="s">
        <v>17</v>
      </c>
      <c r="C5643" s="10">
        <v>50</v>
      </c>
    </row>
    <row r="5644" spans="1:3" x14ac:dyDescent="0.25">
      <c r="A5644" s="8" t="s">
        <v>22</v>
      </c>
      <c r="B5644" s="9" t="s">
        <v>16</v>
      </c>
      <c r="C5644" s="10">
        <v>50</v>
      </c>
    </row>
    <row r="5645" spans="1:3" x14ac:dyDescent="0.25">
      <c r="A5645" s="8" t="s">
        <v>23</v>
      </c>
      <c r="B5645" s="9" t="s">
        <v>17</v>
      </c>
      <c r="C5645" s="10">
        <v>50</v>
      </c>
    </row>
    <row r="5646" spans="1:3" x14ac:dyDescent="0.25">
      <c r="A5646" s="8" t="s">
        <v>21</v>
      </c>
      <c r="B5646" s="9" t="s">
        <v>18</v>
      </c>
      <c r="C5646" s="10">
        <v>50</v>
      </c>
    </row>
    <row r="5647" spans="1:3" x14ac:dyDescent="0.25">
      <c r="A5647" s="8" t="s">
        <v>23</v>
      </c>
      <c r="B5647" s="9" t="s">
        <v>18</v>
      </c>
      <c r="C5647" s="10">
        <v>50</v>
      </c>
    </row>
    <row r="5648" spans="1:3" x14ac:dyDescent="0.25">
      <c r="A5648" s="8" t="s">
        <v>21</v>
      </c>
      <c r="B5648" s="9" t="s">
        <v>17</v>
      </c>
      <c r="C5648" s="10">
        <v>50</v>
      </c>
    </row>
    <row r="5649" spans="1:3" x14ac:dyDescent="0.25">
      <c r="A5649" s="8" t="s">
        <v>23</v>
      </c>
      <c r="B5649" s="9" t="s">
        <v>18</v>
      </c>
      <c r="C5649" s="10">
        <v>50</v>
      </c>
    </row>
    <row r="5650" spans="1:3" x14ac:dyDescent="0.25">
      <c r="A5650" s="8" t="s">
        <v>21</v>
      </c>
      <c r="B5650" s="9" t="s">
        <v>18</v>
      </c>
      <c r="C5650" s="10">
        <v>50</v>
      </c>
    </row>
    <row r="5651" spans="1:3" x14ac:dyDescent="0.25">
      <c r="A5651" s="8" t="s">
        <v>23</v>
      </c>
      <c r="B5651" s="9" t="s">
        <v>17</v>
      </c>
      <c r="C5651" s="10">
        <v>50</v>
      </c>
    </row>
    <row r="5652" spans="1:3" x14ac:dyDescent="0.25">
      <c r="A5652" s="8" t="s">
        <v>23</v>
      </c>
      <c r="B5652" s="9" t="s">
        <v>17</v>
      </c>
      <c r="C5652" s="10">
        <v>50</v>
      </c>
    </row>
    <row r="5653" spans="1:3" x14ac:dyDescent="0.25">
      <c r="A5653" s="8" t="s">
        <v>23</v>
      </c>
      <c r="B5653" s="9" t="s">
        <v>17</v>
      </c>
      <c r="C5653" s="10">
        <v>50</v>
      </c>
    </row>
    <row r="5654" spans="1:3" x14ac:dyDescent="0.25">
      <c r="A5654" s="8" t="s">
        <v>23</v>
      </c>
      <c r="B5654" s="9" t="s">
        <v>17</v>
      </c>
      <c r="C5654" s="10">
        <v>50</v>
      </c>
    </row>
    <row r="5655" spans="1:3" x14ac:dyDescent="0.25">
      <c r="A5655" s="8" t="s">
        <v>23</v>
      </c>
      <c r="B5655" s="9" t="s">
        <v>17</v>
      </c>
      <c r="C5655" s="10">
        <v>50</v>
      </c>
    </row>
    <row r="5656" spans="1:3" x14ac:dyDescent="0.25">
      <c r="A5656" s="8" t="s">
        <v>23</v>
      </c>
      <c r="B5656" s="9" t="s">
        <v>17</v>
      </c>
      <c r="C5656" s="10">
        <v>50</v>
      </c>
    </row>
    <row r="5657" spans="1:3" x14ac:dyDescent="0.25">
      <c r="A5657" s="8" t="s">
        <v>23</v>
      </c>
      <c r="B5657" s="9" t="s">
        <v>17</v>
      </c>
      <c r="C5657" s="10">
        <v>50</v>
      </c>
    </row>
    <row r="5658" spans="1:3" x14ac:dyDescent="0.25">
      <c r="A5658" s="8" t="s">
        <v>23</v>
      </c>
      <c r="B5658" s="9" t="s">
        <v>17</v>
      </c>
      <c r="C5658" s="10">
        <v>50</v>
      </c>
    </row>
    <row r="5659" spans="1:3" x14ac:dyDescent="0.25">
      <c r="A5659" s="8" t="s">
        <v>15</v>
      </c>
      <c r="B5659" s="9" t="s">
        <v>17</v>
      </c>
      <c r="C5659" s="10">
        <v>50</v>
      </c>
    </row>
    <row r="5660" spans="1:3" x14ac:dyDescent="0.25">
      <c r="A5660" s="8" t="s">
        <v>22</v>
      </c>
      <c r="B5660" s="9" t="s">
        <v>18</v>
      </c>
      <c r="C5660" s="10">
        <v>50</v>
      </c>
    </row>
    <row r="5661" spans="1:3" x14ac:dyDescent="0.25">
      <c r="A5661" s="8" t="s">
        <v>23</v>
      </c>
      <c r="B5661" s="9" t="s">
        <v>17</v>
      </c>
      <c r="C5661" s="10">
        <v>50</v>
      </c>
    </row>
    <row r="5662" spans="1:3" x14ac:dyDescent="0.25">
      <c r="A5662" s="8" t="s">
        <v>23</v>
      </c>
      <c r="B5662" s="9" t="s">
        <v>17</v>
      </c>
      <c r="C5662" s="10">
        <v>50</v>
      </c>
    </row>
    <row r="5663" spans="1:3" x14ac:dyDescent="0.25">
      <c r="A5663" s="8" t="s">
        <v>22</v>
      </c>
      <c r="B5663" s="9" t="s">
        <v>18</v>
      </c>
      <c r="C5663" s="10">
        <v>50</v>
      </c>
    </row>
    <row r="5664" spans="1:3" x14ac:dyDescent="0.25">
      <c r="A5664" s="8" t="s">
        <v>23</v>
      </c>
      <c r="B5664" s="9" t="s">
        <v>16</v>
      </c>
      <c r="C5664" s="10">
        <v>50</v>
      </c>
    </row>
    <row r="5665" spans="1:3" x14ac:dyDescent="0.25">
      <c r="A5665" s="8" t="s">
        <v>22</v>
      </c>
      <c r="B5665" s="9" t="s">
        <v>18</v>
      </c>
      <c r="C5665" s="10">
        <v>50</v>
      </c>
    </row>
    <row r="5666" spans="1:3" x14ac:dyDescent="0.25">
      <c r="A5666" s="8" t="s">
        <v>23</v>
      </c>
      <c r="B5666" s="9" t="s">
        <v>18</v>
      </c>
      <c r="C5666" s="10">
        <v>50</v>
      </c>
    </row>
    <row r="5667" spans="1:3" x14ac:dyDescent="0.25">
      <c r="A5667" s="8" t="s">
        <v>22</v>
      </c>
      <c r="B5667" s="9" t="s">
        <v>18</v>
      </c>
      <c r="C5667" s="10">
        <v>50</v>
      </c>
    </row>
    <row r="5668" spans="1:3" x14ac:dyDescent="0.25">
      <c r="A5668" s="8" t="s">
        <v>22</v>
      </c>
      <c r="B5668" s="9" t="s">
        <v>18</v>
      </c>
      <c r="C5668" s="10">
        <v>50</v>
      </c>
    </row>
    <row r="5669" spans="1:3" x14ac:dyDescent="0.25">
      <c r="A5669" s="8" t="s">
        <v>22</v>
      </c>
      <c r="B5669" s="9" t="s">
        <v>18</v>
      </c>
      <c r="C5669" s="10">
        <v>50</v>
      </c>
    </row>
    <row r="5670" spans="1:3" x14ac:dyDescent="0.25">
      <c r="A5670" s="8" t="s">
        <v>22</v>
      </c>
      <c r="B5670" s="9" t="s">
        <v>18</v>
      </c>
      <c r="C5670" s="10">
        <v>50</v>
      </c>
    </row>
    <row r="5671" spans="1:3" x14ac:dyDescent="0.25">
      <c r="A5671" s="8" t="s">
        <v>22</v>
      </c>
      <c r="B5671" s="9" t="s">
        <v>18</v>
      </c>
      <c r="C5671" s="10">
        <v>50</v>
      </c>
    </row>
    <row r="5672" spans="1:3" x14ac:dyDescent="0.25">
      <c r="A5672" s="8" t="s">
        <v>22</v>
      </c>
      <c r="B5672" s="9" t="s">
        <v>18</v>
      </c>
      <c r="C5672" s="10">
        <v>50</v>
      </c>
    </row>
    <row r="5673" spans="1:3" x14ac:dyDescent="0.25">
      <c r="A5673" s="8" t="s">
        <v>23</v>
      </c>
      <c r="B5673" s="9" t="s">
        <v>17</v>
      </c>
      <c r="C5673" s="10">
        <v>50</v>
      </c>
    </row>
    <row r="5674" spans="1:3" x14ac:dyDescent="0.25">
      <c r="A5674" s="8" t="s">
        <v>21</v>
      </c>
      <c r="B5674" s="9" t="s">
        <v>18</v>
      </c>
      <c r="C5674" s="10">
        <v>50</v>
      </c>
    </row>
    <row r="5675" spans="1:3" x14ac:dyDescent="0.25">
      <c r="A5675" s="8" t="s">
        <v>23</v>
      </c>
      <c r="B5675" s="9" t="s">
        <v>16</v>
      </c>
      <c r="C5675" s="10">
        <v>50</v>
      </c>
    </row>
    <row r="5676" spans="1:3" x14ac:dyDescent="0.25">
      <c r="A5676" s="8" t="s">
        <v>21</v>
      </c>
      <c r="B5676" s="9" t="s">
        <v>17</v>
      </c>
      <c r="C5676" s="10">
        <v>50</v>
      </c>
    </row>
    <row r="5677" spans="1:3" x14ac:dyDescent="0.25">
      <c r="A5677" s="8" t="s">
        <v>21</v>
      </c>
      <c r="B5677" s="9" t="s">
        <v>17</v>
      </c>
      <c r="C5677" s="10">
        <v>50</v>
      </c>
    </row>
    <row r="5678" spans="1:3" x14ac:dyDescent="0.25">
      <c r="A5678" s="8" t="s">
        <v>23</v>
      </c>
      <c r="B5678" s="9" t="s">
        <v>18</v>
      </c>
      <c r="C5678" s="10">
        <v>50</v>
      </c>
    </row>
    <row r="5679" spans="1:3" x14ac:dyDescent="0.25">
      <c r="A5679" s="8" t="s">
        <v>23</v>
      </c>
      <c r="B5679" s="9" t="s">
        <v>18</v>
      </c>
      <c r="C5679" s="10">
        <v>50</v>
      </c>
    </row>
    <row r="5680" spans="1:3" x14ac:dyDescent="0.25">
      <c r="A5680" s="8" t="s">
        <v>21</v>
      </c>
      <c r="B5680" s="9" t="s">
        <v>17</v>
      </c>
      <c r="C5680" s="10">
        <v>50</v>
      </c>
    </row>
    <row r="5681" spans="1:3" x14ac:dyDescent="0.25">
      <c r="A5681" s="8" t="s">
        <v>23</v>
      </c>
      <c r="B5681" s="9" t="s">
        <v>18</v>
      </c>
      <c r="C5681" s="10">
        <v>50</v>
      </c>
    </row>
    <row r="5682" spans="1:3" x14ac:dyDescent="0.25">
      <c r="A5682" s="8" t="s">
        <v>23</v>
      </c>
      <c r="B5682" s="9" t="s">
        <v>18</v>
      </c>
      <c r="C5682" s="10">
        <v>50</v>
      </c>
    </row>
    <row r="5683" spans="1:3" x14ac:dyDescent="0.25">
      <c r="A5683" s="8" t="s">
        <v>23</v>
      </c>
      <c r="B5683" s="9" t="s">
        <v>18</v>
      </c>
      <c r="C5683" s="10">
        <v>50</v>
      </c>
    </row>
    <row r="5684" spans="1:3" x14ac:dyDescent="0.25">
      <c r="A5684" s="8" t="s">
        <v>23</v>
      </c>
      <c r="B5684" s="9" t="s">
        <v>17</v>
      </c>
      <c r="C5684" s="10">
        <v>50</v>
      </c>
    </row>
    <row r="5685" spans="1:3" x14ac:dyDescent="0.25">
      <c r="A5685" s="8" t="s">
        <v>23</v>
      </c>
      <c r="B5685" s="9" t="s">
        <v>17</v>
      </c>
      <c r="C5685" s="10">
        <v>50</v>
      </c>
    </row>
    <row r="5686" spans="1:3" x14ac:dyDescent="0.25">
      <c r="A5686" s="8" t="s">
        <v>23</v>
      </c>
      <c r="B5686" s="9" t="s">
        <v>17</v>
      </c>
      <c r="C5686" s="10">
        <v>50</v>
      </c>
    </row>
    <row r="5687" spans="1:3" x14ac:dyDescent="0.25">
      <c r="A5687" s="8" t="s">
        <v>23</v>
      </c>
      <c r="B5687" s="9" t="s">
        <v>19</v>
      </c>
      <c r="C5687" s="10">
        <v>50</v>
      </c>
    </row>
    <row r="5688" spans="1:3" x14ac:dyDescent="0.25">
      <c r="A5688" s="8" t="s">
        <v>24</v>
      </c>
      <c r="B5688" s="9" t="s">
        <v>16</v>
      </c>
      <c r="C5688" s="10">
        <v>50</v>
      </c>
    </row>
    <row r="5689" spans="1:3" x14ac:dyDescent="0.25">
      <c r="A5689" s="8" t="s">
        <v>22</v>
      </c>
      <c r="B5689" s="9" t="s">
        <v>18</v>
      </c>
      <c r="C5689" s="10">
        <v>50</v>
      </c>
    </row>
    <row r="5690" spans="1:3" x14ac:dyDescent="0.25">
      <c r="A5690" s="8" t="s">
        <v>22</v>
      </c>
      <c r="B5690" s="9" t="s">
        <v>18</v>
      </c>
      <c r="C5690" s="10">
        <v>50</v>
      </c>
    </row>
    <row r="5691" spans="1:3" x14ac:dyDescent="0.25">
      <c r="A5691" s="8" t="s">
        <v>22</v>
      </c>
      <c r="B5691" s="9" t="s">
        <v>16</v>
      </c>
      <c r="C5691" s="10">
        <v>50</v>
      </c>
    </row>
    <row r="5692" spans="1:3" x14ac:dyDescent="0.25">
      <c r="A5692" s="8" t="s">
        <v>23</v>
      </c>
      <c r="B5692" s="9" t="s">
        <v>17</v>
      </c>
      <c r="C5692" s="10">
        <v>50</v>
      </c>
    </row>
    <row r="5693" spans="1:3" x14ac:dyDescent="0.25">
      <c r="A5693" s="8" t="s">
        <v>23</v>
      </c>
      <c r="B5693" s="9" t="s">
        <v>18</v>
      </c>
      <c r="C5693" s="10">
        <v>50</v>
      </c>
    </row>
    <row r="5694" spans="1:3" x14ac:dyDescent="0.25">
      <c r="A5694" s="8" t="s">
        <v>23</v>
      </c>
      <c r="B5694" s="9" t="s">
        <v>18</v>
      </c>
      <c r="C5694" s="10">
        <v>50</v>
      </c>
    </row>
    <row r="5695" spans="1:3" x14ac:dyDescent="0.25">
      <c r="A5695" s="8" t="s">
        <v>23</v>
      </c>
      <c r="B5695" s="9" t="s">
        <v>16</v>
      </c>
      <c r="C5695" s="10">
        <v>50</v>
      </c>
    </row>
    <row r="5696" spans="1:3" x14ac:dyDescent="0.25">
      <c r="A5696" s="8" t="s">
        <v>23</v>
      </c>
      <c r="B5696" s="9" t="s">
        <v>18</v>
      </c>
      <c r="C5696" s="10">
        <v>50</v>
      </c>
    </row>
    <row r="5697" spans="1:3" x14ac:dyDescent="0.25">
      <c r="A5697" s="8" t="s">
        <v>21</v>
      </c>
      <c r="B5697" s="9" t="s">
        <v>18</v>
      </c>
      <c r="C5697" s="10">
        <v>49.603174603174601</v>
      </c>
    </row>
    <row r="5698" spans="1:3" x14ac:dyDescent="0.25">
      <c r="A5698" s="8" t="s">
        <v>21</v>
      </c>
      <c r="B5698" s="9" t="s">
        <v>16</v>
      </c>
      <c r="C5698" s="10">
        <v>49.372134038800709</v>
      </c>
    </row>
    <row r="5699" spans="1:3" x14ac:dyDescent="0.25">
      <c r="A5699" s="8" t="s">
        <v>23</v>
      </c>
      <c r="B5699" s="9" t="s">
        <v>20</v>
      </c>
      <c r="C5699" s="10">
        <v>49.356067834979626</v>
      </c>
    </row>
    <row r="5700" spans="1:3" x14ac:dyDescent="0.25">
      <c r="A5700" s="8" t="s">
        <v>23</v>
      </c>
      <c r="B5700" s="9" t="s">
        <v>18</v>
      </c>
      <c r="C5700" s="10">
        <v>49.356067834979626</v>
      </c>
    </row>
    <row r="5701" spans="1:3" x14ac:dyDescent="0.25">
      <c r="A5701" s="8" t="s">
        <v>23</v>
      </c>
      <c r="B5701" s="9" t="s">
        <v>19</v>
      </c>
      <c r="C5701" s="10">
        <v>49.356067834979626</v>
      </c>
    </row>
    <row r="5702" spans="1:3" x14ac:dyDescent="0.25">
      <c r="A5702" s="8" t="s">
        <v>23</v>
      </c>
      <c r="B5702" s="9" t="s">
        <v>19</v>
      </c>
      <c r="C5702" s="10">
        <v>49.356067834979626</v>
      </c>
    </row>
    <row r="5703" spans="1:3" x14ac:dyDescent="0.25">
      <c r="A5703" s="8" t="s">
        <v>22</v>
      </c>
      <c r="B5703" s="9" t="s">
        <v>17</v>
      </c>
      <c r="C5703" s="10">
        <v>49.291435613062234</v>
      </c>
    </row>
    <row r="5704" spans="1:3" x14ac:dyDescent="0.25">
      <c r="A5704" s="8" t="s">
        <v>22</v>
      </c>
      <c r="B5704" s="9" t="s">
        <v>17</v>
      </c>
      <c r="C5704" s="10">
        <v>49.291435613062234</v>
      </c>
    </row>
    <row r="5705" spans="1:3" x14ac:dyDescent="0.25">
      <c r="A5705" s="8" t="s">
        <v>22</v>
      </c>
      <c r="B5705" s="9" t="s">
        <v>17</v>
      </c>
      <c r="C5705" s="10">
        <v>49.291435613062234</v>
      </c>
    </row>
    <row r="5706" spans="1:3" x14ac:dyDescent="0.25">
      <c r="A5706" s="8" t="s">
        <v>22</v>
      </c>
      <c r="B5706" s="9" t="s">
        <v>17</v>
      </c>
      <c r="C5706" s="10">
        <v>49.291435613062234</v>
      </c>
    </row>
    <row r="5707" spans="1:3" x14ac:dyDescent="0.25">
      <c r="A5707" s="8" t="s">
        <v>22</v>
      </c>
      <c r="B5707" s="9" t="s">
        <v>17</v>
      </c>
      <c r="C5707" s="10">
        <v>49.291435613062234</v>
      </c>
    </row>
    <row r="5708" spans="1:3" x14ac:dyDescent="0.25">
      <c r="A5708" s="8" t="s">
        <v>22</v>
      </c>
      <c r="B5708" s="9" t="s">
        <v>17</v>
      </c>
      <c r="C5708" s="10">
        <v>49.291435613062234</v>
      </c>
    </row>
    <row r="5709" spans="1:3" x14ac:dyDescent="0.25">
      <c r="A5709" s="8" t="s">
        <v>22</v>
      </c>
      <c r="B5709" s="9" t="s">
        <v>17</v>
      </c>
      <c r="C5709" s="10">
        <v>49.291435613062234</v>
      </c>
    </row>
    <row r="5710" spans="1:3" x14ac:dyDescent="0.25">
      <c r="A5710" s="8" t="s">
        <v>23</v>
      </c>
      <c r="B5710" s="9" t="s">
        <v>17</v>
      </c>
      <c r="C5710" s="10">
        <v>49.21917384523254</v>
      </c>
    </row>
    <row r="5711" spans="1:3" x14ac:dyDescent="0.25">
      <c r="A5711" s="8" t="s">
        <v>23</v>
      </c>
      <c r="B5711" s="9" t="s">
        <v>17</v>
      </c>
      <c r="C5711" s="10">
        <v>49.116832328499271</v>
      </c>
    </row>
    <row r="5712" spans="1:3" x14ac:dyDescent="0.25">
      <c r="A5712" s="8" t="s">
        <v>22</v>
      </c>
      <c r="B5712" s="9" t="s">
        <v>17</v>
      </c>
      <c r="C5712" s="10">
        <v>49.095348120764015</v>
      </c>
    </row>
    <row r="5713" spans="1:3" x14ac:dyDescent="0.25">
      <c r="A5713" s="8" t="s">
        <v>21</v>
      </c>
      <c r="B5713" s="9" t="s">
        <v>17</v>
      </c>
      <c r="C5713" s="10">
        <v>48.967151675485006</v>
      </c>
    </row>
    <row r="5714" spans="1:3" x14ac:dyDescent="0.25">
      <c r="A5714" s="8" t="s">
        <v>21</v>
      </c>
      <c r="B5714" s="9" t="s">
        <v>17</v>
      </c>
      <c r="C5714" s="10">
        <v>48.967151675485006</v>
      </c>
    </row>
    <row r="5715" spans="1:3" x14ac:dyDescent="0.25">
      <c r="A5715" s="8" t="s">
        <v>21</v>
      </c>
      <c r="B5715" s="9" t="s">
        <v>17</v>
      </c>
      <c r="C5715" s="10">
        <v>48.967151675485006</v>
      </c>
    </row>
    <row r="5716" spans="1:3" x14ac:dyDescent="0.25">
      <c r="A5716" s="8" t="s">
        <v>21</v>
      </c>
      <c r="B5716" s="9" t="s">
        <v>17</v>
      </c>
      <c r="C5716" s="10">
        <v>48.967151675485006</v>
      </c>
    </row>
    <row r="5717" spans="1:3" x14ac:dyDescent="0.25">
      <c r="A5717" s="8" t="s">
        <v>21</v>
      </c>
      <c r="B5717" s="9" t="s">
        <v>17</v>
      </c>
      <c r="C5717" s="10">
        <v>48.967107583774251</v>
      </c>
    </row>
    <row r="5718" spans="1:3" x14ac:dyDescent="0.25">
      <c r="A5718" s="8" t="s">
        <v>21</v>
      </c>
      <c r="B5718" s="9" t="s">
        <v>17</v>
      </c>
      <c r="C5718" s="10">
        <v>48.967107583774251</v>
      </c>
    </row>
    <row r="5719" spans="1:3" x14ac:dyDescent="0.25">
      <c r="A5719" s="8" t="s">
        <v>21</v>
      </c>
      <c r="B5719" s="9" t="s">
        <v>17</v>
      </c>
      <c r="C5719" s="10">
        <v>48.967107583774251</v>
      </c>
    </row>
    <row r="5720" spans="1:3" x14ac:dyDescent="0.25">
      <c r="A5720" s="8" t="s">
        <v>21</v>
      </c>
      <c r="B5720" s="9" t="s">
        <v>17</v>
      </c>
      <c r="C5720" s="10">
        <v>48.967096560846564</v>
      </c>
    </row>
    <row r="5721" spans="1:3" x14ac:dyDescent="0.25">
      <c r="A5721" s="8" t="s">
        <v>21</v>
      </c>
      <c r="B5721" s="9" t="s">
        <v>17</v>
      </c>
      <c r="C5721" s="10">
        <v>48.963844797178126</v>
      </c>
    </row>
    <row r="5722" spans="1:3" x14ac:dyDescent="0.25">
      <c r="A5722" s="8" t="s">
        <v>21</v>
      </c>
      <c r="B5722" s="9" t="s">
        <v>17</v>
      </c>
      <c r="C5722" s="10">
        <v>48.963844797178126</v>
      </c>
    </row>
    <row r="5723" spans="1:3" x14ac:dyDescent="0.25">
      <c r="A5723" s="8" t="s">
        <v>23</v>
      </c>
      <c r="B5723" s="9" t="s">
        <v>18</v>
      </c>
      <c r="C5723" s="10">
        <v>48.883819455760147</v>
      </c>
    </row>
    <row r="5724" spans="1:3" x14ac:dyDescent="0.25">
      <c r="A5724" s="8" t="s">
        <v>23</v>
      </c>
      <c r="B5724" s="9" t="s">
        <v>17</v>
      </c>
      <c r="C5724" s="10">
        <v>48.883819455760147</v>
      </c>
    </row>
    <row r="5725" spans="1:3" x14ac:dyDescent="0.25">
      <c r="A5725" s="8" t="s">
        <v>23</v>
      </c>
      <c r="B5725" s="9" t="s">
        <v>17</v>
      </c>
      <c r="C5725" s="10">
        <v>48.883819455760147</v>
      </c>
    </row>
    <row r="5726" spans="1:3" x14ac:dyDescent="0.25">
      <c r="A5726" s="8" t="s">
        <v>23</v>
      </c>
      <c r="B5726" s="9" t="s">
        <v>17</v>
      </c>
      <c r="C5726" s="10">
        <v>48.883819455760147</v>
      </c>
    </row>
    <row r="5727" spans="1:3" x14ac:dyDescent="0.25">
      <c r="A5727" s="8" t="s">
        <v>23</v>
      </c>
      <c r="B5727" s="9" t="s">
        <v>16</v>
      </c>
      <c r="C5727" s="10">
        <v>48.883819455760147</v>
      </c>
    </row>
    <row r="5728" spans="1:3" x14ac:dyDescent="0.25">
      <c r="A5728" s="8" t="s">
        <v>23</v>
      </c>
      <c r="B5728" s="9" t="s">
        <v>18</v>
      </c>
      <c r="C5728" s="10">
        <v>48.883819455760147</v>
      </c>
    </row>
    <row r="5729" spans="1:3" x14ac:dyDescent="0.25">
      <c r="A5729" s="8" t="s">
        <v>23</v>
      </c>
      <c r="B5729" s="9" t="s">
        <v>17</v>
      </c>
      <c r="C5729" s="10">
        <v>48.883819455760147</v>
      </c>
    </row>
    <row r="5730" spans="1:3" x14ac:dyDescent="0.25">
      <c r="A5730" s="8" t="s">
        <v>23</v>
      </c>
      <c r="B5730" s="9" t="s">
        <v>17</v>
      </c>
      <c r="C5730" s="10">
        <v>48.883819455760147</v>
      </c>
    </row>
    <row r="5731" spans="1:3" x14ac:dyDescent="0.25">
      <c r="A5731" s="8" t="s">
        <v>23</v>
      </c>
      <c r="B5731" s="9" t="s">
        <v>17</v>
      </c>
      <c r="C5731" s="10">
        <v>48.883819455760147</v>
      </c>
    </row>
    <row r="5732" spans="1:3" x14ac:dyDescent="0.25">
      <c r="A5732" s="8" t="s">
        <v>22</v>
      </c>
      <c r="B5732" s="9" t="s">
        <v>16</v>
      </c>
      <c r="C5732" s="10">
        <v>48.822478897125897</v>
      </c>
    </row>
    <row r="5733" spans="1:3" x14ac:dyDescent="0.25">
      <c r="A5733" s="8" t="s">
        <v>15</v>
      </c>
      <c r="B5733" s="9" t="s">
        <v>17</v>
      </c>
      <c r="C5733" s="10">
        <v>48.797648987516837</v>
      </c>
    </row>
    <row r="5734" spans="1:3" x14ac:dyDescent="0.25">
      <c r="A5734" s="8" t="s">
        <v>15</v>
      </c>
      <c r="B5734" s="9" t="s">
        <v>17</v>
      </c>
      <c r="C5734" s="10">
        <v>48.778137507212399</v>
      </c>
    </row>
    <row r="5735" spans="1:3" x14ac:dyDescent="0.25">
      <c r="A5735" s="8" t="s">
        <v>23</v>
      </c>
      <c r="B5735" s="9" t="s">
        <v>16</v>
      </c>
      <c r="C5735" s="10">
        <v>48.75</v>
      </c>
    </row>
    <row r="5736" spans="1:3" x14ac:dyDescent="0.25">
      <c r="A5736" s="8" t="s">
        <v>24</v>
      </c>
      <c r="B5736" s="9" t="s">
        <v>18</v>
      </c>
      <c r="C5736" s="10">
        <v>48.618426383599385</v>
      </c>
    </row>
    <row r="5737" spans="1:3" x14ac:dyDescent="0.25">
      <c r="A5737" s="8" t="s">
        <v>24</v>
      </c>
      <c r="B5737" s="9" t="s">
        <v>18</v>
      </c>
      <c r="C5737" s="10">
        <v>48.618426383599385</v>
      </c>
    </row>
    <row r="5738" spans="1:3" x14ac:dyDescent="0.25">
      <c r="A5738" s="8" t="s">
        <v>24</v>
      </c>
      <c r="B5738" s="9" t="s">
        <v>17</v>
      </c>
      <c r="C5738" s="10">
        <v>48.618426383599385</v>
      </c>
    </row>
    <row r="5739" spans="1:3" x14ac:dyDescent="0.25">
      <c r="A5739" s="8" t="s">
        <v>24</v>
      </c>
      <c r="B5739" s="9" t="s">
        <v>17</v>
      </c>
      <c r="C5739" s="10">
        <v>48.618426383599385</v>
      </c>
    </row>
    <row r="5740" spans="1:3" x14ac:dyDescent="0.25">
      <c r="A5740" s="8" t="s">
        <v>24</v>
      </c>
      <c r="B5740" s="9" t="s">
        <v>16</v>
      </c>
      <c r="C5740" s="10">
        <v>48.618426383599385</v>
      </c>
    </row>
    <row r="5741" spans="1:3" x14ac:dyDescent="0.25">
      <c r="A5741" s="8" t="s">
        <v>24</v>
      </c>
      <c r="B5741" s="9" t="s">
        <v>16</v>
      </c>
      <c r="C5741" s="10">
        <v>48.618426383599385</v>
      </c>
    </row>
    <row r="5742" spans="1:3" x14ac:dyDescent="0.25">
      <c r="A5742" s="8" t="s">
        <v>24</v>
      </c>
      <c r="B5742" s="9" t="s">
        <v>19</v>
      </c>
      <c r="C5742" s="10">
        <v>48.618426383599385</v>
      </c>
    </row>
    <row r="5743" spans="1:3" x14ac:dyDescent="0.25">
      <c r="A5743" s="8" t="s">
        <v>15</v>
      </c>
      <c r="B5743" s="9" t="s">
        <v>16</v>
      </c>
      <c r="C5743" s="10">
        <v>48.540577174938413</v>
      </c>
    </row>
    <row r="5744" spans="1:3" x14ac:dyDescent="0.25">
      <c r="A5744" s="8" t="s">
        <v>15</v>
      </c>
      <c r="B5744" s="9" t="s">
        <v>17</v>
      </c>
      <c r="C5744" s="10">
        <v>48.540577174938413</v>
      </c>
    </row>
    <row r="5745" spans="1:3" x14ac:dyDescent="0.25">
      <c r="A5745" s="8" t="s">
        <v>23</v>
      </c>
      <c r="B5745" s="9" t="s">
        <v>17</v>
      </c>
      <c r="C5745" s="10">
        <v>48.50319290669362</v>
      </c>
    </row>
    <row r="5746" spans="1:3" x14ac:dyDescent="0.25">
      <c r="A5746" s="8" t="s">
        <v>21</v>
      </c>
      <c r="B5746" s="9" t="s">
        <v>18</v>
      </c>
      <c r="C5746" s="10">
        <v>48.500881834215171</v>
      </c>
    </row>
    <row r="5747" spans="1:3" x14ac:dyDescent="0.25">
      <c r="A5747" s="8" t="s">
        <v>21</v>
      </c>
      <c r="B5747" s="9" t="s">
        <v>17</v>
      </c>
      <c r="C5747" s="10">
        <v>48.500881834215171</v>
      </c>
    </row>
    <row r="5748" spans="1:3" x14ac:dyDescent="0.25">
      <c r="A5748" s="8" t="s">
        <v>21</v>
      </c>
      <c r="B5748" s="9" t="s">
        <v>17</v>
      </c>
      <c r="C5748" s="10">
        <v>48.500881834215171</v>
      </c>
    </row>
    <row r="5749" spans="1:3" x14ac:dyDescent="0.25">
      <c r="A5749" s="8" t="s">
        <v>21</v>
      </c>
      <c r="B5749" s="9" t="s">
        <v>18</v>
      </c>
      <c r="C5749" s="10">
        <v>48.500881834215171</v>
      </c>
    </row>
    <row r="5750" spans="1:3" x14ac:dyDescent="0.25">
      <c r="A5750" s="8" t="s">
        <v>21</v>
      </c>
      <c r="B5750" s="9" t="s">
        <v>17</v>
      </c>
      <c r="C5750" s="10">
        <v>48.500881834215171</v>
      </c>
    </row>
    <row r="5751" spans="1:3" x14ac:dyDescent="0.25">
      <c r="A5751" s="8" t="s">
        <v>21</v>
      </c>
      <c r="B5751" s="9" t="s">
        <v>18</v>
      </c>
      <c r="C5751" s="10">
        <v>48.500881834215171</v>
      </c>
    </row>
    <row r="5752" spans="1:3" x14ac:dyDescent="0.25">
      <c r="A5752" s="8" t="s">
        <v>21</v>
      </c>
      <c r="B5752" s="9" t="s">
        <v>18</v>
      </c>
      <c r="C5752" s="10">
        <v>48.500881834215171</v>
      </c>
    </row>
    <row r="5753" spans="1:3" x14ac:dyDescent="0.25">
      <c r="A5753" s="8" t="s">
        <v>21</v>
      </c>
      <c r="B5753" s="9" t="s">
        <v>18</v>
      </c>
      <c r="C5753" s="10">
        <v>48.500881834215171</v>
      </c>
    </row>
    <row r="5754" spans="1:3" x14ac:dyDescent="0.25">
      <c r="A5754" s="8" t="s">
        <v>21</v>
      </c>
      <c r="B5754" s="9" t="s">
        <v>18</v>
      </c>
      <c r="C5754" s="10">
        <v>48.500881834215171</v>
      </c>
    </row>
    <row r="5755" spans="1:3" x14ac:dyDescent="0.25">
      <c r="A5755" s="8" t="s">
        <v>21</v>
      </c>
      <c r="B5755" s="9" t="s">
        <v>17</v>
      </c>
      <c r="C5755" s="10">
        <v>48.500881834215171</v>
      </c>
    </row>
    <row r="5756" spans="1:3" x14ac:dyDescent="0.25">
      <c r="A5756" s="8" t="s">
        <v>21</v>
      </c>
      <c r="B5756" s="9" t="s">
        <v>17</v>
      </c>
      <c r="C5756" s="10">
        <v>48.500881834215171</v>
      </c>
    </row>
    <row r="5757" spans="1:3" x14ac:dyDescent="0.25">
      <c r="A5757" s="8" t="s">
        <v>21</v>
      </c>
      <c r="B5757" s="9" t="s">
        <v>17</v>
      </c>
      <c r="C5757" s="10">
        <v>48.500881834215171</v>
      </c>
    </row>
    <row r="5758" spans="1:3" x14ac:dyDescent="0.25">
      <c r="A5758" s="8" t="s">
        <v>21</v>
      </c>
      <c r="B5758" s="9" t="s">
        <v>17</v>
      </c>
      <c r="C5758" s="10">
        <v>48.500881834215171</v>
      </c>
    </row>
    <row r="5759" spans="1:3" x14ac:dyDescent="0.25">
      <c r="A5759" s="8" t="s">
        <v>21</v>
      </c>
      <c r="B5759" s="9" t="s">
        <v>18</v>
      </c>
      <c r="C5759" s="10">
        <v>48.500881834215171</v>
      </c>
    </row>
    <row r="5760" spans="1:3" x14ac:dyDescent="0.25">
      <c r="A5760" s="8" t="s">
        <v>22</v>
      </c>
      <c r="B5760" s="9" t="s">
        <v>17</v>
      </c>
      <c r="C5760" s="10">
        <v>48.431575318855558</v>
      </c>
    </row>
    <row r="5761" spans="1:3" x14ac:dyDescent="0.25">
      <c r="A5761" s="8" t="s">
        <v>22</v>
      </c>
      <c r="B5761" s="9" t="s">
        <v>17</v>
      </c>
      <c r="C5761" s="10">
        <v>48.410996208204068</v>
      </c>
    </row>
    <row r="5762" spans="1:3" x14ac:dyDescent="0.25">
      <c r="A5762" s="8" t="s">
        <v>22</v>
      </c>
      <c r="B5762" s="9" t="s">
        <v>17</v>
      </c>
      <c r="C5762" s="10">
        <v>48.289934505342984</v>
      </c>
    </row>
    <row r="5763" spans="1:3" x14ac:dyDescent="0.25">
      <c r="A5763" s="8" t="s">
        <v>22</v>
      </c>
      <c r="B5763" s="9" t="s">
        <v>16</v>
      </c>
      <c r="C5763" s="10">
        <v>48.259220958290243</v>
      </c>
    </row>
    <row r="5764" spans="1:3" x14ac:dyDescent="0.25">
      <c r="A5764" s="8" t="s">
        <v>22</v>
      </c>
      <c r="B5764" s="9" t="s">
        <v>17</v>
      </c>
      <c r="C5764" s="10">
        <v>48.259220958290243</v>
      </c>
    </row>
    <row r="5765" spans="1:3" x14ac:dyDescent="0.25">
      <c r="A5765" s="8" t="s">
        <v>22</v>
      </c>
      <c r="B5765" s="9" t="s">
        <v>17</v>
      </c>
      <c r="C5765" s="10">
        <v>48.259220958290243</v>
      </c>
    </row>
    <row r="5766" spans="1:3" x14ac:dyDescent="0.25">
      <c r="A5766" s="8" t="s">
        <v>22</v>
      </c>
      <c r="B5766" s="9" t="s">
        <v>17</v>
      </c>
      <c r="C5766" s="10">
        <v>48.259220958290243</v>
      </c>
    </row>
    <row r="5767" spans="1:3" x14ac:dyDescent="0.25">
      <c r="A5767" s="8" t="s">
        <v>22</v>
      </c>
      <c r="B5767" s="9" t="s">
        <v>17</v>
      </c>
      <c r="C5767" s="10">
        <v>48.259220958290243</v>
      </c>
    </row>
    <row r="5768" spans="1:3" x14ac:dyDescent="0.25">
      <c r="A5768" s="8" t="s">
        <v>22</v>
      </c>
      <c r="B5768" s="9" t="s">
        <v>17</v>
      </c>
      <c r="C5768" s="10">
        <v>48.259220958290243</v>
      </c>
    </row>
    <row r="5769" spans="1:3" x14ac:dyDescent="0.25">
      <c r="A5769" s="8" t="s">
        <v>22</v>
      </c>
      <c r="B5769" s="9" t="s">
        <v>17</v>
      </c>
      <c r="C5769" s="10">
        <v>48.259220958290243</v>
      </c>
    </row>
    <row r="5770" spans="1:3" x14ac:dyDescent="0.25">
      <c r="A5770" s="8" t="s">
        <v>22</v>
      </c>
      <c r="B5770" s="9" t="s">
        <v>17</v>
      </c>
      <c r="C5770" s="10">
        <v>48.259220958290243</v>
      </c>
    </row>
    <row r="5771" spans="1:3" x14ac:dyDescent="0.25">
      <c r="A5771" s="8" t="s">
        <v>21</v>
      </c>
      <c r="B5771" s="9" t="s">
        <v>17</v>
      </c>
      <c r="C5771" s="10">
        <v>48.170194003527335</v>
      </c>
    </row>
    <row r="5772" spans="1:3" x14ac:dyDescent="0.25">
      <c r="A5772" s="8" t="s">
        <v>23</v>
      </c>
      <c r="B5772" s="9" t="s">
        <v>19</v>
      </c>
      <c r="C5772" s="10">
        <v>48.146364949446316</v>
      </c>
    </row>
    <row r="5773" spans="1:3" x14ac:dyDescent="0.25">
      <c r="A5773" s="8" t="s">
        <v>21</v>
      </c>
      <c r="B5773" s="9" t="s">
        <v>17</v>
      </c>
      <c r="C5773" s="10">
        <v>48.08267702821869</v>
      </c>
    </row>
    <row r="5774" spans="1:3" x14ac:dyDescent="0.25">
      <c r="A5774" s="8" t="s">
        <v>21</v>
      </c>
      <c r="B5774" s="9" t="s">
        <v>17</v>
      </c>
      <c r="C5774" s="10">
        <v>48.082671957671955</v>
      </c>
    </row>
    <row r="5775" spans="1:3" x14ac:dyDescent="0.25">
      <c r="A5775" s="8" t="s">
        <v>21</v>
      </c>
      <c r="B5775" s="9" t="s">
        <v>17</v>
      </c>
      <c r="C5775" s="10">
        <v>47.8331569664903</v>
      </c>
    </row>
    <row r="5776" spans="1:3" x14ac:dyDescent="0.25">
      <c r="A5776" s="8" t="s">
        <v>24</v>
      </c>
      <c r="B5776" s="9" t="s">
        <v>17</v>
      </c>
      <c r="C5776" s="10">
        <v>47.80811927720606</v>
      </c>
    </row>
    <row r="5777" spans="1:3" x14ac:dyDescent="0.25">
      <c r="A5777" s="8" t="s">
        <v>22</v>
      </c>
      <c r="B5777" s="9" t="s">
        <v>17</v>
      </c>
      <c r="C5777" s="10">
        <v>47.751078250154038</v>
      </c>
    </row>
    <row r="5778" spans="1:3" x14ac:dyDescent="0.25">
      <c r="A5778" s="8" t="s">
        <v>24</v>
      </c>
      <c r="B5778" s="9" t="s">
        <v>16</v>
      </c>
      <c r="C5778" s="10">
        <v>47.654347135444247</v>
      </c>
    </row>
    <row r="5779" spans="1:3" x14ac:dyDescent="0.25">
      <c r="A5779" s="8" t="s">
        <v>24</v>
      </c>
      <c r="B5779" s="9" t="s">
        <v>17</v>
      </c>
      <c r="C5779" s="10">
        <v>47.654347135444247</v>
      </c>
    </row>
    <row r="5780" spans="1:3" x14ac:dyDescent="0.25">
      <c r="A5780" s="8" t="s">
        <v>24</v>
      </c>
      <c r="B5780" s="9" t="s">
        <v>16</v>
      </c>
      <c r="C5780" s="10">
        <v>47.654347135444247</v>
      </c>
    </row>
    <row r="5781" spans="1:3" x14ac:dyDescent="0.25">
      <c r="A5781" s="8" t="s">
        <v>24</v>
      </c>
      <c r="B5781" s="9" t="s">
        <v>19</v>
      </c>
      <c r="C5781" s="10">
        <v>47.654347135444247</v>
      </c>
    </row>
    <row r="5782" spans="1:3" x14ac:dyDescent="0.25">
      <c r="A5782" s="8" t="s">
        <v>24</v>
      </c>
      <c r="B5782" s="9" t="s">
        <v>17</v>
      </c>
      <c r="C5782" s="10">
        <v>47.654347135444247</v>
      </c>
    </row>
    <row r="5783" spans="1:3" x14ac:dyDescent="0.25">
      <c r="A5783" s="8" t="s">
        <v>24</v>
      </c>
      <c r="B5783" s="9" t="s">
        <v>18</v>
      </c>
      <c r="C5783" s="10">
        <v>47.654347135444247</v>
      </c>
    </row>
    <row r="5784" spans="1:3" x14ac:dyDescent="0.25">
      <c r="A5784" s="8" t="s">
        <v>24</v>
      </c>
      <c r="B5784" s="9" t="s">
        <v>16</v>
      </c>
      <c r="C5784" s="10">
        <v>47.654347135444247</v>
      </c>
    </row>
    <row r="5785" spans="1:3" x14ac:dyDescent="0.25">
      <c r="A5785" s="8" t="s">
        <v>24</v>
      </c>
      <c r="B5785" s="9" t="s">
        <v>18</v>
      </c>
      <c r="C5785" s="10">
        <v>47.654347135444247</v>
      </c>
    </row>
    <row r="5786" spans="1:3" x14ac:dyDescent="0.25">
      <c r="A5786" s="8" t="s">
        <v>15</v>
      </c>
      <c r="B5786" s="9" t="s">
        <v>17</v>
      </c>
      <c r="C5786" s="10">
        <v>47.624717228241458</v>
      </c>
    </row>
    <row r="5787" spans="1:3" x14ac:dyDescent="0.25">
      <c r="A5787" s="8" t="s">
        <v>23</v>
      </c>
      <c r="B5787" s="9" t="s">
        <v>17</v>
      </c>
      <c r="C5787" s="10">
        <v>47.5</v>
      </c>
    </row>
    <row r="5788" spans="1:3" x14ac:dyDescent="0.25">
      <c r="A5788" s="8" t="s">
        <v>23</v>
      </c>
      <c r="B5788" s="9" t="s">
        <v>18</v>
      </c>
      <c r="C5788" s="10">
        <v>47.5</v>
      </c>
    </row>
    <row r="5789" spans="1:3" x14ac:dyDescent="0.25">
      <c r="A5789" s="8" t="s">
        <v>23</v>
      </c>
      <c r="B5789" s="9" t="s">
        <v>17</v>
      </c>
      <c r="C5789" s="10">
        <v>47.5</v>
      </c>
    </row>
    <row r="5790" spans="1:3" x14ac:dyDescent="0.25">
      <c r="A5790" s="8" t="s">
        <v>23</v>
      </c>
      <c r="B5790" s="9" t="s">
        <v>17</v>
      </c>
      <c r="C5790" s="10">
        <v>47.5</v>
      </c>
    </row>
    <row r="5791" spans="1:3" x14ac:dyDescent="0.25">
      <c r="A5791" s="8" t="s">
        <v>22</v>
      </c>
      <c r="B5791" s="9" t="s">
        <v>19</v>
      </c>
      <c r="C5791" s="10">
        <v>47.443006777572393</v>
      </c>
    </row>
    <row r="5792" spans="1:3" x14ac:dyDescent="0.25">
      <c r="A5792" s="8" t="s">
        <v>21</v>
      </c>
      <c r="B5792" s="9" t="s">
        <v>17</v>
      </c>
      <c r="C5792" s="10">
        <v>47.420767195767198</v>
      </c>
    </row>
    <row r="5793" spans="1:3" x14ac:dyDescent="0.25">
      <c r="A5793" s="8" t="s">
        <v>21</v>
      </c>
      <c r="B5793" s="9" t="s">
        <v>17</v>
      </c>
      <c r="C5793" s="10">
        <v>47.420767195767198</v>
      </c>
    </row>
    <row r="5794" spans="1:3" x14ac:dyDescent="0.25">
      <c r="A5794" s="8" t="s">
        <v>21</v>
      </c>
      <c r="B5794" s="9" t="s">
        <v>16</v>
      </c>
      <c r="C5794" s="10">
        <v>47.420767195767198</v>
      </c>
    </row>
    <row r="5795" spans="1:3" x14ac:dyDescent="0.25">
      <c r="A5795" s="8" t="s">
        <v>21</v>
      </c>
      <c r="B5795" s="9" t="s">
        <v>17</v>
      </c>
      <c r="C5795" s="10">
        <v>47.420634920634917</v>
      </c>
    </row>
    <row r="5796" spans="1:3" x14ac:dyDescent="0.25">
      <c r="A5796" s="8" t="s">
        <v>23</v>
      </c>
      <c r="B5796" s="9" t="s">
        <v>18</v>
      </c>
      <c r="C5796" s="10">
        <v>47.397751344305043</v>
      </c>
    </row>
    <row r="5797" spans="1:3" x14ac:dyDescent="0.25">
      <c r="A5797" s="8" t="s">
        <v>24</v>
      </c>
      <c r="B5797" s="9" t="s">
        <v>16</v>
      </c>
      <c r="C5797" s="10">
        <v>46.997812170812736</v>
      </c>
    </row>
    <row r="5798" spans="1:3" x14ac:dyDescent="0.25">
      <c r="A5798" s="8" t="s">
        <v>21</v>
      </c>
      <c r="B5798" s="9" t="s">
        <v>17</v>
      </c>
      <c r="C5798" s="10">
        <v>46.957671957671955</v>
      </c>
    </row>
    <row r="5799" spans="1:3" x14ac:dyDescent="0.25">
      <c r="A5799" s="8" t="s">
        <v>21</v>
      </c>
      <c r="B5799" s="9" t="s">
        <v>17</v>
      </c>
      <c r="C5799" s="10">
        <v>46.905423280423278</v>
      </c>
    </row>
    <row r="5800" spans="1:3" x14ac:dyDescent="0.25">
      <c r="A5800" s="8" t="s">
        <v>21</v>
      </c>
      <c r="B5800" s="9" t="s">
        <v>16</v>
      </c>
      <c r="C5800" s="10">
        <v>46.684472663139339</v>
      </c>
    </row>
    <row r="5801" spans="1:3" x14ac:dyDescent="0.25">
      <c r="A5801" s="8" t="s">
        <v>23</v>
      </c>
      <c r="B5801" s="9" t="s">
        <v>17</v>
      </c>
      <c r="C5801" s="10">
        <v>46.606485253381138</v>
      </c>
    </row>
    <row r="5802" spans="1:3" x14ac:dyDescent="0.25">
      <c r="A5802" s="8" t="s">
        <v>21</v>
      </c>
      <c r="B5802" s="9" t="s">
        <v>16</v>
      </c>
      <c r="C5802" s="10">
        <v>46.296296296296298</v>
      </c>
    </row>
    <row r="5803" spans="1:3" x14ac:dyDescent="0.25">
      <c r="A5803" s="8" t="s">
        <v>21</v>
      </c>
      <c r="B5803" s="9" t="s">
        <v>17</v>
      </c>
      <c r="C5803" s="10">
        <v>46.296296296296298</v>
      </c>
    </row>
    <row r="5804" spans="1:3" x14ac:dyDescent="0.25">
      <c r="A5804" s="8" t="s">
        <v>22</v>
      </c>
      <c r="B5804" s="9" t="s">
        <v>19</v>
      </c>
      <c r="C5804" s="10">
        <v>46.252874744645588</v>
      </c>
    </row>
    <row r="5805" spans="1:3" x14ac:dyDescent="0.25">
      <c r="A5805" s="8" t="s">
        <v>22</v>
      </c>
      <c r="B5805" s="9" t="s">
        <v>17</v>
      </c>
      <c r="C5805" s="10">
        <v>46.231053604436234</v>
      </c>
    </row>
    <row r="5806" spans="1:3" x14ac:dyDescent="0.25">
      <c r="A5806" s="8" t="s">
        <v>22</v>
      </c>
      <c r="B5806" s="9" t="s">
        <v>17</v>
      </c>
      <c r="C5806" s="10">
        <v>46.210720887245841</v>
      </c>
    </row>
    <row r="5807" spans="1:3" x14ac:dyDescent="0.25">
      <c r="A5807" s="8" t="s">
        <v>22</v>
      </c>
      <c r="B5807" s="9" t="s">
        <v>17</v>
      </c>
      <c r="C5807" s="10">
        <v>46.210720887245841</v>
      </c>
    </row>
    <row r="5808" spans="1:3" x14ac:dyDescent="0.25">
      <c r="A5808" s="8" t="s">
        <v>22</v>
      </c>
      <c r="B5808" s="9" t="s">
        <v>17</v>
      </c>
      <c r="C5808" s="10">
        <v>46.210720887245841</v>
      </c>
    </row>
    <row r="5809" spans="1:3" x14ac:dyDescent="0.25">
      <c r="A5809" s="8" t="s">
        <v>22</v>
      </c>
      <c r="B5809" s="9" t="s">
        <v>17</v>
      </c>
      <c r="C5809" s="10">
        <v>46.210720887245841</v>
      </c>
    </row>
    <row r="5810" spans="1:3" x14ac:dyDescent="0.25">
      <c r="A5810" s="8" t="s">
        <v>22</v>
      </c>
      <c r="B5810" s="9" t="s">
        <v>16</v>
      </c>
      <c r="C5810" s="10">
        <v>46.210720887245841</v>
      </c>
    </row>
    <row r="5811" spans="1:3" x14ac:dyDescent="0.25">
      <c r="A5811" s="8" t="s">
        <v>22</v>
      </c>
      <c r="B5811" s="9" t="s">
        <v>17</v>
      </c>
      <c r="C5811" s="10">
        <v>46.210720887245841</v>
      </c>
    </row>
    <row r="5812" spans="1:3" x14ac:dyDescent="0.25">
      <c r="A5812" s="8" t="s">
        <v>22</v>
      </c>
      <c r="B5812" s="9" t="s">
        <v>17</v>
      </c>
      <c r="C5812" s="10">
        <v>46.210720887245841</v>
      </c>
    </row>
    <row r="5813" spans="1:3" x14ac:dyDescent="0.25">
      <c r="A5813" s="8" t="s">
        <v>22</v>
      </c>
      <c r="B5813" s="9" t="s">
        <v>18</v>
      </c>
      <c r="C5813" s="10">
        <v>46.210720887245841</v>
      </c>
    </row>
    <row r="5814" spans="1:3" x14ac:dyDescent="0.25">
      <c r="A5814" s="8" t="s">
        <v>22</v>
      </c>
      <c r="B5814" s="9" t="s">
        <v>17</v>
      </c>
      <c r="C5814" s="10">
        <v>46.210720887245841</v>
      </c>
    </row>
    <row r="5815" spans="1:3" x14ac:dyDescent="0.25">
      <c r="A5815" s="8" t="s">
        <v>22</v>
      </c>
      <c r="B5815" s="9" t="s">
        <v>17</v>
      </c>
      <c r="C5815" s="10">
        <v>46.210720887245841</v>
      </c>
    </row>
    <row r="5816" spans="1:3" x14ac:dyDescent="0.25">
      <c r="A5816" s="8" t="s">
        <v>22</v>
      </c>
      <c r="B5816" s="9" t="s">
        <v>16</v>
      </c>
      <c r="C5816" s="10">
        <v>46.210720887245841</v>
      </c>
    </row>
    <row r="5817" spans="1:3" x14ac:dyDescent="0.25">
      <c r="A5817" s="8" t="s">
        <v>22</v>
      </c>
      <c r="B5817" s="9" t="s">
        <v>17</v>
      </c>
      <c r="C5817" s="10">
        <v>46.210720887245841</v>
      </c>
    </row>
    <row r="5818" spans="1:3" x14ac:dyDescent="0.25">
      <c r="A5818" s="8" t="s">
        <v>22</v>
      </c>
      <c r="B5818" s="9" t="s">
        <v>18</v>
      </c>
      <c r="C5818" s="10">
        <v>46.210720887245841</v>
      </c>
    </row>
    <row r="5819" spans="1:3" x14ac:dyDescent="0.25">
      <c r="A5819" s="8" t="s">
        <v>22</v>
      </c>
      <c r="B5819" s="9" t="s">
        <v>17</v>
      </c>
      <c r="C5819" s="10">
        <v>46.210720887245841</v>
      </c>
    </row>
    <row r="5820" spans="1:3" x14ac:dyDescent="0.25">
      <c r="A5820" s="8" t="s">
        <v>22</v>
      </c>
      <c r="B5820" s="9" t="s">
        <v>18</v>
      </c>
      <c r="C5820" s="10">
        <v>46.210720887245841</v>
      </c>
    </row>
    <row r="5821" spans="1:3" x14ac:dyDescent="0.25">
      <c r="A5821" s="8" t="s">
        <v>22</v>
      </c>
      <c r="B5821" s="9" t="s">
        <v>18</v>
      </c>
      <c r="C5821" s="10">
        <v>46.210720887245841</v>
      </c>
    </row>
    <row r="5822" spans="1:3" x14ac:dyDescent="0.25">
      <c r="A5822" s="8" t="s">
        <v>22</v>
      </c>
      <c r="B5822" s="9" t="s">
        <v>18</v>
      </c>
      <c r="C5822" s="10">
        <v>46.210720887245841</v>
      </c>
    </row>
    <row r="5823" spans="1:3" x14ac:dyDescent="0.25">
      <c r="A5823" s="8" t="s">
        <v>22</v>
      </c>
      <c r="B5823" s="9" t="s">
        <v>18</v>
      </c>
      <c r="C5823" s="10">
        <v>46.210720887245841</v>
      </c>
    </row>
    <row r="5824" spans="1:3" x14ac:dyDescent="0.25">
      <c r="A5824" s="8" t="s">
        <v>22</v>
      </c>
      <c r="B5824" s="9" t="s">
        <v>17</v>
      </c>
      <c r="C5824" s="10">
        <v>46.210720887245841</v>
      </c>
    </row>
    <row r="5825" spans="1:3" x14ac:dyDescent="0.25">
      <c r="A5825" s="8" t="s">
        <v>22</v>
      </c>
      <c r="B5825" s="9" t="s">
        <v>18</v>
      </c>
      <c r="C5825" s="10">
        <v>46.210720887245841</v>
      </c>
    </row>
    <row r="5826" spans="1:3" x14ac:dyDescent="0.25">
      <c r="A5826" s="8" t="s">
        <v>22</v>
      </c>
      <c r="B5826" s="9" t="s">
        <v>18</v>
      </c>
      <c r="C5826" s="10">
        <v>46.210720887245841</v>
      </c>
    </row>
    <row r="5827" spans="1:3" x14ac:dyDescent="0.25">
      <c r="A5827" s="8" t="s">
        <v>22</v>
      </c>
      <c r="B5827" s="9" t="s">
        <v>18</v>
      </c>
      <c r="C5827" s="10">
        <v>46.210720887245841</v>
      </c>
    </row>
    <row r="5828" spans="1:3" x14ac:dyDescent="0.25">
      <c r="A5828" s="8" t="s">
        <v>22</v>
      </c>
      <c r="B5828" s="9" t="s">
        <v>18</v>
      </c>
      <c r="C5828" s="10">
        <v>46.210720887245841</v>
      </c>
    </row>
    <row r="5829" spans="1:3" x14ac:dyDescent="0.25">
      <c r="A5829" s="8" t="s">
        <v>22</v>
      </c>
      <c r="B5829" s="9" t="s">
        <v>16</v>
      </c>
      <c r="C5829" s="10">
        <v>46.210720887245841</v>
      </c>
    </row>
    <row r="5830" spans="1:3" x14ac:dyDescent="0.25">
      <c r="A5830" s="8" t="s">
        <v>22</v>
      </c>
      <c r="B5830" s="9" t="s">
        <v>18</v>
      </c>
      <c r="C5830" s="10">
        <v>46.210720887245841</v>
      </c>
    </row>
    <row r="5831" spans="1:3" x14ac:dyDescent="0.25">
      <c r="A5831" s="8" t="s">
        <v>22</v>
      </c>
      <c r="B5831" s="9" t="s">
        <v>17</v>
      </c>
      <c r="C5831" s="10">
        <v>46.210720887245841</v>
      </c>
    </row>
    <row r="5832" spans="1:3" x14ac:dyDescent="0.25">
      <c r="A5832" s="8" t="s">
        <v>22</v>
      </c>
      <c r="B5832" s="9" t="s">
        <v>18</v>
      </c>
      <c r="C5832" s="10">
        <v>46.210720887245841</v>
      </c>
    </row>
    <row r="5833" spans="1:3" x14ac:dyDescent="0.25">
      <c r="A5833" s="8" t="s">
        <v>22</v>
      </c>
      <c r="B5833" s="9" t="s">
        <v>17</v>
      </c>
      <c r="C5833" s="10">
        <v>46.210720887245841</v>
      </c>
    </row>
    <row r="5834" spans="1:3" x14ac:dyDescent="0.25">
      <c r="A5834" s="8" t="s">
        <v>22</v>
      </c>
      <c r="B5834" s="9" t="s">
        <v>17</v>
      </c>
      <c r="C5834" s="10">
        <v>46.210720887245841</v>
      </c>
    </row>
    <row r="5835" spans="1:3" x14ac:dyDescent="0.25">
      <c r="A5835" s="8" t="s">
        <v>22</v>
      </c>
      <c r="B5835" s="9" t="s">
        <v>17</v>
      </c>
      <c r="C5835" s="10">
        <v>46.210720887245841</v>
      </c>
    </row>
    <row r="5836" spans="1:3" x14ac:dyDescent="0.25">
      <c r="A5836" s="8" t="s">
        <v>22</v>
      </c>
      <c r="B5836" s="9" t="s">
        <v>17</v>
      </c>
      <c r="C5836" s="10">
        <v>46.210720887245841</v>
      </c>
    </row>
    <row r="5837" spans="1:3" x14ac:dyDescent="0.25">
      <c r="A5837" s="8" t="s">
        <v>22</v>
      </c>
      <c r="B5837" s="9" t="s">
        <v>17</v>
      </c>
      <c r="C5837" s="10">
        <v>46.210720887245841</v>
      </c>
    </row>
    <row r="5838" spans="1:3" x14ac:dyDescent="0.25">
      <c r="A5838" s="8" t="s">
        <v>22</v>
      </c>
      <c r="B5838" s="9" t="s">
        <v>17</v>
      </c>
      <c r="C5838" s="10">
        <v>46.210720887245841</v>
      </c>
    </row>
    <row r="5839" spans="1:3" x14ac:dyDescent="0.25">
      <c r="A5839" s="8" t="s">
        <v>22</v>
      </c>
      <c r="B5839" s="9" t="s">
        <v>17</v>
      </c>
      <c r="C5839" s="10">
        <v>46.210720887245841</v>
      </c>
    </row>
    <row r="5840" spans="1:3" x14ac:dyDescent="0.25">
      <c r="A5840" s="8" t="s">
        <v>22</v>
      </c>
      <c r="B5840" s="9" t="s">
        <v>17</v>
      </c>
      <c r="C5840" s="10">
        <v>46.210720887245841</v>
      </c>
    </row>
    <row r="5841" spans="1:3" x14ac:dyDescent="0.25">
      <c r="A5841" s="8" t="s">
        <v>22</v>
      </c>
      <c r="B5841" s="9" t="s">
        <v>17</v>
      </c>
      <c r="C5841" s="10">
        <v>46.210720887245841</v>
      </c>
    </row>
    <row r="5842" spans="1:3" x14ac:dyDescent="0.25">
      <c r="A5842" s="8" t="s">
        <v>22</v>
      </c>
      <c r="B5842" s="9" t="s">
        <v>17</v>
      </c>
      <c r="C5842" s="10">
        <v>46.210720887245841</v>
      </c>
    </row>
    <row r="5843" spans="1:3" x14ac:dyDescent="0.25">
      <c r="A5843" s="8" t="s">
        <v>22</v>
      </c>
      <c r="B5843" s="9" t="s">
        <v>18</v>
      </c>
      <c r="C5843" s="10">
        <v>46.210720887245841</v>
      </c>
    </row>
    <row r="5844" spans="1:3" x14ac:dyDescent="0.25">
      <c r="A5844" s="8" t="s">
        <v>22</v>
      </c>
      <c r="B5844" s="9" t="s">
        <v>17</v>
      </c>
      <c r="C5844" s="10">
        <v>46.210720887245841</v>
      </c>
    </row>
    <row r="5845" spans="1:3" x14ac:dyDescent="0.25">
      <c r="A5845" s="8" t="s">
        <v>22</v>
      </c>
      <c r="B5845" s="9" t="s">
        <v>17</v>
      </c>
      <c r="C5845" s="10">
        <v>46.210720887245841</v>
      </c>
    </row>
    <row r="5846" spans="1:3" x14ac:dyDescent="0.25">
      <c r="A5846" s="8" t="s">
        <v>22</v>
      </c>
      <c r="B5846" s="9" t="s">
        <v>17</v>
      </c>
      <c r="C5846" s="10">
        <v>46.210720887245841</v>
      </c>
    </row>
    <row r="5847" spans="1:3" x14ac:dyDescent="0.25">
      <c r="A5847" s="8" t="s">
        <v>22</v>
      </c>
      <c r="B5847" s="9" t="s">
        <v>17</v>
      </c>
      <c r="C5847" s="10">
        <v>46.210720887245841</v>
      </c>
    </row>
    <row r="5848" spans="1:3" x14ac:dyDescent="0.25">
      <c r="A5848" s="8" t="s">
        <v>22</v>
      </c>
      <c r="B5848" s="9" t="s">
        <v>17</v>
      </c>
      <c r="C5848" s="10">
        <v>46.210720887245841</v>
      </c>
    </row>
    <row r="5849" spans="1:3" x14ac:dyDescent="0.25">
      <c r="A5849" s="8" t="s">
        <v>22</v>
      </c>
      <c r="B5849" s="9" t="s">
        <v>18</v>
      </c>
      <c r="C5849" s="10">
        <v>46.210720887245841</v>
      </c>
    </row>
    <row r="5850" spans="1:3" x14ac:dyDescent="0.25">
      <c r="A5850" s="8" t="s">
        <v>22</v>
      </c>
      <c r="B5850" s="9" t="s">
        <v>17</v>
      </c>
      <c r="C5850" s="10">
        <v>46.210720887245841</v>
      </c>
    </row>
    <row r="5851" spans="1:3" x14ac:dyDescent="0.25">
      <c r="A5851" s="8" t="s">
        <v>22</v>
      </c>
      <c r="B5851" s="9" t="s">
        <v>17</v>
      </c>
      <c r="C5851" s="10">
        <v>46.210720887245841</v>
      </c>
    </row>
    <row r="5852" spans="1:3" x14ac:dyDescent="0.25">
      <c r="A5852" s="8" t="s">
        <v>22</v>
      </c>
      <c r="B5852" s="9" t="s">
        <v>17</v>
      </c>
      <c r="C5852" s="10">
        <v>46.210720887245841</v>
      </c>
    </row>
    <row r="5853" spans="1:3" x14ac:dyDescent="0.25">
      <c r="A5853" s="8" t="s">
        <v>22</v>
      </c>
      <c r="B5853" s="9" t="s">
        <v>18</v>
      </c>
      <c r="C5853" s="10">
        <v>46.210720887245841</v>
      </c>
    </row>
    <row r="5854" spans="1:3" x14ac:dyDescent="0.25">
      <c r="A5854" s="8" t="s">
        <v>22</v>
      </c>
      <c r="B5854" s="9" t="s">
        <v>18</v>
      </c>
      <c r="C5854" s="10">
        <v>46.210720887245841</v>
      </c>
    </row>
    <row r="5855" spans="1:3" x14ac:dyDescent="0.25">
      <c r="A5855" s="8" t="s">
        <v>22</v>
      </c>
      <c r="B5855" s="9" t="s">
        <v>16</v>
      </c>
      <c r="C5855" s="10">
        <v>46.210720887245841</v>
      </c>
    </row>
    <row r="5856" spans="1:3" x14ac:dyDescent="0.25">
      <c r="A5856" s="8" t="s">
        <v>22</v>
      </c>
      <c r="B5856" s="9" t="s">
        <v>17</v>
      </c>
      <c r="C5856" s="10">
        <v>46.210720887245841</v>
      </c>
    </row>
    <row r="5857" spans="1:3" x14ac:dyDescent="0.25">
      <c r="A5857" s="8" t="s">
        <v>22</v>
      </c>
      <c r="B5857" s="9" t="s">
        <v>17</v>
      </c>
      <c r="C5857" s="10">
        <v>46.210720887245841</v>
      </c>
    </row>
    <row r="5858" spans="1:3" x14ac:dyDescent="0.25">
      <c r="A5858" s="8" t="s">
        <v>22</v>
      </c>
      <c r="B5858" s="9" t="s">
        <v>18</v>
      </c>
      <c r="C5858" s="10">
        <v>46.210720887245841</v>
      </c>
    </row>
    <row r="5859" spans="1:3" x14ac:dyDescent="0.25">
      <c r="A5859" s="8" t="s">
        <v>22</v>
      </c>
      <c r="B5859" s="9" t="s">
        <v>17</v>
      </c>
      <c r="C5859" s="10">
        <v>46.210720887245841</v>
      </c>
    </row>
    <row r="5860" spans="1:3" x14ac:dyDescent="0.25">
      <c r="A5860" s="8" t="s">
        <v>22</v>
      </c>
      <c r="B5860" s="9" t="s">
        <v>18</v>
      </c>
      <c r="C5860" s="10">
        <v>46.210720887245841</v>
      </c>
    </row>
    <row r="5861" spans="1:3" x14ac:dyDescent="0.25">
      <c r="A5861" s="8" t="s">
        <v>22</v>
      </c>
      <c r="B5861" s="9" t="s">
        <v>17</v>
      </c>
      <c r="C5861" s="10">
        <v>46.210720887245841</v>
      </c>
    </row>
    <row r="5862" spans="1:3" x14ac:dyDescent="0.25">
      <c r="A5862" s="8" t="s">
        <v>22</v>
      </c>
      <c r="B5862" s="9" t="s">
        <v>17</v>
      </c>
      <c r="C5862" s="10">
        <v>46.210720887245841</v>
      </c>
    </row>
    <row r="5863" spans="1:3" x14ac:dyDescent="0.25">
      <c r="A5863" s="8" t="s">
        <v>22</v>
      </c>
      <c r="B5863" s="9" t="s">
        <v>17</v>
      </c>
      <c r="C5863" s="10">
        <v>46.210720887245841</v>
      </c>
    </row>
    <row r="5864" spans="1:3" x14ac:dyDescent="0.25">
      <c r="A5864" s="8" t="s">
        <v>22</v>
      </c>
      <c r="B5864" s="9" t="s">
        <v>17</v>
      </c>
      <c r="C5864" s="10">
        <v>46.210720887245841</v>
      </c>
    </row>
    <row r="5865" spans="1:3" x14ac:dyDescent="0.25">
      <c r="A5865" s="8" t="s">
        <v>22</v>
      </c>
      <c r="B5865" s="9" t="s">
        <v>17</v>
      </c>
      <c r="C5865" s="10">
        <v>46.210720887245841</v>
      </c>
    </row>
    <row r="5866" spans="1:3" x14ac:dyDescent="0.25">
      <c r="A5866" s="8" t="s">
        <v>22</v>
      </c>
      <c r="B5866" s="9" t="s">
        <v>17</v>
      </c>
      <c r="C5866" s="10">
        <v>46.210720887245841</v>
      </c>
    </row>
    <row r="5867" spans="1:3" x14ac:dyDescent="0.25">
      <c r="A5867" s="8" t="s">
        <v>22</v>
      </c>
      <c r="B5867" s="9" t="s">
        <v>17</v>
      </c>
      <c r="C5867" s="10">
        <v>46.210720887245841</v>
      </c>
    </row>
    <row r="5868" spans="1:3" x14ac:dyDescent="0.25">
      <c r="A5868" s="8" t="s">
        <v>22</v>
      </c>
      <c r="B5868" s="9" t="s">
        <v>17</v>
      </c>
      <c r="C5868" s="10">
        <v>46.210720887245841</v>
      </c>
    </row>
    <row r="5869" spans="1:3" x14ac:dyDescent="0.25">
      <c r="A5869" s="8" t="s">
        <v>22</v>
      </c>
      <c r="B5869" s="9" t="s">
        <v>17</v>
      </c>
      <c r="C5869" s="10">
        <v>46.210720887245841</v>
      </c>
    </row>
    <row r="5870" spans="1:3" x14ac:dyDescent="0.25">
      <c r="A5870" s="8" t="s">
        <v>22</v>
      </c>
      <c r="B5870" s="9" t="s">
        <v>17</v>
      </c>
      <c r="C5870" s="10">
        <v>46.210720887245841</v>
      </c>
    </row>
    <row r="5871" spans="1:3" x14ac:dyDescent="0.25">
      <c r="A5871" s="8" t="s">
        <v>22</v>
      </c>
      <c r="B5871" s="9" t="s">
        <v>17</v>
      </c>
      <c r="C5871" s="10">
        <v>46.210720887245841</v>
      </c>
    </row>
    <row r="5872" spans="1:3" x14ac:dyDescent="0.25">
      <c r="A5872" s="8" t="s">
        <v>22</v>
      </c>
      <c r="B5872" s="9" t="s">
        <v>17</v>
      </c>
      <c r="C5872" s="10">
        <v>46.210720887245841</v>
      </c>
    </row>
    <row r="5873" spans="1:3" x14ac:dyDescent="0.25">
      <c r="A5873" s="8" t="s">
        <v>22</v>
      </c>
      <c r="B5873" s="9" t="s">
        <v>17</v>
      </c>
      <c r="C5873" s="10">
        <v>46.210720887245841</v>
      </c>
    </row>
    <row r="5874" spans="1:3" x14ac:dyDescent="0.25">
      <c r="A5874" s="8" t="s">
        <v>22</v>
      </c>
      <c r="B5874" s="9" t="s">
        <v>16</v>
      </c>
      <c r="C5874" s="10">
        <v>46.210720887245841</v>
      </c>
    </row>
    <row r="5875" spans="1:3" x14ac:dyDescent="0.25">
      <c r="A5875" s="8" t="s">
        <v>22</v>
      </c>
      <c r="B5875" s="9" t="s">
        <v>17</v>
      </c>
      <c r="C5875" s="10">
        <v>46.210720887245841</v>
      </c>
    </row>
    <row r="5876" spans="1:3" x14ac:dyDescent="0.25">
      <c r="A5876" s="8" t="s">
        <v>22</v>
      </c>
      <c r="B5876" s="9" t="s">
        <v>17</v>
      </c>
      <c r="C5876" s="10">
        <v>46.210720887245841</v>
      </c>
    </row>
    <row r="5877" spans="1:3" x14ac:dyDescent="0.25">
      <c r="A5877" s="8" t="s">
        <v>22</v>
      </c>
      <c r="B5877" s="9" t="s">
        <v>17</v>
      </c>
      <c r="C5877" s="10">
        <v>46.210720887245841</v>
      </c>
    </row>
    <row r="5878" spans="1:3" x14ac:dyDescent="0.25">
      <c r="A5878" s="8" t="s">
        <v>22</v>
      </c>
      <c r="B5878" s="9" t="s">
        <v>17</v>
      </c>
      <c r="C5878" s="10">
        <v>46.210720887245841</v>
      </c>
    </row>
    <row r="5879" spans="1:3" x14ac:dyDescent="0.25">
      <c r="A5879" s="8" t="s">
        <v>22</v>
      </c>
      <c r="B5879" s="9" t="s">
        <v>17</v>
      </c>
      <c r="C5879" s="10">
        <v>46.210720887245841</v>
      </c>
    </row>
    <row r="5880" spans="1:3" x14ac:dyDescent="0.25">
      <c r="A5880" s="8" t="s">
        <v>22</v>
      </c>
      <c r="B5880" s="9" t="s">
        <v>17</v>
      </c>
      <c r="C5880" s="10">
        <v>46.210720887245841</v>
      </c>
    </row>
    <row r="5881" spans="1:3" x14ac:dyDescent="0.25">
      <c r="A5881" s="8" t="s">
        <v>22</v>
      </c>
      <c r="B5881" s="9" t="s">
        <v>17</v>
      </c>
      <c r="C5881" s="10">
        <v>46.210720887245841</v>
      </c>
    </row>
    <row r="5882" spans="1:3" x14ac:dyDescent="0.25">
      <c r="A5882" s="8" t="s">
        <v>22</v>
      </c>
      <c r="B5882" s="9" t="s">
        <v>17</v>
      </c>
      <c r="C5882" s="10">
        <v>46.210720887245841</v>
      </c>
    </row>
    <row r="5883" spans="1:3" x14ac:dyDescent="0.25">
      <c r="A5883" s="8" t="s">
        <v>22</v>
      </c>
      <c r="B5883" s="9" t="s">
        <v>17</v>
      </c>
      <c r="C5883" s="10">
        <v>46.210720887245841</v>
      </c>
    </row>
    <row r="5884" spans="1:3" x14ac:dyDescent="0.25">
      <c r="A5884" s="8" t="s">
        <v>22</v>
      </c>
      <c r="B5884" s="9" t="s">
        <v>17</v>
      </c>
      <c r="C5884" s="10">
        <v>46.210720887245841</v>
      </c>
    </row>
    <row r="5885" spans="1:3" x14ac:dyDescent="0.25">
      <c r="A5885" s="8" t="s">
        <v>22</v>
      </c>
      <c r="B5885" s="9" t="s">
        <v>16</v>
      </c>
      <c r="C5885" s="10">
        <v>46.210720887245841</v>
      </c>
    </row>
    <row r="5886" spans="1:3" x14ac:dyDescent="0.25">
      <c r="A5886" s="8" t="s">
        <v>22</v>
      </c>
      <c r="B5886" s="9" t="s">
        <v>17</v>
      </c>
      <c r="C5886" s="10">
        <v>46.210720887245841</v>
      </c>
    </row>
    <row r="5887" spans="1:3" x14ac:dyDescent="0.25">
      <c r="A5887" s="8" t="s">
        <v>22</v>
      </c>
      <c r="B5887" s="9" t="s">
        <v>17</v>
      </c>
      <c r="C5887" s="10">
        <v>46.210720887245841</v>
      </c>
    </row>
    <row r="5888" spans="1:3" x14ac:dyDescent="0.25">
      <c r="A5888" s="8" t="s">
        <v>22</v>
      </c>
      <c r="B5888" s="9" t="s">
        <v>16</v>
      </c>
      <c r="C5888" s="10">
        <v>46.210720887245841</v>
      </c>
    </row>
    <row r="5889" spans="1:3" x14ac:dyDescent="0.25">
      <c r="A5889" s="8" t="s">
        <v>22</v>
      </c>
      <c r="B5889" s="9" t="s">
        <v>18</v>
      </c>
      <c r="C5889" s="10">
        <v>46.210720887245841</v>
      </c>
    </row>
    <row r="5890" spans="1:3" x14ac:dyDescent="0.25">
      <c r="A5890" s="8" t="s">
        <v>22</v>
      </c>
      <c r="B5890" s="9" t="s">
        <v>18</v>
      </c>
      <c r="C5890" s="10">
        <v>46.210720887245841</v>
      </c>
    </row>
    <row r="5891" spans="1:3" x14ac:dyDescent="0.25">
      <c r="A5891" s="8" t="s">
        <v>22</v>
      </c>
      <c r="B5891" s="9" t="s">
        <v>17</v>
      </c>
      <c r="C5891" s="10">
        <v>46.210720887245841</v>
      </c>
    </row>
    <row r="5892" spans="1:3" x14ac:dyDescent="0.25">
      <c r="A5892" s="8" t="s">
        <v>22</v>
      </c>
      <c r="B5892" s="9" t="s">
        <v>17</v>
      </c>
      <c r="C5892" s="10">
        <v>46.210720887245841</v>
      </c>
    </row>
    <row r="5893" spans="1:3" x14ac:dyDescent="0.25">
      <c r="A5893" s="8" t="s">
        <v>22</v>
      </c>
      <c r="B5893" s="9" t="s">
        <v>17</v>
      </c>
      <c r="C5893" s="10">
        <v>46.210720887245841</v>
      </c>
    </row>
    <row r="5894" spans="1:3" x14ac:dyDescent="0.25">
      <c r="A5894" s="8" t="s">
        <v>22</v>
      </c>
      <c r="B5894" s="9" t="s">
        <v>17</v>
      </c>
      <c r="C5894" s="10">
        <v>46.210720887245841</v>
      </c>
    </row>
    <row r="5895" spans="1:3" x14ac:dyDescent="0.25">
      <c r="A5895" s="8" t="s">
        <v>22</v>
      </c>
      <c r="B5895" s="9" t="s">
        <v>16</v>
      </c>
      <c r="C5895" s="10">
        <v>46.210720887245841</v>
      </c>
    </row>
    <row r="5896" spans="1:3" x14ac:dyDescent="0.25">
      <c r="A5896" s="8" t="s">
        <v>22</v>
      </c>
      <c r="B5896" s="9" t="s">
        <v>17</v>
      </c>
      <c r="C5896" s="10">
        <v>46.210720887245841</v>
      </c>
    </row>
    <row r="5897" spans="1:3" x14ac:dyDescent="0.25">
      <c r="A5897" s="8" t="s">
        <v>22</v>
      </c>
      <c r="B5897" s="9" t="s">
        <v>16</v>
      </c>
      <c r="C5897" s="10">
        <v>46.210720887245841</v>
      </c>
    </row>
    <row r="5898" spans="1:3" x14ac:dyDescent="0.25">
      <c r="A5898" s="8" t="s">
        <v>22</v>
      </c>
      <c r="B5898" s="9" t="s">
        <v>16</v>
      </c>
      <c r="C5898" s="10">
        <v>46.210720887245841</v>
      </c>
    </row>
    <row r="5899" spans="1:3" x14ac:dyDescent="0.25">
      <c r="A5899" s="8" t="s">
        <v>22</v>
      </c>
      <c r="B5899" s="9" t="s">
        <v>17</v>
      </c>
      <c r="C5899" s="10">
        <v>46.210720887245841</v>
      </c>
    </row>
    <row r="5900" spans="1:3" x14ac:dyDescent="0.25">
      <c r="A5900" s="8" t="s">
        <v>22</v>
      </c>
      <c r="B5900" s="9" t="s">
        <v>17</v>
      </c>
      <c r="C5900" s="10">
        <v>46.210720887245841</v>
      </c>
    </row>
    <row r="5901" spans="1:3" x14ac:dyDescent="0.25">
      <c r="A5901" s="8" t="s">
        <v>22</v>
      </c>
      <c r="B5901" s="9" t="s">
        <v>17</v>
      </c>
      <c r="C5901" s="10">
        <v>46.210720887245841</v>
      </c>
    </row>
    <row r="5902" spans="1:3" x14ac:dyDescent="0.25">
      <c r="A5902" s="8" t="s">
        <v>22</v>
      </c>
      <c r="B5902" s="9" t="s">
        <v>17</v>
      </c>
      <c r="C5902" s="10">
        <v>46.210720887245841</v>
      </c>
    </row>
    <row r="5903" spans="1:3" x14ac:dyDescent="0.25">
      <c r="A5903" s="8" t="s">
        <v>22</v>
      </c>
      <c r="B5903" s="9" t="s">
        <v>17</v>
      </c>
      <c r="C5903" s="10">
        <v>46.210720887245841</v>
      </c>
    </row>
    <row r="5904" spans="1:3" x14ac:dyDescent="0.25">
      <c r="A5904" s="8" t="s">
        <v>22</v>
      </c>
      <c r="B5904" s="9" t="s">
        <v>17</v>
      </c>
      <c r="C5904" s="10">
        <v>46.210720887245841</v>
      </c>
    </row>
    <row r="5905" spans="1:3" x14ac:dyDescent="0.25">
      <c r="A5905" s="8" t="s">
        <v>22</v>
      </c>
      <c r="B5905" s="9" t="s">
        <v>17</v>
      </c>
      <c r="C5905" s="10">
        <v>46.210720887245841</v>
      </c>
    </row>
    <row r="5906" spans="1:3" x14ac:dyDescent="0.25">
      <c r="A5906" s="8" t="s">
        <v>22</v>
      </c>
      <c r="B5906" s="9" t="s">
        <v>16</v>
      </c>
      <c r="C5906" s="10">
        <v>46.210720887245841</v>
      </c>
    </row>
    <row r="5907" spans="1:3" x14ac:dyDescent="0.25">
      <c r="A5907" s="8" t="s">
        <v>22</v>
      </c>
      <c r="B5907" s="9" t="s">
        <v>17</v>
      </c>
      <c r="C5907" s="10">
        <v>46.210720887245841</v>
      </c>
    </row>
    <row r="5908" spans="1:3" x14ac:dyDescent="0.25">
      <c r="A5908" s="8" t="s">
        <v>22</v>
      </c>
      <c r="B5908" s="9" t="s">
        <v>17</v>
      </c>
      <c r="C5908" s="10">
        <v>46.210720887245841</v>
      </c>
    </row>
    <row r="5909" spans="1:3" x14ac:dyDescent="0.25">
      <c r="A5909" s="8" t="s">
        <v>22</v>
      </c>
      <c r="B5909" s="9" t="s">
        <v>17</v>
      </c>
      <c r="C5909" s="10">
        <v>46.210720887245841</v>
      </c>
    </row>
    <row r="5910" spans="1:3" x14ac:dyDescent="0.25">
      <c r="A5910" s="8" t="s">
        <v>22</v>
      </c>
      <c r="B5910" s="9" t="s">
        <v>17</v>
      </c>
      <c r="C5910" s="10">
        <v>46.210720887245841</v>
      </c>
    </row>
    <row r="5911" spans="1:3" x14ac:dyDescent="0.25">
      <c r="A5911" s="8" t="s">
        <v>22</v>
      </c>
      <c r="B5911" s="9" t="s">
        <v>17</v>
      </c>
      <c r="C5911" s="10">
        <v>46.210720887245841</v>
      </c>
    </row>
    <row r="5912" spans="1:3" x14ac:dyDescent="0.25">
      <c r="A5912" s="8" t="s">
        <v>22</v>
      </c>
      <c r="B5912" s="9" t="s">
        <v>17</v>
      </c>
      <c r="C5912" s="10">
        <v>46.210720887245841</v>
      </c>
    </row>
    <row r="5913" spans="1:3" x14ac:dyDescent="0.25">
      <c r="A5913" s="8" t="s">
        <v>22</v>
      </c>
      <c r="B5913" s="9" t="s">
        <v>18</v>
      </c>
      <c r="C5913" s="10">
        <v>46.210720887245841</v>
      </c>
    </row>
    <row r="5914" spans="1:3" x14ac:dyDescent="0.25">
      <c r="A5914" s="8" t="s">
        <v>22</v>
      </c>
      <c r="B5914" s="9" t="s">
        <v>17</v>
      </c>
      <c r="C5914" s="10">
        <v>46.210720887245841</v>
      </c>
    </row>
    <row r="5915" spans="1:3" x14ac:dyDescent="0.25">
      <c r="A5915" s="8" t="s">
        <v>22</v>
      </c>
      <c r="B5915" s="9" t="s">
        <v>18</v>
      </c>
      <c r="C5915" s="10">
        <v>46.210720887245841</v>
      </c>
    </row>
    <row r="5916" spans="1:3" x14ac:dyDescent="0.25">
      <c r="A5916" s="8" t="s">
        <v>22</v>
      </c>
      <c r="B5916" s="9" t="s">
        <v>17</v>
      </c>
      <c r="C5916" s="10">
        <v>46.210720887245841</v>
      </c>
    </row>
    <row r="5917" spans="1:3" x14ac:dyDescent="0.25">
      <c r="A5917" s="8" t="s">
        <v>22</v>
      </c>
      <c r="B5917" s="9" t="s">
        <v>18</v>
      </c>
      <c r="C5917" s="10">
        <v>46.210720887245841</v>
      </c>
    </row>
    <row r="5918" spans="1:3" x14ac:dyDescent="0.25">
      <c r="A5918" s="8" t="s">
        <v>22</v>
      </c>
      <c r="B5918" s="9" t="s">
        <v>17</v>
      </c>
      <c r="C5918" s="10">
        <v>46.210720887245841</v>
      </c>
    </row>
    <row r="5919" spans="1:3" x14ac:dyDescent="0.25">
      <c r="A5919" s="8" t="s">
        <v>22</v>
      </c>
      <c r="B5919" s="9" t="s">
        <v>17</v>
      </c>
      <c r="C5919" s="10">
        <v>46.210720887245841</v>
      </c>
    </row>
    <row r="5920" spans="1:3" x14ac:dyDescent="0.25">
      <c r="A5920" s="8" t="s">
        <v>22</v>
      </c>
      <c r="B5920" s="9" t="s">
        <v>17</v>
      </c>
      <c r="C5920" s="10">
        <v>46.210720887245841</v>
      </c>
    </row>
    <row r="5921" spans="1:3" x14ac:dyDescent="0.25">
      <c r="A5921" s="8" t="s">
        <v>22</v>
      </c>
      <c r="B5921" s="9" t="s">
        <v>17</v>
      </c>
      <c r="C5921" s="10">
        <v>46.210720887245841</v>
      </c>
    </row>
    <row r="5922" spans="1:3" x14ac:dyDescent="0.25">
      <c r="A5922" s="8" t="s">
        <v>22</v>
      </c>
      <c r="B5922" s="9" t="s">
        <v>17</v>
      </c>
      <c r="C5922" s="10">
        <v>46.210720887245841</v>
      </c>
    </row>
    <row r="5923" spans="1:3" x14ac:dyDescent="0.25">
      <c r="A5923" s="8" t="s">
        <v>22</v>
      </c>
      <c r="B5923" s="9" t="s">
        <v>17</v>
      </c>
      <c r="C5923" s="10">
        <v>46.210720887245841</v>
      </c>
    </row>
    <row r="5924" spans="1:3" x14ac:dyDescent="0.25">
      <c r="A5924" s="8" t="s">
        <v>22</v>
      </c>
      <c r="B5924" s="9" t="s">
        <v>16</v>
      </c>
      <c r="C5924" s="10">
        <v>46.210720887245841</v>
      </c>
    </row>
    <row r="5925" spans="1:3" x14ac:dyDescent="0.25">
      <c r="A5925" s="8" t="s">
        <v>22</v>
      </c>
      <c r="B5925" s="9" t="s">
        <v>16</v>
      </c>
      <c r="C5925" s="10">
        <v>46.210720887245841</v>
      </c>
    </row>
    <row r="5926" spans="1:3" x14ac:dyDescent="0.25">
      <c r="A5926" s="8" t="s">
        <v>22</v>
      </c>
      <c r="B5926" s="9" t="s">
        <v>18</v>
      </c>
      <c r="C5926" s="10">
        <v>46.210720887245841</v>
      </c>
    </row>
    <row r="5927" spans="1:3" x14ac:dyDescent="0.25">
      <c r="A5927" s="8" t="s">
        <v>22</v>
      </c>
      <c r="B5927" s="9" t="s">
        <v>17</v>
      </c>
      <c r="C5927" s="10">
        <v>46.210720887245841</v>
      </c>
    </row>
    <row r="5928" spans="1:3" x14ac:dyDescent="0.25">
      <c r="A5928" s="8" t="s">
        <v>22</v>
      </c>
      <c r="B5928" s="9" t="s">
        <v>16</v>
      </c>
      <c r="C5928" s="10">
        <v>46.210720887245841</v>
      </c>
    </row>
    <row r="5929" spans="1:3" x14ac:dyDescent="0.25">
      <c r="A5929" s="8" t="s">
        <v>22</v>
      </c>
      <c r="B5929" s="9" t="s">
        <v>18</v>
      </c>
      <c r="C5929" s="10">
        <v>46.210720887245841</v>
      </c>
    </row>
    <row r="5930" spans="1:3" x14ac:dyDescent="0.25">
      <c r="A5930" s="8" t="s">
        <v>22</v>
      </c>
      <c r="B5930" s="9" t="s">
        <v>17</v>
      </c>
      <c r="C5930" s="10">
        <v>46.210720887245841</v>
      </c>
    </row>
    <row r="5931" spans="1:3" x14ac:dyDescent="0.25">
      <c r="A5931" s="8" t="s">
        <v>22</v>
      </c>
      <c r="B5931" s="9" t="s">
        <v>17</v>
      </c>
      <c r="C5931" s="10">
        <v>46.210720887245841</v>
      </c>
    </row>
    <row r="5932" spans="1:3" x14ac:dyDescent="0.25">
      <c r="A5932" s="8" t="s">
        <v>22</v>
      </c>
      <c r="B5932" s="9" t="s">
        <v>17</v>
      </c>
      <c r="C5932" s="10">
        <v>46.210720887245841</v>
      </c>
    </row>
    <row r="5933" spans="1:3" x14ac:dyDescent="0.25">
      <c r="A5933" s="8" t="s">
        <v>22</v>
      </c>
      <c r="B5933" s="9" t="s">
        <v>17</v>
      </c>
      <c r="C5933" s="10">
        <v>46.210720887245841</v>
      </c>
    </row>
    <row r="5934" spans="1:3" x14ac:dyDescent="0.25">
      <c r="A5934" s="8" t="s">
        <v>22</v>
      </c>
      <c r="B5934" s="9" t="s">
        <v>17</v>
      </c>
      <c r="C5934" s="10">
        <v>46.210720887245841</v>
      </c>
    </row>
    <row r="5935" spans="1:3" x14ac:dyDescent="0.25">
      <c r="A5935" s="8" t="s">
        <v>22</v>
      </c>
      <c r="B5935" s="9" t="s">
        <v>17</v>
      </c>
      <c r="C5935" s="10">
        <v>46.210720887245841</v>
      </c>
    </row>
    <row r="5936" spans="1:3" x14ac:dyDescent="0.25">
      <c r="A5936" s="8" t="s">
        <v>22</v>
      </c>
      <c r="B5936" s="9" t="s">
        <v>17</v>
      </c>
      <c r="C5936" s="10">
        <v>46.210720887245841</v>
      </c>
    </row>
    <row r="5937" spans="1:3" x14ac:dyDescent="0.25">
      <c r="A5937" s="8" t="s">
        <v>22</v>
      </c>
      <c r="B5937" s="9" t="s">
        <v>16</v>
      </c>
      <c r="C5937" s="10">
        <v>46.210720887245841</v>
      </c>
    </row>
    <row r="5938" spans="1:3" x14ac:dyDescent="0.25">
      <c r="A5938" s="8" t="s">
        <v>22</v>
      </c>
      <c r="B5938" s="9" t="s">
        <v>16</v>
      </c>
      <c r="C5938" s="10">
        <v>46.210720887245841</v>
      </c>
    </row>
    <row r="5939" spans="1:3" x14ac:dyDescent="0.25">
      <c r="A5939" s="8" t="s">
        <v>22</v>
      </c>
      <c r="B5939" s="9" t="s">
        <v>19</v>
      </c>
      <c r="C5939" s="10">
        <v>46.210720887245841</v>
      </c>
    </row>
    <row r="5940" spans="1:3" x14ac:dyDescent="0.25">
      <c r="A5940" s="8" t="s">
        <v>22</v>
      </c>
      <c r="B5940" s="9" t="s">
        <v>17</v>
      </c>
      <c r="C5940" s="10">
        <v>46.210720887245841</v>
      </c>
    </row>
    <row r="5941" spans="1:3" x14ac:dyDescent="0.25">
      <c r="A5941" s="8" t="s">
        <v>22</v>
      </c>
      <c r="B5941" s="9" t="s">
        <v>19</v>
      </c>
      <c r="C5941" s="10">
        <v>46.210720887245841</v>
      </c>
    </row>
    <row r="5942" spans="1:3" x14ac:dyDescent="0.25">
      <c r="A5942" s="8" t="s">
        <v>22</v>
      </c>
      <c r="B5942" s="9" t="s">
        <v>17</v>
      </c>
      <c r="C5942" s="10">
        <v>46.210720887245841</v>
      </c>
    </row>
    <row r="5943" spans="1:3" x14ac:dyDescent="0.25">
      <c r="A5943" s="8" t="s">
        <v>22</v>
      </c>
      <c r="B5943" s="9" t="s">
        <v>19</v>
      </c>
      <c r="C5943" s="10">
        <v>46.210720887245841</v>
      </c>
    </row>
    <row r="5944" spans="1:3" x14ac:dyDescent="0.25">
      <c r="A5944" s="8" t="s">
        <v>22</v>
      </c>
      <c r="B5944" s="9" t="s">
        <v>17</v>
      </c>
      <c r="C5944" s="10">
        <v>46.210720887245841</v>
      </c>
    </row>
    <row r="5945" spans="1:3" x14ac:dyDescent="0.25">
      <c r="A5945" s="8" t="s">
        <v>22</v>
      </c>
      <c r="B5945" s="9" t="s">
        <v>17</v>
      </c>
      <c r="C5945" s="10">
        <v>46.210720887245841</v>
      </c>
    </row>
    <row r="5946" spans="1:3" x14ac:dyDescent="0.25">
      <c r="A5946" s="8" t="s">
        <v>22</v>
      </c>
      <c r="B5946" s="9" t="s">
        <v>17</v>
      </c>
      <c r="C5946" s="10">
        <v>46.210720887245841</v>
      </c>
    </row>
    <row r="5947" spans="1:3" x14ac:dyDescent="0.25">
      <c r="A5947" s="8" t="s">
        <v>22</v>
      </c>
      <c r="B5947" s="9" t="s">
        <v>19</v>
      </c>
      <c r="C5947" s="10">
        <v>46.210720887245841</v>
      </c>
    </row>
    <row r="5948" spans="1:3" x14ac:dyDescent="0.25">
      <c r="A5948" s="8" t="s">
        <v>22</v>
      </c>
      <c r="B5948" s="9" t="s">
        <v>19</v>
      </c>
      <c r="C5948" s="10">
        <v>46.210720887245841</v>
      </c>
    </row>
    <row r="5949" spans="1:3" x14ac:dyDescent="0.25">
      <c r="A5949" s="8" t="s">
        <v>22</v>
      </c>
      <c r="B5949" s="9" t="s">
        <v>19</v>
      </c>
      <c r="C5949" s="10">
        <v>46.210720887245841</v>
      </c>
    </row>
    <row r="5950" spans="1:3" x14ac:dyDescent="0.25">
      <c r="A5950" s="8" t="s">
        <v>22</v>
      </c>
      <c r="B5950" s="9" t="s">
        <v>17</v>
      </c>
      <c r="C5950" s="10">
        <v>46.210720887245841</v>
      </c>
    </row>
    <row r="5951" spans="1:3" x14ac:dyDescent="0.25">
      <c r="A5951" s="8" t="s">
        <v>22</v>
      </c>
      <c r="B5951" s="9" t="s">
        <v>16</v>
      </c>
      <c r="C5951" s="10">
        <v>46.210720887245841</v>
      </c>
    </row>
    <row r="5952" spans="1:3" x14ac:dyDescent="0.25">
      <c r="A5952" s="8" t="s">
        <v>22</v>
      </c>
      <c r="B5952" s="9" t="s">
        <v>19</v>
      </c>
      <c r="C5952" s="10">
        <v>46.210720887245841</v>
      </c>
    </row>
    <row r="5953" spans="1:3" x14ac:dyDescent="0.25">
      <c r="A5953" s="8" t="s">
        <v>22</v>
      </c>
      <c r="B5953" s="9" t="s">
        <v>19</v>
      </c>
      <c r="C5953" s="10">
        <v>46.210720887245841</v>
      </c>
    </row>
    <row r="5954" spans="1:3" x14ac:dyDescent="0.25">
      <c r="A5954" s="8" t="s">
        <v>22</v>
      </c>
      <c r="B5954" s="9" t="s">
        <v>17</v>
      </c>
      <c r="C5954" s="10">
        <v>46.210720887245841</v>
      </c>
    </row>
    <row r="5955" spans="1:3" x14ac:dyDescent="0.25">
      <c r="A5955" s="8" t="s">
        <v>22</v>
      </c>
      <c r="B5955" s="9" t="s">
        <v>17</v>
      </c>
      <c r="C5955" s="10">
        <v>46.210720887245841</v>
      </c>
    </row>
    <row r="5956" spans="1:3" x14ac:dyDescent="0.25">
      <c r="A5956" s="8" t="s">
        <v>22</v>
      </c>
      <c r="B5956" s="9" t="s">
        <v>17</v>
      </c>
      <c r="C5956" s="10">
        <v>46.210720887245841</v>
      </c>
    </row>
    <row r="5957" spans="1:3" x14ac:dyDescent="0.25">
      <c r="A5957" s="8" t="s">
        <v>22</v>
      </c>
      <c r="B5957" s="9" t="s">
        <v>19</v>
      </c>
      <c r="C5957" s="10">
        <v>46.210720887245841</v>
      </c>
    </row>
    <row r="5958" spans="1:3" x14ac:dyDescent="0.25">
      <c r="A5958" s="8" t="s">
        <v>22</v>
      </c>
      <c r="B5958" s="9" t="s">
        <v>19</v>
      </c>
      <c r="C5958" s="10">
        <v>46.210720887245841</v>
      </c>
    </row>
    <row r="5959" spans="1:3" x14ac:dyDescent="0.25">
      <c r="A5959" s="8" t="s">
        <v>22</v>
      </c>
      <c r="B5959" s="9" t="s">
        <v>19</v>
      </c>
      <c r="C5959" s="10">
        <v>46.210720887245841</v>
      </c>
    </row>
    <row r="5960" spans="1:3" x14ac:dyDescent="0.25">
      <c r="A5960" s="8" t="s">
        <v>22</v>
      </c>
      <c r="B5960" s="9" t="s">
        <v>17</v>
      </c>
      <c r="C5960" s="10">
        <v>46.210720887245841</v>
      </c>
    </row>
    <row r="5961" spans="1:3" x14ac:dyDescent="0.25">
      <c r="A5961" s="8" t="s">
        <v>22</v>
      </c>
      <c r="B5961" s="9" t="s">
        <v>17</v>
      </c>
      <c r="C5961" s="10">
        <v>46.210720887245841</v>
      </c>
    </row>
    <row r="5962" spans="1:3" x14ac:dyDescent="0.25">
      <c r="A5962" s="8" t="s">
        <v>22</v>
      </c>
      <c r="B5962" s="9" t="s">
        <v>17</v>
      </c>
      <c r="C5962" s="10">
        <v>46.210720887245841</v>
      </c>
    </row>
    <row r="5963" spans="1:3" x14ac:dyDescent="0.25">
      <c r="A5963" s="8" t="s">
        <v>22</v>
      </c>
      <c r="B5963" s="9" t="s">
        <v>17</v>
      </c>
      <c r="C5963" s="10">
        <v>46.210720887245841</v>
      </c>
    </row>
    <row r="5964" spans="1:3" x14ac:dyDescent="0.25">
      <c r="A5964" s="8" t="s">
        <v>22</v>
      </c>
      <c r="B5964" s="9" t="s">
        <v>16</v>
      </c>
      <c r="C5964" s="10">
        <v>46.210720887245841</v>
      </c>
    </row>
    <row r="5965" spans="1:3" x14ac:dyDescent="0.25">
      <c r="A5965" s="8" t="s">
        <v>22</v>
      </c>
      <c r="B5965" s="9" t="s">
        <v>18</v>
      </c>
      <c r="C5965" s="10">
        <v>46.210720887245841</v>
      </c>
    </row>
    <row r="5966" spans="1:3" x14ac:dyDescent="0.25">
      <c r="A5966" s="8" t="s">
        <v>23</v>
      </c>
      <c r="B5966" s="9" t="s">
        <v>17</v>
      </c>
      <c r="C5966" s="10">
        <v>46.178067717186565</v>
      </c>
    </row>
    <row r="5967" spans="1:3" x14ac:dyDescent="0.25">
      <c r="A5967" s="8" t="s">
        <v>22</v>
      </c>
      <c r="B5967" s="9" t="s">
        <v>17</v>
      </c>
      <c r="C5967" s="10">
        <v>46.144260599793178</v>
      </c>
    </row>
    <row r="5968" spans="1:3" x14ac:dyDescent="0.25">
      <c r="A5968" s="8" t="s">
        <v>22</v>
      </c>
      <c r="B5968" s="9" t="s">
        <v>17</v>
      </c>
      <c r="C5968" s="10">
        <v>46.111289555843925</v>
      </c>
    </row>
    <row r="5969" spans="1:3" x14ac:dyDescent="0.25">
      <c r="A5969" s="8" t="s">
        <v>23</v>
      </c>
      <c r="B5969" s="9" t="s">
        <v>19</v>
      </c>
      <c r="C5969" s="10">
        <v>46.065663312647658</v>
      </c>
    </row>
    <row r="5970" spans="1:3" x14ac:dyDescent="0.25">
      <c r="A5970" s="8" t="s">
        <v>23</v>
      </c>
      <c r="B5970" s="9" t="s">
        <v>17</v>
      </c>
      <c r="C5970" s="10">
        <v>46.065663312647658</v>
      </c>
    </row>
    <row r="5971" spans="1:3" x14ac:dyDescent="0.25">
      <c r="A5971" s="8" t="s">
        <v>23</v>
      </c>
      <c r="B5971" s="9" t="s">
        <v>17</v>
      </c>
      <c r="C5971" s="10">
        <v>46</v>
      </c>
    </row>
    <row r="5972" spans="1:3" x14ac:dyDescent="0.25">
      <c r="A5972" s="8" t="s">
        <v>23</v>
      </c>
      <c r="B5972" s="9" t="s">
        <v>18</v>
      </c>
      <c r="C5972" s="10">
        <v>45.994</v>
      </c>
    </row>
    <row r="5973" spans="1:3" x14ac:dyDescent="0.25">
      <c r="A5973" s="8" t="s">
        <v>23</v>
      </c>
      <c r="B5973" s="9" t="s">
        <v>18</v>
      </c>
      <c r="C5973" s="10">
        <v>45.95</v>
      </c>
    </row>
    <row r="5974" spans="1:3" x14ac:dyDescent="0.25">
      <c r="A5974" s="8" t="s">
        <v>23</v>
      </c>
      <c r="B5974" s="9" t="s">
        <v>18</v>
      </c>
      <c r="C5974" s="10">
        <v>45.95</v>
      </c>
    </row>
    <row r="5975" spans="1:3" x14ac:dyDescent="0.25">
      <c r="A5975" s="8" t="s">
        <v>23</v>
      </c>
      <c r="B5975" s="9" t="s">
        <v>20</v>
      </c>
      <c r="C5975" s="10">
        <v>45.95</v>
      </c>
    </row>
    <row r="5976" spans="1:3" x14ac:dyDescent="0.25">
      <c r="A5976" s="8" t="s">
        <v>23</v>
      </c>
      <c r="B5976" s="9" t="s">
        <v>18</v>
      </c>
      <c r="C5976" s="10">
        <v>45.95</v>
      </c>
    </row>
    <row r="5977" spans="1:3" x14ac:dyDescent="0.25">
      <c r="A5977" s="8" t="s">
        <v>23</v>
      </c>
      <c r="B5977" s="9" t="s">
        <v>20</v>
      </c>
      <c r="C5977" s="10">
        <v>45.941103505306202</v>
      </c>
    </row>
    <row r="5978" spans="1:3" x14ac:dyDescent="0.25">
      <c r="A5978" s="8" t="s">
        <v>23</v>
      </c>
      <c r="B5978" s="9" t="s">
        <v>18</v>
      </c>
      <c r="C5978" s="10">
        <v>45.941103505306202</v>
      </c>
    </row>
    <row r="5979" spans="1:3" x14ac:dyDescent="0.25">
      <c r="A5979" s="8" t="s">
        <v>23</v>
      </c>
      <c r="B5979" s="9" t="s">
        <v>18</v>
      </c>
      <c r="C5979" s="10">
        <v>45.941103505306202</v>
      </c>
    </row>
    <row r="5980" spans="1:3" x14ac:dyDescent="0.25">
      <c r="A5980" s="8" t="s">
        <v>23</v>
      </c>
      <c r="B5980" s="9" t="s">
        <v>18</v>
      </c>
      <c r="C5980" s="10">
        <v>45.941103505306202</v>
      </c>
    </row>
    <row r="5981" spans="1:3" x14ac:dyDescent="0.25">
      <c r="A5981" s="8" t="s">
        <v>23</v>
      </c>
      <c r="B5981" s="9" t="s">
        <v>18</v>
      </c>
      <c r="C5981" s="10">
        <v>45.941103505306202</v>
      </c>
    </row>
    <row r="5982" spans="1:3" x14ac:dyDescent="0.25">
      <c r="A5982" s="8" t="s">
        <v>23</v>
      </c>
      <c r="B5982" s="9" t="s">
        <v>19</v>
      </c>
      <c r="C5982" s="10">
        <v>45.941103505306202</v>
      </c>
    </row>
    <row r="5983" spans="1:3" x14ac:dyDescent="0.25">
      <c r="A5983" s="8" t="s">
        <v>23</v>
      </c>
      <c r="B5983" s="9" t="s">
        <v>18</v>
      </c>
      <c r="C5983" s="10">
        <v>45.941103505306202</v>
      </c>
    </row>
    <row r="5984" spans="1:3" x14ac:dyDescent="0.25">
      <c r="A5984" s="8" t="s">
        <v>23</v>
      </c>
      <c r="B5984" s="9" t="s">
        <v>18</v>
      </c>
      <c r="C5984" s="10">
        <v>45.941103505306202</v>
      </c>
    </row>
    <row r="5985" spans="1:3" x14ac:dyDescent="0.25">
      <c r="A5985" s="8" t="s">
        <v>22</v>
      </c>
      <c r="B5985" s="9" t="s">
        <v>17</v>
      </c>
      <c r="C5985" s="10">
        <v>45.846259910375728</v>
      </c>
    </row>
    <row r="5986" spans="1:3" x14ac:dyDescent="0.25">
      <c r="A5986" s="8" t="s">
        <v>15</v>
      </c>
      <c r="B5986" s="9" t="s">
        <v>17</v>
      </c>
      <c r="C5986" s="10">
        <v>45.792997334847563</v>
      </c>
    </row>
    <row r="5987" spans="1:3" x14ac:dyDescent="0.25">
      <c r="A5987" s="8" t="s">
        <v>15</v>
      </c>
      <c r="B5987" s="9" t="s">
        <v>16</v>
      </c>
      <c r="C5987" s="10">
        <v>45.792997334847563</v>
      </c>
    </row>
    <row r="5988" spans="1:3" x14ac:dyDescent="0.25">
      <c r="A5988" s="8" t="s">
        <v>15</v>
      </c>
      <c r="B5988" s="9" t="s">
        <v>17</v>
      </c>
      <c r="C5988" s="10">
        <v>45.792997334847563</v>
      </c>
    </row>
    <row r="5989" spans="1:3" x14ac:dyDescent="0.25">
      <c r="A5989" s="8" t="s">
        <v>15</v>
      </c>
      <c r="B5989" s="9" t="s">
        <v>17</v>
      </c>
      <c r="C5989" s="10">
        <v>45.792997334847563</v>
      </c>
    </row>
    <row r="5990" spans="1:3" x14ac:dyDescent="0.25">
      <c r="A5990" s="8" t="s">
        <v>15</v>
      </c>
      <c r="B5990" s="9" t="s">
        <v>17</v>
      </c>
      <c r="C5990" s="10">
        <v>45.792997334847563</v>
      </c>
    </row>
    <row r="5991" spans="1:3" x14ac:dyDescent="0.25">
      <c r="A5991" s="8" t="s">
        <v>15</v>
      </c>
      <c r="B5991" s="9" t="s">
        <v>17</v>
      </c>
      <c r="C5991" s="10">
        <v>45.792997334847563</v>
      </c>
    </row>
    <row r="5992" spans="1:3" x14ac:dyDescent="0.25">
      <c r="A5992" s="8" t="s">
        <v>15</v>
      </c>
      <c r="B5992" s="9" t="s">
        <v>16</v>
      </c>
      <c r="C5992" s="10">
        <v>45.792997334847563</v>
      </c>
    </row>
    <row r="5993" spans="1:3" x14ac:dyDescent="0.25">
      <c r="A5993" s="8" t="s">
        <v>15</v>
      </c>
      <c r="B5993" s="9" t="s">
        <v>17</v>
      </c>
      <c r="C5993" s="10">
        <v>45.792997334847563</v>
      </c>
    </row>
    <row r="5994" spans="1:3" x14ac:dyDescent="0.25">
      <c r="A5994" s="8" t="s">
        <v>15</v>
      </c>
      <c r="B5994" s="9" t="s">
        <v>17</v>
      </c>
      <c r="C5994" s="10">
        <v>45.792997334847563</v>
      </c>
    </row>
    <row r="5995" spans="1:3" x14ac:dyDescent="0.25">
      <c r="A5995" s="8" t="s">
        <v>15</v>
      </c>
      <c r="B5995" s="9" t="s">
        <v>17</v>
      </c>
      <c r="C5995" s="10">
        <v>45.792997334847563</v>
      </c>
    </row>
    <row r="5996" spans="1:3" x14ac:dyDescent="0.25">
      <c r="A5996" s="8" t="s">
        <v>15</v>
      </c>
      <c r="B5996" s="9" t="s">
        <v>17</v>
      </c>
      <c r="C5996" s="10">
        <v>45.792997334847563</v>
      </c>
    </row>
    <row r="5997" spans="1:3" x14ac:dyDescent="0.25">
      <c r="A5997" s="8" t="s">
        <v>15</v>
      </c>
      <c r="B5997" s="9" t="s">
        <v>16</v>
      </c>
      <c r="C5997" s="10">
        <v>45.792997334847563</v>
      </c>
    </row>
    <row r="5998" spans="1:3" x14ac:dyDescent="0.25">
      <c r="A5998" s="8" t="s">
        <v>15</v>
      </c>
      <c r="B5998" s="9" t="s">
        <v>16</v>
      </c>
      <c r="C5998" s="10">
        <v>45.792997334847563</v>
      </c>
    </row>
    <row r="5999" spans="1:3" x14ac:dyDescent="0.25">
      <c r="A5999" s="8" t="s">
        <v>15</v>
      </c>
      <c r="B5999" s="9" t="s">
        <v>17</v>
      </c>
      <c r="C5999" s="10">
        <v>45.792997334847563</v>
      </c>
    </row>
    <row r="6000" spans="1:3" x14ac:dyDescent="0.25">
      <c r="A6000" s="8" t="s">
        <v>15</v>
      </c>
      <c r="B6000" s="9" t="s">
        <v>17</v>
      </c>
      <c r="C6000" s="10">
        <v>45.792997334847563</v>
      </c>
    </row>
    <row r="6001" spans="1:3" x14ac:dyDescent="0.25">
      <c r="A6001" s="8" t="s">
        <v>15</v>
      </c>
      <c r="B6001" s="9" t="s">
        <v>17</v>
      </c>
      <c r="C6001" s="10">
        <v>45.792997334847563</v>
      </c>
    </row>
    <row r="6002" spans="1:3" x14ac:dyDescent="0.25">
      <c r="A6002" s="8" t="s">
        <v>15</v>
      </c>
      <c r="B6002" s="9" t="s">
        <v>16</v>
      </c>
      <c r="C6002" s="10">
        <v>45.792997334847563</v>
      </c>
    </row>
    <row r="6003" spans="1:3" x14ac:dyDescent="0.25">
      <c r="A6003" s="8" t="s">
        <v>15</v>
      </c>
      <c r="B6003" s="9" t="s">
        <v>17</v>
      </c>
      <c r="C6003" s="10">
        <v>45.792997334847563</v>
      </c>
    </row>
    <row r="6004" spans="1:3" x14ac:dyDescent="0.25">
      <c r="A6004" s="8" t="s">
        <v>15</v>
      </c>
      <c r="B6004" s="9" t="s">
        <v>16</v>
      </c>
      <c r="C6004" s="10">
        <v>45.792997334847563</v>
      </c>
    </row>
    <row r="6005" spans="1:3" x14ac:dyDescent="0.25">
      <c r="A6005" s="8" t="s">
        <v>15</v>
      </c>
      <c r="B6005" s="9" t="s">
        <v>16</v>
      </c>
      <c r="C6005" s="10">
        <v>45.792997334847563</v>
      </c>
    </row>
    <row r="6006" spans="1:3" x14ac:dyDescent="0.25">
      <c r="A6006" s="8" t="s">
        <v>15</v>
      </c>
      <c r="B6006" s="9" t="s">
        <v>17</v>
      </c>
      <c r="C6006" s="10">
        <v>45.792997334847563</v>
      </c>
    </row>
    <row r="6007" spans="1:3" x14ac:dyDescent="0.25">
      <c r="A6007" s="8" t="s">
        <v>15</v>
      </c>
      <c r="B6007" s="9" t="s">
        <v>17</v>
      </c>
      <c r="C6007" s="10">
        <v>45.792997334847563</v>
      </c>
    </row>
    <row r="6008" spans="1:3" x14ac:dyDescent="0.25">
      <c r="A6008" s="8" t="s">
        <v>15</v>
      </c>
      <c r="B6008" s="9" t="s">
        <v>17</v>
      </c>
      <c r="C6008" s="10">
        <v>45.792997334847563</v>
      </c>
    </row>
    <row r="6009" spans="1:3" x14ac:dyDescent="0.25">
      <c r="A6009" s="8" t="s">
        <v>15</v>
      </c>
      <c r="B6009" s="9" t="s">
        <v>17</v>
      </c>
      <c r="C6009" s="10">
        <v>45.792997334847563</v>
      </c>
    </row>
    <row r="6010" spans="1:3" x14ac:dyDescent="0.25">
      <c r="A6010" s="8" t="s">
        <v>15</v>
      </c>
      <c r="B6010" s="9" t="s">
        <v>17</v>
      </c>
      <c r="C6010" s="10">
        <v>45.792997334847563</v>
      </c>
    </row>
    <row r="6011" spans="1:3" x14ac:dyDescent="0.25">
      <c r="A6011" s="8" t="s">
        <v>15</v>
      </c>
      <c r="B6011" s="9" t="s">
        <v>17</v>
      </c>
      <c r="C6011" s="10">
        <v>45.792997334847563</v>
      </c>
    </row>
    <row r="6012" spans="1:3" x14ac:dyDescent="0.25">
      <c r="A6012" s="8" t="s">
        <v>15</v>
      </c>
      <c r="B6012" s="9" t="s">
        <v>17</v>
      </c>
      <c r="C6012" s="10">
        <v>45.792997334847563</v>
      </c>
    </row>
    <row r="6013" spans="1:3" x14ac:dyDescent="0.25">
      <c r="A6013" s="8" t="s">
        <v>15</v>
      </c>
      <c r="B6013" s="9" t="s">
        <v>16</v>
      </c>
      <c r="C6013" s="10">
        <v>45.792997334847563</v>
      </c>
    </row>
    <row r="6014" spans="1:3" x14ac:dyDescent="0.25">
      <c r="A6014" s="8" t="s">
        <v>15</v>
      </c>
      <c r="B6014" s="9" t="s">
        <v>16</v>
      </c>
      <c r="C6014" s="10">
        <v>45.792997334847563</v>
      </c>
    </row>
    <row r="6015" spans="1:3" x14ac:dyDescent="0.25">
      <c r="A6015" s="8" t="s">
        <v>15</v>
      </c>
      <c r="B6015" s="9" t="s">
        <v>17</v>
      </c>
      <c r="C6015" s="10">
        <v>45.792997334847563</v>
      </c>
    </row>
    <row r="6016" spans="1:3" x14ac:dyDescent="0.25">
      <c r="A6016" s="8" t="s">
        <v>15</v>
      </c>
      <c r="B6016" s="9" t="s">
        <v>17</v>
      </c>
      <c r="C6016" s="10">
        <v>45.792997334847563</v>
      </c>
    </row>
    <row r="6017" spans="1:3" x14ac:dyDescent="0.25">
      <c r="A6017" s="8" t="s">
        <v>15</v>
      </c>
      <c r="B6017" s="9" t="s">
        <v>16</v>
      </c>
      <c r="C6017" s="10">
        <v>45.792997334847563</v>
      </c>
    </row>
    <row r="6018" spans="1:3" x14ac:dyDescent="0.25">
      <c r="A6018" s="8" t="s">
        <v>15</v>
      </c>
      <c r="B6018" s="9" t="s">
        <v>17</v>
      </c>
      <c r="C6018" s="10">
        <v>45.792997334847563</v>
      </c>
    </row>
    <row r="6019" spans="1:3" x14ac:dyDescent="0.25">
      <c r="A6019" s="8" t="s">
        <v>15</v>
      </c>
      <c r="B6019" s="9" t="s">
        <v>16</v>
      </c>
      <c r="C6019" s="10">
        <v>45.792997334847563</v>
      </c>
    </row>
    <row r="6020" spans="1:3" x14ac:dyDescent="0.25">
      <c r="A6020" s="8" t="s">
        <v>15</v>
      </c>
      <c r="B6020" s="9" t="s">
        <v>16</v>
      </c>
      <c r="C6020" s="10">
        <v>45.792997334847563</v>
      </c>
    </row>
    <row r="6021" spans="1:3" x14ac:dyDescent="0.25">
      <c r="A6021" s="8" t="s">
        <v>15</v>
      </c>
      <c r="B6021" s="9" t="s">
        <v>16</v>
      </c>
      <c r="C6021" s="10">
        <v>45.792997334847563</v>
      </c>
    </row>
    <row r="6022" spans="1:3" x14ac:dyDescent="0.25">
      <c r="A6022" s="8" t="s">
        <v>15</v>
      </c>
      <c r="B6022" s="9" t="s">
        <v>16</v>
      </c>
      <c r="C6022" s="10">
        <v>45.792997334847563</v>
      </c>
    </row>
    <row r="6023" spans="1:3" x14ac:dyDescent="0.25">
      <c r="A6023" s="8" t="s">
        <v>15</v>
      </c>
      <c r="B6023" s="9" t="s">
        <v>16</v>
      </c>
      <c r="C6023" s="10">
        <v>45.792997334847563</v>
      </c>
    </row>
    <row r="6024" spans="1:3" x14ac:dyDescent="0.25">
      <c r="A6024" s="8" t="s">
        <v>15</v>
      </c>
      <c r="B6024" s="9" t="s">
        <v>16</v>
      </c>
      <c r="C6024" s="10">
        <v>45.792997334847563</v>
      </c>
    </row>
    <row r="6025" spans="1:3" x14ac:dyDescent="0.25">
      <c r="A6025" s="8" t="s">
        <v>15</v>
      </c>
      <c r="B6025" s="9" t="s">
        <v>16</v>
      </c>
      <c r="C6025" s="10">
        <v>45.792997334847563</v>
      </c>
    </row>
    <row r="6026" spans="1:3" x14ac:dyDescent="0.25">
      <c r="A6026" s="8" t="s">
        <v>15</v>
      </c>
      <c r="B6026" s="9" t="s">
        <v>16</v>
      </c>
      <c r="C6026" s="10">
        <v>45.792997334847563</v>
      </c>
    </row>
    <row r="6027" spans="1:3" x14ac:dyDescent="0.25">
      <c r="A6027" s="8" t="s">
        <v>15</v>
      </c>
      <c r="B6027" s="9" t="s">
        <v>16</v>
      </c>
      <c r="C6027" s="10">
        <v>45.792997334847563</v>
      </c>
    </row>
    <row r="6028" spans="1:3" x14ac:dyDescent="0.25">
      <c r="A6028" s="8" t="s">
        <v>15</v>
      </c>
      <c r="B6028" s="9" t="s">
        <v>17</v>
      </c>
      <c r="C6028" s="10">
        <v>45.792997334847563</v>
      </c>
    </row>
    <row r="6029" spans="1:3" x14ac:dyDescent="0.25">
      <c r="A6029" s="8" t="s">
        <v>15</v>
      </c>
      <c r="B6029" s="9" t="s">
        <v>17</v>
      </c>
      <c r="C6029" s="10">
        <v>45.792997334847563</v>
      </c>
    </row>
    <row r="6030" spans="1:3" x14ac:dyDescent="0.25">
      <c r="A6030" s="8" t="s">
        <v>15</v>
      </c>
      <c r="B6030" s="9" t="s">
        <v>19</v>
      </c>
      <c r="C6030" s="10">
        <v>45.792997334847563</v>
      </c>
    </row>
    <row r="6031" spans="1:3" x14ac:dyDescent="0.25">
      <c r="A6031" s="8" t="s">
        <v>15</v>
      </c>
      <c r="B6031" s="9" t="s">
        <v>19</v>
      </c>
      <c r="C6031" s="10">
        <v>45.792997334847563</v>
      </c>
    </row>
    <row r="6032" spans="1:3" x14ac:dyDescent="0.25">
      <c r="A6032" s="8" t="s">
        <v>15</v>
      </c>
      <c r="B6032" s="9" t="s">
        <v>19</v>
      </c>
      <c r="C6032" s="10">
        <v>45.792997334847563</v>
      </c>
    </row>
    <row r="6033" spans="1:3" x14ac:dyDescent="0.25">
      <c r="A6033" s="8" t="s">
        <v>15</v>
      </c>
      <c r="B6033" s="9" t="s">
        <v>19</v>
      </c>
      <c r="C6033" s="10">
        <v>45.792997334847563</v>
      </c>
    </row>
    <row r="6034" spans="1:3" x14ac:dyDescent="0.25">
      <c r="A6034" s="8" t="s">
        <v>15</v>
      </c>
      <c r="B6034" s="9" t="s">
        <v>16</v>
      </c>
      <c r="C6034" s="10">
        <v>45.792997334847563</v>
      </c>
    </row>
    <row r="6035" spans="1:3" x14ac:dyDescent="0.25">
      <c r="A6035" s="8" t="s">
        <v>15</v>
      </c>
      <c r="B6035" s="9" t="s">
        <v>16</v>
      </c>
      <c r="C6035" s="10">
        <v>45.792997334847563</v>
      </c>
    </row>
    <row r="6036" spans="1:3" x14ac:dyDescent="0.25">
      <c r="A6036" s="8" t="s">
        <v>22</v>
      </c>
      <c r="B6036" s="9" t="s">
        <v>18</v>
      </c>
      <c r="C6036" s="10">
        <v>45.748613678373381</v>
      </c>
    </row>
    <row r="6037" spans="1:3" x14ac:dyDescent="0.25">
      <c r="A6037" s="8" t="s">
        <v>22</v>
      </c>
      <c r="B6037" s="9" t="s">
        <v>18</v>
      </c>
      <c r="C6037" s="10">
        <v>45.748613678373381</v>
      </c>
    </row>
    <row r="6038" spans="1:3" x14ac:dyDescent="0.25">
      <c r="A6038" s="8" t="s">
        <v>23</v>
      </c>
      <c r="B6038" s="9" t="s">
        <v>17</v>
      </c>
      <c r="C6038" s="10">
        <v>45.5</v>
      </c>
    </row>
    <row r="6039" spans="1:3" x14ac:dyDescent="0.25">
      <c r="A6039" s="8" t="s">
        <v>23</v>
      </c>
      <c r="B6039" s="9" t="s">
        <v>17</v>
      </c>
      <c r="C6039" s="10">
        <v>45.5</v>
      </c>
    </row>
    <row r="6040" spans="1:3" x14ac:dyDescent="0.25">
      <c r="A6040" s="8" t="s">
        <v>23</v>
      </c>
      <c r="B6040" s="9" t="s">
        <v>17</v>
      </c>
      <c r="C6040" s="10">
        <v>45.5</v>
      </c>
    </row>
    <row r="6041" spans="1:3" x14ac:dyDescent="0.25">
      <c r="A6041" s="8" t="s">
        <v>23</v>
      </c>
      <c r="B6041" s="9" t="s">
        <v>17</v>
      </c>
      <c r="C6041" s="10">
        <v>45.5</v>
      </c>
    </row>
    <row r="6042" spans="1:3" x14ac:dyDescent="0.25">
      <c r="A6042" s="8" t="s">
        <v>23</v>
      </c>
      <c r="B6042" s="9" t="s">
        <v>17</v>
      </c>
      <c r="C6042" s="10">
        <v>45.5</v>
      </c>
    </row>
    <row r="6043" spans="1:3" x14ac:dyDescent="0.25">
      <c r="A6043" s="8" t="s">
        <v>22</v>
      </c>
      <c r="B6043" s="9" t="s">
        <v>16</v>
      </c>
      <c r="C6043" s="10">
        <v>45.022233712512929</v>
      </c>
    </row>
    <row r="6044" spans="1:3" x14ac:dyDescent="0.25">
      <c r="A6044" s="8" t="s">
        <v>21</v>
      </c>
      <c r="B6044" s="9" t="s">
        <v>17</v>
      </c>
      <c r="C6044" s="10">
        <v>45</v>
      </c>
    </row>
    <row r="6045" spans="1:3" x14ac:dyDescent="0.25">
      <c r="A6045" s="8" t="s">
        <v>22</v>
      </c>
      <c r="B6045" s="9" t="s">
        <v>17</v>
      </c>
      <c r="C6045" s="10">
        <v>44.968072668405433</v>
      </c>
    </row>
    <row r="6046" spans="1:3" x14ac:dyDescent="0.25">
      <c r="A6046" s="8" t="s">
        <v>22</v>
      </c>
      <c r="B6046" s="9" t="s">
        <v>18</v>
      </c>
      <c r="C6046" s="10">
        <v>44.968072668405433</v>
      </c>
    </row>
    <row r="6047" spans="1:3" x14ac:dyDescent="0.25">
      <c r="A6047" s="8" t="s">
        <v>22</v>
      </c>
      <c r="B6047" s="9" t="s">
        <v>17</v>
      </c>
      <c r="C6047" s="10">
        <v>44.968072668405433</v>
      </c>
    </row>
    <row r="6048" spans="1:3" x14ac:dyDescent="0.25">
      <c r="A6048" s="8" t="s">
        <v>22</v>
      </c>
      <c r="B6048" s="9" t="s">
        <v>17</v>
      </c>
      <c r="C6048" s="10">
        <v>44.968072668405433</v>
      </c>
    </row>
    <row r="6049" spans="1:3" x14ac:dyDescent="0.25">
      <c r="A6049" s="8" t="s">
        <v>22</v>
      </c>
      <c r="B6049" s="9" t="s">
        <v>16</v>
      </c>
      <c r="C6049" s="10">
        <v>44.968072668405433</v>
      </c>
    </row>
    <row r="6050" spans="1:3" x14ac:dyDescent="0.25">
      <c r="A6050" s="8" t="s">
        <v>22</v>
      </c>
      <c r="B6050" s="9" t="s">
        <v>17</v>
      </c>
      <c r="C6050" s="10">
        <v>44.923105360443621</v>
      </c>
    </row>
    <row r="6051" spans="1:3" x14ac:dyDescent="0.25">
      <c r="A6051" s="8" t="s">
        <v>21</v>
      </c>
      <c r="B6051" s="9" t="s">
        <v>17</v>
      </c>
      <c r="C6051" s="10">
        <v>44.888668430335102</v>
      </c>
    </row>
    <row r="6052" spans="1:3" x14ac:dyDescent="0.25">
      <c r="A6052" s="8" t="s">
        <v>22</v>
      </c>
      <c r="B6052" s="9" t="s">
        <v>17</v>
      </c>
      <c r="C6052" s="10">
        <v>44.812133746983797</v>
      </c>
    </row>
    <row r="6053" spans="1:3" x14ac:dyDescent="0.25">
      <c r="A6053" s="8" t="s">
        <v>22</v>
      </c>
      <c r="B6053" s="9" t="s">
        <v>17</v>
      </c>
      <c r="C6053" s="10">
        <v>44.812133746983797</v>
      </c>
    </row>
    <row r="6054" spans="1:3" x14ac:dyDescent="0.25">
      <c r="A6054" s="8" t="s">
        <v>21</v>
      </c>
      <c r="B6054" s="9" t="s">
        <v>17</v>
      </c>
      <c r="C6054" s="10">
        <v>44.804894179894184</v>
      </c>
    </row>
    <row r="6055" spans="1:3" x14ac:dyDescent="0.25">
      <c r="A6055" s="8" t="s">
        <v>23</v>
      </c>
      <c r="B6055" s="9" t="s">
        <v>19</v>
      </c>
      <c r="C6055" s="10">
        <v>44.735997432193869</v>
      </c>
    </row>
    <row r="6056" spans="1:3" x14ac:dyDescent="0.25">
      <c r="A6056" s="8" t="s">
        <v>22</v>
      </c>
      <c r="B6056" s="9" t="s">
        <v>17</v>
      </c>
      <c r="C6056" s="10">
        <v>44.670363524337645</v>
      </c>
    </row>
    <row r="6057" spans="1:3" x14ac:dyDescent="0.25">
      <c r="A6057" s="8" t="s">
        <v>22</v>
      </c>
      <c r="B6057" s="9" t="s">
        <v>17</v>
      </c>
      <c r="C6057" s="10">
        <v>44.670363524337645</v>
      </c>
    </row>
    <row r="6058" spans="1:3" x14ac:dyDescent="0.25">
      <c r="A6058" s="8" t="s">
        <v>22</v>
      </c>
      <c r="B6058" s="9" t="s">
        <v>17</v>
      </c>
      <c r="C6058" s="10">
        <v>44.670363524337645</v>
      </c>
    </row>
    <row r="6059" spans="1:3" x14ac:dyDescent="0.25">
      <c r="A6059" s="8" t="s">
        <v>22</v>
      </c>
      <c r="B6059" s="9" t="s">
        <v>17</v>
      </c>
      <c r="C6059" s="10">
        <v>44.670363524337645</v>
      </c>
    </row>
    <row r="6060" spans="1:3" x14ac:dyDescent="0.25">
      <c r="A6060" s="8" t="s">
        <v>24</v>
      </c>
      <c r="B6060" s="9" t="s">
        <v>18</v>
      </c>
      <c r="C6060" s="10">
        <v>44.554898306458149</v>
      </c>
    </row>
    <row r="6061" spans="1:3" x14ac:dyDescent="0.25">
      <c r="A6061" s="8" t="s">
        <v>24</v>
      </c>
      <c r="B6061" s="9" t="s">
        <v>18</v>
      </c>
      <c r="C6061" s="10">
        <v>44.477390659747961</v>
      </c>
    </row>
    <row r="6062" spans="1:3" x14ac:dyDescent="0.25">
      <c r="A6062" s="8" t="s">
        <v>21</v>
      </c>
      <c r="B6062" s="9" t="s">
        <v>18</v>
      </c>
      <c r="C6062" s="10">
        <v>44.091710758377424</v>
      </c>
    </row>
    <row r="6063" spans="1:3" x14ac:dyDescent="0.25">
      <c r="A6063" s="8" t="s">
        <v>21</v>
      </c>
      <c r="B6063" s="9" t="s">
        <v>18</v>
      </c>
      <c r="C6063" s="10">
        <v>44.091710758377424</v>
      </c>
    </row>
    <row r="6064" spans="1:3" x14ac:dyDescent="0.25">
      <c r="A6064" s="8" t="s">
        <v>21</v>
      </c>
      <c r="B6064" s="9" t="s">
        <v>18</v>
      </c>
      <c r="C6064" s="10">
        <v>44.091710758377424</v>
      </c>
    </row>
    <row r="6065" spans="1:3" x14ac:dyDescent="0.25">
      <c r="A6065" s="8" t="s">
        <v>21</v>
      </c>
      <c r="B6065" s="9" t="s">
        <v>18</v>
      </c>
      <c r="C6065" s="10">
        <v>44.091710758377424</v>
      </c>
    </row>
    <row r="6066" spans="1:3" x14ac:dyDescent="0.25">
      <c r="A6066" s="8" t="s">
        <v>21</v>
      </c>
      <c r="B6066" s="9" t="s">
        <v>17</v>
      </c>
      <c r="C6066" s="10">
        <v>44.091710758377424</v>
      </c>
    </row>
    <row r="6067" spans="1:3" x14ac:dyDescent="0.25">
      <c r="A6067" s="8" t="s">
        <v>21</v>
      </c>
      <c r="B6067" s="9" t="s">
        <v>18</v>
      </c>
      <c r="C6067" s="10">
        <v>44.091710758377424</v>
      </c>
    </row>
    <row r="6068" spans="1:3" x14ac:dyDescent="0.25">
      <c r="A6068" s="8" t="s">
        <v>21</v>
      </c>
      <c r="B6068" s="9" t="s">
        <v>18</v>
      </c>
      <c r="C6068" s="10">
        <v>44.091710758377424</v>
      </c>
    </row>
    <row r="6069" spans="1:3" x14ac:dyDescent="0.25">
      <c r="A6069" s="8" t="s">
        <v>21</v>
      </c>
      <c r="B6069" s="9" t="s">
        <v>18</v>
      </c>
      <c r="C6069" s="10">
        <v>44.091710758377424</v>
      </c>
    </row>
    <row r="6070" spans="1:3" x14ac:dyDescent="0.25">
      <c r="A6070" s="8" t="s">
        <v>21</v>
      </c>
      <c r="B6070" s="9" t="s">
        <v>18</v>
      </c>
      <c r="C6070" s="10">
        <v>44.091710758377424</v>
      </c>
    </row>
    <row r="6071" spans="1:3" x14ac:dyDescent="0.25">
      <c r="A6071" s="8" t="s">
        <v>21</v>
      </c>
      <c r="B6071" s="9" t="s">
        <v>18</v>
      </c>
      <c r="C6071" s="10">
        <v>44.091710758377424</v>
      </c>
    </row>
    <row r="6072" spans="1:3" x14ac:dyDescent="0.25">
      <c r="A6072" s="8" t="s">
        <v>21</v>
      </c>
      <c r="B6072" s="9" t="s">
        <v>17</v>
      </c>
      <c r="C6072" s="10">
        <v>44.091710758377424</v>
      </c>
    </row>
    <row r="6073" spans="1:3" x14ac:dyDescent="0.25">
      <c r="A6073" s="8" t="s">
        <v>21</v>
      </c>
      <c r="B6073" s="9" t="s">
        <v>17</v>
      </c>
      <c r="C6073" s="10">
        <v>44.091710758377424</v>
      </c>
    </row>
    <row r="6074" spans="1:3" x14ac:dyDescent="0.25">
      <c r="A6074" s="8" t="s">
        <v>21</v>
      </c>
      <c r="B6074" s="9" t="s">
        <v>18</v>
      </c>
      <c r="C6074" s="10">
        <v>44.091710758377424</v>
      </c>
    </row>
    <row r="6075" spans="1:3" x14ac:dyDescent="0.25">
      <c r="A6075" s="8" t="s">
        <v>21</v>
      </c>
      <c r="B6075" s="9" t="s">
        <v>18</v>
      </c>
      <c r="C6075" s="10">
        <v>44.091710758377424</v>
      </c>
    </row>
    <row r="6076" spans="1:3" x14ac:dyDescent="0.25">
      <c r="A6076" s="8" t="s">
        <v>21</v>
      </c>
      <c r="B6076" s="9" t="s">
        <v>17</v>
      </c>
      <c r="C6076" s="10">
        <v>44.091710758377424</v>
      </c>
    </row>
    <row r="6077" spans="1:3" x14ac:dyDescent="0.25">
      <c r="A6077" s="8" t="s">
        <v>21</v>
      </c>
      <c r="B6077" s="9" t="s">
        <v>18</v>
      </c>
      <c r="C6077" s="10">
        <v>44.091710758377424</v>
      </c>
    </row>
    <row r="6078" spans="1:3" x14ac:dyDescent="0.25">
      <c r="A6078" s="8" t="s">
        <v>21</v>
      </c>
      <c r="B6078" s="9" t="s">
        <v>18</v>
      </c>
      <c r="C6078" s="10">
        <v>44.091710758377424</v>
      </c>
    </row>
    <row r="6079" spans="1:3" x14ac:dyDescent="0.25">
      <c r="A6079" s="8" t="s">
        <v>21</v>
      </c>
      <c r="B6079" s="9" t="s">
        <v>18</v>
      </c>
      <c r="C6079" s="10">
        <v>44.091710758377424</v>
      </c>
    </row>
    <row r="6080" spans="1:3" x14ac:dyDescent="0.25">
      <c r="A6080" s="8" t="s">
        <v>21</v>
      </c>
      <c r="B6080" s="9" t="s">
        <v>18</v>
      </c>
      <c r="C6080" s="10">
        <v>44.091710758377424</v>
      </c>
    </row>
    <row r="6081" spans="1:3" x14ac:dyDescent="0.25">
      <c r="A6081" s="8" t="s">
        <v>21</v>
      </c>
      <c r="B6081" s="9" t="s">
        <v>16</v>
      </c>
      <c r="C6081" s="10">
        <v>44.091710758377424</v>
      </c>
    </row>
    <row r="6082" spans="1:3" x14ac:dyDescent="0.25">
      <c r="A6082" s="8" t="s">
        <v>21</v>
      </c>
      <c r="B6082" s="9" t="s">
        <v>18</v>
      </c>
      <c r="C6082" s="10">
        <v>44.091710758377424</v>
      </c>
    </row>
    <row r="6083" spans="1:3" x14ac:dyDescent="0.25">
      <c r="A6083" s="8" t="s">
        <v>21</v>
      </c>
      <c r="B6083" s="9" t="s">
        <v>18</v>
      </c>
      <c r="C6083" s="10">
        <v>44.091710758377424</v>
      </c>
    </row>
    <row r="6084" spans="1:3" x14ac:dyDescent="0.25">
      <c r="A6084" s="8" t="s">
        <v>21</v>
      </c>
      <c r="B6084" s="9" t="s">
        <v>16</v>
      </c>
      <c r="C6084" s="10">
        <v>44.091710758377424</v>
      </c>
    </row>
    <row r="6085" spans="1:3" x14ac:dyDescent="0.25">
      <c r="A6085" s="8" t="s">
        <v>21</v>
      </c>
      <c r="B6085" s="9" t="s">
        <v>17</v>
      </c>
      <c r="C6085" s="10">
        <v>44.091710758377424</v>
      </c>
    </row>
    <row r="6086" spans="1:3" x14ac:dyDescent="0.25">
      <c r="A6086" s="8" t="s">
        <v>21</v>
      </c>
      <c r="B6086" s="9" t="s">
        <v>18</v>
      </c>
      <c r="C6086" s="10">
        <v>44.091710758377424</v>
      </c>
    </row>
    <row r="6087" spans="1:3" x14ac:dyDescent="0.25">
      <c r="A6087" s="8" t="s">
        <v>21</v>
      </c>
      <c r="B6087" s="9" t="s">
        <v>18</v>
      </c>
      <c r="C6087" s="10">
        <v>44.091710758377424</v>
      </c>
    </row>
    <row r="6088" spans="1:3" x14ac:dyDescent="0.25">
      <c r="A6088" s="8" t="s">
        <v>23</v>
      </c>
      <c r="B6088" s="9" t="s">
        <v>18</v>
      </c>
      <c r="C6088" s="10">
        <v>44.091710758377424</v>
      </c>
    </row>
    <row r="6089" spans="1:3" x14ac:dyDescent="0.25">
      <c r="A6089" s="8" t="s">
        <v>21</v>
      </c>
      <c r="B6089" s="9" t="s">
        <v>18</v>
      </c>
      <c r="C6089" s="10">
        <v>44.091710758377424</v>
      </c>
    </row>
    <row r="6090" spans="1:3" x14ac:dyDescent="0.25">
      <c r="A6090" s="8" t="s">
        <v>21</v>
      </c>
      <c r="B6090" s="9" t="s">
        <v>18</v>
      </c>
      <c r="C6090" s="10">
        <v>44.091710758377424</v>
      </c>
    </row>
    <row r="6091" spans="1:3" x14ac:dyDescent="0.25">
      <c r="A6091" s="8" t="s">
        <v>21</v>
      </c>
      <c r="B6091" s="9" t="s">
        <v>18</v>
      </c>
      <c r="C6091" s="10">
        <v>44.091710758377424</v>
      </c>
    </row>
    <row r="6092" spans="1:3" x14ac:dyDescent="0.25">
      <c r="A6092" s="8" t="s">
        <v>21</v>
      </c>
      <c r="B6092" s="9" t="s">
        <v>18</v>
      </c>
      <c r="C6092" s="10">
        <v>44.091710758377424</v>
      </c>
    </row>
    <row r="6093" spans="1:3" x14ac:dyDescent="0.25">
      <c r="A6093" s="8" t="s">
        <v>21</v>
      </c>
      <c r="B6093" s="9" t="s">
        <v>18</v>
      </c>
      <c r="C6093" s="10">
        <v>44.091710758377424</v>
      </c>
    </row>
    <row r="6094" spans="1:3" x14ac:dyDescent="0.25">
      <c r="A6094" s="8" t="s">
        <v>21</v>
      </c>
      <c r="B6094" s="9" t="s">
        <v>18</v>
      </c>
      <c r="C6094" s="10">
        <v>44.091710758377424</v>
      </c>
    </row>
    <row r="6095" spans="1:3" x14ac:dyDescent="0.25">
      <c r="A6095" s="8" t="s">
        <v>21</v>
      </c>
      <c r="B6095" s="9" t="s">
        <v>18</v>
      </c>
      <c r="C6095" s="10">
        <v>44.091710758377424</v>
      </c>
    </row>
    <row r="6096" spans="1:3" x14ac:dyDescent="0.25">
      <c r="A6096" s="8" t="s">
        <v>21</v>
      </c>
      <c r="B6096" s="9" t="s">
        <v>18</v>
      </c>
      <c r="C6096" s="10">
        <v>44.091710758377424</v>
      </c>
    </row>
    <row r="6097" spans="1:3" x14ac:dyDescent="0.25">
      <c r="A6097" s="8" t="s">
        <v>21</v>
      </c>
      <c r="B6097" s="9" t="s">
        <v>18</v>
      </c>
      <c r="C6097" s="10">
        <v>44.091710758377424</v>
      </c>
    </row>
    <row r="6098" spans="1:3" x14ac:dyDescent="0.25">
      <c r="A6098" s="8" t="s">
        <v>21</v>
      </c>
      <c r="B6098" s="9" t="s">
        <v>18</v>
      </c>
      <c r="C6098" s="10">
        <v>44.091710758377424</v>
      </c>
    </row>
    <row r="6099" spans="1:3" x14ac:dyDescent="0.25">
      <c r="A6099" s="8" t="s">
        <v>21</v>
      </c>
      <c r="B6099" s="9" t="s">
        <v>18</v>
      </c>
      <c r="C6099" s="10">
        <v>44.091710758377424</v>
      </c>
    </row>
    <row r="6100" spans="1:3" x14ac:dyDescent="0.25">
      <c r="A6100" s="8" t="s">
        <v>21</v>
      </c>
      <c r="B6100" s="9" t="s">
        <v>18</v>
      </c>
      <c r="C6100" s="10">
        <v>44.091710758377424</v>
      </c>
    </row>
    <row r="6101" spans="1:3" x14ac:dyDescent="0.25">
      <c r="A6101" s="8" t="s">
        <v>21</v>
      </c>
      <c r="B6101" s="9" t="s">
        <v>18</v>
      </c>
      <c r="C6101" s="10">
        <v>44.091710758377424</v>
      </c>
    </row>
    <row r="6102" spans="1:3" x14ac:dyDescent="0.25">
      <c r="A6102" s="8" t="s">
        <v>21</v>
      </c>
      <c r="B6102" s="9" t="s">
        <v>18</v>
      </c>
      <c r="C6102" s="10">
        <v>44.091710758377424</v>
      </c>
    </row>
    <row r="6103" spans="1:3" x14ac:dyDescent="0.25">
      <c r="A6103" s="8" t="s">
        <v>21</v>
      </c>
      <c r="B6103" s="9" t="s">
        <v>18</v>
      </c>
      <c r="C6103" s="10">
        <v>44.091710758377424</v>
      </c>
    </row>
    <row r="6104" spans="1:3" x14ac:dyDescent="0.25">
      <c r="A6104" s="8" t="s">
        <v>21</v>
      </c>
      <c r="B6104" s="9" t="s">
        <v>18</v>
      </c>
      <c r="C6104" s="10">
        <v>44.091710758377424</v>
      </c>
    </row>
    <row r="6105" spans="1:3" x14ac:dyDescent="0.25">
      <c r="A6105" s="8" t="s">
        <v>21</v>
      </c>
      <c r="B6105" s="9" t="s">
        <v>18</v>
      </c>
      <c r="C6105" s="10">
        <v>44.091710758377424</v>
      </c>
    </row>
    <row r="6106" spans="1:3" x14ac:dyDescent="0.25">
      <c r="A6106" s="8" t="s">
        <v>21</v>
      </c>
      <c r="B6106" s="9" t="s">
        <v>18</v>
      </c>
      <c r="C6106" s="10">
        <v>44.091710758377424</v>
      </c>
    </row>
    <row r="6107" spans="1:3" x14ac:dyDescent="0.25">
      <c r="A6107" s="8" t="s">
        <v>21</v>
      </c>
      <c r="B6107" s="9" t="s">
        <v>18</v>
      </c>
      <c r="C6107" s="10">
        <v>44.091710758377424</v>
      </c>
    </row>
    <row r="6108" spans="1:3" x14ac:dyDescent="0.25">
      <c r="A6108" s="8" t="s">
        <v>21</v>
      </c>
      <c r="B6108" s="9" t="s">
        <v>18</v>
      </c>
      <c r="C6108" s="10">
        <v>44.091710758377424</v>
      </c>
    </row>
    <row r="6109" spans="1:3" x14ac:dyDescent="0.25">
      <c r="A6109" s="8" t="s">
        <v>21</v>
      </c>
      <c r="B6109" s="9" t="s">
        <v>18</v>
      </c>
      <c r="C6109" s="10">
        <v>44.091710758377424</v>
      </c>
    </row>
    <row r="6110" spans="1:3" x14ac:dyDescent="0.25">
      <c r="A6110" s="8" t="s">
        <v>21</v>
      </c>
      <c r="B6110" s="9" t="s">
        <v>18</v>
      </c>
      <c r="C6110" s="10">
        <v>44.091710758377424</v>
      </c>
    </row>
    <row r="6111" spans="1:3" x14ac:dyDescent="0.25">
      <c r="A6111" s="8" t="s">
        <v>21</v>
      </c>
      <c r="B6111" s="9" t="s">
        <v>18</v>
      </c>
      <c r="C6111" s="10">
        <v>44.091710758377424</v>
      </c>
    </row>
    <row r="6112" spans="1:3" x14ac:dyDescent="0.25">
      <c r="A6112" s="8" t="s">
        <v>21</v>
      </c>
      <c r="B6112" s="9" t="s">
        <v>18</v>
      </c>
      <c r="C6112" s="10">
        <v>44.091710758377424</v>
      </c>
    </row>
    <row r="6113" spans="1:3" x14ac:dyDescent="0.25">
      <c r="A6113" s="8" t="s">
        <v>21</v>
      </c>
      <c r="B6113" s="9" t="s">
        <v>18</v>
      </c>
      <c r="C6113" s="10">
        <v>44.091710758377424</v>
      </c>
    </row>
    <row r="6114" spans="1:3" x14ac:dyDescent="0.25">
      <c r="A6114" s="8" t="s">
        <v>21</v>
      </c>
      <c r="B6114" s="9" t="s">
        <v>16</v>
      </c>
      <c r="C6114" s="10">
        <v>44.091710758377424</v>
      </c>
    </row>
    <row r="6115" spans="1:3" x14ac:dyDescent="0.25">
      <c r="A6115" s="8" t="s">
        <v>21</v>
      </c>
      <c r="B6115" s="9" t="s">
        <v>18</v>
      </c>
      <c r="C6115" s="10">
        <v>44.091710758377424</v>
      </c>
    </row>
    <row r="6116" spans="1:3" x14ac:dyDescent="0.25">
      <c r="A6116" s="8" t="s">
        <v>21</v>
      </c>
      <c r="B6116" s="9" t="s">
        <v>18</v>
      </c>
      <c r="C6116" s="10">
        <v>44.091710758377424</v>
      </c>
    </row>
    <row r="6117" spans="1:3" x14ac:dyDescent="0.25">
      <c r="A6117" s="8" t="s">
        <v>21</v>
      </c>
      <c r="B6117" s="9" t="s">
        <v>18</v>
      </c>
      <c r="C6117" s="10">
        <v>44.091710758377424</v>
      </c>
    </row>
    <row r="6118" spans="1:3" x14ac:dyDescent="0.25">
      <c r="A6118" s="8" t="s">
        <v>21</v>
      </c>
      <c r="B6118" s="9" t="s">
        <v>18</v>
      </c>
      <c r="C6118" s="10">
        <v>44.091710758377424</v>
      </c>
    </row>
    <row r="6119" spans="1:3" x14ac:dyDescent="0.25">
      <c r="A6119" s="8" t="s">
        <v>21</v>
      </c>
      <c r="B6119" s="9" t="s">
        <v>18</v>
      </c>
      <c r="C6119" s="10">
        <v>44.091710758377424</v>
      </c>
    </row>
    <row r="6120" spans="1:3" x14ac:dyDescent="0.25">
      <c r="A6120" s="8" t="s">
        <v>21</v>
      </c>
      <c r="B6120" s="9" t="s">
        <v>18</v>
      </c>
      <c r="C6120" s="10">
        <v>44.091710758377424</v>
      </c>
    </row>
    <row r="6121" spans="1:3" x14ac:dyDescent="0.25">
      <c r="A6121" s="8" t="s">
        <v>21</v>
      </c>
      <c r="B6121" s="9" t="s">
        <v>18</v>
      </c>
      <c r="C6121" s="10">
        <v>44.091710758377424</v>
      </c>
    </row>
    <row r="6122" spans="1:3" x14ac:dyDescent="0.25">
      <c r="A6122" s="8" t="s">
        <v>21</v>
      </c>
      <c r="B6122" s="9" t="s">
        <v>18</v>
      </c>
      <c r="C6122" s="10">
        <v>44.091710758377424</v>
      </c>
    </row>
    <row r="6123" spans="1:3" x14ac:dyDescent="0.25">
      <c r="A6123" s="8" t="s">
        <v>21</v>
      </c>
      <c r="B6123" s="9" t="s">
        <v>18</v>
      </c>
      <c r="C6123" s="10">
        <v>44.091710758377424</v>
      </c>
    </row>
    <row r="6124" spans="1:3" x14ac:dyDescent="0.25">
      <c r="A6124" s="8" t="s">
        <v>21</v>
      </c>
      <c r="B6124" s="9" t="s">
        <v>18</v>
      </c>
      <c r="C6124" s="10">
        <v>44.091710758377424</v>
      </c>
    </row>
    <row r="6125" spans="1:3" x14ac:dyDescent="0.25">
      <c r="A6125" s="8" t="s">
        <v>21</v>
      </c>
      <c r="B6125" s="9" t="s">
        <v>18</v>
      </c>
      <c r="C6125" s="10">
        <v>44.091710758377424</v>
      </c>
    </row>
    <row r="6126" spans="1:3" x14ac:dyDescent="0.25">
      <c r="A6126" s="8" t="s">
        <v>21</v>
      </c>
      <c r="B6126" s="9" t="s">
        <v>18</v>
      </c>
      <c r="C6126" s="10">
        <v>44.091710758377424</v>
      </c>
    </row>
    <row r="6127" spans="1:3" x14ac:dyDescent="0.25">
      <c r="A6127" s="8" t="s">
        <v>21</v>
      </c>
      <c r="B6127" s="9" t="s">
        <v>18</v>
      </c>
      <c r="C6127" s="10">
        <v>44.091710758377424</v>
      </c>
    </row>
    <row r="6128" spans="1:3" x14ac:dyDescent="0.25">
      <c r="A6128" s="8" t="s">
        <v>21</v>
      </c>
      <c r="B6128" s="9" t="s">
        <v>18</v>
      </c>
      <c r="C6128" s="10">
        <v>44.091710758377424</v>
      </c>
    </row>
    <row r="6129" spans="1:3" x14ac:dyDescent="0.25">
      <c r="A6129" s="8" t="s">
        <v>21</v>
      </c>
      <c r="B6129" s="9" t="s">
        <v>18</v>
      </c>
      <c r="C6129" s="10">
        <v>44.091710758377424</v>
      </c>
    </row>
    <row r="6130" spans="1:3" x14ac:dyDescent="0.25">
      <c r="A6130" s="8" t="s">
        <v>21</v>
      </c>
      <c r="B6130" s="9" t="s">
        <v>18</v>
      </c>
      <c r="C6130" s="10">
        <v>44.091710758377424</v>
      </c>
    </row>
    <row r="6131" spans="1:3" x14ac:dyDescent="0.25">
      <c r="A6131" s="8" t="s">
        <v>21</v>
      </c>
      <c r="B6131" s="9" t="s">
        <v>17</v>
      </c>
      <c r="C6131" s="10">
        <v>44.091710758377424</v>
      </c>
    </row>
    <row r="6132" spans="1:3" x14ac:dyDescent="0.25">
      <c r="A6132" s="8" t="s">
        <v>21</v>
      </c>
      <c r="B6132" s="9" t="s">
        <v>18</v>
      </c>
      <c r="C6132" s="10">
        <v>44.091710758377424</v>
      </c>
    </row>
    <row r="6133" spans="1:3" x14ac:dyDescent="0.25">
      <c r="A6133" s="8" t="s">
        <v>21</v>
      </c>
      <c r="B6133" s="9" t="s">
        <v>18</v>
      </c>
      <c r="C6133" s="10">
        <v>44.091710758377424</v>
      </c>
    </row>
    <row r="6134" spans="1:3" x14ac:dyDescent="0.25">
      <c r="A6134" s="8" t="s">
        <v>21</v>
      </c>
      <c r="B6134" s="9" t="s">
        <v>18</v>
      </c>
      <c r="C6134" s="10">
        <v>44.091710758377424</v>
      </c>
    </row>
    <row r="6135" spans="1:3" x14ac:dyDescent="0.25">
      <c r="A6135" s="8" t="s">
        <v>21</v>
      </c>
      <c r="B6135" s="9" t="s">
        <v>18</v>
      </c>
      <c r="C6135" s="10">
        <v>44.091710758377424</v>
      </c>
    </row>
    <row r="6136" spans="1:3" x14ac:dyDescent="0.25">
      <c r="A6136" s="8" t="s">
        <v>21</v>
      </c>
      <c r="B6136" s="9" t="s">
        <v>18</v>
      </c>
      <c r="C6136" s="10">
        <v>44.091710758377424</v>
      </c>
    </row>
    <row r="6137" spans="1:3" x14ac:dyDescent="0.25">
      <c r="A6137" s="8" t="s">
        <v>21</v>
      </c>
      <c r="B6137" s="9" t="s">
        <v>18</v>
      </c>
      <c r="C6137" s="10">
        <v>44.091710758377424</v>
      </c>
    </row>
    <row r="6138" spans="1:3" x14ac:dyDescent="0.25">
      <c r="A6138" s="8" t="s">
        <v>21</v>
      </c>
      <c r="B6138" s="9" t="s">
        <v>18</v>
      </c>
      <c r="C6138" s="10">
        <v>44.091710758377424</v>
      </c>
    </row>
    <row r="6139" spans="1:3" x14ac:dyDescent="0.25">
      <c r="A6139" s="8" t="s">
        <v>21</v>
      </c>
      <c r="B6139" s="9" t="s">
        <v>18</v>
      </c>
      <c r="C6139" s="10">
        <v>44.091710758377424</v>
      </c>
    </row>
    <row r="6140" spans="1:3" x14ac:dyDescent="0.25">
      <c r="A6140" s="8" t="s">
        <v>21</v>
      </c>
      <c r="B6140" s="9" t="s">
        <v>18</v>
      </c>
      <c r="C6140" s="10">
        <v>44.091710758377424</v>
      </c>
    </row>
    <row r="6141" spans="1:3" x14ac:dyDescent="0.25">
      <c r="A6141" s="8" t="s">
        <v>21</v>
      </c>
      <c r="B6141" s="9" t="s">
        <v>18</v>
      </c>
      <c r="C6141" s="10">
        <v>44.091710758377424</v>
      </c>
    </row>
    <row r="6142" spans="1:3" x14ac:dyDescent="0.25">
      <c r="A6142" s="8" t="s">
        <v>21</v>
      </c>
      <c r="B6142" s="9" t="s">
        <v>18</v>
      </c>
      <c r="C6142" s="10">
        <v>44.091710758377424</v>
      </c>
    </row>
    <row r="6143" spans="1:3" x14ac:dyDescent="0.25">
      <c r="A6143" s="8" t="s">
        <v>21</v>
      </c>
      <c r="B6143" s="9" t="s">
        <v>18</v>
      </c>
      <c r="C6143" s="10">
        <v>44.091710758377424</v>
      </c>
    </row>
    <row r="6144" spans="1:3" x14ac:dyDescent="0.25">
      <c r="A6144" s="8" t="s">
        <v>21</v>
      </c>
      <c r="B6144" s="9" t="s">
        <v>18</v>
      </c>
      <c r="C6144" s="10">
        <v>44.091710758377424</v>
      </c>
    </row>
    <row r="6145" spans="1:3" x14ac:dyDescent="0.25">
      <c r="A6145" s="8" t="s">
        <v>21</v>
      </c>
      <c r="B6145" s="9" t="s">
        <v>18</v>
      </c>
      <c r="C6145" s="10">
        <v>44.091710758377424</v>
      </c>
    </row>
    <row r="6146" spans="1:3" x14ac:dyDescent="0.25">
      <c r="A6146" s="8" t="s">
        <v>21</v>
      </c>
      <c r="B6146" s="9" t="s">
        <v>18</v>
      </c>
      <c r="C6146" s="10">
        <v>44.091710758377424</v>
      </c>
    </row>
    <row r="6147" spans="1:3" x14ac:dyDescent="0.25">
      <c r="A6147" s="8" t="s">
        <v>21</v>
      </c>
      <c r="B6147" s="9" t="s">
        <v>18</v>
      </c>
      <c r="C6147" s="10">
        <v>44.091710758377424</v>
      </c>
    </row>
    <row r="6148" spans="1:3" x14ac:dyDescent="0.25">
      <c r="A6148" s="8" t="s">
        <v>21</v>
      </c>
      <c r="B6148" s="9" t="s">
        <v>18</v>
      </c>
      <c r="C6148" s="10">
        <v>44.091710758377424</v>
      </c>
    </row>
    <row r="6149" spans="1:3" x14ac:dyDescent="0.25">
      <c r="A6149" s="8" t="s">
        <v>21</v>
      </c>
      <c r="B6149" s="9" t="s">
        <v>18</v>
      </c>
      <c r="C6149" s="10">
        <v>44.091710758377424</v>
      </c>
    </row>
    <row r="6150" spans="1:3" x14ac:dyDescent="0.25">
      <c r="A6150" s="8" t="s">
        <v>21</v>
      </c>
      <c r="B6150" s="9" t="s">
        <v>18</v>
      </c>
      <c r="C6150" s="10">
        <v>44.091710758377424</v>
      </c>
    </row>
    <row r="6151" spans="1:3" x14ac:dyDescent="0.25">
      <c r="A6151" s="8" t="s">
        <v>21</v>
      </c>
      <c r="B6151" s="9" t="s">
        <v>18</v>
      </c>
      <c r="C6151" s="10">
        <v>44.091710758377424</v>
      </c>
    </row>
    <row r="6152" spans="1:3" x14ac:dyDescent="0.25">
      <c r="A6152" s="8" t="s">
        <v>21</v>
      </c>
      <c r="B6152" s="9" t="s">
        <v>18</v>
      </c>
      <c r="C6152" s="10">
        <v>44.091710758377424</v>
      </c>
    </row>
    <row r="6153" spans="1:3" x14ac:dyDescent="0.25">
      <c r="A6153" s="8" t="s">
        <v>21</v>
      </c>
      <c r="B6153" s="9" t="s">
        <v>18</v>
      </c>
      <c r="C6153" s="10">
        <v>44.091710758377424</v>
      </c>
    </row>
    <row r="6154" spans="1:3" x14ac:dyDescent="0.25">
      <c r="A6154" s="8" t="s">
        <v>21</v>
      </c>
      <c r="B6154" s="9" t="s">
        <v>18</v>
      </c>
      <c r="C6154" s="10">
        <v>44.091710758377424</v>
      </c>
    </row>
    <row r="6155" spans="1:3" x14ac:dyDescent="0.25">
      <c r="A6155" s="8" t="s">
        <v>21</v>
      </c>
      <c r="B6155" s="9" t="s">
        <v>18</v>
      </c>
      <c r="C6155" s="10">
        <v>44.091710758377424</v>
      </c>
    </row>
    <row r="6156" spans="1:3" x14ac:dyDescent="0.25">
      <c r="A6156" s="8" t="s">
        <v>21</v>
      </c>
      <c r="B6156" s="9" t="s">
        <v>18</v>
      </c>
      <c r="C6156" s="10">
        <v>44.091710758377424</v>
      </c>
    </row>
    <row r="6157" spans="1:3" x14ac:dyDescent="0.25">
      <c r="A6157" s="8" t="s">
        <v>21</v>
      </c>
      <c r="B6157" s="9" t="s">
        <v>18</v>
      </c>
      <c r="C6157" s="10">
        <v>44.091710758377424</v>
      </c>
    </row>
    <row r="6158" spans="1:3" x14ac:dyDescent="0.25">
      <c r="A6158" s="8" t="s">
        <v>21</v>
      </c>
      <c r="B6158" s="9" t="s">
        <v>18</v>
      </c>
      <c r="C6158" s="10">
        <v>44.091710758377424</v>
      </c>
    </row>
    <row r="6159" spans="1:3" x14ac:dyDescent="0.25">
      <c r="A6159" s="8" t="s">
        <v>21</v>
      </c>
      <c r="B6159" s="9" t="s">
        <v>17</v>
      </c>
      <c r="C6159" s="10">
        <v>44.091710758377424</v>
      </c>
    </row>
    <row r="6160" spans="1:3" x14ac:dyDescent="0.25">
      <c r="A6160" s="8" t="s">
        <v>21</v>
      </c>
      <c r="B6160" s="9" t="s">
        <v>18</v>
      </c>
      <c r="C6160" s="10">
        <v>44.091710758377424</v>
      </c>
    </row>
    <row r="6161" spans="1:3" x14ac:dyDescent="0.25">
      <c r="A6161" s="8" t="s">
        <v>21</v>
      </c>
      <c r="B6161" s="9" t="s">
        <v>18</v>
      </c>
      <c r="C6161" s="10">
        <v>44.091710758377424</v>
      </c>
    </row>
    <row r="6162" spans="1:3" x14ac:dyDescent="0.25">
      <c r="A6162" s="8" t="s">
        <v>21</v>
      </c>
      <c r="B6162" s="9" t="s">
        <v>18</v>
      </c>
      <c r="C6162" s="10">
        <v>44.091710758377424</v>
      </c>
    </row>
    <row r="6163" spans="1:3" x14ac:dyDescent="0.25">
      <c r="A6163" s="8" t="s">
        <v>21</v>
      </c>
      <c r="B6163" s="9" t="s">
        <v>18</v>
      </c>
      <c r="C6163" s="10">
        <v>44.091710758377424</v>
      </c>
    </row>
    <row r="6164" spans="1:3" x14ac:dyDescent="0.25">
      <c r="A6164" s="8" t="s">
        <v>21</v>
      </c>
      <c r="B6164" s="9" t="s">
        <v>18</v>
      </c>
      <c r="C6164" s="10">
        <v>44.091710758377424</v>
      </c>
    </row>
    <row r="6165" spans="1:3" x14ac:dyDescent="0.25">
      <c r="A6165" s="8" t="s">
        <v>21</v>
      </c>
      <c r="B6165" s="9" t="s">
        <v>18</v>
      </c>
      <c r="C6165" s="10">
        <v>44.091710758377424</v>
      </c>
    </row>
    <row r="6166" spans="1:3" x14ac:dyDescent="0.25">
      <c r="A6166" s="8" t="s">
        <v>21</v>
      </c>
      <c r="B6166" s="9" t="s">
        <v>16</v>
      </c>
      <c r="C6166" s="10">
        <v>44.091710758377424</v>
      </c>
    </row>
    <row r="6167" spans="1:3" x14ac:dyDescent="0.25">
      <c r="A6167" s="8" t="s">
        <v>21</v>
      </c>
      <c r="B6167" s="9" t="s">
        <v>18</v>
      </c>
      <c r="C6167" s="10">
        <v>44.091710758377424</v>
      </c>
    </row>
    <row r="6168" spans="1:3" x14ac:dyDescent="0.25">
      <c r="A6168" s="8" t="s">
        <v>21</v>
      </c>
      <c r="B6168" s="9" t="s">
        <v>18</v>
      </c>
      <c r="C6168" s="10">
        <v>44.091710758377424</v>
      </c>
    </row>
    <row r="6169" spans="1:3" x14ac:dyDescent="0.25">
      <c r="A6169" s="8" t="s">
        <v>21</v>
      </c>
      <c r="B6169" s="9" t="s">
        <v>18</v>
      </c>
      <c r="C6169" s="10">
        <v>44.091710758377424</v>
      </c>
    </row>
    <row r="6170" spans="1:3" x14ac:dyDescent="0.25">
      <c r="A6170" s="8" t="s">
        <v>21</v>
      </c>
      <c r="B6170" s="9" t="s">
        <v>18</v>
      </c>
      <c r="C6170" s="10">
        <v>44.091710758377424</v>
      </c>
    </row>
    <row r="6171" spans="1:3" x14ac:dyDescent="0.25">
      <c r="A6171" s="8" t="s">
        <v>21</v>
      </c>
      <c r="B6171" s="9" t="s">
        <v>18</v>
      </c>
      <c r="C6171" s="10">
        <v>44.091710758377424</v>
      </c>
    </row>
    <row r="6172" spans="1:3" x14ac:dyDescent="0.25">
      <c r="A6172" s="8" t="s">
        <v>21</v>
      </c>
      <c r="B6172" s="9" t="s">
        <v>18</v>
      </c>
      <c r="C6172" s="10">
        <v>44.091710758377424</v>
      </c>
    </row>
    <row r="6173" spans="1:3" x14ac:dyDescent="0.25">
      <c r="A6173" s="8" t="s">
        <v>21</v>
      </c>
      <c r="B6173" s="9" t="s">
        <v>18</v>
      </c>
      <c r="C6173" s="10">
        <v>44.091710758377424</v>
      </c>
    </row>
    <row r="6174" spans="1:3" x14ac:dyDescent="0.25">
      <c r="A6174" s="8" t="s">
        <v>21</v>
      </c>
      <c r="B6174" s="9" t="s">
        <v>18</v>
      </c>
      <c r="C6174" s="10">
        <v>44.091710758377424</v>
      </c>
    </row>
    <row r="6175" spans="1:3" x14ac:dyDescent="0.25">
      <c r="A6175" s="8" t="s">
        <v>21</v>
      </c>
      <c r="B6175" s="9" t="s">
        <v>18</v>
      </c>
      <c r="C6175" s="10">
        <v>44.091710758377424</v>
      </c>
    </row>
    <row r="6176" spans="1:3" x14ac:dyDescent="0.25">
      <c r="A6176" s="8" t="s">
        <v>21</v>
      </c>
      <c r="B6176" s="9" t="s">
        <v>18</v>
      </c>
      <c r="C6176" s="10">
        <v>44.091710758377424</v>
      </c>
    </row>
    <row r="6177" spans="1:3" x14ac:dyDescent="0.25">
      <c r="A6177" s="8" t="s">
        <v>21</v>
      </c>
      <c r="B6177" s="9" t="s">
        <v>18</v>
      </c>
      <c r="C6177" s="10">
        <v>44.091710758377424</v>
      </c>
    </row>
    <row r="6178" spans="1:3" x14ac:dyDescent="0.25">
      <c r="A6178" s="8" t="s">
        <v>21</v>
      </c>
      <c r="B6178" s="9" t="s">
        <v>18</v>
      </c>
      <c r="C6178" s="10">
        <v>44.091710758377424</v>
      </c>
    </row>
    <row r="6179" spans="1:3" x14ac:dyDescent="0.25">
      <c r="A6179" s="8" t="s">
        <v>21</v>
      </c>
      <c r="B6179" s="9" t="s">
        <v>18</v>
      </c>
      <c r="C6179" s="10">
        <v>44.091710758377424</v>
      </c>
    </row>
    <row r="6180" spans="1:3" x14ac:dyDescent="0.25">
      <c r="A6180" s="8" t="s">
        <v>21</v>
      </c>
      <c r="B6180" s="9" t="s">
        <v>18</v>
      </c>
      <c r="C6180" s="10">
        <v>44.091710758377424</v>
      </c>
    </row>
    <row r="6181" spans="1:3" x14ac:dyDescent="0.25">
      <c r="A6181" s="8" t="s">
        <v>21</v>
      </c>
      <c r="B6181" s="9" t="s">
        <v>18</v>
      </c>
      <c r="C6181" s="10">
        <v>44.091710758377424</v>
      </c>
    </row>
    <row r="6182" spans="1:3" x14ac:dyDescent="0.25">
      <c r="A6182" s="8" t="s">
        <v>21</v>
      </c>
      <c r="B6182" s="9" t="s">
        <v>17</v>
      </c>
      <c r="C6182" s="10">
        <v>44.091710758377424</v>
      </c>
    </row>
    <row r="6183" spans="1:3" x14ac:dyDescent="0.25">
      <c r="A6183" s="8" t="s">
        <v>21</v>
      </c>
      <c r="B6183" s="9" t="s">
        <v>17</v>
      </c>
      <c r="C6183" s="10">
        <v>44.091710758377424</v>
      </c>
    </row>
    <row r="6184" spans="1:3" x14ac:dyDescent="0.25">
      <c r="A6184" s="8" t="s">
        <v>21</v>
      </c>
      <c r="B6184" s="9" t="s">
        <v>17</v>
      </c>
      <c r="C6184" s="10">
        <v>44.091710758377424</v>
      </c>
    </row>
    <row r="6185" spans="1:3" x14ac:dyDescent="0.25">
      <c r="A6185" s="8" t="s">
        <v>21</v>
      </c>
      <c r="B6185" s="9" t="s">
        <v>18</v>
      </c>
      <c r="C6185" s="10">
        <v>44.091710758377424</v>
      </c>
    </row>
    <row r="6186" spans="1:3" x14ac:dyDescent="0.25">
      <c r="A6186" s="8" t="s">
        <v>21</v>
      </c>
      <c r="B6186" s="9" t="s">
        <v>17</v>
      </c>
      <c r="C6186" s="10">
        <v>44.091710758377424</v>
      </c>
    </row>
    <row r="6187" spans="1:3" x14ac:dyDescent="0.25">
      <c r="A6187" s="8" t="s">
        <v>21</v>
      </c>
      <c r="B6187" s="9" t="s">
        <v>18</v>
      </c>
      <c r="C6187" s="10">
        <v>44.091710758377424</v>
      </c>
    </row>
    <row r="6188" spans="1:3" x14ac:dyDescent="0.25">
      <c r="A6188" s="8" t="s">
        <v>21</v>
      </c>
      <c r="B6188" s="9" t="s">
        <v>18</v>
      </c>
      <c r="C6188" s="10">
        <v>44.091710758377424</v>
      </c>
    </row>
    <row r="6189" spans="1:3" x14ac:dyDescent="0.25">
      <c r="A6189" s="8" t="s">
        <v>21</v>
      </c>
      <c r="B6189" s="9" t="s">
        <v>18</v>
      </c>
      <c r="C6189" s="10">
        <v>44.091710758377424</v>
      </c>
    </row>
    <row r="6190" spans="1:3" x14ac:dyDescent="0.25">
      <c r="A6190" s="8" t="s">
        <v>21</v>
      </c>
      <c r="B6190" s="9" t="s">
        <v>18</v>
      </c>
      <c r="C6190" s="10">
        <v>44.091710758377424</v>
      </c>
    </row>
    <row r="6191" spans="1:3" x14ac:dyDescent="0.25">
      <c r="A6191" s="8" t="s">
        <v>21</v>
      </c>
      <c r="B6191" s="9" t="s">
        <v>18</v>
      </c>
      <c r="C6191" s="10">
        <v>44.091710758377424</v>
      </c>
    </row>
    <row r="6192" spans="1:3" x14ac:dyDescent="0.25">
      <c r="A6192" s="8" t="s">
        <v>21</v>
      </c>
      <c r="B6192" s="9" t="s">
        <v>17</v>
      </c>
      <c r="C6192" s="10">
        <v>44.091710758377424</v>
      </c>
    </row>
    <row r="6193" spans="1:3" x14ac:dyDescent="0.25">
      <c r="A6193" s="8" t="s">
        <v>21</v>
      </c>
      <c r="B6193" s="9" t="s">
        <v>17</v>
      </c>
      <c r="C6193" s="10">
        <v>44.091710758377424</v>
      </c>
    </row>
    <row r="6194" spans="1:3" x14ac:dyDescent="0.25">
      <c r="A6194" s="8" t="s">
        <v>21</v>
      </c>
      <c r="B6194" s="9" t="s">
        <v>17</v>
      </c>
      <c r="C6194" s="10">
        <v>44.091710758377424</v>
      </c>
    </row>
    <row r="6195" spans="1:3" x14ac:dyDescent="0.25">
      <c r="A6195" s="8" t="s">
        <v>21</v>
      </c>
      <c r="B6195" s="9" t="s">
        <v>18</v>
      </c>
      <c r="C6195" s="10">
        <v>44.091710758377424</v>
      </c>
    </row>
    <row r="6196" spans="1:3" x14ac:dyDescent="0.25">
      <c r="A6196" s="8" t="s">
        <v>21</v>
      </c>
      <c r="B6196" s="9" t="s">
        <v>17</v>
      </c>
      <c r="C6196" s="10">
        <v>44.091710758377424</v>
      </c>
    </row>
    <row r="6197" spans="1:3" x14ac:dyDescent="0.25">
      <c r="A6197" s="8" t="s">
        <v>21</v>
      </c>
      <c r="B6197" s="9" t="s">
        <v>17</v>
      </c>
      <c r="C6197" s="10">
        <v>44.091710758377424</v>
      </c>
    </row>
    <row r="6198" spans="1:3" x14ac:dyDescent="0.25">
      <c r="A6198" s="8" t="s">
        <v>21</v>
      </c>
      <c r="B6198" s="9" t="s">
        <v>17</v>
      </c>
      <c r="C6198" s="10">
        <v>44.091710758377424</v>
      </c>
    </row>
    <row r="6199" spans="1:3" x14ac:dyDescent="0.25">
      <c r="A6199" s="8" t="s">
        <v>21</v>
      </c>
      <c r="B6199" s="9" t="s">
        <v>18</v>
      </c>
      <c r="C6199" s="10">
        <v>44.091710758377424</v>
      </c>
    </row>
    <row r="6200" spans="1:3" x14ac:dyDescent="0.25">
      <c r="A6200" s="8" t="s">
        <v>21</v>
      </c>
      <c r="B6200" s="9" t="s">
        <v>18</v>
      </c>
      <c r="C6200" s="10">
        <v>44.091710758377424</v>
      </c>
    </row>
    <row r="6201" spans="1:3" x14ac:dyDescent="0.25">
      <c r="A6201" s="8" t="s">
        <v>21</v>
      </c>
      <c r="B6201" s="9" t="s">
        <v>18</v>
      </c>
      <c r="C6201" s="10">
        <v>44.091710758377424</v>
      </c>
    </row>
    <row r="6202" spans="1:3" x14ac:dyDescent="0.25">
      <c r="A6202" s="8" t="s">
        <v>21</v>
      </c>
      <c r="B6202" s="9" t="s">
        <v>18</v>
      </c>
      <c r="C6202" s="10">
        <v>44.091710758377424</v>
      </c>
    </row>
    <row r="6203" spans="1:3" x14ac:dyDescent="0.25">
      <c r="A6203" s="8" t="s">
        <v>21</v>
      </c>
      <c r="B6203" s="9" t="s">
        <v>18</v>
      </c>
      <c r="C6203" s="10">
        <v>44.091710758377424</v>
      </c>
    </row>
    <row r="6204" spans="1:3" x14ac:dyDescent="0.25">
      <c r="A6204" s="8" t="s">
        <v>21</v>
      </c>
      <c r="B6204" s="9" t="s">
        <v>16</v>
      </c>
      <c r="C6204" s="10">
        <v>44.091710758377424</v>
      </c>
    </row>
    <row r="6205" spans="1:3" x14ac:dyDescent="0.25">
      <c r="A6205" s="8" t="s">
        <v>21</v>
      </c>
      <c r="B6205" s="9" t="s">
        <v>17</v>
      </c>
      <c r="C6205" s="10">
        <v>44.091710758377424</v>
      </c>
    </row>
    <row r="6206" spans="1:3" x14ac:dyDescent="0.25">
      <c r="A6206" s="8" t="s">
        <v>21</v>
      </c>
      <c r="B6206" s="9" t="s">
        <v>18</v>
      </c>
      <c r="C6206" s="10">
        <v>44.091710758377424</v>
      </c>
    </row>
    <row r="6207" spans="1:3" x14ac:dyDescent="0.25">
      <c r="A6207" s="8" t="s">
        <v>21</v>
      </c>
      <c r="B6207" s="9" t="s">
        <v>18</v>
      </c>
      <c r="C6207" s="10">
        <v>44.091710758377424</v>
      </c>
    </row>
    <row r="6208" spans="1:3" x14ac:dyDescent="0.25">
      <c r="A6208" s="8" t="s">
        <v>21</v>
      </c>
      <c r="B6208" s="9" t="s">
        <v>18</v>
      </c>
      <c r="C6208" s="10">
        <v>44.091710758377424</v>
      </c>
    </row>
    <row r="6209" spans="1:3" x14ac:dyDescent="0.25">
      <c r="A6209" s="8" t="s">
        <v>21</v>
      </c>
      <c r="B6209" s="9" t="s">
        <v>17</v>
      </c>
      <c r="C6209" s="10">
        <v>44.091710758377424</v>
      </c>
    </row>
    <row r="6210" spans="1:3" x14ac:dyDescent="0.25">
      <c r="A6210" s="8" t="s">
        <v>21</v>
      </c>
      <c r="B6210" s="9" t="s">
        <v>17</v>
      </c>
      <c r="C6210" s="10">
        <v>44.091710758377424</v>
      </c>
    </row>
    <row r="6211" spans="1:3" x14ac:dyDescent="0.25">
      <c r="A6211" s="8" t="s">
        <v>21</v>
      </c>
      <c r="B6211" s="9" t="s">
        <v>16</v>
      </c>
      <c r="C6211" s="10">
        <v>44.091710758377424</v>
      </c>
    </row>
    <row r="6212" spans="1:3" x14ac:dyDescent="0.25">
      <c r="A6212" s="8" t="s">
        <v>21</v>
      </c>
      <c r="B6212" s="9" t="s">
        <v>18</v>
      </c>
      <c r="C6212" s="10">
        <v>44.091710758377424</v>
      </c>
    </row>
    <row r="6213" spans="1:3" x14ac:dyDescent="0.25">
      <c r="A6213" s="8" t="s">
        <v>21</v>
      </c>
      <c r="B6213" s="9" t="s">
        <v>17</v>
      </c>
      <c r="C6213" s="10">
        <v>44.091710758377424</v>
      </c>
    </row>
    <row r="6214" spans="1:3" x14ac:dyDescent="0.25">
      <c r="A6214" s="8" t="s">
        <v>21</v>
      </c>
      <c r="B6214" s="9" t="s">
        <v>18</v>
      </c>
      <c r="C6214" s="10">
        <v>44.091710758377424</v>
      </c>
    </row>
    <row r="6215" spans="1:3" x14ac:dyDescent="0.25">
      <c r="A6215" s="8" t="s">
        <v>21</v>
      </c>
      <c r="B6215" s="9" t="s">
        <v>17</v>
      </c>
      <c r="C6215" s="10">
        <v>44.091710758377424</v>
      </c>
    </row>
    <row r="6216" spans="1:3" x14ac:dyDescent="0.25">
      <c r="A6216" s="8" t="s">
        <v>21</v>
      </c>
      <c r="B6216" s="9" t="s">
        <v>18</v>
      </c>
      <c r="C6216" s="10">
        <v>44.091710758377424</v>
      </c>
    </row>
    <row r="6217" spans="1:3" x14ac:dyDescent="0.25">
      <c r="A6217" s="8" t="s">
        <v>21</v>
      </c>
      <c r="B6217" s="9" t="s">
        <v>19</v>
      </c>
      <c r="C6217" s="10">
        <v>44.091710758377424</v>
      </c>
    </row>
    <row r="6218" spans="1:3" x14ac:dyDescent="0.25">
      <c r="A6218" s="8" t="s">
        <v>21</v>
      </c>
      <c r="B6218" s="9" t="s">
        <v>17</v>
      </c>
      <c r="C6218" s="10">
        <v>44.091710758377424</v>
      </c>
    </row>
    <row r="6219" spans="1:3" x14ac:dyDescent="0.25">
      <c r="A6219" s="8" t="s">
        <v>21</v>
      </c>
      <c r="B6219" s="9" t="s">
        <v>18</v>
      </c>
      <c r="C6219" s="10">
        <v>44.091710758377424</v>
      </c>
    </row>
    <row r="6220" spans="1:3" x14ac:dyDescent="0.25">
      <c r="A6220" s="8" t="s">
        <v>21</v>
      </c>
      <c r="B6220" s="9" t="s">
        <v>16</v>
      </c>
      <c r="C6220" s="10">
        <v>44.091710758377424</v>
      </c>
    </row>
    <row r="6221" spans="1:3" x14ac:dyDescent="0.25">
      <c r="A6221" s="8" t="s">
        <v>21</v>
      </c>
      <c r="B6221" s="9" t="s">
        <v>18</v>
      </c>
      <c r="C6221" s="10">
        <v>44.091710758377424</v>
      </c>
    </row>
    <row r="6222" spans="1:3" x14ac:dyDescent="0.25">
      <c r="A6222" s="8" t="s">
        <v>21</v>
      </c>
      <c r="B6222" s="9" t="s">
        <v>18</v>
      </c>
      <c r="C6222" s="10">
        <v>44.091710758377424</v>
      </c>
    </row>
    <row r="6223" spans="1:3" x14ac:dyDescent="0.25">
      <c r="A6223" s="8" t="s">
        <v>21</v>
      </c>
      <c r="B6223" s="9" t="s">
        <v>18</v>
      </c>
      <c r="C6223" s="10">
        <v>44.091710758377424</v>
      </c>
    </row>
    <row r="6224" spans="1:3" x14ac:dyDescent="0.25">
      <c r="A6224" s="8" t="s">
        <v>21</v>
      </c>
      <c r="B6224" s="9" t="s">
        <v>18</v>
      </c>
      <c r="C6224" s="10">
        <v>44.091710758377424</v>
      </c>
    </row>
    <row r="6225" spans="1:3" x14ac:dyDescent="0.25">
      <c r="A6225" s="8" t="s">
        <v>21</v>
      </c>
      <c r="B6225" s="9" t="s">
        <v>18</v>
      </c>
      <c r="C6225" s="10">
        <v>44.091710758377424</v>
      </c>
    </row>
    <row r="6226" spans="1:3" x14ac:dyDescent="0.25">
      <c r="A6226" s="8" t="s">
        <v>21</v>
      </c>
      <c r="B6226" s="9" t="s">
        <v>18</v>
      </c>
      <c r="C6226" s="10">
        <v>44.091710758377424</v>
      </c>
    </row>
    <row r="6227" spans="1:3" x14ac:dyDescent="0.25">
      <c r="A6227" s="8" t="s">
        <v>21</v>
      </c>
      <c r="B6227" s="9" t="s">
        <v>18</v>
      </c>
      <c r="C6227" s="10">
        <v>44.091710758377424</v>
      </c>
    </row>
    <row r="6228" spans="1:3" x14ac:dyDescent="0.25">
      <c r="A6228" s="8" t="s">
        <v>21</v>
      </c>
      <c r="B6228" s="9" t="s">
        <v>16</v>
      </c>
      <c r="C6228" s="10">
        <v>44.091710758377424</v>
      </c>
    </row>
    <row r="6229" spans="1:3" x14ac:dyDescent="0.25">
      <c r="A6229" s="8" t="s">
        <v>21</v>
      </c>
      <c r="B6229" s="9" t="s">
        <v>18</v>
      </c>
      <c r="C6229" s="10">
        <v>44.091710758377424</v>
      </c>
    </row>
    <row r="6230" spans="1:3" x14ac:dyDescent="0.25">
      <c r="A6230" s="8" t="s">
        <v>21</v>
      </c>
      <c r="B6230" s="9" t="s">
        <v>18</v>
      </c>
      <c r="C6230" s="10">
        <v>44.091710758377424</v>
      </c>
    </row>
    <row r="6231" spans="1:3" x14ac:dyDescent="0.25">
      <c r="A6231" s="8" t="s">
        <v>21</v>
      </c>
      <c r="B6231" s="9" t="s">
        <v>18</v>
      </c>
      <c r="C6231" s="10">
        <v>44.091710758377424</v>
      </c>
    </row>
    <row r="6232" spans="1:3" x14ac:dyDescent="0.25">
      <c r="A6232" s="8" t="s">
        <v>21</v>
      </c>
      <c r="B6232" s="9" t="s">
        <v>18</v>
      </c>
      <c r="C6232" s="10">
        <v>44.091710758377424</v>
      </c>
    </row>
    <row r="6233" spans="1:3" x14ac:dyDescent="0.25">
      <c r="A6233" s="8" t="s">
        <v>21</v>
      </c>
      <c r="B6233" s="9" t="s">
        <v>17</v>
      </c>
      <c r="C6233" s="10">
        <v>44.091710758377424</v>
      </c>
    </row>
    <row r="6234" spans="1:3" x14ac:dyDescent="0.25">
      <c r="A6234" s="8" t="s">
        <v>21</v>
      </c>
      <c r="B6234" s="9" t="s">
        <v>17</v>
      </c>
      <c r="C6234" s="10">
        <v>44.091710758377424</v>
      </c>
    </row>
    <row r="6235" spans="1:3" x14ac:dyDescent="0.25">
      <c r="A6235" s="8" t="s">
        <v>21</v>
      </c>
      <c r="B6235" s="9" t="s">
        <v>17</v>
      </c>
      <c r="C6235" s="10">
        <v>44.091710758377424</v>
      </c>
    </row>
    <row r="6236" spans="1:3" x14ac:dyDescent="0.25">
      <c r="A6236" s="8" t="s">
        <v>21</v>
      </c>
      <c r="B6236" s="9" t="s">
        <v>17</v>
      </c>
      <c r="C6236" s="10">
        <v>44.091710758377424</v>
      </c>
    </row>
    <row r="6237" spans="1:3" x14ac:dyDescent="0.25">
      <c r="A6237" s="8" t="s">
        <v>21</v>
      </c>
      <c r="B6237" s="9" t="s">
        <v>17</v>
      </c>
      <c r="C6237" s="10">
        <v>44.091710758377424</v>
      </c>
    </row>
    <row r="6238" spans="1:3" x14ac:dyDescent="0.25">
      <c r="A6238" s="8" t="s">
        <v>21</v>
      </c>
      <c r="B6238" s="9" t="s">
        <v>17</v>
      </c>
      <c r="C6238" s="10">
        <v>44.091710758377424</v>
      </c>
    </row>
    <row r="6239" spans="1:3" x14ac:dyDescent="0.25">
      <c r="A6239" s="8" t="s">
        <v>23</v>
      </c>
      <c r="B6239" s="9" t="s">
        <v>18</v>
      </c>
      <c r="C6239" s="10">
        <v>44.091710758377424</v>
      </c>
    </row>
    <row r="6240" spans="1:3" x14ac:dyDescent="0.25">
      <c r="A6240" s="8" t="s">
        <v>21</v>
      </c>
      <c r="B6240" s="9" t="s">
        <v>16</v>
      </c>
      <c r="C6240" s="10">
        <v>44.091710758377424</v>
      </c>
    </row>
    <row r="6241" spans="1:3" x14ac:dyDescent="0.25">
      <c r="A6241" s="8" t="s">
        <v>15</v>
      </c>
      <c r="B6241" s="9" t="s">
        <v>17</v>
      </c>
      <c r="C6241" s="10">
        <v>43.892587945451382</v>
      </c>
    </row>
    <row r="6242" spans="1:3" x14ac:dyDescent="0.25">
      <c r="A6242" s="8" t="s">
        <v>21</v>
      </c>
      <c r="B6242" s="9" t="s">
        <v>17</v>
      </c>
      <c r="C6242" s="10">
        <v>43.786129629629407</v>
      </c>
    </row>
    <row r="6243" spans="1:3" x14ac:dyDescent="0.25">
      <c r="A6243" s="8" t="s">
        <v>22</v>
      </c>
      <c r="B6243" s="9" t="s">
        <v>16</v>
      </c>
      <c r="C6243" s="10">
        <v>43.706099815157117</v>
      </c>
    </row>
    <row r="6244" spans="1:3" x14ac:dyDescent="0.25">
      <c r="A6244" s="8" t="s">
        <v>21</v>
      </c>
      <c r="B6244" s="9" t="s">
        <v>17</v>
      </c>
      <c r="C6244" s="10">
        <v>43.454585537918874</v>
      </c>
    </row>
    <row r="6245" spans="1:3" x14ac:dyDescent="0.25">
      <c r="A6245" s="8" t="s">
        <v>22</v>
      </c>
      <c r="B6245" s="9" t="s">
        <v>17</v>
      </c>
      <c r="C6245" s="10">
        <v>43.425668515095502</v>
      </c>
    </row>
    <row r="6246" spans="1:3" x14ac:dyDescent="0.25">
      <c r="A6246" s="8" t="s">
        <v>23</v>
      </c>
      <c r="B6246" s="9" t="s">
        <v>18</v>
      </c>
      <c r="C6246" s="10">
        <v>43.331728454501686</v>
      </c>
    </row>
    <row r="6247" spans="1:3" x14ac:dyDescent="0.25">
      <c r="A6247" s="8" t="s">
        <v>23</v>
      </c>
      <c r="B6247" s="9" t="s">
        <v>18</v>
      </c>
      <c r="C6247" s="10">
        <v>43.258143060596318</v>
      </c>
    </row>
    <row r="6248" spans="1:3" x14ac:dyDescent="0.25">
      <c r="A6248" s="8" t="s">
        <v>22</v>
      </c>
      <c r="B6248" s="9" t="s">
        <v>17</v>
      </c>
      <c r="C6248" s="10">
        <v>43.130006161429456</v>
      </c>
    </row>
    <row r="6249" spans="1:3" x14ac:dyDescent="0.25">
      <c r="A6249" s="8" t="s">
        <v>22</v>
      </c>
      <c r="B6249" s="9" t="s">
        <v>18</v>
      </c>
      <c r="C6249" s="10">
        <v>43.130006161429456</v>
      </c>
    </row>
    <row r="6250" spans="1:3" x14ac:dyDescent="0.25">
      <c r="A6250" s="8" t="s">
        <v>22</v>
      </c>
      <c r="B6250" s="9" t="s">
        <v>17</v>
      </c>
      <c r="C6250" s="10">
        <v>43.130006161429456</v>
      </c>
    </row>
    <row r="6251" spans="1:3" x14ac:dyDescent="0.25">
      <c r="A6251" s="8" t="s">
        <v>22</v>
      </c>
      <c r="B6251" s="9" t="s">
        <v>19</v>
      </c>
      <c r="C6251" s="10">
        <v>43.130006161429456</v>
      </c>
    </row>
    <row r="6252" spans="1:3" x14ac:dyDescent="0.25">
      <c r="A6252" s="8" t="s">
        <v>22</v>
      </c>
      <c r="B6252" s="9" t="s">
        <v>19</v>
      </c>
      <c r="C6252" s="10">
        <v>43.130006161429456</v>
      </c>
    </row>
    <row r="6253" spans="1:3" x14ac:dyDescent="0.25">
      <c r="A6253" s="8" t="s">
        <v>22</v>
      </c>
      <c r="B6253" s="9" t="s">
        <v>17</v>
      </c>
      <c r="C6253" s="10">
        <v>43.130006161429456</v>
      </c>
    </row>
    <row r="6254" spans="1:3" x14ac:dyDescent="0.25">
      <c r="A6254" s="8" t="s">
        <v>22</v>
      </c>
      <c r="B6254" s="9" t="s">
        <v>17</v>
      </c>
      <c r="C6254" s="10">
        <v>43.088590141330577</v>
      </c>
    </row>
    <row r="6255" spans="1:3" x14ac:dyDescent="0.25">
      <c r="A6255" s="8" t="s">
        <v>22</v>
      </c>
      <c r="B6255" s="9" t="s">
        <v>17</v>
      </c>
      <c r="C6255" s="10">
        <v>43.082385384350225</v>
      </c>
    </row>
    <row r="6256" spans="1:3" x14ac:dyDescent="0.25">
      <c r="A6256" s="8" t="s">
        <v>15</v>
      </c>
      <c r="B6256" s="9" t="s">
        <v>17</v>
      </c>
      <c r="C6256" s="10">
        <v>43.045417494756705</v>
      </c>
    </row>
    <row r="6257" spans="1:3" x14ac:dyDescent="0.25">
      <c r="A6257" s="8" t="s">
        <v>21</v>
      </c>
      <c r="B6257" s="9" t="s">
        <v>17</v>
      </c>
      <c r="C6257" s="10">
        <v>42.989417989417987</v>
      </c>
    </row>
    <row r="6258" spans="1:3" x14ac:dyDescent="0.25">
      <c r="A6258" s="8" t="s">
        <v>23</v>
      </c>
      <c r="B6258" s="9" t="s">
        <v>17</v>
      </c>
      <c r="C6258" s="10">
        <v>42.7</v>
      </c>
    </row>
    <row r="6259" spans="1:3" x14ac:dyDescent="0.25">
      <c r="A6259" s="8" t="s">
        <v>23</v>
      </c>
      <c r="B6259" s="9" t="s">
        <v>17</v>
      </c>
      <c r="C6259" s="10">
        <v>42.609274890011406</v>
      </c>
    </row>
    <row r="6260" spans="1:3" x14ac:dyDescent="0.25">
      <c r="A6260" s="8" t="s">
        <v>21</v>
      </c>
      <c r="B6260" s="9" t="s">
        <v>17</v>
      </c>
      <c r="C6260" s="10">
        <v>42.482363315696645</v>
      </c>
    </row>
    <row r="6261" spans="1:3" x14ac:dyDescent="0.25">
      <c r="A6261" s="8" t="s">
        <v>23</v>
      </c>
      <c r="B6261" s="9" t="s">
        <v>18</v>
      </c>
      <c r="C6261" s="10">
        <v>42.365976861658794</v>
      </c>
    </row>
    <row r="6262" spans="1:3" x14ac:dyDescent="0.25">
      <c r="A6262" s="8" t="s">
        <v>23</v>
      </c>
      <c r="B6262" s="9" t="s">
        <v>17</v>
      </c>
      <c r="C6262" s="10">
        <v>42.365976861658794</v>
      </c>
    </row>
    <row r="6263" spans="1:3" x14ac:dyDescent="0.25">
      <c r="A6263" s="8" t="s">
        <v>22</v>
      </c>
      <c r="B6263" s="9" t="s">
        <v>17</v>
      </c>
      <c r="C6263" s="10">
        <v>42.359827479975358</v>
      </c>
    </row>
    <row r="6264" spans="1:3" x14ac:dyDescent="0.25">
      <c r="A6264" s="8" t="s">
        <v>24</v>
      </c>
      <c r="B6264" s="9" t="s">
        <v>17</v>
      </c>
      <c r="C6264" s="10">
        <v>42.359419675950441</v>
      </c>
    </row>
    <row r="6265" spans="1:3" x14ac:dyDescent="0.25">
      <c r="A6265" s="8" t="s">
        <v>24</v>
      </c>
      <c r="B6265" s="9" t="s">
        <v>17</v>
      </c>
      <c r="C6265" s="10">
        <v>42.359419675950441</v>
      </c>
    </row>
    <row r="6266" spans="1:3" x14ac:dyDescent="0.25">
      <c r="A6266" s="8" t="s">
        <v>24</v>
      </c>
      <c r="B6266" s="9" t="s">
        <v>18</v>
      </c>
      <c r="C6266" s="10">
        <v>42.359419675950441</v>
      </c>
    </row>
    <row r="6267" spans="1:3" x14ac:dyDescent="0.25">
      <c r="A6267" s="8" t="s">
        <v>24</v>
      </c>
      <c r="B6267" s="9" t="s">
        <v>16</v>
      </c>
      <c r="C6267" s="10">
        <v>42.359419675950441</v>
      </c>
    </row>
    <row r="6268" spans="1:3" x14ac:dyDescent="0.25">
      <c r="A6268" s="8" t="s">
        <v>24</v>
      </c>
      <c r="B6268" s="9" t="s">
        <v>17</v>
      </c>
      <c r="C6268" s="10">
        <v>42.359419675950441</v>
      </c>
    </row>
    <row r="6269" spans="1:3" x14ac:dyDescent="0.25">
      <c r="A6269" s="8" t="s">
        <v>24</v>
      </c>
      <c r="B6269" s="9" t="s">
        <v>17</v>
      </c>
      <c r="C6269" s="10">
        <v>42.359419675950441</v>
      </c>
    </row>
    <row r="6270" spans="1:3" x14ac:dyDescent="0.25">
      <c r="A6270" s="8" t="s">
        <v>24</v>
      </c>
      <c r="B6270" s="9" t="s">
        <v>18</v>
      </c>
      <c r="C6270" s="10">
        <v>42.359419675950441</v>
      </c>
    </row>
    <row r="6271" spans="1:3" x14ac:dyDescent="0.25">
      <c r="A6271" s="8" t="s">
        <v>24</v>
      </c>
      <c r="B6271" s="9" t="s">
        <v>18</v>
      </c>
      <c r="C6271" s="10">
        <v>42.359419675950441</v>
      </c>
    </row>
    <row r="6272" spans="1:3" x14ac:dyDescent="0.25">
      <c r="A6272" s="8" t="s">
        <v>24</v>
      </c>
      <c r="B6272" s="9" t="s">
        <v>17</v>
      </c>
      <c r="C6272" s="10">
        <v>42.359419675950441</v>
      </c>
    </row>
    <row r="6273" spans="1:3" x14ac:dyDescent="0.25">
      <c r="A6273" s="8" t="s">
        <v>24</v>
      </c>
      <c r="B6273" s="9" t="s">
        <v>18</v>
      </c>
      <c r="C6273" s="10">
        <v>42.359419675950441</v>
      </c>
    </row>
    <row r="6274" spans="1:3" x14ac:dyDescent="0.25">
      <c r="A6274" s="8" t="s">
        <v>24</v>
      </c>
      <c r="B6274" s="9" t="s">
        <v>18</v>
      </c>
      <c r="C6274" s="10">
        <v>42.359419675950441</v>
      </c>
    </row>
    <row r="6275" spans="1:3" x14ac:dyDescent="0.25">
      <c r="A6275" s="8" t="s">
        <v>24</v>
      </c>
      <c r="B6275" s="9" t="s">
        <v>16</v>
      </c>
      <c r="C6275" s="10">
        <v>42.359419675950441</v>
      </c>
    </row>
    <row r="6276" spans="1:3" x14ac:dyDescent="0.25">
      <c r="A6276" s="8" t="s">
        <v>24</v>
      </c>
      <c r="B6276" s="9" t="s">
        <v>16</v>
      </c>
      <c r="C6276" s="10">
        <v>42.359419675950441</v>
      </c>
    </row>
    <row r="6277" spans="1:3" x14ac:dyDescent="0.25">
      <c r="A6277" s="8" t="s">
        <v>24</v>
      </c>
      <c r="B6277" s="9" t="s">
        <v>17</v>
      </c>
      <c r="C6277" s="10">
        <v>42.359419675950441</v>
      </c>
    </row>
    <row r="6278" spans="1:3" x14ac:dyDescent="0.25">
      <c r="A6278" s="8" t="s">
        <v>24</v>
      </c>
      <c r="B6278" s="9" t="s">
        <v>16</v>
      </c>
      <c r="C6278" s="10">
        <v>42.359419675950441</v>
      </c>
    </row>
    <row r="6279" spans="1:3" x14ac:dyDescent="0.25">
      <c r="A6279" s="8" t="s">
        <v>24</v>
      </c>
      <c r="B6279" s="9" t="s">
        <v>16</v>
      </c>
      <c r="C6279" s="10">
        <v>42.359419675950441</v>
      </c>
    </row>
    <row r="6280" spans="1:3" x14ac:dyDescent="0.25">
      <c r="A6280" s="8" t="s">
        <v>24</v>
      </c>
      <c r="B6280" s="9" t="s">
        <v>18</v>
      </c>
      <c r="C6280" s="10">
        <v>42.359419675950441</v>
      </c>
    </row>
    <row r="6281" spans="1:3" x14ac:dyDescent="0.25">
      <c r="A6281" s="8" t="s">
        <v>24</v>
      </c>
      <c r="B6281" s="9" t="s">
        <v>19</v>
      </c>
      <c r="C6281" s="10">
        <v>42.359419675950441</v>
      </c>
    </row>
    <row r="6282" spans="1:3" x14ac:dyDescent="0.25">
      <c r="A6282" s="8" t="s">
        <v>24</v>
      </c>
      <c r="B6282" s="9" t="s">
        <v>16</v>
      </c>
      <c r="C6282" s="10">
        <v>42.359419675950441</v>
      </c>
    </row>
    <row r="6283" spans="1:3" x14ac:dyDescent="0.25">
      <c r="A6283" s="8" t="s">
        <v>24</v>
      </c>
      <c r="B6283" s="9" t="s">
        <v>18</v>
      </c>
      <c r="C6283" s="10">
        <v>42.359419675950441</v>
      </c>
    </row>
    <row r="6284" spans="1:3" x14ac:dyDescent="0.25">
      <c r="A6284" s="8" t="s">
        <v>24</v>
      </c>
      <c r="B6284" s="9" t="s">
        <v>17</v>
      </c>
      <c r="C6284" s="10">
        <v>42.359419675950441</v>
      </c>
    </row>
    <row r="6285" spans="1:3" x14ac:dyDescent="0.25">
      <c r="A6285" s="8" t="s">
        <v>24</v>
      </c>
      <c r="B6285" s="9" t="s">
        <v>17</v>
      </c>
      <c r="C6285" s="10">
        <v>42.359419675950441</v>
      </c>
    </row>
    <row r="6286" spans="1:3" x14ac:dyDescent="0.25">
      <c r="A6286" s="8" t="s">
        <v>24</v>
      </c>
      <c r="B6286" s="9" t="s">
        <v>19</v>
      </c>
      <c r="C6286" s="10">
        <v>42.359419675950441</v>
      </c>
    </row>
    <row r="6287" spans="1:3" x14ac:dyDescent="0.25">
      <c r="A6287" s="8" t="s">
        <v>24</v>
      </c>
      <c r="B6287" s="9" t="s">
        <v>19</v>
      </c>
      <c r="C6287" s="10">
        <v>42.359419675950441</v>
      </c>
    </row>
    <row r="6288" spans="1:3" x14ac:dyDescent="0.25">
      <c r="A6288" s="8" t="s">
        <v>24</v>
      </c>
      <c r="B6288" s="9" t="s">
        <v>17</v>
      </c>
      <c r="C6288" s="10">
        <v>42.359419675950441</v>
      </c>
    </row>
    <row r="6289" spans="1:3" x14ac:dyDescent="0.25">
      <c r="A6289" s="8" t="s">
        <v>24</v>
      </c>
      <c r="B6289" s="9" t="s">
        <v>17</v>
      </c>
      <c r="C6289" s="10">
        <v>42.359419675950441</v>
      </c>
    </row>
    <row r="6290" spans="1:3" x14ac:dyDescent="0.25">
      <c r="A6290" s="8" t="s">
        <v>22</v>
      </c>
      <c r="B6290" s="9" t="s">
        <v>17</v>
      </c>
      <c r="C6290" s="10">
        <v>42.054463977938639</v>
      </c>
    </row>
    <row r="6291" spans="1:3" x14ac:dyDescent="0.25">
      <c r="A6291" s="8" t="s">
        <v>23</v>
      </c>
      <c r="B6291" s="9" t="s">
        <v>17</v>
      </c>
      <c r="C6291" s="10">
        <v>42</v>
      </c>
    </row>
    <row r="6292" spans="1:3" x14ac:dyDescent="0.25">
      <c r="A6292" s="8" t="s">
        <v>23</v>
      </c>
      <c r="B6292" s="9" t="s">
        <v>17</v>
      </c>
      <c r="C6292" s="10">
        <v>42</v>
      </c>
    </row>
    <row r="6293" spans="1:3" x14ac:dyDescent="0.25">
      <c r="A6293" s="8" t="s">
        <v>21</v>
      </c>
      <c r="B6293" s="9" t="s">
        <v>17</v>
      </c>
      <c r="C6293" s="10">
        <v>41.887125220458557</v>
      </c>
    </row>
    <row r="6294" spans="1:3" x14ac:dyDescent="0.25">
      <c r="A6294" s="8" t="s">
        <v>21</v>
      </c>
      <c r="B6294" s="9" t="s">
        <v>16</v>
      </c>
      <c r="C6294" s="10">
        <v>41.887125220458557</v>
      </c>
    </row>
    <row r="6295" spans="1:3" x14ac:dyDescent="0.25">
      <c r="A6295" s="8" t="s">
        <v>22</v>
      </c>
      <c r="B6295" s="9" t="s">
        <v>18</v>
      </c>
      <c r="C6295" s="10">
        <v>41.58964879852126</v>
      </c>
    </row>
    <row r="6296" spans="1:3" x14ac:dyDescent="0.25">
      <c r="A6296" s="8" t="s">
        <v>22</v>
      </c>
      <c r="B6296" s="9" t="s">
        <v>17</v>
      </c>
      <c r="C6296" s="10">
        <v>41.58964879852126</v>
      </c>
    </row>
    <row r="6297" spans="1:3" x14ac:dyDescent="0.25">
      <c r="A6297" s="8" t="s">
        <v>22</v>
      </c>
      <c r="B6297" s="9" t="s">
        <v>19</v>
      </c>
      <c r="C6297" s="10">
        <v>41.58964879852126</v>
      </c>
    </row>
    <row r="6298" spans="1:3" x14ac:dyDescent="0.25">
      <c r="A6298" s="8" t="s">
        <v>22</v>
      </c>
      <c r="B6298" s="9" t="s">
        <v>16</v>
      </c>
      <c r="C6298" s="10">
        <v>41.495139607032058</v>
      </c>
    </row>
    <row r="6299" spans="1:3" x14ac:dyDescent="0.25">
      <c r="A6299" s="8" t="s">
        <v>22</v>
      </c>
      <c r="B6299" s="9" t="s">
        <v>16</v>
      </c>
      <c r="C6299" s="10">
        <v>41.365046535677351</v>
      </c>
    </row>
    <row r="6300" spans="1:3" x14ac:dyDescent="0.25">
      <c r="A6300" s="8" t="s">
        <v>22</v>
      </c>
      <c r="B6300" s="9" t="s">
        <v>17</v>
      </c>
      <c r="C6300" s="10">
        <v>41.365046535677351</v>
      </c>
    </row>
    <row r="6301" spans="1:3" x14ac:dyDescent="0.25">
      <c r="A6301" s="8" t="s">
        <v>22</v>
      </c>
      <c r="B6301" s="9" t="s">
        <v>17</v>
      </c>
      <c r="C6301" s="10">
        <v>41.365046535677351</v>
      </c>
    </row>
    <row r="6302" spans="1:3" x14ac:dyDescent="0.25">
      <c r="A6302" s="8" t="s">
        <v>22</v>
      </c>
      <c r="B6302" s="9" t="s">
        <v>16</v>
      </c>
      <c r="C6302" s="10">
        <v>41.365046535677351</v>
      </c>
    </row>
    <row r="6303" spans="1:3" x14ac:dyDescent="0.25">
      <c r="A6303" s="8" t="s">
        <v>22</v>
      </c>
      <c r="B6303" s="9" t="s">
        <v>17</v>
      </c>
      <c r="C6303" s="10">
        <v>41.365046535677351</v>
      </c>
    </row>
    <row r="6304" spans="1:3" x14ac:dyDescent="0.25">
      <c r="A6304" s="8" t="s">
        <v>22</v>
      </c>
      <c r="B6304" s="9" t="s">
        <v>18</v>
      </c>
      <c r="C6304" s="10">
        <v>41.365046535677351</v>
      </c>
    </row>
    <row r="6305" spans="1:3" x14ac:dyDescent="0.25">
      <c r="A6305" s="8" t="s">
        <v>22</v>
      </c>
      <c r="B6305" s="9" t="s">
        <v>16</v>
      </c>
      <c r="C6305" s="10">
        <v>41.365046535677351</v>
      </c>
    </row>
    <row r="6306" spans="1:3" x14ac:dyDescent="0.25">
      <c r="A6306" s="8" t="s">
        <v>22</v>
      </c>
      <c r="B6306" s="9" t="s">
        <v>17</v>
      </c>
      <c r="C6306" s="10">
        <v>41.365046535677351</v>
      </c>
    </row>
    <row r="6307" spans="1:3" x14ac:dyDescent="0.25">
      <c r="A6307" s="8" t="s">
        <v>22</v>
      </c>
      <c r="B6307" s="9" t="s">
        <v>17</v>
      </c>
      <c r="C6307" s="10">
        <v>41.365046535677351</v>
      </c>
    </row>
    <row r="6308" spans="1:3" x14ac:dyDescent="0.25">
      <c r="A6308" s="8" t="s">
        <v>22</v>
      </c>
      <c r="B6308" s="9" t="s">
        <v>16</v>
      </c>
      <c r="C6308" s="10">
        <v>41.365046535677351</v>
      </c>
    </row>
    <row r="6309" spans="1:3" x14ac:dyDescent="0.25">
      <c r="A6309" s="8" t="s">
        <v>22</v>
      </c>
      <c r="B6309" s="9" t="s">
        <v>18</v>
      </c>
      <c r="C6309" s="10">
        <v>41.365046535677351</v>
      </c>
    </row>
    <row r="6310" spans="1:3" x14ac:dyDescent="0.25">
      <c r="A6310" s="8" t="s">
        <v>22</v>
      </c>
      <c r="B6310" s="9" t="s">
        <v>16</v>
      </c>
      <c r="C6310" s="10">
        <v>41.365046535677351</v>
      </c>
    </row>
    <row r="6311" spans="1:3" x14ac:dyDescent="0.25">
      <c r="A6311" s="8" t="s">
        <v>22</v>
      </c>
      <c r="B6311" s="9" t="s">
        <v>18</v>
      </c>
      <c r="C6311" s="10">
        <v>41.365046535677351</v>
      </c>
    </row>
    <row r="6312" spans="1:3" x14ac:dyDescent="0.25">
      <c r="A6312" s="8" t="s">
        <v>22</v>
      </c>
      <c r="B6312" s="9" t="s">
        <v>18</v>
      </c>
      <c r="C6312" s="10">
        <v>41.365046535677351</v>
      </c>
    </row>
    <row r="6313" spans="1:3" x14ac:dyDescent="0.25">
      <c r="A6313" s="8" t="s">
        <v>22</v>
      </c>
      <c r="B6313" s="9" t="s">
        <v>19</v>
      </c>
      <c r="C6313" s="10">
        <v>41.365046535677351</v>
      </c>
    </row>
    <row r="6314" spans="1:3" x14ac:dyDescent="0.25">
      <c r="A6314" s="8" t="s">
        <v>22</v>
      </c>
      <c r="B6314" s="9" t="s">
        <v>17</v>
      </c>
      <c r="C6314" s="10">
        <v>41.365046535677351</v>
      </c>
    </row>
    <row r="6315" spans="1:3" x14ac:dyDescent="0.25">
      <c r="A6315" s="8" t="s">
        <v>22</v>
      </c>
      <c r="B6315" s="9" t="s">
        <v>18</v>
      </c>
      <c r="C6315" s="10">
        <v>41.365046535677351</v>
      </c>
    </row>
    <row r="6316" spans="1:3" x14ac:dyDescent="0.25">
      <c r="A6316" s="8" t="s">
        <v>22</v>
      </c>
      <c r="B6316" s="9" t="s">
        <v>17</v>
      </c>
      <c r="C6316" s="10">
        <v>41.365046535677351</v>
      </c>
    </row>
    <row r="6317" spans="1:3" x14ac:dyDescent="0.25">
      <c r="A6317" s="8" t="s">
        <v>22</v>
      </c>
      <c r="B6317" s="9" t="s">
        <v>18</v>
      </c>
      <c r="C6317" s="10">
        <v>41.365046535677351</v>
      </c>
    </row>
    <row r="6318" spans="1:3" x14ac:dyDescent="0.25">
      <c r="A6318" s="8" t="s">
        <v>22</v>
      </c>
      <c r="B6318" s="9" t="s">
        <v>18</v>
      </c>
      <c r="C6318" s="10">
        <v>41.365046535677351</v>
      </c>
    </row>
    <row r="6319" spans="1:3" x14ac:dyDescent="0.25">
      <c r="A6319" s="8" t="s">
        <v>22</v>
      </c>
      <c r="B6319" s="9" t="s">
        <v>17</v>
      </c>
      <c r="C6319" s="10">
        <v>41.365046535677351</v>
      </c>
    </row>
    <row r="6320" spans="1:3" x14ac:dyDescent="0.25">
      <c r="A6320" s="8" t="s">
        <v>22</v>
      </c>
      <c r="B6320" s="9" t="s">
        <v>19</v>
      </c>
      <c r="C6320" s="10">
        <v>41.365046535677351</v>
      </c>
    </row>
    <row r="6321" spans="1:3" x14ac:dyDescent="0.25">
      <c r="A6321" s="8" t="s">
        <v>21</v>
      </c>
      <c r="B6321" s="9" t="s">
        <v>17</v>
      </c>
      <c r="C6321" s="10">
        <v>41.235449735449734</v>
      </c>
    </row>
    <row r="6322" spans="1:3" x14ac:dyDescent="0.25">
      <c r="A6322" s="8" t="s">
        <v>21</v>
      </c>
      <c r="B6322" s="9" t="s">
        <v>17</v>
      </c>
      <c r="C6322" s="10">
        <v>41.235449735449734</v>
      </c>
    </row>
    <row r="6323" spans="1:3" x14ac:dyDescent="0.25">
      <c r="A6323" s="8" t="s">
        <v>21</v>
      </c>
      <c r="B6323" s="9" t="s">
        <v>17</v>
      </c>
      <c r="C6323" s="10">
        <v>41.235449735449734</v>
      </c>
    </row>
    <row r="6324" spans="1:3" x14ac:dyDescent="0.25">
      <c r="A6324" s="8" t="s">
        <v>15</v>
      </c>
      <c r="B6324" s="9" t="s">
        <v>16</v>
      </c>
      <c r="C6324" s="10">
        <v>41.213697601362803</v>
      </c>
    </row>
    <row r="6325" spans="1:3" x14ac:dyDescent="0.25">
      <c r="A6325" s="8" t="s">
        <v>15</v>
      </c>
      <c r="B6325" s="9" t="s">
        <v>20</v>
      </c>
      <c r="C6325" s="10">
        <v>41.213697601362803</v>
      </c>
    </row>
    <row r="6326" spans="1:3" x14ac:dyDescent="0.25">
      <c r="A6326" s="8" t="s">
        <v>15</v>
      </c>
      <c r="B6326" s="9" t="s">
        <v>16</v>
      </c>
      <c r="C6326" s="10">
        <v>41.213697601362803</v>
      </c>
    </row>
    <row r="6327" spans="1:3" x14ac:dyDescent="0.25">
      <c r="A6327" s="8" t="s">
        <v>15</v>
      </c>
      <c r="B6327" s="9" t="s">
        <v>16</v>
      </c>
      <c r="C6327" s="10">
        <v>41.213697601362803</v>
      </c>
    </row>
    <row r="6328" spans="1:3" x14ac:dyDescent="0.25">
      <c r="A6328" s="8" t="s">
        <v>22</v>
      </c>
      <c r="B6328" s="9" t="s">
        <v>18</v>
      </c>
      <c r="C6328" s="10">
        <v>41.148798521256936</v>
      </c>
    </row>
    <row r="6329" spans="1:3" x14ac:dyDescent="0.25">
      <c r="A6329" s="8" t="s">
        <v>23</v>
      </c>
      <c r="B6329" s="9" t="s">
        <v>18</v>
      </c>
      <c r="C6329" s="10">
        <v>41.130056529149691</v>
      </c>
    </row>
    <row r="6330" spans="1:3" x14ac:dyDescent="0.25">
      <c r="A6330" s="8" t="s">
        <v>22</v>
      </c>
      <c r="B6330" s="9" t="s">
        <v>17</v>
      </c>
      <c r="C6330" s="10">
        <v>41.11366643968497</v>
      </c>
    </row>
    <row r="6331" spans="1:3" x14ac:dyDescent="0.25">
      <c r="A6331" s="8" t="s">
        <v>23</v>
      </c>
      <c r="B6331" s="9" t="s">
        <v>18</v>
      </c>
      <c r="C6331" s="10">
        <v>41.08</v>
      </c>
    </row>
    <row r="6332" spans="1:3" x14ac:dyDescent="0.25">
      <c r="A6332" s="8" t="s">
        <v>23</v>
      </c>
      <c r="B6332" s="9" t="s">
        <v>17</v>
      </c>
      <c r="C6332" s="10">
        <v>40.950000000000003</v>
      </c>
    </row>
    <row r="6333" spans="1:3" x14ac:dyDescent="0.25">
      <c r="A6333" s="8" t="s">
        <v>22</v>
      </c>
      <c r="B6333" s="9" t="s">
        <v>18</v>
      </c>
      <c r="C6333" s="10">
        <v>40.665434380776347</v>
      </c>
    </row>
    <row r="6334" spans="1:3" x14ac:dyDescent="0.25">
      <c r="A6334" s="8" t="s">
        <v>22</v>
      </c>
      <c r="B6334" s="9" t="s">
        <v>18</v>
      </c>
      <c r="C6334" s="10">
        <v>40.665434380776347</v>
      </c>
    </row>
    <row r="6335" spans="1:3" x14ac:dyDescent="0.25">
      <c r="A6335" s="8" t="s">
        <v>22</v>
      </c>
      <c r="B6335" s="9" t="s">
        <v>17</v>
      </c>
      <c r="C6335" s="10">
        <v>40.611367837338264</v>
      </c>
    </row>
    <row r="6336" spans="1:3" x14ac:dyDescent="0.25">
      <c r="A6336" s="8" t="s">
        <v>24</v>
      </c>
      <c r="B6336" s="9" t="s">
        <v>17</v>
      </c>
      <c r="C6336" s="10">
        <v>40.515355319666149</v>
      </c>
    </row>
    <row r="6337" spans="1:3" x14ac:dyDescent="0.25">
      <c r="A6337" s="8" t="s">
        <v>24</v>
      </c>
      <c r="B6337" s="9" t="s">
        <v>18</v>
      </c>
      <c r="C6337" s="10">
        <v>40.515355319666149</v>
      </c>
    </row>
    <row r="6338" spans="1:3" x14ac:dyDescent="0.25">
      <c r="A6338" s="8" t="s">
        <v>24</v>
      </c>
      <c r="B6338" s="9" t="s">
        <v>17</v>
      </c>
      <c r="C6338" s="10">
        <v>40.515355319666149</v>
      </c>
    </row>
    <row r="6339" spans="1:3" x14ac:dyDescent="0.25">
      <c r="A6339" s="8" t="s">
        <v>24</v>
      </c>
      <c r="B6339" s="9" t="s">
        <v>16</v>
      </c>
      <c r="C6339" s="10">
        <v>40.515355319666149</v>
      </c>
    </row>
    <row r="6340" spans="1:3" x14ac:dyDescent="0.25">
      <c r="A6340" s="8" t="s">
        <v>24</v>
      </c>
      <c r="B6340" s="9" t="s">
        <v>17</v>
      </c>
      <c r="C6340" s="10">
        <v>40.515355319666149</v>
      </c>
    </row>
    <row r="6341" spans="1:3" x14ac:dyDescent="0.25">
      <c r="A6341" s="8" t="s">
        <v>24</v>
      </c>
      <c r="B6341" s="9" t="s">
        <v>18</v>
      </c>
      <c r="C6341" s="10">
        <v>40.515355319666149</v>
      </c>
    </row>
    <row r="6342" spans="1:3" x14ac:dyDescent="0.25">
      <c r="A6342" s="8" t="s">
        <v>24</v>
      </c>
      <c r="B6342" s="9" t="s">
        <v>17</v>
      </c>
      <c r="C6342" s="10">
        <v>40.515355319666149</v>
      </c>
    </row>
    <row r="6343" spans="1:3" x14ac:dyDescent="0.25">
      <c r="A6343" s="8" t="s">
        <v>24</v>
      </c>
      <c r="B6343" s="9" t="s">
        <v>17</v>
      </c>
      <c r="C6343" s="10">
        <v>40.515355319666149</v>
      </c>
    </row>
    <row r="6344" spans="1:3" x14ac:dyDescent="0.25">
      <c r="A6344" s="8" t="s">
        <v>24</v>
      </c>
      <c r="B6344" s="9" t="s">
        <v>18</v>
      </c>
      <c r="C6344" s="10">
        <v>40.515355319666149</v>
      </c>
    </row>
    <row r="6345" spans="1:3" x14ac:dyDescent="0.25">
      <c r="A6345" s="8" t="s">
        <v>24</v>
      </c>
      <c r="B6345" s="9" t="s">
        <v>18</v>
      </c>
      <c r="C6345" s="10">
        <v>40.515355319666149</v>
      </c>
    </row>
    <row r="6346" spans="1:3" x14ac:dyDescent="0.25">
      <c r="A6346" s="8" t="s">
        <v>24</v>
      </c>
      <c r="B6346" s="9" t="s">
        <v>17</v>
      </c>
      <c r="C6346" s="10">
        <v>40.515355319666149</v>
      </c>
    </row>
    <row r="6347" spans="1:3" x14ac:dyDescent="0.25">
      <c r="A6347" s="8" t="s">
        <v>24</v>
      </c>
      <c r="B6347" s="9" t="s">
        <v>18</v>
      </c>
      <c r="C6347" s="10">
        <v>40.515355319666149</v>
      </c>
    </row>
    <row r="6348" spans="1:3" x14ac:dyDescent="0.25">
      <c r="A6348" s="8" t="s">
        <v>24</v>
      </c>
      <c r="B6348" s="9" t="s">
        <v>17</v>
      </c>
      <c r="C6348" s="10">
        <v>40.515355319666149</v>
      </c>
    </row>
    <row r="6349" spans="1:3" x14ac:dyDescent="0.25">
      <c r="A6349" s="8" t="s">
        <v>24</v>
      </c>
      <c r="B6349" s="9" t="s">
        <v>17</v>
      </c>
      <c r="C6349" s="10">
        <v>40.515355319666149</v>
      </c>
    </row>
    <row r="6350" spans="1:3" x14ac:dyDescent="0.25">
      <c r="A6350" s="8" t="s">
        <v>24</v>
      </c>
      <c r="B6350" s="9" t="s">
        <v>18</v>
      </c>
      <c r="C6350" s="10">
        <v>40.515355319666149</v>
      </c>
    </row>
    <row r="6351" spans="1:3" x14ac:dyDescent="0.25">
      <c r="A6351" s="8" t="s">
        <v>24</v>
      </c>
      <c r="B6351" s="9" t="s">
        <v>18</v>
      </c>
      <c r="C6351" s="10">
        <v>40.515355319666149</v>
      </c>
    </row>
    <row r="6352" spans="1:3" x14ac:dyDescent="0.25">
      <c r="A6352" s="8" t="s">
        <v>24</v>
      </c>
      <c r="B6352" s="9" t="s">
        <v>18</v>
      </c>
      <c r="C6352" s="10">
        <v>40.515355319666149</v>
      </c>
    </row>
    <row r="6353" spans="1:3" x14ac:dyDescent="0.25">
      <c r="A6353" s="8" t="s">
        <v>24</v>
      </c>
      <c r="B6353" s="9" t="s">
        <v>16</v>
      </c>
      <c r="C6353" s="10">
        <v>40.515355319666149</v>
      </c>
    </row>
    <row r="6354" spans="1:3" x14ac:dyDescent="0.25">
      <c r="A6354" s="8" t="s">
        <v>24</v>
      </c>
      <c r="B6354" s="9" t="s">
        <v>17</v>
      </c>
      <c r="C6354" s="10">
        <v>40.515355319666149</v>
      </c>
    </row>
    <row r="6355" spans="1:3" x14ac:dyDescent="0.25">
      <c r="A6355" s="8" t="s">
        <v>24</v>
      </c>
      <c r="B6355" s="9" t="s">
        <v>18</v>
      </c>
      <c r="C6355" s="10">
        <v>40.515355319666149</v>
      </c>
    </row>
    <row r="6356" spans="1:3" x14ac:dyDescent="0.25">
      <c r="A6356" s="8" t="s">
        <v>24</v>
      </c>
      <c r="B6356" s="9" t="s">
        <v>18</v>
      </c>
      <c r="C6356" s="10">
        <v>40.515355319666149</v>
      </c>
    </row>
    <row r="6357" spans="1:3" x14ac:dyDescent="0.25">
      <c r="A6357" s="8" t="s">
        <v>24</v>
      </c>
      <c r="B6357" s="9" t="s">
        <v>19</v>
      </c>
      <c r="C6357" s="10">
        <v>40.515355319666149</v>
      </c>
    </row>
    <row r="6358" spans="1:3" x14ac:dyDescent="0.25">
      <c r="A6358" s="8" t="s">
        <v>24</v>
      </c>
      <c r="B6358" s="9" t="s">
        <v>19</v>
      </c>
      <c r="C6358" s="10">
        <v>40.515355319666149</v>
      </c>
    </row>
    <row r="6359" spans="1:3" x14ac:dyDescent="0.25">
      <c r="A6359" s="8" t="s">
        <v>24</v>
      </c>
      <c r="B6359" s="9" t="s">
        <v>17</v>
      </c>
      <c r="C6359" s="10">
        <v>40.515355319666149</v>
      </c>
    </row>
    <row r="6360" spans="1:3" x14ac:dyDescent="0.25">
      <c r="A6360" s="8" t="s">
        <v>24</v>
      </c>
      <c r="B6360" s="9" t="s">
        <v>18</v>
      </c>
      <c r="C6360" s="10">
        <v>40.515355319666149</v>
      </c>
    </row>
    <row r="6361" spans="1:3" x14ac:dyDescent="0.25">
      <c r="A6361" s="8" t="s">
        <v>22</v>
      </c>
      <c r="B6361" s="9" t="s">
        <v>19</v>
      </c>
      <c r="C6361" s="10">
        <v>40.357362908194702</v>
      </c>
    </row>
    <row r="6362" spans="1:3" x14ac:dyDescent="0.25">
      <c r="A6362" s="8" t="s">
        <v>21</v>
      </c>
      <c r="B6362" s="9" t="s">
        <v>17</v>
      </c>
      <c r="C6362" s="10">
        <v>40.343915343915349</v>
      </c>
    </row>
    <row r="6363" spans="1:3" x14ac:dyDescent="0.25">
      <c r="A6363" s="8" t="s">
        <v>23</v>
      </c>
      <c r="B6363" s="9" t="s">
        <v>17</v>
      </c>
      <c r="C6363" s="10">
        <v>40.212481668567705</v>
      </c>
    </row>
    <row r="6364" spans="1:3" x14ac:dyDescent="0.25">
      <c r="A6364" s="8" t="s">
        <v>23</v>
      </c>
      <c r="B6364" s="9" t="s">
        <v>17</v>
      </c>
      <c r="C6364" s="10">
        <v>40.212481668567705</v>
      </c>
    </row>
    <row r="6365" spans="1:3" x14ac:dyDescent="0.25">
      <c r="A6365" s="8" t="s">
        <v>23</v>
      </c>
      <c r="B6365" s="9" t="s">
        <v>17</v>
      </c>
      <c r="C6365" s="10">
        <v>40.212481668567705</v>
      </c>
    </row>
    <row r="6366" spans="1:3" x14ac:dyDescent="0.25">
      <c r="A6366" s="8" t="s">
        <v>23</v>
      </c>
      <c r="B6366" s="9" t="s">
        <v>18</v>
      </c>
      <c r="C6366" s="10">
        <v>40.141763076421711</v>
      </c>
    </row>
    <row r="6367" spans="1:3" x14ac:dyDescent="0.25">
      <c r="A6367" s="8" t="s">
        <v>23</v>
      </c>
      <c r="B6367" s="9" t="s">
        <v>18</v>
      </c>
      <c r="C6367" s="10">
        <v>40.121970791205264</v>
      </c>
    </row>
    <row r="6368" spans="1:3" x14ac:dyDescent="0.25">
      <c r="A6368" s="8" t="s">
        <v>23</v>
      </c>
      <c r="B6368" s="9" t="s">
        <v>18</v>
      </c>
      <c r="C6368" s="10">
        <v>40.121970791205264</v>
      </c>
    </row>
    <row r="6369" spans="1:3" x14ac:dyDescent="0.25">
      <c r="A6369" s="8" t="s">
        <v>23</v>
      </c>
      <c r="B6369" s="9" t="s">
        <v>19</v>
      </c>
      <c r="C6369" s="10">
        <v>40.121970791205264</v>
      </c>
    </row>
    <row r="6370" spans="1:3" x14ac:dyDescent="0.25">
      <c r="A6370" s="8" t="s">
        <v>23</v>
      </c>
      <c r="B6370" s="9" t="s">
        <v>17</v>
      </c>
      <c r="C6370" s="10">
        <v>40.121970791205264</v>
      </c>
    </row>
    <row r="6371" spans="1:3" x14ac:dyDescent="0.25">
      <c r="A6371" s="8" t="s">
        <v>23</v>
      </c>
      <c r="B6371" s="9" t="s">
        <v>17</v>
      </c>
      <c r="C6371" s="10">
        <v>40.121970791205264</v>
      </c>
    </row>
    <row r="6372" spans="1:3" x14ac:dyDescent="0.25">
      <c r="A6372" s="8" t="s">
        <v>23</v>
      </c>
      <c r="B6372" s="9" t="s">
        <v>17</v>
      </c>
      <c r="C6372" s="10">
        <v>40.121970791205264</v>
      </c>
    </row>
    <row r="6373" spans="1:3" x14ac:dyDescent="0.25">
      <c r="A6373" s="8" t="s">
        <v>23</v>
      </c>
      <c r="B6373" s="9" t="s">
        <v>17</v>
      </c>
      <c r="C6373" s="10">
        <v>40.121970791205264</v>
      </c>
    </row>
    <row r="6374" spans="1:3" x14ac:dyDescent="0.25">
      <c r="A6374" s="8" t="s">
        <v>23</v>
      </c>
      <c r="B6374" s="9" t="s">
        <v>17</v>
      </c>
      <c r="C6374" s="10">
        <v>40.121970791205264</v>
      </c>
    </row>
    <row r="6375" spans="1:3" x14ac:dyDescent="0.25">
      <c r="A6375" s="8" t="s">
        <v>23</v>
      </c>
      <c r="B6375" s="9" t="s">
        <v>17</v>
      </c>
      <c r="C6375" s="10">
        <v>40.121970791205264</v>
      </c>
    </row>
    <row r="6376" spans="1:3" x14ac:dyDescent="0.25">
      <c r="A6376" s="8" t="s">
        <v>23</v>
      </c>
      <c r="B6376" s="9" t="s">
        <v>17</v>
      </c>
      <c r="C6376" s="10">
        <v>40.121970791205264</v>
      </c>
    </row>
    <row r="6377" spans="1:3" x14ac:dyDescent="0.25">
      <c r="A6377" s="8" t="s">
        <v>23</v>
      </c>
      <c r="B6377" s="9" t="s">
        <v>18</v>
      </c>
      <c r="C6377" s="10">
        <v>40.121970791205264</v>
      </c>
    </row>
    <row r="6378" spans="1:3" x14ac:dyDescent="0.25">
      <c r="A6378" s="8" t="s">
        <v>23</v>
      </c>
      <c r="B6378" s="9" t="s">
        <v>16</v>
      </c>
      <c r="C6378" s="10">
        <v>40.121970791205264</v>
      </c>
    </row>
    <row r="6379" spans="1:3" x14ac:dyDescent="0.25">
      <c r="A6379" s="8" t="s">
        <v>23</v>
      </c>
      <c r="B6379" s="9" t="s">
        <v>19</v>
      </c>
      <c r="C6379" s="10">
        <v>40.121970791205264</v>
      </c>
    </row>
    <row r="6380" spans="1:3" x14ac:dyDescent="0.25">
      <c r="A6380" s="8" t="s">
        <v>22</v>
      </c>
      <c r="B6380" s="9" t="s">
        <v>17</v>
      </c>
      <c r="C6380" s="10">
        <v>40.049291435613064</v>
      </c>
    </row>
    <row r="6381" spans="1:3" x14ac:dyDescent="0.25">
      <c r="A6381" s="8" t="s">
        <v>22</v>
      </c>
      <c r="B6381" s="9" t="s">
        <v>19</v>
      </c>
      <c r="C6381" s="10">
        <v>40.049291435613064</v>
      </c>
    </row>
    <row r="6382" spans="1:3" x14ac:dyDescent="0.25">
      <c r="A6382" s="8" t="s">
        <v>21</v>
      </c>
      <c r="B6382" s="9" t="s">
        <v>17</v>
      </c>
      <c r="C6382" s="10">
        <v>40</v>
      </c>
    </row>
    <row r="6383" spans="1:3" x14ac:dyDescent="0.25">
      <c r="A6383" s="8" t="s">
        <v>21</v>
      </c>
      <c r="B6383" s="9" t="s">
        <v>17</v>
      </c>
      <c r="C6383" s="10">
        <v>40</v>
      </c>
    </row>
    <row r="6384" spans="1:3" x14ac:dyDescent="0.25">
      <c r="A6384" s="8" t="s">
        <v>23</v>
      </c>
      <c r="B6384" s="9" t="s">
        <v>17</v>
      </c>
      <c r="C6384" s="10">
        <v>40</v>
      </c>
    </row>
    <row r="6385" spans="1:3" x14ac:dyDescent="0.25">
      <c r="A6385" s="8" t="s">
        <v>21</v>
      </c>
      <c r="B6385" s="9" t="s">
        <v>17</v>
      </c>
      <c r="C6385" s="10">
        <v>40</v>
      </c>
    </row>
    <row r="6386" spans="1:3" x14ac:dyDescent="0.25">
      <c r="A6386" s="8" t="s">
        <v>21</v>
      </c>
      <c r="B6386" s="9" t="s">
        <v>17</v>
      </c>
      <c r="C6386" s="10">
        <v>40</v>
      </c>
    </row>
    <row r="6387" spans="1:3" x14ac:dyDescent="0.25">
      <c r="A6387" s="8" t="s">
        <v>21</v>
      </c>
      <c r="B6387" s="9" t="s">
        <v>17</v>
      </c>
      <c r="C6387" s="10">
        <v>40</v>
      </c>
    </row>
    <row r="6388" spans="1:3" x14ac:dyDescent="0.25">
      <c r="A6388" s="8" t="s">
        <v>21</v>
      </c>
      <c r="B6388" s="9" t="s">
        <v>17</v>
      </c>
      <c r="C6388" s="10">
        <v>40</v>
      </c>
    </row>
    <row r="6389" spans="1:3" x14ac:dyDescent="0.25">
      <c r="A6389" s="8" t="s">
        <v>21</v>
      </c>
      <c r="B6389" s="9" t="s">
        <v>17</v>
      </c>
      <c r="C6389" s="10">
        <v>40</v>
      </c>
    </row>
    <row r="6390" spans="1:3" x14ac:dyDescent="0.25">
      <c r="A6390" s="8" t="s">
        <v>21</v>
      </c>
      <c r="B6390" s="9" t="s">
        <v>17</v>
      </c>
      <c r="C6390" s="10">
        <v>40</v>
      </c>
    </row>
    <row r="6391" spans="1:3" x14ac:dyDescent="0.25">
      <c r="A6391" s="8" t="s">
        <v>21</v>
      </c>
      <c r="B6391" s="9" t="s">
        <v>17</v>
      </c>
      <c r="C6391" s="10">
        <v>40</v>
      </c>
    </row>
    <row r="6392" spans="1:3" x14ac:dyDescent="0.25">
      <c r="A6392" s="8" t="s">
        <v>21</v>
      </c>
      <c r="B6392" s="9" t="s">
        <v>17</v>
      </c>
      <c r="C6392" s="10">
        <v>40</v>
      </c>
    </row>
    <row r="6393" spans="1:3" x14ac:dyDescent="0.25">
      <c r="A6393" s="8" t="s">
        <v>23</v>
      </c>
      <c r="B6393" s="9" t="s">
        <v>20</v>
      </c>
      <c r="C6393" s="10">
        <v>40</v>
      </c>
    </row>
    <row r="6394" spans="1:3" x14ac:dyDescent="0.25">
      <c r="A6394" s="8" t="s">
        <v>23</v>
      </c>
      <c r="B6394" s="9" t="s">
        <v>18</v>
      </c>
      <c r="C6394" s="10">
        <v>40</v>
      </c>
    </row>
    <row r="6395" spans="1:3" x14ac:dyDescent="0.25">
      <c r="A6395" s="8" t="s">
        <v>23</v>
      </c>
      <c r="B6395" s="9" t="s">
        <v>18</v>
      </c>
      <c r="C6395" s="10">
        <v>40</v>
      </c>
    </row>
    <row r="6396" spans="1:3" x14ac:dyDescent="0.25">
      <c r="A6396" s="8" t="s">
        <v>23</v>
      </c>
      <c r="B6396" s="9" t="s">
        <v>16</v>
      </c>
      <c r="C6396" s="10">
        <v>40</v>
      </c>
    </row>
    <row r="6397" spans="1:3" x14ac:dyDescent="0.25">
      <c r="A6397" s="8" t="s">
        <v>23</v>
      </c>
      <c r="B6397" s="9" t="s">
        <v>19</v>
      </c>
      <c r="C6397" s="10">
        <v>40</v>
      </c>
    </row>
    <row r="6398" spans="1:3" x14ac:dyDescent="0.25">
      <c r="A6398" s="8" t="s">
        <v>23</v>
      </c>
      <c r="B6398" s="9" t="s">
        <v>19</v>
      </c>
      <c r="C6398" s="10">
        <v>40</v>
      </c>
    </row>
    <row r="6399" spans="1:3" x14ac:dyDescent="0.25">
      <c r="A6399" s="8" t="s">
        <v>23</v>
      </c>
      <c r="B6399" s="9" t="s">
        <v>19</v>
      </c>
      <c r="C6399" s="10">
        <v>40</v>
      </c>
    </row>
    <row r="6400" spans="1:3" x14ac:dyDescent="0.25">
      <c r="A6400" s="8" t="s">
        <v>23</v>
      </c>
      <c r="B6400" s="9" t="s">
        <v>19</v>
      </c>
      <c r="C6400" s="10">
        <v>40</v>
      </c>
    </row>
    <row r="6401" spans="1:3" x14ac:dyDescent="0.25">
      <c r="A6401" s="8" t="s">
        <v>23</v>
      </c>
      <c r="B6401" s="9" t="s">
        <v>19</v>
      </c>
      <c r="C6401" s="10">
        <v>40</v>
      </c>
    </row>
    <row r="6402" spans="1:3" x14ac:dyDescent="0.25">
      <c r="A6402" s="8" t="s">
        <v>21</v>
      </c>
      <c r="B6402" s="9" t="s">
        <v>18</v>
      </c>
      <c r="C6402" s="10">
        <v>40</v>
      </c>
    </row>
    <row r="6403" spans="1:3" x14ac:dyDescent="0.25">
      <c r="A6403" s="8" t="s">
        <v>23</v>
      </c>
      <c r="B6403" s="9" t="s">
        <v>17</v>
      </c>
      <c r="C6403" s="10">
        <v>40</v>
      </c>
    </row>
    <row r="6404" spans="1:3" x14ac:dyDescent="0.25">
      <c r="A6404" s="8" t="s">
        <v>21</v>
      </c>
      <c r="B6404" s="9" t="s">
        <v>17</v>
      </c>
      <c r="C6404" s="10">
        <v>40</v>
      </c>
    </row>
    <row r="6405" spans="1:3" x14ac:dyDescent="0.25">
      <c r="A6405" s="8" t="s">
        <v>23</v>
      </c>
      <c r="B6405" s="9" t="s">
        <v>16</v>
      </c>
      <c r="C6405" s="10">
        <v>40</v>
      </c>
    </row>
    <row r="6406" spans="1:3" x14ac:dyDescent="0.25">
      <c r="A6406" s="8" t="s">
        <v>23</v>
      </c>
      <c r="B6406" s="9" t="s">
        <v>17</v>
      </c>
      <c r="C6406" s="10">
        <v>39.766183854643089</v>
      </c>
    </row>
    <row r="6407" spans="1:3" x14ac:dyDescent="0.25">
      <c r="A6407" s="8" t="s">
        <v>23</v>
      </c>
      <c r="B6407" s="9" t="s">
        <v>17</v>
      </c>
      <c r="C6407" s="10">
        <v>39.743418936922865</v>
      </c>
    </row>
    <row r="6408" spans="1:3" x14ac:dyDescent="0.25">
      <c r="A6408" s="8" t="s">
        <v>22</v>
      </c>
      <c r="B6408" s="9" t="s">
        <v>19</v>
      </c>
      <c r="C6408" s="10">
        <v>39.741219963031419</v>
      </c>
    </row>
    <row r="6409" spans="1:3" x14ac:dyDescent="0.25">
      <c r="A6409" s="8" t="s">
        <v>21</v>
      </c>
      <c r="B6409" s="9" t="s">
        <v>17</v>
      </c>
      <c r="C6409" s="10">
        <v>39.682539682539684</v>
      </c>
    </row>
    <row r="6410" spans="1:3" x14ac:dyDescent="0.25">
      <c r="A6410" s="8" t="s">
        <v>21</v>
      </c>
      <c r="B6410" s="9" t="s">
        <v>17</v>
      </c>
      <c r="C6410" s="10">
        <v>39.682539682539684</v>
      </c>
    </row>
    <row r="6411" spans="1:3" x14ac:dyDescent="0.25">
      <c r="A6411" s="8" t="s">
        <v>21</v>
      </c>
      <c r="B6411" s="9" t="s">
        <v>18</v>
      </c>
      <c r="C6411" s="10">
        <v>39.682539682539684</v>
      </c>
    </row>
    <row r="6412" spans="1:3" x14ac:dyDescent="0.25">
      <c r="A6412" s="8" t="s">
        <v>21</v>
      </c>
      <c r="B6412" s="9" t="s">
        <v>17</v>
      </c>
      <c r="C6412" s="10">
        <v>39.682539682539684</v>
      </c>
    </row>
    <row r="6413" spans="1:3" x14ac:dyDescent="0.25">
      <c r="A6413" s="8" t="s">
        <v>21</v>
      </c>
      <c r="B6413" s="9" t="s">
        <v>16</v>
      </c>
      <c r="C6413" s="10">
        <v>39.682539682539684</v>
      </c>
    </row>
    <row r="6414" spans="1:3" x14ac:dyDescent="0.25">
      <c r="A6414" s="8" t="s">
        <v>21</v>
      </c>
      <c r="B6414" s="9" t="s">
        <v>18</v>
      </c>
      <c r="C6414" s="10">
        <v>39.682539682539684</v>
      </c>
    </row>
    <row r="6415" spans="1:3" x14ac:dyDescent="0.25">
      <c r="A6415" s="8" t="s">
        <v>21</v>
      </c>
      <c r="B6415" s="9" t="s">
        <v>17</v>
      </c>
      <c r="C6415" s="10">
        <v>39.682539682539684</v>
      </c>
    </row>
    <row r="6416" spans="1:3" x14ac:dyDescent="0.25">
      <c r="A6416" s="8" t="s">
        <v>21</v>
      </c>
      <c r="B6416" s="9" t="s">
        <v>18</v>
      </c>
      <c r="C6416" s="10">
        <v>39.682539682539684</v>
      </c>
    </row>
    <row r="6417" spans="1:3" x14ac:dyDescent="0.25">
      <c r="A6417" s="8" t="s">
        <v>21</v>
      </c>
      <c r="B6417" s="9" t="s">
        <v>19</v>
      </c>
      <c r="C6417" s="10">
        <v>39.682539682539684</v>
      </c>
    </row>
    <row r="6418" spans="1:3" x14ac:dyDescent="0.25">
      <c r="A6418" s="8" t="s">
        <v>21</v>
      </c>
      <c r="B6418" s="9" t="s">
        <v>17</v>
      </c>
      <c r="C6418" s="10">
        <v>39.682539682539684</v>
      </c>
    </row>
    <row r="6419" spans="1:3" x14ac:dyDescent="0.25">
      <c r="A6419" s="8" t="s">
        <v>22</v>
      </c>
      <c r="B6419" s="9" t="s">
        <v>17</v>
      </c>
      <c r="C6419" s="10">
        <v>39.681144432954149</v>
      </c>
    </row>
    <row r="6420" spans="1:3" x14ac:dyDescent="0.25">
      <c r="A6420" s="8" t="s">
        <v>22</v>
      </c>
      <c r="B6420" s="9" t="s">
        <v>16</v>
      </c>
      <c r="C6420" s="10">
        <v>39.664202094886015</v>
      </c>
    </row>
    <row r="6421" spans="1:3" x14ac:dyDescent="0.25">
      <c r="A6421" s="8" t="s">
        <v>23</v>
      </c>
      <c r="B6421" s="9" t="s">
        <v>17</v>
      </c>
      <c r="C6421" s="10">
        <v>39.484854267983707</v>
      </c>
    </row>
    <row r="6422" spans="1:3" x14ac:dyDescent="0.25">
      <c r="A6422" s="8" t="s">
        <v>23</v>
      </c>
      <c r="B6422" s="9" t="s">
        <v>19</v>
      </c>
      <c r="C6422" s="10">
        <v>39.484854267983707</v>
      </c>
    </row>
    <row r="6423" spans="1:3" x14ac:dyDescent="0.25">
      <c r="A6423" s="8" t="s">
        <v>23</v>
      </c>
      <c r="B6423" s="9" t="s">
        <v>18</v>
      </c>
      <c r="C6423" s="10">
        <v>39.484854267983707</v>
      </c>
    </row>
    <row r="6424" spans="1:3" x14ac:dyDescent="0.25">
      <c r="A6424" s="8" t="s">
        <v>15</v>
      </c>
      <c r="B6424" s="9" t="s">
        <v>16</v>
      </c>
      <c r="C6424" s="10">
        <v>39.3819777079689</v>
      </c>
    </row>
    <row r="6425" spans="1:3" x14ac:dyDescent="0.25">
      <c r="A6425" s="8" t="s">
        <v>15</v>
      </c>
      <c r="B6425" s="9" t="s">
        <v>17</v>
      </c>
      <c r="C6425" s="10">
        <v>39.3819777079689</v>
      </c>
    </row>
    <row r="6426" spans="1:3" x14ac:dyDescent="0.25">
      <c r="A6426" s="8" t="s">
        <v>15</v>
      </c>
      <c r="B6426" s="9" t="s">
        <v>17</v>
      </c>
      <c r="C6426" s="10">
        <v>39.275737954152056</v>
      </c>
    </row>
    <row r="6427" spans="1:3" x14ac:dyDescent="0.25">
      <c r="A6427" s="8" t="s">
        <v>24</v>
      </c>
      <c r="B6427" s="9" t="s">
        <v>16</v>
      </c>
      <c r="C6427" s="10">
        <v>39.182463200254155</v>
      </c>
    </row>
    <row r="6428" spans="1:3" x14ac:dyDescent="0.25">
      <c r="A6428" s="8" t="s">
        <v>24</v>
      </c>
      <c r="B6428" s="9" t="s">
        <v>16</v>
      </c>
      <c r="C6428" s="10">
        <v>39.182463200254155</v>
      </c>
    </row>
    <row r="6429" spans="1:3" x14ac:dyDescent="0.25">
      <c r="A6429" s="8" t="s">
        <v>24</v>
      </c>
      <c r="B6429" s="9" t="s">
        <v>19</v>
      </c>
      <c r="C6429" s="10">
        <v>39.182463200254155</v>
      </c>
    </row>
    <row r="6430" spans="1:3" x14ac:dyDescent="0.25">
      <c r="A6430" s="8" t="s">
        <v>21</v>
      </c>
      <c r="B6430" s="9" t="s">
        <v>17</v>
      </c>
      <c r="C6430" s="10">
        <v>39.173721340388006</v>
      </c>
    </row>
    <row r="6431" spans="1:3" x14ac:dyDescent="0.25">
      <c r="A6431" s="8" t="s">
        <v>21</v>
      </c>
      <c r="B6431" s="9" t="s">
        <v>17</v>
      </c>
      <c r="C6431" s="10">
        <v>39.173721340388006</v>
      </c>
    </row>
    <row r="6432" spans="1:3" x14ac:dyDescent="0.25">
      <c r="A6432" s="8" t="s">
        <v>21</v>
      </c>
      <c r="B6432" s="9" t="s">
        <v>17</v>
      </c>
      <c r="C6432" s="10">
        <v>39.173677248677244</v>
      </c>
    </row>
    <row r="6433" spans="1:3" x14ac:dyDescent="0.25">
      <c r="A6433" s="8" t="s">
        <v>23</v>
      </c>
      <c r="B6433" s="9" t="s">
        <v>17</v>
      </c>
      <c r="C6433" s="10">
        <v>39.107055564608117</v>
      </c>
    </row>
    <row r="6434" spans="1:3" x14ac:dyDescent="0.25">
      <c r="A6434" s="8" t="s">
        <v>23</v>
      </c>
      <c r="B6434" s="9" t="s">
        <v>16</v>
      </c>
      <c r="C6434" s="10">
        <v>39.107055564608117</v>
      </c>
    </row>
    <row r="6435" spans="1:3" x14ac:dyDescent="0.25">
      <c r="A6435" s="8" t="s">
        <v>23</v>
      </c>
      <c r="B6435" s="9" t="s">
        <v>18</v>
      </c>
      <c r="C6435" s="10">
        <v>39.049937979510275</v>
      </c>
    </row>
    <row r="6436" spans="1:3" x14ac:dyDescent="0.25">
      <c r="A6436" s="8" t="s">
        <v>22</v>
      </c>
      <c r="B6436" s="9" t="s">
        <v>16</v>
      </c>
      <c r="C6436" s="10">
        <v>38.83262883352819</v>
      </c>
    </row>
    <row r="6437" spans="1:3" x14ac:dyDescent="0.25">
      <c r="A6437" s="8" t="s">
        <v>22</v>
      </c>
      <c r="B6437" s="9" t="s">
        <v>17</v>
      </c>
      <c r="C6437" s="10">
        <v>38.607376766632193</v>
      </c>
    </row>
    <row r="6438" spans="1:3" x14ac:dyDescent="0.25">
      <c r="A6438" s="8" t="s">
        <v>22</v>
      </c>
      <c r="B6438" s="9" t="s">
        <v>17</v>
      </c>
      <c r="C6438" s="10">
        <v>38.607376766632193</v>
      </c>
    </row>
    <row r="6439" spans="1:3" x14ac:dyDescent="0.25">
      <c r="A6439" s="8" t="s">
        <v>23</v>
      </c>
      <c r="B6439" s="9" t="s">
        <v>17</v>
      </c>
      <c r="C6439" s="10">
        <v>38.590526944457203</v>
      </c>
    </row>
    <row r="6440" spans="1:3" x14ac:dyDescent="0.25">
      <c r="A6440" s="8" t="s">
        <v>22</v>
      </c>
      <c r="B6440" s="9" t="s">
        <v>17</v>
      </c>
      <c r="C6440" s="10">
        <v>38.54406228720466</v>
      </c>
    </row>
    <row r="6441" spans="1:3" x14ac:dyDescent="0.25">
      <c r="A6441" s="8" t="s">
        <v>22</v>
      </c>
      <c r="B6441" s="9" t="s">
        <v>17</v>
      </c>
      <c r="C6441" s="10">
        <v>38.54406228720466</v>
      </c>
    </row>
    <row r="6442" spans="1:3" x14ac:dyDescent="0.25">
      <c r="A6442" s="8" t="s">
        <v>22</v>
      </c>
      <c r="B6442" s="9" t="s">
        <v>17</v>
      </c>
      <c r="C6442" s="10">
        <v>38.54406228720466</v>
      </c>
    </row>
    <row r="6443" spans="1:3" x14ac:dyDescent="0.25">
      <c r="A6443" s="8" t="s">
        <v>22</v>
      </c>
      <c r="B6443" s="9" t="s">
        <v>18</v>
      </c>
      <c r="C6443" s="10">
        <v>38.54406228720466</v>
      </c>
    </row>
    <row r="6444" spans="1:3" x14ac:dyDescent="0.25">
      <c r="A6444" s="8" t="s">
        <v>22</v>
      </c>
      <c r="B6444" s="9" t="s">
        <v>16</v>
      </c>
      <c r="C6444" s="10">
        <v>38.54406228720466</v>
      </c>
    </row>
    <row r="6445" spans="1:3" x14ac:dyDescent="0.25">
      <c r="A6445" s="8" t="s">
        <v>22</v>
      </c>
      <c r="B6445" s="9" t="s">
        <v>17</v>
      </c>
      <c r="C6445" s="10">
        <v>38.54406228720466</v>
      </c>
    </row>
    <row r="6446" spans="1:3" x14ac:dyDescent="0.25">
      <c r="A6446" s="8" t="s">
        <v>22</v>
      </c>
      <c r="B6446" s="9" t="s">
        <v>18</v>
      </c>
      <c r="C6446" s="10">
        <v>38.54406228720466</v>
      </c>
    </row>
    <row r="6447" spans="1:3" x14ac:dyDescent="0.25">
      <c r="A6447" s="8" t="s">
        <v>22</v>
      </c>
      <c r="B6447" s="9" t="s">
        <v>17</v>
      </c>
      <c r="C6447" s="10">
        <v>38.54406228720466</v>
      </c>
    </row>
    <row r="6448" spans="1:3" x14ac:dyDescent="0.25">
      <c r="A6448" s="8" t="s">
        <v>22</v>
      </c>
      <c r="B6448" s="9" t="s">
        <v>17</v>
      </c>
      <c r="C6448" s="10">
        <v>38.54406228720466</v>
      </c>
    </row>
    <row r="6449" spans="1:3" x14ac:dyDescent="0.25">
      <c r="A6449" s="8" t="s">
        <v>22</v>
      </c>
      <c r="B6449" s="9" t="s">
        <v>16</v>
      </c>
      <c r="C6449" s="10">
        <v>38.54406228720466</v>
      </c>
    </row>
    <row r="6450" spans="1:3" x14ac:dyDescent="0.25">
      <c r="A6450" s="8" t="s">
        <v>22</v>
      </c>
      <c r="B6450" s="9" t="s">
        <v>18</v>
      </c>
      <c r="C6450" s="10">
        <v>38.54406228720466</v>
      </c>
    </row>
    <row r="6451" spans="1:3" x14ac:dyDescent="0.25">
      <c r="A6451" s="8" t="s">
        <v>22</v>
      </c>
      <c r="B6451" s="9" t="s">
        <v>18</v>
      </c>
      <c r="C6451" s="10">
        <v>38.54406228720466</v>
      </c>
    </row>
    <row r="6452" spans="1:3" x14ac:dyDescent="0.25">
      <c r="A6452" s="8" t="s">
        <v>22</v>
      </c>
      <c r="B6452" s="9" t="s">
        <v>17</v>
      </c>
      <c r="C6452" s="10">
        <v>38.54406228720466</v>
      </c>
    </row>
    <row r="6453" spans="1:3" x14ac:dyDescent="0.25">
      <c r="A6453" s="8" t="s">
        <v>22</v>
      </c>
      <c r="B6453" s="9" t="s">
        <v>17</v>
      </c>
      <c r="C6453" s="10">
        <v>38.54406228720466</v>
      </c>
    </row>
    <row r="6454" spans="1:3" x14ac:dyDescent="0.25">
      <c r="A6454" s="8" t="s">
        <v>22</v>
      </c>
      <c r="B6454" s="9" t="s">
        <v>17</v>
      </c>
      <c r="C6454" s="10">
        <v>38.54406228720466</v>
      </c>
    </row>
    <row r="6455" spans="1:3" x14ac:dyDescent="0.25">
      <c r="A6455" s="8" t="s">
        <v>22</v>
      </c>
      <c r="B6455" s="9" t="s">
        <v>16</v>
      </c>
      <c r="C6455" s="10">
        <v>38.54406228720466</v>
      </c>
    </row>
    <row r="6456" spans="1:3" x14ac:dyDescent="0.25">
      <c r="A6456" s="8" t="s">
        <v>22</v>
      </c>
      <c r="B6456" s="9" t="s">
        <v>16</v>
      </c>
      <c r="C6456" s="10">
        <v>38.54406228720466</v>
      </c>
    </row>
    <row r="6457" spans="1:3" x14ac:dyDescent="0.25">
      <c r="A6457" s="8" t="s">
        <v>22</v>
      </c>
      <c r="B6457" s="9" t="s">
        <v>16</v>
      </c>
      <c r="C6457" s="10">
        <v>38.54406228720466</v>
      </c>
    </row>
    <row r="6458" spans="1:3" x14ac:dyDescent="0.25">
      <c r="A6458" s="8" t="s">
        <v>22</v>
      </c>
      <c r="B6458" s="9" t="s">
        <v>19</v>
      </c>
      <c r="C6458" s="10">
        <v>38.54406228720466</v>
      </c>
    </row>
    <row r="6459" spans="1:3" x14ac:dyDescent="0.25">
      <c r="A6459" s="8" t="s">
        <v>22</v>
      </c>
      <c r="B6459" s="9" t="s">
        <v>19</v>
      </c>
      <c r="C6459" s="10">
        <v>38.54406228720466</v>
      </c>
    </row>
    <row r="6460" spans="1:3" x14ac:dyDescent="0.25">
      <c r="A6460" s="8" t="s">
        <v>22</v>
      </c>
      <c r="B6460" s="9" t="s">
        <v>19</v>
      </c>
      <c r="C6460" s="10">
        <v>38.54406228720466</v>
      </c>
    </row>
    <row r="6461" spans="1:3" x14ac:dyDescent="0.25">
      <c r="A6461" s="8" t="s">
        <v>22</v>
      </c>
      <c r="B6461" s="9" t="s">
        <v>17</v>
      </c>
      <c r="C6461" s="10">
        <v>38.54406228720466</v>
      </c>
    </row>
    <row r="6462" spans="1:3" x14ac:dyDescent="0.25">
      <c r="A6462" s="8" t="s">
        <v>22</v>
      </c>
      <c r="B6462" s="9" t="s">
        <v>19</v>
      </c>
      <c r="C6462" s="10">
        <v>38.54406228720466</v>
      </c>
    </row>
    <row r="6463" spans="1:3" x14ac:dyDescent="0.25">
      <c r="A6463" s="8" t="s">
        <v>22</v>
      </c>
      <c r="B6463" s="9" t="s">
        <v>19</v>
      </c>
      <c r="C6463" s="10">
        <v>38.54406228720466</v>
      </c>
    </row>
    <row r="6464" spans="1:3" x14ac:dyDescent="0.25">
      <c r="A6464" s="8" t="s">
        <v>22</v>
      </c>
      <c r="B6464" s="9" t="s">
        <v>19</v>
      </c>
      <c r="C6464" s="10">
        <v>38.54406228720466</v>
      </c>
    </row>
    <row r="6465" spans="1:3" x14ac:dyDescent="0.25">
      <c r="A6465" s="8" t="s">
        <v>22</v>
      </c>
      <c r="B6465" s="9" t="s">
        <v>19</v>
      </c>
      <c r="C6465" s="10">
        <v>38.54406228720466</v>
      </c>
    </row>
    <row r="6466" spans="1:3" x14ac:dyDescent="0.25">
      <c r="A6466" s="8" t="s">
        <v>22</v>
      </c>
      <c r="B6466" s="9" t="s">
        <v>18</v>
      </c>
      <c r="C6466" s="10">
        <v>38.54406228720466</v>
      </c>
    </row>
    <row r="6467" spans="1:3" x14ac:dyDescent="0.25">
      <c r="A6467" s="8" t="s">
        <v>22</v>
      </c>
      <c r="B6467" s="9" t="s">
        <v>17</v>
      </c>
      <c r="C6467" s="10">
        <v>38.54406228720466</v>
      </c>
    </row>
    <row r="6468" spans="1:3" x14ac:dyDescent="0.25">
      <c r="A6468" s="8" t="s">
        <v>22</v>
      </c>
      <c r="B6468" s="9" t="s">
        <v>18</v>
      </c>
      <c r="C6468" s="10">
        <v>38.508934072704868</v>
      </c>
    </row>
    <row r="6469" spans="1:3" x14ac:dyDescent="0.25">
      <c r="A6469" s="8" t="s">
        <v>22</v>
      </c>
      <c r="B6469" s="9" t="s">
        <v>17</v>
      </c>
      <c r="C6469" s="10">
        <v>38.508934072704868</v>
      </c>
    </row>
    <row r="6470" spans="1:3" x14ac:dyDescent="0.25">
      <c r="A6470" s="8" t="s">
        <v>22</v>
      </c>
      <c r="B6470" s="9" t="s">
        <v>18</v>
      </c>
      <c r="C6470" s="10">
        <v>38.508934072704868</v>
      </c>
    </row>
    <row r="6471" spans="1:3" x14ac:dyDescent="0.25">
      <c r="A6471" s="8" t="s">
        <v>22</v>
      </c>
      <c r="B6471" s="9" t="s">
        <v>16</v>
      </c>
      <c r="C6471" s="10">
        <v>38.508934072704868</v>
      </c>
    </row>
    <row r="6472" spans="1:3" x14ac:dyDescent="0.25">
      <c r="A6472" s="8" t="s">
        <v>22</v>
      </c>
      <c r="B6472" s="9" t="s">
        <v>17</v>
      </c>
      <c r="C6472" s="10">
        <v>38.508934072704868</v>
      </c>
    </row>
    <row r="6473" spans="1:3" x14ac:dyDescent="0.25">
      <c r="A6473" s="8" t="s">
        <v>22</v>
      </c>
      <c r="B6473" s="9" t="s">
        <v>17</v>
      </c>
      <c r="C6473" s="10">
        <v>38.508934072704868</v>
      </c>
    </row>
    <row r="6474" spans="1:3" x14ac:dyDescent="0.25">
      <c r="A6474" s="8" t="s">
        <v>22</v>
      </c>
      <c r="B6474" s="9" t="s">
        <v>17</v>
      </c>
      <c r="C6474" s="10">
        <v>38.508934072704868</v>
      </c>
    </row>
    <row r="6475" spans="1:3" x14ac:dyDescent="0.25">
      <c r="A6475" s="8" t="s">
        <v>22</v>
      </c>
      <c r="B6475" s="9" t="s">
        <v>17</v>
      </c>
      <c r="C6475" s="10">
        <v>38.508934072704868</v>
      </c>
    </row>
    <row r="6476" spans="1:3" x14ac:dyDescent="0.25">
      <c r="A6476" s="8" t="s">
        <v>22</v>
      </c>
      <c r="B6476" s="9" t="s">
        <v>17</v>
      </c>
      <c r="C6476" s="10">
        <v>38.508934072704868</v>
      </c>
    </row>
    <row r="6477" spans="1:3" x14ac:dyDescent="0.25">
      <c r="A6477" s="8" t="s">
        <v>22</v>
      </c>
      <c r="B6477" s="9" t="s">
        <v>18</v>
      </c>
      <c r="C6477" s="10">
        <v>38.508934072704868</v>
      </c>
    </row>
    <row r="6478" spans="1:3" x14ac:dyDescent="0.25">
      <c r="A6478" s="8" t="s">
        <v>22</v>
      </c>
      <c r="B6478" s="9" t="s">
        <v>17</v>
      </c>
      <c r="C6478" s="10">
        <v>38.508934072704868</v>
      </c>
    </row>
    <row r="6479" spans="1:3" x14ac:dyDescent="0.25">
      <c r="A6479" s="8" t="s">
        <v>22</v>
      </c>
      <c r="B6479" s="9" t="s">
        <v>17</v>
      </c>
      <c r="C6479" s="10">
        <v>38.508934072704868</v>
      </c>
    </row>
    <row r="6480" spans="1:3" x14ac:dyDescent="0.25">
      <c r="A6480" s="8" t="s">
        <v>22</v>
      </c>
      <c r="B6480" s="9" t="s">
        <v>17</v>
      </c>
      <c r="C6480" s="10">
        <v>38.508934072704868</v>
      </c>
    </row>
    <row r="6481" spans="1:3" x14ac:dyDescent="0.25">
      <c r="A6481" s="8" t="s">
        <v>22</v>
      </c>
      <c r="B6481" s="9" t="s">
        <v>17</v>
      </c>
      <c r="C6481" s="10">
        <v>38.508934072704868</v>
      </c>
    </row>
    <row r="6482" spans="1:3" x14ac:dyDescent="0.25">
      <c r="A6482" s="8" t="s">
        <v>22</v>
      </c>
      <c r="B6482" s="9" t="s">
        <v>17</v>
      </c>
      <c r="C6482" s="10">
        <v>38.508934072704868</v>
      </c>
    </row>
    <row r="6483" spans="1:3" x14ac:dyDescent="0.25">
      <c r="A6483" s="8" t="s">
        <v>22</v>
      </c>
      <c r="B6483" s="9" t="s">
        <v>17</v>
      </c>
      <c r="C6483" s="10">
        <v>38.508934072704868</v>
      </c>
    </row>
    <row r="6484" spans="1:3" x14ac:dyDescent="0.25">
      <c r="A6484" s="8" t="s">
        <v>22</v>
      </c>
      <c r="B6484" s="9" t="s">
        <v>17</v>
      </c>
      <c r="C6484" s="10">
        <v>38.508934072704868</v>
      </c>
    </row>
    <row r="6485" spans="1:3" x14ac:dyDescent="0.25">
      <c r="A6485" s="8" t="s">
        <v>22</v>
      </c>
      <c r="B6485" s="9" t="s">
        <v>18</v>
      </c>
      <c r="C6485" s="10">
        <v>38.508934072704868</v>
      </c>
    </row>
    <row r="6486" spans="1:3" x14ac:dyDescent="0.25">
      <c r="A6486" s="8" t="s">
        <v>22</v>
      </c>
      <c r="B6486" s="9" t="s">
        <v>17</v>
      </c>
      <c r="C6486" s="10">
        <v>38.508934072704868</v>
      </c>
    </row>
    <row r="6487" spans="1:3" x14ac:dyDescent="0.25">
      <c r="A6487" s="8" t="s">
        <v>22</v>
      </c>
      <c r="B6487" s="9" t="s">
        <v>17</v>
      </c>
      <c r="C6487" s="10">
        <v>38.508934072704868</v>
      </c>
    </row>
    <row r="6488" spans="1:3" x14ac:dyDescent="0.25">
      <c r="A6488" s="8" t="s">
        <v>22</v>
      </c>
      <c r="B6488" s="9" t="s">
        <v>17</v>
      </c>
      <c r="C6488" s="10">
        <v>38.508934072704868</v>
      </c>
    </row>
    <row r="6489" spans="1:3" x14ac:dyDescent="0.25">
      <c r="A6489" s="8" t="s">
        <v>22</v>
      </c>
      <c r="B6489" s="9" t="s">
        <v>18</v>
      </c>
      <c r="C6489" s="10">
        <v>38.508934072704868</v>
      </c>
    </row>
    <row r="6490" spans="1:3" x14ac:dyDescent="0.25">
      <c r="A6490" s="8" t="s">
        <v>22</v>
      </c>
      <c r="B6490" s="9" t="s">
        <v>17</v>
      </c>
      <c r="C6490" s="10">
        <v>38.508934072704868</v>
      </c>
    </row>
    <row r="6491" spans="1:3" x14ac:dyDescent="0.25">
      <c r="A6491" s="8" t="s">
        <v>22</v>
      </c>
      <c r="B6491" s="9" t="s">
        <v>18</v>
      </c>
      <c r="C6491" s="10">
        <v>38.508934072704868</v>
      </c>
    </row>
    <row r="6492" spans="1:3" x14ac:dyDescent="0.25">
      <c r="A6492" s="8" t="s">
        <v>22</v>
      </c>
      <c r="B6492" s="9" t="s">
        <v>18</v>
      </c>
      <c r="C6492" s="10">
        <v>38.508934072704868</v>
      </c>
    </row>
    <row r="6493" spans="1:3" x14ac:dyDescent="0.25">
      <c r="A6493" s="8" t="s">
        <v>22</v>
      </c>
      <c r="B6493" s="9" t="s">
        <v>18</v>
      </c>
      <c r="C6493" s="10">
        <v>38.508934072704868</v>
      </c>
    </row>
    <row r="6494" spans="1:3" x14ac:dyDescent="0.25">
      <c r="A6494" s="8" t="s">
        <v>22</v>
      </c>
      <c r="B6494" s="9" t="s">
        <v>18</v>
      </c>
      <c r="C6494" s="10">
        <v>38.508934072704868</v>
      </c>
    </row>
    <row r="6495" spans="1:3" x14ac:dyDescent="0.25">
      <c r="A6495" s="8" t="s">
        <v>22</v>
      </c>
      <c r="B6495" s="9" t="s">
        <v>18</v>
      </c>
      <c r="C6495" s="10">
        <v>38.508934072704868</v>
      </c>
    </row>
    <row r="6496" spans="1:3" x14ac:dyDescent="0.25">
      <c r="A6496" s="8" t="s">
        <v>22</v>
      </c>
      <c r="B6496" s="9" t="s">
        <v>17</v>
      </c>
      <c r="C6496" s="10">
        <v>38.508934072704868</v>
      </c>
    </row>
    <row r="6497" spans="1:3" x14ac:dyDescent="0.25">
      <c r="A6497" s="8" t="s">
        <v>22</v>
      </c>
      <c r="B6497" s="9" t="s">
        <v>17</v>
      </c>
      <c r="C6497" s="10">
        <v>38.508934072704868</v>
      </c>
    </row>
    <row r="6498" spans="1:3" x14ac:dyDescent="0.25">
      <c r="A6498" s="8" t="s">
        <v>22</v>
      </c>
      <c r="B6498" s="9" t="s">
        <v>17</v>
      </c>
      <c r="C6498" s="10">
        <v>38.508934072704868</v>
      </c>
    </row>
    <row r="6499" spans="1:3" x14ac:dyDescent="0.25">
      <c r="A6499" s="8" t="s">
        <v>22</v>
      </c>
      <c r="B6499" s="9" t="s">
        <v>17</v>
      </c>
      <c r="C6499" s="10">
        <v>38.508934072704868</v>
      </c>
    </row>
    <row r="6500" spans="1:3" x14ac:dyDescent="0.25">
      <c r="A6500" s="8" t="s">
        <v>22</v>
      </c>
      <c r="B6500" s="9" t="s">
        <v>18</v>
      </c>
      <c r="C6500" s="10">
        <v>38.508934072704868</v>
      </c>
    </row>
    <row r="6501" spans="1:3" x14ac:dyDescent="0.25">
      <c r="A6501" s="8" t="s">
        <v>22</v>
      </c>
      <c r="B6501" s="9" t="s">
        <v>17</v>
      </c>
      <c r="C6501" s="10">
        <v>38.508934072704868</v>
      </c>
    </row>
    <row r="6502" spans="1:3" x14ac:dyDescent="0.25">
      <c r="A6502" s="8" t="s">
        <v>22</v>
      </c>
      <c r="B6502" s="9" t="s">
        <v>19</v>
      </c>
      <c r="C6502" s="10">
        <v>38.508934072704868</v>
      </c>
    </row>
    <row r="6503" spans="1:3" x14ac:dyDescent="0.25">
      <c r="A6503" s="8" t="s">
        <v>22</v>
      </c>
      <c r="B6503" s="9" t="s">
        <v>16</v>
      </c>
      <c r="C6503" s="10">
        <v>38.508934072704868</v>
      </c>
    </row>
    <row r="6504" spans="1:3" x14ac:dyDescent="0.25">
      <c r="A6504" s="8" t="s">
        <v>22</v>
      </c>
      <c r="B6504" s="9" t="s">
        <v>19</v>
      </c>
      <c r="C6504" s="10">
        <v>38.508934072704868</v>
      </c>
    </row>
    <row r="6505" spans="1:3" x14ac:dyDescent="0.25">
      <c r="A6505" s="8" t="s">
        <v>22</v>
      </c>
      <c r="B6505" s="9" t="s">
        <v>19</v>
      </c>
      <c r="C6505" s="10">
        <v>38.508934072704868</v>
      </c>
    </row>
    <row r="6506" spans="1:3" x14ac:dyDescent="0.25">
      <c r="A6506" s="8" t="s">
        <v>22</v>
      </c>
      <c r="B6506" s="9" t="s">
        <v>17</v>
      </c>
      <c r="C6506" s="10">
        <v>38.508934072704868</v>
      </c>
    </row>
    <row r="6507" spans="1:3" x14ac:dyDescent="0.25">
      <c r="A6507" s="8" t="s">
        <v>22</v>
      </c>
      <c r="B6507" s="9" t="s">
        <v>19</v>
      </c>
      <c r="C6507" s="10">
        <v>38.508934072704868</v>
      </c>
    </row>
    <row r="6508" spans="1:3" x14ac:dyDescent="0.25">
      <c r="A6508" s="8" t="s">
        <v>22</v>
      </c>
      <c r="B6508" s="9" t="s">
        <v>19</v>
      </c>
      <c r="C6508" s="10">
        <v>38.508934072704868</v>
      </c>
    </row>
    <row r="6509" spans="1:3" x14ac:dyDescent="0.25">
      <c r="A6509" s="8" t="s">
        <v>22</v>
      </c>
      <c r="B6509" s="9" t="s">
        <v>19</v>
      </c>
      <c r="C6509" s="10">
        <v>38.508934072704868</v>
      </c>
    </row>
    <row r="6510" spans="1:3" x14ac:dyDescent="0.25">
      <c r="A6510" s="8" t="s">
        <v>22</v>
      </c>
      <c r="B6510" s="9" t="s">
        <v>19</v>
      </c>
      <c r="C6510" s="10">
        <v>38.508934072704868</v>
      </c>
    </row>
    <row r="6511" spans="1:3" x14ac:dyDescent="0.25">
      <c r="A6511" s="8" t="s">
        <v>22</v>
      </c>
      <c r="B6511" s="9" t="s">
        <v>19</v>
      </c>
      <c r="C6511" s="10">
        <v>38.508934072704868</v>
      </c>
    </row>
    <row r="6512" spans="1:3" x14ac:dyDescent="0.25">
      <c r="A6512" s="8" t="s">
        <v>22</v>
      </c>
      <c r="B6512" s="9" t="s">
        <v>18</v>
      </c>
      <c r="C6512" s="10">
        <v>38.508934072704868</v>
      </c>
    </row>
    <row r="6513" spans="1:3" x14ac:dyDescent="0.25">
      <c r="A6513" s="8" t="s">
        <v>22</v>
      </c>
      <c r="B6513" s="9" t="s">
        <v>17</v>
      </c>
      <c r="C6513" s="10">
        <v>38.508934072704868</v>
      </c>
    </row>
    <row r="6514" spans="1:3" x14ac:dyDescent="0.25">
      <c r="A6514" s="8" t="s">
        <v>22</v>
      </c>
      <c r="B6514" s="9" t="s">
        <v>17</v>
      </c>
      <c r="C6514" s="10">
        <v>38.508934072704868</v>
      </c>
    </row>
    <row r="6515" spans="1:3" x14ac:dyDescent="0.25">
      <c r="A6515" s="8" t="s">
        <v>22</v>
      </c>
      <c r="B6515" s="9" t="s">
        <v>17</v>
      </c>
      <c r="C6515" s="10">
        <v>38.508934072704868</v>
      </c>
    </row>
    <row r="6516" spans="1:3" x14ac:dyDescent="0.25">
      <c r="A6516" s="8" t="s">
        <v>22</v>
      </c>
      <c r="B6516" s="9" t="s">
        <v>17</v>
      </c>
      <c r="C6516" s="10">
        <v>38.123647018269565</v>
      </c>
    </row>
    <row r="6517" spans="1:3" x14ac:dyDescent="0.25">
      <c r="A6517" s="8" t="s">
        <v>22</v>
      </c>
      <c r="B6517" s="9" t="s">
        <v>17</v>
      </c>
      <c r="C6517" s="10">
        <v>37.917959324370905</v>
      </c>
    </row>
    <row r="6518" spans="1:3" x14ac:dyDescent="0.25">
      <c r="A6518" s="8" t="s">
        <v>22</v>
      </c>
      <c r="B6518" s="9" t="s">
        <v>16</v>
      </c>
      <c r="C6518" s="10">
        <v>37.917959324370905</v>
      </c>
    </row>
    <row r="6519" spans="1:3" x14ac:dyDescent="0.25">
      <c r="A6519" s="8" t="s">
        <v>23</v>
      </c>
      <c r="B6519" s="9" t="s">
        <v>17</v>
      </c>
      <c r="C6519" s="10">
        <v>37.850875178021781</v>
      </c>
    </row>
    <row r="6520" spans="1:3" x14ac:dyDescent="0.25">
      <c r="A6520" s="8" t="s">
        <v>23</v>
      </c>
      <c r="B6520" s="9" t="s">
        <v>17</v>
      </c>
      <c r="C6520" s="10">
        <v>37.850875178021781</v>
      </c>
    </row>
    <row r="6521" spans="1:3" x14ac:dyDescent="0.25">
      <c r="A6521" s="8" t="s">
        <v>23</v>
      </c>
      <c r="B6521" s="9" t="s">
        <v>17</v>
      </c>
      <c r="C6521" s="10">
        <v>37.850875178021781</v>
      </c>
    </row>
    <row r="6522" spans="1:3" x14ac:dyDescent="0.25">
      <c r="A6522" s="8" t="s">
        <v>23</v>
      </c>
      <c r="B6522" s="9" t="s">
        <v>17</v>
      </c>
      <c r="C6522" s="10">
        <v>37.850875178021781</v>
      </c>
    </row>
    <row r="6523" spans="1:3" x14ac:dyDescent="0.25">
      <c r="A6523" s="8" t="s">
        <v>23</v>
      </c>
      <c r="B6523" s="9" t="s">
        <v>17</v>
      </c>
      <c r="C6523" s="10">
        <v>37.850875178021781</v>
      </c>
    </row>
    <row r="6524" spans="1:3" x14ac:dyDescent="0.25">
      <c r="A6524" s="8" t="s">
        <v>24</v>
      </c>
      <c r="B6524" s="9" t="s">
        <v>18</v>
      </c>
      <c r="C6524" s="10">
        <v>37.784602350947786</v>
      </c>
    </row>
    <row r="6525" spans="1:3" x14ac:dyDescent="0.25">
      <c r="A6525" s="8" t="s">
        <v>22</v>
      </c>
      <c r="B6525" s="9" t="s">
        <v>16</v>
      </c>
      <c r="C6525" s="10">
        <v>37.5</v>
      </c>
    </row>
    <row r="6526" spans="1:3" x14ac:dyDescent="0.25">
      <c r="A6526" s="8" t="s">
        <v>21</v>
      </c>
      <c r="B6526" s="9" t="s">
        <v>17</v>
      </c>
      <c r="C6526" s="10">
        <v>37.47795414462081</v>
      </c>
    </row>
    <row r="6527" spans="1:3" x14ac:dyDescent="0.25">
      <c r="A6527" s="8" t="s">
        <v>21</v>
      </c>
      <c r="B6527" s="9" t="s">
        <v>17</v>
      </c>
      <c r="C6527" s="10">
        <v>37.47795414462081</v>
      </c>
    </row>
    <row r="6528" spans="1:3" x14ac:dyDescent="0.25">
      <c r="A6528" s="8" t="s">
        <v>21</v>
      </c>
      <c r="B6528" s="9" t="s">
        <v>17</v>
      </c>
      <c r="C6528" s="10">
        <v>37.47795414462081</v>
      </c>
    </row>
    <row r="6529" spans="1:3" x14ac:dyDescent="0.25">
      <c r="A6529" s="8" t="s">
        <v>22</v>
      </c>
      <c r="B6529" s="9" t="s">
        <v>17</v>
      </c>
      <c r="C6529" s="10">
        <v>37.430683918669132</v>
      </c>
    </row>
    <row r="6530" spans="1:3" x14ac:dyDescent="0.25">
      <c r="A6530" s="8" t="s">
        <v>23</v>
      </c>
      <c r="B6530" s="9" t="s">
        <v>18</v>
      </c>
      <c r="C6530" s="10">
        <v>37.269662792300274</v>
      </c>
    </row>
    <row r="6531" spans="1:3" x14ac:dyDescent="0.25">
      <c r="A6531" s="8" t="s">
        <v>23</v>
      </c>
      <c r="B6531" s="9" t="s">
        <v>18</v>
      </c>
      <c r="C6531" s="10">
        <v>37.206275554738824</v>
      </c>
    </row>
    <row r="6532" spans="1:3" x14ac:dyDescent="0.25">
      <c r="A6532" s="8" t="s">
        <v>24</v>
      </c>
      <c r="B6532" s="9" t="s">
        <v>17</v>
      </c>
      <c r="C6532" s="10">
        <v>37.173162628636248</v>
      </c>
    </row>
    <row r="6533" spans="1:3" x14ac:dyDescent="0.25">
      <c r="A6533" s="8" t="s">
        <v>21</v>
      </c>
      <c r="B6533" s="9" t="s">
        <v>17</v>
      </c>
      <c r="C6533" s="10">
        <v>37.107208994708991</v>
      </c>
    </row>
    <row r="6534" spans="1:3" x14ac:dyDescent="0.25">
      <c r="A6534" s="8" t="s">
        <v>21</v>
      </c>
      <c r="B6534" s="9" t="s">
        <v>17</v>
      </c>
      <c r="C6534" s="10">
        <v>37.107208994708991</v>
      </c>
    </row>
    <row r="6535" spans="1:3" x14ac:dyDescent="0.25">
      <c r="A6535" s="8" t="s">
        <v>21</v>
      </c>
      <c r="B6535" s="9" t="s">
        <v>17</v>
      </c>
      <c r="C6535" s="10">
        <v>37.107208994708991</v>
      </c>
    </row>
    <row r="6536" spans="1:3" x14ac:dyDescent="0.25">
      <c r="A6536" s="8" t="s">
        <v>24</v>
      </c>
      <c r="B6536" s="9" t="s">
        <v>18</v>
      </c>
      <c r="C6536" s="10">
        <v>37.064492216456628</v>
      </c>
    </row>
    <row r="6537" spans="1:3" x14ac:dyDescent="0.25">
      <c r="A6537" s="8" t="s">
        <v>24</v>
      </c>
      <c r="B6537" s="9" t="s">
        <v>18</v>
      </c>
      <c r="C6537" s="10">
        <v>37.064492216456628</v>
      </c>
    </row>
    <row r="6538" spans="1:3" x14ac:dyDescent="0.25">
      <c r="A6538" s="8" t="s">
        <v>22</v>
      </c>
      <c r="B6538" s="9" t="s">
        <v>17</v>
      </c>
      <c r="C6538" s="10">
        <v>36.968576709796672</v>
      </c>
    </row>
    <row r="6539" spans="1:3" x14ac:dyDescent="0.25">
      <c r="A6539" s="8" t="s">
        <v>22</v>
      </c>
      <c r="B6539" s="9" t="s">
        <v>16</v>
      </c>
      <c r="C6539" s="10">
        <v>36.968576709796672</v>
      </c>
    </row>
    <row r="6540" spans="1:3" x14ac:dyDescent="0.25">
      <c r="A6540" s="8" t="s">
        <v>22</v>
      </c>
      <c r="B6540" s="9" t="s">
        <v>16</v>
      </c>
      <c r="C6540" s="10">
        <v>36.968576709796672</v>
      </c>
    </row>
    <row r="6541" spans="1:3" x14ac:dyDescent="0.25">
      <c r="A6541" s="8" t="s">
        <v>22</v>
      </c>
      <c r="B6541" s="9" t="s">
        <v>18</v>
      </c>
      <c r="C6541" s="10">
        <v>36.846776973457423</v>
      </c>
    </row>
    <row r="6542" spans="1:3" x14ac:dyDescent="0.25">
      <c r="A6542" s="8" t="s">
        <v>21</v>
      </c>
      <c r="B6542" s="9" t="s">
        <v>16</v>
      </c>
      <c r="C6542" s="10">
        <v>36.684303350970019</v>
      </c>
    </row>
    <row r="6543" spans="1:3" x14ac:dyDescent="0.25">
      <c r="A6543" s="8" t="s">
        <v>15</v>
      </c>
      <c r="B6543" s="9" t="s">
        <v>17</v>
      </c>
      <c r="C6543" s="10">
        <v>36.63439786787805</v>
      </c>
    </row>
    <row r="6544" spans="1:3" x14ac:dyDescent="0.25">
      <c r="A6544" s="8" t="s">
        <v>15</v>
      </c>
      <c r="B6544" s="9" t="s">
        <v>17</v>
      </c>
      <c r="C6544" s="10">
        <v>36.63439786787805</v>
      </c>
    </row>
    <row r="6545" spans="1:3" x14ac:dyDescent="0.25">
      <c r="A6545" s="8" t="s">
        <v>15</v>
      </c>
      <c r="B6545" s="9" t="s">
        <v>17</v>
      </c>
      <c r="C6545" s="10">
        <v>36.63439786787805</v>
      </c>
    </row>
    <row r="6546" spans="1:3" x14ac:dyDescent="0.25">
      <c r="A6546" s="8" t="s">
        <v>15</v>
      </c>
      <c r="B6546" s="9" t="s">
        <v>17</v>
      </c>
      <c r="C6546" s="10">
        <v>36.63439786787805</v>
      </c>
    </row>
    <row r="6547" spans="1:3" x14ac:dyDescent="0.25">
      <c r="A6547" s="8" t="s">
        <v>15</v>
      </c>
      <c r="B6547" s="9" t="s">
        <v>17</v>
      </c>
      <c r="C6547" s="10">
        <v>36.63439786787805</v>
      </c>
    </row>
    <row r="6548" spans="1:3" x14ac:dyDescent="0.25">
      <c r="A6548" s="8" t="s">
        <v>15</v>
      </c>
      <c r="B6548" s="9" t="s">
        <v>16</v>
      </c>
      <c r="C6548" s="10">
        <v>36.63439786787805</v>
      </c>
    </row>
    <row r="6549" spans="1:3" x14ac:dyDescent="0.25">
      <c r="A6549" s="8" t="s">
        <v>15</v>
      </c>
      <c r="B6549" s="9" t="s">
        <v>17</v>
      </c>
      <c r="C6549" s="10">
        <v>36.63439786787805</v>
      </c>
    </row>
    <row r="6550" spans="1:3" x14ac:dyDescent="0.25">
      <c r="A6550" s="8" t="s">
        <v>15</v>
      </c>
      <c r="B6550" s="9" t="s">
        <v>16</v>
      </c>
      <c r="C6550" s="10">
        <v>36.63439786787805</v>
      </c>
    </row>
    <row r="6551" spans="1:3" x14ac:dyDescent="0.25">
      <c r="A6551" s="8" t="s">
        <v>15</v>
      </c>
      <c r="B6551" s="9" t="s">
        <v>17</v>
      </c>
      <c r="C6551" s="10">
        <v>36.63439786787805</v>
      </c>
    </row>
    <row r="6552" spans="1:3" x14ac:dyDescent="0.25">
      <c r="A6552" s="8" t="s">
        <v>15</v>
      </c>
      <c r="B6552" s="9" t="s">
        <v>16</v>
      </c>
      <c r="C6552" s="10">
        <v>36.63439786787805</v>
      </c>
    </row>
    <row r="6553" spans="1:3" x14ac:dyDescent="0.25">
      <c r="A6553" s="8" t="s">
        <v>15</v>
      </c>
      <c r="B6553" s="9" t="s">
        <v>16</v>
      </c>
      <c r="C6553" s="10">
        <v>36.63439786787805</v>
      </c>
    </row>
    <row r="6554" spans="1:3" x14ac:dyDescent="0.25">
      <c r="A6554" s="8" t="s">
        <v>15</v>
      </c>
      <c r="B6554" s="9" t="s">
        <v>16</v>
      </c>
      <c r="C6554" s="10">
        <v>36.63439786787805</v>
      </c>
    </row>
    <row r="6555" spans="1:3" x14ac:dyDescent="0.25">
      <c r="A6555" s="8" t="s">
        <v>15</v>
      </c>
      <c r="B6555" s="9" t="s">
        <v>17</v>
      </c>
      <c r="C6555" s="10">
        <v>36.63439786787805</v>
      </c>
    </row>
    <row r="6556" spans="1:3" x14ac:dyDescent="0.25">
      <c r="A6556" s="8" t="s">
        <v>15</v>
      </c>
      <c r="B6556" s="9" t="s">
        <v>19</v>
      </c>
      <c r="C6556" s="10">
        <v>36.63439786787805</v>
      </c>
    </row>
    <row r="6557" spans="1:3" x14ac:dyDescent="0.25">
      <c r="A6557" s="8" t="s">
        <v>15</v>
      </c>
      <c r="B6557" s="9" t="s">
        <v>17</v>
      </c>
      <c r="C6557" s="10">
        <v>36.63439786787805</v>
      </c>
    </row>
    <row r="6558" spans="1:3" x14ac:dyDescent="0.25">
      <c r="A6558" s="8" t="s">
        <v>22</v>
      </c>
      <c r="B6558" s="9" t="s">
        <v>17</v>
      </c>
      <c r="C6558" s="10">
        <v>36.628748707342297</v>
      </c>
    </row>
    <row r="6559" spans="1:3" x14ac:dyDescent="0.25">
      <c r="A6559" s="8" t="s">
        <v>23</v>
      </c>
      <c r="B6559" s="9" t="s">
        <v>17</v>
      </c>
      <c r="C6559" s="10">
        <v>36.584889146271642</v>
      </c>
    </row>
    <row r="6560" spans="1:3" x14ac:dyDescent="0.25">
      <c r="A6560" s="8" t="s">
        <v>24</v>
      </c>
      <c r="B6560" s="9" t="s">
        <v>17</v>
      </c>
      <c r="C6560" s="10">
        <v>36.463819787699542</v>
      </c>
    </row>
    <row r="6561" spans="1:3" x14ac:dyDescent="0.25">
      <c r="A6561" s="8" t="s">
        <v>24</v>
      </c>
      <c r="B6561" s="9" t="s">
        <v>18</v>
      </c>
      <c r="C6561" s="10">
        <v>36.463819787699542</v>
      </c>
    </row>
    <row r="6562" spans="1:3" x14ac:dyDescent="0.25">
      <c r="A6562" s="8" t="s">
        <v>21</v>
      </c>
      <c r="B6562" s="9" t="s">
        <v>18</v>
      </c>
      <c r="C6562" s="10">
        <v>36.265432098765437</v>
      </c>
    </row>
    <row r="6563" spans="1:3" x14ac:dyDescent="0.25">
      <c r="A6563" s="8" t="s">
        <v>22</v>
      </c>
      <c r="B6563" s="9" t="s">
        <v>18</v>
      </c>
      <c r="C6563" s="10">
        <v>36.21457178065311</v>
      </c>
    </row>
    <row r="6564" spans="1:3" x14ac:dyDescent="0.25">
      <c r="A6564" s="8" t="s">
        <v>22</v>
      </c>
      <c r="B6564" s="9" t="s">
        <v>18</v>
      </c>
      <c r="C6564" s="10">
        <v>36.198398028342574</v>
      </c>
    </row>
    <row r="6565" spans="1:3" x14ac:dyDescent="0.25">
      <c r="A6565" s="8" t="s">
        <v>23</v>
      </c>
      <c r="B6565" s="9" t="s">
        <v>17</v>
      </c>
      <c r="C6565" s="10">
        <v>36.194449745651724</v>
      </c>
    </row>
    <row r="6566" spans="1:3" x14ac:dyDescent="0.25">
      <c r="A6566" s="8" t="s">
        <v>22</v>
      </c>
      <c r="B6566" s="9" t="s">
        <v>17</v>
      </c>
      <c r="C6566" s="10">
        <v>36.194415718717686</v>
      </c>
    </row>
    <row r="6567" spans="1:3" x14ac:dyDescent="0.25">
      <c r="A6567" s="8" t="s">
        <v>21</v>
      </c>
      <c r="B6567" s="9" t="s">
        <v>17</v>
      </c>
      <c r="C6567" s="10">
        <v>36.081481481481482</v>
      </c>
    </row>
    <row r="6568" spans="1:3" x14ac:dyDescent="0.25">
      <c r="A6568" s="8" t="s">
        <v>21</v>
      </c>
      <c r="B6568" s="9" t="s">
        <v>17</v>
      </c>
      <c r="C6568" s="10">
        <v>36.081128747795418</v>
      </c>
    </row>
    <row r="6569" spans="1:3" x14ac:dyDescent="0.25">
      <c r="A6569" s="8" t="s">
        <v>21</v>
      </c>
      <c r="B6569" s="9" t="s">
        <v>17</v>
      </c>
      <c r="C6569" s="10">
        <v>36.081128747795418</v>
      </c>
    </row>
    <row r="6570" spans="1:3" x14ac:dyDescent="0.25">
      <c r="A6570" s="8" t="s">
        <v>21</v>
      </c>
      <c r="B6570" s="9" t="s">
        <v>17</v>
      </c>
      <c r="C6570" s="10">
        <v>36.0810405643739</v>
      </c>
    </row>
    <row r="6571" spans="1:3" x14ac:dyDescent="0.25">
      <c r="A6571" s="8" t="s">
        <v>21</v>
      </c>
      <c r="B6571" s="9" t="s">
        <v>17</v>
      </c>
      <c r="C6571" s="10">
        <v>36.0810405643739</v>
      </c>
    </row>
    <row r="6572" spans="1:3" x14ac:dyDescent="0.25">
      <c r="A6572" s="8" t="s">
        <v>21</v>
      </c>
      <c r="B6572" s="9" t="s">
        <v>17</v>
      </c>
      <c r="C6572" s="10">
        <v>36.0810405643739</v>
      </c>
    </row>
    <row r="6573" spans="1:3" x14ac:dyDescent="0.25">
      <c r="A6573" s="8" t="s">
        <v>21</v>
      </c>
      <c r="B6573" s="9" t="s">
        <v>17</v>
      </c>
      <c r="C6573" s="10">
        <v>36.0810405643739</v>
      </c>
    </row>
    <row r="6574" spans="1:3" x14ac:dyDescent="0.25">
      <c r="A6574" s="8" t="s">
        <v>21</v>
      </c>
      <c r="B6574" s="9" t="s">
        <v>17</v>
      </c>
      <c r="C6574" s="10">
        <v>36.0810405643739</v>
      </c>
    </row>
    <row r="6575" spans="1:3" x14ac:dyDescent="0.25">
      <c r="A6575" s="8" t="s">
        <v>21</v>
      </c>
      <c r="B6575" s="9" t="s">
        <v>17</v>
      </c>
      <c r="C6575" s="10">
        <v>36.0810405643739</v>
      </c>
    </row>
    <row r="6576" spans="1:3" x14ac:dyDescent="0.25">
      <c r="A6576" s="8" t="s">
        <v>21</v>
      </c>
      <c r="B6576" s="9" t="s">
        <v>17</v>
      </c>
      <c r="C6576" s="10">
        <v>36.0810405643739</v>
      </c>
    </row>
    <row r="6577" spans="1:3" x14ac:dyDescent="0.25">
      <c r="A6577" s="8" t="s">
        <v>21</v>
      </c>
      <c r="B6577" s="9" t="s">
        <v>17</v>
      </c>
      <c r="C6577" s="10">
        <v>36.0810405643739</v>
      </c>
    </row>
    <row r="6578" spans="1:3" x14ac:dyDescent="0.25">
      <c r="A6578" s="8" t="s">
        <v>21</v>
      </c>
      <c r="B6578" s="9" t="s">
        <v>17</v>
      </c>
      <c r="C6578" s="10">
        <v>36.0810405643739</v>
      </c>
    </row>
    <row r="6579" spans="1:3" x14ac:dyDescent="0.25">
      <c r="A6579" s="8" t="s">
        <v>21</v>
      </c>
      <c r="B6579" s="9" t="s">
        <v>17</v>
      </c>
      <c r="C6579" s="10">
        <v>36.0810405643739</v>
      </c>
    </row>
    <row r="6580" spans="1:3" x14ac:dyDescent="0.25">
      <c r="A6580" s="8" t="s">
        <v>21</v>
      </c>
      <c r="B6580" s="9" t="s">
        <v>17</v>
      </c>
      <c r="C6580" s="10">
        <v>36.0810405643739</v>
      </c>
    </row>
    <row r="6581" spans="1:3" x14ac:dyDescent="0.25">
      <c r="A6581" s="8" t="s">
        <v>21</v>
      </c>
      <c r="B6581" s="9" t="s">
        <v>17</v>
      </c>
      <c r="C6581" s="10">
        <v>36.081018518518519</v>
      </c>
    </row>
    <row r="6582" spans="1:3" x14ac:dyDescent="0.25">
      <c r="A6582" s="8" t="s">
        <v>21</v>
      </c>
      <c r="B6582" s="9" t="s">
        <v>17</v>
      </c>
      <c r="C6582" s="10">
        <v>36.081018518518519</v>
      </c>
    </row>
    <row r="6583" spans="1:3" x14ac:dyDescent="0.25">
      <c r="A6583" s="8" t="s">
        <v>21</v>
      </c>
      <c r="B6583" s="9" t="s">
        <v>17</v>
      </c>
      <c r="C6583" s="10">
        <v>36.081018518518519</v>
      </c>
    </row>
    <row r="6584" spans="1:3" x14ac:dyDescent="0.25">
      <c r="A6584" s="8" t="s">
        <v>21</v>
      </c>
      <c r="B6584" s="9" t="s">
        <v>17</v>
      </c>
      <c r="C6584" s="10">
        <v>36.081018518518519</v>
      </c>
    </row>
    <row r="6585" spans="1:3" x14ac:dyDescent="0.25">
      <c r="A6585" s="8" t="s">
        <v>21</v>
      </c>
      <c r="B6585" s="9" t="s">
        <v>17</v>
      </c>
      <c r="C6585" s="10">
        <v>36.068827160493825</v>
      </c>
    </row>
    <row r="6586" spans="1:3" x14ac:dyDescent="0.25">
      <c r="A6586" s="8" t="s">
        <v>21</v>
      </c>
      <c r="B6586" s="9" t="s">
        <v>17</v>
      </c>
      <c r="C6586" s="10">
        <v>36.067019400352734</v>
      </c>
    </row>
    <row r="6587" spans="1:3" x14ac:dyDescent="0.25">
      <c r="A6587" s="8" t="s">
        <v>21</v>
      </c>
      <c r="B6587" s="9" t="s">
        <v>17</v>
      </c>
      <c r="C6587" s="10">
        <v>36.067019400352734</v>
      </c>
    </row>
    <row r="6588" spans="1:3" x14ac:dyDescent="0.25">
      <c r="A6588" s="8" t="s">
        <v>21</v>
      </c>
      <c r="B6588" s="9" t="s">
        <v>18</v>
      </c>
      <c r="C6588" s="10">
        <v>35.714285714285715</v>
      </c>
    </row>
    <row r="6589" spans="1:3" x14ac:dyDescent="0.25">
      <c r="A6589" s="8" t="s">
        <v>21</v>
      </c>
      <c r="B6589" s="9" t="s">
        <v>17</v>
      </c>
      <c r="C6589" s="10">
        <v>35.56547619047619</v>
      </c>
    </row>
    <row r="6590" spans="1:3" x14ac:dyDescent="0.25">
      <c r="A6590" s="8" t="s">
        <v>21</v>
      </c>
      <c r="B6590" s="9" t="s">
        <v>17</v>
      </c>
      <c r="C6590" s="10">
        <v>35.493827160493829</v>
      </c>
    </row>
    <row r="6591" spans="1:3" x14ac:dyDescent="0.25">
      <c r="A6591" s="8" t="s">
        <v>22</v>
      </c>
      <c r="B6591" s="9" t="s">
        <v>17</v>
      </c>
      <c r="C6591" s="10">
        <v>35.428219346888483</v>
      </c>
    </row>
    <row r="6592" spans="1:3" x14ac:dyDescent="0.25">
      <c r="A6592" s="8" t="s">
        <v>22</v>
      </c>
      <c r="B6592" s="9" t="s">
        <v>16</v>
      </c>
      <c r="C6592" s="10">
        <v>35.332057096604274</v>
      </c>
    </row>
    <row r="6593" spans="1:3" x14ac:dyDescent="0.25">
      <c r="A6593" s="8" t="s">
        <v>22</v>
      </c>
      <c r="B6593" s="9" t="s">
        <v>17</v>
      </c>
      <c r="C6593" s="10">
        <v>35.301607287397374</v>
      </c>
    </row>
    <row r="6594" spans="1:3" x14ac:dyDescent="0.25">
      <c r="A6594" s="8" t="s">
        <v>21</v>
      </c>
      <c r="B6594" s="9" t="s">
        <v>16</v>
      </c>
      <c r="C6594" s="10">
        <v>35.273368606701936</v>
      </c>
    </row>
    <row r="6595" spans="1:3" x14ac:dyDescent="0.25">
      <c r="A6595" s="8" t="s">
        <v>21</v>
      </c>
      <c r="B6595" s="9" t="s">
        <v>17</v>
      </c>
      <c r="C6595" s="10">
        <v>35.273368606701936</v>
      </c>
    </row>
    <row r="6596" spans="1:3" x14ac:dyDescent="0.25">
      <c r="A6596" s="8" t="s">
        <v>21</v>
      </c>
      <c r="B6596" s="9" t="s">
        <v>17</v>
      </c>
      <c r="C6596" s="10">
        <v>35.273368606701936</v>
      </c>
    </row>
    <row r="6597" spans="1:3" x14ac:dyDescent="0.25">
      <c r="A6597" s="8" t="s">
        <v>21</v>
      </c>
      <c r="B6597" s="9" t="s">
        <v>16</v>
      </c>
      <c r="C6597" s="10">
        <v>35.273368606701936</v>
      </c>
    </row>
    <row r="6598" spans="1:3" x14ac:dyDescent="0.25">
      <c r="A6598" s="8" t="s">
        <v>21</v>
      </c>
      <c r="B6598" s="9" t="s">
        <v>16</v>
      </c>
      <c r="C6598" s="10">
        <v>35.273368606701936</v>
      </c>
    </row>
    <row r="6599" spans="1:3" x14ac:dyDescent="0.25">
      <c r="A6599" s="8" t="s">
        <v>21</v>
      </c>
      <c r="B6599" s="9" t="s">
        <v>17</v>
      </c>
      <c r="C6599" s="10">
        <v>35.273368606701936</v>
      </c>
    </row>
    <row r="6600" spans="1:3" x14ac:dyDescent="0.25">
      <c r="A6600" s="8" t="s">
        <v>21</v>
      </c>
      <c r="B6600" s="9" t="s">
        <v>18</v>
      </c>
      <c r="C6600" s="10">
        <v>35.273368606701936</v>
      </c>
    </row>
    <row r="6601" spans="1:3" x14ac:dyDescent="0.25">
      <c r="A6601" s="8" t="s">
        <v>21</v>
      </c>
      <c r="B6601" s="9" t="s">
        <v>17</v>
      </c>
      <c r="C6601" s="10">
        <v>35.273368606701936</v>
      </c>
    </row>
    <row r="6602" spans="1:3" x14ac:dyDescent="0.25">
      <c r="A6602" s="8" t="s">
        <v>21</v>
      </c>
      <c r="B6602" s="9" t="s">
        <v>17</v>
      </c>
      <c r="C6602" s="10">
        <v>35.273368606701936</v>
      </c>
    </row>
    <row r="6603" spans="1:3" x14ac:dyDescent="0.25">
      <c r="A6603" s="8" t="s">
        <v>21</v>
      </c>
      <c r="B6603" s="9" t="s">
        <v>16</v>
      </c>
      <c r="C6603" s="10">
        <v>35.273368606701936</v>
      </c>
    </row>
    <row r="6604" spans="1:3" x14ac:dyDescent="0.25">
      <c r="A6604" s="8" t="s">
        <v>21</v>
      </c>
      <c r="B6604" s="9" t="s">
        <v>17</v>
      </c>
      <c r="C6604" s="10">
        <v>35.273368606701936</v>
      </c>
    </row>
    <row r="6605" spans="1:3" x14ac:dyDescent="0.25">
      <c r="A6605" s="8" t="s">
        <v>21</v>
      </c>
      <c r="B6605" s="9" t="s">
        <v>17</v>
      </c>
      <c r="C6605" s="10">
        <v>35.273368606701936</v>
      </c>
    </row>
    <row r="6606" spans="1:3" x14ac:dyDescent="0.25">
      <c r="A6606" s="8" t="s">
        <v>21</v>
      </c>
      <c r="B6606" s="9" t="s">
        <v>17</v>
      </c>
      <c r="C6606" s="10">
        <v>35.273368606701936</v>
      </c>
    </row>
    <row r="6607" spans="1:3" x14ac:dyDescent="0.25">
      <c r="A6607" s="8" t="s">
        <v>21</v>
      </c>
      <c r="B6607" s="9" t="s">
        <v>20</v>
      </c>
      <c r="C6607" s="10">
        <v>35.273368606701936</v>
      </c>
    </row>
    <row r="6608" spans="1:3" x14ac:dyDescent="0.25">
      <c r="A6608" s="8" t="s">
        <v>21</v>
      </c>
      <c r="B6608" s="9" t="s">
        <v>18</v>
      </c>
      <c r="C6608" s="10">
        <v>35.273368606701936</v>
      </c>
    </row>
    <row r="6609" spans="1:3" x14ac:dyDescent="0.25">
      <c r="A6609" s="8" t="s">
        <v>21</v>
      </c>
      <c r="B6609" s="9" t="s">
        <v>17</v>
      </c>
      <c r="C6609" s="10">
        <v>35.273368606701936</v>
      </c>
    </row>
    <row r="6610" spans="1:3" x14ac:dyDescent="0.25">
      <c r="A6610" s="8" t="s">
        <v>21</v>
      </c>
      <c r="B6610" s="9" t="s">
        <v>17</v>
      </c>
      <c r="C6610" s="10">
        <v>35.273368606701936</v>
      </c>
    </row>
    <row r="6611" spans="1:3" x14ac:dyDescent="0.25">
      <c r="A6611" s="8" t="s">
        <v>21</v>
      </c>
      <c r="B6611" s="9" t="s">
        <v>17</v>
      </c>
      <c r="C6611" s="10">
        <v>35.273368606701936</v>
      </c>
    </row>
    <row r="6612" spans="1:3" x14ac:dyDescent="0.25">
      <c r="A6612" s="8" t="s">
        <v>21</v>
      </c>
      <c r="B6612" s="9" t="s">
        <v>17</v>
      </c>
      <c r="C6612" s="10">
        <v>35.273368606701936</v>
      </c>
    </row>
    <row r="6613" spans="1:3" x14ac:dyDescent="0.25">
      <c r="A6613" s="8" t="s">
        <v>22</v>
      </c>
      <c r="B6613" s="9" t="s">
        <v>17</v>
      </c>
      <c r="C6613" s="10">
        <v>35</v>
      </c>
    </row>
    <row r="6614" spans="1:3" x14ac:dyDescent="0.25">
      <c r="A6614" s="8" t="s">
        <v>23</v>
      </c>
      <c r="B6614" s="9" t="s">
        <v>17</v>
      </c>
      <c r="C6614" s="10">
        <v>35</v>
      </c>
    </row>
    <row r="6615" spans="1:3" x14ac:dyDescent="0.25">
      <c r="A6615" s="8" t="s">
        <v>23</v>
      </c>
      <c r="B6615" s="9" t="s">
        <v>16</v>
      </c>
      <c r="C6615" s="10">
        <v>35</v>
      </c>
    </row>
    <row r="6616" spans="1:3" x14ac:dyDescent="0.25">
      <c r="A6616" s="8" t="s">
        <v>23</v>
      </c>
      <c r="B6616" s="9" t="s">
        <v>17</v>
      </c>
      <c r="C6616" s="10">
        <v>35</v>
      </c>
    </row>
    <row r="6617" spans="1:3" x14ac:dyDescent="0.25">
      <c r="A6617" s="8" t="s">
        <v>23</v>
      </c>
      <c r="B6617" s="9" t="s">
        <v>16</v>
      </c>
      <c r="C6617" s="10">
        <v>35</v>
      </c>
    </row>
    <row r="6618" spans="1:3" x14ac:dyDescent="0.25">
      <c r="A6618" s="8" t="s">
        <v>24</v>
      </c>
      <c r="B6618" s="9" t="s">
        <v>18</v>
      </c>
      <c r="C6618" s="10">
        <v>34.946521232659116</v>
      </c>
    </row>
    <row r="6619" spans="1:3" x14ac:dyDescent="0.25">
      <c r="A6619" s="8" t="s">
        <v>24</v>
      </c>
      <c r="B6619" s="9" t="s">
        <v>17</v>
      </c>
      <c r="C6619" s="10">
        <v>34.843205574912893</v>
      </c>
    </row>
    <row r="6620" spans="1:3" x14ac:dyDescent="0.25">
      <c r="A6620" s="8" t="s">
        <v>21</v>
      </c>
      <c r="B6620" s="9" t="s">
        <v>18</v>
      </c>
      <c r="C6620" s="10">
        <v>34.722222222222229</v>
      </c>
    </row>
    <row r="6621" spans="1:3" x14ac:dyDescent="0.25">
      <c r="A6621" s="8" t="s">
        <v>22</v>
      </c>
      <c r="B6621" s="9" t="s">
        <v>16</v>
      </c>
      <c r="C6621" s="10">
        <v>34.689656058484196</v>
      </c>
    </row>
    <row r="6622" spans="1:3" x14ac:dyDescent="0.25">
      <c r="A6622" s="8" t="s">
        <v>22</v>
      </c>
      <c r="B6622" s="9" t="s">
        <v>17</v>
      </c>
      <c r="C6622" s="10">
        <v>34.620790667197717</v>
      </c>
    </row>
    <row r="6623" spans="1:3" x14ac:dyDescent="0.25">
      <c r="A6623" s="8" t="s">
        <v>22</v>
      </c>
      <c r="B6623" s="9" t="s">
        <v>17</v>
      </c>
      <c r="C6623" s="10">
        <v>34.561175850860181</v>
      </c>
    </row>
    <row r="6624" spans="1:3" x14ac:dyDescent="0.25">
      <c r="A6624" s="8" t="s">
        <v>23</v>
      </c>
      <c r="B6624" s="9" t="s">
        <v>19</v>
      </c>
      <c r="C6624" s="10">
        <v>34.54924748448574</v>
      </c>
    </row>
    <row r="6625" spans="1:3" x14ac:dyDescent="0.25">
      <c r="A6625" s="8" t="s">
        <v>22</v>
      </c>
      <c r="B6625" s="9" t="s">
        <v>17</v>
      </c>
      <c r="C6625" s="10">
        <v>34.492830058600482</v>
      </c>
    </row>
    <row r="6626" spans="1:3" x14ac:dyDescent="0.25">
      <c r="A6626" s="8" t="s">
        <v>22</v>
      </c>
      <c r="B6626" s="9" t="s">
        <v>16</v>
      </c>
      <c r="C6626" s="10">
        <v>34.470872113064452</v>
      </c>
    </row>
    <row r="6627" spans="1:3" x14ac:dyDescent="0.25">
      <c r="A6627" s="8" t="s">
        <v>22</v>
      </c>
      <c r="B6627" s="9" t="s">
        <v>17</v>
      </c>
      <c r="C6627" s="10">
        <v>34.470872113064452</v>
      </c>
    </row>
    <row r="6628" spans="1:3" x14ac:dyDescent="0.25">
      <c r="A6628" s="8" t="s">
        <v>22</v>
      </c>
      <c r="B6628" s="9" t="s">
        <v>16</v>
      </c>
      <c r="C6628" s="10">
        <v>34.470872113064452</v>
      </c>
    </row>
    <row r="6629" spans="1:3" x14ac:dyDescent="0.25">
      <c r="A6629" s="8" t="s">
        <v>22</v>
      </c>
      <c r="B6629" s="9" t="s">
        <v>18</v>
      </c>
      <c r="C6629" s="10">
        <v>34.470872113064452</v>
      </c>
    </row>
    <row r="6630" spans="1:3" x14ac:dyDescent="0.25">
      <c r="A6630" s="8" t="s">
        <v>22</v>
      </c>
      <c r="B6630" s="9" t="s">
        <v>17</v>
      </c>
      <c r="C6630" s="10">
        <v>34.470872113064452</v>
      </c>
    </row>
    <row r="6631" spans="1:3" x14ac:dyDescent="0.25">
      <c r="A6631" s="8" t="s">
        <v>22</v>
      </c>
      <c r="B6631" s="9" t="s">
        <v>17</v>
      </c>
      <c r="C6631" s="10">
        <v>34.470872113064452</v>
      </c>
    </row>
    <row r="6632" spans="1:3" x14ac:dyDescent="0.25">
      <c r="A6632" s="8" t="s">
        <v>22</v>
      </c>
      <c r="B6632" s="9" t="s">
        <v>16</v>
      </c>
      <c r="C6632" s="10">
        <v>34.470872113064452</v>
      </c>
    </row>
    <row r="6633" spans="1:3" x14ac:dyDescent="0.25">
      <c r="A6633" s="8" t="s">
        <v>22</v>
      </c>
      <c r="B6633" s="9" t="s">
        <v>17</v>
      </c>
      <c r="C6633" s="10">
        <v>34.470872113064452</v>
      </c>
    </row>
    <row r="6634" spans="1:3" x14ac:dyDescent="0.25">
      <c r="A6634" s="8" t="s">
        <v>22</v>
      </c>
      <c r="B6634" s="9" t="s">
        <v>17</v>
      </c>
      <c r="C6634" s="10">
        <v>34.470872113064452</v>
      </c>
    </row>
    <row r="6635" spans="1:3" x14ac:dyDescent="0.25">
      <c r="A6635" s="8" t="s">
        <v>22</v>
      </c>
      <c r="B6635" s="9" t="s">
        <v>17</v>
      </c>
      <c r="C6635" s="10">
        <v>34.470872113064452</v>
      </c>
    </row>
    <row r="6636" spans="1:3" x14ac:dyDescent="0.25">
      <c r="A6636" s="8" t="s">
        <v>22</v>
      </c>
      <c r="B6636" s="9" t="s">
        <v>17</v>
      </c>
      <c r="C6636" s="10">
        <v>34.470872113064452</v>
      </c>
    </row>
    <row r="6637" spans="1:3" x14ac:dyDescent="0.25">
      <c r="A6637" s="8" t="s">
        <v>22</v>
      </c>
      <c r="B6637" s="9" t="s">
        <v>16</v>
      </c>
      <c r="C6637" s="10">
        <v>34.470872113064452</v>
      </c>
    </row>
    <row r="6638" spans="1:3" x14ac:dyDescent="0.25">
      <c r="A6638" s="8" t="s">
        <v>22</v>
      </c>
      <c r="B6638" s="9" t="s">
        <v>17</v>
      </c>
      <c r="C6638" s="10">
        <v>34.470872113064452</v>
      </c>
    </row>
    <row r="6639" spans="1:3" x14ac:dyDescent="0.25">
      <c r="A6639" s="8" t="s">
        <v>22</v>
      </c>
      <c r="B6639" s="9" t="s">
        <v>17</v>
      </c>
      <c r="C6639" s="10">
        <v>34.470872113064452</v>
      </c>
    </row>
    <row r="6640" spans="1:3" x14ac:dyDescent="0.25">
      <c r="A6640" s="8" t="s">
        <v>22</v>
      </c>
      <c r="B6640" s="9" t="s">
        <v>17</v>
      </c>
      <c r="C6640" s="10">
        <v>34.470872113064452</v>
      </c>
    </row>
    <row r="6641" spans="1:3" x14ac:dyDescent="0.25">
      <c r="A6641" s="8" t="s">
        <v>22</v>
      </c>
      <c r="B6641" s="9" t="s">
        <v>16</v>
      </c>
      <c r="C6641" s="10">
        <v>34.470872113064452</v>
      </c>
    </row>
    <row r="6642" spans="1:3" x14ac:dyDescent="0.25">
      <c r="A6642" s="8" t="s">
        <v>22</v>
      </c>
      <c r="B6642" s="9" t="s">
        <v>17</v>
      </c>
      <c r="C6642" s="10">
        <v>34.470872113064452</v>
      </c>
    </row>
    <row r="6643" spans="1:3" x14ac:dyDescent="0.25">
      <c r="A6643" s="8" t="s">
        <v>22</v>
      </c>
      <c r="B6643" s="9" t="s">
        <v>17</v>
      </c>
      <c r="C6643" s="10">
        <v>34.470872113064452</v>
      </c>
    </row>
    <row r="6644" spans="1:3" x14ac:dyDescent="0.25">
      <c r="A6644" s="8" t="s">
        <v>22</v>
      </c>
      <c r="B6644" s="9" t="s">
        <v>18</v>
      </c>
      <c r="C6644" s="10">
        <v>34.470872113064452</v>
      </c>
    </row>
    <row r="6645" spans="1:3" x14ac:dyDescent="0.25">
      <c r="A6645" s="8" t="s">
        <v>22</v>
      </c>
      <c r="B6645" s="9" t="s">
        <v>17</v>
      </c>
      <c r="C6645" s="10">
        <v>34.470872113064452</v>
      </c>
    </row>
    <row r="6646" spans="1:3" x14ac:dyDescent="0.25">
      <c r="A6646" s="8" t="s">
        <v>22</v>
      </c>
      <c r="B6646" s="9" t="s">
        <v>17</v>
      </c>
      <c r="C6646" s="10">
        <v>34.470872113064452</v>
      </c>
    </row>
    <row r="6647" spans="1:3" x14ac:dyDescent="0.25">
      <c r="A6647" s="8" t="s">
        <v>22</v>
      </c>
      <c r="B6647" s="9" t="s">
        <v>17</v>
      </c>
      <c r="C6647" s="10">
        <v>34.470872113064452</v>
      </c>
    </row>
    <row r="6648" spans="1:3" x14ac:dyDescent="0.25">
      <c r="A6648" s="8" t="s">
        <v>22</v>
      </c>
      <c r="B6648" s="9" t="s">
        <v>17</v>
      </c>
      <c r="C6648" s="10">
        <v>34.470872113064452</v>
      </c>
    </row>
    <row r="6649" spans="1:3" x14ac:dyDescent="0.25">
      <c r="A6649" s="8" t="s">
        <v>22</v>
      </c>
      <c r="B6649" s="9" t="s">
        <v>17</v>
      </c>
      <c r="C6649" s="10">
        <v>34.470872113064452</v>
      </c>
    </row>
    <row r="6650" spans="1:3" x14ac:dyDescent="0.25">
      <c r="A6650" s="8" t="s">
        <v>22</v>
      </c>
      <c r="B6650" s="9" t="s">
        <v>17</v>
      </c>
      <c r="C6650" s="10">
        <v>34.470872113064452</v>
      </c>
    </row>
    <row r="6651" spans="1:3" x14ac:dyDescent="0.25">
      <c r="A6651" s="8" t="s">
        <v>22</v>
      </c>
      <c r="B6651" s="9" t="s">
        <v>17</v>
      </c>
      <c r="C6651" s="10">
        <v>34.470872113064452</v>
      </c>
    </row>
    <row r="6652" spans="1:3" x14ac:dyDescent="0.25">
      <c r="A6652" s="8" t="s">
        <v>22</v>
      </c>
      <c r="B6652" s="9" t="s">
        <v>19</v>
      </c>
      <c r="C6652" s="10">
        <v>34.470872113064452</v>
      </c>
    </row>
    <row r="6653" spans="1:3" x14ac:dyDescent="0.25">
      <c r="A6653" s="8" t="s">
        <v>22</v>
      </c>
      <c r="B6653" s="9" t="s">
        <v>17</v>
      </c>
      <c r="C6653" s="10">
        <v>34.470872113064452</v>
      </c>
    </row>
    <row r="6654" spans="1:3" x14ac:dyDescent="0.25">
      <c r="A6654" s="8" t="s">
        <v>22</v>
      </c>
      <c r="B6654" s="9" t="s">
        <v>17</v>
      </c>
      <c r="C6654" s="10">
        <v>34.470872113064452</v>
      </c>
    </row>
    <row r="6655" spans="1:3" x14ac:dyDescent="0.25">
      <c r="A6655" s="8" t="s">
        <v>22</v>
      </c>
      <c r="B6655" s="9" t="s">
        <v>16</v>
      </c>
      <c r="C6655" s="10">
        <v>34.470872113064452</v>
      </c>
    </row>
    <row r="6656" spans="1:3" x14ac:dyDescent="0.25">
      <c r="A6656" s="8" t="s">
        <v>22</v>
      </c>
      <c r="B6656" s="9" t="s">
        <v>19</v>
      </c>
      <c r="C6656" s="10">
        <v>34.470872113064452</v>
      </c>
    </row>
    <row r="6657" spans="1:3" x14ac:dyDescent="0.25">
      <c r="A6657" s="8" t="s">
        <v>22</v>
      </c>
      <c r="B6657" s="9" t="s">
        <v>17</v>
      </c>
      <c r="C6657" s="10">
        <v>34.470872113064452</v>
      </c>
    </row>
    <row r="6658" spans="1:3" x14ac:dyDescent="0.25">
      <c r="A6658" s="8" t="s">
        <v>22</v>
      </c>
      <c r="B6658" s="9" t="s">
        <v>17</v>
      </c>
      <c r="C6658" s="10">
        <v>34.470872113064452</v>
      </c>
    </row>
    <row r="6659" spans="1:3" x14ac:dyDescent="0.25">
      <c r="A6659" s="8" t="s">
        <v>22</v>
      </c>
      <c r="B6659" s="9" t="s">
        <v>17</v>
      </c>
      <c r="C6659" s="10">
        <v>34.470872113064452</v>
      </c>
    </row>
    <row r="6660" spans="1:3" x14ac:dyDescent="0.25">
      <c r="A6660" s="8" t="s">
        <v>22</v>
      </c>
      <c r="B6660" s="9" t="s">
        <v>16</v>
      </c>
      <c r="C6660" s="10">
        <v>34.470872113064452</v>
      </c>
    </row>
    <row r="6661" spans="1:3" x14ac:dyDescent="0.25">
      <c r="A6661" s="8" t="s">
        <v>22</v>
      </c>
      <c r="B6661" s="9" t="s">
        <v>17</v>
      </c>
      <c r="C6661" s="10">
        <v>34.470872113064452</v>
      </c>
    </row>
    <row r="6662" spans="1:3" x14ac:dyDescent="0.25">
      <c r="A6662" s="8" t="s">
        <v>22</v>
      </c>
      <c r="B6662" s="9" t="s">
        <v>17</v>
      </c>
      <c r="C6662" s="10">
        <v>34.470872113064452</v>
      </c>
    </row>
    <row r="6663" spans="1:3" x14ac:dyDescent="0.25">
      <c r="A6663" s="8" t="s">
        <v>22</v>
      </c>
      <c r="B6663" s="9" t="s">
        <v>19</v>
      </c>
      <c r="C6663" s="10">
        <v>34.470872113064452</v>
      </c>
    </row>
    <row r="6664" spans="1:3" x14ac:dyDescent="0.25">
      <c r="A6664" s="8" t="s">
        <v>22</v>
      </c>
      <c r="B6664" s="9" t="s">
        <v>17</v>
      </c>
      <c r="C6664" s="10">
        <v>34.470872113064452</v>
      </c>
    </row>
    <row r="6665" spans="1:3" x14ac:dyDescent="0.25">
      <c r="A6665" s="8" t="s">
        <v>22</v>
      </c>
      <c r="B6665" s="9" t="s">
        <v>17</v>
      </c>
      <c r="C6665" s="10">
        <v>34.470872113064452</v>
      </c>
    </row>
    <row r="6666" spans="1:3" x14ac:dyDescent="0.25">
      <c r="A6666" s="8" t="s">
        <v>22</v>
      </c>
      <c r="B6666" s="9" t="s">
        <v>17</v>
      </c>
      <c r="C6666" s="10">
        <v>34.470872113064452</v>
      </c>
    </row>
    <row r="6667" spans="1:3" x14ac:dyDescent="0.25">
      <c r="A6667" s="8" t="s">
        <v>22</v>
      </c>
      <c r="B6667" s="9" t="s">
        <v>17</v>
      </c>
      <c r="C6667" s="10">
        <v>34.470872113064452</v>
      </c>
    </row>
    <row r="6668" spans="1:3" x14ac:dyDescent="0.25">
      <c r="A6668" s="8" t="s">
        <v>22</v>
      </c>
      <c r="B6668" s="9" t="s">
        <v>16</v>
      </c>
      <c r="C6668" s="10">
        <v>34.470872113064452</v>
      </c>
    </row>
    <row r="6669" spans="1:3" x14ac:dyDescent="0.25">
      <c r="A6669" s="8" t="s">
        <v>22</v>
      </c>
      <c r="B6669" s="9" t="s">
        <v>17</v>
      </c>
      <c r="C6669" s="10">
        <v>34.470872113064452</v>
      </c>
    </row>
    <row r="6670" spans="1:3" x14ac:dyDescent="0.25">
      <c r="A6670" s="8" t="s">
        <v>22</v>
      </c>
      <c r="B6670" s="9" t="s">
        <v>17</v>
      </c>
      <c r="C6670" s="10">
        <v>34.470872113064452</v>
      </c>
    </row>
    <row r="6671" spans="1:3" x14ac:dyDescent="0.25">
      <c r="A6671" s="8" t="s">
        <v>22</v>
      </c>
      <c r="B6671" s="9" t="s">
        <v>17</v>
      </c>
      <c r="C6671" s="10">
        <v>34.470872113064452</v>
      </c>
    </row>
    <row r="6672" spans="1:3" x14ac:dyDescent="0.25">
      <c r="A6672" s="8" t="s">
        <v>22</v>
      </c>
      <c r="B6672" s="9" t="s">
        <v>19</v>
      </c>
      <c r="C6672" s="10">
        <v>34.470872113064452</v>
      </c>
    </row>
    <row r="6673" spans="1:3" x14ac:dyDescent="0.25">
      <c r="A6673" s="8" t="s">
        <v>22</v>
      </c>
      <c r="B6673" s="9" t="s">
        <v>19</v>
      </c>
      <c r="C6673" s="10">
        <v>34.470872113064452</v>
      </c>
    </row>
    <row r="6674" spans="1:3" x14ac:dyDescent="0.25">
      <c r="A6674" s="8" t="s">
        <v>22</v>
      </c>
      <c r="B6674" s="9" t="s">
        <v>17</v>
      </c>
      <c r="C6674" s="10">
        <v>34.470872113064452</v>
      </c>
    </row>
    <row r="6675" spans="1:3" x14ac:dyDescent="0.25">
      <c r="A6675" s="8" t="s">
        <v>22</v>
      </c>
      <c r="B6675" s="9" t="s">
        <v>17</v>
      </c>
      <c r="C6675" s="10">
        <v>34.470872113064452</v>
      </c>
    </row>
    <row r="6676" spans="1:3" x14ac:dyDescent="0.25">
      <c r="A6676" s="8" t="s">
        <v>22</v>
      </c>
      <c r="B6676" s="9" t="s">
        <v>17</v>
      </c>
      <c r="C6676" s="10">
        <v>34.470872113064452</v>
      </c>
    </row>
    <row r="6677" spans="1:3" x14ac:dyDescent="0.25">
      <c r="A6677" s="8" t="s">
        <v>22</v>
      </c>
      <c r="B6677" s="9" t="s">
        <v>16</v>
      </c>
      <c r="C6677" s="10">
        <v>34.470872113064452</v>
      </c>
    </row>
    <row r="6678" spans="1:3" x14ac:dyDescent="0.25">
      <c r="A6678" s="8" t="s">
        <v>22</v>
      </c>
      <c r="B6678" s="9" t="s">
        <v>16</v>
      </c>
      <c r="C6678" s="10">
        <v>34.470872113064452</v>
      </c>
    </row>
    <row r="6679" spans="1:3" x14ac:dyDescent="0.25">
      <c r="A6679" s="8" t="s">
        <v>22</v>
      </c>
      <c r="B6679" s="9" t="s">
        <v>17</v>
      </c>
      <c r="C6679" s="10">
        <v>34.470872113064452</v>
      </c>
    </row>
    <row r="6680" spans="1:3" x14ac:dyDescent="0.25">
      <c r="A6680" s="8" t="s">
        <v>22</v>
      </c>
      <c r="B6680" s="9" t="s">
        <v>17</v>
      </c>
      <c r="C6680" s="10">
        <v>34.470872113064452</v>
      </c>
    </row>
    <row r="6681" spans="1:3" x14ac:dyDescent="0.25">
      <c r="A6681" s="8" t="s">
        <v>22</v>
      </c>
      <c r="B6681" s="9" t="s">
        <v>17</v>
      </c>
      <c r="C6681" s="10">
        <v>34.470872113064452</v>
      </c>
    </row>
    <row r="6682" spans="1:3" x14ac:dyDescent="0.25">
      <c r="A6682" s="8" t="s">
        <v>22</v>
      </c>
      <c r="B6682" s="9" t="s">
        <v>17</v>
      </c>
      <c r="C6682" s="10">
        <v>34.470872113064452</v>
      </c>
    </row>
    <row r="6683" spans="1:3" x14ac:dyDescent="0.25">
      <c r="A6683" s="8" t="s">
        <v>22</v>
      </c>
      <c r="B6683" s="9" t="s">
        <v>17</v>
      </c>
      <c r="C6683" s="10">
        <v>34.470872113064452</v>
      </c>
    </row>
    <row r="6684" spans="1:3" x14ac:dyDescent="0.25">
      <c r="A6684" s="8" t="s">
        <v>22</v>
      </c>
      <c r="B6684" s="9" t="s">
        <v>17</v>
      </c>
      <c r="C6684" s="10">
        <v>34.470872113064452</v>
      </c>
    </row>
    <row r="6685" spans="1:3" x14ac:dyDescent="0.25">
      <c r="A6685" s="8" t="s">
        <v>22</v>
      </c>
      <c r="B6685" s="9" t="s">
        <v>18</v>
      </c>
      <c r="C6685" s="10">
        <v>34.470872113064452</v>
      </c>
    </row>
    <row r="6686" spans="1:3" x14ac:dyDescent="0.25">
      <c r="A6686" s="8" t="s">
        <v>22</v>
      </c>
      <c r="B6686" s="9" t="s">
        <v>17</v>
      </c>
      <c r="C6686" s="10">
        <v>34.470872113064452</v>
      </c>
    </row>
    <row r="6687" spans="1:3" x14ac:dyDescent="0.25">
      <c r="A6687" s="8" t="s">
        <v>22</v>
      </c>
      <c r="B6687" s="9" t="s">
        <v>17</v>
      </c>
      <c r="C6687" s="10">
        <v>34.470872113064452</v>
      </c>
    </row>
    <row r="6688" spans="1:3" x14ac:dyDescent="0.25">
      <c r="A6688" s="8" t="s">
        <v>22</v>
      </c>
      <c r="B6688" s="9" t="s">
        <v>17</v>
      </c>
      <c r="C6688" s="10">
        <v>34.470872113064452</v>
      </c>
    </row>
    <row r="6689" spans="1:3" x14ac:dyDescent="0.25">
      <c r="A6689" s="8" t="s">
        <v>22</v>
      </c>
      <c r="B6689" s="9" t="s">
        <v>17</v>
      </c>
      <c r="C6689" s="10">
        <v>34.470872113064452</v>
      </c>
    </row>
    <row r="6690" spans="1:3" x14ac:dyDescent="0.25">
      <c r="A6690" s="8" t="s">
        <v>22</v>
      </c>
      <c r="B6690" s="9" t="s">
        <v>17</v>
      </c>
      <c r="C6690" s="10">
        <v>34.470872113064452</v>
      </c>
    </row>
    <row r="6691" spans="1:3" x14ac:dyDescent="0.25">
      <c r="A6691" s="8" t="s">
        <v>22</v>
      </c>
      <c r="B6691" s="9" t="s">
        <v>16</v>
      </c>
      <c r="C6691" s="10">
        <v>34.470872113064452</v>
      </c>
    </row>
    <row r="6692" spans="1:3" x14ac:dyDescent="0.25">
      <c r="A6692" s="8" t="s">
        <v>22</v>
      </c>
      <c r="B6692" s="9" t="s">
        <v>19</v>
      </c>
      <c r="C6692" s="10">
        <v>34.470872113064452</v>
      </c>
    </row>
    <row r="6693" spans="1:3" x14ac:dyDescent="0.25">
      <c r="A6693" s="8" t="s">
        <v>22</v>
      </c>
      <c r="B6693" s="9" t="s">
        <v>19</v>
      </c>
      <c r="C6693" s="10">
        <v>34.470872113064452</v>
      </c>
    </row>
    <row r="6694" spans="1:3" x14ac:dyDescent="0.25">
      <c r="A6694" s="8" t="s">
        <v>22</v>
      </c>
      <c r="B6694" s="9" t="s">
        <v>19</v>
      </c>
      <c r="C6694" s="10">
        <v>34.470872113064452</v>
      </c>
    </row>
    <row r="6695" spans="1:3" x14ac:dyDescent="0.25">
      <c r="A6695" s="8" t="s">
        <v>22</v>
      </c>
      <c r="B6695" s="9" t="s">
        <v>19</v>
      </c>
      <c r="C6695" s="10">
        <v>34.470872113064452</v>
      </c>
    </row>
    <row r="6696" spans="1:3" x14ac:dyDescent="0.25">
      <c r="A6696" s="8" t="s">
        <v>22</v>
      </c>
      <c r="B6696" s="9" t="s">
        <v>17</v>
      </c>
      <c r="C6696" s="10">
        <v>34.470872113064452</v>
      </c>
    </row>
    <row r="6697" spans="1:3" x14ac:dyDescent="0.25">
      <c r="A6697" s="8" t="s">
        <v>22</v>
      </c>
      <c r="B6697" s="9" t="s">
        <v>17</v>
      </c>
      <c r="C6697" s="10">
        <v>34.470872113064452</v>
      </c>
    </row>
    <row r="6698" spans="1:3" x14ac:dyDescent="0.25">
      <c r="A6698" s="8" t="s">
        <v>22</v>
      </c>
      <c r="B6698" s="9" t="s">
        <v>16</v>
      </c>
      <c r="C6698" s="10">
        <v>34.470872113064452</v>
      </c>
    </row>
    <row r="6699" spans="1:3" x14ac:dyDescent="0.25">
      <c r="A6699" s="8" t="s">
        <v>23</v>
      </c>
      <c r="B6699" s="9" t="s">
        <v>18</v>
      </c>
      <c r="C6699" s="10">
        <v>34.463000000000001</v>
      </c>
    </row>
    <row r="6700" spans="1:3" x14ac:dyDescent="0.25">
      <c r="A6700" s="8" t="s">
        <v>21</v>
      </c>
      <c r="B6700" s="9" t="s">
        <v>17</v>
      </c>
      <c r="C6700" s="10">
        <v>34.310405643738981</v>
      </c>
    </row>
    <row r="6701" spans="1:3" x14ac:dyDescent="0.25">
      <c r="A6701" s="8" t="s">
        <v>21</v>
      </c>
      <c r="B6701" s="9" t="s">
        <v>17</v>
      </c>
      <c r="C6701" s="10">
        <v>34.277006172839506</v>
      </c>
    </row>
    <row r="6702" spans="1:3" x14ac:dyDescent="0.25">
      <c r="A6702" s="8" t="s">
        <v>23</v>
      </c>
      <c r="B6702" s="9" t="s">
        <v>17</v>
      </c>
      <c r="C6702" s="10">
        <v>34.218673619032103</v>
      </c>
    </row>
    <row r="6703" spans="1:3" x14ac:dyDescent="0.25">
      <c r="A6703" s="8" t="s">
        <v>24</v>
      </c>
      <c r="B6703" s="9" t="s">
        <v>17</v>
      </c>
      <c r="C6703" s="10">
        <v>34.032898468519569</v>
      </c>
    </row>
    <row r="6704" spans="1:3" x14ac:dyDescent="0.25">
      <c r="A6704" s="8" t="s">
        <v>22</v>
      </c>
      <c r="B6704" s="9" t="s">
        <v>16</v>
      </c>
      <c r="C6704" s="10">
        <v>34.012409513960705</v>
      </c>
    </row>
    <row r="6705" spans="1:3" x14ac:dyDescent="0.25">
      <c r="A6705" s="8" t="s">
        <v>23</v>
      </c>
      <c r="B6705" s="9" t="s">
        <v>17</v>
      </c>
      <c r="C6705" s="10">
        <v>34</v>
      </c>
    </row>
    <row r="6706" spans="1:3" x14ac:dyDescent="0.25">
      <c r="A6706" s="8" t="s">
        <v>21</v>
      </c>
      <c r="B6706" s="9" t="s">
        <v>16</v>
      </c>
      <c r="C6706" s="10">
        <v>34</v>
      </c>
    </row>
    <row r="6707" spans="1:3" x14ac:dyDescent="0.25">
      <c r="A6707" s="8" t="s">
        <v>23</v>
      </c>
      <c r="B6707" s="9" t="s">
        <v>19</v>
      </c>
      <c r="C6707" s="10">
        <v>34</v>
      </c>
    </row>
    <row r="6708" spans="1:3" x14ac:dyDescent="0.25">
      <c r="A6708" s="8" t="s">
        <v>23</v>
      </c>
      <c r="B6708" s="9" t="s">
        <v>17</v>
      </c>
      <c r="C6708" s="10">
        <v>33.960297979033548</v>
      </c>
    </row>
    <row r="6709" spans="1:3" x14ac:dyDescent="0.25">
      <c r="A6709" s="8" t="s">
        <v>22</v>
      </c>
      <c r="B6709" s="9" t="s">
        <v>16</v>
      </c>
      <c r="C6709" s="10">
        <v>33.887861983980287</v>
      </c>
    </row>
    <row r="6710" spans="1:3" x14ac:dyDescent="0.25">
      <c r="A6710" s="8" t="s">
        <v>22</v>
      </c>
      <c r="B6710" s="9" t="s">
        <v>18</v>
      </c>
      <c r="C6710" s="10">
        <v>33.887861983980287</v>
      </c>
    </row>
    <row r="6711" spans="1:3" x14ac:dyDescent="0.25">
      <c r="A6711" s="8" t="s">
        <v>22</v>
      </c>
      <c r="B6711" s="9" t="s">
        <v>17</v>
      </c>
      <c r="C6711" s="10">
        <v>33.887861983980287</v>
      </c>
    </row>
    <row r="6712" spans="1:3" x14ac:dyDescent="0.25">
      <c r="A6712" s="8" t="s">
        <v>22</v>
      </c>
      <c r="B6712" s="9" t="s">
        <v>17</v>
      </c>
      <c r="C6712" s="10">
        <v>33.887861983980287</v>
      </c>
    </row>
    <row r="6713" spans="1:3" x14ac:dyDescent="0.25">
      <c r="A6713" s="8" t="s">
        <v>22</v>
      </c>
      <c r="B6713" s="9" t="s">
        <v>17</v>
      </c>
      <c r="C6713" s="10">
        <v>33.887861983980287</v>
      </c>
    </row>
    <row r="6714" spans="1:3" x14ac:dyDescent="0.25">
      <c r="A6714" s="8" t="s">
        <v>22</v>
      </c>
      <c r="B6714" s="9" t="s">
        <v>17</v>
      </c>
      <c r="C6714" s="10">
        <v>33.887693898655634</v>
      </c>
    </row>
    <row r="6715" spans="1:3" x14ac:dyDescent="0.25">
      <c r="A6715" s="8" t="s">
        <v>15</v>
      </c>
      <c r="B6715" s="9" t="s">
        <v>17</v>
      </c>
      <c r="C6715" s="10">
        <v>33.886818027787193</v>
      </c>
    </row>
    <row r="6716" spans="1:3" x14ac:dyDescent="0.25">
      <c r="A6716" s="8" t="s">
        <v>22</v>
      </c>
      <c r="B6716" s="9" t="s">
        <v>16</v>
      </c>
      <c r="C6716" s="10">
        <v>33.838000000000001</v>
      </c>
    </row>
    <row r="6717" spans="1:3" x14ac:dyDescent="0.25">
      <c r="A6717" s="8" t="s">
        <v>22</v>
      </c>
      <c r="B6717" s="9" t="s">
        <v>17</v>
      </c>
      <c r="C6717" s="10">
        <v>33.781454670803171</v>
      </c>
    </row>
    <row r="6718" spans="1:3" x14ac:dyDescent="0.25">
      <c r="A6718" s="8" t="s">
        <v>22</v>
      </c>
      <c r="B6718" s="9" t="s">
        <v>18</v>
      </c>
      <c r="C6718" s="10">
        <v>33.781454670803171</v>
      </c>
    </row>
    <row r="6719" spans="1:3" x14ac:dyDescent="0.25">
      <c r="A6719" s="8" t="s">
        <v>22</v>
      </c>
      <c r="B6719" s="9" t="s">
        <v>18</v>
      </c>
      <c r="C6719" s="10">
        <v>33.781454670803171</v>
      </c>
    </row>
    <row r="6720" spans="1:3" x14ac:dyDescent="0.25">
      <c r="A6720" s="8" t="s">
        <v>23</v>
      </c>
      <c r="B6720" s="9" t="s">
        <v>17</v>
      </c>
      <c r="C6720" s="10">
        <v>33.436745949672527</v>
      </c>
    </row>
    <row r="6721" spans="1:3" x14ac:dyDescent="0.25">
      <c r="A6721" s="8" t="s">
        <v>22</v>
      </c>
      <c r="B6721" s="9" t="s">
        <v>19</v>
      </c>
      <c r="C6721" s="10">
        <v>33.404853982244035</v>
      </c>
    </row>
    <row r="6722" spans="1:3" x14ac:dyDescent="0.25">
      <c r="A6722" s="8" t="s">
        <v>23</v>
      </c>
      <c r="B6722" s="9" t="s">
        <v>19</v>
      </c>
      <c r="C6722" s="10">
        <v>33.262999999999998</v>
      </c>
    </row>
    <row r="6723" spans="1:3" x14ac:dyDescent="0.25">
      <c r="A6723" s="8" t="s">
        <v>22</v>
      </c>
      <c r="B6723" s="9" t="s">
        <v>18</v>
      </c>
      <c r="C6723" s="10">
        <v>33.092037228541876</v>
      </c>
    </row>
    <row r="6724" spans="1:3" x14ac:dyDescent="0.25">
      <c r="A6724" s="8" t="s">
        <v>21</v>
      </c>
      <c r="B6724" s="9" t="s">
        <v>17</v>
      </c>
      <c r="C6724" s="10">
        <v>33.078417107583775</v>
      </c>
    </row>
    <row r="6725" spans="1:3" x14ac:dyDescent="0.25">
      <c r="A6725" s="8" t="s">
        <v>21</v>
      </c>
      <c r="B6725" s="9" t="s">
        <v>17</v>
      </c>
      <c r="C6725" s="10">
        <v>33.06878306878307</v>
      </c>
    </row>
    <row r="6726" spans="1:3" x14ac:dyDescent="0.25">
      <c r="A6726" s="8" t="s">
        <v>21</v>
      </c>
      <c r="B6726" s="9" t="s">
        <v>17</v>
      </c>
      <c r="C6726" s="10">
        <v>33.06878306878307</v>
      </c>
    </row>
    <row r="6727" spans="1:3" x14ac:dyDescent="0.25">
      <c r="A6727" s="8" t="s">
        <v>21</v>
      </c>
      <c r="B6727" s="9" t="s">
        <v>18</v>
      </c>
      <c r="C6727" s="10">
        <v>33.06878306878307</v>
      </c>
    </row>
    <row r="6728" spans="1:3" x14ac:dyDescent="0.25">
      <c r="A6728" s="8" t="s">
        <v>21</v>
      </c>
      <c r="B6728" s="9" t="s">
        <v>16</v>
      </c>
      <c r="C6728" s="10">
        <v>33.06878306878307</v>
      </c>
    </row>
    <row r="6729" spans="1:3" x14ac:dyDescent="0.25">
      <c r="A6729" s="8" t="s">
        <v>21</v>
      </c>
      <c r="B6729" s="9" t="s">
        <v>17</v>
      </c>
      <c r="C6729" s="10">
        <v>33.06878306878307</v>
      </c>
    </row>
    <row r="6730" spans="1:3" x14ac:dyDescent="0.25">
      <c r="A6730" s="8" t="s">
        <v>21</v>
      </c>
      <c r="B6730" s="9" t="s">
        <v>18</v>
      </c>
      <c r="C6730" s="10">
        <v>33.06878306878307</v>
      </c>
    </row>
    <row r="6731" spans="1:3" x14ac:dyDescent="0.25">
      <c r="A6731" s="8" t="s">
        <v>21</v>
      </c>
      <c r="B6731" s="9" t="s">
        <v>18</v>
      </c>
      <c r="C6731" s="10">
        <v>33.06878306878307</v>
      </c>
    </row>
    <row r="6732" spans="1:3" x14ac:dyDescent="0.25">
      <c r="A6732" s="8" t="s">
        <v>21</v>
      </c>
      <c r="B6732" s="9" t="s">
        <v>18</v>
      </c>
      <c r="C6732" s="10">
        <v>33.06878306878307</v>
      </c>
    </row>
    <row r="6733" spans="1:3" x14ac:dyDescent="0.25">
      <c r="A6733" s="8" t="s">
        <v>21</v>
      </c>
      <c r="B6733" s="9" t="s">
        <v>18</v>
      </c>
      <c r="C6733" s="10">
        <v>33.06878306878307</v>
      </c>
    </row>
    <row r="6734" spans="1:3" x14ac:dyDescent="0.25">
      <c r="A6734" s="8" t="s">
        <v>21</v>
      </c>
      <c r="B6734" s="9" t="s">
        <v>16</v>
      </c>
      <c r="C6734" s="10">
        <v>33.06878306878307</v>
      </c>
    </row>
    <row r="6735" spans="1:3" x14ac:dyDescent="0.25">
      <c r="A6735" s="8" t="s">
        <v>21</v>
      </c>
      <c r="B6735" s="9" t="s">
        <v>18</v>
      </c>
      <c r="C6735" s="10">
        <v>33.06878306878307</v>
      </c>
    </row>
    <row r="6736" spans="1:3" x14ac:dyDescent="0.25">
      <c r="A6736" s="8" t="s">
        <v>21</v>
      </c>
      <c r="B6736" s="9" t="s">
        <v>18</v>
      </c>
      <c r="C6736" s="10">
        <v>33.06878306878307</v>
      </c>
    </row>
    <row r="6737" spans="1:3" x14ac:dyDescent="0.25">
      <c r="A6737" s="8" t="s">
        <v>21</v>
      </c>
      <c r="B6737" s="9" t="s">
        <v>18</v>
      </c>
      <c r="C6737" s="10">
        <v>33.06878306878307</v>
      </c>
    </row>
    <row r="6738" spans="1:3" x14ac:dyDescent="0.25">
      <c r="A6738" s="8" t="s">
        <v>21</v>
      </c>
      <c r="B6738" s="9" t="s">
        <v>17</v>
      </c>
      <c r="C6738" s="10">
        <v>33.06878306878307</v>
      </c>
    </row>
    <row r="6739" spans="1:3" x14ac:dyDescent="0.25">
      <c r="A6739" s="8" t="s">
        <v>21</v>
      </c>
      <c r="B6739" s="9" t="s">
        <v>18</v>
      </c>
      <c r="C6739" s="10">
        <v>33.06878306878307</v>
      </c>
    </row>
    <row r="6740" spans="1:3" x14ac:dyDescent="0.25">
      <c r="A6740" s="8" t="s">
        <v>21</v>
      </c>
      <c r="B6740" s="9" t="s">
        <v>18</v>
      </c>
      <c r="C6740" s="10">
        <v>33.06878306878307</v>
      </c>
    </row>
    <row r="6741" spans="1:3" x14ac:dyDescent="0.25">
      <c r="A6741" s="8" t="s">
        <v>21</v>
      </c>
      <c r="B6741" s="9" t="s">
        <v>18</v>
      </c>
      <c r="C6741" s="10">
        <v>33.06878306878307</v>
      </c>
    </row>
    <row r="6742" spans="1:3" x14ac:dyDescent="0.25">
      <c r="A6742" s="8" t="s">
        <v>21</v>
      </c>
      <c r="B6742" s="9" t="s">
        <v>16</v>
      </c>
      <c r="C6742" s="10">
        <v>33.06878306878307</v>
      </c>
    </row>
    <row r="6743" spans="1:3" x14ac:dyDescent="0.25">
      <c r="A6743" s="8" t="s">
        <v>21</v>
      </c>
      <c r="B6743" s="9" t="s">
        <v>18</v>
      </c>
      <c r="C6743" s="10">
        <v>33.06878306878307</v>
      </c>
    </row>
    <row r="6744" spans="1:3" x14ac:dyDescent="0.25">
      <c r="A6744" s="8" t="s">
        <v>21</v>
      </c>
      <c r="B6744" s="9" t="s">
        <v>17</v>
      </c>
      <c r="C6744" s="10">
        <v>33.06878306878307</v>
      </c>
    </row>
    <row r="6745" spans="1:3" x14ac:dyDescent="0.25">
      <c r="A6745" s="8" t="s">
        <v>21</v>
      </c>
      <c r="B6745" s="9" t="s">
        <v>18</v>
      </c>
      <c r="C6745" s="10">
        <v>33.06878306878307</v>
      </c>
    </row>
    <row r="6746" spans="1:3" x14ac:dyDescent="0.25">
      <c r="A6746" s="8" t="s">
        <v>21</v>
      </c>
      <c r="B6746" s="9" t="s">
        <v>18</v>
      </c>
      <c r="C6746" s="10">
        <v>33.06878306878307</v>
      </c>
    </row>
    <row r="6747" spans="1:3" x14ac:dyDescent="0.25">
      <c r="A6747" s="8" t="s">
        <v>21</v>
      </c>
      <c r="B6747" s="9" t="s">
        <v>18</v>
      </c>
      <c r="C6747" s="10">
        <v>33.06878306878307</v>
      </c>
    </row>
    <row r="6748" spans="1:3" x14ac:dyDescent="0.25">
      <c r="A6748" s="8" t="s">
        <v>21</v>
      </c>
      <c r="B6748" s="9" t="s">
        <v>17</v>
      </c>
      <c r="C6748" s="10">
        <v>33.06878306878307</v>
      </c>
    </row>
    <row r="6749" spans="1:3" x14ac:dyDescent="0.25">
      <c r="A6749" s="8" t="s">
        <v>21</v>
      </c>
      <c r="B6749" s="9" t="s">
        <v>18</v>
      </c>
      <c r="C6749" s="10">
        <v>33.06878306878307</v>
      </c>
    </row>
    <row r="6750" spans="1:3" x14ac:dyDescent="0.25">
      <c r="A6750" s="8" t="s">
        <v>21</v>
      </c>
      <c r="B6750" s="9" t="s">
        <v>18</v>
      </c>
      <c r="C6750" s="10">
        <v>33.06878306878307</v>
      </c>
    </row>
    <row r="6751" spans="1:3" x14ac:dyDescent="0.25">
      <c r="A6751" s="8" t="s">
        <v>21</v>
      </c>
      <c r="B6751" s="9" t="s">
        <v>18</v>
      </c>
      <c r="C6751" s="10">
        <v>33.06878306878307</v>
      </c>
    </row>
    <row r="6752" spans="1:3" x14ac:dyDescent="0.25">
      <c r="A6752" s="8" t="s">
        <v>21</v>
      </c>
      <c r="B6752" s="9" t="s">
        <v>18</v>
      </c>
      <c r="C6752" s="10">
        <v>33.06878306878307</v>
      </c>
    </row>
    <row r="6753" spans="1:3" x14ac:dyDescent="0.25">
      <c r="A6753" s="8" t="s">
        <v>21</v>
      </c>
      <c r="B6753" s="9" t="s">
        <v>17</v>
      </c>
      <c r="C6753" s="10">
        <v>33.06878306878307</v>
      </c>
    </row>
    <row r="6754" spans="1:3" x14ac:dyDescent="0.25">
      <c r="A6754" s="8" t="s">
        <v>21</v>
      </c>
      <c r="B6754" s="9" t="s">
        <v>18</v>
      </c>
      <c r="C6754" s="10">
        <v>33.06878306878307</v>
      </c>
    </row>
    <row r="6755" spans="1:3" x14ac:dyDescent="0.25">
      <c r="A6755" s="8" t="s">
        <v>21</v>
      </c>
      <c r="B6755" s="9" t="s">
        <v>16</v>
      </c>
      <c r="C6755" s="10">
        <v>33.06878306878307</v>
      </c>
    </row>
    <row r="6756" spans="1:3" x14ac:dyDescent="0.25">
      <c r="A6756" s="8" t="s">
        <v>21</v>
      </c>
      <c r="B6756" s="9" t="s">
        <v>16</v>
      </c>
      <c r="C6756" s="10">
        <v>33.06878306878307</v>
      </c>
    </row>
    <row r="6757" spans="1:3" x14ac:dyDescent="0.25">
      <c r="A6757" s="8" t="s">
        <v>21</v>
      </c>
      <c r="B6757" s="9" t="s">
        <v>17</v>
      </c>
      <c r="C6757" s="10">
        <v>33.06878306878307</v>
      </c>
    </row>
    <row r="6758" spans="1:3" x14ac:dyDescent="0.25">
      <c r="A6758" s="8" t="s">
        <v>21</v>
      </c>
      <c r="B6758" s="9" t="s">
        <v>17</v>
      </c>
      <c r="C6758" s="10">
        <v>33.06878306878307</v>
      </c>
    </row>
    <row r="6759" spans="1:3" x14ac:dyDescent="0.25">
      <c r="A6759" s="8" t="s">
        <v>21</v>
      </c>
      <c r="B6759" s="9" t="s">
        <v>18</v>
      </c>
      <c r="C6759" s="10">
        <v>33.06878306878307</v>
      </c>
    </row>
    <row r="6760" spans="1:3" x14ac:dyDescent="0.25">
      <c r="A6760" s="8" t="s">
        <v>21</v>
      </c>
      <c r="B6760" s="9" t="s">
        <v>18</v>
      </c>
      <c r="C6760" s="10">
        <v>33.06878306878307</v>
      </c>
    </row>
    <row r="6761" spans="1:3" x14ac:dyDescent="0.25">
      <c r="A6761" s="8" t="s">
        <v>21</v>
      </c>
      <c r="B6761" s="9" t="s">
        <v>17</v>
      </c>
      <c r="C6761" s="10">
        <v>33.06878306878307</v>
      </c>
    </row>
    <row r="6762" spans="1:3" x14ac:dyDescent="0.25">
      <c r="A6762" s="8" t="s">
        <v>21</v>
      </c>
      <c r="B6762" s="9" t="s">
        <v>16</v>
      </c>
      <c r="C6762" s="10">
        <v>33.06878306878307</v>
      </c>
    </row>
    <row r="6763" spans="1:3" x14ac:dyDescent="0.25">
      <c r="A6763" s="8" t="s">
        <v>21</v>
      </c>
      <c r="B6763" s="9" t="s">
        <v>18</v>
      </c>
      <c r="C6763" s="10">
        <v>33.06878306878307</v>
      </c>
    </row>
    <row r="6764" spans="1:3" x14ac:dyDescent="0.25">
      <c r="A6764" s="8" t="s">
        <v>21</v>
      </c>
      <c r="B6764" s="9" t="s">
        <v>18</v>
      </c>
      <c r="C6764" s="10">
        <v>33.06878306878307</v>
      </c>
    </row>
    <row r="6765" spans="1:3" x14ac:dyDescent="0.25">
      <c r="A6765" s="8" t="s">
        <v>21</v>
      </c>
      <c r="B6765" s="9" t="s">
        <v>18</v>
      </c>
      <c r="C6765" s="10">
        <v>33.06878306878307</v>
      </c>
    </row>
    <row r="6766" spans="1:3" x14ac:dyDescent="0.25">
      <c r="A6766" s="8" t="s">
        <v>21</v>
      </c>
      <c r="B6766" s="9" t="s">
        <v>18</v>
      </c>
      <c r="C6766" s="10">
        <v>33.06878306878307</v>
      </c>
    </row>
    <row r="6767" spans="1:3" x14ac:dyDescent="0.25">
      <c r="A6767" s="8" t="s">
        <v>21</v>
      </c>
      <c r="B6767" s="9" t="s">
        <v>18</v>
      </c>
      <c r="C6767" s="10">
        <v>33.06878306878307</v>
      </c>
    </row>
    <row r="6768" spans="1:3" x14ac:dyDescent="0.25">
      <c r="A6768" s="8" t="s">
        <v>21</v>
      </c>
      <c r="B6768" s="9" t="s">
        <v>16</v>
      </c>
      <c r="C6768" s="10">
        <v>33.06878306878307</v>
      </c>
    </row>
    <row r="6769" spans="1:3" x14ac:dyDescent="0.25">
      <c r="A6769" s="8" t="s">
        <v>21</v>
      </c>
      <c r="B6769" s="9" t="s">
        <v>16</v>
      </c>
      <c r="C6769" s="10">
        <v>33.06878306878307</v>
      </c>
    </row>
    <row r="6770" spans="1:3" x14ac:dyDescent="0.25">
      <c r="A6770" s="8" t="s">
        <v>21</v>
      </c>
      <c r="B6770" s="9" t="s">
        <v>18</v>
      </c>
      <c r="C6770" s="10">
        <v>33.06878306878307</v>
      </c>
    </row>
    <row r="6771" spans="1:3" x14ac:dyDescent="0.25">
      <c r="A6771" s="8" t="s">
        <v>21</v>
      </c>
      <c r="B6771" s="9" t="s">
        <v>17</v>
      </c>
      <c r="C6771" s="10">
        <v>33.06878306878307</v>
      </c>
    </row>
    <row r="6772" spans="1:3" x14ac:dyDescent="0.25">
      <c r="A6772" s="8" t="s">
        <v>21</v>
      </c>
      <c r="B6772" s="9" t="s">
        <v>18</v>
      </c>
      <c r="C6772" s="10">
        <v>33.06878306878307</v>
      </c>
    </row>
    <row r="6773" spans="1:3" x14ac:dyDescent="0.25">
      <c r="A6773" s="8" t="s">
        <v>21</v>
      </c>
      <c r="B6773" s="9" t="s">
        <v>18</v>
      </c>
      <c r="C6773" s="10">
        <v>33.06878306878307</v>
      </c>
    </row>
    <row r="6774" spans="1:3" x14ac:dyDescent="0.25">
      <c r="A6774" s="8" t="s">
        <v>21</v>
      </c>
      <c r="B6774" s="9" t="s">
        <v>17</v>
      </c>
      <c r="C6774" s="10">
        <v>33.06878306878307</v>
      </c>
    </row>
    <row r="6775" spans="1:3" x14ac:dyDescent="0.25">
      <c r="A6775" s="8" t="s">
        <v>21</v>
      </c>
      <c r="B6775" s="9" t="s">
        <v>18</v>
      </c>
      <c r="C6775" s="10">
        <v>33.06878306878307</v>
      </c>
    </row>
    <row r="6776" spans="1:3" x14ac:dyDescent="0.25">
      <c r="A6776" s="8" t="s">
        <v>21</v>
      </c>
      <c r="B6776" s="9" t="s">
        <v>19</v>
      </c>
      <c r="C6776" s="10">
        <v>33.06878306878307</v>
      </c>
    </row>
    <row r="6777" spans="1:3" x14ac:dyDescent="0.25">
      <c r="A6777" s="8" t="s">
        <v>21</v>
      </c>
      <c r="B6777" s="9" t="s">
        <v>18</v>
      </c>
      <c r="C6777" s="10">
        <v>33.06878306878307</v>
      </c>
    </row>
    <row r="6778" spans="1:3" x14ac:dyDescent="0.25">
      <c r="A6778" s="8" t="s">
        <v>21</v>
      </c>
      <c r="B6778" s="9" t="s">
        <v>18</v>
      </c>
      <c r="C6778" s="10">
        <v>33.06878306878307</v>
      </c>
    </row>
    <row r="6779" spans="1:3" x14ac:dyDescent="0.25">
      <c r="A6779" s="8" t="s">
        <v>21</v>
      </c>
      <c r="B6779" s="9" t="s">
        <v>18</v>
      </c>
      <c r="C6779" s="10">
        <v>33.06878306878307</v>
      </c>
    </row>
    <row r="6780" spans="1:3" x14ac:dyDescent="0.25">
      <c r="A6780" s="8" t="s">
        <v>21</v>
      </c>
      <c r="B6780" s="9" t="s">
        <v>17</v>
      </c>
      <c r="C6780" s="10">
        <v>33.06878306878307</v>
      </c>
    </row>
    <row r="6781" spans="1:3" x14ac:dyDescent="0.25">
      <c r="A6781" s="8" t="s">
        <v>21</v>
      </c>
      <c r="B6781" s="9" t="s">
        <v>17</v>
      </c>
      <c r="C6781" s="10">
        <v>33.014219576719576</v>
      </c>
    </row>
    <row r="6782" spans="1:3" x14ac:dyDescent="0.25">
      <c r="A6782" s="8" t="s">
        <v>23</v>
      </c>
      <c r="B6782" s="9" t="s">
        <v>19</v>
      </c>
      <c r="C6782" s="10">
        <v>32.904045223319756</v>
      </c>
    </row>
    <row r="6783" spans="1:3" x14ac:dyDescent="0.25">
      <c r="A6783" s="8" t="s">
        <v>23</v>
      </c>
      <c r="B6783" s="9" t="s">
        <v>19</v>
      </c>
      <c r="C6783" s="10">
        <v>32.904045223319756</v>
      </c>
    </row>
    <row r="6784" spans="1:3" x14ac:dyDescent="0.25">
      <c r="A6784" s="8" t="s">
        <v>23</v>
      </c>
      <c r="B6784" s="9" t="s">
        <v>17</v>
      </c>
      <c r="C6784" s="10">
        <v>32.904045223319756</v>
      </c>
    </row>
    <row r="6785" spans="1:3" x14ac:dyDescent="0.25">
      <c r="A6785" s="8" t="s">
        <v>23</v>
      </c>
      <c r="B6785" s="9" t="s">
        <v>17</v>
      </c>
      <c r="C6785" s="10">
        <v>32.904045223319756</v>
      </c>
    </row>
    <row r="6786" spans="1:3" x14ac:dyDescent="0.25">
      <c r="A6786" s="8" t="s">
        <v>23</v>
      </c>
      <c r="B6786" s="9" t="s">
        <v>20</v>
      </c>
      <c r="C6786" s="10">
        <v>32.904045223319756</v>
      </c>
    </row>
    <row r="6787" spans="1:3" x14ac:dyDescent="0.25">
      <c r="A6787" s="8" t="s">
        <v>23</v>
      </c>
      <c r="B6787" s="9" t="s">
        <v>18</v>
      </c>
      <c r="C6787" s="10">
        <v>32.904045223319756</v>
      </c>
    </row>
    <row r="6788" spans="1:3" x14ac:dyDescent="0.25">
      <c r="A6788" s="8" t="s">
        <v>23</v>
      </c>
      <c r="B6788" s="9" t="s">
        <v>19</v>
      </c>
      <c r="C6788" s="10">
        <v>32.904045223319756</v>
      </c>
    </row>
    <row r="6789" spans="1:3" x14ac:dyDescent="0.25">
      <c r="A6789" s="8" t="s">
        <v>23</v>
      </c>
      <c r="B6789" s="9" t="s">
        <v>20</v>
      </c>
      <c r="C6789" s="10">
        <v>32.904045223319756</v>
      </c>
    </row>
    <row r="6790" spans="1:3" x14ac:dyDescent="0.25">
      <c r="A6790" s="8" t="s">
        <v>23</v>
      </c>
      <c r="B6790" s="9" t="s">
        <v>18</v>
      </c>
      <c r="C6790" s="10">
        <v>32.904045223319756</v>
      </c>
    </row>
    <row r="6791" spans="1:3" x14ac:dyDescent="0.25">
      <c r="A6791" s="8" t="s">
        <v>23</v>
      </c>
      <c r="B6791" s="9" t="s">
        <v>19</v>
      </c>
      <c r="C6791" s="10">
        <v>32.904045223319756</v>
      </c>
    </row>
    <row r="6792" spans="1:3" x14ac:dyDescent="0.25">
      <c r="A6792" s="8" t="s">
        <v>23</v>
      </c>
      <c r="B6792" s="9" t="s">
        <v>19</v>
      </c>
      <c r="C6792" s="10">
        <v>32.904045223319756</v>
      </c>
    </row>
    <row r="6793" spans="1:3" x14ac:dyDescent="0.25">
      <c r="A6793" s="8" t="s">
        <v>23</v>
      </c>
      <c r="B6793" s="9" t="s">
        <v>17</v>
      </c>
      <c r="C6793" s="10">
        <v>32.904045223319756</v>
      </c>
    </row>
    <row r="6794" spans="1:3" x14ac:dyDescent="0.25">
      <c r="A6794" s="8" t="s">
        <v>22</v>
      </c>
      <c r="B6794" s="9" t="s">
        <v>17</v>
      </c>
      <c r="C6794" s="10">
        <v>32.85032747328507</v>
      </c>
    </row>
    <row r="6795" spans="1:3" x14ac:dyDescent="0.25">
      <c r="A6795" s="8" t="s">
        <v>22</v>
      </c>
      <c r="B6795" s="9" t="s">
        <v>17</v>
      </c>
      <c r="C6795" s="10">
        <v>32.850293002412961</v>
      </c>
    </row>
    <row r="6796" spans="1:3" x14ac:dyDescent="0.25">
      <c r="A6796" s="8" t="s">
        <v>22</v>
      </c>
      <c r="B6796" s="9" t="s">
        <v>17</v>
      </c>
      <c r="C6796" s="10">
        <v>32.747328507411233</v>
      </c>
    </row>
    <row r="6797" spans="1:3" x14ac:dyDescent="0.25">
      <c r="A6797" s="8" t="s">
        <v>22</v>
      </c>
      <c r="B6797" s="9" t="s">
        <v>17</v>
      </c>
      <c r="C6797" s="10">
        <v>32.747328507411233</v>
      </c>
    </row>
    <row r="6798" spans="1:3" x14ac:dyDescent="0.25">
      <c r="A6798" s="8" t="s">
        <v>22</v>
      </c>
      <c r="B6798" s="9" t="s">
        <v>18</v>
      </c>
      <c r="C6798" s="10">
        <v>32.747328507411233</v>
      </c>
    </row>
    <row r="6799" spans="1:3" x14ac:dyDescent="0.25">
      <c r="A6799" s="8" t="s">
        <v>15</v>
      </c>
      <c r="B6799" s="9" t="s">
        <v>17</v>
      </c>
      <c r="C6799" s="10">
        <v>32.730086915108949</v>
      </c>
    </row>
    <row r="6800" spans="1:3" x14ac:dyDescent="0.25">
      <c r="A6800" s="8" t="s">
        <v>21</v>
      </c>
      <c r="B6800" s="9" t="s">
        <v>19</v>
      </c>
      <c r="C6800" s="10">
        <v>32.675999999999995</v>
      </c>
    </row>
    <row r="6801" spans="1:3" x14ac:dyDescent="0.25">
      <c r="A6801" s="8" t="s">
        <v>21</v>
      </c>
      <c r="B6801" s="9" t="s">
        <v>17</v>
      </c>
      <c r="C6801" s="10">
        <v>32.675999999999995</v>
      </c>
    </row>
    <row r="6802" spans="1:3" x14ac:dyDescent="0.25">
      <c r="A6802" s="8" t="s">
        <v>23</v>
      </c>
      <c r="B6802" s="9" t="s">
        <v>17</v>
      </c>
      <c r="C6802" s="10">
        <v>32.675999999999995</v>
      </c>
    </row>
    <row r="6803" spans="1:3" x14ac:dyDescent="0.25">
      <c r="A6803" s="8" t="s">
        <v>23</v>
      </c>
      <c r="B6803" s="9" t="s">
        <v>17</v>
      </c>
      <c r="C6803" s="10">
        <v>32.589212970506765</v>
      </c>
    </row>
    <row r="6804" spans="1:3" x14ac:dyDescent="0.25">
      <c r="A6804" s="8" t="s">
        <v>23</v>
      </c>
      <c r="B6804" s="9" t="s">
        <v>19</v>
      </c>
      <c r="C6804" s="10">
        <v>32.589212970506765</v>
      </c>
    </row>
    <row r="6805" spans="1:3" x14ac:dyDescent="0.25">
      <c r="A6805" s="8" t="s">
        <v>23</v>
      </c>
      <c r="B6805" s="9" t="s">
        <v>19</v>
      </c>
      <c r="C6805" s="10">
        <v>32.589212970506765</v>
      </c>
    </row>
    <row r="6806" spans="1:3" x14ac:dyDescent="0.25">
      <c r="A6806" s="8" t="s">
        <v>23</v>
      </c>
      <c r="B6806" s="9" t="s">
        <v>17</v>
      </c>
      <c r="C6806" s="10">
        <v>32.589212970506765</v>
      </c>
    </row>
    <row r="6807" spans="1:3" x14ac:dyDescent="0.25">
      <c r="A6807" s="8" t="s">
        <v>23</v>
      </c>
      <c r="B6807" s="9" t="s">
        <v>16</v>
      </c>
      <c r="C6807" s="10">
        <v>32.589212970506765</v>
      </c>
    </row>
    <row r="6808" spans="1:3" x14ac:dyDescent="0.25">
      <c r="A6808" s="8" t="s">
        <v>23</v>
      </c>
      <c r="B6808" s="9" t="s">
        <v>18</v>
      </c>
      <c r="C6808" s="10">
        <v>32.589212970506765</v>
      </c>
    </row>
    <row r="6809" spans="1:3" x14ac:dyDescent="0.25">
      <c r="A6809" s="8" t="s">
        <v>23</v>
      </c>
      <c r="B6809" s="9" t="s">
        <v>17</v>
      </c>
      <c r="C6809" s="10">
        <v>32.589212970506765</v>
      </c>
    </row>
    <row r="6810" spans="1:3" x14ac:dyDescent="0.25">
      <c r="A6810" s="8" t="s">
        <v>23</v>
      </c>
      <c r="B6810" s="9" t="s">
        <v>18</v>
      </c>
      <c r="C6810" s="10">
        <v>32.589212970506765</v>
      </c>
    </row>
    <row r="6811" spans="1:3" x14ac:dyDescent="0.25">
      <c r="A6811" s="8" t="s">
        <v>23</v>
      </c>
      <c r="B6811" s="9" t="s">
        <v>19</v>
      </c>
      <c r="C6811" s="10">
        <v>32.589212970506765</v>
      </c>
    </row>
    <row r="6812" spans="1:3" x14ac:dyDescent="0.25">
      <c r="A6812" s="8" t="s">
        <v>23</v>
      </c>
      <c r="B6812" s="9" t="s">
        <v>17</v>
      </c>
      <c r="C6812" s="10">
        <v>32.589212970506765</v>
      </c>
    </row>
    <row r="6813" spans="1:3" x14ac:dyDescent="0.25">
      <c r="A6813" s="8" t="s">
        <v>23</v>
      </c>
      <c r="B6813" s="9" t="s">
        <v>17</v>
      </c>
      <c r="C6813" s="10">
        <v>32.589212970506765</v>
      </c>
    </row>
    <row r="6814" spans="1:3" x14ac:dyDescent="0.25">
      <c r="A6814" s="8" t="s">
        <v>23</v>
      </c>
      <c r="B6814" s="9" t="s">
        <v>17</v>
      </c>
      <c r="C6814" s="10">
        <v>32.589212970506765</v>
      </c>
    </row>
    <row r="6815" spans="1:3" x14ac:dyDescent="0.25">
      <c r="A6815" s="8" t="s">
        <v>21</v>
      </c>
      <c r="B6815" s="9" t="s">
        <v>17</v>
      </c>
      <c r="C6815" s="10">
        <v>32.42398589065256</v>
      </c>
    </row>
    <row r="6816" spans="1:3" x14ac:dyDescent="0.25">
      <c r="A6816" s="8" t="s">
        <v>24</v>
      </c>
      <c r="B6816" s="9" t="s">
        <v>18</v>
      </c>
      <c r="C6816" s="10">
        <v>32.412284255732921</v>
      </c>
    </row>
    <row r="6817" spans="1:3" x14ac:dyDescent="0.25">
      <c r="A6817" s="8" t="s">
        <v>24</v>
      </c>
      <c r="B6817" s="9" t="s">
        <v>18</v>
      </c>
      <c r="C6817" s="10">
        <v>32.412284255732921</v>
      </c>
    </row>
    <row r="6818" spans="1:3" x14ac:dyDescent="0.25">
      <c r="A6818" s="8" t="s">
        <v>24</v>
      </c>
      <c r="B6818" s="9" t="s">
        <v>17</v>
      </c>
      <c r="C6818" s="10">
        <v>32.412284255732921</v>
      </c>
    </row>
    <row r="6819" spans="1:3" x14ac:dyDescent="0.25">
      <c r="A6819" s="8" t="s">
        <v>24</v>
      </c>
      <c r="B6819" s="9" t="s">
        <v>17</v>
      </c>
      <c r="C6819" s="10">
        <v>32.412284255732921</v>
      </c>
    </row>
    <row r="6820" spans="1:3" x14ac:dyDescent="0.25">
      <c r="A6820" s="8" t="s">
        <v>24</v>
      </c>
      <c r="B6820" s="9" t="s">
        <v>18</v>
      </c>
      <c r="C6820" s="10">
        <v>32.412284255732921</v>
      </c>
    </row>
    <row r="6821" spans="1:3" x14ac:dyDescent="0.25">
      <c r="A6821" s="8" t="s">
        <v>24</v>
      </c>
      <c r="B6821" s="9" t="s">
        <v>19</v>
      </c>
      <c r="C6821" s="10">
        <v>32.412284255732921</v>
      </c>
    </row>
    <row r="6822" spans="1:3" x14ac:dyDescent="0.25">
      <c r="A6822" s="8" t="s">
        <v>24</v>
      </c>
      <c r="B6822" s="9" t="s">
        <v>16</v>
      </c>
      <c r="C6822" s="10">
        <v>32.412284255732921</v>
      </c>
    </row>
    <row r="6823" spans="1:3" x14ac:dyDescent="0.25">
      <c r="A6823" s="8" t="s">
        <v>22</v>
      </c>
      <c r="B6823" s="9" t="s">
        <v>17</v>
      </c>
      <c r="C6823" s="10">
        <v>32.34750462107209</v>
      </c>
    </row>
    <row r="6824" spans="1:3" x14ac:dyDescent="0.25">
      <c r="A6824" s="8" t="s">
        <v>22</v>
      </c>
      <c r="B6824" s="9" t="s">
        <v>16</v>
      </c>
      <c r="C6824" s="10">
        <v>32.34750462107209</v>
      </c>
    </row>
    <row r="6825" spans="1:3" x14ac:dyDescent="0.25">
      <c r="A6825" s="8" t="s">
        <v>23</v>
      </c>
      <c r="B6825" s="9" t="s">
        <v>16</v>
      </c>
      <c r="C6825" s="10">
        <v>32.200000000000003</v>
      </c>
    </row>
    <row r="6826" spans="1:3" x14ac:dyDescent="0.25">
      <c r="A6826" s="8" t="s">
        <v>23</v>
      </c>
      <c r="B6826" s="9" t="s">
        <v>18</v>
      </c>
      <c r="C6826" s="10">
        <v>32.158772453714342</v>
      </c>
    </row>
    <row r="6827" spans="1:3" x14ac:dyDescent="0.25">
      <c r="A6827" s="8" t="s">
        <v>22</v>
      </c>
      <c r="B6827" s="9" t="s">
        <v>18</v>
      </c>
      <c r="C6827" s="10">
        <v>32.12005190600388</v>
      </c>
    </row>
    <row r="6828" spans="1:3" x14ac:dyDescent="0.25">
      <c r="A6828" s="8" t="s">
        <v>22</v>
      </c>
      <c r="B6828" s="9" t="s">
        <v>16</v>
      </c>
      <c r="C6828" s="10">
        <v>32.12005190600388</v>
      </c>
    </row>
    <row r="6829" spans="1:3" x14ac:dyDescent="0.25">
      <c r="A6829" s="8" t="s">
        <v>22</v>
      </c>
      <c r="B6829" s="9" t="s">
        <v>17</v>
      </c>
      <c r="C6829" s="10">
        <v>32.12005190600388</v>
      </c>
    </row>
    <row r="6830" spans="1:3" x14ac:dyDescent="0.25">
      <c r="A6830" s="8" t="s">
        <v>22</v>
      </c>
      <c r="B6830" s="9" t="s">
        <v>17</v>
      </c>
      <c r="C6830" s="10">
        <v>32.12005190600388</v>
      </c>
    </row>
    <row r="6831" spans="1:3" x14ac:dyDescent="0.25">
      <c r="A6831" s="8" t="s">
        <v>22</v>
      </c>
      <c r="B6831" s="9" t="s">
        <v>17</v>
      </c>
      <c r="C6831" s="10">
        <v>32.12005190600388</v>
      </c>
    </row>
    <row r="6832" spans="1:3" x14ac:dyDescent="0.25">
      <c r="A6832" s="8" t="s">
        <v>22</v>
      </c>
      <c r="B6832" s="9" t="s">
        <v>18</v>
      </c>
      <c r="C6832" s="10">
        <v>32.12005190600388</v>
      </c>
    </row>
    <row r="6833" spans="1:3" x14ac:dyDescent="0.25">
      <c r="A6833" s="8" t="s">
        <v>22</v>
      </c>
      <c r="B6833" s="9" t="s">
        <v>17</v>
      </c>
      <c r="C6833" s="10">
        <v>32.12005190600388</v>
      </c>
    </row>
    <row r="6834" spans="1:3" x14ac:dyDescent="0.25">
      <c r="A6834" s="8" t="s">
        <v>22</v>
      </c>
      <c r="B6834" s="9" t="s">
        <v>17</v>
      </c>
      <c r="C6834" s="10">
        <v>32.12005190600388</v>
      </c>
    </row>
    <row r="6835" spans="1:3" x14ac:dyDescent="0.25">
      <c r="A6835" s="8" t="s">
        <v>22</v>
      </c>
      <c r="B6835" s="9" t="s">
        <v>19</v>
      </c>
      <c r="C6835" s="10">
        <v>32.12005190600388</v>
      </c>
    </row>
    <row r="6836" spans="1:3" x14ac:dyDescent="0.25">
      <c r="A6836" s="8" t="s">
        <v>23</v>
      </c>
      <c r="B6836" s="9" t="s">
        <v>19</v>
      </c>
      <c r="C6836" s="10">
        <v>32.097576632964213</v>
      </c>
    </row>
    <row r="6837" spans="1:3" x14ac:dyDescent="0.25">
      <c r="A6837" s="8" t="s">
        <v>23</v>
      </c>
      <c r="B6837" s="9" t="s">
        <v>19</v>
      </c>
      <c r="C6837" s="10">
        <v>32.097576632964213</v>
      </c>
    </row>
    <row r="6838" spans="1:3" x14ac:dyDescent="0.25">
      <c r="A6838" s="8" t="s">
        <v>23</v>
      </c>
      <c r="B6838" s="9" t="s">
        <v>18</v>
      </c>
      <c r="C6838" s="10">
        <v>32.097576632964213</v>
      </c>
    </row>
    <row r="6839" spans="1:3" x14ac:dyDescent="0.25">
      <c r="A6839" s="8" t="s">
        <v>15</v>
      </c>
      <c r="B6839" s="9" t="s">
        <v>17</v>
      </c>
      <c r="C6839" s="10">
        <v>32.05509813439329</v>
      </c>
    </row>
    <row r="6840" spans="1:3" x14ac:dyDescent="0.25">
      <c r="A6840" s="8" t="s">
        <v>15</v>
      </c>
      <c r="B6840" s="9" t="s">
        <v>17</v>
      </c>
      <c r="C6840" s="10">
        <v>32.05509813439329</v>
      </c>
    </row>
    <row r="6841" spans="1:3" x14ac:dyDescent="0.25">
      <c r="A6841" s="8" t="s">
        <v>15</v>
      </c>
      <c r="B6841" s="9" t="s">
        <v>16</v>
      </c>
      <c r="C6841" s="10">
        <v>32.05509813439329</v>
      </c>
    </row>
    <row r="6842" spans="1:3" x14ac:dyDescent="0.25">
      <c r="A6842" s="8" t="s">
        <v>15</v>
      </c>
      <c r="B6842" s="9" t="s">
        <v>17</v>
      </c>
      <c r="C6842" s="10">
        <v>32.05509813439329</v>
      </c>
    </row>
    <row r="6843" spans="1:3" x14ac:dyDescent="0.25">
      <c r="A6843" s="8" t="s">
        <v>15</v>
      </c>
      <c r="B6843" s="9" t="s">
        <v>17</v>
      </c>
      <c r="C6843" s="10">
        <v>32.05509813439329</v>
      </c>
    </row>
    <row r="6844" spans="1:3" x14ac:dyDescent="0.25">
      <c r="A6844" s="8" t="s">
        <v>15</v>
      </c>
      <c r="B6844" s="9" t="s">
        <v>17</v>
      </c>
      <c r="C6844" s="10">
        <v>32.05509813439329</v>
      </c>
    </row>
    <row r="6845" spans="1:3" x14ac:dyDescent="0.25">
      <c r="A6845" s="8" t="s">
        <v>15</v>
      </c>
      <c r="B6845" s="9" t="s">
        <v>17</v>
      </c>
      <c r="C6845" s="10">
        <v>32.05509813439329</v>
      </c>
    </row>
    <row r="6846" spans="1:3" x14ac:dyDescent="0.25">
      <c r="A6846" s="8" t="s">
        <v>15</v>
      </c>
      <c r="B6846" s="9" t="s">
        <v>16</v>
      </c>
      <c r="C6846" s="10">
        <v>32.05509813439329</v>
      </c>
    </row>
    <row r="6847" spans="1:3" x14ac:dyDescent="0.25">
      <c r="A6847" s="8" t="s">
        <v>23</v>
      </c>
      <c r="B6847" s="9" t="s">
        <v>18</v>
      </c>
      <c r="C6847" s="10">
        <v>31.776600866634571</v>
      </c>
    </row>
    <row r="6848" spans="1:3" x14ac:dyDescent="0.25">
      <c r="A6848" s="8" t="s">
        <v>24</v>
      </c>
      <c r="B6848" s="9" t="s">
        <v>16</v>
      </c>
      <c r="C6848" s="10">
        <v>31.769564756962826</v>
      </c>
    </row>
    <row r="6849" spans="1:3" x14ac:dyDescent="0.25">
      <c r="A6849" s="8" t="s">
        <v>24</v>
      </c>
      <c r="B6849" s="9" t="s">
        <v>18</v>
      </c>
      <c r="C6849" s="10">
        <v>31.769564756962826</v>
      </c>
    </row>
    <row r="6850" spans="1:3" x14ac:dyDescent="0.25">
      <c r="A6850" s="8" t="s">
        <v>24</v>
      </c>
      <c r="B6850" s="9" t="s">
        <v>16</v>
      </c>
      <c r="C6850" s="10">
        <v>31.769564756962826</v>
      </c>
    </row>
    <row r="6851" spans="1:3" x14ac:dyDescent="0.25">
      <c r="A6851" s="8" t="s">
        <v>24</v>
      </c>
      <c r="B6851" s="9" t="s">
        <v>17</v>
      </c>
      <c r="C6851" s="10">
        <v>31.769564756962826</v>
      </c>
    </row>
    <row r="6852" spans="1:3" x14ac:dyDescent="0.25">
      <c r="A6852" s="8" t="s">
        <v>24</v>
      </c>
      <c r="B6852" s="9" t="s">
        <v>19</v>
      </c>
      <c r="C6852" s="10">
        <v>31.769564756962826</v>
      </c>
    </row>
    <row r="6853" spans="1:3" x14ac:dyDescent="0.25">
      <c r="A6853" s="8" t="s">
        <v>24</v>
      </c>
      <c r="B6853" s="9" t="s">
        <v>16</v>
      </c>
      <c r="C6853" s="10">
        <v>31.769564756962826</v>
      </c>
    </row>
    <row r="6854" spans="1:3" x14ac:dyDescent="0.25">
      <c r="A6854" s="8" t="s">
        <v>24</v>
      </c>
      <c r="B6854" s="9" t="s">
        <v>17</v>
      </c>
      <c r="C6854" s="10">
        <v>31.769564756962826</v>
      </c>
    </row>
    <row r="6855" spans="1:3" x14ac:dyDescent="0.25">
      <c r="A6855" s="8" t="s">
        <v>24</v>
      </c>
      <c r="B6855" s="9" t="s">
        <v>18</v>
      </c>
      <c r="C6855" s="10">
        <v>31.769564756962826</v>
      </c>
    </row>
    <row r="6856" spans="1:3" x14ac:dyDescent="0.25">
      <c r="A6856" s="8" t="s">
        <v>24</v>
      </c>
      <c r="B6856" s="9" t="s">
        <v>17</v>
      </c>
      <c r="C6856" s="10">
        <v>31.769564756962826</v>
      </c>
    </row>
    <row r="6857" spans="1:3" x14ac:dyDescent="0.25">
      <c r="A6857" s="8" t="s">
        <v>24</v>
      </c>
      <c r="B6857" s="9" t="s">
        <v>19</v>
      </c>
      <c r="C6857" s="10">
        <v>31.769564756962826</v>
      </c>
    </row>
    <row r="6858" spans="1:3" x14ac:dyDescent="0.25">
      <c r="A6858" s="8" t="s">
        <v>24</v>
      </c>
      <c r="B6858" s="9" t="s">
        <v>17</v>
      </c>
      <c r="C6858" s="10">
        <v>31.769564756962826</v>
      </c>
    </row>
    <row r="6859" spans="1:3" x14ac:dyDescent="0.25">
      <c r="A6859" s="8" t="s">
        <v>24</v>
      </c>
      <c r="B6859" s="9" t="s">
        <v>19</v>
      </c>
      <c r="C6859" s="10">
        <v>31.769564756962826</v>
      </c>
    </row>
    <row r="6860" spans="1:3" x14ac:dyDescent="0.25">
      <c r="A6860" s="8" t="s">
        <v>24</v>
      </c>
      <c r="B6860" s="9" t="s">
        <v>17</v>
      </c>
      <c r="C6860" s="10">
        <v>31.769564756962826</v>
      </c>
    </row>
    <row r="6861" spans="1:3" x14ac:dyDescent="0.25">
      <c r="A6861" s="8" t="s">
        <v>24</v>
      </c>
      <c r="B6861" s="9" t="s">
        <v>18</v>
      </c>
      <c r="C6861" s="10">
        <v>31.769564756962826</v>
      </c>
    </row>
    <row r="6862" spans="1:3" x14ac:dyDescent="0.25">
      <c r="A6862" s="8" t="s">
        <v>24</v>
      </c>
      <c r="B6862" s="9" t="s">
        <v>19</v>
      </c>
      <c r="C6862" s="10">
        <v>31.769564756962826</v>
      </c>
    </row>
    <row r="6863" spans="1:3" x14ac:dyDescent="0.25">
      <c r="A6863" s="8" t="s">
        <v>24</v>
      </c>
      <c r="B6863" s="9" t="s">
        <v>18</v>
      </c>
      <c r="C6863" s="10">
        <v>31.769564756962826</v>
      </c>
    </row>
    <row r="6864" spans="1:3" x14ac:dyDescent="0.25">
      <c r="A6864" s="8" t="s">
        <v>24</v>
      </c>
      <c r="B6864" s="9" t="s">
        <v>17</v>
      </c>
      <c r="C6864" s="10">
        <v>31.769564756962826</v>
      </c>
    </row>
    <row r="6865" spans="1:3" x14ac:dyDescent="0.25">
      <c r="A6865" s="8" t="s">
        <v>24</v>
      </c>
      <c r="B6865" s="9" t="s">
        <v>18</v>
      </c>
      <c r="C6865" s="10">
        <v>31.769564756962826</v>
      </c>
    </row>
    <row r="6866" spans="1:3" x14ac:dyDescent="0.25">
      <c r="A6866" s="8" t="s">
        <v>24</v>
      </c>
      <c r="B6866" s="9" t="s">
        <v>17</v>
      </c>
      <c r="C6866" s="10">
        <v>31.769564756962826</v>
      </c>
    </row>
    <row r="6867" spans="1:3" x14ac:dyDescent="0.25">
      <c r="A6867" s="8" t="s">
        <v>24</v>
      </c>
      <c r="B6867" s="9" t="s">
        <v>17</v>
      </c>
      <c r="C6867" s="10">
        <v>31.769564756962826</v>
      </c>
    </row>
    <row r="6868" spans="1:3" x14ac:dyDescent="0.25">
      <c r="A6868" s="8" t="s">
        <v>24</v>
      </c>
      <c r="B6868" s="9" t="s">
        <v>17</v>
      </c>
      <c r="C6868" s="10">
        <v>31.769564756962826</v>
      </c>
    </row>
    <row r="6869" spans="1:3" x14ac:dyDescent="0.25">
      <c r="A6869" s="8" t="s">
        <v>24</v>
      </c>
      <c r="B6869" s="9" t="s">
        <v>16</v>
      </c>
      <c r="C6869" s="10">
        <v>31.769564756962826</v>
      </c>
    </row>
    <row r="6870" spans="1:3" x14ac:dyDescent="0.25">
      <c r="A6870" s="8" t="s">
        <v>22</v>
      </c>
      <c r="B6870" s="9" t="s">
        <v>17</v>
      </c>
      <c r="C6870" s="10">
        <v>31.713202344019301</v>
      </c>
    </row>
    <row r="6871" spans="1:3" x14ac:dyDescent="0.25">
      <c r="A6871" s="8" t="s">
        <v>23</v>
      </c>
      <c r="B6871" s="9" t="s">
        <v>18</v>
      </c>
      <c r="C6871" s="10">
        <v>31.598500896203358</v>
      </c>
    </row>
    <row r="6872" spans="1:3" x14ac:dyDescent="0.25">
      <c r="A6872" s="8" t="s">
        <v>22</v>
      </c>
      <c r="B6872" s="9" t="s">
        <v>17</v>
      </c>
      <c r="C6872" s="10">
        <v>31.572388831437433</v>
      </c>
    </row>
    <row r="6873" spans="1:3" x14ac:dyDescent="0.25">
      <c r="A6873" s="8" t="s">
        <v>22</v>
      </c>
      <c r="B6873" s="9" t="s">
        <v>17</v>
      </c>
      <c r="C6873" s="10">
        <v>31.524953789279113</v>
      </c>
    </row>
    <row r="6874" spans="1:3" x14ac:dyDescent="0.25">
      <c r="A6874" s="8" t="s">
        <v>22</v>
      </c>
      <c r="B6874" s="9" t="s">
        <v>17</v>
      </c>
      <c r="C6874" s="10">
        <v>31.467183729748363</v>
      </c>
    </row>
    <row r="6875" spans="1:3" x14ac:dyDescent="0.25">
      <c r="A6875" s="8" t="s">
        <v>23</v>
      </c>
      <c r="B6875" s="9" t="s">
        <v>17</v>
      </c>
      <c r="C6875" s="10">
        <v>31.335117379519456</v>
      </c>
    </row>
    <row r="6876" spans="1:3" x14ac:dyDescent="0.25">
      <c r="A6876" s="8" t="s">
        <v>15</v>
      </c>
      <c r="B6876" s="9" t="s">
        <v>16</v>
      </c>
      <c r="C6876" s="10">
        <v>31.322410177035731</v>
      </c>
    </row>
    <row r="6877" spans="1:3" x14ac:dyDescent="0.25">
      <c r="A6877" s="8" t="s">
        <v>21</v>
      </c>
      <c r="B6877" s="9" t="s">
        <v>18</v>
      </c>
      <c r="C6877" s="10">
        <v>31.25</v>
      </c>
    </row>
    <row r="6878" spans="1:3" x14ac:dyDescent="0.25">
      <c r="A6878" s="8" t="s">
        <v>15</v>
      </c>
      <c r="B6878" s="9" t="s">
        <v>17</v>
      </c>
      <c r="C6878" s="10">
        <v>31.139238187696343</v>
      </c>
    </row>
    <row r="6879" spans="1:3" x14ac:dyDescent="0.25">
      <c r="A6879" s="8" t="s">
        <v>22</v>
      </c>
      <c r="B6879" s="9" t="s">
        <v>16</v>
      </c>
      <c r="C6879" s="10">
        <v>31.023784901758013</v>
      </c>
    </row>
    <row r="6880" spans="1:3" x14ac:dyDescent="0.25">
      <c r="A6880" s="8" t="s">
        <v>22</v>
      </c>
      <c r="B6880" s="9" t="s">
        <v>17</v>
      </c>
      <c r="C6880" s="10">
        <v>31.023784901758013</v>
      </c>
    </row>
    <row r="6881" spans="1:3" x14ac:dyDescent="0.25">
      <c r="A6881" s="8" t="s">
        <v>22</v>
      </c>
      <c r="B6881" s="9" t="s">
        <v>19</v>
      </c>
      <c r="C6881" s="10">
        <v>31.023784901758013</v>
      </c>
    </row>
    <row r="6882" spans="1:3" x14ac:dyDescent="0.25">
      <c r="A6882" s="8" t="s">
        <v>22</v>
      </c>
      <c r="B6882" s="9" t="s">
        <v>18</v>
      </c>
      <c r="C6882" s="10">
        <v>31.023784901758013</v>
      </c>
    </row>
    <row r="6883" spans="1:3" x14ac:dyDescent="0.25">
      <c r="A6883" s="8" t="s">
        <v>22</v>
      </c>
      <c r="B6883" s="9" t="s">
        <v>18</v>
      </c>
      <c r="C6883" s="10">
        <v>31.023784901758013</v>
      </c>
    </row>
    <row r="6884" spans="1:3" x14ac:dyDescent="0.25">
      <c r="A6884" s="8" t="s">
        <v>22</v>
      </c>
      <c r="B6884" s="9" t="s">
        <v>18</v>
      </c>
      <c r="C6884" s="10">
        <v>31.023784901758013</v>
      </c>
    </row>
    <row r="6885" spans="1:3" x14ac:dyDescent="0.25">
      <c r="A6885" s="8" t="s">
        <v>22</v>
      </c>
      <c r="B6885" s="9" t="s">
        <v>17</v>
      </c>
      <c r="C6885" s="10">
        <v>31.023784901758013</v>
      </c>
    </row>
    <row r="6886" spans="1:3" x14ac:dyDescent="0.25">
      <c r="A6886" s="8" t="s">
        <v>22</v>
      </c>
      <c r="B6886" s="9" t="s">
        <v>17</v>
      </c>
      <c r="C6886" s="10">
        <v>31.023784901758013</v>
      </c>
    </row>
    <row r="6887" spans="1:3" x14ac:dyDescent="0.25">
      <c r="A6887" s="8" t="s">
        <v>23</v>
      </c>
      <c r="B6887" s="9" t="s">
        <v>18</v>
      </c>
      <c r="C6887" s="10">
        <v>31.00996921946065</v>
      </c>
    </row>
    <row r="6888" spans="1:3" x14ac:dyDescent="0.25">
      <c r="A6888" s="8" t="s">
        <v>23</v>
      </c>
      <c r="B6888" s="9" t="s">
        <v>17</v>
      </c>
      <c r="C6888" s="10">
        <v>30.959752321981426</v>
      </c>
    </row>
    <row r="6889" spans="1:3" x14ac:dyDescent="0.25">
      <c r="A6889" s="8" t="s">
        <v>23</v>
      </c>
      <c r="B6889" s="9" t="s">
        <v>17</v>
      </c>
      <c r="C6889" s="10">
        <v>30.875</v>
      </c>
    </row>
    <row r="6890" spans="1:3" x14ac:dyDescent="0.25">
      <c r="A6890" s="8" t="s">
        <v>23</v>
      </c>
      <c r="B6890" s="9" t="s">
        <v>17</v>
      </c>
      <c r="C6890" s="10">
        <v>30.875</v>
      </c>
    </row>
    <row r="6891" spans="1:3" x14ac:dyDescent="0.25">
      <c r="A6891" s="8" t="s">
        <v>23</v>
      </c>
      <c r="B6891" s="9" t="s">
        <v>17</v>
      </c>
      <c r="C6891" s="10">
        <v>30.875</v>
      </c>
    </row>
    <row r="6892" spans="1:3" x14ac:dyDescent="0.25">
      <c r="A6892" s="8" t="s">
        <v>23</v>
      </c>
      <c r="B6892" s="9" t="s">
        <v>17</v>
      </c>
      <c r="C6892" s="10">
        <v>30.875</v>
      </c>
    </row>
    <row r="6893" spans="1:3" x14ac:dyDescent="0.25">
      <c r="A6893" s="8" t="s">
        <v>21</v>
      </c>
      <c r="B6893" s="9" t="s">
        <v>17</v>
      </c>
      <c r="C6893" s="10">
        <v>30.8641975308642</v>
      </c>
    </row>
    <row r="6894" spans="1:3" x14ac:dyDescent="0.25">
      <c r="A6894" s="8" t="s">
        <v>21</v>
      </c>
      <c r="B6894" s="9" t="s">
        <v>16</v>
      </c>
      <c r="C6894" s="10">
        <v>30.8641975308642</v>
      </c>
    </row>
    <row r="6895" spans="1:3" x14ac:dyDescent="0.25">
      <c r="A6895" s="8" t="s">
        <v>21</v>
      </c>
      <c r="B6895" s="9" t="s">
        <v>17</v>
      </c>
      <c r="C6895" s="10">
        <v>30.8641975308642</v>
      </c>
    </row>
    <row r="6896" spans="1:3" x14ac:dyDescent="0.25">
      <c r="A6896" s="8" t="s">
        <v>21</v>
      </c>
      <c r="B6896" s="9" t="s">
        <v>17</v>
      </c>
      <c r="C6896" s="10">
        <v>30.8641975308642</v>
      </c>
    </row>
    <row r="6897" spans="1:3" x14ac:dyDescent="0.25">
      <c r="A6897" s="8" t="s">
        <v>21</v>
      </c>
      <c r="B6897" s="9" t="s">
        <v>17</v>
      </c>
      <c r="C6897" s="10">
        <v>30.8641975308642</v>
      </c>
    </row>
    <row r="6898" spans="1:3" x14ac:dyDescent="0.25">
      <c r="A6898" s="8" t="s">
        <v>21</v>
      </c>
      <c r="B6898" s="9" t="s">
        <v>18</v>
      </c>
      <c r="C6898" s="10">
        <v>30.8641975308642</v>
      </c>
    </row>
    <row r="6899" spans="1:3" x14ac:dyDescent="0.25">
      <c r="A6899" s="8" t="s">
        <v>21</v>
      </c>
      <c r="B6899" s="9" t="s">
        <v>18</v>
      </c>
      <c r="C6899" s="10">
        <v>30.8641975308642</v>
      </c>
    </row>
    <row r="6900" spans="1:3" x14ac:dyDescent="0.25">
      <c r="A6900" s="8" t="s">
        <v>21</v>
      </c>
      <c r="B6900" s="9" t="s">
        <v>18</v>
      </c>
      <c r="C6900" s="10">
        <v>30.8641975308642</v>
      </c>
    </row>
    <row r="6901" spans="1:3" x14ac:dyDescent="0.25">
      <c r="A6901" s="8" t="s">
        <v>21</v>
      </c>
      <c r="B6901" s="9" t="s">
        <v>18</v>
      </c>
      <c r="C6901" s="10">
        <v>30.8641975308642</v>
      </c>
    </row>
    <row r="6902" spans="1:3" x14ac:dyDescent="0.25">
      <c r="A6902" s="8" t="s">
        <v>21</v>
      </c>
      <c r="B6902" s="9" t="s">
        <v>18</v>
      </c>
      <c r="C6902" s="10">
        <v>30.8641975308642</v>
      </c>
    </row>
    <row r="6903" spans="1:3" x14ac:dyDescent="0.25">
      <c r="A6903" s="8" t="s">
        <v>21</v>
      </c>
      <c r="B6903" s="9" t="s">
        <v>18</v>
      </c>
      <c r="C6903" s="10">
        <v>30.8641975308642</v>
      </c>
    </row>
    <row r="6904" spans="1:3" x14ac:dyDescent="0.25">
      <c r="A6904" s="8" t="s">
        <v>21</v>
      </c>
      <c r="B6904" s="9" t="s">
        <v>18</v>
      </c>
      <c r="C6904" s="10">
        <v>30.8641975308642</v>
      </c>
    </row>
    <row r="6905" spans="1:3" x14ac:dyDescent="0.25">
      <c r="A6905" s="8" t="s">
        <v>21</v>
      </c>
      <c r="B6905" s="9" t="s">
        <v>18</v>
      </c>
      <c r="C6905" s="10">
        <v>30.8641975308642</v>
      </c>
    </row>
    <row r="6906" spans="1:3" x14ac:dyDescent="0.25">
      <c r="A6906" s="8" t="s">
        <v>21</v>
      </c>
      <c r="B6906" s="9" t="s">
        <v>17</v>
      </c>
      <c r="C6906" s="10">
        <v>30.8641975308642</v>
      </c>
    </row>
    <row r="6907" spans="1:3" x14ac:dyDescent="0.25">
      <c r="A6907" s="8" t="s">
        <v>22</v>
      </c>
      <c r="B6907" s="9" t="s">
        <v>17</v>
      </c>
      <c r="C6907" s="10">
        <v>30.835249829763725</v>
      </c>
    </row>
    <row r="6908" spans="1:3" x14ac:dyDescent="0.25">
      <c r="A6908" s="8" t="s">
        <v>22</v>
      </c>
      <c r="B6908" s="9" t="s">
        <v>19</v>
      </c>
      <c r="C6908" s="10">
        <v>30.835249829763725</v>
      </c>
    </row>
    <row r="6909" spans="1:3" x14ac:dyDescent="0.25">
      <c r="A6909" s="8" t="s">
        <v>22</v>
      </c>
      <c r="B6909" s="9" t="s">
        <v>16</v>
      </c>
      <c r="C6909" s="10">
        <v>30.807147258163894</v>
      </c>
    </row>
    <row r="6910" spans="1:3" x14ac:dyDescent="0.25">
      <c r="A6910" s="8" t="s">
        <v>22</v>
      </c>
      <c r="B6910" s="9" t="s">
        <v>17</v>
      </c>
      <c r="C6910" s="10">
        <v>30.807147258163894</v>
      </c>
    </row>
    <row r="6911" spans="1:3" x14ac:dyDescent="0.25">
      <c r="A6911" s="8" t="s">
        <v>22</v>
      </c>
      <c r="B6911" s="9" t="s">
        <v>17</v>
      </c>
      <c r="C6911" s="10">
        <v>30.807147258163894</v>
      </c>
    </row>
    <row r="6912" spans="1:3" x14ac:dyDescent="0.25">
      <c r="A6912" s="8" t="s">
        <v>22</v>
      </c>
      <c r="B6912" s="9" t="s">
        <v>17</v>
      </c>
      <c r="C6912" s="10">
        <v>30.807147258163894</v>
      </c>
    </row>
    <row r="6913" spans="1:3" x14ac:dyDescent="0.25">
      <c r="A6913" s="8" t="s">
        <v>22</v>
      </c>
      <c r="B6913" s="9" t="s">
        <v>17</v>
      </c>
      <c r="C6913" s="10">
        <v>30.807147258163894</v>
      </c>
    </row>
    <row r="6914" spans="1:3" x14ac:dyDescent="0.25">
      <c r="A6914" s="8" t="s">
        <v>22</v>
      </c>
      <c r="B6914" s="9" t="s">
        <v>18</v>
      </c>
      <c r="C6914" s="10">
        <v>30.807147258163894</v>
      </c>
    </row>
    <row r="6915" spans="1:3" x14ac:dyDescent="0.25">
      <c r="A6915" s="8" t="s">
        <v>22</v>
      </c>
      <c r="B6915" s="9" t="s">
        <v>17</v>
      </c>
      <c r="C6915" s="10">
        <v>30.807147258163894</v>
      </c>
    </row>
    <row r="6916" spans="1:3" x14ac:dyDescent="0.25">
      <c r="A6916" s="8" t="s">
        <v>22</v>
      </c>
      <c r="B6916" s="9" t="s">
        <v>17</v>
      </c>
      <c r="C6916" s="10">
        <v>30.807147258163894</v>
      </c>
    </row>
    <row r="6917" spans="1:3" x14ac:dyDescent="0.25">
      <c r="A6917" s="8" t="s">
        <v>22</v>
      </c>
      <c r="B6917" s="9" t="s">
        <v>17</v>
      </c>
      <c r="C6917" s="10">
        <v>30.807147258163894</v>
      </c>
    </row>
    <row r="6918" spans="1:3" x14ac:dyDescent="0.25">
      <c r="A6918" s="8" t="s">
        <v>22</v>
      </c>
      <c r="B6918" s="9" t="s">
        <v>17</v>
      </c>
      <c r="C6918" s="10">
        <v>30.807147258163894</v>
      </c>
    </row>
    <row r="6919" spans="1:3" x14ac:dyDescent="0.25">
      <c r="A6919" s="8" t="s">
        <v>22</v>
      </c>
      <c r="B6919" s="9" t="s">
        <v>18</v>
      </c>
      <c r="C6919" s="10">
        <v>30.807147258163894</v>
      </c>
    </row>
    <row r="6920" spans="1:3" x14ac:dyDescent="0.25">
      <c r="A6920" s="8" t="s">
        <v>22</v>
      </c>
      <c r="B6920" s="9" t="s">
        <v>18</v>
      </c>
      <c r="C6920" s="10">
        <v>30.807147258163894</v>
      </c>
    </row>
    <row r="6921" spans="1:3" x14ac:dyDescent="0.25">
      <c r="A6921" s="8" t="s">
        <v>22</v>
      </c>
      <c r="B6921" s="9" t="s">
        <v>17</v>
      </c>
      <c r="C6921" s="10">
        <v>30.807147258163894</v>
      </c>
    </row>
    <row r="6922" spans="1:3" x14ac:dyDescent="0.25">
      <c r="A6922" s="8" t="s">
        <v>22</v>
      </c>
      <c r="B6922" s="9" t="s">
        <v>17</v>
      </c>
      <c r="C6922" s="10">
        <v>30.807147258163894</v>
      </c>
    </row>
    <row r="6923" spans="1:3" x14ac:dyDescent="0.25">
      <c r="A6923" s="8" t="s">
        <v>22</v>
      </c>
      <c r="B6923" s="9" t="s">
        <v>17</v>
      </c>
      <c r="C6923" s="10">
        <v>30.807147258163894</v>
      </c>
    </row>
    <row r="6924" spans="1:3" x14ac:dyDescent="0.25">
      <c r="A6924" s="8" t="s">
        <v>22</v>
      </c>
      <c r="B6924" s="9" t="s">
        <v>17</v>
      </c>
      <c r="C6924" s="10">
        <v>30.807147258163894</v>
      </c>
    </row>
    <row r="6925" spans="1:3" x14ac:dyDescent="0.25">
      <c r="A6925" s="8" t="s">
        <v>22</v>
      </c>
      <c r="B6925" s="9" t="s">
        <v>17</v>
      </c>
      <c r="C6925" s="10">
        <v>30.807147258163894</v>
      </c>
    </row>
    <row r="6926" spans="1:3" x14ac:dyDescent="0.25">
      <c r="A6926" s="8" t="s">
        <v>22</v>
      </c>
      <c r="B6926" s="9" t="s">
        <v>17</v>
      </c>
      <c r="C6926" s="10">
        <v>30.807147258163894</v>
      </c>
    </row>
    <row r="6927" spans="1:3" x14ac:dyDescent="0.25">
      <c r="A6927" s="8" t="s">
        <v>22</v>
      </c>
      <c r="B6927" s="9" t="s">
        <v>17</v>
      </c>
      <c r="C6927" s="10">
        <v>30.807147258163894</v>
      </c>
    </row>
    <row r="6928" spans="1:3" x14ac:dyDescent="0.25">
      <c r="A6928" s="8" t="s">
        <v>22</v>
      </c>
      <c r="B6928" s="9" t="s">
        <v>17</v>
      </c>
      <c r="C6928" s="10">
        <v>30.807147258163894</v>
      </c>
    </row>
    <row r="6929" spans="1:3" x14ac:dyDescent="0.25">
      <c r="A6929" s="8" t="s">
        <v>22</v>
      </c>
      <c r="B6929" s="9" t="s">
        <v>17</v>
      </c>
      <c r="C6929" s="10">
        <v>30.807147258163894</v>
      </c>
    </row>
    <row r="6930" spans="1:3" x14ac:dyDescent="0.25">
      <c r="A6930" s="8" t="s">
        <v>22</v>
      </c>
      <c r="B6930" s="9" t="s">
        <v>17</v>
      </c>
      <c r="C6930" s="10">
        <v>30.807147258163894</v>
      </c>
    </row>
    <row r="6931" spans="1:3" x14ac:dyDescent="0.25">
      <c r="A6931" s="8" t="s">
        <v>22</v>
      </c>
      <c r="B6931" s="9" t="s">
        <v>17</v>
      </c>
      <c r="C6931" s="10">
        <v>30.807147258163894</v>
      </c>
    </row>
    <row r="6932" spans="1:3" x14ac:dyDescent="0.25">
      <c r="A6932" s="8" t="s">
        <v>22</v>
      </c>
      <c r="B6932" s="9" t="s">
        <v>17</v>
      </c>
      <c r="C6932" s="10">
        <v>30.807147258163894</v>
      </c>
    </row>
    <row r="6933" spans="1:3" x14ac:dyDescent="0.25">
      <c r="A6933" s="8" t="s">
        <v>22</v>
      </c>
      <c r="B6933" s="9" t="s">
        <v>17</v>
      </c>
      <c r="C6933" s="10">
        <v>30.807147258163894</v>
      </c>
    </row>
    <row r="6934" spans="1:3" x14ac:dyDescent="0.25">
      <c r="A6934" s="8" t="s">
        <v>22</v>
      </c>
      <c r="B6934" s="9" t="s">
        <v>17</v>
      </c>
      <c r="C6934" s="10">
        <v>30.807147258163894</v>
      </c>
    </row>
    <row r="6935" spans="1:3" x14ac:dyDescent="0.25">
      <c r="A6935" s="8" t="s">
        <v>22</v>
      </c>
      <c r="B6935" s="9" t="s">
        <v>17</v>
      </c>
      <c r="C6935" s="10">
        <v>30.807147258163894</v>
      </c>
    </row>
    <row r="6936" spans="1:3" x14ac:dyDescent="0.25">
      <c r="A6936" s="8" t="s">
        <v>22</v>
      </c>
      <c r="B6936" s="9" t="s">
        <v>16</v>
      </c>
      <c r="C6936" s="10">
        <v>30.807147258163894</v>
      </c>
    </row>
    <row r="6937" spans="1:3" x14ac:dyDescent="0.25">
      <c r="A6937" s="8" t="s">
        <v>22</v>
      </c>
      <c r="B6937" s="9" t="s">
        <v>17</v>
      </c>
      <c r="C6937" s="10">
        <v>30.807147258163894</v>
      </c>
    </row>
    <row r="6938" spans="1:3" x14ac:dyDescent="0.25">
      <c r="A6938" s="8" t="s">
        <v>22</v>
      </c>
      <c r="B6938" s="9" t="s">
        <v>17</v>
      </c>
      <c r="C6938" s="10">
        <v>30.807147258163894</v>
      </c>
    </row>
    <row r="6939" spans="1:3" x14ac:dyDescent="0.25">
      <c r="A6939" s="8" t="s">
        <v>22</v>
      </c>
      <c r="B6939" s="9" t="s">
        <v>17</v>
      </c>
      <c r="C6939" s="10">
        <v>30.807147258163894</v>
      </c>
    </row>
    <row r="6940" spans="1:3" x14ac:dyDescent="0.25">
      <c r="A6940" s="8" t="s">
        <v>22</v>
      </c>
      <c r="B6940" s="9" t="s">
        <v>18</v>
      </c>
      <c r="C6940" s="10">
        <v>30.807147258163894</v>
      </c>
    </row>
    <row r="6941" spans="1:3" x14ac:dyDescent="0.25">
      <c r="A6941" s="8" t="s">
        <v>22</v>
      </c>
      <c r="B6941" s="9" t="s">
        <v>18</v>
      </c>
      <c r="C6941" s="10">
        <v>30.807147258163894</v>
      </c>
    </row>
    <row r="6942" spans="1:3" x14ac:dyDescent="0.25">
      <c r="A6942" s="8" t="s">
        <v>22</v>
      </c>
      <c r="B6942" s="9" t="s">
        <v>17</v>
      </c>
      <c r="C6942" s="10">
        <v>30.807147258163894</v>
      </c>
    </row>
    <row r="6943" spans="1:3" x14ac:dyDescent="0.25">
      <c r="A6943" s="8" t="s">
        <v>22</v>
      </c>
      <c r="B6943" s="9" t="s">
        <v>17</v>
      </c>
      <c r="C6943" s="10">
        <v>30.807147258163894</v>
      </c>
    </row>
    <row r="6944" spans="1:3" x14ac:dyDescent="0.25">
      <c r="A6944" s="8" t="s">
        <v>22</v>
      </c>
      <c r="B6944" s="9" t="s">
        <v>17</v>
      </c>
      <c r="C6944" s="10">
        <v>30.807147258163894</v>
      </c>
    </row>
    <row r="6945" spans="1:3" x14ac:dyDescent="0.25">
      <c r="A6945" s="8" t="s">
        <v>22</v>
      </c>
      <c r="B6945" s="9" t="s">
        <v>18</v>
      </c>
      <c r="C6945" s="10">
        <v>30.807147258163894</v>
      </c>
    </row>
    <row r="6946" spans="1:3" x14ac:dyDescent="0.25">
      <c r="A6946" s="8" t="s">
        <v>22</v>
      </c>
      <c r="B6946" s="9" t="s">
        <v>16</v>
      </c>
      <c r="C6946" s="10">
        <v>30.807147258163894</v>
      </c>
    </row>
    <row r="6947" spans="1:3" x14ac:dyDescent="0.25">
      <c r="A6947" s="8" t="s">
        <v>22</v>
      </c>
      <c r="B6947" s="9" t="s">
        <v>17</v>
      </c>
      <c r="C6947" s="10">
        <v>30.807147258163894</v>
      </c>
    </row>
    <row r="6948" spans="1:3" x14ac:dyDescent="0.25">
      <c r="A6948" s="8" t="s">
        <v>22</v>
      </c>
      <c r="B6948" s="9" t="s">
        <v>17</v>
      </c>
      <c r="C6948" s="10">
        <v>30.807147258163894</v>
      </c>
    </row>
    <row r="6949" spans="1:3" x14ac:dyDescent="0.25">
      <c r="A6949" s="8" t="s">
        <v>22</v>
      </c>
      <c r="B6949" s="9" t="s">
        <v>17</v>
      </c>
      <c r="C6949" s="10">
        <v>30.807147258163894</v>
      </c>
    </row>
    <row r="6950" spans="1:3" x14ac:dyDescent="0.25">
      <c r="A6950" s="8" t="s">
        <v>22</v>
      </c>
      <c r="B6950" s="9" t="s">
        <v>16</v>
      </c>
      <c r="C6950" s="10">
        <v>30.807147258163894</v>
      </c>
    </row>
    <row r="6951" spans="1:3" x14ac:dyDescent="0.25">
      <c r="A6951" s="8" t="s">
        <v>22</v>
      </c>
      <c r="B6951" s="9" t="s">
        <v>17</v>
      </c>
      <c r="C6951" s="10">
        <v>30.807147258163894</v>
      </c>
    </row>
    <row r="6952" spans="1:3" x14ac:dyDescent="0.25">
      <c r="A6952" s="8" t="s">
        <v>22</v>
      </c>
      <c r="B6952" s="9" t="s">
        <v>17</v>
      </c>
      <c r="C6952" s="10">
        <v>30.807147258163894</v>
      </c>
    </row>
    <row r="6953" spans="1:3" x14ac:dyDescent="0.25">
      <c r="A6953" s="8" t="s">
        <v>22</v>
      </c>
      <c r="B6953" s="9" t="s">
        <v>16</v>
      </c>
      <c r="C6953" s="10">
        <v>30.807147258163894</v>
      </c>
    </row>
    <row r="6954" spans="1:3" x14ac:dyDescent="0.25">
      <c r="A6954" s="8" t="s">
        <v>22</v>
      </c>
      <c r="B6954" s="9" t="s">
        <v>17</v>
      </c>
      <c r="C6954" s="10">
        <v>30.807147258163894</v>
      </c>
    </row>
    <row r="6955" spans="1:3" x14ac:dyDescent="0.25">
      <c r="A6955" s="8" t="s">
        <v>22</v>
      </c>
      <c r="B6955" s="9" t="s">
        <v>17</v>
      </c>
      <c r="C6955" s="10">
        <v>30.807147258163894</v>
      </c>
    </row>
    <row r="6956" spans="1:3" x14ac:dyDescent="0.25">
      <c r="A6956" s="8" t="s">
        <v>22</v>
      </c>
      <c r="B6956" s="9" t="s">
        <v>17</v>
      </c>
      <c r="C6956" s="10">
        <v>30.807147258163894</v>
      </c>
    </row>
    <row r="6957" spans="1:3" x14ac:dyDescent="0.25">
      <c r="A6957" s="8" t="s">
        <v>22</v>
      </c>
      <c r="B6957" s="9" t="s">
        <v>17</v>
      </c>
      <c r="C6957" s="10">
        <v>30.807147258163894</v>
      </c>
    </row>
    <row r="6958" spans="1:3" x14ac:dyDescent="0.25">
      <c r="A6958" s="8" t="s">
        <v>22</v>
      </c>
      <c r="B6958" s="9" t="s">
        <v>17</v>
      </c>
      <c r="C6958" s="10">
        <v>30.807147258163894</v>
      </c>
    </row>
    <row r="6959" spans="1:3" x14ac:dyDescent="0.25">
      <c r="A6959" s="8" t="s">
        <v>22</v>
      </c>
      <c r="B6959" s="9" t="s">
        <v>16</v>
      </c>
      <c r="C6959" s="10">
        <v>30.807147258163894</v>
      </c>
    </row>
    <row r="6960" spans="1:3" x14ac:dyDescent="0.25">
      <c r="A6960" s="8" t="s">
        <v>22</v>
      </c>
      <c r="B6960" s="9" t="s">
        <v>16</v>
      </c>
      <c r="C6960" s="10">
        <v>30.807147258163894</v>
      </c>
    </row>
    <row r="6961" spans="1:3" x14ac:dyDescent="0.25">
      <c r="A6961" s="8" t="s">
        <v>22</v>
      </c>
      <c r="B6961" s="9" t="s">
        <v>17</v>
      </c>
      <c r="C6961" s="10">
        <v>30.807147258163894</v>
      </c>
    </row>
    <row r="6962" spans="1:3" x14ac:dyDescent="0.25">
      <c r="A6962" s="8" t="s">
        <v>22</v>
      </c>
      <c r="B6962" s="9" t="s">
        <v>17</v>
      </c>
      <c r="C6962" s="10">
        <v>30.807147258163894</v>
      </c>
    </row>
    <row r="6963" spans="1:3" x14ac:dyDescent="0.25">
      <c r="A6963" s="8" t="s">
        <v>22</v>
      </c>
      <c r="B6963" s="9" t="s">
        <v>17</v>
      </c>
      <c r="C6963" s="10">
        <v>30.807147258163894</v>
      </c>
    </row>
    <row r="6964" spans="1:3" x14ac:dyDescent="0.25">
      <c r="A6964" s="8" t="s">
        <v>22</v>
      </c>
      <c r="B6964" s="9" t="s">
        <v>16</v>
      </c>
      <c r="C6964" s="10">
        <v>30.807147258163894</v>
      </c>
    </row>
    <row r="6965" spans="1:3" x14ac:dyDescent="0.25">
      <c r="A6965" s="8" t="s">
        <v>22</v>
      </c>
      <c r="B6965" s="9" t="s">
        <v>17</v>
      </c>
      <c r="C6965" s="10">
        <v>30.807147258163894</v>
      </c>
    </row>
    <row r="6966" spans="1:3" x14ac:dyDescent="0.25">
      <c r="A6966" s="8" t="s">
        <v>22</v>
      </c>
      <c r="B6966" s="9" t="s">
        <v>17</v>
      </c>
      <c r="C6966" s="10">
        <v>30.807147258163894</v>
      </c>
    </row>
    <row r="6967" spans="1:3" x14ac:dyDescent="0.25">
      <c r="A6967" s="8" t="s">
        <v>22</v>
      </c>
      <c r="B6967" s="9" t="s">
        <v>17</v>
      </c>
      <c r="C6967" s="10">
        <v>30.807147258163894</v>
      </c>
    </row>
    <row r="6968" spans="1:3" x14ac:dyDescent="0.25">
      <c r="A6968" s="8" t="s">
        <v>22</v>
      </c>
      <c r="B6968" s="9" t="s">
        <v>17</v>
      </c>
      <c r="C6968" s="10">
        <v>30.807147258163894</v>
      </c>
    </row>
    <row r="6969" spans="1:3" x14ac:dyDescent="0.25">
      <c r="A6969" s="8" t="s">
        <v>22</v>
      </c>
      <c r="B6969" s="9" t="s">
        <v>17</v>
      </c>
      <c r="C6969" s="10">
        <v>30.807147258163894</v>
      </c>
    </row>
    <row r="6970" spans="1:3" x14ac:dyDescent="0.25">
      <c r="A6970" s="8" t="s">
        <v>22</v>
      </c>
      <c r="B6970" s="9" t="s">
        <v>17</v>
      </c>
      <c r="C6970" s="10">
        <v>30.807147258163894</v>
      </c>
    </row>
    <row r="6971" spans="1:3" x14ac:dyDescent="0.25">
      <c r="A6971" s="8" t="s">
        <v>22</v>
      </c>
      <c r="B6971" s="9" t="s">
        <v>18</v>
      </c>
      <c r="C6971" s="10">
        <v>30.807147258163894</v>
      </c>
    </row>
    <row r="6972" spans="1:3" x14ac:dyDescent="0.25">
      <c r="A6972" s="8" t="s">
        <v>22</v>
      </c>
      <c r="B6972" s="9" t="s">
        <v>16</v>
      </c>
      <c r="C6972" s="10">
        <v>30.807147258163894</v>
      </c>
    </row>
    <row r="6973" spans="1:3" x14ac:dyDescent="0.25">
      <c r="A6973" s="8" t="s">
        <v>22</v>
      </c>
      <c r="B6973" s="9" t="s">
        <v>16</v>
      </c>
      <c r="C6973" s="10">
        <v>30.807147258163894</v>
      </c>
    </row>
    <row r="6974" spans="1:3" x14ac:dyDescent="0.25">
      <c r="A6974" s="8" t="s">
        <v>22</v>
      </c>
      <c r="B6974" s="9" t="s">
        <v>17</v>
      </c>
      <c r="C6974" s="10">
        <v>30.807147258163894</v>
      </c>
    </row>
    <row r="6975" spans="1:3" x14ac:dyDescent="0.25">
      <c r="A6975" s="8" t="s">
        <v>22</v>
      </c>
      <c r="B6975" s="9" t="s">
        <v>17</v>
      </c>
      <c r="C6975" s="10">
        <v>30.807147258163894</v>
      </c>
    </row>
    <row r="6976" spans="1:3" x14ac:dyDescent="0.25">
      <c r="A6976" s="8" t="s">
        <v>22</v>
      </c>
      <c r="B6976" s="9" t="s">
        <v>17</v>
      </c>
      <c r="C6976" s="10">
        <v>30.807147258163894</v>
      </c>
    </row>
    <row r="6977" spans="1:3" x14ac:dyDescent="0.25">
      <c r="A6977" s="8" t="s">
        <v>22</v>
      </c>
      <c r="B6977" s="9" t="s">
        <v>20</v>
      </c>
      <c r="C6977" s="10">
        <v>30.807147258163894</v>
      </c>
    </row>
    <row r="6978" spans="1:3" x14ac:dyDescent="0.25">
      <c r="A6978" s="8" t="s">
        <v>22</v>
      </c>
      <c r="B6978" s="9" t="s">
        <v>17</v>
      </c>
      <c r="C6978" s="10">
        <v>30.807147258163894</v>
      </c>
    </row>
    <row r="6979" spans="1:3" x14ac:dyDescent="0.25">
      <c r="A6979" s="8" t="s">
        <v>22</v>
      </c>
      <c r="B6979" s="9" t="s">
        <v>17</v>
      </c>
      <c r="C6979" s="10">
        <v>30.807147258163894</v>
      </c>
    </row>
    <row r="6980" spans="1:3" x14ac:dyDescent="0.25">
      <c r="A6980" s="8" t="s">
        <v>22</v>
      </c>
      <c r="B6980" s="9" t="s">
        <v>17</v>
      </c>
      <c r="C6980" s="10">
        <v>30.807147258163894</v>
      </c>
    </row>
    <row r="6981" spans="1:3" x14ac:dyDescent="0.25">
      <c r="A6981" s="8" t="s">
        <v>22</v>
      </c>
      <c r="B6981" s="9" t="s">
        <v>17</v>
      </c>
      <c r="C6981" s="10">
        <v>30.807147258163894</v>
      </c>
    </row>
    <row r="6982" spans="1:3" x14ac:dyDescent="0.25">
      <c r="A6982" s="8" t="s">
        <v>22</v>
      </c>
      <c r="B6982" s="9" t="s">
        <v>20</v>
      </c>
      <c r="C6982" s="10">
        <v>30.807147258163894</v>
      </c>
    </row>
    <row r="6983" spans="1:3" x14ac:dyDescent="0.25">
      <c r="A6983" s="8" t="s">
        <v>22</v>
      </c>
      <c r="B6983" s="9" t="s">
        <v>17</v>
      </c>
      <c r="C6983" s="10">
        <v>30.807147258163894</v>
      </c>
    </row>
    <row r="6984" spans="1:3" x14ac:dyDescent="0.25">
      <c r="A6984" s="8" t="s">
        <v>22</v>
      </c>
      <c r="B6984" s="9" t="s">
        <v>20</v>
      </c>
      <c r="C6984" s="10">
        <v>30.807147258163894</v>
      </c>
    </row>
    <row r="6985" spans="1:3" x14ac:dyDescent="0.25">
      <c r="A6985" s="8" t="s">
        <v>22</v>
      </c>
      <c r="B6985" s="9" t="s">
        <v>16</v>
      </c>
      <c r="C6985" s="10">
        <v>30.807147258163894</v>
      </c>
    </row>
    <row r="6986" spans="1:3" x14ac:dyDescent="0.25">
      <c r="A6986" s="8" t="s">
        <v>22</v>
      </c>
      <c r="B6986" s="9" t="s">
        <v>17</v>
      </c>
      <c r="C6986" s="10">
        <v>30.807147258163894</v>
      </c>
    </row>
    <row r="6987" spans="1:3" x14ac:dyDescent="0.25">
      <c r="A6987" s="8" t="s">
        <v>22</v>
      </c>
      <c r="B6987" s="9" t="s">
        <v>17</v>
      </c>
      <c r="C6987" s="10">
        <v>30.807147258163894</v>
      </c>
    </row>
    <row r="6988" spans="1:3" x14ac:dyDescent="0.25">
      <c r="A6988" s="8" t="s">
        <v>22</v>
      </c>
      <c r="B6988" s="9" t="s">
        <v>16</v>
      </c>
      <c r="C6988" s="10">
        <v>30.807147258163894</v>
      </c>
    </row>
    <row r="6989" spans="1:3" x14ac:dyDescent="0.25">
      <c r="A6989" s="8" t="s">
        <v>22</v>
      </c>
      <c r="B6989" s="9" t="s">
        <v>17</v>
      </c>
      <c r="C6989" s="10">
        <v>30.807147258163894</v>
      </c>
    </row>
    <row r="6990" spans="1:3" x14ac:dyDescent="0.25">
      <c r="A6990" s="8" t="s">
        <v>22</v>
      </c>
      <c r="B6990" s="9" t="s">
        <v>17</v>
      </c>
      <c r="C6990" s="10">
        <v>30.807147258163894</v>
      </c>
    </row>
    <row r="6991" spans="1:3" x14ac:dyDescent="0.25">
      <c r="A6991" s="8" t="s">
        <v>22</v>
      </c>
      <c r="B6991" s="9" t="s">
        <v>17</v>
      </c>
      <c r="C6991" s="10">
        <v>30.807147258163894</v>
      </c>
    </row>
    <row r="6992" spans="1:3" x14ac:dyDescent="0.25">
      <c r="A6992" s="8" t="s">
        <v>22</v>
      </c>
      <c r="B6992" s="9" t="s">
        <v>19</v>
      </c>
      <c r="C6992" s="10">
        <v>30.807147258163894</v>
      </c>
    </row>
    <row r="6993" spans="1:3" x14ac:dyDescent="0.25">
      <c r="A6993" s="8" t="s">
        <v>22</v>
      </c>
      <c r="B6993" s="9" t="s">
        <v>19</v>
      </c>
      <c r="C6993" s="10">
        <v>30.807147258163894</v>
      </c>
    </row>
    <row r="6994" spans="1:3" x14ac:dyDescent="0.25">
      <c r="A6994" s="8" t="s">
        <v>22</v>
      </c>
      <c r="B6994" s="9" t="s">
        <v>17</v>
      </c>
      <c r="C6994" s="10">
        <v>30.807147258163894</v>
      </c>
    </row>
    <row r="6995" spans="1:3" x14ac:dyDescent="0.25">
      <c r="A6995" s="8" t="s">
        <v>22</v>
      </c>
      <c r="B6995" s="9" t="s">
        <v>19</v>
      </c>
      <c r="C6995" s="10">
        <v>30.807147258163894</v>
      </c>
    </row>
    <row r="6996" spans="1:3" x14ac:dyDescent="0.25">
      <c r="A6996" s="8" t="s">
        <v>22</v>
      </c>
      <c r="B6996" s="9" t="s">
        <v>19</v>
      </c>
      <c r="C6996" s="10">
        <v>30.807147258163894</v>
      </c>
    </row>
    <row r="6997" spans="1:3" x14ac:dyDescent="0.25">
      <c r="A6997" s="8" t="s">
        <v>22</v>
      </c>
      <c r="B6997" s="9" t="s">
        <v>17</v>
      </c>
      <c r="C6997" s="10">
        <v>30.807147258163894</v>
      </c>
    </row>
    <row r="6998" spans="1:3" x14ac:dyDescent="0.25">
      <c r="A6998" s="8" t="s">
        <v>22</v>
      </c>
      <c r="B6998" s="9" t="s">
        <v>19</v>
      </c>
      <c r="C6998" s="10">
        <v>30.807147258163894</v>
      </c>
    </row>
    <row r="6999" spans="1:3" x14ac:dyDescent="0.25">
      <c r="A6999" s="8" t="s">
        <v>22</v>
      </c>
      <c r="B6999" s="9" t="s">
        <v>19</v>
      </c>
      <c r="C6999" s="10">
        <v>30.807147258163894</v>
      </c>
    </row>
    <row r="7000" spans="1:3" x14ac:dyDescent="0.25">
      <c r="A7000" s="8" t="s">
        <v>22</v>
      </c>
      <c r="B7000" s="9" t="s">
        <v>17</v>
      </c>
      <c r="C7000" s="10">
        <v>30.807147258163894</v>
      </c>
    </row>
    <row r="7001" spans="1:3" x14ac:dyDescent="0.25">
      <c r="A7001" s="8" t="s">
        <v>22</v>
      </c>
      <c r="B7001" s="9" t="s">
        <v>19</v>
      </c>
      <c r="C7001" s="10">
        <v>30.807147258163894</v>
      </c>
    </row>
    <row r="7002" spans="1:3" x14ac:dyDescent="0.25">
      <c r="A7002" s="8" t="s">
        <v>22</v>
      </c>
      <c r="B7002" s="9" t="s">
        <v>18</v>
      </c>
      <c r="C7002" s="10">
        <v>30.807147258163894</v>
      </c>
    </row>
    <row r="7003" spans="1:3" x14ac:dyDescent="0.25">
      <c r="A7003" s="8" t="s">
        <v>22</v>
      </c>
      <c r="B7003" s="9" t="s">
        <v>18</v>
      </c>
      <c r="C7003" s="10">
        <v>30.807147258163894</v>
      </c>
    </row>
    <row r="7004" spans="1:3" x14ac:dyDescent="0.25">
      <c r="A7004" s="8" t="s">
        <v>22</v>
      </c>
      <c r="B7004" s="9" t="s">
        <v>19</v>
      </c>
      <c r="C7004" s="10">
        <v>30.807147258163894</v>
      </c>
    </row>
    <row r="7005" spans="1:3" x14ac:dyDescent="0.25">
      <c r="A7005" s="8" t="s">
        <v>22</v>
      </c>
      <c r="B7005" s="9" t="s">
        <v>19</v>
      </c>
      <c r="C7005" s="10">
        <v>30.807147258163894</v>
      </c>
    </row>
    <row r="7006" spans="1:3" x14ac:dyDescent="0.25">
      <c r="A7006" s="8" t="s">
        <v>22</v>
      </c>
      <c r="B7006" s="9" t="s">
        <v>19</v>
      </c>
      <c r="C7006" s="10">
        <v>30.807147258163894</v>
      </c>
    </row>
    <row r="7007" spans="1:3" x14ac:dyDescent="0.25">
      <c r="A7007" s="8" t="s">
        <v>22</v>
      </c>
      <c r="B7007" s="9" t="s">
        <v>19</v>
      </c>
      <c r="C7007" s="10">
        <v>30.807147258163894</v>
      </c>
    </row>
    <row r="7008" spans="1:3" x14ac:dyDescent="0.25">
      <c r="A7008" s="8" t="s">
        <v>22</v>
      </c>
      <c r="B7008" s="9" t="s">
        <v>19</v>
      </c>
      <c r="C7008" s="10">
        <v>30.807147258163894</v>
      </c>
    </row>
    <row r="7009" spans="1:3" x14ac:dyDescent="0.25">
      <c r="A7009" s="8" t="s">
        <v>22</v>
      </c>
      <c r="B7009" s="9" t="s">
        <v>19</v>
      </c>
      <c r="C7009" s="10">
        <v>30.807147258163894</v>
      </c>
    </row>
    <row r="7010" spans="1:3" x14ac:dyDescent="0.25">
      <c r="A7010" s="8" t="s">
        <v>22</v>
      </c>
      <c r="B7010" s="9" t="s">
        <v>17</v>
      </c>
      <c r="C7010" s="10">
        <v>30.807147258163894</v>
      </c>
    </row>
    <row r="7011" spans="1:3" x14ac:dyDescent="0.25">
      <c r="A7011" s="8" t="s">
        <v>22</v>
      </c>
      <c r="B7011" s="9" t="s">
        <v>17</v>
      </c>
      <c r="C7011" s="10">
        <v>30.807147258163894</v>
      </c>
    </row>
    <row r="7012" spans="1:3" x14ac:dyDescent="0.25">
      <c r="A7012" s="8" t="s">
        <v>22</v>
      </c>
      <c r="B7012" s="9" t="s">
        <v>17</v>
      </c>
      <c r="C7012" s="10">
        <v>30.807147258163894</v>
      </c>
    </row>
    <row r="7013" spans="1:3" x14ac:dyDescent="0.25">
      <c r="A7013" s="8" t="s">
        <v>22</v>
      </c>
      <c r="B7013" s="9" t="s">
        <v>17</v>
      </c>
      <c r="C7013" s="10">
        <v>30.807147258163894</v>
      </c>
    </row>
    <row r="7014" spans="1:3" x14ac:dyDescent="0.25">
      <c r="A7014" s="8" t="s">
        <v>22</v>
      </c>
      <c r="B7014" s="9" t="s">
        <v>18</v>
      </c>
      <c r="C7014" s="10">
        <v>30.807147258163894</v>
      </c>
    </row>
    <row r="7015" spans="1:3" x14ac:dyDescent="0.25">
      <c r="A7015" s="8" t="s">
        <v>23</v>
      </c>
      <c r="B7015" s="9" t="s">
        <v>18</v>
      </c>
      <c r="C7015" s="10">
        <v>30.796806257128893</v>
      </c>
    </row>
    <row r="7016" spans="1:3" x14ac:dyDescent="0.25">
      <c r="A7016" s="8" t="s">
        <v>22</v>
      </c>
      <c r="B7016" s="9" t="s">
        <v>17</v>
      </c>
      <c r="C7016" s="10">
        <v>30.742487119859188</v>
      </c>
    </row>
    <row r="7017" spans="1:3" x14ac:dyDescent="0.25">
      <c r="A7017" s="8" t="s">
        <v>22</v>
      </c>
      <c r="B7017" s="9" t="s">
        <v>17</v>
      </c>
      <c r="C7017" s="10">
        <v>30.742487119859188</v>
      </c>
    </row>
    <row r="7018" spans="1:3" x14ac:dyDescent="0.25">
      <c r="A7018" s="8" t="s">
        <v>22</v>
      </c>
      <c r="B7018" s="9" t="s">
        <v>17</v>
      </c>
      <c r="C7018" s="10">
        <v>30.742487119859188</v>
      </c>
    </row>
    <row r="7019" spans="1:3" x14ac:dyDescent="0.25">
      <c r="A7019" s="8" t="s">
        <v>22</v>
      </c>
      <c r="B7019" s="9" t="s">
        <v>17</v>
      </c>
      <c r="C7019" s="10">
        <v>30.742487119859188</v>
      </c>
    </row>
    <row r="7020" spans="1:3" x14ac:dyDescent="0.25">
      <c r="A7020" s="8" t="s">
        <v>22</v>
      </c>
      <c r="B7020" s="9" t="s">
        <v>17</v>
      </c>
      <c r="C7020" s="10">
        <v>30.742487119859188</v>
      </c>
    </row>
    <row r="7021" spans="1:3" x14ac:dyDescent="0.25">
      <c r="A7021" s="8" t="s">
        <v>23</v>
      </c>
      <c r="B7021" s="9" t="s">
        <v>19</v>
      </c>
      <c r="C7021" s="10">
        <v>30.492697801316002</v>
      </c>
    </row>
    <row r="7022" spans="1:3" x14ac:dyDescent="0.25">
      <c r="A7022" s="8" t="s">
        <v>15</v>
      </c>
      <c r="B7022" s="9" t="s">
        <v>17</v>
      </c>
      <c r="C7022" s="10">
        <v>30.223378240999391</v>
      </c>
    </row>
    <row r="7023" spans="1:3" x14ac:dyDescent="0.25">
      <c r="A7023" s="8" t="s">
        <v>15</v>
      </c>
      <c r="B7023" s="9" t="s">
        <v>17</v>
      </c>
      <c r="C7023" s="10">
        <v>30.223378240999391</v>
      </c>
    </row>
    <row r="7024" spans="1:3" x14ac:dyDescent="0.25">
      <c r="A7024" s="8" t="s">
        <v>15</v>
      </c>
      <c r="B7024" s="9" t="s">
        <v>17</v>
      </c>
      <c r="C7024" s="10">
        <v>30.223378240999391</v>
      </c>
    </row>
    <row r="7025" spans="1:3" x14ac:dyDescent="0.25">
      <c r="A7025" s="8" t="s">
        <v>23</v>
      </c>
      <c r="B7025" s="9" t="s">
        <v>18</v>
      </c>
      <c r="C7025" s="10">
        <v>30.195</v>
      </c>
    </row>
    <row r="7026" spans="1:3" x14ac:dyDescent="0.25">
      <c r="A7026" s="8" t="s">
        <v>22</v>
      </c>
      <c r="B7026" s="9" t="s">
        <v>18</v>
      </c>
      <c r="C7026" s="10">
        <v>30.064368584019633</v>
      </c>
    </row>
    <row r="7027" spans="1:3" x14ac:dyDescent="0.25">
      <c r="A7027" s="8" t="s">
        <v>23</v>
      </c>
      <c r="B7027" s="9" t="s">
        <v>18</v>
      </c>
      <c r="C7027" s="10">
        <v>30.013345890568292</v>
      </c>
    </row>
    <row r="7028" spans="1:3" x14ac:dyDescent="0.25">
      <c r="A7028" s="8" t="s">
        <v>21</v>
      </c>
      <c r="B7028" s="9" t="s">
        <v>17</v>
      </c>
      <c r="C7028" s="10">
        <v>30</v>
      </c>
    </row>
    <row r="7029" spans="1:3" x14ac:dyDescent="0.25">
      <c r="A7029" s="8" t="s">
        <v>21</v>
      </c>
      <c r="B7029" s="9" t="s">
        <v>17</v>
      </c>
      <c r="C7029" s="10">
        <v>30</v>
      </c>
    </row>
    <row r="7030" spans="1:3" x14ac:dyDescent="0.25">
      <c r="A7030" s="8" t="s">
        <v>23</v>
      </c>
      <c r="B7030" s="9" t="s">
        <v>18</v>
      </c>
      <c r="C7030" s="10">
        <v>30</v>
      </c>
    </row>
    <row r="7031" spans="1:3" x14ac:dyDescent="0.25">
      <c r="A7031" s="8" t="s">
        <v>23</v>
      </c>
      <c r="B7031" s="9" t="s">
        <v>17</v>
      </c>
      <c r="C7031" s="10">
        <v>30</v>
      </c>
    </row>
    <row r="7032" spans="1:3" x14ac:dyDescent="0.25">
      <c r="A7032" s="8" t="s">
        <v>21</v>
      </c>
      <c r="B7032" s="9" t="s">
        <v>17</v>
      </c>
      <c r="C7032" s="10">
        <v>30</v>
      </c>
    </row>
    <row r="7033" spans="1:3" x14ac:dyDescent="0.25">
      <c r="A7033" s="8" t="s">
        <v>21</v>
      </c>
      <c r="B7033" s="9" t="s">
        <v>17</v>
      </c>
      <c r="C7033" s="10">
        <v>30</v>
      </c>
    </row>
    <row r="7034" spans="1:3" x14ac:dyDescent="0.25">
      <c r="A7034" s="8" t="s">
        <v>21</v>
      </c>
      <c r="B7034" s="9" t="s">
        <v>18</v>
      </c>
      <c r="C7034" s="10">
        <v>30</v>
      </c>
    </row>
    <row r="7035" spans="1:3" x14ac:dyDescent="0.25">
      <c r="A7035" s="8" t="s">
        <v>23</v>
      </c>
      <c r="B7035" s="9" t="s">
        <v>17</v>
      </c>
      <c r="C7035" s="10">
        <v>30</v>
      </c>
    </row>
    <row r="7036" spans="1:3" x14ac:dyDescent="0.25">
      <c r="A7036" s="8" t="s">
        <v>23</v>
      </c>
      <c r="B7036" s="9" t="s">
        <v>17</v>
      </c>
      <c r="C7036" s="10">
        <v>30</v>
      </c>
    </row>
    <row r="7037" spans="1:3" x14ac:dyDescent="0.25">
      <c r="A7037" s="8" t="s">
        <v>23</v>
      </c>
      <c r="B7037" s="9" t="s">
        <v>16</v>
      </c>
      <c r="C7037" s="10">
        <v>30</v>
      </c>
    </row>
    <row r="7038" spans="1:3" x14ac:dyDescent="0.25">
      <c r="A7038" s="8" t="s">
        <v>23</v>
      </c>
      <c r="B7038" s="9" t="s">
        <v>19</v>
      </c>
      <c r="C7038" s="10">
        <v>30</v>
      </c>
    </row>
    <row r="7039" spans="1:3" x14ac:dyDescent="0.25">
      <c r="A7039" s="8" t="s">
        <v>21</v>
      </c>
      <c r="B7039" s="9" t="s">
        <v>17</v>
      </c>
      <c r="C7039" s="10">
        <v>30</v>
      </c>
    </row>
    <row r="7040" spans="1:3" x14ac:dyDescent="0.25">
      <c r="A7040" s="8" t="s">
        <v>23</v>
      </c>
      <c r="B7040" s="9" t="s">
        <v>17</v>
      </c>
      <c r="C7040" s="10">
        <v>30</v>
      </c>
    </row>
    <row r="7041" spans="1:3" x14ac:dyDescent="0.25">
      <c r="A7041" s="8" t="s">
        <v>21</v>
      </c>
      <c r="B7041" s="9" t="s">
        <v>17</v>
      </c>
      <c r="C7041" s="10">
        <v>30</v>
      </c>
    </row>
    <row r="7042" spans="1:3" x14ac:dyDescent="0.25">
      <c r="A7042" s="8" t="s">
        <v>23</v>
      </c>
      <c r="B7042" s="9" t="s">
        <v>17</v>
      </c>
      <c r="C7042" s="10">
        <v>30</v>
      </c>
    </row>
    <row r="7043" spans="1:3" x14ac:dyDescent="0.25">
      <c r="A7043" s="8" t="s">
        <v>23</v>
      </c>
      <c r="B7043" s="9" t="s">
        <v>18</v>
      </c>
      <c r="C7043" s="10">
        <v>30</v>
      </c>
    </row>
    <row r="7044" spans="1:3" x14ac:dyDescent="0.25">
      <c r="A7044" s="8" t="s">
        <v>21</v>
      </c>
      <c r="B7044" s="9" t="s">
        <v>17</v>
      </c>
      <c r="C7044" s="10">
        <v>30</v>
      </c>
    </row>
    <row r="7045" spans="1:3" x14ac:dyDescent="0.25">
      <c r="A7045" s="8" t="s">
        <v>23</v>
      </c>
      <c r="B7045" s="9" t="s">
        <v>17</v>
      </c>
      <c r="C7045" s="10">
        <v>30</v>
      </c>
    </row>
    <row r="7046" spans="1:3" x14ac:dyDescent="0.25">
      <c r="A7046" s="8" t="s">
        <v>23</v>
      </c>
      <c r="B7046" s="9" t="s">
        <v>16</v>
      </c>
      <c r="C7046" s="10">
        <v>30</v>
      </c>
    </row>
    <row r="7047" spans="1:3" x14ac:dyDescent="0.25">
      <c r="A7047" s="8" t="s">
        <v>23</v>
      </c>
      <c r="B7047" s="9" t="s">
        <v>17</v>
      </c>
      <c r="C7047" s="10">
        <v>30</v>
      </c>
    </row>
    <row r="7048" spans="1:3" x14ac:dyDescent="0.25">
      <c r="A7048" s="8" t="s">
        <v>21</v>
      </c>
      <c r="B7048" s="9" t="s">
        <v>18</v>
      </c>
      <c r="C7048" s="10">
        <v>30</v>
      </c>
    </row>
    <row r="7049" spans="1:3" x14ac:dyDescent="0.25">
      <c r="A7049" s="8" t="s">
        <v>23</v>
      </c>
      <c r="B7049" s="9" t="s">
        <v>17</v>
      </c>
      <c r="C7049" s="10">
        <v>30</v>
      </c>
    </row>
    <row r="7050" spans="1:3" x14ac:dyDescent="0.25">
      <c r="A7050" s="8" t="s">
        <v>23</v>
      </c>
      <c r="B7050" s="9" t="s">
        <v>16</v>
      </c>
      <c r="C7050" s="10">
        <v>30</v>
      </c>
    </row>
    <row r="7051" spans="1:3" x14ac:dyDescent="0.25">
      <c r="A7051" s="8" t="s">
        <v>23</v>
      </c>
      <c r="B7051" s="9" t="s">
        <v>17</v>
      </c>
      <c r="C7051" s="10">
        <v>29.942681153220978</v>
      </c>
    </row>
    <row r="7052" spans="1:3" x14ac:dyDescent="0.25">
      <c r="A7052" s="8" t="s">
        <v>22</v>
      </c>
      <c r="B7052" s="9" t="s">
        <v>17</v>
      </c>
      <c r="C7052" s="10">
        <v>29.922982131854592</v>
      </c>
    </row>
    <row r="7053" spans="1:3" x14ac:dyDescent="0.25">
      <c r="A7053" s="8" t="s">
        <v>23</v>
      </c>
      <c r="B7053" s="9" t="s">
        <v>16</v>
      </c>
      <c r="C7053" s="10">
        <v>29.9</v>
      </c>
    </row>
    <row r="7054" spans="1:3" x14ac:dyDescent="0.25">
      <c r="A7054" s="8" t="s">
        <v>23</v>
      </c>
      <c r="B7054" s="9" t="s">
        <v>19</v>
      </c>
      <c r="C7054" s="10">
        <v>29.861717278449028</v>
      </c>
    </row>
    <row r="7055" spans="1:3" x14ac:dyDescent="0.25">
      <c r="A7055" s="8" t="s">
        <v>22</v>
      </c>
      <c r="B7055" s="9" t="s">
        <v>17</v>
      </c>
      <c r="C7055" s="10">
        <v>29.765643869377694</v>
      </c>
    </row>
    <row r="7056" spans="1:3" x14ac:dyDescent="0.25">
      <c r="A7056" s="8" t="s">
        <v>23</v>
      </c>
      <c r="B7056" s="9" t="s">
        <v>18</v>
      </c>
      <c r="C7056" s="10">
        <v>29.7</v>
      </c>
    </row>
    <row r="7057" spans="1:3" x14ac:dyDescent="0.25">
      <c r="A7057" s="8" t="s">
        <v>24</v>
      </c>
      <c r="B7057" s="9" t="s">
        <v>17</v>
      </c>
      <c r="C7057" s="10">
        <v>29.651593773165306</v>
      </c>
    </row>
    <row r="7058" spans="1:3" x14ac:dyDescent="0.25">
      <c r="A7058" s="8" t="s">
        <v>22</v>
      </c>
      <c r="B7058" s="9" t="s">
        <v>17</v>
      </c>
      <c r="C7058" s="10">
        <v>29.550447753523571</v>
      </c>
    </row>
    <row r="7059" spans="1:3" x14ac:dyDescent="0.25">
      <c r="A7059" s="8" t="s">
        <v>22</v>
      </c>
      <c r="B7059" s="9" t="s">
        <v>17</v>
      </c>
      <c r="C7059" s="10">
        <v>29.550447753523571</v>
      </c>
    </row>
    <row r="7060" spans="1:3" x14ac:dyDescent="0.25">
      <c r="A7060" s="8" t="s">
        <v>23</v>
      </c>
      <c r="B7060" s="9" t="s">
        <v>18</v>
      </c>
      <c r="C7060" s="10">
        <v>29.330291673456088</v>
      </c>
    </row>
    <row r="7061" spans="1:3" x14ac:dyDescent="0.25">
      <c r="A7061" s="8" t="s">
        <v>23</v>
      </c>
      <c r="B7061" s="9" t="s">
        <v>18</v>
      </c>
      <c r="C7061" s="10">
        <v>29.330291673456088</v>
      </c>
    </row>
    <row r="7062" spans="1:3" x14ac:dyDescent="0.25">
      <c r="A7062" s="8" t="s">
        <v>23</v>
      </c>
      <c r="B7062" s="9" t="s">
        <v>18</v>
      </c>
      <c r="C7062" s="10">
        <v>29.330291673456088</v>
      </c>
    </row>
    <row r="7063" spans="1:3" x14ac:dyDescent="0.25">
      <c r="A7063" s="8" t="s">
        <v>23</v>
      </c>
      <c r="B7063" s="9" t="s">
        <v>18</v>
      </c>
      <c r="C7063" s="10">
        <v>29.330291673456088</v>
      </c>
    </row>
    <row r="7064" spans="1:3" x14ac:dyDescent="0.25">
      <c r="A7064" s="8" t="s">
        <v>15</v>
      </c>
      <c r="B7064" s="9" t="s">
        <v>17</v>
      </c>
      <c r="C7064" s="10">
        <v>29.307518294302437</v>
      </c>
    </row>
    <row r="7065" spans="1:3" x14ac:dyDescent="0.25">
      <c r="A7065" s="8" t="s">
        <v>15</v>
      </c>
      <c r="B7065" s="9" t="s">
        <v>16</v>
      </c>
      <c r="C7065" s="10">
        <v>29.307518294302437</v>
      </c>
    </row>
    <row r="7066" spans="1:3" x14ac:dyDescent="0.25">
      <c r="A7066" s="8" t="s">
        <v>22</v>
      </c>
      <c r="B7066" s="9" t="s">
        <v>17</v>
      </c>
      <c r="C7066" s="10">
        <v>29.30024129610479</v>
      </c>
    </row>
    <row r="7067" spans="1:3" x14ac:dyDescent="0.25">
      <c r="A7067" s="8" t="s">
        <v>22</v>
      </c>
      <c r="B7067" s="9" t="s">
        <v>17</v>
      </c>
      <c r="C7067" s="10">
        <v>29.30024129610479</v>
      </c>
    </row>
    <row r="7068" spans="1:3" x14ac:dyDescent="0.25">
      <c r="A7068" s="8" t="s">
        <v>22</v>
      </c>
      <c r="B7068" s="9" t="s">
        <v>17</v>
      </c>
      <c r="C7068" s="10">
        <v>29.30024129610479</v>
      </c>
    </row>
    <row r="7069" spans="1:3" x14ac:dyDescent="0.25">
      <c r="A7069" s="8" t="s">
        <v>22</v>
      </c>
      <c r="B7069" s="9" t="s">
        <v>17</v>
      </c>
      <c r="C7069" s="10">
        <v>29.266789895255702</v>
      </c>
    </row>
    <row r="7070" spans="1:3" x14ac:dyDescent="0.25">
      <c r="A7070" s="8" t="s">
        <v>22</v>
      </c>
      <c r="B7070" s="9" t="s">
        <v>19</v>
      </c>
      <c r="C7070" s="10">
        <v>29.266789895255702</v>
      </c>
    </row>
    <row r="7071" spans="1:3" x14ac:dyDescent="0.25">
      <c r="A7071" s="8" t="s">
        <v>22</v>
      </c>
      <c r="B7071" s="9" t="s">
        <v>17</v>
      </c>
      <c r="C7071" s="10">
        <v>29.046570148224749</v>
      </c>
    </row>
    <row r="7072" spans="1:3" x14ac:dyDescent="0.25">
      <c r="A7072" s="8" t="s">
        <v>22</v>
      </c>
      <c r="B7072" s="9" t="s">
        <v>17</v>
      </c>
      <c r="C7072" s="10">
        <v>29.046570148224749</v>
      </c>
    </row>
    <row r="7073" spans="1:3" x14ac:dyDescent="0.25">
      <c r="A7073" s="8" t="s">
        <v>22</v>
      </c>
      <c r="B7073" s="9" t="s">
        <v>17</v>
      </c>
      <c r="C7073" s="10">
        <v>29.046570148224749</v>
      </c>
    </row>
    <row r="7074" spans="1:3" x14ac:dyDescent="0.25">
      <c r="A7074" s="8" t="s">
        <v>23</v>
      </c>
      <c r="B7074" s="9" t="s">
        <v>17</v>
      </c>
      <c r="C7074" s="10">
        <v>28.975000000000001</v>
      </c>
    </row>
    <row r="7075" spans="1:3" x14ac:dyDescent="0.25">
      <c r="A7075" s="8" t="s">
        <v>22</v>
      </c>
      <c r="B7075" s="9" t="s">
        <v>17</v>
      </c>
      <c r="C7075" s="10">
        <v>28.955532574974146</v>
      </c>
    </row>
    <row r="7076" spans="1:3" x14ac:dyDescent="0.25">
      <c r="A7076" s="8" t="s">
        <v>22</v>
      </c>
      <c r="B7076" s="9" t="s">
        <v>17</v>
      </c>
      <c r="C7076" s="10">
        <v>28.955532574974146</v>
      </c>
    </row>
    <row r="7077" spans="1:3" x14ac:dyDescent="0.25">
      <c r="A7077" s="8" t="s">
        <v>22</v>
      </c>
      <c r="B7077" s="9" t="s">
        <v>17</v>
      </c>
      <c r="C7077" s="10">
        <v>28.955532574974146</v>
      </c>
    </row>
    <row r="7078" spans="1:3" x14ac:dyDescent="0.25">
      <c r="A7078" s="8" t="s">
        <v>21</v>
      </c>
      <c r="B7078" s="9" t="s">
        <v>18</v>
      </c>
      <c r="C7078" s="10">
        <v>28.926366843033509</v>
      </c>
    </row>
    <row r="7079" spans="1:3" x14ac:dyDescent="0.25">
      <c r="A7079" s="8" t="s">
        <v>15</v>
      </c>
      <c r="B7079" s="9" t="s">
        <v>16</v>
      </c>
      <c r="C7079" s="10">
        <v>28.849588320953963</v>
      </c>
    </row>
    <row r="7080" spans="1:3" x14ac:dyDescent="0.25">
      <c r="A7080" s="8" t="s">
        <v>22</v>
      </c>
      <c r="B7080" s="9" t="s">
        <v>19</v>
      </c>
      <c r="C7080" s="10">
        <v>28.743610597658655</v>
      </c>
    </row>
    <row r="7081" spans="1:3" x14ac:dyDescent="0.25">
      <c r="A7081" s="8" t="s">
        <v>22</v>
      </c>
      <c r="B7081" s="9" t="s">
        <v>17</v>
      </c>
      <c r="C7081" s="10">
        <v>28.712261244608747</v>
      </c>
    </row>
    <row r="7082" spans="1:3" x14ac:dyDescent="0.25">
      <c r="A7082" s="8" t="s">
        <v>22</v>
      </c>
      <c r="B7082" s="9" t="s">
        <v>17</v>
      </c>
      <c r="C7082" s="10">
        <v>28.679765598069629</v>
      </c>
    </row>
    <row r="7083" spans="1:3" x14ac:dyDescent="0.25">
      <c r="A7083" s="8" t="s">
        <v>21</v>
      </c>
      <c r="B7083" s="9" t="s">
        <v>18</v>
      </c>
      <c r="C7083" s="10">
        <v>28.659611992945326</v>
      </c>
    </row>
    <row r="7084" spans="1:3" x14ac:dyDescent="0.25">
      <c r="A7084" s="8" t="s">
        <v>21</v>
      </c>
      <c r="B7084" s="9" t="s">
        <v>18</v>
      </c>
      <c r="C7084" s="10">
        <v>28.659611992945326</v>
      </c>
    </row>
    <row r="7085" spans="1:3" x14ac:dyDescent="0.25">
      <c r="A7085" s="8" t="s">
        <v>21</v>
      </c>
      <c r="B7085" s="9" t="s">
        <v>16</v>
      </c>
      <c r="C7085" s="10">
        <v>28.659611992945326</v>
      </c>
    </row>
    <row r="7086" spans="1:3" x14ac:dyDescent="0.25">
      <c r="A7086" s="8" t="s">
        <v>21</v>
      </c>
      <c r="B7086" s="9" t="s">
        <v>17</v>
      </c>
      <c r="C7086" s="10">
        <v>28.659611992945326</v>
      </c>
    </row>
    <row r="7087" spans="1:3" x14ac:dyDescent="0.25">
      <c r="A7087" s="8" t="s">
        <v>21</v>
      </c>
      <c r="B7087" s="9" t="s">
        <v>17</v>
      </c>
      <c r="C7087" s="10">
        <v>28.659611992945326</v>
      </c>
    </row>
    <row r="7088" spans="1:3" x14ac:dyDescent="0.25">
      <c r="A7088" s="8" t="s">
        <v>24</v>
      </c>
      <c r="B7088" s="9" t="s">
        <v>18</v>
      </c>
      <c r="C7088" s="10">
        <v>28.592608281266543</v>
      </c>
    </row>
    <row r="7089" spans="1:3" x14ac:dyDescent="0.25">
      <c r="A7089" s="8" t="s">
        <v>23</v>
      </c>
      <c r="B7089" s="9" t="s">
        <v>18</v>
      </c>
      <c r="C7089" s="10">
        <v>28.5</v>
      </c>
    </row>
    <row r="7090" spans="1:3" x14ac:dyDescent="0.25">
      <c r="A7090" s="8" t="s">
        <v>23</v>
      </c>
      <c r="B7090" s="9" t="s">
        <v>17</v>
      </c>
      <c r="C7090" s="10">
        <v>28.5</v>
      </c>
    </row>
    <row r="7091" spans="1:3" x14ac:dyDescent="0.25">
      <c r="A7091" s="8" t="s">
        <v>22</v>
      </c>
      <c r="B7091" s="9" t="s">
        <v>17</v>
      </c>
      <c r="C7091" s="10">
        <v>28.496611213801604</v>
      </c>
    </row>
    <row r="7092" spans="1:3" x14ac:dyDescent="0.25">
      <c r="A7092" s="8" t="s">
        <v>23</v>
      </c>
      <c r="B7092" s="9" t="s">
        <v>18</v>
      </c>
      <c r="C7092" s="10">
        <v>28.404417039030776</v>
      </c>
    </row>
    <row r="7093" spans="1:3" x14ac:dyDescent="0.25">
      <c r="A7093" s="8" t="s">
        <v>15</v>
      </c>
      <c r="B7093" s="9" t="s">
        <v>16</v>
      </c>
      <c r="C7093" s="10">
        <v>28.391658347605489</v>
      </c>
    </row>
    <row r="7094" spans="1:3" x14ac:dyDescent="0.25">
      <c r="A7094" s="8" t="s">
        <v>22</v>
      </c>
      <c r="B7094" s="9" t="s">
        <v>18</v>
      </c>
      <c r="C7094" s="10">
        <v>28.343674594967251</v>
      </c>
    </row>
    <row r="7095" spans="1:3" x14ac:dyDescent="0.25">
      <c r="A7095" s="8" t="s">
        <v>23</v>
      </c>
      <c r="B7095" s="9" t="s">
        <v>17</v>
      </c>
      <c r="C7095" s="10">
        <v>28.148606811145513</v>
      </c>
    </row>
    <row r="7096" spans="1:3" x14ac:dyDescent="0.25">
      <c r="A7096" s="8" t="s">
        <v>23</v>
      </c>
      <c r="B7096" s="9" t="s">
        <v>19</v>
      </c>
      <c r="C7096" s="10">
        <v>28.085379553843687</v>
      </c>
    </row>
    <row r="7097" spans="1:3" x14ac:dyDescent="0.25">
      <c r="A7097" s="8" t="s">
        <v>22</v>
      </c>
      <c r="B7097" s="9" t="s">
        <v>17</v>
      </c>
      <c r="C7097" s="10">
        <v>27.726432532347506</v>
      </c>
    </row>
    <row r="7098" spans="1:3" x14ac:dyDescent="0.25">
      <c r="A7098" s="8" t="s">
        <v>22</v>
      </c>
      <c r="B7098" s="9" t="s">
        <v>17</v>
      </c>
      <c r="C7098" s="10">
        <v>27.726432532347506</v>
      </c>
    </row>
    <row r="7099" spans="1:3" x14ac:dyDescent="0.25">
      <c r="A7099" s="8" t="s">
        <v>22</v>
      </c>
      <c r="B7099" s="9" t="s">
        <v>17</v>
      </c>
      <c r="C7099" s="10">
        <v>27.726432532347506</v>
      </c>
    </row>
    <row r="7100" spans="1:3" x14ac:dyDescent="0.25">
      <c r="A7100" s="8" t="s">
        <v>22</v>
      </c>
      <c r="B7100" s="9" t="s">
        <v>17</v>
      </c>
      <c r="C7100" s="10">
        <v>27.726432532347506</v>
      </c>
    </row>
    <row r="7101" spans="1:3" x14ac:dyDescent="0.25">
      <c r="A7101" s="8" t="s">
        <v>22</v>
      </c>
      <c r="B7101" s="9" t="s">
        <v>18</v>
      </c>
      <c r="C7101" s="10">
        <v>27.726432532347506</v>
      </c>
    </row>
    <row r="7102" spans="1:3" x14ac:dyDescent="0.25">
      <c r="A7102" s="8" t="s">
        <v>22</v>
      </c>
      <c r="B7102" s="9" t="s">
        <v>17</v>
      </c>
      <c r="C7102" s="10">
        <v>27.726432532347506</v>
      </c>
    </row>
    <row r="7103" spans="1:3" x14ac:dyDescent="0.25">
      <c r="A7103" s="8" t="s">
        <v>22</v>
      </c>
      <c r="B7103" s="9" t="s">
        <v>16</v>
      </c>
      <c r="C7103" s="10">
        <v>27.726432532347506</v>
      </c>
    </row>
    <row r="7104" spans="1:3" x14ac:dyDescent="0.25">
      <c r="A7104" s="8" t="s">
        <v>22</v>
      </c>
      <c r="B7104" s="9" t="s">
        <v>17</v>
      </c>
      <c r="C7104" s="10">
        <v>27.726432532347506</v>
      </c>
    </row>
    <row r="7105" spans="1:3" x14ac:dyDescent="0.25">
      <c r="A7105" s="8" t="s">
        <v>22</v>
      </c>
      <c r="B7105" s="9" t="s">
        <v>17</v>
      </c>
      <c r="C7105" s="10">
        <v>27.726432532347506</v>
      </c>
    </row>
    <row r="7106" spans="1:3" x14ac:dyDescent="0.25">
      <c r="A7106" s="8" t="s">
        <v>22</v>
      </c>
      <c r="B7106" s="9" t="s">
        <v>17</v>
      </c>
      <c r="C7106" s="10">
        <v>27.726432532347506</v>
      </c>
    </row>
    <row r="7107" spans="1:3" x14ac:dyDescent="0.25">
      <c r="A7107" s="8" t="s">
        <v>22</v>
      </c>
      <c r="B7107" s="9" t="s">
        <v>17</v>
      </c>
      <c r="C7107" s="10">
        <v>27.726432532347506</v>
      </c>
    </row>
    <row r="7108" spans="1:3" x14ac:dyDescent="0.25">
      <c r="A7108" s="8" t="s">
        <v>22</v>
      </c>
      <c r="B7108" s="9" t="s">
        <v>17</v>
      </c>
      <c r="C7108" s="10">
        <v>27.726432532347506</v>
      </c>
    </row>
    <row r="7109" spans="1:3" x14ac:dyDescent="0.25">
      <c r="A7109" s="8" t="s">
        <v>22</v>
      </c>
      <c r="B7109" s="9" t="s">
        <v>17</v>
      </c>
      <c r="C7109" s="10">
        <v>27.726432532347506</v>
      </c>
    </row>
    <row r="7110" spans="1:3" x14ac:dyDescent="0.25">
      <c r="A7110" s="8" t="s">
        <v>22</v>
      </c>
      <c r="B7110" s="9" t="s">
        <v>17</v>
      </c>
      <c r="C7110" s="10">
        <v>27.726432532347506</v>
      </c>
    </row>
    <row r="7111" spans="1:3" x14ac:dyDescent="0.25">
      <c r="A7111" s="8" t="s">
        <v>22</v>
      </c>
      <c r="B7111" s="9" t="s">
        <v>16</v>
      </c>
      <c r="C7111" s="10">
        <v>27.726432532347506</v>
      </c>
    </row>
    <row r="7112" spans="1:3" x14ac:dyDescent="0.25">
      <c r="A7112" s="8" t="s">
        <v>22</v>
      </c>
      <c r="B7112" s="9" t="s">
        <v>17</v>
      </c>
      <c r="C7112" s="10">
        <v>27.726432532347506</v>
      </c>
    </row>
    <row r="7113" spans="1:3" x14ac:dyDescent="0.25">
      <c r="A7113" s="8" t="s">
        <v>22</v>
      </c>
      <c r="B7113" s="9" t="s">
        <v>16</v>
      </c>
      <c r="C7113" s="10">
        <v>27.726432532347506</v>
      </c>
    </row>
    <row r="7114" spans="1:3" x14ac:dyDescent="0.25">
      <c r="A7114" s="8" t="s">
        <v>22</v>
      </c>
      <c r="B7114" s="9" t="s">
        <v>17</v>
      </c>
      <c r="C7114" s="10">
        <v>27.726432532347506</v>
      </c>
    </row>
    <row r="7115" spans="1:3" x14ac:dyDescent="0.25">
      <c r="A7115" s="8" t="s">
        <v>22</v>
      </c>
      <c r="B7115" s="9" t="s">
        <v>16</v>
      </c>
      <c r="C7115" s="10">
        <v>27.726432532347506</v>
      </c>
    </row>
    <row r="7116" spans="1:3" x14ac:dyDescent="0.25">
      <c r="A7116" s="8" t="s">
        <v>22</v>
      </c>
      <c r="B7116" s="9" t="s">
        <v>17</v>
      </c>
      <c r="C7116" s="10">
        <v>27.726432532347506</v>
      </c>
    </row>
    <row r="7117" spans="1:3" x14ac:dyDescent="0.25">
      <c r="A7117" s="8" t="s">
        <v>22</v>
      </c>
      <c r="B7117" s="9" t="s">
        <v>19</v>
      </c>
      <c r="C7117" s="10">
        <v>27.726432532347506</v>
      </c>
    </row>
    <row r="7118" spans="1:3" x14ac:dyDescent="0.25">
      <c r="A7118" s="8" t="s">
        <v>22</v>
      </c>
      <c r="B7118" s="9" t="s">
        <v>19</v>
      </c>
      <c r="C7118" s="10">
        <v>27.726432532347506</v>
      </c>
    </row>
    <row r="7119" spans="1:3" x14ac:dyDescent="0.25">
      <c r="A7119" s="8" t="s">
        <v>23</v>
      </c>
      <c r="B7119" s="9" t="s">
        <v>17</v>
      </c>
      <c r="C7119" s="10">
        <v>27.681929281407854</v>
      </c>
    </row>
    <row r="7120" spans="1:3" x14ac:dyDescent="0.25">
      <c r="A7120" s="8" t="s">
        <v>22</v>
      </c>
      <c r="B7120" s="9" t="s">
        <v>17</v>
      </c>
      <c r="C7120" s="10">
        <v>27.635835699510491</v>
      </c>
    </row>
    <row r="7121" spans="1:3" x14ac:dyDescent="0.25">
      <c r="A7121" s="8" t="s">
        <v>22</v>
      </c>
      <c r="B7121" s="9" t="s">
        <v>17</v>
      </c>
      <c r="C7121" s="10">
        <v>27.635835699510491</v>
      </c>
    </row>
    <row r="7122" spans="1:3" x14ac:dyDescent="0.25">
      <c r="A7122" s="8" t="s">
        <v>22</v>
      </c>
      <c r="B7122" s="9" t="s">
        <v>17</v>
      </c>
      <c r="C7122" s="10">
        <v>27.604229568434985</v>
      </c>
    </row>
    <row r="7123" spans="1:3" x14ac:dyDescent="0.25">
      <c r="A7123" s="8" t="s">
        <v>22</v>
      </c>
      <c r="B7123" s="9" t="s">
        <v>16</v>
      </c>
      <c r="C7123" s="10">
        <v>27.576697690451567</v>
      </c>
    </row>
    <row r="7124" spans="1:3" x14ac:dyDescent="0.25">
      <c r="A7124" s="8" t="s">
        <v>22</v>
      </c>
      <c r="B7124" s="9" t="s">
        <v>17</v>
      </c>
      <c r="C7124" s="10">
        <v>27.576697690451567</v>
      </c>
    </row>
    <row r="7125" spans="1:3" x14ac:dyDescent="0.25">
      <c r="A7125" s="8" t="s">
        <v>22</v>
      </c>
      <c r="B7125" s="9" t="s">
        <v>17</v>
      </c>
      <c r="C7125" s="10">
        <v>27.576697690451567</v>
      </c>
    </row>
    <row r="7126" spans="1:3" x14ac:dyDescent="0.25">
      <c r="A7126" s="8" t="s">
        <v>22</v>
      </c>
      <c r="B7126" s="9" t="s">
        <v>16</v>
      </c>
      <c r="C7126" s="10">
        <v>27.576697690451567</v>
      </c>
    </row>
    <row r="7127" spans="1:3" x14ac:dyDescent="0.25">
      <c r="A7127" s="8" t="s">
        <v>22</v>
      </c>
      <c r="B7127" s="9" t="s">
        <v>17</v>
      </c>
      <c r="C7127" s="10">
        <v>27.576697690451567</v>
      </c>
    </row>
    <row r="7128" spans="1:3" x14ac:dyDescent="0.25">
      <c r="A7128" s="8" t="s">
        <v>22</v>
      </c>
      <c r="B7128" s="9" t="s">
        <v>17</v>
      </c>
      <c r="C7128" s="10">
        <v>27.576697690451567</v>
      </c>
    </row>
    <row r="7129" spans="1:3" x14ac:dyDescent="0.25">
      <c r="A7129" s="8" t="s">
        <v>22</v>
      </c>
      <c r="B7129" s="9" t="s">
        <v>17</v>
      </c>
      <c r="C7129" s="10">
        <v>27.576697690451567</v>
      </c>
    </row>
    <row r="7130" spans="1:3" x14ac:dyDescent="0.25">
      <c r="A7130" s="8" t="s">
        <v>22</v>
      </c>
      <c r="B7130" s="9" t="s">
        <v>17</v>
      </c>
      <c r="C7130" s="10">
        <v>27.576697690451567</v>
      </c>
    </row>
    <row r="7131" spans="1:3" x14ac:dyDescent="0.25">
      <c r="A7131" s="8" t="s">
        <v>22</v>
      </c>
      <c r="B7131" s="9" t="s">
        <v>17</v>
      </c>
      <c r="C7131" s="10">
        <v>27.576697690451567</v>
      </c>
    </row>
    <row r="7132" spans="1:3" x14ac:dyDescent="0.25">
      <c r="A7132" s="8" t="s">
        <v>22</v>
      </c>
      <c r="B7132" s="9" t="s">
        <v>16</v>
      </c>
      <c r="C7132" s="10">
        <v>27.576697690451567</v>
      </c>
    </row>
    <row r="7133" spans="1:3" x14ac:dyDescent="0.25">
      <c r="A7133" s="8" t="s">
        <v>22</v>
      </c>
      <c r="B7133" s="9" t="s">
        <v>16</v>
      </c>
      <c r="C7133" s="10">
        <v>27.576697690451567</v>
      </c>
    </row>
    <row r="7134" spans="1:3" x14ac:dyDescent="0.25">
      <c r="A7134" s="8" t="s">
        <v>22</v>
      </c>
      <c r="B7134" s="9" t="s">
        <v>17</v>
      </c>
      <c r="C7134" s="10">
        <v>27.576697690451567</v>
      </c>
    </row>
    <row r="7135" spans="1:3" x14ac:dyDescent="0.25">
      <c r="A7135" s="8" t="s">
        <v>22</v>
      </c>
      <c r="B7135" s="9" t="s">
        <v>19</v>
      </c>
      <c r="C7135" s="10">
        <v>27.576697690451567</v>
      </c>
    </row>
    <row r="7136" spans="1:3" x14ac:dyDescent="0.25">
      <c r="A7136" s="8" t="s">
        <v>22</v>
      </c>
      <c r="B7136" s="9" t="s">
        <v>18</v>
      </c>
      <c r="C7136" s="10">
        <v>27.576697690451567</v>
      </c>
    </row>
    <row r="7137" spans="1:3" x14ac:dyDescent="0.25">
      <c r="A7137" s="8" t="s">
        <v>22</v>
      </c>
      <c r="B7137" s="9" t="s">
        <v>19</v>
      </c>
      <c r="C7137" s="10">
        <v>27.576697690451567</v>
      </c>
    </row>
    <row r="7138" spans="1:3" x14ac:dyDescent="0.25">
      <c r="A7138" s="8" t="s">
        <v>22</v>
      </c>
      <c r="B7138" s="9" t="s">
        <v>17</v>
      </c>
      <c r="C7138" s="10">
        <v>27.576697690451567</v>
      </c>
    </row>
    <row r="7139" spans="1:3" x14ac:dyDescent="0.25">
      <c r="A7139" s="8" t="s">
        <v>22</v>
      </c>
      <c r="B7139" s="9" t="s">
        <v>17</v>
      </c>
      <c r="C7139" s="10">
        <v>27.576697690451567</v>
      </c>
    </row>
    <row r="7140" spans="1:3" x14ac:dyDescent="0.25">
      <c r="A7140" s="8" t="s">
        <v>22</v>
      </c>
      <c r="B7140" s="9" t="s">
        <v>19</v>
      </c>
      <c r="C7140" s="10">
        <v>27.576697690451567</v>
      </c>
    </row>
    <row r="7141" spans="1:3" x14ac:dyDescent="0.25">
      <c r="A7141" s="8" t="s">
        <v>22</v>
      </c>
      <c r="B7141" s="9" t="s">
        <v>17</v>
      </c>
      <c r="C7141" s="10">
        <v>27.576697690451567</v>
      </c>
    </row>
    <row r="7142" spans="1:3" x14ac:dyDescent="0.25">
      <c r="A7142" s="8" t="s">
        <v>22</v>
      </c>
      <c r="B7142" s="9" t="s">
        <v>17</v>
      </c>
      <c r="C7142" s="10">
        <v>27.576697690451567</v>
      </c>
    </row>
    <row r="7143" spans="1:3" x14ac:dyDescent="0.25">
      <c r="A7143" s="8" t="s">
        <v>22</v>
      </c>
      <c r="B7143" s="9" t="s">
        <v>17</v>
      </c>
      <c r="C7143" s="10">
        <v>27.576697690451567</v>
      </c>
    </row>
    <row r="7144" spans="1:3" x14ac:dyDescent="0.25">
      <c r="A7144" s="8" t="s">
        <v>22</v>
      </c>
      <c r="B7144" s="9" t="s">
        <v>16</v>
      </c>
      <c r="C7144" s="10">
        <v>27.576697690451567</v>
      </c>
    </row>
    <row r="7145" spans="1:3" x14ac:dyDescent="0.25">
      <c r="A7145" s="8" t="s">
        <v>21</v>
      </c>
      <c r="B7145" s="9" t="s">
        <v>17</v>
      </c>
      <c r="C7145" s="10">
        <v>27.557319223985893</v>
      </c>
    </row>
    <row r="7146" spans="1:3" x14ac:dyDescent="0.25">
      <c r="A7146" s="8" t="s">
        <v>21</v>
      </c>
      <c r="B7146" s="9" t="s">
        <v>17</v>
      </c>
      <c r="C7146" s="10">
        <v>27.557319223985893</v>
      </c>
    </row>
    <row r="7147" spans="1:3" x14ac:dyDescent="0.25">
      <c r="A7147" s="8" t="s">
        <v>21</v>
      </c>
      <c r="B7147" s="9" t="s">
        <v>17</v>
      </c>
      <c r="C7147" s="10">
        <v>27.557319223985893</v>
      </c>
    </row>
    <row r="7148" spans="1:3" x14ac:dyDescent="0.25">
      <c r="A7148" s="8" t="s">
        <v>15</v>
      </c>
      <c r="B7148" s="9" t="s">
        <v>16</v>
      </c>
      <c r="C7148" s="10">
        <v>27.475798400908538</v>
      </c>
    </row>
    <row r="7149" spans="1:3" x14ac:dyDescent="0.25">
      <c r="A7149" s="8" t="s">
        <v>15</v>
      </c>
      <c r="B7149" s="9" t="s">
        <v>16</v>
      </c>
      <c r="C7149" s="10">
        <v>27.475798400908538</v>
      </c>
    </row>
    <row r="7150" spans="1:3" x14ac:dyDescent="0.25">
      <c r="A7150" s="8" t="s">
        <v>15</v>
      </c>
      <c r="B7150" s="9" t="s">
        <v>16</v>
      </c>
      <c r="C7150" s="10">
        <v>27.475798400908538</v>
      </c>
    </row>
    <row r="7151" spans="1:3" x14ac:dyDescent="0.25">
      <c r="A7151" s="8" t="s">
        <v>15</v>
      </c>
      <c r="B7151" s="9" t="s">
        <v>16</v>
      </c>
      <c r="C7151" s="10">
        <v>27.475798400908538</v>
      </c>
    </row>
    <row r="7152" spans="1:3" x14ac:dyDescent="0.25">
      <c r="A7152" s="8" t="s">
        <v>15</v>
      </c>
      <c r="B7152" s="9" t="s">
        <v>17</v>
      </c>
      <c r="C7152" s="10">
        <v>27.475798400908538</v>
      </c>
    </row>
    <row r="7153" spans="1:3" x14ac:dyDescent="0.25">
      <c r="A7153" s="8" t="s">
        <v>15</v>
      </c>
      <c r="B7153" s="9" t="s">
        <v>17</v>
      </c>
      <c r="C7153" s="10">
        <v>27.475798400908538</v>
      </c>
    </row>
    <row r="7154" spans="1:3" x14ac:dyDescent="0.25">
      <c r="A7154" s="8" t="s">
        <v>15</v>
      </c>
      <c r="B7154" s="9" t="s">
        <v>16</v>
      </c>
      <c r="C7154" s="10">
        <v>27.475798400908538</v>
      </c>
    </row>
    <row r="7155" spans="1:3" x14ac:dyDescent="0.25">
      <c r="A7155" s="8" t="s">
        <v>15</v>
      </c>
      <c r="B7155" s="9" t="s">
        <v>17</v>
      </c>
      <c r="C7155" s="10">
        <v>27.475798400908538</v>
      </c>
    </row>
    <row r="7156" spans="1:3" x14ac:dyDescent="0.25">
      <c r="A7156" s="8" t="s">
        <v>15</v>
      </c>
      <c r="B7156" s="9" t="s">
        <v>16</v>
      </c>
      <c r="C7156" s="10">
        <v>27.475798400908538</v>
      </c>
    </row>
    <row r="7157" spans="1:3" x14ac:dyDescent="0.25">
      <c r="A7157" s="8" t="s">
        <v>15</v>
      </c>
      <c r="B7157" s="9" t="s">
        <v>16</v>
      </c>
      <c r="C7157" s="10">
        <v>27.475798400908538</v>
      </c>
    </row>
    <row r="7158" spans="1:3" x14ac:dyDescent="0.25">
      <c r="A7158" s="8" t="s">
        <v>15</v>
      </c>
      <c r="B7158" s="9" t="s">
        <v>16</v>
      </c>
      <c r="C7158" s="10">
        <v>27.475798400908538</v>
      </c>
    </row>
    <row r="7159" spans="1:3" x14ac:dyDescent="0.25">
      <c r="A7159" s="8" t="s">
        <v>15</v>
      </c>
      <c r="B7159" s="9" t="s">
        <v>16</v>
      </c>
      <c r="C7159" s="10">
        <v>27.475798400908538</v>
      </c>
    </row>
    <row r="7160" spans="1:3" x14ac:dyDescent="0.25">
      <c r="A7160" s="8" t="s">
        <v>15</v>
      </c>
      <c r="B7160" s="9" t="s">
        <v>16</v>
      </c>
      <c r="C7160" s="10">
        <v>27.475798400908538</v>
      </c>
    </row>
    <row r="7161" spans="1:3" x14ac:dyDescent="0.25">
      <c r="A7161" s="8" t="s">
        <v>15</v>
      </c>
      <c r="B7161" s="9" t="s">
        <v>17</v>
      </c>
      <c r="C7161" s="10">
        <v>27.475798400908538</v>
      </c>
    </row>
    <row r="7162" spans="1:3" x14ac:dyDescent="0.25">
      <c r="A7162" s="8" t="s">
        <v>15</v>
      </c>
      <c r="B7162" s="9" t="s">
        <v>16</v>
      </c>
      <c r="C7162" s="10">
        <v>27.475798400908538</v>
      </c>
    </row>
    <row r="7163" spans="1:3" x14ac:dyDescent="0.25">
      <c r="A7163" s="8" t="s">
        <v>15</v>
      </c>
      <c r="B7163" s="9" t="s">
        <v>16</v>
      </c>
      <c r="C7163" s="10">
        <v>27.475798400908538</v>
      </c>
    </row>
    <row r="7164" spans="1:3" x14ac:dyDescent="0.25">
      <c r="A7164" s="8" t="s">
        <v>15</v>
      </c>
      <c r="B7164" s="9" t="s">
        <v>17</v>
      </c>
      <c r="C7164" s="10">
        <v>27.475798400908538</v>
      </c>
    </row>
    <row r="7165" spans="1:3" x14ac:dyDescent="0.25">
      <c r="A7165" s="8" t="s">
        <v>15</v>
      </c>
      <c r="B7165" s="9" t="s">
        <v>17</v>
      </c>
      <c r="C7165" s="10">
        <v>27.475798400908538</v>
      </c>
    </row>
    <row r="7166" spans="1:3" x14ac:dyDescent="0.25">
      <c r="A7166" s="8" t="s">
        <v>15</v>
      </c>
      <c r="B7166" s="9" t="s">
        <v>17</v>
      </c>
      <c r="C7166" s="10">
        <v>27.475798400908538</v>
      </c>
    </row>
    <row r="7167" spans="1:3" x14ac:dyDescent="0.25">
      <c r="A7167" s="8" t="s">
        <v>15</v>
      </c>
      <c r="B7167" s="9" t="s">
        <v>17</v>
      </c>
      <c r="C7167" s="10">
        <v>27.475798400908538</v>
      </c>
    </row>
    <row r="7168" spans="1:3" x14ac:dyDescent="0.25">
      <c r="A7168" s="8" t="s">
        <v>15</v>
      </c>
      <c r="B7168" s="9" t="s">
        <v>17</v>
      </c>
      <c r="C7168" s="10">
        <v>27.475798400908538</v>
      </c>
    </row>
    <row r="7169" spans="1:3" x14ac:dyDescent="0.25">
      <c r="A7169" s="8" t="s">
        <v>23</v>
      </c>
      <c r="B7169" s="9" t="s">
        <v>16</v>
      </c>
      <c r="C7169" s="10">
        <v>27.475798400908538</v>
      </c>
    </row>
    <row r="7170" spans="1:3" x14ac:dyDescent="0.25">
      <c r="A7170" s="8" t="s">
        <v>15</v>
      </c>
      <c r="B7170" s="9" t="s">
        <v>17</v>
      </c>
      <c r="C7170" s="10">
        <v>27.475798400908538</v>
      </c>
    </row>
    <row r="7171" spans="1:3" x14ac:dyDescent="0.25">
      <c r="A7171" s="8" t="s">
        <v>15</v>
      </c>
      <c r="B7171" s="9" t="s">
        <v>19</v>
      </c>
      <c r="C7171" s="10">
        <v>27.475798400908538</v>
      </c>
    </row>
    <row r="7172" spans="1:3" x14ac:dyDescent="0.25">
      <c r="A7172" s="8" t="s">
        <v>15</v>
      </c>
      <c r="B7172" s="9" t="s">
        <v>19</v>
      </c>
      <c r="C7172" s="10">
        <v>27.475798400908538</v>
      </c>
    </row>
    <row r="7173" spans="1:3" x14ac:dyDescent="0.25">
      <c r="A7173" s="8" t="s">
        <v>15</v>
      </c>
      <c r="B7173" s="9" t="s">
        <v>19</v>
      </c>
      <c r="C7173" s="10">
        <v>27.475798400908538</v>
      </c>
    </row>
    <row r="7174" spans="1:3" x14ac:dyDescent="0.25">
      <c r="A7174" s="8" t="s">
        <v>15</v>
      </c>
      <c r="B7174" s="9" t="s">
        <v>19</v>
      </c>
      <c r="C7174" s="10">
        <v>27.475798400908538</v>
      </c>
    </row>
    <row r="7175" spans="1:3" x14ac:dyDescent="0.25">
      <c r="A7175" s="8" t="s">
        <v>15</v>
      </c>
      <c r="B7175" s="9" t="s">
        <v>19</v>
      </c>
      <c r="C7175" s="10">
        <v>27.475798400908538</v>
      </c>
    </row>
    <row r="7176" spans="1:3" x14ac:dyDescent="0.25">
      <c r="A7176" s="8" t="s">
        <v>15</v>
      </c>
      <c r="B7176" s="9" t="s">
        <v>19</v>
      </c>
      <c r="C7176" s="10">
        <v>27.475798400908538</v>
      </c>
    </row>
    <row r="7177" spans="1:3" x14ac:dyDescent="0.25">
      <c r="A7177" s="8" t="s">
        <v>23</v>
      </c>
      <c r="B7177" s="9" t="s">
        <v>16</v>
      </c>
      <c r="C7177" s="10">
        <v>27.3</v>
      </c>
    </row>
    <row r="7178" spans="1:3" x14ac:dyDescent="0.25">
      <c r="A7178" s="8" t="s">
        <v>23</v>
      </c>
      <c r="B7178" s="9" t="s">
        <v>16</v>
      </c>
      <c r="C7178" s="10">
        <v>27.268240357469544</v>
      </c>
    </row>
    <row r="7179" spans="1:3" x14ac:dyDescent="0.25">
      <c r="A7179" s="8" t="s">
        <v>22</v>
      </c>
      <c r="B7179" s="9" t="s">
        <v>18</v>
      </c>
      <c r="C7179" s="10">
        <v>27.110289587184226</v>
      </c>
    </row>
    <row r="7180" spans="1:3" x14ac:dyDescent="0.25">
      <c r="A7180" s="8" t="s">
        <v>21</v>
      </c>
      <c r="B7180" s="9" t="s">
        <v>17</v>
      </c>
      <c r="C7180" s="10">
        <v>27</v>
      </c>
    </row>
    <row r="7181" spans="1:3" x14ac:dyDescent="0.25">
      <c r="A7181" s="8" t="s">
        <v>21</v>
      </c>
      <c r="B7181" s="9" t="s">
        <v>17</v>
      </c>
      <c r="C7181" s="10">
        <v>27</v>
      </c>
    </row>
    <row r="7182" spans="1:3" x14ac:dyDescent="0.25">
      <c r="A7182" s="8" t="s">
        <v>21</v>
      </c>
      <c r="B7182" s="9" t="s">
        <v>17</v>
      </c>
      <c r="C7182" s="10">
        <v>27</v>
      </c>
    </row>
    <row r="7183" spans="1:3" x14ac:dyDescent="0.25">
      <c r="A7183" s="8" t="s">
        <v>21</v>
      </c>
      <c r="B7183" s="9" t="s">
        <v>17</v>
      </c>
      <c r="C7183" s="10">
        <v>27</v>
      </c>
    </row>
    <row r="7184" spans="1:3" x14ac:dyDescent="0.25">
      <c r="A7184" s="8" t="s">
        <v>23</v>
      </c>
      <c r="B7184" s="9" t="s">
        <v>19</v>
      </c>
      <c r="C7184" s="10">
        <v>27</v>
      </c>
    </row>
    <row r="7185" spans="1:3" x14ac:dyDescent="0.25">
      <c r="A7185" s="8" t="s">
        <v>22</v>
      </c>
      <c r="B7185" s="9" t="s">
        <v>19</v>
      </c>
      <c r="C7185" s="10">
        <v>26.980843601043258</v>
      </c>
    </row>
    <row r="7186" spans="1:3" x14ac:dyDescent="0.25">
      <c r="A7186" s="8" t="s">
        <v>22</v>
      </c>
      <c r="B7186" s="9" t="s">
        <v>17</v>
      </c>
      <c r="C7186" s="10">
        <v>26.956253850893408</v>
      </c>
    </row>
    <row r="7187" spans="1:3" x14ac:dyDescent="0.25">
      <c r="A7187" s="8" t="s">
        <v>22</v>
      </c>
      <c r="B7187" s="9" t="s">
        <v>17</v>
      </c>
      <c r="C7187" s="10">
        <v>26.956253850893408</v>
      </c>
    </row>
    <row r="7188" spans="1:3" x14ac:dyDescent="0.25">
      <c r="A7188" s="8" t="s">
        <v>22</v>
      </c>
      <c r="B7188" s="9" t="s">
        <v>18</v>
      </c>
      <c r="C7188" s="10">
        <v>26.956253850893408</v>
      </c>
    </row>
    <row r="7189" spans="1:3" x14ac:dyDescent="0.25">
      <c r="A7189" s="8" t="s">
        <v>22</v>
      </c>
      <c r="B7189" s="9" t="s">
        <v>17</v>
      </c>
      <c r="C7189" s="10">
        <v>26.926490865218888</v>
      </c>
    </row>
    <row r="7190" spans="1:3" x14ac:dyDescent="0.25">
      <c r="A7190" s="8" t="s">
        <v>22</v>
      </c>
      <c r="B7190" s="9" t="s">
        <v>17</v>
      </c>
      <c r="C7190" s="10">
        <v>26.887280248190276</v>
      </c>
    </row>
    <row r="7191" spans="1:3" x14ac:dyDescent="0.25">
      <c r="A7191" s="8" t="s">
        <v>22</v>
      </c>
      <c r="B7191" s="9" t="s">
        <v>17</v>
      </c>
      <c r="C7191" s="10">
        <v>26.859301324630941</v>
      </c>
    </row>
    <row r="7192" spans="1:3" x14ac:dyDescent="0.25">
      <c r="A7192" s="8" t="s">
        <v>22</v>
      </c>
      <c r="B7192" s="9" t="s">
        <v>17</v>
      </c>
      <c r="C7192" s="10">
        <v>26.859301324630941</v>
      </c>
    </row>
    <row r="7193" spans="1:3" x14ac:dyDescent="0.25">
      <c r="A7193" s="8" t="s">
        <v>15</v>
      </c>
      <c r="B7193" s="9" t="s">
        <v>17</v>
      </c>
      <c r="C7193" s="10">
        <v>26.823248188886957</v>
      </c>
    </row>
    <row r="7194" spans="1:3" x14ac:dyDescent="0.25">
      <c r="A7194" s="8" t="s">
        <v>21</v>
      </c>
      <c r="B7194" s="9" t="s">
        <v>17</v>
      </c>
      <c r="C7194" s="10">
        <v>26.803350970017636</v>
      </c>
    </row>
    <row r="7195" spans="1:3" x14ac:dyDescent="0.25">
      <c r="A7195" s="8" t="s">
        <v>21</v>
      </c>
      <c r="B7195" s="9" t="s">
        <v>18</v>
      </c>
      <c r="C7195" s="10">
        <v>26.785714285714285</v>
      </c>
    </row>
    <row r="7196" spans="1:3" x14ac:dyDescent="0.25">
      <c r="A7196" s="8" t="s">
        <v>23</v>
      </c>
      <c r="B7196" s="9" t="s">
        <v>16</v>
      </c>
      <c r="C7196" s="10">
        <v>26.655369072836894</v>
      </c>
    </row>
    <row r="7197" spans="1:3" x14ac:dyDescent="0.25">
      <c r="A7197" s="8" t="s">
        <v>23</v>
      </c>
      <c r="B7197" s="9" t="s">
        <v>17</v>
      </c>
      <c r="C7197" s="10">
        <v>26.630796806257134</v>
      </c>
    </row>
    <row r="7198" spans="1:3" x14ac:dyDescent="0.25">
      <c r="A7198" s="8" t="s">
        <v>15</v>
      </c>
      <c r="B7198" s="9" t="s">
        <v>16</v>
      </c>
      <c r="C7198" s="10">
        <v>26.559938454211583</v>
      </c>
    </row>
    <row r="7199" spans="1:3" x14ac:dyDescent="0.25">
      <c r="A7199" s="8" t="s">
        <v>22</v>
      </c>
      <c r="B7199" s="9" t="s">
        <v>17</v>
      </c>
      <c r="C7199" s="10">
        <v>26.542571527059632</v>
      </c>
    </row>
    <row r="7200" spans="1:3" x14ac:dyDescent="0.25">
      <c r="A7200" s="8" t="s">
        <v>24</v>
      </c>
      <c r="B7200" s="9" t="s">
        <v>17</v>
      </c>
      <c r="C7200" s="10">
        <v>26.474637297469023</v>
      </c>
    </row>
    <row r="7201" spans="1:3" x14ac:dyDescent="0.25">
      <c r="A7201" s="8" t="s">
        <v>24</v>
      </c>
      <c r="B7201" s="9" t="s">
        <v>18</v>
      </c>
      <c r="C7201" s="10">
        <v>26.474637297469023</v>
      </c>
    </row>
    <row r="7202" spans="1:3" x14ac:dyDescent="0.25">
      <c r="A7202" s="8" t="s">
        <v>24</v>
      </c>
      <c r="B7202" s="9" t="s">
        <v>16</v>
      </c>
      <c r="C7202" s="10">
        <v>26.474637297469023</v>
      </c>
    </row>
    <row r="7203" spans="1:3" x14ac:dyDescent="0.25">
      <c r="A7203" s="8" t="s">
        <v>24</v>
      </c>
      <c r="B7203" s="9" t="s">
        <v>18</v>
      </c>
      <c r="C7203" s="10">
        <v>26.474637297469023</v>
      </c>
    </row>
    <row r="7204" spans="1:3" x14ac:dyDescent="0.25">
      <c r="A7204" s="8" t="s">
        <v>24</v>
      </c>
      <c r="B7204" s="9" t="s">
        <v>17</v>
      </c>
      <c r="C7204" s="10">
        <v>26.474637297469023</v>
      </c>
    </row>
    <row r="7205" spans="1:3" x14ac:dyDescent="0.25">
      <c r="A7205" s="8" t="s">
        <v>24</v>
      </c>
      <c r="B7205" s="9" t="s">
        <v>18</v>
      </c>
      <c r="C7205" s="10">
        <v>26.474637297469023</v>
      </c>
    </row>
    <row r="7206" spans="1:3" x14ac:dyDescent="0.25">
      <c r="A7206" s="8" t="s">
        <v>24</v>
      </c>
      <c r="B7206" s="9" t="s">
        <v>17</v>
      </c>
      <c r="C7206" s="10">
        <v>26.474637297469023</v>
      </c>
    </row>
    <row r="7207" spans="1:3" x14ac:dyDescent="0.25">
      <c r="A7207" s="8" t="s">
        <v>24</v>
      </c>
      <c r="B7207" s="9" t="s">
        <v>18</v>
      </c>
      <c r="C7207" s="10">
        <v>26.474637297469023</v>
      </c>
    </row>
    <row r="7208" spans="1:3" x14ac:dyDescent="0.25">
      <c r="A7208" s="8" t="s">
        <v>24</v>
      </c>
      <c r="B7208" s="9" t="s">
        <v>17</v>
      </c>
      <c r="C7208" s="10">
        <v>26.474637297469023</v>
      </c>
    </row>
    <row r="7209" spans="1:3" x14ac:dyDescent="0.25">
      <c r="A7209" s="8" t="s">
        <v>24</v>
      </c>
      <c r="B7209" s="9" t="s">
        <v>18</v>
      </c>
      <c r="C7209" s="10">
        <v>26.474637297469023</v>
      </c>
    </row>
    <row r="7210" spans="1:3" x14ac:dyDescent="0.25">
      <c r="A7210" s="8" t="s">
        <v>24</v>
      </c>
      <c r="B7210" s="9" t="s">
        <v>17</v>
      </c>
      <c r="C7210" s="10">
        <v>26.474637297469023</v>
      </c>
    </row>
    <row r="7211" spans="1:3" x14ac:dyDescent="0.25">
      <c r="A7211" s="8" t="s">
        <v>24</v>
      </c>
      <c r="B7211" s="9" t="s">
        <v>19</v>
      </c>
      <c r="C7211" s="10">
        <v>26.474637297469023</v>
      </c>
    </row>
    <row r="7212" spans="1:3" x14ac:dyDescent="0.25">
      <c r="A7212" s="8" t="s">
        <v>24</v>
      </c>
      <c r="B7212" s="9" t="s">
        <v>19</v>
      </c>
      <c r="C7212" s="10">
        <v>26.474637297469023</v>
      </c>
    </row>
    <row r="7213" spans="1:3" x14ac:dyDescent="0.25">
      <c r="A7213" s="8" t="s">
        <v>21</v>
      </c>
      <c r="B7213" s="9" t="s">
        <v>17</v>
      </c>
      <c r="C7213" s="10">
        <v>26.455026455026456</v>
      </c>
    </row>
    <row r="7214" spans="1:3" x14ac:dyDescent="0.25">
      <c r="A7214" s="8" t="s">
        <v>21</v>
      </c>
      <c r="B7214" s="9" t="s">
        <v>17</v>
      </c>
      <c r="C7214" s="10">
        <v>26.455026455026456</v>
      </c>
    </row>
    <row r="7215" spans="1:3" x14ac:dyDescent="0.25">
      <c r="A7215" s="8" t="s">
        <v>21</v>
      </c>
      <c r="B7215" s="9" t="s">
        <v>16</v>
      </c>
      <c r="C7215" s="10">
        <v>26.455026455026456</v>
      </c>
    </row>
    <row r="7216" spans="1:3" x14ac:dyDescent="0.25">
      <c r="A7216" s="8" t="s">
        <v>21</v>
      </c>
      <c r="B7216" s="9" t="s">
        <v>18</v>
      </c>
      <c r="C7216" s="10">
        <v>26.455026455026456</v>
      </c>
    </row>
    <row r="7217" spans="1:3" x14ac:dyDescent="0.25">
      <c r="A7217" s="8" t="s">
        <v>21</v>
      </c>
      <c r="B7217" s="9" t="s">
        <v>17</v>
      </c>
      <c r="C7217" s="10">
        <v>26.455026455026456</v>
      </c>
    </row>
    <row r="7218" spans="1:3" x14ac:dyDescent="0.25">
      <c r="A7218" s="8" t="s">
        <v>21</v>
      </c>
      <c r="B7218" s="9" t="s">
        <v>18</v>
      </c>
      <c r="C7218" s="10">
        <v>26.455026455026456</v>
      </c>
    </row>
    <row r="7219" spans="1:3" x14ac:dyDescent="0.25">
      <c r="A7219" s="8" t="s">
        <v>21</v>
      </c>
      <c r="B7219" s="9" t="s">
        <v>18</v>
      </c>
      <c r="C7219" s="10">
        <v>26.455026455026456</v>
      </c>
    </row>
    <row r="7220" spans="1:3" x14ac:dyDescent="0.25">
      <c r="A7220" s="8" t="s">
        <v>21</v>
      </c>
      <c r="B7220" s="9" t="s">
        <v>17</v>
      </c>
      <c r="C7220" s="10">
        <v>26.455026455026456</v>
      </c>
    </row>
    <row r="7221" spans="1:3" x14ac:dyDescent="0.25">
      <c r="A7221" s="8" t="s">
        <v>21</v>
      </c>
      <c r="B7221" s="9" t="s">
        <v>17</v>
      </c>
      <c r="C7221" s="10">
        <v>26.455026455026456</v>
      </c>
    </row>
    <row r="7222" spans="1:3" x14ac:dyDescent="0.25">
      <c r="A7222" s="8" t="s">
        <v>21</v>
      </c>
      <c r="B7222" s="9" t="s">
        <v>18</v>
      </c>
      <c r="C7222" s="10">
        <v>26.455026455026456</v>
      </c>
    </row>
    <row r="7223" spans="1:3" x14ac:dyDescent="0.25">
      <c r="A7223" s="8" t="s">
        <v>21</v>
      </c>
      <c r="B7223" s="9" t="s">
        <v>18</v>
      </c>
      <c r="C7223" s="10">
        <v>26.455026455026456</v>
      </c>
    </row>
    <row r="7224" spans="1:3" x14ac:dyDescent="0.25">
      <c r="A7224" s="8" t="s">
        <v>21</v>
      </c>
      <c r="B7224" s="9" t="s">
        <v>16</v>
      </c>
      <c r="C7224" s="10">
        <v>26.455026455026456</v>
      </c>
    </row>
    <row r="7225" spans="1:3" x14ac:dyDescent="0.25">
      <c r="A7225" s="8" t="s">
        <v>21</v>
      </c>
      <c r="B7225" s="9" t="s">
        <v>17</v>
      </c>
      <c r="C7225" s="10">
        <v>26.455026455026456</v>
      </c>
    </row>
    <row r="7226" spans="1:3" x14ac:dyDescent="0.25">
      <c r="A7226" s="8" t="s">
        <v>21</v>
      </c>
      <c r="B7226" s="9" t="s">
        <v>18</v>
      </c>
      <c r="C7226" s="10">
        <v>26.455026455026456</v>
      </c>
    </row>
    <row r="7227" spans="1:3" x14ac:dyDescent="0.25">
      <c r="A7227" s="8" t="s">
        <v>23</v>
      </c>
      <c r="B7227" s="9" t="s">
        <v>20</v>
      </c>
      <c r="C7227" s="10">
        <v>26.323236178655804</v>
      </c>
    </row>
    <row r="7228" spans="1:3" x14ac:dyDescent="0.25">
      <c r="A7228" s="8" t="s">
        <v>23</v>
      </c>
      <c r="B7228" s="9" t="s">
        <v>17</v>
      </c>
      <c r="C7228" s="10">
        <v>26.323236178655804</v>
      </c>
    </row>
    <row r="7229" spans="1:3" x14ac:dyDescent="0.25">
      <c r="A7229" s="8" t="s">
        <v>23</v>
      </c>
      <c r="B7229" s="9" t="s">
        <v>19</v>
      </c>
      <c r="C7229" s="10">
        <v>26.323236178655804</v>
      </c>
    </row>
    <row r="7230" spans="1:3" x14ac:dyDescent="0.25">
      <c r="A7230" s="8" t="s">
        <v>23</v>
      </c>
      <c r="B7230" s="9" t="s">
        <v>19</v>
      </c>
      <c r="C7230" s="10">
        <v>26.323236178655804</v>
      </c>
    </row>
    <row r="7231" spans="1:3" x14ac:dyDescent="0.25">
      <c r="A7231" s="8" t="s">
        <v>15</v>
      </c>
      <c r="B7231" s="9" t="s">
        <v>16</v>
      </c>
      <c r="C7231" s="10">
        <v>26.285180470202501</v>
      </c>
    </row>
    <row r="7232" spans="1:3" x14ac:dyDescent="0.25">
      <c r="A7232" s="8" t="s">
        <v>22</v>
      </c>
      <c r="B7232" s="9" t="s">
        <v>17</v>
      </c>
      <c r="C7232" s="10">
        <v>26.197862805928988</v>
      </c>
    </row>
    <row r="7233" spans="1:3" x14ac:dyDescent="0.25">
      <c r="A7233" s="8" t="s">
        <v>22</v>
      </c>
      <c r="B7233" s="9" t="s">
        <v>17</v>
      </c>
      <c r="C7233" s="10">
        <v>26.186075169439309</v>
      </c>
    </row>
    <row r="7234" spans="1:3" x14ac:dyDescent="0.25">
      <c r="A7234" s="8" t="s">
        <v>22</v>
      </c>
      <c r="B7234" s="9" t="s">
        <v>17</v>
      </c>
      <c r="C7234" s="10">
        <v>26.186075169439309</v>
      </c>
    </row>
    <row r="7235" spans="1:3" x14ac:dyDescent="0.25">
      <c r="A7235" s="8" t="s">
        <v>22</v>
      </c>
      <c r="B7235" s="9" t="s">
        <v>16</v>
      </c>
      <c r="C7235" s="10">
        <v>26.186075169439309</v>
      </c>
    </row>
    <row r="7236" spans="1:3" x14ac:dyDescent="0.25">
      <c r="A7236" s="8" t="s">
        <v>22</v>
      </c>
      <c r="B7236" s="9" t="s">
        <v>16</v>
      </c>
      <c r="C7236" s="10">
        <v>26.186075169439309</v>
      </c>
    </row>
    <row r="7237" spans="1:3" x14ac:dyDescent="0.25">
      <c r="A7237" s="8" t="s">
        <v>22</v>
      </c>
      <c r="B7237" s="9" t="s">
        <v>17</v>
      </c>
      <c r="C7237" s="10">
        <v>26.186075169439309</v>
      </c>
    </row>
    <row r="7238" spans="1:3" x14ac:dyDescent="0.25">
      <c r="A7238" s="8" t="s">
        <v>22</v>
      </c>
      <c r="B7238" s="9" t="s">
        <v>17</v>
      </c>
      <c r="C7238" s="10">
        <v>26.186075169439309</v>
      </c>
    </row>
    <row r="7239" spans="1:3" x14ac:dyDescent="0.25">
      <c r="A7239" s="8" t="s">
        <v>22</v>
      </c>
      <c r="B7239" s="9" t="s">
        <v>17</v>
      </c>
      <c r="C7239" s="10">
        <v>26.186075169439309</v>
      </c>
    </row>
    <row r="7240" spans="1:3" x14ac:dyDescent="0.25">
      <c r="A7240" s="8" t="s">
        <v>22</v>
      </c>
      <c r="B7240" s="9" t="s">
        <v>17</v>
      </c>
      <c r="C7240" s="10">
        <v>26.186075169439309</v>
      </c>
    </row>
    <row r="7241" spans="1:3" x14ac:dyDescent="0.25">
      <c r="A7241" s="8" t="s">
        <v>22</v>
      </c>
      <c r="B7241" s="9" t="s">
        <v>19</v>
      </c>
      <c r="C7241" s="10">
        <v>26.186075169439309</v>
      </c>
    </row>
    <row r="7242" spans="1:3" x14ac:dyDescent="0.25">
      <c r="A7242" s="8" t="s">
        <v>23</v>
      </c>
      <c r="B7242" s="9" t="s">
        <v>17</v>
      </c>
      <c r="C7242" s="10">
        <v>26.137852370865247</v>
      </c>
    </row>
    <row r="7243" spans="1:3" x14ac:dyDescent="0.25">
      <c r="A7243" s="8" t="s">
        <v>22</v>
      </c>
      <c r="B7243" s="9" t="s">
        <v>17</v>
      </c>
      <c r="C7243" s="10">
        <v>26.076180627369872</v>
      </c>
    </row>
    <row r="7244" spans="1:3" x14ac:dyDescent="0.25">
      <c r="A7244" s="8" t="s">
        <v>23</v>
      </c>
      <c r="B7244" s="9" t="s">
        <v>18</v>
      </c>
      <c r="C7244" s="10">
        <v>26.071370376405412</v>
      </c>
    </row>
    <row r="7245" spans="1:3" x14ac:dyDescent="0.25">
      <c r="A7245" s="8" t="s">
        <v>23</v>
      </c>
      <c r="B7245" s="9" t="s">
        <v>17</v>
      </c>
      <c r="C7245" s="10">
        <v>26.071370376405412</v>
      </c>
    </row>
    <row r="7246" spans="1:3" x14ac:dyDescent="0.25">
      <c r="A7246" s="8" t="s">
        <v>23</v>
      </c>
      <c r="B7246" s="9" t="s">
        <v>17</v>
      </c>
      <c r="C7246" s="10">
        <v>26.071370376405412</v>
      </c>
    </row>
    <row r="7247" spans="1:3" x14ac:dyDescent="0.25">
      <c r="A7247" s="8" t="s">
        <v>23</v>
      </c>
      <c r="B7247" s="9" t="s">
        <v>18</v>
      </c>
      <c r="C7247" s="10">
        <v>26.071370376405412</v>
      </c>
    </row>
    <row r="7248" spans="1:3" x14ac:dyDescent="0.25">
      <c r="A7248" s="8" t="s">
        <v>23</v>
      </c>
      <c r="B7248" s="9" t="s">
        <v>19</v>
      </c>
      <c r="C7248" s="10">
        <v>26.071370376405412</v>
      </c>
    </row>
    <row r="7249" spans="1:3" x14ac:dyDescent="0.25">
      <c r="A7249" s="8" t="s">
        <v>22</v>
      </c>
      <c r="B7249" s="9" t="s">
        <v>17</v>
      </c>
      <c r="C7249" s="10">
        <v>26.011588914727685</v>
      </c>
    </row>
    <row r="7250" spans="1:3" x14ac:dyDescent="0.25">
      <c r="A7250" s="8" t="s">
        <v>23</v>
      </c>
      <c r="B7250" s="9" t="s">
        <v>16</v>
      </c>
      <c r="C7250" s="10">
        <v>26</v>
      </c>
    </row>
    <row r="7251" spans="1:3" x14ac:dyDescent="0.25">
      <c r="A7251" s="8" t="s">
        <v>22</v>
      </c>
      <c r="B7251" s="9" t="s">
        <v>17</v>
      </c>
      <c r="C7251" s="10">
        <v>25.853154084798344</v>
      </c>
    </row>
    <row r="7252" spans="1:3" x14ac:dyDescent="0.25">
      <c r="A7252" s="8" t="s">
        <v>22</v>
      </c>
      <c r="B7252" s="9" t="s">
        <v>17</v>
      </c>
      <c r="C7252" s="10">
        <v>25.853154084798344</v>
      </c>
    </row>
    <row r="7253" spans="1:3" x14ac:dyDescent="0.25">
      <c r="A7253" s="8" t="s">
        <v>22</v>
      </c>
      <c r="B7253" s="9" t="s">
        <v>17</v>
      </c>
      <c r="C7253" s="10">
        <v>25.853154084798344</v>
      </c>
    </row>
    <row r="7254" spans="1:3" x14ac:dyDescent="0.25">
      <c r="A7254" s="8" t="s">
        <v>22</v>
      </c>
      <c r="B7254" s="9" t="s">
        <v>17</v>
      </c>
      <c r="C7254" s="10">
        <v>25.853154084798344</v>
      </c>
    </row>
    <row r="7255" spans="1:3" x14ac:dyDescent="0.25">
      <c r="A7255" s="8" t="s">
        <v>22</v>
      </c>
      <c r="B7255" s="9" t="s">
        <v>19</v>
      </c>
      <c r="C7255" s="10">
        <v>25.853154084798344</v>
      </c>
    </row>
    <row r="7256" spans="1:3" x14ac:dyDescent="0.25">
      <c r="A7256" s="8" t="s">
        <v>22</v>
      </c>
      <c r="B7256" s="9" t="s">
        <v>19</v>
      </c>
      <c r="C7256" s="10">
        <v>25.853154084798344</v>
      </c>
    </row>
    <row r="7257" spans="1:3" x14ac:dyDescent="0.25">
      <c r="A7257" s="8" t="s">
        <v>22</v>
      </c>
      <c r="B7257" s="9" t="s">
        <v>18</v>
      </c>
      <c r="C7257" s="10">
        <v>25.783117683302528</v>
      </c>
    </row>
    <row r="7258" spans="1:3" x14ac:dyDescent="0.25">
      <c r="A7258" s="8" t="s">
        <v>22</v>
      </c>
      <c r="B7258" s="9" t="s">
        <v>17</v>
      </c>
      <c r="C7258" s="10">
        <v>25.696041524803107</v>
      </c>
    </row>
    <row r="7259" spans="1:3" x14ac:dyDescent="0.25">
      <c r="A7259" s="8" t="s">
        <v>22</v>
      </c>
      <c r="B7259" s="9" t="s">
        <v>17</v>
      </c>
      <c r="C7259" s="10">
        <v>25.696041524803107</v>
      </c>
    </row>
    <row r="7260" spans="1:3" x14ac:dyDescent="0.25">
      <c r="A7260" s="8" t="s">
        <v>22</v>
      </c>
      <c r="B7260" s="9" t="s">
        <v>17</v>
      </c>
      <c r="C7260" s="10">
        <v>25.696041524803107</v>
      </c>
    </row>
    <row r="7261" spans="1:3" x14ac:dyDescent="0.25">
      <c r="A7261" s="8" t="s">
        <v>22</v>
      </c>
      <c r="B7261" s="9" t="s">
        <v>18</v>
      </c>
      <c r="C7261" s="10">
        <v>25.696041524803107</v>
      </c>
    </row>
    <row r="7262" spans="1:3" x14ac:dyDescent="0.25">
      <c r="A7262" s="8" t="s">
        <v>22</v>
      </c>
      <c r="B7262" s="9" t="s">
        <v>18</v>
      </c>
      <c r="C7262" s="10">
        <v>25.696041524803107</v>
      </c>
    </row>
    <row r="7263" spans="1:3" x14ac:dyDescent="0.25">
      <c r="A7263" s="8" t="s">
        <v>22</v>
      </c>
      <c r="B7263" s="9" t="s">
        <v>18</v>
      </c>
      <c r="C7263" s="10">
        <v>25.696041524803107</v>
      </c>
    </row>
    <row r="7264" spans="1:3" x14ac:dyDescent="0.25">
      <c r="A7264" s="8" t="s">
        <v>22</v>
      </c>
      <c r="B7264" s="9" t="s">
        <v>17</v>
      </c>
      <c r="C7264" s="10">
        <v>25.696041524803107</v>
      </c>
    </row>
    <row r="7265" spans="1:3" x14ac:dyDescent="0.25">
      <c r="A7265" s="8" t="s">
        <v>22</v>
      </c>
      <c r="B7265" s="9" t="s">
        <v>18</v>
      </c>
      <c r="C7265" s="10">
        <v>25.696041524803107</v>
      </c>
    </row>
    <row r="7266" spans="1:3" x14ac:dyDescent="0.25">
      <c r="A7266" s="8" t="s">
        <v>22</v>
      </c>
      <c r="B7266" s="9" t="s">
        <v>17</v>
      </c>
      <c r="C7266" s="10">
        <v>25.696041524803107</v>
      </c>
    </row>
    <row r="7267" spans="1:3" x14ac:dyDescent="0.25">
      <c r="A7267" s="8" t="s">
        <v>22</v>
      </c>
      <c r="B7267" s="9" t="s">
        <v>17</v>
      </c>
      <c r="C7267" s="10">
        <v>25.696041524803107</v>
      </c>
    </row>
    <row r="7268" spans="1:3" x14ac:dyDescent="0.25">
      <c r="A7268" s="8" t="s">
        <v>22</v>
      </c>
      <c r="B7268" s="9" t="s">
        <v>16</v>
      </c>
      <c r="C7268" s="10">
        <v>25.696041524803107</v>
      </c>
    </row>
    <row r="7269" spans="1:3" x14ac:dyDescent="0.25">
      <c r="A7269" s="8" t="s">
        <v>22</v>
      </c>
      <c r="B7269" s="9" t="s">
        <v>18</v>
      </c>
      <c r="C7269" s="10">
        <v>25.696041524803107</v>
      </c>
    </row>
    <row r="7270" spans="1:3" x14ac:dyDescent="0.25">
      <c r="A7270" s="8" t="s">
        <v>22</v>
      </c>
      <c r="B7270" s="9" t="s">
        <v>18</v>
      </c>
      <c r="C7270" s="10">
        <v>25.696041524803107</v>
      </c>
    </row>
    <row r="7271" spans="1:3" x14ac:dyDescent="0.25">
      <c r="A7271" s="8" t="s">
        <v>22</v>
      </c>
      <c r="B7271" s="9" t="s">
        <v>18</v>
      </c>
      <c r="C7271" s="10">
        <v>25.696041524803107</v>
      </c>
    </row>
    <row r="7272" spans="1:3" x14ac:dyDescent="0.25">
      <c r="A7272" s="8" t="s">
        <v>22</v>
      </c>
      <c r="B7272" s="9" t="s">
        <v>18</v>
      </c>
      <c r="C7272" s="10">
        <v>25.696041524803107</v>
      </c>
    </row>
    <row r="7273" spans="1:3" x14ac:dyDescent="0.25">
      <c r="A7273" s="8" t="s">
        <v>22</v>
      </c>
      <c r="B7273" s="9" t="s">
        <v>17</v>
      </c>
      <c r="C7273" s="10">
        <v>25.696041524803107</v>
      </c>
    </row>
    <row r="7274" spans="1:3" x14ac:dyDescent="0.25">
      <c r="A7274" s="8" t="s">
        <v>22</v>
      </c>
      <c r="B7274" s="9" t="s">
        <v>17</v>
      </c>
      <c r="C7274" s="10">
        <v>25.696041524803107</v>
      </c>
    </row>
    <row r="7275" spans="1:3" x14ac:dyDescent="0.25">
      <c r="A7275" s="8" t="s">
        <v>22</v>
      </c>
      <c r="B7275" s="9" t="s">
        <v>17</v>
      </c>
      <c r="C7275" s="10">
        <v>25.696041524803107</v>
      </c>
    </row>
    <row r="7276" spans="1:3" x14ac:dyDescent="0.25">
      <c r="A7276" s="8" t="s">
        <v>22</v>
      </c>
      <c r="B7276" s="9" t="s">
        <v>18</v>
      </c>
      <c r="C7276" s="10">
        <v>25.696041524803107</v>
      </c>
    </row>
    <row r="7277" spans="1:3" x14ac:dyDescent="0.25">
      <c r="A7277" s="8" t="s">
        <v>22</v>
      </c>
      <c r="B7277" s="9" t="s">
        <v>17</v>
      </c>
      <c r="C7277" s="10">
        <v>25.696041524803107</v>
      </c>
    </row>
    <row r="7278" spans="1:3" x14ac:dyDescent="0.25">
      <c r="A7278" s="8" t="s">
        <v>22</v>
      </c>
      <c r="B7278" s="9" t="s">
        <v>18</v>
      </c>
      <c r="C7278" s="10">
        <v>25.696041524803107</v>
      </c>
    </row>
    <row r="7279" spans="1:3" x14ac:dyDescent="0.25">
      <c r="A7279" s="8" t="s">
        <v>22</v>
      </c>
      <c r="B7279" s="9" t="s">
        <v>18</v>
      </c>
      <c r="C7279" s="10">
        <v>25.696041524803107</v>
      </c>
    </row>
    <row r="7280" spans="1:3" x14ac:dyDescent="0.25">
      <c r="A7280" s="8" t="s">
        <v>22</v>
      </c>
      <c r="B7280" s="9" t="s">
        <v>17</v>
      </c>
      <c r="C7280" s="10">
        <v>25.696041524803107</v>
      </c>
    </row>
    <row r="7281" spans="1:3" x14ac:dyDescent="0.25">
      <c r="A7281" s="8" t="s">
        <v>22</v>
      </c>
      <c r="B7281" s="9" t="s">
        <v>16</v>
      </c>
      <c r="C7281" s="10">
        <v>25.696041524803107</v>
      </c>
    </row>
    <row r="7282" spans="1:3" x14ac:dyDescent="0.25">
      <c r="A7282" s="8" t="s">
        <v>22</v>
      </c>
      <c r="B7282" s="9" t="s">
        <v>17</v>
      </c>
      <c r="C7282" s="10">
        <v>25.696041524803107</v>
      </c>
    </row>
    <row r="7283" spans="1:3" x14ac:dyDescent="0.25">
      <c r="A7283" s="8" t="s">
        <v>22</v>
      </c>
      <c r="B7283" s="9" t="s">
        <v>18</v>
      </c>
      <c r="C7283" s="10">
        <v>25.696041524803107</v>
      </c>
    </row>
    <row r="7284" spans="1:3" x14ac:dyDescent="0.25">
      <c r="A7284" s="8" t="s">
        <v>22</v>
      </c>
      <c r="B7284" s="9" t="s">
        <v>18</v>
      </c>
      <c r="C7284" s="10">
        <v>25.696041524803107</v>
      </c>
    </row>
    <row r="7285" spans="1:3" x14ac:dyDescent="0.25">
      <c r="A7285" s="8" t="s">
        <v>22</v>
      </c>
      <c r="B7285" s="9" t="s">
        <v>17</v>
      </c>
      <c r="C7285" s="10">
        <v>25.696041524803107</v>
      </c>
    </row>
    <row r="7286" spans="1:3" x14ac:dyDescent="0.25">
      <c r="A7286" s="8" t="s">
        <v>22</v>
      </c>
      <c r="B7286" s="9" t="s">
        <v>17</v>
      </c>
      <c r="C7286" s="10">
        <v>25.696041524803107</v>
      </c>
    </row>
    <row r="7287" spans="1:3" x14ac:dyDescent="0.25">
      <c r="A7287" s="8" t="s">
        <v>22</v>
      </c>
      <c r="B7287" s="9" t="s">
        <v>19</v>
      </c>
      <c r="C7287" s="10">
        <v>25.696041524803107</v>
      </c>
    </row>
    <row r="7288" spans="1:3" x14ac:dyDescent="0.25">
      <c r="A7288" s="8" t="s">
        <v>22</v>
      </c>
      <c r="B7288" s="9" t="s">
        <v>19</v>
      </c>
      <c r="C7288" s="10">
        <v>25.696041524803107</v>
      </c>
    </row>
    <row r="7289" spans="1:3" x14ac:dyDescent="0.25">
      <c r="A7289" s="8" t="s">
        <v>22</v>
      </c>
      <c r="B7289" s="9" t="s">
        <v>17</v>
      </c>
      <c r="C7289" s="10">
        <v>25.696041524803107</v>
      </c>
    </row>
    <row r="7290" spans="1:3" x14ac:dyDescent="0.25">
      <c r="A7290" s="8" t="s">
        <v>22</v>
      </c>
      <c r="B7290" s="9" t="s">
        <v>17</v>
      </c>
      <c r="C7290" s="10">
        <v>25.696041524803107</v>
      </c>
    </row>
    <row r="7291" spans="1:3" x14ac:dyDescent="0.25">
      <c r="A7291" s="8" t="s">
        <v>22</v>
      </c>
      <c r="B7291" s="9" t="s">
        <v>17</v>
      </c>
      <c r="C7291" s="10">
        <v>25.696041524803107</v>
      </c>
    </row>
    <row r="7292" spans="1:3" x14ac:dyDescent="0.25">
      <c r="A7292" s="8" t="s">
        <v>22</v>
      </c>
      <c r="B7292" s="9" t="s">
        <v>17</v>
      </c>
      <c r="C7292" s="10">
        <v>25.696041524803107</v>
      </c>
    </row>
    <row r="7293" spans="1:3" x14ac:dyDescent="0.25">
      <c r="A7293" s="8" t="s">
        <v>22</v>
      </c>
      <c r="B7293" s="9" t="s">
        <v>17</v>
      </c>
      <c r="C7293" s="10">
        <v>25.696041524803107</v>
      </c>
    </row>
    <row r="7294" spans="1:3" x14ac:dyDescent="0.25">
      <c r="A7294" s="8" t="s">
        <v>22</v>
      </c>
      <c r="B7294" s="9" t="s">
        <v>17</v>
      </c>
      <c r="C7294" s="10">
        <v>25.696041524803107</v>
      </c>
    </row>
    <row r="7295" spans="1:3" x14ac:dyDescent="0.25">
      <c r="A7295" s="8" t="s">
        <v>22</v>
      </c>
      <c r="B7295" s="9" t="s">
        <v>17</v>
      </c>
      <c r="C7295" s="10">
        <v>25.696041524803107</v>
      </c>
    </row>
    <row r="7296" spans="1:3" x14ac:dyDescent="0.25">
      <c r="A7296" s="8" t="s">
        <v>22</v>
      </c>
      <c r="B7296" s="9" t="s">
        <v>17</v>
      </c>
      <c r="C7296" s="10">
        <v>25.696041524803107</v>
      </c>
    </row>
    <row r="7297" spans="1:3" x14ac:dyDescent="0.25">
      <c r="A7297" s="8" t="s">
        <v>22</v>
      </c>
      <c r="B7297" s="9" t="s">
        <v>16</v>
      </c>
      <c r="C7297" s="10">
        <v>25.696041524803107</v>
      </c>
    </row>
    <row r="7298" spans="1:3" x14ac:dyDescent="0.25">
      <c r="A7298" s="8" t="s">
        <v>22</v>
      </c>
      <c r="B7298" s="9" t="s">
        <v>17</v>
      </c>
      <c r="C7298" s="10">
        <v>25.696041524803107</v>
      </c>
    </row>
    <row r="7299" spans="1:3" x14ac:dyDescent="0.25">
      <c r="A7299" s="8" t="s">
        <v>22</v>
      </c>
      <c r="B7299" s="9" t="s">
        <v>18</v>
      </c>
      <c r="C7299" s="10">
        <v>25.696041524803107</v>
      </c>
    </row>
    <row r="7300" spans="1:3" x14ac:dyDescent="0.25">
      <c r="A7300" s="8" t="s">
        <v>22</v>
      </c>
      <c r="B7300" s="9" t="s">
        <v>17</v>
      </c>
      <c r="C7300" s="10">
        <v>25.696041524803107</v>
      </c>
    </row>
    <row r="7301" spans="1:3" x14ac:dyDescent="0.25">
      <c r="A7301" s="8" t="s">
        <v>22</v>
      </c>
      <c r="B7301" s="9" t="s">
        <v>20</v>
      </c>
      <c r="C7301" s="10">
        <v>25.696041524803107</v>
      </c>
    </row>
    <row r="7302" spans="1:3" x14ac:dyDescent="0.25">
      <c r="A7302" s="8" t="s">
        <v>22</v>
      </c>
      <c r="B7302" s="9" t="s">
        <v>17</v>
      </c>
      <c r="C7302" s="10">
        <v>25.696041524803107</v>
      </c>
    </row>
    <row r="7303" spans="1:3" x14ac:dyDescent="0.25">
      <c r="A7303" s="8" t="s">
        <v>22</v>
      </c>
      <c r="B7303" s="9" t="s">
        <v>19</v>
      </c>
      <c r="C7303" s="10">
        <v>25.696041524803107</v>
      </c>
    </row>
    <row r="7304" spans="1:3" x14ac:dyDescent="0.25">
      <c r="A7304" s="8" t="s">
        <v>22</v>
      </c>
      <c r="B7304" s="9" t="s">
        <v>19</v>
      </c>
      <c r="C7304" s="10">
        <v>25.696041524803107</v>
      </c>
    </row>
    <row r="7305" spans="1:3" x14ac:dyDescent="0.25">
      <c r="A7305" s="8" t="s">
        <v>22</v>
      </c>
      <c r="B7305" s="9" t="s">
        <v>17</v>
      </c>
      <c r="C7305" s="10">
        <v>25.696041524803107</v>
      </c>
    </row>
    <row r="7306" spans="1:3" x14ac:dyDescent="0.25">
      <c r="A7306" s="8" t="s">
        <v>22</v>
      </c>
      <c r="B7306" s="9" t="s">
        <v>19</v>
      </c>
      <c r="C7306" s="10">
        <v>25.696041524803107</v>
      </c>
    </row>
    <row r="7307" spans="1:3" x14ac:dyDescent="0.25">
      <c r="A7307" s="8" t="s">
        <v>22</v>
      </c>
      <c r="B7307" s="9" t="s">
        <v>19</v>
      </c>
      <c r="C7307" s="10">
        <v>25.696041524803107</v>
      </c>
    </row>
    <row r="7308" spans="1:3" x14ac:dyDescent="0.25">
      <c r="A7308" s="8" t="s">
        <v>22</v>
      </c>
      <c r="B7308" s="9" t="s">
        <v>19</v>
      </c>
      <c r="C7308" s="10">
        <v>25.696041524803107</v>
      </c>
    </row>
    <row r="7309" spans="1:3" x14ac:dyDescent="0.25">
      <c r="A7309" s="8" t="s">
        <v>22</v>
      </c>
      <c r="B7309" s="9" t="s">
        <v>17</v>
      </c>
      <c r="C7309" s="10">
        <v>25.696041524803107</v>
      </c>
    </row>
    <row r="7310" spans="1:3" x14ac:dyDescent="0.25">
      <c r="A7310" s="8" t="s">
        <v>23</v>
      </c>
      <c r="B7310" s="9" t="s">
        <v>17</v>
      </c>
      <c r="C7310" s="10">
        <v>25.684522442229063</v>
      </c>
    </row>
    <row r="7311" spans="1:3" x14ac:dyDescent="0.25">
      <c r="A7311" s="8" t="s">
        <v>24</v>
      </c>
      <c r="B7311" s="9" t="s">
        <v>17</v>
      </c>
      <c r="C7311" s="10">
        <v>25.415651805570263</v>
      </c>
    </row>
    <row r="7312" spans="1:3" x14ac:dyDescent="0.25">
      <c r="A7312" s="8" t="s">
        <v>21</v>
      </c>
      <c r="B7312" s="9" t="s">
        <v>17</v>
      </c>
      <c r="C7312" s="10">
        <v>25.352733686067019</v>
      </c>
    </row>
    <row r="7313" spans="1:3" x14ac:dyDescent="0.25">
      <c r="A7313" s="8" t="s">
        <v>22</v>
      </c>
      <c r="B7313" s="9" t="s">
        <v>16</v>
      </c>
      <c r="C7313" s="10">
        <v>25.163736642537057</v>
      </c>
    </row>
    <row r="7314" spans="1:3" x14ac:dyDescent="0.25">
      <c r="A7314" s="8" t="s">
        <v>22</v>
      </c>
      <c r="B7314" s="9" t="s">
        <v>17</v>
      </c>
      <c r="C7314" s="10">
        <v>25.053640486683026</v>
      </c>
    </row>
    <row r="7315" spans="1:3" x14ac:dyDescent="0.25">
      <c r="A7315" s="8" t="s">
        <v>23</v>
      </c>
      <c r="B7315" s="9" t="s">
        <v>17</v>
      </c>
      <c r="C7315" s="10">
        <v>25</v>
      </c>
    </row>
    <row r="7316" spans="1:3" x14ac:dyDescent="0.25">
      <c r="A7316" s="8" t="s">
        <v>23</v>
      </c>
      <c r="B7316" s="9" t="s">
        <v>18</v>
      </c>
      <c r="C7316" s="10">
        <v>25</v>
      </c>
    </row>
    <row r="7317" spans="1:3" x14ac:dyDescent="0.25">
      <c r="A7317" s="8" t="s">
        <v>22</v>
      </c>
      <c r="B7317" s="9" t="s">
        <v>17</v>
      </c>
      <c r="C7317" s="10">
        <v>25</v>
      </c>
    </row>
    <row r="7318" spans="1:3" x14ac:dyDescent="0.25">
      <c r="A7318" s="8" t="s">
        <v>23</v>
      </c>
      <c r="B7318" s="9" t="s">
        <v>17</v>
      </c>
      <c r="C7318" s="10">
        <v>25</v>
      </c>
    </row>
    <row r="7319" spans="1:3" x14ac:dyDescent="0.25">
      <c r="A7319" s="8" t="s">
        <v>21</v>
      </c>
      <c r="B7319" s="9" t="s">
        <v>18</v>
      </c>
      <c r="C7319" s="10">
        <v>25</v>
      </c>
    </row>
    <row r="7320" spans="1:3" x14ac:dyDescent="0.25">
      <c r="A7320" s="8" t="s">
        <v>23</v>
      </c>
      <c r="B7320" s="9" t="s">
        <v>18</v>
      </c>
      <c r="C7320" s="10">
        <v>25</v>
      </c>
    </row>
    <row r="7321" spans="1:3" x14ac:dyDescent="0.25">
      <c r="A7321" s="8" t="s">
        <v>23</v>
      </c>
      <c r="B7321" s="9" t="s">
        <v>17</v>
      </c>
      <c r="C7321" s="10">
        <v>25</v>
      </c>
    </row>
    <row r="7322" spans="1:3" x14ac:dyDescent="0.25">
      <c r="A7322" s="8" t="s">
        <v>22</v>
      </c>
      <c r="B7322" s="9" t="s">
        <v>17</v>
      </c>
      <c r="C7322" s="10">
        <v>24.957640172520023</v>
      </c>
    </row>
    <row r="7323" spans="1:3" x14ac:dyDescent="0.25">
      <c r="A7323" s="8" t="s">
        <v>23</v>
      </c>
      <c r="B7323" s="9" t="s">
        <v>18</v>
      </c>
      <c r="C7323" s="10">
        <v>24.873432259842879</v>
      </c>
    </row>
    <row r="7324" spans="1:3" x14ac:dyDescent="0.25">
      <c r="A7324" s="8" t="s">
        <v>23</v>
      </c>
      <c r="B7324" s="9" t="s">
        <v>16</v>
      </c>
      <c r="C7324" s="10">
        <v>24.873432259842879</v>
      </c>
    </row>
    <row r="7325" spans="1:3" x14ac:dyDescent="0.25">
      <c r="A7325" s="8" t="s">
        <v>23</v>
      </c>
      <c r="B7325" s="9" t="s">
        <v>18</v>
      </c>
      <c r="C7325" s="10">
        <v>24.846395920430009</v>
      </c>
    </row>
    <row r="7326" spans="1:3" x14ac:dyDescent="0.25">
      <c r="A7326" s="8" t="s">
        <v>23</v>
      </c>
      <c r="B7326" s="9" t="s">
        <v>18</v>
      </c>
      <c r="C7326" s="10">
        <v>24.846395920430009</v>
      </c>
    </row>
    <row r="7327" spans="1:3" x14ac:dyDescent="0.25">
      <c r="A7327" s="8" t="s">
        <v>23</v>
      </c>
      <c r="B7327" s="9" t="s">
        <v>18</v>
      </c>
      <c r="C7327" s="10">
        <v>24.846395920430009</v>
      </c>
    </row>
    <row r="7328" spans="1:3" x14ac:dyDescent="0.25">
      <c r="A7328" s="8" t="s">
        <v>23</v>
      </c>
      <c r="B7328" s="9" t="s">
        <v>18</v>
      </c>
      <c r="C7328" s="10">
        <v>24.846395920430009</v>
      </c>
    </row>
    <row r="7329" spans="1:3" x14ac:dyDescent="0.25">
      <c r="A7329" s="8" t="s">
        <v>23</v>
      </c>
      <c r="B7329" s="9" t="s">
        <v>18</v>
      </c>
      <c r="C7329" s="10">
        <v>24.846395920430009</v>
      </c>
    </row>
    <row r="7330" spans="1:3" x14ac:dyDescent="0.25">
      <c r="A7330" s="8" t="s">
        <v>23</v>
      </c>
      <c r="B7330" s="9" t="s">
        <v>18</v>
      </c>
      <c r="C7330" s="10">
        <v>24.846395920430009</v>
      </c>
    </row>
    <row r="7331" spans="1:3" x14ac:dyDescent="0.25">
      <c r="A7331" s="8" t="s">
        <v>21</v>
      </c>
      <c r="B7331" s="9" t="s">
        <v>17</v>
      </c>
      <c r="C7331" s="10">
        <v>24.801587301587301</v>
      </c>
    </row>
    <row r="7332" spans="1:3" x14ac:dyDescent="0.25">
      <c r="A7332" s="8" t="s">
        <v>15</v>
      </c>
      <c r="B7332" s="9" t="s">
        <v>17</v>
      </c>
      <c r="C7332" s="10">
        <v>24.72821856081768</v>
      </c>
    </row>
    <row r="7333" spans="1:3" x14ac:dyDescent="0.25">
      <c r="A7333" s="8" t="s">
        <v>15</v>
      </c>
      <c r="B7333" s="9" t="s">
        <v>16</v>
      </c>
      <c r="C7333" s="10">
        <v>24.72821856081768</v>
      </c>
    </row>
    <row r="7334" spans="1:3" x14ac:dyDescent="0.25">
      <c r="A7334" s="8" t="s">
        <v>15</v>
      </c>
      <c r="B7334" s="9" t="s">
        <v>16</v>
      </c>
      <c r="C7334" s="10">
        <v>24.72821856081768</v>
      </c>
    </row>
    <row r="7335" spans="1:3" x14ac:dyDescent="0.25">
      <c r="A7335" s="8" t="s">
        <v>23</v>
      </c>
      <c r="B7335" s="9" t="s">
        <v>17</v>
      </c>
      <c r="C7335" s="10">
        <v>24.687530091478092</v>
      </c>
    </row>
    <row r="7336" spans="1:3" x14ac:dyDescent="0.25">
      <c r="A7336" s="8" t="s">
        <v>22</v>
      </c>
      <c r="B7336" s="9" t="s">
        <v>17</v>
      </c>
      <c r="C7336" s="10">
        <v>24.645717806531117</v>
      </c>
    </row>
    <row r="7337" spans="1:3" x14ac:dyDescent="0.25">
      <c r="A7337" s="8" t="s">
        <v>22</v>
      </c>
      <c r="B7337" s="9" t="s">
        <v>17</v>
      </c>
      <c r="C7337" s="10">
        <v>24.645717806531117</v>
      </c>
    </row>
    <row r="7338" spans="1:3" x14ac:dyDescent="0.25">
      <c r="A7338" s="8" t="s">
        <v>22</v>
      </c>
      <c r="B7338" s="9" t="s">
        <v>17</v>
      </c>
      <c r="C7338" s="10">
        <v>24.645717806531117</v>
      </c>
    </row>
    <row r="7339" spans="1:3" x14ac:dyDescent="0.25">
      <c r="A7339" s="8" t="s">
        <v>22</v>
      </c>
      <c r="B7339" s="9" t="s">
        <v>17</v>
      </c>
      <c r="C7339" s="10">
        <v>24.645717806531117</v>
      </c>
    </row>
    <row r="7340" spans="1:3" x14ac:dyDescent="0.25">
      <c r="A7340" s="8" t="s">
        <v>22</v>
      </c>
      <c r="B7340" s="9" t="s">
        <v>17</v>
      </c>
      <c r="C7340" s="10">
        <v>24.645717806531117</v>
      </c>
    </row>
    <row r="7341" spans="1:3" x14ac:dyDescent="0.25">
      <c r="A7341" s="8" t="s">
        <v>22</v>
      </c>
      <c r="B7341" s="9" t="s">
        <v>17</v>
      </c>
      <c r="C7341" s="10">
        <v>24.645717806531117</v>
      </c>
    </row>
    <row r="7342" spans="1:3" x14ac:dyDescent="0.25">
      <c r="A7342" s="8" t="s">
        <v>22</v>
      </c>
      <c r="B7342" s="9" t="s">
        <v>17</v>
      </c>
      <c r="C7342" s="10">
        <v>24.645717806531117</v>
      </c>
    </row>
    <row r="7343" spans="1:3" x14ac:dyDescent="0.25">
      <c r="A7343" s="8" t="s">
        <v>22</v>
      </c>
      <c r="B7343" s="9" t="s">
        <v>17</v>
      </c>
      <c r="C7343" s="10">
        <v>24.645717806531117</v>
      </c>
    </row>
    <row r="7344" spans="1:3" x14ac:dyDescent="0.25">
      <c r="A7344" s="8" t="s">
        <v>22</v>
      </c>
      <c r="B7344" s="9" t="s">
        <v>17</v>
      </c>
      <c r="C7344" s="10">
        <v>24.645717806531117</v>
      </c>
    </row>
    <row r="7345" spans="1:3" x14ac:dyDescent="0.25">
      <c r="A7345" s="8" t="s">
        <v>22</v>
      </c>
      <c r="B7345" s="9" t="s">
        <v>16</v>
      </c>
      <c r="C7345" s="10">
        <v>24.645717806531117</v>
      </c>
    </row>
    <row r="7346" spans="1:3" x14ac:dyDescent="0.25">
      <c r="A7346" s="8" t="s">
        <v>22</v>
      </c>
      <c r="B7346" s="9" t="s">
        <v>17</v>
      </c>
      <c r="C7346" s="10">
        <v>24.645717806531117</v>
      </c>
    </row>
    <row r="7347" spans="1:3" x14ac:dyDescent="0.25">
      <c r="A7347" s="8" t="s">
        <v>22</v>
      </c>
      <c r="B7347" s="9" t="s">
        <v>17</v>
      </c>
      <c r="C7347" s="10">
        <v>24.645717806531117</v>
      </c>
    </row>
    <row r="7348" spans="1:3" x14ac:dyDescent="0.25">
      <c r="A7348" s="8" t="s">
        <v>22</v>
      </c>
      <c r="B7348" s="9" t="s">
        <v>16</v>
      </c>
      <c r="C7348" s="10">
        <v>24.645717806531117</v>
      </c>
    </row>
    <row r="7349" spans="1:3" x14ac:dyDescent="0.25">
      <c r="A7349" s="8" t="s">
        <v>22</v>
      </c>
      <c r="B7349" s="9" t="s">
        <v>19</v>
      </c>
      <c r="C7349" s="10">
        <v>24.645717806531117</v>
      </c>
    </row>
    <row r="7350" spans="1:3" x14ac:dyDescent="0.25">
      <c r="A7350" s="8" t="s">
        <v>22</v>
      </c>
      <c r="B7350" s="9" t="s">
        <v>19</v>
      </c>
      <c r="C7350" s="10">
        <v>24.645717806531117</v>
      </c>
    </row>
    <row r="7351" spans="1:3" x14ac:dyDescent="0.25">
      <c r="A7351" s="8" t="s">
        <v>22</v>
      </c>
      <c r="B7351" s="9" t="s">
        <v>17</v>
      </c>
      <c r="C7351" s="10">
        <v>24.598890942698706</v>
      </c>
    </row>
    <row r="7352" spans="1:3" x14ac:dyDescent="0.25">
      <c r="A7352" s="8" t="s">
        <v>22</v>
      </c>
      <c r="B7352" s="9" t="s">
        <v>17</v>
      </c>
      <c r="C7352" s="10">
        <v>24.49645717806531</v>
      </c>
    </row>
    <row r="7353" spans="1:3" x14ac:dyDescent="0.25">
      <c r="A7353" s="8" t="s">
        <v>21</v>
      </c>
      <c r="B7353" s="9" t="s">
        <v>17</v>
      </c>
      <c r="C7353" s="10">
        <v>24.483575837742503</v>
      </c>
    </row>
    <row r="7354" spans="1:3" x14ac:dyDescent="0.25">
      <c r="A7354" s="8" t="s">
        <v>21</v>
      </c>
      <c r="B7354" s="9" t="s">
        <v>17</v>
      </c>
      <c r="C7354" s="10">
        <v>24.483575837742503</v>
      </c>
    </row>
    <row r="7355" spans="1:3" x14ac:dyDescent="0.25">
      <c r="A7355" s="8" t="s">
        <v>21</v>
      </c>
      <c r="B7355" s="9" t="s">
        <v>17</v>
      </c>
      <c r="C7355" s="10">
        <v>24.483575837742503</v>
      </c>
    </row>
    <row r="7356" spans="1:3" x14ac:dyDescent="0.25">
      <c r="A7356" s="8" t="s">
        <v>21</v>
      </c>
      <c r="B7356" s="9" t="s">
        <v>17</v>
      </c>
      <c r="C7356" s="10">
        <v>24.483575837742503</v>
      </c>
    </row>
    <row r="7357" spans="1:3" x14ac:dyDescent="0.25">
      <c r="A7357" s="8" t="s">
        <v>21</v>
      </c>
      <c r="B7357" s="9" t="s">
        <v>17</v>
      </c>
      <c r="C7357" s="10">
        <v>24.483553791887125</v>
      </c>
    </row>
    <row r="7358" spans="1:3" x14ac:dyDescent="0.25">
      <c r="A7358" s="8" t="s">
        <v>21</v>
      </c>
      <c r="B7358" s="9" t="s">
        <v>17</v>
      </c>
      <c r="C7358" s="10">
        <v>24.483553791887125</v>
      </c>
    </row>
    <row r="7359" spans="1:3" x14ac:dyDescent="0.25">
      <c r="A7359" s="8" t="s">
        <v>15</v>
      </c>
      <c r="B7359" s="9" t="s">
        <v>17</v>
      </c>
      <c r="C7359" s="10">
        <v>24.389069211536174</v>
      </c>
    </row>
    <row r="7360" spans="1:3" x14ac:dyDescent="0.25">
      <c r="A7360" s="8" t="s">
        <v>24</v>
      </c>
      <c r="B7360" s="9" t="s">
        <v>17</v>
      </c>
      <c r="C7360" s="10">
        <v>24.309213191799692</v>
      </c>
    </row>
    <row r="7361" spans="1:3" x14ac:dyDescent="0.25">
      <c r="A7361" s="8" t="s">
        <v>24</v>
      </c>
      <c r="B7361" s="9" t="s">
        <v>18</v>
      </c>
      <c r="C7361" s="10">
        <v>24.309213191799692</v>
      </c>
    </row>
    <row r="7362" spans="1:3" x14ac:dyDescent="0.25">
      <c r="A7362" s="8" t="s">
        <v>24</v>
      </c>
      <c r="B7362" s="9" t="s">
        <v>18</v>
      </c>
      <c r="C7362" s="10">
        <v>24.309213191799692</v>
      </c>
    </row>
    <row r="7363" spans="1:3" x14ac:dyDescent="0.25">
      <c r="A7363" s="8" t="s">
        <v>24</v>
      </c>
      <c r="B7363" s="9" t="s">
        <v>19</v>
      </c>
      <c r="C7363" s="10">
        <v>24.309213191799692</v>
      </c>
    </row>
    <row r="7364" spans="1:3" x14ac:dyDescent="0.25">
      <c r="A7364" s="8" t="s">
        <v>22</v>
      </c>
      <c r="B7364" s="9" t="s">
        <v>18</v>
      </c>
      <c r="C7364" s="10">
        <v>24.260628465804068</v>
      </c>
    </row>
    <row r="7365" spans="1:3" x14ac:dyDescent="0.25">
      <c r="A7365" s="8" t="s">
        <v>22</v>
      </c>
      <c r="B7365" s="9" t="s">
        <v>18</v>
      </c>
      <c r="C7365" s="10">
        <v>24.260628465804068</v>
      </c>
    </row>
    <row r="7366" spans="1:3" x14ac:dyDescent="0.25">
      <c r="A7366" s="8" t="s">
        <v>22</v>
      </c>
      <c r="B7366" s="9" t="s">
        <v>18</v>
      </c>
      <c r="C7366" s="10">
        <v>24.260628465804068</v>
      </c>
    </row>
    <row r="7367" spans="1:3" x14ac:dyDescent="0.25">
      <c r="A7367" s="8" t="s">
        <v>22</v>
      </c>
      <c r="B7367" s="9" t="s">
        <v>18</v>
      </c>
      <c r="C7367" s="10">
        <v>24.260628465804068</v>
      </c>
    </row>
    <row r="7368" spans="1:3" x14ac:dyDescent="0.25">
      <c r="A7368" s="8" t="s">
        <v>22</v>
      </c>
      <c r="B7368" s="9" t="s">
        <v>18</v>
      </c>
      <c r="C7368" s="10">
        <v>24.260628465804068</v>
      </c>
    </row>
    <row r="7369" spans="1:3" x14ac:dyDescent="0.25">
      <c r="A7369" s="8" t="s">
        <v>22</v>
      </c>
      <c r="B7369" s="9" t="s">
        <v>18</v>
      </c>
      <c r="C7369" s="10">
        <v>24.260628465804068</v>
      </c>
    </row>
    <row r="7370" spans="1:3" x14ac:dyDescent="0.25">
      <c r="A7370" s="8" t="s">
        <v>22</v>
      </c>
      <c r="B7370" s="9" t="s">
        <v>18</v>
      </c>
      <c r="C7370" s="10">
        <v>24.260628465804068</v>
      </c>
    </row>
    <row r="7371" spans="1:3" x14ac:dyDescent="0.25">
      <c r="A7371" s="8" t="s">
        <v>21</v>
      </c>
      <c r="B7371" s="9" t="s">
        <v>17</v>
      </c>
      <c r="C7371" s="10">
        <v>24.250440917107586</v>
      </c>
    </row>
    <row r="7372" spans="1:3" x14ac:dyDescent="0.25">
      <c r="A7372" s="8" t="s">
        <v>21</v>
      </c>
      <c r="B7372" s="9" t="s">
        <v>17</v>
      </c>
      <c r="C7372" s="10">
        <v>24.250440917107586</v>
      </c>
    </row>
    <row r="7373" spans="1:3" x14ac:dyDescent="0.25">
      <c r="A7373" s="8" t="s">
        <v>21</v>
      </c>
      <c r="B7373" s="9" t="s">
        <v>17</v>
      </c>
      <c r="C7373" s="10">
        <v>24.250440917107586</v>
      </c>
    </row>
    <row r="7374" spans="1:3" x14ac:dyDescent="0.25">
      <c r="A7374" s="8" t="s">
        <v>21</v>
      </c>
      <c r="B7374" s="9" t="s">
        <v>17</v>
      </c>
      <c r="C7374" s="10">
        <v>24.250440917107586</v>
      </c>
    </row>
    <row r="7375" spans="1:3" x14ac:dyDescent="0.25">
      <c r="A7375" s="8" t="s">
        <v>22</v>
      </c>
      <c r="B7375" s="9" t="s">
        <v>17</v>
      </c>
      <c r="C7375" s="10">
        <v>24.129610479145121</v>
      </c>
    </row>
    <row r="7376" spans="1:3" x14ac:dyDescent="0.25">
      <c r="A7376" s="8" t="s">
        <v>22</v>
      </c>
      <c r="B7376" s="9" t="s">
        <v>17</v>
      </c>
      <c r="C7376" s="10">
        <v>24.129610479145121</v>
      </c>
    </row>
    <row r="7377" spans="1:3" x14ac:dyDescent="0.25">
      <c r="A7377" s="8" t="s">
        <v>22</v>
      </c>
      <c r="B7377" s="9" t="s">
        <v>17</v>
      </c>
      <c r="C7377" s="10">
        <v>24.129610479145121</v>
      </c>
    </row>
    <row r="7378" spans="1:3" x14ac:dyDescent="0.25">
      <c r="A7378" s="8" t="s">
        <v>22</v>
      </c>
      <c r="B7378" s="9" t="s">
        <v>19</v>
      </c>
      <c r="C7378" s="10">
        <v>24.129610479145121</v>
      </c>
    </row>
    <row r="7379" spans="1:3" x14ac:dyDescent="0.25">
      <c r="A7379" s="8" t="s">
        <v>22</v>
      </c>
      <c r="B7379" s="9" t="s">
        <v>17</v>
      </c>
      <c r="C7379" s="10">
        <v>24.129610479145121</v>
      </c>
    </row>
    <row r="7380" spans="1:3" x14ac:dyDescent="0.25">
      <c r="A7380" s="8" t="s">
        <v>22</v>
      </c>
      <c r="B7380" s="9" t="s">
        <v>19</v>
      </c>
      <c r="C7380" s="10">
        <v>24.129610479145121</v>
      </c>
    </row>
    <row r="7381" spans="1:3" x14ac:dyDescent="0.25">
      <c r="A7381" s="8" t="s">
        <v>22</v>
      </c>
      <c r="B7381" s="9" t="s">
        <v>17</v>
      </c>
      <c r="C7381" s="10">
        <v>24.129610479145121</v>
      </c>
    </row>
    <row r="7382" spans="1:3" x14ac:dyDescent="0.25">
      <c r="A7382" s="8" t="s">
        <v>23</v>
      </c>
      <c r="B7382" s="9" t="s">
        <v>17</v>
      </c>
      <c r="C7382" s="10">
        <v>24.127423822714682</v>
      </c>
    </row>
    <row r="7383" spans="1:3" x14ac:dyDescent="0.25">
      <c r="A7383" s="8" t="s">
        <v>23</v>
      </c>
      <c r="B7383" s="9" t="s">
        <v>19</v>
      </c>
      <c r="C7383" s="10">
        <v>24.073182474723158</v>
      </c>
    </row>
    <row r="7384" spans="1:3" x14ac:dyDescent="0.25">
      <c r="A7384" s="8" t="s">
        <v>21</v>
      </c>
      <c r="B7384" s="9" t="s">
        <v>17</v>
      </c>
      <c r="C7384" s="10">
        <v>24</v>
      </c>
    </row>
    <row r="7385" spans="1:3" x14ac:dyDescent="0.25">
      <c r="A7385" s="8" t="s">
        <v>23</v>
      </c>
      <c r="B7385" s="9" t="s">
        <v>18</v>
      </c>
      <c r="C7385" s="10">
        <v>24</v>
      </c>
    </row>
    <row r="7386" spans="1:3" x14ac:dyDescent="0.25">
      <c r="A7386" s="8" t="s">
        <v>23</v>
      </c>
      <c r="B7386" s="9" t="s">
        <v>19</v>
      </c>
      <c r="C7386" s="10">
        <v>24</v>
      </c>
    </row>
    <row r="7387" spans="1:3" x14ac:dyDescent="0.25">
      <c r="A7387" s="8" t="s">
        <v>22</v>
      </c>
      <c r="B7387" s="9" t="s">
        <v>18</v>
      </c>
      <c r="C7387" s="10">
        <v>23.983599999999999</v>
      </c>
    </row>
    <row r="7388" spans="1:3" x14ac:dyDescent="0.25">
      <c r="A7388" s="8" t="s">
        <v>21</v>
      </c>
      <c r="B7388" s="9" t="s">
        <v>17</v>
      </c>
      <c r="C7388" s="10">
        <v>23.886155202821868</v>
      </c>
    </row>
    <row r="7389" spans="1:3" x14ac:dyDescent="0.25">
      <c r="A7389" s="8" t="s">
        <v>22</v>
      </c>
      <c r="B7389" s="9" t="s">
        <v>17</v>
      </c>
      <c r="C7389" s="10">
        <v>23.859703550499827</v>
      </c>
    </row>
    <row r="7390" spans="1:3" x14ac:dyDescent="0.25">
      <c r="A7390" s="8" t="s">
        <v>22</v>
      </c>
      <c r="B7390" s="9" t="s">
        <v>17</v>
      </c>
      <c r="C7390" s="10">
        <v>23.853843502240604</v>
      </c>
    </row>
    <row r="7391" spans="1:3" x14ac:dyDescent="0.25">
      <c r="A7391" s="8" t="s">
        <v>21</v>
      </c>
      <c r="B7391" s="9" t="s">
        <v>17</v>
      </c>
      <c r="C7391" s="10">
        <v>23.770194003527337</v>
      </c>
    </row>
    <row r="7392" spans="1:3" x14ac:dyDescent="0.25">
      <c r="A7392" s="8" t="s">
        <v>23</v>
      </c>
      <c r="B7392" s="9" t="s">
        <v>17</v>
      </c>
      <c r="C7392" s="10">
        <v>23.75</v>
      </c>
    </row>
    <row r="7393" spans="1:3" x14ac:dyDescent="0.25">
      <c r="A7393" s="8" t="s">
        <v>23</v>
      </c>
      <c r="B7393" s="9" t="s">
        <v>19</v>
      </c>
      <c r="C7393" s="10">
        <v>23.724947042528925</v>
      </c>
    </row>
    <row r="7394" spans="1:3" x14ac:dyDescent="0.25">
      <c r="A7394" s="8" t="s">
        <v>21</v>
      </c>
      <c r="B7394" s="9" t="s">
        <v>16</v>
      </c>
      <c r="C7394" s="10">
        <v>23.699294532627867</v>
      </c>
    </row>
    <row r="7395" spans="1:3" x14ac:dyDescent="0.25">
      <c r="A7395" s="8" t="s">
        <v>23</v>
      </c>
      <c r="B7395" s="9" t="s">
        <v>19</v>
      </c>
      <c r="C7395" s="10">
        <v>23.690912560790224</v>
      </c>
    </row>
    <row r="7396" spans="1:3" x14ac:dyDescent="0.25">
      <c r="A7396" s="8" t="s">
        <v>22</v>
      </c>
      <c r="B7396" s="9" t="s">
        <v>17</v>
      </c>
      <c r="C7396" s="10">
        <v>23.57807652533609</v>
      </c>
    </row>
    <row r="7397" spans="1:3" x14ac:dyDescent="0.25">
      <c r="A7397" s="8" t="s">
        <v>22</v>
      </c>
      <c r="B7397" s="9" t="s">
        <v>17</v>
      </c>
      <c r="C7397" s="10">
        <v>23.567467652495381</v>
      </c>
    </row>
    <row r="7398" spans="1:3" x14ac:dyDescent="0.25">
      <c r="A7398" s="8" t="s">
        <v>22</v>
      </c>
      <c r="B7398" s="9" t="s">
        <v>17</v>
      </c>
      <c r="C7398" s="10">
        <v>23.567467652495381</v>
      </c>
    </row>
    <row r="7399" spans="1:3" x14ac:dyDescent="0.25">
      <c r="A7399" s="8" t="s">
        <v>21</v>
      </c>
      <c r="B7399" s="9" t="s">
        <v>17</v>
      </c>
      <c r="C7399" s="10">
        <v>23.478835978835978</v>
      </c>
    </row>
    <row r="7400" spans="1:3" x14ac:dyDescent="0.25">
      <c r="A7400" s="8" t="s">
        <v>24</v>
      </c>
      <c r="B7400" s="9" t="s">
        <v>18</v>
      </c>
      <c r="C7400" s="10">
        <v>23.472413427936036</v>
      </c>
    </row>
    <row r="7401" spans="1:3" x14ac:dyDescent="0.25">
      <c r="A7401" s="8" t="s">
        <v>21</v>
      </c>
      <c r="B7401" s="9" t="s">
        <v>17</v>
      </c>
      <c r="C7401" s="10">
        <v>23.452676366843033</v>
      </c>
    </row>
    <row r="7402" spans="1:3" x14ac:dyDescent="0.25">
      <c r="A7402" s="8" t="s">
        <v>24</v>
      </c>
      <c r="B7402" s="9" t="s">
        <v>17</v>
      </c>
      <c r="C7402" s="10">
        <v>23.29768082177274</v>
      </c>
    </row>
    <row r="7403" spans="1:3" x14ac:dyDescent="0.25">
      <c r="A7403" s="8" t="s">
        <v>24</v>
      </c>
      <c r="B7403" s="9" t="s">
        <v>19</v>
      </c>
      <c r="C7403" s="10">
        <v>23.29768082177274</v>
      </c>
    </row>
    <row r="7404" spans="1:3" x14ac:dyDescent="0.25">
      <c r="A7404" s="8" t="s">
        <v>21</v>
      </c>
      <c r="B7404" s="9" t="s">
        <v>16</v>
      </c>
      <c r="C7404" s="10">
        <v>23.259611992945327</v>
      </c>
    </row>
    <row r="7405" spans="1:3" x14ac:dyDescent="0.25">
      <c r="A7405" s="8" t="s">
        <v>21</v>
      </c>
      <c r="B7405" s="9" t="s">
        <v>18</v>
      </c>
      <c r="C7405" s="10">
        <v>23.148148148148149</v>
      </c>
    </row>
    <row r="7406" spans="1:3" x14ac:dyDescent="0.25">
      <c r="A7406" s="8" t="s">
        <v>22</v>
      </c>
      <c r="B7406" s="9" t="s">
        <v>17</v>
      </c>
      <c r="C7406" s="10">
        <v>23.126437372322794</v>
      </c>
    </row>
    <row r="7407" spans="1:3" x14ac:dyDescent="0.25">
      <c r="A7407" s="8" t="s">
        <v>22</v>
      </c>
      <c r="B7407" s="9" t="s">
        <v>16</v>
      </c>
      <c r="C7407" s="10">
        <v>23.126437372322794</v>
      </c>
    </row>
    <row r="7408" spans="1:3" x14ac:dyDescent="0.25">
      <c r="A7408" s="8" t="s">
        <v>22</v>
      </c>
      <c r="B7408" s="9" t="s">
        <v>18</v>
      </c>
      <c r="C7408" s="10">
        <v>23.126437372322794</v>
      </c>
    </row>
    <row r="7409" spans="1:3" x14ac:dyDescent="0.25">
      <c r="A7409" s="8" t="s">
        <v>22</v>
      </c>
      <c r="B7409" s="9" t="s">
        <v>17</v>
      </c>
      <c r="C7409" s="10">
        <v>23.105360443622921</v>
      </c>
    </row>
    <row r="7410" spans="1:3" x14ac:dyDescent="0.25">
      <c r="A7410" s="8" t="s">
        <v>22</v>
      </c>
      <c r="B7410" s="9" t="s">
        <v>16</v>
      </c>
      <c r="C7410" s="10">
        <v>23.105360443622921</v>
      </c>
    </row>
    <row r="7411" spans="1:3" x14ac:dyDescent="0.25">
      <c r="A7411" s="8" t="s">
        <v>22</v>
      </c>
      <c r="B7411" s="9" t="s">
        <v>16</v>
      </c>
      <c r="C7411" s="10">
        <v>23.105360443622921</v>
      </c>
    </row>
    <row r="7412" spans="1:3" x14ac:dyDescent="0.25">
      <c r="A7412" s="8" t="s">
        <v>22</v>
      </c>
      <c r="B7412" s="9" t="s">
        <v>18</v>
      </c>
      <c r="C7412" s="10">
        <v>23.105360443622921</v>
      </c>
    </row>
    <row r="7413" spans="1:3" x14ac:dyDescent="0.25">
      <c r="A7413" s="8" t="s">
        <v>22</v>
      </c>
      <c r="B7413" s="9" t="s">
        <v>17</v>
      </c>
      <c r="C7413" s="10">
        <v>23.105360443622921</v>
      </c>
    </row>
    <row r="7414" spans="1:3" x14ac:dyDescent="0.25">
      <c r="A7414" s="8" t="s">
        <v>22</v>
      </c>
      <c r="B7414" s="9" t="s">
        <v>16</v>
      </c>
      <c r="C7414" s="10">
        <v>23.105360443622921</v>
      </c>
    </row>
    <row r="7415" spans="1:3" x14ac:dyDescent="0.25">
      <c r="A7415" s="8" t="s">
        <v>22</v>
      </c>
      <c r="B7415" s="9" t="s">
        <v>17</v>
      </c>
      <c r="C7415" s="10">
        <v>23.105360443622921</v>
      </c>
    </row>
    <row r="7416" spans="1:3" x14ac:dyDescent="0.25">
      <c r="A7416" s="8" t="s">
        <v>22</v>
      </c>
      <c r="B7416" s="9" t="s">
        <v>17</v>
      </c>
      <c r="C7416" s="10">
        <v>23.105360443622921</v>
      </c>
    </row>
    <row r="7417" spans="1:3" x14ac:dyDescent="0.25">
      <c r="A7417" s="8" t="s">
        <v>22</v>
      </c>
      <c r="B7417" s="9" t="s">
        <v>18</v>
      </c>
      <c r="C7417" s="10">
        <v>23.105360443622921</v>
      </c>
    </row>
    <row r="7418" spans="1:3" x14ac:dyDescent="0.25">
      <c r="A7418" s="8" t="s">
        <v>22</v>
      </c>
      <c r="B7418" s="9" t="s">
        <v>18</v>
      </c>
      <c r="C7418" s="10">
        <v>23.105360443622921</v>
      </c>
    </row>
    <row r="7419" spans="1:3" x14ac:dyDescent="0.25">
      <c r="A7419" s="8" t="s">
        <v>22</v>
      </c>
      <c r="B7419" s="9" t="s">
        <v>17</v>
      </c>
      <c r="C7419" s="10">
        <v>23.105360443622921</v>
      </c>
    </row>
    <row r="7420" spans="1:3" x14ac:dyDescent="0.25">
      <c r="A7420" s="8" t="s">
        <v>22</v>
      </c>
      <c r="B7420" s="9" t="s">
        <v>18</v>
      </c>
      <c r="C7420" s="10">
        <v>23.105360443622921</v>
      </c>
    </row>
    <row r="7421" spans="1:3" x14ac:dyDescent="0.25">
      <c r="A7421" s="8" t="s">
        <v>22</v>
      </c>
      <c r="B7421" s="9" t="s">
        <v>18</v>
      </c>
      <c r="C7421" s="10">
        <v>23.105360443622921</v>
      </c>
    </row>
    <row r="7422" spans="1:3" x14ac:dyDescent="0.25">
      <c r="A7422" s="8" t="s">
        <v>22</v>
      </c>
      <c r="B7422" s="9" t="s">
        <v>17</v>
      </c>
      <c r="C7422" s="10">
        <v>23.105360443622921</v>
      </c>
    </row>
    <row r="7423" spans="1:3" x14ac:dyDescent="0.25">
      <c r="A7423" s="8" t="s">
        <v>22</v>
      </c>
      <c r="B7423" s="9" t="s">
        <v>17</v>
      </c>
      <c r="C7423" s="10">
        <v>23.105360443622921</v>
      </c>
    </row>
    <row r="7424" spans="1:3" x14ac:dyDescent="0.25">
      <c r="A7424" s="8" t="s">
        <v>22</v>
      </c>
      <c r="B7424" s="9" t="s">
        <v>16</v>
      </c>
      <c r="C7424" s="10">
        <v>23.105360443622921</v>
      </c>
    </row>
    <row r="7425" spans="1:3" x14ac:dyDescent="0.25">
      <c r="A7425" s="8" t="s">
        <v>22</v>
      </c>
      <c r="B7425" s="9" t="s">
        <v>16</v>
      </c>
      <c r="C7425" s="10">
        <v>23.105360443622921</v>
      </c>
    </row>
    <row r="7426" spans="1:3" x14ac:dyDescent="0.25">
      <c r="A7426" s="8" t="s">
        <v>22</v>
      </c>
      <c r="B7426" s="9" t="s">
        <v>18</v>
      </c>
      <c r="C7426" s="10">
        <v>23.105360443622921</v>
      </c>
    </row>
    <row r="7427" spans="1:3" x14ac:dyDescent="0.25">
      <c r="A7427" s="8" t="s">
        <v>22</v>
      </c>
      <c r="B7427" s="9" t="s">
        <v>16</v>
      </c>
      <c r="C7427" s="10">
        <v>23.105360443622921</v>
      </c>
    </row>
    <row r="7428" spans="1:3" x14ac:dyDescent="0.25">
      <c r="A7428" s="8" t="s">
        <v>22</v>
      </c>
      <c r="B7428" s="9" t="s">
        <v>17</v>
      </c>
      <c r="C7428" s="10">
        <v>23.105360443622921</v>
      </c>
    </row>
    <row r="7429" spans="1:3" x14ac:dyDescent="0.25">
      <c r="A7429" s="8" t="s">
        <v>22</v>
      </c>
      <c r="B7429" s="9" t="s">
        <v>16</v>
      </c>
      <c r="C7429" s="10">
        <v>23.105360443622921</v>
      </c>
    </row>
    <row r="7430" spans="1:3" x14ac:dyDescent="0.25">
      <c r="A7430" s="8" t="s">
        <v>22</v>
      </c>
      <c r="B7430" s="9" t="s">
        <v>16</v>
      </c>
      <c r="C7430" s="10">
        <v>23.105360443622921</v>
      </c>
    </row>
    <row r="7431" spans="1:3" x14ac:dyDescent="0.25">
      <c r="A7431" s="8" t="s">
        <v>22</v>
      </c>
      <c r="B7431" s="9" t="s">
        <v>16</v>
      </c>
      <c r="C7431" s="10">
        <v>23.105360443622921</v>
      </c>
    </row>
    <row r="7432" spans="1:3" x14ac:dyDescent="0.25">
      <c r="A7432" s="8" t="s">
        <v>22</v>
      </c>
      <c r="B7432" s="9" t="s">
        <v>16</v>
      </c>
      <c r="C7432" s="10">
        <v>23.105360443622921</v>
      </c>
    </row>
    <row r="7433" spans="1:3" x14ac:dyDescent="0.25">
      <c r="A7433" s="8" t="s">
        <v>22</v>
      </c>
      <c r="B7433" s="9" t="s">
        <v>17</v>
      </c>
      <c r="C7433" s="10">
        <v>23.105360443622921</v>
      </c>
    </row>
    <row r="7434" spans="1:3" x14ac:dyDescent="0.25">
      <c r="A7434" s="8" t="s">
        <v>22</v>
      </c>
      <c r="B7434" s="9" t="s">
        <v>17</v>
      </c>
      <c r="C7434" s="10">
        <v>23.105360443622921</v>
      </c>
    </row>
    <row r="7435" spans="1:3" x14ac:dyDescent="0.25">
      <c r="A7435" s="8" t="s">
        <v>22</v>
      </c>
      <c r="B7435" s="9" t="s">
        <v>17</v>
      </c>
      <c r="C7435" s="10">
        <v>23.105360443622921</v>
      </c>
    </row>
    <row r="7436" spans="1:3" x14ac:dyDescent="0.25">
      <c r="A7436" s="8" t="s">
        <v>22</v>
      </c>
      <c r="B7436" s="9" t="s">
        <v>17</v>
      </c>
      <c r="C7436" s="10">
        <v>23.105360443622921</v>
      </c>
    </row>
    <row r="7437" spans="1:3" x14ac:dyDescent="0.25">
      <c r="A7437" s="8" t="s">
        <v>22</v>
      </c>
      <c r="B7437" s="9" t="s">
        <v>17</v>
      </c>
      <c r="C7437" s="10">
        <v>23.105360443622921</v>
      </c>
    </row>
    <row r="7438" spans="1:3" x14ac:dyDescent="0.25">
      <c r="A7438" s="8" t="s">
        <v>22</v>
      </c>
      <c r="B7438" s="9" t="s">
        <v>17</v>
      </c>
      <c r="C7438" s="10">
        <v>23.105360443622921</v>
      </c>
    </row>
    <row r="7439" spans="1:3" x14ac:dyDescent="0.25">
      <c r="A7439" s="8" t="s">
        <v>22</v>
      </c>
      <c r="B7439" s="9" t="s">
        <v>17</v>
      </c>
      <c r="C7439" s="10">
        <v>23.105360443622921</v>
      </c>
    </row>
    <row r="7440" spans="1:3" x14ac:dyDescent="0.25">
      <c r="A7440" s="8" t="s">
        <v>22</v>
      </c>
      <c r="B7440" s="9" t="s">
        <v>16</v>
      </c>
      <c r="C7440" s="10">
        <v>23.105360443622921</v>
      </c>
    </row>
    <row r="7441" spans="1:3" x14ac:dyDescent="0.25">
      <c r="A7441" s="8" t="s">
        <v>22</v>
      </c>
      <c r="B7441" s="9" t="s">
        <v>17</v>
      </c>
      <c r="C7441" s="10">
        <v>23.105360443622921</v>
      </c>
    </row>
    <row r="7442" spans="1:3" x14ac:dyDescent="0.25">
      <c r="A7442" s="8" t="s">
        <v>22</v>
      </c>
      <c r="B7442" s="9" t="s">
        <v>17</v>
      </c>
      <c r="C7442" s="10">
        <v>23.105360443622921</v>
      </c>
    </row>
    <row r="7443" spans="1:3" x14ac:dyDescent="0.25">
      <c r="A7443" s="8" t="s">
        <v>22</v>
      </c>
      <c r="B7443" s="9" t="s">
        <v>16</v>
      </c>
      <c r="C7443" s="10">
        <v>23.105360443622921</v>
      </c>
    </row>
    <row r="7444" spans="1:3" x14ac:dyDescent="0.25">
      <c r="A7444" s="8" t="s">
        <v>22</v>
      </c>
      <c r="B7444" s="9" t="s">
        <v>19</v>
      </c>
      <c r="C7444" s="10">
        <v>23.105360443622921</v>
      </c>
    </row>
    <row r="7445" spans="1:3" x14ac:dyDescent="0.25">
      <c r="A7445" s="8" t="s">
        <v>22</v>
      </c>
      <c r="B7445" s="9" t="s">
        <v>19</v>
      </c>
      <c r="C7445" s="10">
        <v>23.105360443622921</v>
      </c>
    </row>
    <row r="7446" spans="1:3" x14ac:dyDescent="0.25">
      <c r="A7446" s="8" t="s">
        <v>22</v>
      </c>
      <c r="B7446" s="9" t="s">
        <v>19</v>
      </c>
      <c r="C7446" s="10">
        <v>23.105360443622921</v>
      </c>
    </row>
    <row r="7447" spans="1:3" x14ac:dyDescent="0.25">
      <c r="A7447" s="8" t="s">
        <v>22</v>
      </c>
      <c r="B7447" s="9" t="s">
        <v>19</v>
      </c>
      <c r="C7447" s="10">
        <v>23.105360443622921</v>
      </c>
    </row>
    <row r="7448" spans="1:3" x14ac:dyDescent="0.25">
      <c r="A7448" s="8" t="s">
        <v>22</v>
      </c>
      <c r="B7448" s="9" t="s">
        <v>19</v>
      </c>
      <c r="C7448" s="10">
        <v>23.105360443622921</v>
      </c>
    </row>
    <row r="7449" spans="1:3" x14ac:dyDescent="0.25">
      <c r="A7449" s="8" t="s">
        <v>22</v>
      </c>
      <c r="B7449" s="9" t="s">
        <v>19</v>
      </c>
      <c r="C7449" s="10">
        <v>23.105360443622921</v>
      </c>
    </row>
    <row r="7450" spans="1:3" x14ac:dyDescent="0.25">
      <c r="A7450" s="8" t="s">
        <v>22</v>
      </c>
      <c r="B7450" s="9" t="s">
        <v>19</v>
      </c>
      <c r="C7450" s="10">
        <v>23.105360443622921</v>
      </c>
    </row>
    <row r="7451" spans="1:3" x14ac:dyDescent="0.25">
      <c r="A7451" s="8" t="s">
        <v>22</v>
      </c>
      <c r="B7451" s="9" t="s">
        <v>19</v>
      </c>
      <c r="C7451" s="10">
        <v>23.105360443622921</v>
      </c>
    </row>
    <row r="7452" spans="1:3" x14ac:dyDescent="0.25">
      <c r="A7452" s="8" t="s">
        <v>22</v>
      </c>
      <c r="B7452" s="9" t="s">
        <v>19</v>
      </c>
      <c r="C7452" s="10">
        <v>23.105360443622921</v>
      </c>
    </row>
    <row r="7453" spans="1:3" x14ac:dyDescent="0.25">
      <c r="A7453" s="8" t="s">
        <v>22</v>
      </c>
      <c r="B7453" s="9" t="s">
        <v>17</v>
      </c>
      <c r="C7453" s="10">
        <v>23.105360443622921</v>
      </c>
    </row>
    <row r="7454" spans="1:3" x14ac:dyDescent="0.25">
      <c r="A7454" s="8" t="s">
        <v>22</v>
      </c>
      <c r="B7454" s="9" t="s">
        <v>17</v>
      </c>
      <c r="C7454" s="10">
        <v>23.105360443622921</v>
      </c>
    </row>
    <row r="7455" spans="1:3" x14ac:dyDescent="0.25">
      <c r="A7455" s="8" t="s">
        <v>23</v>
      </c>
      <c r="B7455" s="9" t="s">
        <v>19</v>
      </c>
      <c r="C7455" s="10">
        <v>23.032831656323829</v>
      </c>
    </row>
    <row r="7456" spans="1:3" x14ac:dyDescent="0.25">
      <c r="A7456" s="8" t="s">
        <v>23</v>
      </c>
      <c r="B7456" s="9" t="s">
        <v>17</v>
      </c>
      <c r="C7456" s="10">
        <v>23</v>
      </c>
    </row>
    <row r="7457" spans="1:3" x14ac:dyDescent="0.25">
      <c r="A7457" s="8" t="s">
        <v>23</v>
      </c>
      <c r="B7457" s="9" t="s">
        <v>17</v>
      </c>
      <c r="C7457" s="10">
        <v>23</v>
      </c>
    </row>
    <row r="7458" spans="1:3" x14ac:dyDescent="0.25">
      <c r="A7458" s="8" t="s">
        <v>15</v>
      </c>
      <c r="B7458" s="9" t="s">
        <v>17</v>
      </c>
      <c r="C7458" s="10">
        <v>23</v>
      </c>
    </row>
    <row r="7459" spans="1:3" x14ac:dyDescent="0.25">
      <c r="A7459" s="8" t="s">
        <v>23</v>
      </c>
      <c r="B7459" s="9" t="s">
        <v>18</v>
      </c>
      <c r="C7459" s="10">
        <v>22.975000000000001</v>
      </c>
    </row>
    <row r="7460" spans="1:3" x14ac:dyDescent="0.25">
      <c r="A7460" s="8" t="s">
        <v>23</v>
      </c>
      <c r="B7460" s="9" t="s">
        <v>18</v>
      </c>
      <c r="C7460" s="10">
        <v>22.975000000000001</v>
      </c>
    </row>
    <row r="7461" spans="1:3" x14ac:dyDescent="0.25">
      <c r="A7461" s="8" t="s">
        <v>23</v>
      </c>
      <c r="B7461" s="9" t="s">
        <v>18</v>
      </c>
      <c r="C7461" s="10">
        <v>22.975000000000001</v>
      </c>
    </row>
    <row r="7462" spans="1:3" x14ac:dyDescent="0.25">
      <c r="A7462" s="8" t="s">
        <v>23</v>
      </c>
      <c r="B7462" s="9" t="s">
        <v>18</v>
      </c>
      <c r="C7462" s="10">
        <v>22.975000000000001</v>
      </c>
    </row>
    <row r="7463" spans="1:3" x14ac:dyDescent="0.25">
      <c r="A7463" s="8" t="s">
        <v>23</v>
      </c>
      <c r="B7463" s="9" t="s">
        <v>18</v>
      </c>
      <c r="C7463" s="10">
        <v>22.970551752653101</v>
      </c>
    </row>
    <row r="7464" spans="1:3" x14ac:dyDescent="0.25">
      <c r="A7464" s="8" t="s">
        <v>23</v>
      </c>
      <c r="B7464" s="9" t="s">
        <v>18</v>
      </c>
      <c r="C7464" s="10">
        <v>22.970551752653101</v>
      </c>
    </row>
    <row r="7465" spans="1:3" x14ac:dyDescent="0.25">
      <c r="A7465" s="8" t="s">
        <v>23</v>
      </c>
      <c r="B7465" s="9" t="s">
        <v>18</v>
      </c>
      <c r="C7465" s="10">
        <v>22.970551752653101</v>
      </c>
    </row>
    <row r="7466" spans="1:3" x14ac:dyDescent="0.25">
      <c r="A7466" s="8" t="s">
        <v>23</v>
      </c>
      <c r="B7466" s="9" t="s">
        <v>18</v>
      </c>
      <c r="C7466" s="10">
        <v>22.970551752653101</v>
      </c>
    </row>
    <row r="7467" spans="1:3" x14ac:dyDescent="0.25">
      <c r="A7467" s="8" t="s">
        <v>23</v>
      </c>
      <c r="B7467" s="9" t="s">
        <v>18</v>
      </c>
      <c r="C7467" s="10">
        <v>22.970551752653101</v>
      </c>
    </row>
    <row r="7468" spans="1:3" x14ac:dyDescent="0.25">
      <c r="A7468" s="8" t="s">
        <v>23</v>
      </c>
      <c r="B7468" s="9" t="s">
        <v>18</v>
      </c>
      <c r="C7468" s="10">
        <v>22.970551752653101</v>
      </c>
    </row>
    <row r="7469" spans="1:3" x14ac:dyDescent="0.25">
      <c r="A7469" s="8" t="s">
        <v>23</v>
      </c>
      <c r="B7469" s="9" t="s">
        <v>18</v>
      </c>
      <c r="C7469" s="10">
        <v>22.970551752653101</v>
      </c>
    </row>
    <row r="7470" spans="1:3" x14ac:dyDescent="0.25">
      <c r="A7470" s="8" t="s">
        <v>23</v>
      </c>
      <c r="B7470" s="9" t="s">
        <v>18</v>
      </c>
      <c r="C7470" s="10">
        <v>22.970551752653101</v>
      </c>
    </row>
    <row r="7471" spans="1:3" x14ac:dyDescent="0.25">
      <c r="A7471" s="8" t="s">
        <v>23</v>
      </c>
      <c r="B7471" s="9" t="s">
        <v>17</v>
      </c>
      <c r="C7471" s="10">
        <v>22.970551752653101</v>
      </c>
    </row>
    <row r="7472" spans="1:3" x14ac:dyDescent="0.25">
      <c r="A7472" s="8" t="s">
        <v>23</v>
      </c>
      <c r="B7472" s="9" t="s">
        <v>18</v>
      </c>
      <c r="C7472" s="10">
        <v>22.970551752653101</v>
      </c>
    </row>
    <row r="7473" spans="1:3" x14ac:dyDescent="0.25">
      <c r="A7473" s="8" t="s">
        <v>23</v>
      </c>
      <c r="B7473" s="9" t="s">
        <v>18</v>
      </c>
      <c r="C7473" s="10">
        <v>22.970551752653101</v>
      </c>
    </row>
    <row r="7474" spans="1:3" x14ac:dyDescent="0.25">
      <c r="A7474" s="8" t="s">
        <v>23</v>
      </c>
      <c r="B7474" s="9" t="s">
        <v>18</v>
      </c>
      <c r="C7474" s="10">
        <v>22.970551752653101</v>
      </c>
    </row>
    <row r="7475" spans="1:3" x14ac:dyDescent="0.25">
      <c r="A7475" s="8" t="s">
        <v>23</v>
      </c>
      <c r="B7475" s="9" t="s">
        <v>17</v>
      </c>
      <c r="C7475" s="10">
        <v>22.970551752653101</v>
      </c>
    </row>
    <row r="7476" spans="1:3" x14ac:dyDescent="0.25">
      <c r="A7476" s="8" t="s">
        <v>23</v>
      </c>
      <c r="B7476" s="9" t="s">
        <v>18</v>
      </c>
      <c r="C7476" s="10">
        <v>22.970551752653101</v>
      </c>
    </row>
    <row r="7477" spans="1:3" x14ac:dyDescent="0.25">
      <c r="A7477" s="8" t="s">
        <v>23</v>
      </c>
      <c r="B7477" s="9" t="s">
        <v>18</v>
      </c>
      <c r="C7477" s="10">
        <v>22.970551752653101</v>
      </c>
    </row>
    <row r="7478" spans="1:3" x14ac:dyDescent="0.25">
      <c r="A7478" s="8" t="s">
        <v>23</v>
      </c>
      <c r="B7478" s="9" t="s">
        <v>18</v>
      </c>
      <c r="C7478" s="10">
        <v>22.970551752653101</v>
      </c>
    </row>
    <row r="7479" spans="1:3" x14ac:dyDescent="0.25">
      <c r="A7479" s="8" t="s">
        <v>23</v>
      </c>
      <c r="B7479" s="9" t="s">
        <v>20</v>
      </c>
      <c r="C7479" s="10">
        <v>22.970551752653101</v>
      </c>
    </row>
    <row r="7480" spans="1:3" x14ac:dyDescent="0.25">
      <c r="A7480" s="8" t="s">
        <v>15</v>
      </c>
      <c r="B7480" s="9" t="s">
        <v>16</v>
      </c>
      <c r="C7480" s="10">
        <v>22.896498667423781</v>
      </c>
    </row>
    <row r="7481" spans="1:3" x14ac:dyDescent="0.25">
      <c r="A7481" s="8" t="s">
        <v>15</v>
      </c>
      <c r="B7481" s="9" t="s">
        <v>16</v>
      </c>
      <c r="C7481" s="10">
        <v>22.896498667423781</v>
      </c>
    </row>
    <row r="7482" spans="1:3" x14ac:dyDescent="0.25">
      <c r="A7482" s="8" t="s">
        <v>15</v>
      </c>
      <c r="B7482" s="9" t="s">
        <v>16</v>
      </c>
      <c r="C7482" s="10">
        <v>22.896498667423781</v>
      </c>
    </row>
    <row r="7483" spans="1:3" x14ac:dyDescent="0.25">
      <c r="A7483" s="8" t="s">
        <v>15</v>
      </c>
      <c r="B7483" s="9" t="s">
        <v>19</v>
      </c>
      <c r="C7483" s="10">
        <v>22.896498667423781</v>
      </c>
    </row>
    <row r="7484" spans="1:3" x14ac:dyDescent="0.25">
      <c r="A7484" s="8" t="s">
        <v>23</v>
      </c>
      <c r="B7484" s="9" t="s">
        <v>17</v>
      </c>
      <c r="C7484" s="10">
        <v>22.812449079354735</v>
      </c>
    </row>
    <row r="7485" spans="1:3" x14ac:dyDescent="0.25">
      <c r="A7485" s="8" t="s">
        <v>23</v>
      </c>
      <c r="B7485" s="9" t="s">
        <v>17</v>
      </c>
      <c r="C7485" s="10">
        <v>22.75</v>
      </c>
    </row>
    <row r="7486" spans="1:3" x14ac:dyDescent="0.25">
      <c r="A7486" s="8" t="s">
        <v>23</v>
      </c>
      <c r="B7486" s="9" t="s">
        <v>17</v>
      </c>
      <c r="C7486" s="10">
        <v>22.75</v>
      </c>
    </row>
    <row r="7487" spans="1:3" x14ac:dyDescent="0.25">
      <c r="A7487" s="8" t="s">
        <v>23</v>
      </c>
      <c r="B7487" s="9" t="s">
        <v>17</v>
      </c>
      <c r="C7487" s="10">
        <v>22.75</v>
      </c>
    </row>
    <row r="7488" spans="1:3" x14ac:dyDescent="0.25">
      <c r="A7488" s="8" t="s">
        <v>21</v>
      </c>
      <c r="B7488" s="9" t="s">
        <v>17</v>
      </c>
      <c r="C7488" s="10">
        <v>22.707231040564373</v>
      </c>
    </row>
    <row r="7489" spans="1:3" x14ac:dyDescent="0.25">
      <c r="A7489" s="8" t="s">
        <v>22</v>
      </c>
      <c r="B7489" s="9" t="s">
        <v>17</v>
      </c>
      <c r="C7489" s="10">
        <v>22.652345406190175</v>
      </c>
    </row>
    <row r="7490" spans="1:3" x14ac:dyDescent="0.25">
      <c r="A7490" s="8" t="s">
        <v>22</v>
      </c>
      <c r="B7490" s="9" t="s">
        <v>17</v>
      </c>
      <c r="C7490" s="10">
        <v>22.652345406190175</v>
      </c>
    </row>
    <row r="7491" spans="1:3" x14ac:dyDescent="0.25">
      <c r="A7491" s="8" t="s">
        <v>22</v>
      </c>
      <c r="B7491" s="9" t="s">
        <v>17</v>
      </c>
      <c r="C7491" s="10">
        <v>22.652345406190175</v>
      </c>
    </row>
    <row r="7492" spans="1:3" x14ac:dyDescent="0.25">
      <c r="A7492" s="8" t="s">
        <v>22</v>
      </c>
      <c r="B7492" s="9" t="s">
        <v>17</v>
      </c>
      <c r="C7492" s="10">
        <v>22.652345406190175</v>
      </c>
    </row>
    <row r="7493" spans="1:3" x14ac:dyDescent="0.25">
      <c r="A7493" s="8" t="s">
        <v>22</v>
      </c>
      <c r="B7493" s="9" t="s">
        <v>17</v>
      </c>
      <c r="C7493" s="10">
        <v>22.652345406190175</v>
      </c>
    </row>
    <row r="7494" spans="1:3" x14ac:dyDescent="0.25">
      <c r="A7494" s="8" t="s">
        <v>22</v>
      </c>
      <c r="B7494" s="9" t="s">
        <v>17</v>
      </c>
      <c r="C7494" s="10">
        <v>22.652345406190175</v>
      </c>
    </row>
    <row r="7495" spans="1:3" x14ac:dyDescent="0.25">
      <c r="A7495" s="8" t="s">
        <v>22</v>
      </c>
      <c r="B7495" s="9" t="s">
        <v>17</v>
      </c>
      <c r="C7495" s="10">
        <v>22.652345406190175</v>
      </c>
    </row>
    <row r="7496" spans="1:3" x14ac:dyDescent="0.25">
      <c r="A7496" s="8" t="s">
        <v>22</v>
      </c>
      <c r="B7496" s="9" t="s">
        <v>17</v>
      </c>
      <c r="C7496" s="10">
        <v>22.652345406190175</v>
      </c>
    </row>
    <row r="7497" spans="1:3" x14ac:dyDescent="0.25">
      <c r="A7497" s="8" t="s">
        <v>21</v>
      </c>
      <c r="B7497" s="9" t="s">
        <v>17</v>
      </c>
      <c r="C7497" s="10">
        <v>22.486772486772487</v>
      </c>
    </row>
    <row r="7498" spans="1:3" x14ac:dyDescent="0.25">
      <c r="A7498" s="8" t="s">
        <v>22</v>
      </c>
      <c r="B7498" s="9" t="s">
        <v>17</v>
      </c>
      <c r="C7498" s="10">
        <v>22.461552680221811</v>
      </c>
    </row>
    <row r="7499" spans="1:3" x14ac:dyDescent="0.25">
      <c r="A7499" s="8" t="s">
        <v>22</v>
      </c>
      <c r="B7499" s="9" t="s">
        <v>17</v>
      </c>
      <c r="C7499" s="10">
        <v>22.406066873491898</v>
      </c>
    </row>
    <row r="7500" spans="1:3" x14ac:dyDescent="0.25">
      <c r="A7500" s="8" t="s">
        <v>22</v>
      </c>
      <c r="B7500" s="9" t="s">
        <v>17</v>
      </c>
      <c r="C7500" s="10">
        <v>22.406066873491898</v>
      </c>
    </row>
    <row r="7501" spans="1:3" x14ac:dyDescent="0.25">
      <c r="A7501" s="8" t="s">
        <v>24</v>
      </c>
      <c r="B7501" s="9" t="s">
        <v>18</v>
      </c>
      <c r="C7501" s="10">
        <v>22.23869532987398</v>
      </c>
    </row>
    <row r="7502" spans="1:3" x14ac:dyDescent="0.25">
      <c r="A7502" s="8" t="s">
        <v>24</v>
      </c>
      <c r="B7502" s="9" t="s">
        <v>18</v>
      </c>
      <c r="C7502" s="10">
        <v>22.23869532987398</v>
      </c>
    </row>
    <row r="7503" spans="1:3" x14ac:dyDescent="0.25">
      <c r="A7503" s="8" t="s">
        <v>21</v>
      </c>
      <c r="B7503" s="9" t="s">
        <v>18</v>
      </c>
      <c r="C7503" s="10">
        <v>22.045855379188712</v>
      </c>
    </row>
    <row r="7504" spans="1:3" x14ac:dyDescent="0.25">
      <c r="A7504" s="8" t="s">
        <v>21</v>
      </c>
      <c r="B7504" s="9" t="s">
        <v>17</v>
      </c>
      <c r="C7504" s="10">
        <v>22.045855379188712</v>
      </c>
    </row>
    <row r="7505" spans="1:3" x14ac:dyDescent="0.25">
      <c r="A7505" s="8" t="s">
        <v>21</v>
      </c>
      <c r="B7505" s="9" t="s">
        <v>17</v>
      </c>
      <c r="C7505" s="10">
        <v>22.045855379188712</v>
      </c>
    </row>
    <row r="7506" spans="1:3" x14ac:dyDescent="0.25">
      <c r="A7506" s="8" t="s">
        <v>21</v>
      </c>
      <c r="B7506" s="9" t="s">
        <v>17</v>
      </c>
      <c r="C7506" s="10">
        <v>22.045855379188712</v>
      </c>
    </row>
    <row r="7507" spans="1:3" x14ac:dyDescent="0.25">
      <c r="A7507" s="8" t="s">
        <v>21</v>
      </c>
      <c r="B7507" s="9" t="s">
        <v>17</v>
      </c>
      <c r="C7507" s="10">
        <v>22.045855379188712</v>
      </c>
    </row>
    <row r="7508" spans="1:3" x14ac:dyDescent="0.25">
      <c r="A7508" s="8" t="s">
        <v>21</v>
      </c>
      <c r="B7508" s="9" t="s">
        <v>17</v>
      </c>
      <c r="C7508" s="10">
        <v>22.045855379188712</v>
      </c>
    </row>
    <row r="7509" spans="1:3" x14ac:dyDescent="0.25">
      <c r="A7509" s="8" t="s">
        <v>21</v>
      </c>
      <c r="B7509" s="9" t="s">
        <v>17</v>
      </c>
      <c r="C7509" s="10">
        <v>22.045855379188712</v>
      </c>
    </row>
    <row r="7510" spans="1:3" x14ac:dyDescent="0.25">
      <c r="A7510" s="8" t="s">
        <v>21</v>
      </c>
      <c r="B7510" s="9" t="s">
        <v>18</v>
      </c>
      <c r="C7510" s="10">
        <v>22.045855379188712</v>
      </c>
    </row>
    <row r="7511" spans="1:3" x14ac:dyDescent="0.25">
      <c r="A7511" s="8" t="s">
        <v>21</v>
      </c>
      <c r="B7511" s="9" t="s">
        <v>16</v>
      </c>
      <c r="C7511" s="10">
        <v>22.045855379188712</v>
      </c>
    </row>
    <row r="7512" spans="1:3" x14ac:dyDescent="0.25">
      <c r="A7512" s="8" t="s">
        <v>21</v>
      </c>
      <c r="B7512" s="9" t="s">
        <v>17</v>
      </c>
      <c r="C7512" s="10">
        <v>22.045855379188712</v>
      </c>
    </row>
    <row r="7513" spans="1:3" x14ac:dyDescent="0.25">
      <c r="A7513" s="8" t="s">
        <v>21</v>
      </c>
      <c r="B7513" s="9" t="s">
        <v>17</v>
      </c>
      <c r="C7513" s="10">
        <v>22.045855379188712</v>
      </c>
    </row>
    <row r="7514" spans="1:3" x14ac:dyDescent="0.25">
      <c r="A7514" s="8" t="s">
        <v>21</v>
      </c>
      <c r="B7514" s="9" t="s">
        <v>16</v>
      </c>
      <c r="C7514" s="10">
        <v>22.045855379188712</v>
      </c>
    </row>
    <row r="7515" spans="1:3" x14ac:dyDescent="0.25">
      <c r="A7515" s="8" t="s">
        <v>21</v>
      </c>
      <c r="B7515" s="9" t="s">
        <v>18</v>
      </c>
      <c r="C7515" s="10">
        <v>22.045855379188712</v>
      </c>
    </row>
    <row r="7516" spans="1:3" x14ac:dyDescent="0.25">
      <c r="A7516" s="8" t="s">
        <v>21</v>
      </c>
      <c r="B7516" s="9" t="s">
        <v>16</v>
      </c>
      <c r="C7516" s="10">
        <v>22.045855379188712</v>
      </c>
    </row>
    <row r="7517" spans="1:3" x14ac:dyDescent="0.25">
      <c r="A7517" s="8" t="s">
        <v>21</v>
      </c>
      <c r="B7517" s="9" t="s">
        <v>18</v>
      </c>
      <c r="C7517" s="10">
        <v>22.045855379188712</v>
      </c>
    </row>
    <row r="7518" spans="1:3" x14ac:dyDescent="0.25">
      <c r="A7518" s="8" t="s">
        <v>21</v>
      </c>
      <c r="B7518" s="9" t="s">
        <v>17</v>
      </c>
      <c r="C7518" s="10">
        <v>22.045855379188712</v>
      </c>
    </row>
    <row r="7519" spans="1:3" x14ac:dyDescent="0.25">
      <c r="A7519" s="8" t="s">
        <v>21</v>
      </c>
      <c r="B7519" s="9" t="s">
        <v>16</v>
      </c>
      <c r="C7519" s="10">
        <v>22.045855379188712</v>
      </c>
    </row>
    <row r="7520" spans="1:3" x14ac:dyDescent="0.25">
      <c r="A7520" s="8" t="s">
        <v>21</v>
      </c>
      <c r="B7520" s="9" t="s">
        <v>17</v>
      </c>
      <c r="C7520" s="10">
        <v>22.045855379188712</v>
      </c>
    </row>
    <row r="7521" spans="1:3" x14ac:dyDescent="0.25">
      <c r="A7521" s="8" t="s">
        <v>21</v>
      </c>
      <c r="B7521" s="9" t="s">
        <v>16</v>
      </c>
      <c r="C7521" s="10">
        <v>22.045855379188712</v>
      </c>
    </row>
    <row r="7522" spans="1:3" x14ac:dyDescent="0.25">
      <c r="A7522" s="8" t="s">
        <v>21</v>
      </c>
      <c r="B7522" s="9" t="s">
        <v>17</v>
      </c>
      <c r="C7522" s="10">
        <v>22.045855379188712</v>
      </c>
    </row>
    <row r="7523" spans="1:3" x14ac:dyDescent="0.25">
      <c r="A7523" s="8" t="s">
        <v>21</v>
      </c>
      <c r="B7523" s="9" t="s">
        <v>18</v>
      </c>
      <c r="C7523" s="10">
        <v>22.045855379188712</v>
      </c>
    </row>
    <row r="7524" spans="1:3" x14ac:dyDescent="0.25">
      <c r="A7524" s="8" t="s">
        <v>21</v>
      </c>
      <c r="B7524" s="9" t="s">
        <v>18</v>
      </c>
      <c r="C7524" s="10">
        <v>22.045855379188712</v>
      </c>
    </row>
    <row r="7525" spans="1:3" x14ac:dyDescent="0.25">
      <c r="A7525" s="8" t="s">
        <v>21</v>
      </c>
      <c r="B7525" s="9" t="s">
        <v>17</v>
      </c>
      <c r="C7525" s="10">
        <v>22.045855379188712</v>
      </c>
    </row>
    <row r="7526" spans="1:3" x14ac:dyDescent="0.25">
      <c r="A7526" s="8" t="s">
        <v>21</v>
      </c>
      <c r="B7526" s="9" t="s">
        <v>17</v>
      </c>
      <c r="C7526" s="10">
        <v>22.045855379188712</v>
      </c>
    </row>
    <row r="7527" spans="1:3" x14ac:dyDescent="0.25">
      <c r="A7527" s="8" t="s">
        <v>21</v>
      </c>
      <c r="B7527" s="9" t="s">
        <v>18</v>
      </c>
      <c r="C7527" s="10">
        <v>22.045855379188712</v>
      </c>
    </row>
    <row r="7528" spans="1:3" x14ac:dyDescent="0.25">
      <c r="A7528" s="8" t="s">
        <v>21</v>
      </c>
      <c r="B7528" s="9" t="s">
        <v>18</v>
      </c>
      <c r="C7528" s="10">
        <v>22.045855379188712</v>
      </c>
    </row>
    <row r="7529" spans="1:3" x14ac:dyDescent="0.25">
      <c r="A7529" s="8" t="s">
        <v>21</v>
      </c>
      <c r="B7529" s="9" t="s">
        <v>18</v>
      </c>
      <c r="C7529" s="10">
        <v>22.045855379188712</v>
      </c>
    </row>
    <row r="7530" spans="1:3" x14ac:dyDescent="0.25">
      <c r="A7530" s="8" t="s">
        <v>21</v>
      </c>
      <c r="B7530" s="9" t="s">
        <v>17</v>
      </c>
      <c r="C7530" s="10">
        <v>22.045855379188712</v>
      </c>
    </row>
    <row r="7531" spans="1:3" x14ac:dyDescent="0.25">
      <c r="A7531" s="8" t="s">
        <v>21</v>
      </c>
      <c r="B7531" s="9" t="s">
        <v>17</v>
      </c>
      <c r="C7531" s="10">
        <v>22.045855379188712</v>
      </c>
    </row>
    <row r="7532" spans="1:3" x14ac:dyDescent="0.25">
      <c r="A7532" s="8" t="s">
        <v>21</v>
      </c>
      <c r="B7532" s="9" t="s">
        <v>18</v>
      </c>
      <c r="C7532" s="10">
        <v>22.045855379188712</v>
      </c>
    </row>
    <row r="7533" spans="1:3" x14ac:dyDescent="0.25">
      <c r="A7533" s="8" t="s">
        <v>21</v>
      </c>
      <c r="B7533" s="9" t="s">
        <v>16</v>
      </c>
      <c r="C7533" s="10">
        <v>22.045855379188712</v>
      </c>
    </row>
    <row r="7534" spans="1:3" x14ac:dyDescent="0.25">
      <c r="A7534" s="8" t="s">
        <v>21</v>
      </c>
      <c r="B7534" s="9" t="s">
        <v>16</v>
      </c>
      <c r="C7534" s="10">
        <v>22.045855379188712</v>
      </c>
    </row>
    <row r="7535" spans="1:3" x14ac:dyDescent="0.25">
      <c r="A7535" s="8" t="s">
        <v>21</v>
      </c>
      <c r="B7535" s="9" t="s">
        <v>18</v>
      </c>
      <c r="C7535" s="10">
        <v>22.045855379188712</v>
      </c>
    </row>
    <row r="7536" spans="1:3" x14ac:dyDescent="0.25">
      <c r="A7536" s="8" t="s">
        <v>21</v>
      </c>
      <c r="B7536" s="9" t="s">
        <v>17</v>
      </c>
      <c r="C7536" s="10">
        <v>22.045855379188712</v>
      </c>
    </row>
    <row r="7537" spans="1:3" x14ac:dyDescent="0.25">
      <c r="A7537" s="8" t="s">
        <v>21</v>
      </c>
      <c r="B7537" s="9" t="s">
        <v>18</v>
      </c>
      <c r="C7537" s="10">
        <v>22.045855379188712</v>
      </c>
    </row>
    <row r="7538" spans="1:3" x14ac:dyDescent="0.25">
      <c r="A7538" s="8" t="s">
        <v>21</v>
      </c>
      <c r="B7538" s="9" t="s">
        <v>18</v>
      </c>
      <c r="C7538" s="10">
        <v>22.045855379188712</v>
      </c>
    </row>
    <row r="7539" spans="1:3" x14ac:dyDescent="0.25">
      <c r="A7539" s="8" t="s">
        <v>21</v>
      </c>
      <c r="B7539" s="9" t="s">
        <v>18</v>
      </c>
      <c r="C7539" s="10">
        <v>22.045855379188712</v>
      </c>
    </row>
    <row r="7540" spans="1:3" x14ac:dyDescent="0.25">
      <c r="A7540" s="8" t="s">
        <v>21</v>
      </c>
      <c r="B7540" s="9" t="s">
        <v>18</v>
      </c>
      <c r="C7540" s="10">
        <v>22.045855379188712</v>
      </c>
    </row>
    <row r="7541" spans="1:3" x14ac:dyDescent="0.25">
      <c r="A7541" s="8" t="s">
        <v>21</v>
      </c>
      <c r="B7541" s="9" t="s">
        <v>17</v>
      </c>
      <c r="C7541" s="10">
        <v>22.045855379188712</v>
      </c>
    </row>
    <row r="7542" spans="1:3" x14ac:dyDescent="0.25">
      <c r="A7542" s="8" t="s">
        <v>21</v>
      </c>
      <c r="B7542" s="9" t="s">
        <v>17</v>
      </c>
      <c r="C7542" s="10">
        <v>22.045855379188712</v>
      </c>
    </row>
    <row r="7543" spans="1:3" x14ac:dyDescent="0.25">
      <c r="A7543" s="8" t="s">
        <v>21</v>
      </c>
      <c r="B7543" s="9" t="s">
        <v>17</v>
      </c>
      <c r="C7543" s="10">
        <v>22.045855379188712</v>
      </c>
    </row>
    <row r="7544" spans="1:3" x14ac:dyDescent="0.25">
      <c r="A7544" s="8" t="s">
        <v>21</v>
      </c>
      <c r="B7544" s="9" t="s">
        <v>18</v>
      </c>
      <c r="C7544" s="10">
        <v>22.045855379188712</v>
      </c>
    </row>
    <row r="7545" spans="1:3" x14ac:dyDescent="0.25">
      <c r="A7545" s="8" t="s">
        <v>21</v>
      </c>
      <c r="B7545" s="9" t="s">
        <v>17</v>
      </c>
      <c r="C7545" s="10">
        <v>22.045855379188712</v>
      </c>
    </row>
    <row r="7546" spans="1:3" x14ac:dyDescent="0.25">
      <c r="A7546" s="8" t="s">
        <v>21</v>
      </c>
      <c r="B7546" s="9" t="s">
        <v>16</v>
      </c>
      <c r="C7546" s="10">
        <v>22.045855379188712</v>
      </c>
    </row>
    <row r="7547" spans="1:3" x14ac:dyDescent="0.25">
      <c r="A7547" s="8" t="s">
        <v>21</v>
      </c>
      <c r="B7547" s="9" t="s">
        <v>16</v>
      </c>
      <c r="C7547" s="10">
        <v>22.045855379188712</v>
      </c>
    </row>
    <row r="7548" spans="1:3" x14ac:dyDescent="0.25">
      <c r="A7548" s="8" t="s">
        <v>21</v>
      </c>
      <c r="B7548" s="9" t="s">
        <v>17</v>
      </c>
      <c r="C7548" s="10">
        <v>22.045855379188712</v>
      </c>
    </row>
    <row r="7549" spans="1:3" x14ac:dyDescent="0.25">
      <c r="A7549" s="8" t="s">
        <v>21</v>
      </c>
      <c r="B7549" s="9" t="s">
        <v>17</v>
      </c>
      <c r="C7549" s="10">
        <v>22.045855379188712</v>
      </c>
    </row>
    <row r="7550" spans="1:3" x14ac:dyDescent="0.25">
      <c r="A7550" s="8" t="s">
        <v>21</v>
      </c>
      <c r="B7550" s="9" t="s">
        <v>17</v>
      </c>
      <c r="C7550" s="10">
        <v>22.045855379188712</v>
      </c>
    </row>
    <row r="7551" spans="1:3" x14ac:dyDescent="0.25">
      <c r="A7551" s="8" t="s">
        <v>21</v>
      </c>
      <c r="B7551" s="9" t="s">
        <v>17</v>
      </c>
      <c r="C7551" s="10">
        <v>22.045855379188712</v>
      </c>
    </row>
    <row r="7552" spans="1:3" x14ac:dyDescent="0.25">
      <c r="A7552" s="8" t="s">
        <v>21</v>
      </c>
      <c r="B7552" s="9" t="s">
        <v>18</v>
      </c>
      <c r="C7552" s="10">
        <v>22.045855379188712</v>
      </c>
    </row>
    <row r="7553" spans="1:3" x14ac:dyDescent="0.25">
      <c r="A7553" s="8" t="s">
        <v>21</v>
      </c>
      <c r="B7553" s="9" t="s">
        <v>17</v>
      </c>
      <c r="C7553" s="10">
        <v>22.045855379188712</v>
      </c>
    </row>
    <row r="7554" spans="1:3" x14ac:dyDescent="0.25">
      <c r="A7554" s="8" t="s">
        <v>21</v>
      </c>
      <c r="B7554" s="9" t="s">
        <v>17</v>
      </c>
      <c r="C7554" s="10">
        <v>22.045855379188712</v>
      </c>
    </row>
    <row r="7555" spans="1:3" x14ac:dyDescent="0.25">
      <c r="A7555" s="8" t="s">
        <v>21</v>
      </c>
      <c r="B7555" s="9" t="s">
        <v>18</v>
      </c>
      <c r="C7555" s="10">
        <v>22.045855379188712</v>
      </c>
    </row>
    <row r="7556" spans="1:3" x14ac:dyDescent="0.25">
      <c r="A7556" s="8" t="s">
        <v>21</v>
      </c>
      <c r="B7556" s="9" t="s">
        <v>19</v>
      </c>
      <c r="C7556" s="10">
        <v>22.045855379188712</v>
      </c>
    </row>
    <row r="7557" spans="1:3" x14ac:dyDescent="0.25">
      <c r="A7557" s="8" t="s">
        <v>21</v>
      </c>
      <c r="B7557" s="9" t="s">
        <v>18</v>
      </c>
      <c r="C7557" s="10">
        <v>22.045855379188712</v>
      </c>
    </row>
    <row r="7558" spans="1:3" x14ac:dyDescent="0.25">
      <c r="A7558" s="8" t="s">
        <v>21</v>
      </c>
      <c r="B7558" s="9" t="s">
        <v>18</v>
      </c>
      <c r="C7558" s="10">
        <v>22.045855379188712</v>
      </c>
    </row>
    <row r="7559" spans="1:3" x14ac:dyDescent="0.25">
      <c r="A7559" s="8" t="s">
        <v>21</v>
      </c>
      <c r="B7559" s="9" t="s">
        <v>18</v>
      </c>
      <c r="C7559" s="10">
        <v>22.045855379188712</v>
      </c>
    </row>
    <row r="7560" spans="1:3" x14ac:dyDescent="0.25">
      <c r="A7560" s="8" t="s">
        <v>21</v>
      </c>
      <c r="B7560" s="9" t="s">
        <v>17</v>
      </c>
      <c r="C7560" s="10">
        <v>22.045855379188712</v>
      </c>
    </row>
    <row r="7561" spans="1:3" x14ac:dyDescent="0.25">
      <c r="A7561" s="8" t="s">
        <v>21</v>
      </c>
      <c r="B7561" s="9" t="s">
        <v>17</v>
      </c>
      <c r="C7561" s="10">
        <v>22.045855379188712</v>
      </c>
    </row>
    <row r="7562" spans="1:3" x14ac:dyDescent="0.25">
      <c r="A7562" s="8" t="s">
        <v>21</v>
      </c>
      <c r="B7562" s="9" t="s">
        <v>16</v>
      </c>
      <c r="C7562" s="10">
        <v>22.045855379188712</v>
      </c>
    </row>
    <row r="7563" spans="1:3" x14ac:dyDescent="0.25">
      <c r="A7563" s="8" t="s">
        <v>21</v>
      </c>
      <c r="B7563" s="9" t="s">
        <v>16</v>
      </c>
      <c r="C7563" s="10">
        <v>22.045855379188712</v>
      </c>
    </row>
    <row r="7564" spans="1:3" x14ac:dyDescent="0.25">
      <c r="A7564" s="8" t="s">
        <v>23</v>
      </c>
      <c r="B7564" s="9" t="s">
        <v>17</v>
      </c>
      <c r="C7564" s="10">
        <v>22</v>
      </c>
    </row>
    <row r="7565" spans="1:3" x14ac:dyDescent="0.25">
      <c r="A7565" s="8" t="s">
        <v>21</v>
      </c>
      <c r="B7565" s="9" t="s">
        <v>17</v>
      </c>
      <c r="C7565" s="10">
        <v>22</v>
      </c>
    </row>
    <row r="7566" spans="1:3" x14ac:dyDescent="0.25">
      <c r="A7566" s="8" t="s">
        <v>21</v>
      </c>
      <c r="B7566" s="9" t="s">
        <v>17</v>
      </c>
      <c r="C7566" s="10">
        <v>22</v>
      </c>
    </row>
    <row r="7567" spans="1:3" x14ac:dyDescent="0.25">
      <c r="A7567" s="8" t="s">
        <v>21</v>
      </c>
      <c r="B7567" s="9" t="s">
        <v>17</v>
      </c>
      <c r="C7567" s="10">
        <v>22</v>
      </c>
    </row>
    <row r="7568" spans="1:3" x14ac:dyDescent="0.25">
      <c r="A7568" s="8" t="s">
        <v>21</v>
      </c>
      <c r="B7568" s="9" t="s">
        <v>17</v>
      </c>
      <c r="C7568" s="10">
        <v>22</v>
      </c>
    </row>
    <row r="7569" spans="1:3" x14ac:dyDescent="0.25">
      <c r="A7569" s="8" t="s">
        <v>23</v>
      </c>
      <c r="B7569" s="9" t="s">
        <v>18</v>
      </c>
      <c r="C7569" s="10">
        <v>22</v>
      </c>
    </row>
    <row r="7570" spans="1:3" x14ac:dyDescent="0.25">
      <c r="A7570" s="8" t="s">
        <v>15</v>
      </c>
      <c r="B7570" s="9" t="s">
        <v>16</v>
      </c>
      <c r="C7570" s="10">
        <v>21.980638720726827</v>
      </c>
    </row>
    <row r="7571" spans="1:3" x14ac:dyDescent="0.25">
      <c r="A7571" s="8" t="s">
        <v>15</v>
      </c>
      <c r="B7571" s="9" t="s">
        <v>16</v>
      </c>
      <c r="C7571" s="10">
        <v>21.980638720726827</v>
      </c>
    </row>
    <row r="7572" spans="1:3" x14ac:dyDescent="0.25">
      <c r="A7572" s="8" t="s">
        <v>15</v>
      </c>
      <c r="B7572" s="9" t="s">
        <v>17</v>
      </c>
      <c r="C7572" s="10">
        <v>21.940340883072164</v>
      </c>
    </row>
    <row r="7573" spans="1:3" x14ac:dyDescent="0.25">
      <c r="A7573" s="8" t="s">
        <v>22</v>
      </c>
      <c r="B7573" s="9" t="s">
        <v>17</v>
      </c>
      <c r="C7573" s="10">
        <v>21.841635296082639</v>
      </c>
    </row>
    <row r="7574" spans="1:3" x14ac:dyDescent="0.25">
      <c r="A7574" s="8" t="s">
        <v>22</v>
      </c>
      <c r="B7574" s="9" t="s">
        <v>19</v>
      </c>
      <c r="C7574" s="10">
        <v>21.841635296082639</v>
      </c>
    </row>
    <row r="7575" spans="1:3" x14ac:dyDescent="0.25">
      <c r="A7575" s="8" t="s">
        <v>23</v>
      </c>
      <c r="B7575" s="9" t="s">
        <v>17</v>
      </c>
      <c r="C7575" s="10">
        <v>21.828254847645432</v>
      </c>
    </row>
    <row r="7576" spans="1:3" x14ac:dyDescent="0.25">
      <c r="A7576" s="8" t="s">
        <v>15</v>
      </c>
      <c r="B7576" s="9" t="s">
        <v>17</v>
      </c>
      <c r="C7576" s="10">
        <v>21.797466731387438</v>
      </c>
    </row>
    <row r="7577" spans="1:3" x14ac:dyDescent="0.25">
      <c r="A7577" s="8" t="s">
        <v>23</v>
      </c>
      <c r="B7577" s="9" t="s">
        <v>18</v>
      </c>
      <c r="C7577" s="10">
        <v>21.615289199246568</v>
      </c>
    </row>
    <row r="7578" spans="1:3" x14ac:dyDescent="0.25">
      <c r="A7578" s="8" t="s">
        <v>22</v>
      </c>
      <c r="B7578" s="9" t="s">
        <v>16</v>
      </c>
      <c r="C7578" s="10">
        <v>21.565003080714728</v>
      </c>
    </row>
    <row r="7579" spans="1:3" x14ac:dyDescent="0.25">
      <c r="A7579" s="8" t="s">
        <v>22</v>
      </c>
      <c r="B7579" s="9" t="s">
        <v>17</v>
      </c>
      <c r="C7579" s="10">
        <v>21.565003080714728</v>
      </c>
    </row>
    <row r="7580" spans="1:3" x14ac:dyDescent="0.25">
      <c r="A7580" s="8" t="s">
        <v>22</v>
      </c>
      <c r="B7580" s="9" t="s">
        <v>17</v>
      </c>
      <c r="C7580" s="10">
        <v>21.565003080714728</v>
      </c>
    </row>
    <row r="7581" spans="1:3" x14ac:dyDescent="0.25">
      <c r="A7581" s="8" t="s">
        <v>22</v>
      </c>
      <c r="B7581" s="9" t="s">
        <v>17</v>
      </c>
      <c r="C7581" s="10">
        <v>21.371940710099963</v>
      </c>
    </row>
    <row r="7582" spans="1:3" x14ac:dyDescent="0.25">
      <c r="A7582" s="8" t="s">
        <v>23</v>
      </c>
      <c r="B7582" s="9" t="s">
        <v>17</v>
      </c>
      <c r="C7582" s="10">
        <v>21.284014991037971</v>
      </c>
    </row>
    <row r="7583" spans="1:3" x14ac:dyDescent="0.25">
      <c r="A7583" s="8" t="s">
        <v>21</v>
      </c>
      <c r="B7583" s="9" t="s">
        <v>17</v>
      </c>
      <c r="C7583" s="10">
        <v>21.274250440917108</v>
      </c>
    </row>
    <row r="7584" spans="1:3" x14ac:dyDescent="0.25">
      <c r="A7584" s="8" t="s">
        <v>22</v>
      </c>
      <c r="B7584" s="9" t="s">
        <v>17</v>
      </c>
      <c r="C7584" s="10">
        <v>21.258335153469609</v>
      </c>
    </row>
    <row r="7585" spans="1:3" x14ac:dyDescent="0.25">
      <c r="A7585" s="8" t="s">
        <v>23</v>
      </c>
      <c r="B7585" s="9" t="s">
        <v>18</v>
      </c>
      <c r="C7585" s="10">
        <v>21.228000000000002</v>
      </c>
    </row>
    <row r="7586" spans="1:3" x14ac:dyDescent="0.25">
      <c r="A7586" s="8" t="s">
        <v>22</v>
      </c>
      <c r="B7586" s="9" t="s">
        <v>17</v>
      </c>
      <c r="C7586" s="10">
        <v>21.199234257962562</v>
      </c>
    </row>
    <row r="7587" spans="1:3" x14ac:dyDescent="0.25">
      <c r="A7587" s="8" t="s">
        <v>24</v>
      </c>
      <c r="B7587" s="9" t="s">
        <v>17</v>
      </c>
      <c r="C7587" s="10">
        <v>21.179709837975221</v>
      </c>
    </row>
    <row r="7588" spans="1:3" x14ac:dyDescent="0.25">
      <c r="A7588" s="8" t="s">
        <v>24</v>
      </c>
      <c r="B7588" s="9" t="s">
        <v>18</v>
      </c>
      <c r="C7588" s="10">
        <v>21.179709837975221</v>
      </c>
    </row>
    <row r="7589" spans="1:3" x14ac:dyDescent="0.25">
      <c r="A7589" s="8" t="s">
        <v>24</v>
      </c>
      <c r="B7589" s="9" t="s">
        <v>18</v>
      </c>
      <c r="C7589" s="10">
        <v>21.179709837975221</v>
      </c>
    </row>
    <row r="7590" spans="1:3" x14ac:dyDescent="0.25">
      <c r="A7590" s="8" t="s">
        <v>24</v>
      </c>
      <c r="B7590" s="9" t="s">
        <v>18</v>
      </c>
      <c r="C7590" s="10">
        <v>21.179709837975221</v>
      </c>
    </row>
    <row r="7591" spans="1:3" x14ac:dyDescent="0.25">
      <c r="A7591" s="8" t="s">
        <v>24</v>
      </c>
      <c r="B7591" s="9" t="s">
        <v>17</v>
      </c>
      <c r="C7591" s="10">
        <v>21.179709837975221</v>
      </c>
    </row>
    <row r="7592" spans="1:3" x14ac:dyDescent="0.25">
      <c r="A7592" s="8" t="s">
        <v>24</v>
      </c>
      <c r="B7592" s="9" t="s">
        <v>18</v>
      </c>
      <c r="C7592" s="10">
        <v>21.179709837975221</v>
      </c>
    </row>
    <row r="7593" spans="1:3" x14ac:dyDescent="0.25">
      <c r="A7593" s="8" t="s">
        <v>24</v>
      </c>
      <c r="B7593" s="9" t="s">
        <v>17</v>
      </c>
      <c r="C7593" s="10">
        <v>21.179709837975221</v>
      </c>
    </row>
    <row r="7594" spans="1:3" x14ac:dyDescent="0.25">
      <c r="A7594" s="8" t="s">
        <v>24</v>
      </c>
      <c r="B7594" s="9" t="s">
        <v>17</v>
      </c>
      <c r="C7594" s="10">
        <v>21.179709837975221</v>
      </c>
    </row>
    <row r="7595" spans="1:3" x14ac:dyDescent="0.25">
      <c r="A7595" s="8" t="s">
        <v>24</v>
      </c>
      <c r="B7595" s="9" t="s">
        <v>18</v>
      </c>
      <c r="C7595" s="10">
        <v>21.179709837975221</v>
      </c>
    </row>
    <row r="7596" spans="1:3" x14ac:dyDescent="0.25">
      <c r="A7596" s="8" t="s">
        <v>24</v>
      </c>
      <c r="B7596" s="9" t="s">
        <v>17</v>
      </c>
      <c r="C7596" s="10">
        <v>21.179709837975221</v>
      </c>
    </row>
    <row r="7597" spans="1:3" x14ac:dyDescent="0.25">
      <c r="A7597" s="8" t="s">
        <v>24</v>
      </c>
      <c r="B7597" s="9" t="s">
        <v>18</v>
      </c>
      <c r="C7597" s="10">
        <v>21.179709837975221</v>
      </c>
    </row>
    <row r="7598" spans="1:3" x14ac:dyDescent="0.25">
      <c r="A7598" s="8" t="s">
        <v>24</v>
      </c>
      <c r="B7598" s="9" t="s">
        <v>18</v>
      </c>
      <c r="C7598" s="10">
        <v>21.179709837975221</v>
      </c>
    </row>
    <row r="7599" spans="1:3" x14ac:dyDescent="0.25">
      <c r="A7599" s="8" t="s">
        <v>24</v>
      </c>
      <c r="B7599" s="9" t="s">
        <v>18</v>
      </c>
      <c r="C7599" s="10">
        <v>21.179709837975221</v>
      </c>
    </row>
    <row r="7600" spans="1:3" x14ac:dyDescent="0.25">
      <c r="A7600" s="8" t="s">
        <v>24</v>
      </c>
      <c r="B7600" s="9" t="s">
        <v>19</v>
      </c>
      <c r="C7600" s="10">
        <v>21.179709837975221</v>
      </c>
    </row>
    <row r="7601" spans="1:3" x14ac:dyDescent="0.25">
      <c r="A7601" s="8" t="s">
        <v>24</v>
      </c>
      <c r="B7601" s="9" t="s">
        <v>16</v>
      </c>
      <c r="C7601" s="10">
        <v>21.179709837975221</v>
      </c>
    </row>
    <row r="7602" spans="1:3" x14ac:dyDescent="0.25">
      <c r="A7602" s="8" t="s">
        <v>24</v>
      </c>
      <c r="B7602" s="9" t="s">
        <v>19</v>
      </c>
      <c r="C7602" s="10">
        <v>21.179709837975221</v>
      </c>
    </row>
    <row r="7603" spans="1:3" x14ac:dyDescent="0.25">
      <c r="A7603" s="8" t="s">
        <v>24</v>
      </c>
      <c r="B7603" s="9" t="s">
        <v>17</v>
      </c>
      <c r="C7603" s="10">
        <v>21.179709837975221</v>
      </c>
    </row>
    <row r="7604" spans="1:3" x14ac:dyDescent="0.25">
      <c r="A7604" s="8" t="s">
        <v>24</v>
      </c>
      <c r="B7604" s="9" t="s">
        <v>17</v>
      </c>
      <c r="C7604" s="10">
        <v>21.179709837975221</v>
      </c>
    </row>
    <row r="7605" spans="1:3" x14ac:dyDescent="0.25">
      <c r="A7605" s="8" t="s">
        <v>24</v>
      </c>
      <c r="B7605" s="9" t="s">
        <v>18</v>
      </c>
      <c r="C7605" s="10">
        <v>21.179709837975221</v>
      </c>
    </row>
    <row r="7606" spans="1:3" x14ac:dyDescent="0.25">
      <c r="A7606" s="8" t="s">
        <v>24</v>
      </c>
      <c r="B7606" s="9" t="s">
        <v>18</v>
      </c>
      <c r="C7606" s="10">
        <v>21.179709837975221</v>
      </c>
    </row>
    <row r="7607" spans="1:3" x14ac:dyDescent="0.25">
      <c r="A7607" s="8" t="s">
        <v>24</v>
      </c>
      <c r="B7607" s="9" t="s">
        <v>18</v>
      </c>
      <c r="C7607" s="10">
        <v>21.179709837975221</v>
      </c>
    </row>
    <row r="7608" spans="1:3" x14ac:dyDescent="0.25">
      <c r="A7608" s="8" t="s">
        <v>24</v>
      </c>
      <c r="B7608" s="9" t="s">
        <v>18</v>
      </c>
      <c r="C7608" s="10">
        <v>21.179709837975221</v>
      </c>
    </row>
    <row r="7609" spans="1:3" x14ac:dyDescent="0.25">
      <c r="A7609" s="8" t="s">
        <v>24</v>
      </c>
      <c r="B7609" s="9" t="s">
        <v>18</v>
      </c>
      <c r="C7609" s="10">
        <v>21.179709837975221</v>
      </c>
    </row>
    <row r="7610" spans="1:3" x14ac:dyDescent="0.25">
      <c r="A7610" s="8" t="s">
        <v>24</v>
      </c>
      <c r="B7610" s="9" t="s">
        <v>18</v>
      </c>
      <c r="C7610" s="10">
        <v>21.179709837975221</v>
      </c>
    </row>
    <row r="7611" spans="1:3" x14ac:dyDescent="0.25">
      <c r="A7611" s="8" t="s">
        <v>24</v>
      </c>
      <c r="B7611" s="9" t="s">
        <v>18</v>
      </c>
      <c r="C7611" s="10">
        <v>21.179709837975221</v>
      </c>
    </row>
    <row r="7612" spans="1:3" x14ac:dyDescent="0.25">
      <c r="A7612" s="8" t="s">
        <v>24</v>
      </c>
      <c r="B7612" s="9" t="s">
        <v>18</v>
      </c>
      <c r="C7612" s="10">
        <v>21.179709837975221</v>
      </c>
    </row>
    <row r="7613" spans="1:3" x14ac:dyDescent="0.25">
      <c r="A7613" s="8" t="s">
        <v>24</v>
      </c>
      <c r="B7613" s="9" t="s">
        <v>17</v>
      </c>
      <c r="C7613" s="10">
        <v>21.179709837975221</v>
      </c>
    </row>
    <row r="7614" spans="1:3" x14ac:dyDescent="0.25">
      <c r="A7614" s="8" t="s">
        <v>24</v>
      </c>
      <c r="B7614" s="9" t="s">
        <v>17</v>
      </c>
      <c r="C7614" s="10">
        <v>21.179709837975221</v>
      </c>
    </row>
    <row r="7615" spans="1:3" x14ac:dyDescent="0.25">
      <c r="A7615" s="8" t="s">
        <v>24</v>
      </c>
      <c r="B7615" s="9" t="s">
        <v>19</v>
      </c>
      <c r="C7615" s="10">
        <v>21.179709837975221</v>
      </c>
    </row>
    <row r="7616" spans="1:3" x14ac:dyDescent="0.25">
      <c r="A7616" s="8" t="s">
        <v>24</v>
      </c>
      <c r="B7616" s="9" t="s">
        <v>19</v>
      </c>
      <c r="C7616" s="10">
        <v>21.179709837975221</v>
      </c>
    </row>
    <row r="7617" spans="1:3" x14ac:dyDescent="0.25">
      <c r="A7617" s="8" t="s">
        <v>24</v>
      </c>
      <c r="B7617" s="9" t="s">
        <v>19</v>
      </c>
      <c r="C7617" s="10">
        <v>21.179709837975221</v>
      </c>
    </row>
    <row r="7618" spans="1:3" x14ac:dyDescent="0.25">
      <c r="A7618" s="8" t="s">
        <v>24</v>
      </c>
      <c r="B7618" s="9" t="s">
        <v>19</v>
      </c>
      <c r="C7618" s="10">
        <v>21.179709837975221</v>
      </c>
    </row>
    <row r="7619" spans="1:3" x14ac:dyDescent="0.25">
      <c r="A7619" s="8" t="s">
        <v>24</v>
      </c>
      <c r="B7619" s="9" t="s">
        <v>19</v>
      </c>
      <c r="C7619" s="10">
        <v>21.179709837975221</v>
      </c>
    </row>
    <row r="7620" spans="1:3" x14ac:dyDescent="0.25">
      <c r="A7620" s="8" t="s">
        <v>24</v>
      </c>
      <c r="B7620" s="9" t="s">
        <v>19</v>
      </c>
      <c r="C7620" s="10">
        <v>21.179709837975221</v>
      </c>
    </row>
    <row r="7621" spans="1:3" x14ac:dyDescent="0.25">
      <c r="A7621" s="8" t="s">
        <v>24</v>
      </c>
      <c r="B7621" s="9" t="s">
        <v>19</v>
      </c>
      <c r="C7621" s="10">
        <v>21.179709837975221</v>
      </c>
    </row>
    <row r="7622" spans="1:3" x14ac:dyDescent="0.25">
      <c r="A7622" s="8" t="s">
        <v>24</v>
      </c>
      <c r="B7622" s="9" t="s">
        <v>19</v>
      </c>
      <c r="C7622" s="10">
        <v>21.179709837975221</v>
      </c>
    </row>
    <row r="7623" spans="1:3" x14ac:dyDescent="0.25">
      <c r="A7623" s="8" t="s">
        <v>24</v>
      </c>
      <c r="B7623" s="9" t="s">
        <v>19</v>
      </c>
      <c r="C7623" s="10">
        <v>21.179709837975221</v>
      </c>
    </row>
    <row r="7624" spans="1:3" x14ac:dyDescent="0.25">
      <c r="A7624" s="8" t="s">
        <v>24</v>
      </c>
      <c r="B7624" s="9" t="s">
        <v>17</v>
      </c>
      <c r="C7624" s="10">
        <v>21.179709837975221</v>
      </c>
    </row>
    <row r="7625" spans="1:3" x14ac:dyDescent="0.25">
      <c r="A7625" s="8" t="s">
        <v>24</v>
      </c>
      <c r="B7625" s="9" t="s">
        <v>16</v>
      </c>
      <c r="C7625" s="10">
        <v>21.179709837975221</v>
      </c>
    </row>
    <row r="7626" spans="1:3" x14ac:dyDescent="0.25">
      <c r="A7626" s="8" t="s">
        <v>21</v>
      </c>
      <c r="B7626" s="9" t="s">
        <v>17</v>
      </c>
      <c r="C7626" s="10">
        <v>21.031746031746032</v>
      </c>
    </row>
    <row r="7627" spans="1:3" x14ac:dyDescent="0.25">
      <c r="A7627" s="8" t="s">
        <v>22</v>
      </c>
      <c r="B7627" s="9" t="s">
        <v>17</v>
      </c>
      <c r="C7627" s="10">
        <v>21.010474430067774</v>
      </c>
    </row>
    <row r="7628" spans="1:3" x14ac:dyDescent="0.25">
      <c r="A7628" s="8" t="s">
        <v>22</v>
      </c>
      <c r="B7628" s="9" t="s">
        <v>17</v>
      </c>
      <c r="C7628" s="10">
        <v>21.010474430067774</v>
      </c>
    </row>
    <row r="7629" spans="1:3" x14ac:dyDescent="0.25">
      <c r="A7629" s="8" t="s">
        <v>22</v>
      </c>
      <c r="B7629" s="9" t="s">
        <v>17</v>
      </c>
      <c r="C7629" s="10">
        <v>21.010474430067774</v>
      </c>
    </row>
    <row r="7630" spans="1:3" x14ac:dyDescent="0.25">
      <c r="A7630" s="8" t="s">
        <v>23</v>
      </c>
      <c r="B7630" s="9" t="s">
        <v>17</v>
      </c>
      <c r="C7630" s="10">
        <v>21</v>
      </c>
    </row>
    <row r="7631" spans="1:3" x14ac:dyDescent="0.25">
      <c r="A7631" s="8" t="s">
        <v>22</v>
      </c>
      <c r="B7631" s="9" t="s">
        <v>17</v>
      </c>
      <c r="C7631" s="10">
        <v>20.948860135551449</v>
      </c>
    </row>
    <row r="7632" spans="1:3" x14ac:dyDescent="0.25">
      <c r="A7632" s="8" t="s">
        <v>22</v>
      </c>
      <c r="B7632" s="9" t="s">
        <v>17</v>
      </c>
      <c r="C7632" s="10">
        <v>20.682523267838675</v>
      </c>
    </row>
    <row r="7633" spans="1:3" x14ac:dyDescent="0.25">
      <c r="A7633" s="8" t="s">
        <v>22</v>
      </c>
      <c r="B7633" s="9" t="s">
        <v>16</v>
      </c>
      <c r="C7633" s="10">
        <v>20.682523267838675</v>
      </c>
    </row>
    <row r="7634" spans="1:3" x14ac:dyDescent="0.25">
      <c r="A7634" s="8" t="s">
        <v>22</v>
      </c>
      <c r="B7634" s="9" t="s">
        <v>17</v>
      </c>
      <c r="C7634" s="10">
        <v>20.682523267838675</v>
      </c>
    </row>
    <row r="7635" spans="1:3" x14ac:dyDescent="0.25">
      <c r="A7635" s="8" t="s">
        <v>22</v>
      </c>
      <c r="B7635" s="9" t="s">
        <v>16</v>
      </c>
      <c r="C7635" s="10">
        <v>20.682523267838675</v>
      </c>
    </row>
    <row r="7636" spans="1:3" x14ac:dyDescent="0.25">
      <c r="A7636" s="8" t="s">
        <v>22</v>
      </c>
      <c r="B7636" s="9" t="s">
        <v>17</v>
      </c>
      <c r="C7636" s="10">
        <v>20.682523267838675</v>
      </c>
    </row>
    <row r="7637" spans="1:3" x14ac:dyDescent="0.25">
      <c r="A7637" s="8" t="s">
        <v>22</v>
      </c>
      <c r="B7637" s="9" t="s">
        <v>16</v>
      </c>
      <c r="C7637" s="10">
        <v>20.682523267838675</v>
      </c>
    </row>
    <row r="7638" spans="1:3" x14ac:dyDescent="0.25">
      <c r="A7638" s="8" t="s">
        <v>22</v>
      </c>
      <c r="B7638" s="9" t="s">
        <v>17</v>
      </c>
      <c r="C7638" s="10">
        <v>20.682523267838675</v>
      </c>
    </row>
    <row r="7639" spans="1:3" x14ac:dyDescent="0.25">
      <c r="A7639" s="8" t="s">
        <v>22</v>
      </c>
      <c r="B7639" s="9" t="s">
        <v>17</v>
      </c>
      <c r="C7639" s="10">
        <v>20.682523267838675</v>
      </c>
    </row>
    <row r="7640" spans="1:3" x14ac:dyDescent="0.25">
      <c r="A7640" s="8" t="s">
        <v>22</v>
      </c>
      <c r="B7640" s="9" t="s">
        <v>17</v>
      </c>
      <c r="C7640" s="10">
        <v>20.682523267838675</v>
      </c>
    </row>
    <row r="7641" spans="1:3" x14ac:dyDescent="0.25">
      <c r="A7641" s="8" t="s">
        <v>22</v>
      </c>
      <c r="B7641" s="9" t="s">
        <v>17</v>
      </c>
      <c r="C7641" s="10">
        <v>20.682523267838675</v>
      </c>
    </row>
    <row r="7642" spans="1:3" x14ac:dyDescent="0.25">
      <c r="A7642" s="8" t="s">
        <v>22</v>
      </c>
      <c r="B7642" s="9" t="s">
        <v>16</v>
      </c>
      <c r="C7642" s="10">
        <v>20.682523267838675</v>
      </c>
    </row>
    <row r="7643" spans="1:3" x14ac:dyDescent="0.25">
      <c r="A7643" s="8" t="s">
        <v>22</v>
      </c>
      <c r="B7643" s="9" t="s">
        <v>17</v>
      </c>
      <c r="C7643" s="10">
        <v>20.682523267838675</v>
      </c>
    </row>
    <row r="7644" spans="1:3" x14ac:dyDescent="0.25">
      <c r="A7644" s="8" t="s">
        <v>22</v>
      </c>
      <c r="B7644" s="9" t="s">
        <v>19</v>
      </c>
      <c r="C7644" s="10">
        <v>20.682523267838675</v>
      </c>
    </row>
    <row r="7645" spans="1:3" x14ac:dyDescent="0.25">
      <c r="A7645" s="8" t="s">
        <v>22</v>
      </c>
      <c r="B7645" s="9" t="s">
        <v>17</v>
      </c>
      <c r="C7645" s="10">
        <v>20.682523267838675</v>
      </c>
    </row>
    <row r="7646" spans="1:3" x14ac:dyDescent="0.25">
      <c r="A7646" s="8" t="s">
        <v>22</v>
      </c>
      <c r="B7646" s="9" t="s">
        <v>18</v>
      </c>
      <c r="C7646" s="10">
        <v>20.682523267838675</v>
      </c>
    </row>
    <row r="7647" spans="1:3" x14ac:dyDescent="0.25">
      <c r="A7647" s="8" t="s">
        <v>22</v>
      </c>
      <c r="B7647" s="9" t="s">
        <v>16</v>
      </c>
      <c r="C7647" s="10">
        <v>20.682523267838675</v>
      </c>
    </row>
    <row r="7648" spans="1:3" x14ac:dyDescent="0.25">
      <c r="A7648" s="8" t="s">
        <v>22</v>
      </c>
      <c r="B7648" s="9" t="s">
        <v>16</v>
      </c>
      <c r="C7648" s="10">
        <v>20.682523267838675</v>
      </c>
    </row>
    <row r="7649" spans="1:3" x14ac:dyDescent="0.25">
      <c r="A7649" s="8" t="s">
        <v>22</v>
      </c>
      <c r="B7649" s="9" t="s">
        <v>16</v>
      </c>
      <c r="C7649" s="10">
        <v>20.682523267838675</v>
      </c>
    </row>
    <row r="7650" spans="1:3" x14ac:dyDescent="0.25">
      <c r="A7650" s="8" t="s">
        <v>23</v>
      </c>
      <c r="B7650" s="9" t="s">
        <v>18</v>
      </c>
      <c r="C7650" s="10">
        <v>20.673496577387787</v>
      </c>
    </row>
    <row r="7651" spans="1:3" x14ac:dyDescent="0.25">
      <c r="A7651" s="8" t="s">
        <v>24</v>
      </c>
      <c r="B7651" s="9" t="s">
        <v>17</v>
      </c>
      <c r="C7651" s="10">
        <v>20.652335063009637</v>
      </c>
    </row>
    <row r="7652" spans="1:3" x14ac:dyDescent="0.25">
      <c r="A7652" s="8" t="s">
        <v>24</v>
      </c>
      <c r="B7652" s="9" t="s">
        <v>17</v>
      </c>
      <c r="C7652" s="10">
        <v>20.652335063009637</v>
      </c>
    </row>
    <row r="7653" spans="1:3" x14ac:dyDescent="0.25">
      <c r="A7653" s="8" t="s">
        <v>22</v>
      </c>
      <c r="B7653" s="9" t="s">
        <v>16</v>
      </c>
      <c r="C7653" s="10">
        <v>20.556833219842485</v>
      </c>
    </row>
    <row r="7654" spans="1:3" x14ac:dyDescent="0.25">
      <c r="A7654" s="8" t="s">
        <v>22</v>
      </c>
      <c r="B7654" s="9" t="s">
        <v>19</v>
      </c>
      <c r="C7654" s="10">
        <v>20.556833219842485</v>
      </c>
    </row>
    <row r="7655" spans="1:3" x14ac:dyDescent="0.25">
      <c r="A7655" s="8" t="s">
        <v>23</v>
      </c>
      <c r="B7655" s="9" t="s">
        <v>18</v>
      </c>
      <c r="C7655" s="10">
        <v>20.531204171419262</v>
      </c>
    </row>
    <row r="7656" spans="1:3" x14ac:dyDescent="0.25">
      <c r="A7656" s="8" t="s">
        <v>23</v>
      </c>
      <c r="B7656" s="9" t="s">
        <v>17</v>
      </c>
      <c r="C7656" s="10">
        <v>20.480896310929388</v>
      </c>
    </row>
    <row r="7657" spans="1:3" x14ac:dyDescent="0.25">
      <c r="A7657" s="8" t="s">
        <v>23</v>
      </c>
      <c r="B7657" s="9" t="s">
        <v>18</v>
      </c>
      <c r="C7657" s="10">
        <v>20.466025745478248</v>
      </c>
    </row>
    <row r="7658" spans="1:3" x14ac:dyDescent="0.25">
      <c r="A7658" s="8" t="s">
        <v>22</v>
      </c>
      <c r="B7658" s="9" t="s">
        <v>17</v>
      </c>
      <c r="C7658" s="10">
        <v>20.332717190388173</v>
      </c>
    </row>
    <row r="7659" spans="1:3" x14ac:dyDescent="0.25">
      <c r="A7659" s="8" t="s">
        <v>24</v>
      </c>
      <c r="B7659" s="9" t="s">
        <v>17</v>
      </c>
      <c r="C7659" s="10">
        <v>20.257677659833075</v>
      </c>
    </row>
    <row r="7660" spans="1:3" x14ac:dyDescent="0.25">
      <c r="A7660" s="8" t="s">
        <v>24</v>
      </c>
      <c r="B7660" s="9" t="s">
        <v>17</v>
      </c>
      <c r="C7660" s="10">
        <v>20.257677659833075</v>
      </c>
    </row>
    <row r="7661" spans="1:3" x14ac:dyDescent="0.25">
      <c r="A7661" s="8" t="s">
        <v>24</v>
      </c>
      <c r="B7661" s="9" t="s">
        <v>18</v>
      </c>
      <c r="C7661" s="10">
        <v>20.257677659833075</v>
      </c>
    </row>
    <row r="7662" spans="1:3" x14ac:dyDescent="0.25">
      <c r="A7662" s="8" t="s">
        <v>24</v>
      </c>
      <c r="B7662" s="9" t="s">
        <v>18</v>
      </c>
      <c r="C7662" s="10">
        <v>20.257677659833075</v>
      </c>
    </row>
    <row r="7663" spans="1:3" x14ac:dyDescent="0.25">
      <c r="A7663" s="8" t="s">
        <v>24</v>
      </c>
      <c r="B7663" s="9" t="s">
        <v>18</v>
      </c>
      <c r="C7663" s="10">
        <v>20.257677659833075</v>
      </c>
    </row>
    <row r="7664" spans="1:3" x14ac:dyDescent="0.25">
      <c r="A7664" s="8" t="s">
        <v>24</v>
      </c>
      <c r="B7664" s="9" t="s">
        <v>18</v>
      </c>
      <c r="C7664" s="10">
        <v>20.257677659833075</v>
      </c>
    </row>
    <row r="7665" spans="1:3" x14ac:dyDescent="0.25">
      <c r="A7665" s="8" t="s">
        <v>24</v>
      </c>
      <c r="B7665" s="9" t="s">
        <v>18</v>
      </c>
      <c r="C7665" s="10">
        <v>20.257677659833075</v>
      </c>
    </row>
    <row r="7666" spans="1:3" x14ac:dyDescent="0.25">
      <c r="A7666" s="8" t="s">
        <v>24</v>
      </c>
      <c r="B7666" s="9" t="s">
        <v>19</v>
      </c>
      <c r="C7666" s="10">
        <v>20.257677659833075</v>
      </c>
    </row>
    <row r="7667" spans="1:3" x14ac:dyDescent="0.25">
      <c r="A7667" s="8" t="s">
        <v>24</v>
      </c>
      <c r="B7667" s="9" t="s">
        <v>18</v>
      </c>
      <c r="C7667" s="10">
        <v>20.257677659833075</v>
      </c>
    </row>
    <row r="7668" spans="1:3" x14ac:dyDescent="0.25">
      <c r="A7668" s="8" t="s">
        <v>24</v>
      </c>
      <c r="B7668" s="9" t="s">
        <v>18</v>
      </c>
      <c r="C7668" s="10">
        <v>20.257677659833075</v>
      </c>
    </row>
    <row r="7669" spans="1:3" x14ac:dyDescent="0.25">
      <c r="A7669" s="8" t="s">
        <v>15</v>
      </c>
      <c r="B7669" s="9" t="s">
        <v>17</v>
      </c>
      <c r="C7669" s="10">
        <v>20.148918827332928</v>
      </c>
    </row>
    <row r="7670" spans="1:3" x14ac:dyDescent="0.25">
      <c r="A7670" s="8" t="s">
        <v>23</v>
      </c>
      <c r="B7670" s="9" t="s">
        <v>17</v>
      </c>
      <c r="C7670" s="10">
        <v>20.125</v>
      </c>
    </row>
    <row r="7671" spans="1:3" x14ac:dyDescent="0.25">
      <c r="A7671" s="8" t="s">
        <v>23</v>
      </c>
      <c r="B7671" s="9" t="s">
        <v>17</v>
      </c>
      <c r="C7671" s="10">
        <v>20.107544402802674</v>
      </c>
    </row>
    <row r="7672" spans="1:3" x14ac:dyDescent="0.25">
      <c r="A7672" s="8" t="s">
        <v>23</v>
      </c>
      <c r="B7672" s="9" t="s">
        <v>17</v>
      </c>
      <c r="C7672" s="10">
        <v>20.106240834283852</v>
      </c>
    </row>
    <row r="7673" spans="1:3" x14ac:dyDescent="0.25">
      <c r="A7673" s="8" t="s">
        <v>23</v>
      </c>
      <c r="B7673" s="9" t="s">
        <v>17</v>
      </c>
      <c r="C7673" s="10">
        <v>20.106240834283852</v>
      </c>
    </row>
    <row r="7674" spans="1:3" x14ac:dyDescent="0.25">
      <c r="A7674" s="8" t="s">
        <v>23</v>
      </c>
      <c r="B7674" s="9" t="s">
        <v>16</v>
      </c>
      <c r="C7674" s="10">
        <v>20.106240834283852</v>
      </c>
    </row>
    <row r="7675" spans="1:3" x14ac:dyDescent="0.25">
      <c r="A7675" s="8" t="s">
        <v>23</v>
      </c>
      <c r="B7675" s="9" t="s">
        <v>17</v>
      </c>
      <c r="C7675" s="10">
        <v>20.106240834283852</v>
      </c>
    </row>
    <row r="7676" spans="1:3" x14ac:dyDescent="0.25">
      <c r="A7676" s="8" t="s">
        <v>23</v>
      </c>
      <c r="B7676" s="9" t="s">
        <v>17</v>
      </c>
      <c r="C7676" s="10">
        <v>20.106240834283852</v>
      </c>
    </row>
    <row r="7677" spans="1:3" x14ac:dyDescent="0.25">
      <c r="A7677" s="8" t="s">
        <v>23</v>
      </c>
      <c r="B7677" s="9" t="s">
        <v>19</v>
      </c>
      <c r="C7677" s="10">
        <v>20.060985395602632</v>
      </c>
    </row>
    <row r="7678" spans="1:3" x14ac:dyDescent="0.25">
      <c r="A7678" s="8" t="s">
        <v>23</v>
      </c>
      <c r="B7678" s="9" t="s">
        <v>18</v>
      </c>
      <c r="C7678" s="10">
        <v>20.060985395602632</v>
      </c>
    </row>
    <row r="7679" spans="1:3" x14ac:dyDescent="0.25">
      <c r="A7679" s="8" t="s">
        <v>23</v>
      </c>
      <c r="B7679" s="9" t="s">
        <v>17</v>
      </c>
      <c r="C7679" s="10">
        <v>20.060963844351544</v>
      </c>
    </row>
    <row r="7680" spans="1:3" x14ac:dyDescent="0.25">
      <c r="A7680" s="8" t="s">
        <v>22</v>
      </c>
      <c r="B7680" s="9" t="s">
        <v>17</v>
      </c>
      <c r="C7680" s="10">
        <v>20.042912389346419</v>
      </c>
    </row>
    <row r="7681" spans="1:3" x14ac:dyDescent="0.25">
      <c r="A7681" s="8" t="s">
        <v>22</v>
      </c>
      <c r="B7681" s="9" t="s">
        <v>19</v>
      </c>
      <c r="C7681" s="10">
        <v>20.042912389346419</v>
      </c>
    </row>
    <row r="7682" spans="1:3" x14ac:dyDescent="0.25">
      <c r="A7682" s="8" t="s">
        <v>22</v>
      </c>
      <c r="B7682" s="9" t="s">
        <v>17</v>
      </c>
      <c r="C7682" s="10">
        <v>20.024645717806532</v>
      </c>
    </row>
    <row r="7683" spans="1:3" x14ac:dyDescent="0.25">
      <c r="A7683" s="8" t="s">
        <v>22</v>
      </c>
      <c r="B7683" s="9" t="s">
        <v>17</v>
      </c>
      <c r="C7683" s="10">
        <v>20.024645717806532</v>
      </c>
    </row>
    <row r="7684" spans="1:3" x14ac:dyDescent="0.25">
      <c r="A7684" s="8" t="s">
        <v>22</v>
      </c>
      <c r="B7684" s="9" t="s">
        <v>19</v>
      </c>
      <c r="C7684" s="10">
        <v>20.024645717806532</v>
      </c>
    </row>
    <row r="7685" spans="1:3" x14ac:dyDescent="0.25">
      <c r="A7685" s="8" t="s">
        <v>23</v>
      </c>
      <c r="B7685" s="9" t="s">
        <v>17</v>
      </c>
      <c r="C7685" s="10">
        <v>20</v>
      </c>
    </row>
    <row r="7686" spans="1:3" x14ac:dyDescent="0.25">
      <c r="A7686" s="8" t="s">
        <v>23</v>
      </c>
      <c r="B7686" s="9" t="s">
        <v>18</v>
      </c>
      <c r="C7686" s="10">
        <v>20</v>
      </c>
    </row>
    <row r="7687" spans="1:3" x14ac:dyDescent="0.25">
      <c r="A7687" s="8" t="s">
        <v>23</v>
      </c>
      <c r="B7687" s="9" t="s">
        <v>18</v>
      </c>
      <c r="C7687" s="10">
        <v>20</v>
      </c>
    </row>
    <row r="7688" spans="1:3" x14ac:dyDescent="0.25">
      <c r="A7688" s="8" t="s">
        <v>22</v>
      </c>
      <c r="B7688" s="9" t="s">
        <v>18</v>
      </c>
      <c r="C7688" s="10">
        <v>20</v>
      </c>
    </row>
    <row r="7689" spans="1:3" x14ac:dyDescent="0.25">
      <c r="A7689" s="8" t="s">
        <v>23</v>
      </c>
      <c r="B7689" s="9" t="s">
        <v>18</v>
      </c>
      <c r="C7689" s="10">
        <v>20</v>
      </c>
    </row>
    <row r="7690" spans="1:3" x14ac:dyDescent="0.25">
      <c r="A7690" s="8" t="s">
        <v>23</v>
      </c>
      <c r="B7690" s="9" t="s">
        <v>17</v>
      </c>
      <c r="C7690" s="10">
        <v>20</v>
      </c>
    </row>
    <row r="7691" spans="1:3" x14ac:dyDescent="0.25">
      <c r="A7691" s="8" t="s">
        <v>23</v>
      </c>
      <c r="B7691" s="9" t="s">
        <v>20</v>
      </c>
      <c r="C7691" s="10">
        <v>20</v>
      </c>
    </row>
    <row r="7692" spans="1:3" x14ac:dyDescent="0.25">
      <c r="A7692" s="8" t="s">
        <v>21</v>
      </c>
      <c r="B7692" s="9" t="s">
        <v>17</v>
      </c>
      <c r="C7692" s="10">
        <v>20</v>
      </c>
    </row>
    <row r="7693" spans="1:3" x14ac:dyDescent="0.25">
      <c r="A7693" s="8" t="s">
        <v>23</v>
      </c>
      <c r="B7693" s="9" t="s">
        <v>18</v>
      </c>
      <c r="C7693" s="10">
        <v>20</v>
      </c>
    </row>
    <row r="7694" spans="1:3" x14ac:dyDescent="0.25">
      <c r="A7694" s="8" t="s">
        <v>23</v>
      </c>
      <c r="B7694" s="9" t="s">
        <v>17</v>
      </c>
      <c r="C7694" s="10">
        <v>20</v>
      </c>
    </row>
    <row r="7695" spans="1:3" x14ac:dyDescent="0.25">
      <c r="A7695" s="8" t="s">
        <v>23</v>
      </c>
      <c r="B7695" s="9" t="s">
        <v>18</v>
      </c>
      <c r="C7695" s="10">
        <v>20</v>
      </c>
    </row>
    <row r="7696" spans="1:3" x14ac:dyDescent="0.25">
      <c r="A7696" s="8" t="s">
        <v>21</v>
      </c>
      <c r="B7696" s="9" t="s">
        <v>18</v>
      </c>
      <c r="C7696" s="10">
        <v>20</v>
      </c>
    </row>
    <row r="7697" spans="1:3" x14ac:dyDescent="0.25">
      <c r="A7697" s="8" t="s">
        <v>21</v>
      </c>
      <c r="B7697" s="9" t="s">
        <v>17</v>
      </c>
      <c r="C7697" s="10">
        <v>20</v>
      </c>
    </row>
    <row r="7698" spans="1:3" x14ac:dyDescent="0.25">
      <c r="A7698" s="8" t="s">
        <v>23</v>
      </c>
      <c r="B7698" s="9" t="s">
        <v>18</v>
      </c>
      <c r="C7698" s="10">
        <v>20</v>
      </c>
    </row>
    <row r="7699" spans="1:3" x14ac:dyDescent="0.25">
      <c r="A7699" s="8" t="s">
        <v>23</v>
      </c>
      <c r="B7699" s="9" t="s">
        <v>18</v>
      </c>
      <c r="C7699" s="10">
        <v>20</v>
      </c>
    </row>
    <row r="7700" spans="1:3" x14ac:dyDescent="0.25">
      <c r="A7700" s="8" t="s">
        <v>23</v>
      </c>
      <c r="B7700" s="9" t="s">
        <v>18</v>
      </c>
      <c r="C7700" s="10">
        <v>20</v>
      </c>
    </row>
    <row r="7701" spans="1:3" x14ac:dyDescent="0.25">
      <c r="A7701" s="8" t="s">
        <v>21</v>
      </c>
      <c r="B7701" s="9" t="s">
        <v>17</v>
      </c>
      <c r="C7701" s="10">
        <v>20</v>
      </c>
    </row>
    <row r="7702" spans="1:3" x14ac:dyDescent="0.25">
      <c r="A7702" s="8" t="s">
        <v>23</v>
      </c>
      <c r="B7702" s="9" t="s">
        <v>17</v>
      </c>
      <c r="C7702" s="10">
        <v>19.883091927321544</v>
      </c>
    </row>
    <row r="7703" spans="1:3" x14ac:dyDescent="0.25">
      <c r="A7703" s="8" t="s">
        <v>21</v>
      </c>
      <c r="B7703" s="9" t="s">
        <v>17</v>
      </c>
      <c r="C7703" s="10">
        <v>19.841269841269842</v>
      </c>
    </row>
    <row r="7704" spans="1:3" x14ac:dyDescent="0.25">
      <c r="A7704" s="8" t="s">
        <v>21</v>
      </c>
      <c r="B7704" s="9" t="s">
        <v>17</v>
      </c>
      <c r="C7704" s="10">
        <v>19.841269841269842</v>
      </c>
    </row>
    <row r="7705" spans="1:3" x14ac:dyDescent="0.25">
      <c r="A7705" s="8" t="s">
        <v>21</v>
      </c>
      <c r="B7705" s="9" t="s">
        <v>17</v>
      </c>
      <c r="C7705" s="10">
        <v>19.841269841269842</v>
      </c>
    </row>
    <row r="7706" spans="1:3" x14ac:dyDescent="0.25">
      <c r="A7706" s="8" t="s">
        <v>21</v>
      </c>
      <c r="B7706" s="9" t="s">
        <v>18</v>
      </c>
      <c r="C7706" s="10">
        <v>19.841269841269842</v>
      </c>
    </row>
    <row r="7707" spans="1:3" x14ac:dyDescent="0.25">
      <c r="A7707" s="8" t="s">
        <v>21</v>
      </c>
      <c r="B7707" s="9" t="s">
        <v>18</v>
      </c>
      <c r="C7707" s="10">
        <v>19.841269841269842</v>
      </c>
    </row>
    <row r="7708" spans="1:3" x14ac:dyDescent="0.25">
      <c r="A7708" s="8" t="s">
        <v>21</v>
      </c>
      <c r="B7708" s="9" t="s">
        <v>17</v>
      </c>
      <c r="C7708" s="10">
        <v>19.841269841269842</v>
      </c>
    </row>
    <row r="7709" spans="1:3" x14ac:dyDescent="0.25">
      <c r="A7709" s="8" t="s">
        <v>21</v>
      </c>
      <c r="B7709" s="9" t="s">
        <v>18</v>
      </c>
      <c r="C7709" s="10">
        <v>19.841269841269842</v>
      </c>
    </row>
    <row r="7710" spans="1:3" x14ac:dyDescent="0.25">
      <c r="A7710" s="8" t="s">
        <v>21</v>
      </c>
      <c r="B7710" s="9" t="s">
        <v>18</v>
      </c>
      <c r="C7710" s="10">
        <v>19.841269841269842</v>
      </c>
    </row>
    <row r="7711" spans="1:3" x14ac:dyDescent="0.25">
      <c r="A7711" s="8" t="s">
        <v>21</v>
      </c>
      <c r="B7711" s="9" t="s">
        <v>17</v>
      </c>
      <c r="C7711" s="10">
        <v>19.841269841269842</v>
      </c>
    </row>
    <row r="7712" spans="1:3" x14ac:dyDescent="0.25">
      <c r="A7712" s="8" t="s">
        <v>22</v>
      </c>
      <c r="B7712" s="9" t="s">
        <v>17</v>
      </c>
      <c r="C7712" s="10">
        <v>19.840572216477074</v>
      </c>
    </row>
    <row r="7713" spans="1:3" x14ac:dyDescent="0.25">
      <c r="A7713" s="8" t="s">
        <v>21</v>
      </c>
      <c r="B7713" s="9" t="s">
        <v>16</v>
      </c>
      <c r="C7713" s="10">
        <v>19.8</v>
      </c>
    </row>
    <row r="7714" spans="1:3" x14ac:dyDescent="0.25">
      <c r="A7714" s="8" t="s">
        <v>23</v>
      </c>
      <c r="B7714" s="9" t="s">
        <v>17</v>
      </c>
      <c r="C7714" s="10">
        <v>19.799911731664263</v>
      </c>
    </row>
    <row r="7715" spans="1:3" x14ac:dyDescent="0.25">
      <c r="A7715" s="8" t="s">
        <v>23</v>
      </c>
      <c r="B7715" s="9" t="s">
        <v>19</v>
      </c>
      <c r="C7715" s="10">
        <v>19.742427133991853</v>
      </c>
    </row>
    <row r="7716" spans="1:3" x14ac:dyDescent="0.25">
      <c r="A7716" s="8" t="s">
        <v>23</v>
      </c>
      <c r="B7716" s="9" t="s">
        <v>19</v>
      </c>
      <c r="C7716" s="10">
        <v>19.742427133991853</v>
      </c>
    </row>
    <row r="7717" spans="1:3" x14ac:dyDescent="0.25">
      <c r="A7717" s="8" t="s">
        <v>22</v>
      </c>
      <c r="B7717" s="9" t="s">
        <v>17</v>
      </c>
      <c r="C7717" s="10">
        <v>19.697391851785234</v>
      </c>
    </row>
    <row r="7718" spans="1:3" x14ac:dyDescent="0.25">
      <c r="A7718" s="8" t="s">
        <v>23</v>
      </c>
      <c r="B7718" s="9" t="s">
        <v>19</v>
      </c>
      <c r="C7718" s="10">
        <v>19.553527782304059</v>
      </c>
    </row>
    <row r="7719" spans="1:3" x14ac:dyDescent="0.25">
      <c r="A7719" s="8" t="s">
        <v>23</v>
      </c>
      <c r="B7719" s="9" t="s">
        <v>17</v>
      </c>
      <c r="C7719" s="10">
        <v>19.553527782304059</v>
      </c>
    </row>
    <row r="7720" spans="1:3" x14ac:dyDescent="0.25">
      <c r="A7720" s="8" t="s">
        <v>22</v>
      </c>
      <c r="B7720" s="9" t="s">
        <v>17</v>
      </c>
      <c r="C7720" s="10">
        <v>19.528991558850361</v>
      </c>
    </row>
    <row r="7721" spans="1:3" x14ac:dyDescent="0.25">
      <c r="A7721" s="8" t="s">
        <v>23</v>
      </c>
      <c r="B7721" s="9" t="s">
        <v>16</v>
      </c>
      <c r="C7721" s="10">
        <v>19.466164377268342</v>
      </c>
    </row>
    <row r="7722" spans="1:3" x14ac:dyDescent="0.25">
      <c r="A7722" s="8" t="s">
        <v>22</v>
      </c>
      <c r="B7722" s="9" t="s">
        <v>16</v>
      </c>
      <c r="C7722" s="10">
        <v>19.416314416764095</v>
      </c>
    </row>
    <row r="7723" spans="1:3" x14ac:dyDescent="0.25">
      <c r="A7723" s="8" t="s">
        <v>22</v>
      </c>
      <c r="B7723" s="9" t="s">
        <v>17</v>
      </c>
      <c r="C7723" s="10">
        <v>19.338159255429161</v>
      </c>
    </row>
    <row r="7724" spans="1:3" x14ac:dyDescent="0.25">
      <c r="A7724" s="8" t="s">
        <v>22</v>
      </c>
      <c r="B7724" s="9" t="s">
        <v>19</v>
      </c>
      <c r="C7724" s="10">
        <v>19.27203114360233</v>
      </c>
    </row>
    <row r="7725" spans="1:3" x14ac:dyDescent="0.25">
      <c r="A7725" s="8" t="s">
        <v>22</v>
      </c>
      <c r="B7725" s="9" t="s">
        <v>19</v>
      </c>
      <c r="C7725" s="10">
        <v>19.27203114360233</v>
      </c>
    </row>
    <row r="7726" spans="1:3" x14ac:dyDescent="0.25">
      <c r="A7726" s="8" t="s">
        <v>22</v>
      </c>
      <c r="B7726" s="9" t="s">
        <v>19</v>
      </c>
      <c r="C7726" s="10">
        <v>19.27203114360233</v>
      </c>
    </row>
    <row r="7727" spans="1:3" x14ac:dyDescent="0.25">
      <c r="A7727" s="8" t="s">
        <v>22</v>
      </c>
      <c r="B7727" s="9" t="s">
        <v>18</v>
      </c>
      <c r="C7727" s="10">
        <v>19.27203114360233</v>
      </c>
    </row>
    <row r="7728" spans="1:3" x14ac:dyDescent="0.25">
      <c r="A7728" s="8" t="s">
        <v>22</v>
      </c>
      <c r="B7728" s="9" t="s">
        <v>19</v>
      </c>
      <c r="C7728" s="10">
        <v>19.27203114360233</v>
      </c>
    </row>
    <row r="7729" spans="1:3" x14ac:dyDescent="0.25">
      <c r="A7729" s="8" t="s">
        <v>22</v>
      </c>
      <c r="B7729" s="9" t="s">
        <v>19</v>
      </c>
      <c r="C7729" s="10">
        <v>19.27203114360233</v>
      </c>
    </row>
    <row r="7730" spans="1:3" x14ac:dyDescent="0.25">
      <c r="A7730" s="8" t="s">
        <v>22</v>
      </c>
      <c r="B7730" s="9" t="s">
        <v>19</v>
      </c>
      <c r="C7730" s="10">
        <v>19.27203114360233</v>
      </c>
    </row>
    <row r="7731" spans="1:3" x14ac:dyDescent="0.25">
      <c r="A7731" s="8" t="s">
        <v>22</v>
      </c>
      <c r="B7731" s="9" t="s">
        <v>19</v>
      </c>
      <c r="C7731" s="10">
        <v>19.27203114360233</v>
      </c>
    </row>
    <row r="7732" spans="1:3" x14ac:dyDescent="0.25">
      <c r="A7732" s="8" t="s">
        <v>22</v>
      </c>
      <c r="B7732" s="9" t="s">
        <v>17</v>
      </c>
      <c r="C7732" s="10">
        <v>19.27203114360233</v>
      </c>
    </row>
    <row r="7733" spans="1:3" x14ac:dyDescent="0.25">
      <c r="A7733" s="8" t="s">
        <v>22</v>
      </c>
      <c r="B7733" s="9" t="s">
        <v>17</v>
      </c>
      <c r="C7733" s="10">
        <v>19.254467036352434</v>
      </c>
    </row>
    <row r="7734" spans="1:3" x14ac:dyDescent="0.25">
      <c r="A7734" s="8" t="s">
        <v>22</v>
      </c>
      <c r="B7734" s="9" t="s">
        <v>17</v>
      </c>
      <c r="C7734" s="10">
        <v>19.100431300061611</v>
      </c>
    </row>
    <row r="7735" spans="1:3" x14ac:dyDescent="0.25">
      <c r="A7735" s="8" t="s">
        <v>23</v>
      </c>
      <c r="B7735" s="9" t="s">
        <v>17</v>
      </c>
      <c r="C7735" s="10">
        <v>19.099560045624902</v>
      </c>
    </row>
    <row r="7736" spans="1:3" x14ac:dyDescent="0.25">
      <c r="A7736" s="8" t="s">
        <v>23</v>
      </c>
      <c r="B7736" s="9" t="s">
        <v>18</v>
      </c>
      <c r="C7736" s="10">
        <v>19.084243115528761</v>
      </c>
    </row>
    <row r="7737" spans="1:3" x14ac:dyDescent="0.25">
      <c r="A7737" s="8" t="s">
        <v>24</v>
      </c>
      <c r="B7737" s="9" t="s">
        <v>18</v>
      </c>
      <c r="C7737" s="10">
        <v>19.061738854177698</v>
      </c>
    </row>
    <row r="7738" spans="1:3" x14ac:dyDescent="0.25">
      <c r="A7738" s="8" t="s">
        <v>23</v>
      </c>
      <c r="B7738" s="9" t="s">
        <v>17</v>
      </c>
      <c r="C7738" s="10">
        <v>19</v>
      </c>
    </row>
    <row r="7739" spans="1:3" x14ac:dyDescent="0.25">
      <c r="A7739" s="8" t="s">
        <v>21</v>
      </c>
      <c r="B7739" s="9" t="s">
        <v>18</v>
      </c>
      <c r="C7739" s="10">
        <v>19</v>
      </c>
    </row>
    <row r="7740" spans="1:3" x14ac:dyDescent="0.25">
      <c r="A7740" s="8" t="s">
        <v>23</v>
      </c>
      <c r="B7740" s="9" t="s">
        <v>18</v>
      </c>
      <c r="C7740" s="10">
        <v>19</v>
      </c>
    </row>
    <row r="7741" spans="1:3" x14ac:dyDescent="0.25">
      <c r="A7741" s="8" t="s">
        <v>24</v>
      </c>
      <c r="B7741" s="9" t="s">
        <v>18</v>
      </c>
      <c r="C7741" s="10">
        <v>18.998199724663774</v>
      </c>
    </row>
    <row r="7742" spans="1:3" x14ac:dyDescent="0.25">
      <c r="A7742" s="8" t="s">
        <v>21</v>
      </c>
      <c r="B7742" s="9" t="s">
        <v>17</v>
      </c>
      <c r="C7742" s="10">
        <v>18.959435626102291</v>
      </c>
    </row>
    <row r="7743" spans="1:3" x14ac:dyDescent="0.25">
      <c r="A7743" s="8" t="s">
        <v>22</v>
      </c>
      <c r="B7743" s="9" t="s">
        <v>17</v>
      </c>
      <c r="C7743" s="10">
        <v>18.958979662185452</v>
      </c>
    </row>
    <row r="7744" spans="1:3" x14ac:dyDescent="0.25">
      <c r="A7744" s="8" t="s">
        <v>22</v>
      </c>
      <c r="B7744" s="9" t="s">
        <v>17</v>
      </c>
      <c r="C7744" s="10">
        <v>18.958979662185452</v>
      </c>
    </row>
    <row r="7745" spans="1:3" x14ac:dyDescent="0.25">
      <c r="A7745" s="8" t="s">
        <v>22</v>
      </c>
      <c r="B7745" s="9" t="s">
        <v>16</v>
      </c>
      <c r="C7745" s="10">
        <v>18.958979662185452</v>
      </c>
    </row>
    <row r="7746" spans="1:3" x14ac:dyDescent="0.25">
      <c r="A7746" s="8" t="s">
        <v>23</v>
      </c>
      <c r="B7746" s="9" t="s">
        <v>18</v>
      </c>
      <c r="C7746" s="10">
        <v>18.957145184943784</v>
      </c>
    </row>
    <row r="7747" spans="1:3" x14ac:dyDescent="0.25">
      <c r="A7747" s="8" t="s">
        <v>23</v>
      </c>
      <c r="B7747" s="9" t="s">
        <v>17</v>
      </c>
      <c r="C7747" s="10">
        <v>18.92543758901089</v>
      </c>
    </row>
    <row r="7748" spans="1:3" x14ac:dyDescent="0.25">
      <c r="A7748" s="8" t="s">
        <v>23</v>
      </c>
      <c r="B7748" s="9" t="s">
        <v>17</v>
      </c>
      <c r="C7748" s="10">
        <v>18.92543758901089</v>
      </c>
    </row>
    <row r="7749" spans="1:3" x14ac:dyDescent="0.25">
      <c r="A7749" s="8" t="s">
        <v>23</v>
      </c>
      <c r="B7749" s="9" t="s">
        <v>17</v>
      </c>
      <c r="C7749" s="10">
        <v>18.92543758901089</v>
      </c>
    </row>
    <row r="7750" spans="1:3" x14ac:dyDescent="0.25">
      <c r="A7750" s="8" t="s">
        <v>23</v>
      </c>
      <c r="B7750" s="9" t="s">
        <v>17</v>
      </c>
      <c r="C7750" s="10">
        <v>18.92543758901089</v>
      </c>
    </row>
    <row r="7751" spans="1:3" x14ac:dyDescent="0.25">
      <c r="A7751" s="8" t="s">
        <v>23</v>
      </c>
      <c r="B7751" s="9" t="s">
        <v>17</v>
      </c>
      <c r="C7751" s="10">
        <v>18.92543758901089</v>
      </c>
    </row>
    <row r="7752" spans="1:3" x14ac:dyDescent="0.25">
      <c r="A7752" s="8" t="s">
        <v>23</v>
      </c>
      <c r="B7752" s="9" t="s">
        <v>17</v>
      </c>
      <c r="C7752" s="10">
        <v>18.92543758901089</v>
      </c>
    </row>
    <row r="7753" spans="1:3" x14ac:dyDescent="0.25">
      <c r="A7753" s="8" t="s">
        <v>23</v>
      </c>
      <c r="B7753" s="9" t="s">
        <v>17</v>
      </c>
      <c r="C7753" s="10">
        <v>18.92543758901089</v>
      </c>
    </row>
    <row r="7754" spans="1:3" x14ac:dyDescent="0.25">
      <c r="A7754" s="8" t="s">
        <v>22</v>
      </c>
      <c r="B7754" s="9" t="s">
        <v>17</v>
      </c>
      <c r="C7754" s="10">
        <v>18.916925198207515</v>
      </c>
    </row>
    <row r="7755" spans="1:3" x14ac:dyDescent="0.25">
      <c r="A7755" s="8" t="s">
        <v>23</v>
      </c>
      <c r="B7755" s="9" t="s">
        <v>19</v>
      </c>
      <c r="C7755" s="10">
        <v>18.906434057002969</v>
      </c>
    </row>
    <row r="7756" spans="1:3" x14ac:dyDescent="0.25">
      <c r="A7756" s="8" t="s">
        <v>23</v>
      </c>
      <c r="B7756" s="9" t="s">
        <v>19</v>
      </c>
      <c r="C7756" s="10">
        <v>18.881793540680846</v>
      </c>
    </row>
    <row r="7757" spans="1:3" x14ac:dyDescent="0.25">
      <c r="A7757" s="8" t="s">
        <v>21</v>
      </c>
      <c r="B7757" s="9" t="s">
        <v>17</v>
      </c>
      <c r="C7757" s="10">
        <v>18.738977072310405</v>
      </c>
    </row>
    <row r="7758" spans="1:3" x14ac:dyDescent="0.25">
      <c r="A7758" s="8" t="s">
        <v>23</v>
      </c>
      <c r="B7758" s="9" t="s">
        <v>18</v>
      </c>
      <c r="C7758" s="10">
        <v>18.634796940322506</v>
      </c>
    </row>
    <row r="7759" spans="1:3" x14ac:dyDescent="0.25">
      <c r="A7759" s="8" t="s">
        <v>23</v>
      </c>
      <c r="B7759" s="9" t="s">
        <v>18</v>
      </c>
      <c r="C7759" s="10">
        <v>18.634796940322506</v>
      </c>
    </row>
    <row r="7760" spans="1:3" x14ac:dyDescent="0.25">
      <c r="A7760" s="8" t="s">
        <v>23</v>
      </c>
      <c r="B7760" s="9" t="s">
        <v>18</v>
      </c>
      <c r="C7760" s="10">
        <v>18.634796940322506</v>
      </c>
    </row>
    <row r="7761" spans="1:3" x14ac:dyDescent="0.25">
      <c r="A7761" s="8" t="s">
        <v>23</v>
      </c>
      <c r="B7761" s="9" t="s">
        <v>18</v>
      </c>
      <c r="C7761" s="10">
        <v>18.634791197684567</v>
      </c>
    </row>
    <row r="7762" spans="1:3" x14ac:dyDescent="0.25">
      <c r="A7762" s="8" t="s">
        <v>24</v>
      </c>
      <c r="B7762" s="9" t="s">
        <v>18</v>
      </c>
      <c r="C7762" s="10">
        <v>18.532246108228314</v>
      </c>
    </row>
    <row r="7763" spans="1:3" x14ac:dyDescent="0.25">
      <c r="A7763" s="8" t="s">
        <v>22</v>
      </c>
      <c r="B7763" s="9" t="s">
        <v>18</v>
      </c>
      <c r="C7763" s="10">
        <v>18.484288354898336</v>
      </c>
    </row>
    <row r="7764" spans="1:3" x14ac:dyDescent="0.25">
      <c r="A7764" s="8" t="s">
        <v>22</v>
      </c>
      <c r="B7764" s="9" t="s">
        <v>18</v>
      </c>
      <c r="C7764" s="10">
        <v>18.484288354898336</v>
      </c>
    </row>
    <row r="7765" spans="1:3" x14ac:dyDescent="0.25">
      <c r="A7765" s="8" t="s">
        <v>22</v>
      </c>
      <c r="B7765" s="9" t="s">
        <v>18</v>
      </c>
      <c r="C7765" s="10">
        <v>18.484288354898336</v>
      </c>
    </row>
    <row r="7766" spans="1:3" x14ac:dyDescent="0.25">
      <c r="A7766" s="8" t="s">
        <v>22</v>
      </c>
      <c r="B7766" s="9" t="s">
        <v>16</v>
      </c>
      <c r="C7766" s="10">
        <v>18.484288354898336</v>
      </c>
    </row>
    <row r="7767" spans="1:3" x14ac:dyDescent="0.25">
      <c r="A7767" s="8" t="s">
        <v>22</v>
      </c>
      <c r="B7767" s="9" t="s">
        <v>17</v>
      </c>
      <c r="C7767" s="10">
        <v>18.484288354898336</v>
      </c>
    </row>
    <row r="7768" spans="1:3" x14ac:dyDescent="0.25">
      <c r="A7768" s="8" t="s">
        <v>22</v>
      </c>
      <c r="B7768" s="9" t="s">
        <v>18</v>
      </c>
      <c r="C7768" s="10">
        <v>18.484288354898336</v>
      </c>
    </row>
    <row r="7769" spans="1:3" x14ac:dyDescent="0.25">
      <c r="A7769" s="8" t="s">
        <v>22</v>
      </c>
      <c r="B7769" s="9" t="s">
        <v>16</v>
      </c>
      <c r="C7769" s="10">
        <v>18.484288354898336</v>
      </c>
    </row>
    <row r="7770" spans="1:3" x14ac:dyDescent="0.25">
      <c r="A7770" s="8" t="s">
        <v>22</v>
      </c>
      <c r="B7770" s="9" t="s">
        <v>17</v>
      </c>
      <c r="C7770" s="10">
        <v>18.484288354898336</v>
      </c>
    </row>
    <row r="7771" spans="1:3" x14ac:dyDescent="0.25">
      <c r="A7771" s="8" t="s">
        <v>22</v>
      </c>
      <c r="B7771" s="9" t="s">
        <v>17</v>
      </c>
      <c r="C7771" s="10">
        <v>18.484288354898336</v>
      </c>
    </row>
    <row r="7772" spans="1:3" x14ac:dyDescent="0.25">
      <c r="A7772" s="8" t="s">
        <v>22</v>
      </c>
      <c r="B7772" s="9" t="s">
        <v>16</v>
      </c>
      <c r="C7772" s="10">
        <v>18.484288354898336</v>
      </c>
    </row>
    <row r="7773" spans="1:3" x14ac:dyDescent="0.25">
      <c r="A7773" s="8" t="s">
        <v>22</v>
      </c>
      <c r="B7773" s="9" t="s">
        <v>17</v>
      </c>
      <c r="C7773" s="10">
        <v>18.484288354898336</v>
      </c>
    </row>
    <row r="7774" spans="1:3" x14ac:dyDescent="0.25">
      <c r="A7774" s="8" t="s">
        <v>23</v>
      </c>
      <c r="B7774" s="9" t="s">
        <v>18</v>
      </c>
      <c r="C7774" s="10">
        <v>18.456106563954421</v>
      </c>
    </row>
    <row r="7775" spans="1:3" x14ac:dyDescent="0.25">
      <c r="A7775" s="8" t="s">
        <v>23</v>
      </c>
      <c r="B7775" s="9" t="s">
        <v>18</v>
      </c>
      <c r="C7775" s="10">
        <v>18.38</v>
      </c>
    </row>
    <row r="7776" spans="1:3" x14ac:dyDescent="0.25">
      <c r="A7776" s="8" t="s">
        <v>23</v>
      </c>
      <c r="B7776" s="9" t="s">
        <v>18</v>
      </c>
      <c r="C7776" s="10">
        <v>18.376441402122481</v>
      </c>
    </row>
    <row r="7777" spans="1:3" x14ac:dyDescent="0.25">
      <c r="A7777" s="8" t="s">
        <v>23</v>
      </c>
      <c r="B7777" s="9" t="s">
        <v>17</v>
      </c>
      <c r="C7777" s="10">
        <v>18.376441402122481</v>
      </c>
    </row>
    <row r="7778" spans="1:3" x14ac:dyDescent="0.25">
      <c r="A7778" s="8" t="s">
        <v>15</v>
      </c>
      <c r="B7778" s="9" t="s">
        <v>16</v>
      </c>
      <c r="C7778" s="10">
        <v>18.317198933939025</v>
      </c>
    </row>
    <row r="7779" spans="1:3" x14ac:dyDescent="0.25">
      <c r="A7779" s="8" t="s">
        <v>15</v>
      </c>
      <c r="B7779" s="9" t="s">
        <v>16</v>
      </c>
      <c r="C7779" s="10">
        <v>18.317198933939025</v>
      </c>
    </row>
    <row r="7780" spans="1:3" x14ac:dyDescent="0.25">
      <c r="A7780" s="8" t="s">
        <v>15</v>
      </c>
      <c r="B7780" s="9" t="s">
        <v>16</v>
      </c>
      <c r="C7780" s="10">
        <v>18.317198933939025</v>
      </c>
    </row>
    <row r="7781" spans="1:3" x14ac:dyDescent="0.25">
      <c r="A7781" s="8" t="s">
        <v>15</v>
      </c>
      <c r="B7781" s="9" t="s">
        <v>17</v>
      </c>
      <c r="C7781" s="10">
        <v>18.317198933939025</v>
      </c>
    </row>
    <row r="7782" spans="1:3" x14ac:dyDescent="0.25">
      <c r="A7782" s="8" t="s">
        <v>15</v>
      </c>
      <c r="B7782" s="9" t="s">
        <v>17</v>
      </c>
      <c r="C7782" s="10">
        <v>18.317198933939025</v>
      </c>
    </row>
    <row r="7783" spans="1:3" x14ac:dyDescent="0.25">
      <c r="A7783" s="8" t="s">
        <v>15</v>
      </c>
      <c r="B7783" s="9" t="s">
        <v>17</v>
      </c>
      <c r="C7783" s="10">
        <v>18.317198933939025</v>
      </c>
    </row>
    <row r="7784" spans="1:3" x14ac:dyDescent="0.25">
      <c r="A7784" s="8" t="s">
        <v>15</v>
      </c>
      <c r="B7784" s="9" t="s">
        <v>17</v>
      </c>
      <c r="C7784" s="10">
        <v>18.317198933939025</v>
      </c>
    </row>
    <row r="7785" spans="1:3" x14ac:dyDescent="0.25">
      <c r="A7785" s="8" t="s">
        <v>15</v>
      </c>
      <c r="B7785" s="9" t="s">
        <v>16</v>
      </c>
      <c r="C7785" s="10">
        <v>18.317198933939025</v>
      </c>
    </row>
    <row r="7786" spans="1:3" x14ac:dyDescent="0.25">
      <c r="A7786" s="8" t="s">
        <v>15</v>
      </c>
      <c r="B7786" s="9" t="s">
        <v>16</v>
      </c>
      <c r="C7786" s="10">
        <v>18.317198933939025</v>
      </c>
    </row>
    <row r="7787" spans="1:3" x14ac:dyDescent="0.25">
      <c r="A7787" s="8" t="s">
        <v>15</v>
      </c>
      <c r="B7787" s="9" t="s">
        <v>16</v>
      </c>
      <c r="C7787" s="10">
        <v>18.317198933939025</v>
      </c>
    </row>
    <row r="7788" spans="1:3" x14ac:dyDescent="0.25">
      <c r="A7788" s="8" t="s">
        <v>15</v>
      </c>
      <c r="B7788" s="9" t="s">
        <v>16</v>
      </c>
      <c r="C7788" s="10">
        <v>18.317198933939025</v>
      </c>
    </row>
    <row r="7789" spans="1:3" x14ac:dyDescent="0.25">
      <c r="A7789" s="8" t="s">
        <v>15</v>
      </c>
      <c r="B7789" s="9" t="s">
        <v>16</v>
      </c>
      <c r="C7789" s="10">
        <v>18.317198933939025</v>
      </c>
    </row>
    <row r="7790" spans="1:3" x14ac:dyDescent="0.25">
      <c r="A7790" s="8" t="s">
        <v>15</v>
      </c>
      <c r="B7790" s="9" t="s">
        <v>16</v>
      </c>
      <c r="C7790" s="10">
        <v>18.317198933939025</v>
      </c>
    </row>
    <row r="7791" spans="1:3" x14ac:dyDescent="0.25">
      <c r="A7791" s="8" t="s">
        <v>15</v>
      </c>
      <c r="B7791" s="9" t="s">
        <v>16</v>
      </c>
      <c r="C7791" s="10">
        <v>18.317198933939025</v>
      </c>
    </row>
    <row r="7792" spans="1:3" x14ac:dyDescent="0.25">
      <c r="A7792" s="8" t="s">
        <v>15</v>
      </c>
      <c r="B7792" s="9" t="s">
        <v>16</v>
      </c>
      <c r="C7792" s="10">
        <v>18.317198933939025</v>
      </c>
    </row>
    <row r="7793" spans="1:3" x14ac:dyDescent="0.25">
      <c r="A7793" s="8" t="s">
        <v>15</v>
      </c>
      <c r="B7793" s="9" t="s">
        <v>19</v>
      </c>
      <c r="C7793" s="10">
        <v>18.317198933939025</v>
      </c>
    </row>
    <row r="7794" spans="1:3" x14ac:dyDescent="0.25">
      <c r="A7794" s="8" t="s">
        <v>15</v>
      </c>
      <c r="B7794" s="9" t="s">
        <v>19</v>
      </c>
      <c r="C7794" s="10">
        <v>18.317198933939025</v>
      </c>
    </row>
    <row r="7795" spans="1:3" x14ac:dyDescent="0.25">
      <c r="A7795" s="8" t="s">
        <v>15</v>
      </c>
      <c r="B7795" s="9" t="s">
        <v>19</v>
      </c>
      <c r="C7795" s="10">
        <v>18.317198933939025</v>
      </c>
    </row>
    <row r="7796" spans="1:3" x14ac:dyDescent="0.25">
      <c r="A7796" s="8" t="s">
        <v>15</v>
      </c>
      <c r="B7796" s="9" t="s">
        <v>19</v>
      </c>
      <c r="C7796" s="10">
        <v>18.317198933939025</v>
      </c>
    </row>
    <row r="7797" spans="1:3" x14ac:dyDescent="0.25">
      <c r="A7797" s="8" t="s">
        <v>15</v>
      </c>
      <c r="B7797" s="9" t="s">
        <v>19</v>
      </c>
      <c r="C7797" s="10">
        <v>18.317198933939025</v>
      </c>
    </row>
    <row r="7798" spans="1:3" x14ac:dyDescent="0.25">
      <c r="A7798" s="8" t="s">
        <v>15</v>
      </c>
      <c r="B7798" s="9" t="s">
        <v>16</v>
      </c>
      <c r="C7798" s="10">
        <v>18.317198933939025</v>
      </c>
    </row>
    <row r="7799" spans="1:3" x14ac:dyDescent="0.25">
      <c r="A7799" s="8" t="s">
        <v>15</v>
      </c>
      <c r="B7799" s="9" t="s">
        <v>16</v>
      </c>
      <c r="C7799" s="10">
        <v>18.317198933939025</v>
      </c>
    </row>
    <row r="7800" spans="1:3" x14ac:dyDescent="0.25">
      <c r="A7800" s="8" t="s">
        <v>15</v>
      </c>
      <c r="B7800" s="9" t="s">
        <v>16</v>
      </c>
      <c r="C7800" s="10">
        <v>18.317198933939025</v>
      </c>
    </row>
    <row r="7801" spans="1:3" x14ac:dyDescent="0.25">
      <c r="A7801" s="8" t="s">
        <v>22</v>
      </c>
      <c r="B7801" s="9" t="s">
        <v>19</v>
      </c>
      <c r="C7801" s="10">
        <v>18.269562219924161</v>
      </c>
    </row>
    <row r="7802" spans="1:3" x14ac:dyDescent="0.25">
      <c r="A7802" s="8" t="s">
        <v>22</v>
      </c>
      <c r="B7802" s="9" t="s">
        <v>17</v>
      </c>
      <c r="C7802" s="10">
        <v>18.155422057917438</v>
      </c>
    </row>
    <row r="7803" spans="1:3" x14ac:dyDescent="0.25">
      <c r="A7803" s="8" t="s">
        <v>24</v>
      </c>
      <c r="B7803" s="9" t="s">
        <v>18</v>
      </c>
      <c r="C7803" s="10">
        <v>18.108651911468812</v>
      </c>
    </row>
    <row r="7804" spans="1:3" x14ac:dyDescent="0.25">
      <c r="A7804" s="8" t="s">
        <v>23</v>
      </c>
      <c r="B7804" s="9" t="s">
        <v>16</v>
      </c>
      <c r="C7804" s="10">
        <v>18.097224872825862</v>
      </c>
    </row>
    <row r="7805" spans="1:3" x14ac:dyDescent="0.25">
      <c r="A7805" s="8" t="s">
        <v>23</v>
      </c>
      <c r="B7805" s="9" t="s">
        <v>16</v>
      </c>
      <c r="C7805" s="10">
        <v>18.097224872825862</v>
      </c>
    </row>
    <row r="7806" spans="1:3" x14ac:dyDescent="0.25">
      <c r="A7806" s="8" t="s">
        <v>21</v>
      </c>
      <c r="B7806" s="9" t="s">
        <v>17</v>
      </c>
      <c r="C7806" s="10">
        <v>18.040564373897709</v>
      </c>
    </row>
    <row r="7807" spans="1:3" x14ac:dyDescent="0.25">
      <c r="A7807" s="8" t="s">
        <v>21</v>
      </c>
      <c r="B7807" s="9" t="s">
        <v>17</v>
      </c>
      <c r="C7807" s="10">
        <v>18.04052028218695</v>
      </c>
    </row>
    <row r="7808" spans="1:3" x14ac:dyDescent="0.25">
      <c r="A7808" s="8" t="s">
        <v>21</v>
      </c>
      <c r="B7808" s="9" t="s">
        <v>17</v>
      </c>
      <c r="C7808" s="10">
        <v>18.04052028218695</v>
      </c>
    </row>
    <row r="7809" spans="1:3" x14ac:dyDescent="0.25">
      <c r="A7809" s="8" t="s">
        <v>21</v>
      </c>
      <c r="B7809" s="9" t="s">
        <v>17</v>
      </c>
      <c r="C7809" s="10">
        <v>18.04052028218695</v>
      </c>
    </row>
    <row r="7810" spans="1:3" x14ac:dyDescent="0.25">
      <c r="A7810" s="8" t="s">
        <v>21</v>
      </c>
      <c r="B7810" s="9" t="s">
        <v>17</v>
      </c>
      <c r="C7810" s="10">
        <v>18.04052028218695</v>
      </c>
    </row>
    <row r="7811" spans="1:3" x14ac:dyDescent="0.25">
      <c r="A7811" s="8" t="s">
        <v>21</v>
      </c>
      <c r="B7811" s="9" t="s">
        <v>17</v>
      </c>
      <c r="C7811" s="10">
        <v>18.04052028218695</v>
      </c>
    </row>
    <row r="7812" spans="1:3" x14ac:dyDescent="0.25">
      <c r="A7812" s="8" t="s">
        <v>21</v>
      </c>
      <c r="B7812" s="9" t="s">
        <v>17</v>
      </c>
      <c r="C7812" s="10">
        <v>18.04052028218695</v>
      </c>
    </row>
    <row r="7813" spans="1:3" x14ac:dyDescent="0.25">
      <c r="A7813" s="8" t="s">
        <v>21</v>
      </c>
      <c r="B7813" s="9" t="s">
        <v>17</v>
      </c>
      <c r="C7813" s="10">
        <v>18.04052028218695</v>
      </c>
    </row>
    <row r="7814" spans="1:3" x14ac:dyDescent="0.25">
      <c r="A7814" s="8" t="s">
        <v>21</v>
      </c>
      <c r="B7814" s="9" t="s">
        <v>17</v>
      </c>
      <c r="C7814" s="10">
        <v>18.04052028218695</v>
      </c>
    </row>
    <row r="7815" spans="1:3" x14ac:dyDescent="0.25">
      <c r="A7815" s="8" t="s">
        <v>21</v>
      </c>
      <c r="B7815" s="9" t="s">
        <v>17</v>
      </c>
      <c r="C7815" s="10">
        <v>18.033509700176367</v>
      </c>
    </row>
    <row r="7816" spans="1:3" x14ac:dyDescent="0.25">
      <c r="A7816" s="8" t="s">
        <v>22</v>
      </c>
      <c r="B7816" s="9" t="s">
        <v>17</v>
      </c>
      <c r="C7816" s="10">
        <v>18</v>
      </c>
    </row>
    <row r="7817" spans="1:3" x14ac:dyDescent="0.25">
      <c r="A7817" s="8" t="s">
        <v>22</v>
      </c>
      <c r="B7817" s="9" t="s">
        <v>16</v>
      </c>
      <c r="C7817" s="10">
        <v>17.999537892791125</v>
      </c>
    </row>
    <row r="7818" spans="1:3" x14ac:dyDescent="0.25">
      <c r="A7818" s="8" t="s">
        <v>22</v>
      </c>
      <c r="B7818" s="9" t="s">
        <v>17</v>
      </c>
      <c r="C7818" s="10">
        <v>17.993795243019648</v>
      </c>
    </row>
    <row r="7819" spans="1:3" x14ac:dyDescent="0.25">
      <c r="A7819" s="8" t="s">
        <v>22</v>
      </c>
      <c r="B7819" s="9" t="s">
        <v>17</v>
      </c>
      <c r="C7819" s="10">
        <v>17.987229067362172</v>
      </c>
    </row>
    <row r="7820" spans="1:3" x14ac:dyDescent="0.25">
      <c r="A7820" s="8" t="s">
        <v>22</v>
      </c>
      <c r="B7820" s="9" t="s">
        <v>16</v>
      </c>
      <c r="C7820" s="10">
        <v>17.924853498793521</v>
      </c>
    </row>
    <row r="7821" spans="1:3" x14ac:dyDescent="0.25">
      <c r="A7821" s="8" t="s">
        <v>24</v>
      </c>
      <c r="B7821" s="9" t="s">
        <v>17</v>
      </c>
      <c r="C7821" s="10">
        <v>17.802605104310071</v>
      </c>
    </row>
    <row r="7822" spans="1:3" x14ac:dyDescent="0.25">
      <c r="A7822" s="8" t="s">
        <v>21</v>
      </c>
      <c r="B7822" s="9" t="s">
        <v>18</v>
      </c>
      <c r="C7822" s="10">
        <v>17.782186948853614</v>
      </c>
    </row>
    <row r="7823" spans="1:3" x14ac:dyDescent="0.25">
      <c r="A7823" s="8" t="s">
        <v>21</v>
      </c>
      <c r="B7823" s="9" t="s">
        <v>18</v>
      </c>
      <c r="C7823" s="10">
        <v>17.636684303350968</v>
      </c>
    </row>
    <row r="7824" spans="1:3" x14ac:dyDescent="0.25">
      <c r="A7824" s="8" t="s">
        <v>21</v>
      </c>
      <c r="B7824" s="9" t="s">
        <v>17</v>
      </c>
      <c r="C7824" s="10">
        <v>17.636684303350968</v>
      </c>
    </row>
    <row r="7825" spans="1:3" x14ac:dyDescent="0.25">
      <c r="A7825" s="8" t="s">
        <v>21</v>
      </c>
      <c r="B7825" s="9" t="s">
        <v>17</v>
      </c>
      <c r="C7825" s="10">
        <v>17.636684303350968</v>
      </c>
    </row>
    <row r="7826" spans="1:3" x14ac:dyDescent="0.25">
      <c r="A7826" s="8" t="s">
        <v>21</v>
      </c>
      <c r="B7826" s="9" t="s">
        <v>17</v>
      </c>
      <c r="C7826" s="10">
        <v>17.636684303350968</v>
      </c>
    </row>
    <row r="7827" spans="1:3" x14ac:dyDescent="0.25">
      <c r="A7827" s="8" t="s">
        <v>21</v>
      </c>
      <c r="B7827" s="9" t="s">
        <v>18</v>
      </c>
      <c r="C7827" s="10">
        <v>17.636684303350968</v>
      </c>
    </row>
    <row r="7828" spans="1:3" x14ac:dyDescent="0.25">
      <c r="A7828" s="8" t="s">
        <v>21</v>
      </c>
      <c r="B7828" s="9" t="s">
        <v>17</v>
      </c>
      <c r="C7828" s="10">
        <v>17.636684303350968</v>
      </c>
    </row>
    <row r="7829" spans="1:3" x14ac:dyDescent="0.25">
      <c r="A7829" s="8" t="s">
        <v>21</v>
      </c>
      <c r="B7829" s="9" t="s">
        <v>18</v>
      </c>
      <c r="C7829" s="10">
        <v>17.636684303350968</v>
      </c>
    </row>
    <row r="7830" spans="1:3" x14ac:dyDescent="0.25">
      <c r="A7830" s="8" t="s">
        <v>21</v>
      </c>
      <c r="B7830" s="9" t="s">
        <v>18</v>
      </c>
      <c r="C7830" s="10">
        <v>17.636684303350968</v>
      </c>
    </row>
    <row r="7831" spans="1:3" x14ac:dyDescent="0.25">
      <c r="A7831" s="8" t="s">
        <v>21</v>
      </c>
      <c r="B7831" s="9" t="s">
        <v>17</v>
      </c>
      <c r="C7831" s="10">
        <v>17.636684303350968</v>
      </c>
    </row>
    <row r="7832" spans="1:3" x14ac:dyDescent="0.25">
      <c r="A7832" s="8" t="s">
        <v>21</v>
      </c>
      <c r="B7832" s="9" t="s">
        <v>19</v>
      </c>
      <c r="C7832" s="10">
        <v>17.636684303350968</v>
      </c>
    </row>
    <row r="7833" spans="1:3" x14ac:dyDescent="0.25">
      <c r="A7833" s="8" t="s">
        <v>21</v>
      </c>
      <c r="B7833" s="9" t="s">
        <v>18</v>
      </c>
      <c r="C7833" s="10">
        <v>17.636684303350968</v>
      </c>
    </row>
    <row r="7834" spans="1:3" x14ac:dyDescent="0.25">
      <c r="A7834" s="8" t="s">
        <v>22</v>
      </c>
      <c r="B7834" s="9" t="s">
        <v>17</v>
      </c>
      <c r="C7834" s="10">
        <v>17.580144777662873</v>
      </c>
    </row>
    <row r="7835" spans="1:3" x14ac:dyDescent="0.25">
      <c r="A7835" s="8" t="s">
        <v>22</v>
      </c>
      <c r="B7835" s="9" t="s">
        <v>17</v>
      </c>
      <c r="C7835" s="10">
        <v>17.537548340678121</v>
      </c>
    </row>
    <row r="7836" spans="1:3" x14ac:dyDescent="0.25">
      <c r="A7836" s="8" t="s">
        <v>23</v>
      </c>
      <c r="B7836" s="9" t="s">
        <v>17</v>
      </c>
      <c r="C7836" s="10">
        <v>17.5</v>
      </c>
    </row>
    <row r="7837" spans="1:3" x14ac:dyDescent="0.25">
      <c r="A7837" s="8" t="s">
        <v>23</v>
      </c>
      <c r="B7837" s="9" t="s">
        <v>18</v>
      </c>
      <c r="C7837" s="10">
        <v>17.438650000000003</v>
      </c>
    </row>
    <row r="7838" spans="1:3" x14ac:dyDescent="0.25">
      <c r="A7838" s="8" t="s">
        <v>21</v>
      </c>
      <c r="B7838" s="9" t="s">
        <v>19</v>
      </c>
      <c r="C7838" s="10">
        <v>17.416225749559082</v>
      </c>
    </row>
    <row r="7839" spans="1:3" x14ac:dyDescent="0.25">
      <c r="A7839" s="8" t="s">
        <v>22</v>
      </c>
      <c r="B7839" s="9" t="s">
        <v>17</v>
      </c>
      <c r="C7839" s="10">
        <v>17.235436056532226</v>
      </c>
    </row>
    <row r="7840" spans="1:3" x14ac:dyDescent="0.25">
      <c r="A7840" s="8" t="s">
        <v>22</v>
      </c>
      <c r="B7840" s="9" t="s">
        <v>17</v>
      </c>
      <c r="C7840" s="10">
        <v>17.235436056532226</v>
      </c>
    </row>
    <row r="7841" spans="1:3" x14ac:dyDescent="0.25">
      <c r="A7841" s="8" t="s">
        <v>22</v>
      </c>
      <c r="B7841" s="9" t="s">
        <v>17</v>
      </c>
      <c r="C7841" s="10">
        <v>17.235436056532226</v>
      </c>
    </row>
    <row r="7842" spans="1:3" x14ac:dyDescent="0.25">
      <c r="A7842" s="8" t="s">
        <v>22</v>
      </c>
      <c r="B7842" s="9" t="s">
        <v>17</v>
      </c>
      <c r="C7842" s="10">
        <v>17.235436056532226</v>
      </c>
    </row>
    <row r="7843" spans="1:3" x14ac:dyDescent="0.25">
      <c r="A7843" s="8" t="s">
        <v>22</v>
      </c>
      <c r="B7843" s="9" t="s">
        <v>16</v>
      </c>
      <c r="C7843" s="10">
        <v>17.235436056532226</v>
      </c>
    </row>
    <row r="7844" spans="1:3" x14ac:dyDescent="0.25">
      <c r="A7844" s="8" t="s">
        <v>22</v>
      </c>
      <c r="B7844" s="9" t="s">
        <v>18</v>
      </c>
      <c r="C7844" s="10">
        <v>17.235436056532226</v>
      </c>
    </row>
    <row r="7845" spans="1:3" x14ac:dyDescent="0.25">
      <c r="A7845" s="8" t="s">
        <v>22</v>
      </c>
      <c r="B7845" s="9" t="s">
        <v>17</v>
      </c>
      <c r="C7845" s="10">
        <v>17.235436056532226</v>
      </c>
    </row>
    <row r="7846" spans="1:3" x14ac:dyDescent="0.25">
      <c r="A7846" s="8" t="s">
        <v>22</v>
      </c>
      <c r="B7846" s="9" t="s">
        <v>16</v>
      </c>
      <c r="C7846" s="10">
        <v>17.235436056532226</v>
      </c>
    </row>
    <row r="7847" spans="1:3" x14ac:dyDescent="0.25">
      <c r="A7847" s="8" t="s">
        <v>22</v>
      </c>
      <c r="B7847" s="9" t="s">
        <v>17</v>
      </c>
      <c r="C7847" s="10">
        <v>17.235436056532226</v>
      </c>
    </row>
    <row r="7848" spans="1:3" x14ac:dyDescent="0.25">
      <c r="A7848" s="8" t="s">
        <v>22</v>
      </c>
      <c r="B7848" s="9" t="s">
        <v>17</v>
      </c>
      <c r="C7848" s="10">
        <v>17.235436056532226</v>
      </c>
    </row>
    <row r="7849" spans="1:3" x14ac:dyDescent="0.25">
      <c r="A7849" s="8" t="s">
        <v>22</v>
      </c>
      <c r="B7849" s="9" t="s">
        <v>17</v>
      </c>
      <c r="C7849" s="10">
        <v>17.235436056532226</v>
      </c>
    </row>
    <row r="7850" spans="1:3" x14ac:dyDescent="0.25">
      <c r="A7850" s="8" t="s">
        <v>22</v>
      </c>
      <c r="B7850" s="9" t="s">
        <v>18</v>
      </c>
      <c r="C7850" s="10">
        <v>17.235436056532226</v>
      </c>
    </row>
    <row r="7851" spans="1:3" x14ac:dyDescent="0.25">
      <c r="A7851" s="8" t="s">
        <v>22</v>
      </c>
      <c r="B7851" s="9" t="s">
        <v>17</v>
      </c>
      <c r="C7851" s="10">
        <v>17.235436056532226</v>
      </c>
    </row>
    <row r="7852" spans="1:3" x14ac:dyDescent="0.25">
      <c r="A7852" s="8" t="s">
        <v>22</v>
      </c>
      <c r="B7852" s="9" t="s">
        <v>17</v>
      </c>
      <c r="C7852" s="10">
        <v>17.235436056532226</v>
      </c>
    </row>
    <row r="7853" spans="1:3" x14ac:dyDescent="0.25">
      <c r="A7853" s="8" t="s">
        <v>22</v>
      </c>
      <c r="B7853" s="9" t="s">
        <v>17</v>
      </c>
      <c r="C7853" s="10">
        <v>17.235436056532226</v>
      </c>
    </row>
    <row r="7854" spans="1:3" x14ac:dyDescent="0.25">
      <c r="A7854" s="8" t="s">
        <v>22</v>
      </c>
      <c r="B7854" s="9" t="s">
        <v>18</v>
      </c>
      <c r="C7854" s="10">
        <v>17.235436056532226</v>
      </c>
    </row>
    <row r="7855" spans="1:3" x14ac:dyDescent="0.25">
      <c r="A7855" s="8" t="s">
        <v>22</v>
      </c>
      <c r="B7855" s="9" t="s">
        <v>17</v>
      </c>
      <c r="C7855" s="10">
        <v>17.235436056532226</v>
      </c>
    </row>
    <row r="7856" spans="1:3" x14ac:dyDescent="0.25">
      <c r="A7856" s="8" t="s">
        <v>22</v>
      </c>
      <c r="B7856" s="9" t="s">
        <v>19</v>
      </c>
      <c r="C7856" s="10">
        <v>17.235436056532226</v>
      </c>
    </row>
    <row r="7857" spans="1:3" x14ac:dyDescent="0.25">
      <c r="A7857" s="8" t="s">
        <v>22</v>
      </c>
      <c r="B7857" s="9" t="s">
        <v>19</v>
      </c>
      <c r="C7857" s="10">
        <v>17.235436056532226</v>
      </c>
    </row>
    <row r="7858" spans="1:3" x14ac:dyDescent="0.25">
      <c r="A7858" s="8" t="s">
        <v>22</v>
      </c>
      <c r="B7858" s="9" t="s">
        <v>19</v>
      </c>
      <c r="C7858" s="10">
        <v>17.235436056532226</v>
      </c>
    </row>
    <row r="7859" spans="1:3" x14ac:dyDescent="0.25">
      <c r="A7859" s="8" t="s">
        <v>22</v>
      </c>
      <c r="B7859" s="9" t="s">
        <v>18</v>
      </c>
      <c r="C7859" s="10">
        <v>17.235436056532226</v>
      </c>
    </row>
    <row r="7860" spans="1:3" x14ac:dyDescent="0.25">
      <c r="A7860" s="8" t="s">
        <v>22</v>
      </c>
      <c r="B7860" s="9" t="s">
        <v>17</v>
      </c>
      <c r="C7860" s="10">
        <v>17.235436056532226</v>
      </c>
    </row>
    <row r="7861" spans="1:3" x14ac:dyDescent="0.25">
      <c r="A7861" s="8" t="s">
        <v>22</v>
      </c>
      <c r="B7861" s="9" t="s">
        <v>19</v>
      </c>
      <c r="C7861" s="10">
        <v>17.235436056532226</v>
      </c>
    </row>
    <row r="7862" spans="1:3" x14ac:dyDescent="0.25">
      <c r="A7862" s="8" t="s">
        <v>22</v>
      </c>
      <c r="B7862" s="9" t="s">
        <v>17</v>
      </c>
      <c r="C7862" s="10">
        <v>17.235436056532226</v>
      </c>
    </row>
    <row r="7863" spans="1:3" x14ac:dyDescent="0.25">
      <c r="A7863" s="8" t="s">
        <v>22</v>
      </c>
      <c r="B7863" s="9" t="s">
        <v>17</v>
      </c>
      <c r="C7863" s="10">
        <v>17.235436056532226</v>
      </c>
    </row>
    <row r="7864" spans="1:3" x14ac:dyDescent="0.25">
      <c r="A7864" s="8" t="s">
        <v>22</v>
      </c>
      <c r="B7864" s="9" t="s">
        <v>19</v>
      </c>
      <c r="C7864" s="10">
        <v>17.235436056532226</v>
      </c>
    </row>
    <row r="7865" spans="1:3" x14ac:dyDescent="0.25">
      <c r="A7865" s="8" t="s">
        <v>22</v>
      </c>
      <c r="B7865" s="9" t="s">
        <v>18</v>
      </c>
      <c r="C7865" s="10">
        <v>17.235436056532226</v>
      </c>
    </row>
    <row r="7866" spans="1:3" x14ac:dyDescent="0.25">
      <c r="A7866" s="8" t="s">
        <v>22</v>
      </c>
      <c r="B7866" s="9" t="s">
        <v>19</v>
      </c>
      <c r="C7866" s="10">
        <v>17.235436056532226</v>
      </c>
    </row>
    <row r="7867" spans="1:3" x14ac:dyDescent="0.25">
      <c r="A7867" s="8" t="s">
        <v>22</v>
      </c>
      <c r="B7867" s="9" t="s">
        <v>17</v>
      </c>
      <c r="C7867" s="10">
        <v>17.235436056532226</v>
      </c>
    </row>
    <row r="7868" spans="1:3" x14ac:dyDescent="0.25">
      <c r="A7868" s="8" t="s">
        <v>22</v>
      </c>
      <c r="B7868" s="9" t="s">
        <v>16</v>
      </c>
      <c r="C7868" s="10">
        <v>17.235436056532226</v>
      </c>
    </row>
    <row r="7869" spans="1:3" x14ac:dyDescent="0.25">
      <c r="A7869" s="8" t="s">
        <v>22</v>
      </c>
      <c r="B7869" s="9" t="s">
        <v>19</v>
      </c>
      <c r="C7869" s="10">
        <v>17.235436056532226</v>
      </c>
    </row>
    <row r="7870" spans="1:3" x14ac:dyDescent="0.25">
      <c r="A7870" s="8" t="s">
        <v>22</v>
      </c>
      <c r="B7870" s="9" t="s">
        <v>17</v>
      </c>
      <c r="C7870" s="10">
        <v>17.235436056532226</v>
      </c>
    </row>
    <row r="7871" spans="1:3" x14ac:dyDescent="0.25">
      <c r="A7871" s="8" t="s">
        <v>22</v>
      </c>
      <c r="B7871" s="9" t="s">
        <v>19</v>
      </c>
      <c r="C7871" s="10">
        <v>17.235436056532226</v>
      </c>
    </row>
    <row r="7872" spans="1:3" x14ac:dyDescent="0.25">
      <c r="A7872" s="8" t="s">
        <v>23</v>
      </c>
      <c r="B7872" s="9" t="s">
        <v>18</v>
      </c>
      <c r="C7872" s="10">
        <v>17.079999999999998</v>
      </c>
    </row>
    <row r="7873" spans="1:3" x14ac:dyDescent="0.25">
      <c r="A7873" s="8" t="s">
        <v>24</v>
      </c>
      <c r="B7873" s="9" t="s">
        <v>18</v>
      </c>
      <c r="C7873" s="10">
        <v>17.050482132728305</v>
      </c>
    </row>
    <row r="7874" spans="1:3" x14ac:dyDescent="0.25">
      <c r="A7874" s="8" t="s">
        <v>24</v>
      </c>
      <c r="B7874" s="9" t="s">
        <v>18</v>
      </c>
      <c r="C7874" s="10">
        <v>17.050482132728305</v>
      </c>
    </row>
    <row r="7875" spans="1:3" x14ac:dyDescent="0.25">
      <c r="A7875" s="8" t="s">
        <v>22</v>
      </c>
      <c r="B7875" s="9" t="s">
        <v>17</v>
      </c>
      <c r="C7875" s="10">
        <v>17.046496987139133</v>
      </c>
    </row>
    <row r="7876" spans="1:3" x14ac:dyDescent="0.25">
      <c r="A7876" s="8" t="s">
        <v>21</v>
      </c>
      <c r="B7876" s="9" t="s">
        <v>17</v>
      </c>
      <c r="C7876" s="10">
        <v>17</v>
      </c>
    </row>
    <row r="7877" spans="1:3" x14ac:dyDescent="0.25">
      <c r="A7877" s="8" t="s">
        <v>23</v>
      </c>
      <c r="B7877" s="9" t="s">
        <v>18</v>
      </c>
      <c r="C7877" s="10">
        <v>17</v>
      </c>
    </row>
    <row r="7878" spans="1:3" x14ac:dyDescent="0.25">
      <c r="A7878" s="8" t="s">
        <v>23</v>
      </c>
      <c r="B7878" s="9" t="s">
        <v>16</v>
      </c>
      <c r="C7878" s="10">
        <v>16.985841389340408</v>
      </c>
    </row>
    <row r="7879" spans="1:3" x14ac:dyDescent="0.25">
      <c r="A7879" s="8" t="s">
        <v>22</v>
      </c>
      <c r="B7879" s="9" t="s">
        <v>17</v>
      </c>
      <c r="C7879" s="10">
        <v>16.943930991990143</v>
      </c>
    </row>
    <row r="7880" spans="1:3" x14ac:dyDescent="0.25">
      <c r="A7880" s="8" t="s">
        <v>22</v>
      </c>
      <c r="B7880" s="9" t="s">
        <v>17</v>
      </c>
      <c r="C7880" s="10">
        <v>16.943930991990143</v>
      </c>
    </row>
    <row r="7881" spans="1:3" x14ac:dyDescent="0.25">
      <c r="A7881" s="8" t="s">
        <v>22</v>
      </c>
      <c r="B7881" s="9" t="s">
        <v>17</v>
      </c>
      <c r="C7881" s="10">
        <v>16.943930991990143</v>
      </c>
    </row>
    <row r="7882" spans="1:3" x14ac:dyDescent="0.25">
      <c r="A7882" s="8" t="s">
        <v>22</v>
      </c>
      <c r="B7882" s="9" t="s">
        <v>19</v>
      </c>
      <c r="C7882" s="10">
        <v>16.943930991990143</v>
      </c>
    </row>
    <row r="7883" spans="1:3" x14ac:dyDescent="0.25">
      <c r="A7883" s="8" t="s">
        <v>24</v>
      </c>
      <c r="B7883" s="9" t="s">
        <v>16</v>
      </c>
      <c r="C7883" s="10">
        <v>16.943767870380174</v>
      </c>
    </row>
    <row r="7884" spans="1:3" x14ac:dyDescent="0.25">
      <c r="A7884" s="8" t="s">
        <v>22</v>
      </c>
      <c r="B7884" s="9" t="s">
        <v>17</v>
      </c>
      <c r="C7884" s="10">
        <v>16.890727335401586</v>
      </c>
    </row>
    <row r="7885" spans="1:3" x14ac:dyDescent="0.25">
      <c r="A7885" s="8" t="s">
        <v>22</v>
      </c>
      <c r="B7885" s="9" t="s">
        <v>17</v>
      </c>
      <c r="C7885" s="10">
        <v>16.890727335401586</v>
      </c>
    </row>
    <row r="7886" spans="1:3" x14ac:dyDescent="0.25">
      <c r="A7886" s="8" t="s">
        <v>21</v>
      </c>
      <c r="B7886" s="9" t="s">
        <v>18</v>
      </c>
      <c r="C7886" s="10">
        <v>16.666666666666668</v>
      </c>
    </row>
    <row r="7887" spans="1:3" x14ac:dyDescent="0.25">
      <c r="A7887" s="8" t="s">
        <v>22</v>
      </c>
      <c r="B7887" s="9" t="s">
        <v>16</v>
      </c>
      <c r="C7887" s="10">
        <v>16.546018614270938</v>
      </c>
    </row>
    <row r="7888" spans="1:3" x14ac:dyDescent="0.25">
      <c r="A7888" s="8" t="s">
        <v>21</v>
      </c>
      <c r="B7888" s="9" t="s">
        <v>17</v>
      </c>
      <c r="C7888" s="10">
        <v>16.534391534391535</v>
      </c>
    </row>
    <row r="7889" spans="1:3" x14ac:dyDescent="0.25">
      <c r="A7889" s="8" t="s">
        <v>21</v>
      </c>
      <c r="B7889" s="9" t="s">
        <v>17</v>
      </c>
      <c r="C7889" s="10">
        <v>16.534391534391535</v>
      </c>
    </row>
    <row r="7890" spans="1:3" x14ac:dyDescent="0.25">
      <c r="A7890" s="8" t="s">
        <v>21</v>
      </c>
      <c r="B7890" s="9" t="s">
        <v>17</v>
      </c>
      <c r="C7890" s="10">
        <v>16.534391534391535</v>
      </c>
    </row>
    <row r="7891" spans="1:3" x14ac:dyDescent="0.25">
      <c r="A7891" s="8" t="s">
        <v>15</v>
      </c>
      <c r="B7891" s="9" t="s">
        <v>19</v>
      </c>
      <c r="C7891" s="10">
        <v>16.485479040545119</v>
      </c>
    </row>
    <row r="7892" spans="1:3" x14ac:dyDescent="0.25">
      <c r="A7892" s="8" t="s">
        <v>23</v>
      </c>
      <c r="B7892" s="9" t="s">
        <v>16</v>
      </c>
      <c r="C7892" s="10">
        <v>16.452022611659878</v>
      </c>
    </row>
    <row r="7893" spans="1:3" x14ac:dyDescent="0.25">
      <c r="A7893" s="8" t="s">
        <v>23</v>
      </c>
      <c r="B7893" s="9" t="s">
        <v>16</v>
      </c>
      <c r="C7893" s="10">
        <v>16.452022611659878</v>
      </c>
    </row>
    <row r="7894" spans="1:3" x14ac:dyDescent="0.25">
      <c r="A7894" s="8" t="s">
        <v>23</v>
      </c>
      <c r="B7894" s="9" t="s">
        <v>19</v>
      </c>
      <c r="C7894" s="10">
        <v>16.452022611659878</v>
      </c>
    </row>
    <row r="7895" spans="1:3" x14ac:dyDescent="0.25">
      <c r="A7895" s="8" t="s">
        <v>23</v>
      </c>
      <c r="B7895" s="9" t="s">
        <v>19</v>
      </c>
      <c r="C7895" s="10">
        <v>16.452022611659878</v>
      </c>
    </row>
    <row r="7896" spans="1:3" x14ac:dyDescent="0.25">
      <c r="A7896" s="8" t="s">
        <v>21</v>
      </c>
      <c r="B7896" s="9" t="s">
        <v>17</v>
      </c>
      <c r="C7896" s="10">
        <v>16.420414462081126</v>
      </c>
    </row>
    <row r="7897" spans="1:3" x14ac:dyDescent="0.25">
      <c r="A7897" s="8" t="s">
        <v>23</v>
      </c>
      <c r="B7897" s="9" t="s">
        <v>16</v>
      </c>
      <c r="C7897" s="10">
        <v>16.337999999999997</v>
      </c>
    </row>
    <row r="7898" spans="1:3" x14ac:dyDescent="0.25">
      <c r="A7898" s="8" t="s">
        <v>23</v>
      </c>
      <c r="B7898" s="9" t="s">
        <v>17</v>
      </c>
      <c r="C7898" s="10">
        <v>16.294606485253382</v>
      </c>
    </row>
    <row r="7899" spans="1:3" x14ac:dyDescent="0.25">
      <c r="A7899" s="8" t="s">
        <v>23</v>
      </c>
      <c r="B7899" s="9" t="s">
        <v>16</v>
      </c>
      <c r="C7899" s="10">
        <v>16.294606485253382</v>
      </c>
    </row>
    <row r="7900" spans="1:3" x14ac:dyDescent="0.25">
      <c r="A7900" s="8" t="s">
        <v>23</v>
      </c>
      <c r="B7900" s="9" t="s">
        <v>17</v>
      </c>
      <c r="C7900" s="10">
        <v>16.294606485253382</v>
      </c>
    </row>
    <row r="7901" spans="1:3" x14ac:dyDescent="0.25">
      <c r="A7901" s="8" t="s">
        <v>23</v>
      </c>
      <c r="B7901" s="9" t="s">
        <v>18</v>
      </c>
      <c r="C7901" s="10">
        <v>16.294606485253382</v>
      </c>
    </row>
    <row r="7902" spans="1:3" x14ac:dyDescent="0.25">
      <c r="A7902" s="8" t="s">
        <v>23</v>
      </c>
      <c r="B7902" s="9" t="s">
        <v>18</v>
      </c>
      <c r="C7902" s="10">
        <v>16.294606485253382</v>
      </c>
    </row>
    <row r="7903" spans="1:3" x14ac:dyDescent="0.25">
      <c r="A7903" s="8" t="s">
        <v>23</v>
      </c>
      <c r="B7903" s="9" t="s">
        <v>17</v>
      </c>
      <c r="C7903" s="10">
        <v>16.294606485253382</v>
      </c>
    </row>
    <row r="7904" spans="1:3" x14ac:dyDescent="0.25">
      <c r="A7904" s="8" t="s">
        <v>23</v>
      </c>
      <c r="B7904" s="9" t="s">
        <v>19</v>
      </c>
      <c r="C7904" s="10">
        <v>16.294606485253382</v>
      </c>
    </row>
    <row r="7905" spans="1:3" x14ac:dyDescent="0.25">
      <c r="A7905" s="8" t="s">
        <v>23</v>
      </c>
      <c r="B7905" s="9" t="s">
        <v>19</v>
      </c>
      <c r="C7905" s="10">
        <v>16.294606485253382</v>
      </c>
    </row>
    <row r="7906" spans="1:3" x14ac:dyDescent="0.25">
      <c r="A7906" s="8" t="s">
        <v>23</v>
      </c>
      <c r="B7906" s="9" t="s">
        <v>17</v>
      </c>
      <c r="C7906" s="10">
        <v>16.294606485253382</v>
      </c>
    </row>
    <row r="7907" spans="1:3" x14ac:dyDescent="0.25">
      <c r="A7907" s="8" t="s">
        <v>23</v>
      </c>
      <c r="B7907" s="9" t="s">
        <v>17</v>
      </c>
      <c r="C7907" s="10">
        <v>16.294606485253382</v>
      </c>
    </row>
    <row r="7908" spans="1:3" x14ac:dyDescent="0.25">
      <c r="A7908" s="8" t="s">
        <v>23</v>
      </c>
      <c r="B7908" s="9" t="s">
        <v>19</v>
      </c>
      <c r="C7908" s="10">
        <v>16.294606485253382</v>
      </c>
    </row>
    <row r="7909" spans="1:3" x14ac:dyDescent="0.25">
      <c r="A7909" s="8" t="s">
        <v>23</v>
      </c>
      <c r="B7909" s="9" t="s">
        <v>16</v>
      </c>
      <c r="C7909" s="10">
        <v>16.294606485253382</v>
      </c>
    </row>
    <row r="7910" spans="1:3" x14ac:dyDescent="0.25">
      <c r="A7910" s="8" t="s">
        <v>23</v>
      </c>
      <c r="B7910" s="9" t="s">
        <v>17</v>
      </c>
      <c r="C7910" s="10">
        <v>16.294606485253382</v>
      </c>
    </row>
    <row r="7911" spans="1:3" x14ac:dyDescent="0.25">
      <c r="A7911" s="8" t="s">
        <v>23</v>
      </c>
      <c r="B7911" s="9" t="s">
        <v>19</v>
      </c>
      <c r="C7911" s="10">
        <v>16.294606485253382</v>
      </c>
    </row>
    <row r="7912" spans="1:3" x14ac:dyDescent="0.25">
      <c r="A7912" s="8" t="s">
        <v>23</v>
      </c>
      <c r="B7912" s="9" t="s">
        <v>19</v>
      </c>
      <c r="C7912" s="10">
        <v>16.294606485253382</v>
      </c>
    </row>
    <row r="7913" spans="1:3" x14ac:dyDescent="0.25">
      <c r="A7913" s="8" t="s">
        <v>23</v>
      </c>
      <c r="B7913" s="9" t="s">
        <v>19</v>
      </c>
      <c r="C7913" s="10">
        <v>16.294606485253382</v>
      </c>
    </row>
    <row r="7914" spans="1:3" x14ac:dyDescent="0.25">
      <c r="A7914" s="8" t="s">
        <v>24</v>
      </c>
      <c r="B7914" s="9" t="s">
        <v>18</v>
      </c>
      <c r="C7914" s="10">
        <v>16.20614212786646</v>
      </c>
    </row>
    <row r="7915" spans="1:3" x14ac:dyDescent="0.25">
      <c r="A7915" s="8" t="s">
        <v>24</v>
      </c>
      <c r="B7915" s="9" t="s">
        <v>18</v>
      </c>
      <c r="C7915" s="10">
        <v>16.20614212786646</v>
      </c>
    </row>
    <row r="7916" spans="1:3" x14ac:dyDescent="0.25">
      <c r="A7916" s="8" t="s">
        <v>24</v>
      </c>
      <c r="B7916" s="9" t="s">
        <v>18</v>
      </c>
      <c r="C7916" s="10">
        <v>16.20614212786646</v>
      </c>
    </row>
    <row r="7917" spans="1:3" x14ac:dyDescent="0.25">
      <c r="A7917" s="8" t="s">
        <v>24</v>
      </c>
      <c r="B7917" s="9" t="s">
        <v>17</v>
      </c>
      <c r="C7917" s="10">
        <v>16.20614212786646</v>
      </c>
    </row>
    <row r="7918" spans="1:3" x14ac:dyDescent="0.25">
      <c r="A7918" s="8" t="s">
        <v>24</v>
      </c>
      <c r="B7918" s="9" t="s">
        <v>17</v>
      </c>
      <c r="C7918" s="10">
        <v>16.20614212786646</v>
      </c>
    </row>
    <row r="7919" spans="1:3" x14ac:dyDescent="0.25">
      <c r="A7919" s="8" t="s">
        <v>24</v>
      </c>
      <c r="B7919" s="9" t="s">
        <v>17</v>
      </c>
      <c r="C7919" s="10">
        <v>16.20614212786646</v>
      </c>
    </row>
    <row r="7920" spans="1:3" x14ac:dyDescent="0.25">
      <c r="A7920" s="8" t="s">
        <v>24</v>
      </c>
      <c r="B7920" s="9" t="s">
        <v>18</v>
      </c>
      <c r="C7920" s="10">
        <v>16.20614212786646</v>
      </c>
    </row>
    <row r="7921" spans="1:3" x14ac:dyDescent="0.25">
      <c r="A7921" s="8" t="s">
        <v>24</v>
      </c>
      <c r="B7921" s="9" t="s">
        <v>18</v>
      </c>
      <c r="C7921" s="10">
        <v>16.20614212786646</v>
      </c>
    </row>
    <row r="7922" spans="1:3" x14ac:dyDescent="0.25">
      <c r="A7922" s="8" t="s">
        <v>22</v>
      </c>
      <c r="B7922" s="9" t="s">
        <v>18</v>
      </c>
      <c r="C7922" s="10">
        <v>16.173752310536045</v>
      </c>
    </row>
    <row r="7923" spans="1:3" x14ac:dyDescent="0.25">
      <c r="A7923" s="8" t="s">
        <v>22</v>
      </c>
      <c r="B7923" s="9" t="s">
        <v>17</v>
      </c>
      <c r="C7923" s="10">
        <v>16.173752310536045</v>
      </c>
    </row>
    <row r="7924" spans="1:3" x14ac:dyDescent="0.25">
      <c r="A7924" s="8" t="s">
        <v>22</v>
      </c>
      <c r="B7924" s="9" t="s">
        <v>17</v>
      </c>
      <c r="C7924" s="10">
        <v>16.173752310536045</v>
      </c>
    </row>
    <row r="7925" spans="1:3" x14ac:dyDescent="0.25">
      <c r="A7925" s="8" t="s">
        <v>22</v>
      </c>
      <c r="B7925" s="9" t="s">
        <v>17</v>
      </c>
      <c r="C7925" s="10">
        <v>16.173752310536045</v>
      </c>
    </row>
    <row r="7926" spans="1:3" x14ac:dyDescent="0.25">
      <c r="A7926" s="8" t="s">
        <v>22</v>
      </c>
      <c r="B7926" s="9" t="s">
        <v>17</v>
      </c>
      <c r="C7926" s="10">
        <v>16.173752310536045</v>
      </c>
    </row>
    <row r="7927" spans="1:3" x14ac:dyDescent="0.25">
      <c r="A7927" s="8" t="s">
        <v>22</v>
      </c>
      <c r="B7927" s="9" t="s">
        <v>17</v>
      </c>
      <c r="C7927" s="10">
        <v>16.06002595300194</v>
      </c>
    </row>
    <row r="7928" spans="1:3" x14ac:dyDescent="0.25">
      <c r="A7928" s="8" t="s">
        <v>23</v>
      </c>
      <c r="B7928" s="9" t="s">
        <v>18</v>
      </c>
      <c r="C7928" s="10">
        <v>16.048788316482106</v>
      </c>
    </row>
    <row r="7929" spans="1:3" x14ac:dyDescent="0.25">
      <c r="A7929" s="8" t="s">
        <v>23</v>
      </c>
      <c r="B7929" s="9" t="s">
        <v>18</v>
      </c>
      <c r="C7929" s="10">
        <v>16.048788316482106</v>
      </c>
    </row>
    <row r="7930" spans="1:3" x14ac:dyDescent="0.25">
      <c r="A7930" s="8" t="s">
        <v>23</v>
      </c>
      <c r="B7930" s="9" t="s">
        <v>19</v>
      </c>
      <c r="C7930" s="10">
        <v>16.048788316482106</v>
      </c>
    </row>
    <row r="7931" spans="1:3" x14ac:dyDescent="0.25">
      <c r="A7931" s="8" t="s">
        <v>23</v>
      </c>
      <c r="B7931" s="9" t="s">
        <v>18</v>
      </c>
      <c r="C7931" s="10">
        <v>16.048788316482106</v>
      </c>
    </row>
    <row r="7932" spans="1:3" x14ac:dyDescent="0.25">
      <c r="A7932" s="8" t="s">
        <v>23</v>
      </c>
      <c r="B7932" s="9" t="s">
        <v>18</v>
      </c>
      <c r="C7932" s="10">
        <v>16.048788316482106</v>
      </c>
    </row>
    <row r="7933" spans="1:3" x14ac:dyDescent="0.25">
      <c r="A7933" s="8" t="s">
        <v>23</v>
      </c>
      <c r="B7933" s="9" t="s">
        <v>18</v>
      </c>
      <c r="C7933" s="10">
        <v>16</v>
      </c>
    </row>
    <row r="7934" spans="1:3" x14ac:dyDescent="0.25">
      <c r="A7934" s="8" t="s">
        <v>21</v>
      </c>
      <c r="B7934" s="9" t="s">
        <v>18</v>
      </c>
      <c r="C7934" s="10">
        <v>15.983245149911816</v>
      </c>
    </row>
    <row r="7935" spans="1:3" x14ac:dyDescent="0.25">
      <c r="A7935" s="8" t="s">
        <v>23</v>
      </c>
      <c r="B7935" s="9" t="s">
        <v>17</v>
      </c>
      <c r="C7935" s="10">
        <v>15.968714355548315</v>
      </c>
    </row>
    <row r="7936" spans="1:3" x14ac:dyDescent="0.25">
      <c r="A7936" s="8" t="s">
        <v>23</v>
      </c>
      <c r="B7936" s="9" t="s">
        <v>17</v>
      </c>
      <c r="C7936" s="10">
        <v>15.944239856607464</v>
      </c>
    </row>
    <row r="7937" spans="1:3" x14ac:dyDescent="0.25">
      <c r="A7937" s="8" t="s">
        <v>23</v>
      </c>
      <c r="B7937" s="9" t="s">
        <v>18</v>
      </c>
      <c r="C7937" s="10">
        <v>15.888300433317285</v>
      </c>
    </row>
    <row r="7938" spans="1:3" x14ac:dyDescent="0.25">
      <c r="A7938" s="8" t="s">
        <v>23</v>
      </c>
      <c r="B7938" s="9" t="s">
        <v>18</v>
      </c>
      <c r="C7938" s="10">
        <v>15.888300433317285</v>
      </c>
    </row>
    <row r="7939" spans="1:3" x14ac:dyDescent="0.25">
      <c r="A7939" s="8" t="s">
        <v>24</v>
      </c>
      <c r="B7939" s="9" t="s">
        <v>17</v>
      </c>
      <c r="C7939" s="10">
        <v>15.884782378481413</v>
      </c>
    </row>
    <row r="7940" spans="1:3" x14ac:dyDescent="0.25">
      <c r="A7940" s="8" t="s">
        <v>24</v>
      </c>
      <c r="B7940" s="9" t="s">
        <v>17</v>
      </c>
      <c r="C7940" s="10">
        <v>15.884782378481413</v>
      </c>
    </row>
    <row r="7941" spans="1:3" x14ac:dyDescent="0.25">
      <c r="A7941" s="8" t="s">
        <v>24</v>
      </c>
      <c r="B7941" s="9" t="s">
        <v>17</v>
      </c>
      <c r="C7941" s="10">
        <v>15.884782378481413</v>
      </c>
    </row>
    <row r="7942" spans="1:3" x14ac:dyDescent="0.25">
      <c r="A7942" s="8" t="s">
        <v>24</v>
      </c>
      <c r="B7942" s="9" t="s">
        <v>19</v>
      </c>
      <c r="C7942" s="10">
        <v>15.884782378481413</v>
      </c>
    </row>
    <row r="7943" spans="1:3" x14ac:dyDescent="0.25">
      <c r="A7943" s="8" t="s">
        <v>24</v>
      </c>
      <c r="B7943" s="9" t="s">
        <v>19</v>
      </c>
      <c r="C7943" s="10">
        <v>15.884782378481413</v>
      </c>
    </row>
    <row r="7944" spans="1:3" x14ac:dyDescent="0.25">
      <c r="A7944" s="8" t="s">
        <v>24</v>
      </c>
      <c r="B7944" s="9" t="s">
        <v>19</v>
      </c>
      <c r="C7944" s="10">
        <v>15.884782378481413</v>
      </c>
    </row>
    <row r="7945" spans="1:3" x14ac:dyDescent="0.25">
      <c r="A7945" s="8" t="s">
        <v>22</v>
      </c>
      <c r="B7945" s="9" t="s">
        <v>17</v>
      </c>
      <c r="C7945" s="10">
        <v>15.88</v>
      </c>
    </row>
    <row r="7946" spans="1:3" x14ac:dyDescent="0.25">
      <c r="A7946" s="8" t="s">
        <v>21</v>
      </c>
      <c r="B7946" s="9" t="s">
        <v>17</v>
      </c>
      <c r="C7946" s="10">
        <v>15.873015873015873</v>
      </c>
    </row>
    <row r="7947" spans="1:3" x14ac:dyDescent="0.25">
      <c r="A7947" s="8" t="s">
        <v>23</v>
      </c>
      <c r="B7947" s="9" t="s">
        <v>18</v>
      </c>
      <c r="C7947" s="10">
        <v>15.86</v>
      </c>
    </row>
    <row r="7948" spans="1:3" x14ac:dyDescent="0.25">
      <c r="A7948" s="8" t="s">
        <v>22</v>
      </c>
      <c r="B7948" s="9" t="s">
        <v>16</v>
      </c>
      <c r="C7948" s="10">
        <v>15.85660117200965</v>
      </c>
    </row>
    <row r="7949" spans="1:3" x14ac:dyDescent="0.25">
      <c r="A7949" s="8" t="s">
        <v>22</v>
      </c>
      <c r="B7949" s="9" t="s">
        <v>17</v>
      </c>
      <c r="C7949" s="10">
        <v>15.733540158566012</v>
      </c>
    </row>
    <row r="7950" spans="1:3" x14ac:dyDescent="0.25">
      <c r="A7950" s="8" t="s">
        <v>22</v>
      </c>
      <c r="B7950" s="9" t="s">
        <v>17</v>
      </c>
      <c r="C7950" s="10">
        <v>15.733540158566012</v>
      </c>
    </row>
    <row r="7951" spans="1:3" x14ac:dyDescent="0.25">
      <c r="A7951" s="8" t="s">
        <v>22</v>
      </c>
      <c r="B7951" s="9" t="s">
        <v>17</v>
      </c>
      <c r="C7951" s="10">
        <v>15.617373319544985</v>
      </c>
    </row>
    <row r="7952" spans="1:3" x14ac:dyDescent="0.25">
      <c r="A7952" s="8" t="s">
        <v>22</v>
      </c>
      <c r="B7952" s="9" t="s">
        <v>18</v>
      </c>
      <c r="C7952" s="10">
        <v>15.617221195317313</v>
      </c>
    </row>
    <row r="7953" spans="1:3" x14ac:dyDescent="0.25">
      <c r="A7953" s="8" t="s">
        <v>22</v>
      </c>
      <c r="B7953" s="9" t="s">
        <v>16</v>
      </c>
      <c r="C7953" s="10">
        <v>15.511892450879007</v>
      </c>
    </row>
    <row r="7954" spans="1:3" x14ac:dyDescent="0.25">
      <c r="A7954" s="8" t="s">
        <v>22</v>
      </c>
      <c r="B7954" s="9" t="s">
        <v>17</v>
      </c>
      <c r="C7954" s="10">
        <v>15.511892450879007</v>
      </c>
    </row>
    <row r="7955" spans="1:3" x14ac:dyDescent="0.25">
      <c r="A7955" s="8" t="s">
        <v>22</v>
      </c>
      <c r="B7955" s="9" t="s">
        <v>19</v>
      </c>
      <c r="C7955" s="10">
        <v>15.511892450879007</v>
      </c>
    </row>
    <row r="7956" spans="1:3" x14ac:dyDescent="0.25">
      <c r="A7956" s="8" t="s">
        <v>22</v>
      </c>
      <c r="B7956" s="9" t="s">
        <v>19</v>
      </c>
      <c r="C7956" s="10">
        <v>15.511892450879007</v>
      </c>
    </row>
    <row r="7957" spans="1:3" x14ac:dyDescent="0.25">
      <c r="A7957" s="8" t="s">
        <v>22</v>
      </c>
      <c r="B7957" s="9" t="s">
        <v>16</v>
      </c>
      <c r="C7957" s="10">
        <v>15.511892450879007</v>
      </c>
    </row>
    <row r="7958" spans="1:3" x14ac:dyDescent="0.25">
      <c r="A7958" s="8" t="s">
        <v>22</v>
      </c>
      <c r="B7958" s="9" t="s">
        <v>19</v>
      </c>
      <c r="C7958" s="10">
        <v>15.511892450879007</v>
      </c>
    </row>
    <row r="7959" spans="1:3" x14ac:dyDescent="0.25">
      <c r="A7959" s="8" t="s">
        <v>21</v>
      </c>
      <c r="B7959" s="9" t="s">
        <v>17</v>
      </c>
      <c r="C7959" s="10">
        <v>15.5</v>
      </c>
    </row>
    <row r="7960" spans="1:3" x14ac:dyDescent="0.25">
      <c r="A7960" s="8" t="s">
        <v>21</v>
      </c>
      <c r="B7960" s="9" t="s">
        <v>17</v>
      </c>
      <c r="C7960" s="10">
        <v>15.4320987654321</v>
      </c>
    </row>
    <row r="7961" spans="1:3" x14ac:dyDescent="0.25">
      <c r="A7961" s="8" t="s">
        <v>21</v>
      </c>
      <c r="B7961" s="9" t="s">
        <v>17</v>
      </c>
      <c r="C7961" s="10">
        <v>15.4320987654321</v>
      </c>
    </row>
    <row r="7962" spans="1:3" x14ac:dyDescent="0.25">
      <c r="A7962" s="8" t="s">
        <v>21</v>
      </c>
      <c r="B7962" s="9" t="s">
        <v>18</v>
      </c>
      <c r="C7962" s="10">
        <v>15.4320987654321</v>
      </c>
    </row>
    <row r="7963" spans="1:3" x14ac:dyDescent="0.25">
      <c r="A7963" s="8" t="s">
        <v>21</v>
      </c>
      <c r="B7963" s="9" t="s">
        <v>16</v>
      </c>
      <c r="C7963" s="10">
        <v>15.4320987654321</v>
      </c>
    </row>
    <row r="7964" spans="1:3" x14ac:dyDescent="0.25">
      <c r="A7964" s="8" t="s">
        <v>21</v>
      </c>
      <c r="B7964" s="9" t="s">
        <v>18</v>
      </c>
      <c r="C7964" s="10">
        <v>15.4320987654321</v>
      </c>
    </row>
    <row r="7965" spans="1:3" x14ac:dyDescent="0.25">
      <c r="A7965" s="8" t="s">
        <v>21</v>
      </c>
      <c r="B7965" s="9" t="s">
        <v>17</v>
      </c>
      <c r="C7965" s="10">
        <v>15.4320987654321</v>
      </c>
    </row>
    <row r="7966" spans="1:3" x14ac:dyDescent="0.25">
      <c r="A7966" s="8" t="s">
        <v>21</v>
      </c>
      <c r="B7966" s="9" t="s">
        <v>17</v>
      </c>
      <c r="C7966" s="10">
        <v>15.4320987654321</v>
      </c>
    </row>
    <row r="7967" spans="1:3" x14ac:dyDescent="0.25">
      <c r="A7967" s="8" t="s">
        <v>22</v>
      </c>
      <c r="B7967" s="9" t="s">
        <v>16</v>
      </c>
      <c r="C7967" s="10">
        <v>15.417624914881863</v>
      </c>
    </row>
    <row r="7968" spans="1:3" x14ac:dyDescent="0.25">
      <c r="A7968" s="8" t="s">
        <v>22</v>
      </c>
      <c r="B7968" s="9" t="s">
        <v>16</v>
      </c>
      <c r="C7968" s="10">
        <v>15.417624914881863</v>
      </c>
    </row>
    <row r="7969" spans="1:3" x14ac:dyDescent="0.25">
      <c r="A7969" s="8" t="s">
        <v>22</v>
      </c>
      <c r="B7969" s="9" t="s">
        <v>18</v>
      </c>
      <c r="C7969" s="10">
        <v>15.417624914881863</v>
      </c>
    </row>
    <row r="7970" spans="1:3" x14ac:dyDescent="0.25">
      <c r="A7970" s="8" t="s">
        <v>22</v>
      </c>
      <c r="B7970" s="9" t="s">
        <v>16</v>
      </c>
      <c r="C7970" s="10">
        <v>15.403573629081947</v>
      </c>
    </row>
    <row r="7971" spans="1:3" x14ac:dyDescent="0.25">
      <c r="A7971" s="8" t="s">
        <v>22</v>
      </c>
      <c r="B7971" s="9" t="s">
        <v>17</v>
      </c>
      <c r="C7971" s="10">
        <v>15.403573629081947</v>
      </c>
    </row>
    <row r="7972" spans="1:3" x14ac:dyDescent="0.25">
      <c r="A7972" s="8" t="s">
        <v>22</v>
      </c>
      <c r="B7972" s="9" t="s">
        <v>17</v>
      </c>
      <c r="C7972" s="10">
        <v>15.403573629081947</v>
      </c>
    </row>
    <row r="7973" spans="1:3" x14ac:dyDescent="0.25">
      <c r="A7973" s="8" t="s">
        <v>22</v>
      </c>
      <c r="B7973" s="9" t="s">
        <v>17</v>
      </c>
      <c r="C7973" s="10">
        <v>15.403573629081947</v>
      </c>
    </row>
    <row r="7974" spans="1:3" x14ac:dyDescent="0.25">
      <c r="A7974" s="8" t="s">
        <v>22</v>
      </c>
      <c r="B7974" s="9" t="s">
        <v>17</v>
      </c>
      <c r="C7974" s="10">
        <v>15.403573629081947</v>
      </c>
    </row>
    <row r="7975" spans="1:3" x14ac:dyDescent="0.25">
      <c r="A7975" s="8" t="s">
        <v>22</v>
      </c>
      <c r="B7975" s="9" t="s">
        <v>17</v>
      </c>
      <c r="C7975" s="10">
        <v>15.403573629081947</v>
      </c>
    </row>
    <row r="7976" spans="1:3" x14ac:dyDescent="0.25">
      <c r="A7976" s="8" t="s">
        <v>22</v>
      </c>
      <c r="B7976" s="9" t="s">
        <v>16</v>
      </c>
      <c r="C7976" s="10">
        <v>15.403573629081947</v>
      </c>
    </row>
    <row r="7977" spans="1:3" x14ac:dyDescent="0.25">
      <c r="A7977" s="8" t="s">
        <v>22</v>
      </c>
      <c r="B7977" s="9" t="s">
        <v>17</v>
      </c>
      <c r="C7977" s="10">
        <v>15.403573629081947</v>
      </c>
    </row>
    <row r="7978" spans="1:3" x14ac:dyDescent="0.25">
      <c r="A7978" s="8" t="s">
        <v>22</v>
      </c>
      <c r="B7978" s="9" t="s">
        <v>18</v>
      </c>
      <c r="C7978" s="10">
        <v>15.403573629081947</v>
      </c>
    </row>
    <row r="7979" spans="1:3" x14ac:dyDescent="0.25">
      <c r="A7979" s="8" t="s">
        <v>22</v>
      </c>
      <c r="B7979" s="9" t="s">
        <v>18</v>
      </c>
      <c r="C7979" s="10">
        <v>15.403573629081947</v>
      </c>
    </row>
    <row r="7980" spans="1:3" x14ac:dyDescent="0.25">
      <c r="A7980" s="8" t="s">
        <v>22</v>
      </c>
      <c r="B7980" s="9" t="s">
        <v>17</v>
      </c>
      <c r="C7980" s="10">
        <v>15.403573629081947</v>
      </c>
    </row>
    <row r="7981" spans="1:3" x14ac:dyDescent="0.25">
      <c r="A7981" s="8" t="s">
        <v>22</v>
      </c>
      <c r="B7981" s="9" t="s">
        <v>18</v>
      </c>
      <c r="C7981" s="10">
        <v>15.403573629081947</v>
      </c>
    </row>
    <row r="7982" spans="1:3" x14ac:dyDescent="0.25">
      <c r="A7982" s="8" t="s">
        <v>22</v>
      </c>
      <c r="B7982" s="9" t="s">
        <v>18</v>
      </c>
      <c r="C7982" s="10">
        <v>15.403573629081947</v>
      </c>
    </row>
    <row r="7983" spans="1:3" x14ac:dyDescent="0.25">
      <c r="A7983" s="8" t="s">
        <v>22</v>
      </c>
      <c r="B7983" s="9" t="s">
        <v>17</v>
      </c>
      <c r="C7983" s="10">
        <v>15.403573629081947</v>
      </c>
    </row>
    <row r="7984" spans="1:3" x14ac:dyDescent="0.25">
      <c r="A7984" s="8" t="s">
        <v>22</v>
      </c>
      <c r="B7984" s="9" t="s">
        <v>17</v>
      </c>
      <c r="C7984" s="10">
        <v>15.403573629081947</v>
      </c>
    </row>
    <row r="7985" spans="1:3" x14ac:dyDescent="0.25">
      <c r="A7985" s="8" t="s">
        <v>22</v>
      </c>
      <c r="B7985" s="9" t="s">
        <v>17</v>
      </c>
      <c r="C7985" s="10">
        <v>15.403573629081947</v>
      </c>
    </row>
    <row r="7986" spans="1:3" x14ac:dyDescent="0.25">
      <c r="A7986" s="8" t="s">
        <v>22</v>
      </c>
      <c r="B7986" s="9" t="s">
        <v>17</v>
      </c>
      <c r="C7986" s="10">
        <v>15.403573629081947</v>
      </c>
    </row>
    <row r="7987" spans="1:3" x14ac:dyDescent="0.25">
      <c r="A7987" s="8" t="s">
        <v>22</v>
      </c>
      <c r="B7987" s="9" t="s">
        <v>17</v>
      </c>
      <c r="C7987" s="10">
        <v>15.403573629081947</v>
      </c>
    </row>
    <row r="7988" spans="1:3" x14ac:dyDescent="0.25">
      <c r="A7988" s="8" t="s">
        <v>22</v>
      </c>
      <c r="B7988" s="9" t="s">
        <v>17</v>
      </c>
      <c r="C7988" s="10">
        <v>15.403573629081947</v>
      </c>
    </row>
    <row r="7989" spans="1:3" x14ac:dyDescent="0.25">
      <c r="A7989" s="8" t="s">
        <v>22</v>
      </c>
      <c r="B7989" s="9" t="s">
        <v>17</v>
      </c>
      <c r="C7989" s="10">
        <v>15.403573629081947</v>
      </c>
    </row>
    <row r="7990" spans="1:3" x14ac:dyDescent="0.25">
      <c r="A7990" s="8" t="s">
        <v>22</v>
      </c>
      <c r="B7990" s="9" t="s">
        <v>17</v>
      </c>
      <c r="C7990" s="10">
        <v>15.403573629081947</v>
      </c>
    </row>
    <row r="7991" spans="1:3" x14ac:dyDescent="0.25">
      <c r="A7991" s="8" t="s">
        <v>22</v>
      </c>
      <c r="B7991" s="9" t="s">
        <v>17</v>
      </c>
      <c r="C7991" s="10">
        <v>15.403573629081947</v>
      </c>
    </row>
    <row r="7992" spans="1:3" x14ac:dyDescent="0.25">
      <c r="A7992" s="8" t="s">
        <v>22</v>
      </c>
      <c r="B7992" s="9" t="s">
        <v>17</v>
      </c>
      <c r="C7992" s="10">
        <v>15.403573629081947</v>
      </c>
    </row>
    <row r="7993" spans="1:3" x14ac:dyDescent="0.25">
      <c r="A7993" s="8" t="s">
        <v>22</v>
      </c>
      <c r="B7993" s="9" t="s">
        <v>17</v>
      </c>
      <c r="C7993" s="10">
        <v>15.403573629081947</v>
      </c>
    </row>
    <row r="7994" spans="1:3" x14ac:dyDescent="0.25">
      <c r="A7994" s="8" t="s">
        <v>22</v>
      </c>
      <c r="B7994" s="9" t="s">
        <v>17</v>
      </c>
      <c r="C7994" s="10">
        <v>15.403573629081947</v>
      </c>
    </row>
    <row r="7995" spans="1:3" x14ac:dyDescent="0.25">
      <c r="A7995" s="8" t="s">
        <v>22</v>
      </c>
      <c r="B7995" s="9" t="s">
        <v>17</v>
      </c>
      <c r="C7995" s="10">
        <v>15.403573629081947</v>
      </c>
    </row>
    <row r="7996" spans="1:3" x14ac:dyDescent="0.25">
      <c r="A7996" s="8" t="s">
        <v>22</v>
      </c>
      <c r="B7996" s="9" t="s">
        <v>17</v>
      </c>
      <c r="C7996" s="10">
        <v>15.403573629081947</v>
      </c>
    </row>
    <row r="7997" spans="1:3" x14ac:dyDescent="0.25">
      <c r="A7997" s="8" t="s">
        <v>22</v>
      </c>
      <c r="B7997" s="9" t="s">
        <v>17</v>
      </c>
      <c r="C7997" s="10">
        <v>15.403573629081947</v>
      </c>
    </row>
    <row r="7998" spans="1:3" x14ac:dyDescent="0.25">
      <c r="A7998" s="8" t="s">
        <v>22</v>
      </c>
      <c r="B7998" s="9" t="s">
        <v>17</v>
      </c>
      <c r="C7998" s="10">
        <v>15.403573629081947</v>
      </c>
    </row>
    <row r="7999" spans="1:3" x14ac:dyDescent="0.25">
      <c r="A7999" s="8" t="s">
        <v>22</v>
      </c>
      <c r="B7999" s="9" t="s">
        <v>17</v>
      </c>
      <c r="C7999" s="10">
        <v>15.403573629081947</v>
      </c>
    </row>
    <row r="8000" spans="1:3" x14ac:dyDescent="0.25">
      <c r="A8000" s="8" t="s">
        <v>22</v>
      </c>
      <c r="B8000" s="9" t="s">
        <v>17</v>
      </c>
      <c r="C8000" s="10">
        <v>15.403573629081947</v>
      </c>
    </row>
    <row r="8001" spans="1:3" x14ac:dyDescent="0.25">
      <c r="A8001" s="8" t="s">
        <v>22</v>
      </c>
      <c r="B8001" s="9" t="s">
        <v>17</v>
      </c>
      <c r="C8001" s="10">
        <v>15.403573629081947</v>
      </c>
    </row>
    <row r="8002" spans="1:3" x14ac:dyDescent="0.25">
      <c r="A8002" s="8" t="s">
        <v>22</v>
      </c>
      <c r="B8002" s="9" t="s">
        <v>17</v>
      </c>
      <c r="C8002" s="10">
        <v>15.403573629081947</v>
      </c>
    </row>
    <row r="8003" spans="1:3" x14ac:dyDescent="0.25">
      <c r="A8003" s="8" t="s">
        <v>22</v>
      </c>
      <c r="B8003" s="9" t="s">
        <v>17</v>
      </c>
      <c r="C8003" s="10">
        <v>15.403573629081947</v>
      </c>
    </row>
    <row r="8004" spans="1:3" x14ac:dyDescent="0.25">
      <c r="A8004" s="8" t="s">
        <v>22</v>
      </c>
      <c r="B8004" s="9" t="s">
        <v>17</v>
      </c>
      <c r="C8004" s="10">
        <v>15.403573629081947</v>
      </c>
    </row>
    <row r="8005" spans="1:3" x14ac:dyDescent="0.25">
      <c r="A8005" s="8" t="s">
        <v>22</v>
      </c>
      <c r="B8005" s="9" t="s">
        <v>17</v>
      </c>
      <c r="C8005" s="10">
        <v>15.403573629081947</v>
      </c>
    </row>
    <row r="8006" spans="1:3" x14ac:dyDescent="0.25">
      <c r="A8006" s="8" t="s">
        <v>22</v>
      </c>
      <c r="B8006" s="9" t="s">
        <v>17</v>
      </c>
      <c r="C8006" s="10">
        <v>15.403573629081947</v>
      </c>
    </row>
    <row r="8007" spans="1:3" x14ac:dyDescent="0.25">
      <c r="A8007" s="8" t="s">
        <v>22</v>
      </c>
      <c r="B8007" s="9" t="s">
        <v>17</v>
      </c>
      <c r="C8007" s="10">
        <v>15.403573629081947</v>
      </c>
    </row>
    <row r="8008" spans="1:3" x14ac:dyDescent="0.25">
      <c r="A8008" s="8" t="s">
        <v>22</v>
      </c>
      <c r="B8008" s="9" t="s">
        <v>17</v>
      </c>
      <c r="C8008" s="10">
        <v>15.403573629081947</v>
      </c>
    </row>
    <row r="8009" spans="1:3" x14ac:dyDescent="0.25">
      <c r="A8009" s="8" t="s">
        <v>22</v>
      </c>
      <c r="B8009" s="9" t="s">
        <v>17</v>
      </c>
      <c r="C8009" s="10">
        <v>15.403573629081947</v>
      </c>
    </row>
    <row r="8010" spans="1:3" x14ac:dyDescent="0.25">
      <c r="A8010" s="8" t="s">
        <v>22</v>
      </c>
      <c r="B8010" s="9" t="s">
        <v>17</v>
      </c>
      <c r="C8010" s="10">
        <v>15.403573629081947</v>
      </c>
    </row>
    <row r="8011" spans="1:3" x14ac:dyDescent="0.25">
      <c r="A8011" s="8" t="s">
        <v>22</v>
      </c>
      <c r="B8011" s="9" t="s">
        <v>17</v>
      </c>
      <c r="C8011" s="10">
        <v>15.403573629081947</v>
      </c>
    </row>
    <row r="8012" spans="1:3" x14ac:dyDescent="0.25">
      <c r="A8012" s="8" t="s">
        <v>22</v>
      </c>
      <c r="B8012" s="9" t="s">
        <v>17</v>
      </c>
      <c r="C8012" s="10">
        <v>15.403573629081947</v>
      </c>
    </row>
    <row r="8013" spans="1:3" x14ac:dyDescent="0.25">
      <c r="A8013" s="8" t="s">
        <v>22</v>
      </c>
      <c r="B8013" s="9" t="s">
        <v>17</v>
      </c>
      <c r="C8013" s="10">
        <v>15.403573629081947</v>
      </c>
    </row>
    <row r="8014" spans="1:3" x14ac:dyDescent="0.25">
      <c r="A8014" s="8" t="s">
        <v>22</v>
      </c>
      <c r="B8014" s="9" t="s">
        <v>17</v>
      </c>
      <c r="C8014" s="10">
        <v>15.403573629081947</v>
      </c>
    </row>
    <row r="8015" spans="1:3" x14ac:dyDescent="0.25">
      <c r="A8015" s="8" t="s">
        <v>22</v>
      </c>
      <c r="B8015" s="9" t="s">
        <v>17</v>
      </c>
      <c r="C8015" s="10">
        <v>15.403573629081947</v>
      </c>
    </row>
    <row r="8016" spans="1:3" x14ac:dyDescent="0.25">
      <c r="A8016" s="8" t="s">
        <v>22</v>
      </c>
      <c r="B8016" s="9" t="s">
        <v>17</v>
      </c>
      <c r="C8016" s="10">
        <v>15.403573629081947</v>
      </c>
    </row>
    <row r="8017" spans="1:3" x14ac:dyDescent="0.25">
      <c r="A8017" s="8" t="s">
        <v>22</v>
      </c>
      <c r="B8017" s="9" t="s">
        <v>17</v>
      </c>
      <c r="C8017" s="10">
        <v>15.403573629081947</v>
      </c>
    </row>
    <row r="8018" spans="1:3" x14ac:dyDescent="0.25">
      <c r="A8018" s="8" t="s">
        <v>22</v>
      </c>
      <c r="B8018" s="9" t="s">
        <v>17</v>
      </c>
      <c r="C8018" s="10">
        <v>15.403573629081947</v>
      </c>
    </row>
    <row r="8019" spans="1:3" x14ac:dyDescent="0.25">
      <c r="A8019" s="8" t="s">
        <v>22</v>
      </c>
      <c r="B8019" s="9" t="s">
        <v>17</v>
      </c>
      <c r="C8019" s="10">
        <v>15.403573629081947</v>
      </c>
    </row>
    <row r="8020" spans="1:3" x14ac:dyDescent="0.25">
      <c r="A8020" s="8" t="s">
        <v>22</v>
      </c>
      <c r="B8020" s="9" t="s">
        <v>17</v>
      </c>
      <c r="C8020" s="10">
        <v>15.403573629081947</v>
      </c>
    </row>
    <row r="8021" spans="1:3" x14ac:dyDescent="0.25">
      <c r="A8021" s="8" t="s">
        <v>22</v>
      </c>
      <c r="B8021" s="9" t="s">
        <v>17</v>
      </c>
      <c r="C8021" s="10">
        <v>15.403573629081947</v>
      </c>
    </row>
    <row r="8022" spans="1:3" x14ac:dyDescent="0.25">
      <c r="A8022" s="8" t="s">
        <v>22</v>
      </c>
      <c r="B8022" s="9" t="s">
        <v>17</v>
      </c>
      <c r="C8022" s="10">
        <v>15.403573629081947</v>
      </c>
    </row>
    <row r="8023" spans="1:3" x14ac:dyDescent="0.25">
      <c r="A8023" s="8" t="s">
        <v>22</v>
      </c>
      <c r="B8023" s="9" t="s">
        <v>17</v>
      </c>
      <c r="C8023" s="10">
        <v>15.403573629081947</v>
      </c>
    </row>
    <row r="8024" spans="1:3" x14ac:dyDescent="0.25">
      <c r="A8024" s="8" t="s">
        <v>22</v>
      </c>
      <c r="B8024" s="9" t="s">
        <v>17</v>
      </c>
      <c r="C8024" s="10">
        <v>15.403573629081947</v>
      </c>
    </row>
    <row r="8025" spans="1:3" x14ac:dyDescent="0.25">
      <c r="A8025" s="8" t="s">
        <v>22</v>
      </c>
      <c r="B8025" s="9" t="s">
        <v>17</v>
      </c>
      <c r="C8025" s="10">
        <v>15.403573629081947</v>
      </c>
    </row>
    <row r="8026" spans="1:3" x14ac:dyDescent="0.25">
      <c r="A8026" s="8" t="s">
        <v>22</v>
      </c>
      <c r="B8026" s="9" t="s">
        <v>17</v>
      </c>
      <c r="C8026" s="10">
        <v>15.403573629081947</v>
      </c>
    </row>
    <row r="8027" spans="1:3" x14ac:dyDescent="0.25">
      <c r="A8027" s="8" t="s">
        <v>22</v>
      </c>
      <c r="B8027" s="9" t="s">
        <v>17</v>
      </c>
      <c r="C8027" s="10">
        <v>15.403573629081947</v>
      </c>
    </row>
    <row r="8028" spans="1:3" x14ac:dyDescent="0.25">
      <c r="A8028" s="8" t="s">
        <v>22</v>
      </c>
      <c r="B8028" s="9" t="s">
        <v>17</v>
      </c>
      <c r="C8028" s="10">
        <v>15.403573629081947</v>
      </c>
    </row>
    <row r="8029" spans="1:3" x14ac:dyDescent="0.25">
      <c r="A8029" s="8" t="s">
        <v>22</v>
      </c>
      <c r="B8029" s="9" t="s">
        <v>17</v>
      </c>
      <c r="C8029" s="10">
        <v>15.403573629081947</v>
      </c>
    </row>
    <row r="8030" spans="1:3" x14ac:dyDescent="0.25">
      <c r="A8030" s="8" t="s">
        <v>22</v>
      </c>
      <c r="B8030" s="9" t="s">
        <v>17</v>
      </c>
      <c r="C8030" s="10">
        <v>15.403573629081947</v>
      </c>
    </row>
    <row r="8031" spans="1:3" x14ac:dyDescent="0.25">
      <c r="A8031" s="8" t="s">
        <v>22</v>
      </c>
      <c r="B8031" s="9" t="s">
        <v>17</v>
      </c>
      <c r="C8031" s="10">
        <v>15.403573629081947</v>
      </c>
    </row>
    <row r="8032" spans="1:3" x14ac:dyDescent="0.25">
      <c r="A8032" s="8" t="s">
        <v>22</v>
      </c>
      <c r="B8032" s="9" t="s">
        <v>17</v>
      </c>
      <c r="C8032" s="10">
        <v>15.403573629081947</v>
      </c>
    </row>
    <row r="8033" spans="1:3" x14ac:dyDescent="0.25">
      <c r="A8033" s="8" t="s">
        <v>22</v>
      </c>
      <c r="B8033" s="9" t="s">
        <v>17</v>
      </c>
      <c r="C8033" s="10">
        <v>15.403573629081947</v>
      </c>
    </row>
    <row r="8034" spans="1:3" x14ac:dyDescent="0.25">
      <c r="A8034" s="8" t="s">
        <v>22</v>
      </c>
      <c r="B8034" s="9" t="s">
        <v>17</v>
      </c>
      <c r="C8034" s="10">
        <v>15.403573629081947</v>
      </c>
    </row>
    <row r="8035" spans="1:3" x14ac:dyDescent="0.25">
      <c r="A8035" s="8" t="s">
        <v>22</v>
      </c>
      <c r="B8035" s="9" t="s">
        <v>17</v>
      </c>
      <c r="C8035" s="10">
        <v>15.403573629081947</v>
      </c>
    </row>
    <row r="8036" spans="1:3" x14ac:dyDescent="0.25">
      <c r="A8036" s="8" t="s">
        <v>22</v>
      </c>
      <c r="B8036" s="9" t="s">
        <v>17</v>
      </c>
      <c r="C8036" s="10">
        <v>15.403573629081947</v>
      </c>
    </row>
    <row r="8037" spans="1:3" x14ac:dyDescent="0.25">
      <c r="A8037" s="8" t="s">
        <v>22</v>
      </c>
      <c r="B8037" s="9" t="s">
        <v>17</v>
      </c>
      <c r="C8037" s="10">
        <v>15.403573629081947</v>
      </c>
    </row>
    <row r="8038" spans="1:3" x14ac:dyDescent="0.25">
      <c r="A8038" s="8" t="s">
        <v>22</v>
      </c>
      <c r="B8038" s="9" t="s">
        <v>17</v>
      </c>
      <c r="C8038" s="10">
        <v>15.403573629081947</v>
      </c>
    </row>
    <row r="8039" spans="1:3" x14ac:dyDescent="0.25">
      <c r="A8039" s="8" t="s">
        <v>22</v>
      </c>
      <c r="B8039" s="9" t="s">
        <v>17</v>
      </c>
      <c r="C8039" s="10">
        <v>15.403573629081947</v>
      </c>
    </row>
    <row r="8040" spans="1:3" x14ac:dyDescent="0.25">
      <c r="A8040" s="8" t="s">
        <v>22</v>
      </c>
      <c r="B8040" s="9" t="s">
        <v>17</v>
      </c>
      <c r="C8040" s="10">
        <v>15.403573629081947</v>
      </c>
    </row>
    <row r="8041" spans="1:3" x14ac:dyDescent="0.25">
      <c r="A8041" s="8" t="s">
        <v>22</v>
      </c>
      <c r="B8041" s="9" t="s">
        <v>17</v>
      </c>
      <c r="C8041" s="10">
        <v>15.403573629081947</v>
      </c>
    </row>
    <row r="8042" spans="1:3" x14ac:dyDescent="0.25">
      <c r="A8042" s="8" t="s">
        <v>22</v>
      </c>
      <c r="B8042" s="9" t="s">
        <v>17</v>
      </c>
      <c r="C8042" s="10">
        <v>15.403573629081947</v>
      </c>
    </row>
    <row r="8043" spans="1:3" x14ac:dyDescent="0.25">
      <c r="A8043" s="8" t="s">
        <v>22</v>
      </c>
      <c r="B8043" s="9" t="s">
        <v>17</v>
      </c>
      <c r="C8043" s="10">
        <v>15.403573629081947</v>
      </c>
    </row>
    <row r="8044" spans="1:3" x14ac:dyDescent="0.25">
      <c r="A8044" s="8" t="s">
        <v>22</v>
      </c>
      <c r="B8044" s="9" t="s">
        <v>17</v>
      </c>
      <c r="C8044" s="10">
        <v>15.403573629081947</v>
      </c>
    </row>
    <row r="8045" spans="1:3" x14ac:dyDescent="0.25">
      <c r="A8045" s="8" t="s">
        <v>22</v>
      </c>
      <c r="B8045" s="9" t="s">
        <v>17</v>
      </c>
      <c r="C8045" s="10">
        <v>15.403573629081947</v>
      </c>
    </row>
    <row r="8046" spans="1:3" x14ac:dyDescent="0.25">
      <c r="A8046" s="8" t="s">
        <v>22</v>
      </c>
      <c r="B8046" s="9" t="s">
        <v>17</v>
      </c>
      <c r="C8046" s="10">
        <v>15.403573629081947</v>
      </c>
    </row>
    <row r="8047" spans="1:3" x14ac:dyDescent="0.25">
      <c r="A8047" s="8" t="s">
        <v>22</v>
      </c>
      <c r="B8047" s="9" t="s">
        <v>17</v>
      </c>
      <c r="C8047" s="10">
        <v>15.403573629081947</v>
      </c>
    </row>
    <row r="8048" spans="1:3" x14ac:dyDescent="0.25">
      <c r="A8048" s="8" t="s">
        <v>22</v>
      </c>
      <c r="B8048" s="9" t="s">
        <v>17</v>
      </c>
      <c r="C8048" s="10">
        <v>15.403573629081947</v>
      </c>
    </row>
    <row r="8049" spans="1:3" x14ac:dyDescent="0.25">
      <c r="A8049" s="8" t="s">
        <v>22</v>
      </c>
      <c r="B8049" s="9" t="s">
        <v>17</v>
      </c>
      <c r="C8049" s="10">
        <v>15.403573629081947</v>
      </c>
    </row>
    <row r="8050" spans="1:3" x14ac:dyDescent="0.25">
      <c r="A8050" s="8" t="s">
        <v>22</v>
      </c>
      <c r="B8050" s="9" t="s">
        <v>17</v>
      </c>
      <c r="C8050" s="10">
        <v>15.403573629081947</v>
      </c>
    </row>
    <row r="8051" spans="1:3" x14ac:dyDescent="0.25">
      <c r="A8051" s="8" t="s">
        <v>22</v>
      </c>
      <c r="B8051" s="9" t="s">
        <v>17</v>
      </c>
      <c r="C8051" s="10">
        <v>15.403573629081947</v>
      </c>
    </row>
    <row r="8052" spans="1:3" x14ac:dyDescent="0.25">
      <c r="A8052" s="8" t="s">
        <v>22</v>
      </c>
      <c r="B8052" s="9" t="s">
        <v>17</v>
      </c>
      <c r="C8052" s="10">
        <v>15.403573629081947</v>
      </c>
    </row>
    <row r="8053" spans="1:3" x14ac:dyDescent="0.25">
      <c r="A8053" s="8" t="s">
        <v>22</v>
      </c>
      <c r="B8053" s="9" t="s">
        <v>17</v>
      </c>
      <c r="C8053" s="10">
        <v>15.403573629081947</v>
      </c>
    </row>
    <row r="8054" spans="1:3" x14ac:dyDescent="0.25">
      <c r="A8054" s="8" t="s">
        <v>22</v>
      </c>
      <c r="B8054" s="9" t="s">
        <v>17</v>
      </c>
      <c r="C8054" s="10">
        <v>15.403573629081947</v>
      </c>
    </row>
    <row r="8055" spans="1:3" x14ac:dyDescent="0.25">
      <c r="A8055" s="8" t="s">
        <v>22</v>
      </c>
      <c r="B8055" s="9" t="s">
        <v>17</v>
      </c>
      <c r="C8055" s="10">
        <v>15.403573629081947</v>
      </c>
    </row>
    <row r="8056" spans="1:3" x14ac:dyDescent="0.25">
      <c r="A8056" s="8" t="s">
        <v>22</v>
      </c>
      <c r="B8056" s="9" t="s">
        <v>17</v>
      </c>
      <c r="C8056" s="10">
        <v>15.403573629081947</v>
      </c>
    </row>
    <row r="8057" spans="1:3" x14ac:dyDescent="0.25">
      <c r="A8057" s="8" t="s">
        <v>22</v>
      </c>
      <c r="B8057" s="9" t="s">
        <v>17</v>
      </c>
      <c r="C8057" s="10">
        <v>15.403573629081947</v>
      </c>
    </row>
    <row r="8058" spans="1:3" x14ac:dyDescent="0.25">
      <c r="A8058" s="8" t="s">
        <v>22</v>
      </c>
      <c r="B8058" s="9" t="s">
        <v>17</v>
      </c>
      <c r="C8058" s="10">
        <v>15.403573629081947</v>
      </c>
    </row>
    <row r="8059" spans="1:3" x14ac:dyDescent="0.25">
      <c r="A8059" s="8" t="s">
        <v>22</v>
      </c>
      <c r="B8059" s="9" t="s">
        <v>17</v>
      </c>
      <c r="C8059" s="10">
        <v>15.403573629081947</v>
      </c>
    </row>
    <row r="8060" spans="1:3" x14ac:dyDescent="0.25">
      <c r="A8060" s="8" t="s">
        <v>22</v>
      </c>
      <c r="B8060" s="9" t="s">
        <v>17</v>
      </c>
      <c r="C8060" s="10">
        <v>15.403573629081947</v>
      </c>
    </row>
    <row r="8061" spans="1:3" x14ac:dyDescent="0.25">
      <c r="A8061" s="8" t="s">
        <v>22</v>
      </c>
      <c r="B8061" s="9" t="s">
        <v>17</v>
      </c>
      <c r="C8061" s="10">
        <v>15.403573629081947</v>
      </c>
    </row>
    <row r="8062" spans="1:3" x14ac:dyDescent="0.25">
      <c r="A8062" s="8" t="s">
        <v>22</v>
      </c>
      <c r="B8062" s="9" t="s">
        <v>17</v>
      </c>
      <c r="C8062" s="10">
        <v>15.403573629081947</v>
      </c>
    </row>
    <row r="8063" spans="1:3" x14ac:dyDescent="0.25">
      <c r="A8063" s="8" t="s">
        <v>22</v>
      </c>
      <c r="B8063" s="9" t="s">
        <v>17</v>
      </c>
      <c r="C8063" s="10">
        <v>15.403573629081947</v>
      </c>
    </row>
    <row r="8064" spans="1:3" x14ac:dyDescent="0.25">
      <c r="A8064" s="8" t="s">
        <v>22</v>
      </c>
      <c r="B8064" s="9" t="s">
        <v>17</v>
      </c>
      <c r="C8064" s="10">
        <v>15.403573629081947</v>
      </c>
    </row>
    <row r="8065" spans="1:3" x14ac:dyDescent="0.25">
      <c r="A8065" s="8" t="s">
        <v>22</v>
      </c>
      <c r="B8065" s="9" t="s">
        <v>17</v>
      </c>
      <c r="C8065" s="10">
        <v>15.403573629081947</v>
      </c>
    </row>
    <row r="8066" spans="1:3" x14ac:dyDescent="0.25">
      <c r="A8066" s="8" t="s">
        <v>22</v>
      </c>
      <c r="B8066" s="9" t="s">
        <v>17</v>
      </c>
      <c r="C8066" s="10">
        <v>15.403573629081947</v>
      </c>
    </row>
    <row r="8067" spans="1:3" x14ac:dyDescent="0.25">
      <c r="A8067" s="8" t="s">
        <v>22</v>
      </c>
      <c r="B8067" s="9" t="s">
        <v>17</v>
      </c>
      <c r="C8067" s="10">
        <v>15.403573629081947</v>
      </c>
    </row>
    <row r="8068" spans="1:3" x14ac:dyDescent="0.25">
      <c r="A8068" s="8" t="s">
        <v>22</v>
      </c>
      <c r="B8068" s="9" t="s">
        <v>17</v>
      </c>
      <c r="C8068" s="10">
        <v>15.403573629081947</v>
      </c>
    </row>
    <row r="8069" spans="1:3" x14ac:dyDescent="0.25">
      <c r="A8069" s="8" t="s">
        <v>22</v>
      </c>
      <c r="B8069" s="9" t="s">
        <v>17</v>
      </c>
      <c r="C8069" s="10">
        <v>15.403573629081947</v>
      </c>
    </row>
    <row r="8070" spans="1:3" x14ac:dyDescent="0.25">
      <c r="A8070" s="8" t="s">
        <v>22</v>
      </c>
      <c r="B8070" s="9" t="s">
        <v>17</v>
      </c>
      <c r="C8070" s="10">
        <v>15.403573629081947</v>
      </c>
    </row>
    <row r="8071" spans="1:3" x14ac:dyDescent="0.25">
      <c r="A8071" s="8" t="s">
        <v>22</v>
      </c>
      <c r="B8071" s="9" t="s">
        <v>17</v>
      </c>
      <c r="C8071" s="10">
        <v>15.403573629081947</v>
      </c>
    </row>
    <row r="8072" spans="1:3" x14ac:dyDescent="0.25">
      <c r="A8072" s="8" t="s">
        <v>22</v>
      </c>
      <c r="B8072" s="9" t="s">
        <v>17</v>
      </c>
      <c r="C8072" s="10">
        <v>15.403573629081947</v>
      </c>
    </row>
    <row r="8073" spans="1:3" x14ac:dyDescent="0.25">
      <c r="A8073" s="8" t="s">
        <v>22</v>
      </c>
      <c r="B8073" s="9" t="s">
        <v>17</v>
      </c>
      <c r="C8073" s="10">
        <v>15.403573629081947</v>
      </c>
    </row>
    <row r="8074" spans="1:3" x14ac:dyDescent="0.25">
      <c r="A8074" s="8" t="s">
        <v>22</v>
      </c>
      <c r="B8074" s="9" t="s">
        <v>17</v>
      </c>
      <c r="C8074" s="10">
        <v>15.403573629081947</v>
      </c>
    </row>
    <row r="8075" spans="1:3" x14ac:dyDescent="0.25">
      <c r="A8075" s="8" t="s">
        <v>22</v>
      </c>
      <c r="B8075" s="9" t="s">
        <v>17</v>
      </c>
      <c r="C8075" s="10">
        <v>15.403573629081947</v>
      </c>
    </row>
    <row r="8076" spans="1:3" x14ac:dyDescent="0.25">
      <c r="A8076" s="8" t="s">
        <v>22</v>
      </c>
      <c r="B8076" s="9" t="s">
        <v>17</v>
      </c>
      <c r="C8076" s="10">
        <v>15.403573629081947</v>
      </c>
    </row>
    <row r="8077" spans="1:3" x14ac:dyDescent="0.25">
      <c r="A8077" s="8" t="s">
        <v>22</v>
      </c>
      <c r="B8077" s="9" t="s">
        <v>17</v>
      </c>
      <c r="C8077" s="10">
        <v>15.403573629081947</v>
      </c>
    </row>
    <row r="8078" spans="1:3" x14ac:dyDescent="0.25">
      <c r="A8078" s="8" t="s">
        <v>22</v>
      </c>
      <c r="B8078" s="9" t="s">
        <v>17</v>
      </c>
      <c r="C8078" s="10">
        <v>15.403573629081947</v>
      </c>
    </row>
    <row r="8079" spans="1:3" x14ac:dyDescent="0.25">
      <c r="A8079" s="8" t="s">
        <v>22</v>
      </c>
      <c r="B8079" s="9" t="s">
        <v>17</v>
      </c>
      <c r="C8079" s="10">
        <v>15.403573629081947</v>
      </c>
    </row>
    <row r="8080" spans="1:3" x14ac:dyDescent="0.25">
      <c r="A8080" s="8" t="s">
        <v>22</v>
      </c>
      <c r="B8080" s="9" t="s">
        <v>17</v>
      </c>
      <c r="C8080" s="10">
        <v>15.403573629081947</v>
      </c>
    </row>
    <row r="8081" spans="1:3" x14ac:dyDescent="0.25">
      <c r="A8081" s="8" t="s">
        <v>22</v>
      </c>
      <c r="B8081" s="9" t="s">
        <v>17</v>
      </c>
      <c r="C8081" s="10">
        <v>15.403573629081947</v>
      </c>
    </row>
    <row r="8082" spans="1:3" x14ac:dyDescent="0.25">
      <c r="A8082" s="8" t="s">
        <v>22</v>
      </c>
      <c r="B8082" s="9" t="s">
        <v>17</v>
      </c>
      <c r="C8082" s="10">
        <v>15.403573629081947</v>
      </c>
    </row>
    <row r="8083" spans="1:3" x14ac:dyDescent="0.25">
      <c r="A8083" s="8" t="s">
        <v>22</v>
      </c>
      <c r="B8083" s="9" t="s">
        <v>17</v>
      </c>
      <c r="C8083" s="10">
        <v>15.403573629081947</v>
      </c>
    </row>
    <row r="8084" spans="1:3" x14ac:dyDescent="0.25">
      <c r="A8084" s="8" t="s">
        <v>22</v>
      </c>
      <c r="B8084" s="9" t="s">
        <v>17</v>
      </c>
      <c r="C8084" s="10">
        <v>15.403573629081947</v>
      </c>
    </row>
    <row r="8085" spans="1:3" x14ac:dyDescent="0.25">
      <c r="A8085" s="8" t="s">
        <v>22</v>
      </c>
      <c r="B8085" s="9" t="s">
        <v>17</v>
      </c>
      <c r="C8085" s="10">
        <v>15.403573629081947</v>
      </c>
    </row>
    <row r="8086" spans="1:3" x14ac:dyDescent="0.25">
      <c r="A8086" s="8" t="s">
        <v>22</v>
      </c>
      <c r="B8086" s="9" t="s">
        <v>17</v>
      </c>
      <c r="C8086" s="10">
        <v>15.403573629081947</v>
      </c>
    </row>
    <row r="8087" spans="1:3" x14ac:dyDescent="0.25">
      <c r="A8087" s="8" t="s">
        <v>22</v>
      </c>
      <c r="B8087" s="9" t="s">
        <v>17</v>
      </c>
      <c r="C8087" s="10">
        <v>15.403573629081947</v>
      </c>
    </row>
    <row r="8088" spans="1:3" x14ac:dyDescent="0.25">
      <c r="A8088" s="8" t="s">
        <v>22</v>
      </c>
      <c r="B8088" s="9" t="s">
        <v>17</v>
      </c>
      <c r="C8088" s="10">
        <v>15.403573629081947</v>
      </c>
    </row>
    <row r="8089" spans="1:3" x14ac:dyDescent="0.25">
      <c r="A8089" s="8" t="s">
        <v>22</v>
      </c>
      <c r="B8089" s="9" t="s">
        <v>17</v>
      </c>
      <c r="C8089" s="10">
        <v>15.403573629081947</v>
      </c>
    </row>
    <row r="8090" spans="1:3" x14ac:dyDescent="0.25">
      <c r="A8090" s="8" t="s">
        <v>22</v>
      </c>
      <c r="B8090" s="9" t="s">
        <v>17</v>
      </c>
      <c r="C8090" s="10">
        <v>15.403573629081947</v>
      </c>
    </row>
    <row r="8091" spans="1:3" x14ac:dyDescent="0.25">
      <c r="A8091" s="8" t="s">
        <v>22</v>
      </c>
      <c r="B8091" s="9" t="s">
        <v>17</v>
      </c>
      <c r="C8091" s="10">
        <v>15.403573629081947</v>
      </c>
    </row>
    <row r="8092" spans="1:3" x14ac:dyDescent="0.25">
      <c r="A8092" s="8" t="s">
        <v>22</v>
      </c>
      <c r="B8092" s="9" t="s">
        <v>17</v>
      </c>
      <c r="C8092" s="10">
        <v>15.403573629081947</v>
      </c>
    </row>
    <row r="8093" spans="1:3" x14ac:dyDescent="0.25">
      <c r="A8093" s="8" t="s">
        <v>22</v>
      </c>
      <c r="B8093" s="9" t="s">
        <v>17</v>
      </c>
      <c r="C8093" s="10">
        <v>15.403573629081947</v>
      </c>
    </row>
    <row r="8094" spans="1:3" x14ac:dyDescent="0.25">
      <c r="A8094" s="8" t="s">
        <v>22</v>
      </c>
      <c r="B8094" s="9" t="s">
        <v>17</v>
      </c>
      <c r="C8094" s="10">
        <v>15.403573629081947</v>
      </c>
    </row>
    <row r="8095" spans="1:3" x14ac:dyDescent="0.25">
      <c r="A8095" s="8" t="s">
        <v>22</v>
      </c>
      <c r="B8095" s="9" t="s">
        <v>17</v>
      </c>
      <c r="C8095" s="10">
        <v>15.403573629081947</v>
      </c>
    </row>
    <row r="8096" spans="1:3" x14ac:dyDescent="0.25">
      <c r="A8096" s="8" t="s">
        <v>22</v>
      </c>
      <c r="B8096" s="9" t="s">
        <v>17</v>
      </c>
      <c r="C8096" s="10">
        <v>15.403573629081947</v>
      </c>
    </row>
    <row r="8097" spans="1:3" x14ac:dyDescent="0.25">
      <c r="A8097" s="8" t="s">
        <v>22</v>
      </c>
      <c r="B8097" s="9" t="s">
        <v>17</v>
      </c>
      <c r="C8097" s="10">
        <v>15.403573629081947</v>
      </c>
    </row>
    <row r="8098" spans="1:3" x14ac:dyDescent="0.25">
      <c r="A8098" s="8" t="s">
        <v>22</v>
      </c>
      <c r="B8098" s="9" t="s">
        <v>17</v>
      </c>
      <c r="C8098" s="10">
        <v>15.403573629081947</v>
      </c>
    </row>
    <row r="8099" spans="1:3" x14ac:dyDescent="0.25">
      <c r="A8099" s="8" t="s">
        <v>22</v>
      </c>
      <c r="B8099" s="9" t="s">
        <v>17</v>
      </c>
      <c r="C8099" s="10">
        <v>15.403573629081947</v>
      </c>
    </row>
    <row r="8100" spans="1:3" x14ac:dyDescent="0.25">
      <c r="A8100" s="8" t="s">
        <v>22</v>
      </c>
      <c r="B8100" s="9" t="s">
        <v>17</v>
      </c>
      <c r="C8100" s="10">
        <v>15.403573629081947</v>
      </c>
    </row>
    <row r="8101" spans="1:3" x14ac:dyDescent="0.25">
      <c r="A8101" s="8" t="s">
        <v>22</v>
      </c>
      <c r="B8101" s="9" t="s">
        <v>17</v>
      </c>
      <c r="C8101" s="10">
        <v>15.403573629081947</v>
      </c>
    </row>
    <row r="8102" spans="1:3" x14ac:dyDescent="0.25">
      <c r="A8102" s="8" t="s">
        <v>22</v>
      </c>
      <c r="B8102" s="9" t="s">
        <v>17</v>
      </c>
      <c r="C8102" s="10">
        <v>15.403573629081947</v>
      </c>
    </row>
    <row r="8103" spans="1:3" x14ac:dyDescent="0.25">
      <c r="A8103" s="8" t="s">
        <v>22</v>
      </c>
      <c r="B8103" s="9" t="s">
        <v>17</v>
      </c>
      <c r="C8103" s="10">
        <v>15.403573629081947</v>
      </c>
    </row>
    <row r="8104" spans="1:3" x14ac:dyDescent="0.25">
      <c r="A8104" s="8" t="s">
        <v>22</v>
      </c>
      <c r="B8104" s="9" t="s">
        <v>17</v>
      </c>
      <c r="C8104" s="10">
        <v>15.403573629081947</v>
      </c>
    </row>
    <row r="8105" spans="1:3" x14ac:dyDescent="0.25">
      <c r="A8105" s="8" t="s">
        <v>22</v>
      </c>
      <c r="B8105" s="9" t="s">
        <v>17</v>
      </c>
      <c r="C8105" s="10">
        <v>15.403573629081947</v>
      </c>
    </row>
    <row r="8106" spans="1:3" x14ac:dyDescent="0.25">
      <c r="A8106" s="8" t="s">
        <v>22</v>
      </c>
      <c r="B8106" s="9" t="s">
        <v>17</v>
      </c>
      <c r="C8106" s="10">
        <v>15.403573629081947</v>
      </c>
    </row>
    <row r="8107" spans="1:3" x14ac:dyDescent="0.25">
      <c r="A8107" s="8" t="s">
        <v>22</v>
      </c>
      <c r="B8107" s="9" t="s">
        <v>17</v>
      </c>
      <c r="C8107" s="10">
        <v>15.403573629081947</v>
      </c>
    </row>
    <row r="8108" spans="1:3" x14ac:dyDescent="0.25">
      <c r="A8108" s="8" t="s">
        <v>22</v>
      </c>
      <c r="B8108" s="9" t="s">
        <v>17</v>
      </c>
      <c r="C8108" s="10">
        <v>15.403573629081947</v>
      </c>
    </row>
    <row r="8109" spans="1:3" x14ac:dyDescent="0.25">
      <c r="A8109" s="8" t="s">
        <v>22</v>
      </c>
      <c r="B8109" s="9" t="s">
        <v>17</v>
      </c>
      <c r="C8109" s="10">
        <v>15.403573629081947</v>
      </c>
    </row>
    <row r="8110" spans="1:3" x14ac:dyDescent="0.25">
      <c r="A8110" s="8" t="s">
        <v>22</v>
      </c>
      <c r="B8110" s="9" t="s">
        <v>17</v>
      </c>
      <c r="C8110" s="10">
        <v>15.403573629081947</v>
      </c>
    </row>
    <row r="8111" spans="1:3" x14ac:dyDescent="0.25">
      <c r="A8111" s="8" t="s">
        <v>22</v>
      </c>
      <c r="B8111" s="9" t="s">
        <v>17</v>
      </c>
      <c r="C8111" s="10">
        <v>15.403573629081947</v>
      </c>
    </row>
    <row r="8112" spans="1:3" x14ac:dyDescent="0.25">
      <c r="A8112" s="8" t="s">
        <v>22</v>
      </c>
      <c r="B8112" s="9" t="s">
        <v>17</v>
      </c>
      <c r="C8112" s="10">
        <v>15.403573629081947</v>
      </c>
    </row>
    <row r="8113" spans="1:3" x14ac:dyDescent="0.25">
      <c r="A8113" s="8" t="s">
        <v>22</v>
      </c>
      <c r="B8113" s="9" t="s">
        <v>17</v>
      </c>
      <c r="C8113" s="10">
        <v>15.403573629081947</v>
      </c>
    </row>
    <row r="8114" spans="1:3" x14ac:dyDescent="0.25">
      <c r="A8114" s="8" t="s">
        <v>22</v>
      </c>
      <c r="B8114" s="9" t="s">
        <v>17</v>
      </c>
      <c r="C8114" s="10">
        <v>15.403573629081947</v>
      </c>
    </row>
    <row r="8115" spans="1:3" x14ac:dyDescent="0.25">
      <c r="A8115" s="8" t="s">
        <v>22</v>
      </c>
      <c r="B8115" s="9" t="s">
        <v>17</v>
      </c>
      <c r="C8115" s="10">
        <v>15.403573629081947</v>
      </c>
    </row>
    <row r="8116" spans="1:3" x14ac:dyDescent="0.25">
      <c r="A8116" s="8" t="s">
        <v>22</v>
      </c>
      <c r="B8116" s="9" t="s">
        <v>17</v>
      </c>
      <c r="C8116" s="10">
        <v>15.403573629081947</v>
      </c>
    </row>
    <row r="8117" spans="1:3" x14ac:dyDescent="0.25">
      <c r="A8117" s="8" t="s">
        <v>22</v>
      </c>
      <c r="B8117" s="9" t="s">
        <v>17</v>
      </c>
      <c r="C8117" s="10">
        <v>15.403573629081947</v>
      </c>
    </row>
    <row r="8118" spans="1:3" x14ac:dyDescent="0.25">
      <c r="A8118" s="8" t="s">
        <v>22</v>
      </c>
      <c r="B8118" s="9" t="s">
        <v>17</v>
      </c>
      <c r="C8118" s="10">
        <v>15.403573629081947</v>
      </c>
    </row>
    <row r="8119" spans="1:3" x14ac:dyDescent="0.25">
      <c r="A8119" s="8" t="s">
        <v>22</v>
      </c>
      <c r="B8119" s="9" t="s">
        <v>17</v>
      </c>
      <c r="C8119" s="10">
        <v>15.403573629081947</v>
      </c>
    </row>
    <row r="8120" spans="1:3" x14ac:dyDescent="0.25">
      <c r="A8120" s="8" t="s">
        <v>22</v>
      </c>
      <c r="B8120" s="9" t="s">
        <v>17</v>
      </c>
      <c r="C8120" s="10">
        <v>15.403573629081947</v>
      </c>
    </row>
    <row r="8121" spans="1:3" x14ac:dyDescent="0.25">
      <c r="A8121" s="8" t="s">
        <v>22</v>
      </c>
      <c r="B8121" s="9" t="s">
        <v>17</v>
      </c>
      <c r="C8121" s="10">
        <v>15.403573629081947</v>
      </c>
    </row>
    <row r="8122" spans="1:3" x14ac:dyDescent="0.25">
      <c r="A8122" s="8" t="s">
        <v>22</v>
      </c>
      <c r="B8122" s="9" t="s">
        <v>17</v>
      </c>
      <c r="C8122" s="10">
        <v>15.403573629081947</v>
      </c>
    </row>
    <row r="8123" spans="1:3" x14ac:dyDescent="0.25">
      <c r="A8123" s="8" t="s">
        <v>22</v>
      </c>
      <c r="B8123" s="9" t="s">
        <v>16</v>
      </c>
      <c r="C8123" s="10">
        <v>15.403573629081947</v>
      </c>
    </row>
    <row r="8124" spans="1:3" x14ac:dyDescent="0.25">
      <c r="A8124" s="8" t="s">
        <v>22</v>
      </c>
      <c r="B8124" s="9" t="s">
        <v>18</v>
      </c>
      <c r="C8124" s="10">
        <v>15.403573629081947</v>
      </c>
    </row>
    <row r="8125" spans="1:3" x14ac:dyDescent="0.25">
      <c r="A8125" s="8" t="s">
        <v>22</v>
      </c>
      <c r="B8125" s="9" t="s">
        <v>17</v>
      </c>
      <c r="C8125" s="10">
        <v>15.403573629081947</v>
      </c>
    </row>
    <row r="8126" spans="1:3" x14ac:dyDescent="0.25">
      <c r="A8126" s="8" t="s">
        <v>22</v>
      </c>
      <c r="B8126" s="9" t="s">
        <v>18</v>
      </c>
      <c r="C8126" s="10">
        <v>15.403573629081947</v>
      </c>
    </row>
    <row r="8127" spans="1:3" x14ac:dyDescent="0.25">
      <c r="A8127" s="8" t="s">
        <v>22</v>
      </c>
      <c r="B8127" s="9" t="s">
        <v>18</v>
      </c>
      <c r="C8127" s="10">
        <v>15.403573629081947</v>
      </c>
    </row>
    <row r="8128" spans="1:3" x14ac:dyDescent="0.25">
      <c r="A8128" s="8" t="s">
        <v>22</v>
      </c>
      <c r="B8128" s="9" t="s">
        <v>18</v>
      </c>
      <c r="C8128" s="10">
        <v>15.403573629081947</v>
      </c>
    </row>
    <row r="8129" spans="1:3" x14ac:dyDescent="0.25">
      <c r="A8129" s="8" t="s">
        <v>22</v>
      </c>
      <c r="B8129" s="9" t="s">
        <v>16</v>
      </c>
      <c r="C8129" s="10">
        <v>15.403573629081947</v>
      </c>
    </row>
    <row r="8130" spans="1:3" x14ac:dyDescent="0.25">
      <c r="A8130" s="8" t="s">
        <v>22</v>
      </c>
      <c r="B8130" s="9" t="s">
        <v>17</v>
      </c>
      <c r="C8130" s="10">
        <v>15.403573629081947</v>
      </c>
    </row>
    <row r="8131" spans="1:3" x14ac:dyDescent="0.25">
      <c r="A8131" s="8" t="s">
        <v>22</v>
      </c>
      <c r="B8131" s="9" t="s">
        <v>17</v>
      </c>
      <c r="C8131" s="10">
        <v>15.403573629081947</v>
      </c>
    </row>
    <row r="8132" spans="1:3" x14ac:dyDescent="0.25">
      <c r="A8132" s="8" t="s">
        <v>22</v>
      </c>
      <c r="B8132" s="9" t="s">
        <v>18</v>
      </c>
      <c r="C8132" s="10">
        <v>15.403573629081947</v>
      </c>
    </row>
    <row r="8133" spans="1:3" x14ac:dyDescent="0.25">
      <c r="A8133" s="8" t="s">
        <v>22</v>
      </c>
      <c r="B8133" s="9" t="s">
        <v>17</v>
      </c>
      <c r="C8133" s="10">
        <v>15.403573629081947</v>
      </c>
    </row>
    <row r="8134" spans="1:3" x14ac:dyDescent="0.25">
      <c r="A8134" s="8" t="s">
        <v>22</v>
      </c>
      <c r="B8134" s="9" t="s">
        <v>17</v>
      </c>
      <c r="C8134" s="10">
        <v>15.403573629081947</v>
      </c>
    </row>
    <row r="8135" spans="1:3" x14ac:dyDescent="0.25">
      <c r="A8135" s="8" t="s">
        <v>22</v>
      </c>
      <c r="B8135" s="9" t="s">
        <v>17</v>
      </c>
      <c r="C8135" s="10">
        <v>15.403573629081947</v>
      </c>
    </row>
    <row r="8136" spans="1:3" x14ac:dyDescent="0.25">
      <c r="A8136" s="8" t="s">
        <v>22</v>
      </c>
      <c r="B8136" s="9" t="s">
        <v>17</v>
      </c>
      <c r="C8136" s="10">
        <v>15.403573629081947</v>
      </c>
    </row>
    <row r="8137" spans="1:3" x14ac:dyDescent="0.25">
      <c r="A8137" s="8" t="s">
        <v>22</v>
      </c>
      <c r="B8137" s="9" t="s">
        <v>17</v>
      </c>
      <c r="C8137" s="10">
        <v>15.403573629081947</v>
      </c>
    </row>
    <row r="8138" spans="1:3" x14ac:dyDescent="0.25">
      <c r="A8138" s="8" t="s">
        <v>22</v>
      </c>
      <c r="B8138" s="9" t="s">
        <v>17</v>
      </c>
      <c r="C8138" s="10">
        <v>15.403573629081947</v>
      </c>
    </row>
    <row r="8139" spans="1:3" x14ac:dyDescent="0.25">
      <c r="A8139" s="8" t="s">
        <v>22</v>
      </c>
      <c r="B8139" s="9" t="s">
        <v>17</v>
      </c>
      <c r="C8139" s="10">
        <v>15.403573629081947</v>
      </c>
    </row>
    <row r="8140" spans="1:3" x14ac:dyDescent="0.25">
      <c r="A8140" s="8" t="s">
        <v>22</v>
      </c>
      <c r="B8140" s="9" t="s">
        <v>17</v>
      </c>
      <c r="C8140" s="10">
        <v>15.403573629081947</v>
      </c>
    </row>
    <row r="8141" spans="1:3" x14ac:dyDescent="0.25">
      <c r="A8141" s="8" t="s">
        <v>22</v>
      </c>
      <c r="B8141" s="9" t="s">
        <v>17</v>
      </c>
      <c r="C8141" s="10">
        <v>15.403573629081947</v>
      </c>
    </row>
    <row r="8142" spans="1:3" x14ac:dyDescent="0.25">
      <c r="A8142" s="8" t="s">
        <v>22</v>
      </c>
      <c r="B8142" s="9" t="s">
        <v>17</v>
      </c>
      <c r="C8142" s="10">
        <v>15.403573629081947</v>
      </c>
    </row>
    <row r="8143" spans="1:3" x14ac:dyDescent="0.25">
      <c r="A8143" s="8" t="s">
        <v>22</v>
      </c>
      <c r="B8143" s="9" t="s">
        <v>17</v>
      </c>
      <c r="C8143" s="10">
        <v>15.403573629081947</v>
      </c>
    </row>
    <row r="8144" spans="1:3" x14ac:dyDescent="0.25">
      <c r="A8144" s="8" t="s">
        <v>22</v>
      </c>
      <c r="B8144" s="9" t="s">
        <v>17</v>
      </c>
      <c r="C8144" s="10">
        <v>15.403573629081947</v>
      </c>
    </row>
    <row r="8145" spans="1:3" x14ac:dyDescent="0.25">
      <c r="A8145" s="8" t="s">
        <v>22</v>
      </c>
      <c r="B8145" s="9" t="s">
        <v>17</v>
      </c>
      <c r="C8145" s="10">
        <v>15.403573629081947</v>
      </c>
    </row>
    <row r="8146" spans="1:3" x14ac:dyDescent="0.25">
      <c r="A8146" s="8" t="s">
        <v>22</v>
      </c>
      <c r="B8146" s="9" t="s">
        <v>17</v>
      </c>
      <c r="C8146" s="10">
        <v>15.403573629081947</v>
      </c>
    </row>
    <row r="8147" spans="1:3" x14ac:dyDescent="0.25">
      <c r="A8147" s="8" t="s">
        <v>22</v>
      </c>
      <c r="B8147" s="9" t="s">
        <v>17</v>
      </c>
      <c r="C8147" s="10">
        <v>15.403573629081947</v>
      </c>
    </row>
    <row r="8148" spans="1:3" x14ac:dyDescent="0.25">
      <c r="A8148" s="8" t="s">
        <v>22</v>
      </c>
      <c r="B8148" s="9" t="s">
        <v>17</v>
      </c>
      <c r="C8148" s="10">
        <v>15.403573629081947</v>
      </c>
    </row>
    <row r="8149" spans="1:3" x14ac:dyDescent="0.25">
      <c r="A8149" s="8" t="s">
        <v>22</v>
      </c>
      <c r="B8149" s="9" t="s">
        <v>17</v>
      </c>
      <c r="C8149" s="10">
        <v>15.403573629081947</v>
      </c>
    </row>
    <row r="8150" spans="1:3" x14ac:dyDescent="0.25">
      <c r="A8150" s="8" t="s">
        <v>22</v>
      </c>
      <c r="B8150" s="9" t="s">
        <v>17</v>
      </c>
      <c r="C8150" s="10">
        <v>15.403573629081947</v>
      </c>
    </row>
    <row r="8151" spans="1:3" x14ac:dyDescent="0.25">
      <c r="A8151" s="8" t="s">
        <v>22</v>
      </c>
      <c r="B8151" s="9" t="s">
        <v>17</v>
      </c>
      <c r="C8151" s="10">
        <v>15.403573629081947</v>
      </c>
    </row>
    <row r="8152" spans="1:3" x14ac:dyDescent="0.25">
      <c r="A8152" s="8" t="s">
        <v>22</v>
      </c>
      <c r="B8152" s="9" t="s">
        <v>17</v>
      </c>
      <c r="C8152" s="10">
        <v>15.403573629081947</v>
      </c>
    </row>
    <row r="8153" spans="1:3" x14ac:dyDescent="0.25">
      <c r="A8153" s="8" t="s">
        <v>22</v>
      </c>
      <c r="B8153" s="9" t="s">
        <v>17</v>
      </c>
      <c r="C8153" s="10">
        <v>15.403573629081947</v>
      </c>
    </row>
    <row r="8154" spans="1:3" x14ac:dyDescent="0.25">
      <c r="A8154" s="8" t="s">
        <v>22</v>
      </c>
      <c r="B8154" s="9" t="s">
        <v>17</v>
      </c>
      <c r="C8154" s="10">
        <v>15.403573629081947</v>
      </c>
    </row>
    <row r="8155" spans="1:3" x14ac:dyDescent="0.25">
      <c r="A8155" s="8" t="s">
        <v>22</v>
      </c>
      <c r="B8155" s="9" t="s">
        <v>17</v>
      </c>
      <c r="C8155" s="10">
        <v>15.403573629081947</v>
      </c>
    </row>
    <row r="8156" spans="1:3" x14ac:dyDescent="0.25">
      <c r="A8156" s="8" t="s">
        <v>22</v>
      </c>
      <c r="B8156" s="9" t="s">
        <v>17</v>
      </c>
      <c r="C8156" s="10">
        <v>15.403573629081947</v>
      </c>
    </row>
    <row r="8157" spans="1:3" x14ac:dyDescent="0.25">
      <c r="A8157" s="8" t="s">
        <v>22</v>
      </c>
      <c r="B8157" s="9" t="s">
        <v>18</v>
      </c>
      <c r="C8157" s="10">
        <v>15.403573629081947</v>
      </c>
    </row>
    <row r="8158" spans="1:3" x14ac:dyDescent="0.25">
      <c r="A8158" s="8" t="s">
        <v>22</v>
      </c>
      <c r="B8158" s="9" t="s">
        <v>17</v>
      </c>
      <c r="C8158" s="10">
        <v>15.403573629081947</v>
      </c>
    </row>
    <row r="8159" spans="1:3" x14ac:dyDescent="0.25">
      <c r="A8159" s="8" t="s">
        <v>22</v>
      </c>
      <c r="B8159" s="9" t="s">
        <v>17</v>
      </c>
      <c r="C8159" s="10">
        <v>15.403573629081947</v>
      </c>
    </row>
    <row r="8160" spans="1:3" x14ac:dyDescent="0.25">
      <c r="A8160" s="8" t="s">
        <v>22</v>
      </c>
      <c r="B8160" s="9" t="s">
        <v>17</v>
      </c>
      <c r="C8160" s="10">
        <v>15.403573629081947</v>
      </c>
    </row>
    <row r="8161" spans="1:3" x14ac:dyDescent="0.25">
      <c r="A8161" s="8" t="s">
        <v>22</v>
      </c>
      <c r="B8161" s="9" t="s">
        <v>17</v>
      </c>
      <c r="C8161" s="10">
        <v>15.403573629081947</v>
      </c>
    </row>
    <row r="8162" spans="1:3" x14ac:dyDescent="0.25">
      <c r="A8162" s="8" t="s">
        <v>22</v>
      </c>
      <c r="B8162" s="9" t="s">
        <v>17</v>
      </c>
      <c r="C8162" s="10">
        <v>15.403573629081947</v>
      </c>
    </row>
    <row r="8163" spans="1:3" x14ac:dyDescent="0.25">
      <c r="A8163" s="8" t="s">
        <v>22</v>
      </c>
      <c r="B8163" s="9" t="s">
        <v>17</v>
      </c>
      <c r="C8163" s="10">
        <v>15.403573629081947</v>
      </c>
    </row>
    <row r="8164" spans="1:3" x14ac:dyDescent="0.25">
      <c r="A8164" s="8" t="s">
        <v>22</v>
      </c>
      <c r="B8164" s="9" t="s">
        <v>17</v>
      </c>
      <c r="C8164" s="10">
        <v>15.403573629081947</v>
      </c>
    </row>
    <row r="8165" spans="1:3" x14ac:dyDescent="0.25">
      <c r="A8165" s="8" t="s">
        <v>22</v>
      </c>
      <c r="B8165" s="9" t="s">
        <v>17</v>
      </c>
      <c r="C8165" s="10">
        <v>15.403573629081947</v>
      </c>
    </row>
    <row r="8166" spans="1:3" x14ac:dyDescent="0.25">
      <c r="A8166" s="8" t="s">
        <v>22</v>
      </c>
      <c r="B8166" s="9" t="s">
        <v>17</v>
      </c>
      <c r="C8166" s="10">
        <v>15.403573629081947</v>
      </c>
    </row>
    <row r="8167" spans="1:3" x14ac:dyDescent="0.25">
      <c r="A8167" s="8" t="s">
        <v>22</v>
      </c>
      <c r="B8167" s="9" t="s">
        <v>17</v>
      </c>
      <c r="C8167" s="10">
        <v>15.403573629081947</v>
      </c>
    </row>
    <row r="8168" spans="1:3" x14ac:dyDescent="0.25">
      <c r="A8168" s="8" t="s">
        <v>22</v>
      </c>
      <c r="B8168" s="9" t="s">
        <v>17</v>
      </c>
      <c r="C8168" s="10">
        <v>15.403573629081947</v>
      </c>
    </row>
    <row r="8169" spans="1:3" x14ac:dyDescent="0.25">
      <c r="A8169" s="8" t="s">
        <v>22</v>
      </c>
      <c r="B8169" s="9" t="s">
        <v>17</v>
      </c>
      <c r="C8169" s="10">
        <v>15.403573629081947</v>
      </c>
    </row>
    <row r="8170" spans="1:3" x14ac:dyDescent="0.25">
      <c r="A8170" s="8" t="s">
        <v>22</v>
      </c>
      <c r="B8170" s="9" t="s">
        <v>17</v>
      </c>
      <c r="C8170" s="10">
        <v>15.403573629081947</v>
      </c>
    </row>
    <row r="8171" spans="1:3" x14ac:dyDescent="0.25">
      <c r="A8171" s="8" t="s">
        <v>22</v>
      </c>
      <c r="B8171" s="9" t="s">
        <v>17</v>
      </c>
      <c r="C8171" s="10">
        <v>15.403573629081947</v>
      </c>
    </row>
    <row r="8172" spans="1:3" x14ac:dyDescent="0.25">
      <c r="A8172" s="8" t="s">
        <v>22</v>
      </c>
      <c r="B8172" s="9" t="s">
        <v>17</v>
      </c>
      <c r="C8172" s="10">
        <v>15.403573629081947</v>
      </c>
    </row>
    <row r="8173" spans="1:3" x14ac:dyDescent="0.25">
      <c r="A8173" s="8" t="s">
        <v>22</v>
      </c>
      <c r="B8173" s="9" t="s">
        <v>17</v>
      </c>
      <c r="C8173" s="10">
        <v>15.403573629081947</v>
      </c>
    </row>
    <row r="8174" spans="1:3" x14ac:dyDescent="0.25">
      <c r="A8174" s="8" t="s">
        <v>22</v>
      </c>
      <c r="B8174" s="9" t="s">
        <v>17</v>
      </c>
      <c r="C8174" s="10">
        <v>15.403573629081947</v>
      </c>
    </row>
    <row r="8175" spans="1:3" x14ac:dyDescent="0.25">
      <c r="A8175" s="8" t="s">
        <v>22</v>
      </c>
      <c r="B8175" s="9" t="s">
        <v>17</v>
      </c>
      <c r="C8175" s="10">
        <v>15.403573629081947</v>
      </c>
    </row>
    <row r="8176" spans="1:3" x14ac:dyDescent="0.25">
      <c r="A8176" s="8" t="s">
        <v>22</v>
      </c>
      <c r="B8176" s="9" t="s">
        <v>17</v>
      </c>
      <c r="C8176" s="10">
        <v>15.403573629081947</v>
      </c>
    </row>
    <row r="8177" spans="1:3" x14ac:dyDescent="0.25">
      <c r="A8177" s="8" t="s">
        <v>22</v>
      </c>
      <c r="B8177" s="9" t="s">
        <v>17</v>
      </c>
      <c r="C8177" s="10">
        <v>15.403573629081947</v>
      </c>
    </row>
    <row r="8178" spans="1:3" x14ac:dyDescent="0.25">
      <c r="A8178" s="8" t="s">
        <v>22</v>
      </c>
      <c r="B8178" s="9" t="s">
        <v>17</v>
      </c>
      <c r="C8178" s="10">
        <v>15.403573629081947</v>
      </c>
    </row>
    <row r="8179" spans="1:3" x14ac:dyDescent="0.25">
      <c r="A8179" s="8" t="s">
        <v>22</v>
      </c>
      <c r="B8179" s="9" t="s">
        <v>17</v>
      </c>
      <c r="C8179" s="10">
        <v>15.403573629081947</v>
      </c>
    </row>
    <row r="8180" spans="1:3" x14ac:dyDescent="0.25">
      <c r="A8180" s="8" t="s">
        <v>22</v>
      </c>
      <c r="B8180" s="9" t="s">
        <v>17</v>
      </c>
      <c r="C8180" s="10">
        <v>15.403573629081947</v>
      </c>
    </row>
    <row r="8181" spans="1:3" x14ac:dyDescent="0.25">
      <c r="A8181" s="8" t="s">
        <v>22</v>
      </c>
      <c r="B8181" s="9" t="s">
        <v>17</v>
      </c>
      <c r="C8181" s="10">
        <v>15.403573629081947</v>
      </c>
    </row>
    <row r="8182" spans="1:3" x14ac:dyDescent="0.25">
      <c r="A8182" s="8" t="s">
        <v>22</v>
      </c>
      <c r="B8182" s="9" t="s">
        <v>17</v>
      </c>
      <c r="C8182" s="10">
        <v>15.403573629081947</v>
      </c>
    </row>
    <row r="8183" spans="1:3" x14ac:dyDescent="0.25">
      <c r="A8183" s="8" t="s">
        <v>22</v>
      </c>
      <c r="B8183" s="9" t="s">
        <v>17</v>
      </c>
      <c r="C8183" s="10">
        <v>15.403573629081947</v>
      </c>
    </row>
    <row r="8184" spans="1:3" x14ac:dyDescent="0.25">
      <c r="A8184" s="8" t="s">
        <v>22</v>
      </c>
      <c r="B8184" s="9" t="s">
        <v>17</v>
      </c>
      <c r="C8184" s="10">
        <v>15.403573629081947</v>
      </c>
    </row>
    <row r="8185" spans="1:3" x14ac:dyDescent="0.25">
      <c r="A8185" s="8" t="s">
        <v>22</v>
      </c>
      <c r="B8185" s="9" t="s">
        <v>17</v>
      </c>
      <c r="C8185" s="10">
        <v>15.403573629081947</v>
      </c>
    </row>
    <row r="8186" spans="1:3" x14ac:dyDescent="0.25">
      <c r="A8186" s="8" t="s">
        <v>22</v>
      </c>
      <c r="B8186" s="9" t="s">
        <v>17</v>
      </c>
      <c r="C8186" s="10">
        <v>15.403573629081947</v>
      </c>
    </row>
    <row r="8187" spans="1:3" x14ac:dyDescent="0.25">
      <c r="A8187" s="8" t="s">
        <v>22</v>
      </c>
      <c r="B8187" s="9" t="s">
        <v>17</v>
      </c>
      <c r="C8187" s="10">
        <v>15.403573629081947</v>
      </c>
    </row>
    <row r="8188" spans="1:3" x14ac:dyDescent="0.25">
      <c r="A8188" s="8" t="s">
        <v>22</v>
      </c>
      <c r="B8188" s="9" t="s">
        <v>17</v>
      </c>
      <c r="C8188" s="10">
        <v>15.403573629081947</v>
      </c>
    </row>
    <row r="8189" spans="1:3" x14ac:dyDescent="0.25">
      <c r="A8189" s="8" t="s">
        <v>22</v>
      </c>
      <c r="B8189" s="9" t="s">
        <v>17</v>
      </c>
      <c r="C8189" s="10">
        <v>15.403573629081947</v>
      </c>
    </row>
    <row r="8190" spans="1:3" x14ac:dyDescent="0.25">
      <c r="A8190" s="8" t="s">
        <v>22</v>
      </c>
      <c r="B8190" s="9" t="s">
        <v>17</v>
      </c>
      <c r="C8190" s="10">
        <v>15.403573629081947</v>
      </c>
    </row>
    <row r="8191" spans="1:3" x14ac:dyDescent="0.25">
      <c r="A8191" s="8" t="s">
        <v>22</v>
      </c>
      <c r="B8191" s="9" t="s">
        <v>17</v>
      </c>
      <c r="C8191" s="10">
        <v>15.403573629081947</v>
      </c>
    </row>
    <row r="8192" spans="1:3" x14ac:dyDescent="0.25">
      <c r="A8192" s="8" t="s">
        <v>22</v>
      </c>
      <c r="B8192" s="9" t="s">
        <v>17</v>
      </c>
      <c r="C8192" s="10">
        <v>15.403573629081947</v>
      </c>
    </row>
    <row r="8193" spans="1:3" x14ac:dyDescent="0.25">
      <c r="A8193" s="8" t="s">
        <v>22</v>
      </c>
      <c r="B8193" s="9" t="s">
        <v>17</v>
      </c>
      <c r="C8193" s="10">
        <v>15.403573629081947</v>
      </c>
    </row>
    <row r="8194" spans="1:3" x14ac:dyDescent="0.25">
      <c r="A8194" s="8" t="s">
        <v>22</v>
      </c>
      <c r="B8194" s="9" t="s">
        <v>18</v>
      </c>
      <c r="C8194" s="10">
        <v>15.403573629081947</v>
      </c>
    </row>
    <row r="8195" spans="1:3" x14ac:dyDescent="0.25">
      <c r="A8195" s="8" t="s">
        <v>22</v>
      </c>
      <c r="B8195" s="9" t="s">
        <v>16</v>
      </c>
      <c r="C8195" s="10">
        <v>15.403573629081947</v>
      </c>
    </row>
    <row r="8196" spans="1:3" x14ac:dyDescent="0.25">
      <c r="A8196" s="8" t="s">
        <v>22</v>
      </c>
      <c r="B8196" s="9" t="s">
        <v>18</v>
      </c>
      <c r="C8196" s="10">
        <v>15.403573629081947</v>
      </c>
    </row>
    <row r="8197" spans="1:3" x14ac:dyDescent="0.25">
      <c r="A8197" s="8" t="s">
        <v>22</v>
      </c>
      <c r="B8197" s="9" t="s">
        <v>17</v>
      </c>
      <c r="C8197" s="10">
        <v>15.403573629081947</v>
      </c>
    </row>
    <row r="8198" spans="1:3" x14ac:dyDescent="0.25">
      <c r="A8198" s="8" t="s">
        <v>22</v>
      </c>
      <c r="B8198" s="9" t="s">
        <v>16</v>
      </c>
      <c r="C8198" s="10">
        <v>15.403573629081947</v>
      </c>
    </row>
    <row r="8199" spans="1:3" x14ac:dyDescent="0.25">
      <c r="A8199" s="8" t="s">
        <v>22</v>
      </c>
      <c r="B8199" s="9" t="s">
        <v>18</v>
      </c>
      <c r="C8199" s="10">
        <v>15.403573629081947</v>
      </c>
    </row>
    <row r="8200" spans="1:3" x14ac:dyDescent="0.25">
      <c r="A8200" s="8" t="s">
        <v>22</v>
      </c>
      <c r="B8200" s="9" t="s">
        <v>17</v>
      </c>
      <c r="C8200" s="10">
        <v>15.403573629081947</v>
      </c>
    </row>
    <row r="8201" spans="1:3" x14ac:dyDescent="0.25">
      <c r="A8201" s="8" t="s">
        <v>22</v>
      </c>
      <c r="B8201" s="9" t="s">
        <v>17</v>
      </c>
      <c r="C8201" s="10">
        <v>15.403573629081947</v>
      </c>
    </row>
    <row r="8202" spans="1:3" x14ac:dyDescent="0.25">
      <c r="A8202" s="8" t="s">
        <v>22</v>
      </c>
      <c r="B8202" s="9" t="s">
        <v>18</v>
      </c>
      <c r="C8202" s="10">
        <v>15.403573629081947</v>
      </c>
    </row>
    <row r="8203" spans="1:3" x14ac:dyDescent="0.25">
      <c r="A8203" s="8" t="s">
        <v>22</v>
      </c>
      <c r="B8203" s="9" t="s">
        <v>17</v>
      </c>
      <c r="C8203" s="10">
        <v>15.403573629081947</v>
      </c>
    </row>
    <row r="8204" spans="1:3" x14ac:dyDescent="0.25">
      <c r="A8204" s="8" t="s">
        <v>22</v>
      </c>
      <c r="B8204" s="9" t="s">
        <v>17</v>
      </c>
      <c r="C8204" s="10">
        <v>15.403573629081947</v>
      </c>
    </row>
    <row r="8205" spans="1:3" x14ac:dyDescent="0.25">
      <c r="A8205" s="8" t="s">
        <v>22</v>
      </c>
      <c r="B8205" s="9" t="s">
        <v>16</v>
      </c>
      <c r="C8205" s="10">
        <v>15.403573629081947</v>
      </c>
    </row>
    <row r="8206" spans="1:3" x14ac:dyDescent="0.25">
      <c r="A8206" s="8" t="s">
        <v>22</v>
      </c>
      <c r="B8206" s="9" t="s">
        <v>17</v>
      </c>
      <c r="C8206" s="10">
        <v>15.403573629081947</v>
      </c>
    </row>
    <row r="8207" spans="1:3" x14ac:dyDescent="0.25">
      <c r="A8207" s="8" t="s">
        <v>22</v>
      </c>
      <c r="B8207" s="9" t="s">
        <v>17</v>
      </c>
      <c r="C8207" s="10">
        <v>15.403573629081947</v>
      </c>
    </row>
    <row r="8208" spans="1:3" x14ac:dyDescent="0.25">
      <c r="A8208" s="8" t="s">
        <v>22</v>
      </c>
      <c r="B8208" s="9" t="s">
        <v>17</v>
      </c>
      <c r="C8208" s="10">
        <v>15.403573629081947</v>
      </c>
    </row>
    <row r="8209" spans="1:3" x14ac:dyDescent="0.25">
      <c r="A8209" s="8" t="s">
        <v>22</v>
      </c>
      <c r="B8209" s="9" t="s">
        <v>17</v>
      </c>
      <c r="C8209" s="10">
        <v>15.403573629081947</v>
      </c>
    </row>
    <row r="8210" spans="1:3" x14ac:dyDescent="0.25">
      <c r="A8210" s="8" t="s">
        <v>22</v>
      </c>
      <c r="B8210" s="9" t="s">
        <v>17</v>
      </c>
      <c r="C8210" s="10">
        <v>15.403573629081947</v>
      </c>
    </row>
    <row r="8211" spans="1:3" x14ac:dyDescent="0.25">
      <c r="A8211" s="8" t="s">
        <v>22</v>
      </c>
      <c r="B8211" s="9" t="s">
        <v>17</v>
      </c>
      <c r="C8211" s="10">
        <v>15.403573629081947</v>
      </c>
    </row>
    <row r="8212" spans="1:3" x14ac:dyDescent="0.25">
      <c r="A8212" s="8" t="s">
        <v>22</v>
      </c>
      <c r="B8212" s="9" t="s">
        <v>17</v>
      </c>
      <c r="C8212" s="10">
        <v>15.403573629081947</v>
      </c>
    </row>
    <row r="8213" spans="1:3" x14ac:dyDescent="0.25">
      <c r="A8213" s="8" t="s">
        <v>22</v>
      </c>
      <c r="B8213" s="9" t="s">
        <v>17</v>
      </c>
      <c r="C8213" s="10">
        <v>15.403573629081947</v>
      </c>
    </row>
    <row r="8214" spans="1:3" x14ac:dyDescent="0.25">
      <c r="A8214" s="8" t="s">
        <v>22</v>
      </c>
      <c r="B8214" s="9" t="s">
        <v>17</v>
      </c>
      <c r="C8214" s="10">
        <v>15.403573629081947</v>
      </c>
    </row>
    <row r="8215" spans="1:3" x14ac:dyDescent="0.25">
      <c r="A8215" s="8" t="s">
        <v>22</v>
      </c>
      <c r="B8215" s="9" t="s">
        <v>17</v>
      </c>
      <c r="C8215" s="10">
        <v>15.403573629081947</v>
      </c>
    </row>
    <row r="8216" spans="1:3" x14ac:dyDescent="0.25">
      <c r="A8216" s="8" t="s">
        <v>22</v>
      </c>
      <c r="B8216" s="9" t="s">
        <v>17</v>
      </c>
      <c r="C8216" s="10">
        <v>15.403573629081947</v>
      </c>
    </row>
    <row r="8217" spans="1:3" x14ac:dyDescent="0.25">
      <c r="A8217" s="8" t="s">
        <v>22</v>
      </c>
      <c r="B8217" s="9" t="s">
        <v>17</v>
      </c>
      <c r="C8217" s="10">
        <v>15.403573629081947</v>
      </c>
    </row>
    <row r="8218" spans="1:3" x14ac:dyDescent="0.25">
      <c r="A8218" s="8" t="s">
        <v>22</v>
      </c>
      <c r="B8218" s="9" t="s">
        <v>17</v>
      </c>
      <c r="C8218" s="10">
        <v>15.403573629081947</v>
      </c>
    </row>
    <row r="8219" spans="1:3" x14ac:dyDescent="0.25">
      <c r="A8219" s="8" t="s">
        <v>22</v>
      </c>
      <c r="B8219" s="9" t="s">
        <v>17</v>
      </c>
      <c r="C8219" s="10">
        <v>15.403573629081947</v>
      </c>
    </row>
    <row r="8220" spans="1:3" x14ac:dyDescent="0.25">
      <c r="A8220" s="8" t="s">
        <v>22</v>
      </c>
      <c r="B8220" s="9" t="s">
        <v>17</v>
      </c>
      <c r="C8220" s="10">
        <v>15.403573629081947</v>
      </c>
    </row>
    <row r="8221" spans="1:3" x14ac:dyDescent="0.25">
      <c r="A8221" s="8" t="s">
        <v>22</v>
      </c>
      <c r="B8221" s="9" t="s">
        <v>17</v>
      </c>
      <c r="C8221" s="10">
        <v>15.403573629081947</v>
      </c>
    </row>
    <row r="8222" spans="1:3" x14ac:dyDescent="0.25">
      <c r="A8222" s="8" t="s">
        <v>22</v>
      </c>
      <c r="B8222" s="9" t="s">
        <v>17</v>
      </c>
      <c r="C8222" s="10">
        <v>15.403573629081947</v>
      </c>
    </row>
    <row r="8223" spans="1:3" x14ac:dyDescent="0.25">
      <c r="A8223" s="8" t="s">
        <v>22</v>
      </c>
      <c r="B8223" s="9" t="s">
        <v>17</v>
      </c>
      <c r="C8223" s="10">
        <v>15.403573629081947</v>
      </c>
    </row>
    <row r="8224" spans="1:3" x14ac:dyDescent="0.25">
      <c r="A8224" s="8" t="s">
        <v>22</v>
      </c>
      <c r="B8224" s="9" t="s">
        <v>17</v>
      </c>
      <c r="C8224" s="10">
        <v>15.403573629081947</v>
      </c>
    </row>
    <row r="8225" spans="1:3" x14ac:dyDescent="0.25">
      <c r="A8225" s="8" t="s">
        <v>22</v>
      </c>
      <c r="B8225" s="9" t="s">
        <v>17</v>
      </c>
      <c r="C8225" s="10">
        <v>15.403573629081947</v>
      </c>
    </row>
    <row r="8226" spans="1:3" x14ac:dyDescent="0.25">
      <c r="A8226" s="8" t="s">
        <v>22</v>
      </c>
      <c r="B8226" s="9" t="s">
        <v>17</v>
      </c>
      <c r="C8226" s="10">
        <v>15.403573629081947</v>
      </c>
    </row>
    <row r="8227" spans="1:3" x14ac:dyDescent="0.25">
      <c r="A8227" s="8" t="s">
        <v>22</v>
      </c>
      <c r="B8227" s="9" t="s">
        <v>17</v>
      </c>
      <c r="C8227" s="10">
        <v>15.403573629081947</v>
      </c>
    </row>
    <row r="8228" spans="1:3" x14ac:dyDescent="0.25">
      <c r="A8228" s="8" t="s">
        <v>22</v>
      </c>
      <c r="B8228" s="9" t="s">
        <v>17</v>
      </c>
      <c r="C8228" s="10">
        <v>15.403573629081947</v>
      </c>
    </row>
    <row r="8229" spans="1:3" x14ac:dyDescent="0.25">
      <c r="A8229" s="8" t="s">
        <v>22</v>
      </c>
      <c r="B8229" s="9" t="s">
        <v>17</v>
      </c>
      <c r="C8229" s="10">
        <v>15.403573629081947</v>
      </c>
    </row>
    <row r="8230" spans="1:3" x14ac:dyDescent="0.25">
      <c r="A8230" s="8" t="s">
        <v>22</v>
      </c>
      <c r="B8230" s="9" t="s">
        <v>17</v>
      </c>
      <c r="C8230" s="10">
        <v>15.403573629081947</v>
      </c>
    </row>
    <row r="8231" spans="1:3" x14ac:dyDescent="0.25">
      <c r="A8231" s="8" t="s">
        <v>22</v>
      </c>
      <c r="B8231" s="9" t="s">
        <v>17</v>
      </c>
      <c r="C8231" s="10">
        <v>15.403573629081947</v>
      </c>
    </row>
    <row r="8232" spans="1:3" x14ac:dyDescent="0.25">
      <c r="A8232" s="8" t="s">
        <v>22</v>
      </c>
      <c r="B8232" s="9" t="s">
        <v>17</v>
      </c>
      <c r="C8232" s="10">
        <v>15.403573629081947</v>
      </c>
    </row>
    <row r="8233" spans="1:3" x14ac:dyDescent="0.25">
      <c r="A8233" s="8" t="s">
        <v>22</v>
      </c>
      <c r="B8233" s="9" t="s">
        <v>17</v>
      </c>
      <c r="C8233" s="10">
        <v>15.403573629081947</v>
      </c>
    </row>
    <row r="8234" spans="1:3" x14ac:dyDescent="0.25">
      <c r="A8234" s="8" t="s">
        <v>22</v>
      </c>
      <c r="B8234" s="9" t="s">
        <v>17</v>
      </c>
      <c r="C8234" s="10">
        <v>15.403573629081947</v>
      </c>
    </row>
    <row r="8235" spans="1:3" x14ac:dyDescent="0.25">
      <c r="A8235" s="8" t="s">
        <v>22</v>
      </c>
      <c r="B8235" s="9" t="s">
        <v>17</v>
      </c>
      <c r="C8235" s="10">
        <v>15.403573629081947</v>
      </c>
    </row>
    <row r="8236" spans="1:3" x14ac:dyDescent="0.25">
      <c r="A8236" s="8" t="s">
        <v>22</v>
      </c>
      <c r="B8236" s="9" t="s">
        <v>17</v>
      </c>
      <c r="C8236" s="10">
        <v>15.403573629081947</v>
      </c>
    </row>
    <row r="8237" spans="1:3" x14ac:dyDescent="0.25">
      <c r="A8237" s="8" t="s">
        <v>22</v>
      </c>
      <c r="B8237" s="9" t="s">
        <v>17</v>
      </c>
      <c r="C8237" s="10">
        <v>15.403573629081947</v>
      </c>
    </row>
    <row r="8238" spans="1:3" x14ac:dyDescent="0.25">
      <c r="A8238" s="8" t="s">
        <v>22</v>
      </c>
      <c r="B8238" s="9" t="s">
        <v>17</v>
      </c>
      <c r="C8238" s="10">
        <v>15.403573629081947</v>
      </c>
    </row>
    <row r="8239" spans="1:3" x14ac:dyDescent="0.25">
      <c r="A8239" s="8" t="s">
        <v>22</v>
      </c>
      <c r="B8239" s="9" t="s">
        <v>17</v>
      </c>
      <c r="C8239" s="10">
        <v>15.403573629081947</v>
      </c>
    </row>
    <row r="8240" spans="1:3" x14ac:dyDescent="0.25">
      <c r="A8240" s="8" t="s">
        <v>22</v>
      </c>
      <c r="B8240" s="9" t="s">
        <v>17</v>
      </c>
      <c r="C8240" s="10">
        <v>15.403573629081947</v>
      </c>
    </row>
    <row r="8241" spans="1:3" x14ac:dyDescent="0.25">
      <c r="A8241" s="8" t="s">
        <v>22</v>
      </c>
      <c r="B8241" s="9" t="s">
        <v>17</v>
      </c>
      <c r="C8241" s="10">
        <v>15.403573629081947</v>
      </c>
    </row>
    <row r="8242" spans="1:3" x14ac:dyDescent="0.25">
      <c r="A8242" s="8" t="s">
        <v>22</v>
      </c>
      <c r="B8242" s="9" t="s">
        <v>17</v>
      </c>
      <c r="C8242" s="10">
        <v>15.403573629081947</v>
      </c>
    </row>
    <row r="8243" spans="1:3" x14ac:dyDescent="0.25">
      <c r="A8243" s="8" t="s">
        <v>22</v>
      </c>
      <c r="B8243" s="9" t="s">
        <v>17</v>
      </c>
      <c r="C8243" s="10">
        <v>15.403573629081947</v>
      </c>
    </row>
    <row r="8244" spans="1:3" x14ac:dyDescent="0.25">
      <c r="A8244" s="8" t="s">
        <v>22</v>
      </c>
      <c r="B8244" s="9" t="s">
        <v>17</v>
      </c>
      <c r="C8244" s="10">
        <v>15.403573629081947</v>
      </c>
    </row>
    <row r="8245" spans="1:3" x14ac:dyDescent="0.25">
      <c r="A8245" s="8" t="s">
        <v>22</v>
      </c>
      <c r="B8245" s="9" t="s">
        <v>17</v>
      </c>
      <c r="C8245" s="10">
        <v>15.403573629081947</v>
      </c>
    </row>
    <row r="8246" spans="1:3" x14ac:dyDescent="0.25">
      <c r="A8246" s="8" t="s">
        <v>22</v>
      </c>
      <c r="B8246" s="9" t="s">
        <v>17</v>
      </c>
      <c r="C8246" s="10">
        <v>15.403573629081947</v>
      </c>
    </row>
    <row r="8247" spans="1:3" x14ac:dyDescent="0.25">
      <c r="A8247" s="8" t="s">
        <v>22</v>
      </c>
      <c r="B8247" s="9" t="s">
        <v>17</v>
      </c>
      <c r="C8247" s="10">
        <v>15.403573629081947</v>
      </c>
    </row>
    <row r="8248" spans="1:3" x14ac:dyDescent="0.25">
      <c r="A8248" s="8" t="s">
        <v>22</v>
      </c>
      <c r="B8248" s="9" t="s">
        <v>17</v>
      </c>
      <c r="C8248" s="10">
        <v>15.403573629081947</v>
      </c>
    </row>
    <row r="8249" spans="1:3" x14ac:dyDescent="0.25">
      <c r="A8249" s="8" t="s">
        <v>22</v>
      </c>
      <c r="B8249" s="9" t="s">
        <v>17</v>
      </c>
      <c r="C8249" s="10">
        <v>15.403573629081947</v>
      </c>
    </row>
    <row r="8250" spans="1:3" x14ac:dyDescent="0.25">
      <c r="A8250" s="8" t="s">
        <v>22</v>
      </c>
      <c r="B8250" s="9" t="s">
        <v>17</v>
      </c>
      <c r="C8250" s="10">
        <v>15.403573629081947</v>
      </c>
    </row>
    <row r="8251" spans="1:3" x14ac:dyDescent="0.25">
      <c r="A8251" s="8" t="s">
        <v>22</v>
      </c>
      <c r="B8251" s="9" t="s">
        <v>17</v>
      </c>
      <c r="C8251" s="10">
        <v>15.403573629081947</v>
      </c>
    </row>
    <row r="8252" spans="1:3" x14ac:dyDescent="0.25">
      <c r="A8252" s="8" t="s">
        <v>22</v>
      </c>
      <c r="B8252" s="9" t="s">
        <v>17</v>
      </c>
      <c r="C8252" s="10">
        <v>15.403573629081947</v>
      </c>
    </row>
    <row r="8253" spans="1:3" x14ac:dyDescent="0.25">
      <c r="A8253" s="8" t="s">
        <v>22</v>
      </c>
      <c r="B8253" s="9" t="s">
        <v>17</v>
      </c>
      <c r="C8253" s="10">
        <v>15.403573629081947</v>
      </c>
    </row>
    <row r="8254" spans="1:3" x14ac:dyDescent="0.25">
      <c r="A8254" s="8" t="s">
        <v>22</v>
      </c>
      <c r="B8254" s="9" t="s">
        <v>17</v>
      </c>
      <c r="C8254" s="10">
        <v>15.403573629081947</v>
      </c>
    </row>
    <row r="8255" spans="1:3" x14ac:dyDescent="0.25">
      <c r="A8255" s="8" t="s">
        <v>22</v>
      </c>
      <c r="B8255" s="9" t="s">
        <v>17</v>
      </c>
      <c r="C8255" s="10">
        <v>15.403573629081947</v>
      </c>
    </row>
    <row r="8256" spans="1:3" x14ac:dyDescent="0.25">
      <c r="A8256" s="8" t="s">
        <v>22</v>
      </c>
      <c r="B8256" s="9" t="s">
        <v>17</v>
      </c>
      <c r="C8256" s="10">
        <v>15.403573629081947</v>
      </c>
    </row>
    <row r="8257" spans="1:3" x14ac:dyDescent="0.25">
      <c r="A8257" s="8" t="s">
        <v>22</v>
      </c>
      <c r="B8257" s="9" t="s">
        <v>17</v>
      </c>
      <c r="C8257" s="10">
        <v>15.403573629081947</v>
      </c>
    </row>
    <row r="8258" spans="1:3" x14ac:dyDescent="0.25">
      <c r="A8258" s="8" t="s">
        <v>22</v>
      </c>
      <c r="B8258" s="9" t="s">
        <v>17</v>
      </c>
      <c r="C8258" s="10">
        <v>15.403573629081947</v>
      </c>
    </row>
    <row r="8259" spans="1:3" x14ac:dyDescent="0.25">
      <c r="A8259" s="8" t="s">
        <v>22</v>
      </c>
      <c r="B8259" s="9" t="s">
        <v>17</v>
      </c>
      <c r="C8259" s="10">
        <v>15.403573629081947</v>
      </c>
    </row>
    <row r="8260" spans="1:3" x14ac:dyDescent="0.25">
      <c r="A8260" s="8" t="s">
        <v>22</v>
      </c>
      <c r="B8260" s="9" t="s">
        <v>17</v>
      </c>
      <c r="C8260" s="10">
        <v>15.403573629081947</v>
      </c>
    </row>
    <row r="8261" spans="1:3" x14ac:dyDescent="0.25">
      <c r="A8261" s="8" t="s">
        <v>22</v>
      </c>
      <c r="B8261" s="9" t="s">
        <v>17</v>
      </c>
      <c r="C8261" s="10">
        <v>15.403573629081947</v>
      </c>
    </row>
    <row r="8262" spans="1:3" x14ac:dyDescent="0.25">
      <c r="A8262" s="8" t="s">
        <v>22</v>
      </c>
      <c r="B8262" s="9" t="s">
        <v>17</v>
      </c>
      <c r="C8262" s="10">
        <v>15.403573629081947</v>
      </c>
    </row>
    <row r="8263" spans="1:3" x14ac:dyDescent="0.25">
      <c r="A8263" s="8" t="s">
        <v>22</v>
      </c>
      <c r="B8263" s="9" t="s">
        <v>17</v>
      </c>
      <c r="C8263" s="10">
        <v>15.403573629081947</v>
      </c>
    </row>
    <row r="8264" spans="1:3" x14ac:dyDescent="0.25">
      <c r="A8264" s="8" t="s">
        <v>22</v>
      </c>
      <c r="B8264" s="9" t="s">
        <v>17</v>
      </c>
      <c r="C8264" s="10">
        <v>15.403573629081947</v>
      </c>
    </row>
    <row r="8265" spans="1:3" x14ac:dyDescent="0.25">
      <c r="A8265" s="8" t="s">
        <v>22</v>
      </c>
      <c r="B8265" s="9" t="s">
        <v>17</v>
      </c>
      <c r="C8265" s="10">
        <v>15.403573629081947</v>
      </c>
    </row>
    <row r="8266" spans="1:3" x14ac:dyDescent="0.25">
      <c r="A8266" s="8" t="s">
        <v>22</v>
      </c>
      <c r="B8266" s="9" t="s">
        <v>17</v>
      </c>
      <c r="C8266" s="10">
        <v>15.403573629081947</v>
      </c>
    </row>
    <row r="8267" spans="1:3" x14ac:dyDescent="0.25">
      <c r="A8267" s="8" t="s">
        <v>22</v>
      </c>
      <c r="B8267" s="9" t="s">
        <v>17</v>
      </c>
      <c r="C8267" s="10">
        <v>15.403573629081947</v>
      </c>
    </row>
    <row r="8268" spans="1:3" x14ac:dyDescent="0.25">
      <c r="A8268" s="8" t="s">
        <v>22</v>
      </c>
      <c r="B8268" s="9" t="s">
        <v>17</v>
      </c>
      <c r="C8268" s="10">
        <v>15.403573629081947</v>
      </c>
    </row>
    <row r="8269" spans="1:3" x14ac:dyDescent="0.25">
      <c r="A8269" s="8" t="s">
        <v>22</v>
      </c>
      <c r="B8269" s="9" t="s">
        <v>17</v>
      </c>
      <c r="C8269" s="10">
        <v>15.403573629081947</v>
      </c>
    </row>
    <row r="8270" spans="1:3" x14ac:dyDescent="0.25">
      <c r="A8270" s="8" t="s">
        <v>22</v>
      </c>
      <c r="B8270" s="9" t="s">
        <v>17</v>
      </c>
      <c r="C8270" s="10">
        <v>15.403573629081947</v>
      </c>
    </row>
    <row r="8271" spans="1:3" x14ac:dyDescent="0.25">
      <c r="A8271" s="8" t="s">
        <v>22</v>
      </c>
      <c r="B8271" s="9" t="s">
        <v>17</v>
      </c>
      <c r="C8271" s="10">
        <v>15.403573629081947</v>
      </c>
    </row>
    <row r="8272" spans="1:3" x14ac:dyDescent="0.25">
      <c r="A8272" s="8" t="s">
        <v>22</v>
      </c>
      <c r="B8272" s="9" t="s">
        <v>17</v>
      </c>
      <c r="C8272" s="10">
        <v>15.403573629081947</v>
      </c>
    </row>
    <row r="8273" spans="1:3" x14ac:dyDescent="0.25">
      <c r="A8273" s="8" t="s">
        <v>22</v>
      </c>
      <c r="B8273" s="9" t="s">
        <v>17</v>
      </c>
      <c r="C8273" s="10">
        <v>15.403573629081947</v>
      </c>
    </row>
    <row r="8274" spans="1:3" x14ac:dyDescent="0.25">
      <c r="A8274" s="8" t="s">
        <v>22</v>
      </c>
      <c r="B8274" s="9" t="s">
        <v>17</v>
      </c>
      <c r="C8274" s="10">
        <v>15.403573629081947</v>
      </c>
    </row>
    <row r="8275" spans="1:3" x14ac:dyDescent="0.25">
      <c r="A8275" s="8" t="s">
        <v>22</v>
      </c>
      <c r="B8275" s="9" t="s">
        <v>17</v>
      </c>
      <c r="C8275" s="10">
        <v>15.403573629081947</v>
      </c>
    </row>
    <row r="8276" spans="1:3" x14ac:dyDescent="0.25">
      <c r="A8276" s="8" t="s">
        <v>22</v>
      </c>
      <c r="B8276" s="9" t="s">
        <v>17</v>
      </c>
      <c r="C8276" s="10">
        <v>15.403573629081947</v>
      </c>
    </row>
    <row r="8277" spans="1:3" x14ac:dyDescent="0.25">
      <c r="A8277" s="8" t="s">
        <v>22</v>
      </c>
      <c r="B8277" s="9" t="s">
        <v>17</v>
      </c>
      <c r="C8277" s="10">
        <v>15.403573629081947</v>
      </c>
    </row>
    <row r="8278" spans="1:3" x14ac:dyDescent="0.25">
      <c r="A8278" s="8" t="s">
        <v>22</v>
      </c>
      <c r="B8278" s="9" t="s">
        <v>17</v>
      </c>
      <c r="C8278" s="10">
        <v>15.403573629081947</v>
      </c>
    </row>
    <row r="8279" spans="1:3" x14ac:dyDescent="0.25">
      <c r="A8279" s="8" t="s">
        <v>22</v>
      </c>
      <c r="B8279" s="9" t="s">
        <v>17</v>
      </c>
      <c r="C8279" s="10">
        <v>15.403573629081947</v>
      </c>
    </row>
    <row r="8280" spans="1:3" x14ac:dyDescent="0.25">
      <c r="A8280" s="8" t="s">
        <v>22</v>
      </c>
      <c r="B8280" s="9" t="s">
        <v>17</v>
      </c>
      <c r="C8280" s="10">
        <v>15.403573629081947</v>
      </c>
    </row>
    <row r="8281" spans="1:3" x14ac:dyDescent="0.25">
      <c r="A8281" s="8" t="s">
        <v>22</v>
      </c>
      <c r="B8281" s="9" t="s">
        <v>17</v>
      </c>
      <c r="C8281" s="10">
        <v>15.403573629081947</v>
      </c>
    </row>
    <row r="8282" spans="1:3" x14ac:dyDescent="0.25">
      <c r="A8282" s="8" t="s">
        <v>22</v>
      </c>
      <c r="B8282" s="9" t="s">
        <v>17</v>
      </c>
      <c r="C8282" s="10">
        <v>15.403573629081947</v>
      </c>
    </row>
    <row r="8283" spans="1:3" x14ac:dyDescent="0.25">
      <c r="A8283" s="8" t="s">
        <v>22</v>
      </c>
      <c r="B8283" s="9" t="s">
        <v>17</v>
      </c>
      <c r="C8283" s="10">
        <v>15.403573629081947</v>
      </c>
    </row>
    <row r="8284" spans="1:3" x14ac:dyDescent="0.25">
      <c r="A8284" s="8" t="s">
        <v>22</v>
      </c>
      <c r="B8284" s="9" t="s">
        <v>17</v>
      </c>
      <c r="C8284" s="10">
        <v>15.403573629081947</v>
      </c>
    </row>
    <row r="8285" spans="1:3" x14ac:dyDescent="0.25">
      <c r="A8285" s="8" t="s">
        <v>22</v>
      </c>
      <c r="B8285" s="9" t="s">
        <v>17</v>
      </c>
      <c r="C8285" s="10">
        <v>15.403573629081947</v>
      </c>
    </row>
    <row r="8286" spans="1:3" x14ac:dyDescent="0.25">
      <c r="A8286" s="8" t="s">
        <v>22</v>
      </c>
      <c r="B8286" s="9" t="s">
        <v>17</v>
      </c>
      <c r="C8286" s="10">
        <v>15.403573629081947</v>
      </c>
    </row>
    <row r="8287" spans="1:3" x14ac:dyDescent="0.25">
      <c r="A8287" s="8" t="s">
        <v>22</v>
      </c>
      <c r="B8287" s="9" t="s">
        <v>17</v>
      </c>
      <c r="C8287" s="10">
        <v>15.403573629081947</v>
      </c>
    </row>
    <row r="8288" spans="1:3" x14ac:dyDescent="0.25">
      <c r="A8288" s="8" t="s">
        <v>22</v>
      </c>
      <c r="B8288" s="9" t="s">
        <v>17</v>
      </c>
      <c r="C8288" s="10">
        <v>15.403573629081947</v>
      </c>
    </row>
    <row r="8289" spans="1:3" x14ac:dyDescent="0.25">
      <c r="A8289" s="8" t="s">
        <v>22</v>
      </c>
      <c r="B8289" s="9" t="s">
        <v>17</v>
      </c>
      <c r="C8289" s="10">
        <v>15.403573629081947</v>
      </c>
    </row>
    <row r="8290" spans="1:3" x14ac:dyDescent="0.25">
      <c r="A8290" s="8" t="s">
        <v>22</v>
      </c>
      <c r="B8290" s="9" t="s">
        <v>17</v>
      </c>
      <c r="C8290" s="10">
        <v>15.403573629081947</v>
      </c>
    </row>
    <row r="8291" spans="1:3" x14ac:dyDescent="0.25">
      <c r="A8291" s="8" t="s">
        <v>22</v>
      </c>
      <c r="B8291" s="9" t="s">
        <v>17</v>
      </c>
      <c r="C8291" s="10">
        <v>15.403573629081947</v>
      </c>
    </row>
    <row r="8292" spans="1:3" x14ac:dyDescent="0.25">
      <c r="A8292" s="8" t="s">
        <v>22</v>
      </c>
      <c r="B8292" s="9" t="s">
        <v>17</v>
      </c>
      <c r="C8292" s="10">
        <v>15.403573629081947</v>
      </c>
    </row>
    <row r="8293" spans="1:3" x14ac:dyDescent="0.25">
      <c r="A8293" s="8" t="s">
        <v>22</v>
      </c>
      <c r="B8293" s="9" t="s">
        <v>17</v>
      </c>
      <c r="C8293" s="10">
        <v>15.403573629081947</v>
      </c>
    </row>
    <row r="8294" spans="1:3" x14ac:dyDescent="0.25">
      <c r="A8294" s="8" t="s">
        <v>22</v>
      </c>
      <c r="B8294" s="9" t="s">
        <v>17</v>
      </c>
      <c r="C8294" s="10">
        <v>15.403573629081947</v>
      </c>
    </row>
    <row r="8295" spans="1:3" x14ac:dyDescent="0.25">
      <c r="A8295" s="8" t="s">
        <v>22</v>
      </c>
      <c r="B8295" s="9" t="s">
        <v>17</v>
      </c>
      <c r="C8295" s="10">
        <v>15.403573629081947</v>
      </c>
    </row>
    <row r="8296" spans="1:3" x14ac:dyDescent="0.25">
      <c r="A8296" s="8" t="s">
        <v>22</v>
      </c>
      <c r="B8296" s="9" t="s">
        <v>17</v>
      </c>
      <c r="C8296" s="10">
        <v>15.403573629081947</v>
      </c>
    </row>
    <row r="8297" spans="1:3" x14ac:dyDescent="0.25">
      <c r="A8297" s="8" t="s">
        <v>22</v>
      </c>
      <c r="B8297" s="9" t="s">
        <v>17</v>
      </c>
      <c r="C8297" s="10">
        <v>15.403573629081947</v>
      </c>
    </row>
    <row r="8298" spans="1:3" x14ac:dyDescent="0.25">
      <c r="A8298" s="8" t="s">
        <v>22</v>
      </c>
      <c r="B8298" s="9" t="s">
        <v>17</v>
      </c>
      <c r="C8298" s="10">
        <v>15.403573629081947</v>
      </c>
    </row>
    <row r="8299" spans="1:3" x14ac:dyDescent="0.25">
      <c r="A8299" s="8" t="s">
        <v>22</v>
      </c>
      <c r="B8299" s="9" t="s">
        <v>17</v>
      </c>
      <c r="C8299" s="10">
        <v>15.403573629081947</v>
      </c>
    </row>
    <row r="8300" spans="1:3" x14ac:dyDescent="0.25">
      <c r="A8300" s="8" t="s">
        <v>22</v>
      </c>
      <c r="B8300" s="9" t="s">
        <v>17</v>
      </c>
      <c r="C8300" s="10">
        <v>15.403573629081947</v>
      </c>
    </row>
    <row r="8301" spans="1:3" x14ac:dyDescent="0.25">
      <c r="A8301" s="8" t="s">
        <v>22</v>
      </c>
      <c r="B8301" s="9" t="s">
        <v>17</v>
      </c>
      <c r="C8301" s="10">
        <v>15.403573629081947</v>
      </c>
    </row>
    <row r="8302" spans="1:3" x14ac:dyDescent="0.25">
      <c r="A8302" s="8" t="s">
        <v>22</v>
      </c>
      <c r="B8302" s="9" t="s">
        <v>17</v>
      </c>
      <c r="C8302" s="10">
        <v>15.403573629081947</v>
      </c>
    </row>
    <row r="8303" spans="1:3" x14ac:dyDescent="0.25">
      <c r="A8303" s="8" t="s">
        <v>22</v>
      </c>
      <c r="B8303" s="9" t="s">
        <v>17</v>
      </c>
      <c r="C8303" s="10">
        <v>15.403573629081947</v>
      </c>
    </row>
    <row r="8304" spans="1:3" x14ac:dyDescent="0.25">
      <c r="A8304" s="8" t="s">
        <v>22</v>
      </c>
      <c r="B8304" s="9" t="s">
        <v>17</v>
      </c>
      <c r="C8304" s="10">
        <v>15.403573629081947</v>
      </c>
    </row>
    <row r="8305" spans="1:3" x14ac:dyDescent="0.25">
      <c r="A8305" s="8" t="s">
        <v>22</v>
      </c>
      <c r="B8305" s="9" t="s">
        <v>17</v>
      </c>
      <c r="C8305" s="10">
        <v>15.403573629081947</v>
      </c>
    </row>
    <row r="8306" spans="1:3" x14ac:dyDescent="0.25">
      <c r="A8306" s="8" t="s">
        <v>22</v>
      </c>
      <c r="B8306" s="9" t="s">
        <v>17</v>
      </c>
      <c r="C8306" s="10">
        <v>15.403573629081947</v>
      </c>
    </row>
    <row r="8307" spans="1:3" x14ac:dyDescent="0.25">
      <c r="A8307" s="8" t="s">
        <v>22</v>
      </c>
      <c r="B8307" s="9" t="s">
        <v>17</v>
      </c>
      <c r="C8307" s="10">
        <v>15.403573629081947</v>
      </c>
    </row>
    <row r="8308" spans="1:3" x14ac:dyDescent="0.25">
      <c r="A8308" s="8" t="s">
        <v>22</v>
      </c>
      <c r="B8308" s="9" t="s">
        <v>17</v>
      </c>
      <c r="C8308" s="10">
        <v>15.403573629081947</v>
      </c>
    </row>
    <row r="8309" spans="1:3" x14ac:dyDescent="0.25">
      <c r="A8309" s="8" t="s">
        <v>22</v>
      </c>
      <c r="B8309" s="9" t="s">
        <v>17</v>
      </c>
      <c r="C8309" s="10">
        <v>15.403573629081947</v>
      </c>
    </row>
    <row r="8310" spans="1:3" x14ac:dyDescent="0.25">
      <c r="A8310" s="8" t="s">
        <v>22</v>
      </c>
      <c r="B8310" s="9" t="s">
        <v>17</v>
      </c>
      <c r="C8310" s="10">
        <v>15.403573629081947</v>
      </c>
    </row>
    <row r="8311" spans="1:3" x14ac:dyDescent="0.25">
      <c r="A8311" s="8" t="s">
        <v>22</v>
      </c>
      <c r="B8311" s="9" t="s">
        <v>17</v>
      </c>
      <c r="C8311" s="10">
        <v>15.403573629081947</v>
      </c>
    </row>
    <row r="8312" spans="1:3" x14ac:dyDescent="0.25">
      <c r="A8312" s="8" t="s">
        <v>22</v>
      </c>
      <c r="B8312" s="9" t="s">
        <v>16</v>
      </c>
      <c r="C8312" s="10">
        <v>15.403573629081947</v>
      </c>
    </row>
    <row r="8313" spans="1:3" x14ac:dyDescent="0.25">
      <c r="A8313" s="8" t="s">
        <v>22</v>
      </c>
      <c r="B8313" s="9" t="s">
        <v>16</v>
      </c>
      <c r="C8313" s="10">
        <v>15.403573629081947</v>
      </c>
    </row>
    <row r="8314" spans="1:3" x14ac:dyDescent="0.25">
      <c r="A8314" s="8" t="s">
        <v>22</v>
      </c>
      <c r="B8314" s="9" t="s">
        <v>17</v>
      </c>
      <c r="C8314" s="10">
        <v>15.403573629081947</v>
      </c>
    </row>
    <row r="8315" spans="1:3" x14ac:dyDescent="0.25">
      <c r="A8315" s="8" t="s">
        <v>22</v>
      </c>
      <c r="B8315" s="9" t="s">
        <v>17</v>
      </c>
      <c r="C8315" s="10">
        <v>15.403573629081947</v>
      </c>
    </row>
    <row r="8316" spans="1:3" x14ac:dyDescent="0.25">
      <c r="A8316" s="8" t="s">
        <v>22</v>
      </c>
      <c r="B8316" s="9" t="s">
        <v>20</v>
      </c>
      <c r="C8316" s="10">
        <v>15.403573629081947</v>
      </c>
    </row>
    <row r="8317" spans="1:3" x14ac:dyDescent="0.25">
      <c r="A8317" s="8" t="s">
        <v>22</v>
      </c>
      <c r="B8317" s="9" t="s">
        <v>17</v>
      </c>
      <c r="C8317" s="10">
        <v>15.403573629081947</v>
      </c>
    </row>
    <row r="8318" spans="1:3" x14ac:dyDescent="0.25">
      <c r="A8318" s="8" t="s">
        <v>22</v>
      </c>
      <c r="B8318" s="9" t="s">
        <v>17</v>
      </c>
      <c r="C8318" s="10">
        <v>15.403573629081947</v>
      </c>
    </row>
    <row r="8319" spans="1:3" x14ac:dyDescent="0.25">
      <c r="A8319" s="8" t="s">
        <v>22</v>
      </c>
      <c r="B8319" s="9" t="s">
        <v>17</v>
      </c>
      <c r="C8319" s="10">
        <v>15.403573629081947</v>
      </c>
    </row>
    <row r="8320" spans="1:3" x14ac:dyDescent="0.25">
      <c r="A8320" s="8" t="s">
        <v>22</v>
      </c>
      <c r="B8320" s="9" t="s">
        <v>17</v>
      </c>
      <c r="C8320" s="10">
        <v>15.403573629081947</v>
      </c>
    </row>
    <row r="8321" spans="1:3" x14ac:dyDescent="0.25">
      <c r="A8321" s="8" t="s">
        <v>22</v>
      </c>
      <c r="B8321" s="9" t="s">
        <v>20</v>
      </c>
      <c r="C8321" s="10">
        <v>15.403573629081947</v>
      </c>
    </row>
    <row r="8322" spans="1:3" x14ac:dyDescent="0.25">
      <c r="A8322" s="8" t="s">
        <v>22</v>
      </c>
      <c r="B8322" s="9" t="s">
        <v>18</v>
      </c>
      <c r="C8322" s="10">
        <v>15.403573629081947</v>
      </c>
    </row>
    <row r="8323" spans="1:3" x14ac:dyDescent="0.25">
      <c r="A8323" s="8" t="s">
        <v>22</v>
      </c>
      <c r="B8323" s="9" t="s">
        <v>17</v>
      </c>
      <c r="C8323" s="10">
        <v>15.403573629081947</v>
      </c>
    </row>
    <row r="8324" spans="1:3" x14ac:dyDescent="0.25">
      <c r="A8324" s="8" t="s">
        <v>22</v>
      </c>
      <c r="B8324" s="9" t="s">
        <v>17</v>
      </c>
      <c r="C8324" s="10">
        <v>15.403573629081947</v>
      </c>
    </row>
    <row r="8325" spans="1:3" x14ac:dyDescent="0.25">
      <c r="A8325" s="8" t="s">
        <v>22</v>
      </c>
      <c r="B8325" s="9" t="s">
        <v>17</v>
      </c>
      <c r="C8325" s="10">
        <v>15.403573629081947</v>
      </c>
    </row>
    <row r="8326" spans="1:3" x14ac:dyDescent="0.25">
      <c r="A8326" s="8" t="s">
        <v>22</v>
      </c>
      <c r="B8326" s="9" t="s">
        <v>17</v>
      </c>
      <c r="C8326" s="10">
        <v>15.403573629081947</v>
      </c>
    </row>
    <row r="8327" spans="1:3" x14ac:dyDescent="0.25">
      <c r="A8327" s="8" t="s">
        <v>22</v>
      </c>
      <c r="B8327" s="9" t="s">
        <v>17</v>
      </c>
      <c r="C8327" s="10">
        <v>15.403573629081947</v>
      </c>
    </row>
    <row r="8328" spans="1:3" x14ac:dyDescent="0.25">
      <c r="A8328" s="8" t="s">
        <v>22</v>
      </c>
      <c r="B8328" s="9" t="s">
        <v>17</v>
      </c>
      <c r="C8328" s="10">
        <v>15.403573629081947</v>
      </c>
    </row>
    <row r="8329" spans="1:3" x14ac:dyDescent="0.25">
      <c r="A8329" s="8" t="s">
        <v>22</v>
      </c>
      <c r="B8329" s="9" t="s">
        <v>17</v>
      </c>
      <c r="C8329" s="10">
        <v>15.403573629081947</v>
      </c>
    </row>
    <row r="8330" spans="1:3" x14ac:dyDescent="0.25">
      <c r="A8330" s="8" t="s">
        <v>22</v>
      </c>
      <c r="B8330" s="9" t="s">
        <v>17</v>
      </c>
      <c r="C8330" s="10">
        <v>15.403573629081947</v>
      </c>
    </row>
    <row r="8331" spans="1:3" x14ac:dyDescent="0.25">
      <c r="A8331" s="8" t="s">
        <v>22</v>
      </c>
      <c r="B8331" s="9" t="s">
        <v>17</v>
      </c>
      <c r="C8331" s="10">
        <v>15.403573629081947</v>
      </c>
    </row>
    <row r="8332" spans="1:3" x14ac:dyDescent="0.25">
      <c r="A8332" s="8" t="s">
        <v>22</v>
      </c>
      <c r="B8332" s="9" t="s">
        <v>17</v>
      </c>
      <c r="C8332" s="10">
        <v>15.403573629081947</v>
      </c>
    </row>
    <row r="8333" spans="1:3" x14ac:dyDescent="0.25">
      <c r="A8333" s="8" t="s">
        <v>22</v>
      </c>
      <c r="B8333" s="9" t="s">
        <v>17</v>
      </c>
      <c r="C8333" s="10">
        <v>15.403573629081947</v>
      </c>
    </row>
    <row r="8334" spans="1:3" x14ac:dyDescent="0.25">
      <c r="A8334" s="8" t="s">
        <v>22</v>
      </c>
      <c r="B8334" s="9" t="s">
        <v>17</v>
      </c>
      <c r="C8334" s="10">
        <v>15.403573629081947</v>
      </c>
    </row>
    <row r="8335" spans="1:3" x14ac:dyDescent="0.25">
      <c r="A8335" s="8" t="s">
        <v>22</v>
      </c>
      <c r="B8335" s="9" t="s">
        <v>17</v>
      </c>
      <c r="C8335" s="10">
        <v>15.403573629081947</v>
      </c>
    </row>
    <row r="8336" spans="1:3" x14ac:dyDescent="0.25">
      <c r="A8336" s="8" t="s">
        <v>22</v>
      </c>
      <c r="B8336" s="9" t="s">
        <v>17</v>
      </c>
      <c r="C8336" s="10">
        <v>15.403573629081947</v>
      </c>
    </row>
    <row r="8337" spans="1:3" x14ac:dyDescent="0.25">
      <c r="A8337" s="8" t="s">
        <v>22</v>
      </c>
      <c r="B8337" s="9" t="s">
        <v>17</v>
      </c>
      <c r="C8337" s="10">
        <v>15.403573629081947</v>
      </c>
    </row>
    <row r="8338" spans="1:3" x14ac:dyDescent="0.25">
      <c r="A8338" s="8" t="s">
        <v>22</v>
      </c>
      <c r="B8338" s="9" t="s">
        <v>17</v>
      </c>
      <c r="C8338" s="10">
        <v>15.403573629081947</v>
      </c>
    </row>
    <row r="8339" spans="1:3" x14ac:dyDescent="0.25">
      <c r="A8339" s="8" t="s">
        <v>22</v>
      </c>
      <c r="B8339" s="9" t="s">
        <v>17</v>
      </c>
      <c r="C8339" s="10">
        <v>15.403573629081947</v>
      </c>
    </row>
    <row r="8340" spans="1:3" x14ac:dyDescent="0.25">
      <c r="A8340" s="8" t="s">
        <v>22</v>
      </c>
      <c r="B8340" s="9" t="s">
        <v>17</v>
      </c>
      <c r="C8340" s="10">
        <v>15.403573629081947</v>
      </c>
    </row>
    <row r="8341" spans="1:3" x14ac:dyDescent="0.25">
      <c r="A8341" s="8" t="s">
        <v>22</v>
      </c>
      <c r="B8341" s="9" t="s">
        <v>17</v>
      </c>
      <c r="C8341" s="10">
        <v>15.403573629081947</v>
      </c>
    </row>
    <row r="8342" spans="1:3" x14ac:dyDescent="0.25">
      <c r="A8342" s="8" t="s">
        <v>22</v>
      </c>
      <c r="B8342" s="9" t="s">
        <v>17</v>
      </c>
      <c r="C8342" s="10">
        <v>15.403573629081947</v>
      </c>
    </row>
    <row r="8343" spans="1:3" x14ac:dyDescent="0.25">
      <c r="A8343" s="8" t="s">
        <v>22</v>
      </c>
      <c r="B8343" s="9" t="s">
        <v>17</v>
      </c>
      <c r="C8343" s="10">
        <v>15.403573629081947</v>
      </c>
    </row>
    <row r="8344" spans="1:3" x14ac:dyDescent="0.25">
      <c r="A8344" s="8" t="s">
        <v>22</v>
      </c>
      <c r="B8344" s="9" t="s">
        <v>17</v>
      </c>
      <c r="C8344" s="10">
        <v>15.403573629081947</v>
      </c>
    </row>
    <row r="8345" spans="1:3" x14ac:dyDescent="0.25">
      <c r="A8345" s="8" t="s">
        <v>22</v>
      </c>
      <c r="B8345" s="9" t="s">
        <v>17</v>
      </c>
      <c r="C8345" s="10">
        <v>15.403573629081947</v>
      </c>
    </row>
    <row r="8346" spans="1:3" x14ac:dyDescent="0.25">
      <c r="A8346" s="8" t="s">
        <v>22</v>
      </c>
      <c r="B8346" s="9" t="s">
        <v>17</v>
      </c>
      <c r="C8346" s="10">
        <v>15.403573629081947</v>
      </c>
    </row>
    <row r="8347" spans="1:3" x14ac:dyDescent="0.25">
      <c r="A8347" s="8" t="s">
        <v>22</v>
      </c>
      <c r="B8347" s="9" t="s">
        <v>17</v>
      </c>
      <c r="C8347" s="10">
        <v>15.403573629081947</v>
      </c>
    </row>
    <row r="8348" spans="1:3" x14ac:dyDescent="0.25">
      <c r="A8348" s="8" t="s">
        <v>22</v>
      </c>
      <c r="B8348" s="9" t="s">
        <v>17</v>
      </c>
      <c r="C8348" s="10">
        <v>15.403573629081947</v>
      </c>
    </row>
    <row r="8349" spans="1:3" x14ac:dyDescent="0.25">
      <c r="A8349" s="8" t="s">
        <v>22</v>
      </c>
      <c r="B8349" s="9" t="s">
        <v>17</v>
      </c>
      <c r="C8349" s="10">
        <v>15.403573629081947</v>
      </c>
    </row>
    <row r="8350" spans="1:3" x14ac:dyDescent="0.25">
      <c r="A8350" s="8" t="s">
        <v>22</v>
      </c>
      <c r="B8350" s="9" t="s">
        <v>17</v>
      </c>
      <c r="C8350" s="10">
        <v>15.403573629081947</v>
      </c>
    </row>
    <row r="8351" spans="1:3" x14ac:dyDescent="0.25">
      <c r="A8351" s="8" t="s">
        <v>22</v>
      </c>
      <c r="B8351" s="9" t="s">
        <v>17</v>
      </c>
      <c r="C8351" s="10">
        <v>15.403573629081947</v>
      </c>
    </row>
    <row r="8352" spans="1:3" x14ac:dyDescent="0.25">
      <c r="A8352" s="8" t="s">
        <v>22</v>
      </c>
      <c r="B8352" s="9" t="s">
        <v>16</v>
      </c>
      <c r="C8352" s="10">
        <v>15.403573629081947</v>
      </c>
    </row>
    <row r="8353" spans="1:3" x14ac:dyDescent="0.25">
      <c r="A8353" s="8" t="s">
        <v>22</v>
      </c>
      <c r="B8353" s="9" t="s">
        <v>17</v>
      </c>
      <c r="C8353" s="10">
        <v>15.403573629081947</v>
      </c>
    </row>
    <row r="8354" spans="1:3" x14ac:dyDescent="0.25">
      <c r="A8354" s="8" t="s">
        <v>22</v>
      </c>
      <c r="B8354" s="9" t="s">
        <v>16</v>
      </c>
      <c r="C8354" s="10">
        <v>15.403573629081947</v>
      </c>
    </row>
    <row r="8355" spans="1:3" x14ac:dyDescent="0.25">
      <c r="A8355" s="8" t="s">
        <v>22</v>
      </c>
      <c r="B8355" s="9" t="s">
        <v>16</v>
      </c>
      <c r="C8355" s="10">
        <v>15.403573629081947</v>
      </c>
    </row>
    <row r="8356" spans="1:3" x14ac:dyDescent="0.25">
      <c r="A8356" s="8" t="s">
        <v>22</v>
      </c>
      <c r="B8356" s="9" t="s">
        <v>17</v>
      </c>
      <c r="C8356" s="10">
        <v>15.403573629081947</v>
      </c>
    </row>
    <row r="8357" spans="1:3" x14ac:dyDescent="0.25">
      <c r="A8357" s="8" t="s">
        <v>22</v>
      </c>
      <c r="B8357" s="9" t="s">
        <v>18</v>
      </c>
      <c r="C8357" s="10">
        <v>15.403573629081947</v>
      </c>
    </row>
    <row r="8358" spans="1:3" x14ac:dyDescent="0.25">
      <c r="A8358" s="8" t="s">
        <v>22</v>
      </c>
      <c r="B8358" s="9" t="s">
        <v>19</v>
      </c>
      <c r="C8358" s="10">
        <v>15.403573629081947</v>
      </c>
    </row>
    <row r="8359" spans="1:3" x14ac:dyDescent="0.25">
      <c r="A8359" s="8" t="s">
        <v>22</v>
      </c>
      <c r="B8359" s="9" t="s">
        <v>19</v>
      </c>
      <c r="C8359" s="10">
        <v>15.403573629081947</v>
      </c>
    </row>
    <row r="8360" spans="1:3" x14ac:dyDescent="0.25">
      <c r="A8360" s="8" t="s">
        <v>22</v>
      </c>
      <c r="B8360" s="9" t="s">
        <v>17</v>
      </c>
      <c r="C8360" s="10">
        <v>15.403573629081947</v>
      </c>
    </row>
    <row r="8361" spans="1:3" x14ac:dyDescent="0.25">
      <c r="A8361" s="8" t="s">
        <v>22</v>
      </c>
      <c r="B8361" s="9" t="s">
        <v>17</v>
      </c>
      <c r="C8361" s="10">
        <v>15.403573629081947</v>
      </c>
    </row>
    <row r="8362" spans="1:3" x14ac:dyDescent="0.25">
      <c r="A8362" s="8" t="s">
        <v>22</v>
      </c>
      <c r="B8362" s="9" t="s">
        <v>19</v>
      </c>
      <c r="C8362" s="10">
        <v>15.384742975344651</v>
      </c>
    </row>
    <row r="8363" spans="1:3" x14ac:dyDescent="0.25">
      <c r="A8363" s="8" t="s">
        <v>22</v>
      </c>
      <c r="B8363" s="9" t="s">
        <v>17</v>
      </c>
      <c r="C8363" s="10">
        <v>15.370408438580037</v>
      </c>
    </row>
    <row r="8364" spans="1:3" x14ac:dyDescent="0.25">
      <c r="A8364" s="8" t="s">
        <v>21</v>
      </c>
      <c r="B8364" s="9" t="s">
        <v>17</v>
      </c>
      <c r="C8364" s="10">
        <v>15.296560846560848</v>
      </c>
    </row>
    <row r="8365" spans="1:3" x14ac:dyDescent="0.25">
      <c r="A8365" s="8" t="s">
        <v>21</v>
      </c>
      <c r="B8365" s="9" t="s">
        <v>18</v>
      </c>
      <c r="C8365" s="10">
        <v>15.28896136989094</v>
      </c>
    </row>
    <row r="8366" spans="1:3" x14ac:dyDescent="0.25">
      <c r="A8366" s="8" t="s">
        <v>23</v>
      </c>
      <c r="B8366" s="9" t="s">
        <v>18</v>
      </c>
      <c r="C8366" s="10">
        <v>15.246348900658001</v>
      </c>
    </row>
    <row r="8367" spans="1:3" x14ac:dyDescent="0.25">
      <c r="A8367" s="8" t="s">
        <v>23</v>
      </c>
      <c r="B8367" s="9" t="s">
        <v>18</v>
      </c>
      <c r="C8367" s="10">
        <v>15.246348900658001</v>
      </c>
    </row>
    <row r="8368" spans="1:3" x14ac:dyDescent="0.25">
      <c r="A8368" s="8" t="s">
        <v>22</v>
      </c>
      <c r="B8368" s="9" t="s">
        <v>17</v>
      </c>
      <c r="C8368" s="10">
        <v>15.167183729748361</v>
      </c>
    </row>
    <row r="8369" spans="1:3" x14ac:dyDescent="0.25">
      <c r="A8369" s="8" t="s">
        <v>22</v>
      </c>
      <c r="B8369" s="9" t="s">
        <v>17</v>
      </c>
      <c r="C8369" s="10">
        <v>15.015224904603446</v>
      </c>
    </row>
    <row r="8370" spans="1:3" x14ac:dyDescent="0.25">
      <c r="A8370" s="8" t="s">
        <v>23</v>
      </c>
      <c r="B8370" s="9" t="s">
        <v>18</v>
      </c>
      <c r="C8370" s="10">
        <v>15</v>
      </c>
    </row>
    <row r="8371" spans="1:3" x14ac:dyDescent="0.25">
      <c r="A8371" s="8" t="s">
        <v>23</v>
      </c>
      <c r="B8371" s="9" t="s">
        <v>17</v>
      </c>
      <c r="C8371" s="10">
        <v>15</v>
      </c>
    </row>
    <row r="8372" spans="1:3" x14ac:dyDescent="0.25">
      <c r="A8372" s="8" t="s">
        <v>21</v>
      </c>
      <c r="B8372" s="9" t="s">
        <v>17</v>
      </c>
      <c r="C8372" s="10">
        <v>15</v>
      </c>
    </row>
    <row r="8373" spans="1:3" x14ac:dyDescent="0.25">
      <c r="A8373" s="8" t="s">
        <v>21</v>
      </c>
      <c r="B8373" s="9" t="s">
        <v>17</v>
      </c>
      <c r="C8373" s="10">
        <v>15</v>
      </c>
    </row>
    <row r="8374" spans="1:3" x14ac:dyDescent="0.25">
      <c r="A8374" s="8" t="s">
        <v>23</v>
      </c>
      <c r="B8374" s="9" t="s">
        <v>18</v>
      </c>
      <c r="C8374" s="10">
        <v>15</v>
      </c>
    </row>
    <row r="8375" spans="1:3" x14ac:dyDescent="0.25">
      <c r="A8375" s="8" t="s">
        <v>23</v>
      </c>
      <c r="B8375" s="9" t="s">
        <v>18</v>
      </c>
      <c r="C8375" s="10">
        <v>15</v>
      </c>
    </row>
    <row r="8376" spans="1:3" x14ac:dyDescent="0.25">
      <c r="A8376" s="8" t="s">
        <v>22</v>
      </c>
      <c r="B8376" s="9" t="s">
        <v>17</v>
      </c>
      <c r="C8376" s="10">
        <v>14.999537892791128</v>
      </c>
    </row>
    <row r="8377" spans="1:3" x14ac:dyDescent="0.25">
      <c r="A8377" s="8" t="s">
        <v>23</v>
      </c>
      <c r="B8377" s="9" t="s">
        <v>16</v>
      </c>
      <c r="C8377" s="10">
        <v>14.95</v>
      </c>
    </row>
    <row r="8378" spans="1:3" x14ac:dyDescent="0.25">
      <c r="A8378" s="8" t="s">
        <v>23</v>
      </c>
      <c r="B8378" s="9" t="s">
        <v>18</v>
      </c>
      <c r="C8378" s="10">
        <v>14.907837552258007</v>
      </c>
    </row>
    <row r="8379" spans="1:3" x14ac:dyDescent="0.25">
      <c r="A8379" s="8" t="s">
        <v>21</v>
      </c>
      <c r="B8379" s="9" t="s">
        <v>17</v>
      </c>
      <c r="C8379" s="10">
        <v>14.880952380952381</v>
      </c>
    </row>
    <row r="8380" spans="1:3" x14ac:dyDescent="0.25">
      <c r="A8380" s="8" t="s">
        <v>22</v>
      </c>
      <c r="B8380" s="9" t="s">
        <v>17</v>
      </c>
      <c r="C8380" s="10">
        <v>14.880834607428726</v>
      </c>
    </row>
    <row r="8381" spans="1:3" x14ac:dyDescent="0.25">
      <c r="A8381" s="8" t="s">
        <v>24</v>
      </c>
      <c r="B8381" s="9" t="s">
        <v>17</v>
      </c>
      <c r="C8381" s="10">
        <v>14.825796886582653</v>
      </c>
    </row>
    <row r="8382" spans="1:3" x14ac:dyDescent="0.25">
      <c r="A8382" s="8" t="s">
        <v>24</v>
      </c>
      <c r="B8382" s="9" t="s">
        <v>17</v>
      </c>
      <c r="C8382" s="10">
        <v>14.825796886582653</v>
      </c>
    </row>
    <row r="8383" spans="1:3" x14ac:dyDescent="0.25">
      <c r="A8383" s="8" t="s">
        <v>23</v>
      </c>
      <c r="B8383" s="9" t="s">
        <v>19</v>
      </c>
      <c r="C8383" s="10">
        <v>14.80682035049389</v>
      </c>
    </row>
    <row r="8384" spans="1:3" x14ac:dyDescent="0.25">
      <c r="A8384" s="8" t="s">
        <v>21</v>
      </c>
      <c r="B8384" s="9" t="s">
        <v>17</v>
      </c>
      <c r="C8384" s="10">
        <v>14.690123456790122</v>
      </c>
    </row>
    <row r="8385" spans="1:3" x14ac:dyDescent="0.25">
      <c r="A8385" s="8" t="s">
        <v>15</v>
      </c>
      <c r="B8385" s="9" t="s">
        <v>17</v>
      </c>
      <c r="C8385" s="10">
        <v>14.653759147151218</v>
      </c>
    </row>
    <row r="8386" spans="1:3" x14ac:dyDescent="0.25">
      <c r="A8386" s="8" t="s">
        <v>21</v>
      </c>
      <c r="B8386" s="9" t="s">
        <v>17</v>
      </c>
      <c r="C8386" s="10">
        <v>14.589109347442681</v>
      </c>
    </row>
    <row r="8387" spans="1:3" x14ac:dyDescent="0.25">
      <c r="A8387" s="8" t="s">
        <v>21</v>
      </c>
      <c r="B8387" s="9" t="s">
        <v>17</v>
      </c>
      <c r="C8387" s="10">
        <v>14.550264550264551</v>
      </c>
    </row>
    <row r="8388" spans="1:3" x14ac:dyDescent="0.25">
      <c r="A8388" s="8" t="s">
        <v>22</v>
      </c>
      <c r="B8388" s="9" t="s">
        <v>17</v>
      </c>
      <c r="C8388" s="10">
        <v>14.523267838676318</v>
      </c>
    </row>
    <row r="8389" spans="1:3" x14ac:dyDescent="0.25">
      <c r="A8389" s="8" t="s">
        <v>22</v>
      </c>
      <c r="B8389" s="9" t="s">
        <v>17</v>
      </c>
      <c r="C8389" s="10">
        <v>14.523267838676318</v>
      </c>
    </row>
    <row r="8390" spans="1:3" x14ac:dyDescent="0.25">
      <c r="A8390" s="8" t="s">
        <v>22</v>
      </c>
      <c r="B8390" s="9" t="s">
        <v>17</v>
      </c>
      <c r="C8390" s="10">
        <v>14.523267838676318</v>
      </c>
    </row>
    <row r="8391" spans="1:3" x14ac:dyDescent="0.25">
      <c r="A8391" s="8" t="s">
        <v>22</v>
      </c>
      <c r="B8391" s="9" t="s">
        <v>17</v>
      </c>
      <c r="C8391" s="10">
        <v>14.523267838676318</v>
      </c>
    </row>
    <row r="8392" spans="1:3" x14ac:dyDescent="0.25">
      <c r="A8392" s="8" t="s">
        <v>23</v>
      </c>
      <c r="B8392" s="9" t="s">
        <v>19</v>
      </c>
      <c r="C8392" s="10">
        <v>14.5</v>
      </c>
    </row>
    <row r="8393" spans="1:3" x14ac:dyDescent="0.25">
      <c r="A8393" s="8" t="s">
        <v>23</v>
      </c>
      <c r="B8393" s="9" t="s">
        <v>19</v>
      </c>
      <c r="C8393" s="10">
        <v>14.443909484833895</v>
      </c>
    </row>
    <row r="8394" spans="1:3" x14ac:dyDescent="0.25">
      <c r="A8394" s="8" t="s">
        <v>22</v>
      </c>
      <c r="B8394" s="9" t="s">
        <v>17</v>
      </c>
      <c r="C8394" s="10">
        <v>14.425340151349685</v>
      </c>
    </row>
    <row r="8395" spans="1:3" x14ac:dyDescent="0.25">
      <c r="A8395" s="8" t="s">
        <v>22</v>
      </c>
      <c r="B8395" s="9" t="s">
        <v>17</v>
      </c>
      <c r="C8395" s="10">
        <v>14.415479295414542</v>
      </c>
    </row>
    <row r="8396" spans="1:3" x14ac:dyDescent="0.25">
      <c r="A8396" s="8" t="s">
        <v>21</v>
      </c>
      <c r="B8396" s="9" t="s">
        <v>17</v>
      </c>
      <c r="C8396" s="10">
        <v>14.329805996472663</v>
      </c>
    </row>
    <row r="8397" spans="1:3" x14ac:dyDescent="0.25">
      <c r="A8397" s="8" t="s">
        <v>21</v>
      </c>
      <c r="B8397" s="9" t="s">
        <v>17</v>
      </c>
      <c r="C8397" s="10">
        <v>14.329805996472663</v>
      </c>
    </row>
    <row r="8398" spans="1:3" x14ac:dyDescent="0.25">
      <c r="A8398" s="8" t="s">
        <v>24</v>
      </c>
      <c r="B8398" s="9" t="s">
        <v>18</v>
      </c>
      <c r="C8398" s="10">
        <v>14.296304140633271</v>
      </c>
    </row>
    <row r="8399" spans="1:3" x14ac:dyDescent="0.25">
      <c r="A8399" s="8" t="s">
        <v>24</v>
      </c>
      <c r="B8399" s="9" t="s">
        <v>18</v>
      </c>
      <c r="C8399" s="10">
        <v>14.220889717202821</v>
      </c>
    </row>
    <row r="8400" spans="1:3" x14ac:dyDescent="0.25">
      <c r="A8400" s="8" t="s">
        <v>24</v>
      </c>
      <c r="B8400" s="9" t="s">
        <v>18</v>
      </c>
      <c r="C8400" s="10">
        <v>14.220889717202821</v>
      </c>
    </row>
    <row r="8401" spans="1:3" x14ac:dyDescent="0.25">
      <c r="A8401" s="8" t="s">
        <v>22</v>
      </c>
      <c r="B8401" s="9" t="s">
        <v>19</v>
      </c>
      <c r="C8401" s="10">
        <v>14.132822838641708</v>
      </c>
    </row>
    <row r="8402" spans="1:3" x14ac:dyDescent="0.25">
      <c r="A8402" s="8" t="s">
        <v>21</v>
      </c>
      <c r="B8402" s="9" t="s">
        <v>17</v>
      </c>
      <c r="C8402" s="10">
        <v>13.81172839506173</v>
      </c>
    </row>
    <row r="8403" spans="1:3" x14ac:dyDescent="0.25">
      <c r="A8403" s="8" t="s">
        <v>22</v>
      </c>
      <c r="B8403" s="9" t="s">
        <v>17</v>
      </c>
      <c r="C8403" s="10">
        <v>13.788348845225784</v>
      </c>
    </row>
    <row r="8404" spans="1:3" x14ac:dyDescent="0.25">
      <c r="A8404" s="8" t="s">
        <v>22</v>
      </c>
      <c r="B8404" s="9" t="s">
        <v>17</v>
      </c>
      <c r="C8404" s="10">
        <v>13.788348845225784</v>
      </c>
    </row>
    <row r="8405" spans="1:3" x14ac:dyDescent="0.25">
      <c r="A8405" s="8" t="s">
        <v>22</v>
      </c>
      <c r="B8405" s="9" t="s">
        <v>17</v>
      </c>
      <c r="C8405" s="10">
        <v>13.788348845225784</v>
      </c>
    </row>
    <row r="8406" spans="1:3" x14ac:dyDescent="0.25">
      <c r="A8406" s="8" t="s">
        <v>22</v>
      </c>
      <c r="B8406" s="9" t="s">
        <v>19</v>
      </c>
      <c r="C8406" s="10">
        <v>13.788348845225784</v>
      </c>
    </row>
    <row r="8407" spans="1:3" x14ac:dyDescent="0.25">
      <c r="A8407" s="8" t="s">
        <v>22</v>
      </c>
      <c r="B8407" s="9" t="s">
        <v>16</v>
      </c>
      <c r="C8407" s="10">
        <v>13.788348845225784</v>
      </c>
    </row>
    <row r="8408" spans="1:3" x14ac:dyDescent="0.25">
      <c r="A8408" s="8" t="s">
        <v>22</v>
      </c>
      <c r="B8408" s="9" t="s">
        <v>19</v>
      </c>
      <c r="C8408" s="10">
        <v>13.788348845225784</v>
      </c>
    </row>
    <row r="8409" spans="1:3" x14ac:dyDescent="0.25">
      <c r="A8409" s="8" t="s">
        <v>22</v>
      </c>
      <c r="B8409" s="9" t="s">
        <v>17</v>
      </c>
      <c r="C8409" s="10">
        <v>13.788348845225784</v>
      </c>
    </row>
    <row r="8410" spans="1:3" x14ac:dyDescent="0.25">
      <c r="A8410" s="8" t="s">
        <v>22</v>
      </c>
      <c r="B8410" s="9" t="s">
        <v>19</v>
      </c>
      <c r="C8410" s="10">
        <v>13.788348845225784</v>
      </c>
    </row>
    <row r="8411" spans="1:3" x14ac:dyDescent="0.25">
      <c r="A8411" s="8" t="s">
        <v>23</v>
      </c>
      <c r="B8411" s="9" t="s">
        <v>18</v>
      </c>
      <c r="C8411" s="10">
        <v>13.782331051591861</v>
      </c>
    </row>
    <row r="8412" spans="1:3" x14ac:dyDescent="0.25">
      <c r="A8412" s="8" t="s">
        <v>23</v>
      </c>
      <c r="B8412" s="9" t="s">
        <v>18</v>
      </c>
      <c r="C8412" s="10">
        <v>13.782331051591861</v>
      </c>
    </row>
    <row r="8413" spans="1:3" x14ac:dyDescent="0.25">
      <c r="A8413" s="8" t="s">
        <v>24</v>
      </c>
      <c r="B8413" s="9" t="s">
        <v>17</v>
      </c>
      <c r="C8413" s="10">
        <v>13.775220808686493</v>
      </c>
    </row>
    <row r="8414" spans="1:3" x14ac:dyDescent="0.25">
      <c r="A8414" s="8" t="s">
        <v>15</v>
      </c>
      <c r="B8414" s="9" t="s">
        <v>16</v>
      </c>
      <c r="C8414" s="10">
        <v>13.737899200454269</v>
      </c>
    </row>
    <row r="8415" spans="1:3" x14ac:dyDescent="0.25">
      <c r="A8415" s="8" t="s">
        <v>15</v>
      </c>
      <c r="B8415" s="9" t="s">
        <v>16</v>
      </c>
      <c r="C8415" s="10">
        <v>13.737899200454269</v>
      </c>
    </row>
    <row r="8416" spans="1:3" x14ac:dyDescent="0.25">
      <c r="A8416" s="8" t="s">
        <v>15</v>
      </c>
      <c r="B8416" s="9" t="s">
        <v>16</v>
      </c>
      <c r="C8416" s="10">
        <v>13.737899200454269</v>
      </c>
    </row>
    <row r="8417" spans="1:3" x14ac:dyDescent="0.25">
      <c r="A8417" s="8" t="s">
        <v>15</v>
      </c>
      <c r="B8417" s="9" t="s">
        <v>17</v>
      </c>
      <c r="C8417" s="10">
        <v>13.737899200454269</v>
      </c>
    </row>
    <row r="8418" spans="1:3" x14ac:dyDescent="0.25">
      <c r="A8418" s="8" t="s">
        <v>15</v>
      </c>
      <c r="B8418" s="9" t="s">
        <v>19</v>
      </c>
      <c r="C8418" s="10">
        <v>13.737899200454269</v>
      </c>
    </row>
    <row r="8419" spans="1:3" x14ac:dyDescent="0.25">
      <c r="A8419" s="8" t="s">
        <v>15</v>
      </c>
      <c r="B8419" s="9" t="s">
        <v>19</v>
      </c>
      <c r="C8419" s="10">
        <v>13.737899200454269</v>
      </c>
    </row>
    <row r="8420" spans="1:3" x14ac:dyDescent="0.25">
      <c r="A8420" s="8" t="s">
        <v>24</v>
      </c>
      <c r="B8420" s="9" t="s">
        <v>18</v>
      </c>
      <c r="C8420" s="10">
        <v>13.59954622802042</v>
      </c>
    </row>
    <row r="8421" spans="1:3" x14ac:dyDescent="0.25">
      <c r="A8421" s="8" t="s">
        <v>22</v>
      </c>
      <c r="B8421" s="9" t="s">
        <v>17</v>
      </c>
      <c r="C8421" s="10">
        <v>13.555049982764563</v>
      </c>
    </row>
    <row r="8422" spans="1:3" x14ac:dyDescent="0.25">
      <c r="A8422" s="8" t="s">
        <v>21</v>
      </c>
      <c r="B8422" s="9" t="s">
        <v>17</v>
      </c>
      <c r="C8422" s="10">
        <v>13.401675485008818</v>
      </c>
    </row>
    <row r="8423" spans="1:3" x14ac:dyDescent="0.25">
      <c r="A8423" s="8" t="s">
        <v>23</v>
      </c>
      <c r="B8423" s="9" t="s">
        <v>17</v>
      </c>
      <c r="C8423" s="10">
        <v>13.327684536418447</v>
      </c>
    </row>
    <row r="8424" spans="1:3" x14ac:dyDescent="0.25">
      <c r="A8424" s="8" t="s">
        <v>23</v>
      </c>
      <c r="B8424" s="9" t="s">
        <v>17</v>
      </c>
      <c r="C8424" s="10">
        <v>13.327684536418447</v>
      </c>
    </row>
    <row r="8425" spans="1:3" x14ac:dyDescent="0.25">
      <c r="A8425" s="8" t="s">
        <v>23</v>
      </c>
      <c r="B8425" s="9" t="s">
        <v>17</v>
      </c>
      <c r="C8425" s="10">
        <v>13.327684536418447</v>
      </c>
    </row>
    <row r="8426" spans="1:3" x14ac:dyDescent="0.25">
      <c r="A8426" s="8" t="s">
        <v>15</v>
      </c>
      <c r="B8426" s="9" t="s">
        <v>19</v>
      </c>
      <c r="C8426" s="10">
        <v>13.279969227105791</v>
      </c>
    </row>
    <row r="8427" spans="1:3" x14ac:dyDescent="0.25">
      <c r="A8427" s="8" t="s">
        <v>21</v>
      </c>
      <c r="B8427" s="9" t="s">
        <v>17</v>
      </c>
      <c r="C8427" s="10">
        <v>13.227513227513228</v>
      </c>
    </row>
    <row r="8428" spans="1:3" x14ac:dyDescent="0.25">
      <c r="A8428" s="8" t="s">
        <v>21</v>
      </c>
      <c r="B8428" s="9" t="s">
        <v>17</v>
      </c>
      <c r="C8428" s="10">
        <v>13.227513227513228</v>
      </c>
    </row>
    <row r="8429" spans="1:3" x14ac:dyDescent="0.25">
      <c r="A8429" s="8" t="s">
        <v>21</v>
      </c>
      <c r="B8429" s="9" t="s">
        <v>18</v>
      </c>
      <c r="C8429" s="10">
        <v>13.227513227513228</v>
      </c>
    </row>
    <row r="8430" spans="1:3" x14ac:dyDescent="0.25">
      <c r="A8430" s="8" t="s">
        <v>21</v>
      </c>
      <c r="B8430" s="9" t="s">
        <v>17</v>
      </c>
      <c r="C8430" s="10">
        <v>13.227513227513228</v>
      </c>
    </row>
    <row r="8431" spans="1:3" x14ac:dyDescent="0.25">
      <c r="A8431" s="8" t="s">
        <v>21</v>
      </c>
      <c r="B8431" s="9" t="s">
        <v>16</v>
      </c>
      <c r="C8431" s="10">
        <v>13.227513227513228</v>
      </c>
    </row>
    <row r="8432" spans="1:3" x14ac:dyDescent="0.25">
      <c r="A8432" s="8" t="s">
        <v>21</v>
      </c>
      <c r="B8432" s="9" t="s">
        <v>17</v>
      </c>
      <c r="C8432" s="10">
        <v>13.227513227513228</v>
      </c>
    </row>
    <row r="8433" spans="1:3" x14ac:dyDescent="0.25">
      <c r="A8433" s="8" t="s">
        <v>21</v>
      </c>
      <c r="B8433" s="9" t="s">
        <v>17</v>
      </c>
      <c r="C8433" s="10">
        <v>13.227513227513228</v>
      </c>
    </row>
    <row r="8434" spans="1:3" x14ac:dyDescent="0.25">
      <c r="A8434" s="8" t="s">
        <v>21</v>
      </c>
      <c r="B8434" s="9" t="s">
        <v>17</v>
      </c>
      <c r="C8434" s="10">
        <v>13.227513227513228</v>
      </c>
    </row>
    <row r="8435" spans="1:3" x14ac:dyDescent="0.25">
      <c r="A8435" s="8" t="s">
        <v>21</v>
      </c>
      <c r="B8435" s="9" t="s">
        <v>17</v>
      </c>
      <c r="C8435" s="10">
        <v>13.227513227513228</v>
      </c>
    </row>
    <row r="8436" spans="1:3" x14ac:dyDescent="0.25">
      <c r="A8436" s="8" t="s">
        <v>23</v>
      </c>
      <c r="B8436" s="9" t="s">
        <v>19</v>
      </c>
      <c r="C8436" s="10">
        <v>13.161618089327902</v>
      </c>
    </row>
    <row r="8437" spans="1:3" x14ac:dyDescent="0.25">
      <c r="A8437" s="8" t="s">
        <v>22</v>
      </c>
      <c r="B8437" s="9" t="s">
        <v>17</v>
      </c>
      <c r="C8437" s="10">
        <v>13.11</v>
      </c>
    </row>
    <row r="8438" spans="1:3" x14ac:dyDescent="0.25">
      <c r="A8438" s="8" t="s">
        <v>22</v>
      </c>
      <c r="B8438" s="9" t="s">
        <v>17</v>
      </c>
      <c r="C8438" s="10">
        <v>13.098931402964494</v>
      </c>
    </row>
    <row r="8439" spans="1:3" x14ac:dyDescent="0.25">
      <c r="A8439" s="8" t="s">
        <v>22</v>
      </c>
      <c r="B8439" s="9" t="s">
        <v>18</v>
      </c>
      <c r="C8439" s="10">
        <v>13.038354898336415</v>
      </c>
    </row>
    <row r="8440" spans="1:3" x14ac:dyDescent="0.25">
      <c r="A8440" s="8" t="s">
        <v>23</v>
      </c>
      <c r="B8440" s="9" t="s">
        <v>19</v>
      </c>
      <c r="C8440" s="10">
        <v>13.035685188202706</v>
      </c>
    </row>
    <row r="8441" spans="1:3" x14ac:dyDescent="0.25">
      <c r="A8441" s="8" t="s">
        <v>23</v>
      </c>
      <c r="B8441" s="9" t="s">
        <v>19</v>
      </c>
      <c r="C8441" s="10">
        <v>13.035685188202706</v>
      </c>
    </row>
    <row r="8442" spans="1:3" x14ac:dyDescent="0.25">
      <c r="A8442" s="8" t="s">
        <v>23</v>
      </c>
      <c r="B8442" s="9" t="s">
        <v>19</v>
      </c>
      <c r="C8442" s="10">
        <v>13.035685188202706</v>
      </c>
    </row>
    <row r="8443" spans="1:3" x14ac:dyDescent="0.25">
      <c r="A8443" s="8" t="s">
        <v>23</v>
      </c>
      <c r="B8443" s="9" t="s">
        <v>17</v>
      </c>
      <c r="C8443" s="10">
        <v>13.035685188202706</v>
      </c>
    </row>
    <row r="8444" spans="1:3" x14ac:dyDescent="0.25">
      <c r="A8444" s="8" t="s">
        <v>23</v>
      </c>
      <c r="B8444" s="9" t="s">
        <v>16</v>
      </c>
      <c r="C8444" s="10">
        <v>12.977442918178895</v>
      </c>
    </row>
    <row r="8445" spans="1:3" x14ac:dyDescent="0.25">
      <c r="A8445" s="8" t="s">
        <v>22</v>
      </c>
      <c r="B8445" s="9" t="s">
        <v>17</v>
      </c>
      <c r="C8445" s="10">
        <v>12.848020762401553</v>
      </c>
    </row>
    <row r="8446" spans="1:3" x14ac:dyDescent="0.25">
      <c r="A8446" s="8" t="s">
        <v>22</v>
      </c>
      <c r="B8446" s="9" t="s">
        <v>17</v>
      </c>
      <c r="C8446" s="10">
        <v>12.848020762401553</v>
      </c>
    </row>
    <row r="8447" spans="1:3" x14ac:dyDescent="0.25">
      <c r="A8447" s="8" t="s">
        <v>22</v>
      </c>
      <c r="B8447" s="9" t="s">
        <v>18</v>
      </c>
      <c r="C8447" s="10">
        <v>12.848020762401553</v>
      </c>
    </row>
    <row r="8448" spans="1:3" x14ac:dyDescent="0.25">
      <c r="A8448" s="8" t="s">
        <v>22</v>
      </c>
      <c r="B8448" s="9" t="s">
        <v>18</v>
      </c>
      <c r="C8448" s="10">
        <v>12.848020762401553</v>
      </c>
    </row>
    <row r="8449" spans="1:3" x14ac:dyDescent="0.25">
      <c r="A8449" s="8" t="s">
        <v>22</v>
      </c>
      <c r="B8449" s="9" t="s">
        <v>16</v>
      </c>
      <c r="C8449" s="10">
        <v>12.848020762401553</v>
      </c>
    </row>
    <row r="8450" spans="1:3" x14ac:dyDescent="0.25">
      <c r="A8450" s="8" t="s">
        <v>22</v>
      </c>
      <c r="B8450" s="9" t="s">
        <v>16</v>
      </c>
      <c r="C8450" s="10">
        <v>12.848020762401553</v>
      </c>
    </row>
    <row r="8451" spans="1:3" x14ac:dyDescent="0.25">
      <c r="A8451" s="8" t="s">
        <v>22</v>
      </c>
      <c r="B8451" s="9" t="s">
        <v>17</v>
      </c>
      <c r="C8451" s="10">
        <v>12.848020762401553</v>
      </c>
    </row>
    <row r="8452" spans="1:3" x14ac:dyDescent="0.25">
      <c r="A8452" s="8" t="s">
        <v>22</v>
      </c>
      <c r="B8452" s="9" t="s">
        <v>17</v>
      </c>
      <c r="C8452" s="10">
        <v>12.848020762401553</v>
      </c>
    </row>
    <row r="8453" spans="1:3" x14ac:dyDescent="0.25">
      <c r="A8453" s="8" t="s">
        <v>22</v>
      </c>
      <c r="B8453" s="9" t="s">
        <v>18</v>
      </c>
      <c r="C8453" s="10">
        <v>12.848020762401553</v>
      </c>
    </row>
    <row r="8454" spans="1:3" x14ac:dyDescent="0.25">
      <c r="A8454" s="8" t="s">
        <v>22</v>
      </c>
      <c r="B8454" s="9" t="s">
        <v>16</v>
      </c>
      <c r="C8454" s="10">
        <v>12.848020762401553</v>
      </c>
    </row>
    <row r="8455" spans="1:3" x14ac:dyDescent="0.25">
      <c r="A8455" s="8" t="s">
        <v>22</v>
      </c>
      <c r="B8455" s="9" t="s">
        <v>17</v>
      </c>
      <c r="C8455" s="10">
        <v>12.848020762401553</v>
      </c>
    </row>
    <row r="8456" spans="1:3" x14ac:dyDescent="0.25">
      <c r="A8456" s="8" t="s">
        <v>22</v>
      </c>
      <c r="B8456" s="9" t="s">
        <v>16</v>
      </c>
      <c r="C8456" s="10">
        <v>12.848020762401553</v>
      </c>
    </row>
    <row r="8457" spans="1:3" x14ac:dyDescent="0.25">
      <c r="A8457" s="8" t="s">
        <v>22</v>
      </c>
      <c r="B8457" s="9" t="s">
        <v>17</v>
      </c>
      <c r="C8457" s="10">
        <v>12.848020762401553</v>
      </c>
    </row>
    <row r="8458" spans="1:3" x14ac:dyDescent="0.25">
      <c r="A8458" s="8" t="s">
        <v>22</v>
      </c>
      <c r="B8458" s="9" t="s">
        <v>17</v>
      </c>
      <c r="C8458" s="10">
        <v>12.848020762401553</v>
      </c>
    </row>
    <row r="8459" spans="1:3" x14ac:dyDescent="0.25">
      <c r="A8459" s="8" t="s">
        <v>22</v>
      </c>
      <c r="B8459" s="9" t="s">
        <v>17</v>
      </c>
      <c r="C8459" s="10">
        <v>12.848020762401553</v>
      </c>
    </row>
    <row r="8460" spans="1:3" x14ac:dyDescent="0.25">
      <c r="A8460" s="8" t="s">
        <v>22</v>
      </c>
      <c r="B8460" s="9" t="s">
        <v>17</v>
      </c>
      <c r="C8460" s="10">
        <v>12.848020762401553</v>
      </c>
    </row>
    <row r="8461" spans="1:3" x14ac:dyDescent="0.25">
      <c r="A8461" s="8" t="s">
        <v>22</v>
      </c>
      <c r="B8461" s="9" t="s">
        <v>17</v>
      </c>
      <c r="C8461" s="10">
        <v>12.848020762401553</v>
      </c>
    </row>
    <row r="8462" spans="1:3" x14ac:dyDescent="0.25">
      <c r="A8462" s="8" t="s">
        <v>22</v>
      </c>
      <c r="B8462" s="9" t="s">
        <v>17</v>
      </c>
      <c r="C8462" s="10">
        <v>12.848020762401553</v>
      </c>
    </row>
    <row r="8463" spans="1:3" x14ac:dyDescent="0.25">
      <c r="A8463" s="8" t="s">
        <v>22</v>
      </c>
      <c r="B8463" s="9" t="s">
        <v>18</v>
      </c>
      <c r="C8463" s="10">
        <v>12.848020762401553</v>
      </c>
    </row>
    <row r="8464" spans="1:3" x14ac:dyDescent="0.25">
      <c r="A8464" s="8" t="s">
        <v>22</v>
      </c>
      <c r="B8464" s="9" t="s">
        <v>18</v>
      </c>
      <c r="C8464" s="10">
        <v>12.848020762401553</v>
      </c>
    </row>
    <row r="8465" spans="1:3" x14ac:dyDescent="0.25">
      <c r="A8465" s="8" t="s">
        <v>22</v>
      </c>
      <c r="B8465" s="9" t="s">
        <v>19</v>
      </c>
      <c r="C8465" s="10">
        <v>12.848020762401553</v>
      </c>
    </row>
    <row r="8466" spans="1:3" x14ac:dyDescent="0.25">
      <c r="A8466" s="8" t="s">
        <v>22</v>
      </c>
      <c r="B8466" s="9" t="s">
        <v>17</v>
      </c>
      <c r="C8466" s="10">
        <v>12.848020762401553</v>
      </c>
    </row>
    <row r="8467" spans="1:3" x14ac:dyDescent="0.25">
      <c r="A8467" s="8" t="s">
        <v>22</v>
      </c>
      <c r="B8467" s="9" t="s">
        <v>19</v>
      </c>
      <c r="C8467" s="10">
        <v>12.848020762401553</v>
      </c>
    </row>
    <row r="8468" spans="1:3" x14ac:dyDescent="0.25">
      <c r="A8468" s="8" t="s">
        <v>22</v>
      </c>
      <c r="B8468" s="9" t="s">
        <v>19</v>
      </c>
      <c r="C8468" s="10">
        <v>12.848020762401553</v>
      </c>
    </row>
    <row r="8469" spans="1:3" x14ac:dyDescent="0.25">
      <c r="A8469" s="8" t="s">
        <v>22</v>
      </c>
      <c r="B8469" s="9" t="s">
        <v>19</v>
      </c>
      <c r="C8469" s="10">
        <v>12.848020762401553</v>
      </c>
    </row>
    <row r="8470" spans="1:3" x14ac:dyDescent="0.25">
      <c r="A8470" s="8" t="s">
        <v>22</v>
      </c>
      <c r="B8470" s="9" t="s">
        <v>17</v>
      </c>
      <c r="C8470" s="10">
        <v>12.848020762401553</v>
      </c>
    </row>
    <row r="8471" spans="1:3" x14ac:dyDescent="0.25">
      <c r="A8471" s="8" t="s">
        <v>22</v>
      </c>
      <c r="B8471" s="9" t="s">
        <v>19</v>
      </c>
      <c r="C8471" s="10">
        <v>12.848020762401553</v>
      </c>
    </row>
    <row r="8472" spans="1:3" x14ac:dyDescent="0.25">
      <c r="A8472" s="8" t="s">
        <v>22</v>
      </c>
      <c r="B8472" s="9" t="s">
        <v>17</v>
      </c>
      <c r="C8472" s="10">
        <v>12.848020762401553</v>
      </c>
    </row>
    <row r="8473" spans="1:3" x14ac:dyDescent="0.25">
      <c r="A8473" s="8" t="s">
        <v>22</v>
      </c>
      <c r="B8473" s="9" t="s">
        <v>17</v>
      </c>
      <c r="C8473" s="10">
        <v>12.848020762401553</v>
      </c>
    </row>
    <row r="8474" spans="1:3" x14ac:dyDescent="0.25">
      <c r="A8474" s="8" t="s">
        <v>22</v>
      </c>
      <c r="B8474" s="9" t="s">
        <v>19</v>
      </c>
      <c r="C8474" s="10">
        <v>12.848020762401553</v>
      </c>
    </row>
    <row r="8475" spans="1:3" x14ac:dyDescent="0.25">
      <c r="A8475" s="8" t="s">
        <v>22</v>
      </c>
      <c r="B8475" s="9" t="s">
        <v>19</v>
      </c>
      <c r="C8475" s="10">
        <v>12.848020762401553</v>
      </c>
    </row>
    <row r="8476" spans="1:3" x14ac:dyDescent="0.25">
      <c r="A8476" s="8" t="s">
        <v>22</v>
      </c>
      <c r="B8476" s="9" t="s">
        <v>19</v>
      </c>
      <c r="C8476" s="10">
        <v>12.848020762401553</v>
      </c>
    </row>
    <row r="8477" spans="1:3" x14ac:dyDescent="0.25">
      <c r="A8477" s="8" t="s">
        <v>22</v>
      </c>
      <c r="B8477" s="9" t="s">
        <v>19</v>
      </c>
      <c r="C8477" s="10">
        <v>12.848020762401553</v>
      </c>
    </row>
    <row r="8478" spans="1:3" x14ac:dyDescent="0.25">
      <c r="A8478" s="8" t="s">
        <v>22</v>
      </c>
      <c r="B8478" s="9" t="s">
        <v>18</v>
      </c>
      <c r="C8478" s="10">
        <v>12.848020762401553</v>
      </c>
    </row>
    <row r="8479" spans="1:3" x14ac:dyDescent="0.25">
      <c r="A8479" s="8" t="s">
        <v>22</v>
      </c>
      <c r="B8479" s="9" t="s">
        <v>18</v>
      </c>
      <c r="C8479" s="10">
        <v>12.848020762401553</v>
      </c>
    </row>
    <row r="8480" spans="1:3" x14ac:dyDescent="0.25">
      <c r="A8480" s="8" t="s">
        <v>22</v>
      </c>
      <c r="B8480" s="9" t="s">
        <v>17</v>
      </c>
      <c r="C8480" s="10">
        <v>12.848020762401553</v>
      </c>
    </row>
    <row r="8481" spans="1:3" x14ac:dyDescent="0.25">
      <c r="A8481" s="8" t="s">
        <v>22</v>
      </c>
      <c r="B8481" s="9" t="s">
        <v>18</v>
      </c>
      <c r="C8481" s="10">
        <v>12.848020762401553</v>
      </c>
    </row>
    <row r="8482" spans="1:3" x14ac:dyDescent="0.25">
      <c r="A8482" s="8" t="s">
        <v>23</v>
      </c>
      <c r="B8482" s="9" t="s">
        <v>18</v>
      </c>
      <c r="C8482" s="10">
        <v>12.839030653185684</v>
      </c>
    </row>
    <row r="8483" spans="1:3" x14ac:dyDescent="0.25">
      <c r="A8483" s="8" t="s">
        <v>15</v>
      </c>
      <c r="B8483" s="9" t="s">
        <v>16</v>
      </c>
      <c r="C8483" s="10">
        <v>12.822039253757318</v>
      </c>
    </row>
    <row r="8484" spans="1:3" x14ac:dyDescent="0.25">
      <c r="A8484" s="8" t="s">
        <v>15</v>
      </c>
      <c r="B8484" s="9" t="s">
        <v>19</v>
      </c>
      <c r="C8484" s="10">
        <v>12.822039253757318</v>
      </c>
    </row>
    <row r="8485" spans="1:3" x14ac:dyDescent="0.25">
      <c r="A8485" s="8" t="s">
        <v>15</v>
      </c>
      <c r="B8485" s="9" t="s">
        <v>16</v>
      </c>
      <c r="C8485" s="10">
        <v>12.822039253757318</v>
      </c>
    </row>
    <row r="8486" spans="1:3" x14ac:dyDescent="0.25">
      <c r="A8486" s="8" t="s">
        <v>21</v>
      </c>
      <c r="B8486" s="9" t="s">
        <v>17</v>
      </c>
      <c r="C8486" s="10">
        <v>12.786596119929454</v>
      </c>
    </row>
    <row r="8487" spans="1:3" x14ac:dyDescent="0.25">
      <c r="A8487" s="8" t="s">
        <v>22</v>
      </c>
      <c r="B8487" s="9" t="s">
        <v>17</v>
      </c>
      <c r="C8487" s="10">
        <v>12.75422268183385</v>
      </c>
    </row>
    <row r="8488" spans="1:3" x14ac:dyDescent="0.25">
      <c r="A8488" s="8" t="s">
        <v>22</v>
      </c>
      <c r="B8488" s="9" t="s">
        <v>17</v>
      </c>
      <c r="C8488" s="10">
        <v>12.75422268183385</v>
      </c>
    </row>
    <row r="8489" spans="1:3" x14ac:dyDescent="0.25">
      <c r="A8489" s="8" t="s">
        <v>24</v>
      </c>
      <c r="B8489" s="9" t="s">
        <v>18</v>
      </c>
      <c r="C8489" s="10">
        <v>12.707825902785132</v>
      </c>
    </row>
    <row r="8490" spans="1:3" x14ac:dyDescent="0.25">
      <c r="A8490" s="8" t="s">
        <v>24</v>
      </c>
      <c r="B8490" s="9" t="s">
        <v>18</v>
      </c>
      <c r="C8490" s="10">
        <v>12.707825902785132</v>
      </c>
    </row>
    <row r="8491" spans="1:3" x14ac:dyDescent="0.25">
      <c r="A8491" s="8" t="s">
        <v>15</v>
      </c>
      <c r="B8491" s="9" t="s">
        <v>17</v>
      </c>
      <c r="C8491" s="10">
        <v>12.682324818888697</v>
      </c>
    </row>
    <row r="8492" spans="1:3" x14ac:dyDescent="0.25">
      <c r="A8492" s="8" t="s">
        <v>23</v>
      </c>
      <c r="B8492" s="9" t="s">
        <v>18</v>
      </c>
      <c r="C8492" s="10">
        <v>12.633803463959204</v>
      </c>
    </row>
    <row r="8493" spans="1:3" x14ac:dyDescent="0.25">
      <c r="A8493" s="8" t="s">
        <v>21</v>
      </c>
      <c r="B8493" s="9" t="s">
        <v>17</v>
      </c>
      <c r="C8493" s="10">
        <v>12.628417107583775</v>
      </c>
    </row>
    <row r="8494" spans="1:3" x14ac:dyDescent="0.25">
      <c r="A8494" s="8" t="s">
        <v>22</v>
      </c>
      <c r="B8494" s="9" t="s">
        <v>17</v>
      </c>
      <c r="C8494" s="10">
        <v>12.586832126852808</v>
      </c>
    </row>
    <row r="8495" spans="1:3" x14ac:dyDescent="0.25">
      <c r="A8495" s="8" t="s">
        <v>22</v>
      </c>
      <c r="B8495" s="9" t="s">
        <v>17</v>
      </c>
      <c r="C8495" s="10">
        <v>12.586832126852808</v>
      </c>
    </row>
    <row r="8496" spans="1:3" x14ac:dyDescent="0.25">
      <c r="A8496" s="8" t="s">
        <v>22</v>
      </c>
      <c r="B8496" s="9" t="s">
        <v>17</v>
      </c>
      <c r="C8496" s="10">
        <v>12.581868321268528</v>
      </c>
    </row>
    <row r="8497" spans="1:3" x14ac:dyDescent="0.25">
      <c r="A8497" s="8" t="s">
        <v>21</v>
      </c>
      <c r="B8497" s="9" t="s">
        <v>16</v>
      </c>
      <c r="C8497" s="10">
        <v>12.566137566137566</v>
      </c>
    </row>
    <row r="8498" spans="1:3" x14ac:dyDescent="0.25">
      <c r="A8498" s="8" t="s">
        <v>15</v>
      </c>
      <c r="B8498" s="9" t="s">
        <v>16</v>
      </c>
      <c r="C8498" s="10">
        <v>12.528964070814293</v>
      </c>
    </row>
    <row r="8499" spans="1:3" x14ac:dyDescent="0.25">
      <c r="A8499" s="8" t="s">
        <v>23</v>
      </c>
      <c r="B8499" s="9" t="s">
        <v>18</v>
      </c>
      <c r="C8499" s="10">
        <v>12.423197960215004</v>
      </c>
    </row>
    <row r="8500" spans="1:3" x14ac:dyDescent="0.25">
      <c r="A8500" s="8" t="s">
        <v>23</v>
      </c>
      <c r="B8500" s="9" t="s">
        <v>18</v>
      </c>
      <c r="C8500" s="10">
        <v>12.423197960215004</v>
      </c>
    </row>
    <row r="8501" spans="1:3" x14ac:dyDescent="0.25">
      <c r="A8501" s="8" t="s">
        <v>22</v>
      </c>
      <c r="B8501" s="9" t="s">
        <v>18</v>
      </c>
      <c r="C8501" s="10">
        <v>12.322858903265558</v>
      </c>
    </row>
    <row r="8502" spans="1:3" x14ac:dyDescent="0.25">
      <c r="A8502" s="8" t="s">
        <v>22</v>
      </c>
      <c r="B8502" s="9" t="s">
        <v>18</v>
      </c>
      <c r="C8502" s="10">
        <v>12.322858903265558</v>
      </c>
    </row>
    <row r="8503" spans="1:3" x14ac:dyDescent="0.25">
      <c r="A8503" s="8" t="s">
        <v>22</v>
      </c>
      <c r="B8503" s="9" t="s">
        <v>18</v>
      </c>
      <c r="C8503" s="10">
        <v>12.322858903265558</v>
      </c>
    </row>
    <row r="8504" spans="1:3" x14ac:dyDescent="0.25">
      <c r="A8504" s="8" t="s">
        <v>22</v>
      </c>
      <c r="B8504" s="9" t="s">
        <v>18</v>
      </c>
      <c r="C8504" s="10">
        <v>12.322858903265558</v>
      </c>
    </row>
    <row r="8505" spans="1:3" x14ac:dyDescent="0.25">
      <c r="A8505" s="8" t="s">
        <v>22</v>
      </c>
      <c r="B8505" s="9" t="s">
        <v>17</v>
      </c>
      <c r="C8505" s="10">
        <v>12.322858903265558</v>
      </c>
    </row>
    <row r="8506" spans="1:3" x14ac:dyDescent="0.25">
      <c r="A8506" s="8" t="s">
        <v>22</v>
      </c>
      <c r="B8506" s="9" t="s">
        <v>16</v>
      </c>
      <c r="C8506" s="10">
        <v>12.322858903265558</v>
      </c>
    </row>
    <row r="8507" spans="1:3" x14ac:dyDescent="0.25">
      <c r="A8507" s="8" t="s">
        <v>22</v>
      </c>
      <c r="B8507" s="9" t="s">
        <v>16</v>
      </c>
      <c r="C8507" s="10">
        <v>12.322858903265558</v>
      </c>
    </row>
    <row r="8508" spans="1:3" x14ac:dyDescent="0.25">
      <c r="A8508" s="8" t="s">
        <v>22</v>
      </c>
      <c r="B8508" s="9" t="s">
        <v>17</v>
      </c>
      <c r="C8508" s="10">
        <v>12.322858903265558</v>
      </c>
    </row>
    <row r="8509" spans="1:3" x14ac:dyDescent="0.25">
      <c r="A8509" s="8" t="s">
        <v>22</v>
      </c>
      <c r="B8509" s="9" t="s">
        <v>17</v>
      </c>
      <c r="C8509" s="10">
        <v>12.322858903265558</v>
      </c>
    </row>
    <row r="8510" spans="1:3" x14ac:dyDescent="0.25">
      <c r="A8510" s="8" t="s">
        <v>22</v>
      </c>
      <c r="B8510" s="9" t="s">
        <v>17</v>
      </c>
      <c r="C8510" s="10">
        <v>12.322858903265558</v>
      </c>
    </row>
    <row r="8511" spans="1:3" x14ac:dyDescent="0.25">
      <c r="A8511" s="8" t="s">
        <v>22</v>
      </c>
      <c r="B8511" s="9" t="s">
        <v>18</v>
      </c>
      <c r="C8511" s="10">
        <v>12.322858903265558</v>
      </c>
    </row>
    <row r="8512" spans="1:3" x14ac:dyDescent="0.25">
      <c r="A8512" s="8" t="s">
        <v>22</v>
      </c>
      <c r="B8512" s="9" t="s">
        <v>16</v>
      </c>
      <c r="C8512" s="10">
        <v>12.322858903265558</v>
      </c>
    </row>
    <row r="8513" spans="1:3" x14ac:dyDescent="0.25">
      <c r="A8513" s="8" t="s">
        <v>22</v>
      </c>
      <c r="B8513" s="9" t="s">
        <v>17</v>
      </c>
      <c r="C8513" s="10">
        <v>12.322858903265558</v>
      </c>
    </row>
    <row r="8514" spans="1:3" x14ac:dyDescent="0.25">
      <c r="A8514" s="8" t="s">
        <v>22</v>
      </c>
      <c r="B8514" s="9" t="s">
        <v>16</v>
      </c>
      <c r="C8514" s="10">
        <v>12.322858903265558</v>
      </c>
    </row>
    <row r="8515" spans="1:3" x14ac:dyDescent="0.25">
      <c r="A8515" s="8" t="s">
        <v>22</v>
      </c>
      <c r="B8515" s="9" t="s">
        <v>19</v>
      </c>
      <c r="C8515" s="10">
        <v>12.322858903265558</v>
      </c>
    </row>
    <row r="8516" spans="1:3" x14ac:dyDescent="0.25">
      <c r="A8516" s="8" t="s">
        <v>22</v>
      </c>
      <c r="B8516" s="9" t="s">
        <v>16</v>
      </c>
      <c r="C8516" s="10">
        <v>12.322858903265558</v>
      </c>
    </row>
    <row r="8517" spans="1:3" x14ac:dyDescent="0.25">
      <c r="A8517" s="8" t="s">
        <v>23</v>
      </c>
      <c r="B8517" s="9" t="s">
        <v>17</v>
      </c>
      <c r="C8517" s="10">
        <v>12.301534432857077</v>
      </c>
    </row>
    <row r="8518" spans="1:3" x14ac:dyDescent="0.25">
      <c r="A8518" s="8" t="s">
        <v>22</v>
      </c>
      <c r="B8518" s="9" t="s">
        <v>17</v>
      </c>
      <c r="C8518" s="10">
        <v>12.197396990993539</v>
      </c>
    </row>
    <row r="8519" spans="1:3" x14ac:dyDescent="0.25">
      <c r="A8519" s="8" t="s">
        <v>24</v>
      </c>
      <c r="B8519" s="9" t="s">
        <v>17</v>
      </c>
      <c r="C8519" s="10">
        <v>12.154606595899846</v>
      </c>
    </row>
    <row r="8520" spans="1:3" x14ac:dyDescent="0.25">
      <c r="A8520" s="8" t="s">
        <v>24</v>
      </c>
      <c r="B8520" s="9" t="s">
        <v>17</v>
      </c>
      <c r="C8520" s="10">
        <v>12.154606595899846</v>
      </c>
    </row>
    <row r="8521" spans="1:3" x14ac:dyDescent="0.25">
      <c r="A8521" s="8" t="s">
        <v>24</v>
      </c>
      <c r="B8521" s="9" t="s">
        <v>17</v>
      </c>
      <c r="C8521" s="10">
        <v>12.154606595899846</v>
      </c>
    </row>
    <row r="8522" spans="1:3" x14ac:dyDescent="0.25">
      <c r="A8522" s="8" t="s">
        <v>21</v>
      </c>
      <c r="B8522" s="9" t="s">
        <v>17</v>
      </c>
      <c r="C8522" s="10">
        <v>12.125220458553793</v>
      </c>
    </row>
    <row r="8523" spans="1:3" x14ac:dyDescent="0.25">
      <c r="A8523" s="8" t="s">
        <v>22</v>
      </c>
      <c r="B8523" s="9" t="s">
        <v>17</v>
      </c>
      <c r="C8523" s="10">
        <v>12.064805239572561</v>
      </c>
    </row>
    <row r="8524" spans="1:3" x14ac:dyDescent="0.25">
      <c r="A8524" s="8" t="s">
        <v>22</v>
      </c>
      <c r="B8524" s="9" t="s">
        <v>17</v>
      </c>
      <c r="C8524" s="10">
        <v>12.064805239572561</v>
      </c>
    </row>
    <row r="8525" spans="1:3" x14ac:dyDescent="0.25">
      <c r="A8525" s="8" t="s">
        <v>22</v>
      </c>
      <c r="B8525" s="9" t="s">
        <v>17</v>
      </c>
      <c r="C8525" s="10">
        <v>12.064805239572561</v>
      </c>
    </row>
    <row r="8526" spans="1:3" x14ac:dyDescent="0.25">
      <c r="A8526" s="8" t="s">
        <v>22</v>
      </c>
      <c r="B8526" s="9" t="s">
        <v>19</v>
      </c>
      <c r="C8526" s="10">
        <v>12.064805239572561</v>
      </c>
    </row>
    <row r="8527" spans="1:3" x14ac:dyDescent="0.25">
      <c r="A8527" s="8" t="s">
        <v>23</v>
      </c>
      <c r="B8527" s="9" t="s">
        <v>17</v>
      </c>
      <c r="C8527" s="10">
        <v>12.06354896529249</v>
      </c>
    </row>
    <row r="8528" spans="1:3" x14ac:dyDescent="0.25">
      <c r="A8528" s="8" t="s">
        <v>23</v>
      </c>
      <c r="B8528" s="9" t="s">
        <v>19</v>
      </c>
      <c r="C8528" s="10">
        <v>12.036591237361579</v>
      </c>
    </row>
    <row r="8529" spans="1:3" x14ac:dyDescent="0.25">
      <c r="A8529" s="8" t="s">
        <v>23</v>
      </c>
      <c r="B8529" s="9" t="s">
        <v>17</v>
      </c>
      <c r="C8529" s="10">
        <v>12</v>
      </c>
    </row>
    <row r="8530" spans="1:3" x14ac:dyDescent="0.25">
      <c r="A8530" s="8" t="s">
        <v>23</v>
      </c>
      <c r="B8530" s="9" t="s">
        <v>18</v>
      </c>
      <c r="C8530" s="10">
        <v>12</v>
      </c>
    </row>
    <row r="8531" spans="1:3" x14ac:dyDescent="0.25">
      <c r="A8531" s="8" t="s">
        <v>23</v>
      </c>
      <c r="B8531" s="9" t="s">
        <v>19</v>
      </c>
      <c r="C8531" s="10">
        <v>12</v>
      </c>
    </row>
    <row r="8532" spans="1:3" x14ac:dyDescent="0.25">
      <c r="A8532" s="8" t="s">
        <v>23</v>
      </c>
      <c r="B8532" s="9" t="s">
        <v>19</v>
      </c>
      <c r="C8532" s="10">
        <v>12</v>
      </c>
    </row>
    <row r="8533" spans="1:3" x14ac:dyDescent="0.25">
      <c r="A8533" s="8" t="s">
        <v>23</v>
      </c>
      <c r="B8533" s="9" t="s">
        <v>19</v>
      </c>
      <c r="C8533" s="10">
        <v>12</v>
      </c>
    </row>
    <row r="8534" spans="1:3" x14ac:dyDescent="0.25">
      <c r="A8534" s="8" t="s">
        <v>23</v>
      </c>
      <c r="B8534" s="9" t="s">
        <v>19</v>
      </c>
      <c r="C8534" s="10">
        <v>12</v>
      </c>
    </row>
    <row r="8535" spans="1:3" x14ac:dyDescent="0.25">
      <c r="A8535" s="8" t="s">
        <v>23</v>
      </c>
      <c r="B8535" s="9" t="s">
        <v>19</v>
      </c>
      <c r="C8535" s="10">
        <v>12</v>
      </c>
    </row>
    <row r="8536" spans="1:3" x14ac:dyDescent="0.25">
      <c r="A8536" s="8" t="s">
        <v>23</v>
      </c>
      <c r="B8536" s="9" t="s">
        <v>18</v>
      </c>
      <c r="C8536" s="10">
        <v>12</v>
      </c>
    </row>
    <row r="8537" spans="1:3" x14ac:dyDescent="0.25">
      <c r="A8537" s="8" t="s">
        <v>21</v>
      </c>
      <c r="B8537" s="9" t="s">
        <v>16</v>
      </c>
      <c r="C8537" s="10">
        <v>11.958289241622575</v>
      </c>
    </row>
    <row r="8538" spans="1:3" x14ac:dyDescent="0.25">
      <c r="A8538" s="8" t="s">
        <v>15</v>
      </c>
      <c r="B8538" s="9" t="s">
        <v>17</v>
      </c>
      <c r="C8538" s="10">
        <v>11.906179307060365</v>
      </c>
    </row>
    <row r="8539" spans="1:3" x14ac:dyDescent="0.25">
      <c r="A8539" s="8" t="s">
        <v>15</v>
      </c>
      <c r="B8539" s="9" t="s">
        <v>16</v>
      </c>
      <c r="C8539" s="10">
        <v>11.906179307060365</v>
      </c>
    </row>
    <row r="8540" spans="1:3" x14ac:dyDescent="0.25">
      <c r="A8540" s="8" t="s">
        <v>15</v>
      </c>
      <c r="B8540" s="9" t="s">
        <v>16</v>
      </c>
      <c r="C8540" s="10">
        <v>11.906179307060365</v>
      </c>
    </row>
    <row r="8541" spans="1:3" x14ac:dyDescent="0.25">
      <c r="A8541" s="8" t="s">
        <v>15</v>
      </c>
      <c r="B8541" s="9" t="s">
        <v>19</v>
      </c>
      <c r="C8541" s="10">
        <v>11.906179307060365</v>
      </c>
    </row>
    <row r="8542" spans="1:3" x14ac:dyDescent="0.25">
      <c r="A8542" s="8" t="s">
        <v>21</v>
      </c>
      <c r="B8542" s="9" t="s">
        <v>17</v>
      </c>
      <c r="C8542" s="10">
        <v>11.855158730158729</v>
      </c>
    </row>
    <row r="8543" spans="1:3" x14ac:dyDescent="0.25">
      <c r="A8543" s="8" t="s">
        <v>22</v>
      </c>
      <c r="B8543" s="9" t="s">
        <v>17</v>
      </c>
      <c r="C8543" s="10">
        <v>11.799379524301965</v>
      </c>
    </row>
    <row r="8544" spans="1:3" x14ac:dyDescent="0.25">
      <c r="A8544" s="8" t="s">
        <v>23</v>
      </c>
      <c r="B8544" s="9" t="s">
        <v>17</v>
      </c>
      <c r="C8544" s="10">
        <v>11.732116669382433</v>
      </c>
    </row>
    <row r="8545" spans="1:3" x14ac:dyDescent="0.25">
      <c r="A8545" s="8" t="s">
        <v>22</v>
      </c>
      <c r="B8545" s="9" t="s">
        <v>16</v>
      </c>
      <c r="C8545" s="10">
        <v>11.720096518441917</v>
      </c>
    </row>
    <row r="8546" spans="1:3" x14ac:dyDescent="0.25">
      <c r="A8546" s="8" t="s">
        <v>23</v>
      </c>
      <c r="B8546" s="9" t="s">
        <v>17</v>
      </c>
      <c r="C8546" s="10">
        <v>11.6</v>
      </c>
    </row>
    <row r="8547" spans="1:3" x14ac:dyDescent="0.25">
      <c r="A8547" s="8" t="s">
        <v>24</v>
      </c>
      <c r="B8547" s="9" t="s">
        <v>17</v>
      </c>
      <c r="C8547" s="10">
        <v>11.6</v>
      </c>
    </row>
    <row r="8548" spans="1:3" x14ac:dyDescent="0.25">
      <c r="A8548" s="8" t="s">
        <v>22</v>
      </c>
      <c r="B8548" s="9" t="s">
        <v>17</v>
      </c>
      <c r="C8548" s="10">
        <v>11.563218686161397</v>
      </c>
    </row>
    <row r="8549" spans="1:3" x14ac:dyDescent="0.25">
      <c r="A8549" s="8" t="s">
        <v>23</v>
      </c>
      <c r="B8549" s="9" t="s">
        <v>17</v>
      </c>
      <c r="C8549" s="10">
        <v>11.544516929296641</v>
      </c>
    </row>
    <row r="8550" spans="1:3" x14ac:dyDescent="0.25">
      <c r="A8550" s="8" t="s">
        <v>23</v>
      </c>
      <c r="B8550" s="9" t="s">
        <v>17</v>
      </c>
      <c r="C8550" s="10">
        <v>11.52</v>
      </c>
    </row>
    <row r="8551" spans="1:3" x14ac:dyDescent="0.25">
      <c r="A8551" s="8" t="s">
        <v>23</v>
      </c>
      <c r="B8551" s="9" t="s">
        <v>18</v>
      </c>
      <c r="C8551" s="10">
        <v>11.5</v>
      </c>
    </row>
    <row r="8552" spans="1:3" x14ac:dyDescent="0.25">
      <c r="A8552" s="8" t="s">
        <v>23</v>
      </c>
      <c r="B8552" s="9" t="s">
        <v>18</v>
      </c>
      <c r="C8552" s="10">
        <v>11.5</v>
      </c>
    </row>
    <row r="8553" spans="1:3" x14ac:dyDescent="0.25">
      <c r="A8553" s="8" t="s">
        <v>23</v>
      </c>
      <c r="B8553" s="9" t="s">
        <v>16</v>
      </c>
      <c r="C8553" s="10">
        <v>11.489327032752161</v>
      </c>
    </row>
    <row r="8554" spans="1:3" x14ac:dyDescent="0.25">
      <c r="A8554" s="8" t="s">
        <v>23</v>
      </c>
      <c r="B8554" s="9" t="s">
        <v>18</v>
      </c>
      <c r="C8554" s="10">
        <v>11.485275876326551</v>
      </c>
    </row>
    <row r="8555" spans="1:3" x14ac:dyDescent="0.25">
      <c r="A8555" s="8" t="s">
        <v>23</v>
      </c>
      <c r="B8555" s="9" t="s">
        <v>18</v>
      </c>
      <c r="C8555" s="10">
        <v>11.485275876326551</v>
      </c>
    </row>
    <row r="8556" spans="1:3" x14ac:dyDescent="0.25">
      <c r="A8556" s="8" t="s">
        <v>23</v>
      </c>
      <c r="B8556" s="9" t="s">
        <v>17</v>
      </c>
      <c r="C8556" s="10">
        <v>11.406224539677368</v>
      </c>
    </row>
    <row r="8557" spans="1:3" x14ac:dyDescent="0.25">
      <c r="A8557" s="8" t="s">
        <v>22</v>
      </c>
      <c r="B8557" s="9" t="s">
        <v>17</v>
      </c>
      <c r="C8557" s="10">
        <v>11.396194416250177</v>
      </c>
    </row>
    <row r="8558" spans="1:3" x14ac:dyDescent="0.25">
      <c r="A8558" s="8" t="s">
        <v>22</v>
      </c>
      <c r="B8558" s="9" t="s">
        <v>17</v>
      </c>
      <c r="C8558" s="10">
        <v>11.375387797311273</v>
      </c>
    </row>
    <row r="8559" spans="1:3" x14ac:dyDescent="0.25">
      <c r="A8559" s="8" t="s">
        <v>23</v>
      </c>
      <c r="B8559" s="9" t="s">
        <v>17</v>
      </c>
      <c r="C8559" s="10">
        <v>11.375</v>
      </c>
    </row>
    <row r="8560" spans="1:3" x14ac:dyDescent="0.25">
      <c r="A8560" s="8" t="s">
        <v>23</v>
      </c>
      <c r="B8560" s="9" t="s">
        <v>17</v>
      </c>
      <c r="C8560" s="10">
        <v>11.375</v>
      </c>
    </row>
    <row r="8561" spans="1:3" x14ac:dyDescent="0.25">
      <c r="A8561" s="8" t="s">
        <v>23</v>
      </c>
      <c r="B8561" s="9" t="s">
        <v>17</v>
      </c>
      <c r="C8561" s="10">
        <v>11.375</v>
      </c>
    </row>
    <row r="8562" spans="1:3" x14ac:dyDescent="0.25">
      <c r="A8562" s="8" t="s">
        <v>23</v>
      </c>
      <c r="B8562" s="9" t="s">
        <v>17</v>
      </c>
      <c r="C8562" s="10">
        <v>11.375</v>
      </c>
    </row>
    <row r="8563" spans="1:3" x14ac:dyDescent="0.25">
      <c r="A8563" s="8" t="s">
        <v>23</v>
      </c>
      <c r="B8563" s="9" t="s">
        <v>17</v>
      </c>
      <c r="C8563" s="10">
        <v>11.375</v>
      </c>
    </row>
    <row r="8564" spans="1:3" x14ac:dyDescent="0.25">
      <c r="A8564" s="8" t="s">
        <v>23</v>
      </c>
      <c r="B8564" s="9" t="s">
        <v>17</v>
      </c>
      <c r="C8564" s="10">
        <v>11.355262553406535</v>
      </c>
    </row>
    <row r="8565" spans="1:3" x14ac:dyDescent="0.25">
      <c r="A8565" s="8" t="s">
        <v>24</v>
      </c>
      <c r="B8565" s="9" t="s">
        <v>18</v>
      </c>
      <c r="C8565" s="10">
        <v>11.344299489506524</v>
      </c>
    </row>
    <row r="8566" spans="1:3" x14ac:dyDescent="0.25">
      <c r="A8566" s="8" t="s">
        <v>22</v>
      </c>
      <c r="B8566" s="9" t="s">
        <v>17</v>
      </c>
      <c r="C8566" s="10">
        <v>11.326172703095088</v>
      </c>
    </row>
    <row r="8567" spans="1:3" x14ac:dyDescent="0.25">
      <c r="A8567" s="8" t="s">
        <v>22</v>
      </c>
      <c r="B8567" s="9" t="s">
        <v>17</v>
      </c>
      <c r="C8567" s="10">
        <v>11.326172703095088</v>
      </c>
    </row>
    <row r="8568" spans="1:3" x14ac:dyDescent="0.25">
      <c r="A8568" s="8" t="s">
        <v>22</v>
      </c>
      <c r="B8568" s="9" t="s">
        <v>17</v>
      </c>
      <c r="C8568" s="10">
        <v>11.326172703095088</v>
      </c>
    </row>
    <row r="8569" spans="1:3" x14ac:dyDescent="0.25">
      <c r="A8569" s="8" t="s">
        <v>22</v>
      </c>
      <c r="B8569" s="9" t="s">
        <v>17</v>
      </c>
      <c r="C8569" s="10">
        <v>11.326172703095088</v>
      </c>
    </row>
    <row r="8570" spans="1:3" x14ac:dyDescent="0.25">
      <c r="A8570" s="8" t="s">
        <v>23</v>
      </c>
      <c r="B8570" s="9" t="s">
        <v>17</v>
      </c>
      <c r="C8570" s="10">
        <v>11.31</v>
      </c>
    </row>
    <row r="8571" spans="1:3" x14ac:dyDescent="0.25">
      <c r="A8571" s="8" t="s">
        <v>23</v>
      </c>
      <c r="B8571" s="9" t="s">
        <v>17</v>
      </c>
      <c r="C8571" s="10">
        <v>11.3</v>
      </c>
    </row>
    <row r="8572" spans="1:3" x14ac:dyDescent="0.25">
      <c r="A8572" s="8" t="s">
        <v>23</v>
      </c>
      <c r="B8572" s="9" t="s">
        <v>20</v>
      </c>
      <c r="C8572" s="10">
        <v>11.243278474824834</v>
      </c>
    </row>
    <row r="8573" spans="1:3" x14ac:dyDescent="0.25">
      <c r="A8573" s="8" t="s">
        <v>23</v>
      </c>
      <c r="B8573" s="9" t="s">
        <v>18</v>
      </c>
      <c r="C8573" s="10">
        <v>11.243278474824834</v>
      </c>
    </row>
    <row r="8574" spans="1:3" x14ac:dyDescent="0.25">
      <c r="A8574" s="8" t="s">
        <v>22</v>
      </c>
      <c r="B8574" s="9" t="s">
        <v>17</v>
      </c>
      <c r="C8574" s="10">
        <v>11.175850860174991</v>
      </c>
    </row>
    <row r="8575" spans="1:3" x14ac:dyDescent="0.25">
      <c r="A8575" s="8" t="s">
        <v>22</v>
      </c>
      <c r="B8575" s="9" t="s">
        <v>17</v>
      </c>
      <c r="C8575" s="10">
        <v>11.030679076180625</v>
      </c>
    </row>
    <row r="8576" spans="1:3" x14ac:dyDescent="0.25">
      <c r="A8576" s="8" t="s">
        <v>21</v>
      </c>
      <c r="B8576" s="9" t="s">
        <v>18</v>
      </c>
      <c r="C8576" s="10">
        <v>11.022927689594356</v>
      </c>
    </row>
    <row r="8577" spans="1:3" x14ac:dyDescent="0.25">
      <c r="A8577" s="8" t="s">
        <v>21</v>
      </c>
      <c r="B8577" s="9" t="s">
        <v>17</v>
      </c>
      <c r="C8577" s="10">
        <v>11.022927689594356</v>
      </c>
    </row>
    <row r="8578" spans="1:3" x14ac:dyDescent="0.25">
      <c r="A8578" s="8" t="s">
        <v>21</v>
      </c>
      <c r="B8578" s="9" t="s">
        <v>17</v>
      </c>
      <c r="C8578" s="10">
        <v>11.022927689594356</v>
      </c>
    </row>
    <row r="8579" spans="1:3" x14ac:dyDescent="0.25">
      <c r="A8579" s="8" t="s">
        <v>21</v>
      </c>
      <c r="B8579" s="9" t="s">
        <v>18</v>
      </c>
      <c r="C8579" s="10">
        <v>11.022927689594356</v>
      </c>
    </row>
    <row r="8580" spans="1:3" x14ac:dyDescent="0.25">
      <c r="A8580" s="8" t="s">
        <v>21</v>
      </c>
      <c r="B8580" s="9" t="s">
        <v>17</v>
      </c>
      <c r="C8580" s="10">
        <v>11.022927689594356</v>
      </c>
    </row>
    <row r="8581" spans="1:3" x14ac:dyDescent="0.25">
      <c r="A8581" s="8" t="s">
        <v>21</v>
      </c>
      <c r="B8581" s="9" t="s">
        <v>18</v>
      </c>
      <c r="C8581" s="10">
        <v>11.022927689594356</v>
      </c>
    </row>
    <row r="8582" spans="1:3" x14ac:dyDescent="0.25">
      <c r="A8582" s="8" t="s">
        <v>21</v>
      </c>
      <c r="B8582" s="9" t="s">
        <v>17</v>
      </c>
      <c r="C8582" s="10">
        <v>11.022927689594356</v>
      </c>
    </row>
    <row r="8583" spans="1:3" x14ac:dyDescent="0.25">
      <c r="A8583" s="8" t="s">
        <v>21</v>
      </c>
      <c r="B8583" s="9" t="s">
        <v>18</v>
      </c>
      <c r="C8583" s="10">
        <v>11.022927689594356</v>
      </c>
    </row>
    <row r="8584" spans="1:3" x14ac:dyDescent="0.25">
      <c r="A8584" s="8" t="s">
        <v>21</v>
      </c>
      <c r="B8584" s="9" t="s">
        <v>17</v>
      </c>
      <c r="C8584" s="10">
        <v>11.022927689594356</v>
      </c>
    </row>
    <row r="8585" spans="1:3" x14ac:dyDescent="0.25">
      <c r="A8585" s="8" t="s">
        <v>21</v>
      </c>
      <c r="B8585" s="9" t="s">
        <v>18</v>
      </c>
      <c r="C8585" s="10">
        <v>11.022927689594356</v>
      </c>
    </row>
    <row r="8586" spans="1:3" x14ac:dyDescent="0.25">
      <c r="A8586" s="8" t="s">
        <v>21</v>
      </c>
      <c r="B8586" s="9" t="s">
        <v>20</v>
      </c>
      <c r="C8586" s="10">
        <v>11.022927689594356</v>
      </c>
    </row>
    <row r="8587" spans="1:3" x14ac:dyDescent="0.25">
      <c r="A8587" s="8" t="s">
        <v>21</v>
      </c>
      <c r="B8587" s="9" t="s">
        <v>17</v>
      </c>
      <c r="C8587" s="10">
        <v>11.022927689594356</v>
      </c>
    </row>
    <row r="8588" spans="1:3" x14ac:dyDescent="0.25">
      <c r="A8588" s="8" t="s">
        <v>21</v>
      </c>
      <c r="B8588" s="9" t="s">
        <v>17</v>
      </c>
      <c r="C8588" s="10">
        <v>11.022927689594356</v>
      </c>
    </row>
    <row r="8589" spans="1:3" x14ac:dyDescent="0.25">
      <c r="A8589" s="8" t="s">
        <v>21</v>
      </c>
      <c r="B8589" s="9" t="s">
        <v>17</v>
      </c>
      <c r="C8589" s="10">
        <v>11.022927689594356</v>
      </c>
    </row>
    <row r="8590" spans="1:3" x14ac:dyDescent="0.25">
      <c r="A8590" s="8" t="s">
        <v>21</v>
      </c>
      <c r="B8590" s="9" t="s">
        <v>17</v>
      </c>
      <c r="C8590" s="10">
        <v>11.022927689594356</v>
      </c>
    </row>
    <row r="8591" spans="1:3" x14ac:dyDescent="0.25">
      <c r="A8591" s="8" t="s">
        <v>21</v>
      </c>
      <c r="B8591" s="9" t="s">
        <v>17</v>
      </c>
      <c r="C8591" s="10">
        <v>11.022927689594356</v>
      </c>
    </row>
    <row r="8592" spans="1:3" x14ac:dyDescent="0.25">
      <c r="A8592" s="8" t="s">
        <v>21</v>
      </c>
      <c r="B8592" s="9" t="s">
        <v>16</v>
      </c>
      <c r="C8592" s="10">
        <v>11.022927689594356</v>
      </c>
    </row>
    <row r="8593" spans="1:3" x14ac:dyDescent="0.25">
      <c r="A8593" s="8" t="s">
        <v>21</v>
      </c>
      <c r="B8593" s="9" t="s">
        <v>16</v>
      </c>
      <c r="C8593" s="10">
        <v>11.022927689594356</v>
      </c>
    </row>
    <row r="8594" spans="1:3" x14ac:dyDescent="0.25">
      <c r="A8594" s="8" t="s">
        <v>21</v>
      </c>
      <c r="B8594" s="9" t="s">
        <v>18</v>
      </c>
      <c r="C8594" s="10">
        <v>11.022927689594356</v>
      </c>
    </row>
    <row r="8595" spans="1:3" x14ac:dyDescent="0.25">
      <c r="A8595" s="8" t="s">
        <v>21</v>
      </c>
      <c r="B8595" s="9" t="s">
        <v>18</v>
      </c>
      <c r="C8595" s="10">
        <v>11.022927689594356</v>
      </c>
    </row>
    <row r="8596" spans="1:3" x14ac:dyDescent="0.25">
      <c r="A8596" s="8" t="s">
        <v>21</v>
      </c>
      <c r="B8596" s="9" t="s">
        <v>18</v>
      </c>
      <c r="C8596" s="10">
        <v>11.022927689594356</v>
      </c>
    </row>
    <row r="8597" spans="1:3" x14ac:dyDescent="0.25">
      <c r="A8597" s="8" t="s">
        <v>21</v>
      </c>
      <c r="B8597" s="9" t="s">
        <v>18</v>
      </c>
      <c r="C8597" s="10">
        <v>11.022927689594356</v>
      </c>
    </row>
    <row r="8598" spans="1:3" x14ac:dyDescent="0.25">
      <c r="A8598" s="8" t="s">
        <v>21</v>
      </c>
      <c r="B8598" s="9" t="s">
        <v>18</v>
      </c>
      <c r="C8598" s="10">
        <v>11.022927689594356</v>
      </c>
    </row>
    <row r="8599" spans="1:3" x14ac:dyDescent="0.25">
      <c r="A8599" s="8" t="s">
        <v>21</v>
      </c>
      <c r="B8599" s="9" t="s">
        <v>18</v>
      </c>
      <c r="C8599" s="10">
        <v>11.022927689594356</v>
      </c>
    </row>
    <row r="8600" spans="1:3" x14ac:dyDescent="0.25">
      <c r="A8600" s="8" t="s">
        <v>21</v>
      </c>
      <c r="B8600" s="9" t="s">
        <v>18</v>
      </c>
      <c r="C8600" s="10">
        <v>11.022927689594356</v>
      </c>
    </row>
    <row r="8601" spans="1:3" x14ac:dyDescent="0.25">
      <c r="A8601" s="8" t="s">
        <v>21</v>
      </c>
      <c r="B8601" s="9" t="s">
        <v>18</v>
      </c>
      <c r="C8601" s="10">
        <v>11.022927689594356</v>
      </c>
    </row>
    <row r="8602" spans="1:3" x14ac:dyDescent="0.25">
      <c r="A8602" s="8" t="s">
        <v>21</v>
      </c>
      <c r="B8602" s="9" t="s">
        <v>18</v>
      </c>
      <c r="C8602" s="10">
        <v>11.022927689594356</v>
      </c>
    </row>
    <row r="8603" spans="1:3" x14ac:dyDescent="0.25">
      <c r="A8603" s="8" t="s">
        <v>21</v>
      </c>
      <c r="B8603" s="9" t="s">
        <v>18</v>
      </c>
      <c r="C8603" s="10">
        <v>11.022927689594356</v>
      </c>
    </row>
    <row r="8604" spans="1:3" x14ac:dyDescent="0.25">
      <c r="A8604" s="8" t="s">
        <v>21</v>
      </c>
      <c r="B8604" s="9" t="s">
        <v>18</v>
      </c>
      <c r="C8604" s="10">
        <v>11.022927689594356</v>
      </c>
    </row>
    <row r="8605" spans="1:3" x14ac:dyDescent="0.25">
      <c r="A8605" s="8" t="s">
        <v>21</v>
      </c>
      <c r="B8605" s="9" t="s">
        <v>18</v>
      </c>
      <c r="C8605" s="10">
        <v>11.022927689594356</v>
      </c>
    </row>
    <row r="8606" spans="1:3" x14ac:dyDescent="0.25">
      <c r="A8606" s="8" t="s">
        <v>21</v>
      </c>
      <c r="B8606" s="9" t="s">
        <v>18</v>
      </c>
      <c r="C8606" s="10">
        <v>11.022927689594356</v>
      </c>
    </row>
    <row r="8607" spans="1:3" x14ac:dyDescent="0.25">
      <c r="A8607" s="8" t="s">
        <v>21</v>
      </c>
      <c r="B8607" s="9" t="s">
        <v>18</v>
      </c>
      <c r="C8607" s="10">
        <v>11.022927689594356</v>
      </c>
    </row>
    <row r="8608" spans="1:3" x14ac:dyDescent="0.25">
      <c r="A8608" s="8" t="s">
        <v>21</v>
      </c>
      <c r="B8608" s="9" t="s">
        <v>18</v>
      </c>
      <c r="C8608" s="10">
        <v>11.022927689594356</v>
      </c>
    </row>
    <row r="8609" spans="1:3" x14ac:dyDescent="0.25">
      <c r="A8609" s="8" t="s">
        <v>21</v>
      </c>
      <c r="B8609" s="9" t="s">
        <v>18</v>
      </c>
      <c r="C8609" s="10">
        <v>11.022927689594356</v>
      </c>
    </row>
    <row r="8610" spans="1:3" x14ac:dyDescent="0.25">
      <c r="A8610" s="8" t="s">
        <v>21</v>
      </c>
      <c r="B8610" s="9" t="s">
        <v>18</v>
      </c>
      <c r="C8610" s="10">
        <v>11.022927689594356</v>
      </c>
    </row>
    <row r="8611" spans="1:3" x14ac:dyDescent="0.25">
      <c r="A8611" s="8" t="s">
        <v>21</v>
      </c>
      <c r="B8611" s="9" t="s">
        <v>18</v>
      </c>
      <c r="C8611" s="10">
        <v>11.022927689594356</v>
      </c>
    </row>
    <row r="8612" spans="1:3" x14ac:dyDescent="0.25">
      <c r="A8612" s="8" t="s">
        <v>21</v>
      </c>
      <c r="B8612" s="9" t="s">
        <v>18</v>
      </c>
      <c r="C8612" s="10">
        <v>11.022927689594356</v>
      </c>
    </row>
    <row r="8613" spans="1:3" x14ac:dyDescent="0.25">
      <c r="A8613" s="8" t="s">
        <v>21</v>
      </c>
      <c r="B8613" s="9" t="s">
        <v>17</v>
      </c>
      <c r="C8613" s="10">
        <v>11.022927689594356</v>
      </c>
    </row>
    <row r="8614" spans="1:3" x14ac:dyDescent="0.25">
      <c r="A8614" s="8" t="s">
        <v>21</v>
      </c>
      <c r="B8614" s="9" t="s">
        <v>17</v>
      </c>
      <c r="C8614" s="10">
        <v>11.022927689594356</v>
      </c>
    </row>
    <row r="8615" spans="1:3" x14ac:dyDescent="0.25">
      <c r="A8615" s="8" t="s">
        <v>21</v>
      </c>
      <c r="B8615" s="9" t="s">
        <v>17</v>
      </c>
      <c r="C8615" s="10">
        <v>11.022927689594356</v>
      </c>
    </row>
    <row r="8616" spans="1:3" x14ac:dyDescent="0.25">
      <c r="A8616" s="8" t="s">
        <v>21</v>
      </c>
      <c r="B8616" s="9" t="s">
        <v>20</v>
      </c>
      <c r="C8616" s="10">
        <v>11</v>
      </c>
    </row>
    <row r="8617" spans="1:3" x14ac:dyDescent="0.25">
      <c r="A8617" s="8" t="s">
        <v>23</v>
      </c>
      <c r="B8617" s="9" t="s">
        <v>18</v>
      </c>
      <c r="C8617" s="10">
        <v>11</v>
      </c>
    </row>
    <row r="8618" spans="1:3" x14ac:dyDescent="0.25">
      <c r="A8618" s="8" t="s">
        <v>15</v>
      </c>
      <c r="B8618" s="9" t="s">
        <v>16</v>
      </c>
      <c r="C8618" s="10">
        <v>10.990319360363413</v>
      </c>
    </row>
    <row r="8619" spans="1:3" x14ac:dyDescent="0.25">
      <c r="A8619" s="8" t="s">
        <v>15</v>
      </c>
      <c r="B8619" s="9" t="s">
        <v>16</v>
      </c>
      <c r="C8619" s="10">
        <v>10.990319360363413</v>
      </c>
    </row>
    <row r="8620" spans="1:3" x14ac:dyDescent="0.25">
      <c r="A8620" s="8" t="s">
        <v>15</v>
      </c>
      <c r="B8620" s="9" t="s">
        <v>16</v>
      </c>
      <c r="C8620" s="10">
        <v>10.990319360363413</v>
      </c>
    </row>
    <row r="8621" spans="1:3" x14ac:dyDescent="0.25">
      <c r="A8621" s="8" t="s">
        <v>15</v>
      </c>
      <c r="B8621" s="9" t="s">
        <v>16</v>
      </c>
      <c r="C8621" s="10">
        <v>10.990319360363413</v>
      </c>
    </row>
    <row r="8622" spans="1:3" x14ac:dyDescent="0.25">
      <c r="A8622" s="8" t="s">
        <v>15</v>
      </c>
      <c r="B8622" s="9" t="s">
        <v>16</v>
      </c>
      <c r="C8622" s="10">
        <v>10.990319360363413</v>
      </c>
    </row>
    <row r="8623" spans="1:3" x14ac:dyDescent="0.25">
      <c r="A8623" s="8" t="s">
        <v>15</v>
      </c>
      <c r="B8623" s="9" t="s">
        <v>16</v>
      </c>
      <c r="C8623" s="10">
        <v>10.990319360363413</v>
      </c>
    </row>
    <row r="8624" spans="1:3" x14ac:dyDescent="0.25">
      <c r="A8624" s="8" t="s">
        <v>15</v>
      </c>
      <c r="B8624" s="9" t="s">
        <v>16</v>
      </c>
      <c r="C8624" s="10">
        <v>10.990319360363413</v>
      </c>
    </row>
    <row r="8625" spans="1:3" x14ac:dyDescent="0.25">
      <c r="A8625" s="8" t="s">
        <v>23</v>
      </c>
      <c r="B8625" s="9" t="s">
        <v>17</v>
      </c>
      <c r="C8625" s="10">
        <v>10.98256477106078</v>
      </c>
    </row>
    <row r="8626" spans="1:3" x14ac:dyDescent="0.25">
      <c r="A8626" s="8" t="s">
        <v>23</v>
      </c>
      <c r="B8626" s="9" t="s">
        <v>17</v>
      </c>
      <c r="C8626" s="10">
        <v>10.85</v>
      </c>
    </row>
    <row r="8627" spans="1:3" x14ac:dyDescent="0.25">
      <c r="A8627" s="8" t="s">
        <v>21</v>
      </c>
      <c r="B8627" s="9" t="s">
        <v>17</v>
      </c>
      <c r="C8627" s="10">
        <v>10.824294532627865</v>
      </c>
    </row>
    <row r="8628" spans="1:3" x14ac:dyDescent="0.25">
      <c r="A8628" s="8" t="s">
        <v>21</v>
      </c>
      <c r="B8628" s="9" t="s">
        <v>17</v>
      </c>
      <c r="C8628" s="10">
        <v>10.822310405643739</v>
      </c>
    </row>
    <row r="8629" spans="1:3" x14ac:dyDescent="0.25">
      <c r="A8629" s="8" t="s">
        <v>23</v>
      </c>
      <c r="B8629" s="9" t="s">
        <v>17</v>
      </c>
      <c r="C8629" s="10">
        <v>10.814535765149079</v>
      </c>
    </row>
    <row r="8630" spans="1:3" x14ac:dyDescent="0.25">
      <c r="A8630" s="8" t="s">
        <v>22</v>
      </c>
      <c r="B8630" s="9" t="s">
        <v>18</v>
      </c>
      <c r="C8630" s="10">
        <v>10.782501540357364</v>
      </c>
    </row>
    <row r="8631" spans="1:3" x14ac:dyDescent="0.25">
      <c r="A8631" s="8" t="s">
        <v>22</v>
      </c>
      <c r="B8631" s="9" t="s">
        <v>17</v>
      </c>
      <c r="C8631" s="10">
        <v>10.782501540357364</v>
      </c>
    </row>
    <row r="8632" spans="1:3" x14ac:dyDescent="0.25">
      <c r="A8632" s="8" t="s">
        <v>22</v>
      </c>
      <c r="B8632" s="9" t="s">
        <v>17</v>
      </c>
      <c r="C8632" s="10">
        <v>10.782501540357364</v>
      </c>
    </row>
    <row r="8633" spans="1:3" x14ac:dyDescent="0.25">
      <c r="A8633" s="8" t="s">
        <v>22</v>
      </c>
      <c r="B8633" s="9" t="s">
        <v>19</v>
      </c>
      <c r="C8633" s="10">
        <v>10.782501540357364</v>
      </c>
    </row>
    <row r="8634" spans="1:3" x14ac:dyDescent="0.25">
      <c r="A8634" s="8" t="s">
        <v>22</v>
      </c>
      <c r="B8634" s="9" t="s">
        <v>17</v>
      </c>
      <c r="C8634" s="10">
        <v>10.782501540357364</v>
      </c>
    </row>
    <row r="8635" spans="1:3" x14ac:dyDescent="0.25">
      <c r="A8635" s="8" t="s">
        <v>24</v>
      </c>
      <c r="B8635" s="9" t="s">
        <v>17</v>
      </c>
      <c r="C8635" s="10">
        <v>10.58985491898761</v>
      </c>
    </row>
    <row r="8636" spans="1:3" x14ac:dyDescent="0.25">
      <c r="A8636" s="8" t="s">
        <v>24</v>
      </c>
      <c r="B8636" s="9" t="s">
        <v>17</v>
      </c>
      <c r="C8636" s="10">
        <v>10.58985491898761</v>
      </c>
    </row>
    <row r="8637" spans="1:3" x14ac:dyDescent="0.25">
      <c r="A8637" s="8" t="s">
        <v>24</v>
      </c>
      <c r="B8637" s="9" t="s">
        <v>16</v>
      </c>
      <c r="C8637" s="10">
        <v>10.58985491898761</v>
      </c>
    </row>
    <row r="8638" spans="1:3" x14ac:dyDescent="0.25">
      <c r="A8638" s="8" t="s">
        <v>24</v>
      </c>
      <c r="B8638" s="9" t="s">
        <v>17</v>
      </c>
      <c r="C8638" s="10">
        <v>10.58985491898761</v>
      </c>
    </row>
    <row r="8639" spans="1:3" x14ac:dyDescent="0.25">
      <c r="A8639" s="8" t="s">
        <v>24</v>
      </c>
      <c r="B8639" s="9" t="s">
        <v>18</v>
      </c>
      <c r="C8639" s="10">
        <v>10.58985491898761</v>
      </c>
    </row>
    <row r="8640" spans="1:3" x14ac:dyDescent="0.25">
      <c r="A8640" s="8" t="s">
        <v>24</v>
      </c>
      <c r="B8640" s="9" t="s">
        <v>17</v>
      </c>
      <c r="C8640" s="10">
        <v>10.58985491898761</v>
      </c>
    </row>
    <row r="8641" spans="1:3" x14ac:dyDescent="0.25">
      <c r="A8641" s="8" t="s">
        <v>24</v>
      </c>
      <c r="B8641" s="9" t="s">
        <v>18</v>
      </c>
      <c r="C8641" s="10">
        <v>10.58985491898761</v>
      </c>
    </row>
    <row r="8642" spans="1:3" x14ac:dyDescent="0.25">
      <c r="A8642" s="8" t="s">
        <v>24</v>
      </c>
      <c r="B8642" s="9" t="s">
        <v>19</v>
      </c>
      <c r="C8642" s="10">
        <v>10.58985491898761</v>
      </c>
    </row>
    <row r="8643" spans="1:3" x14ac:dyDescent="0.25">
      <c r="A8643" s="8" t="s">
        <v>24</v>
      </c>
      <c r="B8643" s="9" t="s">
        <v>19</v>
      </c>
      <c r="C8643" s="10">
        <v>10.58985491898761</v>
      </c>
    </row>
    <row r="8644" spans="1:3" x14ac:dyDescent="0.25">
      <c r="A8644" s="8" t="s">
        <v>21</v>
      </c>
      <c r="B8644" s="9" t="s">
        <v>17</v>
      </c>
      <c r="C8644" s="10">
        <v>10.582010582010582</v>
      </c>
    </row>
    <row r="8645" spans="1:3" x14ac:dyDescent="0.25">
      <c r="A8645" s="8" t="s">
        <v>23</v>
      </c>
      <c r="B8645" s="9" t="s">
        <v>17</v>
      </c>
      <c r="C8645" s="10">
        <v>10.5</v>
      </c>
    </row>
    <row r="8646" spans="1:3" x14ac:dyDescent="0.25">
      <c r="A8646" s="8" t="s">
        <v>21</v>
      </c>
      <c r="B8646" s="9" t="s">
        <v>17</v>
      </c>
      <c r="C8646" s="10">
        <v>10.45494841519664</v>
      </c>
    </row>
    <row r="8647" spans="1:3" x14ac:dyDescent="0.25">
      <c r="A8647" s="8" t="s">
        <v>21</v>
      </c>
      <c r="B8647" s="9" t="s">
        <v>17</v>
      </c>
      <c r="C8647" s="10">
        <v>10.45494841519664</v>
      </c>
    </row>
    <row r="8648" spans="1:3" x14ac:dyDescent="0.25">
      <c r="A8648" s="8" t="s">
        <v>21</v>
      </c>
      <c r="B8648" s="9" t="s">
        <v>17</v>
      </c>
      <c r="C8648" s="10">
        <v>10.45494841519664</v>
      </c>
    </row>
    <row r="8649" spans="1:3" x14ac:dyDescent="0.25">
      <c r="A8649" s="8" t="s">
        <v>22</v>
      </c>
      <c r="B8649" s="9" t="s">
        <v>17</v>
      </c>
      <c r="C8649" s="10">
        <v>10.341261633919338</v>
      </c>
    </row>
    <row r="8650" spans="1:3" x14ac:dyDescent="0.25">
      <c r="A8650" s="8" t="s">
        <v>22</v>
      </c>
      <c r="B8650" s="9" t="s">
        <v>17</v>
      </c>
      <c r="C8650" s="10">
        <v>10.341261633919338</v>
      </c>
    </row>
    <row r="8651" spans="1:3" x14ac:dyDescent="0.25">
      <c r="A8651" s="8" t="s">
        <v>22</v>
      </c>
      <c r="B8651" s="9" t="s">
        <v>16</v>
      </c>
      <c r="C8651" s="10">
        <v>10.341261633919338</v>
      </c>
    </row>
    <row r="8652" spans="1:3" x14ac:dyDescent="0.25">
      <c r="A8652" s="8" t="s">
        <v>22</v>
      </c>
      <c r="B8652" s="9" t="s">
        <v>17</v>
      </c>
      <c r="C8652" s="10">
        <v>10.341261633919338</v>
      </c>
    </row>
    <row r="8653" spans="1:3" x14ac:dyDescent="0.25">
      <c r="A8653" s="8" t="s">
        <v>22</v>
      </c>
      <c r="B8653" s="9" t="s">
        <v>16</v>
      </c>
      <c r="C8653" s="10">
        <v>10.341261633919338</v>
      </c>
    </row>
    <row r="8654" spans="1:3" x14ac:dyDescent="0.25">
      <c r="A8654" s="8" t="s">
        <v>22</v>
      </c>
      <c r="B8654" s="9" t="s">
        <v>17</v>
      </c>
      <c r="C8654" s="10">
        <v>10.341261633919338</v>
      </c>
    </row>
    <row r="8655" spans="1:3" x14ac:dyDescent="0.25">
      <c r="A8655" s="8" t="s">
        <v>22</v>
      </c>
      <c r="B8655" s="9" t="s">
        <v>17</v>
      </c>
      <c r="C8655" s="10">
        <v>10.341261633919338</v>
      </c>
    </row>
    <row r="8656" spans="1:3" x14ac:dyDescent="0.25">
      <c r="A8656" s="8" t="s">
        <v>22</v>
      </c>
      <c r="B8656" s="9" t="s">
        <v>17</v>
      </c>
      <c r="C8656" s="10">
        <v>10.341261633919338</v>
      </c>
    </row>
    <row r="8657" spans="1:3" x14ac:dyDescent="0.25">
      <c r="A8657" s="8" t="s">
        <v>22</v>
      </c>
      <c r="B8657" s="9" t="s">
        <v>17</v>
      </c>
      <c r="C8657" s="10">
        <v>10.341261633919338</v>
      </c>
    </row>
    <row r="8658" spans="1:3" x14ac:dyDescent="0.25">
      <c r="A8658" s="8" t="s">
        <v>22</v>
      </c>
      <c r="B8658" s="9" t="s">
        <v>17</v>
      </c>
      <c r="C8658" s="10">
        <v>10.341261633919338</v>
      </c>
    </row>
    <row r="8659" spans="1:3" x14ac:dyDescent="0.25">
      <c r="A8659" s="8" t="s">
        <v>22</v>
      </c>
      <c r="B8659" s="9" t="s">
        <v>17</v>
      </c>
      <c r="C8659" s="10">
        <v>10.341261633919338</v>
      </c>
    </row>
    <row r="8660" spans="1:3" x14ac:dyDescent="0.25">
      <c r="A8660" s="8" t="s">
        <v>22</v>
      </c>
      <c r="B8660" s="9" t="s">
        <v>19</v>
      </c>
      <c r="C8660" s="10">
        <v>10.341261633919338</v>
      </c>
    </row>
    <row r="8661" spans="1:3" x14ac:dyDescent="0.25">
      <c r="A8661" s="8" t="s">
        <v>22</v>
      </c>
      <c r="B8661" s="9" t="s">
        <v>17</v>
      </c>
      <c r="C8661" s="10">
        <v>10.341261633919338</v>
      </c>
    </row>
    <row r="8662" spans="1:3" x14ac:dyDescent="0.25">
      <c r="A8662" s="8" t="s">
        <v>22</v>
      </c>
      <c r="B8662" s="9" t="s">
        <v>16</v>
      </c>
      <c r="C8662" s="10">
        <v>10.341261633919338</v>
      </c>
    </row>
    <row r="8663" spans="1:3" x14ac:dyDescent="0.25">
      <c r="A8663" s="8" t="s">
        <v>21</v>
      </c>
      <c r="B8663" s="9" t="s">
        <v>17</v>
      </c>
      <c r="C8663" s="10">
        <v>10.308862433862434</v>
      </c>
    </row>
    <row r="8664" spans="1:3" x14ac:dyDescent="0.25">
      <c r="A8664" s="8" t="s">
        <v>22</v>
      </c>
      <c r="B8664" s="9" t="s">
        <v>17</v>
      </c>
      <c r="C8664" s="10">
        <v>10.278416609921242</v>
      </c>
    </row>
    <row r="8665" spans="1:3" x14ac:dyDescent="0.25">
      <c r="A8665" s="8" t="s">
        <v>22</v>
      </c>
      <c r="B8665" s="9" t="s">
        <v>17</v>
      </c>
      <c r="C8665" s="10">
        <v>10.181523612547396</v>
      </c>
    </row>
    <row r="8666" spans="1:3" x14ac:dyDescent="0.25">
      <c r="A8666" s="8" t="s">
        <v>22</v>
      </c>
      <c r="B8666" s="9" t="s">
        <v>17</v>
      </c>
      <c r="C8666" s="10">
        <v>10.166287487073424</v>
      </c>
    </row>
    <row r="8667" spans="1:3" x14ac:dyDescent="0.25">
      <c r="A8667" s="8" t="s">
        <v>15</v>
      </c>
      <c r="B8667" s="9" t="s">
        <v>16</v>
      </c>
      <c r="C8667" s="10">
        <v>10.074459413666464</v>
      </c>
    </row>
    <row r="8668" spans="1:3" x14ac:dyDescent="0.25">
      <c r="A8668" s="8" t="s">
        <v>23</v>
      </c>
      <c r="B8668" s="9" t="s">
        <v>17</v>
      </c>
      <c r="C8668" s="10">
        <v>10.053772201401337</v>
      </c>
    </row>
    <row r="8669" spans="1:3" x14ac:dyDescent="0.25">
      <c r="A8669" s="8" t="s">
        <v>23</v>
      </c>
      <c r="B8669" s="9" t="s">
        <v>17</v>
      </c>
      <c r="C8669" s="10">
        <v>10.053120417141926</v>
      </c>
    </row>
    <row r="8670" spans="1:3" x14ac:dyDescent="0.25">
      <c r="A8670" s="8" t="s">
        <v>22</v>
      </c>
      <c r="B8670" s="9" t="s">
        <v>16</v>
      </c>
      <c r="C8670" s="10">
        <v>10.012322858903266</v>
      </c>
    </row>
    <row r="8671" spans="1:3" x14ac:dyDescent="0.25">
      <c r="A8671" s="8" t="s">
        <v>22</v>
      </c>
      <c r="B8671" s="9" t="s">
        <v>18</v>
      </c>
      <c r="C8671" s="10">
        <v>10.012322858903266</v>
      </c>
    </row>
    <row r="8672" spans="1:3" x14ac:dyDescent="0.25">
      <c r="A8672" s="8" t="s">
        <v>23</v>
      </c>
      <c r="B8672" s="9" t="s">
        <v>17</v>
      </c>
      <c r="C8672" s="10">
        <v>10</v>
      </c>
    </row>
    <row r="8673" spans="1:3" x14ac:dyDescent="0.25">
      <c r="A8673" s="8" t="s">
        <v>23</v>
      </c>
      <c r="B8673" s="9" t="s">
        <v>18</v>
      </c>
      <c r="C8673" s="10">
        <v>10</v>
      </c>
    </row>
    <row r="8674" spans="1:3" x14ac:dyDescent="0.25">
      <c r="A8674" s="8" t="s">
        <v>23</v>
      </c>
      <c r="B8674" s="9" t="s">
        <v>17</v>
      </c>
      <c r="C8674" s="10">
        <v>10</v>
      </c>
    </row>
    <row r="8675" spans="1:3" x14ac:dyDescent="0.25">
      <c r="A8675" s="8" t="s">
        <v>23</v>
      </c>
      <c r="B8675" s="9" t="s">
        <v>17</v>
      </c>
      <c r="C8675" s="10">
        <v>10</v>
      </c>
    </row>
    <row r="8676" spans="1:3" x14ac:dyDescent="0.25">
      <c r="A8676" s="8" t="s">
        <v>22</v>
      </c>
      <c r="B8676" s="9" t="s">
        <v>16</v>
      </c>
      <c r="C8676" s="10">
        <v>10</v>
      </c>
    </row>
    <row r="8677" spans="1:3" x14ac:dyDescent="0.25">
      <c r="A8677" s="8" t="s">
        <v>22</v>
      </c>
      <c r="B8677" s="9" t="s">
        <v>16</v>
      </c>
      <c r="C8677" s="10">
        <v>10</v>
      </c>
    </row>
    <row r="8678" spans="1:3" x14ac:dyDescent="0.25">
      <c r="A8678" s="8" t="s">
        <v>22</v>
      </c>
      <c r="B8678" s="9" t="s">
        <v>16</v>
      </c>
      <c r="C8678" s="10">
        <v>10</v>
      </c>
    </row>
    <row r="8679" spans="1:3" x14ac:dyDescent="0.25">
      <c r="A8679" s="8" t="s">
        <v>22</v>
      </c>
      <c r="B8679" s="9" t="s">
        <v>16</v>
      </c>
      <c r="C8679" s="10">
        <v>10</v>
      </c>
    </row>
    <row r="8680" spans="1:3" x14ac:dyDescent="0.25">
      <c r="A8680" s="8" t="s">
        <v>22</v>
      </c>
      <c r="B8680" s="9" t="s">
        <v>16</v>
      </c>
      <c r="C8680" s="10">
        <v>10</v>
      </c>
    </row>
    <row r="8681" spans="1:3" x14ac:dyDescent="0.25">
      <c r="A8681" s="8" t="s">
        <v>22</v>
      </c>
      <c r="B8681" s="9" t="s">
        <v>16</v>
      </c>
      <c r="C8681" s="10">
        <v>10</v>
      </c>
    </row>
    <row r="8682" spans="1:3" x14ac:dyDescent="0.25">
      <c r="A8682" s="8" t="s">
        <v>22</v>
      </c>
      <c r="B8682" s="9" t="s">
        <v>16</v>
      </c>
      <c r="C8682" s="10">
        <v>10</v>
      </c>
    </row>
    <row r="8683" spans="1:3" x14ac:dyDescent="0.25">
      <c r="A8683" s="8" t="s">
        <v>21</v>
      </c>
      <c r="B8683" s="9" t="s">
        <v>18</v>
      </c>
      <c r="C8683" s="10">
        <v>10</v>
      </c>
    </row>
    <row r="8684" spans="1:3" x14ac:dyDescent="0.25">
      <c r="A8684" s="8" t="s">
        <v>21</v>
      </c>
      <c r="B8684" s="9" t="s">
        <v>17</v>
      </c>
      <c r="C8684" s="10">
        <v>10</v>
      </c>
    </row>
    <row r="8685" spans="1:3" x14ac:dyDescent="0.25">
      <c r="A8685" s="8" t="s">
        <v>23</v>
      </c>
      <c r="B8685" s="9" t="s">
        <v>18</v>
      </c>
      <c r="C8685" s="10">
        <v>10</v>
      </c>
    </row>
    <row r="8686" spans="1:3" x14ac:dyDescent="0.25">
      <c r="A8686" s="8" t="s">
        <v>23</v>
      </c>
      <c r="B8686" s="9" t="s">
        <v>17</v>
      </c>
      <c r="C8686" s="10">
        <v>10</v>
      </c>
    </row>
    <row r="8687" spans="1:3" x14ac:dyDescent="0.25">
      <c r="A8687" s="8" t="s">
        <v>24</v>
      </c>
      <c r="B8687" s="9" t="s">
        <v>17</v>
      </c>
      <c r="C8687" s="10">
        <v>10</v>
      </c>
    </row>
    <row r="8688" spans="1:3" x14ac:dyDescent="0.25">
      <c r="A8688" s="8" t="s">
        <v>23</v>
      </c>
      <c r="B8688" s="9" t="s">
        <v>17</v>
      </c>
      <c r="C8688" s="10">
        <v>10</v>
      </c>
    </row>
    <row r="8689" spans="1:3" x14ac:dyDescent="0.25">
      <c r="A8689" s="8" t="s">
        <v>23</v>
      </c>
      <c r="B8689" s="9" t="s">
        <v>18</v>
      </c>
      <c r="C8689" s="10">
        <v>10</v>
      </c>
    </row>
    <row r="8690" spans="1:3" x14ac:dyDescent="0.25">
      <c r="A8690" s="8" t="s">
        <v>22</v>
      </c>
      <c r="B8690" s="9" t="s">
        <v>17</v>
      </c>
      <c r="C8690" s="10">
        <v>9.9207169941399513</v>
      </c>
    </row>
    <row r="8691" spans="1:3" x14ac:dyDescent="0.25">
      <c r="A8691" s="8" t="s">
        <v>21</v>
      </c>
      <c r="B8691" s="9" t="s">
        <v>18</v>
      </c>
      <c r="C8691" s="10">
        <v>9.9206349206349209</v>
      </c>
    </row>
    <row r="8692" spans="1:3" x14ac:dyDescent="0.25">
      <c r="A8692" s="8" t="s">
        <v>23</v>
      </c>
      <c r="B8692" s="9" t="s">
        <v>18</v>
      </c>
      <c r="C8692" s="10">
        <v>9.8712135669959267</v>
      </c>
    </row>
    <row r="8693" spans="1:3" x14ac:dyDescent="0.25">
      <c r="A8693" s="8" t="s">
        <v>23</v>
      </c>
      <c r="B8693" s="9" t="s">
        <v>19</v>
      </c>
      <c r="C8693" s="10">
        <v>9.7767638911520294</v>
      </c>
    </row>
    <row r="8694" spans="1:3" x14ac:dyDescent="0.25">
      <c r="A8694" s="8" t="s">
        <v>23</v>
      </c>
      <c r="B8694" s="9" t="s">
        <v>16</v>
      </c>
      <c r="C8694" s="10">
        <v>9.7767638911520294</v>
      </c>
    </row>
    <row r="8695" spans="1:3" x14ac:dyDescent="0.25">
      <c r="A8695" s="8" t="s">
        <v>24</v>
      </c>
      <c r="B8695" s="9" t="s">
        <v>19</v>
      </c>
      <c r="C8695" s="10">
        <v>9.7236852767198769</v>
      </c>
    </row>
    <row r="8696" spans="1:3" x14ac:dyDescent="0.25">
      <c r="A8696" s="8" t="s">
        <v>22</v>
      </c>
      <c r="B8696" s="9" t="s">
        <v>17</v>
      </c>
      <c r="C8696" s="10">
        <v>9.7042513863216264</v>
      </c>
    </row>
    <row r="8697" spans="1:3" x14ac:dyDescent="0.25">
      <c r="A8697" s="8" t="s">
        <v>22</v>
      </c>
      <c r="B8697" s="9" t="s">
        <v>17</v>
      </c>
      <c r="C8697" s="10">
        <v>9.6518441916580482</v>
      </c>
    </row>
    <row r="8698" spans="1:3" x14ac:dyDescent="0.25">
      <c r="A8698" s="8" t="s">
        <v>22</v>
      </c>
      <c r="B8698" s="9" t="s">
        <v>17</v>
      </c>
      <c r="C8698" s="10">
        <v>9.6518441916580482</v>
      </c>
    </row>
    <row r="8699" spans="1:3" x14ac:dyDescent="0.25">
      <c r="A8699" s="8" t="s">
        <v>22</v>
      </c>
      <c r="B8699" s="9" t="s">
        <v>17</v>
      </c>
      <c r="C8699" s="10">
        <v>9.6518441916580482</v>
      </c>
    </row>
    <row r="8700" spans="1:3" x14ac:dyDescent="0.25">
      <c r="A8700" s="8" t="s">
        <v>23</v>
      </c>
      <c r="B8700" s="9" t="s">
        <v>18</v>
      </c>
      <c r="C8700" s="10">
        <v>9.65</v>
      </c>
    </row>
    <row r="8701" spans="1:3" x14ac:dyDescent="0.25">
      <c r="A8701" s="8" t="s">
        <v>23</v>
      </c>
      <c r="B8701" s="9" t="s">
        <v>18</v>
      </c>
      <c r="C8701" s="10">
        <v>9.65</v>
      </c>
    </row>
    <row r="8702" spans="1:3" x14ac:dyDescent="0.25">
      <c r="A8702" s="8" t="s">
        <v>23</v>
      </c>
      <c r="B8702" s="9" t="s">
        <v>19</v>
      </c>
      <c r="C8702" s="10">
        <v>9.6292729898892624</v>
      </c>
    </row>
    <row r="8703" spans="1:3" x14ac:dyDescent="0.25">
      <c r="A8703" s="8" t="s">
        <v>22</v>
      </c>
      <c r="B8703" s="9" t="s">
        <v>16</v>
      </c>
      <c r="C8703" s="10">
        <v>9.5553257497414688</v>
      </c>
    </row>
    <row r="8704" spans="1:3" x14ac:dyDescent="0.25">
      <c r="A8704" s="8" t="s">
        <v>22</v>
      </c>
      <c r="B8704" s="9" t="s">
        <v>17</v>
      </c>
      <c r="C8704" s="10">
        <v>9.5139607032057896</v>
      </c>
    </row>
    <row r="8705" spans="1:3" x14ac:dyDescent="0.25">
      <c r="A8705" s="8" t="s">
        <v>22</v>
      </c>
      <c r="B8705" s="9" t="s">
        <v>17</v>
      </c>
      <c r="C8705" s="10">
        <v>9.5139607032057896</v>
      </c>
    </row>
    <row r="8706" spans="1:3" x14ac:dyDescent="0.25">
      <c r="A8706" s="8" t="s">
        <v>22</v>
      </c>
      <c r="B8706" s="9" t="s">
        <v>17</v>
      </c>
      <c r="C8706" s="10">
        <v>9.4574861367837322</v>
      </c>
    </row>
    <row r="8707" spans="1:3" x14ac:dyDescent="0.25">
      <c r="A8707" s="8" t="s">
        <v>22</v>
      </c>
      <c r="B8707" s="9" t="s">
        <v>17</v>
      </c>
      <c r="C8707" s="10">
        <v>9.4408135125818688</v>
      </c>
    </row>
    <row r="8708" spans="1:3" x14ac:dyDescent="0.25">
      <c r="A8708" s="8" t="s">
        <v>22</v>
      </c>
      <c r="B8708" s="9" t="s">
        <v>17</v>
      </c>
      <c r="C8708" s="10">
        <v>9.4401240951396073</v>
      </c>
    </row>
    <row r="8709" spans="1:3" x14ac:dyDescent="0.25">
      <c r="A8709" s="8" t="s">
        <v>23</v>
      </c>
      <c r="B8709" s="9" t="s">
        <v>17</v>
      </c>
      <c r="C8709" s="10">
        <v>9.3293791754929138</v>
      </c>
    </row>
    <row r="8710" spans="1:3" x14ac:dyDescent="0.25">
      <c r="A8710" s="8" t="s">
        <v>23</v>
      </c>
      <c r="B8710" s="9" t="s">
        <v>17</v>
      </c>
      <c r="C8710" s="10">
        <v>9.3293791754929138</v>
      </c>
    </row>
    <row r="8711" spans="1:3" x14ac:dyDescent="0.25">
      <c r="A8711" s="8" t="s">
        <v>22</v>
      </c>
      <c r="B8711" s="9" t="s">
        <v>16</v>
      </c>
      <c r="C8711" s="10">
        <v>9.2421441774491679</v>
      </c>
    </row>
    <row r="8712" spans="1:3" x14ac:dyDescent="0.25">
      <c r="A8712" s="8" t="s">
        <v>22</v>
      </c>
      <c r="B8712" s="9" t="s">
        <v>16</v>
      </c>
      <c r="C8712" s="10">
        <v>9.2421441774491679</v>
      </c>
    </row>
    <row r="8713" spans="1:3" x14ac:dyDescent="0.25">
      <c r="A8713" s="8" t="s">
        <v>22</v>
      </c>
      <c r="B8713" s="9" t="s">
        <v>17</v>
      </c>
      <c r="C8713" s="10">
        <v>9.2421441774491679</v>
      </c>
    </row>
    <row r="8714" spans="1:3" x14ac:dyDescent="0.25">
      <c r="A8714" s="8" t="s">
        <v>22</v>
      </c>
      <c r="B8714" s="9" t="s">
        <v>16</v>
      </c>
      <c r="C8714" s="10">
        <v>9.2421441774491679</v>
      </c>
    </row>
    <row r="8715" spans="1:3" x14ac:dyDescent="0.25">
      <c r="A8715" s="8" t="s">
        <v>22</v>
      </c>
      <c r="B8715" s="9" t="s">
        <v>17</v>
      </c>
      <c r="C8715" s="10">
        <v>9.2421441774491679</v>
      </c>
    </row>
    <row r="8716" spans="1:3" x14ac:dyDescent="0.25">
      <c r="A8716" s="8" t="s">
        <v>22</v>
      </c>
      <c r="B8716" s="9" t="s">
        <v>16</v>
      </c>
      <c r="C8716" s="10">
        <v>9.2421441774491679</v>
      </c>
    </row>
    <row r="8717" spans="1:3" x14ac:dyDescent="0.25">
      <c r="A8717" s="8" t="s">
        <v>22</v>
      </c>
      <c r="B8717" s="9" t="s">
        <v>16</v>
      </c>
      <c r="C8717" s="10">
        <v>9.2421441774491679</v>
      </c>
    </row>
    <row r="8718" spans="1:3" x14ac:dyDescent="0.25">
      <c r="A8718" s="8" t="s">
        <v>22</v>
      </c>
      <c r="B8718" s="9" t="s">
        <v>18</v>
      </c>
      <c r="C8718" s="10">
        <v>9.2421441774491679</v>
      </c>
    </row>
    <row r="8719" spans="1:3" x14ac:dyDescent="0.25">
      <c r="A8719" s="8" t="s">
        <v>22</v>
      </c>
      <c r="B8719" s="9" t="s">
        <v>17</v>
      </c>
      <c r="C8719" s="10">
        <v>9.2421441774491679</v>
      </c>
    </row>
    <row r="8720" spans="1:3" x14ac:dyDescent="0.25">
      <c r="A8720" s="8" t="s">
        <v>22</v>
      </c>
      <c r="B8720" s="9" t="s">
        <v>17</v>
      </c>
      <c r="C8720" s="10">
        <v>9.2421441774491679</v>
      </c>
    </row>
    <row r="8721" spans="1:3" x14ac:dyDescent="0.25">
      <c r="A8721" s="8" t="s">
        <v>22</v>
      </c>
      <c r="B8721" s="9" t="s">
        <v>16</v>
      </c>
      <c r="C8721" s="10">
        <v>9.2421441774491679</v>
      </c>
    </row>
    <row r="8722" spans="1:3" x14ac:dyDescent="0.25">
      <c r="A8722" s="8" t="s">
        <v>22</v>
      </c>
      <c r="B8722" s="9" t="s">
        <v>17</v>
      </c>
      <c r="C8722" s="10">
        <v>9.2421441774491679</v>
      </c>
    </row>
    <row r="8723" spans="1:3" x14ac:dyDescent="0.25">
      <c r="A8723" s="8" t="s">
        <v>15</v>
      </c>
      <c r="B8723" s="9" t="s">
        <v>16</v>
      </c>
      <c r="C8723" s="10">
        <v>9.1585994669695125</v>
      </c>
    </row>
    <row r="8724" spans="1:3" x14ac:dyDescent="0.25">
      <c r="A8724" s="8" t="s">
        <v>15</v>
      </c>
      <c r="B8724" s="9" t="s">
        <v>16</v>
      </c>
      <c r="C8724" s="10">
        <v>9.1585994669695125</v>
      </c>
    </row>
    <row r="8725" spans="1:3" x14ac:dyDescent="0.25">
      <c r="A8725" s="8" t="s">
        <v>15</v>
      </c>
      <c r="B8725" s="9" t="s">
        <v>16</v>
      </c>
      <c r="C8725" s="10">
        <v>9.1585994669695125</v>
      </c>
    </row>
    <row r="8726" spans="1:3" x14ac:dyDescent="0.25">
      <c r="A8726" s="8" t="s">
        <v>15</v>
      </c>
      <c r="B8726" s="9" t="s">
        <v>17</v>
      </c>
      <c r="C8726" s="10">
        <v>9.1585994669695125</v>
      </c>
    </row>
    <row r="8727" spans="1:3" x14ac:dyDescent="0.25">
      <c r="A8727" s="8" t="s">
        <v>15</v>
      </c>
      <c r="B8727" s="9" t="s">
        <v>16</v>
      </c>
      <c r="C8727" s="10">
        <v>9.1585994669695125</v>
      </c>
    </row>
    <row r="8728" spans="1:3" x14ac:dyDescent="0.25">
      <c r="A8728" s="8" t="s">
        <v>15</v>
      </c>
      <c r="B8728" s="9" t="s">
        <v>16</v>
      </c>
      <c r="C8728" s="10">
        <v>9.1585994669695125</v>
      </c>
    </row>
    <row r="8729" spans="1:3" x14ac:dyDescent="0.25">
      <c r="A8729" s="8" t="s">
        <v>15</v>
      </c>
      <c r="B8729" s="9" t="s">
        <v>16</v>
      </c>
      <c r="C8729" s="10">
        <v>9.1585994669695125</v>
      </c>
    </row>
    <row r="8730" spans="1:3" x14ac:dyDescent="0.25">
      <c r="A8730" s="8" t="s">
        <v>15</v>
      </c>
      <c r="B8730" s="9" t="s">
        <v>16</v>
      </c>
      <c r="C8730" s="10">
        <v>9.1585994669695125</v>
      </c>
    </row>
    <row r="8731" spans="1:3" x14ac:dyDescent="0.25">
      <c r="A8731" s="8" t="s">
        <v>22</v>
      </c>
      <c r="B8731" s="9" t="s">
        <v>16</v>
      </c>
      <c r="C8731" s="10">
        <v>9.1455360220613588</v>
      </c>
    </row>
    <row r="8732" spans="1:3" x14ac:dyDescent="0.25">
      <c r="A8732" s="8" t="s">
        <v>22</v>
      </c>
      <c r="B8732" s="9" t="s">
        <v>17</v>
      </c>
      <c r="C8732" s="10">
        <v>9.0593963999845819</v>
      </c>
    </row>
    <row r="8733" spans="1:3" x14ac:dyDescent="0.25">
      <c r="A8733" s="8" t="s">
        <v>22</v>
      </c>
      <c r="B8733" s="9" t="s">
        <v>17</v>
      </c>
      <c r="C8733" s="10">
        <v>9.0593963999845819</v>
      </c>
    </row>
    <row r="8734" spans="1:3" x14ac:dyDescent="0.25">
      <c r="A8734" s="8" t="s">
        <v>22</v>
      </c>
      <c r="B8734" s="9" t="s">
        <v>17</v>
      </c>
      <c r="C8734" s="10">
        <v>9.0264941466420208</v>
      </c>
    </row>
    <row r="8735" spans="1:3" x14ac:dyDescent="0.25">
      <c r="A8735" s="8" t="s">
        <v>22</v>
      </c>
      <c r="B8735" s="9" t="s">
        <v>17</v>
      </c>
      <c r="C8735" s="10">
        <v>9.0264941466420208</v>
      </c>
    </row>
    <row r="8736" spans="1:3" x14ac:dyDescent="0.25">
      <c r="A8736" s="8" t="s">
        <v>21</v>
      </c>
      <c r="B8736" s="9" t="s">
        <v>17</v>
      </c>
      <c r="C8736" s="10">
        <v>9.0200617283950617</v>
      </c>
    </row>
    <row r="8737" spans="1:3" x14ac:dyDescent="0.25">
      <c r="A8737" s="8" t="s">
        <v>23</v>
      </c>
      <c r="B8737" s="9" t="s">
        <v>16</v>
      </c>
      <c r="C8737" s="10">
        <v>9</v>
      </c>
    </row>
    <row r="8738" spans="1:3" x14ac:dyDescent="0.25">
      <c r="A8738" s="8" t="s">
        <v>23</v>
      </c>
      <c r="B8738" s="9" t="s">
        <v>18</v>
      </c>
      <c r="C8738" s="10">
        <v>8.994622779859867</v>
      </c>
    </row>
    <row r="8739" spans="1:3" x14ac:dyDescent="0.25">
      <c r="A8739" s="8" t="s">
        <v>22</v>
      </c>
      <c r="B8739" s="9" t="s">
        <v>17</v>
      </c>
      <c r="C8739" s="10">
        <v>8.993614533681086</v>
      </c>
    </row>
    <row r="8740" spans="1:3" x14ac:dyDescent="0.25">
      <c r="A8740" s="8" t="s">
        <v>22</v>
      </c>
      <c r="B8740" s="9" t="s">
        <v>16</v>
      </c>
      <c r="C8740" s="10">
        <v>8.993614533681086</v>
      </c>
    </row>
    <row r="8741" spans="1:3" x14ac:dyDescent="0.25">
      <c r="A8741" s="8" t="s">
        <v>22</v>
      </c>
      <c r="B8741" s="9" t="s">
        <v>17</v>
      </c>
      <c r="C8741" s="10">
        <v>8.993614533681086</v>
      </c>
    </row>
    <row r="8742" spans="1:3" x14ac:dyDescent="0.25">
      <c r="A8742" s="8" t="s">
        <v>21</v>
      </c>
      <c r="B8742" s="9" t="s">
        <v>18</v>
      </c>
      <c r="C8742" s="10">
        <v>8.9285714285714288</v>
      </c>
    </row>
    <row r="8743" spans="1:3" x14ac:dyDescent="0.25">
      <c r="A8743" s="8" t="s">
        <v>21</v>
      </c>
      <c r="B8743" s="9" t="s">
        <v>18</v>
      </c>
      <c r="C8743" s="10">
        <v>8.9285714285714288</v>
      </c>
    </row>
    <row r="8744" spans="1:3" x14ac:dyDescent="0.25">
      <c r="A8744" s="8" t="s">
        <v>21</v>
      </c>
      <c r="B8744" s="9" t="s">
        <v>18</v>
      </c>
      <c r="C8744" s="10">
        <v>8.9285714285714288</v>
      </c>
    </row>
    <row r="8745" spans="1:3" x14ac:dyDescent="0.25">
      <c r="A8745" s="8" t="s">
        <v>23</v>
      </c>
      <c r="B8745" s="9" t="s">
        <v>16</v>
      </c>
      <c r="C8745" s="10">
        <v>8.8453641844549455</v>
      </c>
    </row>
    <row r="8746" spans="1:3" x14ac:dyDescent="0.25">
      <c r="A8746" s="8" t="s">
        <v>21</v>
      </c>
      <c r="B8746" s="9" t="s">
        <v>18</v>
      </c>
      <c r="C8746" s="10">
        <v>8.8183421516754841</v>
      </c>
    </row>
    <row r="8747" spans="1:3" x14ac:dyDescent="0.25">
      <c r="A8747" s="8" t="s">
        <v>21</v>
      </c>
      <c r="B8747" s="9" t="s">
        <v>18</v>
      </c>
      <c r="C8747" s="10">
        <v>8.8183421516754841</v>
      </c>
    </row>
    <row r="8748" spans="1:3" x14ac:dyDescent="0.25">
      <c r="A8748" s="8" t="s">
        <v>21</v>
      </c>
      <c r="B8748" s="9" t="s">
        <v>17</v>
      </c>
      <c r="C8748" s="10">
        <v>8.8183421516754841</v>
      </c>
    </row>
    <row r="8749" spans="1:3" x14ac:dyDescent="0.25">
      <c r="A8749" s="8" t="s">
        <v>21</v>
      </c>
      <c r="B8749" s="9" t="s">
        <v>17</v>
      </c>
      <c r="C8749" s="10">
        <v>8.8183421516754841</v>
      </c>
    </row>
    <row r="8750" spans="1:3" x14ac:dyDescent="0.25">
      <c r="A8750" s="8" t="s">
        <v>21</v>
      </c>
      <c r="B8750" s="9" t="s">
        <v>18</v>
      </c>
      <c r="C8750" s="10">
        <v>8.8183421516754841</v>
      </c>
    </row>
    <row r="8751" spans="1:3" x14ac:dyDescent="0.25">
      <c r="A8751" s="8" t="s">
        <v>21</v>
      </c>
      <c r="B8751" s="9" t="s">
        <v>17</v>
      </c>
      <c r="C8751" s="10">
        <v>8.8183421516754841</v>
      </c>
    </row>
    <row r="8752" spans="1:3" x14ac:dyDescent="0.25">
      <c r="A8752" s="8" t="s">
        <v>22</v>
      </c>
      <c r="B8752" s="9" t="s">
        <v>17</v>
      </c>
      <c r="C8752" s="10">
        <v>8.617718028266113</v>
      </c>
    </row>
    <row r="8753" spans="1:3" x14ac:dyDescent="0.25">
      <c r="A8753" s="8" t="s">
        <v>22</v>
      </c>
      <c r="B8753" s="9" t="s">
        <v>17</v>
      </c>
      <c r="C8753" s="10">
        <v>8.617718028266113</v>
      </c>
    </row>
    <row r="8754" spans="1:3" x14ac:dyDescent="0.25">
      <c r="A8754" s="8" t="s">
        <v>22</v>
      </c>
      <c r="B8754" s="9" t="s">
        <v>16</v>
      </c>
      <c r="C8754" s="10">
        <v>8.617718028266113</v>
      </c>
    </row>
    <row r="8755" spans="1:3" x14ac:dyDescent="0.25">
      <c r="A8755" s="8" t="s">
        <v>22</v>
      </c>
      <c r="B8755" s="9" t="s">
        <v>16</v>
      </c>
      <c r="C8755" s="10">
        <v>8.617718028266113</v>
      </c>
    </row>
    <row r="8756" spans="1:3" x14ac:dyDescent="0.25">
      <c r="A8756" s="8" t="s">
        <v>22</v>
      </c>
      <c r="B8756" s="9" t="s">
        <v>16</v>
      </c>
      <c r="C8756" s="10">
        <v>8.617718028266113</v>
      </c>
    </row>
    <row r="8757" spans="1:3" x14ac:dyDescent="0.25">
      <c r="A8757" s="8" t="s">
        <v>22</v>
      </c>
      <c r="B8757" s="9" t="s">
        <v>16</v>
      </c>
      <c r="C8757" s="10">
        <v>8.617718028266113</v>
      </c>
    </row>
    <row r="8758" spans="1:3" x14ac:dyDescent="0.25">
      <c r="A8758" s="8" t="s">
        <v>22</v>
      </c>
      <c r="B8758" s="9" t="s">
        <v>16</v>
      </c>
      <c r="C8758" s="10">
        <v>8.617718028266113</v>
      </c>
    </row>
    <row r="8759" spans="1:3" x14ac:dyDescent="0.25">
      <c r="A8759" s="8" t="s">
        <v>22</v>
      </c>
      <c r="B8759" s="9" t="s">
        <v>16</v>
      </c>
      <c r="C8759" s="10">
        <v>8.617718028266113</v>
      </c>
    </row>
    <row r="8760" spans="1:3" x14ac:dyDescent="0.25">
      <c r="A8760" s="8" t="s">
        <v>22</v>
      </c>
      <c r="B8760" s="9" t="s">
        <v>17</v>
      </c>
      <c r="C8760" s="10">
        <v>8.617718028266113</v>
      </c>
    </row>
    <row r="8761" spans="1:3" x14ac:dyDescent="0.25">
      <c r="A8761" s="8" t="s">
        <v>22</v>
      </c>
      <c r="B8761" s="9" t="s">
        <v>16</v>
      </c>
      <c r="C8761" s="10">
        <v>8.617718028266113</v>
      </c>
    </row>
    <row r="8762" spans="1:3" x14ac:dyDescent="0.25">
      <c r="A8762" s="8" t="s">
        <v>22</v>
      </c>
      <c r="B8762" s="9" t="s">
        <v>17</v>
      </c>
      <c r="C8762" s="10">
        <v>8.617718028266113</v>
      </c>
    </row>
    <row r="8763" spans="1:3" x14ac:dyDescent="0.25">
      <c r="A8763" s="8" t="s">
        <v>22</v>
      </c>
      <c r="B8763" s="9" t="s">
        <v>18</v>
      </c>
      <c r="C8763" s="10">
        <v>8.617718028266113</v>
      </c>
    </row>
    <row r="8764" spans="1:3" x14ac:dyDescent="0.25">
      <c r="A8764" s="8" t="s">
        <v>21</v>
      </c>
      <c r="B8764" s="9" t="s">
        <v>17</v>
      </c>
      <c r="C8764" s="10">
        <v>8.5978835978835981</v>
      </c>
    </row>
    <row r="8765" spans="1:3" x14ac:dyDescent="0.25">
      <c r="A8765" s="8" t="s">
        <v>23</v>
      </c>
      <c r="B8765" s="9" t="s">
        <v>18</v>
      </c>
      <c r="C8765" s="10">
        <v>8.5057845853022656</v>
      </c>
    </row>
    <row r="8766" spans="1:3" x14ac:dyDescent="0.25">
      <c r="A8766" s="8" t="s">
        <v>23</v>
      </c>
      <c r="B8766" s="9" t="s">
        <v>18</v>
      </c>
      <c r="C8766" s="10">
        <v>8.5057845853022656</v>
      </c>
    </row>
    <row r="8767" spans="1:3" x14ac:dyDescent="0.25">
      <c r="A8767" s="8" t="s">
        <v>23</v>
      </c>
      <c r="B8767" s="9" t="s">
        <v>16</v>
      </c>
      <c r="C8767" s="10">
        <v>8.5</v>
      </c>
    </row>
    <row r="8768" spans="1:3" x14ac:dyDescent="0.25">
      <c r="A8768" s="8" t="s">
        <v>22</v>
      </c>
      <c r="B8768" s="9" t="s">
        <v>16</v>
      </c>
      <c r="C8768" s="10">
        <v>8.4796937031850241</v>
      </c>
    </row>
    <row r="8769" spans="1:3" x14ac:dyDescent="0.25">
      <c r="A8769" s="8" t="s">
        <v>24</v>
      </c>
      <c r="B8769" s="9" t="s">
        <v>17</v>
      </c>
      <c r="C8769" s="10">
        <v>8.4718839351900872</v>
      </c>
    </row>
    <row r="8770" spans="1:3" x14ac:dyDescent="0.25">
      <c r="A8770" s="8" t="s">
        <v>24</v>
      </c>
      <c r="B8770" s="9" t="s">
        <v>17</v>
      </c>
      <c r="C8770" s="10">
        <v>8.4718839351900872</v>
      </c>
    </row>
    <row r="8771" spans="1:3" x14ac:dyDescent="0.25">
      <c r="A8771" s="8" t="s">
        <v>24</v>
      </c>
      <c r="B8771" s="9" t="s">
        <v>18</v>
      </c>
      <c r="C8771" s="10">
        <v>8.4718839351900872</v>
      </c>
    </row>
    <row r="8772" spans="1:3" x14ac:dyDescent="0.25">
      <c r="A8772" s="8" t="s">
        <v>24</v>
      </c>
      <c r="B8772" s="9" t="s">
        <v>19</v>
      </c>
      <c r="C8772" s="10">
        <v>8.4718839351900872</v>
      </c>
    </row>
    <row r="8773" spans="1:3" x14ac:dyDescent="0.25">
      <c r="A8773" s="8" t="s">
        <v>23</v>
      </c>
      <c r="B8773" s="9" t="s">
        <v>17</v>
      </c>
      <c r="C8773" s="10">
        <v>8.4451686491771234</v>
      </c>
    </row>
    <row r="8774" spans="1:3" x14ac:dyDescent="0.25">
      <c r="A8774" s="8" t="s">
        <v>24</v>
      </c>
      <c r="B8774" s="9" t="s">
        <v>19</v>
      </c>
      <c r="C8774" s="10">
        <v>8.2600868368103342</v>
      </c>
    </row>
    <row r="8775" spans="1:3" x14ac:dyDescent="0.25">
      <c r="A8775" s="8" t="s">
        <v>15</v>
      </c>
      <c r="B8775" s="9" t="s">
        <v>16</v>
      </c>
      <c r="C8775" s="10">
        <v>8.2427395202725595</v>
      </c>
    </row>
    <row r="8776" spans="1:3" x14ac:dyDescent="0.25">
      <c r="A8776" s="8" t="s">
        <v>23</v>
      </c>
      <c r="B8776" s="9" t="s">
        <v>17</v>
      </c>
      <c r="C8776" s="10">
        <v>8.2260113058299389</v>
      </c>
    </row>
    <row r="8777" spans="1:3" x14ac:dyDescent="0.25">
      <c r="A8777" s="8" t="s">
        <v>24</v>
      </c>
      <c r="B8777" s="9" t="s">
        <v>19</v>
      </c>
      <c r="C8777" s="10">
        <v>8.1955204913692672</v>
      </c>
    </row>
    <row r="8778" spans="1:3" x14ac:dyDescent="0.25">
      <c r="A8778" s="8" t="s">
        <v>23</v>
      </c>
      <c r="B8778" s="9" t="s">
        <v>17</v>
      </c>
      <c r="C8778" s="10">
        <v>8.1541127306085013</v>
      </c>
    </row>
    <row r="8779" spans="1:3" x14ac:dyDescent="0.25">
      <c r="A8779" s="8" t="s">
        <v>24</v>
      </c>
      <c r="B8779" s="9" t="s">
        <v>17</v>
      </c>
      <c r="C8779" s="10">
        <v>8.1030710639332302</v>
      </c>
    </row>
    <row r="8780" spans="1:3" x14ac:dyDescent="0.25">
      <c r="A8780" s="8" t="s">
        <v>24</v>
      </c>
      <c r="B8780" s="9" t="s">
        <v>18</v>
      </c>
      <c r="C8780" s="10">
        <v>8.1030710639332302</v>
      </c>
    </row>
    <row r="8781" spans="1:3" x14ac:dyDescent="0.25">
      <c r="A8781" s="8" t="s">
        <v>24</v>
      </c>
      <c r="B8781" s="9" t="s">
        <v>17</v>
      </c>
      <c r="C8781" s="10">
        <v>8.1030710639332302</v>
      </c>
    </row>
    <row r="8782" spans="1:3" x14ac:dyDescent="0.25">
      <c r="A8782" s="8" t="s">
        <v>24</v>
      </c>
      <c r="B8782" s="9" t="s">
        <v>17</v>
      </c>
      <c r="C8782" s="10">
        <v>8.1030710639332302</v>
      </c>
    </row>
    <row r="8783" spans="1:3" x14ac:dyDescent="0.25">
      <c r="A8783" s="8" t="s">
        <v>24</v>
      </c>
      <c r="B8783" s="9" t="s">
        <v>17</v>
      </c>
      <c r="C8783" s="10">
        <v>8.1030710639332302</v>
      </c>
    </row>
    <row r="8784" spans="1:3" x14ac:dyDescent="0.25">
      <c r="A8784" s="8" t="s">
        <v>24</v>
      </c>
      <c r="B8784" s="9" t="s">
        <v>17</v>
      </c>
      <c r="C8784" s="10">
        <v>8.1030710639332302</v>
      </c>
    </row>
    <row r="8785" spans="1:3" x14ac:dyDescent="0.25">
      <c r="A8785" s="8" t="s">
        <v>24</v>
      </c>
      <c r="B8785" s="9" t="s">
        <v>17</v>
      </c>
      <c r="C8785" s="10">
        <v>8.1030710639332302</v>
      </c>
    </row>
    <row r="8786" spans="1:3" x14ac:dyDescent="0.25">
      <c r="A8786" s="8" t="s">
        <v>24</v>
      </c>
      <c r="B8786" s="9" t="s">
        <v>17</v>
      </c>
      <c r="C8786" s="10">
        <v>8.1030710639332302</v>
      </c>
    </row>
    <row r="8787" spans="1:3" x14ac:dyDescent="0.25">
      <c r="A8787" s="8" t="s">
        <v>24</v>
      </c>
      <c r="B8787" s="9" t="s">
        <v>18</v>
      </c>
      <c r="C8787" s="10">
        <v>8.1030710639332302</v>
      </c>
    </row>
    <row r="8788" spans="1:3" x14ac:dyDescent="0.25">
      <c r="A8788" s="8" t="s">
        <v>24</v>
      </c>
      <c r="B8788" s="9" t="s">
        <v>19</v>
      </c>
      <c r="C8788" s="10">
        <v>8.1030710639332302</v>
      </c>
    </row>
    <row r="8789" spans="1:3" x14ac:dyDescent="0.25">
      <c r="A8789" s="8" t="s">
        <v>23</v>
      </c>
      <c r="B8789" s="9" t="s">
        <v>17</v>
      </c>
      <c r="C8789" s="10">
        <v>8.0430177611210691</v>
      </c>
    </row>
    <row r="8790" spans="1:3" x14ac:dyDescent="0.25">
      <c r="A8790" s="8" t="s">
        <v>23</v>
      </c>
      <c r="B8790" s="9" t="s">
        <v>16</v>
      </c>
      <c r="C8790" s="10">
        <v>8.0425289229265111</v>
      </c>
    </row>
    <row r="8791" spans="1:3" x14ac:dyDescent="0.25">
      <c r="A8791" s="8" t="s">
        <v>23</v>
      </c>
      <c r="B8791" s="9" t="s">
        <v>16</v>
      </c>
      <c r="C8791" s="10">
        <v>8.0243941582410532</v>
      </c>
    </row>
    <row r="8792" spans="1:3" x14ac:dyDescent="0.25">
      <c r="A8792" s="8" t="s">
        <v>23</v>
      </c>
      <c r="B8792" s="9" t="s">
        <v>17</v>
      </c>
      <c r="C8792" s="10">
        <v>8.0243941582410532</v>
      </c>
    </row>
    <row r="8793" spans="1:3" x14ac:dyDescent="0.25">
      <c r="A8793" s="8" t="s">
        <v>23</v>
      </c>
      <c r="B8793" s="9" t="s">
        <v>18</v>
      </c>
      <c r="C8793" s="10">
        <v>8.0243941582410532</v>
      </c>
    </row>
    <row r="8794" spans="1:3" x14ac:dyDescent="0.25">
      <c r="A8794" s="8" t="s">
        <v>23</v>
      </c>
      <c r="B8794" s="9" t="s">
        <v>18</v>
      </c>
      <c r="C8794" s="10">
        <v>8.0243941582410532</v>
      </c>
    </row>
    <row r="8795" spans="1:3" x14ac:dyDescent="0.25">
      <c r="A8795" s="8" t="s">
        <v>23</v>
      </c>
      <c r="B8795" s="9" t="s">
        <v>16</v>
      </c>
      <c r="C8795" s="10">
        <v>8.0243941582410532</v>
      </c>
    </row>
    <row r="8796" spans="1:3" x14ac:dyDescent="0.25">
      <c r="A8796" s="8" t="s">
        <v>23</v>
      </c>
      <c r="B8796" s="9" t="s">
        <v>19</v>
      </c>
      <c r="C8796" s="10">
        <v>8.0243941582410532</v>
      </c>
    </row>
    <row r="8797" spans="1:3" x14ac:dyDescent="0.25">
      <c r="A8797" s="8" t="s">
        <v>22</v>
      </c>
      <c r="B8797" s="9" t="s">
        <v>16</v>
      </c>
      <c r="C8797" s="10">
        <v>8</v>
      </c>
    </row>
    <row r="8798" spans="1:3" x14ac:dyDescent="0.25">
      <c r="A8798" s="8" t="s">
        <v>21</v>
      </c>
      <c r="B8798" s="9" t="s">
        <v>17</v>
      </c>
      <c r="C8798" s="10">
        <v>8</v>
      </c>
    </row>
    <row r="8799" spans="1:3" x14ac:dyDescent="0.25">
      <c r="A8799" s="8" t="s">
        <v>24</v>
      </c>
      <c r="B8799" s="9" t="s">
        <v>19</v>
      </c>
      <c r="C8799" s="10">
        <v>7.9423911892407064</v>
      </c>
    </row>
    <row r="8800" spans="1:3" x14ac:dyDescent="0.25">
      <c r="A8800" s="8" t="s">
        <v>22</v>
      </c>
      <c r="B8800" s="9" t="s">
        <v>17</v>
      </c>
      <c r="C8800" s="10">
        <v>7.9283005860048252</v>
      </c>
    </row>
    <row r="8801" spans="1:3" x14ac:dyDescent="0.25">
      <c r="A8801" s="8" t="s">
        <v>22</v>
      </c>
      <c r="B8801" s="9" t="s">
        <v>17</v>
      </c>
      <c r="C8801" s="10">
        <v>7.9269718499865105</v>
      </c>
    </row>
    <row r="8802" spans="1:3" x14ac:dyDescent="0.25">
      <c r="A8802" s="8" t="s">
        <v>21</v>
      </c>
      <c r="B8802" s="9" t="s">
        <v>17</v>
      </c>
      <c r="C8802" s="10">
        <v>7.8347442680776016</v>
      </c>
    </row>
    <row r="8803" spans="1:3" x14ac:dyDescent="0.25">
      <c r="A8803" s="8" t="s">
        <v>21</v>
      </c>
      <c r="B8803" s="9" t="s">
        <v>18</v>
      </c>
      <c r="C8803" s="10">
        <v>7.7160493827160499</v>
      </c>
    </row>
    <row r="8804" spans="1:3" x14ac:dyDescent="0.25">
      <c r="A8804" s="8" t="s">
        <v>22</v>
      </c>
      <c r="B8804" s="9" t="s">
        <v>18</v>
      </c>
      <c r="C8804" s="10">
        <v>7.7017868145409736</v>
      </c>
    </row>
    <row r="8805" spans="1:3" x14ac:dyDescent="0.25">
      <c r="A8805" s="8" t="s">
        <v>22</v>
      </c>
      <c r="B8805" s="9" t="s">
        <v>16</v>
      </c>
      <c r="C8805" s="10">
        <v>7.7017868145409736</v>
      </c>
    </row>
    <row r="8806" spans="1:3" x14ac:dyDescent="0.25">
      <c r="A8806" s="8" t="s">
        <v>22</v>
      </c>
      <c r="B8806" s="9" t="s">
        <v>18</v>
      </c>
      <c r="C8806" s="10">
        <v>7.7017868145409736</v>
      </c>
    </row>
    <row r="8807" spans="1:3" x14ac:dyDescent="0.25">
      <c r="A8807" s="8" t="s">
        <v>22</v>
      </c>
      <c r="B8807" s="9" t="s">
        <v>18</v>
      </c>
      <c r="C8807" s="10">
        <v>7.7017868145409736</v>
      </c>
    </row>
    <row r="8808" spans="1:3" x14ac:dyDescent="0.25">
      <c r="A8808" s="8" t="s">
        <v>22</v>
      </c>
      <c r="B8808" s="9" t="s">
        <v>17</v>
      </c>
      <c r="C8808" s="10">
        <v>7.7017868145409736</v>
      </c>
    </row>
    <row r="8809" spans="1:3" x14ac:dyDescent="0.25">
      <c r="A8809" s="8" t="s">
        <v>22</v>
      </c>
      <c r="B8809" s="9" t="s">
        <v>18</v>
      </c>
      <c r="C8809" s="10">
        <v>7.7017868145409736</v>
      </c>
    </row>
    <row r="8810" spans="1:3" x14ac:dyDescent="0.25">
      <c r="A8810" s="8" t="s">
        <v>22</v>
      </c>
      <c r="B8810" s="9" t="s">
        <v>17</v>
      </c>
      <c r="C8810" s="10">
        <v>7.7017868145409736</v>
      </c>
    </row>
    <row r="8811" spans="1:3" x14ac:dyDescent="0.25">
      <c r="A8811" s="8" t="s">
        <v>22</v>
      </c>
      <c r="B8811" s="9" t="s">
        <v>17</v>
      </c>
      <c r="C8811" s="10">
        <v>7.7017868145409736</v>
      </c>
    </row>
    <row r="8812" spans="1:3" x14ac:dyDescent="0.25">
      <c r="A8812" s="8" t="s">
        <v>22</v>
      </c>
      <c r="B8812" s="9" t="s">
        <v>17</v>
      </c>
      <c r="C8812" s="10">
        <v>7.7017868145409736</v>
      </c>
    </row>
    <row r="8813" spans="1:3" x14ac:dyDescent="0.25">
      <c r="A8813" s="8" t="s">
        <v>22</v>
      </c>
      <c r="B8813" s="9" t="s">
        <v>17</v>
      </c>
      <c r="C8813" s="10">
        <v>7.7017868145409736</v>
      </c>
    </row>
    <row r="8814" spans="1:3" x14ac:dyDescent="0.25">
      <c r="A8814" s="8" t="s">
        <v>22</v>
      </c>
      <c r="B8814" s="9" t="s">
        <v>16</v>
      </c>
      <c r="C8814" s="10">
        <v>7.7017868145409736</v>
      </c>
    </row>
    <row r="8815" spans="1:3" x14ac:dyDescent="0.25">
      <c r="A8815" s="8" t="s">
        <v>22</v>
      </c>
      <c r="B8815" s="9" t="s">
        <v>17</v>
      </c>
      <c r="C8815" s="10">
        <v>7.7017868145409736</v>
      </c>
    </row>
    <row r="8816" spans="1:3" x14ac:dyDescent="0.25">
      <c r="A8816" s="8" t="s">
        <v>22</v>
      </c>
      <c r="B8816" s="9" t="s">
        <v>16</v>
      </c>
      <c r="C8816" s="10">
        <v>7.7017868145409736</v>
      </c>
    </row>
    <row r="8817" spans="1:3" x14ac:dyDescent="0.25">
      <c r="A8817" s="8" t="s">
        <v>22</v>
      </c>
      <c r="B8817" s="9" t="s">
        <v>17</v>
      </c>
      <c r="C8817" s="10">
        <v>7.7017868145409736</v>
      </c>
    </row>
    <row r="8818" spans="1:3" x14ac:dyDescent="0.25">
      <c r="A8818" s="8" t="s">
        <v>22</v>
      </c>
      <c r="B8818" s="9" t="s">
        <v>16</v>
      </c>
      <c r="C8818" s="10">
        <v>7.7017868145409736</v>
      </c>
    </row>
    <row r="8819" spans="1:3" x14ac:dyDescent="0.25">
      <c r="A8819" s="8" t="s">
        <v>22</v>
      </c>
      <c r="B8819" s="9" t="s">
        <v>16</v>
      </c>
      <c r="C8819" s="10">
        <v>7.7017868145409736</v>
      </c>
    </row>
    <row r="8820" spans="1:3" x14ac:dyDescent="0.25">
      <c r="A8820" s="8" t="s">
        <v>22</v>
      </c>
      <c r="B8820" s="9" t="s">
        <v>18</v>
      </c>
      <c r="C8820" s="10">
        <v>7.7017868145409736</v>
      </c>
    </row>
    <row r="8821" spans="1:3" x14ac:dyDescent="0.25">
      <c r="A8821" s="8" t="s">
        <v>22</v>
      </c>
      <c r="B8821" s="9" t="s">
        <v>17</v>
      </c>
      <c r="C8821" s="10">
        <v>7.7017868145409736</v>
      </c>
    </row>
    <row r="8822" spans="1:3" x14ac:dyDescent="0.25">
      <c r="A8822" s="8" t="s">
        <v>22</v>
      </c>
      <c r="B8822" s="9" t="s">
        <v>16</v>
      </c>
      <c r="C8822" s="10">
        <v>7.7017868145409736</v>
      </c>
    </row>
    <row r="8823" spans="1:3" x14ac:dyDescent="0.25">
      <c r="A8823" s="8" t="s">
        <v>22</v>
      </c>
      <c r="B8823" s="9" t="s">
        <v>17</v>
      </c>
      <c r="C8823" s="10">
        <v>7.7017868145409736</v>
      </c>
    </row>
    <row r="8824" spans="1:3" x14ac:dyDescent="0.25">
      <c r="A8824" s="8" t="s">
        <v>22</v>
      </c>
      <c r="B8824" s="9" t="s">
        <v>17</v>
      </c>
      <c r="C8824" s="10">
        <v>7.7017868145409736</v>
      </c>
    </row>
    <row r="8825" spans="1:3" x14ac:dyDescent="0.25">
      <c r="A8825" s="8" t="s">
        <v>22</v>
      </c>
      <c r="B8825" s="9" t="s">
        <v>16</v>
      </c>
      <c r="C8825" s="10">
        <v>7.7017868145409736</v>
      </c>
    </row>
    <row r="8826" spans="1:3" x14ac:dyDescent="0.25">
      <c r="A8826" s="8" t="s">
        <v>22</v>
      </c>
      <c r="B8826" s="9" t="s">
        <v>16</v>
      </c>
      <c r="C8826" s="10">
        <v>7.7017868145409736</v>
      </c>
    </row>
    <row r="8827" spans="1:3" x14ac:dyDescent="0.25">
      <c r="A8827" s="8" t="s">
        <v>22</v>
      </c>
      <c r="B8827" s="9" t="s">
        <v>16</v>
      </c>
      <c r="C8827" s="10">
        <v>7.7017868145409736</v>
      </c>
    </row>
    <row r="8828" spans="1:3" x14ac:dyDescent="0.25">
      <c r="A8828" s="8" t="s">
        <v>22</v>
      </c>
      <c r="B8828" s="9" t="s">
        <v>16</v>
      </c>
      <c r="C8828" s="10">
        <v>7.7017868145409736</v>
      </c>
    </row>
    <row r="8829" spans="1:3" x14ac:dyDescent="0.25">
      <c r="A8829" s="8" t="s">
        <v>22</v>
      </c>
      <c r="B8829" s="9" t="s">
        <v>19</v>
      </c>
      <c r="C8829" s="10">
        <v>7.7017868145409736</v>
      </c>
    </row>
    <row r="8830" spans="1:3" x14ac:dyDescent="0.25">
      <c r="A8830" s="8" t="s">
        <v>22</v>
      </c>
      <c r="B8830" s="9" t="s">
        <v>17</v>
      </c>
      <c r="C8830" s="10">
        <v>7.7017868145409736</v>
      </c>
    </row>
    <row r="8831" spans="1:3" x14ac:dyDescent="0.25">
      <c r="A8831" s="8" t="s">
        <v>22</v>
      </c>
      <c r="B8831" s="9" t="s">
        <v>19</v>
      </c>
      <c r="C8831" s="10">
        <v>7.7017868145409736</v>
      </c>
    </row>
    <row r="8832" spans="1:3" x14ac:dyDescent="0.25">
      <c r="A8832" s="8" t="s">
        <v>22</v>
      </c>
      <c r="B8832" s="9" t="s">
        <v>17</v>
      </c>
      <c r="C8832" s="10">
        <v>7.7017868145409736</v>
      </c>
    </row>
    <row r="8833" spans="1:3" x14ac:dyDescent="0.25">
      <c r="A8833" s="8" t="s">
        <v>23</v>
      </c>
      <c r="B8833" s="9" t="s">
        <v>18</v>
      </c>
      <c r="C8833" s="10">
        <v>7.6649828906631914</v>
      </c>
    </row>
    <row r="8834" spans="1:3" x14ac:dyDescent="0.25">
      <c r="A8834" s="8" t="s">
        <v>23</v>
      </c>
      <c r="B8834" s="9" t="s">
        <v>17</v>
      </c>
      <c r="C8834" s="10">
        <v>7.5914457665273121</v>
      </c>
    </row>
    <row r="8835" spans="1:3" x14ac:dyDescent="0.25">
      <c r="A8835" s="8" t="s">
        <v>22</v>
      </c>
      <c r="B8835" s="9" t="s">
        <v>17</v>
      </c>
      <c r="C8835" s="10">
        <v>7.5835918648741805</v>
      </c>
    </row>
    <row r="8836" spans="1:3" x14ac:dyDescent="0.25">
      <c r="A8836" s="8" t="s">
        <v>22</v>
      </c>
      <c r="B8836" s="9" t="s">
        <v>17</v>
      </c>
      <c r="C8836" s="10">
        <v>7.5835918648741805</v>
      </c>
    </row>
    <row r="8837" spans="1:3" x14ac:dyDescent="0.25">
      <c r="A8837" s="8" t="s">
        <v>22</v>
      </c>
      <c r="B8837" s="9" t="s">
        <v>17</v>
      </c>
      <c r="C8837" s="10">
        <v>7.5835918648741805</v>
      </c>
    </row>
    <row r="8838" spans="1:3" x14ac:dyDescent="0.25">
      <c r="A8838" s="8" t="s">
        <v>22</v>
      </c>
      <c r="B8838" s="9" t="s">
        <v>19</v>
      </c>
      <c r="C8838" s="10">
        <v>7.5835918648741805</v>
      </c>
    </row>
    <row r="8839" spans="1:3" x14ac:dyDescent="0.25">
      <c r="A8839" s="8" t="s">
        <v>23</v>
      </c>
      <c r="B8839" s="9" t="s">
        <v>17</v>
      </c>
      <c r="C8839" s="10">
        <v>7.5701750356043558</v>
      </c>
    </row>
    <row r="8840" spans="1:3" x14ac:dyDescent="0.25">
      <c r="A8840" s="8" t="s">
        <v>22</v>
      </c>
      <c r="B8840" s="9" t="s">
        <v>17</v>
      </c>
      <c r="C8840" s="10">
        <v>7.5520854877628398</v>
      </c>
    </row>
    <row r="8841" spans="1:3" x14ac:dyDescent="0.25">
      <c r="A8841" s="8" t="s">
        <v>22</v>
      </c>
      <c r="B8841" s="9" t="s">
        <v>17</v>
      </c>
      <c r="C8841" s="10">
        <v>7.5076124523017231</v>
      </c>
    </row>
    <row r="8842" spans="1:3" x14ac:dyDescent="0.25">
      <c r="A8842" s="8" t="s">
        <v>23</v>
      </c>
      <c r="B8842" s="9" t="s">
        <v>17</v>
      </c>
      <c r="C8842" s="10">
        <v>7.5</v>
      </c>
    </row>
    <row r="8843" spans="1:3" x14ac:dyDescent="0.25">
      <c r="A8843" s="8" t="s">
        <v>22</v>
      </c>
      <c r="B8843" s="9" t="s">
        <v>17</v>
      </c>
      <c r="C8843" s="10">
        <v>7.4429355157837938</v>
      </c>
    </row>
    <row r="8844" spans="1:3" x14ac:dyDescent="0.25">
      <c r="A8844" s="8" t="s">
        <v>22</v>
      </c>
      <c r="B8844" s="9" t="s">
        <v>17</v>
      </c>
      <c r="C8844" s="10">
        <v>7.4429355157837938</v>
      </c>
    </row>
    <row r="8845" spans="1:3" x14ac:dyDescent="0.25">
      <c r="A8845" s="8" t="s">
        <v>22</v>
      </c>
      <c r="B8845" s="9" t="s">
        <v>16</v>
      </c>
      <c r="C8845" s="10">
        <v>7.4426014672439713</v>
      </c>
    </row>
    <row r="8846" spans="1:3" x14ac:dyDescent="0.25">
      <c r="A8846" s="8" t="s">
        <v>24</v>
      </c>
      <c r="B8846" s="9" t="s">
        <v>16</v>
      </c>
      <c r="C8846" s="10">
        <v>7.4128984432913265</v>
      </c>
    </row>
    <row r="8847" spans="1:3" x14ac:dyDescent="0.25">
      <c r="A8847" s="8" t="s">
        <v>24</v>
      </c>
      <c r="B8847" s="9" t="s">
        <v>17</v>
      </c>
      <c r="C8847" s="10">
        <v>7.4128984432913265</v>
      </c>
    </row>
    <row r="8848" spans="1:3" x14ac:dyDescent="0.25">
      <c r="A8848" s="8" t="s">
        <v>24</v>
      </c>
      <c r="B8848" s="9" t="s">
        <v>17</v>
      </c>
      <c r="C8848" s="10">
        <v>7.4128984432913265</v>
      </c>
    </row>
    <row r="8849" spans="1:3" x14ac:dyDescent="0.25">
      <c r="A8849" s="8" t="s">
        <v>24</v>
      </c>
      <c r="B8849" s="9" t="s">
        <v>17</v>
      </c>
      <c r="C8849" s="10">
        <v>7.4128984432913265</v>
      </c>
    </row>
    <row r="8850" spans="1:3" x14ac:dyDescent="0.25">
      <c r="A8850" s="8" t="s">
        <v>15</v>
      </c>
      <c r="B8850" s="9" t="s">
        <v>19</v>
      </c>
      <c r="C8850" s="10">
        <v>7.3268795735756092</v>
      </c>
    </row>
    <row r="8851" spans="1:3" x14ac:dyDescent="0.25">
      <c r="A8851" s="8" t="s">
        <v>24</v>
      </c>
      <c r="B8851" s="9" t="s">
        <v>17</v>
      </c>
      <c r="C8851" s="10">
        <v>7.2927639575399077</v>
      </c>
    </row>
    <row r="8852" spans="1:3" x14ac:dyDescent="0.25">
      <c r="A8852" s="8" t="s">
        <v>23</v>
      </c>
      <c r="B8852" s="9" t="s">
        <v>18</v>
      </c>
      <c r="C8852" s="10">
        <v>7.1956982238878933</v>
      </c>
    </row>
    <row r="8853" spans="1:3" x14ac:dyDescent="0.25">
      <c r="A8853" s="8" t="s">
        <v>21</v>
      </c>
      <c r="B8853" s="9" t="s">
        <v>17</v>
      </c>
      <c r="C8853" s="10">
        <v>7.1649029982363315</v>
      </c>
    </row>
    <row r="8854" spans="1:3" x14ac:dyDescent="0.25">
      <c r="A8854" s="8" t="s">
        <v>22</v>
      </c>
      <c r="B8854" s="9" t="s">
        <v>17</v>
      </c>
      <c r="C8854" s="10">
        <v>6.9316081330868764</v>
      </c>
    </row>
    <row r="8855" spans="1:3" x14ac:dyDescent="0.25">
      <c r="A8855" s="8" t="s">
        <v>21</v>
      </c>
      <c r="B8855" s="9" t="s">
        <v>16</v>
      </c>
      <c r="C8855" s="10">
        <v>6.9259259259259265</v>
      </c>
    </row>
    <row r="8856" spans="1:3" x14ac:dyDescent="0.25">
      <c r="A8856" s="8" t="s">
        <v>22</v>
      </c>
      <c r="B8856" s="9" t="s">
        <v>18</v>
      </c>
      <c r="C8856" s="10">
        <v>6.8941744226128918</v>
      </c>
    </row>
    <row r="8857" spans="1:3" x14ac:dyDescent="0.25">
      <c r="A8857" s="8" t="s">
        <v>22</v>
      </c>
      <c r="B8857" s="9" t="s">
        <v>16</v>
      </c>
      <c r="C8857" s="10">
        <v>6.8941744226128918</v>
      </c>
    </row>
    <row r="8858" spans="1:3" x14ac:dyDescent="0.25">
      <c r="A8858" s="8" t="s">
        <v>22</v>
      </c>
      <c r="B8858" s="9" t="s">
        <v>17</v>
      </c>
      <c r="C8858" s="10">
        <v>6.8941744226128918</v>
      </c>
    </row>
    <row r="8859" spans="1:3" x14ac:dyDescent="0.25">
      <c r="A8859" s="8" t="s">
        <v>22</v>
      </c>
      <c r="B8859" s="9" t="s">
        <v>16</v>
      </c>
      <c r="C8859" s="10">
        <v>6.8941744226128918</v>
      </c>
    </row>
    <row r="8860" spans="1:3" x14ac:dyDescent="0.25">
      <c r="A8860" s="8" t="s">
        <v>22</v>
      </c>
      <c r="B8860" s="9" t="s">
        <v>16</v>
      </c>
      <c r="C8860" s="10">
        <v>6.8941744226128918</v>
      </c>
    </row>
    <row r="8861" spans="1:3" x14ac:dyDescent="0.25">
      <c r="A8861" s="8" t="s">
        <v>22</v>
      </c>
      <c r="B8861" s="9" t="s">
        <v>16</v>
      </c>
      <c r="C8861" s="10">
        <v>6.8941744226128918</v>
      </c>
    </row>
    <row r="8862" spans="1:3" x14ac:dyDescent="0.25">
      <c r="A8862" s="8" t="s">
        <v>22</v>
      </c>
      <c r="B8862" s="9" t="s">
        <v>16</v>
      </c>
      <c r="C8862" s="10">
        <v>6.8941744226128918</v>
      </c>
    </row>
    <row r="8863" spans="1:3" x14ac:dyDescent="0.25">
      <c r="A8863" s="8" t="s">
        <v>22</v>
      </c>
      <c r="B8863" s="9" t="s">
        <v>16</v>
      </c>
      <c r="C8863" s="10">
        <v>6.8941744226128918</v>
      </c>
    </row>
    <row r="8864" spans="1:3" x14ac:dyDescent="0.25">
      <c r="A8864" s="8" t="s">
        <v>22</v>
      </c>
      <c r="B8864" s="9" t="s">
        <v>16</v>
      </c>
      <c r="C8864" s="10">
        <v>6.8941744226128918</v>
      </c>
    </row>
    <row r="8865" spans="1:3" x14ac:dyDescent="0.25">
      <c r="A8865" s="8" t="s">
        <v>22</v>
      </c>
      <c r="B8865" s="9" t="s">
        <v>16</v>
      </c>
      <c r="C8865" s="10">
        <v>6.8941744226128918</v>
      </c>
    </row>
    <row r="8866" spans="1:3" x14ac:dyDescent="0.25">
      <c r="A8866" s="8" t="s">
        <v>22</v>
      </c>
      <c r="B8866" s="9" t="s">
        <v>16</v>
      </c>
      <c r="C8866" s="10">
        <v>6.8941744226128918</v>
      </c>
    </row>
    <row r="8867" spans="1:3" x14ac:dyDescent="0.25">
      <c r="A8867" s="8" t="s">
        <v>22</v>
      </c>
      <c r="B8867" s="9" t="s">
        <v>17</v>
      </c>
      <c r="C8867" s="10">
        <v>6.8941744226128918</v>
      </c>
    </row>
    <row r="8868" spans="1:3" x14ac:dyDescent="0.25">
      <c r="A8868" s="8" t="s">
        <v>22</v>
      </c>
      <c r="B8868" s="9" t="s">
        <v>17</v>
      </c>
      <c r="C8868" s="10">
        <v>6.8941744226128918</v>
      </c>
    </row>
    <row r="8869" spans="1:3" x14ac:dyDescent="0.25">
      <c r="A8869" s="8" t="s">
        <v>22</v>
      </c>
      <c r="B8869" s="9" t="s">
        <v>16</v>
      </c>
      <c r="C8869" s="10">
        <v>6.8941744226128918</v>
      </c>
    </row>
    <row r="8870" spans="1:3" x14ac:dyDescent="0.25">
      <c r="A8870" s="8" t="s">
        <v>22</v>
      </c>
      <c r="B8870" s="9" t="s">
        <v>16</v>
      </c>
      <c r="C8870" s="10">
        <v>6.8941744226128918</v>
      </c>
    </row>
    <row r="8871" spans="1:3" x14ac:dyDescent="0.25">
      <c r="A8871" s="8" t="s">
        <v>22</v>
      </c>
      <c r="B8871" s="9" t="s">
        <v>16</v>
      </c>
      <c r="C8871" s="10">
        <v>6.8941744226128918</v>
      </c>
    </row>
    <row r="8872" spans="1:3" x14ac:dyDescent="0.25">
      <c r="A8872" s="8" t="s">
        <v>22</v>
      </c>
      <c r="B8872" s="9" t="s">
        <v>17</v>
      </c>
      <c r="C8872" s="10">
        <v>6.8941744226128918</v>
      </c>
    </row>
    <row r="8873" spans="1:3" x14ac:dyDescent="0.25">
      <c r="A8873" s="8" t="s">
        <v>22</v>
      </c>
      <c r="B8873" s="9" t="s">
        <v>17</v>
      </c>
      <c r="C8873" s="10">
        <v>6.8941744226128918</v>
      </c>
    </row>
    <row r="8874" spans="1:3" x14ac:dyDescent="0.25">
      <c r="A8874" s="8" t="s">
        <v>22</v>
      </c>
      <c r="B8874" s="9" t="s">
        <v>17</v>
      </c>
      <c r="C8874" s="10">
        <v>6.8941744226128918</v>
      </c>
    </row>
    <row r="8875" spans="1:3" x14ac:dyDescent="0.25">
      <c r="A8875" s="8" t="s">
        <v>22</v>
      </c>
      <c r="B8875" s="9" t="s">
        <v>17</v>
      </c>
      <c r="C8875" s="10">
        <v>6.8941744226128918</v>
      </c>
    </row>
    <row r="8876" spans="1:3" x14ac:dyDescent="0.25">
      <c r="A8876" s="8" t="s">
        <v>22</v>
      </c>
      <c r="B8876" s="9" t="s">
        <v>19</v>
      </c>
      <c r="C8876" s="10">
        <v>6.8941744226128918</v>
      </c>
    </row>
    <row r="8877" spans="1:3" x14ac:dyDescent="0.25">
      <c r="A8877" s="8" t="s">
        <v>22</v>
      </c>
      <c r="B8877" s="9" t="s">
        <v>17</v>
      </c>
      <c r="C8877" s="10">
        <v>6.8941744226128918</v>
      </c>
    </row>
    <row r="8878" spans="1:3" x14ac:dyDescent="0.25">
      <c r="A8878" s="8" t="s">
        <v>22</v>
      </c>
      <c r="B8878" s="9" t="s">
        <v>16</v>
      </c>
      <c r="C8878" s="10">
        <v>6.8941744226128918</v>
      </c>
    </row>
    <row r="8879" spans="1:3" x14ac:dyDescent="0.25">
      <c r="A8879" s="8" t="s">
        <v>22</v>
      </c>
      <c r="B8879" s="9" t="s">
        <v>19</v>
      </c>
      <c r="C8879" s="10">
        <v>6.8941744226128918</v>
      </c>
    </row>
    <row r="8880" spans="1:3" x14ac:dyDescent="0.25">
      <c r="A8880" s="8" t="s">
        <v>23</v>
      </c>
      <c r="B8880" s="9" t="s">
        <v>18</v>
      </c>
      <c r="C8880" s="10">
        <v>6.8939221117810012</v>
      </c>
    </row>
    <row r="8881" spans="1:3" x14ac:dyDescent="0.25">
      <c r="A8881" s="8" t="s">
        <v>23</v>
      </c>
      <c r="B8881" s="9" t="s">
        <v>18</v>
      </c>
      <c r="C8881" s="10">
        <v>6.8939221117810012</v>
      </c>
    </row>
    <row r="8882" spans="1:3" x14ac:dyDescent="0.25">
      <c r="A8882" s="8" t="s">
        <v>23</v>
      </c>
      <c r="B8882" s="9" t="s">
        <v>16</v>
      </c>
      <c r="C8882" s="10">
        <v>6.8437347238064206</v>
      </c>
    </row>
    <row r="8883" spans="1:3" x14ac:dyDescent="0.25">
      <c r="A8883" s="8" t="s">
        <v>23</v>
      </c>
      <c r="B8883" s="9" t="s">
        <v>18</v>
      </c>
      <c r="C8883" s="10">
        <v>6.8046276682418121</v>
      </c>
    </row>
    <row r="8884" spans="1:3" x14ac:dyDescent="0.25">
      <c r="A8884" s="8" t="s">
        <v>23</v>
      </c>
      <c r="B8884" s="9" t="s">
        <v>18</v>
      </c>
      <c r="C8884" s="10">
        <v>6.8046276682418121</v>
      </c>
    </row>
    <row r="8885" spans="1:3" x14ac:dyDescent="0.25">
      <c r="A8885" s="8" t="s">
        <v>23</v>
      </c>
      <c r="B8885" s="9" t="s">
        <v>18</v>
      </c>
      <c r="C8885" s="10">
        <v>6.8046276682418121</v>
      </c>
    </row>
    <row r="8886" spans="1:3" x14ac:dyDescent="0.25">
      <c r="A8886" s="8" t="s">
        <v>21</v>
      </c>
      <c r="B8886" s="9" t="s">
        <v>18</v>
      </c>
      <c r="C8886" s="10">
        <v>6.6137566137566139</v>
      </c>
    </row>
    <row r="8887" spans="1:3" x14ac:dyDescent="0.25">
      <c r="A8887" s="8" t="s">
        <v>21</v>
      </c>
      <c r="B8887" s="9" t="s">
        <v>17</v>
      </c>
      <c r="C8887" s="10">
        <v>6.6137566137566139</v>
      </c>
    </row>
    <row r="8888" spans="1:3" x14ac:dyDescent="0.25">
      <c r="A8888" s="8" t="s">
        <v>21</v>
      </c>
      <c r="B8888" s="9" t="s">
        <v>16</v>
      </c>
      <c r="C8888" s="10">
        <v>6.6137566137566139</v>
      </c>
    </row>
    <row r="8889" spans="1:3" x14ac:dyDescent="0.25">
      <c r="A8889" s="8" t="s">
        <v>21</v>
      </c>
      <c r="B8889" s="9" t="s">
        <v>18</v>
      </c>
      <c r="C8889" s="10">
        <v>6.6137566137566139</v>
      </c>
    </row>
    <row r="8890" spans="1:3" x14ac:dyDescent="0.25">
      <c r="A8890" s="8" t="s">
        <v>21</v>
      </c>
      <c r="B8890" s="9" t="s">
        <v>16</v>
      </c>
      <c r="C8890" s="10">
        <v>6.6137566137566139</v>
      </c>
    </row>
    <row r="8891" spans="1:3" x14ac:dyDescent="0.25">
      <c r="A8891" s="8" t="s">
        <v>21</v>
      </c>
      <c r="B8891" s="9" t="s">
        <v>16</v>
      </c>
      <c r="C8891" s="10">
        <v>6.6137566137566139</v>
      </c>
    </row>
    <row r="8892" spans="1:3" x14ac:dyDescent="0.25">
      <c r="A8892" s="8" t="s">
        <v>21</v>
      </c>
      <c r="B8892" s="9" t="s">
        <v>16</v>
      </c>
      <c r="C8892" s="10">
        <v>6.6137566137566139</v>
      </c>
    </row>
    <row r="8893" spans="1:3" x14ac:dyDescent="0.25">
      <c r="A8893" s="8" t="s">
        <v>21</v>
      </c>
      <c r="B8893" s="9" t="s">
        <v>17</v>
      </c>
      <c r="C8893" s="10">
        <v>6.6137566137566139</v>
      </c>
    </row>
    <row r="8894" spans="1:3" x14ac:dyDescent="0.25">
      <c r="A8894" s="8" t="s">
        <v>21</v>
      </c>
      <c r="B8894" s="9" t="s">
        <v>17</v>
      </c>
      <c r="C8894" s="10">
        <v>6.6137566137566139</v>
      </c>
    </row>
    <row r="8895" spans="1:3" x14ac:dyDescent="0.25">
      <c r="A8895" s="8" t="s">
        <v>21</v>
      </c>
      <c r="B8895" s="9" t="s">
        <v>18</v>
      </c>
      <c r="C8895" s="10">
        <v>6.6137566137566139</v>
      </c>
    </row>
    <row r="8896" spans="1:3" x14ac:dyDescent="0.25">
      <c r="A8896" s="8" t="s">
        <v>21</v>
      </c>
      <c r="B8896" s="9" t="s">
        <v>20</v>
      </c>
      <c r="C8896" s="10">
        <v>6.6137566137566139</v>
      </c>
    </row>
    <row r="8897" spans="1:3" x14ac:dyDescent="0.25">
      <c r="A8897" s="8" t="s">
        <v>21</v>
      </c>
      <c r="B8897" s="9" t="s">
        <v>20</v>
      </c>
      <c r="C8897" s="10">
        <v>6.6137566137566139</v>
      </c>
    </row>
    <row r="8898" spans="1:3" x14ac:dyDescent="0.25">
      <c r="A8898" s="8" t="s">
        <v>21</v>
      </c>
      <c r="B8898" s="9" t="s">
        <v>18</v>
      </c>
      <c r="C8898" s="10">
        <v>6.6137566137566139</v>
      </c>
    </row>
    <row r="8899" spans="1:3" x14ac:dyDescent="0.25">
      <c r="A8899" s="8" t="s">
        <v>21</v>
      </c>
      <c r="B8899" s="9" t="s">
        <v>18</v>
      </c>
      <c r="C8899" s="10">
        <v>6.6137566137566139</v>
      </c>
    </row>
    <row r="8900" spans="1:3" x14ac:dyDescent="0.25">
      <c r="A8900" s="8" t="s">
        <v>21</v>
      </c>
      <c r="B8900" s="9" t="s">
        <v>18</v>
      </c>
      <c r="C8900" s="10">
        <v>6.6137566137566139</v>
      </c>
    </row>
    <row r="8901" spans="1:3" x14ac:dyDescent="0.25">
      <c r="A8901" s="8" t="s">
        <v>21</v>
      </c>
      <c r="B8901" s="9" t="s">
        <v>17</v>
      </c>
      <c r="C8901" s="10">
        <v>6.6137566137566139</v>
      </c>
    </row>
    <row r="8902" spans="1:3" x14ac:dyDescent="0.25">
      <c r="A8902" s="8" t="s">
        <v>23</v>
      </c>
      <c r="B8902" s="9" t="s">
        <v>19</v>
      </c>
      <c r="C8902" s="10">
        <v>6.5808090446639511</v>
      </c>
    </row>
    <row r="8903" spans="1:3" x14ac:dyDescent="0.25">
      <c r="A8903" s="8" t="s">
        <v>22</v>
      </c>
      <c r="B8903" s="9" t="s">
        <v>17</v>
      </c>
      <c r="C8903" s="10">
        <v>6.549465701482247</v>
      </c>
    </row>
    <row r="8904" spans="1:3" x14ac:dyDescent="0.25">
      <c r="A8904" s="8" t="s">
        <v>23</v>
      </c>
      <c r="B8904" s="9" t="s">
        <v>17</v>
      </c>
      <c r="C8904" s="10">
        <v>6.5466072495061338</v>
      </c>
    </row>
    <row r="8905" spans="1:3" x14ac:dyDescent="0.25">
      <c r="A8905" s="8" t="s">
        <v>23</v>
      </c>
      <c r="B8905" s="9" t="s">
        <v>17</v>
      </c>
      <c r="C8905" s="10">
        <v>6.5178425941013529</v>
      </c>
    </row>
    <row r="8906" spans="1:3" x14ac:dyDescent="0.25">
      <c r="A8906" s="8" t="s">
        <v>22</v>
      </c>
      <c r="B8906" s="9" t="s">
        <v>16</v>
      </c>
      <c r="C8906" s="10">
        <v>6.4721904590597825</v>
      </c>
    </row>
    <row r="8907" spans="1:3" x14ac:dyDescent="0.25">
      <c r="A8907" s="8" t="s">
        <v>22</v>
      </c>
      <c r="B8907" s="9" t="s">
        <v>17</v>
      </c>
      <c r="C8907" s="10">
        <v>6.4460530851430544</v>
      </c>
    </row>
    <row r="8908" spans="1:3" x14ac:dyDescent="0.25">
      <c r="A8908" s="8" t="s">
        <v>22</v>
      </c>
      <c r="B8908" s="9" t="s">
        <v>17</v>
      </c>
      <c r="C8908" s="10">
        <v>6.4240103812007767</v>
      </c>
    </row>
    <row r="8909" spans="1:3" x14ac:dyDescent="0.25">
      <c r="A8909" s="8" t="s">
        <v>22</v>
      </c>
      <c r="B8909" s="9" t="s">
        <v>17</v>
      </c>
      <c r="C8909" s="10">
        <v>6.4240103812007767</v>
      </c>
    </row>
    <row r="8910" spans="1:3" x14ac:dyDescent="0.25">
      <c r="A8910" s="8" t="s">
        <v>22</v>
      </c>
      <c r="B8910" s="9" t="s">
        <v>17</v>
      </c>
      <c r="C8910" s="10">
        <v>6.4240103812007767</v>
      </c>
    </row>
    <row r="8911" spans="1:3" x14ac:dyDescent="0.25">
      <c r="A8911" s="8" t="s">
        <v>22</v>
      </c>
      <c r="B8911" s="9" t="s">
        <v>18</v>
      </c>
      <c r="C8911" s="10">
        <v>6.4240103812007767</v>
      </c>
    </row>
    <row r="8912" spans="1:3" x14ac:dyDescent="0.25">
      <c r="A8912" s="8" t="s">
        <v>22</v>
      </c>
      <c r="B8912" s="9" t="s">
        <v>19</v>
      </c>
      <c r="C8912" s="10">
        <v>6.4240103812007767</v>
      </c>
    </row>
    <row r="8913" spans="1:3" x14ac:dyDescent="0.25">
      <c r="A8913" s="8" t="s">
        <v>22</v>
      </c>
      <c r="B8913" s="9" t="s">
        <v>16</v>
      </c>
      <c r="C8913" s="10">
        <v>6.4240103812007767</v>
      </c>
    </row>
    <row r="8914" spans="1:3" x14ac:dyDescent="0.25">
      <c r="A8914" s="8" t="s">
        <v>22</v>
      </c>
      <c r="B8914" s="9" t="s">
        <v>16</v>
      </c>
      <c r="C8914" s="10">
        <v>6.4240103812007767</v>
      </c>
    </row>
    <row r="8915" spans="1:3" x14ac:dyDescent="0.25">
      <c r="A8915" s="8" t="s">
        <v>15</v>
      </c>
      <c r="B8915" s="9" t="s">
        <v>16</v>
      </c>
      <c r="C8915" s="10">
        <v>6.4110196268786588</v>
      </c>
    </row>
    <row r="8916" spans="1:3" x14ac:dyDescent="0.25">
      <c r="A8916" s="8" t="s">
        <v>15</v>
      </c>
      <c r="B8916" s="9" t="s">
        <v>16</v>
      </c>
      <c r="C8916" s="10">
        <v>6.4110196268786588</v>
      </c>
    </row>
    <row r="8917" spans="1:3" x14ac:dyDescent="0.25">
      <c r="A8917" s="8" t="s">
        <v>15</v>
      </c>
      <c r="B8917" s="9" t="s">
        <v>16</v>
      </c>
      <c r="C8917" s="10">
        <v>6.4110196268786588</v>
      </c>
    </row>
    <row r="8918" spans="1:3" x14ac:dyDescent="0.25">
      <c r="A8918" s="8" t="s">
        <v>24</v>
      </c>
      <c r="B8918" s="9" t="s">
        <v>17</v>
      </c>
      <c r="C8918" s="10">
        <v>6.4068622259875037</v>
      </c>
    </row>
    <row r="8919" spans="1:3" x14ac:dyDescent="0.25">
      <c r="A8919" s="8" t="s">
        <v>21</v>
      </c>
      <c r="B8919" s="9" t="s">
        <v>18</v>
      </c>
      <c r="C8919" s="10">
        <v>6.3932980599647271</v>
      </c>
    </row>
    <row r="8920" spans="1:3" x14ac:dyDescent="0.25">
      <c r="A8920" s="8" t="s">
        <v>24</v>
      </c>
      <c r="B8920" s="9" t="s">
        <v>18</v>
      </c>
      <c r="C8920" s="10">
        <v>6.3539129513925658</v>
      </c>
    </row>
    <row r="8921" spans="1:3" x14ac:dyDescent="0.25">
      <c r="A8921" s="8" t="s">
        <v>24</v>
      </c>
      <c r="B8921" s="9" t="s">
        <v>19</v>
      </c>
      <c r="C8921" s="10">
        <v>6.3539129513925658</v>
      </c>
    </row>
    <row r="8922" spans="1:3" x14ac:dyDescent="0.25">
      <c r="A8922" s="8" t="s">
        <v>22</v>
      </c>
      <c r="B8922" s="9" t="s">
        <v>17</v>
      </c>
      <c r="C8922" s="10">
        <v>6.2936573595311955</v>
      </c>
    </row>
    <row r="8923" spans="1:3" x14ac:dyDescent="0.25">
      <c r="A8923" s="8" t="s">
        <v>22</v>
      </c>
      <c r="B8923" s="9" t="s">
        <v>17</v>
      </c>
      <c r="C8923" s="10">
        <v>6.2718898153739415</v>
      </c>
    </row>
    <row r="8924" spans="1:3" x14ac:dyDescent="0.25">
      <c r="A8924" s="8" t="s">
        <v>15</v>
      </c>
      <c r="B8924" s="9" t="s">
        <v>16</v>
      </c>
      <c r="C8924" s="10">
        <v>6.2278476375392682</v>
      </c>
    </row>
    <row r="8925" spans="1:3" x14ac:dyDescent="0.25">
      <c r="A8925" s="8" t="s">
        <v>15</v>
      </c>
      <c r="B8925" s="9" t="s">
        <v>16</v>
      </c>
      <c r="C8925" s="10">
        <v>6.2278476375392682</v>
      </c>
    </row>
    <row r="8926" spans="1:3" x14ac:dyDescent="0.25">
      <c r="A8926" s="8" t="s">
        <v>23</v>
      </c>
      <c r="B8926" s="9" t="s">
        <v>18</v>
      </c>
      <c r="C8926" s="10">
        <v>6.2115989801075022</v>
      </c>
    </row>
    <row r="8927" spans="1:3" x14ac:dyDescent="0.25">
      <c r="A8927" s="8" t="s">
        <v>23</v>
      </c>
      <c r="B8927" s="9" t="s">
        <v>18</v>
      </c>
      <c r="C8927" s="10">
        <v>6.2115989801075022</v>
      </c>
    </row>
    <row r="8928" spans="1:3" x14ac:dyDescent="0.25">
      <c r="A8928" s="8" t="s">
        <v>23</v>
      </c>
      <c r="B8928" s="9" t="s">
        <v>18</v>
      </c>
      <c r="C8928" s="10">
        <v>6.2115817521936876</v>
      </c>
    </row>
    <row r="8929" spans="1:3" x14ac:dyDescent="0.25">
      <c r="A8929" s="8" t="s">
        <v>22</v>
      </c>
      <c r="B8929" s="9" t="s">
        <v>17</v>
      </c>
      <c r="C8929" s="10">
        <v>6.2047569803516023</v>
      </c>
    </row>
    <row r="8930" spans="1:3" x14ac:dyDescent="0.25">
      <c r="A8930" s="8" t="s">
        <v>22</v>
      </c>
      <c r="B8930" s="9" t="s">
        <v>17</v>
      </c>
      <c r="C8930" s="10">
        <v>6.2047569803516023</v>
      </c>
    </row>
    <row r="8931" spans="1:3" x14ac:dyDescent="0.25">
      <c r="A8931" s="8" t="s">
        <v>22</v>
      </c>
      <c r="B8931" s="9" t="s">
        <v>16</v>
      </c>
      <c r="C8931" s="10">
        <v>6.1614294516327792</v>
      </c>
    </row>
    <row r="8932" spans="1:3" x14ac:dyDescent="0.25">
      <c r="A8932" s="8" t="s">
        <v>22</v>
      </c>
      <c r="B8932" s="9" t="s">
        <v>18</v>
      </c>
      <c r="C8932" s="10">
        <v>6.1614294516327792</v>
      </c>
    </row>
    <row r="8933" spans="1:3" x14ac:dyDescent="0.25">
      <c r="A8933" s="8" t="s">
        <v>22</v>
      </c>
      <c r="B8933" s="9" t="s">
        <v>18</v>
      </c>
      <c r="C8933" s="10">
        <v>6.1614294516327792</v>
      </c>
    </row>
    <row r="8934" spans="1:3" x14ac:dyDescent="0.25">
      <c r="A8934" s="8" t="s">
        <v>22</v>
      </c>
      <c r="B8934" s="9" t="s">
        <v>17</v>
      </c>
      <c r="C8934" s="10">
        <v>6.1614294516327792</v>
      </c>
    </row>
    <row r="8935" spans="1:3" x14ac:dyDescent="0.25">
      <c r="A8935" s="8" t="s">
        <v>22</v>
      </c>
      <c r="B8935" s="9" t="s">
        <v>17</v>
      </c>
      <c r="C8935" s="10">
        <v>6.1614294516327792</v>
      </c>
    </row>
    <row r="8936" spans="1:3" x14ac:dyDescent="0.25">
      <c r="A8936" s="8" t="s">
        <v>22</v>
      </c>
      <c r="B8936" s="9" t="s">
        <v>17</v>
      </c>
      <c r="C8936" s="10">
        <v>6.1614294516327792</v>
      </c>
    </row>
    <row r="8937" spans="1:3" x14ac:dyDescent="0.25">
      <c r="A8937" s="8" t="s">
        <v>22</v>
      </c>
      <c r="B8937" s="9" t="s">
        <v>17</v>
      </c>
      <c r="C8937" s="10">
        <v>6.1481633754320146</v>
      </c>
    </row>
    <row r="8938" spans="1:3" x14ac:dyDescent="0.25">
      <c r="A8938" s="8" t="s">
        <v>24</v>
      </c>
      <c r="B8938" s="9" t="s">
        <v>18</v>
      </c>
      <c r="C8938" s="10">
        <v>6.0773032979499231</v>
      </c>
    </row>
    <row r="8939" spans="1:3" x14ac:dyDescent="0.25">
      <c r="A8939" s="8" t="s">
        <v>22</v>
      </c>
      <c r="B8939" s="9" t="s">
        <v>18</v>
      </c>
      <c r="C8939" s="10">
        <v>6.0073937153419594</v>
      </c>
    </row>
    <row r="8940" spans="1:3" x14ac:dyDescent="0.25">
      <c r="A8940" s="8" t="s">
        <v>21</v>
      </c>
      <c r="B8940" s="9" t="s">
        <v>17</v>
      </c>
      <c r="C8940" s="10">
        <v>5.9791446208112875</v>
      </c>
    </row>
    <row r="8941" spans="1:3" x14ac:dyDescent="0.25">
      <c r="A8941" s="8" t="s">
        <v>21</v>
      </c>
      <c r="B8941" s="9" t="s">
        <v>17</v>
      </c>
      <c r="C8941" s="10">
        <v>5.9791446208112875</v>
      </c>
    </row>
    <row r="8942" spans="1:3" x14ac:dyDescent="0.25">
      <c r="A8942" s="8" t="s">
        <v>21</v>
      </c>
      <c r="B8942" s="9" t="s">
        <v>17</v>
      </c>
      <c r="C8942" s="10">
        <v>5.9791446208112875</v>
      </c>
    </row>
    <row r="8943" spans="1:3" x14ac:dyDescent="0.25">
      <c r="A8943" s="8" t="s">
        <v>21</v>
      </c>
      <c r="B8943" s="9" t="s">
        <v>17</v>
      </c>
      <c r="C8943" s="10">
        <v>5.979122574955908</v>
      </c>
    </row>
    <row r="8944" spans="1:3" x14ac:dyDescent="0.25">
      <c r="A8944" s="8" t="s">
        <v>21</v>
      </c>
      <c r="B8944" s="9" t="s">
        <v>17</v>
      </c>
      <c r="C8944" s="10">
        <v>5.9744268077601408</v>
      </c>
    </row>
    <row r="8945" spans="1:3" x14ac:dyDescent="0.25">
      <c r="A8945" s="8" t="s">
        <v>21</v>
      </c>
      <c r="B8945" s="9" t="s">
        <v>17</v>
      </c>
      <c r="C8945" s="10">
        <v>5.9744268077601408</v>
      </c>
    </row>
    <row r="8946" spans="1:3" x14ac:dyDescent="0.25">
      <c r="A8946" s="8" t="s">
        <v>23</v>
      </c>
      <c r="B8946" s="9" t="s">
        <v>18</v>
      </c>
      <c r="C8946" s="10">
        <v>5.9540492097115854</v>
      </c>
    </row>
    <row r="8947" spans="1:3" x14ac:dyDescent="0.25">
      <c r="A8947" s="8" t="s">
        <v>23</v>
      </c>
      <c r="B8947" s="9" t="s">
        <v>18</v>
      </c>
      <c r="C8947" s="10">
        <v>5.9540492097115854</v>
      </c>
    </row>
    <row r="8948" spans="1:3" x14ac:dyDescent="0.25">
      <c r="A8948" s="8" t="s">
        <v>15</v>
      </c>
      <c r="B8948" s="9" t="s">
        <v>16</v>
      </c>
      <c r="C8948" s="10">
        <v>5.9530896535301823</v>
      </c>
    </row>
    <row r="8949" spans="1:3" x14ac:dyDescent="0.25">
      <c r="A8949" s="8" t="s">
        <v>21</v>
      </c>
      <c r="B8949" s="9" t="s">
        <v>17</v>
      </c>
      <c r="C8949" s="10">
        <v>5.9523809523809526</v>
      </c>
    </row>
    <row r="8950" spans="1:3" x14ac:dyDescent="0.25">
      <c r="A8950" s="8" t="s">
        <v>23</v>
      </c>
      <c r="B8950" s="9" t="s">
        <v>18</v>
      </c>
      <c r="C8950" s="10">
        <v>5.8660583346912167</v>
      </c>
    </row>
    <row r="8951" spans="1:3" x14ac:dyDescent="0.25">
      <c r="A8951" s="8" t="s">
        <v>23</v>
      </c>
      <c r="B8951" s="9" t="s">
        <v>18</v>
      </c>
      <c r="C8951" s="10">
        <v>5.8660583346912167</v>
      </c>
    </row>
    <row r="8952" spans="1:3" x14ac:dyDescent="0.25">
      <c r="A8952" s="8" t="s">
        <v>23</v>
      </c>
      <c r="B8952" s="9" t="s">
        <v>18</v>
      </c>
      <c r="C8952" s="10">
        <v>5.8660583346912167</v>
      </c>
    </row>
    <row r="8953" spans="1:3" x14ac:dyDescent="0.25">
      <c r="A8953" s="8" t="s">
        <v>23</v>
      </c>
      <c r="B8953" s="9" t="s">
        <v>18</v>
      </c>
      <c r="C8953" s="10">
        <v>5.8660583346912167</v>
      </c>
    </row>
    <row r="8954" spans="1:3" x14ac:dyDescent="0.25">
      <c r="A8954" s="8" t="s">
        <v>23</v>
      </c>
      <c r="B8954" s="9" t="s">
        <v>18</v>
      </c>
      <c r="C8954" s="10">
        <v>5.8660583346912167</v>
      </c>
    </row>
    <row r="8955" spans="1:3" x14ac:dyDescent="0.25">
      <c r="A8955" s="8" t="s">
        <v>23</v>
      </c>
      <c r="B8955" s="9" t="s">
        <v>18</v>
      </c>
      <c r="C8955" s="10">
        <v>5.8660583346912167</v>
      </c>
    </row>
    <row r="8956" spans="1:3" x14ac:dyDescent="0.25">
      <c r="A8956" s="8" t="s">
        <v>23</v>
      </c>
      <c r="B8956" s="9" t="s">
        <v>18</v>
      </c>
      <c r="C8956" s="10">
        <v>5.8660583346912167</v>
      </c>
    </row>
    <row r="8957" spans="1:3" x14ac:dyDescent="0.25">
      <c r="A8957" s="8" t="s">
        <v>23</v>
      </c>
      <c r="B8957" s="9" t="s">
        <v>18</v>
      </c>
      <c r="C8957" s="10">
        <v>5.8660583346912167</v>
      </c>
    </row>
    <row r="8958" spans="1:3" x14ac:dyDescent="0.25">
      <c r="A8958" s="8" t="s">
        <v>23</v>
      </c>
      <c r="B8958" s="9" t="s">
        <v>18</v>
      </c>
      <c r="C8958" s="10">
        <v>5.8660583346912167</v>
      </c>
    </row>
    <row r="8959" spans="1:3" x14ac:dyDescent="0.25">
      <c r="A8959" s="8" t="s">
        <v>23</v>
      </c>
      <c r="B8959" s="9" t="s">
        <v>18</v>
      </c>
      <c r="C8959" s="10">
        <v>5.8660583346912167</v>
      </c>
    </row>
    <row r="8960" spans="1:3" x14ac:dyDescent="0.25">
      <c r="A8960" s="8" t="s">
        <v>22</v>
      </c>
      <c r="B8960" s="9" t="s">
        <v>19</v>
      </c>
      <c r="C8960" s="10">
        <v>5.8600482592209584</v>
      </c>
    </row>
    <row r="8961" spans="1:3" x14ac:dyDescent="0.25">
      <c r="A8961" s="8" t="s">
        <v>22</v>
      </c>
      <c r="B8961" s="9" t="s">
        <v>17</v>
      </c>
      <c r="C8961" s="10">
        <v>5.8600482592209584</v>
      </c>
    </row>
    <row r="8962" spans="1:3" x14ac:dyDescent="0.25">
      <c r="A8962" s="8" t="s">
        <v>22</v>
      </c>
      <c r="B8962" s="9" t="s">
        <v>17</v>
      </c>
      <c r="C8962" s="10">
        <v>5.8600482592209584</v>
      </c>
    </row>
    <row r="8963" spans="1:3" x14ac:dyDescent="0.25">
      <c r="A8963" s="8" t="s">
        <v>23</v>
      </c>
      <c r="B8963" s="9" t="s">
        <v>17</v>
      </c>
      <c r="C8963" s="10">
        <v>5.85</v>
      </c>
    </row>
    <row r="8964" spans="1:3" x14ac:dyDescent="0.25">
      <c r="A8964" s="8" t="s">
        <v>21</v>
      </c>
      <c r="B8964" s="9" t="s">
        <v>17</v>
      </c>
      <c r="C8964" s="10">
        <v>5.7728395061728399</v>
      </c>
    </row>
    <row r="8965" spans="1:3" x14ac:dyDescent="0.25">
      <c r="A8965" s="8" t="s">
        <v>23</v>
      </c>
      <c r="B8965" s="9" t="s">
        <v>18</v>
      </c>
      <c r="C8965" s="10">
        <v>5.7437500000000004</v>
      </c>
    </row>
    <row r="8966" spans="1:3" x14ac:dyDescent="0.25">
      <c r="A8966" s="8" t="s">
        <v>21</v>
      </c>
      <c r="B8966" s="9" t="s">
        <v>17</v>
      </c>
      <c r="C8966" s="10">
        <v>5.7319223985890657</v>
      </c>
    </row>
    <row r="8967" spans="1:3" x14ac:dyDescent="0.25">
      <c r="A8967" s="8" t="s">
        <v>23</v>
      </c>
      <c r="B8967" s="9" t="s">
        <v>17</v>
      </c>
      <c r="C8967" s="10">
        <v>5.6875</v>
      </c>
    </row>
    <row r="8968" spans="1:3" x14ac:dyDescent="0.25">
      <c r="A8968" s="8" t="s">
        <v>23</v>
      </c>
      <c r="B8968" s="9" t="s">
        <v>17</v>
      </c>
      <c r="C8968" s="10">
        <v>5.6870000000000003</v>
      </c>
    </row>
    <row r="8969" spans="1:3" x14ac:dyDescent="0.25">
      <c r="A8969" s="8" t="s">
        <v>24</v>
      </c>
      <c r="B8969" s="9" t="s">
        <v>17</v>
      </c>
      <c r="C8969" s="10">
        <v>5.6721497447532618</v>
      </c>
    </row>
    <row r="8970" spans="1:3" x14ac:dyDescent="0.25">
      <c r="A8970" s="8" t="s">
        <v>24</v>
      </c>
      <c r="B8970" s="9" t="s">
        <v>16</v>
      </c>
      <c r="C8970" s="10">
        <v>5.6721497447532618</v>
      </c>
    </row>
    <row r="8971" spans="1:3" x14ac:dyDescent="0.25">
      <c r="A8971" s="8" t="s">
        <v>21</v>
      </c>
      <c r="B8971" s="9" t="s">
        <v>16</v>
      </c>
      <c r="C8971" s="10">
        <v>5.6698633156966487</v>
      </c>
    </row>
    <row r="8972" spans="1:3" x14ac:dyDescent="0.25">
      <c r="A8972" s="8" t="s">
        <v>22</v>
      </c>
      <c r="B8972" s="9" t="s">
        <v>17</v>
      </c>
      <c r="C8972" s="10">
        <v>5.6621227499903641</v>
      </c>
    </row>
    <row r="8973" spans="1:3" x14ac:dyDescent="0.25">
      <c r="A8973" s="8" t="s">
        <v>23</v>
      </c>
      <c r="B8973" s="9" t="s">
        <v>18</v>
      </c>
      <c r="C8973" s="10">
        <v>5.6170759107687376</v>
      </c>
    </row>
    <row r="8974" spans="1:3" x14ac:dyDescent="0.25">
      <c r="A8974" s="8" t="s">
        <v>22</v>
      </c>
      <c r="B8974" s="9" t="s">
        <v>17</v>
      </c>
      <c r="C8974" s="10">
        <v>5.5153395380903127</v>
      </c>
    </row>
    <row r="8975" spans="1:3" x14ac:dyDescent="0.25">
      <c r="A8975" s="8" t="s">
        <v>22</v>
      </c>
      <c r="B8975" s="9" t="s">
        <v>17</v>
      </c>
      <c r="C8975" s="10">
        <v>5.5153395380903127</v>
      </c>
    </row>
    <row r="8976" spans="1:3" x14ac:dyDescent="0.25">
      <c r="A8976" s="8" t="s">
        <v>21</v>
      </c>
      <c r="B8976" s="9" t="s">
        <v>17</v>
      </c>
      <c r="C8976" s="10">
        <v>5.511463844797178</v>
      </c>
    </row>
    <row r="8977" spans="1:3" x14ac:dyDescent="0.25">
      <c r="A8977" s="8" t="s">
        <v>21</v>
      </c>
      <c r="B8977" s="9" t="s">
        <v>17</v>
      </c>
      <c r="C8977" s="10">
        <v>5.511463844797178</v>
      </c>
    </row>
    <row r="8978" spans="1:3" x14ac:dyDescent="0.25">
      <c r="A8978" s="8" t="s">
        <v>21</v>
      </c>
      <c r="B8978" s="9" t="s">
        <v>18</v>
      </c>
      <c r="C8978" s="10">
        <v>5.511463844797178</v>
      </c>
    </row>
    <row r="8979" spans="1:3" x14ac:dyDescent="0.25">
      <c r="A8979" s="8" t="s">
        <v>21</v>
      </c>
      <c r="B8979" s="9" t="s">
        <v>18</v>
      </c>
      <c r="C8979" s="10">
        <v>5.511463844797178</v>
      </c>
    </row>
    <row r="8980" spans="1:3" x14ac:dyDescent="0.25">
      <c r="A8980" s="8" t="s">
        <v>21</v>
      </c>
      <c r="B8980" s="9" t="s">
        <v>17</v>
      </c>
      <c r="C8980" s="10">
        <v>5.511463844797178</v>
      </c>
    </row>
    <row r="8981" spans="1:3" x14ac:dyDescent="0.25">
      <c r="A8981" s="8" t="s">
        <v>21</v>
      </c>
      <c r="B8981" s="9" t="s">
        <v>17</v>
      </c>
      <c r="C8981" s="10">
        <v>5.511463844797178</v>
      </c>
    </row>
    <row r="8982" spans="1:3" x14ac:dyDescent="0.25">
      <c r="A8982" s="8" t="s">
        <v>23</v>
      </c>
      <c r="B8982" s="9" t="s">
        <v>17</v>
      </c>
      <c r="C8982" s="10">
        <v>5.5</v>
      </c>
    </row>
    <row r="8983" spans="1:3" x14ac:dyDescent="0.25">
      <c r="A8983" s="8" t="s">
        <v>15</v>
      </c>
      <c r="B8983" s="9" t="s">
        <v>16</v>
      </c>
      <c r="C8983" s="10">
        <v>5.4951596801817066</v>
      </c>
    </row>
    <row r="8984" spans="1:3" x14ac:dyDescent="0.25">
      <c r="A8984" s="8" t="s">
        <v>15</v>
      </c>
      <c r="B8984" s="9" t="s">
        <v>16</v>
      </c>
      <c r="C8984" s="10">
        <v>5.4951596801817066</v>
      </c>
    </row>
    <row r="8985" spans="1:3" x14ac:dyDescent="0.25">
      <c r="A8985" s="8" t="s">
        <v>15</v>
      </c>
      <c r="B8985" s="9" t="s">
        <v>16</v>
      </c>
      <c r="C8985" s="10">
        <v>5.4951596801817066</v>
      </c>
    </row>
    <row r="8986" spans="1:3" x14ac:dyDescent="0.25">
      <c r="A8986" s="8" t="s">
        <v>22</v>
      </c>
      <c r="B8986" s="9" t="s">
        <v>17</v>
      </c>
      <c r="C8986" s="10">
        <v>5.3853154084798343</v>
      </c>
    </row>
    <row r="8987" spans="1:3" x14ac:dyDescent="0.25">
      <c r="A8987" s="8" t="s">
        <v>23</v>
      </c>
      <c r="B8987" s="9" t="s">
        <v>17</v>
      </c>
      <c r="C8987" s="10">
        <v>5.3261593612514258</v>
      </c>
    </row>
    <row r="8988" spans="1:3" x14ac:dyDescent="0.25">
      <c r="A8988" s="8" t="s">
        <v>24</v>
      </c>
      <c r="B8988" s="9" t="s">
        <v>17</v>
      </c>
      <c r="C8988" s="10">
        <v>5.2949274594938052</v>
      </c>
    </row>
    <row r="8989" spans="1:3" x14ac:dyDescent="0.25">
      <c r="A8989" s="8" t="s">
        <v>24</v>
      </c>
      <c r="B8989" s="9" t="s">
        <v>18</v>
      </c>
      <c r="C8989" s="10">
        <v>5.2949274594938052</v>
      </c>
    </row>
    <row r="8990" spans="1:3" x14ac:dyDescent="0.25">
      <c r="A8990" s="8" t="s">
        <v>24</v>
      </c>
      <c r="B8990" s="9" t="s">
        <v>18</v>
      </c>
      <c r="C8990" s="10">
        <v>5.2949274594938052</v>
      </c>
    </row>
    <row r="8991" spans="1:3" x14ac:dyDescent="0.25">
      <c r="A8991" s="8" t="s">
        <v>21</v>
      </c>
      <c r="B8991" s="9" t="s">
        <v>17</v>
      </c>
      <c r="C8991" s="10">
        <v>5.2910052910052912</v>
      </c>
    </row>
    <row r="8992" spans="1:3" x14ac:dyDescent="0.25">
      <c r="A8992" s="8" t="s">
        <v>22</v>
      </c>
      <c r="B8992" s="9" t="s">
        <v>17</v>
      </c>
      <c r="C8992" s="10">
        <v>5.2458807307824884</v>
      </c>
    </row>
    <row r="8993" spans="1:3" x14ac:dyDescent="0.25">
      <c r="A8993" s="8" t="s">
        <v>22</v>
      </c>
      <c r="B8993" s="9" t="s">
        <v>17</v>
      </c>
      <c r="C8993" s="10">
        <v>5.2395725611857982</v>
      </c>
    </row>
    <row r="8994" spans="1:3" x14ac:dyDescent="0.25">
      <c r="A8994" s="8" t="s">
        <v>23</v>
      </c>
      <c r="B8994" s="9" t="s">
        <v>17</v>
      </c>
      <c r="C8994" s="10">
        <v>5.2</v>
      </c>
    </row>
    <row r="8995" spans="1:3" x14ac:dyDescent="0.25">
      <c r="A8995" s="8" t="s">
        <v>23</v>
      </c>
      <c r="B8995" s="9" t="s">
        <v>17</v>
      </c>
      <c r="C8995" s="10">
        <v>5.2</v>
      </c>
    </row>
    <row r="8996" spans="1:3" x14ac:dyDescent="0.25">
      <c r="A8996" s="8" t="s">
        <v>24</v>
      </c>
      <c r="B8996" s="9" t="s">
        <v>18</v>
      </c>
      <c r="C8996" s="10">
        <v>5.1811036382789082</v>
      </c>
    </row>
    <row r="8997" spans="1:3" x14ac:dyDescent="0.25">
      <c r="A8997" s="8" t="s">
        <v>23</v>
      </c>
      <c r="B8997" s="9" t="s">
        <v>17</v>
      </c>
      <c r="C8997" s="10">
        <v>5.1735375590679489</v>
      </c>
    </row>
    <row r="8998" spans="1:3" x14ac:dyDescent="0.25">
      <c r="A8998" s="8" t="s">
        <v>22</v>
      </c>
      <c r="B8998" s="9" t="s">
        <v>17</v>
      </c>
      <c r="C8998" s="10">
        <v>5.1706308169596689</v>
      </c>
    </row>
    <row r="8999" spans="1:3" x14ac:dyDescent="0.25">
      <c r="A8999" s="8" t="s">
        <v>22</v>
      </c>
      <c r="B8999" s="9" t="s">
        <v>17</v>
      </c>
      <c r="C8999" s="10">
        <v>5.1706308169596689</v>
      </c>
    </row>
    <row r="9000" spans="1:3" x14ac:dyDescent="0.25">
      <c r="A9000" s="8" t="s">
        <v>22</v>
      </c>
      <c r="B9000" s="9" t="s">
        <v>19</v>
      </c>
      <c r="C9000" s="10">
        <v>5.1706308169596689</v>
      </c>
    </row>
    <row r="9001" spans="1:3" x14ac:dyDescent="0.25">
      <c r="A9001" s="8" t="s">
        <v>22</v>
      </c>
      <c r="B9001" s="9" t="s">
        <v>18</v>
      </c>
      <c r="C9001" s="10">
        <v>5.1706308169596689</v>
      </c>
    </row>
    <row r="9002" spans="1:3" x14ac:dyDescent="0.25">
      <c r="A9002" s="8" t="s">
        <v>22</v>
      </c>
      <c r="B9002" s="9" t="s">
        <v>18</v>
      </c>
      <c r="C9002" s="10">
        <v>5.1392083049606212</v>
      </c>
    </row>
    <row r="9003" spans="1:3" x14ac:dyDescent="0.25">
      <c r="A9003" s="8" t="s">
        <v>23</v>
      </c>
      <c r="B9003" s="9" t="s">
        <v>18</v>
      </c>
      <c r="C9003" s="10">
        <v>5.1034707511813595</v>
      </c>
    </row>
    <row r="9004" spans="1:3" x14ac:dyDescent="0.25">
      <c r="A9004" s="8" t="s">
        <v>23</v>
      </c>
      <c r="B9004" s="9" t="s">
        <v>18</v>
      </c>
      <c r="C9004" s="10">
        <v>5.1034707511813595</v>
      </c>
    </row>
    <row r="9005" spans="1:3" x14ac:dyDescent="0.25">
      <c r="A9005" s="8" t="s">
        <v>22</v>
      </c>
      <c r="B9005" s="9" t="s">
        <v>17</v>
      </c>
      <c r="C9005" s="10">
        <v>5.0831792975970433</v>
      </c>
    </row>
    <row r="9006" spans="1:3" x14ac:dyDescent="0.25">
      <c r="A9006" s="8" t="s">
        <v>21</v>
      </c>
      <c r="B9006" s="9" t="s">
        <v>17</v>
      </c>
      <c r="C9006" s="10">
        <v>5.0825837742504412</v>
      </c>
    </row>
    <row r="9007" spans="1:3" x14ac:dyDescent="0.25">
      <c r="A9007" s="8" t="s">
        <v>21</v>
      </c>
      <c r="B9007" s="9" t="s">
        <v>19</v>
      </c>
      <c r="C9007" s="10">
        <v>5.0705467372134034</v>
      </c>
    </row>
    <row r="9008" spans="1:3" x14ac:dyDescent="0.25">
      <c r="A9008" s="8" t="s">
        <v>21</v>
      </c>
      <c r="B9008" s="9" t="s">
        <v>17</v>
      </c>
      <c r="C9008" s="10">
        <v>5.0705467372134034</v>
      </c>
    </row>
    <row r="9009" spans="1:3" x14ac:dyDescent="0.25">
      <c r="A9009" s="8" t="s">
        <v>21</v>
      </c>
      <c r="B9009" s="9" t="s">
        <v>17</v>
      </c>
      <c r="C9009" s="10">
        <v>5.0705467372134034</v>
      </c>
    </row>
    <row r="9010" spans="1:3" x14ac:dyDescent="0.25">
      <c r="A9010" s="8" t="s">
        <v>24</v>
      </c>
      <c r="B9010" s="9" t="s">
        <v>18</v>
      </c>
      <c r="C9010" s="10">
        <v>5.0017227913814493</v>
      </c>
    </row>
    <row r="9011" spans="1:3" x14ac:dyDescent="0.25">
      <c r="A9011" s="8" t="s">
        <v>22</v>
      </c>
      <c r="B9011" s="9" t="s">
        <v>17</v>
      </c>
      <c r="C9011" s="10">
        <v>5</v>
      </c>
    </row>
    <row r="9012" spans="1:3" x14ac:dyDescent="0.25">
      <c r="A9012" s="8" t="s">
        <v>22</v>
      </c>
      <c r="B9012" s="9" t="s">
        <v>18</v>
      </c>
      <c r="C9012" s="10">
        <v>5</v>
      </c>
    </row>
    <row r="9013" spans="1:3" x14ac:dyDescent="0.25">
      <c r="A9013" s="8" t="s">
        <v>22</v>
      </c>
      <c r="B9013" s="9" t="s">
        <v>16</v>
      </c>
      <c r="C9013" s="10">
        <v>5</v>
      </c>
    </row>
    <row r="9014" spans="1:3" x14ac:dyDescent="0.25">
      <c r="A9014" s="8" t="s">
        <v>22</v>
      </c>
      <c r="B9014" s="9" t="s">
        <v>16</v>
      </c>
      <c r="C9014" s="10">
        <v>5</v>
      </c>
    </row>
    <row r="9015" spans="1:3" x14ac:dyDescent="0.25">
      <c r="A9015" s="8" t="s">
        <v>22</v>
      </c>
      <c r="B9015" s="9" t="s">
        <v>16</v>
      </c>
      <c r="C9015" s="10">
        <v>5</v>
      </c>
    </row>
    <row r="9016" spans="1:3" x14ac:dyDescent="0.25">
      <c r="A9016" s="8" t="s">
        <v>23</v>
      </c>
      <c r="B9016" s="9" t="s">
        <v>17</v>
      </c>
      <c r="C9016" s="10">
        <v>5</v>
      </c>
    </row>
    <row r="9017" spans="1:3" x14ac:dyDescent="0.25">
      <c r="A9017" s="8" t="s">
        <v>21</v>
      </c>
      <c r="B9017" s="9" t="s">
        <v>18</v>
      </c>
      <c r="C9017" s="10">
        <v>4.9603174603174605</v>
      </c>
    </row>
    <row r="9018" spans="1:3" x14ac:dyDescent="0.25">
      <c r="A9018" s="8" t="s">
        <v>23</v>
      </c>
      <c r="B9018" s="9" t="s">
        <v>17</v>
      </c>
      <c r="C9018" s="10">
        <v>4.9356067834979633</v>
      </c>
    </row>
    <row r="9019" spans="1:3" x14ac:dyDescent="0.25">
      <c r="A9019" s="8" t="s">
        <v>22</v>
      </c>
      <c r="B9019" s="9" t="s">
        <v>17</v>
      </c>
      <c r="C9019" s="10">
        <v>4.8822478897125903</v>
      </c>
    </row>
    <row r="9020" spans="1:3" x14ac:dyDescent="0.25">
      <c r="A9020" s="8" t="s">
        <v>21</v>
      </c>
      <c r="B9020" s="9" t="s">
        <v>17</v>
      </c>
      <c r="C9020" s="10">
        <v>4.8500881834215166</v>
      </c>
    </row>
    <row r="9021" spans="1:3" x14ac:dyDescent="0.25">
      <c r="A9021" s="8" t="s">
        <v>21</v>
      </c>
      <c r="B9021" s="9" t="s">
        <v>18</v>
      </c>
      <c r="C9021" s="10">
        <v>4.835251322751323</v>
      </c>
    </row>
    <row r="9022" spans="1:3" x14ac:dyDescent="0.25">
      <c r="A9022" s="8" t="s">
        <v>23</v>
      </c>
      <c r="B9022" s="9" t="s">
        <v>17</v>
      </c>
      <c r="C9022" s="10">
        <v>4.8146364949446312</v>
      </c>
    </row>
    <row r="9023" spans="1:3" x14ac:dyDescent="0.25">
      <c r="A9023" s="8" t="s">
        <v>23</v>
      </c>
      <c r="B9023" s="9" t="s">
        <v>17</v>
      </c>
      <c r="C9023" s="10">
        <v>4.7774999999999999</v>
      </c>
    </row>
    <row r="9024" spans="1:3" x14ac:dyDescent="0.25">
      <c r="A9024" s="8" t="s">
        <v>23</v>
      </c>
      <c r="B9024" s="9" t="s">
        <v>17</v>
      </c>
      <c r="C9024" s="10">
        <v>4.6646895877464569</v>
      </c>
    </row>
    <row r="9025" spans="1:3" x14ac:dyDescent="0.25">
      <c r="A9025" s="8" t="s">
        <v>22</v>
      </c>
      <c r="B9025" s="9" t="s">
        <v>17</v>
      </c>
      <c r="C9025" s="10">
        <v>4.621072088724584</v>
      </c>
    </row>
    <row r="9026" spans="1:3" x14ac:dyDescent="0.25">
      <c r="A9026" s="8" t="s">
        <v>22</v>
      </c>
      <c r="B9026" s="9" t="s">
        <v>17</v>
      </c>
      <c r="C9026" s="10">
        <v>4.621072088724584</v>
      </c>
    </row>
    <row r="9027" spans="1:3" x14ac:dyDescent="0.25">
      <c r="A9027" s="8" t="s">
        <v>22</v>
      </c>
      <c r="B9027" s="9" t="s">
        <v>18</v>
      </c>
      <c r="C9027" s="10">
        <v>4.621072088724584</v>
      </c>
    </row>
    <row r="9028" spans="1:3" x14ac:dyDescent="0.25">
      <c r="A9028" s="8" t="s">
        <v>22</v>
      </c>
      <c r="B9028" s="9" t="s">
        <v>17</v>
      </c>
      <c r="C9028" s="10">
        <v>4.621072088724584</v>
      </c>
    </row>
    <row r="9029" spans="1:3" x14ac:dyDescent="0.25">
      <c r="A9029" s="8" t="s">
        <v>22</v>
      </c>
      <c r="B9029" s="9" t="s">
        <v>16</v>
      </c>
      <c r="C9029" s="10">
        <v>4.621072088724584</v>
      </c>
    </row>
    <row r="9030" spans="1:3" x14ac:dyDescent="0.25">
      <c r="A9030" s="8" t="s">
        <v>22</v>
      </c>
      <c r="B9030" s="9" t="s">
        <v>16</v>
      </c>
      <c r="C9030" s="10">
        <v>4.621072088724584</v>
      </c>
    </row>
    <row r="9031" spans="1:3" x14ac:dyDescent="0.25">
      <c r="A9031" s="8" t="s">
        <v>22</v>
      </c>
      <c r="B9031" s="9" t="s">
        <v>17</v>
      </c>
      <c r="C9031" s="10">
        <v>4.621072088724584</v>
      </c>
    </row>
    <row r="9032" spans="1:3" x14ac:dyDescent="0.25">
      <c r="A9032" s="8" t="s">
        <v>22</v>
      </c>
      <c r="B9032" s="9" t="s">
        <v>17</v>
      </c>
      <c r="C9032" s="10">
        <v>4.621072088724584</v>
      </c>
    </row>
    <row r="9033" spans="1:3" x14ac:dyDescent="0.25">
      <c r="A9033" s="8" t="s">
        <v>22</v>
      </c>
      <c r="B9033" s="9" t="s">
        <v>17</v>
      </c>
      <c r="C9033" s="10">
        <v>4.61538</v>
      </c>
    </row>
    <row r="9034" spans="1:3" x14ac:dyDescent="0.25">
      <c r="A9034" s="8" t="s">
        <v>15</v>
      </c>
      <c r="B9034" s="9" t="s">
        <v>17</v>
      </c>
      <c r="C9034" s="10">
        <v>4.5792997334847563</v>
      </c>
    </row>
    <row r="9035" spans="1:3" x14ac:dyDescent="0.25">
      <c r="A9035" s="8" t="s">
        <v>21</v>
      </c>
      <c r="B9035" s="9" t="s">
        <v>17</v>
      </c>
      <c r="C9035" s="10">
        <v>4.55</v>
      </c>
    </row>
    <row r="9036" spans="1:3" x14ac:dyDescent="0.25">
      <c r="A9036" s="8" t="s">
        <v>22</v>
      </c>
      <c r="B9036" s="9" t="s">
        <v>17</v>
      </c>
      <c r="C9036" s="10">
        <v>4.529698199992291</v>
      </c>
    </row>
    <row r="9037" spans="1:3" x14ac:dyDescent="0.25">
      <c r="A9037" s="8" t="s">
        <v>22</v>
      </c>
      <c r="B9037" s="9" t="s">
        <v>17</v>
      </c>
      <c r="C9037" s="10">
        <v>4.529698199992291</v>
      </c>
    </row>
    <row r="9038" spans="1:3" x14ac:dyDescent="0.25">
      <c r="A9038" s="8" t="s">
        <v>22</v>
      </c>
      <c r="B9038" s="9" t="s">
        <v>17</v>
      </c>
      <c r="C9038" s="10">
        <v>4.529698199992291</v>
      </c>
    </row>
    <row r="9039" spans="1:3" x14ac:dyDescent="0.25">
      <c r="A9039" s="8" t="s">
        <v>24</v>
      </c>
      <c r="B9039" s="9" t="s">
        <v>18</v>
      </c>
      <c r="C9039" s="10">
        <v>4.529616724738676</v>
      </c>
    </row>
    <row r="9040" spans="1:3" x14ac:dyDescent="0.25">
      <c r="A9040" s="8" t="s">
        <v>23</v>
      </c>
      <c r="B9040" s="9" t="s">
        <v>16</v>
      </c>
      <c r="C9040" s="10">
        <v>4.5</v>
      </c>
    </row>
    <row r="9041" spans="1:3" x14ac:dyDescent="0.25">
      <c r="A9041" s="8" t="s">
        <v>22</v>
      </c>
      <c r="B9041" s="9" t="s">
        <v>17</v>
      </c>
      <c r="C9041" s="10">
        <v>4.4812133746983802</v>
      </c>
    </row>
    <row r="9042" spans="1:3" x14ac:dyDescent="0.25">
      <c r="A9042" s="8" t="s">
        <v>24</v>
      </c>
      <c r="B9042" s="9" t="s">
        <v>18</v>
      </c>
      <c r="C9042" s="10">
        <v>4.4477390659747957</v>
      </c>
    </row>
    <row r="9043" spans="1:3" x14ac:dyDescent="0.25">
      <c r="A9043" s="8" t="s">
        <v>21</v>
      </c>
      <c r="B9043" s="9" t="s">
        <v>17</v>
      </c>
      <c r="C9043" s="10">
        <v>4.409171075837742</v>
      </c>
    </row>
    <row r="9044" spans="1:3" x14ac:dyDescent="0.25">
      <c r="A9044" s="8" t="s">
        <v>21</v>
      </c>
      <c r="B9044" s="9" t="s">
        <v>16</v>
      </c>
      <c r="C9044" s="10">
        <v>4.409171075837742</v>
      </c>
    </row>
    <row r="9045" spans="1:3" x14ac:dyDescent="0.25">
      <c r="A9045" s="8" t="s">
        <v>21</v>
      </c>
      <c r="B9045" s="9" t="s">
        <v>16</v>
      </c>
      <c r="C9045" s="10">
        <v>4.409171075837742</v>
      </c>
    </row>
    <row r="9046" spans="1:3" x14ac:dyDescent="0.25">
      <c r="A9046" s="8" t="s">
        <v>21</v>
      </c>
      <c r="B9046" s="9" t="s">
        <v>16</v>
      </c>
      <c r="C9046" s="10">
        <v>4.409171075837742</v>
      </c>
    </row>
    <row r="9047" spans="1:3" x14ac:dyDescent="0.25">
      <c r="A9047" s="8" t="s">
        <v>21</v>
      </c>
      <c r="B9047" s="9" t="s">
        <v>16</v>
      </c>
      <c r="C9047" s="10">
        <v>4.409171075837742</v>
      </c>
    </row>
    <row r="9048" spans="1:3" x14ac:dyDescent="0.25">
      <c r="A9048" s="8" t="s">
        <v>21</v>
      </c>
      <c r="B9048" s="9" t="s">
        <v>16</v>
      </c>
      <c r="C9048" s="10">
        <v>4.409171075837742</v>
      </c>
    </row>
    <row r="9049" spans="1:3" x14ac:dyDescent="0.25">
      <c r="A9049" s="8" t="s">
        <v>21</v>
      </c>
      <c r="B9049" s="9" t="s">
        <v>17</v>
      </c>
      <c r="C9049" s="10">
        <v>4.409171075837742</v>
      </c>
    </row>
    <row r="9050" spans="1:3" x14ac:dyDescent="0.25">
      <c r="A9050" s="8" t="s">
        <v>21</v>
      </c>
      <c r="B9050" s="9" t="s">
        <v>16</v>
      </c>
      <c r="C9050" s="10">
        <v>4.409171075837742</v>
      </c>
    </row>
    <row r="9051" spans="1:3" x14ac:dyDescent="0.25">
      <c r="A9051" s="8" t="s">
        <v>21</v>
      </c>
      <c r="B9051" s="9" t="s">
        <v>17</v>
      </c>
      <c r="C9051" s="10">
        <v>4.409171075837742</v>
      </c>
    </row>
    <row r="9052" spans="1:3" x14ac:dyDescent="0.25">
      <c r="A9052" s="8" t="s">
        <v>21</v>
      </c>
      <c r="B9052" s="9" t="s">
        <v>16</v>
      </c>
      <c r="C9052" s="10">
        <v>4.409171075837742</v>
      </c>
    </row>
    <row r="9053" spans="1:3" x14ac:dyDescent="0.25">
      <c r="A9053" s="8" t="s">
        <v>21</v>
      </c>
      <c r="B9053" s="9" t="s">
        <v>16</v>
      </c>
      <c r="C9053" s="10">
        <v>4.409171075837742</v>
      </c>
    </row>
    <row r="9054" spans="1:3" x14ac:dyDescent="0.25">
      <c r="A9054" s="8" t="s">
        <v>21</v>
      </c>
      <c r="B9054" s="9" t="s">
        <v>18</v>
      </c>
      <c r="C9054" s="10">
        <v>4.409171075837742</v>
      </c>
    </row>
    <row r="9055" spans="1:3" x14ac:dyDescent="0.25">
      <c r="A9055" s="8" t="s">
        <v>21</v>
      </c>
      <c r="B9055" s="9" t="s">
        <v>16</v>
      </c>
      <c r="C9055" s="10">
        <v>4.409171075837742</v>
      </c>
    </row>
    <row r="9056" spans="1:3" x14ac:dyDescent="0.25">
      <c r="A9056" s="8" t="s">
        <v>21</v>
      </c>
      <c r="B9056" s="9" t="s">
        <v>18</v>
      </c>
      <c r="C9056" s="10">
        <v>4.409171075837742</v>
      </c>
    </row>
    <row r="9057" spans="1:3" x14ac:dyDescent="0.25">
      <c r="A9057" s="8" t="s">
        <v>21</v>
      </c>
      <c r="B9057" s="9" t="s">
        <v>18</v>
      </c>
      <c r="C9057" s="10">
        <v>4.409171075837742</v>
      </c>
    </row>
    <row r="9058" spans="1:3" x14ac:dyDescent="0.25">
      <c r="A9058" s="8" t="s">
        <v>21</v>
      </c>
      <c r="B9058" s="9" t="s">
        <v>20</v>
      </c>
      <c r="C9058" s="10">
        <v>4.409171075837742</v>
      </c>
    </row>
    <row r="9059" spans="1:3" x14ac:dyDescent="0.25">
      <c r="A9059" s="8" t="s">
        <v>21</v>
      </c>
      <c r="B9059" s="9" t="s">
        <v>17</v>
      </c>
      <c r="C9059" s="10">
        <v>4.3874559082892421</v>
      </c>
    </row>
    <row r="9060" spans="1:3" x14ac:dyDescent="0.25">
      <c r="A9060" s="8" t="s">
        <v>22</v>
      </c>
      <c r="B9060" s="9" t="s">
        <v>17</v>
      </c>
      <c r="C9060" s="10">
        <v>4.3433298862461216</v>
      </c>
    </row>
    <row r="9061" spans="1:3" x14ac:dyDescent="0.25">
      <c r="A9061" s="8" t="s">
        <v>23</v>
      </c>
      <c r="B9061" s="9" t="s">
        <v>17</v>
      </c>
      <c r="C9061" s="10">
        <v>4.3314322959100533</v>
      </c>
    </row>
    <row r="9062" spans="1:3" x14ac:dyDescent="0.25">
      <c r="A9062" s="8" t="s">
        <v>23</v>
      </c>
      <c r="B9062" s="9" t="s">
        <v>16</v>
      </c>
      <c r="C9062" s="10">
        <v>4.3267533301235757</v>
      </c>
    </row>
    <row r="9063" spans="1:3" x14ac:dyDescent="0.25">
      <c r="A9063" s="8" t="s">
        <v>23</v>
      </c>
      <c r="B9063" s="9" t="s">
        <v>17</v>
      </c>
      <c r="C9063" s="10">
        <v>4.2833827990813189</v>
      </c>
    </row>
    <row r="9064" spans="1:3" x14ac:dyDescent="0.25">
      <c r="A9064" s="8" t="s">
        <v>24</v>
      </c>
      <c r="B9064" s="9" t="s">
        <v>19</v>
      </c>
      <c r="C9064" s="10">
        <v>4.2359419675950436</v>
      </c>
    </row>
    <row r="9065" spans="1:3" x14ac:dyDescent="0.25">
      <c r="A9065" s="8" t="s">
        <v>21</v>
      </c>
      <c r="B9065" s="9" t="s">
        <v>17</v>
      </c>
      <c r="C9065" s="10">
        <v>4.2107583774250443</v>
      </c>
    </row>
    <row r="9066" spans="1:3" x14ac:dyDescent="0.25">
      <c r="A9066" s="8" t="s">
        <v>23</v>
      </c>
      <c r="B9066" s="9" t="s">
        <v>18</v>
      </c>
      <c r="C9066" s="10">
        <v>4.2</v>
      </c>
    </row>
    <row r="9067" spans="1:3" x14ac:dyDescent="0.25">
      <c r="A9067" s="8" t="s">
        <v>23</v>
      </c>
      <c r="B9067" s="9" t="s">
        <v>18</v>
      </c>
      <c r="C9067" s="10">
        <v>4.2</v>
      </c>
    </row>
    <row r="9068" spans="1:3" x14ac:dyDescent="0.25">
      <c r="A9068" s="8" t="s">
        <v>22</v>
      </c>
      <c r="B9068" s="9" t="s">
        <v>17</v>
      </c>
      <c r="C9068" s="10">
        <v>4.1365046535677346</v>
      </c>
    </row>
    <row r="9069" spans="1:3" x14ac:dyDescent="0.25">
      <c r="A9069" s="8" t="s">
        <v>22</v>
      </c>
      <c r="B9069" s="9" t="s">
        <v>17</v>
      </c>
      <c r="C9069" s="10">
        <v>4.1365046535677346</v>
      </c>
    </row>
    <row r="9070" spans="1:3" x14ac:dyDescent="0.25">
      <c r="A9070" s="8" t="s">
        <v>22</v>
      </c>
      <c r="B9070" s="9" t="s">
        <v>17</v>
      </c>
      <c r="C9070" s="10">
        <v>4.1365046535677346</v>
      </c>
    </row>
    <row r="9071" spans="1:3" x14ac:dyDescent="0.25">
      <c r="A9071" s="8" t="s">
        <v>22</v>
      </c>
      <c r="B9071" s="9" t="s">
        <v>17</v>
      </c>
      <c r="C9071" s="10">
        <v>4.1365046535677346</v>
      </c>
    </row>
    <row r="9072" spans="1:3" x14ac:dyDescent="0.25">
      <c r="A9072" s="8" t="s">
        <v>23</v>
      </c>
      <c r="B9072" s="9" t="s">
        <v>18</v>
      </c>
      <c r="C9072" s="10">
        <v>4.125</v>
      </c>
    </row>
    <row r="9073" spans="1:3" x14ac:dyDescent="0.25">
      <c r="A9073" s="8" t="s">
        <v>23</v>
      </c>
      <c r="B9073" s="9" t="s">
        <v>17</v>
      </c>
      <c r="C9073" s="10">
        <v>4.123893272438913</v>
      </c>
    </row>
    <row r="9074" spans="1:3" x14ac:dyDescent="0.25">
      <c r="A9074" s="8" t="s">
        <v>24</v>
      </c>
      <c r="B9074" s="9" t="s">
        <v>17</v>
      </c>
      <c r="C9074" s="10">
        <v>4.0515355319666151</v>
      </c>
    </row>
    <row r="9075" spans="1:3" x14ac:dyDescent="0.25">
      <c r="A9075" s="8" t="s">
        <v>24</v>
      </c>
      <c r="B9075" s="9" t="s">
        <v>17</v>
      </c>
      <c r="C9075" s="10">
        <v>4.0515355319666151</v>
      </c>
    </row>
    <row r="9076" spans="1:3" x14ac:dyDescent="0.25">
      <c r="A9076" s="8" t="s">
        <v>24</v>
      </c>
      <c r="B9076" s="9" t="s">
        <v>17</v>
      </c>
      <c r="C9076" s="10">
        <v>4.0515355319666151</v>
      </c>
    </row>
    <row r="9077" spans="1:3" x14ac:dyDescent="0.25">
      <c r="A9077" s="8" t="s">
        <v>24</v>
      </c>
      <c r="B9077" s="9" t="s">
        <v>18</v>
      </c>
      <c r="C9077" s="10">
        <v>4.0515355319666151</v>
      </c>
    </row>
    <row r="9078" spans="1:3" x14ac:dyDescent="0.25">
      <c r="A9078" s="8" t="s">
        <v>23</v>
      </c>
      <c r="B9078" s="9" t="s">
        <v>17</v>
      </c>
      <c r="C9078" s="10">
        <v>4.0352778230405741</v>
      </c>
    </row>
    <row r="9079" spans="1:3" x14ac:dyDescent="0.25">
      <c r="A9079" s="8" t="s">
        <v>23</v>
      </c>
      <c r="B9079" s="9" t="s">
        <v>17</v>
      </c>
      <c r="C9079" s="10">
        <v>4.0215088805605346</v>
      </c>
    </row>
    <row r="9080" spans="1:3" x14ac:dyDescent="0.25">
      <c r="A9080" s="8" t="s">
        <v>23</v>
      </c>
      <c r="B9080" s="9" t="s">
        <v>17</v>
      </c>
      <c r="C9080" s="10">
        <v>4.0215088805605346</v>
      </c>
    </row>
    <row r="9081" spans="1:3" x14ac:dyDescent="0.25">
      <c r="A9081" s="8" t="s">
        <v>23</v>
      </c>
      <c r="B9081" s="9" t="s">
        <v>17</v>
      </c>
      <c r="C9081" s="10">
        <v>4.0215088805605346</v>
      </c>
    </row>
    <row r="9082" spans="1:3" x14ac:dyDescent="0.25">
      <c r="A9082" s="8" t="s">
        <v>23</v>
      </c>
      <c r="B9082" s="9" t="s">
        <v>17</v>
      </c>
      <c r="C9082" s="10">
        <v>4.0215088805605346</v>
      </c>
    </row>
    <row r="9083" spans="1:3" x14ac:dyDescent="0.25">
      <c r="A9083" s="8" t="s">
        <v>23</v>
      </c>
      <c r="B9083" s="9" t="s">
        <v>17</v>
      </c>
      <c r="C9083" s="10">
        <v>4.0215088805605346</v>
      </c>
    </row>
    <row r="9084" spans="1:3" x14ac:dyDescent="0.25">
      <c r="A9084" s="8" t="s">
        <v>23</v>
      </c>
      <c r="B9084" s="9" t="s">
        <v>19</v>
      </c>
      <c r="C9084" s="10">
        <v>4.0121970791205266</v>
      </c>
    </row>
    <row r="9085" spans="1:3" x14ac:dyDescent="0.25">
      <c r="A9085" s="8" t="s">
        <v>23</v>
      </c>
      <c r="B9085" s="9" t="s">
        <v>17</v>
      </c>
      <c r="C9085" s="10">
        <v>4</v>
      </c>
    </row>
    <row r="9086" spans="1:3" x14ac:dyDescent="0.25">
      <c r="A9086" s="8" t="s">
        <v>23</v>
      </c>
      <c r="B9086" s="9" t="s">
        <v>18</v>
      </c>
      <c r="C9086" s="10">
        <v>4</v>
      </c>
    </row>
    <row r="9087" spans="1:3" x14ac:dyDescent="0.25">
      <c r="A9087" s="8" t="s">
        <v>22</v>
      </c>
      <c r="B9087" s="9" t="s">
        <v>17</v>
      </c>
      <c r="C9087" s="10">
        <v>3.9844881075491205</v>
      </c>
    </row>
    <row r="9088" spans="1:3" x14ac:dyDescent="0.25">
      <c r="A9088" s="8" t="s">
        <v>21</v>
      </c>
      <c r="B9088" s="9" t="s">
        <v>17</v>
      </c>
      <c r="C9088" s="10">
        <v>3.9682539682539684</v>
      </c>
    </row>
    <row r="9089" spans="1:3" x14ac:dyDescent="0.25">
      <c r="A9089" s="8" t="s">
        <v>23</v>
      </c>
      <c r="B9089" s="9" t="s">
        <v>19</v>
      </c>
      <c r="C9089" s="10">
        <v>3.9484854267983707</v>
      </c>
    </row>
    <row r="9090" spans="1:3" x14ac:dyDescent="0.25">
      <c r="A9090" s="8" t="s">
        <v>23</v>
      </c>
      <c r="B9090" s="9" t="s">
        <v>17</v>
      </c>
      <c r="C9090" s="10">
        <v>3.8932328754536685</v>
      </c>
    </row>
    <row r="9091" spans="1:3" x14ac:dyDescent="0.25">
      <c r="A9091" s="8" t="s">
        <v>22</v>
      </c>
      <c r="B9091" s="9" t="s">
        <v>17</v>
      </c>
      <c r="C9091" s="10">
        <v>3.8886321626617373</v>
      </c>
    </row>
    <row r="9092" spans="1:3" x14ac:dyDescent="0.25">
      <c r="A9092" s="8" t="s">
        <v>22</v>
      </c>
      <c r="B9092" s="9" t="s">
        <v>17</v>
      </c>
      <c r="C9092" s="10">
        <v>3.8779731127197516</v>
      </c>
    </row>
    <row r="9093" spans="1:3" x14ac:dyDescent="0.25">
      <c r="A9093" s="8" t="s">
        <v>22</v>
      </c>
      <c r="B9093" s="9" t="s">
        <v>17</v>
      </c>
      <c r="C9093" s="10">
        <v>3.8779731127197516</v>
      </c>
    </row>
    <row r="9094" spans="1:3" x14ac:dyDescent="0.25">
      <c r="A9094" s="8" t="s">
        <v>22</v>
      </c>
      <c r="B9094" s="9" t="s">
        <v>17</v>
      </c>
      <c r="C9094" s="10">
        <v>3.8607376766632191</v>
      </c>
    </row>
    <row r="9095" spans="1:3" x14ac:dyDescent="0.25">
      <c r="A9095" s="8" t="s">
        <v>22</v>
      </c>
      <c r="B9095" s="9" t="s">
        <v>18</v>
      </c>
      <c r="C9095" s="10">
        <v>3.8544062287204657</v>
      </c>
    </row>
    <row r="9096" spans="1:3" x14ac:dyDescent="0.25">
      <c r="A9096" s="8" t="s">
        <v>22</v>
      </c>
      <c r="B9096" s="9" t="s">
        <v>17</v>
      </c>
      <c r="C9096" s="10">
        <v>3.8544062287204657</v>
      </c>
    </row>
    <row r="9097" spans="1:3" x14ac:dyDescent="0.25">
      <c r="A9097" s="8" t="s">
        <v>22</v>
      </c>
      <c r="B9097" s="9" t="s">
        <v>17</v>
      </c>
      <c r="C9097" s="10">
        <v>3.8544062287204657</v>
      </c>
    </row>
    <row r="9098" spans="1:3" x14ac:dyDescent="0.25">
      <c r="A9098" s="8" t="s">
        <v>22</v>
      </c>
      <c r="B9098" s="9" t="s">
        <v>19</v>
      </c>
      <c r="C9098" s="10">
        <v>3.8544062287204657</v>
      </c>
    </row>
    <row r="9099" spans="1:3" x14ac:dyDescent="0.25">
      <c r="A9099" s="8" t="s">
        <v>22</v>
      </c>
      <c r="B9099" s="9" t="s">
        <v>17</v>
      </c>
      <c r="C9099" s="10">
        <v>3.8508934072704868</v>
      </c>
    </row>
    <row r="9100" spans="1:3" x14ac:dyDescent="0.25">
      <c r="A9100" s="8" t="s">
        <v>22</v>
      </c>
      <c r="B9100" s="9" t="s">
        <v>17</v>
      </c>
      <c r="C9100" s="10">
        <v>3.8508934072704868</v>
      </c>
    </row>
    <row r="9101" spans="1:3" x14ac:dyDescent="0.25">
      <c r="A9101" s="8" t="s">
        <v>22</v>
      </c>
      <c r="B9101" s="9" t="s">
        <v>16</v>
      </c>
      <c r="C9101" s="10">
        <v>3.8508934072704868</v>
      </c>
    </row>
    <row r="9102" spans="1:3" x14ac:dyDescent="0.25">
      <c r="A9102" s="8" t="s">
        <v>22</v>
      </c>
      <c r="B9102" s="9" t="s">
        <v>18</v>
      </c>
      <c r="C9102" s="10">
        <v>3.8508934072704868</v>
      </c>
    </row>
    <row r="9103" spans="1:3" x14ac:dyDescent="0.25">
      <c r="A9103" s="8" t="s">
        <v>22</v>
      </c>
      <c r="B9103" s="9" t="s">
        <v>17</v>
      </c>
      <c r="C9103" s="10">
        <v>3.8508934072704868</v>
      </c>
    </row>
    <row r="9104" spans="1:3" x14ac:dyDescent="0.25">
      <c r="A9104" s="8" t="s">
        <v>23</v>
      </c>
      <c r="B9104" s="9" t="s">
        <v>17</v>
      </c>
      <c r="C9104" s="10">
        <v>3.7850875178021779</v>
      </c>
    </row>
    <row r="9105" spans="1:3" x14ac:dyDescent="0.25">
      <c r="A9105" s="8" t="s">
        <v>22</v>
      </c>
      <c r="B9105" s="9" t="s">
        <v>17</v>
      </c>
      <c r="C9105" s="10">
        <v>3.7776284039986208</v>
      </c>
    </row>
    <row r="9106" spans="1:3" x14ac:dyDescent="0.25">
      <c r="A9106" s="8" t="s">
        <v>23</v>
      </c>
      <c r="B9106" s="9" t="s">
        <v>16</v>
      </c>
      <c r="C9106" s="10">
        <v>3.77</v>
      </c>
    </row>
    <row r="9107" spans="1:3" x14ac:dyDescent="0.25">
      <c r="A9107" s="8" t="s">
        <v>23</v>
      </c>
      <c r="B9107" s="9" t="s">
        <v>17</v>
      </c>
      <c r="C9107" s="10">
        <v>3.77</v>
      </c>
    </row>
    <row r="9108" spans="1:3" x14ac:dyDescent="0.25">
      <c r="A9108" s="8" t="s">
        <v>23</v>
      </c>
      <c r="B9108" s="9" t="s">
        <v>17</v>
      </c>
      <c r="C9108" s="10">
        <v>3.77</v>
      </c>
    </row>
    <row r="9109" spans="1:3" x14ac:dyDescent="0.25">
      <c r="A9109" s="8" t="s">
        <v>23</v>
      </c>
      <c r="B9109" s="9" t="s">
        <v>17</v>
      </c>
      <c r="C9109" s="10">
        <v>3.77</v>
      </c>
    </row>
    <row r="9110" spans="1:3" x14ac:dyDescent="0.25">
      <c r="A9110" s="8" t="s">
        <v>22</v>
      </c>
      <c r="B9110" s="9" t="s">
        <v>17</v>
      </c>
      <c r="C9110" s="10">
        <v>3.7538062261508616</v>
      </c>
    </row>
    <row r="9111" spans="1:3" x14ac:dyDescent="0.25">
      <c r="A9111" s="8" t="s">
        <v>22</v>
      </c>
      <c r="B9111" s="9" t="s">
        <v>17</v>
      </c>
      <c r="C9111" s="10">
        <v>3.7538062261508616</v>
      </c>
    </row>
    <row r="9112" spans="1:3" x14ac:dyDescent="0.25">
      <c r="A9112" s="8" t="s">
        <v>22</v>
      </c>
      <c r="B9112" s="9" t="s">
        <v>17</v>
      </c>
      <c r="C9112" s="10">
        <v>3.7538062261508616</v>
      </c>
    </row>
    <row r="9113" spans="1:3" x14ac:dyDescent="0.25">
      <c r="A9113" s="8" t="s">
        <v>21</v>
      </c>
      <c r="B9113" s="9" t="s">
        <v>17</v>
      </c>
      <c r="C9113" s="10">
        <v>3.7477954144620811</v>
      </c>
    </row>
    <row r="9114" spans="1:3" x14ac:dyDescent="0.25">
      <c r="A9114" s="8" t="s">
        <v>21</v>
      </c>
      <c r="B9114" s="9" t="s">
        <v>17</v>
      </c>
      <c r="C9114" s="10">
        <v>3.7477954144620811</v>
      </c>
    </row>
    <row r="9115" spans="1:3" x14ac:dyDescent="0.25">
      <c r="A9115" s="8" t="s">
        <v>21</v>
      </c>
      <c r="B9115" s="9" t="s">
        <v>17</v>
      </c>
      <c r="C9115" s="10">
        <v>3.7477954144620811</v>
      </c>
    </row>
    <row r="9116" spans="1:3" x14ac:dyDescent="0.25">
      <c r="A9116" s="8" t="s">
        <v>24</v>
      </c>
      <c r="B9116" s="9" t="s">
        <v>18</v>
      </c>
      <c r="C9116" s="10">
        <v>3.6690705777489669</v>
      </c>
    </row>
    <row r="9117" spans="1:3" x14ac:dyDescent="0.25">
      <c r="A9117" s="8" t="s">
        <v>15</v>
      </c>
      <c r="B9117" s="9" t="s">
        <v>16</v>
      </c>
      <c r="C9117" s="10">
        <v>3.6634397867878046</v>
      </c>
    </row>
    <row r="9118" spans="1:3" x14ac:dyDescent="0.25">
      <c r="A9118" s="8" t="s">
        <v>21</v>
      </c>
      <c r="B9118" s="9" t="s">
        <v>17</v>
      </c>
      <c r="C9118" s="10">
        <v>3.6081128747795415</v>
      </c>
    </row>
    <row r="9119" spans="1:3" x14ac:dyDescent="0.25">
      <c r="A9119" s="8" t="s">
        <v>21</v>
      </c>
      <c r="B9119" s="9" t="s">
        <v>17</v>
      </c>
      <c r="C9119" s="10">
        <v>3.6080246913580249</v>
      </c>
    </row>
    <row r="9120" spans="1:3" x14ac:dyDescent="0.25">
      <c r="A9120" s="8" t="s">
        <v>21</v>
      </c>
      <c r="B9120" s="9" t="s">
        <v>17</v>
      </c>
      <c r="C9120" s="10">
        <v>3.6080246913580249</v>
      </c>
    </row>
    <row r="9121" spans="1:3" x14ac:dyDescent="0.25">
      <c r="A9121" s="8" t="s">
        <v>21</v>
      </c>
      <c r="B9121" s="9" t="s">
        <v>17</v>
      </c>
      <c r="C9121" s="10">
        <v>3.6080246913580249</v>
      </c>
    </row>
    <row r="9122" spans="1:3" x14ac:dyDescent="0.25">
      <c r="A9122" s="8" t="s">
        <v>21</v>
      </c>
      <c r="B9122" s="9" t="s">
        <v>16</v>
      </c>
      <c r="C9122" s="10">
        <v>3.607804232804233</v>
      </c>
    </row>
    <row r="9123" spans="1:3" x14ac:dyDescent="0.25">
      <c r="A9123" s="8" t="s">
        <v>21</v>
      </c>
      <c r="B9123" s="9" t="s">
        <v>17</v>
      </c>
      <c r="C9123" s="10">
        <v>3.5273368606701943</v>
      </c>
    </row>
    <row r="9124" spans="1:3" x14ac:dyDescent="0.25">
      <c r="A9124" s="8" t="s">
        <v>21</v>
      </c>
      <c r="B9124" s="9" t="s">
        <v>17</v>
      </c>
      <c r="C9124" s="10">
        <v>3.5273368606701943</v>
      </c>
    </row>
    <row r="9125" spans="1:3" x14ac:dyDescent="0.25">
      <c r="A9125" s="8" t="s">
        <v>23</v>
      </c>
      <c r="B9125" s="9" t="s">
        <v>18</v>
      </c>
      <c r="C9125" s="10">
        <v>3.4906114588348585</v>
      </c>
    </row>
    <row r="9126" spans="1:3" x14ac:dyDescent="0.25">
      <c r="A9126" s="8" t="s">
        <v>22</v>
      </c>
      <c r="B9126" s="9" t="s">
        <v>17</v>
      </c>
      <c r="C9126" s="10">
        <v>3.4689656058484193</v>
      </c>
    </row>
    <row r="9127" spans="1:3" x14ac:dyDescent="0.25">
      <c r="A9127" s="8" t="s">
        <v>22</v>
      </c>
      <c r="B9127" s="9" t="s">
        <v>17</v>
      </c>
      <c r="C9127" s="10">
        <v>3.4470872113064459</v>
      </c>
    </row>
    <row r="9128" spans="1:3" x14ac:dyDescent="0.25">
      <c r="A9128" s="8" t="s">
        <v>22</v>
      </c>
      <c r="B9128" s="9" t="s">
        <v>16</v>
      </c>
      <c r="C9128" s="10">
        <v>3.4470872113064459</v>
      </c>
    </row>
    <row r="9129" spans="1:3" x14ac:dyDescent="0.25">
      <c r="A9129" s="8" t="s">
        <v>22</v>
      </c>
      <c r="B9129" s="9" t="s">
        <v>16</v>
      </c>
      <c r="C9129" s="10">
        <v>3.4470872113064459</v>
      </c>
    </row>
    <row r="9130" spans="1:3" x14ac:dyDescent="0.25">
      <c r="A9130" s="8" t="s">
        <v>22</v>
      </c>
      <c r="B9130" s="9" t="s">
        <v>17</v>
      </c>
      <c r="C9130" s="10">
        <v>3.4470872113064459</v>
      </c>
    </row>
    <row r="9131" spans="1:3" x14ac:dyDescent="0.25">
      <c r="A9131" s="8" t="s">
        <v>22</v>
      </c>
      <c r="B9131" s="9" t="s">
        <v>17</v>
      </c>
      <c r="C9131" s="10">
        <v>3.4470872113064459</v>
      </c>
    </row>
    <row r="9132" spans="1:3" x14ac:dyDescent="0.25">
      <c r="A9132" s="8" t="s">
        <v>22</v>
      </c>
      <c r="B9132" s="9" t="s">
        <v>17</v>
      </c>
      <c r="C9132" s="10">
        <v>3.4470872113064459</v>
      </c>
    </row>
    <row r="9133" spans="1:3" x14ac:dyDescent="0.25">
      <c r="A9133" s="8" t="s">
        <v>22</v>
      </c>
      <c r="B9133" s="9" t="s">
        <v>17</v>
      </c>
      <c r="C9133" s="10">
        <v>3.4470872113064459</v>
      </c>
    </row>
    <row r="9134" spans="1:3" x14ac:dyDescent="0.25">
      <c r="A9134" s="8" t="s">
        <v>22</v>
      </c>
      <c r="B9134" s="9" t="s">
        <v>17</v>
      </c>
      <c r="C9134" s="10">
        <v>3.4470872113064459</v>
      </c>
    </row>
    <row r="9135" spans="1:3" x14ac:dyDescent="0.25">
      <c r="A9135" s="8" t="s">
        <v>22</v>
      </c>
      <c r="B9135" s="9" t="s">
        <v>17</v>
      </c>
      <c r="C9135" s="10">
        <v>3.4470872113064459</v>
      </c>
    </row>
    <row r="9136" spans="1:3" x14ac:dyDescent="0.25">
      <c r="A9136" s="8" t="s">
        <v>22</v>
      </c>
      <c r="B9136" s="9" t="s">
        <v>17</v>
      </c>
      <c r="C9136" s="10">
        <v>3.4470872113064459</v>
      </c>
    </row>
    <row r="9137" spans="1:3" x14ac:dyDescent="0.25">
      <c r="A9137" s="8" t="s">
        <v>22</v>
      </c>
      <c r="B9137" s="9" t="s">
        <v>17</v>
      </c>
      <c r="C9137" s="10">
        <v>3.4470872113064459</v>
      </c>
    </row>
    <row r="9138" spans="1:3" x14ac:dyDescent="0.25">
      <c r="A9138" s="8" t="s">
        <v>23</v>
      </c>
      <c r="B9138" s="9" t="s">
        <v>18</v>
      </c>
      <c r="C9138" s="10">
        <v>3.4455827628979652</v>
      </c>
    </row>
    <row r="9139" spans="1:3" x14ac:dyDescent="0.25">
      <c r="A9139" s="8" t="s">
        <v>23</v>
      </c>
      <c r="B9139" s="9" t="s">
        <v>18</v>
      </c>
      <c r="C9139" s="10">
        <v>3.402313834120906</v>
      </c>
    </row>
    <row r="9140" spans="1:3" x14ac:dyDescent="0.25">
      <c r="A9140" s="8" t="s">
        <v>23</v>
      </c>
      <c r="B9140" s="9" t="s">
        <v>18</v>
      </c>
      <c r="C9140" s="10">
        <v>3.402313834120906</v>
      </c>
    </row>
    <row r="9141" spans="1:3" x14ac:dyDescent="0.25">
      <c r="A9141" s="8" t="s">
        <v>22</v>
      </c>
      <c r="B9141" s="9" t="s">
        <v>17</v>
      </c>
      <c r="C9141" s="10">
        <v>3.3887861983980283</v>
      </c>
    </row>
    <row r="9142" spans="1:3" x14ac:dyDescent="0.25">
      <c r="A9142" s="8" t="s">
        <v>21</v>
      </c>
      <c r="B9142" s="9" t="s">
        <v>17</v>
      </c>
      <c r="C9142" s="10">
        <v>3.306878306878307</v>
      </c>
    </row>
    <row r="9143" spans="1:3" x14ac:dyDescent="0.25">
      <c r="A9143" s="8" t="s">
        <v>21</v>
      </c>
      <c r="B9143" s="9" t="s">
        <v>17</v>
      </c>
      <c r="C9143" s="10">
        <v>3.306878306878307</v>
      </c>
    </row>
    <row r="9144" spans="1:3" x14ac:dyDescent="0.25">
      <c r="A9144" s="8" t="s">
        <v>23</v>
      </c>
      <c r="B9144" s="9" t="s">
        <v>19</v>
      </c>
      <c r="C9144" s="10">
        <v>3.2904045223319756</v>
      </c>
    </row>
    <row r="9145" spans="1:3" x14ac:dyDescent="0.25">
      <c r="A9145" s="8" t="s">
        <v>22</v>
      </c>
      <c r="B9145" s="9" t="s">
        <v>17</v>
      </c>
      <c r="C9145" s="10">
        <v>3.2747328507411235</v>
      </c>
    </row>
    <row r="9146" spans="1:3" x14ac:dyDescent="0.25">
      <c r="A9146" s="8" t="s">
        <v>23</v>
      </c>
      <c r="B9146" s="9" t="s">
        <v>18</v>
      </c>
      <c r="C9146" s="10">
        <v>3.2589212970506765</v>
      </c>
    </row>
    <row r="9147" spans="1:3" x14ac:dyDescent="0.25">
      <c r="A9147" s="8" t="s">
        <v>22</v>
      </c>
      <c r="B9147" s="9" t="s">
        <v>16</v>
      </c>
      <c r="C9147" s="10">
        <v>3.2120051906003884</v>
      </c>
    </row>
    <row r="9148" spans="1:3" x14ac:dyDescent="0.25">
      <c r="A9148" s="8" t="s">
        <v>22</v>
      </c>
      <c r="B9148" s="9" t="s">
        <v>19</v>
      </c>
      <c r="C9148" s="10">
        <v>3.2120051906003884</v>
      </c>
    </row>
    <row r="9149" spans="1:3" x14ac:dyDescent="0.25">
      <c r="A9149" s="8" t="s">
        <v>23</v>
      </c>
      <c r="B9149" s="9" t="s">
        <v>17</v>
      </c>
      <c r="C9149" s="10">
        <v>3.2097576632964211</v>
      </c>
    </row>
    <row r="9150" spans="1:3" x14ac:dyDescent="0.25">
      <c r="A9150" s="8" t="s">
        <v>23</v>
      </c>
      <c r="B9150" s="9" t="s">
        <v>17</v>
      </c>
      <c r="C9150" s="10">
        <v>3.2097576632964211</v>
      </c>
    </row>
    <row r="9151" spans="1:3" x14ac:dyDescent="0.25">
      <c r="A9151" s="8" t="s">
        <v>24</v>
      </c>
      <c r="B9151" s="9" t="s">
        <v>18</v>
      </c>
      <c r="C9151" s="10">
        <v>3.1769564756962829</v>
      </c>
    </row>
    <row r="9152" spans="1:3" x14ac:dyDescent="0.25">
      <c r="A9152" s="8" t="s">
        <v>23</v>
      </c>
      <c r="B9152" s="9" t="s">
        <v>18</v>
      </c>
      <c r="C9152" s="10">
        <v>3.1598500896203361</v>
      </c>
    </row>
    <row r="9153" spans="1:3" x14ac:dyDescent="0.25">
      <c r="A9153" s="8" t="s">
        <v>22</v>
      </c>
      <c r="B9153" s="9" t="s">
        <v>17</v>
      </c>
      <c r="C9153" s="10">
        <v>3.1213752521424074</v>
      </c>
    </row>
    <row r="9154" spans="1:3" x14ac:dyDescent="0.25">
      <c r="A9154" s="8" t="s">
        <v>22</v>
      </c>
      <c r="B9154" s="9" t="s">
        <v>17</v>
      </c>
      <c r="C9154" s="10">
        <v>3.1023784901758011</v>
      </c>
    </row>
    <row r="9155" spans="1:3" x14ac:dyDescent="0.25">
      <c r="A9155" s="8" t="s">
        <v>15</v>
      </c>
      <c r="B9155" s="9" t="s">
        <v>17</v>
      </c>
      <c r="C9155" s="10">
        <v>3.0910007601637561</v>
      </c>
    </row>
    <row r="9156" spans="1:3" x14ac:dyDescent="0.25">
      <c r="A9156" s="8" t="s">
        <v>21</v>
      </c>
      <c r="B9156" s="9" t="s">
        <v>17</v>
      </c>
      <c r="C9156" s="10">
        <v>3.0864197530864197</v>
      </c>
    </row>
    <row r="9157" spans="1:3" x14ac:dyDescent="0.25">
      <c r="A9157" s="8" t="s">
        <v>22</v>
      </c>
      <c r="B9157" s="9" t="s">
        <v>17</v>
      </c>
      <c r="C9157" s="10">
        <v>3.0807147258163896</v>
      </c>
    </row>
    <row r="9158" spans="1:3" x14ac:dyDescent="0.25">
      <c r="A9158" s="8" t="s">
        <v>22</v>
      </c>
      <c r="B9158" s="9" t="s">
        <v>18</v>
      </c>
      <c r="C9158" s="10">
        <v>3.0807147258163896</v>
      </c>
    </row>
    <row r="9159" spans="1:3" x14ac:dyDescent="0.25">
      <c r="A9159" s="8" t="s">
        <v>22</v>
      </c>
      <c r="B9159" s="9" t="s">
        <v>17</v>
      </c>
      <c r="C9159" s="10">
        <v>3.0807147258163896</v>
      </c>
    </row>
    <row r="9160" spans="1:3" x14ac:dyDescent="0.25">
      <c r="A9160" s="8" t="s">
        <v>22</v>
      </c>
      <c r="B9160" s="9" t="s">
        <v>17</v>
      </c>
      <c r="C9160" s="10">
        <v>3.0807147258163896</v>
      </c>
    </row>
    <row r="9161" spans="1:3" x14ac:dyDescent="0.25">
      <c r="A9161" s="8" t="s">
        <v>22</v>
      </c>
      <c r="B9161" s="9" t="s">
        <v>17</v>
      </c>
      <c r="C9161" s="10">
        <v>3.0807147258163896</v>
      </c>
    </row>
    <row r="9162" spans="1:3" x14ac:dyDescent="0.25">
      <c r="A9162" s="8" t="s">
        <v>22</v>
      </c>
      <c r="B9162" s="9" t="s">
        <v>17</v>
      </c>
      <c r="C9162" s="10">
        <v>3.0807147258163896</v>
      </c>
    </row>
    <row r="9163" spans="1:3" x14ac:dyDescent="0.25">
      <c r="A9163" s="8" t="s">
        <v>22</v>
      </c>
      <c r="B9163" s="9" t="s">
        <v>18</v>
      </c>
      <c r="C9163" s="10">
        <v>3.0807147258163896</v>
      </c>
    </row>
    <row r="9164" spans="1:3" x14ac:dyDescent="0.25">
      <c r="A9164" s="8" t="s">
        <v>22</v>
      </c>
      <c r="B9164" s="9" t="s">
        <v>17</v>
      </c>
      <c r="C9164" s="10">
        <v>3.0807147258163896</v>
      </c>
    </row>
    <row r="9165" spans="1:3" x14ac:dyDescent="0.25">
      <c r="A9165" s="8" t="s">
        <v>22</v>
      </c>
      <c r="B9165" s="9" t="s">
        <v>17</v>
      </c>
      <c r="C9165" s="10">
        <v>3.0807147258163896</v>
      </c>
    </row>
    <row r="9166" spans="1:3" x14ac:dyDescent="0.25">
      <c r="A9166" s="8" t="s">
        <v>21</v>
      </c>
      <c r="B9166" s="9" t="s">
        <v>16</v>
      </c>
      <c r="C9166" s="10">
        <v>2.9895502645502647</v>
      </c>
    </row>
    <row r="9167" spans="1:3" x14ac:dyDescent="0.25">
      <c r="A9167" s="8" t="s">
        <v>21</v>
      </c>
      <c r="B9167" s="9" t="s">
        <v>17</v>
      </c>
      <c r="C9167" s="10">
        <v>2.8880070546737215</v>
      </c>
    </row>
    <row r="9168" spans="1:3" x14ac:dyDescent="0.25">
      <c r="A9168" s="8" t="s">
        <v>23</v>
      </c>
      <c r="B9168" s="9" t="s">
        <v>18</v>
      </c>
      <c r="C9168" s="10">
        <v>2.8724132312204662</v>
      </c>
    </row>
    <row r="9169" spans="1:3" x14ac:dyDescent="0.25">
      <c r="A9169" s="8" t="s">
        <v>21</v>
      </c>
      <c r="B9169" s="9" t="s">
        <v>17</v>
      </c>
      <c r="C9169" s="10">
        <v>2.8659611992945329</v>
      </c>
    </row>
    <row r="9170" spans="1:3" x14ac:dyDescent="0.25">
      <c r="A9170" s="8" t="s">
        <v>22</v>
      </c>
      <c r="B9170" s="9" t="s">
        <v>17</v>
      </c>
      <c r="C9170" s="10">
        <v>2.8266115132712857</v>
      </c>
    </row>
    <row r="9171" spans="1:3" x14ac:dyDescent="0.25">
      <c r="A9171" s="8" t="s">
        <v>21</v>
      </c>
      <c r="B9171" s="9" t="s">
        <v>17</v>
      </c>
      <c r="C9171" s="10">
        <v>2.7834215167548502</v>
      </c>
    </row>
    <row r="9172" spans="1:3" x14ac:dyDescent="0.25">
      <c r="A9172" s="8" t="s">
        <v>22</v>
      </c>
      <c r="B9172" s="9" t="s">
        <v>17</v>
      </c>
      <c r="C9172" s="10">
        <v>2.7576697690451564</v>
      </c>
    </row>
    <row r="9173" spans="1:3" x14ac:dyDescent="0.25">
      <c r="A9173" s="8" t="s">
        <v>22</v>
      </c>
      <c r="B9173" s="9" t="s">
        <v>17</v>
      </c>
      <c r="C9173" s="10">
        <v>2.7576697690451564</v>
      </c>
    </row>
    <row r="9174" spans="1:3" x14ac:dyDescent="0.25">
      <c r="A9174" s="8" t="s">
        <v>22</v>
      </c>
      <c r="B9174" s="9" t="s">
        <v>17</v>
      </c>
      <c r="C9174" s="10">
        <v>2.7576697690451564</v>
      </c>
    </row>
    <row r="9175" spans="1:3" x14ac:dyDescent="0.25">
      <c r="A9175" s="8" t="s">
        <v>23</v>
      </c>
      <c r="B9175" s="9" t="s">
        <v>17</v>
      </c>
      <c r="C9175" s="10">
        <v>2.6654717288577481</v>
      </c>
    </row>
    <row r="9176" spans="1:3" x14ac:dyDescent="0.25">
      <c r="A9176" s="8" t="s">
        <v>24</v>
      </c>
      <c r="B9176" s="9" t="s">
        <v>17</v>
      </c>
      <c r="C9176" s="10">
        <v>2.6474637297469026</v>
      </c>
    </row>
    <row r="9177" spans="1:3" x14ac:dyDescent="0.25">
      <c r="A9177" s="8" t="s">
        <v>22</v>
      </c>
      <c r="B9177" s="9" t="s">
        <v>20</v>
      </c>
      <c r="C9177" s="10">
        <v>2.6393689052201506</v>
      </c>
    </row>
    <row r="9178" spans="1:3" x14ac:dyDescent="0.25">
      <c r="A9178" s="8" t="s">
        <v>23</v>
      </c>
      <c r="B9178" s="9" t="s">
        <v>19</v>
      </c>
      <c r="C9178" s="10">
        <v>2.63232361786558</v>
      </c>
    </row>
    <row r="9179" spans="1:3" x14ac:dyDescent="0.25">
      <c r="A9179" s="8" t="s">
        <v>22</v>
      </c>
      <c r="B9179" s="9" t="s">
        <v>17</v>
      </c>
      <c r="C9179" s="10">
        <v>2.6229231299551876</v>
      </c>
    </row>
    <row r="9180" spans="1:3" x14ac:dyDescent="0.25">
      <c r="A9180" s="8" t="s">
        <v>23</v>
      </c>
      <c r="B9180" s="9" t="s">
        <v>17</v>
      </c>
      <c r="C9180" s="10">
        <v>2.6139807723643473</v>
      </c>
    </row>
    <row r="9181" spans="1:3" x14ac:dyDescent="0.25">
      <c r="A9181" s="8" t="s">
        <v>22</v>
      </c>
      <c r="B9181" s="9" t="s">
        <v>16</v>
      </c>
      <c r="C9181" s="10">
        <v>2.5888761836239129</v>
      </c>
    </row>
    <row r="9182" spans="1:3" x14ac:dyDescent="0.25">
      <c r="A9182" s="8" t="s">
        <v>22</v>
      </c>
      <c r="B9182" s="9" t="s">
        <v>18</v>
      </c>
      <c r="C9182" s="10">
        <v>2.5853154084798344</v>
      </c>
    </row>
    <row r="9183" spans="1:3" x14ac:dyDescent="0.25">
      <c r="A9183" s="8" t="s">
        <v>22</v>
      </c>
      <c r="B9183" s="9" t="s">
        <v>17</v>
      </c>
      <c r="C9183" s="10">
        <v>2.5853154084798344</v>
      </c>
    </row>
    <row r="9184" spans="1:3" x14ac:dyDescent="0.25">
      <c r="A9184" s="8" t="s">
        <v>22</v>
      </c>
      <c r="B9184" s="9" t="s">
        <v>17</v>
      </c>
      <c r="C9184" s="10">
        <v>2.5853154084798344</v>
      </c>
    </row>
    <row r="9185" spans="1:3" x14ac:dyDescent="0.25">
      <c r="A9185" s="8" t="s">
        <v>22</v>
      </c>
      <c r="B9185" s="9" t="s">
        <v>17</v>
      </c>
      <c r="C9185" s="10">
        <v>2.5792830058600478</v>
      </c>
    </row>
    <row r="9186" spans="1:3" x14ac:dyDescent="0.25">
      <c r="A9186" s="8" t="s">
        <v>22</v>
      </c>
      <c r="B9186" s="9" t="s">
        <v>17</v>
      </c>
      <c r="C9186" s="10">
        <v>2.5696041524803106</v>
      </c>
    </row>
    <row r="9187" spans="1:3" x14ac:dyDescent="0.25">
      <c r="A9187" s="8" t="s">
        <v>22</v>
      </c>
      <c r="B9187" s="9" t="s">
        <v>18</v>
      </c>
      <c r="C9187" s="10">
        <v>2.5696041524803106</v>
      </c>
    </row>
    <row r="9188" spans="1:3" x14ac:dyDescent="0.25">
      <c r="A9188" s="8" t="s">
        <v>21</v>
      </c>
      <c r="B9188" s="9" t="s">
        <v>18</v>
      </c>
      <c r="C9188" s="10">
        <v>2.4801587301587302</v>
      </c>
    </row>
    <row r="9189" spans="1:3" x14ac:dyDescent="0.25">
      <c r="A9189" s="8" t="s">
        <v>24</v>
      </c>
      <c r="B9189" s="9" t="s">
        <v>18</v>
      </c>
      <c r="C9189" s="10">
        <v>2.4309213191799692</v>
      </c>
    </row>
    <row r="9190" spans="1:3" x14ac:dyDescent="0.25">
      <c r="A9190" s="8" t="s">
        <v>21</v>
      </c>
      <c r="B9190" s="9" t="s">
        <v>16</v>
      </c>
      <c r="C9190" s="10">
        <v>2.4250440917107583</v>
      </c>
    </row>
    <row r="9191" spans="1:3" x14ac:dyDescent="0.25">
      <c r="A9191" s="8" t="s">
        <v>21</v>
      </c>
      <c r="B9191" s="9" t="s">
        <v>17</v>
      </c>
      <c r="C9191" s="10">
        <v>2.4162257495590831</v>
      </c>
    </row>
    <row r="9192" spans="1:3" x14ac:dyDescent="0.25">
      <c r="A9192" s="8" t="s">
        <v>22</v>
      </c>
      <c r="B9192" s="9" t="s">
        <v>19</v>
      </c>
      <c r="C9192" s="10">
        <v>2.412961047914512</v>
      </c>
    </row>
    <row r="9193" spans="1:3" x14ac:dyDescent="0.25">
      <c r="A9193" s="8" t="s">
        <v>22</v>
      </c>
      <c r="B9193" s="9" t="s">
        <v>17</v>
      </c>
      <c r="C9193" s="10">
        <v>2.4091189155884165</v>
      </c>
    </row>
    <row r="9194" spans="1:3" x14ac:dyDescent="0.25">
      <c r="A9194" s="8" t="s">
        <v>23</v>
      </c>
      <c r="B9194" s="9" t="s">
        <v>18</v>
      </c>
      <c r="C9194" s="10">
        <v>2.2970551752653101</v>
      </c>
    </row>
    <row r="9195" spans="1:3" x14ac:dyDescent="0.25">
      <c r="A9195" s="8" t="s">
        <v>23</v>
      </c>
      <c r="B9195" s="9" t="s">
        <v>18</v>
      </c>
      <c r="C9195" s="10">
        <v>2.2970551752653101</v>
      </c>
    </row>
    <row r="9196" spans="1:3" x14ac:dyDescent="0.25">
      <c r="A9196" s="8" t="s">
        <v>23</v>
      </c>
      <c r="B9196" s="9" t="s">
        <v>18</v>
      </c>
      <c r="C9196" s="10">
        <v>2.2970551752653101</v>
      </c>
    </row>
    <row r="9197" spans="1:3" x14ac:dyDescent="0.25">
      <c r="A9197" s="8" t="s">
        <v>23</v>
      </c>
      <c r="B9197" s="9" t="s">
        <v>18</v>
      </c>
      <c r="C9197" s="10">
        <v>2.2970551752653101</v>
      </c>
    </row>
    <row r="9198" spans="1:3" x14ac:dyDescent="0.25">
      <c r="A9198" s="8" t="s">
        <v>23</v>
      </c>
      <c r="B9198" s="9" t="s">
        <v>17</v>
      </c>
      <c r="C9198" s="10">
        <v>2.2749999999999999</v>
      </c>
    </row>
    <row r="9199" spans="1:3" x14ac:dyDescent="0.25">
      <c r="A9199" s="8" t="s">
        <v>23</v>
      </c>
      <c r="B9199" s="9" t="s">
        <v>17</v>
      </c>
      <c r="C9199" s="10">
        <v>2.2749999999999999</v>
      </c>
    </row>
    <row r="9200" spans="1:3" x14ac:dyDescent="0.25">
      <c r="A9200" s="8" t="s">
        <v>23</v>
      </c>
      <c r="B9200" s="9" t="s">
        <v>17</v>
      </c>
      <c r="C9200" s="10">
        <v>2.2749999999999999</v>
      </c>
    </row>
    <row r="9201" spans="1:3" x14ac:dyDescent="0.25">
      <c r="A9201" s="8" t="s">
        <v>23</v>
      </c>
      <c r="B9201" s="9" t="s">
        <v>17</v>
      </c>
      <c r="C9201" s="10">
        <v>2.2749999999999999</v>
      </c>
    </row>
    <row r="9202" spans="1:3" x14ac:dyDescent="0.25">
      <c r="A9202" s="8" t="s">
        <v>23</v>
      </c>
      <c r="B9202" s="9" t="s">
        <v>17</v>
      </c>
      <c r="C9202" s="10">
        <v>2.2749999999999999</v>
      </c>
    </row>
    <row r="9203" spans="1:3" x14ac:dyDescent="0.25">
      <c r="A9203" s="8" t="s">
        <v>23</v>
      </c>
      <c r="B9203" s="9" t="s">
        <v>17</v>
      </c>
      <c r="C9203" s="10">
        <v>2.2749999999999999</v>
      </c>
    </row>
    <row r="9204" spans="1:3" x14ac:dyDescent="0.25">
      <c r="A9204" s="8" t="s">
        <v>22</v>
      </c>
      <c r="B9204" s="9" t="s">
        <v>17</v>
      </c>
      <c r="C9204" s="10">
        <v>2.2648490999961455</v>
      </c>
    </row>
    <row r="9205" spans="1:3" x14ac:dyDescent="0.25">
      <c r="A9205" s="8" t="s">
        <v>21</v>
      </c>
      <c r="B9205" s="9" t="s">
        <v>17</v>
      </c>
      <c r="C9205" s="10">
        <v>2.204585537918871</v>
      </c>
    </row>
    <row r="9206" spans="1:3" x14ac:dyDescent="0.25">
      <c r="A9206" s="8" t="s">
        <v>21</v>
      </c>
      <c r="B9206" s="9" t="s">
        <v>17</v>
      </c>
      <c r="C9206" s="10">
        <v>2.204585537918871</v>
      </c>
    </row>
    <row r="9207" spans="1:3" x14ac:dyDescent="0.25">
      <c r="A9207" s="8" t="s">
        <v>21</v>
      </c>
      <c r="B9207" s="9" t="s">
        <v>18</v>
      </c>
      <c r="C9207" s="10">
        <v>2.204585537918871</v>
      </c>
    </row>
    <row r="9208" spans="1:3" x14ac:dyDescent="0.25">
      <c r="A9208" s="8" t="s">
        <v>21</v>
      </c>
      <c r="B9208" s="9" t="s">
        <v>18</v>
      </c>
      <c r="C9208" s="10">
        <v>2.204585537918871</v>
      </c>
    </row>
    <row r="9209" spans="1:3" x14ac:dyDescent="0.25">
      <c r="A9209" s="8" t="s">
        <v>21</v>
      </c>
      <c r="B9209" s="9" t="s">
        <v>18</v>
      </c>
      <c r="C9209" s="10">
        <v>2.204585537918871</v>
      </c>
    </row>
    <row r="9210" spans="1:3" x14ac:dyDescent="0.25">
      <c r="A9210" s="8" t="s">
        <v>21</v>
      </c>
      <c r="B9210" s="9" t="s">
        <v>18</v>
      </c>
      <c r="C9210" s="10">
        <v>2.204585537918871</v>
      </c>
    </row>
    <row r="9211" spans="1:3" x14ac:dyDescent="0.25">
      <c r="A9211" s="8" t="s">
        <v>21</v>
      </c>
      <c r="B9211" s="9" t="s">
        <v>16</v>
      </c>
      <c r="C9211" s="10">
        <v>2.204585537918871</v>
      </c>
    </row>
    <row r="9212" spans="1:3" x14ac:dyDescent="0.25">
      <c r="A9212" s="8" t="s">
        <v>21</v>
      </c>
      <c r="B9212" s="9" t="s">
        <v>17</v>
      </c>
      <c r="C9212" s="10">
        <v>2.204585537918871</v>
      </c>
    </row>
    <row r="9213" spans="1:3" x14ac:dyDescent="0.25">
      <c r="A9213" s="8" t="s">
        <v>23</v>
      </c>
      <c r="B9213" s="9" t="s">
        <v>17</v>
      </c>
      <c r="C9213" s="10">
        <v>2.204585537918871</v>
      </c>
    </row>
    <row r="9214" spans="1:3" x14ac:dyDescent="0.25">
      <c r="A9214" s="8" t="s">
        <v>21</v>
      </c>
      <c r="B9214" s="9" t="s">
        <v>17</v>
      </c>
      <c r="C9214" s="10">
        <v>2.204585537918871</v>
      </c>
    </row>
    <row r="9215" spans="1:3" x14ac:dyDescent="0.25">
      <c r="A9215" s="8" t="s">
        <v>23</v>
      </c>
      <c r="B9215" s="9" t="s">
        <v>16</v>
      </c>
      <c r="C9215" s="10">
        <v>2.1633766650617878</v>
      </c>
    </row>
    <row r="9216" spans="1:3" x14ac:dyDescent="0.25">
      <c r="A9216" s="8" t="s">
        <v>23</v>
      </c>
      <c r="B9216" s="9" t="s">
        <v>16</v>
      </c>
      <c r="C9216" s="10">
        <v>2.1633766650617878</v>
      </c>
    </row>
    <row r="9217" spans="1:3" x14ac:dyDescent="0.25">
      <c r="A9217" s="8" t="s">
        <v>23</v>
      </c>
      <c r="B9217" s="9" t="s">
        <v>16</v>
      </c>
      <c r="C9217" s="10">
        <v>2.1633766650617878</v>
      </c>
    </row>
    <row r="9218" spans="1:3" x14ac:dyDescent="0.25">
      <c r="A9218" s="8" t="s">
        <v>23</v>
      </c>
      <c r="B9218" s="9" t="s">
        <v>16</v>
      </c>
      <c r="C9218" s="10">
        <v>2.1633766650617878</v>
      </c>
    </row>
    <row r="9219" spans="1:3" x14ac:dyDescent="0.25">
      <c r="A9219" s="8" t="s">
        <v>22</v>
      </c>
      <c r="B9219" s="9" t="s">
        <v>17</v>
      </c>
      <c r="C9219" s="10">
        <v>2.1565003080714726</v>
      </c>
    </row>
    <row r="9220" spans="1:3" x14ac:dyDescent="0.25">
      <c r="A9220" s="8" t="s">
        <v>21</v>
      </c>
      <c r="B9220" s="9" t="s">
        <v>18</v>
      </c>
      <c r="C9220" s="10">
        <v>2.0751543209876546</v>
      </c>
    </row>
    <row r="9221" spans="1:3" x14ac:dyDescent="0.25">
      <c r="A9221" s="8" t="s">
        <v>23</v>
      </c>
      <c r="B9221" s="9" t="s">
        <v>16</v>
      </c>
      <c r="C9221" s="10">
        <v>2.0694150236271796</v>
      </c>
    </row>
    <row r="9222" spans="1:3" x14ac:dyDescent="0.25">
      <c r="A9222" s="8" t="s">
        <v>22</v>
      </c>
      <c r="B9222" s="9" t="s">
        <v>17</v>
      </c>
      <c r="C9222" s="10">
        <v>2.0682523267838673</v>
      </c>
    </row>
    <row r="9223" spans="1:3" x14ac:dyDescent="0.25">
      <c r="A9223" s="8" t="s">
        <v>23</v>
      </c>
      <c r="B9223" s="9" t="s">
        <v>17</v>
      </c>
      <c r="C9223" s="10">
        <v>2.0107544402802673</v>
      </c>
    </row>
    <row r="9224" spans="1:3" x14ac:dyDescent="0.25">
      <c r="A9224" s="8" t="s">
        <v>23</v>
      </c>
      <c r="B9224" s="9" t="s">
        <v>17</v>
      </c>
      <c r="C9224" s="10">
        <v>2.0107544402802673</v>
      </c>
    </row>
    <row r="9225" spans="1:3" x14ac:dyDescent="0.25">
      <c r="A9225" s="8" t="s">
        <v>23</v>
      </c>
      <c r="B9225" s="9" t="s">
        <v>17</v>
      </c>
      <c r="C9225" s="10">
        <v>2</v>
      </c>
    </row>
    <row r="9226" spans="1:3" x14ac:dyDescent="0.25">
      <c r="A9226" s="8" t="s">
        <v>23</v>
      </c>
      <c r="B9226" s="9" t="s">
        <v>17</v>
      </c>
      <c r="C9226" s="10">
        <v>2</v>
      </c>
    </row>
    <row r="9227" spans="1:3" x14ac:dyDescent="0.25">
      <c r="A9227" s="8" t="s">
        <v>23</v>
      </c>
      <c r="B9227" s="9" t="s">
        <v>17</v>
      </c>
      <c r="C9227" s="10">
        <v>2</v>
      </c>
    </row>
    <row r="9228" spans="1:3" x14ac:dyDescent="0.25">
      <c r="A9228" s="8" t="s">
        <v>21</v>
      </c>
      <c r="B9228" s="9" t="s">
        <v>20</v>
      </c>
      <c r="C9228" s="10">
        <v>1.9841269841269842</v>
      </c>
    </row>
    <row r="9229" spans="1:3" x14ac:dyDescent="0.25">
      <c r="A9229" s="8" t="s">
        <v>22</v>
      </c>
      <c r="B9229" s="9" t="s">
        <v>17</v>
      </c>
      <c r="C9229" s="10">
        <v>1.9303688383316095</v>
      </c>
    </row>
    <row r="9230" spans="1:3" x14ac:dyDescent="0.25">
      <c r="A9230" s="8" t="s">
        <v>22</v>
      </c>
      <c r="B9230" s="9" t="s">
        <v>17</v>
      </c>
      <c r="C9230" s="10">
        <v>1.9077325939617993</v>
      </c>
    </row>
    <row r="9231" spans="1:3" x14ac:dyDescent="0.25">
      <c r="A9231" s="8" t="s">
        <v>22</v>
      </c>
      <c r="B9231" s="9" t="s">
        <v>16</v>
      </c>
      <c r="C9231" s="10">
        <v>1.8484288354898335</v>
      </c>
    </row>
    <row r="9232" spans="1:3" x14ac:dyDescent="0.25">
      <c r="A9232" s="8" t="s">
        <v>22</v>
      </c>
      <c r="B9232" s="9" t="s">
        <v>17</v>
      </c>
      <c r="C9232" s="10">
        <v>1.8052988293284042</v>
      </c>
    </row>
    <row r="9233" spans="1:3" x14ac:dyDescent="0.25">
      <c r="A9233" s="8" t="s">
        <v>21</v>
      </c>
      <c r="B9233" s="9" t="s">
        <v>17</v>
      </c>
      <c r="C9233" s="10">
        <v>1.8040564373897707</v>
      </c>
    </row>
    <row r="9234" spans="1:3" x14ac:dyDescent="0.25">
      <c r="A9234" s="8" t="s">
        <v>21</v>
      </c>
      <c r="B9234" s="9" t="s">
        <v>17</v>
      </c>
      <c r="C9234" s="10">
        <v>1.8033509700176367</v>
      </c>
    </row>
    <row r="9235" spans="1:3" x14ac:dyDescent="0.25">
      <c r="A9235" s="8" t="s">
        <v>23</v>
      </c>
      <c r="B9235" s="9" t="s">
        <v>17</v>
      </c>
      <c r="C9235" s="10">
        <v>1.8</v>
      </c>
    </row>
    <row r="9236" spans="1:3" x14ac:dyDescent="0.25">
      <c r="A9236" s="8" t="s">
        <v>23</v>
      </c>
      <c r="B9236" s="9" t="s">
        <v>17</v>
      </c>
      <c r="C9236" s="10">
        <v>1.7924067133778718</v>
      </c>
    </row>
    <row r="9237" spans="1:3" x14ac:dyDescent="0.25">
      <c r="A9237" s="8" t="s">
        <v>23</v>
      </c>
      <c r="B9237" s="9" t="s">
        <v>17</v>
      </c>
      <c r="C9237" s="10">
        <v>1.7823657350434661</v>
      </c>
    </row>
    <row r="9238" spans="1:3" x14ac:dyDescent="0.25">
      <c r="A9238" s="8" t="s">
        <v>21</v>
      </c>
      <c r="B9238" s="9" t="s">
        <v>17</v>
      </c>
      <c r="C9238" s="10">
        <v>1.7636684303350971</v>
      </c>
    </row>
    <row r="9239" spans="1:3" x14ac:dyDescent="0.25">
      <c r="A9239" s="8" t="s">
        <v>22</v>
      </c>
      <c r="B9239" s="9" t="s">
        <v>17</v>
      </c>
      <c r="C9239" s="10">
        <v>1.7580144777662874</v>
      </c>
    </row>
    <row r="9240" spans="1:3" x14ac:dyDescent="0.25">
      <c r="A9240" s="8" t="s">
        <v>23</v>
      </c>
      <c r="B9240" s="9" t="s">
        <v>17</v>
      </c>
      <c r="C9240" s="10">
        <v>1.7549999999999999</v>
      </c>
    </row>
    <row r="9241" spans="1:3" x14ac:dyDescent="0.25">
      <c r="A9241" s="8" t="s">
        <v>23</v>
      </c>
      <c r="B9241" s="9" t="s">
        <v>17</v>
      </c>
      <c r="C9241" s="10">
        <v>1.7549999999999999</v>
      </c>
    </row>
    <row r="9242" spans="1:3" x14ac:dyDescent="0.25">
      <c r="A9242" s="8" t="s">
        <v>23</v>
      </c>
      <c r="B9242" s="9" t="s">
        <v>17</v>
      </c>
      <c r="C9242" s="10">
        <v>1.7549999999999999</v>
      </c>
    </row>
    <row r="9243" spans="1:3" x14ac:dyDescent="0.25">
      <c r="A9243" s="8" t="s">
        <v>23</v>
      </c>
      <c r="B9243" s="9" t="s">
        <v>17</v>
      </c>
      <c r="C9243" s="10">
        <v>1.75</v>
      </c>
    </row>
    <row r="9244" spans="1:3" x14ac:dyDescent="0.25">
      <c r="A9244" s="8" t="s">
        <v>23</v>
      </c>
      <c r="B9244" s="9" t="s">
        <v>17</v>
      </c>
      <c r="C9244" s="10">
        <v>1.75</v>
      </c>
    </row>
    <row r="9245" spans="1:3" x14ac:dyDescent="0.25">
      <c r="A9245" s="8" t="s">
        <v>23</v>
      </c>
      <c r="B9245" s="9" t="s">
        <v>17</v>
      </c>
      <c r="C9245" s="10">
        <v>1.75</v>
      </c>
    </row>
    <row r="9246" spans="1:3" x14ac:dyDescent="0.25">
      <c r="A9246" s="8" t="s">
        <v>22</v>
      </c>
      <c r="B9246" s="9" t="s">
        <v>17</v>
      </c>
      <c r="C9246" s="10">
        <v>1.747459303894235</v>
      </c>
    </row>
    <row r="9247" spans="1:3" x14ac:dyDescent="0.25">
      <c r="A9247" s="8" t="s">
        <v>22</v>
      </c>
      <c r="B9247" s="9" t="s">
        <v>17</v>
      </c>
      <c r="C9247" s="10">
        <v>1.723543605653223</v>
      </c>
    </row>
    <row r="9248" spans="1:3" x14ac:dyDescent="0.25">
      <c r="A9248" s="8" t="s">
        <v>22</v>
      </c>
      <c r="B9248" s="9" t="s">
        <v>19</v>
      </c>
      <c r="C9248" s="10">
        <v>1.723543605653223</v>
      </c>
    </row>
    <row r="9249" spans="1:3" x14ac:dyDescent="0.25">
      <c r="A9249" s="8" t="s">
        <v>22</v>
      </c>
      <c r="B9249" s="9" t="s">
        <v>17</v>
      </c>
      <c r="C9249" s="10">
        <v>1.723543605653223</v>
      </c>
    </row>
    <row r="9250" spans="1:3" x14ac:dyDescent="0.25">
      <c r="A9250" s="8" t="s">
        <v>22</v>
      </c>
      <c r="B9250" s="9" t="s">
        <v>17</v>
      </c>
      <c r="C9250" s="10">
        <v>1.723543605653223</v>
      </c>
    </row>
    <row r="9251" spans="1:3" x14ac:dyDescent="0.25">
      <c r="A9251" s="8" t="s">
        <v>22</v>
      </c>
      <c r="B9251" s="9" t="s">
        <v>17</v>
      </c>
      <c r="C9251" s="10">
        <v>1.723543605653223</v>
      </c>
    </row>
    <row r="9252" spans="1:3" x14ac:dyDescent="0.25">
      <c r="A9252" s="8" t="s">
        <v>22</v>
      </c>
      <c r="B9252" s="9" t="s">
        <v>17</v>
      </c>
      <c r="C9252" s="10">
        <v>1.723543605653223</v>
      </c>
    </row>
    <row r="9253" spans="1:3" x14ac:dyDescent="0.25">
      <c r="A9253" s="8" t="s">
        <v>21</v>
      </c>
      <c r="B9253" s="9" t="s">
        <v>17</v>
      </c>
      <c r="C9253" s="10">
        <v>1.7174162257495591</v>
      </c>
    </row>
    <row r="9254" spans="1:3" x14ac:dyDescent="0.25">
      <c r="A9254" s="8" t="s">
        <v>23</v>
      </c>
      <c r="B9254" s="9" t="s">
        <v>17</v>
      </c>
      <c r="C9254" s="10">
        <v>1.7</v>
      </c>
    </row>
    <row r="9255" spans="1:3" x14ac:dyDescent="0.25">
      <c r="A9255" s="8" t="s">
        <v>21</v>
      </c>
      <c r="B9255" s="9" t="s">
        <v>20</v>
      </c>
      <c r="C9255" s="10">
        <v>1.6534391534391535</v>
      </c>
    </row>
    <row r="9256" spans="1:3" x14ac:dyDescent="0.25">
      <c r="A9256" s="8" t="s">
        <v>22</v>
      </c>
      <c r="B9256" s="9" t="s">
        <v>17</v>
      </c>
      <c r="C9256" s="10">
        <v>1.6184074457083764</v>
      </c>
    </row>
    <row r="9257" spans="1:3" x14ac:dyDescent="0.25">
      <c r="A9257" s="8" t="s">
        <v>22</v>
      </c>
      <c r="B9257" s="9" t="s">
        <v>17</v>
      </c>
      <c r="C9257" s="10">
        <v>1.6181661496035848</v>
      </c>
    </row>
    <row r="9258" spans="1:3" x14ac:dyDescent="0.25">
      <c r="A9258" s="8" t="s">
        <v>23</v>
      </c>
      <c r="B9258" s="9" t="s">
        <v>16</v>
      </c>
      <c r="C9258" s="10">
        <v>1.6048788316482105</v>
      </c>
    </row>
    <row r="9259" spans="1:3" x14ac:dyDescent="0.25">
      <c r="A9259" s="8" t="s">
        <v>21</v>
      </c>
      <c r="B9259" s="9" t="s">
        <v>17</v>
      </c>
      <c r="C9259" s="10">
        <v>1.5950396825396826</v>
      </c>
    </row>
    <row r="9260" spans="1:3" x14ac:dyDescent="0.25">
      <c r="A9260" s="8" t="s">
        <v>21</v>
      </c>
      <c r="B9260" s="9" t="s">
        <v>17</v>
      </c>
      <c r="C9260" s="10">
        <v>1.5873015873015872</v>
      </c>
    </row>
    <row r="9261" spans="1:3" x14ac:dyDescent="0.25">
      <c r="A9261" s="8" t="s">
        <v>21</v>
      </c>
      <c r="B9261" s="9" t="s">
        <v>18</v>
      </c>
      <c r="C9261" s="10">
        <v>1.5432098765432098</v>
      </c>
    </row>
    <row r="9262" spans="1:3" x14ac:dyDescent="0.25">
      <c r="A9262" s="8" t="s">
        <v>22</v>
      </c>
      <c r="B9262" s="9" t="s">
        <v>18</v>
      </c>
      <c r="C9262" s="10">
        <v>1.5403573629081948</v>
      </c>
    </row>
    <row r="9263" spans="1:3" x14ac:dyDescent="0.25">
      <c r="A9263" s="8" t="s">
        <v>22</v>
      </c>
      <c r="B9263" s="9" t="s">
        <v>18</v>
      </c>
      <c r="C9263" s="10">
        <v>1.5403573629081948</v>
      </c>
    </row>
    <row r="9264" spans="1:3" x14ac:dyDescent="0.25">
      <c r="A9264" s="8" t="s">
        <v>22</v>
      </c>
      <c r="B9264" s="9" t="s">
        <v>17</v>
      </c>
      <c r="C9264" s="10">
        <v>1.5403573629081948</v>
      </c>
    </row>
    <row r="9265" spans="1:3" x14ac:dyDescent="0.25">
      <c r="A9265" s="8" t="s">
        <v>22</v>
      </c>
      <c r="B9265" s="9" t="s">
        <v>16</v>
      </c>
      <c r="C9265" s="10">
        <v>1.5403573629081948</v>
      </c>
    </row>
    <row r="9266" spans="1:3" x14ac:dyDescent="0.25">
      <c r="A9266" s="8" t="s">
        <v>22</v>
      </c>
      <c r="B9266" s="9" t="s">
        <v>17</v>
      </c>
      <c r="C9266" s="10">
        <v>1.5403573629081948</v>
      </c>
    </row>
    <row r="9267" spans="1:3" x14ac:dyDescent="0.25">
      <c r="A9267" s="8" t="s">
        <v>22</v>
      </c>
      <c r="B9267" s="9" t="s">
        <v>16</v>
      </c>
      <c r="C9267" s="10">
        <v>1.5403573629081948</v>
      </c>
    </row>
    <row r="9268" spans="1:3" x14ac:dyDescent="0.25">
      <c r="A9268" s="8" t="s">
        <v>22</v>
      </c>
      <c r="B9268" s="9" t="s">
        <v>16</v>
      </c>
      <c r="C9268" s="10">
        <v>1.5403573629081948</v>
      </c>
    </row>
    <row r="9269" spans="1:3" x14ac:dyDescent="0.25">
      <c r="A9269" s="8" t="s">
        <v>22</v>
      </c>
      <c r="B9269" s="9" t="s">
        <v>17</v>
      </c>
      <c r="C9269" s="10">
        <v>1.5403573629081948</v>
      </c>
    </row>
    <row r="9270" spans="1:3" x14ac:dyDescent="0.25">
      <c r="A9270" s="8" t="s">
        <v>22</v>
      </c>
      <c r="B9270" s="9" t="s">
        <v>16</v>
      </c>
      <c r="C9270" s="10">
        <v>1.5403573629081948</v>
      </c>
    </row>
    <row r="9271" spans="1:3" x14ac:dyDescent="0.25">
      <c r="A9271" s="8" t="s">
        <v>22</v>
      </c>
      <c r="B9271" s="9" t="s">
        <v>17</v>
      </c>
      <c r="C9271" s="10">
        <v>1.5403573629081948</v>
      </c>
    </row>
    <row r="9272" spans="1:3" x14ac:dyDescent="0.25">
      <c r="A9272" s="8" t="s">
        <v>22</v>
      </c>
      <c r="B9272" s="9" t="s">
        <v>17</v>
      </c>
      <c r="C9272" s="10">
        <v>1.5403573629081948</v>
      </c>
    </row>
    <row r="9273" spans="1:3" x14ac:dyDescent="0.25">
      <c r="A9273" s="8" t="s">
        <v>22</v>
      </c>
      <c r="B9273" s="9" t="s">
        <v>16</v>
      </c>
      <c r="C9273" s="10">
        <v>1.5403573629081948</v>
      </c>
    </row>
    <row r="9274" spans="1:3" x14ac:dyDescent="0.25">
      <c r="A9274" s="8" t="s">
        <v>22</v>
      </c>
      <c r="B9274" s="9" t="s">
        <v>17</v>
      </c>
      <c r="C9274" s="10">
        <v>1.5403573629081948</v>
      </c>
    </row>
    <row r="9275" spans="1:3" x14ac:dyDescent="0.25">
      <c r="A9275" s="8" t="s">
        <v>22</v>
      </c>
      <c r="B9275" s="9" t="s">
        <v>16</v>
      </c>
      <c r="C9275" s="10">
        <v>1.5403573629081948</v>
      </c>
    </row>
    <row r="9276" spans="1:3" x14ac:dyDescent="0.25">
      <c r="A9276" s="8" t="s">
        <v>22</v>
      </c>
      <c r="B9276" s="9" t="s">
        <v>17</v>
      </c>
      <c r="C9276" s="10">
        <v>1.5403573629081948</v>
      </c>
    </row>
    <row r="9277" spans="1:3" x14ac:dyDescent="0.25">
      <c r="A9277" s="8" t="s">
        <v>22</v>
      </c>
      <c r="B9277" s="9" t="s">
        <v>16</v>
      </c>
      <c r="C9277" s="10">
        <v>1.5403573629081948</v>
      </c>
    </row>
    <row r="9278" spans="1:3" x14ac:dyDescent="0.25">
      <c r="A9278" s="8" t="s">
        <v>22</v>
      </c>
      <c r="B9278" s="9" t="s">
        <v>17</v>
      </c>
      <c r="C9278" s="10">
        <v>1.5403573629081948</v>
      </c>
    </row>
    <row r="9279" spans="1:3" x14ac:dyDescent="0.25">
      <c r="A9279" s="8" t="s">
        <v>22</v>
      </c>
      <c r="B9279" s="9" t="s">
        <v>16</v>
      </c>
      <c r="C9279" s="10">
        <v>1.5403573629081948</v>
      </c>
    </row>
    <row r="9280" spans="1:3" x14ac:dyDescent="0.25">
      <c r="A9280" s="8" t="s">
        <v>22</v>
      </c>
      <c r="B9280" s="9" t="s">
        <v>17</v>
      </c>
      <c r="C9280" s="10">
        <v>1.5403573629081948</v>
      </c>
    </row>
    <row r="9281" spans="1:3" x14ac:dyDescent="0.25">
      <c r="A9281" s="8" t="s">
        <v>22</v>
      </c>
      <c r="B9281" s="9" t="s">
        <v>16</v>
      </c>
      <c r="C9281" s="10">
        <v>1.5403573629081948</v>
      </c>
    </row>
    <row r="9282" spans="1:3" x14ac:dyDescent="0.25">
      <c r="A9282" s="8" t="s">
        <v>22</v>
      </c>
      <c r="B9282" s="9" t="s">
        <v>17</v>
      </c>
      <c r="C9282" s="10">
        <v>1.5403573629081948</v>
      </c>
    </row>
    <row r="9283" spans="1:3" x14ac:dyDescent="0.25">
      <c r="A9283" s="8" t="s">
        <v>22</v>
      </c>
      <c r="B9283" s="9" t="s">
        <v>17</v>
      </c>
      <c r="C9283" s="10">
        <v>1.5403573629081948</v>
      </c>
    </row>
    <row r="9284" spans="1:3" x14ac:dyDescent="0.25">
      <c r="A9284" s="8" t="s">
        <v>22</v>
      </c>
      <c r="B9284" s="9" t="s">
        <v>17</v>
      </c>
      <c r="C9284" s="10">
        <v>1.5403573629081948</v>
      </c>
    </row>
    <row r="9285" spans="1:3" x14ac:dyDescent="0.25">
      <c r="A9285" s="8" t="s">
        <v>22</v>
      </c>
      <c r="B9285" s="9" t="s">
        <v>17</v>
      </c>
      <c r="C9285" s="10">
        <v>1.5403573629081948</v>
      </c>
    </row>
    <row r="9286" spans="1:3" x14ac:dyDescent="0.25">
      <c r="A9286" s="8" t="s">
        <v>22</v>
      </c>
      <c r="B9286" s="9" t="s">
        <v>20</v>
      </c>
      <c r="C9286" s="10">
        <v>1.5403573629081948</v>
      </c>
    </row>
    <row r="9287" spans="1:3" x14ac:dyDescent="0.25">
      <c r="A9287" s="8" t="s">
        <v>23</v>
      </c>
      <c r="B9287" s="9" t="s">
        <v>17</v>
      </c>
      <c r="C9287" s="10">
        <v>1.5</v>
      </c>
    </row>
    <row r="9288" spans="1:3" x14ac:dyDescent="0.25">
      <c r="A9288" s="8" t="s">
        <v>23</v>
      </c>
      <c r="B9288" s="9" t="s">
        <v>17</v>
      </c>
      <c r="C9288" s="10">
        <v>1.5</v>
      </c>
    </row>
    <row r="9289" spans="1:3" x14ac:dyDescent="0.25">
      <c r="A9289" s="8" t="s">
        <v>23</v>
      </c>
      <c r="B9289" s="9" t="s">
        <v>17</v>
      </c>
      <c r="C9289" s="10">
        <v>1.5</v>
      </c>
    </row>
    <row r="9290" spans="1:3" x14ac:dyDescent="0.25">
      <c r="A9290" s="8" t="s">
        <v>23</v>
      </c>
      <c r="B9290" s="9" t="s">
        <v>17</v>
      </c>
      <c r="C9290" s="10">
        <v>1.5</v>
      </c>
    </row>
    <row r="9291" spans="1:3" x14ac:dyDescent="0.25">
      <c r="A9291" s="8" t="s">
        <v>23</v>
      </c>
      <c r="B9291" s="9" t="s">
        <v>17</v>
      </c>
      <c r="C9291" s="10">
        <v>1.5</v>
      </c>
    </row>
    <row r="9292" spans="1:3" x14ac:dyDescent="0.25">
      <c r="A9292" s="8" t="s">
        <v>23</v>
      </c>
      <c r="B9292" s="9" t="s">
        <v>17</v>
      </c>
      <c r="C9292" s="10">
        <v>1.5</v>
      </c>
    </row>
    <row r="9293" spans="1:3" x14ac:dyDescent="0.25">
      <c r="A9293" s="8" t="s">
        <v>21</v>
      </c>
      <c r="B9293" s="9" t="s">
        <v>17</v>
      </c>
      <c r="C9293" s="10">
        <v>1.5</v>
      </c>
    </row>
    <row r="9294" spans="1:3" x14ac:dyDescent="0.25">
      <c r="A9294" s="8" t="s">
        <v>21</v>
      </c>
      <c r="B9294" s="9" t="s">
        <v>18</v>
      </c>
      <c r="C9294" s="10">
        <v>1.4432319223985892</v>
      </c>
    </row>
    <row r="9295" spans="1:3" x14ac:dyDescent="0.25">
      <c r="A9295" s="8" t="s">
        <v>23</v>
      </c>
      <c r="B9295" s="9" t="s">
        <v>17</v>
      </c>
      <c r="C9295" s="10">
        <v>1.407528108196187</v>
      </c>
    </row>
    <row r="9296" spans="1:3" x14ac:dyDescent="0.25">
      <c r="A9296" s="8" t="s">
        <v>23</v>
      </c>
      <c r="B9296" s="9" t="s">
        <v>17</v>
      </c>
      <c r="C9296" s="10">
        <v>1.407528108196187</v>
      </c>
    </row>
    <row r="9297" spans="1:3" x14ac:dyDescent="0.25">
      <c r="A9297" s="8" t="s">
        <v>23</v>
      </c>
      <c r="B9297" s="9" t="s">
        <v>17</v>
      </c>
      <c r="C9297" s="10">
        <v>1.4013361577317907</v>
      </c>
    </row>
    <row r="9298" spans="1:3" x14ac:dyDescent="0.25">
      <c r="A9298" s="8" t="s">
        <v>21</v>
      </c>
      <c r="B9298" s="9" t="s">
        <v>17</v>
      </c>
      <c r="C9298" s="10">
        <v>1.3916997354497356</v>
      </c>
    </row>
    <row r="9299" spans="1:3" x14ac:dyDescent="0.25">
      <c r="A9299" s="8" t="s">
        <v>22</v>
      </c>
      <c r="B9299" s="9" t="s">
        <v>17</v>
      </c>
      <c r="C9299" s="10">
        <v>1.2848020762401553</v>
      </c>
    </row>
    <row r="9300" spans="1:3" x14ac:dyDescent="0.25">
      <c r="A9300" s="8" t="s">
        <v>22</v>
      </c>
      <c r="B9300" s="9" t="s">
        <v>17</v>
      </c>
      <c r="C9300" s="10">
        <v>1.2322858903265557</v>
      </c>
    </row>
    <row r="9301" spans="1:3" x14ac:dyDescent="0.25">
      <c r="A9301" s="8" t="s">
        <v>21</v>
      </c>
      <c r="B9301" s="9" t="s">
        <v>17</v>
      </c>
      <c r="C9301" s="10">
        <v>1.1946649029982364</v>
      </c>
    </row>
    <row r="9302" spans="1:3" x14ac:dyDescent="0.25">
      <c r="A9302" s="8" t="s">
        <v>22</v>
      </c>
      <c r="B9302" s="9" t="s">
        <v>17</v>
      </c>
      <c r="C9302" s="10">
        <v>1.1650585227345727</v>
      </c>
    </row>
    <row r="9303" spans="1:3" x14ac:dyDescent="0.25">
      <c r="A9303" s="8" t="s">
        <v>23</v>
      </c>
      <c r="B9303" s="9" t="s">
        <v>17</v>
      </c>
      <c r="C9303" s="10">
        <v>1.1375</v>
      </c>
    </row>
    <row r="9304" spans="1:3" x14ac:dyDescent="0.25">
      <c r="A9304" s="8" t="s">
        <v>22</v>
      </c>
      <c r="B9304" s="9" t="s">
        <v>17</v>
      </c>
      <c r="C9304" s="10">
        <v>1.1324245499980727</v>
      </c>
    </row>
    <row r="9305" spans="1:3" x14ac:dyDescent="0.25">
      <c r="A9305" s="8" t="s">
        <v>22</v>
      </c>
      <c r="B9305" s="9" t="s">
        <v>17</v>
      </c>
      <c r="C9305" s="10">
        <v>1.1324245499980727</v>
      </c>
    </row>
    <row r="9306" spans="1:3" x14ac:dyDescent="0.25">
      <c r="A9306" s="8" t="s">
        <v>23</v>
      </c>
      <c r="B9306" s="9" t="s">
        <v>17</v>
      </c>
      <c r="C9306" s="10">
        <v>1.1000000000000001</v>
      </c>
    </row>
    <row r="9307" spans="1:3" x14ac:dyDescent="0.25">
      <c r="A9307" s="8" t="s">
        <v>23</v>
      </c>
      <c r="B9307" s="9" t="s">
        <v>17</v>
      </c>
      <c r="C9307" s="10">
        <v>1.0911012082510221</v>
      </c>
    </row>
    <row r="9308" spans="1:3" x14ac:dyDescent="0.25">
      <c r="A9308" s="8" t="s">
        <v>22</v>
      </c>
      <c r="B9308" s="9" t="s">
        <v>16</v>
      </c>
      <c r="C9308" s="10">
        <v>1.0782501540357363</v>
      </c>
    </row>
    <row r="9309" spans="1:3" x14ac:dyDescent="0.25">
      <c r="A9309" s="8" t="s">
        <v>22</v>
      </c>
      <c r="B9309" s="9" t="s">
        <v>17</v>
      </c>
      <c r="C9309" s="10">
        <v>1.0782501540357363</v>
      </c>
    </row>
    <row r="9310" spans="1:3" x14ac:dyDescent="0.25">
      <c r="A9310" s="8" t="s">
        <v>24</v>
      </c>
      <c r="B9310" s="9" t="s">
        <v>16</v>
      </c>
      <c r="C9310" s="10">
        <v>1.0589854918987609</v>
      </c>
    </row>
    <row r="9311" spans="1:3" x14ac:dyDescent="0.25">
      <c r="A9311" s="8" t="s">
        <v>23</v>
      </c>
      <c r="B9311" s="9" t="s">
        <v>17</v>
      </c>
      <c r="C9311" s="10">
        <v>1.0336748288693896</v>
      </c>
    </row>
    <row r="9312" spans="1:3" x14ac:dyDescent="0.25">
      <c r="A9312" s="8" t="s">
        <v>21</v>
      </c>
      <c r="B9312" s="9" t="s">
        <v>17</v>
      </c>
      <c r="C9312" s="10">
        <v>1</v>
      </c>
    </row>
    <row r="9313" spans="1:3" x14ac:dyDescent="0.25">
      <c r="A9313" s="8" t="s">
        <v>24</v>
      </c>
      <c r="B9313" s="9" t="s">
        <v>17</v>
      </c>
      <c r="C9313" s="10">
        <v>0.97236852767198778</v>
      </c>
    </row>
    <row r="9314" spans="1:3" x14ac:dyDescent="0.25">
      <c r="A9314" s="8" t="s">
        <v>23</v>
      </c>
      <c r="B9314" s="9" t="s">
        <v>17</v>
      </c>
      <c r="C9314" s="10">
        <v>0.9</v>
      </c>
    </row>
    <row r="9315" spans="1:3" x14ac:dyDescent="0.25">
      <c r="A9315" s="8" t="s">
        <v>21</v>
      </c>
      <c r="B9315" s="9" t="s">
        <v>20</v>
      </c>
      <c r="C9315" s="10">
        <v>0.88183421516754856</v>
      </c>
    </row>
    <row r="9316" spans="1:3" x14ac:dyDescent="0.25">
      <c r="A9316" s="8" t="s">
        <v>21</v>
      </c>
      <c r="B9316" s="9" t="s">
        <v>20</v>
      </c>
      <c r="C9316" s="10">
        <v>0.88183421516754856</v>
      </c>
    </row>
    <row r="9317" spans="1:3" x14ac:dyDescent="0.25">
      <c r="A9317" s="8" t="s">
        <v>21</v>
      </c>
      <c r="B9317" s="9" t="s">
        <v>20</v>
      </c>
      <c r="C9317" s="10">
        <v>0.88183421516754856</v>
      </c>
    </row>
    <row r="9318" spans="1:3" x14ac:dyDescent="0.25">
      <c r="A9318" s="8" t="s">
        <v>21</v>
      </c>
      <c r="B9318" s="9" t="s">
        <v>18</v>
      </c>
      <c r="C9318" s="10">
        <v>0.88183421516754856</v>
      </c>
    </row>
    <row r="9319" spans="1:3" x14ac:dyDescent="0.25">
      <c r="A9319" s="8" t="s">
        <v>22</v>
      </c>
      <c r="B9319" s="9" t="s">
        <v>17</v>
      </c>
      <c r="C9319" s="10">
        <v>0.79799056955276049</v>
      </c>
    </row>
    <row r="9320" spans="1:3" x14ac:dyDescent="0.25">
      <c r="A9320" s="8" t="s">
        <v>22</v>
      </c>
      <c r="B9320" s="9" t="s">
        <v>17</v>
      </c>
      <c r="C9320" s="10">
        <v>0.79799056955276049</v>
      </c>
    </row>
    <row r="9321" spans="1:3" x14ac:dyDescent="0.25">
      <c r="A9321" s="8" t="s">
        <v>21</v>
      </c>
      <c r="B9321" s="9" t="s">
        <v>17</v>
      </c>
      <c r="C9321" s="10">
        <v>0.77160493827160492</v>
      </c>
    </row>
    <row r="9322" spans="1:3" x14ac:dyDescent="0.25">
      <c r="A9322" s="8" t="s">
        <v>22</v>
      </c>
      <c r="B9322" s="9" t="s">
        <v>17</v>
      </c>
      <c r="C9322" s="10">
        <v>0.7701786814540974</v>
      </c>
    </row>
    <row r="9323" spans="1:3" x14ac:dyDescent="0.25">
      <c r="A9323" s="8" t="s">
        <v>24</v>
      </c>
      <c r="B9323" s="9" t="s">
        <v>18</v>
      </c>
      <c r="C9323" s="10">
        <v>0.75520622315857711</v>
      </c>
    </row>
    <row r="9324" spans="1:3" x14ac:dyDescent="0.25">
      <c r="A9324" s="8" t="s">
        <v>23</v>
      </c>
      <c r="B9324" s="9" t="s">
        <v>17</v>
      </c>
      <c r="C9324" s="10">
        <v>0.75</v>
      </c>
    </row>
    <row r="9325" spans="1:3" x14ac:dyDescent="0.25">
      <c r="A9325" s="8" t="s">
        <v>23</v>
      </c>
      <c r="B9325" s="9" t="s">
        <v>17</v>
      </c>
      <c r="C9325" s="10">
        <v>0.75</v>
      </c>
    </row>
    <row r="9326" spans="1:3" x14ac:dyDescent="0.25">
      <c r="A9326" s="8" t="s">
        <v>23</v>
      </c>
      <c r="B9326" s="9" t="s">
        <v>18</v>
      </c>
      <c r="C9326" s="10">
        <v>0.68911655257959292</v>
      </c>
    </row>
    <row r="9327" spans="1:3" x14ac:dyDescent="0.25">
      <c r="A9327" s="8" t="s">
        <v>21</v>
      </c>
      <c r="B9327" s="9" t="s">
        <v>18</v>
      </c>
      <c r="C9327" s="10">
        <v>0.66137566137566139</v>
      </c>
    </row>
    <row r="9328" spans="1:3" x14ac:dyDescent="0.25">
      <c r="A9328" s="8" t="s">
        <v>21</v>
      </c>
      <c r="B9328" s="9" t="s">
        <v>17</v>
      </c>
      <c r="C9328" s="10">
        <v>0.66137566137566139</v>
      </c>
    </row>
    <row r="9329" spans="1:3" x14ac:dyDescent="0.25">
      <c r="A9329" s="8" t="s">
        <v>23</v>
      </c>
      <c r="B9329" s="9" t="s">
        <v>17</v>
      </c>
      <c r="C9329" s="10">
        <v>0.65</v>
      </c>
    </row>
    <row r="9330" spans="1:3" x14ac:dyDescent="0.25">
      <c r="A9330" s="8" t="s">
        <v>21</v>
      </c>
      <c r="B9330" s="9" t="s">
        <v>17</v>
      </c>
      <c r="C9330" s="10">
        <v>0.63932980599647271</v>
      </c>
    </row>
    <row r="9331" spans="1:3" x14ac:dyDescent="0.25">
      <c r="A9331" s="8" t="s">
        <v>22</v>
      </c>
      <c r="B9331" s="9" t="s">
        <v>17</v>
      </c>
      <c r="C9331" s="10">
        <v>0.61614294516327783</v>
      </c>
    </row>
    <row r="9332" spans="1:3" x14ac:dyDescent="0.25">
      <c r="A9332" s="8" t="s">
        <v>22</v>
      </c>
      <c r="B9332" s="9" t="s">
        <v>17</v>
      </c>
      <c r="C9332" s="10">
        <v>0.61614294516327783</v>
      </c>
    </row>
    <row r="9333" spans="1:3" x14ac:dyDescent="0.25">
      <c r="A9333" s="8" t="s">
        <v>23</v>
      </c>
      <c r="B9333" s="9" t="s">
        <v>17</v>
      </c>
      <c r="C9333" s="10">
        <v>0.58660583346912176</v>
      </c>
    </row>
    <row r="9334" spans="1:3" x14ac:dyDescent="0.25">
      <c r="A9334" s="8" t="s">
        <v>23</v>
      </c>
      <c r="B9334" s="9" t="s">
        <v>16</v>
      </c>
      <c r="C9334" s="10">
        <v>0.58499999999999996</v>
      </c>
    </row>
    <row r="9335" spans="1:3" x14ac:dyDescent="0.25">
      <c r="A9335" s="8" t="s">
        <v>24</v>
      </c>
      <c r="B9335" s="9" t="s">
        <v>18</v>
      </c>
      <c r="C9335" s="10">
        <v>0.584559991528116</v>
      </c>
    </row>
    <row r="9336" spans="1:3" x14ac:dyDescent="0.25">
      <c r="A9336" s="8" t="s">
        <v>21</v>
      </c>
      <c r="B9336" s="9" t="s">
        <v>16</v>
      </c>
      <c r="C9336" s="10">
        <v>0.56481481481481477</v>
      </c>
    </row>
    <row r="9337" spans="1:3" x14ac:dyDescent="0.25">
      <c r="A9337" s="8" t="s">
        <v>23</v>
      </c>
      <c r="B9337" s="9" t="s">
        <v>17</v>
      </c>
      <c r="C9337" s="10">
        <v>0.55800000000000005</v>
      </c>
    </row>
    <row r="9338" spans="1:3" x14ac:dyDescent="0.25">
      <c r="A9338" s="8" t="s">
        <v>23</v>
      </c>
      <c r="B9338" s="9" t="s">
        <v>17</v>
      </c>
      <c r="C9338" s="10">
        <v>0.55800000000000005</v>
      </c>
    </row>
    <row r="9339" spans="1:3" x14ac:dyDescent="0.25">
      <c r="A9339" s="8" t="s">
        <v>23</v>
      </c>
      <c r="B9339" s="9" t="s">
        <v>17</v>
      </c>
      <c r="C9339" s="10">
        <v>0.55800000000000005</v>
      </c>
    </row>
    <row r="9340" spans="1:3" x14ac:dyDescent="0.25">
      <c r="A9340" s="8" t="s">
        <v>21</v>
      </c>
      <c r="B9340" s="9" t="s">
        <v>20</v>
      </c>
      <c r="C9340" s="10">
        <v>0.55114638447971775</v>
      </c>
    </row>
    <row r="9341" spans="1:3" x14ac:dyDescent="0.25">
      <c r="A9341" s="8" t="s">
        <v>21</v>
      </c>
      <c r="B9341" s="9" t="s">
        <v>20</v>
      </c>
      <c r="C9341" s="10">
        <v>0.55114638447971775</v>
      </c>
    </row>
    <row r="9342" spans="1:3" x14ac:dyDescent="0.25">
      <c r="A9342" s="8" t="s">
        <v>21</v>
      </c>
      <c r="B9342" s="9" t="s">
        <v>20</v>
      </c>
      <c r="C9342" s="10">
        <v>0.55114638447971775</v>
      </c>
    </row>
    <row r="9343" spans="1:3" x14ac:dyDescent="0.25">
      <c r="A9343" s="8" t="s">
        <v>21</v>
      </c>
      <c r="B9343" s="9" t="s">
        <v>16</v>
      </c>
      <c r="C9343" s="10">
        <v>0.55114638447971775</v>
      </c>
    </row>
    <row r="9344" spans="1:3" x14ac:dyDescent="0.25">
      <c r="A9344" s="8" t="s">
        <v>23</v>
      </c>
      <c r="B9344" s="9" t="s">
        <v>20</v>
      </c>
      <c r="C9344" s="10">
        <v>0.5</v>
      </c>
    </row>
    <row r="9345" spans="1:3" x14ac:dyDescent="0.25">
      <c r="A9345" s="8" t="s">
        <v>21</v>
      </c>
      <c r="B9345" s="9" t="s">
        <v>20</v>
      </c>
      <c r="C9345" s="10">
        <v>0.44091710758377428</v>
      </c>
    </row>
    <row r="9346" spans="1:3" x14ac:dyDescent="0.25">
      <c r="A9346" s="8" t="s">
        <v>21</v>
      </c>
      <c r="B9346" s="9" t="s">
        <v>18</v>
      </c>
      <c r="C9346" s="10">
        <v>0.44091710758377428</v>
      </c>
    </row>
    <row r="9347" spans="1:3" x14ac:dyDescent="0.25">
      <c r="A9347" s="8" t="s">
        <v>21</v>
      </c>
      <c r="B9347" s="9" t="s">
        <v>17</v>
      </c>
      <c r="C9347" s="10">
        <v>0.44091710758377428</v>
      </c>
    </row>
    <row r="9348" spans="1:3" x14ac:dyDescent="0.25">
      <c r="A9348" s="8" t="s">
        <v>15</v>
      </c>
      <c r="B9348" s="9" t="s">
        <v>16</v>
      </c>
      <c r="C9348" s="10">
        <v>0.36634397867878049</v>
      </c>
    </row>
    <row r="9349" spans="1:3" x14ac:dyDescent="0.25">
      <c r="A9349" s="8" t="s">
        <v>23</v>
      </c>
      <c r="B9349" s="9" t="s">
        <v>17</v>
      </c>
      <c r="C9349" s="10">
        <v>0.35</v>
      </c>
    </row>
    <row r="9350" spans="1:3" x14ac:dyDescent="0.25">
      <c r="A9350" s="8" t="s">
        <v>21</v>
      </c>
      <c r="B9350" s="9" t="s">
        <v>16</v>
      </c>
      <c r="C9350" s="10">
        <v>0.3306878306878307</v>
      </c>
    </row>
    <row r="9351" spans="1:3" x14ac:dyDescent="0.25">
      <c r="A9351" s="8" t="s">
        <v>24</v>
      </c>
      <c r="B9351" s="9" t="s">
        <v>18</v>
      </c>
      <c r="C9351" s="10">
        <v>0.21179709837975219</v>
      </c>
    </row>
    <row r="9352" spans="1:3" x14ac:dyDescent="0.25">
      <c r="A9352" s="8" t="s">
        <v>23</v>
      </c>
      <c r="B9352" s="9" t="s">
        <v>16</v>
      </c>
      <c r="C9352" s="10">
        <v>0.2</v>
      </c>
    </row>
    <row r="9353" spans="1:3" x14ac:dyDescent="0.25">
      <c r="A9353" s="8" t="s">
        <v>23</v>
      </c>
      <c r="B9353" s="9" t="s">
        <v>16</v>
      </c>
      <c r="C9353" s="10">
        <v>0.2</v>
      </c>
    </row>
    <row r="9354" spans="1:3" x14ac:dyDescent="0.25">
      <c r="A9354" s="8" t="s">
        <v>22</v>
      </c>
      <c r="B9354" s="9" t="s">
        <v>16</v>
      </c>
      <c r="C9354" s="10">
        <v>0.2</v>
      </c>
    </row>
    <row r="9355" spans="1:3" x14ac:dyDescent="0.25">
      <c r="A9355" s="8" t="s">
        <v>23</v>
      </c>
      <c r="B9355" s="9" t="s">
        <v>17</v>
      </c>
      <c r="C9355" s="10">
        <v>0.18</v>
      </c>
    </row>
    <row r="9356" spans="1:3" x14ac:dyDescent="0.25">
      <c r="A9356" s="8" t="s">
        <v>24</v>
      </c>
      <c r="B9356" s="9" t="s">
        <v>18</v>
      </c>
      <c r="C9356" s="10">
        <v>0.1058985491898761</v>
      </c>
    </row>
    <row r="9357" spans="1:3" x14ac:dyDescent="0.25">
      <c r="A9357" s="8" t="s">
        <v>24</v>
      </c>
      <c r="B9357" s="9" t="s">
        <v>18</v>
      </c>
      <c r="C9357" s="10">
        <v>0.1058985491898761</v>
      </c>
    </row>
    <row r="9358" spans="1:3" x14ac:dyDescent="0.25">
      <c r="A9358" s="8" t="s">
        <v>24</v>
      </c>
      <c r="B9358" s="9" t="s">
        <v>18</v>
      </c>
      <c r="C9358" s="10">
        <v>0.1058985491898761</v>
      </c>
    </row>
    <row r="9359" spans="1:3" x14ac:dyDescent="0.25">
      <c r="A9359" s="8" t="s">
        <v>23</v>
      </c>
      <c r="B9359" s="9" t="s">
        <v>16</v>
      </c>
      <c r="C9359" s="10">
        <v>0.1</v>
      </c>
    </row>
    <row r="9360" spans="1:3" x14ac:dyDescent="0.25">
      <c r="A9360" s="8" t="s">
        <v>23</v>
      </c>
      <c r="B9360" s="9" t="s">
        <v>17</v>
      </c>
      <c r="C9360" s="10">
        <v>0.1</v>
      </c>
    </row>
    <row r="9361" spans="1:3" x14ac:dyDescent="0.25">
      <c r="A9361" s="8" t="s">
        <v>23</v>
      </c>
      <c r="B9361" s="9" t="s">
        <v>19</v>
      </c>
      <c r="C9361" s="10">
        <v>9.6292729898892634E-2</v>
      </c>
    </row>
    <row r="9362" spans="1:3" x14ac:dyDescent="0.25">
      <c r="A9362" s="8" t="s">
        <v>22</v>
      </c>
      <c r="B9362" s="9" t="s">
        <v>16</v>
      </c>
      <c r="C9362" s="10">
        <v>7.0000000000000007E-2</v>
      </c>
    </row>
    <row r="9363" spans="1:3" x14ac:dyDescent="0.25">
      <c r="A9363" s="8" t="s">
        <v>22</v>
      </c>
      <c r="B9363" s="9" t="s">
        <v>17</v>
      </c>
      <c r="C9363" s="10">
        <v>6.1614294516327786E-2</v>
      </c>
    </row>
    <row r="9364" spans="1:3" x14ac:dyDescent="0.25">
      <c r="A9364" s="8" t="s">
        <v>22</v>
      </c>
      <c r="B9364" s="9" t="s">
        <v>16</v>
      </c>
      <c r="C9364" s="10">
        <v>0.06</v>
      </c>
    </row>
    <row r="9365" spans="1:3" x14ac:dyDescent="0.25">
      <c r="A9365" s="8" t="s">
        <v>21</v>
      </c>
      <c r="B9365" s="9" t="s">
        <v>17</v>
      </c>
      <c r="C9365" s="10">
        <v>0.05</v>
      </c>
    </row>
    <row r="9366" spans="1:3" x14ac:dyDescent="0.25">
      <c r="A9366" s="8" t="s">
        <v>22</v>
      </c>
      <c r="B9366" s="9" t="s">
        <v>18</v>
      </c>
      <c r="C9366" s="10">
        <v>3.5428219346888473E-2</v>
      </c>
    </row>
    <row r="9367" spans="1:3" x14ac:dyDescent="0.25">
      <c r="A9367" s="8" t="s">
        <v>23</v>
      </c>
      <c r="B9367" s="9" t="s">
        <v>16</v>
      </c>
      <c r="C9367" s="10">
        <v>3.2904045223319758E-2</v>
      </c>
    </row>
    <row r="9368" spans="1:3" x14ac:dyDescent="0.25">
      <c r="A9368" s="8" t="s">
        <v>23</v>
      </c>
      <c r="B9368" s="9" t="s">
        <v>17</v>
      </c>
      <c r="C9368" s="10">
        <v>3.2589212970506765E-2</v>
      </c>
    </row>
    <row r="9369" spans="1:3" x14ac:dyDescent="0.25">
      <c r="A9369" s="8" t="s">
        <v>22</v>
      </c>
      <c r="B9369" s="9" t="s">
        <v>18</v>
      </c>
      <c r="C9369" s="10">
        <v>3.0807147258163893E-2</v>
      </c>
    </row>
    <row r="9370" spans="1:3" x14ac:dyDescent="0.25">
      <c r="A9370" s="8" t="s">
        <v>22</v>
      </c>
      <c r="B9370" s="9" t="s">
        <v>19</v>
      </c>
      <c r="C9370" s="10">
        <v>2.3105360443622922E-2</v>
      </c>
    </row>
    <row r="9371" spans="1:3" x14ac:dyDescent="0.25">
      <c r="A9371" s="8" t="s">
        <v>23</v>
      </c>
      <c r="B9371" s="9" t="s">
        <v>20</v>
      </c>
      <c r="C9371" s="10">
        <v>2.2970551752653098E-2</v>
      </c>
    </row>
    <row r="9372" spans="1:3" x14ac:dyDescent="0.25">
      <c r="A9372" s="8" t="s">
        <v>22</v>
      </c>
      <c r="B9372" s="9" t="s">
        <v>16</v>
      </c>
      <c r="C9372" s="10">
        <v>1.5403573629081947E-2</v>
      </c>
    </row>
    <row r="9373" spans="1:3" x14ac:dyDescent="0.25">
      <c r="A9373" s="8" t="s">
        <v>21</v>
      </c>
      <c r="B9373" s="9" t="s">
        <v>18</v>
      </c>
      <c r="C9373" s="10">
        <v>5.6437389770723099E-3</v>
      </c>
    </row>
    <row r="9374" spans="1:3" x14ac:dyDescent="0.25">
      <c r="A9374" s="8" t="s">
        <v>21</v>
      </c>
      <c r="B9374" s="9" t="s">
        <v>18</v>
      </c>
      <c r="C9374" s="10">
        <v>5.5114638447971778E-3</v>
      </c>
    </row>
    <row r="9375" spans="1:3" x14ac:dyDescent="0.25">
      <c r="A9375" s="8" t="s">
        <v>22</v>
      </c>
      <c r="B9375" s="9" t="s">
        <v>17</v>
      </c>
      <c r="C9375" s="10">
        <v>5.3912507701786815E-3</v>
      </c>
    </row>
    <row r="9376" spans="1:3" x14ac:dyDescent="0.25">
      <c r="A9376" s="8" t="s">
        <v>22</v>
      </c>
      <c r="B9376" s="9" t="s">
        <v>17</v>
      </c>
      <c r="C9376" s="10">
        <v>4.6210720887245836E-3</v>
      </c>
    </row>
    <row r="9377" spans="1:3" x14ac:dyDescent="0.25">
      <c r="A9377" s="8" t="s">
        <v>23</v>
      </c>
      <c r="B9377" s="9" t="s">
        <v>17</v>
      </c>
      <c r="C9377" s="10">
        <v>3.2589212970506763E-3</v>
      </c>
    </row>
    <row r="9378" spans="1:3" x14ac:dyDescent="0.25">
      <c r="A9378" s="8" t="s">
        <v>22</v>
      </c>
      <c r="B9378" s="9" t="s">
        <v>17</v>
      </c>
      <c r="C9378" s="10">
        <v>1.5403573629081948E-3</v>
      </c>
    </row>
    <row r="9379" spans="1:3" x14ac:dyDescent="0.25">
      <c r="A9379" s="8" t="s">
        <v>22</v>
      </c>
      <c r="B9379" s="9" t="s">
        <v>17</v>
      </c>
      <c r="C9379" s="10">
        <v>1.2322858903265556E-3</v>
      </c>
    </row>
    <row r="9380" spans="1:3" x14ac:dyDescent="0.25">
      <c r="A9380" s="8" t="s">
        <v>24</v>
      </c>
      <c r="B9380" s="9" t="s">
        <v>17</v>
      </c>
      <c r="C9380" s="10">
        <v>1E-3</v>
      </c>
    </row>
    <row r="9381" spans="1:3" x14ac:dyDescent="0.25">
      <c r="A9381" s="8" t="s">
        <v>21</v>
      </c>
      <c r="B9381" s="9" t="s">
        <v>18</v>
      </c>
      <c r="C9381" s="10">
        <v>2.2045855379188714E-4</v>
      </c>
    </row>
    <row r="9382" spans="1:3" x14ac:dyDescent="0.25">
      <c r="A9382" s="8" t="s">
        <v>22</v>
      </c>
      <c r="B9382" s="9" t="s">
        <v>18</v>
      </c>
      <c r="C9382" s="10">
        <v>1.5403573629081945E-4</v>
      </c>
    </row>
    <row r="9383" spans="1:3" x14ac:dyDescent="0.25">
      <c r="A9383" s="8" t="s">
        <v>15</v>
      </c>
      <c r="B9383" s="9" t="s">
        <v>18</v>
      </c>
      <c r="C9383" s="10">
        <v>1.3737899200454268E-4</v>
      </c>
    </row>
    <row r="9384" spans="1:3" x14ac:dyDescent="0.25">
      <c r="A9384" s="8" t="s">
        <v>21</v>
      </c>
      <c r="B9384" s="9" t="s">
        <v>18</v>
      </c>
      <c r="C9384" s="10">
        <v>5.5114638447971785E-5</v>
      </c>
    </row>
    <row r="9385" spans="1:3" x14ac:dyDescent="0.25">
      <c r="A9385" s="8" t="s">
        <v>15</v>
      </c>
      <c r="B9385" s="9" t="s">
        <v>17</v>
      </c>
      <c r="C9385" s="10">
        <v>5.4951596801817068E-5</v>
      </c>
    </row>
    <row r="9386" spans="1:3" x14ac:dyDescent="0.25">
      <c r="A9386" s="8" t="s">
        <v>23</v>
      </c>
      <c r="B9386" s="9" t="s">
        <v>17</v>
      </c>
      <c r="C9386" s="10">
        <v>3.2904045223319754E-5</v>
      </c>
    </row>
    <row r="9387" spans="1:3" x14ac:dyDescent="0.25">
      <c r="A9387" s="8" t="s">
        <v>21</v>
      </c>
      <c r="B9387" s="9" t="s">
        <v>18</v>
      </c>
      <c r="C9387" s="10">
        <v>2.2266313932980597E-5</v>
      </c>
    </row>
    <row r="9388" spans="1:3" x14ac:dyDescent="0.25">
      <c r="A9388" s="8" t="s">
        <v>21</v>
      </c>
      <c r="B9388" s="9" t="s">
        <v>18</v>
      </c>
      <c r="C9388" s="10">
        <v>2.2045855379188711E-5</v>
      </c>
    </row>
    <row r="9389" spans="1:3" x14ac:dyDescent="0.25">
      <c r="A9389" s="8" t="s">
        <v>21</v>
      </c>
      <c r="B9389" s="9" t="s">
        <v>17</v>
      </c>
      <c r="C9389" s="10">
        <v>1.8077601410934742E-5</v>
      </c>
    </row>
    <row r="9390" spans="1:3" x14ac:dyDescent="0.25">
      <c r="A9390" s="8" t="s">
        <v>24</v>
      </c>
      <c r="B9390" s="9" t="s">
        <v>18</v>
      </c>
      <c r="C9390" s="10">
        <v>1.0589854918987609E-5</v>
      </c>
    </row>
    <row r="9391" spans="1:3" x14ac:dyDescent="0.25">
      <c r="A9391" s="8" t="s">
        <v>15</v>
      </c>
      <c r="B9391" s="9" t="s">
        <v>20</v>
      </c>
      <c r="C9391" s="10">
        <v>9.1585994669695108E-6</v>
      </c>
    </row>
    <row r="9392" spans="1:3" x14ac:dyDescent="0.25">
      <c r="A9392" s="8" t="s">
        <v>21</v>
      </c>
      <c r="B9392" s="9" t="s">
        <v>18</v>
      </c>
      <c r="C9392" s="10">
        <v>8.8183421516754859E-6</v>
      </c>
    </row>
    <row r="9393" spans="1:3" x14ac:dyDescent="0.25">
      <c r="A9393" s="8" t="s">
        <v>21</v>
      </c>
      <c r="B9393" s="9" t="s">
        <v>17</v>
      </c>
      <c r="C9393" s="10">
        <v>5.5114638447971777E-6</v>
      </c>
    </row>
    <row r="9394" spans="1:3" x14ac:dyDescent="0.25">
      <c r="A9394" s="8" t="s">
        <v>15</v>
      </c>
      <c r="B9394" s="9" t="s">
        <v>17</v>
      </c>
      <c r="C9394" s="10">
        <v>9.1585994669695116E-7</v>
      </c>
    </row>
    <row r="9395" spans="1:3" x14ac:dyDescent="0.25">
      <c r="A9395" s="8" t="s">
        <v>15</v>
      </c>
      <c r="B9395" s="9" t="s">
        <v>17</v>
      </c>
      <c r="C9395" s="10">
        <v>9.1585994669695116E-7</v>
      </c>
    </row>
    <row r="9396" spans="1:3" x14ac:dyDescent="0.25">
      <c r="A9396" s="8" t="s">
        <v>15</v>
      </c>
      <c r="B9396" s="9" t="s">
        <v>20</v>
      </c>
      <c r="C9396" s="10">
        <v>9.1585994669695116E-7</v>
      </c>
    </row>
    <row r="9397" spans="1:3" x14ac:dyDescent="0.25">
      <c r="A9397" s="8" t="s">
        <v>23</v>
      </c>
      <c r="B9397" s="9" t="s">
        <v>18</v>
      </c>
      <c r="C9397" s="10">
        <v>0</v>
      </c>
    </row>
    <row r="9398" spans="1:3" x14ac:dyDescent="0.25">
      <c r="A9398" s="8" t="s">
        <v>23</v>
      </c>
      <c r="B9398" s="9" t="s">
        <v>18</v>
      </c>
      <c r="C9398" s="10">
        <v>0</v>
      </c>
    </row>
    <row r="9399" spans="1:3" x14ac:dyDescent="0.25">
      <c r="A9399" s="8" t="s">
        <v>23</v>
      </c>
      <c r="B9399" s="9" t="s">
        <v>18</v>
      </c>
      <c r="C9399" s="10">
        <v>0</v>
      </c>
    </row>
    <row r="9400" spans="1:3" x14ac:dyDescent="0.25">
      <c r="A9400" s="8" t="s">
        <v>23</v>
      </c>
      <c r="B9400" s="9" t="s">
        <v>18</v>
      </c>
      <c r="C9400" s="10">
        <v>0</v>
      </c>
    </row>
    <row r="9401" spans="1:3" x14ac:dyDescent="0.25">
      <c r="A9401" s="8" t="s">
        <v>22</v>
      </c>
      <c r="B9401" s="9" t="s">
        <v>18</v>
      </c>
      <c r="C9401" s="10">
        <v>0</v>
      </c>
    </row>
    <row r="9402" spans="1:3" x14ac:dyDescent="0.25">
      <c r="A9402" s="8" t="s">
        <v>23</v>
      </c>
      <c r="B9402" s="9" t="s">
        <v>18</v>
      </c>
      <c r="C9402" s="10">
        <v>0</v>
      </c>
    </row>
    <row r="9403" spans="1:3" x14ac:dyDescent="0.25">
      <c r="A9403" s="8" t="s">
        <v>24</v>
      </c>
      <c r="B9403" s="9" t="s">
        <v>16</v>
      </c>
      <c r="C9403" s="10">
        <v>0</v>
      </c>
    </row>
    <row r="9404" spans="1:3" x14ac:dyDescent="0.25">
      <c r="A9404" s="8" t="s">
        <v>23</v>
      </c>
      <c r="B9404" s="9" t="s">
        <v>17</v>
      </c>
      <c r="C9404" s="10">
        <v>0</v>
      </c>
    </row>
    <row r="9405" spans="1:3" x14ac:dyDescent="0.25">
      <c r="A9405" s="8" t="s">
        <v>24</v>
      </c>
      <c r="B9405" s="9" t="s">
        <v>17</v>
      </c>
      <c r="C9405" s="10">
        <v>0</v>
      </c>
    </row>
    <row r="9406" spans="1:3" x14ac:dyDescent="0.25">
      <c r="A9406" s="8" t="s">
        <v>24</v>
      </c>
      <c r="B9406" s="9" t="s">
        <v>17</v>
      </c>
      <c r="C9406" s="10">
        <v>0</v>
      </c>
    </row>
    <row r="9407" spans="1:3" x14ac:dyDescent="0.25">
      <c r="A9407" s="8" t="s">
        <v>24</v>
      </c>
      <c r="B9407" s="9" t="s">
        <v>16</v>
      </c>
      <c r="C9407" s="10">
        <v>0</v>
      </c>
    </row>
    <row r="9408" spans="1:3" x14ac:dyDescent="0.25">
      <c r="A9408" s="8" t="s">
        <v>24</v>
      </c>
      <c r="B9408" s="9" t="s">
        <v>16</v>
      </c>
      <c r="C9408" s="10">
        <v>0</v>
      </c>
    </row>
    <row r="9409" spans="1:3" x14ac:dyDescent="0.25">
      <c r="A9409" s="8" t="s">
        <v>24</v>
      </c>
      <c r="B9409" s="9" t="s">
        <v>16</v>
      </c>
      <c r="C9409" s="10">
        <v>0</v>
      </c>
    </row>
    <row r="9410" spans="1:3" x14ac:dyDescent="0.25">
      <c r="A9410" s="8" t="s">
        <v>22</v>
      </c>
      <c r="B9410" s="9" t="s">
        <v>18</v>
      </c>
      <c r="C9410" s="10">
        <v>0</v>
      </c>
    </row>
    <row r="9411" spans="1:3" x14ac:dyDescent="0.25">
      <c r="A9411" s="8" t="s">
        <v>24</v>
      </c>
      <c r="B9411" s="9" t="s">
        <v>16</v>
      </c>
      <c r="C9411" s="10">
        <v>0</v>
      </c>
    </row>
    <row r="9412" spans="1:3" x14ac:dyDescent="0.25">
      <c r="A9412" s="8" t="s">
        <v>23</v>
      </c>
      <c r="B9412" s="9" t="s">
        <v>17</v>
      </c>
      <c r="C9412" s="10">
        <v>0</v>
      </c>
    </row>
    <row r="9413" spans="1:3" x14ac:dyDescent="0.25">
      <c r="A9413" s="8" t="s">
        <v>24</v>
      </c>
      <c r="B9413" s="9" t="s">
        <v>16</v>
      </c>
      <c r="C9413" s="10">
        <v>0</v>
      </c>
    </row>
    <row r="9414" spans="1:3" x14ac:dyDescent="0.25">
      <c r="A9414" s="8" t="s">
        <v>23</v>
      </c>
      <c r="B9414" s="9" t="s">
        <v>18</v>
      </c>
      <c r="C9414" s="10">
        <v>0</v>
      </c>
    </row>
    <row r="9415" spans="1:3" x14ac:dyDescent="0.25">
      <c r="A9415" s="8" t="s">
        <v>24</v>
      </c>
      <c r="B9415" s="9" t="s">
        <v>16</v>
      </c>
      <c r="C9415" s="10">
        <v>0</v>
      </c>
    </row>
    <row r="9416" spans="1:3" x14ac:dyDescent="0.25">
      <c r="A9416" s="8" t="s">
        <v>24</v>
      </c>
      <c r="B9416" s="9" t="s">
        <v>16</v>
      </c>
      <c r="C9416" s="10">
        <v>0</v>
      </c>
    </row>
    <row r="9417" spans="1:3" x14ac:dyDescent="0.25">
      <c r="A9417" s="8" t="s">
        <v>21</v>
      </c>
      <c r="B9417" s="9" t="s">
        <v>18</v>
      </c>
      <c r="C9417" s="10">
        <v>0</v>
      </c>
    </row>
    <row r="9418" spans="1:3" x14ac:dyDescent="0.25">
      <c r="A9418" s="8" t="s">
        <v>23</v>
      </c>
      <c r="B9418" s="9" t="s">
        <v>18</v>
      </c>
      <c r="C9418" s="10">
        <v>0</v>
      </c>
    </row>
    <row r="9419" spans="1:3" x14ac:dyDescent="0.25">
      <c r="A9419" s="8" t="s">
        <v>22</v>
      </c>
      <c r="B9419" s="9" t="s">
        <v>18</v>
      </c>
      <c r="C9419" s="10">
        <v>0</v>
      </c>
    </row>
    <row r="9420" spans="1:3" x14ac:dyDescent="0.25">
      <c r="A9420" s="8" t="s">
        <v>23</v>
      </c>
      <c r="B9420" s="9" t="s">
        <v>18</v>
      </c>
      <c r="C9420" s="10">
        <v>0</v>
      </c>
    </row>
    <row r="9421" spans="1:3" x14ac:dyDescent="0.25">
      <c r="A9421" s="8" t="s">
        <v>23</v>
      </c>
      <c r="B9421" s="9" t="s">
        <v>18</v>
      </c>
      <c r="C9421" s="10">
        <v>0</v>
      </c>
    </row>
    <row r="9422" spans="1:3" x14ac:dyDescent="0.25">
      <c r="A9422" s="8" t="s">
        <v>23</v>
      </c>
      <c r="B9422" s="9" t="s">
        <v>18</v>
      </c>
      <c r="C9422" s="10">
        <v>0</v>
      </c>
    </row>
    <row r="9423" spans="1:3" x14ac:dyDescent="0.25">
      <c r="A9423" s="8" t="s">
        <v>23</v>
      </c>
      <c r="B9423" s="9" t="s">
        <v>18</v>
      </c>
      <c r="C9423" s="10">
        <v>0</v>
      </c>
    </row>
    <row r="9424" spans="1:3" x14ac:dyDescent="0.25">
      <c r="A9424" s="8" t="s">
        <v>21</v>
      </c>
      <c r="B9424" s="9" t="s">
        <v>17</v>
      </c>
      <c r="C9424" s="10">
        <v>0</v>
      </c>
    </row>
    <row r="9425" spans="1:3" x14ac:dyDescent="0.25">
      <c r="A9425" s="8" t="s">
        <v>24</v>
      </c>
      <c r="B9425" s="9" t="s">
        <v>16</v>
      </c>
      <c r="C9425" s="10">
        <v>0</v>
      </c>
    </row>
    <row r="9426" spans="1:3" x14ac:dyDescent="0.25">
      <c r="A9426" s="8" t="s">
        <v>21</v>
      </c>
      <c r="B9426" s="9" t="s">
        <v>18</v>
      </c>
      <c r="C9426" s="10">
        <v>0</v>
      </c>
    </row>
    <row r="9427" spans="1:3" x14ac:dyDescent="0.25">
      <c r="A9427" s="8" t="s">
        <v>23</v>
      </c>
      <c r="B9427" s="9" t="s">
        <v>18</v>
      </c>
      <c r="C9427" s="10">
        <v>0</v>
      </c>
    </row>
    <row r="9428" spans="1:3" x14ac:dyDescent="0.25">
      <c r="A9428" s="8" t="s">
        <v>24</v>
      </c>
      <c r="B9428" s="9" t="s">
        <v>16</v>
      </c>
      <c r="C9428" s="10">
        <v>0</v>
      </c>
    </row>
  </sheetData>
  <hyperlinks>
    <hyperlink ref="E1" location="'Summary of Actions'!A1" display="Home"/>
  </hyperlinks>
  <pageMargins left="0.7" right="0.7" top="0.75" bottom="0.75" header="0.3" footer="0.3"/>
  <drawing r:id="rId1"/>
  <legacyDrawing r:id="rId2"/>
  <controls>
    <mc:AlternateContent xmlns:mc="http://schemas.openxmlformats.org/markup-compatibility/2006">
      <mc:Choice Requires="x14">
        <control shapeId="5121" r:id="rId3" name="CommandButton1">
          <controlPr autoLine="0" r:id="rId4">
            <anchor moveWithCells="1">
              <from>
                <xdr:col>5</xdr:col>
                <xdr:colOff>38100</xdr:colOff>
                <xdr:row>6</xdr:row>
                <xdr:rowOff>76200</xdr:rowOff>
              </from>
              <to>
                <xdr:col>6</xdr:col>
                <xdr:colOff>342900</xdr:colOff>
                <xdr:row>8</xdr:row>
                <xdr:rowOff>0</xdr:rowOff>
              </to>
            </anchor>
          </controlPr>
        </control>
      </mc:Choice>
      <mc:Fallback>
        <control shapeId="5121"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O11"/>
  <sheetViews>
    <sheetView workbookViewId="0">
      <selection activeCell="L1" sqref="L1"/>
    </sheetView>
  </sheetViews>
  <sheetFormatPr defaultRowHeight="15" x14ac:dyDescent="0.25"/>
  <sheetData>
    <row r="1" spans="1:15" ht="15.75" x14ac:dyDescent="0.25">
      <c r="A1" s="26">
        <v>48</v>
      </c>
      <c r="B1" s="21">
        <v>52</v>
      </c>
      <c r="C1" s="26">
        <v>98</v>
      </c>
      <c r="D1" s="21">
        <v>92</v>
      </c>
      <c r="E1" s="26">
        <v>37</v>
      </c>
      <c r="F1" s="26">
        <v>40</v>
      </c>
      <c r="G1" s="21">
        <v>55</v>
      </c>
      <c r="H1" s="21">
        <v>67</v>
      </c>
      <c r="J1">
        <f>COUNTA(A:A)</f>
        <v>10</v>
      </c>
      <c r="L1" s="32" t="s">
        <v>521</v>
      </c>
    </row>
    <row r="2" spans="1:15" x14ac:dyDescent="0.25">
      <c r="A2" s="21">
        <v>41</v>
      </c>
      <c r="B2" s="26">
        <v>17</v>
      </c>
      <c r="C2" s="21">
        <v>4</v>
      </c>
      <c r="D2" s="21">
        <v>70</v>
      </c>
      <c r="E2" s="26">
        <v>59</v>
      </c>
      <c r="F2" s="26" t="s">
        <v>570</v>
      </c>
      <c r="G2" s="26">
        <v>88</v>
      </c>
      <c r="H2" s="26">
        <v>6</v>
      </c>
    </row>
    <row r="3" spans="1:15" x14ac:dyDescent="0.25">
      <c r="A3" s="26" t="s">
        <v>561</v>
      </c>
      <c r="B3" s="26">
        <v>8</v>
      </c>
      <c r="C3" s="26" t="s">
        <v>562</v>
      </c>
      <c r="D3" s="26">
        <v>20</v>
      </c>
      <c r="E3" s="26" t="s">
        <v>568</v>
      </c>
      <c r="F3" s="26">
        <v>96</v>
      </c>
      <c r="G3" s="21">
        <v>92</v>
      </c>
      <c r="H3" s="21">
        <v>15</v>
      </c>
    </row>
    <row r="4" spans="1:15" x14ac:dyDescent="0.25">
      <c r="A4" s="26">
        <v>24</v>
      </c>
      <c r="B4" s="21">
        <v>92</v>
      </c>
      <c r="C4" s="26">
        <v>40</v>
      </c>
      <c r="D4" s="26" t="s">
        <v>561</v>
      </c>
      <c r="E4" s="21">
        <v>66</v>
      </c>
      <c r="F4" s="26">
        <v>22</v>
      </c>
      <c r="G4" s="26" t="s">
        <v>572</v>
      </c>
      <c r="H4" s="21">
        <v>91</v>
      </c>
    </row>
    <row r="5" spans="1:15" x14ac:dyDescent="0.25">
      <c r="A5" s="26">
        <v>66</v>
      </c>
      <c r="B5" s="26" t="s">
        <v>564</v>
      </c>
      <c r="C5" s="21">
        <v>56</v>
      </c>
      <c r="D5" s="26">
        <v>56</v>
      </c>
      <c r="E5" s="26">
        <v>96</v>
      </c>
      <c r="F5" s="21">
        <v>56</v>
      </c>
      <c r="G5" s="26">
        <v>87</v>
      </c>
      <c r="H5" s="26" t="s">
        <v>568</v>
      </c>
    </row>
    <row r="6" spans="1:15" x14ac:dyDescent="0.25">
      <c r="A6" s="26">
        <v>100</v>
      </c>
      <c r="B6" s="26">
        <v>41</v>
      </c>
      <c r="C6" s="21">
        <v>29</v>
      </c>
      <c r="D6" s="26">
        <v>37</v>
      </c>
      <c r="E6" s="26" t="s">
        <v>567</v>
      </c>
      <c r="F6" s="26">
        <v>96</v>
      </c>
      <c r="G6" s="26">
        <v>77</v>
      </c>
      <c r="H6" s="26">
        <v>60</v>
      </c>
    </row>
    <row r="7" spans="1:15" x14ac:dyDescent="0.25">
      <c r="A7" s="21">
        <v>87</v>
      </c>
      <c r="B7" s="21">
        <v>57</v>
      </c>
      <c r="C7" s="21">
        <v>59</v>
      </c>
      <c r="D7" s="26">
        <v>58</v>
      </c>
      <c r="E7" s="21">
        <v>93</v>
      </c>
      <c r="F7" s="21">
        <v>88</v>
      </c>
      <c r="G7" s="26">
        <v>49</v>
      </c>
      <c r="H7" s="21">
        <v>51</v>
      </c>
    </row>
    <row r="8" spans="1:15" x14ac:dyDescent="0.25">
      <c r="A8" s="26" t="s">
        <v>566</v>
      </c>
      <c r="B8" s="21">
        <v>24</v>
      </c>
      <c r="C8" s="21">
        <v>16</v>
      </c>
      <c r="D8" s="26" t="s">
        <v>563</v>
      </c>
      <c r="E8" s="26">
        <v>51</v>
      </c>
      <c r="F8" s="26" t="s">
        <v>571</v>
      </c>
      <c r="G8" s="26">
        <v>10</v>
      </c>
      <c r="H8" s="21">
        <v>86</v>
      </c>
    </row>
    <row r="9" spans="1:15" x14ac:dyDescent="0.25">
      <c r="A9" s="21">
        <v>96</v>
      </c>
      <c r="B9" s="26" t="s">
        <v>565</v>
      </c>
      <c r="C9" s="26" t="s">
        <v>564</v>
      </c>
      <c r="D9" s="26">
        <v>64</v>
      </c>
      <c r="E9" s="26">
        <v>57</v>
      </c>
      <c r="F9" s="26">
        <v>22</v>
      </c>
      <c r="G9" s="26" t="s">
        <v>573</v>
      </c>
      <c r="H9" s="26">
        <v>20</v>
      </c>
    </row>
    <row r="10" spans="1:15" x14ac:dyDescent="0.25">
      <c r="A10" s="21">
        <v>91</v>
      </c>
      <c r="B10" s="26">
        <v>2</v>
      </c>
      <c r="C10" s="21">
        <v>31</v>
      </c>
      <c r="D10" s="21">
        <v>42</v>
      </c>
      <c r="E10" s="26" t="s">
        <v>569</v>
      </c>
      <c r="F10" s="26">
        <v>97</v>
      </c>
      <c r="G10" s="26">
        <v>32</v>
      </c>
      <c r="H10" s="26" t="s">
        <v>574</v>
      </c>
    </row>
    <row r="11" spans="1:15" x14ac:dyDescent="0.25">
      <c r="A11" s="30"/>
      <c r="B11" s="31"/>
      <c r="C11" s="30"/>
      <c r="D11" s="31"/>
      <c r="E11" s="31"/>
      <c r="F11" s="31"/>
      <c r="G11" s="31"/>
      <c r="H11" s="31"/>
    </row>
  </sheetData>
  <hyperlinks>
    <hyperlink ref="L1" location="'Summary of Actions'!A1" display="Home"/>
  </hyperlinks>
  <pageMargins left="0.7" right="0.7" top="0.75" bottom="0.75" header="0.3" footer="0.3"/>
  <drawing r:id="rId1"/>
  <legacyDrawing r:id="rId2"/>
  <controls>
    <mc:AlternateContent xmlns:mc="http://schemas.openxmlformats.org/markup-compatibility/2006">
      <mc:Choice Requires="x14">
        <control shapeId="6145" r:id="rId3" name="CommandButton1">
          <controlPr autoLine="0" r:id="rId4">
            <anchor moveWithCells="1">
              <from>
                <xdr:col>10</xdr:col>
                <xdr:colOff>428625</xdr:colOff>
                <xdr:row>3</xdr:row>
                <xdr:rowOff>76200</xdr:rowOff>
              </from>
              <to>
                <xdr:col>13</xdr:col>
                <xdr:colOff>152400</xdr:colOff>
                <xdr:row>5</xdr:row>
                <xdr:rowOff>0</xdr:rowOff>
              </to>
            </anchor>
          </controlPr>
        </control>
      </mc:Choice>
      <mc:Fallback>
        <control shapeId="6145" r:id="rId3"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14"/>
  <sheetViews>
    <sheetView workbookViewId="0">
      <selection activeCell="L1" sqref="L1"/>
    </sheetView>
  </sheetViews>
  <sheetFormatPr defaultRowHeight="15" x14ac:dyDescent="0.25"/>
  <cols>
    <col min="7" max="7" width="15.28515625" bestFit="1" customWidth="1"/>
  </cols>
  <sheetData>
    <row r="1" spans="1:12" x14ac:dyDescent="0.25">
      <c r="A1" t="s">
        <v>45</v>
      </c>
      <c r="B1" t="s">
        <v>46</v>
      </c>
      <c r="C1" t="s">
        <v>47</v>
      </c>
      <c r="D1" t="s">
        <v>48</v>
      </c>
      <c r="E1" t="s">
        <v>59</v>
      </c>
      <c r="F1" t="s">
        <v>60</v>
      </c>
      <c r="G1" t="s">
        <v>61</v>
      </c>
      <c r="J1">
        <f>COUNTA(A:A)</f>
        <v>14</v>
      </c>
      <c r="L1" t="s">
        <v>521</v>
      </c>
    </row>
    <row r="2" spans="1:12" x14ac:dyDescent="0.25">
      <c r="A2" t="s">
        <v>49</v>
      </c>
      <c r="B2">
        <v>50</v>
      </c>
      <c r="C2">
        <v>21</v>
      </c>
      <c r="D2">
        <v>72</v>
      </c>
      <c r="E2">
        <f t="shared" ref="E2:E14" si="0">SUM(B2:D2)</f>
        <v>143</v>
      </c>
      <c r="F2">
        <f t="shared" ref="F2:F14" si="1">AVERAGE(B2:D2)</f>
        <v>47.666666666666664</v>
      </c>
      <c r="G2" t="str">
        <f t="shared" ref="G2:G14" si="2">IF(E2&lt;130,"Target not Meet","target Meet")</f>
        <v>target Meet</v>
      </c>
    </row>
    <row r="3" spans="1:12" x14ac:dyDescent="0.25">
      <c r="A3" t="s">
        <v>50</v>
      </c>
      <c r="B3">
        <v>67</v>
      </c>
      <c r="C3">
        <v>64</v>
      </c>
      <c r="D3">
        <v>36</v>
      </c>
      <c r="E3">
        <f t="shared" si="0"/>
        <v>167</v>
      </c>
      <c r="F3">
        <f t="shared" si="1"/>
        <v>55.666666666666664</v>
      </c>
      <c r="G3" t="str">
        <f t="shared" si="2"/>
        <v>target Meet</v>
      </c>
    </row>
    <row r="4" spans="1:12" x14ac:dyDescent="0.25">
      <c r="A4" t="s">
        <v>51</v>
      </c>
      <c r="B4">
        <v>34</v>
      </c>
      <c r="C4">
        <v>16</v>
      </c>
      <c r="D4">
        <v>93</v>
      </c>
      <c r="E4">
        <f t="shared" si="0"/>
        <v>143</v>
      </c>
      <c r="F4">
        <f t="shared" si="1"/>
        <v>47.666666666666664</v>
      </c>
      <c r="G4" t="str">
        <f t="shared" si="2"/>
        <v>target Meet</v>
      </c>
    </row>
    <row r="5" spans="1:12" x14ac:dyDescent="0.25">
      <c r="A5" t="s">
        <v>52</v>
      </c>
      <c r="B5">
        <v>64</v>
      </c>
      <c r="C5">
        <v>79</v>
      </c>
      <c r="D5">
        <v>85</v>
      </c>
      <c r="E5">
        <f t="shared" si="0"/>
        <v>228</v>
      </c>
      <c r="F5">
        <f t="shared" si="1"/>
        <v>76</v>
      </c>
      <c r="G5" t="str">
        <f t="shared" si="2"/>
        <v>target Meet</v>
      </c>
    </row>
    <row r="6" spans="1:12" x14ac:dyDescent="0.25">
      <c r="A6" t="s">
        <v>53</v>
      </c>
      <c r="B6">
        <v>54</v>
      </c>
      <c r="C6">
        <v>5</v>
      </c>
      <c r="D6">
        <v>64</v>
      </c>
      <c r="E6">
        <f t="shared" si="0"/>
        <v>123</v>
      </c>
      <c r="F6">
        <f t="shared" si="1"/>
        <v>41</v>
      </c>
      <c r="G6" t="str">
        <f t="shared" si="2"/>
        <v>Target not Meet</v>
      </c>
    </row>
    <row r="7" spans="1:12" x14ac:dyDescent="0.25">
      <c r="A7" t="s">
        <v>54</v>
      </c>
      <c r="B7">
        <v>61</v>
      </c>
      <c r="C7">
        <v>85</v>
      </c>
      <c r="D7">
        <v>83</v>
      </c>
      <c r="E7">
        <f t="shared" si="0"/>
        <v>229</v>
      </c>
      <c r="F7">
        <f t="shared" si="1"/>
        <v>76.333333333333329</v>
      </c>
      <c r="G7" t="str">
        <f t="shared" si="2"/>
        <v>target Meet</v>
      </c>
      <c r="H7" s="18" t="s">
        <v>62</v>
      </c>
    </row>
    <row r="8" spans="1:12" x14ac:dyDescent="0.25">
      <c r="A8" t="s">
        <v>55</v>
      </c>
      <c r="B8">
        <v>61</v>
      </c>
      <c r="C8">
        <v>58</v>
      </c>
      <c r="D8">
        <v>60</v>
      </c>
      <c r="E8">
        <f t="shared" si="0"/>
        <v>179</v>
      </c>
      <c r="F8">
        <f t="shared" si="1"/>
        <v>59.666666666666664</v>
      </c>
      <c r="G8" t="str">
        <f t="shared" si="2"/>
        <v>target Meet</v>
      </c>
    </row>
    <row r="9" spans="1:12" x14ac:dyDescent="0.25">
      <c r="A9" t="s">
        <v>56</v>
      </c>
      <c r="B9">
        <v>99</v>
      </c>
      <c r="C9">
        <v>9</v>
      </c>
      <c r="D9">
        <v>95</v>
      </c>
      <c r="E9">
        <f t="shared" si="0"/>
        <v>203</v>
      </c>
      <c r="F9">
        <f t="shared" si="1"/>
        <v>67.666666666666671</v>
      </c>
      <c r="G9" t="str">
        <f t="shared" si="2"/>
        <v>target Meet</v>
      </c>
    </row>
    <row r="10" spans="1:12" x14ac:dyDescent="0.25">
      <c r="A10" t="s">
        <v>57</v>
      </c>
      <c r="B10">
        <v>32</v>
      </c>
      <c r="C10">
        <v>96</v>
      </c>
      <c r="D10">
        <v>8</v>
      </c>
      <c r="E10">
        <f t="shared" si="0"/>
        <v>136</v>
      </c>
      <c r="F10">
        <f t="shared" si="1"/>
        <v>45.333333333333336</v>
      </c>
      <c r="G10" t="str">
        <f t="shared" si="2"/>
        <v>target Meet</v>
      </c>
    </row>
    <row r="11" spans="1:12" x14ac:dyDescent="0.25">
      <c r="A11" t="s">
        <v>58</v>
      </c>
      <c r="B11">
        <v>8</v>
      </c>
      <c r="C11">
        <v>23</v>
      </c>
      <c r="D11">
        <v>8</v>
      </c>
      <c r="E11">
        <f t="shared" si="0"/>
        <v>39</v>
      </c>
      <c r="F11">
        <f t="shared" si="1"/>
        <v>13</v>
      </c>
      <c r="G11" t="str">
        <f t="shared" si="2"/>
        <v>Target not Meet</v>
      </c>
    </row>
    <row r="12" spans="1:12" x14ac:dyDescent="0.25">
      <c r="A12" t="s">
        <v>51</v>
      </c>
      <c r="B12">
        <v>34</v>
      </c>
      <c r="C12">
        <v>16</v>
      </c>
      <c r="D12">
        <v>93</v>
      </c>
      <c r="E12">
        <f t="shared" si="0"/>
        <v>143</v>
      </c>
      <c r="F12">
        <f t="shared" si="1"/>
        <v>47.666666666666664</v>
      </c>
      <c r="G12" t="str">
        <f t="shared" si="2"/>
        <v>target Meet</v>
      </c>
    </row>
    <row r="13" spans="1:12" x14ac:dyDescent="0.25">
      <c r="A13" t="s">
        <v>52</v>
      </c>
      <c r="B13">
        <v>64</v>
      </c>
      <c r="C13">
        <v>79</v>
      </c>
      <c r="D13">
        <v>85</v>
      </c>
      <c r="E13">
        <f t="shared" si="0"/>
        <v>228</v>
      </c>
      <c r="F13">
        <f t="shared" si="1"/>
        <v>76</v>
      </c>
      <c r="G13" t="str">
        <f t="shared" si="2"/>
        <v>target Meet</v>
      </c>
    </row>
    <row r="14" spans="1:12" x14ac:dyDescent="0.25">
      <c r="A14" t="s">
        <v>63</v>
      </c>
      <c r="B14">
        <v>78</v>
      </c>
      <c r="C14">
        <v>89</v>
      </c>
      <c r="D14">
        <v>45</v>
      </c>
      <c r="E14">
        <f t="shared" si="0"/>
        <v>212</v>
      </c>
      <c r="F14">
        <f t="shared" si="1"/>
        <v>70.666666666666671</v>
      </c>
      <c r="G14" t="str">
        <f t="shared" si="2"/>
        <v>target Meet</v>
      </c>
    </row>
  </sheetData>
  <dataValidations count="1">
    <dataValidation type="list" allowBlank="1" showInputMessage="1" showErrorMessage="1" sqref="H7">
      <formula1>"Run,Clear,Hide,Show"</formula1>
    </dataValidation>
  </dataValidations>
  <pageMargins left="0.7" right="0.7" top="0.75" bottom="0.75" header="0.3" footer="0.3"/>
  <drawing r:id="rId1"/>
  <legacyDrawing r:id="rId2"/>
  <controls>
    <mc:AlternateContent xmlns:mc="http://schemas.openxmlformats.org/markup-compatibility/2006">
      <mc:Choice Requires="x14">
        <control shapeId="10246" r:id="rId3" name="CommandButton4">
          <controlPr autoLine="0" autoPict="0" r:id="rId4">
            <anchor moveWithCells="1">
              <from>
                <xdr:col>10</xdr:col>
                <xdr:colOff>180975</xdr:colOff>
                <xdr:row>5</xdr:row>
                <xdr:rowOff>76200</xdr:rowOff>
              </from>
              <to>
                <xdr:col>11</xdr:col>
                <xdr:colOff>561975</xdr:colOff>
                <xdr:row>7</xdr:row>
                <xdr:rowOff>0</xdr:rowOff>
              </to>
            </anchor>
          </controlPr>
        </control>
      </mc:Choice>
      <mc:Fallback>
        <control shapeId="10246" r:id="rId3" name="CommandButton4"/>
      </mc:Fallback>
    </mc:AlternateContent>
    <mc:AlternateContent xmlns:mc="http://schemas.openxmlformats.org/markup-compatibility/2006">
      <mc:Choice Requires="x14">
        <control shapeId="10245" r:id="rId5" name="CommandButton3">
          <controlPr autoLine="0" r:id="rId6">
            <anchor moveWithCells="1">
              <from>
                <xdr:col>8</xdr:col>
                <xdr:colOff>323850</xdr:colOff>
                <xdr:row>5</xdr:row>
                <xdr:rowOff>76200</xdr:rowOff>
              </from>
              <to>
                <xdr:col>10</xdr:col>
                <xdr:colOff>19050</xdr:colOff>
                <xdr:row>7</xdr:row>
                <xdr:rowOff>0</xdr:rowOff>
              </to>
            </anchor>
          </controlPr>
        </control>
      </mc:Choice>
      <mc:Fallback>
        <control shapeId="10245" r:id="rId5" name="CommandButton3"/>
      </mc:Fallback>
    </mc:AlternateContent>
    <mc:AlternateContent xmlns:mc="http://schemas.openxmlformats.org/markup-compatibility/2006">
      <mc:Choice Requires="x14">
        <control shapeId="10244" r:id="rId7" name="CommandButton2">
          <controlPr autoLine="0" r:id="rId8">
            <anchor moveWithCells="1">
              <from>
                <xdr:col>10</xdr:col>
                <xdr:colOff>200025</xdr:colOff>
                <xdr:row>3</xdr:row>
                <xdr:rowOff>66675</xdr:rowOff>
              </from>
              <to>
                <xdr:col>12</xdr:col>
                <xdr:colOff>0</xdr:colOff>
                <xdr:row>4</xdr:row>
                <xdr:rowOff>180975</xdr:rowOff>
              </to>
            </anchor>
          </controlPr>
        </control>
      </mc:Choice>
      <mc:Fallback>
        <control shapeId="10244" r:id="rId7" name="CommandButton2"/>
      </mc:Fallback>
    </mc:AlternateContent>
    <mc:AlternateContent xmlns:mc="http://schemas.openxmlformats.org/markup-compatibility/2006">
      <mc:Choice Requires="x14">
        <control shapeId="10241" r:id="rId9" name="CommandButton1">
          <controlPr autoLine="0" r:id="rId10">
            <anchor moveWithCells="1">
              <from>
                <xdr:col>8</xdr:col>
                <xdr:colOff>295275</xdr:colOff>
                <xdr:row>3</xdr:row>
                <xdr:rowOff>47625</xdr:rowOff>
              </from>
              <to>
                <xdr:col>9</xdr:col>
                <xdr:colOff>600075</xdr:colOff>
                <xdr:row>4</xdr:row>
                <xdr:rowOff>161925</xdr:rowOff>
              </to>
            </anchor>
          </controlPr>
        </control>
      </mc:Choice>
      <mc:Fallback>
        <control shapeId="10241" r:id="rId9"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M23"/>
  <sheetViews>
    <sheetView workbookViewId="0">
      <selection activeCell="L1" sqref="L1"/>
    </sheetView>
  </sheetViews>
  <sheetFormatPr defaultRowHeight="15" x14ac:dyDescent="0.25"/>
  <sheetData>
    <row r="1" spans="1:13" ht="15.75" x14ac:dyDescent="0.25">
      <c r="A1" s="28">
        <v>10</v>
      </c>
      <c r="B1" s="29">
        <v>8</v>
      </c>
      <c r="C1" s="29">
        <v>2</v>
      </c>
      <c r="D1" s="29">
        <v>7</v>
      </c>
      <c r="E1" s="29">
        <v>5</v>
      </c>
      <c r="F1" s="29">
        <v>4</v>
      </c>
      <c r="G1" s="29">
        <v>2</v>
      </c>
      <c r="H1" s="29">
        <v>5</v>
      </c>
      <c r="L1" s="32" t="s">
        <v>521</v>
      </c>
    </row>
    <row r="2" spans="1:13" x14ac:dyDescent="0.25">
      <c r="A2" s="29">
        <v>5</v>
      </c>
      <c r="B2" s="29">
        <v>4</v>
      </c>
      <c r="C2" s="29">
        <v>5</v>
      </c>
      <c r="D2" s="29">
        <v>3</v>
      </c>
      <c r="E2" s="29">
        <v>6</v>
      </c>
      <c r="F2" s="29">
        <v>4</v>
      </c>
      <c r="G2" s="28">
        <v>10</v>
      </c>
      <c r="H2" s="29">
        <v>4</v>
      </c>
    </row>
    <row r="3" spans="1:13" x14ac:dyDescent="0.25">
      <c r="A3" s="29">
        <v>5</v>
      </c>
      <c r="B3" s="29">
        <v>5</v>
      </c>
      <c r="C3" s="29">
        <v>5</v>
      </c>
      <c r="D3" s="28">
        <v>10</v>
      </c>
      <c r="E3" s="29">
        <v>5</v>
      </c>
      <c r="F3" s="29">
        <v>4</v>
      </c>
      <c r="G3" s="29">
        <v>2</v>
      </c>
      <c r="H3" s="29">
        <v>5</v>
      </c>
    </row>
    <row r="4" spans="1:13" x14ac:dyDescent="0.25">
      <c r="A4" s="29">
        <v>3</v>
      </c>
      <c r="B4" s="28">
        <v>10</v>
      </c>
      <c r="C4" s="28">
        <v>10</v>
      </c>
      <c r="D4" s="29">
        <v>9</v>
      </c>
      <c r="E4" s="28">
        <v>10</v>
      </c>
      <c r="F4" s="29">
        <v>1</v>
      </c>
      <c r="G4" s="29">
        <v>3</v>
      </c>
      <c r="H4" s="29">
        <v>2</v>
      </c>
    </row>
    <row r="5" spans="1:13" x14ac:dyDescent="0.25">
      <c r="A5" s="29">
        <v>6</v>
      </c>
      <c r="B5" s="29">
        <v>4</v>
      </c>
      <c r="C5" s="29">
        <v>3</v>
      </c>
      <c r="D5" s="29">
        <v>2</v>
      </c>
      <c r="E5" s="28">
        <v>10</v>
      </c>
      <c r="F5" s="29">
        <v>8</v>
      </c>
      <c r="G5" s="28">
        <v>10</v>
      </c>
      <c r="H5" s="29">
        <v>1</v>
      </c>
    </row>
    <row r="6" spans="1:13" x14ac:dyDescent="0.25">
      <c r="A6" s="29">
        <v>7</v>
      </c>
      <c r="B6" s="29">
        <v>7</v>
      </c>
      <c r="C6" s="29">
        <v>3</v>
      </c>
      <c r="D6" s="29">
        <v>8</v>
      </c>
      <c r="E6" s="29">
        <v>1</v>
      </c>
      <c r="F6" s="29">
        <v>2</v>
      </c>
      <c r="G6" s="29">
        <v>3</v>
      </c>
      <c r="H6" s="29">
        <v>3</v>
      </c>
    </row>
    <row r="7" spans="1:13" x14ac:dyDescent="0.25">
      <c r="A7" s="29">
        <v>5</v>
      </c>
      <c r="B7" s="29">
        <v>8</v>
      </c>
      <c r="C7" s="29">
        <v>1</v>
      </c>
      <c r="D7" s="29">
        <v>6</v>
      </c>
      <c r="E7" s="29">
        <v>4</v>
      </c>
      <c r="F7" s="29">
        <v>7</v>
      </c>
      <c r="G7" s="28">
        <v>10</v>
      </c>
      <c r="H7" s="29">
        <v>7</v>
      </c>
    </row>
    <row r="8" spans="1:13" x14ac:dyDescent="0.25">
      <c r="A8" s="29">
        <v>7</v>
      </c>
      <c r="B8" s="28">
        <v>10</v>
      </c>
      <c r="C8" s="29">
        <v>8</v>
      </c>
      <c r="D8" s="29">
        <v>8</v>
      </c>
      <c r="E8" s="29">
        <v>4</v>
      </c>
      <c r="F8" s="29">
        <v>8</v>
      </c>
      <c r="G8" s="29">
        <v>6</v>
      </c>
      <c r="H8" s="29">
        <v>4</v>
      </c>
    </row>
    <row r="9" spans="1:13" x14ac:dyDescent="0.25">
      <c r="A9" s="29">
        <v>7</v>
      </c>
      <c r="B9" s="29">
        <v>3</v>
      </c>
      <c r="C9" s="29">
        <v>3</v>
      </c>
      <c r="D9" s="29">
        <v>3</v>
      </c>
      <c r="E9" s="29">
        <v>3</v>
      </c>
      <c r="F9" s="29">
        <v>8</v>
      </c>
      <c r="G9" s="29">
        <v>6</v>
      </c>
      <c r="H9" s="29">
        <v>4</v>
      </c>
    </row>
    <row r="10" spans="1:13" x14ac:dyDescent="0.25">
      <c r="A10" s="29">
        <v>6</v>
      </c>
      <c r="B10" s="29">
        <v>2</v>
      </c>
      <c r="C10" s="28">
        <v>10</v>
      </c>
      <c r="D10" s="29">
        <v>1</v>
      </c>
      <c r="E10" s="29">
        <v>3</v>
      </c>
      <c r="F10" s="28">
        <v>10</v>
      </c>
      <c r="G10" s="29">
        <v>8</v>
      </c>
      <c r="H10" s="29">
        <v>5</v>
      </c>
    </row>
    <row r="11" spans="1:13" x14ac:dyDescent="0.25">
      <c r="A11" s="27"/>
      <c r="B11" s="27"/>
      <c r="C11" s="27"/>
      <c r="D11" s="27"/>
      <c r="E11" s="27"/>
      <c r="F11" s="27"/>
      <c r="G11" s="27"/>
      <c r="H11" s="27"/>
    </row>
    <row r="12" spans="1:13" x14ac:dyDescent="0.25">
      <c r="A12" s="27"/>
      <c r="B12" s="27"/>
      <c r="C12" s="27"/>
      <c r="D12" s="27"/>
      <c r="E12" s="27"/>
      <c r="F12" s="27"/>
      <c r="G12" s="27"/>
      <c r="H12" s="27"/>
    </row>
    <row r="13" spans="1:13" x14ac:dyDescent="0.25">
      <c r="A13" s="28">
        <v>8</v>
      </c>
      <c r="B13" s="29">
        <v>7</v>
      </c>
      <c r="C13" s="29">
        <v>1</v>
      </c>
      <c r="D13" s="29">
        <v>3</v>
      </c>
      <c r="E13" s="28">
        <v>10</v>
      </c>
      <c r="F13" s="29">
        <v>7</v>
      </c>
      <c r="G13" s="29">
        <v>5</v>
      </c>
      <c r="H13" s="29">
        <v>1</v>
      </c>
    </row>
    <row r="14" spans="1:13" x14ac:dyDescent="0.25">
      <c r="A14" s="28">
        <v>4</v>
      </c>
      <c r="B14" s="29">
        <v>3</v>
      </c>
      <c r="C14" s="29">
        <v>7</v>
      </c>
      <c r="D14" s="29">
        <v>5</v>
      </c>
      <c r="E14" s="28">
        <v>8</v>
      </c>
      <c r="F14" s="28">
        <v>8</v>
      </c>
      <c r="G14" s="29">
        <v>3</v>
      </c>
      <c r="H14" s="28">
        <v>4</v>
      </c>
    </row>
    <row r="15" spans="1:13" x14ac:dyDescent="0.25">
      <c r="A15" s="29">
        <v>1</v>
      </c>
      <c r="B15" s="29">
        <v>3</v>
      </c>
      <c r="C15" s="29">
        <v>3</v>
      </c>
      <c r="D15" s="28">
        <v>4</v>
      </c>
      <c r="E15" s="29">
        <v>9</v>
      </c>
      <c r="F15" s="28">
        <v>10</v>
      </c>
      <c r="G15" s="29">
        <v>1</v>
      </c>
      <c r="H15" s="29">
        <v>5</v>
      </c>
    </row>
    <row r="16" spans="1:13" x14ac:dyDescent="0.25">
      <c r="A16" s="29">
        <v>7</v>
      </c>
      <c r="B16" s="29">
        <v>9</v>
      </c>
      <c r="C16" s="29">
        <v>3</v>
      </c>
      <c r="D16" s="29">
        <v>9</v>
      </c>
      <c r="E16" s="29">
        <v>9</v>
      </c>
      <c r="F16" s="29">
        <v>9</v>
      </c>
      <c r="G16" s="28">
        <v>10</v>
      </c>
      <c r="H16" s="28">
        <v>4</v>
      </c>
    </row>
    <row r="17" spans="1:8" x14ac:dyDescent="0.25">
      <c r="A17" s="28">
        <v>6</v>
      </c>
      <c r="B17" s="29">
        <v>5</v>
      </c>
      <c r="C17" s="29">
        <v>5</v>
      </c>
      <c r="D17" s="28">
        <v>2</v>
      </c>
      <c r="E17" s="28">
        <v>10</v>
      </c>
      <c r="F17" s="29">
        <v>5</v>
      </c>
      <c r="G17" s="29">
        <v>1</v>
      </c>
      <c r="H17" s="28">
        <v>10</v>
      </c>
    </row>
    <row r="18" spans="1:8" x14ac:dyDescent="0.25">
      <c r="A18" s="28">
        <v>10</v>
      </c>
      <c r="B18" s="29">
        <v>5</v>
      </c>
      <c r="C18" s="29">
        <v>7</v>
      </c>
      <c r="D18" s="28">
        <v>10</v>
      </c>
      <c r="E18" s="29">
        <v>3</v>
      </c>
      <c r="F18" s="29">
        <v>9</v>
      </c>
      <c r="G18" s="28">
        <v>6</v>
      </c>
      <c r="H18" s="29">
        <v>1</v>
      </c>
    </row>
    <row r="19" spans="1:8" x14ac:dyDescent="0.25">
      <c r="A19" s="28">
        <v>4</v>
      </c>
      <c r="B19" s="28">
        <v>4</v>
      </c>
      <c r="C19" s="28">
        <v>10</v>
      </c>
      <c r="D19" s="28">
        <v>8</v>
      </c>
      <c r="E19" s="28">
        <v>6</v>
      </c>
      <c r="F19" s="28">
        <v>6</v>
      </c>
      <c r="G19" s="29">
        <v>5</v>
      </c>
      <c r="H19" s="29">
        <v>7</v>
      </c>
    </row>
    <row r="20" spans="1:8" x14ac:dyDescent="0.25">
      <c r="A20" s="29">
        <v>5</v>
      </c>
      <c r="B20" s="28">
        <v>10</v>
      </c>
      <c r="C20" s="29">
        <v>3</v>
      </c>
      <c r="D20" s="29">
        <v>9</v>
      </c>
      <c r="E20" s="28">
        <v>6</v>
      </c>
      <c r="F20" s="28">
        <v>10</v>
      </c>
      <c r="G20" s="29">
        <v>9</v>
      </c>
      <c r="H20" s="29">
        <v>1</v>
      </c>
    </row>
    <row r="21" spans="1:8" x14ac:dyDescent="0.25">
      <c r="A21" s="28">
        <v>8</v>
      </c>
      <c r="B21" s="29">
        <v>9</v>
      </c>
      <c r="C21" s="29">
        <v>9</v>
      </c>
      <c r="D21" s="29">
        <v>1</v>
      </c>
      <c r="E21" s="29">
        <v>3</v>
      </c>
      <c r="F21" s="28">
        <v>4</v>
      </c>
      <c r="G21" s="28">
        <v>10</v>
      </c>
      <c r="H21" s="28">
        <v>10</v>
      </c>
    </row>
    <row r="22" spans="1:8" x14ac:dyDescent="0.25">
      <c r="A22" s="28">
        <v>4</v>
      </c>
      <c r="B22" s="29">
        <v>5</v>
      </c>
      <c r="C22" s="28">
        <v>6</v>
      </c>
      <c r="D22" s="29">
        <v>3</v>
      </c>
      <c r="E22" s="29">
        <v>7</v>
      </c>
      <c r="F22" s="29">
        <v>7</v>
      </c>
      <c r="G22" s="28">
        <v>2</v>
      </c>
      <c r="H22" s="29">
        <v>1</v>
      </c>
    </row>
    <row r="23" spans="1:8" x14ac:dyDescent="0.25">
      <c r="A23" s="28">
        <v>8</v>
      </c>
      <c r="B23" s="29">
        <v>9</v>
      </c>
      <c r="C23" s="28">
        <v>6</v>
      </c>
      <c r="D23" s="29">
        <v>7</v>
      </c>
      <c r="E23" s="28">
        <v>4</v>
      </c>
      <c r="F23" s="29">
        <v>1</v>
      </c>
      <c r="G23" s="28">
        <v>6</v>
      </c>
      <c r="H23" s="28">
        <v>8</v>
      </c>
    </row>
  </sheetData>
  <hyperlinks>
    <hyperlink ref="L1" location="'Summary of Actions'!A1" display="Home"/>
  </hyperlinks>
  <pageMargins left="0.7" right="0.7" top="0.75" bottom="0.75" header="0.3" footer="0.3"/>
  <drawing r:id="rId1"/>
  <legacyDrawing r:id="rId2"/>
  <controls>
    <mc:AlternateContent xmlns:mc="http://schemas.openxmlformats.org/markup-compatibility/2006">
      <mc:Choice Requires="x14">
        <control shapeId="16385" r:id="rId3" name="CommandButton1">
          <controlPr autoLine="0" r:id="rId4">
            <anchor moveWithCells="1">
              <from>
                <xdr:col>9</xdr:col>
                <xdr:colOff>304800</xdr:colOff>
                <xdr:row>2</xdr:row>
                <xdr:rowOff>180975</xdr:rowOff>
              </from>
              <to>
                <xdr:col>11</xdr:col>
                <xdr:colOff>0</xdr:colOff>
                <xdr:row>4</xdr:row>
                <xdr:rowOff>104775</xdr:rowOff>
              </to>
            </anchor>
          </controlPr>
        </control>
      </mc:Choice>
      <mc:Fallback>
        <control shapeId="16385" r:id="rId3" name="CommandButton1"/>
      </mc:Fallback>
    </mc:AlternateContent>
    <mc:AlternateContent xmlns:mc="http://schemas.openxmlformats.org/markup-compatibility/2006">
      <mc:Choice Requires="x14">
        <control shapeId="16387" r:id="rId5" name="CommandButton2">
          <controlPr autoLine="0" r:id="rId6">
            <anchor moveWithCells="1">
              <from>
                <xdr:col>9</xdr:col>
                <xdr:colOff>466725</xdr:colOff>
                <xdr:row>15</xdr:row>
                <xdr:rowOff>47625</xdr:rowOff>
              </from>
              <to>
                <xdr:col>11</xdr:col>
                <xdr:colOff>161925</xdr:colOff>
                <xdr:row>16</xdr:row>
                <xdr:rowOff>161925</xdr:rowOff>
              </to>
            </anchor>
          </controlPr>
        </control>
      </mc:Choice>
      <mc:Fallback>
        <control shapeId="16387" r:id="rId5"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L150"/>
  <sheetViews>
    <sheetView workbookViewId="0">
      <selection activeCell="F1" sqref="F1"/>
    </sheetView>
  </sheetViews>
  <sheetFormatPr defaultRowHeight="15" x14ac:dyDescent="0.25"/>
  <cols>
    <col min="1" max="1" width="43.28515625" bestFit="1" customWidth="1"/>
  </cols>
  <sheetData>
    <row r="1" spans="1:12" ht="15.75" x14ac:dyDescent="0.25">
      <c r="A1" t="s">
        <v>64</v>
      </c>
      <c r="F1" s="32" t="s">
        <v>521</v>
      </c>
      <c r="H1">
        <f>COUNTA(A:A)</f>
        <v>150</v>
      </c>
    </row>
    <row r="2" spans="1:12" x14ac:dyDescent="0.25">
      <c r="A2" t="s">
        <v>65</v>
      </c>
    </row>
    <row r="3" spans="1:12" x14ac:dyDescent="0.25">
      <c r="A3" t="s">
        <v>66</v>
      </c>
    </row>
    <row r="4" spans="1:12" x14ac:dyDescent="0.25">
      <c r="A4" t="s">
        <v>67</v>
      </c>
    </row>
    <row r="5" spans="1:12" x14ac:dyDescent="0.25">
      <c r="A5" t="s">
        <v>68</v>
      </c>
    </row>
    <row r="6" spans="1:12" x14ac:dyDescent="0.25">
      <c r="A6" t="s">
        <v>69</v>
      </c>
    </row>
    <row r="7" spans="1:12" x14ac:dyDescent="0.25">
      <c r="A7" t="s">
        <v>70</v>
      </c>
    </row>
    <row r="8" spans="1:12" x14ac:dyDescent="0.25">
      <c r="A8" t="s">
        <v>71</v>
      </c>
    </row>
    <row r="9" spans="1:12" x14ac:dyDescent="0.25">
      <c r="A9" t="s">
        <v>72</v>
      </c>
    </row>
    <row r="10" spans="1:12" x14ac:dyDescent="0.25">
      <c r="A10" t="s">
        <v>73</v>
      </c>
    </row>
    <row r="11" spans="1:12" x14ac:dyDescent="0.25">
      <c r="A11" t="s">
        <v>74</v>
      </c>
    </row>
    <row r="12" spans="1:12" x14ac:dyDescent="0.25">
      <c r="A12" t="s">
        <v>75</v>
      </c>
    </row>
    <row r="13" spans="1:12" x14ac:dyDescent="0.25">
      <c r="A13" t="s">
        <v>76</v>
      </c>
    </row>
    <row r="14" spans="1:12" x14ac:dyDescent="0.25">
      <c r="A14" t="s">
        <v>77</v>
      </c>
    </row>
    <row r="15" spans="1:12" x14ac:dyDescent="0.25">
      <c r="A15" t="s">
        <v>78</v>
      </c>
    </row>
    <row r="16" spans="1:12" x14ac:dyDescent="0.25">
      <c r="A16" t="s">
        <v>79</v>
      </c>
    </row>
    <row r="17" spans="1:2" x14ac:dyDescent="0.25">
      <c r="A17" t="s">
        <v>80</v>
      </c>
    </row>
    <row r="18" spans="1:2" ht="31.5" x14ac:dyDescent="0.5">
      <c r="A18" t="s">
        <v>81</v>
      </c>
      <c r="B18" s="87" t="s">
        <v>534</v>
      </c>
    </row>
    <row r="19" spans="1:2" x14ac:dyDescent="0.25">
      <c r="A19" t="s">
        <v>82</v>
      </c>
    </row>
    <row r="20" spans="1:2" x14ac:dyDescent="0.25">
      <c r="A20" t="s">
        <v>83</v>
      </c>
    </row>
    <row r="21" spans="1:2" x14ac:dyDescent="0.25">
      <c r="A21" t="s">
        <v>84</v>
      </c>
    </row>
    <row r="22" spans="1:2" x14ac:dyDescent="0.25">
      <c r="A22" t="s">
        <v>85</v>
      </c>
    </row>
    <row r="23" spans="1:2" x14ac:dyDescent="0.25">
      <c r="A23" t="s">
        <v>86</v>
      </c>
    </row>
    <row r="24" spans="1:2" x14ac:dyDescent="0.25">
      <c r="A24" t="s">
        <v>87</v>
      </c>
    </row>
    <row r="25" spans="1:2" x14ac:dyDescent="0.25">
      <c r="A25" t="s">
        <v>88</v>
      </c>
    </row>
    <row r="26" spans="1:2" x14ac:dyDescent="0.25">
      <c r="A26" t="s">
        <v>89</v>
      </c>
    </row>
    <row r="27" spans="1:2" x14ac:dyDescent="0.25">
      <c r="A27" t="s">
        <v>90</v>
      </c>
    </row>
    <row r="28" spans="1:2" x14ac:dyDescent="0.25">
      <c r="A28" t="s">
        <v>91</v>
      </c>
    </row>
    <row r="29" spans="1:2" x14ac:dyDescent="0.25">
      <c r="A29" t="s">
        <v>92</v>
      </c>
    </row>
    <row r="30" spans="1:2" x14ac:dyDescent="0.25">
      <c r="A30" t="s">
        <v>93</v>
      </c>
    </row>
    <row r="31" spans="1:2" x14ac:dyDescent="0.25">
      <c r="A31" t="s">
        <v>94</v>
      </c>
    </row>
    <row r="32" spans="1:2" x14ac:dyDescent="0.25">
      <c r="A32" t="s">
        <v>95</v>
      </c>
    </row>
    <row r="33" spans="1:1" x14ac:dyDescent="0.25">
      <c r="A33" t="s">
        <v>96</v>
      </c>
    </row>
    <row r="34" spans="1:1" x14ac:dyDescent="0.25">
      <c r="A34" t="s">
        <v>97</v>
      </c>
    </row>
    <row r="35" spans="1:1" x14ac:dyDescent="0.25">
      <c r="A35" t="s">
        <v>98</v>
      </c>
    </row>
    <row r="36" spans="1:1" x14ac:dyDescent="0.25">
      <c r="A36" t="s">
        <v>99</v>
      </c>
    </row>
    <row r="37" spans="1:1" x14ac:dyDescent="0.25">
      <c r="A37" t="s">
        <v>100</v>
      </c>
    </row>
    <row r="38" spans="1:1" x14ac:dyDescent="0.25">
      <c r="A38" t="s">
        <v>101</v>
      </c>
    </row>
    <row r="39" spans="1:1" x14ac:dyDescent="0.25">
      <c r="A39" t="s">
        <v>102</v>
      </c>
    </row>
    <row r="40" spans="1:1" x14ac:dyDescent="0.25">
      <c r="A40" t="s">
        <v>103</v>
      </c>
    </row>
    <row r="41" spans="1:1" x14ac:dyDescent="0.25">
      <c r="A41" t="s">
        <v>104</v>
      </c>
    </row>
    <row r="42" spans="1:1" x14ac:dyDescent="0.25">
      <c r="A42" t="s">
        <v>105</v>
      </c>
    </row>
    <row r="43" spans="1:1" x14ac:dyDescent="0.25">
      <c r="A43" t="s">
        <v>106</v>
      </c>
    </row>
    <row r="44" spans="1:1" x14ac:dyDescent="0.25">
      <c r="A44" t="s">
        <v>107</v>
      </c>
    </row>
    <row r="45" spans="1:1" x14ac:dyDescent="0.25">
      <c r="A45" t="s">
        <v>108</v>
      </c>
    </row>
    <row r="46" spans="1:1" x14ac:dyDescent="0.25">
      <c r="A46" t="s">
        <v>109</v>
      </c>
    </row>
    <row r="47" spans="1:1" x14ac:dyDescent="0.25">
      <c r="A47" t="s">
        <v>110</v>
      </c>
    </row>
    <row r="48" spans="1:1" x14ac:dyDescent="0.25">
      <c r="A48" t="s">
        <v>111</v>
      </c>
    </row>
    <row r="49" spans="1:1" x14ac:dyDescent="0.25">
      <c r="A49" t="s">
        <v>112</v>
      </c>
    </row>
    <row r="50" spans="1:1" x14ac:dyDescent="0.25">
      <c r="A50" t="s">
        <v>113</v>
      </c>
    </row>
    <row r="51" spans="1:1" x14ac:dyDescent="0.25">
      <c r="A51" t="s">
        <v>114</v>
      </c>
    </row>
    <row r="52" spans="1:1" x14ac:dyDescent="0.25">
      <c r="A52" t="s">
        <v>115</v>
      </c>
    </row>
    <row r="53" spans="1:1" x14ac:dyDescent="0.25">
      <c r="A53" t="s">
        <v>116</v>
      </c>
    </row>
    <row r="54" spans="1:1" x14ac:dyDescent="0.25">
      <c r="A54" t="s">
        <v>117</v>
      </c>
    </row>
    <row r="55" spans="1:1" x14ac:dyDescent="0.25">
      <c r="A55" t="s">
        <v>118</v>
      </c>
    </row>
    <row r="56" spans="1:1" x14ac:dyDescent="0.25">
      <c r="A56" t="s">
        <v>119</v>
      </c>
    </row>
    <row r="57" spans="1:1" x14ac:dyDescent="0.25">
      <c r="A57" t="s">
        <v>120</v>
      </c>
    </row>
    <row r="58" spans="1:1" x14ac:dyDescent="0.25">
      <c r="A58" t="s">
        <v>121</v>
      </c>
    </row>
    <row r="59" spans="1:1" x14ac:dyDescent="0.25">
      <c r="A59" t="s">
        <v>122</v>
      </c>
    </row>
    <row r="60" spans="1:1" x14ac:dyDescent="0.25">
      <c r="A60" t="s">
        <v>123</v>
      </c>
    </row>
    <row r="61" spans="1:1" x14ac:dyDescent="0.25">
      <c r="A61" t="s">
        <v>124</v>
      </c>
    </row>
    <row r="62" spans="1:1" x14ac:dyDescent="0.25">
      <c r="A62" t="s">
        <v>125</v>
      </c>
    </row>
    <row r="63" spans="1:1" x14ac:dyDescent="0.25">
      <c r="A63" t="s">
        <v>126</v>
      </c>
    </row>
    <row r="64" spans="1:1" x14ac:dyDescent="0.25">
      <c r="A64" t="s">
        <v>127</v>
      </c>
    </row>
    <row r="65" spans="1:1" x14ac:dyDescent="0.25">
      <c r="A65" t="s">
        <v>127</v>
      </c>
    </row>
    <row r="66" spans="1:1" x14ac:dyDescent="0.25">
      <c r="A66" t="s">
        <v>128</v>
      </c>
    </row>
    <row r="67" spans="1:1" x14ac:dyDescent="0.25">
      <c r="A67" t="s">
        <v>129</v>
      </c>
    </row>
    <row r="68" spans="1:1" x14ac:dyDescent="0.25">
      <c r="A68" t="s">
        <v>130</v>
      </c>
    </row>
    <row r="69" spans="1:1" x14ac:dyDescent="0.25">
      <c r="A69" t="s">
        <v>131</v>
      </c>
    </row>
    <row r="70" spans="1:1" x14ac:dyDescent="0.25">
      <c r="A70" t="s">
        <v>132</v>
      </c>
    </row>
    <row r="71" spans="1:1" x14ac:dyDescent="0.25">
      <c r="A71" t="s">
        <v>133</v>
      </c>
    </row>
    <row r="72" spans="1:1" x14ac:dyDescent="0.25">
      <c r="A72" t="s">
        <v>134</v>
      </c>
    </row>
    <row r="73" spans="1:1" x14ac:dyDescent="0.25">
      <c r="A73" t="s">
        <v>135</v>
      </c>
    </row>
    <row r="74" spans="1:1" x14ac:dyDescent="0.25">
      <c r="A74" t="s">
        <v>136</v>
      </c>
    </row>
    <row r="75" spans="1:1" x14ac:dyDescent="0.25">
      <c r="A75" t="s">
        <v>137</v>
      </c>
    </row>
    <row r="76" spans="1:1" x14ac:dyDescent="0.25">
      <c r="A76" t="s">
        <v>138</v>
      </c>
    </row>
    <row r="77" spans="1:1" x14ac:dyDescent="0.25">
      <c r="A77" t="s">
        <v>139</v>
      </c>
    </row>
    <row r="78" spans="1:1" x14ac:dyDescent="0.25">
      <c r="A78" t="s">
        <v>140</v>
      </c>
    </row>
    <row r="79" spans="1:1" x14ac:dyDescent="0.25">
      <c r="A79" t="s">
        <v>141</v>
      </c>
    </row>
    <row r="80" spans="1:1" x14ac:dyDescent="0.25">
      <c r="A80" t="s">
        <v>142</v>
      </c>
    </row>
    <row r="81" spans="1:1" x14ac:dyDescent="0.25">
      <c r="A81" t="s">
        <v>143</v>
      </c>
    </row>
    <row r="82" spans="1:1" x14ac:dyDescent="0.25">
      <c r="A82" t="s">
        <v>144</v>
      </c>
    </row>
    <row r="83" spans="1:1" x14ac:dyDescent="0.25">
      <c r="A83" t="s">
        <v>145</v>
      </c>
    </row>
    <row r="84" spans="1:1" x14ac:dyDescent="0.25">
      <c r="A84" t="s">
        <v>146</v>
      </c>
    </row>
    <row r="85" spans="1:1" x14ac:dyDescent="0.25">
      <c r="A85" t="s">
        <v>147</v>
      </c>
    </row>
    <row r="86" spans="1:1" x14ac:dyDescent="0.25">
      <c r="A86" t="s">
        <v>148</v>
      </c>
    </row>
    <row r="87" spans="1:1" x14ac:dyDescent="0.25">
      <c r="A87" t="s">
        <v>149</v>
      </c>
    </row>
    <row r="88" spans="1:1" x14ac:dyDescent="0.25">
      <c r="A88" t="s">
        <v>150</v>
      </c>
    </row>
    <row r="89" spans="1:1" x14ac:dyDescent="0.25">
      <c r="A89" t="s">
        <v>151</v>
      </c>
    </row>
    <row r="90" spans="1:1" x14ac:dyDescent="0.25">
      <c r="A90" t="s">
        <v>152</v>
      </c>
    </row>
    <row r="91" spans="1:1" x14ac:dyDescent="0.25">
      <c r="A91" t="s">
        <v>153</v>
      </c>
    </row>
    <row r="92" spans="1:1" x14ac:dyDescent="0.25">
      <c r="A92" t="s">
        <v>154</v>
      </c>
    </row>
    <row r="93" spans="1:1" x14ac:dyDescent="0.25">
      <c r="A93" t="s">
        <v>155</v>
      </c>
    </row>
    <row r="94" spans="1:1" x14ac:dyDescent="0.25">
      <c r="A94" t="s">
        <v>156</v>
      </c>
    </row>
    <row r="95" spans="1:1" x14ac:dyDescent="0.25">
      <c r="A95" t="s">
        <v>157</v>
      </c>
    </row>
    <row r="96" spans="1:1" x14ac:dyDescent="0.25">
      <c r="A96" t="s">
        <v>158</v>
      </c>
    </row>
    <row r="97" spans="1:1" x14ac:dyDescent="0.25">
      <c r="A97" t="s">
        <v>159</v>
      </c>
    </row>
    <row r="98" spans="1:1" x14ac:dyDescent="0.25">
      <c r="A98" t="s">
        <v>160</v>
      </c>
    </row>
    <row r="99" spans="1:1" x14ac:dyDescent="0.25">
      <c r="A99" t="s">
        <v>161</v>
      </c>
    </row>
    <row r="100" spans="1:1" x14ac:dyDescent="0.25">
      <c r="A100" t="s">
        <v>162</v>
      </c>
    </row>
    <row r="101" spans="1:1" x14ac:dyDescent="0.25">
      <c r="A101" t="s">
        <v>163</v>
      </c>
    </row>
    <row r="102" spans="1:1" x14ac:dyDescent="0.25">
      <c r="A102" t="s">
        <v>164</v>
      </c>
    </row>
    <row r="103" spans="1:1" x14ac:dyDescent="0.25">
      <c r="A103" t="s">
        <v>165</v>
      </c>
    </row>
    <row r="104" spans="1:1" x14ac:dyDescent="0.25">
      <c r="A104" t="s">
        <v>166</v>
      </c>
    </row>
    <row r="105" spans="1:1" x14ac:dyDescent="0.25">
      <c r="A105" t="s">
        <v>167</v>
      </c>
    </row>
    <row r="106" spans="1:1" x14ac:dyDescent="0.25">
      <c r="A106" t="s">
        <v>168</v>
      </c>
    </row>
    <row r="107" spans="1:1" x14ac:dyDescent="0.25">
      <c r="A107" t="s">
        <v>169</v>
      </c>
    </row>
    <row r="108" spans="1:1" x14ac:dyDescent="0.25">
      <c r="A108" t="s">
        <v>170</v>
      </c>
    </row>
    <row r="109" spans="1:1" x14ac:dyDescent="0.25">
      <c r="A109" t="s">
        <v>171</v>
      </c>
    </row>
    <row r="110" spans="1:1" x14ac:dyDescent="0.25">
      <c r="A110" t="s">
        <v>172</v>
      </c>
    </row>
    <row r="111" spans="1:1" x14ac:dyDescent="0.25">
      <c r="A111" t="s">
        <v>173</v>
      </c>
    </row>
    <row r="112" spans="1:1" x14ac:dyDescent="0.25">
      <c r="A112" t="s">
        <v>174</v>
      </c>
    </row>
    <row r="113" spans="1:1" x14ac:dyDescent="0.25">
      <c r="A113" t="s">
        <v>175</v>
      </c>
    </row>
    <row r="114" spans="1:1" x14ac:dyDescent="0.25">
      <c r="A114" t="s">
        <v>176</v>
      </c>
    </row>
    <row r="115" spans="1:1" x14ac:dyDescent="0.25">
      <c r="A115" t="s">
        <v>177</v>
      </c>
    </row>
    <row r="116" spans="1:1" x14ac:dyDescent="0.25">
      <c r="A116" t="s">
        <v>178</v>
      </c>
    </row>
    <row r="117" spans="1:1" x14ac:dyDescent="0.25">
      <c r="A117" t="s">
        <v>179</v>
      </c>
    </row>
    <row r="118" spans="1:1" x14ac:dyDescent="0.25">
      <c r="A118" t="s">
        <v>180</v>
      </c>
    </row>
    <row r="119" spans="1:1" x14ac:dyDescent="0.25">
      <c r="A119" t="s">
        <v>181</v>
      </c>
    </row>
    <row r="120" spans="1:1" x14ac:dyDescent="0.25">
      <c r="A120" t="s">
        <v>182</v>
      </c>
    </row>
    <row r="121" spans="1:1" x14ac:dyDescent="0.25">
      <c r="A121" t="s">
        <v>183</v>
      </c>
    </row>
    <row r="122" spans="1:1" x14ac:dyDescent="0.25">
      <c r="A122" t="s">
        <v>184</v>
      </c>
    </row>
    <row r="123" spans="1:1" x14ac:dyDescent="0.25">
      <c r="A123" t="s">
        <v>185</v>
      </c>
    </row>
    <row r="124" spans="1:1" x14ac:dyDescent="0.25">
      <c r="A124" t="s">
        <v>186</v>
      </c>
    </row>
    <row r="125" spans="1:1" x14ac:dyDescent="0.25">
      <c r="A125" t="s">
        <v>187</v>
      </c>
    </row>
    <row r="126" spans="1:1" x14ac:dyDescent="0.25">
      <c r="A126" t="s">
        <v>188</v>
      </c>
    </row>
    <row r="127" spans="1:1" x14ac:dyDescent="0.25">
      <c r="A127" t="s">
        <v>189</v>
      </c>
    </row>
    <row r="128" spans="1:1" x14ac:dyDescent="0.25">
      <c r="A128" t="s">
        <v>190</v>
      </c>
    </row>
    <row r="129" spans="1:1" x14ac:dyDescent="0.25">
      <c r="A129" t="s">
        <v>191</v>
      </c>
    </row>
    <row r="130" spans="1:1" x14ac:dyDescent="0.25">
      <c r="A130" t="s">
        <v>192</v>
      </c>
    </row>
    <row r="131" spans="1:1" x14ac:dyDescent="0.25">
      <c r="A131" t="s">
        <v>193</v>
      </c>
    </row>
    <row r="132" spans="1:1" x14ac:dyDescent="0.25">
      <c r="A132" t="s">
        <v>194</v>
      </c>
    </row>
    <row r="133" spans="1:1" x14ac:dyDescent="0.25">
      <c r="A133" t="s">
        <v>195</v>
      </c>
    </row>
    <row r="134" spans="1:1" x14ac:dyDescent="0.25">
      <c r="A134" t="s">
        <v>196</v>
      </c>
    </row>
    <row r="135" spans="1:1" x14ac:dyDescent="0.25">
      <c r="A135" t="s">
        <v>197</v>
      </c>
    </row>
    <row r="136" spans="1:1" x14ac:dyDescent="0.25">
      <c r="A136" t="s">
        <v>198</v>
      </c>
    </row>
    <row r="137" spans="1:1" x14ac:dyDescent="0.25">
      <c r="A137" t="s">
        <v>199</v>
      </c>
    </row>
    <row r="138" spans="1:1" x14ac:dyDescent="0.25">
      <c r="A138" t="s">
        <v>200</v>
      </c>
    </row>
    <row r="139" spans="1:1" x14ac:dyDescent="0.25">
      <c r="A139" t="s">
        <v>201</v>
      </c>
    </row>
    <row r="140" spans="1:1" x14ac:dyDescent="0.25">
      <c r="A140" t="s">
        <v>202</v>
      </c>
    </row>
    <row r="141" spans="1:1" x14ac:dyDescent="0.25">
      <c r="A141" t="s">
        <v>203</v>
      </c>
    </row>
    <row r="142" spans="1:1" x14ac:dyDescent="0.25">
      <c r="A142" t="s">
        <v>204</v>
      </c>
    </row>
    <row r="143" spans="1:1" x14ac:dyDescent="0.25">
      <c r="A143" t="s">
        <v>205</v>
      </c>
    </row>
    <row r="144" spans="1:1" x14ac:dyDescent="0.25">
      <c r="A144" t="s">
        <v>206</v>
      </c>
    </row>
    <row r="145" spans="1:1" x14ac:dyDescent="0.25">
      <c r="A145" t="s">
        <v>207</v>
      </c>
    </row>
    <row r="146" spans="1:1" x14ac:dyDescent="0.25">
      <c r="A146" t="s">
        <v>208</v>
      </c>
    </row>
    <row r="147" spans="1:1" x14ac:dyDescent="0.25">
      <c r="A147" t="s">
        <v>209</v>
      </c>
    </row>
    <row r="148" spans="1:1" x14ac:dyDescent="0.25">
      <c r="A148" t="s">
        <v>210</v>
      </c>
    </row>
    <row r="149" spans="1:1" x14ac:dyDescent="0.25">
      <c r="A149" t="s">
        <v>211</v>
      </c>
    </row>
    <row r="150" spans="1:1" x14ac:dyDescent="0.25">
      <c r="A150" t="s">
        <v>212</v>
      </c>
    </row>
  </sheetData>
  <hyperlinks>
    <hyperlink ref="F1" location="'Summary of Actions'!A1" display="Home"/>
  </hyperlinks>
  <pageMargins left="0.7" right="0.7" top="0.75" bottom="0.75" header="0.3" footer="0.3"/>
  <drawing r:id="rId1"/>
  <legacyDrawing r:id="rId2"/>
  <controls>
    <mc:AlternateContent xmlns:mc="http://schemas.openxmlformats.org/markup-compatibility/2006">
      <mc:Choice Requires="x14">
        <control shapeId="17409" r:id="rId3" name="ComboBox1">
          <controlPr autoLine="0" r:id="rId4">
            <anchor moveWithCells="1">
              <from>
                <xdr:col>2</xdr:col>
                <xdr:colOff>581025</xdr:colOff>
                <xdr:row>1</xdr:row>
                <xdr:rowOff>142875</xdr:rowOff>
              </from>
              <to>
                <xdr:col>5</xdr:col>
                <xdr:colOff>352425</xdr:colOff>
                <xdr:row>2</xdr:row>
                <xdr:rowOff>180975</xdr:rowOff>
              </to>
            </anchor>
          </controlPr>
        </control>
      </mc:Choice>
      <mc:Fallback>
        <control shapeId="17409" r:id="rId3" name="ComboBox1"/>
      </mc:Fallback>
    </mc:AlternateContent>
    <mc:AlternateContent xmlns:mc="http://schemas.openxmlformats.org/markup-compatibility/2006">
      <mc:Choice Requires="x14">
        <control shapeId="17410" r:id="rId5" name="CommandButton1">
          <controlPr autoLine="0" r:id="rId6">
            <anchor moveWithCells="1">
              <from>
                <xdr:col>6</xdr:col>
                <xdr:colOff>47625</xdr:colOff>
                <xdr:row>4</xdr:row>
                <xdr:rowOff>114300</xdr:rowOff>
              </from>
              <to>
                <xdr:col>9</xdr:col>
                <xdr:colOff>304800</xdr:colOff>
                <xdr:row>6</xdr:row>
                <xdr:rowOff>38100</xdr:rowOff>
              </to>
            </anchor>
          </controlPr>
        </control>
      </mc:Choice>
      <mc:Fallback>
        <control shapeId="17410" r:id="rId5"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J4437"/>
  <sheetViews>
    <sheetView workbookViewId="0"/>
  </sheetViews>
  <sheetFormatPr defaultRowHeight="15" x14ac:dyDescent="0.25"/>
  <sheetData>
    <row r="1" spans="1:10" ht="28.5" x14ac:dyDescent="0.25">
      <c r="A1" s="5" t="s">
        <v>12</v>
      </c>
      <c r="B1" s="6" t="s">
        <v>13</v>
      </c>
      <c r="C1" s="7" t="s">
        <v>14</v>
      </c>
      <c r="J1" s="32" t="s">
        <v>521</v>
      </c>
    </row>
    <row r="2" spans="1:10" x14ac:dyDescent="0.25">
      <c r="A2" s="8" t="s">
        <v>22</v>
      </c>
      <c r="B2" s="9" t="s">
        <v>17</v>
      </c>
      <c r="C2" s="10">
        <v>8471.9654959950713</v>
      </c>
    </row>
    <row r="3" spans="1:10" x14ac:dyDescent="0.25">
      <c r="A3" s="8" t="s">
        <v>22</v>
      </c>
      <c r="B3" s="9" t="s">
        <v>18</v>
      </c>
      <c r="C3" s="10">
        <v>7701.7868145409739</v>
      </c>
    </row>
    <row r="4" spans="1:10" x14ac:dyDescent="0.25">
      <c r="A4" s="8" t="s">
        <v>22</v>
      </c>
      <c r="B4" s="9" t="s">
        <v>17</v>
      </c>
      <c r="C4" s="10">
        <v>5385.2981730437778</v>
      </c>
    </row>
    <row r="5" spans="1:10" x14ac:dyDescent="0.25">
      <c r="A5" s="8" t="s">
        <v>22</v>
      </c>
      <c r="B5" s="9" t="s">
        <v>19</v>
      </c>
      <c r="C5" s="10">
        <v>4621.0720887245843</v>
      </c>
    </row>
    <row r="6" spans="1:10" x14ac:dyDescent="0.25">
      <c r="A6" s="8" t="s">
        <v>22</v>
      </c>
      <c r="B6" s="9" t="s">
        <v>17</v>
      </c>
      <c r="C6" s="10">
        <v>3850.8934072704869</v>
      </c>
    </row>
    <row r="7" spans="1:10" x14ac:dyDescent="0.25">
      <c r="A7" s="8" t="s">
        <v>22</v>
      </c>
      <c r="B7" s="9" t="s">
        <v>19</v>
      </c>
      <c r="C7" s="10">
        <v>3080.7147258163895</v>
      </c>
    </row>
    <row r="8" spans="1:10" x14ac:dyDescent="0.25">
      <c r="A8" s="8" t="s">
        <v>22</v>
      </c>
      <c r="B8" s="9" t="s">
        <v>20</v>
      </c>
      <c r="C8" s="10">
        <v>2569.6041524803104</v>
      </c>
    </row>
    <row r="9" spans="1:10" x14ac:dyDescent="0.25">
      <c r="A9" s="8" t="s">
        <v>22</v>
      </c>
      <c r="B9" s="9" t="s">
        <v>17</v>
      </c>
      <c r="C9" s="10">
        <v>2310.5360443622922</v>
      </c>
    </row>
    <row r="10" spans="1:10" x14ac:dyDescent="0.25">
      <c r="A10" s="8" t="s">
        <v>22</v>
      </c>
      <c r="B10" s="9" t="s">
        <v>16</v>
      </c>
      <c r="C10" s="10">
        <v>2156.5003080714728</v>
      </c>
    </row>
    <row r="11" spans="1:10" x14ac:dyDescent="0.25">
      <c r="A11" s="8" t="s">
        <v>22</v>
      </c>
      <c r="B11" s="9" t="s">
        <v>19</v>
      </c>
      <c r="C11" s="10">
        <v>1771.4109673444241</v>
      </c>
    </row>
    <row r="12" spans="1:10" x14ac:dyDescent="0.25">
      <c r="A12" s="8" t="s">
        <v>22</v>
      </c>
      <c r="B12" s="9" t="s">
        <v>19</v>
      </c>
      <c r="C12" s="10">
        <v>1771.4109673444241</v>
      </c>
    </row>
    <row r="13" spans="1:10" x14ac:dyDescent="0.25">
      <c r="A13" s="8" t="s">
        <v>22</v>
      </c>
      <c r="B13" s="9" t="s">
        <v>19</v>
      </c>
      <c r="C13" s="10">
        <v>1771.4109673444241</v>
      </c>
    </row>
    <row r="14" spans="1:10" x14ac:dyDescent="0.25">
      <c r="A14" s="8" t="s">
        <v>22</v>
      </c>
      <c r="B14" s="9" t="s">
        <v>17</v>
      </c>
      <c r="C14" s="10">
        <v>1617.3752310536045</v>
      </c>
    </row>
    <row r="15" spans="1:10" x14ac:dyDescent="0.25">
      <c r="A15" s="8" t="s">
        <v>22</v>
      </c>
      <c r="B15" s="9" t="s">
        <v>17</v>
      </c>
      <c r="C15" s="10">
        <v>1540.3573629081948</v>
      </c>
    </row>
    <row r="16" spans="1:10" x14ac:dyDescent="0.25">
      <c r="A16" s="8" t="s">
        <v>22</v>
      </c>
      <c r="B16" s="9" t="s">
        <v>16</v>
      </c>
      <c r="C16" s="10">
        <v>1540.3573629081948</v>
      </c>
    </row>
    <row r="17" spans="1:3" x14ac:dyDescent="0.25">
      <c r="A17" s="8" t="s">
        <v>22</v>
      </c>
      <c r="B17" s="9" t="s">
        <v>17</v>
      </c>
      <c r="C17" s="10">
        <v>1540.3573629081948</v>
      </c>
    </row>
    <row r="18" spans="1:3" x14ac:dyDescent="0.25">
      <c r="A18" s="8" t="s">
        <v>22</v>
      </c>
      <c r="B18" s="9" t="s">
        <v>18</v>
      </c>
      <c r="C18" s="10">
        <v>1540.3573629081948</v>
      </c>
    </row>
    <row r="19" spans="1:3" x14ac:dyDescent="0.25">
      <c r="A19" s="8" t="s">
        <v>22</v>
      </c>
      <c r="B19" s="9" t="s">
        <v>17</v>
      </c>
      <c r="C19" s="10">
        <v>1540.3573629081948</v>
      </c>
    </row>
    <row r="20" spans="1:3" x14ac:dyDescent="0.25">
      <c r="A20" s="8" t="s">
        <v>22</v>
      </c>
      <c r="B20" s="9" t="s">
        <v>17</v>
      </c>
      <c r="C20" s="10">
        <v>1540.3573629081948</v>
      </c>
    </row>
    <row r="21" spans="1:3" x14ac:dyDescent="0.25">
      <c r="A21" s="8" t="s">
        <v>22</v>
      </c>
      <c r="B21" s="9" t="s">
        <v>18</v>
      </c>
      <c r="C21" s="10">
        <v>1441.7744916820702</v>
      </c>
    </row>
    <row r="22" spans="1:3" x14ac:dyDescent="0.25">
      <c r="A22" s="8" t="s">
        <v>22</v>
      </c>
      <c r="B22" s="9" t="s">
        <v>19</v>
      </c>
      <c r="C22" s="10">
        <v>1350.4860392967942</v>
      </c>
    </row>
    <row r="23" spans="1:3" x14ac:dyDescent="0.25">
      <c r="A23" s="8" t="s">
        <v>22</v>
      </c>
      <c r="B23" s="9" t="s">
        <v>18</v>
      </c>
      <c r="C23" s="10">
        <v>1284.8020762401552</v>
      </c>
    </row>
    <row r="24" spans="1:3" x14ac:dyDescent="0.25">
      <c r="A24" s="8" t="s">
        <v>22</v>
      </c>
      <c r="B24" s="9" t="s">
        <v>18</v>
      </c>
      <c r="C24" s="10">
        <v>1232.2858903265558</v>
      </c>
    </row>
    <row r="25" spans="1:3" x14ac:dyDescent="0.25">
      <c r="A25" s="8" t="s">
        <v>22</v>
      </c>
      <c r="B25" s="9" t="s">
        <v>18</v>
      </c>
      <c r="C25" s="10">
        <v>1232.2858903265558</v>
      </c>
    </row>
    <row r="26" spans="1:3" x14ac:dyDescent="0.25">
      <c r="A26" s="8" t="s">
        <v>22</v>
      </c>
      <c r="B26" s="9" t="s">
        <v>18</v>
      </c>
      <c r="C26" s="10">
        <v>1232.2858903265558</v>
      </c>
    </row>
    <row r="27" spans="1:3" x14ac:dyDescent="0.25">
      <c r="A27" s="8" t="s">
        <v>22</v>
      </c>
      <c r="B27" s="9" t="s">
        <v>17</v>
      </c>
      <c r="C27" s="10">
        <v>1232.2858903265558</v>
      </c>
    </row>
    <row r="28" spans="1:3" x14ac:dyDescent="0.25">
      <c r="A28" s="8" t="s">
        <v>22</v>
      </c>
      <c r="B28" s="9" t="s">
        <v>20</v>
      </c>
      <c r="C28" s="10">
        <v>1232.2858903265558</v>
      </c>
    </row>
    <row r="29" spans="1:3" x14ac:dyDescent="0.25">
      <c r="A29" s="8" t="s">
        <v>22</v>
      </c>
      <c r="B29" s="9" t="s">
        <v>19</v>
      </c>
      <c r="C29" s="10">
        <v>1232.2858903265558</v>
      </c>
    </row>
    <row r="30" spans="1:3" x14ac:dyDescent="0.25">
      <c r="A30" s="8" t="s">
        <v>22</v>
      </c>
      <c r="B30" s="9" t="s">
        <v>17</v>
      </c>
      <c r="C30" s="10">
        <v>1232.2858903265558</v>
      </c>
    </row>
    <row r="31" spans="1:3" x14ac:dyDescent="0.25">
      <c r="A31" s="8" t="s">
        <v>22</v>
      </c>
      <c r="B31" s="9" t="s">
        <v>16</v>
      </c>
      <c r="C31" s="10">
        <v>1155.2680221811461</v>
      </c>
    </row>
    <row r="32" spans="1:3" x14ac:dyDescent="0.25">
      <c r="A32" s="8" t="s">
        <v>22</v>
      </c>
      <c r="B32" s="9" t="s">
        <v>17</v>
      </c>
      <c r="C32" s="10">
        <v>1109.0573012939003</v>
      </c>
    </row>
    <row r="33" spans="1:3" x14ac:dyDescent="0.25">
      <c r="A33" s="8" t="s">
        <v>22</v>
      </c>
      <c r="B33" s="9" t="s">
        <v>17</v>
      </c>
      <c r="C33" s="10">
        <v>1078.2501540357364</v>
      </c>
    </row>
    <row r="34" spans="1:3" x14ac:dyDescent="0.25">
      <c r="A34" s="8" t="s">
        <v>22</v>
      </c>
      <c r="B34" s="9" t="s">
        <v>19</v>
      </c>
      <c r="C34" s="10">
        <v>1078.2501540357364</v>
      </c>
    </row>
    <row r="35" spans="1:3" x14ac:dyDescent="0.25">
      <c r="A35" s="8" t="s">
        <v>22</v>
      </c>
      <c r="B35" s="9" t="s">
        <v>17</v>
      </c>
      <c r="C35" s="10">
        <v>1078.2501540357364</v>
      </c>
    </row>
    <row r="36" spans="1:3" x14ac:dyDescent="0.25">
      <c r="A36" s="8" t="s">
        <v>22</v>
      </c>
      <c r="B36" s="9" t="s">
        <v>19</v>
      </c>
      <c r="C36" s="10">
        <v>1078.2501540357364</v>
      </c>
    </row>
    <row r="37" spans="1:3" x14ac:dyDescent="0.25">
      <c r="A37" s="8" t="s">
        <v>22</v>
      </c>
      <c r="B37" s="9" t="s">
        <v>17</v>
      </c>
      <c r="C37" s="10">
        <v>1034.1261633919337</v>
      </c>
    </row>
    <row r="38" spans="1:3" x14ac:dyDescent="0.25">
      <c r="A38" s="8" t="s">
        <v>22</v>
      </c>
      <c r="B38" s="9" t="s">
        <v>17</v>
      </c>
      <c r="C38" s="10">
        <v>970.42513863216266</v>
      </c>
    </row>
    <row r="39" spans="1:3" x14ac:dyDescent="0.25">
      <c r="A39" s="8" t="s">
        <v>22</v>
      </c>
      <c r="B39" s="9" t="s">
        <v>18</v>
      </c>
      <c r="C39" s="10">
        <v>924.21441774491689</v>
      </c>
    </row>
    <row r="40" spans="1:3" x14ac:dyDescent="0.25">
      <c r="A40" s="8" t="s">
        <v>22</v>
      </c>
      <c r="B40" s="9" t="s">
        <v>18</v>
      </c>
      <c r="C40" s="10">
        <v>924.21441774491689</v>
      </c>
    </row>
    <row r="41" spans="1:3" x14ac:dyDescent="0.25">
      <c r="A41" s="8" t="s">
        <v>22</v>
      </c>
      <c r="B41" s="9" t="s">
        <v>18</v>
      </c>
      <c r="C41" s="10">
        <v>924.21441774491689</v>
      </c>
    </row>
    <row r="42" spans="1:3" x14ac:dyDescent="0.25">
      <c r="A42" s="8" t="s">
        <v>22</v>
      </c>
      <c r="B42" s="9" t="s">
        <v>18</v>
      </c>
      <c r="C42" s="10">
        <v>924.21441774491689</v>
      </c>
    </row>
    <row r="43" spans="1:3" x14ac:dyDescent="0.25">
      <c r="A43" s="8" t="s">
        <v>22</v>
      </c>
      <c r="B43" s="9" t="s">
        <v>18</v>
      </c>
      <c r="C43" s="10">
        <v>924.21441774491689</v>
      </c>
    </row>
    <row r="44" spans="1:3" x14ac:dyDescent="0.25">
      <c r="A44" s="8" t="s">
        <v>22</v>
      </c>
      <c r="B44" s="9" t="s">
        <v>18</v>
      </c>
      <c r="C44" s="10">
        <v>924.21441774491689</v>
      </c>
    </row>
    <row r="45" spans="1:3" x14ac:dyDescent="0.25">
      <c r="A45" s="8" t="s">
        <v>22</v>
      </c>
      <c r="B45" s="9" t="s">
        <v>17</v>
      </c>
      <c r="C45" s="10">
        <v>924.21441774491689</v>
      </c>
    </row>
    <row r="46" spans="1:3" x14ac:dyDescent="0.25">
      <c r="A46" s="8" t="s">
        <v>22</v>
      </c>
      <c r="B46" s="9" t="s">
        <v>18</v>
      </c>
      <c r="C46" s="10">
        <v>924.21441774491689</v>
      </c>
    </row>
    <row r="47" spans="1:3" x14ac:dyDescent="0.25">
      <c r="A47" s="8" t="s">
        <v>22</v>
      </c>
      <c r="B47" s="9" t="s">
        <v>17</v>
      </c>
      <c r="C47" s="10">
        <v>924.21441774491689</v>
      </c>
    </row>
    <row r="48" spans="1:3" x14ac:dyDescent="0.25">
      <c r="A48" s="8" t="s">
        <v>22</v>
      </c>
      <c r="B48" s="9" t="s">
        <v>17</v>
      </c>
      <c r="C48" s="10">
        <v>870.30191004313008</v>
      </c>
    </row>
    <row r="49" spans="1:3" x14ac:dyDescent="0.25">
      <c r="A49" s="8" t="s">
        <v>22</v>
      </c>
      <c r="B49" s="9" t="s">
        <v>17</v>
      </c>
      <c r="C49" s="10">
        <v>862.60012322858904</v>
      </c>
    </row>
    <row r="50" spans="1:3" x14ac:dyDescent="0.25">
      <c r="A50" s="8" t="s">
        <v>22</v>
      </c>
      <c r="B50" s="9" t="s">
        <v>17</v>
      </c>
      <c r="C50" s="10">
        <v>847.19654959950708</v>
      </c>
    </row>
    <row r="51" spans="1:3" x14ac:dyDescent="0.25">
      <c r="A51" s="8" t="s">
        <v>22</v>
      </c>
      <c r="B51" s="9" t="s">
        <v>18</v>
      </c>
      <c r="C51" s="10">
        <v>840.66543438077633</v>
      </c>
    </row>
    <row r="52" spans="1:3" x14ac:dyDescent="0.25">
      <c r="A52" s="8" t="s">
        <v>22</v>
      </c>
      <c r="B52" s="9" t="s">
        <v>19</v>
      </c>
      <c r="C52" s="10">
        <v>835.12134955610088</v>
      </c>
    </row>
    <row r="53" spans="1:3" x14ac:dyDescent="0.25">
      <c r="A53" s="8" t="s">
        <v>22</v>
      </c>
      <c r="B53" s="9" t="s">
        <v>17</v>
      </c>
      <c r="C53" s="10">
        <v>831.79297597042523</v>
      </c>
    </row>
    <row r="54" spans="1:3" x14ac:dyDescent="0.25">
      <c r="A54" s="8" t="s">
        <v>22</v>
      </c>
      <c r="B54" s="9" t="s">
        <v>19</v>
      </c>
      <c r="C54" s="10">
        <v>770.88124574409323</v>
      </c>
    </row>
    <row r="55" spans="1:3" x14ac:dyDescent="0.25">
      <c r="A55" s="8" t="s">
        <v>22</v>
      </c>
      <c r="B55" s="9" t="s">
        <v>18</v>
      </c>
      <c r="C55" s="10">
        <v>770.17868145409739</v>
      </c>
    </row>
    <row r="56" spans="1:3" x14ac:dyDescent="0.25">
      <c r="A56" s="8" t="s">
        <v>22</v>
      </c>
      <c r="B56" s="9" t="s">
        <v>18</v>
      </c>
      <c r="C56" s="10">
        <v>770.17868145409739</v>
      </c>
    </row>
    <row r="57" spans="1:3" x14ac:dyDescent="0.25">
      <c r="A57" s="8" t="s">
        <v>22</v>
      </c>
      <c r="B57" s="9" t="s">
        <v>17</v>
      </c>
      <c r="C57" s="10">
        <v>770.17868145409739</v>
      </c>
    </row>
    <row r="58" spans="1:3" x14ac:dyDescent="0.25">
      <c r="A58" s="8" t="s">
        <v>22</v>
      </c>
      <c r="B58" s="9" t="s">
        <v>18</v>
      </c>
      <c r="C58" s="10">
        <v>770.17868145409739</v>
      </c>
    </row>
    <row r="59" spans="1:3" x14ac:dyDescent="0.25">
      <c r="A59" s="8" t="s">
        <v>22</v>
      </c>
      <c r="B59" s="9" t="s">
        <v>16</v>
      </c>
      <c r="C59" s="10">
        <v>770.17868145409739</v>
      </c>
    </row>
    <row r="60" spans="1:3" x14ac:dyDescent="0.25">
      <c r="A60" s="8" t="s">
        <v>22</v>
      </c>
      <c r="B60" s="9" t="s">
        <v>18</v>
      </c>
      <c r="C60" s="10">
        <v>770.17868145409739</v>
      </c>
    </row>
    <row r="61" spans="1:3" x14ac:dyDescent="0.25">
      <c r="A61" s="8" t="s">
        <v>22</v>
      </c>
      <c r="B61" s="9" t="s">
        <v>18</v>
      </c>
      <c r="C61" s="10">
        <v>770.17868145409739</v>
      </c>
    </row>
    <row r="62" spans="1:3" x14ac:dyDescent="0.25">
      <c r="A62" s="8" t="s">
        <v>22</v>
      </c>
      <c r="B62" s="9" t="s">
        <v>18</v>
      </c>
      <c r="C62" s="10">
        <v>770.17868145409739</v>
      </c>
    </row>
    <row r="63" spans="1:3" x14ac:dyDescent="0.25">
      <c r="A63" s="8" t="s">
        <v>22</v>
      </c>
      <c r="B63" s="9" t="s">
        <v>17</v>
      </c>
      <c r="C63" s="10">
        <v>770.17868145409739</v>
      </c>
    </row>
    <row r="64" spans="1:3" x14ac:dyDescent="0.25">
      <c r="A64" s="8" t="s">
        <v>22</v>
      </c>
      <c r="B64" s="9" t="s">
        <v>17</v>
      </c>
      <c r="C64" s="10">
        <v>770.17868145409739</v>
      </c>
    </row>
    <row r="65" spans="1:3" x14ac:dyDescent="0.25">
      <c r="A65" s="8" t="s">
        <v>22</v>
      </c>
      <c r="B65" s="9" t="s">
        <v>17</v>
      </c>
      <c r="C65" s="10">
        <v>770.17868145409739</v>
      </c>
    </row>
    <row r="66" spans="1:3" x14ac:dyDescent="0.25">
      <c r="A66" s="8" t="s">
        <v>22</v>
      </c>
      <c r="B66" s="9" t="s">
        <v>18</v>
      </c>
      <c r="C66" s="10">
        <v>770.17868145409739</v>
      </c>
    </row>
    <row r="67" spans="1:3" x14ac:dyDescent="0.25">
      <c r="A67" s="8" t="s">
        <v>22</v>
      </c>
      <c r="B67" s="9" t="s">
        <v>17</v>
      </c>
      <c r="C67" s="10">
        <v>770.17868145409739</v>
      </c>
    </row>
    <row r="68" spans="1:3" x14ac:dyDescent="0.25">
      <c r="A68" s="8" t="s">
        <v>22</v>
      </c>
      <c r="B68" s="9" t="s">
        <v>18</v>
      </c>
      <c r="C68" s="10">
        <v>770.17868145409739</v>
      </c>
    </row>
    <row r="69" spans="1:3" x14ac:dyDescent="0.25">
      <c r="A69" s="8" t="s">
        <v>22</v>
      </c>
      <c r="B69" s="9" t="s">
        <v>17</v>
      </c>
      <c r="C69" s="10">
        <v>770.17868145409739</v>
      </c>
    </row>
    <row r="70" spans="1:3" x14ac:dyDescent="0.25">
      <c r="A70" s="8" t="s">
        <v>22</v>
      </c>
      <c r="B70" s="9" t="s">
        <v>17</v>
      </c>
      <c r="C70" s="10">
        <v>770.17868145409739</v>
      </c>
    </row>
    <row r="71" spans="1:3" x14ac:dyDescent="0.25">
      <c r="A71" s="8" t="s">
        <v>22</v>
      </c>
      <c r="B71" s="9" t="s">
        <v>18</v>
      </c>
      <c r="C71" s="10">
        <v>770.17868145409739</v>
      </c>
    </row>
    <row r="72" spans="1:3" x14ac:dyDescent="0.25">
      <c r="A72" s="8" t="s">
        <v>22</v>
      </c>
      <c r="B72" s="9" t="s">
        <v>17</v>
      </c>
      <c r="C72" s="10">
        <v>770.17868145409739</v>
      </c>
    </row>
    <row r="73" spans="1:3" x14ac:dyDescent="0.25">
      <c r="A73" s="8" t="s">
        <v>22</v>
      </c>
      <c r="B73" s="9" t="s">
        <v>17</v>
      </c>
      <c r="C73" s="10">
        <v>770.17868145409739</v>
      </c>
    </row>
    <row r="74" spans="1:3" x14ac:dyDescent="0.25">
      <c r="A74" s="8" t="s">
        <v>22</v>
      </c>
      <c r="B74" s="9" t="s">
        <v>17</v>
      </c>
      <c r="C74" s="10">
        <v>770.17868145409739</v>
      </c>
    </row>
    <row r="75" spans="1:3" x14ac:dyDescent="0.25">
      <c r="A75" s="8" t="s">
        <v>22</v>
      </c>
      <c r="B75" s="9" t="s">
        <v>17</v>
      </c>
      <c r="C75" s="10">
        <v>770.17868145409739</v>
      </c>
    </row>
    <row r="76" spans="1:3" x14ac:dyDescent="0.25">
      <c r="A76" s="8" t="s">
        <v>22</v>
      </c>
      <c r="B76" s="9" t="s">
        <v>17</v>
      </c>
      <c r="C76" s="10">
        <v>770.17868145409739</v>
      </c>
    </row>
    <row r="77" spans="1:3" x14ac:dyDescent="0.25">
      <c r="A77" s="8" t="s">
        <v>22</v>
      </c>
      <c r="B77" s="9" t="s">
        <v>17</v>
      </c>
      <c r="C77" s="10">
        <v>770.17868145409739</v>
      </c>
    </row>
    <row r="78" spans="1:3" x14ac:dyDescent="0.25">
      <c r="A78" s="8" t="s">
        <v>22</v>
      </c>
      <c r="B78" s="9" t="s">
        <v>19</v>
      </c>
      <c r="C78" s="10">
        <v>770.17868145409739</v>
      </c>
    </row>
    <row r="79" spans="1:3" x14ac:dyDescent="0.25">
      <c r="A79" s="8" t="s">
        <v>22</v>
      </c>
      <c r="B79" s="9" t="s">
        <v>19</v>
      </c>
      <c r="C79" s="10">
        <v>770.17868145409739</v>
      </c>
    </row>
    <row r="80" spans="1:3" x14ac:dyDescent="0.25">
      <c r="A80" s="8" t="s">
        <v>22</v>
      </c>
      <c r="B80" s="9" t="s">
        <v>18</v>
      </c>
      <c r="C80" s="10">
        <v>770.17868145409739</v>
      </c>
    </row>
    <row r="81" spans="1:3" x14ac:dyDescent="0.25">
      <c r="A81" s="8" t="s">
        <v>22</v>
      </c>
      <c r="B81" s="9" t="s">
        <v>18</v>
      </c>
      <c r="C81" s="10">
        <v>738.60135551447934</v>
      </c>
    </row>
    <row r="82" spans="1:3" x14ac:dyDescent="0.25">
      <c r="A82" s="8" t="s">
        <v>22</v>
      </c>
      <c r="B82" s="9" t="s">
        <v>17</v>
      </c>
      <c r="C82" s="10">
        <v>736.44485520640785</v>
      </c>
    </row>
    <row r="83" spans="1:3" x14ac:dyDescent="0.25">
      <c r="A83" s="8" t="s">
        <v>22</v>
      </c>
      <c r="B83" s="9" t="s">
        <v>18</v>
      </c>
      <c r="C83" s="10">
        <v>701.5019336271248</v>
      </c>
    </row>
    <row r="84" spans="1:3" x14ac:dyDescent="0.25">
      <c r="A84" s="8" t="s">
        <v>22</v>
      </c>
      <c r="B84" s="9" t="s">
        <v>17</v>
      </c>
      <c r="C84" s="10">
        <v>693.16081330868769</v>
      </c>
    </row>
    <row r="85" spans="1:3" x14ac:dyDescent="0.25">
      <c r="A85" s="8" t="s">
        <v>22</v>
      </c>
      <c r="B85" s="9" t="s">
        <v>19</v>
      </c>
      <c r="C85" s="10">
        <v>693.16081330868769</v>
      </c>
    </row>
    <row r="86" spans="1:3" x14ac:dyDescent="0.25">
      <c r="A86" s="8" t="s">
        <v>22</v>
      </c>
      <c r="B86" s="9" t="s">
        <v>18</v>
      </c>
      <c r="C86" s="10">
        <v>689.41744226128924</v>
      </c>
    </row>
    <row r="87" spans="1:3" x14ac:dyDescent="0.25">
      <c r="A87" s="8" t="s">
        <v>22</v>
      </c>
      <c r="B87" s="9" t="s">
        <v>18</v>
      </c>
      <c r="C87" s="10">
        <v>689.41744226128924</v>
      </c>
    </row>
    <row r="88" spans="1:3" x14ac:dyDescent="0.25">
      <c r="A88" s="8" t="s">
        <v>22</v>
      </c>
      <c r="B88" s="9" t="s">
        <v>19</v>
      </c>
      <c r="C88" s="10">
        <v>689.41744226128924</v>
      </c>
    </row>
    <row r="89" spans="1:3" x14ac:dyDescent="0.25">
      <c r="A89" s="8" t="s">
        <v>22</v>
      </c>
      <c r="B89" s="9" t="s">
        <v>19</v>
      </c>
      <c r="C89" s="10">
        <v>689.41744226128924</v>
      </c>
    </row>
    <row r="90" spans="1:3" x14ac:dyDescent="0.25">
      <c r="A90" s="8" t="s">
        <v>22</v>
      </c>
      <c r="B90" s="9" t="s">
        <v>19</v>
      </c>
      <c r="C90" s="10">
        <v>646.95009242144181</v>
      </c>
    </row>
    <row r="91" spans="1:3" x14ac:dyDescent="0.25">
      <c r="A91" s="8" t="s">
        <v>22</v>
      </c>
      <c r="B91" s="9" t="s">
        <v>18</v>
      </c>
      <c r="C91" s="10">
        <v>642.4010381200776</v>
      </c>
    </row>
    <row r="92" spans="1:3" x14ac:dyDescent="0.25">
      <c r="A92" s="8" t="s">
        <v>22</v>
      </c>
      <c r="B92" s="9" t="s">
        <v>18</v>
      </c>
      <c r="C92" s="10">
        <v>642.4010381200776</v>
      </c>
    </row>
    <row r="93" spans="1:3" x14ac:dyDescent="0.25">
      <c r="A93" s="8" t="s">
        <v>22</v>
      </c>
      <c r="B93" s="9" t="s">
        <v>18</v>
      </c>
      <c r="C93" s="10">
        <v>642.4010381200776</v>
      </c>
    </row>
    <row r="94" spans="1:3" x14ac:dyDescent="0.25">
      <c r="A94" s="8" t="s">
        <v>22</v>
      </c>
      <c r="B94" s="9" t="s">
        <v>18</v>
      </c>
      <c r="C94" s="10">
        <v>642.4010381200776</v>
      </c>
    </row>
    <row r="95" spans="1:3" x14ac:dyDescent="0.25">
      <c r="A95" s="8" t="s">
        <v>22</v>
      </c>
      <c r="B95" s="9" t="s">
        <v>18</v>
      </c>
      <c r="C95" s="10">
        <v>642.4010381200776</v>
      </c>
    </row>
    <row r="96" spans="1:3" x14ac:dyDescent="0.25">
      <c r="A96" s="8" t="s">
        <v>22</v>
      </c>
      <c r="B96" s="9" t="s">
        <v>17</v>
      </c>
      <c r="C96" s="10">
        <v>641.33949476278497</v>
      </c>
    </row>
    <row r="97" spans="1:3" x14ac:dyDescent="0.25">
      <c r="A97" s="8" t="s">
        <v>22</v>
      </c>
      <c r="B97" s="9" t="s">
        <v>17</v>
      </c>
      <c r="C97" s="10">
        <v>630.72612892106167</v>
      </c>
    </row>
    <row r="98" spans="1:3" x14ac:dyDescent="0.25">
      <c r="A98" s="8" t="s">
        <v>22</v>
      </c>
      <c r="B98" s="9" t="s">
        <v>19</v>
      </c>
      <c r="C98" s="10">
        <v>616.14294516327789</v>
      </c>
    </row>
    <row r="99" spans="1:3" x14ac:dyDescent="0.25">
      <c r="A99" s="8" t="s">
        <v>22</v>
      </c>
      <c r="B99" s="9" t="s">
        <v>18</v>
      </c>
      <c r="C99" s="10">
        <v>616.14294516327789</v>
      </c>
    </row>
    <row r="100" spans="1:3" x14ac:dyDescent="0.25">
      <c r="A100" s="8" t="s">
        <v>22</v>
      </c>
      <c r="B100" s="9" t="s">
        <v>18</v>
      </c>
      <c r="C100" s="10">
        <v>616.14294516327789</v>
      </c>
    </row>
    <row r="101" spans="1:3" x14ac:dyDescent="0.25">
      <c r="A101" s="8" t="s">
        <v>22</v>
      </c>
      <c r="B101" s="9" t="s">
        <v>18</v>
      </c>
      <c r="C101" s="10">
        <v>616.14294516327789</v>
      </c>
    </row>
    <row r="102" spans="1:3" x14ac:dyDescent="0.25">
      <c r="A102" s="8" t="s">
        <v>22</v>
      </c>
      <c r="B102" s="9" t="s">
        <v>17</v>
      </c>
      <c r="C102" s="10">
        <v>616.14294516327789</v>
      </c>
    </row>
    <row r="103" spans="1:3" x14ac:dyDescent="0.25">
      <c r="A103" s="8" t="s">
        <v>22</v>
      </c>
      <c r="B103" s="9" t="s">
        <v>18</v>
      </c>
      <c r="C103" s="10">
        <v>616.14294516327789</v>
      </c>
    </row>
    <row r="104" spans="1:3" x14ac:dyDescent="0.25">
      <c r="A104" s="8" t="s">
        <v>22</v>
      </c>
      <c r="B104" s="9" t="s">
        <v>17</v>
      </c>
      <c r="C104" s="10">
        <v>616.14294516327789</v>
      </c>
    </row>
    <row r="105" spans="1:3" x14ac:dyDescent="0.25">
      <c r="A105" s="8" t="s">
        <v>22</v>
      </c>
      <c r="B105" s="9" t="s">
        <v>16</v>
      </c>
      <c r="C105" s="10">
        <v>616.14294516327789</v>
      </c>
    </row>
    <row r="106" spans="1:3" x14ac:dyDescent="0.25">
      <c r="A106" s="8" t="s">
        <v>22</v>
      </c>
      <c r="B106" s="9" t="s">
        <v>17</v>
      </c>
      <c r="C106" s="10">
        <v>616.14294516327789</v>
      </c>
    </row>
    <row r="107" spans="1:3" x14ac:dyDescent="0.25">
      <c r="A107" s="8" t="s">
        <v>22</v>
      </c>
      <c r="B107" s="9" t="s">
        <v>17</v>
      </c>
      <c r="C107" s="10">
        <v>616.14294516327789</v>
      </c>
    </row>
    <row r="108" spans="1:3" x14ac:dyDescent="0.25">
      <c r="A108" s="8" t="s">
        <v>22</v>
      </c>
      <c r="B108" s="9" t="s">
        <v>20</v>
      </c>
      <c r="C108" s="10">
        <v>616.14294516327789</v>
      </c>
    </row>
    <row r="109" spans="1:3" x14ac:dyDescent="0.25">
      <c r="A109" s="8" t="s">
        <v>22</v>
      </c>
      <c r="B109" s="9" t="s">
        <v>17</v>
      </c>
      <c r="C109" s="10">
        <v>616.14294516327789</v>
      </c>
    </row>
    <row r="110" spans="1:3" x14ac:dyDescent="0.25">
      <c r="A110" s="8" t="s">
        <v>22</v>
      </c>
      <c r="B110" s="9" t="s">
        <v>17</v>
      </c>
      <c r="C110" s="10">
        <v>616.14294516327789</v>
      </c>
    </row>
    <row r="111" spans="1:3" x14ac:dyDescent="0.25">
      <c r="A111" s="8" t="s">
        <v>22</v>
      </c>
      <c r="B111" s="9" t="s">
        <v>17</v>
      </c>
      <c r="C111" s="10">
        <v>616.14294516327789</v>
      </c>
    </row>
    <row r="112" spans="1:3" x14ac:dyDescent="0.25">
      <c r="A112" s="8" t="s">
        <v>22</v>
      </c>
      <c r="B112" s="9" t="s">
        <v>17</v>
      </c>
      <c r="C112" s="10">
        <v>583.30014261303052</v>
      </c>
    </row>
    <row r="113" spans="1:3" x14ac:dyDescent="0.25">
      <c r="A113" s="8" t="s">
        <v>22</v>
      </c>
      <c r="B113" s="9" t="s">
        <v>17</v>
      </c>
      <c r="C113" s="10">
        <v>573.4807652533608</v>
      </c>
    </row>
    <row r="114" spans="1:3" x14ac:dyDescent="0.25">
      <c r="A114" s="8" t="s">
        <v>22</v>
      </c>
      <c r="B114" s="9" t="s">
        <v>18</v>
      </c>
      <c r="C114" s="10">
        <v>569.93222427603212</v>
      </c>
    </row>
    <row r="115" spans="1:3" x14ac:dyDescent="0.25">
      <c r="A115" s="8" t="s">
        <v>22</v>
      </c>
      <c r="B115" s="9" t="s">
        <v>17</v>
      </c>
      <c r="C115" s="10">
        <v>551.53395380903123</v>
      </c>
    </row>
    <row r="116" spans="1:3" x14ac:dyDescent="0.25">
      <c r="A116" s="8" t="s">
        <v>22</v>
      </c>
      <c r="B116" s="9" t="s">
        <v>16</v>
      </c>
      <c r="C116" s="10">
        <v>539.12507701786819</v>
      </c>
    </row>
    <row r="117" spans="1:3" x14ac:dyDescent="0.25">
      <c r="A117" s="8" t="s">
        <v>22</v>
      </c>
      <c r="B117" s="9" t="s">
        <v>17</v>
      </c>
      <c r="C117" s="10">
        <v>539.12507701786819</v>
      </c>
    </row>
    <row r="118" spans="1:3" x14ac:dyDescent="0.25">
      <c r="A118" s="8" t="s">
        <v>22</v>
      </c>
      <c r="B118" s="9" t="s">
        <v>17</v>
      </c>
      <c r="C118" s="10">
        <v>539.12507701786819</v>
      </c>
    </row>
    <row r="119" spans="1:3" x14ac:dyDescent="0.25">
      <c r="A119" s="8" t="s">
        <v>22</v>
      </c>
      <c r="B119" s="9" t="s">
        <v>18</v>
      </c>
      <c r="C119" s="10">
        <v>539.12507701786819</v>
      </c>
    </row>
    <row r="120" spans="1:3" x14ac:dyDescent="0.25">
      <c r="A120" s="8" t="s">
        <v>22</v>
      </c>
      <c r="B120" s="9" t="s">
        <v>19</v>
      </c>
      <c r="C120" s="10">
        <v>539.12507701786819</v>
      </c>
    </row>
    <row r="121" spans="1:3" x14ac:dyDescent="0.25">
      <c r="A121" s="8" t="s">
        <v>22</v>
      </c>
      <c r="B121" s="9" t="s">
        <v>17</v>
      </c>
      <c r="C121" s="10">
        <v>537.74560496380548</v>
      </c>
    </row>
    <row r="122" spans="1:3" x14ac:dyDescent="0.25">
      <c r="A122" s="8" t="s">
        <v>22</v>
      </c>
      <c r="B122" s="9" t="s">
        <v>18</v>
      </c>
      <c r="C122" s="10">
        <v>525.41589648798515</v>
      </c>
    </row>
    <row r="123" spans="1:3" x14ac:dyDescent="0.25">
      <c r="A123" s="8" t="s">
        <v>22</v>
      </c>
      <c r="B123" s="9" t="s">
        <v>18</v>
      </c>
      <c r="C123" s="10">
        <v>517.06308169596684</v>
      </c>
    </row>
    <row r="124" spans="1:3" x14ac:dyDescent="0.25">
      <c r="A124" s="8" t="s">
        <v>22</v>
      </c>
      <c r="B124" s="9" t="s">
        <v>17</v>
      </c>
      <c r="C124" s="10">
        <v>517.06308169596684</v>
      </c>
    </row>
    <row r="125" spans="1:3" x14ac:dyDescent="0.25">
      <c r="A125" s="8" t="s">
        <v>22</v>
      </c>
      <c r="B125" s="9" t="s">
        <v>17</v>
      </c>
      <c r="C125" s="10">
        <v>508.31792975970427</v>
      </c>
    </row>
    <row r="126" spans="1:3" x14ac:dyDescent="0.25">
      <c r="A126" s="8" t="s">
        <v>22</v>
      </c>
      <c r="B126" s="9" t="s">
        <v>19</v>
      </c>
      <c r="C126" s="10">
        <v>504.46703635243381</v>
      </c>
    </row>
    <row r="127" spans="1:3" x14ac:dyDescent="0.25">
      <c r="A127" s="8" t="s">
        <v>22</v>
      </c>
      <c r="B127" s="9" t="s">
        <v>17</v>
      </c>
      <c r="C127" s="10">
        <v>472.48783117683303</v>
      </c>
    </row>
    <row r="128" spans="1:3" x14ac:dyDescent="0.25">
      <c r="A128" s="8" t="s">
        <v>22</v>
      </c>
      <c r="B128" s="9" t="s">
        <v>16</v>
      </c>
      <c r="C128" s="10">
        <v>462.10720887245844</v>
      </c>
    </row>
    <row r="129" spans="1:3" x14ac:dyDescent="0.25">
      <c r="A129" s="8" t="s">
        <v>22</v>
      </c>
      <c r="B129" s="9" t="s">
        <v>17</v>
      </c>
      <c r="C129" s="10">
        <v>462.10720887245844</v>
      </c>
    </row>
    <row r="130" spans="1:3" x14ac:dyDescent="0.25">
      <c r="A130" s="8" t="s">
        <v>22</v>
      </c>
      <c r="B130" s="9" t="s">
        <v>18</v>
      </c>
      <c r="C130" s="10">
        <v>462.10720887245844</v>
      </c>
    </row>
    <row r="131" spans="1:3" x14ac:dyDescent="0.25">
      <c r="A131" s="8" t="s">
        <v>22</v>
      </c>
      <c r="B131" s="9" t="s">
        <v>17</v>
      </c>
      <c r="C131" s="10">
        <v>462.10720887245844</v>
      </c>
    </row>
    <row r="132" spans="1:3" x14ac:dyDescent="0.25">
      <c r="A132" s="8" t="s">
        <v>22</v>
      </c>
      <c r="B132" s="9" t="s">
        <v>16</v>
      </c>
      <c r="C132" s="10">
        <v>462.10720887245844</v>
      </c>
    </row>
    <row r="133" spans="1:3" x14ac:dyDescent="0.25">
      <c r="A133" s="8" t="s">
        <v>22</v>
      </c>
      <c r="B133" s="9" t="s">
        <v>16</v>
      </c>
      <c r="C133" s="10">
        <v>462.10720887245844</v>
      </c>
    </row>
    <row r="134" spans="1:3" x14ac:dyDescent="0.25">
      <c r="A134" s="8" t="s">
        <v>22</v>
      </c>
      <c r="B134" s="9" t="s">
        <v>19</v>
      </c>
      <c r="C134" s="10">
        <v>462.10720887245844</v>
      </c>
    </row>
    <row r="135" spans="1:3" x14ac:dyDescent="0.25">
      <c r="A135" s="8" t="s">
        <v>22</v>
      </c>
      <c r="B135" s="9" t="s">
        <v>17</v>
      </c>
      <c r="C135" s="10">
        <v>462.10720887245844</v>
      </c>
    </row>
    <row r="136" spans="1:3" x14ac:dyDescent="0.25">
      <c r="A136" s="8" t="s">
        <v>22</v>
      </c>
      <c r="B136" s="9" t="s">
        <v>17</v>
      </c>
      <c r="C136" s="10">
        <v>462.10720887245844</v>
      </c>
    </row>
    <row r="137" spans="1:3" x14ac:dyDescent="0.25">
      <c r="A137" s="8" t="s">
        <v>22</v>
      </c>
      <c r="B137" s="9" t="s">
        <v>17</v>
      </c>
      <c r="C137" s="10">
        <v>462.10720887245844</v>
      </c>
    </row>
    <row r="138" spans="1:3" x14ac:dyDescent="0.25">
      <c r="A138" s="8" t="s">
        <v>22</v>
      </c>
      <c r="B138" s="9" t="s">
        <v>18</v>
      </c>
      <c r="C138" s="10">
        <v>462.10720887245844</v>
      </c>
    </row>
    <row r="139" spans="1:3" x14ac:dyDescent="0.25">
      <c r="A139" s="8" t="s">
        <v>22</v>
      </c>
      <c r="B139" s="9" t="s">
        <v>18</v>
      </c>
      <c r="C139" s="10">
        <v>462.10720887245844</v>
      </c>
    </row>
    <row r="140" spans="1:3" x14ac:dyDescent="0.25">
      <c r="A140" s="8" t="s">
        <v>22</v>
      </c>
      <c r="B140" s="9" t="s">
        <v>18</v>
      </c>
      <c r="C140" s="10">
        <v>462.10720887245844</v>
      </c>
    </row>
    <row r="141" spans="1:3" x14ac:dyDescent="0.25">
      <c r="A141" s="8" t="s">
        <v>22</v>
      </c>
      <c r="B141" s="9" t="s">
        <v>18</v>
      </c>
      <c r="C141" s="10">
        <v>462.10720887245844</v>
      </c>
    </row>
    <row r="142" spans="1:3" x14ac:dyDescent="0.25">
      <c r="A142" s="8" t="s">
        <v>22</v>
      </c>
      <c r="B142" s="9" t="s">
        <v>18</v>
      </c>
      <c r="C142" s="10">
        <v>462.10720887245844</v>
      </c>
    </row>
    <row r="143" spans="1:3" x14ac:dyDescent="0.25">
      <c r="A143" s="8" t="s">
        <v>22</v>
      </c>
      <c r="B143" s="9" t="s">
        <v>16</v>
      </c>
      <c r="C143" s="10">
        <v>462.10720887245844</v>
      </c>
    </row>
    <row r="144" spans="1:3" x14ac:dyDescent="0.25">
      <c r="A144" s="8" t="s">
        <v>22</v>
      </c>
      <c r="B144" s="9" t="s">
        <v>17</v>
      </c>
      <c r="C144" s="10">
        <v>462.10720887245844</v>
      </c>
    </row>
    <row r="145" spans="1:3" x14ac:dyDescent="0.25">
      <c r="A145" s="8" t="s">
        <v>22</v>
      </c>
      <c r="B145" s="9" t="s">
        <v>18</v>
      </c>
      <c r="C145" s="10">
        <v>462.10720887245844</v>
      </c>
    </row>
    <row r="146" spans="1:3" x14ac:dyDescent="0.25">
      <c r="A146" s="8" t="s">
        <v>22</v>
      </c>
      <c r="B146" s="9" t="s">
        <v>18</v>
      </c>
      <c r="C146" s="10">
        <v>462.10720887245844</v>
      </c>
    </row>
    <row r="147" spans="1:3" x14ac:dyDescent="0.25">
      <c r="A147" s="8" t="s">
        <v>22</v>
      </c>
      <c r="B147" s="9" t="s">
        <v>18</v>
      </c>
      <c r="C147" s="10">
        <v>462.10720887245844</v>
      </c>
    </row>
    <row r="148" spans="1:3" x14ac:dyDescent="0.25">
      <c r="A148" s="8" t="s">
        <v>22</v>
      </c>
      <c r="B148" s="9" t="s">
        <v>18</v>
      </c>
      <c r="C148" s="10">
        <v>462.10720887245844</v>
      </c>
    </row>
    <row r="149" spans="1:3" x14ac:dyDescent="0.25">
      <c r="A149" s="8" t="s">
        <v>22</v>
      </c>
      <c r="B149" s="9" t="s">
        <v>18</v>
      </c>
      <c r="C149" s="10">
        <v>462.10720887245844</v>
      </c>
    </row>
    <row r="150" spans="1:3" x14ac:dyDescent="0.25">
      <c r="A150" s="8" t="s">
        <v>22</v>
      </c>
      <c r="B150" s="9" t="s">
        <v>17</v>
      </c>
      <c r="C150" s="10">
        <v>462.10720887245844</v>
      </c>
    </row>
    <row r="151" spans="1:3" x14ac:dyDescent="0.25">
      <c r="A151" s="8" t="s">
        <v>22</v>
      </c>
      <c r="B151" s="9" t="s">
        <v>18</v>
      </c>
      <c r="C151" s="10">
        <v>462.10720887245844</v>
      </c>
    </row>
    <row r="152" spans="1:3" x14ac:dyDescent="0.25">
      <c r="A152" s="8" t="s">
        <v>22</v>
      </c>
      <c r="B152" s="9" t="s">
        <v>17</v>
      </c>
      <c r="C152" s="10">
        <v>462.10720887245844</v>
      </c>
    </row>
    <row r="153" spans="1:3" x14ac:dyDescent="0.25">
      <c r="A153" s="8" t="s">
        <v>22</v>
      </c>
      <c r="B153" s="9" t="s">
        <v>18</v>
      </c>
      <c r="C153" s="10">
        <v>462.10720887245844</v>
      </c>
    </row>
    <row r="154" spans="1:3" x14ac:dyDescent="0.25">
      <c r="A154" s="8" t="s">
        <v>22</v>
      </c>
      <c r="B154" s="9" t="s">
        <v>17</v>
      </c>
      <c r="C154" s="10">
        <v>462.10720887245844</v>
      </c>
    </row>
    <row r="155" spans="1:3" x14ac:dyDescent="0.25">
      <c r="A155" s="8" t="s">
        <v>22</v>
      </c>
      <c r="B155" s="9" t="s">
        <v>16</v>
      </c>
      <c r="C155" s="10">
        <v>462.10720887245844</v>
      </c>
    </row>
    <row r="156" spans="1:3" x14ac:dyDescent="0.25">
      <c r="A156" s="8" t="s">
        <v>22</v>
      </c>
      <c r="B156" s="9" t="s">
        <v>18</v>
      </c>
      <c r="C156" s="10">
        <v>462.10720887245844</v>
      </c>
    </row>
    <row r="157" spans="1:3" x14ac:dyDescent="0.25">
      <c r="A157" s="8" t="s">
        <v>22</v>
      </c>
      <c r="B157" s="9" t="s">
        <v>17</v>
      </c>
      <c r="C157" s="10">
        <v>462.10720887245844</v>
      </c>
    </row>
    <row r="158" spans="1:3" x14ac:dyDescent="0.25">
      <c r="A158" s="8" t="s">
        <v>22</v>
      </c>
      <c r="B158" s="9" t="s">
        <v>16</v>
      </c>
      <c r="C158" s="10">
        <v>462.10720887245844</v>
      </c>
    </row>
    <row r="159" spans="1:3" x14ac:dyDescent="0.25">
      <c r="A159" s="8" t="s">
        <v>22</v>
      </c>
      <c r="B159" s="9" t="s">
        <v>18</v>
      </c>
      <c r="C159" s="10">
        <v>462.10720887245844</v>
      </c>
    </row>
    <row r="160" spans="1:3" x14ac:dyDescent="0.25">
      <c r="A160" s="8" t="s">
        <v>22</v>
      </c>
      <c r="B160" s="9" t="s">
        <v>17</v>
      </c>
      <c r="C160" s="10">
        <v>462.10720887245844</v>
      </c>
    </row>
    <row r="161" spans="1:3" x14ac:dyDescent="0.25">
      <c r="A161" s="8" t="s">
        <v>22</v>
      </c>
      <c r="B161" s="9" t="s">
        <v>20</v>
      </c>
      <c r="C161" s="10">
        <v>462.10720887245844</v>
      </c>
    </row>
    <row r="162" spans="1:3" x14ac:dyDescent="0.25">
      <c r="A162" s="8" t="s">
        <v>22</v>
      </c>
      <c r="B162" s="9" t="s">
        <v>20</v>
      </c>
      <c r="C162" s="10">
        <v>462.10720887245844</v>
      </c>
    </row>
    <row r="163" spans="1:3" x14ac:dyDescent="0.25">
      <c r="A163" s="8" t="s">
        <v>22</v>
      </c>
      <c r="B163" s="9" t="s">
        <v>18</v>
      </c>
      <c r="C163" s="10">
        <v>462.10720887245844</v>
      </c>
    </row>
    <row r="164" spans="1:3" x14ac:dyDescent="0.25">
      <c r="A164" s="8" t="s">
        <v>22</v>
      </c>
      <c r="B164" s="9" t="s">
        <v>18</v>
      </c>
      <c r="C164" s="10">
        <v>462.10720887245844</v>
      </c>
    </row>
    <row r="165" spans="1:3" x14ac:dyDescent="0.25">
      <c r="A165" s="8" t="s">
        <v>22</v>
      </c>
      <c r="B165" s="9" t="s">
        <v>18</v>
      </c>
      <c r="C165" s="10">
        <v>462.10720887245844</v>
      </c>
    </row>
    <row r="166" spans="1:3" x14ac:dyDescent="0.25">
      <c r="A166" s="8" t="s">
        <v>22</v>
      </c>
      <c r="B166" s="9" t="s">
        <v>18</v>
      </c>
      <c r="C166" s="10">
        <v>462.10720887245844</v>
      </c>
    </row>
    <row r="167" spans="1:3" x14ac:dyDescent="0.25">
      <c r="A167" s="8" t="s">
        <v>22</v>
      </c>
      <c r="B167" s="9" t="s">
        <v>17</v>
      </c>
      <c r="C167" s="10">
        <v>462.10720887245844</v>
      </c>
    </row>
    <row r="168" spans="1:3" x14ac:dyDescent="0.25">
      <c r="A168" s="8" t="s">
        <v>22</v>
      </c>
      <c r="B168" s="9" t="s">
        <v>19</v>
      </c>
      <c r="C168" s="10">
        <v>462.10720887245844</v>
      </c>
    </row>
    <row r="169" spans="1:3" x14ac:dyDescent="0.25">
      <c r="A169" s="8" t="s">
        <v>22</v>
      </c>
      <c r="B169" s="9" t="s">
        <v>18</v>
      </c>
      <c r="C169" s="10">
        <v>462.10720887245844</v>
      </c>
    </row>
    <row r="170" spans="1:3" x14ac:dyDescent="0.25">
      <c r="A170" s="8" t="s">
        <v>22</v>
      </c>
      <c r="B170" s="9" t="s">
        <v>17</v>
      </c>
      <c r="C170" s="10">
        <v>462.10720887245844</v>
      </c>
    </row>
    <row r="171" spans="1:3" x14ac:dyDescent="0.25">
      <c r="A171" s="8" t="s">
        <v>22</v>
      </c>
      <c r="B171" s="9" t="s">
        <v>18</v>
      </c>
      <c r="C171" s="10">
        <v>462.10720887245844</v>
      </c>
    </row>
    <row r="172" spans="1:3" x14ac:dyDescent="0.25">
      <c r="A172" s="8" t="s">
        <v>22</v>
      </c>
      <c r="B172" s="9" t="s">
        <v>19</v>
      </c>
      <c r="C172" s="10">
        <v>462.10720887245844</v>
      </c>
    </row>
    <row r="173" spans="1:3" x14ac:dyDescent="0.25">
      <c r="A173" s="8" t="s">
        <v>22</v>
      </c>
      <c r="B173" s="9" t="s">
        <v>17</v>
      </c>
      <c r="C173" s="10">
        <v>462.10720887245844</v>
      </c>
    </row>
    <row r="174" spans="1:3" x14ac:dyDescent="0.25">
      <c r="A174" s="8" t="s">
        <v>22</v>
      </c>
      <c r="B174" s="9" t="s">
        <v>16</v>
      </c>
      <c r="C174" s="10">
        <v>456.39434677697346</v>
      </c>
    </row>
    <row r="175" spans="1:3" x14ac:dyDescent="0.25">
      <c r="A175" s="8" t="s">
        <v>22</v>
      </c>
      <c r="B175" s="9" t="s">
        <v>17</v>
      </c>
      <c r="C175" s="10">
        <v>449.68072668405438</v>
      </c>
    </row>
    <row r="176" spans="1:3" x14ac:dyDescent="0.25">
      <c r="A176" s="8" t="s">
        <v>22</v>
      </c>
      <c r="B176" s="9" t="s">
        <v>18</v>
      </c>
      <c r="C176" s="10">
        <v>435.61906962415281</v>
      </c>
    </row>
    <row r="177" spans="1:3" x14ac:dyDescent="0.25">
      <c r="A177" s="8" t="s">
        <v>22</v>
      </c>
      <c r="B177" s="9" t="s">
        <v>18</v>
      </c>
      <c r="C177" s="10">
        <v>435.61906962415281</v>
      </c>
    </row>
    <row r="178" spans="1:3" x14ac:dyDescent="0.25">
      <c r="A178" s="8" t="s">
        <v>22</v>
      </c>
      <c r="B178" s="9" t="s">
        <v>18</v>
      </c>
      <c r="C178" s="10">
        <v>431.30006161429452</v>
      </c>
    </row>
    <row r="179" spans="1:3" x14ac:dyDescent="0.25">
      <c r="A179" s="8" t="s">
        <v>22</v>
      </c>
      <c r="B179" s="9" t="s">
        <v>18</v>
      </c>
      <c r="C179" s="10">
        <v>431.30006161429452</v>
      </c>
    </row>
    <row r="180" spans="1:3" x14ac:dyDescent="0.25">
      <c r="A180" s="8" t="s">
        <v>22</v>
      </c>
      <c r="B180" s="9" t="s">
        <v>17</v>
      </c>
      <c r="C180" s="10">
        <v>431.30006161429452</v>
      </c>
    </row>
    <row r="181" spans="1:3" x14ac:dyDescent="0.25">
      <c r="A181" s="8" t="s">
        <v>22</v>
      </c>
      <c r="B181" s="9" t="s">
        <v>18</v>
      </c>
      <c r="C181" s="10">
        <v>431.30006161429452</v>
      </c>
    </row>
    <row r="182" spans="1:3" x14ac:dyDescent="0.25">
      <c r="A182" s="8" t="s">
        <v>22</v>
      </c>
      <c r="B182" s="9" t="s">
        <v>17</v>
      </c>
      <c r="C182" s="10">
        <v>427.59565619223656</v>
      </c>
    </row>
    <row r="183" spans="1:3" x14ac:dyDescent="0.25">
      <c r="A183" s="8" t="s">
        <v>22</v>
      </c>
      <c r="B183" s="9" t="s">
        <v>17</v>
      </c>
      <c r="C183" s="10">
        <v>427.48783117683303</v>
      </c>
    </row>
    <row r="184" spans="1:3" x14ac:dyDescent="0.25">
      <c r="A184" s="8" t="s">
        <v>22</v>
      </c>
      <c r="B184" s="9" t="s">
        <v>17</v>
      </c>
      <c r="C184" s="10">
        <v>422.05791743684534</v>
      </c>
    </row>
    <row r="185" spans="1:3" x14ac:dyDescent="0.25">
      <c r="A185" s="8" t="s">
        <v>22</v>
      </c>
      <c r="B185" s="9" t="s">
        <v>17</v>
      </c>
      <c r="C185" s="10">
        <v>420.48407445708375</v>
      </c>
    </row>
    <row r="186" spans="1:3" x14ac:dyDescent="0.25">
      <c r="A186" s="8" t="s">
        <v>22</v>
      </c>
      <c r="B186" s="9" t="s">
        <v>17</v>
      </c>
      <c r="C186" s="10">
        <v>413.65046535677351</v>
      </c>
    </row>
    <row r="187" spans="1:3" x14ac:dyDescent="0.25">
      <c r="A187" s="8" t="s">
        <v>22</v>
      </c>
      <c r="B187" s="9" t="s">
        <v>17</v>
      </c>
      <c r="C187" s="10">
        <v>411.13666439684971</v>
      </c>
    </row>
    <row r="188" spans="1:3" x14ac:dyDescent="0.25">
      <c r="A188" s="8" t="s">
        <v>22</v>
      </c>
      <c r="B188" s="9" t="s">
        <v>18</v>
      </c>
      <c r="C188" s="10">
        <v>400.49291435613065</v>
      </c>
    </row>
    <row r="189" spans="1:3" x14ac:dyDescent="0.25">
      <c r="A189" s="8" t="s">
        <v>22</v>
      </c>
      <c r="B189" s="9" t="s">
        <v>18</v>
      </c>
      <c r="C189" s="10">
        <v>385.44062287204662</v>
      </c>
    </row>
    <row r="190" spans="1:3" x14ac:dyDescent="0.25">
      <c r="A190" s="8" t="s">
        <v>22</v>
      </c>
      <c r="B190" s="9" t="s">
        <v>17</v>
      </c>
      <c r="C190" s="10">
        <v>385.44062287204662</v>
      </c>
    </row>
    <row r="191" spans="1:3" x14ac:dyDescent="0.25">
      <c r="A191" s="8" t="s">
        <v>22</v>
      </c>
      <c r="B191" s="9" t="s">
        <v>17</v>
      </c>
      <c r="C191" s="10">
        <v>385.44062287204662</v>
      </c>
    </row>
    <row r="192" spans="1:3" x14ac:dyDescent="0.25">
      <c r="A192" s="8" t="s">
        <v>22</v>
      </c>
      <c r="B192" s="9" t="s">
        <v>18</v>
      </c>
      <c r="C192" s="10">
        <v>385.44062287204662</v>
      </c>
    </row>
    <row r="193" spans="1:3" x14ac:dyDescent="0.25">
      <c r="A193" s="8" t="s">
        <v>22</v>
      </c>
      <c r="B193" s="9" t="s">
        <v>19</v>
      </c>
      <c r="C193" s="10">
        <v>385.44062287204662</v>
      </c>
    </row>
    <row r="194" spans="1:3" x14ac:dyDescent="0.25">
      <c r="A194" s="8" t="s">
        <v>22</v>
      </c>
      <c r="B194" s="9" t="s">
        <v>17</v>
      </c>
      <c r="C194" s="10">
        <v>385.44062287204662</v>
      </c>
    </row>
    <row r="195" spans="1:3" x14ac:dyDescent="0.25">
      <c r="A195" s="8" t="s">
        <v>22</v>
      </c>
      <c r="B195" s="9" t="s">
        <v>17</v>
      </c>
      <c r="C195" s="10">
        <v>385.44062287204662</v>
      </c>
    </row>
    <row r="196" spans="1:3" x14ac:dyDescent="0.25">
      <c r="A196" s="8" t="s">
        <v>22</v>
      </c>
      <c r="B196" s="9" t="s">
        <v>18</v>
      </c>
      <c r="C196" s="10">
        <v>385.08934072704869</v>
      </c>
    </row>
    <row r="197" spans="1:3" x14ac:dyDescent="0.25">
      <c r="A197" s="8" t="s">
        <v>22</v>
      </c>
      <c r="B197" s="9" t="s">
        <v>17</v>
      </c>
      <c r="C197" s="10">
        <v>385.08934072704869</v>
      </c>
    </row>
    <row r="198" spans="1:3" x14ac:dyDescent="0.25">
      <c r="A198" s="8" t="s">
        <v>22</v>
      </c>
      <c r="B198" s="9" t="s">
        <v>18</v>
      </c>
      <c r="C198" s="10">
        <v>385.08934072704869</v>
      </c>
    </row>
    <row r="199" spans="1:3" x14ac:dyDescent="0.25">
      <c r="A199" s="8" t="s">
        <v>22</v>
      </c>
      <c r="B199" s="9" t="s">
        <v>18</v>
      </c>
      <c r="C199" s="10">
        <v>385.08934072704869</v>
      </c>
    </row>
    <row r="200" spans="1:3" x14ac:dyDescent="0.25">
      <c r="A200" s="8" t="s">
        <v>22</v>
      </c>
      <c r="B200" s="9" t="s">
        <v>17</v>
      </c>
      <c r="C200" s="10">
        <v>385.08934072704869</v>
      </c>
    </row>
    <row r="201" spans="1:3" x14ac:dyDescent="0.25">
      <c r="A201" s="8" t="s">
        <v>22</v>
      </c>
      <c r="B201" s="9" t="s">
        <v>17</v>
      </c>
      <c r="C201" s="10">
        <v>385.08934072704869</v>
      </c>
    </row>
    <row r="202" spans="1:3" x14ac:dyDescent="0.25">
      <c r="A202" s="8" t="s">
        <v>22</v>
      </c>
      <c r="B202" s="9" t="s">
        <v>18</v>
      </c>
      <c r="C202" s="10">
        <v>385.08934072704869</v>
      </c>
    </row>
    <row r="203" spans="1:3" x14ac:dyDescent="0.25">
      <c r="A203" s="8" t="s">
        <v>22</v>
      </c>
      <c r="B203" s="9" t="s">
        <v>18</v>
      </c>
      <c r="C203" s="10">
        <v>385.08934072704869</v>
      </c>
    </row>
    <row r="204" spans="1:3" x14ac:dyDescent="0.25">
      <c r="A204" s="8" t="s">
        <v>22</v>
      </c>
      <c r="B204" s="9" t="s">
        <v>17</v>
      </c>
      <c r="C204" s="10">
        <v>385.08934072704869</v>
      </c>
    </row>
    <row r="205" spans="1:3" x14ac:dyDescent="0.25">
      <c r="A205" s="8" t="s">
        <v>22</v>
      </c>
      <c r="B205" s="9" t="s">
        <v>17</v>
      </c>
      <c r="C205" s="10">
        <v>385.08934072704869</v>
      </c>
    </row>
    <row r="206" spans="1:3" x14ac:dyDescent="0.25">
      <c r="A206" s="8" t="s">
        <v>22</v>
      </c>
      <c r="B206" s="9" t="s">
        <v>17</v>
      </c>
      <c r="C206" s="10">
        <v>385.08934072704869</v>
      </c>
    </row>
    <row r="207" spans="1:3" x14ac:dyDescent="0.25">
      <c r="A207" s="8" t="s">
        <v>22</v>
      </c>
      <c r="B207" s="9" t="s">
        <v>18</v>
      </c>
      <c r="C207" s="10">
        <v>385.08934072704869</v>
      </c>
    </row>
    <row r="208" spans="1:3" x14ac:dyDescent="0.25">
      <c r="A208" s="8" t="s">
        <v>22</v>
      </c>
      <c r="B208" s="9" t="s">
        <v>18</v>
      </c>
      <c r="C208" s="10">
        <v>385.08934072704869</v>
      </c>
    </row>
    <row r="209" spans="1:3" x14ac:dyDescent="0.25">
      <c r="A209" s="8" t="s">
        <v>22</v>
      </c>
      <c r="B209" s="9" t="s">
        <v>18</v>
      </c>
      <c r="C209" s="10">
        <v>385.08934072704869</v>
      </c>
    </row>
    <row r="210" spans="1:3" x14ac:dyDescent="0.25">
      <c r="A210" s="8" t="s">
        <v>22</v>
      </c>
      <c r="B210" s="9" t="s">
        <v>18</v>
      </c>
      <c r="C210" s="10">
        <v>385.08934072704869</v>
      </c>
    </row>
    <row r="211" spans="1:3" x14ac:dyDescent="0.25">
      <c r="A211" s="8" t="s">
        <v>22</v>
      </c>
      <c r="B211" s="9" t="s">
        <v>17</v>
      </c>
      <c r="C211" s="10">
        <v>385.08934072704869</v>
      </c>
    </row>
    <row r="212" spans="1:3" x14ac:dyDescent="0.25">
      <c r="A212" s="8" t="s">
        <v>22</v>
      </c>
      <c r="B212" s="9" t="s">
        <v>17</v>
      </c>
      <c r="C212" s="10">
        <v>385.08934072704869</v>
      </c>
    </row>
    <row r="213" spans="1:3" x14ac:dyDescent="0.25">
      <c r="A213" s="8" t="s">
        <v>22</v>
      </c>
      <c r="B213" s="9" t="s">
        <v>17</v>
      </c>
      <c r="C213" s="10">
        <v>385.08934072704869</v>
      </c>
    </row>
    <row r="214" spans="1:3" x14ac:dyDescent="0.25">
      <c r="A214" s="8" t="s">
        <v>22</v>
      </c>
      <c r="B214" s="9" t="s">
        <v>19</v>
      </c>
      <c r="C214" s="10">
        <v>385.08934072704869</v>
      </c>
    </row>
    <row r="215" spans="1:3" x14ac:dyDescent="0.25">
      <c r="A215" s="8" t="s">
        <v>22</v>
      </c>
      <c r="B215" s="9" t="s">
        <v>19</v>
      </c>
      <c r="C215" s="10">
        <v>385.08934072704869</v>
      </c>
    </row>
    <row r="216" spans="1:3" x14ac:dyDescent="0.25">
      <c r="A216" s="8" t="s">
        <v>22</v>
      </c>
      <c r="B216" s="9" t="s">
        <v>19</v>
      </c>
      <c r="C216" s="10">
        <v>385.08934072704869</v>
      </c>
    </row>
    <row r="217" spans="1:3" x14ac:dyDescent="0.25">
      <c r="A217" s="8" t="s">
        <v>22</v>
      </c>
      <c r="B217" s="9" t="s">
        <v>19</v>
      </c>
      <c r="C217" s="10">
        <v>385.08934072704869</v>
      </c>
    </row>
    <row r="218" spans="1:3" x14ac:dyDescent="0.25">
      <c r="A218" s="8" t="s">
        <v>22</v>
      </c>
      <c r="B218" s="9" t="s">
        <v>18</v>
      </c>
      <c r="C218" s="10">
        <v>385.08934072704869</v>
      </c>
    </row>
    <row r="219" spans="1:3" x14ac:dyDescent="0.25">
      <c r="A219" s="8" t="s">
        <v>22</v>
      </c>
      <c r="B219" s="9" t="s">
        <v>17</v>
      </c>
      <c r="C219" s="10">
        <v>375.84719654959952</v>
      </c>
    </row>
    <row r="220" spans="1:3" x14ac:dyDescent="0.25">
      <c r="A220" s="8" t="s">
        <v>22</v>
      </c>
      <c r="B220" s="9" t="s">
        <v>19</v>
      </c>
      <c r="C220" s="10">
        <v>369.68576709796673</v>
      </c>
    </row>
    <row r="221" spans="1:3" x14ac:dyDescent="0.25">
      <c r="A221" s="8" t="s">
        <v>22</v>
      </c>
      <c r="B221" s="9" t="s">
        <v>19</v>
      </c>
      <c r="C221" s="10">
        <v>369.68576709796673</v>
      </c>
    </row>
    <row r="222" spans="1:3" x14ac:dyDescent="0.25">
      <c r="A222" s="8" t="s">
        <v>22</v>
      </c>
      <c r="B222" s="9" t="s">
        <v>19</v>
      </c>
      <c r="C222" s="10">
        <v>369.68576709796673</v>
      </c>
    </row>
    <row r="223" spans="1:3" x14ac:dyDescent="0.25">
      <c r="A223" s="8" t="s">
        <v>22</v>
      </c>
      <c r="B223" s="9" t="s">
        <v>19</v>
      </c>
      <c r="C223" s="10">
        <v>369.68576709796673</v>
      </c>
    </row>
    <row r="224" spans="1:3" x14ac:dyDescent="0.25">
      <c r="A224" s="8" t="s">
        <v>22</v>
      </c>
      <c r="B224" s="9" t="s">
        <v>17</v>
      </c>
      <c r="C224" s="10">
        <v>365.36105976586566</v>
      </c>
    </row>
    <row r="225" spans="1:3" x14ac:dyDescent="0.25">
      <c r="A225" s="8" t="s">
        <v>22</v>
      </c>
      <c r="B225" s="9" t="s">
        <v>18</v>
      </c>
      <c r="C225" s="10">
        <v>354.28219346888477</v>
      </c>
    </row>
    <row r="226" spans="1:3" x14ac:dyDescent="0.25">
      <c r="A226" s="8" t="s">
        <v>22</v>
      </c>
      <c r="B226" s="9" t="s">
        <v>17</v>
      </c>
      <c r="C226" s="10">
        <v>354.28219346888477</v>
      </c>
    </row>
    <row r="227" spans="1:3" x14ac:dyDescent="0.25">
      <c r="A227" s="8" t="s">
        <v>22</v>
      </c>
      <c r="B227" s="9" t="s">
        <v>17</v>
      </c>
      <c r="C227" s="10">
        <v>354.28219346888477</v>
      </c>
    </row>
    <row r="228" spans="1:3" x14ac:dyDescent="0.25">
      <c r="A228" s="8" t="s">
        <v>22</v>
      </c>
      <c r="B228" s="9" t="s">
        <v>18</v>
      </c>
      <c r="C228" s="10">
        <v>344.70872113064462</v>
      </c>
    </row>
    <row r="229" spans="1:3" x14ac:dyDescent="0.25">
      <c r="A229" s="8" t="s">
        <v>22</v>
      </c>
      <c r="B229" s="9" t="s">
        <v>19</v>
      </c>
      <c r="C229" s="10">
        <v>344.70872113064462</v>
      </c>
    </row>
    <row r="230" spans="1:3" x14ac:dyDescent="0.25">
      <c r="A230" s="8" t="s">
        <v>22</v>
      </c>
      <c r="B230" s="9" t="s">
        <v>18</v>
      </c>
      <c r="C230" s="10">
        <v>344.70872113064462</v>
      </c>
    </row>
    <row r="231" spans="1:3" x14ac:dyDescent="0.25">
      <c r="A231" s="8" t="s">
        <v>22</v>
      </c>
      <c r="B231" s="9" t="s">
        <v>18</v>
      </c>
      <c r="C231" s="10">
        <v>344.70872113064462</v>
      </c>
    </row>
    <row r="232" spans="1:3" x14ac:dyDescent="0.25">
      <c r="A232" s="8" t="s">
        <v>22</v>
      </c>
      <c r="B232" s="9" t="s">
        <v>18</v>
      </c>
      <c r="C232" s="10">
        <v>344.70872113064462</v>
      </c>
    </row>
    <row r="233" spans="1:3" x14ac:dyDescent="0.25">
      <c r="A233" s="8" t="s">
        <v>22</v>
      </c>
      <c r="B233" s="9" t="s">
        <v>19</v>
      </c>
      <c r="C233" s="10">
        <v>344.25249537892796</v>
      </c>
    </row>
    <row r="234" spans="1:3" x14ac:dyDescent="0.25">
      <c r="A234" s="8" t="s">
        <v>22</v>
      </c>
      <c r="B234" s="9" t="s">
        <v>19</v>
      </c>
      <c r="C234" s="10">
        <v>338.87861983980287</v>
      </c>
    </row>
    <row r="235" spans="1:3" x14ac:dyDescent="0.25">
      <c r="A235" s="8" t="s">
        <v>22</v>
      </c>
      <c r="B235" s="9" t="s">
        <v>17</v>
      </c>
      <c r="C235" s="10">
        <v>327.47328507411237</v>
      </c>
    </row>
    <row r="236" spans="1:3" x14ac:dyDescent="0.25">
      <c r="A236" s="8" t="s">
        <v>22</v>
      </c>
      <c r="B236" s="9" t="s">
        <v>17</v>
      </c>
      <c r="C236" s="10">
        <v>327.47328507411237</v>
      </c>
    </row>
    <row r="237" spans="1:3" x14ac:dyDescent="0.25">
      <c r="A237" s="8" t="s">
        <v>22</v>
      </c>
      <c r="B237" s="9" t="s">
        <v>19</v>
      </c>
      <c r="C237" s="10">
        <v>321.2005190600388</v>
      </c>
    </row>
    <row r="238" spans="1:3" x14ac:dyDescent="0.25">
      <c r="A238" s="8" t="s">
        <v>22</v>
      </c>
      <c r="B238" s="9" t="s">
        <v>19</v>
      </c>
      <c r="C238" s="10">
        <v>321.2005190600388</v>
      </c>
    </row>
    <row r="239" spans="1:3" x14ac:dyDescent="0.25">
      <c r="A239" s="8" t="s">
        <v>22</v>
      </c>
      <c r="B239" s="9" t="s">
        <v>17</v>
      </c>
      <c r="C239" s="10">
        <v>320.60428219346886</v>
      </c>
    </row>
    <row r="240" spans="1:3" x14ac:dyDescent="0.25">
      <c r="A240" s="8" t="s">
        <v>22</v>
      </c>
      <c r="B240" s="9" t="s">
        <v>18</v>
      </c>
      <c r="C240" s="10">
        <v>316.54343807763405</v>
      </c>
    </row>
    <row r="241" spans="1:3" x14ac:dyDescent="0.25">
      <c r="A241" s="8" t="s">
        <v>22</v>
      </c>
      <c r="B241" s="9" t="s">
        <v>18</v>
      </c>
      <c r="C241" s="10">
        <v>316.54343807763405</v>
      </c>
    </row>
    <row r="242" spans="1:3" x14ac:dyDescent="0.25">
      <c r="A242" s="8" t="s">
        <v>22</v>
      </c>
      <c r="B242" s="9" t="s">
        <v>18</v>
      </c>
      <c r="C242" s="10">
        <v>315.24953789279112</v>
      </c>
    </row>
    <row r="243" spans="1:3" x14ac:dyDescent="0.25">
      <c r="A243" s="8" t="s">
        <v>22</v>
      </c>
      <c r="B243" s="9" t="s">
        <v>17</v>
      </c>
      <c r="C243" s="10">
        <v>310.23784901758017</v>
      </c>
    </row>
    <row r="244" spans="1:3" x14ac:dyDescent="0.25">
      <c r="A244" s="8" t="s">
        <v>22</v>
      </c>
      <c r="B244" s="9" t="s">
        <v>18</v>
      </c>
      <c r="C244" s="10">
        <v>310.23784901758017</v>
      </c>
    </row>
    <row r="245" spans="1:3" x14ac:dyDescent="0.25">
      <c r="A245" s="8" t="s">
        <v>22</v>
      </c>
      <c r="B245" s="9" t="s">
        <v>18</v>
      </c>
      <c r="C245" s="10">
        <v>308.07147258163894</v>
      </c>
    </row>
    <row r="246" spans="1:3" x14ac:dyDescent="0.25">
      <c r="A246" s="8" t="s">
        <v>22</v>
      </c>
      <c r="B246" s="9" t="s">
        <v>18</v>
      </c>
      <c r="C246" s="10">
        <v>308.07147258163894</v>
      </c>
    </row>
    <row r="247" spans="1:3" x14ac:dyDescent="0.25">
      <c r="A247" s="8" t="s">
        <v>22</v>
      </c>
      <c r="B247" s="9" t="s">
        <v>16</v>
      </c>
      <c r="C247" s="10">
        <v>308.07147258163894</v>
      </c>
    </row>
    <row r="248" spans="1:3" x14ac:dyDescent="0.25">
      <c r="A248" s="8" t="s">
        <v>22</v>
      </c>
      <c r="B248" s="9" t="s">
        <v>18</v>
      </c>
      <c r="C248" s="10">
        <v>308.07147258163894</v>
      </c>
    </row>
    <row r="249" spans="1:3" x14ac:dyDescent="0.25">
      <c r="A249" s="8" t="s">
        <v>22</v>
      </c>
      <c r="B249" s="9" t="s">
        <v>16</v>
      </c>
      <c r="C249" s="10">
        <v>308.07147258163894</v>
      </c>
    </row>
    <row r="250" spans="1:3" x14ac:dyDescent="0.25">
      <c r="A250" s="8" t="s">
        <v>22</v>
      </c>
      <c r="B250" s="9" t="s">
        <v>18</v>
      </c>
      <c r="C250" s="10">
        <v>308.07147258163894</v>
      </c>
    </row>
    <row r="251" spans="1:3" x14ac:dyDescent="0.25">
      <c r="A251" s="8" t="s">
        <v>22</v>
      </c>
      <c r="B251" s="9" t="s">
        <v>18</v>
      </c>
      <c r="C251" s="10">
        <v>308.07147258163894</v>
      </c>
    </row>
    <row r="252" spans="1:3" x14ac:dyDescent="0.25">
      <c r="A252" s="8" t="s">
        <v>22</v>
      </c>
      <c r="B252" s="9" t="s">
        <v>18</v>
      </c>
      <c r="C252" s="10">
        <v>308.07147258163894</v>
      </c>
    </row>
    <row r="253" spans="1:3" x14ac:dyDescent="0.25">
      <c r="A253" s="8" t="s">
        <v>22</v>
      </c>
      <c r="B253" s="9" t="s">
        <v>18</v>
      </c>
      <c r="C253" s="10">
        <v>308.07147258163894</v>
      </c>
    </row>
    <row r="254" spans="1:3" x14ac:dyDescent="0.25">
      <c r="A254" s="8" t="s">
        <v>22</v>
      </c>
      <c r="B254" s="9" t="s">
        <v>18</v>
      </c>
      <c r="C254" s="10">
        <v>308.07147258163894</v>
      </c>
    </row>
    <row r="255" spans="1:3" x14ac:dyDescent="0.25">
      <c r="A255" s="8" t="s">
        <v>22</v>
      </c>
      <c r="B255" s="9" t="s">
        <v>17</v>
      </c>
      <c r="C255" s="10">
        <v>308.07147258163894</v>
      </c>
    </row>
    <row r="256" spans="1:3" x14ac:dyDescent="0.25">
      <c r="A256" s="8" t="s">
        <v>22</v>
      </c>
      <c r="B256" s="9" t="s">
        <v>17</v>
      </c>
      <c r="C256" s="10">
        <v>308.07147258163894</v>
      </c>
    </row>
    <row r="257" spans="1:3" x14ac:dyDescent="0.25">
      <c r="A257" s="8" t="s">
        <v>22</v>
      </c>
      <c r="B257" s="9" t="s">
        <v>17</v>
      </c>
      <c r="C257" s="10">
        <v>308.07147258163894</v>
      </c>
    </row>
    <row r="258" spans="1:3" x14ac:dyDescent="0.25">
      <c r="A258" s="8" t="s">
        <v>22</v>
      </c>
      <c r="B258" s="9" t="s">
        <v>17</v>
      </c>
      <c r="C258" s="10">
        <v>308.07147258163894</v>
      </c>
    </row>
    <row r="259" spans="1:3" x14ac:dyDescent="0.25">
      <c r="A259" s="8" t="s">
        <v>22</v>
      </c>
      <c r="B259" s="9" t="s">
        <v>17</v>
      </c>
      <c r="C259" s="10">
        <v>308.07147258163894</v>
      </c>
    </row>
    <row r="260" spans="1:3" x14ac:dyDescent="0.25">
      <c r="A260" s="8" t="s">
        <v>22</v>
      </c>
      <c r="B260" s="9" t="s">
        <v>16</v>
      </c>
      <c r="C260" s="10">
        <v>308.07147258163894</v>
      </c>
    </row>
    <row r="261" spans="1:3" x14ac:dyDescent="0.25">
      <c r="A261" s="8" t="s">
        <v>22</v>
      </c>
      <c r="B261" s="9" t="s">
        <v>16</v>
      </c>
      <c r="C261" s="10">
        <v>308.07147258163894</v>
      </c>
    </row>
    <row r="262" spans="1:3" x14ac:dyDescent="0.25">
      <c r="A262" s="8" t="s">
        <v>22</v>
      </c>
      <c r="B262" s="9" t="s">
        <v>18</v>
      </c>
      <c r="C262" s="10">
        <v>308.07147258163894</v>
      </c>
    </row>
    <row r="263" spans="1:3" x14ac:dyDescent="0.25">
      <c r="A263" s="8" t="s">
        <v>22</v>
      </c>
      <c r="B263" s="9" t="s">
        <v>18</v>
      </c>
      <c r="C263" s="10">
        <v>308.07147258163894</v>
      </c>
    </row>
    <row r="264" spans="1:3" x14ac:dyDescent="0.25">
      <c r="A264" s="8" t="s">
        <v>22</v>
      </c>
      <c r="B264" s="9" t="s">
        <v>19</v>
      </c>
      <c r="C264" s="10">
        <v>308.07147258163894</v>
      </c>
    </row>
    <row r="265" spans="1:3" x14ac:dyDescent="0.25">
      <c r="A265" s="8" t="s">
        <v>22</v>
      </c>
      <c r="B265" s="9" t="s">
        <v>17</v>
      </c>
      <c r="C265" s="10">
        <v>308.07147258163894</v>
      </c>
    </row>
    <row r="266" spans="1:3" x14ac:dyDescent="0.25">
      <c r="A266" s="8" t="s">
        <v>22</v>
      </c>
      <c r="B266" s="9" t="s">
        <v>18</v>
      </c>
      <c r="C266" s="10">
        <v>308.07147258163894</v>
      </c>
    </row>
    <row r="267" spans="1:3" x14ac:dyDescent="0.25">
      <c r="A267" s="8" t="s">
        <v>22</v>
      </c>
      <c r="B267" s="9" t="s">
        <v>18</v>
      </c>
      <c r="C267" s="10">
        <v>308.07147258163894</v>
      </c>
    </row>
    <row r="268" spans="1:3" x14ac:dyDescent="0.25">
      <c r="A268" s="8" t="s">
        <v>22</v>
      </c>
      <c r="B268" s="9" t="s">
        <v>18</v>
      </c>
      <c r="C268" s="10">
        <v>308.07147258163894</v>
      </c>
    </row>
    <row r="269" spans="1:3" x14ac:dyDescent="0.25">
      <c r="A269" s="8" t="s">
        <v>22</v>
      </c>
      <c r="B269" s="9" t="s">
        <v>16</v>
      </c>
      <c r="C269" s="10">
        <v>308.07147258163894</v>
      </c>
    </row>
    <row r="270" spans="1:3" x14ac:dyDescent="0.25">
      <c r="A270" s="8" t="s">
        <v>22</v>
      </c>
      <c r="B270" s="9" t="s">
        <v>16</v>
      </c>
      <c r="C270" s="10">
        <v>308.07147258163894</v>
      </c>
    </row>
    <row r="271" spans="1:3" x14ac:dyDescent="0.25">
      <c r="A271" s="8" t="s">
        <v>22</v>
      </c>
      <c r="B271" s="9" t="s">
        <v>18</v>
      </c>
      <c r="C271" s="10">
        <v>308.07147258163894</v>
      </c>
    </row>
    <row r="272" spans="1:3" x14ac:dyDescent="0.25">
      <c r="A272" s="8" t="s">
        <v>22</v>
      </c>
      <c r="B272" s="9" t="s">
        <v>18</v>
      </c>
      <c r="C272" s="10">
        <v>308.07147258163894</v>
      </c>
    </row>
    <row r="273" spans="1:3" x14ac:dyDescent="0.25">
      <c r="A273" s="8" t="s">
        <v>22</v>
      </c>
      <c r="B273" s="9" t="s">
        <v>17</v>
      </c>
      <c r="C273" s="10">
        <v>308.07147258163894</v>
      </c>
    </row>
    <row r="274" spans="1:3" x14ac:dyDescent="0.25">
      <c r="A274" s="8" t="s">
        <v>22</v>
      </c>
      <c r="B274" s="9" t="s">
        <v>16</v>
      </c>
      <c r="C274" s="10">
        <v>308.07147258163894</v>
      </c>
    </row>
    <row r="275" spans="1:3" x14ac:dyDescent="0.25">
      <c r="A275" s="8" t="s">
        <v>22</v>
      </c>
      <c r="B275" s="9" t="s">
        <v>19</v>
      </c>
      <c r="C275" s="10">
        <v>308.07147258163894</v>
      </c>
    </row>
    <row r="276" spans="1:3" x14ac:dyDescent="0.25">
      <c r="A276" s="8" t="s">
        <v>22</v>
      </c>
      <c r="B276" s="9" t="s">
        <v>18</v>
      </c>
      <c r="C276" s="10">
        <v>308.07147258163894</v>
      </c>
    </row>
    <row r="277" spans="1:3" x14ac:dyDescent="0.25">
      <c r="A277" s="8" t="s">
        <v>22</v>
      </c>
      <c r="B277" s="9" t="s">
        <v>18</v>
      </c>
      <c r="C277" s="10">
        <v>308.07147258163894</v>
      </c>
    </row>
    <row r="278" spans="1:3" x14ac:dyDescent="0.25">
      <c r="A278" s="8" t="s">
        <v>22</v>
      </c>
      <c r="B278" s="9" t="s">
        <v>17</v>
      </c>
      <c r="C278" s="10">
        <v>308.07147258163894</v>
      </c>
    </row>
    <row r="279" spans="1:3" x14ac:dyDescent="0.25">
      <c r="A279" s="8" t="s">
        <v>22</v>
      </c>
      <c r="B279" s="9" t="s">
        <v>18</v>
      </c>
      <c r="C279" s="10">
        <v>308.07147258163894</v>
      </c>
    </row>
    <row r="280" spans="1:3" x14ac:dyDescent="0.25">
      <c r="A280" s="8" t="s">
        <v>22</v>
      </c>
      <c r="B280" s="9" t="s">
        <v>18</v>
      </c>
      <c r="C280" s="10">
        <v>308.07147258163894</v>
      </c>
    </row>
    <row r="281" spans="1:3" x14ac:dyDescent="0.25">
      <c r="A281" s="8" t="s">
        <v>22</v>
      </c>
      <c r="B281" s="9" t="s">
        <v>18</v>
      </c>
      <c r="C281" s="10">
        <v>308.07147258163894</v>
      </c>
    </row>
    <row r="282" spans="1:3" x14ac:dyDescent="0.25">
      <c r="A282" s="8" t="s">
        <v>22</v>
      </c>
      <c r="B282" s="9" t="s">
        <v>18</v>
      </c>
      <c r="C282" s="10">
        <v>308.07147258163894</v>
      </c>
    </row>
    <row r="283" spans="1:3" x14ac:dyDescent="0.25">
      <c r="A283" s="8" t="s">
        <v>22</v>
      </c>
      <c r="B283" s="9" t="s">
        <v>18</v>
      </c>
      <c r="C283" s="10">
        <v>308.07147258163894</v>
      </c>
    </row>
    <row r="284" spans="1:3" x14ac:dyDescent="0.25">
      <c r="A284" s="8" t="s">
        <v>22</v>
      </c>
      <c r="B284" s="9" t="s">
        <v>18</v>
      </c>
      <c r="C284" s="10">
        <v>308.07147258163894</v>
      </c>
    </row>
    <row r="285" spans="1:3" x14ac:dyDescent="0.25">
      <c r="A285" s="8" t="s">
        <v>22</v>
      </c>
      <c r="B285" s="9" t="s">
        <v>17</v>
      </c>
      <c r="C285" s="10">
        <v>308.07147258163894</v>
      </c>
    </row>
    <row r="286" spans="1:3" x14ac:dyDescent="0.25">
      <c r="A286" s="8" t="s">
        <v>22</v>
      </c>
      <c r="B286" s="9" t="s">
        <v>18</v>
      </c>
      <c r="C286" s="10">
        <v>308.07147258163894</v>
      </c>
    </row>
    <row r="287" spans="1:3" x14ac:dyDescent="0.25">
      <c r="A287" s="8" t="s">
        <v>22</v>
      </c>
      <c r="B287" s="9" t="s">
        <v>18</v>
      </c>
      <c r="C287" s="10">
        <v>308.07147258163894</v>
      </c>
    </row>
    <row r="288" spans="1:3" x14ac:dyDescent="0.25">
      <c r="A288" s="8" t="s">
        <v>22</v>
      </c>
      <c r="B288" s="9" t="s">
        <v>18</v>
      </c>
      <c r="C288" s="10">
        <v>308.07147258163894</v>
      </c>
    </row>
    <row r="289" spans="1:3" x14ac:dyDescent="0.25">
      <c r="A289" s="8" t="s">
        <v>22</v>
      </c>
      <c r="B289" s="9" t="s">
        <v>17</v>
      </c>
      <c r="C289" s="10">
        <v>308.07147258163894</v>
      </c>
    </row>
    <row r="290" spans="1:3" x14ac:dyDescent="0.25">
      <c r="A290" s="8" t="s">
        <v>22</v>
      </c>
      <c r="B290" s="9" t="s">
        <v>18</v>
      </c>
      <c r="C290" s="10">
        <v>308.07147258163894</v>
      </c>
    </row>
    <row r="291" spans="1:3" x14ac:dyDescent="0.25">
      <c r="A291" s="8" t="s">
        <v>22</v>
      </c>
      <c r="B291" s="9" t="s">
        <v>18</v>
      </c>
      <c r="C291" s="10">
        <v>308.07147258163894</v>
      </c>
    </row>
    <row r="292" spans="1:3" x14ac:dyDescent="0.25">
      <c r="A292" s="8" t="s">
        <v>22</v>
      </c>
      <c r="B292" s="9" t="s">
        <v>18</v>
      </c>
      <c r="C292" s="10">
        <v>308.07147258163894</v>
      </c>
    </row>
    <row r="293" spans="1:3" x14ac:dyDescent="0.25">
      <c r="A293" s="8" t="s">
        <v>22</v>
      </c>
      <c r="B293" s="9" t="s">
        <v>18</v>
      </c>
      <c r="C293" s="10">
        <v>308.07147258163894</v>
      </c>
    </row>
    <row r="294" spans="1:3" x14ac:dyDescent="0.25">
      <c r="A294" s="8" t="s">
        <v>22</v>
      </c>
      <c r="B294" s="9" t="s">
        <v>17</v>
      </c>
      <c r="C294" s="10">
        <v>308.07147258163894</v>
      </c>
    </row>
    <row r="295" spans="1:3" x14ac:dyDescent="0.25">
      <c r="A295" s="8" t="s">
        <v>22</v>
      </c>
      <c r="B295" s="9" t="s">
        <v>17</v>
      </c>
      <c r="C295" s="10">
        <v>308.07147258163894</v>
      </c>
    </row>
    <row r="296" spans="1:3" x14ac:dyDescent="0.25">
      <c r="A296" s="8" t="s">
        <v>22</v>
      </c>
      <c r="B296" s="9" t="s">
        <v>17</v>
      </c>
      <c r="C296" s="10">
        <v>308.07147258163894</v>
      </c>
    </row>
    <row r="297" spans="1:3" x14ac:dyDescent="0.25">
      <c r="A297" s="8" t="s">
        <v>22</v>
      </c>
      <c r="B297" s="9" t="s">
        <v>17</v>
      </c>
      <c r="C297" s="10">
        <v>308.07147258163894</v>
      </c>
    </row>
    <row r="298" spans="1:3" x14ac:dyDescent="0.25">
      <c r="A298" s="8" t="s">
        <v>22</v>
      </c>
      <c r="B298" s="9" t="s">
        <v>18</v>
      </c>
      <c r="C298" s="10">
        <v>308.07147258163894</v>
      </c>
    </row>
    <row r="299" spans="1:3" x14ac:dyDescent="0.25">
      <c r="A299" s="8" t="s">
        <v>22</v>
      </c>
      <c r="B299" s="9" t="s">
        <v>17</v>
      </c>
      <c r="C299" s="10">
        <v>308.07147258163894</v>
      </c>
    </row>
    <row r="300" spans="1:3" x14ac:dyDescent="0.25">
      <c r="A300" s="8" t="s">
        <v>22</v>
      </c>
      <c r="B300" s="9" t="s">
        <v>17</v>
      </c>
      <c r="C300" s="10">
        <v>308.07147258163894</v>
      </c>
    </row>
    <row r="301" spans="1:3" x14ac:dyDescent="0.25">
      <c r="A301" s="8" t="s">
        <v>22</v>
      </c>
      <c r="B301" s="9" t="s">
        <v>18</v>
      </c>
      <c r="C301" s="10">
        <v>308.07147258163894</v>
      </c>
    </row>
    <row r="302" spans="1:3" x14ac:dyDescent="0.25">
      <c r="A302" s="8" t="s">
        <v>22</v>
      </c>
      <c r="B302" s="9" t="s">
        <v>17</v>
      </c>
      <c r="C302" s="10">
        <v>308.07147258163894</v>
      </c>
    </row>
    <row r="303" spans="1:3" x14ac:dyDescent="0.25">
      <c r="A303" s="8" t="s">
        <v>22</v>
      </c>
      <c r="B303" s="9" t="s">
        <v>16</v>
      </c>
      <c r="C303" s="10">
        <v>308.07147258163894</v>
      </c>
    </row>
    <row r="304" spans="1:3" x14ac:dyDescent="0.25">
      <c r="A304" s="8" t="s">
        <v>22</v>
      </c>
      <c r="B304" s="9" t="s">
        <v>18</v>
      </c>
      <c r="C304" s="10">
        <v>308.07147258163894</v>
      </c>
    </row>
    <row r="305" spans="1:3" x14ac:dyDescent="0.25">
      <c r="A305" s="8" t="s">
        <v>22</v>
      </c>
      <c r="B305" s="9" t="s">
        <v>18</v>
      </c>
      <c r="C305" s="10">
        <v>308.07147258163894</v>
      </c>
    </row>
    <row r="306" spans="1:3" x14ac:dyDescent="0.25">
      <c r="A306" s="8" t="s">
        <v>22</v>
      </c>
      <c r="B306" s="9" t="s">
        <v>16</v>
      </c>
      <c r="C306" s="10">
        <v>308.07147258163894</v>
      </c>
    </row>
    <row r="307" spans="1:3" x14ac:dyDescent="0.25">
      <c r="A307" s="8" t="s">
        <v>22</v>
      </c>
      <c r="B307" s="9" t="s">
        <v>18</v>
      </c>
      <c r="C307" s="10">
        <v>308.07147258163894</v>
      </c>
    </row>
    <row r="308" spans="1:3" x14ac:dyDescent="0.25">
      <c r="A308" s="8" t="s">
        <v>22</v>
      </c>
      <c r="B308" s="9" t="s">
        <v>18</v>
      </c>
      <c r="C308" s="10">
        <v>308.07147258163894</v>
      </c>
    </row>
    <row r="309" spans="1:3" x14ac:dyDescent="0.25">
      <c r="A309" s="8" t="s">
        <v>22</v>
      </c>
      <c r="B309" s="9" t="s">
        <v>19</v>
      </c>
      <c r="C309" s="10">
        <v>308.07147258163894</v>
      </c>
    </row>
    <row r="310" spans="1:3" x14ac:dyDescent="0.25">
      <c r="A310" s="8" t="s">
        <v>22</v>
      </c>
      <c r="B310" s="9" t="s">
        <v>18</v>
      </c>
      <c r="C310" s="10">
        <v>308.07147258163894</v>
      </c>
    </row>
    <row r="311" spans="1:3" x14ac:dyDescent="0.25">
      <c r="A311" s="8" t="s">
        <v>22</v>
      </c>
      <c r="B311" s="9" t="s">
        <v>18</v>
      </c>
      <c r="C311" s="10">
        <v>308.07147258163894</v>
      </c>
    </row>
    <row r="312" spans="1:3" x14ac:dyDescent="0.25">
      <c r="A312" s="8" t="s">
        <v>22</v>
      </c>
      <c r="B312" s="9" t="s">
        <v>18</v>
      </c>
      <c r="C312" s="10">
        <v>308.07147258163894</v>
      </c>
    </row>
    <row r="313" spans="1:3" x14ac:dyDescent="0.25">
      <c r="A313" s="8" t="s">
        <v>22</v>
      </c>
      <c r="B313" s="9" t="s">
        <v>19</v>
      </c>
      <c r="C313" s="10">
        <v>308.07147258163894</v>
      </c>
    </row>
    <row r="314" spans="1:3" x14ac:dyDescent="0.25">
      <c r="A314" s="8" t="s">
        <v>22</v>
      </c>
      <c r="B314" s="9" t="s">
        <v>17</v>
      </c>
      <c r="C314" s="10">
        <v>308.07147258163894</v>
      </c>
    </row>
    <row r="315" spans="1:3" x14ac:dyDescent="0.25">
      <c r="A315" s="8" t="s">
        <v>22</v>
      </c>
      <c r="B315" s="9" t="s">
        <v>18</v>
      </c>
      <c r="C315" s="10">
        <v>308.07147258163894</v>
      </c>
    </row>
    <row r="316" spans="1:3" x14ac:dyDescent="0.25">
      <c r="A316" s="8" t="s">
        <v>22</v>
      </c>
      <c r="B316" s="9" t="s">
        <v>19</v>
      </c>
      <c r="C316" s="10">
        <v>308.07147258163894</v>
      </c>
    </row>
    <row r="317" spans="1:3" x14ac:dyDescent="0.25">
      <c r="A317" s="8" t="s">
        <v>22</v>
      </c>
      <c r="B317" s="9" t="s">
        <v>19</v>
      </c>
      <c r="C317" s="10">
        <v>308.07147258163894</v>
      </c>
    </row>
    <row r="318" spans="1:3" x14ac:dyDescent="0.25">
      <c r="A318" s="8" t="s">
        <v>22</v>
      </c>
      <c r="B318" s="9" t="s">
        <v>17</v>
      </c>
      <c r="C318" s="10">
        <v>308.07147258163894</v>
      </c>
    </row>
    <row r="319" spans="1:3" x14ac:dyDescent="0.25">
      <c r="A319" s="8" t="s">
        <v>22</v>
      </c>
      <c r="B319" s="9" t="s">
        <v>16</v>
      </c>
      <c r="C319" s="10">
        <v>300</v>
      </c>
    </row>
    <row r="320" spans="1:3" x14ac:dyDescent="0.25">
      <c r="A320" s="8" t="s">
        <v>22</v>
      </c>
      <c r="B320" s="9" t="s">
        <v>17</v>
      </c>
      <c r="C320" s="10">
        <v>299.90757855822551</v>
      </c>
    </row>
    <row r="321" spans="1:3" x14ac:dyDescent="0.25">
      <c r="A321" s="8" t="s">
        <v>22</v>
      </c>
      <c r="B321" s="9" t="s">
        <v>17</v>
      </c>
      <c r="C321" s="10">
        <v>293.73126508100648</v>
      </c>
    </row>
    <row r="322" spans="1:3" x14ac:dyDescent="0.25">
      <c r="A322" s="8" t="s">
        <v>22</v>
      </c>
      <c r="B322" s="9" t="s">
        <v>16</v>
      </c>
      <c r="C322" s="10">
        <v>286.31646328852116</v>
      </c>
    </row>
    <row r="323" spans="1:3" x14ac:dyDescent="0.25">
      <c r="A323" s="8" t="s">
        <v>22</v>
      </c>
      <c r="B323" s="9" t="s">
        <v>17</v>
      </c>
      <c r="C323" s="10">
        <v>277.26432532347508</v>
      </c>
    </row>
    <row r="324" spans="1:3" x14ac:dyDescent="0.25">
      <c r="A324" s="8" t="s">
        <v>22</v>
      </c>
      <c r="B324" s="9" t="s">
        <v>17</v>
      </c>
      <c r="C324" s="10">
        <v>277.26432532347508</v>
      </c>
    </row>
    <row r="325" spans="1:3" x14ac:dyDescent="0.25">
      <c r="A325" s="8" t="s">
        <v>22</v>
      </c>
      <c r="B325" s="9" t="s">
        <v>17</v>
      </c>
      <c r="C325" s="10">
        <v>277.26432532347508</v>
      </c>
    </row>
    <row r="326" spans="1:3" x14ac:dyDescent="0.25">
      <c r="A326" s="8" t="s">
        <v>22</v>
      </c>
      <c r="B326" s="9" t="s">
        <v>17</v>
      </c>
      <c r="C326" s="10">
        <v>277.26432532347508</v>
      </c>
    </row>
    <row r="327" spans="1:3" x14ac:dyDescent="0.25">
      <c r="A327" s="8" t="s">
        <v>22</v>
      </c>
      <c r="B327" s="9" t="s">
        <v>18</v>
      </c>
      <c r="C327" s="10">
        <v>277.26432532347508</v>
      </c>
    </row>
    <row r="328" spans="1:3" x14ac:dyDescent="0.25">
      <c r="A328" s="8" t="s">
        <v>22</v>
      </c>
      <c r="B328" s="9" t="s">
        <v>17</v>
      </c>
      <c r="C328" s="10">
        <v>277.26432532347508</v>
      </c>
    </row>
    <row r="329" spans="1:3" x14ac:dyDescent="0.25">
      <c r="A329" s="8" t="s">
        <v>22</v>
      </c>
      <c r="B329" s="9" t="s">
        <v>18</v>
      </c>
      <c r="C329" s="10">
        <v>277.26432532347508</v>
      </c>
    </row>
    <row r="330" spans="1:3" x14ac:dyDescent="0.25">
      <c r="A330" s="8" t="s">
        <v>22</v>
      </c>
      <c r="B330" s="9" t="s">
        <v>17</v>
      </c>
      <c r="C330" s="10">
        <v>277.26432532347508</v>
      </c>
    </row>
    <row r="331" spans="1:3" x14ac:dyDescent="0.25">
      <c r="A331" s="8" t="s">
        <v>22</v>
      </c>
      <c r="B331" s="9" t="s">
        <v>19</v>
      </c>
      <c r="C331" s="10">
        <v>277.26432532347508</v>
      </c>
    </row>
    <row r="332" spans="1:3" x14ac:dyDescent="0.25">
      <c r="A332" s="8" t="s">
        <v>22</v>
      </c>
      <c r="B332" s="9" t="s">
        <v>17</v>
      </c>
      <c r="C332" s="10">
        <v>275.76697690451562</v>
      </c>
    </row>
    <row r="333" spans="1:3" x14ac:dyDescent="0.25">
      <c r="A333" s="8" t="s">
        <v>22</v>
      </c>
      <c r="B333" s="9" t="s">
        <v>18</v>
      </c>
      <c r="C333" s="10">
        <v>275.76697690451562</v>
      </c>
    </row>
    <row r="334" spans="1:3" x14ac:dyDescent="0.25">
      <c r="A334" s="8" t="s">
        <v>22</v>
      </c>
      <c r="B334" s="9" t="s">
        <v>16</v>
      </c>
      <c r="C334" s="10">
        <v>269.99229821318545</v>
      </c>
    </row>
    <row r="335" spans="1:3" x14ac:dyDescent="0.25">
      <c r="A335" s="8" t="s">
        <v>22</v>
      </c>
      <c r="B335" s="9" t="s">
        <v>17</v>
      </c>
      <c r="C335" s="10">
        <v>269.5625385089341</v>
      </c>
    </row>
    <row r="336" spans="1:3" x14ac:dyDescent="0.25">
      <c r="A336" s="8" t="s">
        <v>22</v>
      </c>
      <c r="B336" s="9" t="s">
        <v>17</v>
      </c>
      <c r="C336" s="10">
        <v>265.49368453481208</v>
      </c>
    </row>
    <row r="337" spans="1:3" x14ac:dyDescent="0.25">
      <c r="A337" s="8" t="s">
        <v>22</v>
      </c>
      <c r="B337" s="9" t="s">
        <v>17</v>
      </c>
      <c r="C337" s="10">
        <v>261.86075169439312</v>
      </c>
    </row>
    <row r="338" spans="1:3" x14ac:dyDescent="0.25">
      <c r="A338" s="8" t="s">
        <v>22</v>
      </c>
      <c r="B338" s="9" t="s">
        <v>17</v>
      </c>
      <c r="C338" s="10">
        <v>261.86075169439312</v>
      </c>
    </row>
    <row r="339" spans="1:3" x14ac:dyDescent="0.25">
      <c r="A339" s="8" t="s">
        <v>22</v>
      </c>
      <c r="B339" s="9" t="s">
        <v>18</v>
      </c>
      <c r="C339" s="10">
        <v>261.86075169439312</v>
      </c>
    </row>
    <row r="340" spans="1:3" x14ac:dyDescent="0.25">
      <c r="A340" s="8" t="s">
        <v>22</v>
      </c>
      <c r="B340" s="9" t="s">
        <v>18</v>
      </c>
      <c r="C340" s="10">
        <v>261.86075169439312</v>
      </c>
    </row>
    <row r="341" spans="1:3" x14ac:dyDescent="0.25">
      <c r="A341" s="8" t="s">
        <v>22</v>
      </c>
      <c r="B341" s="9" t="s">
        <v>18</v>
      </c>
      <c r="C341" s="10">
        <v>261.86075169439312</v>
      </c>
    </row>
    <row r="342" spans="1:3" x14ac:dyDescent="0.25">
      <c r="A342" s="8" t="s">
        <v>22</v>
      </c>
      <c r="B342" s="9" t="s">
        <v>17</v>
      </c>
      <c r="C342" s="10">
        <v>261.86075169439312</v>
      </c>
    </row>
    <row r="343" spans="1:3" x14ac:dyDescent="0.25">
      <c r="A343" s="8" t="s">
        <v>22</v>
      </c>
      <c r="B343" s="9" t="s">
        <v>19</v>
      </c>
      <c r="C343" s="10">
        <v>261.86075169439312</v>
      </c>
    </row>
    <row r="344" spans="1:3" x14ac:dyDescent="0.25">
      <c r="A344" s="8" t="s">
        <v>22</v>
      </c>
      <c r="B344" s="9" t="s">
        <v>19</v>
      </c>
      <c r="C344" s="10">
        <v>261.86075169439312</v>
      </c>
    </row>
    <row r="345" spans="1:3" x14ac:dyDescent="0.25">
      <c r="A345" s="8" t="s">
        <v>22</v>
      </c>
      <c r="B345" s="9" t="s">
        <v>17</v>
      </c>
      <c r="C345" s="10">
        <v>259.39617991374001</v>
      </c>
    </row>
    <row r="346" spans="1:3" x14ac:dyDescent="0.25">
      <c r="A346" s="8" t="s">
        <v>22</v>
      </c>
      <c r="B346" s="9" t="s">
        <v>17</v>
      </c>
      <c r="C346" s="10">
        <v>258.49431230610134</v>
      </c>
    </row>
    <row r="347" spans="1:3" x14ac:dyDescent="0.25">
      <c r="A347" s="8" t="s">
        <v>22</v>
      </c>
      <c r="B347" s="9" t="s">
        <v>19</v>
      </c>
      <c r="C347" s="10">
        <v>256.96041524803104</v>
      </c>
    </row>
    <row r="348" spans="1:3" x14ac:dyDescent="0.25">
      <c r="A348" s="8" t="s">
        <v>22</v>
      </c>
      <c r="B348" s="9" t="s">
        <v>18</v>
      </c>
      <c r="C348" s="10">
        <v>256.96041524803104</v>
      </c>
    </row>
    <row r="349" spans="1:3" x14ac:dyDescent="0.25">
      <c r="A349" s="8" t="s">
        <v>22</v>
      </c>
      <c r="B349" s="9" t="s">
        <v>18</v>
      </c>
      <c r="C349" s="10">
        <v>256.96041524803104</v>
      </c>
    </row>
    <row r="350" spans="1:3" x14ac:dyDescent="0.25">
      <c r="A350" s="8" t="s">
        <v>22</v>
      </c>
      <c r="B350" s="9" t="s">
        <v>18</v>
      </c>
      <c r="C350" s="10">
        <v>256.96041524803104</v>
      </c>
    </row>
    <row r="351" spans="1:3" x14ac:dyDescent="0.25">
      <c r="A351" s="8" t="s">
        <v>22</v>
      </c>
      <c r="B351" s="9" t="s">
        <v>18</v>
      </c>
      <c r="C351" s="10">
        <v>256.96041524803104</v>
      </c>
    </row>
    <row r="352" spans="1:3" x14ac:dyDescent="0.25">
      <c r="A352" s="8" t="s">
        <v>22</v>
      </c>
      <c r="B352" s="9" t="s">
        <v>18</v>
      </c>
      <c r="C352" s="10">
        <v>256.96041524803104</v>
      </c>
    </row>
    <row r="353" spans="1:3" x14ac:dyDescent="0.25">
      <c r="A353" s="8" t="s">
        <v>22</v>
      </c>
      <c r="B353" s="9" t="s">
        <v>18</v>
      </c>
      <c r="C353" s="10">
        <v>256.96041524803104</v>
      </c>
    </row>
    <row r="354" spans="1:3" x14ac:dyDescent="0.25">
      <c r="A354" s="8" t="s">
        <v>22</v>
      </c>
      <c r="B354" s="9" t="s">
        <v>18</v>
      </c>
      <c r="C354" s="10">
        <v>256.96041524803104</v>
      </c>
    </row>
    <row r="355" spans="1:3" x14ac:dyDescent="0.25">
      <c r="A355" s="8" t="s">
        <v>22</v>
      </c>
      <c r="B355" s="9" t="s">
        <v>18</v>
      </c>
      <c r="C355" s="10">
        <v>256.96041524803104</v>
      </c>
    </row>
    <row r="356" spans="1:3" x14ac:dyDescent="0.25">
      <c r="A356" s="8" t="s">
        <v>22</v>
      </c>
      <c r="B356" s="9" t="s">
        <v>18</v>
      </c>
      <c r="C356" s="10">
        <v>256.96041524803104</v>
      </c>
    </row>
    <row r="357" spans="1:3" x14ac:dyDescent="0.25">
      <c r="A357" s="8" t="s">
        <v>22</v>
      </c>
      <c r="B357" s="9" t="s">
        <v>18</v>
      </c>
      <c r="C357" s="10">
        <v>256.96041524803104</v>
      </c>
    </row>
    <row r="358" spans="1:3" x14ac:dyDescent="0.25">
      <c r="A358" s="8" t="s">
        <v>22</v>
      </c>
      <c r="B358" s="9" t="s">
        <v>18</v>
      </c>
      <c r="C358" s="10">
        <v>256.96041524803104</v>
      </c>
    </row>
    <row r="359" spans="1:3" x14ac:dyDescent="0.25">
      <c r="A359" s="8" t="s">
        <v>22</v>
      </c>
      <c r="B359" s="9" t="s">
        <v>18</v>
      </c>
      <c r="C359" s="10">
        <v>256.96041524803104</v>
      </c>
    </row>
    <row r="360" spans="1:3" x14ac:dyDescent="0.25">
      <c r="A360" s="8" t="s">
        <v>22</v>
      </c>
      <c r="B360" s="9" t="s">
        <v>18</v>
      </c>
      <c r="C360" s="10">
        <v>256.96041524803104</v>
      </c>
    </row>
    <row r="361" spans="1:3" x14ac:dyDescent="0.25">
      <c r="A361" s="8" t="s">
        <v>22</v>
      </c>
      <c r="B361" s="9" t="s">
        <v>18</v>
      </c>
      <c r="C361" s="10">
        <v>256.96041524803104</v>
      </c>
    </row>
    <row r="362" spans="1:3" x14ac:dyDescent="0.25">
      <c r="A362" s="8" t="s">
        <v>22</v>
      </c>
      <c r="B362" s="9" t="s">
        <v>18</v>
      </c>
      <c r="C362" s="10">
        <v>256.96041524803104</v>
      </c>
    </row>
    <row r="363" spans="1:3" x14ac:dyDescent="0.25">
      <c r="A363" s="8" t="s">
        <v>22</v>
      </c>
      <c r="B363" s="9" t="s">
        <v>18</v>
      </c>
      <c r="C363" s="10">
        <v>256.96041524803104</v>
      </c>
    </row>
    <row r="364" spans="1:3" x14ac:dyDescent="0.25">
      <c r="A364" s="8" t="s">
        <v>22</v>
      </c>
      <c r="B364" s="9" t="s">
        <v>18</v>
      </c>
      <c r="C364" s="10">
        <v>256.96041524803104</v>
      </c>
    </row>
    <row r="365" spans="1:3" x14ac:dyDescent="0.25">
      <c r="A365" s="8" t="s">
        <v>22</v>
      </c>
      <c r="B365" s="9" t="s">
        <v>18</v>
      </c>
      <c r="C365" s="10">
        <v>256.96041524803104</v>
      </c>
    </row>
    <row r="366" spans="1:3" x14ac:dyDescent="0.25">
      <c r="A366" s="8" t="s">
        <v>22</v>
      </c>
      <c r="B366" s="9" t="s">
        <v>18</v>
      </c>
      <c r="C366" s="10">
        <v>256.96041524803104</v>
      </c>
    </row>
    <row r="367" spans="1:3" x14ac:dyDescent="0.25">
      <c r="A367" s="8" t="s">
        <v>22</v>
      </c>
      <c r="B367" s="9" t="s">
        <v>18</v>
      </c>
      <c r="C367" s="10">
        <v>256.96041524803104</v>
      </c>
    </row>
    <row r="368" spans="1:3" x14ac:dyDescent="0.25">
      <c r="A368" s="8" t="s">
        <v>22</v>
      </c>
      <c r="B368" s="9" t="s">
        <v>18</v>
      </c>
      <c r="C368" s="10">
        <v>256.96041524803104</v>
      </c>
    </row>
    <row r="369" spans="1:3" x14ac:dyDescent="0.25">
      <c r="A369" s="8" t="s">
        <v>22</v>
      </c>
      <c r="B369" s="9" t="s">
        <v>18</v>
      </c>
      <c r="C369" s="10">
        <v>256.96041524803104</v>
      </c>
    </row>
    <row r="370" spans="1:3" x14ac:dyDescent="0.25">
      <c r="A370" s="8" t="s">
        <v>22</v>
      </c>
      <c r="B370" s="9" t="s">
        <v>18</v>
      </c>
      <c r="C370" s="10">
        <v>256.96041524803104</v>
      </c>
    </row>
    <row r="371" spans="1:3" x14ac:dyDescent="0.25">
      <c r="A371" s="8" t="s">
        <v>22</v>
      </c>
      <c r="B371" s="9" t="s">
        <v>18</v>
      </c>
      <c r="C371" s="10">
        <v>256.96041524803104</v>
      </c>
    </row>
    <row r="372" spans="1:3" x14ac:dyDescent="0.25">
      <c r="A372" s="8" t="s">
        <v>22</v>
      </c>
      <c r="B372" s="9" t="s">
        <v>19</v>
      </c>
      <c r="C372" s="10">
        <v>256.96041524803104</v>
      </c>
    </row>
    <row r="373" spans="1:3" x14ac:dyDescent="0.25">
      <c r="A373" s="8" t="s">
        <v>22</v>
      </c>
      <c r="B373" s="9" t="s">
        <v>17</v>
      </c>
      <c r="C373" s="10">
        <v>256.96041524803104</v>
      </c>
    </row>
    <row r="374" spans="1:3" x14ac:dyDescent="0.25">
      <c r="A374" s="8" t="s">
        <v>22</v>
      </c>
      <c r="B374" s="9" t="s">
        <v>18</v>
      </c>
      <c r="C374" s="10">
        <v>256.96041524803104</v>
      </c>
    </row>
    <row r="375" spans="1:3" x14ac:dyDescent="0.25">
      <c r="A375" s="8" t="s">
        <v>22</v>
      </c>
      <c r="B375" s="9" t="s">
        <v>17</v>
      </c>
      <c r="C375" s="10">
        <v>256.96041524803104</v>
      </c>
    </row>
    <row r="376" spans="1:3" x14ac:dyDescent="0.25">
      <c r="A376" s="8" t="s">
        <v>22</v>
      </c>
      <c r="B376" s="9" t="s">
        <v>19</v>
      </c>
      <c r="C376" s="10">
        <v>256.96041524803104</v>
      </c>
    </row>
    <row r="377" spans="1:3" x14ac:dyDescent="0.25">
      <c r="A377" s="8" t="s">
        <v>22</v>
      </c>
      <c r="B377" s="9" t="s">
        <v>18</v>
      </c>
      <c r="C377" s="10">
        <v>256.96041524803104</v>
      </c>
    </row>
    <row r="378" spans="1:3" x14ac:dyDescent="0.25">
      <c r="A378" s="8" t="s">
        <v>22</v>
      </c>
      <c r="B378" s="9" t="s">
        <v>16</v>
      </c>
      <c r="C378" s="10">
        <v>256.96041524803104</v>
      </c>
    </row>
    <row r="379" spans="1:3" x14ac:dyDescent="0.25">
      <c r="A379" s="8" t="s">
        <v>22</v>
      </c>
      <c r="B379" s="9" t="s">
        <v>19</v>
      </c>
      <c r="C379" s="10">
        <v>256.96041524803104</v>
      </c>
    </row>
    <row r="380" spans="1:3" x14ac:dyDescent="0.25">
      <c r="A380" s="8" t="s">
        <v>22</v>
      </c>
      <c r="B380" s="9" t="s">
        <v>17</v>
      </c>
      <c r="C380" s="10">
        <v>255.08445363667701</v>
      </c>
    </row>
    <row r="381" spans="1:3" x14ac:dyDescent="0.25">
      <c r="A381" s="8" t="s">
        <v>22</v>
      </c>
      <c r="B381" s="9" t="s">
        <v>17</v>
      </c>
      <c r="C381" s="10">
        <v>254.15896487985214</v>
      </c>
    </row>
    <row r="382" spans="1:3" x14ac:dyDescent="0.25">
      <c r="A382" s="8" t="s">
        <v>22</v>
      </c>
      <c r="B382" s="9" t="s">
        <v>19</v>
      </c>
      <c r="C382" s="10">
        <v>254.15896487985214</v>
      </c>
    </row>
    <row r="383" spans="1:3" x14ac:dyDescent="0.25">
      <c r="A383" s="8" t="s">
        <v>22</v>
      </c>
      <c r="B383" s="9" t="s">
        <v>17</v>
      </c>
      <c r="C383" s="10">
        <v>246.60597658656809</v>
      </c>
    </row>
    <row r="384" spans="1:3" x14ac:dyDescent="0.25">
      <c r="A384" s="8" t="s">
        <v>22</v>
      </c>
      <c r="B384" s="9" t="s">
        <v>17</v>
      </c>
      <c r="C384" s="10">
        <v>246.45717806531115</v>
      </c>
    </row>
    <row r="385" spans="1:3" x14ac:dyDescent="0.25">
      <c r="A385" s="8" t="s">
        <v>22</v>
      </c>
      <c r="B385" s="9" t="s">
        <v>17</v>
      </c>
      <c r="C385" s="10">
        <v>246.45717806531115</v>
      </c>
    </row>
    <row r="386" spans="1:3" x14ac:dyDescent="0.25">
      <c r="A386" s="8" t="s">
        <v>22</v>
      </c>
      <c r="B386" s="9" t="s">
        <v>17</v>
      </c>
      <c r="C386" s="10">
        <v>246.45717806531115</v>
      </c>
    </row>
    <row r="387" spans="1:3" x14ac:dyDescent="0.25">
      <c r="A387" s="8" t="s">
        <v>22</v>
      </c>
      <c r="B387" s="9" t="s">
        <v>17</v>
      </c>
      <c r="C387" s="10">
        <v>246.45717806531115</v>
      </c>
    </row>
    <row r="388" spans="1:3" x14ac:dyDescent="0.25">
      <c r="A388" s="8" t="s">
        <v>22</v>
      </c>
      <c r="B388" s="9" t="s">
        <v>17</v>
      </c>
      <c r="C388" s="10">
        <v>246.45717806531115</v>
      </c>
    </row>
    <row r="389" spans="1:3" x14ac:dyDescent="0.25">
      <c r="A389" s="8" t="s">
        <v>22</v>
      </c>
      <c r="B389" s="9" t="s">
        <v>16</v>
      </c>
      <c r="C389" s="10">
        <v>246.45717806531115</v>
      </c>
    </row>
    <row r="390" spans="1:3" x14ac:dyDescent="0.25">
      <c r="A390" s="8" t="s">
        <v>22</v>
      </c>
      <c r="B390" s="9" t="s">
        <v>18</v>
      </c>
      <c r="C390" s="10">
        <v>246.45717806531115</v>
      </c>
    </row>
    <row r="391" spans="1:3" x14ac:dyDescent="0.25">
      <c r="A391" s="8" t="s">
        <v>22</v>
      </c>
      <c r="B391" s="9" t="s">
        <v>18</v>
      </c>
      <c r="C391" s="10">
        <v>246.45717806531115</v>
      </c>
    </row>
    <row r="392" spans="1:3" x14ac:dyDescent="0.25">
      <c r="A392" s="8" t="s">
        <v>22</v>
      </c>
      <c r="B392" s="9" t="s">
        <v>18</v>
      </c>
      <c r="C392" s="10">
        <v>246.45717806531115</v>
      </c>
    </row>
    <row r="393" spans="1:3" x14ac:dyDescent="0.25">
      <c r="A393" s="8" t="s">
        <v>22</v>
      </c>
      <c r="B393" s="9" t="s">
        <v>18</v>
      </c>
      <c r="C393" s="10">
        <v>246.45717806531115</v>
      </c>
    </row>
    <row r="394" spans="1:3" x14ac:dyDescent="0.25">
      <c r="A394" s="8" t="s">
        <v>22</v>
      </c>
      <c r="B394" s="9" t="s">
        <v>17</v>
      </c>
      <c r="C394" s="10">
        <v>246.45717806531115</v>
      </c>
    </row>
    <row r="395" spans="1:3" x14ac:dyDescent="0.25">
      <c r="A395" s="8" t="s">
        <v>22</v>
      </c>
      <c r="B395" s="9" t="s">
        <v>17</v>
      </c>
      <c r="C395" s="10">
        <v>245.9398969588735</v>
      </c>
    </row>
    <row r="396" spans="1:3" x14ac:dyDescent="0.25">
      <c r="A396" s="8" t="s">
        <v>22</v>
      </c>
      <c r="B396" s="9" t="s">
        <v>16</v>
      </c>
      <c r="C396" s="10">
        <v>243.37646333949476</v>
      </c>
    </row>
    <row r="397" spans="1:3" x14ac:dyDescent="0.25">
      <c r="A397" s="8" t="s">
        <v>22</v>
      </c>
      <c r="B397" s="9" t="s">
        <v>16</v>
      </c>
      <c r="C397" s="10">
        <v>241.29610479145123</v>
      </c>
    </row>
    <row r="398" spans="1:3" x14ac:dyDescent="0.25">
      <c r="A398" s="8" t="s">
        <v>22</v>
      </c>
      <c r="B398" s="9" t="s">
        <v>17</v>
      </c>
      <c r="C398" s="10">
        <v>241.29610479145123</v>
      </c>
    </row>
    <row r="399" spans="1:3" x14ac:dyDescent="0.25">
      <c r="A399" s="8" t="s">
        <v>22</v>
      </c>
      <c r="B399" s="9" t="s">
        <v>17</v>
      </c>
      <c r="C399" s="10">
        <v>241.29610479145123</v>
      </c>
    </row>
    <row r="400" spans="1:3" x14ac:dyDescent="0.25">
      <c r="A400" s="8" t="s">
        <v>22</v>
      </c>
      <c r="B400" s="9" t="s">
        <v>17</v>
      </c>
      <c r="C400" s="10">
        <v>241.29610479145123</v>
      </c>
    </row>
    <row r="401" spans="1:3" x14ac:dyDescent="0.25">
      <c r="A401" s="8" t="s">
        <v>22</v>
      </c>
      <c r="B401" s="9" t="s">
        <v>18</v>
      </c>
      <c r="C401" s="10">
        <v>231.05360443622922</v>
      </c>
    </row>
    <row r="402" spans="1:3" x14ac:dyDescent="0.25">
      <c r="A402" s="8" t="s">
        <v>22</v>
      </c>
      <c r="B402" s="9" t="s">
        <v>17</v>
      </c>
      <c r="C402" s="10">
        <v>231.05360443622922</v>
      </c>
    </row>
    <row r="403" spans="1:3" x14ac:dyDescent="0.25">
      <c r="A403" s="8" t="s">
        <v>22</v>
      </c>
      <c r="B403" s="9" t="s">
        <v>17</v>
      </c>
      <c r="C403" s="10">
        <v>231.05360443622922</v>
      </c>
    </row>
    <row r="404" spans="1:3" x14ac:dyDescent="0.25">
      <c r="A404" s="8" t="s">
        <v>22</v>
      </c>
      <c r="B404" s="9" t="s">
        <v>17</v>
      </c>
      <c r="C404" s="10">
        <v>231.05360443622922</v>
      </c>
    </row>
    <row r="405" spans="1:3" x14ac:dyDescent="0.25">
      <c r="A405" s="8" t="s">
        <v>22</v>
      </c>
      <c r="B405" s="9" t="s">
        <v>18</v>
      </c>
      <c r="C405" s="10">
        <v>231.05360443622922</v>
      </c>
    </row>
    <row r="406" spans="1:3" x14ac:dyDescent="0.25">
      <c r="A406" s="8" t="s">
        <v>22</v>
      </c>
      <c r="B406" s="9" t="s">
        <v>16</v>
      </c>
      <c r="C406" s="10">
        <v>231.05360443622922</v>
      </c>
    </row>
    <row r="407" spans="1:3" x14ac:dyDescent="0.25">
      <c r="A407" s="8" t="s">
        <v>22</v>
      </c>
      <c r="B407" s="9" t="s">
        <v>16</v>
      </c>
      <c r="C407" s="10">
        <v>231.05360443622922</v>
      </c>
    </row>
    <row r="408" spans="1:3" x14ac:dyDescent="0.25">
      <c r="A408" s="8" t="s">
        <v>22</v>
      </c>
      <c r="B408" s="9" t="s">
        <v>17</v>
      </c>
      <c r="C408" s="10">
        <v>231.05360443622922</v>
      </c>
    </row>
    <row r="409" spans="1:3" x14ac:dyDescent="0.25">
      <c r="A409" s="8" t="s">
        <v>22</v>
      </c>
      <c r="B409" s="9" t="s">
        <v>17</v>
      </c>
      <c r="C409" s="10">
        <v>231.05360443622922</v>
      </c>
    </row>
    <row r="410" spans="1:3" x14ac:dyDescent="0.25">
      <c r="A410" s="8" t="s">
        <v>22</v>
      </c>
      <c r="B410" s="9" t="s">
        <v>17</v>
      </c>
      <c r="C410" s="10">
        <v>231.05360443622922</v>
      </c>
    </row>
    <row r="411" spans="1:3" x14ac:dyDescent="0.25">
      <c r="A411" s="8" t="s">
        <v>22</v>
      </c>
      <c r="B411" s="9" t="s">
        <v>17</v>
      </c>
      <c r="C411" s="10">
        <v>231.05360443622922</v>
      </c>
    </row>
    <row r="412" spans="1:3" x14ac:dyDescent="0.25">
      <c r="A412" s="8" t="s">
        <v>22</v>
      </c>
      <c r="B412" s="9" t="s">
        <v>17</v>
      </c>
      <c r="C412" s="10">
        <v>231.05360443622922</v>
      </c>
    </row>
    <row r="413" spans="1:3" x14ac:dyDescent="0.25">
      <c r="A413" s="8" t="s">
        <v>22</v>
      </c>
      <c r="B413" s="9" t="s">
        <v>18</v>
      </c>
      <c r="C413" s="10">
        <v>231.05360443622922</v>
      </c>
    </row>
    <row r="414" spans="1:3" x14ac:dyDescent="0.25">
      <c r="A414" s="8" t="s">
        <v>22</v>
      </c>
      <c r="B414" s="9" t="s">
        <v>17</v>
      </c>
      <c r="C414" s="10">
        <v>231.05360443622922</v>
      </c>
    </row>
    <row r="415" spans="1:3" x14ac:dyDescent="0.25">
      <c r="A415" s="8" t="s">
        <v>22</v>
      </c>
      <c r="B415" s="9" t="s">
        <v>17</v>
      </c>
      <c r="C415" s="10">
        <v>231.05360443622922</v>
      </c>
    </row>
    <row r="416" spans="1:3" x14ac:dyDescent="0.25">
      <c r="A416" s="8" t="s">
        <v>22</v>
      </c>
      <c r="B416" s="9" t="s">
        <v>17</v>
      </c>
      <c r="C416" s="10">
        <v>231.05360443622922</v>
      </c>
    </row>
    <row r="417" spans="1:3" x14ac:dyDescent="0.25">
      <c r="A417" s="8" t="s">
        <v>22</v>
      </c>
      <c r="B417" s="9" t="s">
        <v>18</v>
      </c>
      <c r="C417" s="10">
        <v>231.05360443622922</v>
      </c>
    </row>
    <row r="418" spans="1:3" x14ac:dyDescent="0.25">
      <c r="A418" s="8" t="s">
        <v>22</v>
      </c>
      <c r="B418" s="9" t="s">
        <v>17</v>
      </c>
      <c r="C418" s="10">
        <v>231.05360443622922</v>
      </c>
    </row>
    <row r="419" spans="1:3" x14ac:dyDescent="0.25">
      <c r="A419" s="8" t="s">
        <v>22</v>
      </c>
      <c r="B419" s="9" t="s">
        <v>17</v>
      </c>
      <c r="C419" s="10">
        <v>231.05360443622922</v>
      </c>
    </row>
    <row r="420" spans="1:3" x14ac:dyDescent="0.25">
      <c r="A420" s="8" t="s">
        <v>22</v>
      </c>
      <c r="B420" s="9" t="s">
        <v>17</v>
      </c>
      <c r="C420" s="10">
        <v>231.05360443622922</v>
      </c>
    </row>
    <row r="421" spans="1:3" x14ac:dyDescent="0.25">
      <c r="A421" s="8" t="s">
        <v>22</v>
      </c>
      <c r="B421" s="9" t="s">
        <v>18</v>
      </c>
      <c r="C421" s="10">
        <v>231.05360443622922</v>
      </c>
    </row>
    <row r="422" spans="1:3" x14ac:dyDescent="0.25">
      <c r="A422" s="8" t="s">
        <v>22</v>
      </c>
      <c r="B422" s="9" t="s">
        <v>17</v>
      </c>
      <c r="C422" s="10">
        <v>231.05360443622922</v>
      </c>
    </row>
    <row r="423" spans="1:3" x14ac:dyDescent="0.25">
      <c r="A423" s="8" t="s">
        <v>22</v>
      </c>
      <c r="B423" s="9" t="s">
        <v>17</v>
      </c>
      <c r="C423" s="10">
        <v>231.05360443622922</v>
      </c>
    </row>
    <row r="424" spans="1:3" x14ac:dyDescent="0.25">
      <c r="A424" s="8" t="s">
        <v>22</v>
      </c>
      <c r="B424" s="9" t="s">
        <v>17</v>
      </c>
      <c r="C424" s="10">
        <v>231.05360443622922</v>
      </c>
    </row>
    <row r="425" spans="1:3" x14ac:dyDescent="0.25">
      <c r="A425" s="8" t="s">
        <v>22</v>
      </c>
      <c r="B425" s="9" t="s">
        <v>16</v>
      </c>
      <c r="C425" s="10">
        <v>231.05360443622922</v>
      </c>
    </row>
    <row r="426" spans="1:3" x14ac:dyDescent="0.25">
      <c r="A426" s="8" t="s">
        <v>22</v>
      </c>
      <c r="B426" s="9" t="s">
        <v>16</v>
      </c>
      <c r="C426" s="10">
        <v>231.05360443622922</v>
      </c>
    </row>
    <row r="427" spans="1:3" x14ac:dyDescent="0.25">
      <c r="A427" s="8" t="s">
        <v>22</v>
      </c>
      <c r="B427" s="9" t="s">
        <v>16</v>
      </c>
      <c r="C427" s="10">
        <v>231.05360443622922</v>
      </c>
    </row>
    <row r="428" spans="1:3" x14ac:dyDescent="0.25">
      <c r="A428" s="8" t="s">
        <v>22</v>
      </c>
      <c r="B428" s="9" t="s">
        <v>18</v>
      </c>
      <c r="C428" s="10">
        <v>231.05360443622922</v>
      </c>
    </row>
    <row r="429" spans="1:3" x14ac:dyDescent="0.25">
      <c r="A429" s="8" t="s">
        <v>22</v>
      </c>
      <c r="B429" s="9" t="s">
        <v>17</v>
      </c>
      <c r="C429" s="10">
        <v>231.05360443622922</v>
      </c>
    </row>
    <row r="430" spans="1:3" x14ac:dyDescent="0.25">
      <c r="A430" s="8" t="s">
        <v>22</v>
      </c>
      <c r="B430" s="9" t="s">
        <v>18</v>
      </c>
      <c r="C430" s="10">
        <v>231.05360443622922</v>
      </c>
    </row>
    <row r="431" spans="1:3" x14ac:dyDescent="0.25">
      <c r="A431" s="8" t="s">
        <v>22</v>
      </c>
      <c r="B431" s="9" t="s">
        <v>18</v>
      </c>
      <c r="C431" s="10">
        <v>231.05360443622922</v>
      </c>
    </row>
    <row r="432" spans="1:3" x14ac:dyDescent="0.25">
      <c r="A432" s="8" t="s">
        <v>22</v>
      </c>
      <c r="B432" s="9" t="s">
        <v>18</v>
      </c>
      <c r="C432" s="10">
        <v>231.05360443622922</v>
      </c>
    </row>
    <row r="433" spans="1:3" x14ac:dyDescent="0.25">
      <c r="A433" s="8" t="s">
        <v>22</v>
      </c>
      <c r="B433" s="9" t="s">
        <v>17</v>
      </c>
      <c r="C433" s="10">
        <v>231.05360443622922</v>
      </c>
    </row>
    <row r="434" spans="1:3" x14ac:dyDescent="0.25">
      <c r="A434" s="8" t="s">
        <v>22</v>
      </c>
      <c r="B434" s="9" t="s">
        <v>18</v>
      </c>
      <c r="C434" s="10">
        <v>231.05360443622922</v>
      </c>
    </row>
    <row r="435" spans="1:3" x14ac:dyDescent="0.25">
      <c r="A435" s="8" t="s">
        <v>22</v>
      </c>
      <c r="B435" s="9" t="s">
        <v>17</v>
      </c>
      <c r="C435" s="10">
        <v>231.05360443622922</v>
      </c>
    </row>
    <row r="436" spans="1:3" x14ac:dyDescent="0.25">
      <c r="A436" s="8" t="s">
        <v>22</v>
      </c>
      <c r="B436" s="9" t="s">
        <v>18</v>
      </c>
      <c r="C436" s="10">
        <v>231.05360443622922</v>
      </c>
    </row>
    <row r="437" spans="1:3" x14ac:dyDescent="0.25">
      <c r="A437" s="8" t="s">
        <v>22</v>
      </c>
      <c r="B437" s="9" t="s">
        <v>16</v>
      </c>
      <c r="C437" s="10">
        <v>231.05360443622922</v>
      </c>
    </row>
    <row r="438" spans="1:3" x14ac:dyDescent="0.25">
      <c r="A438" s="8" t="s">
        <v>22</v>
      </c>
      <c r="B438" s="9" t="s">
        <v>18</v>
      </c>
      <c r="C438" s="10">
        <v>231.05360443622922</v>
      </c>
    </row>
    <row r="439" spans="1:3" x14ac:dyDescent="0.25">
      <c r="A439" s="8" t="s">
        <v>22</v>
      </c>
      <c r="B439" s="9" t="s">
        <v>18</v>
      </c>
      <c r="C439" s="10">
        <v>231.05360443622922</v>
      </c>
    </row>
    <row r="440" spans="1:3" x14ac:dyDescent="0.25">
      <c r="A440" s="8" t="s">
        <v>22</v>
      </c>
      <c r="B440" s="9" t="s">
        <v>17</v>
      </c>
      <c r="C440" s="10">
        <v>231.05360443622922</v>
      </c>
    </row>
    <row r="441" spans="1:3" x14ac:dyDescent="0.25">
      <c r="A441" s="8" t="s">
        <v>22</v>
      </c>
      <c r="B441" s="9" t="s">
        <v>18</v>
      </c>
      <c r="C441" s="10">
        <v>231.05360443622922</v>
      </c>
    </row>
    <row r="442" spans="1:3" x14ac:dyDescent="0.25">
      <c r="A442" s="8" t="s">
        <v>22</v>
      </c>
      <c r="B442" s="9" t="s">
        <v>18</v>
      </c>
      <c r="C442" s="10">
        <v>231.05360443622922</v>
      </c>
    </row>
    <row r="443" spans="1:3" x14ac:dyDescent="0.25">
      <c r="A443" s="8" t="s">
        <v>22</v>
      </c>
      <c r="B443" s="9" t="s">
        <v>18</v>
      </c>
      <c r="C443" s="10">
        <v>231.05360443622922</v>
      </c>
    </row>
    <row r="444" spans="1:3" x14ac:dyDescent="0.25">
      <c r="A444" s="8" t="s">
        <v>22</v>
      </c>
      <c r="B444" s="9" t="s">
        <v>18</v>
      </c>
      <c r="C444" s="10">
        <v>231.05360443622922</v>
      </c>
    </row>
    <row r="445" spans="1:3" x14ac:dyDescent="0.25">
      <c r="A445" s="8" t="s">
        <v>22</v>
      </c>
      <c r="B445" s="9" t="s">
        <v>17</v>
      </c>
      <c r="C445" s="10">
        <v>231.05360443622922</v>
      </c>
    </row>
    <row r="446" spans="1:3" x14ac:dyDescent="0.25">
      <c r="A446" s="8" t="s">
        <v>22</v>
      </c>
      <c r="B446" s="9" t="s">
        <v>17</v>
      </c>
      <c r="C446" s="10">
        <v>231.05360443622922</v>
      </c>
    </row>
    <row r="447" spans="1:3" x14ac:dyDescent="0.25">
      <c r="A447" s="8" t="s">
        <v>22</v>
      </c>
      <c r="B447" s="9" t="s">
        <v>17</v>
      </c>
      <c r="C447" s="10">
        <v>231.05360443622922</v>
      </c>
    </row>
    <row r="448" spans="1:3" x14ac:dyDescent="0.25">
      <c r="A448" s="8" t="s">
        <v>22</v>
      </c>
      <c r="B448" s="9" t="s">
        <v>19</v>
      </c>
      <c r="C448" s="10">
        <v>231.05360443622922</v>
      </c>
    </row>
    <row r="449" spans="1:3" x14ac:dyDescent="0.25">
      <c r="A449" s="8" t="s">
        <v>22</v>
      </c>
      <c r="B449" s="9" t="s">
        <v>18</v>
      </c>
      <c r="C449" s="10">
        <v>231.05360443622922</v>
      </c>
    </row>
    <row r="450" spans="1:3" x14ac:dyDescent="0.25">
      <c r="A450" s="8" t="s">
        <v>22</v>
      </c>
      <c r="B450" s="9" t="s">
        <v>16</v>
      </c>
      <c r="C450" s="10">
        <v>231.05360443622922</v>
      </c>
    </row>
    <row r="451" spans="1:3" x14ac:dyDescent="0.25">
      <c r="A451" s="8" t="s">
        <v>22</v>
      </c>
      <c r="B451" s="9" t="s">
        <v>17</v>
      </c>
      <c r="C451" s="10">
        <v>230.80544242159496</v>
      </c>
    </row>
    <row r="452" spans="1:3" x14ac:dyDescent="0.25">
      <c r="A452" s="8" t="s">
        <v>22</v>
      </c>
      <c r="B452" s="9" t="s">
        <v>17</v>
      </c>
      <c r="C452" s="10">
        <v>230.75045289273189</v>
      </c>
    </row>
    <row r="453" spans="1:3" x14ac:dyDescent="0.25">
      <c r="A453" s="8" t="s">
        <v>22</v>
      </c>
      <c r="B453" s="9" t="s">
        <v>18</v>
      </c>
      <c r="C453" s="10">
        <v>230.4374614910659</v>
      </c>
    </row>
    <row r="454" spans="1:3" x14ac:dyDescent="0.25">
      <c r="A454" s="8" t="s">
        <v>22</v>
      </c>
      <c r="B454" s="9" t="s">
        <v>17</v>
      </c>
      <c r="C454" s="10">
        <v>224.06066873491898</v>
      </c>
    </row>
    <row r="455" spans="1:3" x14ac:dyDescent="0.25">
      <c r="A455" s="8" t="s">
        <v>22</v>
      </c>
      <c r="B455" s="9" t="s">
        <v>18</v>
      </c>
      <c r="C455" s="10">
        <v>216.19531561163004</v>
      </c>
    </row>
    <row r="456" spans="1:3" x14ac:dyDescent="0.25">
      <c r="A456" s="8" t="s">
        <v>22</v>
      </c>
      <c r="B456" s="9" t="s">
        <v>17</v>
      </c>
      <c r="C456" s="10">
        <v>215.65003080714726</v>
      </c>
    </row>
    <row r="457" spans="1:3" x14ac:dyDescent="0.25">
      <c r="A457" s="8" t="s">
        <v>22</v>
      </c>
      <c r="B457" s="9" t="s">
        <v>18</v>
      </c>
      <c r="C457" s="10">
        <v>215.65003080714726</v>
      </c>
    </row>
    <row r="458" spans="1:3" x14ac:dyDescent="0.25">
      <c r="A458" s="8" t="s">
        <v>22</v>
      </c>
      <c r="B458" s="9" t="s">
        <v>18</v>
      </c>
      <c r="C458" s="10">
        <v>215.65003080714726</v>
      </c>
    </row>
    <row r="459" spans="1:3" x14ac:dyDescent="0.25">
      <c r="A459" s="8" t="s">
        <v>22</v>
      </c>
      <c r="B459" s="9" t="s">
        <v>17</v>
      </c>
      <c r="C459" s="10">
        <v>215.65003080714726</v>
      </c>
    </row>
    <row r="460" spans="1:3" x14ac:dyDescent="0.25">
      <c r="A460" s="8" t="s">
        <v>22</v>
      </c>
      <c r="B460" s="9" t="s">
        <v>16</v>
      </c>
      <c r="C460" s="10">
        <v>214.41</v>
      </c>
    </row>
    <row r="461" spans="1:3" x14ac:dyDescent="0.25">
      <c r="A461" s="8" t="s">
        <v>22</v>
      </c>
      <c r="B461" s="9" t="s">
        <v>18</v>
      </c>
      <c r="C461" s="10">
        <v>211.02895871842267</v>
      </c>
    </row>
    <row r="462" spans="1:3" x14ac:dyDescent="0.25">
      <c r="A462" s="8" t="s">
        <v>22</v>
      </c>
      <c r="B462" s="9" t="s">
        <v>18</v>
      </c>
      <c r="C462" s="10">
        <v>207.94824399260631</v>
      </c>
    </row>
    <row r="463" spans="1:3" x14ac:dyDescent="0.25">
      <c r="A463" s="8" t="s">
        <v>22</v>
      </c>
      <c r="B463" s="9" t="s">
        <v>17</v>
      </c>
      <c r="C463" s="10">
        <v>206.82523267838675</v>
      </c>
    </row>
    <row r="464" spans="1:3" x14ac:dyDescent="0.25">
      <c r="A464" s="8" t="s">
        <v>22</v>
      </c>
      <c r="B464" s="9" t="s">
        <v>17</v>
      </c>
      <c r="C464" s="10">
        <v>206.82523267838675</v>
      </c>
    </row>
    <row r="465" spans="1:3" x14ac:dyDescent="0.25">
      <c r="A465" s="8" t="s">
        <v>22</v>
      </c>
      <c r="B465" s="9" t="s">
        <v>17</v>
      </c>
      <c r="C465" s="10">
        <v>206.82523267838675</v>
      </c>
    </row>
    <row r="466" spans="1:3" x14ac:dyDescent="0.25">
      <c r="A466" s="8" t="s">
        <v>22</v>
      </c>
      <c r="B466" s="9" t="s">
        <v>17</v>
      </c>
      <c r="C466" s="10">
        <v>206.82523267838675</v>
      </c>
    </row>
    <row r="467" spans="1:3" x14ac:dyDescent="0.25">
      <c r="A467" s="8" t="s">
        <v>22</v>
      </c>
      <c r="B467" s="9" t="s">
        <v>17</v>
      </c>
      <c r="C467" s="10">
        <v>206.82523267838675</v>
      </c>
    </row>
    <row r="468" spans="1:3" x14ac:dyDescent="0.25">
      <c r="A468" s="8" t="s">
        <v>22</v>
      </c>
      <c r="B468" s="9" t="s">
        <v>19</v>
      </c>
      <c r="C468" s="10">
        <v>206.82523267838675</v>
      </c>
    </row>
    <row r="469" spans="1:3" x14ac:dyDescent="0.25">
      <c r="A469" s="8" t="s">
        <v>22</v>
      </c>
      <c r="B469" s="9" t="s">
        <v>17</v>
      </c>
      <c r="C469" s="10">
        <v>206.82523267838675</v>
      </c>
    </row>
    <row r="470" spans="1:3" x14ac:dyDescent="0.25">
      <c r="A470" s="8" t="s">
        <v>22</v>
      </c>
      <c r="B470" s="9" t="s">
        <v>17</v>
      </c>
      <c r="C470" s="10">
        <v>206.40788662969811</v>
      </c>
    </row>
    <row r="471" spans="1:3" x14ac:dyDescent="0.25">
      <c r="A471" s="8" t="s">
        <v>22</v>
      </c>
      <c r="B471" s="9" t="s">
        <v>17</v>
      </c>
      <c r="C471" s="10">
        <v>205.56833219842486</v>
      </c>
    </row>
    <row r="472" spans="1:3" x14ac:dyDescent="0.25">
      <c r="A472" s="8" t="s">
        <v>22</v>
      </c>
      <c r="B472" s="9" t="s">
        <v>18</v>
      </c>
      <c r="C472" s="10">
        <v>203.32717190388172</v>
      </c>
    </row>
    <row r="473" spans="1:3" x14ac:dyDescent="0.25">
      <c r="A473" s="8" t="s">
        <v>22</v>
      </c>
      <c r="B473" s="9" t="s">
        <v>17</v>
      </c>
      <c r="C473" s="10">
        <v>202.99872804594455</v>
      </c>
    </row>
    <row r="474" spans="1:3" x14ac:dyDescent="0.25">
      <c r="A474" s="8" t="s">
        <v>22</v>
      </c>
      <c r="B474" s="9" t="s">
        <v>17</v>
      </c>
      <c r="C474" s="10">
        <v>202.99872804594455</v>
      </c>
    </row>
    <row r="475" spans="1:3" x14ac:dyDescent="0.25">
      <c r="A475" s="8" t="s">
        <v>22</v>
      </c>
      <c r="B475" s="9" t="s">
        <v>18</v>
      </c>
      <c r="C475" s="10">
        <v>200.24645717806533</v>
      </c>
    </row>
    <row r="476" spans="1:3" x14ac:dyDescent="0.25">
      <c r="A476" s="8" t="s">
        <v>22</v>
      </c>
      <c r="B476" s="9" t="s">
        <v>18</v>
      </c>
      <c r="C476" s="10">
        <v>200.24645717806533</v>
      </c>
    </row>
    <row r="477" spans="1:3" x14ac:dyDescent="0.25">
      <c r="A477" s="8" t="s">
        <v>22</v>
      </c>
      <c r="B477" s="9" t="s">
        <v>19</v>
      </c>
      <c r="C477" s="10">
        <v>200.24645717806533</v>
      </c>
    </row>
    <row r="478" spans="1:3" x14ac:dyDescent="0.25">
      <c r="A478" s="8" t="s">
        <v>22</v>
      </c>
      <c r="B478" s="9" t="s">
        <v>18</v>
      </c>
      <c r="C478" s="10">
        <v>200</v>
      </c>
    </row>
    <row r="479" spans="1:3" x14ac:dyDescent="0.25">
      <c r="A479" s="8" t="s">
        <v>22</v>
      </c>
      <c r="B479" s="9" t="s">
        <v>16</v>
      </c>
      <c r="C479" s="10">
        <v>200</v>
      </c>
    </row>
    <row r="480" spans="1:3" x14ac:dyDescent="0.25">
      <c r="A480" s="8" t="s">
        <v>22</v>
      </c>
      <c r="B480" s="9" t="s">
        <v>16</v>
      </c>
      <c r="C480" s="10">
        <v>200</v>
      </c>
    </row>
    <row r="481" spans="1:3" x14ac:dyDescent="0.25">
      <c r="A481" s="8" t="s">
        <v>22</v>
      </c>
      <c r="B481" s="9" t="s">
        <v>18</v>
      </c>
      <c r="C481" s="10">
        <v>199.93838570548368</v>
      </c>
    </row>
    <row r="482" spans="1:3" x14ac:dyDescent="0.25">
      <c r="A482" s="8" t="s">
        <v>22</v>
      </c>
      <c r="B482" s="9" t="s">
        <v>18</v>
      </c>
      <c r="C482" s="10">
        <v>199.42852741836109</v>
      </c>
    </row>
    <row r="483" spans="1:3" x14ac:dyDescent="0.25">
      <c r="A483" s="8" t="s">
        <v>22</v>
      </c>
      <c r="B483" s="9" t="s">
        <v>16</v>
      </c>
      <c r="C483" s="10">
        <v>198.63164426059978</v>
      </c>
    </row>
    <row r="484" spans="1:3" x14ac:dyDescent="0.25">
      <c r="A484" s="8" t="s">
        <v>22</v>
      </c>
      <c r="B484" s="9" t="s">
        <v>17</v>
      </c>
      <c r="C484" s="10">
        <v>197.10189589796619</v>
      </c>
    </row>
    <row r="485" spans="1:3" x14ac:dyDescent="0.25">
      <c r="A485" s="8" t="s">
        <v>22</v>
      </c>
      <c r="B485" s="9" t="s">
        <v>18</v>
      </c>
      <c r="C485" s="10">
        <v>194.64751455038353</v>
      </c>
    </row>
    <row r="486" spans="1:3" x14ac:dyDescent="0.25">
      <c r="A486" s="8" t="s">
        <v>22</v>
      </c>
      <c r="B486" s="9" t="s">
        <v>19</v>
      </c>
      <c r="C486" s="10">
        <v>192.72031143602331</v>
      </c>
    </row>
    <row r="487" spans="1:3" x14ac:dyDescent="0.25">
      <c r="A487" s="8" t="s">
        <v>22</v>
      </c>
      <c r="B487" s="9" t="s">
        <v>19</v>
      </c>
      <c r="C487" s="10">
        <v>192.72031143602331</v>
      </c>
    </row>
    <row r="488" spans="1:3" x14ac:dyDescent="0.25">
      <c r="A488" s="8" t="s">
        <v>22</v>
      </c>
      <c r="B488" s="9" t="s">
        <v>19</v>
      </c>
      <c r="C488" s="10">
        <v>192.72031143602331</v>
      </c>
    </row>
    <row r="489" spans="1:3" x14ac:dyDescent="0.25">
      <c r="A489" s="8" t="s">
        <v>22</v>
      </c>
      <c r="B489" s="9" t="s">
        <v>16</v>
      </c>
      <c r="C489" s="10">
        <v>192.72031143602331</v>
      </c>
    </row>
    <row r="490" spans="1:3" x14ac:dyDescent="0.25">
      <c r="A490" s="8" t="s">
        <v>22</v>
      </c>
      <c r="B490" s="9" t="s">
        <v>17</v>
      </c>
      <c r="C490" s="10">
        <v>192.54467036352435</v>
      </c>
    </row>
    <row r="491" spans="1:3" x14ac:dyDescent="0.25">
      <c r="A491" s="8" t="s">
        <v>22</v>
      </c>
      <c r="B491" s="9" t="s">
        <v>18</v>
      </c>
      <c r="C491" s="10">
        <v>192.54467036352435</v>
      </c>
    </row>
    <row r="492" spans="1:3" x14ac:dyDescent="0.25">
      <c r="A492" s="8" t="s">
        <v>22</v>
      </c>
      <c r="B492" s="9" t="s">
        <v>16</v>
      </c>
      <c r="C492" s="10">
        <v>188.4039986211651</v>
      </c>
    </row>
    <row r="493" spans="1:3" x14ac:dyDescent="0.25">
      <c r="A493" s="8" t="s">
        <v>22</v>
      </c>
      <c r="B493" s="9" t="s">
        <v>16</v>
      </c>
      <c r="C493" s="10">
        <v>186.72812823164426</v>
      </c>
    </row>
    <row r="494" spans="1:3" x14ac:dyDescent="0.25">
      <c r="A494" s="8" t="s">
        <v>22</v>
      </c>
      <c r="B494" s="9" t="s">
        <v>17</v>
      </c>
      <c r="C494" s="10">
        <v>185.45329196828681</v>
      </c>
    </row>
    <row r="495" spans="1:3" x14ac:dyDescent="0.25">
      <c r="A495" s="8" t="s">
        <v>22</v>
      </c>
      <c r="B495" s="9" t="s">
        <v>17</v>
      </c>
      <c r="C495" s="10">
        <v>185.01149897858235</v>
      </c>
    </row>
    <row r="496" spans="1:3" x14ac:dyDescent="0.25">
      <c r="A496" s="8" t="s">
        <v>22</v>
      </c>
      <c r="B496" s="9" t="s">
        <v>18</v>
      </c>
      <c r="C496" s="10">
        <v>184.84288354898337</v>
      </c>
    </row>
    <row r="497" spans="1:3" x14ac:dyDescent="0.25">
      <c r="A497" s="8" t="s">
        <v>22</v>
      </c>
      <c r="B497" s="9" t="s">
        <v>17</v>
      </c>
      <c r="C497" s="10">
        <v>184.84288354898337</v>
      </c>
    </row>
    <row r="498" spans="1:3" x14ac:dyDescent="0.25">
      <c r="A498" s="8" t="s">
        <v>22</v>
      </c>
      <c r="B498" s="9" t="s">
        <v>18</v>
      </c>
      <c r="C498" s="10">
        <v>184.84288354898337</v>
      </c>
    </row>
    <row r="499" spans="1:3" x14ac:dyDescent="0.25">
      <c r="A499" s="8" t="s">
        <v>22</v>
      </c>
      <c r="B499" s="9" t="s">
        <v>17</v>
      </c>
      <c r="C499" s="10">
        <v>184.84288354898337</v>
      </c>
    </row>
    <row r="500" spans="1:3" x14ac:dyDescent="0.25">
      <c r="A500" s="8" t="s">
        <v>22</v>
      </c>
      <c r="B500" s="9" t="s">
        <v>17</v>
      </c>
      <c r="C500" s="10">
        <v>184.84288354898337</v>
      </c>
    </row>
    <row r="501" spans="1:3" x14ac:dyDescent="0.25">
      <c r="A501" s="8" t="s">
        <v>22</v>
      </c>
      <c r="B501" s="9" t="s">
        <v>17</v>
      </c>
      <c r="C501" s="10">
        <v>184.84288354898337</v>
      </c>
    </row>
    <row r="502" spans="1:3" x14ac:dyDescent="0.25">
      <c r="A502" s="8" t="s">
        <v>22</v>
      </c>
      <c r="B502" s="9" t="s">
        <v>17</v>
      </c>
      <c r="C502" s="10">
        <v>184.84288354898337</v>
      </c>
    </row>
    <row r="503" spans="1:3" x14ac:dyDescent="0.25">
      <c r="A503" s="8" t="s">
        <v>22</v>
      </c>
      <c r="B503" s="9" t="s">
        <v>18</v>
      </c>
      <c r="C503" s="10">
        <v>184.84288354898337</v>
      </c>
    </row>
    <row r="504" spans="1:3" x14ac:dyDescent="0.25">
      <c r="A504" s="8" t="s">
        <v>22</v>
      </c>
      <c r="B504" s="9" t="s">
        <v>17</v>
      </c>
      <c r="C504" s="10">
        <v>184.84288354898337</v>
      </c>
    </row>
    <row r="505" spans="1:3" x14ac:dyDescent="0.25">
      <c r="A505" s="8" t="s">
        <v>22</v>
      </c>
      <c r="B505" s="9" t="s">
        <v>18</v>
      </c>
      <c r="C505" s="10">
        <v>184.84288354898337</v>
      </c>
    </row>
    <row r="506" spans="1:3" x14ac:dyDescent="0.25">
      <c r="A506" s="8" t="s">
        <v>22</v>
      </c>
      <c r="B506" s="9" t="s">
        <v>17</v>
      </c>
      <c r="C506" s="10">
        <v>184.84288354898337</v>
      </c>
    </row>
    <row r="507" spans="1:3" x14ac:dyDescent="0.25">
      <c r="A507" s="8" t="s">
        <v>22</v>
      </c>
      <c r="B507" s="9" t="s">
        <v>18</v>
      </c>
      <c r="C507" s="10">
        <v>184.84288354898337</v>
      </c>
    </row>
    <row r="508" spans="1:3" x14ac:dyDescent="0.25">
      <c r="A508" s="8" t="s">
        <v>22</v>
      </c>
      <c r="B508" s="9" t="s">
        <v>17</v>
      </c>
      <c r="C508" s="10">
        <v>184.84288354898337</v>
      </c>
    </row>
    <row r="509" spans="1:3" x14ac:dyDescent="0.25">
      <c r="A509" s="8" t="s">
        <v>22</v>
      </c>
      <c r="B509" s="9" t="s">
        <v>17</v>
      </c>
      <c r="C509" s="10">
        <v>184.84288354898337</v>
      </c>
    </row>
    <row r="510" spans="1:3" x14ac:dyDescent="0.25">
      <c r="A510" s="8" t="s">
        <v>22</v>
      </c>
      <c r="B510" s="9" t="s">
        <v>18</v>
      </c>
      <c r="C510" s="10">
        <v>184.84288354898337</v>
      </c>
    </row>
    <row r="511" spans="1:3" x14ac:dyDescent="0.25">
      <c r="A511" s="8" t="s">
        <v>22</v>
      </c>
      <c r="B511" s="9" t="s">
        <v>17</v>
      </c>
      <c r="C511" s="10">
        <v>184.84288354898337</v>
      </c>
    </row>
    <row r="512" spans="1:3" x14ac:dyDescent="0.25">
      <c r="A512" s="8" t="s">
        <v>22</v>
      </c>
      <c r="B512" s="9" t="s">
        <v>17</v>
      </c>
      <c r="C512" s="10">
        <v>184.84288354898337</v>
      </c>
    </row>
    <row r="513" spans="1:3" x14ac:dyDescent="0.25">
      <c r="A513" s="8" t="s">
        <v>22</v>
      </c>
      <c r="B513" s="9" t="s">
        <v>19</v>
      </c>
      <c r="C513" s="10">
        <v>184.84288354898337</v>
      </c>
    </row>
    <row r="514" spans="1:3" x14ac:dyDescent="0.25">
      <c r="A514" s="8" t="s">
        <v>22</v>
      </c>
      <c r="B514" s="9" t="s">
        <v>17</v>
      </c>
      <c r="C514" s="10">
        <v>184.84288354898337</v>
      </c>
    </row>
    <row r="515" spans="1:3" x14ac:dyDescent="0.25">
      <c r="A515" s="8" t="s">
        <v>22</v>
      </c>
      <c r="B515" s="9" t="s">
        <v>17</v>
      </c>
      <c r="C515" s="10">
        <v>184.64430254519291</v>
      </c>
    </row>
    <row r="516" spans="1:3" x14ac:dyDescent="0.25">
      <c r="A516" s="8" t="s">
        <v>22</v>
      </c>
      <c r="B516" s="9" t="s">
        <v>17</v>
      </c>
      <c r="C516" s="10">
        <v>184.45492271915512</v>
      </c>
    </row>
    <row r="517" spans="1:3" x14ac:dyDescent="0.25">
      <c r="A517" s="8" t="s">
        <v>22</v>
      </c>
      <c r="B517" s="9" t="s">
        <v>18</v>
      </c>
      <c r="C517" s="10">
        <v>184</v>
      </c>
    </row>
    <row r="518" spans="1:3" x14ac:dyDescent="0.25">
      <c r="A518" s="8" t="s">
        <v>22</v>
      </c>
      <c r="B518" s="9" t="s">
        <v>17</v>
      </c>
      <c r="C518" s="10">
        <v>182.68052988293283</v>
      </c>
    </row>
    <row r="519" spans="1:3" x14ac:dyDescent="0.25">
      <c r="A519" s="8" t="s">
        <v>22</v>
      </c>
      <c r="B519" s="9" t="s">
        <v>17</v>
      </c>
      <c r="C519" s="10">
        <v>179.24853498793519</v>
      </c>
    </row>
    <row r="520" spans="1:3" x14ac:dyDescent="0.25">
      <c r="A520" s="8" t="s">
        <v>22</v>
      </c>
      <c r="B520" s="9" t="s">
        <v>17</v>
      </c>
      <c r="C520" s="10">
        <v>179.24853498793519</v>
      </c>
    </row>
    <row r="521" spans="1:3" x14ac:dyDescent="0.25">
      <c r="A521" s="8" t="s">
        <v>22</v>
      </c>
      <c r="B521" s="9" t="s">
        <v>18</v>
      </c>
      <c r="C521" s="10">
        <v>174.95378927911275</v>
      </c>
    </row>
    <row r="522" spans="1:3" x14ac:dyDescent="0.25">
      <c r="A522" s="8" t="s">
        <v>22</v>
      </c>
      <c r="B522" s="9" t="s">
        <v>18</v>
      </c>
      <c r="C522" s="10">
        <v>174.95378927911275</v>
      </c>
    </row>
    <row r="523" spans="1:3" x14ac:dyDescent="0.25">
      <c r="A523" s="8" t="s">
        <v>22</v>
      </c>
      <c r="B523" s="9" t="s">
        <v>19</v>
      </c>
      <c r="C523" s="10">
        <v>172.35436056532231</v>
      </c>
    </row>
    <row r="524" spans="1:3" x14ac:dyDescent="0.25">
      <c r="A524" s="8" t="s">
        <v>22</v>
      </c>
      <c r="B524" s="9" t="s">
        <v>16</v>
      </c>
      <c r="C524" s="10">
        <v>172.35436056532231</v>
      </c>
    </row>
    <row r="525" spans="1:3" x14ac:dyDescent="0.25">
      <c r="A525" s="8" t="s">
        <v>22</v>
      </c>
      <c r="B525" s="9" t="s">
        <v>16</v>
      </c>
      <c r="C525" s="10">
        <v>172.35436056532231</v>
      </c>
    </row>
    <row r="526" spans="1:3" x14ac:dyDescent="0.25">
      <c r="A526" s="8" t="s">
        <v>22</v>
      </c>
      <c r="B526" s="9" t="s">
        <v>16</v>
      </c>
      <c r="C526" s="10">
        <v>172.35436056532231</v>
      </c>
    </row>
    <row r="527" spans="1:3" x14ac:dyDescent="0.25">
      <c r="A527" s="8" t="s">
        <v>22</v>
      </c>
      <c r="B527" s="9" t="s">
        <v>17</v>
      </c>
      <c r="C527" s="10">
        <v>172.35436056532231</v>
      </c>
    </row>
    <row r="528" spans="1:3" x14ac:dyDescent="0.25">
      <c r="A528" s="8" t="s">
        <v>22</v>
      </c>
      <c r="B528" s="9" t="s">
        <v>17</v>
      </c>
      <c r="C528" s="10">
        <v>172.35436056532231</v>
      </c>
    </row>
    <row r="529" spans="1:3" x14ac:dyDescent="0.25">
      <c r="A529" s="8" t="s">
        <v>22</v>
      </c>
      <c r="B529" s="9" t="s">
        <v>17</v>
      </c>
      <c r="C529" s="10">
        <v>172.35436056532231</v>
      </c>
    </row>
    <row r="530" spans="1:3" x14ac:dyDescent="0.25">
      <c r="A530" s="8" t="s">
        <v>22</v>
      </c>
      <c r="B530" s="9" t="s">
        <v>17</v>
      </c>
      <c r="C530" s="10">
        <v>172.35436056532231</v>
      </c>
    </row>
    <row r="531" spans="1:3" x14ac:dyDescent="0.25">
      <c r="A531" s="8" t="s">
        <v>22</v>
      </c>
      <c r="B531" s="9" t="s">
        <v>18</v>
      </c>
      <c r="C531" s="10">
        <v>172.35436056532231</v>
      </c>
    </row>
    <row r="532" spans="1:3" x14ac:dyDescent="0.25">
      <c r="A532" s="8" t="s">
        <v>22</v>
      </c>
      <c r="B532" s="9" t="s">
        <v>17</v>
      </c>
      <c r="C532" s="10">
        <v>172.35436056532231</v>
      </c>
    </row>
    <row r="533" spans="1:3" x14ac:dyDescent="0.25">
      <c r="A533" s="8" t="s">
        <v>22</v>
      </c>
      <c r="B533" s="9" t="s">
        <v>18</v>
      </c>
      <c r="C533" s="10">
        <v>172.35436056532231</v>
      </c>
    </row>
    <row r="534" spans="1:3" x14ac:dyDescent="0.25">
      <c r="A534" s="8" t="s">
        <v>22</v>
      </c>
      <c r="B534" s="9" t="s">
        <v>17</v>
      </c>
      <c r="C534" s="10">
        <v>172.35436056532231</v>
      </c>
    </row>
    <row r="535" spans="1:3" x14ac:dyDescent="0.25">
      <c r="A535" s="8" t="s">
        <v>22</v>
      </c>
      <c r="B535" s="9" t="s">
        <v>18</v>
      </c>
      <c r="C535" s="10">
        <v>172.35436056532231</v>
      </c>
    </row>
    <row r="536" spans="1:3" x14ac:dyDescent="0.25">
      <c r="A536" s="8" t="s">
        <v>22</v>
      </c>
      <c r="B536" s="9" t="s">
        <v>17</v>
      </c>
      <c r="C536" s="10">
        <v>172.35436056532231</v>
      </c>
    </row>
    <row r="537" spans="1:3" x14ac:dyDescent="0.25">
      <c r="A537" s="8" t="s">
        <v>22</v>
      </c>
      <c r="B537" s="9" t="s">
        <v>17</v>
      </c>
      <c r="C537" s="10">
        <v>172.35436056532231</v>
      </c>
    </row>
    <row r="538" spans="1:3" x14ac:dyDescent="0.25">
      <c r="A538" s="8" t="s">
        <v>22</v>
      </c>
      <c r="B538" s="9" t="s">
        <v>17</v>
      </c>
      <c r="C538" s="10">
        <v>170.87867613994067</v>
      </c>
    </row>
    <row r="539" spans="1:3" x14ac:dyDescent="0.25">
      <c r="A539" s="8" t="s">
        <v>22</v>
      </c>
      <c r="B539" s="9" t="s">
        <v>17</v>
      </c>
      <c r="C539" s="10">
        <v>170.63081695966906</v>
      </c>
    </row>
    <row r="540" spans="1:3" x14ac:dyDescent="0.25">
      <c r="A540" s="8" t="s">
        <v>22</v>
      </c>
      <c r="B540" s="9" t="s">
        <v>17</v>
      </c>
      <c r="C540" s="10">
        <v>169.43930991990143</v>
      </c>
    </row>
    <row r="541" spans="1:3" x14ac:dyDescent="0.25">
      <c r="A541" s="8" t="s">
        <v>22</v>
      </c>
      <c r="B541" s="9" t="s">
        <v>18</v>
      </c>
      <c r="C541" s="10">
        <v>169.43930991990143</v>
      </c>
    </row>
    <row r="542" spans="1:3" x14ac:dyDescent="0.25">
      <c r="A542" s="8" t="s">
        <v>22</v>
      </c>
      <c r="B542" s="9" t="s">
        <v>16</v>
      </c>
      <c r="C542" s="10">
        <v>169.43930991990143</v>
      </c>
    </row>
    <row r="543" spans="1:3" x14ac:dyDescent="0.25">
      <c r="A543" s="8" t="s">
        <v>22</v>
      </c>
      <c r="B543" s="9" t="s">
        <v>17</v>
      </c>
      <c r="C543" s="10">
        <v>169.43930991990143</v>
      </c>
    </row>
    <row r="544" spans="1:3" x14ac:dyDescent="0.25">
      <c r="A544" s="8" t="s">
        <v>22</v>
      </c>
      <c r="B544" s="9" t="s">
        <v>18</v>
      </c>
      <c r="C544" s="10">
        <v>169.43930991990143</v>
      </c>
    </row>
    <row r="545" spans="1:3" x14ac:dyDescent="0.25">
      <c r="A545" s="8" t="s">
        <v>22</v>
      </c>
      <c r="B545" s="9" t="s">
        <v>18</v>
      </c>
      <c r="C545" s="10">
        <v>169.43930991990143</v>
      </c>
    </row>
    <row r="546" spans="1:3" x14ac:dyDescent="0.25">
      <c r="A546" s="8" t="s">
        <v>22</v>
      </c>
      <c r="B546" s="9" t="s">
        <v>18</v>
      </c>
      <c r="C546" s="10">
        <v>167.02426991122019</v>
      </c>
    </row>
    <row r="547" spans="1:3" x14ac:dyDescent="0.25">
      <c r="A547" s="8" t="s">
        <v>22</v>
      </c>
      <c r="B547" s="9" t="s">
        <v>17</v>
      </c>
      <c r="C547" s="10">
        <v>165.4601861427094</v>
      </c>
    </row>
    <row r="548" spans="1:3" x14ac:dyDescent="0.25">
      <c r="A548" s="8" t="s">
        <v>22</v>
      </c>
      <c r="B548" s="9" t="s">
        <v>17</v>
      </c>
      <c r="C548" s="10">
        <v>165.4601861427094</v>
      </c>
    </row>
    <row r="549" spans="1:3" x14ac:dyDescent="0.25">
      <c r="A549" s="8" t="s">
        <v>22</v>
      </c>
      <c r="B549" s="9" t="s">
        <v>18</v>
      </c>
      <c r="C549" s="10">
        <v>164.81823783117684</v>
      </c>
    </row>
    <row r="550" spans="1:3" x14ac:dyDescent="0.25">
      <c r="A550" s="8" t="s">
        <v>22</v>
      </c>
      <c r="B550" s="9" t="s">
        <v>18</v>
      </c>
      <c r="C550" s="10">
        <v>164.81823783117684</v>
      </c>
    </row>
    <row r="551" spans="1:3" x14ac:dyDescent="0.25">
      <c r="A551" s="8" t="s">
        <v>22</v>
      </c>
      <c r="B551" s="9" t="s">
        <v>18</v>
      </c>
      <c r="C551" s="10">
        <v>163.12199630314234</v>
      </c>
    </row>
    <row r="552" spans="1:3" x14ac:dyDescent="0.25">
      <c r="A552" s="8" t="s">
        <v>22</v>
      </c>
      <c r="B552" s="9" t="s">
        <v>17</v>
      </c>
      <c r="C552" s="10">
        <v>162.89279112754159</v>
      </c>
    </row>
    <row r="553" spans="1:3" x14ac:dyDescent="0.25">
      <c r="A553" s="8" t="s">
        <v>22</v>
      </c>
      <c r="B553" s="9" t="s">
        <v>17</v>
      </c>
      <c r="C553" s="10">
        <v>161.73752310536045</v>
      </c>
    </row>
    <row r="554" spans="1:3" x14ac:dyDescent="0.25">
      <c r="A554" s="8" t="s">
        <v>22</v>
      </c>
      <c r="B554" s="9" t="s">
        <v>17</v>
      </c>
      <c r="C554" s="10">
        <v>161.32368148914165</v>
      </c>
    </row>
    <row r="555" spans="1:3" x14ac:dyDescent="0.25">
      <c r="A555" s="8" t="s">
        <v>22</v>
      </c>
      <c r="B555" s="9" t="s">
        <v>19</v>
      </c>
      <c r="C555" s="10">
        <v>160.6002595300194</v>
      </c>
    </row>
    <row r="556" spans="1:3" x14ac:dyDescent="0.25">
      <c r="A556" s="8" t="s">
        <v>22</v>
      </c>
      <c r="B556" s="9" t="s">
        <v>17</v>
      </c>
      <c r="C556" s="10">
        <v>160.19716574245226</v>
      </c>
    </row>
    <row r="557" spans="1:3" x14ac:dyDescent="0.25">
      <c r="A557" s="8" t="s">
        <v>22</v>
      </c>
      <c r="B557" s="9" t="s">
        <v>17</v>
      </c>
      <c r="C557" s="10">
        <v>160</v>
      </c>
    </row>
    <row r="558" spans="1:3" x14ac:dyDescent="0.25">
      <c r="A558" s="8" t="s">
        <v>22</v>
      </c>
      <c r="B558" s="9" t="s">
        <v>18</v>
      </c>
      <c r="C558" s="10">
        <v>159.34411583487369</v>
      </c>
    </row>
    <row r="559" spans="1:3" x14ac:dyDescent="0.25">
      <c r="A559" s="8" t="s">
        <v>22</v>
      </c>
      <c r="B559" s="9" t="s">
        <v>18</v>
      </c>
      <c r="C559" s="10">
        <v>159.34411583487369</v>
      </c>
    </row>
    <row r="560" spans="1:3" x14ac:dyDescent="0.25">
      <c r="A560" s="8" t="s">
        <v>22</v>
      </c>
      <c r="B560" s="9" t="s">
        <v>18</v>
      </c>
      <c r="C560" s="10">
        <v>159.34411583487369</v>
      </c>
    </row>
    <row r="561" spans="1:3" x14ac:dyDescent="0.25">
      <c r="A561" s="8" t="s">
        <v>22</v>
      </c>
      <c r="B561" s="9" t="s">
        <v>18</v>
      </c>
      <c r="C561" s="10">
        <v>159.34411583487369</v>
      </c>
    </row>
    <row r="562" spans="1:3" x14ac:dyDescent="0.25">
      <c r="A562" s="8" t="s">
        <v>22</v>
      </c>
      <c r="B562" s="9" t="s">
        <v>18</v>
      </c>
      <c r="C562" s="10">
        <v>159.34411583487369</v>
      </c>
    </row>
    <row r="563" spans="1:3" x14ac:dyDescent="0.25">
      <c r="A563" s="8" t="s">
        <v>22</v>
      </c>
      <c r="B563" s="9" t="s">
        <v>18</v>
      </c>
      <c r="C563" s="10">
        <v>159.17221195317313</v>
      </c>
    </row>
    <row r="564" spans="1:3" x14ac:dyDescent="0.25">
      <c r="A564" s="8" t="s">
        <v>22</v>
      </c>
      <c r="B564" s="9" t="s">
        <v>18</v>
      </c>
      <c r="C564" s="10">
        <v>158.27171903881703</v>
      </c>
    </row>
    <row r="565" spans="1:3" x14ac:dyDescent="0.25">
      <c r="A565" s="8" t="s">
        <v>22</v>
      </c>
      <c r="B565" s="9" t="s">
        <v>18</v>
      </c>
      <c r="C565" s="10">
        <v>158.27171903881703</v>
      </c>
    </row>
    <row r="566" spans="1:3" x14ac:dyDescent="0.25">
      <c r="A566" s="8" t="s">
        <v>22</v>
      </c>
      <c r="B566" s="9" t="s">
        <v>18</v>
      </c>
      <c r="C566" s="10">
        <v>157.11645101663586</v>
      </c>
    </row>
    <row r="567" spans="1:3" x14ac:dyDescent="0.25">
      <c r="A567" s="8" t="s">
        <v>22</v>
      </c>
      <c r="B567" s="9" t="s">
        <v>17</v>
      </c>
      <c r="C567" s="10">
        <v>155.11892450879009</v>
      </c>
    </row>
    <row r="568" spans="1:3" x14ac:dyDescent="0.25">
      <c r="A568" s="8" t="s">
        <v>22</v>
      </c>
      <c r="B568" s="9" t="s">
        <v>17</v>
      </c>
      <c r="C568" s="10">
        <v>155.11892450879009</v>
      </c>
    </row>
    <row r="569" spans="1:3" x14ac:dyDescent="0.25">
      <c r="A569" s="8" t="s">
        <v>22</v>
      </c>
      <c r="B569" s="9" t="s">
        <v>18</v>
      </c>
      <c r="C569" s="10">
        <v>154.43484288354898</v>
      </c>
    </row>
    <row r="570" spans="1:3" x14ac:dyDescent="0.25">
      <c r="A570" s="8" t="s">
        <v>22</v>
      </c>
      <c r="B570" s="9" t="s">
        <v>18</v>
      </c>
      <c r="C570" s="10">
        <v>154.43484288354898</v>
      </c>
    </row>
    <row r="571" spans="1:3" x14ac:dyDescent="0.25">
      <c r="A571" s="8" t="s">
        <v>22</v>
      </c>
      <c r="B571" s="9" t="s">
        <v>19</v>
      </c>
      <c r="C571" s="10">
        <v>154.17624914881864</v>
      </c>
    </row>
    <row r="572" spans="1:3" x14ac:dyDescent="0.25">
      <c r="A572" s="8" t="s">
        <v>22</v>
      </c>
      <c r="B572" s="9" t="s">
        <v>17</v>
      </c>
      <c r="C572" s="10">
        <v>154.17624914881864</v>
      </c>
    </row>
    <row r="573" spans="1:3" x14ac:dyDescent="0.25">
      <c r="A573" s="8" t="s">
        <v>22</v>
      </c>
      <c r="B573" s="9" t="s">
        <v>17</v>
      </c>
      <c r="C573" s="10">
        <v>154.17624914881864</v>
      </c>
    </row>
    <row r="574" spans="1:3" x14ac:dyDescent="0.25">
      <c r="A574" s="8" t="s">
        <v>22</v>
      </c>
      <c r="B574" s="9" t="s">
        <v>18</v>
      </c>
      <c r="C574" s="10">
        <v>154.03573629081947</v>
      </c>
    </row>
    <row r="575" spans="1:3" x14ac:dyDescent="0.25">
      <c r="A575" s="8" t="s">
        <v>22</v>
      </c>
      <c r="B575" s="9" t="s">
        <v>18</v>
      </c>
      <c r="C575" s="10">
        <v>154.03573629081947</v>
      </c>
    </row>
    <row r="576" spans="1:3" x14ac:dyDescent="0.25">
      <c r="A576" s="8" t="s">
        <v>22</v>
      </c>
      <c r="B576" s="9" t="s">
        <v>16</v>
      </c>
      <c r="C576" s="10">
        <v>154.03573629081947</v>
      </c>
    </row>
    <row r="577" spans="1:3" x14ac:dyDescent="0.25">
      <c r="A577" s="8" t="s">
        <v>22</v>
      </c>
      <c r="B577" s="9" t="s">
        <v>16</v>
      </c>
      <c r="C577" s="10">
        <v>154.03573629081947</v>
      </c>
    </row>
    <row r="578" spans="1:3" x14ac:dyDescent="0.25">
      <c r="A578" s="8" t="s">
        <v>22</v>
      </c>
      <c r="B578" s="9" t="s">
        <v>18</v>
      </c>
      <c r="C578" s="10">
        <v>154.03573629081947</v>
      </c>
    </row>
    <row r="579" spans="1:3" x14ac:dyDescent="0.25">
      <c r="A579" s="8" t="s">
        <v>22</v>
      </c>
      <c r="B579" s="9" t="s">
        <v>18</v>
      </c>
      <c r="C579" s="10">
        <v>154.03573629081947</v>
      </c>
    </row>
    <row r="580" spans="1:3" x14ac:dyDescent="0.25">
      <c r="A580" s="8" t="s">
        <v>22</v>
      </c>
      <c r="B580" s="9" t="s">
        <v>18</v>
      </c>
      <c r="C580" s="10">
        <v>154.03573629081947</v>
      </c>
    </row>
    <row r="581" spans="1:3" x14ac:dyDescent="0.25">
      <c r="A581" s="8" t="s">
        <v>22</v>
      </c>
      <c r="B581" s="9" t="s">
        <v>16</v>
      </c>
      <c r="C581" s="10">
        <v>154.03573629081947</v>
      </c>
    </row>
    <row r="582" spans="1:3" x14ac:dyDescent="0.25">
      <c r="A582" s="8" t="s">
        <v>22</v>
      </c>
      <c r="B582" s="9" t="s">
        <v>17</v>
      </c>
      <c r="C582" s="10">
        <v>154.03573629081947</v>
      </c>
    </row>
    <row r="583" spans="1:3" x14ac:dyDescent="0.25">
      <c r="A583" s="8" t="s">
        <v>22</v>
      </c>
      <c r="B583" s="9" t="s">
        <v>18</v>
      </c>
      <c r="C583" s="10">
        <v>154.03573629081947</v>
      </c>
    </row>
    <row r="584" spans="1:3" x14ac:dyDescent="0.25">
      <c r="A584" s="8" t="s">
        <v>22</v>
      </c>
      <c r="B584" s="9" t="s">
        <v>17</v>
      </c>
      <c r="C584" s="10">
        <v>154.03573629081947</v>
      </c>
    </row>
    <row r="585" spans="1:3" x14ac:dyDescent="0.25">
      <c r="A585" s="8" t="s">
        <v>22</v>
      </c>
      <c r="B585" s="9" t="s">
        <v>17</v>
      </c>
      <c r="C585" s="10">
        <v>154.03573629081947</v>
      </c>
    </row>
    <row r="586" spans="1:3" x14ac:dyDescent="0.25">
      <c r="A586" s="8" t="s">
        <v>22</v>
      </c>
      <c r="B586" s="9" t="s">
        <v>18</v>
      </c>
      <c r="C586" s="10">
        <v>154.03573629081947</v>
      </c>
    </row>
    <row r="587" spans="1:3" x14ac:dyDescent="0.25">
      <c r="A587" s="8" t="s">
        <v>22</v>
      </c>
      <c r="B587" s="9" t="s">
        <v>18</v>
      </c>
      <c r="C587" s="10">
        <v>154.03573629081947</v>
      </c>
    </row>
    <row r="588" spans="1:3" x14ac:dyDescent="0.25">
      <c r="A588" s="8" t="s">
        <v>22</v>
      </c>
      <c r="B588" s="9" t="s">
        <v>18</v>
      </c>
      <c r="C588" s="10">
        <v>154.03573629081947</v>
      </c>
    </row>
    <row r="589" spans="1:3" x14ac:dyDescent="0.25">
      <c r="A589" s="8" t="s">
        <v>22</v>
      </c>
      <c r="B589" s="9" t="s">
        <v>16</v>
      </c>
      <c r="C589" s="10">
        <v>154.03573629081947</v>
      </c>
    </row>
    <row r="590" spans="1:3" x14ac:dyDescent="0.25">
      <c r="A590" s="8" t="s">
        <v>22</v>
      </c>
      <c r="B590" s="9" t="s">
        <v>16</v>
      </c>
      <c r="C590" s="10">
        <v>154.03573629081947</v>
      </c>
    </row>
    <row r="591" spans="1:3" x14ac:dyDescent="0.25">
      <c r="A591" s="8" t="s">
        <v>22</v>
      </c>
      <c r="B591" s="9" t="s">
        <v>18</v>
      </c>
      <c r="C591" s="10">
        <v>154.03573629081947</v>
      </c>
    </row>
    <row r="592" spans="1:3" x14ac:dyDescent="0.25">
      <c r="A592" s="8" t="s">
        <v>22</v>
      </c>
      <c r="B592" s="9" t="s">
        <v>18</v>
      </c>
      <c r="C592" s="10">
        <v>154.03573629081947</v>
      </c>
    </row>
    <row r="593" spans="1:3" x14ac:dyDescent="0.25">
      <c r="A593" s="8" t="s">
        <v>22</v>
      </c>
      <c r="B593" s="9" t="s">
        <v>18</v>
      </c>
      <c r="C593" s="10">
        <v>154.03573629081947</v>
      </c>
    </row>
    <row r="594" spans="1:3" x14ac:dyDescent="0.25">
      <c r="A594" s="8" t="s">
        <v>22</v>
      </c>
      <c r="B594" s="9" t="s">
        <v>17</v>
      </c>
      <c r="C594" s="10">
        <v>154.03573629081947</v>
      </c>
    </row>
    <row r="595" spans="1:3" x14ac:dyDescent="0.25">
      <c r="A595" s="8" t="s">
        <v>22</v>
      </c>
      <c r="B595" s="9" t="s">
        <v>18</v>
      </c>
      <c r="C595" s="10">
        <v>154.03573629081947</v>
      </c>
    </row>
    <row r="596" spans="1:3" x14ac:dyDescent="0.25">
      <c r="A596" s="8" t="s">
        <v>22</v>
      </c>
      <c r="B596" s="9" t="s">
        <v>17</v>
      </c>
      <c r="C596" s="10">
        <v>154.03573629081947</v>
      </c>
    </row>
    <row r="597" spans="1:3" x14ac:dyDescent="0.25">
      <c r="A597" s="8" t="s">
        <v>22</v>
      </c>
      <c r="B597" s="9" t="s">
        <v>18</v>
      </c>
      <c r="C597" s="10">
        <v>154.03573629081947</v>
      </c>
    </row>
    <row r="598" spans="1:3" x14ac:dyDescent="0.25">
      <c r="A598" s="8" t="s">
        <v>22</v>
      </c>
      <c r="B598" s="9" t="s">
        <v>16</v>
      </c>
      <c r="C598" s="10">
        <v>154.03573629081947</v>
      </c>
    </row>
    <row r="599" spans="1:3" x14ac:dyDescent="0.25">
      <c r="A599" s="8" t="s">
        <v>22</v>
      </c>
      <c r="B599" s="9" t="s">
        <v>17</v>
      </c>
      <c r="C599" s="10">
        <v>154.03573629081947</v>
      </c>
    </row>
    <row r="600" spans="1:3" x14ac:dyDescent="0.25">
      <c r="A600" s="8" t="s">
        <v>22</v>
      </c>
      <c r="B600" s="9" t="s">
        <v>18</v>
      </c>
      <c r="C600" s="10">
        <v>154.03573629081947</v>
      </c>
    </row>
    <row r="601" spans="1:3" x14ac:dyDescent="0.25">
      <c r="A601" s="8" t="s">
        <v>22</v>
      </c>
      <c r="B601" s="9" t="s">
        <v>17</v>
      </c>
      <c r="C601" s="10">
        <v>154.03573629081947</v>
      </c>
    </row>
    <row r="602" spans="1:3" x14ac:dyDescent="0.25">
      <c r="A602" s="8" t="s">
        <v>22</v>
      </c>
      <c r="B602" s="9" t="s">
        <v>18</v>
      </c>
      <c r="C602" s="10">
        <v>154.03573629081947</v>
      </c>
    </row>
    <row r="603" spans="1:3" x14ac:dyDescent="0.25">
      <c r="A603" s="8" t="s">
        <v>22</v>
      </c>
      <c r="B603" s="9" t="s">
        <v>18</v>
      </c>
      <c r="C603" s="10">
        <v>154.03573629081947</v>
      </c>
    </row>
    <row r="604" spans="1:3" x14ac:dyDescent="0.25">
      <c r="A604" s="8" t="s">
        <v>22</v>
      </c>
      <c r="B604" s="9" t="s">
        <v>18</v>
      </c>
      <c r="C604" s="10">
        <v>154.03573629081947</v>
      </c>
    </row>
    <row r="605" spans="1:3" x14ac:dyDescent="0.25">
      <c r="A605" s="8" t="s">
        <v>22</v>
      </c>
      <c r="B605" s="9" t="s">
        <v>17</v>
      </c>
      <c r="C605" s="10">
        <v>154.03573629081947</v>
      </c>
    </row>
    <row r="606" spans="1:3" x14ac:dyDescent="0.25">
      <c r="A606" s="8" t="s">
        <v>22</v>
      </c>
      <c r="B606" s="9" t="s">
        <v>18</v>
      </c>
      <c r="C606" s="10">
        <v>154.03573629081947</v>
      </c>
    </row>
    <row r="607" spans="1:3" x14ac:dyDescent="0.25">
      <c r="A607" s="8" t="s">
        <v>22</v>
      </c>
      <c r="B607" s="9" t="s">
        <v>18</v>
      </c>
      <c r="C607" s="10">
        <v>154.03573629081947</v>
      </c>
    </row>
    <row r="608" spans="1:3" x14ac:dyDescent="0.25">
      <c r="A608" s="8" t="s">
        <v>22</v>
      </c>
      <c r="B608" s="9" t="s">
        <v>18</v>
      </c>
      <c r="C608" s="10">
        <v>154.03573629081947</v>
      </c>
    </row>
    <row r="609" spans="1:3" x14ac:dyDescent="0.25">
      <c r="A609" s="8" t="s">
        <v>22</v>
      </c>
      <c r="B609" s="9" t="s">
        <v>17</v>
      </c>
      <c r="C609" s="10">
        <v>154.03573629081947</v>
      </c>
    </row>
    <row r="610" spans="1:3" x14ac:dyDescent="0.25">
      <c r="A610" s="8" t="s">
        <v>22</v>
      </c>
      <c r="B610" s="9" t="s">
        <v>17</v>
      </c>
      <c r="C610" s="10">
        <v>154.03573629081947</v>
      </c>
    </row>
    <row r="611" spans="1:3" x14ac:dyDescent="0.25">
      <c r="A611" s="8" t="s">
        <v>22</v>
      </c>
      <c r="B611" s="9" t="s">
        <v>17</v>
      </c>
      <c r="C611" s="10">
        <v>154.03573629081947</v>
      </c>
    </row>
    <row r="612" spans="1:3" x14ac:dyDescent="0.25">
      <c r="A612" s="8" t="s">
        <v>22</v>
      </c>
      <c r="B612" s="9" t="s">
        <v>17</v>
      </c>
      <c r="C612" s="10">
        <v>154.03573629081947</v>
      </c>
    </row>
    <row r="613" spans="1:3" x14ac:dyDescent="0.25">
      <c r="A613" s="8" t="s">
        <v>22</v>
      </c>
      <c r="B613" s="9" t="s">
        <v>17</v>
      </c>
      <c r="C613" s="10">
        <v>154.03573629081947</v>
      </c>
    </row>
    <row r="614" spans="1:3" x14ac:dyDescent="0.25">
      <c r="A614" s="8" t="s">
        <v>22</v>
      </c>
      <c r="B614" s="9" t="s">
        <v>16</v>
      </c>
      <c r="C614" s="10">
        <v>154.03573629081947</v>
      </c>
    </row>
    <row r="615" spans="1:3" x14ac:dyDescent="0.25">
      <c r="A615" s="8" t="s">
        <v>22</v>
      </c>
      <c r="B615" s="9" t="s">
        <v>16</v>
      </c>
      <c r="C615" s="10">
        <v>154.03573629081947</v>
      </c>
    </row>
    <row r="616" spans="1:3" x14ac:dyDescent="0.25">
      <c r="A616" s="8" t="s">
        <v>22</v>
      </c>
      <c r="B616" s="9" t="s">
        <v>18</v>
      </c>
      <c r="C616" s="10">
        <v>154.03573629081947</v>
      </c>
    </row>
    <row r="617" spans="1:3" x14ac:dyDescent="0.25">
      <c r="A617" s="8" t="s">
        <v>22</v>
      </c>
      <c r="B617" s="9" t="s">
        <v>18</v>
      </c>
      <c r="C617" s="10">
        <v>154.03573629081947</v>
      </c>
    </row>
    <row r="618" spans="1:3" x14ac:dyDescent="0.25">
      <c r="A618" s="8" t="s">
        <v>22</v>
      </c>
      <c r="B618" s="9" t="s">
        <v>18</v>
      </c>
      <c r="C618" s="10">
        <v>154.03573629081947</v>
      </c>
    </row>
    <row r="619" spans="1:3" x14ac:dyDescent="0.25">
      <c r="A619" s="8" t="s">
        <v>22</v>
      </c>
      <c r="B619" s="9" t="s">
        <v>18</v>
      </c>
      <c r="C619" s="10">
        <v>154.03573629081947</v>
      </c>
    </row>
    <row r="620" spans="1:3" x14ac:dyDescent="0.25">
      <c r="A620" s="8" t="s">
        <v>22</v>
      </c>
      <c r="B620" s="9" t="s">
        <v>18</v>
      </c>
      <c r="C620" s="10">
        <v>154.03573629081947</v>
      </c>
    </row>
    <row r="621" spans="1:3" x14ac:dyDescent="0.25">
      <c r="A621" s="8" t="s">
        <v>22</v>
      </c>
      <c r="B621" s="9" t="s">
        <v>18</v>
      </c>
      <c r="C621" s="10">
        <v>154.03573629081947</v>
      </c>
    </row>
    <row r="622" spans="1:3" x14ac:dyDescent="0.25">
      <c r="A622" s="8" t="s">
        <v>22</v>
      </c>
      <c r="B622" s="9" t="s">
        <v>17</v>
      </c>
      <c r="C622" s="10">
        <v>154.03573629081947</v>
      </c>
    </row>
    <row r="623" spans="1:3" x14ac:dyDescent="0.25">
      <c r="A623" s="8" t="s">
        <v>22</v>
      </c>
      <c r="B623" s="9" t="s">
        <v>17</v>
      </c>
      <c r="C623" s="10">
        <v>154.03573629081947</v>
      </c>
    </row>
    <row r="624" spans="1:3" x14ac:dyDescent="0.25">
      <c r="A624" s="8" t="s">
        <v>22</v>
      </c>
      <c r="B624" s="9" t="s">
        <v>17</v>
      </c>
      <c r="C624" s="10">
        <v>154.03573629081947</v>
      </c>
    </row>
    <row r="625" spans="1:3" x14ac:dyDescent="0.25">
      <c r="A625" s="8" t="s">
        <v>22</v>
      </c>
      <c r="B625" s="9" t="s">
        <v>17</v>
      </c>
      <c r="C625" s="10">
        <v>154.03573629081947</v>
      </c>
    </row>
    <row r="626" spans="1:3" x14ac:dyDescent="0.25">
      <c r="A626" s="8" t="s">
        <v>22</v>
      </c>
      <c r="B626" s="9" t="s">
        <v>17</v>
      </c>
      <c r="C626" s="10">
        <v>154.03573629081947</v>
      </c>
    </row>
    <row r="627" spans="1:3" x14ac:dyDescent="0.25">
      <c r="A627" s="8" t="s">
        <v>22</v>
      </c>
      <c r="B627" s="9" t="s">
        <v>18</v>
      </c>
      <c r="C627" s="10">
        <v>154.03573629081947</v>
      </c>
    </row>
    <row r="628" spans="1:3" x14ac:dyDescent="0.25">
      <c r="A628" s="8" t="s">
        <v>22</v>
      </c>
      <c r="B628" s="9" t="s">
        <v>17</v>
      </c>
      <c r="C628" s="10">
        <v>154.03573629081947</v>
      </c>
    </row>
    <row r="629" spans="1:3" x14ac:dyDescent="0.25">
      <c r="A629" s="8" t="s">
        <v>22</v>
      </c>
      <c r="B629" s="9" t="s">
        <v>18</v>
      </c>
      <c r="C629" s="10">
        <v>154.03573629081947</v>
      </c>
    </row>
    <row r="630" spans="1:3" x14ac:dyDescent="0.25">
      <c r="A630" s="8" t="s">
        <v>22</v>
      </c>
      <c r="B630" s="9" t="s">
        <v>17</v>
      </c>
      <c r="C630" s="10">
        <v>154.03573629081947</v>
      </c>
    </row>
    <row r="631" spans="1:3" x14ac:dyDescent="0.25">
      <c r="A631" s="8" t="s">
        <v>22</v>
      </c>
      <c r="B631" s="9" t="s">
        <v>16</v>
      </c>
      <c r="C631" s="10">
        <v>154.03573629081947</v>
      </c>
    </row>
    <row r="632" spans="1:3" x14ac:dyDescent="0.25">
      <c r="A632" s="8" t="s">
        <v>22</v>
      </c>
      <c r="B632" s="9" t="s">
        <v>17</v>
      </c>
      <c r="C632" s="10">
        <v>154.03573629081947</v>
      </c>
    </row>
    <row r="633" spans="1:3" x14ac:dyDescent="0.25">
      <c r="A633" s="8" t="s">
        <v>22</v>
      </c>
      <c r="B633" s="9" t="s">
        <v>16</v>
      </c>
      <c r="C633" s="10">
        <v>154.03573629081947</v>
      </c>
    </row>
    <row r="634" spans="1:3" x14ac:dyDescent="0.25">
      <c r="A634" s="8" t="s">
        <v>22</v>
      </c>
      <c r="B634" s="9" t="s">
        <v>18</v>
      </c>
      <c r="C634" s="10">
        <v>154.03573629081947</v>
      </c>
    </row>
    <row r="635" spans="1:3" x14ac:dyDescent="0.25">
      <c r="A635" s="8" t="s">
        <v>22</v>
      </c>
      <c r="B635" s="9" t="s">
        <v>17</v>
      </c>
      <c r="C635" s="10">
        <v>154.03573629081947</v>
      </c>
    </row>
    <row r="636" spans="1:3" x14ac:dyDescent="0.25">
      <c r="A636" s="8" t="s">
        <v>22</v>
      </c>
      <c r="B636" s="9" t="s">
        <v>18</v>
      </c>
      <c r="C636" s="10">
        <v>154.03573629081947</v>
      </c>
    </row>
    <row r="637" spans="1:3" x14ac:dyDescent="0.25">
      <c r="A637" s="8" t="s">
        <v>22</v>
      </c>
      <c r="B637" s="9" t="s">
        <v>18</v>
      </c>
      <c r="C637" s="10">
        <v>154.03573629081947</v>
      </c>
    </row>
    <row r="638" spans="1:3" x14ac:dyDescent="0.25">
      <c r="A638" s="8" t="s">
        <v>22</v>
      </c>
      <c r="B638" s="9" t="s">
        <v>17</v>
      </c>
      <c r="C638" s="10">
        <v>154.03573629081947</v>
      </c>
    </row>
    <row r="639" spans="1:3" x14ac:dyDescent="0.25">
      <c r="A639" s="8" t="s">
        <v>22</v>
      </c>
      <c r="B639" s="9" t="s">
        <v>17</v>
      </c>
      <c r="C639" s="10">
        <v>154.03573629081947</v>
      </c>
    </row>
    <row r="640" spans="1:3" x14ac:dyDescent="0.25">
      <c r="A640" s="8" t="s">
        <v>22</v>
      </c>
      <c r="B640" s="9" t="s">
        <v>18</v>
      </c>
      <c r="C640" s="10">
        <v>154.03573629081947</v>
      </c>
    </row>
    <row r="641" spans="1:3" x14ac:dyDescent="0.25">
      <c r="A641" s="8" t="s">
        <v>22</v>
      </c>
      <c r="B641" s="9" t="s">
        <v>17</v>
      </c>
      <c r="C641" s="10">
        <v>154.03573629081947</v>
      </c>
    </row>
    <row r="642" spans="1:3" x14ac:dyDescent="0.25">
      <c r="A642" s="8" t="s">
        <v>22</v>
      </c>
      <c r="B642" s="9" t="s">
        <v>18</v>
      </c>
      <c r="C642" s="10">
        <v>154.03573629081947</v>
      </c>
    </row>
    <row r="643" spans="1:3" x14ac:dyDescent="0.25">
      <c r="A643" s="8" t="s">
        <v>22</v>
      </c>
      <c r="B643" s="9" t="s">
        <v>18</v>
      </c>
      <c r="C643" s="10">
        <v>154.03573629081947</v>
      </c>
    </row>
    <row r="644" spans="1:3" x14ac:dyDescent="0.25">
      <c r="A644" s="8" t="s">
        <v>22</v>
      </c>
      <c r="B644" s="9" t="s">
        <v>16</v>
      </c>
      <c r="C644" s="10">
        <v>154.03573629081947</v>
      </c>
    </row>
    <row r="645" spans="1:3" x14ac:dyDescent="0.25">
      <c r="A645" s="8" t="s">
        <v>22</v>
      </c>
      <c r="B645" s="9" t="s">
        <v>18</v>
      </c>
      <c r="C645" s="10">
        <v>154.03573629081947</v>
      </c>
    </row>
    <row r="646" spans="1:3" x14ac:dyDescent="0.25">
      <c r="A646" s="8" t="s">
        <v>22</v>
      </c>
      <c r="B646" s="9" t="s">
        <v>18</v>
      </c>
      <c r="C646" s="10">
        <v>154.03573629081947</v>
      </c>
    </row>
    <row r="647" spans="1:3" x14ac:dyDescent="0.25">
      <c r="A647" s="8" t="s">
        <v>22</v>
      </c>
      <c r="B647" s="9" t="s">
        <v>18</v>
      </c>
      <c r="C647" s="10">
        <v>154.03573629081947</v>
      </c>
    </row>
    <row r="648" spans="1:3" x14ac:dyDescent="0.25">
      <c r="A648" s="8" t="s">
        <v>22</v>
      </c>
      <c r="B648" s="9" t="s">
        <v>18</v>
      </c>
      <c r="C648" s="10">
        <v>154.03573629081947</v>
      </c>
    </row>
    <row r="649" spans="1:3" x14ac:dyDescent="0.25">
      <c r="A649" s="8" t="s">
        <v>22</v>
      </c>
      <c r="B649" s="9" t="s">
        <v>18</v>
      </c>
      <c r="C649" s="10">
        <v>154.03573629081947</v>
      </c>
    </row>
    <row r="650" spans="1:3" x14ac:dyDescent="0.25">
      <c r="A650" s="8" t="s">
        <v>22</v>
      </c>
      <c r="B650" s="9" t="s">
        <v>17</v>
      </c>
      <c r="C650" s="10">
        <v>154.03573629081947</v>
      </c>
    </row>
    <row r="651" spans="1:3" x14ac:dyDescent="0.25">
      <c r="A651" s="8" t="s">
        <v>22</v>
      </c>
      <c r="B651" s="9" t="s">
        <v>17</v>
      </c>
      <c r="C651" s="10">
        <v>154.03573629081947</v>
      </c>
    </row>
    <row r="652" spans="1:3" x14ac:dyDescent="0.25">
      <c r="A652" s="8" t="s">
        <v>22</v>
      </c>
      <c r="B652" s="9" t="s">
        <v>18</v>
      </c>
      <c r="C652" s="10">
        <v>154.03573629081947</v>
      </c>
    </row>
    <row r="653" spans="1:3" x14ac:dyDescent="0.25">
      <c r="A653" s="8" t="s">
        <v>22</v>
      </c>
      <c r="B653" s="9" t="s">
        <v>16</v>
      </c>
      <c r="C653" s="10">
        <v>154.03573629081947</v>
      </c>
    </row>
    <row r="654" spans="1:3" x14ac:dyDescent="0.25">
      <c r="A654" s="8" t="s">
        <v>22</v>
      </c>
      <c r="B654" s="9" t="s">
        <v>16</v>
      </c>
      <c r="C654" s="10">
        <v>154.03573629081947</v>
      </c>
    </row>
    <row r="655" spans="1:3" x14ac:dyDescent="0.25">
      <c r="A655" s="8" t="s">
        <v>22</v>
      </c>
      <c r="B655" s="9" t="s">
        <v>17</v>
      </c>
      <c r="C655" s="10">
        <v>154.03573629081947</v>
      </c>
    </row>
    <row r="656" spans="1:3" x14ac:dyDescent="0.25">
      <c r="A656" s="8" t="s">
        <v>22</v>
      </c>
      <c r="B656" s="9" t="s">
        <v>18</v>
      </c>
      <c r="C656" s="10">
        <v>154.03573629081947</v>
      </c>
    </row>
    <row r="657" spans="1:3" x14ac:dyDescent="0.25">
      <c r="A657" s="8" t="s">
        <v>22</v>
      </c>
      <c r="B657" s="9" t="s">
        <v>17</v>
      </c>
      <c r="C657" s="10">
        <v>154.03573629081947</v>
      </c>
    </row>
    <row r="658" spans="1:3" x14ac:dyDescent="0.25">
      <c r="A658" s="8" t="s">
        <v>22</v>
      </c>
      <c r="B658" s="9" t="s">
        <v>18</v>
      </c>
      <c r="C658" s="10">
        <v>154.03573629081947</v>
      </c>
    </row>
    <row r="659" spans="1:3" x14ac:dyDescent="0.25">
      <c r="A659" s="8" t="s">
        <v>22</v>
      </c>
      <c r="B659" s="9" t="s">
        <v>18</v>
      </c>
      <c r="C659" s="10">
        <v>154.03573629081947</v>
      </c>
    </row>
    <row r="660" spans="1:3" x14ac:dyDescent="0.25">
      <c r="A660" s="8" t="s">
        <v>22</v>
      </c>
      <c r="B660" s="9" t="s">
        <v>17</v>
      </c>
      <c r="C660" s="10">
        <v>154.03573629081947</v>
      </c>
    </row>
    <row r="661" spans="1:3" x14ac:dyDescent="0.25">
      <c r="A661" s="8" t="s">
        <v>22</v>
      </c>
      <c r="B661" s="9" t="s">
        <v>18</v>
      </c>
      <c r="C661" s="10">
        <v>154.03573629081947</v>
      </c>
    </row>
    <row r="662" spans="1:3" x14ac:dyDescent="0.25">
      <c r="A662" s="8" t="s">
        <v>22</v>
      </c>
      <c r="B662" s="9" t="s">
        <v>17</v>
      </c>
      <c r="C662" s="10">
        <v>154.03573629081947</v>
      </c>
    </row>
    <row r="663" spans="1:3" x14ac:dyDescent="0.25">
      <c r="A663" s="8" t="s">
        <v>22</v>
      </c>
      <c r="B663" s="9" t="s">
        <v>17</v>
      </c>
      <c r="C663" s="10">
        <v>154.03573629081947</v>
      </c>
    </row>
    <row r="664" spans="1:3" x14ac:dyDescent="0.25">
      <c r="A664" s="8" t="s">
        <v>22</v>
      </c>
      <c r="B664" s="9" t="s">
        <v>18</v>
      </c>
      <c r="C664" s="10">
        <v>154.03573629081947</v>
      </c>
    </row>
    <row r="665" spans="1:3" x14ac:dyDescent="0.25">
      <c r="A665" s="8" t="s">
        <v>22</v>
      </c>
      <c r="B665" s="9" t="s">
        <v>18</v>
      </c>
      <c r="C665" s="10">
        <v>154.03573629081947</v>
      </c>
    </row>
    <row r="666" spans="1:3" x14ac:dyDescent="0.25">
      <c r="A666" s="8" t="s">
        <v>22</v>
      </c>
      <c r="B666" s="9" t="s">
        <v>17</v>
      </c>
      <c r="C666" s="10">
        <v>154.03573629081947</v>
      </c>
    </row>
    <row r="667" spans="1:3" x14ac:dyDescent="0.25">
      <c r="A667" s="8" t="s">
        <v>22</v>
      </c>
      <c r="B667" s="9" t="s">
        <v>18</v>
      </c>
      <c r="C667" s="10">
        <v>154.03573629081947</v>
      </c>
    </row>
    <row r="668" spans="1:3" x14ac:dyDescent="0.25">
      <c r="A668" s="8" t="s">
        <v>22</v>
      </c>
      <c r="B668" s="9" t="s">
        <v>16</v>
      </c>
      <c r="C668" s="10">
        <v>154.03573629081947</v>
      </c>
    </row>
    <row r="669" spans="1:3" x14ac:dyDescent="0.25">
      <c r="A669" s="8" t="s">
        <v>22</v>
      </c>
      <c r="B669" s="9" t="s">
        <v>16</v>
      </c>
      <c r="C669" s="10">
        <v>154.03573629081947</v>
      </c>
    </row>
    <row r="670" spans="1:3" x14ac:dyDescent="0.25">
      <c r="A670" s="8" t="s">
        <v>22</v>
      </c>
      <c r="B670" s="9" t="s">
        <v>17</v>
      </c>
      <c r="C670" s="10">
        <v>154.03573629081947</v>
      </c>
    </row>
    <row r="671" spans="1:3" x14ac:dyDescent="0.25">
      <c r="A671" s="8" t="s">
        <v>22</v>
      </c>
      <c r="B671" s="9" t="s">
        <v>18</v>
      </c>
      <c r="C671" s="10">
        <v>154.03573629081947</v>
      </c>
    </row>
    <row r="672" spans="1:3" x14ac:dyDescent="0.25">
      <c r="A672" s="8" t="s">
        <v>22</v>
      </c>
      <c r="B672" s="9" t="s">
        <v>18</v>
      </c>
      <c r="C672" s="10">
        <v>154.03573629081947</v>
      </c>
    </row>
    <row r="673" spans="1:3" x14ac:dyDescent="0.25">
      <c r="A673" s="8" t="s">
        <v>22</v>
      </c>
      <c r="B673" s="9" t="s">
        <v>18</v>
      </c>
      <c r="C673" s="10">
        <v>154.03573629081947</v>
      </c>
    </row>
    <row r="674" spans="1:3" x14ac:dyDescent="0.25">
      <c r="A674" s="8" t="s">
        <v>22</v>
      </c>
      <c r="B674" s="9" t="s">
        <v>17</v>
      </c>
      <c r="C674" s="10">
        <v>154.03573629081947</v>
      </c>
    </row>
    <row r="675" spans="1:3" x14ac:dyDescent="0.25">
      <c r="A675" s="8" t="s">
        <v>22</v>
      </c>
      <c r="B675" s="9" t="s">
        <v>20</v>
      </c>
      <c r="C675" s="10">
        <v>154.03573629081947</v>
      </c>
    </row>
    <row r="676" spans="1:3" x14ac:dyDescent="0.25">
      <c r="A676" s="8" t="s">
        <v>22</v>
      </c>
      <c r="B676" s="9" t="s">
        <v>17</v>
      </c>
      <c r="C676" s="10">
        <v>154.03573629081947</v>
      </c>
    </row>
    <row r="677" spans="1:3" x14ac:dyDescent="0.25">
      <c r="A677" s="8" t="s">
        <v>22</v>
      </c>
      <c r="B677" s="9" t="s">
        <v>18</v>
      </c>
      <c r="C677" s="10">
        <v>154.03573629081947</v>
      </c>
    </row>
    <row r="678" spans="1:3" x14ac:dyDescent="0.25">
      <c r="A678" s="8" t="s">
        <v>22</v>
      </c>
      <c r="B678" s="9" t="s">
        <v>16</v>
      </c>
      <c r="C678" s="10">
        <v>154.03573629081947</v>
      </c>
    </row>
    <row r="679" spans="1:3" x14ac:dyDescent="0.25">
      <c r="A679" s="8" t="s">
        <v>22</v>
      </c>
      <c r="B679" s="9" t="s">
        <v>16</v>
      </c>
      <c r="C679" s="10">
        <v>154.03573629081947</v>
      </c>
    </row>
    <row r="680" spans="1:3" x14ac:dyDescent="0.25">
      <c r="A680" s="8" t="s">
        <v>22</v>
      </c>
      <c r="B680" s="9" t="s">
        <v>17</v>
      </c>
      <c r="C680" s="10">
        <v>154.03573629081947</v>
      </c>
    </row>
    <row r="681" spans="1:3" x14ac:dyDescent="0.25">
      <c r="A681" s="8" t="s">
        <v>22</v>
      </c>
      <c r="B681" s="9" t="s">
        <v>17</v>
      </c>
      <c r="C681" s="10">
        <v>154.03573629081947</v>
      </c>
    </row>
    <row r="682" spans="1:3" x14ac:dyDescent="0.25">
      <c r="A682" s="8" t="s">
        <v>22</v>
      </c>
      <c r="B682" s="9" t="s">
        <v>16</v>
      </c>
      <c r="C682" s="10">
        <v>154.03573629081947</v>
      </c>
    </row>
    <row r="683" spans="1:3" x14ac:dyDescent="0.25">
      <c r="A683" s="8" t="s">
        <v>22</v>
      </c>
      <c r="B683" s="9" t="s">
        <v>18</v>
      </c>
      <c r="C683" s="10">
        <v>154.03573629081947</v>
      </c>
    </row>
    <row r="684" spans="1:3" x14ac:dyDescent="0.25">
      <c r="A684" s="8" t="s">
        <v>22</v>
      </c>
      <c r="B684" s="9" t="s">
        <v>18</v>
      </c>
      <c r="C684" s="10">
        <v>154.03573629081947</v>
      </c>
    </row>
    <row r="685" spans="1:3" x14ac:dyDescent="0.25">
      <c r="A685" s="8" t="s">
        <v>22</v>
      </c>
      <c r="B685" s="9" t="s">
        <v>18</v>
      </c>
      <c r="C685" s="10">
        <v>154.03573629081947</v>
      </c>
    </row>
    <row r="686" spans="1:3" x14ac:dyDescent="0.25">
      <c r="A686" s="8" t="s">
        <v>22</v>
      </c>
      <c r="B686" s="9" t="s">
        <v>18</v>
      </c>
      <c r="C686" s="10">
        <v>154.03573629081947</v>
      </c>
    </row>
    <row r="687" spans="1:3" x14ac:dyDescent="0.25">
      <c r="A687" s="8" t="s">
        <v>22</v>
      </c>
      <c r="B687" s="9" t="s">
        <v>18</v>
      </c>
      <c r="C687" s="10">
        <v>154.03573629081947</v>
      </c>
    </row>
    <row r="688" spans="1:3" x14ac:dyDescent="0.25">
      <c r="A688" s="8" t="s">
        <v>22</v>
      </c>
      <c r="B688" s="9" t="s">
        <v>18</v>
      </c>
      <c r="C688" s="10">
        <v>154.03573629081947</v>
      </c>
    </row>
    <row r="689" spans="1:3" x14ac:dyDescent="0.25">
      <c r="A689" s="8" t="s">
        <v>22</v>
      </c>
      <c r="B689" s="9" t="s">
        <v>18</v>
      </c>
      <c r="C689" s="10">
        <v>154.03573629081947</v>
      </c>
    </row>
    <row r="690" spans="1:3" x14ac:dyDescent="0.25">
      <c r="A690" s="8" t="s">
        <v>22</v>
      </c>
      <c r="B690" s="9" t="s">
        <v>18</v>
      </c>
      <c r="C690" s="10">
        <v>154.03573629081947</v>
      </c>
    </row>
    <row r="691" spans="1:3" x14ac:dyDescent="0.25">
      <c r="A691" s="8" t="s">
        <v>22</v>
      </c>
      <c r="B691" s="9" t="s">
        <v>18</v>
      </c>
      <c r="C691" s="10">
        <v>154.03573629081947</v>
      </c>
    </row>
    <row r="692" spans="1:3" x14ac:dyDescent="0.25">
      <c r="A692" s="8" t="s">
        <v>22</v>
      </c>
      <c r="B692" s="9" t="s">
        <v>18</v>
      </c>
      <c r="C692" s="10">
        <v>154.03573629081947</v>
      </c>
    </row>
    <row r="693" spans="1:3" x14ac:dyDescent="0.25">
      <c r="A693" s="8" t="s">
        <v>22</v>
      </c>
      <c r="B693" s="9" t="s">
        <v>18</v>
      </c>
      <c r="C693" s="10">
        <v>154.03573629081947</v>
      </c>
    </row>
    <row r="694" spans="1:3" x14ac:dyDescent="0.25">
      <c r="A694" s="8" t="s">
        <v>22</v>
      </c>
      <c r="B694" s="9" t="s">
        <v>17</v>
      </c>
      <c r="C694" s="10">
        <v>154.03573629081947</v>
      </c>
    </row>
    <row r="695" spans="1:3" x14ac:dyDescent="0.25">
      <c r="A695" s="8" t="s">
        <v>22</v>
      </c>
      <c r="B695" s="9" t="s">
        <v>17</v>
      </c>
      <c r="C695" s="10">
        <v>154.03573629081947</v>
      </c>
    </row>
    <row r="696" spans="1:3" x14ac:dyDescent="0.25">
      <c r="A696" s="8" t="s">
        <v>22</v>
      </c>
      <c r="B696" s="9" t="s">
        <v>17</v>
      </c>
      <c r="C696" s="10">
        <v>154.03573629081947</v>
      </c>
    </row>
    <row r="697" spans="1:3" x14ac:dyDescent="0.25">
      <c r="A697" s="8" t="s">
        <v>22</v>
      </c>
      <c r="B697" s="9" t="s">
        <v>17</v>
      </c>
      <c r="C697" s="10">
        <v>154.03573629081947</v>
      </c>
    </row>
    <row r="698" spans="1:3" x14ac:dyDescent="0.25">
      <c r="A698" s="8" t="s">
        <v>22</v>
      </c>
      <c r="B698" s="9" t="s">
        <v>17</v>
      </c>
      <c r="C698" s="10">
        <v>154.03573629081947</v>
      </c>
    </row>
    <row r="699" spans="1:3" x14ac:dyDescent="0.25">
      <c r="A699" s="8" t="s">
        <v>22</v>
      </c>
      <c r="B699" s="9" t="s">
        <v>18</v>
      </c>
      <c r="C699" s="10">
        <v>154.03573629081947</v>
      </c>
    </row>
    <row r="700" spans="1:3" x14ac:dyDescent="0.25">
      <c r="A700" s="8" t="s">
        <v>22</v>
      </c>
      <c r="B700" s="9" t="s">
        <v>18</v>
      </c>
      <c r="C700" s="10">
        <v>154.03573629081947</v>
      </c>
    </row>
    <row r="701" spans="1:3" x14ac:dyDescent="0.25">
      <c r="A701" s="8" t="s">
        <v>22</v>
      </c>
      <c r="B701" s="9" t="s">
        <v>18</v>
      </c>
      <c r="C701" s="10">
        <v>154.03573629081947</v>
      </c>
    </row>
    <row r="702" spans="1:3" x14ac:dyDescent="0.25">
      <c r="A702" s="8" t="s">
        <v>22</v>
      </c>
      <c r="B702" s="9" t="s">
        <v>18</v>
      </c>
      <c r="C702" s="10">
        <v>154.03573629081947</v>
      </c>
    </row>
    <row r="703" spans="1:3" x14ac:dyDescent="0.25">
      <c r="A703" s="8" t="s">
        <v>22</v>
      </c>
      <c r="B703" s="9" t="s">
        <v>18</v>
      </c>
      <c r="C703" s="10">
        <v>154.03573629081947</v>
      </c>
    </row>
    <row r="704" spans="1:3" x14ac:dyDescent="0.25">
      <c r="A704" s="8" t="s">
        <v>22</v>
      </c>
      <c r="B704" s="9" t="s">
        <v>18</v>
      </c>
      <c r="C704" s="10">
        <v>154.03573629081947</v>
      </c>
    </row>
    <row r="705" spans="1:3" x14ac:dyDescent="0.25">
      <c r="A705" s="8" t="s">
        <v>22</v>
      </c>
      <c r="B705" s="9" t="s">
        <v>18</v>
      </c>
      <c r="C705" s="10">
        <v>154.03573629081947</v>
      </c>
    </row>
    <row r="706" spans="1:3" x14ac:dyDescent="0.25">
      <c r="A706" s="8" t="s">
        <v>22</v>
      </c>
      <c r="B706" s="9" t="s">
        <v>18</v>
      </c>
      <c r="C706" s="10">
        <v>154.03573629081947</v>
      </c>
    </row>
    <row r="707" spans="1:3" x14ac:dyDescent="0.25">
      <c r="A707" s="8" t="s">
        <v>22</v>
      </c>
      <c r="B707" s="9" t="s">
        <v>18</v>
      </c>
      <c r="C707" s="10">
        <v>154.03573629081947</v>
      </c>
    </row>
    <row r="708" spans="1:3" x14ac:dyDescent="0.25">
      <c r="A708" s="8" t="s">
        <v>22</v>
      </c>
      <c r="B708" s="9" t="s">
        <v>18</v>
      </c>
      <c r="C708" s="10">
        <v>154.03573629081947</v>
      </c>
    </row>
    <row r="709" spans="1:3" x14ac:dyDescent="0.25">
      <c r="A709" s="8" t="s">
        <v>22</v>
      </c>
      <c r="B709" s="9" t="s">
        <v>18</v>
      </c>
      <c r="C709" s="10">
        <v>154.03573629081947</v>
      </c>
    </row>
    <row r="710" spans="1:3" x14ac:dyDescent="0.25">
      <c r="A710" s="8" t="s">
        <v>22</v>
      </c>
      <c r="B710" s="9" t="s">
        <v>18</v>
      </c>
      <c r="C710" s="10">
        <v>154.03573629081947</v>
      </c>
    </row>
    <row r="711" spans="1:3" x14ac:dyDescent="0.25">
      <c r="A711" s="8" t="s">
        <v>22</v>
      </c>
      <c r="B711" s="9" t="s">
        <v>18</v>
      </c>
      <c r="C711" s="10">
        <v>154.03573629081947</v>
      </c>
    </row>
    <row r="712" spans="1:3" x14ac:dyDescent="0.25">
      <c r="A712" s="8" t="s">
        <v>22</v>
      </c>
      <c r="B712" s="9" t="s">
        <v>18</v>
      </c>
      <c r="C712" s="10">
        <v>154.03573629081947</v>
      </c>
    </row>
    <row r="713" spans="1:3" x14ac:dyDescent="0.25">
      <c r="A713" s="8" t="s">
        <v>22</v>
      </c>
      <c r="B713" s="9" t="s">
        <v>18</v>
      </c>
      <c r="C713" s="10">
        <v>154.03573629081947</v>
      </c>
    </row>
    <row r="714" spans="1:3" x14ac:dyDescent="0.25">
      <c r="A714" s="8" t="s">
        <v>22</v>
      </c>
      <c r="B714" s="9" t="s">
        <v>18</v>
      </c>
      <c r="C714" s="10">
        <v>154.03573629081947</v>
      </c>
    </row>
    <row r="715" spans="1:3" x14ac:dyDescent="0.25">
      <c r="A715" s="8" t="s">
        <v>22</v>
      </c>
      <c r="B715" s="9" t="s">
        <v>18</v>
      </c>
      <c r="C715" s="10">
        <v>154.03573629081947</v>
      </c>
    </row>
    <row r="716" spans="1:3" x14ac:dyDescent="0.25">
      <c r="A716" s="8" t="s">
        <v>22</v>
      </c>
      <c r="B716" s="9" t="s">
        <v>18</v>
      </c>
      <c r="C716" s="10">
        <v>154.03573629081947</v>
      </c>
    </row>
    <row r="717" spans="1:3" x14ac:dyDescent="0.25">
      <c r="A717" s="8" t="s">
        <v>22</v>
      </c>
      <c r="B717" s="9" t="s">
        <v>18</v>
      </c>
      <c r="C717" s="10">
        <v>154.03573629081947</v>
      </c>
    </row>
    <row r="718" spans="1:3" x14ac:dyDescent="0.25">
      <c r="A718" s="8" t="s">
        <v>22</v>
      </c>
      <c r="B718" s="9" t="s">
        <v>18</v>
      </c>
      <c r="C718" s="10">
        <v>154.03573629081947</v>
      </c>
    </row>
    <row r="719" spans="1:3" x14ac:dyDescent="0.25">
      <c r="A719" s="8" t="s">
        <v>22</v>
      </c>
      <c r="B719" s="9" t="s">
        <v>18</v>
      </c>
      <c r="C719" s="10">
        <v>154.03573629081947</v>
      </c>
    </row>
    <row r="720" spans="1:3" x14ac:dyDescent="0.25">
      <c r="A720" s="8" t="s">
        <v>22</v>
      </c>
      <c r="B720" s="9" t="s">
        <v>18</v>
      </c>
      <c r="C720" s="10">
        <v>154.03573629081947</v>
      </c>
    </row>
    <row r="721" spans="1:3" x14ac:dyDescent="0.25">
      <c r="A721" s="8" t="s">
        <v>22</v>
      </c>
      <c r="B721" s="9" t="s">
        <v>18</v>
      </c>
      <c r="C721" s="10">
        <v>154.03573629081947</v>
      </c>
    </row>
    <row r="722" spans="1:3" x14ac:dyDescent="0.25">
      <c r="A722" s="8" t="s">
        <v>22</v>
      </c>
      <c r="B722" s="9" t="s">
        <v>18</v>
      </c>
      <c r="C722" s="10">
        <v>154.03573629081947</v>
      </c>
    </row>
    <row r="723" spans="1:3" x14ac:dyDescent="0.25">
      <c r="A723" s="8" t="s">
        <v>22</v>
      </c>
      <c r="B723" s="9" t="s">
        <v>18</v>
      </c>
      <c r="C723" s="10">
        <v>154.03573629081947</v>
      </c>
    </row>
    <row r="724" spans="1:3" x14ac:dyDescent="0.25">
      <c r="A724" s="8" t="s">
        <v>22</v>
      </c>
      <c r="B724" s="9" t="s">
        <v>18</v>
      </c>
      <c r="C724" s="10">
        <v>154.03573629081947</v>
      </c>
    </row>
    <row r="725" spans="1:3" x14ac:dyDescent="0.25">
      <c r="A725" s="8" t="s">
        <v>22</v>
      </c>
      <c r="B725" s="9" t="s">
        <v>18</v>
      </c>
      <c r="C725" s="10">
        <v>154.03573629081947</v>
      </c>
    </row>
    <row r="726" spans="1:3" x14ac:dyDescent="0.25">
      <c r="A726" s="8" t="s">
        <v>22</v>
      </c>
      <c r="B726" s="9" t="s">
        <v>18</v>
      </c>
      <c r="C726" s="10">
        <v>154.03573629081947</v>
      </c>
    </row>
    <row r="727" spans="1:3" x14ac:dyDescent="0.25">
      <c r="A727" s="8" t="s">
        <v>22</v>
      </c>
      <c r="B727" s="9" t="s">
        <v>16</v>
      </c>
      <c r="C727" s="10">
        <v>154.03573629081947</v>
      </c>
    </row>
    <row r="728" spans="1:3" x14ac:dyDescent="0.25">
      <c r="A728" s="8" t="s">
        <v>22</v>
      </c>
      <c r="B728" s="9" t="s">
        <v>18</v>
      </c>
      <c r="C728" s="10">
        <v>154.03573629081947</v>
      </c>
    </row>
    <row r="729" spans="1:3" x14ac:dyDescent="0.25">
      <c r="A729" s="8" t="s">
        <v>22</v>
      </c>
      <c r="B729" s="9" t="s">
        <v>18</v>
      </c>
      <c r="C729" s="10">
        <v>154.03573629081947</v>
      </c>
    </row>
    <row r="730" spans="1:3" x14ac:dyDescent="0.25">
      <c r="A730" s="8" t="s">
        <v>22</v>
      </c>
      <c r="B730" s="9" t="s">
        <v>17</v>
      </c>
      <c r="C730" s="10">
        <v>154.03573629081947</v>
      </c>
    </row>
    <row r="731" spans="1:3" x14ac:dyDescent="0.25">
      <c r="A731" s="8" t="s">
        <v>22</v>
      </c>
      <c r="B731" s="9" t="s">
        <v>17</v>
      </c>
      <c r="C731" s="10">
        <v>154.03573629081947</v>
      </c>
    </row>
    <row r="732" spans="1:3" x14ac:dyDescent="0.25">
      <c r="A732" s="8" t="s">
        <v>22</v>
      </c>
      <c r="B732" s="9" t="s">
        <v>17</v>
      </c>
      <c r="C732" s="10">
        <v>154.03573629081947</v>
      </c>
    </row>
    <row r="733" spans="1:3" x14ac:dyDescent="0.25">
      <c r="A733" s="8" t="s">
        <v>22</v>
      </c>
      <c r="B733" s="9" t="s">
        <v>18</v>
      </c>
      <c r="C733" s="10">
        <v>154.03573629081947</v>
      </c>
    </row>
    <row r="734" spans="1:3" x14ac:dyDescent="0.25">
      <c r="A734" s="8" t="s">
        <v>22</v>
      </c>
      <c r="B734" s="9" t="s">
        <v>18</v>
      </c>
      <c r="C734" s="10">
        <v>154.03573629081947</v>
      </c>
    </row>
    <row r="735" spans="1:3" x14ac:dyDescent="0.25">
      <c r="A735" s="8" t="s">
        <v>22</v>
      </c>
      <c r="B735" s="9" t="s">
        <v>17</v>
      </c>
      <c r="C735" s="10">
        <v>154.03573629081947</v>
      </c>
    </row>
    <row r="736" spans="1:3" x14ac:dyDescent="0.25">
      <c r="A736" s="8" t="s">
        <v>22</v>
      </c>
      <c r="B736" s="9" t="s">
        <v>17</v>
      </c>
      <c r="C736" s="10">
        <v>154.03573629081947</v>
      </c>
    </row>
    <row r="737" spans="1:3" x14ac:dyDescent="0.25">
      <c r="A737" s="8" t="s">
        <v>22</v>
      </c>
      <c r="B737" s="9" t="s">
        <v>18</v>
      </c>
      <c r="C737" s="10">
        <v>154.03573629081947</v>
      </c>
    </row>
    <row r="738" spans="1:3" x14ac:dyDescent="0.25">
      <c r="A738" s="8" t="s">
        <v>22</v>
      </c>
      <c r="B738" s="9" t="s">
        <v>18</v>
      </c>
      <c r="C738" s="10">
        <v>154.03573629081947</v>
      </c>
    </row>
    <row r="739" spans="1:3" x14ac:dyDescent="0.25">
      <c r="A739" s="8" t="s">
        <v>22</v>
      </c>
      <c r="B739" s="9" t="s">
        <v>18</v>
      </c>
      <c r="C739" s="10">
        <v>154.03573629081947</v>
      </c>
    </row>
    <row r="740" spans="1:3" x14ac:dyDescent="0.25">
      <c r="A740" s="8" t="s">
        <v>22</v>
      </c>
      <c r="B740" s="9" t="s">
        <v>18</v>
      </c>
      <c r="C740" s="10">
        <v>154.03573629081947</v>
      </c>
    </row>
    <row r="741" spans="1:3" x14ac:dyDescent="0.25">
      <c r="A741" s="8" t="s">
        <v>22</v>
      </c>
      <c r="B741" s="9" t="s">
        <v>17</v>
      </c>
      <c r="C741" s="10">
        <v>154.03573629081947</v>
      </c>
    </row>
    <row r="742" spans="1:3" x14ac:dyDescent="0.25">
      <c r="A742" s="8" t="s">
        <v>22</v>
      </c>
      <c r="B742" s="9" t="s">
        <v>18</v>
      </c>
      <c r="C742" s="10">
        <v>154.03573629081947</v>
      </c>
    </row>
    <row r="743" spans="1:3" x14ac:dyDescent="0.25">
      <c r="A743" s="8" t="s">
        <v>22</v>
      </c>
      <c r="B743" s="9" t="s">
        <v>18</v>
      </c>
      <c r="C743" s="10">
        <v>154.03573629081947</v>
      </c>
    </row>
    <row r="744" spans="1:3" x14ac:dyDescent="0.25">
      <c r="A744" s="8" t="s">
        <v>22</v>
      </c>
      <c r="B744" s="9" t="s">
        <v>18</v>
      </c>
      <c r="C744" s="10">
        <v>154.03573629081947</v>
      </c>
    </row>
    <row r="745" spans="1:3" x14ac:dyDescent="0.25">
      <c r="A745" s="8" t="s">
        <v>22</v>
      </c>
      <c r="B745" s="9" t="s">
        <v>18</v>
      </c>
      <c r="C745" s="10">
        <v>154.03573629081947</v>
      </c>
    </row>
    <row r="746" spans="1:3" x14ac:dyDescent="0.25">
      <c r="A746" s="8" t="s">
        <v>22</v>
      </c>
      <c r="B746" s="9" t="s">
        <v>18</v>
      </c>
      <c r="C746" s="10">
        <v>154.03573629081947</v>
      </c>
    </row>
    <row r="747" spans="1:3" x14ac:dyDescent="0.25">
      <c r="A747" s="8" t="s">
        <v>22</v>
      </c>
      <c r="B747" s="9" t="s">
        <v>17</v>
      </c>
      <c r="C747" s="10">
        <v>154.03573629081947</v>
      </c>
    </row>
    <row r="748" spans="1:3" x14ac:dyDescent="0.25">
      <c r="A748" s="8" t="s">
        <v>22</v>
      </c>
      <c r="B748" s="9" t="s">
        <v>18</v>
      </c>
      <c r="C748" s="10">
        <v>154.03573629081947</v>
      </c>
    </row>
    <row r="749" spans="1:3" x14ac:dyDescent="0.25">
      <c r="A749" s="8" t="s">
        <v>22</v>
      </c>
      <c r="B749" s="9" t="s">
        <v>17</v>
      </c>
      <c r="C749" s="10">
        <v>154.03573629081947</v>
      </c>
    </row>
    <row r="750" spans="1:3" x14ac:dyDescent="0.25">
      <c r="A750" s="8" t="s">
        <v>22</v>
      </c>
      <c r="B750" s="9" t="s">
        <v>18</v>
      </c>
      <c r="C750" s="10">
        <v>154.03573629081947</v>
      </c>
    </row>
    <row r="751" spans="1:3" x14ac:dyDescent="0.25">
      <c r="A751" s="8" t="s">
        <v>22</v>
      </c>
      <c r="B751" s="9" t="s">
        <v>18</v>
      </c>
      <c r="C751" s="10">
        <v>154.03573629081947</v>
      </c>
    </row>
    <row r="752" spans="1:3" x14ac:dyDescent="0.25">
      <c r="A752" s="8" t="s">
        <v>22</v>
      </c>
      <c r="B752" s="9" t="s">
        <v>20</v>
      </c>
      <c r="C752" s="10">
        <v>154.03573629081947</v>
      </c>
    </row>
    <row r="753" spans="1:3" x14ac:dyDescent="0.25">
      <c r="A753" s="8" t="s">
        <v>22</v>
      </c>
      <c r="B753" s="9" t="s">
        <v>19</v>
      </c>
      <c r="C753" s="10">
        <v>154.03573629081947</v>
      </c>
    </row>
    <row r="754" spans="1:3" x14ac:dyDescent="0.25">
      <c r="A754" s="8" t="s">
        <v>22</v>
      </c>
      <c r="B754" s="9" t="s">
        <v>18</v>
      </c>
      <c r="C754" s="10">
        <v>154.03573629081947</v>
      </c>
    </row>
    <row r="755" spans="1:3" x14ac:dyDescent="0.25">
      <c r="A755" s="8" t="s">
        <v>22</v>
      </c>
      <c r="B755" s="9" t="s">
        <v>17</v>
      </c>
      <c r="C755" s="10">
        <v>154.03573629081947</v>
      </c>
    </row>
    <row r="756" spans="1:3" x14ac:dyDescent="0.25">
      <c r="A756" s="8" t="s">
        <v>22</v>
      </c>
      <c r="B756" s="9" t="s">
        <v>19</v>
      </c>
      <c r="C756" s="10">
        <v>154.03573629081947</v>
      </c>
    </row>
    <row r="757" spans="1:3" x14ac:dyDescent="0.25">
      <c r="A757" s="8" t="s">
        <v>22</v>
      </c>
      <c r="B757" s="9" t="s">
        <v>19</v>
      </c>
      <c r="C757" s="10">
        <v>154.03573629081947</v>
      </c>
    </row>
    <row r="758" spans="1:3" x14ac:dyDescent="0.25">
      <c r="A758" s="8" t="s">
        <v>22</v>
      </c>
      <c r="B758" s="9" t="s">
        <v>19</v>
      </c>
      <c r="C758" s="10">
        <v>154.03573629081947</v>
      </c>
    </row>
    <row r="759" spans="1:3" x14ac:dyDescent="0.25">
      <c r="A759" s="8" t="s">
        <v>22</v>
      </c>
      <c r="B759" s="9" t="s">
        <v>19</v>
      </c>
      <c r="C759" s="10">
        <v>154.03573629081947</v>
      </c>
    </row>
    <row r="760" spans="1:3" x14ac:dyDescent="0.25">
      <c r="A760" s="8" t="s">
        <v>22</v>
      </c>
      <c r="B760" s="9" t="s">
        <v>19</v>
      </c>
      <c r="C760" s="10">
        <v>154.03573629081947</v>
      </c>
    </row>
    <row r="761" spans="1:3" x14ac:dyDescent="0.25">
      <c r="A761" s="8" t="s">
        <v>22</v>
      </c>
      <c r="B761" s="9" t="s">
        <v>19</v>
      </c>
      <c r="C761" s="10">
        <v>154.03573629081947</v>
      </c>
    </row>
    <row r="762" spans="1:3" x14ac:dyDescent="0.25">
      <c r="A762" s="8" t="s">
        <v>22</v>
      </c>
      <c r="B762" s="9" t="s">
        <v>19</v>
      </c>
      <c r="C762" s="10">
        <v>154.03573629081947</v>
      </c>
    </row>
    <row r="763" spans="1:3" x14ac:dyDescent="0.25">
      <c r="A763" s="8" t="s">
        <v>22</v>
      </c>
      <c r="B763" s="9" t="s">
        <v>19</v>
      </c>
      <c r="C763" s="10">
        <v>154.03573629081947</v>
      </c>
    </row>
    <row r="764" spans="1:3" x14ac:dyDescent="0.25">
      <c r="A764" s="8" t="s">
        <v>22</v>
      </c>
      <c r="B764" s="9" t="s">
        <v>18</v>
      </c>
      <c r="C764" s="10">
        <v>154.03573629081947</v>
      </c>
    </row>
    <row r="765" spans="1:3" x14ac:dyDescent="0.25">
      <c r="A765" s="8" t="s">
        <v>22</v>
      </c>
      <c r="B765" s="9" t="s">
        <v>17</v>
      </c>
      <c r="C765" s="10">
        <v>151.67183729748362</v>
      </c>
    </row>
    <row r="766" spans="1:3" x14ac:dyDescent="0.25">
      <c r="A766" s="8" t="s">
        <v>22</v>
      </c>
      <c r="B766" s="9" t="s">
        <v>18</v>
      </c>
      <c r="C766" s="10">
        <v>150.95502156500308</v>
      </c>
    </row>
    <row r="767" spans="1:3" x14ac:dyDescent="0.25">
      <c r="A767" s="8" t="s">
        <v>22</v>
      </c>
      <c r="B767" s="9" t="s">
        <v>17</v>
      </c>
      <c r="C767" s="10">
        <v>150.78834884522578</v>
      </c>
    </row>
    <row r="768" spans="1:3" x14ac:dyDescent="0.25">
      <c r="A768" s="8" t="s">
        <v>22</v>
      </c>
      <c r="B768" s="9" t="s">
        <v>18</v>
      </c>
      <c r="C768" s="10">
        <v>150.18484288354898</v>
      </c>
    </row>
    <row r="769" spans="1:3" x14ac:dyDescent="0.25">
      <c r="A769" s="8" t="s">
        <v>22</v>
      </c>
      <c r="B769" s="9" t="s">
        <v>18</v>
      </c>
      <c r="C769" s="10">
        <v>150.18484288354898</v>
      </c>
    </row>
    <row r="770" spans="1:3" x14ac:dyDescent="0.25">
      <c r="A770" s="8" t="s">
        <v>22</v>
      </c>
      <c r="B770" s="9" t="s">
        <v>18</v>
      </c>
      <c r="C770" s="10">
        <v>149.99573012939001</v>
      </c>
    </row>
    <row r="771" spans="1:3" x14ac:dyDescent="0.25">
      <c r="A771" s="8" t="s">
        <v>22</v>
      </c>
      <c r="B771" s="9" t="s">
        <v>17</v>
      </c>
      <c r="C771" s="10">
        <v>149.41466420209488</v>
      </c>
    </row>
    <row r="772" spans="1:3" x14ac:dyDescent="0.25">
      <c r="A772" s="8" t="s">
        <v>22</v>
      </c>
      <c r="B772" s="9" t="s">
        <v>17</v>
      </c>
      <c r="C772" s="10">
        <v>149.41466420209488</v>
      </c>
    </row>
    <row r="773" spans="1:3" x14ac:dyDescent="0.25">
      <c r="A773" s="8" t="s">
        <v>22</v>
      </c>
      <c r="B773" s="9" t="s">
        <v>17</v>
      </c>
      <c r="C773" s="10">
        <v>147.38710789382969</v>
      </c>
    </row>
    <row r="774" spans="1:3" x14ac:dyDescent="0.25">
      <c r="A774" s="8" t="s">
        <v>22</v>
      </c>
      <c r="B774" s="9" t="s">
        <v>17</v>
      </c>
      <c r="C774" s="10">
        <v>146.33394947627849</v>
      </c>
    </row>
    <row r="775" spans="1:3" x14ac:dyDescent="0.25">
      <c r="A775" s="8" t="s">
        <v>22</v>
      </c>
      <c r="B775" s="9" t="s">
        <v>19</v>
      </c>
      <c r="C775" s="10">
        <v>146.33394947627849</v>
      </c>
    </row>
    <row r="776" spans="1:3" x14ac:dyDescent="0.25">
      <c r="A776" s="8" t="s">
        <v>22</v>
      </c>
      <c r="B776" s="9" t="s">
        <v>18</v>
      </c>
      <c r="C776" s="10">
        <v>144.79359211337029</v>
      </c>
    </row>
    <row r="777" spans="1:3" x14ac:dyDescent="0.25">
      <c r="A777" s="8" t="s">
        <v>22</v>
      </c>
      <c r="B777" s="9" t="s">
        <v>20</v>
      </c>
      <c r="C777" s="10">
        <v>144.77766287487074</v>
      </c>
    </row>
    <row r="778" spans="1:3" x14ac:dyDescent="0.25">
      <c r="A778" s="8" t="s">
        <v>22</v>
      </c>
      <c r="B778" s="9" t="s">
        <v>16</v>
      </c>
      <c r="C778" s="10">
        <v>144.77766287487074</v>
      </c>
    </row>
    <row r="779" spans="1:3" x14ac:dyDescent="0.25">
      <c r="A779" s="8" t="s">
        <v>22</v>
      </c>
      <c r="B779" s="9" t="s">
        <v>17</v>
      </c>
      <c r="C779" s="10">
        <v>143.39882799034817</v>
      </c>
    </row>
    <row r="780" spans="1:3" x14ac:dyDescent="0.25">
      <c r="A780" s="8" t="s">
        <v>22</v>
      </c>
      <c r="B780" s="9" t="s">
        <v>16</v>
      </c>
      <c r="C780" s="10">
        <v>142.94200000000001</v>
      </c>
    </row>
    <row r="781" spans="1:3" x14ac:dyDescent="0.25">
      <c r="A781" s="8" t="s">
        <v>22</v>
      </c>
      <c r="B781" s="9" t="s">
        <v>16</v>
      </c>
      <c r="C781" s="10">
        <v>142.94200000000001</v>
      </c>
    </row>
    <row r="782" spans="1:3" x14ac:dyDescent="0.25">
      <c r="A782" s="8" t="s">
        <v>22</v>
      </c>
      <c r="B782" s="9" t="s">
        <v>20</v>
      </c>
      <c r="C782" s="10">
        <v>141.89772027110291</v>
      </c>
    </row>
    <row r="783" spans="1:3" x14ac:dyDescent="0.25">
      <c r="A783" s="8" t="s">
        <v>22</v>
      </c>
      <c r="B783" s="9" t="s">
        <v>17</v>
      </c>
      <c r="C783" s="10">
        <v>141.71837297483626</v>
      </c>
    </row>
    <row r="784" spans="1:3" x14ac:dyDescent="0.25">
      <c r="A784" s="8" t="s">
        <v>22</v>
      </c>
      <c r="B784" s="9" t="s">
        <v>19</v>
      </c>
      <c r="C784" s="10">
        <v>141.71287738755393</v>
      </c>
    </row>
    <row r="785" spans="1:3" x14ac:dyDescent="0.25">
      <c r="A785" s="8" t="s">
        <v>22</v>
      </c>
      <c r="B785" s="9" t="s">
        <v>19</v>
      </c>
      <c r="C785" s="10">
        <v>141.71287738755393</v>
      </c>
    </row>
    <row r="786" spans="1:3" x14ac:dyDescent="0.25">
      <c r="A786" s="8" t="s">
        <v>22</v>
      </c>
      <c r="B786" s="9" t="s">
        <v>17</v>
      </c>
      <c r="C786" s="10">
        <v>140.17252002464573</v>
      </c>
    </row>
    <row r="787" spans="1:3" x14ac:dyDescent="0.25">
      <c r="A787" s="8" t="s">
        <v>22</v>
      </c>
      <c r="B787" s="9" t="s">
        <v>17</v>
      </c>
      <c r="C787" s="10">
        <v>140.17252002464573</v>
      </c>
    </row>
    <row r="788" spans="1:3" x14ac:dyDescent="0.25">
      <c r="A788" s="8" t="s">
        <v>22</v>
      </c>
      <c r="B788" s="9" t="s">
        <v>16</v>
      </c>
      <c r="C788" s="10">
        <v>140.17252002464573</v>
      </c>
    </row>
    <row r="789" spans="1:3" x14ac:dyDescent="0.25">
      <c r="A789" s="8" t="s">
        <v>22</v>
      </c>
      <c r="B789" s="9" t="s">
        <v>18</v>
      </c>
      <c r="C789" s="10">
        <v>138.63216266173754</v>
      </c>
    </row>
    <row r="790" spans="1:3" x14ac:dyDescent="0.25">
      <c r="A790" s="8" t="s">
        <v>22</v>
      </c>
      <c r="B790" s="9" t="s">
        <v>17</v>
      </c>
      <c r="C790" s="10">
        <v>138.63216266173754</v>
      </c>
    </row>
    <row r="791" spans="1:3" x14ac:dyDescent="0.25">
      <c r="A791" s="8" t="s">
        <v>22</v>
      </c>
      <c r="B791" s="9" t="s">
        <v>18</v>
      </c>
      <c r="C791" s="10">
        <v>138.63216266173754</v>
      </c>
    </row>
    <row r="792" spans="1:3" x14ac:dyDescent="0.25">
      <c r="A792" s="8" t="s">
        <v>22</v>
      </c>
      <c r="B792" s="9" t="s">
        <v>18</v>
      </c>
      <c r="C792" s="10">
        <v>138.63216266173754</v>
      </c>
    </row>
    <row r="793" spans="1:3" x14ac:dyDescent="0.25">
      <c r="A793" s="8" t="s">
        <v>22</v>
      </c>
      <c r="B793" s="9" t="s">
        <v>17</v>
      </c>
      <c r="C793" s="10">
        <v>138.63216266173754</v>
      </c>
    </row>
    <row r="794" spans="1:3" x14ac:dyDescent="0.25">
      <c r="A794" s="8" t="s">
        <v>22</v>
      </c>
      <c r="B794" s="9" t="s">
        <v>18</v>
      </c>
      <c r="C794" s="10">
        <v>138.63216266173754</v>
      </c>
    </row>
    <row r="795" spans="1:3" x14ac:dyDescent="0.25">
      <c r="A795" s="8" t="s">
        <v>22</v>
      </c>
      <c r="B795" s="9" t="s">
        <v>18</v>
      </c>
      <c r="C795" s="10">
        <v>138.63216266173754</v>
      </c>
    </row>
    <row r="796" spans="1:3" x14ac:dyDescent="0.25">
      <c r="A796" s="8" t="s">
        <v>22</v>
      </c>
      <c r="B796" s="9" t="s">
        <v>17</v>
      </c>
      <c r="C796" s="10">
        <v>138.63216266173754</v>
      </c>
    </row>
    <row r="797" spans="1:3" x14ac:dyDescent="0.25">
      <c r="A797" s="8" t="s">
        <v>22</v>
      </c>
      <c r="B797" s="9" t="s">
        <v>18</v>
      </c>
      <c r="C797" s="10">
        <v>138.63216266173754</v>
      </c>
    </row>
    <row r="798" spans="1:3" x14ac:dyDescent="0.25">
      <c r="A798" s="8" t="s">
        <v>22</v>
      </c>
      <c r="B798" s="9" t="s">
        <v>17</v>
      </c>
      <c r="C798" s="10">
        <v>138.63216266173754</v>
      </c>
    </row>
    <row r="799" spans="1:3" x14ac:dyDescent="0.25">
      <c r="A799" s="8" t="s">
        <v>22</v>
      </c>
      <c r="B799" s="9" t="s">
        <v>17</v>
      </c>
      <c r="C799" s="10">
        <v>138.63216266173754</v>
      </c>
    </row>
    <row r="800" spans="1:3" x14ac:dyDescent="0.25">
      <c r="A800" s="8" t="s">
        <v>22</v>
      </c>
      <c r="B800" s="9" t="s">
        <v>17</v>
      </c>
      <c r="C800" s="10">
        <v>138.63216266173754</v>
      </c>
    </row>
    <row r="801" spans="1:3" x14ac:dyDescent="0.25">
      <c r="A801" s="8" t="s">
        <v>22</v>
      </c>
      <c r="B801" s="9" t="s">
        <v>17</v>
      </c>
      <c r="C801" s="10">
        <v>138.63216266173754</v>
      </c>
    </row>
    <row r="802" spans="1:3" x14ac:dyDescent="0.25">
      <c r="A802" s="8" t="s">
        <v>22</v>
      </c>
      <c r="B802" s="9" t="s">
        <v>16</v>
      </c>
      <c r="C802" s="10">
        <v>138.63216266173754</v>
      </c>
    </row>
    <row r="803" spans="1:3" x14ac:dyDescent="0.25">
      <c r="A803" s="8" t="s">
        <v>22</v>
      </c>
      <c r="B803" s="9" t="s">
        <v>19</v>
      </c>
      <c r="C803" s="10">
        <v>138.63216266173754</v>
      </c>
    </row>
    <row r="804" spans="1:3" x14ac:dyDescent="0.25">
      <c r="A804" s="8" t="s">
        <v>22</v>
      </c>
      <c r="B804" s="9" t="s">
        <v>17</v>
      </c>
      <c r="C804" s="10">
        <v>138.63216266173754</v>
      </c>
    </row>
    <row r="805" spans="1:3" x14ac:dyDescent="0.25">
      <c r="A805" s="8" t="s">
        <v>22</v>
      </c>
      <c r="B805" s="9" t="s">
        <v>17</v>
      </c>
      <c r="C805" s="10">
        <v>138.48329114899852</v>
      </c>
    </row>
    <row r="806" spans="1:3" x14ac:dyDescent="0.25">
      <c r="A806" s="8" t="s">
        <v>22</v>
      </c>
      <c r="B806" s="9" t="s">
        <v>17</v>
      </c>
      <c r="C806" s="10">
        <v>137.88348845225781</v>
      </c>
    </row>
    <row r="807" spans="1:3" x14ac:dyDescent="0.25">
      <c r="A807" s="8" t="s">
        <v>22</v>
      </c>
      <c r="B807" s="9" t="s">
        <v>17</v>
      </c>
      <c r="C807" s="10">
        <v>137.88348845225781</v>
      </c>
    </row>
    <row r="808" spans="1:3" x14ac:dyDescent="0.25">
      <c r="A808" s="8" t="s">
        <v>22</v>
      </c>
      <c r="B808" s="9" t="s">
        <v>18</v>
      </c>
      <c r="C808" s="10">
        <v>137.88348845225781</v>
      </c>
    </row>
    <row r="809" spans="1:3" x14ac:dyDescent="0.25">
      <c r="A809" s="8" t="s">
        <v>22</v>
      </c>
      <c r="B809" s="9" t="s">
        <v>18</v>
      </c>
      <c r="C809" s="10">
        <v>137.88348845225781</v>
      </c>
    </row>
    <row r="810" spans="1:3" x14ac:dyDescent="0.25">
      <c r="A810" s="8" t="s">
        <v>22</v>
      </c>
      <c r="B810" s="9" t="s">
        <v>17</v>
      </c>
      <c r="C810" s="10">
        <v>137.88348845225781</v>
      </c>
    </row>
    <row r="811" spans="1:3" x14ac:dyDescent="0.25">
      <c r="A811" s="8" t="s">
        <v>22</v>
      </c>
      <c r="B811" s="9" t="s">
        <v>17</v>
      </c>
      <c r="C811" s="10">
        <v>137.88348845225781</v>
      </c>
    </row>
    <row r="812" spans="1:3" x14ac:dyDescent="0.25">
      <c r="A812" s="8" t="s">
        <v>22</v>
      </c>
      <c r="B812" s="9" t="s">
        <v>17</v>
      </c>
      <c r="C812" s="10">
        <v>137.88348845225781</v>
      </c>
    </row>
    <row r="813" spans="1:3" x14ac:dyDescent="0.25">
      <c r="A813" s="8" t="s">
        <v>22</v>
      </c>
      <c r="B813" s="9" t="s">
        <v>19</v>
      </c>
      <c r="C813" s="10">
        <v>137.88348845225781</v>
      </c>
    </row>
    <row r="814" spans="1:3" x14ac:dyDescent="0.25">
      <c r="A814" s="8" t="s">
        <v>22</v>
      </c>
      <c r="B814" s="9" t="s">
        <v>16</v>
      </c>
      <c r="C814" s="10">
        <v>137.88348845225781</v>
      </c>
    </row>
    <row r="815" spans="1:3" x14ac:dyDescent="0.25">
      <c r="A815" s="8" t="s">
        <v>22</v>
      </c>
      <c r="B815" s="9" t="s">
        <v>18</v>
      </c>
      <c r="C815" s="10">
        <v>137.88348845225781</v>
      </c>
    </row>
    <row r="816" spans="1:3" x14ac:dyDescent="0.25">
      <c r="A816" s="8" t="s">
        <v>22</v>
      </c>
      <c r="B816" s="9" t="s">
        <v>17</v>
      </c>
      <c r="C816" s="10">
        <v>137.88348845225781</v>
      </c>
    </row>
    <row r="817" spans="1:3" x14ac:dyDescent="0.25">
      <c r="A817" s="8" t="s">
        <v>22</v>
      </c>
      <c r="B817" s="9" t="s">
        <v>17</v>
      </c>
      <c r="C817" s="10">
        <v>137.88348845225781</v>
      </c>
    </row>
    <row r="818" spans="1:3" x14ac:dyDescent="0.25">
      <c r="A818" s="8" t="s">
        <v>22</v>
      </c>
      <c r="B818" s="9" t="s">
        <v>17</v>
      </c>
      <c r="C818" s="10">
        <v>137.88348845225781</v>
      </c>
    </row>
    <row r="819" spans="1:3" x14ac:dyDescent="0.25">
      <c r="A819" s="8" t="s">
        <v>22</v>
      </c>
      <c r="B819" s="9" t="s">
        <v>17</v>
      </c>
      <c r="C819" s="10">
        <v>134.43640124095137</v>
      </c>
    </row>
    <row r="820" spans="1:3" x14ac:dyDescent="0.25">
      <c r="A820" s="8" t="s">
        <v>22</v>
      </c>
      <c r="B820" s="9" t="s">
        <v>17</v>
      </c>
      <c r="C820" s="10">
        <v>134.43640124095137</v>
      </c>
    </row>
    <row r="821" spans="1:3" x14ac:dyDescent="0.25">
      <c r="A821" s="8" t="s">
        <v>22</v>
      </c>
      <c r="B821" s="9" t="s">
        <v>18</v>
      </c>
      <c r="C821" s="10">
        <v>134.01109057301295</v>
      </c>
    </row>
    <row r="822" spans="1:3" x14ac:dyDescent="0.25">
      <c r="A822" s="8" t="s">
        <v>22</v>
      </c>
      <c r="B822" s="9" t="s">
        <v>18</v>
      </c>
      <c r="C822" s="10">
        <v>134.01109057301295</v>
      </c>
    </row>
    <row r="823" spans="1:3" x14ac:dyDescent="0.25">
      <c r="A823" s="8" t="s">
        <v>22</v>
      </c>
      <c r="B823" s="9" t="s">
        <v>16</v>
      </c>
      <c r="C823" s="10">
        <v>132.31669747381392</v>
      </c>
    </row>
    <row r="824" spans="1:3" x14ac:dyDescent="0.25">
      <c r="A824" s="8" t="s">
        <v>22</v>
      </c>
      <c r="B824" s="9" t="s">
        <v>17</v>
      </c>
      <c r="C824" s="10">
        <v>131.38572905894517</v>
      </c>
    </row>
    <row r="825" spans="1:3" x14ac:dyDescent="0.25">
      <c r="A825" s="8" t="s">
        <v>22</v>
      </c>
      <c r="B825" s="9" t="s">
        <v>18</v>
      </c>
      <c r="C825" s="10">
        <v>131.04981177649583</v>
      </c>
    </row>
    <row r="826" spans="1:3" x14ac:dyDescent="0.25">
      <c r="A826" s="8" t="s">
        <v>22</v>
      </c>
      <c r="B826" s="9" t="s">
        <v>20</v>
      </c>
      <c r="C826" s="10">
        <v>130.98931402964493</v>
      </c>
    </row>
    <row r="827" spans="1:3" x14ac:dyDescent="0.25">
      <c r="A827" s="8" t="s">
        <v>22</v>
      </c>
      <c r="B827" s="9" t="s">
        <v>17</v>
      </c>
      <c r="C827" s="10">
        <v>130.93037584719656</v>
      </c>
    </row>
    <row r="828" spans="1:3" x14ac:dyDescent="0.25">
      <c r="A828" s="8" t="s">
        <v>22</v>
      </c>
      <c r="B828" s="9" t="s">
        <v>18</v>
      </c>
      <c r="C828" s="10">
        <v>130.93037584719656</v>
      </c>
    </row>
    <row r="829" spans="1:3" x14ac:dyDescent="0.25">
      <c r="A829" s="8" t="s">
        <v>22</v>
      </c>
      <c r="B829" s="9" t="s">
        <v>18</v>
      </c>
      <c r="C829" s="10">
        <v>130.93037584719656</v>
      </c>
    </row>
    <row r="830" spans="1:3" x14ac:dyDescent="0.25">
      <c r="A830" s="8" t="s">
        <v>22</v>
      </c>
      <c r="B830" s="9" t="s">
        <v>17</v>
      </c>
      <c r="C830" s="10">
        <v>130.93037584719656</v>
      </c>
    </row>
    <row r="831" spans="1:3" x14ac:dyDescent="0.25">
      <c r="A831" s="8" t="s">
        <v>22</v>
      </c>
      <c r="B831" s="9" t="s">
        <v>19</v>
      </c>
      <c r="C831" s="10">
        <v>130.93037584719656</v>
      </c>
    </row>
    <row r="832" spans="1:3" x14ac:dyDescent="0.25">
      <c r="A832" s="8" t="s">
        <v>22</v>
      </c>
      <c r="B832" s="9" t="s">
        <v>17</v>
      </c>
      <c r="C832" s="10">
        <v>129.39001848428836</v>
      </c>
    </row>
    <row r="833" spans="1:3" x14ac:dyDescent="0.25">
      <c r="A833" s="8" t="s">
        <v>22</v>
      </c>
      <c r="B833" s="9" t="s">
        <v>17</v>
      </c>
      <c r="C833" s="10">
        <v>129.26577042399171</v>
      </c>
    </row>
    <row r="834" spans="1:3" x14ac:dyDescent="0.25">
      <c r="A834" s="8" t="s">
        <v>22</v>
      </c>
      <c r="B834" s="9" t="s">
        <v>18</v>
      </c>
      <c r="C834" s="10">
        <v>128.48020762401552</v>
      </c>
    </row>
    <row r="835" spans="1:3" x14ac:dyDescent="0.25">
      <c r="A835" s="8" t="s">
        <v>22</v>
      </c>
      <c r="B835" s="9" t="s">
        <v>18</v>
      </c>
      <c r="C835" s="10">
        <v>128.48020762401552</v>
      </c>
    </row>
    <row r="836" spans="1:3" x14ac:dyDescent="0.25">
      <c r="A836" s="8" t="s">
        <v>22</v>
      </c>
      <c r="B836" s="9" t="s">
        <v>18</v>
      </c>
      <c r="C836" s="10">
        <v>128.48020762401552</v>
      </c>
    </row>
    <row r="837" spans="1:3" x14ac:dyDescent="0.25">
      <c r="A837" s="8" t="s">
        <v>22</v>
      </c>
      <c r="B837" s="9" t="s">
        <v>18</v>
      </c>
      <c r="C837" s="10">
        <v>128.48020762401552</v>
      </c>
    </row>
    <row r="838" spans="1:3" x14ac:dyDescent="0.25">
      <c r="A838" s="8" t="s">
        <v>22</v>
      </c>
      <c r="B838" s="9" t="s">
        <v>18</v>
      </c>
      <c r="C838" s="10">
        <v>128.48020762401552</v>
      </c>
    </row>
    <row r="839" spans="1:3" x14ac:dyDescent="0.25">
      <c r="A839" s="8" t="s">
        <v>22</v>
      </c>
      <c r="B839" s="9" t="s">
        <v>18</v>
      </c>
      <c r="C839" s="10">
        <v>128.48020762401552</v>
      </c>
    </row>
    <row r="840" spans="1:3" x14ac:dyDescent="0.25">
      <c r="A840" s="8" t="s">
        <v>22</v>
      </c>
      <c r="B840" s="9" t="s">
        <v>18</v>
      </c>
      <c r="C840" s="10">
        <v>128.48020762401552</v>
      </c>
    </row>
    <row r="841" spans="1:3" x14ac:dyDescent="0.25">
      <c r="A841" s="8" t="s">
        <v>22</v>
      </c>
      <c r="B841" s="9" t="s">
        <v>18</v>
      </c>
      <c r="C841" s="10">
        <v>128.48020762401552</v>
      </c>
    </row>
    <row r="842" spans="1:3" x14ac:dyDescent="0.25">
      <c r="A842" s="8" t="s">
        <v>22</v>
      </c>
      <c r="B842" s="9" t="s">
        <v>18</v>
      </c>
      <c r="C842" s="10">
        <v>128.48020762401552</v>
      </c>
    </row>
    <row r="843" spans="1:3" x14ac:dyDescent="0.25">
      <c r="A843" s="8" t="s">
        <v>22</v>
      </c>
      <c r="B843" s="9" t="s">
        <v>18</v>
      </c>
      <c r="C843" s="10">
        <v>128.48020762401552</v>
      </c>
    </row>
    <row r="844" spans="1:3" x14ac:dyDescent="0.25">
      <c r="A844" s="8" t="s">
        <v>22</v>
      </c>
      <c r="B844" s="9" t="s">
        <v>18</v>
      </c>
      <c r="C844" s="10">
        <v>128.48020762401552</v>
      </c>
    </row>
    <row r="845" spans="1:3" x14ac:dyDescent="0.25">
      <c r="A845" s="8" t="s">
        <v>22</v>
      </c>
      <c r="B845" s="9" t="s">
        <v>18</v>
      </c>
      <c r="C845" s="10">
        <v>128.48020762401552</v>
      </c>
    </row>
    <row r="846" spans="1:3" x14ac:dyDescent="0.25">
      <c r="A846" s="8" t="s">
        <v>22</v>
      </c>
      <c r="B846" s="9" t="s">
        <v>18</v>
      </c>
      <c r="C846" s="10">
        <v>128.48020762401552</v>
      </c>
    </row>
    <row r="847" spans="1:3" x14ac:dyDescent="0.25">
      <c r="A847" s="8" t="s">
        <v>22</v>
      </c>
      <c r="B847" s="9" t="s">
        <v>18</v>
      </c>
      <c r="C847" s="10">
        <v>128.48020762401552</v>
      </c>
    </row>
    <row r="848" spans="1:3" x14ac:dyDescent="0.25">
      <c r="A848" s="8" t="s">
        <v>22</v>
      </c>
      <c r="B848" s="9" t="s">
        <v>19</v>
      </c>
      <c r="C848" s="10">
        <v>128.48020762401552</v>
      </c>
    </row>
    <row r="849" spans="1:3" x14ac:dyDescent="0.25">
      <c r="A849" s="8" t="s">
        <v>22</v>
      </c>
      <c r="B849" s="9" t="s">
        <v>19</v>
      </c>
      <c r="C849" s="10">
        <v>128.48020762401552</v>
      </c>
    </row>
    <row r="850" spans="1:3" x14ac:dyDescent="0.25">
      <c r="A850" s="8" t="s">
        <v>22</v>
      </c>
      <c r="B850" s="9" t="s">
        <v>18</v>
      </c>
      <c r="C850" s="10">
        <v>128.48020762401552</v>
      </c>
    </row>
    <row r="851" spans="1:3" x14ac:dyDescent="0.25">
      <c r="A851" s="8" t="s">
        <v>22</v>
      </c>
      <c r="B851" s="9" t="s">
        <v>18</v>
      </c>
      <c r="C851" s="10">
        <v>128.48020762401552</v>
      </c>
    </row>
    <row r="852" spans="1:3" x14ac:dyDescent="0.25">
      <c r="A852" s="8" t="s">
        <v>22</v>
      </c>
      <c r="B852" s="9" t="s">
        <v>18</v>
      </c>
      <c r="C852" s="10">
        <v>128.48020762401552</v>
      </c>
    </row>
    <row r="853" spans="1:3" x14ac:dyDescent="0.25">
      <c r="A853" s="8" t="s">
        <v>22</v>
      </c>
      <c r="B853" s="9" t="s">
        <v>18</v>
      </c>
      <c r="C853" s="10">
        <v>128.48020762401552</v>
      </c>
    </row>
    <row r="854" spans="1:3" x14ac:dyDescent="0.25">
      <c r="A854" s="8" t="s">
        <v>22</v>
      </c>
      <c r="B854" s="9" t="s">
        <v>18</v>
      </c>
      <c r="C854" s="10">
        <v>128.48020762401552</v>
      </c>
    </row>
    <row r="855" spans="1:3" x14ac:dyDescent="0.25">
      <c r="A855" s="8" t="s">
        <v>22</v>
      </c>
      <c r="B855" s="9" t="s">
        <v>18</v>
      </c>
      <c r="C855" s="10">
        <v>128.48020762401552</v>
      </c>
    </row>
    <row r="856" spans="1:3" x14ac:dyDescent="0.25">
      <c r="A856" s="8" t="s">
        <v>22</v>
      </c>
      <c r="B856" s="9" t="s">
        <v>18</v>
      </c>
      <c r="C856" s="10">
        <v>128.48020762401552</v>
      </c>
    </row>
    <row r="857" spans="1:3" x14ac:dyDescent="0.25">
      <c r="A857" s="8" t="s">
        <v>22</v>
      </c>
      <c r="B857" s="9" t="s">
        <v>19</v>
      </c>
      <c r="C857" s="10">
        <v>128.48020762401552</v>
      </c>
    </row>
    <row r="858" spans="1:3" x14ac:dyDescent="0.25">
      <c r="A858" s="8" t="s">
        <v>22</v>
      </c>
      <c r="B858" s="9" t="s">
        <v>18</v>
      </c>
      <c r="C858" s="10">
        <v>128.48020762401552</v>
      </c>
    </row>
    <row r="859" spans="1:3" x14ac:dyDescent="0.25">
      <c r="A859" s="8" t="s">
        <v>22</v>
      </c>
      <c r="B859" s="9" t="s">
        <v>18</v>
      </c>
      <c r="C859" s="10">
        <v>127.54653567735262</v>
      </c>
    </row>
    <row r="860" spans="1:3" x14ac:dyDescent="0.25">
      <c r="A860" s="8" t="s">
        <v>22</v>
      </c>
      <c r="B860" s="9" t="s">
        <v>17</v>
      </c>
      <c r="C860" s="10">
        <v>127.056</v>
      </c>
    </row>
    <row r="861" spans="1:3" x14ac:dyDescent="0.25">
      <c r="A861" s="8" t="s">
        <v>22</v>
      </c>
      <c r="B861" s="9" t="s">
        <v>17</v>
      </c>
      <c r="C861" s="10">
        <v>127.056</v>
      </c>
    </row>
    <row r="862" spans="1:3" x14ac:dyDescent="0.25">
      <c r="A862" s="8" t="s">
        <v>22</v>
      </c>
      <c r="B862" s="9" t="s">
        <v>17</v>
      </c>
      <c r="C862" s="10">
        <v>126.47373319544984</v>
      </c>
    </row>
    <row r="863" spans="1:3" x14ac:dyDescent="0.25">
      <c r="A863" s="8" t="s">
        <v>22</v>
      </c>
      <c r="B863" s="9" t="s">
        <v>17</v>
      </c>
      <c r="C863" s="10">
        <v>126.30930375847197</v>
      </c>
    </row>
    <row r="864" spans="1:3" x14ac:dyDescent="0.25">
      <c r="A864" s="8" t="s">
        <v>22</v>
      </c>
      <c r="B864" s="9" t="s">
        <v>16</v>
      </c>
      <c r="C864" s="10">
        <v>124.09513960703205</v>
      </c>
    </row>
    <row r="865" spans="1:3" x14ac:dyDescent="0.25">
      <c r="A865" s="8" t="s">
        <v>22</v>
      </c>
      <c r="B865" s="9" t="s">
        <v>19</v>
      </c>
      <c r="C865" s="10">
        <v>124.09513960703205</v>
      </c>
    </row>
    <row r="866" spans="1:3" x14ac:dyDescent="0.25">
      <c r="A866" s="8" t="s">
        <v>22</v>
      </c>
      <c r="B866" s="9" t="s">
        <v>17</v>
      </c>
      <c r="C866" s="10">
        <v>123.22858903265558</v>
      </c>
    </row>
    <row r="867" spans="1:3" x14ac:dyDescent="0.25">
      <c r="A867" s="8" t="s">
        <v>22</v>
      </c>
      <c r="B867" s="9" t="s">
        <v>18</v>
      </c>
      <c r="C867" s="10">
        <v>123.22858903265558</v>
      </c>
    </row>
    <row r="868" spans="1:3" x14ac:dyDescent="0.25">
      <c r="A868" s="8" t="s">
        <v>22</v>
      </c>
      <c r="B868" s="9" t="s">
        <v>17</v>
      </c>
      <c r="C868" s="10">
        <v>123.22858903265558</v>
      </c>
    </row>
    <row r="869" spans="1:3" x14ac:dyDescent="0.25">
      <c r="A869" s="8" t="s">
        <v>22</v>
      </c>
      <c r="B869" s="9" t="s">
        <v>16</v>
      </c>
      <c r="C869" s="10">
        <v>123.22858903265558</v>
      </c>
    </row>
    <row r="870" spans="1:3" x14ac:dyDescent="0.25">
      <c r="A870" s="8" t="s">
        <v>22</v>
      </c>
      <c r="B870" s="9" t="s">
        <v>18</v>
      </c>
      <c r="C870" s="10">
        <v>123.22858903265558</v>
      </c>
    </row>
    <row r="871" spans="1:3" x14ac:dyDescent="0.25">
      <c r="A871" s="8" t="s">
        <v>22</v>
      </c>
      <c r="B871" s="9" t="s">
        <v>16</v>
      </c>
      <c r="C871" s="10">
        <v>123.22858903265558</v>
      </c>
    </row>
    <row r="872" spans="1:3" x14ac:dyDescent="0.25">
      <c r="A872" s="8" t="s">
        <v>22</v>
      </c>
      <c r="B872" s="9" t="s">
        <v>18</v>
      </c>
      <c r="C872" s="10">
        <v>123.22858903265558</v>
      </c>
    </row>
    <row r="873" spans="1:3" x14ac:dyDescent="0.25">
      <c r="A873" s="8" t="s">
        <v>22</v>
      </c>
      <c r="B873" s="9" t="s">
        <v>18</v>
      </c>
      <c r="C873" s="10">
        <v>123.22858903265558</v>
      </c>
    </row>
    <row r="874" spans="1:3" x14ac:dyDescent="0.25">
      <c r="A874" s="8" t="s">
        <v>22</v>
      </c>
      <c r="B874" s="9" t="s">
        <v>16</v>
      </c>
      <c r="C874" s="10">
        <v>123.22858903265558</v>
      </c>
    </row>
    <row r="875" spans="1:3" x14ac:dyDescent="0.25">
      <c r="A875" s="8" t="s">
        <v>22</v>
      </c>
      <c r="B875" s="9" t="s">
        <v>20</v>
      </c>
      <c r="C875" s="10">
        <v>123.22858903265558</v>
      </c>
    </row>
    <row r="876" spans="1:3" x14ac:dyDescent="0.25">
      <c r="A876" s="8" t="s">
        <v>22</v>
      </c>
      <c r="B876" s="9" t="s">
        <v>18</v>
      </c>
      <c r="C876" s="10">
        <v>123.22858903265558</v>
      </c>
    </row>
    <row r="877" spans="1:3" x14ac:dyDescent="0.25">
      <c r="A877" s="8" t="s">
        <v>22</v>
      </c>
      <c r="B877" s="9" t="s">
        <v>18</v>
      </c>
      <c r="C877" s="10">
        <v>123.22858903265558</v>
      </c>
    </row>
    <row r="878" spans="1:3" x14ac:dyDescent="0.25">
      <c r="A878" s="8" t="s">
        <v>22</v>
      </c>
      <c r="B878" s="9" t="s">
        <v>18</v>
      </c>
      <c r="C878" s="10">
        <v>123.22858903265558</v>
      </c>
    </row>
    <row r="879" spans="1:3" x14ac:dyDescent="0.25">
      <c r="A879" s="8" t="s">
        <v>22</v>
      </c>
      <c r="B879" s="9" t="s">
        <v>17</v>
      </c>
      <c r="C879" s="10">
        <v>123.22858903265558</v>
      </c>
    </row>
    <row r="880" spans="1:3" x14ac:dyDescent="0.25">
      <c r="A880" s="8" t="s">
        <v>22</v>
      </c>
      <c r="B880" s="9" t="s">
        <v>18</v>
      </c>
      <c r="C880" s="10">
        <v>123.22858903265558</v>
      </c>
    </row>
    <row r="881" spans="1:3" x14ac:dyDescent="0.25">
      <c r="A881" s="8" t="s">
        <v>22</v>
      </c>
      <c r="B881" s="9" t="s">
        <v>18</v>
      </c>
      <c r="C881" s="10">
        <v>123.22858903265558</v>
      </c>
    </row>
    <row r="882" spans="1:3" x14ac:dyDescent="0.25">
      <c r="A882" s="8" t="s">
        <v>22</v>
      </c>
      <c r="B882" s="9" t="s">
        <v>18</v>
      </c>
      <c r="C882" s="10">
        <v>123.22858903265558</v>
      </c>
    </row>
    <row r="883" spans="1:3" x14ac:dyDescent="0.25">
      <c r="A883" s="8" t="s">
        <v>22</v>
      </c>
      <c r="B883" s="9" t="s">
        <v>18</v>
      </c>
      <c r="C883" s="10">
        <v>123.22858903265558</v>
      </c>
    </row>
    <row r="884" spans="1:3" x14ac:dyDescent="0.25">
      <c r="A884" s="8" t="s">
        <v>22</v>
      </c>
      <c r="B884" s="9" t="s">
        <v>17</v>
      </c>
      <c r="C884" s="10">
        <v>123.22858903265558</v>
      </c>
    </row>
    <row r="885" spans="1:3" x14ac:dyDescent="0.25">
      <c r="A885" s="8" t="s">
        <v>22</v>
      </c>
      <c r="B885" s="9" t="s">
        <v>17</v>
      </c>
      <c r="C885" s="10">
        <v>123.22858903265558</v>
      </c>
    </row>
    <row r="886" spans="1:3" x14ac:dyDescent="0.25">
      <c r="A886" s="8" t="s">
        <v>22</v>
      </c>
      <c r="B886" s="9" t="s">
        <v>17</v>
      </c>
      <c r="C886" s="10">
        <v>123.22858903265558</v>
      </c>
    </row>
    <row r="887" spans="1:3" x14ac:dyDescent="0.25">
      <c r="A887" s="8" t="s">
        <v>22</v>
      </c>
      <c r="B887" s="9" t="s">
        <v>18</v>
      </c>
      <c r="C887" s="10">
        <v>123.22858903265558</v>
      </c>
    </row>
    <row r="888" spans="1:3" x14ac:dyDescent="0.25">
      <c r="A888" s="8" t="s">
        <v>22</v>
      </c>
      <c r="B888" s="9" t="s">
        <v>18</v>
      </c>
      <c r="C888" s="10">
        <v>123.22858903265558</v>
      </c>
    </row>
    <row r="889" spans="1:3" x14ac:dyDescent="0.25">
      <c r="A889" s="8" t="s">
        <v>22</v>
      </c>
      <c r="B889" s="9" t="s">
        <v>18</v>
      </c>
      <c r="C889" s="10">
        <v>123.22858903265558</v>
      </c>
    </row>
    <row r="890" spans="1:3" x14ac:dyDescent="0.25">
      <c r="A890" s="8" t="s">
        <v>22</v>
      </c>
      <c r="B890" s="9" t="s">
        <v>18</v>
      </c>
      <c r="C890" s="10">
        <v>123.22858903265558</v>
      </c>
    </row>
    <row r="891" spans="1:3" x14ac:dyDescent="0.25">
      <c r="A891" s="8" t="s">
        <v>22</v>
      </c>
      <c r="B891" s="9" t="s">
        <v>16</v>
      </c>
      <c r="C891" s="10">
        <v>123.22858903265558</v>
      </c>
    </row>
    <row r="892" spans="1:3" x14ac:dyDescent="0.25">
      <c r="A892" s="8" t="s">
        <v>22</v>
      </c>
      <c r="B892" s="9" t="s">
        <v>16</v>
      </c>
      <c r="C892" s="10">
        <v>123.22858903265558</v>
      </c>
    </row>
    <row r="893" spans="1:3" x14ac:dyDescent="0.25">
      <c r="A893" s="8" t="s">
        <v>22</v>
      </c>
      <c r="B893" s="9" t="s">
        <v>18</v>
      </c>
      <c r="C893" s="10">
        <v>123.22858903265558</v>
      </c>
    </row>
    <row r="894" spans="1:3" x14ac:dyDescent="0.25">
      <c r="A894" s="8" t="s">
        <v>22</v>
      </c>
      <c r="B894" s="9" t="s">
        <v>18</v>
      </c>
      <c r="C894" s="10">
        <v>123.22858903265558</v>
      </c>
    </row>
    <row r="895" spans="1:3" x14ac:dyDescent="0.25">
      <c r="A895" s="8" t="s">
        <v>22</v>
      </c>
      <c r="B895" s="9" t="s">
        <v>18</v>
      </c>
      <c r="C895" s="10">
        <v>123.22858903265558</v>
      </c>
    </row>
    <row r="896" spans="1:3" x14ac:dyDescent="0.25">
      <c r="A896" s="8" t="s">
        <v>22</v>
      </c>
      <c r="B896" s="9" t="s">
        <v>18</v>
      </c>
      <c r="C896" s="10">
        <v>123.22858903265558</v>
      </c>
    </row>
    <row r="897" spans="1:3" x14ac:dyDescent="0.25">
      <c r="A897" s="8" t="s">
        <v>22</v>
      </c>
      <c r="B897" s="9" t="s">
        <v>18</v>
      </c>
      <c r="C897" s="10">
        <v>123.22858903265558</v>
      </c>
    </row>
    <row r="898" spans="1:3" x14ac:dyDescent="0.25">
      <c r="A898" s="8" t="s">
        <v>22</v>
      </c>
      <c r="B898" s="9" t="s">
        <v>18</v>
      </c>
      <c r="C898" s="10">
        <v>123.22858903265558</v>
      </c>
    </row>
    <row r="899" spans="1:3" x14ac:dyDescent="0.25">
      <c r="A899" s="8" t="s">
        <v>22</v>
      </c>
      <c r="B899" s="9" t="s">
        <v>18</v>
      </c>
      <c r="C899" s="10">
        <v>123.22858903265558</v>
      </c>
    </row>
    <row r="900" spans="1:3" x14ac:dyDescent="0.25">
      <c r="A900" s="8" t="s">
        <v>22</v>
      </c>
      <c r="B900" s="9" t="s">
        <v>18</v>
      </c>
      <c r="C900" s="10">
        <v>123.22858903265558</v>
      </c>
    </row>
    <row r="901" spans="1:3" x14ac:dyDescent="0.25">
      <c r="A901" s="8" t="s">
        <v>22</v>
      </c>
      <c r="B901" s="9" t="s">
        <v>18</v>
      </c>
      <c r="C901" s="10">
        <v>123.22858903265558</v>
      </c>
    </row>
    <row r="902" spans="1:3" x14ac:dyDescent="0.25">
      <c r="A902" s="8" t="s">
        <v>22</v>
      </c>
      <c r="B902" s="9" t="s">
        <v>18</v>
      </c>
      <c r="C902" s="10">
        <v>123.22858903265558</v>
      </c>
    </row>
    <row r="903" spans="1:3" x14ac:dyDescent="0.25">
      <c r="A903" s="8" t="s">
        <v>22</v>
      </c>
      <c r="B903" s="9" t="s">
        <v>17</v>
      </c>
      <c r="C903" s="10">
        <v>123.22858903265558</v>
      </c>
    </row>
    <row r="904" spans="1:3" x14ac:dyDescent="0.25">
      <c r="A904" s="8" t="s">
        <v>22</v>
      </c>
      <c r="B904" s="9" t="s">
        <v>18</v>
      </c>
      <c r="C904" s="10">
        <v>123.22858903265558</v>
      </c>
    </row>
    <row r="905" spans="1:3" x14ac:dyDescent="0.25">
      <c r="A905" s="8" t="s">
        <v>22</v>
      </c>
      <c r="B905" s="9" t="s">
        <v>18</v>
      </c>
      <c r="C905" s="10">
        <v>123.22858903265558</v>
      </c>
    </row>
    <row r="906" spans="1:3" x14ac:dyDescent="0.25">
      <c r="A906" s="8" t="s">
        <v>22</v>
      </c>
      <c r="B906" s="9" t="s">
        <v>18</v>
      </c>
      <c r="C906" s="10">
        <v>123.22858903265558</v>
      </c>
    </row>
    <row r="907" spans="1:3" x14ac:dyDescent="0.25">
      <c r="A907" s="8" t="s">
        <v>22</v>
      </c>
      <c r="B907" s="9" t="s">
        <v>18</v>
      </c>
      <c r="C907" s="10">
        <v>123.22858903265558</v>
      </c>
    </row>
    <row r="908" spans="1:3" x14ac:dyDescent="0.25">
      <c r="A908" s="8" t="s">
        <v>22</v>
      </c>
      <c r="B908" s="9" t="s">
        <v>20</v>
      </c>
      <c r="C908" s="10">
        <v>123.22858903265558</v>
      </c>
    </row>
    <row r="909" spans="1:3" x14ac:dyDescent="0.25">
      <c r="A909" s="8" t="s">
        <v>22</v>
      </c>
      <c r="B909" s="9" t="s">
        <v>17</v>
      </c>
      <c r="C909" s="10">
        <v>123.22858903265558</v>
      </c>
    </row>
    <row r="910" spans="1:3" x14ac:dyDescent="0.25">
      <c r="A910" s="8" t="s">
        <v>22</v>
      </c>
      <c r="B910" s="9" t="s">
        <v>18</v>
      </c>
      <c r="C910" s="10">
        <v>123.22858903265558</v>
      </c>
    </row>
    <row r="911" spans="1:3" x14ac:dyDescent="0.25">
      <c r="A911" s="8" t="s">
        <v>22</v>
      </c>
      <c r="B911" s="9" t="s">
        <v>18</v>
      </c>
      <c r="C911" s="10">
        <v>123.22858903265558</v>
      </c>
    </row>
    <row r="912" spans="1:3" x14ac:dyDescent="0.25">
      <c r="A912" s="8" t="s">
        <v>22</v>
      </c>
      <c r="B912" s="9" t="s">
        <v>18</v>
      </c>
      <c r="C912" s="10">
        <v>123.22858903265558</v>
      </c>
    </row>
    <row r="913" spans="1:3" x14ac:dyDescent="0.25">
      <c r="A913" s="8" t="s">
        <v>22</v>
      </c>
      <c r="B913" s="9" t="s">
        <v>18</v>
      </c>
      <c r="C913" s="10">
        <v>123.22858903265558</v>
      </c>
    </row>
    <row r="914" spans="1:3" x14ac:dyDescent="0.25">
      <c r="A914" s="8" t="s">
        <v>22</v>
      </c>
      <c r="B914" s="9" t="s">
        <v>16</v>
      </c>
      <c r="C914" s="10">
        <v>123.22858903265558</v>
      </c>
    </row>
    <row r="915" spans="1:3" x14ac:dyDescent="0.25">
      <c r="A915" s="8" t="s">
        <v>22</v>
      </c>
      <c r="B915" s="9" t="s">
        <v>16</v>
      </c>
      <c r="C915" s="10">
        <v>123.22858903265558</v>
      </c>
    </row>
    <row r="916" spans="1:3" x14ac:dyDescent="0.25">
      <c r="A916" s="8" t="s">
        <v>22</v>
      </c>
      <c r="B916" s="9" t="s">
        <v>16</v>
      </c>
      <c r="C916" s="10">
        <v>123.22858903265558</v>
      </c>
    </row>
    <row r="917" spans="1:3" x14ac:dyDescent="0.25">
      <c r="A917" s="8" t="s">
        <v>22</v>
      </c>
      <c r="B917" s="9" t="s">
        <v>16</v>
      </c>
      <c r="C917" s="10">
        <v>123.22858903265558</v>
      </c>
    </row>
    <row r="918" spans="1:3" x14ac:dyDescent="0.25">
      <c r="A918" s="8" t="s">
        <v>22</v>
      </c>
      <c r="B918" s="9" t="s">
        <v>17</v>
      </c>
      <c r="C918" s="10">
        <v>123.22858903265558</v>
      </c>
    </row>
    <row r="919" spans="1:3" x14ac:dyDescent="0.25">
      <c r="A919" s="8" t="s">
        <v>22</v>
      </c>
      <c r="B919" s="9" t="s">
        <v>17</v>
      </c>
      <c r="C919" s="10">
        <v>123.22858903265558</v>
      </c>
    </row>
    <row r="920" spans="1:3" x14ac:dyDescent="0.25">
      <c r="A920" s="8" t="s">
        <v>22</v>
      </c>
      <c r="B920" s="9" t="s">
        <v>18</v>
      </c>
      <c r="C920" s="10">
        <v>123.22858903265558</v>
      </c>
    </row>
    <row r="921" spans="1:3" x14ac:dyDescent="0.25">
      <c r="A921" s="8" t="s">
        <v>22</v>
      </c>
      <c r="B921" s="9" t="s">
        <v>18</v>
      </c>
      <c r="C921" s="10">
        <v>123.22858903265558</v>
      </c>
    </row>
    <row r="922" spans="1:3" x14ac:dyDescent="0.25">
      <c r="A922" s="8" t="s">
        <v>22</v>
      </c>
      <c r="B922" s="9" t="s">
        <v>18</v>
      </c>
      <c r="C922" s="10">
        <v>123.22858903265558</v>
      </c>
    </row>
    <row r="923" spans="1:3" x14ac:dyDescent="0.25">
      <c r="A923" s="8" t="s">
        <v>22</v>
      </c>
      <c r="B923" s="9" t="s">
        <v>17</v>
      </c>
      <c r="C923" s="10">
        <v>123.22858903265558</v>
      </c>
    </row>
    <row r="924" spans="1:3" x14ac:dyDescent="0.25">
      <c r="A924" s="8" t="s">
        <v>22</v>
      </c>
      <c r="B924" s="9" t="s">
        <v>17</v>
      </c>
      <c r="C924" s="10">
        <v>123.22858903265558</v>
      </c>
    </row>
    <row r="925" spans="1:3" x14ac:dyDescent="0.25">
      <c r="A925" s="8" t="s">
        <v>22</v>
      </c>
      <c r="B925" s="9" t="s">
        <v>17</v>
      </c>
      <c r="C925" s="10">
        <v>123.22858903265558</v>
      </c>
    </row>
    <row r="926" spans="1:3" x14ac:dyDescent="0.25">
      <c r="A926" s="8" t="s">
        <v>22</v>
      </c>
      <c r="B926" s="9" t="s">
        <v>18</v>
      </c>
      <c r="C926" s="10">
        <v>123.22858903265558</v>
      </c>
    </row>
    <row r="927" spans="1:3" x14ac:dyDescent="0.25">
      <c r="A927" s="8" t="s">
        <v>22</v>
      </c>
      <c r="B927" s="9" t="s">
        <v>17</v>
      </c>
      <c r="C927" s="10">
        <v>123.22858903265558</v>
      </c>
    </row>
    <row r="928" spans="1:3" x14ac:dyDescent="0.25">
      <c r="A928" s="8" t="s">
        <v>22</v>
      </c>
      <c r="B928" s="9" t="s">
        <v>18</v>
      </c>
      <c r="C928" s="10">
        <v>123.22858903265558</v>
      </c>
    </row>
    <row r="929" spans="1:3" x14ac:dyDescent="0.25">
      <c r="A929" s="8" t="s">
        <v>22</v>
      </c>
      <c r="B929" s="9" t="s">
        <v>18</v>
      </c>
      <c r="C929" s="10">
        <v>123.22858903265558</v>
      </c>
    </row>
    <row r="930" spans="1:3" x14ac:dyDescent="0.25">
      <c r="A930" s="8" t="s">
        <v>22</v>
      </c>
      <c r="B930" s="9" t="s">
        <v>17</v>
      </c>
      <c r="C930" s="10">
        <v>123.22858903265558</v>
      </c>
    </row>
    <row r="931" spans="1:3" x14ac:dyDescent="0.25">
      <c r="A931" s="8" t="s">
        <v>22</v>
      </c>
      <c r="B931" s="9" t="s">
        <v>17</v>
      </c>
      <c r="C931" s="10">
        <v>123.22858903265558</v>
      </c>
    </row>
    <row r="932" spans="1:3" x14ac:dyDescent="0.25">
      <c r="A932" s="8" t="s">
        <v>22</v>
      </c>
      <c r="B932" s="9" t="s">
        <v>17</v>
      </c>
      <c r="C932" s="10">
        <v>123.22858903265558</v>
      </c>
    </row>
    <row r="933" spans="1:3" x14ac:dyDescent="0.25">
      <c r="A933" s="8" t="s">
        <v>22</v>
      </c>
      <c r="B933" s="9" t="s">
        <v>17</v>
      </c>
      <c r="C933" s="10">
        <v>123.22858903265558</v>
      </c>
    </row>
    <row r="934" spans="1:3" x14ac:dyDescent="0.25">
      <c r="A934" s="8" t="s">
        <v>22</v>
      </c>
      <c r="B934" s="9" t="s">
        <v>18</v>
      </c>
      <c r="C934" s="10">
        <v>123.22858903265558</v>
      </c>
    </row>
    <row r="935" spans="1:3" x14ac:dyDescent="0.25">
      <c r="A935" s="8" t="s">
        <v>22</v>
      </c>
      <c r="B935" s="9" t="s">
        <v>18</v>
      </c>
      <c r="C935" s="10">
        <v>123.22858903265558</v>
      </c>
    </row>
    <row r="936" spans="1:3" x14ac:dyDescent="0.25">
      <c r="A936" s="8" t="s">
        <v>22</v>
      </c>
      <c r="B936" s="9" t="s">
        <v>18</v>
      </c>
      <c r="C936" s="10">
        <v>123.22858903265558</v>
      </c>
    </row>
    <row r="937" spans="1:3" x14ac:dyDescent="0.25">
      <c r="A937" s="8" t="s">
        <v>22</v>
      </c>
      <c r="B937" s="9" t="s">
        <v>17</v>
      </c>
      <c r="C937" s="10">
        <v>123.22858903265558</v>
      </c>
    </row>
    <row r="938" spans="1:3" x14ac:dyDescent="0.25">
      <c r="A938" s="8" t="s">
        <v>22</v>
      </c>
      <c r="B938" s="9" t="s">
        <v>17</v>
      </c>
      <c r="C938" s="10">
        <v>123.22858903265558</v>
      </c>
    </row>
    <row r="939" spans="1:3" x14ac:dyDescent="0.25">
      <c r="A939" s="8" t="s">
        <v>22</v>
      </c>
      <c r="B939" s="9" t="s">
        <v>18</v>
      </c>
      <c r="C939" s="10">
        <v>123.22858903265558</v>
      </c>
    </row>
    <row r="940" spans="1:3" x14ac:dyDescent="0.25">
      <c r="A940" s="8" t="s">
        <v>22</v>
      </c>
      <c r="B940" s="9" t="s">
        <v>16</v>
      </c>
      <c r="C940" s="10">
        <v>123.22858903265558</v>
      </c>
    </row>
    <row r="941" spans="1:3" x14ac:dyDescent="0.25">
      <c r="A941" s="8" t="s">
        <v>22</v>
      </c>
      <c r="B941" s="9" t="s">
        <v>18</v>
      </c>
      <c r="C941" s="10">
        <v>123.22858903265558</v>
      </c>
    </row>
    <row r="942" spans="1:3" x14ac:dyDescent="0.25">
      <c r="A942" s="8" t="s">
        <v>22</v>
      </c>
      <c r="B942" s="9" t="s">
        <v>17</v>
      </c>
      <c r="C942" s="10">
        <v>123.22858903265558</v>
      </c>
    </row>
    <row r="943" spans="1:3" x14ac:dyDescent="0.25">
      <c r="A943" s="8" t="s">
        <v>22</v>
      </c>
      <c r="B943" s="9" t="s">
        <v>17</v>
      </c>
      <c r="C943" s="10">
        <v>123.22858903265558</v>
      </c>
    </row>
    <row r="944" spans="1:3" x14ac:dyDescent="0.25">
      <c r="A944" s="8" t="s">
        <v>22</v>
      </c>
      <c r="B944" s="9" t="s">
        <v>17</v>
      </c>
      <c r="C944" s="10">
        <v>123.22858903265558</v>
      </c>
    </row>
    <row r="945" spans="1:3" x14ac:dyDescent="0.25">
      <c r="A945" s="8" t="s">
        <v>22</v>
      </c>
      <c r="B945" s="9" t="s">
        <v>17</v>
      </c>
      <c r="C945" s="10">
        <v>123.22858903265558</v>
      </c>
    </row>
    <row r="946" spans="1:3" x14ac:dyDescent="0.25">
      <c r="A946" s="8" t="s">
        <v>22</v>
      </c>
      <c r="B946" s="9" t="s">
        <v>17</v>
      </c>
      <c r="C946" s="10">
        <v>123.22858903265558</v>
      </c>
    </row>
    <row r="947" spans="1:3" x14ac:dyDescent="0.25">
      <c r="A947" s="8" t="s">
        <v>22</v>
      </c>
      <c r="B947" s="9" t="s">
        <v>18</v>
      </c>
      <c r="C947" s="10">
        <v>123.22858903265558</v>
      </c>
    </row>
    <row r="948" spans="1:3" x14ac:dyDescent="0.25">
      <c r="A948" s="8" t="s">
        <v>22</v>
      </c>
      <c r="B948" s="9" t="s">
        <v>18</v>
      </c>
      <c r="C948" s="10">
        <v>123.22858903265558</v>
      </c>
    </row>
    <row r="949" spans="1:3" x14ac:dyDescent="0.25">
      <c r="A949" s="8" t="s">
        <v>22</v>
      </c>
      <c r="B949" s="9" t="s">
        <v>18</v>
      </c>
      <c r="C949" s="10">
        <v>123.22858903265558</v>
      </c>
    </row>
    <row r="950" spans="1:3" x14ac:dyDescent="0.25">
      <c r="A950" s="8" t="s">
        <v>22</v>
      </c>
      <c r="B950" s="9" t="s">
        <v>18</v>
      </c>
      <c r="C950" s="10">
        <v>123.22858903265558</v>
      </c>
    </row>
    <row r="951" spans="1:3" x14ac:dyDescent="0.25">
      <c r="A951" s="8" t="s">
        <v>22</v>
      </c>
      <c r="B951" s="9" t="s">
        <v>18</v>
      </c>
      <c r="C951" s="10">
        <v>123.22858903265558</v>
      </c>
    </row>
    <row r="952" spans="1:3" x14ac:dyDescent="0.25">
      <c r="A952" s="8" t="s">
        <v>22</v>
      </c>
      <c r="B952" s="9" t="s">
        <v>18</v>
      </c>
      <c r="C952" s="10">
        <v>123.22858903265558</v>
      </c>
    </row>
    <row r="953" spans="1:3" x14ac:dyDescent="0.25">
      <c r="A953" s="8" t="s">
        <v>22</v>
      </c>
      <c r="B953" s="9" t="s">
        <v>18</v>
      </c>
      <c r="C953" s="10">
        <v>123.22858903265558</v>
      </c>
    </row>
    <row r="954" spans="1:3" x14ac:dyDescent="0.25">
      <c r="A954" s="8" t="s">
        <v>22</v>
      </c>
      <c r="B954" s="9" t="s">
        <v>18</v>
      </c>
      <c r="C954" s="10">
        <v>123.22858903265558</v>
      </c>
    </row>
    <row r="955" spans="1:3" x14ac:dyDescent="0.25">
      <c r="A955" s="8" t="s">
        <v>22</v>
      </c>
      <c r="B955" s="9" t="s">
        <v>17</v>
      </c>
      <c r="C955" s="10">
        <v>123.22858903265558</v>
      </c>
    </row>
    <row r="956" spans="1:3" x14ac:dyDescent="0.25">
      <c r="A956" s="8" t="s">
        <v>22</v>
      </c>
      <c r="B956" s="9" t="s">
        <v>17</v>
      </c>
      <c r="C956" s="10">
        <v>123.22858903265558</v>
      </c>
    </row>
    <row r="957" spans="1:3" x14ac:dyDescent="0.25">
      <c r="A957" s="8" t="s">
        <v>22</v>
      </c>
      <c r="B957" s="9" t="s">
        <v>17</v>
      </c>
      <c r="C957" s="10">
        <v>123.22858903265558</v>
      </c>
    </row>
    <row r="958" spans="1:3" x14ac:dyDescent="0.25">
      <c r="A958" s="8" t="s">
        <v>22</v>
      </c>
      <c r="B958" s="9" t="s">
        <v>18</v>
      </c>
      <c r="C958" s="10">
        <v>123.22858903265558</v>
      </c>
    </row>
    <row r="959" spans="1:3" x14ac:dyDescent="0.25">
      <c r="A959" s="8" t="s">
        <v>22</v>
      </c>
      <c r="B959" s="9" t="s">
        <v>18</v>
      </c>
      <c r="C959" s="10">
        <v>123.22858903265558</v>
      </c>
    </row>
    <row r="960" spans="1:3" x14ac:dyDescent="0.25">
      <c r="A960" s="8" t="s">
        <v>22</v>
      </c>
      <c r="B960" s="9" t="s">
        <v>18</v>
      </c>
      <c r="C960" s="10">
        <v>123.22858903265558</v>
      </c>
    </row>
    <row r="961" spans="1:3" x14ac:dyDescent="0.25">
      <c r="A961" s="8" t="s">
        <v>22</v>
      </c>
      <c r="B961" s="9" t="s">
        <v>18</v>
      </c>
      <c r="C961" s="10">
        <v>123.22858903265558</v>
      </c>
    </row>
    <row r="962" spans="1:3" x14ac:dyDescent="0.25">
      <c r="A962" s="8" t="s">
        <v>22</v>
      </c>
      <c r="B962" s="9" t="s">
        <v>18</v>
      </c>
      <c r="C962" s="10">
        <v>123.22858903265558</v>
      </c>
    </row>
    <row r="963" spans="1:3" x14ac:dyDescent="0.25">
      <c r="A963" s="8" t="s">
        <v>22</v>
      </c>
      <c r="B963" s="9" t="s">
        <v>18</v>
      </c>
      <c r="C963" s="10">
        <v>123.22858903265558</v>
      </c>
    </row>
    <row r="964" spans="1:3" x14ac:dyDescent="0.25">
      <c r="A964" s="8" t="s">
        <v>22</v>
      </c>
      <c r="B964" s="9" t="s">
        <v>18</v>
      </c>
      <c r="C964" s="10">
        <v>123.22858903265558</v>
      </c>
    </row>
    <row r="965" spans="1:3" x14ac:dyDescent="0.25">
      <c r="A965" s="8" t="s">
        <v>22</v>
      </c>
      <c r="B965" s="9" t="s">
        <v>18</v>
      </c>
      <c r="C965" s="10">
        <v>123.22858903265558</v>
      </c>
    </row>
    <row r="966" spans="1:3" x14ac:dyDescent="0.25">
      <c r="A966" s="8" t="s">
        <v>22</v>
      </c>
      <c r="B966" s="9" t="s">
        <v>18</v>
      </c>
      <c r="C966" s="10">
        <v>123.22858903265558</v>
      </c>
    </row>
    <row r="967" spans="1:3" x14ac:dyDescent="0.25">
      <c r="A967" s="8" t="s">
        <v>22</v>
      </c>
      <c r="B967" s="9" t="s">
        <v>19</v>
      </c>
      <c r="C967" s="10">
        <v>123.22858903265558</v>
      </c>
    </row>
    <row r="968" spans="1:3" x14ac:dyDescent="0.25">
      <c r="A968" s="8" t="s">
        <v>22</v>
      </c>
      <c r="B968" s="9" t="s">
        <v>19</v>
      </c>
      <c r="C968" s="10">
        <v>123.22858903265558</v>
      </c>
    </row>
    <row r="969" spans="1:3" x14ac:dyDescent="0.25">
      <c r="A969" s="8" t="s">
        <v>22</v>
      </c>
      <c r="B969" s="9" t="s">
        <v>17</v>
      </c>
      <c r="C969" s="10">
        <v>123.22858903265558</v>
      </c>
    </row>
    <row r="970" spans="1:3" x14ac:dyDescent="0.25">
      <c r="A970" s="8" t="s">
        <v>22</v>
      </c>
      <c r="B970" s="9" t="s">
        <v>18</v>
      </c>
      <c r="C970" s="10">
        <v>123.22858903265558</v>
      </c>
    </row>
    <row r="971" spans="1:3" x14ac:dyDescent="0.25">
      <c r="A971" s="8" t="s">
        <v>22</v>
      </c>
      <c r="B971" s="9" t="s">
        <v>19</v>
      </c>
      <c r="C971" s="10">
        <v>123.22858903265558</v>
      </c>
    </row>
    <row r="972" spans="1:3" x14ac:dyDescent="0.25">
      <c r="A972" s="8" t="s">
        <v>22</v>
      </c>
      <c r="B972" s="9" t="s">
        <v>19</v>
      </c>
      <c r="C972" s="10">
        <v>123.22858903265558</v>
      </c>
    </row>
    <row r="973" spans="1:3" x14ac:dyDescent="0.25">
      <c r="A973" s="8" t="s">
        <v>22</v>
      </c>
      <c r="B973" s="9" t="s">
        <v>17</v>
      </c>
      <c r="C973" s="10">
        <v>123.22858903265558</v>
      </c>
    </row>
    <row r="974" spans="1:3" x14ac:dyDescent="0.25">
      <c r="A974" s="8" t="s">
        <v>22</v>
      </c>
      <c r="B974" s="9" t="s">
        <v>18</v>
      </c>
      <c r="C974" s="10">
        <v>123.22858903265558</v>
      </c>
    </row>
    <row r="975" spans="1:3" x14ac:dyDescent="0.25">
      <c r="A975" s="8" t="s">
        <v>22</v>
      </c>
      <c r="B975" s="9" t="s">
        <v>19</v>
      </c>
      <c r="C975" s="10">
        <v>123.22858903265558</v>
      </c>
    </row>
    <row r="976" spans="1:3" x14ac:dyDescent="0.25">
      <c r="A976" s="8" t="s">
        <v>22</v>
      </c>
      <c r="B976" s="9" t="s">
        <v>19</v>
      </c>
      <c r="C976" s="10">
        <v>123.22858903265558</v>
      </c>
    </row>
    <row r="977" spans="1:3" x14ac:dyDescent="0.25">
      <c r="A977" s="8" t="s">
        <v>22</v>
      </c>
      <c r="B977" s="9" t="s">
        <v>16</v>
      </c>
      <c r="C977" s="10">
        <v>123.22858903265558</v>
      </c>
    </row>
    <row r="978" spans="1:3" x14ac:dyDescent="0.25">
      <c r="A978" s="8" t="s">
        <v>22</v>
      </c>
      <c r="B978" s="9" t="s">
        <v>19</v>
      </c>
      <c r="C978" s="10">
        <v>123.22858903265558</v>
      </c>
    </row>
    <row r="979" spans="1:3" x14ac:dyDescent="0.25">
      <c r="A979" s="8" t="s">
        <v>22</v>
      </c>
      <c r="B979" s="9" t="s">
        <v>19</v>
      </c>
      <c r="C979" s="10">
        <v>123.22858903265558</v>
      </c>
    </row>
    <row r="980" spans="1:3" x14ac:dyDescent="0.25">
      <c r="A980" s="8" t="s">
        <v>22</v>
      </c>
      <c r="B980" s="9" t="s">
        <v>19</v>
      </c>
      <c r="C980" s="10">
        <v>123.22858903265558</v>
      </c>
    </row>
    <row r="981" spans="1:3" x14ac:dyDescent="0.25">
      <c r="A981" s="8" t="s">
        <v>22</v>
      </c>
      <c r="B981" s="9" t="s">
        <v>19</v>
      </c>
      <c r="C981" s="10">
        <v>123.22858903265558</v>
      </c>
    </row>
    <row r="982" spans="1:3" x14ac:dyDescent="0.25">
      <c r="A982" s="8" t="s">
        <v>22</v>
      </c>
      <c r="B982" s="9" t="s">
        <v>19</v>
      </c>
      <c r="C982" s="10">
        <v>123.22858903265558</v>
      </c>
    </row>
    <row r="983" spans="1:3" x14ac:dyDescent="0.25">
      <c r="A983" s="8" t="s">
        <v>22</v>
      </c>
      <c r="B983" s="9" t="s">
        <v>19</v>
      </c>
      <c r="C983" s="10">
        <v>123.22858903265558</v>
      </c>
    </row>
    <row r="984" spans="1:3" x14ac:dyDescent="0.25">
      <c r="A984" s="8" t="s">
        <v>22</v>
      </c>
      <c r="B984" s="9" t="s">
        <v>19</v>
      </c>
      <c r="C984" s="10">
        <v>123.22858903265558</v>
      </c>
    </row>
    <row r="985" spans="1:3" x14ac:dyDescent="0.25">
      <c r="A985" s="8" t="s">
        <v>22</v>
      </c>
      <c r="B985" s="9" t="s">
        <v>18</v>
      </c>
      <c r="C985" s="10">
        <v>123.22858903265558</v>
      </c>
    </row>
    <row r="986" spans="1:3" x14ac:dyDescent="0.25">
      <c r="A986" s="8" t="s">
        <v>22</v>
      </c>
      <c r="B986" s="9" t="s">
        <v>16</v>
      </c>
      <c r="C986" s="10">
        <v>123.22858903265558</v>
      </c>
    </row>
    <row r="987" spans="1:3" x14ac:dyDescent="0.25">
      <c r="A987" s="8" t="s">
        <v>22</v>
      </c>
      <c r="B987" s="9" t="s">
        <v>17</v>
      </c>
      <c r="C987" s="10">
        <v>122.96994847943675</v>
      </c>
    </row>
    <row r="988" spans="1:3" x14ac:dyDescent="0.25">
      <c r="A988" s="8" t="s">
        <v>22</v>
      </c>
      <c r="B988" s="9" t="s">
        <v>17</v>
      </c>
      <c r="C988" s="10">
        <v>122.96994847943675</v>
      </c>
    </row>
    <row r="989" spans="1:3" x14ac:dyDescent="0.25">
      <c r="A989" s="8" t="s">
        <v>22</v>
      </c>
      <c r="B989" s="9" t="s">
        <v>17</v>
      </c>
      <c r="C989" s="10">
        <v>122.96994847943675</v>
      </c>
    </row>
    <row r="990" spans="1:3" x14ac:dyDescent="0.25">
      <c r="A990" s="8" t="s">
        <v>22</v>
      </c>
      <c r="B990" s="9" t="s">
        <v>17</v>
      </c>
      <c r="C990" s="10">
        <v>122.05619724281476</v>
      </c>
    </row>
    <row r="991" spans="1:3" x14ac:dyDescent="0.25">
      <c r="A991" s="8" t="s">
        <v>22</v>
      </c>
      <c r="B991" s="9" t="s">
        <v>20</v>
      </c>
      <c r="C991" s="10">
        <v>121.62661737523106</v>
      </c>
    </row>
    <row r="992" spans="1:3" x14ac:dyDescent="0.25">
      <c r="A992" s="8" t="s">
        <v>22</v>
      </c>
      <c r="B992" s="9" t="s">
        <v>16</v>
      </c>
      <c r="C992" s="10">
        <v>120.64805239572561</v>
      </c>
    </row>
    <row r="993" spans="1:3" x14ac:dyDescent="0.25">
      <c r="A993" s="8" t="s">
        <v>22</v>
      </c>
      <c r="B993" s="9" t="s">
        <v>17</v>
      </c>
      <c r="C993" s="10">
        <v>120.64805239572561</v>
      </c>
    </row>
    <row r="994" spans="1:3" x14ac:dyDescent="0.25">
      <c r="A994" s="8" t="s">
        <v>22</v>
      </c>
      <c r="B994" s="9" t="s">
        <v>17</v>
      </c>
      <c r="C994" s="10">
        <v>120.64805239572561</v>
      </c>
    </row>
    <row r="995" spans="1:3" x14ac:dyDescent="0.25">
      <c r="A995" s="8" t="s">
        <v>22</v>
      </c>
      <c r="B995" s="9" t="s">
        <v>17</v>
      </c>
      <c r="C995" s="10">
        <v>117.20096518441916</v>
      </c>
    </row>
    <row r="996" spans="1:3" x14ac:dyDescent="0.25">
      <c r="A996" s="8" t="s">
        <v>22</v>
      </c>
      <c r="B996" s="9" t="s">
        <v>17</v>
      </c>
      <c r="C996" s="10">
        <v>117.06715958102281</v>
      </c>
    </row>
    <row r="997" spans="1:3" x14ac:dyDescent="0.25">
      <c r="A997" s="8" t="s">
        <v>22</v>
      </c>
      <c r="B997" s="9" t="s">
        <v>19</v>
      </c>
      <c r="C997" s="10">
        <v>117.06715958102281</v>
      </c>
    </row>
    <row r="998" spans="1:3" x14ac:dyDescent="0.25">
      <c r="A998" s="8" t="s">
        <v>22</v>
      </c>
      <c r="B998" s="9" t="s">
        <v>17</v>
      </c>
      <c r="C998" s="10">
        <v>116.14867729626251</v>
      </c>
    </row>
    <row r="999" spans="1:3" x14ac:dyDescent="0.25">
      <c r="A999" s="8" t="s">
        <v>22</v>
      </c>
      <c r="B999" s="9" t="s">
        <v>16</v>
      </c>
      <c r="C999" s="10">
        <v>115.63218686161397</v>
      </c>
    </row>
    <row r="1000" spans="1:3" x14ac:dyDescent="0.25">
      <c r="A1000" s="8" t="s">
        <v>22</v>
      </c>
      <c r="B1000" s="9" t="s">
        <v>16</v>
      </c>
      <c r="C1000" s="10">
        <v>115.63218686161397</v>
      </c>
    </row>
    <row r="1001" spans="1:3" x14ac:dyDescent="0.25">
      <c r="A1001" s="8" t="s">
        <v>22</v>
      </c>
      <c r="B1001" s="9" t="s">
        <v>16</v>
      </c>
      <c r="C1001" s="10">
        <v>115.63218686161397</v>
      </c>
    </row>
    <row r="1002" spans="1:3" x14ac:dyDescent="0.25">
      <c r="A1002" s="8" t="s">
        <v>22</v>
      </c>
      <c r="B1002" s="9" t="s">
        <v>16</v>
      </c>
      <c r="C1002" s="10">
        <v>115.63218686161397</v>
      </c>
    </row>
    <row r="1003" spans="1:3" x14ac:dyDescent="0.25">
      <c r="A1003" s="8" t="s">
        <v>22</v>
      </c>
      <c r="B1003" s="9" t="s">
        <v>17</v>
      </c>
      <c r="C1003" s="10">
        <v>115.52680221811461</v>
      </c>
    </row>
    <row r="1004" spans="1:3" x14ac:dyDescent="0.25">
      <c r="A1004" s="8" t="s">
        <v>22</v>
      </c>
      <c r="B1004" s="9" t="s">
        <v>20</v>
      </c>
      <c r="C1004" s="10">
        <v>115.52680221811461</v>
      </c>
    </row>
    <row r="1005" spans="1:3" x14ac:dyDescent="0.25">
      <c r="A1005" s="8" t="s">
        <v>22</v>
      </c>
      <c r="B1005" s="9" t="s">
        <v>16</v>
      </c>
      <c r="C1005" s="10">
        <v>115.52680221811461</v>
      </c>
    </row>
    <row r="1006" spans="1:3" x14ac:dyDescent="0.25">
      <c r="A1006" s="8" t="s">
        <v>22</v>
      </c>
      <c r="B1006" s="9" t="s">
        <v>17</v>
      </c>
      <c r="C1006" s="10">
        <v>115.52680221811461</v>
      </c>
    </row>
    <row r="1007" spans="1:3" x14ac:dyDescent="0.25">
      <c r="A1007" s="8" t="s">
        <v>22</v>
      </c>
      <c r="B1007" s="9" t="s">
        <v>17</v>
      </c>
      <c r="C1007" s="10">
        <v>115.40272121079748</v>
      </c>
    </row>
    <row r="1008" spans="1:3" x14ac:dyDescent="0.25">
      <c r="A1008" s="8" t="s">
        <v>22</v>
      </c>
      <c r="B1008" s="9" t="s">
        <v>17</v>
      </c>
      <c r="C1008" s="10">
        <v>115.37522644636594</v>
      </c>
    </row>
    <row r="1009" spans="1:3" x14ac:dyDescent="0.25">
      <c r="A1009" s="8" t="s">
        <v>22</v>
      </c>
      <c r="B1009" s="9" t="s">
        <v>16</v>
      </c>
      <c r="C1009" s="10">
        <v>114</v>
      </c>
    </row>
    <row r="1010" spans="1:3" x14ac:dyDescent="0.25">
      <c r="A1010" s="8" t="s">
        <v>22</v>
      </c>
      <c r="B1010" s="9" t="s">
        <v>16</v>
      </c>
      <c r="C1010" s="10">
        <v>110.65370561875216</v>
      </c>
    </row>
    <row r="1011" spans="1:3" x14ac:dyDescent="0.25">
      <c r="A1011" s="8" t="s">
        <v>22</v>
      </c>
      <c r="B1011" s="9" t="s">
        <v>17</v>
      </c>
      <c r="C1011" s="10">
        <v>110.30679076180627</v>
      </c>
    </row>
    <row r="1012" spans="1:3" x14ac:dyDescent="0.25">
      <c r="A1012" s="8" t="s">
        <v>22</v>
      </c>
      <c r="B1012" s="9" t="s">
        <v>18</v>
      </c>
      <c r="C1012" s="10">
        <v>110</v>
      </c>
    </row>
    <row r="1013" spans="1:3" x14ac:dyDescent="0.25">
      <c r="A1013" s="8" t="s">
        <v>22</v>
      </c>
      <c r="B1013" s="9" t="s">
        <v>17</v>
      </c>
      <c r="C1013" s="10">
        <v>108.41089279558773</v>
      </c>
    </row>
    <row r="1014" spans="1:3" x14ac:dyDescent="0.25">
      <c r="A1014" s="8" t="s">
        <v>22</v>
      </c>
      <c r="B1014" s="9" t="s">
        <v>17</v>
      </c>
      <c r="C1014" s="10">
        <v>108.38031423290204</v>
      </c>
    </row>
    <row r="1015" spans="1:3" x14ac:dyDescent="0.25">
      <c r="A1015" s="8" t="s">
        <v>22</v>
      </c>
      <c r="B1015" s="9" t="s">
        <v>17</v>
      </c>
      <c r="C1015" s="10">
        <v>107.82501540357363</v>
      </c>
    </row>
    <row r="1016" spans="1:3" x14ac:dyDescent="0.25">
      <c r="A1016" s="8" t="s">
        <v>22</v>
      </c>
      <c r="B1016" s="9" t="s">
        <v>17</v>
      </c>
      <c r="C1016" s="10">
        <v>107.82501540357363</v>
      </c>
    </row>
    <row r="1017" spans="1:3" x14ac:dyDescent="0.25">
      <c r="A1017" s="8" t="s">
        <v>22</v>
      </c>
      <c r="B1017" s="9" t="s">
        <v>18</v>
      </c>
      <c r="C1017" s="10">
        <v>107.82501540357363</v>
      </c>
    </row>
    <row r="1018" spans="1:3" x14ac:dyDescent="0.25">
      <c r="A1018" s="8" t="s">
        <v>22</v>
      </c>
      <c r="B1018" s="9" t="s">
        <v>17</v>
      </c>
      <c r="C1018" s="10">
        <v>107.82501540357363</v>
      </c>
    </row>
    <row r="1019" spans="1:3" x14ac:dyDescent="0.25">
      <c r="A1019" s="8" t="s">
        <v>22</v>
      </c>
      <c r="B1019" s="9" t="s">
        <v>18</v>
      </c>
      <c r="C1019" s="10">
        <v>107.82501540357363</v>
      </c>
    </row>
    <row r="1020" spans="1:3" x14ac:dyDescent="0.25">
      <c r="A1020" s="8" t="s">
        <v>22</v>
      </c>
      <c r="B1020" s="9" t="s">
        <v>17</v>
      </c>
      <c r="C1020" s="10">
        <v>107.82501540357363</v>
      </c>
    </row>
    <row r="1021" spans="1:3" x14ac:dyDescent="0.25">
      <c r="A1021" s="8" t="s">
        <v>22</v>
      </c>
      <c r="B1021" s="9" t="s">
        <v>18</v>
      </c>
      <c r="C1021" s="10">
        <v>107.82501540357363</v>
      </c>
    </row>
    <row r="1022" spans="1:3" x14ac:dyDescent="0.25">
      <c r="A1022" s="8" t="s">
        <v>22</v>
      </c>
      <c r="B1022" s="9" t="s">
        <v>18</v>
      </c>
      <c r="C1022" s="10">
        <v>107.82501540357363</v>
      </c>
    </row>
    <row r="1023" spans="1:3" x14ac:dyDescent="0.25">
      <c r="A1023" s="8" t="s">
        <v>22</v>
      </c>
      <c r="B1023" s="9" t="s">
        <v>17</v>
      </c>
      <c r="C1023" s="10">
        <v>107.82501540357363</v>
      </c>
    </row>
    <row r="1024" spans="1:3" x14ac:dyDescent="0.25">
      <c r="A1024" s="8" t="s">
        <v>22</v>
      </c>
      <c r="B1024" s="9" t="s">
        <v>17</v>
      </c>
      <c r="C1024" s="10">
        <v>107.82501540357363</v>
      </c>
    </row>
    <row r="1025" spans="1:3" x14ac:dyDescent="0.25">
      <c r="A1025" s="8" t="s">
        <v>22</v>
      </c>
      <c r="B1025" s="9" t="s">
        <v>16</v>
      </c>
      <c r="C1025" s="10">
        <v>107.82501540357363</v>
      </c>
    </row>
    <row r="1026" spans="1:3" x14ac:dyDescent="0.25">
      <c r="A1026" s="8" t="s">
        <v>22</v>
      </c>
      <c r="B1026" s="9" t="s">
        <v>18</v>
      </c>
      <c r="C1026" s="10">
        <v>107.82501540357363</v>
      </c>
    </row>
    <row r="1027" spans="1:3" x14ac:dyDescent="0.25">
      <c r="A1027" s="8" t="s">
        <v>22</v>
      </c>
      <c r="B1027" s="9" t="s">
        <v>17</v>
      </c>
      <c r="C1027" s="10">
        <v>107.82501540357363</v>
      </c>
    </row>
    <row r="1028" spans="1:3" x14ac:dyDescent="0.25">
      <c r="A1028" s="8" t="s">
        <v>22</v>
      </c>
      <c r="B1028" s="9" t="s">
        <v>18</v>
      </c>
      <c r="C1028" s="10">
        <v>107.82501540357363</v>
      </c>
    </row>
    <row r="1029" spans="1:3" x14ac:dyDescent="0.25">
      <c r="A1029" s="8" t="s">
        <v>22</v>
      </c>
      <c r="B1029" s="9" t="s">
        <v>18</v>
      </c>
      <c r="C1029" s="10">
        <v>107.82501540357363</v>
      </c>
    </row>
    <row r="1030" spans="1:3" x14ac:dyDescent="0.25">
      <c r="A1030" s="8" t="s">
        <v>22</v>
      </c>
      <c r="B1030" s="9" t="s">
        <v>20</v>
      </c>
      <c r="C1030" s="10">
        <v>107.82501540357363</v>
      </c>
    </row>
    <row r="1031" spans="1:3" x14ac:dyDescent="0.25">
      <c r="A1031" s="8" t="s">
        <v>22</v>
      </c>
      <c r="B1031" s="9" t="s">
        <v>16</v>
      </c>
      <c r="C1031" s="10">
        <v>107.82501540357363</v>
      </c>
    </row>
    <row r="1032" spans="1:3" x14ac:dyDescent="0.25">
      <c r="A1032" s="8" t="s">
        <v>22</v>
      </c>
      <c r="B1032" s="9" t="s">
        <v>17</v>
      </c>
      <c r="C1032" s="10">
        <v>107.82501540357363</v>
      </c>
    </row>
    <row r="1033" spans="1:3" x14ac:dyDescent="0.25">
      <c r="A1033" s="8" t="s">
        <v>22</v>
      </c>
      <c r="B1033" s="9" t="s">
        <v>18</v>
      </c>
      <c r="C1033" s="10">
        <v>107.82501540357363</v>
      </c>
    </row>
    <row r="1034" spans="1:3" x14ac:dyDescent="0.25">
      <c r="A1034" s="8" t="s">
        <v>22</v>
      </c>
      <c r="B1034" s="9" t="s">
        <v>17</v>
      </c>
      <c r="C1034" s="10">
        <v>107.82501540357363</v>
      </c>
    </row>
    <row r="1035" spans="1:3" x14ac:dyDescent="0.25">
      <c r="A1035" s="8" t="s">
        <v>22</v>
      </c>
      <c r="B1035" s="9" t="s">
        <v>18</v>
      </c>
      <c r="C1035" s="10">
        <v>107.82501540357363</v>
      </c>
    </row>
    <row r="1036" spans="1:3" x14ac:dyDescent="0.25">
      <c r="A1036" s="8" t="s">
        <v>22</v>
      </c>
      <c r="B1036" s="9" t="s">
        <v>18</v>
      </c>
      <c r="C1036" s="10">
        <v>107.82501540357363</v>
      </c>
    </row>
    <row r="1037" spans="1:3" x14ac:dyDescent="0.25">
      <c r="A1037" s="8" t="s">
        <v>22</v>
      </c>
      <c r="B1037" s="9" t="s">
        <v>17</v>
      </c>
      <c r="C1037" s="10">
        <v>107.82501540357363</v>
      </c>
    </row>
    <row r="1038" spans="1:3" x14ac:dyDescent="0.25">
      <c r="A1038" s="8" t="s">
        <v>22</v>
      </c>
      <c r="B1038" s="9" t="s">
        <v>17</v>
      </c>
      <c r="C1038" s="10">
        <v>107.82501540357363</v>
      </c>
    </row>
    <row r="1039" spans="1:3" x14ac:dyDescent="0.25">
      <c r="A1039" s="8" t="s">
        <v>22</v>
      </c>
      <c r="B1039" s="9" t="s">
        <v>17</v>
      </c>
      <c r="C1039" s="10">
        <v>107.82501540357363</v>
      </c>
    </row>
    <row r="1040" spans="1:3" x14ac:dyDescent="0.25">
      <c r="A1040" s="8" t="s">
        <v>22</v>
      </c>
      <c r="B1040" s="9" t="s">
        <v>17</v>
      </c>
      <c r="C1040" s="10">
        <v>107.82501540357363</v>
      </c>
    </row>
    <row r="1041" spans="1:3" x14ac:dyDescent="0.25">
      <c r="A1041" s="8" t="s">
        <v>22</v>
      </c>
      <c r="B1041" s="9" t="s">
        <v>18</v>
      </c>
      <c r="C1041" s="10">
        <v>107.82501540357363</v>
      </c>
    </row>
    <row r="1042" spans="1:3" x14ac:dyDescent="0.25">
      <c r="A1042" s="8" t="s">
        <v>22</v>
      </c>
      <c r="B1042" s="9" t="s">
        <v>18</v>
      </c>
      <c r="C1042" s="10">
        <v>107.82501540357363</v>
      </c>
    </row>
    <row r="1043" spans="1:3" x14ac:dyDescent="0.25">
      <c r="A1043" s="8" t="s">
        <v>22</v>
      </c>
      <c r="B1043" s="9" t="s">
        <v>17</v>
      </c>
      <c r="C1043" s="10">
        <v>107.82501540357363</v>
      </c>
    </row>
    <row r="1044" spans="1:3" x14ac:dyDescent="0.25">
      <c r="A1044" s="8" t="s">
        <v>22</v>
      </c>
      <c r="B1044" s="9" t="s">
        <v>17</v>
      </c>
      <c r="C1044" s="10">
        <v>107.82501540357363</v>
      </c>
    </row>
    <row r="1045" spans="1:3" x14ac:dyDescent="0.25">
      <c r="A1045" s="8" t="s">
        <v>22</v>
      </c>
      <c r="B1045" s="9" t="s">
        <v>18</v>
      </c>
      <c r="C1045" s="10">
        <v>107.82501540357363</v>
      </c>
    </row>
    <row r="1046" spans="1:3" x14ac:dyDescent="0.25">
      <c r="A1046" s="8" t="s">
        <v>22</v>
      </c>
      <c r="B1046" s="9" t="s">
        <v>18</v>
      </c>
      <c r="C1046" s="10">
        <v>107.82501540357363</v>
      </c>
    </row>
    <row r="1047" spans="1:3" x14ac:dyDescent="0.25">
      <c r="A1047" s="8" t="s">
        <v>22</v>
      </c>
      <c r="B1047" s="9" t="s">
        <v>18</v>
      </c>
      <c r="C1047" s="10">
        <v>107.82501540357363</v>
      </c>
    </row>
    <row r="1048" spans="1:3" x14ac:dyDescent="0.25">
      <c r="A1048" s="8" t="s">
        <v>22</v>
      </c>
      <c r="B1048" s="9" t="s">
        <v>17</v>
      </c>
      <c r="C1048" s="10">
        <v>107.82501540357363</v>
      </c>
    </row>
    <row r="1049" spans="1:3" x14ac:dyDescent="0.25">
      <c r="A1049" s="8" t="s">
        <v>22</v>
      </c>
      <c r="B1049" s="9" t="s">
        <v>18</v>
      </c>
      <c r="C1049" s="10">
        <v>107.82501540357363</v>
      </c>
    </row>
    <row r="1050" spans="1:3" x14ac:dyDescent="0.25">
      <c r="A1050" s="8" t="s">
        <v>22</v>
      </c>
      <c r="B1050" s="9" t="s">
        <v>16</v>
      </c>
      <c r="C1050" s="10">
        <v>107.82501540357363</v>
      </c>
    </row>
    <row r="1051" spans="1:3" x14ac:dyDescent="0.25">
      <c r="A1051" s="8" t="s">
        <v>22</v>
      </c>
      <c r="B1051" s="9" t="s">
        <v>16</v>
      </c>
      <c r="C1051" s="10">
        <v>107.82501540357363</v>
      </c>
    </row>
    <row r="1052" spans="1:3" x14ac:dyDescent="0.25">
      <c r="A1052" s="8" t="s">
        <v>22</v>
      </c>
      <c r="B1052" s="9" t="s">
        <v>19</v>
      </c>
      <c r="C1052" s="10">
        <v>107.82501540357363</v>
      </c>
    </row>
    <row r="1053" spans="1:3" x14ac:dyDescent="0.25">
      <c r="A1053" s="8" t="s">
        <v>22</v>
      </c>
      <c r="B1053" s="9" t="s">
        <v>18</v>
      </c>
      <c r="C1053" s="10">
        <v>107.82501540357363</v>
      </c>
    </row>
    <row r="1054" spans="1:3" x14ac:dyDescent="0.25">
      <c r="A1054" s="8" t="s">
        <v>22</v>
      </c>
      <c r="B1054" s="9" t="s">
        <v>17</v>
      </c>
      <c r="C1054" s="10">
        <v>107.82501540357363</v>
      </c>
    </row>
    <row r="1055" spans="1:3" x14ac:dyDescent="0.25">
      <c r="A1055" s="8" t="s">
        <v>22</v>
      </c>
      <c r="B1055" s="9" t="s">
        <v>17</v>
      </c>
      <c r="C1055" s="10">
        <v>107.82501540357363</v>
      </c>
    </row>
    <row r="1056" spans="1:3" x14ac:dyDescent="0.25">
      <c r="A1056" s="8" t="s">
        <v>22</v>
      </c>
      <c r="B1056" s="9" t="s">
        <v>19</v>
      </c>
      <c r="C1056" s="10">
        <v>107.82501540357363</v>
      </c>
    </row>
    <row r="1057" spans="1:3" x14ac:dyDescent="0.25">
      <c r="A1057" s="8" t="s">
        <v>22</v>
      </c>
      <c r="B1057" s="9" t="s">
        <v>19</v>
      </c>
      <c r="C1057" s="10">
        <v>107.82501540357363</v>
      </c>
    </row>
    <row r="1058" spans="1:3" x14ac:dyDescent="0.25">
      <c r="A1058" s="8" t="s">
        <v>22</v>
      </c>
      <c r="B1058" s="9" t="s">
        <v>18</v>
      </c>
      <c r="C1058" s="10">
        <v>107.82501540357363</v>
      </c>
    </row>
    <row r="1059" spans="1:3" x14ac:dyDescent="0.25">
      <c r="A1059" s="8" t="s">
        <v>22</v>
      </c>
      <c r="B1059" s="9" t="s">
        <v>19</v>
      </c>
      <c r="C1059" s="10">
        <v>107.82501540357363</v>
      </c>
    </row>
    <row r="1060" spans="1:3" x14ac:dyDescent="0.25">
      <c r="A1060" s="8" t="s">
        <v>22</v>
      </c>
      <c r="B1060" s="9" t="s">
        <v>19</v>
      </c>
      <c r="C1060" s="10">
        <v>107.82501540357363</v>
      </c>
    </row>
    <row r="1061" spans="1:3" x14ac:dyDescent="0.25">
      <c r="A1061" s="8" t="s">
        <v>22</v>
      </c>
      <c r="B1061" s="9" t="s">
        <v>19</v>
      </c>
      <c r="C1061" s="10">
        <v>107.82501540357363</v>
      </c>
    </row>
    <row r="1062" spans="1:3" x14ac:dyDescent="0.25">
      <c r="A1062" s="8" t="s">
        <v>22</v>
      </c>
      <c r="B1062" s="9" t="s">
        <v>19</v>
      </c>
      <c r="C1062" s="10">
        <v>107.82501540357363</v>
      </c>
    </row>
    <row r="1063" spans="1:3" x14ac:dyDescent="0.25">
      <c r="A1063" s="8" t="s">
        <v>22</v>
      </c>
      <c r="B1063" s="9" t="s">
        <v>19</v>
      </c>
      <c r="C1063" s="10">
        <v>107.82501540357363</v>
      </c>
    </row>
    <row r="1064" spans="1:3" x14ac:dyDescent="0.25">
      <c r="A1064" s="8" t="s">
        <v>22</v>
      </c>
      <c r="B1064" s="9" t="s">
        <v>17</v>
      </c>
      <c r="C1064" s="10">
        <v>107.82501540357363</v>
      </c>
    </row>
    <row r="1065" spans="1:3" x14ac:dyDescent="0.25">
      <c r="A1065" s="8" t="s">
        <v>22</v>
      </c>
      <c r="B1065" s="9" t="s">
        <v>16</v>
      </c>
      <c r="C1065" s="10">
        <v>107.82501540357363</v>
      </c>
    </row>
    <row r="1066" spans="1:3" x14ac:dyDescent="0.25">
      <c r="A1066" s="8" t="s">
        <v>22</v>
      </c>
      <c r="B1066" s="9" t="s">
        <v>17</v>
      </c>
      <c r="C1066" s="10">
        <v>107.70596346087555</v>
      </c>
    </row>
    <row r="1067" spans="1:3" x14ac:dyDescent="0.25">
      <c r="A1067" s="8" t="s">
        <v>22</v>
      </c>
      <c r="B1067" s="9" t="s">
        <v>17</v>
      </c>
      <c r="C1067" s="10">
        <v>107.70596346087555</v>
      </c>
    </row>
    <row r="1068" spans="1:3" x14ac:dyDescent="0.25">
      <c r="A1068" s="8" t="s">
        <v>22</v>
      </c>
      <c r="B1068" s="9" t="s">
        <v>17</v>
      </c>
      <c r="C1068" s="10">
        <v>107.70596346087555</v>
      </c>
    </row>
    <row r="1069" spans="1:3" x14ac:dyDescent="0.25">
      <c r="A1069" s="8" t="s">
        <v>22</v>
      </c>
      <c r="B1069" s="9" t="s">
        <v>17</v>
      </c>
      <c r="C1069" s="10">
        <v>107.70596346087555</v>
      </c>
    </row>
    <row r="1070" spans="1:3" x14ac:dyDescent="0.25">
      <c r="A1070" s="8" t="s">
        <v>22</v>
      </c>
      <c r="B1070" s="9" t="s">
        <v>17</v>
      </c>
      <c r="C1070" s="10">
        <v>107.70596346087555</v>
      </c>
    </row>
    <row r="1071" spans="1:3" x14ac:dyDescent="0.25">
      <c r="A1071" s="8" t="s">
        <v>22</v>
      </c>
      <c r="B1071" s="9" t="s">
        <v>17</v>
      </c>
      <c r="C1071" s="10">
        <v>106.87199630314232</v>
      </c>
    </row>
    <row r="1072" spans="1:3" x14ac:dyDescent="0.25">
      <c r="A1072" s="8" t="s">
        <v>22</v>
      </c>
      <c r="B1072" s="9" t="s">
        <v>18</v>
      </c>
      <c r="C1072" s="10">
        <v>106.85970355049982</v>
      </c>
    </row>
    <row r="1073" spans="1:3" x14ac:dyDescent="0.25">
      <c r="A1073" s="8" t="s">
        <v>22</v>
      </c>
      <c r="B1073" s="9" t="s">
        <v>18</v>
      </c>
      <c r="C1073" s="10">
        <v>105.51447935921134</v>
      </c>
    </row>
    <row r="1074" spans="1:3" x14ac:dyDescent="0.25">
      <c r="A1074" s="8" t="s">
        <v>22</v>
      </c>
      <c r="B1074" s="9" t="s">
        <v>18</v>
      </c>
      <c r="C1074" s="10">
        <v>105.51447935921134</v>
      </c>
    </row>
    <row r="1075" spans="1:3" x14ac:dyDescent="0.25">
      <c r="A1075" s="8" t="s">
        <v>22</v>
      </c>
      <c r="B1075" s="9" t="s">
        <v>18</v>
      </c>
      <c r="C1075" s="10">
        <v>105.51447935921134</v>
      </c>
    </row>
    <row r="1076" spans="1:3" x14ac:dyDescent="0.25">
      <c r="A1076" s="8" t="s">
        <v>22</v>
      </c>
      <c r="B1076" s="9" t="s">
        <v>18</v>
      </c>
      <c r="C1076" s="10">
        <v>105.51447935921134</v>
      </c>
    </row>
    <row r="1077" spans="1:3" x14ac:dyDescent="0.25">
      <c r="A1077" s="8" t="s">
        <v>22</v>
      </c>
      <c r="B1077" s="9" t="s">
        <v>18</v>
      </c>
      <c r="C1077" s="10">
        <v>105.51447935921134</v>
      </c>
    </row>
    <row r="1078" spans="1:3" x14ac:dyDescent="0.25">
      <c r="A1078" s="8" t="s">
        <v>22</v>
      </c>
      <c r="B1078" s="9" t="s">
        <v>18</v>
      </c>
      <c r="C1078" s="10">
        <v>105.51447935921134</v>
      </c>
    </row>
    <row r="1079" spans="1:3" x14ac:dyDescent="0.25">
      <c r="A1079" s="8" t="s">
        <v>22</v>
      </c>
      <c r="B1079" s="9" t="s">
        <v>18</v>
      </c>
      <c r="C1079" s="10">
        <v>105.51447935921134</v>
      </c>
    </row>
    <row r="1080" spans="1:3" x14ac:dyDescent="0.25">
      <c r="A1080" s="8" t="s">
        <v>22</v>
      </c>
      <c r="B1080" s="9" t="s">
        <v>18</v>
      </c>
      <c r="C1080" s="10">
        <v>105.08317929759704</v>
      </c>
    </row>
    <row r="1081" spans="1:3" x14ac:dyDescent="0.25">
      <c r="A1081" s="8" t="s">
        <v>22</v>
      </c>
      <c r="B1081" s="9" t="s">
        <v>18</v>
      </c>
      <c r="C1081" s="10">
        <v>105.08317929759704</v>
      </c>
    </row>
    <row r="1082" spans="1:3" x14ac:dyDescent="0.25">
      <c r="A1082" s="8" t="s">
        <v>22</v>
      </c>
      <c r="B1082" s="9" t="s">
        <v>18</v>
      </c>
      <c r="C1082" s="10">
        <v>105.08317929759704</v>
      </c>
    </row>
    <row r="1083" spans="1:3" x14ac:dyDescent="0.25">
      <c r="A1083" s="8" t="s">
        <v>22</v>
      </c>
      <c r="B1083" s="9" t="s">
        <v>18</v>
      </c>
      <c r="C1083" s="10">
        <v>104.74430067775724</v>
      </c>
    </row>
    <row r="1084" spans="1:3" x14ac:dyDescent="0.25">
      <c r="A1084" s="8" t="s">
        <v>22</v>
      </c>
      <c r="B1084" s="9" t="s">
        <v>17</v>
      </c>
      <c r="C1084" s="10">
        <v>104.74430067775724</v>
      </c>
    </row>
    <row r="1085" spans="1:3" x14ac:dyDescent="0.25">
      <c r="A1085" s="8" t="s">
        <v>22</v>
      </c>
      <c r="B1085" s="9" t="s">
        <v>17</v>
      </c>
      <c r="C1085" s="10">
        <v>104.74430067775724</v>
      </c>
    </row>
    <row r="1086" spans="1:3" x14ac:dyDescent="0.25">
      <c r="A1086" s="8" t="s">
        <v>22</v>
      </c>
      <c r="B1086" s="9" t="s">
        <v>17</v>
      </c>
      <c r="C1086" s="10">
        <v>104.74430067775724</v>
      </c>
    </row>
    <row r="1087" spans="1:3" x14ac:dyDescent="0.25">
      <c r="A1087" s="8" t="s">
        <v>22</v>
      </c>
      <c r="B1087" s="9" t="s">
        <v>17</v>
      </c>
      <c r="C1087" s="10">
        <v>104.74430067775724</v>
      </c>
    </row>
    <row r="1088" spans="1:3" x14ac:dyDescent="0.25">
      <c r="A1088" s="8" t="s">
        <v>22</v>
      </c>
      <c r="B1088" s="9" t="s">
        <v>17</v>
      </c>
      <c r="C1088" s="10">
        <v>104.06896817545258</v>
      </c>
    </row>
    <row r="1089" spans="1:3" x14ac:dyDescent="0.25">
      <c r="A1089" s="8" t="s">
        <v>22</v>
      </c>
      <c r="B1089" s="9" t="s">
        <v>17</v>
      </c>
      <c r="C1089" s="10">
        <v>103.41261633919338</v>
      </c>
    </row>
    <row r="1090" spans="1:3" x14ac:dyDescent="0.25">
      <c r="A1090" s="8" t="s">
        <v>22</v>
      </c>
      <c r="B1090" s="9" t="s">
        <v>17</v>
      </c>
      <c r="C1090" s="10">
        <v>103.41261633919338</v>
      </c>
    </row>
    <row r="1091" spans="1:3" x14ac:dyDescent="0.25">
      <c r="A1091" s="8" t="s">
        <v>22</v>
      </c>
      <c r="B1091" s="9" t="s">
        <v>17</v>
      </c>
      <c r="C1091" s="10">
        <v>103.41261633919338</v>
      </c>
    </row>
    <row r="1092" spans="1:3" x14ac:dyDescent="0.25">
      <c r="A1092" s="8" t="s">
        <v>22</v>
      </c>
      <c r="B1092" s="9" t="s">
        <v>17</v>
      </c>
      <c r="C1092" s="10">
        <v>103.41261633919338</v>
      </c>
    </row>
    <row r="1093" spans="1:3" x14ac:dyDescent="0.25">
      <c r="A1093" s="8" t="s">
        <v>22</v>
      </c>
      <c r="B1093" s="9" t="s">
        <v>17</v>
      </c>
      <c r="C1093" s="10">
        <v>103.41261633919338</v>
      </c>
    </row>
    <row r="1094" spans="1:3" x14ac:dyDescent="0.25">
      <c r="A1094" s="8" t="s">
        <v>22</v>
      </c>
      <c r="B1094" s="9" t="s">
        <v>17</v>
      </c>
      <c r="C1094" s="10">
        <v>103.41261633919338</v>
      </c>
    </row>
    <row r="1095" spans="1:3" x14ac:dyDescent="0.25">
      <c r="A1095" s="8" t="s">
        <v>22</v>
      </c>
      <c r="B1095" s="9" t="s">
        <v>18</v>
      </c>
      <c r="C1095" s="10">
        <v>103.41261633919338</v>
      </c>
    </row>
    <row r="1096" spans="1:3" x14ac:dyDescent="0.25">
      <c r="A1096" s="8" t="s">
        <v>22</v>
      </c>
      <c r="B1096" s="9" t="s">
        <v>20</v>
      </c>
      <c r="C1096" s="10">
        <v>103.41261633919338</v>
      </c>
    </row>
    <row r="1097" spans="1:3" x14ac:dyDescent="0.25">
      <c r="A1097" s="8" t="s">
        <v>22</v>
      </c>
      <c r="B1097" s="9" t="s">
        <v>20</v>
      </c>
      <c r="C1097" s="10">
        <v>103.41261633919338</v>
      </c>
    </row>
    <row r="1098" spans="1:3" x14ac:dyDescent="0.25">
      <c r="A1098" s="8" t="s">
        <v>22</v>
      </c>
      <c r="B1098" s="9" t="s">
        <v>18</v>
      </c>
      <c r="C1098" s="10">
        <v>103.41261633919338</v>
      </c>
    </row>
    <row r="1099" spans="1:3" x14ac:dyDescent="0.25">
      <c r="A1099" s="8" t="s">
        <v>22</v>
      </c>
      <c r="B1099" s="9" t="s">
        <v>18</v>
      </c>
      <c r="C1099" s="10">
        <v>103.41261633919338</v>
      </c>
    </row>
    <row r="1100" spans="1:3" x14ac:dyDescent="0.25">
      <c r="A1100" s="8" t="s">
        <v>22</v>
      </c>
      <c r="B1100" s="9" t="s">
        <v>17</v>
      </c>
      <c r="C1100" s="10">
        <v>103.41261633919338</v>
      </c>
    </row>
    <row r="1101" spans="1:3" x14ac:dyDescent="0.25">
      <c r="A1101" s="8" t="s">
        <v>22</v>
      </c>
      <c r="B1101" s="9" t="s">
        <v>18</v>
      </c>
      <c r="C1101" s="10">
        <v>103.41261633919338</v>
      </c>
    </row>
    <row r="1102" spans="1:3" x14ac:dyDescent="0.25">
      <c r="A1102" s="8" t="s">
        <v>22</v>
      </c>
      <c r="B1102" s="9" t="s">
        <v>17</v>
      </c>
      <c r="C1102" s="10">
        <v>103.41261633919338</v>
      </c>
    </row>
    <row r="1103" spans="1:3" x14ac:dyDescent="0.25">
      <c r="A1103" s="8" t="s">
        <v>22</v>
      </c>
      <c r="B1103" s="9" t="s">
        <v>17</v>
      </c>
      <c r="C1103" s="10">
        <v>103.41261633919338</v>
      </c>
    </row>
    <row r="1104" spans="1:3" x14ac:dyDescent="0.25">
      <c r="A1104" s="8" t="s">
        <v>22</v>
      </c>
      <c r="B1104" s="9" t="s">
        <v>16</v>
      </c>
      <c r="C1104" s="10">
        <v>103.41261633919338</v>
      </c>
    </row>
    <row r="1105" spans="1:3" x14ac:dyDescent="0.25">
      <c r="A1105" s="8" t="s">
        <v>22</v>
      </c>
      <c r="B1105" s="9" t="s">
        <v>17</v>
      </c>
      <c r="C1105" s="10">
        <v>103.41261633919338</v>
      </c>
    </row>
    <row r="1106" spans="1:3" x14ac:dyDescent="0.25">
      <c r="A1106" s="8" t="s">
        <v>22</v>
      </c>
      <c r="B1106" s="9" t="s">
        <v>18</v>
      </c>
      <c r="C1106" s="10">
        <v>103.41261633919338</v>
      </c>
    </row>
    <row r="1107" spans="1:3" x14ac:dyDescent="0.25">
      <c r="A1107" s="8" t="s">
        <v>22</v>
      </c>
      <c r="B1107" s="9" t="s">
        <v>18</v>
      </c>
      <c r="C1107" s="10">
        <v>103.41261633919338</v>
      </c>
    </row>
    <row r="1108" spans="1:3" x14ac:dyDescent="0.25">
      <c r="A1108" s="8" t="s">
        <v>22</v>
      </c>
      <c r="B1108" s="9" t="s">
        <v>17</v>
      </c>
      <c r="C1108" s="10">
        <v>103.41261633919338</v>
      </c>
    </row>
    <row r="1109" spans="1:3" x14ac:dyDescent="0.25">
      <c r="A1109" s="8" t="s">
        <v>22</v>
      </c>
      <c r="B1109" s="9" t="s">
        <v>18</v>
      </c>
      <c r="C1109" s="10">
        <v>103.41261633919338</v>
      </c>
    </row>
    <row r="1110" spans="1:3" x14ac:dyDescent="0.25">
      <c r="A1110" s="8" t="s">
        <v>22</v>
      </c>
      <c r="B1110" s="9" t="s">
        <v>17</v>
      </c>
      <c r="C1110" s="10">
        <v>103.41261633919338</v>
      </c>
    </row>
    <row r="1111" spans="1:3" x14ac:dyDescent="0.25">
      <c r="A1111" s="8" t="s">
        <v>22</v>
      </c>
      <c r="B1111" s="9" t="s">
        <v>17</v>
      </c>
      <c r="C1111" s="10">
        <v>103.41261633919338</v>
      </c>
    </row>
    <row r="1112" spans="1:3" x14ac:dyDescent="0.25">
      <c r="A1112" s="8" t="s">
        <v>22</v>
      </c>
      <c r="B1112" s="9" t="s">
        <v>18</v>
      </c>
      <c r="C1112" s="10">
        <v>103.41261633919338</v>
      </c>
    </row>
    <row r="1113" spans="1:3" x14ac:dyDescent="0.25">
      <c r="A1113" s="8" t="s">
        <v>22</v>
      </c>
      <c r="B1113" s="9" t="s">
        <v>18</v>
      </c>
      <c r="C1113" s="10">
        <v>103.41261633919338</v>
      </c>
    </row>
    <row r="1114" spans="1:3" x14ac:dyDescent="0.25">
      <c r="A1114" s="8" t="s">
        <v>22</v>
      </c>
      <c r="B1114" s="9" t="s">
        <v>19</v>
      </c>
      <c r="C1114" s="10">
        <v>103.41261633919338</v>
      </c>
    </row>
    <row r="1115" spans="1:3" x14ac:dyDescent="0.25">
      <c r="A1115" s="8" t="s">
        <v>22</v>
      </c>
      <c r="B1115" s="9" t="s">
        <v>18</v>
      </c>
      <c r="C1115" s="10">
        <v>103.41261633919338</v>
      </c>
    </row>
    <row r="1116" spans="1:3" x14ac:dyDescent="0.25">
      <c r="A1116" s="8" t="s">
        <v>22</v>
      </c>
      <c r="B1116" s="9" t="s">
        <v>18</v>
      </c>
      <c r="C1116" s="10">
        <v>103.41261633919338</v>
      </c>
    </row>
    <row r="1117" spans="1:3" x14ac:dyDescent="0.25">
      <c r="A1117" s="8" t="s">
        <v>22</v>
      </c>
      <c r="B1117" s="9" t="s">
        <v>18</v>
      </c>
      <c r="C1117" s="10">
        <v>103.41261633919338</v>
      </c>
    </row>
    <row r="1118" spans="1:3" x14ac:dyDescent="0.25">
      <c r="A1118" s="8" t="s">
        <v>22</v>
      </c>
      <c r="B1118" s="9" t="s">
        <v>18</v>
      </c>
      <c r="C1118" s="10">
        <v>103.41261633919338</v>
      </c>
    </row>
    <row r="1119" spans="1:3" x14ac:dyDescent="0.25">
      <c r="A1119" s="8" t="s">
        <v>22</v>
      </c>
      <c r="B1119" s="9" t="s">
        <v>18</v>
      </c>
      <c r="C1119" s="10">
        <v>103.41261633919338</v>
      </c>
    </row>
    <row r="1120" spans="1:3" x14ac:dyDescent="0.25">
      <c r="A1120" s="8" t="s">
        <v>22</v>
      </c>
      <c r="B1120" s="9" t="s">
        <v>18</v>
      </c>
      <c r="C1120" s="10">
        <v>103.41261633919338</v>
      </c>
    </row>
    <row r="1121" spans="1:3" x14ac:dyDescent="0.25">
      <c r="A1121" s="8" t="s">
        <v>22</v>
      </c>
      <c r="B1121" s="9" t="s">
        <v>18</v>
      </c>
      <c r="C1121" s="10">
        <v>103.41261633919338</v>
      </c>
    </row>
    <row r="1122" spans="1:3" x14ac:dyDescent="0.25">
      <c r="A1122" s="8" t="s">
        <v>22</v>
      </c>
      <c r="B1122" s="9" t="s">
        <v>18</v>
      </c>
      <c r="C1122" s="10">
        <v>103.41261633919338</v>
      </c>
    </row>
    <row r="1123" spans="1:3" x14ac:dyDescent="0.25">
      <c r="A1123" s="8" t="s">
        <v>22</v>
      </c>
      <c r="B1123" s="9" t="s">
        <v>18</v>
      </c>
      <c r="C1123" s="10">
        <v>103.41261633919338</v>
      </c>
    </row>
    <row r="1124" spans="1:3" x14ac:dyDescent="0.25">
      <c r="A1124" s="8" t="s">
        <v>22</v>
      </c>
      <c r="B1124" s="9" t="s">
        <v>18</v>
      </c>
      <c r="C1124" s="10">
        <v>103.41261633919338</v>
      </c>
    </row>
    <row r="1125" spans="1:3" x14ac:dyDescent="0.25">
      <c r="A1125" s="8" t="s">
        <v>22</v>
      </c>
      <c r="B1125" s="9" t="s">
        <v>19</v>
      </c>
      <c r="C1125" s="10">
        <v>103.41261633919338</v>
      </c>
    </row>
    <row r="1126" spans="1:3" x14ac:dyDescent="0.25">
      <c r="A1126" s="8" t="s">
        <v>22</v>
      </c>
      <c r="B1126" s="9" t="s">
        <v>17</v>
      </c>
      <c r="C1126" s="10">
        <v>103.41261633919338</v>
      </c>
    </row>
    <row r="1127" spans="1:3" x14ac:dyDescent="0.25">
      <c r="A1127" s="8" t="s">
        <v>22</v>
      </c>
      <c r="B1127" s="9" t="s">
        <v>17</v>
      </c>
      <c r="C1127" s="10">
        <v>103.41261633919338</v>
      </c>
    </row>
    <row r="1128" spans="1:3" x14ac:dyDescent="0.25">
      <c r="A1128" s="8" t="s">
        <v>22</v>
      </c>
      <c r="B1128" s="9" t="s">
        <v>18</v>
      </c>
      <c r="C1128" s="10">
        <v>103.41261633919338</v>
      </c>
    </row>
    <row r="1129" spans="1:3" x14ac:dyDescent="0.25">
      <c r="A1129" s="8" t="s">
        <v>22</v>
      </c>
      <c r="B1129" s="9" t="s">
        <v>18</v>
      </c>
      <c r="C1129" s="10">
        <v>103.41261633919338</v>
      </c>
    </row>
    <row r="1130" spans="1:3" x14ac:dyDescent="0.25">
      <c r="A1130" s="8" t="s">
        <v>22</v>
      </c>
      <c r="B1130" s="9" t="s">
        <v>17</v>
      </c>
      <c r="C1130" s="10">
        <v>103.41261633919338</v>
      </c>
    </row>
    <row r="1131" spans="1:3" x14ac:dyDescent="0.25">
      <c r="A1131" s="8" t="s">
        <v>22</v>
      </c>
      <c r="B1131" s="9" t="s">
        <v>20</v>
      </c>
      <c r="C1131" s="10">
        <v>103.41261633919338</v>
      </c>
    </row>
    <row r="1132" spans="1:3" x14ac:dyDescent="0.25">
      <c r="A1132" s="8" t="s">
        <v>22</v>
      </c>
      <c r="B1132" s="9" t="s">
        <v>17</v>
      </c>
      <c r="C1132" s="10">
        <v>103.41261633919338</v>
      </c>
    </row>
    <row r="1133" spans="1:3" x14ac:dyDescent="0.25">
      <c r="A1133" s="8" t="s">
        <v>22</v>
      </c>
      <c r="B1133" s="9" t="s">
        <v>17</v>
      </c>
      <c r="C1133" s="10">
        <v>103.41261633919338</v>
      </c>
    </row>
    <row r="1134" spans="1:3" x14ac:dyDescent="0.25">
      <c r="A1134" s="8" t="s">
        <v>22</v>
      </c>
      <c r="B1134" s="9" t="s">
        <v>18</v>
      </c>
      <c r="C1134" s="10">
        <v>102.78416609921243</v>
      </c>
    </row>
    <row r="1135" spans="1:3" x14ac:dyDescent="0.25">
      <c r="A1135" s="8" t="s">
        <v>22</v>
      </c>
      <c r="B1135" s="9" t="s">
        <v>18</v>
      </c>
      <c r="C1135" s="10">
        <v>102.78416609921243</v>
      </c>
    </row>
    <row r="1136" spans="1:3" x14ac:dyDescent="0.25">
      <c r="A1136" s="8" t="s">
        <v>22</v>
      </c>
      <c r="B1136" s="9" t="s">
        <v>17</v>
      </c>
      <c r="C1136" s="10">
        <v>102.78416609921243</v>
      </c>
    </row>
    <row r="1137" spans="1:3" x14ac:dyDescent="0.25">
      <c r="A1137" s="8" t="s">
        <v>22</v>
      </c>
      <c r="B1137" s="9" t="s">
        <v>18</v>
      </c>
      <c r="C1137" s="10">
        <v>102.78416609921243</v>
      </c>
    </row>
    <row r="1138" spans="1:3" x14ac:dyDescent="0.25">
      <c r="A1138" s="8" t="s">
        <v>22</v>
      </c>
      <c r="B1138" s="9" t="s">
        <v>18</v>
      </c>
      <c r="C1138" s="10">
        <v>102.78416609921243</v>
      </c>
    </row>
    <row r="1139" spans="1:3" x14ac:dyDescent="0.25">
      <c r="A1139" s="8" t="s">
        <v>22</v>
      </c>
      <c r="B1139" s="9" t="s">
        <v>17</v>
      </c>
      <c r="C1139" s="10">
        <v>102.78416609921243</v>
      </c>
    </row>
    <row r="1140" spans="1:3" x14ac:dyDescent="0.25">
      <c r="A1140" s="8" t="s">
        <v>22</v>
      </c>
      <c r="B1140" s="9" t="s">
        <v>18</v>
      </c>
      <c r="C1140" s="10">
        <v>102.78416609921243</v>
      </c>
    </row>
    <row r="1141" spans="1:3" x14ac:dyDescent="0.25">
      <c r="A1141" s="8" t="s">
        <v>22</v>
      </c>
      <c r="B1141" s="9" t="s">
        <v>16</v>
      </c>
      <c r="C1141" s="10">
        <v>102.78416609921243</v>
      </c>
    </row>
    <row r="1142" spans="1:3" x14ac:dyDescent="0.25">
      <c r="A1142" s="8" t="s">
        <v>22</v>
      </c>
      <c r="B1142" s="9" t="s">
        <v>16</v>
      </c>
      <c r="C1142" s="10">
        <v>102.78416609921243</v>
      </c>
    </row>
    <row r="1143" spans="1:3" x14ac:dyDescent="0.25">
      <c r="A1143" s="8" t="s">
        <v>22</v>
      </c>
      <c r="B1143" s="9" t="s">
        <v>17</v>
      </c>
      <c r="C1143" s="10">
        <v>102.78416609921243</v>
      </c>
    </row>
    <row r="1144" spans="1:3" x14ac:dyDescent="0.25">
      <c r="A1144" s="8" t="s">
        <v>22</v>
      </c>
      <c r="B1144" s="9" t="s">
        <v>18</v>
      </c>
      <c r="C1144" s="10">
        <v>102.78416609921243</v>
      </c>
    </row>
    <row r="1145" spans="1:3" x14ac:dyDescent="0.25">
      <c r="A1145" s="8" t="s">
        <v>22</v>
      </c>
      <c r="B1145" s="9" t="s">
        <v>18</v>
      </c>
      <c r="C1145" s="10">
        <v>101.66358595194086</v>
      </c>
    </row>
    <row r="1146" spans="1:3" x14ac:dyDescent="0.25">
      <c r="A1146" s="8" t="s">
        <v>22</v>
      </c>
      <c r="B1146" s="9" t="s">
        <v>16</v>
      </c>
      <c r="C1146" s="10">
        <v>101.3555144793592</v>
      </c>
    </row>
    <row r="1147" spans="1:3" x14ac:dyDescent="0.25">
      <c r="A1147" s="8" t="s">
        <v>22</v>
      </c>
      <c r="B1147" s="9" t="s">
        <v>18</v>
      </c>
      <c r="C1147" s="10">
        <v>100.2145619467321</v>
      </c>
    </row>
    <row r="1148" spans="1:3" x14ac:dyDescent="0.25">
      <c r="A1148" s="8" t="s">
        <v>22</v>
      </c>
      <c r="B1148" s="9" t="s">
        <v>18</v>
      </c>
      <c r="C1148" s="10">
        <v>100.2145619467321</v>
      </c>
    </row>
    <row r="1149" spans="1:3" x14ac:dyDescent="0.25">
      <c r="A1149" s="8" t="s">
        <v>22</v>
      </c>
      <c r="B1149" s="9" t="s">
        <v>18</v>
      </c>
      <c r="C1149" s="10">
        <v>100.2145619467321</v>
      </c>
    </row>
    <row r="1150" spans="1:3" x14ac:dyDescent="0.25">
      <c r="A1150" s="8" t="s">
        <v>22</v>
      </c>
      <c r="B1150" s="9" t="s">
        <v>18</v>
      </c>
      <c r="C1150" s="10">
        <v>100.2145619467321</v>
      </c>
    </row>
    <row r="1151" spans="1:3" x14ac:dyDescent="0.25">
      <c r="A1151" s="8" t="s">
        <v>22</v>
      </c>
      <c r="B1151" s="9" t="s">
        <v>17</v>
      </c>
      <c r="C1151" s="10">
        <v>100.2145619467321</v>
      </c>
    </row>
    <row r="1152" spans="1:3" x14ac:dyDescent="0.25">
      <c r="A1152" s="8" t="s">
        <v>22</v>
      </c>
      <c r="B1152" s="9" t="s">
        <v>17</v>
      </c>
      <c r="C1152" s="10">
        <v>100.12322858903266</v>
      </c>
    </row>
    <row r="1153" spans="1:3" x14ac:dyDescent="0.25">
      <c r="A1153" s="8" t="s">
        <v>22</v>
      </c>
      <c r="B1153" s="9" t="s">
        <v>17</v>
      </c>
      <c r="C1153" s="10">
        <v>100.12322858903266</v>
      </c>
    </row>
    <row r="1154" spans="1:3" x14ac:dyDescent="0.25">
      <c r="A1154" s="8" t="s">
        <v>22</v>
      </c>
      <c r="B1154" s="9" t="s">
        <v>17</v>
      </c>
      <c r="C1154" s="10">
        <v>100.12322858903266</v>
      </c>
    </row>
    <row r="1155" spans="1:3" x14ac:dyDescent="0.25">
      <c r="A1155" s="8" t="s">
        <v>22</v>
      </c>
      <c r="B1155" s="9" t="s">
        <v>17</v>
      </c>
      <c r="C1155" s="10">
        <v>100.12322858903266</v>
      </c>
    </row>
    <row r="1156" spans="1:3" x14ac:dyDescent="0.25">
      <c r="A1156" s="8" t="s">
        <v>22</v>
      </c>
      <c r="B1156" s="9" t="s">
        <v>17</v>
      </c>
      <c r="C1156" s="10">
        <v>100.12322858903266</v>
      </c>
    </row>
    <row r="1157" spans="1:3" x14ac:dyDescent="0.25">
      <c r="A1157" s="8" t="s">
        <v>22</v>
      </c>
      <c r="B1157" s="9" t="s">
        <v>17</v>
      </c>
      <c r="C1157" s="10">
        <v>100.12322858903266</v>
      </c>
    </row>
    <row r="1158" spans="1:3" x14ac:dyDescent="0.25">
      <c r="A1158" s="8" t="s">
        <v>22</v>
      </c>
      <c r="B1158" s="9" t="s">
        <v>18</v>
      </c>
      <c r="C1158" s="10">
        <v>100.12322858903266</v>
      </c>
    </row>
    <row r="1159" spans="1:3" x14ac:dyDescent="0.25">
      <c r="A1159" s="8" t="s">
        <v>22</v>
      </c>
      <c r="B1159" s="9" t="s">
        <v>18</v>
      </c>
      <c r="C1159" s="10">
        <v>100</v>
      </c>
    </row>
    <row r="1160" spans="1:3" x14ac:dyDescent="0.25">
      <c r="A1160" s="8" t="s">
        <v>22</v>
      </c>
      <c r="B1160" s="9" t="s">
        <v>18</v>
      </c>
      <c r="C1160" s="10">
        <v>100</v>
      </c>
    </row>
    <row r="1161" spans="1:3" x14ac:dyDescent="0.25">
      <c r="A1161" s="8" t="s">
        <v>22</v>
      </c>
      <c r="B1161" s="9" t="s">
        <v>18</v>
      </c>
      <c r="C1161" s="10">
        <v>100</v>
      </c>
    </row>
    <row r="1162" spans="1:3" x14ac:dyDescent="0.25">
      <c r="A1162" s="8" t="s">
        <v>22</v>
      </c>
      <c r="B1162" s="9" t="s">
        <v>18</v>
      </c>
      <c r="C1162" s="10">
        <v>100</v>
      </c>
    </row>
    <row r="1163" spans="1:3" x14ac:dyDescent="0.25">
      <c r="A1163" s="8" t="s">
        <v>22</v>
      </c>
      <c r="B1163" s="9" t="s">
        <v>17</v>
      </c>
      <c r="C1163" s="10">
        <v>98.582871226124468</v>
      </c>
    </row>
    <row r="1164" spans="1:3" x14ac:dyDescent="0.25">
      <c r="A1164" s="8" t="s">
        <v>22</v>
      </c>
      <c r="B1164" s="9" t="s">
        <v>17</v>
      </c>
      <c r="C1164" s="10">
        <v>98.088262476894641</v>
      </c>
    </row>
    <row r="1165" spans="1:3" x14ac:dyDescent="0.25">
      <c r="A1165" s="8" t="s">
        <v>22</v>
      </c>
      <c r="B1165" s="9" t="s">
        <v>16</v>
      </c>
      <c r="C1165" s="10">
        <v>97.64754467036353</v>
      </c>
    </row>
    <row r="1166" spans="1:3" x14ac:dyDescent="0.25">
      <c r="A1166" s="8" t="s">
        <v>22</v>
      </c>
      <c r="B1166" s="9" t="s">
        <v>17</v>
      </c>
      <c r="C1166" s="10">
        <v>96.935367114787994</v>
      </c>
    </row>
    <row r="1167" spans="1:3" x14ac:dyDescent="0.25">
      <c r="A1167" s="8" t="s">
        <v>22</v>
      </c>
      <c r="B1167" s="9" t="s">
        <v>19</v>
      </c>
      <c r="C1167" s="10">
        <v>95.556512019323435</v>
      </c>
    </row>
    <row r="1168" spans="1:3" x14ac:dyDescent="0.25">
      <c r="A1168" s="8" t="s">
        <v>22</v>
      </c>
      <c r="B1168" s="9" t="s">
        <v>17</v>
      </c>
      <c r="C1168" s="10">
        <v>95.194085027726445</v>
      </c>
    </row>
    <row r="1169" spans="1:3" x14ac:dyDescent="0.25">
      <c r="A1169" s="8" t="s">
        <v>22</v>
      </c>
      <c r="B1169" s="9" t="s">
        <v>18</v>
      </c>
      <c r="C1169" s="10">
        <v>94.963031423290204</v>
      </c>
    </row>
    <row r="1170" spans="1:3" x14ac:dyDescent="0.25">
      <c r="A1170" s="8" t="s">
        <v>22</v>
      </c>
      <c r="B1170" s="9" t="s">
        <v>18</v>
      </c>
      <c r="C1170" s="10">
        <v>94.963031423290204</v>
      </c>
    </row>
    <row r="1171" spans="1:3" x14ac:dyDescent="0.25">
      <c r="A1171" s="8" t="s">
        <v>22</v>
      </c>
      <c r="B1171" s="9" t="s">
        <v>18</v>
      </c>
      <c r="C1171" s="10">
        <v>94.963031423290204</v>
      </c>
    </row>
    <row r="1172" spans="1:3" x14ac:dyDescent="0.25">
      <c r="A1172" s="8" t="s">
        <v>22</v>
      </c>
      <c r="B1172" s="9" t="s">
        <v>18</v>
      </c>
      <c r="C1172" s="10">
        <v>93.148150527411261</v>
      </c>
    </row>
    <row r="1173" spans="1:3" x14ac:dyDescent="0.25">
      <c r="A1173" s="8" t="s">
        <v>22</v>
      </c>
      <c r="B1173" s="9" t="s">
        <v>18</v>
      </c>
      <c r="C1173" s="10">
        <v>92.88354898336415</v>
      </c>
    </row>
    <row r="1174" spans="1:3" x14ac:dyDescent="0.25">
      <c r="A1174" s="8" t="s">
        <v>22</v>
      </c>
      <c r="B1174" s="9" t="s">
        <v>18</v>
      </c>
      <c r="C1174" s="10">
        <v>92.88354898336415</v>
      </c>
    </row>
    <row r="1175" spans="1:3" x14ac:dyDescent="0.25">
      <c r="A1175" s="8" t="s">
        <v>22</v>
      </c>
      <c r="B1175" s="9" t="s">
        <v>18</v>
      </c>
      <c r="C1175" s="10">
        <v>92.505749489291176</v>
      </c>
    </row>
    <row r="1176" spans="1:3" x14ac:dyDescent="0.25">
      <c r="A1176" s="8" t="s">
        <v>22</v>
      </c>
      <c r="B1176" s="9" t="s">
        <v>18</v>
      </c>
      <c r="C1176" s="10">
        <v>92.421441774491683</v>
      </c>
    </row>
    <row r="1177" spans="1:3" x14ac:dyDescent="0.25">
      <c r="A1177" s="8" t="s">
        <v>22</v>
      </c>
      <c r="B1177" s="9" t="s">
        <v>17</v>
      </c>
      <c r="C1177" s="10">
        <v>92.421441774491683</v>
      </c>
    </row>
    <row r="1178" spans="1:3" x14ac:dyDescent="0.25">
      <c r="A1178" s="8" t="s">
        <v>22</v>
      </c>
      <c r="B1178" s="9" t="s">
        <v>18</v>
      </c>
      <c r="C1178" s="10">
        <v>92.421441774491683</v>
      </c>
    </row>
    <row r="1179" spans="1:3" x14ac:dyDescent="0.25">
      <c r="A1179" s="8" t="s">
        <v>22</v>
      </c>
      <c r="B1179" s="9" t="s">
        <v>17</v>
      </c>
      <c r="C1179" s="10">
        <v>92.421441774491683</v>
      </c>
    </row>
    <row r="1180" spans="1:3" x14ac:dyDescent="0.25">
      <c r="A1180" s="8" t="s">
        <v>22</v>
      </c>
      <c r="B1180" s="9" t="s">
        <v>17</v>
      </c>
      <c r="C1180" s="10">
        <v>92.421441774491683</v>
      </c>
    </row>
    <row r="1181" spans="1:3" x14ac:dyDescent="0.25">
      <c r="A1181" s="8" t="s">
        <v>22</v>
      </c>
      <c r="B1181" s="9" t="s">
        <v>18</v>
      </c>
      <c r="C1181" s="10">
        <v>92.421441774491683</v>
      </c>
    </row>
    <row r="1182" spans="1:3" x14ac:dyDescent="0.25">
      <c r="A1182" s="8" t="s">
        <v>22</v>
      </c>
      <c r="B1182" s="9" t="s">
        <v>17</v>
      </c>
      <c r="C1182" s="10">
        <v>92.421441774491683</v>
      </c>
    </row>
    <row r="1183" spans="1:3" x14ac:dyDescent="0.25">
      <c r="A1183" s="8" t="s">
        <v>22</v>
      </c>
      <c r="B1183" s="9" t="s">
        <v>17</v>
      </c>
      <c r="C1183" s="10">
        <v>92.421441774491683</v>
      </c>
    </row>
    <row r="1184" spans="1:3" x14ac:dyDescent="0.25">
      <c r="A1184" s="8" t="s">
        <v>22</v>
      </c>
      <c r="B1184" s="9" t="s">
        <v>17</v>
      </c>
      <c r="C1184" s="10">
        <v>92.421441774491683</v>
      </c>
    </row>
    <row r="1185" spans="1:3" x14ac:dyDescent="0.25">
      <c r="A1185" s="8" t="s">
        <v>22</v>
      </c>
      <c r="B1185" s="9" t="s">
        <v>17</v>
      </c>
      <c r="C1185" s="10">
        <v>92.421441774491683</v>
      </c>
    </row>
    <row r="1186" spans="1:3" x14ac:dyDescent="0.25">
      <c r="A1186" s="8" t="s">
        <v>22</v>
      </c>
      <c r="B1186" s="9" t="s">
        <v>17</v>
      </c>
      <c r="C1186" s="10">
        <v>92.421441774491683</v>
      </c>
    </row>
    <row r="1187" spans="1:3" x14ac:dyDescent="0.25">
      <c r="A1187" s="8" t="s">
        <v>22</v>
      </c>
      <c r="B1187" s="9" t="s">
        <v>17</v>
      </c>
      <c r="C1187" s="10">
        <v>92.421441774491683</v>
      </c>
    </row>
    <row r="1188" spans="1:3" x14ac:dyDescent="0.25">
      <c r="A1188" s="8" t="s">
        <v>22</v>
      </c>
      <c r="B1188" s="9" t="s">
        <v>18</v>
      </c>
      <c r="C1188" s="10">
        <v>92.421441774491683</v>
      </c>
    </row>
    <row r="1189" spans="1:3" x14ac:dyDescent="0.25">
      <c r="A1189" s="8" t="s">
        <v>22</v>
      </c>
      <c r="B1189" s="9" t="s">
        <v>18</v>
      </c>
      <c r="C1189" s="10">
        <v>92.421441774491683</v>
      </c>
    </row>
    <row r="1190" spans="1:3" x14ac:dyDescent="0.25">
      <c r="A1190" s="8" t="s">
        <v>22</v>
      </c>
      <c r="B1190" s="9" t="s">
        <v>17</v>
      </c>
      <c r="C1190" s="10">
        <v>92.421441774491683</v>
      </c>
    </row>
    <row r="1191" spans="1:3" x14ac:dyDescent="0.25">
      <c r="A1191" s="8" t="s">
        <v>22</v>
      </c>
      <c r="B1191" s="9" t="s">
        <v>17</v>
      </c>
      <c r="C1191" s="10">
        <v>92.421441774491683</v>
      </c>
    </row>
    <row r="1192" spans="1:3" x14ac:dyDescent="0.25">
      <c r="A1192" s="8" t="s">
        <v>22</v>
      </c>
      <c r="B1192" s="9" t="s">
        <v>18</v>
      </c>
      <c r="C1192" s="10">
        <v>92.421441774491683</v>
      </c>
    </row>
    <row r="1193" spans="1:3" x14ac:dyDescent="0.25">
      <c r="A1193" s="8" t="s">
        <v>22</v>
      </c>
      <c r="B1193" s="9" t="s">
        <v>17</v>
      </c>
      <c r="C1193" s="10">
        <v>92.421441774491683</v>
      </c>
    </row>
    <row r="1194" spans="1:3" x14ac:dyDescent="0.25">
      <c r="A1194" s="8" t="s">
        <v>22</v>
      </c>
      <c r="B1194" s="9" t="s">
        <v>17</v>
      </c>
      <c r="C1194" s="10">
        <v>92.421441774491683</v>
      </c>
    </row>
    <row r="1195" spans="1:3" x14ac:dyDescent="0.25">
      <c r="A1195" s="8" t="s">
        <v>22</v>
      </c>
      <c r="B1195" s="9" t="s">
        <v>16</v>
      </c>
      <c r="C1195" s="10">
        <v>92.421441774491683</v>
      </c>
    </row>
    <row r="1196" spans="1:3" x14ac:dyDescent="0.25">
      <c r="A1196" s="8" t="s">
        <v>22</v>
      </c>
      <c r="B1196" s="9" t="s">
        <v>17</v>
      </c>
      <c r="C1196" s="10">
        <v>92.421441774491683</v>
      </c>
    </row>
    <row r="1197" spans="1:3" x14ac:dyDescent="0.25">
      <c r="A1197" s="8" t="s">
        <v>22</v>
      </c>
      <c r="B1197" s="9" t="s">
        <v>17</v>
      </c>
      <c r="C1197" s="10">
        <v>92.421441774491683</v>
      </c>
    </row>
    <row r="1198" spans="1:3" x14ac:dyDescent="0.25">
      <c r="A1198" s="8" t="s">
        <v>22</v>
      </c>
      <c r="B1198" s="9" t="s">
        <v>16</v>
      </c>
      <c r="C1198" s="10">
        <v>92.421441774491683</v>
      </c>
    </row>
    <row r="1199" spans="1:3" x14ac:dyDescent="0.25">
      <c r="A1199" s="8" t="s">
        <v>22</v>
      </c>
      <c r="B1199" s="9" t="s">
        <v>16</v>
      </c>
      <c r="C1199" s="10">
        <v>92.421441774491683</v>
      </c>
    </row>
    <row r="1200" spans="1:3" x14ac:dyDescent="0.25">
      <c r="A1200" s="8" t="s">
        <v>22</v>
      </c>
      <c r="B1200" s="9" t="s">
        <v>18</v>
      </c>
      <c r="C1200" s="10">
        <v>92.421441774491683</v>
      </c>
    </row>
    <row r="1201" spans="1:3" x14ac:dyDescent="0.25">
      <c r="A1201" s="8" t="s">
        <v>22</v>
      </c>
      <c r="B1201" s="9" t="s">
        <v>17</v>
      </c>
      <c r="C1201" s="10">
        <v>92.421441774491683</v>
      </c>
    </row>
    <row r="1202" spans="1:3" x14ac:dyDescent="0.25">
      <c r="A1202" s="8" t="s">
        <v>22</v>
      </c>
      <c r="B1202" s="9" t="s">
        <v>18</v>
      </c>
      <c r="C1202" s="10">
        <v>92.421441774491683</v>
      </c>
    </row>
    <row r="1203" spans="1:3" x14ac:dyDescent="0.25">
      <c r="A1203" s="8" t="s">
        <v>22</v>
      </c>
      <c r="B1203" s="9" t="s">
        <v>18</v>
      </c>
      <c r="C1203" s="10">
        <v>92.421441774491683</v>
      </c>
    </row>
    <row r="1204" spans="1:3" x14ac:dyDescent="0.25">
      <c r="A1204" s="8" t="s">
        <v>22</v>
      </c>
      <c r="B1204" s="9" t="s">
        <v>17</v>
      </c>
      <c r="C1204" s="10">
        <v>92.421441774491683</v>
      </c>
    </row>
    <row r="1205" spans="1:3" x14ac:dyDescent="0.25">
      <c r="A1205" s="8" t="s">
        <v>22</v>
      </c>
      <c r="B1205" s="9" t="s">
        <v>16</v>
      </c>
      <c r="C1205" s="10">
        <v>92.421441774491683</v>
      </c>
    </row>
    <row r="1206" spans="1:3" x14ac:dyDescent="0.25">
      <c r="A1206" s="8" t="s">
        <v>22</v>
      </c>
      <c r="B1206" s="9" t="s">
        <v>17</v>
      </c>
      <c r="C1206" s="10">
        <v>92.421441774491683</v>
      </c>
    </row>
    <row r="1207" spans="1:3" x14ac:dyDescent="0.25">
      <c r="A1207" s="8" t="s">
        <v>22</v>
      </c>
      <c r="B1207" s="9" t="s">
        <v>18</v>
      </c>
      <c r="C1207" s="10">
        <v>92.421441774491683</v>
      </c>
    </row>
    <row r="1208" spans="1:3" x14ac:dyDescent="0.25">
      <c r="A1208" s="8" t="s">
        <v>22</v>
      </c>
      <c r="B1208" s="9" t="s">
        <v>17</v>
      </c>
      <c r="C1208" s="10">
        <v>92.421441774491683</v>
      </c>
    </row>
    <row r="1209" spans="1:3" x14ac:dyDescent="0.25">
      <c r="A1209" s="8" t="s">
        <v>22</v>
      </c>
      <c r="B1209" s="9" t="s">
        <v>17</v>
      </c>
      <c r="C1209" s="10">
        <v>92.421441774491683</v>
      </c>
    </row>
    <row r="1210" spans="1:3" x14ac:dyDescent="0.25">
      <c r="A1210" s="8" t="s">
        <v>22</v>
      </c>
      <c r="B1210" s="9" t="s">
        <v>18</v>
      </c>
      <c r="C1210" s="10">
        <v>92.421441774491683</v>
      </c>
    </row>
    <row r="1211" spans="1:3" x14ac:dyDescent="0.25">
      <c r="A1211" s="8" t="s">
        <v>22</v>
      </c>
      <c r="B1211" s="9" t="s">
        <v>17</v>
      </c>
      <c r="C1211" s="10">
        <v>92.421441774491683</v>
      </c>
    </row>
    <row r="1212" spans="1:3" x14ac:dyDescent="0.25">
      <c r="A1212" s="8" t="s">
        <v>22</v>
      </c>
      <c r="B1212" s="9" t="s">
        <v>18</v>
      </c>
      <c r="C1212" s="10">
        <v>92.421441774491683</v>
      </c>
    </row>
    <row r="1213" spans="1:3" x14ac:dyDescent="0.25">
      <c r="A1213" s="8" t="s">
        <v>22</v>
      </c>
      <c r="B1213" s="9" t="s">
        <v>17</v>
      </c>
      <c r="C1213" s="10">
        <v>92.421441774491683</v>
      </c>
    </row>
    <row r="1214" spans="1:3" x14ac:dyDescent="0.25">
      <c r="A1214" s="8" t="s">
        <v>22</v>
      </c>
      <c r="B1214" s="9" t="s">
        <v>17</v>
      </c>
      <c r="C1214" s="10">
        <v>92.421441774491683</v>
      </c>
    </row>
    <row r="1215" spans="1:3" x14ac:dyDescent="0.25">
      <c r="A1215" s="8" t="s">
        <v>22</v>
      </c>
      <c r="B1215" s="9" t="s">
        <v>18</v>
      </c>
      <c r="C1215" s="10">
        <v>92.421441774491683</v>
      </c>
    </row>
    <row r="1216" spans="1:3" x14ac:dyDescent="0.25">
      <c r="A1216" s="8" t="s">
        <v>22</v>
      </c>
      <c r="B1216" s="9" t="s">
        <v>17</v>
      </c>
      <c r="C1216" s="10">
        <v>92.421441774491683</v>
      </c>
    </row>
    <row r="1217" spans="1:3" x14ac:dyDescent="0.25">
      <c r="A1217" s="8" t="s">
        <v>22</v>
      </c>
      <c r="B1217" s="9" t="s">
        <v>18</v>
      </c>
      <c r="C1217" s="10">
        <v>92.421441774491683</v>
      </c>
    </row>
    <row r="1218" spans="1:3" x14ac:dyDescent="0.25">
      <c r="A1218" s="8" t="s">
        <v>22</v>
      </c>
      <c r="B1218" s="9" t="s">
        <v>17</v>
      </c>
      <c r="C1218" s="10">
        <v>92.421441774491683</v>
      </c>
    </row>
    <row r="1219" spans="1:3" x14ac:dyDescent="0.25">
      <c r="A1219" s="8" t="s">
        <v>22</v>
      </c>
      <c r="B1219" s="9" t="s">
        <v>17</v>
      </c>
      <c r="C1219" s="10">
        <v>92.421441774491683</v>
      </c>
    </row>
    <row r="1220" spans="1:3" x14ac:dyDescent="0.25">
      <c r="A1220" s="8" t="s">
        <v>22</v>
      </c>
      <c r="B1220" s="9" t="s">
        <v>18</v>
      </c>
      <c r="C1220" s="10">
        <v>92.421441774491683</v>
      </c>
    </row>
    <row r="1221" spans="1:3" x14ac:dyDescent="0.25">
      <c r="A1221" s="8" t="s">
        <v>22</v>
      </c>
      <c r="B1221" s="9" t="s">
        <v>18</v>
      </c>
      <c r="C1221" s="10">
        <v>92.421441774491683</v>
      </c>
    </row>
    <row r="1222" spans="1:3" x14ac:dyDescent="0.25">
      <c r="A1222" s="8" t="s">
        <v>22</v>
      </c>
      <c r="B1222" s="9" t="s">
        <v>18</v>
      </c>
      <c r="C1222" s="10">
        <v>92.421441774491683</v>
      </c>
    </row>
    <row r="1223" spans="1:3" x14ac:dyDescent="0.25">
      <c r="A1223" s="8" t="s">
        <v>22</v>
      </c>
      <c r="B1223" s="9" t="s">
        <v>18</v>
      </c>
      <c r="C1223" s="10">
        <v>92.421441774491683</v>
      </c>
    </row>
    <row r="1224" spans="1:3" x14ac:dyDescent="0.25">
      <c r="A1224" s="8" t="s">
        <v>22</v>
      </c>
      <c r="B1224" s="9" t="s">
        <v>18</v>
      </c>
      <c r="C1224" s="10">
        <v>92.421441774491683</v>
      </c>
    </row>
    <row r="1225" spans="1:3" x14ac:dyDescent="0.25">
      <c r="A1225" s="8" t="s">
        <v>22</v>
      </c>
      <c r="B1225" s="9" t="s">
        <v>18</v>
      </c>
      <c r="C1225" s="10">
        <v>92.421441774491683</v>
      </c>
    </row>
    <row r="1226" spans="1:3" x14ac:dyDescent="0.25">
      <c r="A1226" s="8" t="s">
        <v>22</v>
      </c>
      <c r="B1226" s="9" t="s">
        <v>18</v>
      </c>
      <c r="C1226" s="10">
        <v>92.421441774491683</v>
      </c>
    </row>
    <row r="1227" spans="1:3" x14ac:dyDescent="0.25">
      <c r="A1227" s="8" t="s">
        <v>22</v>
      </c>
      <c r="B1227" s="9" t="s">
        <v>18</v>
      </c>
      <c r="C1227" s="10">
        <v>92.421441774491683</v>
      </c>
    </row>
    <row r="1228" spans="1:3" x14ac:dyDescent="0.25">
      <c r="A1228" s="8" t="s">
        <v>22</v>
      </c>
      <c r="B1228" s="9" t="s">
        <v>18</v>
      </c>
      <c r="C1228" s="10">
        <v>92.421441774491683</v>
      </c>
    </row>
    <row r="1229" spans="1:3" x14ac:dyDescent="0.25">
      <c r="A1229" s="8" t="s">
        <v>22</v>
      </c>
      <c r="B1229" s="9" t="s">
        <v>18</v>
      </c>
      <c r="C1229" s="10">
        <v>92.421441774491683</v>
      </c>
    </row>
    <row r="1230" spans="1:3" x14ac:dyDescent="0.25">
      <c r="A1230" s="8" t="s">
        <v>22</v>
      </c>
      <c r="B1230" s="9" t="s">
        <v>18</v>
      </c>
      <c r="C1230" s="10">
        <v>92.421441774491683</v>
      </c>
    </row>
    <row r="1231" spans="1:3" x14ac:dyDescent="0.25">
      <c r="A1231" s="8" t="s">
        <v>22</v>
      </c>
      <c r="B1231" s="9" t="s">
        <v>18</v>
      </c>
      <c r="C1231" s="10">
        <v>92.421441774491683</v>
      </c>
    </row>
    <row r="1232" spans="1:3" x14ac:dyDescent="0.25">
      <c r="A1232" s="8" t="s">
        <v>22</v>
      </c>
      <c r="B1232" s="9" t="s">
        <v>18</v>
      </c>
      <c r="C1232" s="10">
        <v>92.421441774491683</v>
      </c>
    </row>
    <row r="1233" spans="1:3" x14ac:dyDescent="0.25">
      <c r="A1233" s="8" t="s">
        <v>22</v>
      </c>
      <c r="B1233" s="9" t="s">
        <v>18</v>
      </c>
      <c r="C1233" s="10">
        <v>92.421441774491683</v>
      </c>
    </row>
    <row r="1234" spans="1:3" x14ac:dyDescent="0.25">
      <c r="A1234" s="8" t="s">
        <v>22</v>
      </c>
      <c r="B1234" s="9" t="s">
        <v>18</v>
      </c>
      <c r="C1234" s="10">
        <v>92.421441774491683</v>
      </c>
    </row>
    <row r="1235" spans="1:3" x14ac:dyDescent="0.25">
      <c r="A1235" s="8" t="s">
        <v>22</v>
      </c>
      <c r="B1235" s="9" t="s">
        <v>18</v>
      </c>
      <c r="C1235" s="10">
        <v>92.421441774491683</v>
      </c>
    </row>
    <row r="1236" spans="1:3" x14ac:dyDescent="0.25">
      <c r="A1236" s="8" t="s">
        <v>22</v>
      </c>
      <c r="B1236" s="9" t="s">
        <v>18</v>
      </c>
      <c r="C1236" s="10">
        <v>92.421441774491683</v>
      </c>
    </row>
    <row r="1237" spans="1:3" x14ac:dyDescent="0.25">
      <c r="A1237" s="8" t="s">
        <v>22</v>
      </c>
      <c r="B1237" s="9" t="s">
        <v>18</v>
      </c>
      <c r="C1237" s="10">
        <v>92.421441774491683</v>
      </c>
    </row>
    <row r="1238" spans="1:3" x14ac:dyDescent="0.25">
      <c r="A1238" s="8" t="s">
        <v>22</v>
      </c>
      <c r="B1238" s="9" t="s">
        <v>18</v>
      </c>
      <c r="C1238" s="10">
        <v>92.421441774491683</v>
      </c>
    </row>
    <row r="1239" spans="1:3" x14ac:dyDescent="0.25">
      <c r="A1239" s="8" t="s">
        <v>22</v>
      </c>
      <c r="B1239" s="9" t="s">
        <v>17</v>
      </c>
      <c r="C1239" s="10">
        <v>92.421441774491683</v>
      </c>
    </row>
    <row r="1240" spans="1:3" x14ac:dyDescent="0.25">
      <c r="A1240" s="8" t="s">
        <v>22</v>
      </c>
      <c r="B1240" s="9" t="s">
        <v>16</v>
      </c>
      <c r="C1240" s="10">
        <v>92.421441774491683</v>
      </c>
    </row>
    <row r="1241" spans="1:3" x14ac:dyDescent="0.25">
      <c r="A1241" s="8" t="s">
        <v>22</v>
      </c>
      <c r="B1241" s="9" t="s">
        <v>18</v>
      </c>
      <c r="C1241" s="10">
        <v>92.421441774491683</v>
      </c>
    </row>
    <row r="1242" spans="1:3" x14ac:dyDescent="0.25">
      <c r="A1242" s="8" t="s">
        <v>22</v>
      </c>
      <c r="B1242" s="9" t="s">
        <v>18</v>
      </c>
      <c r="C1242" s="10">
        <v>92.421441774491683</v>
      </c>
    </row>
    <row r="1243" spans="1:3" x14ac:dyDescent="0.25">
      <c r="A1243" s="8" t="s">
        <v>22</v>
      </c>
      <c r="B1243" s="9" t="s">
        <v>18</v>
      </c>
      <c r="C1243" s="10">
        <v>92.421441774491683</v>
      </c>
    </row>
    <row r="1244" spans="1:3" x14ac:dyDescent="0.25">
      <c r="A1244" s="8" t="s">
        <v>22</v>
      </c>
      <c r="B1244" s="9" t="s">
        <v>18</v>
      </c>
      <c r="C1244" s="10">
        <v>92.421441774491683</v>
      </c>
    </row>
    <row r="1245" spans="1:3" x14ac:dyDescent="0.25">
      <c r="A1245" s="8" t="s">
        <v>22</v>
      </c>
      <c r="B1245" s="9" t="s">
        <v>16</v>
      </c>
      <c r="C1245" s="10">
        <v>92.421441774491683</v>
      </c>
    </row>
    <row r="1246" spans="1:3" x14ac:dyDescent="0.25">
      <c r="A1246" s="8" t="s">
        <v>22</v>
      </c>
      <c r="B1246" s="9" t="s">
        <v>19</v>
      </c>
      <c r="C1246" s="10">
        <v>92.421441774491683</v>
      </c>
    </row>
    <row r="1247" spans="1:3" x14ac:dyDescent="0.25">
      <c r="A1247" s="8" t="s">
        <v>22</v>
      </c>
      <c r="B1247" s="9" t="s">
        <v>18</v>
      </c>
      <c r="C1247" s="10">
        <v>92.421441774491683</v>
      </c>
    </row>
    <row r="1248" spans="1:3" x14ac:dyDescent="0.25">
      <c r="A1248" s="8" t="s">
        <v>22</v>
      </c>
      <c r="B1248" s="9" t="s">
        <v>17</v>
      </c>
      <c r="C1248" s="10">
        <v>92.421441774491683</v>
      </c>
    </row>
    <row r="1249" spans="1:3" x14ac:dyDescent="0.25">
      <c r="A1249" s="8" t="s">
        <v>22</v>
      </c>
      <c r="B1249" s="9" t="s">
        <v>19</v>
      </c>
      <c r="C1249" s="10">
        <v>92.421441774491683</v>
      </c>
    </row>
    <row r="1250" spans="1:3" x14ac:dyDescent="0.25">
      <c r="A1250" s="8" t="s">
        <v>22</v>
      </c>
      <c r="B1250" s="9" t="s">
        <v>19</v>
      </c>
      <c r="C1250" s="10">
        <v>92.421441774491683</v>
      </c>
    </row>
    <row r="1251" spans="1:3" x14ac:dyDescent="0.25">
      <c r="A1251" s="8" t="s">
        <v>22</v>
      </c>
      <c r="B1251" s="9" t="s">
        <v>19</v>
      </c>
      <c r="C1251" s="10">
        <v>92.421441774491683</v>
      </c>
    </row>
    <row r="1252" spans="1:3" x14ac:dyDescent="0.25">
      <c r="A1252" s="8" t="s">
        <v>22</v>
      </c>
      <c r="B1252" s="9" t="s">
        <v>19</v>
      </c>
      <c r="C1252" s="10">
        <v>92.421441774491683</v>
      </c>
    </row>
    <row r="1253" spans="1:3" x14ac:dyDescent="0.25">
      <c r="A1253" s="8" t="s">
        <v>22</v>
      </c>
      <c r="B1253" s="9" t="s">
        <v>19</v>
      </c>
      <c r="C1253" s="10">
        <v>92.421441774491683</v>
      </c>
    </row>
    <row r="1254" spans="1:3" x14ac:dyDescent="0.25">
      <c r="A1254" s="8" t="s">
        <v>22</v>
      </c>
      <c r="B1254" s="9" t="s">
        <v>19</v>
      </c>
      <c r="C1254" s="10">
        <v>92.421441774491683</v>
      </c>
    </row>
    <row r="1255" spans="1:3" x14ac:dyDescent="0.25">
      <c r="A1255" s="8" t="s">
        <v>22</v>
      </c>
      <c r="B1255" s="9" t="s">
        <v>19</v>
      </c>
      <c r="C1255" s="10">
        <v>92.421441774491683</v>
      </c>
    </row>
    <row r="1256" spans="1:3" x14ac:dyDescent="0.25">
      <c r="A1256" s="8" t="s">
        <v>22</v>
      </c>
      <c r="B1256" s="9" t="s">
        <v>17</v>
      </c>
      <c r="C1256" s="10">
        <v>92.421441774491683</v>
      </c>
    </row>
    <row r="1257" spans="1:3" x14ac:dyDescent="0.25">
      <c r="A1257" s="8" t="s">
        <v>22</v>
      </c>
      <c r="B1257" s="9" t="s">
        <v>17</v>
      </c>
      <c r="C1257" s="10">
        <v>92.421441774491683</v>
      </c>
    </row>
    <row r="1258" spans="1:3" x14ac:dyDescent="0.25">
      <c r="A1258" s="8" t="s">
        <v>22</v>
      </c>
      <c r="B1258" s="9" t="s">
        <v>17</v>
      </c>
      <c r="C1258" s="10">
        <v>92.421441774491683</v>
      </c>
    </row>
    <row r="1259" spans="1:3" x14ac:dyDescent="0.25">
      <c r="A1259" s="8" t="s">
        <v>22</v>
      </c>
      <c r="B1259" s="9" t="s">
        <v>17</v>
      </c>
      <c r="C1259" s="10">
        <v>92.037228541882101</v>
      </c>
    </row>
    <row r="1260" spans="1:3" x14ac:dyDescent="0.25">
      <c r="A1260" s="8" t="s">
        <v>22</v>
      </c>
      <c r="B1260" s="9" t="s">
        <v>18</v>
      </c>
      <c r="C1260" s="10">
        <v>91.497227356746762</v>
      </c>
    </row>
    <row r="1261" spans="1:3" x14ac:dyDescent="0.25">
      <c r="A1261" s="8" t="s">
        <v>22</v>
      </c>
      <c r="B1261" s="9" t="s">
        <v>17</v>
      </c>
      <c r="C1261" s="10">
        <v>89.936145336810867</v>
      </c>
    </row>
    <row r="1262" spans="1:3" x14ac:dyDescent="0.25">
      <c r="A1262" s="8" t="s">
        <v>22</v>
      </c>
      <c r="B1262" s="9" t="s">
        <v>16</v>
      </c>
      <c r="C1262" s="10">
        <v>89.936145336810867</v>
      </c>
    </row>
    <row r="1263" spans="1:3" x14ac:dyDescent="0.25">
      <c r="A1263" s="8" t="s">
        <v>22</v>
      </c>
      <c r="B1263" s="9" t="s">
        <v>16</v>
      </c>
      <c r="C1263" s="10">
        <v>89.936145336810867</v>
      </c>
    </row>
    <row r="1264" spans="1:3" x14ac:dyDescent="0.25">
      <c r="A1264" s="8" t="s">
        <v>22</v>
      </c>
      <c r="B1264" s="9" t="s">
        <v>16</v>
      </c>
      <c r="C1264" s="10">
        <v>89.936145336810867</v>
      </c>
    </row>
    <row r="1265" spans="1:3" x14ac:dyDescent="0.25">
      <c r="A1265" s="8" t="s">
        <v>22</v>
      </c>
      <c r="B1265" s="9" t="s">
        <v>19</v>
      </c>
      <c r="C1265" s="10">
        <v>89.936145336810867</v>
      </c>
    </row>
    <row r="1266" spans="1:3" x14ac:dyDescent="0.25">
      <c r="A1266" s="8" t="s">
        <v>22</v>
      </c>
      <c r="B1266" s="9" t="s">
        <v>17</v>
      </c>
      <c r="C1266" s="10">
        <v>89.624267493967594</v>
      </c>
    </row>
    <row r="1267" spans="1:3" x14ac:dyDescent="0.25">
      <c r="A1267" s="8" t="s">
        <v>22</v>
      </c>
      <c r="B1267" s="9" t="s">
        <v>16</v>
      </c>
      <c r="C1267" s="10">
        <v>89.340727048675291</v>
      </c>
    </row>
    <row r="1268" spans="1:3" x14ac:dyDescent="0.25">
      <c r="A1268" s="8" t="s">
        <v>22</v>
      </c>
      <c r="B1268" s="9" t="s">
        <v>16</v>
      </c>
      <c r="C1268" s="10">
        <v>89.340727048675291</v>
      </c>
    </row>
    <row r="1269" spans="1:3" x14ac:dyDescent="0.25">
      <c r="A1269" s="8" t="s">
        <v>22</v>
      </c>
      <c r="B1269" s="9" t="s">
        <v>17</v>
      </c>
      <c r="C1269" s="10">
        <v>86.177180282661155</v>
      </c>
    </row>
    <row r="1270" spans="1:3" x14ac:dyDescent="0.25">
      <c r="A1270" s="8" t="s">
        <v>22</v>
      </c>
      <c r="B1270" s="9" t="s">
        <v>17</v>
      </c>
      <c r="C1270" s="10">
        <v>86.177180282661155</v>
      </c>
    </row>
    <row r="1271" spans="1:3" x14ac:dyDescent="0.25">
      <c r="A1271" s="8" t="s">
        <v>22</v>
      </c>
      <c r="B1271" s="9" t="s">
        <v>17</v>
      </c>
      <c r="C1271" s="10">
        <v>86.177180282661155</v>
      </c>
    </row>
    <row r="1272" spans="1:3" x14ac:dyDescent="0.25">
      <c r="A1272" s="8" t="s">
        <v>22</v>
      </c>
      <c r="B1272" s="9" t="s">
        <v>17</v>
      </c>
      <c r="C1272" s="10">
        <v>86.177180282661155</v>
      </c>
    </row>
    <row r="1273" spans="1:3" x14ac:dyDescent="0.25">
      <c r="A1273" s="8" t="s">
        <v>22</v>
      </c>
      <c r="B1273" s="9" t="s">
        <v>18</v>
      </c>
      <c r="C1273" s="10">
        <v>86.177180282661155</v>
      </c>
    </row>
    <row r="1274" spans="1:3" x14ac:dyDescent="0.25">
      <c r="A1274" s="8" t="s">
        <v>22</v>
      </c>
      <c r="B1274" s="9" t="s">
        <v>18</v>
      </c>
      <c r="C1274" s="10">
        <v>86.177180282661155</v>
      </c>
    </row>
    <row r="1275" spans="1:3" x14ac:dyDescent="0.25">
      <c r="A1275" s="8" t="s">
        <v>22</v>
      </c>
      <c r="B1275" s="9" t="s">
        <v>18</v>
      </c>
      <c r="C1275" s="10">
        <v>86.177180282661155</v>
      </c>
    </row>
    <row r="1276" spans="1:3" x14ac:dyDescent="0.25">
      <c r="A1276" s="8" t="s">
        <v>22</v>
      </c>
      <c r="B1276" s="9" t="s">
        <v>17</v>
      </c>
      <c r="C1276" s="10">
        <v>86.177180282661155</v>
      </c>
    </row>
    <row r="1277" spans="1:3" x14ac:dyDescent="0.25">
      <c r="A1277" s="8" t="s">
        <v>22</v>
      </c>
      <c r="B1277" s="9" t="s">
        <v>18</v>
      </c>
      <c r="C1277" s="10">
        <v>86.177180282661155</v>
      </c>
    </row>
    <row r="1278" spans="1:3" x14ac:dyDescent="0.25">
      <c r="A1278" s="8" t="s">
        <v>22</v>
      </c>
      <c r="B1278" s="9" t="s">
        <v>16</v>
      </c>
      <c r="C1278" s="10">
        <v>86.177180282661155</v>
      </c>
    </row>
    <row r="1279" spans="1:3" x14ac:dyDescent="0.25">
      <c r="A1279" s="8" t="s">
        <v>22</v>
      </c>
      <c r="B1279" s="9" t="s">
        <v>16</v>
      </c>
      <c r="C1279" s="10">
        <v>86.177180282661155</v>
      </c>
    </row>
    <row r="1280" spans="1:3" x14ac:dyDescent="0.25">
      <c r="A1280" s="8" t="s">
        <v>22</v>
      </c>
      <c r="B1280" s="9" t="s">
        <v>16</v>
      </c>
      <c r="C1280" s="10">
        <v>86.177180282661155</v>
      </c>
    </row>
    <row r="1281" spans="1:3" x14ac:dyDescent="0.25">
      <c r="A1281" s="8" t="s">
        <v>22</v>
      </c>
      <c r="B1281" s="9" t="s">
        <v>16</v>
      </c>
      <c r="C1281" s="10">
        <v>86.177180282661155</v>
      </c>
    </row>
    <row r="1282" spans="1:3" x14ac:dyDescent="0.25">
      <c r="A1282" s="8" t="s">
        <v>22</v>
      </c>
      <c r="B1282" s="9" t="s">
        <v>18</v>
      </c>
      <c r="C1282" s="10">
        <v>86.177180282661155</v>
      </c>
    </row>
    <row r="1283" spans="1:3" x14ac:dyDescent="0.25">
      <c r="A1283" s="8" t="s">
        <v>22</v>
      </c>
      <c r="B1283" s="9" t="s">
        <v>17</v>
      </c>
      <c r="C1283" s="10">
        <v>86.177180282661155</v>
      </c>
    </row>
    <row r="1284" spans="1:3" x14ac:dyDescent="0.25">
      <c r="A1284" s="8" t="s">
        <v>22</v>
      </c>
      <c r="B1284" s="9" t="s">
        <v>18</v>
      </c>
      <c r="C1284" s="10">
        <v>86.177180282661155</v>
      </c>
    </row>
    <row r="1285" spans="1:3" x14ac:dyDescent="0.25">
      <c r="A1285" s="8" t="s">
        <v>22</v>
      </c>
      <c r="B1285" s="9" t="s">
        <v>16</v>
      </c>
      <c r="C1285" s="10">
        <v>86.177180282661155</v>
      </c>
    </row>
    <row r="1286" spans="1:3" x14ac:dyDescent="0.25">
      <c r="A1286" s="8" t="s">
        <v>22</v>
      </c>
      <c r="B1286" s="9" t="s">
        <v>18</v>
      </c>
      <c r="C1286" s="10">
        <v>86.177180282661155</v>
      </c>
    </row>
    <row r="1287" spans="1:3" x14ac:dyDescent="0.25">
      <c r="A1287" s="8" t="s">
        <v>22</v>
      </c>
      <c r="B1287" s="9" t="s">
        <v>16</v>
      </c>
      <c r="C1287" s="10">
        <v>86.177180282661155</v>
      </c>
    </row>
    <row r="1288" spans="1:3" x14ac:dyDescent="0.25">
      <c r="A1288" s="8" t="s">
        <v>22</v>
      </c>
      <c r="B1288" s="9" t="s">
        <v>17</v>
      </c>
      <c r="C1288" s="10">
        <v>86.177180282661155</v>
      </c>
    </row>
    <row r="1289" spans="1:3" x14ac:dyDescent="0.25">
      <c r="A1289" s="8" t="s">
        <v>22</v>
      </c>
      <c r="B1289" s="9" t="s">
        <v>16</v>
      </c>
      <c r="C1289" s="10">
        <v>86.177180282661155</v>
      </c>
    </row>
    <row r="1290" spans="1:3" x14ac:dyDescent="0.25">
      <c r="A1290" s="8" t="s">
        <v>22</v>
      </c>
      <c r="B1290" s="9" t="s">
        <v>18</v>
      </c>
      <c r="C1290" s="10">
        <v>86.177180282661155</v>
      </c>
    </row>
    <row r="1291" spans="1:3" x14ac:dyDescent="0.25">
      <c r="A1291" s="8" t="s">
        <v>22</v>
      </c>
      <c r="B1291" s="9" t="s">
        <v>18</v>
      </c>
      <c r="C1291" s="10">
        <v>86.177180282661155</v>
      </c>
    </row>
    <row r="1292" spans="1:3" x14ac:dyDescent="0.25">
      <c r="A1292" s="8" t="s">
        <v>22</v>
      </c>
      <c r="B1292" s="9" t="s">
        <v>18</v>
      </c>
      <c r="C1292" s="10">
        <v>86.177180282661155</v>
      </c>
    </row>
    <row r="1293" spans="1:3" x14ac:dyDescent="0.25">
      <c r="A1293" s="8" t="s">
        <v>22</v>
      </c>
      <c r="B1293" s="9" t="s">
        <v>18</v>
      </c>
      <c r="C1293" s="10">
        <v>86.177180282661155</v>
      </c>
    </row>
    <row r="1294" spans="1:3" x14ac:dyDescent="0.25">
      <c r="A1294" s="8" t="s">
        <v>22</v>
      </c>
      <c r="B1294" s="9" t="s">
        <v>18</v>
      </c>
      <c r="C1294" s="10">
        <v>86.177180282661155</v>
      </c>
    </row>
    <row r="1295" spans="1:3" x14ac:dyDescent="0.25">
      <c r="A1295" s="8" t="s">
        <v>22</v>
      </c>
      <c r="B1295" s="9" t="s">
        <v>18</v>
      </c>
      <c r="C1295" s="10">
        <v>86.177180282661155</v>
      </c>
    </row>
    <row r="1296" spans="1:3" x14ac:dyDescent="0.25">
      <c r="A1296" s="8" t="s">
        <v>22</v>
      </c>
      <c r="B1296" s="9" t="s">
        <v>18</v>
      </c>
      <c r="C1296" s="10">
        <v>86.177180282661155</v>
      </c>
    </row>
    <row r="1297" spans="1:3" x14ac:dyDescent="0.25">
      <c r="A1297" s="8" t="s">
        <v>22</v>
      </c>
      <c r="B1297" s="9" t="s">
        <v>18</v>
      </c>
      <c r="C1297" s="10">
        <v>86.177180282661155</v>
      </c>
    </row>
    <row r="1298" spans="1:3" x14ac:dyDescent="0.25">
      <c r="A1298" s="8" t="s">
        <v>22</v>
      </c>
      <c r="B1298" s="9" t="s">
        <v>18</v>
      </c>
      <c r="C1298" s="10">
        <v>86.177180282661155</v>
      </c>
    </row>
    <row r="1299" spans="1:3" x14ac:dyDescent="0.25">
      <c r="A1299" s="8" t="s">
        <v>22</v>
      </c>
      <c r="B1299" s="9" t="s">
        <v>18</v>
      </c>
      <c r="C1299" s="10">
        <v>86.177180282661155</v>
      </c>
    </row>
    <row r="1300" spans="1:3" x14ac:dyDescent="0.25">
      <c r="A1300" s="8" t="s">
        <v>22</v>
      </c>
      <c r="B1300" s="9" t="s">
        <v>18</v>
      </c>
      <c r="C1300" s="10">
        <v>86.177180282661155</v>
      </c>
    </row>
    <row r="1301" spans="1:3" x14ac:dyDescent="0.25">
      <c r="A1301" s="8" t="s">
        <v>22</v>
      </c>
      <c r="B1301" s="9" t="s">
        <v>18</v>
      </c>
      <c r="C1301" s="10">
        <v>86.177180282661155</v>
      </c>
    </row>
    <row r="1302" spans="1:3" x14ac:dyDescent="0.25">
      <c r="A1302" s="8" t="s">
        <v>22</v>
      </c>
      <c r="B1302" s="9" t="s">
        <v>18</v>
      </c>
      <c r="C1302" s="10">
        <v>86.177180282661155</v>
      </c>
    </row>
    <row r="1303" spans="1:3" x14ac:dyDescent="0.25">
      <c r="A1303" s="8" t="s">
        <v>22</v>
      </c>
      <c r="B1303" s="9" t="s">
        <v>17</v>
      </c>
      <c r="C1303" s="10">
        <v>86.177180282661155</v>
      </c>
    </row>
    <row r="1304" spans="1:3" x14ac:dyDescent="0.25">
      <c r="A1304" s="8" t="s">
        <v>22</v>
      </c>
      <c r="B1304" s="9" t="s">
        <v>16</v>
      </c>
      <c r="C1304" s="10">
        <v>86.177180282661155</v>
      </c>
    </row>
    <row r="1305" spans="1:3" x14ac:dyDescent="0.25">
      <c r="A1305" s="8" t="s">
        <v>22</v>
      </c>
      <c r="B1305" s="9" t="s">
        <v>16</v>
      </c>
      <c r="C1305" s="10">
        <v>86.177180282661155</v>
      </c>
    </row>
    <row r="1306" spans="1:3" x14ac:dyDescent="0.25">
      <c r="A1306" s="8" t="s">
        <v>22</v>
      </c>
      <c r="B1306" s="9" t="s">
        <v>16</v>
      </c>
      <c r="C1306" s="10">
        <v>86.177180282661155</v>
      </c>
    </row>
    <row r="1307" spans="1:3" x14ac:dyDescent="0.25">
      <c r="A1307" s="8" t="s">
        <v>22</v>
      </c>
      <c r="B1307" s="9" t="s">
        <v>17</v>
      </c>
      <c r="C1307" s="10">
        <v>86.177180282661155</v>
      </c>
    </row>
    <row r="1308" spans="1:3" x14ac:dyDescent="0.25">
      <c r="A1308" s="8" t="s">
        <v>22</v>
      </c>
      <c r="B1308" s="9" t="s">
        <v>16</v>
      </c>
      <c r="C1308" s="10">
        <v>86.177180282661155</v>
      </c>
    </row>
    <row r="1309" spans="1:3" x14ac:dyDescent="0.25">
      <c r="A1309" s="8" t="s">
        <v>22</v>
      </c>
      <c r="B1309" s="9" t="s">
        <v>17</v>
      </c>
      <c r="C1309" s="10">
        <v>86.16477076870045</v>
      </c>
    </row>
    <row r="1310" spans="1:3" x14ac:dyDescent="0.25">
      <c r="A1310" s="8" t="s">
        <v>22</v>
      </c>
      <c r="B1310" s="9" t="s">
        <v>17</v>
      </c>
      <c r="C1310" s="10">
        <v>85.385000000000005</v>
      </c>
    </row>
    <row r="1311" spans="1:3" x14ac:dyDescent="0.25">
      <c r="A1311" s="8" t="s">
        <v>22</v>
      </c>
      <c r="B1311" s="9" t="s">
        <v>17</v>
      </c>
      <c r="C1311" s="10">
        <v>85.384600000000006</v>
      </c>
    </row>
    <row r="1312" spans="1:3" x14ac:dyDescent="0.25">
      <c r="A1312" s="8" t="s">
        <v>22</v>
      </c>
      <c r="B1312" s="9" t="s">
        <v>17</v>
      </c>
      <c r="C1312" s="10">
        <v>84.719654959950716</v>
      </c>
    </row>
    <row r="1313" spans="1:3" x14ac:dyDescent="0.25">
      <c r="A1313" s="8" t="s">
        <v>22</v>
      </c>
      <c r="B1313" s="9" t="s">
        <v>18</v>
      </c>
      <c r="C1313" s="10">
        <v>84.719654959950716</v>
      </c>
    </row>
    <row r="1314" spans="1:3" x14ac:dyDescent="0.25">
      <c r="A1314" s="8" t="s">
        <v>22</v>
      </c>
      <c r="B1314" s="9" t="s">
        <v>17</v>
      </c>
      <c r="C1314" s="10">
        <v>84.719654959950716</v>
      </c>
    </row>
    <row r="1315" spans="1:3" x14ac:dyDescent="0.25">
      <c r="A1315" s="8" t="s">
        <v>22</v>
      </c>
      <c r="B1315" s="9" t="s">
        <v>18</v>
      </c>
      <c r="C1315" s="10">
        <v>84.719654959950716</v>
      </c>
    </row>
    <row r="1316" spans="1:3" x14ac:dyDescent="0.25">
      <c r="A1316" s="8" t="s">
        <v>22</v>
      </c>
      <c r="B1316" s="9" t="s">
        <v>16</v>
      </c>
      <c r="C1316" s="10">
        <v>84.719654959950716</v>
      </c>
    </row>
    <row r="1317" spans="1:3" x14ac:dyDescent="0.25">
      <c r="A1317" s="8" t="s">
        <v>22</v>
      </c>
      <c r="B1317" s="9" t="s">
        <v>17</v>
      </c>
      <c r="C1317" s="10">
        <v>84.719654959950716</v>
      </c>
    </row>
    <row r="1318" spans="1:3" x14ac:dyDescent="0.25">
      <c r="A1318" s="8" t="s">
        <v>22</v>
      </c>
      <c r="B1318" s="9" t="s">
        <v>17</v>
      </c>
      <c r="C1318" s="10">
        <v>84.719654959950716</v>
      </c>
    </row>
    <row r="1319" spans="1:3" x14ac:dyDescent="0.25">
      <c r="A1319" s="8" t="s">
        <v>22</v>
      </c>
      <c r="B1319" s="9" t="s">
        <v>17</v>
      </c>
      <c r="C1319" s="10">
        <v>84.719654959950716</v>
      </c>
    </row>
    <row r="1320" spans="1:3" x14ac:dyDescent="0.25">
      <c r="A1320" s="8" t="s">
        <v>22</v>
      </c>
      <c r="B1320" s="9" t="s">
        <v>17</v>
      </c>
      <c r="C1320" s="10">
        <v>84.719654959950716</v>
      </c>
    </row>
    <row r="1321" spans="1:3" x14ac:dyDescent="0.25">
      <c r="A1321" s="8" t="s">
        <v>22</v>
      </c>
      <c r="B1321" s="9" t="s">
        <v>17</v>
      </c>
      <c r="C1321" s="10">
        <v>84.719654959950716</v>
      </c>
    </row>
    <row r="1322" spans="1:3" x14ac:dyDescent="0.25">
      <c r="A1322" s="8" t="s">
        <v>22</v>
      </c>
      <c r="B1322" s="9" t="s">
        <v>19</v>
      </c>
      <c r="C1322" s="10">
        <v>84.719654959950716</v>
      </c>
    </row>
    <row r="1323" spans="1:3" x14ac:dyDescent="0.25">
      <c r="A1323" s="8" t="s">
        <v>22</v>
      </c>
      <c r="B1323" s="9" t="s">
        <v>19</v>
      </c>
      <c r="C1323" s="10">
        <v>84.719654959950716</v>
      </c>
    </row>
    <row r="1324" spans="1:3" x14ac:dyDescent="0.25">
      <c r="A1324" s="8" t="s">
        <v>22</v>
      </c>
      <c r="B1324" s="9" t="s">
        <v>19</v>
      </c>
      <c r="C1324" s="10">
        <v>84.719654959950716</v>
      </c>
    </row>
    <row r="1325" spans="1:3" x14ac:dyDescent="0.25">
      <c r="A1325" s="8" t="s">
        <v>22</v>
      </c>
      <c r="B1325" s="9" t="s">
        <v>19</v>
      </c>
      <c r="C1325" s="10">
        <v>84.719654959950716</v>
      </c>
    </row>
    <row r="1326" spans="1:3" x14ac:dyDescent="0.25">
      <c r="A1326" s="8" t="s">
        <v>22</v>
      </c>
      <c r="B1326" s="9" t="s">
        <v>17</v>
      </c>
      <c r="C1326" s="10">
        <v>84.719654959950716</v>
      </c>
    </row>
    <row r="1327" spans="1:3" x14ac:dyDescent="0.25">
      <c r="A1327" s="8" t="s">
        <v>22</v>
      </c>
      <c r="B1327" s="9" t="s">
        <v>19</v>
      </c>
      <c r="C1327" s="10">
        <v>84.719654959950716</v>
      </c>
    </row>
    <row r="1328" spans="1:3" x14ac:dyDescent="0.25">
      <c r="A1328" s="8" t="s">
        <v>22</v>
      </c>
      <c r="B1328" s="9" t="s">
        <v>18</v>
      </c>
      <c r="C1328" s="10">
        <v>84.411583487369072</v>
      </c>
    </row>
    <row r="1329" spans="1:3" x14ac:dyDescent="0.25">
      <c r="A1329" s="8" t="s">
        <v>22</v>
      </c>
      <c r="B1329" s="9" t="s">
        <v>18</v>
      </c>
      <c r="C1329" s="10">
        <v>84.411583487369072</v>
      </c>
    </row>
    <row r="1330" spans="1:3" x14ac:dyDescent="0.25">
      <c r="A1330" s="8" t="s">
        <v>22</v>
      </c>
      <c r="B1330" s="9" t="s">
        <v>18</v>
      </c>
      <c r="C1330" s="10">
        <v>84.411583487369072</v>
      </c>
    </row>
    <row r="1331" spans="1:3" x14ac:dyDescent="0.25">
      <c r="A1331" s="8" t="s">
        <v>22</v>
      </c>
      <c r="B1331" s="9" t="s">
        <v>17</v>
      </c>
      <c r="C1331" s="10">
        <v>84.06654343807763</v>
      </c>
    </row>
    <row r="1332" spans="1:3" x14ac:dyDescent="0.25">
      <c r="A1332" s="8" t="s">
        <v>22</v>
      </c>
      <c r="B1332" s="9" t="s">
        <v>16</v>
      </c>
      <c r="C1332" s="10">
        <v>83.795440542205796</v>
      </c>
    </row>
    <row r="1333" spans="1:3" x14ac:dyDescent="0.25">
      <c r="A1333" s="8" t="s">
        <v>22</v>
      </c>
      <c r="B1333" s="9" t="s">
        <v>17</v>
      </c>
      <c r="C1333" s="10">
        <v>83.512134955610094</v>
      </c>
    </row>
    <row r="1334" spans="1:3" x14ac:dyDescent="0.25">
      <c r="A1334" s="8" t="s">
        <v>22</v>
      </c>
      <c r="B1334" s="9" t="s">
        <v>17</v>
      </c>
      <c r="C1334" s="10">
        <v>83.512134955610094</v>
      </c>
    </row>
    <row r="1335" spans="1:3" x14ac:dyDescent="0.25">
      <c r="A1335" s="8" t="s">
        <v>22</v>
      </c>
      <c r="B1335" s="9" t="s">
        <v>17</v>
      </c>
      <c r="C1335" s="10">
        <v>83.17929759704252</v>
      </c>
    </row>
    <row r="1336" spans="1:3" x14ac:dyDescent="0.25">
      <c r="A1336" s="8" t="s">
        <v>22</v>
      </c>
      <c r="B1336" s="9" t="s">
        <v>17</v>
      </c>
      <c r="C1336" s="10">
        <v>82.730093071354702</v>
      </c>
    </row>
    <row r="1337" spans="1:3" x14ac:dyDescent="0.25">
      <c r="A1337" s="8" t="s">
        <v>22</v>
      </c>
      <c r="B1337" s="9" t="s">
        <v>17</v>
      </c>
      <c r="C1337" s="10">
        <v>82.730093071354702</v>
      </c>
    </row>
    <row r="1338" spans="1:3" x14ac:dyDescent="0.25">
      <c r="A1338" s="8" t="s">
        <v>22</v>
      </c>
      <c r="B1338" s="9" t="s">
        <v>18</v>
      </c>
      <c r="C1338" s="10">
        <v>82.563154651879231</v>
      </c>
    </row>
    <row r="1339" spans="1:3" x14ac:dyDescent="0.25">
      <c r="A1339" s="8" t="s">
        <v>22</v>
      </c>
      <c r="B1339" s="9" t="s">
        <v>18</v>
      </c>
      <c r="C1339" s="10">
        <v>82.563154651879231</v>
      </c>
    </row>
    <row r="1340" spans="1:3" x14ac:dyDescent="0.25">
      <c r="A1340" s="8" t="s">
        <v>22</v>
      </c>
      <c r="B1340" s="9" t="s">
        <v>16</v>
      </c>
      <c r="C1340" s="10">
        <v>82.024029574861373</v>
      </c>
    </row>
    <row r="1341" spans="1:3" x14ac:dyDescent="0.25">
      <c r="A1341" s="8" t="s">
        <v>22</v>
      </c>
      <c r="B1341" s="9" t="s">
        <v>17</v>
      </c>
      <c r="C1341" s="10">
        <v>81.440234134319169</v>
      </c>
    </row>
    <row r="1342" spans="1:3" x14ac:dyDescent="0.25">
      <c r="A1342" s="8" t="s">
        <v>22</v>
      </c>
      <c r="B1342" s="9" t="s">
        <v>18</v>
      </c>
      <c r="C1342" s="10">
        <v>81.330868761552694</v>
      </c>
    </row>
    <row r="1343" spans="1:3" x14ac:dyDescent="0.25">
      <c r="A1343" s="8" t="s">
        <v>22</v>
      </c>
      <c r="B1343" s="9" t="s">
        <v>18</v>
      </c>
      <c r="C1343" s="10">
        <v>81.330868761552694</v>
      </c>
    </row>
    <row r="1344" spans="1:3" x14ac:dyDescent="0.25">
      <c r="A1344" s="8" t="s">
        <v>22</v>
      </c>
      <c r="B1344" s="9" t="s">
        <v>18</v>
      </c>
      <c r="C1344" s="10">
        <v>81.330868761552694</v>
      </c>
    </row>
    <row r="1345" spans="1:3" x14ac:dyDescent="0.25">
      <c r="A1345" s="8" t="s">
        <v>22</v>
      </c>
      <c r="B1345" s="9" t="s">
        <v>16</v>
      </c>
      <c r="C1345" s="10">
        <v>81.084411583487366</v>
      </c>
    </row>
    <row r="1346" spans="1:3" x14ac:dyDescent="0.25">
      <c r="A1346" s="8" t="s">
        <v>22</v>
      </c>
      <c r="B1346" s="9" t="s">
        <v>17</v>
      </c>
      <c r="C1346" s="10">
        <v>81.006549465701482</v>
      </c>
    </row>
    <row r="1347" spans="1:3" x14ac:dyDescent="0.25">
      <c r="A1347" s="8" t="s">
        <v>22</v>
      </c>
      <c r="B1347" s="9" t="s">
        <v>16</v>
      </c>
      <c r="C1347" s="10">
        <v>80.171649557385678</v>
      </c>
    </row>
    <row r="1348" spans="1:3" x14ac:dyDescent="0.25">
      <c r="A1348" s="8" t="s">
        <v>22</v>
      </c>
      <c r="B1348" s="9" t="s">
        <v>16</v>
      </c>
      <c r="C1348" s="10">
        <v>80.171649557385678</v>
      </c>
    </row>
    <row r="1349" spans="1:3" x14ac:dyDescent="0.25">
      <c r="A1349" s="8" t="s">
        <v>22</v>
      </c>
      <c r="B1349" s="9" t="s">
        <v>17</v>
      </c>
      <c r="C1349" s="10">
        <v>80.098582871226128</v>
      </c>
    </row>
    <row r="1350" spans="1:3" x14ac:dyDescent="0.25">
      <c r="A1350" s="8" t="s">
        <v>22</v>
      </c>
      <c r="B1350" s="9" t="s">
        <v>18</v>
      </c>
      <c r="C1350" s="10">
        <v>80</v>
      </c>
    </row>
    <row r="1351" spans="1:3" x14ac:dyDescent="0.25">
      <c r="A1351" s="8" t="s">
        <v>22</v>
      </c>
      <c r="B1351" s="9" t="s">
        <v>18</v>
      </c>
      <c r="C1351" s="10">
        <v>80</v>
      </c>
    </row>
    <row r="1352" spans="1:3" x14ac:dyDescent="0.25">
      <c r="A1352" s="8" t="s">
        <v>22</v>
      </c>
      <c r="B1352" s="9" t="s">
        <v>18</v>
      </c>
      <c r="C1352" s="10">
        <v>80</v>
      </c>
    </row>
    <row r="1353" spans="1:3" x14ac:dyDescent="0.25">
      <c r="A1353" s="8" t="s">
        <v>22</v>
      </c>
      <c r="B1353" s="9" t="s">
        <v>18</v>
      </c>
      <c r="C1353" s="10">
        <v>80</v>
      </c>
    </row>
    <row r="1354" spans="1:3" x14ac:dyDescent="0.25">
      <c r="A1354" s="8" t="s">
        <v>22</v>
      </c>
      <c r="B1354" s="9" t="s">
        <v>18</v>
      </c>
      <c r="C1354" s="10">
        <v>80</v>
      </c>
    </row>
    <row r="1355" spans="1:3" x14ac:dyDescent="0.25">
      <c r="A1355" s="8" t="s">
        <v>22</v>
      </c>
      <c r="B1355" s="9" t="s">
        <v>18</v>
      </c>
      <c r="C1355" s="10">
        <v>80</v>
      </c>
    </row>
    <row r="1356" spans="1:3" x14ac:dyDescent="0.25">
      <c r="A1356" s="8" t="s">
        <v>22</v>
      </c>
      <c r="B1356" s="9" t="s">
        <v>18</v>
      </c>
      <c r="C1356" s="10">
        <v>80</v>
      </c>
    </row>
    <row r="1357" spans="1:3" x14ac:dyDescent="0.25">
      <c r="A1357" s="8" t="s">
        <v>22</v>
      </c>
      <c r="B1357" s="9" t="s">
        <v>16</v>
      </c>
      <c r="C1357" s="10">
        <v>79.532350913478112</v>
      </c>
    </row>
    <row r="1358" spans="1:3" x14ac:dyDescent="0.25">
      <c r="A1358" s="8" t="s">
        <v>22</v>
      </c>
      <c r="B1358" s="9" t="s">
        <v>17</v>
      </c>
      <c r="C1358" s="10">
        <v>79.362288865908297</v>
      </c>
    </row>
    <row r="1359" spans="1:3" x14ac:dyDescent="0.25">
      <c r="A1359" s="8" t="s">
        <v>22</v>
      </c>
      <c r="B1359" s="9" t="s">
        <v>17</v>
      </c>
      <c r="C1359" s="10">
        <v>79.362288865908297</v>
      </c>
    </row>
    <row r="1360" spans="1:3" x14ac:dyDescent="0.25">
      <c r="A1360" s="8" t="s">
        <v>22</v>
      </c>
      <c r="B1360" s="9" t="s">
        <v>17</v>
      </c>
      <c r="C1360" s="10">
        <v>79.283005860048263</v>
      </c>
    </row>
    <row r="1361" spans="1:3" x14ac:dyDescent="0.25">
      <c r="A1361" s="8" t="s">
        <v>22</v>
      </c>
      <c r="B1361" s="9" t="s">
        <v>17</v>
      </c>
      <c r="C1361" s="10">
        <v>79.283005860048263</v>
      </c>
    </row>
    <row r="1362" spans="1:3" x14ac:dyDescent="0.25">
      <c r="A1362" s="8" t="s">
        <v>22</v>
      </c>
      <c r="B1362" s="9" t="s">
        <v>17</v>
      </c>
      <c r="C1362" s="10">
        <v>79.283005860048263</v>
      </c>
    </row>
    <row r="1363" spans="1:3" x14ac:dyDescent="0.25">
      <c r="A1363" s="8" t="s">
        <v>22</v>
      </c>
      <c r="B1363" s="9" t="s">
        <v>17</v>
      </c>
      <c r="C1363" s="10">
        <v>79.085335797905103</v>
      </c>
    </row>
    <row r="1364" spans="1:3" x14ac:dyDescent="0.25">
      <c r="A1364" s="8" t="s">
        <v>22</v>
      </c>
      <c r="B1364" s="9" t="s">
        <v>17</v>
      </c>
      <c r="C1364" s="10">
        <v>78.938297138917605</v>
      </c>
    </row>
    <row r="1365" spans="1:3" x14ac:dyDescent="0.25">
      <c r="A1365" s="8" t="s">
        <v>22</v>
      </c>
      <c r="B1365" s="9" t="s">
        <v>17</v>
      </c>
      <c r="C1365" s="10">
        <v>78.593588417786961</v>
      </c>
    </row>
    <row r="1366" spans="1:3" x14ac:dyDescent="0.25">
      <c r="A1366" s="8" t="s">
        <v>22</v>
      </c>
      <c r="B1366" s="9" t="s">
        <v>18</v>
      </c>
      <c r="C1366" s="10">
        <v>77.345084989657352</v>
      </c>
    </row>
    <row r="1367" spans="1:3" x14ac:dyDescent="0.25">
      <c r="A1367" s="8" t="s">
        <v>22</v>
      </c>
      <c r="B1367" s="9" t="s">
        <v>18</v>
      </c>
      <c r="C1367" s="10">
        <v>77.088124574409321</v>
      </c>
    </row>
    <row r="1368" spans="1:3" x14ac:dyDescent="0.25">
      <c r="A1368" s="8" t="s">
        <v>22</v>
      </c>
      <c r="B1368" s="9" t="s">
        <v>18</v>
      </c>
      <c r="C1368" s="10">
        <v>77.088124574409321</v>
      </c>
    </row>
    <row r="1369" spans="1:3" x14ac:dyDescent="0.25">
      <c r="A1369" s="8" t="s">
        <v>22</v>
      </c>
      <c r="B1369" s="9" t="s">
        <v>16</v>
      </c>
      <c r="C1369" s="10">
        <v>77.088124574409321</v>
      </c>
    </row>
    <row r="1370" spans="1:3" x14ac:dyDescent="0.25">
      <c r="A1370" s="8" t="s">
        <v>22</v>
      </c>
      <c r="B1370" s="9" t="s">
        <v>17</v>
      </c>
      <c r="C1370" s="10">
        <v>77.088124574409321</v>
      </c>
    </row>
    <row r="1371" spans="1:3" x14ac:dyDescent="0.25">
      <c r="A1371" s="8" t="s">
        <v>22</v>
      </c>
      <c r="B1371" s="9" t="s">
        <v>17</v>
      </c>
      <c r="C1371" s="10">
        <v>77.088124574409321</v>
      </c>
    </row>
    <row r="1372" spans="1:3" x14ac:dyDescent="0.25">
      <c r="A1372" s="8" t="s">
        <v>22</v>
      </c>
      <c r="B1372" s="9" t="s">
        <v>17</v>
      </c>
      <c r="C1372" s="10">
        <v>77.088124574409321</v>
      </c>
    </row>
    <row r="1373" spans="1:3" x14ac:dyDescent="0.25">
      <c r="A1373" s="8" t="s">
        <v>22</v>
      </c>
      <c r="B1373" s="9" t="s">
        <v>18</v>
      </c>
      <c r="C1373" s="10">
        <v>77.088124574409321</v>
      </c>
    </row>
    <row r="1374" spans="1:3" x14ac:dyDescent="0.25">
      <c r="A1374" s="8" t="s">
        <v>22</v>
      </c>
      <c r="B1374" s="9" t="s">
        <v>19</v>
      </c>
      <c r="C1374" s="10">
        <v>77.088124574409321</v>
      </c>
    </row>
    <row r="1375" spans="1:3" x14ac:dyDescent="0.25">
      <c r="A1375" s="8" t="s">
        <v>22</v>
      </c>
      <c r="B1375" s="9" t="s">
        <v>19</v>
      </c>
      <c r="C1375" s="10">
        <v>77.088124574409321</v>
      </c>
    </row>
    <row r="1376" spans="1:3" x14ac:dyDescent="0.25">
      <c r="A1376" s="8" t="s">
        <v>22</v>
      </c>
      <c r="B1376" s="9" t="s">
        <v>18</v>
      </c>
      <c r="C1376" s="10">
        <v>77.088124574409321</v>
      </c>
    </row>
    <row r="1377" spans="1:3" x14ac:dyDescent="0.25">
      <c r="A1377" s="8" t="s">
        <v>22</v>
      </c>
      <c r="B1377" s="9" t="s">
        <v>18</v>
      </c>
      <c r="C1377" s="10">
        <v>77.088124574409321</v>
      </c>
    </row>
    <row r="1378" spans="1:3" x14ac:dyDescent="0.25">
      <c r="A1378" s="8" t="s">
        <v>22</v>
      </c>
      <c r="B1378" s="9" t="s">
        <v>17</v>
      </c>
      <c r="C1378" s="10">
        <v>77.017868145409736</v>
      </c>
    </row>
    <row r="1379" spans="1:3" x14ac:dyDescent="0.25">
      <c r="A1379" s="8" t="s">
        <v>22</v>
      </c>
      <c r="B1379" s="9" t="s">
        <v>18</v>
      </c>
      <c r="C1379" s="10">
        <v>77.017868145409736</v>
      </c>
    </row>
    <row r="1380" spans="1:3" x14ac:dyDescent="0.25">
      <c r="A1380" s="8" t="s">
        <v>22</v>
      </c>
      <c r="B1380" s="9" t="s">
        <v>16</v>
      </c>
      <c r="C1380" s="10">
        <v>77.017868145409736</v>
      </c>
    </row>
    <row r="1381" spans="1:3" x14ac:dyDescent="0.25">
      <c r="A1381" s="8" t="s">
        <v>22</v>
      </c>
      <c r="B1381" s="9" t="s">
        <v>17</v>
      </c>
      <c r="C1381" s="10">
        <v>77.017868145409736</v>
      </c>
    </row>
    <row r="1382" spans="1:3" x14ac:dyDescent="0.25">
      <c r="A1382" s="8" t="s">
        <v>22</v>
      </c>
      <c r="B1382" s="9" t="s">
        <v>17</v>
      </c>
      <c r="C1382" s="10">
        <v>77.017868145409736</v>
      </c>
    </row>
    <row r="1383" spans="1:3" x14ac:dyDescent="0.25">
      <c r="A1383" s="8" t="s">
        <v>22</v>
      </c>
      <c r="B1383" s="9" t="s">
        <v>17</v>
      </c>
      <c r="C1383" s="10">
        <v>77.017868145409736</v>
      </c>
    </row>
    <row r="1384" spans="1:3" x14ac:dyDescent="0.25">
      <c r="A1384" s="8" t="s">
        <v>22</v>
      </c>
      <c r="B1384" s="9" t="s">
        <v>17</v>
      </c>
      <c r="C1384" s="10">
        <v>77.017868145409736</v>
      </c>
    </row>
    <row r="1385" spans="1:3" x14ac:dyDescent="0.25">
      <c r="A1385" s="8" t="s">
        <v>22</v>
      </c>
      <c r="B1385" s="9" t="s">
        <v>18</v>
      </c>
      <c r="C1385" s="10">
        <v>77.017868145409736</v>
      </c>
    </row>
    <row r="1386" spans="1:3" x14ac:dyDescent="0.25">
      <c r="A1386" s="8" t="s">
        <v>22</v>
      </c>
      <c r="B1386" s="9" t="s">
        <v>18</v>
      </c>
      <c r="C1386" s="10">
        <v>77.017868145409736</v>
      </c>
    </row>
    <row r="1387" spans="1:3" x14ac:dyDescent="0.25">
      <c r="A1387" s="8" t="s">
        <v>22</v>
      </c>
      <c r="B1387" s="9" t="s">
        <v>17</v>
      </c>
      <c r="C1387" s="10">
        <v>77.017868145409736</v>
      </c>
    </row>
    <row r="1388" spans="1:3" x14ac:dyDescent="0.25">
      <c r="A1388" s="8" t="s">
        <v>22</v>
      </c>
      <c r="B1388" s="9" t="s">
        <v>17</v>
      </c>
      <c r="C1388" s="10">
        <v>77.017868145409736</v>
      </c>
    </row>
    <row r="1389" spans="1:3" x14ac:dyDescent="0.25">
      <c r="A1389" s="8" t="s">
        <v>22</v>
      </c>
      <c r="B1389" s="9" t="s">
        <v>16</v>
      </c>
      <c r="C1389" s="10">
        <v>77.017868145409736</v>
      </c>
    </row>
    <row r="1390" spans="1:3" x14ac:dyDescent="0.25">
      <c r="A1390" s="8" t="s">
        <v>22</v>
      </c>
      <c r="B1390" s="9" t="s">
        <v>18</v>
      </c>
      <c r="C1390" s="10">
        <v>77.017868145409736</v>
      </c>
    </row>
    <row r="1391" spans="1:3" x14ac:dyDescent="0.25">
      <c r="A1391" s="8" t="s">
        <v>22</v>
      </c>
      <c r="B1391" s="9" t="s">
        <v>18</v>
      </c>
      <c r="C1391" s="10">
        <v>77.017868145409736</v>
      </c>
    </row>
    <row r="1392" spans="1:3" x14ac:dyDescent="0.25">
      <c r="A1392" s="8" t="s">
        <v>22</v>
      </c>
      <c r="B1392" s="9" t="s">
        <v>18</v>
      </c>
      <c r="C1392" s="10">
        <v>77.017868145409736</v>
      </c>
    </row>
    <row r="1393" spans="1:3" x14ac:dyDescent="0.25">
      <c r="A1393" s="8" t="s">
        <v>22</v>
      </c>
      <c r="B1393" s="9" t="s">
        <v>17</v>
      </c>
      <c r="C1393" s="10">
        <v>77.017868145409736</v>
      </c>
    </row>
    <row r="1394" spans="1:3" x14ac:dyDescent="0.25">
      <c r="A1394" s="8" t="s">
        <v>22</v>
      </c>
      <c r="B1394" s="9" t="s">
        <v>17</v>
      </c>
      <c r="C1394" s="10">
        <v>77.017868145409736</v>
      </c>
    </row>
    <row r="1395" spans="1:3" x14ac:dyDescent="0.25">
      <c r="A1395" s="8" t="s">
        <v>22</v>
      </c>
      <c r="B1395" s="9" t="s">
        <v>17</v>
      </c>
      <c r="C1395" s="10">
        <v>77.017868145409736</v>
      </c>
    </row>
    <row r="1396" spans="1:3" x14ac:dyDescent="0.25">
      <c r="A1396" s="8" t="s">
        <v>22</v>
      </c>
      <c r="B1396" s="9" t="s">
        <v>18</v>
      </c>
      <c r="C1396" s="10">
        <v>77.017868145409736</v>
      </c>
    </row>
    <row r="1397" spans="1:3" x14ac:dyDescent="0.25">
      <c r="A1397" s="8" t="s">
        <v>22</v>
      </c>
      <c r="B1397" s="9" t="s">
        <v>17</v>
      </c>
      <c r="C1397" s="10">
        <v>77.017868145409736</v>
      </c>
    </row>
    <row r="1398" spans="1:3" x14ac:dyDescent="0.25">
      <c r="A1398" s="8" t="s">
        <v>22</v>
      </c>
      <c r="B1398" s="9" t="s">
        <v>17</v>
      </c>
      <c r="C1398" s="10">
        <v>77.017868145409736</v>
      </c>
    </row>
    <row r="1399" spans="1:3" x14ac:dyDescent="0.25">
      <c r="A1399" s="8" t="s">
        <v>22</v>
      </c>
      <c r="B1399" s="9" t="s">
        <v>18</v>
      </c>
      <c r="C1399" s="10">
        <v>77.017868145409736</v>
      </c>
    </row>
    <row r="1400" spans="1:3" x14ac:dyDescent="0.25">
      <c r="A1400" s="8" t="s">
        <v>22</v>
      </c>
      <c r="B1400" s="9" t="s">
        <v>17</v>
      </c>
      <c r="C1400" s="10">
        <v>77.017868145409736</v>
      </c>
    </row>
    <row r="1401" spans="1:3" x14ac:dyDescent="0.25">
      <c r="A1401" s="8" t="s">
        <v>22</v>
      </c>
      <c r="B1401" s="9" t="s">
        <v>16</v>
      </c>
      <c r="C1401" s="10">
        <v>77.017868145409736</v>
      </c>
    </row>
    <row r="1402" spans="1:3" x14ac:dyDescent="0.25">
      <c r="A1402" s="8" t="s">
        <v>22</v>
      </c>
      <c r="B1402" s="9" t="s">
        <v>18</v>
      </c>
      <c r="C1402" s="10">
        <v>77.017868145409736</v>
      </c>
    </row>
    <row r="1403" spans="1:3" x14ac:dyDescent="0.25">
      <c r="A1403" s="8" t="s">
        <v>22</v>
      </c>
      <c r="B1403" s="9" t="s">
        <v>18</v>
      </c>
      <c r="C1403" s="10">
        <v>77.017868145409736</v>
      </c>
    </row>
    <row r="1404" spans="1:3" x14ac:dyDescent="0.25">
      <c r="A1404" s="8" t="s">
        <v>22</v>
      </c>
      <c r="B1404" s="9" t="s">
        <v>18</v>
      </c>
      <c r="C1404" s="10">
        <v>77.017868145409736</v>
      </c>
    </row>
    <row r="1405" spans="1:3" x14ac:dyDescent="0.25">
      <c r="A1405" s="8" t="s">
        <v>22</v>
      </c>
      <c r="B1405" s="9" t="s">
        <v>17</v>
      </c>
      <c r="C1405" s="10">
        <v>77.017868145409736</v>
      </c>
    </row>
    <row r="1406" spans="1:3" x14ac:dyDescent="0.25">
      <c r="A1406" s="8" t="s">
        <v>22</v>
      </c>
      <c r="B1406" s="9" t="s">
        <v>17</v>
      </c>
      <c r="C1406" s="10">
        <v>77.017868145409736</v>
      </c>
    </row>
    <row r="1407" spans="1:3" x14ac:dyDescent="0.25">
      <c r="A1407" s="8" t="s">
        <v>22</v>
      </c>
      <c r="B1407" s="9" t="s">
        <v>17</v>
      </c>
      <c r="C1407" s="10">
        <v>77.017868145409736</v>
      </c>
    </row>
    <row r="1408" spans="1:3" x14ac:dyDescent="0.25">
      <c r="A1408" s="8" t="s">
        <v>22</v>
      </c>
      <c r="B1408" s="9" t="s">
        <v>20</v>
      </c>
      <c r="C1408" s="10">
        <v>77.017868145409736</v>
      </c>
    </row>
    <row r="1409" spans="1:3" x14ac:dyDescent="0.25">
      <c r="A1409" s="8" t="s">
        <v>22</v>
      </c>
      <c r="B1409" s="9" t="s">
        <v>18</v>
      </c>
      <c r="C1409" s="10">
        <v>77.017868145409736</v>
      </c>
    </row>
    <row r="1410" spans="1:3" x14ac:dyDescent="0.25">
      <c r="A1410" s="8" t="s">
        <v>22</v>
      </c>
      <c r="B1410" s="9" t="s">
        <v>17</v>
      </c>
      <c r="C1410" s="10">
        <v>77.017868145409736</v>
      </c>
    </row>
    <row r="1411" spans="1:3" x14ac:dyDescent="0.25">
      <c r="A1411" s="8" t="s">
        <v>22</v>
      </c>
      <c r="B1411" s="9" t="s">
        <v>17</v>
      </c>
      <c r="C1411" s="10">
        <v>77.017868145409736</v>
      </c>
    </row>
    <row r="1412" spans="1:3" x14ac:dyDescent="0.25">
      <c r="A1412" s="8" t="s">
        <v>22</v>
      </c>
      <c r="B1412" s="9" t="s">
        <v>17</v>
      </c>
      <c r="C1412" s="10">
        <v>77.017868145409736</v>
      </c>
    </row>
    <row r="1413" spans="1:3" x14ac:dyDescent="0.25">
      <c r="A1413" s="8" t="s">
        <v>22</v>
      </c>
      <c r="B1413" s="9" t="s">
        <v>20</v>
      </c>
      <c r="C1413" s="10">
        <v>77.017868145409736</v>
      </c>
    </row>
    <row r="1414" spans="1:3" x14ac:dyDescent="0.25">
      <c r="A1414" s="8" t="s">
        <v>22</v>
      </c>
      <c r="B1414" s="9" t="s">
        <v>17</v>
      </c>
      <c r="C1414" s="10">
        <v>77.017868145409736</v>
      </c>
    </row>
    <row r="1415" spans="1:3" x14ac:dyDescent="0.25">
      <c r="A1415" s="8" t="s">
        <v>22</v>
      </c>
      <c r="B1415" s="9" t="s">
        <v>18</v>
      </c>
      <c r="C1415" s="10">
        <v>77.017868145409736</v>
      </c>
    </row>
    <row r="1416" spans="1:3" x14ac:dyDescent="0.25">
      <c r="A1416" s="8" t="s">
        <v>22</v>
      </c>
      <c r="B1416" s="9" t="s">
        <v>18</v>
      </c>
      <c r="C1416" s="10">
        <v>77.017868145409736</v>
      </c>
    </row>
    <row r="1417" spans="1:3" x14ac:dyDescent="0.25">
      <c r="A1417" s="8" t="s">
        <v>22</v>
      </c>
      <c r="B1417" s="9" t="s">
        <v>18</v>
      </c>
      <c r="C1417" s="10">
        <v>77.017868145409736</v>
      </c>
    </row>
    <row r="1418" spans="1:3" x14ac:dyDescent="0.25">
      <c r="A1418" s="8" t="s">
        <v>22</v>
      </c>
      <c r="B1418" s="9" t="s">
        <v>17</v>
      </c>
      <c r="C1418" s="10">
        <v>77.017868145409736</v>
      </c>
    </row>
    <row r="1419" spans="1:3" x14ac:dyDescent="0.25">
      <c r="A1419" s="8" t="s">
        <v>22</v>
      </c>
      <c r="B1419" s="9" t="s">
        <v>17</v>
      </c>
      <c r="C1419" s="10">
        <v>77.017868145409736</v>
      </c>
    </row>
    <row r="1420" spans="1:3" x14ac:dyDescent="0.25">
      <c r="A1420" s="8" t="s">
        <v>22</v>
      </c>
      <c r="B1420" s="9" t="s">
        <v>18</v>
      </c>
      <c r="C1420" s="10">
        <v>77.017868145409736</v>
      </c>
    </row>
    <row r="1421" spans="1:3" x14ac:dyDescent="0.25">
      <c r="A1421" s="8" t="s">
        <v>22</v>
      </c>
      <c r="B1421" s="9" t="s">
        <v>18</v>
      </c>
      <c r="C1421" s="10">
        <v>77.017868145409736</v>
      </c>
    </row>
    <row r="1422" spans="1:3" x14ac:dyDescent="0.25">
      <c r="A1422" s="8" t="s">
        <v>22</v>
      </c>
      <c r="B1422" s="9" t="s">
        <v>18</v>
      </c>
      <c r="C1422" s="10">
        <v>77.017868145409736</v>
      </c>
    </row>
    <row r="1423" spans="1:3" x14ac:dyDescent="0.25">
      <c r="A1423" s="8" t="s">
        <v>22</v>
      </c>
      <c r="B1423" s="9" t="s">
        <v>18</v>
      </c>
      <c r="C1423" s="10">
        <v>77.017868145409736</v>
      </c>
    </row>
    <row r="1424" spans="1:3" x14ac:dyDescent="0.25">
      <c r="A1424" s="8" t="s">
        <v>22</v>
      </c>
      <c r="B1424" s="9" t="s">
        <v>17</v>
      </c>
      <c r="C1424" s="10">
        <v>77.017868145409736</v>
      </c>
    </row>
    <row r="1425" spans="1:3" x14ac:dyDescent="0.25">
      <c r="A1425" s="8" t="s">
        <v>22</v>
      </c>
      <c r="B1425" s="9" t="s">
        <v>17</v>
      </c>
      <c r="C1425" s="10">
        <v>77.017868145409736</v>
      </c>
    </row>
    <row r="1426" spans="1:3" x14ac:dyDescent="0.25">
      <c r="A1426" s="8" t="s">
        <v>22</v>
      </c>
      <c r="B1426" s="9" t="s">
        <v>18</v>
      </c>
      <c r="C1426" s="10">
        <v>77.017868145409736</v>
      </c>
    </row>
    <row r="1427" spans="1:3" x14ac:dyDescent="0.25">
      <c r="A1427" s="8" t="s">
        <v>22</v>
      </c>
      <c r="B1427" s="9" t="s">
        <v>18</v>
      </c>
      <c r="C1427" s="10">
        <v>77.017868145409736</v>
      </c>
    </row>
    <row r="1428" spans="1:3" x14ac:dyDescent="0.25">
      <c r="A1428" s="8" t="s">
        <v>22</v>
      </c>
      <c r="B1428" s="9" t="s">
        <v>17</v>
      </c>
      <c r="C1428" s="10">
        <v>77.017868145409736</v>
      </c>
    </row>
    <row r="1429" spans="1:3" x14ac:dyDescent="0.25">
      <c r="A1429" s="8" t="s">
        <v>22</v>
      </c>
      <c r="B1429" s="9" t="s">
        <v>17</v>
      </c>
      <c r="C1429" s="10">
        <v>77.017868145409736</v>
      </c>
    </row>
    <row r="1430" spans="1:3" x14ac:dyDescent="0.25">
      <c r="A1430" s="8" t="s">
        <v>22</v>
      </c>
      <c r="B1430" s="9" t="s">
        <v>18</v>
      </c>
      <c r="C1430" s="10">
        <v>77.017868145409736</v>
      </c>
    </row>
    <row r="1431" spans="1:3" x14ac:dyDescent="0.25">
      <c r="A1431" s="8" t="s">
        <v>22</v>
      </c>
      <c r="B1431" s="9" t="s">
        <v>18</v>
      </c>
      <c r="C1431" s="10">
        <v>77.017868145409736</v>
      </c>
    </row>
    <row r="1432" spans="1:3" x14ac:dyDescent="0.25">
      <c r="A1432" s="8" t="s">
        <v>22</v>
      </c>
      <c r="B1432" s="9" t="s">
        <v>18</v>
      </c>
      <c r="C1432" s="10">
        <v>77.017868145409736</v>
      </c>
    </row>
    <row r="1433" spans="1:3" x14ac:dyDescent="0.25">
      <c r="A1433" s="8" t="s">
        <v>22</v>
      </c>
      <c r="B1433" s="9" t="s">
        <v>18</v>
      </c>
      <c r="C1433" s="10">
        <v>77.017868145409736</v>
      </c>
    </row>
    <row r="1434" spans="1:3" x14ac:dyDescent="0.25">
      <c r="A1434" s="8" t="s">
        <v>22</v>
      </c>
      <c r="B1434" s="9" t="s">
        <v>17</v>
      </c>
      <c r="C1434" s="10">
        <v>77.017868145409736</v>
      </c>
    </row>
    <row r="1435" spans="1:3" x14ac:dyDescent="0.25">
      <c r="A1435" s="8" t="s">
        <v>22</v>
      </c>
      <c r="B1435" s="9" t="s">
        <v>17</v>
      </c>
      <c r="C1435" s="10">
        <v>77.017868145409736</v>
      </c>
    </row>
    <row r="1436" spans="1:3" x14ac:dyDescent="0.25">
      <c r="A1436" s="8" t="s">
        <v>22</v>
      </c>
      <c r="B1436" s="9" t="s">
        <v>17</v>
      </c>
      <c r="C1436" s="10">
        <v>77.017868145409736</v>
      </c>
    </row>
    <row r="1437" spans="1:3" x14ac:dyDescent="0.25">
      <c r="A1437" s="8" t="s">
        <v>22</v>
      </c>
      <c r="B1437" s="9" t="s">
        <v>16</v>
      </c>
      <c r="C1437" s="10">
        <v>77.017868145409736</v>
      </c>
    </row>
    <row r="1438" spans="1:3" x14ac:dyDescent="0.25">
      <c r="A1438" s="8" t="s">
        <v>22</v>
      </c>
      <c r="B1438" s="9" t="s">
        <v>18</v>
      </c>
      <c r="C1438" s="10">
        <v>77.017868145409736</v>
      </c>
    </row>
    <row r="1439" spans="1:3" x14ac:dyDescent="0.25">
      <c r="A1439" s="8" t="s">
        <v>22</v>
      </c>
      <c r="B1439" s="9" t="s">
        <v>17</v>
      </c>
      <c r="C1439" s="10">
        <v>77.017868145409736</v>
      </c>
    </row>
    <row r="1440" spans="1:3" x14ac:dyDescent="0.25">
      <c r="A1440" s="8" t="s">
        <v>22</v>
      </c>
      <c r="B1440" s="9" t="s">
        <v>17</v>
      </c>
      <c r="C1440" s="10">
        <v>77.017868145409736</v>
      </c>
    </row>
    <row r="1441" spans="1:3" x14ac:dyDescent="0.25">
      <c r="A1441" s="8" t="s">
        <v>22</v>
      </c>
      <c r="B1441" s="9" t="s">
        <v>17</v>
      </c>
      <c r="C1441" s="10">
        <v>77.017868145409736</v>
      </c>
    </row>
    <row r="1442" spans="1:3" x14ac:dyDescent="0.25">
      <c r="A1442" s="8" t="s">
        <v>22</v>
      </c>
      <c r="B1442" s="9" t="s">
        <v>17</v>
      </c>
      <c r="C1442" s="10">
        <v>77.017868145409736</v>
      </c>
    </row>
    <row r="1443" spans="1:3" x14ac:dyDescent="0.25">
      <c r="A1443" s="8" t="s">
        <v>22</v>
      </c>
      <c r="B1443" s="9" t="s">
        <v>17</v>
      </c>
      <c r="C1443" s="10">
        <v>77.017868145409736</v>
      </c>
    </row>
    <row r="1444" spans="1:3" x14ac:dyDescent="0.25">
      <c r="A1444" s="8" t="s">
        <v>22</v>
      </c>
      <c r="B1444" s="9" t="s">
        <v>18</v>
      </c>
      <c r="C1444" s="10">
        <v>77.017868145409736</v>
      </c>
    </row>
    <row r="1445" spans="1:3" x14ac:dyDescent="0.25">
      <c r="A1445" s="8" t="s">
        <v>22</v>
      </c>
      <c r="B1445" s="9" t="s">
        <v>18</v>
      </c>
      <c r="C1445" s="10">
        <v>77.017868145409736</v>
      </c>
    </row>
    <row r="1446" spans="1:3" x14ac:dyDescent="0.25">
      <c r="A1446" s="8" t="s">
        <v>22</v>
      </c>
      <c r="B1446" s="9" t="s">
        <v>18</v>
      </c>
      <c r="C1446" s="10">
        <v>77.017868145409736</v>
      </c>
    </row>
    <row r="1447" spans="1:3" x14ac:dyDescent="0.25">
      <c r="A1447" s="8" t="s">
        <v>22</v>
      </c>
      <c r="B1447" s="9" t="s">
        <v>18</v>
      </c>
      <c r="C1447" s="10">
        <v>77.017868145409736</v>
      </c>
    </row>
    <row r="1448" spans="1:3" x14ac:dyDescent="0.25">
      <c r="A1448" s="8" t="s">
        <v>22</v>
      </c>
      <c r="B1448" s="9" t="s">
        <v>16</v>
      </c>
      <c r="C1448" s="10">
        <v>77.017868145409736</v>
      </c>
    </row>
    <row r="1449" spans="1:3" x14ac:dyDescent="0.25">
      <c r="A1449" s="8" t="s">
        <v>22</v>
      </c>
      <c r="B1449" s="9" t="s">
        <v>16</v>
      </c>
      <c r="C1449" s="10">
        <v>77.017868145409736</v>
      </c>
    </row>
    <row r="1450" spans="1:3" x14ac:dyDescent="0.25">
      <c r="A1450" s="8" t="s">
        <v>22</v>
      </c>
      <c r="B1450" s="9" t="s">
        <v>16</v>
      </c>
      <c r="C1450" s="10">
        <v>77.017868145409736</v>
      </c>
    </row>
    <row r="1451" spans="1:3" x14ac:dyDescent="0.25">
      <c r="A1451" s="8" t="s">
        <v>22</v>
      </c>
      <c r="B1451" s="9" t="s">
        <v>17</v>
      </c>
      <c r="C1451" s="10">
        <v>77.017868145409736</v>
      </c>
    </row>
    <row r="1452" spans="1:3" x14ac:dyDescent="0.25">
      <c r="A1452" s="8" t="s">
        <v>22</v>
      </c>
      <c r="B1452" s="9" t="s">
        <v>17</v>
      </c>
      <c r="C1452" s="10">
        <v>77.017868145409736</v>
      </c>
    </row>
    <row r="1453" spans="1:3" x14ac:dyDescent="0.25">
      <c r="A1453" s="8" t="s">
        <v>22</v>
      </c>
      <c r="B1453" s="9" t="s">
        <v>18</v>
      </c>
      <c r="C1453" s="10">
        <v>77.017868145409736</v>
      </c>
    </row>
    <row r="1454" spans="1:3" x14ac:dyDescent="0.25">
      <c r="A1454" s="8" t="s">
        <v>22</v>
      </c>
      <c r="B1454" s="9" t="s">
        <v>17</v>
      </c>
      <c r="C1454" s="10">
        <v>77.017868145409736</v>
      </c>
    </row>
    <row r="1455" spans="1:3" x14ac:dyDescent="0.25">
      <c r="A1455" s="8" t="s">
        <v>22</v>
      </c>
      <c r="B1455" s="9" t="s">
        <v>17</v>
      </c>
      <c r="C1455" s="10">
        <v>77.017868145409736</v>
      </c>
    </row>
    <row r="1456" spans="1:3" x14ac:dyDescent="0.25">
      <c r="A1456" s="8" t="s">
        <v>22</v>
      </c>
      <c r="B1456" s="9" t="s">
        <v>17</v>
      </c>
      <c r="C1456" s="10">
        <v>77.017868145409736</v>
      </c>
    </row>
    <row r="1457" spans="1:3" x14ac:dyDescent="0.25">
      <c r="A1457" s="8" t="s">
        <v>22</v>
      </c>
      <c r="B1457" s="9" t="s">
        <v>16</v>
      </c>
      <c r="C1457" s="10">
        <v>77.017868145409736</v>
      </c>
    </row>
    <row r="1458" spans="1:3" x14ac:dyDescent="0.25">
      <c r="A1458" s="8" t="s">
        <v>22</v>
      </c>
      <c r="B1458" s="9" t="s">
        <v>16</v>
      </c>
      <c r="C1458" s="10">
        <v>77.017868145409736</v>
      </c>
    </row>
    <row r="1459" spans="1:3" x14ac:dyDescent="0.25">
      <c r="A1459" s="8" t="s">
        <v>22</v>
      </c>
      <c r="B1459" s="9" t="s">
        <v>16</v>
      </c>
      <c r="C1459" s="10">
        <v>77.017868145409736</v>
      </c>
    </row>
    <row r="1460" spans="1:3" x14ac:dyDescent="0.25">
      <c r="A1460" s="8" t="s">
        <v>22</v>
      </c>
      <c r="B1460" s="9" t="s">
        <v>16</v>
      </c>
      <c r="C1460" s="10">
        <v>77.017868145409736</v>
      </c>
    </row>
    <row r="1461" spans="1:3" x14ac:dyDescent="0.25">
      <c r="A1461" s="8" t="s">
        <v>22</v>
      </c>
      <c r="B1461" s="9" t="s">
        <v>17</v>
      </c>
      <c r="C1461" s="10">
        <v>77.017868145409736</v>
      </c>
    </row>
    <row r="1462" spans="1:3" x14ac:dyDescent="0.25">
      <c r="A1462" s="8" t="s">
        <v>22</v>
      </c>
      <c r="B1462" s="9" t="s">
        <v>18</v>
      </c>
      <c r="C1462" s="10">
        <v>77.017868145409736</v>
      </c>
    </row>
    <row r="1463" spans="1:3" x14ac:dyDescent="0.25">
      <c r="A1463" s="8" t="s">
        <v>22</v>
      </c>
      <c r="B1463" s="9" t="s">
        <v>16</v>
      </c>
      <c r="C1463" s="10">
        <v>77.017868145409736</v>
      </c>
    </row>
    <row r="1464" spans="1:3" x14ac:dyDescent="0.25">
      <c r="A1464" s="8" t="s">
        <v>22</v>
      </c>
      <c r="B1464" s="9" t="s">
        <v>16</v>
      </c>
      <c r="C1464" s="10">
        <v>77.017868145409736</v>
      </c>
    </row>
    <row r="1465" spans="1:3" x14ac:dyDescent="0.25">
      <c r="A1465" s="8" t="s">
        <v>22</v>
      </c>
      <c r="B1465" s="9" t="s">
        <v>16</v>
      </c>
      <c r="C1465" s="10">
        <v>77.017868145409736</v>
      </c>
    </row>
    <row r="1466" spans="1:3" x14ac:dyDescent="0.25">
      <c r="A1466" s="8" t="s">
        <v>22</v>
      </c>
      <c r="B1466" s="9" t="s">
        <v>16</v>
      </c>
      <c r="C1466" s="10">
        <v>77.017868145409736</v>
      </c>
    </row>
    <row r="1467" spans="1:3" x14ac:dyDescent="0.25">
      <c r="A1467" s="8" t="s">
        <v>22</v>
      </c>
      <c r="B1467" s="9" t="s">
        <v>18</v>
      </c>
      <c r="C1467" s="10">
        <v>77.017868145409736</v>
      </c>
    </row>
    <row r="1468" spans="1:3" x14ac:dyDescent="0.25">
      <c r="A1468" s="8" t="s">
        <v>22</v>
      </c>
      <c r="B1468" s="9" t="s">
        <v>17</v>
      </c>
      <c r="C1468" s="10">
        <v>77.017868145409736</v>
      </c>
    </row>
    <row r="1469" spans="1:3" x14ac:dyDescent="0.25">
      <c r="A1469" s="8" t="s">
        <v>22</v>
      </c>
      <c r="B1469" s="9" t="s">
        <v>17</v>
      </c>
      <c r="C1469" s="10">
        <v>77.017868145409736</v>
      </c>
    </row>
    <row r="1470" spans="1:3" x14ac:dyDescent="0.25">
      <c r="A1470" s="8" t="s">
        <v>22</v>
      </c>
      <c r="B1470" s="9" t="s">
        <v>17</v>
      </c>
      <c r="C1470" s="10">
        <v>77.017868145409736</v>
      </c>
    </row>
    <row r="1471" spans="1:3" x14ac:dyDescent="0.25">
      <c r="A1471" s="8" t="s">
        <v>22</v>
      </c>
      <c r="B1471" s="9" t="s">
        <v>17</v>
      </c>
      <c r="C1471" s="10">
        <v>77.017868145409736</v>
      </c>
    </row>
    <row r="1472" spans="1:3" x14ac:dyDescent="0.25">
      <c r="A1472" s="8" t="s">
        <v>22</v>
      </c>
      <c r="B1472" s="9" t="s">
        <v>17</v>
      </c>
      <c r="C1472" s="10">
        <v>77.017868145409736</v>
      </c>
    </row>
    <row r="1473" spans="1:3" x14ac:dyDescent="0.25">
      <c r="A1473" s="8" t="s">
        <v>22</v>
      </c>
      <c r="B1473" s="9" t="s">
        <v>18</v>
      </c>
      <c r="C1473" s="10">
        <v>77.017868145409736</v>
      </c>
    </row>
    <row r="1474" spans="1:3" x14ac:dyDescent="0.25">
      <c r="A1474" s="8" t="s">
        <v>22</v>
      </c>
      <c r="B1474" s="9" t="s">
        <v>16</v>
      </c>
      <c r="C1474" s="10">
        <v>77.017868145409736</v>
      </c>
    </row>
    <row r="1475" spans="1:3" x14ac:dyDescent="0.25">
      <c r="A1475" s="8" t="s">
        <v>22</v>
      </c>
      <c r="B1475" s="9" t="s">
        <v>18</v>
      </c>
      <c r="C1475" s="10">
        <v>77.017868145409736</v>
      </c>
    </row>
    <row r="1476" spans="1:3" x14ac:dyDescent="0.25">
      <c r="A1476" s="8" t="s">
        <v>22</v>
      </c>
      <c r="B1476" s="9" t="s">
        <v>17</v>
      </c>
      <c r="C1476" s="10">
        <v>77.017868145409736</v>
      </c>
    </row>
    <row r="1477" spans="1:3" x14ac:dyDescent="0.25">
      <c r="A1477" s="8" t="s">
        <v>22</v>
      </c>
      <c r="B1477" s="9" t="s">
        <v>18</v>
      </c>
      <c r="C1477" s="10">
        <v>77.017868145409736</v>
      </c>
    </row>
    <row r="1478" spans="1:3" x14ac:dyDescent="0.25">
      <c r="A1478" s="8" t="s">
        <v>22</v>
      </c>
      <c r="B1478" s="9" t="s">
        <v>17</v>
      </c>
      <c r="C1478" s="10">
        <v>77.017868145409736</v>
      </c>
    </row>
    <row r="1479" spans="1:3" x14ac:dyDescent="0.25">
      <c r="A1479" s="8" t="s">
        <v>22</v>
      </c>
      <c r="B1479" s="9" t="s">
        <v>17</v>
      </c>
      <c r="C1479" s="10">
        <v>77.017868145409736</v>
      </c>
    </row>
    <row r="1480" spans="1:3" x14ac:dyDescent="0.25">
      <c r="A1480" s="8" t="s">
        <v>22</v>
      </c>
      <c r="B1480" s="9" t="s">
        <v>18</v>
      </c>
      <c r="C1480" s="10">
        <v>77.017868145409736</v>
      </c>
    </row>
    <row r="1481" spans="1:3" x14ac:dyDescent="0.25">
      <c r="A1481" s="8" t="s">
        <v>22</v>
      </c>
      <c r="B1481" s="9" t="s">
        <v>17</v>
      </c>
      <c r="C1481" s="10">
        <v>77.017868145409736</v>
      </c>
    </row>
    <row r="1482" spans="1:3" x14ac:dyDescent="0.25">
      <c r="A1482" s="8" t="s">
        <v>22</v>
      </c>
      <c r="B1482" s="9" t="s">
        <v>17</v>
      </c>
      <c r="C1482" s="10">
        <v>77.017868145409736</v>
      </c>
    </row>
    <row r="1483" spans="1:3" x14ac:dyDescent="0.25">
      <c r="A1483" s="8" t="s">
        <v>22</v>
      </c>
      <c r="B1483" s="9" t="s">
        <v>17</v>
      </c>
      <c r="C1483" s="10">
        <v>77.017868145409736</v>
      </c>
    </row>
    <row r="1484" spans="1:3" x14ac:dyDescent="0.25">
      <c r="A1484" s="8" t="s">
        <v>22</v>
      </c>
      <c r="B1484" s="9" t="s">
        <v>16</v>
      </c>
      <c r="C1484" s="10">
        <v>77.017868145409736</v>
      </c>
    </row>
    <row r="1485" spans="1:3" x14ac:dyDescent="0.25">
      <c r="A1485" s="8" t="s">
        <v>22</v>
      </c>
      <c r="B1485" s="9" t="s">
        <v>17</v>
      </c>
      <c r="C1485" s="10">
        <v>77.017868145409736</v>
      </c>
    </row>
    <row r="1486" spans="1:3" x14ac:dyDescent="0.25">
      <c r="A1486" s="8" t="s">
        <v>22</v>
      </c>
      <c r="B1486" s="9" t="s">
        <v>18</v>
      </c>
      <c r="C1486" s="10">
        <v>77.017868145409736</v>
      </c>
    </row>
    <row r="1487" spans="1:3" x14ac:dyDescent="0.25">
      <c r="A1487" s="8" t="s">
        <v>22</v>
      </c>
      <c r="B1487" s="9" t="s">
        <v>18</v>
      </c>
      <c r="C1487" s="10">
        <v>77.017868145409736</v>
      </c>
    </row>
    <row r="1488" spans="1:3" x14ac:dyDescent="0.25">
      <c r="A1488" s="8" t="s">
        <v>22</v>
      </c>
      <c r="B1488" s="9" t="s">
        <v>18</v>
      </c>
      <c r="C1488" s="10">
        <v>77.017868145409736</v>
      </c>
    </row>
    <row r="1489" spans="1:3" x14ac:dyDescent="0.25">
      <c r="A1489" s="8" t="s">
        <v>22</v>
      </c>
      <c r="B1489" s="9" t="s">
        <v>17</v>
      </c>
      <c r="C1489" s="10">
        <v>77.017868145409736</v>
      </c>
    </row>
    <row r="1490" spans="1:3" x14ac:dyDescent="0.25">
      <c r="A1490" s="8" t="s">
        <v>22</v>
      </c>
      <c r="B1490" s="9" t="s">
        <v>17</v>
      </c>
      <c r="C1490" s="10">
        <v>77.017868145409736</v>
      </c>
    </row>
    <row r="1491" spans="1:3" x14ac:dyDescent="0.25">
      <c r="A1491" s="8" t="s">
        <v>22</v>
      </c>
      <c r="B1491" s="9" t="s">
        <v>18</v>
      </c>
      <c r="C1491" s="10">
        <v>77.017868145409736</v>
      </c>
    </row>
    <row r="1492" spans="1:3" x14ac:dyDescent="0.25">
      <c r="A1492" s="8" t="s">
        <v>22</v>
      </c>
      <c r="B1492" s="9" t="s">
        <v>17</v>
      </c>
      <c r="C1492" s="10">
        <v>77.017868145409736</v>
      </c>
    </row>
    <row r="1493" spans="1:3" x14ac:dyDescent="0.25">
      <c r="A1493" s="8" t="s">
        <v>22</v>
      </c>
      <c r="B1493" s="9" t="s">
        <v>16</v>
      </c>
      <c r="C1493" s="10">
        <v>77.017868145409736</v>
      </c>
    </row>
    <row r="1494" spans="1:3" x14ac:dyDescent="0.25">
      <c r="A1494" s="8" t="s">
        <v>22</v>
      </c>
      <c r="B1494" s="9" t="s">
        <v>18</v>
      </c>
      <c r="C1494" s="10">
        <v>77.017868145409736</v>
      </c>
    </row>
    <row r="1495" spans="1:3" x14ac:dyDescent="0.25">
      <c r="A1495" s="8" t="s">
        <v>22</v>
      </c>
      <c r="B1495" s="9" t="s">
        <v>20</v>
      </c>
      <c r="C1495" s="10">
        <v>77.017868145409736</v>
      </c>
    </row>
    <row r="1496" spans="1:3" x14ac:dyDescent="0.25">
      <c r="A1496" s="8" t="s">
        <v>22</v>
      </c>
      <c r="B1496" s="9" t="s">
        <v>17</v>
      </c>
      <c r="C1496" s="10">
        <v>77.017868145409736</v>
      </c>
    </row>
    <row r="1497" spans="1:3" x14ac:dyDescent="0.25">
      <c r="A1497" s="8" t="s">
        <v>22</v>
      </c>
      <c r="B1497" s="9" t="s">
        <v>18</v>
      </c>
      <c r="C1497" s="10">
        <v>77.017868145409736</v>
      </c>
    </row>
    <row r="1498" spans="1:3" x14ac:dyDescent="0.25">
      <c r="A1498" s="8" t="s">
        <v>22</v>
      </c>
      <c r="B1498" s="9" t="s">
        <v>18</v>
      </c>
      <c r="C1498" s="10">
        <v>77.017868145409736</v>
      </c>
    </row>
    <row r="1499" spans="1:3" x14ac:dyDescent="0.25">
      <c r="A1499" s="8" t="s">
        <v>22</v>
      </c>
      <c r="B1499" s="9" t="s">
        <v>18</v>
      </c>
      <c r="C1499" s="10">
        <v>77.017868145409736</v>
      </c>
    </row>
    <row r="1500" spans="1:3" x14ac:dyDescent="0.25">
      <c r="A1500" s="8" t="s">
        <v>22</v>
      </c>
      <c r="B1500" s="9" t="s">
        <v>17</v>
      </c>
      <c r="C1500" s="10">
        <v>77.017868145409736</v>
      </c>
    </row>
    <row r="1501" spans="1:3" x14ac:dyDescent="0.25">
      <c r="A1501" s="8" t="s">
        <v>22</v>
      </c>
      <c r="B1501" s="9" t="s">
        <v>18</v>
      </c>
      <c r="C1501" s="10">
        <v>77.017868145409736</v>
      </c>
    </row>
    <row r="1502" spans="1:3" x14ac:dyDescent="0.25">
      <c r="A1502" s="8" t="s">
        <v>22</v>
      </c>
      <c r="B1502" s="9" t="s">
        <v>18</v>
      </c>
      <c r="C1502" s="10">
        <v>77.017868145409736</v>
      </c>
    </row>
    <row r="1503" spans="1:3" x14ac:dyDescent="0.25">
      <c r="A1503" s="8" t="s">
        <v>22</v>
      </c>
      <c r="B1503" s="9" t="s">
        <v>18</v>
      </c>
      <c r="C1503" s="10">
        <v>77.017868145409736</v>
      </c>
    </row>
    <row r="1504" spans="1:3" x14ac:dyDescent="0.25">
      <c r="A1504" s="8" t="s">
        <v>22</v>
      </c>
      <c r="B1504" s="9" t="s">
        <v>18</v>
      </c>
      <c r="C1504" s="10">
        <v>77.017868145409736</v>
      </c>
    </row>
    <row r="1505" spans="1:3" x14ac:dyDescent="0.25">
      <c r="A1505" s="8" t="s">
        <v>22</v>
      </c>
      <c r="B1505" s="9" t="s">
        <v>18</v>
      </c>
      <c r="C1505" s="10">
        <v>77.017868145409736</v>
      </c>
    </row>
    <row r="1506" spans="1:3" x14ac:dyDescent="0.25">
      <c r="A1506" s="8" t="s">
        <v>22</v>
      </c>
      <c r="B1506" s="9" t="s">
        <v>18</v>
      </c>
      <c r="C1506" s="10">
        <v>77.017868145409736</v>
      </c>
    </row>
    <row r="1507" spans="1:3" x14ac:dyDescent="0.25">
      <c r="A1507" s="8" t="s">
        <v>22</v>
      </c>
      <c r="B1507" s="9" t="s">
        <v>18</v>
      </c>
      <c r="C1507" s="10">
        <v>77.017868145409736</v>
      </c>
    </row>
    <row r="1508" spans="1:3" x14ac:dyDescent="0.25">
      <c r="A1508" s="8" t="s">
        <v>22</v>
      </c>
      <c r="B1508" s="9" t="s">
        <v>17</v>
      </c>
      <c r="C1508" s="10">
        <v>77.017868145409736</v>
      </c>
    </row>
    <row r="1509" spans="1:3" x14ac:dyDescent="0.25">
      <c r="A1509" s="8" t="s">
        <v>22</v>
      </c>
      <c r="B1509" s="9" t="s">
        <v>18</v>
      </c>
      <c r="C1509" s="10">
        <v>77.017868145409736</v>
      </c>
    </row>
    <row r="1510" spans="1:3" x14ac:dyDescent="0.25">
      <c r="A1510" s="8" t="s">
        <v>22</v>
      </c>
      <c r="B1510" s="9" t="s">
        <v>17</v>
      </c>
      <c r="C1510" s="10">
        <v>77.017868145409736</v>
      </c>
    </row>
    <row r="1511" spans="1:3" x14ac:dyDescent="0.25">
      <c r="A1511" s="8" t="s">
        <v>22</v>
      </c>
      <c r="B1511" s="9" t="s">
        <v>18</v>
      </c>
      <c r="C1511" s="10">
        <v>77.017868145409736</v>
      </c>
    </row>
    <row r="1512" spans="1:3" x14ac:dyDescent="0.25">
      <c r="A1512" s="8" t="s">
        <v>22</v>
      </c>
      <c r="B1512" s="9" t="s">
        <v>18</v>
      </c>
      <c r="C1512" s="10">
        <v>77.017868145409736</v>
      </c>
    </row>
    <row r="1513" spans="1:3" x14ac:dyDescent="0.25">
      <c r="A1513" s="8" t="s">
        <v>22</v>
      </c>
      <c r="B1513" s="9" t="s">
        <v>17</v>
      </c>
      <c r="C1513" s="10">
        <v>77.017868145409736</v>
      </c>
    </row>
    <row r="1514" spans="1:3" x14ac:dyDescent="0.25">
      <c r="A1514" s="8" t="s">
        <v>22</v>
      </c>
      <c r="B1514" s="9" t="s">
        <v>18</v>
      </c>
      <c r="C1514" s="10">
        <v>77.017868145409736</v>
      </c>
    </row>
    <row r="1515" spans="1:3" x14ac:dyDescent="0.25">
      <c r="A1515" s="8" t="s">
        <v>22</v>
      </c>
      <c r="B1515" s="9" t="s">
        <v>18</v>
      </c>
      <c r="C1515" s="10">
        <v>77.017868145409736</v>
      </c>
    </row>
    <row r="1516" spans="1:3" x14ac:dyDescent="0.25">
      <c r="A1516" s="8" t="s">
        <v>22</v>
      </c>
      <c r="B1516" s="9" t="s">
        <v>18</v>
      </c>
      <c r="C1516" s="10">
        <v>77.017868145409736</v>
      </c>
    </row>
    <row r="1517" spans="1:3" x14ac:dyDescent="0.25">
      <c r="A1517" s="8" t="s">
        <v>22</v>
      </c>
      <c r="B1517" s="9" t="s">
        <v>16</v>
      </c>
      <c r="C1517" s="10">
        <v>77.017868145409736</v>
      </c>
    </row>
    <row r="1518" spans="1:3" x14ac:dyDescent="0.25">
      <c r="A1518" s="8" t="s">
        <v>22</v>
      </c>
      <c r="B1518" s="9" t="s">
        <v>17</v>
      </c>
      <c r="C1518" s="10">
        <v>77.017868145409736</v>
      </c>
    </row>
    <row r="1519" spans="1:3" x14ac:dyDescent="0.25">
      <c r="A1519" s="8" t="s">
        <v>22</v>
      </c>
      <c r="B1519" s="9" t="s">
        <v>17</v>
      </c>
      <c r="C1519" s="10">
        <v>77.017868145409736</v>
      </c>
    </row>
    <row r="1520" spans="1:3" x14ac:dyDescent="0.25">
      <c r="A1520" s="8" t="s">
        <v>22</v>
      </c>
      <c r="B1520" s="9" t="s">
        <v>18</v>
      </c>
      <c r="C1520" s="10">
        <v>77.017868145409736</v>
      </c>
    </row>
    <row r="1521" spans="1:3" x14ac:dyDescent="0.25">
      <c r="A1521" s="8" t="s">
        <v>22</v>
      </c>
      <c r="B1521" s="9" t="s">
        <v>19</v>
      </c>
      <c r="C1521" s="10">
        <v>77.017868145409736</v>
      </c>
    </row>
    <row r="1522" spans="1:3" x14ac:dyDescent="0.25">
      <c r="A1522" s="8" t="s">
        <v>22</v>
      </c>
      <c r="B1522" s="9" t="s">
        <v>17</v>
      </c>
      <c r="C1522" s="10">
        <v>77.017868145409736</v>
      </c>
    </row>
    <row r="1523" spans="1:3" x14ac:dyDescent="0.25">
      <c r="A1523" s="8" t="s">
        <v>22</v>
      </c>
      <c r="B1523" s="9" t="s">
        <v>19</v>
      </c>
      <c r="C1523" s="10">
        <v>77.017868145409736</v>
      </c>
    </row>
    <row r="1524" spans="1:3" x14ac:dyDescent="0.25">
      <c r="A1524" s="8" t="s">
        <v>22</v>
      </c>
      <c r="B1524" s="9" t="s">
        <v>17</v>
      </c>
      <c r="C1524" s="10">
        <v>77.017868145409736</v>
      </c>
    </row>
    <row r="1525" spans="1:3" x14ac:dyDescent="0.25">
      <c r="A1525" s="8" t="s">
        <v>22</v>
      </c>
      <c r="B1525" s="9" t="s">
        <v>17</v>
      </c>
      <c r="C1525" s="10">
        <v>77.017868145409736</v>
      </c>
    </row>
    <row r="1526" spans="1:3" x14ac:dyDescent="0.25">
      <c r="A1526" s="8" t="s">
        <v>22</v>
      </c>
      <c r="B1526" s="9" t="s">
        <v>17</v>
      </c>
      <c r="C1526" s="10">
        <v>77.017868145409736</v>
      </c>
    </row>
    <row r="1527" spans="1:3" x14ac:dyDescent="0.25">
      <c r="A1527" s="8" t="s">
        <v>22</v>
      </c>
      <c r="B1527" s="9" t="s">
        <v>16</v>
      </c>
      <c r="C1527" s="10">
        <v>77.017868145409736</v>
      </c>
    </row>
    <row r="1528" spans="1:3" x14ac:dyDescent="0.25">
      <c r="A1528" s="8" t="s">
        <v>22</v>
      </c>
      <c r="B1528" s="9" t="s">
        <v>17</v>
      </c>
      <c r="C1528" s="10">
        <v>77.017868145409736</v>
      </c>
    </row>
    <row r="1529" spans="1:3" x14ac:dyDescent="0.25">
      <c r="A1529" s="8" t="s">
        <v>22</v>
      </c>
      <c r="B1529" s="9" t="s">
        <v>19</v>
      </c>
      <c r="C1529" s="10">
        <v>77.017868145409736</v>
      </c>
    </row>
    <row r="1530" spans="1:3" x14ac:dyDescent="0.25">
      <c r="A1530" s="8" t="s">
        <v>22</v>
      </c>
      <c r="B1530" s="9" t="s">
        <v>19</v>
      </c>
      <c r="C1530" s="10">
        <v>77.017868145409736</v>
      </c>
    </row>
    <row r="1531" spans="1:3" x14ac:dyDescent="0.25">
      <c r="A1531" s="8" t="s">
        <v>22</v>
      </c>
      <c r="B1531" s="9" t="s">
        <v>19</v>
      </c>
      <c r="C1531" s="10">
        <v>77.017868145409736</v>
      </c>
    </row>
    <row r="1532" spans="1:3" x14ac:dyDescent="0.25">
      <c r="A1532" s="8" t="s">
        <v>22</v>
      </c>
      <c r="B1532" s="9" t="s">
        <v>19</v>
      </c>
      <c r="C1532" s="10">
        <v>77.017868145409736</v>
      </c>
    </row>
    <row r="1533" spans="1:3" x14ac:dyDescent="0.25">
      <c r="A1533" s="8" t="s">
        <v>22</v>
      </c>
      <c r="B1533" s="9" t="s">
        <v>19</v>
      </c>
      <c r="C1533" s="10">
        <v>77.017868145409736</v>
      </c>
    </row>
    <row r="1534" spans="1:3" x14ac:dyDescent="0.25">
      <c r="A1534" s="8" t="s">
        <v>22</v>
      </c>
      <c r="B1534" s="9" t="s">
        <v>20</v>
      </c>
      <c r="C1534" s="10">
        <v>77.017868145409736</v>
      </c>
    </row>
    <row r="1535" spans="1:3" x14ac:dyDescent="0.25">
      <c r="A1535" s="8" t="s">
        <v>22</v>
      </c>
      <c r="B1535" s="9" t="s">
        <v>19</v>
      </c>
      <c r="C1535" s="10">
        <v>77.017868145409736</v>
      </c>
    </row>
    <row r="1536" spans="1:3" x14ac:dyDescent="0.25">
      <c r="A1536" s="8" t="s">
        <v>22</v>
      </c>
      <c r="B1536" s="9" t="s">
        <v>19</v>
      </c>
      <c r="C1536" s="10">
        <v>77.017868145409736</v>
      </c>
    </row>
    <row r="1537" spans="1:3" x14ac:dyDescent="0.25">
      <c r="A1537" s="8" t="s">
        <v>22</v>
      </c>
      <c r="B1537" s="9" t="s">
        <v>19</v>
      </c>
      <c r="C1537" s="10">
        <v>77.017868145409736</v>
      </c>
    </row>
    <row r="1538" spans="1:3" x14ac:dyDescent="0.25">
      <c r="A1538" s="8" t="s">
        <v>22</v>
      </c>
      <c r="B1538" s="9" t="s">
        <v>19</v>
      </c>
      <c r="C1538" s="10">
        <v>77.017868145409736</v>
      </c>
    </row>
    <row r="1539" spans="1:3" x14ac:dyDescent="0.25">
      <c r="A1539" s="8" t="s">
        <v>22</v>
      </c>
      <c r="B1539" s="9" t="s">
        <v>19</v>
      </c>
      <c r="C1539" s="10">
        <v>77.017868145409736</v>
      </c>
    </row>
    <row r="1540" spans="1:3" x14ac:dyDescent="0.25">
      <c r="A1540" s="8" t="s">
        <v>22</v>
      </c>
      <c r="B1540" s="9" t="s">
        <v>19</v>
      </c>
      <c r="C1540" s="10">
        <v>77.017868145409736</v>
      </c>
    </row>
    <row r="1541" spans="1:3" x14ac:dyDescent="0.25">
      <c r="A1541" s="8" t="s">
        <v>22</v>
      </c>
      <c r="B1541" s="9" t="s">
        <v>19</v>
      </c>
      <c r="C1541" s="10">
        <v>77.017868145409736</v>
      </c>
    </row>
    <row r="1542" spans="1:3" x14ac:dyDescent="0.25">
      <c r="A1542" s="8" t="s">
        <v>22</v>
      </c>
      <c r="B1542" s="9" t="s">
        <v>18</v>
      </c>
      <c r="C1542" s="10">
        <v>77.017868145409736</v>
      </c>
    </row>
    <row r="1543" spans="1:3" x14ac:dyDescent="0.25">
      <c r="A1543" s="8" t="s">
        <v>22</v>
      </c>
      <c r="B1543" s="9" t="s">
        <v>18</v>
      </c>
      <c r="C1543" s="10">
        <v>77.017868145409736</v>
      </c>
    </row>
    <row r="1544" spans="1:3" x14ac:dyDescent="0.25">
      <c r="A1544" s="8" t="s">
        <v>22</v>
      </c>
      <c r="B1544" s="9" t="s">
        <v>17</v>
      </c>
      <c r="C1544" s="10">
        <v>77.017868145409736</v>
      </c>
    </row>
    <row r="1545" spans="1:3" x14ac:dyDescent="0.25">
      <c r="A1545" s="8" t="s">
        <v>22</v>
      </c>
      <c r="B1545" s="9" t="s">
        <v>17</v>
      </c>
      <c r="C1545" s="10">
        <v>77.017868145409736</v>
      </c>
    </row>
    <row r="1546" spans="1:3" x14ac:dyDescent="0.25">
      <c r="A1546" s="8" t="s">
        <v>22</v>
      </c>
      <c r="B1546" s="9" t="s">
        <v>17</v>
      </c>
      <c r="C1546" s="10">
        <v>77.017868145409736</v>
      </c>
    </row>
    <row r="1547" spans="1:3" x14ac:dyDescent="0.25">
      <c r="A1547" s="8" t="s">
        <v>22</v>
      </c>
      <c r="B1547" s="9" t="s">
        <v>17</v>
      </c>
      <c r="C1547" s="10">
        <v>77.017868145409736</v>
      </c>
    </row>
    <row r="1548" spans="1:3" x14ac:dyDescent="0.25">
      <c r="A1548" s="8" t="s">
        <v>22</v>
      </c>
      <c r="B1548" s="9" t="s">
        <v>17</v>
      </c>
      <c r="C1548" s="10">
        <v>77.017868145409736</v>
      </c>
    </row>
    <row r="1549" spans="1:3" x14ac:dyDescent="0.25">
      <c r="A1549" s="8" t="s">
        <v>22</v>
      </c>
      <c r="B1549" s="9" t="s">
        <v>17</v>
      </c>
      <c r="C1549" s="10">
        <v>77.017868145409736</v>
      </c>
    </row>
    <row r="1550" spans="1:3" x14ac:dyDescent="0.25">
      <c r="A1550" s="8" t="s">
        <v>22</v>
      </c>
      <c r="B1550" s="9" t="s">
        <v>17</v>
      </c>
      <c r="C1550" s="10">
        <v>77.017868145409736</v>
      </c>
    </row>
    <row r="1551" spans="1:3" x14ac:dyDescent="0.25">
      <c r="A1551" s="8" t="s">
        <v>22</v>
      </c>
      <c r="B1551" s="9" t="s">
        <v>17</v>
      </c>
      <c r="C1551" s="10">
        <v>77.017868145409736</v>
      </c>
    </row>
    <row r="1552" spans="1:3" x14ac:dyDescent="0.25">
      <c r="A1552" s="8" t="s">
        <v>22</v>
      </c>
      <c r="B1552" s="9" t="s">
        <v>17</v>
      </c>
      <c r="C1552" s="10">
        <v>77.017868145409736</v>
      </c>
    </row>
    <row r="1553" spans="1:3" x14ac:dyDescent="0.25">
      <c r="A1553" s="8" t="s">
        <v>22</v>
      </c>
      <c r="B1553" s="9" t="s">
        <v>17</v>
      </c>
      <c r="C1553" s="10">
        <v>77.017868145409736</v>
      </c>
    </row>
    <row r="1554" spans="1:3" x14ac:dyDescent="0.25">
      <c r="A1554" s="8" t="s">
        <v>22</v>
      </c>
      <c r="B1554" s="9" t="s">
        <v>18</v>
      </c>
      <c r="C1554" s="10">
        <v>77.017868145409736</v>
      </c>
    </row>
    <row r="1555" spans="1:3" x14ac:dyDescent="0.25">
      <c r="A1555" s="8" t="s">
        <v>22</v>
      </c>
      <c r="B1555" s="9" t="s">
        <v>16</v>
      </c>
      <c r="C1555" s="10">
        <v>77.017868145409736</v>
      </c>
    </row>
    <row r="1556" spans="1:3" x14ac:dyDescent="0.25">
      <c r="A1556" s="8" t="s">
        <v>22</v>
      </c>
      <c r="B1556" s="9" t="s">
        <v>18</v>
      </c>
      <c r="C1556" s="10">
        <v>75.803322498169166</v>
      </c>
    </row>
    <row r="1557" spans="1:3" x14ac:dyDescent="0.25">
      <c r="A1557" s="8" t="s">
        <v>22</v>
      </c>
      <c r="B1557" s="9" t="s">
        <v>16</v>
      </c>
      <c r="C1557" s="10">
        <v>75.659272951324709</v>
      </c>
    </row>
    <row r="1558" spans="1:3" x14ac:dyDescent="0.25">
      <c r="A1558" s="8" t="s">
        <v>22</v>
      </c>
      <c r="B1558" s="9" t="s">
        <v>18</v>
      </c>
      <c r="C1558" s="10">
        <v>75</v>
      </c>
    </row>
    <row r="1559" spans="1:3" x14ac:dyDescent="0.25">
      <c r="A1559" s="8" t="s">
        <v>22</v>
      </c>
      <c r="B1559" s="9" t="s">
        <v>16</v>
      </c>
      <c r="C1559" s="10">
        <v>74.910967344423895</v>
      </c>
    </row>
    <row r="1560" spans="1:3" x14ac:dyDescent="0.25">
      <c r="A1560" s="8" t="s">
        <v>22</v>
      </c>
      <c r="B1560" s="9" t="s">
        <v>17</v>
      </c>
      <c r="C1560" s="10">
        <v>74.871842267406038</v>
      </c>
    </row>
    <row r="1561" spans="1:3" x14ac:dyDescent="0.25">
      <c r="A1561" s="8" t="s">
        <v>22</v>
      </c>
      <c r="B1561" s="9" t="s">
        <v>17</v>
      </c>
      <c r="C1561" s="10">
        <v>74.518520421928997</v>
      </c>
    </row>
    <row r="1562" spans="1:3" x14ac:dyDescent="0.25">
      <c r="A1562" s="8" t="s">
        <v>22</v>
      </c>
      <c r="B1562" s="9" t="s">
        <v>18</v>
      </c>
      <c r="C1562" s="10">
        <v>73.860135551447939</v>
      </c>
    </row>
    <row r="1563" spans="1:3" x14ac:dyDescent="0.25">
      <c r="A1563" s="8" t="s">
        <v>22</v>
      </c>
      <c r="B1563" s="9" t="s">
        <v>17</v>
      </c>
      <c r="C1563" s="10">
        <v>73.777960505184183</v>
      </c>
    </row>
    <row r="1564" spans="1:3" x14ac:dyDescent="0.25">
      <c r="A1564" s="8" t="s">
        <v>22</v>
      </c>
      <c r="B1564" s="9" t="s">
        <v>17</v>
      </c>
      <c r="C1564" s="10">
        <v>73.777960505184183</v>
      </c>
    </row>
    <row r="1565" spans="1:3" x14ac:dyDescent="0.25">
      <c r="A1565" s="8" t="s">
        <v>22</v>
      </c>
      <c r="B1565" s="9" t="s">
        <v>17</v>
      </c>
      <c r="C1565" s="10">
        <v>73.47504621072089</v>
      </c>
    </row>
    <row r="1566" spans="1:3" x14ac:dyDescent="0.25">
      <c r="A1566" s="8" t="s">
        <v>22</v>
      </c>
      <c r="B1566" s="9" t="s">
        <v>16</v>
      </c>
      <c r="C1566" s="10">
        <v>73.471965495995065</v>
      </c>
    </row>
    <row r="1567" spans="1:3" x14ac:dyDescent="0.25">
      <c r="A1567" s="8" t="s">
        <v>22</v>
      </c>
      <c r="B1567" s="9" t="s">
        <v>17</v>
      </c>
      <c r="C1567" s="10">
        <v>72.396796056685147</v>
      </c>
    </row>
    <row r="1568" spans="1:3" x14ac:dyDescent="0.25">
      <c r="A1568" s="8" t="s">
        <v>22</v>
      </c>
      <c r="B1568" s="9" t="s">
        <v>17</v>
      </c>
      <c r="C1568" s="10">
        <v>72.388831437435371</v>
      </c>
    </row>
    <row r="1569" spans="1:3" x14ac:dyDescent="0.25">
      <c r="A1569" s="8" t="s">
        <v>22</v>
      </c>
      <c r="B1569" s="9" t="s">
        <v>17</v>
      </c>
      <c r="C1569" s="10">
        <v>72.319889693209234</v>
      </c>
    </row>
    <row r="1570" spans="1:3" x14ac:dyDescent="0.25">
      <c r="A1570" s="8" t="s">
        <v>22</v>
      </c>
      <c r="B1570" s="9" t="s">
        <v>16</v>
      </c>
      <c r="C1570" s="10">
        <v>70.931146025877993</v>
      </c>
    </row>
    <row r="1571" spans="1:3" x14ac:dyDescent="0.25">
      <c r="A1571" s="8" t="s">
        <v>22</v>
      </c>
      <c r="B1571" s="9" t="s">
        <v>16</v>
      </c>
      <c r="C1571" s="10">
        <v>70.664114193208547</v>
      </c>
    </row>
    <row r="1572" spans="1:3" x14ac:dyDescent="0.25">
      <c r="A1572" s="8" t="s">
        <v>22</v>
      </c>
      <c r="B1572" s="9" t="s">
        <v>19</v>
      </c>
      <c r="C1572" s="10">
        <v>70.664114193208547</v>
      </c>
    </row>
    <row r="1573" spans="1:3" x14ac:dyDescent="0.25">
      <c r="A1573" s="8" t="s">
        <v>22</v>
      </c>
      <c r="B1573" s="9" t="s">
        <v>17</v>
      </c>
      <c r="C1573" s="10">
        <v>69.689206377757515</v>
      </c>
    </row>
    <row r="1574" spans="1:3" x14ac:dyDescent="0.25">
      <c r="A1574" s="8" t="s">
        <v>22</v>
      </c>
      <c r="B1574" s="9" t="s">
        <v>17</v>
      </c>
      <c r="C1574" s="10">
        <v>69.316081330868769</v>
      </c>
    </row>
    <row r="1575" spans="1:3" x14ac:dyDescent="0.25">
      <c r="A1575" s="8" t="s">
        <v>22</v>
      </c>
      <c r="B1575" s="9" t="s">
        <v>18</v>
      </c>
      <c r="C1575" s="10">
        <v>69.316081330868769</v>
      </c>
    </row>
    <row r="1576" spans="1:3" x14ac:dyDescent="0.25">
      <c r="A1576" s="8" t="s">
        <v>22</v>
      </c>
      <c r="B1576" s="9" t="s">
        <v>17</v>
      </c>
      <c r="C1576" s="10">
        <v>69.316081330868769</v>
      </c>
    </row>
    <row r="1577" spans="1:3" x14ac:dyDescent="0.25">
      <c r="A1577" s="8" t="s">
        <v>22</v>
      </c>
      <c r="B1577" s="9" t="s">
        <v>16</v>
      </c>
      <c r="C1577" s="10">
        <v>69.316081330868769</v>
      </c>
    </row>
    <row r="1578" spans="1:3" x14ac:dyDescent="0.25">
      <c r="A1578" s="8" t="s">
        <v>22</v>
      </c>
      <c r="B1578" s="9" t="s">
        <v>16</v>
      </c>
      <c r="C1578" s="10">
        <v>69.316081330868769</v>
      </c>
    </row>
    <row r="1579" spans="1:3" x14ac:dyDescent="0.25">
      <c r="A1579" s="8" t="s">
        <v>22</v>
      </c>
      <c r="B1579" s="9" t="s">
        <v>17</v>
      </c>
      <c r="C1579" s="10">
        <v>69.316081330868769</v>
      </c>
    </row>
    <row r="1580" spans="1:3" x14ac:dyDescent="0.25">
      <c r="A1580" s="8" t="s">
        <v>22</v>
      </c>
      <c r="B1580" s="9" t="s">
        <v>17</v>
      </c>
      <c r="C1580" s="10">
        <v>69.316081330868769</v>
      </c>
    </row>
    <row r="1581" spans="1:3" x14ac:dyDescent="0.25">
      <c r="A1581" s="8" t="s">
        <v>22</v>
      </c>
      <c r="B1581" s="9" t="s">
        <v>16</v>
      </c>
      <c r="C1581" s="10">
        <v>69.316081330868769</v>
      </c>
    </row>
    <row r="1582" spans="1:3" x14ac:dyDescent="0.25">
      <c r="A1582" s="8" t="s">
        <v>22</v>
      </c>
      <c r="B1582" s="9" t="s">
        <v>17</v>
      </c>
      <c r="C1582" s="10">
        <v>69.316081330868769</v>
      </c>
    </row>
    <row r="1583" spans="1:3" x14ac:dyDescent="0.25">
      <c r="A1583" s="8" t="s">
        <v>22</v>
      </c>
      <c r="B1583" s="9" t="s">
        <v>16</v>
      </c>
      <c r="C1583" s="10">
        <v>69.316081330868769</v>
      </c>
    </row>
    <row r="1584" spans="1:3" x14ac:dyDescent="0.25">
      <c r="A1584" s="8" t="s">
        <v>22</v>
      </c>
      <c r="B1584" s="9" t="s">
        <v>17</v>
      </c>
      <c r="C1584" s="10">
        <v>69.316081330868769</v>
      </c>
    </row>
    <row r="1585" spans="1:3" x14ac:dyDescent="0.25">
      <c r="A1585" s="8" t="s">
        <v>22</v>
      </c>
      <c r="B1585" s="9" t="s">
        <v>17</v>
      </c>
      <c r="C1585" s="10">
        <v>69.316081330868769</v>
      </c>
    </row>
    <row r="1586" spans="1:3" x14ac:dyDescent="0.25">
      <c r="A1586" s="8" t="s">
        <v>22</v>
      </c>
      <c r="B1586" s="9" t="s">
        <v>18</v>
      </c>
      <c r="C1586" s="10">
        <v>69.316081330868769</v>
      </c>
    </row>
    <row r="1587" spans="1:3" x14ac:dyDescent="0.25">
      <c r="A1587" s="8" t="s">
        <v>22</v>
      </c>
      <c r="B1587" s="9" t="s">
        <v>17</v>
      </c>
      <c r="C1587" s="10">
        <v>69.316081330868769</v>
      </c>
    </row>
    <row r="1588" spans="1:3" x14ac:dyDescent="0.25">
      <c r="A1588" s="8" t="s">
        <v>22</v>
      </c>
      <c r="B1588" s="9" t="s">
        <v>19</v>
      </c>
      <c r="C1588" s="10">
        <v>69.316081330868769</v>
      </c>
    </row>
    <row r="1589" spans="1:3" x14ac:dyDescent="0.25">
      <c r="A1589" s="8" t="s">
        <v>22</v>
      </c>
      <c r="B1589" s="9" t="s">
        <v>19</v>
      </c>
      <c r="C1589" s="10">
        <v>69.316081330868769</v>
      </c>
    </row>
    <row r="1590" spans="1:3" x14ac:dyDescent="0.25">
      <c r="A1590" s="8" t="s">
        <v>22</v>
      </c>
      <c r="B1590" s="9" t="s">
        <v>19</v>
      </c>
      <c r="C1590" s="10">
        <v>69.316081330868769</v>
      </c>
    </row>
    <row r="1591" spans="1:3" x14ac:dyDescent="0.25">
      <c r="A1591" s="8" t="s">
        <v>22</v>
      </c>
      <c r="B1591" s="9" t="s">
        <v>17</v>
      </c>
      <c r="C1591" s="10">
        <v>69.241581334395434</v>
      </c>
    </row>
    <row r="1592" spans="1:3" x14ac:dyDescent="0.25">
      <c r="A1592" s="8" t="s">
        <v>22</v>
      </c>
      <c r="B1592" s="9" t="s">
        <v>18</v>
      </c>
      <c r="C1592" s="10">
        <v>68.993871494096339</v>
      </c>
    </row>
    <row r="1593" spans="1:3" x14ac:dyDescent="0.25">
      <c r="A1593" s="8" t="s">
        <v>22</v>
      </c>
      <c r="B1593" s="9" t="s">
        <v>18</v>
      </c>
      <c r="C1593" s="10">
        <v>68.971224584103524</v>
      </c>
    </row>
    <row r="1594" spans="1:3" x14ac:dyDescent="0.25">
      <c r="A1594" s="8" t="s">
        <v>22</v>
      </c>
      <c r="B1594" s="9" t="s">
        <v>18</v>
      </c>
      <c r="C1594" s="10">
        <v>68.941744226128904</v>
      </c>
    </row>
    <row r="1595" spans="1:3" x14ac:dyDescent="0.25">
      <c r="A1595" s="8" t="s">
        <v>22</v>
      </c>
      <c r="B1595" s="9" t="s">
        <v>18</v>
      </c>
      <c r="C1595" s="10">
        <v>68.941744226128904</v>
      </c>
    </row>
    <row r="1596" spans="1:3" x14ac:dyDescent="0.25">
      <c r="A1596" s="8" t="s">
        <v>22</v>
      </c>
      <c r="B1596" s="9" t="s">
        <v>16</v>
      </c>
      <c r="C1596" s="10">
        <v>68.941744226128904</v>
      </c>
    </row>
    <row r="1597" spans="1:3" x14ac:dyDescent="0.25">
      <c r="A1597" s="8" t="s">
        <v>22</v>
      </c>
      <c r="B1597" s="9" t="s">
        <v>17</v>
      </c>
      <c r="C1597" s="10">
        <v>68.941744226128904</v>
      </c>
    </row>
    <row r="1598" spans="1:3" x14ac:dyDescent="0.25">
      <c r="A1598" s="8" t="s">
        <v>22</v>
      </c>
      <c r="B1598" s="9" t="s">
        <v>20</v>
      </c>
      <c r="C1598" s="10">
        <v>68.941744226128904</v>
      </c>
    </row>
    <row r="1599" spans="1:3" x14ac:dyDescent="0.25">
      <c r="A1599" s="8" t="s">
        <v>22</v>
      </c>
      <c r="B1599" s="9" t="s">
        <v>18</v>
      </c>
      <c r="C1599" s="10">
        <v>68.941744226128904</v>
      </c>
    </row>
    <row r="1600" spans="1:3" x14ac:dyDescent="0.25">
      <c r="A1600" s="8" t="s">
        <v>22</v>
      </c>
      <c r="B1600" s="9" t="s">
        <v>18</v>
      </c>
      <c r="C1600" s="10">
        <v>68.941744226128904</v>
      </c>
    </row>
    <row r="1601" spans="1:3" x14ac:dyDescent="0.25">
      <c r="A1601" s="8" t="s">
        <v>22</v>
      </c>
      <c r="B1601" s="9" t="s">
        <v>17</v>
      </c>
      <c r="C1601" s="10">
        <v>68.941744226128904</v>
      </c>
    </row>
    <row r="1602" spans="1:3" x14ac:dyDescent="0.25">
      <c r="A1602" s="8" t="s">
        <v>22</v>
      </c>
      <c r="B1602" s="9" t="s">
        <v>17</v>
      </c>
      <c r="C1602" s="10">
        <v>68.941744226128904</v>
      </c>
    </row>
    <row r="1603" spans="1:3" x14ac:dyDescent="0.25">
      <c r="A1603" s="8" t="s">
        <v>22</v>
      </c>
      <c r="B1603" s="9" t="s">
        <v>18</v>
      </c>
      <c r="C1603" s="10">
        <v>68.941744226128904</v>
      </c>
    </row>
    <row r="1604" spans="1:3" x14ac:dyDescent="0.25">
      <c r="A1604" s="8" t="s">
        <v>22</v>
      </c>
      <c r="B1604" s="9" t="s">
        <v>17</v>
      </c>
      <c r="C1604" s="10">
        <v>68.941744226128904</v>
      </c>
    </row>
    <row r="1605" spans="1:3" x14ac:dyDescent="0.25">
      <c r="A1605" s="8" t="s">
        <v>22</v>
      </c>
      <c r="B1605" s="9" t="s">
        <v>16</v>
      </c>
      <c r="C1605" s="10">
        <v>68.941744226128904</v>
      </c>
    </row>
    <row r="1606" spans="1:3" x14ac:dyDescent="0.25">
      <c r="A1606" s="8" t="s">
        <v>22</v>
      </c>
      <c r="B1606" s="9" t="s">
        <v>17</v>
      </c>
      <c r="C1606" s="10">
        <v>68.941744226128904</v>
      </c>
    </row>
    <row r="1607" spans="1:3" x14ac:dyDescent="0.25">
      <c r="A1607" s="8" t="s">
        <v>22</v>
      </c>
      <c r="B1607" s="9" t="s">
        <v>18</v>
      </c>
      <c r="C1607" s="10">
        <v>68.941744226128904</v>
      </c>
    </row>
    <row r="1608" spans="1:3" x14ac:dyDescent="0.25">
      <c r="A1608" s="8" t="s">
        <v>22</v>
      </c>
      <c r="B1608" s="9" t="s">
        <v>18</v>
      </c>
      <c r="C1608" s="10">
        <v>68.941744226128904</v>
      </c>
    </row>
    <row r="1609" spans="1:3" x14ac:dyDescent="0.25">
      <c r="A1609" s="8" t="s">
        <v>22</v>
      </c>
      <c r="B1609" s="9" t="s">
        <v>20</v>
      </c>
      <c r="C1609" s="10">
        <v>68.941744226128904</v>
      </c>
    </row>
    <row r="1610" spans="1:3" x14ac:dyDescent="0.25">
      <c r="A1610" s="8" t="s">
        <v>22</v>
      </c>
      <c r="B1610" s="9" t="s">
        <v>16</v>
      </c>
      <c r="C1610" s="10">
        <v>68.941744226128904</v>
      </c>
    </row>
    <row r="1611" spans="1:3" x14ac:dyDescent="0.25">
      <c r="A1611" s="8" t="s">
        <v>22</v>
      </c>
      <c r="B1611" s="9" t="s">
        <v>17</v>
      </c>
      <c r="C1611" s="10">
        <v>68.941744226128904</v>
      </c>
    </row>
    <row r="1612" spans="1:3" x14ac:dyDescent="0.25">
      <c r="A1612" s="8" t="s">
        <v>22</v>
      </c>
      <c r="B1612" s="9" t="s">
        <v>17</v>
      </c>
      <c r="C1612" s="10">
        <v>68.941744226128904</v>
      </c>
    </row>
    <row r="1613" spans="1:3" x14ac:dyDescent="0.25">
      <c r="A1613" s="8" t="s">
        <v>22</v>
      </c>
      <c r="B1613" s="9" t="s">
        <v>17</v>
      </c>
      <c r="C1613" s="10">
        <v>68.941744226128904</v>
      </c>
    </row>
    <row r="1614" spans="1:3" x14ac:dyDescent="0.25">
      <c r="A1614" s="8" t="s">
        <v>22</v>
      </c>
      <c r="B1614" s="9" t="s">
        <v>16</v>
      </c>
      <c r="C1614" s="10">
        <v>68.941744226128904</v>
      </c>
    </row>
    <row r="1615" spans="1:3" x14ac:dyDescent="0.25">
      <c r="A1615" s="8" t="s">
        <v>22</v>
      </c>
      <c r="B1615" s="9" t="s">
        <v>16</v>
      </c>
      <c r="C1615" s="10">
        <v>68.941744226128904</v>
      </c>
    </row>
    <row r="1616" spans="1:3" x14ac:dyDescent="0.25">
      <c r="A1616" s="8" t="s">
        <v>22</v>
      </c>
      <c r="B1616" s="9" t="s">
        <v>16</v>
      </c>
      <c r="C1616" s="10">
        <v>68.941744226128904</v>
      </c>
    </row>
    <row r="1617" spans="1:3" x14ac:dyDescent="0.25">
      <c r="A1617" s="8" t="s">
        <v>22</v>
      </c>
      <c r="B1617" s="9" t="s">
        <v>16</v>
      </c>
      <c r="C1617" s="10">
        <v>68.941744226128904</v>
      </c>
    </row>
    <row r="1618" spans="1:3" x14ac:dyDescent="0.25">
      <c r="A1618" s="8" t="s">
        <v>22</v>
      </c>
      <c r="B1618" s="9" t="s">
        <v>16</v>
      </c>
      <c r="C1618" s="10">
        <v>68.941744226128904</v>
      </c>
    </row>
    <row r="1619" spans="1:3" x14ac:dyDescent="0.25">
      <c r="A1619" s="8" t="s">
        <v>22</v>
      </c>
      <c r="B1619" s="9" t="s">
        <v>18</v>
      </c>
      <c r="C1619" s="10">
        <v>68.941744226128904</v>
      </c>
    </row>
    <row r="1620" spans="1:3" x14ac:dyDescent="0.25">
      <c r="A1620" s="8" t="s">
        <v>22</v>
      </c>
      <c r="B1620" s="9" t="s">
        <v>18</v>
      </c>
      <c r="C1620" s="10">
        <v>68.941744226128904</v>
      </c>
    </row>
    <row r="1621" spans="1:3" x14ac:dyDescent="0.25">
      <c r="A1621" s="8" t="s">
        <v>22</v>
      </c>
      <c r="B1621" s="9" t="s">
        <v>17</v>
      </c>
      <c r="C1621" s="10">
        <v>68.941744226128904</v>
      </c>
    </row>
    <row r="1622" spans="1:3" x14ac:dyDescent="0.25">
      <c r="A1622" s="8" t="s">
        <v>22</v>
      </c>
      <c r="B1622" s="9" t="s">
        <v>17</v>
      </c>
      <c r="C1622" s="10">
        <v>68.941744226128904</v>
      </c>
    </row>
    <row r="1623" spans="1:3" x14ac:dyDescent="0.25">
      <c r="A1623" s="8" t="s">
        <v>22</v>
      </c>
      <c r="B1623" s="9" t="s">
        <v>18</v>
      </c>
      <c r="C1623" s="10">
        <v>68.941744226128904</v>
      </c>
    </row>
    <row r="1624" spans="1:3" x14ac:dyDescent="0.25">
      <c r="A1624" s="8" t="s">
        <v>22</v>
      </c>
      <c r="B1624" s="9" t="s">
        <v>17</v>
      </c>
      <c r="C1624" s="10">
        <v>68.941744226128904</v>
      </c>
    </row>
    <row r="1625" spans="1:3" x14ac:dyDescent="0.25">
      <c r="A1625" s="8" t="s">
        <v>22</v>
      </c>
      <c r="B1625" s="9" t="s">
        <v>19</v>
      </c>
      <c r="C1625" s="10">
        <v>68.941744226128904</v>
      </c>
    </row>
    <row r="1626" spans="1:3" x14ac:dyDescent="0.25">
      <c r="A1626" s="8" t="s">
        <v>22</v>
      </c>
      <c r="B1626" s="9" t="s">
        <v>17</v>
      </c>
      <c r="C1626" s="10">
        <v>68.941744226128904</v>
      </c>
    </row>
    <row r="1627" spans="1:3" x14ac:dyDescent="0.25">
      <c r="A1627" s="8" t="s">
        <v>22</v>
      </c>
      <c r="B1627" s="9" t="s">
        <v>17</v>
      </c>
      <c r="C1627" s="10">
        <v>68.941744226128904</v>
      </c>
    </row>
    <row r="1628" spans="1:3" x14ac:dyDescent="0.25">
      <c r="A1628" s="8" t="s">
        <v>22</v>
      </c>
      <c r="B1628" s="9" t="s">
        <v>17</v>
      </c>
      <c r="C1628" s="10">
        <v>68.941744226128904</v>
      </c>
    </row>
    <row r="1629" spans="1:3" x14ac:dyDescent="0.25">
      <c r="A1629" s="8" t="s">
        <v>22</v>
      </c>
      <c r="B1629" s="9" t="s">
        <v>17</v>
      </c>
      <c r="C1629" s="10">
        <v>68.941744226128904</v>
      </c>
    </row>
    <row r="1630" spans="1:3" x14ac:dyDescent="0.25">
      <c r="A1630" s="8" t="s">
        <v>22</v>
      </c>
      <c r="B1630" s="9" t="s">
        <v>18</v>
      </c>
      <c r="C1630" s="10">
        <v>68.941744226128904</v>
      </c>
    </row>
    <row r="1631" spans="1:3" x14ac:dyDescent="0.25">
      <c r="A1631" s="8" t="s">
        <v>22</v>
      </c>
      <c r="B1631" s="9" t="s">
        <v>19</v>
      </c>
      <c r="C1631" s="10">
        <v>68.941744226128904</v>
      </c>
    </row>
    <row r="1632" spans="1:3" x14ac:dyDescent="0.25">
      <c r="A1632" s="8" t="s">
        <v>22</v>
      </c>
      <c r="B1632" s="9" t="s">
        <v>18</v>
      </c>
      <c r="C1632" s="10">
        <v>68.941744226128904</v>
      </c>
    </row>
    <row r="1633" spans="1:3" x14ac:dyDescent="0.25">
      <c r="A1633" s="8" t="s">
        <v>22</v>
      </c>
      <c r="B1633" s="9" t="s">
        <v>19</v>
      </c>
      <c r="C1633" s="10">
        <v>68.941744226128904</v>
      </c>
    </row>
    <row r="1634" spans="1:3" x14ac:dyDescent="0.25">
      <c r="A1634" s="8" t="s">
        <v>22</v>
      </c>
      <c r="B1634" s="9" t="s">
        <v>16</v>
      </c>
      <c r="C1634" s="10">
        <v>68.941744226128904</v>
      </c>
    </row>
    <row r="1635" spans="1:3" x14ac:dyDescent="0.25">
      <c r="A1635" s="8" t="s">
        <v>22</v>
      </c>
      <c r="B1635" s="9" t="s">
        <v>17</v>
      </c>
      <c r="C1635" s="10">
        <v>68.941744226128904</v>
      </c>
    </row>
    <row r="1636" spans="1:3" x14ac:dyDescent="0.25">
      <c r="A1636" s="8" t="s">
        <v>22</v>
      </c>
      <c r="B1636" s="9" t="s">
        <v>17</v>
      </c>
      <c r="C1636" s="10">
        <v>68.941744226128904</v>
      </c>
    </row>
    <row r="1637" spans="1:3" x14ac:dyDescent="0.25">
      <c r="A1637" s="8" t="s">
        <v>22</v>
      </c>
      <c r="B1637" s="9" t="s">
        <v>16</v>
      </c>
      <c r="C1637" s="10">
        <v>68.941744226128904</v>
      </c>
    </row>
    <row r="1638" spans="1:3" x14ac:dyDescent="0.25">
      <c r="A1638" s="8" t="s">
        <v>22</v>
      </c>
      <c r="B1638" s="9" t="s">
        <v>16</v>
      </c>
      <c r="C1638" s="10">
        <v>68.941744226128904</v>
      </c>
    </row>
    <row r="1639" spans="1:3" x14ac:dyDescent="0.25">
      <c r="A1639" s="8" t="s">
        <v>22</v>
      </c>
      <c r="B1639" s="9" t="s">
        <v>17</v>
      </c>
      <c r="C1639" s="10">
        <v>68.941744226128904</v>
      </c>
    </row>
    <row r="1640" spans="1:3" x14ac:dyDescent="0.25">
      <c r="A1640" s="8" t="s">
        <v>22</v>
      </c>
      <c r="B1640" s="9" t="s">
        <v>16</v>
      </c>
      <c r="C1640" s="10">
        <v>68.941744226128904</v>
      </c>
    </row>
    <row r="1641" spans="1:3" x14ac:dyDescent="0.25">
      <c r="A1641" s="8" t="s">
        <v>22</v>
      </c>
      <c r="B1641" s="9" t="s">
        <v>17</v>
      </c>
      <c r="C1641" s="10">
        <v>68.941744226128904</v>
      </c>
    </row>
    <row r="1642" spans="1:3" x14ac:dyDescent="0.25">
      <c r="A1642" s="8" t="s">
        <v>22</v>
      </c>
      <c r="B1642" s="9" t="s">
        <v>16</v>
      </c>
      <c r="C1642" s="10">
        <v>68.941744226128904</v>
      </c>
    </row>
    <row r="1643" spans="1:3" x14ac:dyDescent="0.25">
      <c r="A1643" s="8" t="s">
        <v>22</v>
      </c>
      <c r="B1643" s="9" t="s">
        <v>16</v>
      </c>
      <c r="C1643" s="10">
        <v>68.941744226128904</v>
      </c>
    </row>
    <row r="1644" spans="1:3" x14ac:dyDescent="0.25">
      <c r="A1644" s="8" t="s">
        <v>22</v>
      </c>
      <c r="B1644" s="9" t="s">
        <v>16</v>
      </c>
      <c r="C1644" s="10">
        <v>68.941744226128904</v>
      </c>
    </row>
    <row r="1645" spans="1:3" x14ac:dyDescent="0.25">
      <c r="A1645" s="8" t="s">
        <v>22</v>
      </c>
      <c r="B1645" s="9" t="s">
        <v>16</v>
      </c>
      <c r="C1645" s="10">
        <v>68.941744226128904</v>
      </c>
    </row>
    <row r="1646" spans="1:3" x14ac:dyDescent="0.25">
      <c r="A1646" s="8" t="s">
        <v>22</v>
      </c>
      <c r="B1646" s="9" t="s">
        <v>17</v>
      </c>
      <c r="C1646" s="10">
        <v>68.941744226128904</v>
      </c>
    </row>
    <row r="1647" spans="1:3" x14ac:dyDescent="0.25">
      <c r="A1647" s="8" t="s">
        <v>22</v>
      </c>
      <c r="B1647" s="9" t="s">
        <v>17</v>
      </c>
      <c r="C1647" s="10">
        <v>68.941744226128904</v>
      </c>
    </row>
    <row r="1648" spans="1:3" x14ac:dyDescent="0.25">
      <c r="A1648" s="8" t="s">
        <v>22</v>
      </c>
      <c r="B1648" s="9" t="s">
        <v>17</v>
      </c>
      <c r="C1648" s="10">
        <v>68.941744226128904</v>
      </c>
    </row>
    <row r="1649" spans="1:3" x14ac:dyDescent="0.25">
      <c r="A1649" s="8" t="s">
        <v>22</v>
      </c>
      <c r="B1649" s="9" t="s">
        <v>19</v>
      </c>
      <c r="C1649" s="10">
        <v>68.941744226128904</v>
      </c>
    </row>
    <row r="1650" spans="1:3" x14ac:dyDescent="0.25">
      <c r="A1650" s="8" t="s">
        <v>22</v>
      </c>
      <c r="B1650" s="9" t="s">
        <v>17</v>
      </c>
      <c r="C1650" s="10">
        <v>68.941744226128904</v>
      </c>
    </row>
    <row r="1651" spans="1:3" x14ac:dyDescent="0.25">
      <c r="A1651" s="8" t="s">
        <v>22</v>
      </c>
      <c r="B1651" s="9" t="s">
        <v>19</v>
      </c>
      <c r="C1651" s="10">
        <v>68.941744226128904</v>
      </c>
    </row>
    <row r="1652" spans="1:3" x14ac:dyDescent="0.25">
      <c r="A1652" s="8" t="s">
        <v>22</v>
      </c>
      <c r="B1652" s="9" t="s">
        <v>17</v>
      </c>
      <c r="C1652" s="10">
        <v>68.941744226128904</v>
      </c>
    </row>
    <row r="1653" spans="1:3" x14ac:dyDescent="0.25">
      <c r="A1653" s="8" t="s">
        <v>22</v>
      </c>
      <c r="B1653" s="9" t="s">
        <v>17</v>
      </c>
      <c r="C1653" s="10">
        <v>68.545902649414671</v>
      </c>
    </row>
    <row r="1654" spans="1:3" x14ac:dyDescent="0.25">
      <c r="A1654" s="8" t="s">
        <v>22</v>
      </c>
      <c r="B1654" s="9" t="s">
        <v>16</v>
      </c>
      <c r="C1654" s="10">
        <v>67.775723967960573</v>
      </c>
    </row>
    <row r="1655" spans="1:3" x14ac:dyDescent="0.25">
      <c r="A1655" s="8" t="s">
        <v>22</v>
      </c>
      <c r="B1655" s="9" t="s">
        <v>17</v>
      </c>
      <c r="C1655" s="10">
        <v>67.218200620475685</v>
      </c>
    </row>
    <row r="1656" spans="1:3" x14ac:dyDescent="0.25">
      <c r="A1656" s="8" t="s">
        <v>22</v>
      </c>
      <c r="B1656" s="9" t="s">
        <v>17</v>
      </c>
      <c r="C1656" s="10">
        <v>66.552747549240038</v>
      </c>
    </row>
    <row r="1657" spans="1:3" x14ac:dyDescent="0.25">
      <c r="A1657" s="8" t="s">
        <v>22</v>
      </c>
      <c r="B1657" s="9" t="s">
        <v>16</v>
      </c>
      <c r="C1657" s="10">
        <v>66.235366605052377</v>
      </c>
    </row>
    <row r="1658" spans="1:3" x14ac:dyDescent="0.25">
      <c r="A1658" s="8" t="s">
        <v>22</v>
      </c>
      <c r="B1658" s="9" t="s">
        <v>16</v>
      </c>
      <c r="C1658" s="10">
        <v>66.235366605052377</v>
      </c>
    </row>
    <row r="1659" spans="1:3" x14ac:dyDescent="0.25">
      <c r="A1659" s="8" t="s">
        <v>22</v>
      </c>
      <c r="B1659" s="9" t="s">
        <v>16</v>
      </c>
      <c r="C1659" s="10">
        <v>66.235366605052377</v>
      </c>
    </row>
    <row r="1660" spans="1:3" x14ac:dyDescent="0.25">
      <c r="A1660" s="8" t="s">
        <v>22</v>
      </c>
      <c r="B1660" s="9" t="s">
        <v>16</v>
      </c>
      <c r="C1660" s="10">
        <v>66.235366605052377</v>
      </c>
    </row>
    <row r="1661" spans="1:3" x14ac:dyDescent="0.25">
      <c r="A1661" s="8" t="s">
        <v>22</v>
      </c>
      <c r="B1661" s="9" t="s">
        <v>16</v>
      </c>
      <c r="C1661" s="10">
        <v>66.235366605052377</v>
      </c>
    </row>
    <row r="1662" spans="1:3" x14ac:dyDescent="0.25">
      <c r="A1662" s="8" t="s">
        <v>22</v>
      </c>
      <c r="B1662" s="9" t="s">
        <v>16</v>
      </c>
      <c r="C1662" s="10">
        <v>66.235366605052377</v>
      </c>
    </row>
    <row r="1663" spans="1:3" x14ac:dyDescent="0.25">
      <c r="A1663" s="8" t="s">
        <v>22</v>
      </c>
      <c r="B1663" s="9" t="s">
        <v>16</v>
      </c>
      <c r="C1663" s="10">
        <v>66.235366605052377</v>
      </c>
    </row>
    <row r="1664" spans="1:3" x14ac:dyDescent="0.25">
      <c r="A1664" s="8" t="s">
        <v>22</v>
      </c>
      <c r="B1664" s="9" t="s">
        <v>19</v>
      </c>
      <c r="C1664" s="10">
        <v>66.235366605052377</v>
      </c>
    </row>
    <row r="1665" spans="1:3" x14ac:dyDescent="0.25">
      <c r="A1665" s="8" t="s">
        <v>22</v>
      </c>
      <c r="B1665" s="9" t="s">
        <v>17</v>
      </c>
      <c r="C1665" s="10">
        <v>65.494657014822465</v>
      </c>
    </row>
    <row r="1666" spans="1:3" x14ac:dyDescent="0.25">
      <c r="A1666" s="8" t="s">
        <v>22</v>
      </c>
      <c r="B1666" s="9" t="s">
        <v>17</v>
      </c>
      <c r="C1666" s="10">
        <v>65.494657014822465</v>
      </c>
    </row>
    <row r="1667" spans="1:3" x14ac:dyDescent="0.25">
      <c r="A1667" s="8" t="s">
        <v>22</v>
      </c>
      <c r="B1667" s="9" t="s">
        <v>17</v>
      </c>
      <c r="C1667" s="10">
        <v>65.494657014822465</v>
      </c>
    </row>
    <row r="1668" spans="1:3" x14ac:dyDescent="0.25">
      <c r="A1668" s="8" t="s">
        <v>22</v>
      </c>
      <c r="B1668" s="9" t="s">
        <v>18</v>
      </c>
      <c r="C1668" s="10">
        <v>65.465187923598279</v>
      </c>
    </row>
    <row r="1669" spans="1:3" x14ac:dyDescent="0.25">
      <c r="A1669" s="8" t="s">
        <v>22</v>
      </c>
      <c r="B1669" s="9" t="s">
        <v>16</v>
      </c>
      <c r="C1669" s="10">
        <v>65</v>
      </c>
    </row>
    <row r="1670" spans="1:3" x14ac:dyDescent="0.25">
      <c r="A1670" s="8" t="s">
        <v>22</v>
      </c>
      <c r="B1670" s="9" t="s">
        <v>17</v>
      </c>
      <c r="C1670" s="10">
        <v>64.805239572561192</v>
      </c>
    </row>
    <row r="1671" spans="1:3" x14ac:dyDescent="0.25">
      <c r="A1671" s="8" t="s">
        <v>22</v>
      </c>
      <c r="B1671" s="9" t="s">
        <v>16</v>
      </c>
      <c r="C1671" s="10">
        <v>64.72126218955971</v>
      </c>
    </row>
    <row r="1672" spans="1:3" x14ac:dyDescent="0.25">
      <c r="A1672" s="8" t="s">
        <v>22</v>
      </c>
      <c r="B1672" s="9" t="s">
        <v>19</v>
      </c>
      <c r="C1672" s="10">
        <v>64.695009242144181</v>
      </c>
    </row>
    <row r="1673" spans="1:3" x14ac:dyDescent="0.25">
      <c r="A1673" s="8" t="s">
        <v>22</v>
      </c>
      <c r="B1673" s="9" t="s">
        <v>17</v>
      </c>
      <c r="C1673" s="10">
        <v>64.460530851430534</v>
      </c>
    </row>
    <row r="1674" spans="1:3" x14ac:dyDescent="0.25">
      <c r="A1674" s="8" t="s">
        <v>22</v>
      </c>
      <c r="B1674" s="9" t="s">
        <v>17</v>
      </c>
      <c r="C1674" s="10">
        <v>64.460530851430534</v>
      </c>
    </row>
    <row r="1675" spans="1:3" x14ac:dyDescent="0.25">
      <c r="A1675" s="8" t="s">
        <v>22</v>
      </c>
      <c r="B1675" s="9" t="s">
        <v>18</v>
      </c>
      <c r="C1675" s="10">
        <v>64.24010381200776</v>
      </c>
    </row>
    <row r="1676" spans="1:3" x14ac:dyDescent="0.25">
      <c r="A1676" s="8" t="s">
        <v>22</v>
      </c>
      <c r="B1676" s="9" t="s">
        <v>18</v>
      </c>
      <c r="C1676" s="10">
        <v>64.24010381200776</v>
      </c>
    </row>
    <row r="1677" spans="1:3" x14ac:dyDescent="0.25">
      <c r="A1677" s="8" t="s">
        <v>22</v>
      </c>
      <c r="B1677" s="9" t="s">
        <v>17</v>
      </c>
      <c r="C1677" s="10">
        <v>64.24010381200776</v>
      </c>
    </row>
    <row r="1678" spans="1:3" x14ac:dyDescent="0.25">
      <c r="A1678" s="8" t="s">
        <v>22</v>
      </c>
      <c r="B1678" s="9" t="s">
        <v>18</v>
      </c>
      <c r="C1678" s="10">
        <v>64.24010381200776</v>
      </c>
    </row>
    <row r="1679" spans="1:3" x14ac:dyDescent="0.25">
      <c r="A1679" s="8" t="s">
        <v>22</v>
      </c>
      <c r="B1679" s="9" t="s">
        <v>18</v>
      </c>
      <c r="C1679" s="10">
        <v>64.24010381200776</v>
      </c>
    </row>
    <row r="1680" spans="1:3" x14ac:dyDescent="0.25">
      <c r="A1680" s="8" t="s">
        <v>22</v>
      </c>
      <c r="B1680" s="9" t="s">
        <v>18</v>
      </c>
      <c r="C1680" s="10">
        <v>64.24010381200776</v>
      </c>
    </row>
    <row r="1681" spans="1:3" x14ac:dyDescent="0.25">
      <c r="A1681" s="8" t="s">
        <v>22</v>
      </c>
      <c r="B1681" s="9" t="s">
        <v>20</v>
      </c>
      <c r="C1681" s="10">
        <v>64.24010381200776</v>
      </c>
    </row>
    <row r="1682" spans="1:3" x14ac:dyDescent="0.25">
      <c r="A1682" s="8" t="s">
        <v>22</v>
      </c>
      <c r="B1682" s="9" t="s">
        <v>20</v>
      </c>
      <c r="C1682" s="10">
        <v>64.24010381200776</v>
      </c>
    </row>
    <row r="1683" spans="1:3" x14ac:dyDescent="0.25">
      <c r="A1683" s="8" t="s">
        <v>22</v>
      </c>
      <c r="B1683" s="9" t="s">
        <v>18</v>
      </c>
      <c r="C1683" s="10">
        <v>64.24010381200776</v>
      </c>
    </row>
    <row r="1684" spans="1:3" x14ac:dyDescent="0.25">
      <c r="A1684" s="8" t="s">
        <v>22</v>
      </c>
      <c r="B1684" s="9" t="s">
        <v>17</v>
      </c>
      <c r="C1684" s="10">
        <v>64.24010381200776</v>
      </c>
    </row>
    <row r="1685" spans="1:3" x14ac:dyDescent="0.25">
      <c r="A1685" s="8" t="s">
        <v>22</v>
      </c>
      <c r="B1685" s="9" t="s">
        <v>18</v>
      </c>
      <c r="C1685" s="10">
        <v>64.24010381200776</v>
      </c>
    </row>
    <row r="1686" spans="1:3" x14ac:dyDescent="0.25">
      <c r="A1686" s="8" t="s">
        <v>22</v>
      </c>
      <c r="B1686" s="9" t="s">
        <v>18</v>
      </c>
      <c r="C1686" s="10">
        <v>64.24010381200776</v>
      </c>
    </row>
    <row r="1687" spans="1:3" x14ac:dyDescent="0.25">
      <c r="A1687" s="8" t="s">
        <v>22</v>
      </c>
      <c r="B1687" s="9" t="s">
        <v>16</v>
      </c>
      <c r="C1687" s="10">
        <v>64.24010381200776</v>
      </c>
    </row>
    <row r="1688" spans="1:3" x14ac:dyDescent="0.25">
      <c r="A1688" s="8" t="s">
        <v>22</v>
      </c>
      <c r="B1688" s="9" t="s">
        <v>20</v>
      </c>
      <c r="C1688" s="10">
        <v>64.24010381200776</v>
      </c>
    </row>
    <row r="1689" spans="1:3" x14ac:dyDescent="0.25">
      <c r="A1689" s="8" t="s">
        <v>22</v>
      </c>
      <c r="B1689" s="9" t="s">
        <v>16</v>
      </c>
      <c r="C1689" s="10">
        <v>64.24010381200776</v>
      </c>
    </row>
    <row r="1690" spans="1:3" x14ac:dyDescent="0.25">
      <c r="A1690" s="8" t="s">
        <v>22</v>
      </c>
      <c r="B1690" s="9" t="s">
        <v>16</v>
      </c>
      <c r="C1690" s="10">
        <v>64.24010381200776</v>
      </c>
    </row>
    <row r="1691" spans="1:3" x14ac:dyDescent="0.25">
      <c r="A1691" s="8" t="s">
        <v>22</v>
      </c>
      <c r="B1691" s="9" t="s">
        <v>18</v>
      </c>
      <c r="C1691" s="10">
        <v>64.24010381200776</v>
      </c>
    </row>
    <row r="1692" spans="1:3" x14ac:dyDescent="0.25">
      <c r="A1692" s="8" t="s">
        <v>22</v>
      </c>
      <c r="B1692" s="9" t="s">
        <v>17</v>
      </c>
      <c r="C1692" s="10">
        <v>64.24010381200776</v>
      </c>
    </row>
    <row r="1693" spans="1:3" x14ac:dyDescent="0.25">
      <c r="A1693" s="8" t="s">
        <v>22</v>
      </c>
      <c r="B1693" s="9" t="s">
        <v>19</v>
      </c>
      <c r="C1693" s="10">
        <v>64.24010381200776</v>
      </c>
    </row>
    <row r="1694" spans="1:3" x14ac:dyDescent="0.25">
      <c r="A1694" s="8" t="s">
        <v>22</v>
      </c>
      <c r="B1694" s="9" t="s">
        <v>19</v>
      </c>
      <c r="C1694" s="10">
        <v>64.24010381200776</v>
      </c>
    </row>
    <row r="1695" spans="1:3" x14ac:dyDescent="0.25">
      <c r="A1695" s="8" t="s">
        <v>22</v>
      </c>
      <c r="B1695" s="9" t="s">
        <v>19</v>
      </c>
      <c r="C1695" s="10">
        <v>64.24010381200776</v>
      </c>
    </row>
    <row r="1696" spans="1:3" x14ac:dyDescent="0.25">
      <c r="A1696" s="8" t="s">
        <v>22</v>
      </c>
      <c r="B1696" s="9" t="s">
        <v>18</v>
      </c>
      <c r="C1696" s="10">
        <v>64.24010381200776</v>
      </c>
    </row>
    <row r="1697" spans="1:3" x14ac:dyDescent="0.25">
      <c r="A1697" s="8" t="s">
        <v>22</v>
      </c>
      <c r="B1697" s="9" t="s">
        <v>19</v>
      </c>
      <c r="C1697" s="10">
        <v>64.24010381200776</v>
      </c>
    </row>
    <row r="1698" spans="1:3" x14ac:dyDescent="0.25">
      <c r="A1698" s="8" t="s">
        <v>22</v>
      </c>
      <c r="B1698" s="9" t="s">
        <v>18</v>
      </c>
      <c r="C1698" s="10">
        <v>64.11582213029989</v>
      </c>
    </row>
    <row r="1699" spans="1:3" x14ac:dyDescent="0.25">
      <c r="A1699" s="8" t="s">
        <v>22</v>
      </c>
      <c r="B1699" s="9" t="s">
        <v>16</v>
      </c>
      <c r="C1699" s="10">
        <v>64</v>
      </c>
    </row>
    <row r="1700" spans="1:3" x14ac:dyDescent="0.25">
      <c r="A1700" s="8" t="s">
        <v>22</v>
      </c>
      <c r="B1700" s="9" t="s">
        <v>18</v>
      </c>
      <c r="C1700" s="10">
        <v>63.771113409169253</v>
      </c>
    </row>
    <row r="1701" spans="1:3" x14ac:dyDescent="0.25">
      <c r="A1701" s="8" t="s">
        <v>22</v>
      </c>
      <c r="B1701" s="9" t="s">
        <v>18</v>
      </c>
      <c r="C1701" s="10">
        <v>63.771113409169253</v>
      </c>
    </row>
    <row r="1702" spans="1:3" x14ac:dyDescent="0.25">
      <c r="A1702" s="8" t="s">
        <v>22</v>
      </c>
      <c r="B1702" s="9" t="s">
        <v>17</v>
      </c>
      <c r="C1702" s="10">
        <v>63.154651879235985</v>
      </c>
    </row>
    <row r="1703" spans="1:3" x14ac:dyDescent="0.25">
      <c r="A1703" s="8" t="s">
        <v>22</v>
      </c>
      <c r="B1703" s="9" t="s">
        <v>18</v>
      </c>
      <c r="C1703" s="10">
        <v>63.049907578558226</v>
      </c>
    </row>
    <row r="1704" spans="1:3" x14ac:dyDescent="0.25">
      <c r="A1704" s="8" t="s">
        <v>22</v>
      </c>
      <c r="B1704" s="9" t="s">
        <v>17</v>
      </c>
      <c r="C1704" s="10">
        <v>62.84658040665434</v>
      </c>
    </row>
    <row r="1705" spans="1:3" x14ac:dyDescent="0.25">
      <c r="A1705" s="8" t="s">
        <v>22</v>
      </c>
      <c r="B1705" s="9" t="s">
        <v>16</v>
      </c>
      <c r="C1705" s="10">
        <v>62.769562538508936</v>
      </c>
    </row>
    <row r="1706" spans="1:3" x14ac:dyDescent="0.25">
      <c r="A1706" s="8" t="s">
        <v>22</v>
      </c>
      <c r="B1706" s="9" t="s">
        <v>17</v>
      </c>
      <c r="C1706" s="10">
        <v>62.156500308071472</v>
      </c>
    </row>
    <row r="1707" spans="1:3" x14ac:dyDescent="0.25">
      <c r="A1707" s="8" t="s">
        <v>22</v>
      </c>
      <c r="B1707" s="9" t="s">
        <v>17</v>
      </c>
      <c r="C1707" s="10">
        <v>62.047569803516026</v>
      </c>
    </row>
    <row r="1708" spans="1:3" x14ac:dyDescent="0.25">
      <c r="A1708" s="8" t="s">
        <v>22</v>
      </c>
      <c r="B1708" s="9" t="s">
        <v>17</v>
      </c>
      <c r="C1708" s="10">
        <v>62.047569803516026</v>
      </c>
    </row>
    <row r="1709" spans="1:3" x14ac:dyDescent="0.25">
      <c r="A1709" s="8" t="s">
        <v>22</v>
      </c>
      <c r="B1709" s="9" t="s">
        <v>17</v>
      </c>
      <c r="C1709" s="10">
        <v>62.047569803516026</v>
      </c>
    </row>
    <row r="1710" spans="1:3" x14ac:dyDescent="0.25">
      <c r="A1710" s="8" t="s">
        <v>22</v>
      </c>
      <c r="B1710" s="9" t="s">
        <v>16</v>
      </c>
      <c r="C1710" s="10">
        <v>62.047569803516026</v>
      </c>
    </row>
    <row r="1711" spans="1:3" x14ac:dyDescent="0.25">
      <c r="A1711" s="8" t="s">
        <v>22</v>
      </c>
      <c r="B1711" s="9" t="s">
        <v>17</v>
      </c>
      <c r="C1711" s="10">
        <v>62.047569803516026</v>
      </c>
    </row>
    <row r="1712" spans="1:3" x14ac:dyDescent="0.25">
      <c r="A1712" s="8" t="s">
        <v>22</v>
      </c>
      <c r="B1712" s="9" t="s">
        <v>17</v>
      </c>
      <c r="C1712" s="10">
        <v>62.047569803516026</v>
      </c>
    </row>
    <row r="1713" spans="1:3" x14ac:dyDescent="0.25">
      <c r="A1713" s="8" t="s">
        <v>22</v>
      </c>
      <c r="B1713" s="9" t="s">
        <v>17</v>
      </c>
      <c r="C1713" s="10">
        <v>62.047569803516026</v>
      </c>
    </row>
    <row r="1714" spans="1:3" x14ac:dyDescent="0.25">
      <c r="A1714" s="8" t="s">
        <v>22</v>
      </c>
      <c r="B1714" s="9" t="s">
        <v>18</v>
      </c>
      <c r="C1714" s="10">
        <v>62.047569803516026</v>
      </c>
    </row>
    <row r="1715" spans="1:3" x14ac:dyDescent="0.25">
      <c r="A1715" s="8" t="s">
        <v>22</v>
      </c>
      <c r="B1715" s="9" t="s">
        <v>16</v>
      </c>
      <c r="C1715" s="10">
        <v>62.047569803516026</v>
      </c>
    </row>
    <row r="1716" spans="1:3" x14ac:dyDescent="0.25">
      <c r="A1716" s="8" t="s">
        <v>22</v>
      </c>
      <c r="B1716" s="9" t="s">
        <v>18</v>
      </c>
      <c r="C1716" s="10">
        <v>62.047569803516026</v>
      </c>
    </row>
    <row r="1717" spans="1:3" x14ac:dyDescent="0.25">
      <c r="A1717" s="8" t="s">
        <v>22</v>
      </c>
      <c r="B1717" s="9" t="s">
        <v>18</v>
      </c>
      <c r="C1717" s="10">
        <v>62.047569803516026</v>
      </c>
    </row>
    <row r="1718" spans="1:3" x14ac:dyDescent="0.25">
      <c r="A1718" s="8" t="s">
        <v>22</v>
      </c>
      <c r="B1718" s="9" t="s">
        <v>18</v>
      </c>
      <c r="C1718" s="10">
        <v>62.047569803516026</v>
      </c>
    </row>
    <row r="1719" spans="1:3" x14ac:dyDescent="0.25">
      <c r="A1719" s="8" t="s">
        <v>22</v>
      </c>
      <c r="B1719" s="9" t="s">
        <v>17</v>
      </c>
      <c r="C1719" s="10">
        <v>62.047569803516026</v>
      </c>
    </row>
    <row r="1720" spans="1:3" x14ac:dyDescent="0.25">
      <c r="A1720" s="8" t="s">
        <v>22</v>
      </c>
      <c r="B1720" s="9" t="s">
        <v>18</v>
      </c>
      <c r="C1720" s="10">
        <v>61.922365988909426</v>
      </c>
    </row>
    <row r="1721" spans="1:3" x14ac:dyDescent="0.25">
      <c r="A1721" s="8" t="s">
        <v>22</v>
      </c>
      <c r="B1721" s="9" t="s">
        <v>17</v>
      </c>
      <c r="C1721" s="10">
        <v>61.614294516327789</v>
      </c>
    </row>
    <row r="1722" spans="1:3" x14ac:dyDescent="0.25">
      <c r="A1722" s="8" t="s">
        <v>22</v>
      </c>
      <c r="B1722" s="9" t="s">
        <v>17</v>
      </c>
      <c r="C1722" s="10">
        <v>61.614294516327789</v>
      </c>
    </row>
    <row r="1723" spans="1:3" x14ac:dyDescent="0.25">
      <c r="A1723" s="8" t="s">
        <v>22</v>
      </c>
      <c r="B1723" s="9" t="s">
        <v>17</v>
      </c>
      <c r="C1723" s="10">
        <v>61.614294516327789</v>
      </c>
    </row>
    <row r="1724" spans="1:3" x14ac:dyDescent="0.25">
      <c r="A1724" s="8" t="s">
        <v>22</v>
      </c>
      <c r="B1724" s="9" t="s">
        <v>16</v>
      </c>
      <c r="C1724" s="10">
        <v>61.614294516327789</v>
      </c>
    </row>
    <row r="1725" spans="1:3" x14ac:dyDescent="0.25">
      <c r="A1725" s="8" t="s">
        <v>22</v>
      </c>
      <c r="B1725" s="9" t="s">
        <v>17</v>
      </c>
      <c r="C1725" s="10">
        <v>61.614294516327789</v>
      </c>
    </row>
    <row r="1726" spans="1:3" x14ac:dyDescent="0.25">
      <c r="A1726" s="8" t="s">
        <v>22</v>
      </c>
      <c r="B1726" s="9" t="s">
        <v>17</v>
      </c>
      <c r="C1726" s="10">
        <v>61.614294516327789</v>
      </c>
    </row>
    <row r="1727" spans="1:3" x14ac:dyDescent="0.25">
      <c r="A1727" s="8" t="s">
        <v>22</v>
      </c>
      <c r="B1727" s="9" t="s">
        <v>17</v>
      </c>
      <c r="C1727" s="10">
        <v>61.614294516327789</v>
      </c>
    </row>
    <row r="1728" spans="1:3" x14ac:dyDescent="0.25">
      <c r="A1728" s="8" t="s">
        <v>22</v>
      </c>
      <c r="B1728" s="9" t="s">
        <v>17</v>
      </c>
      <c r="C1728" s="10">
        <v>61.614294516327789</v>
      </c>
    </row>
    <row r="1729" spans="1:3" x14ac:dyDescent="0.25">
      <c r="A1729" s="8" t="s">
        <v>22</v>
      </c>
      <c r="B1729" s="9" t="s">
        <v>17</v>
      </c>
      <c r="C1729" s="10">
        <v>61.614294516327789</v>
      </c>
    </row>
    <row r="1730" spans="1:3" x14ac:dyDescent="0.25">
      <c r="A1730" s="8" t="s">
        <v>22</v>
      </c>
      <c r="B1730" s="9" t="s">
        <v>18</v>
      </c>
      <c r="C1730" s="10">
        <v>61.614294516327789</v>
      </c>
    </row>
    <row r="1731" spans="1:3" x14ac:dyDescent="0.25">
      <c r="A1731" s="8" t="s">
        <v>22</v>
      </c>
      <c r="B1731" s="9" t="s">
        <v>18</v>
      </c>
      <c r="C1731" s="10">
        <v>61.614294516327789</v>
      </c>
    </row>
    <row r="1732" spans="1:3" x14ac:dyDescent="0.25">
      <c r="A1732" s="8" t="s">
        <v>22</v>
      </c>
      <c r="B1732" s="9" t="s">
        <v>17</v>
      </c>
      <c r="C1732" s="10">
        <v>61.614294516327789</v>
      </c>
    </row>
    <row r="1733" spans="1:3" x14ac:dyDescent="0.25">
      <c r="A1733" s="8" t="s">
        <v>22</v>
      </c>
      <c r="B1733" s="9" t="s">
        <v>17</v>
      </c>
      <c r="C1733" s="10">
        <v>61.614294516327789</v>
      </c>
    </row>
    <row r="1734" spans="1:3" x14ac:dyDescent="0.25">
      <c r="A1734" s="8" t="s">
        <v>22</v>
      </c>
      <c r="B1734" s="9" t="s">
        <v>18</v>
      </c>
      <c r="C1734" s="10">
        <v>61.614294516327789</v>
      </c>
    </row>
    <row r="1735" spans="1:3" x14ac:dyDescent="0.25">
      <c r="A1735" s="8" t="s">
        <v>22</v>
      </c>
      <c r="B1735" s="9" t="s">
        <v>17</v>
      </c>
      <c r="C1735" s="10">
        <v>61.614294516327789</v>
      </c>
    </row>
    <row r="1736" spans="1:3" x14ac:dyDescent="0.25">
      <c r="A1736" s="8" t="s">
        <v>22</v>
      </c>
      <c r="B1736" s="9" t="s">
        <v>17</v>
      </c>
      <c r="C1736" s="10">
        <v>61.614294516327789</v>
      </c>
    </row>
    <row r="1737" spans="1:3" x14ac:dyDescent="0.25">
      <c r="A1737" s="8" t="s">
        <v>22</v>
      </c>
      <c r="B1737" s="9" t="s">
        <v>18</v>
      </c>
      <c r="C1737" s="10">
        <v>61.614294516327789</v>
      </c>
    </row>
    <row r="1738" spans="1:3" x14ac:dyDescent="0.25">
      <c r="A1738" s="8" t="s">
        <v>22</v>
      </c>
      <c r="B1738" s="9" t="s">
        <v>17</v>
      </c>
      <c r="C1738" s="10">
        <v>61.614294516327789</v>
      </c>
    </row>
    <row r="1739" spans="1:3" x14ac:dyDescent="0.25">
      <c r="A1739" s="8" t="s">
        <v>22</v>
      </c>
      <c r="B1739" s="9" t="s">
        <v>17</v>
      </c>
      <c r="C1739" s="10">
        <v>61.614294516327789</v>
      </c>
    </row>
    <row r="1740" spans="1:3" x14ac:dyDescent="0.25">
      <c r="A1740" s="8" t="s">
        <v>22</v>
      </c>
      <c r="B1740" s="9" t="s">
        <v>18</v>
      </c>
      <c r="C1740" s="10">
        <v>61.614294516327789</v>
      </c>
    </row>
    <row r="1741" spans="1:3" x14ac:dyDescent="0.25">
      <c r="A1741" s="8" t="s">
        <v>22</v>
      </c>
      <c r="B1741" s="9" t="s">
        <v>17</v>
      </c>
      <c r="C1741" s="10">
        <v>61.614294516327789</v>
      </c>
    </row>
    <row r="1742" spans="1:3" x14ac:dyDescent="0.25">
      <c r="A1742" s="8" t="s">
        <v>22</v>
      </c>
      <c r="B1742" s="9" t="s">
        <v>17</v>
      </c>
      <c r="C1742" s="10">
        <v>61.614294516327789</v>
      </c>
    </row>
    <row r="1743" spans="1:3" x14ac:dyDescent="0.25">
      <c r="A1743" s="8" t="s">
        <v>22</v>
      </c>
      <c r="B1743" s="9" t="s">
        <v>18</v>
      </c>
      <c r="C1743" s="10">
        <v>61.614294516327789</v>
      </c>
    </row>
    <row r="1744" spans="1:3" x14ac:dyDescent="0.25">
      <c r="A1744" s="8" t="s">
        <v>22</v>
      </c>
      <c r="B1744" s="9" t="s">
        <v>17</v>
      </c>
      <c r="C1744" s="10">
        <v>61.614294516327789</v>
      </c>
    </row>
    <row r="1745" spans="1:3" x14ac:dyDescent="0.25">
      <c r="A1745" s="8" t="s">
        <v>22</v>
      </c>
      <c r="B1745" s="9" t="s">
        <v>17</v>
      </c>
      <c r="C1745" s="10">
        <v>61.614294516327789</v>
      </c>
    </row>
    <row r="1746" spans="1:3" x14ac:dyDescent="0.25">
      <c r="A1746" s="8" t="s">
        <v>22</v>
      </c>
      <c r="B1746" s="9" t="s">
        <v>17</v>
      </c>
      <c r="C1746" s="10">
        <v>61.614294516327789</v>
      </c>
    </row>
    <row r="1747" spans="1:3" x14ac:dyDescent="0.25">
      <c r="A1747" s="8" t="s">
        <v>22</v>
      </c>
      <c r="B1747" s="9" t="s">
        <v>18</v>
      </c>
      <c r="C1747" s="10">
        <v>61.614294516327789</v>
      </c>
    </row>
    <row r="1748" spans="1:3" x14ac:dyDescent="0.25">
      <c r="A1748" s="8" t="s">
        <v>22</v>
      </c>
      <c r="B1748" s="9" t="s">
        <v>16</v>
      </c>
      <c r="C1748" s="10">
        <v>61.614294516327789</v>
      </c>
    </row>
    <row r="1749" spans="1:3" x14ac:dyDescent="0.25">
      <c r="A1749" s="8" t="s">
        <v>22</v>
      </c>
      <c r="B1749" s="9" t="s">
        <v>18</v>
      </c>
      <c r="C1749" s="10">
        <v>61.614294516327789</v>
      </c>
    </row>
    <row r="1750" spans="1:3" x14ac:dyDescent="0.25">
      <c r="A1750" s="8" t="s">
        <v>22</v>
      </c>
      <c r="B1750" s="9" t="s">
        <v>18</v>
      </c>
      <c r="C1750" s="10">
        <v>61.614294516327789</v>
      </c>
    </row>
    <row r="1751" spans="1:3" x14ac:dyDescent="0.25">
      <c r="A1751" s="8" t="s">
        <v>22</v>
      </c>
      <c r="B1751" s="9" t="s">
        <v>17</v>
      </c>
      <c r="C1751" s="10">
        <v>61.614294516327789</v>
      </c>
    </row>
    <row r="1752" spans="1:3" x14ac:dyDescent="0.25">
      <c r="A1752" s="8" t="s">
        <v>22</v>
      </c>
      <c r="B1752" s="9" t="s">
        <v>18</v>
      </c>
      <c r="C1752" s="10">
        <v>61.614294516327789</v>
      </c>
    </row>
    <row r="1753" spans="1:3" x14ac:dyDescent="0.25">
      <c r="A1753" s="8" t="s">
        <v>22</v>
      </c>
      <c r="B1753" s="9" t="s">
        <v>17</v>
      </c>
      <c r="C1753" s="10">
        <v>61.614294516327789</v>
      </c>
    </row>
    <row r="1754" spans="1:3" x14ac:dyDescent="0.25">
      <c r="A1754" s="8" t="s">
        <v>22</v>
      </c>
      <c r="B1754" s="9" t="s">
        <v>17</v>
      </c>
      <c r="C1754" s="10">
        <v>61.614294516327789</v>
      </c>
    </row>
    <row r="1755" spans="1:3" x14ac:dyDescent="0.25">
      <c r="A1755" s="8" t="s">
        <v>22</v>
      </c>
      <c r="B1755" s="9" t="s">
        <v>16</v>
      </c>
      <c r="C1755" s="10">
        <v>61.614294516327789</v>
      </c>
    </row>
    <row r="1756" spans="1:3" x14ac:dyDescent="0.25">
      <c r="A1756" s="8" t="s">
        <v>22</v>
      </c>
      <c r="B1756" s="9" t="s">
        <v>16</v>
      </c>
      <c r="C1756" s="10">
        <v>61.614294516327789</v>
      </c>
    </row>
    <row r="1757" spans="1:3" x14ac:dyDescent="0.25">
      <c r="A1757" s="8" t="s">
        <v>22</v>
      </c>
      <c r="B1757" s="9" t="s">
        <v>17</v>
      </c>
      <c r="C1757" s="10">
        <v>61.614294516327789</v>
      </c>
    </row>
    <row r="1758" spans="1:3" x14ac:dyDescent="0.25">
      <c r="A1758" s="8" t="s">
        <v>22</v>
      </c>
      <c r="B1758" s="9" t="s">
        <v>17</v>
      </c>
      <c r="C1758" s="10">
        <v>61.614294516327789</v>
      </c>
    </row>
    <row r="1759" spans="1:3" x14ac:dyDescent="0.25">
      <c r="A1759" s="8" t="s">
        <v>22</v>
      </c>
      <c r="B1759" s="9" t="s">
        <v>18</v>
      </c>
      <c r="C1759" s="10">
        <v>61.614294516327789</v>
      </c>
    </row>
    <row r="1760" spans="1:3" x14ac:dyDescent="0.25">
      <c r="A1760" s="8" t="s">
        <v>22</v>
      </c>
      <c r="B1760" s="9" t="s">
        <v>17</v>
      </c>
      <c r="C1760" s="10">
        <v>61.614294516327789</v>
      </c>
    </row>
    <row r="1761" spans="1:3" x14ac:dyDescent="0.25">
      <c r="A1761" s="8" t="s">
        <v>22</v>
      </c>
      <c r="B1761" s="9" t="s">
        <v>17</v>
      </c>
      <c r="C1761" s="10">
        <v>61.614294516327789</v>
      </c>
    </row>
    <row r="1762" spans="1:3" x14ac:dyDescent="0.25">
      <c r="A1762" s="8" t="s">
        <v>22</v>
      </c>
      <c r="B1762" s="9" t="s">
        <v>16</v>
      </c>
      <c r="C1762" s="10">
        <v>61.614294516327789</v>
      </c>
    </row>
    <row r="1763" spans="1:3" x14ac:dyDescent="0.25">
      <c r="A1763" s="8" t="s">
        <v>22</v>
      </c>
      <c r="B1763" s="9" t="s">
        <v>16</v>
      </c>
      <c r="C1763" s="10">
        <v>61.614294516327789</v>
      </c>
    </row>
    <row r="1764" spans="1:3" x14ac:dyDescent="0.25">
      <c r="A1764" s="8" t="s">
        <v>22</v>
      </c>
      <c r="B1764" s="9" t="s">
        <v>17</v>
      </c>
      <c r="C1764" s="10">
        <v>61.614294516327789</v>
      </c>
    </row>
    <row r="1765" spans="1:3" x14ac:dyDescent="0.25">
      <c r="A1765" s="8" t="s">
        <v>22</v>
      </c>
      <c r="B1765" s="9" t="s">
        <v>17</v>
      </c>
      <c r="C1765" s="10">
        <v>61.614294516327789</v>
      </c>
    </row>
    <row r="1766" spans="1:3" x14ac:dyDescent="0.25">
      <c r="A1766" s="8" t="s">
        <v>22</v>
      </c>
      <c r="B1766" s="9" t="s">
        <v>17</v>
      </c>
      <c r="C1766" s="10">
        <v>61.614294516327789</v>
      </c>
    </row>
    <row r="1767" spans="1:3" x14ac:dyDescent="0.25">
      <c r="A1767" s="8" t="s">
        <v>22</v>
      </c>
      <c r="B1767" s="9" t="s">
        <v>17</v>
      </c>
      <c r="C1767" s="10">
        <v>61.614294516327789</v>
      </c>
    </row>
    <row r="1768" spans="1:3" x14ac:dyDescent="0.25">
      <c r="A1768" s="8" t="s">
        <v>22</v>
      </c>
      <c r="B1768" s="9" t="s">
        <v>16</v>
      </c>
      <c r="C1768" s="10">
        <v>61.614294516327789</v>
      </c>
    </row>
    <row r="1769" spans="1:3" x14ac:dyDescent="0.25">
      <c r="A1769" s="8" t="s">
        <v>22</v>
      </c>
      <c r="B1769" s="9" t="s">
        <v>17</v>
      </c>
      <c r="C1769" s="10">
        <v>61.614294516327789</v>
      </c>
    </row>
    <row r="1770" spans="1:3" x14ac:dyDescent="0.25">
      <c r="A1770" s="8" t="s">
        <v>22</v>
      </c>
      <c r="B1770" s="9" t="s">
        <v>17</v>
      </c>
      <c r="C1770" s="10">
        <v>61.614294516327789</v>
      </c>
    </row>
    <row r="1771" spans="1:3" x14ac:dyDescent="0.25">
      <c r="A1771" s="8" t="s">
        <v>22</v>
      </c>
      <c r="B1771" s="9" t="s">
        <v>18</v>
      </c>
      <c r="C1771" s="10">
        <v>61.614294516327789</v>
      </c>
    </row>
    <row r="1772" spans="1:3" x14ac:dyDescent="0.25">
      <c r="A1772" s="8" t="s">
        <v>22</v>
      </c>
      <c r="B1772" s="9" t="s">
        <v>18</v>
      </c>
      <c r="C1772" s="10">
        <v>61.614294516327789</v>
      </c>
    </row>
    <row r="1773" spans="1:3" x14ac:dyDescent="0.25">
      <c r="A1773" s="8" t="s">
        <v>22</v>
      </c>
      <c r="B1773" s="9" t="s">
        <v>17</v>
      </c>
      <c r="C1773" s="10">
        <v>61.614294516327789</v>
      </c>
    </row>
    <row r="1774" spans="1:3" x14ac:dyDescent="0.25">
      <c r="A1774" s="8" t="s">
        <v>22</v>
      </c>
      <c r="B1774" s="9" t="s">
        <v>17</v>
      </c>
      <c r="C1774" s="10">
        <v>61.614294516327789</v>
      </c>
    </row>
    <row r="1775" spans="1:3" x14ac:dyDescent="0.25">
      <c r="A1775" s="8" t="s">
        <v>22</v>
      </c>
      <c r="B1775" s="9" t="s">
        <v>17</v>
      </c>
      <c r="C1775" s="10">
        <v>61.614294516327789</v>
      </c>
    </row>
    <row r="1776" spans="1:3" x14ac:dyDescent="0.25">
      <c r="A1776" s="8" t="s">
        <v>22</v>
      </c>
      <c r="B1776" s="9" t="s">
        <v>17</v>
      </c>
      <c r="C1776" s="10">
        <v>61.614294516327789</v>
      </c>
    </row>
    <row r="1777" spans="1:3" x14ac:dyDescent="0.25">
      <c r="A1777" s="8" t="s">
        <v>22</v>
      </c>
      <c r="B1777" s="9" t="s">
        <v>17</v>
      </c>
      <c r="C1777" s="10">
        <v>61.614294516327789</v>
      </c>
    </row>
    <row r="1778" spans="1:3" x14ac:dyDescent="0.25">
      <c r="A1778" s="8" t="s">
        <v>22</v>
      </c>
      <c r="B1778" s="9" t="s">
        <v>17</v>
      </c>
      <c r="C1778" s="10">
        <v>61.614294516327789</v>
      </c>
    </row>
    <row r="1779" spans="1:3" x14ac:dyDescent="0.25">
      <c r="A1779" s="8" t="s">
        <v>22</v>
      </c>
      <c r="B1779" s="9" t="s">
        <v>17</v>
      </c>
      <c r="C1779" s="10">
        <v>61.614294516327789</v>
      </c>
    </row>
    <row r="1780" spans="1:3" x14ac:dyDescent="0.25">
      <c r="A1780" s="8" t="s">
        <v>22</v>
      </c>
      <c r="B1780" s="9" t="s">
        <v>17</v>
      </c>
      <c r="C1780" s="10">
        <v>61.614294516327789</v>
      </c>
    </row>
    <row r="1781" spans="1:3" x14ac:dyDescent="0.25">
      <c r="A1781" s="8" t="s">
        <v>22</v>
      </c>
      <c r="B1781" s="9" t="s">
        <v>17</v>
      </c>
      <c r="C1781" s="10">
        <v>61.614294516327789</v>
      </c>
    </row>
    <row r="1782" spans="1:3" x14ac:dyDescent="0.25">
      <c r="A1782" s="8" t="s">
        <v>22</v>
      </c>
      <c r="B1782" s="9" t="s">
        <v>17</v>
      </c>
      <c r="C1782" s="10">
        <v>61.614294516327789</v>
      </c>
    </row>
    <row r="1783" spans="1:3" x14ac:dyDescent="0.25">
      <c r="A1783" s="8" t="s">
        <v>22</v>
      </c>
      <c r="B1783" s="9" t="s">
        <v>16</v>
      </c>
      <c r="C1783" s="10">
        <v>61.614294516327789</v>
      </c>
    </row>
    <row r="1784" spans="1:3" x14ac:dyDescent="0.25">
      <c r="A1784" s="8" t="s">
        <v>22</v>
      </c>
      <c r="B1784" s="9" t="s">
        <v>17</v>
      </c>
      <c r="C1784" s="10">
        <v>61.614294516327789</v>
      </c>
    </row>
    <row r="1785" spans="1:3" x14ac:dyDescent="0.25">
      <c r="A1785" s="8" t="s">
        <v>22</v>
      </c>
      <c r="B1785" s="9" t="s">
        <v>17</v>
      </c>
      <c r="C1785" s="10">
        <v>61.614294516327789</v>
      </c>
    </row>
    <row r="1786" spans="1:3" x14ac:dyDescent="0.25">
      <c r="A1786" s="8" t="s">
        <v>22</v>
      </c>
      <c r="B1786" s="9" t="s">
        <v>18</v>
      </c>
      <c r="C1786" s="10">
        <v>61.614294516327789</v>
      </c>
    </row>
    <row r="1787" spans="1:3" x14ac:dyDescent="0.25">
      <c r="A1787" s="8" t="s">
        <v>22</v>
      </c>
      <c r="B1787" s="9" t="s">
        <v>18</v>
      </c>
      <c r="C1787" s="10">
        <v>61.614294516327789</v>
      </c>
    </row>
    <row r="1788" spans="1:3" x14ac:dyDescent="0.25">
      <c r="A1788" s="8" t="s">
        <v>22</v>
      </c>
      <c r="B1788" s="9" t="s">
        <v>17</v>
      </c>
      <c r="C1788" s="10">
        <v>61.614294516327789</v>
      </c>
    </row>
    <row r="1789" spans="1:3" x14ac:dyDescent="0.25">
      <c r="A1789" s="8" t="s">
        <v>22</v>
      </c>
      <c r="B1789" s="9" t="s">
        <v>17</v>
      </c>
      <c r="C1789" s="10">
        <v>61.614294516327789</v>
      </c>
    </row>
    <row r="1790" spans="1:3" x14ac:dyDescent="0.25">
      <c r="A1790" s="8" t="s">
        <v>22</v>
      </c>
      <c r="B1790" s="9" t="s">
        <v>17</v>
      </c>
      <c r="C1790" s="10">
        <v>61.614294516327789</v>
      </c>
    </row>
    <row r="1791" spans="1:3" x14ac:dyDescent="0.25">
      <c r="A1791" s="8" t="s">
        <v>22</v>
      </c>
      <c r="B1791" s="9" t="s">
        <v>17</v>
      </c>
      <c r="C1791" s="10">
        <v>61.614294516327789</v>
      </c>
    </row>
    <row r="1792" spans="1:3" x14ac:dyDescent="0.25">
      <c r="A1792" s="8" t="s">
        <v>22</v>
      </c>
      <c r="B1792" s="9" t="s">
        <v>17</v>
      </c>
      <c r="C1792" s="10">
        <v>61.614294516327789</v>
      </c>
    </row>
    <row r="1793" spans="1:3" x14ac:dyDescent="0.25">
      <c r="A1793" s="8" t="s">
        <v>22</v>
      </c>
      <c r="B1793" s="9" t="s">
        <v>18</v>
      </c>
      <c r="C1793" s="10">
        <v>61.614294516327789</v>
      </c>
    </row>
    <row r="1794" spans="1:3" x14ac:dyDescent="0.25">
      <c r="A1794" s="8" t="s">
        <v>22</v>
      </c>
      <c r="B1794" s="9" t="s">
        <v>18</v>
      </c>
      <c r="C1794" s="10">
        <v>61.614294516327789</v>
      </c>
    </row>
    <row r="1795" spans="1:3" x14ac:dyDescent="0.25">
      <c r="A1795" s="8" t="s">
        <v>22</v>
      </c>
      <c r="B1795" s="9" t="s">
        <v>17</v>
      </c>
      <c r="C1795" s="10">
        <v>61.614294516327789</v>
      </c>
    </row>
    <row r="1796" spans="1:3" x14ac:dyDescent="0.25">
      <c r="A1796" s="8" t="s">
        <v>22</v>
      </c>
      <c r="B1796" s="9" t="s">
        <v>17</v>
      </c>
      <c r="C1796" s="10">
        <v>61.614294516327789</v>
      </c>
    </row>
    <row r="1797" spans="1:3" x14ac:dyDescent="0.25">
      <c r="A1797" s="8" t="s">
        <v>22</v>
      </c>
      <c r="B1797" s="9" t="s">
        <v>17</v>
      </c>
      <c r="C1797" s="10">
        <v>61.614294516327789</v>
      </c>
    </row>
    <row r="1798" spans="1:3" x14ac:dyDescent="0.25">
      <c r="A1798" s="8" t="s">
        <v>22</v>
      </c>
      <c r="B1798" s="9" t="s">
        <v>17</v>
      </c>
      <c r="C1798" s="10">
        <v>61.614294516327789</v>
      </c>
    </row>
    <row r="1799" spans="1:3" x14ac:dyDescent="0.25">
      <c r="A1799" s="8" t="s">
        <v>22</v>
      </c>
      <c r="B1799" s="9" t="s">
        <v>17</v>
      </c>
      <c r="C1799" s="10">
        <v>61.614294516327789</v>
      </c>
    </row>
    <row r="1800" spans="1:3" x14ac:dyDescent="0.25">
      <c r="A1800" s="8" t="s">
        <v>22</v>
      </c>
      <c r="B1800" s="9" t="s">
        <v>17</v>
      </c>
      <c r="C1800" s="10">
        <v>61.614294516327789</v>
      </c>
    </row>
    <row r="1801" spans="1:3" x14ac:dyDescent="0.25">
      <c r="A1801" s="8" t="s">
        <v>22</v>
      </c>
      <c r="B1801" s="9" t="s">
        <v>17</v>
      </c>
      <c r="C1801" s="10">
        <v>61.614294516327789</v>
      </c>
    </row>
    <row r="1802" spans="1:3" x14ac:dyDescent="0.25">
      <c r="A1802" s="8" t="s">
        <v>22</v>
      </c>
      <c r="B1802" s="9" t="s">
        <v>17</v>
      </c>
      <c r="C1802" s="10">
        <v>61.614294516327789</v>
      </c>
    </row>
    <row r="1803" spans="1:3" x14ac:dyDescent="0.25">
      <c r="A1803" s="8" t="s">
        <v>22</v>
      </c>
      <c r="B1803" s="9" t="s">
        <v>17</v>
      </c>
      <c r="C1803" s="10">
        <v>61.614294516327789</v>
      </c>
    </row>
    <row r="1804" spans="1:3" x14ac:dyDescent="0.25">
      <c r="A1804" s="8" t="s">
        <v>22</v>
      </c>
      <c r="B1804" s="9" t="s">
        <v>17</v>
      </c>
      <c r="C1804" s="10">
        <v>61.614294516327789</v>
      </c>
    </row>
    <row r="1805" spans="1:3" x14ac:dyDescent="0.25">
      <c r="A1805" s="8" t="s">
        <v>22</v>
      </c>
      <c r="B1805" s="9" t="s">
        <v>19</v>
      </c>
      <c r="C1805" s="10">
        <v>61.614294516327789</v>
      </c>
    </row>
    <row r="1806" spans="1:3" x14ac:dyDescent="0.25">
      <c r="A1806" s="8" t="s">
        <v>22</v>
      </c>
      <c r="B1806" s="9" t="s">
        <v>17</v>
      </c>
      <c r="C1806" s="10">
        <v>61.614294516327789</v>
      </c>
    </row>
    <row r="1807" spans="1:3" x14ac:dyDescent="0.25">
      <c r="A1807" s="8" t="s">
        <v>22</v>
      </c>
      <c r="B1807" s="9" t="s">
        <v>17</v>
      </c>
      <c r="C1807" s="10">
        <v>61.614294516327789</v>
      </c>
    </row>
    <row r="1808" spans="1:3" x14ac:dyDescent="0.25">
      <c r="A1808" s="8" t="s">
        <v>22</v>
      </c>
      <c r="B1808" s="9" t="s">
        <v>17</v>
      </c>
      <c r="C1808" s="10">
        <v>61.614294516327789</v>
      </c>
    </row>
    <row r="1809" spans="1:3" x14ac:dyDescent="0.25">
      <c r="A1809" s="8" t="s">
        <v>22</v>
      </c>
      <c r="B1809" s="9" t="s">
        <v>17</v>
      </c>
      <c r="C1809" s="10">
        <v>61.614294516327789</v>
      </c>
    </row>
    <row r="1810" spans="1:3" x14ac:dyDescent="0.25">
      <c r="A1810" s="8" t="s">
        <v>22</v>
      </c>
      <c r="B1810" s="9" t="s">
        <v>20</v>
      </c>
      <c r="C1810" s="10">
        <v>61.614294516327789</v>
      </c>
    </row>
    <row r="1811" spans="1:3" x14ac:dyDescent="0.25">
      <c r="A1811" s="8" t="s">
        <v>22</v>
      </c>
      <c r="B1811" s="9" t="s">
        <v>17</v>
      </c>
      <c r="C1811" s="10">
        <v>61.614294516327789</v>
      </c>
    </row>
    <row r="1812" spans="1:3" x14ac:dyDescent="0.25">
      <c r="A1812" s="8" t="s">
        <v>22</v>
      </c>
      <c r="B1812" s="9" t="s">
        <v>17</v>
      </c>
      <c r="C1812" s="10">
        <v>61.614294516327789</v>
      </c>
    </row>
    <row r="1813" spans="1:3" x14ac:dyDescent="0.25">
      <c r="A1813" s="8" t="s">
        <v>22</v>
      </c>
      <c r="B1813" s="9" t="s">
        <v>17</v>
      </c>
      <c r="C1813" s="10">
        <v>61.614294516327789</v>
      </c>
    </row>
    <row r="1814" spans="1:3" x14ac:dyDescent="0.25">
      <c r="A1814" s="8" t="s">
        <v>22</v>
      </c>
      <c r="B1814" s="9" t="s">
        <v>19</v>
      </c>
      <c r="C1814" s="10">
        <v>61.614294516327789</v>
      </c>
    </row>
    <row r="1815" spans="1:3" x14ac:dyDescent="0.25">
      <c r="A1815" s="8" t="s">
        <v>22</v>
      </c>
      <c r="B1815" s="9" t="s">
        <v>19</v>
      </c>
      <c r="C1815" s="10">
        <v>61.614294516327789</v>
      </c>
    </row>
    <row r="1816" spans="1:3" x14ac:dyDescent="0.25">
      <c r="A1816" s="8" t="s">
        <v>22</v>
      </c>
      <c r="B1816" s="9" t="s">
        <v>17</v>
      </c>
      <c r="C1816" s="10">
        <v>61.614294516327789</v>
      </c>
    </row>
    <row r="1817" spans="1:3" x14ac:dyDescent="0.25">
      <c r="A1817" s="8" t="s">
        <v>22</v>
      </c>
      <c r="B1817" s="9" t="s">
        <v>19</v>
      </c>
      <c r="C1817" s="10">
        <v>61.614294516327789</v>
      </c>
    </row>
    <row r="1818" spans="1:3" x14ac:dyDescent="0.25">
      <c r="A1818" s="8" t="s">
        <v>22</v>
      </c>
      <c r="B1818" s="9" t="s">
        <v>16</v>
      </c>
      <c r="C1818" s="10">
        <v>61.614294516327789</v>
      </c>
    </row>
    <row r="1819" spans="1:3" x14ac:dyDescent="0.25">
      <c r="A1819" s="8" t="s">
        <v>22</v>
      </c>
      <c r="B1819" s="9" t="s">
        <v>19</v>
      </c>
      <c r="C1819" s="10">
        <v>61.614294516327789</v>
      </c>
    </row>
    <row r="1820" spans="1:3" x14ac:dyDescent="0.25">
      <c r="A1820" s="8" t="s">
        <v>22</v>
      </c>
      <c r="B1820" s="9" t="s">
        <v>17</v>
      </c>
      <c r="C1820" s="10">
        <v>61.614294516327789</v>
      </c>
    </row>
    <row r="1821" spans="1:3" x14ac:dyDescent="0.25">
      <c r="A1821" s="8" t="s">
        <v>22</v>
      </c>
      <c r="B1821" s="9" t="s">
        <v>19</v>
      </c>
      <c r="C1821" s="10">
        <v>61.614294516327789</v>
      </c>
    </row>
    <row r="1822" spans="1:3" x14ac:dyDescent="0.25">
      <c r="A1822" s="8" t="s">
        <v>22</v>
      </c>
      <c r="B1822" s="9" t="s">
        <v>19</v>
      </c>
      <c r="C1822" s="10">
        <v>61.614294516327789</v>
      </c>
    </row>
    <row r="1823" spans="1:3" x14ac:dyDescent="0.25">
      <c r="A1823" s="8" t="s">
        <v>22</v>
      </c>
      <c r="B1823" s="9" t="s">
        <v>19</v>
      </c>
      <c r="C1823" s="10">
        <v>61.614294516327789</v>
      </c>
    </row>
    <row r="1824" spans="1:3" x14ac:dyDescent="0.25">
      <c r="A1824" s="8" t="s">
        <v>22</v>
      </c>
      <c r="B1824" s="9" t="s">
        <v>19</v>
      </c>
      <c r="C1824" s="10">
        <v>61.614294516327789</v>
      </c>
    </row>
    <row r="1825" spans="1:3" x14ac:dyDescent="0.25">
      <c r="A1825" s="8" t="s">
        <v>22</v>
      </c>
      <c r="B1825" s="9" t="s">
        <v>18</v>
      </c>
      <c r="C1825" s="10">
        <v>61.614294516327789</v>
      </c>
    </row>
    <row r="1826" spans="1:3" x14ac:dyDescent="0.25">
      <c r="A1826" s="8" t="s">
        <v>22</v>
      </c>
      <c r="B1826" s="9" t="s">
        <v>17</v>
      </c>
      <c r="C1826" s="10">
        <v>61.614294516327789</v>
      </c>
    </row>
    <row r="1827" spans="1:3" x14ac:dyDescent="0.25">
      <c r="A1827" s="8" t="s">
        <v>22</v>
      </c>
      <c r="B1827" s="9" t="s">
        <v>17</v>
      </c>
      <c r="C1827" s="10">
        <v>61.614294516327789</v>
      </c>
    </row>
    <row r="1828" spans="1:3" x14ac:dyDescent="0.25">
      <c r="A1828" s="8" t="s">
        <v>22</v>
      </c>
      <c r="B1828" s="9" t="s">
        <v>17</v>
      </c>
      <c r="C1828" s="10">
        <v>61.484974239718376</v>
      </c>
    </row>
    <row r="1829" spans="1:3" x14ac:dyDescent="0.25">
      <c r="A1829" s="8" t="s">
        <v>22</v>
      </c>
      <c r="B1829" s="9" t="s">
        <v>17</v>
      </c>
      <c r="C1829" s="10">
        <v>61.484974239718376</v>
      </c>
    </row>
    <row r="1830" spans="1:3" x14ac:dyDescent="0.25">
      <c r="A1830" s="8" t="s">
        <v>22</v>
      </c>
      <c r="B1830" s="9" t="s">
        <v>18</v>
      </c>
      <c r="C1830" s="10">
        <v>60.998151571164513</v>
      </c>
    </row>
    <row r="1831" spans="1:3" x14ac:dyDescent="0.25">
      <c r="A1831" s="8" t="s">
        <v>22</v>
      </c>
      <c r="B1831" s="9" t="s">
        <v>18</v>
      </c>
      <c r="C1831" s="10">
        <v>60.998151571164513</v>
      </c>
    </row>
    <row r="1832" spans="1:3" x14ac:dyDescent="0.25">
      <c r="A1832" s="8" t="s">
        <v>22</v>
      </c>
      <c r="B1832" s="9" t="s">
        <v>16</v>
      </c>
      <c r="C1832" s="10">
        <v>60.385697583287296</v>
      </c>
    </row>
    <row r="1833" spans="1:3" x14ac:dyDescent="0.25">
      <c r="A1833" s="8" t="s">
        <v>22</v>
      </c>
      <c r="B1833" s="9" t="s">
        <v>17</v>
      </c>
      <c r="C1833" s="10">
        <v>60.0739371534196</v>
      </c>
    </row>
    <row r="1834" spans="1:3" x14ac:dyDescent="0.25">
      <c r="A1834" s="8" t="s">
        <v>22</v>
      </c>
      <c r="B1834" s="9" t="s">
        <v>17</v>
      </c>
      <c r="C1834" s="10">
        <v>60.0739371534196</v>
      </c>
    </row>
    <row r="1835" spans="1:3" x14ac:dyDescent="0.25">
      <c r="A1835" s="8" t="s">
        <v>22</v>
      </c>
      <c r="B1835" s="9" t="s">
        <v>19</v>
      </c>
      <c r="C1835" s="10">
        <v>60.0739371534196</v>
      </c>
    </row>
    <row r="1836" spans="1:3" x14ac:dyDescent="0.25">
      <c r="A1836" s="8" t="s">
        <v>22</v>
      </c>
      <c r="B1836" s="9" t="s">
        <v>19</v>
      </c>
      <c r="C1836" s="10">
        <v>60.0739371534196</v>
      </c>
    </row>
    <row r="1837" spans="1:3" x14ac:dyDescent="0.25">
      <c r="A1837" s="8" t="s">
        <v>22</v>
      </c>
      <c r="B1837" s="9" t="s">
        <v>17</v>
      </c>
      <c r="C1837" s="10">
        <v>59.871776752791234</v>
      </c>
    </row>
    <row r="1838" spans="1:3" x14ac:dyDescent="0.25">
      <c r="A1838" s="8" t="s">
        <v>22</v>
      </c>
      <c r="B1838" s="9" t="s">
        <v>18</v>
      </c>
      <c r="C1838" s="10">
        <v>59.23875539125077</v>
      </c>
    </row>
    <row r="1839" spans="1:3" x14ac:dyDescent="0.25">
      <c r="A1839" s="8" t="s">
        <v>22</v>
      </c>
      <c r="B1839" s="9" t="s">
        <v>19</v>
      </c>
      <c r="C1839" s="10">
        <v>59.100895507047142</v>
      </c>
    </row>
    <row r="1840" spans="1:3" x14ac:dyDescent="0.25">
      <c r="A1840" s="8" t="s">
        <v>22</v>
      </c>
      <c r="B1840" s="9" t="s">
        <v>18</v>
      </c>
      <c r="C1840" s="10">
        <v>58.841651263093034</v>
      </c>
    </row>
    <row r="1841" spans="1:3" x14ac:dyDescent="0.25">
      <c r="A1841" s="8" t="s">
        <v>22</v>
      </c>
      <c r="B1841" s="9" t="s">
        <v>17</v>
      </c>
      <c r="C1841" s="10">
        <v>58.60048259220958</v>
      </c>
    </row>
    <row r="1842" spans="1:3" x14ac:dyDescent="0.25">
      <c r="A1842" s="8" t="s">
        <v>22</v>
      </c>
      <c r="B1842" s="9" t="s">
        <v>17</v>
      </c>
      <c r="C1842" s="10">
        <v>58.60048259220958</v>
      </c>
    </row>
    <row r="1843" spans="1:3" x14ac:dyDescent="0.25">
      <c r="A1843" s="8" t="s">
        <v>22</v>
      </c>
      <c r="B1843" s="9" t="s">
        <v>18</v>
      </c>
      <c r="C1843" s="10">
        <v>58.533579790511403</v>
      </c>
    </row>
    <row r="1844" spans="1:3" x14ac:dyDescent="0.25">
      <c r="A1844" s="8" t="s">
        <v>22</v>
      </c>
      <c r="B1844" s="9" t="s">
        <v>17</v>
      </c>
      <c r="C1844" s="10">
        <v>58.533579790511403</v>
      </c>
    </row>
    <row r="1845" spans="1:3" x14ac:dyDescent="0.25">
      <c r="A1845" s="8" t="s">
        <v>22</v>
      </c>
      <c r="B1845" s="9" t="s">
        <v>17</v>
      </c>
      <c r="C1845" s="10">
        <v>58.533579790511403</v>
      </c>
    </row>
    <row r="1846" spans="1:3" x14ac:dyDescent="0.25">
      <c r="A1846" s="8" t="s">
        <v>22</v>
      </c>
      <c r="B1846" s="9" t="s">
        <v>17</v>
      </c>
      <c r="C1846" s="10">
        <v>58.093209238193722</v>
      </c>
    </row>
    <row r="1847" spans="1:3" x14ac:dyDescent="0.25">
      <c r="A1847" s="8" t="s">
        <v>22</v>
      </c>
      <c r="B1847" s="9" t="s">
        <v>17</v>
      </c>
      <c r="C1847" s="10">
        <v>57.816093430806987</v>
      </c>
    </row>
    <row r="1848" spans="1:3" x14ac:dyDescent="0.25">
      <c r="A1848" s="8" t="s">
        <v>22</v>
      </c>
      <c r="B1848" s="9" t="s">
        <v>17</v>
      </c>
      <c r="C1848" s="10">
        <v>57.816093430806987</v>
      </c>
    </row>
    <row r="1849" spans="1:3" x14ac:dyDescent="0.25">
      <c r="A1849" s="8" t="s">
        <v>22</v>
      </c>
      <c r="B1849" s="9" t="s">
        <v>18</v>
      </c>
      <c r="C1849" s="10">
        <v>57.763401109057305</v>
      </c>
    </row>
    <row r="1850" spans="1:3" x14ac:dyDescent="0.25">
      <c r="A1850" s="8" t="s">
        <v>22</v>
      </c>
      <c r="B1850" s="9" t="s">
        <v>17</v>
      </c>
      <c r="C1850" s="10">
        <v>56.993222427603207</v>
      </c>
    </row>
    <row r="1851" spans="1:3" x14ac:dyDescent="0.25">
      <c r="A1851" s="8" t="s">
        <v>22</v>
      </c>
      <c r="B1851" s="9" t="s">
        <v>16</v>
      </c>
      <c r="C1851" s="10">
        <v>56.67011375387797</v>
      </c>
    </row>
    <row r="1852" spans="1:3" x14ac:dyDescent="0.25">
      <c r="A1852" s="8" t="s">
        <v>22</v>
      </c>
      <c r="B1852" s="9" t="s">
        <v>17</v>
      </c>
      <c r="C1852" s="10">
        <v>55.548367221195313</v>
      </c>
    </row>
    <row r="1853" spans="1:3" x14ac:dyDescent="0.25">
      <c r="A1853" s="8" t="s">
        <v>22</v>
      </c>
      <c r="B1853" s="9" t="s">
        <v>16</v>
      </c>
      <c r="C1853" s="10">
        <v>55.47412199630314</v>
      </c>
    </row>
    <row r="1854" spans="1:3" x14ac:dyDescent="0.25">
      <c r="A1854" s="8" t="s">
        <v>22</v>
      </c>
      <c r="B1854" s="9" t="s">
        <v>16</v>
      </c>
      <c r="C1854" s="10">
        <v>55.452865064695011</v>
      </c>
    </row>
    <row r="1855" spans="1:3" x14ac:dyDescent="0.25">
      <c r="A1855" s="8" t="s">
        <v>22</v>
      </c>
      <c r="B1855" s="9" t="s">
        <v>17</v>
      </c>
      <c r="C1855" s="10">
        <v>55.153395380903135</v>
      </c>
    </row>
    <row r="1856" spans="1:3" x14ac:dyDescent="0.25">
      <c r="A1856" s="8" t="s">
        <v>22</v>
      </c>
      <c r="B1856" s="9" t="s">
        <v>16</v>
      </c>
      <c r="C1856" s="10">
        <v>55.153395380903135</v>
      </c>
    </row>
    <row r="1857" spans="1:3" x14ac:dyDescent="0.25">
      <c r="A1857" s="8" t="s">
        <v>22</v>
      </c>
      <c r="B1857" s="9" t="s">
        <v>17</v>
      </c>
      <c r="C1857" s="10">
        <v>55.153395380903135</v>
      </c>
    </row>
    <row r="1858" spans="1:3" x14ac:dyDescent="0.25">
      <c r="A1858" s="8" t="s">
        <v>22</v>
      </c>
      <c r="B1858" s="9" t="s">
        <v>16</v>
      </c>
      <c r="C1858" s="10">
        <v>55.153395380903135</v>
      </c>
    </row>
    <row r="1859" spans="1:3" x14ac:dyDescent="0.25">
      <c r="A1859" s="8" t="s">
        <v>22</v>
      </c>
      <c r="B1859" s="9" t="s">
        <v>17</v>
      </c>
      <c r="C1859" s="10">
        <v>55.153395380903135</v>
      </c>
    </row>
    <row r="1860" spans="1:3" x14ac:dyDescent="0.25">
      <c r="A1860" s="8" t="s">
        <v>22</v>
      </c>
      <c r="B1860" s="9" t="s">
        <v>17</v>
      </c>
      <c r="C1860" s="10">
        <v>55.153395380903135</v>
      </c>
    </row>
    <row r="1861" spans="1:3" x14ac:dyDescent="0.25">
      <c r="A1861" s="8" t="s">
        <v>22</v>
      </c>
      <c r="B1861" s="9" t="s">
        <v>17</v>
      </c>
      <c r="C1861" s="10">
        <v>55.153395380903135</v>
      </c>
    </row>
    <row r="1862" spans="1:3" x14ac:dyDescent="0.25">
      <c r="A1862" s="8" t="s">
        <v>22</v>
      </c>
      <c r="B1862" s="9" t="s">
        <v>19</v>
      </c>
      <c r="C1862" s="10">
        <v>55.153395380903135</v>
      </c>
    </row>
    <row r="1863" spans="1:3" x14ac:dyDescent="0.25">
      <c r="A1863" s="8" t="s">
        <v>22</v>
      </c>
      <c r="B1863" s="9" t="s">
        <v>17</v>
      </c>
      <c r="C1863" s="10">
        <v>55.153395380903135</v>
      </c>
    </row>
    <row r="1864" spans="1:3" x14ac:dyDescent="0.25">
      <c r="A1864" s="8" t="s">
        <v>22</v>
      </c>
      <c r="B1864" s="9" t="s">
        <v>18</v>
      </c>
      <c r="C1864" s="10">
        <v>55</v>
      </c>
    </row>
    <row r="1865" spans="1:3" x14ac:dyDescent="0.25">
      <c r="A1865" s="8" t="s">
        <v>22</v>
      </c>
      <c r="B1865" s="9" t="s">
        <v>17</v>
      </c>
      <c r="C1865" s="10">
        <v>54.989528863078647</v>
      </c>
    </row>
    <row r="1866" spans="1:3" x14ac:dyDescent="0.25">
      <c r="A1866" s="8" t="s">
        <v>22</v>
      </c>
      <c r="B1866" s="9" t="s">
        <v>16</v>
      </c>
      <c r="C1866" s="10">
        <v>54.664473937789886</v>
      </c>
    </row>
    <row r="1867" spans="1:3" x14ac:dyDescent="0.25">
      <c r="A1867" s="8" t="s">
        <v>22</v>
      </c>
      <c r="B1867" s="9" t="s">
        <v>17</v>
      </c>
      <c r="C1867" s="10">
        <v>53.912507701786815</v>
      </c>
    </row>
    <row r="1868" spans="1:3" x14ac:dyDescent="0.25">
      <c r="A1868" s="8" t="s">
        <v>22</v>
      </c>
      <c r="B1868" s="9" t="s">
        <v>16</v>
      </c>
      <c r="C1868" s="10">
        <v>53.912507701786815</v>
      </c>
    </row>
    <row r="1869" spans="1:3" x14ac:dyDescent="0.25">
      <c r="A1869" s="8" t="s">
        <v>22</v>
      </c>
      <c r="B1869" s="9" t="s">
        <v>17</v>
      </c>
      <c r="C1869" s="10">
        <v>53.912507701786815</v>
      </c>
    </row>
    <row r="1870" spans="1:3" x14ac:dyDescent="0.25">
      <c r="A1870" s="8" t="s">
        <v>22</v>
      </c>
      <c r="B1870" s="9" t="s">
        <v>17</v>
      </c>
      <c r="C1870" s="10">
        <v>53.912507701786815</v>
      </c>
    </row>
    <row r="1871" spans="1:3" x14ac:dyDescent="0.25">
      <c r="A1871" s="8" t="s">
        <v>22</v>
      </c>
      <c r="B1871" s="9" t="s">
        <v>18</v>
      </c>
      <c r="C1871" s="10">
        <v>53.912507701786815</v>
      </c>
    </row>
    <row r="1872" spans="1:3" x14ac:dyDescent="0.25">
      <c r="A1872" s="8" t="s">
        <v>22</v>
      </c>
      <c r="B1872" s="9" t="s">
        <v>18</v>
      </c>
      <c r="C1872" s="10">
        <v>53.912507701786815</v>
      </c>
    </row>
    <row r="1873" spans="1:3" x14ac:dyDescent="0.25">
      <c r="A1873" s="8" t="s">
        <v>22</v>
      </c>
      <c r="B1873" s="9" t="s">
        <v>17</v>
      </c>
      <c r="C1873" s="10">
        <v>53.912507701786815</v>
      </c>
    </row>
    <row r="1874" spans="1:3" x14ac:dyDescent="0.25">
      <c r="A1874" s="8" t="s">
        <v>22</v>
      </c>
      <c r="B1874" s="9" t="s">
        <v>17</v>
      </c>
      <c r="C1874" s="10">
        <v>53.912507701786815</v>
      </c>
    </row>
    <row r="1875" spans="1:3" x14ac:dyDescent="0.25">
      <c r="A1875" s="8" t="s">
        <v>22</v>
      </c>
      <c r="B1875" s="9" t="s">
        <v>17</v>
      </c>
      <c r="C1875" s="10">
        <v>53.912507701786815</v>
      </c>
    </row>
    <row r="1876" spans="1:3" x14ac:dyDescent="0.25">
      <c r="A1876" s="8" t="s">
        <v>22</v>
      </c>
      <c r="B1876" s="9" t="s">
        <v>17</v>
      </c>
      <c r="C1876" s="10">
        <v>53.912507701786815</v>
      </c>
    </row>
    <row r="1877" spans="1:3" x14ac:dyDescent="0.25">
      <c r="A1877" s="8" t="s">
        <v>22</v>
      </c>
      <c r="B1877" s="9" t="s">
        <v>17</v>
      </c>
      <c r="C1877" s="10">
        <v>53.912507701786815</v>
      </c>
    </row>
    <row r="1878" spans="1:3" x14ac:dyDescent="0.25">
      <c r="A1878" s="8" t="s">
        <v>22</v>
      </c>
      <c r="B1878" s="9" t="s">
        <v>17</v>
      </c>
      <c r="C1878" s="10">
        <v>53.912507701786815</v>
      </c>
    </row>
    <row r="1879" spans="1:3" x14ac:dyDescent="0.25">
      <c r="A1879" s="8" t="s">
        <v>22</v>
      </c>
      <c r="B1879" s="9" t="s">
        <v>16</v>
      </c>
      <c r="C1879" s="10">
        <v>53.912507701786815</v>
      </c>
    </row>
    <row r="1880" spans="1:3" x14ac:dyDescent="0.25">
      <c r="A1880" s="8" t="s">
        <v>22</v>
      </c>
      <c r="B1880" s="9" t="s">
        <v>16</v>
      </c>
      <c r="C1880" s="10">
        <v>53.912507701786815</v>
      </c>
    </row>
    <row r="1881" spans="1:3" x14ac:dyDescent="0.25">
      <c r="A1881" s="8" t="s">
        <v>22</v>
      </c>
      <c r="B1881" s="9" t="s">
        <v>17</v>
      </c>
      <c r="C1881" s="10">
        <v>53.912507701786815</v>
      </c>
    </row>
    <row r="1882" spans="1:3" x14ac:dyDescent="0.25">
      <c r="A1882" s="8" t="s">
        <v>22</v>
      </c>
      <c r="B1882" s="9" t="s">
        <v>17</v>
      </c>
      <c r="C1882" s="10">
        <v>53.912507701786815</v>
      </c>
    </row>
    <row r="1883" spans="1:3" x14ac:dyDescent="0.25">
      <c r="A1883" s="8" t="s">
        <v>22</v>
      </c>
      <c r="B1883" s="9" t="s">
        <v>17</v>
      </c>
      <c r="C1883" s="10">
        <v>53.912507701786815</v>
      </c>
    </row>
    <row r="1884" spans="1:3" x14ac:dyDescent="0.25">
      <c r="A1884" s="8" t="s">
        <v>22</v>
      </c>
      <c r="B1884" s="9" t="s">
        <v>16</v>
      </c>
      <c r="C1884" s="10">
        <v>53.912507701786815</v>
      </c>
    </row>
    <row r="1885" spans="1:3" x14ac:dyDescent="0.25">
      <c r="A1885" s="8" t="s">
        <v>22</v>
      </c>
      <c r="B1885" s="9" t="s">
        <v>17</v>
      </c>
      <c r="C1885" s="10">
        <v>53.912507701786815</v>
      </c>
    </row>
    <row r="1886" spans="1:3" x14ac:dyDescent="0.25">
      <c r="A1886" s="8" t="s">
        <v>22</v>
      </c>
      <c r="B1886" s="9" t="s">
        <v>17</v>
      </c>
      <c r="C1886" s="10">
        <v>53.912507701786815</v>
      </c>
    </row>
    <row r="1887" spans="1:3" x14ac:dyDescent="0.25">
      <c r="A1887" s="8" t="s">
        <v>22</v>
      </c>
      <c r="B1887" s="9" t="s">
        <v>18</v>
      </c>
      <c r="C1887" s="10">
        <v>53.912507701786815</v>
      </c>
    </row>
    <row r="1888" spans="1:3" x14ac:dyDescent="0.25">
      <c r="A1888" s="8" t="s">
        <v>22</v>
      </c>
      <c r="B1888" s="9" t="s">
        <v>16</v>
      </c>
      <c r="C1888" s="10">
        <v>53.912507701786815</v>
      </c>
    </row>
    <row r="1889" spans="1:3" x14ac:dyDescent="0.25">
      <c r="A1889" s="8" t="s">
        <v>22</v>
      </c>
      <c r="B1889" s="9" t="s">
        <v>17</v>
      </c>
      <c r="C1889" s="10">
        <v>53.912507701786815</v>
      </c>
    </row>
    <row r="1890" spans="1:3" x14ac:dyDescent="0.25">
      <c r="A1890" s="8" t="s">
        <v>22</v>
      </c>
      <c r="B1890" s="9" t="s">
        <v>18</v>
      </c>
      <c r="C1890" s="10">
        <v>53.912507701786815</v>
      </c>
    </row>
    <row r="1891" spans="1:3" x14ac:dyDescent="0.25">
      <c r="A1891" s="8" t="s">
        <v>22</v>
      </c>
      <c r="B1891" s="9" t="s">
        <v>16</v>
      </c>
      <c r="C1891" s="10">
        <v>53.912507701786815</v>
      </c>
    </row>
    <row r="1892" spans="1:3" x14ac:dyDescent="0.25">
      <c r="A1892" s="8" t="s">
        <v>22</v>
      </c>
      <c r="B1892" s="9" t="s">
        <v>17</v>
      </c>
      <c r="C1892" s="10">
        <v>53.912507701786815</v>
      </c>
    </row>
    <row r="1893" spans="1:3" x14ac:dyDescent="0.25">
      <c r="A1893" s="8" t="s">
        <v>22</v>
      </c>
      <c r="B1893" s="9" t="s">
        <v>17</v>
      </c>
      <c r="C1893" s="10">
        <v>53.912507701786815</v>
      </c>
    </row>
    <row r="1894" spans="1:3" x14ac:dyDescent="0.25">
      <c r="A1894" s="8" t="s">
        <v>22</v>
      </c>
      <c r="B1894" s="9" t="s">
        <v>19</v>
      </c>
      <c r="C1894" s="10">
        <v>53.912507701786815</v>
      </c>
    </row>
    <row r="1895" spans="1:3" x14ac:dyDescent="0.25">
      <c r="A1895" s="8" t="s">
        <v>22</v>
      </c>
      <c r="B1895" s="9" t="s">
        <v>19</v>
      </c>
      <c r="C1895" s="10">
        <v>53.912507701786815</v>
      </c>
    </row>
    <row r="1896" spans="1:3" x14ac:dyDescent="0.25">
      <c r="A1896" s="8" t="s">
        <v>22</v>
      </c>
      <c r="B1896" s="9" t="s">
        <v>19</v>
      </c>
      <c r="C1896" s="10">
        <v>53.912507701786815</v>
      </c>
    </row>
    <row r="1897" spans="1:3" x14ac:dyDescent="0.25">
      <c r="A1897" s="8" t="s">
        <v>22</v>
      </c>
      <c r="B1897" s="9" t="s">
        <v>18</v>
      </c>
      <c r="C1897" s="10">
        <v>53.912507701786815</v>
      </c>
    </row>
    <row r="1898" spans="1:3" x14ac:dyDescent="0.25">
      <c r="A1898" s="8" t="s">
        <v>22</v>
      </c>
      <c r="B1898" s="9" t="s">
        <v>17</v>
      </c>
      <c r="C1898" s="10">
        <v>53.853843502240608</v>
      </c>
    </row>
    <row r="1899" spans="1:3" x14ac:dyDescent="0.25">
      <c r="A1899" s="8" t="s">
        <v>22</v>
      </c>
      <c r="B1899" s="9" t="s">
        <v>17</v>
      </c>
      <c r="C1899" s="10">
        <v>53.252085487762834</v>
      </c>
    </row>
    <row r="1900" spans="1:3" x14ac:dyDescent="0.25">
      <c r="A1900" s="8" t="s">
        <v>22</v>
      </c>
      <c r="B1900" s="9" t="s">
        <v>18</v>
      </c>
      <c r="C1900" s="10">
        <v>52.757239679605668</v>
      </c>
    </row>
    <row r="1901" spans="1:3" x14ac:dyDescent="0.25">
      <c r="A1901" s="8" t="s">
        <v>22</v>
      </c>
      <c r="B1901" s="9" t="s">
        <v>17</v>
      </c>
      <c r="C1901" s="10">
        <v>52.372150338878619</v>
      </c>
    </row>
    <row r="1902" spans="1:3" x14ac:dyDescent="0.25">
      <c r="A1902" s="8" t="s">
        <v>22</v>
      </c>
      <c r="B1902" s="9" t="s">
        <v>17</v>
      </c>
      <c r="C1902" s="10">
        <v>51.931186000796579</v>
      </c>
    </row>
    <row r="1903" spans="1:3" x14ac:dyDescent="0.25">
      <c r="A1903" s="8" t="s">
        <v>22</v>
      </c>
      <c r="B1903" s="9" t="s">
        <v>16</v>
      </c>
      <c r="C1903" s="10">
        <v>51.748527418361057</v>
      </c>
    </row>
    <row r="1904" spans="1:3" x14ac:dyDescent="0.25">
      <c r="A1904" s="8" t="s">
        <v>22</v>
      </c>
      <c r="B1904" s="9" t="s">
        <v>16</v>
      </c>
      <c r="C1904" s="10">
        <v>51.748527418361057</v>
      </c>
    </row>
    <row r="1905" spans="1:3" x14ac:dyDescent="0.25">
      <c r="A1905" s="8" t="s">
        <v>22</v>
      </c>
      <c r="B1905" s="9" t="s">
        <v>18</v>
      </c>
      <c r="C1905" s="10">
        <v>51.706308169596689</v>
      </c>
    </row>
    <row r="1906" spans="1:3" x14ac:dyDescent="0.25">
      <c r="A1906" s="8" t="s">
        <v>22</v>
      </c>
      <c r="B1906" s="9" t="s">
        <v>16</v>
      </c>
      <c r="C1906" s="10">
        <v>51.706308169596689</v>
      </c>
    </row>
    <row r="1907" spans="1:3" x14ac:dyDescent="0.25">
      <c r="A1907" s="8" t="s">
        <v>22</v>
      </c>
      <c r="B1907" s="9" t="s">
        <v>17</v>
      </c>
      <c r="C1907" s="10">
        <v>51.706308169596689</v>
      </c>
    </row>
    <row r="1908" spans="1:3" x14ac:dyDescent="0.25">
      <c r="A1908" s="8" t="s">
        <v>22</v>
      </c>
      <c r="B1908" s="9" t="s">
        <v>16</v>
      </c>
      <c r="C1908" s="10">
        <v>51.706308169596689</v>
      </c>
    </row>
    <row r="1909" spans="1:3" x14ac:dyDescent="0.25">
      <c r="A1909" s="8" t="s">
        <v>22</v>
      </c>
      <c r="B1909" s="9" t="s">
        <v>17</v>
      </c>
      <c r="C1909" s="10">
        <v>51.706308169596689</v>
      </c>
    </row>
    <row r="1910" spans="1:3" x14ac:dyDescent="0.25">
      <c r="A1910" s="8" t="s">
        <v>22</v>
      </c>
      <c r="B1910" s="9" t="s">
        <v>17</v>
      </c>
      <c r="C1910" s="10">
        <v>51.706308169596689</v>
      </c>
    </row>
    <row r="1911" spans="1:3" x14ac:dyDescent="0.25">
      <c r="A1911" s="8" t="s">
        <v>22</v>
      </c>
      <c r="B1911" s="9" t="s">
        <v>16</v>
      </c>
      <c r="C1911" s="10">
        <v>51.706308169596689</v>
      </c>
    </row>
    <row r="1912" spans="1:3" x14ac:dyDescent="0.25">
      <c r="A1912" s="8" t="s">
        <v>22</v>
      </c>
      <c r="B1912" s="9" t="s">
        <v>17</v>
      </c>
      <c r="C1912" s="10">
        <v>51.706308169596689</v>
      </c>
    </row>
    <row r="1913" spans="1:3" x14ac:dyDescent="0.25">
      <c r="A1913" s="8" t="s">
        <v>22</v>
      </c>
      <c r="B1913" s="9" t="s">
        <v>17</v>
      </c>
      <c r="C1913" s="10">
        <v>51.706308169596689</v>
      </c>
    </row>
    <row r="1914" spans="1:3" x14ac:dyDescent="0.25">
      <c r="A1914" s="8" t="s">
        <v>22</v>
      </c>
      <c r="B1914" s="9" t="s">
        <v>18</v>
      </c>
      <c r="C1914" s="10">
        <v>51.706308169596689</v>
      </c>
    </row>
    <row r="1915" spans="1:3" x14ac:dyDescent="0.25">
      <c r="A1915" s="8" t="s">
        <v>22</v>
      </c>
      <c r="B1915" s="9" t="s">
        <v>17</v>
      </c>
      <c r="C1915" s="10">
        <v>51.706308169596689</v>
      </c>
    </row>
    <row r="1916" spans="1:3" x14ac:dyDescent="0.25">
      <c r="A1916" s="8" t="s">
        <v>22</v>
      </c>
      <c r="B1916" s="9" t="s">
        <v>19</v>
      </c>
      <c r="C1916" s="10">
        <v>51.706308169596689</v>
      </c>
    </row>
    <row r="1917" spans="1:3" x14ac:dyDescent="0.25">
      <c r="A1917" s="8" t="s">
        <v>22</v>
      </c>
      <c r="B1917" s="9" t="s">
        <v>18</v>
      </c>
      <c r="C1917" s="10">
        <v>51.706308169596689</v>
      </c>
    </row>
    <row r="1918" spans="1:3" x14ac:dyDescent="0.25">
      <c r="A1918" s="8" t="s">
        <v>22</v>
      </c>
      <c r="B1918" s="9" t="s">
        <v>17</v>
      </c>
      <c r="C1918" s="10">
        <v>51.706308169596689</v>
      </c>
    </row>
    <row r="1919" spans="1:3" x14ac:dyDescent="0.25">
      <c r="A1919" s="8" t="s">
        <v>22</v>
      </c>
      <c r="B1919" s="9" t="s">
        <v>18</v>
      </c>
      <c r="C1919" s="10">
        <v>51.706308169596689</v>
      </c>
    </row>
    <row r="1920" spans="1:3" x14ac:dyDescent="0.25">
      <c r="A1920" s="8" t="s">
        <v>22</v>
      </c>
      <c r="B1920" s="9" t="s">
        <v>18</v>
      </c>
      <c r="C1920" s="10">
        <v>51.706308169596689</v>
      </c>
    </row>
    <row r="1921" spans="1:3" x14ac:dyDescent="0.25">
      <c r="A1921" s="8" t="s">
        <v>22</v>
      </c>
      <c r="B1921" s="9" t="s">
        <v>16</v>
      </c>
      <c r="C1921" s="10">
        <v>51.706308169596689</v>
      </c>
    </row>
    <row r="1922" spans="1:3" x14ac:dyDescent="0.25">
      <c r="A1922" s="8" t="s">
        <v>22</v>
      </c>
      <c r="B1922" s="9" t="s">
        <v>17</v>
      </c>
      <c r="C1922" s="10">
        <v>51.706308169596689</v>
      </c>
    </row>
    <row r="1923" spans="1:3" x14ac:dyDescent="0.25">
      <c r="A1923" s="8" t="s">
        <v>22</v>
      </c>
      <c r="B1923" s="9" t="s">
        <v>17</v>
      </c>
      <c r="C1923" s="10">
        <v>51.706308169596689</v>
      </c>
    </row>
    <row r="1924" spans="1:3" x14ac:dyDescent="0.25">
      <c r="A1924" s="8" t="s">
        <v>22</v>
      </c>
      <c r="B1924" s="9" t="s">
        <v>17</v>
      </c>
      <c r="C1924" s="10">
        <v>51.706308169596689</v>
      </c>
    </row>
    <row r="1925" spans="1:3" x14ac:dyDescent="0.25">
      <c r="A1925" s="8" t="s">
        <v>22</v>
      </c>
      <c r="B1925" s="9" t="s">
        <v>18</v>
      </c>
      <c r="C1925" s="10">
        <v>51.706308169596689</v>
      </c>
    </row>
    <row r="1926" spans="1:3" x14ac:dyDescent="0.25">
      <c r="A1926" s="8" t="s">
        <v>22</v>
      </c>
      <c r="B1926" s="9" t="s">
        <v>18</v>
      </c>
      <c r="C1926" s="10">
        <v>51.706308169596689</v>
      </c>
    </row>
    <row r="1927" spans="1:3" x14ac:dyDescent="0.25">
      <c r="A1927" s="8" t="s">
        <v>22</v>
      </c>
      <c r="B1927" s="9" t="s">
        <v>17</v>
      </c>
      <c r="C1927" s="10">
        <v>51.706308169596689</v>
      </c>
    </row>
    <row r="1928" spans="1:3" x14ac:dyDescent="0.25">
      <c r="A1928" s="8" t="s">
        <v>22</v>
      </c>
      <c r="B1928" s="9" t="s">
        <v>17</v>
      </c>
      <c r="C1928" s="10">
        <v>51.706308169596689</v>
      </c>
    </row>
    <row r="1929" spans="1:3" x14ac:dyDescent="0.25">
      <c r="A1929" s="8" t="s">
        <v>22</v>
      </c>
      <c r="B1929" s="9" t="s">
        <v>19</v>
      </c>
      <c r="C1929" s="10">
        <v>51.706308169596689</v>
      </c>
    </row>
    <row r="1930" spans="1:3" x14ac:dyDescent="0.25">
      <c r="A1930" s="8" t="s">
        <v>22</v>
      </c>
      <c r="B1930" s="9" t="s">
        <v>17</v>
      </c>
      <c r="C1930" s="10">
        <v>51.706308169596689</v>
      </c>
    </row>
    <row r="1931" spans="1:3" x14ac:dyDescent="0.25">
      <c r="A1931" s="8" t="s">
        <v>22</v>
      </c>
      <c r="B1931" s="9" t="s">
        <v>17</v>
      </c>
      <c r="C1931" s="10">
        <v>51.706308169596689</v>
      </c>
    </row>
    <row r="1932" spans="1:3" x14ac:dyDescent="0.25">
      <c r="A1932" s="8" t="s">
        <v>22</v>
      </c>
      <c r="B1932" s="9" t="s">
        <v>17</v>
      </c>
      <c r="C1932" s="10">
        <v>51.392083049606214</v>
      </c>
    </row>
    <row r="1933" spans="1:3" x14ac:dyDescent="0.25">
      <c r="A1933" s="8" t="s">
        <v>22</v>
      </c>
      <c r="B1933" s="9" t="s">
        <v>18</v>
      </c>
      <c r="C1933" s="10">
        <v>51.392083049606214</v>
      </c>
    </row>
    <row r="1934" spans="1:3" x14ac:dyDescent="0.25">
      <c r="A1934" s="8" t="s">
        <v>22</v>
      </c>
      <c r="B1934" s="9" t="s">
        <v>17</v>
      </c>
      <c r="C1934" s="10">
        <v>51.392083049606214</v>
      </c>
    </row>
    <row r="1935" spans="1:3" x14ac:dyDescent="0.25">
      <c r="A1935" s="8" t="s">
        <v>22</v>
      </c>
      <c r="B1935" s="9" t="s">
        <v>17</v>
      </c>
      <c r="C1935" s="10">
        <v>51.392083049606214</v>
      </c>
    </row>
    <row r="1936" spans="1:3" x14ac:dyDescent="0.25">
      <c r="A1936" s="8" t="s">
        <v>22</v>
      </c>
      <c r="B1936" s="9" t="s">
        <v>17</v>
      </c>
      <c r="C1936" s="10">
        <v>51.392083049606214</v>
      </c>
    </row>
    <row r="1937" spans="1:3" x14ac:dyDescent="0.25">
      <c r="A1937" s="8" t="s">
        <v>22</v>
      </c>
      <c r="B1937" s="9" t="s">
        <v>17</v>
      </c>
      <c r="C1937" s="10">
        <v>51.392083049606214</v>
      </c>
    </row>
    <row r="1938" spans="1:3" x14ac:dyDescent="0.25">
      <c r="A1938" s="8" t="s">
        <v>22</v>
      </c>
      <c r="B1938" s="9" t="s">
        <v>16</v>
      </c>
      <c r="C1938" s="10">
        <v>51.392083049606214</v>
      </c>
    </row>
    <row r="1939" spans="1:3" x14ac:dyDescent="0.25">
      <c r="A1939" s="8" t="s">
        <v>22</v>
      </c>
      <c r="B1939" s="9" t="s">
        <v>17</v>
      </c>
      <c r="C1939" s="10">
        <v>51.392083049606214</v>
      </c>
    </row>
    <row r="1940" spans="1:3" x14ac:dyDescent="0.25">
      <c r="A1940" s="8" t="s">
        <v>22</v>
      </c>
      <c r="B1940" s="9" t="s">
        <v>17</v>
      </c>
      <c r="C1940" s="10">
        <v>51.392083049606214</v>
      </c>
    </row>
    <row r="1941" spans="1:3" x14ac:dyDescent="0.25">
      <c r="A1941" s="8" t="s">
        <v>22</v>
      </c>
      <c r="B1941" s="9" t="s">
        <v>17</v>
      </c>
      <c r="C1941" s="10">
        <v>51.392083049606214</v>
      </c>
    </row>
    <row r="1942" spans="1:3" x14ac:dyDescent="0.25">
      <c r="A1942" s="8" t="s">
        <v>22</v>
      </c>
      <c r="B1942" s="9" t="s">
        <v>17</v>
      </c>
      <c r="C1942" s="10">
        <v>51.392083049606214</v>
      </c>
    </row>
    <row r="1943" spans="1:3" x14ac:dyDescent="0.25">
      <c r="A1943" s="8" t="s">
        <v>22</v>
      </c>
      <c r="B1943" s="9" t="s">
        <v>18</v>
      </c>
      <c r="C1943" s="10">
        <v>51.392083049606214</v>
      </c>
    </row>
    <row r="1944" spans="1:3" x14ac:dyDescent="0.25">
      <c r="A1944" s="8" t="s">
        <v>22</v>
      </c>
      <c r="B1944" s="9" t="s">
        <v>17</v>
      </c>
      <c r="C1944" s="10">
        <v>51.392083049606214</v>
      </c>
    </row>
    <row r="1945" spans="1:3" x14ac:dyDescent="0.25">
      <c r="A1945" s="8" t="s">
        <v>22</v>
      </c>
      <c r="B1945" s="9" t="s">
        <v>17</v>
      </c>
      <c r="C1945" s="10">
        <v>51.392083049606214</v>
      </c>
    </row>
    <row r="1946" spans="1:3" x14ac:dyDescent="0.25">
      <c r="A1946" s="8" t="s">
        <v>22</v>
      </c>
      <c r="B1946" s="9" t="s">
        <v>18</v>
      </c>
      <c r="C1946" s="10">
        <v>51.392083049606214</v>
      </c>
    </row>
    <row r="1947" spans="1:3" x14ac:dyDescent="0.25">
      <c r="A1947" s="8" t="s">
        <v>22</v>
      </c>
      <c r="B1947" s="9" t="s">
        <v>18</v>
      </c>
      <c r="C1947" s="10">
        <v>51.392083049606214</v>
      </c>
    </row>
    <row r="1948" spans="1:3" x14ac:dyDescent="0.25">
      <c r="A1948" s="8" t="s">
        <v>22</v>
      </c>
      <c r="B1948" s="9" t="s">
        <v>17</v>
      </c>
      <c r="C1948" s="10">
        <v>51.392083049606214</v>
      </c>
    </row>
    <row r="1949" spans="1:3" x14ac:dyDescent="0.25">
      <c r="A1949" s="8" t="s">
        <v>22</v>
      </c>
      <c r="B1949" s="9" t="s">
        <v>18</v>
      </c>
      <c r="C1949" s="10">
        <v>51.392083049606214</v>
      </c>
    </row>
    <row r="1950" spans="1:3" x14ac:dyDescent="0.25">
      <c r="A1950" s="8" t="s">
        <v>22</v>
      </c>
      <c r="B1950" s="9" t="s">
        <v>17</v>
      </c>
      <c r="C1950" s="10">
        <v>50.83179297597043</v>
      </c>
    </row>
    <row r="1951" spans="1:3" x14ac:dyDescent="0.25">
      <c r="A1951" s="8" t="s">
        <v>22</v>
      </c>
      <c r="B1951" s="9" t="s">
        <v>18</v>
      </c>
      <c r="C1951" s="10">
        <v>50.83179297597043</v>
      </c>
    </row>
    <row r="1952" spans="1:3" x14ac:dyDescent="0.25">
      <c r="A1952" s="8" t="s">
        <v>22</v>
      </c>
      <c r="B1952" s="9" t="s">
        <v>18</v>
      </c>
      <c r="C1952" s="10">
        <v>50.83179297597043</v>
      </c>
    </row>
    <row r="1953" spans="1:3" x14ac:dyDescent="0.25">
      <c r="A1953" s="8" t="s">
        <v>22</v>
      </c>
      <c r="B1953" s="9" t="s">
        <v>18</v>
      </c>
      <c r="C1953" s="10">
        <v>50.83179297597043</v>
      </c>
    </row>
    <row r="1954" spans="1:3" x14ac:dyDescent="0.25">
      <c r="A1954" s="8" t="s">
        <v>22</v>
      </c>
      <c r="B1954" s="9" t="s">
        <v>18</v>
      </c>
      <c r="C1954" s="10">
        <v>50.107280973366052</v>
      </c>
    </row>
    <row r="1955" spans="1:3" x14ac:dyDescent="0.25">
      <c r="A1955" s="8" t="s">
        <v>22</v>
      </c>
      <c r="B1955" s="9" t="s">
        <v>16</v>
      </c>
      <c r="C1955" s="10">
        <v>50.061614294516332</v>
      </c>
    </row>
    <row r="1956" spans="1:3" x14ac:dyDescent="0.25">
      <c r="A1956" s="8" t="s">
        <v>22</v>
      </c>
      <c r="B1956" s="9" t="s">
        <v>18</v>
      </c>
      <c r="C1956" s="10">
        <v>50.061614294516332</v>
      </c>
    </row>
    <row r="1957" spans="1:3" x14ac:dyDescent="0.25">
      <c r="A1957" s="8" t="s">
        <v>22</v>
      </c>
      <c r="B1957" s="9" t="s">
        <v>16</v>
      </c>
      <c r="C1957" s="10">
        <v>50</v>
      </c>
    </row>
    <row r="1958" spans="1:3" x14ac:dyDescent="0.25">
      <c r="A1958" s="8" t="s">
        <v>22</v>
      </c>
      <c r="B1958" s="9" t="s">
        <v>18</v>
      </c>
      <c r="C1958" s="10">
        <v>50</v>
      </c>
    </row>
    <row r="1959" spans="1:3" x14ac:dyDescent="0.25">
      <c r="A1959" s="8" t="s">
        <v>22</v>
      </c>
      <c r="B1959" s="9" t="s">
        <v>18</v>
      </c>
      <c r="C1959" s="10">
        <v>50</v>
      </c>
    </row>
    <row r="1960" spans="1:3" x14ac:dyDescent="0.25">
      <c r="A1960" s="8" t="s">
        <v>22</v>
      </c>
      <c r="B1960" s="9" t="s">
        <v>18</v>
      </c>
      <c r="C1960" s="10">
        <v>50</v>
      </c>
    </row>
    <row r="1961" spans="1:3" x14ac:dyDescent="0.25">
      <c r="A1961" s="8" t="s">
        <v>22</v>
      </c>
      <c r="B1961" s="9" t="s">
        <v>18</v>
      </c>
      <c r="C1961" s="10">
        <v>50</v>
      </c>
    </row>
    <row r="1962" spans="1:3" x14ac:dyDescent="0.25">
      <c r="A1962" s="8" t="s">
        <v>22</v>
      </c>
      <c r="B1962" s="9" t="s">
        <v>18</v>
      </c>
      <c r="C1962" s="10">
        <v>50</v>
      </c>
    </row>
    <row r="1963" spans="1:3" x14ac:dyDescent="0.25">
      <c r="A1963" s="8" t="s">
        <v>22</v>
      </c>
      <c r="B1963" s="9" t="s">
        <v>18</v>
      </c>
      <c r="C1963" s="10">
        <v>50</v>
      </c>
    </row>
    <row r="1964" spans="1:3" x14ac:dyDescent="0.25">
      <c r="A1964" s="8" t="s">
        <v>22</v>
      </c>
      <c r="B1964" s="9" t="s">
        <v>18</v>
      </c>
      <c r="C1964" s="10">
        <v>50</v>
      </c>
    </row>
    <row r="1965" spans="1:3" x14ac:dyDescent="0.25">
      <c r="A1965" s="8" t="s">
        <v>22</v>
      </c>
      <c r="B1965" s="9" t="s">
        <v>18</v>
      </c>
      <c r="C1965" s="10">
        <v>50</v>
      </c>
    </row>
    <row r="1966" spans="1:3" x14ac:dyDescent="0.25">
      <c r="A1966" s="8" t="s">
        <v>22</v>
      </c>
      <c r="B1966" s="9" t="s">
        <v>18</v>
      </c>
      <c r="C1966" s="10">
        <v>50</v>
      </c>
    </row>
    <row r="1967" spans="1:3" x14ac:dyDescent="0.25">
      <c r="A1967" s="8" t="s">
        <v>22</v>
      </c>
      <c r="B1967" s="9" t="s">
        <v>18</v>
      </c>
      <c r="C1967" s="10">
        <v>50</v>
      </c>
    </row>
    <row r="1968" spans="1:3" x14ac:dyDescent="0.25">
      <c r="A1968" s="8" t="s">
        <v>22</v>
      </c>
      <c r="B1968" s="9" t="s">
        <v>18</v>
      </c>
      <c r="C1968" s="10">
        <v>50</v>
      </c>
    </row>
    <row r="1969" spans="1:3" x14ac:dyDescent="0.25">
      <c r="A1969" s="8" t="s">
        <v>22</v>
      </c>
      <c r="B1969" s="9" t="s">
        <v>16</v>
      </c>
      <c r="C1969" s="10">
        <v>50</v>
      </c>
    </row>
    <row r="1970" spans="1:3" x14ac:dyDescent="0.25">
      <c r="A1970" s="8" t="s">
        <v>22</v>
      </c>
      <c r="B1970" s="9" t="s">
        <v>17</v>
      </c>
      <c r="C1970" s="10">
        <v>49.291435613062234</v>
      </c>
    </row>
    <row r="1971" spans="1:3" x14ac:dyDescent="0.25">
      <c r="A1971" s="8" t="s">
        <v>22</v>
      </c>
      <c r="B1971" s="9" t="s">
        <v>17</v>
      </c>
      <c r="C1971" s="10">
        <v>49.291435613062234</v>
      </c>
    </row>
    <row r="1972" spans="1:3" x14ac:dyDescent="0.25">
      <c r="A1972" s="8" t="s">
        <v>22</v>
      </c>
      <c r="B1972" s="9" t="s">
        <v>17</v>
      </c>
      <c r="C1972" s="10">
        <v>49.291435613062234</v>
      </c>
    </row>
    <row r="1973" spans="1:3" x14ac:dyDescent="0.25">
      <c r="A1973" s="8" t="s">
        <v>22</v>
      </c>
      <c r="B1973" s="9" t="s">
        <v>17</v>
      </c>
      <c r="C1973" s="10">
        <v>49.291435613062234</v>
      </c>
    </row>
    <row r="1974" spans="1:3" x14ac:dyDescent="0.25">
      <c r="A1974" s="8" t="s">
        <v>22</v>
      </c>
      <c r="B1974" s="9" t="s">
        <v>17</v>
      </c>
      <c r="C1974" s="10">
        <v>49.291435613062234</v>
      </c>
    </row>
    <row r="1975" spans="1:3" x14ac:dyDescent="0.25">
      <c r="A1975" s="8" t="s">
        <v>22</v>
      </c>
      <c r="B1975" s="9" t="s">
        <v>17</v>
      </c>
      <c r="C1975" s="10">
        <v>49.291435613062234</v>
      </c>
    </row>
    <row r="1976" spans="1:3" x14ac:dyDescent="0.25">
      <c r="A1976" s="8" t="s">
        <v>22</v>
      </c>
      <c r="B1976" s="9" t="s">
        <v>17</v>
      </c>
      <c r="C1976" s="10">
        <v>49.291435613062234</v>
      </c>
    </row>
    <row r="1977" spans="1:3" x14ac:dyDescent="0.25">
      <c r="A1977" s="8" t="s">
        <v>22</v>
      </c>
      <c r="B1977" s="9" t="s">
        <v>17</v>
      </c>
      <c r="C1977" s="10">
        <v>49.095348120764015</v>
      </c>
    </row>
    <row r="1978" spans="1:3" x14ac:dyDescent="0.25">
      <c r="A1978" s="8" t="s">
        <v>22</v>
      </c>
      <c r="B1978" s="9" t="s">
        <v>16</v>
      </c>
      <c r="C1978" s="10">
        <v>48.822478897125897</v>
      </c>
    </row>
    <row r="1979" spans="1:3" x14ac:dyDescent="0.25">
      <c r="A1979" s="8" t="s">
        <v>22</v>
      </c>
      <c r="B1979" s="9" t="s">
        <v>17</v>
      </c>
      <c r="C1979" s="10">
        <v>48.431575318855558</v>
      </c>
    </row>
    <row r="1980" spans="1:3" x14ac:dyDescent="0.25">
      <c r="A1980" s="8" t="s">
        <v>22</v>
      </c>
      <c r="B1980" s="9" t="s">
        <v>17</v>
      </c>
      <c r="C1980" s="10">
        <v>48.410996208204068</v>
      </c>
    </row>
    <row r="1981" spans="1:3" x14ac:dyDescent="0.25">
      <c r="A1981" s="8" t="s">
        <v>22</v>
      </c>
      <c r="B1981" s="9" t="s">
        <v>17</v>
      </c>
      <c r="C1981" s="10">
        <v>48.289934505342984</v>
      </c>
    </row>
    <row r="1982" spans="1:3" x14ac:dyDescent="0.25">
      <c r="A1982" s="8" t="s">
        <v>22</v>
      </c>
      <c r="B1982" s="9" t="s">
        <v>16</v>
      </c>
      <c r="C1982" s="10">
        <v>48.259220958290243</v>
      </c>
    </row>
    <row r="1983" spans="1:3" x14ac:dyDescent="0.25">
      <c r="A1983" s="8" t="s">
        <v>22</v>
      </c>
      <c r="B1983" s="9" t="s">
        <v>17</v>
      </c>
      <c r="C1983" s="10">
        <v>48.259220958290243</v>
      </c>
    </row>
    <row r="1984" spans="1:3" x14ac:dyDescent="0.25">
      <c r="A1984" s="8" t="s">
        <v>22</v>
      </c>
      <c r="B1984" s="9" t="s">
        <v>17</v>
      </c>
      <c r="C1984" s="10">
        <v>48.259220958290243</v>
      </c>
    </row>
    <row r="1985" spans="1:3" x14ac:dyDescent="0.25">
      <c r="A1985" s="8" t="s">
        <v>22</v>
      </c>
      <c r="B1985" s="9" t="s">
        <v>17</v>
      </c>
      <c r="C1985" s="10">
        <v>48.259220958290243</v>
      </c>
    </row>
    <row r="1986" spans="1:3" x14ac:dyDescent="0.25">
      <c r="A1986" s="8" t="s">
        <v>22</v>
      </c>
      <c r="B1986" s="9" t="s">
        <v>17</v>
      </c>
      <c r="C1986" s="10">
        <v>48.259220958290243</v>
      </c>
    </row>
    <row r="1987" spans="1:3" x14ac:dyDescent="0.25">
      <c r="A1987" s="8" t="s">
        <v>22</v>
      </c>
      <c r="B1987" s="9" t="s">
        <v>17</v>
      </c>
      <c r="C1987" s="10">
        <v>48.259220958290243</v>
      </c>
    </row>
    <row r="1988" spans="1:3" x14ac:dyDescent="0.25">
      <c r="A1988" s="8" t="s">
        <v>22</v>
      </c>
      <c r="B1988" s="9" t="s">
        <v>17</v>
      </c>
      <c r="C1988" s="10">
        <v>48.259220958290243</v>
      </c>
    </row>
    <row r="1989" spans="1:3" x14ac:dyDescent="0.25">
      <c r="A1989" s="8" t="s">
        <v>22</v>
      </c>
      <c r="B1989" s="9" t="s">
        <v>17</v>
      </c>
      <c r="C1989" s="10">
        <v>48.259220958290243</v>
      </c>
    </row>
    <row r="1990" spans="1:3" x14ac:dyDescent="0.25">
      <c r="A1990" s="8" t="s">
        <v>22</v>
      </c>
      <c r="B1990" s="9" t="s">
        <v>17</v>
      </c>
      <c r="C1990" s="10">
        <v>47.751078250154038</v>
      </c>
    </row>
    <row r="1991" spans="1:3" x14ac:dyDescent="0.25">
      <c r="A1991" s="8" t="s">
        <v>22</v>
      </c>
      <c r="B1991" s="9" t="s">
        <v>19</v>
      </c>
      <c r="C1991" s="10">
        <v>47.443006777572393</v>
      </c>
    </row>
    <row r="1992" spans="1:3" x14ac:dyDescent="0.25">
      <c r="A1992" s="8" t="s">
        <v>22</v>
      </c>
      <c r="B1992" s="9" t="s">
        <v>19</v>
      </c>
      <c r="C1992" s="10">
        <v>46.252874744645588</v>
      </c>
    </row>
    <row r="1993" spans="1:3" x14ac:dyDescent="0.25">
      <c r="A1993" s="8" t="s">
        <v>22</v>
      </c>
      <c r="B1993" s="9" t="s">
        <v>17</v>
      </c>
      <c r="C1993" s="10">
        <v>46.231053604436234</v>
      </c>
    </row>
    <row r="1994" spans="1:3" x14ac:dyDescent="0.25">
      <c r="A1994" s="8" t="s">
        <v>22</v>
      </c>
      <c r="B1994" s="9" t="s">
        <v>17</v>
      </c>
      <c r="C1994" s="10">
        <v>46.210720887245841</v>
      </c>
    </row>
    <row r="1995" spans="1:3" x14ac:dyDescent="0.25">
      <c r="A1995" s="8" t="s">
        <v>22</v>
      </c>
      <c r="B1995" s="9" t="s">
        <v>17</v>
      </c>
      <c r="C1995" s="10">
        <v>46.210720887245841</v>
      </c>
    </row>
    <row r="1996" spans="1:3" x14ac:dyDescent="0.25">
      <c r="A1996" s="8" t="s">
        <v>22</v>
      </c>
      <c r="B1996" s="9" t="s">
        <v>17</v>
      </c>
      <c r="C1996" s="10">
        <v>46.210720887245841</v>
      </c>
    </row>
    <row r="1997" spans="1:3" x14ac:dyDescent="0.25">
      <c r="A1997" s="8" t="s">
        <v>22</v>
      </c>
      <c r="B1997" s="9" t="s">
        <v>17</v>
      </c>
      <c r="C1997" s="10">
        <v>46.210720887245841</v>
      </c>
    </row>
    <row r="1998" spans="1:3" x14ac:dyDescent="0.25">
      <c r="A1998" s="8" t="s">
        <v>22</v>
      </c>
      <c r="B1998" s="9" t="s">
        <v>16</v>
      </c>
      <c r="C1998" s="10">
        <v>46.210720887245841</v>
      </c>
    </row>
    <row r="1999" spans="1:3" x14ac:dyDescent="0.25">
      <c r="A1999" s="8" t="s">
        <v>22</v>
      </c>
      <c r="B1999" s="9" t="s">
        <v>17</v>
      </c>
      <c r="C1999" s="10">
        <v>46.210720887245841</v>
      </c>
    </row>
    <row r="2000" spans="1:3" x14ac:dyDescent="0.25">
      <c r="A2000" s="8" t="s">
        <v>22</v>
      </c>
      <c r="B2000" s="9" t="s">
        <v>17</v>
      </c>
      <c r="C2000" s="10">
        <v>46.210720887245841</v>
      </c>
    </row>
    <row r="2001" spans="1:3" x14ac:dyDescent="0.25">
      <c r="A2001" s="8" t="s">
        <v>22</v>
      </c>
      <c r="B2001" s="9" t="s">
        <v>18</v>
      </c>
      <c r="C2001" s="10">
        <v>46.210720887245841</v>
      </c>
    </row>
    <row r="2002" spans="1:3" x14ac:dyDescent="0.25">
      <c r="A2002" s="8" t="s">
        <v>22</v>
      </c>
      <c r="B2002" s="9" t="s">
        <v>17</v>
      </c>
      <c r="C2002" s="10">
        <v>46.210720887245841</v>
      </c>
    </row>
    <row r="2003" spans="1:3" x14ac:dyDescent="0.25">
      <c r="A2003" s="8" t="s">
        <v>22</v>
      </c>
      <c r="B2003" s="9" t="s">
        <v>17</v>
      </c>
      <c r="C2003" s="10">
        <v>46.210720887245841</v>
      </c>
    </row>
    <row r="2004" spans="1:3" x14ac:dyDescent="0.25">
      <c r="A2004" s="8" t="s">
        <v>22</v>
      </c>
      <c r="B2004" s="9" t="s">
        <v>16</v>
      </c>
      <c r="C2004" s="10">
        <v>46.210720887245841</v>
      </c>
    </row>
    <row r="2005" spans="1:3" x14ac:dyDescent="0.25">
      <c r="A2005" s="8" t="s">
        <v>22</v>
      </c>
      <c r="B2005" s="9" t="s">
        <v>17</v>
      </c>
      <c r="C2005" s="10">
        <v>46.210720887245841</v>
      </c>
    </row>
    <row r="2006" spans="1:3" x14ac:dyDescent="0.25">
      <c r="A2006" s="8" t="s">
        <v>22</v>
      </c>
      <c r="B2006" s="9" t="s">
        <v>18</v>
      </c>
      <c r="C2006" s="10">
        <v>46.210720887245841</v>
      </c>
    </row>
    <row r="2007" spans="1:3" x14ac:dyDescent="0.25">
      <c r="A2007" s="8" t="s">
        <v>22</v>
      </c>
      <c r="B2007" s="9" t="s">
        <v>17</v>
      </c>
      <c r="C2007" s="10">
        <v>46.210720887245841</v>
      </c>
    </row>
    <row r="2008" spans="1:3" x14ac:dyDescent="0.25">
      <c r="A2008" s="8" t="s">
        <v>22</v>
      </c>
      <c r="B2008" s="9" t="s">
        <v>18</v>
      </c>
      <c r="C2008" s="10">
        <v>46.210720887245841</v>
      </c>
    </row>
    <row r="2009" spans="1:3" x14ac:dyDescent="0.25">
      <c r="A2009" s="8" t="s">
        <v>22</v>
      </c>
      <c r="B2009" s="9" t="s">
        <v>18</v>
      </c>
      <c r="C2009" s="10">
        <v>46.210720887245841</v>
      </c>
    </row>
    <row r="2010" spans="1:3" x14ac:dyDescent="0.25">
      <c r="A2010" s="8" t="s">
        <v>22</v>
      </c>
      <c r="B2010" s="9" t="s">
        <v>18</v>
      </c>
      <c r="C2010" s="10">
        <v>46.210720887245841</v>
      </c>
    </row>
    <row r="2011" spans="1:3" x14ac:dyDescent="0.25">
      <c r="A2011" s="8" t="s">
        <v>22</v>
      </c>
      <c r="B2011" s="9" t="s">
        <v>18</v>
      </c>
      <c r="C2011" s="10">
        <v>46.210720887245841</v>
      </c>
    </row>
    <row r="2012" spans="1:3" x14ac:dyDescent="0.25">
      <c r="A2012" s="8" t="s">
        <v>22</v>
      </c>
      <c r="B2012" s="9" t="s">
        <v>17</v>
      </c>
      <c r="C2012" s="10">
        <v>46.210720887245841</v>
      </c>
    </row>
    <row r="2013" spans="1:3" x14ac:dyDescent="0.25">
      <c r="A2013" s="8" t="s">
        <v>22</v>
      </c>
      <c r="B2013" s="9" t="s">
        <v>18</v>
      </c>
      <c r="C2013" s="10">
        <v>46.210720887245841</v>
      </c>
    </row>
    <row r="2014" spans="1:3" x14ac:dyDescent="0.25">
      <c r="A2014" s="8" t="s">
        <v>22</v>
      </c>
      <c r="B2014" s="9" t="s">
        <v>18</v>
      </c>
      <c r="C2014" s="10">
        <v>46.210720887245841</v>
      </c>
    </row>
    <row r="2015" spans="1:3" x14ac:dyDescent="0.25">
      <c r="A2015" s="8" t="s">
        <v>22</v>
      </c>
      <c r="B2015" s="9" t="s">
        <v>18</v>
      </c>
      <c r="C2015" s="10">
        <v>46.210720887245841</v>
      </c>
    </row>
    <row r="2016" spans="1:3" x14ac:dyDescent="0.25">
      <c r="A2016" s="8" t="s">
        <v>22</v>
      </c>
      <c r="B2016" s="9" t="s">
        <v>18</v>
      </c>
      <c r="C2016" s="10">
        <v>46.210720887245841</v>
      </c>
    </row>
    <row r="2017" spans="1:3" x14ac:dyDescent="0.25">
      <c r="A2017" s="8" t="s">
        <v>22</v>
      </c>
      <c r="B2017" s="9" t="s">
        <v>16</v>
      </c>
      <c r="C2017" s="10">
        <v>46.210720887245841</v>
      </c>
    </row>
    <row r="2018" spans="1:3" x14ac:dyDescent="0.25">
      <c r="A2018" s="8" t="s">
        <v>22</v>
      </c>
      <c r="B2018" s="9" t="s">
        <v>18</v>
      </c>
      <c r="C2018" s="10">
        <v>46.210720887245841</v>
      </c>
    </row>
    <row r="2019" spans="1:3" x14ac:dyDescent="0.25">
      <c r="A2019" s="8" t="s">
        <v>22</v>
      </c>
      <c r="B2019" s="9" t="s">
        <v>17</v>
      </c>
      <c r="C2019" s="10">
        <v>46.210720887245841</v>
      </c>
    </row>
    <row r="2020" spans="1:3" x14ac:dyDescent="0.25">
      <c r="A2020" s="8" t="s">
        <v>22</v>
      </c>
      <c r="B2020" s="9" t="s">
        <v>18</v>
      </c>
      <c r="C2020" s="10">
        <v>46.210720887245841</v>
      </c>
    </row>
    <row r="2021" spans="1:3" x14ac:dyDescent="0.25">
      <c r="A2021" s="8" t="s">
        <v>22</v>
      </c>
      <c r="B2021" s="9" t="s">
        <v>17</v>
      </c>
      <c r="C2021" s="10">
        <v>46.210720887245841</v>
      </c>
    </row>
    <row r="2022" spans="1:3" x14ac:dyDescent="0.25">
      <c r="A2022" s="8" t="s">
        <v>22</v>
      </c>
      <c r="B2022" s="9" t="s">
        <v>17</v>
      </c>
      <c r="C2022" s="10">
        <v>46.210720887245841</v>
      </c>
    </row>
    <row r="2023" spans="1:3" x14ac:dyDescent="0.25">
      <c r="A2023" s="8" t="s">
        <v>22</v>
      </c>
      <c r="B2023" s="9" t="s">
        <v>17</v>
      </c>
      <c r="C2023" s="10">
        <v>46.210720887245841</v>
      </c>
    </row>
    <row r="2024" spans="1:3" x14ac:dyDescent="0.25">
      <c r="A2024" s="8" t="s">
        <v>22</v>
      </c>
      <c r="B2024" s="9" t="s">
        <v>17</v>
      </c>
      <c r="C2024" s="10">
        <v>46.210720887245841</v>
      </c>
    </row>
    <row r="2025" spans="1:3" x14ac:dyDescent="0.25">
      <c r="A2025" s="8" t="s">
        <v>22</v>
      </c>
      <c r="B2025" s="9" t="s">
        <v>17</v>
      </c>
      <c r="C2025" s="10">
        <v>46.210720887245841</v>
      </c>
    </row>
    <row r="2026" spans="1:3" x14ac:dyDescent="0.25">
      <c r="A2026" s="8" t="s">
        <v>22</v>
      </c>
      <c r="B2026" s="9" t="s">
        <v>17</v>
      </c>
      <c r="C2026" s="10">
        <v>46.210720887245841</v>
      </c>
    </row>
    <row r="2027" spans="1:3" x14ac:dyDescent="0.25">
      <c r="A2027" s="8" t="s">
        <v>22</v>
      </c>
      <c r="B2027" s="9" t="s">
        <v>17</v>
      </c>
      <c r="C2027" s="10">
        <v>46.210720887245841</v>
      </c>
    </row>
    <row r="2028" spans="1:3" x14ac:dyDescent="0.25">
      <c r="A2028" s="8" t="s">
        <v>22</v>
      </c>
      <c r="B2028" s="9" t="s">
        <v>17</v>
      </c>
      <c r="C2028" s="10">
        <v>46.210720887245841</v>
      </c>
    </row>
    <row r="2029" spans="1:3" x14ac:dyDescent="0.25">
      <c r="A2029" s="8" t="s">
        <v>22</v>
      </c>
      <c r="B2029" s="9" t="s">
        <v>17</v>
      </c>
      <c r="C2029" s="10">
        <v>46.210720887245841</v>
      </c>
    </row>
    <row r="2030" spans="1:3" x14ac:dyDescent="0.25">
      <c r="A2030" s="8" t="s">
        <v>22</v>
      </c>
      <c r="B2030" s="9" t="s">
        <v>17</v>
      </c>
      <c r="C2030" s="10">
        <v>46.210720887245841</v>
      </c>
    </row>
    <row r="2031" spans="1:3" x14ac:dyDescent="0.25">
      <c r="A2031" s="8" t="s">
        <v>22</v>
      </c>
      <c r="B2031" s="9" t="s">
        <v>18</v>
      </c>
      <c r="C2031" s="10">
        <v>46.210720887245841</v>
      </c>
    </row>
    <row r="2032" spans="1:3" x14ac:dyDescent="0.25">
      <c r="A2032" s="8" t="s">
        <v>22</v>
      </c>
      <c r="B2032" s="9" t="s">
        <v>17</v>
      </c>
      <c r="C2032" s="10">
        <v>46.210720887245841</v>
      </c>
    </row>
    <row r="2033" spans="1:3" x14ac:dyDescent="0.25">
      <c r="A2033" s="8" t="s">
        <v>22</v>
      </c>
      <c r="B2033" s="9" t="s">
        <v>17</v>
      </c>
      <c r="C2033" s="10">
        <v>46.210720887245841</v>
      </c>
    </row>
    <row r="2034" spans="1:3" x14ac:dyDescent="0.25">
      <c r="A2034" s="8" t="s">
        <v>22</v>
      </c>
      <c r="B2034" s="9" t="s">
        <v>17</v>
      </c>
      <c r="C2034" s="10">
        <v>46.210720887245841</v>
      </c>
    </row>
    <row r="2035" spans="1:3" x14ac:dyDescent="0.25">
      <c r="A2035" s="8" t="s">
        <v>22</v>
      </c>
      <c r="B2035" s="9" t="s">
        <v>17</v>
      </c>
      <c r="C2035" s="10">
        <v>46.210720887245841</v>
      </c>
    </row>
    <row r="2036" spans="1:3" x14ac:dyDescent="0.25">
      <c r="A2036" s="8" t="s">
        <v>22</v>
      </c>
      <c r="B2036" s="9" t="s">
        <v>17</v>
      </c>
      <c r="C2036" s="10">
        <v>46.210720887245841</v>
      </c>
    </row>
    <row r="2037" spans="1:3" x14ac:dyDescent="0.25">
      <c r="A2037" s="8" t="s">
        <v>22</v>
      </c>
      <c r="B2037" s="9" t="s">
        <v>18</v>
      </c>
      <c r="C2037" s="10">
        <v>46.210720887245841</v>
      </c>
    </row>
    <row r="2038" spans="1:3" x14ac:dyDescent="0.25">
      <c r="A2038" s="8" t="s">
        <v>22</v>
      </c>
      <c r="B2038" s="9" t="s">
        <v>17</v>
      </c>
      <c r="C2038" s="10">
        <v>46.210720887245841</v>
      </c>
    </row>
    <row r="2039" spans="1:3" x14ac:dyDescent="0.25">
      <c r="A2039" s="8" t="s">
        <v>22</v>
      </c>
      <c r="B2039" s="9" t="s">
        <v>17</v>
      </c>
      <c r="C2039" s="10">
        <v>46.210720887245841</v>
      </c>
    </row>
    <row r="2040" spans="1:3" x14ac:dyDescent="0.25">
      <c r="A2040" s="8" t="s">
        <v>22</v>
      </c>
      <c r="B2040" s="9" t="s">
        <v>17</v>
      </c>
      <c r="C2040" s="10">
        <v>46.210720887245841</v>
      </c>
    </row>
    <row r="2041" spans="1:3" x14ac:dyDescent="0.25">
      <c r="A2041" s="8" t="s">
        <v>22</v>
      </c>
      <c r="B2041" s="9" t="s">
        <v>18</v>
      </c>
      <c r="C2041" s="10">
        <v>46.210720887245841</v>
      </c>
    </row>
    <row r="2042" spans="1:3" x14ac:dyDescent="0.25">
      <c r="A2042" s="8" t="s">
        <v>22</v>
      </c>
      <c r="B2042" s="9" t="s">
        <v>18</v>
      </c>
      <c r="C2042" s="10">
        <v>46.210720887245841</v>
      </c>
    </row>
    <row r="2043" spans="1:3" x14ac:dyDescent="0.25">
      <c r="A2043" s="8" t="s">
        <v>22</v>
      </c>
      <c r="B2043" s="9" t="s">
        <v>16</v>
      </c>
      <c r="C2043" s="10">
        <v>46.210720887245841</v>
      </c>
    </row>
    <row r="2044" spans="1:3" x14ac:dyDescent="0.25">
      <c r="A2044" s="8" t="s">
        <v>22</v>
      </c>
      <c r="B2044" s="9" t="s">
        <v>17</v>
      </c>
      <c r="C2044" s="10">
        <v>46.210720887245841</v>
      </c>
    </row>
    <row r="2045" spans="1:3" x14ac:dyDescent="0.25">
      <c r="A2045" s="8" t="s">
        <v>22</v>
      </c>
      <c r="B2045" s="9" t="s">
        <v>17</v>
      </c>
      <c r="C2045" s="10">
        <v>46.210720887245841</v>
      </c>
    </row>
    <row r="2046" spans="1:3" x14ac:dyDescent="0.25">
      <c r="A2046" s="8" t="s">
        <v>22</v>
      </c>
      <c r="B2046" s="9" t="s">
        <v>18</v>
      </c>
      <c r="C2046" s="10">
        <v>46.210720887245841</v>
      </c>
    </row>
    <row r="2047" spans="1:3" x14ac:dyDescent="0.25">
      <c r="A2047" s="8" t="s">
        <v>22</v>
      </c>
      <c r="B2047" s="9" t="s">
        <v>17</v>
      </c>
      <c r="C2047" s="10">
        <v>46.210720887245841</v>
      </c>
    </row>
    <row r="2048" spans="1:3" x14ac:dyDescent="0.25">
      <c r="A2048" s="8" t="s">
        <v>22</v>
      </c>
      <c r="B2048" s="9" t="s">
        <v>18</v>
      </c>
      <c r="C2048" s="10">
        <v>46.210720887245841</v>
      </c>
    </row>
    <row r="2049" spans="1:3" x14ac:dyDescent="0.25">
      <c r="A2049" s="8" t="s">
        <v>22</v>
      </c>
      <c r="B2049" s="9" t="s">
        <v>17</v>
      </c>
      <c r="C2049" s="10">
        <v>46.210720887245841</v>
      </c>
    </row>
    <row r="2050" spans="1:3" x14ac:dyDescent="0.25">
      <c r="A2050" s="8" t="s">
        <v>22</v>
      </c>
      <c r="B2050" s="9" t="s">
        <v>17</v>
      </c>
      <c r="C2050" s="10">
        <v>46.210720887245841</v>
      </c>
    </row>
    <row r="2051" spans="1:3" x14ac:dyDescent="0.25">
      <c r="A2051" s="8" t="s">
        <v>22</v>
      </c>
      <c r="B2051" s="9" t="s">
        <v>17</v>
      </c>
      <c r="C2051" s="10">
        <v>46.210720887245841</v>
      </c>
    </row>
    <row r="2052" spans="1:3" x14ac:dyDescent="0.25">
      <c r="A2052" s="8" t="s">
        <v>22</v>
      </c>
      <c r="B2052" s="9" t="s">
        <v>17</v>
      </c>
      <c r="C2052" s="10">
        <v>46.210720887245841</v>
      </c>
    </row>
    <row r="2053" spans="1:3" x14ac:dyDescent="0.25">
      <c r="A2053" s="8" t="s">
        <v>22</v>
      </c>
      <c r="B2053" s="9" t="s">
        <v>17</v>
      </c>
      <c r="C2053" s="10">
        <v>46.210720887245841</v>
      </c>
    </row>
    <row r="2054" spans="1:3" x14ac:dyDescent="0.25">
      <c r="A2054" s="8" t="s">
        <v>22</v>
      </c>
      <c r="B2054" s="9" t="s">
        <v>17</v>
      </c>
      <c r="C2054" s="10">
        <v>46.210720887245841</v>
      </c>
    </row>
    <row r="2055" spans="1:3" x14ac:dyDescent="0.25">
      <c r="A2055" s="8" t="s">
        <v>22</v>
      </c>
      <c r="B2055" s="9" t="s">
        <v>17</v>
      </c>
      <c r="C2055" s="10">
        <v>46.210720887245841</v>
      </c>
    </row>
    <row r="2056" spans="1:3" x14ac:dyDescent="0.25">
      <c r="A2056" s="8" t="s">
        <v>22</v>
      </c>
      <c r="B2056" s="9" t="s">
        <v>17</v>
      </c>
      <c r="C2056" s="10">
        <v>46.210720887245841</v>
      </c>
    </row>
    <row r="2057" spans="1:3" x14ac:dyDescent="0.25">
      <c r="A2057" s="8" t="s">
        <v>22</v>
      </c>
      <c r="B2057" s="9" t="s">
        <v>17</v>
      </c>
      <c r="C2057" s="10">
        <v>46.210720887245841</v>
      </c>
    </row>
    <row r="2058" spans="1:3" x14ac:dyDescent="0.25">
      <c r="A2058" s="8" t="s">
        <v>22</v>
      </c>
      <c r="B2058" s="9" t="s">
        <v>17</v>
      </c>
      <c r="C2058" s="10">
        <v>46.210720887245841</v>
      </c>
    </row>
    <row r="2059" spans="1:3" x14ac:dyDescent="0.25">
      <c r="A2059" s="8" t="s">
        <v>22</v>
      </c>
      <c r="B2059" s="9" t="s">
        <v>17</v>
      </c>
      <c r="C2059" s="10">
        <v>46.210720887245841</v>
      </c>
    </row>
    <row r="2060" spans="1:3" x14ac:dyDescent="0.25">
      <c r="A2060" s="8" t="s">
        <v>22</v>
      </c>
      <c r="B2060" s="9" t="s">
        <v>17</v>
      </c>
      <c r="C2060" s="10">
        <v>46.210720887245841</v>
      </c>
    </row>
    <row r="2061" spans="1:3" x14ac:dyDescent="0.25">
      <c r="A2061" s="8" t="s">
        <v>22</v>
      </c>
      <c r="B2061" s="9" t="s">
        <v>17</v>
      </c>
      <c r="C2061" s="10">
        <v>46.210720887245841</v>
      </c>
    </row>
    <row r="2062" spans="1:3" x14ac:dyDescent="0.25">
      <c r="A2062" s="8" t="s">
        <v>22</v>
      </c>
      <c r="B2062" s="9" t="s">
        <v>16</v>
      </c>
      <c r="C2062" s="10">
        <v>46.210720887245841</v>
      </c>
    </row>
    <row r="2063" spans="1:3" x14ac:dyDescent="0.25">
      <c r="A2063" s="8" t="s">
        <v>22</v>
      </c>
      <c r="B2063" s="9" t="s">
        <v>17</v>
      </c>
      <c r="C2063" s="10">
        <v>46.210720887245841</v>
      </c>
    </row>
    <row r="2064" spans="1:3" x14ac:dyDescent="0.25">
      <c r="A2064" s="8" t="s">
        <v>22</v>
      </c>
      <c r="B2064" s="9" t="s">
        <v>17</v>
      </c>
      <c r="C2064" s="10">
        <v>46.210720887245841</v>
      </c>
    </row>
    <row r="2065" spans="1:3" x14ac:dyDescent="0.25">
      <c r="A2065" s="8" t="s">
        <v>22</v>
      </c>
      <c r="B2065" s="9" t="s">
        <v>17</v>
      </c>
      <c r="C2065" s="10">
        <v>46.210720887245841</v>
      </c>
    </row>
    <row r="2066" spans="1:3" x14ac:dyDescent="0.25">
      <c r="A2066" s="8" t="s">
        <v>22</v>
      </c>
      <c r="B2066" s="9" t="s">
        <v>17</v>
      </c>
      <c r="C2066" s="10">
        <v>46.210720887245841</v>
      </c>
    </row>
    <row r="2067" spans="1:3" x14ac:dyDescent="0.25">
      <c r="A2067" s="8" t="s">
        <v>22</v>
      </c>
      <c r="B2067" s="9" t="s">
        <v>17</v>
      </c>
      <c r="C2067" s="10">
        <v>46.210720887245841</v>
      </c>
    </row>
    <row r="2068" spans="1:3" x14ac:dyDescent="0.25">
      <c r="A2068" s="8" t="s">
        <v>22</v>
      </c>
      <c r="B2068" s="9" t="s">
        <v>17</v>
      </c>
      <c r="C2068" s="10">
        <v>46.210720887245841</v>
      </c>
    </row>
    <row r="2069" spans="1:3" x14ac:dyDescent="0.25">
      <c r="A2069" s="8" t="s">
        <v>22</v>
      </c>
      <c r="B2069" s="9" t="s">
        <v>17</v>
      </c>
      <c r="C2069" s="10">
        <v>46.210720887245841</v>
      </c>
    </row>
    <row r="2070" spans="1:3" x14ac:dyDescent="0.25">
      <c r="A2070" s="8" t="s">
        <v>22</v>
      </c>
      <c r="B2070" s="9" t="s">
        <v>17</v>
      </c>
      <c r="C2070" s="10">
        <v>46.210720887245841</v>
      </c>
    </row>
    <row r="2071" spans="1:3" x14ac:dyDescent="0.25">
      <c r="A2071" s="8" t="s">
        <v>22</v>
      </c>
      <c r="B2071" s="9" t="s">
        <v>17</v>
      </c>
      <c r="C2071" s="10">
        <v>46.210720887245841</v>
      </c>
    </row>
    <row r="2072" spans="1:3" x14ac:dyDescent="0.25">
      <c r="A2072" s="8" t="s">
        <v>22</v>
      </c>
      <c r="B2072" s="9" t="s">
        <v>17</v>
      </c>
      <c r="C2072" s="10">
        <v>46.210720887245841</v>
      </c>
    </row>
    <row r="2073" spans="1:3" x14ac:dyDescent="0.25">
      <c r="A2073" s="8" t="s">
        <v>22</v>
      </c>
      <c r="B2073" s="9" t="s">
        <v>16</v>
      </c>
      <c r="C2073" s="10">
        <v>46.210720887245841</v>
      </c>
    </row>
    <row r="2074" spans="1:3" x14ac:dyDescent="0.25">
      <c r="A2074" s="8" t="s">
        <v>22</v>
      </c>
      <c r="B2074" s="9" t="s">
        <v>17</v>
      </c>
      <c r="C2074" s="10">
        <v>46.210720887245841</v>
      </c>
    </row>
    <row r="2075" spans="1:3" x14ac:dyDescent="0.25">
      <c r="A2075" s="8" t="s">
        <v>22</v>
      </c>
      <c r="B2075" s="9" t="s">
        <v>17</v>
      </c>
      <c r="C2075" s="10">
        <v>46.210720887245841</v>
      </c>
    </row>
    <row r="2076" spans="1:3" x14ac:dyDescent="0.25">
      <c r="A2076" s="8" t="s">
        <v>22</v>
      </c>
      <c r="B2076" s="9" t="s">
        <v>16</v>
      </c>
      <c r="C2076" s="10">
        <v>46.210720887245841</v>
      </c>
    </row>
    <row r="2077" spans="1:3" x14ac:dyDescent="0.25">
      <c r="A2077" s="8" t="s">
        <v>22</v>
      </c>
      <c r="B2077" s="9" t="s">
        <v>18</v>
      </c>
      <c r="C2077" s="10">
        <v>46.210720887245841</v>
      </c>
    </row>
    <row r="2078" spans="1:3" x14ac:dyDescent="0.25">
      <c r="A2078" s="8" t="s">
        <v>22</v>
      </c>
      <c r="B2078" s="9" t="s">
        <v>18</v>
      </c>
      <c r="C2078" s="10">
        <v>46.210720887245841</v>
      </c>
    </row>
    <row r="2079" spans="1:3" x14ac:dyDescent="0.25">
      <c r="A2079" s="8" t="s">
        <v>22</v>
      </c>
      <c r="B2079" s="9" t="s">
        <v>17</v>
      </c>
      <c r="C2079" s="10">
        <v>46.210720887245841</v>
      </c>
    </row>
    <row r="2080" spans="1:3" x14ac:dyDescent="0.25">
      <c r="A2080" s="8" t="s">
        <v>22</v>
      </c>
      <c r="B2080" s="9" t="s">
        <v>17</v>
      </c>
      <c r="C2080" s="10">
        <v>46.210720887245841</v>
      </c>
    </row>
    <row r="2081" spans="1:3" x14ac:dyDescent="0.25">
      <c r="A2081" s="8" t="s">
        <v>22</v>
      </c>
      <c r="B2081" s="9" t="s">
        <v>17</v>
      </c>
      <c r="C2081" s="10">
        <v>46.210720887245841</v>
      </c>
    </row>
    <row r="2082" spans="1:3" x14ac:dyDescent="0.25">
      <c r="A2082" s="8" t="s">
        <v>22</v>
      </c>
      <c r="B2082" s="9" t="s">
        <v>17</v>
      </c>
      <c r="C2082" s="10">
        <v>46.210720887245841</v>
      </c>
    </row>
    <row r="2083" spans="1:3" x14ac:dyDescent="0.25">
      <c r="A2083" s="8" t="s">
        <v>22</v>
      </c>
      <c r="B2083" s="9" t="s">
        <v>16</v>
      </c>
      <c r="C2083" s="10">
        <v>46.210720887245841</v>
      </c>
    </row>
    <row r="2084" spans="1:3" x14ac:dyDescent="0.25">
      <c r="A2084" s="8" t="s">
        <v>22</v>
      </c>
      <c r="B2084" s="9" t="s">
        <v>17</v>
      </c>
      <c r="C2084" s="10">
        <v>46.210720887245841</v>
      </c>
    </row>
    <row r="2085" spans="1:3" x14ac:dyDescent="0.25">
      <c r="A2085" s="8" t="s">
        <v>22</v>
      </c>
      <c r="B2085" s="9" t="s">
        <v>16</v>
      </c>
      <c r="C2085" s="10">
        <v>46.210720887245841</v>
      </c>
    </row>
    <row r="2086" spans="1:3" x14ac:dyDescent="0.25">
      <c r="A2086" s="8" t="s">
        <v>22</v>
      </c>
      <c r="B2086" s="9" t="s">
        <v>16</v>
      </c>
      <c r="C2086" s="10">
        <v>46.210720887245841</v>
      </c>
    </row>
    <row r="2087" spans="1:3" x14ac:dyDescent="0.25">
      <c r="A2087" s="8" t="s">
        <v>22</v>
      </c>
      <c r="B2087" s="9" t="s">
        <v>17</v>
      </c>
      <c r="C2087" s="10">
        <v>46.210720887245841</v>
      </c>
    </row>
    <row r="2088" spans="1:3" x14ac:dyDescent="0.25">
      <c r="A2088" s="8" t="s">
        <v>22</v>
      </c>
      <c r="B2088" s="9" t="s">
        <v>17</v>
      </c>
      <c r="C2088" s="10">
        <v>46.210720887245841</v>
      </c>
    </row>
    <row r="2089" spans="1:3" x14ac:dyDescent="0.25">
      <c r="A2089" s="8" t="s">
        <v>22</v>
      </c>
      <c r="B2089" s="9" t="s">
        <v>17</v>
      </c>
      <c r="C2089" s="10">
        <v>46.210720887245841</v>
      </c>
    </row>
    <row r="2090" spans="1:3" x14ac:dyDescent="0.25">
      <c r="A2090" s="8" t="s">
        <v>22</v>
      </c>
      <c r="B2090" s="9" t="s">
        <v>17</v>
      </c>
      <c r="C2090" s="10">
        <v>46.210720887245841</v>
      </c>
    </row>
    <row r="2091" spans="1:3" x14ac:dyDescent="0.25">
      <c r="A2091" s="8" t="s">
        <v>22</v>
      </c>
      <c r="B2091" s="9" t="s">
        <v>17</v>
      </c>
      <c r="C2091" s="10">
        <v>46.210720887245841</v>
      </c>
    </row>
    <row r="2092" spans="1:3" x14ac:dyDescent="0.25">
      <c r="A2092" s="8" t="s">
        <v>22</v>
      </c>
      <c r="B2092" s="9" t="s">
        <v>17</v>
      </c>
      <c r="C2092" s="10">
        <v>46.210720887245841</v>
      </c>
    </row>
    <row r="2093" spans="1:3" x14ac:dyDescent="0.25">
      <c r="A2093" s="8" t="s">
        <v>22</v>
      </c>
      <c r="B2093" s="9" t="s">
        <v>17</v>
      </c>
      <c r="C2093" s="10">
        <v>46.210720887245841</v>
      </c>
    </row>
    <row r="2094" spans="1:3" x14ac:dyDescent="0.25">
      <c r="A2094" s="8" t="s">
        <v>22</v>
      </c>
      <c r="B2094" s="9" t="s">
        <v>16</v>
      </c>
      <c r="C2094" s="10">
        <v>46.210720887245841</v>
      </c>
    </row>
    <row r="2095" spans="1:3" x14ac:dyDescent="0.25">
      <c r="A2095" s="8" t="s">
        <v>22</v>
      </c>
      <c r="B2095" s="9" t="s">
        <v>17</v>
      </c>
      <c r="C2095" s="10">
        <v>46.210720887245841</v>
      </c>
    </row>
    <row r="2096" spans="1:3" x14ac:dyDescent="0.25">
      <c r="A2096" s="8" t="s">
        <v>22</v>
      </c>
      <c r="B2096" s="9" t="s">
        <v>17</v>
      </c>
      <c r="C2096" s="10">
        <v>46.210720887245841</v>
      </c>
    </row>
    <row r="2097" spans="1:3" x14ac:dyDescent="0.25">
      <c r="A2097" s="8" t="s">
        <v>22</v>
      </c>
      <c r="B2097" s="9" t="s">
        <v>17</v>
      </c>
      <c r="C2097" s="10">
        <v>46.210720887245841</v>
      </c>
    </row>
    <row r="2098" spans="1:3" x14ac:dyDescent="0.25">
      <c r="A2098" s="8" t="s">
        <v>22</v>
      </c>
      <c r="B2098" s="9" t="s">
        <v>17</v>
      </c>
      <c r="C2098" s="10">
        <v>46.210720887245841</v>
      </c>
    </row>
    <row r="2099" spans="1:3" x14ac:dyDescent="0.25">
      <c r="A2099" s="8" t="s">
        <v>22</v>
      </c>
      <c r="B2099" s="9" t="s">
        <v>17</v>
      </c>
      <c r="C2099" s="10">
        <v>46.210720887245841</v>
      </c>
    </row>
    <row r="2100" spans="1:3" x14ac:dyDescent="0.25">
      <c r="A2100" s="8" t="s">
        <v>22</v>
      </c>
      <c r="B2100" s="9" t="s">
        <v>17</v>
      </c>
      <c r="C2100" s="10">
        <v>46.210720887245841</v>
      </c>
    </row>
    <row r="2101" spans="1:3" x14ac:dyDescent="0.25">
      <c r="A2101" s="8" t="s">
        <v>22</v>
      </c>
      <c r="B2101" s="9" t="s">
        <v>18</v>
      </c>
      <c r="C2101" s="10">
        <v>46.210720887245841</v>
      </c>
    </row>
    <row r="2102" spans="1:3" x14ac:dyDescent="0.25">
      <c r="A2102" s="8" t="s">
        <v>22</v>
      </c>
      <c r="B2102" s="9" t="s">
        <v>17</v>
      </c>
      <c r="C2102" s="10">
        <v>46.210720887245841</v>
      </c>
    </row>
    <row r="2103" spans="1:3" x14ac:dyDescent="0.25">
      <c r="A2103" s="8" t="s">
        <v>22</v>
      </c>
      <c r="B2103" s="9" t="s">
        <v>18</v>
      </c>
      <c r="C2103" s="10">
        <v>46.210720887245841</v>
      </c>
    </row>
    <row r="2104" spans="1:3" x14ac:dyDescent="0.25">
      <c r="A2104" s="8" t="s">
        <v>22</v>
      </c>
      <c r="B2104" s="9" t="s">
        <v>17</v>
      </c>
      <c r="C2104" s="10">
        <v>46.210720887245841</v>
      </c>
    </row>
    <row r="2105" spans="1:3" x14ac:dyDescent="0.25">
      <c r="A2105" s="8" t="s">
        <v>22</v>
      </c>
      <c r="B2105" s="9" t="s">
        <v>18</v>
      </c>
      <c r="C2105" s="10">
        <v>46.210720887245841</v>
      </c>
    </row>
    <row r="2106" spans="1:3" x14ac:dyDescent="0.25">
      <c r="A2106" s="8" t="s">
        <v>22</v>
      </c>
      <c r="B2106" s="9" t="s">
        <v>17</v>
      </c>
      <c r="C2106" s="10">
        <v>46.210720887245841</v>
      </c>
    </row>
    <row r="2107" spans="1:3" x14ac:dyDescent="0.25">
      <c r="A2107" s="8" t="s">
        <v>22</v>
      </c>
      <c r="B2107" s="9" t="s">
        <v>17</v>
      </c>
      <c r="C2107" s="10">
        <v>46.210720887245841</v>
      </c>
    </row>
    <row r="2108" spans="1:3" x14ac:dyDescent="0.25">
      <c r="A2108" s="8" t="s">
        <v>22</v>
      </c>
      <c r="B2108" s="9" t="s">
        <v>17</v>
      </c>
      <c r="C2108" s="10">
        <v>46.210720887245841</v>
      </c>
    </row>
    <row r="2109" spans="1:3" x14ac:dyDescent="0.25">
      <c r="A2109" s="8" t="s">
        <v>22</v>
      </c>
      <c r="B2109" s="9" t="s">
        <v>17</v>
      </c>
      <c r="C2109" s="10">
        <v>46.210720887245841</v>
      </c>
    </row>
    <row r="2110" spans="1:3" x14ac:dyDescent="0.25">
      <c r="A2110" s="8" t="s">
        <v>22</v>
      </c>
      <c r="B2110" s="9" t="s">
        <v>17</v>
      </c>
      <c r="C2110" s="10">
        <v>46.210720887245841</v>
      </c>
    </row>
    <row r="2111" spans="1:3" x14ac:dyDescent="0.25">
      <c r="A2111" s="8" t="s">
        <v>22</v>
      </c>
      <c r="B2111" s="9" t="s">
        <v>17</v>
      </c>
      <c r="C2111" s="10">
        <v>46.210720887245841</v>
      </c>
    </row>
    <row r="2112" spans="1:3" x14ac:dyDescent="0.25">
      <c r="A2112" s="8" t="s">
        <v>22</v>
      </c>
      <c r="B2112" s="9" t="s">
        <v>16</v>
      </c>
      <c r="C2112" s="10">
        <v>46.210720887245841</v>
      </c>
    </row>
    <row r="2113" spans="1:3" x14ac:dyDescent="0.25">
      <c r="A2113" s="8" t="s">
        <v>22</v>
      </c>
      <c r="B2113" s="9" t="s">
        <v>16</v>
      </c>
      <c r="C2113" s="10">
        <v>46.210720887245841</v>
      </c>
    </row>
    <row r="2114" spans="1:3" x14ac:dyDescent="0.25">
      <c r="A2114" s="8" t="s">
        <v>22</v>
      </c>
      <c r="B2114" s="9" t="s">
        <v>18</v>
      </c>
      <c r="C2114" s="10">
        <v>46.210720887245841</v>
      </c>
    </row>
    <row r="2115" spans="1:3" x14ac:dyDescent="0.25">
      <c r="A2115" s="8" t="s">
        <v>22</v>
      </c>
      <c r="B2115" s="9" t="s">
        <v>17</v>
      </c>
      <c r="C2115" s="10">
        <v>46.210720887245841</v>
      </c>
    </row>
    <row r="2116" spans="1:3" x14ac:dyDescent="0.25">
      <c r="A2116" s="8" t="s">
        <v>22</v>
      </c>
      <c r="B2116" s="9" t="s">
        <v>16</v>
      </c>
      <c r="C2116" s="10">
        <v>46.210720887245841</v>
      </c>
    </row>
    <row r="2117" spans="1:3" x14ac:dyDescent="0.25">
      <c r="A2117" s="8" t="s">
        <v>22</v>
      </c>
      <c r="B2117" s="9" t="s">
        <v>18</v>
      </c>
      <c r="C2117" s="10">
        <v>46.210720887245841</v>
      </c>
    </row>
    <row r="2118" spans="1:3" x14ac:dyDescent="0.25">
      <c r="A2118" s="8" t="s">
        <v>22</v>
      </c>
      <c r="B2118" s="9" t="s">
        <v>17</v>
      </c>
      <c r="C2118" s="10">
        <v>46.210720887245841</v>
      </c>
    </row>
    <row r="2119" spans="1:3" x14ac:dyDescent="0.25">
      <c r="A2119" s="8" t="s">
        <v>22</v>
      </c>
      <c r="B2119" s="9" t="s">
        <v>17</v>
      </c>
      <c r="C2119" s="10">
        <v>46.210720887245841</v>
      </c>
    </row>
    <row r="2120" spans="1:3" x14ac:dyDescent="0.25">
      <c r="A2120" s="8" t="s">
        <v>22</v>
      </c>
      <c r="B2120" s="9" t="s">
        <v>17</v>
      </c>
      <c r="C2120" s="10">
        <v>46.210720887245841</v>
      </c>
    </row>
    <row r="2121" spans="1:3" x14ac:dyDescent="0.25">
      <c r="A2121" s="8" t="s">
        <v>22</v>
      </c>
      <c r="B2121" s="9" t="s">
        <v>17</v>
      </c>
      <c r="C2121" s="10">
        <v>46.210720887245841</v>
      </c>
    </row>
    <row r="2122" spans="1:3" x14ac:dyDescent="0.25">
      <c r="A2122" s="8" t="s">
        <v>22</v>
      </c>
      <c r="B2122" s="9" t="s">
        <v>17</v>
      </c>
      <c r="C2122" s="10">
        <v>46.210720887245841</v>
      </c>
    </row>
    <row r="2123" spans="1:3" x14ac:dyDescent="0.25">
      <c r="A2123" s="8" t="s">
        <v>22</v>
      </c>
      <c r="B2123" s="9" t="s">
        <v>17</v>
      </c>
      <c r="C2123" s="10">
        <v>46.210720887245841</v>
      </c>
    </row>
    <row r="2124" spans="1:3" x14ac:dyDescent="0.25">
      <c r="A2124" s="8" t="s">
        <v>22</v>
      </c>
      <c r="B2124" s="9" t="s">
        <v>17</v>
      </c>
      <c r="C2124" s="10">
        <v>46.210720887245841</v>
      </c>
    </row>
    <row r="2125" spans="1:3" x14ac:dyDescent="0.25">
      <c r="A2125" s="8" t="s">
        <v>22</v>
      </c>
      <c r="B2125" s="9" t="s">
        <v>16</v>
      </c>
      <c r="C2125" s="10">
        <v>46.210720887245841</v>
      </c>
    </row>
    <row r="2126" spans="1:3" x14ac:dyDescent="0.25">
      <c r="A2126" s="8" t="s">
        <v>22</v>
      </c>
      <c r="B2126" s="9" t="s">
        <v>16</v>
      </c>
      <c r="C2126" s="10">
        <v>46.210720887245841</v>
      </c>
    </row>
    <row r="2127" spans="1:3" x14ac:dyDescent="0.25">
      <c r="A2127" s="8" t="s">
        <v>22</v>
      </c>
      <c r="B2127" s="9" t="s">
        <v>19</v>
      </c>
      <c r="C2127" s="10">
        <v>46.210720887245841</v>
      </c>
    </row>
    <row r="2128" spans="1:3" x14ac:dyDescent="0.25">
      <c r="A2128" s="8" t="s">
        <v>22</v>
      </c>
      <c r="B2128" s="9" t="s">
        <v>17</v>
      </c>
      <c r="C2128" s="10">
        <v>46.210720887245841</v>
      </c>
    </row>
    <row r="2129" spans="1:3" x14ac:dyDescent="0.25">
      <c r="A2129" s="8" t="s">
        <v>22</v>
      </c>
      <c r="B2129" s="9" t="s">
        <v>19</v>
      </c>
      <c r="C2129" s="10">
        <v>46.210720887245841</v>
      </c>
    </row>
    <row r="2130" spans="1:3" x14ac:dyDescent="0.25">
      <c r="A2130" s="8" t="s">
        <v>22</v>
      </c>
      <c r="B2130" s="9" t="s">
        <v>17</v>
      </c>
      <c r="C2130" s="10">
        <v>46.210720887245841</v>
      </c>
    </row>
    <row r="2131" spans="1:3" x14ac:dyDescent="0.25">
      <c r="A2131" s="8" t="s">
        <v>22</v>
      </c>
      <c r="B2131" s="9" t="s">
        <v>19</v>
      </c>
      <c r="C2131" s="10">
        <v>46.210720887245841</v>
      </c>
    </row>
    <row r="2132" spans="1:3" x14ac:dyDescent="0.25">
      <c r="A2132" s="8" t="s">
        <v>22</v>
      </c>
      <c r="B2132" s="9" t="s">
        <v>17</v>
      </c>
      <c r="C2132" s="10">
        <v>46.210720887245841</v>
      </c>
    </row>
    <row r="2133" spans="1:3" x14ac:dyDescent="0.25">
      <c r="A2133" s="8" t="s">
        <v>22</v>
      </c>
      <c r="B2133" s="9" t="s">
        <v>17</v>
      </c>
      <c r="C2133" s="10">
        <v>46.210720887245841</v>
      </c>
    </row>
    <row r="2134" spans="1:3" x14ac:dyDescent="0.25">
      <c r="A2134" s="8" t="s">
        <v>22</v>
      </c>
      <c r="B2134" s="9" t="s">
        <v>17</v>
      </c>
      <c r="C2134" s="10">
        <v>46.210720887245841</v>
      </c>
    </row>
    <row r="2135" spans="1:3" x14ac:dyDescent="0.25">
      <c r="A2135" s="8" t="s">
        <v>22</v>
      </c>
      <c r="B2135" s="9" t="s">
        <v>19</v>
      </c>
      <c r="C2135" s="10">
        <v>46.210720887245841</v>
      </c>
    </row>
    <row r="2136" spans="1:3" x14ac:dyDescent="0.25">
      <c r="A2136" s="8" t="s">
        <v>22</v>
      </c>
      <c r="B2136" s="9" t="s">
        <v>19</v>
      </c>
      <c r="C2136" s="10">
        <v>46.210720887245841</v>
      </c>
    </row>
    <row r="2137" spans="1:3" x14ac:dyDescent="0.25">
      <c r="A2137" s="8" t="s">
        <v>22</v>
      </c>
      <c r="B2137" s="9" t="s">
        <v>19</v>
      </c>
      <c r="C2137" s="10">
        <v>46.210720887245841</v>
      </c>
    </row>
    <row r="2138" spans="1:3" x14ac:dyDescent="0.25">
      <c r="A2138" s="8" t="s">
        <v>22</v>
      </c>
      <c r="B2138" s="9" t="s">
        <v>17</v>
      </c>
      <c r="C2138" s="10">
        <v>46.210720887245841</v>
      </c>
    </row>
    <row r="2139" spans="1:3" x14ac:dyDescent="0.25">
      <c r="A2139" s="8" t="s">
        <v>22</v>
      </c>
      <c r="B2139" s="9" t="s">
        <v>16</v>
      </c>
      <c r="C2139" s="10">
        <v>46.210720887245841</v>
      </c>
    </row>
    <row r="2140" spans="1:3" x14ac:dyDescent="0.25">
      <c r="A2140" s="8" t="s">
        <v>22</v>
      </c>
      <c r="B2140" s="9" t="s">
        <v>19</v>
      </c>
      <c r="C2140" s="10">
        <v>46.210720887245841</v>
      </c>
    </row>
    <row r="2141" spans="1:3" x14ac:dyDescent="0.25">
      <c r="A2141" s="8" t="s">
        <v>22</v>
      </c>
      <c r="B2141" s="9" t="s">
        <v>19</v>
      </c>
      <c r="C2141" s="10">
        <v>46.210720887245841</v>
      </c>
    </row>
    <row r="2142" spans="1:3" x14ac:dyDescent="0.25">
      <c r="A2142" s="8" t="s">
        <v>22</v>
      </c>
      <c r="B2142" s="9" t="s">
        <v>17</v>
      </c>
      <c r="C2142" s="10">
        <v>46.210720887245841</v>
      </c>
    </row>
    <row r="2143" spans="1:3" x14ac:dyDescent="0.25">
      <c r="A2143" s="8" t="s">
        <v>22</v>
      </c>
      <c r="B2143" s="9" t="s">
        <v>17</v>
      </c>
      <c r="C2143" s="10">
        <v>46.210720887245841</v>
      </c>
    </row>
    <row r="2144" spans="1:3" x14ac:dyDescent="0.25">
      <c r="A2144" s="8" t="s">
        <v>22</v>
      </c>
      <c r="B2144" s="9" t="s">
        <v>17</v>
      </c>
      <c r="C2144" s="10">
        <v>46.210720887245841</v>
      </c>
    </row>
    <row r="2145" spans="1:3" x14ac:dyDescent="0.25">
      <c r="A2145" s="8" t="s">
        <v>22</v>
      </c>
      <c r="B2145" s="9" t="s">
        <v>19</v>
      </c>
      <c r="C2145" s="10">
        <v>46.210720887245841</v>
      </c>
    </row>
    <row r="2146" spans="1:3" x14ac:dyDescent="0.25">
      <c r="A2146" s="8" t="s">
        <v>22</v>
      </c>
      <c r="B2146" s="9" t="s">
        <v>19</v>
      </c>
      <c r="C2146" s="10">
        <v>46.210720887245841</v>
      </c>
    </row>
    <row r="2147" spans="1:3" x14ac:dyDescent="0.25">
      <c r="A2147" s="8" t="s">
        <v>22</v>
      </c>
      <c r="B2147" s="9" t="s">
        <v>19</v>
      </c>
      <c r="C2147" s="10">
        <v>46.210720887245841</v>
      </c>
    </row>
    <row r="2148" spans="1:3" x14ac:dyDescent="0.25">
      <c r="A2148" s="8" t="s">
        <v>22</v>
      </c>
      <c r="B2148" s="9" t="s">
        <v>17</v>
      </c>
      <c r="C2148" s="10">
        <v>46.210720887245841</v>
      </c>
    </row>
    <row r="2149" spans="1:3" x14ac:dyDescent="0.25">
      <c r="A2149" s="8" t="s">
        <v>22</v>
      </c>
      <c r="B2149" s="9" t="s">
        <v>17</v>
      </c>
      <c r="C2149" s="10">
        <v>46.210720887245841</v>
      </c>
    </row>
    <row r="2150" spans="1:3" x14ac:dyDescent="0.25">
      <c r="A2150" s="8" t="s">
        <v>22</v>
      </c>
      <c r="B2150" s="9" t="s">
        <v>17</v>
      </c>
      <c r="C2150" s="10">
        <v>46.210720887245841</v>
      </c>
    </row>
    <row r="2151" spans="1:3" x14ac:dyDescent="0.25">
      <c r="A2151" s="8" t="s">
        <v>22</v>
      </c>
      <c r="B2151" s="9" t="s">
        <v>17</v>
      </c>
      <c r="C2151" s="10">
        <v>46.210720887245841</v>
      </c>
    </row>
    <row r="2152" spans="1:3" x14ac:dyDescent="0.25">
      <c r="A2152" s="8" t="s">
        <v>22</v>
      </c>
      <c r="B2152" s="9" t="s">
        <v>16</v>
      </c>
      <c r="C2152" s="10">
        <v>46.210720887245841</v>
      </c>
    </row>
    <row r="2153" spans="1:3" x14ac:dyDescent="0.25">
      <c r="A2153" s="8" t="s">
        <v>22</v>
      </c>
      <c r="B2153" s="9" t="s">
        <v>18</v>
      </c>
      <c r="C2153" s="10">
        <v>46.210720887245841</v>
      </c>
    </row>
    <row r="2154" spans="1:3" x14ac:dyDescent="0.25">
      <c r="A2154" s="8" t="s">
        <v>22</v>
      </c>
      <c r="B2154" s="9" t="s">
        <v>17</v>
      </c>
      <c r="C2154" s="10">
        <v>46.144260599793178</v>
      </c>
    </row>
    <row r="2155" spans="1:3" x14ac:dyDescent="0.25">
      <c r="A2155" s="8" t="s">
        <v>22</v>
      </c>
      <c r="B2155" s="9" t="s">
        <v>17</v>
      </c>
      <c r="C2155" s="10">
        <v>46.111289555843925</v>
      </c>
    </row>
    <row r="2156" spans="1:3" x14ac:dyDescent="0.25">
      <c r="A2156" s="8" t="s">
        <v>22</v>
      </c>
      <c r="B2156" s="9" t="s">
        <v>17</v>
      </c>
      <c r="C2156" s="10">
        <v>45.846259910375728</v>
      </c>
    </row>
    <row r="2157" spans="1:3" x14ac:dyDescent="0.25">
      <c r="A2157" s="8" t="s">
        <v>22</v>
      </c>
      <c r="B2157" s="9" t="s">
        <v>18</v>
      </c>
      <c r="C2157" s="10">
        <v>45.748613678373381</v>
      </c>
    </row>
    <row r="2158" spans="1:3" x14ac:dyDescent="0.25">
      <c r="A2158" s="8" t="s">
        <v>22</v>
      </c>
      <c r="B2158" s="9" t="s">
        <v>18</v>
      </c>
      <c r="C2158" s="10">
        <v>45.748613678373381</v>
      </c>
    </row>
    <row r="2159" spans="1:3" x14ac:dyDescent="0.25">
      <c r="A2159" s="8" t="s">
        <v>22</v>
      </c>
      <c r="B2159" s="9" t="s">
        <v>16</v>
      </c>
      <c r="C2159" s="10">
        <v>45.022233712512929</v>
      </c>
    </row>
    <row r="2160" spans="1:3" x14ac:dyDescent="0.25">
      <c r="A2160" s="8" t="s">
        <v>22</v>
      </c>
      <c r="B2160" s="9" t="s">
        <v>17</v>
      </c>
      <c r="C2160" s="10">
        <v>44.968072668405433</v>
      </c>
    </row>
    <row r="2161" spans="1:3" x14ac:dyDescent="0.25">
      <c r="A2161" s="8" t="s">
        <v>22</v>
      </c>
      <c r="B2161" s="9" t="s">
        <v>18</v>
      </c>
      <c r="C2161" s="10">
        <v>44.968072668405433</v>
      </c>
    </row>
    <row r="2162" spans="1:3" x14ac:dyDescent="0.25">
      <c r="A2162" s="8" t="s">
        <v>22</v>
      </c>
      <c r="B2162" s="9" t="s">
        <v>17</v>
      </c>
      <c r="C2162" s="10">
        <v>44.968072668405433</v>
      </c>
    </row>
    <row r="2163" spans="1:3" x14ac:dyDescent="0.25">
      <c r="A2163" s="8" t="s">
        <v>22</v>
      </c>
      <c r="B2163" s="9" t="s">
        <v>17</v>
      </c>
      <c r="C2163" s="10">
        <v>44.968072668405433</v>
      </c>
    </row>
    <row r="2164" spans="1:3" x14ac:dyDescent="0.25">
      <c r="A2164" s="8" t="s">
        <v>22</v>
      </c>
      <c r="B2164" s="9" t="s">
        <v>16</v>
      </c>
      <c r="C2164" s="10">
        <v>44.968072668405433</v>
      </c>
    </row>
    <row r="2165" spans="1:3" x14ac:dyDescent="0.25">
      <c r="A2165" s="8" t="s">
        <v>22</v>
      </c>
      <c r="B2165" s="9" t="s">
        <v>17</v>
      </c>
      <c r="C2165" s="10">
        <v>44.923105360443621</v>
      </c>
    </row>
    <row r="2166" spans="1:3" x14ac:dyDescent="0.25">
      <c r="A2166" s="8" t="s">
        <v>22</v>
      </c>
      <c r="B2166" s="9" t="s">
        <v>17</v>
      </c>
      <c r="C2166" s="10">
        <v>44.812133746983797</v>
      </c>
    </row>
    <row r="2167" spans="1:3" x14ac:dyDescent="0.25">
      <c r="A2167" s="8" t="s">
        <v>22</v>
      </c>
      <c r="B2167" s="9" t="s">
        <v>17</v>
      </c>
      <c r="C2167" s="10">
        <v>44.812133746983797</v>
      </c>
    </row>
    <row r="2168" spans="1:3" x14ac:dyDescent="0.25">
      <c r="A2168" s="8" t="s">
        <v>22</v>
      </c>
      <c r="B2168" s="9" t="s">
        <v>17</v>
      </c>
      <c r="C2168" s="10">
        <v>44.670363524337645</v>
      </c>
    </row>
    <row r="2169" spans="1:3" x14ac:dyDescent="0.25">
      <c r="A2169" s="8" t="s">
        <v>22</v>
      </c>
      <c r="B2169" s="9" t="s">
        <v>17</v>
      </c>
      <c r="C2169" s="10">
        <v>44.670363524337645</v>
      </c>
    </row>
    <row r="2170" spans="1:3" x14ac:dyDescent="0.25">
      <c r="A2170" s="8" t="s">
        <v>22</v>
      </c>
      <c r="B2170" s="9" t="s">
        <v>17</v>
      </c>
      <c r="C2170" s="10">
        <v>44.670363524337645</v>
      </c>
    </row>
    <row r="2171" spans="1:3" x14ac:dyDescent="0.25">
      <c r="A2171" s="8" t="s">
        <v>22</v>
      </c>
      <c r="B2171" s="9" t="s">
        <v>17</v>
      </c>
      <c r="C2171" s="10">
        <v>44.670363524337645</v>
      </c>
    </row>
    <row r="2172" spans="1:3" x14ac:dyDescent="0.25">
      <c r="A2172" s="8" t="s">
        <v>22</v>
      </c>
      <c r="B2172" s="9" t="s">
        <v>16</v>
      </c>
      <c r="C2172" s="10">
        <v>43.706099815157117</v>
      </c>
    </row>
    <row r="2173" spans="1:3" x14ac:dyDescent="0.25">
      <c r="A2173" s="8" t="s">
        <v>22</v>
      </c>
      <c r="B2173" s="9" t="s">
        <v>17</v>
      </c>
      <c r="C2173" s="10">
        <v>43.425668515095502</v>
      </c>
    </row>
    <row r="2174" spans="1:3" x14ac:dyDescent="0.25">
      <c r="A2174" s="8" t="s">
        <v>22</v>
      </c>
      <c r="B2174" s="9" t="s">
        <v>17</v>
      </c>
      <c r="C2174" s="10">
        <v>43.130006161429456</v>
      </c>
    </row>
    <row r="2175" spans="1:3" x14ac:dyDescent="0.25">
      <c r="A2175" s="8" t="s">
        <v>22</v>
      </c>
      <c r="B2175" s="9" t="s">
        <v>18</v>
      </c>
      <c r="C2175" s="10">
        <v>43.130006161429456</v>
      </c>
    </row>
    <row r="2176" spans="1:3" x14ac:dyDescent="0.25">
      <c r="A2176" s="8" t="s">
        <v>22</v>
      </c>
      <c r="B2176" s="9" t="s">
        <v>17</v>
      </c>
      <c r="C2176" s="10">
        <v>43.130006161429456</v>
      </c>
    </row>
    <row r="2177" spans="1:3" x14ac:dyDescent="0.25">
      <c r="A2177" s="8" t="s">
        <v>22</v>
      </c>
      <c r="B2177" s="9" t="s">
        <v>19</v>
      </c>
      <c r="C2177" s="10">
        <v>43.130006161429456</v>
      </c>
    </row>
    <row r="2178" spans="1:3" x14ac:dyDescent="0.25">
      <c r="A2178" s="8" t="s">
        <v>22</v>
      </c>
      <c r="B2178" s="9" t="s">
        <v>19</v>
      </c>
      <c r="C2178" s="10">
        <v>43.130006161429456</v>
      </c>
    </row>
    <row r="2179" spans="1:3" x14ac:dyDescent="0.25">
      <c r="A2179" s="8" t="s">
        <v>22</v>
      </c>
      <c r="B2179" s="9" t="s">
        <v>17</v>
      </c>
      <c r="C2179" s="10">
        <v>43.130006161429456</v>
      </c>
    </row>
    <row r="2180" spans="1:3" x14ac:dyDescent="0.25">
      <c r="A2180" s="8" t="s">
        <v>22</v>
      </c>
      <c r="B2180" s="9" t="s">
        <v>17</v>
      </c>
      <c r="C2180" s="10">
        <v>43.088590141330577</v>
      </c>
    </row>
    <row r="2181" spans="1:3" x14ac:dyDescent="0.25">
      <c r="A2181" s="8" t="s">
        <v>22</v>
      </c>
      <c r="B2181" s="9" t="s">
        <v>17</v>
      </c>
      <c r="C2181" s="10">
        <v>43.082385384350225</v>
      </c>
    </row>
    <row r="2182" spans="1:3" x14ac:dyDescent="0.25">
      <c r="A2182" s="8" t="s">
        <v>22</v>
      </c>
      <c r="B2182" s="9" t="s">
        <v>17</v>
      </c>
      <c r="C2182" s="10">
        <v>42.359827479975358</v>
      </c>
    </row>
    <row r="2183" spans="1:3" x14ac:dyDescent="0.25">
      <c r="A2183" s="8" t="s">
        <v>22</v>
      </c>
      <c r="B2183" s="9" t="s">
        <v>17</v>
      </c>
      <c r="C2183" s="10">
        <v>42.054463977938639</v>
      </c>
    </row>
    <row r="2184" spans="1:3" x14ac:dyDescent="0.25">
      <c r="A2184" s="8" t="s">
        <v>22</v>
      </c>
      <c r="B2184" s="9" t="s">
        <v>18</v>
      </c>
      <c r="C2184" s="10">
        <v>41.58964879852126</v>
      </c>
    </row>
    <row r="2185" spans="1:3" x14ac:dyDescent="0.25">
      <c r="A2185" s="8" t="s">
        <v>22</v>
      </c>
      <c r="B2185" s="9" t="s">
        <v>17</v>
      </c>
      <c r="C2185" s="10">
        <v>41.58964879852126</v>
      </c>
    </row>
    <row r="2186" spans="1:3" x14ac:dyDescent="0.25">
      <c r="A2186" s="8" t="s">
        <v>22</v>
      </c>
      <c r="B2186" s="9" t="s">
        <v>19</v>
      </c>
      <c r="C2186" s="10">
        <v>41.58964879852126</v>
      </c>
    </row>
    <row r="2187" spans="1:3" x14ac:dyDescent="0.25">
      <c r="A2187" s="8" t="s">
        <v>22</v>
      </c>
      <c r="B2187" s="9" t="s">
        <v>16</v>
      </c>
      <c r="C2187" s="10">
        <v>41.495139607032058</v>
      </c>
    </row>
    <row r="2188" spans="1:3" x14ac:dyDescent="0.25">
      <c r="A2188" s="8" t="s">
        <v>22</v>
      </c>
      <c r="B2188" s="9" t="s">
        <v>16</v>
      </c>
      <c r="C2188" s="10">
        <v>41.365046535677351</v>
      </c>
    </row>
    <row r="2189" spans="1:3" x14ac:dyDescent="0.25">
      <c r="A2189" s="8" t="s">
        <v>22</v>
      </c>
      <c r="B2189" s="9" t="s">
        <v>17</v>
      </c>
      <c r="C2189" s="10">
        <v>41.365046535677351</v>
      </c>
    </row>
    <row r="2190" spans="1:3" x14ac:dyDescent="0.25">
      <c r="A2190" s="8" t="s">
        <v>22</v>
      </c>
      <c r="B2190" s="9" t="s">
        <v>17</v>
      </c>
      <c r="C2190" s="10">
        <v>41.365046535677351</v>
      </c>
    </row>
    <row r="2191" spans="1:3" x14ac:dyDescent="0.25">
      <c r="A2191" s="8" t="s">
        <v>22</v>
      </c>
      <c r="B2191" s="9" t="s">
        <v>16</v>
      </c>
      <c r="C2191" s="10">
        <v>41.365046535677351</v>
      </c>
    </row>
    <row r="2192" spans="1:3" x14ac:dyDescent="0.25">
      <c r="A2192" s="8" t="s">
        <v>22</v>
      </c>
      <c r="B2192" s="9" t="s">
        <v>17</v>
      </c>
      <c r="C2192" s="10">
        <v>41.365046535677351</v>
      </c>
    </row>
    <row r="2193" spans="1:3" x14ac:dyDescent="0.25">
      <c r="A2193" s="8" t="s">
        <v>22</v>
      </c>
      <c r="B2193" s="9" t="s">
        <v>18</v>
      </c>
      <c r="C2193" s="10">
        <v>41.365046535677351</v>
      </c>
    </row>
    <row r="2194" spans="1:3" x14ac:dyDescent="0.25">
      <c r="A2194" s="8" t="s">
        <v>22</v>
      </c>
      <c r="B2194" s="9" t="s">
        <v>16</v>
      </c>
      <c r="C2194" s="10">
        <v>41.365046535677351</v>
      </c>
    </row>
    <row r="2195" spans="1:3" x14ac:dyDescent="0.25">
      <c r="A2195" s="8" t="s">
        <v>22</v>
      </c>
      <c r="B2195" s="9" t="s">
        <v>17</v>
      </c>
      <c r="C2195" s="10">
        <v>41.365046535677351</v>
      </c>
    </row>
    <row r="2196" spans="1:3" x14ac:dyDescent="0.25">
      <c r="A2196" s="8" t="s">
        <v>22</v>
      </c>
      <c r="B2196" s="9" t="s">
        <v>17</v>
      </c>
      <c r="C2196" s="10">
        <v>41.365046535677351</v>
      </c>
    </row>
    <row r="2197" spans="1:3" x14ac:dyDescent="0.25">
      <c r="A2197" s="8" t="s">
        <v>22</v>
      </c>
      <c r="B2197" s="9" t="s">
        <v>16</v>
      </c>
      <c r="C2197" s="10">
        <v>41.365046535677351</v>
      </c>
    </row>
    <row r="2198" spans="1:3" x14ac:dyDescent="0.25">
      <c r="A2198" s="8" t="s">
        <v>22</v>
      </c>
      <c r="B2198" s="9" t="s">
        <v>18</v>
      </c>
      <c r="C2198" s="10">
        <v>41.365046535677351</v>
      </c>
    </row>
    <row r="2199" spans="1:3" x14ac:dyDescent="0.25">
      <c r="A2199" s="8" t="s">
        <v>22</v>
      </c>
      <c r="B2199" s="9" t="s">
        <v>16</v>
      </c>
      <c r="C2199" s="10">
        <v>41.365046535677351</v>
      </c>
    </row>
    <row r="2200" spans="1:3" x14ac:dyDescent="0.25">
      <c r="A2200" s="8" t="s">
        <v>22</v>
      </c>
      <c r="B2200" s="9" t="s">
        <v>18</v>
      </c>
      <c r="C2200" s="10">
        <v>41.365046535677351</v>
      </c>
    </row>
    <row r="2201" spans="1:3" x14ac:dyDescent="0.25">
      <c r="A2201" s="8" t="s">
        <v>22</v>
      </c>
      <c r="B2201" s="9" t="s">
        <v>18</v>
      </c>
      <c r="C2201" s="10">
        <v>41.365046535677351</v>
      </c>
    </row>
    <row r="2202" spans="1:3" x14ac:dyDescent="0.25">
      <c r="A2202" s="8" t="s">
        <v>22</v>
      </c>
      <c r="B2202" s="9" t="s">
        <v>19</v>
      </c>
      <c r="C2202" s="10">
        <v>41.365046535677351</v>
      </c>
    </row>
    <row r="2203" spans="1:3" x14ac:dyDescent="0.25">
      <c r="A2203" s="8" t="s">
        <v>22</v>
      </c>
      <c r="B2203" s="9" t="s">
        <v>17</v>
      </c>
      <c r="C2203" s="10">
        <v>41.365046535677351</v>
      </c>
    </row>
    <row r="2204" spans="1:3" x14ac:dyDescent="0.25">
      <c r="A2204" s="8" t="s">
        <v>22</v>
      </c>
      <c r="B2204" s="9" t="s">
        <v>18</v>
      </c>
      <c r="C2204" s="10">
        <v>41.365046535677351</v>
      </c>
    </row>
    <row r="2205" spans="1:3" x14ac:dyDescent="0.25">
      <c r="A2205" s="8" t="s">
        <v>22</v>
      </c>
      <c r="B2205" s="9" t="s">
        <v>17</v>
      </c>
      <c r="C2205" s="10">
        <v>41.365046535677351</v>
      </c>
    </row>
    <row r="2206" spans="1:3" x14ac:dyDescent="0.25">
      <c r="A2206" s="8" t="s">
        <v>22</v>
      </c>
      <c r="B2206" s="9" t="s">
        <v>18</v>
      </c>
      <c r="C2206" s="10">
        <v>41.365046535677351</v>
      </c>
    </row>
    <row r="2207" spans="1:3" x14ac:dyDescent="0.25">
      <c r="A2207" s="8" t="s">
        <v>22</v>
      </c>
      <c r="B2207" s="9" t="s">
        <v>18</v>
      </c>
      <c r="C2207" s="10">
        <v>41.365046535677351</v>
      </c>
    </row>
    <row r="2208" spans="1:3" x14ac:dyDescent="0.25">
      <c r="A2208" s="8" t="s">
        <v>22</v>
      </c>
      <c r="B2208" s="9" t="s">
        <v>17</v>
      </c>
      <c r="C2208" s="10">
        <v>41.365046535677351</v>
      </c>
    </row>
    <row r="2209" spans="1:3" x14ac:dyDescent="0.25">
      <c r="A2209" s="8" t="s">
        <v>22</v>
      </c>
      <c r="B2209" s="9" t="s">
        <v>19</v>
      </c>
      <c r="C2209" s="10">
        <v>41.365046535677351</v>
      </c>
    </row>
    <row r="2210" spans="1:3" x14ac:dyDescent="0.25">
      <c r="A2210" s="8" t="s">
        <v>22</v>
      </c>
      <c r="B2210" s="9" t="s">
        <v>18</v>
      </c>
      <c r="C2210" s="10">
        <v>41.148798521256936</v>
      </c>
    </row>
    <row r="2211" spans="1:3" x14ac:dyDescent="0.25">
      <c r="A2211" s="8" t="s">
        <v>22</v>
      </c>
      <c r="B2211" s="9" t="s">
        <v>17</v>
      </c>
      <c r="C2211" s="10">
        <v>41.11366643968497</v>
      </c>
    </row>
    <row r="2212" spans="1:3" x14ac:dyDescent="0.25">
      <c r="A2212" s="8" t="s">
        <v>22</v>
      </c>
      <c r="B2212" s="9" t="s">
        <v>18</v>
      </c>
      <c r="C2212" s="10">
        <v>40.665434380776347</v>
      </c>
    </row>
    <row r="2213" spans="1:3" x14ac:dyDescent="0.25">
      <c r="A2213" s="8" t="s">
        <v>22</v>
      </c>
      <c r="B2213" s="9" t="s">
        <v>18</v>
      </c>
      <c r="C2213" s="10">
        <v>40.665434380776347</v>
      </c>
    </row>
    <row r="2214" spans="1:3" x14ac:dyDescent="0.25">
      <c r="A2214" s="8" t="s">
        <v>22</v>
      </c>
      <c r="B2214" s="9" t="s">
        <v>17</v>
      </c>
      <c r="C2214" s="10">
        <v>40.611367837338264</v>
      </c>
    </row>
    <row r="2215" spans="1:3" x14ac:dyDescent="0.25">
      <c r="A2215" s="8" t="s">
        <v>22</v>
      </c>
      <c r="B2215" s="9" t="s">
        <v>19</v>
      </c>
      <c r="C2215" s="10">
        <v>40.357362908194702</v>
      </c>
    </row>
    <row r="2216" spans="1:3" x14ac:dyDescent="0.25">
      <c r="A2216" s="8" t="s">
        <v>22</v>
      </c>
      <c r="B2216" s="9" t="s">
        <v>17</v>
      </c>
      <c r="C2216" s="10">
        <v>40.049291435613064</v>
      </c>
    </row>
    <row r="2217" spans="1:3" x14ac:dyDescent="0.25">
      <c r="A2217" s="8" t="s">
        <v>22</v>
      </c>
      <c r="B2217" s="9" t="s">
        <v>19</v>
      </c>
      <c r="C2217" s="10">
        <v>40.049291435613064</v>
      </c>
    </row>
    <row r="2218" spans="1:3" x14ac:dyDescent="0.25">
      <c r="A2218" s="8" t="s">
        <v>22</v>
      </c>
      <c r="B2218" s="9" t="s">
        <v>19</v>
      </c>
      <c r="C2218" s="10">
        <v>39.741219963031419</v>
      </c>
    </row>
    <row r="2219" spans="1:3" x14ac:dyDescent="0.25">
      <c r="A2219" s="8" t="s">
        <v>22</v>
      </c>
      <c r="B2219" s="9" t="s">
        <v>17</v>
      </c>
      <c r="C2219" s="10">
        <v>39.681144432954149</v>
      </c>
    </row>
    <row r="2220" spans="1:3" x14ac:dyDescent="0.25">
      <c r="A2220" s="8" t="s">
        <v>22</v>
      </c>
      <c r="B2220" s="9" t="s">
        <v>16</v>
      </c>
      <c r="C2220" s="10">
        <v>39.664202094886015</v>
      </c>
    </row>
    <row r="2221" spans="1:3" x14ac:dyDescent="0.25">
      <c r="A2221" s="8" t="s">
        <v>22</v>
      </c>
      <c r="B2221" s="9" t="s">
        <v>16</v>
      </c>
      <c r="C2221" s="10">
        <v>38.83262883352819</v>
      </c>
    </row>
    <row r="2222" spans="1:3" x14ac:dyDescent="0.25">
      <c r="A2222" s="8" t="s">
        <v>22</v>
      </c>
      <c r="B2222" s="9" t="s">
        <v>17</v>
      </c>
      <c r="C2222" s="10">
        <v>38.607376766632193</v>
      </c>
    </row>
    <row r="2223" spans="1:3" x14ac:dyDescent="0.25">
      <c r="A2223" s="8" t="s">
        <v>22</v>
      </c>
      <c r="B2223" s="9" t="s">
        <v>17</v>
      </c>
      <c r="C2223" s="10">
        <v>38.607376766632193</v>
      </c>
    </row>
    <row r="2224" spans="1:3" x14ac:dyDescent="0.25">
      <c r="A2224" s="8" t="s">
        <v>22</v>
      </c>
      <c r="B2224" s="9" t="s">
        <v>17</v>
      </c>
      <c r="C2224" s="10">
        <v>38.54406228720466</v>
      </c>
    </row>
    <row r="2225" spans="1:3" x14ac:dyDescent="0.25">
      <c r="A2225" s="8" t="s">
        <v>22</v>
      </c>
      <c r="B2225" s="9" t="s">
        <v>17</v>
      </c>
      <c r="C2225" s="10">
        <v>38.54406228720466</v>
      </c>
    </row>
    <row r="2226" spans="1:3" x14ac:dyDescent="0.25">
      <c r="A2226" s="8" t="s">
        <v>22</v>
      </c>
      <c r="B2226" s="9" t="s">
        <v>17</v>
      </c>
      <c r="C2226" s="10">
        <v>38.54406228720466</v>
      </c>
    </row>
    <row r="2227" spans="1:3" x14ac:dyDescent="0.25">
      <c r="A2227" s="8" t="s">
        <v>22</v>
      </c>
      <c r="B2227" s="9" t="s">
        <v>18</v>
      </c>
      <c r="C2227" s="10">
        <v>38.54406228720466</v>
      </c>
    </row>
    <row r="2228" spans="1:3" x14ac:dyDescent="0.25">
      <c r="A2228" s="8" t="s">
        <v>22</v>
      </c>
      <c r="B2228" s="9" t="s">
        <v>16</v>
      </c>
      <c r="C2228" s="10">
        <v>38.54406228720466</v>
      </c>
    </row>
    <row r="2229" spans="1:3" x14ac:dyDescent="0.25">
      <c r="A2229" s="8" t="s">
        <v>22</v>
      </c>
      <c r="B2229" s="9" t="s">
        <v>17</v>
      </c>
      <c r="C2229" s="10">
        <v>38.54406228720466</v>
      </c>
    </row>
    <row r="2230" spans="1:3" x14ac:dyDescent="0.25">
      <c r="A2230" s="8" t="s">
        <v>22</v>
      </c>
      <c r="B2230" s="9" t="s">
        <v>18</v>
      </c>
      <c r="C2230" s="10">
        <v>38.54406228720466</v>
      </c>
    </row>
    <row r="2231" spans="1:3" x14ac:dyDescent="0.25">
      <c r="A2231" s="8" t="s">
        <v>22</v>
      </c>
      <c r="B2231" s="9" t="s">
        <v>17</v>
      </c>
      <c r="C2231" s="10">
        <v>38.54406228720466</v>
      </c>
    </row>
    <row r="2232" spans="1:3" x14ac:dyDescent="0.25">
      <c r="A2232" s="8" t="s">
        <v>22</v>
      </c>
      <c r="B2232" s="9" t="s">
        <v>17</v>
      </c>
      <c r="C2232" s="10">
        <v>38.54406228720466</v>
      </c>
    </row>
    <row r="2233" spans="1:3" x14ac:dyDescent="0.25">
      <c r="A2233" s="8" t="s">
        <v>22</v>
      </c>
      <c r="B2233" s="9" t="s">
        <v>16</v>
      </c>
      <c r="C2233" s="10">
        <v>38.54406228720466</v>
      </c>
    </row>
    <row r="2234" spans="1:3" x14ac:dyDescent="0.25">
      <c r="A2234" s="8" t="s">
        <v>22</v>
      </c>
      <c r="B2234" s="9" t="s">
        <v>18</v>
      </c>
      <c r="C2234" s="10">
        <v>38.54406228720466</v>
      </c>
    </row>
    <row r="2235" spans="1:3" x14ac:dyDescent="0.25">
      <c r="A2235" s="8" t="s">
        <v>22</v>
      </c>
      <c r="B2235" s="9" t="s">
        <v>18</v>
      </c>
      <c r="C2235" s="10">
        <v>38.54406228720466</v>
      </c>
    </row>
    <row r="2236" spans="1:3" x14ac:dyDescent="0.25">
      <c r="A2236" s="8" t="s">
        <v>22</v>
      </c>
      <c r="B2236" s="9" t="s">
        <v>17</v>
      </c>
      <c r="C2236" s="10">
        <v>38.54406228720466</v>
      </c>
    </row>
    <row r="2237" spans="1:3" x14ac:dyDescent="0.25">
      <c r="A2237" s="8" t="s">
        <v>22</v>
      </c>
      <c r="B2237" s="9" t="s">
        <v>17</v>
      </c>
      <c r="C2237" s="10">
        <v>38.54406228720466</v>
      </c>
    </row>
    <row r="2238" spans="1:3" x14ac:dyDescent="0.25">
      <c r="A2238" s="8" t="s">
        <v>22</v>
      </c>
      <c r="B2238" s="9" t="s">
        <v>17</v>
      </c>
      <c r="C2238" s="10">
        <v>38.54406228720466</v>
      </c>
    </row>
    <row r="2239" spans="1:3" x14ac:dyDescent="0.25">
      <c r="A2239" s="8" t="s">
        <v>22</v>
      </c>
      <c r="B2239" s="9" t="s">
        <v>16</v>
      </c>
      <c r="C2239" s="10">
        <v>38.54406228720466</v>
      </c>
    </row>
    <row r="2240" spans="1:3" x14ac:dyDescent="0.25">
      <c r="A2240" s="8" t="s">
        <v>22</v>
      </c>
      <c r="B2240" s="9" t="s">
        <v>16</v>
      </c>
      <c r="C2240" s="10">
        <v>38.54406228720466</v>
      </c>
    </row>
    <row r="2241" spans="1:3" x14ac:dyDescent="0.25">
      <c r="A2241" s="8" t="s">
        <v>22</v>
      </c>
      <c r="B2241" s="9" t="s">
        <v>16</v>
      </c>
      <c r="C2241" s="10">
        <v>38.54406228720466</v>
      </c>
    </row>
    <row r="2242" spans="1:3" x14ac:dyDescent="0.25">
      <c r="A2242" s="8" t="s">
        <v>22</v>
      </c>
      <c r="B2242" s="9" t="s">
        <v>19</v>
      </c>
      <c r="C2242" s="10">
        <v>38.54406228720466</v>
      </c>
    </row>
    <row r="2243" spans="1:3" x14ac:dyDescent="0.25">
      <c r="A2243" s="8" t="s">
        <v>22</v>
      </c>
      <c r="B2243" s="9" t="s">
        <v>19</v>
      </c>
      <c r="C2243" s="10">
        <v>38.54406228720466</v>
      </c>
    </row>
    <row r="2244" spans="1:3" x14ac:dyDescent="0.25">
      <c r="A2244" s="8" t="s">
        <v>22</v>
      </c>
      <c r="B2244" s="9" t="s">
        <v>19</v>
      </c>
      <c r="C2244" s="10">
        <v>38.54406228720466</v>
      </c>
    </row>
    <row r="2245" spans="1:3" x14ac:dyDescent="0.25">
      <c r="A2245" s="8" t="s">
        <v>22</v>
      </c>
      <c r="B2245" s="9" t="s">
        <v>17</v>
      </c>
      <c r="C2245" s="10">
        <v>38.54406228720466</v>
      </c>
    </row>
    <row r="2246" spans="1:3" x14ac:dyDescent="0.25">
      <c r="A2246" s="8" t="s">
        <v>22</v>
      </c>
      <c r="B2246" s="9" t="s">
        <v>19</v>
      </c>
      <c r="C2246" s="10">
        <v>38.54406228720466</v>
      </c>
    </row>
    <row r="2247" spans="1:3" x14ac:dyDescent="0.25">
      <c r="A2247" s="8" t="s">
        <v>22</v>
      </c>
      <c r="B2247" s="9" t="s">
        <v>19</v>
      </c>
      <c r="C2247" s="10">
        <v>38.54406228720466</v>
      </c>
    </row>
    <row r="2248" spans="1:3" x14ac:dyDescent="0.25">
      <c r="A2248" s="8" t="s">
        <v>22</v>
      </c>
      <c r="B2248" s="9" t="s">
        <v>19</v>
      </c>
      <c r="C2248" s="10">
        <v>38.54406228720466</v>
      </c>
    </row>
    <row r="2249" spans="1:3" x14ac:dyDescent="0.25">
      <c r="A2249" s="8" t="s">
        <v>22</v>
      </c>
      <c r="B2249" s="9" t="s">
        <v>19</v>
      </c>
      <c r="C2249" s="10">
        <v>38.54406228720466</v>
      </c>
    </row>
    <row r="2250" spans="1:3" x14ac:dyDescent="0.25">
      <c r="A2250" s="8" t="s">
        <v>22</v>
      </c>
      <c r="B2250" s="9" t="s">
        <v>18</v>
      </c>
      <c r="C2250" s="10">
        <v>38.54406228720466</v>
      </c>
    </row>
    <row r="2251" spans="1:3" x14ac:dyDescent="0.25">
      <c r="A2251" s="8" t="s">
        <v>22</v>
      </c>
      <c r="B2251" s="9" t="s">
        <v>17</v>
      </c>
      <c r="C2251" s="10">
        <v>38.54406228720466</v>
      </c>
    </row>
    <row r="2252" spans="1:3" x14ac:dyDescent="0.25">
      <c r="A2252" s="8" t="s">
        <v>22</v>
      </c>
      <c r="B2252" s="9" t="s">
        <v>18</v>
      </c>
      <c r="C2252" s="10">
        <v>38.508934072704868</v>
      </c>
    </row>
    <row r="2253" spans="1:3" x14ac:dyDescent="0.25">
      <c r="A2253" s="8" t="s">
        <v>22</v>
      </c>
      <c r="B2253" s="9" t="s">
        <v>17</v>
      </c>
      <c r="C2253" s="10">
        <v>38.508934072704868</v>
      </c>
    </row>
    <row r="2254" spans="1:3" x14ac:dyDescent="0.25">
      <c r="A2254" s="8" t="s">
        <v>22</v>
      </c>
      <c r="B2254" s="9" t="s">
        <v>18</v>
      </c>
      <c r="C2254" s="10">
        <v>38.508934072704868</v>
      </c>
    </row>
    <row r="2255" spans="1:3" x14ac:dyDescent="0.25">
      <c r="A2255" s="8" t="s">
        <v>22</v>
      </c>
      <c r="B2255" s="9" t="s">
        <v>16</v>
      </c>
      <c r="C2255" s="10">
        <v>38.508934072704868</v>
      </c>
    </row>
    <row r="2256" spans="1:3" x14ac:dyDescent="0.25">
      <c r="A2256" s="8" t="s">
        <v>22</v>
      </c>
      <c r="B2256" s="9" t="s">
        <v>17</v>
      </c>
      <c r="C2256" s="10">
        <v>38.508934072704868</v>
      </c>
    </row>
    <row r="2257" spans="1:3" x14ac:dyDescent="0.25">
      <c r="A2257" s="8" t="s">
        <v>22</v>
      </c>
      <c r="B2257" s="9" t="s">
        <v>17</v>
      </c>
      <c r="C2257" s="10">
        <v>38.508934072704868</v>
      </c>
    </row>
    <row r="2258" spans="1:3" x14ac:dyDescent="0.25">
      <c r="A2258" s="8" t="s">
        <v>22</v>
      </c>
      <c r="B2258" s="9" t="s">
        <v>17</v>
      </c>
      <c r="C2258" s="10">
        <v>38.508934072704868</v>
      </c>
    </row>
    <row r="2259" spans="1:3" x14ac:dyDescent="0.25">
      <c r="A2259" s="8" t="s">
        <v>22</v>
      </c>
      <c r="B2259" s="9" t="s">
        <v>17</v>
      </c>
      <c r="C2259" s="10">
        <v>38.508934072704868</v>
      </c>
    </row>
    <row r="2260" spans="1:3" x14ac:dyDescent="0.25">
      <c r="A2260" s="8" t="s">
        <v>22</v>
      </c>
      <c r="B2260" s="9" t="s">
        <v>17</v>
      </c>
      <c r="C2260" s="10">
        <v>38.508934072704868</v>
      </c>
    </row>
    <row r="2261" spans="1:3" x14ac:dyDescent="0.25">
      <c r="A2261" s="8" t="s">
        <v>22</v>
      </c>
      <c r="B2261" s="9" t="s">
        <v>18</v>
      </c>
      <c r="C2261" s="10">
        <v>38.508934072704868</v>
      </c>
    </row>
    <row r="2262" spans="1:3" x14ac:dyDescent="0.25">
      <c r="A2262" s="8" t="s">
        <v>22</v>
      </c>
      <c r="B2262" s="9" t="s">
        <v>17</v>
      </c>
      <c r="C2262" s="10">
        <v>38.508934072704868</v>
      </c>
    </row>
    <row r="2263" spans="1:3" x14ac:dyDescent="0.25">
      <c r="A2263" s="8" t="s">
        <v>22</v>
      </c>
      <c r="B2263" s="9" t="s">
        <v>17</v>
      </c>
      <c r="C2263" s="10">
        <v>38.508934072704868</v>
      </c>
    </row>
    <row r="2264" spans="1:3" x14ac:dyDescent="0.25">
      <c r="A2264" s="8" t="s">
        <v>22</v>
      </c>
      <c r="B2264" s="9" t="s">
        <v>17</v>
      </c>
      <c r="C2264" s="10">
        <v>38.508934072704868</v>
      </c>
    </row>
    <row r="2265" spans="1:3" x14ac:dyDescent="0.25">
      <c r="A2265" s="8" t="s">
        <v>22</v>
      </c>
      <c r="B2265" s="9" t="s">
        <v>17</v>
      </c>
      <c r="C2265" s="10">
        <v>38.508934072704868</v>
      </c>
    </row>
    <row r="2266" spans="1:3" x14ac:dyDescent="0.25">
      <c r="A2266" s="8" t="s">
        <v>22</v>
      </c>
      <c r="B2266" s="9" t="s">
        <v>17</v>
      </c>
      <c r="C2266" s="10">
        <v>38.508934072704868</v>
      </c>
    </row>
    <row r="2267" spans="1:3" x14ac:dyDescent="0.25">
      <c r="A2267" s="8" t="s">
        <v>22</v>
      </c>
      <c r="B2267" s="9" t="s">
        <v>17</v>
      </c>
      <c r="C2267" s="10">
        <v>38.508934072704868</v>
      </c>
    </row>
    <row r="2268" spans="1:3" x14ac:dyDescent="0.25">
      <c r="A2268" s="8" t="s">
        <v>22</v>
      </c>
      <c r="B2268" s="9" t="s">
        <v>17</v>
      </c>
      <c r="C2268" s="10">
        <v>38.508934072704868</v>
      </c>
    </row>
    <row r="2269" spans="1:3" x14ac:dyDescent="0.25">
      <c r="A2269" s="8" t="s">
        <v>22</v>
      </c>
      <c r="B2269" s="9" t="s">
        <v>18</v>
      </c>
      <c r="C2269" s="10">
        <v>38.508934072704868</v>
      </c>
    </row>
    <row r="2270" spans="1:3" x14ac:dyDescent="0.25">
      <c r="A2270" s="8" t="s">
        <v>22</v>
      </c>
      <c r="B2270" s="9" t="s">
        <v>17</v>
      </c>
      <c r="C2270" s="10">
        <v>38.508934072704868</v>
      </c>
    </row>
    <row r="2271" spans="1:3" x14ac:dyDescent="0.25">
      <c r="A2271" s="8" t="s">
        <v>22</v>
      </c>
      <c r="B2271" s="9" t="s">
        <v>17</v>
      </c>
      <c r="C2271" s="10">
        <v>38.508934072704868</v>
      </c>
    </row>
    <row r="2272" spans="1:3" x14ac:dyDescent="0.25">
      <c r="A2272" s="8" t="s">
        <v>22</v>
      </c>
      <c r="B2272" s="9" t="s">
        <v>17</v>
      </c>
      <c r="C2272" s="10">
        <v>38.508934072704868</v>
      </c>
    </row>
    <row r="2273" spans="1:3" x14ac:dyDescent="0.25">
      <c r="A2273" s="8" t="s">
        <v>22</v>
      </c>
      <c r="B2273" s="9" t="s">
        <v>18</v>
      </c>
      <c r="C2273" s="10">
        <v>38.508934072704868</v>
      </c>
    </row>
    <row r="2274" spans="1:3" x14ac:dyDescent="0.25">
      <c r="A2274" s="8" t="s">
        <v>22</v>
      </c>
      <c r="B2274" s="9" t="s">
        <v>17</v>
      </c>
      <c r="C2274" s="10">
        <v>38.508934072704868</v>
      </c>
    </row>
    <row r="2275" spans="1:3" x14ac:dyDescent="0.25">
      <c r="A2275" s="8" t="s">
        <v>22</v>
      </c>
      <c r="B2275" s="9" t="s">
        <v>18</v>
      </c>
      <c r="C2275" s="10">
        <v>38.508934072704868</v>
      </c>
    </row>
    <row r="2276" spans="1:3" x14ac:dyDescent="0.25">
      <c r="A2276" s="8" t="s">
        <v>22</v>
      </c>
      <c r="B2276" s="9" t="s">
        <v>18</v>
      </c>
      <c r="C2276" s="10">
        <v>38.508934072704868</v>
      </c>
    </row>
    <row r="2277" spans="1:3" x14ac:dyDescent="0.25">
      <c r="A2277" s="8" t="s">
        <v>22</v>
      </c>
      <c r="B2277" s="9" t="s">
        <v>18</v>
      </c>
      <c r="C2277" s="10">
        <v>38.508934072704868</v>
      </c>
    </row>
    <row r="2278" spans="1:3" x14ac:dyDescent="0.25">
      <c r="A2278" s="8" t="s">
        <v>22</v>
      </c>
      <c r="B2278" s="9" t="s">
        <v>18</v>
      </c>
      <c r="C2278" s="10">
        <v>38.508934072704868</v>
      </c>
    </row>
    <row r="2279" spans="1:3" x14ac:dyDescent="0.25">
      <c r="A2279" s="8" t="s">
        <v>22</v>
      </c>
      <c r="B2279" s="9" t="s">
        <v>18</v>
      </c>
      <c r="C2279" s="10">
        <v>38.508934072704868</v>
      </c>
    </row>
    <row r="2280" spans="1:3" x14ac:dyDescent="0.25">
      <c r="A2280" s="8" t="s">
        <v>22</v>
      </c>
      <c r="B2280" s="9" t="s">
        <v>17</v>
      </c>
      <c r="C2280" s="10">
        <v>38.508934072704868</v>
      </c>
    </row>
    <row r="2281" spans="1:3" x14ac:dyDescent="0.25">
      <c r="A2281" s="8" t="s">
        <v>22</v>
      </c>
      <c r="B2281" s="9" t="s">
        <v>17</v>
      </c>
      <c r="C2281" s="10">
        <v>38.508934072704868</v>
      </c>
    </row>
    <row r="2282" spans="1:3" x14ac:dyDescent="0.25">
      <c r="A2282" s="8" t="s">
        <v>22</v>
      </c>
      <c r="B2282" s="9" t="s">
        <v>17</v>
      </c>
      <c r="C2282" s="10">
        <v>38.508934072704868</v>
      </c>
    </row>
    <row r="2283" spans="1:3" x14ac:dyDescent="0.25">
      <c r="A2283" s="8" t="s">
        <v>22</v>
      </c>
      <c r="B2283" s="9" t="s">
        <v>17</v>
      </c>
      <c r="C2283" s="10">
        <v>38.508934072704868</v>
      </c>
    </row>
    <row r="2284" spans="1:3" x14ac:dyDescent="0.25">
      <c r="A2284" s="8" t="s">
        <v>22</v>
      </c>
      <c r="B2284" s="9" t="s">
        <v>18</v>
      </c>
      <c r="C2284" s="10">
        <v>38.508934072704868</v>
      </c>
    </row>
    <row r="2285" spans="1:3" x14ac:dyDescent="0.25">
      <c r="A2285" s="8" t="s">
        <v>22</v>
      </c>
      <c r="B2285" s="9" t="s">
        <v>17</v>
      </c>
      <c r="C2285" s="10">
        <v>38.508934072704868</v>
      </c>
    </row>
    <row r="2286" spans="1:3" x14ac:dyDescent="0.25">
      <c r="A2286" s="8" t="s">
        <v>22</v>
      </c>
      <c r="B2286" s="9" t="s">
        <v>19</v>
      </c>
      <c r="C2286" s="10">
        <v>38.508934072704868</v>
      </c>
    </row>
    <row r="2287" spans="1:3" x14ac:dyDescent="0.25">
      <c r="A2287" s="8" t="s">
        <v>22</v>
      </c>
      <c r="B2287" s="9" t="s">
        <v>16</v>
      </c>
      <c r="C2287" s="10">
        <v>38.508934072704868</v>
      </c>
    </row>
    <row r="2288" spans="1:3" x14ac:dyDescent="0.25">
      <c r="A2288" s="8" t="s">
        <v>22</v>
      </c>
      <c r="B2288" s="9" t="s">
        <v>19</v>
      </c>
      <c r="C2288" s="10">
        <v>38.508934072704868</v>
      </c>
    </row>
    <row r="2289" spans="1:3" x14ac:dyDescent="0.25">
      <c r="A2289" s="8" t="s">
        <v>22</v>
      </c>
      <c r="B2289" s="9" t="s">
        <v>19</v>
      </c>
      <c r="C2289" s="10">
        <v>38.508934072704868</v>
      </c>
    </row>
    <row r="2290" spans="1:3" x14ac:dyDescent="0.25">
      <c r="A2290" s="8" t="s">
        <v>22</v>
      </c>
      <c r="B2290" s="9" t="s">
        <v>17</v>
      </c>
      <c r="C2290" s="10">
        <v>38.508934072704868</v>
      </c>
    </row>
    <row r="2291" spans="1:3" x14ac:dyDescent="0.25">
      <c r="A2291" s="8" t="s">
        <v>22</v>
      </c>
      <c r="B2291" s="9" t="s">
        <v>19</v>
      </c>
      <c r="C2291" s="10">
        <v>38.508934072704868</v>
      </c>
    </row>
    <row r="2292" spans="1:3" x14ac:dyDescent="0.25">
      <c r="A2292" s="8" t="s">
        <v>22</v>
      </c>
      <c r="B2292" s="9" t="s">
        <v>19</v>
      </c>
      <c r="C2292" s="10">
        <v>38.508934072704868</v>
      </c>
    </row>
    <row r="2293" spans="1:3" x14ac:dyDescent="0.25">
      <c r="A2293" s="8" t="s">
        <v>22</v>
      </c>
      <c r="B2293" s="9" t="s">
        <v>19</v>
      </c>
      <c r="C2293" s="10">
        <v>38.508934072704868</v>
      </c>
    </row>
    <row r="2294" spans="1:3" x14ac:dyDescent="0.25">
      <c r="A2294" s="8" t="s">
        <v>22</v>
      </c>
      <c r="B2294" s="9" t="s">
        <v>19</v>
      </c>
      <c r="C2294" s="10">
        <v>38.508934072704868</v>
      </c>
    </row>
    <row r="2295" spans="1:3" x14ac:dyDescent="0.25">
      <c r="A2295" s="8" t="s">
        <v>22</v>
      </c>
      <c r="B2295" s="9" t="s">
        <v>19</v>
      </c>
      <c r="C2295" s="10">
        <v>38.508934072704868</v>
      </c>
    </row>
    <row r="2296" spans="1:3" x14ac:dyDescent="0.25">
      <c r="A2296" s="8" t="s">
        <v>22</v>
      </c>
      <c r="B2296" s="9" t="s">
        <v>18</v>
      </c>
      <c r="C2296" s="10">
        <v>38.508934072704868</v>
      </c>
    </row>
    <row r="2297" spans="1:3" x14ac:dyDescent="0.25">
      <c r="A2297" s="8" t="s">
        <v>22</v>
      </c>
      <c r="B2297" s="9" t="s">
        <v>17</v>
      </c>
      <c r="C2297" s="10">
        <v>38.508934072704868</v>
      </c>
    </row>
    <row r="2298" spans="1:3" x14ac:dyDescent="0.25">
      <c r="A2298" s="8" t="s">
        <v>22</v>
      </c>
      <c r="B2298" s="9" t="s">
        <v>17</v>
      </c>
      <c r="C2298" s="10">
        <v>38.508934072704868</v>
      </c>
    </row>
    <row r="2299" spans="1:3" x14ac:dyDescent="0.25">
      <c r="A2299" s="8" t="s">
        <v>22</v>
      </c>
      <c r="B2299" s="9" t="s">
        <v>17</v>
      </c>
      <c r="C2299" s="10">
        <v>38.508934072704868</v>
      </c>
    </row>
    <row r="2300" spans="1:3" x14ac:dyDescent="0.25">
      <c r="A2300" s="8" t="s">
        <v>22</v>
      </c>
      <c r="B2300" s="9" t="s">
        <v>17</v>
      </c>
      <c r="C2300" s="10">
        <v>38.123647018269565</v>
      </c>
    </row>
    <row r="2301" spans="1:3" x14ac:dyDescent="0.25">
      <c r="A2301" s="8" t="s">
        <v>22</v>
      </c>
      <c r="B2301" s="9" t="s">
        <v>17</v>
      </c>
      <c r="C2301" s="10">
        <v>37.917959324370905</v>
      </c>
    </row>
    <row r="2302" spans="1:3" x14ac:dyDescent="0.25">
      <c r="A2302" s="8" t="s">
        <v>22</v>
      </c>
      <c r="B2302" s="9" t="s">
        <v>16</v>
      </c>
      <c r="C2302" s="10">
        <v>37.917959324370905</v>
      </c>
    </row>
    <row r="2303" spans="1:3" x14ac:dyDescent="0.25">
      <c r="A2303" s="8" t="s">
        <v>22</v>
      </c>
      <c r="B2303" s="9" t="s">
        <v>16</v>
      </c>
      <c r="C2303" s="10">
        <v>37.5</v>
      </c>
    </row>
    <row r="2304" spans="1:3" x14ac:dyDescent="0.25">
      <c r="A2304" s="8" t="s">
        <v>22</v>
      </c>
      <c r="B2304" s="9" t="s">
        <v>17</v>
      </c>
      <c r="C2304" s="10">
        <v>37.430683918669132</v>
      </c>
    </row>
    <row r="2305" spans="1:3" x14ac:dyDescent="0.25">
      <c r="A2305" s="8" t="s">
        <v>22</v>
      </c>
      <c r="B2305" s="9" t="s">
        <v>17</v>
      </c>
      <c r="C2305" s="10">
        <v>36.968576709796672</v>
      </c>
    </row>
    <row r="2306" spans="1:3" x14ac:dyDescent="0.25">
      <c r="A2306" s="8" t="s">
        <v>22</v>
      </c>
      <c r="B2306" s="9" t="s">
        <v>16</v>
      </c>
      <c r="C2306" s="10">
        <v>36.968576709796672</v>
      </c>
    </row>
    <row r="2307" spans="1:3" x14ac:dyDescent="0.25">
      <c r="A2307" s="8" t="s">
        <v>22</v>
      </c>
      <c r="B2307" s="9" t="s">
        <v>16</v>
      </c>
      <c r="C2307" s="10">
        <v>36.968576709796672</v>
      </c>
    </row>
    <row r="2308" spans="1:3" x14ac:dyDescent="0.25">
      <c r="A2308" s="8" t="s">
        <v>22</v>
      </c>
      <c r="B2308" s="9" t="s">
        <v>18</v>
      </c>
      <c r="C2308" s="10">
        <v>36.846776973457423</v>
      </c>
    </row>
    <row r="2309" spans="1:3" x14ac:dyDescent="0.25">
      <c r="A2309" s="8" t="s">
        <v>22</v>
      </c>
      <c r="B2309" s="9" t="s">
        <v>17</v>
      </c>
      <c r="C2309" s="10">
        <v>36.628748707342297</v>
      </c>
    </row>
    <row r="2310" spans="1:3" x14ac:dyDescent="0.25">
      <c r="A2310" s="8" t="s">
        <v>22</v>
      </c>
      <c r="B2310" s="9" t="s">
        <v>18</v>
      </c>
      <c r="C2310" s="10">
        <v>36.21457178065311</v>
      </c>
    </row>
    <row r="2311" spans="1:3" x14ac:dyDescent="0.25">
      <c r="A2311" s="8" t="s">
        <v>22</v>
      </c>
      <c r="B2311" s="9" t="s">
        <v>18</v>
      </c>
      <c r="C2311" s="10">
        <v>36.198398028342574</v>
      </c>
    </row>
    <row r="2312" spans="1:3" x14ac:dyDescent="0.25">
      <c r="A2312" s="8" t="s">
        <v>22</v>
      </c>
      <c r="B2312" s="9" t="s">
        <v>17</v>
      </c>
      <c r="C2312" s="10">
        <v>36.194415718717686</v>
      </c>
    </row>
    <row r="2313" spans="1:3" x14ac:dyDescent="0.25">
      <c r="A2313" s="8" t="s">
        <v>22</v>
      </c>
      <c r="B2313" s="9" t="s">
        <v>17</v>
      </c>
      <c r="C2313" s="10">
        <v>35.428219346888483</v>
      </c>
    </row>
    <row r="2314" spans="1:3" x14ac:dyDescent="0.25">
      <c r="A2314" s="8" t="s">
        <v>22</v>
      </c>
      <c r="B2314" s="9" t="s">
        <v>16</v>
      </c>
      <c r="C2314" s="10">
        <v>35.332057096604274</v>
      </c>
    </row>
    <row r="2315" spans="1:3" x14ac:dyDescent="0.25">
      <c r="A2315" s="8" t="s">
        <v>22</v>
      </c>
      <c r="B2315" s="9" t="s">
        <v>17</v>
      </c>
      <c r="C2315" s="10">
        <v>35.301607287397374</v>
      </c>
    </row>
    <row r="2316" spans="1:3" x14ac:dyDescent="0.25">
      <c r="A2316" s="8" t="s">
        <v>22</v>
      </c>
      <c r="B2316" s="9" t="s">
        <v>17</v>
      </c>
      <c r="C2316" s="10">
        <v>35</v>
      </c>
    </row>
    <row r="2317" spans="1:3" x14ac:dyDescent="0.25">
      <c r="A2317" s="8" t="s">
        <v>22</v>
      </c>
      <c r="B2317" s="9" t="s">
        <v>16</v>
      </c>
      <c r="C2317" s="10">
        <v>34.689656058484196</v>
      </c>
    </row>
    <row r="2318" spans="1:3" x14ac:dyDescent="0.25">
      <c r="A2318" s="8" t="s">
        <v>22</v>
      </c>
      <c r="B2318" s="9" t="s">
        <v>17</v>
      </c>
      <c r="C2318" s="10">
        <v>34.620790667197717</v>
      </c>
    </row>
    <row r="2319" spans="1:3" x14ac:dyDescent="0.25">
      <c r="A2319" s="8" t="s">
        <v>22</v>
      </c>
      <c r="B2319" s="9" t="s">
        <v>17</v>
      </c>
      <c r="C2319" s="10">
        <v>34.561175850860181</v>
      </c>
    </row>
    <row r="2320" spans="1:3" x14ac:dyDescent="0.25">
      <c r="A2320" s="8" t="s">
        <v>22</v>
      </c>
      <c r="B2320" s="9" t="s">
        <v>17</v>
      </c>
      <c r="C2320" s="10">
        <v>34.492830058600482</v>
      </c>
    </row>
    <row r="2321" spans="1:3" x14ac:dyDescent="0.25">
      <c r="A2321" s="8" t="s">
        <v>22</v>
      </c>
      <c r="B2321" s="9" t="s">
        <v>16</v>
      </c>
      <c r="C2321" s="10">
        <v>34.470872113064452</v>
      </c>
    </row>
    <row r="2322" spans="1:3" x14ac:dyDescent="0.25">
      <c r="A2322" s="8" t="s">
        <v>22</v>
      </c>
      <c r="B2322" s="9" t="s">
        <v>17</v>
      </c>
      <c r="C2322" s="10">
        <v>34.470872113064452</v>
      </c>
    </row>
    <row r="2323" spans="1:3" x14ac:dyDescent="0.25">
      <c r="A2323" s="8" t="s">
        <v>22</v>
      </c>
      <c r="B2323" s="9" t="s">
        <v>16</v>
      </c>
      <c r="C2323" s="10">
        <v>34.470872113064452</v>
      </c>
    </row>
    <row r="2324" spans="1:3" x14ac:dyDescent="0.25">
      <c r="A2324" s="8" t="s">
        <v>22</v>
      </c>
      <c r="B2324" s="9" t="s">
        <v>18</v>
      </c>
      <c r="C2324" s="10">
        <v>34.470872113064452</v>
      </c>
    </row>
    <row r="2325" spans="1:3" x14ac:dyDescent="0.25">
      <c r="A2325" s="8" t="s">
        <v>22</v>
      </c>
      <c r="B2325" s="9" t="s">
        <v>17</v>
      </c>
      <c r="C2325" s="10">
        <v>34.470872113064452</v>
      </c>
    </row>
    <row r="2326" spans="1:3" x14ac:dyDescent="0.25">
      <c r="A2326" s="8" t="s">
        <v>22</v>
      </c>
      <c r="B2326" s="9" t="s">
        <v>17</v>
      </c>
      <c r="C2326" s="10">
        <v>34.470872113064452</v>
      </c>
    </row>
    <row r="2327" spans="1:3" x14ac:dyDescent="0.25">
      <c r="A2327" s="8" t="s">
        <v>22</v>
      </c>
      <c r="B2327" s="9" t="s">
        <v>16</v>
      </c>
      <c r="C2327" s="10">
        <v>34.470872113064452</v>
      </c>
    </row>
    <row r="2328" spans="1:3" x14ac:dyDescent="0.25">
      <c r="A2328" s="8" t="s">
        <v>22</v>
      </c>
      <c r="B2328" s="9" t="s">
        <v>17</v>
      </c>
      <c r="C2328" s="10">
        <v>34.470872113064452</v>
      </c>
    </row>
    <row r="2329" spans="1:3" x14ac:dyDescent="0.25">
      <c r="A2329" s="8" t="s">
        <v>22</v>
      </c>
      <c r="B2329" s="9" t="s">
        <v>17</v>
      </c>
      <c r="C2329" s="10">
        <v>34.470872113064452</v>
      </c>
    </row>
    <row r="2330" spans="1:3" x14ac:dyDescent="0.25">
      <c r="A2330" s="8" t="s">
        <v>22</v>
      </c>
      <c r="B2330" s="9" t="s">
        <v>17</v>
      </c>
      <c r="C2330" s="10">
        <v>34.470872113064452</v>
      </c>
    </row>
    <row r="2331" spans="1:3" x14ac:dyDescent="0.25">
      <c r="A2331" s="8" t="s">
        <v>22</v>
      </c>
      <c r="B2331" s="9" t="s">
        <v>17</v>
      </c>
      <c r="C2331" s="10">
        <v>34.470872113064452</v>
      </c>
    </row>
    <row r="2332" spans="1:3" x14ac:dyDescent="0.25">
      <c r="A2332" s="8" t="s">
        <v>22</v>
      </c>
      <c r="B2332" s="9" t="s">
        <v>16</v>
      </c>
      <c r="C2332" s="10">
        <v>34.470872113064452</v>
      </c>
    </row>
    <row r="2333" spans="1:3" x14ac:dyDescent="0.25">
      <c r="A2333" s="8" t="s">
        <v>22</v>
      </c>
      <c r="B2333" s="9" t="s">
        <v>17</v>
      </c>
      <c r="C2333" s="10">
        <v>34.470872113064452</v>
      </c>
    </row>
    <row r="2334" spans="1:3" x14ac:dyDescent="0.25">
      <c r="A2334" s="8" t="s">
        <v>22</v>
      </c>
      <c r="B2334" s="9" t="s">
        <v>17</v>
      </c>
      <c r="C2334" s="10">
        <v>34.470872113064452</v>
      </c>
    </row>
    <row r="2335" spans="1:3" x14ac:dyDescent="0.25">
      <c r="A2335" s="8" t="s">
        <v>22</v>
      </c>
      <c r="B2335" s="9" t="s">
        <v>17</v>
      </c>
      <c r="C2335" s="10">
        <v>34.470872113064452</v>
      </c>
    </row>
    <row r="2336" spans="1:3" x14ac:dyDescent="0.25">
      <c r="A2336" s="8" t="s">
        <v>22</v>
      </c>
      <c r="B2336" s="9" t="s">
        <v>16</v>
      </c>
      <c r="C2336" s="10">
        <v>34.470872113064452</v>
      </c>
    </row>
    <row r="2337" spans="1:3" x14ac:dyDescent="0.25">
      <c r="A2337" s="8" t="s">
        <v>22</v>
      </c>
      <c r="B2337" s="9" t="s">
        <v>17</v>
      </c>
      <c r="C2337" s="10">
        <v>34.470872113064452</v>
      </c>
    </row>
    <row r="2338" spans="1:3" x14ac:dyDescent="0.25">
      <c r="A2338" s="8" t="s">
        <v>22</v>
      </c>
      <c r="B2338" s="9" t="s">
        <v>17</v>
      </c>
      <c r="C2338" s="10">
        <v>34.470872113064452</v>
      </c>
    </row>
    <row r="2339" spans="1:3" x14ac:dyDescent="0.25">
      <c r="A2339" s="8" t="s">
        <v>22</v>
      </c>
      <c r="B2339" s="9" t="s">
        <v>18</v>
      </c>
      <c r="C2339" s="10">
        <v>34.470872113064452</v>
      </c>
    </row>
    <row r="2340" spans="1:3" x14ac:dyDescent="0.25">
      <c r="A2340" s="8" t="s">
        <v>22</v>
      </c>
      <c r="B2340" s="9" t="s">
        <v>17</v>
      </c>
      <c r="C2340" s="10">
        <v>34.470872113064452</v>
      </c>
    </row>
    <row r="2341" spans="1:3" x14ac:dyDescent="0.25">
      <c r="A2341" s="8" t="s">
        <v>22</v>
      </c>
      <c r="B2341" s="9" t="s">
        <v>17</v>
      </c>
      <c r="C2341" s="10">
        <v>34.470872113064452</v>
      </c>
    </row>
    <row r="2342" spans="1:3" x14ac:dyDescent="0.25">
      <c r="A2342" s="8" t="s">
        <v>22</v>
      </c>
      <c r="B2342" s="9" t="s">
        <v>17</v>
      </c>
      <c r="C2342" s="10">
        <v>34.470872113064452</v>
      </c>
    </row>
    <row r="2343" spans="1:3" x14ac:dyDescent="0.25">
      <c r="A2343" s="8" t="s">
        <v>22</v>
      </c>
      <c r="B2343" s="9" t="s">
        <v>17</v>
      </c>
      <c r="C2343" s="10">
        <v>34.470872113064452</v>
      </c>
    </row>
    <row r="2344" spans="1:3" x14ac:dyDescent="0.25">
      <c r="A2344" s="8" t="s">
        <v>22</v>
      </c>
      <c r="B2344" s="9" t="s">
        <v>17</v>
      </c>
      <c r="C2344" s="10">
        <v>34.470872113064452</v>
      </c>
    </row>
    <row r="2345" spans="1:3" x14ac:dyDescent="0.25">
      <c r="A2345" s="8" t="s">
        <v>22</v>
      </c>
      <c r="B2345" s="9" t="s">
        <v>17</v>
      </c>
      <c r="C2345" s="10">
        <v>34.470872113064452</v>
      </c>
    </row>
    <row r="2346" spans="1:3" x14ac:dyDescent="0.25">
      <c r="A2346" s="8" t="s">
        <v>22</v>
      </c>
      <c r="B2346" s="9" t="s">
        <v>17</v>
      </c>
      <c r="C2346" s="10">
        <v>34.470872113064452</v>
      </c>
    </row>
    <row r="2347" spans="1:3" x14ac:dyDescent="0.25">
      <c r="A2347" s="8" t="s">
        <v>22</v>
      </c>
      <c r="B2347" s="9" t="s">
        <v>19</v>
      </c>
      <c r="C2347" s="10">
        <v>34.470872113064452</v>
      </c>
    </row>
    <row r="2348" spans="1:3" x14ac:dyDescent="0.25">
      <c r="A2348" s="8" t="s">
        <v>22</v>
      </c>
      <c r="B2348" s="9" t="s">
        <v>17</v>
      </c>
      <c r="C2348" s="10">
        <v>34.470872113064452</v>
      </c>
    </row>
    <row r="2349" spans="1:3" x14ac:dyDescent="0.25">
      <c r="A2349" s="8" t="s">
        <v>22</v>
      </c>
      <c r="B2349" s="9" t="s">
        <v>17</v>
      </c>
      <c r="C2349" s="10">
        <v>34.470872113064452</v>
      </c>
    </row>
    <row r="2350" spans="1:3" x14ac:dyDescent="0.25">
      <c r="A2350" s="8" t="s">
        <v>22</v>
      </c>
      <c r="B2350" s="9" t="s">
        <v>16</v>
      </c>
      <c r="C2350" s="10">
        <v>34.470872113064452</v>
      </c>
    </row>
    <row r="2351" spans="1:3" x14ac:dyDescent="0.25">
      <c r="A2351" s="8" t="s">
        <v>22</v>
      </c>
      <c r="B2351" s="9" t="s">
        <v>19</v>
      </c>
      <c r="C2351" s="10">
        <v>34.470872113064452</v>
      </c>
    </row>
    <row r="2352" spans="1:3" x14ac:dyDescent="0.25">
      <c r="A2352" s="8" t="s">
        <v>22</v>
      </c>
      <c r="B2352" s="9" t="s">
        <v>17</v>
      </c>
      <c r="C2352" s="10">
        <v>34.470872113064452</v>
      </c>
    </row>
    <row r="2353" spans="1:3" x14ac:dyDescent="0.25">
      <c r="A2353" s="8" t="s">
        <v>22</v>
      </c>
      <c r="B2353" s="9" t="s">
        <v>17</v>
      </c>
      <c r="C2353" s="10">
        <v>34.470872113064452</v>
      </c>
    </row>
    <row r="2354" spans="1:3" x14ac:dyDescent="0.25">
      <c r="A2354" s="8" t="s">
        <v>22</v>
      </c>
      <c r="B2354" s="9" t="s">
        <v>17</v>
      </c>
      <c r="C2354" s="10">
        <v>34.470872113064452</v>
      </c>
    </row>
    <row r="2355" spans="1:3" x14ac:dyDescent="0.25">
      <c r="A2355" s="8" t="s">
        <v>22</v>
      </c>
      <c r="B2355" s="9" t="s">
        <v>16</v>
      </c>
      <c r="C2355" s="10">
        <v>34.470872113064452</v>
      </c>
    </row>
    <row r="2356" spans="1:3" x14ac:dyDescent="0.25">
      <c r="A2356" s="8" t="s">
        <v>22</v>
      </c>
      <c r="B2356" s="9" t="s">
        <v>17</v>
      </c>
      <c r="C2356" s="10">
        <v>34.470872113064452</v>
      </c>
    </row>
    <row r="2357" spans="1:3" x14ac:dyDescent="0.25">
      <c r="A2357" s="8" t="s">
        <v>22</v>
      </c>
      <c r="B2357" s="9" t="s">
        <v>17</v>
      </c>
      <c r="C2357" s="10">
        <v>34.470872113064452</v>
      </c>
    </row>
    <row r="2358" spans="1:3" x14ac:dyDescent="0.25">
      <c r="A2358" s="8" t="s">
        <v>22</v>
      </c>
      <c r="B2358" s="9" t="s">
        <v>19</v>
      </c>
      <c r="C2358" s="10">
        <v>34.470872113064452</v>
      </c>
    </row>
    <row r="2359" spans="1:3" x14ac:dyDescent="0.25">
      <c r="A2359" s="8" t="s">
        <v>22</v>
      </c>
      <c r="B2359" s="9" t="s">
        <v>17</v>
      </c>
      <c r="C2359" s="10">
        <v>34.470872113064452</v>
      </c>
    </row>
    <row r="2360" spans="1:3" x14ac:dyDescent="0.25">
      <c r="A2360" s="8" t="s">
        <v>22</v>
      </c>
      <c r="B2360" s="9" t="s">
        <v>17</v>
      </c>
      <c r="C2360" s="10">
        <v>34.470872113064452</v>
      </c>
    </row>
    <row r="2361" spans="1:3" x14ac:dyDescent="0.25">
      <c r="A2361" s="8" t="s">
        <v>22</v>
      </c>
      <c r="B2361" s="9" t="s">
        <v>17</v>
      </c>
      <c r="C2361" s="10">
        <v>34.470872113064452</v>
      </c>
    </row>
    <row r="2362" spans="1:3" x14ac:dyDescent="0.25">
      <c r="A2362" s="8" t="s">
        <v>22</v>
      </c>
      <c r="B2362" s="9" t="s">
        <v>17</v>
      </c>
      <c r="C2362" s="10">
        <v>34.470872113064452</v>
      </c>
    </row>
    <row r="2363" spans="1:3" x14ac:dyDescent="0.25">
      <c r="A2363" s="8" t="s">
        <v>22</v>
      </c>
      <c r="B2363" s="9" t="s">
        <v>16</v>
      </c>
      <c r="C2363" s="10">
        <v>34.470872113064452</v>
      </c>
    </row>
    <row r="2364" spans="1:3" x14ac:dyDescent="0.25">
      <c r="A2364" s="8" t="s">
        <v>22</v>
      </c>
      <c r="B2364" s="9" t="s">
        <v>17</v>
      </c>
      <c r="C2364" s="10">
        <v>34.470872113064452</v>
      </c>
    </row>
    <row r="2365" spans="1:3" x14ac:dyDescent="0.25">
      <c r="A2365" s="8" t="s">
        <v>22</v>
      </c>
      <c r="B2365" s="9" t="s">
        <v>17</v>
      </c>
      <c r="C2365" s="10">
        <v>34.470872113064452</v>
      </c>
    </row>
    <row r="2366" spans="1:3" x14ac:dyDescent="0.25">
      <c r="A2366" s="8" t="s">
        <v>22</v>
      </c>
      <c r="B2366" s="9" t="s">
        <v>17</v>
      </c>
      <c r="C2366" s="10">
        <v>34.470872113064452</v>
      </c>
    </row>
    <row r="2367" spans="1:3" x14ac:dyDescent="0.25">
      <c r="A2367" s="8" t="s">
        <v>22</v>
      </c>
      <c r="B2367" s="9" t="s">
        <v>19</v>
      </c>
      <c r="C2367" s="10">
        <v>34.470872113064452</v>
      </c>
    </row>
    <row r="2368" spans="1:3" x14ac:dyDescent="0.25">
      <c r="A2368" s="8" t="s">
        <v>22</v>
      </c>
      <c r="B2368" s="9" t="s">
        <v>19</v>
      </c>
      <c r="C2368" s="10">
        <v>34.470872113064452</v>
      </c>
    </row>
    <row r="2369" spans="1:3" x14ac:dyDescent="0.25">
      <c r="A2369" s="8" t="s">
        <v>22</v>
      </c>
      <c r="B2369" s="9" t="s">
        <v>17</v>
      </c>
      <c r="C2369" s="10">
        <v>34.470872113064452</v>
      </c>
    </row>
    <row r="2370" spans="1:3" x14ac:dyDescent="0.25">
      <c r="A2370" s="8" t="s">
        <v>22</v>
      </c>
      <c r="B2370" s="9" t="s">
        <v>17</v>
      </c>
      <c r="C2370" s="10">
        <v>34.470872113064452</v>
      </c>
    </row>
    <row r="2371" spans="1:3" x14ac:dyDescent="0.25">
      <c r="A2371" s="8" t="s">
        <v>22</v>
      </c>
      <c r="B2371" s="9" t="s">
        <v>17</v>
      </c>
      <c r="C2371" s="10">
        <v>34.470872113064452</v>
      </c>
    </row>
    <row r="2372" spans="1:3" x14ac:dyDescent="0.25">
      <c r="A2372" s="8" t="s">
        <v>22</v>
      </c>
      <c r="B2372" s="9" t="s">
        <v>16</v>
      </c>
      <c r="C2372" s="10">
        <v>34.470872113064452</v>
      </c>
    </row>
    <row r="2373" spans="1:3" x14ac:dyDescent="0.25">
      <c r="A2373" s="8" t="s">
        <v>22</v>
      </c>
      <c r="B2373" s="9" t="s">
        <v>16</v>
      </c>
      <c r="C2373" s="10">
        <v>34.470872113064452</v>
      </c>
    </row>
    <row r="2374" spans="1:3" x14ac:dyDescent="0.25">
      <c r="A2374" s="8" t="s">
        <v>22</v>
      </c>
      <c r="B2374" s="9" t="s">
        <v>17</v>
      </c>
      <c r="C2374" s="10">
        <v>34.470872113064452</v>
      </c>
    </row>
    <row r="2375" spans="1:3" x14ac:dyDescent="0.25">
      <c r="A2375" s="8" t="s">
        <v>22</v>
      </c>
      <c r="B2375" s="9" t="s">
        <v>17</v>
      </c>
      <c r="C2375" s="10">
        <v>34.470872113064452</v>
      </c>
    </row>
    <row r="2376" spans="1:3" x14ac:dyDescent="0.25">
      <c r="A2376" s="8" t="s">
        <v>22</v>
      </c>
      <c r="B2376" s="9" t="s">
        <v>17</v>
      </c>
      <c r="C2376" s="10">
        <v>34.470872113064452</v>
      </c>
    </row>
    <row r="2377" spans="1:3" x14ac:dyDescent="0.25">
      <c r="A2377" s="8" t="s">
        <v>22</v>
      </c>
      <c r="B2377" s="9" t="s">
        <v>17</v>
      </c>
      <c r="C2377" s="10">
        <v>34.470872113064452</v>
      </c>
    </row>
    <row r="2378" spans="1:3" x14ac:dyDescent="0.25">
      <c r="A2378" s="8" t="s">
        <v>22</v>
      </c>
      <c r="B2378" s="9" t="s">
        <v>17</v>
      </c>
      <c r="C2378" s="10">
        <v>34.470872113064452</v>
      </c>
    </row>
    <row r="2379" spans="1:3" x14ac:dyDescent="0.25">
      <c r="A2379" s="8" t="s">
        <v>22</v>
      </c>
      <c r="B2379" s="9" t="s">
        <v>17</v>
      </c>
      <c r="C2379" s="10">
        <v>34.470872113064452</v>
      </c>
    </row>
    <row r="2380" spans="1:3" x14ac:dyDescent="0.25">
      <c r="A2380" s="8" t="s">
        <v>22</v>
      </c>
      <c r="B2380" s="9" t="s">
        <v>18</v>
      </c>
      <c r="C2380" s="10">
        <v>34.470872113064452</v>
      </c>
    </row>
    <row r="2381" spans="1:3" x14ac:dyDescent="0.25">
      <c r="A2381" s="8" t="s">
        <v>22</v>
      </c>
      <c r="B2381" s="9" t="s">
        <v>17</v>
      </c>
      <c r="C2381" s="10">
        <v>34.470872113064452</v>
      </c>
    </row>
    <row r="2382" spans="1:3" x14ac:dyDescent="0.25">
      <c r="A2382" s="8" t="s">
        <v>22</v>
      </c>
      <c r="B2382" s="9" t="s">
        <v>17</v>
      </c>
      <c r="C2382" s="10">
        <v>34.470872113064452</v>
      </c>
    </row>
    <row r="2383" spans="1:3" x14ac:dyDescent="0.25">
      <c r="A2383" s="8" t="s">
        <v>22</v>
      </c>
      <c r="B2383" s="9" t="s">
        <v>17</v>
      </c>
      <c r="C2383" s="10">
        <v>34.470872113064452</v>
      </c>
    </row>
    <row r="2384" spans="1:3" x14ac:dyDescent="0.25">
      <c r="A2384" s="8" t="s">
        <v>22</v>
      </c>
      <c r="B2384" s="9" t="s">
        <v>17</v>
      </c>
      <c r="C2384" s="10">
        <v>34.470872113064452</v>
      </c>
    </row>
    <row r="2385" spans="1:3" x14ac:dyDescent="0.25">
      <c r="A2385" s="8" t="s">
        <v>22</v>
      </c>
      <c r="B2385" s="9" t="s">
        <v>17</v>
      </c>
      <c r="C2385" s="10">
        <v>34.470872113064452</v>
      </c>
    </row>
    <row r="2386" spans="1:3" x14ac:dyDescent="0.25">
      <c r="A2386" s="8" t="s">
        <v>22</v>
      </c>
      <c r="B2386" s="9" t="s">
        <v>16</v>
      </c>
      <c r="C2386" s="10">
        <v>34.470872113064452</v>
      </c>
    </row>
    <row r="2387" spans="1:3" x14ac:dyDescent="0.25">
      <c r="A2387" s="8" t="s">
        <v>22</v>
      </c>
      <c r="B2387" s="9" t="s">
        <v>19</v>
      </c>
      <c r="C2387" s="10">
        <v>34.470872113064452</v>
      </c>
    </row>
    <row r="2388" spans="1:3" x14ac:dyDescent="0.25">
      <c r="A2388" s="8" t="s">
        <v>22</v>
      </c>
      <c r="B2388" s="9" t="s">
        <v>19</v>
      </c>
      <c r="C2388" s="10">
        <v>34.470872113064452</v>
      </c>
    </row>
    <row r="2389" spans="1:3" x14ac:dyDescent="0.25">
      <c r="A2389" s="8" t="s">
        <v>22</v>
      </c>
      <c r="B2389" s="9" t="s">
        <v>19</v>
      </c>
      <c r="C2389" s="10">
        <v>34.470872113064452</v>
      </c>
    </row>
    <row r="2390" spans="1:3" x14ac:dyDescent="0.25">
      <c r="A2390" s="8" t="s">
        <v>22</v>
      </c>
      <c r="B2390" s="9" t="s">
        <v>19</v>
      </c>
      <c r="C2390" s="10">
        <v>34.470872113064452</v>
      </c>
    </row>
    <row r="2391" spans="1:3" x14ac:dyDescent="0.25">
      <c r="A2391" s="8" t="s">
        <v>22</v>
      </c>
      <c r="B2391" s="9" t="s">
        <v>17</v>
      </c>
      <c r="C2391" s="10">
        <v>34.470872113064452</v>
      </c>
    </row>
    <row r="2392" spans="1:3" x14ac:dyDescent="0.25">
      <c r="A2392" s="8" t="s">
        <v>22</v>
      </c>
      <c r="B2392" s="9" t="s">
        <v>17</v>
      </c>
      <c r="C2392" s="10">
        <v>34.470872113064452</v>
      </c>
    </row>
    <row r="2393" spans="1:3" x14ac:dyDescent="0.25">
      <c r="A2393" s="8" t="s">
        <v>22</v>
      </c>
      <c r="B2393" s="9" t="s">
        <v>16</v>
      </c>
      <c r="C2393" s="10">
        <v>34.470872113064452</v>
      </c>
    </row>
    <row r="2394" spans="1:3" x14ac:dyDescent="0.25">
      <c r="A2394" s="8" t="s">
        <v>22</v>
      </c>
      <c r="B2394" s="9" t="s">
        <v>16</v>
      </c>
      <c r="C2394" s="10">
        <v>34.012409513960705</v>
      </c>
    </row>
    <row r="2395" spans="1:3" x14ac:dyDescent="0.25">
      <c r="A2395" s="8" t="s">
        <v>22</v>
      </c>
      <c r="B2395" s="9" t="s">
        <v>16</v>
      </c>
      <c r="C2395" s="10">
        <v>33.887861983980287</v>
      </c>
    </row>
    <row r="2396" spans="1:3" x14ac:dyDescent="0.25">
      <c r="A2396" s="8" t="s">
        <v>22</v>
      </c>
      <c r="B2396" s="9" t="s">
        <v>18</v>
      </c>
      <c r="C2396" s="10">
        <v>33.887861983980287</v>
      </c>
    </row>
    <row r="2397" spans="1:3" x14ac:dyDescent="0.25">
      <c r="A2397" s="8" t="s">
        <v>22</v>
      </c>
      <c r="B2397" s="9" t="s">
        <v>17</v>
      </c>
      <c r="C2397" s="10">
        <v>33.887861983980287</v>
      </c>
    </row>
    <row r="2398" spans="1:3" x14ac:dyDescent="0.25">
      <c r="A2398" s="8" t="s">
        <v>22</v>
      </c>
      <c r="B2398" s="9" t="s">
        <v>17</v>
      </c>
      <c r="C2398" s="10">
        <v>33.887861983980287</v>
      </c>
    </row>
    <row r="2399" spans="1:3" x14ac:dyDescent="0.25">
      <c r="A2399" s="8" t="s">
        <v>22</v>
      </c>
      <c r="B2399" s="9" t="s">
        <v>17</v>
      </c>
      <c r="C2399" s="10">
        <v>33.887861983980287</v>
      </c>
    </row>
    <row r="2400" spans="1:3" x14ac:dyDescent="0.25">
      <c r="A2400" s="8" t="s">
        <v>22</v>
      </c>
      <c r="B2400" s="9" t="s">
        <v>17</v>
      </c>
      <c r="C2400" s="10">
        <v>33.887693898655634</v>
      </c>
    </row>
    <row r="2401" spans="1:3" x14ac:dyDescent="0.25">
      <c r="A2401" s="8" t="s">
        <v>22</v>
      </c>
      <c r="B2401" s="9" t="s">
        <v>16</v>
      </c>
      <c r="C2401" s="10">
        <v>33.838000000000001</v>
      </c>
    </row>
    <row r="2402" spans="1:3" x14ac:dyDescent="0.25">
      <c r="A2402" s="8" t="s">
        <v>22</v>
      </c>
      <c r="B2402" s="9" t="s">
        <v>17</v>
      </c>
      <c r="C2402" s="10">
        <v>33.781454670803171</v>
      </c>
    </row>
    <row r="2403" spans="1:3" x14ac:dyDescent="0.25">
      <c r="A2403" s="8" t="s">
        <v>22</v>
      </c>
      <c r="B2403" s="9" t="s">
        <v>18</v>
      </c>
      <c r="C2403" s="10">
        <v>33.781454670803171</v>
      </c>
    </row>
    <row r="2404" spans="1:3" x14ac:dyDescent="0.25">
      <c r="A2404" s="8" t="s">
        <v>22</v>
      </c>
      <c r="B2404" s="9" t="s">
        <v>18</v>
      </c>
      <c r="C2404" s="10">
        <v>33.781454670803171</v>
      </c>
    </row>
    <row r="2405" spans="1:3" x14ac:dyDescent="0.25">
      <c r="A2405" s="8" t="s">
        <v>22</v>
      </c>
      <c r="B2405" s="9" t="s">
        <v>19</v>
      </c>
      <c r="C2405" s="10">
        <v>33.404853982244035</v>
      </c>
    </row>
    <row r="2406" spans="1:3" x14ac:dyDescent="0.25">
      <c r="A2406" s="8" t="s">
        <v>22</v>
      </c>
      <c r="B2406" s="9" t="s">
        <v>18</v>
      </c>
      <c r="C2406" s="10">
        <v>33.092037228541876</v>
      </c>
    </row>
    <row r="2407" spans="1:3" x14ac:dyDescent="0.25">
      <c r="A2407" s="8" t="s">
        <v>22</v>
      </c>
      <c r="B2407" s="9" t="s">
        <v>17</v>
      </c>
      <c r="C2407" s="10">
        <v>32.85032747328507</v>
      </c>
    </row>
    <row r="2408" spans="1:3" x14ac:dyDescent="0.25">
      <c r="A2408" s="8" t="s">
        <v>22</v>
      </c>
      <c r="B2408" s="9" t="s">
        <v>17</v>
      </c>
      <c r="C2408" s="10">
        <v>32.850293002412961</v>
      </c>
    </row>
    <row r="2409" spans="1:3" x14ac:dyDescent="0.25">
      <c r="A2409" s="8" t="s">
        <v>22</v>
      </c>
      <c r="B2409" s="9" t="s">
        <v>17</v>
      </c>
      <c r="C2409" s="10">
        <v>32.747328507411233</v>
      </c>
    </row>
    <row r="2410" spans="1:3" x14ac:dyDescent="0.25">
      <c r="A2410" s="8" t="s">
        <v>22</v>
      </c>
      <c r="B2410" s="9" t="s">
        <v>17</v>
      </c>
      <c r="C2410" s="10">
        <v>32.747328507411233</v>
      </c>
    </row>
    <row r="2411" spans="1:3" x14ac:dyDescent="0.25">
      <c r="A2411" s="8" t="s">
        <v>22</v>
      </c>
      <c r="B2411" s="9" t="s">
        <v>18</v>
      </c>
      <c r="C2411" s="10">
        <v>32.747328507411233</v>
      </c>
    </row>
    <row r="2412" spans="1:3" x14ac:dyDescent="0.25">
      <c r="A2412" s="8" t="s">
        <v>22</v>
      </c>
      <c r="B2412" s="9" t="s">
        <v>17</v>
      </c>
      <c r="C2412" s="10">
        <v>32.34750462107209</v>
      </c>
    </row>
    <row r="2413" spans="1:3" x14ac:dyDescent="0.25">
      <c r="A2413" s="8" t="s">
        <v>22</v>
      </c>
      <c r="B2413" s="9" t="s">
        <v>16</v>
      </c>
      <c r="C2413" s="10">
        <v>32.34750462107209</v>
      </c>
    </row>
    <row r="2414" spans="1:3" x14ac:dyDescent="0.25">
      <c r="A2414" s="8" t="s">
        <v>22</v>
      </c>
      <c r="B2414" s="9" t="s">
        <v>18</v>
      </c>
      <c r="C2414" s="10">
        <v>32.12005190600388</v>
      </c>
    </row>
    <row r="2415" spans="1:3" x14ac:dyDescent="0.25">
      <c r="A2415" s="8" t="s">
        <v>22</v>
      </c>
      <c r="B2415" s="9" t="s">
        <v>16</v>
      </c>
      <c r="C2415" s="10">
        <v>32.12005190600388</v>
      </c>
    </row>
    <row r="2416" spans="1:3" x14ac:dyDescent="0.25">
      <c r="A2416" s="8" t="s">
        <v>22</v>
      </c>
      <c r="B2416" s="9" t="s">
        <v>17</v>
      </c>
      <c r="C2416" s="10">
        <v>32.12005190600388</v>
      </c>
    </row>
    <row r="2417" spans="1:3" x14ac:dyDescent="0.25">
      <c r="A2417" s="8" t="s">
        <v>22</v>
      </c>
      <c r="B2417" s="9" t="s">
        <v>17</v>
      </c>
      <c r="C2417" s="10">
        <v>32.12005190600388</v>
      </c>
    </row>
    <row r="2418" spans="1:3" x14ac:dyDescent="0.25">
      <c r="A2418" s="8" t="s">
        <v>22</v>
      </c>
      <c r="B2418" s="9" t="s">
        <v>17</v>
      </c>
      <c r="C2418" s="10">
        <v>32.12005190600388</v>
      </c>
    </row>
    <row r="2419" spans="1:3" x14ac:dyDescent="0.25">
      <c r="A2419" s="8" t="s">
        <v>22</v>
      </c>
      <c r="B2419" s="9" t="s">
        <v>18</v>
      </c>
      <c r="C2419" s="10">
        <v>32.12005190600388</v>
      </c>
    </row>
    <row r="2420" spans="1:3" x14ac:dyDescent="0.25">
      <c r="A2420" s="8" t="s">
        <v>22</v>
      </c>
      <c r="B2420" s="9" t="s">
        <v>17</v>
      </c>
      <c r="C2420" s="10">
        <v>32.12005190600388</v>
      </c>
    </row>
    <row r="2421" spans="1:3" x14ac:dyDescent="0.25">
      <c r="A2421" s="8" t="s">
        <v>22</v>
      </c>
      <c r="B2421" s="9" t="s">
        <v>17</v>
      </c>
      <c r="C2421" s="10">
        <v>32.12005190600388</v>
      </c>
    </row>
    <row r="2422" spans="1:3" x14ac:dyDescent="0.25">
      <c r="A2422" s="8" t="s">
        <v>22</v>
      </c>
      <c r="B2422" s="9" t="s">
        <v>19</v>
      </c>
      <c r="C2422" s="10">
        <v>32.12005190600388</v>
      </c>
    </row>
    <row r="2423" spans="1:3" x14ac:dyDescent="0.25">
      <c r="A2423" s="8" t="s">
        <v>22</v>
      </c>
      <c r="B2423" s="9" t="s">
        <v>17</v>
      </c>
      <c r="C2423" s="10">
        <v>31.713202344019301</v>
      </c>
    </row>
    <row r="2424" spans="1:3" x14ac:dyDescent="0.25">
      <c r="A2424" s="8" t="s">
        <v>22</v>
      </c>
      <c r="B2424" s="9" t="s">
        <v>17</v>
      </c>
      <c r="C2424" s="10">
        <v>31.572388831437433</v>
      </c>
    </row>
    <row r="2425" spans="1:3" x14ac:dyDescent="0.25">
      <c r="A2425" s="8" t="s">
        <v>22</v>
      </c>
      <c r="B2425" s="9" t="s">
        <v>17</v>
      </c>
      <c r="C2425" s="10">
        <v>31.524953789279113</v>
      </c>
    </row>
    <row r="2426" spans="1:3" x14ac:dyDescent="0.25">
      <c r="A2426" s="8" t="s">
        <v>22</v>
      </c>
      <c r="B2426" s="9" t="s">
        <v>17</v>
      </c>
      <c r="C2426" s="10">
        <v>31.467183729748363</v>
      </c>
    </row>
    <row r="2427" spans="1:3" x14ac:dyDescent="0.25">
      <c r="A2427" s="8" t="s">
        <v>22</v>
      </c>
      <c r="B2427" s="9" t="s">
        <v>16</v>
      </c>
      <c r="C2427" s="10">
        <v>31.023784901758013</v>
      </c>
    </row>
    <row r="2428" spans="1:3" x14ac:dyDescent="0.25">
      <c r="A2428" s="8" t="s">
        <v>22</v>
      </c>
      <c r="B2428" s="9" t="s">
        <v>17</v>
      </c>
      <c r="C2428" s="10">
        <v>31.023784901758013</v>
      </c>
    </row>
    <row r="2429" spans="1:3" x14ac:dyDescent="0.25">
      <c r="A2429" s="8" t="s">
        <v>22</v>
      </c>
      <c r="B2429" s="9" t="s">
        <v>19</v>
      </c>
      <c r="C2429" s="10">
        <v>31.023784901758013</v>
      </c>
    </row>
    <row r="2430" spans="1:3" x14ac:dyDescent="0.25">
      <c r="A2430" s="8" t="s">
        <v>22</v>
      </c>
      <c r="B2430" s="9" t="s">
        <v>18</v>
      </c>
      <c r="C2430" s="10">
        <v>31.023784901758013</v>
      </c>
    </row>
    <row r="2431" spans="1:3" x14ac:dyDescent="0.25">
      <c r="A2431" s="8" t="s">
        <v>22</v>
      </c>
      <c r="B2431" s="9" t="s">
        <v>18</v>
      </c>
      <c r="C2431" s="10">
        <v>31.023784901758013</v>
      </c>
    </row>
    <row r="2432" spans="1:3" x14ac:dyDescent="0.25">
      <c r="A2432" s="8" t="s">
        <v>22</v>
      </c>
      <c r="B2432" s="9" t="s">
        <v>18</v>
      </c>
      <c r="C2432" s="10">
        <v>31.023784901758013</v>
      </c>
    </row>
    <row r="2433" spans="1:3" x14ac:dyDescent="0.25">
      <c r="A2433" s="8" t="s">
        <v>22</v>
      </c>
      <c r="B2433" s="9" t="s">
        <v>17</v>
      </c>
      <c r="C2433" s="10">
        <v>31.023784901758013</v>
      </c>
    </row>
    <row r="2434" spans="1:3" x14ac:dyDescent="0.25">
      <c r="A2434" s="8" t="s">
        <v>22</v>
      </c>
      <c r="B2434" s="9" t="s">
        <v>17</v>
      </c>
      <c r="C2434" s="10">
        <v>31.023784901758013</v>
      </c>
    </row>
    <row r="2435" spans="1:3" x14ac:dyDescent="0.25">
      <c r="A2435" s="8" t="s">
        <v>22</v>
      </c>
      <c r="B2435" s="9" t="s">
        <v>17</v>
      </c>
      <c r="C2435" s="10">
        <v>30.835249829763725</v>
      </c>
    </row>
    <row r="2436" spans="1:3" x14ac:dyDescent="0.25">
      <c r="A2436" s="8" t="s">
        <v>22</v>
      </c>
      <c r="B2436" s="9" t="s">
        <v>19</v>
      </c>
      <c r="C2436" s="10">
        <v>30.835249829763725</v>
      </c>
    </row>
    <row r="2437" spans="1:3" x14ac:dyDescent="0.25">
      <c r="A2437" s="8" t="s">
        <v>22</v>
      </c>
      <c r="B2437" s="9" t="s">
        <v>16</v>
      </c>
      <c r="C2437" s="10">
        <v>30.807147258163894</v>
      </c>
    </row>
    <row r="2438" spans="1:3" x14ac:dyDescent="0.25">
      <c r="A2438" s="8" t="s">
        <v>22</v>
      </c>
      <c r="B2438" s="9" t="s">
        <v>17</v>
      </c>
      <c r="C2438" s="10">
        <v>30.807147258163894</v>
      </c>
    </row>
    <row r="2439" spans="1:3" x14ac:dyDescent="0.25">
      <c r="A2439" s="8" t="s">
        <v>22</v>
      </c>
      <c r="B2439" s="9" t="s">
        <v>17</v>
      </c>
      <c r="C2439" s="10">
        <v>30.807147258163894</v>
      </c>
    </row>
    <row r="2440" spans="1:3" x14ac:dyDescent="0.25">
      <c r="A2440" s="8" t="s">
        <v>22</v>
      </c>
      <c r="B2440" s="9" t="s">
        <v>17</v>
      </c>
      <c r="C2440" s="10">
        <v>30.807147258163894</v>
      </c>
    </row>
    <row r="2441" spans="1:3" x14ac:dyDescent="0.25">
      <c r="A2441" s="8" t="s">
        <v>22</v>
      </c>
      <c r="B2441" s="9" t="s">
        <v>17</v>
      </c>
      <c r="C2441" s="10">
        <v>30.807147258163894</v>
      </c>
    </row>
    <row r="2442" spans="1:3" x14ac:dyDescent="0.25">
      <c r="A2442" s="8" t="s">
        <v>22</v>
      </c>
      <c r="B2442" s="9" t="s">
        <v>18</v>
      </c>
      <c r="C2442" s="10">
        <v>30.807147258163894</v>
      </c>
    </row>
    <row r="2443" spans="1:3" x14ac:dyDescent="0.25">
      <c r="A2443" s="8" t="s">
        <v>22</v>
      </c>
      <c r="B2443" s="9" t="s">
        <v>17</v>
      </c>
      <c r="C2443" s="10">
        <v>30.807147258163894</v>
      </c>
    </row>
    <row r="2444" spans="1:3" x14ac:dyDescent="0.25">
      <c r="A2444" s="8" t="s">
        <v>22</v>
      </c>
      <c r="B2444" s="9" t="s">
        <v>17</v>
      </c>
      <c r="C2444" s="10">
        <v>30.807147258163894</v>
      </c>
    </row>
    <row r="2445" spans="1:3" x14ac:dyDescent="0.25">
      <c r="A2445" s="8" t="s">
        <v>22</v>
      </c>
      <c r="B2445" s="9" t="s">
        <v>17</v>
      </c>
      <c r="C2445" s="10">
        <v>30.807147258163894</v>
      </c>
    </row>
    <row r="2446" spans="1:3" x14ac:dyDescent="0.25">
      <c r="A2446" s="8" t="s">
        <v>22</v>
      </c>
      <c r="B2446" s="9" t="s">
        <v>17</v>
      </c>
      <c r="C2446" s="10">
        <v>30.807147258163894</v>
      </c>
    </row>
    <row r="2447" spans="1:3" x14ac:dyDescent="0.25">
      <c r="A2447" s="8" t="s">
        <v>22</v>
      </c>
      <c r="B2447" s="9" t="s">
        <v>18</v>
      </c>
      <c r="C2447" s="10">
        <v>30.807147258163894</v>
      </c>
    </row>
    <row r="2448" spans="1:3" x14ac:dyDescent="0.25">
      <c r="A2448" s="8" t="s">
        <v>22</v>
      </c>
      <c r="B2448" s="9" t="s">
        <v>18</v>
      </c>
      <c r="C2448" s="10">
        <v>30.807147258163894</v>
      </c>
    </row>
    <row r="2449" spans="1:3" x14ac:dyDescent="0.25">
      <c r="A2449" s="8" t="s">
        <v>22</v>
      </c>
      <c r="B2449" s="9" t="s">
        <v>17</v>
      </c>
      <c r="C2449" s="10">
        <v>30.807147258163894</v>
      </c>
    </row>
    <row r="2450" spans="1:3" x14ac:dyDescent="0.25">
      <c r="A2450" s="8" t="s">
        <v>22</v>
      </c>
      <c r="B2450" s="9" t="s">
        <v>17</v>
      </c>
      <c r="C2450" s="10">
        <v>30.807147258163894</v>
      </c>
    </row>
    <row r="2451" spans="1:3" x14ac:dyDescent="0.25">
      <c r="A2451" s="8" t="s">
        <v>22</v>
      </c>
      <c r="B2451" s="9" t="s">
        <v>17</v>
      </c>
      <c r="C2451" s="10">
        <v>30.807147258163894</v>
      </c>
    </row>
    <row r="2452" spans="1:3" x14ac:dyDescent="0.25">
      <c r="A2452" s="8" t="s">
        <v>22</v>
      </c>
      <c r="B2452" s="9" t="s">
        <v>17</v>
      </c>
      <c r="C2452" s="10">
        <v>30.807147258163894</v>
      </c>
    </row>
    <row r="2453" spans="1:3" x14ac:dyDescent="0.25">
      <c r="A2453" s="8" t="s">
        <v>22</v>
      </c>
      <c r="B2453" s="9" t="s">
        <v>17</v>
      </c>
      <c r="C2453" s="10">
        <v>30.807147258163894</v>
      </c>
    </row>
    <row r="2454" spans="1:3" x14ac:dyDescent="0.25">
      <c r="A2454" s="8" t="s">
        <v>22</v>
      </c>
      <c r="B2454" s="9" t="s">
        <v>17</v>
      </c>
      <c r="C2454" s="10">
        <v>30.807147258163894</v>
      </c>
    </row>
    <row r="2455" spans="1:3" x14ac:dyDescent="0.25">
      <c r="A2455" s="8" t="s">
        <v>22</v>
      </c>
      <c r="B2455" s="9" t="s">
        <v>17</v>
      </c>
      <c r="C2455" s="10">
        <v>30.807147258163894</v>
      </c>
    </row>
    <row r="2456" spans="1:3" x14ac:dyDescent="0.25">
      <c r="A2456" s="8" t="s">
        <v>22</v>
      </c>
      <c r="B2456" s="9" t="s">
        <v>17</v>
      </c>
      <c r="C2456" s="10">
        <v>30.807147258163894</v>
      </c>
    </row>
    <row r="2457" spans="1:3" x14ac:dyDescent="0.25">
      <c r="A2457" s="8" t="s">
        <v>22</v>
      </c>
      <c r="B2457" s="9" t="s">
        <v>17</v>
      </c>
      <c r="C2457" s="10">
        <v>30.807147258163894</v>
      </c>
    </row>
    <row r="2458" spans="1:3" x14ac:dyDescent="0.25">
      <c r="A2458" s="8" t="s">
        <v>22</v>
      </c>
      <c r="B2458" s="9" t="s">
        <v>17</v>
      </c>
      <c r="C2458" s="10">
        <v>30.807147258163894</v>
      </c>
    </row>
    <row r="2459" spans="1:3" x14ac:dyDescent="0.25">
      <c r="A2459" s="8" t="s">
        <v>22</v>
      </c>
      <c r="B2459" s="9" t="s">
        <v>17</v>
      </c>
      <c r="C2459" s="10">
        <v>30.807147258163894</v>
      </c>
    </row>
    <row r="2460" spans="1:3" x14ac:dyDescent="0.25">
      <c r="A2460" s="8" t="s">
        <v>22</v>
      </c>
      <c r="B2460" s="9" t="s">
        <v>17</v>
      </c>
      <c r="C2460" s="10">
        <v>30.807147258163894</v>
      </c>
    </row>
    <row r="2461" spans="1:3" x14ac:dyDescent="0.25">
      <c r="A2461" s="8" t="s">
        <v>22</v>
      </c>
      <c r="B2461" s="9" t="s">
        <v>17</v>
      </c>
      <c r="C2461" s="10">
        <v>30.807147258163894</v>
      </c>
    </row>
    <row r="2462" spans="1:3" x14ac:dyDescent="0.25">
      <c r="A2462" s="8" t="s">
        <v>22</v>
      </c>
      <c r="B2462" s="9" t="s">
        <v>17</v>
      </c>
      <c r="C2462" s="10">
        <v>30.807147258163894</v>
      </c>
    </row>
    <row r="2463" spans="1:3" x14ac:dyDescent="0.25">
      <c r="A2463" s="8" t="s">
        <v>22</v>
      </c>
      <c r="B2463" s="9" t="s">
        <v>17</v>
      </c>
      <c r="C2463" s="10">
        <v>30.807147258163894</v>
      </c>
    </row>
    <row r="2464" spans="1:3" x14ac:dyDescent="0.25">
      <c r="A2464" s="8" t="s">
        <v>22</v>
      </c>
      <c r="B2464" s="9" t="s">
        <v>16</v>
      </c>
      <c r="C2464" s="10">
        <v>30.807147258163894</v>
      </c>
    </row>
    <row r="2465" spans="1:3" x14ac:dyDescent="0.25">
      <c r="A2465" s="8" t="s">
        <v>22</v>
      </c>
      <c r="B2465" s="9" t="s">
        <v>17</v>
      </c>
      <c r="C2465" s="10">
        <v>30.807147258163894</v>
      </c>
    </row>
    <row r="2466" spans="1:3" x14ac:dyDescent="0.25">
      <c r="A2466" s="8" t="s">
        <v>22</v>
      </c>
      <c r="B2466" s="9" t="s">
        <v>17</v>
      </c>
      <c r="C2466" s="10">
        <v>30.807147258163894</v>
      </c>
    </row>
    <row r="2467" spans="1:3" x14ac:dyDescent="0.25">
      <c r="A2467" s="8" t="s">
        <v>22</v>
      </c>
      <c r="B2467" s="9" t="s">
        <v>17</v>
      </c>
      <c r="C2467" s="10">
        <v>30.807147258163894</v>
      </c>
    </row>
    <row r="2468" spans="1:3" x14ac:dyDescent="0.25">
      <c r="A2468" s="8" t="s">
        <v>22</v>
      </c>
      <c r="B2468" s="9" t="s">
        <v>18</v>
      </c>
      <c r="C2468" s="10">
        <v>30.807147258163894</v>
      </c>
    </row>
    <row r="2469" spans="1:3" x14ac:dyDescent="0.25">
      <c r="A2469" s="8" t="s">
        <v>22</v>
      </c>
      <c r="B2469" s="9" t="s">
        <v>18</v>
      </c>
      <c r="C2469" s="10">
        <v>30.807147258163894</v>
      </c>
    </row>
    <row r="2470" spans="1:3" x14ac:dyDescent="0.25">
      <c r="A2470" s="8" t="s">
        <v>22</v>
      </c>
      <c r="B2470" s="9" t="s">
        <v>17</v>
      </c>
      <c r="C2470" s="10">
        <v>30.807147258163894</v>
      </c>
    </row>
    <row r="2471" spans="1:3" x14ac:dyDescent="0.25">
      <c r="A2471" s="8" t="s">
        <v>22</v>
      </c>
      <c r="B2471" s="9" t="s">
        <v>17</v>
      </c>
      <c r="C2471" s="10">
        <v>30.807147258163894</v>
      </c>
    </row>
    <row r="2472" spans="1:3" x14ac:dyDescent="0.25">
      <c r="A2472" s="8" t="s">
        <v>22</v>
      </c>
      <c r="B2472" s="9" t="s">
        <v>17</v>
      </c>
      <c r="C2472" s="10">
        <v>30.807147258163894</v>
      </c>
    </row>
    <row r="2473" spans="1:3" x14ac:dyDescent="0.25">
      <c r="A2473" s="8" t="s">
        <v>22</v>
      </c>
      <c r="B2473" s="9" t="s">
        <v>18</v>
      </c>
      <c r="C2473" s="10">
        <v>30.807147258163894</v>
      </c>
    </row>
    <row r="2474" spans="1:3" x14ac:dyDescent="0.25">
      <c r="A2474" s="8" t="s">
        <v>22</v>
      </c>
      <c r="B2474" s="9" t="s">
        <v>16</v>
      </c>
      <c r="C2474" s="10">
        <v>30.807147258163894</v>
      </c>
    </row>
    <row r="2475" spans="1:3" x14ac:dyDescent="0.25">
      <c r="A2475" s="8" t="s">
        <v>22</v>
      </c>
      <c r="B2475" s="9" t="s">
        <v>17</v>
      </c>
      <c r="C2475" s="10">
        <v>30.807147258163894</v>
      </c>
    </row>
    <row r="2476" spans="1:3" x14ac:dyDescent="0.25">
      <c r="A2476" s="8" t="s">
        <v>22</v>
      </c>
      <c r="B2476" s="9" t="s">
        <v>17</v>
      </c>
      <c r="C2476" s="10">
        <v>30.807147258163894</v>
      </c>
    </row>
    <row r="2477" spans="1:3" x14ac:dyDescent="0.25">
      <c r="A2477" s="8" t="s">
        <v>22</v>
      </c>
      <c r="B2477" s="9" t="s">
        <v>17</v>
      </c>
      <c r="C2477" s="10">
        <v>30.807147258163894</v>
      </c>
    </row>
    <row r="2478" spans="1:3" x14ac:dyDescent="0.25">
      <c r="A2478" s="8" t="s">
        <v>22</v>
      </c>
      <c r="B2478" s="9" t="s">
        <v>16</v>
      </c>
      <c r="C2478" s="10">
        <v>30.807147258163894</v>
      </c>
    </row>
    <row r="2479" spans="1:3" x14ac:dyDescent="0.25">
      <c r="A2479" s="8" t="s">
        <v>22</v>
      </c>
      <c r="B2479" s="9" t="s">
        <v>17</v>
      </c>
      <c r="C2479" s="10">
        <v>30.807147258163894</v>
      </c>
    </row>
    <row r="2480" spans="1:3" x14ac:dyDescent="0.25">
      <c r="A2480" s="8" t="s">
        <v>22</v>
      </c>
      <c r="B2480" s="9" t="s">
        <v>17</v>
      </c>
      <c r="C2480" s="10">
        <v>30.807147258163894</v>
      </c>
    </row>
    <row r="2481" spans="1:3" x14ac:dyDescent="0.25">
      <c r="A2481" s="8" t="s">
        <v>22</v>
      </c>
      <c r="B2481" s="9" t="s">
        <v>16</v>
      </c>
      <c r="C2481" s="10">
        <v>30.807147258163894</v>
      </c>
    </row>
    <row r="2482" spans="1:3" x14ac:dyDescent="0.25">
      <c r="A2482" s="8" t="s">
        <v>22</v>
      </c>
      <c r="B2482" s="9" t="s">
        <v>17</v>
      </c>
      <c r="C2482" s="10">
        <v>30.807147258163894</v>
      </c>
    </row>
    <row r="2483" spans="1:3" x14ac:dyDescent="0.25">
      <c r="A2483" s="8" t="s">
        <v>22</v>
      </c>
      <c r="B2483" s="9" t="s">
        <v>17</v>
      </c>
      <c r="C2483" s="10">
        <v>30.807147258163894</v>
      </c>
    </row>
    <row r="2484" spans="1:3" x14ac:dyDescent="0.25">
      <c r="A2484" s="8" t="s">
        <v>22</v>
      </c>
      <c r="B2484" s="9" t="s">
        <v>17</v>
      </c>
      <c r="C2484" s="10">
        <v>30.807147258163894</v>
      </c>
    </row>
    <row r="2485" spans="1:3" x14ac:dyDescent="0.25">
      <c r="A2485" s="8" t="s">
        <v>22</v>
      </c>
      <c r="B2485" s="9" t="s">
        <v>17</v>
      </c>
      <c r="C2485" s="10">
        <v>30.807147258163894</v>
      </c>
    </row>
    <row r="2486" spans="1:3" x14ac:dyDescent="0.25">
      <c r="A2486" s="8" t="s">
        <v>22</v>
      </c>
      <c r="B2486" s="9" t="s">
        <v>17</v>
      </c>
      <c r="C2486" s="10">
        <v>30.807147258163894</v>
      </c>
    </row>
    <row r="2487" spans="1:3" x14ac:dyDescent="0.25">
      <c r="A2487" s="8" t="s">
        <v>22</v>
      </c>
      <c r="B2487" s="9" t="s">
        <v>16</v>
      </c>
      <c r="C2487" s="10">
        <v>30.807147258163894</v>
      </c>
    </row>
    <row r="2488" spans="1:3" x14ac:dyDescent="0.25">
      <c r="A2488" s="8" t="s">
        <v>22</v>
      </c>
      <c r="B2488" s="9" t="s">
        <v>16</v>
      </c>
      <c r="C2488" s="10">
        <v>30.807147258163894</v>
      </c>
    </row>
    <row r="2489" spans="1:3" x14ac:dyDescent="0.25">
      <c r="A2489" s="8" t="s">
        <v>22</v>
      </c>
      <c r="B2489" s="9" t="s">
        <v>17</v>
      </c>
      <c r="C2489" s="10">
        <v>30.807147258163894</v>
      </c>
    </row>
    <row r="2490" spans="1:3" x14ac:dyDescent="0.25">
      <c r="A2490" s="8" t="s">
        <v>22</v>
      </c>
      <c r="B2490" s="9" t="s">
        <v>17</v>
      </c>
      <c r="C2490" s="10">
        <v>30.807147258163894</v>
      </c>
    </row>
    <row r="2491" spans="1:3" x14ac:dyDescent="0.25">
      <c r="A2491" s="8" t="s">
        <v>22</v>
      </c>
      <c r="B2491" s="9" t="s">
        <v>17</v>
      </c>
      <c r="C2491" s="10">
        <v>30.807147258163894</v>
      </c>
    </row>
    <row r="2492" spans="1:3" x14ac:dyDescent="0.25">
      <c r="A2492" s="8" t="s">
        <v>22</v>
      </c>
      <c r="B2492" s="9" t="s">
        <v>16</v>
      </c>
      <c r="C2492" s="10">
        <v>30.807147258163894</v>
      </c>
    </row>
    <row r="2493" spans="1:3" x14ac:dyDescent="0.25">
      <c r="A2493" s="8" t="s">
        <v>22</v>
      </c>
      <c r="B2493" s="9" t="s">
        <v>17</v>
      </c>
      <c r="C2493" s="10">
        <v>30.807147258163894</v>
      </c>
    </row>
    <row r="2494" spans="1:3" x14ac:dyDescent="0.25">
      <c r="A2494" s="8" t="s">
        <v>22</v>
      </c>
      <c r="B2494" s="9" t="s">
        <v>17</v>
      </c>
      <c r="C2494" s="10">
        <v>30.807147258163894</v>
      </c>
    </row>
    <row r="2495" spans="1:3" x14ac:dyDescent="0.25">
      <c r="A2495" s="8" t="s">
        <v>22</v>
      </c>
      <c r="B2495" s="9" t="s">
        <v>17</v>
      </c>
      <c r="C2495" s="10">
        <v>30.807147258163894</v>
      </c>
    </row>
    <row r="2496" spans="1:3" x14ac:dyDescent="0.25">
      <c r="A2496" s="8" t="s">
        <v>22</v>
      </c>
      <c r="B2496" s="9" t="s">
        <v>17</v>
      </c>
      <c r="C2496" s="10">
        <v>30.807147258163894</v>
      </c>
    </row>
    <row r="2497" spans="1:3" x14ac:dyDescent="0.25">
      <c r="A2497" s="8" t="s">
        <v>22</v>
      </c>
      <c r="B2497" s="9" t="s">
        <v>17</v>
      </c>
      <c r="C2497" s="10">
        <v>30.807147258163894</v>
      </c>
    </row>
    <row r="2498" spans="1:3" x14ac:dyDescent="0.25">
      <c r="A2498" s="8" t="s">
        <v>22</v>
      </c>
      <c r="B2498" s="9" t="s">
        <v>17</v>
      </c>
      <c r="C2498" s="10">
        <v>30.807147258163894</v>
      </c>
    </row>
    <row r="2499" spans="1:3" x14ac:dyDescent="0.25">
      <c r="A2499" s="8" t="s">
        <v>22</v>
      </c>
      <c r="B2499" s="9" t="s">
        <v>18</v>
      </c>
      <c r="C2499" s="10">
        <v>30.807147258163894</v>
      </c>
    </row>
    <row r="2500" spans="1:3" x14ac:dyDescent="0.25">
      <c r="A2500" s="8" t="s">
        <v>22</v>
      </c>
      <c r="B2500" s="9" t="s">
        <v>16</v>
      </c>
      <c r="C2500" s="10">
        <v>30.807147258163894</v>
      </c>
    </row>
    <row r="2501" spans="1:3" x14ac:dyDescent="0.25">
      <c r="A2501" s="8" t="s">
        <v>22</v>
      </c>
      <c r="B2501" s="9" t="s">
        <v>16</v>
      </c>
      <c r="C2501" s="10">
        <v>30.807147258163894</v>
      </c>
    </row>
    <row r="2502" spans="1:3" x14ac:dyDescent="0.25">
      <c r="A2502" s="8" t="s">
        <v>22</v>
      </c>
      <c r="B2502" s="9" t="s">
        <v>17</v>
      </c>
      <c r="C2502" s="10">
        <v>30.807147258163894</v>
      </c>
    </row>
    <row r="2503" spans="1:3" x14ac:dyDescent="0.25">
      <c r="A2503" s="8" t="s">
        <v>22</v>
      </c>
      <c r="B2503" s="9" t="s">
        <v>17</v>
      </c>
      <c r="C2503" s="10">
        <v>30.807147258163894</v>
      </c>
    </row>
    <row r="2504" spans="1:3" x14ac:dyDescent="0.25">
      <c r="A2504" s="8" t="s">
        <v>22</v>
      </c>
      <c r="B2504" s="9" t="s">
        <v>17</v>
      </c>
      <c r="C2504" s="10">
        <v>30.807147258163894</v>
      </c>
    </row>
    <row r="2505" spans="1:3" x14ac:dyDescent="0.25">
      <c r="A2505" s="8" t="s">
        <v>22</v>
      </c>
      <c r="B2505" s="9" t="s">
        <v>20</v>
      </c>
      <c r="C2505" s="10">
        <v>30.807147258163894</v>
      </c>
    </row>
    <row r="2506" spans="1:3" x14ac:dyDescent="0.25">
      <c r="A2506" s="8" t="s">
        <v>22</v>
      </c>
      <c r="B2506" s="9" t="s">
        <v>17</v>
      </c>
      <c r="C2506" s="10">
        <v>30.807147258163894</v>
      </c>
    </row>
    <row r="2507" spans="1:3" x14ac:dyDescent="0.25">
      <c r="A2507" s="8" t="s">
        <v>22</v>
      </c>
      <c r="B2507" s="9" t="s">
        <v>17</v>
      </c>
      <c r="C2507" s="10">
        <v>30.807147258163894</v>
      </c>
    </row>
    <row r="2508" spans="1:3" x14ac:dyDescent="0.25">
      <c r="A2508" s="8" t="s">
        <v>22</v>
      </c>
      <c r="B2508" s="9" t="s">
        <v>17</v>
      </c>
      <c r="C2508" s="10">
        <v>30.807147258163894</v>
      </c>
    </row>
    <row r="2509" spans="1:3" x14ac:dyDescent="0.25">
      <c r="A2509" s="8" t="s">
        <v>22</v>
      </c>
      <c r="B2509" s="9" t="s">
        <v>17</v>
      </c>
      <c r="C2509" s="10">
        <v>30.807147258163894</v>
      </c>
    </row>
    <row r="2510" spans="1:3" x14ac:dyDescent="0.25">
      <c r="A2510" s="8" t="s">
        <v>22</v>
      </c>
      <c r="B2510" s="9" t="s">
        <v>20</v>
      </c>
      <c r="C2510" s="10">
        <v>30.807147258163894</v>
      </c>
    </row>
    <row r="2511" spans="1:3" x14ac:dyDescent="0.25">
      <c r="A2511" s="8" t="s">
        <v>22</v>
      </c>
      <c r="B2511" s="9" t="s">
        <v>17</v>
      </c>
      <c r="C2511" s="10">
        <v>30.807147258163894</v>
      </c>
    </row>
    <row r="2512" spans="1:3" x14ac:dyDescent="0.25">
      <c r="A2512" s="8" t="s">
        <v>22</v>
      </c>
      <c r="B2512" s="9" t="s">
        <v>20</v>
      </c>
      <c r="C2512" s="10">
        <v>30.807147258163894</v>
      </c>
    </row>
    <row r="2513" spans="1:3" x14ac:dyDescent="0.25">
      <c r="A2513" s="8" t="s">
        <v>22</v>
      </c>
      <c r="B2513" s="9" t="s">
        <v>16</v>
      </c>
      <c r="C2513" s="10">
        <v>30.807147258163894</v>
      </c>
    </row>
    <row r="2514" spans="1:3" x14ac:dyDescent="0.25">
      <c r="A2514" s="8" t="s">
        <v>22</v>
      </c>
      <c r="B2514" s="9" t="s">
        <v>17</v>
      </c>
      <c r="C2514" s="10">
        <v>30.807147258163894</v>
      </c>
    </row>
    <row r="2515" spans="1:3" x14ac:dyDescent="0.25">
      <c r="A2515" s="8" t="s">
        <v>22</v>
      </c>
      <c r="B2515" s="9" t="s">
        <v>17</v>
      </c>
      <c r="C2515" s="10">
        <v>30.807147258163894</v>
      </c>
    </row>
    <row r="2516" spans="1:3" x14ac:dyDescent="0.25">
      <c r="A2516" s="8" t="s">
        <v>22</v>
      </c>
      <c r="B2516" s="9" t="s">
        <v>16</v>
      </c>
      <c r="C2516" s="10">
        <v>30.807147258163894</v>
      </c>
    </row>
    <row r="2517" spans="1:3" x14ac:dyDescent="0.25">
      <c r="A2517" s="8" t="s">
        <v>22</v>
      </c>
      <c r="B2517" s="9" t="s">
        <v>17</v>
      </c>
      <c r="C2517" s="10">
        <v>30.807147258163894</v>
      </c>
    </row>
    <row r="2518" spans="1:3" x14ac:dyDescent="0.25">
      <c r="A2518" s="8" t="s">
        <v>22</v>
      </c>
      <c r="B2518" s="9" t="s">
        <v>17</v>
      </c>
      <c r="C2518" s="10">
        <v>30.807147258163894</v>
      </c>
    </row>
    <row r="2519" spans="1:3" x14ac:dyDescent="0.25">
      <c r="A2519" s="8" t="s">
        <v>22</v>
      </c>
      <c r="B2519" s="9" t="s">
        <v>17</v>
      </c>
      <c r="C2519" s="10">
        <v>30.807147258163894</v>
      </c>
    </row>
    <row r="2520" spans="1:3" x14ac:dyDescent="0.25">
      <c r="A2520" s="8" t="s">
        <v>22</v>
      </c>
      <c r="B2520" s="9" t="s">
        <v>19</v>
      </c>
      <c r="C2520" s="10">
        <v>30.807147258163894</v>
      </c>
    </row>
    <row r="2521" spans="1:3" x14ac:dyDescent="0.25">
      <c r="A2521" s="8" t="s">
        <v>22</v>
      </c>
      <c r="B2521" s="9" t="s">
        <v>19</v>
      </c>
      <c r="C2521" s="10">
        <v>30.807147258163894</v>
      </c>
    </row>
    <row r="2522" spans="1:3" x14ac:dyDescent="0.25">
      <c r="A2522" s="8" t="s">
        <v>22</v>
      </c>
      <c r="B2522" s="9" t="s">
        <v>17</v>
      </c>
      <c r="C2522" s="10">
        <v>30.807147258163894</v>
      </c>
    </row>
    <row r="2523" spans="1:3" x14ac:dyDescent="0.25">
      <c r="A2523" s="8" t="s">
        <v>22</v>
      </c>
      <c r="B2523" s="9" t="s">
        <v>19</v>
      </c>
      <c r="C2523" s="10">
        <v>30.807147258163894</v>
      </c>
    </row>
    <row r="2524" spans="1:3" x14ac:dyDescent="0.25">
      <c r="A2524" s="8" t="s">
        <v>22</v>
      </c>
      <c r="B2524" s="9" t="s">
        <v>19</v>
      </c>
      <c r="C2524" s="10">
        <v>30.807147258163894</v>
      </c>
    </row>
    <row r="2525" spans="1:3" x14ac:dyDescent="0.25">
      <c r="A2525" s="8" t="s">
        <v>22</v>
      </c>
      <c r="B2525" s="9" t="s">
        <v>17</v>
      </c>
      <c r="C2525" s="10">
        <v>30.807147258163894</v>
      </c>
    </row>
    <row r="2526" spans="1:3" x14ac:dyDescent="0.25">
      <c r="A2526" s="8" t="s">
        <v>22</v>
      </c>
      <c r="B2526" s="9" t="s">
        <v>19</v>
      </c>
      <c r="C2526" s="10">
        <v>30.807147258163894</v>
      </c>
    </row>
    <row r="2527" spans="1:3" x14ac:dyDescent="0.25">
      <c r="A2527" s="8" t="s">
        <v>22</v>
      </c>
      <c r="B2527" s="9" t="s">
        <v>19</v>
      </c>
      <c r="C2527" s="10">
        <v>30.807147258163894</v>
      </c>
    </row>
    <row r="2528" spans="1:3" x14ac:dyDescent="0.25">
      <c r="A2528" s="8" t="s">
        <v>22</v>
      </c>
      <c r="B2528" s="9" t="s">
        <v>17</v>
      </c>
      <c r="C2528" s="10">
        <v>30.807147258163894</v>
      </c>
    </row>
    <row r="2529" spans="1:3" x14ac:dyDescent="0.25">
      <c r="A2529" s="8" t="s">
        <v>22</v>
      </c>
      <c r="B2529" s="9" t="s">
        <v>19</v>
      </c>
      <c r="C2529" s="10">
        <v>30.807147258163894</v>
      </c>
    </row>
    <row r="2530" spans="1:3" x14ac:dyDescent="0.25">
      <c r="A2530" s="8" t="s">
        <v>22</v>
      </c>
      <c r="B2530" s="9" t="s">
        <v>18</v>
      </c>
      <c r="C2530" s="10">
        <v>30.807147258163894</v>
      </c>
    </row>
    <row r="2531" spans="1:3" x14ac:dyDescent="0.25">
      <c r="A2531" s="8" t="s">
        <v>22</v>
      </c>
      <c r="B2531" s="9" t="s">
        <v>18</v>
      </c>
      <c r="C2531" s="10">
        <v>30.807147258163894</v>
      </c>
    </row>
    <row r="2532" spans="1:3" x14ac:dyDescent="0.25">
      <c r="A2532" s="8" t="s">
        <v>22</v>
      </c>
      <c r="B2532" s="9" t="s">
        <v>19</v>
      </c>
      <c r="C2532" s="10">
        <v>30.807147258163894</v>
      </c>
    </row>
    <row r="2533" spans="1:3" x14ac:dyDescent="0.25">
      <c r="A2533" s="8" t="s">
        <v>22</v>
      </c>
      <c r="B2533" s="9" t="s">
        <v>19</v>
      </c>
      <c r="C2533" s="10">
        <v>30.807147258163894</v>
      </c>
    </row>
    <row r="2534" spans="1:3" x14ac:dyDescent="0.25">
      <c r="A2534" s="8" t="s">
        <v>22</v>
      </c>
      <c r="B2534" s="9" t="s">
        <v>19</v>
      </c>
      <c r="C2534" s="10">
        <v>30.807147258163894</v>
      </c>
    </row>
    <row r="2535" spans="1:3" x14ac:dyDescent="0.25">
      <c r="A2535" s="8" t="s">
        <v>22</v>
      </c>
      <c r="B2535" s="9" t="s">
        <v>19</v>
      </c>
      <c r="C2535" s="10">
        <v>30.807147258163894</v>
      </c>
    </row>
    <row r="2536" spans="1:3" x14ac:dyDescent="0.25">
      <c r="A2536" s="8" t="s">
        <v>22</v>
      </c>
      <c r="B2536" s="9" t="s">
        <v>19</v>
      </c>
      <c r="C2536" s="10">
        <v>30.807147258163894</v>
      </c>
    </row>
    <row r="2537" spans="1:3" x14ac:dyDescent="0.25">
      <c r="A2537" s="8" t="s">
        <v>22</v>
      </c>
      <c r="B2537" s="9" t="s">
        <v>19</v>
      </c>
      <c r="C2537" s="10">
        <v>30.807147258163894</v>
      </c>
    </row>
    <row r="2538" spans="1:3" x14ac:dyDescent="0.25">
      <c r="A2538" s="8" t="s">
        <v>22</v>
      </c>
      <c r="B2538" s="9" t="s">
        <v>17</v>
      </c>
      <c r="C2538" s="10">
        <v>30.807147258163894</v>
      </c>
    </row>
    <row r="2539" spans="1:3" x14ac:dyDescent="0.25">
      <c r="A2539" s="8" t="s">
        <v>22</v>
      </c>
      <c r="B2539" s="9" t="s">
        <v>17</v>
      </c>
      <c r="C2539" s="10">
        <v>30.807147258163894</v>
      </c>
    </row>
    <row r="2540" spans="1:3" x14ac:dyDescent="0.25">
      <c r="A2540" s="8" t="s">
        <v>22</v>
      </c>
      <c r="B2540" s="9" t="s">
        <v>17</v>
      </c>
      <c r="C2540" s="10">
        <v>30.807147258163894</v>
      </c>
    </row>
    <row r="2541" spans="1:3" x14ac:dyDescent="0.25">
      <c r="A2541" s="8" t="s">
        <v>22</v>
      </c>
      <c r="B2541" s="9" t="s">
        <v>17</v>
      </c>
      <c r="C2541" s="10">
        <v>30.807147258163894</v>
      </c>
    </row>
    <row r="2542" spans="1:3" x14ac:dyDescent="0.25">
      <c r="A2542" s="8" t="s">
        <v>22</v>
      </c>
      <c r="B2542" s="9" t="s">
        <v>18</v>
      </c>
      <c r="C2542" s="10">
        <v>30.807147258163894</v>
      </c>
    </row>
    <row r="2543" spans="1:3" x14ac:dyDescent="0.25">
      <c r="A2543" s="8" t="s">
        <v>22</v>
      </c>
      <c r="B2543" s="9" t="s">
        <v>17</v>
      </c>
      <c r="C2543" s="10">
        <v>30.742487119859188</v>
      </c>
    </row>
    <row r="2544" spans="1:3" x14ac:dyDescent="0.25">
      <c r="A2544" s="8" t="s">
        <v>22</v>
      </c>
      <c r="B2544" s="9" t="s">
        <v>17</v>
      </c>
      <c r="C2544" s="10">
        <v>30.742487119859188</v>
      </c>
    </row>
    <row r="2545" spans="1:3" x14ac:dyDescent="0.25">
      <c r="A2545" s="8" t="s">
        <v>22</v>
      </c>
      <c r="B2545" s="9" t="s">
        <v>17</v>
      </c>
      <c r="C2545" s="10">
        <v>30.742487119859188</v>
      </c>
    </row>
    <row r="2546" spans="1:3" x14ac:dyDescent="0.25">
      <c r="A2546" s="8" t="s">
        <v>22</v>
      </c>
      <c r="B2546" s="9" t="s">
        <v>17</v>
      </c>
      <c r="C2546" s="10">
        <v>30.742487119859188</v>
      </c>
    </row>
    <row r="2547" spans="1:3" x14ac:dyDescent="0.25">
      <c r="A2547" s="8" t="s">
        <v>22</v>
      </c>
      <c r="B2547" s="9" t="s">
        <v>17</v>
      </c>
      <c r="C2547" s="10">
        <v>30.742487119859188</v>
      </c>
    </row>
    <row r="2548" spans="1:3" x14ac:dyDescent="0.25">
      <c r="A2548" s="8" t="s">
        <v>22</v>
      </c>
      <c r="B2548" s="9" t="s">
        <v>18</v>
      </c>
      <c r="C2548" s="10">
        <v>30.064368584019633</v>
      </c>
    </row>
    <row r="2549" spans="1:3" x14ac:dyDescent="0.25">
      <c r="A2549" s="8" t="s">
        <v>22</v>
      </c>
      <c r="B2549" s="9" t="s">
        <v>17</v>
      </c>
      <c r="C2549" s="10">
        <v>29.922982131854592</v>
      </c>
    </row>
    <row r="2550" spans="1:3" x14ac:dyDescent="0.25">
      <c r="A2550" s="8" t="s">
        <v>22</v>
      </c>
      <c r="B2550" s="9" t="s">
        <v>17</v>
      </c>
      <c r="C2550" s="10">
        <v>29.765643869377694</v>
      </c>
    </row>
    <row r="2551" spans="1:3" x14ac:dyDescent="0.25">
      <c r="A2551" s="8" t="s">
        <v>22</v>
      </c>
      <c r="B2551" s="9" t="s">
        <v>17</v>
      </c>
      <c r="C2551" s="10">
        <v>29.550447753523571</v>
      </c>
    </row>
    <row r="2552" spans="1:3" x14ac:dyDescent="0.25">
      <c r="A2552" s="8" t="s">
        <v>22</v>
      </c>
      <c r="B2552" s="9" t="s">
        <v>17</v>
      </c>
      <c r="C2552" s="10">
        <v>29.550447753523571</v>
      </c>
    </row>
    <row r="2553" spans="1:3" x14ac:dyDescent="0.25">
      <c r="A2553" s="8" t="s">
        <v>22</v>
      </c>
      <c r="B2553" s="9" t="s">
        <v>17</v>
      </c>
      <c r="C2553" s="10">
        <v>29.30024129610479</v>
      </c>
    </row>
    <row r="2554" spans="1:3" x14ac:dyDescent="0.25">
      <c r="A2554" s="8" t="s">
        <v>22</v>
      </c>
      <c r="B2554" s="9" t="s">
        <v>17</v>
      </c>
      <c r="C2554" s="10">
        <v>29.30024129610479</v>
      </c>
    </row>
    <row r="2555" spans="1:3" x14ac:dyDescent="0.25">
      <c r="A2555" s="8" t="s">
        <v>22</v>
      </c>
      <c r="B2555" s="9" t="s">
        <v>17</v>
      </c>
      <c r="C2555" s="10">
        <v>29.30024129610479</v>
      </c>
    </row>
    <row r="2556" spans="1:3" x14ac:dyDescent="0.25">
      <c r="A2556" s="8" t="s">
        <v>22</v>
      </c>
      <c r="B2556" s="9" t="s">
        <v>17</v>
      </c>
      <c r="C2556" s="10">
        <v>29.266789895255702</v>
      </c>
    </row>
    <row r="2557" spans="1:3" x14ac:dyDescent="0.25">
      <c r="A2557" s="8" t="s">
        <v>22</v>
      </c>
      <c r="B2557" s="9" t="s">
        <v>19</v>
      </c>
      <c r="C2557" s="10">
        <v>29.266789895255702</v>
      </c>
    </row>
    <row r="2558" spans="1:3" x14ac:dyDescent="0.25">
      <c r="A2558" s="8" t="s">
        <v>22</v>
      </c>
      <c r="B2558" s="9" t="s">
        <v>17</v>
      </c>
      <c r="C2558" s="10">
        <v>29.046570148224749</v>
      </c>
    </row>
    <row r="2559" spans="1:3" x14ac:dyDescent="0.25">
      <c r="A2559" s="8" t="s">
        <v>22</v>
      </c>
      <c r="B2559" s="9" t="s">
        <v>17</v>
      </c>
      <c r="C2559" s="10">
        <v>29.046570148224749</v>
      </c>
    </row>
    <row r="2560" spans="1:3" x14ac:dyDescent="0.25">
      <c r="A2560" s="8" t="s">
        <v>22</v>
      </c>
      <c r="B2560" s="9" t="s">
        <v>17</v>
      </c>
      <c r="C2560" s="10">
        <v>29.046570148224749</v>
      </c>
    </row>
    <row r="2561" spans="1:3" x14ac:dyDescent="0.25">
      <c r="A2561" s="8" t="s">
        <v>22</v>
      </c>
      <c r="B2561" s="9" t="s">
        <v>17</v>
      </c>
      <c r="C2561" s="10">
        <v>28.955532574974146</v>
      </c>
    </row>
    <row r="2562" spans="1:3" x14ac:dyDescent="0.25">
      <c r="A2562" s="8" t="s">
        <v>22</v>
      </c>
      <c r="B2562" s="9" t="s">
        <v>17</v>
      </c>
      <c r="C2562" s="10">
        <v>28.955532574974146</v>
      </c>
    </row>
    <row r="2563" spans="1:3" x14ac:dyDescent="0.25">
      <c r="A2563" s="8" t="s">
        <v>22</v>
      </c>
      <c r="B2563" s="9" t="s">
        <v>17</v>
      </c>
      <c r="C2563" s="10">
        <v>28.955532574974146</v>
      </c>
    </row>
    <row r="2564" spans="1:3" x14ac:dyDescent="0.25">
      <c r="A2564" s="8" t="s">
        <v>22</v>
      </c>
      <c r="B2564" s="9" t="s">
        <v>19</v>
      </c>
      <c r="C2564" s="10">
        <v>28.743610597658655</v>
      </c>
    </row>
    <row r="2565" spans="1:3" x14ac:dyDescent="0.25">
      <c r="A2565" s="8" t="s">
        <v>22</v>
      </c>
      <c r="B2565" s="9" t="s">
        <v>17</v>
      </c>
      <c r="C2565" s="10">
        <v>28.712261244608747</v>
      </c>
    </row>
    <row r="2566" spans="1:3" x14ac:dyDescent="0.25">
      <c r="A2566" s="8" t="s">
        <v>22</v>
      </c>
      <c r="B2566" s="9" t="s">
        <v>17</v>
      </c>
      <c r="C2566" s="10">
        <v>28.679765598069629</v>
      </c>
    </row>
    <row r="2567" spans="1:3" x14ac:dyDescent="0.25">
      <c r="A2567" s="8" t="s">
        <v>22</v>
      </c>
      <c r="B2567" s="9" t="s">
        <v>17</v>
      </c>
      <c r="C2567" s="10">
        <v>28.496611213801604</v>
      </c>
    </row>
    <row r="2568" spans="1:3" x14ac:dyDescent="0.25">
      <c r="A2568" s="8" t="s">
        <v>22</v>
      </c>
      <c r="B2568" s="9" t="s">
        <v>18</v>
      </c>
      <c r="C2568" s="10">
        <v>28.343674594967251</v>
      </c>
    </row>
    <row r="2569" spans="1:3" x14ac:dyDescent="0.25">
      <c r="A2569" s="8" t="s">
        <v>22</v>
      </c>
      <c r="B2569" s="9" t="s">
        <v>17</v>
      </c>
      <c r="C2569" s="10">
        <v>27.726432532347506</v>
      </c>
    </row>
    <row r="2570" spans="1:3" x14ac:dyDescent="0.25">
      <c r="A2570" s="8" t="s">
        <v>22</v>
      </c>
      <c r="B2570" s="9" t="s">
        <v>17</v>
      </c>
      <c r="C2570" s="10">
        <v>27.726432532347506</v>
      </c>
    </row>
    <row r="2571" spans="1:3" x14ac:dyDescent="0.25">
      <c r="A2571" s="8" t="s">
        <v>22</v>
      </c>
      <c r="B2571" s="9" t="s">
        <v>17</v>
      </c>
      <c r="C2571" s="10">
        <v>27.726432532347506</v>
      </c>
    </row>
    <row r="2572" spans="1:3" x14ac:dyDescent="0.25">
      <c r="A2572" s="8" t="s">
        <v>22</v>
      </c>
      <c r="B2572" s="9" t="s">
        <v>17</v>
      </c>
      <c r="C2572" s="10">
        <v>27.726432532347506</v>
      </c>
    </row>
    <row r="2573" spans="1:3" x14ac:dyDescent="0.25">
      <c r="A2573" s="8" t="s">
        <v>22</v>
      </c>
      <c r="B2573" s="9" t="s">
        <v>18</v>
      </c>
      <c r="C2573" s="10">
        <v>27.726432532347506</v>
      </c>
    </row>
    <row r="2574" spans="1:3" x14ac:dyDescent="0.25">
      <c r="A2574" s="8" t="s">
        <v>22</v>
      </c>
      <c r="B2574" s="9" t="s">
        <v>17</v>
      </c>
      <c r="C2574" s="10">
        <v>27.726432532347506</v>
      </c>
    </row>
    <row r="2575" spans="1:3" x14ac:dyDescent="0.25">
      <c r="A2575" s="8" t="s">
        <v>22</v>
      </c>
      <c r="B2575" s="9" t="s">
        <v>16</v>
      </c>
      <c r="C2575" s="10">
        <v>27.726432532347506</v>
      </c>
    </row>
    <row r="2576" spans="1:3" x14ac:dyDescent="0.25">
      <c r="A2576" s="8" t="s">
        <v>22</v>
      </c>
      <c r="B2576" s="9" t="s">
        <v>17</v>
      </c>
      <c r="C2576" s="10">
        <v>27.726432532347506</v>
      </c>
    </row>
    <row r="2577" spans="1:3" x14ac:dyDescent="0.25">
      <c r="A2577" s="8" t="s">
        <v>22</v>
      </c>
      <c r="B2577" s="9" t="s">
        <v>17</v>
      </c>
      <c r="C2577" s="10">
        <v>27.726432532347506</v>
      </c>
    </row>
    <row r="2578" spans="1:3" x14ac:dyDescent="0.25">
      <c r="A2578" s="8" t="s">
        <v>22</v>
      </c>
      <c r="B2578" s="9" t="s">
        <v>17</v>
      </c>
      <c r="C2578" s="10">
        <v>27.726432532347506</v>
      </c>
    </row>
    <row r="2579" spans="1:3" x14ac:dyDescent="0.25">
      <c r="A2579" s="8" t="s">
        <v>22</v>
      </c>
      <c r="B2579" s="9" t="s">
        <v>17</v>
      </c>
      <c r="C2579" s="10">
        <v>27.726432532347506</v>
      </c>
    </row>
    <row r="2580" spans="1:3" x14ac:dyDescent="0.25">
      <c r="A2580" s="8" t="s">
        <v>22</v>
      </c>
      <c r="B2580" s="9" t="s">
        <v>17</v>
      </c>
      <c r="C2580" s="10">
        <v>27.726432532347506</v>
      </c>
    </row>
    <row r="2581" spans="1:3" x14ac:dyDescent="0.25">
      <c r="A2581" s="8" t="s">
        <v>22</v>
      </c>
      <c r="B2581" s="9" t="s">
        <v>17</v>
      </c>
      <c r="C2581" s="10">
        <v>27.726432532347506</v>
      </c>
    </row>
    <row r="2582" spans="1:3" x14ac:dyDescent="0.25">
      <c r="A2582" s="8" t="s">
        <v>22</v>
      </c>
      <c r="B2582" s="9" t="s">
        <v>17</v>
      </c>
      <c r="C2582" s="10">
        <v>27.726432532347506</v>
      </c>
    </row>
    <row r="2583" spans="1:3" x14ac:dyDescent="0.25">
      <c r="A2583" s="8" t="s">
        <v>22</v>
      </c>
      <c r="B2583" s="9" t="s">
        <v>16</v>
      </c>
      <c r="C2583" s="10">
        <v>27.726432532347506</v>
      </c>
    </row>
    <row r="2584" spans="1:3" x14ac:dyDescent="0.25">
      <c r="A2584" s="8" t="s">
        <v>22</v>
      </c>
      <c r="B2584" s="9" t="s">
        <v>17</v>
      </c>
      <c r="C2584" s="10">
        <v>27.726432532347506</v>
      </c>
    </row>
    <row r="2585" spans="1:3" x14ac:dyDescent="0.25">
      <c r="A2585" s="8" t="s">
        <v>22</v>
      </c>
      <c r="B2585" s="9" t="s">
        <v>16</v>
      </c>
      <c r="C2585" s="10">
        <v>27.726432532347506</v>
      </c>
    </row>
    <row r="2586" spans="1:3" x14ac:dyDescent="0.25">
      <c r="A2586" s="8" t="s">
        <v>22</v>
      </c>
      <c r="B2586" s="9" t="s">
        <v>17</v>
      </c>
      <c r="C2586" s="10">
        <v>27.726432532347506</v>
      </c>
    </row>
    <row r="2587" spans="1:3" x14ac:dyDescent="0.25">
      <c r="A2587" s="8" t="s">
        <v>22</v>
      </c>
      <c r="B2587" s="9" t="s">
        <v>16</v>
      </c>
      <c r="C2587" s="10">
        <v>27.726432532347506</v>
      </c>
    </row>
    <row r="2588" spans="1:3" x14ac:dyDescent="0.25">
      <c r="A2588" s="8" t="s">
        <v>22</v>
      </c>
      <c r="B2588" s="9" t="s">
        <v>17</v>
      </c>
      <c r="C2588" s="10">
        <v>27.726432532347506</v>
      </c>
    </row>
    <row r="2589" spans="1:3" x14ac:dyDescent="0.25">
      <c r="A2589" s="8" t="s">
        <v>22</v>
      </c>
      <c r="B2589" s="9" t="s">
        <v>19</v>
      </c>
      <c r="C2589" s="10">
        <v>27.726432532347506</v>
      </c>
    </row>
    <row r="2590" spans="1:3" x14ac:dyDescent="0.25">
      <c r="A2590" s="8" t="s">
        <v>22</v>
      </c>
      <c r="B2590" s="9" t="s">
        <v>19</v>
      </c>
      <c r="C2590" s="10">
        <v>27.726432532347506</v>
      </c>
    </row>
    <row r="2591" spans="1:3" x14ac:dyDescent="0.25">
      <c r="A2591" s="8" t="s">
        <v>22</v>
      </c>
      <c r="B2591" s="9" t="s">
        <v>17</v>
      </c>
      <c r="C2591" s="10">
        <v>27.635835699510491</v>
      </c>
    </row>
    <row r="2592" spans="1:3" x14ac:dyDescent="0.25">
      <c r="A2592" s="8" t="s">
        <v>22</v>
      </c>
      <c r="B2592" s="9" t="s">
        <v>17</v>
      </c>
      <c r="C2592" s="10">
        <v>27.635835699510491</v>
      </c>
    </row>
    <row r="2593" spans="1:3" x14ac:dyDescent="0.25">
      <c r="A2593" s="8" t="s">
        <v>22</v>
      </c>
      <c r="B2593" s="9" t="s">
        <v>17</v>
      </c>
      <c r="C2593" s="10">
        <v>27.604229568434985</v>
      </c>
    </row>
    <row r="2594" spans="1:3" x14ac:dyDescent="0.25">
      <c r="A2594" s="8" t="s">
        <v>22</v>
      </c>
      <c r="B2594" s="9" t="s">
        <v>16</v>
      </c>
      <c r="C2594" s="10">
        <v>27.576697690451567</v>
      </c>
    </row>
    <row r="2595" spans="1:3" x14ac:dyDescent="0.25">
      <c r="A2595" s="8" t="s">
        <v>22</v>
      </c>
      <c r="B2595" s="9" t="s">
        <v>17</v>
      </c>
      <c r="C2595" s="10">
        <v>27.576697690451567</v>
      </c>
    </row>
    <row r="2596" spans="1:3" x14ac:dyDescent="0.25">
      <c r="A2596" s="8" t="s">
        <v>22</v>
      </c>
      <c r="B2596" s="9" t="s">
        <v>17</v>
      </c>
      <c r="C2596" s="10">
        <v>27.576697690451567</v>
      </c>
    </row>
    <row r="2597" spans="1:3" x14ac:dyDescent="0.25">
      <c r="A2597" s="8" t="s">
        <v>22</v>
      </c>
      <c r="B2597" s="9" t="s">
        <v>16</v>
      </c>
      <c r="C2597" s="10">
        <v>27.576697690451567</v>
      </c>
    </row>
    <row r="2598" spans="1:3" x14ac:dyDescent="0.25">
      <c r="A2598" s="8" t="s">
        <v>22</v>
      </c>
      <c r="B2598" s="9" t="s">
        <v>17</v>
      </c>
      <c r="C2598" s="10">
        <v>27.576697690451567</v>
      </c>
    </row>
    <row r="2599" spans="1:3" x14ac:dyDescent="0.25">
      <c r="A2599" s="8" t="s">
        <v>22</v>
      </c>
      <c r="B2599" s="9" t="s">
        <v>17</v>
      </c>
      <c r="C2599" s="10">
        <v>27.576697690451567</v>
      </c>
    </row>
    <row r="2600" spans="1:3" x14ac:dyDescent="0.25">
      <c r="A2600" s="8" t="s">
        <v>22</v>
      </c>
      <c r="B2600" s="9" t="s">
        <v>17</v>
      </c>
      <c r="C2600" s="10">
        <v>27.576697690451567</v>
      </c>
    </row>
    <row r="2601" spans="1:3" x14ac:dyDescent="0.25">
      <c r="A2601" s="8" t="s">
        <v>22</v>
      </c>
      <c r="B2601" s="9" t="s">
        <v>17</v>
      </c>
      <c r="C2601" s="10">
        <v>27.576697690451567</v>
      </c>
    </row>
    <row r="2602" spans="1:3" x14ac:dyDescent="0.25">
      <c r="A2602" s="8" t="s">
        <v>22</v>
      </c>
      <c r="B2602" s="9" t="s">
        <v>17</v>
      </c>
      <c r="C2602" s="10">
        <v>27.576697690451567</v>
      </c>
    </row>
    <row r="2603" spans="1:3" x14ac:dyDescent="0.25">
      <c r="A2603" s="8" t="s">
        <v>22</v>
      </c>
      <c r="B2603" s="9" t="s">
        <v>16</v>
      </c>
      <c r="C2603" s="10">
        <v>27.576697690451567</v>
      </c>
    </row>
    <row r="2604" spans="1:3" x14ac:dyDescent="0.25">
      <c r="A2604" s="8" t="s">
        <v>22</v>
      </c>
      <c r="B2604" s="9" t="s">
        <v>16</v>
      </c>
      <c r="C2604" s="10">
        <v>27.576697690451567</v>
      </c>
    </row>
    <row r="2605" spans="1:3" x14ac:dyDescent="0.25">
      <c r="A2605" s="8" t="s">
        <v>22</v>
      </c>
      <c r="B2605" s="9" t="s">
        <v>17</v>
      </c>
      <c r="C2605" s="10">
        <v>27.576697690451567</v>
      </c>
    </row>
    <row r="2606" spans="1:3" x14ac:dyDescent="0.25">
      <c r="A2606" s="8" t="s">
        <v>22</v>
      </c>
      <c r="B2606" s="9" t="s">
        <v>19</v>
      </c>
      <c r="C2606" s="10">
        <v>27.576697690451567</v>
      </c>
    </row>
    <row r="2607" spans="1:3" x14ac:dyDescent="0.25">
      <c r="A2607" s="8" t="s">
        <v>22</v>
      </c>
      <c r="B2607" s="9" t="s">
        <v>18</v>
      </c>
      <c r="C2607" s="10">
        <v>27.576697690451567</v>
      </c>
    </row>
    <row r="2608" spans="1:3" x14ac:dyDescent="0.25">
      <c r="A2608" s="8" t="s">
        <v>22</v>
      </c>
      <c r="B2608" s="9" t="s">
        <v>19</v>
      </c>
      <c r="C2608" s="10">
        <v>27.576697690451567</v>
      </c>
    </row>
    <row r="2609" spans="1:3" x14ac:dyDescent="0.25">
      <c r="A2609" s="8" t="s">
        <v>22</v>
      </c>
      <c r="B2609" s="9" t="s">
        <v>17</v>
      </c>
      <c r="C2609" s="10">
        <v>27.576697690451567</v>
      </c>
    </row>
    <row r="2610" spans="1:3" x14ac:dyDescent="0.25">
      <c r="A2610" s="8" t="s">
        <v>22</v>
      </c>
      <c r="B2610" s="9" t="s">
        <v>17</v>
      </c>
      <c r="C2610" s="10">
        <v>27.576697690451567</v>
      </c>
    </row>
    <row r="2611" spans="1:3" x14ac:dyDescent="0.25">
      <c r="A2611" s="8" t="s">
        <v>22</v>
      </c>
      <c r="B2611" s="9" t="s">
        <v>19</v>
      </c>
      <c r="C2611" s="10">
        <v>27.576697690451567</v>
      </c>
    </row>
    <row r="2612" spans="1:3" x14ac:dyDescent="0.25">
      <c r="A2612" s="8" t="s">
        <v>22</v>
      </c>
      <c r="B2612" s="9" t="s">
        <v>17</v>
      </c>
      <c r="C2612" s="10">
        <v>27.576697690451567</v>
      </c>
    </row>
    <row r="2613" spans="1:3" x14ac:dyDescent="0.25">
      <c r="A2613" s="8" t="s">
        <v>22</v>
      </c>
      <c r="B2613" s="9" t="s">
        <v>17</v>
      </c>
      <c r="C2613" s="10">
        <v>27.576697690451567</v>
      </c>
    </row>
    <row r="2614" spans="1:3" x14ac:dyDescent="0.25">
      <c r="A2614" s="8" t="s">
        <v>22</v>
      </c>
      <c r="B2614" s="9" t="s">
        <v>17</v>
      </c>
      <c r="C2614" s="10">
        <v>27.576697690451567</v>
      </c>
    </row>
    <row r="2615" spans="1:3" x14ac:dyDescent="0.25">
      <c r="A2615" s="8" t="s">
        <v>22</v>
      </c>
      <c r="B2615" s="9" t="s">
        <v>16</v>
      </c>
      <c r="C2615" s="10">
        <v>27.576697690451567</v>
      </c>
    </row>
    <row r="2616" spans="1:3" x14ac:dyDescent="0.25">
      <c r="A2616" s="8" t="s">
        <v>22</v>
      </c>
      <c r="B2616" s="9" t="s">
        <v>18</v>
      </c>
      <c r="C2616" s="10">
        <v>27.110289587184226</v>
      </c>
    </row>
    <row r="2617" spans="1:3" x14ac:dyDescent="0.25">
      <c r="A2617" s="8" t="s">
        <v>22</v>
      </c>
      <c r="B2617" s="9" t="s">
        <v>19</v>
      </c>
      <c r="C2617" s="10">
        <v>26.980843601043258</v>
      </c>
    </row>
    <row r="2618" spans="1:3" x14ac:dyDescent="0.25">
      <c r="A2618" s="8" t="s">
        <v>22</v>
      </c>
      <c r="B2618" s="9" t="s">
        <v>17</v>
      </c>
      <c r="C2618" s="10">
        <v>26.956253850893408</v>
      </c>
    </row>
    <row r="2619" spans="1:3" x14ac:dyDescent="0.25">
      <c r="A2619" s="8" t="s">
        <v>22</v>
      </c>
      <c r="B2619" s="9" t="s">
        <v>17</v>
      </c>
      <c r="C2619" s="10">
        <v>26.956253850893408</v>
      </c>
    </row>
    <row r="2620" spans="1:3" x14ac:dyDescent="0.25">
      <c r="A2620" s="8" t="s">
        <v>22</v>
      </c>
      <c r="B2620" s="9" t="s">
        <v>18</v>
      </c>
      <c r="C2620" s="10">
        <v>26.956253850893408</v>
      </c>
    </row>
    <row r="2621" spans="1:3" x14ac:dyDescent="0.25">
      <c r="A2621" s="8" t="s">
        <v>22</v>
      </c>
      <c r="B2621" s="9" t="s">
        <v>17</v>
      </c>
      <c r="C2621" s="10">
        <v>26.926490865218888</v>
      </c>
    </row>
    <row r="2622" spans="1:3" x14ac:dyDescent="0.25">
      <c r="A2622" s="8" t="s">
        <v>22</v>
      </c>
      <c r="B2622" s="9" t="s">
        <v>17</v>
      </c>
      <c r="C2622" s="10">
        <v>26.887280248190276</v>
      </c>
    </row>
    <row r="2623" spans="1:3" x14ac:dyDescent="0.25">
      <c r="A2623" s="8" t="s">
        <v>22</v>
      </c>
      <c r="B2623" s="9" t="s">
        <v>17</v>
      </c>
      <c r="C2623" s="10">
        <v>26.859301324630941</v>
      </c>
    </row>
    <row r="2624" spans="1:3" x14ac:dyDescent="0.25">
      <c r="A2624" s="8" t="s">
        <v>22</v>
      </c>
      <c r="B2624" s="9" t="s">
        <v>17</v>
      </c>
      <c r="C2624" s="10">
        <v>26.859301324630941</v>
      </c>
    </row>
    <row r="2625" spans="1:3" x14ac:dyDescent="0.25">
      <c r="A2625" s="8" t="s">
        <v>22</v>
      </c>
      <c r="B2625" s="9" t="s">
        <v>17</v>
      </c>
      <c r="C2625" s="10">
        <v>26.542571527059632</v>
      </c>
    </row>
    <row r="2626" spans="1:3" x14ac:dyDescent="0.25">
      <c r="A2626" s="8" t="s">
        <v>22</v>
      </c>
      <c r="B2626" s="9" t="s">
        <v>17</v>
      </c>
      <c r="C2626" s="10">
        <v>26.197862805928988</v>
      </c>
    </row>
    <row r="2627" spans="1:3" x14ac:dyDescent="0.25">
      <c r="A2627" s="8" t="s">
        <v>22</v>
      </c>
      <c r="B2627" s="9" t="s">
        <v>17</v>
      </c>
      <c r="C2627" s="10">
        <v>26.186075169439309</v>
      </c>
    </row>
    <row r="2628" spans="1:3" x14ac:dyDescent="0.25">
      <c r="A2628" s="8" t="s">
        <v>22</v>
      </c>
      <c r="B2628" s="9" t="s">
        <v>17</v>
      </c>
      <c r="C2628" s="10">
        <v>26.186075169439309</v>
      </c>
    </row>
    <row r="2629" spans="1:3" x14ac:dyDescent="0.25">
      <c r="A2629" s="8" t="s">
        <v>22</v>
      </c>
      <c r="B2629" s="9" t="s">
        <v>16</v>
      </c>
      <c r="C2629" s="10">
        <v>26.186075169439309</v>
      </c>
    </row>
    <row r="2630" spans="1:3" x14ac:dyDescent="0.25">
      <c r="A2630" s="8" t="s">
        <v>22</v>
      </c>
      <c r="B2630" s="9" t="s">
        <v>16</v>
      </c>
      <c r="C2630" s="10">
        <v>26.186075169439309</v>
      </c>
    </row>
    <row r="2631" spans="1:3" x14ac:dyDescent="0.25">
      <c r="A2631" s="8" t="s">
        <v>22</v>
      </c>
      <c r="B2631" s="9" t="s">
        <v>17</v>
      </c>
      <c r="C2631" s="10">
        <v>26.186075169439309</v>
      </c>
    </row>
    <row r="2632" spans="1:3" x14ac:dyDescent="0.25">
      <c r="A2632" s="8" t="s">
        <v>22</v>
      </c>
      <c r="B2632" s="9" t="s">
        <v>17</v>
      </c>
      <c r="C2632" s="10">
        <v>26.186075169439309</v>
      </c>
    </row>
    <row r="2633" spans="1:3" x14ac:dyDescent="0.25">
      <c r="A2633" s="8" t="s">
        <v>22</v>
      </c>
      <c r="B2633" s="9" t="s">
        <v>17</v>
      </c>
      <c r="C2633" s="10">
        <v>26.186075169439309</v>
      </c>
    </row>
    <row r="2634" spans="1:3" x14ac:dyDescent="0.25">
      <c r="A2634" s="8" t="s">
        <v>22</v>
      </c>
      <c r="B2634" s="9" t="s">
        <v>17</v>
      </c>
      <c r="C2634" s="10">
        <v>26.186075169439309</v>
      </c>
    </row>
    <row r="2635" spans="1:3" x14ac:dyDescent="0.25">
      <c r="A2635" s="8" t="s">
        <v>22</v>
      </c>
      <c r="B2635" s="9" t="s">
        <v>19</v>
      </c>
      <c r="C2635" s="10">
        <v>26.186075169439309</v>
      </c>
    </row>
    <row r="2636" spans="1:3" x14ac:dyDescent="0.25">
      <c r="A2636" s="8" t="s">
        <v>22</v>
      </c>
      <c r="B2636" s="9" t="s">
        <v>17</v>
      </c>
      <c r="C2636" s="10">
        <v>26.076180627369872</v>
      </c>
    </row>
    <row r="2637" spans="1:3" x14ac:dyDescent="0.25">
      <c r="A2637" s="8" t="s">
        <v>22</v>
      </c>
      <c r="B2637" s="9" t="s">
        <v>17</v>
      </c>
      <c r="C2637" s="10">
        <v>26.011588914727685</v>
      </c>
    </row>
    <row r="2638" spans="1:3" x14ac:dyDescent="0.25">
      <c r="A2638" s="8" t="s">
        <v>22</v>
      </c>
      <c r="B2638" s="9" t="s">
        <v>17</v>
      </c>
      <c r="C2638" s="10">
        <v>25.853154084798344</v>
      </c>
    </row>
    <row r="2639" spans="1:3" x14ac:dyDescent="0.25">
      <c r="A2639" s="8" t="s">
        <v>22</v>
      </c>
      <c r="B2639" s="9" t="s">
        <v>17</v>
      </c>
      <c r="C2639" s="10">
        <v>25.853154084798344</v>
      </c>
    </row>
    <row r="2640" spans="1:3" x14ac:dyDescent="0.25">
      <c r="A2640" s="8" t="s">
        <v>22</v>
      </c>
      <c r="B2640" s="9" t="s">
        <v>17</v>
      </c>
      <c r="C2640" s="10">
        <v>25.853154084798344</v>
      </c>
    </row>
    <row r="2641" spans="1:3" x14ac:dyDescent="0.25">
      <c r="A2641" s="8" t="s">
        <v>22</v>
      </c>
      <c r="B2641" s="9" t="s">
        <v>17</v>
      </c>
      <c r="C2641" s="10">
        <v>25.853154084798344</v>
      </c>
    </row>
    <row r="2642" spans="1:3" x14ac:dyDescent="0.25">
      <c r="A2642" s="8" t="s">
        <v>22</v>
      </c>
      <c r="B2642" s="9" t="s">
        <v>19</v>
      </c>
      <c r="C2642" s="10">
        <v>25.853154084798344</v>
      </c>
    </row>
    <row r="2643" spans="1:3" x14ac:dyDescent="0.25">
      <c r="A2643" s="8" t="s">
        <v>22</v>
      </c>
      <c r="B2643" s="9" t="s">
        <v>19</v>
      </c>
      <c r="C2643" s="10">
        <v>25.853154084798344</v>
      </c>
    </row>
    <row r="2644" spans="1:3" x14ac:dyDescent="0.25">
      <c r="A2644" s="8" t="s">
        <v>22</v>
      </c>
      <c r="B2644" s="9" t="s">
        <v>18</v>
      </c>
      <c r="C2644" s="10">
        <v>25.783117683302528</v>
      </c>
    </row>
    <row r="2645" spans="1:3" x14ac:dyDescent="0.25">
      <c r="A2645" s="8" t="s">
        <v>22</v>
      </c>
      <c r="B2645" s="9" t="s">
        <v>17</v>
      </c>
      <c r="C2645" s="10">
        <v>25.696041524803107</v>
      </c>
    </row>
    <row r="2646" spans="1:3" x14ac:dyDescent="0.25">
      <c r="A2646" s="8" t="s">
        <v>22</v>
      </c>
      <c r="B2646" s="9" t="s">
        <v>17</v>
      </c>
      <c r="C2646" s="10">
        <v>25.696041524803107</v>
      </c>
    </row>
    <row r="2647" spans="1:3" x14ac:dyDescent="0.25">
      <c r="A2647" s="8" t="s">
        <v>22</v>
      </c>
      <c r="B2647" s="9" t="s">
        <v>17</v>
      </c>
      <c r="C2647" s="10">
        <v>25.696041524803107</v>
      </c>
    </row>
    <row r="2648" spans="1:3" x14ac:dyDescent="0.25">
      <c r="A2648" s="8" t="s">
        <v>22</v>
      </c>
      <c r="B2648" s="9" t="s">
        <v>18</v>
      </c>
      <c r="C2648" s="10">
        <v>25.696041524803107</v>
      </c>
    </row>
    <row r="2649" spans="1:3" x14ac:dyDescent="0.25">
      <c r="A2649" s="8" t="s">
        <v>22</v>
      </c>
      <c r="B2649" s="9" t="s">
        <v>18</v>
      </c>
      <c r="C2649" s="10">
        <v>25.696041524803107</v>
      </c>
    </row>
    <row r="2650" spans="1:3" x14ac:dyDescent="0.25">
      <c r="A2650" s="8" t="s">
        <v>22</v>
      </c>
      <c r="B2650" s="9" t="s">
        <v>18</v>
      </c>
      <c r="C2650" s="10">
        <v>25.696041524803107</v>
      </c>
    </row>
    <row r="2651" spans="1:3" x14ac:dyDescent="0.25">
      <c r="A2651" s="8" t="s">
        <v>22</v>
      </c>
      <c r="B2651" s="9" t="s">
        <v>17</v>
      </c>
      <c r="C2651" s="10">
        <v>25.696041524803107</v>
      </c>
    </row>
    <row r="2652" spans="1:3" x14ac:dyDescent="0.25">
      <c r="A2652" s="8" t="s">
        <v>22</v>
      </c>
      <c r="B2652" s="9" t="s">
        <v>18</v>
      </c>
      <c r="C2652" s="10">
        <v>25.696041524803107</v>
      </c>
    </row>
    <row r="2653" spans="1:3" x14ac:dyDescent="0.25">
      <c r="A2653" s="8" t="s">
        <v>22</v>
      </c>
      <c r="B2653" s="9" t="s">
        <v>17</v>
      </c>
      <c r="C2653" s="10">
        <v>25.696041524803107</v>
      </c>
    </row>
    <row r="2654" spans="1:3" x14ac:dyDescent="0.25">
      <c r="A2654" s="8" t="s">
        <v>22</v>
      </c>
      <c r="B2654" s="9" t="s">
        <v>17</v>
      </c>
      <c r="C2654" s="10">
        <v>25.696041524803107</v>
      </c>
    </row>
    <row r="2655" spans="1:3" x14ac:dyDescent="0.25">
      <c r="A2655" s="8" t="s">
        <v>22</v>
      </c>
      <c r="B2655" s="9" t="s">
        <v>16</v>
      </c>
      <c r="C2655" s="10">
        <v>25.696041524803107</v>
      </c>
    </row>
    <row r="2656" spans="1:3" x14ac:dyDescent="0.25">
      <c r="A2656" s="8" t="s">
        <v>22</v>
      </c>
      <c r="B2656" s="9" t="s">
        <v>18</v>
      </c>
      <c r="C2656" s="10">
        <v>25.696041524803107</v>
      </c>
    </row>
    <row r="2657" spans="1:3" x14ac:dyDescent="0.25">
      <c r="A2657" s="8" t="s">
        <v>22</v>
      </c>
      <c r="B2657" s="9" t="s">
        <v>18</v>
      </c>
      <c r="C2657" s="10">
        <v>25.696041524803107</v>
      </c>
    </row>
    <row r="2658" spans="1:3" x14ac:dyDescent="0.25">
      <c r="A2658" s="8" t="s">
        <v>22</v>
      </c>
      <c r="B2658" s="9" t="s">
        <v>18</v>
      </c>
      <c r="C2658" s="10">
        <v>25.696041524803107</v>
      </c>
    </row>
    <row r="2659" spans="1:3" x14ac:dyDescent="0.25">
      <c r="A2659" s="8" t="s">
        <v>22</v>
      </c>
      <c r="B2659" s="9" t="s">
        <v>18</v>
      </c>
      <c r="C2659" s="10">
        <v>25.696041524803107</v>
      </c>
    </row>
    <row r="2660" spans="1:3" x14ac:dyDescent="0.25">
      <c r="A2660" s="8" t="s">
        <v>22</v>
      </c>
      <c r="B2660" s="9" t="s">
        <v>17</v>
      </c>
      <c r="C2660" s="10">
        <v>25.696041524803107</v>
      </c>
    </row>
    <row r="2661" spans="1:3" x14ac:dyDescent="0.25">
      <c r="A2661" s="8" t="s">
        <v>22</v>
      </c>
      <c r="B2661" s="9" t="s">
        <v>17</v>
      </c>
      <c r="C2661" s="10">
        <v>25.696041524803107</v>
      </c>
    </row>
    <row r="2662" spans="1:3" x14ac:dyDescent="0.25">
      <c r="A2662" s="8" t="s">
        <v>22</v>
      </c>
      <c r="B2662" s="9" t="s">
        <v>17</v>
      </c>
      <c r="C2662" s="10">
        <v>25.696041524803107</v>
      </c>
    </row>
    <row r="2663" spans="1:3" x14ac:dyDescent="0.25">
      <c r="A2663" s="8" t="s">
        <v>22</v>
      </c>
      <c r="B2663" s="9" t="s">
        <v>18</v>
      </c>
      <c r="C2663" s="10">
        <v>25.696041524803107</v>
      </c>
    </row>
    <row r="2664" spans="1:3" x14ac:dyDescent="0.25">
      <c r="A2664" s="8" t="s">
        <v>22</v>
      </c>
      <c r="B2664" s="9" t="s">
        <v>17</v>
      </c>
      <c r="C2664" s="10">
        <v>25.696041524803107</v>
      </c>
    </row>
    <row r="2665" spans="1:3" x14ac:dyDescent="0.25">
      <c r="A2665" s="8" t="s">
        <v>22</v>
      </c>
      <c r="B2665" s="9" t="s">
        <v>18</v>
      </c>
      <c r="C2665" s="10">
        <v>25.696041524803107</v>
      </c>
    </row>
    <row r="2666" spans="1:3" x14ac:dyDescent="0.25">
      <c r="A2666" s="8" t="s">
        <v>22</v>
      </c>
      <c r="B2666" s="9" t="s">
        <v>18</v>
      </c>
      <c r="C2666" s="10">
        <v>25.696041524803107</v>
      </c>
    </row>
    <row r="2667" spans="1:3" x14ac:dyDescent="0.25">
      <c r="A2667" s="8" t="s">
        <v>22</v>
      </c>
      <c r="B2667" s="9" t="s">
        <v>17</v>
      </c>
      <c r="C2667" s="10">
        <v>25.696041524803107</v>
      </c>
    </row>
    <row r="2668" spans="1:3" x14ac:dyDescent="0.25">
      <c r="A2668" s="8" t="s">
        <v>22</v>
      </c>
      <c r="B2668" s="9" t="s">
        <v>16</v>
      </c>
      <c r="C2668" s="10">
        <v>25.696041524803107</v>
      </c>
    </row>
    <row r="2669" spans="1:3" x14ac:dyDescent="0.25">
      <c r="A2669" s="8" t="s">
        <v>22</v>
      </c>
      <c r="B2669" s="9" t="s">
        <v>17</v>
      </c>
      <c r="C2669" s="10">
        <v>25.696041524803107</v>
      </c>
    </row>
    <row r="2670" spans="1:3" x14ac:dyDescent="0.25">
      <c r="A2670" s="8" t="s">
        <v>22</v>
      </c>
      <c r="B2670" s="9" t="s">
        <v>18</v>
      </c>
      <c r="C2670" s="10">
        <v>25.696041524803107</v>
      </c>
    </row>
    <row r="2671" spans="1:3" x14ac:dyDescent="0.25">
      <c r="A2671" s="8" t="s">
        <v>22</v>
      </c>
      <c r="B2671" s="9" t="s">
        <v>18</v>
      </c>
      <c r="C2671" s="10">
        <v>25.696041524803107</v>
      </c>
    </row>
    <row r="2672" spans="1:3" x14ac:dyDescent="0.25">
      <c r="A2672" s="8" t="s">
        <v>22</v>
      </c>
      <c r="B2672" s="9" t="s">
        <v>17</v>
      </c>
      <c r="C2672" s="10">
        <v>25.696041524803107</v>
      </c>
    </row>
    <row r="2673" spans="1:3" x14ac:dyDescent="0.25">
      <c r="A2673" s="8" t="s">
        <v>22</v>
      </c>
      <c r="B2673" s="9" t="s">
        <v>17</v>
      </c>
      <c r="C2673" s="10">
        <v>25.696041524803107</v>
      </c>
    </row>
    <row r="2674" spans="1:3" x14ac:dyDescent="0.25">
      <c r="A2674" s="8" t="s">
        <v>22</v>
      </c>
      <c r="B2674" s="9" t="s">
        <v>19</v>
      </c>
      <c r="C2674" s="10">
        <v>25.696041524803107</v>
      </c>
    </row>
    <row r="2675" spans="1:3" x14ac:dyDescent="0.25">
      <c r="A2675" s="8" t="s">
        <v>22</v>
      </c>
      <c r="B2675" s="9" t="s">
        <v>19</v>
      </c>
      <c r="C2675" s="10">
        <v>25.696041524803107</v>
      </c>
    </row>
    <row r="2676" spans="1:3" x14ac:dyDescent="0.25">
      <c r="A2676" s="8" t="s">
        <v>22</v>
      </c>
      <c r="B2676" s="9" t="s">
        <v>17</v>
      </c>
      <c r="C2676" s="10">
        <v>25.696041524803107</v>
      </c>
    </row>
    <row r="2677" spans="1:3" x14ac:dyDescent="0.25">
      <c r="A2677" s="8" t="s">
        <v>22</v>
      </c>
      <c r="B2677" s="9" t="s">
        <v>17</v>
      </c>
      <c r="C2677" s="10">
        <v>25.696041524803107</v>
      </c>
    </row>
    <row r="2678" spans="1:3" x14ac:dyDescent="0.25">
      <c r="A2678" s="8" t="s">
        <v>22</v>
      </c>
      <c r="B2678" s="9" t="s">
        <v>17</v>
      </c>
      <c r="C2678" s="10">
        <v>25.696041524803107</v>
      </c>
    </row>
    <row r="2679" spans="1:3" x14ac:dyDescent="0.25">
      <c r="A2679" s="8" t="s">
        <v>22</v>
      </c>
      <c r="B2679" s="9" t="s">
        <v>17</v>
      </c>
      <c r="C2679" s="10">
        <v>25.696041524803107</v>
      </c>
    </row>
    <row r="2680" spans="1:3" x14ac:dyDescent="0.25">
      <c r="A2680" s="8" t="s">
        <v>22</v>
      </c>
      <c r="B2680" s="9" t="s">
        <v>17</v>
      </c>
      <c r="C2680" s="10">
        <v>25.696041524803107</v>
      </c>
    </row>
    <row r="2681" spans="1:3" x14ac:dyDescent="0.25">
      <c r="A2681" s="8" t="s">
        <v>22</v>
      </c>
      <c r="B2681" s="9" t="s">
        <v>17</v>
      </c>
      <c r="C2681" s="10">
        <v>25.696041524803107</v>
      </c>
    </row>
    <row r="2682" spans="1:3" x14ac:dyDescent="0.25">
      <c r="A2682" s="8" t="s">
        <v>22</v>
      </c>
      <c r="B2682" s="9" t="s">
        <v>17</v>
      </c>
      <c r="C2682" s="10">
        <v>25.696041524803107</v>
      </c>
    </row>
    <row r="2683" spans="1:3" x14ac:dyDescent="0.25">
      <c r="A2683" s="8" t="s">
        <v>22</v>
      </c>
      <c r="B2683" s="9" t="s">
        <v>17</v>
      </c>
      <c r="C2683" s="10">
        <v>25.696041524803107</v>
      </c>
    </row>
    <row r="2684" spans="1:3" x14ac:dyDescent="0.25">
      <c r="A2684" s="8" t="s">
        <v>22</v>
      </c>
      <c r="B2684" s="9" t="s">
        <v>16</v>
      </c>
      <c r="C2684" s="10">
        <v>25.696041524803107</v>
      </c>
    </row>
    <row r="2685" spans="1:3" x14ac:dyDescent="0.25">
      <c r="A2685" s="8" t="s">
        <v>22</v>
      </c>
      <c r="B2685" s="9" t="s">
        <v>17</v>
      </c>
      <c r="C2685" s="10">
        <v>25.696041524803107</v>
      </c>
    </row>
    <row r="2686" spans="1:3" x14ac:dyDescent="0.25">
      <c r="A2686" s="8" t="s">
        <v>22</v>
      </c>
      <c r="B2686" s="9" t="s">
        <v>18</v>
      </c>
      <c r="C2686" s="10">
        <v>25.696041524803107</v>
      </c>
    </row>
    <row r="2687" spans="1:3" x14ac:dyDescent="0.25">
      <c r="A2687" s="8" t="s">
        <v>22</v>
      </c>
      <c r="B2687" s="9" t="s">
        <v>17</v>
      </c>
      <c r="C2687" s="10">
        <v>25.696041524803107</v>
      </c>
    </row>
    <row r="2688" spans="1:3" x14ac:dyDescent="0.25">
      <c r="A2688" s="8" t="s">
        <v>22</v>
      </c>
      <c r="B2688" s="9" t="s">
        <v>20</v>
      </c>
      <c r="C2688" s="10">
        <v>25.696041524803107</v>
      </c>
    </row>
    <row r="2689" spans="1:3" x14ac:dyDescent="0.25">
      <c r="A2689" s="8" t="s">
        <v>22</v>
      </c>
      <c r="B2689" s="9" t="s">
        <v>17</v>
      </c>
      <c r="C2689" s="10">
        <v>25.696041524803107</v>
      </c>
    </row>
    <row r="2690" spans="1:3" x14ac:dyDescent="0.25">
      <c r="A2690" s="8" t="s">
        <v>22</v>
      </c>
      <c r="B2690" s="9" t="s">
        <v>19</v>
      </c>
      <c r="C2690" s="10">
        <v>25.696041524803107</v>
      </c>
    </row>
    <row r="2691" spans="1:3" x14ac:dyDescent="0.25">
      <c r="A2691" s="8" t="s">
        <v>22</v>
      </c>
      <c r="B2691" s="9" t="s">
        <v>19</v>
      </c>
      <c r="C2691" s="10">
        <v>25.696041524803107</v>
      </c>
    </row>
    <row r="2692" spans="1:3" x14ac:dyDescent="0.25">
      <c r="A2692" s="8" t="s">
        <v>22</v>
      </c>
      <c r="B2692" s="9" t="s">
        <v>17</v>
      </c>
      <c r="C2692" s="10">
        <v>25.696041524803107</v>
      </c>
    </row>
    <row r="2693" spans="1:3" x14ac:dyDescent="0.25">
      <c r="A2693" s="8" t="s">
        <v>22</v>
      </c>
      <c r="B2693" s="9" t="s">
        <v>19</v>
      </c>
      <c r="C2693" s="10">
        <v>25.696041524803107</v>
      </c>
    </row>
    <row r="2694" spans="1:3" x14ac:dyDescent="0.25">
      <c r="A2694" s="8" t="s">
        <v>22</v>
      </c>
      <c r="B2694" s="9" t="s">
        <v>19</v>
      </c>
      <c r="C2694" s="10">
        <v>25.696041524803107</v>
      </c>
    </row>
    <row r="2695" spans="1:3" x14ac:dyDescent="0.25">
      <c r="A2695" s="8" t="s">
        <v>22</v>
      </c>
      <c r="B2695" s="9" t="s">
        <v>19</v>
      </c>
      <c r="C2695" s="10">
        <v>25.696041524803107</v>
      </c>
    </row>
    <row r="2696" spans="1:3" x14ac:dyDescent="0.25">
      <c r="A2696" s="8" t="s">
        <v>22</v>
      </c>
      <c r="B2696" s="9" t="s">
        <v>17</v>
      </c>
      <c r="C2696" s="10">
        <v>25.696041524803107</v>
      </c>
    </row>
    <row r="2697" spans="1:3" x14ac:dyDescent="0.25">
      <c r="A2697" s="8" t="s">
        <v>22</v>
      </c>
      <c r="B2697" s="9" t="s">
        <v>16</v>
      </c>
      <c r="C2697" s="10">
        <v>25.163736642537057</v>
      </c>
    </row>
    <row r="2698" spans="1:3" x14ac:dyDescent="0.25">
      <c r="A2698" s="8" t="s">
        <v>22</v>
      </c>
      <c r="B2698" s="9" t="s">
        <v>17</v>
      </c>
      <c r="C2698" s="10">
        <v>25.053640486683026</v>
      </c>
    </row>
    <row r="2699" spans="1:3" x14ac:dyDescent="0.25">
      <c r="A2699" s="8" t="s">
        <v>22</v>
      </c>
      <c r="B2699" s="9" t="s">
        <v>17</v>
      </c>
      <c r="C2699" s="10">
        <v>25</v>
      </c>
    </row>
    <row r="2700" spans="1:3" x14ac:dyDescent="0.25">
      <c r="A2700" s="8" t="s">
        <v>22</v>
      </c>
      <c r="B2700" s="9" t="s">
        <v>17</v>
      </c>
      <c r="C2700" s="10">
        <v>24.957640172520023</v>
      </c>
    </row>
    <row r="2701" spans="1:3" x14ac:dyDescent="0.25">
      <c r="A2701" s="8" t="s">
        <v>22</v>
      </c>
      <c r="B2701" s="9" t="s">
        <v>17</v>
      </c>
      <c r="C2701" s="10">
        <v>24.645717806531117</v>
      </c>
    </row>
    <row r="2702" spans="1:3" x14ac:dyDescent="0.25">
      <c r="A2702" s="8" t="s">
        <v>22</v>
      </c>
      <c r="B2702" s="9" t="s">
        <v>17</v>
      </c>
      <c r="C2702" s="10">
        <v>24.645717806531117</v>
      </c>
    </row>
    <row r="2703" spans="1:3" x14ac:dyDescent="0.25">
      <c r="A2703" s="8" t="s">
        <v>22</v>
      </c>
      <c r="B2703" s="9" t="s">
        <v>17</v>
      </c>
      <c r="C2703" s="10">
        <v>24.645717806531117</v>
      </c>
    </row>
    <row r="2704" spans="1:3" x14ac:dyDescent="0.25">
      <c r="A2704" s="8" t="s">
        <v>22</v>
      </c>
      <c r="B2704" s="9" t="s">
        <v>17</v>
      </c>
      <c r="C2704" s="10">
        <v>24.645717806531117</v>
      </c>
    </row>
    <row r="2705" spans="1:3" x14ac:dyDescent="0.25">
      <c r="A2705" s="8" t="s">
        <v>22</v>
      </c>
      <c r="B2705" s="9" t="s">
        <v>17</v>
      </c>
      <c r="C2705" s="10">
        <v>24.645717806531117</v>
      </c>
    </row>
    <row r="2706" spans="1:3" x14ac:dyDescent="0.25">
      <c r="A2706" s="8" t="s">
        <v>22</v>
      </c>
      <c r="B2706" s="9" t="s">
        <v>17</v>
      </c>
      <c r="C2706" s="10">
        <v>24.645717806531117</v>
      </c>
    </row>
    <row r="2707" spans="1:3" x14ac:dyDescent="0.25">
      <c r="A2707" s="8" t="s">
        <v>22</v>
      </c>
      <c r="B2707" s="9" t="s">
        <v>17</v>
      </c>
      <c r="C2707" s="10">
        <v>24.645717806531117</v>
      </c>
    </row>
    <row r="2708" spans="1:3" x14ac:dyDescent="0.25">
      <c r="A2708" s="8" t="s">
        <v>22</v>
      </c>
      <c r="B2708" s="9" t="s">
        <v>17</v>
      </c>
      <c r="C2708" s="10">
        <v>24.645717806531117</v>
      </c>
    </row>
    <row r="2709" spans="1:3" x14ac:dyDescent="0.25">
      <c r="A2709" s="8" t="s">
        <v>22</v>
      </c>
      <c r="B2709" s="9" t="s">
        <v>17</v>
      </c>
      <c r="C2709" s="10">
        <v>24.645717806531117</v>
      </c>
    </row>
    <row r="2710" spans="1:3" x14ac:dyDescent="0.25">
      <c r="A2710" s="8" t="s">
        <v>22</v>
      </c>
      <c r="B2710" s="9" t="s">
        <v>16</v>
      </c>
      <c r="C2710" s="10">
        <v>24.645717806531117</v>
      </c>
    </row>
    <row r="2711" spans="1:3" x14ac:dyDescent="0.25">
      <c r="A2711" s="8" t="s">
        <v>22</v>
      </c>
      <c r="B2711" s="9" t="s">
        <v>17</v>
      </c>
      <c r="C2711" s="10">
        <v>24.645717806531117</v>
      </c>
    </row>
    <row r="2712" spans="1:3" x14ac:dyDescent="0.25">
      <c r="A2712" s="8" t="s">
        <v>22</v>
      </c>
      <c r="B2712" s="9" t="s">
        <v>17</v>
      </c>
      <c r="C2712" s="10">
        <v>24.645717806531117</v>
      </c>
    </row>
    <row r="2713" spans="1:3" x14ac:dyDescent="0.25">
      <c r="A2713" s="8" t="s">
        <v>22</v>
      </c>
      <c r="B2713" s="9" t="s">
        <v>16</v>
      </c>
      <c r="C2713" s="10">
        <v>24.645717806531117</v>
      </c>
    </row>
    <row r="2714" spans="1:3" x14ac:dyDescent="0.25">
      <c r="A2714" s="8" t="s">
        <v>22</v>
      </c>
      <c r="B2714" s="9" t="s">
        <v>19</v>
      </c>
      <c r="C2714" s="10">
        <v>24.645717806531117</v>
      </c>
    </row>
    <row r="2715" spans="1:3" x14ac:dyDescent="0.25">
      <c r="A2715" s="8" t="s">
        <v>22</v>
      </c>
      <c r="B2715" s="9" t="s">
        <v>19</v>
      </c>
      <c r="C2715" s="10">
        <v>24.645717806531117</v>
      </c>
    </row>
    <row r="2716" spans="1:3" x14ac:dyDescent="0.25">
      <c r="A2716" s="8" t="s">
        <v>22</v>
      </c>
      <c r="B2716" s="9" t="s">
        <v>17</v>
      </c>
      <c r="C2716" s="10">
        <v>24.598890942698706</v>
      </c>
    </row>
    <row r="2717" spans="1:3" x14ac:dyDescent="0.25">
      <c r="A2717" s="8" t="s">
        <v>22</v>
      </c>
      <c r="B2717" s="9" t="s">
        <v>17</v>
      </c>
      <c r="C2717" s="10">
        <v>24.49645717806531</v>
      </c>
    </row>
    <row r="2718" spans="1:3" x14ac:dyDescent="0.25">
      <c r="A2718" s="8" t="s">
        <v>22</v>
      </c>
      <c r="B2718" s="9" t="s">
        <v>18</v>
      </c>
      <c r="C2718" s="10">
        <v>24.260628465804068</v>
      </c>
    </row>
    <row r="2719" spans="1:3" x14ac:dyDescent="0.25">
      <c r="A2719" s="8" t="s">
        <v>22</v>
      </c>
      <c r="B2719" s="9" t="s">
        <v>18</v>
      </c>
      <c r="C2719" s="10">
        <v>24.260628465804068</v>
      </c>
    </row>
    <row r="2720" spans="1:3" x14ac:dyDescent="0.25">
      <c r="A2720" s="8" t="s">
        <v>22</v>
      </c>
      <c r="B2720" s="9" t="s">
        <v>18</v>
      </c>
      <c r="C2720" s="10">
        <v>24.260628465804068</v>
      </c>
    </row>
    <row r="2721" spans="1:3" x14ac:dyDescent="0.25">
      <c r="A2721" s="8" t="s">
        <v>22</v>
      </c>
      <c r="B2721" s="9" t="s">
        <v>18</v>
      </c>
      <c r="C2721" s="10">
        <v>24.260628465804068</v>
      </c>
    </row>
    <row r="2722" spans="1:3" x14ac:dyDescent="0.25">
      <c r="A2722" s="8" t="s">
        <v>22</v>
      </c>
      <c r="B2722" s="9" t="s">
        <v>18</v>
      </c>
      <c r="C2722" s="10">
        <v>24.260628465804068</v>
      </c>
    </row>
    <row r="2723" spans="1:3" x14ac:dyDescent="0.25">
      <c r="A2723" s="8" t="s">
        <v>22</v>
      </c>
      <c r="B2723" s="9" t="s">
        <v>18</v>
      </c>
      <c r="C2723" s="10">
        <v>24.260628465804068</v>
      </c>
    </row>
    <row r="2724" spans="1:3" x14ac:dyDescent="0.25">
      <c r="A2724" s="8" t="s">
        <v>22</v>
      </c>
      <c r="B2724" s="9" t="s">
        <v>18</v>
      </c>
      <c r="C2724" s="10">
        <v>24.260628465804068</v>
      </c>
    </row>
    <row r="2725" spans="1:3" x14ac:dyDescent="0.25">
      <c r="A2725" s="8" t="s">
        <v>22</v>
      </c>
      <c r="B2725" s="9" t="s">
        <v>17</v>
      </c>
      <c r="C2725" s="10">
        <v>24.129610479145121</v>
      </c>
    </row>
    <row r="2726" spans="1:3" x14ac:dyDescent="0.25">
      <c r="A2726" s="8" t="s">
        <v>22</v>
      </c>
      <c r="B2726" s="9" t="s">
        <v>17</v>
      </c>
      <c r="C2726" s="10">
        <v>24.129610479145121</v>
      </c>
    </row>
    <row r="2727" spans="1:3" x14ac:dyDescent="0.25">
      <c r="A2727" s="8" t="s">
        <v>22</v>
      </c>
      <c r="B2727" s="9" t="s">
        <v>17</v>
      </c>
      <c r="C2727" s="10">
        <v>24.129610479145121</v>
      </c>
    </row>
    <row r="2728" spans="1:3" x14ac:dyDescent="0.25">
      <c r="A2728" s="8" t="s">
        <v>22</v>
      </c>
      <c r="B2728" s="9" t="s">
        <v>19</v>
      </c>
      <c r="C2728" s="10">
        <v>24.129610479145121</v>
      </c>
    </row>
    <row r="2729" spans="1:3" x14ac:dyDescent="0.25">
      <c r="A2729" s="8" t="s">
        <v>22</v>
      </c>
      <c r="B2729" s="9" t="s">
        <v>17</v>
      </c>
      <c r="C2729" s="10">
        <v>24.129610479145121</v>
      </c>
    </row>
    <row r="2730" spans="1:3" x14ac:dyDescent="0.25">
      <c r="A2730" s="8" t="s">
        <v>22</v>
      </c>
      <c r="B2730" s="9" t="s">
        <v>19</v>
      </c>
      <c r="C2730" s="10">
        <v>24.129610479145121</v>
      </c>
    </row>
    <row r="2731" spans="1:3" x14ac:dyDescent="0.25">
      <c r="A2731" s="8" t="s">
        <v>22</v>
      </c>
      <c r="B2731" s="9" t="s">
        <v>17</v>
      </c>
      <c r="C2731" s="10">
        <v>24.129610479145121</v>
      </c>
    </row>
    <row r="2732" spans="1:3" x14ac:dyDescent="0.25">
      <c r="A2732" s="8" t="s">
        <v>22</v>
      </c>
      <c r="B2732" s="9" t="s">
        <v>18</v>
      </c>
      <c r="C2732" s="10">
        <v>23.983599999999999</v>
      </c>
    </row>
    <row r="2733" spans="1:3" x14ac:dyDescent="0.25">
      <c r="A2733" s="8" t="s">
        <v>22</v>
      </c>
      <c r="B2733" s="9" t="s">
        <v>17</v>
      </c>
      <c r="C2733" s="10">
        <v>23.859703550499827</v>
      </c>
    </row>
    <row r="2734" spans="1:3" x14ac:dyDescent="0.25">
      <c r="A2734" s="8" t="s">
        <v>22</v>
      </c>
      <c r="B2734" s="9" t="s">
        <v>17</v>
      </c>
      <c r="C2734" s="10">
        <v>23.853843502240604</v>
      </c>
    </row>
    <row r="2735" spans="1:3" x14ac:dyDescent="0.25">
      <c r="A2735" s="8" t="s">
        <v>22</v>
      </c>
      <c r="B2735" s="9" t="s">
        <v>17</v>
      </c>
      <c r="C2735" s="10">
        <v>23.57807652533609</v>
      </c>
    </row>
    <row r="2736" spans="1:3" x14ac:dyDescent="0.25">
      <c r="A2736" s="8" t="s">
        <v>22</v>
      </c>
      <c r="B2736" s="9" t="s">
        <v>17</v>
      </c>
      <c r="C2736" s="10">
        <v>23.567467652495381</v>
      </c>
    </row>
    <row r="2737" spans="1:3" x14ac:dyDescent="0.25">
      <c r="A2737" s="8" t="s">
        <v>22</v>
      </c>
      <c r="B2737" s="9" t="s">
        <v>17</v>
      </c>
      <c r="C2737" s="10">
        <v>23.567467652495381</v>
      </c>
    </row>
    <row r="2738" spans="1:3" x14ac:dyDescent="0.25">
      <c r="A2738" s="8" t="s">
        <v>22</v>
      </c>
      <c r="B2738" s="9" t="s">
        <v>17</v>
      </c>
      <c r="C2738" s="10">
        <v>23.126437372322794</v>
      </c>
    </row>
    <row r="2739" spans="1:3" x14ac:dyDescent="0.25">
      <c r="A2739" s="8" t="s">
        <v>22</v>
      </c>
      <c r="B2739" s="9" t="s">
        <v>16</v>
      </c>
      <c r="C2739" s="10">
        <v>23.126437372322794</v>
      </c>
    </row>
    <row r="2740" spans="1:3" x14ac:dyDescent="0.25">
      <c r="A2740" s="8" t="s">
        <v>22</v>
      </c>
      <c r="B2740" s="9" t="s">
        <v>18</v>
      </c>
      <c r="C2740" s="10">
        <v>23.126437372322794</v>
      </c>
    </row>
    <row r="2741" spans="1:3" x14ac:dyDescent="0.25">
      <c r="A2741" s="8" t="s">
        <v>22</v>
      </c>
      <c r="B2741" s="9" t="s">
        <v>17</v>
      </c>
      <c r="C2741" s="10">
        <v>23.105360443622921</v>
      </c>
    </row>
    <row r="2742" spans="1:3" x14ac:dyDescent="0.25">
      <c r="A2742" s="8" t="s">
        <v>22</v>
      </c>
      <c r="B2742" s="9" t="s">
        <v>16</v>
      </c>
      <c r="C2742" s="10">
        <v>23.105360443622921</v>
      </c>
    </row>
    <row r="2743" spans="1:3" x14ac:dyDescent="0.25">
      <c r="A2743" s="8" t="s">
        <v>22</v>
      </c>
      <c r="B2743" s="9" t="s">
        <v>16</v>
      </c>
      <c r="C2743" s="10">
        <v>23.105360443622921</v>
      </c>
    </row>
    <row r="2744" spans="1:3" x14ac:dyDescent="0.25">
      <c r="A2744" s="8" t="s">
        <v>22</v>
      </c>
      <c r="B2744" s="9" t="s">
        <v>18</v>
      </c>
      <c r="C2744" s="10">
        <v>23.105360443622921</v>
      </c>
    </row>
    <row r="2745" spans="1:3" x14ac:dyDescent="0.25">
      <c r="A2745" s="8" t="s">
        <v>22</v>
      </c>
      <c r="B2745" s="9" t="s">
        <v>17</v>
      </c>
      <c r="C2745" s="10">
        <v>23.105360443622921</v>
      </c>
    </row>
    <row r="2746" spans="1:3" x14ac:dyDescent="0.25">
      <c r="A2746" s="8" t="s">
        <v>22</v>
      </c>
      <c r="B2746" s="9" t="s">
        <v>16</v>
      </c>
      <c r="C2746" s="10">
        <v>23.105360443622921</v>
      </c>
    </row>
    <row r="2747" spans="1:3" x14ac:dyDescent="0.25">
      <c r="A2747" s="8" t="s">
        <v>22</v>
      </c>
      <c r="B2747" s="9" t="s">
        <v>17</v>
      </c>
      <c r="C2747" s="10">
        <v>23.105360443622921</v>
      </c>
    </row>
    <row r="2748" spans="1:3" x14ac:dyDescent="0.25">
      <c r="A2748" s="8" t="s">
        <v>22</v>
      </c>
      <c r="B2748" s="9" t="s">
        <v>17</v>
      </c>
      <c r="C2748" s="10">
        <v>23.105360443622921</v>
      </c>
    </row>
    <row r="2749" spans="1:3" x14ac:dyDescent="0.25">
      <c r="A2749" s="8" t="s">
        <v>22</v>
      </c>
      <c r="B2749" s="9" t="s">
        <v>18</v>
      </c>
      <c r="C2749" s="10">
        <v>23.105360443622921</v>
      </c>
    </row>
    <row r="2750" spans="1:3" x14ac:dyDescent="0.25">
      <c r="A2750" s="8" t="s">
        <v>22</v>
      </c>
      <c r="B2750" s="9" t="s">
        <v>18</v>
      </c>
      <c r="C2750" s="10">
        <v>23.105360443622921</v>
      </c>
    </row>
    <row r="2751" spans="1:3" x14ac:dyDescent="0.25">
      <c r="A2751" s="8" t="s">
        <v>22</v>
      </c>
      <c r="B2751" s="9" t="s">
        <v>17</v>
      </c>
      <c r="C2751" s="10">
        <v>23.105360443622921</v>
      </c>
    </row>
    <row r="2752" spans="1:3" x14ac:dyDescent="0.25">
      <c r="A2752" s="8" t="s">
        <v>22</v>
      </c>
      <c r="B2752" s="9" t="s">
        <v>18</v>
      </c>
      <c r="C2752" s="10">
        <v>23.105360443622921</v>
      </c>
    </row>
    <row r="2753" spans="1:3" x14ac:dyDescent="0.25">
      <c r="A2753" s="8" t="s">
        <v>22</v>
      </c>
      <c r="B2753" s="9" t="s">
        <v>18</v>
      </c>
      <c r="C2753" s="10">
        <v>23.105360443622921</v>
      </c>
    </row>
    <row r="2754" spans="1:3" x14ac:dyDescent="0.25">
      <c r="A2754" s="8" t="s">
        <v>22</v>
      </c>
      <c r="B2754" s="9" t="s">
        <v>17</v>
      </c>
      <c r="C2754" s="10">
        <v>23.105360443622921</v>
      </c>
    </row>
    <row r="2755" spans="1:3" x14ac:dyDescent="0.25">
      <c r="A2755" s="8" t="s">
        <v>22</v>
      </c>
      <c r="B2755" s="9" t="s">
        <v>17</v>
      </c>
      <c r="C2755" s="10">
        <v>23.105360443622921</v>
      </c>
    </row>
    <row r="2756" spans="1:3" x14ac:dyDescent="0.25">
      <c r="A2756" s="8" t="s">
        <v>22</v>
      </c>
      <c r="B2756" s="9" t="s">
        <v>16</v>
      </c>
      <c r="C2756" s="10">
        <v>23.105360443622921</v>
      </c>
    </row>
    <row r="2757" spans="1:3" x14ac:dyDescent="0.25">
      <c r="A2757" s="8" t="s">
        <v>22</v>
      </c>
      <c r="B2757" s="9" t="s">
        <v>16</v>
      </c>
      <c r="C2757" s="10">
        <v>23.105360443622921</v>
      </c>
    </row>
    <row r="2758" spans="1:3" x14ac:dyDescent="0.25">
      <c r="A2758" s="8" t="s">
        <v>22</v>
      </c>
      <c r="B2758" s="9" t="s">
        <v>18</v>
      </c>
      <c r="C2758" s="10">
        <v>23.105360443622921</v>
      </c>
    </row>
    <row r="2759" spans="1:3" x14ac:dyDescent="0.25">
      <c r="A2759" s="8" t="s">
        <v>22</v>
      </c>
      <c r="B2759" s="9" t="s">
        <v>16</v>
      </c>
      <c r="C2759" s="10">
        <v>23.105360443622921</v>
      </c>
    </row>
    <row r="2760" spans="1:3" x14ac:dyDescent="0.25">
      <c r="A2760" s="8" t="s">
        <v>22</v>
      </c>
      <c r="B2760" s="9" t="s">
        <v>17</v>
      </c>
      <c r="C2760" s="10">
        <v>23.105360443622921</v>
      </c>
    </row>
    <row r="2761" spans="1:3" x14ac:dyDescent="0.25">
      <c r="A2761" s="8" t="s">
        <v>22</v>
      </c>
      <c r="B2761" s="9" t="s">
        <v>16</v>
      </c>
      <c r="C2761" s="10">
        <v>23.105360443622921</v>
      </c>
    </row>
    <row r="2762" spans="1:3" x14ac:dyDescent="0.25">
      <c r="A2762" s="8" t="s">
        <v>22</v>
      </c>
      <c r="B2762" s="9" t="s">
        <v>16</v>
      </c>
      <c r="C2762" s="10">
        <v>23.105360443622921</v>
      </c>
    </row>
    <row r="2763" spans="1:3" x14ac:dyDescent="0.25">
      <c r="A2763" s="8" t="s">
        <v>22</v>
      </c>
      <c r="B2763" s="9" t="s">
        <v>16</v>
      </c>
      <c r="C2763" s="10">
        <v>23.105360443622921</v>
      </c>
    </row>
    <row r="2764" spans="1:3" x14ac:dyDescent="0.25">
      <c r="A2764" s="8" t="s">
        <v>22</v>
      </c>
      <c r="B2764" s="9" t="s">
        <v>16</v>
      </c>
      <c r="C2764" s="10">
        <v>23.105360443622921</v>
      </c>
    </row>
    <row r="2765" spans="1:3" x14ac:dyDescent="0.25">
      <c r="A2765" s="8" t="s">
        <v>22</v>
      </c>
      <c r="B2765" s="9" t="s">
        <v>17</v>
      </c>
      <c r="C2765" s="10">
        <v>23.105360443622921</v>
      </c>
    </row>
    <row r="2766" spans="1:3" x14ac:dyDescent="0.25">
      <c r="A2766" s="8" t="s">
        <v>22</v>
      </c>
      <c r="B2766" s="9" t="s">
        <v>17</v>
      </c>
      <c r="C2766" s="10">
        <v>23.105360443622921</v>
      </c>
    </row>
    <row r="2767" spans="1:3" x14ac:dyDescent="0.25">
      <c r="A2767" s="8" t="s">
        <v>22</v>
      </c>
      <c r="B2767" s="9" t="s">
        <v>17</v>
      </c>
      <c r="C2767" s="10">
        <v>23.105360443622921</v>
      </c>
    </row>
    <row r="2768" spans="1:3" x14ac:dyDescent="0.25">
      <c r="A2768" s="8" t="s">
        <v>22</v>
      </c>
      <c r="B2768" s="9" t="s">
        <v>17</v>
      </c>
      <c r="C2768" s="10">
        <v>23.105360443622921</v>
      </c>
    </row>
    <row r="2769" spans="1:3" x14ac:dyDescent="0.25">
      <c r="A2769" s="8" t="s">
        <v>22</v>
      </c>
      <c r="B2769" s="9" t="s">
        <v>17</v>
      </c>
      <c r="C2769" s="10">
        <v>23.105360443622921</v>
      </c>
    </row>
    <row r="2770" spans="1:3" x14ac:dyDescent="0.25">
      <c r="A2770" s="8" t="s">
        <v>22</v>
      </c>
      <c r="B2770" s="9" t="s">
        <v>17</v>
      </c>
      <c r="C2770" s="10">
        <v>23.105360443622921</v>
      </c>
    </row>
    <row r="2771" spans="1:3" x14ac:dyDescent="0.25">
      <c r="A2771" s="8" t="s">
        <v>22</v>
      </c>
      <c r="B2771" s="9" t="s">
        <v>17</v>
      </c>
      <c r="C2771" s="10">
        <v>23.105360443622921</v>
      </c>
    </row>
    <row r="2772" spans="1:3" x14ac:dyDescent="0.25">
      <c r="A2772" s="8" t="s">
        <v>22</v>
      </c>
      <c r="B2772" s="9" t="s">
        <v>16</v>
      </c>
      <c r="C2772" s="10">
        <v>23.105360443622921</v>
      </c>
    </row>
    <row r="2773" spans="1:3" x14ac:dyDescent="0.25">
      <c r="A2773" s="8" t="s">
        <v>22</v>
      </c>
      <c r="B2773" s="9" t="s">
        <v>17</v>
      </c>
      <c r="C2773" s="10">
        <v>23.105360443622921</v>
      </c>
    </row>
    <row r="2774" spans="1:3" x14ac:dyDescent="0.25">
      <c r="A2774" s="8" t="s">
        <v>22</v>
      </c>
      <c r="B2774" s="9" t="s">
        <v>17</v>
      </c>
      <c r="C2774" s="10">
        <v>23.105360443622921</v>
      </c>
    </row>
    <row r="2775" spans="1:3" x14ac:dyDescent="0.25">
      <c r="A2775" s="8" t="s">
        <v>22</v>
      </c>
      <c r="B2775" s="9" t="s">
        <v>16</v>
      </c>
      <c r="C2775" s="10">
        <v>23.105360443622921</v>
      </c>
    </row>
    <row r="2776" spans="1:3" x14ac:dyDescent="0.25">
      <c r="A2776" s="8" t="s">
        <v>22</v>
      </c>
      <c r="B2776" s="9" t="s">
        <v>19</v>
      </c>
      <c r="C2776" s="10">
        <v>23.105360443622921</v>
      </c>
    </row>
    <row r="2777" spans="1:3" x14ac:dyDescent="0.25">
      <c r="A2777" s="8" t="s">
        <v>22</v>
      </c>
      <c r="B2777" s="9" t="s">
        <v>19</v>
      </c>
      <c r="C2777" s="10">
        <v>23.105360443622921</v>
      </c>
    </row>
    <row r="2778" spans="1:3" x14ac:dyDescent="0.25">
      <c r="A2778" s="8" t="s">
        <v>22</v>
      </c>
      <c r="B2778" s="9" t="s">
        <v>19</v>
      </c>
      <c r="C2778" s="10">
        <v>23.105360443622921</v>
      </c>
    </row>
    <row r="2779" spans="1:3" x14ac:dyDescent="0.25">
      <c r="A2779" s="8" t="s">
        <v>22</v>
      </c>
      <c r="B2779" s="9" t="s">
        <v>19</v>
      </c>
      <c r="C2779" s="10">
        <v>23.105360443622921</v>
      </c>
    </row>
    <row r="2780" spans="1:3" x14ac:dyDescent="0.25">
      <c r="A2780" s="8" t="s">
        <v>22</v>
      </c>
      <c r="B2780" s="9" t="s">
        <v>19</v>
      </c>
      <c r="C2780" s="10">
        <v>23.105360443622921</v>
      </c>
    </row>
    <row r="2781" spans="1:3" x14ac:dyDescent="0.25">
      <c r="A2781" s="8" t="s">
        <v>22</v>
      </c>
      <c r="B2781" s="9" t="s">
        <v>19</v>
      </c>
      <c r="C2781" s="10">
        <v>23.105360443622921</v>
      </c>
    </row>
    <row r="2782" spans="1:3" x14ac:dyDescent="0.25">
      <c r="A2782" s="8" t="s">
        <v>22</v>
      </c>
      <c r="B2782" s="9" t="s">
        <v>19</v>
      </c>
      <c r="C2782" s="10">
        <v>23.105360443622921</v>
      </c>
    </row>
    <row r="2783" spans="1:3" x14ac:dyDescent="0.25">
      <c r="A2783" s="8" t="s">
        <v>22</v>
      </c>
      <c r="B2783" s="9" t="s">
        <v>19</v>
      </c>
      <c r="C2783" s="10">
        <v>23.105360443622921</v>
      </c>
    </row>
    <row r="2784" spans="1:3" x14ac:dyDescent="0.25">
      <c r="A2784" s="8" t="s">
        <v>22</v>
      </c>
      <c r="B2784" s="9" t="s">
        <v>19</v>
      </c>
      <c r="C2784" s="10">
        <v>23.105360443622921</v>
      </c>
    </row>
    <row r="2785" spans="1:3" x14ac:dyDescent="0.25">
      <c r="A2785" s="8" t="s">
        <v>22</v>
      </c>
      <c r="B2785" s="9" t="s">
        <v>17</v>
      </c>
      <c r="C2785" s="10">
        <v>23.105360443622921</v>
      </c>
    </row>
    <row r="2786" spans="1:3" x14ac:dyDescent="0.25">
      <c r="A2786" s="8" t="s">
        <v>22</v>
      </c>
      <c r="B2786" s="9" t="s">
        <v>17</v>
      </c>
      <c r="C2786" s="10">
        <v>23.105360443622921</v>
      </c>
    </row>
    <row r="2787" spans="1:3" x14ac:dyDescent="0.25">
      <c r="A2787" s="8" t="s">
        <v>22</v>
      </c>
      <c r="B2787" s="9" t="s">
        <v>17</v>
      </c>
      <c r="C2787" s="10">
        <v>22.652345406190175</v>
      </c>
    </row>
    <row r="2788" spans="1:3" x14ac:dyDescent="0.25">
      <c r="A2788" s="8" t="s">
        <v>22</v>
      </c>
      <c r="B2788" s="9" t="s">
        <v>17</v>
      </c>
      <c r="C2788" s="10">
        <v>22.652345406190175</v>
      </c>
    </row>
    <row r="2789" spans="1:3" x14ac:dyDescent="0.25">
      <c r="A2789" s="8" t="s">
        <v>22</v>
      </c>
      <c r="B2789" s="9" t="s">
        <v>17</v>
      </c>
      <c r="C2789" s="10">
        <v>22.652345406190175</v>
      </c>
    </row>
    <row r="2790" spans="1:3" x14ac:dyDescent="0.25">
      <c r="A2790" s="8" t="s">
        <v>22</v>
      </c>
      <c r="B2790" s="9" t="s">
        <v>17</v>
      </c>
      <c r="C2790" s="10">
        <v>22.652345406190175</v>
      </c>
    </row>
    <row r="2791" spans="1:3" x14ac:dyDescent="0.25">
      <c r="A2791" s="8" t="s">
        <v>22</v>
      </c>
      <c r="B2791" s="9" t="s">
        <v>17</v>
      </c>
      <c r="C2791" s="10">
        <v>22.652345406190175</v>
      </c>
    </row>
    <row r="2792" spans="1:3" x14ac:dyDescent="0.25">
      <c r="A2792" s="8" t="s">
        <v>22</v>
      </c>
      <c r="B2792" s="9" t="s">
        <v>17</v>
      </c>
      <c r="C2792" s="10">
        <v>22.652345406190175</v>
      </c>
    </row>
    <row r="2793" spans="1:3" x14ac:dyDescent="0.25">
      <c r="A2793" s="8" t="s">
        <v>22</v>
      </c>
      <c r="B2793" s="9" t="s">
        <v>17</v>
      </c>
      <c r="C2793" s="10">
        <v>22.652345406190175</v>
      </c>
    </row>
    <row r="2794" spans="1:3" x14ac:dyDescent="0.25">
      <c r="A2794" s="8" t="s">
        <v>22</v>
      </c>
      <c r="B2794" s="9" t="s">
        <v>17</v>
      </c>
      <c r="C2794" s="10">
        <v>22.652345406190175</v>
      </c>
    </row>
    <row r="2795" spans="1:3" x14ac:dyDescent="0.25">
      <c r="A2795" s="8" t="s">
        <v>22</v>
      </c>
      <c r="B2795" s="9" t="s">
        <v>17</v>
      </c>
      <c r="C2795" s="10">
        <v>22.461552680221811</v>
      </c>
    </row>
    <row r="2796" spans="1:3" x14ac:dyDescent="0.25">
      <c r="A2796" s="8" t="s">
        <v>22</v>
      </c>
      <c r="B2796" s="9" t="s">
        <v>17</v>
      </c>
      <c r="C2796" s="10">
        <v>22.406066873491898</v>
      </c>
    </row>
    <row r="2797" spans="1:3" x14ac:dyDescent="0.25">
      <c r="A2797" s="8" t="s">
        <v>22</v>
      </c>
      <c r="B2797" s="9" t="s">
        <v>17</v>
      </c>
      <c r="C2797" s="10">
        <v>22.406066873491898</v>
      </c>
    </row>
    <row r="2798" spans="1:3" x14ac:dyDescent="0.25">
      <c r="A2798" s="8" t="s">
        <v>22</v>
      </c>
      <c r="B2798" s="9" t="s">
        <v>17</v>
      </c>
      <c r="C2798" s="10">
        <v>21.841635296082639</v>
      </c>
    </row>
    <row r="2799" spans="1:3" x14ac:dyDescent="0.25">
      <c r="A2799" s="8" t="s">
        <v>22</v>
      </c>
      <c r="B2799" s="9" t="s">
        <v>19</v>
      </c>
      <c r="C2799" s="10">
        <v>21.841635296082639</v>
      </c>
    </row>
    <row r="2800" spans="1:3" x14ac:dyDescent="0.25">
      <c r="A2800" s="8" t="s">
        <v>22</v>
      </c>
      <c r="B2800" s="9" t="s">
        <v>16</v>
      </c>
      <c r="C2800" s="10">
        <v>21.565003080714728</v>
      </c>
    </row>
    <row r="2801" spans="1:3" x14ac:dyDescent="0.25">
      <c r="A2801" s="8" t="s">
        <v>22</v>
      </c>
      <c r="B2801" s="9" t="s">
        <v>17</v>
      </c>
      <c r="C2801" s="10">
        <v>21.565003080714728</v>
      </c>
    </row>
    <row r="2802" spans="1:3" x14ac:dyDescent="0.25">
      <c r="A2802" s="8" t="s">
        <v>22</v>
      </c>
      <c r="B2802" s="9" t="s">
        <v>17</v>
      </c>
      <c r="C2802" s="10">
        <v>21.565003080714728</v>
      </c>
    </row>
    <row r="2803" spans="1:3" x14ac:dyDescent="0.25">
      <c r="A2803" s="8" t="s">
        <v>22</v>
      </c>
      <c r="B2803" s="9" t="s">
        <v>17</v>
      </c>
      <c r="C2803" s="10">
        <v>21.371940710099963</v>
      </c>
    </row>
    <row r="2804" spans="1:3" x14ac:dyDescent="0.25">
      <c r="A2804" s="8" t="s">
        <v>22</v>
      </c>
      <c r="B2804" s="9" t="s">
        <v>17</v>
      </c>
      <c r="C2804" s="10">
        <v>21.258335153469609</v>
      </c>
    </row>
    <row r="2805" spans="1:3" x14ac:dyDescent="0.25">
      <c r="A2805" s="8" t="s">
        <v>22</v>
      </c>
      <c r="B2805" s="9" t="s">
        <v>17</v>
      </c>
      <c r="C2805" s="10">
        <v>21.199234257962562</v>
      </c>
    </row>
    <row r="2806" spans="1:3" x14ac:dyDescent="0.25">
      <c r="A2806" s="8" t="s">
        <v>22</v>
      </c>
      <c r="B2806" s="9" t="s">
        <v>17</v>
      </c>
      <c r="C2806" s="10">
        <v>21.010474430067774</v>
      </c>
    </row>
    <row r="2807" spans="1:3" x14ac:dyDescent="0.25">
      <c r="A2807" s="8" t="s">
        <v>22</v>
      </c>
      <c r="B2807" s="9" t="s">
        <v>17</v>
      </c>
      <c r="C2807" s="10">
        <v>21.010474430067774</v>
      </c>
    </row>
    <row r="2808" spans="1:3" x14ac:dyDescent="0.25">
      <c r="A2808" s="8" t="s">
        <v>22</v>
      </c>
      <c r="B2808" s="9" t="s">
        <v>17</v>
      </c>
      <c r="C2808" s="10">
        <v>21.010474430067774</v>
      </c>
    </row>
    <row r="2809" spans="1:3" x14ac:dyDescent="0.25">
      <c r="A2809" s="8" t="s">
        <v>22</v>
      </c>
      <c r="B2809" s="9" t="s">
        <v>17</v>
      </c>
      <c r="C2809" s="10">
        <v>20.948860135551449</v>
      </c>
    </row>
    <row r="2810" spans="1:3" x14ac:dyDescent="0.25">
      <c r="A2810" s="8" t="s">
        <v>22</v>
      </c>
      <c r="B2810" s="9" t="s">
        <v>17</v>
      </c>
      <c r="C2810" s="10">
        <v>20.682523267838675</v>
      </c>
    </row>
    <row r="2811" spans="1:3" x14ac:dyDescent="0.25">
      <c r="A2811" s="8" t="s">
        <v>22</v>
      </c>
      <c r="B2811" s="9" t="s">
        <v>16</v>
      </c>
      <c r="C2811" s="10">
        <v>20.682523267838675</v>
      </c>
    </row>
    <row r="2812" spans="1:3" x14ac:dyDescent="0.25">
      <c r="A2812" s="8" t="s">
        <v>22</v>
      </c>
      <c r="B2812" s="9" t="s">
        <v>17</v>
      </c>
      <c r="C2812" s="10">
        <v>20.682523267838675</v>
      </c>
    </row>
    <row r="2813" spans="1:3" x14ac:dyDescent="0.25">
      <c r="A2813" s="8" t="s">
        <v>22</v>
      </c>
      <c r="B2813" s="9" t="s">
        <v>16</v>
      </c>
      <c r="C2813" s="10">
        <v>20.682523267838675</v>
      </c>
    </row>
    <row r="2814" spans="1:3" x14ac:dyDescent="0.25">
      <c r="A2814" s="8" t="s">
        <v>22</v>
      </c>
      <c r="B2814" s="9" t="s">
        <v>17</v>
      </c>
      <c r="C2814" s="10">
        <v>20.682523267838675</v>
      </c>
    </row>
    <row r="2815" spans="1:3" x14ac:dyDescent="0.25">
      <c r="A2815" s="8" t="s">
        <v>22</v>
      </c>
      <c r="B2815" s="9" t="s">
        <v>16</v>
      </c>
      <c r="C2815" s="10">
        <v>20.682523267838675</v>
      </c>
    </row>
    <row r="2816" spans="1:3" x14ac:dyDescent="0.25">
      <c r="A2816" s="8" t="s">
        <v>22</v>
      </c>
      <c r="B2816" s="9" t="s">
        <v>17</v>
      </c>
      <c r="C2816" s="10">
        <v>20.682523267838675</v>
      </c>
    </row>
    <row r="2817" spans="1:3" x14ac:dyDescent="0.25">
      <c r="A2817" s="8" t="s">
        <v>22</v>
      </c>
      <c r="B2817" s="9" t="s">
        <v>17</v>
      </c>
      <c r="C2817" s="10">
        <v>20.682523267838675</v>
      </c>
    </row>
    <row r="2818" spans="1:3" x14ac:dyDescent="0.25">
      <c r="A2818" s="8" t="s">
        <v>22</v>
      </c>
      <c r="B2818" s="9" t="s">
        <v>17</v>
      </c>
      <c r="C2818" s="10">
        <v>20.682523267838675</v>
      </c>
    </row>
    <row r="2819" spans="1:3" x14ac:dyDescent="0.25">
      <c r="A2819" s="8" t="s">
        <v>22</v>
      </c>
      <c r="B2819" s="9" t="s">
        <v>17</v>
      </c>
      <c r="C2819" s="10">
        <v>20.682523267838675</v>
      </c>
    </row>
    <row r="2820" spans="1:3" x14ac:dyDescent="0.25">
      <c r="A2820" s="8" t="s">
        <v>22</v>
      </c>
      <c r="B2820" s="9" t="s">
        <v>16</v>
      </c>
      <c r="C2820" s="10">
        <v>20.682523267838675</v>
      </c>
    </row>
    <row r="2821" spans="1:3" x14ac:dyDescent="0.25">
      <c r="A2821" s="8" t="s">
        <v>22</v>
      </c>
      <c r="B2821" s="9" t="s">
        <v>17</v>
      </c>
      <c r="C2821" s="10">
        <v>20.682523267838675</v>
      </c>
    </row>
    <row r="2822" spans="1:3" x14ac:dyDescent="0.25">
      <c r="A2822" s="8" t="s">
        <v>22</v>
      </c>
      <c r="B2822" s="9" t="s">
        <v>19</v>
      </c>
      <c r="C2822" s="10">
        <v>20.682523267838675</v>
      </c>
    </row>
    <row r="2823" spans="1:3" x14ac:dyDescent="0.25">
      <c r="A2823" s="8" t="s">
        <v>22</v>
      </c>
      <c r="B2823" s="9" t="s">
        <v>17</v>
      </c>
      <c r="C2823" s="10">
        <v>20.682523267838675</v>
      </c>
    </row>
    <row r="2824" spans="1:3" x14ac:dyDescent="0.25">
      <c r="A2824" s="8" t="s">
        <v>22</v>
      </c>
      <c r="B2824" s="9" t="s">
        <v>18</v>
      </c>
      <c r="C2824" s="10">
        <v>20.682523267838675</v>
      </c>
    </row>
    <row r="2825" spans="1:3" x14ac:dyDescent="0.25">
      <c r="A2825" s="8" t="s">
        <v>22</v>
      </c>
      <c r="B2825" s="9" t="s">
        <v>16</v>
      </c>
      <c r="C2825" s="10">
        <v>20.682523267838675</v>
      </c>
    </row>
    <row r="2826" spans="1:3" x14ac:dyDescent="0.25">
      <c r="A2826" s="8" t="s">
        <v>22</v>
      </c>
      <c r="B2826" s="9" t="s">
        <v>16</v>
      </c>
      <c r="C2826" s="10">
        <v>20.682523267838675</v>
      </c>
    </row>
    <row r="2827" spans="1:3" x14ac:dyDescent="0.25">
      <c r="A2827" s="8" t="s">
        <v>22</v>
      </c>
      <c r="B2827" s="9" t="s">
        <v>16</v>
      </c>
      <c r="C2827" s="10">
        <v>20.682523267838675</v>
      </c>
    </row>
    <row r="2828" spans="1:3" x14ac:dyDescent="0.25">
      <c r="A2828" s="8" t="s">
        <v>22</v>
      </c>
      <c r="B2828" s="9" t="s">
        <v>16</v>
      </c>
      <c r="C2828" s="10">
        <v>20.556833219842485</v>
      </c>
    </row>
    <row r="2829" spans="1:3" x14ac:dyDescent="0.25">
      <c r="A2829" s="8" t="s">
        <v>22</v>
      </c>
      <c r="B2829" s="9" t="s">
        <v>19</v>
      </c>
      <c r="C2829" s="10">
        <v>20.556833219842485</v>
      </c>
    </row>
    <row r="2830" spans="1:3" x14ac:dyDescent="0.25">
      <c r="A2830" s="8" t="s">
        <v>22</v>
      </c>
      <c r="B2830" s="9" t="s">
        <v>17</v>
      </c>
      <c r="C2830" s="10">
        <v>20.332717190388173</v>
      </c>
    </row>
    <row r="2831" spans="1:3" x14ac:dyDescent="0.25">
      <c r="A2831" s="8" t="s">
        <v>22</v>
      </c>
      <c r="B2831" s="9" t="s">
        <v>17</v>
      </c>
      <c r="C2831" s="10">
        <v>20.042912389346419</v>
      </c>
    </row>
    <row r="2832" spans="1:3" x14ac:dyDescent="0.25">
      <c r="A2832" s="8" t="s">
        <v>22</v>
      </c>
      <c r="B2832" s="9" t="s">
        <v>19</v>
      </c>
      <c r="C2832" s="10">
        <v>20.042912389346419</v>
      </c>
    </row>
    <row r="2833" spans="1:3" x14ac:dyDescent="0.25">
      <c r="A2833" s="8" t="s">
        <v>22</v>
      </c>
      <c r="B2833" s="9" t="s">
        <v>17</v>
      </c>
      <c r="C2833" s="10">
        <v>20.024645717806532</v>
      </c>
    </row>
    <row r="2834" spans="1:3" x14ac:dyDescent="0.25">
      <c r="A2834" s="8" t="s">
        <v>22</v>
      </c>
      <c r="B2834" s="9" t="s">
        <v>17</v>
      </c>
      <c r="C2834" s="10">
        <v>20.024645717806532</v>
      </c>
    </row>
    <row r="2835" spans="1:3" x14ac:dyDescent="0.25">
      <c r="A2835" s="8" t="s">
        <v>22</v>
      </c>
      <c r="B2835" s="9" t="s">
        <v>19</v>
      </c>
      <c r="C2835" s="10">
        <v>20.024645717806532</v>
      </c>
    </row>
    <row r="2836" spans="1:3" x14ac:dyDescent="0.25">
      <c r="A2836" s="8" t="s">
        <v>22</v>
      </c>
      <c r="B2836" s="9" t="s">
        <v>18</v>
      </c>
      <c r="C2836" s="10">
        <v>20</v>
      </c>
    </row>
    <row r="2837" spans="1:3" x14ac:dyDescent="0.25">
      <c r="A2837" s="8" t="s">
        <v>22</v>
      </c>
      <c r="B2837" s="9" t="s">
        <v>17</v>
      </c>
      <c r="C2837" s="10">
        <v>19.840572216477074</v>
      </c>
    </row>
    <row r="2838" spans="1:3" x14ac:dyDescent="0.25">
      <c r="A2838" s="8" t="s">
        <v>22</v>
      </c>
      <c r="B2838" s="9" t="s">
        <v>17</v>
      </c>
      <c r="C2838" s="10">
        <v>19.697391851785234</v>
      </c>
    </row>
    <row r="2839" spans="1:3" x14ac:dyDescent="0.25">
      <c r="A2839" s="8" t="s">
        <v>22</v>
      </c>
      <c r="B2839" s="9" t="s">
        <v>17</v>
      </c>
      <c r="C2839" s="10">
        <v>19.528991558850361</v>
      </c>
    </row>
    <row r="2840" spans="1:3" x14ac:dyDescent="0.25">
      <c r="A2840" s="8" t="s">
        <v>22</v>
      </c>
      <c r="B2840" s="9" t="s">
        <v>16</v>
      </c>
      <c r="C2840" s="10">
        <v>19.416314416764095</v>
      </c>
    </row>
    <row r="2841" spans="1:3" x14ac:dyDescent="0.25">
      <c r="A2841" s="8" t="s">
        <v>22</v>
      </c>
      <c r="B2841" s="9" t="s">
        <v>17</v>
      </c>
      <c r="C2841" s="10">
        <v>19.338159255429161</v>
      </c>
    </row>
    <row r="2842" spans="1:3" x14ac:dyDescent="0.25">
      <c r="A2842" s="8" t="s">
        <v>22</v>
      </c>
      <c r="B2842" s="9" t="s">
        <v>19</v>
      </c>
      <c r="C2842" s="10">
        <v>19.27203114360233</v>
      </c>
    </row>
    <row r="2843" spans="1:3" x14ac:dyDescent="0.25">
      <c r="A2843" s="8" t="s">
        <v>22</v>
      </c>
      <c r="B2843" s="9" t="s">
        <v>19</v>
      </c>
      <c r="C2843" s="10">
        <v>19.27203114360233</v>
      </c>
    </row>
    <row r="2844" spans="1:3" x14ac:dyDescent="0.25">
      <c r="A2844" s="8" t="s">
        <v>22</v>
      </c>
      <c r="B2844" s="9" t="s">
        <v>19</v>
      </c>
      <c r="C2844" s="10">
        <v>19.27203114360233</v>
      </c>
    </row>
    <row r="2845" spans="1:3" x14ac:dyDescent="0.25">
      <c r="A2845" s="8" t="s">
        <v>22</v>
      </c>
      <c r="B2845" s="9" t="s">
        <v>18</v>
      </c>
      <c r="C2845" s="10">
        <v>19.27203114360233</v>
      </c>
    </row>
    <row r="2846" spans="1:3" x14ac:dyDescent="0.25">
      <c r="A2846" s="8" t="s">
        <v>22</v>
      </c>
      <c r="B2846" s="9" t="s">
        <v>19</v>
      </c>
      <c r="C2846" s="10">
        <v>19.27203114360233</v>
      </c>
    </row>
    <row r="2847" spans="1:3" x14ac:dyDescent="0.25">
      <c r="A2847" s="8" t="s">
        <v>22</v>
      </c>
      <c r="B2847" s="9" t="s">
        <v>19</v>
      </c>
      <c r="C2847" s="10">
        <v>19.27203114360233</v>
      </c>
    </row>
    <row r="2848" spans="1:3" x14ac:dyDescent="0.25">
      <c r="A2848" s="8" t="s">
        <v>22</v>
      </c>
      <c r="B2848" s="9" t="s">
        <v>19</v>
      </c>
      <c r="C2848" s="10">
        <v>19.27203114360233</v>
      </c>
    </row>
    <row r="2849" spans="1:3" x14ac:dyDescent="0.25">
      <c r="A2849" s="8" t="s">
        <v>22</v>
      </c>
      <c r="B2849" s="9" t="s">
        <v>19</v>
      </c>
      <c r="C2849" s="10">
        <v>19.27203114360233</v>
      </c>
    </row>
    <row r="2850" spans="1:3" x14ac:dyDescent="0.25">
      <c r="A2850" s="8" t="s">
        <v>22</v>
      </c>
      <c r="B2850" s="9" t="s">
        <v>17</v>
      </c>
      <c r="C2850" s="10">
        <v>19.27203114360233</v>
      </c>
    </row>
    <row r="2851" spans="1:3" x14ac:dyDescent="0.25">
      <c r="A2851" s="8" t="s">
        <v>22</v>
      </c>
      <c r="B2851" s="9" t="s">
        <v>17</v>
      </c>
      <c r="C2851" s="10">
        <v>19.254467036352434</v>
      </c>
    </row>
    <row r="2852" spans="1:3" x14ac:dyDescent="0.25">
      <c r="A2852" s="8" t="s">
        <v>22</v>
      </c>
      <c r="B2852" s="9" t="s">
        <v>17</v>
      </c>
      <c r="C2852" s="10">
        <v>19.100431300061611</v>
      </c>
    </row>
    <row r="2853" spans="1:3" x14ac:dyDescent="0.25">
      <c r="A2853" s="8" t="s">
        <v>22</v>
      </c>
      <c r="B2853" s="9" t="s">
        <v>17</v>
      </c>
      <c r="C2853" s="10">
        <v>18.958979662185452</v>
      </c>
    </row>
    <row r="2854" spans="1:3" x14ac:dyDescent="0.25">
      <c r="A2854" s="8" t="s">
        <v>22</v>
      </c>
      <c r="B2854" s="9" t="s">
        <v>17</v>
      </c>
      <c r="C2854" s="10">
        <v>18.958979662185452</v>
      </c>
    </row>
    <row r="2855" spans="1:3" x14ac:dyDescent="0.25">
      <c r="A2855" s="8" t="s">
        <v>22</v>
      </c>
      <c r="B2855" s="9" t="s">
        <v>16</v>
      </c>
      <c r="C2855" s="10">
        <v>18.958979662185452</v>
      </c>
    </row>
    <row r="2856" spans="1:3" x14ac:dyDescent="0.25">
      <c r="A2856" s="8" t="s">
        <v>22</v>
      </c>
      <c r="B2856" s="9" t="s">
        <v>17</v>
      </c>
      <c r="C2856" s="10">
        <v>18.916925198207515</v>
      </c>
    </row>
    <row r="2857" spans="1:3" x14ac:dyDescent="0.25">
      <c r="A2857" s="8" t="s">
        <v>22</v>
      </c>
      <c r="B2857" s="9" t="s">
        <v>18</v>
      </c>
      <c r="C2857" s="10">
        <v>18.484288354898336</v>
      </c>
    </row>
    <row r="2858" spans="1:3" x14ac:dyDescent="0.25">
      <c r="A2858" s="8" t="s">
        <v>22</v>
      </c>
      <c r="B2858" s="9" t="s">
        <v>18</v>
      </c>
      <c r="C2858" s="10">
        <v>18.484288354898336</v>
      </c>
    </row>
    <row r="2859" spans="1:3" x14ac:dyDescent="0.25">
      <c r="A2859" s="8" t="s">
        <v>22</v>
      </c>
      <c r="B2859" s="9" t="s">
        <v>18</v>
      </c>
      <c r="C2859" s="10">
        <v>18.484288354898336</v>
      </c>
    </row>
    <row r="2860" spans="1:3" x14ac:dyDescent="0.25">
      <c r="A2860" s="8" t="s">
        <v>22</v>
      </c>
      <c r="B2860" s="9" t="s">
        <v>16</v>
      </c>
      <c r="C2860" s="10">
        <v>18.484288354898336</v>
      </c>
    </row>
    <row r="2861" spans="1:3" x14ac:dyDescent="0.25">
      <c r="A2861" s="8" t="s">
        <v>22</v>
      </c>
      <c r="B2861" s="9" t="s">
        <v>17</v>
      </c>
      <c r="C2861" s="10">
        <v>18.484288354898336</v>
      </c>
    </row>
    <row r="2862" spans="1:3" x14ac:dyDescent="0.25">
      <c r="A2862" s="8" t="s">
        <v>22</v>
      </c>
      <c r="B2862" s="9" t="s">
        <v>18</v>
      </c>
      <c r="C2862" s="10">
        <v>18.484288354898336</v>
      </c>
    </row>
    <row r="2863" spans="1:3" x14ac:dyDescent="0.25">
      <c r="A2863" s="8" t="s">
        <v>22</v>
      </c>
      <c r="B2863" s="9" t="s">
        <v>16</v>
      </c>
      <c r="C2863" s="10">
        <v>18.484288354898336</v>
      </c>
    </row>
    <row r="2864" spans="1:3" x14ac:dyDescent="0.25">
      <c r="A2864" s="8" t="s">
        <v>22</v>
      </c>
      <c r="B2864" s="9" t="s">
        <v>17</v>
      </c>
      <c r="C2864" s="10">
        <v>18.484288354898336</v>
      </c>
    </row>
    <row r="2865" spans="1:3" x14ac:dyDescent="0.25">
      <c r="A2865" s="8" t="s">
        <v>22</v>
      </c>
      <c r="B2865" s="9" t="s">
        <v>17</v>
      </c>
      <c r="C2865" s="10">
        <v>18.484288354898336</v>
      </c>
    </row>
    <row r="2866" spans="1:3" x14ac:dyDescent="0.25">
      <c r="A2866" s="8" t="s">
        <v>22</v>
      </c>
      <c r="B2866" s="9" t="s">
        <v>16</v>
      </c>
      <c r="C2866" s="10">
        <v>18.484288354898336</v>
      </c>
    </row>
    <row r="2867" spans="1:3" x14ac:dyDescent="0.25">
      <c r="A2867" s="8" t="s">
        <v>22</v>
      </c>
      <c r="B2867" s="9" t="s">
        <v>17</v>
      </c>
      <c r="C2867" s="10">
        <v>18.484288354898336</v>
      </c>
    </row>
    <row r="2868" spans="1:3" x14ac:dyDescent="0.25">
      <c r="A2868" s="8" t="s">
        <v>22</v>
      </c>
      <c r="B2868" s="9" t="s">
        <v>19</v>
      </c>
      <c r="C2868" s="10">
        <v>18.269562219924161</v>
      </c>
    </row>
    <row r="2869" spans="1:3" x14ac:dyDescent="0.25">
      <c r="A2869" s="8" t="s">
        <v>22</v>
      </c>
      <c r="B2869" s="9" t="s">
        <v>17</v>
      </c>
      <c r="C2869" s="10">
        <v>18.155422057917438</v>
      </c>
    </row>
    <row r="2870" spans="1:3" x14ac:dyDescent="0.25">
      <c r="A2870" s="8" t="s">
        <v>22</v>
      </c>
      <c r="B2870" s="9" t="s">
        <v>17</v>
      </c>
      <c r="C2870" s="10">
        <v>18</v>
      </c>
    </row>
    <row r="2871" spans="1:3" x14ac:dyDescent="0.25">
      <c r="A2871" s="8" t="s">
        <v>22</v>
      </c>
      <c r="B2871" s="9" t="s">
        <v>16</v>
      </c>
      <c r="C2871" s="10">
        <v>17.999537892791125</v>
      </c>
    </row>
    <row r="2872" spans="1:3" x14ac:dyDescent="0.25">
      <c r="A2872" s="8" t="s">
        <v>22</v>
      </c>
      <c r="B2872" s="9" t="s">
        <v>17</v>
      </c>
      <c r="C2872" s="10">
        <v>17.993795243019648</v>
      </c>
    </row>
    <row r="2873" spans="1:3" x14ac:dyDescent="0.25">
      <c r="A2873" s="8" t="s">
        <v>22</v>
      </c>
      <c r="B2873" s="9" t="s">
        <v>17</v>
      </c>
      <c r="C2873" s="10">
        <v>17.987229067362172</v>
      </c>
    </row>
    <row r="2874" spans="1:3" x14ac:dyDescent="0.25">
      <c r="A2874" s="8" t="s">
        <v>22</v>
      </c>
      <c r="B2874" s="9" t="s">
        <v>16</v>
      </c>
      <c r="C2874" s="10">
        <v>17.924853498793521</v>
      </c>
    </row>
    <row r="2875" spans="1:3" x14ac:dyDescent="0.25">
      <c r="A2875" s="8" t="s">
        <v>22</v>
      </c>
      <c r="B2875" s="9" t="s">
        <v>17</v>
      </c>
      <c r="C2875" s="10">
        <v>17.580144777662873</v>
      </c>
    </row>
    <row r="2876" spans="1:3" x14ac:dyDescent="0.25">
      <c r="A2876" s="8" t="s">
        <v>22</v>
      </c>
      <c r="B2876" s="9" t="s">
        <v>17</v>
      </c>
      <c r="C2876" s="10">
        <v>17.537548340678121</v>
      </c>
    </row>
    <row r="2877" spans="1:3" x14ac:dyDescent="0.25">
      <c r="A2877" s="8" t="s">
        <v>22</v>
      </c>
      <c r="B2877" s="9" t="s">
        <v>17</v>
      </c>
      <c r="C2877" s="10">
        <v>17.235436056532226</v>
      </c>
    </row>
    <row r="2878" spans="1:3" x14ac:dyDescent="0.25">
      <c r="A2878" s="8" t="s">
        <v>22</v>
      </c>
      <c r="B2878" s="9" t="s">
        <v>17</v>
      </c>
      <c r="C2878" s="10">
        <v>17.235436056532226</v>
      </c>
    </row>
    <row r="2879" spans="1:3" x14ac:dyDescent="0.25">
      <c r="A2879" s="8" t="s">
        <v>22</v>
      </c>
      <c r="B2879" s="9" t="s">
        <v>17</v>
      </c>
      <c r="C2879" s="10">
        <v>17.235436056532226</v>
      </c>
    </row>
    <row r="2880" spans="1:3" x14ac:dyDescent="0.25">
      <c r="A2880" s="8" t="s">
        <v>22</v>
      </c>
      <c r="B2880" s="9" t="s">
        <v>17</v>
      </c>
      <c r="C2880" s="10">
        <v>17.235436056532226</v>
      </c>
    </row>
    <row r="2881" spans="1:3" x14ac:dyDescent="0.25">
      <c r="A2881" s="8" t="s">
        <v>22</v>
      </c>
      <c r="B2881" s="9" t="s">
        <v>16</v>
      </c>
      <c r="C2881" s="10">
        <v>17.235436056532226</v>
      </c>
    </row>
    <row r="2882" spans="1:3" x14ac:dyDescent="0.25">
      <c r="A2882" s="8" t="s">
        <v>22</v>
      </c>
      <c r="B2882" s="9" t="s">
        <v>18</v>
      </c>
      <c r="C2882" s="10">
        <v>17.235436056532226</v>
      </c>
    </row>
    <row r="2883" spans="1:3" x14ac:dyDescent="0.25">
      <c r="A2883" s="8" t="s">
        <v>22</v>
      </c>
      <c r="B2883" s="9" t="s">
        <v>17</v>
      </c>
      <c r="C2883" s="10">
        <v>17.235436056532226</v>
      </c>
    </row>
    <row r="2884" spans="1:3" x14ac:dyDescent="0.25">
      <c r="A2884" s="8" t="s">
        <v>22</v>
      </c>
      <c r="B2884" s="9" t="s">
        <v>16</v>
      </c>
      <c r="C2884" s="10">
        <v>17.235436056532226</v>
      </c>
    </row>
    <row r="2885" spans="1:3" x14ac:dyDescent="0.25">
      <c r="A2885" s="8" t="s">
        <v>22</v>
      </c>
      <c r="B2885" s="9" t="s">
        <v>17</v>
      </c>
      <c r="C2885" s="10">
        <v>17.235436056532226</v>
      </c>
    </row>
    <row r="2886" spans="1:3" x14ac:dyDescent="0.25">
      <c r="A2886" s="8" t="s">
        <v>22</v>
      </c>
      <c r="B2886" s="9" t="s">
        <v>17</v>
      </c>
      <c r="C2886" s="10">
        <v>17.235436056532226</v>
      </c>
    </row>
    <row r="2887" spans="1:3" x14ac:dyDescent="0.25">
      <c r="A2887" s="8" t="s">
        <v>22</v>
      </c>
      <c r="B2887" s="9" t="s">
        <v>17</v>
      </c>
      <c r="C2887" s="10">
        <v>17.235436056532226</v>
      </c>
    </row>
    <row r="2888" spans="1:3" x14ac:dyDescent="0.25">
      <c r="A2888" s="8" t="s">
        <v>22</v>
      </c>
      <c r="B2888" s="9" t="s">
        <v>18</v>
      </c>
      <c r="C2888" s="10">
        <v>17.235436056532226</v>
      </c>
    </row>
    <row r="2889" spans="1:3" x14ac:dyDescent="0.25">
      <c r="A2889" s="8" t="s">
        <v>22</v>
      </c>
      <c r="B2889" s="9" t="s">
        <v>17</v>
      </c>
      <c r="C2889" s="10">
        <v>17.235436056532226</v>
      </c>
    </row>
    <row r="2890" spans="1:3" x14ac:dyDescent="0.25">
      <c r="A2890" s="8" t="s">
        <v>22</v>
      </c>
      <c r="B2890" s="9" t="s">
        <v>17</v>
      </c>
      <c r="C2890" s="10">
        <v>17.235436056532226</v>
      </c>
    </row>
    <row r="2891" spans="1:3" x14ac:dyDescent="0.25">
      <c r="A2891" s="8" t="s">
        <v>22</v>
      </c>
      <c r="B2891" s="9" t="s">
        <v>17</v>
      </c>
      <c r="C2891" s="10">
        <v>17.235436056532226</v>
      </c>
    </row>
    <row r="2892" spans="1:3" x14ac:dyDescent="0.25">
      <c r="A2892" s="8" t="s">
        <v>22</v>
      </c>
      <c r="B2892" s="9" t="s">
        <v>18</v>
      </c>
      <c r="C2892" s="10">
        <v>17.235436056532226</v>
      </c>
    </row>
    <row r="2893" spans="1:3" x14ac:dyDescent="0.25">
      <c r="A2893" s="8" t="s">
        <v>22</v>
      </c>
      <c r="B2893" s="9" t="s">
        <v>17</v>
      </c>
      <c r="C2893" s="10">
        <v>17.235436056532226</v>
      </c>
    </row>
    <row r="2894" spans="1:3" x14ac:dyDescent="0.25">
      <c r="A2894" s="8" t="s">
        <v>22</v>
      </c>
      <c r="B2894" s="9" t="s">
        <v>19</v>
      </c>
      <c r="C2894" s="10">
        <v>17.235436056532226</v>
      </c>
    </row>
    <row r="2895" spans="1:3" x14ac:dyDescent="0.25">
      <c r="A2895" s="8" t="s">
        <v>22</v>
      </c>
      <c r="B2895" s="9" t="s">
        <v>19</v>
      </c>
      <c r="C2895" s="10">
        <v>17.235436056532226</v>
      </c>
    </row>
    <row r="2896" spans="1:3" x14ac:dyDescent="0.25">
      <c r="A2896" s="8" t="s">
        <v>22</v>
      </c>
      <c r="B2896" s="9" t="s">
        <v>19</v>
      </c>
      <c r="C2896" s="10">
        <v>17.235436056532226</v>
      </c>
    </row>
    <row r="2897" spans="1:3" x14ac:dyDescent="0.25">
      <c r="A2897" s="8" t="s">
        <v>22</v>
      </c>
      <c r="B2897" s="9" t="s">
        <v>18</v>
      </c>
      <c r="C2897" s="10">
        <v>17.235436056532226</v>
      </c>
    </row>
    <row r="2898" spans="1:3" x14ac:dyDescent="0.25">
      <c r="A2898" s="8" t="s">
        <v>22</v>
      </c>
      <c r="B2898" s="9" t="s">
        <v>17</v>
      </c>
      <c r="C2898" s="10">
        <v>17.235436056532226</v>
      </c>
    </row>
    <row r="2899" spans="1:3" x14ac:dyDescent="0.25">
      <c r="A2899" s="8" t="s">
        <v>22</v>
      </c>
      <c r="B2899" s="9" t="s">
        <v>19</v>
      </c>
      <c r="C2899" s="10">
        <v>17.235436056532226</v>
      </c>
    </row>
    <row r="2900" spans="1:3" x14ac:dyDescent="0.25">
      <c r="A2900" s="8" t="s">
        <v>22</v>
      </c>
      <c r="B2900" s="9" t="s">
        <v>17</v>
      </c>
      <c r="C2900" s="10">
        <v>17.235436056532226</v>
      </c>
    </row>
    <row r="2901" spans="1:3" x14ac:dyDescent="0.25">
      <c r="A2901" s="8" t="s">
        <v>22</v>
      </c>
      <c r="B2901" s="9" t="s">
        <v>17</v>
      </c>
      <c r="C2901" s="10">
        <v>17.235436056532226</v>
      </c>
    </row>
    <row r="2902" spans="1:3" x14ac:dyDescent="0.25">
      <c r="A2902" s="8" t="s">
        <v>22</v>
      </c>
      <c r="B2902" s="9" t="s">
        <v>19</v>
      </c>
      <c r="C2902" s="10">
        <v>17.235436056532226</v>
      </c>
    </row>
    <row r="2903" spans="1:3" x14ac:dyDescent="0.25">
      <c r="A2903" s="8" t="s">
        <v>22</v>
      </c>
      <c r="B2903" s="9" t="s">
        <v>18</v>
      </c>
      <c r="C2903" s="10">
        <v>17.235436056532226</v>
      </c>
    </row>
    <row r="2904" spans="1:3" x14ac:dyDescent="0.25">
      <c r="A2904" s="8" t="s">
        <v>22</v>
      </c>
      <c r="B2904" s="9" t="s">
        <v>19</v>
      </c>
      <c r="C2904" s="10">
        <v>17.235436056532226</v>
      </c>
    </row>
    <row r="2905" spans="1:3" x14ac:dyDescent="0.25">
      <c r="A2905" s="8" t="s">
        <v>22</v>
      </c>
      <c r="B2905" s="9" t="s">
        <v>17</v>
      </c>
      <c r="C2905" s="10">
        <v>17.235436056532226</v>
      </c>
    </row>
    <row r="2906" spans="1:3" x14ac:dyDescent="0.25">
      <c r="A2906" s="8" t="s">
        <v>22</v>
      </c>
      <c r="B2906" s="9" t="s">
        <v>16</v>
      </c>
      <c r="C2906" s="10">
        <v>17.235436056532226</v>
      </c>
    </row>
    <row r="2907" spans="1:3" x14ac:dyDescent="0.25">
      <c r="A2907" s="8" t="s">
        <v>22</v>
      </c>
      <c r="B2907" s="9" t="s">
        <v>19</v>
      </c>
      <c r="C2907" s="10">
        <v>17.235436056532226</v>
      </c>
    </row>
    <row r="2908" spans="1:3" x14ac:dyDescent="0.25">
      <c r="A2908" s="8" t="s">
        <v>22</v>
      </c>
      <c r="B2908" s="9" t="s">
        <v>17</v>
      </c>
      <c r="C2908" s="10">
        <v>17.235436056532226</v>
      </c>
    </row>
    <row r="2909" spans="1:3" x14ac:dyDescent="0.25">
      <c r="A2909" s="8" t="s">
        <v>22</v>
      </c>
      <c r="B2909" s="9" t="s">
        <v>19</v>
      </c>
      <c r="C2909" s="10">
        <v>17.235436056532226</v>
      </c>
    </row>
    <row r="2910" spans="1:3" x14ac:dyDescent="0.25">
      <c r="A2910" s="8" t="s">
        <v>22</v>
      </c>
      <c r="B2910" s="9" t="s">
        <v>17</v>
      </c>
      <c r="C2910" s="10">
        <v>17.046496987139133</v>
      </c>
    </row>
    <row r="2911" spans="1:3" x14ac:dyDescent="0.25">
      <c r="A2911" s="8" t="s">
        <v>22</v>
      </c>
      <c r="B2911" s="9" t="s">
        <v>17</v>
      </c>
      <c r="C2911" s="10">
        <v>16.943930991990143</v>
      </c>
    </row>
    <row r="2912" spans="1:3" x14ac:dyDescent="0.25">
      <c r="A2912" s="8" t="s">
        <v>22</v>
      </c>
      <c r="B2912" s="9" t="s">
        <v>17</v>
      </c>
      <c r="C2912" s="10">
        <v>16.943930991990143</v>
      </c>
    </row>
    <row r="2913" spans="1:3" x14ac:dyDescent="0.25">
      <c r="A2913" s="8" t="s">
        <v>22</v>
      </c>
      <c r="B2913" s="9" t="s">
        <v>17</v>
      </c>
      <c r="C2913" s="10">
        <v>16.943930991990143</v>
      </c>
    </row>
    <row r="2914" spans="1:3" x14ac:dyDescent="0.25">
      <c r="A2914" s="8" t="s">
        <v>22</v>
      </c>
      <c r="B2914" s="9" t="s">
        <v>19</v>
      </c>
      <c r="C2914" s="10">
        <v>16.943930991990143</v>
      </c>
    </row>
    <row r="2915" spans="1:3" x14ac:dyDescent="0.25">
      <c r="A2915" s="8" t="s">
        <v>22</v>
      </c>
      <c r="B2915" s="9" t="s">
        <v>17</v>
      </c>
      <c r="C2915" s="10">
        <v>16.890727335401586</v>
      </c>
    </row>
    <row r="2916" spans="1:3" x14ac:dyDescent="0.25">
      <c r="A2916" s="8" t="s">
        <v>22</v>
      </c>
      <c r="B2916" s="9" t="s">
        <v>17</v>
      </c>
      <c r="C2916" s="10">
        <v>16.890727335401586</v>
      </c>
    </row>
    <row r="2917" spans="1:3" x14ac:dyDescent="0.25">
      <c r="A2917" s="8" t="s">
        <v>22</v>
      </c>
      <c r="B2917" s="9" t="s">
        <v>16</v>
      </c>
      <c r="C2917" s="10">
        <v>16.546018614270938</v>
      </c>
    </row>
    <row r="2918" spans="1:3" x14ac:dyDescent="0.25">
      <c r="A2918" s="8" t="s">
        <v>22</v>
      </c>
      <c r="B2918" s="9" t="s">
        <v>18</v>
      </c>
      <c r="C2918" s="10">
        <v>16.173752310536045</v>
      </c>
    </row>
    <row r="2919" spans="1:3" x14ac:dyDescent="0.25">
      <c r="A2919" s="8" t="s">
        <v>22</v>
      </c>
      <c r="B2919" s="9" t="s">
        <v>17</v>
      </c>
      <c r="C2919" s="10">
        <v>16.173752310536045</v>
      </c>
    </row>
    <row r="2920" spans="1:3" x14ac:dyDescent="0.25">
      <c r="A2920" s="8" t="s">
        <v>22</v>
      </c>
      <c r="B2920" s="9" t="s">
        <v>17</v>
      </c>
      <c r="C2920" s="10">
        <v>16.173752310536045</v>
      </c>
    </row>
    <row r="2921" spans="1:3" x14ac:dyDescent="0.25">
      <c r="A2921" s="8" t="s">
        <v>22</v>
      </c>
      <c r="B2921" s="9" t="s">
        <v>17</v>
      </c>
      <c r="C2921" s="10">
        <v>16.173752310536045</v>
      </c>
    </row>
    <row r="2922" spans="1:3" x14ac:dyDescent="0.25">
      <c r="A2922" s="8" t="s">
        <v>22</v>
      </c>
      <c r="B2922" s="9" t="s">
        <v>17</v>
      </c>
      <c r="C2922" s="10">
        <v>16.173752310536045</v>
      </c>
    </row>
    <row r="2923" spans="1:3" x14ac:dyDescent="0.25">
      <c r="A2923" s="8" t="s">
        <v>22</v>
      </c>
      <c r="B2923" s="9" t="s">
        <v>17</v>
      </c>
      <c r="C2923" s="10">
        <v>16.06002595300194</v>
      </c>
    </row>
    <row r="2924" spans="1:3" x14ac:dyDescent="0.25">
      <c r="A2924" s="8" t="s">
        <v>22</v>
      </c>
      <c r="B2924" s="9" t="s">
        <v>17</v>
      </c>
      <c r="C2924" s="10">
        <v>15.88</v>
      </c>
    </row>
    <row r="2925" spans="1:3" x14ac:dyDescent="0.25">
      <c r="A2925" s="8" t="s">
        <v>22</v>
      </c>
      <c r="B2925" s="9" t="s">
        <v>16</v>
      </c>
      <c r="C2925" s="10">
        <v>15.85660117200965</v>
      </c>
    </row>
    <row r="2926" spans="1:3" x14ac:dyDescent="0.25">
      <c r="A2926" s="8" t="s">
        <v>22</v>
      </c>
      <c r="B2926" s="9" t="s">
        <v>17</v>
      </c>
      <c r="C2926" s="10">
        <v>15.733540158566012</v>
      </c>
    </row>
    <row r="2927" spans="1:3" x14ac:dyDescent="0.25">
      <c r="A2927" s="8" t="s">
        <v>22</v>
      </c>
      <c r="B2927" s="9" t="s">
        <v>17</v>
      </c>
      <c r="C2927" s="10">
        <v>15.733540158566012</v>
      </c>
    </row>
    <row r="2928" spans="1:3" x14ac:dyDescent="0.25">
      <c r="A2928" s="8" t="s">
        <v>22</v>
      </c>
      <c r="B2928" s="9" t="s">
        <v>17</v>
      </c>
      <c r="C2928" s="10">
        <v>15.617373319544985</v>
      </c>
    </row>
    <row r="2929" spans="1:3" x14ac:dyDescent="0.25">
      <c r="A2929" s="8" t="s">
        <v>22</v>
      </c>
      <c r="B2929" s="9" t="s">
        <v>18</v>
      </c>
      <c r="C2929" s="10">
        <v>15.617221195317313</v>
      </c>
    </row>
    <row r="2930" spans="1:3" x14ac:dyDescent="0.25">
      <c r="A2930" s="8" t="s">
        <v>22</v>
      </c>
      <c r="B2930" s="9" t="s">
        <v>16</v>
      </c>
      <c r="C2930" s="10">
        <v>15.511892450879007</v>
      </c>
    </row>
    <row r="2931" spans="1:3" x14ac:dyDescent="0.25">
      <c r="A2931" s="8" t="s">
        <v>22</v>
      </c>
      <c r="B2931" s="9" t="s">
        <v>17</v>
      </c>
      <c r="C2931" s="10">
        <v>15.511892450879007</v>
      </c>
    </row>
    <row r="2932" spans="1:3" x14ac:dyDescent="0.25">
      <c r="A2932" s="8" t="s">
        <v>22</v>
      </c>
      <c r="B2932" s="9" t="s">
        <v>19</v>
      </c>
      <c r="C2932" s="10">
        <v>15.511892450879007</v>
      </c>
    </row>
    <row r="2933" spans="1:3" x14ac:dyDescent="0.25">
      <c r="A2933" s="8" t="s">
        <v>22</v>
      </c>
      <c r="B2933" s="9" t="s">
        <v>19</v>
      </c>
      <c r="C2933" s="10">
        <v>15.511892450879007</v>
      </c>
    </row>
    <row r="2934" spans="1:3" x14ac:dyDescent="0.25">
      <c r="A2934" s="8" t="s">
        <v>22</v>
      </c>
      <c r="B2934" s="9" t="s">
        <v>16</v>
      </c>
      <c r="C2934" s="10">
        <v>15.511892450879007</v>
      </c>
    </row>
    <row r="2935" spans="1:3" x14ac:dyDescent="0.25">
      <c r="A2935" s="8" t="s">
        <v>22</v>
      </c>
      <c r="B2935" s="9" t="s">
        <v>19</v>
      </c>
      <c r="C2935" s="10">
        <v>15.511892450879007</v>
      </c>
    </row>
    <row r="2936" spans="1:3" x14ac:dyDescent="0.25">
      <c r="A2936" s="8" t="s">
        <v>22</v>
      </c>
      <c r="B2936" s="9" t="s">
        <v>16</v>
      </c>
      <c r="C2936" s="10">
        <v>15.417624914881863</v>
      </c>
    </row>
    <row r="2937" spans="1:3" x14ac:dyDescent="0.25">
      <c r="A2937" s="8" t="s">
        <v>22</v>
      </c>
      <c r="B2937" s="9" t="s">
        <v>16</v>
      </c>
      <c r="C2937" s="10">
        <v>15.417624914881863</v>
      </c>
    </row>
    <row r="2938" spans="1:3" x14ac:dyDescent="0.25">
      <c r="A2938" s="8" t="s">
        <v>22</v>
      </c>
      <c r="B2938" s="9" t="s">
        <v>18</v>
      </c>
      <c r="C2938" s="10">
        <v>15.417624914881863</v>
      </c>
    </row>
    <row r="2939" spans="1:3" x14ac:dyDescent="0.25">
      <c r="A2939" s="8" t="s">
        <v>22</v>
      </c>
      <c r="B2939" s="9" t="s">
        <v>16</v>
      </c>
      <c r="C2939" s="10">
        <v>15.403573629081947</v>
      </c>
    </row>
    <row r="2940" spans="1:3" x14ac:dyDescent="0.25">
      <c r="A2940" s="8" t="s">
        <v>22</v>
      </c>
      <c r="B2940" s="9" t="s">
        <v>17</v>
      </c>
      <c r="C2940" s="10">
        <v>15.403573629081947</v>
      </c>
    </row>
    <row r="2941" spans="1:3" x14ac:dyDescent="0.25">
      <c r="A2941" s="8" t="s">
        <v>22</v>
      </c>
      <c r="B2941" s="9" t="s">
        <v>17</v>
      </c>
      <c r="C2941" s="10">
        <v>15.403573629081947</v>
      </c>
    </row>
    <row r="2942" spans="1:3" x14ac:dyDescent="0.25">
      <c r="A2942" s="8" t="s">
        <v>22</v>
      </c>
      <c r="B2942" s="9" t="s">
        <v>17</v>
      </c>
      <c r="C2942" s="10">
        <v>15.403573629081947</v>
      </c>
    </row>
    <row r="2943" spans="1:3" x14ac:dyDescent="0.25">
      <c r="A2943" s="8" t="s">
        <v>22</v>
      </c>
      <c r="B2943" s="9" t="s">
        <v>17</v>
      </c>
      <c r="C2943" s="10">
        <v>15.403573629081947</v>
      </c>
    </row>
    <row r="2944" spans="1:3" x14ac:dyDescent="0.25">
      <c r="A2944" s="8" t="s">
        <v>22</v>
      </c>
      <c r="B2944" s="9" t="s">
        <v>17</v>
      </c>
      <c r="C2944" s="10">
        <v>15.403573629081947</v>
      </c>
    </row>
    <row r="2945" spans="1:3" x14ac:dyDescent="0.25">
      <c r="A2945" s="8" t="s">
        <v>22</v>
      </c>
      <c r="B2945" s="9" t="s">
        <v>16</v>
      </c>
      <c r="C2945" s="10">
        <v>15.403573629081947</v>
      </c>
    </row>
    <row r="2946" spans="1:3" x14ac:dyDescent="0.25">
      <c r="A2946" s="8" t="s">
        <v>22</v>
      </c>
      <c r="B2946" s="9" t="s">
        <v>17</v>
      </c>
      <c r="C2946" s="10">
        <v>15.403573629081947</v>
      </c>
    </row>
    <row r="2947" spans="1:3" x14ac:dyDescent="0.25">
      <c r="A2947" s="8" t="s">
        <v>22</v>
      </c>
      <c r="B2947" s="9" t="s">
        <v>18</v>
      </c>
      <c r="C2947" s="10">
        <v>15.403573629081947</v>
      </c>
    </row>
    <row r="2948" spans="1:3" x14ac:dyDescent="0.25">
      <c r="A2948" s="8" t="s">
        <v>22</v>
      </c>
      <c r="B2948" s="9" t="s">
        <v>18</v>
      </c>
      <c r="C2948" s="10">
        <v>15.403573629081947</v>
      </c>
    </row>
    <row r="2949" spans="1:3" x14ac:dyDescent="0.25">
      <c r="A2949" s="8" t="s">
        <v>22</v>
      </c>
      <c r="B2949" s="9" t="s">
        <v>17</v>
      </c>
      <c r="C2949" s="10">
        <v>15.403573629081947</v>
      </c>
    </row>
    <row r="2950" spans="1:3" x14ac:dyDescent="0.25">
      <c r="A2950" s="8" t="s">
        <v>22</v>
      </c>
      <c r="B2950" s="9" t="s">
        <v>18</v>
      </c>
      <c r="C2950" s="10">
        <v>15.403573629081947</v>
      </c>
    </row>
    <row r="2951" spans="1:3" x14ac:dyDescent="0.25">
      <c r="A2951" s="8" t="s">
        <v>22</v>
      </c>
      <c r="B2951" s="9" t="s">
        <v>18</v>
      </c>
      <c r="C2951" s="10">
        <v>15.403573629081947</v>
      </c>
    </row>
    <row r="2952" spans="1:3" x14ac:dyDescent="0.25">
      <c r="A2952" s="8" t="s">
        <v>22</v>
      </c>
      <c r="B2952" s="9" t="s">
        <v>17</v>
      </c>
      <c r="C2952" s="10">
        <v>15.403573629081947</v>
      </c>
    </row>
    <row r="2953" spans="1:3" x14ac:dyDescent="0.25">
      <c r="A2953" s="8" t="s">
        <v>22</v>
      </c>
      <c r="B2953" s="9" t="s">
        <v>17</v>
      </c>
      <c r="C2953" s="10">
        <v>15.403573629081947</v>
      </c>
    </row>
    <row r="2954" spans="1:3" x14ac:dyDescent="0.25">
      <c r="A2954" s="8" t="s">
        <v>22</v>
      </c>
      <c r="B2954" s="9" t="s">
        <v>17</v>
      </c>
      <c r="C2954" s="10">
        <v>15.403573629081947</v>
      </c>
    </row>
    <row r="2955" spans="1:3" x14ac:dyDescent="0.25">
      <c r="A2955" s="8" t="s">
        <v>22</v>
      </c>
      <c r="B2955" s="9" t="s">
        <v>17</v>
      </c>
      <c r="C2955" s="10">
        <v>15.403573629081947</v>
      </c>
    </row>
    <row r="2956" spans="1:3" x14ac:dyDescent="0.25">
      <c r="A2956" s="8" t="s">
        <v>22</v>
      </c>
      <c r="B2956" s="9" t="s">
        <v>17</v>
      </c>
      <c r="C2956" s="10">
        <v>15.403573629081947</v>
      </c>
    </row>
    <row r="2957" spans="1:3" x14ac:dyDescent="0.25">
      <c r="A2957" s="8" t="s">
        <v>22</v>
      </c>
      <c r="B2957" s="9" t="s">
        <v>17</v>
      </c>
      <c r="C2957" s="10">
        <v>15.403573629081947</v>
      </c>
    </row>
    <row r="2958" spans="1:3" x14ac:dyDescent="0.25">
      <c r="A2958" s="8" t="s">
        <v>22</v>
      </c>
      <c r="B2958" s="9" t="s">
        <v>17</v>
      </c>
      <c r="C2958" s="10">
        <v>15.403573629081947</v>
      </c>
    </row>
    <row r="2959" spans="1:3" x14ac:dyDescent="0.25">
      <c r="A2959" s="8" t="s">
        <v>22</v>
      </c>
      <c r="B2959" s="9" t="s">
        <v>17</v>
      </c>
      <c r="C2959" s="10">
        <v>15.403573629081947</v>
      </c>
    </row>
    <row r="2960" spans="1:3" x14ac:dyDescent="0.25">
      <c r="A2960" s="8" t="s">
        <v>22</v>
      </c>
      <c r="B2960" s="9" t="s">
        <v>17</v>
      </c>
      <c r="C2960" s="10">
        <v>15.403573629081947</v>
      </c>
    </row>
    <row r="2961" spans="1:3" x14ac:dyDescent="0.25">
      <c r="A2961" s="8" t="s">
        <v>22</v>
      </c>
      <c r="B2961" s="9" t="s">
        <v>17</v>
      </c>
      <c r="C2961" s="10">
        <v>15.403573629081947</v>
      </c>
    </row>
    <row r="2962" spans="1:3" x14ac:dyDescent="0.25">
      <c r="A2962" s="8" t="s">
        <v>22</v>
      </c>
      <c r="B2962" s="9" t="s">
        <v>17</v>
      </c>
      <c r="C2962" s="10">
        <v>15.403573629081947</v>
      </c>
    </row>
    <row r="2963" spans="1:3" x14ac:dyDescent="0.25">
      <c r="A2963" s="8" t="s">
        <v>22</v>
      </c>
      <c r="B2963" s="9" t="s">
        <v>17</v>
      </c>
      <c r="C2963" s="10">
        <v>15.403573629081947</v>
      </c>
    </row>
    <row r="2964" spans="1:3" x14ac:dyDescent="0.25">
      <c r="A2964" s="8" t="s">
        <v>22</v>
      </c>
      <c r="B2964" s="9" t="s">
        <v>17</v>
      </c>
      <c r="C2964" s="10">
        <v>15.403573629081947</v>
      </c>
    </row>
    <row r="2965" spans="1:3" x14ac:dyDescent="0.25">
      <c r="A2965" s="8" t="s">
        <v>22</v>
      </c>
      <c r="B2965" s="9" t="s">
        <v>17</v>
      </c>
      <c r="C2965" s="10">
        <v>15.403573629081947</v>
      </c>
    </row>
    <row r="2966" spans="1:3" x14ac:dyDescent="0.25">
      <c r="A2966" s="8" t="s">
        <v>22</v>
      </c>
      <c r="B2966" s="9" t="s">
        <v>17</v>
      </c>
      <c r="C2966" s="10">
        <v>15.403573629081947</v>
      </c>
    </row>
    <row r="2967" spans="1:3" x14ac:dyDescent="0.25">
      <c r="A2967" s="8" t="s">
        <v>22</v>
      </c>
      <c r="B2967" s="9" t="s">
        <v>17</v>
      </c>
      <c r="C2967" s="10">
        <v>15.403573629081947</v>
      </c>
    </row>
    <row r="2968" spans="1:3" x14ac:dyDescent="0.25">
      <c r="A2968" s="8" t="s">
        <v>22</v>
      </c>
      <c r="B2968" s="9" t="s">
        <v>17</v>
      </c>
      <c r="C2968" s="10">
        <v>15.403573629081947</v>
      </c>
    </row>
    <row r="2969" spans="1:3" x14ac:dyDescent="0.25">
      <c r="A2969" s="8" t="s">
        <v>22</v>
      </c>
      <c r="B2969" s="9" t="s">
        <v>17</v>
      </c>
      <c r="C2969" s="10">
        <v>15.403573629081947</v>
      </c>
    </row>
    <row r="2970" spans="1:3" x14ac:dyDescent="0.25">
      <c r="A2970" s="8" t="s">
        <v>22</v>
      </c>
      <c r="B2970" s="9" t="s">
        <v>17</v>
      </c>
      <c r="C2970" s="10">
        <v>15.403573629081947</v>
      </c>
    </row>
    <row r="2971" spans="1:3" x14ac:dyDescent="0.25">
      <c r="A2971" s="8" t="s">
        <v>22</v>
      </c>
      <c r="B2971" s="9" t="s">
        <v>17</v>
      </c>
      <c r="C2971" s="10">
        <v>15.403573629081947</v>
      </c>
    </row>
    <row r="2972" spans="1:3" x14ac:dyDescent="0.25">
      <c r="A2972" s="8" t="s">
        <v>22</v>
      </c>
      <c r="B2972" s="9" t="s">
        <v>17</v>
      </c>
      <c r="C2972" s="10">
        <v>15.403573629081947</v>
      </c>
    </row>
    <row r="2973" spans="1:3" x14ac:dyDescent="0.25">
      <c r="A2973" s="8" t="s">
        <v>22</v>
      </c>
      <c r="B2973" s="9" t="s">
        <v>17</v>
      </c>
      <c r="C2973" s="10">
        <v>15.403573629081947</v>
      </c>
    </row>
    <row r="2974" spans="1:3" x14ac:dyDescent="0.25">
      <c r="A2974" s="8" t="s">
        <v>22</v>
      </c>
      <c r="B2974" s="9" t="s">
        <v>17</v>
      </c>
      <c r="C2974" s="10">
        <v>15.403573629081947</v>
      </c>
    </row>
    <row r="2975" spans="1:3" x14ac:dyDescent="0.25">
      <c r="A2975" s="8" t="s">
        <v>22</v>
      </c>
      <c r="B2975" s="9" t="s">
        <v>17</v>
      </c>
      <c r="C2975" s="10">
        <v>15.403573629081947</v>
      </c>
    </row>
    <row r="2976" spans="1:3" x14ac:dyDescent="0.25">
      <c r="A2976" s="8" t="s">
        <v>22</v>
      </c>
      <c r="B2976" s="9" t="s">
        <v>17</v>
      </c>
      <c r="C2976" s="10">
        <v>15.403573629081947</v>
      </c>
    </row>
    <row r="2977" spans="1:3" x14ac:dyDescent="0.25">
      <c r="A2977" s="8" t="s">
        <v>22</v>
      </c>
      <c r="B2977" s="9" t="s">
        <v>17</v>
      </c>
      <c r="C2977" s="10">
        <v>15.403573629081947</v>
      </c>
    </row>
    <row r="2978" spans="1:3" x14ac:dyDescent="0.25">
      <c r="A2978" s="8" t="s">
        <v>22</v>
      </c>
      <c r="B2978" s="9" t="s">
        <v>17</v>
      </c>
      <c r="C2978" s="10">
        <v>15.403573629081947</v>
      </c>
    </row>
    <row r="2979" spans="1:3" x14ac:dyDescent="0.25">
      <c r="A2979" s="8" t="s">
        <v>22</v>
      </c>
      <c r="B2979" s="9" t="s">
        <v>17</v>
      </c>
      <c r="C2979" s="10">
        <v>15.403573629081947</v>
      </c>
    </row>
    <row r="2980" spans="1:3" x14ac:dyDescent="0.25">
      <c r="A2980" s="8" t="s">
        <v>22</v>
      </c>
      <c r="B2980" s="9" t="s">
        <v>17</v>
      </c>
      <c r="C2980" s="10">
        <v>15.403573629081947</v>
      </c>
    </row>
    <row r="2981" spans="1:3" x14ac:dyDescent="0.25">
      <c r="A2981" s="8" t="s">
        <v>22</v>
      </c>
      <c r="B2981" s="9" t="s">
        <v>17</v>
      </c>
      <c r="C2981" s="10">
        <v>15.403573629081947</v>
      </c>
    </row>
    <row r="2982" spans="1:3" x14ac:dyDescent="0.25">
      <c r="A2982" s="8" t="s">
        <v>22</v>
      </c>
      <c r="B2982" s="9" t="s">
        <v>17</v>
      </c>
      <c r="C2982" s="10">
        <v>15.403573629081947</v>
      </c>
    </row>
    <row r="2983" spans="1:3" x14ac:dyDescent="0.25">
      <c r="A2983" s="8" t="s">
        <v>22</v>
      </c>
      <c r="B2983" s="9" t="s">
        <v>17</v>
      </c>
      <c r="C2983" s="10">
        <v>15.403573629081947</v>
      </c>
    </row>
    <row r="2984" spans="1:3" x14ac:dyDescent="0.25">
      <c r="A2984" s="8" t="s">
        <v>22</v>
      </c>
      <c r="B2984" s="9" t="s">
        <v>17</v>
      </c>
      <c r="C2984" s="10">
        <v>15.403573629081947</v>
      </c>
    </row>
    <row r="2985" spans="1:3" x14ac:dyDescent="0.25">
      <c r="A2985" s="8" t="s">
        <v>22</v>
      </c>
      <c r="B2985" s="9" t="s">
        <v>17</v>
      </c>
      <c r="C2985" s="10">
        <v>15.403573629081947</v>
      </c>
    </row>
    <row r="2986" spans="1:3" x14ac:dyDescent="0.25">
      <c r="A2986" s="8" t="s">
        <v>22</v>
      </c>
      <c r="B2986" s="9" t="s">
        <v>17</v>
      </c>
      <c r="C2986" s="10">
        <v>15.403573629081947</v>
      </c>
    </row>
    <row r="2987" spans="1:3" x14ac:dyDescent="0.25">
      <c r="A2987" s="8" t="s">
        <v>22</v>
      </c>
      <c r="B2987" s="9" t="s">
        <v>17</v>
      </c>
      <c r="C2987" s="10">
        <v>15.403573629081947</v>
      </c>
    </row>
    <row r="2988" spans="1:3" x14ac:dyDescent="0.25">
      <c r="A2988" s="8" t="s">
        <v>22</v>
      </c>
      <c r="B2988" s="9" t="s">
        <v>17</v>
      </c>
      <c r="C2988" s="10">
        <v>15.403573629081947</v>
      </c>
    </row>
    <row r="2989" spans="1:3" x14ac:dyDescent="0.25">
      <c r="A2989" s="8" t="s">
        <v>22</v>
      </c>
      <c r="B2989" s="9" t="s">
        <v>17</v>
      </c>
      <c r="C2989" s="10">
        <v>15.403573629081947</v>
      </c>
    </row>
    <row r="2990" spans="1:3" x14ac:dyDescent="0.25">
      <c r="A2990" s="8" t="s">
        <v>22</v>
      </c>
      <c r="B2990" s="9" t="s">
        <v>17</v>
      </c>
      <c r="C2990" s="10">
        <v>15.403573629081947</v>
      </c>
    </row>
    <row r="2991" spans="1:3" x14ac:dyDescent="0.25">
      <c r="A2991" s="8" t="s">
        <v>22</v>
      </c>
      <c r="B2991" s="9" t="s">
        <v>17</v>
      </c>
      <c r="C2991" s="10">
        <v>15.403573629081947</v>
      </c>
    </row>
    <row r="2992" spans="1:3" x14ac:dyDescent="0.25">
      <c r="A2992" s="8" t="s">
        <v>22</v>
      </c>
      <c r="B2992" s="9" t="s">
        <v>17</v>
      </c>
      <c r="C2992" s="10">
        <v>15.403573629081947</v>
      </c>
    </row>
    <row r="2993" spans="1:3" x14ac:dyDescent="0.25">
      <c r="A2993" s="8" t="s">
        <v>22</v>
      </c>
      <c r="B2993" s="9" t="s">
        <v>17</v>
      </c>
      <c r="C2993" s="10">
        <v>15.403573629081947</v>
      </c>
    </row>
    <row r="2994" spans="1:3" x14ac:dyDescent="0.25">
      <c r="A2994" s="8" t="s">
        <v>22</v>
      </c>
      <c r="B2994" s="9" t="s">
        <v>17</v>
      </c>
      <c r="C2994" s="10">
        <v>15.403573629081947</v>
      </c>
    </row>
    <row r="2995" spans="1:3" x14ac:dyDescent="0.25">
      <c r="A2995" s="8" t="s">
        <v>22</v>
      </c>
      <c r="B2995" s="9" t="s">
        <v>17</v>
      </c>
      <c r="C2995" s="10">
        <v>15.403573629081947</v>
      </c>
    </row>
    <row r="2996" spans="1:3" x14ac:dyDescent="0.25">
      <c r="A2996" s="8" t="s">
        <v>22</v>
      </c>
      <c r="B2996" s="9" t="s">
        <v>17</v>
      </c>
      <c r="C2996" s="10">
        <v>15.403573629081947</v>
      </c>
    </row>
    <row r="2997" spans="1:3" x14ac:dyDescent="0.25">
      <c r="A2997" s="8" t="s">
        <v>22</v>
      </c>
      <c r="B2997" s="9" t="s">
        <v>17</v>
      </c>
      <c r="C2997" s="10">
        <v>15.403573629081947</v>
      </c>
    </row>
    <row r="2998" spans="1:3" x14ac:dyDescent="0.25">
      <c r="A2998" s="8" t="s">
        <v>22</v>
      </c>
      <c r="B2998" s="9" t="s">
        <v>17</v>
      </c>
      <c r="C2998" s="10">
        <v>15.403573629081947</v>
      </c>
    </row>
    <row r="2999" spans="1:3" x14ac:dyDescent="0.25">
      <c r="A2999" s="8" t="s">
        <v>22</v>
      </c>
      <c r="B2999" s="9" t="s">
        <v>17</v>
      </c>
      <c r="C2999" s="10">
        <v>15.403573629081947</v>
      </c>
    </row>
    <row r="3000" spans="1:3" x14ac:dyDescent="0.25">
      <c r="A3000" s="8" t="s">
        <v>22</v>
      </c>
      <c r="B3000" s="9" t="s">
        <v>17</v>
      </c>
      <c r="C3000" s="10">
        <v>15.403573629081947</v>
      </c>
    </row>
    <row r="3001" spans="1:3" x14ac:dyDescent="0.25">
      <c r="A3001" s="8" t="s">
        <v>22</v>
      </c>
      <c r="B3001" s="9" t="s">
        <v>17</v>
      </c>
      <c r="C3001" s="10">
        <v>15.403573629081947</v>
      </c>
    </row>
    <row r="3002" spans="1:3" x14ac:dyDescent="0.25">
      <c r="A3002" s="8" t="s">
        <v>22</v>
      </c>
      <c r="B3002" s="9" t="s">
        <v>17</v>
      </c>
      <c r="C3002" s="10">
        <v>15.403573629081947</v>
      </c>
    </row>
    <row r="3003" spans="1:3" x14ac:dyDescent="0.25">
      <c r="A3003" s="8" t="s">
        <v>22</v>
      </c>
      <c r="B3003" s="9" t="s">
        <v>17</v>
      </c>
      <c r="C3003" s="10">
        <v>15.403573629081947</v>
      </c>
    </row>
    <row r="3004" spans="1:3" x14ac:dyDescent="0.25">
      <c r="A3004" s="8" t="s">
        <v>22</v>
      </c>
      <c r="B3004" s="9" t="s">
        <v>17</v>
      </c>
      <c r="C3004" s="10">
        <v>15.403573629081947</v>
      </c>
    </row>
    <row r="3005" spans="1:3" x14ac:dyDescent="0.25">
      <c r="A3005" s="8" t="s">
        <v>22</v>
      </c>
      <c r="B3005" s="9" t="s">
        <v>17</v>
      </c>
      <c r="C3005" s="10">
        <v>15.403573629081947</v>
      </c>
    </row>
    <row r="3006" spans="1:3" x14ac:dyDescent="0.25">
      <c r="A3006" s="8" t="s">
        <v>22</v>
      </c>
      <c r="B3006" s="9" t="s">
        <v>17</v>
      </c>
      <c r="C3006" s="10">
        <v>15.403573629081947</v>
      </c>
    </row>
    <row r="3007" spans="1:3" x14ac:dyDescent="0.25">
      <c r="A3007" s="8" t="s">
        <v>22</v>
      </c>
      <c r="B3007" s="9" t="s">
        <v>17</v>
      </c>
      <c r="C3007" s="10">
        <v>15.403573629081947</v>
      </c>
    </row>
    <row r="3008" spans="1:3" x14ac:dyDescent="0.25">
      <c r="A3008" s="8" t="s">
        <v>22</v>
      </c>
      <c r="B3008" s="9" t="s">
        <v>17</v>
      </c>
      <c r="C3008" s="10">
        <v>15.403573629081947</v>
      </c>
    </row>
    <row r="3009" spans="1:3" x14ac:dyDescent="0.25">
      <c r="A3009" s="8" t="s">
        <v>22</v>
      </c>
      <c r="B3009" s="9" t="s">
        <v>17</v>
      </c>
      <c r="C3009" s="10">
        <v>15.403573629081947</v>
      </c>
    </row>
    <row r="3010" spans="1:3" x14ac:dyDescent="0.25">
      <c r="A3010" s="8" t="s">
        <v>22</v>
      </c>
      <c r="B3010" s="9" t="s">
        <v>17</v>
      </c>
      <c r="C3010" s="10">
        <v>15.403573629081947</v>
      </c>
    </row>
    <row r="3011" spans="1:3" x14ac:dyDescent="0.25">
      <c r="A3011" s="8" t="s">
        <v>22</v>
      </c>
      <c r="B3011" s="9" t="s">
        <v>17</v>
      </c>
      <c r="C3011" s="10">
        <v>15.403573629081947</v>
      </c>
    </row>
    <row r="3012" spans="1:3" x14ac:dyDescent="0.25">
      <c r="A3012" s="8" t="s">
        <v>22</v>
      </c>
      <c r="B3012" s="9" t="s">
        <v>17</v>
      </c>
      <c r="C3012" s="10">
        <v>15.403573629081947</v>
      </c>
    </row>
    <row r="3013" spans="1:3" x14ac:dyDescent="0.25">
      <c r="A3013" s="8" t="s">
        <v>22</v>
      </c>
      <c r="B3013" s="9" t="s">
        <v>17</v>
      </c>
      <c r="C3013" s="10">
        <v>15.403573629081947</v>
      </c>
    </row>
    <row r="3014" spans="1:3" x14ac:dyDescent="0.25">
      <c r="A3014" s="8" t="s">
        <v>22</v>
      </c>
      <c r="B3014" s="9" t="s">
        <v>17</v>
      </c>
      <c r="C3014" s="10">
        <v>15.403573629081947</v>
      </c>
    </row>
    <row r="3015" spans="1:3" x14ac:dyDescent="0.25">
      <c r="A3015" s="8" t="s">
        <v>22</v>
      </c>
      <c r="B3015" s="9" t="s">
        <v>17</v>
      </c>
      <c r="C3015" s="10">
        <v>15.403573629081947</v>
      </c>
    </row>
    <row r="3016" spans="1:3" x14ac:dyDescent="0.25">
      <c r="A3016" s="8" t="s">
        <v>22</v>
      </c>
      <c r="B3016" s="9" t="s">
        <v>17</v>
      </c>
      <c r="C3016" s="10">
        <v>15.403573629081947</v>
      </c>
    </row>
    <row r="3017" spans="1:3" x14ac:dyDescent="0.25">
      <c r="A3017" s="8" t="s">
        <v>22</v>
      </c>
      <c r="B3017" s="9" t="s">
        <v>17</v>
      </c>
      <c r="C3017" s="10">
        <v>15.403573629081947</v>
      </c>
    </row>
    <row r="3018" spans="1:3" x14ac:dyDescent="0.25">
      <c r="A3018" s="8" t="s">
        <v>22</v>
      </c>
      <c r="B3018" s="9" t="s">
        <v>17</v>
      </c>
      <c r="C3018" s="10">
        <v>15.403573629081947</v>
      </c>
    </row>
    <row r="3019" spans="1:3" x14ac:dyDescent="0.25">
      <c r="A3019" s="8" t="s">
        <v>22</v>
      </c>
      <c r="B3019" s="9" t="s">
        <v>17</v>
      </c>
      <c r="C3019" s="10">
        <v>15.403573629081947</v>
      </c>
    </row>
    <row r="3020" spans="1:3" x14ac:dyDescent="0.25">
      <c r="A3020" s="8" t="s">
        <v>22</v>
      </c>
      <c r="B3020" s="9" t="s">
        <v>17</v>
      </c>
      <c r="C3020" s="10">
        <v>15.403573629081947</v>
      </c>
    </row>
    <row r="3021" spans="1:3" x14ac:dyDescent="0.25">
      <c r="A3021" s="8" t="s">
        <v>22</v>
      </c>
      <c r="B3021" s="9" t="s">
        <v>17</v>
      </c>
      <c r="C3021" s="10">
        <v>15.403573629081947</v>
      </c>
    </row>
    <row r="3022" spans="1:3" x14ac:dyDescent="0.25">
      <c r="A3022" s="8" t="s">
        <v>22</v>
      </c>
      <c r="B3022" s="9" t="s">
        <v>17</v>
      </c>
      <c r="C3022" s="10">
        <v>15.403573629081947</v>
      </c>
    </row>
    <row r="3023" spans="1:3" x14ac:dyDescent="0.25">
      <c r="A3023" s="8" t="s">
        <v>22</v>
      </c>
      <c r="B3023" s="9" t="s">
        <v>17</v>
      </c>
      <c r="C3023" s="10">
        <v>15.403573629081947</v>
      </c>
    </row>
    <row r="3024" spans="1:3" x14ac:dyDescent="0.25">
      <c r="A3024" s="8" t="s">
        <v>22</v>
      </c>
      <c r="B3024" s="9" t="s">
        <v>17</v>
      </c>
      <c r="C3024" s="10">
        <v>15.403573629081947</v>
      </c>
    </row>
    <row r="3025" spans="1:3" x14ac:dyDescent="0.25">
      <c r="A3025" s="8" t="s">
        <v>22</v>
      </c>
      <c r="B3025" s="9" t="s">
        <v>17</v>
      </c>
      <c r="C3025" s="10">
        <v>15.403573629081947</v>
      </c>
    </row>
    <row r="3026" spans="1:3" x14ac:dyDescent="0.25">
      <c r="A3026" s="8" t="s">
        <v>22</v>
      </c>
      <c r="B3026" s="9" t="s">
        <v>17</v>
      </c>
      <c r="C3026" s="10">
        <v>15.403573629081947</v>
      </c>
    </row>
    <row r="3027" spans="1:3" x14ac:dyDescent="0.25">
      <c r="A3027" s="8" t="s">
        <v>22</v>
      </c>
      <c r="B3027" s="9" t="s">
        <v>17</v>
      </c>
      <c r="C3027" s="10">
        <v>15.403573629081947</v>
      </c>
    </row>
    <row r="3028" spans="1:3" x14ac:dyDescent="0.25">
      <c r="A3028" s="8" t="s">
        <v>22</v>
      </c>
      <c r="B3028" s="9" t="s">
        <v>17</v>
      </c>
      <c r="C3028" s="10">
        <v>15.403573629081947</v>
      </c>
    </row>
    <row r="3029" spans="1:3" x14ac:dyDescent="0.25">
      <c r="A3029" s="8" t="s">
        <v>22</v>
      </c>
      <c r="B3029" s="9" t="s">
        <v>17</v>
      </c>
      <c r="C3029" s="10">
        <v>15.403573629081947</v>
      </c>
    </row>
    <row r="3030" spans="1:3" x14ac:dyDescent="0.25">
      <c r="A3030" s="8" t="s">
        <v>22</v>
      </c>
      <c r="B3030" s="9" t="s">
        <v>17</v>
      </c>
      <c r="C3030" s="10">
        <v>15.403573629081947</v>
      </c>
    </row>
    <row r="3031" spans="1:3" x14ac:dyDescent="0.25">
      <c r="A3031" s="8" t="s">
        <v>22</v>
      </c>
      <c r="B3031" s="9" t="s">
        <v>17</v>
      </c>
      <c r="C3031" s="10">
        <v>15.403573629081947</v>
      </c>
    </row>
    <row r="3032" spans="1:3" x14ac:dyDescent="0.25">
      <c r="A3032" s="8" t="s">
        <v>22</v>
      </c>
      <c r="B3032" s="9" t="s">
        <v>17</v>
      </c>
      <c r="C3032" s="10">
        <v>15.403573629081947</v>
      </c>
    </row>
    <row r="3033" spans="1:3" x14ac:dyDescent="0.25">
      <c r="A3033" s="8" t="s">
        <v>22</v>
      </c>
      <c r="B3033" s="9" t="s">
        <v>17</v>
      </c>
      <c r="C3033" s="10">
        <v>15.403573629081947</v>
      </c>
    </row>
    <row r="3034" spans="1:3" x14ac:dyDescent="0.25">
      <c r="A3034" s="8" t="s">
        <v>22</v>
      </c>
      <c r="B3034" s="9" t="s">
        <v>17</v>
      </c>
      <c r="C3034" s="10">
        <v>15.403573629081947</v>
      </c>
    </row>
    <row r="3035" spans="1:3" x14ac:dyDescent="0.25">
      <c r="A3035" s="8" t="s">
        <v>22</v>
      </c>
      <c r="B3035" s="9" t="s">
        <v>17</v>
      </c>
      <c r="C3035" s="10">
        <v>15.403573629081947</v>
      </c>
    </row>
    <row r="3036" spans="1:3" x14ac:dyDescent="0.25">
      <c r="A3036" s="8" t="s">
        <v>22</v>
      </c>
      <c r="B3036" s="9" t="s">
        <v>17</v>
      </c>
      <c r="C3036" s="10">
        <v>15.403573629081947</v>
      </c>
    </row>
    <row r="3037" spans="1:3" x14ac:dyDescent="0.25">
      <c r="A3037" s="8" t="s">
        <v>22</v>
      </c>
      <c r="B3037" s="9" t="s">
        <v>17</v>
      </c>
      <c r="C3037" s="10">
        <v>15.403573629081947</v>
      </c>
    </row>
    <row r="3038" spans="1:3" x14ac:dyDescent="0.25">
      <c r="A3038" s="8" t="s">
        <v>22</v>
      </c>
      <c r="B3038" s="9" t="s">
        <v>17</v>
      </c>
      <c r="C3038" s="10">
        <v>15.403573629081947</v>
      </c>
    </row>
    <row r="3039" spans="1:3" x14ac:dyDescent="0.25">
      <c r="A3039" s="8" t="s">
        <v>22</v>
      </c>
      <c r="B3039" s="9" t="s">
        <v>17</v>
      </c>
      <c r="C3039" s="10">
        <v>15.403573629081947</v>
      </c>
    </row>
    <row r="3040" spans="1:3" x14ac:dyDescent="0.25">
      <c r="A3040" s="8" t="s">
        <v>22</v>
      </c>
      <c r="B3040" s="9" t="s">
        <v>17</v>
      </c>
      <c r="C3040" s="10">
        <v>15.403573629081947</v>
      </c>
    </row>
    <row r="3041" spans="1:3" x14ac:dyDescent="0.25">
      <c r="A3041" s="8" t="s">
        <v>22</v>
      </c>
      <c r="B3041" s="9" t="s">
        <v>17</v>
      </c>
      <c r="C3041" s="10">
        <v>15.403573629081947</v>
      </c>
    </row>
    <row r="3042" spans="1:3" x14ac:dyDescent="0.25">
      <c r="A3042" s="8" t="s">
        <v>22</v>
      </c>
      <c r="B3042" s="9" t="s">
        <v>17</v>
      </c>
      <c r="C3042" s="10">
        <v>15.403573629081947</v>
      </c>
    </row>
    <row r="3043" spans="1:3" x14ac:dyDescent="0.25">
      <c r="A3043" s="8" t="s">
        <v>22</v>
      </c>
      <c r="B3043" s="9" t="s">
        <v>17</v>
      </c>
      <c r="C3043" s="10">
        <v>15.403573629081947</v>
      </c>
    </row>
    <row r="3044" spans="1:3" x14ac:dyDescent="0.25">
      <c r="A3044" s="8" t="s">
        <v>22</v>
      </c>
      <c r="B3044" s="9" t="s">
        <v>17</v>
      </c>
      <c r="C3044" s="10">
        <v>15.403573629081947</v>
      </c>
    </row>
    <row r="3045" spans="1:3" x14ac:dyDescent="0.25">
      <c r="A3045" s="8" t="s">
        <v>22</v>
      </c>
      <c r="B3045" s="9" t="s">
        <v>17</v>
      </c>
      <c r="C3045" s="10">
        <v>15.403573629081947</v>
      </c>
    </row>
    <row r="3046" spans="1:3" x14ac:dyDescent="0.25">
      <c r="A3046" s="8" t="s">
        <v>22</v>
      </c>
      <c r="B3046" s="9" t="s">
        <v>17</v>
      </c>
      <c r="C3046" s="10">
        <v>15.403573629081947</v>
      </c>
    </row>
    <row r="3047" spans="1:3" x14ac:dyDescent="0.25">
      <c r="A3047" s="8" t="s">
        <v>22</v>
      </c>
      <c r="B3047" s="9" t="s">
        <v>17</v>
      </c>
      <c r="C3047" s="10">
        <v>15.403573629081947</v>
      </c>
    </row>
    <row r="3048" spans="1:3" x14ac:dyDescent="0.25">
      <c r="A3048" s="8" t="s">
        <v>22</v>
      </c>
      <c r="B3048" s="9" t="s">
        <v>17</v>
      </c>
      <c r="C3048" s="10">
        <v>15.403573629081947</v>
      </c>
    </row>
    <row r="3049" spans="1:3" x14ac:dyDescent="0.25">
      <c r="A3049" s="8" t="s">
        <v>22</v>
      </c>
      <c r="B3049" s="9" t="s">
        <v>17</v>
      </c>
      <c r="C3049" s="10">
        <v>15.403573629081947</v>
      </c>
    </row>
    <row r="3050" spans="1:3" x14ac:dyDescent="0.25">
      <c r="A3050" s="8" t="s">
        <v>22</v>
      </c>
      <c r="B3050" s="9" t="s">
        <v>17</v>
      </c>
      <c r="C3050" s="10">
        <v>15.403573629081947</v>
      </c>
    </row>
    <row r="3051" spans="1:3" x14ac:dyDescent="0.25">
      <c r="A3051" s="8" t="s">
        <v>22</v>
      </c>
      <c r="B3051" s="9" t="s">
        <v>17</v>
      </c>
      <c r="C3051" s="10">
        <v>15.403573629081947</v>
      </c>
    </row>
    <row r="3052" spans="1:3" x14ac:dyDescent="0.25">
      <c r="A3052" s="8" t="s">
        <v>22</v>
      </c>
      <c r="B3052" s="9" t="s">
        <v>17</v>
      </c>
      <c r="C3052" s="10">
        <v>15.403573629081947</v>
      </c>
    </row>
    <row r="3053" spans="1:3" x14ac:dyDescent="0.25">
      <c r="A3053" s="8" t="s">
        <v>22</v>
      </c>
      <c r="B3053" s="9" t="s">
        <v>17</v>
      </c>
      <c r="C3053" s="10">
        <v>15.403573629081947</v>
      </c>
    </row>
    <row r="3054" spans="1:3" x14ac:dyDescent="0.25">
      <c r="A3054" s="8" t="s">
        <v>22</v>
      </c>
      <c r="B3054" s="9" t="s">
        <v>17</v>
      </c>
      <c r="C3054" s="10">
        <v>15.403573629081947</v>
      </c>
    </row>
    <row r="3055" spans="1:3" x14ac:dyDescent="0.25">
      <c r="A3055" s="8" t="s">
        <v>22</v>
      </c>
      <c r="B3055" s="9" t="s">
        <v>17</v>
      </c>
      <c r="C3055" s="10">
        <v>15.403573629081947</v>
      </c>
    </row>
    <row r="3056" spans="1:3" x14ac:dyDescent="0.25">
      <c r="A3056" s="8" t="s">
        <v>22</v>
      </c>
      <c r="B3056" s="9" t="s">
        <v>17</v>
      </c>
      <c r="C3056" s="10">
        <v>15.403573629081947</v>
      </c>
    </row>
    <row r="3057" spans="1:3" x14ac:dyDescent="0.25">
      <c r="A3057" s="8" t="s">
        <v>22</v>
      </c>
      <c r="B3057" s="9" t="s">
        <v>17</v>
      </c>
      <c r="C3057" s="10">
        <v>15.403573629081947</v>
      </c>
    </row>
    <row r="3058" spans="1:3" x14ac:dyDescent="0.25">
      <c r="A3058" s="8" t="s">
        <v>22</v>
      </c>
      <c r="B3058" s="9" t="s">
        <v>17</v>
      </c>
      <c r="C3058" s="10">
        <v>15.403573629081947</v>
      </c>
    </row>
    <row r="3059" spans="1:3" x14ac:dyDescent="0.25">
      <c r="A3059" s="8" t="s">
        <v>22</v>
      </c>
      <c r="B3059" s="9" t="s">
        <v>17</v>
      </c>
      <c r="C3059" s="10">
        <v>15.403573629081947</v>
      </c>
    </row>
    <row r="3060" spans="1:3" x14ac:dyDescent="0.25">
      <c r="A3060" s="8" t="s">
        <v>22</v>
      </c>
      <c r="B3060" s="9" t="s">
        <v>17</v>
      </c>
      <c r="C3060" s="10">
        <v>15.403573629081947</v>
      </c>
    </row>
    <row r="3061" spans="1:3" x14ac:dyDescent="0.25">
      <c r="A3061" s="8" t="s">
        <v>22</v>
      </c>
      <c r="B3061" s="9" t="s">
        <v>17</v>
      </c>
      <c r="C3061" s="10">
        <v>15.403573629081947</v>
      </c>
    </row>
    <row r="3062" spans="1:3" x14ac:dyDescent="0.25">
      <c r="A3062" s="8" t="s">
        <v>22</v>
      </c>
      <c r="B3062" s="9" t="s">
        <v>17</v>
      </c>
      <c r="C3062" s="10">
        <v>15.403573629081947</v>
      </c>
    </row>
    <row r="3063" spans="1:3" x14ac:dyDescent="0.25">
      <c r="A3063" s="8" t="s">
        <v>22</v>
      </c>
      <c r="B3063" s="9" t="s">
        <v>17</v>
      </c>
      <c r="C3063" s="10">
        <v>15.403573629081947</v>
      </c>
    </row>
    <row r="3064" spans="1:3" x14ac:dyDescent="0.25">
      <c r="A3064" s="8" t="s">
        <v>22</v>
      </c>
      <c r="B3064" s="9" t="s">
        <v>17</v>
      </c>
      <c r="C3064" s="10">
        <v>15.403573629081947</v>
      </c>
    </row>
    <row r="3065" spans="1:3" x14ac:dyDescent="0.25">
      <c r="A3065" s="8" t="s">
        <v>22</v>
      </c>
      <c r="B3065" s="9" t="s">
        <v>17</v>
      </c>
      <c r="C3065" s="10">
        <v>15.403573629081947</v>
      </c>
    </row>
    <row r="3066" spans="1:3" x14ac:dyDescent="0.25">
      <c r="A3066" s="8" t="s">
        <v>22</v>
      </c>
      <c r="B3066" s="9" t="s">
        <v>17</v>
      </c>
      <c r="C3066" s="10">
        <v>15.403573629081947</v>
      </c>
    </row>
    <row r="3067" spans="1:3" x14ac:dyDescent="0.25">
      <c r="A3067" s="8" t="s">
        <v>22</v>
      </c>
      <c r="B3067" s="9" t="s">
        <v>17</v>
      </c>
      <c r="C3067" s="10">
        <v>15.403573629081947</v>
      </c>
    </row>
    <row r="3068" spans="1:3" x14ac:dyDescent="0.25">
      <c r="A3068" s="8" t="s">
        <v>22</v>
      </c>
      <c r="B3068" s="9" t="s">
        <v>17</v>
      </c>
      <c r="C3068" s="10">
        <v>15.403573629081947</v>
      </c>
    </row>
    <row r="3069" spans="1:3" x14ac:dyDescent="0.25">
      <c r="A3069" s="8" t="s">
        <v>22</v>
      </c>
      <c r="B3069" s="9" t="s">
        <v>17</v>
      </c>
      <c r="C3069" s="10">
        <v>15.403573629081947</v>
      </c>
    </row>
    <row r="3070" spans="1:3" x14ac:dyDescent="0.25">
      <c r="A3070" s="8" t="s">
        <v>22</v>
      </c>
      <c r="B3070" s="9" t="s">
        <v>17</v>
      </c>
      <c r="C3070" s="10">
        <v>15.403573629081947</v>
      </c>
    </row>
    <row r="3071" spans="1:3" x14ac:dyDescent="0.25">
      <c r="A3071" s="8" t="s">
        <v>22</v>
      </c>
      <c r="B3071" s="9" t="s">
        <v>17</v>
      </c>
      <c r="C3071" s="10">
        <v>15.403573629081947</v>
      </c>
    </row>
    <row r="3072" spans="1:3" x14ac:dyDescent="0.25">
      <c r="A3072" s="8" t="s">
        <v>22</v>
      </c>
      <c r="B3072" s="9" t="s">
        <v>17</v>
      </c>
      <c r="C3072" s="10">
        <v>15.403573629081947</v>
      </c>
    </row>
    <row r="3073" spans="1:3" x14ac:dyDescent="0.25">
      <c r="A3073" s="8" t="s">
        <v>22</v>
      </c>
      <c r="B3073" s="9" t="s">
        <v>17</v>
      </c>
      <c r="C3073" s="10">
        <v>15.403573629081947</v>
      </c>
    </row>
    <row r="3074" spans="1:3" x14ac:dyDescent="0.25">
      <c r="A3074" s="8" t="s">
        <v>22</v>
      </c>
      <c r="B3074" s="9" t="s">
        <v>17</v>
      </c>
      <c r="C3074" s="10">
        <v>15.403573629081947</v>
      </c>
    </row>
    <row r="3075" spans="1:3" x14ac:dyDescent="0.25">
      <c r="A3075" s="8" t="s">
        <v>22</v>
      </c>
      <c r="B3075" s="9" t="s">
        <v>17</v>
      </c>
      <c r="C3075" s="10">
        <v>15.403573629081947</v>
      </c>
    </row>
    <row r="3076" spans="1:3" x14ac:dyDescent="0.25">
      <c r="A3076" s="8" t="s">
        <v>22</v>
      </c>
      <c r="B3076" s="9" t="s">
        <v>17</v>
      </c>
      <c r="C3076" s="10">
        <v>15.403573629081947</v>
      </c>
    </row>
    <row r="3077" spans="1:3" x14ac:dyDescent="0.25">
      <c r="A3077" s="8" t="s">
        <v>22</v>
      </c>
      <c r="B3077" s="9" t="s">
        <v>17</v>
      </c>
      <c r="C3077" s="10">
        <v>15.403573629081947</v>
      </c>
    </row>
    <row r="3078" spans="1:3" x14ac:dyDescent="0.25">
      <c r="A3078" s="8" t="s">
        <v>22</v>
      </c>
      <c r="B3078" s="9" t="s">
        <v>17</v>
      </c>
      <c r="C3078" s="10">
        <v>15.403573629081947</v>
      </c>
    </row>
    <row r="3079" spans="1:3" x14ac:dyDescent="0.25">
      <c r="A3079" s="8" t="s">
        <v>22</v>
      </c>
      <c r="B3079" s="9" t="s">
        <v>17</v>
      </c>
      <c r="C3079" s="10">
        <v>15.403573629081947</v>
      </c>
    </row>
    <row r="3080" spans="1:3" x14ac:dyDescent="0.25">
      <c r="A3080" s="8" t="s">
        <v>22</v>
      </c>
      <c r="B3080" s="9" t="s">
        <v>17</v>
      </c>
      <c r="C3080" s="10">
        <v>15.403573629081947</v>
      </c>
    </row>
    <row r="3081" spans="1:3" x14ac:dyDescent="0.25">
      <c r="A3081" s="8" t="s">
        <v>22</v>
      </c>
      <c r="B3081" s="9" t="s">
        <v>17</v>
      </c>
      <c r="C3081" s="10">
        <v>15.403573629081947</v>
      </c>
    </row>
    <row r="3082" spans="1:3" x14ac:dyDescent="0.25">
      <c r="A3082" s="8" t="s">
        <v>22</v>
      </c>
      <c r="B3082" s="9" t="s">
        <v>17</v>
      </c>
      <c r="C3082" s="10">
        <v>15.403573629081947</v>
      </c>
    </row>
    <row r="3083" spans="1:3" x14ac:dyDescent="0.25">
      <c r="A3083" s="8" t="s">
        <v>22</v>
      </c>
      <c r="B3083" s="9" t="s">
        <v>17</v>
      </c>
      <c r="C3083" s="10">
        <v>15.403573629081947</v>
      </c>
    </row>
    <row r="3084" spans="1:3" x14ac:dyDescent="0.25">
      <c r="A3084" s="8" t="s">
        <v>22</v>
      </c>
      <c r="B3084" s="9" t="s">
        <v>17</v>
      </c>
      <c r="C3084" s="10">
        <v>15.403573629081947</v>
      </c>
    </row>
    <row r="3085" spans="1:3" x14ac:dyDescent="0.25">
      <c r="A3085" s="8" t="s">
        <v>22</v>
      </c>
      <c r="B3085" s="9" t="s">
        <v>17</v>
      </c>
      <c r="C3085" s="10">
        <v>15.403573629081947</v>
      </c>
    </row>
    <row r="3086" spans="1:3" x14ac:dyDescent="0.25">
      <c r="A3086" s="8" t="s">
        <v>22</v>
      </c>
      <c r="B3086" s="9" t="s">
        <v>17</v>
      </c>
      <c r="C3086" s="10">
        <v>15.403573629081947</v>
      </c>
    </row>
    <row r="3087" spans="1:3" x14ac:dyDescent="0.25">
      <c r="A3087" s="8" t="s">
        <v>22</v>
      </c>
      <c r="B3087" s="9" t="s">
        <v>17</v>
      </c>
      <c r="C3087" s="10">
        <v>15.403573629081947</v>
      </c>
    </row>
    <row r="3088" spans="1:3" x14ac:dyDescent="0.25">
      <c r="A3088" s="8" t="s">
        <v>22</v>
      </c>
      <c r="B3088" s="9" t="s">
        <v>17</v>
      </c>
      <c r="C3088" s="10">
        <v>15.403573629081947</v>
      </c>
    </row>
    <row r="3089" spans="1:3" x14ac:dyDescent="0.25">
      <c r="A3089" s="8" t="s">
        <v>22</v>
      </c>
      <c r="B3089" s="9" t="s">
        <v>17</v>
      </c>
      <c r="C3089" s="10">
        <v>15.403573629081947</v>
      </c>
    </row>
    <row r="3090" spans="1:3" x14ac:dyDescent="0.25">
      <c r="A3090" s="8" t="s">
        <v>22</v>
      </c>
      <c r="B3090" s="9" t="s">
        <v>17</v>
      </c>
      <c r="C3090" s="10">
        <v>15.403573629081947</v>
      </c>
    </row>
    <row r="3091" spans="1:3" x14ac:dyDescent="0.25">
      <c r="A3091" s="8" t="s">
        <v>22</v>
      </c>
      <c r="B3091" s="9" t="s">
        <v>17</v>
      </c>
      <c r="C3091" s="10">
        <v>15.403573629081947</v>
      </c>
    </row>
    <row r="3092" spans="1:3" x14ac:dyDescent="0.25">
      <c r="A3092" s="8" t="s">
        <v>22</v>
      </c>
      <c r="B3092" s="9" t="s">
        <v>16</v>
      </c>
      <c r="C3092" s="10">
        <v>15.403573629081947</v>
      </c>
    </row>
    <row r="3093" spans="1:3" x14ac:dyDescent="0.25">
      <c r="A3093" s="8" t="s">
        <v>22</v>
      </c>
      <c r="B3093" s="9" t="s">
        <v>18</v>
      </c>
      <c r="C3093" s="10">
        <v>15.403573629081947</v>
      </c>
    </row>
    <row r="3094" spans="1:3" x14ac:dyDescent="0.25">
      <c r="A3094" s="8" t="s">
        <v>22</v>
      </c>
      <c r="B3094" s="9" t="s">
        <v>17</v>
      </c>
      <c r="C3094" s="10">
        <v>15.403573629081947</v>
      </c>
    </row>
    <row r="3095" spans="1:3" x14ac:dyDescent="0.25">
      <c r="A3095" s="8" t="s">
        <v>22</v>
      </c>
      <c r="B3095" s="9" t="s">
        <v>18</v>
      </c>
      <c r="C3095" s="10">
        <v>15.403573629081947</v>
      </c>
    </row>
    <row r="3096" spans="1:3" x14ac:dyDescent="0.25">
      <c r="A3096" s="8" t="s">
        <v>22</v>
      </c>
      <c r="B3096" s="9" t="s">
        <v>18</v>
      </c>
      <c r="C3096" s="10">
        <v>15.403573629081947</v>
      </c>
    </row>
    <row r="3097" spans="1:3" x14ac:dyDescent="0.25">
      <c r="A3097" s="8" t="s">
        <v>22</v>
      </c>
      <c r="B3097" s="9" t="s">
        <v>18</v>
      </c>
      <c r="C3097" s="10">
        <v>15.403573629081947</v>
      </c>
    </row>
    <row r="3098" spans="1:3" x14ac:dyDescent="0.25">
      <c r="A3098" s="8" t="s">
        <v>22</v>
      </c>
      <c r="B3098" s="9" t="s">
        <v>16</v>
      </c>
      <c r="C3098" s="10">
        <v>15.403573629081947</v>
      </c>
    </row>
    <row r="3099" spans="1:3" x14ac:dyDescent="0.25">
      <c r="A3099" s="8" t="s">
        <v>22</v>
      </c>
      <c r="B3099" s="9" t="s">
        <v>17</v>
      </c>
      <c r="C3099" s="10">
        <v>15.403573629081947</v>
      </c>
    </row>
    <row r="3100" spans="1:3" x14ac:dyDescent="0.25">
      <c r="A3100" s="8" t="s">
        <v>22</v>
      </c>
      <c r="B3100" s="9" t="s">
        <v>17</v>
      </c>
      <c r="C3100" s="10">
        <v>15.403573629081947</v>
      </c>
    </row>
    <row r="3101" spans="1:3" x14ac:dyDescent="0.25">
      <c r="A3101" s="8" t="s">
        <v>22</v>
      </c>
      <c r="B3101" s="9" t="s">
        <v>18</v>
      </c>
      <c r="C3101" s="10">
        <v>15.403573629081947</v>
      </c>
    </row>
    <row r="3102" spans="1:3" x14ac:dyDescent="0.25">
      <c r="A3102" s="8" t="s">
        <v>22</v>
      </c>
      <c r="B3102" s="9" t="s">
        <v>17</v>
      </c>
      <c r="C3102" s="10">
        <v>15.403573629081947</v>
      </c>
    </row>
    <row r="3103" spans="1:3" x14ac:dyDescent="0.25">
      <c r="A3103" s="8" t="s">
        <v>22</v>
      </c>
      <c r="B3103" s="9" t="s">
        <v>17</v>
      </c>
      <c r="C3103" s="10">
        <v>15.403573629081947</v>
      </c>
    </row>
    <row r="3104" spans="1:3" x14ac:dyDescent="0.25">
      <c r="A3104" s="8" t="s">
        <v>22</v>
      </c>
      <c r="B3104" s="9" t="s">
        <v>17</v>
      </c>
      <c r="C3104" s="10">
        <v>15.403573629081947</v>
      </c>
    </row>
    <row r="3105" spans="1:3" x14ac:dyDescent="0.25">
      <c r="A3105" s="8" t="s">
        <v>22</v>
      </c>
      <c r="B3105" s="9" t="s">
        <v>17</v>
      </c>
      <c r="C3105" s="10">
        <v>15.403573629081947</v>
      </c>
    </row>
    <row r="3106" spans="1:3" x14ac:dyDescent="0.25">
      <c r="A3106" s="8" t="s">
        <v>22</v>
      </c>
      <c r="B3106" s="9" t="s">
        <v>17</v>
      </c>
      <c r="C3106" s="10">
        <v>15.403573629081947</v>
      </c>
    </row>
    <row r="3107" spans="1:3" x14ac:dyDescent="0.25">
      <c r="A3107" s="8" t="s">
        <v>22</v>
      </c>
      <c r="B3107" s="9" t="s">
        <v>17</v>
      </c>
      <c r="C3107" s="10">
        <v>15.403573629081947</v>
      </c>
    </row>
    <row r="3108" spans="1:3" x14ac:dyDescent="0.25">
      <c r="A3108" s="8" t="s">
        <v>22</v>
      </c>
      <c r="B3108" s="9" t="s">
        <v>17</v>
      </c>
      <c r="C3108" s="10">
        <v>15.403573629081947</v>
      </c>
    </row>
    <row r="3109" spans="1:3" x14ac:dyDescent="0.25">
      <c r="A3109" s="8" t="s">
        <v>22</v>
      </c>
      <c r="B3109" s="9" t="s">
        <v>17</v>
      </c>
      <c r="C3109" s="10">
        <v>15.403573629081947</v>
      </c>
    </row>
    <row r="3110" spans="1:3" x14ac:dyDescent="0.25">
      <c r="A3110" s="8" t="s">
        <v>22</v>
      </c>
      <c r="B3110" s="9" t="s">
        <v>17</v>
      </c>
      <c r="C3110" s="10">
        <v>15.403573629081947</v>
      </c>
    </row>
    <row r="3111" spans="1:3" x14ac:dyDescent="0.25">
      <c r="A3111" s="8" t="s">
        <v>22</v>
      </c>
      <c r="B3111" s="9" t="s">
        <v>17</v>
      </c>
      <c r="C3111" s="10">
        <v>15.403573629081947</v>
      </c>
    </row>
    <row r="3112" spans="1:3" x14ac:dyDescent="0.25">
      <c r="A3112" s="8" t="s">
        <v>22</v>
      </c>
      <c r="B3112" s="9" t="s">
        <v>17</v>
      </c>
      <c r="C3112" s="10">
        <v>15.403573629081947</v>
      </c>
    </row>
    <row r="3113" spans="1:3" x14ac:dyDescent="0.25">
      <c r="A3113" s="8" t="s">
        <v>22</v>
      </c>
      <c r="B3113" s="9" t="s">
        <v>17</v>
      </c>
      <c r="C3113" s="10">
        <v>15.403573629081947</v>
      </c>
    </row>
    <row r="3114" spans="1:3" x14ac:dyDescent="0.25">
      <c r="A3114" s="8" t="s">
        <v>22</v>
      </c>
      <c r="B3114" s="9" t="s">
        <v>17</v>
      </c>
      <c r="C3114" s="10">
        <v>15.403573629081947</v>
      </c>
    </row>
    <row r="3115" spans="1:3" x14ac:dyDescent="0.25">
      <c r="A3115" s="8" t="s">
        <v>22</v>
      </c>
      <c r="B3115" s="9" t="s">
        <v>17</v>
      </c>
      <c r="C3115" s="10">
        <v>15.403573629081947</v>
      </c>
    </row>
    <row r="3116" spans="1:3" x14ac:dyDescent="0.25">
      <c r="A3116" s="8" t="s">
        <v>22</v>
      </c>
      <c r="B3116" s="9" t="s">
        <v>17</v>
      </c>
      <c r="C3116" s="10">
        <v>15.403573629081947</v>
      </c>
    </row>
    <row r="3117" spans="1:3" x14ac:dyDescent="0.25">
      <c r="A3117" s="8" t="s">
        <v>22</v>
      </c>
      <c r="B3117" s="9" t="s">
        <v>17</v>
      </c>
      <c r="C3117" s="10">
        <v>15.403573629081947</v>
      </c>
    </row>
    <row r="3118" spans="1:3" x14ac:dyDescent="0.25">
      <c r="A3118" s="8" t="s">
        <v>22</v>
      </c>
      <c r="B3118" s="9" t="s">
        <v>17</v>
      </c>
      <c r="C3118" s="10">
        <v>15.403573629081947</v>
      </c>
    </row>
    <row r="3119" spans="1:3" x14ac:dyDescent="0.25">
      <c r="A3119" s="8" t="s">
        <v>22</v>
      </c>
      <c r="B3119" s="9" t="s">
        <v>17</v>
      </c>
      <c r="C3119" s="10">
        <v>15.403573629081947</v>
      </c>
    </row>
    <row r="3120" spans="1:3" x14ac:dyDescent="0.25">
      <c r="A3120" s="8" t="s">
        <v>22</v>
      </c>
      <c r="B3120" s="9" t="s">
        <v>17</v>
      </c>
      <c r="C3120" s="10">
        <v>15.403573629081947</v>
      </c>
    </row>
    <row r="3121" spans="1:3" x14ac:dyDescent="0.25">
      <c r="A3121" s="8" t="s">
        <v>22</v>
      </c>
      <c r="B3121" s="9" t="s">
        <v>17</v>
      </c>
      <c r="C3121" s="10">
        <v>15.403573629081947</v>
      </c>
    </row>
    <row r="3122" spans="1:3" x14ac:dyDescent="0.25">
      <c r="A3122" s="8" t="s">
        <v>22</v>
      </c>
      <c r="B3122" s="9" t="s">
        <v>17</v>
      </c>
      <c r="C3122" s="10">
        <v>15.403573629081947</v>
      </c>
    </row>
    <row r="3123" spans="1:3" x14ac:dyDescent="0.25">
      <c r="A3123" s="8" t="s">
        <v>22</v>
      </c>
      <c r="B3123" s="9" t="s">
        <v>17</v>
      </c>
      <c r="C3123" s="10">
        <v>15.403573629081947</v>
      </c>
    </row>
    <row r="3124" spans="1:3" x14ac:dyDescent="0.25">
      <c r="A3124" s="8" t="s">
        <v>22</v>
      </c>
      <c r="B3124" s="9" t="s">
        <v>17</v>
      </c>
      <c r="C3124" s="10">
        <v>15.403573629081947</v>
      </c>
    </row>
    <row r="3125" spans="1:3" x14ac:dyDescent="0.25">
      <c r="A3125" s="8" t="s">
        <v>22</v>
      </c>
      <c r="B3125" s="9" t="s">
        <v>17</v>
      </c>
      <c r="C3125" s="10">
        <v>15.403573629081947</v>
      </c>
    </row>
    <row r="3126" spans="1:3" x14ac:dyDescent="0.25">
      <c r="A3126" s="8" t="s">
        <v>22</v>
      </c>
      <c r="B3126" s="9" t="s">
        <v>18</v>
      </c>
      <c r="C3126" s="10">
        <v>15.403573629081947</v>
      </c>
    </row>
    <row r="3127" spans="1:3" x14ac:dyDescent="0.25">
      <c r="A3127" s="8" t="s">
        <v>22</v>
      </c>
      <c r="B3127" s="9" t="s">
        <v>17</v>
      </c>
      <c r="C3127" s="10">
        <v>15.403573629081947</v>
      </c>
    </row>
    <row r="3128" spans="1:3" x14ac:dyDescent="0.25">
      <c r="A3128" s="8" t="s">
        <v>22</v>
      </c>
      <c r="B3128" s="9" t="s">
        <v>17</v>
      </c>
      <c r="C3128" s="10">
        <v>15.403573629081947</v>
      </c>
    </row>
    <row r="3129" spans="1:3" x14ac:dyDescent="0.25">
      <c r="A3129" s="8" t="s">
        <v>22</v>
      </c>
      <c r="B3129" s="9" t="s">
        <v>17</v>
      </c>
      <c r="C3129" s="10">
        <v>15.403573629081947</v>
      </c>
    </row>
    <row r="3130" spans="1:3" x14ac:dyDescent="0.25">
      <c r="A3130" s="8" t="s">
        <v>22</v>
      </c>
      <c r="B3130" s="9" t="s">
        <v>17</v>
      </c>
      <c r="C3130" s="10">
        <v>15.403573629081947</v>
      </c>
    </row>
    <row r="3131" spans="1:3" x14ac:dyDescent="0.25">
      <c r="A3131" s="8" t="s">
        <v>22</v>
      </c>
      <c r="B3131" s="9" t="s">
        <v>17</v>
      </c>
      <c r="C3131" s="10">
        <v>15.403573629081947</v>
      </c>
    </row>
    <row r="3132" spans="1:3" x14ac:dyDescent="0.25">
      <c r="A3132" s="8" t="s">
        <v>22</v>
      </c>
      <c r="B3132" s="9" t="s">
        <v>17</v>
      </c>
      <c r="C3132" s="10">
        <v>15.403573629081947</v>
      </c>
    </row>
    <row r="3133" spans="1:3" x14ac:dyDescent="0.25">
      <c r="A3133" s="8" t="s">
        <v>22</v>
      </c>
      <c r="B3133" s="9" t="s">
        <v>17</v>
      </c>
      <c r="C3133" s="10">
        <v>15.403573629081947</v>
      </c>
    </row>
    <row r="3134" spans="1:3" x14ac:dyDescent="0.25">
      <c r="A3134" s="8" t="s">
        <v>22</v>
      </c>
      <c r="B3134" s="9" t="s">
        <v>17</v>
      </c>
      <c r="C3134" s="10">
        <v>15.403573629081947</v>
      </c>
    </row>
    <row r="3135" spans="1:3" x14ac:dyDescent="0.25">
      <c r="A3135" s="8" t="s">
        <v>22</v>
      </c>
      <c r="B3135" s="9" t="s">
        <v>17</v>
      </c>
      <c r="C3135" s="10">
        <v>15.403573629081947</v>
      </c>
    </row>
    <row r="3136" spans="1:3" x14ac:dyDescent="0.25">
      <c r="A3136" s="8" t="s">
        <v>22</v>
      </c>
      <c r="B3136" s="9" t="s">
        <v>17</v>
      </c>
      <c r="C3136" s="10">
        <v>15.403573629081947</v>
      </c>
    </row>
    <row r="3137" spans="1:3" x14ac:dyDescent="0.25">
      <c r="A3137" s="8" t="s">
        <v>22</v>
      </c>
      <c r="B3137" s="9" t="s">
        <v>17</v>
      </c>
      <c r="C3137" s="10">
        <v>15.403573629081947</v>
      </c>
    </row>
    <row r="3138" spans="1:3" x14ac:dyDescent="0.25">
      <c r="A3138" s="8" t="s">
        <v>22</v>
      </c>
      <c r="B3138" s="9" t="s">
        <v>17</v>
      </c>
      <c r="C3138" s="10">
        <v>15.403573629081947</v>
      </c>
    </row>
    <row r="3139" spans="1:3" x14ac:dyDescent="0.25">
      <c r="A3139" s="8" t="s">
        <v>22</v>
      </c>
      <c r="B3139" s="9" t="s">
        <v>17</v>
      </c>
      <c r="C3139" s="10">
        <v>15.403573629081947</v>
      </c>
    </row>
    <row r="3140" spans="1:3" x14ac:dyDescent="0.25">
      <c r="A3140" s="8" t="s">
        <v>22</v>
      </c>
      <c r="B3140" s="9" t="s">
        <v>17</v>
      </c>
      <c r="C3140" s="10">
        <v>15.403573629081947</v>
      </c>
    </row>
    <row r="3141" spans="1:3" x14ac:dyDescent="0.25">
      <c r="A3141" s="8" t="s">
        <v>22</v>
      </c>
      <c r="B3141" s="9" t="s">
        <v>17</v>
      </c>
      <c r="C3141" s="10">
        <v>15.403573629081947</v>
      </c>
    </row>
    <row r="3142" spans="1:3" x14ac:dyDescent="0.25">
      <c r="A3142" s="8" t="s">
        <v>22</v>
      </c>
      <c r="B3142" s="9" t="s">
        <v>17</v>
      </c>
      <c r="C3142" s="10">
        <v>15.403573629081947</v>
      </c>
    </row>
    <row r="3143" spans="1:3" x14ac:dyDescent="0.25">
      <c r="A3143" s="8" t="s">
        <v>22</v>
      </c>
      <c r="B3143" s="9" t="s">
        <v>17</v>
      </c>
      <c r="C3143" s="10">
        <v>15.403573629081947</v>
      </c>
    </row>
    <row r="3144" spans="1:3" x14ac:dyDescent="0.25">
      <c r="A3144" s="8" t="s">
        <v>22</v>
      </c>
      <c r="B3144" s="9" t="s">
        <v>17</v>
      </c>
      <c r="C3144" s="10">
        <v>15.403573629081947</v>
      </c>
    </row>
    <row r="3145" spans="1:3" x14ac:dyDescent="0.25">
      <c r="A3145" s="8" t="s">
        <v>22</v>
      </c>
      <c r="B3145" s="9" t="s">
        <v>17</v>
      </c>
      <c r="C3145" s="10">
        <v>15.403573629081947</v>
      </c>
    </row>
    <row r="3146" spans="1:3" x14ac:dyDescent="0.25">
      <c r="A3146" s="8" t="s">
        <v>22</v>
      </c>
      <c r="B3146" s="9" t="s">
        <v>17</v>
      </c>
      <c r="C3146" s="10">
        <v>15.403573629081947</v>
      </c>
    </row>
    <row r="3147" spans="1:3" x14ac:dyDescent="0.25">
      <c r="A3147" s="8" t="s">
        <v>22</v>
      </c>
      <c r="B3147" s="9" t="s">
        <v>17</v>
      </c>
      <c r="C3147" s="10">
        <v>15.403573629081947</v>
      </c>
    </row>
    <row r="3148" spans="1:3" x14ac:dyDescent="0.25">
      <c r="A3148" s="8" t="s">
        <v>22</v>
      </c>
      <c r="B3148" s="9" t="s">
        <v>17</v>
      </c>
      <c r="C3148" s="10">
        <v>15.403573629081947</v>
      </c>
    </row>
    <row r="3149" spans="1:3" x14ac:dyDescent="0.25">
      <c r="A3149" s="8" t="s">
        <v>22</v>
      </c>
      <c r="B3149" s="9" t="s">
        <v>17</v>
      </c>
      <c r="C3149" s="10">
        <v>15.403573629081947</v>
      </c>
    </row>
    <row r="3150" spans="1:3" x14ac:dyDescent="0.25">
      <c r="A3150" s="8" t="s">
        <v>22</v>
      </c>
      <c r="B3150" s="9" t="s">
        <v>17</v>
      </c>
      <c r="C3150" s="10">
        <v>15.403573629081947</v>
      </c>
    </row>
    <row r="3151" spans="1:3" x14ac:dyDescent="0.25">
      <c r="A3151" s="8" t="s">
        <v>22</v>
      </c>
      <c r="B3151" s="9" t="s">
        <v>17</v>
      </c>
      <c r="C3151" s="10">
        <v>15.403573629081947</v>
      </c>
    </row>
    <row r="3152" spans="1:3" x14ac:dyDescent="0.25">
      <c r="A3152" s="8" t="s">
        <v>22</v>
      </c>
      <c r="B3152" s="9" t="s">
        <v>17</v>
      </c>
      <c r="C3152" s="10">
        <v>15.403573629081947</v>
      </c>
    </row>
    <row r="3153" spans="1:3" x14ac:dyDescent="0.25">
      <c r="A3153" s="8" t="s">
        <v>22</v>
      </c>
      <c r="B3153" s="9" t="s">
        <v>17</v>
      </c>
      <c r="C3153" s="10">
        <v>15.403573629081947</v>
      </c>
    </row>
    <row r="3154" spans="1:3" x14ac:dyDescent="0.25">
      <c r="A3154" s="8" t="s">
        <v>22</v>
      </c>
      <c r="B3154" s="9" t="s">
        <v>17</v>
      </c>
      <c r="C3154" s="10">
        <v>15.403573629081947</v>
      </c>
    </row>
    <row r="3155" spans="1:3" x14ac:dyDescent="0.25">
      <c r="A3155" s="8" t="s">
        <v>22</v>
      </c>
      <c r="B3155" s="9" t="s">
        <v>17</v>
      </c>
      <c r="C3155" s="10">
        <v>15.403573629081947</v>
      </c>
    </row>
    <row r="3156" spans="1:3" x14ac:dyDescent="0.25">
      <c r="A3156" s="8" t="s">
        <v>22</v>
      </c>
      <c r="B3156" s="9" t="s">
        <v>17</v>
      </c>
      <c r="C3156" s="10">
        <v>15.403573629081947</v>
      </c>
    </row>
    <row r="3157" spans="1:3" x14ac:dyDescent="0.25">
      <c r="A3157" s="8" t="s">
        <v>22</v>
      </c>
      <c r="B3157" s="9" t="s">
        <v>17</v>
      </c>
      <c r="C3157" s="10">
        <v>15.403573629081947</v>
      </c>
    </row>
    <row r="3158" spans="1:3" x14ac:dyDescent="0.25">
      <c r="A3158" s="8" t="s">
        <v>22</v>
      </c>
      <c r="B3158" s="9" t="s">
        <v>17</v>
      </c>
      <c r="C3158" s="10">
        <v>15.403573629081947</v>
      </c>
    </row>
    <row r="3159" spans="1:3" x14ac:dyDescent="0.25">
      <c r="A3159" s="8" t="s">
        <v>22</v>
      </c>
      <c r="B3159" s="9" t="s">
        <v>17</v>
      </c>
      <c r="C3159" s="10">
        <v>15.403573629081947</v>
      </c>
    </row>
    <row r="3160" spans="1:3" x14ac:dyDescent="0.25">
      <c r="A3160" s="8" t="s">
        <v>22</v>
      </c>
      <c r="B3160" s="9" t="s">
        <v>17</v>
      </c>
      <c r="C3160" s="10">
        <v>15.403573629081947</v>
      </c>
    </row>
    <row r="3161" spans="1:3" x14ac:dyDescent="0.25">
      <c r="A3161" s="8" t="s">
        <v>22</v>
      </c>
      <c r="B3161" s="9" t="s">
        <v>17</v>
      </c>
      <c r="C3161" s="10">
        <v>15.403573629081947</v>
      </c>
    </row>
    <row r="3162" spans="1:3" x14ac:dyDescent="0.25">
      <c r="A3162" s="8" t="s">
        <v>22</v>
      </c>
      <c r="B3162" s="9" t="s">
        <v>17</v>
      </c>
      <c r="C3162" s="10">
        <v>15.403573629081947</v>
      </c>
    </row>
    <row r="3163" spans="1:3" x14ac:dyDescent="0.25">
      <c r="A3163" s="8" t="s">
        <v>22</v>
      </c>
      <c r="B3163" s="9" t="s">
        <v>18</v>
      </c>
      <c r="C3163" s="10">
        <v>15.403573629081947</v>
      </c>
    </row>
    <row r="3164" spans="1:3" x14ac:dyDescent="0.25">
      <c r="A3164" s="8" t="s">
        <v>22</v>
      </c>
      <c r="B3164" s="9" t="s">
        <v>16</v>
      </c>
      <c r="C3164" s="10">
        <v>15.403573629081947</v>
      </c>
    </row>
    <row r="3165" spans="1:3" x14ac:dyDescent="0.25">
      <c r="A3165" s="8" t="s">
        <v>22</v>
      </c>
      <c r="B3165" s="9" t="s">
        <v>18</v>
      </c>
      <c r="C3165" s="10">
        <v>15.403573629081947</v>
      </c>
    </row>
    <row r="3166" spans="1:3" x14ac:dyDescent="0.25">
      <c r="A3166" s="8" t="s">
        <v>22</v>
      </c>
      <c r="B3166" s="9" t="s">
        <v>17</v>
      </c>
      <c r="C3166" s="10">
        <v>15.403573629081947</v>
      </c>
    </row>
    <row r="3167" spans="1:3" x14ac:dyDescent="0.25">
      <c r="A3167" s="8" t="s">
        <v>22</v>
      </c>
      <c r="B3167" s="9" t="s">
        <v>16</v>
      </c>
      <c r="C3167" s="10">
        <v>15.403573629081947</v>
      </c>
    </row>
    <row r="3168" spans="1:3" x14ac:dyDescent="0.25">
      <c r="A3168" s="8" t="s">
        <v>22</v>
      </c>
      <c r="B3168" s="9" t="s">
        <v>18</v>
      </c>
      <c r="C3168" s="10">
        <v>15.403573629081947</v>
      </c>
    </row>
    <row r="3169" spans="1:3" x14ac:dyDescent="0.25">
      <c r="A3169" s="8" t="s">
        <v>22</v>
      </c>
      <c r="B3169" s="9" t="s">
        <v>17</v>
      </c>
      <c r="C3169" s="10">
        <v>15.403573629081947</v>
      </c>
    </row>
    <row r="3170" spans="1:3" x14ac:dyDescent="0.25">
      <c r="A3170" s="8" t="s">
        <v>22</v>
      </c>
      <c r="B3170" s="9" t="s">
        <v>17</v>
      </c>
      <c r="C3170" s="10">
        <v>15.403573629081947</v>
      </c>
    </row>
    <row r="3171" spans="1:3" x14ac:dyDescent="0.25">
      <c r="A3171" s="8" t="s">
        <v>22</v>
      </c>
      <c r="B3171" s="9" t="s">
        <v>18</v>
      </c>
      <c r="C3171" s="10">
        <v>15.403573629081947</v>
      </c>
    </row>
    <row r="3172" spans="1:3" x14ac:dyDescent="0.25">
      <c r="A3172" s="8" t="s">
        <v>22</v>
      </c>
      <c r="B3172" s="9" t="s">
        <v>17</v>
      </c>
      <c r="C3172" s="10">
        <v>15.403573629081947</v>
      </c>
    </row>
    <row r="3173" spans="1:3" x14ac:dyDescent="0.25">
      <c r="A3173" s="8" t="s">
        <v>22</v>
      </c>
      <c r="B3173" s="9" t="s">
        <v>17</v>
      </c>
      <c r="C3173" s="10">
        <v>15.403573629081947</v>
      </c>
    </row>
    <row r="3174" spans="1:3" x14ac:dyDescent="0.25">
      <c r="A3174" s="8" t="s">
        <v>22</v>
      </c>
      <c r="B3174" s="9" t="s">
        <v>16</v>
      </c>
      <c r="C3174" s="10">
        <v>15.403573629081947</v>
      </c>
    </row>
    <row r="3175" spans="1:3" x14ac:dyDescent="0.25">
      <c r="A3175" s="8" t="s">
        <v>22</v>
      </c>
      <c r="B3175" s="9" t="s">
        <v>17</v>
      </c>
      <c r="C3175" s="10">
        <v>15.403573629081947</v>
      </c>
    </row>
    <row r="3176" spans="1:3" x14ac:dyDescent="0.25">
      <c r="A3176" s="8" t="s">
        <v>22</v>
      </c>
      <c r="B3176" s="9" t="s">
        <v>17</v>
      </c>
      <c r="C3176" s="10">
        <v>15.403573629081947</v>
      </c>
    </row>
    <row r="3177" spans="1:3" x14ac:dyDescent="0.25">
      <c r="A3177" s="8" t="s">
        <v>22</v>
      </c>
      <c r="B3177" s="9" t="s">
        <v>17</v>
      </c>
      <c r="C3177" s="10">
        <v>15.403573629081947</v>
      </c>
    </row>
    <row r="3178" spans="1:3" x14ac:dyDescent="0.25">
      <c r="A3178" s="8" t="s">
        <v>22</v>
      </c>
      <c r="B3178" s="9" t="s">
        <v>17</v>
      </c>
      <c r="C3178" s="10">
        <v>15.403573629081947</v>
      </c>
    </row>
    <row r="3179" spans="1:3" x14ac:dyDescent="0.25">
      <c r="A3179" s="8" t="s">
        <v>22</v>
      </c>
      <c r="B3179" s="9" t="s">
        <v>17</v>
      </c>
      <c r="C3179" s="10">
        <v>15.403573629081947</v>
      </c>
    </row>
    <row r="3180" spans="1:3" x14ac:dyDescent="0.25">
      <c r="A3180" s="8" t="s">
        <v>22</v>
      </c>
      <c r="B3180" s="9" t="s">
        <v>17</v>
      </c>
      <c r="C3180" s="10">
        <v>15.403573629081947</v>
      </c>
    </row>
    <row r="3181" spans="1:3" x14ac:dyDescent="0.25">
      <c r="A3181" s="8" t="s">
        <v>22</v>
      </c>
      <c r="B3181" s="9" t="s">
        <v>17</v>
      </c>
      <c r="C3181" s="10">
        <v>15.403573629081947</v>
      </c>
    </row>
    <row r="3182" spans="1:3" x14ac:dyDescent="0.25">
      <c r="A3182" s="8" t="s">
        <v>22</v>
      </c>
      <c r="B3182" s="9" t="s">
        <v>17</v>
      </c>
      <c r="C3182" s="10">
        <v>15.403573629081947</v>
      </c>
    </row>
    <row r="3183" spans="1:3" x14ac:dyDescent="0.25">
      <c r="A3183" s="8" t="s">
        <v>22</v>
      </c>
      <c r="B3183" s="9" t="s">
        <v>17</v>
      </c>
      <c r="C3183" s="10">
        <v>15.403573629081947</v>
      </c>
    </row>
    <row r="3184" spans="1:3" x14ac:dyDescent="0.25">
      <c r="A3184" s="8" t="s">
        <v>22</v>
      </c>
      <c r="B3184" s="9" t="s">
        <v>17</v>
      </c>
      <c r="C3184" s="10">
        <v>15.403573629081947</v>
      </c>
    </row>
    <row r="3185" spans="1:3" x14ac:dyDescent="0.25">
      <c r="A3185" s="8" t="s">
        <v>22</v>
      </c>
      <c r="B3185" s="9" t="s">
        <v>17</v>
      </c>
      <c r="C3185" s="10">
        <v>15.403573629081947</v>
      </c>
    </row>
    <row r="3186" spans="1:3" x14ac:dyDescent="0.25">
      <c r="A3186" s="8" t="s">
        <v>22</v>
      </c>
      <c r="B3186" s="9" t="s">
        <v>17</v>
      </c>
      <c r="C3186" s="10">
        <v>15.403573629081947</v>
      </c>
    </row>
    <row r="3187" spans="1:3" x14ac:dyDescent="0.25">
      <c r="A3187" s="8" t="s">
        <v>22</v>
      </c>
      <c r="B3187" s="9" t="s">
        <v>17</v>
      </c>
      <c r="C3187" s="10">
        <v>15.403573629081947</v>
      </c>
    </row>
    <row r="3188" spans="1:3" x14ac:dyDescent="0.25">
      <c r="A3188" s="8" t="s">
        <v>22</v>
      </c>
      <c r="B3188" s="9" t="s">
        <v>17</v>
      </c>
      <c r="C3188" s="10">
        <v>15.403573629081947</v>
      </c>
    </row>
    <row r="3189" spans="1:3" x14ac:dyDescent="0.25">
      <c r="A3189" s="8" t="s">
        <v>22</v>
      </c>
      <c r="B3189" s="9" t="s">
        <v>17</v>
      </c>
      <c r="C3189" s="10">
        <v>15.403573629081947</v>
      </c>
    </row>
    <row r="3190" spans="1:3" x14ac:dyDescent="0.25">
      <c r="A3190" s="8" t="s">
        <v>22</v>
      </c>
      <c r="B3190" s="9" t="s">
        <v>17</v>
      </c>
      <c r="C3190" s="10">
        <v>15.403573629081947</v>
      </c>
    </row>
    <row r="3191" spans="1:3" x14ac:dyDescent="0.25">
      <c r="A3191" s="8" t="s">
        <v>22</v>
      </c>
      <c r="B3191" s="9" t="s">
        <v>17</v>
      </c>
      <c r="C3191" s="10">
        <v>15.403573629081947</v>
      </c>
    </row>
    <row r="3192" spans="1:3" x14ac:dyDescent="0.25">
      <c r="A3192" s="8" t="s">
        <v>22</v>
      </c>
      <c r="B3192" s="9" t="s">
        <v>17</v>
      </c>
      <c r="C3192" s="10">
        <v>15.403573629081947</v>
      </c>
    </row>
    <row r="3193" spans="1:3" x14ac:dyDescent="0.25">
      <c r="A3193" s="8" t="s">
        <v>22</v>
      </c>
      <c r="B3193" s="9" t="s">
        <v>17</v>
      </c>
      <c r="C3193" s="10">
        <v>15.403573629081947</v>
      </c>
    </row>
    <row r="3194" spans="1:3" x14ac:dyDescent="0.25">
      <c r="A3194" s="8" t="s">
        <v>22</v>
      </c>
      <c r="B3194" s="9" t="s">
        <v>17</v>
      </c>
      <c r="C3194" s="10">
        <v>15.403573629081947</v>
      </c>
    </row>
    <row r="3195" spans="1:3" x14ac:dyDescent="0.25">
      <c r="A3195" s="8" t="s">
        <v>22</v>
      </c>
      <c r="B3195" s="9" t="s">
        <v>17</v>
      </c>
      <c r="C3195" s="10">
        <v>15.403573629081947</v>
      </c>
    </row>
    <row r="3196" spans="1:3" x14ac:dyDescent="0.25">
      <c r="A3196" s="8" t="s">
        <v>22</v>
      </c>
      <c r="B3196" s="9" t="s">
        <v>17</v>
      </c>
      <c r="C3196" s="10">
        <v>15.403573629081947</v>
      </c>
    </row>
    <row r="3197" spans="1:3" x14ac:dyDescent="0.25">
      <c r="A3197" s="8" t="s">
        <v>22</v>
      </c>
      <c r="B3197" s="9" t="s">
        <v>17</v>
      </c>
      <c r="C3197" s="10">
        <v>15.403573629081947</v>
      </c>
    </row>
    <row r="3198" spans="1:3" x14ac:dyDescent="0.25">
      <c r="A3198" s="8" t="s">
        <v>22</v>
      </c>
      <c r="B3198" s="9" t="s">
        <v>17</v>
      </c>
      <c r="C3198" s="10">
        <v>15.403573629081947</v>
      </c>
    </row>
    <row r="3199" spans="1:3" x14ac:dyDescent="0.25">
      <c r="A3199" s="8" t="s">
        <v>22</v>
      </c>
      <c r="B3199" s="9" t="s">
        <v>17</v>
      </c>
      <c r="C3199" s="10">
        <v>15.403573629081947</v>
      </c>
    </row>
    <row r="3200" spans="1:3" x14ac:dyDescent="0.25">
      <c r="A3200" s="8" t="s">
        <v>22</v>
      </c>
      <c r="B3200" s="9" t="s">
        <v>17</v>
      </c>
      <c r="C3200" s="10">
        <v>15.403573629081947</v>
      </c>
    </row>
    <row r="3201" spans="1:3" x14ac:dyDescent="0.25">
      <c r="A3201" s="8" t="s">
        <v>22</v>
      </c>
      <c r="B3201" s="9" t="s">
        <v>17</v>
      </c>
      <c r="C3201" s="10">
        <v>15.403573629081947</v>
      </c>
    </row>
    <row r="3202" spans="1:3" x14ac:dyDescent="0.25">
      <c r="A3202" s="8" t="s">
        <v>22</v>
      </c>
      <c r="B3202" s="9" t="s">
        <v>17</v>
      </c>
      <c r="C3202" s="10">
        <v>15.403573629081947</v>
      </c>
    </row>
    <row r="3203" spans="1:3" x14ac:dyDescent="0.25">
      <c r="A3203" s="8" t="s">
        <v>22</v>
      </c>
      <c r="B3203" s="9" t="s">
        <v>17</v>
      </c>
      <c r="C3203" s="10">
        <v>15.403573629081947</v>
      </c>
    </row>
    <row r="3204" spans="1:3" x14ac:dyDescent="0.25">
      <c r="A3204" s="8" t="s">
        <v>22</v>
      </c>
      <c r="B3204" s="9" t="s">
        <v>17</v>
      </c>
      <c r="C3204" s="10">
        <v>15.403573629081947</v>
      </c>
    </row>
    <row r="3205" spans="1:3" x14ac:dyDescent="0.25">
      <c r="A3205" s="8" t="s">
        <v>22</v>
      </c>
      <c r="B3205" s="9" t="s">
        <v>17</v>
      </c>
      <c r="C3205" s="10">
        <v>15.403573629081947</v>
      </c>
    </row>
    <row r="3206" spans="1:3" x14ac:dyDescent="0.25">
      <c r="A3206" s="8" t="s">
        <v>22</v>
      </c>
      <c r="B3206" s="9" t="s">
        <v>17</v>
      </c>
      <c r="C3206" s="10">
        <v>15.403573629081947</v>
      </c>
    </row>
    <row r="3207" spans="1:3" x14ac:dyDescent="0.25">
      <c r="A3207" s="8" t="s">
        <v>22</v>
      </c>
      <c r="B3207" s="9" t="s">
        <v>17</v>
      </c>
      <c r="C3207" s="10">
        <v>15.403573629081947</v>
      </c>
    </row>
    <row r="3208" spans="1:3" x14ac:dyDescent="0.25">
      <c r="A3208" s="8" t="s">
        <v>22</v>
      </c>
      <c r="B3208" s="9" t="s">
        <v>17</v>
      </c>
      <c r="C3208" s="10">
        <v>15.403573629081947</v>
      </c>
    </row>
    <row r="3209" spans="1:3" x14ac:dyDescent="0.25">
      <c r="A3209" s="8" t="s">
        <v>22</v>
      </c>
      <c r="B3209" s="9" t="s">
        <v>17</v>
      </c>
      <c r="C3209" s="10">
        <v>15.403573629081947</v>
      </c>
    </row>
    <row r="3210" spans="1:3" x14ac:dyDescent="0.25">
      <c r="A3210" s="8" t="s">
        <v>22</v>
      </c>
      <c r="B3210" s="9" t="s">
        <v>17</v>
      </c>
      <c r="C3210" s="10">
        <v>15.403573629081947</v>
      </c>
    </row>
    <row r="3211" spans="1:3" x14ac:dyDescent="0.25">
      <c r="A3211" s="8" t="s">
        <v>22</v>
      </c>
      <c r="B3211" s="9" t="s">
        <v>17</v>
      </c>
      <c r="C3211" s="10">
        <v>15.403573629081947</v>
      </c>
    </row>
    <row r="3212" spans="1:3" x14ac:dyDescent="0.25">
      <c r="A3212" s="8" t="s">
        <v>22</v>
      </c>
      <c r="B3212" s="9" t="s">
        <v>17</v>
      </c>
      <c r="C3212" s="10">
        <v>15.403573629081947</v>
      </c>
    </row>
    <row r="3213" spans="1:3" x14ac:dyDescent="0.25">
      <c r="A3213" s="8" t="s">
        <v>22</v>
      </c>
      <c r="B3213" s="9" t="s">
        <v>17</v>
      </c>
      <c r="C3213" s="10">
        <v>15.403573629081947</v>
      </c>
    </row>
    <row r="3214" spans="1:3" x14ac:dyDescent="0.25">
      <c r="A3214" s="8" t="s">
        <v>22</v>
      </c>
      <c r="B3214" s="9" t="s">
        <v>17</v>
      </c>
      <c r="C3214" s="10">
        <v>15.403573629081947</v>
      </c>
    </row>
    <row r="3215" spans="1:3" x14ac:dyDescent="0.25">
      <c r="A3215" s="8" t="s">
        <v>22</v>
      </c>
      <c r="B3215" s="9" t="s">
        <v>17</v>
      </c>
      <c r="C3215" s="10">
        <v>15.403573629081947</v>
      </c>
    </row>
    <row r="3216" spans="1:3" x14ac:dyDescent="0.25">
      <c r="A3216" s="8" t="s">
        <v>22</v>
      </c>
      <c r="B3216" s="9" t="s">
        <v>17</v>
      </c>
      <c r="C3216" s="10">
        <v>15.403573629081947</v>
      </c>
    </row>
    <row r="3217" spans="1:3" x14ac:dyDescent="0.25">
      <c r="A3217" s="8" t="s">
        <v>22</v>
      </c>
      <c r="B3217" s="9" t="s">
        <v>17</v>
      </c>
      <c r="C3217" s="10">
        <v>15.403573629081947</v>
      </c>
    </row>
    <row r="3218" spans="1:3" x14ac:dyDescent="0.25">
      <c r="A3218" s="8" t="s">
        <v>22</v>
      </c>
      <c r="B3218" s="9" t="s">
        <v>17</v>
      </c>
      <c r="C3218" s="10">
        <v>15.403573629081947</v>
      </c>
    </row>
    <row r="3219" spans="1:3" x14ac:dyDescent="0.25">
      <c r="A3219" s="8" t="s">
        <v>22</v>
      </c>
      <c r="B3219" s="9" t="s">
        <v>17</v>
      </c>
      <c r="C3219" s="10">
        <v>15.403573629081947</v>
      </c>
    </row>
    <row r="3220" spans="1:3" x14ac:dyDescent="0.25">
      <c r="A3220" s="8" t="s">
        <v>22</v>
      </c>
      <c r="B3220" s="9" t="s">
        <v>17</v>
      </c>
      <c r="C3220" s="10">
        <v>15.403573629081947</v>
      </c>
    </row>
    <row r="3221" spans="1:3" x14ac:dyDescent="0.25">
      <c r="A3221" s="8" t="s">
        <v>22</v>
      </c>
      <c r="B3221" s="9" t="s">
        <v>17</v>
      </c>
      <c r="C3221" s="10">
        <v>15.403573629081947</v>
      </c>
    </row>
    <row r="3222" spans="1:3" x14ac:dyDescent="0.25">
      <c r="A3222" s="8" t="s">
        <v>22</v>
      </c>
      <c r="B3222" s="9" t="s">
        <v>17</v>
      </c>
      <c r="C3222" s="10">
        <v>15.403573629081947</v>
      </c>
    </row>
    <row r="3223" spans="1:3" x14ac:dyDescent="0.25">
      <c r="A3223" s="8" t="s">
        <v>22</v>
      </c>
      <c r="B3223" s="9" t="s">
        <v>17</v>
      </c>
      <c r="C3223" s="10">
        <v>15.403573629081947</v>
      </c>
    </row>
    <row r="3224" spans="1:3" x14ac:dyDescent="0.25">
      <c r="A3224" s="8" t="s">
        <v>22</v>
      </c>
      <c r="B3224" s="9" t="s">
        <v>17</v>
      </c>
      <c r="C3224" s="10">
        <v>15.403573629081947</v>
      </c>
    </row>
    <row r="3225" spans="1:3" x14ac:dyDescent="0.25">
      <c r="A3225" s="8" t="s">
        <v>22</v>
      </c>
      <c r="B3225" s="9" t="s">
        <v>17</v>
      </c>
      <c r="C3225" s="10">
        <v>15.403573629081947</v>
      </c>
    </row>
    <row r="3226" spans="1:3" x14ac:dyDescent="0.25">
      <c r="A3226" s="8" t="s">
        <v>22</v>
      </c>
      <c r="B3226" s="9" t="s">
        <v>17</v>
      </c>
      <c r="C3226" s="10">
        <v>15.403573629081947</v>
      </c>
    </row>
    <row r="3227" spans="1:3" x14ac:dyDescent="0.25">
      <c r="A3227" s="8" t="s">
        <v>22</v>
      </c>
      <c r="B3227" s="9" t="s">
        <v>17</v>
      </c>
      <c r="C3227" s="10">
        <v>15.403573629081947</v>
      </c>
    </row>
    <row r="3228" spans="1:3" x14ac:dyDescent="0.25">
      <c r="A3228" s="8" t="s">
        <v>22</v>
      </c>
      <c r="B3228" s="9" t="s">
        <v>17</v>
      </c>
      <c r="C3228" s="10">
        <v>15.403573629081947</v>
      </c>
    </row>
    <row r="3229" spans="1:3" x14ac:dyDescent="0.25">
      <c r="A3229" s="8" t="s">
        <v>22</v>
      </c>
      <c r="B3229" s="9" t="s">
        <v>17</v>
      </c>
      <c r="C3229" s="10">
        <v>15.403573629081947</v>
      </c>
    </row>
    <row r="3230" spans="1:3" x14ac:dyDescent="0.25">
      <c r="A3230" s="8" t="s">
        <v>22</v>
      </c>
      <c r="B3230" s="9" t="s">
        <v>17</v>
      </c>
      <c r="C3230" s="10">
        <v>15.403573629081947</v>
      </c>
    </row>
    <row r="3231" spans="1:3" x14ac:dyDescent="0.25">
      <c r="A3231" s="8" t="s">
        <v>22</v>
      </c>
      <c r="B3231" s="9" t="s">
        <v>17</v>
      </c>
      <c r="C3231" s="10">
        <v>15.403573629081947</v>
      </c>
    </row>
    <row r="3232" spans="1:3" x14ac:dyDescent="0.25">
      <c r="A3232" s="8" t="s">
        <v>22</v>
      </c>
      <c r="B3232" s="9" t="s">
        <v>17</v>
      </c>
      <c r="C3232" s="10">
        <v>15.403573629081947</v>
      </c>
    </row>
    <row r="3233" spans="1:3" x14ac:dyDescent="0.25">
      <c r="A3233" s="8" t="s">
        <v>22</v>
      </c>
      <c r="B3233" s="9" t="s">
        <v>17</v>
      </c>
      <c r="C3233" s="10">
        <v>15.403573629081947</v>
      </c>
    </row>
    <row r="3234" spans="1:3" x14ac:dyDescent="0.25">
      <c r="A3234" s="8" t="s">
        <v>22</v>
      </c>
      <c r="B3234" s="9" t="s">
        <v>17</v>
      </c>
      <c r="C3234" s="10">
        <v>15.403573629081947</v>
      </c>
    </row>
    <row r="3235" spans="1:3" x14ac:dyDescent="0.25">
      <c r="A3235" s="8" t="s">
        <v>22</v>
      </c>
      <c r="B3235" s="9" t="s">
        <v>17</v>
      </c>
      <c r="C3235" s="10">
        <v>15.403573629081947</v>
      </c>
    </row>
    <row r="3236" spans="1:3" x14ac:dyDescent="0.25">
      <c r="A3236" s="8" t="s">
        <v>22</v>
      </c>
      <c r="B3236" s="9" t="s">
        <v>17</v>
      </c>
      <c r="C3236" s="10">
        <v>15.403573629081947</v>
      </c>
    </row>
    <row r="3237" spans="1:3" x14ac:dyDescent="0.25">
      <c r="A3237" s="8" t="s">
        <v>22</v>
      </c>
      <c r="B3237" s="9" t="s">
        <v>17</v>
      </c>
      <c r="C3237" s="10">
        <v>15.403573629081947</v>
      </c>
    </row>
    <row r="3238" spans="1:3" x14ac:dyDescent="0.25">
      <c r="A3238" s="8" t="s">
        <v>22</v>
      </c>
      <c r="B3238" s="9" t="s">
        <v>17</v>
      </c>
      <c r="C3238" s="10">
        <v>15.403573629081947</v>
      </c>
    </row>
    <row r="3239" spans="1:3" x14ac:dyDescent="0.25">
      <c r="A3239" s="8" t="s">
        <v>22</v>
      </c>
      <c r="B3239" s="9" t="s">
        <v>17</v>
      </c>
      <c r="C3239" s="10">
        <v>15.403573629081947</v>
      </c>
    </row>
    <row r="3240" spans="1:3" x14ac:dyDescent="0.25">
      <c r="A3240" s="8" t="s">
        <v>22</v>
      </c>
      <c r="B3240" s="9" t="s">
        <v>17</v>
      </c>
      <c r="C3240" s="10">
        <v>15.403573629081947</v>
      </c>
    </row>
    <row r="3241" spans="1:3" x14ac:dyDescent="0.25">
      <c r="A3241" s="8" t="s">
        <v>22</v>
      </c>
      <c r="B3241" s="9" t="s">
        <v>17</v>
      </c>
      <c r="C3241" s="10">
        <v>15.403573629081947</v>
      </c>
    </row>
    <row r="3242" spans="1:3" x14ac:dyDescent="0.25">
      <c r="A3242" s="8" t="s">
        <v>22</v>
      </c>
      <c r="B3242" s="9" t="s">
        <v>17</v>
      </c>
      <c r="C3242" s="10">
        <v>15.403573629081947</v>
      </c>
    </row>
    <row r="3243" spans="1:3" x14ac:dyDescent="0.25">
      <c r="A3243" s="8" t="s">
        <v>22</v>
      </c>
      <c r="B3243" s="9" t="s">
        <v>17</v>
      </c>
      <c r="C3243" s="10">
        <v>15.403573629081947</v>
      </c>
    </row>
    <row r="3244" spans="1:3" x14ac:dyDescent="0.25">
      <c r="A3244" s="8" t="s">
        <v>22</v>
      </c>
      <c r="B3244" s="9" t="s">
        <v>17</v>
      </c>
      <c r="C3244" s="10">
        <v>15.403573629081947</v>
      </c>
    </row>
    <row r="3245" spans="1:3" x14ac:dyDescent="0.25">
      <c r="A3245" s="8" t="s">
        <v>22</v>
      </c>
      <c r="B3245" s="9" t="s">
        <v>17</v>
      </c>
      <c r="C3245" s="10">
        <v>15.403573629081947</v>
      </c>
    </row>
    <row r="3246" spans="1:3" x14ac:dyDescent="0.25">
      <c r="A3246" s="8" t="s">
        <v>22</v>
      </c>
      <c r="B3246" s="9" t="s">
        <v>17</v>
      </c>
      <c r="C3246" s="10">
        <v>15.403573629081947</v>
      </c>
    </row>
    <row r="3247" spans="1:3" x14ac:dyDescent="0.25">
      <c r="A3247" s="8" t="s">
        <v>22</v>
      </c>
      <c r="B3247" s="9" t="s">
        <v>17</v>
      </c>
      <c r="C3247" s="10">
        <v>15.403573629081947</v>
      </c>
    </row>
    <row r="3248" spans="1:3" x14ac:dyDescent="0.25">
      <c r="A3248" s="8" t="s">
        <v>22</v>
      </c>
      <c r="B3248" s="9" t="s">
        <v>17</v>
      </c>
      <c r="C3248" s="10">
        <v>15.403573629081947</v>
      </c>
    </row>
    <row r="3249" spans="1:3" x14ac:dyDescent="0.25">
      <c r="A3249" s="8" t="s">
        <v>22</v>
      </c>
      <c r="B3249" s="9" t="s">
        <v>17</v>
      </c>
      <c r="C3249" s="10">
        <v>15.403573629081947</v>
      </c>
    </row>
    <row r="3250" spans="1:3" x14ac:dyDescent="0.25">
      <c r="A3250" s="8" t="s">
        <v>22</v>
      </c>
      <c r="B3250" s="9" t="s">
        <v>17</v>
      </c>
      <c r="C3250" s="10">
        <v>15.403573629081947</v>
      </c>
    </row>
    <row r="3251" spans="1:3" x14ac:dyDescent="0.25">
      <c r="A3251" s="8" t="s">
        <v>22</v>
      </c>
      <c r="B3251" s="9" t="s">
        <v>17</v>
      </c>
      <c r="C3251" s="10">
        <v>15.403573629081947</v>
      </c>
    </row>
    <row r="3252" spans="1:3" x14ac:dyDescent="0.25">
      <c r="A3252" s="8" t="s">
        <v>22</v>
      </c>
      <c r="B3252" s="9" t="s">
        <v>17</v>
      </c>
      <c r="C3252" s="10">
        <v>15.403573629081947</v>
      </c>
    </row>
    <row r="3253" spans="1:3" x14ac:dyDescent="0.25">
      <c r="A3253" s="8" t="s">
        <v>22</v>
      </c>
      <c r="B3253" s="9" t="s">
        <v>17</v>
      </c>
      <c r="C3253" s="10">
        <v>15.403573629081947</v>
      </c>
    </row>
    <row r="3254" spans="1:3" x14ac:dyDescent="0.25">
      <c r="A3254" s="8" t="s">
        <v>22</v>
      </c>
      <c r="B3254" s="9" t="s">
        <v>17</v>
      </c>
      <c r="C3254" s="10">
        <v>15.403573629081947</v>
      </c>
    </row>
    <row r="3255" spans="1:3" x14ac:dyDescent="0.25">
      <c r="A3255" s="8" t="s">
        <v>22</v>
      </c>
      <c r="B3255" s="9" t="s">
        <v>17</v>
      </c>
      <c r="C3255" s="10">
        <v>15.403573629081947</v>
      </c>
    </row>
    <row r="3256" spans="1:3" x14ac:dyDescent="0.25">
      <c r="A3256" s="8" t="s">
        <v>22</v>
      </c>
      <c r="B3256" s="9" t="s">
        <v>17</v>
      </c>
      <c r="C3256" s="10">
        <v>15.403573629081947</v>
      </c>
    </row>
    <row r="3257" spans="1:3" x14ac:dyDescent="0.25">
      <c r="A3257" s="8" t="s">
        <v>22</v>
      </c>
      <c r="B3257" s="9" t="s">
        <v>17</v>
      </c>
      <c r="C3257" s="10">
        <v>15.403573629081947</v>
      </c>
    </row>
    <row r="3258" spans="1:3" x14ac:dyDescent="0.25">
      <c r="A3258" s="8" t="s">
        <v>22</v>
      </c>
      <c r="B3258" s="9" t="s">
        <v>17</v>
      </c>
      <c r="C3258" s="10">
        <v>15.403573629081947</v>
      </c>
    </row>
    <row r="3259" spans="1:3" x14ac:dyDescent="0.25">
      <c r="A3259" s="8" t="s">
        <v>22</v>
      </c>
      <c r="B3259" s="9" t="s">
        <v>17</v>
      </c>
      <c r="C3259" s="10">
        <v>15.403573629081947</v>
      </c>
    </row>
    <row r="3260" spans="1:3" x14ac:dyDescent="0.25">
      <c r="A3260" s="8" t="s">
        <v>22</v>
      </c>
      <c r="B3260" s="9" t="s">
        <v>17</v>
      </c>
      <c r="C3260" s="10">
        <v>15.403573629081947</v>
      </c>
    </row>
    <row r="3261" spans="1:3" x14ac:dyDescent="0.25">
      <c r="A3261" s="8" t="s">
        <v>22</v>
      </c>
      <c r="B3261" s="9" t="s">
        <v>17</v>
      </c>
      <c r="C3261" s="10">
        <v>15.403573629081947</v>
      </c>
    </row>
    <row r="3262" spans="1:3" x14ac:dyDescent="0.25">
      <c r="A3262" s="8" t="s">
        <v>22</v>
      </c>
      <c r="B3262" s="9" t="s">
        <v>17</v>
      </c>
      <c r="C3262" s="10">
        <v>15.403573629081947</v>
      </c>
    </row>
    <row r="3263" spans="1:3" x14ac:dyDescent="0.25">
      <c r="A3263" s="8" t="s">
        <v>22</v>
      </c>
      <c r="B3263" s="9" t="s">
        <v>17</v>
      </c>
      <c r="C3263" s="10">
        <v>15.403573629081947</v>
      </c>
    </row>
    <row r="3264" spans="1:3" x14ac:dyDescent="0.25">
      <c r="A3264" s="8" t="s">
        <v>22</v>
      </c>
      <c r="B3264" s="9" t="s">
        <v>17</v>
      </c>
      <c r="C3264" s="10">
        <v>15.403573629081947</v>
      </c>
    </row>
    <row r="3265" spans="1:3" x14ac:dyDescent="0.25">
      <c r="A3265" s="8" t="s">
        <v>22</v>
      </c>
      <c r="B3265" s="9" t="s">
        <v>17</v>
      </c>
      <c r="C3265" s="10">
        <v>15.403573629081947</v>
      </c>
    </row>
    <row r="3266" spans="1:3" x14ac:dyDescent="0.25">
      <c r="A3266" s="8" t="s">
        <v>22</v>
      </c>
      <c r="B3266" s="9" t="s">
        <v>17</v>
      </c>
      <c r="C3266" s="10">
        <v>15.403573629081947</v>
      </c>
    </row>
    <row r="3267" spans="1:3" x14ac:dyDescent="0.25">
      <c r="A3267" s="8" t="s">
        <v>22</v>
      </c>
      <c r="B3267" s="9" t="s">
        <v>17</v>
      </c>
      <c r="C3267" s="10">
        <v>15.403573629081947</v>
      </c>
    </row>
    <row r="3268" spans="1:3" x14ac:dyDescent="0.25">
      <c r="A3268" s="8" t="s">
        <v>22</v>
      </c>
      <c r="B3268" s="9" t="s">
        <v>17</v>
      </c>
      <c r="C3268" s="10">
        <v>15.403573629081947</v>
      </c>
    </row>
    <row r="3269" spans="1:3" x14ac:dyDescent="0.25">
      <c r="A3269" s="8" t="s">
        <v>22</v>
      </c>
      <c r="B3269" s="9" t="s">
        <v>17</v>
      </c>
      <c r="C3269" s="10">
        <v>15.403573629081947</v>
      </c>
    </row>
    <row r="3270" spans="1:3" x14ac:dyDescent="0.25">
      <c r="A3270" s="8" t="s">
        <v>22</v>
      </c>
      <c r="B3270" s="9" t="s">
        <v>17</v>
      </c>
      <c r="C3270" s="10">
        <v>15.403573629081947</v>
      </c>
    </row>
    <row r="3271" spans="1:3" x14ac:dyDescent="0.25">
      <c r="A3271" s="8" t="s">
        <v>22</v>
      </c>
      <c r="B3271" s="9" t="s">
        <v>17</v>
      </c>
      <c r="C3271" s="10">
        <v>15.403573629081947</v>
      </c>
    </row>
    <row r="3272" spans="1:3" x14ac:dyDescent="0.25">
      <c r="A3272" s="8" t="s">
        <v>22</v>
      </c>
      <c r="B3272" s="9" t="s">
        <v>17</v>
      </c>
      <c r="C3272" s="10">
        <v>15.403573629081947</v>
      </c>
    </row>
    <row r="3273" spans="1:3" x14ac:dyDescent="0.25">
      <c r="A3273" s="8" t="s">
        <v>22</v>
      </c>
      <c r="B3273" s="9" t="s">
        <v>17</v>
      </c>
      <c r="C3273" s="10">
        <v>15.403573629081947</v>
      </c>
    </row>
    <row r="3274" spans="1:3" x14ac:dyDescent="0.25">
      <c r="A3274" s="8" t="s">
        <v>22</v>
      </c>
      <c r="B3274" s="9" t="s">
        <v>17</v>
      </c>
      <c r="C3274" s="10">
        <v>15.403573629081947</v>
      </c>
    </row>
    <row r="3275" spans="1:3" x14ac:dyDescent="0.25">
      <c r="A3275" s="8" t="s">
        <v>22</v>
      </c>
      <c r="B3275" s="9" t="s">
        <v>17</v>
      </c>
      <c r="C3275" s="10">
        <v>15.403573629081947</v>
      </c>
    </row>
    <row r="3276" spans="1:3" x14ac:dyDescent="0.25">
      <c r="A3276" s="8" t="s">
        <v>22</v>
      </c>
      <c r="B3276" s="9" t="s">
        <v>17</v>
      </c>
      <c r="C3276" s="10">
        <v>15.403573629081947</v>
      </c>
    </row>
    <row r="3277" spans="1:3" x14ac:dyDescent="0.25">
      <c r="A3277" s="8" t="s">
        <v>22</v>
      </c>
      <c r="B3277" s="9" t="s">
        <v>17</v>
      </c>
      <c r="C3277" s="10">
        <v>15.403573629081947</v>
      </c>
    </row>
    <row r="3278" spans="1:3" x14ac:dyDescent="0.25">
      <c r="A3278" s="8" t="s">
        <v>22</v>
      </c>
      <c r="B3278" s="9" t="s">
        <v>17</v>
      </c>
      <c r="C3278" s="10">
        <v>15.403573629081947</v>
      </c>
    </row>
    <row r="3279" spans="1:3" x14ac:dyDescent="0.25">
      <c r="A3279" s="8" t="s">
        <v>22</v>
      </c>
      <c r="B3279" s="9" t="s">
        <v>17</v>
      </c>
      <c r="C3279" s="10">
        <v>15.403573629081947</v>
      </c>
    </row>
    <row r="3280" spans="1:3" x14ac:dyDescent="0.25">
      <c r="A3280" s="8" t="s">
        <v>22</v>
      </c>
      <c r="B3280" s="9" t="s">
        <v>17</v>
      </c>
      <c r="C3280" s="10">
        <v>15.403573629081947</v>
      </c>
    </row>
    <row r="3281" spans="1:3" x14ac:dyDescent="0.25">
      <c r="A3281" s="8" t="s">
        <v>22</v>
      </c>
      <c r="B3281" s="9" t="s">
        <v>16</v>
      </c>
      <c r="C3281" s="10">
        <v>15.403573629081947</v>
      </c>
    </row>
    <row r="3282" spans="1:3" x14ac:dyDescent="0.25">
      <c r="A3282" s="8" t="s">
        <v>22</v>
      </c>
      <c r="B3282" s="9" t="s">
        <v>16</v>
      </c>
      <c r="C3282" s="10">
        <v>15.403573629081947</v>
      </c>
    </row>
    <row r="3283" spans="1:3" x14ac:dyDescent="0.25">
      <c r="A3283" s="8" t="s">
        <v>22</v>
      </c>
      <c r="B3283" s="9" t="s">
        <v>17</v>
      </c>
      <c r="C3283" s="10">
        <v>15.403573629081947</v>
      </c>
    </row>
    <row r="3284" spans="1:3" x14ac:dyDescent="0.25">
      <c r="A3284" s="8" t="s">
        <v>22</v>
      </c>
      <c r="B3284" s="9" t="s">
        <v>17</v>
      </c>
      <c r="C3284" s="10">
        <v>15.403573629081947</v>
      </c>
    </row>
    <row r="3285" spans="1:3" x14ac:dyDescent="0.25">
      <c r="A3285" s="8" t="s">
        <v>22</v>
      </c>
      <c r="B3285" s="9" t="s">
        <v>20</v>
      </c>
      <c r="C3285" s="10">
        <v>15.403573629081947</v>
      </c>
    </row>
    <row r="3286" spans="1:3" x14ac:dyDescent="0.25">
      <c r="A3286" s="8" t="s">
        <v>22</v>
      </c>
      <c r="B3286" s="9" t="s">
        <v>17</v>
      </c>
      <c r="C3286" s="10">
        <v>15.403573629081947</v>
      </c>
    </row>
    <row r="3287" spans="1:3" x14ac:dyDescent="0.25">
      <c r="A3287" s="8" t="s">
        <v>22</v>
      </c>
      <c r="B3287" s="9" t="s">
        <v>17</v>
      </c>
      <c r="C3287" s="10">
        <v>15.403573629081947</v>
      </c>
    </row>
    <row r="3288" spans="1:3" x14ac:dyDescent="0.25">
      <c r="A3288" s="8" t="s">
        <v>22</v>
      </c>
      <c r="B3288" s="9" t="s">
        <v>17</v>
      </c>
      <c r="C3288" s="10">
        <v>15.403573629081947</v>
      </c>
    </row>
    <row r="3289" spans="1:3" x14ac:dyDescent="0.25">
      <c r="A3289" s="8" t="s">
        <v>22</v>
      </c>
      <c r="B3289" s="9" t="s">
        <v>17</v>
      </c>
      <c r="C3289" s="10">
        <v>15.403573629081947</v>
      </c>
    </row>
    <row r="3290" spans="1:3" x14ac:dyDescent="0.25">
      <c r="A3290" s="8" t="s">
        <v>22</v>
      </c>
      <c r="B3290" s="9" t="s">
        <v>20</v>
      </c>
      <c r="C3290" s="10">
        <v>15.403573629081947</v>
      </c>
    </row>
    <row r="3291" spans="1:3" x14ac:dyDescent="0.25">
      <c r="A3291" s="8" t="s">
        <v>22</v>
      </c>
      <c r="B3291" s="9" t="s">
        <v>18</v>
      </c>
      <c r="C3291" s="10">
        <v>15.403573629081947</v>
      </c>
    </row>
    <row r="3292" spans="1:3" x14ac:dyDescent="0.25">
      <c r="A3292" s="8" t="s">
        <v>22</v>
      </c>
      <c r="B3292" s="9" t="s">
        <v>17</v>
      </c>
      <c r="C3292" s="10">
        <v>15.403573629081947</v>
      </c>
    </row>
    <row r="3293" spans="1:3" x14ac:dyDescent="0.25">
      <c r="A3293" s="8" t="s">
        <v>22</v>
      </c>
      <c r="B3293" s="9" t="s">
        <v>17</v>
      </c>
      <c r="C3293" s="10">
        <v>15.403573629081947</v>
      </c>
    </row>
    <row r="3294" spans="1:3" x14ac:dyDescent="0.25">
      <c r="A3294" s="8" t="s">
        <v>22</v>
      </c>
      <c r="B3294" s="9" t="s">
        <v>17</v>
      </c>
      <c r="C3294" s="10">
        <v>15.403573629081947</v>
      </c>
    </row>
    <row r="3295" spans="1:3" x14ac:dyDescent="0.25">
      <c r="A3295" s="8" t="s">
        <v>22</v>
      </c>
      <c r="B3295" s="9" t="s">
        <v>17</v>
      </c>
      <c r="C3295" s="10">
        <v>15.403573629081947</v>
      </c>
    </row>
    <row r="3296" spans="1:3" x14ac:dyDescent="0.25">
      <c r="A3296" s="8" t="s">
        <v>22</v>
      </c>
      <c r="B3296" s="9" t="s">
        <v>17</v>
      </c>
      <c r="C3296" s="10">
        <v>15.403573629081947</v>
      </c>
    </row>
    <row r="3297" spans="1:3" x14ac:dyDescent="0.25">
      <c r="A3297" s="8" t="s">
        <v>22</v>
      </c>
      <c r="B3297" s="9" t="s">
        <v>17</v>
      </c>
      <c r="C3297" s="10">
        <v>15.403573629081947</v>
      </c>
    </row>
    <row r="3298" spans="1:3" x14ac:dyDescent="0.25">
      <c r="A3298" s="8" t="s">
        <v>22</v>
      </c>
      <c r="B3298" s="9" t="s">
        <v>17</v>
      </c>
      <c r="C3298" s="10">
        <v>15.403573629081947</v>
      </c>
    </row>
    <row r="3299" spans="1:3" x14ac:dyDescent="0.25">
      <c r="A3299" s="8" t="s">
        <v>22</v>
      </c>
      <c r="B3299" s="9" t="s">
        <v>17</v>
      </c>
      <c r="C3299" s="10">
        <v>15.403573629081947</v>
      </c>
    </row>
    <row r="3300" spans="1:3" x14ac:dyDescent="0.25">
      <c r="A3300" s="8" t="s">
        <v>22</v>
      </c>
      <c r="B3300" s="9" t="s">
        <v>17</v>
      </c>
      <c r="C3300" s="10">
        <v>15.403573629081947</v>
      </c>
    </row>
    <row r="3301" spans="1:3" x14ac:dyDescent="0.25">
      <c r="A3301" s="8" t="s">
        <v>22</v>
      </c>
      <c r="B3301" s="9" t="s">
        <v>17</v>
      </c>
      <c r="C3301" s="10">
        <v>15.403573629081947</v>
      </c>
    </row>
    <row r="3302" spans="1:3" x14ac:dyDescent="0.25">
      <c r="A3302" s="8" t="s">
        <v>22</v>
      </c>
      <c r="B3302" s="9" t="s">
        <v>17</v>
      </c>
      <c r="C3302" s="10">
        <v>15.403573629081947</v>
      </c>
    </row>
    <row r="3303" spans="1:3" x14ac:dyDescent="0.25">
      <c r="A3303" s="8" t="s">
        <v>22</v>
      </c>
      <c r="B3303" s="9" t="s">
        <v>17</v>
      </c>
      <c r="C3303" s="10">
        <v>15.403573629081947</v>
      </c>
    </row>
    <row r="3304" spans="1:3" x14ac:dyDescent="0.25">
      <c r="A3304" s="8" t="s">
        <v>22</v>
      </c>
      <c r="B3304" s="9" t="s">
        <v>17</v>
      </c>
      <c r="C3304" s="10">
        <v>15.403573629081947</v>
      </c>
    </row>
    <row r="3305" spans="1:3" x14ac:dyDescent="0.25">
      <c r="A3305" s="8" t="s">
        <v>22</v>
      </c>
      <c r="B3305" s="9" t="s">
        <v>17</v>
      </c>
      <c r="C3305" s="10">
        <v>15.403573629081947</v>
      </c>
    </row>
    <row r="3306" spans="1:3" x14ac:dyDescent="0.25">
      <c r="A3306" s="8" t="s">
        <v>22</v>
      </c>
      <c r="B3306" s="9" t="s">
        <v>17</v>
      </c>
      <c r="C3306" s="10">
        <v>15.403573629081947</v>
      </c>
    </row>
    <row r="3307" spans="1:3" x14ac:dyDescent="0.25">
      <c r="A3307" s="8" t="s">
        <v>22</v>
      </c>
      <c r="B3307" s="9" t="s">
        <v>17</v>
      </c>
      <c r="C3307" s="10">
        <v>15.403573629081947</v>
      </c>
    </row>
    <row r="3308" spans="1:3" x14ac:dyDescent="0.25">
      <c r="A3308" s="8" t="s">
        <v>22</v>
      </c>
      <c r="B3308" s="9" t="s">
        <v>17</v>
      </c>
      <c r="C3308" s="10">
        <v>15.403573629081947</v>
      </c>
    </row>
    <row r="3309" spans="1:3" x14ac:dyDescent="0.25">
      <c r="A3309" s="8" t="s">
        <v>22</v>
      </c>
      <c r="B3309" s="9" t="s">
        <v>17</v>
      </c>
      <c r="C3309" s="10">
        <v>15.403573629081947</v>
      </c>
    </row>
    <row r="3310" spans="1:3" x14ac:dyDescent="0.25">
      <c r="A3310" s="8" t="s">
        <v>22</v>
      </c>
      <c r="B3310" s="9" t="s">
        <v>17</v>
      </c>
      <c r="C3310" s="10">
        <v>15.403573629081947</v>
      </c>
    </row>
    <row r="3311" spans="1:3" x14ac:dyDescent="0.25">
      <c r="A3311" s="8" t="s">
        <v>22</v>
      </c>
      <c r="B3311" s="9" t="s">
        <v>17</v>
      </c>
      <c r="C3311" s="10">
        <v>15.403573629081947</v>
      </c>
    </row>
    <row r="3312" spans="1:3" x14ac:dyDescent="0.25">
      <c r="A3312" s="8" t="s">
        <v>22</v>
      </c>
      <c r="B3312" s="9" t="s">
        <v>17</v>
      </c>
      <c r="C3312" s="10">
        <v>15.403573629081947</v>
      </c>
    </row>
    <row r="3313" spans="1:3" x14ac:dyDescent="0.25">
      <c r="A3313" s="8" t="s">
        <v>22</v>
      </c>
      <c r="B3313" s="9" t="s">
        <v>17</v>
      </c>
      <c r="C3313" s="10">
        <v>15.403573629081947</v>
      </c>
    </row>
    <row r="3314" spans="1:3" x14ac:dyDescent="0.25">
      <c r="A3314" s="8" t="s">
        <v>22</v>
      </c>
      <c r="B3314" s="9" t="s">
        <v>17</v>
      </c>
      <c r="C3314" s="10">
        <v>15.403573629081947</v>
      </c>
    </row>
    <row r="3315" spans="1:3" x14ac:dyDescent="0.25">
      <c r="A3315" s="8" t="s">
        <v>22</v>
      </c>
      <c r="B3315" s="9" t="s">
        <v>17</v>
      </c>
      <c r="C3315" s="10">
        <v>15.403573629081947</v>
      </c>
    </row>
    <row r="3316" spans="1:3" x14ac:dyDescent="0.25">
      <c r="A3316" s="8" t="s">
        <v>22</v>
      </c>
      <c r="B3316" s="9" t="s">
        <v>17</v>
      </c>
      <c r="C3316" s="10">
        <v>15.403573629081947</v>
      </c>
    </row>
    <row r="3317" spans="1:3" x14ac:dyDescent="0.25">
      <c r="A3317" s="8" t="s">
        <v>22</v>
      </c>
      <c r="B3317" s="9" t="s">
        <v>17</v>
      </c>
      <c r="C3317" s="10">
        <v>15.403573629081947</v>
      </c>
    </row>
    <row r="3318" spans="1:3" x14ac:dyDescent="0.25">
      <c r="A3318" s="8" t="s">
        <v>22</v>
      </c>
      <c r="B3318" s="9" t="s">
        <v>17</v>
      </c>
      <c r="C3318" s="10">
        <v>15.403573629081947</v>
      </c>
    </row>
    <row r="3319" spans="1:3" x14ac:dyDescent="0.25">
      <c r="A3319" s="8" t="s">
        <v>22</v>
      </c>
      <c r="B3319" s="9" t="s">
        <v>17</v>
      </c>
      <c r="C3319" s="10">
        <v>15.403573629081947</v>
      </c>
    </row>
    <row r="3320" spans="1:3" x14ac:dyDescent="0.25">
      <c r="A3320" s="8" t="s">
        <v>22</v>
      </c>
      <c r="B3320" s="9" t="s">
        <v>17</v>
      </c>
      <c r="C3320" s="10">
        <v>15.403573629081947</v>
      </c>
    </row>
    <row r="3321" spans="1:3" x14ac:dyDescent="0.25">
      <c r="A3321" s="8" t="s">
        <v>22</v>
      </c>
      <c r="B3321" s="9" t="s">
        <v>16</v>
      </c>
      <c r="C3321" s="10">
        <v>15.403573629081947</v>
      </c>
    </row>
    <row r="3322" spans="1:3" x14ac:dyDescent="0.25">
      <c r="A3322" s="8" t="s">
        <v>22</v>
      </c>
      <c r="B3322" s="9" t="s">
        <v>17</v>
      </c>
      <c r="C3322" s="10">
        <v>15.403573629081947</v>
      </c>
    </row>
    <row r="3323" spans="1:3" x14ac:dyDescent="0.25">
      <c r="A3323" s="8" t="s">
        <v>22</v>
      </c>
      <c r="B3323" s="9" t="s">
        <v>16</v>
      </c>
      <c r="C3323" s="10">
        <v>15.403573629081947</v>
      </c>
    </row>
    <row r="3324" spans="1:3" x14ac:dyDescent="0.25">
      <c r="A3324" s="8" t="s">
        <v>22</v>
      </c>
      <c r="B3324" s="9" t="s">
        <v>16</v>
      </c>
      <c r="C3324" s="10">
        <v>15.403573629081947</v>
      </c>
    </row>
    <row r="3325" spans="1:3" x14ac:dyDescent="0.25">
      <c r="A3325" s="8" t="s">
        <v>22</v>
      </c>
      <c r="B3325" s="9" t="s">
        <v>17</v>
      </c>
      <c r="C3325" s="10">
        <v>15.403573629081947</v>
      </c>
    </row>
    <row r="3326" spans="1:3" x14ac:dyDescent="0.25">
      <c r="A3326" s="8" t="s">
        <v>22</v>
      </c>
      <c r="B3326" s="9" t="s">
        <v>18</v>
      </c>
      <c r="C3326" s="10">
        <v>15.403573629081947</v>
      </c>
    </row>
    <row r="3327" spans="1:3" x14ac:dyDescent="0.25">
      <c r="A3327" s="8" t="s">
        <v>22</v>
      </c>
      <c r="B3327" s="9" t="s">
        <v>19</v>
      </c>
      <c r="C3327" s="10">
        <v>15.403573629081947</v>
      </c>
    </row>
    <row r="3328" spans="1:3" x14ac:dyDescent="0.25">
      <c r="A3328" s="8" t="s">
        <v>22</v>
      </c>
      <c r="B3328" s="9" t="s">
        <v>19</v>
      </c>
      <c r="C3328" s="10">
        <v>15.403573629081947</v>
      </c>
    </row>
    <row r="3329" spans="1:3" x14ac:dyDescent="0.25">
      <c r="A3329" s="8" t="s">
        <v>22</v>
      </c>
      <c r="B3329" s="9" t="s">
        <v>17</v>
      </c>
      <c r="C3329" s="10">
        <v>15.403573629081947</v>
      </c>
    </row>
    <row r="3330" spans="1:3" x14ac:dyDescent="0.25">
      <c r="A3330" s="8" t="s">
        <v>22</v>
      </c>
      <c r="B3330" s="9" t="s">
        <v>17</v>
      </c>
      <c r="C3330" s="10">
        <v>15.403573629081947</v>
      </c>
    </row>
    <row r="3331" spans="1:3" x14ac:dyDescent="0.25">
      <c r="A3331" s="8" t="s">
        <v>22</v>
      </c>
      <c r="B3331" s="9" t="s">
        <v>19</v>
      </c>
      <c r="C3331" s="10">
        <v>15.384742975344651</v>
      </c>
    </row>
    <row r="3332" spans="1:3" x14ac:dyDescent="0.25">
      <c r="A3332" s="8" t="s">
        <v>22</v>
      </c>
      <c r="B3332" s="9" t="s">
        <v>17</v>
      </c>
      <c r="C3332" s="10">
        <v>15.370408438580037</v>
      </c>
    </row>
    <row r="3333" spans="1:3" x14ac:dyDescent="0.25">
      <c r="A3333" s="8" t="s">
        <v>22</v>
      </c>
      <c r="B3333" s="9" t="s">
        <v>17</v>
      </c>
      <c r="C3333" s="10">
        <v>15.167183729748361</v>
      </c>
    </row>
    <row r="3334" spans="1:3" x14ac:dyDescent="0.25">
      <c r="A3334" s="8" t="s">
        <v>22</v>
      </c>
      <c r="B3334" s="9" t="s">
        <v>17</v>
      </c>
      <c r="C3334" s="10">
        <v>15.015224904603446</v>
      </c>
    </row>
    <row r="3335" spans="1:3" x14ac:dyDescent="0.25">
      <c r="A3335" s="8" t="s">
        <v>22</v>
      </c>
      <c r="B3335" s="9" t="s">
        <v>17</v>
      </c>
      <c r="C3335" s="10">
        <v>14.999537892791128</v>
      </c>
    </row>
    <row r="3336" spans="1:3" x14ac:dyDescent="0.25">
      <c r="A3336" s="8" t="s">
        <v>22</v>
      </c>
      <c r="B3336" s="9" t="s">
        <v>17</v>
      </c>
      <c r="C3336" s="10">
        <v>14.880834607428726</v>
      </c>
    </row>
    <row r="3337" spans="1:3" x14ac:dyDescent="0.25">
      <c r="A3337" s="8" t="s">
        <v>22</v>
      </c>
      <c r="B3337" s="9" t="s">
        <v>17</v>
      </c>
      <c r="C3337" s="10">
        <v>14.523267838676318</v>
      </c>
    </row>
    <row r="3338" spans="1:3" x14ac:dyDescent="0.25">
      <c r="A3338" s="8" t="s">
        <v>22</v>
      </c>
      <c r="B3338" s="9" t="s">
        <v>17</v>
      </c>
      <c r="C3338" s="10">
        <v>14.523267838676318</v>
      </c>
    </row>
    <row r="3339" spans="1:3" x14ac:dyDescent="0.25">
      <c r="A3339" s="8" t="s">
        <v>22</v>
      </c>
      <c r="B3339" s="9" t="s">
        <v>17</v>
      </c>
      <c r="C3339" s="10">
        <v>14.523267838676318</v>
      </c>
    </row>
    <row r="3340" spans="1:3" x14ac:dyDescent="0.25">
      <c r="A3340" s="8" t="s">
        <v>22</v>
      </c>
      <c r="B3340" s="9" t="s">
        <v>17</v>
      </c>
      <c r="C3340" s="10">
        <v>14.523267838676318</v>
      </c>
    </row>
    <row r="3341" spans="1:3" x14ac:dyDescent="0.25">
      <c r="A3341" s="8" t="s">
        <v>22</v>
      </c>
      <c r="B3341" s="9" t="s">
        <v>17</v>
      </c>
      <c r="C3341" s="10">
        <v>14.425340151349685</v>
      </c>
    </row>
    <row r="3342" spans="1:3" x14ac:dyDescent="0.25">
      <c r="A3342" s="8" t="s">
        <v>22</v>
      </c>
      <c r="B3342" s="9" t="s">
        <v>17</v>
      </c>
      <c r="C3342" s="10">
        <v>14.415479295414542</v>
      </c>
    </row>
    <row r="3343" spans="1:3" x14ac:dyDescent="0.25">
      <c r="A3343" s="8" t="s">
        <v>22</v>
      </c>
      <c r="B3343" s="9" t="s">
        <v>19</v>
      </c>
      <c r="C3343" s="10">
        <v>14.132822838641708</v>
      </c>
    </row>
    <row r="3344" spans="1:3" x14ac:dyDescent="0.25">
      <c r="A3344" s="8" t="s">
        <v>22</v>
      </c>
      <c r="B3344" s="9" t="s">
        <v>17</v>
      </c>
      <c r="C3344" s="10">
        <v>13.788348845225784</v>
      </c>
    </row>
    <row r="3345" spans="1:3" x14ac:dyDescent="0.25">
      <c r="A3345" s="8" t="s">
        <v>22</v>
      </c>
      <c r="B3345" s="9" t="s">
        <v>17</v>
      </c>
      <c r="C3345" s="10">
        <v>13.788348845225784</v>
      </c>
    </row>
    <row r="3346" spans="1:3" x14ac:dyDescent="0.25">
      <c r="A3346" s="8" t="s">
        <v>22</v>
      </c>
      <c r="B3346" s="9" t="s">
        <v>17</v>
      </c>
      <c r="C3346" s="10">
        <v>13.788348845225784</v>
      </c>
    </row>
    <row r="3347" spans="1:3" x14ac:dyDescent="0.25">
      <c r="A3347" s="8" t="s">
        <v>22</v>
      </c>
      <c r="B3347" s="9" t="s">
        <v>19</v>
      </c>
      <c r="C3347" s="10">
        <v>13.788348845225784</v>
      </c>
    </row>
    <row r="3348" spans="1:3" x14ac:dyDescent="0.25">
      <c r="A3348" s="8" t="s">
        <v>22</v>
      </c>
      <c r="B3348" s="9" t="s">
        <v>16</v>
      </c>
      <c r="C3348" s="10">
        <v>13.788348845225784</v>
      </c>
    </row>
    <row r="3349" spans="1:3" x14ac:dyDescent="0.25">
      <c r="A3349" s="8" t="s">
        <v>22</v>
      </c>
      <c r="B3349" s="9" t="s">
        <v>19</v>
      </c>
      <c r="C3349" s="10">
        <v>13.788348845225784</v>
      </c>
    </row>
    <row r="3350" spans="1:3" x14ac:dyDescent="0.25">
      <c r="A3350" s="8" t="s">
        <v>22</v>
      </c>
      <c r="B3350" s="9" t="s">
        <v>17</v>
      </c>
      <c r="C3350" s="10">
        <v>13.788348845225784</v>
      </c>
    </row>
    <row r="3351" spans="1:3" x14ac:dyDescent="0.25">
      <c r="A3351" s="8" t="s">
        <v>22</v>
      </c>
      <c r="B3351" s="9" t="s">
        <v>19</v>
      </c>
      <c r="C3351" s="10">
        <v>13.788348845225784</v>
      </c>
    </row>
    <row r="3352" spans="1:3" x14ac:dyDescent="0.25">
      <c r="A3352" s="8" t="s">
        <v>22</v>
      </c>
      <c r="B3352" s="9" t="s">
        <v>17</v>
      </c>
      <c r="C3352" s="10">
        <v>13.555049982764563</v>
      </c>
    </row>
    <row r="3353" spans="1:3" x14ac:dyDescent="0.25">
      <c r="A3353" s="8" t="s">
        <v>22</v>
      </c>
      <c r="B3353" s="9" t="s">
        <v>17</v>
      </c>
      <c r="C3353" s="10">
        <v>13.11</v>
      </c>
    </row>
    <row r="3354" spans="1:3" x14ac:dyDescent="0.25">
      <c r="A3354" s="8" t="s">
        <v>22</v>
      </c>
      <c r="B3354" s="9" t="s">
        <v>17</v>
      </c>
      <c r="C3354" s="10">
        <v>13.098931402964494</v>
      </c>
    </row>
    <row r="3355" spans="1:3" x14ac:dyDescent="0.25">
      <c r="A3355" s="8" t="s">
        <v>22</v>
      </c>
      <c r="B3355" s="9" t="s">
        <v>18</v>
      </c>
      <c r="C3355" s="10">
        <v>13.038354898336415</v>
      </c>
    </row>
    <row r="3356" spans="1:3" x14ac:dyDescent="0.25">
      <c r="A3356" s="8" t="s">
        <v>22</v>
      </c>
      <c r="B3356" s="9" t="s">
        <v>17</v>
      </c>
      <c r="C3356" s="10">
        <v>12.848020762401553</v>
      </c>
    </row>
    <row r="3357" spans="1:3" x14ac:dyDescent="0.25">
      <c r="A3357" s="8" t="s">
        <v>22</v>
      </c>
      <c r="B3357" s="9" t="s">
        <v>17</v>
      </c>
      <c r="C3357" s="10">
        <v>12.848020762401553</v>
      </c>
    </row>
    <row r="3358" spans="1:3" x14ac:dyDescent="0.25">
      <c r="A3358" s="8" t="s">
        <v>22</v>
      </c>
      <c r="B3358" s="9" t="s">
        <v>18</v>
      </c>
      <c r="C3358" s="10">
        <v>12.848020762401553</v>
      </c>
    </row>
    <row r="3359" spans="1:3" x14ac:dyDescent="0.25">
      <c r="A3359" s="8" t="s">
        <v>22</v>
      </c>
      <c r="B3359" s="9" t="s">
        <v>18</v>
      </c>
      <c r="C3359" s="10">
        <v>12.848020762401553</v>
      </c>
    </row>
    <row r="3360" spans="1:3" x14ac:dyDescent="0.25">
      <c r="A3360" s="8" t="s">
        <v>22</v>
      </c>
      <c r="B3360" s="9" t="s">
        <v>16</v>
      </c>
      <c r="C3360" s="10">
        <v>12.848020762401553</v>
      </c>
    </row>
    <row r="3361" spans="1:3" x14ac:dyDescent="0.25">
      <c r="A3361" s="8" t="s">
        <v>22</v>
      </c>
      <c r="B3361" s="9" t="s">
        <v>16</v>
      </c>
      <c r="C3361" s="10">
        <v>12.848020762401553</v>
      </c>
    </row>
    <row r="3362" spans="1:3" x14ac:dyDescent="0.25">
      <c r="A3362" s="8" t="s">
        <v>22</v>
      </c>
      <c r="B3362" s="9" t="s">
        <v>17</v>
      </c>
      <c r="C3362" s="10">
        <v>12.848020762401553</v>
      </c>
    </row>
    <row r="3363" spans="1:3" x14ac:dyDescent="0.25">
      <c r="A3363" s="8" t="s">
        <v>22</v>
      </c>
      <c r="B3363" s="9" t="s">
        <v>17</v>
      </c>
      <c r="C3363" s="10">
        <v>12.848020762401553</v>
      </c>
    </row>
    <row r="3364" spans="1:3" x14ac:dyDescent="0.25">
      <c r="A3364" s="8" t="s">
        <v>22</v>
      </c>
      <c r="B3364" s="9" t="s">
        <v>18</v>
      </c>
      <c r="C3364" s="10">
        <v>12.848020762401553</v>
      </c>
    </row>
    <row r="3365" spans="1:3" x14ac:dyDescent="0.25">
      <c r="A3365" s="8" t="s">
        <v>22</v>
      </c>
      <c r="B3365" s="9" t="s">
        <v>16</v>
      </c>
      <c r="C3365" s="10">
        <v>12.848020762401553</v>
      </c>
    </row>
    <row r="3366" spans="1:3" x14ac:dyDescent="0.25">
      <c r="A3366" s="8" t="s">
        <v>22</v>
      </c>
      <c r="B3366" s="9" t="s">
        <v>17</v>
      </c>
      <c r="C3366" s="10">
        <v>12.848020762401553</v>
      </c>
    </row>
    <row r="3367" spans="1:3" x14ac:dyDescent="0.25">
      <c r="A3367" s="8" t="s">
        <v>22</v>
      </c>
      <c r="B3367" s="9" t="s">
        <v>16</v>
      </c>
      <c r="C3367" s="10">
        <v>12.848020762401553</v>
      </c>
    </row>
    <row r="3368" spans="1:3" x14ac:dyDescent="0.25">
      <c r="A3368" s="8" t="s">
        <v>22</v>
      </c>
      <c r="B3368" s="9" t="s">
        <v>17</v>
      </c>
      <c r="C3368" s="10">
        <v>12.848020762401553</v>
      </c>
    </row>
    <row r="3369" spans="1:3" x14ac:dyDescent="0.25">
      <c r="A3369" s="8" t="s">
        <v>22</v>
      </c>
      <c r="B3369" s="9" t="s">
        <v>17</v>
      </c>
      <c r="C3369" s="10">
        <v>12.848020762401553</v>
      </c>
    </row>
    <row r="3370" spans="1:3" x14ac:dyDescent="0.25">
      <c r="A3370" s="8" t="s">
        <v>22</v>
      </c>
      <c r="B3370" s="9" t="s">
        <v>17</v>
      </c>
      <c r="C3370" s="10">
        <v>12.848020762401553</v>
      </c>
    </row>
    <row r="3371" spans="1:3" x14ac:dyDescent="0.25">
      <c r="A3371" s="8" t="s">
        <v>22</v>
      </c>
      <c r="B3371" s="9" t="s">
        <v>17</v>
      </c>
      <c r="C3371" s="10">
        <v>12.848020762401553</v>
      </c>
    </row>
    <row r="3372" spans="1:3" x14ac:dyDescent="0.25">
      <c r="A3372" s="8" t="s">
        <v>22</v>
      </c>
      <c r="B3372" s="9" t="s">
        <v>17</v>
      </c>
      <c r="C3372" s="10">
        <v>12.848020762401553</v>
      </c>
    </row>
    <row r="3373" spans="1:3" x14ac:dyDescent="0.25">
      <c r="A3373" s="8" t="s">
        <v>22</v>
      </c>
      <c r="B3373" s="9" t="s">
        <v>17</v>
      </c>
      <c r="C3373" s="10">
        <v>12.848020762401553</v>
      </c>
    </row>
    <row r="3374" spans="1:3" x14ac:dyDescent="0.25">
      <c r="A3374" s="8" t="s">
        <v>22</v>
      </c>
      <c r="B3374" s="9" t="s">
        <v>18</v>
      </c>
      <c r="C3374" s="10">
        <v>12.848020762401553</v>
      </c>
    </row>
    <row r="3375" spans="1:3" x14ac:dyDescent="0.25">
      <c r="A3375" s="8" t="s">
        <v>22</v>
      </c>
      <c r="B3375" s="9" t="s">
        <v>18</v>
      </c>
      <c r="C3375" s="10">
        <v>12.848020762401553</v>
      </c>
    </row>
    <row r="3376" spans="1:3" x14ac:dyDescent="0.25">
      <c r="A3376" s="8" t="s">
        <v>22</v>
      </c>
      <c r="B3376" s="9" t="s">
        <v>19</v>
      </c>
      <c r="C3376" s="10">
        <v>12.848020762401553</v>
      </c>
    </row>
    <row r="3377" spans="1:3" x14ac:dyDescent="0.25">
      <c r="A3377" s="8" t="s">
        <v>22</v>
      </c>
      <c r="B3377" s="9" t="s">
        <v>17</v>
      </c>
      <c r="C3377" s="10">
        <v>12.848020762401553</v>
      </c>
    </row>
    <row r="3378" spans="1:3" x14ac:dyDescent="0.25">
      <c r="A3378" s="8" t="s">
        <v>22</v>
      </c>
      <c r="B3378" s="9" t="s">
        <v>19</v>
      </c>
      <c r="C3378" s="10">
        <v>12.848020762401553</v>
      </c>
    </row>
    <row r="3379" spans="1:3" x14ac:dyDescent="0.25">
      <c r="A3379" s="8" t="s">
        <v>22</v>
      </c>
      <c r="B3379" s="9" t="s">
        <v>19</v>
      </c>
      <c r="C3379" s="10">
        <v>12.848020762401553</v>
      </c>
    </row>
    <row r="3380" spans="1:3" x14ac:dyDescent="0.25">
      <c r="A3380" s="8" t="s">
        <v>22</v>
      </c>
      <c r="B3380" s="9" t="s">
        <v>19</v>
      </c>
      <c r="C3380" s="10">
        <v>12.848020762401553</v>
      </c>
    </row>
    <row r="3381" spans="1:3" x14ac:dyDescent="0.25">
      <c r="A3381" s="8" t="s">
        <v>22</v>
      </c>
      <c r="B3381" s="9" t="s">
        <v>17</v>
      </c>
      <c r="C3381" s="10">
        <v>12.848020762401553</v>
      </c>
    </row>
    <row r="3382" spans="1:3" x14ac:dyDescent="0.25">
      <c r="A3382" s="8" t="s">
        <v>22</v>
      </c>
      <c r="B3382" s="9" t="s">
        <v>19</v>
      </c>
      <c r="C3382" s="10">
        <v>12.848020762401553</v>
      </c>
    </row>
    <row r="3383" spans="1:3" x14ac:dyDescent="0.25">
      <c r="A3383" s="8" t="s">
        <v>22</v>
      </c>
      <c r="B3383" s="9" t="s">
        <v>17</v>
      </c>
      <c r="C3383" s="10">
        <v>12.848020762401553</v>
      </c>
    </row>
    <row r="3384" spans="1:3" x14ac:dyDescent="0.25">
      <c r="A3384" s="8" t="s">
        <v>22</v>
      </c>
      <c r="B3384" s="9" t="s">
        <v>17</v>
      </c>
      <c r="C3384" s="10">
        <v>12.848020762401553</v>
      </c>
    </row>
    <row r="3385" spans="1:3" x14ac:dyDescent="0.25">
      <c r="A3385" s="8" t="s">
        <v>22</v>
      </c>
      <c r="B3385" s="9" t="s">
        <v>19</v>
      </c>
      <c r="C3385" s="10">
        <v>12.848020762401553</v>
      </c>
    </row>
    <row r="3386" spans="1:3" x14ac:dyDescent="0.25">
      <c r="A3386" s="8" t="s">
        <v>22</v>
      </c>
      <c r="B3386" s="9" t="s">
        <v>19</v>
      </c>
      <c r="C3386" s="10">
        <v>12.848020762401553</v>
      </c>
    </row>
    <row r="3387" spans="1:3" x14ac:dyDescent="0.25">
      <c r="A3387" s="8" t="s">
        <v>22</v>
      </c>
      <c r="B3387" s="9" t="s">
        <v>19</v>
      </c>
      <c r="C3387" s="10">
        <v>12.848020762401553</v>
      </c>
    </row>
    <row r="3388" spans="1:3" x14ac:dyDescent="0.25">
      <c r="A3388" s="8" t="s">
        <v>22</v>
      </c>
      <c r="B3388" s="9" t="s">
        <v>19</v>
      </c>
      <c r="C3388" s="10">
        <v>12.848020762401553</v>
      </c>
    </row>
    <row r="3389" spans="1:3" x14ac:dyDescent="0.25">
      <c r="A3389" s="8" t="s">
        <v>22</v>
      </c>
      <c r="B3389" s="9" t="s">
        <v>18</v>
      </c>
      <c r="C3389" s="10">
        <v>12.848020762401553</v>
      </c>
    </row>
    <row r="3390" spans="1:3" x14ac:dyDescent="0.25">
      <c r="A3390" s="8" t="s">
        <v>22</v>
      </c>
      <c r="B3390" s="9" t="s">
        <v>18</v>
      </c>
      <c r="C3390" s="10">
        <v>12.848020762401553</v>
      </c>
    </row>
    <row r="3391" spans="1:3" x14ac:dyDescent="0.25">
      <c r="A3391" s="8" t="s">
        <v>22</v>
      </c>
      <c r="B3391" s="9" t="s">
        <v>17</v>
      </c>
      <c r="C3391" s="10">
        <v>12.848020762401553</v>
      </c>
    </row>
    <row r="3392" spans="1:3" x14ac:dyDescent="0.25">
      <c r="A3392" s="8" t="s">
        <v>22</v>
      </c>
      <c r="B3392" s="9" t="s">
        <v>18</v>
      </c>
      <c r="C3392" s="10">
        <v>12.848020762401553</v>
      </c>
    </row>
    <row r="3393" spans="1:3" x14ac:dyDescent="0.25">
      <c r="A3393" s="8" t="s">
        <v>22</v>
      </c>
      <c r="B3393" s="9" t="s">
        <v>17</v>
      </c>
      <c r="C3393" s="10">
        <v>12.75422268183385</v>
      </c>
    </row>
    <row r="3394" spans="1:3" x14ac:dyDescent="0.25">
      <c r="A3394" s="8" t="s">
        <v>22</v>
      </c>
      <c r="B3394" s="9" t="s">
        <v>17</v>
      </c>
      <c r="C3394" s="10">
        <v>12.75422268183385</v>
      </c>
    </row>
    <row r="3395" spans="1:3" x14ac:dyDescent="0.25">
      <c r="A3395" s="8" t="s">
        <v>22</v>
      </c>
      <c r="B3395" s="9" t="s">
        <v>17</v>
      </c>
      <c r="C3395" s="10">
        <v>12.586832126852808</v>
      </c>
    </row>
    <row r="3396" spans="1:3" x14ac:dyDescent="0.25">
      <c r="A3396" s="8" t="s">
        <v>22</v>
      </c>
      <c r="B3396" s="9" t="s">
        <v>17</v>
      </c>
      <c r="C3396" s="10">
        <v>12.586832126852808</v>
      </c>
    </row>
    <row r="3397" spans="1:3" x14ac:dyDescent="0.25">
      <c r="A3397" s="8" t="s">
        <v>22</v>
      </c>
      <c r="B3397" s="9" t="s">
        <v>17</v>
      </c>
      <c r="C3397" s="10">
        <v>12.581868321268528</v>
      </c>
    </row>
    <row r="3398" spans="1:3" x14ac:dyDescent="0.25">
      <c r="A3398" s="8" t="s">
        <v>22</v>
      </c>
      <c r="B3398" s="9" t="s">
        <v>18</v>
      </c>
      <c r="C3398" s="10">
        <v>12.322858903265558</v>
      </c>
    </row>
    <row r="3399" spans="1:3" x14ac:dyDescent="0.25">
      <c r="A3399" s="8" t="s">
        <v>22</v>
      </c>
      <c r="B3399" s="9" t="s">
        <v>18</v>
      </c>
      <c r="C3399" s="10">
        <v>12.322858903265558</v>
      </c>
    </row>
    <row r="3400" spans="1:3" x14ac:dyDescent="0.25">
      <c r="A3400" s="8" t="s">
        <v>22</v>
      </c>
      <c r="B3400" s="9" t="s">
        <v>18</v>
      </c>
      <c r="C3400" s="10">
        <v>12.322858903265558</v>
      </c>
    </row>
    <row r="3401" spans="1:3" x14ac:dyDescent="0.25">
      <c r="A3401" s="8" t="s">
        <v>22</v>
      </c>
      <c r="B3401" s="9" t="s">
        <v>18</v>
      </c>
      <c r="C3401" s="10">
        <v>12.322858903265558</v>
      </c>
    </row>
    <row r="3402" spans="1:3" x14ac:dyDescent="0.25">
      <c r="A3402" s="8" t="s">
        <v>22</v>
      </c>
      <c r="B3402" s="9" t="s">
        <v>17</v>
      </c>
      <c r="C3402" s="10">
        <v>12.322858903265558</v>
      </c>
    </row>
    <row r="3403" spans="1:3" x14ac:dyDescent="0.25">
      <c r="A3403" s="8" t="s">
        <v>22</v>
      </c>
      <c r="B3403" s="9" t="s">
        <v>16</v>
      </c>
      <c r="C3403" s="10">
        <v>12.322858903265558</v>
      </c>
    </row>
    <row r="3404" spans="1:3" x14ac:dyDescent="0.25">
      <c r="A3404" s="8" t="s">
        <v>22</v>
      </c>
      <c r="B3404" s="9" t="s">
        <v>16</v>
      </c>
      <c r="C3404" s="10">
        <v>12.322858903265558</v>
      </c>
    </row>
    <row r="3405" spans="1:3" x14ac:dyDescent="0.25">
      <c r="A3405" s="8" t="s">
        <v>22</v>
      </c>
      <c r="B3405" s="9" t="s">
        <v>17</v>
      </c>
      <c r="C3405" s="10">
        <v>12.322858903265558</v>
      </c>
    </row>
    <row r="3406" spans="1:3" x14ac:dyDescent="0.25">
      <c r="A3406" s="8" t="s">
        <v>22</v>
      </c>
      <c r="B3406" s="9" t="s">
        <v>17</v>
      </c>
      <c r="C3406" s="10">
        <v>12.322858903265558</v>
      </c>
    </row>
    <row r="3407" spans="1:3" x14ac:dyDescent="0.25">
      <c r="A3407" s="8" t="s">
        <v>22</v>
      </c>
      <c r="B3407" s="9" t="s">
        <v>17</v>
      </c>
      <c r="C3407" s="10">
        <v>12.322858903265558</v>
      </c>
    </row>
    <row r="3408" spans="1:3" x14ac:dyDescent="0.25">
      <c r="A3408" s="8" t="s">
        <v>22</v>
      </c>
      <c r="B3408" s="9" t="s">
        <v>18</v>
      </c>
      <c r="C3408" s="10">
        <v>12.322858903265558</v>
      </c>
    </row>
    <row r="3409" spans="1:3" x14ac:dyDescent="0.25">
      <c r="A3409" s="8" t="s">
        <v>22</v>
      </c>
      <c r="B3409" s="9" t="s">
        <v>16</v>
      </c>
      <c r="C3409" s="10">
        <v>12.322858903265558</v>
      </c>
    </row>
    <row r="3410" spans="1:3" x14ac:dyDescent="0.25">
      <c r="A3410" s="8" t="s">
        <v>22</v>
      </c>
      <c r="B3410" s="9" t="s">
        <v>17</v>
      </c>
      <c r="C3410" s="10">
        <v>12.322858903265558</v>
      </c>
    </row>
    <row r="3411" spans="1:3" x14ac:dyDescent="0.25">
      <c r="A3411" s="8" t="s">
        <v>22</v>
      </c>
      <c r="B3411" s="9" t="s">
        <v>16</v>
      </c>
      <c r="C3411" s="10">
        <v>12.322858903265558</v>
      </c>
    </row>
    <row r="3412" spans="1:3" x14ac:dyDescent="0.25">
      <c r="A3412" s="8" t="s">
        <v>22</v>
      </c>
      <c r="B3412" s="9" t="s">
        <v>19</v>
      </c>
      <c r="C3412" s="10">
        <v>12.322858903265558</v>
      </c>
    </row>
    <row r="3413" spans="1:3" x14ac:dyDescent="0.25">
      <c r="A3413" s="8" t="s">
        <v>22</v>
      </c>
      <c r="B3413" s="9" t="s">
        <v>16</v>
      </c>
      <c r="C3413" s="10">
        <v>12.322858903265558</v>
      </c>
    </row>
    <row r="3414" spans="1:3" x14ac:dyDescent="0.25">
      <c r="A3414" s="8" t="s">
        <v>22</v>
      </c>
      <c r="B3414" s="9" t="s">
        <v>17</v>
      </c>
      <c r="C3414" s="10">
        <v>12.197396990993539</v>
      </c>
    </row>
    <row r="3415" spans="1:3" x14ac:dyDescent="0.25">
      <c r="A3415" s="8" t="s">
        <v>22</v>
      </c>
      <c r="B3415" s="9" t="s">
        <v>17</v>
      </c>
      <c r="C3415" s="10">
        <v>12.064805239572561</v>
      </c>
    </row>
    <row r="3416" spans="1:3" x14ac:dyDescent="0.25">
      <c r="A3416" s="8" t="s">
        <v>22</v>
      </c>
      <c r="B3416" s="9" t="s">
        <v>17</v>
      </c>
      <c r="C3416" s="10">
        <v>12.064805239572561</v>
      </c>
    </row>
    <row r="3417" spans="1:3" x14ac:dyDescent="0.25">
      <c r="A3417" s="8" t="s">
        <v>22</v>
      </c>
      <c r="B3417" s="9" t="s">
        <v>17</v>
      </c>
      <c r="C3417" s="10">
        <v>12.064805239572561</v>
      </c>
    </row>
    <row r="3418" spans="1:3" x14ac:dyDescent="0.25">
      <c r="A3418" s="8" t="s">
        <v>22</v>
      </c>
      <c r="B3418" s="9" t="s">
        <v>19</v>
      </c>
      <c r="C3418" s="10">
        <v>12.064805239572561</v>
      </c>
    </row>
    <row r="3419" spans="1:3" x14ac:dyDescent="0.25">
      <c r="A3419" s="8" t="s">
        <v>22</v>
      </c>
      <c r="B3419" s="9" t="s">
        <v>17</v>
      </c>
      <c r="C3419" s="10">
        <v>11.799379524301965</v>
      </c>
    </row>
    <row r="3420" spans="1:3" x14ac:dyDescent="0.25">
      <c r="A3420" s="8" t="s">
        <v>22</v>
      </c>
      <c r="B3420" s="9" t="s">
        <v>16</v>
      </c>
      <c r="C3420" s="10">
        <v>11.720096518441917</v>
      </c>
    </row>
    <row r="3421" spans="1:3" x14ac:dyDescent="0.25">
      <c r="A3421" s="8" t="s">
        <v>22</v>
      </c>
      <c r="B3421" s="9" t="s">
        <v>17</v>
      </c>
      <c r="C3421" s="10">
        <v>11.563218686161397</v>
      </c>
    </row>
    <row r="3422" spans="1:3" x14ac:dyDescent="0.25">
      <c r="A3422" s="8" t="s">
        <v>22</v>
      </c>
      <c r="B3422" s="9" t="s">
        <v>17</v>
      </c>
      <c r="C3422" s="10">
        <v>11.396194416250177</v>
      </c>
    </row>
    <row r="3423" spans="1:3" x14ac:dyDescent="0.25">
      <c r="A3423" s="8" t="s">
        <v>22</v>
      </c>
      <c r="B3423" s="9" t="s">
        <v>17</v>
      </c>
      <c r="C3423" s="10">
        <v>11.375387797311273</v>
      </c>
    </row>
    <row r="3424" spans="1:3" x14ac:dyDescent="0.25">
      <c r="A3424" s="8" t="s">
        <v>22</v>
      </c>
      <c r="B3424" s="9" t="s">
        <v>17</v>
      </c>
      <c r="C3424" s="10">
        <v>11.326172703095088</v>
      </c>
    </row>
    <row r="3425" spans="1:3" x14ac:dyDescent="0.25">
      <c r="A3425" s="8" t="s">
        <v>22</v>
      </c>
      <c r="B3425" s="9" t="s">
        <v>17</v>
      </c>
      <c r="C3425" s="10">
        <v>11.326172703095088</v>
      </c>
    </row>
    <row r="3426" spans="1:3" x14ac:dyDescent="0.25">
      <c r="A3426" s="8" t="s">
        <v>22</v>
      </c>
      <c r="B3426" s="9" t="s">
        <v>17</v>
      </c>
      <c r="C3426" s="10">
        <v>11.326172703095088</v>
      </c>
    </row>
    <row r="3427" spans="1:3" x14ac:dyDescent="0.25">
      <c r="A3427" s="8" t="s">
        <v>22</v>
      </c>
      <c r="B3427" s="9" t="s">
        <v>17</v>
      </c>
      <c r="C3427" s="10">
        <v>11.326172703095088</v>
      </c>
    </row>
    <row r="3428" spans="1:3" x14ac:dyDescent="0.25">
      <c r="A3428" s="8" t="s">
        <v>22</v>
      </c>
      <c r="B3428" s="9" t="s">
        <v>17</v>
      </c>
      <c r="C3428" s="10">
        <v>11.175850860174991</v>
      </c>
    </row>
    <row r="3429" spans="1:3" x14ac:dyDescent="0.25">
      <c r="A3429" s="8" t="s">
        <v>22</v>
      </c>
      <c r="B3429" s="9" t="s">
        <v>17</v>
      </c>
      <c r="C3429" s="10">
        <v>11.030679076180625</v>
      </c>
    </row>
    <row r="3430" spans="1:3" x14ac:dyDescent="0.25">
      <c r="A3430" s="8" t="s">
        <v>22</v>
      </c>
      <c r="B3430" s="9" t="s">
        <v>18</v>
      </c>
      <c r="C3430" s="10">
        <v>10.782501540357364</v>
      </c>
    </row>
    <row r="3431" spans="1:3" x14ac:dyDescent="0.25">
      <c r="A3431" s="8" t="s">
        <v>22</v>
      </c>
      <c r="B3431" s="9" t="s">
        <v>17</v>
      </c>
      <c r="C3431" s="10">
        <v>10.782501540357364</v>
      </c>
    </row>
    <row r="3432" spans="1:3" x14ac:dyDescent="0.25">
      <c r="A3432" s="8" t="s">
        <v>22</v>
      </c>
      <c r="B3432" s="9" t="s">
        <v>17</v>
      </c>
      <c r="C3432" s="10">
        <v>10.782501540357364</v>
      </c>
    </row>
    <row r="3433" spans="1:3" x14ac:dyDescent="0.25">
      <c r="A3433" s="8" t="s">
        <v>22</v>
      </c>
      <c r="B3433" s="9" t="s">
        <v>19</v>
      </c>
      <c r="C3433" s="10">
        <v>10.782501540357364</v>
      </c>
    </row>
    <row r="3434" spans="1:3" x14ac:dyDescent="0.25">
      <c r="A3434" s="8" t="s">
        <v>22</v>
      </c>
      <c r="B3434" s="9" t="s">
        <v>17</v>
      </c>
      <c r="C3434" s="10">
        <v>10.782501540357364</v>
      </c>
    </row>
    <row r="3435" spans="1:3" x14ac:dyDescent="0.25">
      <c r="A3435" s="8" t="s">
        <v>22</v>
      </c>
      <c r="B3435" s="9" t="s">
        <v>17</v>
      </c>
      <c r="C3435" s="10">
        <v>10.341261633919338</v>
      </c>
    </row>
    <row r="3436" spans="1:3" x14ac:dyDescent="0.25">
      <c r="A3436" s="8" t="s">
        <v>22</v>
      </c>
      <c r="B3436" s="9" t="s">
        <v>17</v>
      </c>
      <c r="C3436" s="10">
        <v>10.341261633919338</v>
      </c>
    </row>
    <row r="3437" spans="1:3" x14ac:dyDescent="0.25">
      <c r="A3437" s="8" t="s">
        <v>22</v>
      </c>
      <c r="B3437" s="9" t="s">
        <v>16</v>
      </c>
      <c r="C3437" s="10">
        <v>10.341261633919338</v>
      </c>
    </row>
    <row r="3438" spans="1:3" x14ac:dyDescent="0.25">
      <c r="A3438" s="8" t="s">
        <v>22</v>
      </c>
      <c r="B3438" s="9" t="s">
        <v>17</v>
      </c>
      <c r="C3438" s="10">
        <v>10.341261633919338</v>
      </c>
    </row>
    <row r="3439" spans="1:3" x14ac:dyDescent="0.25">
      <c r="A3439" s="8" t="s">
        <v>22</v>
      </c>
      <c r="B3439" s="9" t="s">
        <v>16</v>
      </c>
      <c r="C3439" s="10">
        <v>10.341261633919338</v>
      </c>
    </row>
    <row r="3440" spans="1:3" x14ac:dyDescent="0.25">
      <c r="A3440" s="8" t="s">
        <v>22</v>
      </c>
      <c r="B3440" s="9" t="s">
        <v>17</v>
      </c>
      <c r="C3440" s="10">
        <v>10.341261633919338</v>
      </c>
    </row>
    <row r="3441" spans="1:3" x14ac:dyDescent="0.25">
      <c r="A3441" s="8" t="s">
        <v>22</v>
      </c>
      <c r="B3441" s="9" t="s">
        <v>17</v>
      </c>
      <c r="C3441" s="10">
        <v>10.341261633919338</v>
      </c>
    </row>
    <row r="3442" spans="1:3" x14ac:dyDescent="0.25">
      <c r="A3442" s="8" t="s">
        <v>22</v>
      </c>
      <c r="B3442" s="9" t="s">
        <v>17</v>
      </c>
      <c r="C3442" s="10">
        <v>10.341261633919338</v>
      </c>
    </row>
    <row r="3443" spans="1:3" x14ac:dyDescent="0.25">
      <c r="A3443" s="8" t="s">
        <v>22</v>
      </c>
      <c r="B3443" s="9" t="s">
        <v>17</v>
      </c>
      <c r="C3443" s="10">
        <v>10.341261633919338</v>
      </c>
    </row>
    <row r="3444" spans="1:3" x14ac:dyDescent="0.25">
      <c r="A3444" s="8" t="s">
        <v>22</v>
      </c>
      <c r="B3444" s="9" t="s">
        <v>17</v>
      </c>
      <c r="C3444" s="10">
        <v>10.341261633919338</v>
      </c>
    </row>
    <row r="3445" spans="1:3" x14ac:dyDescent="0.25">
      <c r="A3445" s="8" t="s">
        <v>22</v>
      </c>
      <c r="B3445" s="9" t="s">
        <v>17</v>
      </c>
      <c r="C3445" s="10">
        <v>10.341261633919338</v>
      </c>
    </row>
    <row r="3446" spans="1:3" x14ac:dyDescent="0.25">
      <c r="A3446" s="8" t="s">
        <v>22</v>
      </c>
      <c r="B3446" s="9" t="s">
        <v>19</v>
      </c>
      <c r="C3446" s="10">
        <v>10.341261633919338</v>
      </c>
    </row>
    <row r="3447" spans="1:3" x14ac:dyDescent="0.25">
      <c r="A3447" s="8" t="s">
        <v>22</v>
      </c>
      <c r="B3447" s="9" t="s">
        <v>17</v>
      </c>
      <c r="C3447" s="10">
        <v>10.341261633919338</v>
      </c>
    </row>
    <row r="3448" spans="1:3" x14ac:dyDescent="0.25">
      <c r="A3448" s="8" t="s">
        <v>22</v>
      </c>
      <c r="B3448" s="9" t="s">
        <v>16</v>
      </c>
      <c r="C3448" s="10">
        <v>10.341261633919338</v>
      </c>
    </row>
    <row r="3449" spans="1:3" x14ac:dyDescent="0.25">
      <c r="A3449" s="8" t="s">
        <v>22</v>
      </c>
      <c r="B3449" s="9" t="s">
        <v>17</v>
      </c>
      <c r="C3449" s="10">
        <v>10.278416609921242</v>
      </c>
    </row>
    <row r="3450" spans="1:3" x14ac:dyDescent="0.25">
      <c r="A3450" s="8" t="s">
        <v>22</v>
      </c>
      <c r="B3450" s="9" t="s">
        <v>17</v>
      </c>
      <c r="C3450" s="10">
        <v>10.181523612547396</v>
      </c>
    </row>
    <row r="3451" spans="1:3" x14ac:dyDescent="0.25">
      <c r="A3451" s="8" t="s">
        <v>22</v>
      </c>
      <c r="B3451" s="9" t="s">
        <v>17</v>
      </c>
      <c r="C3451" s="10">
        <v>10.166287487073424</v>
      </c>
    </row>
    <row r="3452" spans="1:3" x14ac:dyDescent="0.25">
      <c r="A3452" s="8" t="s">
        <v>22</v>
      </c>
      <c r="B3452" s="9" t="s">
        <v>16</v>
      </c>
      <c r="C3452" s="10">
        <v>10.012322858903266</v>
      </c>
    </row>
    <row r="3453" spans="1:3" x14ac:dyDescent="0.25">
      <c r="A3453" s="8" t="s">
        <v>22</v>
      </c>
      <c r="B3453" s="9" t="s">
        <v>18</v>
      </c>
      <c r="C3453" s="10">
        <v>10.012322858903266</v>
      </c>
    </row>
    <row r="3454" spans="1:3" x14ac:dyDescent="0.25">
      <c r="A3454" s="8" t="s">
        <v>22</v>
      </c>
      <c r="B3454" s="9" t="s">
        <v>16</v>
      </c>
      <c r="C3454" s="10">
        <v>10</v>
      </c>
    </row>
    <row r="3455" spans="1:3" x14ac:dyDescent="0.25">
      <c r="A3455" s="8" t="s">
        <v>22</v>
      </c>
      <c r="B3455" s="9" t="s">
        <v>16</v>
      </c>
      <c r="C3455" s="10">
        <v>10</v>
      </c>
    </row>
    <row r="3456" spans="1:3" x14ac:dyDescent="0.25">
      <c r="A3456" s="8" t="s">
        <v>22</v>
      </c>
      <c r="B3456" s="9" t="s">
        <v>16</v>
      </c>
      <c r="C3456" s="10">
        <v>10</v>
      </c>
    </row>
    <row r="3457" spans="1:3" x14ac:dyDescent="0.25">
      <c r="A3457" s="8" t="s">
        <v>22</v>
      </c>
      <c r="B3457" s="9" t="s">
        <v>16</v>
      </c>
      <c r="C3457" s="10">
        <v>10</v>
      </c>
    </row>
    <row r="3458" spans="1:3" x14ac:dyDescent="0.25">
      <c r="A3458" s="8" t="s">
        <v>22</v>
      </c>
      <c r="B3458" s="9" t="s">
        <v>16</v>
      </c>
      <c r="C3458" s="10">
        <v>10</v>
      </c>
    </row>
    <row r="3459" spans="1:3" x14ac:dyDescent="0.25">
      <c r="A3459" s="8" t="s">
        <v>22</v>
      </c>
      <c r="B3459" s="9" t="s">
        <v>16</v>
      </c>
      <c r="C3459" s="10">
        <v>10</v>
      </c>
    </row>
    <row r="3460" spans="1:3" x14ac:dyDescent="0.25">
      <c r="A3460" s="8" t="s">
        <v>22</v>
      </c>
      <c r="B3460" s="9" t="s">
        <v>16</v>
      </c>
      <c r="C3460" s="10">
        <v>10</v>
      </c>
    </row>
    <row r="3461" spans="1:3" x14ac:dyDescent="0.25">
      <c r="A3461" s="8" t="s">
        <v>22</v>
      </c>
      <c r="B3461" s="9" t="s">
        <v>17</v>
      </c>
      <c r="C3461" s="10">
        <v>9.9207169941399513</v>
      </c>
    </row>
    <row r="3462" spans="1:3" x14ac:dyDescent="0.25">
      <c r="A3462" s="8" t="s">
        <v>22</v>
      </c>
      <c r="B3462" s="9" t="s">
        <v>17</v>
      </c>
      <c r="C3462" s="10">
        <v>9.7042513863216264</v>
      </c>
    </row>
    <row r="3463" spans="1:3" x14ac:dyDescent="0.25">
      <c r="A3463" s="8" t="s">
        <v>22</v>
      </c>
      <c r="B3463" s="9" t="s">
        <v>17</v>
      </c>
      <c r="C3463" s="10">
        <v>9.6518441916580482</v>
      </c>
    </row>
    <row r="3464" spans="1:3" x14ac:dyDescent="0.25">
      <c r="A3464" s="8" t="s">
        <v>22</v>
      </c>
      <c r="B3464" s="9" t="s">
        <v>17</v>
      </c>
      <c r="C3464" s="10">
        <v>9.6518441916580482</v>
      </c>
    </row>
    <row r="3465" spans="1:3" x14ac:dyDescent="0.25">
      <c r="A3465" s="8" t="s">
        <v>22</v>
      </c>
      <c r="B3465" s="9" t="s">
        <v>17</v>
      </c>
      <c r="C3465" s="10">
        <v>9.6518441916580482</v>
      </c>
    </row>
    <row r="3466" spans="1:3" x14ac:dyDescent="0.25">
      <c r="A3466" s="8" t="s">
        <v>22</v>
      </c>
      <c r="B3466" s="9" t="s">
        <v>16</v>
      </c>
      <c r="C3466" s="10">
        <v>9.5553257497414688</v>
      </c>
    </row>
    <row r="3467" spans="1:3" x14ac:dyDescent="0.25">
      <c r="A3467" s="8" t="s">
        <v>22</v>
      </c>
      <c r="B3467" s="9" t="s">
        <v>17</v>
      </c>
      <c r="C3467" s="10">
        <v>9.5139607032057896</v>
      </c>
    </row>
    <row r="3468" spans="1:3" x14ac:dyDescent="0.25">
      <c r="A3468" s="8" t="s">
        <v>22</v>
      </c>
      <c r="B3468" s="9" t="s">
        <v>17</v>
      </c>
      <c r="C3468" s="10">
        <v>9.5139607032057896</v>
      </c>
    </row>
    <row r="3469" spans="1:3" x14ac:dyDescent="0.25">
      <c r="A3469" s="8" t="s">
        <v>22</v>
      </c>
      <c r="B3469" s="9" t="s">
        <v>17</v>
      </c>
      <c r="C3469" s="10">
        <v>9.4574861367837322</v>
      </c>
    </row>
    <row r="3470" spans="1:3" x14ac:dyDescent="0.25">
      <c r="A3470" s="8" t="s">
        <v>22</v>
      </c>
      <c r="B3470" s="9" t="s">
        <v>17</v>
      </c>
      <c r="C3470" s="10">
        <v>9.4408135125818688</v>
      </c>
    </row>
    <row r="3471" spans="1:3" x14ac:dyDescent="0.25">
      <c r="A3471" s="8" t="s">
        <v>22</v>
      </c>
      <c r="B3471" s="9" t="s">
        <v>17</v>
      </c>
      <c r="C3471" s="10">
        <v>9.4401240951396073</v>
      </c>
    </row>
    <row r="3472" spans="1:3" x14ac:dyDescent="0.25">
      <c r="A3472" s="8" t="s">
        <v>22</v>
      </c>
      <c r="B3472" s="9" t="s">
        <v>16</v>
      </c>
      <c r="C3472" s="10">
        <v>9.2421441774491679</v>
      </c>
    </row>
    <row r="3473" spans="1:3" x14ac:dyDescent="0.25">
      <c r="A3473" s="8" t="s">
        <v>22</v>
      </c>
      <c r="B3473" s="9" t="s">
        <v>16</v>
      </c>
      <c r="C3473" s="10">
        <v>9.2421441774491679</v>
      </c>
    </row>
    <row r="3474" spans="1:3" x14ac:dyDescent="0.25">
      <c r="A3474" s="8" t="s">
        <v>22</v>
      </c>
      <c r="B3474" s="9" t="s">
        <v>17</v>
      </c>
      <c r="C3474" s="10">
        <v>9.2421441774491679</v>
      </c>
    </row>
    <row r="3475" spans="1:3" x14ac:dyDescent="0.25">
      <c r="A3475" s="8" t="s">
        <v>22</v>
      </c>
      <c r="B3475" s="9" t="s">
        <v>16</v>
      </c>
      <c r="C3475" s="10">
        <v>9.2421441774491679</v>
      </c>
    </row>
    <row r="3476" spans="1:3" x14ac:dyDescent="0.25">
      <c r="A3476" s="8" t="s">
        <v>22</v>
      </c>
      <c r="B3476" s="9" t="s">
        <v>17</v>
      </c>
      <c r="C3476" s="10">
        <v>9.2421441774491679</v>
      </c>
    </row>
    <row r="3477" spans="1:3" x14ac:dyDescent="0.25">
      <c r="A3477" s="8" t="s">
        <v>22</v>
      </c>
      <c r="B3477" s="9" t="s">
        <v>16</v>
      </c>
      <c r="C3477" s="10">
        <v>9.2421441774491679</v>
      </c>
    </row>
    <row r="3478" spans="1:3" x14ac:dyDescent="0.25">
      <c r="A3478" s="8" t="s">
        <v>22</v>
      </c>
      <c r="B3478" s="9" t="s">
        <v>16</v>
      </c>
      <c r="C3478" s="10">
        <v>9.2421441774491679</v>
      </c>
    </row>
    <row r="3479" spans="1:3" x14ac:dyDescent="0.25">
      <c r="A3479" s="8" t="s">
        <v>22</v>
      </c>
      <c r="B3479" s="9" t="s">
        <v>18</v>
      </c>
      <c r="C3479" s="10">
        <v>9.2421441774491679</v>
      </c>
    </row>
    <row r="3480" spans="1:3" x14ac:dyDescent="0.25">
      <c r="A3480" s="8" t="s">
        <v>22</v>
      </c>
      <c r="B3480" s="9" t="s">
        <v>17</v>
      </c>
      <c r="C3480" s="10">
        <v>9.2421441774491679</v>
      </c>
    </row>
    <row r="3481" spans="1:3" x14ac:dyDescent="0.25">
      <c r="A3481" s="8" t="s">
        <v>22</v>
      </c>
      <c r="B3481" s="9" t="s">
        <v>17</v>
      </c>
      <c r="C3481" s="10">
        <v>9.2421441774491679</v>
      </c>
    </row>
    <row r="3482" spans="1:3" x14ac:dyDescent="0.25">
      <c r="A3482" s="8" t="s">
        <v>22</v>
      </c>
      <c r="B3482" s="9" t="s">
        <v>16</v>
      </c>
      <c r="C3482" s="10">
        <v>9.2421441774491679</v>
      </c>
    </row>
    <row r="3483" spans="1:3" x14ac:dyDescent="0.25">
      <c r="A3483" s="8" t="s">
        <v>22</v>
      </c>
      <c r="B3483" s="9" t="s">
        <v>17</v>
      </c>
      <c r="C3483" s="10">
        <v>9.2421441774491679</v>
      </c>
    </row>
    <row r="3484" spans="1:3" x14ac:dyDescent="0.25">
      <c r="A3484" s="8" t="s">
        <v>22</v>
      </c>
      <c r="B3484" s="9" t="s">
        <v>16</v>
      </c>
      <c r="C3484" s="10">
        <v>9.1455360220613588</v>
      </c>
    </row>
    <row r="3485" spans="1:3" x14ac:dyDescent="0.25">
      <c r="A3485" s="8" t="s">
        <v>22</v>
      </c>
      <c r="B3485" s="9" t="s">
        <v>17</v>
      </c>
      <c r="C3485" s="10">
        <v>9.0593963999845819</v>
      </c>
    </row>
    <row r="3486" spans="1:3" x14ac:dyDescent="0.25">
      <c r="A3486" s="8" t="s">
        <v>22</v>
      </c>
      <c r="B3486" s="9" t="s">
        <v>17</v>
      </c>
      <c r="C3486" s="10">
        <v>9.0593963999845819</v>
      </c>
    </row>
    <row r="3487" spans="1:3" x14ac:dyDescent="0.25">
      <c r="A3487" s="8" t="s">
        <v>22</v>
      </c>
      <c r="B3487" s="9" t="s">
        <v>17</v>
      </c>
      <c r="C3487" s="10">
        <v>9.0264941466420208</v>
      </c>
    </row>
    <row r="3488" spans="1:3" x14ac:dyDescent="0.25">
      <c r="A3488" s="8" t="s">
        <v>22</v>
      </c>
      <c r="B3488" s="9" t="s">
        <v>17</v>
      </c>
      <c r="C3488" s="10">
        <v>9.0264941466420208</v>
      </c>
    </row>
    <row r="3489" spans="1:3" x14ac:dyDescent="0.25">
      <c r="A3489" s="8" t="s">
        <v>22</v>
      </c>
      <c r="B3489" s="9" t="s">
        <v>17</v>
      </c>
      <c r="C3489" s="10">
        <v>8.993614533681086</v>
      </c>
    </row>
    <row r="3490" spans="1:3" x14ac:dyDescent="0.25">
      <c r="A3490" s="8" t="s">
        <v>22</v>
      </c>
      <c r="B3490" s="9" t="s">
        <v>16</v>
      </c>
      <c r="C3490" s="10">
        <v>8.993614533681086</v>
      </c>
    </row>
    <row r="3491" spans="1:3" x14ac:dyDescent="0.25">
      <c r="A3491" s="8" t="s">
        <v>22</v>
      </c>
      <c r="B3491" s="9" t="s">
        <v>17</v>
      </c>
      <c r="C3491" s="10">
        <v>8.993614533681086</v>
      </c>
    </row>
    <row r="3492" spans="1:3" x14ac:dyDescent="0.25">
      <c r="A3492" s="8" t="s">
        <v>22</v>
      </c>
      <c r="B3492" s="9" t="s">
        <v>17</v>
      </c>
      <c r="C3492" s="10">
        <v>8.617718028266113</v>
      </c>
    </row>
    <row r="3493" spans="1:3" x14ac:dyDescent="0.25">
      <c r="A3493" s="8" t="s">
        <v>22</v>
      </c>
      <c r="B3493" s="9" t="s">
        <v>17</v>
      </c>
      <c r="C3493" s="10">
        <v>8.617718028266113</v>
      </c>
    </row>
    <row r="3494" spans="1:3" x14ac:dyDescent="0.25">
      <c r="A3494" s="8" t="s">
        <v>22</v>
      </c>
      <c r="B3494" s="9" t="s">
        <v>16</v>
      </c>
      <c r="C3494" s="10">
        <v>8.617718028266113</v>
      </c>
    </row>
    <row r="3495" spans="1:3" x14ac:dyDescent="0.25">
      <c r="A3495" s="8" t="s">
        <v>22</v>
      </c>
      <c r="B3495" s="9" t="s">
        <v>16</v>
      </c>
      <c r="C3495" s="10">
        <v>8.617718028266113</v>
      </c>
    </row>
    <row r="3496" spans="1:3" x14ac:dyDescent="0.25">
      <c r="A3496" s="8" t="s">
        <v>22</v>
      </c>
      <c r="B3496" s="9" t="s">
        <v>16</v>
      </c>
      <c r="C3496" s="10">
        <v>8.617718028266113</v>
      </c>
    </row>
    <row r="3497" spans="1:3" x14ac:dyDescent="0.25">
      <c r="A3497" s="8" t="s">
        <v>22</v>
      </c>
      <c r="B3497" s="9" t="s">
        <v>16</v>
      </c>
      <c r="C3497" s="10">
        <v>8.617718028266113</v>
      </c>
    </row>
    <row r="3498" spans="1:3" x14ac:dyDescent="0.25">
      <c r="A3498" s="8" t="s">
        <v>22</v>
      </c>
      <c r="B3498" s="9" t="s">
        <v>16</v>
      </c>
      <c r="C3498" s="10">
        <v>8.617718028266113</v>
      </c>
    </row>
    <row r="3499" spans="1:3" x14ac:dyDescent="0.25">
      <c r="A3499" s="8" t="s">
        <v>22</v>
      </c>
      <c r="B3499" s="9" t="s">
        <v>16</v>
      </c>
      <c r="C3499" s="10">
        <v>8.617718028266113</v>
      </c>
    </row>
    <row r="3500" spans="1:3" x14ac:dyDescent="0.25">
      <c r="A3500" s="8" t="s">
        <v>22</v>
      </c>
      <c r="B3500" s="9" t="s">
        <v>17</v>
      </c>
      <c r="C3500" s="10">
        <v>8.617718028266113</v>
      </c>
    </row>
    <row r="3501" spans="1:3" x14ac:dyDescent="0.25">
      <c r="A3501" s="8" t="s">
        <v>22</v>
      </c>
      <c r="B3501" s="9" t="s">
        <v>16</v>
      </c>
      <c r="C3501" s="10">
        <v>8.617718028266113</v>
      </c>
    </row>
    <row r="3502" spans="1:3" x14ac:dyDescent="0.25">
      <c r="A3502" s="8" t="s">
        <v>22</v>
      </c>
      <c r="B3502" s="9" t="s">
        <v>17</v>
      </c>
      <c r="C3502" s="10">
        <v>8.617718028266113</v>
      </c>
    </row>
    <row r="3503" spans="1:3" x14ac:dyDescent="0.25">
      <c r="A3503" s="8" t="s">
        <v>22</v>
      </c>
      <c r="B3503" s="9" t="s">
        <v>18</v>
      </c>
      <c r="C3503" s="10">
        <v>8.617718028266113</v>
      </c>
    </row>
    <row r="3504" spans="1:3" x14ac:dyDescent="0.25">
      <c r="A3504" s="8" t="s">
        <v>22</v>
      </c>
      <c r="B3504" s="9" t="s">
        <v>16</v>
      </c>
      <c r="C3504" s="10">
        <v>8.4796937031850241</v>
      </c>
    </row>
    <row r="3505" spans="1:3" x14ac:dyDescent="0.25">
      <c r="A3505" s="8" t="s">
        <v>22</v>
      </c>
      <c r="B3505" s="9" t="s">
        <v>16</v>
      </c>
      <c r="C3505" s="10">
        <v>8</v>
      </c>
    </row>
    <row r="3506" spans="1:3" x14ac:dyDescent="0.25">
      <c r="A3506" s="8" t="s">
        <v>22</v>
      </c>
      <c r="B3506" s="9" t="s">
        <v>17</v>
      </c>
      <c r="C3506" s="10">
        <v>7.9283005860048252</v>
      </c>
    </row>
    <row r="3507" spans="1:3" x14ac:dyDescent="0.25">
      <c r="A3507" s="8" t="s">
        <v>22</v>
      </c>
      <c r="B3507" s="9" t="s">
        <v>17</v>
      </c>
      <c r="C3507" s="10">
        <v>7.9269718499865105</v>
      </c>
    </row>
    <row r="3508" spans="1:3" x14ac:dyDescent="0.25">
      <c r="A3508" s="8" t="s">
        <v>22</v>
      </c>
      <c r="B3508" s="9" t="s">
        <v>18</v>
      </c>
      <c r="C3508" s="10">
        <v>7.7017868145409736</v>
      </c>
    </row>
    <row r="3509" spans="1:3" x14ac:dyDescent="0.25">
      <c r="A3509" s="8" t="s">
        <v>22</v>
      </c>
      <c r="B3509" s="9" t="s">
        <v>16</v>
      </c>
      <c r="C3509" s="10">
        <v>7.7017868145409736</v>
      </c>
    </row>
    <row r="3510" spans="1:3" x14ac:dyDescent="0.25">
      <c r="A3510" s="8" t="s">
        <v>22</v>
      </c>
      <c r="B3510" s="9" t="s">
        <v>18</v>
      </c>
      <c r="C3510" s="10">
        <v>7.7017868145409736</v>
      </c>
    </row>
    <row r="3511" spans="1:3" x14ac:dyDescent="0.25">
      <c r="A3511" s="8" t="s">
        <v>22</v>
      </c>
      <c r="B3511" s="9" t="s">
        <v>18</v>
      </c>
      <c r="C3511" s="10">
        <v>7.7017868145409736</v>
      </c>
    </row>
    <row r="3512" spans="1:3" x14ac:dyDescent="0.25">
      <c r="A3512" s="8" t="s">
        <v>22</v>
      </c>
      <c r="B3512" s="9" t="s">
        <v>17</v>
      </c>
      <c r="C3512" s="10">
        <v>7.7017868145409736</v>
      </c>
    </row>
    <row r="3513" spans="1:3" x14ac:dyDescent="0.25">
      <c r="A3513" s="8" t="s">
        <v>22</v>
      </c>
      <c r="B3513" s="9" t="s">
        <v>18</v>
      </c>
      <c r="C3513" s="10">
        <v>7.7017868145409736</v>
      </c>
    </row>
    <row r="3514" spans="1:3" x14ac:dyDescent="0.25">
      <c r="A3514" s="8" t="s">
        <v>22</v>
      </c>
      <c r="B3514" s="9" t="s">
        <v>17</v>
      </c>
      <c r="C3514" s="10">
        <v>7.7017868145409736</v>
      </c>
    </row>
    <row r="3515" spans="1:3" x14ac:dyDescent="0.25">
      <c r="A3515" s="8" t="s">
        <v>22</v>
      </c>
      <c r="B3515" s="9" t="s">
        <v>17</v>
      </c>
      <c r="C3515" s="10">
        <v>7.7017868145409736</v>
      </c>
    </row>
    <row r="3516" spans="1:3" x14ac:dyDescent="0.25">
      <c r="A3516" s="8" t="s">
        <v>22</v>
      </c>
      <c r="B3516" s="9" t="s">
        <v>17</v>
      </c>
      <c r="C3516" s="10">
        <v>7.7017868145409736</v>
      </c>
    </row>
    <row r="3517" spans="1:3" x14ac:dyDescent="0.25">
      <c r="A3517" s="8" t="s">
        <v>22</v>
      </c>
      <c r="B3517" s="9" t="s">
        <v>17</v>
      </c>
      <c r="C3517" s="10">
        <v>7.7017868145409736</v>
      </c>
    </row>
    <row r="3518" spans="1:3" x14ac:dyDescent="0.25">
      <c r="A3518" s="8" t="s">
        <v>22</v>
      </c>
      <c r="B3518" s="9" t="s">
        <v>16</v>
      </c>
      <c r="C3518" s="10">
        <v>7.7017868145409736</v>
      </c>
    </row>
    <row r="3519" spans="1:3" x14ac:dyDescent="0.25">
      <c r="A3519" s="8" t="s">
        <v>22</v>
      </c>
      <c r="B3519" s="9" t="s">
        <v>17</v>
      </c>
      <c r="C3519" s="10">
        <v>7.7017868145409736</v>
      </c>
    </row>
    <row r="3520" spans="1:3" x14ac:dyDescent="0.25">
      <c r="A3520" s="8" t="s">
        <v>22</v>
      </c>
      <c r="B3520" s="9" t="s">
        <v>16</v>
      </c>
      <c r="C3520" s="10">
        <v>7.7017868145409736</v>
      </c>
    </row>
    <row r="3521" spans="1:3" x14ac:dyDescent="0.25">
      <c r="A3521" s="8" t="s">
        <v>22</v>
      </c>
      <c r="B3521" s="9" t="s">
        <v>17</v>
      </c>
      <c r="C3521" s="10">
        <v>7.7017868145409736</v>
      </c>
    </row>
    <row r="3522" spans="1:3" x14ac:dyDescent="0.25">
      <c r="A3522" s="8" t="s">
        <v>22</v>
      </c>
      <c r="B3522" s="9" t="s">
        <v>16</v>
      </c>
      <c r="C3522" s="10">
        <v>7.7017868145409736</v>
      </c>
    </row>
    <row r="3523" spans="1:3" x14ac:dyDescent="0.25">
      <c r="A3523" s="8" t="s">
        <v>22</v>
      </c>
      <c r="B3523" s="9" t="s">
        <v>16</v>
      </c>
      <c r="C3523" s="10">
        <v>7.7017868145409736</v>
      </c>
    </row>
    <row r="3524" spans="1:3" x14ac:dyDescent="0.25">
      <c r="A3524" s="8" t="s">
        <v>22</v>
      </c>
      <c r="B3524" s="9" t="s">
        <v>18</v>
      </c>
      <c r="C3524" s="10">
        <v>7.7017868145409736</v>
      </c>
    </row>
    <row r="3525" spans="1:3" x14ac:dyDescent="0.25">
      <c r="A3525" s="8" t="s">
        <v>22</v>
      </c>
      <c r="B3525" s="9" t="s">
        <v>17</v>
      </c>
      <c r="C3525" s="10">
        <v>7.7017868145409736</v>
      </c>
    </row>
    <row r="3526" spans="1:3" x14ac:dyDescent="0.25">
      <c r="A3526" s="8" t="s">
        <v>22</v>
      </c>
      <c r="B3526" s="9" t="s">
        <v>16</v>
      </c>
      <c r="C3526" s="10">
        <v>7.7017868145409736</v>
      </c>
    </row>
    <row r="3527" spans="1:3" x14ac:dyDescent="0.25">
      <c r="A3527" s="8" t="s">
        <v>22</v>
      </c>
      <c r="B3527" s="9" t="s">
        <v>17</v>
      </c>
      <c r="C3527" s="10">
        <v>7.7017868145409736</v>
      </c>
    </row>
    <row r="3528" spans="1:3" x14ac:dyDescent="0.25">
      <c r="A3528" s="8" t="s">
        <v>22</v>
      </c>
      <c r="B3528" s="9" t="s">
        <v>17</v>
      </c>
      <c r="C3528" s="10">
        <v>7.7017868145409736</v>
      </c>
    </row>
    <row r="3529" spans="1:3" x14ac:dyDescent="0.25">
      <c r="A3529" s="8" t="s">
        <v>22</v>
      </c>
      <c r="B3529" s="9" t="s">
        <v>16</v>
      </c>
      <c r="C3529" s="10">
        <v>7.7017868145409736</v>
      </c>
    </row>
    <row r="3530" spans="1:3" x14ac:dyDescent="0.25">
      <c r="A3530" s="8" t="s">
        <v>22</v>
      </c>
      <c r="B3530" s="9" t="s">
        <v>16</v>
      </c>
      <c r="C3530" s="10">
        <v>7.7017868145409736</v>
      </c>
    </row>
    <row r="3531" spans="1:3" x14ac:dyDescent="0.25">
      <c r="A3531" s="8" t="s">
        <v>22</v>
      </c>
      <c r="B3531" s="9" t="s">
        <v>16</v>
      </c>
      <c r="C3531" s="10">
        <v>7.7017868145409736</v>
      </c>
    </row>
    <row r="3532" spans="1:3" x14ac:dyDescent="0.25">
      <c r="A3532" s="8" t="s">
        <v>22</v>
      </c>
      <c r="B3532" s="9" t="s">
        <v>16</v>
      </c>
      <c r="C3532" s="10">
        <v>7.7017868145409736</v>
      </c>
    </row>
    <row r="3533" spans="1:3" x14ac:dyDescent="0.25">
      <c r="A3533" s="8" t="s">
        <v>22</v>
      </c>
      <c r="B3533" s="9" t="s">
        <v>19</v>
      </c>
      <c r="C3533" s="10">
        <v>7.7017868145409736</v>
      </c>
    </row>
    <row r="3534" spans="1:3" x14ac:dyDescent="0.25">
      <c r="A3534" s="8" t="s">
        <v>22</v>
      </c>
      <c r="B3534" s="9" t="s">
        <v>17</v>
      </c>
      <c r="C3534" s="10">
        <v>7.7017868145409736</v>
      </c>
    </row>
    <row r="3535" spans="1:3" x14ac:dyDescent="0.25">
      <c r="A3535" s="8" t="s">
        <v>22</v>
      </c>
      <c r="B3535" s="9" t="s">
        <v>19</v>
      </c>
      <c r="C3535" s="10">
        <v>7.7017868145409736</v>
      </c>
    </row>
    <row r="3536" spans="1:3" x14ac:dyDescent="0.25">
      <c r="A3536" s="8" t="s">
        <v>22</v>
      </c>
      <c r="B3536" s="9" t="s">
        <v>17</v>
      </c>
      <c r="C3536" s="10">
        <v>7.7017868145409736</v>
      </c>
    </row>
    <row r="3537" spans="1:3" x14ac:dyDescent="0.25">
      <c r="A3537" s="8" t="s">
        <v>22</v>
      </c>
      <c r="B3537" s="9" t="s">
        <v>17</v>
      </c>
      <c r="C3537" s="10">
        <v>7.5835918648741805</v>
      </c>
    </row>
    <row r="3538" spans="1:3" x14ac:dyDescent="0.25">
      <c r="A3538" s="8" t="s">
        <v>22</v>
      </c>
      <c r="B3538" s="9" t="s">
        <v>17</v>
      </c>
      <c r="C3538" s="10">
        <v>7.5835918648741805</v>
      </c>
    </row>
    <row r="3539" spans="1:3" x14ac:dyDescent="0.25">
      <c r="A3539" s="8" t="s">
        <v>22</v>
      </c>
      <c r="B3539" s="9" t="s">
        <v>17</v>
      </c>
      <c r="C3539" s="10">
        <v>7.5835918648741805</v>
      </c>
    </row>
    <row r="3540" spans="1:3" x14ac:dyDescent="0.25">
      <c r="A3540" s="8" t="s">
        <v>22</v>
      </c>
      <c r="B3540" s="9" t="s">
        <v>19</v>
      </c>
      <c r="C3540" s="10">
        <v>7.5835918648741805</v>
      </c>
    </row>
    <row r="3541" spans="1:3" x14ac:dyDescent="0.25">
      <c r="A3541" s="8" t="s">
        <v>22</v>
      </c>
      <c r="B3541" s="9" t="s">
        <v>17</v>
      </c>
      <c r="C3541" s="10">
        <v>7.5520854877628398</v>
      </c>
    </row>
    <row r="3542" spans="1:3" x14ac:dyDescent="0.25">
      <c r="A3542" s="8" t="s">
        <v>22</v>
      </c>
      <c r="B3542" s="9" t="s">
        <v>17</v>
      </c>
      <c r="C3542" s="10">
        <v>7.5076124523017231</v>
      </c>
    </row>
    <row r="3543" spans="1:3" x14ac:dyDescent="0.25">
      <c r="A3543" s="8" t="s">
        <v>22</v>
      </c>
      <c r="B3543" s="9" t="s">
        <v>17</v>
      </c>
      <c r="C3543" s="10">
        <v>7.4429355157837938</v>
      </c>
    </row>
    <row r="3544" spans="1:3" x14ac:dyDescent="0.25">
      <c r="A3544" s="8" t="s">
        <v>22</v>
      </c>
      <c r="B3544" s="9" t="s">
        <v>17</v>
      </c>
      <c r="C3544" s="10">
        <v>7.4429355157837938</v>
      </c>
    </row>
    <row r="3545" spans="1:3" x14ac:dyDescent="0.25">
      <c r="A3545" s="8" t="s">
        <v>22</v>
      </c>
      <c r="B3545" s="9" t="s">
        <v>16</v>
      </c>
      <c r="C3545" s="10">
        <v>7.4426014672439713</v>
      </c>
    </row>
    <row r="3546" spans="1:3" x14ac:dyDescent="0.25">
      <c r="A3546" s="8" t="s">
        <v>22</v>
      </c>
      <c r="B3546" s="9" t="s">
        <v>17</v>
      </c>
      <c r="C3546" s="10">
        <v>6.9316081330868764</v>
      </c>
    </row>
    <row r="3547" spans="1:3" x14ac:dyDescent="0.25">
      <c r="A3547" s="8" t="s">
        <v>22</v>
      </c>
      <c r="B3547" s="9" t="s">
        <v>18</v>
      </c>
      <c r="C3547" s="10">
        <v>6.8941744226128918</v>
      </c>
    </row>
    <row r="3548" spans="1:3" x14ac:dyDescent="0.25">
      <c r="A3548" s="8" t="s">
        <v>22</v>
      </c>
      <c r="B3548" s="9" t="s">
        <v>16</v>
      </c>
      <c r="C3548" s="10">
        <v>6.8941744226128918</v>
      </c>
    </row>
    <row r="3549" spans="1:3" x14ac:dyDescent="0.25">
      <c r="A3549" s="8" t="s">
        <v>22</v>
      </c>
      <c r="B3549" s="9" t="s">
        <v>17</v>
      </c>
      <c r="C3549" s="10">
        <v>6.8941744226128918</v>
      </c>
    </row>
    <row r="3550" spans="1:3" x14ac:dyDescent="0.25">
      <c r="A3550" s="8" t="s">
        <v>22</v>
      </c>
      <c r="B3550" s="9" t="s">
        <v>16</v>
      </c>
      <c r="C3550" s="10">
        <v>6.8941744226128918</v>
      </c>
    </row>
    <row r="3551" spans="1:3" x14ac:dyDescent="0.25">
      <c r="A3551" s="8" t="s">
        <v>22</v>
      </c>
      <c r="B3551" s="9" t="s">
        <v>16</v>
      </c>
      <c r="C3551" s="10">
        <v>6.8941744226128918</v>
      </c>
    </row>
    <row r="3552" spans="1:3" x14ac:dyDescent="0.25">
      <c r="A3552" s="8" t="s">
        <v>22</v>
      </c>
      <c r="B3552" s="9" t="s">
        <v>16</v>
      </c>
      <c r="C3552" s="10">
        <v>6.8941744226128918</v>
      </c>
    </row>
    <row r="3553" spans="1:3" x14ac:dyDescent="0.25">
      <c r="A3553" s="8" t="s">
        <v>22</v>
      </c>
      <c r="B3553" s="9" t="s">
        <v>16</v>
      </c>
      <c r="C3553" s="10">
        <v>6.8941744226128918</v>
      </c>
    </row>
    <row r="3554" spans="1:3" x14ac:dyDescent="0.25">
      <c r="A3554" s="8" t="s">
        <v>22</v>
      </c>
      <c r="B3554" s="9" t="s">
        <v>16</v>
      </c>
      <c r="C3554" s="10">
        <v>6.8941744226128918</v>
      </c>
    </row>
    <row r="3555" spans="1:3" x14ac:dyDescent="0.25">
      <c r="A3555" s="8" t="s">
        <v>22</v>
      </c>
      <c r="B3555" s="9" t="s">
        <v>16</v>
      </c>
      <c r="C3555" s="10">
        <v>6.8941744226128918</v>
      </c>
    </row>
    <row r="3556" spans="1:3" x14ac:dyDescent="0.25">
      <c r="A3556" s="8" t="s">
        <v>22</v>
      </c>
      <c r="B3556" s="9" t="s">
        <v>16</v>
      </c>
      <c r="C3556" s="10">
        <v>6.8941744226128918</v>
      </c>
    </row>
    <row r="3557" spans="1:3" x14ac:dyDescent="0.25">
      <c r="A3557" s="8" t="s">
        <v>22</v>
      </c>
      <c r="B3557" s="9" t="s">
        <v>16</v>
      </c>
      <c r="C3557" s="10">
        <v>6.8941744226128918</v>
      </c>
    </row>
    <row r="3558" spans="1:3" x14ac:dyDescent="0.25">
      <c r="A3558" s="8" t="s">
        <v>22</v>
      </c>
      <c r="B3558" s="9" t="s">
        <v>17</v>
      </c>
      <c r="C3558" s="10">
        <v>6.8941744226128918</v>
      </c>
    </row>
    <row r="3559" spans="1:3" x14ac:dyDescent="0.25">
      <c r="A3559" s="8" t="s">
        <v>22</v>
      </c>
      <c r="B3559" s="9" t="s">
        <v>17</v>
      </c>
      <c r="C3559" s="10">
        <v>6.8941744226128918</v>
      </c>
    </row>
    <row r="3560" spans="1:3" x14ac:dyDescent="0.25">
      <c r="A3560" s="8" t="s">
        <v>22</v>
      </c>
      <c r="B3560" s="9" t="s">
        <v>16</v>
      </c>
      <c r="C3560" s="10">
        <v>6.8941744226128918</v>
      </c>
    </row>
    <row r="3561" spans="1:3" x14ac:dyDescent="0.25">
      <c r="A3561" s="8" t="s">
        <v>22</v>
      </c>
      <c r="B3561" s="9" t="s">
        <v>16</v>
      </c>
      <c r="C3561" s="10">
        <v>6.8941744226128918</v>
      </c>
    </row>
    <row r="3562" spans="1:3" x14ac:dyDescent="0.25">
      <c r="A3562" s="8" t="s">
        <v>22</v>
      </c>
      <c r="B3562" s="9" t="s">
        <v>16</v>
      </c>
      <c r="C3562" s="10">
        <v>6.8941744226128918</v>
      </c>
    </row>
    <row r="3563" spans="1:3" x14ac:dyDescent="0.25">
      <c r="A3563" s="8" t="s">
        <v>22</v>
      </c>
      <c r="B3563" s="9" t="s">
        <v>17</v>
      </c>
      <c r="C3563" s="10">
        <v>6.8941744226128918</v>
      </c>
    </row>
    <row r="3564" spans="1:3" x14ac:dyDescent="0.25">
      <c r="A3564" s="8" t="s">
        <v>22</v>
      </c>
      <c r="B3564" s="9" t="s">
        <v>17</v>
      </c>
      <c r="C3564" s="10">
        <v>6.8941744226128918</v>
      </c>
    </row>
    <row r="3565" spans="1:3" x14ac:dyDescent="0.25">
      <c r="A3565" s="8" t="s">
        <v>22</v>
      </c>
      <c r="B3565" s="9" t="s">
        <v>17</v>
      </c>
      <c r="C3565" s="10">
        <v>6.8941744226128918</v>
      </c>
    </row>
    <row r="3566" spans="1:3" x14ac:dyDescent="0.25">
      <c r="A3566" s="8" t="s">
        <v>22</v>
      </c>
      <c r="B3566" s="9" t="s">
        <v>17</v>
      </c>
      <c r="C3566" s="10">
        <v>6.8941744226128918</v>
      </c>
    </row>
    <row r="3567" spans="1:3" x14ac:dyDescent="0.25">
      <c r="A3567" s="8" t="s">
        <v>22</v>
      </c>
      <c r="B3567" s="9" t="s">
        <v>19</v>
      </c>
      <c r="C3567" s="10">
        <v>6.8941744226128918</v>
      </c>
    </row>
    <row r="3568" spans="1:3" x14ac:dyDescent="0.25">
      <c r="A3568" s="8" t="s">
        <v>22</v>
      </c>
      <c r="B3568" s="9" t="s">
        <v>17</v>
      </c>
      <c r="C3568" s="10">
        <v>6.8941744226128918</v>
      </c>
    </row>
    <row r="3569" spans="1:3" x14ac:dyDescent="0.25">
      <c r="A3569" s="8" t="s">
        <v>22</v>
      </c>
      <c r="B3569" s="9" t="s">
        <v>16</v>
      </c>
      <c r="C3569" s="10">
        <v>6.8941744226128918</v>
      </c>
    </row>
    <row r="3570" spans="1:3" x14ac:dyDescent="0.25">
      <c r="A3570" s="8" t="s">
        <v>22</v>
      </c>
      <c r="B3570" s="9" t="s">
        <v>19</v>
      </c>
      <c r="C3570" s="10">
        <v>6.8941744226128918</v>
      </c>
    </row>
    <row r="3571" spans="1:3" x14ac:dyDescent="0.25">
      <c r="A3571" s="8" t="s">
        <v>22</v>
      </c>
      <c r="B3571" s="9" t="s">
        <v>17</v>
      </c>
      <c r="C3571" s="10">
        <v>6.549465701482247</v>
      </c>
    </row>
    <row r="3572" spans="1:3" x14ac:dyDescent="0.25">
      <c r="A3572" s="8" t="s">
        <v>22</v>
      </c>
      <c r="B3572" s="9" t="s">
        <v>16</v>
      </c>
      <c r="C3572" s="10">
        <v>6.4721904590597825</v>
      </c>
    </row>
    <row r="3573" spans="1:3" x14ac:dyDescent="0.25">
      <c r="A3573" s="8" t="s">
        <v>22</v>
      </c>
      <c r="B3573" s="9" t="s">
        <v>17</v>
      </c>
      <c r="C3573" s="10">
        <v>6.4460530851430544</v>
      </c>
    </row>
    <row r="3574" spans="1:3" x14ac:dyDescent="0.25">
      <c r="A3574" s="8" t="s">
        <v>22</v>
      </c>
      <c r="B3574" s="9" t="s">
        <v>17</v>
      </c>
      <c r="C3574" s="10">
        <v>6.4240103812007767</v>
      </c>
    </row>
    <row r="3575" spans="1:3" x14ac:dyDescent="0.25">
      <c r="A3575" s="8" t="s">
        <v>22</v>
      </c>
      <c r="B3575" s="9" t="s">
        <v>17</v>
      </c>
      <c r="C3575" s="10">
        <v>6.4240103812007767</v>
      </c>
    </row>
    <row r="3576" spans="1:3" x14ac:dyDescent="0.25">
      <c r="A3576" s="8" t="s">
        <v>22</v>
      </c>
      <c r="B3576" s="9" t="s">
        <v>17</v>
      </c>
      <c r="C3576" s="10">
        <v>6.4240103812007767</v>
      </c>
    </row>
    <row r="3577" spans="1:3" x14ac:dyDescent="0.25">
      <c r="A3577" s="8" t="s">
        <v>22</v>
      </c>
      <c r="B3577" s="9" t="s">
        <v>18</v>
      </c>
      <c r="C3577" s="10">
        <v>6.4240103812007767</v>
      </c>
    </row>
    <row r="3578" spans="1:3" x14ac:dyDescent="0.25">
      <c r="A3578" s="8" t="s">
        <v>22</v>
      </c>
      <c r="B3578" s="9" t="s">
        <v>19</v>
      </c>
      <c r="C3578" s="10">
        <v>6.4240103812007767</v>
      </c>
    </row>
    <row r="3579" spans="1:3" x14ac:dyDescent="0.25">
      <c r="A3579" s="8" t="s">
        <v>22</v>
      </c>
      <c r="B3579" s="9" t="s">
        <v>16</v>
      </c>
      <c r="C3579" s="10">
        <v>6.4240103812007767</v>
      </c>
    </row>
    <row r="3580" spans="1:3" x14ac:dyDescent="0.25">
      <c r="A3580" s="8" t="s">
        <v>22</v>
      </c>
      <c r="B3580" s="9" t="s">
        <v>16</v>
      </c>
      <c r="C3580" s="10">
        <v>6.4240103812007767</v>
      </c>
    </row>
    <row r="3581" spans="1:3" x14ac:dyDescent="0.25">
      <c r="A3581" s="8" t="s">
        <v>22</v>
      </c>
      <c r="B3581" s="9" t="s">
        <v>17</v>
      </c>
      <c r="C3581" s="10">
        <v>6.2936573595311955</v>
      </c>
    </row>
    <row r="3582" spans="1:3" x14ac:dyDescent="0.25">
      <c r="A3582" s="8" t="s">
        <v>22</v>
      </c>
      <c r="B3582" s="9" t="s">
        <v>17</v>
      </c>
      <c r="C3582" s="10">
        <v>6.2718898153739415</v>
      </c>
    </row>
    <row r="3583" spans="1:3" x14ac:dyDescent="0.25">
      <c r="A3583" s="8" t="s">
        <v>22</v>
      </c>
      <c r="B3583" s="9" t="s">
        <v>17</v>
      </c>
      <c r="C3583" s="10">
        <v>6.2047569803516023</v>
      </c>
    </row>
    <row r="3584" spans="1:3" x14ac:dyDescent="0.25">
      <c r="A3584" s="8" t="s">
        <v>22</v>
      </c>
      <c r="B3584" s="9" t="s">
        <v>17</v>
      </c>
      <c r="C3584" s="10">
        <v>6.2047569803516023</v>
      </c>
    </row>
    <row r="3585" spans="1:3" x14ac:dyDescent="0.25">
      <c r="A3585" s="8" t="s">
        <v>22</v>
      </c>
      <c r="B3585" s="9" t="s">
        <v>16</v>
      </c>
      <c r="C3585" s="10">
        <v>6.1614294516327792</v>
      </c>
    </row>
    <row r="3586" spans="1:3" x14ac:dyDescent="0.25">
      <c r="A3586" s="8" t="s">
        <v>22</v>
      </c>
      <c r="B3586" s="9" t="s">
        <v>18</v>
      </c>
      <c r="C3586" s="10">
        <v>6.1614294516327792</v>
      </c>
    </row>
    <row r="3587" spans="1:3" x14ac:dyDescent="0.25">
      <c r="A3587" s="8" t="s">
        <v>22</v>
      </c>
      <c r="B3587" s="9" t="s">
        <v>18</v>
      </c>
      <c r="C3587" s="10">
        <v>6.1614294516327792</v>
      </c>
    </row>
    <row r="3588" spans="1:3" x14ac:dyDescent="0.25">
      <c r="A3588" s="8" t="s">
        <v>22</v>
      </c>
      <c r="B3588" s="9" t="s">
        <v>17</v>
      </c>
      <c r="C3588" s="10">
        <v>6.1614294516327792</v>
      </c>
    </row>
    <row r="3589" spans="1:3" x14ac:dyDescent="0.25">
      <c r="A3589" s="8" t="s">
        <v>22</v>
      </c>
      <c r="B3589" s="9" t="s">
        <v>17</v>
      </c>
      <c r="C3589" s="10">
        <v>6.1614294516327792</v>
      </c>
    </row>
    <row r="3590" spans="1:3" x14ac:dyDescent="0.25">
      <c r="A3590" s="8" t="s">
        <v>22</v>
      </c>
      <c r="B3590" s="9" t="s">
        <v>17</v>
      </c>
      <c r="C3590" s="10">
        <v>6.1614294516327792</v>
      </c>
    </row>
    <row r="3591" spans="1:3" x14ac:dyDescent="0.25">
      <c r="A3591" s="8" t="s">
        <v>22</v>
      </c>
      <c r="B3591" s="9" t="s">
        <v>17</v>
      </c>
      <c r="C3591" s="10">
        <v>6.1481633754320146</v>
      </c>
    </row>
    <row r="3592" spans="1:3" x14ac:dyDescent="0.25">
      <c r="A3592" s="8" t="s">
        <v>22</v>
      </c>
      <c r="B3592" s="9" t="s">
        <v>18</v>
      </c>
      <c r="C3592" s="10">
        <v>6.0073937153419594</v>
      </c>
    </row>
    <row r="3593" spans="1:3" x14ac:dyDescent="0.25">
      <c r="A3593" s="8" t="s">
        <v>22</v>
      </c>
      <c r="B3593" s="9" t="s">
        <v>19</v>
      </c>
      <c r="C3593" s="10">
        <v>5.8600482592209584</v>
      </c>
    </row>
    <row r="3594" spans="1:3" x14ac:dyDescent="0.25">
      <c r="A3594" s="8" t="s">
        <v>22</v>
      </c>
      <c r="B3594" s="9" t="s">
        <v>17</v>
      </c>
      <c r="C3594" s="10">
        <v>5.8600482592209584</v>
      </c>
    </row>
    <row r="3595" spans="1:3" x14ac:dyDescent="0.25">
      <c r="A3595" s="8" t="s">
        <v>22</v>
      </c>
      <c r="B3595" s="9" t="s">
        <v>17</v>
      </c>
      <c r="C3595" s="10">
        <v>5.8600482592209584</v>
      </c>
    </row>
    <row r="3596" spans="1:3" x14ac:dyDescent="0.25">
      <c r="A3596" s="8" t="s">
        <v>22</v>
      </c>
      <c r="B3596" s="9" t="s">
        <v>17</v>
      </c>
      <c r="C3596" s="10">
        <v>5.6621227499903641</v>
      </c>
    </row>
    <row r="3597" spans="1:3" x14ac:dyDescent="0.25">
      <c r="A3597" s="8" t="s">
        <v>22</v>
      </c>
      <c r="B3597" s="9" t="s">
        <v>17</v>
      </c>
      <c r="C3597" s="10">
        <v>5.5153395380903127</v>
      </c>
    </row>
    <row r="3598" spans="1:3" x14ac:dyDescent="0.25">
      <c r="A3598" s="8" t="s">
        <v>22</v>
      </c>
      <c r="B3598" s="9" t="s">
        <v>17</v>
      </c>
      <c r="C3598" s="10">
        <v>5.5153395380903127</v>
      </c>
    </row>
    <row r="3599" spans="1:3" x14ac:dyDescent="0.25">
      <c r="A3599" s="8" t="s">
        <v>22</v>
      </c>
      <c r="B3599" s="9" t="s">
        <v>17</v>
      </c>
      <c r="C3599" s="10">
        <v>5.3853154084798343</v>
      </c>
    </row>
    <row r="3600" spans="1:3" x14ac:dyDescent="0.25">
      <c r="A3600" s="8" t="s">
        <v>22</v>
      </c>
      <c r="B3600" s="9" t="s">
        <v>17</v>
      </c>
      <c r="C3600" s="10">
        <v>5.2458807307824884</v>
      </c>
    </row>
    <row r="3601" spans="1:3" x14ac:dyDescent="0.25">
      <c r="A3601" s="8" t="s">
        <v>22</v>
      </c>
      <c r="B3601" s="9" t="s">
        <v>17</v>
      </c>
      <c r="C3601" s="10">
        <v>5.2395725611857982</v>
      </c>
    </row>
    <row r="3602" spans="1:3" x14ac:dyDescent="0.25">
      <c r="A3602" s="8" t="s">
        <v>22</v>
      </c>
      <c r="B3602" s="9" t="s">
        <v>17</v>
      </c>
      <c r="C3602" s="10">
        <v>5.1706308169596689</v>
      </c>
    </row>
    <row r="3603" spans="1:3" x14ac:dyDescent="0.25">
      <c r="A3603" s="8" t="s">
        <v>22</v>
      </c>
      <c r="B3603" s="9" t="s">
        <v>17</v>
      </c>
      <c r="C3603" s="10">
        <v>5.1706308169596689</v>
      </c>
    </row>
    <row r="3604" spans="1:3" x14ac:dyDescent="0.25">
      <c r="A3604" s="8" t="s">
        <v>22</v>
      </c>
      <c r="B3604" s="9" t="s">
        <v>19</v>
      </c>
      <c r="C3604" s="10">
        <v>5.1706308169596689</v>
      </c>
    </row>
    <row r="3605" spans="1:3" x14ac:dyDescent="0.25">
      <c r="A3605" s="8" t="s">
        <v>22</v>
      </c>
      <c r="B3605" s="9" t="s">
        <v>18</v>
      </c>
      <c r="C3605" s="10">
        <v>5.1706308169596689</v>
      </c>
    </row>
    <row r="3606" spans="1:3" x14ac:dyDescent="0.25">
      <c r="A3606" s="8" t="s">
        <v>22</v>
      </c>
      <c r="B3606" s="9" t="s">
        <v>18</v>
      </c>
      <c r="C3606" s="10">
        <v>5.1392083049606212</v>
      </c>
    </row>
    <row r="3607" spans="1:3" x14ac:dyDescent="0.25">
      <c r="A3607" s="8" t="s">
        <v>22</v>
      </c>
      <c r="B3607" s="9" t="s">
        <v>17</v>
      </c>
      <c r="C3607" s="10">
        <v>5.0831792975970433</v>
      </c>
    </row>
    <row r="3608" spans="1:3" x14ac:dyDescent="0.25">
      <c r="A3608" s="8" t="s">
        <v>22</v>
      </c>
      <c r="B3608" s="9" t="s">
        <v>17</v>
      </c>
      <c r="C3608" s="10">
        <v>5</v>
      </c>
    </row>
    <row r="3609" spans="1:3" x14ac:dyDescent="0.25">
      <c r="A3609" s="8" t="s">
        <v>22</v>
      </c>
      <c r="B3609" s="9" t="s">
        <v>18</v>
      </c>
      <c r="C3609" s="10">
        <v>5</v>
      </c>
    </row>
    <row r="3610" spans="1:3" x14ac:dyDescent="0.25">
      <c r="A3610" s="8" t="s">
        <v>22</v>
      </c>
      <c r="B3610" s="9" t="s">
        <v>16</v>
      </c>
      <c r="C3610" s="10">
        <v>5</v>
      </c>
    </row>
    <row r="3611" spans="1:3" x14ac:dyDescent="0.25">
      <c r="A3611" s="8" t="s">
        <v>22</v>
      </c>
      <c r="B3611" s="9" t="s">
        <v>16</v>
      </c>
      <c r="C3611" s="10">
        <v>5</v>
      </c>
    </row>
    <row r="3612" spans="1:3" x14ac:dyDescent="0.25">
      <c r="A3612" s="8" t="s">
        <v>22</v>
      </c>
      <c r="B3612" s="9" t="s">
        <v>16</v>
      </c>
      <c r="C3612" s="10">
        <v>5</v>
      </c>
    </row>
    <row r="3613" spans="1:3" x14ac:dyDescent="0.25">
      <c r="A3613" s="8" t="s">
        <v>22</v>
      </c>
      <c r="B3613" s="9" t="s">
        <v>17</v>
      </c>
      <c r="C3613" s="10">
        <v>4.8822478897125903</v>
      </c>
    </row>
    <row r="3614" spans="1:3" x14ac:dyDescent="0.25">
      <c r="A3614" s="8" t="s">
        <v>22</v>
      </c>
      <c r="B3614" s="9" t="s">
        <v>17</v>
      </c>
      <c r="C3614" s="10">
        <v>4.621072088724584</v>
      </c>
    </row>
    <row r="3615" spans="1:3" x14ac:dyDescent="0.25">
      <c r="A3615" s="8" t="s">
        <v>22</v>
      </c>
      <c r="B3615" s="9" t="s">
        <v>17</v>
      </c>
      <c r="C3615" s="10">
        <v>4.621072088724584</v>
      </c>
    </row>
    <row r="3616" spans="1:3" x14ac:dyDescent="0.25">
      <c r="A3616" s="8" t="s">
        <v>22</v>
      </c>
      <c r="B3616" s="9" t="s">
        <v>18</v>
      </c>
      <c r="C3616" s="10">
        <v>4.621072088724584</v>
      </c>
    </row>
    <row r="3617" spans="1:3" x14ac:dyDescent="0.25">
      <c r="A3617" s="8" t="s">
        <v>22</v>
      </c>
      <c r="B3617" s="9" t="s">
        <v>17</v>
      </c>
      <c r="C3617" s="10">
        <v>4.621072088724584</v>
      </c>
    </row>
    <row r="3618" spans="1:3" x14ac:dyDescent="0.25">
      <c r="A3618" s="8" t="s">
        <v>22</v>
      </c>
      <c r="B3618" s="9" t="s">
        <v>16</v>
      </c>
      <c r="C3618" s="10">
        <v>4.621072088724584</v>
      </c>
    </row>
    <row r="3619" spans="1:3" x14ac:dyDescent="0.25">
      <c r="A3619" s="8" t="s">
        <v>22</v>
      </c>
      <c r="B3619" s="9" t="s">
        <v>16</v>
      </c>
      <c r="C3619" s="10">
        <v>4.621072088724584</v>
      </c>
    </row>
    <row r="3620" spans="1:3" x14ac:dyDescent="0.25">
      <c r="A3620" s="8" t="s">
        <v>22</v>
      </c>
      <c r="B3620" s="9" t="s">
        <v>17</v>
      </c>
      <c r="C3620" s="10">
        <v>4.621072088724584</v>
      </c>
    </row>
    <row r="3621" spans="1:3" x14ac:dyDescent="0.25">
      <c r="A3621" s="8" t="s">
        <v>22</v>
      </c>
      <c r="B3621" s="9" t="s">
        <v>17</v>
      </c>
      <c r="C3621" s="10">
        <v>4.621072088724584</v>
      </c>
    </row>
    <row r="3622" spans="1:3" x14ac:dyDescent="0.25">
      <c r="A3622" s="8" t="s">
        <v>22</v>
      </c>
      <c r="B3622" s="9" t="s">
        <v>17</v>
      </c>
      <c r="C3622" s="10">
        <v>4.61538</v>
      </c>
    </row>
    <row r="3623" spans="1:3" x14ac:dyDescent="0.25">
      <c r="A3623" s="8" t="s">
        <v>22</v>
      </c>
      <c r="B3623" s="9" t="s">
        <v>17</v>
      </c>
      <c r="C3623" s="10">
        <v>4.529698199992291</v>
      </c>
    </row>
    <row r="3624" spans="1:3" x14ac:dyDescent="0.25">
      <c r="A3624" s="8" t="s">
        <v>22</v>
      </c>
      <c r="B3624" s="9" t="s">
        <v>17</v>
      </c>
      <c r="C3624" s="10">
        <v>4.529698199992291</v>
      </c>
    </row>
    <row r="3625" spans="1:3" x14ac:dyDescent="0.25">
      <c r="A3625" s="8" t="s">
        <v>22</v>
      </c>
      <c r="B3625" s="9" t="s">
        <v>17</v>
      </c>
      <c r="C3625" s="10">
        <v>4.529698199992291</v>
      </c>
    </row>
    <row r="3626" spans="1:3" x14ac:dyDescent="0.25">
      <c r="A3626" s="8" t="s">
        <v>22</v>
      </c>
      <c r="B3626" s="9" t="s">
        <v>17</v>
      </c>
      <c r="C3626" s="10">
        <v>4.4812133746983802</v>
      </c>
    </row>
    <row r="3627" spans="1:3" x14ac:dyDescent="0.25">
      <c r="A3627" s="8" t="s">
        <v>22</v>
      </c>
      <c r="B3627" s="9" t="s">
        <v>17</v>
      </c>
      <c r="C3627" s="10">
        <v>4.3433298862461216</v>
      </c>
    </row>
    <row r="3628" spans="1:3" x14ac:dyDescent="0.25">
      <c r="A3628" s="8" t="s">
        <v>22</v>
      </c>
      <c r="B3628" s="9" t="s">
        <v>17</v>
      </c>
      <c r="C3628" s="10">
        <v>4.1365046535677346</v>
      </c>
    </row>
    <row r="3629" spans="1:3" x14ac:dyDescent="0.25">
      <c r="A3629" s="8" t="s">
        <v>22</v>
      </c>
      <c r="B3629" s="9" t="s">
        <v>17</v>
      </c>
      <c r="C3629" s="10">
        <v>4.1365046535677346</v>
      </c>
    </row>
    <row r="3630" spans="1:3" x14ac:dyDescent="0.25">
      <c r="A3630" s="8" t="s">
        <v>22</v>
      </c>
      <c r="B3630" s="9" t="s">
        <v>17</v>
      </c>
      <c r="C3630" s="10">
        <v>4.1365046535677346</v>
      </c>
    </row>
    <row r="3631" spans="1:3" x14ac:dyDescent="0.25">
      <c r="A3631" s="8" t="s">
        <v>22</v>
      </c>
      <c r="B3631" s="9" t="s">
        <v>17</v>
      </c>
      <c r="C3631" s="10">
        <v>4.1365046535677346</v>
      </c>
    </row>
    <row r="3632" spans="1:3" x14ac:dyDescent="0.25">
      <c r="A3632" s="8" t="s">
        <v>22</v>
      </c>
      <c r="B3632" s="9" t="s">
        <v>17</v>
      </c>
      <c r="C3632" s="10">
        <v>3.9844881075491205</v>
      </c>
    </row>
    <row r="3633" spans="1:3" x14ac:dyDescent="0.25">
      <c r="A3633" s="8" t="s">
        <v>22</v>
      </c>
      <c r="B3633" s="9" t="s">
        <v>17</v>
      </c>
      <c r="C3633" s="10">
        <v>3.8886321626617373</v>
      </c>
    </row>
    <row r="3634" spans="1:3" x14ac:dyDescent="0.25">
      <c r="A3634" s="8" t="s">
        <v>22</v>
      </c>
      <c r="B3634" s="9" t="s">
        <v>17</v>
      </c>
      <c r="C3634" s="10">
        <v>3.8779731127197516</v>
      </c>
    </row>
    <row r="3635" spans="1:3" x14ac:dyDescent="0.25">
      <c r="A3635" s="8" t="s">
        <v>22</v>
      </c>
      <c r="B3635" s="9" t="s">
        <v>17</v>
      </c>
      <c r="C3635" s="10">
        <v>3.8779731127197516</v>
      </c>
    </row>
    <row r="3636" spans="1:3" x14ac:dyDescent="0.25">
      <c r="A3636" s="8" t="s">
        <v>22</v>
      </c>
      <c r="B3636" s="9" t="s">
        <v>17</v>
      </c>
      <c r="C3636" s="10">
        <v>3.8607376766632191</v>
      </c>
    </row>
    <row r="3637" spans="1:3" x14ac:dyDescent="0.25">
      <c r="A3637" s="8" t="s">
        <v>22</v>
      </c>
      <c r="B3637" s="9" t="s">
        <v>18</v>
      </c>
      <c r="C3637" s="10">
        <v>3.8544062287204657</v>
      </c>
    </row>
    <row r="3638" spans="1:3" x14ac:dyDescent="0.25">
      <c r="A3638" s="8" t="s">
        <v>22</v>
      </c>
      <c r="B3638" s="9" t="s">
        <v>17</v>
      </c>
      <c r="C3638" s="10">
        <v>3.8544062287204657</v>
      </c>
    </row>
    <row r="3639" spans="1:3" x14ac:dyDescent="0.25">
      <c r="A3639" s="8" t="s">
        <v>22</v>
      </c>
      <c r="B3639" s="9" t="s">
        <v>17</v>
      </c>
      <c r="C3639" s="10">
        <v>3.8544062287204657</v>
      </c>
    </row>
    <row r="3640" spans="1:3" x14ac:dyDescent="0.25">
      <c r="A3640" s="8" t="s">
        <v>22</v>
      </c>
      <c r="B3640" s="9" t="s">
        <v>19</v>
      </c>
      <c r="C3640" s="10">
        <v>3.8544062287204657</v>
      </c>
    </row>
    <row r="3641" spans="1:3" x14ac:dyDescent="0.25">
      <c r="A3641" s="8" t="s">
        <v>22</v>
      </c>
      <c r="B3641" s="9" t="s">
        <v>17</v>
      </c>
      <c r="C3641" s="10">
        <v>3.8508934072704868</v>
      </c>
    </row>
    <row r="3642" spans="1:3" x14ac:dyDescent="0.25">
      <c r="A3642" s="8" t="s">
        <v>22</v>
      </c>
      <c r="B3642" s="9" t="s">
        <v>17</v>
      </c>
      <c r="C3642" s="10">
        <v>3.8508934072704868</v>
      </c>
    </row>
    <row r="3643" spans="1:3" x14ac:dyDescent="0.25">
      <c r="A3643" s="8" t="s">
        <v>22</v>
      </c>
      <c r="B3643" s="9" t="s">
        <v>16</v>
      </c>
      <c r="C3643" s="10">
        <v>3.8508934072704868</v>
      </c>
    </row>
    <row r="3644" spans="1:3" x14ac:dyDescent="0.25">
      <c r="A3644" s="8" t="s">
        <v>22</v>
      </c>
      <c r="B3644" s="9" t="s">
        <v>18</v>
      </c>
      <c r="C3644" s="10">
        <v>3.8508934072704868</v>
      </c>
    </row>
    <row r="3645" spans="1:3" x14ac:dyDescent="0.25">
      <c r="A3645" s="8" t="s">
        <v>22</v>
      </c>
      <c r="B3645" s="9" t="s">
        <v>17</v>
      </c>
      <c r="C3645" s="10">
        <v>3.8508934072704868</v>
      </c>
    </row>
    <row r="3646" spans="1:3" x14ac:dyDescent="0.25">
      <c r="A3646" s="8" t="s">
        <v>22</v>
      </c>
      <c r="B3646" s="9" t="s">
        <v>17</v>
      </c>
      <c r="C3646" s="10">
        <v>3.7776284039986208</v>
      </c>
    </row>
    <row r="3647" spans="1:3" x14ac:dyDescent="0.25">
      <c r="A3647" s="8" t="s">
        <v>22</v>
      </c>
      <c r="B3647" s="9" t="s">
        <v>17</v>
      </c>
      <c r="C3647" s="10">
        <v>3.7538062261508616</v>
      </c>
    </row>
    <row r="3648" spans="1:3" x14ac:dyDescent="0.25">
      <c r="A3648" s="8" t="s">
        <v>22</v>
      </c>
      <c r="B3648" s="9" t="s">
        <v>17</v>
      </c>
      <c r="C3648" s="10">
        <v>3.7538062261508616</v>
      </c>
    </row>
    <row r="3649" spans="1:3" x14ac:dyDescent="0.25">
      <c r="A3649" s="8" t="s">
        <v>22</v>
      </c>
      <c r="B3649" s="9" t="s">
        <v>17</v>
      </c>
      <c r="C3649" s="10">
        <v>3.7538062261508616</v>
      </c>
    </row>
    <row r="3650" spans="1:3" x14ac:dyDescent="0.25">
      <c r="A3650" s="8" t="s">
        <v>22</v>
      </c>
      <c r="B3650" s="9" t="s">
        <v>17</v>
      </c>
      <c r="C3650" s="10">
        <v>3.4689656058484193</v>
      </c>
    </row>
    <row r="3651" spans="1:3" x14ac:dyDescent="0.25">
      <c r="A3651" s="8" t="s">
        <v>22</v>
      </c>
      <c r="B3651" s="9" t="s">
        <v>17</v>
      </c>
      <c r="C3651" s="10">
        <v>3.4470872113064459</v>
      </c>
    </row>
    <row r="3652" spans="1:3" x14ac:dyDescent="0.25">
      <c r="A3652" s="8" t="s">
        <v>22</v>
      </c>
      <c r="B3652" s="9" t="s">
        <v>16</v>
      </c>
      <c r="C3652" s="10">
        <v>3.4470872113064459</v>
      </c>
    </row>
    <row r="3653" spans="1:3" x14ac:dyDescent="0.25">
      <c r="A3653" s="8" t="s">
        <v>22</v>
      </c>
      <c r="B3653" s="9" t="s">
        <v>16</v>
      </c>
      <c r="C3653" s="10">
        <v>3.4470872113064459</v>
      </c>
    </row>
    <row r="3654" spans="1:3" x14ac:dyDescent="0.25">
      <c r="A3654" s="8" t="s">
        <v>22</v>
      </c>
      <c r="B3654" s="9" t="s">
        <v>17</v>
      </c>
      <c r="C3654" s="10">
        <v>3.4470872113064459</v>
      </c>
    </row>
    <row r="3655" spans="1:3" x14ac:dyDescent="0.25">
      <c r="A3655" s="8" t="s">
        <v>22</v>
      </c>
      <c r="B3655" s="9" t="s">
        <v>17</v>
      </c>
      <c r="C3655" s="10">
        <v>3.4470872113064459</v>
      </c>
    </row>
    <row r="3656" spans="1:3" x14ac:dyDescent="0.25">
      <c r="A3656" s="8" t="s">
        <v>22</v>
      </c>
      <c r="B3656" s="9" t="s">
        <v>17</v>
      </c>
      <c r="C3656" s="10">
        <v>3.4470872113064459</v>
      </c>
    </row>
    <row r="3657" spans="1:3" x14ac:dyDescent="0.25">
      <c r="A3657" s="8" t="s">
        <v>22</v>
      </c>
      <c r="B3657" s="9" t="s">
        <v>17</v>
      </c>
      <c r="C3657" s="10">
        <v>3.4470872113064459</v>
      </c>
    </row>
    <row r="3658" spans="1:3" x14ac:dyDescent="0.25">
      <c r="A3658" s="8" t="s">
        <v>22</v>
      </c>
      <c r="B3658" s="9" t="s">
        <v>17</v>
      </c>
      <c r="C3658" s="10">
        <v>3.4470872113064459</v>
      </c>
    </row>
    <row r="3659" spans="1:3" x14ac:dyDescent="0.25">
      <c r="A3659" s="8" t="s">
        <v>22</v>
      </c>
      <c r="B3659" s="9" t="s">
        <v>17</v>
      </c>
      <c r="C3659" s="10">
        <v>3.4470872113064459</v>
      </c>
    </row>
    <row r="3660" spans="1:3" x14ac:dyDescent="0.25">
      <c r="A3660" s="8" t="s">
        <v>22</v>
      </c>
      <c r="B3660" s="9" t="s">
        <v>17</v>
      </c>
      <c r="C3660" s="10">
        <v>3.4470872113064459</v>
      </c>
    </row>
    <row r="3661" spans="1:3" x14ac:dyDescent="0.25">
      <c r="A3661" s="8" t="s">
        <v>22</v>
      </c>
      <c r="B3661" s="9" t="s">
        <v>17</v>
      </c>
      <c r="C3661" s="10">
        <v>3.4470872113064459</v>
      </c>
    </row>
    <row r="3662" spans="1:3" x14ac:dyDescent="0.25">
      <c r="A3662" s="8" t="s">
        <v>22</v>
      </c>
      <c r="B3662" s="9" t="s">
        <v>17</v>
      </c>
      <c r="C3662" s="10">
        <v>3.3887861983980283</v>
      </c>
    </row>
    <row r="3663" spans="1:3" x14ac:dyDescent="0.25">
      <c r="A3663" s="8" t="s">
        <v>22</v>
      </c>
      <c r="B3663" s="9" t="s">
        <v>17</v>
      </c>
      <c r="C3663" s="10">
        <v>3.2747328507411235</v>
      </c>
    </row>
    <row r="3664" spans="1:3" x14ac:dyDescent="0.25">
      <c r="A3664" s="8" t="s">
        <v>22</v>
      </c>
      <c r="B3664" s="9" t="s">
        <v>16</v>
      </c>
      <c r="C3664" s="10">
        <v>3.2120051906003884</v>
      </c>
    </row>
    <row r="3665" spans="1:3" x14ac:dyDescent="0.25">
      <c r="A3665" s="8" t="s">
        <v>22</v>
      </c>
      <c r="B3665" s="9" t="s">
        <v>19</v>
      </c>
      <c r="C3665" s="10">
        <v>3.2120051906003884</v>
      </c>
    </row>
    <row r="3666" spans="1:3" x14ac:dyDescent="0.25">
      <c r="A3666" s="8" t="s">
        <v>22</v>
      </c>
      <c r="B3666" s="9" t="s">
        <v>17</v>
      </c>
      <c r="C3666" s="10">
        <v>3.1213752521424074</v>
      </c>
    </row>
    <row r="3667" spans="1:3" x14ac:dyDescent="0.25">
      <c r="A3667" s="8" t="s">
        <v>22</v>
      </c>
      <c r="B3667" s="9" t="s">
        <v>17</v>
      </c>
      <c r="C3667" s="10">
        <v>3.1023784901758011</v>
      </c>
    </row>
    <row r="3668" spans="1:3" x14ac:dyDescent="0.25">
      <c r="A3668" s="8" t="s">
        <v>22</v>
      </c>
      <c r="B3668" s="9" t="s">
        <v>17</v>
      </c>
      <c r="C3668" s="10">
        <v>3.0807147258163896</v>
      </c>
    </row>
    <row r="3669" spans="1:3" x14ac:dyDescent="0.25">
      <c r="A3669" s="8" t="s">
        <v>22</v>
      </c>
      <c r="B3669" s="9" t="s">
        <v>18</v>
      </c>
      <c r="C3669" s="10">
        <v>3.0807147258163896</v>
      </c>
    </row>
    <row r="3670" spans="1:3" x14ac:dyDescent="0.25">
      <c r="A3670" s="8" t="s">
        <v>22</v>
      </c>
      <c r="B3670" s="9" t="s">
        <v>17</v>
      </c>
      <c r="C3670" s="10">
        <v>3.0807147258163896</v>
      </c>
    </row>
    <row r="3671" spans="1:3" x14ac:dyDescent="0.25">
      <c r="A3671" s="8" t="s">
        <v>22</v>
      </c>
      <c r="B3671" s="9" t="s">
        <v>17</v>
      </c>
      <c r="C3671" s="10">
        <v>3.0807147258163896</v>
      </c>
    </row>
    <row r="3672" spans="1:3" x14ac:dyDescent="0.25">
      <c r="A3672" s="8" t="s">
        <v>22</v>
      </c>
      <c r="B3672" s="9" t="s">
        <v>17</v>
      </c>
      <c r="C3672" s="10">
        <v>3.0807147258163896</v>
      </c>
    </row>
    <row r="3673" spans="1:3" x14ac:dyDescent="0.25">
      <c r="A3673" s="8" t="s">
        <v>22</v>
      </c>
      <c r="B3673" s="9" t="s">
        <v>17</v>
      </c>
      <c r="C3673" s="10">
        <v>3.0807147258163896</v>
      </c>
    </row>
    <row r="3674" spans="1:3" x14ac:dyDescent="0.25">
      <c r="A3674" s="8" t="s">
        <v>22</v>
      </c>
      <c r="B3674" s="9" t="s">
        <v>18</v>
      </c>
      <c r="C3674" s="10">
        <v>3.0807147258163896</v>
      </c>
    </row>
    <row r="3675" spans="1:3" x14ac:dyDescent="0.25">
      <c r="A3675" s="8" t="s">
        <v>22</v>
      </c>
      <c r="B3675" s="9" t="s">
        <v>17</v>
      </c>
      <c r="C3675" s="10">
        <v>3.0807147258163896</v>
      </c>
    </row>
    <row r="3676" spans="1:3" x14ac:dyDescent="0.25">
      <c r="A3676" s="8" t="s">
        <v>22</v>
      </c>
      <c r="B3676" s="9" t="s">
        <v>17</v>
      </c>
      <c r="C3676" s="10">
        <v>3.0807147258163896</v>
      </c>
    </row>
    <row r="3677" spans="1:3" x14ac:dyDescent="0.25">
      <c r="A3677" s="8" t="s">
        <v>22</v>
      </c>
      <c r="B3677" s="9" t="s">
        <v>17</v>
      </c>
      <c r="C3677" s="10">
        <v>2.8266115132712857</v>
      </c>
    </row>
    <row r="3678" spans="1:3" x14ac:dyDescent="0.25">
      <c r="A3678" s="8" t="s">
        <v>22</v>
      </c>
      <c r="B3678" s="9" t="s">
        <v>17</v>
      </c>
      <c r="C3678" s="10">
        <v>2.7576697690451564</v>
      </c>
    </row>
    <row r="3679" spans="1:3" x14ac:dyDescent="0.25">
      <c r="A3679" s="8" t="s">
        <v>22</v>
      </c>
      <c r="B3679" s="9" t="s">
        <v>17</v>
      </c>
      <c r="C3679" s="10">
        <v>2.7576697690451564</v>
      </c>
    </row>
    <row r="3680" spans="1:3" x14ac:dyDescent="0.25">
      <c r="A3680" s="8" t="s">
        <v>22</v>
      </c>
      <c r="B3680" s="9" t="s">
        <v>17</v>
      </c>
      <c r="C3680" s="10">
        <v>2.7576697690451564</v>
      </c>
    </row>
    <row r="3681" spans="1:3" x14ac:dyDescent="0.25">
      <c r="A3681" s="8" t="s">
        <v>22</v>
      </c>
      <c r="B3681" s="9" t="s">
        <v>20</v>
      </c>
      <c r="C3681" s="10">
        <v>2.6393689052201506</v>
      </c>
    </row>
    <row r="3682" spans="1:3" x14ac:dyDescent="0.25">
      <c r="A3682" s="8" t="s">
        <v>22</v>
      </c>
      <c r="B3682" s="9" t="s">
        <v>17</v>
      </c>
      <c r="C3682" s="10">
        <v>2.6229231299551876</v>
      </c>
    </row>
    <row r="3683" spans="1:3" x14ac:dyDescent="0.25">
      <c r="A3683" s="8" t="s">
        <v>22</v>
      </c>
      <c r="B3683" s="9" t="s">
        <v>16</v>
      </c>
      <c r="C3683" s="10">
        <v>2.5888761836239129</v>
      </c>
    </row>
    <row r="3684" spans="1:3" x14ac:dyDescent="0.25">
      <c r="A3684" s="8" t="s">
        <v>22</v>
      </c>
      <c r="B3684" s="9" t="s">
        <v>18</v>
      </c>
      <c r="C3684" s="10">
        <v>2.5853154084798344</v>
      </c>
    </row>
    <row r="3685" spans="1:3" x14ac:dyDescent="0.25">
      <c r="A3685" s="8" t="s">
        <v>22</v>
      </c>
      <c r="B3685" s="9" t="s">
        <v>17</v>
      </c>
      <c r="C3685" s="10">
        <v>2.5853154084798344</v>
      </c>
    </row>
    <row r="3686" spans="1:3" x14ac:dyDescent="0.25">
      <c r="A3686" s="8" t="s">
        <v>22</v>
      </c>
      <c r="B3686" s="9" t="s">
        <v>17</v>
      </c>
      <c r="C3686" s="10">
        <v>2.5853154084798344</v>
      </c>
    </row>
    <row r="3687" spans="1:3" x14ac:dyDescent="0.25">
      <c r="A3687" s="8" t="s">
        <v>22</v>
      </c>
      <c r="B3687" s="9" t="s">
        <v>17</v>
      </c>
      <c r="C3687" s="10">
        <v>2.5792830058600478</v>
      </c>
    </row>
    <row r="3688" spans="1:3" x14ac:dyDescent="0.25">
      <c r="A3688" s="8" t="s">
        <v>22</v>
      </c>
      <c r="B3688" s="9" t="s">
        <v>17</v>
      </c>
      <c r="C3688" s="10">
        <v>2.5696041524803106</v>
      </c>
    </row>
    <row r="3689" spans="1:3" x14ac:dyDescent="0.25">
      <c r="A3689" s="8" t="s">
        <v>22</v>
      </c>
      <c r="B3689" s="9" t="s">
        <v>18</v>
      </c>
      <c r="C3689" s="10">
        <v>2.5696041524803106</v>
      </c>
    </row>
    <row r="3690" spans="1:3" x14ac:dyDescent="0.25">
      <c r="A3690" s="8" t="s">
        <v>22</v>
      </c>
      <c r="B3690" s="9" t="s">
        <v>19</v>
      </c>
      <c r="C3690" s="10">
        <v>2.412961047914512</v>
      </c>
    </row>
    <row r="3691" spans="1:3" x14ac:dyDescent="0.25">
      <c r="A3691" s="8" t="s">
        <v>22</v>
      </c>
      <c r="B3691" s="9" t="s">
        <v>17</v>
      </c>
      <c r="C3691" s="10">
        <v>2.4091189155884165</v>
      </c>
    </row>
    <row r="3692" spans="1:3" x14ac:dyDescent="0.25">
      <c r="A3692" s="8" t="s">
        <v>22</v>
      </c>
      <c r="B3692" s="9" t="s">
        <v>17</v>
      </c>
      <c r="C3692" s="10">
        <v>2.2648490999961455</v>
      </c>
    </row>
    <row r="3693" spans="1:3" x14ac:dyDescent="0.25">
      <c r="A3693" s="8" t="s">
        <v>22</v>
      </c>
      <c r="B3693" s="9" t="s">
        <v>17</v>
      </c>
      <c r="C3693" s="10">
        <v>2.1565003080714726</v>
      </c>
    </row>
    <row r="3694" spans="1:3" x14ac:dyDescent="0.25">
      <c r="A3694" s="8" t="s">
        <v>22</v>
      </c>
      <c r="B3694" s="9" t="s">
        <v>17</v>
      </c>
      <c r="C3694" s="10">
        <v>2.0682523267838673</v>
      </c>
    </row>
    <row r="3695" spans="1:3" x14ac:dyDescent="0.25">
      <c r="A3695" s="8" t="s">
        <v>22</v>
      </c>
      <c r="B3695" s="9" t="s">
        <v>17</v>
      </c>
      <c r="C3695" s="10">
        <v>1.9303688383316095</v>
      </c>
    </row>
    <row r="3696" spans="1:3" x14ac:dyDescent="0.25">
      <c r="A3696" s="8" t="s">
        <v>22</v>
      </c>
      <c r="B3696" s="9" t="s">
        <v>17</v>
      </c>
      <c r="C3696" s="10">
        <v>1.9077325939617993</v>
      </c>
    </row>
    <row r="3697" spans="1:3" x14ac:dyDescent="0.25">
      <c r="A3697" s="8" t="s">
        <v>22</v>
      </c>
      <c r="B3697" s="9" t="s">
        <v>16</v>
      </c>
      <c r="C3697" s="10">
        <v>1.8484288354898335</v>
      </c>
    </row>
    <row r="3698" spans="1:3" x14ac:dyDescent="0.25">
      <c r="A3698" s="8" t="s">
        <v>22</v>
      </c>
      <c r="B3698" s="9" t="s">
        <v>17</v>
      </c>
      <c r="C3698" s="10">
        <v>1.8052988293284042</v>
      </c>
    </row>
    <row r="3699" spans="1:3" x14ac:dyDescent="0.25">
      <c r="A3699" s="8" t="s">
        <v>22</v>
      </c>
      <c r="B3699" s="9" t="s">
        <v>17</v>
      </c>
      <c r="C3699" s="10">
        <v>1.7580144777662874</v>
      </c>
    </row>
    <row r="3700" spans="1:3" x14ac:dyDescent="0.25">
      <c r="A3700" s="8" t="s">
        <v>22</v>
      </c>
      <c r="B3700" s="9" t="s">
        <v>17</v>
      </c>
      <c r="C3700" s="10">
        <v>1.747459303894235</v>
      </c>
    </row>
    <row r="3701" spans="1:3" x14ac:dyDescent="0.25">
      <c r="A3701" s="8" t="s">
        <v>22</v>
      </c>
      <c r="B3701" s="9" t="s">
        <v>17</v>
      </c>
      <c r="C3701" s="10">
        <v>1.723543605653223</v>
      </c>
    </row>
    <row r="3702" spans="1:3" x14ac:dyDescent="0.25">
      <c r="A3702" s="8" t="s">
        <v>22</v>
      </c>
      <c r="B3702" s="9" t="s">
        <v>19</v>
      </c>
      <c r="C3702" s="10">
        <v>1.723543605653223</v>
      </c>
    </row>
    <row r="3703" spans="1:3" x14ac:dyDescent="0.25">
      <c r="A3703" s="8" t="s">
        <v>22</v>
      </c>
      <c r="B3703" s="9" t="s">
        <v>17</v>
      </c>
      <c r="C3703" s="10">
        <v>1.723543605653223</v>
      </c>
    </row>
    <row r="3704" spans="1:3" x14ac:dyDescent="0.25">
      <c r="A3704" s="8" t="s">
        <v>22</v>
      </c>
      <c r="B3704" s="9" t="s">
        <v>17</v>
      </c>
      <c r="C3704" s="10">
        <v>1.723543605653223</v>
      </c>
    </row>
    <row r="3705" spans="1:3" x14ac:dyDescent="0.25">
      <c r="A3705" s="8" t="s">
        <v>22</v>
      </c>
      <c r="B3705" s="9" t="s">
        <v>17</v>
      </c>
      <c r="C3705" s="10">
        <v>1.723543605653223</v>
      </c>
    </row>
    <row r="3706" spans="1:3" x14ac:dyDescent="0.25">
      <c r="A3706" s="8" t="s">
        <v>22</v>
      </c>
      <c r="B3706" s="9" t="s">
        <v>17</v>
      </c>
      <c r="C3706" s="10">
        <v>1.723543605653223</v>
      </c>
    </row>
    <row r="3707" spans="1:3" x14ac:dyDescent="0.25">
      <c r="A3707" s="8" t="s">
        <v>22</v>
      </c>
      <c r="B3707" s="9" t="s">
        <v>17</v>
      </c>
      <c r="C3707" s="10">
        <v>1.6184074457083764</v>
      </c>
    </row>
    <row r="3708" spans="1:3" x14ac:dyDescent="0.25">
      <c r="A3708" s="8" t="s">
        <v>22</v>
      </c>
      <c r="B3708" s="9" t="s">
        <v>17</v>
      </c>
      <c r="C3708" s="10">
        <v>1.6181661496035848</v>
      </c>
    </row>
    <row r="3709" spans="1:3" x14ac:dyDescent="0.25">
      <c r="A3709" s="8" t="s">
        <v>22</v>
      </c>
      <c r="B3709" s="9" t="s">
        <v>18</v>
      </c>
      <c r="C3709" s="10">
        <v>1.5403573629081948</v>
      </c>
    </row>
    <row r="3710" spans="1:3" x14ac:dyDescent="0.25">
      <c r="A3710" s="8" t="s">
        <v>22</v>
      </c>
      <c r="B3710" s="9" t="s">
        <v>18</v>
      </c>
      <c r="C3710" s="10">
        <v>1.5403573629081948</v>
      </c>
    </row>
    <row r="3711" spans="1:3" x14ac:dyDescent="0.25">
      <c r="A3711" s="8" t="s">
        <v>22</v>
      </c>
      <c r="B3711" s="9" t="s">
        <v>17</v>
      </c>
      <c r="C3711" s="10">
        <v>1.5403573629081948</v>
      </c>
    </row>
    <row r="3712" spans="1:3" x14ac:dyDescent="0.25">
      <c r="A3712" s="8" t="s">
        <v>22</v>
      </c>
      <c r="B3712" s="9" t="s">
        <v>16</v>
      </c>
      <c r="C3712" s="10">
        <v>1.5403573629081948</v>
      </c>
    </row>
    <row r="3713" spans="1:3" x14ac:dyDescent="0.25">
      <c r="A3713" s="8" t="s">
        <v>22</v>
      </c>
      <c r="B3713" s="9" t="s">
        <v>17</v>
      </c>
      <c r="C3713" s="10">
        <v>1.5403573629081948</v>
      </c>
    </row>
    <row r="3714" spans="1:3" x14ac:dyDescent="0.25">
      <c r="A3714" s="8" t="s">
        <v>22</v>
      </c>
      <c r="B3714" s="9" t="s">
        <v>16</v>
      </c>
      <c r="C3714" s="10">
        <v>1.5403573629081948</v>
      </c>
    </row>
    <row r="3715" spans="1:3" x14ac:dyDescent="0.25">
      <c r="A3715" s="8" t="s">
        <v>22</v>
      </c>
      <c r="B3715" s="9" t="s">
        <v>16</v>
      </c>
      <c r="C3715" s="10">
        <v>1.5403573629081948</v>
      </c>
    </row>
    <row r="3716" spans="1:3" x14ac:dyDescent="0.25">
      <c r="A3716" s="8" t="s">
        <v>22</v>
      </c>
      <c r="B3716" s="9" t="s">
        <v>17</v>
      </c>
      <c r="C3716" s="10">
        <v>1.5403573629081948</v>
      </c>
    </row>
    <row r="3717" spans="1:3" x14ac:dyDescent="0.25">
      <c r="A3717" s="8" t="s">
        <v>22</v>
      </c>
      <c r="B3717" s="9" t="s">
        <v>16</v>
      </c>
      <c r="C3717" s="10">
        <v>1.5403573629081948</v>
      </c>
    </row>
    <row r="3718" spans="1:3" x14ac:dyDescent="0.25">
      <c r="A3718" s="8" t="s">
        <v>22</v>
      </c>
      <c r="B3718" s="9" t="s">
        <v>17</v>
      </c>
      <c r="C3718" s="10">
        <v>1.5403573629081948</v>
      </c>
    </row>
    <row r="3719" spans="1:3" x14ac:dyDescent="0.25">
      <c r="A3719" s="8" t="s">
        <v>22</v>
      </c>
      <c r="B3719" s="9" t="s">
        <v>17</v>
      </c>
      <c r="C3719" s="10">
        <v>1.5403573629081948</v>
      </c>
    </row>
    <row r="3720" spans="1:3" x14ac:dyDescent="0.25">
      <c r="A3720" s="8" t="s">
        <v>22</v>
      </c>
      <c r="B3720" s="9" t="s">
        <v>16</v>
      </c>
      <c r="C3720" s="10">
        <v>1.5403573629081948</v>
      </c>
    </row>
    <row r="3721" spans="1:3" x14ac:dyDescent="0.25">
      <c r="A3721" s="8" t="s">
        <v>22</v>
      </c>
      <c r="B3721" s="9" t="s">
        <v>17</v>
      </c>
      <c r="C3721" s="10">
        <v>1.5403573629081948</v>
      </c>
    </row>
    <row r="3722" spans="1:3" x14ac:dyDescent="0.25">
      <c r="A3722" s="8" t="s">
        <v>22</v>
      </c>
      <c r="B3722" s="9" t="s">
        <v>16</v>
      </c>
      <c r="C3722" s="10">
        <v>1.5403573629081948</v>
      </c>
    </row>
    <row r="3723" spans="1:3" x14ac:dyDescent="0.25">
      <c r="A3723" s="8" t="s">
        <v>22</v>
      </c>
      <c r="B3723" s="9" t="s">
        <v>17</v>
      </c>
      <c r="C3723" s="10">
        <v>1.5403573629081948</v>
      </c>
    </row>
    <row r="3724" spans="1:3" x14ac:dyDescent="0.25">
      <c r="A3724" s="8" t="s">
        <v>22</v>
      </c>
      <c r="B3724" s="9" t="s">
        <v>16</v>
      </c>
      <c r="C3724" s="10">
        <v>1.5403573629081948</v>
      </c>
    </row>
    <row r="3725" spans="1:3" x14ac:dyDescent="0.25">
      <c r="A3725" s="8" t="s">
        <v>22</v>
      </c>
      <c r="B3725" s="9" t="s">
        <v>17</v>
      </c>
      <c r="C3725" s="10">
        <v>1.5403573629081948</v>
      </c>
    </row>
    <row r="3726" spans="1:3" x14ac:dyDescent="0.25">
      <c r="A3726" s="8" t="s">
        <v>22</v>
      </c>
      <c r="B3726" s="9" t="s">
        <v>16</v>
      </c>
      <c r="C3726" s="10">
        <v>1.5403573629081948</v>
      </c>
    </row>
    <row r="3727" spans="1:3" x14ac:dyDescent="0.25">
      <c r="A3727" s="8" t="s">
        <v>22</v>
      </c>
      <c r="B3727" s="9" t="s">
        <v>17</v>
      </c>
      <c r="C3727" s="10">
        <v>1.5403573629081948</v>
      </c>
    </row>
    <row r="3728" spans="1:3" x14ac:dyDescent="0.25">
      <c r="A3728" s="8" t="s">
        <v>22</v>
      </c>
      <c r="B3728" s="9" t="s">
        <v>16</v>
      </c>
      <c r="C3728" s="10">
        <v>1.5403573629081948</v>
      </c>
    </row>
    <row r="3729" spans="1:3" x14ac:dyDescent="0.25">
      <c r="A3729" s="8" t="s">
        <v>22</v>
      </c>
      <c r="B3729" s="9" t="s">
        <v>17</v>
      </c>
      <c r="C3729" s="10">
        <v>1.5403573629081948</v>
      </c>
    </row>
    <row r="3730" spans="1:3" x14ac:dyDescent="0.25">
      <c r="A3730" s="8" t="s">
        <v>22</v>
      </c>
      <c r="B3730" s="9" t="s">
        <v>17</v>
      </c>
      <c r="C3730" s="10">
        <v>1.5403573629081948</v>
      </c>
    </row>
    <row r="3731" spans="1:3" x14ac:dyDescent="0.25">
      <c r="A3731" s="8" t="s">
        <v>22</v>
      </c>
      <c r="B3731" s="9" t="s">
        <v>17</v>
      </c>
      <c r="C3731" s="10">
        <v>1.5403573629081948</v>
      </c>
    </row>
    <row r="3732" spans="1:3" x14ac:dyDescent="0.25">
      <c r="A3732" s="8" t="s">
        <v>22</v>
      </c>
      <c r="B3732" s="9" t="s">
        <v>17</v>
      </c>
      <c r="C3732" s="10">
        <v>1.5403573629081948</v>
      </c>
    </row>
    <row r="3733" spans="1:3" x14ac:dyDescent="0.25">
      <c r="A3733" s="8" t="s">
        <v>22</v>
      </c>
      <c r="B3733" s="9" t="s">
        <v>20</v>
      </c>
      <c r="C3733" s="10">
        <v>1.5403573629081948</v>
      </c>
    </row>
    <row r="3734" spans="1:3" x14ac:dyDescent="0.25">
      <c r="A3734" s="8" t="s">
        <v>22</v>
      </c>
      <c r="B3734" s="9" t="s">
        <v>17</v>
      </c>
      <c r="C3734" s="10">
        <v>1.2848020762401553</v>
      </c>
    </row>
    <row r="3735" spans="1:3" x14ac:dyDescent="0.25">
      <c r="A3735" s="8" t="s">
        <v>22</v>
      </c>
      <c r="B3735" s="9" t="s">
        <v>17</v>
      </c>
      <c r="C3735" s="10">
        <v>1.2322858903265557</v>
      </c>
    </row>
    <row r="3736" spans="1:3" x14ac:dyDescent="0.25">
      <c r="A3736" s="8" t="s">
        <v>22</v>
      </c>
      <c r="B3736" s="9" t="s">
        <v>17</v>
      </c>
      <c r="C3736" s="10">
        <v>1.1650585227345727</v>
      </c>
    </row>
    <row r="3737" spans="1:3" x14ac:dyDescent="0.25">
      <c r="A3737" s="8" t="s">
        <v>22</v>
      </c>
      <c r="B3737" s="9" t="s">
        <v>17</v>
      </c>
      <c r="C3737" s="10">
        <v>1.1324245499980727</v>
      </c>
    </row>
    <row r="3738" spans="1:3" x14ac:dyDescent="0.25">
      <c r="A3738" s="8" t="s">
        <v>22</v>
      </c>
      <c r="B3738" s="9" t="s">
        <v>17</v>
      </c>
      <c r="C3738" s="10">
        <v>1.1324245499980727</v>
      </c>
    </row>
    <row r="3739" spans="1:3" x14ac:dyDescent="0.25">
      <c r="A3739" s="8" t="s">
        <v>22</v>
      </c>
      <c r="B3739" s="9" t="s">
        <v>16</v>
      </c>
      <c r="C3739" s="10">
        <v>1.0782501540357363</v>
      </c>
    </row>
    <row r="3740" spans="1:3" x14ac:dyDescent="0.25">
      <c r="A3740" s="8" t="s">
        <v>22</v>
      </c>
      <c r="B3740" s="9" t="s">
        <v>17</v>
      </c>
      <c r="C3740" s="10">
        <v>1.0782501540357363</v>
      </c>
    </row>
    <row r="3741" spans="1:3" x14ac:dyDescent="0.25">
      <c r="A3741" s="8" t="s">
        <v>22</v>
      </c>
      <c r="B3741" s="9" t="s">
        <v>17</v>
      </c>
      <c r="C3741" s="10">
        <v>0.79799056955276049</v>
      </c>
    </row>
    <row r="3742" spans="1:3" x14ac:dyDescent="0.25">
      <c r="A3742" s="8" t="s">
        <v>22</v>
      </c>
      <c r="B3742" s="9" t="s">
        <v>17</v>
      </c>
      <c r="C3742" s="10">
        <v>0.79799056955276049</v>
      </c>
    </row>
    <row r="3743" spans="1:3" x14ac:dyDescent="0.25">
      <c r="A3743" s="8" t="s">
        <v>22</v>
      </c>
      <c r="B3743" s="9" t="s">
        <v>17</v>
      </c>
      <c r="C3743" s="10">
        <v>0.7701786814540974</v>
      </c>
    </row>
    <row r="3744" spans="1:3" x14ac:dyDescent="0.25">
      <c r="A3744" s="8" t="s">
        <v>22</v>
      </c>
      <c r="B3744" s="9" t="s">
        <v>17</v>
      </c>
      <c r="C3744" s="10">
        <v>0.61614294516327783</v>
      </c>
    </row>
    <row r="3745" spans="1:3" x14ac:dyDescent="0.25">
      <c r="A3745" s="8" t="s">
        <v>22</v>
      </c>
      <c r="B3745" s="9" t="s">
        <v>17</v>
      </c>
      <c r="C3745" s="10">
        <v>0.61614294516327783</v>
      </c>
    </row>
    <row r="3746" spans="1:3" x14ac:dyDescent="0.25">
      <c r="A3746" s="8" t="s">
        <v>22</v>
      </c>
      <c r="B3746" s="9" t="s">
        <v>16</v>
      </c>
      <c r="C3746" s="10">
        <v>0.2</v>
      </c>
    </row>
    <row r="3747" spans="1:3" x14ac:dyDescent="0.25">
      <c r="A3747" s="8" t="s">
        <v>22</v>
      </c>
      <c r="B3747" s="9" t="s">
        <v>16</v>
      </c>
      <c r="C3747" s="10">
        <v>7.0000000000000007E-2</v>
      </c>
    </row>
    <row r="3748" spans="1:3" x14ac:dyDescent="0.25">
      <c r="A3748" s="8" t="s">
        <v>22</v>
      </c>
      <c r="B3748" s="9" t="s">
        <v>17</v>
      </c>
      <c r="C3748" s="10">
        <v>6.1614294516327786E-2</v>
      </c>
    </row>
    <row r="3749" spans="1:3" x14ac:dyDescent="0.25">
      <c r="A3749" s="8" t="s">
        <v>22</v>
      </c>
      <c r="B3749" s="9" t="s">
        <v>16</v>
      </c>
      <c r="C3749" s="10">
        <v>0.06</v>
      </c>
    </row>
    <row r="3750" spans="1:3" x14ac:dyDescent="0.25">
      <c r="A3750" s="8" t="s">
        <v>22</v>
      </c>
      <c r="B3750" s="9" t="s">
        <v>18</v>
      </c>
      <c r="C3750" s="10">
        <v>3.5428219346888473E-2</v>
      </c>
    </row>
    <row r="3751" spans="1:3" x14ac:dyDescent="0.25">
      <c r="A3751" s="8" t="s">
        <v>22</v>
      </c>
      <c r="B3751" s="9" t="s">
        <v>18</v>
      </c>
      <c r="C3751" s="10">
        <v>3.0807147258163893E-2</v>
      </c>
    </row>
    <row r="3752" spans="1:3" x14ac:dyDescent="0.25">
      <c r="A3752" s="8" t="s">
        <v>22</v>
      </c>
      <c r="B3752" s="9" t="s">
        <v>19</v>
      </c>
      <c r="C3752" s="10">
        <v>2.3105360443622922E-2</v>
      </c>
    </row>
    <row r="3753" spans="1:3" x14ac:dyDescent="0.25">
      <c r="A3753" s="8" t="s">
        <v>22</v>
      </c>
      <c r="B3753" s="9" t="s">
        <v>16</v>
      </c>
      <c r="C3753" s="10">
        <v>1.5403573629081947E-2</v>
      </c>
    </row>
    <row r="3754" spans="1:3" x14ac:dyDescent="0.25">
      <c r="A3754" s="8" t="s">
        <v>22</v>
      </c>
      <c r="B3754" s="9" t="s">
        <v>17</v>
      </c>
      <c r="C3754" s="10">
        <v>5.3912507701786815E-3</v>
      </c>
    </row>
    <row r="3755" spans="1:3" x14ac:dyDescent="0.25">
      <c r="A3755" s="8" t="s">
        <v>22</v>
      </c>
      <c r="B3755" s="9" t="s">
        <v>17</v>
      </c>
      <c r="C3755" s="10">
        <v>4.6210720887245836E-3</v>
      </c>
    </row>
    <row r="3756" spans="1:3" x14ac:dyDescent="0.25">
      <c r="A3756" s="8" t="s">
        <v>22</v>
      </c>
      <c r="B3756" s="9" t="s">
        <v>17</v>
      </c>
      <c r="C3756" s="10">
        <v>1.5403573629081948E-3</v>
      </c>
    </row>
    <row r="3757" spans="1:3" x14ac:dyDescent="0.25">
      <c r="A3757" s="8" t="s">
        <v>22</v>
      </c>
      <c r="B3757" s="9" t="s">
        <v>17</v>
      </c>
      <c r="C3757" s="10">
        <v>1.2322858903265556E-3</v>
      </c>
    </row>
    <row r="3758" spans="1:3" x14ac:dyDescent="0.25">
      <c r="A3758" s="8" t="s">
        <v>22</v>
      </c>
      <c r="B3758" s="9" t="s">
        <v>18</v>
      </c>
      <c r="C3758" s="10">
        <v>1.5403573629081945E-4</v>
      </c>
    </row>
    <row r="3759" spans="1:3" x14ac:dyDescent="0.25">
      <c r="A3759" s="8" t="s">
        <v>22</v>
      </c>
      <c r="B3759" s="9" t="s">
        <v>18</v>
      </c>
      <c r="C3759" s="10">
        <v>0</v>
      </c>
    </row>
    <row r="3760" spans="1:3" x14ac:dyDescent="0.25">
      <c r="A3760" s="8" t="s">
        <v>22</v>
      </c>
      <c r="B3760" s="9" t="s">
        <v>18</v>
      </c>
      <c r="C3760" s="10">
        <v>0</v>
      </c>
    </row>
    <row r="3761" spans="1:3" x14ac:dyDescent="0.25">
      <c r="A3761" s="8" t="s">
        <v>22</v>
      </c>
      <c r="B3761" s="9" t="s">
        <v>18</v>
      </c>
      <c r="C3761" s="10">
        <v>0</v>
      </c>
    </row>
    <row r="3762" spans="1:3" x14ac:dyDescent="0.25">
      <c r="A3762" s="8" t="s">
        <v>24</v>
      </c>
      <c r="B3762" s="9" t="s">
        <v>19</v>
      </c>
      <c r="C3762" s="10">
        <v>6353.9129513925654</v>
      </c>
    </row>
    <row r="3763" spans="1:3" x14ac:dyDescent="0.25">
      <c r="A3763" s="8" t="s">
        <v>24</v>
      </c>
      <c r="B3763" s="9" t="s">
        <v>19</v>
      </c>
      <c r="C3763" s="10">
        <v>3706.4492216456633</v>
      </c>
    </row>
    <row r="3764" spans="1:3" x14ac:dyDescent="0.25">
      <c r="A3764" s="8" t="s">
        <v>24</v>
      </c>
      <c r="B3764" s="9" t="s">
        <v>19</v>
      </c>
      <c r="C3764" s="10">
        <v>3706.4492216456633</v>
      </c>
    </row>
    <row r="3765" spans="1:3" x14ac:dyDescent="0.25">
      <c r="A3765" s="8" t="s">
        <v>24</v>
      </c>
      <c r="B3765" s="9" t="s">
        <v>17</v>
      </c>
      <c r="C3765" s="10">
        <v>2117.970983797522</v>
      </c>
    </row>
    <row r="3766" spans="1:3" x14ac:dyDescent="0.25">
      <c r="A3766" s="8" t="s">
        <v>24</v>
      </c>
      <c r="B3766" s="9" t="s">
        <v>16</v>
      </c>
      <c r="C3766" s="10">
        <v>2117.970983797522</v>
      </c>
    </row>
    <row r="3767" spans="1:3" x14ac:dyDescent="0.25">
      <c r="A3767" s="8" t="s">
        <v>24</v>
      </c>
      <c r="B3767" s="9" t="s">
        <v>16</v>
      </c>
      <c r="C3767" s="10">
        <v>1588.4782378481414</v>
      </c>
    </row>
    <row r="3768" spans="1:3" x14ac:dyDescent="0.25">
      <c r="A3768" s="8" t="s">
        <v>24</v>
      </c>
      <c r="B3768" s="9" t="s">
        <v>19</v>
      </c>
      <c r="C3768" s="10">
        <v>1482.5796886582655</v>
      </c>
    </row>
    <row r="3769" spans="1:3" x14ac:dyDescent="0.25">
      <c r="A3769" s="8" t="s">
        <v>24</v>
      </c>
      <c r="B3769" s="9" t="s">
        <v>19</v>
      </c>
      <c r="C3769" s="10">
        <v>1270.782590278513</v>
      </c>
    </row>
    <row r="3770" spans="1:3" x14ac:dyDescent="0.25">
      <c r="A3770" s="8" t="s">
        <v>24</v>
      </c>
      <c r="B3770" s="9" t="s">
        <v>17</v>
      </c>
      <c r="C3770" s="10">
        <v>1058.985491898761</v>
      </c>
    </row>
    <row r="3771" spans="1:3" x14ac:dyDescent="0.25">
      <c r="A3771" s="8" t="s">
        <v>24</v>
      </c>
      <c r="B3771" s="9" t="s">
        <v>19</v>
      </c>
      <c r="C3771" s="10">
        <v>1058.985491898761</v>
      </c>
    </row>
    <row r="3772" spans="1:3" x14ac:dyDescent="0.25">
      <c r="A3772" s="8" t="s">
        <v>24</v>
      </c>
      <c r="B3772" s="9" t="s">
        <v>17</v>
      </c>
      <c r="C3772" s="10">
        <v>1058.985491898761</v>
      </c>
    </row>
    <row r="3773" spans="1:3" x14ac:dyDescent="0.25">
      <c r="A3773" s="8" t="s">
        <v>24</v>
      </c>
      <c r="B3773" s="9" t="s">
        <v>19</v>
      </c>
      <c r="C3773" s="10">
        <v>1058.985491898761</v>
      </c>
    </row>
    <row r="3774" spans="1:3" x14ac:dyDescent="0.25">
      <c r="A3774" s="8" t="s">
        <v>24</v>
      </c>
      <c r="B3774" s="9" t="s">
        <v>16</v>
      </c>
      <c r="C3774" s="10">
        <v>980.27999999999986</v>
      </c>
    </row>
    <row r="3775" spans="1:3" x14ac:dyDescent="0.25">
      <c r="A3775" s="8" t="s">
        <v>24</v>
      </c>
      <c r="B3775" s="9" t="s">
        <v>19</v>
      </c>
      <c r="C3775" s="10">
        <v>810.30710639332301</v>
      </c>
    </row>
    <row r="3776" spans="1:3" x14ac:dyDescent="0.25">
      <c r="A3776" s="8" t="s">
        <v>24</v>
      </c>
      <c r="B3776" s="9" t="s">
        <v>16</v>
      </c>
      <c r="C3776" s="10">
        <v>810.30710639332301</v>
      </c>
    </row>
    <row r="3777" spans="1:3" x14ac:dyDescent="0.25">
      <c r="A3777" s="8" t="s">
        <v>24</v>
      </c>
      <c r="B3777" s="9" t="s">
        <v>19</v>
      </c>
      <c r="C3777" s="10">
        <v>794.23911892407068</v>
      </c>
    </row>
    <row r="3778" spans="1:3" x14ac:dyDescent="0.25">
      <c r="A3778" s="8" t="s">
        <v>24</v>
      </c>
      <c r="B3778" s="9" t="s">
        <v>19</v>
      </c>
      <c r="C3778" s="10">
        <v>741.28984432913273</v>
      </c>
    </row>
    <row r="3779" spans="1:3" x14ac:dyDescent="0.25">
      <c r="A3779" s="8" t="s">
        <v>24</v>
      </c>
      <c r="B3779" s="9" t="s">
        <v>16</v>
      </c>
      <c r="C3779" s="10">
        <v>737.54527162977865</v>
      </c>
    </row>
    <row r="3780" spans="1:3" x14ac:dyDescent="0.25">
      <c r="A3780" s="8" t="s">
        <v>24</v>
      </c>
      <c r="B3780" s="9" t="s">
        <v>19</v>
      </c>
      <c r="C3780" s="10">
        <v>667.16085989621945</v>
      </c>
    </row>
    <row r="3781" spans="1:3" x14ac:dyDescent="0.25">
      <c r="A3781" s="8" t="s">
        <v>24</v>
      </c>
      <c r="B3781" s="9" t="s">
        <v>17</v>
      </c>
      <c r="C3781" s="10">
        <v>635.3912951392565</v>
      </c>
    </row>
    <row r="3782" spans="1:3" x14ac:dyDescent="0.25">
      <c r="A3782" s="8" t="s">
        <v>24</v>
      </c>
      <c r="B3782" s="9" t="s">
        <v>17</v>
      </c>
      <c r="C3782" s="10">
        <v>635.3912951392565</v>
      </c>
    </row>
    <row r="3783" spans="1:3" x14ac:dyDescent="0.25">
      <c r="A3783" s="8" t="s">
        <v>24</v>
      </c>
      <c r="B3783" s="9" t="s">
        <v>19</v>
      </c>
      <c r="C3783" s="10">
        <v>635.3912951392565</v>
      </c>
    </row>
    <row r="3784" spans="1:3" x14ac:dyDescent="0.25">
      <c r="A3784" s="8" t="s">
        <v>24</v>
      </c>
      <c r="B3784" s="9" t="s">
        <v>17</v>
      </c>
      <c r="C3784" s="10">
        <v>615.83340085892553</v>
      </c>
    </row>
    <row r="3785" spans="1:3" x14ac:dyDescent="0.25">
      <c r="A3785" s="8" t="s">
        <v>24</v>
      </c>
      <c r="B3785" s="9" t="s">
        <v>16</v>
      </c>
      <c r="C3785" s="10">
        <v>607.73032979499237</v>
      </c>
    </row>
    <row r="3786" spans="1:3" x14ac:dyDescent="0.25">
      <c r="A3786" s="8" t="s">
        <v>24</v>
      </c>
      <c r="B3786" s="9" t="s">
        <v>19</v>
      </c>
      <c r="C3786" s="10">
        <v>607.73032979499237</v>
      </c>
    </row>
    <row r="3787" spans="1:3" x14ac:dyDescent="0.25">
      <c r="A3787" s="8" t="s">
        <v>24</v>
      </c>
      <c r="B3787" s="9" t="s">
        <v>17</v>
      </c>
      <c r="C3787" s="10">
        <v>529.49274594938049</v>
      </c>
    </row>
    <row r="3788" spans="1:3" x14ac:dyDescent="0.25">
      <c r="A3788" s="8" t="s">
        <v>24</v>
      </c>
      <c r="B3788" s="9" t="s">
        <v>17</v>
      </c>
      <c r="C3788" s="10">
        <v>529.49274594938049</v>
      </c>
    </row>
    <row r="3789" spans="1:3" x14ac:dyDescent="0.25">
      <c r="A3789" s="8" t="s">
        <v>24</v>
      </c>
      <c r="B3789" s="9" t="s">
        <v>17</v>
      </c>
      <c r="C3789" s="10">
        <v>529.49274594938049</v>
      </c>
    </row>
    <row r="3790" spans="1:3" x14ac:dyDescent="0.25">
      <c r="A3790" s="8" t="s">
        <v>24</v>
      </c>
      <c r="B3790" s="9" t="s">
        <v>17</v>
      </c>
      <c r="C3790" s="10">
        <v>529.49274594938049</v>
      </c>
    </row>
    <row r="3791" spans="1:3" x14ac:dyDescent="0.25">
      <c r="A3791" s="8" t="s">
        <v>24</v>
      </c>
      <c r="B3791" s="9" t="s">
        <v>16</v>
      </c>
      <c r="C3791" s="10">
        <v>529.49274594938049</v>
      </c>
    </row>
    <row r="3792" spans="1:3" x14ac:dyDescent="0.25">
      <c r="A3792" s="8" t="s">
        <v>24</v>
      </c>
      <c r="B3792" s="9" t="s">
        <v>17</v>
      </c>
      <c r="C3792" s="10">
        <v>529.49274594938049</v>
      </c>
    </row>
    <row r="3793" spans="1:3" x14ac:dyDescent="0.25">
      <c r="A3793" s="8" t="s">
        <v>24</v>
      </c>
      <c r="B3793" s="9" t="s">
        <v>17</v>
      </c>
      <c r="C3793" s="10">
        <v>529.49274594938049</v>
      </c>
    </row>
    <row r="3794" spans="1:3" x14ac:dyDescent="0.25">
      <c r="A3794" s="8" t="s">
        <v>24</v>
      </c>
      <c r="B3794" s="9" t="s">
        <v>17</v>
      </c>
      <c r="C3794" s="10">
        <v>529.49274594938049</v>
      </c>
    </row>
    <row r="3795" spans="1:3" x14ac:dyDescent="0.25">
      <c r="A3795" s="8" t="s">
        <v>24</v>
      </c>
      <c r="B3795" s="9" t="s">
        <v>17</v>
      </c>
      <c r="C3795" s="10">
        <v>529.49274594938049</v>
      </c>
    </row>
    <row r="3796" spans="1:3" x14ac:dyDescent="0.25">
      <c r="A3796" s="8" t="s">
        <v>24</v>
      </c>
      <c r="B3796" s="9" t="s">
        <v>17</v>
      </c>
      <c r="C3796" s="10">
        <v>529.49274594938049</v>
      </c>
    </row>
    <row r="3797" spans="1:3" x14ac:dyDescent="0.25">
      <c r="A3797" s="8" t="s">
        <v>24</v>
      </c>
      <c r="B3797" s="9" t="s">
        <v>16</v>
      </c>
      <c r="C3797" s="10">
        <v>529.49274594938049</v>
      </c>
    </row>
    <row r="3798" spans="1:3" x14ac:dyDescent="0.25">
      <c r="A3798" s="8" t="s">
        <v>24</v>
      </c>
      <c r="B3798" s="9" t="s">
        <v>17</v>
      </c>
      <c r="C3798" s="10">
        <v>529.49274594938049</v>
      </c>
    </row>
    <row r="3799" spans="1:3" x14ac:dyDescent="0.25">
      <c r="A3799" s="8" t="s">
        <v>24</v>
      </c>
      <c r="B3799" s="9" t="s">
        <v>17</v>
      </c>
      <c r="C3799" s="10">
        <v>529.49274594938049</v>
      </c>
    </row>
    <row r="3800" spans="1:3" x14ac:dyDescent="0.25">
      <c r="A3800" s="8" t="s">
        <v>24</v>
      </c>
      <c r="B3800" s="9" t="s">
        <v>17</v>
      </c>
      <c r="C3800" s="10">
        <v>529.49274594938049</v>
      </c>
    </row>
    <row r="3801" spans="1:3" x14ac:dyDescent="0.25">
      <c r="A3801" s="8" t="s">
        <v>24</v>
      </c>
      <c r="B3801" s="9" t="s">
        <v>17</v>
      </c>
      <c r="C3801" s="10">
        <v>529.49274594938049</v>
      </c>
    </row>
    <row r="3802" spans="1:3" x14ac:dyDescent="0.25">
      <c r="A3802" s="8" t="s">
        <v>24</v>
      </c>
      <c r="B3802" s="9" t="s">
        <v>17</v>
      </c>
      <c r="C3802" s="10">
        <v>529.49274594938049</v>
      </c>
    </row>
    <row r="3803" spans="1:3" x14ac:dyDescent="0.25">
      <c r="A3803" s="8" t="s">
        <v>24</v>
      </c>
      <c r="B3803" s="9" t="s">
        <v>17</v>
      </c>
      <c r="C3803" s="10">
        <v>529.49274594938049</v>
      </c>
    </row>
    <row r="3804" spans="1:3" x14ac:dyDescent="0.25">
      <c r="A3804" s="8" t="s">
        <v>24</v>
      </c>
      <c r="B3804" s="9" t="s">
        <v>17</v>
      </c>
      <c r="C3804" s="10">
        <v>529.49274594938049</v>
      </c>
    </row>
    <row r="3805" spans="1:3" x14ac:dyDescent="0.25">
      <c r="A3805" s="8" t="s">
        <v>24</v>
      </c>
      <c r="B3805" s="9" t="s">
        <v>17</v>
      </c>
      <c r="C3805" s="10">
        <v>529.49274594938049</v>
      </c>
    </row>
    <row r="3806" spans="1:3" x14ac:dyDescent="0.25">
      <c r="A3806" s="8" t="s">
        <v>24</v>
      </c>
      <c r="B3806" s="9" t="s">
        <v>16</v>
      </c>
      <c r="C3806" s="10">
        <v>529.49274594938049</v>
      </c>
    </row>
    <row r="3807" spans="1:3" x14ac:dyDescent="0.25">
      <c r="A3807" s="8" t="s">
        <v>24</v>
      </c>
      <c r="B3807" s="9" t="s">
        <v>17</v>
      </c>
      <c r="C3807" s="10">
        <v>529.49274594938049</v>
      </c>
    </row>
    <row r="3808" spans="1:3" x14ac:dyDescent="0.25">
      <c r="A3808" s="8" t="s">
        <v>24</v>
      </c>
      <c r="B3808" s="9" t="s">
        <v>17</v>
      </c>
      <c r="C3808" s="10">
        <v>529.49274594938049</v>
      </c>
    </row>
    <row r="3809" spans="1:3" x14ac:dyDescent="0.25">
      <c r="A3809" s="8" t="s">
        <v>24</v>
      </c>
      <c r="B3809" s="9" t="s">
        <v>17</v>
      </c>
      <c r="C3809" s="10">
        <v>486.18426383599382</v>
      </c>
    </row>
    <row r="3810" spans="1:3" x14ac:dyDescent="0.25">
      <c r="A3810" s="8" t="s">
        <v>24</v>
      </c>
      <c r="B3810" s="9" t="s">
        <v>19</v>
      </c>
      <c r="C3810" s="10">
        <v>476.54347135444243</v>
      </c>
    </row>
    <row r="3811" spans="1:3" x14ac:dyDescent="0.25">
      <c r="A3811" s="8" t="s">
        <v>24</v>
      </c>
      <c r="B3811" s="9" t="s">
        <v>19</v>
      </c>
      <c r="C3811" s="10">
        <v>476.54347135444243</v>
      </c>
    </row>
    <row r="3812" spans="1:3" x14ac:dyDescent="0.25">
      <c r="A3812" s="8" t="s">
        <v>24</v>
      </c>
      <c r="B3812" s="9" t="s">
        <v>19</v>
      </c>
      <c r="C3812" s="10">
        <v>476.54347135444243</v>
      </c>
    </row>
    <row r="3813" spans="1:3" x14ac:dyDescent="0.25">
      <c r="A3813" s="8" t="s">
        <v>24</v>
      </c>
      <c r="B3813" s="9" t="s">
        <v>17</v>
      </c>
      <c r="C3813" s="10">
        <v>465.95361643545482</v>
      </c>
    </row>
    <row r="3814" spans="1:3" x14ac:dyDescent="0.25">
      <c r="A3814" s="8" t="s">
        <v>24</v>
      </c>
      <c r="B3814" s="9" t="s">
        <v>17</v>
      </c>
      <c r="C3814" s="10">
        <v>450</v>
      </c>
    </row>
    <row r="3815" spans="1:3" x14ac:dyDescent="0.25">
      <c r="A3815" s="8" t="s">
        <v>24</v>
      </c>
      <c r="B3815" s="9" t="s">
        <v>16</v>
      </c>
      <c r="C3815" s="10">
        <v>445.83289208937839</v>
      </c>
    </row>
    <row r="3816" spans="1:3" x14ac:dyDescent="0.25">
      <c r="A3816" s="8" t="s">
        <v>24</v>
      </c>
      <c r="B3816" s="9" t="s">
        <v>17</v>
      </c>
      <c r="C3816" s="10">
        <v>423.59419675950437</v>
      </c>
    </row>
    <row r="3817" spans="1:3" x14ac:dyDescent="0.25">
      <c r="A3817" s="8" t="s">
        <v>24</v>
      </c>
      <c r="B3817" s="9" t="s">
        <v>17</v>
      </c>
      <c r="C3817" s="10">
        <v>423.59419675950437</v>
      </c>
    </row>
    <row r="3818" spans="1:3" x14ac:dyDescent="0.25">
      <c r="A3818" s="8" t="s">
        <v>24</v>
      </c>
      <c r="B3818" s="9" t="s">
        <v>17</v>
      </c>
      <c r="C3818" s="10">
        <v>423.59419675950437</v>
      </c>
    </row>
    <row r="3819" spans="1:3" x14ac:dyDescent="0.25">
      <c r="A3819" s="8" t="s">
        <v>24</v>
      </c>
      <c r="B3819" s="9" t="s">
        <v>17</v>
      </c>
      <c r="C3819" s="10">
        <v>423.59419675950437</v>
      </c>
    </row>
    <row r="3820" spans="1:3" x14ac:dyDescent="0.25">
      <c r="A3820" s="8" t="s">
        <v>24</v>
      </c>
      <c r="B3820" s="9" t="s">
        <v>17</v>
      </c>
      <c r="C3820" s="10">
        <v>423.59419675950437</v>
      </c>
    </row>
    <row r="3821" spans="1:3" x14ac:dyDescent="0.25">
      <c r="A3821" s="8" t="s">
        <v>24</v>
      </c>
      <c r="B3821" s="9" t="s">
        <v>17</v>
      </c>
      <c r="C3821" s="10">
        <v>423.59419675950437</v>
      </c>
    </row>
    <row r="3822" spans="1:3" x14ac:dyDescent="0.25">
      <c r="A3822" s="8" t="s">
        <v>24</v>
      </c>
      <c r="B3822" s="9" t="s">
        <v>17</v>
      </c>
      <c r="C3822" s="10">
        <v>423.59419675950437</v>
      </c>
    </row>
    <row r="3823" spans="1:3" x14ac:dyDescent="0.25">
      <c r="A3823" s="8" t="s">
        <v>24</v>
      </c>
      <c r="B3823" s="9" t="s">
        <v>17</v>
      </c>
      <c r="C3823" s="10">
        <v>423.59419675950437</v>
      </c>
    </row>
    <row r="3824" spans="1:3" x14ac:dyDescent="0.25">
      <c r="A3824" s="8" t="s">
        <v>24</v>
      </c>
      <c r="B3824" s="9" t="s">
        <v>17</v>
      </c>
      <c r="C3824" s="10">
        <v>423.59419675950437</v>
      </c>
    </row>
    <row r="3825" spans="1:3" x14ac:dyDescent="0.25">
      <c r="A3825" s="8" t="s">
        <v>24</v>
      </c>
      <c r="B3825" s="9" t="s">
        <v>16</v>
      </c>
      <c r="C3825" s="10">
        <v>423.59419675950437</v>
      </c>
    </row>
    <row r="3826" spans="1:3" x14ac:dyDescent="0.25">
      <c r="A3826" s="8" t="s">
        <v>24</v>
      </c>
      <c r="B3826" s="9" t="s">
        <v>17</v>
      </c>
      <c r="C3826" s="10">
        <v>423.59419675950437</v>
      </c>
    </row>
    <row r="3827" spans="1:3" x14ac:dyDescent="0.25">
      <c r="A3827" s="8" t="s">
        <v>24</v>
      </c>
      <c r="B3827" s="9" t="s">
        <v>17</v>
      </c>
      <c r="C3827" s="10">
        <v>423.59419675950437</v>
      </c>
    </row>
    <row r="3828" spans="1:3" x14ac:dyDescent="0.25">
      <c r="A3828" s="8" t="s">
        <v>24</v>
      </c>
      <c r="B3828" s="9" t="s">
        <v>17</v>
      </c>
      <c r="C3828" s="10">
        <v>423.59419675950437</v>
      </c>
    </row>
    <row r="3829" spans="1:3" x14ac:dyDescent="0.25">
      <c r="A3829" s="8" t="s">
        <v>24</v>
      </c>
      <c r="B3829" s="9" t="s">
        <v>17</v>
      </c>
      <c r="C3829" s="10">
        <v>423.59419675950437</v>
      </c>
    </row>
    <row r="3830" spans="1:3" x14ac:dyDescent="0.25">
      <c r="A3830" s="8" t="s">
        <v>24</v>
      </c>
      <c r="B3830" s="9" t="s">
        <v>17</v>
      </c>
      <c r="C3830" s="10">
        <v>423.59419675950437</v>
      </c>
    </row>
    <row r="3831" spans="1:3" x14ac:dyDescent="0.25">
      <c r="A3831" s="8" t="s">
        <v>24</v>
      </c>
      <c r="B3831" s="9" t="s">
        <v>16</v>
      </c>
      <c r="C3831" s="10">
        <v>405.15355319666151</v>
      </c>
    </row>
    <row r="3832" spans="1:3" x14ac:dyDescent="0.25">
      <c r="A3832" s="8" t="s">
        <v>24</v>
      </c>
      <c r="B3832" s="9" t="s">
        <v>16</v>
      </c>
      <c r="C3832" s="10">
        <v>405.15355319666151</v>
      </c>
    </row>
    <row r="3833" spans="1:3" x14ac:dyDescent="0.25">
      <c r="A3833" s="8" t="s">
        <v>24</v>
      </c>
      <c r="B3833" s="9" t="s">
        <v>17</v>
      </c>
      <c r="C3833" s="10">
        <v>380</v>
      </c>
    </row>
    <row r="3834" spans="1:3" x14ac:dyDescent="0.25">
      <c r="A3834" s="8" t="s">
        <v>24</v>
      </c>
      <c r="B3834" s="9" t="s">
        <v>16</v>
      </c>
      <c r="C3834" s="10">
        <v>370.64492216456637</v>
      </c>
    </row>
    <row r="3835" spans="1:3" x14ac:dyDescent="0.25">
      <c r="A3835" s="8" t="s">
        <v>24</v>
      </c>
      <c r="B3835" s="9" t="s">
        <v>17</v>
      </c>
      <c r="C3835" s="10">
        <v>370.64492216456637</v>
      </c>
    </row>
    <row r="3836" spans="1:3" x14ac:dyDescent="0.25">
      <c r="A3836" s="8" t="s">
        <v>24</v>
      </c>
      <c r="B3836" s="9" t="s">
        <v>16</v>
      </c>
      <c r="C3836" s="10">
        <v>370.64492216456637</v>
      </c>
    </row>
    <row r="3837" spans="1:3" x14ac:dyDescent="0.25">
      <c r="A3837" s="8" t="s">
        <v>24</v>
      </c>
      <c r="B3837" s="9" t="s">
        <v>17</v>
      </c>
      <c r="C3837" s="10">
        <v>370.64492216456637</v>
      </c>
    </row>
    <row r="3838" spans="1:3" x14ac:dyDescent="0.25">
      <c r="A3838" s="8" t="s">
        <v>24</v>
      </c>
      <c r="B3838" s="9" t="s">
        <v>19</v>
      </c>
      <c r="C3838" s="10">
        <v>370.64492216456637</v>
      </c>
    </row>
    <row r="3839" spans="1:3" x14ac:dyDescent="0.25">
      <c r="A3839" s="8" t="s">
        <v>24</v>
      </c>
      <c r="B3839" s="9" t="s">
        <v>19</v>
      </c>
      <c r="C3839" s="10">
        <v>364.63819787699538</v>
      </c>
    </row>
    <row r="3840" spans="1:3" x14ac:dyDescent="0.25">
      <c r="A3840" s="8" t="s">
        <v>24</v>
      </c>
      <c r="B3840" s="9" t="s">
        <v>16</v>
      </c>
      <c r="C3840" s="10">
        <v>356.87811076988243</v>
      </c>
    </row>
    <row r="3841" spans="1:3" x14ac:dyDescent="0.25">
      <c r="A3841" s="8" t="s">
        <v>24</v>
      </c>
      <c r="B3841" s="9" t="s">
        <v>17</v>
      </c>
      <c r="C3841" s="10">
        <v>349.46521232659114</v>
      </c>
    </row>
    <row r="3842" spans="1:3" x14ac:dyDescent="0.25">
      <c r="A3842" s="8" t="s">
        <v>24</v>
      </c>
      <c r="B3842" s="9" t="s">
        <v>19</v>
      </c>
      <c r="C3842" s="10">
        <v>349.46521232659114</v>
      </c>
    </row>
    <row r="3843" spans="1:3" x14ac:dyDescent="0.25">
      <c r="A3843" s="8" t="s">
        <v>24</v>
      </c>
      <c r="B3843" s="9" t="s">
        <v>17</v>
      </c>
      <c r="C3843" s="10">
        <v>317.69564756962825</v>
      </c>
    </row>
    <row r="3844" spans="1:3" x14ac:dyDescent="0.25">
      <c r="A3844" s="8" t="s">
        <v>24</v>
      </c>
      <c r="B3844" s="9" t="s">
        <v>16</v>
      </c>
      <c r="C3844" s="10">
        <v>317.69564756962825</v>
      </c>
    </row>
    <row r="3845" spans="1:3" x14ac:dyDescent="0.25">
      <c r="A3845" s="8" t="s">
        <v>24</v>
      </c>
      <c r="B3845" s="9" t="s">
        <v>16</v>
      </c>
      <c r="C3845" s="10">
        <v>317.69564756962825</v>
      </c>
    </row>
    <row r="3846" spans="1:3" x14ac:dyDescent="0.25">
      <c r="A3846" s="8" t="s">
        <v>24</v>
      </c>
      <c r="B3846" s="9" t="s">
        <v>16</v>
      </c>
      <c r="C3846" s="10">
        <v>317.69564756962825</v>
      </c>
    </row>
    <row r="3847" spans="1:3" x14ac:dyDescent="0.25">
      <c r="A3847" s="8" t="s">
        <v>24</v>
      </c>
      <c r="B3847" s="9" t="s">
        <v>16</v>
      </c>
      <c r="C3847" s="10">
        <v>317.69564756962825</v>
      </c>
    </row>
    <row r="3848" spans="1:3" x14ac:dyDescent="0.25">
      <c r="A3848" s="8" t="s">
        <v>24</v>
      </c>
      <c r="B3848" s="9" t="s">
        <v>17</v>
      </c>
      <c r="C3848" s="10">
        <v>317.69564756962825</v>
      </c>
    </row>
    <row r="3849" spans="1:3" x14ac:dyDescent="0.25">
      <c r="A3849" s="8" t="s">
        <v>24</v>
      </c>
      <c r="B3849" s="9" t="s">
        <v>17</v>
      </c>
      <c r="C3849" s="10">
        <v>317.69564756962825</v>
      </c>
    </row>
    <row r="3850" spans="1:3" x14ac:dyDescent="0.25">
      <c r="A3850" s="8" t="s">
        <v>24</v>
      </c>
      <c r="B3850" s="9" t="s">
        <v>17</v>
      </c>
      <c r="C3850" s="10">
        <v>317.69564756962825</v>
      </c>
    </row>
    <row r="3851" spans="1:3" x14ac:dyDescent="0.25">
      <c r="A3851" s="8" t="s">
        <v>24</v>
      </c>
      <c r="B3851" s="9" t="s">
        <v>17</v>
      </c>
      <c r="C3851" s="10">
        <v>317.69564756962825</v>
      </c>
    </row>
    <row r="3852" spans="1:3" x14ac:dyDescent="0.25">
      <c r="A3852" s="8" t="s">
        <v>24</v>
      </c>
      <c r="B3852" s="9" t="s">
        <v>17</v>
      </c>
      <c r="C3852" s="10">
        <v>317.69564756962825</v>
      </c>
    </row>
    <row r="3853" spans="1:3" x14ac:dyDescent="0.25">
      <c r="A3853" s="8" t="s">
        <v>24</v>
      </c>
      <c r="B3853" s="9" t="s">
        <v>17</v>
      </c>
      <c r="C3853" s="10">
        <v>317.69564756962825</v>
      </c>
    </row>
    <row r="3854" spans="1:3" x14ac:dyDescent="0.25">
      <c r="A3854" s="8" t="s">
        <v>24</v>
      </c>
      <c r="B3854" s="9" t="s">
        <v>17</v>
      </c>
      <c r="C3854" s="10">
        <v>317.69564756962825</v>
      </c>
    </row>
    <row r="3855" spans="1:3" x14ac:dyDescent="0.25">
      <c r="A3855" s="8" t="s">
        <v>24</v>
      </c>
      <c r="B3855" s="9" t="s">
        <v>17</v>
      </c>
      <c r="C3855" s="10">
        <v>317.69564756962825</v>
      </c>
    </row>
    <row r="3856" spans="1:3" x14ac:dyDescent="0.25">
      <c r="A3856" s="8" t="s">
        <v>24</v>
      </c>
      <c r="B3856" s="9" t="s">
        <v>17</v>
      </c>
      <c r="C3856" s="10">
        <v>317.69564756962825</v>
      </c>
    </row>
    <row r="3857" spans="1:3" x14ac:dyDescent="0.25">
      <c r="A3857" s="8" t="s">
        <v>24</v>
      </c>
      <c r="B3857" s="9" t="s">
        <v>16</v>
      </c>
      <c r="C3857" s="10">
        <v>317.69564756962825</v>
      </c>
    </row>
    <row r="3858" spans="1:3" x14ac:dyDescent="0.25">
      <c r="A3858" s="8" t="s">
        <v>24</v>
      </c>
      <c r="B3858" s="9" t="s">
        <v>16</v>
      </c>
      <c r="C3858" s="10">
        <v>317.69564756962825</v>
      </c>
    </row>
    <row r="3859" spans="1:3" x14ac:dyDescent="0.25">
      <c r="A3859" s="8" t="s">
        <v>24</v>
      </c>
      <c r="B3859" s="9" t="s">
        <v>19</v>
      </c>
      <c r="C3859" s="10">
        <v>317.69564756962825</v>
      </c>
    </row>
    <row r="3860" spans="1:3" x14ac:dyDescent="0.25">
      <c r="A3860" s="8" t="s">
        <v>24</v>
      </c>
      <c r="B3860" s="9" t="s">
        <v>17</v>
      </c>
      <c r="C3860" s="10">
        <v>317.69564756962825</v>
      </c>
    </row>
    <row r="3861" spans="1:3" x14ac:dyDescent="0.25">
      <c r="A3861" s="8" t="s">
        <v>24</v>
      </c>
      <c r="B3861" s="9" t="s">
        <v>16</v>
      </c>
      <c r="C3861" s="10">
        <v>317.69564756962825</v>
      </c>
    </row>
    <row r="3862" spans="1:3" x14ac:dyDescent="0.25">
      <c r="A3862" s="8" t="s">
        <v>24</v>
      </c>
      <c r="B3862" s="9" t="s">
        <v>19</v>
      </c>
      <c r="C3862" s="10">
        <v>317.69564756962825</v>
      </c>
    </row>
    <row r="3863" spans="1:3" x14ac:dyDescent="0.25">
      <c r="A3863" s="8" t="s">
        <v>24</v>
      </c>
      <c r="B3863" s="9" t="s">
        <v>19</v>
      </c>
      <c r="C3863" s="10">
        <v>317.69564756962825</v>
      </c>
    </row>
    <row r="3864" spans="1:3" x14ac:dyDescent="0.25">
      <c r="A3864" s="8" t="s">
        <v>24</v>
      </c>
      <c r="B3864" s="9" t="s">
        <v>17</v>
      </c>
      <c r="C3864" s="10">
        <v>317.69564756962825</v>
      </c>
    </row>
    <row r="3865" spans="1:3" x14ac:dyDescent="0.25">
      <c r="A3865" s="8" t="s">
        <v>24</v>
      </c>
      <c r="B3865" s="9" t="s">
        <v>16</v>
      </c>
      <c r="C3865" s="10">
        <v>317.69564756962825</v>
      </c>
    </row>
    <row r="3866" spans="1:3" x14ac:dyDescent="0.25">
      <c r="A3866" s="8" t="s">
        <v>24</v>
      </c>
      <c r="B3866" s="9" t="s">
        <v>17</v>
      </c>
      <c r="C3866" s="10">
        <v>300</v>
      </c>
    </row>
    <row r="3867" spans="1:3" x14ac:dyDescent="0.25">
      <c r="A3867" s="8" t="s">
        <v>24</v>
      </c>
      <c r="B3867" s="9" t="s">
        <v>17</v>
      </c>
      <c r="C3867" s="10">
        <v>296.51593773165303</v>
      </c>
    </row>
    <row r="3868" spans="1:3" x14ac:dyDescent="0.25">
      <c r="A3868" s="8" t="s">
        <v>24</v>
      </c>
      <c r="B3868" s="9" t="s">
        <v>17</v>
      </c>
      <c r="C3868" s="10">
        <v>296.51593773165303</v>
      </c>
    </row>
    <row r="3869" spans="1:3" x14ac:dyDescent="0.25">
      <c r="A3869" s="8" t="s">
        <v>24</v>
      </c>
      <c r="B3869" s="9" t="s">
        <v>16</v>
      </c>
      <c r="C3869" s="10">
        <v>293.33898125595681</v>
      </c>
    </row>
    <row r="3870" spans="1:3" x14ac:dyDescent="0.25">
      <c r="A3870" s="8" t="s">
        <v>24</v>
      </c>
      <c r="B3870" s="9" t="s">
        <v>19</v>
      </c>
      <c r="C3870" s="10">
        <v>283.60748723766307</v>
      </c>
    </row>
    <row r="3871" spans="1:3" x14ac:dyDescent="0.25">
      <c r="A3871" s="8" t="s">
        <v>24</v>
      </c>
      <c r="B3871" s="9" t="s">
        <v>16</v>
      </c>
      <c r="C3871" s="10">
        <v>264.74637297469025</v>
      </c>
    </row>
    <row r="3872" spans="1:3" x14ac:dyDescent="0.25">
      <c r="A3872" s="8" t="s">
        <v>24</v>
      </c>
      <c r="B3872" s="9" t="s">
        <v>16</v>
      </c>
      <c r="C3872" s="10">
        <v>264.74637297469025</v>
      </c>
    </row>
    <row r="3873" spans="1:3" x14ac:dyDescent="0.25">
      <c r="A3873" s="8" t="s">
        <v>24</v>
      </c>
      <c r="B3873" s="9" t="s">
        <v>17</v>
      </c>
      <c r="C3873" s="10">
        <v>264.74637297469025</v>
      </c>
    </row>
    <row r="3874" spans="1:3" x14ac:dyDescent="0.25">
      <c r="A3874" s="8" t="s">
        <v>24</v>
      </c>
      <c r="B3874" s="9" t="s">
        <v>16</v>
      </c>
      <c r="C3874" s="10">
        <v>264.74637297469025</v>
      </c>
    </row>
    <row r="3875" spans="1:3" x14ac:dyDescent="0.25">
      <c r="A3875" s="8" t="s">
        <v>24</v>
      </c>
      <c r="B3875" s="9" t="s">
        <v>16</v>
      </c>
      <c r="C3875" s="10">
        <v>264.74637297469025</v>
      </c>
    </row>
    <row r="3876" spans="1:3" x14ac:dyDescent="0.25">
      <c r="A3876" s="8" t="s">
        <v>24</v>
      </c>
      <c r="B3876" s="9" t="s">
        <v>19</v>
      </c>
      <c r="C3876" s="10">
        <v>264.74637297469025</v>
      </c>
    </row>
    <row r="3877" spans="1:3" x14ac:dyDescent="0.25">
      <c r="A3877" s="8" t="s">
        <v>24</v>
      </c>
      <c r="B3877" s="9" t="s">
        <v>16</v>
      </c>
      <c r="C3877" s="10">
        <v>264.74637297469025</v>
      </c>
    </row>
    <row r="3878" spans="1:3" x14ac:dyDescent="0.25">
      <c r="A3878" s="8" t="s">
        <v>24</v>
      </c>
      <c r="B3878" s="9" t="s">
        <v>17</v>
      </c>
      <c r="C3878" s="10">
        <v>264.74637297469025</v>
      </c>
    </row>
    <row r="3879" spans="1:3" x14ac:dyDescent="0.25">
      <c r="A3879" s="8" t="s">
        <v>24</v>
      </c>
      <c r="B3879" s="9" t="s">
        <v>16</v>
      </c>
      <c r="C3879" s="10">
        <v>264.74637297469025</v>
      </c>
    </row>
    <row r="3880" spans="1:3" x14ac:dyDescent="0.25">
      <c r="A3880" s="8" t="s">
        <v>24</v>
      </c>
      <c r="B3880" s="9" t="s">
        <v>17</v>
      </c>
      <c r="C3880" s="10">
        <v>264.74637297469025</v>
      </c>
    </row>
    <row r="3881" spans="1:3" x14ac:dyDescent="0.25">
      <c r="A3881" s="8" t="s">
        <v>24</v>
      </c>
      <c r="B3881" s="9" t="s">
        <v>16</v>
      </c>
      <c r="C3881" s="10">
        <v>264.74637297469025</v>
      </c>
    </row>
    <row r="3882" spans="1:3" x14ac:dyDescent="0.25">
      <c r="A3882" s="8" t="s">
        <v>24</v>
      </c>
      <c r="B3882" s="9" t="s">
        <v>17</v>
      </c>
      <c r="C3882" s="10">
        <v>264.74637297469025</v>
      </c>
    </row>
    <row r="3883" spans="1:3" x14ac:dyDescent="0.25">
      <c r="A3883" s="8" t="s">
        <v>24</v>
      </c>
      <c r="B3883" s="9" t="s">
        <v>17</v>
      </c>
      <c r="C3883" s="10">
        <v>264.74637297469025</v>
      </c>
    </row>
    <row r="3884" spans="1:3" x14ac:dyDescent="0.25">
      <c r="A3884" s="8" t="s">
        <v>24</v>
      </c>
      <c r="B3884" s="9" t="s">
        <v>19</v>
      </c>
      <c r="C3884" s="10">
        <v>264.74637297469025</v>
      </c>
    </row>
    <row r="3885" spans="1:3" x14ac:dyDescent="0.25">
      <c r="A3885" s="8" t="s">
        <v>24</v>
      </c>
      <c r="B3885" s="9" t="s">
        <v>17</v>
      </c>
      <c r="C3885" s="10">
        <v>264.74637297469025</v>
      </c>
    </row>
    <row r="3886" spans="1:3" x14ac:dyDescent="0.25">
      <c r="A3886" s="8" t="s">
        <v>24</v>
      </c>
      <c r="B3886" s="9" t="s">
        <v>16</v>
      </c>
      <c r="C3886" s="10">
        <v>264.74637297469025</v>
      </c>
    </row>
    <row r="3887" spans="1:3" x14ac:dyDescent="0.25">
      <c r="A3887" s="8" t="s">
        <v>24</v>
      </c>
      <c r="B3887" s="9" t="s">
        <v>19</v>
      </c>
      <c r="C3887" s="10">
        <v>264.74637297469025</v>
      </c>
    </row>
    <row r="3888" spans="1:3" x14ac:dyDescent="0.25">
      <c r="A3888" s="8" t="s">
        <v>24</v>
      </c>
      <c r="B3888" s="9" t="s">
        <v>19</v>
      </c>
      <c r="C3888" s="10">
        <v>264.74637297469025</v>
      </c>
    </row>
    <row r="3889" spans="1:3" x14ac:dyDescent="0.25">
      <c r="A3889" s="8" t="s">
        <v>24</v>
      </c>
      <c r="B3889" s="9" t="s">
        <v>17</v>
      </c>
      <c r="C3889" s="10">
        <v>254.15651805570261</v>
      </c>
    </row>
    <row r="3890" spans="1:3" x14ac:dyDescent="0.25">
      <c r="A3890" s="8" t="s">
        <v>24</v>
      </c>
      <c r="B3890" s="9" t="s">
        <v>19</v>
      </c>
      <c r="C3890" s="10">
        <v>254.15651805570261</v>
      </c>
    </row>
    <row r="3891" spans="1:3" x14ac:dyDescent="0.25">
      <c r="A3891" s="8" t="s">
        <v>24</v>
      </c>
      <c r="B3891" s="9" t="s">
        <v>16</v>
      </c>
      <c r="C3891" s="10">
        <v>250</v>
      </c>
    </row>
    <row r="3892" spans="1:3" x14ac:dyDescent="0.25">
      <c r="A3892" s="8" t="s">
        <v>24</v>
      </c>
      <c r="B3892" s="9" t="s">
        <v>17</v>
      </c>
      <c r="C3892" s="10">
        <v>243.09213191799691</v>
      </c>
    </row>
    <row r="3893" spans="1:3" x14ac:dyDescent="0.25">
      <c r="A3893" s="8" t="s">
        <v>24</v>
      </c>
      <c r="B3893" s="9" t="s">
        <v>17</v>
      </c>
      <c r="C3893" s="10">
        <v>241.44869215291749</v>
      </c>
    </row>
    <row r="3894" spans="1:3" x14ac:dyDescent="0.25">
      <c r="A3894" s="8" t="s">
        <v>24</v>
      </c>
      <c r="B3894" s="9" t="s">
        <v>17</v>
      </c>
      <c r="C3894" s="10">
        <v>232.97680821772741</v>
      </c>
    </row>
    <row r="3895" spans="1:3" x14ac:dyDescent="0.25">
      <c r="A3895" s="8" t="s">
        <v>24</v>
      </c>
      <c r="B3895" s="9" t="s">
        <v>16</v>
      </c>
      <c r="C3895" s="10">
        <v>222.9164460446892</v>
      </c>
    </row>
    <row r="3896" spans="1:3" x14ac:dyDescent="0.25">
      <c r="A3896" s="8" t="s">
        <v>24</v>
      </c>
      <c r="B3896" s="9" t="s">
        <v>17</v>
      </c>
      <c r="C3896" s="10">
        <v>222.34826999432786</v>
      </c>
    </row>
    <row r="3897" spans="1:3" x14ac:dyDescent="0.25">
      <c r="A3897" s="8" t="s">
        <v>24</v>
      </c>
      <c r="B3897" s="9" t="s">
        <v>17</v>
      </c>
      <c r="C3897" s="10">
        <v>211.79709837975219</v>
      </c>
    </row>
    <row r="3898" spans="1:3" x14ac:dyDescent="0.25">
      <c r="A3898" s="8" t="s">
        <v>24</v>
      </c>
      <c r="B3898" s="9" t="s">
        <v>17</v>
      </c>
      <c r="C3898" s="10">
        <v>211.79709837975219</v>
      </c>
    </row>
    <row r="3899" spans="1:3" x14ac:dyDescent="0.25">
      <c r="A3899" s="8" t="s">
        <v>24</v>
      </c>
      <c r="B3899" s="9" t="s">
        <v>17</v>
      </c>
      <c r="C3899" s="10">
        <v>211.79709837975219</v>
      </c>
    </row>
    <row r="3900" spans="1:3" x14ac:dyDescent="0.25">
      <c r="A3900" s="8" t="s">
        <v>24</v>
      </c>
      <c r="B3900" s="9" t="s">
        <v>16</v>
      </c>
      <c r="C3900" s="10">
        <v>211.79709837975219</v>
      </c>
    </row>
    <row r="3901" spans="1:3" x14ac:dyDescent="0.25">
      <c r="A3901" s="8" t="s">
        <v>24</v>
      </c>
      <c r="B3901" s="9" t="s">
        <v>17</v>
      </c>
      <c r="C3901" s="10">
        <v>211.79709837975219</v>
      </c>
    </row>
    <row r="3902" spans="1:3" x14ac:dyDescent="0.25">
      <c r="A3902" s="8" t="s">
        <v>24</v>
      </c>
      <c r="B3902" s="9" t="s">
        <v>17</v>
      </c>
      <c r="C3902" s="10">
        <v>211.79709837975219</v>
      </c>
    </row>
    <row r="3903" spans="1:3" x14ac:dyDescent="0.25">
      <c r="A3903" s="8" t="s">
        <v>24</v>
      </c>
      <c r="B3903" s="9" t="s">
        <v>16</v>
      </c>
      <c r="C3903" s="10">
        <v>211.79709837975219</v>
      </c>
    </row>
    <row r="3904" spans="1:3" x14ac:dyDescent="0.25">
      <c r="A3904" s="8" t="s">
        <v>24</v>
      </c>
      <c r="B3904" s="9" t="s">
        <v>17</v>
      </c>
      <c r="C3904" s="10">
        <v>211.79709837975219</v>
      </c>
    </row>
    <row r="3905" spans="1:3" x14ac:dyDescent="0.25">
      <c r="A3905" s="8" t="s">
        <v>24</v>
      </c>
      <c r="B3905" s="9" t="s">
        <v>17</v>
      </c>
      <c r="C3905" s="10">
        <v>211.79709837975219</v>
      </c>
    </row>
    <row r="3906" spans="1:3" x14ac:dyDescent="0.25">
      <c r="A3906" s="8" t="s">
        <v>24</v>
      </c>
      <c r="B3906" s="9" t="s">
        <v>16</v>
      </c>
      <c r="C3906" s="10">
        <v>211.79709837975219</v>
      </c>
    </row>
    <row r="3907" spans="1:3" x14ac:dyDescent="0.25">
      <c r="A3907" s="8" t="s">
        <v>24</v>
      </c>
      <c r="B3907" s="9" t="s">
        <v>16</v>
      </c>
      <c r="C3907" s="10">
        <v>211.79709837975219</v>
      </c>
    </row>
    <row r="3908" spans="1:3" x14ac:dyDescent="0.25">
      <c r="A3908" s="8" t="s">
        <v>24</v>
      </c>
      <c r="B3908" s="9" t="s">
        <v>17</v>
      </c>
      <c r="C3908" s="10">
        <v>211.79709837975219</v>
      </c>
    </row>
    <row r="3909" spans="1:3" x14ac:dyDescent="0.25">
      <c r="A3909" s="8" t="s">
        <v>24</v>
      </c>
      <c r="B3909" s="9" t="s">
        <v>16</v>
      </c>
      <c r="C3909" s="10">
        <v>211.79709837975219</v>
      </c>
    </row>
    <row r="3910" spans="1:3" x14ac:dyDescent="0.25">
      <c r="A3910" s="8" t="s">
        <v>24</v>
      </c>
      <c r="B3910" s="9" t="s">
        <v>17</v>
      </c>
      <c r="C3910" s="10">
        <v>211.79709837975219</v>
      </c>
    </row>
    <row r="3911" spans="1:3" x14ac:dyDescent="0.25">
      <c r="A3911" s="8" t="s">
        <v>24</v>
      </c>
      <c r="B3911" s="9" t="s">
        <v>17</v>
      </c>
      <c r="C3911" s="10">
        <v>211.79709837975219</v>
      </c>
    </row>
    <row r="3912" spans="1:3" x14ac:dyDescent="0.25">
      <c r="A3912" s="8" t="s">
        <v>24</v>
      </c>
      <c r="B3912" s="9" t="s">
        <v>16</v>
      </c>
      <c r="C3912" s="10">
        <v>211.79709837975219</v>
      </c>
    </row>
    <row r="3913" spans="1:3" x14ac:dyDescent="0.25">
      <c r="A3913" s="8" t="s">
        <v>24</v>
      </c>
      <c r="B3913" s="9" t="s">
        <v>17</v>
      </c>
      <c r="C3913" s="10">
        <v>211.79709837975219</v>
      </c>
    </row>
    <row r="3914" spans="1:3" x14ac:dyDescent="0.25">
      <c r="A3914" s="8" t="s">
        <v>24</v>
      </c>
      <c r="B3914" s="9" t="s">
        <v>17</v>
      </c>
      <c r="C3914" s="10">
        <v>211.79709837975219</v>
      </c>
    </row>
    <row r="3915" spans="1:3" x14ac:dyDescent="0.25">
      <c r="A3915" s="8" t="s">
        <v>24</v>
      </c>
      <c r="B3915" s="9" t="s">
        <v>17</v>
      </c>
      <c r="C3915" s="10">
        <v>211.79709837975219</v>
      </c>
    </row>
    <row r="3916" spans="1:3" x14ac:dyDescent="0.25">
      <c r="A3916" s="8" t="s">
        <v>24</v>
      </c>
      <c r="B3916" s="9" t="s">
        <v>17</v>
      </c>
      <c r="C3916" s="10">
        <v>211.79709837975219</v>
      </c>
    </row>
    <row r="3917" spans="1:3" x14ac:dyDescent="0.25">
      <c r="A3917" s="8" t="s">
        <v>24</v>
      </c>
      <c r="B3917" s="9" t="s">
        <v>17</v>
      </c>
      <c r="C3917" s="10">
        <v>211.79709837975219</v>
      </c>
    </row>
    <row r="3918" spans="1:3" x14ac:dyDescent="0.25">
      <c r="A3918" s="8" t="s">
        <v>24</v>
      </c>
      <c r="B3918" s="9" t="s">
        <v>17</v>
      </c>
      <c r="C3918" s="10">
        <v>211.79709837975219</v>
      </c>
    </row>
    <row r="3919" spans="1:3" x14ac:dyDescent="0.25">
      <c r="A3919" s="8" t="s">
        <v>24</v>
      </c>
      <c r="B3919" s="9" t="s">
        <v>17</v>
      </c>
      <c r="C3919" s="10">
        <v>211.79709837975219</v>
      </c>
    </row>
    <row r="3920" spans="1:3" x14ac:dyDescent="0.25">
      <c r="A3920" s="8" t="s">
        <v>24</v>
      </c>
      <c r="B3920" s="9" t="s">
        <v>17</v>
      </c>
      <c r="C3920" s="10">
        <v>211.79709837975219</v>
      </c>
    </row>
    <row r="3921" spans="1:3" x14ac:dyDescent="0.25">
      <c r="A3921" s="8" t="s">
        <v>24</v>
      </c>
      <c r="B3921" s="9" t="s">
        <v>16</v>
      </c>
      <c r="C3921" s="10">
        <v>211.79709837975219</v>
      </c>
    </row>
    <row r="3922" spans="1:3" x14ac:dyDescent="0.25">
      <c r="A3922" s="8" t="s">
        <v>24</v>
      </c>
      <c r="B3922" s="9" t="s">
        <v>17</v>
      </c>
      <c r="C3922" s="10">
        <v>211.79709837975219</v>
      </c>
    </row>
    <row r="3923" spans="1:3" x14ac:dyDescent="0.25">
      <c r="A3923" s="8" t="s">
        <v>24</v>
      </c>
      <c r="B3923" s="9" t="s">
        <v>16</v>
      </c>
      <c r="C3923" s="10">
        <v>211.79709837975219</v>
      </c>
    </row>
    <row r="3924" spans="1:3" x14ac:dyDescent="0.25">
      <c r="A3924" s="8" t="s">
        <v>24</v>
      </c>
      <c r="B3924" s="9" t="s">
        <v>16</v>
      </c>
      <c r="C3924" s="10">
        <v>211.79709837975219</v>
      </c>
    </row>
    <row r="3925" spans="1:3" x14ac:dyDescent="0.25">
      <c r="A3925" s="8" t="s">
        <v>24</v>
      </c>
      <c r="B3925" s="9" t="s">
        <v>17</v>
      </c>
      <c r="C3925" s="10">
        <v>211.79709837975219</v>
      </c>
    </row>
    <row r="3926" spans="1:3" x14ac:dyDescent="0.25">
      <c r="A3926" s="8" t="s">
        <v>24</v>
      </c>
      <c r="B3926" s="9" t="s">
        <v>16</v>
      </c>
      <c r="C3926" s="10">
        <v>211.79709837975219</v>
      </c>
    </row>
    <row r="3927" spans="1:3" x14ac:dyDescent="0.25">
      <c r="A3927" s="8" t="s">
        <v>24</v>
      </c>
      <c r="B3927" s="9" t="s">
        <v>16</v>
      </c>
      <c r="C3927" s="10">
        <v>211.79709837975219</v>
      </c>
    </row>
    <row r="3928" spans="1:3" x14ac:dyDescent="0.25">
      <c r="A3928" s="8" t="s">
        <v>24</v>
      </c>
      <c r="B3928" s="9" t="s">
        <v>17</v>
      </c>
      <c r="C3928" s="10">
        <v>211.79709837975219</v>
      </c>
    </row>
    <row r="3929" spans="1:3" x14ac:dyDescent="0.25">
      <c r="A3929" s="8" t="s">
        <v>24</v>
      </c>
      <c r="B3929" s="9" t="s">
        <v>16</v>
      </c>
      <c r="C3929" s="10">
        <v>211.79709837975219</v>
      </c>
    </row>
    <row r="3930" spans="1:3" x14ac:dyDescent="0.25">
      <c r="A3930" s="8" t="s">
        <v>24</v>
      </c>
      <c r="B3930" s="9" t="s">
        <v>17</v>
      </c>
      <c r="C3930" s="10">
        <v>211.79709837975219</v>
      </c>
    </row>
    <row r="3931" spans="1:3" x14ac:dyDescent="0.25">
      <c r="A3931" s="8" t="s">
        <v>24</v>
      </c>
      <c r="B3931" s="9" t="s">
        <v>16</v>
      </c>
      <c r="C3931" s="10">
        <v>211.79709837975219</v>
      </c>
    </row>
    <row r="3932" spans="1:3" x14ac:dyDescent="0.25">
      <c r="A3932" s="8" t="s">
        <v>24</v>
      </c>
      <c r="B3932" s="9" t="s">
        <v>19</v>
      </c>
      <c r="C3932" s="10">
        <v>211.79709837975219</v>
      </c>
    </row>
    <row r="3933" spans="1:3" x14ac:dyDescent="0.25">
      <c r="A3933" s="8" t="s">
        <v>24</v>
      </c>
      <c r="B3933" s="9" t="s">
        <v>16</v>
      </c>
      <c r="C3933" s="10">
        <v>211.79709837975219</v>
      </c>
    </row>
    <row r="3934" spans="1:3" x14ac:dyDescent="0.25">
      <c r="A3934" s="8" t="s">
        <v>24</v>
      </c>
      <c r="B3934" s="9" t="s">
        <v>19</v>
      </c>
      <c r="C3934" s="10">
        <v>211.79709837975219</v>
      </c>
    </row>
    <row r="3935" spans="1:3" x14ac:dyDescent="0.25">
      <c r="A3935" s="8" t="s">
        <v>24</v>
      </c>
      <c r="B3935" s="9" t="s">
        <v>17</v>
      </c>
      <c r="C3935" s="10">
        <v>211.79709837975219</v>
      </c>
    </row>
    <row r="3936" spans="1:3" x14ac:dyDescent="0.25">
      <c r="A3936" s="8" t="s">
        <v>24</v>
      </c>
      <c r="B3936" s="9" t="s">
        <v>16</v>
      </c>
      <c r="C3936" s="10">
        <v>211.79709837975219</v>
      </c>
    </row>
    <row r="3937" spans="1:3" x14ac:dyDescent="0.25">
      <c r="A3937" s="8" t="s">
        <v>24</v>
      </c>
      <c r="B3937" s="9" t="s">
        <v>16</v>
      </c>
      <c r="C3937" s="10">
        <v>211.79709837975219</v>
      </c>
    </row>
    <row r="3938" spans="1:3" x14ac:dyDescent="0.25">
      <c r="A3938" s="8" t="s">
        <v>24</v>
      </c>
      <c r="B3938" s="9" t="s">
        <v>16</v>
      </c>
      <c r="C3938" s="10">
        <v>202.57677659833075</v>
      </c>
    </row>
    <row r="3939" spans="1:3" x14ac:dyDescent="0.25">
      <c r="A3939" s="8" t="s">
        <v>24</v>
      </c>
      <c r="B3939" s="9" t="s">
        <v>16</v>
      </c>
      <c r="C3939" s="10">
        <v>202.57677659833075</v>
      </c>
    </row>
    <row r="3940" spans="1:3" x14ac:dyDescent="0.25">
      <c r="A3940" s="8" t="s">
        <v>24</v>
      </c>
      <c r="B3940" s="9" t="s">
        <v>16</v>
      </c>
      <c r="C3940" s="10">
        <v>200</v>
      </c>
    </row>
    <row r="3941" spans="1:3" x14ac:dyDescent="0.25">
      <c r="A3941" s="8" t="s">
        <v>24</v>
      </c>
      <c r="B3941" s="9" t="s">
        <v>16</v>
      </c>
      <c r="C3941" s="10">
        <v>200</v>
      </c>
    </row>
    <row r="3942" spans="1:3" x14ac:dyDescent="0.25">
      <c r="A3942" s="8" t="s">
        <v>24</v>
      </c>
      <c r="B3942" s="9" t="s">
        <v>16</v>
      </c>
      <c r="C3942" s="10">
        <v>200</v>
      </c>
    </row>
    <row r="3943" spans="1:3" x14ac:dyDescent="0.25">
      <c r="A3943" s="8" t="s">
        <v>24</v>
      </c>
      <c r="B3943" s="9" t="s">
        <v>16</v>
      </c>
      <c r="C3943" s="10">
        <v>200</v>
      </c>
    </row>
    <row r="3944" spans="1:3" x14ac:dyDescent="0.25">
      <c r="A3944" s="8" t="s">
        <v>24</v>
      </c>
      <c r="B3944" s="9" t="s">
        <v>16</v>
      </c>
      <c r="C3944" s="10">
        <v>195.91231600127077</v>
      </c>
    </row>
    <row r="3945" spans="1:3" x14ac:dyDescent="0.25">
      <c r="A3945" s="8" t="s">
        <v>24</v>
      </c>
      <c r="B3945" s="9" t="s">
        <v>19</v>
      </c>
      <c r="C3945" s="10">
        <v>194.47370553439754</v>
      </c>
    </row>
    <row r="3946" spans="1:3" x14ac:dyDescent="0.25">
      <c r="A3946" s="8" t="s">
        <v>24</v>
      </c>
      <c r="B3946" s="9" t="s">
        <v>16</v>
      </c>
      <c r="C3946" s="10">
        <v>191.67637403367573</v>
      </c>
    </row>
    <row r="3947" spans="1:3" x14ac:dyDescent="0.25">
      <c r="A3947" s="8" t="s">
        <v>24</v>
      </c>
      <c r="B3947" s="9" t="s">
        <v>16</v>
      </c>
      <c r="C3947" s="10">
        <v>191.14688128772633</v>
      </c>
    </row>
    <row r="3948" spans="1:3" x14ac:dyDescent="0.25">
      <c r="A3948" s="8" t="s">
        <v>24</v>
      </c>
      <c r="B3948" s="9" t="s">
        <v>16</v>
      </c>
      <c r="C3948" s="10">
        <v>191.14688128772633</v>
      </c>
    </row>
    <row r="3949" spans="1:3" x14ac:dyDescent="0.25">
      <c r="A3949" s="8" t="s">
        <v>24</v>
      </c>
      <c r="B3949" s="9" t="s">
        <v>17</v>
      </c>
      <c r="C3949" s="10">
        <v>190.61738854177699</v>
      </c>
    </row>
    <row r="3950" spans="1:3" x14ac:dyDescent="0.25">
      <c r="A3950" s="8" t="s">
        <v>24</v>
      </c>
      <c r="B3950" s="9" t="s">
        <v>19</v>
      </c>
      <c r="C3950" s="10">
        <v>190.61738854177699</v>
      </c>
    </row>
    <row r="3951" spans="1:3" x14ac:dyDescent="0.25">
      <c r="A3951" s="8" t="s">
        <v>24</v>
      </c>
      <c r="B3951" s="9" t="s">
        <v>19</v>
      </c>
      <c r="C3951" s="10">
        <v>185.32246108228318</v>
      </c>
    </row>
    <row r="3952" spans="1:3" x14ac:dyDescent="0.25">
      <c r="A3952" s="8" t="s">
        <v>24</v>
      </c>
      <c r="B3952" s="9" t="s">
        <v>16</v>
      </c>
      <c r="C3952" s="10">
        <v>185.32246108228318</v>
      </c>
    </row>
    <row r="3953" spans="1:3" x14ac:dyDescent="0.25">
      <c r="A3953" s="8" t="s">
        <v>24</v>
      </c>
      <c r="B3953" s="9" t="s">
        <v>16</v>
      </c>
      <c r="C3953" s="10">
        <v>180.02753362278938</v>
      </c>
    </row>
    <row r="3954" spans="1:3" x14ac:dyDescent="0.25">
      <c r="A3954" s="8" t="s">
        <v>24</v>
      </c>
      <c r="B3954" s="9" t="s">
        <v>17</v>
      </c>
      <c r="C3954" s="10">
        <v>180.02753362278938</v>
      </c>
    </row>
    <row r="3955" spans="1:3" x14ac:dyDescent="0.25">
      <c r="A3955" s="8" t="s">
        <v>24</v>
      </c>
      <c r="B3955" s="9" t="s">
        <v>19</v>
      </c>
      <c r="C3955" s="10">
        <v>169.43767870380177</v>
      </c>
    </row>
    <row r="3956" spans="1:3" x14ac:dyDescent="0.25">
      <c r="A3956" s="8" t="s">
        <v>24</v>
      </c>
      <c r="B3956" s="9" t="s">
        <v>19</v>
      </c>
      <c r="C3956" s="10">
        <v>169.43767870380177</v>
      </c>
    </row>
    <row r="3957" spans="1:3" x14ac:dyDescent="0.25">
      <c r="A3957" s="8" t="s">
        <v>24</v>
      </c>
      <c r="B3957" s="9" t="s">
        <v>17</v>
      </c>
      <c r="C3957" s="10">
        <v>158.84782378481412</v>
      </c>
    </row>
    <row r="3958" spans="1:3" x14ac:dyDescent="0.25">
      <c r="A3958" s="8" t="s">
        <v>24</v>
      </c>
      <c r="B3958" s="9" t="s">
        <v>17</v>
      </c>
      <c r="C3958" s="10">
        <v>158.84782378481412</v>
      </c>
    </row>
    <row r="3959" spans="1:3" x14ac:dyDescent="0.25">
      <c r="A3959" s="8" t="s">
        <v>24</v>
      </c>
      <c r="B3959" s="9" t="s">
        <v>17</v>
      </c>
      <c r="C3959" s="10">
        <v>158.84782378481412</v>
      </c>
    </row>
    <row r="3960" spans="1:3" x14ac:dyDescent="0.25">
      <c r="A3960" s="8" t="s">
        <v>24</v>
      </c>
      <c r="B3960" s="9" t="s">
        <v>16</v>
      </c>
      <c r="C3960" s="10">
        <v>158.84782378481412</v>
      </c>
    </row>
    <row r="3961" spans="1:3" x14ac:dyDescent="0.25">
      <c r="A3961" s="8" t="s">
        <v>24</v>
      </c>
      <c r="B3961" s="9" t="s">
        <v>16</v>
      </c>
      <c r="C3961" s="10">
        <v>158.84782378481412</v>
      </c>
    </row>
    <row r="3962" spans="1:3" x14ac:dyDescent="0.25">
      <c r="A3962" s="8" t="s">
        <v>24</v>
      </c>
      <c r="B3962" s="9" t="s">
        <v>16</v>
      </c>
      <c r="C3962" s="10">
        <v>158.84782378481412</v>
      </c>
    </row>
    <row r="3963" spans="1:3" x14ac:dyDescent="0.25">
      <c r="A3963" s="8" t="s">
        <v>24</v>
      </c>
      <c r="B3963" s="9" t="s">
        <v>16</v>
      </c>
      <c r="C3963" s="10">
        <v>158.84782378481412</v>
      </c>
    </row>
    <row r="3964" spans="1:3" x14ac:dyDescent="0.25">
      <c r="A3964" s="8" t="s">
        <v>24</v>
      </c>
      <c r="B3964" s="9" t="s">
        <v>16</v>
      </c>
      <c r="C3964" s="10">
        <v>158.84782378481412</v>
      </c>
    </row>
    <row r="3965" spans="1:3" x14ac:dyDescent="0.25">
      <c r="A3965" s="8" t="s">
        <v>24</v>
      </c>
      <c r="B3965" s="9" t="s">
        <v>16</v>
      </c>
      <c r="C3965" s="10">
        <v>158.84782378481412</v>
      </c>
    </row>
    <row r="3966" spans="1:3" x14ac:dyDescent="0.25">
      <c r="A3966" s="8" t="s">
        <v>24</v>
      </c>
      <c r="B3966" s="9" t="s">
        <v>17</v>
      </c>
      <c r="C3966" s="10">
        <v>158.84782378481412</v>
      </c>
    </row>
    <row r="3967" spans="1:3" x14ac:dyDescent="0.25">
      <c r="A3967" s="8" t="s">
        <v>24</v>
      </c>
      <c r="B3967" s="9" t="s">
        <v>16</v>
      </c>
      <c r="C3967" s="10">
        <v>158.84782378481412</v>
      </c>
    </row>
    <row r="3968" spans="1:3" x14ac:dyDescent="0.25">
      <c r="A3968" s="8" t="s">
        <v>24</v>
      </c>
      <c r="B3968" s="9" t="s">
        <v>16</v>
      </c>
      <c r="C3968" s="10">
        <v>158.84782378481412</v>
      </c>
    </row>
    <row r="3969" spans="1:3" x14ac:dyDescent="0.25">
      <c r="A3969" s="8" t="s">
        <v>24</v>
      </c>
      <c r="B3969" s="9" t="s">
        <v>17</v>
      </c>
      <c r="C3969" s="10">
        <v>158.84782378481412</v>
      </c>
    </row>
    <row r="3970" spans="1:3" x14ac:dyDescent="0.25">
      <c r="A3970" s="8" t="s">
        <v>24</v>
      </c>
      <c r="B3970" s="9" t="s">
        <v>16</v>
      </c>
      <c r="C3970" s="10">
        <v>158.84782378481412</v>
      </c>
    </row>
    <row r="3971" spans="1:3" x14ac:dyDescent="0.25">
      <c r="A3971" s="8" t="s">
        <v>24</v>
      </c>
      <c r="B3971" s="9" t="s">
        <v>17</v>
      </c>
      <c r="C3971" s="10">
        <v>158.84782378481412</v>
      </c>
    </row>
    <row r="3972" spans="1:3" x14ac:dyDescent="0.25">
      <c r="A3972" s="8" t="s">
        <v>24</v>
      </c>
      <c r="B3972" s="9" t="s">
        <v>16</v>
      </c>
      <c r="C3972" s="10">
        <v>158.84782378481412</v>
      </c>
    </row>
    <row r="3973" spans="1:3" x14ac:dyDescent="0.25">
      <c r="A3973" s="8" t="s">
        <v>24</v>
      </c>
      <c r="B3973" s="9" t="s">
        <v>17</v>
      </c>
      <c r="C3973" s="10">
        <v>158.84782378481412</v>
      </c>
    </row>
    <row r="3974" spans="1:3" x14ac:dyDescent="0.25">
      <c r="A3974" s="8" t="s">
        <v>24</v>
      </c>
      <c r="B3974" s="9" t="s">
        <v>17</v>
      </c>
      <c r="C3974" s="10">
        <v>158.84782378481412</v>
      </c>
    </row>
    <row r="3975" spans="1:3" x14ac:dyDescent="0.25">
      <c r="A3975" s="8" t="s">
        <v>24</v>
      </c>
      <c r="B3975" s="9" t="s">
        <v>17</v>
      </c>
      <c r="C3975" s="10">
        <v>158.84782378481412</v>
      </c>
    </row>
    <row r="3976" spans="1:3" x14ac:dyDescent="0.25">
      <c r="A3976" s="8" t="s">
        <v>24</v>
      </c>
      <c r="B3976" s="9" t="s">
        <v>16</v>
      </c>
      <c r="C3976" s="10">
        <v>158.84782378481412</v>
      </c>
    </row>
    <row r="3977" spans="1:3" x14ac:dyDescent="0.25">
      <c r="A3977" s="8" t="s">
        <v>24</v>
      </c>
      <c r="B3977" s="9" t="s">
        <v>16</v>
      </c>
      <c r="C3977" s="10">
        <v>158.84782378481412</v>
      </c>
    </row>
    <row r="3978" spans="1:3" x14ac:dyDescent="0.25">
      <c r="A3978" s="8" t="s">
        <v>24</v>
      </c>
      <c r="B3978" s="9" t="s">
        <v>17</v>
      </c>
      <c r="C3978" s="10">
        <v>158.84782378481412</v>
      </c>
    </row>
    <row r="3979" spans="1:3" x14ac:dyDescent="0.25">
      <c r="A3979" s="8" t="s">
        <v>24</v>
      </c>
      <c r="B3979" s="9" t="s">
        <v>19</v>
      </c>
      <c r="C3979" s="10">
        <v>158.84782378481412</v>
      </c>
    </row>
    <row r="3980" spans="1:3" x14ac:dyDescent="0.25">
      <c r="A3980" s="8" t="s">
        <v>24</v>
      </c>
      <c r="B3980" s="9" t="s">
        <v>17</v>
      </c>
      <c r="C3980" s="10">
        <v>158.84782378481412</v>
      </c>
    </row>
    <row r="3981" spans="1:3" x14ac:dyDescent="0.25">
      <c r="A3981" s="8" t="s">
        <v>24</v>
      </c>
      <c r="B3981" s="9" t="s">
        <v>17</v>
      </c>
      <c r="C3981" s="10">
        <v>158.84782378481412</v>
      </c>
    </row>
    <row r="3982" spans="1:3" x14ac:dyDescent="0.25">
      <c r="A3982" s="8" t="s">
        <v>24</v>
      </c>
      <c r="B3982" s="9" t="s">
        <v>17</v>
      </c>
      <c r="C3982" s="10">
        <v>158.84782378481412</v>
      </c>
    </row>
    <row r="3983" spans="1:3" x14ac:dyDescent="0.25">
      <c r="A3983" s="8" t="s">
        <v>24</v>
      </c>
      <c r="B3983" s="9" t="s">
        <v>17</v>
      </c>
      <c r="C3983" s="10">
        <v>158.84782378481412</v>
      </c>
    </row>
    <row r="3984" spans="1:3" x14ac:dyDescent="0.25">
      <c r="A3984" s="8" t="s">
        <v>24</v>
      </c>
      <c r="B3984" s="9" t="s">
        <v>16</v>
      </c>
      <c r="C3984" s="10">
        <v>158.84782378481412</v>
      </c>
    </row>
    <row r="3985" spans="1:3" x14ac:dyDescent="0.25">
      <c r="A3985" s="8" t="s">
        <v>24</v>
      </c>
      <c r="B3985" s="9" t="s">
        <v>19</v>
      </c>
      <c r="C3985" s="10">
        <v>158.84782378481412</v>
      </c>
    </row>
    <row r="3986" spans="1:3" x14ac:dyDescent="0.25">
      <c r="A3986" s="8" t="s">
        <v>24</v>
      </c>
      <c r="B3986" s="9" t="s">
        <v>19</v>
      </c>
      <c r="C3986" s="10">
        <v>158.84782378481412</v>
      </c>
    </row>
    <row r="3987" spans="1:3" x14ac:dyDescent="0.25">
      <c r="A3987" s="8" t="s">
        <v>24</v>
      </c>
      <c r="B3987" s="9" t="s">
        <v>19</v>
      </c>
      <c r="C3987" s="10">
        <v>158.84782378481412</v>
      </c>
    </row>
    <row r="3988" spans="1:3" x14ac:dyDescent="0.25">
      <c r="A3988" s="8" t="s">
        <v>24</v>
      </c>
      <c r="B3988" s="9" t="s">
        <v>17</v>
      </c>
      <c r="C3988" s="10">
        <v>158.84782378481412</v>
      </c>
    </row>
    <row r="3989" spans="1:3" x14ac:dyDescent="0.25">
      <c r="A3989" s="8" t="s">
        <v>24</v>
      </c>
      <c r="B3989" s="9" t="s">
        <v>17</v>
      </c>
      <c r="C3989" s="10">
        <v>158.84782378481412</v>
      </c>
    </row>
    <row r="3990" spans="1:3" x14ac:dyDescent="0.25">
      <c r="A3990" s="8" t="s">
        <v>24</v>
      </c>
      <c r="B3990" s="9" t="s">
        <v>17</v>
      </c>
      <c r="C3990" s="10">
        <v>158.84782378481412</v>
      </c>
    </row>
    <row r="3991" spans="1:3" x14ac:dyDescent="0.25">
      <c r="A3991" s="8" t="s">
        <v>24</v>
      </c>
      <c r="B3991" s="9" t="s">
        <v>17</v>
      </c>
      <c r="C3991" s="10">
        <v>158.84782378481412</v>
      </c>
    </row>
    <row r="3992" spans="1:3" x14ac:dyDescent="0.25">
      <c r="A3992" s="8" t="s">
        <v>24</v>
      </c>
      <c r="B3992" s="9" t="s">
        <v>16</v>
      </c>
      <c r="C3992" s="10">
        <v>158.84782378481412</v>
      </c>
    </row>
    <row r="3993" spans="1:3" x14ac:dyDescent="0.25">
      <c r="A3993" s="8" t="s">
        <v>24</v>
      </c>
      <c r="B3993" s="9" t="s">
        <v>17</v>
      </c>
      <c r="C3993" s="10">
        <v>152.81690140845072</v>
      </c>
    </row>
    <row r="3994" spans="1:3" x14ac:dyDescent="0.25">
      <c r="A3994" s="8" t="s">
        <v>24</v>
      </c>
      <c r="B3994" s="9" t="s">
        <v>17</v>
      </c>
      <c r="C3994" s="10">
        <v>150</v>
      </c>
    </row>
    <row r="3995" spans="1:3" x14ac:dyDescent="0.25">
      <c r="A3995" s="8" t="s">
        <v>24</v>
      </c>
      <c r="B3995" s="9" t="s">
        <v>16</v>
      </c>
      <c r="C3995" s="10">
        <v>149.84644710367468</v>
      </c>
    </row>
    <row r="3996" spans="1:3" x14ac:dyDescent="0.25">
      <c r="A3996" s="8" t="s">
        <v>24</v>
      </c>
      <c r="B3996" s="9" t="s">
        <v>16</v>
      </c>
      <c r="C3996" s="10">
        <v>148.25796886582651</v>
      </c>
    </row>
    <row r="3997" spans="1:3" x14ac:dyDescent="0.25">
      <c r="A3997" s="8" t="s">
        <v>24</v>
      </c>
      <c r="B3997" s="9" t="s">
        <v>17</v>
      </c>
      <c r="C3997" s="10">
        <v>148.25796886582651</v>
      </c>
    </row>
    <row r="3998" spans="1:3" x14ac:dyDescent="0.25">
      <c r="A3998" s="8" t="s">
        <v>24</v>
      </c>
      <c r="B3998" s="9" t="s">
        <v>17</v>
      </c>
      <c r="C3998" s="10">
        <v>147.47589336358479</v>
      </c>
    </row>
    <row r="3999" spans="1:3" x14ac:dyDescent="0.25">
      <c r="A3999" s="8" t="s">
        <v>24</v>
      </c>
      <c r="B3999" s="9" t="s">
        <v>17</v>
      </c>
      <c r="C3999" s="10">
        <v>137.66811394683893</v>
      </c>
    </row>
    <row r="4000" spans="1:3" x14ac:dyDescent="0.25">
      <c r="A4000" s="8" t="s">
        <v>24</v>
      </c>
      <c r="B4000" s="9" t="s">
        <v>19</v>
      </c>
      <c r="C4000" s="10">
        <v>137.66811394683893</v>
      </c>
    </row>
    <row r="4001" spans="1:3" x14ac:dyDescent="0.25">
      <c r="A4001" s="8" t="s">
        <v>24</v>
      </c>
      <c r="B4001" s="9" t="s">
        <v>17</v>
      </c>
      <c r="C4001" s="10">
        <v>136.10081541882874</v>
      </c>
    </row>
    <row r="4002" spans="1:3" x14ac:dyDescent="0.25">
      <c r="A4002" s="8" t="s">
        <v>24</v>
      </c>
      <c r="B4002" s="9" t="s">
        <v>16</v>
      </c>
      <c r="C4002" s="10">
        <v>128.13724451975008</v>
      </c>
    </row>
    <row r="4003" spans="1:3" x14ac:dyDescent="0.25">
      <c r="A4003" s="8" t="s">
        <v>24</v>
      </c>
      <c r="B4003" s="9" t="s">
        <v>19</v>
      </c>
      <c r="C4003" s="10">
        <v>127.9508630731759</v>
      </c>
    </row>
    <row r="4004" spans="1:3" x14ac:dyDescent="0.25">
      <c r="A4004" s="8" t="s">
        <v>24</v>
      </c>
      <c r="B4004" s="9" t="s">
        <v>16</v>
      </c>
      <c r="C4004" s="10">
        <v>127.92862437784602</v>
      </c>
    </row>
    <row r="4005" spans="1:3" x14ac:dyDescent="0.25">
      <c r="A4005" s="8" t="s">
        <v>24</v>
      </c>
      <c r="B4005" s="9" t="s">
        <v>17</v>
      </c>
      <c r="C4005" s="10">
        <v>127.39595467542094</v>
      </c>
    </row>
    <row r="4006" spans="1:3" x14ac:dyDescent="0.25">
      <c r="A4006" s="8" t="s">
        <v>24</v>
      </c>
      <c r="B4006" s="9" t="s">
        <v>17</v>
      </c>
      <c r="C4006" s="10">
        <v>127.0782590278513</v>
      </c>
    </row>
    <row r="4007" spans="1:3" x14ac:dyDescent="0.25">
      <c r="A4007" s="8" t="s">
        <v>24</v>
      </c>
      <c r="B4007" s="9" t="s">
        <v>16</v>
      </c>
      <c r="C4007" s="10">
        <v>127.0782590278513</v>
      </c>
    </row>
    <row r="4008" spans="1:3" x14ac:dyDescent="0.25">
      <c r="A4008" s="8" t="s">
        <v>24</v>
      </c>
      <c r="B4008" s="9" t="s">
        <v>17</v>
      </c>
      <c r="C4008" s="10">
        <v>127.0782590278513</v>
      </c>
    </row>
    <row r="4009" spans="1:3" x14ac:dyDescent="0.25">
      <c r="A4009" s="8" t="s">
        <v>24</v>
      </c>
      <c r="B4009" s="9" t="s">
        <v>17</v>
      </c>
      <c r="C4009" s="10">
        <v>127.0782590278513</v>
      </c>
    </row>
    <row r="4010" spans="1:3" x14ac:dyDescent="0.25">
      <c r="A4010" s="8" t="s">
        <v>24</v>
      </c>
      <c r="B4010" s="9" t="s">
        <v>17</v>
      </c>
      <c r="C4010" s="10">
        <v>127.0782590278513</v>
      </c>
    </row>
    <row r="4011" spans="1:3" x14ac:dyDescent="0.25">
      <c r="A4011" s="8" t="s">
        <v>24</v>
      </c>
      <c r="B4011" s="9" t="s">
        <v>19</v>
      </c>
      <c r="C4011" s="10">
        <v>127.0782590278513</v>
      </c>
    </row>
    <row r="4012" spans="1:3" x14ac:dyDescent="0.25">
      <c r="A4012" s="8" t="s">
        <v>24</v>
      </c>
      <c r="B4012" s="9" t="s">
        <v>17</v>
      </c>
      <c r="C4012" s="10">
        <v>127.0782590278513</v>
      </c>
    </row>
    <row r="4013" spans="1:3" x14ac:dyDescent="0.25">
      <c r="A4013" s="8" t="s">
        <v>24</v>
      </c>
      <c r="B4013" s="9" t="s">
        <v>19</v>
      </c>
      <c r="C4013" s="10">
        <v>127.0782590278513</v>
      </c>
    </row>
    <row r="4014" spans="1:3" x14ac:dyDescent="0.25">
      <c r="A4014" s="8" t="s">
        <v>24</v>
      </c>
      <c r="B4014" s="9" t="s">
        <v>19</v>
      </c>
      <c r="C4014" s="10">
        <v>127.0782590278513</v>
      </c>
    </row>
    <row r="4015" spans="1:3" x14ac:dyDescent="0.25">
      <c r="A4015" s="8" t="s">
        <v>24</v>
      </c>
      <c r="B4015" s="9" t="s">
        <v>19</v>
      </c>
      <c r="C4015" s="10">
        <v>121.54606595899845</v>
      </c>
    </row>
    <row r="4016" spans="1:3" x14ac:dyDescent="0.25">
      <c r="A4016" s="8" t="s">
        <v>24</v>
      </c>
      <c r="B4016" s="9" t="s">
        <v>17</v>
      </c>
      <c r="C4016" s="10">
        <v>120</v>
      </c>
    </row>
    <row r="4017" spans="1:3" x14ac:dyDescent="0.25">
      <c r="A4017" s="8" t="s">
        <v>24</v>
      </c>
      <c r="B4017" s="9" t="s">
        <v>19</v>
      </c>
      <c r="C4017" s="10">
        <v>118.05570263687387</v>
      </c>
    </row>
    <row r="4018" spans="1:3" x14ac:dyDescent="0.25">
      <c r="A4018" s="8" t="s">
        <v>24</v>
      </c>
      <c r="B4018" s="9" t="s">
        <v>16</v>
      </c>
      <c r="C4018" s="10">
        <v>117.54738960076247</v>
      </c>
    </row>
    <row r="4019" spans="1:3" x14ac:dyDescent="0.25">
      <c r="A4019" s="8" t="s">
        <v>24</v>
      </c>
      <c r="B4019" s="9" t="s">
        <v>17</v>
      </c>
      <c r="C4019" s="10">
        <v>116.4884041088637</v>
      </c>
    </row>
    <row r="4020" spans="1:3" x14ac:dyDescent="0.25">
      <c r="A4020" s="8" t="s">
        <v>24</v>
      </c>
      <c r="B4020" s="9" t="s">
        <v>17</v>
      </c>
      <c r="C4020" s="10">
        <v>106.95753468177485</v>
      </c>
    </row>
    <row r="4021" spans="1:3" x14ac:dyDescent="0.25">
      <c r="A4021" s="8" t="s">
        <v>24</v>
      </c>
      <c r="B4021" s="9" t="s">
        <v>17</v>
      </c>
      <c r="C4021" s="10">
        <v>105.89854918987609</v>
      </c>
    </row>
    <row r="4022" spans="1:3" x14ac:dyDescent="0.25">
      <c r="A4022" s="8" t="s">
        <v>24</v>
      </c>
      <c r="B4022" s="9" t="s">
        <v>17</v>
      </c>
      <c r="C4022" s="10">
        <v>105.89854918987609</v>
      </c>
    </row>
    <row r="4023" spans="1:3" x14ac:dyDescent="0.25">
      <c r="A4023" s="8" t="s">
        <v>24</v>
      </c>
      <c r="B4023" s="9" t="s">
        <v>16</v>
      </c>
      <c r="C4023" s="10">
        <v>105.89854918987609</v>
      </c>
    </row>
    <row r="4024" spans="1:3" x14ac:dyDescent="0.25">
      <c r="A4024" s="8" t="s">
        <v>24</v>
      </c>
      <c r="B4024" s="9" t="s">
        <v>17</v>
      </c>
      <c r="C4024" s="10">
        <v>105.89854918987609</v>
      </c>
    </row>
    <row r="4025" spans="1:3" x14ac:dyDescent="0.25">
      <c r="A4025" s="8" t="s">
        <v>24</v>
      </c>
      <c r="B4025" s="9" t="s">
        <v>17</v>
      </c>
      <c r="C4025" s="10">
        <v>105.89854918987609</v>
      </c>
    </row>
    <row r="4026" spans="1:3" x14ac:dyDescent="0.25">
      <c r="A4026" s="8" t="s">
        <v>24</v>
      </c>
      <c r="B4026" s="9" t="s">
        <v>16</v>
      </c>
      <c r="C4026" s="10">
        <v>105.89854918987609</v>
      </c>
    </row>
    <row r="4027" spans="1:3" x14ac:dyDescent="0.25">
      <c r="A4027" s="8" t="s">
        <v>24</v>
      </c>
      <c r="B4027" s="9" t="s">
        <v>16</v>
      </c>
      <c r="C4027" s="10">
        <v>105.89854918987609</v>
      </c>
    </row>
    <row r="4028" spans="1:3" x14ac:dyDescent="0.25">
      <c r="A4028" s="8" t="s">
        <v>24</v>
      </c>
      <c r="B4028" s="9" t="s">
        <v>17</v>
      </c>
      <c r="C4028" s="10">
        <v>105.89854918987609</v>
      </c>
    </row>
    <row r="4029" spans="1:3" x14ac:dyDescent="0.25">
      <c r="A4029" s="8" t="s">
        <v>24</v>
      </c>
      <c r="B4029" s="9" t="s">
        <v>17</v>
      </c>
      <c r="C4029" s="10">
        <v>105.89854918987609</v>
      </c>
    </row>
    <row r="4030" spans="1:3" x14ac:dyDescent="0.25">
      <c r="A4030" s="8" t="s">
        <v>24</v>
      </c>
      <c r="B4030" s="9" t="s">
        <v>16</v>
      </c>
      <c r="C4030" s="10">
        <v>105.89854918987609</v>
      </c>
    </row>
    <row r="4031" spans="1:3" x14ac:dyDescent="0.25">
      <c r="A4031" s="8" t="s">
        <v>24</v>
      </c>
      <c r="B4031" s="9" t="s">
        <v>17</v>
      </c>
      <c r="C4031" s="10">
        <v>105.89854918987609</v>
      </c>
    </row>
    <row r="4032" spans="1:3" x14ac:dyDescent="0.25">
      <c r="A4032" s="8" t="s">
        <v>24</v>
      </c>
      <c r="B4032" s="9" t="s">
        <v>16</v>
      </c>
      <c r="C4032" s="10">
        <v>105.89854918987609</v>
      </c>
    </row>
    <row r="4033" spans="1:3" x14ac:dyDescent="0.25">
      <c r="A4033" s="8" t="s">
        <v>24</v>
      </c>
      <c r="B4033" s="9" t="s">
        <v>16</v>
      </c>
      <c r="C4033" s="10">
        <v>105.89854918987609</v>
      </c>
    </row>
    <row r="4034" spans="1:3" x14ac:dyDescent="0.25">
      <c r="A4034" s="8" t="s">
        <v>24</v>
      </c>
      <c r="B4034" s="9" t="s">
        <v>16</v>
      </c>
      <c r="C4034" s="10">
        <v>105.89854918987609</v>
      </c>
    </row>
    <row r="4035" spans="1:3" x14ac:dyDescent="0.25">
      <c r="A4035" s="8" t="s">
        <v>24</v>
      </c>
      <c r="B4035" s="9" t="s">
        <v>17</v>
      </c>
      <c r="C4035" s="10">
        <v>105.89854918987609</v>
      </c>
    </row>
    <row r="4036" spans="1:3" x14ac:dyDescent="0.25">
      <c r="A4036" s="8" t="s">
        <v>24</v>
      </c>
      <c r="B4036" s="9" t="s">
        <v>17</v>
      </c>
      <c r="C4036" s="10">
        <v>105.89854918987609</v>
      </c>
    </row>
    <row r="4037" spans="1:3" x14ac:dyDescent="0.25">
      <c r="A4037" s="8" t="s">
        <v>24</v>
      </c>
      <c r="B4037" s="9" t="s">
        <v>16</v>
      </c>
      <c r="C4037" s="10">
        <v>105.89854918987609</v>
      </c>
    </row>
    <row r="4038" spans="1:3" x14ac:dyDescent="0.25">
      <c r="A4038" s="8" t="s">
        <v>24</v>
      </c>
      <c r="B4038" s="9" t="s">
        <v>16</v>
      </c>
      <c r="C4038" s="10">
        <v>105.89854918987609</v>
      </c>
    </row>
    <row r="4039" spans="1:3" x14ac:dyDescent="0.25">
      <c r="A4039" s="8" t="s">
        <v>24</v>
      </c>
      <c r="B4039" s="9" t="s">
        <v>17</v>
      </c>
      <c r="C4039" s="10">
        <v>105.89854918987609</v>
      </c>
    </row>
    <row r="4040" spans="1:3" x14ac:dyDescent="0.25">
      <c r="A4040" s="8" t="s">
        <v>24</v>
      </c>
      <c r="B4040" s="9" t="s">
        <v>16</v>
      </c>
      <c r="C4040" s="10">
        <v>105.89854918987609</v>
      </c>
    </row>
    <row r="4041" spans="1:3" x14ac:dyDescent="0.25">
      <c r="A4041" s="8" t="s">
        <v>24</v>
      </c>
      <c r="B4041" s="9" t="s">
        <v>17</v>
      </c>
      <c r="C4041" s="10">
        <v>105.89854918987609</v>
      </c>
    </row>
    <row r="4042" spans="1:3" x14ac:dyDescent="0.25">
      <c r="A4042" s="8" t="s">
        <v>24</v>
      </c>
      <c r="B4042" s="9" t="s">
        <v>17</v>
      </c>
      <c r="C4042" s="10">
        <v>105.89854918987609</v>
      </c>
    </row>
    <row r="4043" spans="1:3" x14ac:dyDescent="0.25">
      <c r="A4043" s="8" t="s">
        <v>24</v>
      </c>
      <c r="B4043" s="9" t="s">
        <v>16</v>
      </c>
      <c r="C4043" s="10">
        <v>105.89854918987609</v>
      </c>
    </row>
    <row r="4044" spans="1:3" x14ac:dyDescent="0.25">
      <c r="A4044" s="8" t="s">
        <v>24</v>
      </c>
      <c r="B4044" s="9" t="s">
        <v>16</v>
      </c>
      <c r="C4044" s="10">
        <v>105.89854918987609</v>
      </c>
    </row>
    <row r="4045" spans="1:3" x14ac:dyDescent="0.25">
      <c r="A4045" s="8" t="s">
        <v>24</v>
      </c>
      <c r="B4045" s="9" t="s">
        <v>16</v>
      </c>
      <c r="C4045" s="10">
        <v>105.89854918987609</v>
      </c>
    </row>
    <row r="4046" spans="1:3" x14ac:dyDescent="0.25">
      <c r="A4046" s="8" t="s">
        <v>24</v>
      </c>
      <c r="B4046" s="9" t="s">
        <v>17</v>
      </c>
      <c r="C4046" s="10">
        <v>105.89854918987609</v>
      </c>
    </row>
    <row r="4047" spans="1:3" x14ac:dyDescent="0.25">
      <c r="A4047" s="8" t="s">
        <v>24</v>
      </c>
      <c r="B4047" s="9" t="s">
        <v>16</v>
      </c>
      <c r="C4047" s="10">
        <v>105.89854918987609</v>
      </c>
    </row>
    <row r="4048" spans="1:3" x14ac:dyDescent="0.25">
      <c r="A4048" s="8" t="s">
        <v>24</v>
      </c>
      <c r="B4048" s="9" t="s">
        <v>17</v>
      </c>
      <c r="C4048" s="10">
        <v>105.89854918987609</v>
      </c>
    </row>
    <row r="4049" spans="1:3" x14ac:dyDescent="0.25">
      <c r="A4049" s="8" t="s">
        <v>24</v>
      </c>
      <c r="B4049" s="9" t="s">
        <v>17</v>
      </c>
      <c r="C4049" s="10">
        <v>105.89854918987609</v>
      </c>
    </row>
    <row r="4050" spans="1:3" x14ac:dyDescent="0.25">
      <c r="A4050" s="8" t="s">
        <v>24</v>
      </c>
      <c r="B4050" s="9" t="s">
        <v>17</v>
      </c>
      <c r="C4050" s="10">
        <v>105.89854918987609</v>
      </c>
    </row>
    <row r="4051" spans="1:3" x14ac:dyDescent="0.25">
      <c r="A4051" s="8" t="s">
        <v>24</v>
      </c>
      <c r="B4051" s="9" t="s">
        <v>16</v>
      </c>
      <c r="C4051" s="10">
        <v>105.89854918987609</v>
      </c>
    </row>
    <row r="4052" spans="1:3" x14ac:dyDescent="0.25">
      <c r="A4052" s="8" t="s">
        <v>24</v>
      </c>
      <c r="B4052" s="9" t="s">
        <v>17</v>
      </c>
      <c r="C4052" s="10">
        <v>105.89854918987609</v>
      </c>
    </row>
    <row r="4053" spans="1:3" x14ac:dyDescent="0.25">
      <c r="A4053" s="8" t="s">
        <v>24</v>
      </c>
      <c r="B4053" s="9" t="s">
        <v>17</v>
      </c>
      <c r="C4053" s="10">
        <v>105.89854918987609</v>
      </c>
    </row>
    <row r="4054" spans="1:3" x14ac:dyDescent="0.25">
      <c r="A4054" s="8" t="s">
        <v>24</v>
      </c>
      <c r="B4054" s="9" t="s">
        <v>17</v>
      </c>
      <c r="C4054" s="10">
        <v>105.89854918987609</v>
      </c>
    </row>
    <row r="4055" spans="1:3" x14ac:dyDescent="0.25">
      <c r="A4055" s="8" t="s">
        <v>24</v>
      </c>
      <c r="B4055" s="9" t="s">
        <v>16</v>
      </c>
      <c r="C4055" s="10">
        <v>105.89854918987609</v>
      </c>
    </row>
    <row r="4056" spans="1:3" x14ac:dyDescent="0.25">
      <c r="A4056" s="8" t="s">
        <v>24</v>
      </c>
      <c r="B4056" s="9" t="s">
        <v>16</v>
      </c>
      <c r="C4056" s="10">
        <v>105.89854918987609</v>
      </c>
    </row>
    <row r="4057" spans="1:3" x14ac:dyDescent="0.25">
      <c r="A4057" s="8" t="s">
        <v>24</v>
      </c>
      <c r="B4057" s="9" t="s">
        <v>16</v>
      </c>
      <c r="C4057" s="10">
        <v>105.89854918987609</v>
      </c>
    </row>
    <row r="4058" spans="1:3" x14ac:dyDescent="0.25">
      <c r="A4058" s="8" t="s">
        <v>24</v>
      </c>
      <c r="B4058" s="9" t="s">
        <v>17</v>
      </c>
      <c r="C4058" s="10">
        <v>105.89854918987609</v>
      </c>
    </row>
    <row r="4059" spans="1:3" x14ac:dyDescent="0.25">
      <c r="A4059" s="8" t="s">
        <v>24</v>
      </c>
      <c r="B4059" s="9" t="s">
        <v>17</v>
      </c>
      <c r="C4059" s="10">
        <v>105.89854918987609</v>
      </c>
    </row>
    <row r="4060" spans="1:3" x14ac:dyDescent="0.25">
      <c r="A4060" s="8" t="s">
        <v>24</v>
      </c>
      <c r="B4060" s="9" t="s">
        <v>17</v>
      </c>
      <c r="C4060" s="10">
        <v>105.89854918987609</v>
      </c>
    </row>
    <row r="4061" spans="1:3" x14ac:dyDescent="0.25">
      <c r="A4061" s="8" t="s">
        <v>24</v>
      </c>
      <c r="B4061" s="9" t="s">
        <v>16</v>
      </c>
      <c r="C4061" s="10">
        <v>105.89854918987609</v>
      </c>
    </row>
    <row r="4062" spans="1:3" x14ac:dyDescent="0.25">
      <c r="A4062" s="8" t="s">
        <v>24</v>
      </c>
      <c r="B4062" s="9" t="s">
        <v>17</v>
      </c>
      <c r="C4062" s="10">
        <v>105.89854918987609</v>
      </c>
    </row>
    <row r="4063" spans="1:3" x14ac:dyDescent="0.25">
      <c r="A4063" s="8" t="s">
        <v>24</v>
      </c>
      <c r="B4063" s="9" t="s">
        <v>16</v>
      </c>
      <c r="C4063" s="10">
        <v>105.89854918987609</v>
      </c>
    </row>
    <row r="4064" spans="1:3" x14ac:dyDescent="0.25">
      <c r="A4064" s="8" t="s">
        <v>24</v>
      </c>
      <c r="B4064" s="9" t="s">
        <v>16</v>
      </c>
      <c r="C4064" s="10">
        <v>105.89854918987609</v>
      </c>
    </row>
    <row r="4065" spans="1:3" x14ac:dyDescent="0.25">
      <c r="A4065" s="8" t="s">
        <v>24</v>
      </c>
      <c r="B4065" s="9" t="s">
        <v>17</v>
      </c>
      <c r="C4065" s="10">
        <v>105.89854918987609</v>
      </c>
    </row>
    <row r="4066" spans="1:3" x14ac:dyDescent="0.25">
      <c r="A4066" s="8" t="s">
        <v>24</v>
      </c>
      <c r="B4066" s="9" t="s">
        <v>16</v>
      </c>
      <c r="C4066" s="10">
        <v>105.89854918987609</v>
      </c>
    </row>
    <row r="4067" spans="1:3" x14ac:dyDescent="0.25">
      <c r="A4067" s="8" t="s">
        <v>24</v>
      </c>
      <c r="B4067" s="9" t="s">
        <v>17</v>
      </c>
      <c r="C4067" s="10">
        <v>105.89854918987609</v>
      </c>
    </row>
    <row r="4068" spans="1:3" x14ac:dyDescent="0.25">
      <c r="A4068" s="8" t="s">
        <v>24</v>
      </c>
      <c r="B4068" s="9" t="s">
        <v>16</v>
      </c>
      <c r="C4068" s="10">
        <v>105.89854918987609</v>
      </c>
    </row>
    <row r="4069" spans="1:3" x14ac:dyDescent="0.25">
      <c r="A4069" s="8" t="s">
        <v>24</v>
      </c>
      <c r="B4069" s="9" t="s">
        <v>19</v>
      </c>
      <c r="C4069" s="10">
        <v>105.89854918987609</v>
      </c>
    </row>
    <row r="4070" spans="1:3" x14ac:dyDescent="0.25">
      <c r="A4070" s="8" t="s">
        <v>24</v>
      </c>
      <c r="B4070" s="9" t="s">
        <v>16</v>
      </c>
      <c r="C4070" s="10">
        <v>105.89854918987609</v>
      </c>
    </row>
    <row r="4071" spans="1:3" x14ac:dyDescent="0.25">
      <c r="A4071" s="8" t="s">
        <v>24</v>
      </c>
      <c r="B4071" s="9" t="s">
        <v>16</v>
      </c>
      <c r="C4071" s="10">
        <v>105.89854918987609</v>
      </c>
    </row>
    <row r="4072" spans="1:3" x14ac:dyDescent="0.25">
      <c r="A4072" s="8" t="s">
        <v>24</v>
      </c>
      <c r="B4072" s="9" t="s">
        <v>16</v>
      </c>
      <c r="C4072" s="10">
        <v>105.89854918987609</v>
      </c>
    </row>
    <row r="4073" spans="1:3" x14ac:dyDescent="0.25">
      <c r="A4073" s="8" t="s">
        <v>24</v>
      </c>
      <c r="B4073" s="9" t="s">
        <v>19</v>
      </c>
      <c r="C4073" s="10">
        <v>105.89854918987609</v>
      </c>
    </row>
    <row r="4074" spans="1:3" x14ac:dyDescent="0.25">
      <c r="A4074" s="8" t="s">
        <v>24</v>
      </c>
      <c r="B4074" s="9" t="s">
        <v>19</v>
      </c>
      <c r="C4074" s="10">
        <v>105.89854918987609</v>
      </c>
    </row>
    <row r="4075" spans="1:3" x14ac:dyDescent="0.25">
      <c r="A4075" s="8" t="s">
        <v>24</v>
      </c>
      <c r="B4075" s="9" t="s">
        <v>19</v>
      </c>
      <c r="C4075" s="10">
        <v>105.89854918987609</v>
      </c>
    </row>
    <row r="4076" spans="1:3" x14ac:dyDescent="0.25">
      <c r="A4076" s="8" t="s">
        <v>24</v>
      </c>
      <c r="B4076" s="9" t="s">
        <v>19</v>
      </c>
      <c r="C4076" s="10">
        <v>105.89854918987609</v>
      </c>
    </row>
    <row r="4077" spans="1:3" x14ac:dyDescent="0.25">
      <c r="A4077" s="8" t="s">
        <v>24</v>
      </c>
      <c r="B4077" s="9" t="s">
        <v>19</v>
      </c>
      <c r="C4077" s="10">
        <v>105.89854918987609</v>
      </c>
    </row>
    <row r="4078" spans="1:3" x14ac:dyDescent="0.25">
      <c r="A4078" s="8" t="s">
        <v>24</v>
      </c>
      <c r="B4078" s="9" t="s">
        <v>16</v>
      </c>
      <c r="C4078" s="10">
        <v>105.89854918987609</v>
      </c>
    </row>
    <row r="4079" spans="1:3" x14ac:dyDescent="0.25">
      <c r="A4079" s="8" t="s">
        <v>24</v>
      </c>
      <c r="B4079" s="9" t="s">
        <v>16</v>
      </c>
      <c r="C4079" s="10">
        <v>102.90900251195202</v>
      </c>
    </row>
    <row r="4080" spans="1:3" x14ac:dyDescent="0.25">
      <c r="A4080" s="8" t="s">
        <v>24</v>
      </c>
      <c r="B4080" s="9" t="s">
        <v>19</v>
      </c>
      <c r="C4080" s="10">
        <v>102.54474213703273</v>
      </c>
    </row>
    <row r="4081" spans="1:3" x14ac:dyDescent="0.25">
      <c r="A4081" s="8" t="s">
        <v>24</v>
      </c>
      <c r="B4081" s="9" t="s">
        <v>16</v>
      </c>
      <c r="C4081" s="10">
        <v>100</v>
      </c>
    </row>
    <row r="4082" spans="1:3" x14ac:dyDescent="0.25">
      <c r="A4082" s="8" t="s">
        <v>24</v>
      </c>
      <c r="B4082" s="9" t="s">
        <v>16</v>
      </c>
      <c r="C4082" s="10">
        <v>100</v>
      </c>
    </row>
    <row r="4083" spans="1:3" x14ac:dyDescent="0.25">
      <c r="A4083" s="8" t="s">
        <v>24</v>
      </c>
      <c r="B4083" s="9" t="s">
        <v>16</v>
      </c>
      <c r="C4083" s="10">
        <v>100</v>
      </c>
    </row>
    <row r="4084" spans="1:3" x14ac:dyDescent="0.25">
      <c r="A4084" s="8" t="s">
        <v>24</v>
      </c>
      <c r="B4084" s="9" t="s">
        <v>19</v>
      </c>
      <c r="C4084" s="10">
        <v>97.236852767198769</v>
      </c>
    </row>
    <row r="4085" spans="1:3" x14ac:dyDescent="0.25">
      <c r="A4085" s="8" t="s">
        <v>24</v>
      </c>
      <c r="B4085" s="9" t="s">
        <v>16</v>
      </c>
      <c r="C4085" s="10">
        <v>95.838187016837864</v>
      </c>
    </row>
    <row r="4086" spans="1:3" x14ac:dyDescent="0.25">
      <c r="A4086" s="8" t="s">
        <v>24</v>
      </c>
      <c r="B4086" s="9" t="s">
        <v>17</v>
      </c>
      <c r="C4086" s="10">
        <v>95.308694270888495</v>
      </c>
    </row>
    <row r="4087" spans="1:3" x14ac:dyDescent="0.25">
      <c r="A4087" s="8" t="s">
        <v>24</v>
      </c>
      <c r="B4087" s="9" t="s">
        <v>16</v>
      </c>
      <c r="C4087" s="10">
        <v>95.308694270888495</v>
      </c>
    </row>
    <row r="4088" spans="1:3" x14ac:dyDescent="0.25">
      <c r="A4088" s="8" t="s">
        <v>24</v>
      </c>
      <c r="B4088" s="9" t="s">
        <v>16</v>
      </c>
      <c r="C4088" s="10">
        <v>95.308694270888495</v>
      </c>
    </row>
    <row r="4089" spans="1:3" x14ac:dyDescent="0.25">
      <c r="A4089" s="8" t="s">
        <v>24</v>
      </c>
      <c r="B4089" s="9" t="s">
        <v>19</v>
      </c>
      <c r="C4089" s="10">
        <v>95.308694270888495</v>
      </c>
    </row>
    <row r="4090" spans="1:3" x14ac:dyDescent="0.25">
      <c r="A4090" s="8" t="s">
        <v>24</v>
      </c>
      <c r="B4090" s="9" t="s">
        <v>19</v>
      </c>
      <c r="C4090" s="10">
        <v>90.013766811394689</v>
      </c>
    </row>
    <row r="4091" spans="1:3" x14ac:dyDescent="0.25">
      <c r="A4091" s="8" t="s">
        <v>24</v>
      </c>
      <c r="B4091" s="9" t="s">
        <v>16</v>
      </c>
      <c r="C4091" s="10">
        <v>89.16657841787567</v>
      </c>
    </row>
    <row r="4092" spans="1:3" x14ac:dyDescent="0.25">
      <c r="A4092" s="8" t="s">
        <v>24</v>
      </c>
      <c r="B4092" s="9" t="s">
        <v>17</v>
      </c>
      <c r="C4092" s="10">
        <v>84.718839351900883</v>
      </c>
    </row>
    <row r="4093" spans="1:3" x14ac:dyDescent="0.25">
      <c r="A4093" s="8" t="s">
        <v>24</v>
      </c>
      <c r="B4093" s="9" t="s">
        <v>17</v>
      </c>
      <c r="C4093" s="10">
        <v>84.718839351900883</v>
      </c>
    </row>
    <row r="4094" spans="1:3" x14ac:dyDescent="0.25">
      <c r="A4094" s="8" t="s">
        <v>24</v>
      </c>
      <c r="B4094" s="9" t="s">
        <v>17</v>
      </c>
      <c r="C4094" s="10">
        <v>84.718839351900883</v>
      </c>
    </row>
    <row r="4095" spans="1:3" x14ac:dyDescent="0.25">
      <c r="A4095" s="8" t="s">
        <v>24</v>
      </c>
      <c r="B4095" s="9" t="s">
        <v>17</v>
      </c>
      <c r="C4095" s="10">
        <v>84.718839351900883</v>
      </c>
    </row>
    <row r="4096" spans="1:3" x14ac:dyDescent="0.25">
      <c r="A4096" s="8" t="s">
        <v>24</v>
      </c>
      <c r="B4096" s="9" t="s">
        <v>17</v>
      </c>
      <c r="C4096" s="10">
        <v>84.718839351900883</v>
      </c>
    </row>
    <row r="4097" spans="1:3" x14ac:dyDescent="0.25">
      <c r="A4097" s="8" t="s">
        <v>24</v>
      </c>
      <c r="B4097" s="9" t="s">
        <v>17</v>
      </c>
      <c r="C4097" s="10">
        <v>84.718839351900883</v>
      </c>
    </row>
    <row r="4098" spans="1:3" x14ac:dyDescent="0.25">
      <c r="A4098" s="8" t="s">
        <v>24</v>
      </c>
      <c r="B4098" s="9" t="s">
        <v>17</v>
      </c>
      <c r="C4098" s="10">
        <v>84.718839351900883</v>
      </c>
    </row>
    <row r="4099" spans="1:3" x14ac:dyDescent="0.25">
      <c r="A4099" s="8" t="s">
        <v>24</v>
      </c>
      <c r="B4099" s="9" t="s">
        <v>17</v>
      </c>
      <c r="C4099" s="10">
        <v>84.718839351900883</v>
      </c>
    </row>
    <row r="4100" spans="1:3" x14ac:dyDescent="0.25">
      <c r="A4100" s="8" t="s">
        <v>24</v>
      </c>
      <c r="B4100" s="9" t="s">
        <v>16</v>
      </c>
      <c r="C4100" s="10">
        <v>84.718839351900883</v>
      </c>
    </row>
    <row r="4101" spans="1:3" x14ac:dyDescent="0.25">
      <c r="A4101" s="8" t="s">
        <v>24</v>
      </c>
      <c r="B4101" s="9" t="s">
        <v>17</v>
      </c>
      <c r="C4101" s="10">
        <v>84.718839351900883</v>
      </c>
    </row>
    <row r="4102" spans="1:3" x14ac:dyDescent="0.25">
      <c r="A4102" s="8" t="s">
        <v>24</v>
      </c>
      <c r="B4102" s="9" t="s">
        <v>17</v>
      </c>
      <c r="C4102" s="10">
        <v>84.718839351900883</v>
      </c>
    </row>
    <row r="4103" spans="1:3" x14ac:dyDescent="0.25">
      <c r="A4103" s="8" t="s">
        <v>24</v>
      </c>
      <c r="B4103" s="9" t="s">
        <v>17</v>
      </c>
      <c r="C4103" s="10">
        <v>84.718839351900883</v>
      </c>
    </row>
    <row r="4104" spans="1:3" x14ac:dyDescent="0.25">
      <c r="A4104" s="8" t="s">
        <v>24</v>
      </c>
      <c r="B4104" s="9" t="s">
        <v>17</v>
      </c>
      <c r="C4104" s="10">
        <v>84.718839351900883</v>
      </c>
    </row>
    <row r="4105" spans="1:3" x14ac:dyDescent="0.25">
      <c r="A4105" s="8" t="s">
        <v>24</v>
      </c>
      <c r="B4105" s="9" t="s">
        <v>16</v>
      </c>
      <c r="C4105" s="10">
        <v>84.718839351900883</v>
      </c>
    </row>
    <row r="4106" spans="1:3" x14ac:dyDescent="0.25">
      <c r="A4106" s="8" t="s">
        <v>24</v>
      </c>
      <c r="B4106" s="9" t="s">
        <v>19</v>
      </c>
      <c r="C4106" s="10">
        <v>84.718839351900883</v>
      </c>
    </row>
    <row r="4107" spans="1:3" x14ac:dyDescent="0.25">
      <c r="A4107" s="8" t="s">
        <v>24</v>
      </c>
      <c r="B4107" s="9" t="s">
        <v>19</v>
      </c>
      <c r="C4107" s="10">
        <v>84.718839351900883</v>
      </c>
    </row>
    <row r="4108" spans="1:3" x14ac:dyDescent="0.25">
      <c r="A4108" s="8" t="s">
        <v>24</v>
      </c>
      <c r="B4108" s="9" t="s">
        <v>17</v>
      </c>
      <c r="C4108" s="10">
        <v>84.718839351900883</v>
      </c>
    </row>
    <row r="4109" spans="1:3" x14ac:dyDescent="0.25">
      <c r="A4109" s="8" t="s">
        <v>24</v>
      </c>
      <c r="B4109" s="9" t="s">
        <v>17</v>
      </c>
      <c r="C4109" s="10">
        <v>84.718839351900883</v>
      </c>
    </row>
    <row r="4110" spans="1:3" x14ac:dyDescent="0.25">
      <c r="A4110" s="8" t="s">
        <v>24</v>
      </c>
      <c r="B4110" s="9" t="s">
        <v>17</v>
      </c>
      <c r="C4110" s="10">
        <v>81.030710639332298</v>
      </c>
    </row>
    <row r="4111" spans="1:3" x14ac:dyDescent="0.25">
      <c r="A4111" s="8" t="s">
        <v>24</v>
      </c>
      <c r="B4111" s="9" t="s">
        <v>17</v>
      </c>
      <c r="C4111" s="10">
        <v>81.030710639332298</v>
      </c>
    </row>
    <row r="4112" spans="1:3" x14ac:dyDescent="0.25">
      <c r="A4112" s="8" t="s">
        <v>24</v>
      </c>
      <c r="B4112" s="9" t="s">
        <v>17</v>
      </c>
      <c r="C4112" s="10">
        <v>81.030710639332298</v>
      </c>
    </row>
    <row r="4113" spans="1:3" x14ac:dyDescent="0.25">
      <c r="A4113" s="8" t="s">
        <v>24</v>
      </c>
      <c r="B4113" s="9" t="s">
        <v>17</v>
      </c>
      <c r="C4113" s="10">
        <v>81.030710639332298</v>
      </c>
    </row>
    <row r="4114" spans="1:3" x14ac:dyDescent="0.25">
      <c r="A4114" s="8" t="s">
        <v>24</v>
      </c>
      <c r="B4114" s="9" t="s">
        <v>16</v>
      </c>
      <c r="C4114" s="10">
        <v>81.030710639332298</v>
      </c>
    </row>
    <row r="4115" spans="1:3" x14ac:dyDescent="0.25">
      <c r="A4115" s="8" t="s">
        <v>24</v>
      </c>
      <c r="B4115" s="9" t="s">
        <v>17</v>
      </c>
      <c r="C4115" s="10">
        <v>81.030710639332298</v>
      </c>
    </row>
    <row r="4116" spans="1:3" x14ac:dyDescent="0.25">
      <c r="A4116" s="8" t="s">
        <v>24</v>
      </c>
      <c r="B4116" s="9" t="s">
        <v>17</v>
      </c>
      <c r="C4116" s="10">
        <v>81.030710639332298</v>
      </c>
    </row>
    <row r="4117" spans="1:3" x14ac:dyDescent="0.25">
      <c r="A4117" s="8" t="s">
        <v>24</v>
      </c>
      <c r="B4117" s="9" t="s">
        <v>17</v>
      </c>
      <c r="C4117" s="10">
        <v>81.030710639332298</v>
      </c>
    </row>
    <row r="4118" spans="1:3" x14ac:dyDescent="0.25">
      <c r="A4118" s="8" t="s">
        <v>24</v>
      </c>
      <c r="B4118" s="9" t="s">
        <v>17</v>
      </c>
      <c r="C4118" s="10">
        <v>81.030710639332298</v>
      </c>
    </row>
    <row r="4119" spans="1:3" x14ac:dyDescent="0.25">
      <c r="A4119" s="8" t="s">
        <v>24</v>
      </c>
      <c r="B4119" s="9" t="s">
        <v>17</v>
      </c>
      <c r="C4119" s="10">
        <v>81.030710639332298</v>
      </c>
    </row>
    <row r="4120" spans="1:3" x14ac:dyDescent="0.25">
      <c r="A4120" s="8" t="s">
        <v>24</v>
      </c>
      <c r="B4120" s="9" t="s">
        <v>17</v>
      </c>
      <c r="C4120" s="10">
        <v>79.423911892407062</v>
      </c>
    </row>
    <row r="4121" spans="1:3" x14ac:dyDescent="0.25">
      <c r="A4121" s="8" t="s">
        <v>24</v>
      </c>
      <c r="B4121" s="9" t="s">
        <v>17</v>
      </c>
      <c r="C4121" s="10">
        <v>79.423911892407062</v>
      </c>
    </row>
    <row r="4122" spans="1:3" x14ac:dyDescent="0.25">
      <c r="A4122" s="8" t="s">
        <v>24</v>
      </c>
      <c r="B4122" s="9" t="s">
        <v>16</v>
      </c>
      <c r="C4122" s="10">
        <v>79.423911892407062</v>
      </c>
    </row>
    <row r="4123" spans="1:3" x14ac:dyDescent="0.25">
      <c r="A4123" s="8" t="s">
        <v>24</v>
      </c>
      <c r="B4123" s="9" t="s">
        <v>16</v>
      </c>
      <c r="C4123" s="10">
        <v>79.423911892407062</v>
      </c>
    </row>
    <row r="4124" spans="1:3" x14ac:dyDescent="0.25">
      <c r="A4124" s="8" t="s">
        <v>24</v>
      </c>
      <c r="B4124" s="9" t="s">
        <v>17</v>
      </c>
      <c r="C4124" s="10">
        <v>79.026792332945035</v>
      </c>
    </row>
    <row r="4125" spans="1:3" x14ac:dyDescent="0.25">
      <c r="A4125" s="8" t="s">
        <v>24</v>
      </c>
      <c r="B4125" s="9" t="s">
        <v>17</v>
      </c>
      <c r="C4125" s="10">
        <v>74.294141479620762</v>
      </c>
    </row>
    <row r="4126" spans="1:3" x14ac:dyDescent="0.25">
      <c r="A4126" s="8" t="s">
        <v>24</v>
      </c>
      <c r="B4126" s="9" t="s">
        <v>17</v>
      </c>
      <c r="C4126" s="10">
        <v>74.128984432913256</v>
      </c>
    </row>
    <row r="4127" spans="1:3" x14ac:dyDescent="0.25">
      <c r="A4127" s="8" t="s">
        <v>24</v>
      </c>
      <c r="B4127" s="9" t="s">
        <v>17</v>
      </c>
      <c r="C4127" s="10">
        <v>74.128984432913256</v>
      </c>
    </row>
    <row r="4128" spans="1:3" x14ac:dyDescent="0.25">
      <c r="A4128" s="8" t="s">
        <v>24</v>
      </c>
      <c r="B4128" s="9" t="s">
        <v>17</v>
      </c>
      <c r="C4128" s="10">
        <v>74.128984432913256</v>
      </c>
    </row>
    <row r="4129" spans="1:3" x14ac:dyDescent="0.25">
      <c r="A4129" s="8" t="s">
        <v>24</v>
      </c>
      <c r="B4129" s="9" t="s">
        <v>19</v>
      </c>
      <c r="C4129" s="10">
        <v>74.128984432913256</v>
      </c>
    </row>
    <row r="4130" spans="1:3" x14ac:dyDescent="0.25">
      <c r="A4130" s="8" t="s">
        <v>24</v>
      </c>
      <c r="B4130" s="9" t="s">
        <v>17</v>
      </c>
      <c r="C4130" s="10">
        <v>73.069998941014504</v>
      </c>
    </row>
    <row r="4131" spans="1:3" x14ac:dyDescent="0.25">
      <c r="A4131" s="8" t="s">
        <v>24</v>
      </c>
      <c r="B4131" s="9" t="s">
        <v>16</v>
      </c>
      <c r="C4131" s="10">
        <v>72.011013449115751</v>
      </c>
    </row>
    <row r="4132" spans="1:3" x14ac:dyDescent="0.25">
      <c r="A4132" s="8" t="s">
        <v>24</v>
      </c>
      <c r="B4132" s="9" t="s">
        <v>16</v>
      </c>
      <c r="C4132" s="10">
        <v>69.893042465318231</v>
      </c>
    </row>
    <row r="4133" spans="1:3" x14ac:dyDescent="0.25">
      <c r="A4133" s="8" t="s">
        <v>24</v>
      </c>
      <c r="B4133" s="9" t="s">
        <v>16</v>
      </c>
      <c r="C4133" s="10">
        <v>69.893042465318231</v>
      </c>
    </row>
    <row r="4134" spans="1:3" x14ac:dyDescent="0.25">
      <c r="A4134" s="8" t="s">
        <v>24</v>
      </c>
      <c r="B4134" s="9" t="s">
        <v>16</v>
      </c>
      <c r="C4134" s="10">
        <v>69.893042465318231</v>
      </c>
    </row>
    <row r="4135" spans="1:3" x14ac:dyDescent="0.25">
      <c r="A4135" s="8" t="s">
        <v>24</v>
      </c>
      <c r="B4135" s="9" t="s">
        <v>17</v>
      </c>
      <c r="C4135" s="10">
        <v>68.579207519649955</v>
      </c>
    </row>
    <row r="4136" spans="1:3" x14ac:dyDescent="0.25">
      <c r="A4136" s="8" t="s">
        <v>24</v>
      </c>
      <c r="B4136" s="9" t="s">
        <v>16</v>
      </c>
      <c r="C4136" s="10">
        <v>64.824568511465841</v>
      </c>
    </row>
    <row r="4137" spans="1:3" x14ac:dyDescent="0.25">
      <c r="A4137" s="8" t="s">
        <v>24</v>
      </c>
      <c r="B4137" s="9" t="s">
        <v>16</v>
      </c>
      <c r="C4137" s="10">
        <v>63.697977337710469</v>
      </c>
    </row>
    <row r="4138" spans="1:3" x14ac:dyDescent="0.25">
      <c r="A4138" s="8" t="s">
        <v>24</v>
      </c>
      <c r="B4138" s="9" t="s">
        <v>16</v>
      </c>
      <c r="C4138" s="10">
        <v>63.539129513925651</v>
      </c>
    </row>
    <row r="4139" spans="1:3" x14ac:dyDescent="0.25">
      <c r="A4139" s="8" t="s">
        <v>24</v>
      </c>
      <c r="B4139" s="9" t="s">
        <v>17</v>
      </c>
      <c r="C4139" s="10">
        <v>63.539129513925651</v>
      </c>
    </row>
    <row r="4140" spans="1:3" x14ac:dyDescent="0.25">
      <c r="A4140" s="8" t="s">
        <v>24</v>
      </c>
      <c r="B4140" s="9" t="s">
        <v>16</v>
      </c>
      <c r="C4140" s="10">
        <v>63.539129513925651</v>
      </c>
    </row>
    <row r="4141" spans="1:3" x14ac:dyDescent="0.25">
      <c r="A4141" s="8" t="s">
        <v>24</v>
      </c>
      <c r="B4141" s="9" t="s">
        <v>16</v>
      </c>
      <c r="C4141" s="10">
        <v>63.539129513925651</v>
      </c>
    </row>
    <row r="4142" spans="1:3" x14ac:dyDescent="0.25">
      <c r="A4142" s="8" t="s">
        <v>24</v>
      </c>
      <c r="B4142" s="9" t="s">
        <v>17</v>
      </c>
      <c r="C4142" s="10">
        <v>63.539129513925651</v>
      </c>
    </row>
    <row r="4143" spans="1:3" x14ac:dyDescent="0.25">
      <c r="A4143" s="8" t="s">
        <v>24</v>
      </c>
      <c r="B4143" s="9" t="s">
        <v>17</v>
      </c>
      <c r="C4143" s="10">
        <v>63.539129513925651</v>
      </c>
    </row>
    <row r="4144" spans="1:3" x14ac:dyDescent="0.25">
      <c r="A4144" s="8" t="s">
        <v>24</v>
      </c>
      <c r="B4144" s="9" t="s">
        <v>17</v>
      </c>
      <c r="C4144" s="10">
        <v>63.539129513925651</v>
      </c>
    </row>
    <row r="4145" spans="1:3" x14ac:dyDescent="0.25">
      <c r="A4145" s="8" t="s">
        <v>24</v>
      </c>
      <c r="B4145" s="9" t="s">
        <v>16</v>
      </c>
      <c r="C4145" s="10">
        <v>63.539129513925651</v>
      </c>
    </row>
    <row r="4146" spans="1:3" x14ac:dyDescent="0.25">
      <c r="A4146" s="8" t="s">
        <v>24</v>
      </c>
      <c r="B4146" s="9" t="s">
        <v>17</v>
      </c>
      <c r="C4146" s="10">
        <v>63.539129513925651</v>
      </c>
    </row>
    <row r="4147" spans="1:3" x14ac:dyDescent="0.25">
      <c r="A4147" s="8" t="s">
        <v>24</v>
      </c>
      <c r="B4147" s="9" t="s">
        <v>17</v>
      </c>
      <c r="C4147" s="10">
        <v>63.539129513925651</v>
      </c>
    </row>
    <row r="4148" spans="1:3" x14ac:dyDescent="0.25">
      <c r="A4148" s="8" t="s">
        <v>24</v>
      </c>
      <c r="B4148" s="9" t="s">
        <v>17</v>
      </c>
      <c r="C4148" s="10">
        <v>63.539129513925651</v>
      </c>
    </row>
    <row r="4149" spans="1:3" x14ac:dyDescent="0.25">
      <c r="A4149" s="8" t="s">
        <v>24</v>
      </c>
      <c r="B4149" s="9" t="s">
        <v>17</v>
      </c>
      <c r="C4149" s="10">
        <v>60.773032979499227</v>
      </c>
    </row>
    <row r="4150" spans="1:3" x14ac:dyDescent="0.25">
      <c r="A4150" s="8" t="s">
        <v>24</v>
      </c>
      <c r="B4150" s="9" t="s">
        <v>17</v>
      </c>
      <c r="C4150" s="10">
        <v>60.415122312824316</v>
      </c>
    </row>
    <row r="4151" spans="1:3" x14ac:dyDescent="0.25">
      <c r="A4151" s="8" t="s">
        <v>24</v>
      </c>
      <c r="B4151" s="9" t="s">
        <v>16</v>
      </c>
      <c r="C4151" s="10">
        <v>60.362173038229372</v>
      </c>
    </row>
    <row r="4152" spans="1:3" x14ac:dyDescent="0.25">
      <c r="A4152" s="8" t="s">
        <v>24</v>
      </c>
      <c r="B4152" s="9" t="s">
        <v>16</v>
      </c>
      <c r="C4152" s="10">
        <v>60.362173038229372</v>
      </c>
    </row>
    <row r="4153" spans="1:3" x14ac:dyDescent="0.25">
      <c r="A4153" s="8" t="s">
        <v>24</v>
      </c>
      <c r="B4153" s="9" t="s">
        <v>17</v>
      </c>
      <c r="C4153" s="10">
        <v>59.303187546330612</v>
      </c>
    </row>
    <row r="4154" spans="1:3" x14ac:dyDescent="0.25">
      <c r="A4154" s="8" t="s">
        <v>24</v>
      </c>
      <c r="B4154" s="9" t="s">
        <v>17</v>
      </c>
      <c r="C4154" s="10">
        <v>58.244202054431852</v>
      </c>
    </row>
    <row r="4155" spans="1:3" x14ac:dyDescent="0.25">
      <c r="A4155" s="8" t="s">
        <v>24</v>
      </c>
      <c r="B4155" s="9" t="s">
        <v>19</v>
      </c>
      <c r="C4155" s="10">
        <v>56.721497447532613</v>
      </c>
    </row>
    <row r="4156" spans="1:3" x14ac:dyDescent="0.25">
      <c r="A4156" s="8" t="s">
        <v>24</v>
      </c>
      <c r="B4156" s="9" t="s">
        <v>17</v>
      </c>
      <c r="C4156" s="10">
        <v>52.949274594938046</v>
      </c>
    </row>
    <row r="4157" spans="1:3" x14ac:dyDescent="0.25">
      <c r="A4157" s="8" t="s">
        <v>24</v>
      </c>
      <c r="B4157" s="9" t="s">
        <v>16</v>
      </c>
      <c r="C4157" s="10">
        <v>52.949274594938046</v>
      </c>
    </row>
    <row r="4158" spans="1:3" x14ac:dyDescent="0.25">
      <c r="A4158" s="8" t="s">
        <v>24</v>
      </c>
      <c r="B4158" s="9" t="s">
        <v>17</v>
      </c>
      <c r="C4158" s="10">
        <v>52.949274594938046</v>
      </c>
    </row>
    <row r="4159" spans="1:3" x14ac:dyDescent="0.25">
      <c r="A4159" s="8" t="s">
        <v>24</v>
      </c>
      <c r="B4159" s="9" t="s">
        <v>16</v>
      </c>
      <c r="C4159" s="10">
        <v>52.949274594938046</v>
      </c>
    </row>
    <row r="4160" spans="1:3" x14ac:dyDescent="0.25">
      <c r="A4160" s="8" t="s">
        <v>24</v>
      </c>
      <c r="B4160" s="9" t="s">
        <v>16</v>
      </c>
      <c r="C4160" s="10">
        <v>52.949274594938046</v>
      </c>
    </row>
    <row r="4161" spans="1:3" x14ac:dyDescent="0.25">
      <c r="A4161" s="8" t="s">
        <v>24</v>
      </c>
      <c r="B4161" s="9" t="s">
        <v>16</v>
      </c>
      <c r="C4161" s="10">
        <v>52.949274594938046</v>
      </c>
    </row>
    <row r="4162" spans="1:3" x14ac:dyDescent="0.25">
      <c r="A4162" s="8" t="s">
        <v>24</v>
      </c>
      <c r="B4162" s="9" t="s">
        <v>16</v>
      </c>
      <c r="C4162" s="10">
        <v>52.949274594938046</v>
      </c>
    </row>
    <row r="4163" spans="1:3" x14ac:dyDescent="0.25">
      <c r="A4163" s="8" t="s">
        <v>24</v>
      </c>
      <c r="B4163" s="9" t="s">
        <v>17</v>
      </c>
      <c r="C4163" s="10">
        <v>52.949274594938046</v>
      </c>
    </row>
    <row r="4164" spans="1:3" x14ac:dyDescent="0.25">
      <c r="A4164" s="8" t="s">
        <v>24</v>
      </c>
      <c r="B4164" s="9" t="s">
        <v>17</v>
      </c>
      <c r="C4164" s="10">
        <v>52.949274594938046</v>
      </c>
    </row>
    <row r="4165" spans="1:3" x14ac:dyDescent="0.25">
      <c r="A4165" s="8" t="s">
        <v>24</v>
      </c>
      <c r="B4165" s="9" t="s">
        <v>16</v>
      </c>
      <c r="C4165" s="10">
        <v>52.949274594938046</v>
      </c>
    </row>
    <row r="4166" spans="1:3" x14ac:dyDescent="0.25">
      <c r="A4166" s="8" t="s">
        <v>24</v>
      </c>
      <c r="B4166" s="9" t="s">
        <v>16</v>
      </c>
      <c r="C4166" s="10">
        <v>52.949274594938046</v>
      </c>
    </row>
    <row r="4167" spans="1:3" x14ac:dyDescent="0.25">
      <c r="A4167" s="8" t="s">
        <v>24</v>
      </c>
      <c r="B4167" s="9" t="s">
        <v>16</v>
      </c>
      <c r="C4167" s="10">
        <v>52.949274594938046</v>
      </c>
    </row>
    <row r="4168" spans="1:3" x14ac:dyDescent="0.25">
      <c r="A4168" s="8" t="s">
        <v>24</v>
      </c>
      <c r="B4168" s="9" t="s">
        <v>17</v>
      </c>
      <c r="C4168" s="10">
        <v>52.949274594938046</v>
      </c>
    </row>
    <row r="4169" spans="1:3" x14ac:dyDescent="0.25">
      <c r="A4169" s="8" t="s">
        <v>24</v>
      </c>
      <c r="B4169" s="9" t="s">
        <v>16</v>
      </c>
      <c r="C4169" s="10">
        <v>52.949274594938046</v>
      </c>
    </row>
    <row r="4170" spans="1:3" x14ac:dyDescent="0.25">
      <c r="A4170" s="8" t="s">
        <v>24</v>
      </c>
      <c r="B4170" s="9" t="s">
        <v>17</v>
      </c>
      <c r="C4170" s="10">
        <v>52.949274594938046</v>
      </c>
    </row>
    <row r="4171" spans="1:3" x14ac:dyDescent="0.25">
      <c r="A4171" s="8" t="s">
        <v>24</v>
      </c>
      <c r="B4171" s="9" t="s">
        <v>16</v>
      </c>
      <c r="C4171" s="10">
        <v>52.949274594938046</v>
      </c>
    </row>
    <row r="4172" spans="1:3" x14ac:dyDescent="0.25">
      <c r="A4172" s="8" t="s">
        <v>24</v>
      </c>
      <c r="B4172" s="9" t="s">
        <v>17</v>
      </c>
      <c r="C4172" s="10">
        <v>52.949274594938046</v>
      </c>
    </row>
    <row r="4173" spans="1:3" x14ac:dyDescent="0.25">
      <c r="A4173" s="8" t="s">
        <v>24</v>
      </c>
      <c r="B4173" s="9" t="s">
        <v>16</v>
      </c>
      <c r="C4173" s="10">
        <v>52.949274594938046</v>
      </c>
    </row>
    <row r="4174" spans="1:3" x14ac:dyDescent="0.25">
      <c r="A4174" s="8" t="s">
        <v>24</v>
      </c>
      <c r="B4174" s="9" t="s">
        <v>16</v>
      </c>
      <c r="C4174" s="10">
        <v>52.949274594938046</v>
      </c>
    </row>
    <row r="4175" spans="1:3" x14ac:dyDescent="0.25">
      <c r="A4175" s="8" t="s">
        <v>24</v>
      </c>
      <c r="B4175" s="9" t="s">
        <v>17</v>
      </c>
      <c r="C4175" s="10">
        <v>52.949274594938046</v>
      </c>
    </row>
    <row r="4176" spans="1:3" x14ac:dyDescent="0.25">
      <c r="A4176" s="8" t="s">
        <v>24</v>
      </c>
      <c r="B4176" s="9" t="s">
        <v>16</v>
      </c>
      <c r="C4176" s="10">
        <v>52.949274594938046</v>
      </c>
    </row>
    <row r="4177" spans="1:3" x14ac:dyDescent="0.25">
      <c r="A4177" s="8" t="s">
        <v>24</v>
      </c>
      <c r="B4177" s="9" t="s">
        <v>17</v>
      </c>
      <c r="C4177" s="10">
        <v>52.949274594938046</v>
      </c>
    </row>
    <row r="4178" spans="1:3" x14ac:dyDescent="0.25">
      <c r="A4178" s="8" t="s">
        <v>24</v>
      </c>
      <c r="B4178" s="9" t="s">
        <v>16</v>
      </c>
      <c r="C4178" s="10">
        <v>52.949274594938046</v>
      </c>
    </row>
    <row r="4179" spans="1:3" x14ac:dyDescent="0.25">
      <c r="A4179" s="8" t="s">
        <v>24</v>
      </c>
      <c r="B4179" s="9" t="s">
        <v>17</v>
      </c>
      <c r="C4179" s="10">
        <v>52.949274594938046</v>
      </c>
    </row>
    <row r="4180" spans="1:3" x14ac:dyDescent="0.25">
      <c r="A4180" s="8" t="s">
        <v>24</v>
      </c>
      <c r="B4180" s="9" t="s">
        <v>16</v>
      </c>
      <c r="C4180" s="10">
        <v>52.949274594938046</v>
      </c>
    </row>
    <row r="4181" spans="1:3" x14ac:dyDescent="0.25">
      <c r="A4181" s="8" t="s">
        <v>24</v>
      </c>
      <c r="B4181" s="9" t="s">
        <v>17</v>
      </c>
      <c r="C4181" s="10">
        <v>52.949274594938046</v>
      </c>
    </row>
    <row r="4182" spans="1:3" x14ac:dyDescent="0.25">
      <c r="A4182" s="8" t="s">
        <v>24</v>
      </c>
      <c r="B4182" s="9" t="s">
        <v>17</v>
      </c>
      <c r="C4182" s="10">
        <v>52.949274594938046</v>
      </c>
    </row>
    <row r="4183" spans="1:3" x14ac:dyDescent="0.25">
      <c r="A4183" s="8" t="s">
        <v>24</v>
      </c>
      <c r="B4183" s="9" t="s">
        <v>16</v>
      </c>
      <c r="C4183" s="10">
        <v>52.949274594938046</v>
      </c>
    </row>
    <row r="4184" spans="1:3" x14ac:dyDescent="0.25">
      <c r="A4184" s="8" t="s">
        <v>24</v>
      </c>
      <c r="B4184" s="9" t="s">
        <v>16</v>
      </c>
      <c r="C4184" s="10">
        <v>52.949274594938046</v>
      </c>
    </row>
    <row r="4185" spans="1:3" x14ac:dyDescent="0.25">
      <c r="A4185" s="8" t="s">
        <v>24</v>
      </c>
      <c r="B4185" s="9" t="s">
        <v>17</v>
      </c>
      <c r="C4185" s="10">
        <v>52.949274594938046</v>
      </c>
    </row>
    <row r="4186" spans="1:3" x14ac:dyDescent="0.25">
      <c r="A4186" s="8" t="s">
        <v>24</v>
      </c>
      <c r="B4186" s="9" t="s">
        <v>16</v>
      </c>
      <c r="C4186" s="10">
        <v>52.949274594938046</v>
      </c>
    </row>
    <row r="4187" spans="1:3" x14ac:dyDescent="0.25">
      <c r="A4187" s="8" t="s">
        <v>24</v>
      </c>
      <c r="B4187" s="9" t="s">
        <v>17</v>
      </c>
      <c r="C4187" s="10">
        <v>52.949274594938046</v>
      </c>
    </row>
    <row r="4188" spans="1:3" x14ac:dyDescent="0.25">
      <c r="A4188" s="8" t="s">
        <v>24</v>
      </c>
      <c r="B4188" s="9" t="s">
        <v>16</v>
      </c>
      <c r="C4188" s="10">
        <v>52.949274594938046</v>
      </c>
    </row>
    <row r="4189" spans="1:3" x14ac:dyDescent="0.25">
      <c r="A4189" s="8" t="s">
        <v>24</v>
      </c>
      <c r="B4189" s="9" t="s">
        <v>17</v>
      </c>
      <c r="C4189" s="10">
        <v>52.949274594938046</v>
      </c>
    </row>
    <row r="4190" spans="1:3" x14ac:dyDescent="0.25">
      <c r="A4190" s="8" t="s">
        <v>24</v>
      </c>
      <c r="B4190" s="9" t="s">
        <v>17</v>
      </c>
      <c r="C4190" s="10">
        <v>52.949274594938046</v>
      </c>
    </row>
    <row r="4191" spans="1:3" x14ac:dyDescent="0.25">
      <c r="A4191" s="8" t="s">
        <v>24</v>
      </c>
      <c r="B4191" s="9" t="s">
        <v>17</v>
      </c>
      <c r="C4191" s="10">
        <v>52.949274594938046</v>
      </c>
    </row>
    <row r="4192" spans="1:3" x14ac:dyDescent="0.25">
      <c r="A4192" s="8" t="s">
        <v>24</v>
      </c>
      <c r="B4192" s="9" t="s">
        <v>16</v>
      </c>
      <c r="C4192" s="10">
        <v>52.949274594938046</v>
      </c>
    </row>
    <row r="4193" spans="1:3" x14ac:dyDescent="0.25">
      <c r="A4193" s="8" t="s">
        <v>24</v>
      </c>
      <c r="B4193" s="9" t="s">
        <v>16</v>
      </c>
      <c r="C4193" s="10">
        <v>52.949274594938046</v>
      </c>
    </row>
    <row r="4194" spans="1:3" x14ac:dyDescent="0.25">
      <c r="A4194" s="8" t="s">
        <v>24</v>
      </c>
      <c r="B4194" s="9" t="s">
        <v>16</v>
      </c>
      <c r="C4194" s="10">
        <v>52.949274594938046</v>
      </c>
    </row>
    <row r="4195" spans="1:3" x14ac:dyDescent="0.25">
      <c r="A4195" s="8" t="s">
        <v>24</v>
      </c>
      <c r="B4195" s="9" t="s">
        <v>17</v>
      </c>
      <c r="C4195" s="10">
        <v>52.949274594938046</v>
      </c>
    </row>
    <row r="4196" spans="1:3" x14ac:dyDescent="0.25">
      <c r="A4196" s="8" t="s">
        <v>24</v>
      </c>
      <c r="B4196" s="9" t="s">
        <v>16</v>
      </c>
      <c r="C4196" s="10">
        <v>52.949274594938046</v>
      </c>
    </row>
    <row r="4197" spans="1:3" x14ac:dyDescent="0.25">
      <c r="A4197" s="8" t="s">
        <v>24</v>
      </c>
      <c r="B4197" s="9" t="s">
        <v>17</v>
      </c>
      <c r="C4197" s="10">
        <v>52.949274594938046</v>
      </c>
    </row>
    <row r="4198" spans="1:3" x14ac:dyDescent="0.25">
      <c r="A4198" s="8" t="s">
        <v>24</v>
      </c>
      <c r="B4198" s="9" t="s">
        <v>17</v>
      </c>
      <c r="C4198" s="10">
        <v>52.949274594938046</v>
      </c>
    </row>
    <row r="4199" spans="1:3" x14ac:dyDescent="0.25">
      <c r="A4199" s="8" t="s">
        <v>24</v>
      </c>
      <c r="B4199" s="9" t="s">
        <v>17</v>
      </c>
      <c r="C4199" s="10">
        <v>52.949274594938046</v>
      </c>
    </row>
    <row r="4200" spans="1:3" x14ac:dyDescent="0.25">
      <c r="A4200" s="8" t="s">
        <v>24</v>
      </c>
      <c r="B4200" s="9" t="s">
        <v>17</v>
      </c>
      <c r="C4200" s="10">
        <v>52.949274594938046</v>
      </c>
    </row>
    <row r="4201" spans="1:3" x14ac:dyDescent="0.25">
      <c r="A4201" s="8" t="s">
        <v>24</v>
      </c>
      <c r="B4201" s="9" t="s">
        <v>17</v>
      </c>
      <c r="C4201" s="10">
        <v>52.949274594938046</v>
      </c>
    </row>
    <row r="4202" spans="1:3" x14ac:dyDescent="0.25">
      <c r="A4202" s="8" t="s">
        <v>24</v>
      </c>
      <c r="B4202" s="9" t="s">
        <v>17</v>
      </c>
      <c r="C4202" s="10">
        <v>52.949274594938046</v>
      </c>
    </row>
    <row r="4203" spans="1:3" x14ac:dyDescent="0.25">
      <c r="A4203" s="8" t="s">
        <v>24</v>
      </c>
      <c r="B4203" s="9" t="s">
        <v>17</v>
      </c>
      <c r="C4203" s="10">
        <v>52.949274594938046</v>
      </c>
    </row>
    <row r="4204" spans="1:3" x14ac:dyDescent="0.25">
      <c r="A4204" s="8" t="s">
        <v>24</v>
      </c>
      <c r="B4204" s="9" t="s">
        <v>17</v>
      </c>
      <c r="C4204" s="10">
        <v>52.949274594938046</v>
      </c>
    </row>
    <row r="4205" spans="1:3" x14ac:dyDescent="0.25">
      <c r="A4205" s="8" t="s">
        <v>24</v>
      </c>
      <c r="B4205" s="9" t="s">
        <v>16</v>
      </c>
      <c r="C4205" s="10">
        <v>52.949274594938046</v>
      </c>
    </row>
    <row r="4206" spans="1:3" x14ac:dyDescent="0.25">
      <c r="A4206" s="8" t="s">
        <v>24</v>
      </c>
      <c r="B4206" s="9" t="s">
        <v>17</v>
      </c>
      <c r="C4206" s="10">
        <v>52.949274594938046</v>
      </c>
    </row>
    <row r="4207" spans="1:3" x14ac:dyDescent="0.25">
      <c r="A4207" s="8" t="s">
        <v>24</v>
      </c>
      <c r="B4207" s="9" t="s">
        <v>17</v>
      </c>
      <c r="C4207" s="10">
        <v>52.949274594938046</v>
      </c>
    </row>
    <row r="4208" spans="1:3" x14ac:dyDescent="0.25">
      <c r="A4208" s="8" t="s">
        <v>24</v>
      </c>
      <c r="B4208" s="9" t="s">
        <v>16</v>
      </c>
      <c r="C4208" s="10">
        <v>52.949274594938046</v>
      </c>
    </row>
    <row r="4209" spans="1:3" x14ac:dyDescent="0.25">
      <c r="A4209" s="8" t="s">
        <v>24</v>
      </c>
      <c r="B4209" s="9" t="s">
        <v>17</v>
      </c>
      <c r="C4209" s="10">
        <v>52.949274594938046</v>
      </c>
    </row>
    <row r="4210" spans="1:3" x14ac:dyDescent="0.25">
      <c r="A4210" s="8" t="s">
        <v>24</v>
      </c>
      <c r="B4210" s="9" t="s">
        <v>17</v>
      </c>
      <c r="C4210" s="10">
        <v>52.949274594938046</v>
      </c>
    </row>
    <row r="4211" spans="1:3" x14ac:dyDescent="0.25">
      <c r="A4211" s="8" t="s">
        <v>24</v>
      </c>
      <c r="B4211" s="9" t="s">
        <v>16</v>
      </c>
      <c r="C4211" s="10">
        <v>52.949274594938046</v>
      </c>
    </row>
    <row r="4212" spans="1:3" x14ac:dyDescent="0.25">
      <c r="A4212" s="8" t="s">
        <v>24</v>
      </c>
      <c r="B4212" s="9" t="s">
        <v>16</v>
      </c>
      <c r="C4212" s="10">
        <v>52.949274594938046</v>
      </c>
    </row>
    <row r="4213" spans="1:3" x14ac:dyDescent="0.25">
      <c r="A4213" s="8" t="s">
        <v>24</v>
      </c>
      <c r="B4213" s="9" t="s">
        <v>17</v>
      </c>
      <c r="C4213" s="10">
        <v>52.949274594938046</v>
      </c>
    </row>
    <row r="4214" spans="1:3" x14ac:dyDescent="0.25">
      <c r="A4214" s="8" t="s">
        <v>24</v>
      </c>
      <c r="B4214" s="9" t="s">
        <v>17</v>
      </c>
      <c r="C4214" s="10">
        <v>52.949274594938046</v>
      </c>
    </row>
    <row r="4215" spans="1:3" x14ac:dyDescent="0.25">
      <c r="A4215" s="8" t="s">
        <v>24</v>
      </c>
      <c r="B4215" s="9" t="s">
        <v>16</v>
      </c>
      <c r="C4215" s="10">
        <v>52.949274594938046</v>
      </c>
    </row>
    <row r="4216" spans="1:3" x14ac:dyDescent="0.25">
      <c r="A4216" s="8" t="s">
        <v>24</v>
      </c>
      <c r="B4216" s="9" t="s">
        <v>16</v>
      </c>
      <c r="C4216" s="10">
        <v>52.949274594938046</v>
      </c>
    </row>
    <row r="4217" spans="1:3" x14ac:dyDescent="0.25">
      <c r="A4217" s="8" t="s">
        <v>24</v>
      </c>
      <c r="B4217" s="9" t="s">
        <v>16</v>
      </c>
      <c r="C4217" s="10">
        <v>52.949274594938046</v>
      </c>
    </row>
    <row r="4218" spans="1:3" x14ac:dyDescent="0.25">
      <c r="A4218" s="8" t="s">
        <v>24</v>
      </c>
      <c r="B4218" s="9" t="s">
        <v>17</v>
      </c>
      <c r="C4218" s="10">
        <v>52.949274594938046</v>
      </c>
    </row>
    <row r="4219" spans="1:3" x14ac:dyDescent="0.25">
      <c r="A4219" s="8" t="s">
        <v>24</v>
      </c>
      <c r="B4219" s="9" t="s">
        <v>17</v>
      </c>
      <c r="C4219" s="10">
        <v>52.949274594938046</v>
      </c>
    </row>
    <row r="4220" spans="1:3" x14ac:dyDescent="0.25">
      <c r="A4220" s="8" t="s">
        <v>24</v>
      </c>
      <c r="B4220" s="9" t="s">
        <v>16</v>
      </c>
      <c r="C4220" s="10">
        <v>52.949274594938046</v>
      </c>
    </row>
    <row r="4221" spans="1:3" x14ac:dyDescent="0.25">
      <c r="A4221" s="8" t="s">
        <v>24</v>
      </c>
      <c r="B4221" s="9" t="s">
        <v>17</v>
      </c>
      <c r="C4221" s="10">
        <v>52.949274594938046</v>
      </c>
    </row>
    <row r="4222" spans="1:3" x14ac:dyDescent="0.25">
      <c r="A4222" s="8" t="s">
        <v>24</v>
      </c>
      <c r="B4222" s="9" t="s">
        <v>17</v>
      </c>
      <c r="C4222" s="10">
        <v>52.949274594938046</v>
      </c>
    </row>
    <row r="4223" spans="1:3" x14ac:dyDescent="0.25">
      <c r="A4223" s="8" t="s">
        <v>24</v>
      </c>
      <c r="B4223" s="9" t="s">
        <v>17</v>
      </c>
      <c r="C4223" s="10">
        <v>52.949274594938046</v>
      </c>
    </row>
    <row r="4224" spans="1:3" x14ac:dyDescent="0.25">
      <c r="A4224" s="8" t="s">
        <v>24</v>
      </c>
      <c r="B4224" s="9" t="s">
        <v>17</v>
      </c>
      <c r="C4224" s="10">
        <v>52.949274594938046</v>
      </c>
    </row>
    <row r="4225" spans="1:3" x14ac:dyDescent="0.25">
      <c r="A4225" s="8" t="s">
        <v>24</v>
      </c>
      <c r="B4225" s="9" t="s">
        <v>17</v>
      </c>
      <c r="C4225" s="10">
        <v>52.949274594938046</v>
      </c>
    </row>
    <row r="4226" spans="1:3" x14ac:dyDescent="0.25">
      <c r="A4226" s="8" t="s">
        <v>24</v>
      </c>
      <c r="B4226" s="9" t="s">
        <v>19</v>
      </c>
      <c r="C4226" s="10">
        <v>52.949274594938046</v>
      </c>
    </row>
    <row r="4227" spans="1:3" x14ac:dyDescent="0.25">
      <c r="A4227" s="8" t="s">
        <v>24</v>
      </c>
      <c r="B4227" s="9" t="s">
        <v>17</v>
      </c>
      <c r="C4227" s="10">
        <v>52.949274594938046</v>
      </c>
    </row>
    <row r="4228" spans="1:3" x14ac:dyDescent="0.25">
      <c r="A4228" s="8" t="s">
        <v>24</v>
      </c>
      <c r="B4228" s="9" t="s">
        <v>17</v>
      </c>
      <c r="C4228" s="10">
        <v>52.949274594938046</v>
      </c>
    </row>
    <row r="4229" spans="1:3" x14ac:dyDescent="0.25">
      <c r="A4229" s="8" t="s">
        <v>24</v>
      </c>
      <c r="B4229" s="9" t="s">
        <v>19</v>
      </c>
      <c r="C4229" s="10">
        <v>52.949274594938046</v>
      </c>
    </row>
    <row r="4230" spans="1:3" x14ac:dyDescent="0.25">
      <c r="A4230" s="8" t="s">
        <v>24</v>
      </c>
      <c r="B4230" s="9" t="s">
        <v>19</v>
      </c>
      <c r="C4230" s="10">
        <v>52.949274594938046</v>
      </c>
    </row>
    <row r="4231" spans="1:3" x14ac:dyDescent="0.25">
      <c r="A4231" s="8" t="s">
        <v>24</v>
      </c>
      <c r="B4231" s="9" t="s">
        <v>16</v>
      </c>
      <c r="C4231" s="10">
        <v>52.949274594938046</v>
      </c>
    </row>
    <row r="4232" spans="1:3" x14ac:dyDescent="0.25">
      <c r="A4232" s="8" t="s">
        <v>24</v>
      </c>
      <c r="B4232" s="9" t="s">
        <v>16</v>
      </c>
      <c r="C4232" s="10">
        <v>52.949274594938046</v>
      </c>
    </row>
    <row r="4233" spans="1:3" x14ac:dyDescent="0.25">
      <c r="A4233" s="8" t="s">
        <v>24</v>
      </c>
      <c r="B4233" s="9" t="s">
        <v>16</v>
      </c>
      <c r="C4233" s="10">
        <v>52.949274594938046</v>
      </c>
    </row>
    <row r="4234" spans="1:3" x14ac:dyDescent="0.25">
      <c r="A4234" s="8" t="s">
        <v>24</v>
      </c>
      <c r="B4234" s="9" t="s">
        <v>16</v>
      </c>
      <c r="C4234" s="10">
        <v>52.949274594938046</v>
      </c>
    </row>
    <row r="4235" spans="1:3" x14ac:dyDescent="0.25">
      <c r="A4235" s="8" t="s">
        <v>24</v>
      </c>
      <c r="B4235" s="9" t="s">
        <v>16</v>
      </c>
      <c r="C4235" s="10">
        <v>52.949274594938046</v>
      </c>
    </row>
    <row r="4236" spans="1:3" x14ac:dyDescent="0.25">
      <c r="A4236" s="8" t="s">
        <v>24</v>
      </c>
      <c r="B4236" s="9" t="s">
        <v>16</v>
      </c>
      <c r="C4236" s="10">
        <v>52.949274594938046</v>
      </c>
    </row>
    <row r="4237" spans="1:3" x14ac:dyDescent="0.25">
      <c r="A4237" s="8" t="s">
        <v>24</v>
      </c>
      <c r="B4237" s="9" t="s">
        <v>19</v>
      </c>
      <c r="C4237" s="10">
        <v>52.949274594938046</v>
      </c>
    </row>
    <row r="4238" spans="1:3" x14ac:dyDescent="0.25">
      <c r="A4238" s="8" t="s">
        <v>24</v>
      </c>
      <c r="B4238" s="9" t="s">
        <v>16</v>
      </c>
      <c r="C4238" s="10">
        <v>52.949274594938046</v>
      </c>
    </row>
    <row r="4239" spans="1:3" x14ac:dyDescent="0.25">
      <c r="A4239" s="8" t="s">
        <v>24</v>
      </c>
      <c r="B4239" s="9" t="s">
        <v>17</v>
      </c>
      <c r="C4239" s="10">
        <v>52.949274594938046</v>
      </c>
    </row>
    <row r="4240" spans="1:3" x14ac:dyDescent="0.25">
      <c r="A4240" s="8" t="s">
        <v>24</v>
      </c>
      <c r="B4240" s="9" t="s">
        <v>16</v>
      </c>
      <c r="C4240" s="10">
        <v>52.949274594938046</v>
      </c>
    </row>
    <row r="4241" spans="1:3" x14ac:dyDescent="0.25">
      <c r="A4241" s="8" t="s">
        <v>24</v>
      </c>
      <c r="B4241" s="9" t="s">
        <v>17</v>
      </c>
      <c r="C4241" s="10">
        <v>52.949274594938046</v>
      </c>
    </row>
    <row r="4242" spans="1:3" x14ac:dyDescent="0.25">
      <c r="A4242" s="8" t="s">
        <v>24</v>
      </c>
      <c r="B4242" s="9" t="s">
        <v>16</v>
      </c>
      <c r="C4242" s="10">
        <v>52.949274594938046</v>
      </c>
    </row>
    <row r="4243" spans="1:3" x14ac:dyDescent="0.25">
      <c r="A4243" s="8" t="s">
        <v>24</v>
      </c>
      <c r="B4243" s="9" t="s">
        <v>19</v>
      </c>
      <c r="C4243" s="10">
        <v>52.949274594938046</v>
      </c>
    </row>
    <row r="4244" spans="1:3" x14ac:dyDescent="0.25">
      <c r="A4244" s="8" t="s">
        <v>24</v>
      </c>
      <c r="B4244" s="9" t="s">
        <v>16</v>
      </c>
      <c r="C4244" s="10">
        <v>52.949274594938046</v>
      </c>
    </row>
    <row r="4245" spans="1:3" x14ac:dyDescent="0.25">
      <c r="A4245" s="8" t="s">
        <v>24</v>
      </c>
      <c r="B4245" s="9" t="s">
        <v>16</v>
      </c>
      <c r="C4245" s="10">
        <v>52.949274594938046</v>
      </c>
    </row>
    <row r="4246" spans="1:3" x14ac:dyDescent="0.25">
      <c r="A4246" s="8" t="s">
        <v>24</v>
      </c>
      <c r="B4246" s="9" t="s">
        <v>17</v>
      </c>
      <c r="C4246" s="10">
        <v>52.669961915566006</v>
      </c>
    </row>
    <row r="4247" spans="1:3" x14ac:dyDescent="0.25">
      <c r="A4247" s="8" t="s">
        <v>24</v>
      </c>
      <c r="B4247" s="9" t="s">
        <v>19</v>
      </c>
      <c r="C4247" s="10">
        <v>52.669961915566006</v>
      </c>
    </row>
    <row r="4248" spans="1:3" x14ac:dyDescent="0.25">
      <c r="A4248" s="8" t="s">
        <v>24</v>
      </c>
      <c r="B4248" s="9" t="s">
        <v>16</v>
      </c>
      <c r="C4248" s="10">
        <v>52.5</v>
      </c>
    </row>
    <row r="4249" spans="1:3" x14ac:dyDescent="0.25">
      <c r="A4249" s="8" t="s">
        <v>24</v>
      </c>
      <c r="B4249" s="9" t="s">
        <v>19</v>
      </c>
      <c r="C4249" s="10">
        <v>51.890289103039287</v>
      </c>
    </row>
    <row r="4250" spans="1:3" x14ac:dyDescent="0.25">
      <c r="A4250" s="8" t="s">
        <v>24</v>
      </c>
      <c r="B4250" s="9" t="s">
        <v>16</v>
      </c>
      <c r="C4250" s="10">
        <v>50</v>
      </c>
    </row>
    <row r="4251" spans="1:3" x14ac:dyDescent="0.25">
      <c r="A4251" s="8" t="s">
        <v>24</v>
      </c>
      <c r="B4251" s="9" t="s">
        <v>17</v>
      </c>
      <c r="C4251" s="10">
        <v>48.618426383599385</v>
      </c>
    </row>
    <row r="4252" spans="1:3" x14ac:dyDescent="0.25">
      <c r="A4252" s="8" t="s">
        <v>24</v>
      </c>
      <c r="B4252" s="9" t="s">
        <v>17</v>
      </c>
      <c r="C4252" s="10">
        <v>48.618426383599385</v>
      </c>
    </row>
    <row r="4253" spans="1:3" x14ac:dyDescent="0.25">
      <c r="A4253" s="8" t="s">
        <v>24</v>
      </c>
      <c r="B4253" s="9" t="s">
        <v>16</v>
      </c>
      <c r="C4253" s="10">
        <v>48.618426383599385</v>
      </c>
    </row>
    <row r="4254" spans="1:3" x14ac:dyDescent="0.25">
      <c r="A4254" s="8" t="s">
        <v>24</v>
      </c>
      <c r="B4254" s="9" t="s">
        <v>16</v>
      </c>
      <c r="C4254" s="10">
        <v>48.618426383599385</v>
      </c>
    </row>
    <row r="4255" spans="1:3" x14ac:dyDescent="0.25">
      <c r="A4255" s="8" t="s">
        <v>24</v>
      </c>
      <c r="B4255" s="9" t="s">
        <v>19</v>
      </c>
      <c r="C4255" s="10">
        <v>48.618426383599385</v>
      </c>
    </row>
    <row r="4256" spans="1:3" x14ac:dyDescent="0.25">
      <c r="A4256" s="8" t="s">
        <v>24</v>
      </c>
      <c r="B4256" s="9" t="s">
        <v>17</v>
      </c>
      <c r="C4256" s="10">
        <v>47.80811927720606</v>
      </c>
    </row>
    <row r="4257" spans="1:3" x14ac:dyDescent="0.25">
      <c r="A4257" s="8" t="s">
        <v>24</v>
      </c>
      <c r="B4257" s="9" t="s">
        <v>16</v>
      </c>
      <c r="C4257" s="10">
        <v>47.654347135444247</v>
      </c>
    </row>
    <row r="4258" spans="1:3" x14ac:dyDescent="0.25">
      <c r="A4258" s="8" t="s">
        <v>24</v>
      </c>
      <c r="B4258" s="9" t="s">
        <v>17</v>
      </c>
      <c r="C4258" s="10">
        <v>47.654347135444247</v>
      </c>
    </row>
    <row r="4259" spans="1:3" x14ac:dyDescent="0.25">
      <c r="A4259" s="8" t="s">
        <v>24</v>
      </c>
      <c r="B4259" s="9" t="s">
        <v>16</v>
      </c>
      <c r="C4259" s="10">
        <v>47.654347135444247</v>
      </c>
    </row>
    <row r="4260" spans="1:3" x14ac:dyDescent="0.25">
      <c r="A4260" s="8" t="s">
        <v>24</v>
      </c>
      <c r="B4260" s="9" t="s">
        <v>19</v>
      </c>
      <c r="C4260" s="10">
        <v>47.654347135444247</v>
      </c>
    </row>
    <row r="4261" spans="1:3" x14ac:dyDescent="0.25">
      <c r="A4261" s="8" t="s">
        <v>24</v>
      </c>
      <c r="B4261" s="9" t="s">
        <v>17</v>
      </c>
      <c r="C4261" s="10">
        <v>47.654347135444247</v>
      </c>
    </row>
    <row r="4262" spans="1:3" x14ac:dyDescent="0.25">
      <c r="A4262" s="8" t="s">
        <v>24</v>
      </c>
      <c r="B4262" s="9" t="s">
        <v>16</v>
      </c>
      <c r="C4262" s="10">
        <v>47.654347135444247</v>
      </c>
    </row>
    <row r="4263" spans="1:3" x14ac:dyDescent="0.25">
      <c r="A4263" s="8" t="s">
        <v>24</v>
      </c>
      <c r="B4263" s="9" t="s">
        <v>16</v>
      </c>
      <c r="C4263" s="10">
        <v>46.997812170812736</v>
      </c>
    </row>
    <row r="4264" spans="1:3" x14ac:dyDescent="0.25">
      <c r="A4264" s="8" t="s">
        <v>24</v>
      </c>
      <c r="B4264" s="9" t="s">
        <v>17</v>
      </c>
      <c r="C4264" s="10">
        <v>42.359419675950441</v>
      </c>
    </row>
    <row r="4265" spans="1:3" x14ac:dyDescent="0.25">
      <c r="A4265" s="8" t="s">
        <v>24</v>
      </c>
      <c r="B4265" s="9" t="s">
        <v>17</v>
      </c>
      <c r="C4265" s="10">
        <v>42.359419675950441</v>
      </c>
    </row>
    <row r="4266" spans="1:3" x14ac:dyDescent="0.25">
      <c r="A4266" s="8" t="s">
        <v>24</v>
      </c>
      <c r="B4266" s="9" t="s">
        <v>16</v>
      </c>
      <c r="C4266" s="10">
        <v>42.359419675950441</v>
      </c>
    </row>
    <row r="4267" spans="1:3" x14ac:dyDescent="0.25">
      <c r="A4267" s="8" t="s">
        <v>24</v>
      </c>
      <c r="B4267" s="9" t="s">
        <v>17</v>
      </c>
      <c r="C4267" s="10">
        <v>42.359419675950441</v>
      </c>
    </row>
    <row r="4268" spans="1:3" x14ac:dyDescent="0.25">
      <c r="A4268" s="8" t="s">
        <v>24</v>
      </c>
      <c r="B4268" s="9" t="s">
        <v>17</v>
      </c>
      <c r="C4268" s="10">
        <v>42.359419675950441</v>
      </c>
    </row>
    <row r="4269" spans="1:3" x14ac:dyDescent="0.25">
      <c r="A4269" s="8" t="s">
        <v>24</v>
      </c>
      <c r="B4269" s="9" t="s">
        <v>17</v>
      </c>
      <c r="C4269" s="10">
        <v>42.359419675950441</v>
      </c>
    </row>
    <row r="4270" spans="1:3" x14ac:dyDescent="0.25">
      <c r="A4270" s="8" t="s">
        <v>24</v>
      </c>
      <c r="B4270" s="9" t="s">
        <v>16</v>
      </c>
      <c r="C4270" s="10">
        <v>42.359419675950441</v>
      </c>
    </row>
    <row r="4271" spans="1:3" x14ac:dyDescent="0.25">
      <c r="A4271" s="8" t="s">
        <v>24</v>
      </c>
      <c r="B4271" s="9" t="s">
        <v>16</v>
      </c>
      <c r="C4271" s="10">
        <v>42.359419675950441</v>
      </c>
    </row>
    <row r="4272" spans="1:3" x14ac:dyDescent="0.25">
      <c r="A4272" s="8" t="s">
        <v>24</v>
      </c>
      <c r="B4272" s="9" t="s">
        <v>17</v>
      </c>
      <c r="C4272" s="10">
        <v>42.359419675950441</v>
      </c>
    </row>
    <row r="4273" spans="1:3" x14ac:dyDescent="0.25">
      <c r="A4273" s="8" t="s">
        <v>24</v>
      </c>
      <c r="B4273" s="9" t="s">
        <v>16</v>
      </c>
      <c r="C4273" s="10">
        <v>42.359419675950441</v>
      </c>
    </row>
    <row r="4274" spans="1:3" x14ac:dyDescent="0.25">
      <c r="A4274" s="8" t="s">
        <v>24</v>
      </c>
      <c r="B4274" s="9" t="s">
        <v>16</v>
      </c>
      <c r="C4274" s="10">
        <v>42.359419675950441</v>
      </c>
    </row>
    <row r="4275" spans="1:3" x14ac:dyDescent="0.25">
      <c r="A4275" s="8" t="s">
        <v>24</v>
      </c>
      <c r="B4275" s="9" t="s">
        <v>19</v>
      </c>
      <c r="C4275" s="10">
        <v>42.359419675950441</v>
      </c>
    </row>
    <row r="4276" spans="1:3" x14ac:dyDescent="0.25">
      <c r="A4276" s="8" t="s">
        <v>24</v>
      </c>
      <c r="B4276" s="9" t="s">
        <v>16</v>
      </c>
      <c r="C4276" s="10">
        <v>42.359419675950441</v>
      </c>
    </row>
    <row r="4277" spans="1:3" x14ac:dyDescent="0.25">
      <c r="A4277" s="8" t="s">
        <v>24</v>
      </c>
      <c r="B4277" s="9" t="s">
        <v>17</v>
      </c>
      <c r="C4277" s="10">
        <v>42.359419675950441</v>
      </c>
    </row>
    <row r="4278" spans="1:3" x14ac:dyDescent="0.25">
      <c r="A4278" s="8" t="s">
        <v>24</v>
      </c>
      <c r="B4278" s="9" t="s">
        <v>17</v>
      </c>
      <c r="C4278" s="10">
        <v>42.359419675950441</v>
      </c>
    </row>
    <row r="4279" spans="1:3" x14ac:dyDescent="0.25">
      <c r="A4279" s="8" t="s">
        <v>24</v>
      </c>
      <c r="B4279" s="9" t="s">
        <v>19</v>
      </c>
      <c r="C4279" s="10">
        <v>42.359419675950441</v>
      </c>
    </row>
    <row r="4280" spans="1:3" x14ac:dyDescent="0.25">
      <c r="A4280" s="8" t="s">
        <v>24</v>
      </c>
      <c r="B4280" s="9" t="s">
        <v>19</v>
      </c>
      <c r="C4280" s="10">
        <v>42.359419675950441</v>
      </c>
    </row>
    <row r="4281" spans="1:3" x14ac:dyDescent="0.25">
      <c r="A4281" s="8" t="s">
        <v>24</v>
      </c>
      <c r="B4281" s="9" t="s">
        <v>17</v>
      </c>
      <c r="C4281" s="10">
        <v>42.359419675950441</v>
      </c>
    </row>
    <row r="4282" spans="1:3" x14ac:dyDescent="0.25">
      <c r="A4282" s="8" t="s">
        <v>24</v>
      </c>
      <c r="B4282" s="9" t="s">
        <v>17</v>
      </c>
      <c r="C4282" s="10">
        <v>42.359419675950441</v>
      </c>
    </row>
    <row r="4283" spans="1:3" x14ac:dyDescent="0.25">
      <c r="A4283" s="8" t="s">
        <v>24</v>
      </c>
      <c r="B4283" s="9" t="s">
        <v>17</v>
      </c>
      <c r="C4283" s="10">
        <v>40.515355319666149</v>
      </c>
    </row>
    <row r="4284" spans="1:3" x14ac:dyDescent="0.25">
      <c r="A4284" s="8" t="s">
        <v>24</v>
      </c>
      <c r="B4284" s="9" t="s">
        <v>17</v>
      </c>
      <c r="C4284" s="10">
        <v>40.515355319666149</v>
      </c>
    </row>
    <row r="4285" spans="1:3" x14ac:dyDescent="0.25">
      <c r="A4285" s="8" t="s">
        <v>24</v>
      </c>
      <c r="B4285" s="9" t="s">
        <v>16</v>
      </c>
      <c r="C4285" s="10">
        <v>40.515355319666149</v>
      </c>
    </row>
    <row r="4286" spans="1:3" x14ac:dyDescent="0.25">
      <c r="A4286" s="8" t="s">
        <v>24</v>
      </c>
      <c r="B4286" s="9" t="s">
        <v>17</v>
      </c>
      <c r="C4286" s="10">
        <v>40.515355319666149</v>
      </c>
    </row>
    <row r="4287" spans="1:3" x14ac:dyDescent="0.25">
      <c r="A4287" s="8" t="s">
        <v>24</v>
      </c>
      <c r="B4287" s="9" t="s">
        <v>17</v>
      </c>
      <c r="C4287" s="10">
        <v>40.515355319666149</v>
      </c>
    </row>
    <row r="4288" spans="1:3" x14ac:dyDescent="0.25">
      <c r="A4288" s="8" t="s">
        <v>24</v>
      </c>
      <c r="B4288" s="9" t="s">
        <v>17</v>
      </c>
      <c r="C4288" s="10">
        <v>40.515355319666149</v>
      </c>
    </row>
    <row r="4289" spans="1:3" x14ac:dyDescent="0.25">
      <c r="A4289" s="8" t="s">
        <v>24</v>
      </c>
      <c r="B4289" s="9" t="s">
        <v>17</v>
      </c>
      <c r="C4289" s="10">
        <v>40.515355319666149</v>
      </c>
    </row>
    <row r="4290" spans="1:3" x14ac:dyDescent="0.25">
      <c r="A4290" s="8" t="s">
        <v>24</v>
      </c>
      <c r="B4290" s="9" t="s">
        <v>17</v>
      </c>
      <c r="C4290" s="10">
        <v>40.515355319666149</v>
      </c>
    </row>
    <row r="4291" spans="1:3" x14ac:dyDescent="0.25">
      <c r="A4291" s="8" t="s">
        <v>24</v>
      </c>
      <c r="B4291" s="9" t="s">
        <v>17</v>
      </c>
      <c r="C4291" s="10">
        <v>40.515355319666149</v>
      </c>
    </row>
    <row r="4292" spans="1:3" x14ac:dyDescent="0.25">
      <c r="A4292" s="8" t="s">
        <v>24</v>
      </c>
      <c r="B4292" s="9" t="s">
        <v>16</v>
      </c>
      <c r="C4292" s="10">
        <v>40.515355319666149</v>
      </c>
    </row>
    <row r="4293" spans="1:3" x14ac:dyDescent="0.25">
      <c r="A4293" s="8" t="s">
        <v>24</v>
      </c>
      <c r="B4293" s="9" t="s">
        <v>17</v>
      </c>
      <c r="C4293" s="10">
        <v>40.515355319666149</v>
      </c>
    </row>
    <row r="4294" spans="1:3" x14ac:dyDescent="0.25">
      <c r="A4294" s="8" t="s">
        <v>24</v>
      </c>
      <c r="B4294" s="9" t="s">
        <v>19</v>
      </c>
      <c r="C4294" s="10">
        <v>40.515355319666149</v>
      </c>
    </row>
    <row r="4295" spans="1:3" x14ac:dyDescent="0.25">
      <c r="A4295" s="8" t="s">
        <v>24</v>
      </c>
      <c r="B4295" s="9" t="s">
        <v>19</v>
      </c>
      <c r="C4295" s="10">
        <v>40.515355319666149</v>
      </c>
    </row>
    <row r="4296" spans="1:3" x14ac:dyDescent="0.25">
      <c r="A4296" s="8" t="s">
        <v>24</v>
      </c>
      <c r="B4296" s="9" t="s">
        <v>17</v>
      </c>
      <c r="C4296" s="10">
        <v>40.515355319666149</v>
      </c>
    </row>
    <row r="4297" spans="1:3" x14ac:dyDescent="0.25">
      <c r="A4297" s="8" t="s">
        <v>24</v>
      </c>
      <c r="B4297" s="9" t="s">
        <v>16</v>
      </c>
      <c r="C4297" s="10">
        <v>39.182463200254155</v>
      </c>
    </row>
    <row r="4298" spans="1:3" x14ac:dyDescent="0.25">
      <c r="A4298" s="8" t="s">
        <v>24</v>
      </c>
      <c r="B4298" s="9" t="s">
        <v>16</v>
      </c>
      <c r="C4298" s="10">
        <v>39.182463200254155</v>
      </c>
    </row>
    <row r="4299" spans="1:3" x14ac:dyDescent="0.25">
      <c r="A4299" s="8" t="s">
        <v>24</v>
      </c>
      <c r="B4299" s="9" t="s">
        <v>19</v>
      </c>
      <c r="C4299" s="10">
        <v>39.182463200254155</v>
      </c>
    </row>
    <row r="4300" spans="1:3" x14ac:dyDescent="0.25">
      <c r="A4300" s="8" t="s">
        <v>24</v>
      </c>
      <c r="B4300" s="9" t="s">
        <v>17</v>
      </c>
      <c r="C4300" s="10">
        <v>37.173162628636248</v>
      </c>
    </row>
    <row r="4301" spans="1:3" x14ac:dyDescent="0.25">
      <c r="A4301" s="8" t="s">
        <v>24</v>
      </c>
      <c r="B4301" s="9" t="s">
        <v>17</v>
      </c>
      <c r="C4301" s="10">
        <v>36.463819787699542</v>
      </c>
    </row>
    <row r="4302" spans="1:3" x14ac:dyDescent="0.25">
      <c r="A4302" s="8" t="s">
        <v>24</v>
      </c>
      <c r="B4302" s="9" t="s">
        <v>17</v>
      </c>
      <c r="C4302" s="10">
        <v>34.843205574912893</v>
      </c>
    </row>
    <row r="4303" spans="1:3" x14ac:dyDescent="0.25">
      <c r="A4303" s="8" t="s">
        <v>24</v>
      </c>
      <c r="B4303" s="9" t="s">
        <v>17</v>
      </c>
      <c r="C4303" s="10">
        <v>34.032898468519569</v>
      </c>
    </row>
    <row r="4304" spans="1:3" x14ac:dyDescent="0.25">
      <c r="A4304" s="8" t="s">
        <v>24</v>
      </c>
      <c r="B4304" s="9" t="s">
        <v>17</v>
      </c>
      <c r="C4304" s="10">
        <v>32.412284255732921</v>
      </c>
    </row>
    <row r="4305" spans="1:3" x14ac:dyDescent="0.25">
      <c r="A4305" s="8" t="s">
        <v>24</v>
      </c>
      <c r="B4305" s="9" t="s">
        <v>17</v>
      </c>
      <c r="C4305" s="10">
        <v>32.412284255732921</v>
      </c>
    </row>
    <row r="4306" spans="1:3" x14ac:dyDescent="0.25">
      <c r="A4306" s="8" t="s">
        <v>24</v>
      </c>
      <c r="B4306" s="9" t="s">
        <v>19</v>
      </c>
      <c r="C4306" s="10">
        <v>32.412284255732921</v>
      </c>
    </row>
    <row r="4307" spans="1:3" x14ac:dyDescent="0.25">
      <c r="A4307" s="8" t="s">
        <v>24</v>
      </c>
      <c r="B4307" s="9" t="s">
        <v>16</v>
      </c>
      <c r="C4307" s="10">
        <v>32.412284255732921</v>
      </c>
    </row>
    <row r="4308" spans="1:3" x14ac:dyDescent="0.25">
      <c r="A4308" s="8" t="s">
        <v>24</v>
      </c>
      <c r="B4308" s="9" t="s">
        <v>16</v>
      </c>
      <c r="C4308" s="10">
        <v>31.769564756962826</v>
      </c>
    </row>
    <row r="4309" spans="1:3" x14ac:dyDescent="0.25">
      <c r="A4309" s="8" t="s">
        <v>24</v>
      </c>
      <c r="B4309" s="9" t="s">
        <v>16</v>
      </c>
      <c r="C4309" s="10">
        <v>31.769564756962826</v>
      </c>
    </row>
    <row r="4310" spans="1:3" x14ac:dyDescent="0.25">
      <c r="A4310" s="8" t="s">
        <v>24</v>
      </c>
      <c r="B4310" s="9" t="s">
        <v>17</v>
      </c>
      <c r="C4310" s="10">
        <v>31.769564756962826</v>
      </c>
    </row>
    <row r="4311" spans="1:3" x14ac:dyDescent="0.25">
      <c r="A4311" s="8" t="s">
        <v>24</v>
      </c>
      <c r="B4311" s="9" t="s">
        <v>19</v>
      </c>
      <c r="C4311" s="10">
        <v>31.769564756962826</v>
      </c>
    </row>
    <row r="4312" spans="1:3" x14ac:dyDescent="0.25">
      <c r="A4312" s="8" t="s">
        <v>24</v>
      </c>
      <c r="B4312" s="9" t="s">
        <v>16</v>
      </c>
      <c r="C4312" s="10">
        <v>31.769564756962826</v>
      </c>
    </row>
    <row r="4313" spans="1:3" x14ac:dyDescent="0.25">
      <c r="A4313" s="8" t="s">
        <v>24</v>
      </c>
      <c r="B4313" s="9" t="s">
        <v>17</v>
      </c>
      <c r="C4313" s="10">
        <v>31.769564756962826</v>
      </c>
    </row>
    <row r="4314" spans="1:3" x14ac:dyDescent="0.25">
      <c r="A4314" s="8" t="s">
        <v>24</v>
      </c>
      <c r="B4314" s="9" t="s">
        <v>17</v>
      </c>
      <c r="C4314" s="10">
        <v>31.769564756962826</v>
      </c>
    </row>
    <row r="4315" spans="1:3" x14ac:dyDescent="0.25">
      <c r="A4315" s="8" t="s">
        <v>24</v>
      </c>
      <c r="B4315" s="9" t="s">
        <v>19</v>
      </c>
      <c r="C4315" s="10">
        <v>31.769564756962826</v>
      </c>
    </row>
    <row r="4316" spans="1:3" x14ac:dyDescent="0.25">
      <c r="A4316" s="8" t="s">
        <v>24</v>
      </c>
      <c r="B4316" s="9" t="s">
        <v>17</v>
      </c>
      <c r="C4316" s="10">
        <v>31.769564756962826</v>
      </c>
    </row>
    <row r="4317" spans="1:3" x14ac:dyDescent="0.25">
      <c r="A4317" s="8" t="s">
        <v>24</v>
      </c>
      <c r="B4317" s="9" t="s">
        <v>19</v>
      </c>
      <c r="C4317" s="10">
        <v>31.769564756962826</v>
      </c>
    </row>
    <row r="4318" spans="1:3" x14ac:dyDescent="0.25">
      <c r="A4318" s="8" t="s">
        <v>24</v>
      </c>
      <c r="B4318" s="9" t="s">
        <v>17</v>
      </c>
      <c r="C4318" s="10">
        <v>31.769564756962826</v>
      </c>
    </row>
    <row r="4319" spans="1:3" x14ac:dyDescent="0.25">
      <c r="A4319" s="8" t="s">
        <v>24</v>
      </c>
      <c r="B4319" s="9" t="s">
        <v>19</v>
      </c>
      <c r="C4319" s="10">
        <v>31.769564756962826</v>
      </c>
    </row>
    <row r="4320" spans="1:3" x14ac:dyDescent="0.25">
      <c r="A4320" s="8" t="s">
        <v>24</v>
      </c>
      <c r="B4320" s="9" t="s">
        <v>17</v>
      </c>
      <c r="C4320" s="10">
        <v>31.769564756962826</v>
      </c>
    </row>
    <row r="4321" spans="1:3" x14ac:dyDescent="0.25">
      <c r="A4321" s="8" t="s">
        <v>24</v>
      </c>
      <c r="B4321" s="9" t="s">
        <v>17</v>
      </c>
      <c r="C4321" s="10">
        <v>31.769564756962826</v>
      </c>
    </row>
    <row r="4322" spans="1:3" x14ac:dyDescent="0.25">
      <c r="A4322" s="8" t="s">
        <v>24</v>
      </c>
      <c r="B4322" s="9" t="s">
        <v>17</v>
      </c>
      <c r="C4322" s="10">
        <v>31.769564756962826</v>
      </c>
    </row>
    <row r="4323" spans="1:3" x14ac:dyDescent="0.25">
      <c r="A4323" s="8" t="s">
        <v>24</v>
      </c>
      <c r="B4323" s="9" t="s">
        <v>17</v>
      </c>
      <c r="C4323" s="10">
        <v>31.769564756962826</v>
      </c>
    </row>
    <row r="4324" spans="1:3" x14ac:dyDescent="0.25">
      <c r="A4324" s="8" t="s">
        <v>24</v>
      </c>
      <c r="B4324" s="9" t="s">
        <v>16</v>
      </c>
      <c r="C4324" s="10">
        <v>31.769564756962826</v>
      </c>
    </row>
    <row r="4325" spans="1:3" x14ac:dyDescent="0.25">
      <c r="A4325" s="8" t="s">
        <v>24</v>
      </c>
      <c r="B4325" s="9" t="s">
        <v>17</v>
      </c>
      <c r="C4325" s="10">
        <v>29.651593773165306</v>
      </c>
    </row>
    <row r="4326" spans="1:3" x14ac:dyDescent="0.25">
      <c r="A4326" s="8" t="s">
        <v>24</v>
      </c>
      <c r="B4326" s="9" t="s">
        <v>17</v>
      </c>
      <c r="C4326" s="10">
        <v>26.474637297469023</v>
      </c>
    </row>
    <row r="4327" spans="1:3" x14ac:dyDescent="0.25">
      <c r="A4327" s="8" t="s">
        <v>24</v>
      </c>
      <c r="B4327" s="9" t="s">
        <v>16</v>
      </c>
      <c r="C4327" s="10">
        <v>26.474637297469023</v>
      </c>
    </row>
    <row r="4328" spans="1:3" x14ac:dyDescent="0.25">
      <c r="A4328" s="8" t="s">
        <v>24</v>
      </c>
      <c r="B4328" s="9" t="s">
        <v>17</v>
      </c>
      <c r="C4328" s="10">
        <v>26.474637297469023</v>
      </c>
    </row>
    <row r="4329" spans="1:3" x14ac:dyDescent="0.25">
      <c r="A4329" s="8" t="s">
        <v>24</v>
      </c>
      <c r="B4329" s="9" t="s">
        <v>17</v>
      </c>
      <c r="C4329" s="10">
        <v>26.474637297469023</v>
      </c>
    </row>
    <row r="4330" spans="1:3" x14ac:dyDescent="0.25">
      <c r="A4330" s="8" t="s">
        <v>24</v>
      </c>
      <c r="B4330" s="9" t="s">
        <v>17</v>
      </c>
      <c r="C4330" s="10">
        <v>26.474637297469023</v>
      </c>
    </row>
    <row r="4331" spans="1:3" x14ac:dyDescent="0.25">
      <c r="A4331" s="8" t="s">
        <v>24</v>
      </c>
      <c r="B4331" s="9" t="s">
        <v>17</v>
      </c>
      <c r="C4331" s="10">
        <v>26.474637297469023</v>
      </c>
    </row>
    <row r="4332" spans="1:3" x14ac:dyDescent="0.25">
      <c r="A4332" s="8" t="s">
        <v>24</v>
      </c>
      <c r="B4332" s="9" t="s">
        <v>19</v>
      </c>
      <c r="C4332" s="10">
        <v>26.474637297469023</v>
      </c>
    </row>
    <row r="4333" spans="1:3" x14ac:dyDescent="0.25">
      <c r="A4333" s="8" t="s">
        <v>24</v>
      </c>
      <c r="B4333" s="9" t="s">
        <v>19</v>
      </c>
      <c r="C4333" s="10">
        <v>26.474637297469023</v>
      </c>
    </row>
    <row r="4334" spans="1:3" x14ac:dyDescent="0.25">
      <c r="A4334" s="8" t="s">
        <v>24</v>
      </c>
      <c r="B4334" s="9" t="s">
        <v>17</v>
      </c>
      <c r="C4334" s="10">
        <v>25.415651805570263</v>
      </c>
    </row>
    <row r="4335" spans="1:3" x14ac:dyDescent="0.25">
      <c r="A4335" s="8" t="s">
        <v>24</v>
      </c>
      <c r="B4335" s="9" t="s">
        <v>17</v>
      </c>
      <c r="C4335" s="10">
        <v>24.309213191799692</v>
      </c>
    </row>
    <row r="4336" spans="1:3" x14ac:dyDescent="0.25">
      <c r="A4336" s="8" t="s">
        <v>24</v>
      </c>
      <c r="B4336" s="9" t="s">
        <v>19</v>
      </c>
      <c r="C4336" s="10">
        <v>24.309213191799692</v>
      </c>
    </row>
    <row r="4337" spans="1:3" x14ac:dyDescent="0.25">
      <c r="A4337" s="8" t="s">
        <v>24</v>
      </c>
      <c r="B4337" s="9" t="s">
        <v>17</v>
      </c>
      <c r="C4337" s="10">
        <v>23.29768082177274</v>
      </c>
    </row>
    <row r="4338" spans="1:3" x14ac:dyDescent="0.25">
      <c r="A4338" s="8" t="s">
        <v>24</v>
      </c>
      <c r="B4338" s="9" t="s">
        <v>19</v>
      </c>
      <c r="C4338" s="10">
        <v>23.29768082177274</v>
      </c>
    </row>
    <row r="4339" spans="1:3" x14ac:dyDescent="0.25">
      <c r="A4339" s="8" t="s">
        <v>24</v>
      </c>
      <c r="B4339" s="9" t="s">
        <v>17</v>
      </c>
      <c r="C4339" s="10">
        <v>21.179709837975221</v>
      </c>
    </row>
    <row r="4340" spans="1:3" x14ac:dyDescent="0.25">
      <c r="A4340" s="8" t="s">
        <v>24</v>
      </c>
      <c r="B4340" s="9" t="s">
        <v>17</v>
      </c>
      <c r="C4340" s="10">
        <v>21.179709837975221</v>
      </c>
    </row>
    <row r="4341" spans="1:3" x14ac:dyDescent="0.25">
      <c r="A4341" s="8" t="s">
        <v>24</v>
      </c>
      <c r="B4341" s="9" t="s">
        <v>17</v>
      </c>
      <c r="C4341" s="10">
        <v>21.179709837975221</v>
      </c>
    </row>
    <row r="4342" spans="1:3" x14ac:dyDescent="0.25">
      <c r="A4342" s="8" t="s">
        <v>24</v>
      </c>
      <c r="B4342" s="9" t="s">
        <v>17</v>
      </c>
      <c r="C4342" s="10">
        <v>21.179709837975221</v>
      </c>
    </row>
    <row r="4343" spans="1:3" x14ac:dyDescent="0.25">
      <c r="A4343" s="8" t="s">
        <v>24</v>
      </c>
      <c r="B4343" s="9" t="s">
        <v>17</v>
      </c>
      <c r="C4343" s="10">
        <v>21.179709837975221</v>
      </c>
    </row>
    <row r="4344" spans="1:3" x14ac:dyDescent="0.25">
      <c r="A4344" s="8" t="s">
        <v>24</v>
      </c>
      <c r="B4344" s="9" t="s">
        <v>19</v>
      </c>
      <c r="C4344" s="10">
        <v>21.179709837975221</v>
      </c>
    </row>
    <row r="4345" spans="1:3" x14ac:dyDescent="0.25">
      <c r="A4345" s="8" t="s">
        <v>24</v>
      </c>
      <c r="B4345" s="9" t="s">
        <v>16</v>
      </c>
      <c r="C4345" s="10">
        <v>21.179709837975221</v>
      </c>
    </row>
    <row r="4346" spans="1:3" x14ac:dyDescent="0.25">
      <c r="A4346" s="8" t="s">
        <v>24</v>
      </c>
      <c r="B4346" s="9" t="s">
        <v>19</v>
      </c>
      <c r="C4346" s="10">
        <v>21.179709837975221</v>
      </c>
    </row>
    <row r="4347" spans="1:3" x14ac:dyDescent="0.25">
      <c r="A4347" s="8" t="s">
        <v>24</v>
      </c>
      <c r="B4347" s="9" t="s">
        <v>17</v>
      </c>
      <c r="C4347" s="10">
        <v>21.179709837975221</v>
      </c>
    </row>
    <row r="4348" spans="1:3" x14ac:dyDescent="0.25">
      <c r="A4348" s="8" t="s">
        <v>24</v>
      </c>
      <c r="B4348" s="9" t="s">
        <v>17</v>
      </c>
      <c r="C4348" s="10">
        <v>21.179709837975221</v>
      </c>
    </row>
    <row r="4349" spans="1:3" x14ac:dyDescent="0.25">
      <c r="A4349" s="8" t="s">
        <v>24</v>
      </c>
      <c r="B4349" s="9" t="s">
        <v>17</v>
      </c>
      <c r="C4349" s="10">
        <v>21.179709837975221</v>
      </c>
    </row>
    <row r="4350" spans="1:3" x14ac:dyDescent="0.25">
      <c r="A4350" s="8" t="s">
        <v>24</v>
      </c>
      <c r="B4350" s="9" t="s">
        <v>17</v>
      </c>
      <c r="C4350" s="10">
        <v>21.179709837975221</v>
      </c>
    </row>
    <row r="4351" spans="1:3" x14ac:dyDescent="0.25">
      <c r="A4351" s="8" t="s">
        <v>24</v>
      </c>
      <c r="B4351" s="9" t="s">
        <v>19</v>
      </c>
      <c r="C4351" s="10">
        <v>21.179709837975221</v>
      </c>
    </row>
    <row r="4352" spans="1:3" x14ac:dyDescent="0.25">
      <c r="A4352" s="8" t="s">
        <v>24</v>
      </c>
      <c r="B4352" s="9" t="s">
        <v>19</v>
      </c>
      <c r="C4352" s="10">
        <v>21.179709837975221</v>
      </c>
    </row>
    <row r="4353" spans="1:3" x14ac:dyDescent="0.25">
      <c r="A4353" s="8" t="s">
        <v>24</v>
      </c>
      <c r="B4353" s="9" t="s">
        <v>19</v>
      </c>
      <c r="C4353" s="10">
        <v>21.179709837975221</v>
      </c>
    </row>
    <row r="4354" spans="1:3" x14ac:dyDescent="0.25">
      <c r="A4354" s="8" t="s">
        <v>24</v>
      </c>
      <c r="B4354" s="9" t="s">
        <v>19</v>
      </c>
      <c r="C4354" s="10">
        <v>21.179709837975221</v>
      </c>
    </row>
    <row r="4355" spans="1:3" x14ac:dyDescent="0.25">
      <c r="A4355" s="8" t="s">
        <v>24</v>
      </c>
      <c r="B4355" s="9" t="s">
        <v>19</v>
      </c>
      <c r="C4355" s="10">
        <v>21.179709837975221</v>
      </c>
    </row>
    <row r="4356" spans="1:3" x14ac:dyDescent="0.25">
      <c r="A4356" s="8" t="s">
        <v>24</v>
      </c>
      <c r="B4356" s="9" t="s">
        <v>19</v>
      </c>
      <c r="C4356" s="10">
        <v>21.179709837975221</v>
      </c>
    </row>
    <row r="4357" spans="1:3" x14ac:dyDescent="0.25">
      <c r="A4357" s="8" t="s">
        <v>24</v>
      </c>
      <c r="B4357" s="9" t="s">
        <v>19</v>
      </c>
      <c r="C4357" s="10">
        <v>21.179709837975221</v>
      </c>
    </row>
    <row r="4358" spans="1:3" x14ac:dyDescent="0.25">
      <c r="A4358" s="8" t="s">
        <v>24</v>
      </c>
      <c r="B4358" s="9" t="s">
        <v>19</v>
      </c>
      <c r="C4358" s="10">
        <v>21.179709837975221</v>
      </c>
    </row>
    <row r="4359" spans="1:3" x14ac:dyDescent="0.25">
      <c r="A4359" s="8" t="s">
        <v>24</v>
      </c>
      <c r="B4359" s="9" t="s">
        <v>19</v>
      </c>
      <c r="C4359" s="10">
        <v>21.179709837975221</v>
      </c>
    </row>
    <row r="4360" spans="1:3" x14ac:dyDescent="0.25">
      <c r="A4360" s="8" t="s">
        <v>24</v>
      </c>
      <c r="B4360" s="9" t="s">
        <v>17</v>
      </c>
      <c r="C4360" s="10">
        <v>21.179709837975221</v>
      </c>
    </row>
    <row r="4361" spans="1:3" x14ac:dyDescent="0.25">
      <c r="A4361" s="8" t="s">
        <v>24</v>
      </c>
      <c r="B4361" s="9" t="s">
        <v>16</v>
      </c>
      <c r="C4361" s="10">
        <v>21.179709837975221</v>
      </c>
    </row>
    <row r="4362" spans="1:3" x14ac:dyDescent="0.25">
      <c r="A4362" s="8" t="s">
        <v>24</v>
      </c>
      <c r="B4362" s="9" t="s">
        <v>17</v>
      </c>
      <c r="C4362" s="10">
        <v>20.652335063009637</v>
      </c>
    </row>
    <row r="4363" spans="1:3" x14ac:dyDescent="0.25">
      <c r="A4363" s="8" t="s">
        <v>24</v>
      </c>
      <c r="B4363" s="9" t="s">
        <v>17</v>
      </c>
      <c r="C4363" s="10">
        <v>20.652335063009637</v>
      </c>
    </row>
    <row r="4364" spans="1:3" x14ac:dyDescent="0.25">
      <c r="A4364" s="8" t="s">
        <v>24</v>
      </c>
      <c r="B4364" s="9" t="s">
        <v>17</v>
      </c>
      <c r="C4364" s="10">
        <v>20.257677659833075</v>
      </c>
    </row>
    <row r="4365" spans="1:3" x14ac:dyDescent="0.25">
      <c r="A4365" s="8" t="s">
        <v>24</v>
      </c>
      <c r="B4365" s="9" t="s">
        <v>17</v>
      </c>
      <c r="C4365" s="10">
        <v>20.257677659833075</v>
      </c>
    </row>
    <row r="4366" spans="1:3" x14ac:dyDescent="0.25">
      <c r="A4366" s="8" t="s">
        <v>24</v>
      </c>
      <c r="B4366" s="9" t="s">
        <v>19</v>
      </c>
      <c r="C4366" s="10">
        <v>20.257677659833075</v>
      </c>
    </row>
    <row r="4367" spans="1:3" x14ac:dyDescent="0.25">
      <c r="A4367" s="8" t="s">
        <v>24</v>
      </c>
      <c r="B4367" s="9" t="s">
        <v>17</v>
      </c>
      <c r="C4367" s="10">
        <v>17.802605104310071</v>
      </c>
    </row>
    <row r="4368" spans="1:3" x14ac:dyDescent="0.25">
      <c r="A4368" s="8" t="s">
        <v>24</v>
      </c>
      <c r="B4368" s="9" t="s">
        <v>16</v>
      </c>
      <c r="C4368" s="10">
        <v>16.943767870380174</v>
      </c>
    </row>
    <row r="4369" spans="1:3" x14ac:dyDescent="0.25">
      <c r="A4369" s="8" t="s">
        <v>24</v>
      </c>
      <c r="B4369" s="9" t="s">
        <v>17</v>
      </c>
      <c r="C4369" s="10">
        <v>16.20614212786646</v>
      </c>
    </row>
    <row r="4370" spans="1:3" x14ac:dyDescent="0.25">
      <c r="A4370" s="8" t="s">
        <v>24</v>
      </c>
      <c r="B4370" s="9" t="s">
        <v>17</v>
      </c>
      <c r="C4370" s="10">
        <v>16.20614212786646</v>
      </c>
    </row>
    <row r="4371" spans="1:3" x14ac:dyDescent="0.25">
      <c r="A4371" s="8" t="s">
        <v>24</v>
      </c>
      <c r="B4371" s="9" t="s">
        <v>17</v>
      </c>
      <c r="C4371" s="10">
        <v>16.20614212786646</v>
      </c>
    </row>
    <row r="4372" spans="1:3" x14ac:dyDescent="0.25">
      <c r="A4372" s="8" t="s">
        <v>24</v>
      </c>
      <c r="B4372" s="9" t="s">
        <v>17</v>
      </c>
      <c r="C4372" s="10">
        <v>15.884782378481413</v>
      </c>
    </row>
    <row r="4373" spans="1:3" x14ac:dyDescent="0.25">
      <c r="A4373" s="8" t="s">
        <v>24</v>
      </c>
      <c r="B4373" s="9" t="s">
        <v>17</v>
      </c>
      <c r="C4373" s="10">
        <v>15.884782378481413</v>
      </c>
    </row>
    <row r="4374" spans="1:3" x14ac:dyDescent="0.25">
      <c r="A4374" s="8" t="s">
        <v>24</v>
      </c>
      <c r="B4374" s="9" t="s">
        <v>17</v>
      </c>
      <c r="C4374" s="10">
        <v>15.884782378481413</v>
      </c>
    </row>
    <row r="4375" spans="1:3" x14ac:dyDescent="0.25">
      <c r="A4375" s="8" t="s">
        <v>24</v>
      </c>
      <c r="B4375" s="9" t="s">
        <v>19</v>
      </c>
      <c r="C4375" s="10">
        <v>15.884782378481413</v>
      </c>
    </row>
    <row r="4376" spans="1:3" x14ac:dyDescent="0.25">
      <c r="A4376" s="8" t="s">
        <v>24</v>
      </c>
      <c r="B4376" s="9" t="s">
        <v>19</v>
      </c>
      <c r="C4376" s="10">
        <v>15.884782378481413</v>
      </c>
    </row>
    <row r="4377" spans="1:3" x14ac:dyDescent="0.25">
      <c r="A4377" s="8" t="s">
        <v>24</v>
      </c>
      <c r="B4377" s="9" t="s">
        <v>19</v>
      </c>
      <c r="C4377" s="10">
        <v>15.884782378481413</v>
      </c>
    </row>
    <row r="4378" spans="1:3" x14ac:dyDescent="0.25">
      <c r="A4378" s="8" t="s">
        <v>24</v>
      </c>
      <c r="B4378" s="9" t="s">
        <v>17</v>
      </c>
      <c r="C4378" s="10">
        <v>14.825796886582653</v>
      </c>
    </row>
    <row r="4379" spans="1:3" x14ac:dyDescent="0.25">
      <c r="A4379" s="8" t="s">
        <v>24</v>
      </c>
      <c r="B4379" s="9" t="s">
        <v>17</v>
      </c>
      <c r="C4379" s="10">
        <v>14.825796886582653</v>
      </c>
    </row>
    <row r="4380" spans="1:3" x14ac:dyDescent="0.25">
      <c r="A4380" s="8" t="s">
        <v>24</v>
      </c>
      <c r="B4380" s="9" t="s">
        <v>17</v>
      </c>
      <c r="C4380" s="10">
        <v>13.775220808686493</v>
      </c>
    </row>
    <row r="4381" spans="1:3" x14ac:dyDescent="0.25">
      <c r="A4381" s="8" t="s">
        <v>24</v>
      </c>
      <c r="B4381" s="9" t="s">
        <v>17</v>
      </c>
      <c r="C4381" s="10">
        <v>12.154606595899846</v>
      </c>
    </row>
    <row r="4382" spans="1:3" x14ac:dyDescent="0.25">
      <c r="A4382" s="8" t="s">
        <v>24</v>
      </c>
      <c r="B4382" s="9" t="s">
        <v>17</v>
      </c>
      <c r="C4382" s="10">
        <v>12.154606595899846</v>
      </c>
    </row>
    <row r="4383" spans="1:3" x14ac:dyDescent="0.25">
      <c r="A4383" s="8" t="s">
        <v>24</v>
      </c>
      <c r="B4383" s="9" t="s">
        <v>17</v>
      </c>
      <c r="C4383" s="10">
        <v>12.154606595899846</v>
      </c>
    </row>
    <row r="4384" spans="1:3" x14ac:dyDescent="0.25">
      <c r="A4384" s="8" t="s">
        <v>24</v>
      </c>
      <c r="B4384" s="9" t="s">
        <v>17</v>
      </c>
      <c r="C4384" s="10">
        <v>11.6</v>
      </c>
    </row>
    <row r="4385" spans="1:3" x14ac:dyDescent="0.25">
      <c r="A4385" s="8" t="s">
        <v>24</v>
      </c>
      <c r="B4385" s="9" t="s">
        <v>17</v>
      </c>
      <c r="C4385" s="10">
        <v>10.58985491898761</v>
      </c>
    </row>
    <row r="4386" spans="1:3" x14ac:dyDescent="0.25">
      <c r="A4386" s="8" t="s">
        <v>24</v>
      </c>
      <c r="B4386" s="9" t="s">
        <v>17</v>
      </c>
      <c r="C4386" s="10">
        <v>10.58985491898761</v>
      </c>
    </row>
    <row r="4387" spans="1:3" x14ac:dyDescent="0.25">
      <c r="A4387" s="8" t="s">
        <v>24</v>
      </c>
      <c r="B4387" s="9" t="s">
        <v>16</v>
      </c>
      <c r="C4387" s="10">
        <v>10.58985491898761</v>
      </c>
    </row>
    <row r="4388" spans="1:3" x14ac:dyDescent="0.25">
      <c r="A4388" s="8" t="s">
        <v>24</v>
      </c>
      <c r="B4388" s="9" t="s">
        <v>17</v>
      </c>
      <c r="C4388" s="10">
        <v>10.58985491898761</v>
      </c>
    </row>
    <row r="4389" spans="1:3" x14ac:dyDescent="0.25">
      <c r="A4389" s="8" t="s">
        <v>24</v>
      </c>
      <c r="B4389" s="9" t="s">
        <v>17</v>
      </c>
      <c r="C4389" s="10">
        <v>10.58985491898761</v>
      </c>
    </row>
    <row r="4390" spans="1:3" x14ac:dyDescent="0.25">
      <c r="A4390" s="8" t="s">
        <v>24</v>
      </c>
      <c r="B4390" s="9" t="s">
        <v>19</v>
      </c>
      <c r="C4390" s="10">
        <v>10.58985491898761</v>
      </c>
    </row>
    <row r="4391" spans="1:3" x14ac:dyDescent="0.25">
      <c r="A4391" s="8" t="s">
        <v>24</v>
      </c>
      <c r="B4391" s="9" t="s">
        <v>19</v>
      </c>
      <c r="C4391" s="10">
        <v>10.58985491898761</v>
      </c>
    </row>
    <row r="4392" spans="1:3" x14ac:dyDescent="0.25">
      <c r="A4392" s="8" t="s">
        <v>24</v>
      </c>
      <c r="B4392" s="9" t="s">
        <v>17</v>
      </c>
      <c r="C4392" s="10">
        <v>10</v>
      </c>
    </row>
    <row r="4393" spans="1:3" x14ac:dyDescent="0.25">
      <c r="A4393" s="8" t="s">
        <v>24</v>
      </c>
      <c r="B4393" s="9" t="s">
        <v>19</v>
      </c>
      <c r="C4393" s="10">
        <v>9.7236852767198769</v>
      </c>
    </row>
    <row r="4394" spans="1:3" x14ac:dyDescent="0.25">
      <c r="A4394" s="8" t="s">
        <v>24</v>
      </c>
      <c r="B4394" s="9" t="s">
        <v>17</v>
      </c>
      <c r="C4394" s="10">
        <v>8.4718839351900872</v>
      </c>
    </row>
    <row r="4395" spans="1:3" x14ac:dyDescent="0.25">
      <c r="A4395" s="8" t="s">
        <v>24</v>
      </c>
      <c r="B4395" s="9" t="s">
        <v>17</v>
      </c>
      <c r="C4395" s="10">
        <v>8.4718839351900872</v>
      </c>
    </row>
    <row r="4396" spans="1:3" x14ac:dyDescent="0.25">
      <c r="A4396" s="8" t="s">
        <v>24</v>
      </c>
      <c r="B4396" s="9" t="s">
        <v>19</v>
      </c>
      <c r="C4396" s="10">
        <v>8.4718839351900872</v>
      </c>
    </row>
    <row r="4397" spans="1:3" x14ac:dyDescent="0.25">
      <c r="A4397" s="8" t="s">
        <v>24</v>
      </c>
      <c r="B4397" s="9" t="s">
        <v>19</v>
      </c>
      <c r="C4397" s="10">
        <v>8.2600868368103342</v>
      </c>
    </row>
    <row r="4398" spans="1:3" x14ac:dyDescent="0.25">
      <c r="A4398" s="8" t="s">
        <v>24</v>
      </c>
      <c r="B4398" s="9" t="s">
        <v>19</v>
      </c>
      <c r="C4398" s="10">
        <v>8.1955204913692672</v>
      </c>
    </row>
    <row r="4399" spans="1:3" x14ac:dyDescent="0.25">
      <c r="A4399" s="8" t="s">
        <v>24</v>
      </c>
      <c r="B4399" s="9" t="s">
        <v>17</v>
      </c>
      <c r="C4399" s="10">
        <v>8.1030710639332302</v>
      </c>
    </row>
    <row r="4400" spans="1:3" x14ac:dyDescent="0.25">
      <c r="A4400" s="8" t="s">
        <v>24</v>
      </c>
      <c r="B4400" s="9" t="s">
        <v>17</v>
      </c>
      <c r="C4400" s="10">
        <v>8.1030710639332302</v>
      </c>
    </row>
    <row r="4401" spans="1:3" x14ac:dyDescent="0.25">
      <c r="A4401" s="8" t="s">
        <v>24</v>
      </c>
      <c r="B4401" s="9" t="s">
        <v>17</v>
      </c>
      <c r="C4401" s="10">
        <v>8.1030710639332302</v>
      </c>
    </row>
    <row r="4402" spans="1:3" x14ac:dyDescent="0.25">
      <c r="A4402" s="8" t="s">
        <v>24</v>
      </c>
      <c r="B4402" s="9" t="s">
        <v>17</v>
      </c>
      <c r="C4402" s="10">
        <v>8.1030710639332302</v>
      </c>
    </row>
    <row r="4403" spans="1:3" x14ac:dyDescent="0.25">
      <c r="A4403" s="8" t="s">
        <v>24</v>
      </c>
      <c r="B4403" s="9" t="s">
        <v>17</v>
      </c>
      <c r="C4403" s="10">
        <v>8.1030710639332302</v>
      </c>
    </row>
    <row r="4404" spans="1:3" x14ac:dyDescent="0.25">
      <c r="A4404" s="8" t="s">
        <v>24</v>
      </c>
      <c r="B4404" s="9" t="s">
        <v>17</v>
      </c>
      <c r="C4404" s="10">
        <v>8.1030710639332302</v>
      </c>
    </row>
    <row r="4405" spans="1:3" x14ac:dyDescent="0.25">
      <c r="A4405" s="8" t="s">
        <v>24</v>
      </c>
      <c r="B4405" s="9" t="s">
        <v>17</v>
      </c>
      <c r="C4405" s="10">
        <v>8.1030710639332302</v>
      </c>
    </row>
    <row r="4406" spans="1:3" x14ac:dyDescent="0.25">
      <c r="A4406" s="8" t="s">
        <v>24</v>
      </c>
      <c r="B4406" s="9" t="s">
        <v>19</v>
      </c>
      <c r="C4406" s="10">
        <v>8.1030710639332302</v>
      </c>
    </row>
    <row r="4407" spans="1:3" x14ac:dyDescent="0.25">
      <c r="A4407" s="8" t="s">
        <v>24</v>
      </c>
      <c r="B4407" s="9" t="s">
        <v>19</v>
      </c>
      <c r="C4407" s="10">
        <v>7.9423911892407064</v>
      </c>
    </row>
    <row r="4408" spans="1:3" x14ac:dyDescent="0.25">
      <c r="A4408" s="8" t="s">
        <v>24</v>
      </c>
      <c r="B4408" s="9" t="s">
        <v>16</v>
      </c>
      <c r="C4408" s="10">
        <v>7.4128984432913265</v>
      </c>
    </row>
    <row r="4409" spans="1:3" x14ac:dyDescent="0.25">
      <c r="A4409" s="8" t="s">
        <v>24</v>
      </c>
      <c r="B4409" s="9" t="s">
        <v>17</v>
      </c>
      <c r="C4409" s="10">
        <v>7.4128984432913265</v>
      </c>
    </row>
    <row r="4410" spans="1:3" x14ac:dyDescent="0.25">
      <c r="A4410" s="8" t="s">
        <v>24</v>
      </c>
      <c r="B4410" s="9" t="s">
        <v>17</v>
      </c>
      <c r="C4410" s="10">
        <v>7.4128984432913265</v>
      </c>
    </row>
    <row r="4411" spans="1:3" x14ac:dyDescent="0.25">
      <c r="A4411" s="8" t="s">
        <v>24</v>
      </c>
      <c r="B4411" s="9" t="s">
        <v>17</v>
      </c>
      <c r="C4411" s="10">
        <v>7.4128984432913265</v>
      </c>
    </row>
    <row r="4412" spans="1:3" x14ac:dyDescent="0.25">
      <c r="A4412" s="8" t="s">
        <v>24</v>
      </c>
      <c r="B4412" s="9" t="s">
        <v>17</v>
      </c>
      <c r="C4412" s="10">
        <v>7.2927639575399077</v>
      </c>
    </row>
    <row r="4413" spans="1:3" x14ac:dyDescent="0.25">
      <c r="A4413" s="8" t="s">
        <v>24</v>
      </c>
      <c r="B4413" s="9" t="s">
        <v>17</v>
      </c>
      <c r="C4413" s="10">
        <v>6.4068622259875037</v>
      </c>
    </row>
    <row r="4414" spans="1:3" x14ac:dyDescent="0.25">
      <c r="A4414" s="8" t="s">
        <v>24</v>
      </c>
      <c r="B4414" s="9" t="s">
        <v>19</v>
      </c>
      <c r="C4414" s="10">
        <v>6.3539129513925658</v>
      </c>
    </row>
    <row r="4415" spans="1:3" x14ac:dyDescent="0.25">
      <c r="A4415" s="8" t="s">
        <v>24</v>
      </c>
      <c r="B4415" s="9" t="s">
        <v>17</v>
      </c>
      <c r="C4415" s="10">
        <v>5.6721497447532618</v>
      </c>
    </row>
    <row r="4416" spans="1:3" x14ac:dyDescent="0.25">
      <c r="A4416" s="8" t="s">
        <v>24</v>
      </c>
      <c r="B4416" s="9" t="s">
        <v>16</v>
      </c>
      <c r="C4416" s="10">
        <v>5.6721497447532618</v>
      </c>
    </row>
    <row r="4417" spans="1:3" x14ac:dyDescent="0.25">
      <c r="A4417" s="8" t="s">
        <v>24</v>
      </c>
      <c r="B4417" s="9" t="s">
        <v>17</v>
      </c>
      <c r="C4417" s="10">
        <v>5.2949274594938052</v>
      </c>
    </row>
    <row r="4418" spans="1:3" x14ac:dyDescent="0.25">
      <c r="A4418" s="8" t="s">
        <v>24</v>
      </c>
      <c r="B4418" s="9" t="s">
        <v>19</v>
      </c>
      <c r="C4418" s="10">
        <v>4.2359419675950436</v>
      </c>
    </row>
    <row r="4419" spans="1:3" x14ac:dyDescent="0.25">
      <c r="A4419" s="8" t="s">
        <v>24</v>
      </c>
      <c r="B4419" s="9" t="s">
        <v>17</v>
      </c>
      <c r="C4419" s="10">
        <v>4.0515355319666151</v>
      </c>
    </row>
    <row r="4420" spans="1:3" x14ac:dyDescent="0.25">
      <c r="A4420" s="8" t="s">
        <v>24</v>
      </c>
      <c r="B4420" s="9" t="s">
        <v>17</v>
      </c>
      <c r="C4420" s="10">
        <v>4.0515355319666151</v>
      </c>
    </row>
    <row r="4421" spans="1:3" x14ac:dyDescent="0.25">
      <c r="A4421" s="8" t="s">
        <v>24</v>
      </c>
      <c r="B4421" s="9" t="s">
        <v>17</v>
      </c>
      <c r="C4421" s="10">
        <v>4.0515355319666151</v>
      </c>
    </row>
    <row r="4422" spans="1:3" x14ac:dyDescent="0.25">
      <c r="A4422" s="8" t="s">
        <v>24</v>
      </c>
      <c r="B4422" s="9" t="s">
        <v>17</v>
      </c>
      <c r="C4422" s="10">
        <v>2.6474637297469026</v>
      </c>
    </row>
    <row r="4423" spans="1:3" x14ac:dyDescent="0.25">
      <c r="A4423" s="8" t="s">
        <v>24</v>
      </c>
      <c r="B4423" s="9" t="s">
        <v>16</v>
      </c>
      <c r="C4423" s="10">
        <v>1.0589854918987609</v>
      </c>
    </row>
    <row r="4424" spans="1:3" x14ac:dyDescent="0.25">
      <c r="A4424" s="8" t="s">
        <v>24</v>
      </c>
      <c r="B4424" s="9" t="s">
        <v>17</v>
      </c>
      <c r="C4424" s="10">
        <v>0.97236852767198778</v>
      </c>
    </row>
    <row r="4425" spans="1:3" x14ac:dyDescent="0.25">
      <c r="A4425" s="8" t="s">
        <v>24</v>
      </c>
      <c r="B4425" s="9" t="s">
        <v>17</v>
      </c>
      <c r="C4425" s="10">
        <v>1E-3</v>
      </c>
    </row>
    <row r="4426" spans="1:3" x14ac:dyDescent="0.25">
      <c r="A4426" s="8" t="s">
        <v>24</v>
      </c>
      <c r="B4426" s="9" t="s">
        <v>16</v>
      </c>
      <c r="C4426" s="10">
        <v>0</v>
      </c>
    </row>
    <row r="4427" spans="1:3" x14ac:dyDescent="0.25">
      <c r="A4427" s="8" t="s">
        <v>24</v>
      </c>
      <c r="B4427" s="9" t="s">
        <v>17</v>
      </c>
      <c r="C4427" s="10">
        <v>0</v>
      </c>
    </row>
    <row r="4428" spans="1:3" x14ac:dyDescent="0.25">
      <c r="A4428" s="8" t="s">
        <v>24</v>
      </c>
      <c r="B4428" s="9" t="s">
        <v>17</v>
      </c>
      <c r="C4428" s="10">
        <v>0</v>
      </c>
    </row>
    <row r="4429" spans="1:3" x14ac:dyDescent="0.25">
      <c r="A4429" s="8" t="s">
        <v>24</v>
      </c>
      <c r="B4429" s="9" t="s">
        <v>16</v>
      </c>
      <c r="C4429" s="10">
        <v>0</v>
      </c>
    </row>
    <row r="4430" spans="1:3" x14ac:dyDescent="0.25">
      <c r="A4430" s="8" t="s">
        <v>24</v>
      </c>
      <c r="B4430" s="9" t="s">
        <v>16</v>
      </c>
      <c r="C4430" s="10">
        <v>0</v>
      </c>
    </row>
    <row r="4431" spans="1:3" x14ac:dyDescent="0.25">
      <c r="A4431" s="8" t="s">
        <v>24</v>
      </c>
      <c r="B4431" s="9" t="s">
        <v>16</v>
      </c>
      <c r="C4431" s="10">
        <v>0</v>
      </c>
    </row>
    <row r="4432" spans="1:3" x14ac:dyDescent="0.25">
      <c r="A4432" s="8" t="s">
        <v>24</v>
      </c>
      <c r="B4432" s="9" t="s">
        <v>16</v>
      </c>
      <c r="C4432" s="10">
        <v>0</v>
      </c>
    </row>
    <row r="4433" spans="1:3" x14ac:dyDescent="0.25">
      <c r="A4433" s="8" t="s">
        <v>24</v>
      </c>
      <c r="B4433" s="9" t="s">
        <v>16</v>
      </c>
      <c r="C4433" s="10">
        <v>0</v>
      </c>
    </row>
    <row r="4434" spans="1:3" x14ac:dyDescent="0.25">
      <c r="A4434" s="8" t="s">
        <v>24</v>
      </c>
      <c r="B4434" s="9" t="s">
        <v>16</v>
      </c>
      <c r="C4434" s="10">
        <v>0</v>
      </c>
    </row>
    <row r="4435" spans="1:3" x14ac:dyDescent="0.25">
      <c r="A4435" s="8" t="s">
        <v>24</v>
      </c>
      <c r="B4435" s="9" t="s">
        <v>16</v>
      </c>
      <c r="C4435" s="10">
        <v>0</v>
      </c>
    </row>
    <row r="4436" spans="1:3" x14ac:dyDescent="0.25">
      <c r="A4436" s="8" t="s">
        <v>24</v>
      </c>
      <c r="B4436" s="9" t="s">
        <v>16</v>
      </c>
      <c r="C4436" s="10">
        <v>0</v>
      </c>
    </row>
    <row r="4437" spans="1:3" x14ac:dyDescent="0.25">
      <c r="A4437" s="8" t="s">
        <v>24</v>
      </c>
      <c r="B4437" s="9" t="s">
        <v>16</v>
      </c>
      <c r="C4437" s="10">
        <v>0</v>
      </c>
    </row>
  </sheetData>
  <hyperlinks>
    <hyperlink ref="J1" location="'Summary of Actions'!A1" display="Home"/>
  </hyperlinks>
  <pageMargins left="0.7" right="0.7" top="0.75" bottom="0.75" header="0.3" footer="0.3"/>
  <drawing r:id="rId1"/>
  <legacyDrawing r:id="rId2"/>
  <controls>
    <mc:AlternateContent xmlns:mc="http://schemas.openxmlformats.org/markup-compatibility/2006">
      <mc:Choice Requires="x14">
        <control shapeId="18433" r:id="rId3" name="CommandButton1">
          <controlPr autoLine="0" autoPict="0" r:id="rId4">
            <anchor moveWithCells="1">
              <from>
                <xdr:col>6</xdr:col>
                <xdr:colOff>457200</xdr:colOff>
                <xdr:row>2</xdr:row>
                <xdr:rowOff>0</xdr:rowOff>
              </from>
              <to>
                <xdr:col>11</xdr:col>
                <xdr:colOff>361950</xdr:colOff>
                <xdr:row>3</xdr:row>
                <xdr:rowOff>114300</xdr:rowOff>
              </to>
            </anchor>
          </controlPr>
        </control>
      </mc:Choice>
      <mc:Fallback>
        <control shapeId="18433" r:id="rId3"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G10"/>
  <sheetViews>
    <sheetView workbookViewId="0">
      <selection activeCell="G1" sqref="G1"/>
    </sheetView>
  </sheetViews>
  <sheetFormatPr defaultRowHeight="15" x14ac:dyDescent="0.25"/>
  <cols>
    <col min="1" max="1" width="37.28515625" bestFit="1" customWidth="1"/>
    <col min="2" max="2" width="9.85546875" bestFit="1" customWidth="1"/>
    <col min="3" max="3" width="10.42578125" bestFit="1" customWidth="1"/>
    <col min="5" max="5" width="26.85546875" bestFit="1" customWidth="1"/>
  </cols>
  <sheetData>
    <row r="1" spans="1:7" x14ac:dyDescent="0.25">
      <c r="A1" t="s">
        <v>215</v>
      </c>
      <c r="B1" t="s">
        <v>357</v>
      </c>
      <c r="C1" t="s">
        <v>358</v>
      </c>
      <c r="G1" t="s">
        <v>521</v>
      </c>
    </row>
    <row r="2" spans="1:7" ht="15.75" x14ac:dyDescent="0.25">
      <c r="A2" s="32" t="s">
        <v>216</v>
      </c>
      <c r="B2" s="51" t="s">
        <v>359</v>
      </c>
      <c r="C2" s="51" t="str">
        <f ca="1">TEXT(TODAY(),"dd-mmm")</f>
        <v>28-May</v>
      </c>
      <c r="E2" t="s">
        <v>215</v>
      </c>
    </row>
    <row r="3" spans="1:7" x14ac:dyDescent="0.25">
      <c r="A3" t="s">
        <v>217</v>
      </c>
      <c r="B3" s="51" t="s">
        <v>360</v>
      </c>
      <c r="C3" s="51" t="str">
        <f t="shared" ref="C3:C6" ca="1" si="0">TEXT(TODAY(),"dd-mmm")</f>
        <v>28-May</v>
      </c>
      <c r="E3" t="s">
        <v>216</v>
      </c>
    </row>
    <row r="4" spans="1:7" x14ac:dyDescent="0.25">
      <c r="A4" t="s">
        <v>218</v>
      </c>
      <c r="B4" t="s">
        <v>361</v>
      </c>
      <c r="C4" s="51" t="str">
        <f t="shared" ca="1" si="0"/>
        <v>28-May</v>
      </c>
    </row>
    <row r="5" spans="1:7" ht="15.75" x14ac:dyDescent="0.25">
      <c r="A5" s="32" t="s">
        <v>399</v>
      </c>
      <c r="B5" t="s">
        <v>400</v>
      </c>
      <c r="C5" s="51" t="str">
        <f t="shared" ca="1" si="0"/>
        <v>28-May</v>
      </c>
    </row>
    <row r="6" spans="1:7" x14ac:dyDescent="0.25">
      <c r="B6" s="51"/>
      <c r="C6" s="51" t="str">
        <f t="shared" ca="1" si="0"/>
        <v>28-May</v>
      </c>
    </row>
    <row r="7" spans="1:7" x14ac:dyDescent="0.25">
      <c r="B7" s="51"/>
      <c r="C7" s="51"/>
    </row>
    <row r="8" spans="1:7" x14ac:dyDescent="0.25">
      <c r="B8" s="51"/>
      <c r="C8" s="51"/>
    </row>
    <row r="9" spans="1:7" x14ac:dyDescent="0.25">
      <c r="B9" s="51"/>
      <c r="C9" s="51"/>
    </row>
    <row r="10" spans="1:7" x14ac:dyDescent="0.25">
      <c r="B10" s="51"/>
      <c r="C10" s="51"/>
    </row>
  </sheetData>
  <dataValidations count="1">
    <dataValidation type="list" allowBlank="1" showInputMessage="1" showErrorMessage="1" sqref="E3">
      <formula1>$A$2:$A$22</formula1>
    </dataValidation>
  </dataValidations>
  <hyperlinks>
    <hyperlink ref="A2" r:id="rId1"/>
    <hyperlink ref="A5" r:id="rId2"/>
  </hyperlinks>
  <pageMargins left="0.7" right="0.7" top="0.75" bottom="0.75" header="0.3" footer="0.3"/>
  <pageSetup orientation="portrait" r:id="rId3"/>
  <drawing r:id="rId4"/>
  <legacyDrawing r:id="rId5"/>
  <controls>
    <mc:AlternateContent xmlns:mc="http://schemas.openxmlformats.org/markup-compatibility/2006">
      <mc:Choice Requires="x14">
        <control shapeId="19460" r:id="rId6" name="CommandButton2">
          <controlPr autoLine="0" r:id="rId7">
            <anchor moveWithCells="1">
              <from>
                <xdr:col>6</xdr:col>
                <xdr:colOff>95250</xdr:colOff>
                <xdr:row>9</xdr:row>
                <xdr:rowOff>9525</xdr:rowOff>
              </from>
              <to>
                <xdr:col>7</xdr:col>
                <xdr:colOff>400050</xdr:colOff>
                <xdr:row>10</xdr:row>
                <xdr:rowOff>123825</xdr:rowOff>
              </to>
            </anchor>
          </controlPr>
        </control>
      </mc:Choice>
      <mc:Fallback>
        <control shapeId="19460" r:id="rId6" name="CommandButton2"/>
      </mc:Fallback>
    </mc:AlternateContent>
    <mc:AlternateContent xmlns:mc="http://schemas.openxmlformats.org/markup-compatibility/2006">
      <mc:Choice Requires="x14">
        <control shapeId="19458" r:id="rId8" name="CommandButton1">
          <controlPr autoLine="0" r:id="rId9">
            <anchor moveWithCells="1">
              <from>
                <xdr:col>6</xdr:col>
                <xdr:colOff>209550</xdr:colOff>
                <xdr:row>5</xdr:row>
                <xdr:rowOff>38100</xdr:rowOff>
              </from>
              <to>
                <xdr:col>7</xdr:col>
                <xdr:colOff>514350</xdr:colOff>
                <xdr:row>6</xdr:row>
                <xdr:rowOff>152400</xdr:rowOff>
              </to>
            </anchor>
          </controlPr>
        </control>
      </mc:Choice>
      <mc:Fallback>
        <control shapeId="19458" r:id="rId8" name="CommandButton1"/>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AN893"/>
  <sheetViews>
    <sheetView showGridLines="0" showOutlineSymbols="0" workbookViewId="0">
      <selection activeCell="M28" sqref="M28"/>
    </sheetView>
  </sheetViews>
  <sheetFormatPr defaultColWidth="6.85546875" defaultRowHeight="12.75" customHeight="1" x14ac:dyDescent="0.25"/>
  <cols>
    <col min="1" max="1" width="1" style="45" customWidth="1"/>
    <col min="2" max="2" width="3.5703125" style="45" customWidth="1"/>
    <col min="3" max="3" width="0.85546875" style="45" customWidth="1"/>
    <col min="4" max="4" width="4.5703125" style="45" customWidth="1"/>
    <col min="5" max="5" width="1" style="45" customWidth="1"/>
    <col min="6" max="6" width="0.85546875" style="45" customWidth="1"/>
    <col min="7" max="7" width="1" style="45" customWidth="1"/>
    <col min="8" max="8" width="3.42578125" style="45" customWidth="1"/>
    <col min="9" max="9" width="1" style="45" customWidth="1"/>
    <col min="10" max="10" width="5.85546875" style="45" customWidth="1"/>
    <col min="11" max="11" width="7.140625" style="45" customWidth="1"/>
    <col min="12" max="12" width="0.85546875" style="45" customWidth="1"/>
    <col min="13" max="13" width="6.85546875" style="45" customWidth="1"/>
    <col min="14" max="14" width="1" style="45" customWidth="1"/>
    <col min="15" max="17" width="0.85546875" style="45" customWidth="1"/>
    <col min="18" max="18" width="17.7109375" style="45" customWidth="1"/>
    <col min="19" max="19" width="4" style="45" customWidth="1"/>
    <col min="20" max="20" width="4.42578125" style="45" customWidth="1"/>
    <col min="21" max="21" width="1.28515625" style="45" customWidth="1"/>
    <col min="22" max="22" width="5.7109375" style="45" customWidth="1"/>
    <col min="23" max="23" width="9.42578125" style="45" customWidth="1"/>
    <col min="24" max="24" width="0.85546875" style="45" customWidth="1"/>
    <col min="25" max="25" width="1.140625" style="45" customWidth="1"/>
    <col min="26" max="26" width="9.7109375" style="45" customWidth="1"/>
    <col min="27" max="27" width="0.85546875" style="45" customWidth="1"/>
    <col min="28" max="28" width="2.140625" style="45" customWidth="1"/>
    <col min="29" max="29" width="8" style="45" customWidth="1"/>
    <col min="30" max="30" width="1.7109375" style="45" customWidth="1"/>
    <col min="31" max="31" width="9.42578125" style="45" customWidth="1"/>
    <col min="32" max="32" width="1" style="45" customWidth="1"/>
    <col min="33" max="33" width="1.140625" style="45" customWidth="1"/>
    <col min="34" max="34" width="10" style="45" customWidth="1"/>
    <col min="35" max="36" width="0.85546875" style="45" customWidth="1"/>
    <col min="37" max="37" width="6.7109375" style="45" customWidth="1"/>
    <col min="38" max="38" width="3.42578125" style="45" customWidth="1"/>
    <col min="39" max="39" width="1.140625" style="45" customWidth="1"/>
    <col min="40" max="40" width="10.5703125" style="45" customWidth="1"/>
    <col min="41" max="16384" width="6.85546875" style="45"/>
  </cols>
  <sheetData>
    <row r="1" spans="2:40" ht="19.5" customHeight="1" x14ac:dyDescent="0.25">
      <c r="B1" s="126" t="s">
        <v>282</v>
      </c>
      <c r="C1" s="126"/>
      <c r="D1" s="126"/>
      <c r="E1" s="126"/>
      <c r="F1" s="126"/>
      <c r="G1" s="126"/>
      <c r="H1" s="126"/>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row>
    <row r="2" spans="2:40" ht="9.75" customHeight="1" x14ac:dyDescent="0.25"/>
    <row r="3" spans="2:40" ht="0.75" customHeight="1" x14ac:dyDescent="0.25"/>
    <row r="4" spans="2:40" ht="11.25" customHeight="1" x14ac:dyDescent="0.25"/>
    <row r="5" spans="2:40" ht="2.25" customHeight="1" x14ac:dyDescent="0.25"/>
    <row r="6" spans="2:40" ht="14.25" customHeight="1" x14ac:dyDescent="0.25">
      <c r="B6" s="123" t="s">
        <v>283</v>
      </c>
      <c r="C6" s="123"/>
      <c r="D6" s="123"/>
      <c r="G6" s="46" t="s">
        <v>284</v>
      </c>
      <c r="H6" s="127" t="s">
        <v>285</v>
      </c>
      <c r="I6" s="127"/>
      <c r="J6" s="127"/>
      <c r="K6" s="127"/>
      <c r="M6" s="123" t="s">
        <v>286</v>
      </c>
      <c r="N6" s="123"/>
      <c r="O6" s="46" t="s">
        <v>284</v>
      </c>
      <c r="Q6" s="127" t="s">
        <v>287</v>
      </c>
      <c r="R6" s="127"/>
      <c r="S6" s="123" t="s">
        <v>288</v>
      </c>
      <c r="T6" s="123"/>
      <c r="U6" s="46" t="s">
        <v>284</v>
      </c>
      <c r="V6" s="128" t="s">
        <v>289</v>
      </c>
      <c r="W6" s="128"/>
      <c r="Y6" s="123" t="s">
        <v>290</v>
      </c>
      <c r="Z6" s="123"/>
      <c r="AA6" s="123"/>
      <c r="AB6" s="123"/>
      <c r="AC6" s="123"/>
      <c r="AD6" s="123"/>
      <c r="AE6" s="123"/>
    </row>
    <row r="7" spans="2:40" ht="1.5" customHeight="1" x14ac:dyDescent="0.25"/>
    <row r="8" spans="2:40" ht="21" x14ac:dyDescent="0.25">
      <c r="B8" s="123" t="s">
        <v>291</v>
      </c>
      <c r="C8" s="123"/>
      <c r="D8" s="123"/>
      <c r="F8" s="46" t="s">
        <v>284</v>
      </c>
      <c r="H8" s="124">
        <v>41456</v>
      </c>
      <c r="I8" s="124"/>
      <c r="J8" s="124"/>
      <c r="M8" s="47" t="s">
        <v>292</v>
      </c>
      <c r="O8" s="46" t="s">
        <v>284</v>
      </c>
      <c r="Q8" s="124">
        <v>41479</v>
      </c>
      <c r="R8" s="124"/>
    </row>
    <row r="9" spans="2:40" ht="11.25" customHeight="1" x14ac:dyDescent="0.25"/>
    <row r="10" spans="2:40" ht="3.75" customHeight="1" x14ac:dyDescent="0.25"/>
    <row r="11" spans="2:40" ht="2.25" customHeight="1" x14ac:dyDescent="0.25">
      <c r="B11" s="123" t="s">
        <v>293</v>
      </c>
      <c r="C11" s="123"/>
      <c r="D11" s="125" t="s">
        <v>294</v>
      </c>
      <c r="E11" s="125"/>
      <c r="F11" s="125"/>
      <c r="G11" s="125"/>
      <c r="H11" s="125"/>
      <c r="J11" s="125" t="s">
        <v>295</v>
      </c>
      <c r="K11" s="125"/>
      <c r="M11" s="125" t="s">
        <v>296</v>
      </c>
      <c r="N11" s="125"/>
      <c r="O11" s="125"/>
      <c r="P11" s="125"/>
      <c r="R11" s="125" t="s">
        <v>297</v>
      </c>
      <c r="S11" s="125"/>
      <c r="T11" s="125" t="s">
        <v>298</v>
      </c>
      <c r="U11" s="125"/>
      <c r="V11" s="125"/>
      <c r="AE11" s="125" t="s">
        <v>299</v>
      </c>
      <c r="AG11" s="125" t="s">
        <v>300</v>
      </c>
      <c r="AH11" s="125"/>
      <c r="AI11" s="125"/>
      <c r="AJ11" s="125"/>
      <c r="AK11" s="125"/>
      <c r="AL11" s="125"/>
    </row>
    <row r="12" spans="2:40" ht="13.5" customHeight="1" x14ac:dyDescent="0.25">
      <c r="B12" s="123"/>
      <c r="C12" s="123"/>
      <c r="D12" s="125"/>
      <c r="E12" s="125"/>
      <c r="F12" s="125"/>
      <c r="G12" s="125"/>
      <c r="H12" s="125"/>
      <c r="J12" s="125"/>
      <c r="K12" s="125"/>
      <c r="M12" s="125"/>
      <c r="N12" s="125"/>
      <c r="O12" s="125"/>
      <c r="P12" s="125"/>
      <c r="R12" s="125"/>
      <c r="S12" s="125"/>
      <c r="T12" s="125"/>
      <c r="U12" s="125"/>
      <c r="V12" s="125"/>
      <c r="W12" s="125" t="s">
        <v>301</v>
      </c>
      <c r="Y12" s="125" t="s">
        <v>302</v>
      </c>
      <c r="Z12" s="125"/>
      <c r="AC12" s="125" t="s">
        <v>303</v>
      </c>
      <c r="AE12" s="125"/>
      <c r="AG12" s="125"/>
      <c r="AH12" s="125"/>
      <c r="AI12" s="125"/>
      <c r="AJ12" s="125"/>
      <c r="AK12" s="125"/>
      <c r="AL12" s="125"/>
      <c r="AN12" s="125" t="s">
        <v>304</v>
      </c>
    </row>
    <row r="13" spans="2:40" ht="12.75" hidden="1" customHeight="1" x14ac:dyDescent="0.25">
      <c r="T13" s="125"/>
      <c r="U13" s="125"/>
      <c r="V13" s="125"/>
      <c r="W13" s="125"/>
      <c r="Y13" s="125"/>
      <c r="Z13" s="125"/>
      <c r="AC13" s="125"/>
      <c r="AG13" s="125" t="s">
        <v>305</v>
      </c>
      <c r="AH13" s="125"/>
      <c r="AK13" s="123" t="s">
        <v>306</v>
      </c>
      <c r="AL13" s="123"/>
      <c r="AM13" s="123"/>
      <c r="AN13" s="125"/>
    </row>
    <row r="14" spans="2:40" ht="7.5" customHeight="1" x14ac:dyDescent="0.25">
      <c r="T14" s="125"/>
      <c r="U14" s="125"/>
      <c r="V14" s="125"/>
      <c r="AC14" s="125"/>
      <c r="AG14" s="125"/>
      <c r="AH14" s="125"/>
      <c r="AK14" s="123"/>
      <c r="AL14" s="123"/>
      <c r="AM14" s="123"/>
      <c r="AN14" s="125"/>
    </row>
    <row r="15" spans="2:40" ht="6" customHeight="1" x14ac:dyDescent="0.25">
      <c r="AC15" s="125"/>
      <c r="AG15" s="125"/>
      <c r="AH15" s="125"/>
      <c r="AK15" s="123"/>
      <c r="AL15" s="123"/>
      <c r="AM15" s="123"/>
      <c r="AN15" s="125"/>
    </row>
    <row r="16" spans="2:40" ht="3" customHeight="1" x14ac:dyDescent="0.25"/>
    <row r="17" spans="2:40" x14ac:dyDescent="0.25">
      <c r="B17" s="48">
        <v>1</v>
      </c>
      <c r="D17" s="128" t="s">
        <v>307</v>
      </c>
      <c r="E17" s="128"/>
      <c r="F17" s="128"/>
      <c r="G17" s="128"/>
      <c r="H17" s="128"/>
      <c r="J17" s="128" t="s">
        <v>308</v>
      </c>
      <c r="K17" s="128"/>
      <c r="M17" s="130" t="s">
        <v>309</v>
      </c>
      <c r="N17" s="130"/>
      <c r="O17" s="130"/>
      <c r="P17" s="130"/>
      <c r="T17" s="131">
        <v>41470</v>
      </c>
      <c r="U17" s="131"/>
      <c r="V17" s="131"/>
      <c r="W17" s="49" t="s">
        <v>310</v>
      </c>
      <c r="AB17" s="130" t="s">
        <v>311</v>
      </c>
      <c r="AC17" s="130"/>
      <c r="AE17" s="128" t="s">
        <v>312</v>
      </c>
      <c r="AF17" s="128"/>
      <c r="AH17" s="50" t="s">
        <v>313</v>
      </c>
      <c r="AK17" s="128" t="s">
        <v>313</v>
      </c>
      <c r="AL17" s="128"/>
      <c r="AN17" s="129" t="s">
        <v>314</v>
      </c>
    </row>
    <row r="18" spans="2:40" ht="8.25" customHeight="1" x14ac:dyDescent="0.25">
      <c r="AN18" s="129"/>
    </row>
    <row r="19" spans="2:40" ht="10.5" customHeight="1" x14ac:dyDescent="0.25">
      <c r="AN19" s="129"/>
    </row>
    <row r="20" spans="2:40" ht="10.5" customHeight="1" x14ac:dyDescent="0.25">
      <c r="AN20" s="129"/>
    </row>
    <row r="21" spans="2:40" ht="10.5" customHeight="1" x14ac:dyDescent="0.25">
      <c r="AN21" s="129"/>
    </row>
    <row r="22" spans="2:40" ht="0.75" customHeight="1" x14ac:dyDescent="0.25">
      <c r="AN22" s="129"/>
    </row>
    <row r="23" spans="2:40" ht="10.5" customHeight="1" x14ac:dyDescent="0.25"/>
    <row r="24" spans="2:40" ht="2.25" customHeight="1" x14ac:dyDescent="0.25"/>
    <row r="25" spans="2:40" ht="14.25" customHeight="1" x14ac:dyDescent="0.25">
      <c r="B25" s="123" t="s">
        <v>283</v>
      </c>
      <c r="C25" s="123"/>
      <c r="D25" s="123"/>
      <c r="G25" s="46" t="s">
        <v>284</v>
      </c>
      <c r="H25" s="127" t="s">
        <v>285</v>
      </c>
      <c r="I25" s="127"/>
      <c r="J25" s="127"/>
      <c r="K25" s="127"/>
      <c r="M25" s="123" t="s">
        <v>286</v>
      </c>
      <c r="N25" s="123"/>
      <c r="O25" s="46" t="s">
        <v>284</v>
      </c>
      <c r="Q25" s="127" t="s">
        <v>315</v>
      </c>
      <c r="R25" s="127"/>
      <c r="S25" s="123" t="s">
        <v>288</v>
      </c>
      <c r="T25" s="123"/>
      <c r="U25" s="46" t="s">
        <v>284</v>
      </c>
      <c r="V25" s="128" t="s">
        <v>315</v>
      </c>
      <c r="W25" s="128"/>
      <c r="Y25" s="123" t="s">
        <v>316</v>
      </c>
      <c r="Z25" s="123"/>
      <c r="AA25" s="123"/>
      <c r="AB25" s="123"/>
      <c r="AC25" s="123"/>
      <c r="AD25" s="123"/>
      <c r="AE25" s="123"/>
    </row>
    <row r="26" spans="2:40" ht="1.5" customHeight="1" x14ac:dyDescent="0.25"/>
    <row r="27" spans="2:40" ht="21" x14ac:dyDescent="0.25">
      <c r="B27" s="123" t="s">
        <v>291</v>
      </c>
      <c r="C27" s="123"/>
      <c r="D27" s="123"/>
      <c r="F27" s="46" t="s">
        <v>284</v>
      </c>
      <c r="H27" s="124">
        <v>41456</v>
      </c>
      <c r="I27" s="124"/>
      <c r="J27" s="124"/>
      <c r="M27" s="47" t="s">
        <v>292</v>
      </c>
      <c r="O27" s="46" t="s">
        <v>284</v>
      </c>
      <c r="Q27" s="124">
        <v>41479</v>
      </c>
      <c r="R27" s="124"/>
    </row>
    <row r="28" spans="2:40" ht="11.25" customHeight="1" x14ac:dyDescent="0.25"/>
    <row r="29" spans="2:40" ht="3.75" customHeight="1" x14ac:dyDescent="0.25"/>
    <row r="30" spans="2:40" ht="2.25" customHeight="1" x14ac:dyDescent="0.25">
      <c r="B30" s="123" t="s">
        <v>293</v>
      </c>
      <c r="C30" s="123"/>
      <c r="D30" s="125" t="s">
        <v>294</v>
      </c>
      <c r="E30" s="125"/>
      <c r="F30" s="125"/>
      <c r="G30" s="125"/>
      <c r="H30" s="125"/>
      <c r="J30" s="125" t="s">
        <v>295</v>
      </c>
      <c r="K30" s="125"/>
      <c r="M30" s="125" t="s">
        <v>296</v>
      </c>
      <c r="N30" s="125"/>
      <c r="O30" s="125"/>
      <c r="P30" s="125"/>
      <c r="R30" s="125" t="s">
        <v>297</v>
      </c>
      <c r="S30" s="125"/>
      <c r="T30" s="125" t="s">
        <v>298</v>
      </c>
      <c r="U30" s="125"/>
      <c r="V30" s="125"/>
      <c r="AE30" s="125" t="s">
        <v>299</v>
      </c>
      <c r="AG30" s="125" t="s">
        <v>300</v>
      </c>
      <c r="AH30" s="125"/>
      <c r="AI30" s="125"/>
      <c r="AJ30" s="125"/>
      <c r="AK30" s="125"/>
      <c r="AL30" s="125"/>
    </row>
    <row r="31" spans="2:40" ht="13.5" customHeight="1" x14ac:dyDescent="0.25">
      <c r="B31" s="123"/>
      <c r="C31" s="123"/>
      <c r="D31" s="125"/>
      <c r="E31" s="125"/>
      <c r="F31" s="125"/>
      <c r="G31" s="125"/>
      <c r="H31" s="125"/>
      <c r="J31" s="125"/>
      <c r="K31" s="125"/>
      <c r="M31" s="125"/>
      <c r="N31" s="125"/>
      <c r="O31" s="125"/>
      <c r="P31" s="125"/>
      <c r="R31" s="125"/>
      <c r="S31" s="125"/>
      <c r="T31" s="125"/>
      <c r="U31" s="125"/>
      <c r="V31" s="125"/>
      <c r="W31" s="125" t="s">
        <v>301</v>
      </c>
      <c r="Y31" s="125" t="s">
        <v>302</v>
      </c>
      <c r="Z31" s="125"/>
      <c r="AC31" s="125" t="s">
        <v>303</v>
      </c>
      <c r="AE31" s="125"/>
      <c r="AG31" s="125"/>
      <c r="AH31" s="125"/>
      <c r="AI31" s="125"/>
      <c r="AJ31" s="125"/>
      <c r="AK31" s="125"/>
      <c r="AL31" s="125"/>
      <c r="AN31" s="125" t="s">
        <v>304</v>
      </c>
    </row>
    <row r="32" spans="2:40" ht="12.75" hidden="1" customHeight="1" x14ac:dyDescent="0.25">
      <c r="T32" s="125"/>
      <c r="U32" s="125"/>
      <c r="V32" s="125"/>
      <c r="W32" s="125"/>
      <c r="Y32" s="125"/>
      <c r="Z32" s="125"/>
      <c r="AC32" s="125"/>
      <c r="AG32" s="125" t="s">
        <v>305</v>
      </c>
      <c r="AH32" s="125"/>
      <c r="AK32" s="123" t="s">
        <v>306</v>
      </c>
      <c r="AL32" s="123"/>
      <c r="AM32" s="123"/>
      <c r="AN32" s="125"/>
    </row>
    <row r="33" spans="2:40" ht="7.5" customHeight="1" x14ac:dyDescent="0.25">
      <c r="T33" s="125"/>
      <c r="U33" s="125"/>
      <c r="V33" s="125"/>
      <c r="AC33" s="125"/>
      <c r="AG33" s="125"/>
      <c r="AH33" s="125"/>
      <c r="AK33" s="123"/>
      <c r="AL33" s="123"/>
      <c r="AM33" s="123"/>
      <c r="AN33" s="125"/>
    </row>
    <row r="34" spans="2:40" ht="6" customHeight="1" x14ac:dyDescent="0.25">
      <c r="AC34" s="125"/>
      <c r="AG34" s="125"/>
      <c r="AH34" s="125"/>
      <c r="AK34" s="123"/>
      <c r="AL34" s="123"/>
      <c r="AM34" s="123"/>
      <c r="AN34" s="125"/>
    </row>
    <row r="35" spans="2:40" ht="3" customHeight="1" x14ac:dyDescent="0.25"/>
    <row r="36" spans="2:40" x14ac:dyDescent="0.25">
      <c r="B36" s="48">
        <v>2</v>
      </c>
      <c r="D36" s="128" t="s">
        <v>317</v>
      </c>
      <c r="E36" s="128"/>
      <c r="F36" s="128"/>
      <c r="G36" s="128"/>
      <c r="H36" s="128"/>
      <c r="J36" s="128" t="s">
        <v>318</v>
      </c>
      <c r="K36" s="128"/>
      <c r="M36" s="132" t="s">
        <v>319</v>
      </c>
      <c r="N36" s="132"/>
      <c r="O36" s="132"/>
      <c r="P36" s="132"/>
      <c r="R36" s="129" t="s">
        <v>320</v>
      </c>
      <c r="S36" s="129"/>
      <c r="T36" s="131">
        <v>41478</v>
      </c>
      <c r="U36" s="131"/>
      <c r="V36" s="131"/>
      <c r="W36" s="49" t="s">
        <v>310</v>
      </c>
      <c r="AB36" s="130" t="s">
        <v>311</v>
      </c>
      <c r="AC36" s="130"/>
      <c r="AE36" s="128" t="s">
        <v>312</v>
      </c>
      <c r="AF36" s="128"/>
      <c r="AH36" s="129" t="s">
        <v>321</v>
      </c>
      <c r="AK36" s="128" t="s">
        <v>313</v>
      </c>
      <c r="AL36" s="128"/>
      <c r="AN36" s="129" t="s">
        <v>322</v>
      </c>
    </row>
    <row r="37" spans="2:40" ht="9" customHeight="1" x14ac:dyDescent="0.25">
      <c r="M37" s="132"/>
      <c r="N37" s="132"/>
      <c r="O37" s="132"/>
      <c r="P37" s="132"/>
      <c r="R37" s="129"/>
      <c r="S37" s="129"/>
      <c r="AH37" s="129"/>
      <c r="AN37" s="129"/>
    </row>
    <row r="38" spans="2:40" ht="10.5" customHeight="1" x14ac:dyDescent="0.25">
      <c r="M38" s="132"/>
      <c r="N38" s="132"/>
      <c r="O38" s="132"/>
      <c r="P38" s="132"/>
      <c r="AH38" s="129"/>
      <c r="AN38" s="129"/>
    </row>
    <row r="39" spans="2:40" ht="11.25" customHeight="1" x14ac:dyDescent="0.25"/>
    <row r="40" spans="2:40" ht="2.25" customHeight="1" x14ac:dyDescent="0.25"/>
    <row r="41" spans="2:40" ht="14.25" customHeight="1" x14ac:dyDescent="0.25">
      <c r="B41" s="123" t="s">
        <v>283</v>
      </c>
      <c r="C41" s="123"/>
      <c r="D41" s="123"/>
      <c r="G41" s="46" t="s">
        <v>284</v>
      </c>
      <c r="H41" s="127" t="s">
        <v>323</v>
      </c>
      <c r="I41" s="127"/>
      <c r="J41" s="127"/>
      <c r="K41" s="127"/>
      <c r="M41" s="123" t="s">
        <v>286</v>
      </c>
      <c r="N41" s="123"/>
      <c r="O41" s="46" t="s">
        <v>284</v>
      </c>
      <c r="Q41" s="127" t="s">
        <v>324</v>
      </c>
      <c r="R41" s="127"/>
      <c r="S41" s="123" t="s">
        <v>288</v>
      </c>
      <c r="T41" s="123"/>
      <c r="U41" s="46" t="s">
        <v>284</v>
      </c>
      <c r="V41" s="128" t="s">
        <v>324</v>
      </c>
      <c r="W41" s="128"/>
    </row>
    <row r="42" spans="2:40" ht="1.5" customHeight="1" x14ac:dyDescent="0.25"/>
    <row r="43" spans="2:40" ht="21" x14ac:dyDescent="0.25">
      <c r="B43" s="123" t="s">
        <v>291</v>
      </c>
      <c r="C43" s="123"/>
      <c r="D43" s="123"/>
      <c r="F43" s="46" t="s">
        <v>284</v>
      </c>
      <c r="H43" s="124">
        <v>41456</v>
      </c>
      <c r="I43" s="124"/>
      <c r="J43" s="124"/>
      <c r="M43" s="47" t="s">
        <v>292</v>
      </c>
      <c r="O43" s="46" t="s">
        <v>284</v>
      </c>
      <c r="Q43" s="124">
        <v>41479</v>
      </c>
      <c r="R43" s="124"/>
    </row>
    <row r="44" spans="2:40" ht="11.25" customHeight="1" x14ac:dyDescent="0.25"/>
    <row r="45" spans="2:40" ht="3.75" customHeight="1" x14ac:dyDescent="0.25"/>
    <row r="46" spans="2:40" ht="2.25" customHeight="1" x14ac:dyDescent="0.25">
      <c r="B46" s="123" t="s">
        <v>293</v>
      </c>
      <c r="C46" s="123"/>
      <c r="D46" s="125" t="s">
        <v>294</v>
      </c>
      <c r="E46" s="125"/>
      <c r="F46" s="125"/>
      <c r="G46" s="125"/>
      <c r="H46" s="125"/>
      <c r="J46" s="125" t="s">
        <v>295</v>
      </c>
      <c r="K46" s="125"/>
      <c r="M46" s="125" t="s">
        <v>296</v>
      </c>
      <c r="N46" s="125"/>
      <c r="O46" s="125"/>
      <c r="P46" s="125"/>
      <c r="R46" s="125" t="s">
        <v>297</v>
      </c>
      <c r="S46" s="125"/>
      <c r="T46" s="125" t="s">
        <v>298</v>
      </c>
      <c r="U46" s="125"/>
      <c r="V46" s="125"/>
      <c r="AE46" s="125" t="s">
        <v>299</v>
      </c>
      <c r="AG46" s="125" t="s">
        <v>300</v>
      </c>
      <c r="AH46" s="125"/>
      <c r="AI46" s="125"/>
      <c r="AJ46" s="125"/>
      <c r="AK46" s="125"/>
      <c r="AL46" s="125"/>
    </row>
    <row r="47" spans="2:40" ht="13.5" customHeight="1" x14ac:dyDescent="0.25">
      <c r="B47" s="123"/>
      <c r="C47" s="123"/>
      <c r="D47" s="125"/>
      <c r="E47" s="125"/>
      <c r="F47" s="125"/>
      <c r="G47" s="125"/>
      <c r="H47" s="125"/>
      <c r="J47" s="125"/>
      <c r="K47" s="125"/>
      <c r="M47" s="125"/>
      <c r="N47" s="125"/>
      <c r="O47" s="125"/>
      <c r="P47" s="125"/>
      <c r="R47" s="125"/>
      <c r="S47" s="125"/>
      <c r="T47" s="125"/>
      <c r="U47" s="125"/>
      <c r="V47" s="125"/>
      <c r="W47" s="125" t="s">
        <v>301</v>
      </c>
      <c r="Y47" s="125" t="s">
        <v>302</v>
      </c>
      <c r="Z47" s="125"/>
      <c r="AC47" s="125" t="s">
        <v>303</v>
      </c>
      <c r="AE47" s="125"/>
      <c r="AG47" s="125"/>
      <c r="AH47" s="125"/>
      <c r="AI47" s="125"/>
      <c r="AJ47" s="125"/>
      <c r="AK47" s="125"/>
      <c r="AL47" s="125"/>
      <c r="AN47" s="125" t="s">
        <v>304</v>
      </c>
    </row>
    <row r="48" spans="2:40" ht="12.75" hidden="1" customHeight="1" x14ac:dyDescent="0.25">
      <c r="T48" s="125"/>
      <c r="U48" s="125"/>
      <c r="V48" s="125"/>
      <c r="W48" s="125"/>
      <c r="Y48" s="125"/>
      <c r="Z48" s="125"/>
      <c r="AC48" s="125"/>
      <c r="AG48" s="125" t="s">
        <v>305</v>
      </c>
      <c r="AH48" s="125"/>
      <c r="AK48" s="123" t="s">
        <v>306</v>
      </c>
      <c r="AL48" s="123"/>
      <c r="AM48" s="123"/>
      <c r="AN48" s="125"/>
    </row>
    <row r="49" spans="2:40" ht="7.5" customHeight="1" x14ac:dyDescent="0.25">
      <c r="T49" s="125"/>
      <c r="U49" s="125"/>
      <c r="V49" s="125"/>
      <c r="AC49" s="125"/>
      <c r="AG49" s="125"/>
      <c r="AH49" s="125"/>
      <c r="AK49" s="123"/>
      <c r="AL49" s="123"/>
      <c r="AM49" s="123"/>
      <c r="AN49" s="125"/>
    </row>
    <row r="50" spans="2:40" ht="6" customHeight="1" x14ac:dyDescent="0.25">
      <c r="AC50" s="125"/>
      <c r="AG50" s="125"/>
      <c r="AH50" s="125"/>
      <c r="AK50" s="123"/>
      <c r="AL50" s="123"/>
      <c r="AM50" s="123"/>
      <c r="AN50" s="125"/>
    </row>
    <row r="51" spans="2:40" ht="3" customHeight="1" x14ac:dyDescent="0.25"/>
    <row r="52" spans="2:40" x14ac:dyDescent="0.25">
      <c r="B52" s="48">
        <v>3</v>
      </c>
      <c r="D52" s="128" t="s">
        <v>325</v>
      </c>
      <c r="E52" s="128"/>
      <c r="F52" s="128"/>
      <c r="G52" s="128"/>
      <c r="H52" s="128"/>
      <c r="J52" s="128" t="s">
        <v>326</v>
      </c>
      <c r="K52" s="128"/>
      <c r="M52" s="130" t="s">
        <v>327</v>
      </c>
      <c r="N52" s="130"/>
      <c r="O52" s="130"/>
      <c r="P52" s="130"/>
      <c r="T52" s="131">
        <v>41460</v>
      </c>
      <c r="U52" s="131"/>
      <c r="V52" s="131"/>
      <c r="W52" s="49" t="s">
        <v>310</v>
      </c>
      <c r="AB52" s="130" t="s">
        <v>311</v>
      </c>
      <c r="AC52" s="130"/>
      <c r="AE52" s="128" t="s">
        <v>328</v>
      </c>
      <c r="AF52" s="128"/>
      <c r="AH52" s="50" t="s">
        <v>313</v>
      </c>
      <c r="AK52" s="128" t="s">
        <v>313</v>
      </c>
      <c r="AL52" s="128"/>
      <c r="AN52" s="129" t="s">
        <v>329</v>
      </c>
    </row>
    <row r="53" spans="2:40" ht="8.25" customHeight="1" x14ac:dyDescent="0.25">
      <c r="AN53" s="129"/>
    </row>
    <row r="54" spans="2:40" ht="11.25" customHeight="1" x14ac:dyDescent="0.25">
      <c r="AN54" s="129"/>
    </row>
    <row r="55" spans="2:40" ht="1.5" customHeight="1" x14ac:dyDescent="0.25"/>
    <row r="56" spans="2:40" ht="14.25" customHeight="1" x14ac:dyDescent="0.25">
      <c r="B56" s="123" t="s">
        <v>283</v>
      </c>
      <c r="C56" s="123"/>
      <c r="D56" s="123"/>
      <c r="G56" s="46" t="s">
        <v>284</v>
      </c>
      <c r="H56" s="127" t="s">
        <v>323</v>
      </c>
      <c r="I56" s="127"/>
      <c r="J56" s="127"/>
      <c r="K56" s="127"/>
      <c r="M56" s="123" t="s">
        <v>286</v>
      </c>
      <c r="N56" s="123"/>
      <c r="O56" s="46" t="s">
        <v>284</v>
      </c>
      <c r="Q56" s="127" t="s">
        <v>324</v>
      </c>
      <c r="R56" s="127"/>
      <c r="S56" s="123" t="s">
        <v>288</v>
      </c>
      <c r="T56" s="123"/>
      <c r="U56" s="46" t="s">
        <v>284</v>
      </c>
      <c r="V56" s="128" t="s">
        <v>324</v>
      </c>
      <c r="W56" s="128"/>
      <c r="Y56" s="123" t="s">
        <v>330</v>
      </c>
      <c r="Z56" s="123"/>
      <c r="AA56" s="123"/>
      <c r="AB56" s="123"/>
      <c r="AC56" s="123"/>
      <c r="AD56" s="123"/>
      <c r="AE56" s="123"/>
    </row>
    <row r="57" spans="2:40" ht="1.5" customHeight="1" x14ac:dyDescent="0.25"/>
    <row r="58" spans="2:40" ht="21" x14ac:dyDescent="0.25">
      <c r="B58" s="123" t="s">
        <v>291</v>
      </c>
      <c r="C58" s="123"/>
      <c r="D58" s="123"/>
      <c r="F58" s="46" t="s">
        <v>284</v>
      </c>
      <c r="H58" s="124">
        <v>41456</v>
      </c>
      <c r="I58" s="124"/>
      <c r="J58" s="124"/>
      <c r="M58" s="47" t="s">
        <v>292</v>
      </c>
      <c r="O58" s="46" t="s">
        <v>284</v>
      </c>
      <c r="Q58" s="124">
        <v>41479</v>
      </c>
      <c r="R58" s="124"/>
    </row>
    <row r="59" spans="2:40" ht="11.25" customHeight="1" x14ac:dyDescent="0.25"/>
    <row r="60" spans="2:40" ht="3.75" customHeight="1" x14ac:dyDescent="0.25"/>
    <row r="61" spans="2:40" ht="2.25" customHeight="1" x14ac:dyDescent="0.25">
      <c r="B61" s="123" t="s">
        <v>293</v>
      </c>
      <c r="C61" s="123"/>
      <c r="D61" s="125" t="s">
        <v>294</v>
      </c>
      <c r="E61" s="125"/>
      <c r="F61" s="125"/>
      <c r="G61" s="125"/>
      <c r="H61" s="125"/>
      <c r="J61" s="125" t="s">
        <v>295</v>
      </c>
      <c r="K61" s="125"/>
      <c r="M61" s="125" t="s">
        <v>296</v>
      </c>
      <c r="N61" s="125"/>
      <c r="O61" s="125"/>
      <c r="P61" s="125"/>
      <c r="R61" s="125" t="s">
        <v>297</v>
      </c>
      <c r="S61" s="125"/>
      <c r="T61" s="125" t="s">
        <v>298</v>
      </c>
      <c r="U61" s="125"/>
      <c r="V61" s="125"/>
      <c r="AE61" s="125" t="s">
        <v>299</v>
      </c>
      <c r="AG61" s="125" t="s">
        <v>300</v>
      </c>
      <c r="AH61" s="125"/>
      <c r="AI61" s="125"/>
      <c r="AJ61" s="125"/>
      <c r="AK61" s="125"/>
      <c r="AL61" s="125"/>
    </row>
    <row r="62" spans="2:40" ht="13.5" customHeight="1" x14ac:dyDescent="0.25">
      <c r="B62" s="123"/>
      <c r="C62" s="123"/>
      <c r="D62" s="125"/>
      <c r="E62" s="125"/>
      <c r="F62" s="125"/>
      <c r="G62" s="125"/>
      <c r="H62" s="125"/>
      <c r="J62" s="125"/>
      <c r="K62" s="125"/>
      <c r="M62" s="125"/>
      <c r="N62" s="125"/>
      <c r="O62" s="125"/>
      <c r="P62" s="125"/>
      <c r="R62" s="125"/>
      <c r="S62" s="125"/>
      <c r="T62" s="125"/>
      <c r="U62" s="125"/>
      <c r="V62" s="125"/>
      <c r="W62" s="125" t="s">
        <v>301</v>
      </c>
      <c r="Y62" s="125" t="s">
        <v>302</v>
      </c>
      <c r="Z62" s="125"/>
      <c r="AC62" s="125" t="s">
        <v>303</v>
      </c>
      <c r="AE62" s="125"/>
      <c r="AG62" s="125"/>
      <c r="AH62" s="125"/>
      <c r="AI62" s="125"/>
      <c r="AJ62" s="125"/>
      <c r="AK62" s="125"/>
      <c r="AL62" s="125"/>
      <c r="AN62" s="125" t="s">
        <v>304</v>
      </c>
    </row>
    <row r="63" spans="2:40" ht="12.75" hidden="1" customHeight="1" x14ac:dyDescent="0.25">
      <c r="T63" s="125"/>
      <c r="U63" s="125"/>
      <c r="V63" s="125"/>
      <c r="W63" s="125"/>
      <c r="Y63" s="125"/>
      <c r="Z63" s="125"/>
      <c r="AC63" s="125"/>
      <c r="AG63" s="125" t="s">
        <v>305</v>
      </c>
      <c r="AH63" s="125"/>
      <c r="AK63" s="123" t="s">
        <v>306</v>
      </c>
      <c r="AL63" s="123"/>
      <c r="AM63" s="123"/>
      <c r="AN63" s="125"/>
    </row>
    <row r="64" spans="2:40" ht="7.5" customHeight="1" x14ac:dyDescent="0.25">
      <c r="T64" s="125"/>
      <c r="U64" s="125"/>
      <c r="V64" s="125"/>
      <c r="AC64" s="125"/>
      <c r="AG64" s="125"/>
      <c r="AH64" s="125"/>
      <c r="AK64" s="123"/>
      <c r="AL64" s="123"/>
      <c r="AM64" s="123"/>
      <c r="AN64" s="125"/>
    </row>
    <row r="65" spans="2:40" ht="6" customHeight="1" x14ac:dyDescent="0.25">
      <c r="AC65" s="125"/>
      <c r="AG65" s="125"/>
      <c r="AH65" s="125"/>
      <c r="AK65" s="123"/>
      <c r="AL65" s="123"/>
      <c r="AM65" s="123"/>
      <c r="AN65" s="125"/>
    </row>
    <row r="66" spans="2:40" ht="3" customHeight="1" x14ac:dyDescent="0.25"/>
    <row r="67" spans="2:40" x14ac:dyDescent="0.25">
      <c r="B67" s="48">
        <v>4</v>
      </c>
      <c r="D67" s="128" t="s">
        <v>331</v>
      </c>
      <c r="E67" s="128"/>
      <c r="F67" s="128"/>
      <c r="G67" s="128"/>
      <c r="H67" s="128"/>
      <c r="J67" s="128" t="s">
        <v>332</v>
      </c>
      <c r="K67" s="128"/>
      <c r="M67" s="130" t="s">
        <v>333</v>
      </c>
      <c r="N67" s="130"/>
      <c r="O67" s="130"/>
      <c r="P67" s="130"/>
      <c r="T67" s="131">
        <v>41465</v>
      </c>
      <c r="U67" s="131"/>
      <c r="V67" s="131"/>
      <c r="W67" s="49" t="s">
        <v>310</v>
      </c>
      <c r="AB67" s="130" t="s">
        <v>311</v>
      </c>
      <c r="AC67" s="130"/>
      <c r="AE67" s="128" t="s">
        <v>312</v>
      </c>
      <c r="AF67" s="128"/>
      <c r="AH67" s="50" t="s">
        <v>313</v>
      </c>
      <c r="AK67" s="128" t="s">
        <v>313</v>
      </c>
      <c r="AL67" s="128"/>
      <c r="AN67" s="129" t="s">
        <v>334</v>
      </c>
    </row>
    <row r="68" spans="2:40" ht="8.25" customHeight="1" x14ac:dyDescent="0.25">
      <c r="AN68" s="129"/>
    </row>
    <row r="69" spans="2:40" ht="12.75" hidden="1" customHeight="1" x14ac:dyDescent="0.25">
      <c r="AN69" s="129"/>
    </row>
    <row r="70" spans="2:40" ht="11.25" customHeight="1" x14ac:dyDescent="0.25"/>
    <row r="71" spans="2:40" ht="2.25" customHeight="1" x14ac:dyDescent="0.25"/>
    <row r="72" spans="2:40" ht="14.25" customHeight="1" x14ac:dyDescent="0.25">
      <c r="B72" s="123" t="s">
        <v>283</v>
      </c>
      <c r="C72" s="123"/>
      <c r="D72" s="123"/>
      <c r="G72" s="46" t="s">
        <v>284</v>
      </c>
      <c r="H72" s="127" t="s">
        <v>335</v>
      </c>
      <c r="I72" s="127"/>
      <c r="J72" s="127"/>
      <c r="K72" s="127"/>
      <c r="M72" s="123" t="s">
        <v>286</v>
      </c>
      <c r="N72" s="123"/>
      <c r="O72" s="46" t="s">
        <v>284</v>
      </c>
      <c r="Q72" s="127" t="s">
        <v>336</v>
      </c>
      <c r="R72" s="127"/>
      <c r="S72" s="123" t="s">
        <v>288</v>
      </c>
      <c r="T72" s="123"/>
      <c r="U72" s="46" t="s">
        <v>284</v>
      </c>
      <c r="V72" s="128" t="s">
        <v>336</v>
      </c>
      <c r="W72" s="128"/>
    </row>
    <row r="73" spans="2:40" ht="1.5" customHeight="1" x14ac:dyDescent="0.25"/>
    <row r="74" spans="2:40" ht="21" x14ac:dyDescent="0.25">
      <c r="B74" s="123" t="s">
        <v>291</v>
      </c>
      <c r="C74" s="123"/>
      <c r="D74" s="123"/>
      <c r="F74" s="46" t="s">
        <v>284</v>
      </c>
      <c r="H74" s="124">
        <v>41456</v>
      </c>
      <c r="I74" s="124"/>
      <c r="J74" s="124"/>
      <c r="M74" s="47" t="s">
        <v>292</v>
      </c>
      <c r="O74" s="46" t="s">
        <v>284</v>
      </c>
      <c r="Q74" s="124">
        <v>41479</v>
      </c>
      <c r="R74" s="124"/>
    </row>
    <row r="75" spans="2:40" ht="11.25" customHeight="1" x14ac:dyDescent="0.25"/>
    <row r="76" spans="2:40" ht="2.25" customHeight="1" x14ac:dyDescent="0.25">
      <c r="B76" s="123" t="s">
        <v>293</v>
      </c>
      <c r="C76" s="123"/>
      <c r="D76" s="125" t="s">
        <v>294</v>
      </c>
      <c r="E76" s="125"/>
      <c r="F76" s="125"/>
      <c r="G76" s="125"/>
      <c r="H76" s="125"/>
      <c r="J76" s="125" t="s">
        <v>295</v>
      </c>
      <c r="K76" s="125"/>
      <c r="M76" s="125" t="s">
        <v>296</v>
      </c>
      <c r="N76" s="125"/>
      <c r="O76" s="125"/>
      <c r="P76" s="125"/>
      <c r="R76" s="125" t="s">
        <v>297</v>
      </c>
      <c r="S76" s="125"/>
      <c r="T76" s="125" t="s">
        <v>298</v>
      </c>
      <c r="U76" s="125"/>
      <c r="V76" s="125"/>
      <c r="AE76" s="125" t="s">
        <v>299</v>
      </c>
      <c r="AG76" s="125" t="s">
        <v>300</v>
      </c>
      <c r="AH76" s="125"/>
      <c r="AI76" s="125"/>
      <c r="AJ76" s="125"/>
      <c r="AK76" s="125"/>
      <c r="AL76" s="125"/>
    </row>
    <row r="77" spans="2:40" ht="13.5" customHeight="1" x14ac:dyDescent="0.25">
      <c r="B77" s="123"/>
      <c r="C77" s="123"/>
      <c r="D77" s="125"/>
      <c r="E77" s="125"/>
      <c r="F77" s="125"/>
      <c r="G77" s="125"/>
      <c r="H77" s="125"/>
      <c r="J77" s="125"/>
      <c r="K77" s="125"/>
      <c r="M77" s="125"/>
      <c r="N77" s="125"/>
      <c r="O77" s="125"/>
      <c r="P77" s="125"/>
      <c r="R77" s="125"/>
      <c r="S77" s="125"/>
      <c r="T77" s="125"/>
      <c r="U77" s="125"/>
      <c r="V77" s="125"/>
      <c r="W77" s="125" t="s">
        <v>301</v>
      </c>
      <c r="Y77" s="125" t="s">
        <v>302</v>
      </c>
      <c r="Z77" s="125"/>
      <c r="AC77" s="125" t="s">
        <v>303</v>
      </c>
      <c r="AE77" s="125"/>
      <c r="AG77" s="125"/>
      <c r="AH77" s="125"/>
      <c r="AI77" s="125"/>
      <c r="AJ77" s="125"/>
      <c r="AK77" s="125"/>
      <c r="AL77" s="125"/>
      <c r="AN77" s="125" t="s">
        <v>304</v>
      </c>
    </row>
    <row r="78" spans="2:40" ht="12.75" hidden="1" customHeight="1" x14ac:dyDescent="0.25">
      <c r="T78" s="125"/>
      <c r="U78" s="125"/>
      <c r="V78" s="125"/>
      <c r="W78" s="125"/>
      <c r="Y78" s="125"/>
      <c r="Z78" s="125"/>
      <c r="AC78" s="125"/>
      <c r="AG78" s="125" t="s">
        <v>305</v>
      </c>
      <c r="AH78" s="125"/>
      <c r="AK78" s="123" t="s">
        <v>306</v>
      </c>
      <c r="AL78" s="123"/>
      <c r="AM78" s="123"/>
      <c r="AN78" s="125"/>
    </row>
    <row r="79" spans="2:40" ht="7.5" customHeight="1" x14ac:dyDescent="0.25">
      <c r="T79" s="125"/>
      <c r="U79" s="125"/>
      <c r="V79" s="125"/>
      <c r="AC79" s="125"/>
      <c r="AG79" s="125"/>
      <c r="AH79" s="125"/>
      <c r="AK79" s="123"/>
      <c r="AL79" s="123"/>
      <c r="AM79" s="123"/>
      <c r="AN79" s="125"/>
    </row>
    <row r="80" spans="2:40" ht="6" customHeight="1" x14ac:dyDescent="0.25">
      <c r="AC80" s="125"/>
      <c r="AG80" s="125"/>
      <c r="AH80" s="125"/>
      <c r="AK80" s="123"/>
      <c r="AL80" s="123"/>
      <c r="AM80" s="123"/>
      <c r="AN80" s="125"/>
    </row>
    <row r="81" spans="2:40" ht="3" customHeight="1" x14ac:dyDescent="0.25"/>
    <row r="82" spans="2:40" x14ac:dyDescent="0.25">
      <c r="B82" s="48">
        <v>5</v>
      </c>
      <c r="D82" s="128" t="s">
        <v>337</v>
      </c>
      <c r="E82" s="128"/>
      <c r="F82" s="128"/>
      <c r="G82" s="128"/>
      <c r="H82" s="128"/>
      <c r="J82" s="128" t="s">
        <v>338</v>
      </c>
      <c r="K82" s="128"/>
      <c r="M82" s="130" t="s">
        <v>339</v>
      </c>
      <c r="N82" s="130"/>
      <c r="O82" s="130"/>
      <c r="P82" s="130"/>
      <c r="R82" s="128" t="s">
        <v>340</v>
      </c>
      <c r="S82" s="128"/>
      <c r="T82" s="131">
        <v>41474</v>
      </c>
      <c r="U82" s="131"/>
      <c r="V82" s="131"/>
      <c r="W82" s="133" t="s">
        <v>341</v>
      </c>
      <c r="AB82" s="130" t="s">
        <v>311</v>
      </c>
      <c r="AC82" s="130"/>
      <c r="AE82" s="128" t="s">
        <v>312</v>
      </c>
      <c r="AF82" s="128"/>
      <c r="AH82" s="129" t="s">
        <v>342</v>
      </c>
      <c r="AK82" s="128" t="s">
        <v>313</v>
      </c>
      <c r="AL82" s="128"/>
      <c r="AN82" s="129" t="s">
        <v>343</v>
      </c>
    </row>
    <row r="83" spans="2:40" ht="13.5" customHeight="1" x14ac:dyDescent="0.25">
      <c r="W83" s="133"/>
      <c r="AH83" s="129"/>
      <c r="AN83" s="129"/>
    </row>
    <row r="84" spans="2:40" ht="6.75" customHeight="1" x14ac:dyDescent="0.25">
      <c r="AH84" s="129"/>
      <c r="AN84" s="129"/>
    </row>
    <row r="85" spans="2:40" ht="9.75" customHeight="1" x14ac:dyDescent="0.25">
      <c r="AN85" s="129"/>
    </row>
    <row r="86" spans="2:40" ht="10.5" customHeight="1" x14ac:dyDescent="0.25">
      <c r="AN86" s="129"/>
    </row>
    <row r="87" spans="2:40" ht="10.5" customHeight="1" x14ac:dyDescent="0.25">
      <c r="AN87" s="129"/>
    </row>
    <row r="88" spans="2:40" ht="10.5" customHeight="1" x14ac:dyDescent="0.25">
      <c r="AN88" s="129"/>
    </row>
    <row r="89" spans="2:40" ht="10.5" customHeight="1" x14ac:dyDescent="0.25">
      <c r="AN89" s="129"/>
    </row>
    <row r="90" spans="2:40" ht="10.5" customHeight="1" x14ac:dyDescent="0.25">
      <c r="AN90" s="129"/>
    </row>
    <row r="91" spans="2:40" ht="10.5" customHeight="1" x14ac:dyDescent="0.25">
      <c r="AN91" s="129"/>
    </row>
    <row r="92" spans="2:40" ht="10.5" customHeight="1" x14ac:dyDescent="0.25">
      <c r="AN92" s="129"/>
    </row>
    <row r="93" spans="2:40" ht="10.5" customHeight="1" x14ac:dyDescent="0.25">
      <c r="AN93" s="129"/>
    </row>
    <row r="94" spans="2:40" ht="10.5" customHeight="1" x14ac:dyDescent="0.25">
      <c r="AN94" s="129"/>
    </row>
    <row r="95" spans="2:40" ht="10.5" customHeight="1" x14ac:dyDescent="0.25">
      <c r="AN95" s="129"/>
    </row>
    <row r="96" spans="2:40" ht="10.5" customHeight="1" x14ac:dyDescent="0.25">
      <c r="AN96" s="129"/>
    </row>
    <row r="97" spans="2:40" ht="11.25" customHeight="1" x14ac:dyDescent="0.25">
      <c r="AN97" s="129"/>
    </row>
    <row r="98" spans="2:40" ht="12.75" hidden="1" customHeight="1" x14ac:dyDescent="0.25">
      <c r="AN98" s="129"/>
    </row>
    <row r="99" spans="2:40" ht="11.25" customHeight="1" x14ac:dyDescent="0.25"/>
    <row r="100" spans="2:40" ht="2.25" customHeight="1" x14ac:dyDescent="0.25"/>
    <row r="101" spans="2:40" ht="14.25" customHeight="1" x14ac:dyDescent="0.25">
      <c r="B101" s="123" t="s">
        <v>283</v>
      </c>
      <c r="C101" s="123"/>
      <c r="D101" s="123"/>
      <c r="G101" s="46" t="s">
        <v>284</v>
      </c>
      <c r="H101" s="127" t="s">
        <v>335</v>
      </c>
      <c r="I101" s="127"/>
      <c r="J101" s="127"/>
      <c r="K101" s="127"/>
      <c r="M101" s="123" t="s">
        <v>286</v>
      </c>
      <c r="N101" s="123"/>
      <c r="O101" s="46" t="s">
        <v>284</v>
      </c>
      <c r="Q101" s="127" t="s">
        <v>344</v>
      </c>
      <c r="R101" s="127"/>
      <c r="S101" s="123" t="s">
        <v>288</v>
      </c>
      <c r="T101" s="123"/>
      <c r="U101" s="46" t="s">
        <v>284</v>
      </c>
      <c r="V101" s="128" t="s">
        <v>344</v>
      </c>
      <c r="W101" s="128"/>
    </row>
    <row r="102" spans="2:40" ht="1.5" customHeight="1" x14ac:dyDescent="0.25"/>
    <row r="103" spans="2:40" ht="21" x14ac:dyDescent="0.25">
      <c r="B103" s="123" t="s">
        <v>291</v>
      </c>
      <c r="C103" s="123"/>
      <c r="D103" s="123"/>
      <c r="F103" s="46" t="s">
        <v>284</v>
      </c>
      <c r="H103" s="124">
        <v>41456</v>
      </c>
      <c r="I103" s="124"/>
      <c r="J103" s="124"/>
      <c r="M103" s="47" t="s">
        <v>292</v>
      </c>
      <c r="O103" s="46" t="s">
        <v>284</v>
      </c>
      <c r="Q103" s="124">
        <v>41479</v>
      </c>
      <c r="R103" s="124"/>
    </row>
    <row r="104" spans="2:40" ht="11.25" customHeight="1" x14ac:dyDescent="0.25"/>
    <row r="105" spans="2:40" ht="3.75" customHeight="1" x14ac:dyDescent="0.25"/>
    <row r="106" spans="2:40" ht="2.25" customHeight="1" x14ac:dyDescent="0.25">
      <c r="B106" s="123" t="s">
        <v>293</v>
      </c>
      <c r="C106" s="123"/>
      <c r="D106" s="125" t="s">
        <v>294</v>
      </c>
      <c r="E106" s="125"/>
      <c r="F106" s="125"/>
      <c r="G106" s="125"/>
      <c r="H106" s="125"/>
      <c r="J106" s="125" t="s">
        <v>295</v>
      </c>
      <c r="K106" s="125"/>
      <c r="M106" s="125" t="s">
        <v>296</v>
      </c>
      <c r="N106" s="125"/>
      <c r="O106" s="125"/>
      <c r="P106" s="125"/>
      <c r="R106" s="125" t="s">
        <v>297</v>
      </c>
      <c r="S106" s="125"/>
      <c r="T106" s="125" t="s">
        <v>298</v>
      </c>
      <c r="U106" s="125"/>
      <c r="V106" s="125"/>
      <c r="AE106" s="125" t="s">
        <v>299</v>
      </c>
      <c r="AG106" s="125" t="s">
        <v>300</v>
      </c>
      <c r="AH106" s="125"/>
      <c r="AI106" s="125"/>
      <c r="AJ106" s="125"/>
      <c r="AK106" s="125"/>
      <c r="AL106" s="125"/>
    </row>
    <row r="107" spans="2:40" ht="13.5" customHeight="1" x14ac:dyDescent="0.25">
      <c r="B107" s="123"/>
      <c r="C107" s="123"/>
      <c r="D107" s="125"/>
      <c r="E107" s="125"/>
      <c r="F107" s="125"/>
      <c r="G107" s="125"/>
      <c r="H107" s="125"/>
      <c r="J107" s="125"/>
      <c r="K107" s="125"/>
      <c r="M107" s="125"/>
      <c r="N107" s="125"/>
      <c r="O107" s="125"/>
      <c r="P107" s="125"/>
      <c r="R107" s="125"/>
      <c r="S107" s="125"/>
      <c r="T107" s="125"/>
      <c r="U107" s="125"/>
      <c r="V107" s="125"/>
      <c r="W107" s="125" t="s">
        <v>301</v>
      </c>
      <c r="Y107" s="125" t="s">
        <v>302</v>
      </c>
      <c r="Z107" s="125"/>
      <c r="AC107" s="125" t="s">
        <v>303</v>
      </c>
      <c r="AE107" s="125"/>
      <c r="AG107" s="125"/>
      <c r="AH107" s="125"/>
      <c r="AI107" s="125"/>
      <c r="AJ107" s="125"/>
      <c r="AK107" s="125"/>
      <c r="AL107" s="125"/>
      <c r="AN107" s="125" t="s">
        <v>304</v>
      </c>
    </row>
    <row r="108" spans="2:40" ht="12.75" hidden="1" customHeight="1" x14ac:dyDescent="0.25">
      <c r="T108" s="125"/>
      <c r="U108" s="125"/>
      <c r="V108" s="125"/>
      <c r="W108" s="125"/>
      <c r="Y108" s="125"/>
      <c r="Z108" s="125"/>
      <c r="AC108" s="125"/>
      <c r="AG108" s="125" t="s">
        <v>305</v>
      </c>
      <c r="AH108" s="125"/>
      <c r="AK108" s="123" t="s">
        <v>306</v>
      </c>
      <c r="AL108" s="123"/>
      <c r="AM108" s="123"/>
      <c r="AN108" s="125"/>
    </row>
    <row r="109" spans="2:40" ht="7.5" customHeight="1" x14ac:dyDescent="0.25">
      <c r="T109" s="125"/>
      <c r="U109" s="125"/>
      <c r="V109" s="125"/>
      <c r="AC109" s="125"/>
      <c r="AG109" s="125"/>
      <c r="AH109" s="125"/>
      <c r="AK109" s="123"/>
      <c r="AL109" s="123"/>
      <c r="AM109" s="123"/>
      <c r="AN109" s="125"/>
    </row>
    <row r="110" spans="2:40" ht="6" customHeight="1" x14ac:dyDescent="0.25">
      <c r="AC110" s="125"/>
      <c r="AG110" s="125"/>
      <c r="AH110" s="125"/>
      <c r="AK110" s="123"/>
      <c r="AL110" s="123"/>
      <c r="AM110" s="123"/>
      <c r="AN110" s="125"/>
    </row>
    <row r="111" spans="2:40" ht="3" customHeight="1" x14ac:dyDescent="0.25"/>
    <row r="112" spans="2:40" x14ac:dyDescent="0.25">
      <c r="B112" s="48">
        <v>6</v>
      </c>
      <c r="D112" s="128" t="s">
        <v>345</v>
      </c>
      <c r="E112" s="128"/>
      <c r="F112" s="128"/>
      <c r="G112" s="128"/>
      <c r="H112" s="128"/>
      <c r="J112" s="128" t="s">
        <v>346</v>
      </c>
      <c r="K112" s="128"/>
      <c r="M112" s="130" t="s">
        <v>347</v>
      </c>
      <c r="N112" s="130"/>
      <c r="O112" s="130"/>
      <c r="P112" s="130"/>
      <c r="R112" s="128" t="s">
        <v>348</v>
      </c>
      <c r="S112" s="128"/>
      <c r="T112" s="131">
        <v>41466</v>
      </c>
      <c r="U112" s="131"/>
      <c r="V112" s="131"/>
      <c r="W112" s="133" t="s">
        <v>349</v>
      </c>
      <c r="AB112" s="130" t="s">
        <v>311</v>
      </c>
      <c r="AC112" s="130"/>
      <c r="AE112" s="128" t="s">
        <v>328</v>
      </c>
      <c r="AF112" s="128"/>
      <c r="AH112" s="50" t="s">
        <v>313</v>
      </c>
      <c r="AK112" s="128" t="s">
        <v>313</v>
      </c>
      <c r="AL112" s="128"/>
      <c r="AN112" s="129" t="s">
        <v>350</v>
      </c>
    </row>
    <row r="113" spans="2:40" ht="13.5" customHeight="1" x14ac:dyDescent="0.25">
      <c r="W113" s="133"/>
      <c r="AN113" s="129"/>
    </row>
    <row r="114" spans="2:40" ht="6" customHeight="1" x14ac:dyDescent="0.25">
      <c r="AN114" s="129"/>
    </row>
    <row r="115" spans="2:40" ht="11.25" customHeight="1" x14ac:dyDescent="0.25">
      <c r="AN115" s="129"/>
    </row>
    <row r="116" spans="2:40" ht="12.75" hidden="1" customHeight="1" x14ac:dyDescent="0.25">
      <c r="AN116" s="129"/>
    </row>
    <row r="117" spans="2:40" ht="11.25" customHeight="1" x14ac:dyDescent="0.25"/>
    <row r="118" spans="2:40" ht="2.25" customHeight="1" x14ac:dyDescent="0.25"/>
    <row r="119" spans="2:40" ht="14.25" customHeight="1" x14ac:dyDescent="0.25">
      <c r="B119" s="123" t="s">
        <v>283</v>
      </c>
      <c r="C119" s="123"/>
      <c r="D119" s="123"/>
      <c r="G119" s="46" t="s">
        <v>284</v>
      </c>
      <c r="H119" s="127" t="s">
        <v>285</v>
      </c>
      <c r="I119" s="127"/>
      <c r="J119" s="127"/>
      <c r="K119" s="127"/>
      <c r="M119" s="123" t="s">
        <v>286</v>
      </c>
      <c r="N119" s="123"/>
      <c r="O119" s="46" t="s">
        <v>284</v>
      </c>
      <c r="Q119" s="127" t="s">
        <v>351</v>
      </c>
      <c r="R119" s="127"/>
      <c r="S119" s="123" t="s">
        <v>288</v>
      </c>
      <c r="T119" s="123"/>
      <c r="U119" s="46" t="s">
        <v>284</v>
      </c>
      <c r="V119" s="128" t="s">
        <v>351</v>
      </c>
      <c r="W119" s="128"/>
    </row>
    <row r="120" spans="2:40" ht="1.5" customHeight="1" x14ac:dyDescent="0.25"/>
    <row r="121" spans="2:40" ht="21" x14ac:dyDescent="0.25">
      <c r="B121" s="123" t="s">
        <v>291</v>
      </c>
      <c r="C121" s="123"/>
      <c r="D121" s="123"/>
      <c r="F121" s="46" t="s">
        <v>284</v>
      </c>
      <c r="H121" s="124">
        <v>41456</v>
      </c>
      <c r="I121" s="124"/>
      <c r="J121" s="124"/>
      <c r="M121" s="47" t="s">
        <v>292</v>
      </c>
      <c r="O121" s="46" t="s">
        <v>284</v>
      </c>
      <c r="Q121" s="124">
        <v>41479</v>
      </c>
      <c r="R121" s="124"/>
    </row>
    <row r="122" spans="2:40" ht="11.25" customHeight="1" x14ac:dyDescent="0.25"/>
    <row r="123" spans="2:40" ht="3.75" customHeight="1" x14ac:dyDescent="0.25"/>
    <row r="124" spans="2:40" ht="2.25" customHeight="1" x14ac:dyDescent="0.25">
      <c r="B124" s="123" t="s">
        <v>293</v>
      </c>
      <c r="C124" s="123"/>
      <c r="D124" s="125" t="s">
        <v>294</v>
      </c>
      <c r="E124" s="125"/>
      <c r="F124" s="125"/>
      <c r="G124" s="125"/>
      <c r="H124" s="125"/>
      <c r="J124" s="125" t="s">
        <v>295</v>
      </c>
      <c r="K124" s="125"/>
      <c r="M124" s="125" t="s">
        <v>296</v>
      </c>
      <c r="N124" s="125"/>
      <c r="O124" s="125"/>
      <c r="P124" s="125"/>
      <c r="R124" s="125" t="s">
        <v>297</v>
      </c>
      <c r="S124" s="125"/>
      <c r="T124" s="125" t="s">
        <v>298</v>
      </c>
      <c r="U124" s="125"/>
      <c r="V124" s="125"/>
      <c r="AE124" s="125" t="s">
        <v>299</v>
      </c>
      <c r="AG124" s="125" t="s">
        <v>300</v>
      </c>
      <c r="AH124" s="125"/>
      <c r="AI124" s="125"/>
      <c r="AJ124" s="125"/>
      <c r="AK124" s="125"/>
      <c r="AL124" s="125"/>
    </row>
    <row r="125" spans="2:40" ht="13.5" customHeight="1" x14ac:dyDescent="0.25">
      <c r="B125" s="123"/>
      <c r="C125" s="123"/>
      <c r="D125" s="125"/>
      <c r="E125" s="125"/>
      <c r="F125" s="125"/>
      <c r="G125" s="125"/>
      <c r="H125" s="125"/>
      <c r="J125" s="125"/>
      <c r="K125" s="125"/>
      <c r="M125" s="125"/>
      <c r="N125" s="125"/>
      <c r="O125" s="125"/>
      <c r="P125" s="125"/>
      <c r="R125" s="125"/>
      <c r="S125" s="125"/>
      <c r="T125" s="125"/>
      <c r="U125" s="125"/>
      <c r="V125" s="125"/>
      <c r="W125" s="125" t="s">
        <v>301</v>
      </c>
      <c r="Y125" s="125" t="s">
        <v>302</v>
      </c>
      <c r="Z125" s="125"/>
      <c r="AC125" s="125" t="s">
        <v>303</v>
      </c>
      <c r="AE125" s="125"/>
      <c r="AG125" s="125"/>
      <c r="AH125" s="125"/>
      <c r="AI125" s="125"/>
      <c r="AJ125" s="125"/>
      <c r="AK125" s="125"/>
      <c r="AL125" s="125"/>
      <c r="AN125" s="125" t="s">
        <v>304</v>
      </c>
    </row>
    <row r="126" spans="2:40" ht="12.75" hidden="1" customHeight="1" x14ac:dyDescent="0.25">
      <c r="T126" s="125"/>
      <c r="U126" s="125"/>
      <c r="V126" s="125"/>
      <c r="W126" s="125"/>
      <c r="Y126" s="125"/>
      <c r="Z126" s="125"/>
      <c r="AC126" s="125"/>
      <c r="AG126" s="125" t="s">
        <v>305</v>
      </c>
      <c r="AH126" s="125"/>
      <c r="AK126" s="123" t="s">
        <v>306</v>
      </c>
      <c r="AL126" s="123"/>
      <c r="AM126" s="123"/>
      <c r="AN126" s="125"/>
    </row>
    <row r="127" spans="2:40" ht="7.5" customHeight="1" x14ac:dyDescent="0.25">
      <c r="T127" s="125"/>
      <c r="U127" s="125"/>
      <c r="V127" s="125"/>
      <c r="AC127" s="125"/>
      <c r="AG127" s="125"/>
      <c r="AH127" s="125"/>
      <c r="AK127" s="123"/>
      <c r="AL127" s="123"/>
      <c r="AM127" s="123"/>
      <c r="AN127" s="125"/>
    </row>
    <row r="128" spans="2:40" ht="6" customHeight="1" x14ac:dyDescent="0.25">
      <c r="AC128" s="125"/>
      <c r="AG128" s="125"/>
      <c r="AH128" s="125"/>
      <c r="AK128" s="123"/>
      <c r="AL128" s="123"/>
      <c r="AM128" s="123"/>
      <c r="AN128" s="125"/>
    </row>
    <row r="129" spans="2:40" ht="3" customHeight="1" x14ac:dyDescent="0.25"/>
    <row r="130" spans="2:40" x14ac:dyDescent="0.25">
      <c r="B130" s="48">
        <v>7</v>
      </c>
      <c r="D130" s="128" t="s">
        <v>352</v>
      </c>
      <c r="E130" s="128"/>
      <c r="F130" s="128"/>
      <c r="G130" s="128"/>
      <c r="H130" s="128"/>
      <c r="J130" s="128" t="s">
        <v>353</v>
      </c>
      <c r="K130" s="128"/>
      <c r="M130" s="130" t="s">
        <v>354</v>
      </c>
      <c r="N130" s="130"/>
      <c r="O130" s="130"/>
      <c r="P130" s="130"/>
      <c r="T130" s="131">
        <v>41456</v>
      </c>
      <c r="U130" s="131"/>
      <c r="V130" s="131"/>
      <c r="W130" s="49" t="s">
        <v>355</v>
      </c>
      <c r="AB130" s="130" t="s">
        <v>311</v>
      </c>
      <c r="AC130" s="130"/>
      <c r="AE130" s="128" t="s">
        <v>312</v>
      </c>
      <c r="AF130" s="128"/>
      <c r="AH130" s="50" t="s">
        <v>313</v>
      </c>
      <c r="AK130" s="128" t="s">
        <v>313</v>
      </c>
      <c r="AL130" s="128"/>
      <c r="AN130" s="129" t="s">
        <v>356</v>
      </c>
    </row>
    <row r="131" spans="2:40" ht="8.25" customHeight="1" x14ac:dyDescent="0.25">
      <c r="AN131" s="129"/>
    </row>
    <row r="132" spans="2:40" ht="10.5" customHeight="1" x14ac:dyDescent="0.25">
      <c r="AN132" s="129"/>
    </row>
    <row r="133" spans="2:40" ht="10.5" customHeight="1" x14ac:dyDescent="0.25">
      <c r="AN133" s="129"/>
    </row>
    <row r="134" spans="2:40" ht="11.25" customHeight="1" x14ac:dyDescent="0.25">
      <c r="AN134" s="129"/>
    </row>
    <row r="135" spans="2:40" ht="12.75" hidden="1" customHeight="1" x14ac:dyDescent="0.25">
      <c r="AN135" s="129"/>
    </row>
    <row r="136" spans="2:40" ht="11.25" customHeight="1" x14ac:dyDescent="0.25"/>
    <row r="137" spans="2:40" ht="2.25" customHeight="1" x14ac:dyDescent="0.25"/>
    <row r="138" spans="2:40" ht="14.25" customHeight="1" x14ac:dyDescent="0.25">
      <c r="B138" s="123"/>
      <c r="C138" s="123"/>
      <c r="D138" s="123"/>
      <c r="G138" s="46"/>
      <c r="H138" s="127"/>
      <c r="I138" s="127"/>
      <c r="J138" s="127"/>
      <c r="K138" s="127"/>
      <c r="M138" s="123"/>
      <c r="N138" s="123"/>
      <c r="O138" s="46"/>
      <c r="Q138" s="127"/>
      <c r="R138" s="127"/>
      <c r="S138" s="123"/>
      <c r="T138" s="123"/>
      <c r="U138" s="46"/>
      <c r="V138" s="128"/>
      <c r="W138" s="128"/>
      <c r="Y138" s="123"/>
      <c r="Z138" s="123"/>
      <c r="AA138" s="123"/>
      <c r="AB138" s="123"/>
      <c r="AC138" s="123"/>
      <c r="AD138" s="123"/>
      <c r="AE138" s="123"/>
    </row>
    <row r="139" spans="2:40" ht="1.5" customHeight="1" x14ac:dyDescent="0.25"/>
    <row r="140" spans="2:40" x14ac:dyDescent="0.25">
      <c r="B140" s="123"/>
      <c r="C140" s="123"/>
      <c r="D140" s="123"/>
      <c r="F140" s="46"/>
      <c r="H140" s="124"/>
      <c r="I140" s="124"/>
      <c r="J140" s="124"/>
      <c r="M140" s="47"/>
      <c r="O140" s="46"/>
      <c r="Q140" s="124"/>
      <c r="R140" s="124"/>
    </row>
    <row r="141" spans="2:40" ht="11.25" customHeight="1" x14ac:dyDescent="0.25"/>
    <row r="142" spans="2:40" ht="3.75" customHeight="1" x14ac:dyDescent="0.25"/>
    <row r="143" spans="2:40" ht="2.25" customHeight="1" x14ac:dyDescent="0.25">
      <c r="B143" s="123"/>
      <c r="C143" s="123"/>
      <c r="D143" s="125"/>
      <c r="E143" s="125"/>
      <c r="F143" s="125"/>
      <c r="G143" s="125"/>
      <c r="H143" s="125"/>
      <c r="J143" s="125"/>
      <c r="K143" s="125"/>
      <c r="M143" s="125"/>
      <c r="N143" s="125"/>
      <c r="O143" s="125"/>
      <c r="P143" s="125"/>
      <c r="R143" s="125"/>
      <c r="S143" s="125"/>
      <c r="T143" s="125"/>
      <c r="U143" s="125"/>
      <c r="V143" s="125"/>
      <c r="AE143" s="125"/>
      <c r="AG143" s="125"/>
      <c r="AH143" s="125"/>
      <c r="AI143" s="125"/>
      <c r="AJ143" s="125"/>
      <c r="AK143" s="125"/>
      <c r="AL143" s="125"/>
    </row>
    <row r="144" spans="2:40" ht="13.5" customHeight="1" x14ac:dyDescent="0.25">
      <c r="B144" s="123"/>
      <c r="C144" s="123"/>
      <c r="D144" s="125"/>
      <c r="E144" s="125"/>
      <c r="F144" s="125"/>
      <c r="G144" s="125"/>
      <c r="H144" s="125"/>
      <c r="J144" s="125"/>
      <c r="K144" s="125"/>
      <c r="M144" s="125"/>
      <c r="N144" s="125"/>
      <c r="O144" s="125"/>
      <c r="P144" s="125"/>
      <c r="R144" s="125"/>
      <c r="S144" s="125"/>
      <c r="T144" s="125"/>
      <c r="U144" s="125"/>
      <c r="V144" s="125"/>
      <c r="W144" s="125"/>
      <c r="Y144" s="125"/>
      <c r="Z144" s="125"/>
      <c r="AC144" s="125"/>
      <c r="AE144" s="125"/>
      <c r="AG144" s="125"/>
      <c r="AH144" s="125"/>
      <c r="AI144" s="125"/>
      <c r="AJ144" s="125"/>
      <c r="AK144" s="125"/>
      <c r="AL144" s="125"/>
      <c r="AN144" s="125"/>
    </row>
    <row r="145" spans="2:40" ht="12.75" hidden="1" customHeight="1" x14ac:dyDescent="0.25">
      <c r="T145" s="125"/>
      <c r="U145" s="125"/>
      <c r="V145" s="125"/>
      <c r="W145" s="125"/>
      <c r="Y145" s="125"/>
      <c r="Z145" s="125"/>
      <c r="AC145" s="125"/>
      <c r="AG145" s="125"/>
      <c r="AH145" s="125"/>
      <c r="AK145" s="123"/>
      <c r="AL145" s="123"/>
      <c r="AM145" s="123"/>
      <c r="AN145" s="125"/>
    </row>
    <row r="146" spans="2:40" ht="7.5" customHeight="1" x14ac:dyDescent="0.25">
      <c r="T146" s="125"/>
      <c r="U146" s="125"/>
      <c r="V146" s="125"/>
      <c r="AC146" s="125"/>
      <c r="AG146" s="125"/>
      <c r="AH146" s="125"/>
      <c r="AK146" s="123"/>
      <c r="AL146" s="123"/>
      <c r="AM146" s="123"/>
      <c r="AN146" s="125"/>
    </row>
    <row r="147" spans="2:40" ht="6" customHeight="1" x14ac:dyDescent="0.25">
      <c r="AC147" s="125"/>
      <c r="AG147" s="125"/>
      <c r="AH147" s="125"/>
      <c r="AK147" s="123"/>
      <c r="AL147" s="123"/>
      <c r="AM147" s="123"/>
      <c r="AN147" s="125"/>
    </row>
    <row r="148" spans="2:40" x14ac:dyDescent="0.25">
      <c r="B148" s="48"/>
      <c r="D148" s="128"/>
      <c r="E148" s="128"/>
      <c r="F148" s="128"/>
      <c r="G148" s="128"/>
      <c r="H148" s="128"/>
      <c r="J148" s="128"/>
      <c r="K148" s="128"/>
      <c r="M148" s="132"/>
      <c r="N148" s="132"/>
      <c r="O148" s="132"/>
      <c r="P148" s="132"/>
      <c r="T148" s="131"/>
      <c r="U148" s="131"/>
      <c r="V148" s="131"/>
      <c r="W148" s="49"/>
      <c r="AB148" s="130"/>
      <c r="AC148" s="130"/>
      <c r="AE148" s="128"/>
      <c r="AF148" s="128"/>
      <c r="AH148" s="129"/>
      <c r="AK148" s="128"/>
      <c r="AL148" s="128"/>
      <c r="AN148" s="129"/>
    </row>
    <row r="149" spans="2:40" ht="9" customHeight="1" x14ac:dyDescent="0.25">
      <c r="M149" s="132"/>
      <c r="N149" s="132"/>
      <c r="O149" s="132"/>
      <c r="P149" s="132"/>
      <c r="AH149" s="129"/>
      <c r="AN149" s="129"/>
    </row>
    <row r="150" spans="2:40" ht="10.5" customHeight="1" x14ac:dyDescent="0.25">
      <c r="M150" s="132"/>
      <c r="N150" s="132"/>
      <c r="O150" s="132"/>
      <c r="P150" s="132"/>
      <c r="AH150" s="129"/>
      <c r="AN150" s="129"/>
    </row>
    <row r="151" spans="2:40" ht="11.25" customHeight="1" x14ac:dyDescent="0.25"/>
    <row r="152" spans="2:40" ht="2.25" customHeight="1" x14ac:dyDescent="0.25"/>
    <row r="153" spans="2:40" ht="14.25" customHeight="1" x14ac:dyDescent="0.25">
      <c r="B153" s="123"/>
      <c r="C153" s="123"/>
      <c r="D153" s="123"/>
      <c r="G153" s="46"/>
      <c r="H153" s="127"/>
      <c r="I153" s="127"/>
      <c r="J153" s="127"/>
      <c r="K153" s="127"/>
      <c r="M153" s="123"/>
      <c r="N153" s="123"/>
      <c r="O153" s="46"/>
      <c r="Q153" s="127"/>
      <c r="R153" s="127"/>
      <c r="S153" s="123"/>
      <c r="T153" s="123"/>
      <c r="U153" s="46"/>
      <c r="V153" s="128"/>
      <c r="W153" s="128"/>
    </row>
    <row r="154" spans="2:40" ht="1.5" customHeight="1" x14ac:dyDescent="0.25"/>
    <row r="155" spans="2:40" x14ac:dyDescent="0.25">
      <c r="B155" s="123"/>
      <c r="C155" s="123"/>
      <c r="D155" s="123"/>
      <c r="F155" s="46"/>
      <c r="H155" s="124"/>
      <c r="I155" s="124"/>
      <c r="J155" s="124"/>
      <c r="M155" s="47"/>
      <c r="O155" s="46"/>
      <c r="Q155" s="124"/>
      <c r="R155" s="124"/>
    </row>
    <row r="156" spans="2:40" ht="11.25" customHeight="1" x14ac:dyDescent="0.25"/>
    <row r="157" spans="2:40" ht="3.75" customHeight="1" x14ac:dyDescent="0.25"/>
    <row r="158" spans="2:40" ht="2.25" customHeight="1" x14ac:dyDescent="0.25">
      <c r="B158" s="123"/>
      <c r="C158" s="123"/>
      <c r="D158" s="125"/>
      <c r="E158" s="125"/>
      <c r="F158" s="125"/>
      <c r="G158" s="125"/>
      <c r="H158" s="125"/>
      <c r="J158" s="125"/>
      <c r="K158" s="125"/>
      <c r="M158" s="125"/>
      <c r="N158" s="125"/>
      <c r="O158" s="125"/>
      <c r="P158" s="125"/>
      <c r="R158" s="125"/>
      <c r="S158" s="125"/>
      <c r="T158" s="125"/>
      <c r="U158" s="125"/>
      <c r="V158" s="125"/>
      <c r="AE158" s="125"/>
      <c r="AG158" s="125"/>
      <c r="AH158" s="125"/>
      <c r="AI158" s="125"/>
      <c r="AJ158" s="125"/>
      <c r="AK158" s="125"/>
      <c r="AL158" s="125"/>
    </row>
    <row r="159" spans="2:40" ht="13.5" customHeight="1" x14ac:dyDescent="0.25">
      <c r="B159" s="123"/>
      <c r="C159" s="123"/>
      <c r="D159" s="125"/>
      <c r="E159" s="125"/>
      <c r="F159" s="125"/>
      <c r="G159" s="125"/>
      <c r="H159" s="125"/>
      <c r="J159" s="125"/>
      <c r="K159" s="125"/>
      <c r="M159" s="125"/>
      <c r="N159" s="125"/>
      <c r="O159" s="125"/>
      <c r="P159" s="125"/>
      <c r="R159" s="125"/>
      <c r="S159" s="125"/>
      <c r="T159" s="125"/>
      <c r="U159" s="125"/>
      <c r="V159" s="125"/>
      <c r="W159" s="125"/>
      <c r="Y159" s="125"/>
      <c r="Z159" s="125"/>
      <c r="AC159" s="125"/>
      <c r="AE159" s="125"/>
      <c r="AG159" s="125"/>
      <c r="AH159" s="125"/>
      <c r="AI159" s="125"/>
      <c r="AJ159" s="125"/>
      <c r="AK159" s="125"/>
      <c r="AL159" s="125"/>
      <c r="AN159" s="125"/>
    </row>
    <row r="160" spans="2:40" ht="12.75" hidden="1" customHeight="1" x14ac:dyDescent="0.25">
      <c r="T160" s="125"/>
      <c r="U160" s="125"/>
      <c r="V160" s="125"/>
      <c r="W160" s="125"/>
      <c r="Y160" s="125"/>
      <c r="Z160" s="125"/>
      <c r="AC160" s="125"/>
      <c r="AG160" s="125"/>
      <c r="AH160" s="125"/>
      <c r="AK160" s="123"/>
      <c r="AL160" s="123"/>
      <c r="AM160" s="123"/>
      <c r="AN160" s="125"/>
    </row>
    <row r="161" spans="2:40" ht="7.5" customHeight="1" x14ac:dyDescent="0.25">
      <c r="T161" s="125"/>
      <c r="U161" s="125"/>
      <c r="V161" s="125"/>
      <c r="AC161" s="125"/>
      <c r="AG161" s="125"/>
      <c r="AH161" s="125"/>
      <c r="AK161" s="123"/>
      <c r="AL161" s="123"/>
      <c r="AM161" s="123"/>
      <c r="AN161" s="125"/>
    </row>
    <row r="162" spans="2:40" ht="6" customHeight="1" x14ac:dyDescent="0.25">
      <c r="AC162" s="125"/>
      <c r="AG162" s="125"/>
      <c r="AH162" s="125"/>
      <c r="AK162" s="123"/>
      <c r="AL162" s="123"/>
      <c r="AM162" s="123"/>
      <c r="AN162" s="125"/>
    </row>
    <row r="163" spans="2:40" ht="3" customHeight="1" x14ac:dyDescent="0.25"/>
    <row r="164" spans="2:40" x14ac:dyDescent="0.25">
      <c r="B164" s="48"/>
      <c r="D164" s="128"/>
      <c r="E164" s="128"/>
      <c r="F164" s="128"/>
      <c r="G164" s="128"/>
      <c r="H164" s="128"/>
      <c r="J164" s="128"/>
      <c r="K164" s="128"/>
      <c r="M164" s="130"/>
      <c r="N164" s="130"/>
      <c r="O164" s="130"/>
      <c r="P164" s="130"/>
      <c r="T164" s="131"/>
      <c r="U164" s="131"/>
      <c r="V164" s="131"/>
      <c r="W164" s="49"/>
      <c r="AB164" s="130"/>
      <c r="AC164" s="130"/>
      <c r="AE164" s="128"/>
      <c r="AF164" s="128"/>
      <c r="AH164" s="50"/>
      <c r="AK164" s="128"/>
      <c r="AL164" s="128"/>
      <c r="AN164" s="129"/>
    </row>
    <row r="165" spans="2:40" ht="8.25" customHeight="1" x14ac:dyDescent="0.25">
      <c r="AN165" s="129"/>
    </row>
    <row r="166" spans="2:40" ht="10.5" customHeight="1" x14ac:dyDescent="0.25">
      <c r="AN166" s="129"/>
    </row>
    <row r="167" spans="2:40" ht="11.25" customHeight="1" x14ac:dyDescent="0.25">
      <c r="AN167" s="129"/>
    </row>
    <row r="168" spans="2:40" ht="12.75" hidden="1" customHeight="1" x14ac:dyDescent="0.25">
      <c r="AN168" s="129"/>
    </row>
    <row r="169" spans="2:40" ht="11.25" customHeight="1" x14ac:dyDescent="0.25"/>
    <row r="170" spans="2:40" ht="2.25" customHeight="1" x14ac:dyDescent="0.25"/>
    <row r="171" spans="2:40" ht="14.25" customHeight="1" x14ac:dyDescent="0.25">
      <c r="B171" s="123"/>
      <c r="C171" s="123"/>
      <c r="D171" s="123"/>
      <c r="G171" s="46"/>
      <c r="H171" s="127"/>
      <c r="I171" s="127"/>
      <c r="J171" s="127"/>
      <c r="K171" s="127"/>
      <c r="M171" s="123"/>
      <c r="N171" s="123"/>
      <c r="O171" s="46"/>
      <c r="Q171" s="127"/>
      <c r="R171" s="127"/>
      <c r="S171" s="123"/>
      <c r="T171" s="123"/>
      <c r="U171" s="46"/>
      <c r="V171" s="128"/>
      <c r="W171" s="128"/>
      <c r="Y171" s="123"/>
      <c r="Z171" s="123"/>
      <c r="AA171" s="123"/>
      <c r="AB171" s="123"/>
      <c r="AC171" s="123"/>
      <c r="AD171" s="123"/>
      <c r="AE171" s="123"/>
    </row>
    <row r="172" spans="2:40" ht="1.5" customHeight="1" x14ac:dyDescent="0.25"/>
    <row r="173" spans="2:40" x14ac:dyDescent="0.25">
      <c r="B173" s="123"/>
      <c r="C173" s="123"/>
      <c r="D173" s="123"/>
      <c r="F173" s="46"/>
      <c r="H173" s="124"/>
      <c r="I173" s="124"/>
      <c r="J173" s="124"/>
      <c r="M173" s="47"/>
      <c r="O173" s="46"/>
      <c r="Q173" s="124"/>
      <c r="R173" s="124"/>
    </row>
    <row r="174" spans="2:40" ht="11.25" customHeight="1" x14ac:dyDescent="0.25"/>
    <row r="175" spans="2:40" ht="3.75" customHeight="1" x14ac:dyDescent="0.25"/>
    <row r="176" spans="2:40" ht="2.25" customHeight="1" x14ac:dyDescent="0.25">
      <c r="B176" s="123"/>
      <c r="C176" s="123"/>
      <c r="D176" s="125"/>
      <c r="E176" s="125"/>
      <c r="F176" s="125"/>
      <c r="G176" s="125"/>
      <c r="H176" s="125"/>
      <c r="J176" s="125"/>
      <c r="K176" s="125"/>
      <c r="M176" s="125"/>
      <c r="N176" s="125"/>
      <c r="O176" s="125"/>
      <c r="P176" s="125"/>
      <c r="R176" s="125"/>
      <c r="S176" s="125"/>
      <c r="T176" s="125"/>
      <c r="U176" s="125"/>
      <c r="V176" s="125"/>
      <c r="AE176" s="125"/>
      <c r="AG176" s="125"/>
      <c r="AH176" s="125"/>
      <c r="AI176" s="125"/>
      <c r="AJ176" s="125"/>
      <c r="AK176" s="125"/>
      <c r="AL176" s="125"/>
    </row>
    <row r="177" spans="2:40" ht="13.5" customHeight="1" x14ac:dyDescent="0.25">
      <c r="B177" s="123"/>
      <c r="C177" s="123"/>
      <c r="D177" s="125"/>
      <c r="E177" s="125"/>
      <c r="F177" s="125"/>
      <c r="G177" s="125"/>
      <c r="H177" s="125"/>
      <c r="J177" s="125"/>
      <c r="K177" s="125"/>
      <c r="M177" s="125"/>
      <c r="N177" s="125"/>
      <c r="O177" s="125"/>
      <c r="P177" s="125"/>
      <c r="R177" s="125"/>
      <c r="S177" s="125"/>
      <c r="T177" s="125"/>
      <c r="U177" s="125"/>
      <c r="V177" s="125"/>
      <c r="W177" s="125"/>
      <c r="Y177" s="125"/>
      <c r="Z177" s="125"/>
      <c r="AC177" s="125"/>
      <c r="AE177" s="125"/>
      <c r="AG177" s="125"/>
      <c r="AH177" s="125"/>
      <c r="AI177" s="125"/>
      <c r="AJ177" s="125"/>
      <c r="AK177" s="125"/>
      <c r="AL177" s="125"/>
      <c r="AN177" s="125"/>
    </row>
    <row r="178" spans="2:40" ht="12.75" hidden="1" customHeight="1" x14ac:dyDescent="0.25">
      <c r="T178" s="125"/>
      <c r="U178" s="125"/>
      <c r="V178" s="125"/>
      <c r="W178" s="125"/>
      <c r="Y178" s="125"/>
      <c r="Z178" s="125"/>
      <c r="AC178" s="125"/>
      <c r="AG178" s="125"/>
      <c r="AH178" s="125"/>
      <c r="AK178" s="123"/>
      <c r="AL178" s="123"/>
      <c r="AM178" s="123"/>
      <c r="AN178" s="125"/>
    </row>
    <row r="179" spans="2:40" ht="7.5" customHeight="1" x14ac:dyDescent="0.25">
      <c r="T179" s="125"/>
      <c r="U179" s="125"/>
      <c r="V179" s="125"/>
      <c r="AC179" s="125"/>
      <c r="AG179" s="125"/>
      <c r="AH179" s="125"/>
      <c r="AK179" s="123"/>
      <c r="AL179" s="123"/>
      <c r="AM179" s="123"/>
      <c r="AN179" s="125"/>
    </row>
    <row r="180" spans="2:40" ht="6" customHeight="1" x14ac:dyDescent="0.25">
      <c r="AC180" s="125"/>
      <c r="AG180" s="125"/>
      <c r="AH180" s="125"/>
      <c r="AK180" s="123"/>
      <c r="AL180" s="123"/>
      <c r="AM180" s="123"/>
      <c r="AN180" s="125"/>
    </row>
    <row r="181" spans="2:40" ht="3" customHeight="1" x14ac:dyDescent="0.25"/>
    <row r="182" spans="2:40" x14ac:dyDescent="0.25">
      <c r="B182" s="48"/>
      <c r="D182" s="128"/>
      <c r="E182" s="128"/>
      <c r="F182" s="128"/>
      <c r="G182" s="128"/>
      <c r="H182" s="128"/>
      <c r="J182" s="128"/>
      <c r="K182" s="128"/>
      <c r="M182" s="130"/>
      <c r="N182" s="130"/>
      <c r="O182" s="130"/>
      <c r="P182" s="130"/>
      <c r="R182" s="128"/>
      <c r="S182" s="128"/>
      <c r="T182" s="131"/>
      <c r="U182" s="131"/>
      <c r="V182" s="131"/>
      <c r="W182" s="49"/>
      <c r="AB182" s="130"/>
      <c r="AC182" s="130"/>
      <c r="AE182" s="128"/>
      <c r="AF182" s="128"/>
      <c r="AH182" s="50"/>
      <c r="AK182" s="128"/>
      <c r="AL182" s="128"/>
      <c r="AN182" s="129"/>
    </row>
    <row r="183" spans="2:40" ht="8.25" customHeight="1" x14ac:dyDescent="0.25">
      <c r="AN183" s="129"/>
    </row>
    <row r="184" spans="2:40" ht="10.5" customHeight="1" x14ac:dyDescent="0.25">
      <c r="AN184" s="129"/>
    </row>
    <row r="185" spans="2:40" ht="10.5" customHeight="1" x14ac:dyDescent="0.25">
      <c r="AN185" s="129"/>
    </row>
    <row r="186" spans="2:40" ht="10.5" customHeight="1" x14ac:dyDescent="0.25">
      <c r="AN186" s="129"/>
    </row>
    <row r="187" spans="2:40" ht="10.5" customHeight="1" x14ac:dyDescent="0.25">
      <c r="AN187" s="129"/>
    </row>
    <row r="188" spans="2:40" ht="10.5" customHeight="1" x14ac:dyDescent="0.25">
      <c r="AN188" s="129"/>
    </row>
    <row r="189" spans="2:40" ht="11.25" customHeight="1" x14ac:dyDescent="0.25">
      <c r="AN189" s="129"/>
    </row>
    <row r="190" spans="2:40" ht="12.75" hidden="1" customHeight="1" x14ac:dyDescent="0.25">
      <c r="AN190" s="129"/>
    </row>
    <row r="191" spans="2:40" ht="11.25" customHeight="1" x14ac:dyDescent="0.25"/>
    <row r="192" spans="2:40" ht="2.25" customHeight="1" x14ac:dyDescent="0.25"/>
    <row r="193" spans="2:40" ht="14.25" customHeight="1" x14ac:dyDescent="0.25">
      <c r="B193" s="123"/>
      <c r="C193" s="123"/>
      <c r="D193" s="123"/>
      <c r="G193" s="46"/>
      <c r="H193" s="127"/>
      <c r="I193" s="127"/>
      <c r="J193" s="127"/>
      <c r="K193" s="127"/>
      <c r="M193" s="123"/>
      <c r="N193" s="123"/>
      <c r="O193" s="46"/>
      <c r="Q193" s="127"/>
      <c r="R193" s="127"/>
      <c r="S193" s="123"/>
      <c r="T193" s="123"/>
      <c r="U193" s="46"/>
      <c r="V193" s="128"/>
      <c r="W193" s="128"/>
      <c r="Y193" s="123"/>
      <c r="Z193" s="123"/>
      <c r="AA193" s="123"/>
      <c r="AB193" s="123"/>
      <c r="AC193" s="123"/>
      <c r="AD193" s="123"/>
      <c r="AE193" s="123"/>
    </row>
    <row r="194" spans="2:40" ht="1.5" customHeight="1" x14ac:dyDescent="0.25"/>
    <row r="195" spans="2:40" x14ac:dyDescent="0.25">
      <c r="B195" s="123"/>
      <c r="C195" s="123"/>
      <c r="D195" s="123"/>
      <c r="F195" s="46"/>
      <c r="H195" s="124"/>
      <c r="I195" s="124"/>
      <c r="J195" s="124"/>
      <c r="M195" s="47"/>
      <c r="O195" s="46"/>
      <c r="Q195" s="124"/>
      <c r="R195" s="124"/>
    </row>
    <row r="196" spans="2:40" ht="11.25" customHeight="1" x14ac:dyDescent="0.25"/>
    <row r="197" spans="2:40" ht="3.75" customHeight="1" x14ac:dyDescent="0.25"/>
    <row r="198" spans="2:40" ht="2.25" customHeight="1" x14ac:dyDescent="0.25">
      <c r="B198" s="123"/>
      <c r="C198" s="123"/>
      <c r="D198" s="125"/>
      <c r="E198" s="125"/>
      <c r="F198" s="125"/>
      <c r="G198" s="125"/>
      <c r="H198" s="125"/>
      <c r="J198" s="125"/>
      <c r="K198" s="125"/>
      <c r="M198" s="125"/>
      <c r="N198" s="125"/>
      <c r="O198" s="125"/>
      <c r="P198" s="125"/>
      <c r="R198" s="125"/>
      <c r="S198" s="125"/>
      <c r="T198" s="125"/>
      <c r="U198" s="125"/>
      <c r="V198" s="125"/>
      <c r="AE198" s="125"/>
      <c r="AG198" s="125"/>
      <c r="AH198" s="125"/>
      <c r="AI198" s="125"/>
      <c r="AJ198" s="125"/>
      <c r="AK198" s="125"/>
      <c r="AL198" s="125"/>
    </row>
    <row r="199" spans="2:40" ht="13.5" customHeight="1" x14ac:dyDescent="0.25">
      <c r="B199" s="123"/>
      <c r="C199" s="123"/>
      <c r="D199" s="125"/>
      <c r="E199" s="125"/>
      <c r="F199" s="125"/>
      <c r="G199" s="125"/>
      <c r="H199" s="125"/>
      <c r="J199" s="125"/>
      <c r="K199" s="125"/>
      <c r="M199" s="125"/>
      <c r="N199" s="125"/>
      <c r="O199" s="125"/>
      <c r="P199" s="125"/>
      <c r="R199" s="125"/>
      <c r="S199" s="125"/>
      <c r="T199" s="125"/>
      <c r="U199" s="125"/>
      <c r="V199" s="125"/>
      <c r="W199" s="125"/>
      <c r="Y199" s="125"/>
      <c r="Z199" s="125"/>
      <c r="AC199" s="125"/>
      <c r="AE199" s="125"/>
      <c r="AG199" s="125"/>
      <c r="AH199" s="125"/>
      <c r="AI199" s="125"/>
      <c r="AJ199" s="125"/>
      <c r="AK199" s="125"/>
      <c r="AL199" s="125"/>
      <c r="AN199" s="125"/>
    </row>
    <row r="200" spans="2:40" ht="12.75" hidden="1" customHeight="1" x14ac:dyDescent="0.25">
      <c r="T200" s="125"/>
      <c r="U200" s="125"/>
      <c r="V200" s="125"/>
      <c r="W200" s="125"/>
      <c r="Y200" s="125"/>
      <c r="Z200" s="125"/>
      <c r="AC200" s="125"/>
      <c r="AG200" s="125"/>
      <c r="AH200" s="125"/>
      <c r="AK200" s="123"/>
      <c r="AL200" s="123"/>
      <c r="AM200" s="123"/>
      <c r="AN200" s="125"/>
    </row>
    <row r="201" spans="2:40" ht="7.5" customHeight="1" x14ac:dyDescent="0.25">
      <c r="T201" s="125"/>
      <c r="U201" s="125"/>
      <c r="V201" s="125"/>
      <c r="AC201" s="125"/>
      <c r="AG201" s="125"/>
      <c r="AH201" s="125"/>
      <c r="AK201" s="123"/>
      <c r="AL201" s="123"/>
      <c r="AM201" s="123"/>
      <c r="AN201" s="125"/>
    </row>
    <row r="202" spans="2:40" ht="6" customHeight="1" x14ac:dyDescent="0.25">
      <c r="AC202" s="125"/>
      <c r="AG202" s="125"/>
      <c r="AH202" s="125"/>
      <c r="AK202" s="123"/>
      <c r="AL202" s="123"/>
      <c r="AM202" s="123"/>
      <c r="AN202" s="125"/>
    </row>
    <row r="203" spans="2:40" ht="3" customHeight="1" x14ac:dyDescent="0.25"/>
    <row r="204" spans="2:40" x14ac:dyDescent="0.25">
      <c r="B204" s="48"/>
      <c r="D204" s="128"/>
      <c r="E204" s="128"/>
      <c r="F204" s="128"/>
      <c r="G204" s="128"/>
      <c r="H204" s="128"/>
      <c r="J204" s="128"/>
      <c r="K204" s="128"/>
      <c r="M204" s="130"/>
      <c r="N204" s="130"/>
      <c r="O204" s="130"/>
      <c r="P204" s="130"/>
      <c r="R204" s="128"/>
      <c r="S204" s="128"/>
      <c r="T204" s="131"/>
      <c r="U204" s="131"/>
      <c r="V204" s="131"/>
      <c r="W204" s="49"/>
      <c r="AB204" s="130"/>
      <c r="AC204" s="130"/>
      <c r="AE204" s="128"/>
      <c r="AF204" s="128"/>
      <c r="AH204" s="129"/>
      <c r="AK204" s="129"/>
      <c r="AL204" s="129"/>
      <c r="AN204" s="129"/>
    </row>
    <row r="205" spans="2:40" ht="9" customHeight="1" x14ac:dyDescent="0.25">
      <c r="AH205" s="129"/>
      <c r="AK205" s="129"/>
      <c r="AL205" s="129"/>
      <c r="AN205" s="129"/>
    </row>
    <row r="206" spans="2:40" ht="9.75" customHeight="1" x14ac:dyDescent="0.25">
      <c r="AN206" s="129"/>
    </row>
    <row r="207" spans="2:40" ht="10.5" customHeight="1" x14ac:dyDescent="0.25">
      <c r="AN207" s="129"/>
    </row>
    <row r="208" spans="2:40" ht="10.5" customHeight="1" x14ac:dyDescent="0.25">
      <c r="AN208" s="129"/>
    </row>
    <row r="209" spans="2:40" ht="10.5" customHeight="1" x14ac:dyDescent="0.25">
      <c r="AN209" s="129"/>
    </row>
    <row r="210" spans="2:40" ht="11.25" customHeight="1" x14ac:dyDescent="0.25">
      <c r="AN210" s="129"/>
    </row>
    <row r="211" spans="2:40" ht="12.75" hidden="1" customHeight="1" x14ac:dyDescent="0.25">
      <c r="AN211" s="129"/>
    </row>
    <row r="212" spans="2:40" ht="11.25" customHeight="1" x14ac:dyDescent="0.25"/>
    <row r="213" spans="2:40" ht="2.25" customHeight="1" x14ac:dyDescent="0.25"/>
    <row r="214" spans="2:40" ht="14.25" customHeight="1" x14ac:dyDescent="0.25">
      <c r="B214" s="123"/>
      <c r="C214" s="123"/>
      <c r="D214" s="123"/>
      <c r="G214" s="46"/>
      <c r="H214" s="127"/>
      <c r="I214" s="127"/>
      <c r="J214" s="127"/>
      <c r="K214" s="127"/>
      <c r="M214" s="123"/>
      <c r="N214" s="123"/>
      <c r="O214" s="46"/>
      <c r="Q214" s="127"/>
      <c r="R214" s="127"/>
      <c r="S214" s="123"/>
      <c r="T214" s="123"/>
      <c r="U214" s="46"/>
      <c r="V214" s="128"/>
      <c r="W214" s="128"/>
      <c r="Y214" s="123"/>
      <c r="Z214" s="123"/>
      <c r="AA214" s="123"/>
      <c r="AB214" s="123"/>
      <c r="AC214" s="123"/>
      <c r="AD214" s="123"/>
      <c r="AE214" s="123"/>
    </row>
    <row r="215" spans="2:40" ht="1.5" customHeight="1" x14ac:dyDescent="0.25"/>
    <row r="216" spans="2:40" x14ac:dyDescent="0.25">
      <c r="B216" s="123"/>
      <c r="C216" s="123"/>
      <c r="D216" s="123"/>
      <c r="F216" s="46"/>
      <c r="H216" s="124"/>
      <c r="I216" s="124"/>
      <c r="J216" s="124"/>
      <c r="M216" s="47"/>
      <c r="O216" s="46"/>
      <c r="Q216" s="124"/>
      <c r="R216" s="124"/>
    </row>
    <row r="217" spans="2:40" ht="11.25" customHeight="1" x14ac:dyDescent="0.25"/>
    <row r="218" spans="2:40" ht="2.25" customHeight="1" x14ac:dyDescent="0.25">
      <c r="B218" s="123"/>
      <c r="C218" s="123"/>
      <c r="D218" s="125"/>
      <c r="E218" s="125"/>
      <c r="F218" s="125"/>
      <c r="G218" s="125"/>
      <c r="H218" s="125"/>
      <c r="J218" s="125"/>
      <c r="K218" s="125"/>
      <c r="M218" s="125"/>
      <c r="N218" s="125"/>
      <c r="O218" s="125"/>
      <c r="P218" s="125"/>
      <c r="R218" s="125"/>
      <c r="S218" s="125"/>
      <c r="T218" s="125"/>
      <c r="U218" s="125"/>
      <c r="V218" s="125"/>
      <c r="AE218" s="125"/>
      <c r="AG218" s="125"/>
      <c r="AH218" s="125"/>
      <c r="AI218" s="125"/>
      <c r="AJ218" s="125"/>
      <c r="AK218" s="125"/>
      <c r="AL218" s="125"/>
    </row>
    <row r="219" spans="2:40" ht="13.5" customHeight="1" x14ac:dyDescent="0.25">
      <c r="B219" s="123"/>
      <c r="C219" s="123"/>
      <c r="D219" s="125"/>
      <c r="E219" s="125"/>
      <c r="F219" s="125"/>
      <c r="G219" s="125"/>
      <c r="H219" s="125"/>
      <c r="J219" s="125"/>
      <c r="K219" s="125"/>
      <c r="M219" s="125"/>
      <c r="N219" s="125"/>
      <c r="O219" s="125"/>
      <c r="P219" s="125"/>
      <c r="R219" s="125"/>
      <c r="S219" s="125"/>
      <c r="T219" s="125"/>
      <c r="U219" s="125"/>
      <c r="V219" s="125"/>
      <c r="W219" s="125"/>
      <c r="Y219" s="125"/>
      <c r="Z219" s="125"/>
      <c r="AC219" s="125"/>
      <c r="AE219" s="125"/>
      <c r="AG219" s="125"/>
      <c r="AH219" s="125"/>
      <c r="AI219" s="125"/>
      <c r="AJ219" s="125"/>
      <c r="AK219" s="125"/>
      <c r="AL219" s="125"/>
      <c r="AN219" s="125"/>
    </row>
    <row r="220" spans="2:40" ht="12.75" hidden="1" customHeight="1" x14ac:dyDescent="0.25">
      <c r="T220" s="125"/>
      <c r="U220" s="125"/>
      <c r="V220" s="125"/>
      <c r="W220" s="125"/>
      <c r="Y220" s="125"/>
      <c r="Z220" s="125"/>
      <c r="AC220" s="125"/>
      <c r="AG220" s="125"/>
      <c r="AH220" s="125"/>
      <c r="AK220" s="123"/>
      <c r="AL220" s="123"/>
      <c r="AM220" s="123"/>
      <c r="AN220" s="125"/>
    </row>
    <row r="221" spans="2:40" ht="7.5" customHeight="1" x14ac:dyDescent="0.25">
      <c r="T221" s="125"/>
      <c r="U221" s="125"/>
      <c r="V221" s="125"/>
      <c r="AC221" s="125"/>
      <c r="AG221" s="125"/>
      <c r="AH221" s="125"/>
      <c r="AK221" s="123"/>
      <c r="AL221" s="123"/>
      <c r="AM221" s="123"/>
      <c r="AN221" s="125"/>
    </row>
    <row r="222" spans="2:40" ht="6" customHeight="1" x14ac:dyDescent="0.25">
      <c r="AC222" s="125"/>
      <c r="AG222" s="125"/>
      <c r="AH222" s="125"/>
      <c r="AK222" s="123"/>
      <c r="AL222" s="123"/>
      <c r="AM222" s="123"/>
      <c r="AN222" s="125"/>
    </row>
    <row r="223" spans="2:40" ht="3" customHeight="1" x14ac:dyDescent="0.25"/>
    <row r="224" spans="2:40" x14ac:dyDescent="0.25">
      <c r="B224" s="48"/>
      <c r="D224" s="128"/>
      <c r="E224" s="128"/>
      <c r="F224" s="128"/>
      <c r="G224" s="128"/>
      <c r="H224" s="128"/>
      <c r="J224" s="129"/>
      <c r="K224" s="129"/>
      <c r="M224" s="130"/>
      <c r="N224" s="130"/>
      <c r="O224" s="130"/>
      <c r="P224" s="130"/>
      <c r="T224" s="131"/>
      <c r="U224" s="131"/>
      <c r="V224" s="131"/>
      <c r="W224" s="49"/>
      <c r="AB224" s="130"/>
      <c r="AC224" s="130"/>
      <c r="AE224" s="128"/>
      <c r="AF224" s="128"/>
      <c r="AH224" s="129"/>
      <c r="AK224" s="129"/>
      <c r="AL224" s="129"/>
      <c r="AN224" s="129"/>
    </row>
    <row r="225" spans="2:40" ht="9" customHeight="1" x14ac:dyDescent="0.25">
      <c r="J225" s="129"/>
      <c r="K225" s="129"/>
      <c r="AH225" s="129"/>
      <c r="AK225" s="129"/>
      <c r="AL225" s="129"/>
      <c r="AN225" s="129"/>
    </row>
    <row r="226" spans="2:40" ht="9.75" customHeight="1" x14ac:dyDescent="0.25">
      <c r="AN226" s="129"/>
    </row>
    <row r="227" spans="2:40" ht="10.5" customHeight="1" x14ac:dyDescent="0.25">
      <c r="AN227" s="129"/>
    </row>
    <row r="228" spans="2:40" ht="10.5" customHeight="1" x14ac:dyDescent="0.25">
      <c r="AN228" s="129"/>
    </row>
    <row r="229" spans="2:40" ht="10.5" customHeight="1" x14ac:dyDescent="0.25">
      <c r="AN229" s="129"/>
    </row>
    <row r="230" spans="2:40" ht="10.5" customHeight="1" x14ac:dyDescent="0.25">
      <c r="AN230" s="129"/>
    </row>
    <row r="231" spans="2:40" ht="11.25" customHeight="1" x14ac:dyDescent="0.25">
      <c r="AN231" s="129"/>
    </row>
    <row r="232" spans="2:40" ht="12.75" hidden="1" customHeight="1" x14ac:dyDescent="0.25">
      <c r="AN232" s="129"/>
    </row>
    <row r="233" spans="2:40" ht="11.25" customHeight="1" x14ac:dyDescent="0.25"/>
    <row r="234" spans="2:40" ht="2.25" customHeight="1" x14ac:dyDescent="0.25"/>
    <row r="235" spans="2:40" ht="14.25" customHeight="1" x14ac:dyDescent="0.25">
      <c r="B235" s="123"/>
      <c r="C235" s="123"/>
      <c r="D235" s="123"/>
      <c r="G235" s="46"/>
      <c r="H235" s="127"/>
      <c r="I235" s="127"/>
      <c r="J235" s="127"/>
      <c r="K235" s="127"/>
      <c r="M235" s="123"/>
      <c r="N235" s="123"/>
      <c r="O235" s="46"/>
      <c r="Q235" s="127"/>
      <c r="R235" s="127"/>
      <c r="S235" s="123"/>
      <c r="T235" s="123"/>
      <c r="U235" s="46"/>
      <c r="V235" s="128"/>
      <c r="W235" s="128"/>
    </row>
    <row r="236" spans="2:40" ht="1.5" customHeight="1" x14ac:dyDescent="0.25"/>
    <row r="237" spans="2:40" x14ac:dyDescent="0.25">
      <c r="B237" s="123"/>
      <c r="C237" s="123"/>
      <c r="D237" s="123"/>
      <c r="F237" s="46"/>
      <c r="H237" s="124"/>
      <c r="I237" s="124"/>
      <c r="J237" s="124"/>
      <c r="M237" s="47"/>
      <c r="O237" s="46"/>
      <c r="Q237" s="124"/>
      <c r="R237" s="124"/>
    </row>
    <row r="238" spans="2:40" ht="11.25" customHeight="1" x14ac:dyDescent="0.25"/>
    <row r="239" spans="2:40" ht="3.75" customHeight="1" x14ac:dyDescent="0.25"/>
    <row r="240" spans="2:40" ht="2.25" customHeight="1" x14ac:dyDescent="0.25">
      <c r="B240" s="123"/>
      <c r="C240" s="123"/>
      <c r="D240" s="125"/>
      <c r="E240" s="125"/>
      <c r="F240" s="125"/>
      <c r="G240" s="125"/>
      <c r="H240" s="125"/>
      <c r="J240" s="125"/>
      <c r="K240" s="125"/>
      <c r="M240" s="125"/>
      <c r="N240" s="125"/>
      <c r="O240" s="125"/>
      <c r="P240" s="125"/>
      <c r="R240" s="125"/>
      <c r="S240" s="125"/>
      <c r="T240" s="125"/>
      <c r="U240" s="125"/>
      <c r="V240" s="125"/>
      <c r="AE240" s="125"/>
      <c r="AG240" s="125"/>
      <c r="AH240" s="125"/>
      <c r="AI240" s="125"/>
      <c r="AJ240" s="125"/>
      <c r="AK240" s="125"/>
      <c r="AL240" s="125"/>
    </row>
    <row r="241" spans="2:40" ht="13.5" customHeight="1" x14ac:dyDescent="0.25">
      <c r="B241" s="123"/>
      <c r="C241" s="123"/>
      <c r="D241" s="125"/>
      <c r="E241" s="125"/>
      <c r="F241" s="125"/>
      <c r="G241" s="125"/>
      <c r="H241" s="125"/>
      <c r="J241" s="125"/>
      <c r="K241" s="125"/>
      <c r="M241" s="125"/>
      <c r="N241" s="125"/>
      <c r="O241" s="125"/>
      <c r="P241" s="125"/>
      <c r="R241" s="125"/>
      <c r="S241" s="125"/>
      <c r="T241" s="125"/>
      <c r="U241" s="125"/>
      <c r="V241" s="125"/>
      <c r="W241" s="125"/>
      <c r="Y241" s="125"/>
      <c r="Z241" s="125"/>
      <c r="AC241" s="125"/>
      <c r="AE241" s="125"/>
      <c r="AG241" s="125"/>
      <c r="AH241" s="125"/>
      <c r="AI241" s="125"/>
      <c r="AJ241" s="125"/>
      <c r="AK241" s="125"/>
      <c r="AL241" s="125"/>
      <c r="AN241" s="125"/>
    </row>
    <row r="242" spans="2:40" ht="12.75" hidden="1" customHeight="1" x14ac:dyDescent="0.25">
      <c r="T242" s="125"/>
      <c r="U242" s="125"/>
      <c r="V242" s="125"/>
      <c r="W242" s="125"/>
      <c r="Y242" s="125"/>
      <c r="Z242" s="125"/>
      <c r="AC242" s="125"/>
      <c r="AG242" s="125"/>
      <c r="AH242" s="125"/>
      <c r="AK242" s="123"/>
      <c r="AL242" s="123"/>
      <c r="AM242" s="123"/>
      <c r="AN242" s="125"/>
    </row>
    <row r="243" spans="2:40" ht="7.5" customHeight="1" x14ac:dyDescent="0.25">
      <c r="T243" s="125"/>
      <c r="U243" s="125"/>
      <c r="V243" s="125"/>
      <c r="AC243" s="125"/>
      <c r="AG243" s="125"/>
      <c r="AH243" s="125"/>
      <c r="AK243" s="123"/>
      <c r="AL243" s="123"/>
      <c r="AM243" s="123"/>
      <c r="AN243" s="125"/>
    </row>
    <row r="244" spans="2:40" ht="6" customHeight="1" x14ac:dyDescent="0.25">
      <c r="AC244" s="125"/>
      <c r="AG244" s="125"/>
      <c r="AH244" s="125"/>
      <c r="AK244" s="123"/>
      <c r="AL244" s="123"/>
      <c r="AM244" s="123"/>
      <c r="AN244" s="125"/>
    </row>
    <row r="245" spans="2:40" ht="3" customHeight="1" x14ac:dyDescent="0.25"/>
    <row r="246" spans="2:40" x14ac:dyDescent="0.25">
      <c r="B246" s="48"/>
      <c r="D246" s="128"/>
      <c r="E246" s="128"/>
      <c r="F246" s="128"/>
      <c r="G246" s="128"/>
      <c r="H246" s="128"/>
      <c r="J246" s="128"/>
      <c r="K246" s="128"/>
      <c r="M246" s="130"/>
      <c r="N246" s="130"/>
      <c r="O246" s="130"/>
      <c r="P246" s="130"/>
      <c r="T246" s="131"/>
      <c r="U246" s="131"/>
      <c r="V246" s="131"/>
      <c r="W246" s="49"/>
      <c r="AB246" s="130"/>
      <c r="AC246" s="130"/>
      <c r="AE246" s="128"/>
      <c r="AF246" s="128"/>
      <c r="AH246" s="129"/>
      <c r="AK246" s="129"/>
      <c r="AL246" s="129"/>
      <c r="AN246" s="129"/>
    </row>
    <row r="247" spans="2:40" ht="9" customHeight="1" x14ac:dyDescent="0.25">
      <c r="AH247" s="129"/>
      <c r="AK247" s="129"/>
      <c r="AL247" s="129"/>
      <c r="AN247" s="129"/>
    </row>
    <row r="248" spans="2:40" ht="10.5" customHeight="1" x14ac:dyDescent="0.25">
      <c r="AH248" s="129"/>
      <c r="AK248" s="129"/>
      <c r="AL248" s="129"/>
      <c r="AN248" s="129"/>
    </row>
    <row r="249" spans="2:40" ht="0.75" customHeight="1" x14ac:dyDescent="0.25"/>
    <row r="250" spans="2:40" ht="11.25" customHeight="1" x14ac:dyDescent="0.25"/>
    <row r="251" spans="2:40" ht="2.25" customHeight="1" x14ac:dyDescent="0.25"/>
    <row r="252" spans="2:40" ht="14.25" customHeight="1" x14ac:dyDescent="0.25">
      <c r="B252" s="123"/>
      <c r="C252" s="123"/>
      <c r="D252" s="123"/>
      <c r="G252" s="46"/>
      <c r="H252" s="127"/>
      <c r="I252" s="127"/>
      <c r="J252" s="127"/>
      <c r="K252" s="127"/>
      <c r="M252" s="123"/>
      <c r="N252" s="123"/>
      <c r="O252" s="46"/>
      <c r="Q252" s="127"/>
      <c r="R252" s="127"/>
      <c r="S252" s="123"/>
      <c r="T252" s="123"/>
      <c r="U252" s="46"/>
      <c r="V252" s="128"/>
      <c r="W252" s="128"/>
      <c r="Y252" s="123"/>
      <c r="Z252" s="123"/>
      <c r="AA252" s="123"/>
      <c r="AB252" s="123"/>
      <c r="AC252" s="123"/>
      <c r="AD252" s="123"/>
      <c r="AE252" s="123"/>
    </row>
    <row r="253" spans="2:40" ht="1.5" customHeight="1" x14ac:dyDescent="0.25"/>
    <row r="254" spans="2:40" x14ac:dyDescent="0.25">
      <c r="B254" s="123"/>
      <c r="C254" s="123"/>
      <c r="D254" s="123"/>
      <c r="F254" s="46"/>
      <c r="H254" s="124"/>
      <c r="I254" s="124"/>
      <c r="J254" s="124"/>
      <c r="M254" s="47"/>
      <c r="O254" s="46"/>
      <c r="Q254" s="124"/>
      <c r="R254" s="124"/>
    </row>
    <row r="255" spans="2:40" ht="11.25" customHeight="1" x14ac:dyDescent="0.25"/>
    <row r="256" spans="2:40" ht="3.75" customHeight="1" x14ac:dyDescent="0.25"/>
    <row r="257" spans="2:40" ht="2.25" customHeight="1" x14ac:dyDescent="0.25">
      <c r="B257" s="123"/>
      <c r="C257" s="123"/>
      <c r="D257" s="125"/>
      <c r="E257" s="125"/>
      <c r="F257" s="125"/>
      <c r="G257" s="125"/>
      <c r="H257" s="125"/>
      <c r="J257" s="125"/>
      <c r="K257" s="125"/>
      <c r="M257" s="125"/>
      <c r="N257" s="125"/>
      <c r="O257" s="125"/>
      <c r="P257" s="125"/>
      <c r="R257" s="125"/>
      <c r="S257" s="125"/>
      <c r="T257" s="125"/>
      <c r="U257" s="125"/>
      <c r="V257" s="125"/>
      <c r="AE257" s="125"/>
      <c r="AG257" s="125"/>
      <c r="AH257" s="125"/>
      <c r="AI257" s="125"/>
      <c r="AJ257" s="125"/>
      <c r="AK257" s="125"/>
      <c r="AL257" s="125"/>
    </row>
    <row r="258" spans="2:40" ht="13.5" customHeight="1" x14ac:dyDescent="0.25">
      <c r="B258" s="123"/>
      <c r="C258" s="123"/>
      <c r="D258" s="125"/>
      <c r="E258" s="125"/>
      <c r="F258" s="125"/>
      <c r="G258" s="125"/>
      <c r="H258" s="125"/>
      <c r="J258" s="125"/>
      <c r="K258" s="125"/>
      <c r="M258" s="125"/>
      <c r="N258" s="125"/>
      <c r="O258" s="125"/>
      <c r="P258" s="125"/>
      <c r="R258" s="125"/>
      <c r="S258" s="125"/>
      <c r="T258" s="125"/>
      <c r="U258" s="125"/>
      <c r="V258" s="125"/>
      <c r="W258" s="125"/>
      <c r="Y258" s="125"/>
      <c r="Z258" s="125"/>
      <c r="AC258" s="125"/>
      <c r="AE258" s="125"/>
      <c r="AG258" s="125"/>
      <c r="AH258" s="125"/>
      <c r="AI258" s="125"/>
      <c r="AJ258" s="125"/>
      <c r="AK258" s="125"/>
      <c r="AL258" s="125"/>
      <c r="AN258" s="125"/>
    </row>
    <row r="259" spans="2:40" ht="12.75" hidden="1" customHeight="1" x14ac:dyDescent="0.25">
      <c r="T259" s="125"/>
      <c r="U259" s="125"/>
      <c r="V259" s="125"/>
      <c r="W259" s="125"/>
      <c r="Y259" s="125"/>
      <c r="Z259" s="125"/>
      <c r="AC259" s="125"/>
      <c r="AG259" s="125"/>
      <c r="AH259" s="125"/>
      <c r="AK259" s="123"/>
      <c r="AL259" s="123"/>
      <c r="AM259" s="123"/>
      <c r="AN259" s="125"/>
    </row>
    <row r="260" spans="2:40" ht="7.5" customHeight="1" x14ac:dyDescent="0.25">
      <c r="T260" s="125"/>
      <c r="U260" s="125"/>
      <c r="V260" s="125"/>
      <c r="AC260" s="125"/>
      <c r="AG260" s="125"/>
      <c r="AH260" s="125"/>
      <c r="AK260" s="123"/>
      <c r="AL260" s="123"/>
      <c r="AM260" s="123"/>
      <c r="AN260" s="125"/>
    </row>
    <row r="261" spans="2:40" ht="6" customHeight="1" x14ac:dyDescent="0.25">
      <c r="AC261" s="125"/>
      <c r="AG261" s="125"/>
      <c r="AH261" s="125"/>
      <c r="AK261" s="123"/>
      <c r="AL261" s="123"/>
      <c r="AM261" s="123"/>
      <c r="AN261" s="125"/>
    </row>
    <row r="262" spans="2:40" ht="3" customHeight="1" x14ac:dyDescent="0.25"/>
    <row r="263" spans="2:40" x14ac:dyDescent="0.25">
      <c r="B263" s="48"/>
      <c r="D263" s="128"/>
      <c r="E263" s="128"/>
      <c r="F263" s="128"/>
      <c r="G263" s="128"/>
      <c r="H263" s="128"/>
      <c r="J263" s="128"/>
      <c r="K263" s="128"/>
      <c r="M263" s="130"/>
      <c r="N263" s="130"/>
      <c r="O263" s="130"/>
      <c r="P263" s="130"/>
      <c r="T263" s="131"/>
      <c r="U263" s="131"/>
      <c r="V263" s="131"/>
      <c r="W263" s="49"/>
      <c r="AB263" s="130"/>
      <c r="AC263" s="130"/>
      <c r="AE263" s="128"/>
      <c r="AF263" s="128"/>
      <c r="AH263" s="129"/>
      <c r="AK263" s="129"/>
      <c r="AL263" s="129"/>
      <c r="AN263" s="129"/>
    </row>
    <row r="264" spans="2:40" ht="9" customHeight="1" x14ac:dyDescent="0.25">
      <c r="AH264" s="129"/>
      <c r="AK264" s="129"/>
      <c r="AL264" s="129"/>
      <c r="AN264" s="129"/>
    </row>
    <row r="265" spans="2:40" ht="10.5" customHeight="1" x14ac:dyDescent="0.25">
      <c r="AH265" s="129"/>
      <c r="AK265" s="129"/>
      <c r="AL265" s="129"/>
      <c r="AN265" s="129"/>
    </row>
    <row r="266" spans="2:40" ht="0.75" customHeight="1" x14ac:dyDescent="0.25"/>
    <row r="267" spans="2:40" ht="11.25" customHeight="1" x14ac:dyDescent="0.25"/>
    <row r="268" spans="2:40" ht="2.25" customHeight="1" x14ac:dyDescent="0.25"/>
    <row r="269" spans="2:40" ht="14.25" customHeight="1" x14ac:dyDescent="0.25">
      <c r="B269" s="123"/>
      <c r="C269" s="123"/>
      <c r="D269" s="123"/>
      <c r="G269" s="46"/>
      <c r="H269" s="127"/>
      <c r="I269" s="127"/>
      <c r="J269" s="127"/>
      <c r="K269" s="127"/>
      <c r="M269" s="123"/>
      <c r="N269" s="123"/>
      <c r="O269" s="46"/>
      <c r="Q269" s="127"/>
      <c r="R269" s="127"/>
      <c r="S269" s="123"/>
      <c r="T269" s="123"/>
      <c r="U269" s="46"/>
      <c r="V269" s="128"/>
      <c r="W269" s="128"/>
    </row>
    <row r="270" spans="2:40" ht="1.5" customHeight="1" x14ac:dyDescent="0.25"/>
    <row r="271" spans="2:40" x14ac:dyDescent="0.25">
      <c r="B271" s="123"/>
      <c r="C271" s="123"/>
      <c r="D271" s="123"/>
      <c r="F271" s="46"/>
      <c r="H271" s="124"/>
      <c r="I271" s="124"/>
      <c r="J271" s="124"/>
      <c r="M271" s="47"/>
      <c r="O271" s="46"/>
      <c r="Q271" s="124"/>
      <c r="R271" s="124"/>
    </row>
    <row r="272" spans="2:40" ht="11.25" customHeight="1" x14ac:dyDescent="0.25"/>
    <row r="273" spans="2:40" ht="3.75" customHeight="1" x14ac:dyDescent="0.25"/>
    <row r="274" spans="2:40" ht="2.25" customHeight="1" x14ac:dyDescent="0.25">
      <c r="B274" s="123"/>
      <c r="C274" s="123"/>
      <c r="D274" s="125"/>
      <c r="E274" s="125"/>
      <c r="F274" s="125"/>
      <c r="G274" s="125"/>
      <c r="H274" s="125"/>
      <c r="J274" s="125"/>
      <c r="K274" s="125"/>
      <c r="M274" s="125"/>
      <c r="N274" s="125"/>
      <c r="O274" s="125"/>
      <c r="P274" s="125"/>
      <c r="R274" s="125"/>
      <c r="S274" s="125"/>
      <c r="T274" s="125"/>
      <c r="U274" s="125"/>
      <c r="V274" s="125"/>
      <c r="AE274" s="125"/>
      <c r="AG274" s="125"/>
      <c r="AH274" s="125"/>
      <c r="AI274" s="125"/>
      <c r="AJ274" s="125"/>
      <c r="AK274" s="125"/>
      <c r="AL274" s="125"/>
    </row>
    <row r="275" spans="2:40" ht="13.5" customHeight="1" x14ac:dyDescent="0.25">
      <c r="B275" s="123"/>
      <c r="C275" s="123"/>
      <c r="D275" s="125"/>
      <c r="E275" s="125"/>
      <c r="F275" s="125"/>
      <c r="G275" s="125"/>
      <c r="H275" s="125"/>
      <c r="J275" s="125"/>
      <c r="K275" s="125"/>
      <c r="M275" s="125"/>
      <c r="N275" s="125"/>
      <c r="O275" s="125"/>
      <c r="P275" s="125"/>
      <c r="R275" s="125"/>
      <c r="S275" s="125"/>
      <c r="T275" s="125"/>
      <c r="U275" s="125"/>
      <c r="V275" s="125"/>
      <c r="W275" s="125"/>
      <c r="Y275" s="125"/>
      <c r="Z275" s="125"/>
      <c r="AC275" s="125"/>
      <c r="AE275" s="125"/>
      <c r="AG275" s="125"/>
      <c r="AH275" s="125"/>
      <c r="AI275" s="125"/>
      <c r="AJ275" s="125"/>
      <c r="AK275" s="125"/>
      <c r="AL275" s="125"/>
      <c r="AN275" s="125"/>
    </row>
    <row r="276" spans="2:40" ht="12.75" hidden="1" customHeight="1" x14ac:dyDescent="0.25">
      <c r="T276" s="125"/>
      <c r="U276" s="125"/>
      <c r="V276" s="125"/>
      <c r="W276" s="125"/>
      <c r="Y276" s="125"/>
      <c r="Z276" s="125"/>
      <c r="AC276" s="125"/>
      <c r="AG276" s="125"/>
      <c r="AH276" s="125"/>
      <c r="AK276" s="123"/>
      <c r="AL276" s="123"/>
      <c r="AM276" s="123"/>
      <c r="AN276" s="125"/>
    </row>
    <row r="277" spans="2:40" ht="7.5" customHeight="1" x14ac:dyDescent="0.25">
      <c r="T277" s="125"/>
      <c r="U277" s="125"/>
      <c r="V277" s="125"/>
      <c r="AC277" s="125"/>
      <c r="AG277" s="125"/>
      <c r="AH277" s="125"/>
      <c r="AK277" s="123"/>
      <c r="AL277" s="123"/>
      <c r="AM277" s="123"/>
      <c r="AN277" s="125"/>
    </row>
    <row r="278" spans="2:40" ht="6" customHeight="1" x14ac:dyDescent="0.25">
      <c r="AC278" s="125"/>
      <c r="AG278" s="125"/>
      <c r="AH278" s="125"/>
      <c r="AK278" s="123"/>
      <c r="AL278" s="123"/>
      <c r="AM278" s="123"/>
      <c r="AN278" s="125"/>
    </row>
    <row r="279" spans="2:40" ht="3" customHeight="1" x14ac:dyDescent="0.25"/>
    <row r="280" spans="2:40" x14ac:dyDescent="0.25">
      <c r="B280" s="48"/>
      <c r="D280" s="128"/>
      <c r="E280" s="128"/>
      <c r="F280" s="128"/>
      <c r="G280" s="128"/>
      <c r="H280" s="128"/>
      <c r="J280" s="128"/>
      <c r="K280" s="128"/>
      <c r="M280" s="130"/>
      <c r="N280" s="130"/>
      <c r="O280" s="130"/>
      <c r="P280" s="130"/>
      <c r="T280" s="131"/>
      <c r="U280" s="131"/>
      <c r="V280" s="131"/>
      <c r="W280" s="133"/>
      <c r="AB280" s="130"/>
      <c r="AC280" s="130"/>
      <c r="AE280" s="128"/>
      <c r="AF280" s="128"/>
      <c r="AH280" s="129"/>
      <c r="AK280" s="129"/>
      <c r="AL280" s="129"/>
      <c r="AN280" s="129"/>
    </row>
    <row r="281" spans="2:40" ht="13.5" customHeight="1" x14ac:dyDescent="0.25">
      <c r="W281" s="133"/>
      <c r="AH281" s="129"/>
      <c r="AK281" s="129"/>
      <c r="AL281" s="129"/>
      <c r="AN281" s="129"/>
    </row>
    <row r="282" spans="2:40" ht="6.75" customHeight="1" x14ac:dyDescent="0.25">
      <c r="AH282" s="129"/>
      <c r="AK282" s="129"/>
      <c r="AL282" s="129"/>
    </row>
    <row r="283" spans="2:40" ht="3" customHeight="1" x14ac:dyDescent="0.25"/>
    <row r="284" spans="2:40" x14ac:dyDescent="0.25">
      <c r="B284" s="48"/>
      <c r="D284" s="128"/>
      <c r="E284" s="128"/>
      <c r="F284" s="128"/>
      <c r="G284" s="128"/>
      <c r="H284" s="128"/>
      <c r="J284" s="128"/>
      <c r="K284" s="128"/>
      <c r="M284" s="130"/>
      <c r="N284" s="130"/>
      <c r="O284" s="130"/>
      <c r="P284" s="130"/>
      <c r="T284" s="131"/>
      <c r="U284" s="131"/>
      <c r="V284" s="131"/>
      <c r="W284" s="133"/>
      <c r="AB284" s="130"/>
      <c r="AC284" s="130"/>
      <c r="AE284" s="128"/>
      <c r="AF284" s="128"/>
      <c r="AH284" s="129"/>
      <c r="AK284" s="129"/>
      <c r="AL284" s="129"/>
      <c r="AN284" s="129"/>
    </row>
    <row r="285" spans="2:40" ht="13.5" customHeight="1" x14ac:dyDescent="0.25">
      <c r="W285" s="133"/>
      <c r="AH285" s="129"/>
      <c r="AK285" s="129"/>
      <c r="AL285" s="129"/>
      <c r="AN285" s="129"/>
    </row>
    <row r="286" spans="2:40" ht="6.75" customHeight="1" x14ac:dyDescent="0.25">
      <c r="AH286" s="129"/>
      <c r="AK286" s="129"/>
      <c r="AL286" s="129"/>
    </row>
    <row r="287" spans="2:40" ht="0.75" customHeight="1" x14ac:dyDescent="0.25"/>
    <row r="288" spans="2:40" ht="11.25" customHeight="1" x14ac:dyDescent="0.25"/>
    <row r="289" spans="2:40" ht="2.25" customHeight="1" x14ac:dyDescent="0.25"/>
    <row r="290" spans="2:40" ht="14.25" customHeight="1" x14ac:dyDescent="0.25">
      <c r="B290" s="123"/>
      <c r="C290" s="123"/>
      <c r="D290" s="123"/>
      <c r="G290" s="46"/>
      <c r="H290" s="127"/>
      <c r="I290" s="127"/>
      <c r="J290" s="127"/>
      <c r="K290" s="127"/>
      <c r="M290" s="123"/>
      <c r="N290" s="123"/>
      <c r="O290" s="46"/>
      <c r="Q290" s="127"/>
      <c r="R290" s="127"/>
      <c r="S290" s="123"/>
      <c r="T290" s="123"/>
      <c r="U290" s="46"/>
      <c r="V290" s="128"/>
      <c r="W290" s="128"/>
      <c r="Y290" s="123"/>
      <c r="Z290" s="123"/>
      <c r="AA290" s="123"/>
      <c r="AB290" s="123"/>
      <c r="AC290" s="123"/>
      <c r="AD290" s="123"/>
      <c r="AE290" s="123"/>
    </row>
    <row r="291" spans="2:40" x14ac:dyDescent="0.25">
      <c r="B291" s="123"/>
      <c r="C291" s="123"/>
      <c r="D291" s="123"/>
      <c r="F291" s="46"/>
      <c r="H291" s="124"/>
      <c r="I291" s="124"/>
      <c r="J291" s="124"/>
      <c r="M291" s="47"/>
      <c r="O291" s="46"/>
      <c r="Q291" s="124"/>
      <c r="R291" s="124"/>
    </row>
    <row r="292" spans="2:40" ht="11.25" customHeight="1" x14ac:dyDescent="0.25"/>
    <row r="293" spans="2:40" ht="3.75" customHeight="1" x14ac:dyDescent="0.25"/>
    <row r="294" spans="2:40" ht="2.25" customHeight="1" x14ac:dyDescent="0.25">
      <c r="B294" s="123"/>
      <c r="C294" s="123"/>
      <c r="D294" s="125"/>
      <c r="E294" s="125"/>
      <c r="F294" s="125"/>
      <c r="G294" s="125"/>
      <c r="H294" s="125"/>
      <c r="J294" s="125"/>
      <c r="K294" s="125"/>
      <c r="M294" s="125"/>
      <c r="N294" s="125"/>
      <c r="O294" s="125"/>
      <c r="P294" s="125"/>
      <c r="R294" s="125"/>
      <c r="S294" s="125"/>
      <c r="T294" s="125"/>
      <c r="U294" s="125"/>
      <c r="V294" s="125"/>
      <c r="AE294" s="125"/>
      <c r="AG294" s="125"/>
      <c r="AH294" s="125"/>
      <c r="AI294" s="125"/>
      <c r="AJ294" s="125"/>
      <c r="AK294" s="125"/>
      <c r="AL294" s="125"/>
    </row>
    <row r="295" spans="2:40" ht="13.5" customHeight="1" x14ac:dyDescent="0.25">
      <c r="B295" s="123"/>
      <c r="C295" s="123"/>
      <c r="D295" s="125"/>
      <c r="E295" s="125"/>
      <c r="F295" s="125"/>
      <c r="G295" s="125"/>
      <c r="H295" s="125"/>
      <c r="J295" s="125"/>
      <c r="K295" s="125"/>
      <c r="M295" s="125"/>
      <c r="N295" s="125"/>
      <c r="O295" s="125"/>
      <c r="P295" s="125"/>
      <c r="R295" s="125"/>
      <c r="S295" s="125"/>
      <c r="T295" s="125"/>
      <c r="U295" s="125"/>
      <c r="V295" s="125"/>
      <c r="W295" s="125"/>
      <c r="Y295" s="125"/>
      <c r="Z295" s="125"/>
      <c r="AC295" s="125"/>
      <c r="AE295" s="125"/>
      <c r="AG295" s="125"/>
      <c r="AH295" s="125"/>
      <c r="AI295" s="125"/>
      <c r="AJ295" s="125"/>
      <c r="AK295" s="125"/>
      <c r="AL295" s="125"/>
      <c r="AN295" s="125"/>
    </row>
    <row r="296" spans="2:40" ht="12.75" hidden="1" customHeight="1" x14ac:dyDescent="0.25">
      <c r="T296" s="125"/>
      <c r="U296" s="125"/>
      <c r="V296" s="125"/>
      <c r="W296" s="125"/>
      <c r="Y296" s="125"/>
      <c r="Z296" s="125"/>
      <c r="AC296" s="125"/>
      <c r="AG296" s="125"/>
      <c r="AH296" s="125"/>
      <c r="AK296" s="123"/>
      <c r="AL296" s="123"/>
      <c r="AM296" s="123"/>
      <c r="AN296" s="125"/>
    </row>
    <row r="297" spans="2:40" ht="7.5" customHeight="1" x14ac:dyDescent="0.25">
      <c r="T297" s="125"/>
      <c r="U297" s="125"/>
      <c r="V297" s="125"/>
      <c r="AC297" s="125"/>
      <c r="AG297" s="125"/>
      <c r="AH297" s="125"/>
      <c r="AK297" s="123"/>
      <c r="AL297" s="123"/>
      <c r="AM297" s="123"/>
      <c r="AN297" s="125"/>
    </row>
    <row r="298" spans="2:40" ht="6" customHeight="1" x14ac:dyDescent="0.25">
      <c r="AC298" s="125"/>
      <c r="AG298" s="125"/>
      <c r="AH298" s="125"/>
      <c r="AK298" s="123"/>
      <c r="AL298" s="123"/>
      <c r="AM298" s="123"/>
      <c r="AN298" s="125"/>
    </row>
    <row r="299" spans="2:40" ht="3" customHeight="1" x14ac:dyDescent="0.25"/>
    <row r="300" spans="2:40" x14ac:dyDescent="0.25">
      <c r="B300" s="48"/>
      <c r="D300" s="128"/>
      <c r="E300" s="128"/>
      <c r="F300" s="128"/>
      <c r="G300" s="128"/>
      <c r="H300" s="128"/>
      <c r="J300" s="128"/>
      <c r="K300" s="128"/>
      <c r="M300" s="130"/>
      <c r="N300" s="130"/>
      <c r="O300" s="130"/>
      <c r="P300" s="130"/>
      <c r="T300" s="131"/>
      <c r="U300" s="131"/>
      <c r="V300" s="131"/>
      <c r="W300" s="49"/>
      <c r="AB300" s="130"/>
      <c r="AC300" s="130"/>
      <c r="AE300" s="128"/>
      <c r="AF300" s="128"/>
      <c r="AH300" s="129"/>
      <c r="AK300" s="129"/>
      <c r="AL300" s="129"/>
      <c r="AN300" s="129"/>
    </row>
    <row r="301" spans="2:40" ht="9" customHeight="1" x14ac:dyDescent="0.25">
      <c r="AH301" s="129"/>
      <c r="AK301" s="129"/>
      <c r="AL301" s="129"/>
      <c r="AN301" s="129"/>
    </row>
    <row r="302" spans="2:40" ht="10.5" customHeight="1" x14ac:dyDescent="0.25">
      <c r="AN302" s="129"/>
    </row>
    <row r="303" spans="2:40" ht="12.75" hidden="1" customHeight="1" x14ac:dyDescent="0.25">
      <c r="AN303" s="129"/>
    </row>
    <row r="304" spans="2:40" ht="11.25" customHeight="1" x14ac:dyDescent="0.25"/>
    <row r="305" spans="2:40" ht="2.25" customHeight="1" x14ac:dyDescent="0.25"/>
    <row r="306" spans="2:40" ht="14.25" customHeight="1" x14ac:dyDescent="0.25">
      <c r="B306" s="123"/>
      <c r="C306" s="123"/>
      <c r="D306" s="123"/>
      <c r="G306" s="46"/>
      <c r="H306" s="127"/>
      <c r="I306" s="127"/>
      <c r="J306" s="127"/>
      <c r="K306" s="127"/>
      <c r="M306" s="123"/>
      <c r="N306" s="123"/>
      <c r="O306" s="46"/>
      <c r="Q306" s="127"/>
      <c r="R306" s="127"/>
      <c r="S306" s="123"/>
      <c r="T306" s="123"/>
      <c r="U306" s="46"/>
      <c r="V306" s="128"/>
      <c r="W306" s="128"/>
    </row>
    <row r="307" spans="2:40" ht="1.5" customHeight="1" x14ac:dyDescent="0.25"/>
    <row r="308" spans="2:40" x14ac:dyDescent="0.25">
      <c r="B308" s="123"/>
      <c r="C308" s="123"/>
      <c r="D308" s="123"/>
      <c r="F308" s="46"/>
      <c r="H308" s="124"/>
      <c r="I308" s="124"/>
      <c r="J308" s="124"/>
      <c r="M308" s="47"/>
      <c r="O308" s="46"/>
      <c r="Q308" s="124"/>
      <c r="R308" s="124"/>
    </row>
    <row r="309" spans="2:40" ht="11.25" customHeight="1" x14ac:dyDescent="0.25"/>
    <row r="310" spans="2:40" ht="3.75" customHeight="1" x14ac:dyDescent="0.25"/>
    <row r="311" spans="2:40" ht="2.25" customHeight="1" x14ac:dyDescent="0.25">
      <c r="B311" s="123"/>
      <c r="C311" s="123"/>
      <c r="D311" s="125"/>
      <c r="E311" s="125"/>
      <c r="F311" s="125"/>
      <c r="G311" s="125"/>
      <c r="H311" s="125"/>
      <c r="J311" s="125"/>
      <c r="K311" s="125"/>
      <c r="M311" s="125"/>
      <c r="N311" s="125"/>
      <c r="O311" s="125"/>
      <c r="P311" s="125"/>
      <c r="R311" s="125"/>
      <c r="S311" s="125"/>
      <c r="T311" s="125"/>
      <c r="U311" s="125"/>
      <c r="V311" s="125"/>
      <c r="AE311" s="125"/>
      <c r="AG311" s="125"/>
      <c r="AH311" s="125"/>
      <c r="AI311" s="125"/>
      <c r="AJ311" s="125"/>
      <c r="AK311" s="125"/>
      <c r="AL311" s="125"/>
    </row>
    <row r="312" spans="2:40" ht="13.5" customHeight="1" x14ac:dyDescent="0.25">
      <c r="B312" s="123"/>
      <c r="C312" s="123"/>
      <c r="D312" s="125"/>
      <c r="E312" s="125"/>
      <c r="F312" s="125"/>
      <c r="G312" s="125"/>
      <c r="H312" s="125"/>
      <c r="J312" s="125"/>
      <c r="K312" s="125"/>
      <c r="M312" s="125"/>
      <c r="N312" s="125"/>
      <c r="O312" s="125"/>
      <c r="P312" s="125"/>
      <c r="R312" s="125"/>
      <c r="S312" s="125"/>
      <c r="T312" s="125"/>
      <c r="U312" s="125"/>
      <c r="V312" s="125"/>
      <c r="W312" s="125"/>
      <c r="Y312" s="125"/>
      <c r="Z312" s="125"/>
      <c r="AC312" s="125"/>
      <c r="AE312" s="125"/>
      <c r="AG312" s="125"/>
      <c r="AH312" s="125"/>
      <c r="AI312" s="125"/>
      <c r="AJ312" s="125"/>
      <c r="AK312" s="125"/>
      <c r="AL312" s="125"/>
      <c r="AN312" s="125"/>
    </row>
    <row r="313" spans="2:40" ht="12.75" hidden="1" customHeight="1" x14ac:dyDescent="0.25">
      <c r="T313" s="125"/>
      <c r="U313" s="125"/>
      <c r="V313" s="125"/>
      <c r="W313" s="125"/>
      <c r="Y313" s="125"/>
      <c r="Z313" s="125"/>
      <c r="AC313" s="125"/>
      <c r="AG313" s="125"/>
      <c r="AH313" s="125"/>
      <c r="AK313" s="123"/>
      <c r="AL313" s="123"/>
      <c r="AM313" s="123"/>
      <c r="AN313" s="125"/>
    </row>
    <row r="314" spans="2:40" ht="7.5" customHeight="1" x14ac:dyDescent="0.25">
      <c r="T314" s="125"/>
      <c r="U314" s="125"/>
      <c r="V314" s="125"/>
      <c r="AC314" s="125"/>
      <c r="AG314" s="125"/>
      <c r="AH314" s="125"/>
      <c r="AK314" s="123"/>
      <c r="AL314" s="123"/>
      <c r="AM314" s="123"/>
      <c r="AN314" s="125"/>
    </row>
    <row r="315" spans="2:40" ht="6" customHeight="1" x14ac:dyDescent="0.25">
      <c r="AC315" s="125"/>
      <c r="AG315" s="125"/>
      <c r="AH315" s="125"/>
      <c r="AK315" s="123"/>
      <c r="AL315" s="123"/>
      <c r="AM315" s="123"/>
      <c r="AN315" s="125"/>
    </row>
    <row r="316" spans="2:40" ht="3" customHeight="1" x14ac:dyDescent="0.25"/>
    <row r="317" spans="2:40" x14ac:dyDescent="0.25">
      <c r="B317" s="48"/>
      <c r="D317" s="128"/>
      <c r="E317" s="128"/>
      <c r="F317" s="128"/>
      <c r="G317" s="128"/>
      <c r="H317" s="128"/>
      <c r="J317" s="128"/>
      <c r="K317" s="128"/>
      <c r="M317" s="132"/>
      <c r="N317" s="132"/>
      <c r="O317" s="132"/>
      <c r="P317" s="132"/>
      <c r="R317" s="128"/>
      <c r="S317" s="128"/>
      <c r="T317" s="131"/>
      <c r="U317" s="131"/>
      <c r="V317" s="131"/>
      <c r="W317" s="49"/>
      <c r="AB317" s="130"/>
      <c r="AC317" s="130"/>
      <c r="AE317" s="128"/>
      <c r="AF317" s="128"/>
      <c r="AH317" s="129"/>
      <c r="AK317" s="129"/>
      <c r="AL317" s="129"/>
      <c r="AN317" s="129"/>
    </row>
    <row r="318" spans="2:40" ht="9" customHeight="1" x14ac:dyDescent="0.25">
      <c r="M318" s="132"/>
      <c r="N318" s="132"/>
      <c r="O318" s="132"/>
      <c r="P318" s="132"/>
      <c r="AH318" s="129"/>
      <c r="AK318" s="129"/>
      <c r="AL318" s="129"/>
      <c r="AN318" s="129"/>
    </row>
    <row r="319" spans="2:40" ht="10.5" customHeight="1" x14ac:dyDescent="0.25">
      <c r="M319" s="132"/>
      <c r="N319" s="132"/>
      <c r="O319" s="132"/>
      <c r="P319" s="132"/>
      <c r="AH319" s="129"/>
      <c r="AN319" s="129"/>
    </row>
    <row r="320" spans="2:40" ht="0.75" customHeight="1" x14ac:dyDescent="0.25"/>
    <row r="321" spans="2:40" ht="11.25" customHeight="1" x14ac:dyDescent="0.25"/>
    <row r="322" spans="2:40" ht="2.25" customHeight="1" x14ac:dyDescent="0.25"/>
    <row r="323" spans="2:40" ht="14.25" customHeight="1" x14ac:dyDescent="0.25">
      <c r="B323" s="123"/>
      <c r="C323" s="123"/>
      <c r="D323" s="123"/>
      <c r="G323" s="46"/>
      <c r="H323" s="127"/>
      <c r="I323" s="127"/>
      <c r="J323" s="127"/>
      <c r="K323" s="127"/>
      <c r="M323" s="123"/>
      <c r="N323" s="123"/>
      <c r="O323" s="46"/>
      <c r="Q323" s="127"/>
      <c r="R323" s="127"/>
      <c r="S323" s="123"/>
      <c r="T323" s="123"/>
      <c r="U323" s="46"/>
      <c r="V323" s="128"/>
      <c r="W323" s="128"/>
      <c r="Y323" s="123"/>
      <c r="Z323" s="123"/>
      <c r="AA323" s="123"/>
      <c r="AB323" s="123"/>
      <c r="AC323" s="123"/>
      <c r="AD323" s="123"/>
      <c r="AE323" s="123"/>
    </row>
    <row r="324" spans="2:40" ht="1.5" customHeight="1" x14ac:dyDescent="0.25"/>
    <row r="325" spans="2:40" x14ac:dyDescent="0.25">
      <c r="B325" s="123"/>
      <c r="C325" s="123"/>
      <c r="D325" s="123"/>
      <c r="F325" s="46"/>
      <c r="H325" s="124"/>
      <c r="I325" s="124"/>
      <c r="J325" s="124"/>
      <c r="M325" s="47"/>
      <c r="O325" s="46"/>
      <c r="Q325" s="124"/>
      <c r="R325" s="124"/>
    </row>
    <row r="326" spans="2:40" ht="11.25" customHeight="1" x14ac:dyDescent="0.25"/>
    <row r="327" spans="2:40" ht="3.75" customHeight="1" x14ac:dyDescent="0.25"/>
    <row r="328" spans="2:40" ht="2.25" customHeight="1" x14ac:dyDescent="0.25">
      <c r="B328" s="123"/>
      <c r="C328" s="123"/>
      <c r="D328" s="125"/>
      <c r="E328" s="125"/>
      <c r="F328" s="125"/>
      <c r="G328" s="125"/>
      <c r="H328" s="125"/>
      <c r="J328" s="125"/>
      <c r="K328" s="125"/>
      <c r="M328" s="125"/>
      <c r="N328" s="125"/>
      <c r="O328" s="125"/>
      <c r="P328" s="125"/>
      <c r="R328" s="125"/>
      <c r="S328" s="125"/>
      <c r="T328" s="125"/>
      <c r="U328" s="125"/>
      <c r="V328" s="125"/>
      <c r="AE328" s="125"/>
      <c r="AG328" s="125"/>
      <c r="AH328" s="125"/>
      <c r="AI328" s="125"/>
      <c r="AJ328" s="125"/>
      <c r="AK328" s="125"/>
      <c r="AL328" s="125"/>
    </row>
    <row r="329" spans="2:40" ht="13.5" customHeight="1" x14ac:dyDescent="0.25">
      <c r="B329" s="123"/>
      <c r="C329" s="123"/>
      <c r="D329" s="125"/>
      <c r="E329" s="125"/>
      <c r="F329" s="125"/>
      <c r="G329" s="125"/>
      <c r="H329" s="125"/>
      <c r="J329" s="125"/>
      <c r="K329" s="125"/>
      <c r="M329" s="125"/>
      <c r="N329" s="125"/>
      <c r="O329" s="125"/>
      <c r="P329" s="125"/>
      <c r="R329" s="125"/>
      <c r="S329" s="125"/>
      <c r="T329" s="125"/>
      <c r="U329" s="125"/>
      <c r="V329" s="125"/>
      <c r="W329" s="125"/>
      <c r="Y329" s="125"/>
      <c r="Z329" s="125"/>
      <c r="AC329" s="125"/>
      <c r="AE329" s="125"/>
      <c r="AG329" s="125"/>
      <c r="AH329" s="125"/>
      <c r="AI329" s="125"/>
      <c r="AJ329" s="125"/>
      <c r="AK329" s="125"/>
      <c r="AL329" s="125"/>
      <c r="AN329" s="125"/>
    </row>
    <row r="330" spans="2:40" ht="12.75" hidden="1" customHeight="1" x14ac:dyDescent="0.25">
      <c r="T330" s="125"/>
      <c r="U330" s="125"/>
      <c r="V330" s="125"/>
      <c r="W330" s="125"/>
      <c r="Y330" s="125"/>
      <c r="Z330" s="125"/>
      <c r="AC330" s="125"/>
      <c r="AG330" s="125"/>
      <c r="AH330" s="125"/>
      <c r="AK330" s="123"/>
      <c r="AL330" s="123"/>
      <c r="AM330" s="123"/>
      <c r="AN330" s="125"/>
    </row>
    <row r="331" spans="2:40" ht="7.5" customHeight="1" x14ac:dyDescent="0.25">
      <c r="T331" s="125"/>
      <c r="U331" s="125"/>
      <c r="V331" s="125"/>
      <c r="AC331" s="125"/>
      <c r="AG331" s="125"/>
      <c r="AH331" s="125"/>
      <c r="AK331" s="123"/>
      <c r="AL331" s="123"/>
      <c r="AM331" s="123"/>
      <c r="AN331" s="125"/>
    </row>
    <row r="332" spans="2:40" ht="6" customHeight="1" x14ac:dyDescent="0.25">
      <c r="AC332" s="125"/>
      <c r="AG332" s="125"/>
      <c r="AH332" s="125"/>
      <c r="AK332" s="123"/>
      <c r="AL332" s="123"/>
      <c r="AM332" s="123"/>
      <c r="AN332" s="125"/>
    </row>
    <row r="333" spans="2:40" ht="3" customHeight="1" x14ac:dyDescent="0.25"/>
    <row r="334" spans="2:40" x14ac:dyDescent="0.25">
      <c r="B334" s="48"/>
      <c r="D334" s="128"/>
      <c r="E334" s="128"/>
      <c r="F334" s="128"/>
      <c r="G334" s="128"/>
      <c r="H334" s="128"/>
      <c r="J334" s="128"/>
      <c r="K334" s="128"/>
      <c r="M334" s="130"/>
      <c r="N334" s="130"/>
      <c r="O334" s="130"/>
      <c r="P334" s="130"/>
      <c r="R334" s="129"/>
      <c r="S334" s="129"/>
      <c r="T334" s="131"/>
      <c r="U334" s="131"/>
      <c r="V334" s="131"/>
      <c r="W334" s="49"/>
      <c r="AB334" s="130"/>
      <c r="AC334" s="130"/>
      <c r="AE334" s="128"/>
      <c r="AF334" s="128"/>
      <c r="AH334" s="129"/>
      <c r="AK334" s="129"/>
      <c r="AL334" s="129"/>
    </row>
    <row r="335" spans="2:40" ht="9" customHeight="1" x14ac:dyDescent="0.25">
      <c r="R335" s="129"/>
      <c r="S335" s="129"/>
      <c r="AH335" s="129"/>
      <c r="AK335" s="129"/>
      <c r="AL335" s="129"/>
    </row>
    <row r="336" spans="2:40" ht="0.75" customHeight="1" x14ac:dyDescent="0.25"/>
    <row r="337" spans="2:40" ht="11.25" customHeight="1" x14ac:dyDescent="0.25"/>
    <row r="338" spans="2:40" ht="2.25" customHeight="1" x14ac:dyDescent="0.25"/>
    <row r="339" spans="2:40" ht="14.25" customHeight="1" x14ac:dyDescent="0.25">
      <c r="B339" s="123"/>
      <c r="C339" s="123"/>
      <c r="D339" s="123"/>
      <c r="G339" s="46"/>
      <c r="H339" s="127"/>
      <c r="I339" s="127"/>
      <c r="J339" s="127"/>
      <c r="K339" s="127"/>
      <c r="M339" s="123"/>
      <c r="N339" s="123"/>
      <c r="O339" s="46"/>
      <c r="Q339" s="127"/>
      <c r="R339" s="127"/>
      <c r="S339" s="123"/>
      <c r="T339" s="123"/>
      <c r="U339" s="46"/>
      <c r="V339" s="128"/>
      <c r="W339" s="128"/>
      <c r="Y339" s="123"/>
      <c r="Z339" s="123"/>
      <c r="AA339" s="123"/>
      <c r="AB339" s="123"/>
      <c r="AC339" s="123"/>
      <c r="AD339" s="123"/>
      <c r="AE339" s="123"/>
    </row>
    <row r="340" spans="2:40" ht="1.5" customHeight="1" x14ac:dyDescent="0.25"/>
    <row r="341" spans="2:40" x14ac:dyDescent="0.25">
      <c r="B341" s="123"/>
      <c r="C341" s="123"/>
      <c r="D341" s="123"/>
      <c r="F341" s="46"/>
      <c r="H341" s="124"/>
      <c r="I341" s="124"/>
      <c r="J341" s="124"/>
      <c r="M341" s="47"/>
      <c r="O341" s="46"/>
      <c r="Q341" s="124"/>
      <c r="R341" s="124"/>
    </row>
    <row r="342" spans="2:40" ht="11.25" customHeight="1" x14ac:dyDescent="0.25"/>
    <row r="343" spans="2:40" ht="3.75" customHeight="1" x14ac:dyDescent="0.25"/>
    <row r="344" spans="2:40" ht="2.25" customHeight="1" x14ac:dyDescent="0.25">
      <c r="B344" s="123"/>
      <c r="C344" s="123"/>
      <c r="D344" s="125"/>
      <c r="E344" s="125"/>
      <c r="F344" s="125"/>
      <c r="G344" s="125"/>
      <c r="H344" s="125"/>
      <c r="J344" s="125"/>
      <c r="K344" s="125"/>
      <c r="M344" s="125"/>
      <c r="N344" s="125"/>
      <c r="O344" s="125"/>
      <c r="P344" s="125"/>
      <c r="R344" s="125"/>
      <c r="S344" s="125"/>
      <c r="T344" s="125"/>
      <c r="U344" s="125"/>
      <c r="V344" s="125"/>
      <c r="AE344" s="125"/>
      <c r="AG344" s="125"/>
      <c r="AH344" s="125"/>
      <c r="AI344" s="125"/>
      <c r="AJ344" s="125"/>
      <c r="AK344" s="125"/>
      <c r="AL344" s="125"/>
    </row>
    <row r="345" spans="2:40" ht="13.5" customHeight="1" x14ac:dyDescent="0.25">
      <c r="B345" s="123"/>
      <c r="C345" s="123"/>
      <c r="D345" s="125"/>
      <c r="E345" s="125"/>
      <c r="F345" s="125"/>
      <c r="G345" s="125"/>
      <c r="H345" s="125"/>
      <c r="J345" s="125"/>
      <c r="K345" s="125"/>
      <c r="M345" s="125"/>
      <c r="N345" s="125"/>
      <c r="O345" s="125"/>
      <c r="P345" s="125"/>
      <c r="R345" s="125"/>
      <c r="S345" s="125"/>
      <c r="T345" s="125"/>
      <c r="U345" s="125"/>
      <c r="V345" s="125"/>
      <c r="W345" s="125"/>
      <c r="Y345" s="125"/>
      <c r="Z345" s="125"/>
      <c r="AC345" s="125"/>
      <c r="AE345" s="125"/>
      <c r="AG345" s="125"/>
      <c r="AH345" s="125"/>
      <c r="AI345" s="125"/>
      <c r="AJ345" s="125"/>
      <c r="AK345" s="125"/>
      <c r="AL345" s="125"/>
      <c r="AN345" s="125"/>
    </row>
    <row r="346" spans="2:40" ht="12.75" hidden="1" customHeight="1" x14ac:dyDescent="0.25">
      <c r="T346" s="125"/>
      <c r="U346" s="125"/>
      <c r="V346" s="125"/>
      <c r="W346" s="125"/>
      <c r="Y346" s="125"/>
      <c r="Z346" s="125"/>
      <c r="AC346" s="125"/>
      <c r="AG346" s="125"/>
      <c r="AH346" s="125"/>
      <c r="AK346" s="123"/>
      <c r="AL346" s="123"/>
      <c r="AM346" s="123"/>
      <c r="AN346" s="125"/>
    </row>
    <row r="347" spans="2:40" ht="7.5" customHeight="1" x14ac:dyDescent="0.25">
      <c r="T347" s="125"/>
      <c r="U347" s="125"/>
      <c r="V347" s="125"/>
      <c r="AC347" s="125"/>
      <c r="AG347" s="125"/>
      <c r="AH347" s="125"/>
      <c r="AK347" s="123"/>
      <c r="AL347" s="123"/>
      <c r="AM347" s="123"/>
      <c r="AN347" s="125"/>
    </row>
    <row r="348" spans="2:40" ht="6" customHeight="1" x14ac:dyDescent="0.25">
      <c r="AC348" s="125"/>
      <c r="AG348" s="125"/>
      <c r="AH348" s="125"/>
      <c r="AK348" s="123"/>
      <c r="AL348" s="123"/>
      <c r="AM348" s="123"/>
      <c r="AN348" s="125"/>
    </row>
    <row r="349" spans="2:40" ht="3" customHeight="1" x14ac:dyDescent="0.25"/>
    <row r="350" spans="2:40" x14ac:dyDescent="0.25">
      <c r="B350" s="48"/>
      <c r="D350" s="128"/>
      <c r="E350" s="128"/>
      <c r="F350" s="128"/>
      <c r="G350" s="128"/>
      <c r="H350" s="128"/>
      <c r="J350" s="128"/>
      <c r="K350" s="128"/>
      <c r="M350" s="130"/>
      <c r="N350" s="130"/>
      <c r="O350" s="130"/>
      <c r="P350" s="130"/>
      <c r="T350" s="131"/>
      <c r="U350" s="131"/>
      <c r="V350" s="131"/>
      <c r="W350" s="133"/>
      <c r="AB350" s="130"/>
      <c r="AC350" s="130"/>
      <c r="AE350" s="128"/>
      <c r="AF350" s="128"/>
      <c r="AH350" s="50"/>
      <c r="AK350" s="128"/>
      <c r="AL350" s="128"/>
      <c r="AN350" s="129"/>
    </row>
    <row r="351" spans="2:40" ht="13.5" customHeight="1" x14ac:dyDescent="0.25">
      <c r="W351" s="133"/>
      <c r="AN351" s="129"/>
    </row>
    <row r="352" spans="2:40" ht="6.75" customHeight="1" x14ac:dyDescent="0.25">
      <c r="AN352" s="129"/>
    </row>
    <row r="353" spans="2:40" ht="12.75" hidden="1" customHeight="1" x14ac:dyDescent="0.25">
      <c r="AN353" s="129"/>
    </row>
    <row r="354" spans="2:40" ht="11.25" customHeight="1" x14ac:dyDescent="0.25"/>
    <row r="355" spans="2:40" ht="2.25" customHeight="1" x14ac:dyDescent="0.25"/>
    <row r="356" spans="2:40" ht="14.25" customHeight="1" x14ac:dyDescent="0.25">
      <c r="B356" s="123"/>
      <c r="C356" s="123"/>
      <c r="D356" s="123"/>
      <c r="G356" s="46"/>
      <c r="H356" s="127"/>
      <c r="I356" s="127"/>
      <c r="J356" s="127"/>
      <c r="K356" s="127"/>
      <c r="M356" s="123"/>
      <c r="N356" s="123"/>
      <c r="O356" s="46"/>
      <c r="Q356" s="127"/>
      <c r="R356" s="127"/>
      <c r="S356" s="123"/>
      <c r="T356" s="123"/>
      <c r="U356" s="46"/>
      <c r="V356" s="128"/>
      <c r="W356" s="128"/>
    </row>
    <row r="357" spans="2:40" ht="1.5" customHeight="1" x14ac:dyDescent="0.25"/>
    <row r="358" spans="2:40" x14ac:dyDescent="0.25">
      <c r="B358" s="123"/>
      <c r="C358" s="123"/>
      <c r="D358" s="123"/>
      <c r="F358" s="46"/>
      <c r="H358" s="124"/>
      <c r="I358" s="124"/>
      <c r="J358" s="124"/>
      <c r="M358" s="47"/>
      <c r="O358" s="46"/>
      <c r="Q358" s="124"/>
      <c r="R358" s="124"/>
    </row>
    <row r="359" spans="2:40" ht="11.25" customHeight="1" x14ac:dyDescent="0.25"/>
    <row r="360" spans="2:40" ht="3.75" customHeight="1" x14ac:dyDescent="0.25"/>
    <row r="361" spans="2:40" ht="2.25" customHeight="1" x14ac:dyDescent="0.25">
      <c r="B361" s="123"/>
      <c r="C361" s="123"/>
      <c r="D361" s="125"/>
      <c r="E361" s="125"/>
      <c r="F361" s="125"/>
      <c r="G361" s="125"/>
      <c r="H361" s="125"/>
      <c r="J361" s="125"/>
      <c r="K361" s="125"/>
      <c r="M361" s="125"/>
      <c r="N361" s="125"/>
      <c r="O361" s="125"/>
      <c r="P361" s="125"/>
      <c r="R361" s="125"/>
      <c r="S361" s="125"/>
      <c r="T361" s="125"/>
      <c r="U361" s="125"/>
      <c r="V361" s="125"/>
      <c r="AE361" s="125"/>
      <c r="AG361" s="125"/>
      <c r="AH361" s="125"/>
      <c r="AI361" s="125"/>
      <c r="AJ361" s="125"/>
      <c r="AK361" s="125"/>
      <c r="AL361" s="125"/>
    </row>
    <row r="362" spans="2:40" ht="13.5" customHeight="1" x14ac:dyDescent="0.25">
      <c r="B362" s="123"/>
      <c r="C362" s="123"/>
      <c r="D362" s="125"/>
      <c r="E362" s="125"/>
      <c r="F362" s="125"/>
      <c r="G362" s="125"/>
      <c r="H362" s="125"/>
      <c r="J362" s="125"/>
      <c r="K362" s="125"/>
      <c r="M362" s="125"/>
      <c r="N362" s="125"/>
      <c r="O362" s="125"/>
      <c r="P362" s="125"/>
      <c r="R362" s="125"/>
      <c r="S362" s="125"/>
      <c r="T362" s="125"/>
      <c r="U362" s="125"/>
      <c r="V362" s="125"/>
      <c r="W362" s="125"/>
      <c r="Y362" s="125"/>
      <c r="Z362" s="125"/>
      <c r="AC362" s="125"/>
      <c r="AE362" s="125"/>
      <c r="AG362" s="125"/>
      <c r="AH362" s="125"/>
      <c r="AI362" s="125"/>
      <c r="AJ362" s="125"/>
      <c r="AK362" s="125"/>
      <c r="AL362" s="125"/>
      <c r="AN362" s="125"/>
    </row>
    <row r="363" spans="2:40" ht="12.75" hidden="1" customHeight="1" x14ac:dyDescent="0.25">
      <c r="T363" s="125"/>
      <c r="U363" s="125"/>
      <c r="V363" s="125"/>
      <c r="W363" s="125"/>
      <c r="Y363" s="125"/>
      <c r="Z363" s="125"/>
      <c r="AC363" s="125"/>
      <c r="AG363" s="125"/>
      <c r="AH363" s="125"/>
      <c r="AK363" s="123"/>
      <c r="AL363" s="123"/>
      <c r="AM363" s="123"/>
      <c r="AN363" s="125"/>
    </row>
    <row r="364" spans="2:40" ht="7.5" customHeight="1" x14ac:dyDescent="0.25">
      <c r="T364" s="125"/>
      <c r="U364" s="125"/>
      <c r="V364" s="125"/>
      <c r="AC364" s="125"/>
      <c r="AG364" s="125"/>
      <c r="AH364" s="125"/>
      <c r="AK364" s="123"/>
      <c r="AL364" s="123"/>
      <c r="AM364" s="123"/>
      <c r="AN364" s="125"/>
    </row>
    <row r="365" spans="2:40" ht="6" customHeight="1" x14ac:dyDescent="0.25">
      <c r="AC365" s="125"/>
      <c r="AG365" s="125"/>
      <c r="AH365" s="125"/>
      <c r="AK365" s="123"/>
      <c r="AL365" s="123"/>
      <c r="AM365" s="123"/>
      <c r="AN365" s="125"/>
    </row>
    <row r="366" spans="2:40" ht="3" customHeight="1" x14ac:dyDescent="0.25"/>
    <row r="367" spans="2:40" x14ac:dyDescent="0.25">
      <c r="B367" s="48"/>
      <c r="D367" s="128"/>
      <c r="E367" s="128"/>
      <c r="F367" s="128"/>
      <c r="G367" s="128"/>
      <c r="H367" s="128"/>
      <c r="J367" s="129"/>
      <c r="K367" s="129"/>
      <c r="M367" s="130"/>
      <c r="N367" s="130"/>
      <c r="O367" s="130"/>
      <c r="P367" s="130"/>
      <c r="T367" s="131"/>
      <c r="U367" s="131"/>
      <c r="V367" s="131"/>
      <c r="W367" s="49"/>
      <c r="AB367" s="130"/>
      <c r="AC367" s="130"/>
      <c r="AE367" s="128"/>
      <c r="AF367" s="128"/>
      <c r="AH367" s="129"/>
      <c r="AK367" s="129"/>
      <c r="AL367" s="129"/>
      <c r="AN367" s="50"/>
    </row>
    <row r="368" spans="2:40" ht="9" customHeight="1" x14ac:dyDescent="0.25">
      <c r="J368" s="129"/>
      <c r="K368" s="129"/>
      <c r="AH368" s="129"/>
      <c r="AK368" s="129"/>
      <c r="AL368" s="129"/>
    </row>
    <row r="369" spans="2:40" ht="0.75" customHeight="1" x14ac:dyDescent="0.25"/>
    <row r="370" spans="2:40" ht="11.25" customHeight="1" x14ac:dyDescent="0.25"/>
    <row r="371" spans="2:40" ht="2.25" customHeight="1" x14ac:dyDescent="0.25"/>
    <row r="372" spans="2:40" ht="14.25" customHeight="1" x14ac:dyDescent="0.25">
      <c r="B372" s="123"/>
      <c r="C372" s="123"/>
      <c r="D372" s="123"/>
      <c r="G372" s="46"/>
      <c r="H372" s="127"/>
      <c r="I372" s="127"/>
      <c r="J372" s="127"/>
      <c r="K372" s="127"/>
      <c r="M372" s="123"/>
      <c r="N372" s="123"/>
      <c r="O372" s="46"/>
      <c r="Q372" s="127"/>
      <c r="R372" s="127"/>
      <c r="S372" s="123"/>
      <c r="T372" s="123"/>
      <c r="U372" s="46"/>
      <c r="V372" s="128"/>
      <c r="W372" s="128"/>
      <c r="Y372" s="123"/>
      <c r="Z372" s="123"/>
      <c r="AA372" s="123"/>
      <c r="AB372" s="123"/>
      <c r="AC372" s="123"/>
      <c r="AD372" s="123"/>
      <c r="AE372" s="123"/>
    </row>
    <row r="373" spans="2:40" ht="1.5" customHeight="1" x14ac:dyDescent="0.25"/>
    <row r="374" spans="2:40" x14ac:dyDescent="0.25">
      <c r="B374" s="123"/>
      <c r="C374" s="123"/>
      <c r="D374" s="123"/>
      <c r="F374" s="46"/>
      <c r="H374" s="124"/>
      <c r="I374" s="124"/>
      <c r="J374" s="124"/>
      <c r="M374" s="47"/>
      <c r="O374" s="46"/>
      <c r="Q374" s="124"/>
      <c r="R374" s="124"/>
    </row>
    <row r="375" spans="2:40" ht="11.25" customHeight="1" x14ac:dyDescent="0.25"/>
    <row r="376" spans="2:40" ht="3.75" customHeight="1" x14ac:dyDescent="0.25"/>
    <row r="377" spans="2:40" ht="2.25" customHeight="1" x14ac:dyDescent="0.25">
      <c r="B377" s="123"/>
      <c r="C377" s="123"/>
      <c r="D377" s="125"/>
      <c r="E377" s="125"/>
      <c r="F377" s="125"/>
      <c r="G377" s="125"/>
      <c r="H377" s="125"/>
      <c r="J377" s="125"/>
      <c r="K377" s="125"/>
      <c r="M377" s="125"/>
      <c r="N377" s="125"/>
      <c r="O377" s="125"/>
      <c r="P377" s="125"/>
      <c r="R377" s="125"/>
      <c r="S377" s="125"/>
      <c r="T377" s="125"/>
      <c r="U377" s="125"/>
      <c r="V377" s="125"/>
      <c r="AE377" s="125"/>
      <c r="AG377" s="125"/>
      <c r="AH377" s="125"/>
      <c r="AI377" s="125"/>
      <c r="AJ377" s="125"/>
      <c r="AK377" s="125"/>
      <c r="AL377" s="125"/>
    </row>
    <row r="378" spans="2:40" ht="13.5" customHeight="1" x14ac:dyDescent="0.25">
      <c r="B378" s="123"/>
      <c r="C378" s="123"/>
      <c r="D378" s="125"/>
      <c r="E378" s="125"/>
      <c r="F378" s="125"/>
      <c r="G378" s="125"/>
      <c r="H378" s="125"/>
      <c r="J378" s="125"/>
      <c r="K378" s="125"/>
      <c r="M378" s="125"/>
      <c r="N378" s="125"/>
      <c r="O378" s="125"/>
      <c r="P378" s="125"/>
      <c r="R378" s="125"/>
      <c r="S378" s="125"/>
      <c r="T378" s="125"/>
      <c r="U378" s="125"/>
      <c r="V378" s="125"/>
      <c r="W378" s="125"/>
      <c r="Y378" s="125"/>
      <c r="Z378" s="125"/>
      <c r="AC378" s="125"/>
      <c r="AE378" s="125"/>
      <c r="AG378" s="125"/>
      <c r="AH378" s="125"/>
      <c r="AI378" s="125"/>
      <c r="AJ378" s="125"/>
      <c r="AK378" s="125"/>
      <c r="AL378" s="125"/>
      <c r="AN378" s="125"/>
    </row>
    <row r="379" spans="2:40" ht="12.75" hidden="1" customHeight="1" x14ac:dyDescent="0.25">
      <c r="T379" s="125"/>
      <c r="U379" s="125"/>
      <c r="V379" s="125"/>
      <c r="W379" s="125"/>
      <c r="Y379" s="125"/>
      <c r="Z379" s="125"/>
      <c r="AC379" s="125"/>
      <c r="AG379" s="125"/>
      <c r="AH379" s="125"/>
      <c r="AK379" s="123"/>
      <c r="AL379" s="123"/>
      <c r="AM379" s="123"/>
      <c r="AN379" s="125"/>
    </row>
    <row r="380" spans="2:40" ht="7.5" customHeight="1" x14ac:dyDescent="0.25">
      <c r="T380" s="125"/>
      <c r="U380" s="125"/>
      <c r="V380" s="125"/>
      <c r="AC380" s="125"/>
      <c r="AG380" s="125"/>
      <c r="AH380" s="125"/>
      <c r="AK380" s="123"/>
      <c r="AL380" s="123"/>
      <c r="AM380" s="123"/>
      <c r="AN380" s="125"/>
    </row>
    <row r="381" spans="2:40" ht="6" customHeight="1" x14ac:dyDescent="0.25">
      <c r="AC381" s="125"/>
      <c r="AG381" s="125"/>
      <c r="AH381" s="125"/>
      <c r="AK381" s="123"/>
      <c r="AL381" s="123"/>
      <c r="AM381" s="123"/>
      <c r="AN381" s="125"/>
    </row>
    <row r="382" spans="2:40" ht="3" customHeight="1" x14ac:dyDescent="0.25"/>
    <row r="383" spans="2:40" x14ac:dyDescent="0.25">
      <c r="B383" s="48"/>
      <c r="D383" s="128"/>
      <c r="E383" s="128"/>
      <c r="F383" s="128"/>
      <c r="G383" s="128"/>
      <c r="H383" s="128"/>
      <c r="J383" s="128"/>
      <c r="K383" s="128"/>
      <c r="M383" s="130"/>
      <c r="N383" s="130"/>
      <c r="O383" s="130"/>
      <c r="P383" s="130"/>
      <c r="T383" s="131"/>
      <c r="U383" s="131"/>
      <c r="V383" s="131"/>
      <c r="W383" s="49"/>
      <c r="AB383" s="130"/>
      <c r="AC383" s="130"/>
      <c r="AE383" s="128"/>
      <c r="AF383" s="128"/>
      <c r="AH383" s="129"/>
      <c r="AK383" s="129"/>
      <c r="AL383" s="129"/>
      <c r="AN383" s="129"/>
    </row>
    <row r="384" spans="2:40" ht="9" customHeight="1" x14ac:dyDescent="0.25">
      <c r="AH384" s="129"/>
      <c r="AK384" s="129"/>
      <c r="AL384" s="129"/>
      <c r="AN384" s="129"/>
    </row>
    <row r="385" spans="2:40" ht="10.5" customHeight="1" x14ac:dyDescent="0.25">
      <c r="AH385" s="129"/>
      <c r="AK385" s="129"/>
      <c r="AL385" s="129"/>
      <c r="AN385" s="129"/>
    </row>
    <row r="386" spans="2:40" ht="10.5" customHeight="1" x14ac:dyDescent="0.25">
      <c r="AH386" s="129"/>
      <c r="AN386" s="129"/>
    </row>
    <row r="387" spans="2:40" ht="9.75" customHeight="1" x14ac:dyDescent="0.25">
      <c r="AN387" s="129"/>
    </row>
    <row r="388" spans="2:40" ht="0.75" customHeight="1" x14ac:dyDescent="0.25">
      <c r="AN388" s="129"/>
    </row>
    <row r="389" spans="2:40" ht="10.5" customHeight="1" x14ac:dyDescent="0.25"/>
    <row r="390" spans="2:40" ht="2.25" customHeight="1" x14ac:dyDescent="0.25"/>
    <row r="391" spans="2:40" ht="14.25" customHeight="1" x14ac:dyDescent="0.25">
      <c r="B391" s="123"/>
      <c r="C391" s="123"/>
      <c r="D391" s="123"/>
      <c r="G391" s="46"/>
      <c r="H391" s="127"/>
      <c r="I391" s="127"/>
      <c r="J391" s="127"/>
      <c r="K391" s="127"/>
      <c r="M391" s="123"/>
      <c r="N391" s="123"/>
      <c r="O391" s="46"/>
      <c r="Q391" s="127"/>
      <c r="R391" s="127"/>
      <c r="S391" s="123"/>
      <c r="T391" s="123"/>
      <c r="U391" s="46"/>
      <c r="V391" s="128"/>
      <c r="W391" s="128"/>
    </row>
    <row r="392" spans="2:40" ht="1.5" customHeight="1" x14ac:dyDescent="0.25"/>
    <row r="393" spans="2:40" x14ac:dyDescent="0.25">
      <c r="B393" s="123"/>
      <c r="C393" s="123"/>
      <c r="D393" s="123"/>
      <c r="F393" s="46"/>
      <c r="H393" s="124"/>
      <c r="I393" s="124"/>
      <c r="J393" s="124"/>
      <c r="M393" s="47"/>
      <c r="O393" s="46"/>
      <c r="Q393" s="124"/>
      <c r="R393" s="124"/>
    </row>
    <row r="394" spans="2:40" ht="11.25" customHeight="1" x14ac:dyDescent="0.25"/>
    <row r="395" spans="2:40" ht="3.75" customHeight="1" x14ac:dyDescent="0.25"/>
    <row r="396" spans="2:40" ht="2.25" customHeight="1" x14ac:dyDescent="0.25">
      <c r="B396" s="123"/>
      <c r="C396" s="123"/>
      <c r="D396" s="125"/>
      <c r="E396" s="125"/>
      <c r="F396" s="125"/>
      <c r="G396" s="125"/>
      <c r="H396" s="125"/>
      <c r="J396" s="125"/>
      <c r="K396" s="125"/>
      <c r="M396" s="125"/>
      <c r="N396" s="125"/>
      <c r="O396" s="125"/>
      <c r="P396" s="125"/>
      <c r="R396" s="125"/>
      <c r="S396" s="125"/>
      <c r="T396" s="125"/>
      <c r="U396" s="125"/>
      <c r="V396" s="125"/>
      <c r="AE396" s="125"/>
      <c r="AG396" s="125"/>
      <c r="AH396" s="125"/>
      <c r="AI396" s="125"/>
      <c r="AJ396" s="125"/>
      <c r="AK396" s="125"/>
      <c r="AL396" s="125"/>
    </row>
    <row r="397" spans="2:40" ht="13.5" customHeight="1" x14ac:dyDescent="0.25">
      <c r="B397" s="123"/>
      <c r="C397" s="123"/>
      <c r="D397" s="125"/>
      <c r="E397" s="125"/>
      <c r="F397" s="125"/>
      <c r="G397" s="125"/>
      <c r="H397" s="125"/>
      <c r="J397" s="125"/>
      <c r="K397" s="125"/>
      <c r="M397" s="125"/>
      <c r="N397" s="125"/>
      <c r="O397" s="125"/>
      <c r="P397" s="125"/>
      <c r="R397" s="125"/>
      <c r="S397" s="125"/>
      <c r="T397" s="125"/>
      <c r="U397" s="125"/>
      <c r="V397" s="125"/>
      <c r="W397" s="125"/>
      <c r="Y397" s="125"/>
      <c r="Z397" s="125"/>
      <c r="AC397" s="125"/>
      <c r="AE397" s="125"/>
      <c r="AG397" s="125"/>
      <c r="AH397" s="125"/>
      <c r="AI397" s="125"/>
      <c r="AJ397" s="125"/>
      <c r="AK397" s="125"/>
      <c r="AL397" s="125"/>
      <c r="AN397" s="125"/>
    </row>
    <row r="398" spans="2:40" ht="12.75" hidden="1" customHeight="1" x14ac:dyDescent="0.25">
      <c r="T398" s="125"/>
      <c r="U398" s="125"/>
      <c r="V398" s="125"/>
      <c r="W398" s="125"/>
      <c r="Y398" s="125"/>
      <c r="Z398" s="125"/>
      <c r="AC398" s="125"/>
      <c r="AG398" s="125"/>
      <c r="AH398" s="125"/>
      <c r="AK398" s="123"/>
      <c r="AL398" s="123"/>
      <c r="AM398" s="123"/>
      <c r="AN398" s="125"/>
    </row>
    <row r="399" spans="2:40" ht="7.5" customHeight="1" x14ac:dyDescent="0.25">
      <c r="T399" s="125"/>
      <c r="U399" s="125"/>
      <c r="V399" s="125"/>
      <c r="AC399" s="125"/>
      <c r="AG399" s="125"/>
      <c r="AH399" s="125"/>
      <c r="AK399" s="123"/>
      <c r="AL399" s="123"/>
      <c r="AM399" s="123"/>
      <c r="AN399" s="125"/>
    </row>
    <row r="400" spans="2:40" ht="6" customHeight="1" x14ac:dyDescent="0.25">
      <c r="AC400" s="125"/>
      <c r="AG400" s="125"/>
      <c r="AH400" s="125"/>
      <c r="AK400" s="123"/>
      <c r="AL400" s="123"/>
      <c r="AM400" s="123"/>
      <c r="AN400" s="125"/>
    </row>
    <row r="401" spans="2:40" ht="3" customHeight="1" x14ac:dyDescent="0.25"/>
    <row r="402" spans="2:40" x14ac:dyDescent="0.25">
      <c r="B402" s="48"/>
      <c r="D402" s="128"/>
      <c r="E402" s="128"/>
      <c r="F402" s="128"/>
      <c r="G402" s="128"/>
      <c r="H402" s="128"/>
      <c r="J402" s="129"/>
      <c r="K402" s="129"/>
      <c r="M402" s="130"/>
      <c r="N402" s="130"/>
      <c r="O402" s="130"/>
      <c r="P402" s="130"/>
      <c r="R402" s="128"/>
      <c r="S402" s="128"/>
      <c r="T402" s="131"/>
      <c r="U402" s="131"/>
      <c r="V402" s="131"/>
      <c r="W402" s="49"/>
      <c r="AB402" s="130"/>
      <c r="AC402" s="130"/>
      <c r="AE402" s="128"/>
      <c r="AF402" s="128"/>
      <c r="AH402" s="129"/>
      <c r="AK402" s="129"/>
      <c r="AL402" s="129"/>
      <c r="AN402" s="129"/>
    </row>
    <row r="403" spans="2:40" ht="9" customHeight="1" x14ac:dyDescent="0.25">
      <c r="J403" s="129"/>
      <c r="K403" s="129"/>
      <c r="AH403" s="129"/>
      <c r="AK403" s="129"/>
      <c r="AL403" s="129"/>
      <c r="AN403" s="129"/>
    </row>
    <row r="404" spans="2:40" ht="10.5" customHeight="1" x14ac:dyDescent="0.25">
      <c r="AH404" s="129"/>
      <c r="AK404" s="129"/>
      <c r="AL404" s="129"/>
      <c r="AN404" s="129"/>
    </row>
    <row r="405" spans="2:40" ht="9.75" customHeight="1" x14ac:dyDescent="0.25">
      <c r="AN405" s="129"/>
    </row>
    <row r="406" spans="2:40" ht="0.75" customHeight="1" x14ac:dyDescent="0.25">
      <c r="AN406" s="129"/>
    </row>
    <row r="407" spans="2:40" ht="10.5" customHeight="1" x14ac:dyDescent="0.25"/>
    <row r="408" spans="2:40" ht="2.25" customHeight="1" x14ac:dyDescent="0.25"/>
    <row r="409" spans="2:40" ht="14.25" customHeight="1" x14ac:dyDescent="0.25">
      <c r="B409" s="123"/>
      <c r="C409" s="123"/>
      <c r="D409" s="123"/>
      <c r="G409" s="46"/>
      <c r="H409" s="127"/>
      <c r="I409" s="127"/>
      <c r="J409" s="127"/>
      <c r="K409" s="127"/>
      <c r="M409" s="123"/>
      <c r="N409" s="123"/>
      <c r="O409" s="46"/>
      <c r="Q409" s="127"/>
      <c r="R409" s="127"/>
      <c r="S409" s="123"/>
      <c r="T409" s="123"/>
      <c r="U409" s="46"/>
      <c r="V409" s="128"/>
      <c r="W409" s="128"/>
      <c r="Y409" s="123"/>
      <c r="Z409" s="123"/>
      <c r="AA409" s="123"/>
      <c r="AB409" s="123"/>
      <c r="AC409" s="123"/>
      <c r="AD409" s="123"/>
      <c r="AE409" s="123"/>
    </row>
    <row r="410" spans="2:40" ht="1.5" customHeight="1" x14ac:dyDescent="0.25"/>
    <row r="411" spans="2:40" x14ac:dyDescent="0.25">
      <c r="B411" s="123"/>
      <c r="C411" s="123"/>
      <c r="D411" s="123"/>
      <c r="F411" s="46"/>
      <c r="H411" s="124"/>
      <c r="I411" s="124"/>
      <c r="J411" s="124"/>
      <c r="M411" s="47"/>
      <c r="O411" s="46"/>
      <c r="Q411" s="124"/>
      <c r="R411" s="124"/>
    </row>
    <row r="412" spans="2:40" ht="11.25" customHeight="1" x14ac:dyDescent="0.25"/>
    <row r="413" spans="2:40" ht="3.75" customHeight="1" x14ac:dyDescent="0.25"/>
    <row r="414" spans="2:40" ht="2.25" customHeight="1" x14ac:dyDescent="0.25">
      <c r="B414" s="123"/>
      <c r="C414" s="123"/>
      <c r="D414" s="125"/>
      <c r="E414" s="125"/>
      <c r="F414" s="125"/>
      <c r="G414" s="125"/>
      <c r="H414" s="125"/>
      <c r="J414" s="125"/>
      <c r="K414" s="125"/>
      <c r="M414" s="125"/>
      <c r="N414" s="125"/>
      <c r="O414" s="125"/>
      <c r="P414" s="125"/>
      <c r="R414" s="125"/>
      <c r="S414" s="125"/>
      <c r="T414" s="125"/>
      <c r="U414" s="125"/>
      <c r="V414" s="125"/>
      <c r="AE414" s="125"/>
      <c r="AG414" s="125"/>
      <c r="AH414" s="125"/>
      <c r="AI414" s="125"/>
      <c r="AJ414" s="125"/>
      <c r="AK414" s="125"/>
      <c r="AL414" s="125"/>
    </row>
    <row r="415" spans="2:40" ht="13.5" customHeight="1" x14ac:dyDescent="0.25">
      <c r="B415" s="123"/>
      <c r="C415" s="123"/>
      <c r="D415" s="125"/>
      <c r="E415" s="125"/>
      <c r="F415" s="125"/>
      <c r="G415" s="125"/>
      <c r="H415" s="125"/>
      <c r="J415" s="125"/>
      <c r="K415" s="125"/>
      <c r="M415" s="125"/>
      <c r="N415" s="125"/>
      <c r="O415" s="125"/>
      <c r="P415" s="125"/>
      <c r="R415" s="125"/>
      <c r="S415" s="125"/>
      <c r="T415" s="125"/>
      <c r="U415" s="125"/>
      <c r="V415" s="125"/>
      <c r="W415" s="125"/>
      <c r="Y415" s="125"/>
      <c r="Z415" s="125"/>
      <c r="AC415" s="125"/>
      <c r="AE415" s="125"/>
      <c r="AG415" s="125"/>
      <c r="AH415" s="125"/>
      <c r="AI415" s="125"/>
      <c r="AJ415" s="125"/>
      <c r="AK415" s="125"/>
      <c r="AL415" s="125"/>
      <c r="AN415" s="125"/>
    </row>
    <row r="416" spans="2:40" ht="12.75" hidden="1" customHeight="1" x14ac:dyDescent="0.25">
      <c r="T416" s="125"/>
      <c r="U416" s="125"/>
      <c r="V416" s="125"/>
      <c r="W416" s="125"/>
      <c r="Y416" s="125"/>
      <c r="Z416" s="125"/>
      <c r="AC416" s="125"/>
      <c r="AG416" s="125"/>
      <c r="AH416" s="125"/>
      <c r="AK416" s="123"/>
      <c r="AL416" s="123"/>
      <c r="AM416" s="123"/>
      <c r="AN416" s="125"/>
    </row>
    <row r="417" spans="2:40" ht="7.5" customHeight="1" x14ac:dyDescent="0.25">
      <c r="T417" s="125"/>
      <c r="U417" s="125"/>
      <c r="V417" s="125"/>
      <c r="AC417" s="125"/>
      <c r="AG417" s="125"/>
      <c r="AH417" s="125"/>
      <c r="AK417" s="123"/>
      <c r="AL417" s="123"/>
      <c r="AM417" s="123"/>
      <c r="AN417" s="125"/>
    </row>
    <row r="418" spans="2:40" ht="6" customHeight="1" x14ac:dyDescent="0.25">
      <c r="AC418" s="125"/>
      <c r="AG418" s="125"/>
      <c r="AH418" s="125"/>
      <c r="AK418" s="123"/>
      <c r="AL418" s="123"/>
      <c r="AM418" s="123"/>
      <c r="AN418" s="125"/>
    </row>
    <row r="419" spans="2:40" ht="3" customHeight="1" x14ac:dyDescent="0.25"/>
    <row r="420" spans="2:40" x14ac:dyDescent="0.25">
      <c r="B420" s="48"/>
      <c r="D420" s="128"/>
      <c r="E420" s="128"/>
      <c r="F420" s="128"/>
      <c r="G420" s="128"/>
      <c r="H420" s="128"/>
      <c r="J420" s="128"/>
      <c r="K420" s="128"/>
      <c r="M420" s="130"/>
      <c r="N420" s="130"/>
      <c r="O420" s="130"/>
      <c r="P420" s="130"/>
      <c r="T420" s="131"/>
      <c r="U420" s="131"/>
      <c r="V420" s="131"/>
      <c r="W420" s="49"/>
      <c r="AB420" s="130"/>
      <c r="AC420" s="130"/>
      <c r="AE420" s="128"/>
      <c r="AF420" s="128"/>
      <c r="AH420" s="129"/>
      <c r="AK420" s="129"/>
      <c r="AL420" s="129"/>
      <c r="AN420" s="129"/>
    </row>
    <row r="421" spans="2:40" ht="9" customHeight="1" x14ac:dyDescent="0.25">
      <c r="AH421" s="129"/>
      <c r="AK421" s="129"/>
      <c r="AL421" s="129"/>
      <c r="AN421" s="129"/>
    </row>
    <row r="422" spans="2:40" ht="10.5" customHeight="1" x14ac:dyDescent="0.25">
      <c r="AH422" s="129"/>
      <c r="AK422" s="129"/>
      <c r="AL422" s="129"/>
      <c r="AN422" s="129"/>
    </row>
    <row r="423" spans="2:40" ht="3" customHeight="1" x14ac:dyDescent="0.25"/>
    <row r="424" spans="2:40" x14ac:dyDescent="0.25">
      <c r="B424" s="48"/>
      <c r="D424" s="128"/>
      <c r="E424" s="128"/>
      <c r="F424" s="128"/>
      <c r="G424" s="128"/>
      <c r="H424" s="128"/>
      <c r="J424" s="128"/>
      <c r="K424" s="128"/>
      <c r="M424" s="130"/>
      <c r="N424" s="130"/>
      <c r="O424" s="130"/>
      <c r="P424" s="130"/>
      <c r="T424" s="131"/>
      <c r="U424" s="131"/>
      <c r="V424" s="131"/>
      <c r="W424" s="49"/>
      <c r="AB424" s="130"/>
      <c r="AC424" s="130"/>
      <c r="AE424" s="128"/>
      <c r="AF424" s="128"/>
      <c r="AH424" s="129"/>
      <c r="AK424" s="129"/>
      <c r="AL424" s="129"/>
      <c r="AN424" s="129"/>
    </row>
    <row r="425" spans="2:40" ht="9" customHeight="1" x14ac:dyDescent="0.25">
      <c r="AH425" s="129"/>
      <c r="AK425" s="129"/>
      <c r="AL425" s="129"/>
      <c r="AN425" s="129"/>
    </row>
    <row r="426" spans="2:40" ht="10.5" customHeight="1" x14ac:dyDescent="0.25">
      <c r="AH426" s="129"/>
      <c r="AK426" s="129"/>
      <c r="AL426" s="129"/>
    </row>
    <row r="427" spans="2:40" ht="2.25" customHeight="1" x14ac:dyDescent="0.25"/>
    <row r="428" spans="2:40" ht="14.25" customHeight="1" x14ac:dyDescent="0.25">
      <c r="B428" s="123"/>
      <c r="C428" s="123"/>
      <c r="D428" s="123"/>
      <c r="G428" s="46"/>
      <c r="H428" s="127"/>
      <c r="I428" s="127"/>
      <c r="J428" s="127"/>
      <c r="K428" s="127"/>
      <c r="M428" s="123"/>
      <c r="N428" s="123"/>
      <c r="O428" s="46"/>
      <c r="Q428" s="127"/>
      <c r="R428" s="127"/>
      <c r="S428" s="123"/>
      <c r="T428" s="123"/>
      <c r="U428" s="46"/>
      <c r="V428" s="128"/>
      <c r="W428" s="128"/>
      <c r="Y428" s="123"/>
      <c r="Z428" s="123"/>
      <c r="AA428" s="123"/>
      <c r="AB428" s="123"/>
      <c r="AC428" s="123"/>
      <c r="AD428" s="123"/>
      <c r="AE428" s="123"/>
    </row>
    <row r="429" spans="2:40" ht="1.5" customHeight="1" x14ac:dyDescent="0.25"/>
    <row r="430" spans="2:40" x14ac:dyDescent="0.25">
      <c r="B430" s="123"/>
      <c r="C430" s="123"/>
      <c r="D430" s="123"/>
      <c r="F430" s="46"/>
      <c r="H430" s="124"/>
      <c r="I430" s="124"/>
      <c r="J430" s="124"/>
      <c r="M430" s="47"/>
      <c r="O430" s="46"/>
      <c r="Q430" s="124"/>
      <c r="R430" s="124"/>
    </row>
    <row r="431" spans="2:40" ht="11.25" customHeight="1" x14ac:dyDescent="0.25"/>
    <row r="432" spans="2:40" ht="3.75" customHeight="1" x14ac:dyDescent="0.25"/>
    <row r="433" spans="2:40" ht="2.25" customHeight="1" x14ac:dyDescent="0.25">
      <c r="B433" s="123"/>
      <c r="C433" s="123"/>
      <c r="D433" s="125"/>
      <c r="E433" s="125"/>
      <c r="F433" s="125"/>
      <c r="G433" s="125"/>
      <c r="H433" s="125"/>
      <c r="J433" s="125"/>
      <c r="K433" s="125"/>
      <c r="M433" s="125"/>
      <c r="N433" s="125"/>
      <c r="O433" s="125"/>
      <c r="P433" s="125"/>
      <c r="R433" s="125"/>
      <c r="S433" s="125"/>
      <c r="T433" s="125"/>
      <c r="U433" s="125"/>
      <c r="V433" s="125"/>
      <c r="AE433" s="125"/>
      <c r="AG433" s="125"/>
      <c r="AH433" s="125"/>
      <c r="AI433" s="125"/>
      <c r="AJ433" s="125"/>
      <c r="AK433" s="125"/>
      <c r="AL433" s="125"/>
    </row>
    <row r="434" spans="2:40" ht="13.5" customHeight="1" x14ac:dyDescent="0.25">
      <c r="B434" s="123"/>
      <c r="C434" s="123"/>
      <c r="D434" s="125"/>
      <c r="E434" s="125"/>
      <c r="F434" s="125"/>
      <c r="G434" s="125"/>
      <c r="H434" s="125"/>
      <c r="J434" s="125"/>
      <c r="K434" s="125"/>
      <c r="M434" s="125"/>
      <c r="N434" s="125"/>
      <c r="O434" s="125"/>
      <c r="P434" s="125"/>
      <c r="R434" s="125"/>
      <c r="S434" s="125"/>
      <c r="T434" s="125"/>
      <c r="U434" s="125"/>
      <c r="V434" s="125"/>
      <c r="W434" s="125"/>
      <c r="Y434" s="125"/>
      <c r="Z434" s="125"/>
      <c r="AC434" s="125"/>
      <c r="AE434" s="125"/>
      <c r="AG434" s="125"/>
      <c r="AH434" s="125"/>
      <c r="AI434" s="125"/>
      <c r="AJ434" s="125"/>
      <c r="AK434" s="125"/>
      <c r="AL434" s="125"/>
      <c r="AN434" s="125"/>
    </row>
    <row r="435" spans="2:40" ht="12.75" hidden="1" customHeight="1" x14ac:dyDescent="0.25">
      <c r="T435" s="125"/>
      <c r="U435" s="125"/>
      <c r="V435" s="125"/>
      <c r="W435" s="125"/>
      <c r="Y435" s="125"/>
      <c r="Z435" s="125"/>
      <c r="AC435" s="125"/>
      <c r="AG435" s="125"/>
      <c r="AH435" s="125"/>
      <c r="AK435" s="123"/>
      <c r="AL435" s="123"/>
      <c r="AM435" s="123"/>
      <c r="AN435" s="125"/>
    </row>
    <row r="436" spans="2:40" ht="7.5" customHeight="1" x14ac:dyDescent="0.25">
      <c r="T436" s="125"/>
      <c r="U436" s="125"/>
      <c r="V436" s="125"/>
      <c r="AC436" s="125"/>
      <c r="AG436" s="125"/>
      <c r="AH436" s="125"/>
      <c r="AK436" s="123"/>
      <c r="AL436" s="123"/>
      <c r="AM436" s="123"/>
      <c r="AN436" s="125"/>
    </row>
    <row r="437" spans="2:40" ht="6" customHeight="1" x14ac:dyDescent="0.25">
      <c r="AC437" s="125"/>
      <c r="AG437" s="125"/>
      <c r="AH437" s="125"/>
      <c r="AK437" s="123"/>
      <c r="AL437" s="123"/>
      <c r="AM437" s="123"/>
      <c r="AN437" s="125"/>
    </row>
    <row r="438" spans="2:40" ht="3" customHeight="1" x14ac:dyDescent="0.25"/>
    <row r="439" spans="2:40" x14ac:dyDescent="0.25">
      <c r="B439" s="48"/>
      <c r="D439" s="128"/>
      <c r="E439" s="128"/>
      <c r="F439" s="128"/>
      <c r="G439" s="128"/>
      <c r="H439" s="128"/>
      <c r="J439" s="128"/>
      <c r="K439" s="128"/>
      <c r="M439" s="130"/>
      <c r="N439" s="130"/>
      <c r="O439" s="130"/>
      <c r="P439" s="130"/>
      <c r="T439" s="131"/>
      <c r="U439" s="131"/>
      <c r="V439" s="131"/>
      <c r="W439" s="49"/>
      <c r="AB439" s="130"/>
      <c r="AC439" s="130"/>
      <c r="AE439" s="128"/>
      <c r="AF439" s="128"/>
      <c r="AH439" s="129"/>
      <c r="AK439" s="129"/>
      <c r="AL439" s="129"/>
      <c r="AN439" s="129"/>
    </row>
    <row r="440" spans="2:40" ht="9" customHeight="1" x14ac:dyDescent="0.25">
      <c r="AH440" s="129"/>
      <c r="AK440" s="129"/>
      <c r="AL440" s="129"/>
      <c r="AN440" s="129"/>
    </row>
    <row r="441" spans="2:40" ht="10.5" customHeight="1" x14ac:dyDescent="0.25">
      <c r="AH441" s="129"/>
      <c r="AK441" s="129"/>
      <c r="AL441" s="129"/>
    </row>
    <row r="442" spans="2:40" ht="0.75" customHeight="1" x14ac:dyDescent="0.25"/>
    <row r="443" spans="2:40" x14ac:dyDescent="0.25">
      <c r="B443" s="48"/>
      <c r="D443" s="128"/>
      <c r="E443" s="128"/>
      <c r="F443" s="128"/>
      <c r="G443" s="128"/>
      <c r="H443" s="128"/>
      <c r="J443" s="128"/>
      <c r="K443" s="128"/>
      <c r="M443" s="130"/>
      <c r="N443" s="130"/>
      <c r="O443" s="130"/>
      <c r="P443" s="130"/>
      <c r="T443" s="131"/>
      <c r="U443" s="131"/>
      <c r="V443" s="131"/>
      <c r="W443" s="49"/>
      <c r="AB443" s="130"/>
      <c r="AC443" s="130"/>
      <c r="AE443" s="128"/>
      <c r="AF443" s="128"/>
      <c r="AH443" s="129"/>
      <c r="AK443" s="129"/>
      <c r="AL443" s="129"/>
      <c r="AN443" s="129"/>
    </row>
    <row r="444" spans="2:40" ht="9" customHeight="1" x14ac:dyDescent="0.25">
      <c r="AH444" s="129"/>
      <c r="AK444" s="129"/>
      <c r="AL444" s="129"/>
      <c r="AN444" s="129"/>
    </row>
    <row r="445" spans="2:40" ht="10.5" customHeight="1" x14ac:dyDescent="0.25">
      <c r="AH445" s="129"/>
      <c r="AK445" s="129"/>
      <c r="AL445" s="129"/>
      <c r="AN445" s="129"/>
    </row>
    <row r="446" spans="2:40" ht="11.25" customHeight="1" x14ac:dyDescent="0.25"/>
    <row r="447" spans="2:40" ht="2.25" customHeight="1" x14ac:dyDescent="0.25"/>
    <row r="448" spans="2:40" ht="14.25" customHeight="1" x14ac:dyDescent="0.25">
      <c r="B448" s="123"/>
      <c r="C448" s="123"/>
      <c r="D448" s="123"/>
      <c r="G448" s="46"/>
      <c r="H448" s="127"/>
      <c r="I448" s="127"/>
      <c r="J448" s="127"/>
      <c r="K448" s="127"/>
      <c r="M448" s="123"/>
      <c r="N448" s="123"/>
      <c r="O448" s="46"/>
      <c r="Q448" s="127"/>
      <c r="R448" s="127"/>
      <c r="S448" s="123"/>
      <c r="T448" s="123"/>
      <c r="U448" s="46"/>
      <c r="V448" s="128"/>
      <c r="W448" s="128"/>
    </row>
    <row r="449" spans="2:40" ht="1.5" customHeight="1" x14ac:dyDescent="0.25"/>
    <row r="450" spans="2:40" x14ac:dyDescent="0.25">
      <c r="B450" s="123"/>
      <c r="C450" s="123"/>
      <c r="D450" s="123"/>
      <c r="F450" s="46"/>
      <c r="H450" s="124"/>
      <c r="I450" s="124"/>
      <c r="J450" s="124"/>
      <c r="M450" s="47"/>
      <c r="O450" s="46"/>
      <c r="Q450" s="124"/>
      <c r="R450" s="124"/>
    </row>
    <row r="451" spans="2:40" ht="11.25" customHeight="1" x14ac:dyDescent="0.25"/>
    <row r="452" spans="2:40" ht="3.75" customHeight="1" x14ac:dyDescent="0.25"/>
    <row r="453" spans="2:40" ht="2.25" customHeight="1" x14ac:dyDescent="0.25">
      <c r="B453" s="123"/>
      <c r="C453" s="123"/>
      <c r="D453" s="125"/>
      <c r="E453" s="125"/>
      <c r="F453" s="125"/>
      <c r="G453" s="125"/>
      <c r="H453" s="125"/>
      <c r="J453" s="125"/>
      <c r="K453" s="125"/>
      <c r="M453" s="125"/>
      <c r="N453" s="125"/>
      <c r="O453" s="125"/>
      <c r="P453" s="125"/>
      <c r="R453" s="125"/>
      <c r="S453" s="125"/>
      <c r="T453" s="125"/>
      <c r="U453" s="125"/>
      <c r="V453" s="125"/>
      <c r="AE453" s="125"/>
      <c r="AG453" s="125"/>
      <c r="AH453" s="125"/>
      <c r="AI453" s="125"/>
      <c r="AJ453" s="125"/>
      <c r="AK453" s="125"/>
      <c r="AL453" s="125"/>
    </row>
    <row r="454" spans="2:40" ht="13.5" customHeight="1" x14ac:dyDescent="0.25">
      <c r="B454" s="123"/>
      <c r="C454" s="123"/>
      <c r="D454" s="125"/>
      <c r="E454" s="125"/>
      <c r="F454" s="125"/>
      <c r="G454" s="125"/>
      <c r="H454" s="125"/>
      <c r="J454" s="125"/>
      <c r="K454" s="125"/>
      <c r="M454" s="125"/>
      <c r="N454" s="125"/>
      <c r="O454" s="125"/>
      <c r="P454" s="125"/>
      <c r="R454" s="125"/>
      <c r="S454" s="125"/>
      <c r="T454" s="125"/>
      <c r="U454" s="125"/>
      <c r="V454" s="125"/>
      <c r="W454" s="125"/>
      <c r="Y454" s="125"/>
      <c r="Z454" s="125"/>
      <c r="AC454" s="125"/>
      <c r="AE454" s="125"/>
      <c r="AG454" s="125"/>
      <c r="AH454" s="125"/>
      <c r="AI454" s="125"/>
      <c r="AJ454" s="125"/>
      <c r="AK454" s="125"/>
      <c r="AL454" s="125"/>
      <c r="AN454" s="125"/>
    </row>
    <row r="455" spans="2:40" ht="12.75" hidden="1" customHeight="1" x14ac:dyDescent="0.25">
      <c r="T455" s="125"/>
      <c r="U455" s="125"/>
      <c r="V455" s="125"/>
      <c r="W455" s="125"/>
      <c r="Y455" s="125"/>
      <c r="Z455" s="125"/>
      <c r="AC455" s="125"/>
      <c r="AG455" s="125"/>
      <c r="AH455" s="125"/>
      <c r="AK455" s="123"/>
      <c r="AL455" s="123"/>
      <c r="AM455" s="123"/>
      <c r="AN455" s="125"/>
    </row>
    <row r="456" spans="2:40" ht="7.5" customHeight="1" x14ac:dyDescent="0.25">
      <c r="T456" s="125"/>
      <c r="U456" s="125"/>
      <c r="V456" s="125"/>
      <c r="AC456" s="125"/>
      <c r="AG456" s="125"/>
      <c r="AH456" s="125"/>
      <c r="AK456" s="123"/>
      <c r="AL456" s="123"/>
      <c r="AM456" s="123"/>
      <c r="AN456" s="125"/>
    </row>
    <row r="457" spans="2:40" ht="6" customHeight="1" x14ac:dyDescent="0.25">
      <c r="AC457" s="125"/>
      <c r="AG457" s="125"/>
      <c r="AH457" s="125"/>
      <c r="AK457" s="123"/>
      <c r="AL457" s="123"/>
      <c r="AM457" s="123"/>
      <c r="AN457" s="125"/>
    </row>
    <row r="458" spans="2:40" ht="3" customHeight="1" x14ac:dyDescent="0.25"/>
    <row r="459" spans="2:40" x14ac:dyDescent="0.25">
      <c r="B459" s="48"/>
      <c r="D459" s="128"/>
      <c r="E459" s="128"/>
      <c r="F459" s="128"/>
      <c r="G459" s="128"/>
      <c r="H459" s="128"/>
      <c r="J459" s="128"/>
      <c r="K459" s="128"/>
      <c r="M459" s="130"/>
      <c r="N459" s="130"/>
      <c r="O459" s="130"/>
      <c r="P459" s="130"/>
      <c r="T459" s="131"/>
      <c r="U459" s="131"/>
      <c r="V459" s="131"/>
      <c r="W459" s="49"/>
      <c r="AB459" s="130"/>
      <c r="AC459" s="130"/>
      <c r="AE459" s="128"/>
      <c r="AF459" s="128"/>
      <c r="AH459" s="129"/>
      <c r="AK459" s="129"/>
      <c r="AL459" s="129"/>
      <c r="AN459" s="50"/>
    </row>
    <row r="460" spans="2:40" ht="9" customHeight="1" x14ac:dyDescent="0.25">
      <c r="AH460" s="129"/>
      <c r="AK460" s="129"/>
      <c r="AL460" s="129"/>
    </row>
    <row r="461" spans="2:40" ht="10.5" customHeight="1" x14ac:dyDescent="0.25">
      <c r="AH461" s="129"/>
      <c r="AK461" s="129"/>
      <c r="AL461" s="129"/>
    </row>
    <row r="462" spans="2:40" ht="11.25" customHeight="1" x14ac:dyDescent="0.25"/>
    <row r="463" spans="2:40" ht="2.25" customHeight="1" x14ac:dyDescent="0.25"/>
    <row r="464" spans="2:40" ht="14.25" customHeight="1" x14ac:dyDescent="0.25">
      <c r="B464" s="123"/>
      <c r="C464" s="123"/>
      <c r="D464" s="123"/>
      <c r="G464" s="46"/>
      <c r="H464" s="127"/>
      <c r="I464" s="127"/>
      <c r="J464" s="127"/>
      <c r="K464" s="127"/>
      <c r="M464" s="123"/>
      <c r="N464" s="123"/>
      <c r="O464" s="46"/>
      <c r="Q464" s="127"/>
      <c r="R464" s="127"/>
      <c r="S464" s="123"/>
      <c r="T464" s="123"/>
      <c r="U464" s="46"/>
      <c r="V464" s="128"/>
      <c r="W464" s="128"/>
      <c r="Y464" s="123"/>
      <c r="Z464" s="123"/>
      <c r="AA464" s="123"/>
      <c r="AB464" s="123"/>
      <c r="AC464" s="123"/>
      <c r="AD464" s="123"/>
      <c r="AE464" s="123"/>
    </row>
    <row r="465" spans="2:40" ht="1.5" customHeight="1" x14ac:dyDescent="0.25"/>
    <row r="466" spans="2:40" x14ac:dyDescent="0.25">
      <c r="B466" s="123"/>
      <c r="C466" s="123"/>
      <c r="D466" s="123"/>
      <c r="F466" s="46"/>
      <c r="H466" s="124"/>
      <c r="I466" s="124"/>
      <c r="J466" s="124"/>
      <c r="M466" s="47"/>
      <c r="O466" s="46"/>
      <c r="Q466" s="124"/>
      <c r="R466" s="124"/>
    </row>
    <row r="467" spans="2:40" ht="11.25" customHeight="1" x14ac:dyDescent="0.25"/>
    <row r="468" spans="2:40" ht="3.75" customHeight="1" x14ac:dyDescent="0.25"/>
    <row r="469" spans="2:40" ht="2.25" customHeight="1" x14ac:dyDescent="0.25">
      <c r="B469" s="123"/>
      <c r="C469" s="123"/>
      <c r="D469" s="125"/>
      <c r="E469" s="125"/>
      <c r="F469" s="125"/>
      <c r="G469" s="125"/>
      <c r="H469" s="125"/>
      <c r="J469" s="125"/>
      <c r="K469" s="125"/>
      <c r="M469" s="125"/>
      <c r="N469" s="125"/>
      <c r="O469" s="125"/>
      <c r="P469" s="125"/>
      <c r="R469" s="125"/>
      <c r="S469" s="125"/>
      <c r="T469" s="125"/>
      <c r="U469" s="125"/>
      <c r="V469" s="125"/>
      <c r="AE469" s="125"/>
      <c r="AG469" s="125"/>
      <c r="AH469" s="125"/>
      <c r="AI469" s="125"/>
      <c r="AJ469" s="125"/>
      <c r="AK469" s="125"/>
      <c r="AL469" s="125"/>
    </row>
    <row r="470" spans="2:40" ht="13.5" customHeight="1" x14ac:dyDescent="0.25">
      <c r="B470" s="123"/>
      <c r="C470" s="123"/>
      <c r="D470" s="125"/>
      <c r="E470" s="125"/>
      <c r="F470" s="125"/>
      <c r="G470" s="125"/>
      <c r="H470" s="125"/>
      <c r="J470" s="125"/>
      <c r="K470" s="125"/>
      <c r="M470" s="125"/>
      <c r="N470" s="125"/>
      <c r="O470" s="125"/>
      <c r="P470" s="125"/>
      <c r="R470" s="125"/>
      <c r="S470" s="125"/>
      <c r="T470" s="125"/>
      <c r="U470" s="125"/>
      <c r="V470" s="125"/>
      <c r="W470" s="125"/>
      <c r="Y470" s="125"/>
      <c r="Z470" s="125"/>
      <c r="AC470" s="125"/>
      <c r="AE470" s="125"/>
      <c r="AG470" s="125"/>
      <c r="AH470" s="125"/>
      <c r="AI470" s="125"/>
      <c r="AJ470" s="125"/>
      <c r="AK470" s="125"/>
      <c r="AL470" s="125"/>
      <c r="AN470" s="125"/>
    </row>
    <row r="471" spans="2:40" ht="12.75" hidden="1" customHeight="1" x14ac:dyDescent="0.25">
      <c r="T471" s="125"/>
      <c r="U471" s="125"/>
      <c r="V471" s="125"/>
      <c r="W471" s="125"/>
      <c r="Y471" s="125"/>
      <c r="Z471" s="125"/>
      <c r="AC471" s="125"/>
      <c r="AG471" s="125"/>
      <c r="AH471" s="125"/>
      <c r="AK471" s="123"/>
      <c r="AL471" s="123"/>
      <c r="AM471" s="123"/>
      <c r="AN471" s="125"/>
    </row>
    <row r="472" spans="2:40" ht="7.5" customHeight="1" x14ac:dyDescent="0.25">
      <c r="T472" s="125"/>
      <c r="U472" s="125"/>
      <c r="V472" s="125"/>
      <c r="AC472" s="125"/>
      <c r="AG472" s="125"/>
      <c r="AH472" s="125"/>
      <c r="AK472" s="123"/>
      <c r="AL472" s="123"/>
      <c r="AM472" s="123"/>
      <c r="AN472" s="125"/>
    </row>
    <row r="473" spans="2:40" ht="6" customHeight="1" x14ac:dyDescent="0.25">
      <c r="AC473" s="125"/>
      <c r="AG473" s="125"/>
      <c r="AH473" s="125"/>
      <c r="AK473" s="123"/>
      <c r="AL473" s="123"/>
      <c r="AM473" s="123"/>
      <c r="AN473" s="125"/>
    </row>
    <row r="474" spans="2:40" ht="3" customHeight="1" x14ac:dyDescent="0.25"/>
    <row r="475" spans="2:40" x14ac:dyDescent="0.25">
      <c r="B475" s="48"/>
      <c r="D475" s="128"/>
      <c r="E475" s="128"/>
      <c r="F475" s="128"/>
      <c r="G475" s="128"/>
      <c r="H475" s="128"/>
      <c r="J475" s="128"/>
      <c r="K475" s="128"/>
      <c r="M475" s="130"/>
      <c r="N475" s="130"/>
      <c r="O475" s="130"/>
      <c r="P475" s="130"/>
      <c r="T475" s="131"/>
      <c r="U475" s="131"/>
      <c r="V475" s="131"/>
      <c r="W475" s="49"/>
      <c r="AB475" s="130"/>
      <c r="AC475" s="130"/>
      <c r="AE475" s="128"/>
      <c r="AF475" s="128"/>
      <c r="AH475" s="129"/>
      <c r="AK475" s="129"/>
      <c r="AL475" s="129"/>
      <c r="AN475" s="129"/>
    </row>
    <row r="476" spans="2:40" ht="9" customHeight="1" x14ac:dyDescent="0.25">
      <c r="AH476" s="129"/>
      <c r="AK476" s="129"/>
      <c r="AL476" s="129"/>
      <c r="AN476" s="129"/>
    </row>
    <row r="477" spans="2:40" ht="10.5" customHeight="1" x14ac:dyDescent="0.25">
      <c r="AH477" s="129"/>
      <c r="AK477" s="129"/>
      <c r="AL477" s="129"/>
      <c r="AN477" s="129"/>
    </row>
    <row r="478" spans="2:40" ht="9.75" customHeight="1" x14ac:dyDescent="0.25">
      <c r="AN478" s="129"/>
    </row>
    <row r="479" spans="2:40" ht="0.75" customHeight="1" x14ac:dyDescent="0.25">
      <c r="AN479" s="129"/>
    </row>
    <row r="480" spans="2:40" ht="10.5" customHeight="1" x14ac:dyDescent="0.25"/>
    <row r="481" spans="2:40" ht="2.25" customHeight="1" x14ac:dyDescent="0.25"/>
    <row r="482" spans="2:40" ht="14.25" customHeight="1" x14ac:dyDescent="0.25">
      <c r="B482" s="123"/>
      <c r="C482" s="123"/>
      <c r="D482" s="123"/>
      <c r="G482" s="46"/>
      <c r="H482" s="127"/>
      <c r="I482" s="127"/>
      <c r="J482" s="127"/>
      <c r="K482" s="127"/>
      <c r="M482" s="123"/>
      <c r="N482" s="123"/>
      <c r="O482" s="46"/>
      <c r="Q482" s="127"/>
      <c r="R482" s="127"/>
      <c r="S482" s="123"/>
      <c r="T482" s="123"/>
      <c r="U482" s="46"/>
      <c r="V482" s="128"/>
      <c r="W482" s="128"/>
      <c r="Y482" s="123"/>
      <c r="Z482" s="123"/>
      <c r="AA482" s="123"/>
      <c r="AB482" s="123"/>
      <c r="AC482" s="123"/>
      <c r="AD482" s="123"/>
      <c r="AE482" s="123"/>
    </row>
    <row r="483" spans="2:40" ht="1.5" customHeight="1" x14ac:dyDescent="0.25"/>
    <row r="484" spans="2:40" x14ac:dyDescent="0.25">
      <c r="B484" s="123"/>
      <c r="C484" s="123"/>
      <c r="D484" s="123"/>
      <c r="F484" s="46"/>
      <c r="H484" s="124"/>
      <c r="I484" s="124"/>
      <c r="J484" s="124"/>
      <c r="M484" s="47"/>
      <c r="O484" s="46"/>
      <c r="Q484" s="124"/>
      <c r="R484" s="124"/>
    </row>
    <row r="485" spans="2:40" ht="11.25" customHeight="1" x14ac:dyDescent="0.25"/>
    <row r="486" spans="2:40" ht="3.75" customHeight="1" x14ac:dyDescent="0.25"/>
    <row r="487" spans="2:40" ht="2.25" customHeight="1" x14ac:dyDescent="0.25">
      <c r="B487" s="123"/>
      <c r="C487" s="123"/>
      <c r="D487" s="125"/>
      <c r="E487" s="125"/>
      <c r="F487" s="125"/>
      <c r="G487" s="125"/>
      <c r="H487" s="125"/>
      <c r="J487" s="125"/>
      <c r="K487" s="125"/>
      <c r="M487" s="125"/>
      <c r="N487" s="125"/>
      <c r="O487" s="125"/>
      <c r="P487" s="125"/>
      <c r="R487" s="125"/>
      <c r="S487" s="125"/>
      <c r="T487" s="125"/>
      <c r="U487" s="125"/>
      <c r="V487" s="125"/>
      <c r="AE487" s="125"/>
      <c r="AG487" s="125"/>
      <c r="AH487" s="125"/>
      <c r="AI487" s="125"/>
      <c r="AJ487" s="125"/>
      <c r="AK487" s="125"/>
      <c r="AL487" s="125"/>
    </row>
    <row r="488" spans="2:40" ht="13.5" customHeight="1" x14ac:dyDescent="0.25">
      <c r="B488" s="123"/>
      <c r="C488" s="123"/>
      <c r="D488" s="125"/>
      <c r="E488" s="125"/>
      <c r="F488" s="125"/>
      <c r="G488" s="125"/>
      <c r="H488" s="125"/>
      <c r="J488" s="125"/>
      <c r="K488" s="125"/>
      <c r="M488" s="125"/>
      <c r="N488" s="125"/>
      <c r="O488" s="125"/>
      <c r="P488" s="125"/>
      <c r="R488" s="125"/>
      <c r="S488" s="125"/>
      <c r="T488" s="125"/>
      <c r="U488" s="125"/>
      <c r="V488" s="125"/>
      <c r="W488" s="125"/>
      <c r="Y488" s="125"/>
      <c r="Z488" s="125"/>
      <c r="AC488" s="125"/>
      <c r="AE488" s="125"/>
      <c r="AG488" s="125"/>
      <c r="AH488" s="125"/>
      <c r="AI488" s="125"/>
      <c r="AJ488" s="125"/>
      <c r="AK488" s="125"/>
      <c r="AL488" s="125"/>
      <c r="AN488" s="125"/>
    </row>
    <row r="489" spans="2:40" ht="12.75" hidden="1" customHeight="1" x14ac:dyDescent="0.25">
      <c r="T489" s="125"/>
      <c r="U489" s="125"/>
      <c r="V489" s="125"/>
      <c r="W489" s="125"/>
      <c r="Y489" s="125"/>
      <c r="Z489" s="125"/>
      <c r="AC489" s="125"/>
      <c r="AG489" s="125"/>
      <c r="AH489" s="125"/>
      <c r="AK489" s="123"/>
      <c r="AL489" s="123"/>
      <c r="AM489" s="123"/>
      <c r="AN489" s="125"/>
    </row>
    <row r="490" spans="2:40" ht="7.5" customHeight="1" x14ac:dyDescent="0.25">
      <c r="T490" s="125"/>
      <c r="U490" s="125"/>
      <c r="V490" s="125"/>
      <c r="AC490" s="125"/>
      <c r="AG490" s="125"/>
      <c r="AH490" s="125"/>
      <c r="AK490" s="123"/>
      <c r="AL490" s="123"/>
      <c r="AM490" s="123"/>
      <c r="AN490" s="125"/>
    </row>
    <row r="491" spans="2:40" ht="6" customHeight="1" x14ac:dyDescent="0.25">
      <c r="AC491" s="125"/>
      <c r="AG491" s="125"/>
      <c r="AH491" s="125"/>
      <c r="AK491" s="123"/>
      <c r="AL491" s="123"/>
      <c r="AM491" s="123"/>
      <c r="AN491" s="125"/>
    </row>
    <row r="492" spans="2:40" ht="3" customHeight="1" x14ac:dyDescent="0.25"/>
    <row r="493" spans="2:40" x14ac:dyDescent="0.25">
      <c r="B493" s="48"/>
      <c r="D493" s="128"/>
      <c r="E493" s="128"/>
      <c r="F493" s="128"/>
      <c r="G493" s="128"/>
      <c r="H493" s="128"/>
      <c r="J493" s="128"/>
      <c r="K493" s="128"/>
      <c r="M493" s="130"/>
      <c r="N493" s="130"/>
      <c r="O493" s="130"/>
      <c r="P493" s="130"/>
      <c r="R493" s="128"/>
      <c r="S493" s="128"/>
      <c r="T493" s="131"/>
      <c r="U493" s="131"/>
      <c r="V493" s="131"/>
      <c r="W493" s="49"/>
      <c r="AB493" s="130"/>
      <c r="AC493" s="130"/>
      <c r="AE493" s="128"/>
      <c r="AF493" s="128"/>
      <c r="AH493" s="129"/>
      <c r="AK493" s="129"/>
      <c r="AL493" s="129"/>
      <c r="AN493" s="129"/>
    </row>
    <row r="494" spans="2:40" ht="9" customHeight="1" x14ac:dyDescent="0.25">
      <c r="AH494" s="129"/>
      <c r="AK494" s="129"/>
      <c r="AL494" s="129"/>
      <c r="AN494" s="129"/>
    </row>
    <row r="495" spans="2:40" ht="10.5" customHeight="1" x14ac:dyDescent="0.25">
      <c r="AH495" s="129"/>
      <c r="AK495" s="129"/>
      <c r="AL495" s="129"/>
      <c r="AN495" s="129"/>
    </row>
    <row r="496" spans="2:40" ht="9.75" customHeight="1" x14ac:dyDescent="0.25">
      <c r="AN496" s="129"/>
    </row>
    <row r="497" spans="2:40" ht="10.5" customHeight="1" x14ac:dyDescent="0.25">
      <c r="AN497" s="129"/>
    </row>
    <row r="498" spans="2:40" ht="10.5" customHeight="1" x14ac:dyDescent="0.25">
      <c r="AN498" s="129"/>
    </row>
    <row r="499" spans="2:40" ht="11.25" customHeight="1" x14ac:dyDescent="0.25">
      <c r="AN499" s="129"/>
    </row>
    <row r="500" spans="2:40" ht="12.75" hidden="1" customHeight="1" x14ac:dyDescent="0.25">
      <c r="AN500" s="129"/>
    </row>
    <row r="501" spans="2:40" ht="11.25" customHeight="1" x14ac:dyDescent="0.25"/>
    <row r="502" spans="2:40" ht="2.25" customHeight="1" x14ac:dyDescent="0.25"/>
    <row r="503" spans="2:40" ht="14.25" customHeight="1" x14ac:dyDescent="0.25">
      <c r="B503" s="123"/>
      <c r="C503" s="123"/>
      <c r="D503" s="123"/>
      <c r="G503" s="46"/>
      <c r="H503" s="127"/>
      <c r="I503" s="127"/>
      <c r="J503" s="127"/>
      <c r="K503" s="127"/>
      <c r="M503" s="123"/>
      <c r="N503" s="123"/>
      <c r="O503" s="46"/>
      <c r="Q503" s="127"/>
      <c r="R503" s="127"/>
      <c r="S503" s="123"/>
      <c r="T503" s="123"/>
      <c r="U503" s="46"/>
      <c r="V503" s="128"/>
      <c r="W503" s="128"/>
      <c r="Y503" s="123"/>
      <c r="Z503" s="123"/>
      <c r="AA503" s="123"/>
      <c r="AB503" s="123"/>
      <c r="AC503" s="123"/>
      <c r="AD503" s="123"/>
      <c r="AE503" s="123"/>
    </row>
    <row r="504" spans="2:40" ht="1.5" customHeight="1" x14ac:dyDescent="0.25"/>
    <row r="505" spans="2:40" x14ac:dyDescent="0.25">
      <c r="B505" s="123"/>
      <c r="C505" s="123"/>
      <c r="D505" s="123"/>
      <c r="F505" s="46"/>
      <c r="H505" s="124"/>
      <c r="I505" s="124"/>
      <c r="J505" s="124"/>
      <c r="M505" s="47"/>
      <c r="O505" s="46"/>
      <c r="Q505" s="124"/>
      <c r="R505" s="124"/>
    </row>
    <row r="506" spans="2:40" ht="11.25" customHeight="1" x14ac:dyDescent="0.25"/>
    <row r="507" spans="2:40" ht="3.75" customHeight="1" x14ac:dyDescent="0.25"/>
    <row r="508" spans="2:40" ht="2.25" customHeight="1" x14ac:dyDescent="0.25">
      <c r="B508" s="123"/>
      <c r="C508" s="123"/>
      <c r="D508" s="125"/>
      <c r="E508" s="125"/>
      <c r="F508" s="125"/>
      <c r="G508" s="125"/>
      <c r="H508" s="125"/>
      <c r="J508" s="125"/>
      <c r="K508" s="125"/>
      <c r="M508" s="125"/>
      <c r="N508" s="125"/>
      <c r="O508" s="125"/>
      <c r="P508" s="125"/>
      <c r="R508" s="125"/>
      <c r="S508" s="125"/>
      <c r="T508" s="125"/>
      <c r="U508" s="125"/>
      <c r="V508" s="125"/>
      <c r="AE508" s="125"/>
      <c r="AG508" s="125"/>
      <c r="AH508" s="125"/>
      <c r="AI508" s="125"/>
      <c r="AJ508" s="125"/>
      <c r="AK508" s="125"/>
      <c r="AL508" s="125"/>
    </row>
    <row r="509" spans="2:40" ht="13.5" customHeight="1" x14ac:dyDescent="0.25">
      <c r="B509" s="123"/>
      <c r="C509" s="123"/>
      <c r="D509" s="125"/>
      <c r="E509" s="125"/>
      <c r="F509" s="125"/>
      <c r="G509" s="125"/>
      <c r="H509" s="125"/>
      <c r="J509" s="125"/>
      <c r="K509" s="125"/>
      <c r="M509" s="125"/>
      <c r="N509" s="125"/>
      <c r="O509" s="125"/>
      <c r="P509" s="125"/>
      <c r="R509" s="125"/>
      <c r="S509" s="125"/>
      <c r="T509" s="125"/>
      <c r="U509" s="125"/>
      <c r="V509" s="125"/>
      <c r="W509" s="125"/>
      <c r="Y509" s="125"/>
      <c r="Z509" s="125"/>
      <c r="AC509" s="125"/>
      <c r="AE509" s="125"/>
      <c r="AG509" s="125"/>
      <c r="AH509" s="125"/>
      <c r="AI509" s="125"/>
      <c r="AJ509" s="125"/>
      <c r="AK509" s="125"/>
      <c r="AL509" s="125"/>
      <c r="AN509" s="125"/>
    </row>
    <row r="510" spans="2:40" ht="12.75" hidden="1" customHeight="1" x14ac:dyDescent="0.25">
      <c r="T510" s="125"/>
      <c r="U510" s="125"/>
      <c r="V510" s="125"/>
      <c r="W510" s="125"/>
      <c r="Y510" s="125"/>
      <c r="Z510" s="125"/>
      <c r="AC510" s="125"/>
      <c r="AG510" s="125"/>
      <c r="AH510" s="125"/>
      <c r="AK510" s="123"/>
      <c r="AL510" s="123"/>
      <c r="AM510" s="123"/>
      <c r="AN510" s="125"/>
    </row>
    <row r="511" spans="2:40" ht="7.5" customHeight="1" x14ac:dyDescent="0.25">
      <c r="T511" s="125"/>
      <c r="U511" s="125"/>
      <c r="V511" s="125"/>
      <c r="AC511" s="125"/>
      <c r="AG511" s="125"/>
      <c r="AH511" s="125"/>
      <c r="AK511" s="123"/>
      <c r="AL511" s="123"/>
      <c r="AM511" s="123"/>
      <c r="AN511" s="125"/>
    </row>
    <row r="512" spans="2:40" ht="6" customHeight="1" x14ac:dyDescent="0.25">
      <c r="AC512" s="125"/>
      <c r="AG512" s="125"/>
      <c r="AH512" s="125"/>
      <c r="AK512" s="123"/>
      <c r="AL512" s="123"/>
      <c r="AM512" s="123"/>
      <c r="AN512" s="125"/>
    </row>
    <row r="513" spans="2:40" ht="0.75" customHeight="1" x14ac:dyDescent="0.25"/>
    <row r="514" spans="2:40" x14ac:dyDescent="0.25">
      <c r="B514" s="48"/>
      <c r="D514" s="128"/>
      <c r="E514" s="128"/>
      <c r="F514" s="128"/>
      <c r="G514" s="128"/>
      <c r="H514" s="128"/>
      <c r="J514" s="128"/>
      <c r="K514" s="128"/>
      <c r="M514" s="130"/>
      <c r="N514" s="130"/>
      <c r="O514" s="130"/>
      <c r="P514" s="130"/>
      <c r="R514" s="129"/>
      <c r="S514" s="129"/>
      <c r="T514" s="131"/>
      <c r="U514" s="131"/>
      <c r="V514" s="131"/>
      <c r="W514" s="133"/>
      <c r="AB514" s="130"/>
      <c r="AC514" s="130"/>
      <c r="AE514" s="128"/>
      <c r="AF514" s="128"/>
      <c r="AH514" s="129"/>
      <c r="AK514" s="129"/>
      <c r="AL514" s="129"/>
      <c r="AN514" s="129"/>
    </row>
    <row r="515" spans="2:40" ht="13.5" customHeight="1" x14ac:dyDescent="0.25">
      <c r="R515" s="129"/>
      <c r="S515" s="129"/>
      <c r="W515" s="133"/>
      <c r="AH515" s="129"/>
      <c r="AK515" s="129"/>
      <c r="AL515" s="129"/>
      <c r="AN515" s="129"/>
    </row>
    <row r="516" spans="2:40" ht="6.75" customHeight="1" x14ac:dyDescent="0.25">
      <c r="AH516" s="129"/>
      <c r="AK516" s="129"/>
      <c r="AL516" s="129"/>
      <c r="AN516" s="129"/>
    </row>
    <row r="517" spans="2:40" ht="9.75" customHeight="1" x14ac:dyDescent="0.25">
      <c r="AN517" s="129"/>
    </row>
    <row r="518" spans="2:40" ht="11.25" customHeight="1" x14ac:dyDescent="0.25">
      <c r="AN518" s="129"/>
    </row>
    <row r="519" spans="2:40" ht="12.75" hidden="1" customHeight="1" x14ac:dyDescent="0.25">
      <c r="AN519" s="129"/>
    </row>
    <row r="520" spans="2:40" ht="11.25" customHeight="1" x14ac:dyDescent="0.25"/>
    <row r="521" spans="2:40" ht="2.25" customHeight="1" x14ac:dyDescent="0.25"/>
    <row r="522" spans="2:40" ht="14.25" customHeight="1" x14ac:dyDescent="0.25">
      <c r="B522" s="123"/>
      <c r="C522" s="123"/>
      <c r="D522" s="123"/>
      <c r="G522" s="46"/>
      <c r="H522" s="127"/>
      <c r="I522" s="127"/>
      <c r="J522" s="127"/>
      <c r="K522" s="127"/>
      <c r="M522" s="123"/>
      <c r="N522" s="123"/>
      <c r="O522" s="46"/>
      <c r="Q522" s="127"/>
      <c r="R522" s="127"/>
      <c r="S522" s="123"/>
      <c r="T522" s="123"/>
      <c r="U522" s="46"/>
      <c r="V522" s="128"/>
      <c r="W522" s="128"/>
      <c r="Y522" s="123"/>
      <c r="Z522" s="123"/>
      <c r="AA522" s="123"/>
      <c r="AB522" s="123"/>
      <c r="AC522" s="123"/>
      <c r="AD522" s="123"/>
      <c r="AE522" s="123"/>
    </row>
    <row r="523" spans="2:40" ht="1.5" customHeight="1" x14ac:dyDescent="0.25"/>
    <row r="524" spans="2:40" x14ac:dyDescent="0.25">
      <c r="B524" s="123"/>
      <c r="C524" s="123"/>
      <c r="D524" s="123"/>
      <c r="F524" s="46"/>
      <c r="H524" s="124"/>
      <c r="I524" s="124"/>
      <c r="J524" s="124"/>
      <c r="M524" s="47"/>
      <c r="O524" s="46"/>
      <c r="Q524" s="124"/>
      <c r="R524" s="124"/>
    </row>
    <row r="525" spans="2:40" ht="11.25" customHeight="1" x14ac:dyDescent="0.25"/>
    <row r="526" spans="2:40" ht="3.75" customHeight="1" x14ac:dyDescent="0.25"/>
    <row r="527" spans="2:40" ht="2.25" customHeight="1" x14ac:dyDescent="0.25">
      <c r="B527" s="123"/>
      <c r="C527" s="123"/>
      <c r="D527" s="125"/>
      <c r="E527" s="125"/>
      <c r="F527" s="125"/>
      <c r="G527" s="125"/>
      <c r="H527" s="125"/>
      <c r="J527" s="125"/>
      <c r="K527" s="125"/>
      <c r="M527" s="125"/>
      <c r="N527" s="125"/>
      <c r="O527" s="125"/>
      <c r="P527" s="125"/>
      <c r="R527" s="125"/>
      <c r="S527" s="125"/>
      <c r="T527" s="125"/>
      <c r="U527" s="125"/>
      <c r="V527" s="125"/>
      <c r="AE527" s="125"/>
      <c r="AG527" s="125"/>
      <c r="AH527" s="125"/>
      <c r="AI527" s="125"/>
      <c r="AJ527" s="125"/>
      <c r="AK527" s="125"/>
      <c r="AL527" s="125"/>
    </row>
    <row r="528" spans="2:40" ht="13.5" customHeight="1" x14ac:dyDescent="0.25">
      <c r="B528" s="123"/>
      <c r="C528" s="123"/>
      <c r="D528" s="125"/>
      <c r="E528" s="125"/>
      <c r="F528" s="125"/>
      <c r="G528" s="125"/>
      <c r="H528" s="125"/>
      <c r="J528" s="125"/>
      <c r="K528" s="125"/>
      <c r="M528" s="125"/>
      <c r="N528" s="125"/>
      <c r="O528" s="125"/>
      <c r="P528" s="125"/>
      <c r="R528" s="125"/>
      <c r="S528" s="125"/>
      <c r="T528" s="125"/>
      <c r="U528" s="125"/>
      <c r="V528" s="125"/>
      <c r="W528" s="125"/>
      <c r="Y528" s="125"/>
      <c r="Z528" s="125"/>
      <c r="AC528" s="125"/>
      <c r="AE528" s="125"/>
      <c r="AG528" s="125"/>
      <c r="AH528" s="125"/>
      <c r="AI528" s="125"/>
      <c r="AJ528" s="125"/>
      <c r="AK528" s="125"/>
      <c r="AL528" s="125"/>
      <c r="AN528" s="125"/>
    </row>
    <row r="529" spans="2:40" ht="12.75" hidden="1" customHeight="1" x14ac:dyDescent="0.25">
      <c r="T529" s="125"/>
      <c r="U529" s="125"/>
      <c r="V529" s="125"/>
      <c r="W529" s="125"/>
      <c r="Y529" s="125"/>
      <c r="Z529" s="125"/>
      <c r="AC529" s="125"/>
      <c r="AG529" s="125"/>
      <c r="AH529" s="125"/>
      <c r="AK529" s="123"/>
      <c r="AL529" s="123"/>
      <c r="AM529" s="123"/>
      <c r="AN529" s="125"/>
    </row>
    <row r="530" spans="2:40" ht="7.5" customHeight="1" x14ac:dyDescent="0.25">
      <c r="T530" s="125"/>
      <c r="U530" s="125"/>
      <c r="V530" s="125"/>
      <c r="AC530" s="125"/>
      <c r="AG530" s="125"/>
      <c r="AH530" s="125"/>
      <c r="AK530" s="123"/>
      <c r="AL530" s="123"/>
      <c r="AM530" s="123"/>
      <c r="AN530" s="125"/>
    </row>
    <row r="531" spans="2:40" ht="6" customHeight="1" x14ac:dyDescent="0.25">
      <c r="AC531" s="125"/>
      <c r="AG531" s="125"/>
      <c r="AH531" s="125"/>
      <c r="AK531" s="123"/>
      <c r="AL531" s="123"/>
      <c r="AM531" s="123"/>
      <c r="AN531" s="125"/>
    </row>
    <row r="532" spans="2:40" ht="3" customHeight="1" x14ac:dyDescent="0.25"/>
    <row r="533" spans="2:40" x14ac:dyDescent="0.25">
      <c r="B533" s="48"/>
      <c r="D533" s="128"/>
      <c r="E533" s="128"/>
      <c r="F533" s="128"/>
      <c r="G533" s="128"/>
      <c r="H533" s="128"/>
      <c r="J533" s="129"/>
      <c r="K533" s="129"/>
      <c r="M533" s="132"/>
      <c r="N533" s="132"/>
      <c r="O533" s="132"/>
      <c r="P533" s="132"/>
      <c r="R533" s="128"/>
      <c r="S533" s="128"/>
      <c r="T533" s="131"/>
      <c r="U533" s="131"/>
      <c r="V533" s="131"/>
      <c r="W533" s="133"/>
      <c r="AB533" s="130"/>
      <c r="AC533" s="130"/>
      <c r="AE533" s="128"/>
      <c r="AF533" s="128"/>
      <c r="AH533" s="129"/>
      <c r="AK533" s="129"/>
      <c r="AL533" s="129"/>
      <c r="AN533" s="129"/>
    </row>
    <row r="534" spans="2:40" ht="11.25" customHeight="1" x14ac:dyDescent="0.25">
      <c r="J534" s="129"/>
      <c r="K534" s="129"/>
      <c r="M534" s="132"/>
      <c r="N534" s="132"/>
      <c r="O534" s="132"/>
      <c r="P534" s="132"/>
      <c r="W534" s="133"/>
      <c r="AH534" s="129"/>
      <c r="AK534" s="129"/>
      <c r="AL534" s="129"/>
      <c r="AN534" s="129"/>
    </row>
    <row r="535" spans="2:40" ht="9" customHeight="1" x14ac:dyDescent="0.25">
      <c r="M535" s="132"/>
      <c r="N535" s="132"/>
      <c r="O535" s="132"/>
      <c r="P535" s="132"/>
      <c r="W535" s="133"/>
      <c r="AH535" s="129"/>
      <c r="AK535" s="129"/>
      <c r="AL535" s="129"/>
      <c r="AN535" s="129"/>
    </row>
    <row r="536" spans="2:40" ht="9.75" customHeight="1" x14ac:dyDescent="0.25">
      <c r="W536" s="133"/>
      <c r="AN536" s="129"/>
    </row>
    <row r="537" spans="2:40" ht="10.5" customHeight="1" x14ac:dyDescent="0.25">
      <c r="AN537" s="129"/>
    </row>
    <row r="538" spans="2:40" ht="10.5" customHeight="1" x14ac:dyDescent="0.25">
      <c r="AN538" s="129"/>
    </row>
    <row r="539" spans="2:40" ht="10.5" customHeight="1" x14ac:dyDescent="0.25">
      <c r="AN539" s="129"/>
    </row>
    <row r="540" spans="2:40" ht="11.25" customHeight="1" x14ac:dyDescent="0.25">
      <c r="AN540" s="129"/>
    </row>
    <row r="541" spans="2:40" ht="12.75" hidden="1" customHeight="1" x14ac:dyDescent="0.25">
      <c r="AN541" s="129"/>
    </row>
    <row r="542" spans="2:40" ht="11.25" customHeight="1" x14ac:dyDescent="0.25"/>
    <row r="543" spans="2:40" ht="2.25" customHeight="1" x14ac:dyDescent="0.25"/>
    <row r="544" spans="2:40" ht="14.25" customHeight="1" x14ac:dyDescent="0.25">
      <c r="B544" s="123"/>
      <c r="C544" s="123"/>
      <c r="D544" s="123"/>
      <c r="G544" s="46"/>
      <c r="H544" s="127"/>
      <c r="I544" s="127"/>
      <c r="J544" s="127"/>
      <c r="K544" s="127"/>
      <c r="M544" s="123"/>
      <c r="N544" s="123"/>
      <c r="O544" s="46"/>
      <c r="Q544" s="127"/>
      <c r="R544" s="127"/>
      <c r="S544" s="123"/>
      <c r="T544" s="123"/>
      <c r="U544" s="46"/>
      <c r="V544" s="128"/>
      <c r="W544" s="128"/>
      <c r="Y544" s="123"/>
      <c r="Z544" s="123"/>
      <c r="AA544" s="123"/>
      <c r="AB544" s="123"/>
      <c r="AC544" s="123"/>
      <c r="AD544" s="123"/>
      <c r="AE544" s="123"/>
    </row>
    <row r="545" spans="2:40" ht="1.5" customHeight="1" x14ac:dyDescent="0.25"/>
    <row r="546" spans="2:40" x14ac:dyDescent="0.25">
      <c r="B546" s="123"/>
      <c r="C546" s="123"/>
      <c r="D546" s="123"/>
      <c r="F546" s="46"/>
      <c r="H546" s="124"/>
      <c r="I546" s="124"/>
      <c r="J546" s="124"/>
      <c r="M546" s="47"/>
      <c r="O546" s="46"/>
      <c r="Q546" s="124"/>
      <c r="R546" s="124"/>
    </row>
    <row r="547" spans="2:40" ht="11.25" customHeight="1" x14ac:dyDescent="0.25"/>
    <row r="548" spans="2:40" ht="3.75" customHeight="1" x14ac:dyDescent="0.25"/>
    <row r="549" spans="2:40" ht="2.25" customHeight="1" x14ac:dyDescent="0.25">
      <c r="B549" s="123"/>
      <c r="C549" s="123"/>
      <c r="D549" s="125"/>
      <c r="E549" s="125"/>
      <c r="F549" s="125"/>
      <c r="G549" s="125"/>
      <c r="H549" s="125"/>
      <c r="J549" s="125"/>
      <c r="K549" s="125"/>
      <c r="M549" s="125"/>
      <c r="N549" s="125"/>
      <c r="O549" s="125"/>
      <c r="P549" s="125"/>
      <c r="R549" s="125"/>
      <c r="S549" s="125"/>
      <c r="T549" s="125"/>
      <c r="U549" s="125"/>
      <c r="V549" s="125"/>
      <c r="AE549" s="125"/>
      <c r="AG549" s="125"/>
      <c r="AH549" s="125"/>
      <c r="AI549" s="125"/>
      <c r="AJ549" s="125"/>
      <c r="AK549" s="125"/>
      <c r="AL549" s="125"/>
    </row>
    <row r="550" spans="2:40" ht="13.5" customHeight="1" x14ac:dyDescent="0.25">
      <c r="B550" s="123"/>
      <c r="C550" s="123"/>
      <c r="D550" s="125"/>
      <c r="E550" s="125"/>
      <c r="F550" s="125"/>
      <c r="G550" s="125"/>
      <c r="H550" s="125"/>
      <c r="J550" s="125"/>
      <c r="K550" s="125"/>
      <c r="M550" s="125"/>
      <c r="N550" s="125"/>
      <c r="O550" s="125"/>
      <c r="P550" s="125"/>
      <c r="R550" s="125"/>
      <c r="S550" s="125"/>
      <c r="T550" s="125"/>
      <c r="U550" s="125"/>
      <c r="V550" s="125"/>
      <c r="W550" s="125"/>
      <c r="Y550" s="125"/>
      <c r="Z550" s="125"/>
      <c r="AC550" s="125"/>
      <c r="AE550" s="125"/>
      <c r="AG550" s="125"/>
      <c r="AH550" s="125"/>
      <c r="AI550" s="125"/>
      <c r="AJ550" s="125"/>
      <c r="AK550" s="125"/>
      <c r="AL550" s="125"/>
      <c r="AN550" s="125"/>
    </row>
    <row r="551" spans="2:40" ht="12.75" hidden="1" customHeight="1" x14ac:dyDescent="0.25">
      <c r="T551" s="125"/>
      <c r="U551" s="125"/>
      <c r="V551" s="125"/>
      <c r="W551" s="125"/>
      <c r="Y551" s="125"/>
      <c r="Z551" s="125"/>
      <c r="AC551" s="125"/>
      <c r="AG551" s="125"/>
      <c r="AH551" s="125"/>
      <c r="AK551" s="123"/>
      <c r="AL551" s="123"/>
      <c r="AM551" s="123"/>
      <c r="AN551" s="125"/>
    </row>
    <row r="552" spans="2:40" ht="7.5" customHeight="1" x14ac:dyDescent="0.25">
      <c r="T552" s="125"/>
      <c r="U552" s="125"/>
      <c r="V552" s="125"/>
      <c r="AC552" s="125"/>
      <c r="AG552" s="125"/>
      <c r="AH552" s="125"/>
      <c r="AK552" s="123"/>
      <c r="AL552" s="123"/>
      <c r="AM552" s="123"/>
      <c r="AN552" s="125"/>
    </row>
    <row r="553" spans="2:40" ht="6" customHeight="1" x14ac:dyDescent="0.25">
      <c r="AC553" s="125"/>
      <c r="AG553" s="125"/>
      <c r="AH553" s="125"/>
      <c r="AK553" s="123"/>
      <c r="AL553" s="123"/>
      <c r="AM553" s="123"/>
      <c r="AN553" s="125"/>
    </row>
    <row r="554" spans="2:40" ht="3" customHeight="1" x14ac:dyDescent="0.25"/>
    <row r="555" spans="2:40" x14ac:dyDescent="0.25">
      <c r="B555" s="48"/>
      <c r="D555" s="128"/>
      <c r="E555" s="128"/>
      <c r="F555" s="128"/>
      <c r="G555" s="128"/>
      <c r="H555" s="128"/>
      <c r="J555" s="128"/>
      <c r="K555" s="128"/>
      <c r="M555" s="130"/>
      <c r="N555" s="130"/>
      <c r="O555" s="130"/>
      <c r="P555" s="130"/>
      <c r="R555" s="129"/>
      <c r="S555" s="129"/>
      <c r="T555" s="131"/>
      <c r="U555" s="131"/>
      <c r="V555" s="131"/>
      <c r="W555" s="133"/>
      <c r="AB555" s="130"/>
      <c r="AC555" s="130"/>
      <c r="AE555" s="128"/>
      <c r="AF555" s="128"/>
      <c r="AH555" s="129"/>
      <c r="AK555" s="129"/>
      <c r="AL555" s="129"/>
      <c r="AN555" s="50"/>
    </row>
    <row r="556" spans="2:40" ht="13.5" customHeight="1" x14ac:dyDescent="0.25">
      <c r="R556" s="129"/>
      <c r="S556" s="129"/>
      <c r="W556" s="133"/>
      <c r="AH556" s="129"/>
      <c r="AK556" s="129"/>
      <c r="AL556" s="129"/>
    </row>
    <row r="557" spans="2:40" ht="6.75" customHeight="1" x14ac:dyDescent="0.25">
      <c r="AH557" s="129"/>
      <c r="AK557" s="129"/>
      <c r="AL557" s="129"/>
    </row>
    <row r="558" spans="2:40" ht="0.75" customHeight="1" x14ac:dyDescent="0.25"/>
    <row r="559" spans="2:40" ht="11.25" customHeight="1" x14ac:dyDescent="0.25"/>
    <row r="560" spans="2:40" ht="2.25" customHeight="1" x14ac:dyDescent="0.25"/>
    <row r="561" spans="2:40" ht="14.25" customHeight="1" x14ac:dyDescent="0.25">
      <c r="B561" s="123"/>
      <c r="C561" s="123"/>
      <c r="D561" s="123"/>
      <c r="G561" s="46"/>
      <c r="H561" s="127"/>
      <c r="I561" s="127"/>
      <c r="J561" s="127"/>
      <c r="K561" s="127"/>
      <c r="M561" s="123"/>
      <c r="N561" s="123"/>
      <c r="O561" s="46"/>
      <c r="Q561" s="127"/>
      <c r="R561" s="127"/>
      <c r="S561" s="123"/>
      <c r="T561" s="123"/>
      <c r="U561" s="46"/>
      <c r="V561" s="128"/>
      <c r="W561" s="128"/>
      <c r="Y561" s="123"/>
      <c r="Z561" s="123"/>
      <c r="AA561" s="123"/>
      <c r="AB561" s="123"/>
      <c r="AC561" s="123"/>
      <c r="AD561" s="123"/>
      <c r="AE561" s="123"/>
    </row>
    <row r="562" spans="2:40" ht="1.5" customHeight="1" x14ac:dyDescent="0.25"/>
    <row r="563" spans="2:40" x14ac:dyDescent="0.25">
      <c r="B563" s="123"/>
      <c r="C563" s="123"/>
      <c r="D563" s="123"/>
      <c r="F563" s="46"/>
      <c r="H563" s="124"/>
      <c r="I563" s="124"/>
      <c r="J563" s="124"/>
      <c r="M563" s="47"/>
      <c r="O563" s="46"/>
      <c r="Q563" s="124"/>
      <c r="R563" s="124"/>
    </row>
    <row r="564" spans="2:40" ht="11.25" customHeight="1" x14ac:dyDescent="0.25"/>
    <row r="565" spans="2:40" ht="3.75" customHeight="1" x14ac:dyDescent="0.25"/>
    <row r="566" spans="2:40" ht="2.25" customHeight="1" x14ac:dyDescent="0.25">
      <c r="B566" s="123"/>
      <c r="C566" s="123"/>
      <c r="D566" s="125"/>
      <c r="E566" s="125"/>
      <c r="F566" s="125"/>
      <c r="G566" s="125"/>
      <c r="H566" s="125"/>
      <c r="J566" s="125"/>
      <c r="K566" s="125"/>
      <c r="M566" s="125"/>
      <c r="N566" s="125"/>
      <c r="O566" s="125"/>
      <c r="P566" s="125"/>
      <c r="R566" s="125"/>
      <c r="S566" s="125"/>
      <c r="T566" s="125"/>
      <c r="U566" s="125"/>
      <c r="V566" s="125"/>
      <c r="AE566" s="125"/>
      <c r="AG566" s="125"/>
      <c r="AH566" s="125"/>
      <c r="AI566" s="125"/>
      <c r="AJ566" s="125"/>
      <c r="AK566" s="125"/>
      <c r="AL566" s="125"/>
    </row>
    <row r="567" spans="2:40" ht="13.5" customHeight="1" x14ac:dyDescent="0.25">
      <c r="B567" s="123"/>
      <c r="C567" s="123"/>
      <c r="D567" s="125"/>
      <c r="E567" s="125"/>
      <c r="F567" s="125"/>
      <c r="G567" s="125"/>
      <c r="H567" s="125"/>
      <c r="J567" s="125"/>
      <c r="K567" s="125"/>
      <c r="M567" s="125"/>
      <c r="N567" s="125"/>
      <c r="O567" s="125"/>
      <c r="P567" s="125"/>
      <c r="R567" s="125"/>
      <c r="S567" s="125"/>
      <c r="T567" s="125"/>
      <c r="U567" s="125"/>
      <c r="V567" s="125"/>
      <c r="W567" s="125"/>
      <c r="Y567" s="125"/>
      <c r="Z567" s="125"/>
      <c r="AC567" s="125"/>
      <c r="AE567" s="125"/>
      <c r="AG567" s="125"/>
      <c r="AH567" s="125"/>
      <c r="AI567" s="125"/>
      <c r="AJ567" s="125"/>
      <c r="AK567" s="125"/>
      <c r="AL567" s="125"/>
      <c r="AN567" s="125"/>
    </row>
    <row r="568" spans="2:40" ht="12.75" hidden="1" customHeight="1" x14ac:dyDescent="0.25">
      <c r="T568" s="125"/>
      <c r="U568" s="125"/>
      <c r="V568" s="125"/>
      <c r="W568" s="125"/>
      <c r="Y568" s="125"/>
      <c r="Z568" s="125"/>
      <c r="AC568" s="125"/>
      <c r="AG568" s="125"/>
      <c r="AH568" s="125"/>
      <c r="AK568" s="123"/>
      <c r="AL568" s="123"/>
      <c r="AM568" s="123"/>
      <c r="AN568" s="125"/>
    </row>
    <row r="569" spans="2:40" ht="7.5" customHeight="1" x14ac:dyDescent="0.25">
      <c r="T569" s="125"/>
      <c r="U569" s="125"/>
      <c r="V569" s="125"/>
      <c r="AC569" s="125"/>
      <c r="AG569" s="125"/>
      <c r="AH569" s="125"/>
      <c r="AK569" s="123"/>
      <c r="AL569" s="123"/>
      <c r="AM569" s="123"/>
      <c r="AN569" s="125"/>
    </row>
    <row r="570" spans="2:40" ht="6" customHeight="1" x14ac:dyDescent="0.25">
      <c r="AC570" s="125"/>
      <c r="AG570" s="125"/>
      <c r="AH570" s="125"/>
      <c r="AK570" s="123"/>
      <c r="AL570" s="123"/>
      <c r="AM570" s="123"/>
      <c r="AN570" s="125"/>
    </row>
    <row r="571" spans="2:40" ht="3" customHeight="1" x14ac:dyDescent="0.25"/>
    <row r="572" spans="2:40" x14ac:dyDescent="0.25">
      <c r="B572" s="48"/>
      <c r="D572" s="128"/>
      <c r="E572" s="128"/>
      <c r="F572" s="128"/>
      <c r="G572" s="128"/>
      <c r="H572" s="128"/>
      <c r="J572" s="128"/>
      <c r="K572" s="128"/>
      <c r="M572" s="130"/>
      <c r="N572" s="130"/>
      <c r="O572" s="130"/>
      <c r="P572" s="130"/>
      <c r="R572" s="129"/>
      <c r="S572" s="129"/>
      <c r="T572" s="131"/>
      <c r="U572" s="131"/>
      <c r="V572" s="131"/>
      <c r="W572" s="133"/>
      <c r="AB572" s="130"/>
      <c r="AC572" s="130"/>
      <c r="AE572" s="128"/>
      <c r="AF572" s="128"/>
      <c r="AH572" s="129"/>
      <c r="AK572" s="129"/>
      <c r="AL572" s="129"/>
      <c r="AN572" s="129"/>
    </row>
    <row r="573" spans="2:40" ht="13.5" customHeight="1" x14ac:dyDescent="0.25">
      <c r="R573" s="129"/>
      <c r="S573" s="129"/>
      <c r="W573" s="133"/>
      <c r="AH573" s="129"/>
      <c r="AK573" s="129"/>
      <c r="AL573" s="129"/>
      <c r="AN573" s="129"/>
    </row>
    <row r="574" spans="2:40" ht="6.75" customHeight="1" x14ac:dyDescent="0.25">
      <c r="AH574" s="129"/>
      <c r="AK574" s="129"/>
      <c r="AL574" s="129"/>
    </row>
    <row r="575" spans="2:40" ht="3" customHeight="1" x14ac:dyDescent="0.25"/>
    <row r="576" spans="2:40" x14ac:dyDescent="0.25">
      <c r="B576" s="48"/>
      <c r="D576" s="128"/>
      <c r="E576" s="128"/>
      <c r="F576" s="128"/>
      <c r="G576" s="128"/>
      <c r="H576" s="128"/>
      <c r="J576" s="128"/>
      <c r="K576" s="128"/>
      <c r="M576" s="130"/>
      <c r="N576" s="130"/>
      <c r="O576" s="130"/>
      <c r="P576" s="130"/>
      <c r="R576" s="128"/>
      <c r="S576" s="128"/>
      <c r="T576" s="131"/>
      <c r="U576" s="131"/>
      <c r="V576" s="131"/>
      <c r="W576" s="133"/>
      <c r="AB576" s="130"/>
      <c r="AC576" s="130"/>
      <c r="AE576" s="128"/>
      <c r="AF576" s="128"/>
      <c r="AH576" s="129"/>
      <c r="AK576" s="129"/>
      <c r="AL576" s="129"/>
      <c r="AN576" s="129"/>
    </row>
    <row r="577" spans="2:40" ht="13.5" customHeight="1" x14ac:dyDescent="0.25">
      <c r="W577" s="133"/>
      <c r="AH577" s="129"/>
      <c r="AK577" s="129"/>
      <c r="AL577" s="129"/>
      <c r="AN577" s="129"/>
    </row>
    <row r="578" spans="2:40" ht="6.75" customHeight="1" x14ac:dyDescent="0.25">
      <c r="AH578" s="129"/>
      <c r="AK578" s="129"/>
      <c r="AL578" s="129"/>
    </row>
    <row r="579" spans="2:40" ht="2.25" customHeight="1" x14ac:dyDescent="0.25"/>
    <row r="580" spans="2:40" ht="14.25" customHeight="1" x14ac:dyDescent="0.25">
      <c r="B580" s="123"/>
      <c r="C580" s="123"/>
      <c r="D580" s="123"/>
      <c r="G580" s="46"/>
      <c r="H580" s="127"/>
      <c r="I580" s="127"/>
      <c r="J580" s="127"/>
      <c r="K580" s="127"/>
      <c r="M580" s="123"/>
      <c r="N580" s="123"/>
      <c r="O580" s="46"/>
      <c r="Q580" s="127"/>
      <c r="R580" s="127"/>
      <c r="S580" s="123"/>
      <c r="T580" s="123"/>
      <c r="U580" s="46"/>
      <c r="V580" s="128"/>
      <c r="W580" s="128"/>
    </row>
    <row r="581" spans="2:40" ht="1.5" customHeight="1" x14ac:dyDescent="0.25"/>
    <row r="582" spans="2:40" x14ac:dyDescent="0.25">
      <c r="B582" s="123"/>
      <c r="C582" s="123"/>
      <c r="D582" s="123"/>
      <c r="F582" s="46"/>
      <c r="H582" s="124"/>
      <c r="I582" s="124"/>
      <c r="J582" s="124"/>
      <c r="M582" s="47"/>
      <c r="O582" s="46"/>
      <c r="Q582" s="124"/>
      <c r="R582" s="124"/>
    </row>
    <row r="583" spans="2:40" ht="11.25" customHeight="1" x14ac:dyDescent="0.25"/>
    <row r="584" spans="2:40" ht="2.25" customHeight="1" x14ac:dyDescent="0.25">
      <c r="B584" s="123"/>
      <c r="C584" s="123"/>
      <c r="D584" s="125"/>
      <c r="E584" s="125"/>
      <c r="F584" s="125"/>
      <c r="G584" s="125"/>
      <c r="H584" s="125"/>
      <c r="J584" s="125"/>
      <c r="K584" s="125"/>
      <c r="M584" s="125"/>
      <c r="N584" s="125"/>
      <c r="O584" s="125"/>
      <c r="P584" s="125"/>
      <c r="R584" s="125"/>
      <c r="S584" s="125"/>
      <c r="T584" s="125"/>
      <c r="U584" s="125"/>
      <c r="V584" s="125"/>
      <c r="AE584" s="125"/>
      <c r="AG584" s="125"/>
      <c r="AH584" s="125"/>
      <c r="AI584" s="125"/>
      <c r="AJ584" s="125"/>
      <c r="AK584" s="125"/>
      <c r="AL584" s="125"/>
    </row>
    <row r="585" spans="2:40" ht="13.5" customHeight="1" x14ac:dyDescent="0.25">
      <c r="B585" s="123"/>
      <c r="C585" s="123"/>
      <c r="D585" s="125"/>
      <c r="E585" s="125"/>
      <c r="F585" s="125"/>
      <c r="G585" s="125"/>
      <c r="H585" s="125"/>
      <c r="J585" s="125"/>
      <c r="K585" s="125"/>
      <c r="M585" s="125"/>
      <c r="N585" s="125"/>
      <c r="O585" s="125"/>
      <c r="P585" s="125"/>
      <c r="R585" s="125"/>
      <c r="S585" s="125"/>
      <c r="T585" s="125"/>
      <c r="U585" s="125"/>
      <c r="V585" s="125"/>
      <c r="W585" s="125"/>
      <c r="Y585" s="125"/>
      <c r="Z585" s="125"/>
      <c r="AC585" s="125"/>
      <c r="AE585" s="125"/>
      <c r="AG585" s="125"/>
      <c r="AH585" s="125"/>
      <c r="AI585" s="125"/>
      <c r="AJ585" s="125"/>
      <c r="AK585" s="125"/>
      <c r="AL585" s="125"/>
      <c r="AN585" s="125"/>
    </row>
    <row r="586" spans="2:40" ht="12.75" hidden="1" customHeight="1" x14ac:dyDescent="0.25">
      <c r="T586" s="125"/>
      <c r="U586" s="125"/>
      <c r="V586" s="125"/>
      <c r="W586" s="125"/>
      <c r="Y586" s="125"/>
      <c r="Z586" s="125"/>
      <c r="AC586" s="125"/>
      <c r="AG586" s="125"/>
      <c r="AH586" s="125"/>
      <c r="AK586" s="123"/>
      <c r="AL586" s="123"/>
      <c r="AM586" s="123"/>
      <c r="AN586" s="125"/>
    </row>
    <row r="587" spans="2:40" ht="7.5" customHeight="1" x14ac:dyDescent="0.25">
      <c r="T587" s="125"/>
      <c r="U587" s="125"/>
      <c r="V587" s="125"/>
      <c r="AC587" s="125"/>
      <c r="AG587" s="125"/>
      <c r="AH587" s="125"/>
      <c r="AK587" s="123"/>
      <c r="AL587" s="123"/>
      <c r="AM587" s="123"/>
      <c r="AN587" s="125"/>
    </row>
    <row r="588" spans="2:40" ht="6" customHeight="1" x14ac:dyDescent="0.25">
      <c r="AC588" s="125"/>
      <c r="AG588" s="125"/>
      <c r="AH588" s="125"/>
      <c r="AK588" s="123"/>
      <c r="AL588" s="123"/>
      <c r="AM588" s="123"/>
      <c r="AN588" s="125"/>
    </row>
    <row r="589" spans="2:40" ht="3" customHeight="1" x14ac:dyDescent="0.25"/>
    <row r="590" spans="2:40" x14ac:dyDescent="0.25">
      <c r="B590" s="48"/>
      <c r="D590" s="128"/>
      <c r="E590" s="128"/>
      <c r="F590" s="128"/>
      <c r="G590" s="128"/>
      <c r="H590" s="128"/>
      <c r="J590" s="128"/>
      <c r="K590" s="128"/>
      <c r="M590" s="130"/>
      <c r="N590" s="130"/>
      <c r="O590" s="130"/>
      <c r="P590" s="130"/>
      <c r="R590" s="128"/>
      <c r="S590" s="128"/>
      <c r="T590" s="131"/>
      <c r="U590" s="131"/>
      <c r="V590" s="131"/>
      <c r="W590" s="133"/>
      <c r="AB590" s="130"/>
      <c r="AC590" s="130"/>
      <c r="AE590" s="128"/>
      <c r="AF590" s="128"/>
      <c r="AH590" s="129"/>
      <c r="AK590" s="129"/>
      <c r="AL590" s="129"/>
      <c r="AN590" s="129"/>
    </row>
    <row r="591" spans="2:40" ht="13.5" customHeight="1" x14ac:dyDescent="0.25">
      <c r="W591" s="133"/>
      <c r="AH591" s="129"/>
      <c r="AK591" s="129"/>
      <c r="AL591" s="129"/>
      <c r="AN591" s="129"/>
    </row>
    <row r="592" spans="2:40" ht="6.75" customHeight="1" x14ac:dyDescent="0.25">
      <c r="AH592" s="129"/>
      <c r="AK592" s="129"/>
      <c r="AL592" s="129"/>
      <c r="AN592" s="129"/>
    </row>
    <row r="593" spans="2:40" ht="10.5" customHeight="1" x14ac:dyDescent="0.25">
      <c r="AN593" s="129"/>
    </row>
    <row r="594" spans="2:40" ht="12.75" hidden="1" customHeight="1" x14ac:dyDescent="0.25">
      <c r="AN594" s="129"/>
    </row>
    <row r="595" spans="2:40" ht="11.25" customHeight="1" x14ac:dyDescent="0.25"/>
    <row r="596" spans="2:40" ht="2.25" customHeight="1" x14ac:dyDescent="0.25"/>
    <row r="597" spans="2:40" ht="14.25" customHeight="1" x14ac:dyDescent="0.25">
      <c r="B597" s="123"/>
      <c r="C597" s="123"/>
      <c r="D597" s="123"/>
      <c r="G597" s="46"/>
      <c r="H597" s="127"/>
      <c r="I597" s="127"/>
      <c r="J597" s="127"/>
      <c r="K597" s="127"/>
      <c r="M597" s="123"/>
      <c r="N597" s="123"/>
      <c r="O597" s="46"/>
      <c r="Q597" s="127"/>
      <c r="R597" s="127"/>
      <c r="S597" s="123"/>
      <c r="T597" s="123"/>
      <c r="U597" s="46"/>
      <c r="V597" s="128"/>
      <c r="W597" s="128"/>
      <c r="Y597" s="123"/>
      <c r="Z597" s="123"/>
      <c r="AA597" s="123"/>
      <c r="AB597" s="123"/>
      <c r="AC597" s="123"/>
      <c r="AD597" s="123"/>
      <c r="AE597" s="123"/>
    </row>
    <row r="598" spans="2:40" ht="1.5" customHeight="1" x14ac:dyDescent="0.25"/>
    <row r="599" spans="2:40" x14ac:dyDescent="0.25">
      <c r="B599" s="123"/>
      <c r="C599" s="123"/>
      <c r="D599" s="123"/>
      <c r="F599" s="46"/>
      <c r="H599" s="124"/>
      <c r="I599" s="124"/>
      <c r="J599" s="124"/>
      <c r="M599" s="47"/>
      <c r="O599" s="46"/>
      <c r="Q599" s="124"/>
      <c r="R599" s="124"/>
    </row>
    <row r="600" spans="2:40" ht="11.25" customHeight="1" x14ac:dyDescent="0.25"/>
    <row r="601" spans="2:40" ht="3.75" customHeight="1" x14ac:dyDescent="0.25"/>
    <row r="602" spans="2:40" ht="2.25" customHeight="1" x14ac:dyDescent="0.25">
      <c r="B602" s="123"/>
      <c r="C602" s="123"/>
      <c r="D602" s="125"/>
      <c r="E602" s="125"/>
      <c r="F602" s="125"/>
      <c r="G602" s="125"/>
      <c r="H602" s="125"/>
      <c r="J602" s="125"/>
      <c r="K602" s="125"/>
      <c r="M602" s="125"/>
      <c r="N602" s="125"/>
      <c r="O602" s="125"/>
      <c r="P602" s="125"/>
      <c r="R602" s="125"/>
      <c r="S602" s="125"/>
      <c r="T602" s="125"/>
      <c r="U602" s="125"/>
      <c r="V602" s="125"/>
      <c r="AE602" s="125"/>
      <c r="AG602" s="125"/>
      <c r="AH602" s="125"/>
      <c r="AI602" s="125"/>
      <c r="AJ602" s="125"/>
      <c r="AK602" s="125"/>
      <c r="AL602" s="125"/>
    </row>
    <row r="603" spans="2:40" ht="13.5" customHeight="1" x14ac:dyDescent="0.25">
      <c r="B603" s="123"/>
      <c r="C603" s="123"/>
      <c r="D603" s="125"/>
      <c r="E603" s="125"/>
      <c r="F603" s="125"/>
      <c r="G603" s="125"/>
      <c r="H603" s="125"/>
      <c r="J603" s="125"/>
      <c r="K603" s="125"/>
      <c r="M603" s="125"/>
      <c r="N603" s="125"/>
      <c r="O603" s="125"/>
      <c r="P603" s="125"/>
      <c r="R603" s="125"/>
      <c r="S603" s="125"/>
      <c r="T603" s="125"/>
      <c r="U603" s="125"/>
      <c r="V603" s="125"/>
      <c r="W603" s="125"/>
      <c r="Y603" s="125"/>
      <c r="Z603" s="125"/>
      <c r="AC603" s="125"/>
      <c r="AE603" s="125"/>
      <c r="AG603" s="125"/>
      <c r="AH603" s="125"/>
      <c r="AI603" s="125"/>
      <c r="AJ603" s="125"/>
      <c r="AK603" s="125"/>
      <c r="AL603" s="125"/>
      <c r="AN603" s="125"/>
    </row>
    <row r="604" spans="2:40" ht="12.75" hidden="1" customHeight="1" x14ac:dyDescent="0.25">
      <c r="T604" s="125"/>
      <c r="U604" s="125"/>
      <c r="V604" s="125"/>
      <c r="W604" s="125"/>
      <c r="Y604" s="125"/>
      <c r="Z604" s="125"/>
      <c r="AC604" s="125"/>
      <c r="AG604" s="125"/>
      <c r="AH604" s="125"/>
      <c r="AK604" s="123"/>
      <c r="AL604" s="123"/>
      <c r="AM604" s="123"/>
      <c r="AN604" s="125"/>
    </row>
    <row r="605" spans="2:40" ht="7.5" customHeight="1" x14ac:dyDescent="0.25">
      <c r="T605" s="125"/>
      <c r="U605" s="125"/>
      <c r="V605" s="125"/>
      <c r="AC605" s="125"/>
      <c r="AG605" s="125"/>
      <c r="AH605" s="125"/>
      <c r="AK605" s="123"/>
      <c r="AL605" s="123"/>
      <c r="AM605" s="123"/>
      <c r="AN605" s="125"/>
    </row>
    <row r="606" spans="2:40" ht="6" customHeight="1" x14ac:dyDescent="0.25">
      <c r="AC606" s="125"/>
      <c r="AG606" s="125"/>
      <c r="AH606" s="125"/>
      <c r="AK606" s="123"/>
      <c r="AL606" s="123"/>
      <c r="AM606" s="123"/>
      <c r="AN606" s="125"/>
    </row>
    <row r="607" spans="2:40" ht="3" customHeight="1" x14ac:dyDescent="0.25"/>
    <row r="608" spans="2:40" x14ac:dyDescent="0.25">
      <c r="B608" s="48"/>
      <c r="D608" s="128"/>
      <c r="E608" s="128"/>
      <c r="F608" s="128"/>
      <c r="G608" s="128"/>
      <c r="H608" s="128"/>
      <c r="J608" s="129"/>
      <c r="K608" s="129"/>
      <c r="M608" s="130"/>
      <c r="N608" s="130"/>
      <c r="O608" s="130"/>
      <c r="P608" s="130"/>
      <c r="T608" s="131"/>
      <c r="U608" s="131"/>
      <c r="V608" s="131"/>
      <c r="W608" s="49"/>
      <c r="AB608" s="130"/>
      <c r="AC608" s="130"/>
      <c r="AE608" s="128"/>
      <c r="AF608" s="128"/>
      <c r="AH608" s="129"/>
      <c r="AK608" s="129"/>
      <c r="AL608" s="129"/>
      <c r="AN608" s="129"/>
    </row>
    <row r="609" spans="2:40" ht="9" customHeight="1" x14ac:dyDescent="0.25">
      <c r="J609" s="129"/>
      <c r="K609" s="129"/>
      <c r="AH609" s="129"/>
      <c r="AK609" s="129"/>
      <c r="AL609" s="129"/>
      <c r="AN609" s="129"/>
    </row>
    <row r="610" spans="2:40" ht="10.5" customHeight="1" x14ac:dyDescent="0.25">
      <c r="AH610" s="129"/>
      <c r="AK610" s="129"/>
      <c r="AL610" s="129"/>
      <c r="AN610" s="129"/>
    </row>
    <row r="611" spans="2:40" ht="11.25" customHeight="1" x14ac:dyDescent="0.25"/>
    <row r="612" spans="2:40" ht="2.25" customHeight="1" x14ac:dyDescent="0.25"/>
    <row r="613" spans="2:40" ht="14.25" customHeight="1" x14ac:dyDescent="0.25">
      <c r="B613" s="123"/>
      <c r="C613" s="123"/>
      <c r="D613" s="123"/>
      <c r="G613" s="46"/>
      <c r="H613" s="127"/>
      <c r="I613" s="127"/>
      <c r="J613" s="127"/>
      <c r="K613" s="127"/>
      <c r="M613" s="123"/>
      <c r="N613" s="123"/>
      <c r="O613" s="46"/>
      <c r="Q613" s="127"/>
      <c r="R613" s="127"/>
      <c r="S613" s="123"/>
      <c r="T613" s="123"/>
      <c r="U613" s="46"/>
      <c r="V613" s="128"/>
      <c r="W613" s="128"/>
      <c r="Y613" s="123"/>
      <c r="Z613" s="123"/>
      <c r="AA613" s="123"/>
      <c r="AB613" s="123"/>
      <c r="AC613" s="123"/>
      <c r="AD613" s="123"/>
      <c r="AE613" s="123"/>
    </row>
    <row r="614" spans="2:40" ht="1.5" customHeight="1" x14ac:dyDescent="0.25"/>
    <row r="615" spans="2:40" x14ac:dyDescent="0.25">
      <c r="B615" s="123"/>
      <c r="C615" s="123"/>
      <c r="D615" s="123"/>
      <c r="F615" s="46"/>
      <c r="H615" s="124"/>
      <c r="I615" s="124"/>
      <c r="J615" s="124"/>
      <c r="M615" s="47"/>
      <c r="O615" s="46"/>
      <c r="Q615" s="124"/>
      <c r="R615" s="124"/>
    </row>
    <row r="616" spans="2:40" ht="11.25" customHeight="1" x14ac:dyDescent="0.25"/>
    <row r="617" spans="2:40" ht="3.75" customHeight="1" x14ac:dyDescent="0.25"/>
    <row r="618" spans="2:40" ht="2.25" customHeight="1" x14ac:dyDescent="0.25">
      <c r="B618" s="123"/>
      <c r="C618" s="123"/>
      <c r="D618" s="125"/>
      <c r="E618" s="125"/>
      <c r="F618" s="125"/>
      <c r="G618" s="125"/>
      <c r="H618" s="125"/>
      <c r="J618" s="125"/>
      <c r="K618" s="125"/>
      <c r="M618" s="125"/>
      <c r="N618" s="125"/>
      <c r="O618" s="125"/>
      <c r="P618" s="125"/>
      <c r="R618" s="125"/>
      <c r="S618" s="125"/>
      <c r="T618" s="125"/>
      <c r="U618" s="125"/>
      <c r="V618" s="125"/>
      <c r="AE618" s="125"/>
      <c r="AG618" s="125"/>
      <c r="AH618" s="125"/>
      <c r="AI618" s="125"/>
      <c r="AJ618" s="125"/>
      <c r="AK618" s="125"/>
      <c r="AL618" s="125"/>
    </row>
    <row r="619" spans="2:40" ht="13.5" customHeight="1" x14ac:dyDescent="0.25">
      <c r="B619" s="123"/>
      <c r="C619" s="123"/>
      <c r="D619" s="125"/>
      <c r="E619" s="125"/>
      <c r="F619" s="125"/>
      <c r="G619" s="125"/>
      <c r="H619" s="125"/>
      <c r="J619" s="125"/>
      <c r="K619" s="125"/>
      <c r="M619" s="125"/>
      <c r="N619" s="125"/>
      <c r="O619" s="125"/>
      <c r="P619" s="125"/>
      <c r="R619" s="125"/>
      <c r="S619" s="125"/>
      <c r="T619" s="125"/>
      <c r="U619" s="125"/>
      <c r="V619" s="125"/>
      <c r="W619" s="125"/>
      <c r="Y619" s="125"/>
      <c r="Z619" s="125"/>
      <c r="AC619" s="125"/>
      <c r="AE619" s="125"/>
      <c r="AG619" s="125"/>
      <c r="AH619" s="125"/>
      <c r="AI619" s="125"/>
      <c r="AJ619" s="125"/>
      <c r="AK619" s="125"/>
      <c r="AL619" s="125"/>
      <c r="AN619" s="125"/>
    </row>
    <row r="620" spans="2:40" ht="12.75" hidden="1" customHeight="1" x14ac:dyDescent="0.25">
      <c r="T620" s="125"/>
      <c r="U620" s="125"/>
      <c r="V620" s="125"/>
      <c r="W620" s="125"/>
      <c r="Y620" s="125"/>
      <c r="Z620" s="125"/>
      <c r="AC620" s="125"/>
      <c r="AG620" s="125"/>
      <c r="AH620" s="125"/>
      <c r="AK620" s="123"/>
      <c r="AL620" s="123"/>
      <c r="AM620" s="123"/>
      <c r="AN620" s="125"/>
    </row>
    <row r="621" spans="2:40" ht="7.5" customHeight="1" x14ac:dyDescent="0.25">
      <c r="T621" s="125"/>
      <c r="U621" s="125"/>
      <c r="V621" s="125"/>
      <c r="AC621" s="125"/>
      <c r="AG621" s="125"/>
      <c r="AH621" s="125"/>
      <c r="AK621" s="123"/>
      <c r="AL621" s="123"/>
      <c r="AM621" s="123"/>
      <c r="AN621" s="125"/>
    </row>
    <row r="622" spans="2:40" ht="6" customHeight="1" x14ac:dyDescent="0.25">
      <c r="AC622" s="125"/>
      <c r="AG622" s="125"/>
      <c r="AH622" s="125"/>
      <c r="AK622" s="123"/>
      <c r="AL622" s="123"/>
      <c r="AM622" s="123"/>
      <c r="AN622" s="125"/>
    </row>
    <row r="623" spans="2:40" ht="3" customHeight="1" x14ac:dyDescent="0.25"/>
    <row r="624" spans="2:40" x14ac:dyDescent="0.25">
      <c r="B624" s="48"/>
      <c r="D624" s="128"/>
      <c r="E624" s="128"/>
      <c r="F624" s="128"/>
      <c r="G624" s="128"/>
      <c r="H624" s="128"/>
      <c r="J624" s="128"/>
      <c r="K624" s="128"/>
      <c r="M624" s="130"/>
      <c r="N624" s="130"/>
      <c r="O624" s="130"/>
      <c r="P624" s="130"/>
      <c r="T624" s="131"/>
      <c r="U624" s="131"/>
      <c r="V624" s="131"/>
      <c r="W624" s="49"/>
      <c r="AB624" s="130"/>
      <c r="AC624" s="130"/>
      <c r="AE624" s="128"/>
      <c r="AF624" s="128"/>
      <c r="AH624" s="129"/>
      <c r="AK624" s="129"/>
      <c r="AL624" s="129"/>
      <c r="AN624" s="129"/>
    </row>
    <row r="625" spans="2:40" ht="9" customHeight="1" x14ac:dyDescent="0.25">
      <c r="AH625" s="129"/>
      <c r="AK625" s="129"/>
      <c r="AL625" s="129"/>
      <c r="AN625" s="129"/>
    </row>
    <row r="626" spans="2:40" ht="10.5" customHeight="1" x14ac:dyDescent="0.25">
      <c r="AH626" s="129"/>
      <c r="AK626" s="129"/>
      <c r="AL626" s="129"/>
    </row>
    <row r="627" spans="2:40" ht="11.25" customHeight="1" x14ac:dyDescent="0.25"/>
    <row r="628" spans="2:40" ht="2.25" customHeight="1" x14ac:dyDescent="0.25"/>
    <row r="629" spans="2:40" ht="14.25" customHeight="1" x14ac:dyDescent="0.25">
      <c r="B629" s="123"/>
      <c r="C629" s="123"/>
      <c r="D629" s="123"/>
      <c r="G629" s="46"/>
      <c r="H629" s="127"/>
      <c r="I629" s="127"/>
      <c r="J629" s="127"/>
      <c r="K629" s="127"/>
      <c r="M629" s="123"/>
      <c r="N629" s="123"/>
      <c r="O629" s="46"/>
      <c r="Q629" s="127"/>
      <c r="R629" s="127"/>
      <c r="S629" s="123"/>
      <c r="T629" s="123"/>
      <c r="U629" s="46"/>
      <c r="V629" s="128"/>
      <c r="W629" s="128"/>
      <c r="Y629" s="123"/>
      <c r="Z629" s="123"/>
      <c r="AA629" s="123"/>
      <c r="AB629" s="123"/>
      <c r="AC629" s="123"/>
      <c r="AD629" s="123"/>
      <c r="AE629" s="123"/>
    </row>
    <row r="630" spans="2:40" ht="1.5" customHeight="1" x14ac:dyDescent="0.25"/>
    <row r="631" spans="2:40" x14ac:dyDescent="0.25">
      <c r="B631" s="123"/>
      <c r="C631" s="123"/>
      <c r="D631" s="123"/>
      <c r="F631" s="46"/>
      <c r="H631" s="124"/>
      <c r="I631" s="124"/>
      <c r="J631" s="124"/>
      <c r="M631" s="47"/>
      <c r="O631" s="46"/>
      <c r="Q631" s="124"/>
      <c r="R631" s="124"/>
    </row>
    <row r="632" spans="2:40" ht="11.25" customHeight="1" x14ac:dyDescent="0.25"/>
    <row r="633" spans="2:40" ht="3.75" customHeight="1" x14ac:dyDescent="0.25"/>
    <row r="634" spans="2:40" ht="2.25" customHeight="1" x14ac:dyDescent="0.25">
      <c r="B634" s="123"/>
      <c r="C634" s="123"/>
      <c r="D634" s="125"/>
      <c r="E634" s="125"/>
      <c r="F634" s="125"/>
      <c r="G634" s="125"/>
      <c r="H634" s="125"/>
      <c r="J634" s="125"/>
      <c r="K634" s="125"/>
      <c r="M634" s="125"/>
      <c r="N634" s="125"/>
      <c r="O634" s="125"/>
      <c r="P634" s="125"/>
      <c r="R634" s="125"/>
      <c r="S634" s="125"/>
      <c r="T634" s="125"/>
      <c r="U634" s="125"/>
      <c r="V634" s="125"/>
      <c r="AE634" s="125"/>
      <c r="AG634" s="125"/>
      <c r="AH634" s="125"/>
      <c r="AI634" s="125"/>
      <c r="AJ634" s="125"/>
      <c r="AK634" s="125"/>
      <c r="AL634" s="125"/>
    </row>
    <row r="635" spans="2:40" ht="13.5" customHeight="1" x14ac:dyDescent="0.25">
      <c r="B635" s="123"/>
      <c r="C635" s="123"/>
      <c r="D635" s="125"/>
      <c r="E635" s="125"/>
      <c r="F635" s="125"/>
      <c r="G635" s="125"/>
      <c r="H635" s="125"/>
      <c r="J635" s="125"/>
      <c r="K635" s="125"/>
      <c r="M635" s="125"/>
      <c r="N635" s="125"/>
      <c r="O635" s="125"/>
      <c r="P635" s="125"/>
      <c r="R635" s="125"/>
      <c r="S635" s="125"/>
      <c r="T635" s="125"/>
      <c r="U635" s="125"/>
      <c r="V635" s="125"/>
      <c r="W635" s="125"/>
      <c r="Y635" s="125"/>
      <c r="Z635" s="125"/>
      <c r="AC635" s="125"/>
      <c r="AE635" s="125"/>
      <c r="AG635" s="125"/>
      <c r="AH635" s="125"/>
      <c r="AI635" s="125"/>
      <c r="AJ635" s="125"/>
      <c r="AK635" s="125"/>
      <c r="AL635" s="125"/>
      <c r="AN635" s="125"/>
    </row>
    <row r="636" spans="2:40" ht="12.75" hidden="1" customHeight="1" x14ac:dyDescent="0.25">
      <c r="T636" s="125"/>
      <c r="U636" s="125"/>
      <c r="V636" s="125"/>
      <c r="W636" s="125"/>
      <c r="Y636" s="125"/>
      <c r="Z636" s="125"/>
      <c r="AC636" s="125"/>
      <c r="AG636" s="125"/>
      <c r="AH636" s="125"/>
      <c r="AK636" s="123"/>
      <c r="AL636" s="123"/>
      <c r="AM636" s="123"/>
      <c r="AN636" s="125"/>
    </row>
    <row r="637" spans="2:40" ht="7.5" customHeight="1" x14ac:dyDescent="0.25">
      <c r="T637" s="125"/>
      <c r="U637" s="125"/>
      <c r="V637" s="125"/>
      <c r="AC637" s="125"/>
      <c r="AG637" s="125"/>
      <c r="AH637" s="125"/>
      <c r="AK637" s="123"/>
      <c r="AL637" s="123"/>
      <c r="AM637" s="123"/>
      <c r="AN637" s="125"/>
    </row>
    <row r="638" spans="2:40" ht="6" customHeight="1" x14ac:dyDescent="0.25">
      <c r="AC638" s="125"/>
      <c r="AG638" s="125"/>
      <c r="AH638" s="125"/>
      <c r="AK638" s="123"/>
      <c r="AL638" s="123"/>
      <c r="AM638" s="123"/>
      <c r="AN638" s="125"/>
    </row>
    <row r="639" spans="2:40" ht="3" customHeight="1" x14ac:dyDescent="0.25"/>
    <row r="640" spans="2:40" x14ac:dyDescent="0.25">
      <c r="B640" s="48"/>
      <c r="D640" s="128"/>
      <c r="E640" s="128"/>
      <c r="F640" s="128"/>
      <c r="G640" s="128"/>
      <c r="H640" s="128"/>
      <c r="J640" s="128"/>
      <c r="K640" s="128"/>
      <c r="M640" s="130"/>
      <c r="N640" s="130"/>
      <c r="O640" s="130"/>
      <c r="P640" s="130"/>
      <c r="R640" s="128"/>
      <c r="S640" s="128"/>
      <c r="T640" s="131"/>
      <c r="U640" s="131"/>
      <c r="V640" s="131"/>
      <c r="W640" s="49"/>
      <c r="AB640" s="130"/>
      <c r="AC640" s="130"/>
      <c r="AE640" s="128"/>
      <c r="AF640" s="128"/>
      <c r="AH640" s="129"/>
      <c r="AK640" s="129"/>
      <c r="AL640" s="129"/>
      <c r="AN640" s="129"/>
    </row>
    <row r="641" spans="2:40" ht="9" customHeight="1" x14ac:dyDescent="0.25">
      <c r="AH641" s="129"/>
      <c r="AK641" s="129"/>
      <c r="AL641" s="129"/>
      <c r="AN641" s="129"/>
    </row>
    <row r="642" spans="2:40" ht="10.5" customHeight="1" x14ac:dyDescent="0.25">
      <c r="AH642" s="129"/>
      <c r="AK642" s="129"/>
      <c r="AL642" s="129"/>
      <c r="AN642" s="129"/>
    </row>
    <row r="643" spans="2:40" ht="0.75" customHeight="1" x14ac:dyDescent="0.25"/>
    <row r="644" spans="2:40" ht="11.25" customHeight="1" x14ac:dyDescent="0.25"/>
    <row r="645" spans="2:40" ht="2.25" customHeight="1" x14ac:dyDescent="0.25"/>
    <row r="646" spans="2:40" ht="14.25" customHeight="1" x14ac:dyDescent="0.25">
      <c r="B646" s="123"/>
      <c r="C646" s="123"/>
      <c r="D646" s="123"/>
      <c r="G646" s="46"/>
      <c r="H646" s="127"/>
      <c r="I646" s="127"/>
      <c r="J646" s="127"/>
      <c r="K646" s="127"/>
      <c r="M646" s="123"/>
      <c r="N646" s="123"/>
      <c r="O646" s="46"/>
      <c r="Q646" s="127"/>
      <c r="R646" s="127"/>
      <c r="S646" s="123"/>
      <c r="T646" s="123"/>
      <c r="U646" s="46"/>
      <c r="V646" s="128"/>
      <c r="W646" s="128"/>
      <c r="Y646" s="123"/>
      <c r="Z646" s="123"/>
      <c r="AA646" s="123"/>
      <c r="AB646" s="123"/>
      <c r="AC646" s="123"/>
      <c r="AD646" s="123"/>
      <c r="AE646" s="123"/>
    </row>
    <row r="647" spans="2:40" ht="1.5" customHeight="1" x14ac:dyDescent="0.25"/>
    <row r="648" spans="2:40" x14ac:dyDescent="0.25">
      <c r="B648" s="123"/>
      <c r="C648" s="123"/>
      <c r="D648" s="123"/>
      <c r="F648" s="46"/>
      <c r="H648" s="124"/>
      <c r="I648" s="124"/>
      <c r="J648" s="124"/>
      <c r="M648" s="47"/>
      <c r="O648" s="46"/>
      <c r="Q648" s="124"/>
      <c r="R648" s="124"/>
    </row>
    <row r="649" spans="2:40" ht="11.25" customHeight="1" x14ac:dyDescent="0.25"/>
    <row r="650" spans="2:40" ht="3.75" customHeight="1" x14ac:dyDescent="0.25"/>
    <row r="651" spans="2:40" ht="2.25" customHeight="1" x14ac:dyDescent="0.25">
      <c r="B651" s="123"/>
      <c r="C651" s="123"/>
      <c r="D651" s="125"/>
      <c r="E651" s="125"/>
      <c r="F651" s="125"/>
      <c r="G651" s="125"/>
      <c r="H651" s="125"/>
      <c r="J651" s="125"/>
      <c r="K651" s="125"/>
      <c r="M651" s="125"/>
      <c r="N651" s="125"/>
      <c r="O651" s="125"/>
      <c r="P651" s="125"/>
      <c r="R651" s="125"/>
      <c r="S651" s="125"/>
      <c r="T651" s="125"/>
      <c r="U651" s="125"/>
      <c r="V651" s="125"/>
      <c r="AE651" s="125"/>
      <c r="AG651" s="125"/>
      <c r="AH651" s="125"/>
      <c r="AI651" s="125"/>
      <c r="AJ651" s="125"/>
      <c r="AK651" s="125"/>
      <c r="AL651" s="125"/>
    </row>
    <row r="652" spans="2:40" ht="13.5" customHeight="1" x14ac:dyDescent="0.25">
      <c r="B652" s="123"/>
      <c r="C652" s="123"/>
      <c r="D652" s="125"/>
      <c r="E652" s="125"/>
      <c r="F652" s="125"/>
      <c r="G652" s="125"/>
      <c r="H652" s="125"/>
      <c r="J652" s="125"/>
      <c r="K652" s="125"/>
      <c r="M652" s="125"/>
      <c r="N652" s="125"/>
      <c r="O652" s="125"/>
      <c r="P652" s="125"/>
      <c r="R652" s="125"/>
      <c r="S652" s="125"/>
      <c r="T652" s="125"/>
      <c r="U652" s="125"/>
      <c r="V652" s="125"/>
      <c r="W652" s="125"/>
      <c r="Y652" s="125"/>
      <c r="Z652" s="125"/>
      <c r="AC652" s="125"/>
      <c r="AE652" s="125"/>
      <c r="AG652" s="125"/>
      <c r="AH652" s="125"/>
      <c r="AI652" s="125"/>
      <c r="AJ652" s="125"/>
      <c r="AK652" s="125"/>
      <c r="AL652" s="125"/>
      <c r="AN652" s="125"/>
    </row>
    <row r="653" spans="2:40" ht="12.75" hidden="1" customHeight="1" x14ac:dyDescent="0.25">
      <c r="T653" s="125"/>
      <c r="U653" s="125"/>
      <c r="V653" s="125"/>
      <c r="W653" s="125"/>
      <c r="Y653" s="125"/>
      <c r="Z653" s="125"/>
      <c r="AC653" s="125"/>
      <c r="AG653" s="125"/>
      <c r="AH653" s="125"/>
      <c r="AK653" s="123"/>
      <c r="AL653" s="123"/>
      <c r="AM653" s="123"/>
      <c r="AN653" s="125"/>
    </row>
    <row r="654" spans="2:40" ht="7.5" customHeight="1" x14ac:dyDescent="0.25">
      <c r="T654" s="125"/>
      <c r="U654" s="125"/>
      <c r="V654" s="125"/>
      <c r="AC654" s="125"/>
      <c r="AG654" s="125"/>
      <c r="AH654" s="125"/>
      <c r="AK654" s="123"/>
      <c r="AL654" s="123"/>
      <c r="AM654" s="123"/>
      <c r="AN654" s="125"/>
    </row>
    <row r="655" spans="2:40" ht="6" customHeight="1" x14ac:dyDescent="0.25">
      <c r="AC655" s="125"/>
      <c r="AG655" s="125"/>
      <c r="AH655" s="125"/>
      <c r="AK655" s="123"/>
      <c r="AL655" s="123"/>
      <c r="AM655" s="123"/>
      <c r="AN655" s="125"/>
    </row>
    <row r="656" spans="2:40" ht="3" customHeight="1" x14ac:dyDescent="0.25"/>
    <row r="657" spans="2:40" x14ac:dyDescent="0.25">
      <c r="B657" s="48"/>
      <c r="D657" s="128"/>
      <c r="E657" s="128"/>
      <c r="F657" s="128"/>
      <c r="G657" s="128"/>
      <c r="H657" s="128"/>
      <c r="J657" s="128"/>
      <c r="K657" s="128"/>
      <c r="M657" s="130"/>
      <c r="N657" s="130"/>
      <c r="O657" s="130"/>
      <c r="P657" s="130"/>
      <c r="R657" s="128"/>
      <c r="S657" s="128"/>
      <c r="T657" s="131"/>
      <c r="U657" s="131"/>
      <c r="V657" s="131"/>
      <c r="W657" s="49"/>
      <c r="AB657" s="130"/>
      <c r="AC657" s="130"/>
      <c r="AE657" s="128"/>
      <c r="AF657" s="128"/>
      <c r="AH657" s="129"/>
      <c r="AK657" s="129"/>
      <c r="AL657" s="129"/>
      <c r="AN657" s="129"/>
    </row>
    <row r="658" spans="2:40" ht="9" customHeight="1" x14ac:dyDescent="0.25">
      <c r="AH658" s="129"/>
      <c r="AK658" s="129"/>
      <c r="AL658" s="129"/>
      <c r="AN658" s="129"/>
    </row>
    <row r="659" spans="2:40" ht="10.5" customHeight="1" x14ac:dyDescent="0.25">
      <c r="AH659" s="129"/>
      <c r="AK659" s="129"/>
      <c r="AL659" s="129"/>
      <c r="AN659" s="129"/>
    </row>
    <row r="660" spans="2:40" ht="11.25" customHeight="1" x14ac:dyDescent="0.25"/>
    <row r="661" spans="2:40" ht="2.25" customHeight="1" x14ac:dyDescent="0.25"/>
    <row r="662" spans="2:40" ht="14.25" customHeight="1" x14ac:dyDescent="0.25">
      <c r="B662" s="123"/>
      <c r="C662" s="123"/>
      <c r="D662" s="123"/>
      <c r="G662" s="46"/>
      <c r="H662" s="127"/>
      <c r="I662" s="127"/>
      <c r="J662" s="127"/>
      <c r="K662" s="127"/>
      <c r="M662" s="123"/>
      <c r="N662" s="123"/>
      <c r="O662" s="46"/>
      <c r="Q662" s="127"/>
      <c r="R662" s="127"/>
      <c r="S662" s="123"/>
      <c r="T662" s="123"/>
      <c r="U662" s="46"/>
      <c r="V662" s="128"/>
      <c r="W662" s="128"/>
      <c r="Y662" s="123"/>
      <c r="Z662" s="123"/>
      <c r="AA662" s="123"/>
      <c r="AB662" s="123"/>
      <c r="AC662" s="123"/>
      <c r="AD662" s="123"/>
      <c r="AE662" s="123"/>
    </row>
    <row r="663" spans="2:40" ht="1.5" customHeight="1" x14ac:dyDescent="0.25"/>
    <row r="664" spans="2:40" x14ac:dyDescent="0.25">
      <c r="B664" s="123"/>
      <c r="C664" s="123"/>
      <c r="D664" s="123"/>
      <c r="F664" s="46"/>
      <c r="H664" s="124"/>
      <c r="I664" s="124"/>
      <c r="J664" s="124"/>
      <c r="M664" s="47"/>
      <c r="O664" s="46"/>
      <c r="Q664" s="124"/>
      <c r="R664" s="124"/>
    </row>
    <row r="665" spans="2:40" ht="11.25" customHeight="1" x14ac:dyDescent="0.25"/>
    <row r="666" spans="2:40" ht="3.75" customHeight="1" x14ac:dyDescent="0.25"/>
    <row r="667" spans="2:40" ht="2.25" customHeight="1" x14ac:dyDescent="0.25">
      <c r="B667" s="123"/>
      <c r="C667" s="123"/>
      <c r="D667" s="125"/>
      <c r="E667" s="125"/>
      <c r="F667" s="125"/>
      <c r="G667" s="125"/>
      <c r="H667" s="125"/>
      <c r="J667" s="125"/>
      <c r="K667" s="125"/>
      <c r="M667" s="125"/>
      <c r="N667" s="125"/>
      <c r="O667" s="125"/>
      <c r="P667" s="125"/>
      <c r="R667" s="125"/>
      <c r="S667" s="125"/>
      <c r="T667" s="125"/>
      <c r="U667" s="125"/>
      <c r="V667" s="125"/>
      <c r="AE667" s="125"/>
      <c r="AG667" s="125"/>
      <c r="AH667" s="125"/>
      <c r="AI667" s="125"/>
      <c r="AJ667" s="125"/>
      <c r="AK667" s="125"/>
      <c r="AL667" s="125"/>
    </row>
    <row r="668" spans="2:40" ht="13.5" customHeight="1" x14ac:dyDescent="0.25">
      <c r="B668" s="123"/>
      <c r="C668" s="123"/>
      <c r="D668" s="125"/>
      <c r="E668" s="125"/>
      <c r="F668" s="125"/>
      <c r="G668" s="125"/>
      <c r="H668" s="125"/>
      <c r="J668" s="125"/>
      <c r="K668" s="125"/>
      <c r="M668" s="125"/>
      <c r="N668" s="125"/>
      <c r="O668" s="125"/>
      <c r="P668" s="125"/>
      <c r="R668" s="125"/>
      <c r="S668" s="125"/>
      <c r="T668" s="125"/>
      <c r="U668" s="125"/>
      <c r="V668" s="125"/>
      <c r="W668" s="125"/>
      <c r="Y668" s="125"/>
      <c r="Z668" s="125"/>
      <c r="AC668" s="125"/>
      <c r="AE668" s="125"/>
      <c r="AG668" s="125"/>
      <c r="AH668" s="125"/>
      <c r="AI668" s="125"/>
      <c r="AJ668" s="125"/>
      <c r="AK668" s="125"/>
      <c r="AL668" s="125"/>
      <c r="AN668" s="125"/>
    </row>
    <row r="669" spans="2:40" ht="12.75" hidden="1" customHeight="1" x14ac:dyDescent="0.25">
      <c r="T669" s="125"/>
      <c r="U669" s="125"/>
      <c r="V669" s="125"/>
      <c r="W669" s="125"/>
      <c r="Y669" s="125"/>
      <c r="Z669" s="125"/>
      <c r="AC669" s="125"/>
      <c r="AG669" s="125"/>
      <c r="AH669" s="125"/>
      <c r="AK669" s="123"/>
      <c r="AL669" s="123"/>
      <c r="AM669" s="123"/>
      <c r="AN669" s="125"/>
    </row>
    <row r="670" spans="2:40" ht="7.5" customHeight="1" x14ac:dyDescent="0.25">
      <c r="T670" s="125"/>
      <c r="U670" s="125"/>
      <c r="V670" s="125"/>
      <c r="AC670" s="125"/>
      <c r="AG670" s="125"/>
      <c r="AH670" s="125"/>
      <c r="AK670" s="123"/>
      <c r="AL670" s="123"/>
      <c r="AM670" s="123"/>
      <c r="AN670" s="125"/>
    </row>
    <row r="671" spans="2:40" ht="6" customHeight="1" x14ac:dyDescent="0.25">
      <c r="AC671" s="125"/>
      <c r="AG671" s="125"/>
      <c r="AH671" s="125"/>
      <c r="AK671" s="123"/>
      <c r="AL671" s="123"/>
      <c r="AM671" s="123"/>
      <c r="AN671" s="125"/>
    </row>
    <row r="672" spans="2:40" ht="3" customHeight="1" x14ac:dyDescent="0.25"/>
    <row r="673" spans="2:40" x14ac:dyDescent="0.25">
      <c r="B673" s="48"/>
      <c r="D673" s="128"/>
      <c r="E673" s="128"/>
      <c r="F673" s="128"/>
      <c r="G673" s="128"/>
      <c r="H673" s="128"/>
      <c r="J673" s="128"/>
      <c r="K673" s="128"/>
      <c r="M673" s="130"/>
      <c r="N673" s="130"/>
      <c r="O673" s="130"/>
      <c r="P673" s="130"/>
      <c r="T673" s="131"/>
      <c r="U673" s="131"/>
      <c r="V673" s="131"/>
      <c r="W673" s="49"/>
      <c r="AB673" s="130"/>
      <c r="AC673" s="130"/>
      <c r="AE673" s="128"/>
      <c r="AF673" s="128"/>
      <c r="AH673" s="129"/>
      <c r="AK673" s="129"/>
      <c r="AL673" s="129"/>
      <c r="AN673" s="129"/>
    </row>
    <row r="674" spans="2:40" ht="9" customHeight="1" x14ac:dyDescent="0.25">
      <c r="AH674" s="129"/>
      <c r="AK674" s="129"/>
      <c r="AL674" s="129"/>
      <c r="AN674" s="129"/>
    </row>
    <row r="675" spans="2:40" ht="10.5" customHeight="1" x14ac:dyDescent="0.25">
      <c r="AH675" s="129"/>
      <c r="AK675" s="129"/>
      <c r="AL675" s="129"/>
      <c r="AN675" s="129"/>
    </row>
    <row r="676" spans="2:40" ht="9.75" customHeight="1" x14ac:dyDescent="0.25">
      <c r="AN676" s="129"/>
    </row>
    <row r="677" spans="2:40" ht="0.75" customHeight="1" x14ac:dyDescent="0.25">
      <c r="AN677" s="129"/>
    </row>
    <row r="678" spans="2:40" ht="10.5" customHeight="1" x14ac:dyDescent="0.25"/>
    <row r="679" spans="2:40" ht="2.25" customHeight="1" x14ac:dyDescent="0.25"/>
    <row r="680" spans="2:40" ht="14.25" customHeight="1" x14ac:dyDescent="0.25">
      <c r="B680" s="123"/>
      <c r="C680" s="123"/>
      <c r="D680" s="123"/>
      <c r="G680" s="46"/>
      <c r="H680" s="127"/>
      <c r="I680" s="127"/>
      <c r="J680" s="127"/>
      <c r="K680" s="127"/>
      <c r="M680" s="123"/>
      <c r="N680" s="123"/>
      <c r="O680" s="46"/>
      <c r="Q680" s="127"/>
      <c r="R680" s="127"/>
      <c r="S680" s="123"/>
      <c r="T680" s="123"/>
      <c r="U680" s="46"/>
      <c r="V680" s="128"/>
      <c r="W680" s="128"/>
    </row>
    <row r="681" spans="2:40" ht="1.5" customHeight="1" x14ac:dyDescent="0.25"/>
    <row r="682" spans="2:40" x14ac:dyDescent="0.25">
      <c r="B682" s="123"/>
      <c r="C682" s="123"/>
      <c r="D682" s="123"/>
      <c r="F682" s="46"/>
      <c r="H682" s="124"/>
      <c r="I682" s="124"/>
      <c r="J682" s="124"/>
      <c r="M682" s="47"/>
      <c r="O682" s="46"/>
      <c r="Q682" s="124"/>
      <c r="R682" s="124"/>
    </row>
    <row r="683" spans="2:40" ht="11.25" customHeight="1" x14ac:dyDescent="0.25"/>
    <row r="684" spans="2:40" ht="3.75" customHeight="1" x14ac:dyDescent="0.25"/>
    <row r="685" spans="2:40" ht="2.25" customHeight="1" x14ac:dyDescent="0.25">
      <c r="B685" s="123"/>
      <c r="C685" s="123"/>
      <c r="D685" s="125"/>
      <c r="E685" s="125"/>
      <c r="F685" s="125"/>
      <c r="G685" s="125"/>
      <c r="H685" s="125"/>
      <c r="J685" s="125"/>
      <c r="K685" s="125"/>
      <c r="M685" s="125"/>
      <c r="N685" s="125"/>
      <c r="O685" s="125"/>
      <c r="P685" s="125"/>
      <c r="R685" s="125"/>
      <c r="S685" s="125"/>
      <c r="T685" s="125"/>
      <c r="U685" s="125"/>
      <c r="V685" s="125"/>
      <c r="AE685" s="125"/>
      <c r="AG685" s="125"/>
      <c r="AH685" s="125"/>
      <c r="AI685" s="125"/>
      <c r="AJ685" s="125"/>
      <c r="AK685" s="125"/>
      <c r="AL685" s="125"/>
    </row>
    <row r="686" spans="2:40" ht="13.5" customHeight="1" x14ac:dyDescent="0.25">
      <c r="B686" s="123"/>
      <c r="C686" s="123"/>
      <c r="D686" s="125"/>
      <c r="E686" s="125"/>
      <c r="F686" s="125"/>
      <c r="G686" s="125"/>
      <c r="H686" s="125"/>
      <c r="J686" s="125"/>
      <c r="K686" s="125"/>
      <c r="M686" s="125"/>
      <c r="N686" s="125"/>
      <c r="O686" s="125"/>
      <c r="P686" s="125"/>
      <c r="R686" s="125"/>
      <c r="S686" s="125"/>
      <c r="T686" s="125"/>
      <c r="U686" s="125"/>
      <c r="V686" s="125"/>
      <c r="W686" s="125"/>
      <c r="Y686" s="125"/>
      <c r="Z686" s="125"/>
      <c r="AC686" s="125"/>
      <c r="AE686" s="125"/>
      <c r="AG686" s="125"/>
      <c r="AH686" s="125"/>
      <c r="AI686" s="125"/>
      <c r="AJ686" s="125"/>
      <c r="AK686" s="125"/>
      <c r="AL686" s="125"/>
      <c r="AN686" s="125"/>
    </row>
    <row r="687" spans="2:40" ht="12.75" hidden="1" customHeight="1" x14ac:dyDescent="0.25">
      <c r="T687" s="125"/>
      <c r="U687" s="125"/>
      <c r="V687" s="125"/>
      <c r="W687" s="125"/>
      <c r="Y687" s="125"/>
      <c r="Z687" s="125"/>
      <c r="AC687" s="125"/>
      <c r="AG687" s="125"/>
      <c r="AH687" s="125"/>
      <c r="AK687" s="123"/>
      <c r="AL687" s="123"/>
      <c r="AM687" s="123"/>
      <c r="AN687" s="125"/>
    </row>
    <row r="688" spans="2:40" ht="7.5" customHeight="1" x14ac:dyDescent="0.25">
      <c r="T688" s="125"/>
      <c r="U688" s="125"/>
      <c r="V688" s="125"/>
      <c r="AC688" s="125"/>
      <c r="AG688" s="125"/>
      <c r="AH688" s="125"/>
      <c r="AK688" s="123"/>
      <c r="AL688" s="123"/>
      <c r="AM688" s="123"/>
      <c r="AN688" s="125"/>
    </row>
    <row r="689" spans="2:40" ht="6" customHeight="1" x14ac:dyDescent="0.25">
      <c r="AC689" s="125"/>
      <c r="AG689" s="125"/>
      <c r="AH689" s="125"/>
      <c r="AK689" s="123"/>
      <c r="AL689" s="123"/>
      <c r="AM689" s="123"/>
      <c r="AN689" s="125"/>
    </row>
    <row r="690" spans="2:40" ht="3" customHeight="1" x14ac:dyDescent="0.25"/>
    <row r="691" spans="2:40" x14ac:dyDescent="0.25">
      <c r="B691" s="48"/>
      <c r="D691" s="128"/>
      <c r="E691" s="128"/>
      <c r="F691" s="128"/>
      <c r="G691" s="128"/>
      <c r="H691" s="128"/>
      <c r="J691" s="128"/>
      <c r="K691" s="128"/>
      <c r="M691" s="130"/>
      <c r="N691" s="130"/>
      <c r="O691" s="130"/>
      <c r="P691" s="130"/>
      <c r="R691" s="129"/>
      <c r="S691" s="129"/>
      <c r="T691" s="131"/>
      <c r="U691" s="131"/>
      <c r="V691" s="131"/>
      <c r="W691" s="49"/>
      <c r="AB691" s="130"/>
      <c r="AC691" s="130"/>
      <c r="AE691" s="128"/>
      <c r="AF691" s="128"/>
      <c r="AH691" s="129"/>
      <c r="AK691" s="129"/>
      <c r="AL691" s="129"/>
      <c r="AN691" s="129"/>
    </row>
    <row r="692" spans="2:40" ht="9" customHeight="1" x14ac:dyDescent="0.25">
      <c r="R692" s="129"/>
      <c r="S692" s="129"/>
      <c r="AH692" s="129"/>
      <c r="AK692" s="129"/>
      <c r="AL692" s="129"/>
      <c r="AN692" s="129"/>
    </row>
    <row r="693" spans="2:40" ht="10.5" customHeight="1" x14ac:dyDescent="0.25">
      <c r="AH693" s="129"/>
      <c r="AK693" s="129"/>
      <c r="AL693" s="129"/>
      <c r="AN693" s="129"/>
    </row>
    <row r="694" spans="2:40" ht="9.75" customHeight="1" x14ac:dyDescent="0.25">
      <c r="AN694" s="129"/>
    </row>
    <row r="695" spans="2:40" ht="10.5" customHeight="1" x14ac:dyDescent="0.25">
      <c r="AN695" s="129"/>
    </row>
    <row r="696" spans="2:40" ht="10.5" customHeight="1" x14ac:dyDescent="0.25">
      <c r="AN696" s="129"/>
    </row>
    <row r="697" spans="2:40" ht="10.5" customHeight="1" x14ac:dyDescent="0.25">
      <c r="AN697" s="129"/>
    </row>
    <row r="698" spans="2:40" ht="11.25" customHeight="1" x14ac:dyDescent="0.25">
      <c r="AN698" s="129"/>
    </row>
    <row r="699" spans="2:40" ht="2.25" customHeight="1" x14ac:dyDescent="0.25"/>
    <row r="700" spans="2:40" x14ac:dyDescent="0.25">
      <c r="B700" s="48"/>
      <c r="D700" s="128"/>
      <c r="E700" s="128"/>
      <c r="F700" s="128"/>
      <c r="G700" s="128"/>
      <c r="H700" s="128"/>
      <c r="J700" s="128"/>
      <c r="K700" s="128"/>
      <c r="M700" s="130"/>
      <c r="N700" s="130"/>
      <c r="O700" s="130"/>
      <c r="P700" s="130"/>
      <c r="R700" s="129"/>
      <c r="S700" s="129"/>
      <c r="T700" s="131"/>
      <c r="U700" s="131"/>
      <c r="V700" s="131"/>
      <c r="W700" s="49"/>
      <c r="AB700" s="130"/>
      <c r="AC700" s="130"/>
      <c r="AE700" s="128"/>
      <c r="AF700" s="128"/>
      <c r="AH700" s="129"/>
      <c r="AK700" s="129"/>
      <c r="AL700" s="129"/>
      <c r="AN700" s="129"/>
    </row>
    <row r="701" spans="2:40" ht="9" customHeight="1" x14ac:dyDescent="0.25">
      <c r="R701" s="129"/>
      <c r="S701" s="129"/>
      <c r="AH701" s="129"/>
      <c r="AK701" s="129"/>
      <c r="AL701" s="129"/>
      <c r="AN701" s="129"/>
    </row>
    <row r="702" spans="2:40" ht="10.5" customHeight="1" x14ac:dyDescent="0.25">
      <c r="AH702" s="129"/>
      <c r="AK702" s="129"/>
      <c r="AL702" s="129"/>
      <c r="AN702" s="129"/>
    </row>
    <row r="703" spans="2:40" ht="9.75" customHeight="1" x14ac:dyDescent="0.25">
      <c r="AN703" s="129"/>
    </row>
    <row r="704" spans="2:40" ht="10.5" customHeight="1" x14ac:dyDescent="0.25">
      <c r="AN704" s="129"/>
    </row>
    <row r="705" spans="2:40" ht="10.5" customHeight="1" x14ac:dyDescent="0.25">
      <c r="AN705" s="129"/>
    </row>
    <row r="706" spans="2:40" ht="10.5" customHeight="1" x14ac:dyDescent="0.25">
      <c r="AN706" s="129"/>
    </row>
    <row r="707" spans="2:40" ht="11.25" customHeight="1" x14ac:dyDescent="0.25">
      <c r="AN707" s="129"/>
    </row>
    <row r="708" spans="2:40" ht="12.75" hidden="1" customHeight="1" x14ac:dyDescent="0.25">
      <c r="AN708" s="129"/>
    </row>
    <row r="709" spans="2:40" ht="11.25" customHeight="1" x14ac:dyDescent="0.25"/>
    <row r="710" spans="2:40" ht="2.25" customHeight="1" x14ac:dyDescent="0.25"/>
    <row r="711" spans="2:40" ht="14.25" customHeight="1" x14ac:dyDescent="0.25">
      <c r="B711" s="123"/>
      <c r="C711" s="123"/>
      <c r="D711" s="123"/>
      <c r="G711" s="46"/>
      <c r="H711" s="127"/>
      <c r="I711" s="127"/>
      <c r="J711" s="127"/>
      <c r="K711" s="127"/>
      <c r="M711" s="123"/>
      <c r="N711" s="123"/>
      <c r="O711" s="46"/>
      <c r="Q711" s="127"/>
      <c r="R711" s="127"/>
      <c r="S711" s="123"/>
      <c r="T711" s="123"/>
      <c r="U711" s="46"/>
      <c r="V711" s="128"/>
      <c r="W711" s="128"/>
      <c r="Y711" s="123"/>
      <c r="Z711" s="123"/>
      <c r="AA711" s="123"/>
      <c r="AB711" s="123"/>
      <c r="AC711" s="123"/>
      <c r="AD711" s="123"/>
      <c r="AE711" s="123"/>
    </row>
    <row r="712" spans="2:40" ht="1.5" customHeight="1" x14ac:dyDescent="0.25"/>
    <row r="713" spans="2:40" x14ac:dyDescent="0.25">
      <c r="B713" s="123"/>
      <c r="C713" s="123"/>
      <c r="D713" s="123"/>
      <c r="F713" s="46"/>
      <c r="H713" s="124"/>
      <c r="I713" s="124"/>
      <c r="J713" s="124"/>
      <c r="M713" s="47"/>
      <c r="O713" s="46"/>
      <c r="Q713" s="124"/>
      <c r="R713" s="124"/>
    </row>
    <row r="714" spans="2:40" ht="11.25" customHeight="1" x14ac:dyDescent="0.25"/>
    <row r="715" spans="2:40" ht="3.75" customHeight="1" x14ac:dyDescent="0.25"/>
    <row r="716" spans="2:40" ht="2.25" customHeight="1" x14ac:dyDescent="0.25">
      <c r="B716" s="123"/>
      <c r="C716" s="123"/>
      <c r="D716" s="125"/>
      <c r="E716" s="125"/>
      <c r="F716" s="125"/>
      <c r="G716" s="125"/>
      <c r="H716" s="125"/>
      <c r="J716" s="125"/>
      <c r="K716" s="125"/>
      <c r="M716" s="125"/>
      <c r="N716" s="125"/>
      <c r="O716" s="125"/>
      <c r="P716" s="125"/>
      <c r="R716" s="125"/>
      <c r="S716" s="125"/>
      <c r="T716" s="125"/>
      <c r="U716" s="125"/>
      <c r="V716" s="125"/>
      <c r="AE716" s="125"/>
      <c r="AG716" s="125"/>
      <c r="AH716" s="125"/>
      <c r="AI716" s="125"/>
      <c r="AJ716" s="125"/>
      <c r="AK716" s="125"/>
      <c r="AL716" s="125"/>
    </row>
    <row r="717" spans="2:40" ht="13.5" customHeight="1" x14ac:dyDescent="0.25">
      <c r="B717" s="123"/>
      <c r="C717" s="123"/>
      <c r="D717" s="125"/>
      <c r="E717" s="125"/>
      <c r="F717" s="125"/>
      <c r="G717" s="125"/>
      <c r="H717" s="125"/>
      <c r="J717" s="125"/>
      <c r="K717" s="125"/>
      <c r="M717" s="125"/>
      <c r="N717" s="125"/>
      <c r="O717" s="125"/>
      <c r="P717" s="125"/>
      <c r="R717" s="125"/>
      <c r="S717" s="125"/>
      <c r="T717" s="125"/>
      <c r="U717" s="125"/>
      <c r="V717" s="125"/>
      <c r="W717" s="125"/>
      <c r="Y717" s="125"/>
      <c r="Z717" s="125"/>
      <c r="AC717" s="125"/>
      <c r="AE717" s="125"/>
      <c r="AG717" s="125"/>
      <c r="AH717" s="125"/>
      <c r="AI717" s="125"/>
      <c r="AJ717" s="125"/>
      <c r="AK717" s="125"/>
      <c r="AL717" s="125"/>
      <c r="AN717" s="125"/>
    </row>
    <row r="718" spans="2:40" ht="12.75" hidden="1" customHeight="1" x14ac:dyDescent="0.25">
      <c r="T718" s="125"/>
      <c r="U718" s="125"/>
      <c r="V718" s="125"/>
      <c r="W718" s="125"/>
      <c r="Y718" s="125"/>
      <c r="Z718" s="125"/>
      <c r="AC718" s="125"/>
      <c r="AG718" s="125"/>
      <c r="AH718" s="125"/>
      <c r="AK718" s="123"/>
      <c r="AL718" s="123"/>
      <c r="AM718" s="123"/>
      <c r="AN718" s="125"/>
    </row>
    <row r="719" spans="2:40" ht="7.5" customHeight="1" x14ac:dyDescent="0.25">
      <c r="T719" s="125"/>
      <c r="U719" s="125"/>
      <c r="V719" s="125"/>
      <c r="AC719" s="125"/>
      <c r="AG719" s="125"/>
      <c r="AH719" s="125"/>
      <c r="AK719" s="123"/>
      <c r="AL719" s="123"/>
      <c r="AM719" s="123"/>
      <c r="AN719" s="125"/>
    </row>
    <row r="720" spans="2:40" ht="6" customHeight="1" x14ac:dyDescent="0.25">
      <c r="AC720" s="125"/>
      <c r="AG720" s="125"/>
      <c r="AH720" s="125"/>
      <c r="AK720" s="123"/>
      <c r="AL720" s="123"/>
      <c r="AM720" s="123"/>
      <c r="AN720" s="125"/>
    </row>
    <row r="721" spans="2:40" ht="3" customHeight="1" x14ac:dyDescent="0.25"/>
    <row r="722" spans="2:40" x14ac:dyDescent="0.25">
      <c r="B722" s="48"/>
      <c r="D722" s="128"/>
      <c r="E722" s="128"/>
      <c r="F722" s="128"/>
      <c r="G722" s="128"/>
      <c r="H722" s="128"/>
      <c r="J722" s="128"/>
      <c r="K722" s="128"/>
      <c r="M722" s="130"/>
      <c r="N722" s="130"/>
      <c r="O722" s="130"/>
      <c r="P722" s="130"/>
      <c r="T722" s="131"/>
      <c r="U722" s="131"/>
      <c r="V722" s="131"/>
      <c r="W722" s="133"/>
      <c r="AB722" s="130"/>
      <c r="AC722" s="130"/>
      <c r="AE722" s="128"/>
      <c r="AF722" s="128"/>
      <c r="AH722" s="129"/>
      <c r="AK722" s="129"/>
      <c r="AL722" s="129"/>
      <c r="AN722" s="129"/>
    </row>
    <row r="723" spans="2:40" ht="13.5" customHeight="1" x14ac:dyDescent="0.25">
      <c r="W723" s="133"/>
      <c r="AH723" s="129"/>
      <c r="AK723" s="129"/>
      <c r="AL723" s="129"/>
      <c r="AN723" s="129"/>
    </row>
    <row r="724" spans="2:40" ht="6.75" customHeight="1" x14ac:dyDescent="0.25">
      <c r="AH724" s="129"/>
      <c r="AK724" s="129"/>
      <c r="AL724" s="129"/>
      <c r="AN724" s="129"/>
    </row>
    <row r="725" spans="2:40" ht="9.75" customHeight="1" x14ac:dyDescent="0.25">
      <c r="AN725" s="129"/>
    </row>
    <row r="726" spans="2:40" ht="11.25" customHeight="1" x14ac:dyDescent="0.25">
      <c r="AN726" s="129"/>
    </row>
    <row r="727" spans="2:40" ht="12.75" hidden="1" customHeight="1" x14ac:dyDescent="0.25">
      <c r="AN727" s="129"/>
    </row>
    <row r="728" spans="2:40" ht="11.25" customHeight="1" x14ac:dyDescent="0.25"/>
    <row r="729" spans="2:40" ht="2.25" customHeight="1" x14ac:dyDescent="0.25"/>
    <row r="730" spans="2:40" ht="14.25" customHeight="1" x14ac:dyDescent="0.25">
      <c r="B730" s="123"/>
      <c r="C730" s="123"/>
      <c r="D730" s="123"/>
      <c r="G730" s="46"/>
      <c r="H730" s="127"/>
      <c r="I730" s="127"/>
      <c r="J730" s="127"/>
      <c r="K730" s="127"/>
      <c r="M730" s="123"/>
      <c r="N730" s="123"/>
      <c r="O730" s="46"/>
      <c r="Q730" s="127"/>
      <c r="R730" s="127"/>
      <c r="S730" s="123"/>
      <c r="T730" s="123"/>
      <c r="U730" s="46"/>
      <c r="V730" s="128"/>
      <c r="W730" s="128"/>
      <c r="Y730" s="123"/>
      <c r="Z730" s="123"/>
      <c r="AA730" s="123"/>
      <c r="AB730" s="123"/>
      <c r="AC730" s="123"/>
      <c r="AD730" s="123"/>
      <c r="AE730" s="123"/>
    </row>
    <row r="731" spans="2:40" x14ac:dyDescent="0.25">
      <c r="B731" s="123"/>
      <c r="C731" s="123"/>
      <c r="D731" s="123"/>
      <c r="F731" s="46"/>
      <c r="H731" s="124"/>
      <c r="I731" s="124"/>
      <c r="J731" s="124"/>
      <c r="M731" s="47"/>
      <c r="O731" s="46"/>
      <c r="Q731" s="124"/>
      <c r="R731" s="124"/>
    </row>
    <row r="732" spans="2:40" ht="11.25" customHeight="1" x14ac:dyDescent="0.25"/>
    <row r="733" spans="2:40" ht="3.75" customHeight="1" x14ac:dyDescent="0.25"/>
    <row r="734" spans="2:40" ht="2.25" customHeight="1" x14ac:dyDescent="0.25">
      <c r="B734" s="123"/>
      <c r="C734" s="123"/>
      <c r="D734" s="125"/>
      <c r="E734" s="125"/>
      <c r="F734" s="125"/>
      <c r="G734" s="125"/>
      <c r="H734" s="125"/>
      <c r="J734" s="125"/>
      <c r="K734" s="125"/>
      <c r="M734" s="125"/>
      <c r="N734" s="125"/>
      <c r="O734" s="125"/>
      <c r="P734" s="125"/>
      <c r="R734" s="125"/>
      <c r="S734" s="125"/>
      <c r="T734" s="125"/>
      <c r="U734" s="125"/>
      <c r="V734" s="125"/>
      <c r="AE734" s="125"/>
      <c r="AG734" s="125"/>
      <c r="AH734" s="125"/>
      <c r="AI734" s="125"/>
      <c r="AJ734" s="125"/>
      <c r="AK734" s="125"/>
      <c r="AL734" s="125"/>
    </row>
    <row r="735" spans="2:40" ht="13.5" customHeight="1" x14ac:dyDescent="0.25">
      <c r="B735" s="123"/>
      <c r="C735" s="123"/>
      <c r="D735" s="125"/>
      <c r="E735" s="125"/>
      <c r="F735" s="125"/>
      <c r="G735" s="125"/>
      <c r="H735" s="125"/>
      <c r="J735" s="125"/>
      <c r="K735" s="125"/>
      <c r="M735" s="125"/>
      <c r="N735" s="125"/>
      <c r="O735" s="125"/>
      <c r="P735" s="125"/>
      <c r="R735" s="125"/>
      <c r="S735" s="125"/>
      <c r="T735" s="125"/>
      <c r="U735" s="125"/>
      <c r="V735" s="125"/>
      <c r="W735" s="125"/>
      <c r="Y735" s="125"/>
      <c r="Z735" s="125"/>
      <c r="AC735" s="125"/>
      <c r="AE735" s="125"/>
      <c r="AG735" s="125"/>
      <c r="AH735" s="125"/>
      <c r="AI735" s="125"/>
      <c r="AJ735" s="125"/>
      <c r="AK735" s="125"/>
      <c r="AL735" s="125"/>
      <c r="AN735" s="125"/>
    </row>
    <row r="736" spans="2:40" ht="12.75" hidden="1" customHeight="1" x14ac:dyDescent="0.25">
      <c r="T736" s="125"/>
      <c r="U736" s="125"/>
      <c r="V736" s="125"/>
      <c r="W736" s="125"/>
      <c r="Y736" s="125"/>
      <c r="Z736" s="125"/>
      <c r="AC736" s="125"/>
      <c r="AG736" s="125"/>
      <c r="AH736" s="125"/>
      <c r="AK736" s="123"/>
      <c r="AL736" s="123"/>
      <c r="AM736" s="123"/>
      <c r="AN736" s="125"/>
    </row>
    <row r="737" spans="2:40" ht="7.5" customHeight="1" x14ac:dyDescent="0.25">
      <c r="T737" s="125"/>
      <c r="U737" s="125"/>
      <c r="V737" s="125"/>
      <c r="AC737" s="125"/>
      <c r="AG737" s="125"/>
      <c r="AH737" s="125"/>
      <c r="AK737" s="123"/>
      <c r="AL737" s="123"/>
      <c r="AM737" s="123"/>
      <c r="AN737" s="125"/>
    </row>
    <row r="738" spans="2:40" ht="6" customHeight="1" x14ac:dyDescent="0.25">
      <c r="AC738" s="125"/>
      <c r="AG738" s="125"/>
      <c r="AH738" s="125"/>
      <c r="AK738" s="123"/>
      <c r="AL738" s="123"/>
      <c r="AM738" s="123"/>
      <c r="AN738" s="125"/>
    </row>
    <row r="739" spans="2:40" ht="3" customHeight="1" x14ac:dyDescent="0.25"/>
    <row r="740" spans="2:40" x14ac:dyDescent="0.25">
      <c r="B740" s="48"/>
      <c r="D740" s="128"/>
      <c r="E740" s="128"/>
      <c r="F740" s="128"/>
      <c r="G740" s="128"/>
      <c r="H740" s="128"/>
      <c r="J740" s="128"/>
      <c r="K740" s="128"/>
      <c r="M740" s="130"/>
      <c r="N740" s="130"/>
      <c r="O740" s="130"/>
      <c r="P740" s="130"/>
      <c r="R740" s="128"/>
      <c r="S740" s="128"/>
      <c r="T740" s="131"/>
      <c r="U740" s="131"/>
      <c r="V740" s="131"/>
      <c r="W740" s="49"/>
      <c r="AB740" s="130"/>
      <c r="AC740" s="130"/>
      <c r="AE740" s="128"/>
      <c r="AF740" s="128"/>
      <c r="AH740" s="129"/>
      <c r="AK740" s="129"/>
      <c r="AL740" s="129"/>
      <c r="AN740" s="129"/>
    </row>
    <row r="741" spans="2:40" ht="9" customHeight="1" x14ac:dyDescent="0.25">
      <c r="AH741" s="129"/>
      <c r="AK741" s="129"/>
      <c r="AL741" s="129"/>
      <c r="AN741" s="129"/>
    </row>
    <row r="742" spans="2:40" ht="10.5" customHeight="1" x14ac:dyDescent="0.25">
      <c r="AH742" s="129"/>
      <c r="AK742" s="129"/>
      <c r="AL742" s="129"/>
      <c r="AN742" s="129"/>
    </row>
    <row r="743" spans="2:40" ht="10.5" customHeight="1" x14ac:dyDescent="0.25">
      <c r="AN743" s="129"/>
    </row>
    <row r="744" spans="2:40" ht="12.75" hidden="1" customHeight="1" x14ac:dyDescent="0.25">
      <c r="AN744" s="129"/>
    </row>
    <row r="745" spans="2:40" ht="11.25" customHeight="1" x14ac:dyDescent="0.25"/>
    <row r="746" spans="2:40" ht="2.25" customHeight="1" x14ac:dyDescent="0.25"/>
    <row r="747" spans="2:40" ht="14.25" customHeight="1" x14ac:dyDescent="0.25">
      <c r="B747" s="123"/>
      <c r="C747" s="123"/>
      <c r="D747" s="123"/>
      <c r="G747" s="46"/>
      <c r="H747" s="127"/>
      <c r="I747" s="127"/>
      <c r="J747" s="127"/>
      <c r="K747" s="127"/>
      <c r="M747" s="123"/>
      <c r="N747" s="123"/>
      <c r="O747" s="46"/>
      <c r="Q747" s="127"/>
      <c r="R747" s="127"/>
      <c r="S747" s="123"/>
      <c r="T747" s="123"/>
      <c r="U747" s="46"/>
      <c r="V747" s="128"/>
      <c r="W747" s="128"/>
    </row>
    <row r="748" spans="2:40" ht="1.5" customHeight="1" x14ac:dyDescent="0.25"/>
    <row r="749" spans="2:40" x14ac:dyDescent="0.25">
      <c r="B749" s="123"/>
      <c r="C749" s="123"/>
      <c r="D749" s="123"/>
      <c r="F749" s="46"/>
      <c r="H749" s="124"/>
      <c r="I749" s="124"/>
      <c r="J749" s="124"/>
      <c r="M749" s="47"/>
      <c r="O749" s="46"/>
      <c r="Q749" s="124"/>
      <c r="R749" s="124"/>
    </row>
    <row r="750" spans="2:40" ht="11.25" customHeight="1" x14ac:dyDescent="0.25"/>
    <row r="751" spans="2:40" ht="3.75" customHeight="1" x14ac:dyDescent="0.25"/>
    <row r="752" spans="2:40" ht="2.25" customHeight="1" x14ac:dyDescent="0.25">
      <c r="B752" s="123"/>
      <c r="C752" s="123"/>
      <c r="D752" s="125"/>
      <c r="E752" s="125"/>
      <c r="F752" s="125"/>
      <c r="G752" s="125"/>
      <c r="H752" s="125"/>
      <c r="J752" s="125"/>
      <c r="K752" s="125"/>
      <c r="M752" s="125"/>
      <c r="N752" s="125"/>
      <c r="O752" s="125"/>
      <c r="P752" s="125"/>
      <c r="R752" s="125"/>
      <c r="S752" s="125"/>
      <c r="T752" s="125"/>
      <c r="U752" s="125"/>
      <c r="V752" s="125"/>
      <c r="AE752" s="125"/>
      <c r="AG752" s="125"/>
      <c r="AH752" s="125"/>
      <c r="AI752" s="125"/>
      <c r="AJ752" s="125"/>
      <c r="AK752" s="125"/>
      <c r="AL752" s="125"/>
    </row>
    <row r="753" spans="2:40" ht="13.5" customHeight="1" x14ac:dyDescent="0.25">
      <c r="B753" s="123"/>
      <c r="C753" s="123"/>
      <c r="D753" s="125"/>
      <c r="E753" s="125"/>
      <c r="F753" s="125"/>
      <c r="G753" s="125"/>
      <c r="H753" s="125"/>
      <c r="J753" s="125"/>
      <c r="K753" s="125"/>
      <c r="M753" s="125"/>
      <c r="N753" s="125"/>
      <c r="O753" s="125"/>
      <c r="P753" s="125"/>
      <c r="R753" s="125"/>
      <c r="S753" s="125"/>
      <c r="T753" s="125"/>
      <c r="U753" s="125"/>
      <c r="V753" s="125"/>
      <c r="W753" s="125"/>
      <c r="Y753" s="125"/>
      <c r="Z753" s="125"/>
      <c r="AC753" s="125"/>
      <c r="AE753" s="125"/>
      <c r="AG753" s="125"/>
      <c r="AH753" s="125"/>
      <c r="AI753" s="125"/>
      <c r="AJ753" s="125"/>
      <c r="AK753" s="125"/>
      <c r="AL753" s="125"/>
      <c r="AN753" s="125"/>
    </row>
    <row r="754" spans="2:40" ht="12.75" hidden="1" customHeight="1" x14ac:dyDescent="0.25">
      <c r="T754" s="125"/>
      <c r="U754" s="125"/>
      <c r="V754" s="125"/>
      <c r="W754" s="125"/>
      <c r="Y754" s="125"/>
      <c r="Z754" s="125"/>
      <c r="AC754" s="125"/>
      <c r="AG754" s="125"/>
      <c r="AH754" s="125"/>
      <c r="AK754" s="123"/>
      <c r="AL754" s="123"/>
      <c r="AM754" s="123"/>
      <c r="AN754" s="125"/>
    </row>
    <row r="755" spans="2:40" ht="7.5" customHeight="1" x14ac:dyDescent="0.25">
      <c r="T755" s="125"/>
      <c r="U755" s="125"/>
      <c r="V755" s="125"/>
      <c r="AC755" s="125"/>
      <c r="AG755" s="125"/>
      <c r="AH755" s="125"/>
      <c r="AK755" s="123"/>
      <c r="AL755" s="123"/>
      <c r="AM755" s="123"/>
      <c r="AN755" s="125"/>
    </row>
    <row r="756" spans="2:40" ht="6" customHeight="1" x14ac:dyDescent="0.25">
      <c r="AC756" s="125"/>
      <c r="AG756" s="125"/>
      <c r="AH756" s="125"/>
      <c r="AK756" s="123"/>
      <c r="AL756" s="123"/>
      <c r="AM756" s="123"/>
      <c r="AN756" s="125"/>
    </row>
    <row r="757" spans="2:40" ht="3" customHeight="1" x14ac:dyDescent="0.25"/>
    <row r="758" spans="2:40" x14ac:dyDescent="0.25">
      <c r="B758" s="48"/>
      <c r="D758" s="128"/>
      <c r="E758" s="128"/>
      <c r="F758" s="128"/>
      <c r="G758" s="128"/>
      <c r="H758" s="128"/>
      <c r="J758" s="128"/>
      <c r="K758" s="128"/>
      <c r="M758" s="130"/>
      <c r="N758" s="130"/>
      <c r="O758" s="130"/>
      <c r="P758" s="130"/>
      <c r="R758" s="129"/>
      <c r="S758" s="129"/>
      <c r="T758" s="131"/>
      <c r="U758" s="131"/>
      <c r="V758" s="131"/>
      <c r="W758" s="49"/>
      <c r="AB758" s="130"/>
      <c r="AC758" s="130"/>
      <c r="AE758" s="128"/>
      <c r="AF758" s="128"/>
      <c r="AH758" s="129"/>
      <c r="AK758" s="129"/>
      <c r="AL758" s="129"/>
    </row>
    <row r="759" spans="2:40" ht="9" customHeight="1" x14ac:dyDescent="0.25">
      <c r="R759" s="129"/>
      <c r="S759" s="129"/>
      <c r="AH759" s="129"/>
      <c r="AK759" s="129"/>
      <c r="AL759" s="129"/>
    </row>
    <row r="760" spans="2:40" ht="10.5" customHeight="1" x14ac:dyDescent="0.25">
      <c r="AH760" s="129"/>
      <c r="AK760" s="129"/>
      <c r="AL760" s="129"/>
    </row>
    <row r="761" spans="2:40" ht="0.75" customHeight="1" x14ac:dyDescent="0.25"/>
    <row r="762" spans="2:40" ht="11.25" customHeight="1" x14ac:dyDescent="0.25"/>
    <row r="763" spans="2:40" ht="2.25" customHeight="1" x14ac:dyDescent="0.25"/>
    <row r="764" spans="2:40" ht="14.25" customHeight="1" x14ac:dyDescent="0.25">
      <c r="B764" s="123"/>
      <c r="C764" s="123"/>
      <c r="D764" s="123"/>
      <c r="G764" s="46"/>
      <c r="H764" s="127"/>
      <c r="I764" s="127"/>
      <c r="J764" s="127"/>
      <c r="K764" s="127"/>
      <c r="M764" s="123"/>
      <c r="N764" s="123"/>
      <c r="O764" s="46"/>
      <c r="Q764" s="127"/>
      <c r="R764" s="127"/>
      <c r="S764" s="123"/>
      <c r="T764" s="123"/>
      <c r="U764" s="46"/>
      <c r="V764" s="128"/>
      <c r="W764" s="128"/>
    </row>
    <row r="765" spans="2:40" ht="1.5" customHeight="1" x14ac:dyDescent="0.25"/>
    <row r="766" spans="2:40" x14ac:dyDescent="0.25">
      <c r="B766" s="123"/>
      <c r="C766" s="123"/>
      <c r="D766" s="123"/>
      <c r="F766" s="46"/>
      <c r="H766" s="124"/>
      <c r="I766" s="124"/>
      <c r="J766" s="124"/>
      <c r="M766" s="47"/>
      <c r="O766" s="46"/>
      <c r="Q766" s="124"/>
      <c r="R766" s="124"/>
    </row>
    <row r="767" spans="2:40" ht="11.25" customHeight="1" x14ac:dyDescent="0.25"/>
    <row r="768" spans="2:40" ht="3.75" customHeight="1" x14ac:dyDescent="0.25"/>
    <row r="769" spans="2:40" ht="2.25" customHeight="1" x14ac:dyDescent="0.25">
      <c r="B769" s="123"/>
      <c r="C769" s="123"/>
      <c r="D769" s="125"/>
      <c r="E769" s="125"/>
      <c r="F769" s="125"/>
      <c r="G769" s="125"/>
      <c r="H769" s="125"/>
      <c r="J769" s="125"/>
      <c r="K769" s="125"/>
      <c r="M769" s="125"/>
      <c r="N769" s="125"/>
      <c r="O769" s="125"/>
      <c r="P769" s="125"/>
      <c r="R769" s="125"/>
      <c r="S769" s="125"/>
      <c r="T769" s="125"/>
      <c r="U769" s="125"/>
      <c r="V769" s="125"/>
      <c r="AE769" s="125"/>
      <c r="AG769" s="125"/>
      <c r="AH769" s="125"/>
      <c r="AI769" s="125"/>
      <c r="AJ769" s="125"/>
      <c r="AK769" s="125"/>
      <c r="AL769" s="125"/>
    </row>
    <row r="770" spans="2:40" ht="13.5" customHeight="1" x14ac:dyDescent="0.25">
      <c r="B770" s="123"/>
      <c r="C770" s="123"/>
      <c r="D770" s="125"/>
      <c r="E770" s="125"/>
      <c r="F770" s="125"/>
      <c r="G770" s="125"/>
      <c r="H770" s="125"/>
      <c r="J770" s="125"/>
      <c r="K770" s="125"/>
      <c r="M770" s="125"/>
      <c r="N770" s="125"/>
      <c r="O770" s="125"/>
      <c r="P770" s="125"/>
      <c r="R770" s="125"/>
      <c r="S770" s="125"/>
      <c r="T770" s="125"/>
      <c r="U770" s="125"/>
      <c r="V770" s="125"/>
      <c r="W770" s="125"/>
      <c r="Y770" s="125"/>
      <c r="Z770" s="125"/>
      <c r="AC770" s="125"/>
      <c r="AE770" s="125"/>
      <c r="AG770" s="125"/>
      <c r="AH770" s="125"/>
      <c r="AI770" s="125"/>
      <c r="AJ770" s="125"/>
      <c r="AK770" s="125"/>
      <c r="AL770" s="125"/>
      <c r="AN770" s="125"/>
    </row>
    <row r="771" spans="2:40" ht="12.75" hidden="1" customHeight="1" x14ac:dyDescent="0.25">
      <c r="T771" s="125"/>
      <c r="U771" s="125"/>
      <c r="V771" s="125"/>
      <c r="W771" s="125"/>
      <c r="Y771" s="125"/>
      <c r="Z771" s="125"/>
      <c r="AC771" s="125"/>
      <c r="AG771" s="125"/>
      <c r="AH771" s="125"/>
      <c r="AK771" s="123"/>
      <c r="AL771" s="123"/>
      <c r="AM771" s="123"/>
      <c r="AN771" s="125"/>
    </row>
    <row r="772" spans="2:40" ht="7.5" customHeight="1" x14ac:dyDescent="0.25">
      <c r="T772" s="125"/>
      <c r="U772" s="125"/>
      <c r="V772" s="125"/>
      <c r="AC772" s="125"/>
      <c r="AG772" s="125"/>
      <c r="AH772" s="125"/>
      <c r="AK772" s="123"/>
      <c r="AL772" s="123"/>
      <c r="AM772" s="123"/>
      <c r="AN772" s="125"/>
    </row>
    <row r="773" spans="2:40" ht="6" customHeight="1" x14ac:dyDescent="0.25">
      <c r="AC773" s="125"/>
      <c r="AG773" s="125"/>
      <c r="AH773" s="125"/>
      <c r="AK773" s="123"/>
      <c r="AL773" s="123"/>
      <c r="AM773" s="123"/>
      <c r="AN773" s="125"/>
    </row>
    <row r="774" spans="2:40" ht="3" customHeight="1" x14ac:dyDescent="0.25"/>
    <row r="775" spans="2:40" x14ac:dyDescent="0.25">
      <c r="B775" s="48"/>
      <c r="D775" s="128"/>
      <c r="E775" s="128"/>
      <c r="F775" s="128"/>
      <c r="G775" s="128"/>
      <c r="H775" s="128"/>
      <c r="J775" s="129"/>
      <c r="K775" s="129"/>
      <c r="M775" s="130"/>
      <c r="N775" s="130"/>
      <c r="O775" s="130"/>
      <c r="P775" s="130"/>
      <c r="T775" s="131"/>
      <c r="U775" s="131"/>
      <c r="V775" s="131"/>
      <c r="W775" s="49"/>
      <c r="AB775" s="130"/>
      <c r="AC775" s="130"/>
      <c r="AE775" s="128"/>
      <c r="AF775" s="128"/>
      <c r="AH775" s="50"/>
      <c r="AK775" s="129"/>
      <c r="AL775" s="129"/>
      <c r="AN775" s="129"/>
    </row>
    <row r="776" spans="2:40" ht="9" customHeight="1" x14ac:dyDescent="0.25">
      <c r="J776" s="129"/>
      <c r="K776" s="129"/>
      <c r="AK776" s="129"/>
      <c r="AL776" s="129"/>
      <c r="AN776" s="129"/>
    </row>
    <row r="777" spans="2:40" ht="3" customHeight="1" x14ac:dyDescent="0.25"/>
    <row r="778" spans="2:40" x14ac:dyDescent="0.25">
      <c r="B778" s="48"/>
      <c r="D778" s="128"/>
      <c r="E778" s="128"/>
      <c r="F778" s="128"/>
      <c r="G778" s="128"/>
      <c r="H778" s="128"/>
      <c r="J778" s="128"/>
      <c r="K778" s="128"/>
      <c r="M778" s="130"/>
      <c r="N778" s="130"/>
      <c r="O778" s="130"/>
      <c r="P778" s="130"/>
      <c r="T778" s="131"/>
      <c r="U778" s="131"/>
      <c r="V778" s="131"/>
      <c r="W778" s="49"/>
      <c r="AB778" s="130"/>
      <c r="AC778" s="130"/>
      <c r="AE778" s="128"/>
      <c r="AF778" s="128"/>
      <c r="AH778" s="129"/>
      <c r="AK778" s="129"/>
      <c r="AL778" s="129"/>
      <c r="AN778" s="129"/>
    </row>
    <row r="779" spans="2:40" ht="9" customHeight="1" x14ac:dyDescent="0.25">
      <c r="AH779" s="129"/>
      <c r="AK779" s="129"/>
      <c r="AL779" s="129"/>
      <c r="AN779" s="129"/>
    </row>
    <row r="780" spans="2:40" ht="10.5" customHeight="1" x14ac:dyDescent="0.25">
      <c r="AN780" s="129"/>
    </row>
    <row r="781" spans="2:40" ht="2.25" customHeight="1" x14ac:dyDescent="0.25"/>
    <row r="782" spans="2:40" x14ac:dyDescent="0.25">
      <c r="B782" s="48"/>
      <c r="D782" s="128"/>
      <c r="E782" s="128"/>
      <c r="F782" s="128"/>
      <c r="G782" s="128"/>
      <c r="H782" s="128"/>
      <c r="J782" s="128"/>
      <c r="K782" s="128"/>
      <c r="M782" s="130"/>
      <c r="N782" s="130"/>
      <c r="O782" s="130"/>
      <c r="P782" s="130"/>
      <c r="T782" s="131"/>
      <c r="U782" s="131"/>
      <c r="V782" s="131"/>
      <c r="W782" s="49"/>
      <c r="AB782" s="130"/>
      <c r="AC782" s="130"/>
      <c r="AE782" s="128"/>
      <c r="AF782" s="128"/>
      <c r="AH782" s="129"/>
      <c r="AK782" s="129"/>
      <c r="AL782" s="129"/>
      <c r="AN782" s="50"/>
    </row>
    <row r="783" spans="2:40" ht="9" customHeight="1" x14ac:dyDescent="0.25">
      <c r="AH783" s="129"/>
      <c r="AK783" s="129"/>
      <c r="AL783" s="129"/>
    </row>
    <row r="784" spans="2:40" ht="0.75" customHeight="1" x14ac:dyDescent="0.25"/>
    <row r="785" spans="2:40" ht="11.25" customHeight="1" x14ac:dyDescent="0.25"/>
    <row r="786" spans="2:40" ht="2.25" customHeight="1" x14ac:dyDescent="0.25"/>
    <row r="787" spans="2:40" ht="14.25" customHeight="1" x14ac:dyDescent="0.25">
      <c r="B787" s="123"/>
      <c r="C787" s="123"/>
      <c r="D787" s="123"/>
      <c r="G787" s="46"/>
      <c r="H787" s="127"/>
      <c r="I787" s="127"/>
      <c r="J787" s="127"/>
      <c r="K787" s="127"/>
      <c r="M787" s="123"/>
      <c r="N787" s="123"/>
      <c r="O787" s="46"/>
      <c r="Q787" s="127"/>
      <c r="R787" s="127"/>
      <c r="S787" s="123"/>
      <c r="T787" s="123"/>
      <c r="U787" s="46"/>
      <c r="V787" s="128"/>
      <c r="W787" s="128"/>
    </row>
    <row r="788" spans="2:40" ht="1.5" customHeight="1" x14ac:dyDescent="0.25"/>
    <row r="789" spans="2:40" x14ac:dyDescent="0.25">
      <c r="B789" s="123"/>
      <c r="C789" s="123"/>
      <c r="D789" s="123"/>
      <c r="F789" s="46"/>
      <c r="H789" s="124"/>
      <c r="I789" s="124"/>
      <c r="J789" s="124"/>
      <c r="M789" s="47"/>
      <c r="O789" s="46"/>
      <c r="Q789" s="124"/>
      <c r="R789" s="124"/>
    </row>
    <row r="790" spans="2:40" ht="11.25" customHeight="1" x14ac:dyDescent="0.25"/>
    <row r="791" spans="2:40" ht="3.75" customHeight="1" x14ac:dyDescent="0.25"/>
    <row r="792" spans="2:40" ht="2.25" customHeight="1" x14ac:dyDescent="0.25">
      <c r="B792" s="123"/>
      <c r="C792" s="123"/>
      <c r="D792" s="125"/>
      <c r="E792" s="125"/>
      <c r="F792" s="125"/>
      <c r="G792" s="125"/>
      <c r="H792" s="125"/>
      <c r="J792" s="125"/>
      <c r="K792" s="125"/>
      <c r="M792" s="125"/>
      <c r="N792" s="125"/>
      <c r="O792" s="125"/>
      <c r="P792" s="125"/>
      <c r="R792" s="125"/>
      <c r="S792" s="125"/>
      <c r="T792" s="125"/>
      <c r="U792" s="125"/>
      <c r="V792" s="125"/>
      <c r="AE792" s="125"/>
      <c r="AG792" s="125"/>
      <c r="AH792" s="125"/>
      <c r="AI792" s="125"/>
      <c r="AJ792" s="125"/>
      <c r="AK792" s="125"/>
      <c r="AL792" s="125"/>
    </row>
    <row r="793" spans="2:40" ht="13.5" customHeight="1" x14ac:dyDescent="0.25">
      <c r="B793" s="123"/>
      <c r="C793" s="123"/>
      <c r="D793" s="125"/>
      <c r="E793" s="125"/>
      <c r="F793" s="125"/>
      <c r="G793" s="125"/>
      <c r="H793" s="125"/>
      <c r="J793" s="125"/>
      <c r="K793" s="125"/>
      <c r="M793" s="125"/>
      <c r="N793" s="125"/>
      <c r="O793" s="125"/>
      <c r="P793" s="125"/>
      <c r="R793" s="125"/>
      <c r="S793" s="125"/>
      <c r="T793" s="125"/>
      <c r="U793" s="125"/>
      <c r="V793" s="125"/>
      <c r="W793" s="125"/>
      <c r="Y793" s="125"/>
      <c r="Z793" s="125"/>
      <c r="AC793" s="125"/>
      <c r="AE793" s="125"/>
      <c r="AG793" s="125"/>
      <c r="AH793" s="125"/>
      <c r="AI793" s="125"/>
      <c r="AJ793" s="125"/>
      <c r="AK793" s="125"/>
      <c r="AL793" s="125"/>
      <c r="AN793" s="125"/>
    </row>
    <row r="794" spans="2:40" ht="12.75" hidden="1" customHeight="1" x14ac:dyDescent="0.25">
      <c r="T794" s="125"/>
      <c r="U794" s="125"/>
      <c r="V794" s="125"/>
      <c r="W794" s="125"/>
      <c r="Y794" s="125"/>
      <c r="Z794" s="125"/>
      <c r="AC794" s="125"/>
      <c r="AG794" s="125"/>
      <c r="AH794" s="125"/>
      <c r="AK794" s="123"/>
      <c r="AL794" s="123"/>
      <c r="AM794" s="123"/>
      <c r="AN794" s="125"/>
    </row>
    <row r="795" spans="2:40" ht="7.5" customHeight="1" x14ac:dyDescent="0.25">
      <c r="T795" s="125"/>
      <c r="U795" s="125"/>
      <c r="V795" s="125"/>
      <c r="AC795" s="125"/>
      <c r="AG795" s="125"/>
      <c r="AH795" s="125"/>
      <c r="AK795" s="123"/>
      <c r="AL795" s="123"/>
      <c r="AM795" s="123"/>
      <c r="AN795" s="125"/>
    </row>
    <row r="796" spans="2:40" ht="6" customHeight="1" x14ac:dyDescent="0.25">
      <c r="AC796" s="125"/>
      <c r="AG796" s="125"/>
      <c r="AH796" s="125"/>
      <c r="AK796" s="123"/>
      <c r="AL796" s="123"/>
      <c r="AM796" s="123"/>
      <c r="AN796" s="125"/>
    </row>
    <row r="797" spans="2:40" ht="0.75" customHeight="1" x14ac:dyDescent="0.25"/>
    <row r="798" spans="2:40" x14ac:dyDescent="0.25">
      <c r="B798" s="48"/>
      <c r="D798" s="128"/>
      <c r="E798" s="128"/>
      <c r="F798" s="128"/>
      <c r="G798" s="128"/>
      <c r="H798" s="128"/>
      <c r="J798" s="128"/>
      <c r="K798" s="128"/>
      <c r="M798" s="130"/>
      <c r="N798" s="130"/>
      <c r="O798" s="130"/>
      <c r="P798" s="130"/>
      <c r="T798" s="131"/>
      <c r="U798" s="131"/>
      <c r="V798" s="131"/>
      <c r="W798" s="49"/>
      <c r="AB798" s="130"/>
      <c r="AC798" s="130"/>
      <c r="AE798" s="128"/>
      <c r="AF798" s="128"/>
      <c r="AH798" s="50"/>
      <c r="AK798" s="128"/>
      <c r="AL798" s="128"/>
      <c r="AN798" s="129"/>
    </row>
    <row r="799" spans="2:40" ht="8.25" customHeight="1" x14ac:dyDescent="0.25">
      <c r="AN799" s="129"/>
    </row>
    <row r="800" spans="2:40" ht="10.5" customHeight="1" x14ac:dyDescent="0.25">
      <c r="AN800" s="129"/>
    </row>
    <row r="801" spans="2:40" ht="10.5" customHeight="1" x14ac:dyDescent="0.25">
      <c r="AN801" s="129"/>
    </row>
    <row r="802" spans="2:40" ht="10.5" customHeight="1" x14ac:dyDescent="0.25">
      <c r="AN802" s="129"/>
    </row>
    <row r="803" spans="2:40" ht="10.5" customHeight="1" x14ac:dyDescent="0.25">
      <c r="AN803" s="129"/>
    </row>
    <row r="804" spans="2:40" ht="10.5" customHeight="1" x14ac:dyDescent="0.25">
      <c r="AN804" s="129"/>
    </row>
    <row r="805" spans="2:40" ht="11.25" customHeight="1" x14ac:dyDescent="0.25">
      <c r="AN805" s="129"/>
    </row>
    <row r="806" spans="2:40" ht="12.75" hidden="1" customHeight="1" x14ac:dyDescent="0.25">
      <c r="AN806" s="129"/>
    </row>
    <row r="807" spans="2:40" ht="11.25" customHeight="1" x14ac:dyDescent="0.25"/>
    <row r="808" spans="2:40" ht="2.25" customHeight="1" x14ac:dyDescent="0.25"/>
    <row r="809" spans="2:40" ht="14.25" customHeight="1" x14ac:dyDescent="0.25">
      <c r="B809" s="123"/>
      <c r="C809" s="123"/>
      <c r="D809" s="123"/>
      <c r="G809" s="46"/>
      <c r="H809" s="127"/>
      <c r="I809" s="127"/>
      <c r="J809" s="127"/>
      <c r="K809" s="127"/>
      <c r="M809" s="123"/>
      <c r="N809" s="123"/>
      <c r="O809" s="46"/>
      <c r="Q809" s="127"/>
      <c r="R809" s="127"/>
      <c r="S809" s="123"/>
      <c r="T809" s="123"/>
      <c r="U809" s="46"/>
      <c r="V809" s="128"/>
      <c r="W809" s="128"/>
    </row>
    <row r="810" spans="2:40" ht="1.5" customHeight="1" x14ac:dyDescent="0.25"/>
    <row r="811" spans="2:40" x14ac:dyDescent="0.25">
      <c r="B811" s="123"/>
      <c r="C811" s="123"/>
      <c r="D811" s="123"/>
      <c r="F811" s="46"/>
      <c r="H811" s="124"/>
      <c r="I811" s="124"/>
      <c r="J811" s="124"/>
      <c r="M811" s="47"/>
      <c r="O811" s="46"/>
      <c r="Q811" s="124"/>
      <c r="R811" s="124"/>
    </row>
    <row r="812" spans="2:40" ht="11.25" customHeight="1" x14ac:dyDescent="0.25"/>
    <row r="813" spans="2:40" ht="3.75" customHeight="1" x14ac:dyDescent="0.25"/>
    <row r="814" spans="2:40" ht="2.25" customHeight="1" x14ac:dyDescent="0.25">
      <c r="B814" s="123"/>
      <c r="C814" s="123"/>
      <c r="D814" s="125"/>
      <c r="E814" s="125"/>
      <c r="F814" s="125"/>
      <c r="G814" s="125"/>
      <c r="H814" s="125"/>
      <c r="J814" s="125"/>
      <c r="K814" s="125"/>
      <c r="M814" s="125"/>
      <c r="N814" s="125"/>
      <c r="O814" s="125"/>
      <c r="P814" s="125"/>
      <c r="R814" s="125"/>
      <c r="S814" s="125"/>
      <c r="T814" s="125"/>
      <c r="U814" s="125"/>
      <c r="V814" s="125"/>
      <c r="AE814" s="125"/>
      <c r="AG814" s="125"/>
      <c r="AH814" s="125"/>
      <c r="AI814" s="125"/>
      <c r="AJ814" s="125"/>
      <c r="AK814" s="125"/>
      <c r="AL814" s="125"/>
    </row>
    <row r="815" spans="2:40" ht="13.5" customHeight="1" x14ac:dyDescent="0.25">
      <c r="B815" s="123"/>
      <c r="C815" s="123"/>
      <c r="D815" s="125"/>
      <c r="E815" s="125"/>
      <c r="F815" s="125"/>
      <c r="G815" s="125"/>
      <c r="H815" s="125"/>
      <c r="J815" s="125"/>
      <c r="K815" s="125"/>
      <c r="M815" s="125"/>
      <c r="N815" s="125"/>
      <c r="O815" s="125"/>
      <c r="P815" s="125"/>
      <c r="R815" s="125"/>
      <c r="S815" s="125"/>
      <c r="T815" s="125"/>
      <c r="U815" s="125"/>
      <c r="V815" s="125"/>
      <c r="W815" s="125"/>
      <c r="Y815" s="125"/>
      <c r="Z815" s="125"/>
      <c r="AC815" s="125"/>
      <c r="AE815" s="125"/>
      <c r="AG815" s="125"/>
      <c r="AH815" s="125"/>
      <c r="AI815" s="125"/>
      <c r="AJ815" s="125"/>
      <c r="AK815" s="125"/>
      <c r="AL815" s="125"/>
      <c r="AN815" s="125"/>
    </row>
    <row r="816" spans="2:40" ht="12.75" hidden="1" customHeight="1" x14ac:dyDescent="0.25">
      <c r="T816" s="125"/>
      <c r="U816" s="125"/>
      <c r="V816" s="125"/>
      <c r="W816" s="125"/>
      <c r="Y816" s="125"/>
      <c r="Z816" s="125"/>
      <c r="AC816" s="125"/>
      <c r="AG816" s="125"/>
      <c r="AH816" s="125"/>
      <c r="AK816" s="123"/>
      <c r="AL816" s="123"/>
      <c r="AM816" s="123"/>
      <c r="AN816" s="125"/>
    </row>
    <row r="817" spans="2:40" ht="7.5" customHeight="1" x14ac:dyDescent="0.25">
      <c r="T817" s="125"/>
      <c r="U817" s="125"/>
      <c r="V817" s="125"/>
      <c r="AC817" s="125"/>
      <c r="AG817" s="125"/>
      <c r="AH817" s="125"/>
      <c r="AK817" s="123"/>
      <c r="AL817" s="123"/>
      <c r="AM817" s="123"/>
      <c r="AN817" s="125"/>
    </row>
    <row r="818" spans="2:40" ht="6" customHeight="1" x14ac:dyDescent="0.25">
      <c r="AC818" s="125"/>
      <c r="AG818" s="125"/>
      <c r="AH818" s="125"/>
      <c r="AK818" s="123"/>
      <c r="AL818" s="123"/>
      <c r="AM818" s="123"/>
      <c r="AN818" s="125"/>
    </row>
    <row r="819" spans="2:40" ht="3" customHeight="1" x14ac:dyDescent="0.25"/>
    <row r="820" spans="2:40" x14ac:dyDescent="0.25">
      <c r="B820" s="48"/>
      <c r="D820" s="128"/>
      <c r="E820" s="128"/>
      <c r="F820" s="128"/>
      <c r="G820" s="128"/>
      <c r="H820" s="128"/>
      <c r="J820" s="128"/>
      <c r="K820" s="128"/>
      <c r="M820" s="130"/>
      <c r="N820" s="130"/>
      <c r="O820" s="130"/>
      <c r="P820" s="130"/>
      <c r="R820" s="128"/>
      <c r="S820" s="128"/>
      <c r="T820" s="131"/>
      <c r="U820" s="131"/>
      <c r="V820" s="131"/>
      <c r="W820" s="49"/>
      <c r="AB820" s="130"/>
      <c r="AC820" s="130"/>
      <c r="AE820" s="128"/>
      <c r="AF820" s="128"/>
      <c r="AH820" s="129"/>
      <c r="AK820" s="129"/>
      <c r="AL820" s="129"/>
      <c r="AN820" s="129"/>
    </row>
    <row r="821" spans="2:40" ht="9" customHeight="1" x14ac:dyDescent="0.25">
      <c r="AH821" s="129"/>
      <c r="AK821" s="129"/>
      <c r="AL821" s="129"/>
      <c r="AN821" s="129"/>
    </row>
    <row r="822" spans="2:40" ht="10.5" customHeight="1" x14ac:dyDescent="0.25">
      <c r="AH822" s="129"/>
      <c r="AK822" s="129"/>
      <c r="AL822" s="129"/>
      <c r="AN822" s="129"/>
    </row>
    <row r="823" spans="2:40" ht="10.5" customHeight="1" x14ac:dyDescent="0.25">
      <c r="AH823" s="129"/>
    </row>
    <row r="824" spans="2:40" ht="10.5" customHeight="1" x14ac:dyDescent="0.25">
      <c r="AH824" s="129"/>
    </row>
    <row r="825" spans="2:40" ht="0.75" customHeight="1" x14ac:dyDescent="0.25"/>
    <row r="826" spans="2:40" ht="11.25" customHeight="1" x14ac:dyDescent="0.25"/>
    <row r="827" spans="2:40" ht="2.25" customHeight="1" x14ac:dyDescent="0.25"/>
    <row r="828" spans="2:40" ht="14.25" customHeight="1" x14ac:dyDescent="0.25">
      <c r="B828" s="123"/>
      <c r="C828" s="123"/>
      <c r="D828" s="123"/>
      <c r="G828" s="46"/>
      <c r="H828" s="127"/>
      <c r="I828" s="127"/>
      <c r="J828" s="127"/>
      <c r="K828" s="127"/>
      <c r="M828" s="123"/>
      <c r="N828" s="123"/>
      <c r="O828" s="46"/>
      <c r="Q828" s="127"/>
      <c r="R828" s="127"/>
      <c r="S828" s="123"/>
      <c r="T828" s="123"/>
      <c r="U828" s="46"/>
      <c r="V828" s="128"/>
      <c r="W828" s="128"/>
      <c r="Y828" s="123"/>
      <c r="Z828" s="123"/>
      <c r="AA828" s="123"/>
      <c r="AB828" s="123"/>
      <c r="AC828" s="123"/>
      <c r="AD828" s="123"/>
      <c r="AE828" s="123"/>
    </row>
    <row r="829" spans="2:40" ht="1.5" customHeight="1" x14ac:dyDescent="0.25"/>
    <row r="830" spans="2:40" x14ac:dyDescent="0.25">
      <c r="B830" s="123"/>
      <c r="C830" s="123"/>
      <c r="D830" s="123"/>
      <c r="F830" s="46"/>
      <c r="H830" s="124"/>
      <c r="I830" s="124"/>
      <c r="J830" s="124"/>
      <c r="M830" s="47"/>
      <c r="O830" s="46"/>
      <c r="Q830" s="124"/>
      <c r="R830" s="124"/>
    </row>
    <row r="831" spans="2:40" ht="11.25" customHeight="1" x14ac:dyDescent="0.25"/>
    <row r="832" spans="2:40" ht="3.75" customHeight="1" x14ac:dyDescent="0.25"/>
    <row r="833" spans="2:40" ht="2.25" customHeight="1" x14ac:dyDescent="0.25">
      <c r="B833" s="123"/>
      <c r="C833" s="123"/>
      <c r="D833" s="125"/>
      <c r="E833" s="125"/>
      <c r="F833" s="125"/>
      <c r="G833" s="125"/>
      <c r="H833" s="125"/>
      <c r="J833" s="125"/>
      <c r="K833" s="125"/>
      <c r="M833" s="125"/>
      <c r="N833" s="125"/>
      <c r="O833" s="125"/>
      <c r="P833" s="125"/>
      <c r="R833" s="125"/>
      <c r="S833" s="125"/>
      <c r="T833" s="125"/>
      <c r="U833" s="125"/>
      <c r="V833" s="125"/>
      <c r="AE833" s="125"/>
      <c r="AG833" s="125"/>
      <c r="AH833" s="125"/>
      <c r="AI833" s="125"/>
      <c r="AJ833" s="125"/>
      <c r="AK833" s="125"/>
      <c r="AL833" s="125"/>
    </row>
    <row r="834" spans="2:40" ht="13.5" customHeight="1" x14ac:dyDescent="0.25">
      <c r="B834" s="123"/>
      <c r="C834" s="123"/>
      <c r="D834" s="125"/>
      <c r="E834" s="125"/>
      <c r="F834" s="125"/>
      <c r="G834" s="125"/>
      <c r="H834" s="125"/>
      <c r="J834" s="125"/>
      <c r="K834" s="125"/>
      <c r="M834" s="125"/>
      <c r="N834" s="125"/>
      <c r="O834" s="125"/>
      <c r="P834" s="125"/>
      <c r="R834" s="125"/>
      <c r="S834" s="125"/>
      <c r="T834" s="125"/>
      <c r="U834" s="125"/>
      <c r="V834" s="125"/>
      <c r="W834" s="125"/>
      <c r="Y834" s="125"/>
      <c r="Z834" s="125"/>
      <c r="AC834" s="125"/>
      <c r="AE834" s="125"/>
      <c r="AG834" s="125"/>
      <c r="AH834" s="125"/>
      <c r="AI834" s="125"/>
      <c r="AJ834" s="125"/>
      <c r="AK834" s="125"/>
      <c r="AL834" s="125"/>
      <c r="AN834" s="125"/>
    </row>
    <row r="835" spans="2:40" ht="12.75" hidden="1" customHeight="1" x14ac:dyDescent="0.25">
      <c r="T835" s="125"/>
      <c r="U835" s="125"/>
      <c r="V835" s="125"/>
      <c r="W835" s="125"/>
      <c r="Y835" s="125"/>
      <c r="Z835" s="125"/>
      <c r="AC835" s="125"/>
      <c r="AG835" s="125"/>
      <c r="AH835" s="125"/>
      <c r="AK835" s="123"/>
      <c r="AL835" s="123"/>
      <c r="AM835" s="123"/>
      <c r="AN835" s="125"/>
    </row>
    <row r="836" spans="2:40" ht="7.5" customHeight="1" x14ac:dyDescent="0.25">
      <c r="T836" s="125"/>
      <c r="U836" s="125"/>
      <c r="V836" s="125"/>
      <c r="AC836" s="125"/>
      <c r="AG836" s="125"/>
      <c r="AH836" s="125"/>
      <c r="AK836" s="123"/>
      <c r="AL836" s="123"/>
      <c r="AM836" s="123"/>
      <c r="AN836" s="125"/>
    </row>
    <row r="837" spans="2:40" ht="6" customHeight="1" x14ac:dyDescent="0.25">
      <c r="AC837" s="125"/>
      <c r="AG837" s="125"/>
      <c r="AH837" s="125"/>
      <c r="AK837" s="123"/>
      <c r="AL837" s="123"/>
      <c r="AM837" s="123"/>
      <c r="AN837" s="125"/>
    </row>
    <row r="838" spans="2:40" ht="3" customHeight="1" x14ac:dyDescent="0.25"/>
    <row r="839" spans="2:40" x14ac:dyDescent="0.25">
      <c r="B839" s="48"/>
      <c r="D839" s="128"/>
      <c r="E839" s="128"/>
      <c r="F839" s="128"/>
      <c r="G839" s="128"/>
      <c r="H839" s="128"/>
      <c r="J839" s="128"/>
      <c r="K839" s="128"/>
      <c r="M839" s="130"/>
      <c r="N839" s="130"/>
      <c r="O839" s="130"/>
      <c r="P839" s="130"/>
      <c r="T839" s="131"/>
      <c r="U839" s="131"/>
      <c r="V839" s="131"/>
      <c r="W839" s="49"/>
      <c r="AB839" s="130"/>
      <c r="AC839" s="130"/>
      <c r="AE839" s="128"/>
      <c r="AF839" s="128"/>
      <c r="AH839" s="129"/>
      <c r="AK839" s="129"/>
      <c r="AL839" s="129"/>
      <c r="AN839" s="129"/>
    </row>
    <row r="840" spans="2:40" ht="9" customHeight="1" x14ac:dyDescent="0.25">
      <c r="AH840" s="129"/>
      <c r="AK840" s="129"/>
      <c r="AL840" s="129"/>
      <c r="AN840" s="129"/>
    </row>
    <row r="841" spans="2:40" ht="10.5" customHeight="1" x14ac:dyDescent="0.25">
      <c r="AH841" s="129"/>
      <c r="AK841" s="129"/>
      <c r="AL841" s="129"/>
      <c r="AN841" s="129"/>
    </row>
    <row r="842" spans="2:40" ht="9.75" customHeight="1" x14ac:dyDescent="0.25">
      <c r="AN842" s="129"/>
    </row>
    <row r="843" spans="2:40" ht="10.5" customHeight="1" x14ac:dyDescent="0.25">
      <c r="AN843" s="129"/>
    </row>
    <row r="844" spans="2:40" ht="10.5" customHeight="1" x14ac:dyDescent="0.25">
      <c r="AN844" s="129"/>
    </row>
    <row r="845" spans="2:40" ht="10.5" customHeight="1" x14ac:dyDescent="0.25">
      <c r="AN845" s="129"/>
    </row>
    <row r="846" spans="2:40" ht="10.5" customHeight="1" x14ac:dyDescent="0.25">
      <c r="AN846" s="129"/>
    </row>
    <row r="847" spans="2:40" ht="10.5" customHeight="1" x14ac:dyDescent="0.25">
      <c r="AN847" s="129"/>
    </row>
    <row r="848" spans="2:40" ht="10.5" customHeight="1" x14ac:dyDescent="0.25">
      <c r="AN848" s="129"/>
    </row>
    <row r="849" spans="2:40" ht="10.5" customHeight="1" x14ac:dyDescent="0.25">
      <c r="AN849" s="129"/>
    </row>
    <row r="850" spans="2:40" ht="0.75" customHeight="1" x14ac:dyDescent="0.25">
      <c r="AN850" s="129"/>
    </row>
    <row r="851" spans="2:40" ht="10.5" customHeight="1" x14ac:dyDescent="0.25"/>
    <row r="852" spans="2:40" ht="2.25" customHeight="1" x14ac:dyDescent="0.25"/>
    <row r="853" spans="2:40" ht="14.25" customHeight="1" x14ac:dyDescent="0.25">
      <c r="B853" s="123"/>
      <c r="C853" s="123"/>
      <c r="D853" s="123"/>
      <c r="G853" s="46"/>
      <c r="H853" s="127"/>
      <c r="I853" s="127"/>
      <c r="J853" s="127"/>
      <c r="K853" s="127"/>
      <c r="M853" s="123"/>
      <c r="N853" s="123"/>
      <c r="O853" s="46"/>
      <c r="Q853" s="127"/>
      <c r="R853" s="127"/>
      <c r="S853" s="123"/>
      <c r="T853" s="123"/>
      <c r="U853" s="46"/>
      <c r="V853" s="128"/>
      <c r="W853" s="128"/>
    </row>
    <row r="854" spans="2:40" ht="1.5" customHeight="1" x14ac:dyDescent="0.25"/>
    <row r="855" spans="2:40" x14ac:dyDescent="0.25">
      <c r="B855" s="123"/>
      <c r="C855" s="123"/>
      <c r="D855" s="123"/>
      <c r="F855" s="46"/>
      <c r="H855" s="124"/>
      <c r="I855" s="124"/>
      <c r="J855" s="124"/>
      <c r="M855" s="47"/>
      <c r="O855" s="46"/>
      <c r="Q855" s="124"/>
      <c r="R855" s="124"/>
    </row>
    <row r="856" spans="2:40" ht="11.25" customHeight="1" x14ac:dyDescent="0.25"/>
    <row r="857" spans="2:40" ht="3.75" customHeight="1" x14ac:dyDescent="0.25"/>
    <row r="858" spans="2:40" ht="2.25" customHeight="1" x14ac:dyDescent="0.25">
      <c r="B858" s="123"/>
      <c r="C858" s="123"/>
      <c r="D858" s="125"/>
      <c r="E858" s="125"/>
      <c r="F858" s="125"/>
      <c r="G858" s="125"/>
      <c r="H858" s="125"/>
      <c r="J858" s="125"/>
      <c r="K858" s="125"/>
      <c r="M858" s="125"/>
      <c r="N858" s="125"/>
      <c r="O858" s="125"/>
      <c r="P858" s="125"/>
      <c r="R858" s="125"/>
      <c r="S858" s="125"/>
      <c r="T858" s="125"/>
      <c r="U858" s="125"/>
      <c r="V858" s="125"/>
      <c r="AE858" s="125"/>
      <c r="AG858" s="125"/>
      <c r="AH858" s="125"/>
      <c r="AI858" s="125"/>
      <c r="AJ858" s="125"/>
      <c r="AK858" s="125"/>
      <c r="AL858" s="125"/>
    </row>
    <row r="859" spans="2:40" ht="13.5" customHeight="1" x14ac:dyDescent="0.25">
      <c r="B859" s="123"/>
      <c r="C859" s="123"/>
      <c r="D859" s="125"/>
      <c r="E859" s="125"/>
      <c r="F859" s="125"/>
      <c r="G859" s="125"/>
      <c r="H859" s="125"/>
      <c r="J859" s="125"/>
      <c r="K859" s="125"/>
      <c r="M859" s="125"/>
      <c r="N859" s="125"/>
      <c r="O859" s="125"/>
      <c r="P859" s="125"/>
      <c r="R859" s="125"/>
      <c r="S859" s="125"/>
      <c r="T859" s="125"/>
      <c r="U859" s="125"/>
      <c r="V859" s="125"/>
      <c r="W859" s="125"/>
      <c r="Y859" s="125"/>
      <c r="Z859" s="125"/>
      <c r="AC859" s="125"/>
      <c r="AE859" s="125"/>
      <c r="AG859" s="125"/>
      <c r="AH859" s="125"/>
      <c r="AI859" s="125"/>
      <c r="AJ859" s="125"/>
      <c r="AK859" s="125"/>
      <c r="AL859" s="125"/>
      <c r="AN859" s="125"/>
    </row>
    <row r="860" spans="2:40" ht="12.75" hidden="1" customHeight="1" x14ac:dyDescent="0.25">
      <c r="T860" s="125"/>
      <c r="U860" s="125"/>
      <c r="V860" s="125"/>
      <c r="W860" s="125"/>
      <c r="Y860" s="125"/>
      <c r="Z860" s="125"/>
      <c r="AC860" s="125"/>
      <c r="AG860" s="125"/>
      <c r="AH860" s="125"/>
      <c r="AK860" s="123"/>
      <c r="AL860" s="123"/>
      <c r="AM860" s="123"/>
      <c r="AN860" s="125"/>
    </row>
    <row r="861" spans="2:40" ht="7.5" customHeight="1" x14ac:dyDescent="0.25">
      <c r="T861" s="125"/>
      <c r="U861" s="125"/>
      <c r="V861" s="125"/>
      <c r="AC861" s="125"/>
      <c r="AG861" s="125"/>
      <c r="AH861" s="125"/>
      <c r="AK861" s="123"/>
      <c r="AL861" s="123"/>
      <c r="AM861" s="123"/>
      <c r="AN861" s="125"/>
    </row>
    <row r="862" spans="2:40" ht="6" customHeight="1" x14ac:dyDescent="0.25">
      <c r="AC862" s="125"/>
      <c r="AG862" s="125"/>
      <c r="AH862" s="125"/>
      <c r="AK862" s="123"/>
      <c r="AL862" s="123"/>
      <c r="AM862" s="123"/>
      <c r="AN862" s="125"/>
    </row>
    <row r="863" spans="2:40" ht="0.75" customHeight="1" x14ac:dyDescent="0.25"/>
    <row r="864" spans="2:40" x14ac:dyDescent="0.25">
      <c r="B864" s="48"/>
      <c r="D864" s="128"/>
      <c r="E864" s="128"/>
      <c r="F864" s="128"/>
      <c r="G864" s="128"/>
      <c r="H864" s="128"/>
      <c r="J864" s="128"/>
      <c r="K864" s="128"/>
      <c r="M864" s="130"/>
      <c r="N864" s="130"/>
      <c r="O864" s="130"/>
      <c r="P864" s="130"/>
      <c r="T864" s="131"/>
      <c r="U864" s="131"/>
      <c r="V864" s="131"/>
      <c r="W864" s="49"/>
      <c r="AB864" s="130"/>
      <c r="AC864" s="130"/>
      <c r="AE864" s="128"/>
      <c r="AF864" s="128"/>
      <c r="AH864" s="129"/>
      <c r="AK864" s="129"/>
      <c r="AL864" s="129"/>
      <c r="AN864" s="129"/>
    </row>
    <row r="865" spans="2:40" ht="9" customHeight="1" x14ac:dyDescent="0.25">
      <c r="AH865" s="129"/>
      <c r="AK865" s="129"/>
      <c r="AL865" s="129"/>
      <c r="AN865" s="129"/>
    </row>
    <row r="866" spans="2:40" ht="10.5" customHeight="1" x14ac:dyDescent="0.25">
      <c r="AH866" s="129"/>
      <c r="AK866" s="129"/>
      <c r="AL866" s="129"/>
      <c r="AN866" s="129"/>
    </row>
    <row r="867" spans="2:40" ht="9.75" customHeight="1" x14ac:dyDescent="0.25">
      <c r="AN867" s="129"/>
    </row>
    <row r="868" spans="2:40" ht="10.5" customHeight="1" x14ac:dyDescent="0.25">
      <c r="AN868" s="129"/>
    </row>
    <row r="869" spans="2:40" ht="10.5" customHeight="1" x14ac:dyDescent="0.25">
      <c r="AN869" s="129"/>
    </row>
    <row r="870" spans="2:40" ht="11.25" customHeight="1" x14ac:dyDescent="0.25">
      <c r="AN870" s="129"/>
    </row>
    <row r="871" spans="2:40" ht="12.75" hidden="1" customHeight="1" x14ac:dyDescent="0.25">
      <c r="AN871" s="129"/>
    </row>
    <row r="872" spans="2:40" ht="11.25" customHeight="1" x14ac:dyDescent="0.25"/>
    <row r="873" spans="2:40" ht="2.25" customHeight="1" x14ac:dyDescent="0.25"/>
    <row r="874" spans="2:40" ht="14.25" customHeight="1" x14ac:dyDescent="0.25">
      <c r="B874" s="123"/>
      <c r="C874" s="123"/>
      <c r="D874" s="123"/>
      <c r="G874" s="46"/>
      <c r="H874" s="127"/>
      <c r="I874" s="127"/>
      <c r="J874" s="127"/>
      <c r="K874" s="127"/>
      <c r="M874" s="123"/>
      <c r="N874" s="123"/>
      <c r="O874" s="46"/>
      <c r="Q874" s="127"/>
      <c r="R874" s="127"/>
      <c r="S874" s="123"/>
      <c r="T874" s="123"/>
      <c r="U874" s="46"/>
      <c r="V874" s="128"/>
      <c r="W874" s="128"/>
    </row>
    <row r="875" spans="2:40" ht="1.5" customHeight="1" x14ac:dyDescent="0.25"/>
    <row r="876" spans="2:40" x14ac:dyDescent="0.25">
      <c r="B876" s="123"/>
      <c r="C876" s="123"/>
      <c r="D876" s="123"/>
      <c r="F876" s="46"/>
      <c r="H876" s="124"/>
      <c r="I876" s="124"/>
      <c r="J876" s="124"/>
      <c r="M876" s="47"/>
      <c r="O876" s="46"/>
      <c r="Q876" s="124"/>
      <c r="R876" s="124"/>
    </row>
    <row r="877" spans="2:40" ht="11.25" customHeight="1" x14ac:dyDescent="0.25"/>
    <row r="878" spans="2:40" ht="3.75" customHeight="1" x14ac:dyDescent="0.25"/>
    <row r="879" spans="2:40" ht="2.25" customHeight="1" x14ac:dyDescent="0.25">
      <c r="B879" s="123"/>
      <c r="C879" s="123"/>
      <c r="D879" s="125"/>
      <c r="E879" s="125"/>
      <c r="F879" s="125"/>
      <c r="G879" s="125"/>
      <c r="H879" s="125"/>
      <c r="J879" s="125"/>
      <c r="K879" s="125"/>
      <c r="M879" s="125"/>
      <c r="N879" s="125"/>
      <c r="O879" s="125"/>
      <c r="P879" s="125"/>
      <c r="R879" s="125"/>
      <c r="S879" s="125"/>
      <c r="T879" s="125"/>
      <c r="U879" s="125"/>
      <c r="V879" s="125"/>
      <c r="AE879" s="125"/>
      <c r="AG879" s="125"/>
      <c r="AH879" s="125"/>
      <c r="AI879" s="125"/>
      <c r="AJ879" s="125"/>
      <c r="AK879" s="125"/>
      <c r="AL879" s="125"/>
    </row>
    <row r="880" spans="2:40" ht="13.5" customHeight="1" x14ac:dyDescent="0.25">
      <c r="B880" s="123"/>
      <c r="C880" s="123"/>
      <c r="D880" s="125"/>
      <c r="E880" s="125"/>
      <c r="F880" s="125"/>
      <c r="G880" s="125"/>
      <c r="H880" s="125"/>
      <c r="J880" s="125"/>
      <c r="K880" s="125"/>
      <c r="M880" s="125"/>
      <c r="N880" s="125"/>
      <c r="O880" s="125"/>
      <c r="P880" s="125"/>
      <c r="R880" s="125"/>
      <c r="S880" s="125"/>
      <c r="T880" s="125"/>
      <c r="U880" s="125"/>
      <c r="V880" s="125"/>
      <c r="W880" s="125"/>
      <c r="Y880" s="125"/>
      <c r="Z880" s="125"/>
      <c r="AC880" s="125"/>
      <c r="AE880" s="125"/>
      <c r="AG880" s="125"/>
      <c r="AH880" s="125"/>
      <c r="AI880" s="125"/>
      <c r="AJ880" s="125"/>
      <c r="AK880" s="125"/>
      <c r="AL880" s="125"/>
      <c r="AN880" s="125"/>
    </row>
    <row r="881" spans="2:40" ht="12.75" hidden="1" customHeight="1" x14ac:dyDescent="0.25">
      <c r="T881" s="125"/>
      <c r="U881" s="125"/>
      <c r="V881" s="125"/>
      <c r="W881" s="125"/>
      <c r="Y881" s="125"/>
      <c r="Z881" s="125"/>
      <c r="AC881" s="125"/>
      <c r="AG881" s="125"/>
      <c r="AH881" s="125"/>
      <c r="AK881" s="123"/>
      <c r="AL881" s="123"/>
      <c r="AM881" s="123"/>
      <c r="AN881" s="125"/>
    </row>
    <row r="882" spans="2:40" ht="7.5" customHeight="1" x14ac:dyDescent="0.25">
      <c r="T882" s="125"/>
      <c r="U882" s="125"/>
      <c r="V882" s="125"/>
      <c r="AC882" s="125"/>
      <c r="AG882" s="125"/>
      <c r="AH882" s="125"/>
      <c r="AK882" s="123"/>
      <c r="AL882" s="123"/>
      <c r="AM882" s="123"/>
      <c r="AN882" s="125"/>
    </row>
    <row r="883" spans="2:40" ht="6" customHeight="1" x14ac:dyDescent="0.25">
      <c r="AC883" s="125"/>
      <c r="AG883" s="125"/>
      <c r="AH883" s="125"/>
      <c r="AK883" s="123"/>
      <c r="AL883" s="123"/>
      <c r="AM883" s="123"/>
      <c r="AN883" s="125"/>
    </row>
    <row r="884" spans="2:40" ht="3" customHeight="1" x14ac:dyDescent="0.25"/>
    <row r="885" spans="2:40" x14ac:dyDescent="0.25">
      <c r="B885" s="48"/>
      <c r="D885" s="128"/>
      <c r="E885" s="128"/>
      <c r="F885" s="128"/>
      <c r="G885" s="128"/>
      <c r="H885" s="128"/>
      <c r="J885" s="128"/>
      <c r="K885" s="128"/>
      <c r="M885" s="130"/>
      <c r="N885" s="130"/>
      <c r="O885" s="130"/>
      <c r="P885" s="130"/>
      <c r="T885" s="131"/>
      <c r="U885" s="131"/>
      <c r="V885" s="131"/>
      <c r="W885" s="49"/>
      <c r="AB885" s="130"/>
      <c r="AC885" s="130"/>
      <c r="AE885" s="128"/>
      <c r="AF885" s="128"/>
      <c r="AH885" s="129"/>
      <c r="AK885" s="129"/>
      <c r="AL885" s="129"/>
      <c r="AN885" s="129"/>
    </row>
    <row r="886" spans="2:40" ht="9" customHeight="1" x14ac:dyDescent="0.25">
      <c r="AH886" s="129"/>
      <c r="AK886" s="129"/>
      <c r="AL886" s="129"/>
      <c r="AN886" s="129"/>
    </row>
    <row r="887" spans="2:40" ht="10.5" customHeight="1" x14ac:dyDescent="0.25">
      <c r="AH887" s="129"/>
      <c r="AK887" s="129"/>
      <c r="AL887" s="129"/>
      <c r="AN887" s="129"/>
    </row>
    <row r="888" spans="2:40" ht="9.75" customHeight="1" x14ac:dyDescent="0.25">
      <c r="AN888" s="129"/>
    </row>
    <row r="889" spans="2:40" ht="10.5" customHeight="1" x14ac:dyDescent="0.25">
      <c r="AN889" s="129"/>
    </row>
    <row r="890" spans="2:40" ht="10.5" customHeight="1" x14ac:dyDescent="0.25">
      <c r="AN890" s="129"/>
    </row>
    <row r="891" spans="2:40" ht="11.25" customHeight="1" x14ac:dyDescent="0.25">
      <c r="AN891" s="129"/>
    </row>
    <row r="892" spans="2:40" ht="299.25" customHeight="1" x14ac:dyDescent="0.25"/>
    <row r="893" spans="2:40" x14ac:dyDescent="0.25">
      <c r="B893" s="134"/>
      <c r="C893" s="134"/>
      <c r="D893" s="134"/>
      <c r="E893" s="134"/>
      <c r="F893" s="134"/>
      <c r="G893" s="134"/>
      <c r="H893" s="134"/>
      <c r="I893" s="134"/>
      <c r="J893" s="134"/>
      <c r="K893" s="134"/>
      <c r="L893" s="134"/>
      <c r="M893" s="134"/>
      <c r="N893" s="134"/>
      <c r="O893" s="134"/>
      <c r="P893" s="134"/>
      <c r="Q893" s="134"/>
      <c r="R893" s="134"/>
      <c r="S893" s="134"/>
      <c r="T893" s="134"/>
      <c r="U893" s="134"/>
      <c r="V893" s="134"/>
      <c r="W893" s="134"/>
      <c r="X893" s="134"/>
      <c r="Y893" s="134"/>
      <c r="Z893" s="134"/>
      <c r="AA893" s="134"/>
      <c r="AB893" s="134"/>
      <c r="AC893" s="134"/>
      <c r="AD893" s="134"/>
      <c r="AE893" s="134"/>
      <c r="AF893" s="134"/>
      <c r="AG893" s="134"/>
      <c r="AH893" s="134"/>
      <c r="AI893" s="134"/>
      <c r="AJ893" s="134"/>
      <c r="AK893" s="134"/>
    </row>
  </sheetData>
  <mergeCells count="1615">
    <mergeCell ref="AK885:AL887"/>
    <mergeCell ref="AN885:AN891"/>
    <mergeCell ref="B893:AK893"/>
    <mergeCell ref="AN880:AN883"/>
    <mergeCell ref="AG881:AH883"/>
    <mergeCell ref="AK881:AM883"/>
    <mergeCell ref="D885:H885"/>
    <mergeCell ref="J885:K885"/>
    <mergeCell ref="M885:P885"/>
    <mergeCell ref="T885:V885"/>
    <mergeCell ref="AB885:AC885"/>
    <mergeCell ref="AE885:AF885"/>
    <mergeCell ref="AH885:AH887"/>
    <mergeCell ref="T879:V882"/>
    <mergeCell ref="AE879:AE880"/>
    <mergeCell ref="AG879:AL880"/>
    <mergeCell ref="W880:W881"/>
    <mergeCell ref="Y880:Z881"/>
    <mergeCell ref="AC880:AC883"/>
    <mergeCell ref="B876:D876"/>
    <mergeCell ref="H876:J876"/>
    <mergeCell ref="Q876:R876"/>
    <mergeCell ref="B879:C880"/>
    <mergeCell ref="D879:H880"/>
    <mergeCell ref="J879:K880"/>
    <mergeCell ref="M879:P880"/>
    <mergeCell ref="R879:S880"/>
    <mergeCell ref="AK864:AL866"/>
    <mergeCell ref="AN864:AN871"/>
    <mergeCell ref="B874:D874"/>
    <mergeCell ref="H874:K874"/>
    <mergeCell ref="M874:N874"/>
    <mergeCell ref="Q874:R874"/>
    <mergeCell ref="S874:T874"/>
    <mergeCell ref="V874:W874"/>
    <mergeCell ref="AN859:AN862"/>
    <mergeCell ref="AG860:AH862"/>
    <mergeCell ref="AK860:AM862"/>
    <mergeCell ref="D864:H864"/>
    <mergeCell ref="J864:K864"/>
    <mergeCell ref="M864:P864"/>
    <mergeCell ref="T864:V864"/>
    <mergeCell ref="AB864:AC864"/>
    <mergeCell ref="AE864:AF864"/>
    <mergeCell ref="AH864:AH866"/>
    <mergeCell ref="T858:V861"/>
    <mergeCell ref="AE858:AE859"/>
    <mergeCell ref="AG858:AL859"/>
    <mergeCell ref="W859:W860"/>
    <mergeCell ref="Y859:Z860"/>
    <mergeCell ref="AC859:AC862"/>
    <mergeCell ref="B855:D855"/>
    <mergeCell ref="H855:J855"/>
    <mergeCell ref="Q855:R855"/>
    <mergeCell ref="B858:C859"/>
    <mergeCell ref="D858:H859"/>
    <mergeCell ref="J858:K859"/>
    <mergeCell ref="M858:P859"/>
    <mergeCell ref="R858:S859"/>
    <mergeCell ref="AK839:AL841"/>
    <mergeCell ref="AN839:AN850"/>
    <mergeCell ref="B853:D853"/>
    <mergeCell ref="H853:K853"/>
    <mergeCell ref="M853:N853"/>
    <mergeCell ref="Q853:R853"/>
    <mergeCell ref="S853:T853"/>
    <mergeCell ref="V853:W853"/>
    <mergeCell ref="AN834:AN837"/>
    <mergeCell ref="AG835:AH837"/>
    <mergeCell ref="AK835:AM837"/>
    <mergeCell ref="D839:H839"/>
    <mergeCell ref="J839:K839"/>
    <mergeCell ref="M839:P839"/>
    <mergeCell ref="T839:V839"/>
    <mergeCell ref="AB839:AC839"/>
    <mergeCell ref="AE839:AF839"/>
    <mergeCell ref="AH839:AH841"/>
    <mergeCell ref="T833:V836"/>
    <mergeCell ref="AE833:AE834"/>
    <mergeCell ref="AG833:AL834"/>
    <mergeCell ref="W834:W835"/>
    <mergeCell ref="Y834:Z835"/>
    <mergeCell ref="AC834:AC837"/>
    <mergeCell ref="B830:D830"/>
    <mergeCell ref="H830:J830"/>
    <mergeCell ref="Q830:R830"/>
    <mergeCell ref="B833:C834"/>
    <mergeCell ref="D833:H834"/>
    <mergeCell ref="J833:K834"/>
    <mergeCell ref="M833:P834"/>
    <mergeCell ref="R833:S834"/>
    <mergeCell ref="AH820:AH824"/>
    <mergeCell ref="AK820:AL822"/>
    <mergeCell ref="AN820:AN822"/>
    <mergeCell ref="B828:D828"/>
    <mergeCell ref="H828:K828"/>
    <mergeCell ref="M828:N828"/>
    <mergeCell ref="Q828:R828"/>
    <mergeCell ref="S828:T828"/>
    <mergeCell ref="V828:W828"/>
    <mergeCell ref="Y828:AE828"/>
    <mergeCell ref="AN815:AN818"/>
    <mergeCell ref="AG816:AH818"/>
    <mergeCell ref="AK816:AM818"/>
    <mergeCell ref="D820:H820"/>
    <mergeCell ref="J820:K820"/>
    <mergeCell ref="M820:P820"/>
    <mergeCell ref="R820:S820"/>
    <mergeCell ref="T820:V820"/>
    <mergeCell ref="AB820:AC820"/>
    <mergeCell ref="AE820:AF820"/>
    <mergeCell ref="T814:V817"/>
    <mergeCell ref="AE814:AE815"/>
    <mergeCell ref="AG814:AL815"/>
    <mergeCell ref="W815:W816"/>
    <mergeCell ref="Y815:Z816"/>
    <mergeCell ref="AC815:AC818"/>
    <mergeCell ref="B811:D811"/>
    <mergeCell ref="H811:J811"/>
    <mergeCell ref="Q811:R811"/>
    <mergeCell ref="B814:C815"/>
    <mergeCell ref="D814:H815"/>
    <mergeCell ref="J814:K815"/>
    <mergeCell ref="M814:P815"/>
    <mergeCell ref="R814:S815"/>
    <mergeCell ref="AN798:AN806"/>
    <mergeCell ref="B809:D809"/>
    <mergeCell ref="H809:K809"/>
    <mergeCell ref="M809:N809"/>
    <mergeCell ref="Q809:R809"/>
    <mergeCell ref="S809:T809"/>
    <mergeCell ref="V809:W809"/>
    <mergeCell ref="AN793:AN796"/>
    <mergeCell ref="AG794:AH796"/>
    <mergeCell ref="AK794:AM796"/>
    <mergeCell ref="D798:H798"/>
    <mergeCell ref="J798:K798"/>
    <mergeCell ref="M798:P798"/>
    <mergeCell ref="T798:V798"/>
    <mergeCell ref="AB798:AC798"/>
    <mergeCell ref="AE798:AF798"/>
    <mergeCell ref="AK798:AL798"/>
    <mergeCell ref="T792:V795"/>
    <mergeCell ref="AE792:AE793"/>
    <mergeCell ref="AG792:AL793"/>
    <mergeCell ref="W793:W794"/>
    <mergeCell ref="Y793:Z794"/>
    <mergeCell ref="AC793:AC796"/>
    <mergeCell ref="B789:D789"/>
    <mergeCell ref="H789:J789"/>
    <mergeCell ref="Q789:R789"/>
    <mergeCell ref="B792:C793"/>
    <mergeCell ref="D792:H793"/>
    <mergeCell ref="J792:K793"/>
    <mergeCell ref="M792:P793"/>
    <mergeCell ref="R792:S793"/>
    <mergeCell ref="AH782:AH783"/>
    <mergeCell ref="AK782:AL783"/>
    <mergeCell ref="B787:D787"/>
    <mergeCell ref="H787:K787"/>
    <mergeCell ref="M787:N787"/>
    <mergeCell ref="Q787:R787"/>
    <mergeCell ref="S787:T787"/>
    <mergeCell ref="V787:W787"/>
    <mergeCell ref="D782:H782"/>
    <mergeCell ref="J782:K782"/>
    <mergeCell ref="M782:P782"/>
    <mergeCell ref="T782:V782"/>
    <mergeCell ref="AB782:AC782"/>
    <mergeCell ref="AE782:AF782"/>
    <mergeCell ref="AN775:AN776"/>
    <mergeCell ref="D778:H778"/>
    <mergeCell ref="J778:K778"/>
    <mergeCell ref="M778:P778"/>
    <mergeCell ref="T778:V778"/>
    <mergeCell ref="AB778:AC778"/>
    <mergeCell ref="AE778:AF778"/>
    <mergeCell ref="AH778:AH779"/>
    <mergeCell ref="AK778:AL779"/>
    <mergeCell ref="AN778:AN780"/>
    <mergeCell ref="AN770:AN773"/>
    <mergeCell ref="AG771:AH773"/>
    <mergeCell ref="AK771:AM773"/>
    <mergeCell ref="D775:H775"/>
    <mergeCell ref="J775:K776"/>
    <mergeCell ref="M775:P775"/>
    <mergeCell ref="T775:V775"/>
    <mergeCell ref="AB775:AC775"/>
    <mergeCell ref="AE775:AF775"/>
    <mergeCell ref="AK775:AL776"/>
    <mergeCell ref="T769:V772"/>
    <mergeCell ref="AE769:AE770"/>
    <mergeCell ref="AG769:AL770"/>
    <mergeCell ref="W770:W771"/>
    <mergeCell ref="Y770:Z771"/>
    <mergeCell ref="AC770:AC773"/>
    <mergeCell ref="B766:D766"/>
    <mergeCell ref="H766:J766"/>
    <mergeCell ref="Q766:R766"/>
    <mergeCell ref="B769:C770"/>
    <mergeCell ref="D769:H770"/>
    <mergeCell ref="J769:K770"/>
    <mergeCell ref="M769:P770"/>
    <mergeCell ref="R769:S770"/>
    <mergeCell ref="AH758:AH760"/>
    <mergeCell ref="AK758:AL760"/>
    <mergeCell ref="B764:D764"/>
    <mergeCell ref="H764:K764"/>
    <mergeCell ref="M764:N764"/>
    <mergeCell ref="Q764:R764"/>
    <mergeCell ref="S764:T764"/>
    <mergeCell ref="V764:W764"/>
    <mergeCell ref="AN753:AN756"/>
    <mergeCell ref="AG754:AH756"/>
    <mergeCell ref="AK754:AM756"/>
    <mergeCell ref="D758:H758"/>
    <mergeCell ref="J758:K758"/>
    <mergeCell ref="M758:P758"/>
    <mergeCell ref="R758:S759"/>
    <mergeCell ref="T758:V758"/>
    <mergeCell ref="AB758:AC758"/>
    <mergeCell ref="AE758:AF758"/>
    <mergeCell ref="T752:V755"/>
    <mergeCell ref="AE752:AE753"/>
    <mergeCell ref="AG752:AL753"/>
    <mergeCell ref="W753:W754"/>
    <mergeCell ref="Y753:Z754"/>
    <mergeCell ref="AC753:AC756"/>
    <mergeCell ref="B749:D749"/>
    <mergeCell ref="H749:J749"/>
    <mergeCell ref="Q749:R749"/>
    <mergeCell ref="B752:C753"/>
    <mergeCell ref="D752:H753"/>
    <mergeCell ref="J752:K753"/>
    <mergeCell ref="M752:P753"/>
    <mergeCell ref="R752:S753"/>
    <mergeCell ref="AH740:AH742"/>
    <mergeCell ref="AK740:AL742"/>
    <mergeCell ref="AN740:AN744"/>
    <mergeCell ref="B747:D747"/>
    <mergeCell ref="H747:K747"/>
    <mergeCell ref="M747:N747"/>
    <mergeCell ref="Q747:R747"/>
    <mergeCell ref="S747:T747"/>
    <mergeCell ref="V747:W747"/>
    <mergeCell ref="AN735:AN738"/>
    <mergeCell ref="AG736:AH738"/>
    <mergeCell ref="AK736:AM738"/>
    <mergeCell ref="D740:H740"/>
    <mergeCell ref="J740:K740"/>
    <mergeCell ref="M740:P740"/>
    <mergeCell ref="R740:S740"/>
    <mergeCell ref="T740:V740"/>
    <mergeCell ref="AB740:AC740"/>
    <mergeCell ref="AE740:AF740"/>
    <mergeCell ref="T734:V737"/>
    <mergeCell ref="AE734:AE735"/>
    <mergeCell ref="AG734:AL735"/>
    <mergeCell ref="W735:W736"/>
    <mergeCell ref="Y735:Z736"/>
    <mergeCell ref="AC735:AC738"/>
    <mergeCell ref="B731:D731"/>
    <mergeCell ref="H731:J731"/>
    <mergeCell ref="Q731:R731"/>
    <mergeCell ref="B734:C735"/>
    <mergeCell ref="D734:H735"/>
    <mergeCell ref="J734:K735"/>
    <mergeCell ref="M734:P735"/>
    <mergeCell ref="R734:S735"/>
    <mergeCell ref="AH722:AH724"/>
    <mergeCell ref="AK722:AL724"/>
    <mergeCell ref="AN722:AN727"/>
    <mergeCell ref="B730:D730"/>
    <mergeCell ref="H730:K730"/>
    <mergeCell ref="M730:N730"/>
    <mergeCell ref="Q730:R730"/>
    <mergeCell ref="S730:T730"/>
    <mergeCell ref="V730:W730"/>
    <mergeCell ref="Y730:AE730"/>
    <mergeCell ref="AN717:AN720"/>
    <mergeCell ref="AG718:AH720"/>
    <mergeCell ref="AK718:AM720"/>
    <mergeCell ref="D722:H722"/>
    <mergeCell ref="J722:K722"/>
    <mergeCell ref="M722:P722"/>
    <mergeCell ref="T722:V722"/>
    <mergeCell ref="W722:W723"/>
    <mergeCell ref="AB722:AC722"/>
    <mergeCell ref="AE722:AF722"/>
    <mergeCell ref="T716:V719"/>
    <mergeCell ref="AE716:AE717"/>
    <mergeCell ref="AG716:AL717"/>
    <mergeCell ref="W717:W718"/>
    <mergeCell ref="Y717:Z718"/>
    <mergeCell ref="AC717:AC720"/>
    <mergeCell ref="B713:D713"/>
    <mergeCell ref="H713:J713"/>
    <mergeCell ref="Q713:R713"/>
    <mergeCell ref="B716:C717"/>
    <mergeCell ref="D716:H717"/>
    <mergeCell ref="J716:K717"/>
    <mergeCell ref="M716:P717"/>
    <mergeCell ref="R716:S717"/>
    <mergeCell ref="AH700:AH702"/>
    <mergeCell ref="AK700:AL702"/>
    <mergeCell ref="AN700:AN708"/>
    <mergeCell ref="B711:D711"/>
    <mergeCell ref="H711:K711"/>
    <mergeCell ref="M711:N711"/>
    <mergeCell ref="Q711:R711"/>
    <mergeCell ref="S711:T711"/>
    <mergeCell ref="V711:W711"/>
    <mergeCell ref="Y711:AE711"/>
    <mergeCell ref="AH691:AH693"/>
    <mergeCell ref="AK691:AL693"/>
    <mergeCell ref="AN691:AN698"/>
    <mergeCell ref="D700:H700"/>
    <mergeCell ref="J700:K700"/>
    <mergeCell ref="M700:P700"/>
    <mergeCell ref="R700:S701"/>
    <mergeCell ref="T700:V700"/>
    <mergeCell ref="AB700:AC700"/>
    <mergeCell ref="AE700:AF700"/>
    <mergeCell ref="AN686:AN689"/>
    <mergeCell ref="AG687:AH689"/>
    <mergeCell ref="AK687:AM689"/>
    <mergeCell ref="D691:H691"/>
    <mergeCell ref="J691:K691"/>
    <mergeCell ref="M691:P691"/>
    <mergeCell ref="R691:S692"/>
    <mergeCell ref="T691:V691"/>
    <mergeCell ref="AB691:AC691"/>
    <mergeCell ref="AE691:AF691"/>
    <mergeCell ref="T685:V688"/>
    <mergeCell ref="AE685:AE686"/>
    <mergeCell ref="AG685:AL686"/>
    <mergeCell ref="W686:W687"/>
    <mergeCell ref="Y686:Z687"/>
    <mergeCell ref="AC686:AC689"/>
    <mergeCell ref="B682:D682"/>
    <mergeCell ref="H682:J682"/>
    <mergeCell ref="Q682:R682"/>
    <mergeCell ref="B685:C686"/>
    <mergeCell ref="D685:H686"/>
    <mergeCell ref="J685:K686"/>
    <mergeCell ref="M685:P686"/>
    <mergeCell ref="R685:S686"/>
    <mergeCell ref="AK673:AL675"/>
    <mergeCell ref="AN673:AN677"/>
    <mergeCell ref="B680:D680"/>
    <mergeCell ref="H680:K680"/>
    <mergeCell ref="M680:N680"/>
    <mergeCell ref="Q680:R680"/>
    <mergeCell ref="S680:T680"/>
    <mergeCell ref="V680:W680"/>
    <mergeCell ref="AN668:AN671"/>
    <mergeCell ref="AG669:AH671"/>
    <mergeCell ref="AK669:AM671"/>
    <mergeCell ref="D673:H673"/>
    <mergeCell ref="J673:K673"/>
    <mergeCell ref="M673:P673"/>
    <mergeCell ref="T673:V673"/>
    <mergeCell ref="AB673:AC673"/>
    <mergeCell ref="AE673:AF673"/>
    <mergeCell ref="AH673:AH675"/>
    <mergeCell ref="T667:V670"/>
    <mergeCell ref="AE667:AE668"/>
    <mergeCell ref="AG667:AL668"/>
    <mergeCell ref="W668:W669"/>
    <mergeCell ref="Y668:Z669"/>
    <mergeCell ref="AC668:AC671"/>
    <mergeCell ref="B664:D664"/>
    <mergeCell ref="H664:J664"/>
    <mergeCell ref="Q664:R664"/>
    <mergeCell ref="B667:C668"/>
    <mergeCell ref="D667:H668"/>
    <mergeCell ref="J667:K668"/>
    <mergeCell ref="M667:P668"/>
    <mergeCell ref="R667:S668"/>
    <mergeCell ref="AH657:AH659"/>
    <mergeCell ref="AK657:AL659"/>
    <mergeCell ref="AN657:AN659"/>
    <mergeCell ref="B662:D662"/>
    <mergeCell ref="H662:K662"/>
    <mergeCell ref="M662:N662"/>
    <mergeCell ref="Q662:R662"/>
    <mergeCell ref="S662:T662"/>
    <mergeCell ref="V662:W662"/>
    <mergeCell ref="Y662:AE662"/>
    <mergeCell ref="AN652:AN655"/>
    <mergeCell ref="AG653:AH655"/>
    <mergeCell ref="AK653:AM655"/>
    <mergeCell ref="D657:H657"/>
    <mergeCell ref="J657:K657"/>
    <mergeCell ref="M657:P657"/>
    <mergeCell ref="R657:S657"/>
    <mergeCell ref="T657:V657"/>
    <mergeCell ref="AB657:AC657"/>
    <mergeCell ref="AE657:AF657"/>
    <mergeCell ref="T651:V654"/>
    <mergeCell ref="AE651:AE652"/>
    <mergeCell ref="AG651:AL652"/>
    <mergeCell ref="W652:W653"/>
    <mergeCell ref="Y652:Z653"/>
    <mergeCell ref="AC652:AC655"/>
    <mergeCell ref="B648:D648"/>
    <mergeCell ref="H648:J648"/>
    <mergeCell ref="Q648:R648"/>
    <mergeCell ref="B651:C652"/>
    <mergeCell ref="D651:H652"/>
    <mergeCell ref="J651:K652"/>
    <mergeCell ref="M651:P652"/>
    <mergeCell ref="R651:S652"/>
    <mergeCell ref="AH640:AH642"/>
    <mergeCell ref="AK640:AL642"/>
    <mergeCell ref="AN640:AN642"/>
    <mergeCell ref="B646:D646"/>
    <mergeCell ref="H646:K646"/>
    <mergeCell ref="M646:N646"/>
    <mergeCell ref="Q646:R646"/>
    <mergeCell ref="S646:T646"/>
    <mergeCell ref="V646:W646"/>
    <mergeCell ref="Y646:AE646"/>
    <mergeCell ref="AN635:AN638"/>
    <mergeCell ref="AG636:AH638"/>
    <mergeCell ref="AK636:AM638"/>
    <mergeCell ref="D640:H640"/>
    <mergeCell ref="J640:K640"/>
    <mergeCell ref="M640:P640"/>
    <mergeCell ref="R640:S640"/>
    <mergeCell ref="T640:V640"/>
    <mergeCell ref="AB640:AC640"/>
    <mergeCell ref="AE640:AF640"/>
    <mergeCell ref="T634:V637"/>
    <mergeCell ref="AE634:AE635"/>
    <mergeCell ref="AG634:AL635"/>
    <mergeCell ref="W635:W636"/>
    <mergeCell ref="Y635:Z636"/>
    <mergeCell ref="AC635:AC638"/>
    <mergeCell ref="B631:D631"/>
    <mergeCell ref="H631:J631"/>
    <mergeCell ref="Q631:R631"/>
    <mergeCell ref="B634:C635"/>
    <mergeCell ref="D634:H635"/>
    <mergeCell ref="J634:K635"/>
    <mergeCell ref="M634:P635"/>
    <mergeCell ref="R634:S635"/>
    <mergeCell ref="AK624:AL626"/>
    <mergeCell ref="AN624:AN625"/>
    <mergeCell ref="B629:D629"/>
    <mergeCell ref="H629:K629"/>
    <mergeCell ref="M629:N629"/>
    <mergeCell ref="Q629:R629"/>
    <mergeCell ref="S629:T629"/>
    <mergeCell ref="V629:W629"/>
    <mergeCell ref="Y629:AE629"/>
    <mergeCell ref="AN619:AN622"/>
    <mergeCell ref="AG620:AH622"/>
    <mergeCell ref="AK620:AM622"/>
    <mergeCell ref="D624:H624"/>
    <mergeCell ref="J624:K624"/>
    <mergeCell ref="M624:P624"/>
    <mergeCell ref="T624:V624"/>
    <mergeCell ref="AB624:AC624"/>
    <mergeCell ref="AE624:AF624"/>
    <mergeCell ref="AH624:AH626"/>
    <mergeCell ref="T618:V621"/>
    <mergeCell ref="AE618:AE619"/>
    <mergeCell ref="AG618:AL619"/>
    <mergeCell ref="W619:W620"/>
    <mergeCell ref="Y619:Z620"/>
    <mergeCell ref="AC619:AC622"/>
    <mergeCell ref="B615:D615"/>
    <mergeCell ref="H615:J615"/>
    <mergeCell ref="Q615:R615"/>
    <mergeCell ref="B618:C619"/>
    <mergeCell ref="D618:H619"/>
    <mergeCell ref="J618:K619"/>
    <mergeCell ref="M618:P619"/>
    <mergeCell ref="R618:S619"/>
    <mergeCell ref="AK608:AL610"/>
    <mergeCell ref="AN608:AN610"/>
    <mergeCell ref="B613:D613"/>
    <mergeCell ref="H613:K613"/>
    <mergeCell ref="M613:N613"/>
    <mergeCell ref="Q613:R613"/>
    <mergeCell ref="S613:T613"/>
    <mergeCell ref="V613:W613"/>
    <mergeCell ref="Y613:AE613"/>
    <mergeCell ref="AN603:AN606"/>
    <mergeCell ref="AG604:AH606"/>
    <mergeCell ref="AK604:AM606"/>
    <mergeCell ref="D608:H608"/>
    <mergeCell ref="J608:K609"/>
    <mergeCell ref="M608:P608"/>
    <mergeCell ref="T608:V608"/>
    <mergeCell ref="AB608:AC608"/>
    <mergeCell ref="AE608:AF608"/>
    <mergeCell ref="AH608:AH610"/>
    <mergeCell ref="T602:V605"/>
    <mergeCell ref="AE602:AE603"/>
    <mergeCell ref="AG602:AL603"/>
    <mergeCell ref="W603:W604"/>
    <mergeCell ref="Y603:Z604"/>
    <mergeCell ref="AC603:AC606"/>
    <mergeCell ref="V597:W597"/>
    <mergeCell ref="Y597:AE597"/>
    <mergeCell ref="B599:D599"/>
    <mergeCell ref="H599:J599"/>
    <mergeCell ref="Q599:R599"/>
    <mergeCell ref="B602:C603"/>
    <mergeCell ref="D602:H603"/>
    <mergeCell ref="J602:K603"/>
    <mergeCell ref="M602:P603"/>
    <mergeCell ref="R602:S603"/>
    <mergeCell ref="AB590:AC590"/>
    <mergeCell ref="AE590:AF590"/>
    <mergeCell ref="AH590:AH592"/>
    <mergeCell ref="AK590:AL592"/>
    <mergeCell ref="AN590:AN594"/>
    <mergeCell ref="B597:D597"/>
    <mergeCell ref="H597:K597"/>
    <mergeCell ref="M597:N597"/>
    <mergeCell ref="Q597:R597"/>
    <mergeCell ref="S597:T597"/>
    <mergeCell ref="D590:H590"/>
    <mergeCell ref="J590:K590"/>
    <mergeCell ref="M590:P590"/>
    <mergeCell ref="R590:S590"/>
    <mergeCell ref="T590:V590"/>
    <mergeCell ref="W590:W591"/>
    <mergeCell ref="AE584:AE585"/>
    <mergeCell ref="AG584:AL585"/>
    <mergeCell ref="W585:W586"/>
    <mergeCell ref="Y585:Z586"/>
    <mergeCell ref="AC585:AC588"/>
    <mergeCell ref="AN585:AN588"/>
    <mergeCell ref="AG586:AH588"/>
    <mergeCell ref="AK586:AM588"/>
    <mergeCell ref="V580:W580"/>
    <mergeCell ref="B582:D582"/>
    <mergeCell ref="H582:J582"/>
    <mergeCell ref="Q582:R582"/>
    <mergeCell ref="B584:C585"/>
    <mergeCell ref="D584:H585"/>
    <mergeCell ref="J584:K585"/>
    <mergeCell ref="M584:P585"/>
    <mergeCell ref="R584:S585"/>
    <mergeCell ref="T584:V587"/>
    <mergeCell ref="AB576:AC576"/>
    <mergeCell ref="AE576:AF576"/>
    <mergeCell ref="AH576:AH578"/>
    <mergeCell ref="AK576:AL578"/>
    <mergeCell ref="AN576:AN577"/>
    <mergeCell ref="B580:D580"/>
    <mergeCell ref="H580:K580"/>
    <mergeCell ref="M580:N580"/>
    <mergeCell ref="Q580:R580"/>
    <mergeCell ref="S580:T580"/>
    <mergeCell ref="AE572:AF572"/>
    <mergeCell ref="AH572:AH574"/>
    <mergeCell ref="AK572:AL574"/>
    <mergeCell ref="AN572:AN573"/>
    <mergeCell ref="D576:H576"/>
    <mergeCell ref="J576:K576"/>
    <mergeCell ref="M576:P576"/>
    <mergeCell ref="R576:S576"/>
    <mergeCell ref="T576:V576"/>
    <mergeCell ref="W576:W577"/>
    <mergeCell ref="AN567:AN570"/>
    <mergeCell ref="AG568:AH570"/>
    <mergeCell ref="AK568:AM570"/>
    <mergeCell ref="D572:H572"/>
    <mergeCell ref="J572:K572"/>
    <mergeCell ref="M572:P572"/>
    <mergeCell ref="R572:S573"/>
    <mergeCell ref="T572:V572"/>
    <mergeCell ref="W572:W573"/>
    <mergeCell ref="AB572:AC572"/>
    <mergeCell ref="T566:V569"/>
    <mergeCell ref="AE566:AE567"/>
    <mergeCell ref="AG566:AL567"/>
    <mergeCell ref="W567:W568"/>
    <mergeCell ref="Y567:Z568"/>
    <mergeCell ref="AC567:AC570"/>
    <mergeCell ref="B563:D563"/>
    <mergeCell ref="H563:J563"/>
    <mergeCell ref="Q563:R563"/>
    <mergeCell ref="B566:C567"/>
    <mergeCell ref="D566:H567"/>
    <mergeCell ref="J566:K567"/>
    <mergeCell ref="M566:P567"/>
    <mergeCell ref="R566:S567"/>
    <mergeCell ref="AE555:AF555"/>
    <mergeCell ref="AH555:AH557"/>
    <mergeCell ref="AK555:AL557"/>
    <mergeCell ref="B561:D561"/>
    <mergeCell ref="H561:K561"/>
    <mergeCell ref="M561:N561"/>
    <mergeCell ref="Q561:R561"/>
    <mergeCell ref="S561:T561"/>
    <mergeCell ref="V561:W561"/>
    <mergeCell ref="Y561:AE561"/>
    <mergeCell ref="AN550:AN553"/>
    <mergeCell ref="AG551:AH553"/>
    <mergeCell ref="AK551:AM553"/>
    <mergeCell ref="D555:H555"/>
    <mergeCell ref="J555:K555"/>
    <mergeCell ref="M555:P555"/>
    <mergeCell ref="R555:S556"/>
    <mergeCell ref="T555:V555"/>
    <mergeCell ref="W555:W556"/>
    <mergeCell ref="AB555:AC555"/>
    <mergeCell ref="T549:V552"/>
    <mergeCell ref="AE549:AE550"/>
    <mergeCell ref="AG549:AL550"/>
    <mergeCell ref="W550:W551"/>
    <mergeCell ref="Y550:Z551"/>
    <mergeCell ref="AC550:AC553"/>
    <mergeCell ref="V544:W544"/>
    <mergeCell ref="Y544:AE544"/>
    <mergeCell ref="B546:D546"/>
    <mergeCell ref="H546:J546"/>
    <mergeCell ref="Q546:R546"/>
    <mergeCell ref="B549:C550"/>
    <mergeCell ref="D549:H550"/>
    <mergeCell ref="J549:K550"/>
    <mergeCell ref="M549:P550"/>
    <mergeCell ref="R549:S550"/>
    <mergeCell ref="AB533:AC533"/>
    <mergeCell ref="AE533:AF533"/>
    <mergeCell ref="AH533:AH535"/>
    <mergeCell ref="AK533:AL535"/>
    <mergeCell ref="AN533:AN541"/>
    <mergeCell ref="B544:D544"/>
    <mergeCell ref="H544:K544"/>
    <mergeCell ref="M544:N544"/>
    <mergeCell ref="Q544:R544"/>
    <mergeCell ref="S544:T544"/>
    <mergeCell ref="D533:H533"/>
    <mergeCell ref="J533:K534"/>
    <mergeCell ref="M533:P535"/>
    <mergeCell ref="R533:S533"/>
    <mergeCell ref="T533:V533"/>
    <mergeCell ref="W533:W536"/>
    <mergeCell ref="AE527:AE528"/>
    <mergeCell ref="AG527:AL528"/>
    <mergeCell ref="W528:W529"/>
    <mergeCell ref="Y528:Z529"/>
    <mergeCell ref="AC528:AC531"/>
    <mergeCell ref="AN528:AN531"/>
    <mergeCell ref="AG529:AH531"/>
    <mergeCell ref="AK529:AM531"/>
    <mergeCell ref="Y522:AE522"/>
    <mergeCell ref="B524:D524"/>
    <mergeCell ref="H524:J524"/>
    <mergeCell ref="Q524:R524"/>
    <mergeCell ref="B527:C528"/>
    <mergeCell ref="D527:H528"/>
    <mergeCell ref="J527:K528"/>
    <mergeCell ref="M527:P528"/>
    <mergeCell ref="R527:S528"/>
    <mergeCell ref="T527:V530"/>
    <mergeCell ref="AE514:AF514"/>
    <mergeCell ref="AH514:AH516"/>
    <mergeCell ref="AK514:AL516"/>
    <mergeCell ref="AN514:AN519"/>
    <mergeCell ref="B522:D522"/>
    <mergeCell ref="H522:K522"/>
    <mergeCell ref="M522:N522"/>
    <mergeCell ref="Q522:R522"/>
    <mergeCell ref="S522:T522"/>
    <mergeCell ref="V522:W522"/>
    <mergeCell ref="AN509:AN512"/>
    <mergeCell ref="AG510:AH512"/>
    <mergeCell ref="AK510:AM512"/>
    <mergeCell ref="D514:H514"/>
    <mergeCell ref="J514:K514"/>
    <mergeCell ref="M514:P514"/>
    <mergeCell ref="R514:S515"/>
    <mergeCell ref="T514:V514"/>
    <mergeCell ref="W514:W515"/>
    <mergeCell ref="AB514:AC514"/>
    <mergeCell ref="T508:V511"/>
    <mergeCell ref="AE508:AE509"/>
    <mergeCell ref="AG508:AL509"/>
    <mergeCell ref="W509:W510"/>
    <mergeCell ref="Y509:Z510"/>
    <mergeCell ref="AC509:AC512"/>
    <mergeCell ref="B505:D505"/>
    <mergeCell ref="H505:J505"/>
    <mergeCell ref="Q505:R505"/>
    <mergeCell ref="B508:C509"/>
    <mergeCell ref="D508:H509"/>
    <mergeCell ref="J508:K509"/>
    <mergeCell ref="M508:P509"/>
    <mergeCell ref="R508:S509"/>
    <mergeCell ref="AH493:AH495"/>
    <mergeCell ref="AK493:AL495"/>
    <mergeCell ref="AN493:AN500"/>
    <mergeCell ref="B503:D503"/>
    <mergeCell ref="H503:K503"/>
    <mergeCell ref="M503:N503"/>
    <mergeCell ref="Q503:R503"/>
    <mergeCell ref="S503:T503"/>
    <mergeCell ref="V503:W503"/>
    <mergeCell ref="Y503:AE503"/>
    <mergeCell ref="AN488:AN491"/>
    <mergeCell ref="AG489:AH491"/>
    <mergeCell ref="AK489:AM491"/>
    <mergeCell ref="D493:H493"/>
    <mergeCell ref="J493:K493"/>
    <mergeCell ref="M493:P493"/>
    <mergeCell ref="R493:S493"/>
    <mergeCell ref="T493:V493"/>
    <mergeCell ref="AB493:AC493"/>
    <mergeCell ref="AE493:AF493"/>
    <mergeCell ref="T487:V490"/>
    <mergeCell ref="AE487:AE488"/>
    <mergeCell ref="AG487:AL488"/>
    <mergeCell ref="W488:W489"/>
    <mergeCell ref="Y488:Z489"/>
    <mergeCell ref="AC488:AC491"/>
    <mergeCell ref="B484:D484"/>
    <mergeCell ref="H484:J484"/>
    <mergeCell ref="Q484:R484"/>
    <mergeCell ref="B487:C488"/>
    <mergeCell ref="D487:H488"/>
    <mergeCell ref="J487:K488"/>
    <mergeCell ref="M487:P488"/>
    <mergeCell ref="R487:S488"/>
    <mergeCell ref="AK475:AL477"/>
    <mergeCell ref="AN475:AN479"/>
    <mergeCell ref="B482:D482"/>
    <mergeCell ref="H482:K482"/>
    <mergeCell ref="M482:N482"/>
    <mergeCell ref="Q482:R482"/>
    <mergeCell ref="S482:T482"/>
    <mergeCell ref="V482:W482"/>
    <mergeCell ref="Y482:AE482"/>
    <mergeCell ref="AN470:AN473"/>
    <mergeCell ref="AG471:AH473"/>
    <mergeCell ref="AK471:AM473"/>
    <mergeCell ref="D475:H475"/>
    <mergeCell ref="J475:K475"/>
    <mergeCell ref="M475:P475"/>
    <mergeCell ref="T475:V475"/>
    <mergeCell ref="AB475:AC475"/>
    <mergeCell ref="AE475:AF475"/>
    <mergeCell ref="AH475:AH477"/>
    <mergeCell ref="T469:V472"/>
    <mergeCell ref="AE469:AE470"/>
    <mergeCell ref="AG469:AL470"/>
    <mergeCell ref="W470:W471"/>
    <mergeCell ref="Y470:Z471"/>
    <mergeCell ref="AC470:AC473"/>
    <mergeCell ref="B466:D466"/>
    <mergeCell ref="H466:J466"/>
    <mergeCell ref="Q466:R466"/>
    <mergeCell ref="B469:C470"/>
    <mergeCell ref="D469:H470"/>
    <mergeCell ref="J469:K470"/>
    <mergeCell ref="M469:P470"/>
    <mergeCell ref="R469:S470"/>
    <mergeCell ref="AK459:AL461"/>
    <mergeCell ref="B464:D464"/>
    <mergeCell ref="H464:K464"/>
    <mergeCell ref="M464:N464"/>
    <mergeCell ref="Q464:R464"/>
    <mergeCell ref="S464:T464"/>
    <mergeCell ref="V464:W464"/>
    <mergeCell ref="Y464:AE464"/>
    <mergeCell ref="AN454:AN457"/>
    <mergeCell ref="AG455:AH457"/>
    <mergeCell ref="AK455:AM457"/>
    <mergeCell ref="D459:H459"/>
    <mergeCell ref="J459:K459"/>
    <mergeCell ref="M459:P459"/>
    <mergeCell ref="T459:V459"/>
    <mergeCell ref="AB459:AC459"/>
    <mergeCell ref="AE459:AF459"/>
    <mergeCell ref="AH459:AH461"/>
    <mergeCell ref="T453:V456"/>
    <mergeCell ref="AE453:AE454"/>
    <mergeCell ref="AG453:AL454"/>
    <mergeCell ref="W454:W455"/>
    <mergeCell ref="Y454:Z455"/>
    <mergeCell ref="AC454:AC457"/>
    <mergeCell ref="B450:D450"/>
    <mergeCell ref="H450:J450"/>
    <mergeCell ref="Q450:R450"/>
    <mergeCell ref="B453:C454"/>
    <mergeCell ref="D453:H454"/>
    <mergeCell ref="J453:K454"/>
    <mergeCell ref="M453:P454"/>
    <mergeCell ref="R453:S454"/>
    <mergeCell ref="AN443:AN445"/>
    <mergeCell ref="B448:D448"/>
    <mergeCell ref="H448:K448"/>
    <mergeCell ref="M448:N448"/>
    <mergeCell ref="Q448:R448"/>
    <mergeCell ref="S448:T448"/>
    <mergeCell ref="V448:W448"/>
    <mergeCell ref="AK439:AL441"/>
    <mergeCell ref="AN439:AN440"/>
    <mergeCell ref="D443:H443"/>
    <mergeCell ref="J443:K443"/>
    <mergeCell ref="M443:P443"/>
    <mergeCell ref="T443:V443"/>
    <mergeCell ref="AB443:AC443"/>
    <mergeCell ref="AE443:AF443"/>
    <mergeCell ref="AH443:AH445"/>
    <mergeCell ref="AK443:AL445"/>
    <mergeCell ref="AN434:AN437"/>
    <mergeCell ref="AG435:AH437"/>
    <mergeCell ref="AK435:AM437"/>
    <mergeCell ref="D439:H439"/>
    <mergeCell ref="J439:K439"/>
    <mergeCell ref="M439:P439"/>
    <mergeCell ref="T439:V439"/>
    <mergeCell ref="AB439:AC439"/>
    <mergeCell ref="AE439:AF439"/>
    <mergeCell ref="AH439:AH441"/>
    <mergeCell ref="T433:V436"/>
    <mergeCell ref="AE433:AE434"/>
    <mergeCell ref="AG433:AL434"/>
    <mergeCell ref="W434:W435"/>
    <mergeCell ref="Y434:Z435"/>
    <mergeCell ref="AC434:AC437"/>
    <mergeCell ref="B430:D430"/>
    <mergeCell ref="H430:J430"/>
    <mergeCell ref="Q430:R430"/>
    <mergeCell ref="B433:C434"/>
    <mergeCell ref="D433:H434"/>
    <mergeCell ref="J433:K434"/>
    <mergeCell ref="M433:P434"/>
    <mergeCell ref="R433:S434"/>
    <mergeCell ref="AN424:AN425"/>
    <mergeCell ref="B428:D428"/>
    <mergeCell ref="H428:K428"/>
    <mergeCell ref="M428:N428"/>
    <mergeCell ref="Q428:R428"/>
    <mergeCell ref="S428:T428"/>
    <mergeCell ref="V428:W428"/>
    <mergeCell ref="Y428:AE428"/>
    <mergeCell ref="AK420:AL422"/>
    <mergeCell ref="AN420:AN422"/>
    <mergeCell ref="D424:H424"/>
    <mergeCell ref="J424:K424"/>
    <mergeCell ref="M424:P424"/>
    <mergeCell ref="T424:V424"/>
    <mergeCell ref="AB424:AC424"/>
    <mergeCell ref="AE424:AF424"/>
    <mergeCell ref="AH424:AH426"/>
    <mergeCell ref="AK424:AL426"/>
    <mergeCell ref="AN415:AN418"/>
    <mergeCell ref="AG416:AH418"/>
    <mergeCell ref="AK416:AM418"/>
    <mergeCell ref="D420:H420"/>
    <mergeCell ref="J420:K420"/>
    <mergeCell ref="M420:P420"/>
    <mergeCell ref="T420:V420"/>
    <mergeCell ref="AB420:AC420"/>
    <mergeCell ref="AE420:AF420"/>
    <mergeCell ref="AH420:AH422"/>
    <mergeCell ref="T414:V417"/>
    <mergeCell ref="AE414:AE415"/>
    <mergeCell ref="AG414:AL415"/>
    <mergeCell ref="W415:W416"/>
    <mergeCell ref="Y415:Z416"/>
    <mergeCell ref="AC415:AC418"/>
    <mergeCell ref="B411:D411"/>
    <mergeCell ref="H411:J411"/>
    <mergeCell ref="Q411:R411"/>
    <mergeCell ref="B414:C415"/>
    <mergeCell ref="D414:H415"/>
    <mergeCell ref="J414:K415"/>
    <mergeCell ref="M414:P415"/>
    <mergeCell ref="R414:S415"/>
    <mergeCell ref="AH402:AH404"/>
    <mergeCell ref="AK402:AL404"/>
    <mergeCell ref="AN402:AN406"/>
    <mergeCell ref="B409:D409"/>
    <mergeCell ref="H409:K409"/>
    <mergeCell ref="M409:N409"/>
    <mergeCell ref="Q409:R409"/>
    <mergeCell ref="S409:T409"/>
    <mergeCell ref="V409:W409"/>
    <mergeCell ref="Y409:AE409"/>
    <mergeCell ref="AN397:AN400"/>
    <mergeCell ref="AG398:AH400"/>
    <mergeCell ref="AK398:AM400"/>
    <mergeCell ref="D402:H402"/>
    <mergeCell ref="J402:K403"/>
    <mergeCell ref="M402:P402"/>
    <mergeCell ref="R402:S402"/>
    <mergeCell ref="T402:V402"/>
    <mergeCell ref="AB402:AC402"/>
    <mergeCell ref="AE402:AF402"/>
    <mergeCell ref="T396:V399"/>
    <mergeCell ref="AE396:AE397"/>
    <mergeCell ref="AG396:AL397"/>
    <mergeCell ref="W397:W398"/>
    <mergeCell ref="Y397:Z398"/>
    <mergeCell ref="AC397:AC400"/>
    <mergeCell ref="B393:D393"/>
    <mergeCell ref="H393:J393"/>
    <mergeCell ref="Q393:R393"/>
    <mergeCell ref="B396:C397"/>
    <mergeCell ref="D396:H397"/>
    <mergeCell ref="J396:K397"/>
    <mergeCell ref="M396:P397"/>
    <mergeCell ref="R396:S397"/>
    <mergeCell ref="AK383:AL385"/>
    <mergeCell ref="AN383:AN388"/>
    <mergeCell ref="B391:D391"/>
    <mergeCell ref="H391:K391"/>
    <mergeCell ref="M391:N391"/>
    <mergeCell ref="Q391:R391"/>
    <mergeCell ref="S391:T391"/>
    <mergeCell ref="V391:W391"/>
    <mergeCell ref="AN378:AN381"/>
    <mergeCell ref="AG379:AH381"/>
    <mergeCell ref="AK379:AM381"/>
    <mergeCell ref="D383:H383"/>
    <mergeCell ref="J383:K383"/>
    <mergeCell ref="M383:P383"/>
    <mergeCell ref="T383:V383"/>
    <mergeCell ref="AB383:AC383"/>
    <mergeCell ref="AE383:AF383"/>
    <mergeCell ref="AH383:AH386"/>
    <mergeCell ref="T377:V380"/>
    <mergeCell ref="AE377:AE378"/>
    <mergeCell ref="AG377:AL378"/>
    <mergeCell ref="W378:W379"/>
    <mergeCell ref="Y378:Z379"/>
    <mergeCell ref="AC378:AC381"/>
    <mergeCell ref="B374:D374"/>
    <mergeCell ref="H374:J374"/>
    <mergeCell ref="Q374:R374"/>
    <mergeCell ref="B377:C378"/>
    <mergeCell ref="D377:H378"/>
    <mergeCell ref="J377:K378"/>
    <mergeCell ref="M377:P378"/>
    <mergeCell ref="R377:S378"/>
    <mergeCell ref="AK367:AL368"/>
    <mergeCell ref="B372:D372"/>
    <mergeCell ref="H372:K372"/>
    <mergeCell ref="M372:N372"/>
    <mergeCell ref="Q372:R372"/>
    <mergeCell ref="S372:T372"/>
    <mergeCell ref="V372:W372"/>
    <mergeCell ref="Y372:AE372"/>
    <mergeCell ref="AN362:AN365"/>
    <mergeCell ref="AG363:AH365"/>
    <mergeCell ref="AK363:AM365"/>
    <mergeCell ref="D367:H367"/>
    <mergeCell ref="J367:K368"/>
    <mergeCell ref="M367:P367"/>
    <mergeCell ref="T367:V367"/>
    <mergeCell ref="AB367:AC367"/>
    <mergeCell ref="AE367:AF367"/>
    <mergeCell ref="AH367:AH368"/>
    <mergeCell ref="T361:V364"/>
    <mergeCell ref="AE361:AE362"/>
    <mergeCell ref="AG361:AL362"/>
    <mergeCell ref="W362:W363"/>
    <mergeCell ref="Y362:Z363"/>
    <mergeCell ref="AC362:AC365"/>
    <mergeCell ref="B358:D358"/>
    <mergeCell ref="H358:J358"/>
    <mergeCell ref="Q358:R358"/>
    <mergeCell ref="B361:C362"/>
    <mergeCell ref="D361:H362"/>
    <mergeCell ref="J361:K362"/>
    <mergeCell ref="M361:P362"/>
    <mergeCell ref="R361:S362"/>
    <mergeCell ref="AK350:AL350"/>
    <mergeCell ref="AN350:AN353"/>
    <mergeCell ref="B356:D356"/>
    <mergeCell ref="H356:K356"/>
    <mergeCell ref="M356:N356"/>
    <mergeCell ref="Q356:R356"/>
    <mergeCell ref="S356:T356"/>
    <mergeCell ref="V356:W356"/>
    <mergeCell ref="AN345:AN348"/>
    <mergeCell ref="AG346:AH348"/>
    <mergeCell ref="AK346:AM348"/>
    <mergeCell ref="D350:H350"/>
    <mergeCell ref="J350:K350"/>
    <mergeCell ref="M350:P350"/>
    <mergeCell ref="T350:V350"/>
    <mergeCell ref="W350:W351"/>
    <mergeCell ref="AB350:AC350"/>
    <mergeCell ref="AE350:AF350"/>
    <mergeCell ref="T344:V347"/>
    <mergeCell ref="AE344:AE345"/>
    <mergeCell ref="AG344:AL345"/>
    <mergeCell ref="W345:W346"/>
    <mergeCell ref="Y345:Z346"/>
    <mergeCell ref="AC345:AC348"/>
    <mergeCell ref="B341:D341"/>
    <mergeCell ref="H341:J341"/>
    <mergeCell ref="Q341:R341"/>
    <mergeCell ref="B344:C345"/>
    <mergeCell ref="D344:H345"/>
    <mergeCell ref="J344:K345"/>
    <mergeCell ref="M344:P345"/>
    <mergeCell ref="R344:S345"/>
    <mergeCell ref="AH334:AH335"/>
    <mergeCell ref="AK334:AL335"/>
    <mergeCell ref="B339:D339"/>
    <mergeCell ref="H339:K339"/>
    <mergeCell ref="M339:N339"/>
    <mergeCell ref="Q339:R339"/>
    <mergeCell ref="S339:T339"/>
    <mergeCell ref="V339:W339"/>
    <mergeCell ref="Y339:AE339"/>
    <mergeCell ref="AN329:AN332"/>
    <mergeCell ref="AG330:AH332"/>
    <mergeCell ref="AK330:AM332"/>
    <mergeCell ref="D334:H334"/>
    <mergeCell ref="J334:K334"/>
    <mergeCell ref="M334:P334"/>
    <mergeCell ref="R334:S335"/>
    <mergeCell ref="T334:V334"/>
    <mergeCell ref="AB334:AC334"/>
    <mergeCell ref="AE334:AF334"/>
    <mergeCell ref="T328:V331"/>
    <mergeCell ref="AE328:AE329"/>
    <mergeCell ref="AG328:AL329"/>
    <mergeCell ref="W329:W330"/>
    <mergeCell ref="Y329:Z330"/>
    <mergeCell ref="AC329:AC332"/>
    <mergeCell ref="B325:D325"/>
    <mergeCell ref="H325:J325"/>
    <mergeCell ref="Q325:R325"/>
    <mergeCell ref="B328:C329"/>
    <mergeCell ref="D328:H329"/>
    <mergeCell ref="J328:K329"/>
    <mergeCell ref="M328:P329"/>
    <mergeCell ref="R328:S329"/>
    <mergeCell ref="AH317:AH319"/>
    <mergeCell ref="AK317:AL318"/>
    <mergeCell ref="AN317:AN319"/>
    <mergeCell ref="B323:D323"/>
    <mergeCell ref="H323:K323"/>
    <mergeCell ref="M323:N323"/>
    <mergeCell ref="Q323:R323"/>
    <mergeCell ref="S323:T323"/>
    <mergeCell ref="V323:W323"/>
    <mergeCell ref="Y323:AE323"/>
    <mergeCell ref="AN312:AN315"/>
    <mergeCell ref="AG313:AH315"/>
    <mergeCell ref="AK313:AM315"/>
    <mergeCell ref="D317:H317"/>
    <mergeCell ref="J317:K317"/>
    <mergeCell ref="M317:P319"/>
    <mergeCell ref="R317:S317"/>
    <mergeCell ref="T317:V317"/>
    <mergeCell ref="AB317:AC317"/>
    <mergeCell ref="AE317:AF317"/>
    <mergeCell ref="T311:V314"/>
    <mergeCell ref="AE311:AE312"/>
    <mergeCell ref="AG311:AL312"/>
    <mergeCell ref="W312:W313"/>
    <mergeCell ref="Y312:Z313"/>
    <mergeCell ref="AC312:AC315"/>
    <mergeCell ref="B308:D308"/>
    <mergeCell ref="H308:J308"/>
    <mergeCell ref="Q308:R308"/>
    <mergeCell ref="B311:C312"/>
    <mergeCell ref="D311:H312"/>
    <mergeCell ref="J311:K312"/>
    <mergeCell ref="M311:P312"/>
    <mergeCell ref="R311:S312"/>
    <mergeCell ref="AK300:AL301"/>
    <mergeCell ref="AN300:AN303"/>
    <mergeCell ref="B306:D306"/>
    <mergeCell ref="H306:K306"/>
    <mergeCell ref="M306:N306"/>
    <mergeCell ref="Q306:R306"/>
    <mergeCell ref="S306:T306"/>
    <mergeCell ref="V306:W306"/>
    <mergeCell ref="AN295:AN298"/>
    <mergeCell ref="AG296:AH298"/>
    <mergeCell ref="AK296:AM298"/>
    <mergeCell ref="D300:H300"/>
    <mergeCell ref="J300:K300"/>
    <mergeCell ref="M300:P300"/>
    <mergeCell ref="T300:V300"/>
    <mergeCell ref="AB300:AC300"/>
    <mergeCell ref="AE300:AF300"/>
    <mergeCell ref="AH300:AH301"/>
    <mergeCell ref="T294:V297"/>
    <mergeCell ref="AE294:AE295"/>
    <mergeCell ref="AG294:AL295"/>
    <mergeCell ref="W295:W296"/>
    <mergeCell ref="Y295:Z296"/>
    <mergeCell ref="AC295:AC298"/>
    <mergeCell ref="B291:D291"/>
    <mergeCell ref="H291:J291"/>
    <mergeCell ref="Q291:R291"/>
    <mergeCell ref="B294:C295"/>
    <mergeCell ref="D294:H295"/>
    <mergeCell ref="J294:K295"/>
    <mergeCell ref="M294:P295"/>
    <mergeCell ref="R294:S295"/>
    <mergeCell ref="AH284:AH286"/>
    <mergeCell ref="AK284:AL286"/>
    <mergeCell ref="AN284:AN285"/>
    <mergeCell ref="B290:D290"/>
    <mergeCell ref="H290:K290"/>
    <mergeCell ref="M290:N290"/>
    <mergeCell ref="Q290:R290"/>
    <mergeCell ref="S290:T290"/>
    <mergeCell ref="V290:W290"/>
    <mergeCell ref="Y290:AE290"/>
    <mergeCell ref="AH280:AH282"/>
    <mergeCell ref="AK280:AL282"/>
    <mergeCell ref="AN280:AN281"/>
    <mergeCell ref="D284:H284"/>
    <mergeCell ref="J284:K284"/>
    <mergeCell ref="M284:P284"/>
    <mergeCell ref="T284:V284"/>
    <mergeCell ref="W284:W285"/>
    <mergeCell ref="AB284:AC284"/>
    <mergeCell ref="AE284:AF284"/>
    <mergeCell ref="AN275:AN278"/>
    <mergeCell ref="AG276:AH278"/>
    <mergeCell ref="AK276:AM278"/>
    <mergeCell ref="D280:H280"/>
    <mergeCell ref="J280:K280"/>
    <mergeCell ref="M280:P280"/>
    <mergeCell ref="T280:V280"/>
    <mergeCell ref="W280:W281"/>
    <mergeCell ref="AB280:AC280"/>
    <mergeCell ref="AE280:AF280"/>
    <mergeCell ref="T274:V277"/>
    <mergeCell ref="AE274:AE275"/>
    <mergeCell ref="AG274:AL275"/>
    <mergeCell ref="W275:W276"/>
    <mergeCell ref="Y275:Z276"/>
    <mergeCell ref="AC275:AC278"/>
    <mergeCell ref="B271:D271"/>
    <mergeCell ref="H271:J271"/>
    <mergeCell ref="Q271:R271"/>
    <mergeCell ref="B274:C275"/>
    <mergeCell ref="D274:H275"/>
    <mergeCell ref="J274:K275"/>
    <mergeCell ref="M274:P275"/>
    <mergeCell ref="R274:S275"/>
    <mergeCell ref="AK263:AL265"/>
    <mergeCell ref="AN263:AN265"/>
    <mergeCell ref="B269:D269"/>
    <mergeCell ref="H269:K269"/>
    <mergeCell ref="M269:N269"/>
    <mergeCell ref="Q269:R269"/>
    <mergeCell ref="S269:T269"/>
    <mergeCell ref="V269:W269"/>
    <mergeCell ref="AN258:AN261"/>
    <mergeCell ref="AG259:AH261"/>
    <mergeCell ref="AK259:AM261"/>
    <mergeCell ref="D263:H263"/>
    <mergeCell ref="J263:K263"/>
    <mergeCell ref="M263:P263"/>
    <mergeCell ref="T263:V263"/>
    <mergeCell ref="AB263:AC263"/>
    <mergeCell ref="AE263:AF263"/>
    <mergeCell ref="AH263:AH265"/>
    <mergeCell ref="T257:V260"/>
    <mergeCell ref="AE257:AE258"/>
    <mergeCell ref="AG257:AL258"/>
    <mergeCell ref="W258:W259"/>
    <mergeCell ref="Y258:Z259"/>
    <mergeCell ref="AC258:AC261"/>
    <mergeCell ref="B254:D254"/>
    <mergeCell ref="H254:J254"/>
    <mergeCell ref="Q254:R254"/>
    <mergeCell ref="B257:C258"/>
    <mergeCell ref="D257:H258"/>
    <mergeCell ref="J257:K258"/>
    <mergeCell ref="M257:P258"/>
    <mergeCell ref="R257:S258"/>
    <mergeCell ref="AK246:AL248"/>
    <mergeCell ref="AN246:AN248"/>
    <mergeCell ref="B252:D252"/>
    <mergeCell ref="H252:K252"/>
    <mergeCell ref="M252:N252"/>
    <mergeCell ref="Q252:R252"/>
    <mergeCell ref="S252:T252"/>
    <mergeCell ref="V252:W252"/>
    <mergeCell ref="Y252:AE252"/>
    <mergeCell ref="AN241:AN244"/>
    <mergeCell ref="AG242:AH244"/>
    <mergeCell ref="AK242:AM244"/>
    <mergeCell ref="D246:H246"/>
    <mergeCell ref="J246:K246"/>
    <mergeCell ref="M246:P246"/>
    <mergeCell ref="T246:V246"/>
    <mergeCell ref="AB246:AC246"/>
    <mergeCell ref="AE246:AF246"/>
    <mergeCell ref="AH246:AH248"/>
    <mergeCell ref="T240:V243"/>
    <mergeCell ref="AE240:AE241"/>
    <mergeCell ref="AG240:AL241"/>
    <mergeCell ref="W241:W242"/>
    <mergeCell ref="Y241:Z242"/>
    <mergeCell ref="AC241:AC244"/>
    <mergeCell ref="B237:D237"/>
    <mergeCell ref="H237:J237"/>
    <mergeCell ref="Q237:R237"/>
    <mergeCell ref="B240:C241"/>
    <mergeCell ref="D240:H241"/>
    <mergeCell ref="J240:K241"/>
    <mergeCell ref="M240:P241"/>
    <mergeCell ref="R240:S241"/>
    <mergeCell ref="AK224:AL225"/>
    <mergeCell ref="AN224:AN232"/>
    <mergeCell ref="B235:D235"/>
    <mergeCell ref="H235:K235"/>
    <mergeCell ref="M235:N235"/>
    <mergeCell ref="Q235:R235"/>
    <mergeCell ref="S235:T235"/>
    <mergeCell ref="V235:W235"/>
    <mergeCell ref="AN219:AN222"/>
    <mergeCell ref="AG220:AH222"/>
    <mergeCell ref="AK220:AM222"/>
    <mergeCell ref="D224:H224"/>
    <mergeCell ref="J224:K225"/>
    <mergeCell ref="M224:P224"/>
    <mergeCell ref="T224:V224"/>
    <mergeCell ref="AB224:AC224"/>
    <mergeCell ref="AE224:AF224"/>
    <mergeCell ref="AH224:AH225"/>
    <mergeCell ref="T218:V221"/>
    <mergeCell ref="AE218:AE219"/>
    <mergeCell ref="AG218:AL219"/>
    <mergeCell ref="W219:W220"/>
    <mergeCell ref="Y219:Z220"/>
    <mergeCell ref="AC219:AC222"/>
    <mergeCell ref="B216:D216"/>
    <mergeCell ref="H216:J216"/>
    <mergeCell ref="Q216:R216"/>
    <mergeCell ref="B218:C219"/>
    <mergeCell ref="D218:H219"/>
    <mergeCell ref="J218:K219"/>
    <mergeCell ref="M218:P219"/>
    <mergeCell ref="R218:S219"/>
    <mergeCell ref="AH204:AH205"/>
    <mergeCell ref="AK204:AL205"/>
    <mergeCell ref="AN204:AN211"/>
    <mergeCell ref="B214:D214"/>
    <mergeCell ref="H214:K214"/>
    <mergeCell ref="M214:N214"/>
    <mergeCell ref="Q214:R214"/>
    <mergeCell ref="S214:T214"/>
    <mergeCell ref="V214:W214"/>
    <mergeCell ref="Y214:AE214"/>
    <mergeCell ref="AN199:AN202"/>
    <mergeCell ref="AG200:AH202"/>
    <mergeCell ref="AK200:AM202"/>
    <mergeCell ref="D204:H204"/>
    <mergeCell ref="J204:K204"/>
    <mergeCell ref="M204:P204"/>
    <mergeCell ref="R204:S204"/>
    <mergeCell ref="T204:V204"/>
    <mergeCell ref="AB204:AC204"/>
    <mergeCell ref="AE204:AF204"/>
    <mergeCell ref="T198:V201"/>
    <mergeCell ref="AE198:AE199"/>
    <mergeCell ref="AG198:AL199"/>
    <mergeCell ref="W199:W200"/>
    <mergeCell ref="Y199:Z200"/>
    <mergeCell ref="AC199:AC202"/>
    <mergeCell ref="B195:D195"/>
    <mergeCell ref="H195:J195"/>
    <mergeCell ref="Q195:R195"/>
    <mergeCell ref="B198:C199"/>
    <mergeCell ref="D198:H199"/>
    <mergeCell ref="J198:K199"/>
    <mergeCell ref="M198:P199"/>
    <mergeCell ref="R198:S199"/>
    <mergeCell ref="AK182:AL182"/>
    <mergeCell ref="AN182:AN190"/>
    <mergeCell ref="B193:D193"/>
    <mergeCell ref="H193:K193"/>
    <mergeCell ref="M193:N193"/>
    <mergeCell ref="Q193:R193"/>
    <mergeCell ref="S193:T193"/>
    <mergeCell ref="V193:W193"/>
    <mergeCell ref="Y193:AE193"/>
    <mergeCell ref="AN177:AN180"/>
    <mergeCell ref="AG178:AH180"/>
    <mergeCell ref="AK178:AM180"/>
    <mergeCell ref="D182:H182"/>
    <mergeCell ref="J182:K182"/>
    <mergeCell ref="M182:P182"/>
    <mergeCell ref="R182:S182"/>
    <mergeCell ref="T182:V182"/>
    <mergeCell ref="AB182:AC182"/>
    <mergeCell ref="AE182:AF182"/>
    <mergeCell ref="T176:V179"/>
    <mergeCell ref="AE176:AE177"/>
    <mergeCell ref="AG176:AL177"/>
    <mergeCell ref="W177:W178"/>
    <mergeCell ref="Y177:Z178"/>
    <mergeCell ref="AC177:AC180"/>
    <mergeCell ref="B173:D173"/>
    <mergeCell ref="H173:J173"/>
    <mergeCell ref="Q173:R173"/>
    <mergeCell ref="B176:C177"/>
    <mergeCell ref="D176:H177"/>
    <mergeCell ref="J176:K177"/>
    <mergeCell ref="M176:P177"/>
    <mergeCell ref="R176:S177"/>
    <mergeCell ref="AN164:AN168"/>
    <mergeCell ref="B171:D171"/>
    <mergeCell ref="H171:K171"/>
    <mergeCell ref="M171:N171"/>
    <mergeCell ref="Q171:R171"/>
    <mergeCell ref="S171:T171"/>
    <mergeCell ref="V171:W171"/>
    <mergeCell ref="Y171:AE171"/>
    <mergeCell ref="AN159:AN162"/>
    <mergeCell ref="AG160:AH162"/>
    <mergeCell ref="AK160:AM162"/>
    <mergeCell ref="D164:H164"/>
    <mergeCell ref="J164:K164"/>
    <mergeCell ref="M164:P164"/>
    <mergeCell ref="T164:V164"/>
    <mergeCell ref="AB164:AC164"/>
    <mergeCell ref="AE164:AF164"/>
    <mergeCell ref="AK164:AL164"/>
    <mergeCell ref="T158:V161"/>
    <mergeCell ref="AE158:AE159"/>
    <mergeCell ref="AG158:AL159"/>
    <mergeCell ref="W159:W160"/>
    <mergeCell ref="Y159:Z160"/>
    <mergeCell ref="AC159:AC162"/>
    <mergeCell ref="B155:D155"/>
    <mergeCell ref="H155:J155"/>
    <mergeCell ref="Q155:R155"/>
    <mergeCell ref="B158:C159"/>
    <mergeCell ref="D158:H159"/>
    <mergeCell ref="J158:K159"/>
    <mergeCell ref="M158:P159"/>
    <mergeCell ref="R158:S159"/>
    <mergeCell ref="AK148:AL148"/>
    <mergeCell ref="AN148:AN150"/>
    <mergeCell ref="B153:D153"/>
    <mergeCell ref="H153:K153"/>
    <mergeCell ref="M153:N153"/>
    <mergeCell ref="Q153:R153"/>
    <mergeCell ref="S153:T153"/>
    <mergeCell ref="V153:W153"/>
    <mergeCell ref="AN144:AN147"/>
    <mergeCell ref="AG145:AH147"/>
    <mergeCell ref="AK145:AM147"/>
    <mergeCell ref="D148:H148"/>
    <mergeCell ref="J148:K148"/>
    <mergeCell ref="M148:P150"/>
    <mergeCell ref="T148:V148"/>
    <mergeCell ref="AB148:AC148"/>
    <mergeCell ref="AE148:AF148"/>
    <mergeCell ref="AH148:AH150"/>
    <mergeCell ref="T143:V146"/>
    <mergeCell ref="AE143:AE144"/>
    <mergeCell ref="AG143:AL144"/>
    <mergeCell ref="W144:W145"/>
    <mergeCell ref="Y144:Z145"/>
    <mergeCell ref="AC144:AC147"/>
    <mergeCell ref="B140:D140"/>
    <mergeCell ref="H140:J140"/>
    <mergeCell ref="Q140:R140"/>
    <mergeCell ref="B143:C144"/>
    <mergeCell ref="D143:H144"/>
    <mergeCell ref="J143:K144"/>
    <mergeCell ref="M143:P144"/>
    <mergeCell ref="R143:S144"/>
    <mergeCell ref="AN130:AN135"/>
    <mergeCell ref="B138:D138"/>
    <mergeCell ref="H138:K138"/>
    <mergeCell ref="M138:N138"/>
    <mergeCell ref="Q138:R138"/>
    <mergeCell ref="S138:T138"/>
    <mergeCell ref="V138:W138"/>
    <mergeCell ref="Y138:AE138"/>
    <mergeCell ref="AN125:AN128"/>
    <mergeCell ref="AG126:AH128"/>
    <mergeCell ref="AK126:AM128"/>
    <mergeCell ref="D130:H130"/>
    <mergeCell ref="J130:K130"/>
    <mergeCell ref="M130:P130"/>
    <mergeCell ref="T130:V130"/>
    <mergeCell ref="AB130:AC130"/>
    <mergeCell ref="AE130:AF130"/>
    <mergeCell ref="AK130:AL130"/>
    <mergeCell ref="T124:V127"/>
    <mergeCell ref="AE124:AE125"/>
    <mergeCell ref="AG124:AL125"/>
    <mergeCell ref="W125:W126"/>
    <mergeCell ref="Y125:Z126"/>
    <mergeCell ref="AC125:AC128"/>
    <mergeCell ref="B121:D121"/>
    <mergeCell ref="H121:J121"/>
    <mergeCell ref="Q121:R121"/>
    <mergeCell ref="B124:C125"/>
    <mergeCell ref="D124:H125"/>
    <mergeCell ref="J124:K125"/>
    <mergeCell ref="M124:P125"/>
    <mergeCell ref="R124:S125"/>
    <mergeCell ref="AE112:AF112"/>
    <mergeCell ref="AK112:AL112"/>
    <mergeCell ref="AN112:AN116"/>
    <mergeCell ref="B119:D119"/>
    <mergeCell ref="H119:K119"/>
    <mergeCell ref="M119:N119"/>
    <mergeCell ref="Q119:R119"/>
    <mergeCell ref="S119:T119"/>
    <mergeCell ref="V119:W119"/>
    <mergeCell ref="AN107:AN110"/>
    <mergeCell ref="AG108:AH110"/>
    <mergeCell ref="AK108:AM110"/>
    <mergeCell ref="D112:H112"/>
    <mergeCell ref="J112:K112"/>
    <mergeCell ref="M112:P112"/>
    <mergeCell ref="R112:S112"/>
    <mergeCell ref="T112:V112"/>
    <mergeCell ref="W112:W113"/>
    <mergeCell ref="AB112:AC112"/>
    <mergeCell ref="T106:V109"/>
    <mergeCell ref="AE106:AE107"/>
    <mergeCell ref="AG106:AL107"/>
    <mergeCell ref="W107:W108"/>
    <mergeCell ref="Y107:Z108"/>
    <mergeCell ref="AC107:AC110"/>
    <mergeCell ref="B103:D103"/>
    <mergeCell ref="H103:J103"/>
    <mergeCell ref="Q103:R103"/>
    <mergeCell ref="B106:C107"/>
    <mergeCell ref="D106:H107"/>
    <mergeCell ref="J106:K107"/>
    <mergeCell ref="M106:P107"/>
    <mergeCell ref="R106:S107"/>
    <mergeCell ref="AE82:AF82"/>
    <mergeCell ref="AH82:AH84"/>
    <mergeCell ref="AK82:AL82"/>
    <mergeCell ref="AN82:AN98"/>
    <mergeCell ref="B101:D101"/>
    <mergeCell ref="H101:K101"/>
    <mergeCell ref="M101:N101"/>
    <mergeCell ref="Q101:R101"/>
    <mergeCell ref="S101:T101"/>
    <mergeCell ref="V101:W101"/>
    <mergeCell ref="AN77:AN80"/>
    <mergeCell ref="AG78:AH80"/>
    <mergeCell ref="AK78:AM80"/>
    <mergeCell ref="D82:H82"/>
    <mergeCell ref="J82:K82"/>
    <mergeCell ref="M82:P82"/>
    <mergeCell ref="R82:S82"/>
    <mergeCell ref="T82:V82"/>
    <mergeCell ref="W82:W83"/>
    <mergeCell ref="AB82:AC82"/>
    <mergeCell ref="T76:V79"/>
    <mergeCell ref="AE76:AE77"/>
    <mergeCell ref="AG76:AL77"/>
    <mergeCell ref="W77:W78"/>
    <mergeCell ref="Y77:Z78"/>
    <mergeCell ref="AC77:AC80"/>
    <mergeCell ref="B74:D74"/>
    <mergeCell ref="H74:J74"/>
    <mergeCell ref="Q74:R74"/>
    <mergeCell ref="B76:C77"/>
    <mergeCell ref="D76:H77"/>
    <mergeCell ref="J76:K77"/>
    <mergeCell ref="M76:P77"/>
    <mergeCell ref="R76:S77"/>
    <mergeCell ref="AN67:AN69"/>
    <mergeCell ref="B72:D72"/>
    <mergeCell ref="H72:K72"/>
    <mergeCell ref="M72:N72"/>
    <mergeCell ref="Q72:R72"/>
    <mergeCell ref="S72:T72"/>
    <mergeCell ref="V72:W72"/>
    <mergeCell ref="AN62:AN65"/>
    <mergeCell ref="AG63:AH65"/>
    <mergeCell ref="AK63:AM65"/>
    <mergeCell ref="D67:H67"/>
    <mergeCell ref="J67:K67"/>
    <mergeCell ref="M67:P67"/>
    <mergeCell ref="T67:V67"/>
    <mergeCell ref="AB67:AC67"/>
    <mergeCell ref="AE67:AF67"/>
    <mergeCell ref="AK67:AL67"/>
    <mergeCell ref="T61:V64"/>
    <mergeCell ref="AE61:AE62"/>
    <mergeCell ref="AG61:AL62"/>
    <mergeCell ref="W62:W63"/>
    <mergeCell ref="Y62:Z63"/>
    <mergeCell ref="AC62:AC65"/>
    <mergeCell ref="B58:D58"/>
    <mergeCell ref="H58:J58"/>
    <mergeCell ref="Q58:R58"/>
    <mergeCell ref="B61:C62"/>
    <mergeCell ref="D61:H62"/>
    <mergeCell ref="J61:K62"/>
    <mergeCell ref="M61:P62"/>
    <mergeCell ref="R61:S62"/>
    <mergeCell ref="AN52:AN54"/>
    <mergeCell ref="B56:D56"/>
    <mergeCell ref="H56:K56"/>
    <mergeCell ref="M56:N56"/>
    <mergeCell ref="Q56:R56"/>
    <mergeCell ref="S56:T56"/>
    <mergeCell ref="V56:W56"/>
    <mergeCell ref="Y56:AE56"/>
    <mergeCell ref="AN47:AN50"/>
    <mergeCell ref="AG48:AH50"/>
    <mergeCell ref="AK48:AM50"/>
    <mergeCell ref="D52:H52"/>
    <mergeCell ref="J52:K52"/>
    <mergeCell ref="M52:P52"/>
    <mergeCell ref="T52:V52"/>
    <mergeCell ref="AB52:AC52"/>
    <mergeCell ref="AE52:AF52"/>
    <mergeCell ref="AK52:AL52"/>
    <mergeCell ref="T46:V49"/>
    <mergeCell ref="AE46:AE47"/>
    <mergeCell ref="AG46:AL47"/>
    <mergeCell ref="W47:W48"/>
    <mergeCell ref="Y47:Z48"/>
    <mergeCell ref="AC47:AC50"/>
    <mergeCell ref="B43:D43"/>
    <mergeCell ref="H43:J43"/>
    <mergeCell ref="Q43:R43"/>
    <mergeCell ref="B46:C47"/>
    <mergeCell ref="D46:H47"/>
    <mergeCell ref="J46:K47"/>
    <mergeCell ref="M46:P47"/>
    <mergeCell ref="R46:S47"/>
    <mergeCell ref="AH36:AH38"/>
    <mergeCell ref="AK36:AL36"/>
    <mergeCell ref="AN36:AN38"/>
    <mergeCell ref="B41:D41"/>
    <mergeCell ref="H41:K41"/>
    <mergeCell ref="M41:N41"/>
    <mergeCell ref="Q41:R41"/>
    <mergeCell ref="S41:T41"/>
    <mergeCell ref="V41:W41"/>
    <mergeCell ref="AN31:AN34"/>
    <mergeCell ref="AG32:AH34"/>
    <mergeCell ref="AK32:AM34"/>
    <mergeCell ref="D36:H36"/>
    <mergeCell ref="J36:K36"/>
    <mergeCell ref="M36:P38"/>
    <mergeCell ref="R36:S37"/>
    <mergeCell ref="T36:V36"/>
    <mergeCell ref="AB36:AC36"/>
    <mergeCell ref="AE36:AF36"/>
    <mergeCell ref="T30:V33"/>
    <mergeCell ref="AE30:AE31"/>
    <mergeCell ref="AG30:AL31"/>
    <mergeCell ref="W31:W32"/>
    <mergeCell ref="Y31:Z32"/>
    <mergeCell ref="AC31:AC34"/>
    <mergeCell ref="B27:D27"/>
    <mergeCell ref="H27:J27"/>
    <mergeCell ref="Q27:R27"/>
    <mergeCell ref="B30:C31"/>
    <mergeCell ref="D30:H31"/>
    <mergeCell ref="J30:K31"/>
    <mergeCell ref="M30:P31"/>
    <mergeCell ref="R30:S31"/>
    <mergeCell ref="B25:D25"/>
    <mergeCell ref="H25:K25"/>
    <mergeCell ref="M25:N25"/>
    <mergeCell ref="Q25:R25"/>
    <mergeCell ref="S25:T25"/>
    <mergeCell ref="V25:W25"/>
    <mergeCell ref="Y25:AE25"/>
    <mergeCell ref="AN12:AN15"/>
    <mergeCell ref="AG13:AH15"/>
    <mergeCell ref="AK13:AM15"/>
    <mergeCell ref="D17:H17"/>
    <mergeCell ref="J17:K17"/>
    <mergeCell ref="M17:P17"/>
    <mergeCell ref="T17:V17"/>
    <mergeCell ref="AB17:AC17"/>
    <mergeCell ref="AE17:AF17"/>
    <mergeCell ref="AK17:AL17"/>
    <mergeCell ref="T11:V14"/>
    <mergeCell ref="AE11:AE12"/>
    <mergeCell ref="AG11:AL12"/>
    <mergeCell ref="W12:W13"/>
    <mergeCell ref="Y12:Z13"/>
    <mergeCell ref="AC12:AC15"/>
    <mergeCell ref="B8:D8"/>
    <mergeCell ref="H8:J8"/>
    <mergeCell ref="Q8:R8"/>
    <mergeCell ref="B11:C12"/>
    <mergeCell ref="D11:H12"/>
    <mergeCell ref="J11:K12"/>
    <mergeCell ref="M11:P12"/>
    <mergeCell ref="R11:S12"/>
    <mergeCell ref="B1:AK1"/>
    <mergeCell ref="B6:D6"/>
    <mergeCell ref="H6:K6"/>
    <mergeCell ref="M6:N6"/>
    <mergeCell ref="Q6:R6"/>
    <mergeCell ref="S6:T6"/>
    <mergeCell ref="V6:W6"/>
    <mergeCell ref="Y6:AE6"/>
    <mergeCell ref="AN17:AN22"/>
  </mergeCells>
  <pageMargins left="0.25" right="0.25" top="0.25" bottom="0.25" header="0" footer="0"/>
  <pageSetup paperSize="9" fitToWidth="0" fitToHeight="0" orientation="landscape" horizontalDpi="0" verticalDpi="0" copies="0"/>
  <headerFooter alignWithMargins="0"/>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I130"/>
  <sheetViews>
    <sheetView workbookViewId="0">
      <selection activeCell="H1" sqref="H1"/>
    </sheetView>
  </sheetViews>
  <sheetFormatPr defaultRowHeight="15" x14ac:dyDescent="0.25"/>
  <cols>
    <col min="2" max="2" width="14.140625" bestFit="1" customWidth="1"/>
    <col min="3" max="3" width="46.28515625" bestFit="1" customWidth="1"/>
    <col min="6" max="6" width="12.85546875" bestFit="1" customWidth="1"/>
  </cols>
  <sheetData>
    <row r="1" spans="1:9" ht="15.75" x14ac:dyDescent="0.25">
      <c r="A1" s="33" t="s">
        <v>219</v>
      </c>
      <c r="B1" s="33" t="s">
        <v>220</v>
      </c>
      <c r="C1" s="33" t="s">
        <v>221</v>
      </c>
      <c r="D1" s="33" t="s">
        <v>222</v>
      </c>
      <c r="E1" s="33" t="s">
        <v>223</v>
      </c>
      <c r="F1" s="33" t="s">
        <v>224</v>
      </c>
      <c r="H1" s="32" t="s">
        <v>521</v>
      </c>
    </row>
    <row r="2" spans="1:9" x14ac:dyDescent="0.25">
      <c r="A2" s="34">
        <v>1</v>
      </c>
      <c r="B2" s="35" t="s">
        <v>225</v>
      </c>
      <c r="C2" s="36" t="s">
        <v>226</v>
      </c>
      <c r="D2" s="37">
        <v>40969</v>
      </c>
      <c r="E2" s="38" t="s">
        <v>227</v>
      </c>
      <c r="F2" s="38" t="s">
        <v>228</v>
      </c>
    </row>
    <row r="3" spans="1:9" x14ac:dyDescent="0.25">
      <c r="A3" s="34">
        <f>A2+1</f>
        <v>2</v>
      </c>
      <c r="B3" s="35" t="s">
        <v>225</v>
      </c>
      <c r="C3" s="36" t="s">
        <v>226</v>
      </c>
      <c r="D3" s="37">
        <v>40969</v>
      </c>
      <c r="E3" s="38" t="s">
        <v>229</v>
      </c>
      <c r="F3" s="38" t="s">
        <v>230</v>
      </c>
    </row>
    <row r="4" spans="1:9" x14ac:dyDescent="0.25">
      <c r="A4" s="34">
        <f t="shared" ref="A4:A67" si="0">A3+1</f>
        <v>3</v>
      </c>
      <c r="B4" s="35" t="s">
        <v>225</v>
      </c>
      <c r="C4" s="36" t="s">
        <v>226</v>
      </c>
      <c r="D4" s="37">
        <v>40969</v>
      </c>
      <c r="E4" s="38" t="s">
        <v>229</v>
      </c>
      <c r="F4" s="38" t="s">
        <v>231</v>
      </c>
    </row>
    <row r="5" spans="1:9" x14ac:dyDescent="0.25">
      <c r="A5" s="34">
        <f t="shared" si="0"/>
        <v>4</v>
      </c>
      <c r="B5" s="35" t="s">
        <v>225</v>
      </c>
      <c r="C5" s="36" t="s">
        <v>226</v>
      </c>
      <c r="D5" s="37">
        <v>40969</v>
      </c>
      <c r="E5" s="38" t="s">
        <v>229</v>
      </c>
      <c r="F5" s="38" t="s">
        <v>231</v>
      </c>
    </row>
    <row r="6" spans="1:9" x14ac:dyDescent="0.25">
      <c r="A6" s="34">
        <f t="shared" si="0"/>
        <v>5</v>
      </c>
      <c r="B6" s="35" t="s">
        <v>225</v>
      </c>
      <c r="C6" s="36" t="s">
        <v>226</v>
      </c>
      <c r="D6" s="37">
        <v>40969</v>
      </c>
      <c r="E6" s="38" t="s">
        <v>229</v>
      </c>
      <c r="F6" s="38" t="s">
        <v>232</v>
      </c>
    </row>
    <row r="7" spans="1:9" x14ac:dyDescent="0.25">
      <c r="A7" s="34">
        <f t="shared" si="0"/>
        <v>6</v>
      </c>
      <c r="B7" s="35" t="s">
        <v>225</v>
      </c>
      <c r="C7" s="36" t="s">
        <v>226</v>
      </c>
      <c r="D7" s="37">
        <v>40969</v>
      </c>
      <c r="E7" s="38" t="s">
        <v>229</v>
      </c>
      <c r="F7" s="38" t="s">
        <v>232</v>
      </c>
    </row>
    <row r="8" spans="1:9" x14ac:dyDescent="0.25">
      <c r="A8" s="34">
        <f t="shared" si="0"/>
        <v>7</v>
      </c>
      <c r="B8" s="35" t="s">
        <v>225</v>
      </c>
      <c r="C8" s="36" t="s">
        <v>226</v>
      </c>
      <c r="D8" s="37">
        <v>40969</v>
      </c>
      <c r="E8" s="38" t="s">
        <v>233</v>
      </c>
      <c r="F8" s="38" t="s">
        <v>234</v>
      </c>
    </row>
    <row r="9" spans="1:9" x14ac:dyDescent="0.25">
      <c r="A9" s="34">
        <f t="shared" si="0"/>
        <v>8</v>
      </c>
      <c r="B9" s="35" t="s">
        <v>235</v>
      </c>
      <c r="C9" s="38" t="s">
        <v>236</v>
      </c>
      <c r="D9" s="37">
        <v>40969</v>
      </c>
      <c r="E9" s="38" t="s">
        <v>237</v>
      </c>
      <c r="F9" s="38" t="s">
        <v>231</v>
      </c>
    </row>
    <row r="10" spans="1:9" x14ac:dyDescent="0.25">
      <c r="A10" s="34">
        <f t="shared" si="0"/>
        <v>9</v>
      </c>
      <c r="B10" s="35" t="s">
        <v>235</v>
      </c>
      <c r="C10" s="38" t="s">
        <v>236</v>
      </c>
      <c r="D10" s="37">
        <v>40969</v>
      </c>
      <c r="E10" s="38" t="s">
        <v>237</v>
      </c>
      <c r="F10" s="38" t="s">
        <v>231</v>
      </c>
    </row>
    <row r="11" spans="1:9" x14ac:dyDescent="0.25">
      <c r="A11" s="34">
        <f t="shared" si="0"/>
        <v>10</v>
      </c>
      <c r="B11" s="35" t="s">
        <v>235</v>
      </c>
      <c r="C11" s="39" t="s">
        <v>238</v>
      </c>
      <c r="D11" s="37">
        <v>40969</v>
      </c>
      <c r="E11" s="38" t="s">
        <v>239</v>
      </c>
      <c r="F11" s="38" t="s">
        <v>240</v>
      </c>
    </row>
    <row r="12" spans="1:9" x14ac:dyDescent="0.25">
      <c r="A12" s="34">
        <f t="shared" si="0"/>
        <v>11</v>
      </c>
      <c r="B12" s="35" t="s">
        <v>235</v>
      </c>
      <c r="C12" s="38" t="s">
        <v>238</v>
      </c>
      <c r="D12" s="37">
        <v>40969</v>
      </c>
      <c r="E12" s="38" t="s">
        <v>239</v>
      </c>
      <c r="F12" s="38" t="s">
        <v>240</v>
      </c>
    </row>
    <row r="13" spans="1:9" x14ac:dyDescent="0.25">
      <c r="A13" s="34">
        <f t="shared" si="0"/>
        <v>12</v>
      </c>
      <c r="B13" s="35" t="s">
        <v>235</v>
      </c>
      <c r="C13" s="38" t="s">
        <v>241</v>
      </c>
      <c r="D13" s="37">
        <v>40969</v>
      </c>
      <c r="E13" s="38" t="s">
        <v>227</v>
      </c>
      <c r="F13" s="38" t="s">
        <v>228</v>
      </c>
    </row>
    <row r="14" spans="1:9" x14ac:dyDescent="0.25">
      <c r="A14" s="34">
        <f t="shared" si="0"/>
        <v>13</v>
      </c>
      <c r="B14" s="35" t="s">
        <v>235</v>
      </c>
      <c r="C14" s="38" t="s">
        <v>241</v>
      </c>
      <c r="D14" s="37">
        <v>40969</v>
      </c>
      <c r="E14" s="38" t="s">
        <v>227</v>
      </c>
      <c r="F14" s="38" t="s">
        <v>228</v>
      </c>
    </row>
    <row r="15" spans="1:9" x14ac:dyDescent="0.25">
      <c r="A15" s="34">
        <f t="shared" si="0"/>
        <v>14</v>
      </c>
      <c r="B15" s="35" t="s">
        <v>235</v>
      </c>
      <c r="C15" s="38" t="s">
        <v>242</v>
      </c>
      <c r="D15" s="37">
        <v>40969</v>
      </c>
      <c r="E15" s="38" t="s">
        <v>229</v>
      </c>
      <c r="F15" s="38" t="s">
        <v>230</v>
      </c>
    </row>
    <row r="16" spans="1:9" x14ac:dyDescent="0.25">
      <c r="A16" s="34">
        <f t="shared" si="0"/>
        <v>15</v>
      </c>
      <c r="B16" s="35" t="s">
        <v>235</v>
      </c>
      <c r="C16" s="38" t="s">
        <v>243</v>
      </c>
      <c r="D16" s="37">
        <v>40969</v>
      </c>
      <c r="E16" s="38" t="s">
        <v>229</v>
      </c>
      <c r="F16" s="38" t="s">
        <v>230</v>
      </c>
    </row>
    <row r="17" spans="1:6" x14ac:dyDescent="0.25">
      <c r="A17" s="34">
        <f t="shared" si="0"/>
        <v>16</v>
      </c>
      <c r="B17" s="35" t="s">
        <v>235</v>
      </c>
      <c r="C17" s="38" t="s">
        <v>243</v>
      </c>
      <c r="D17" s="37">
        <v>40969</v>
      </c>
      <c r="E17" s="38" t="s">
        <v>229</v>
      </c>
      <c r="F17" s="38" t="s">
        <v>230</v>
      </c>
    </row>
    <row r="18" spans="1:6" x14ac:dyDescent="0.25">
      <c r="A18" s="34">
        <f t="shared" si="0"/>
        <v>17</v>
      </c>
      <c r="B18" s="35" t="s">
        <v>235</v>
      </c>
      <c r="C18" s="38" t="s">
        <v>243</v>
      </c>
      <c r="D18" s="37">
        <v>40969</v>
      </c>
      <c r="E18" s="38" t="s">
        <v>229</v>
      </c>
      <c r="F18" s="38" t="s">
        <v>230</v>
      </c>
    </row>
    <row r="19" spans="1:6" x14ac:dyDescent="0.25">
      <c r="A19" s="34">
        <f t="shared" si="0"/>
        <v>18</v>
      </c>
      <c r="B19" s="35" t="s">
        <v>235</v>
      </c>
      <c r="C19" s="38" t="s">
        <v>241</v>
      </c>
      <c r="D19" s="37">
        <v>40969</v>
      </c>
      <c r="E19" s="38" t="s">
        <v>229</v>
      </c>
      <c r="F19" s="38" t="s">
        <v>231</v>
      </c>
    </row>
    <row r="20" spans="1:6" x14ac:dyDescent="0.25">
      <c r="A20" s="34">
        <f t="shared" si="0"/>
        <v>19</v>
      </c>
      <c r="B20" s="35" t="s">
        <v>235</v>
      </c>
      <c r="C20" s="38" t="s">
        <v>241</v>
      </c>
      <c r="D20" s="37">
        <v>40969</v>
      </c>
      <c r="E20" s="38" t="s">
        <v>229</v>
      </c>
      <c r="F20" s="38" t="s">
        <v>231</v>
      </c>
    </row>
    <row r="21" spans="1:6" x14ac:dyDescent="0.25">
      <c r="A21" s="34">
        <f t="shared" si="0"/>
        <v>20</v>
      </c>
      <c r="B21" s="35" t="s">
        <v>235</v>
      </c>
      <c r="C21" s="38" t="s">
        <v>241</v>
      </c>
      <c r="D21" s="37">
        <v>40969</v>
      </c>
      <c r="E21" s="38" t="s">
        <v>229</v>
      </c>
      <c r="F21" s="38" t="s">
        <v>231</v>
      </c>
    </row>
    <row r="22" spans="1:6" x14ac:dyDescent="0.25">
      <c r="A22" s="34">
        <f t="shared" si="0"/>
        <v>21</v>
      </c>
      <c r="B22" s="35" t="s">
        <v>235</v>
      </c>
      <c r="C22" s="38" t="s">
        <v>241</v>
      </c>
      <c r="D22" s="37">
        <v>40969</v>
      </c>
      <c r="E22" s="38" t="s">
        <v>229</v>
      </c>
      <c r="F22" s="38" t="s">
        <v>231</v>
      </c>
    </row>
    <row r="23" spans="1:6" x14ac:dyDescent="0.25">
      <c r="A23" s="34">
        <f t="shared" si="0"/>
        <v>22</v>
      </c>
      <c r="B23" s="35" t="s">
        <v>235</v>
      </c>
      <c r="C23" s="38" t="s">
        <v>241</v>
      </c>
      <c r="D23" s="37">
        <v>40969</v>
      </c>
      <c r="E23" s="38" t="s">
        <v>229</v>
      </c>
      <c r="F23" s="38" t="s">
        <v>231</v>
      </c>
    </row>
    <row r="24" spans="1:6" x14ac:dyDescent="0.25">
      <c r="A24" s="34">
        <f t="shared" si="0"/>
        <v>23</v>
      </c>
      <c r="B24" s="35" t="s">
        <v>235</v>
      </c>
      <c r="C24" s="38" t="s">
        <v>241</v>
      </c>
      <c r="D24" s="37">
        <v>40969</v>
      </c>
      <c r="E24" s="38" t="s">
        <v>229</v>
      </c>
      <c r="F24" s="38" t="s">
        <v>231</v>
      </c>
    </row>
    <row r="25" spans="1:6" x14ac:dyDescent="0.25">
      <c r="A25" s="34">
        <f t="shared" si="0"/>
        <v>24</v>
      </c>
      <c r="B25" s="35" t="s">
        <v>235</v>
      </c>
      <c r="C25" s="38" t="s">
        <v>241</v>
      </c>
      <c r="D25" s="37">
        <v>40969</v>
      </c>
      <c r="E25" s="38" t="s">
        <v>229</v>
      </c>
      <c r="F25" s="38" t="s">
        <v>231</v>
      </c>
    </row>
    <row r="26" spans="1:6" x14ac:dyDescent="0.25">
      <c r="A26" s="34">
        <f t="shared" si="0"/>
        <v>25</v>
      </c>
      <c r="B26" s="35" t="s">
        <v>235</v>
      </c>
      <c r="C26" s="38" t="s">
        <v>241</v>
      </c>
      <c r="D26" s="37">
        <v>40969</v>
      </c>
      <c r="E26" s="38" t="s">
        <v>229</v>
      </c>
      <c r="F26" s="38" t="s">
        <v>231</v>
      </c>
    </row>
    <row r="27" spans="1:6" x14ac:dyDescent="0.25">
      <c r="A27" s="34">
        <f t="shared" si="0"/>
        <v>26</v>
      </c>
      <c r="B27" s="35" t="s">
        <v>235</v>
      </c>
      <c r="C27" s="39" t="s">
        <v>241</v>
      </c>
      <c r="D27" s="37">
        <v>40969</v>
      </c>
      <c r="E27" s="38" t="s">
        <v>229</v>
      </c>
      <c r="F27" s="38" t="s">
        <v>231</v>
      </c>
    </row>
    <row r="28" spans="1:6" x14ac:dyDescent="0.25">
      <c r="A28" s="34">
        <f t="shared" si="0"/>
        <v>27</v>
      </c>
      <c r="B28" s="35" t="s">
        <v>235</v>
      </c>
      <c r="C28" s="38" t="s">
        <v>241</v>
      </c>
      <c r="D28" s="37">
        <v>40969</v>
      </c>
      <c r="E28" s="38" t="s">
        <v>229</v>
      </c>
      <c r="F28" s="38" t="s">
        <v>231</v>
      </c>
    </row>
    <row r="29" spans="1:6" x14ac:dyDescent="0.25">
      <c r="A29" s="34">
        <f t="shared" si="0"/>
        <v>28</v>
      </c>
      <c r="B29" s="35" t="s">
        <v>235</v>
      </c>
      <c r="C29" s="38" t="s">
        <v>241</v>
      </c>
      <c r="D29" s="37">
        <v>40969</v>
      </c>
      <c r="E29" s="38" t="s">
        <v>229</v>
      </c>
      <c r="F29" s="38" t="s">
        <v>231</v>
      </c>
    </row>
    <row r="30" spans="1:6" x14ac:dyDescent="0.25">
      <c r="A30" s="34">
        <f t="shared" si="0"/>
        <v>29</v>
      </c>
      <c r="B30" s="35" t="s">
        <v>235</v>
      </c>
      <c r="C30" s="38" t="s">
        <v>241</v>
      </c>
      <c r="D30" s="37">
        <v>40969</v>
      </c>
      <c r="E30" s="38" t="s">
        <v>229</v>
      </c>
      <c r="F30" s="38" t="s">
        <v>231</v>
      </c>
    </row>
    <row r="31" spans="1:6" x14ac:dyDescent="0.25">
      <c r="A31" s="34">
        <f t="shared" si="0"/>
        <v>30</v>
      </c>
      <c r="B31" s="35" t="s">
        <v>235</v>
      </c>
      <c r="C31" s="38" t="s">
        <v>241</v>
      </c>
      <c r="D31" s="37">
        <v>40969</v>
      </c>
      <c r="E31" s="38" t="s">
        <v>229</v>
      </c>
      <c r="F31" s="38" t="s">
        <v>232</v>
      </c>
    </row>
    <row r="32" spans="1:6" x14ac:dyDescent="0.25">
      <c r="A32" s="34">
        <f t="shared" si="0"/>
        <v>31</v>
      </c>
      <c r="B32" s="35" t="s">
        <v>235</v>
      </c>
      <c r="C32" s="38" t="s">
        <v>241</v>
      </c>
      <c r="D32" s="37">
        <v>40969</v>
      </c>
      <c r="E32" s="38" t="s">
        <v>229</v>
      </c>
      <c r="F32" s="38" t="s">
        <v>232</v>
      </c>
    </row>
    <row r="33" spans="1:6" x14ac:dyDescent="0.25">
      <c r="A33" s="34">
        <f t="shared" si="0"/>
        <v>32</v>
      </c>
      <c r="B33" s="35" t="s">
        <v>235</v>
      </c>
      <c r="C33" s="38" t="s">
        <v>241</v>
      </c>
      <c r="D33" s="37">
        <v>40969</v>
      </c>
      <c r="E33" s="38" t="s">
        <v>229</v>
      </c>
      <c r="F33" s="38" t="s">
        <v>232</v>
      </c>
    </row>
    <row r="34" spans="1:6" x14ac:dyDescent="0.25">
      <c r="A34" s="34">
        <f t="shared" si="0"/>
        <v>33</v>
      </c>
      <c r="B34" s="35" t="s">
        <v>235</v>
      </c>
      <c r="C34" s="38" t="s">
        <v>241</v>
      </c>
      <c r="D34" s="37">
        <v>40969</v>
      </c>
      <c r="E34" s="38" t="s">
        <v>229</v>
      </c>
      <c r="F34" s="38" t="s">
        <v>232</v>
      </c>
    </row>
    <row r="35" spans="1:6" x14ac:dyDescent="0.25">
      <c r="A35" s="34">
        <f t="shared" si="0"/>
        <v>34</v>
      </c>
      <c r="B35" s="35" t="s">
        <v>235</v>
      </c>
      <c r="C35" s="38" t="s">
        <v>241</v>
      </c>
      <c r="D35" s="37">
        <v>40969</v>
      </c>
      <c r="E35" s="38" t="s">
        <v>229</v>
      </c>
      <c r="F35" s="38" t="s">
        <v>232</v>
      </c>
    </row>
    <row r="36" spans="1:6" x14ac:dyDescent="0.25">
      <c r="A36" s="34">
        <f t="shared" si="0"/>
        <v>35</v>
      </c>
      <c r="B36" s="35" t="s">
        <v>235</v>
      </c>
      <c r="C36" s="38" t="s">
        <v>241</v>
      </c>
      <c r="D36" s="37">
        <v>40969</v>
      </c>
      <c r="E36" s="38" t="s">
        <v>229</v>
      </c>
      <c r="F36" s="38" t="s">
        <v>232</v>
      </c>
    </row>
    <row r="37" spans="1:6" x14ac:dyDescent="0.25">
      <c r="A37" s="34">
        <f t="shared" si="0"/>
        <v>36</v>
      </c>
      <c r="B37" s="35" t="s">
        <v>235</v>
      </c>
      <c r="C37" s="38" t="s">
        <v>241</v>
      </c>
      <c r="D37" s="37">
        <v>40969</v>
      </c>
      <c r="E37" s="38" t="s">
        <v>229</v>
      </c>
      <c r="F37" s="38" t="s">
        <v>232</v>
      </c>
    </row>
    <row r="38" spans="1:6" x14ac:dyDescent="0.25">
      <c r="A38" s="34">
        <f t="shared" si="0"/>
        <v>37</v>
      </c>
      <c r="B38" s="35" t="s">
        <v>235</v>
      </c>
      <c r="C38" s="38" t="s">
        <v>241</v>
      </c>
      <c r="D38" s="37">
        <v>40969</v>
      </c>
      <c r="E38" s="38" t="s">
        <v>229</v>
      </c>
      <c r="F38" s="38" t="s">
        <v>232</v>
      </c>
    </row>
    <row r="39" spans="1:6" x14ac:dyDescent="0.25">
      <c r="A39" s="34">
        <f t="shared" si="0"/>
        <v>38</v>
      </c>
      <c r="B39" s="35" t="s">
        <v>235</v>
      </c>
      <c r="C39" s="38" t="s">
        <v>241</v>
      </c>
      <c r="D39" s="37">
        <v>40969</v>
      </c>
      <c r="E39" s="38" t="s">
        <v>229</v>
      </c>
      <c r="F39" s="38" t="s">
        <v>232</v>
      </c>
    </row>
    <row r="40" spans="1:6" x14ac:dyDescent="0.25">
      <c r="A40" s="34">
        <f t="shared" si="0"/>
        <v>39</v>
      </c>
      <c r="B40" s="35" t="s">
        <v>235</v>
      </c>
      <c r="C40" s="38" t="s">
        <v>241</v>
      </c>
      <c r="D40" s="37">
        <v>40969</v>
      </c>
      <c r="E40" s="38" t="s">
        <v>229</v>
      </c>
      <c r="F40" s="38" t="s">
        <v>232</v>
      </c>
    </row>
    <row r="41" spans="1:6" x14ac:dyDescent="0.25">
      <c r="A41" s="34">
        <f t="shared" si="0"/>
        <v>40</v>
      </c>
      <c r="B41" s="35" t="s">
        <v>235</v>
      </c>
      <c r="C41" s="38" t="s">
        <v>241</v>
      </c>
      <c r="D41" s="37">
        <v>40969</v>
      </c>
      <c r="E41" s="38" t="s">
        <v>229</v>
      </c>
      <c r="F41" s="38" t="s">
        <v>232</v>
      </c>
    </row>
    <row r="42" spans="1:6" x14ac:dyDescent="0.25">
      <c r="A42" s="34">
        <f t="shared" si="0"/>
        <v>41</v>
      </c>
      <c r="B42" s="35" t="s">
        <v>235</v>
      </c>
      <c r="C42" s="38" t="s">
        <v>241</v>
      </c>
      <c r="D42" s="37">
        <v>40969</v>
      </c>
      <c r="E42" s="38" t="s">
        <v>229</v>
      </c>
      <c r="F42" s="38" t="s">
        <v>232</v>
      </c>
    </row>
    <row r="43" spans="1:6" x14ac:dyDescent="0.25">
      <c r="A43" s="34">
        <f t="shared" si="0"/>
        <v>42</v>
      </c>
      <c r="B43" s="35" t="s">
        <v>235</v>
      </c>
      <c r="C43" s="38" t="s">
        <v>241</v>
      </c>
      <c r="D43" s="37">
        <v>40969</v>
      </c>
      <c r="E43" s="38" t="s">
        <v>233</v>
      </c>
      <c r="F43" s="38" t="s">
        <v>234</v>
      </c>
    </row>
    <row r="44" spans="1:6" x14ac:dyDescent="0.25">
      <c r="A44" s="34">
        <f t="shared" si="0"/>
        <v>43</v>
      </c>
      <c r="B44" s="35" t="s">
        <v>235</v>
      </c>
      <c r="C44" s="38" t="s">
        <v>241</v>
      </c>
      <c r="D44" s="37">
        <v>40969</v>
      </c>
      <c r="E44" s="38" t="s">
        <v>233</v>
      </c>
      <c r="F44" s="38" t="s">
        <v>234</v>
      </c>
    </row>
    <row r="45" spans="1:6" x14ac:dyDescent="0.25">
      <c r="A45" s="34">
        <f t="shared" si="0"/>
        <v>44</v>
      </c>
      <c r="B45" s="35" t="s">
        <v>235</v>
      </c>
      <c r="C45" s="38" t="s">
        <v>244</v>
      </c>
      <c r="D45" s="37">
        <v>40969</v>
      </c>
      <c r="E45" s="38" t="s">
        <v>233</v>
      </c>
      <c r="F45" s="38" t="s">
        <v>234</v>
      </c>
    </row>
    <row r="46" spans="1:6" x14ac:dyDescent="0.25">
      <c r="A46" s="34">
        <f t="shared" si="0"/>
        <v>45</v>
      </c>
      <c r="B46" s="35" t="s">
        <v>245</v>
      </c>
      <c r="C46" s="36" t="s">
        <v>246</v>
      </c>
      <c r="D46" s="37">
        <v>40969</v>
      </c>
      <c r="E46" s="38" t="s">
        <v>227</v>
      </c>
      <c r="F46" s="38" t="s">
        <v>228</v>
      </c>
    </row>
    <row r="47" spans="1:6" x14ac:dyDescent="0.25">
      <c r="A47" s="34">
        <f t="shared" si="0"/>
        <v>46</v>
      </c>
      <c r="B47" s="35" t="s">
        <v>245</v>
      </c>
      <c r="C47" s="38" t="s">
        <v>247</v>
      </c>
      <c r="D47" s="37">
        <v>40969</v>
      </c>
      <c r="E47" s="38" t="s">
        <v>229</v>
      </c>
      <c r="F47" s="38" t="s">
        <v>230</v>
      </c>
    </row>
    <row r="48" spans="1:6" x14ac:dyDescent="0.25">
      <c r="A48" s="34">
        <f t="shared" si="0"/>
        <v>47</v>
      </c>
      <c r="B48" s="35" t="s">
        <v>235</v>
      </c>
      <c r="C48" s="36" t="s">
        <v>248</v>
      </c>
      <c r="D48" s="37">
        <v>40970</v>
      </c>
      <c r="E48" s="38" t="s">
        <v>237</v>
      </c>
      <c r="F48" s="38" t="s">
        <v>249</v>
      </c>
    </row>
    <row r="49" spans="1:6" x14ac:dyDescent="0.25">
      <c r="A49" s="34">
        <f t="shared" si="0"/>
        <v>48</v>
      </c>
      <c r="B49" s="40" t="s">
        <v>235</v>
      </c>
      <c r="C49" s="36" t="s">
        <v>242</v>
      </c>
      <c r="D49" s="37">
        <v>40970</v>
      </c>
      <c r="E49" s="36" t="s">
        <v>250</v>
      </c>
      <c r="F49" s="36" t="s">
        <v>251</v>
      </c>
    </row>
    <row r="50" spans="1:6" x14ac:dyDescent="0.25">
      <c r="A50" s="34">
        <f t="shared" si="0"/>
        <v>49</v>
      </c>
      <c r="B50" s="40" t="s">
        <v>252</v>
      </c>
      <c r="C50" s="36" t="s">
        <v>253</v>
      </c>
      <c r="D50" s="37">
        <v>40970</v>
      </c>
      <c r="E50" s="38" t="s">
        <v>229</v>
      </c>
      <c r="F50" s="38" t="s">
        <v>232</v>
      </c>
    </row>
    <row r="51" spans="1:6" x14ac:dyDescent="0.25">
      <c r="A51" s="34">
        <f t="shared" si="0"/>
        <v>50</v>
      </c>
      <c r="B51" s="40" t="s">
        <v>252</v>
      </c>
      <c r="C51" s="36" t="s">
        <v>253</v>
      </c>
      <c r="D51" s="37">
        <v>40970</v>
      </c>
      <c r="E51" s="38" t="s">
        <v>229</v>
      </c>
      <c r="F51" s="38" t="s">
        <v>232</v>
      </c>
    </row>
    <row r="52" spans="1:6" x14ac:dyDescent="0.25">
      <c r="A52" s="34">
        <f t="shared" si="0"/>
        <v>51</v>
      </c>
      <c r="B52" s="40" t="s">
        <v>252</v>
      </c>
      <c r="C52" s="36" t="s">
        <v>254</v>
      </c>
      <c r="D52" s="37">
        <v>40970</v>
      </c>
      <c r="E52" s="38" t="s">
        <v>229</v>
      </c>
      <c r="F52" s="38" t="s">
        <v>232</v>
      </c>
    </row>
    <row r="53" spans="1:6" x14ac:dyDescent="0.25">
      <c r="A53" s="34">
        <f t="shared" si="0"/>
        <v>52</v>
      </c>
      <c r="B53" s="40" t="s">
        <v>252</v>
      </c>
      <c r="C53" s="36" t="s">
        <v>254</v>
      </c>
      <c r="D53" s="37">
        <v>40970</v>
      </c>
      <c r="E53" s="38" t="s">
        <v>229</v>
      </c>
      <c r="F53" s="38" t="s">
        <v>232</v>
      </c>
    </row>
    <row r="54" spans="1:6" x14ac:dyDescent="0.25">
      <c r="A54" s="34">
        <f t="shared" si="0"/>
        <v>53</v>
      </c>
      <c r="B54" s="40" t="s">
        <v>252</v>
      </c>
      <c r="C54" s="36" t="s">
        <v>253</v>
      </c>
      <c r="D54" s="37">
        <v>40970</v>
      </c>
      <c r="E54" s="38" t="s">
        <v>229</v>
      </c>
      <c r="F54" s="38" t="s">
        <v>231</v>
      </c>
    </row>
    <row r="55" spans="1:6" x14ac:dyDescent="0.25">
      <c r="A55" s="34">
        <f t="shared" si="0"/>
        <v>54</v>
      </c>
      <c r="B55" s="40" t="s">
        <v>252</v>
      </c>
      <c r="C55" s="36" t="s">
        <v>253</v>
      </c>
      <c r="D55" s="37">
        <v>40970</v>
      </c>
      <c r="E55" s="38" t="s">
        <v>229</v>
      </c>
      <c r="F55" s="38" t="s">
        <v>231</v>
      </c>
    </row>
    <row r="56" spans="1:6" x14ac:dyDescent="0.25">
      <c r="A56" s="34">
        <f t="shared" si="0"/>
        <v>55</v>
      </c>
      <c r="B56" s="40" t="s">
        <v>252</v>
      </c>
      <c r="C56" s="36" t="s">
        <v>254</v>
      </c>
      <c r="D56" s="37">
        <v>40970</v>
      </c>
      <c r="E56" s="38" t="s">
        <v>229</v>
      </c>
      <c r="F56" s="38" t="s">
        <v>231</v>
      </c>
    </row>
    <row r="57" spans="1:6" x14ac:dyDescent="0.25">
      <c r="A57" s="34">
        <f t="shared" si="0"/>
        <v>56</v>
      </c>
      <c r="B57" s="40" t="s">
        <v>252</v>
      </c>
      <c r="C57" s="36" t="s">
        <v>254</v>
      </c>
      <c r="D57" s="37">
        <v>40970</v>
      </c>
      <c r="E57" s="38" t="s">
        <v>229</v>
      </c>
      <c r="F57" s="38" t="s">
        <v>231</v>
      </c>
    </row>
    <row r="58" spans="1:6" x14ac:dyDescent="0.25">
      <c r="A58" s="34">
        <f t="shared" si="0"/>
        <v>57</v>
      </c>
      <c r="B58" s="40" t="s">
        <v>225</v>
      </c>
      <c r="C58" s="36" t="s">
        <v>255</v>
      </c>
      <c r="D58" s="41">
        <v>40971</v>
      </c>
      <c r="E58" s="36" t="s">
        <v>239</v>
      </c>
      <c r="F58" s="36" t="s">
        <v>231</v>
      </c>
    </row>
    <row r="59" spans="1:6" x14ac:dyDescent="0.25">
      <c r="A59" s="34">
        <f t="shared" si="0"/>
        <v>58</v>
      </c>
      <c r="B59" s="40" t="s">
        <v>225</v>
      </c>
      <c r="C59" s="36" t="s">
        <v>255</v>
      </c>
      <c r="D59" s="41">
        <v>40971</v>
      </c>
      <c r="E59" s="36" t="s">
        <v>239</v>
      </c>
      <c r="F59" s="36" t="s">
        <v>231</v>
      </c>
    </row>
    <row r="60" spans="1:6" x14ac:dyDescent="0.25">
      <c r="A60" s="34">
        <f t="shared" si="0"/>
        <v>59</v>
      </c>
      <c r="B60" s="40" t="s">
        <v>225</v>
      </c>
      <c r="C60" s="39" t="s">
        <v>255</v>
      </c>
      <c r="D60" s="41">
        <v>40971</v>
      </c>
      <c r="E60" s="36" t="s">
        <v>239</v>
      </c>
      <c r="F60" s="36" t="s">
        <v>231</v>
      </c>
    </row>
    <row r="61" spans="1:6" x14ac:dyDescent="0.25">
      <c r="A61" s="34">
        <f t="shared" si="0"/>
        <v>60</v>
      </c>
      <c r="B61" s="40" t="s">
        <v>235</v>
      </c>
      <c r="C61" s="36" t="s">
        <v>244</v>
      </c>
      <c r="D61" s="41">
        <v>40971</v>
      </c>
      <c r="E61" s="36" t="s">
        <v>239</v>
      </c>
      <c r="F61" s="36" t="s">
        <v>231</v>
      </c>
    </row>
    <row r="62" spans="1:6" x14ac:dyDescent="0.25">
      <c r="A62" s="34">
        <f t="shared" si="0"/>
        <v>61</v>
      </c>
      <c r="B62" s="40" t="s">
        <v>235</v>
      </c>
      <c r="C62" s="36" t="s">
        <v>244</v>
      </c>
      <c r="D62" s="41">
        <v>40971</v>
      </c>
      <c r="E62" s="36" t="s">
        <v>239</v>
      </c>
      <c r="F62" s="36" t="s">
        <v>231</v>
      </c>
    </row>
    <row r="63" spans="1:6" x14ac:dyDescent="0.25">
      <c r="A63" s="34">
        <f t="shared" si="0"/>
        <v>62</v>
      </c>
      <c r="B63" s="40" t="s">
        <v>235</v>
      </c>
      <c r="C63" s="36" t="s">
        <v>241</v>
      </c>
      <c r="D63" s="41">
        <v>40971</v>
      </c>
      <c r="E63" s="36" t="s">
        <v>239</v>
      </c>
      <c r="F63" s="36" t="s">
        <v>231</v>
      </c>
    </row>
    <row r="64" spans="1:6" x14ac:dyDescent="0.25">
      <c r="A64" s="34">
        <f t="shared" si="0"/>
        <v>63</v>
      </c>
      <c r="B64" s="40" t="s">
        <v>235</v>
      </c>
      <c r="C64" s="36" t="s">
        <v>241</v>
      </c>
      <c r="D64" s="41">
        <v>40971</v>
      </c>
      <c r="E64" s="36" t="s">
        <v>239</v>
      </c>
      <c r="F64" s="36" t="s">
        <v>231</v>
      </c>
    </row>
    <row r="65" spans="1:6" x14ac:dyDescent="0.25">
      <c r="A65" s="34">
        <f t="shared" si="0"/>
        <v>64</v>
      </c>
      <c r="B65" s="40" t="s">
        <v>235</v>
      </c>
      <c r="C65" s="36" t="s">
        <v>241</v>
      </c>
      <c r="D65" s="41">
        <v>40971</v>
      </c>
      <c r="E65" s="36" t="s">
        <v>239</v>
      </c>
      <c r="F65" s="36" t="s">
        <v>231</v>
      </c>
    </row>
    <row r="66" spans="1:6" x14ac:dyDescent="0.25">
      <c r="A66" s="34">
        <f t="shared" si="0"/>
        <v>65</v>
      </c>
      <c r="B66" s="40" t="s">
        <v>235</v>
      </c>
      <c r="C66" s="36" t="s">
        <v>244</v>
      </c>
      <c r="D66" s="41">
        <v>40971</v>
      </c>
      <c r="E66" s="36" t="s">
        <v>239</v>
      </c>
      <c r="F66" s="36" t="s">
        <v>231</v>
      </c>
    </row>
    <row r="67" spans="1:6" x14ac:dyDescent="0.25">
      <c r="A67" s="34">
        <f t="shared" si="0"/>
        <v>66</v>
      </c>
      <c r="B67" s="40" t="s">
        <v>235</v>
      </c>
      <c r="C67" s="36" t="s">
        <v>244</v>
      </c>
      <c r="D67" s="41">
        <v>40971</v>
      </c>
      <c r="E67" s="36" t="s">
        <v>239</v>
      </c>
      <c r="F67" s="36" t="s">
        <v>231</v>
      </c>
    </row>
    <row r="68" spans="1:6" x14ac:dyDescent="0.25">
      <c r="A68" s="34">
        <f t="shared" ref="A68:A130" si="1">A67+1</f>
        <v>67</v>
      </c>
      <c r="B68" s="40" t="s">
        <v>235</v>
      </c>
      <c r="C68" s="36" t="s">
        <v>241</v>
      </c>
      <c r="D68" s="41">
        <v>40971</v>
      </c>
      <c r="E68" s="36" t="s">
        <v>239</v>
      </c>
      <c r="F68" s="36" t="s">
        <v>231</v>
      </c>
    </row>
    <row r="69" spans="1:6" x14ac:dyDescent="0.25">
      <c r="A69" s="34">
        <f t="shared" si="1"/>
        <v>68</v>
      </c>
      <c r="B69" s="40" t="s">
        <v>235</v>
      </c>
      <c r="C69" s="36" t="s">
        <v>241</v>
      </c>
      <c r="D69" s="41">
        <v>40971</v>
      </c>
      <c r="E69" s="36" t="s">
        <v>239</v>
      </c>
      <c r="F69" s="36" t="s">
        <v>231</v>
      </c>
    </row>
    <row r="70" spans="1:6" x14ac:dyDescent="0.25">
      <c r="A70" s="34">
        <f t="shared" si="1"/>
        <v>69</v>
      </c>
      <c r="B70" s="40" t="s">
        <v>235</v>
      </c>
      <c r="C70" s="36" t="s">
        <v>241</v>
      </c>
      <c r="D70" s="41">
        <v>40971</v>
      </c>
      <c r="E70" s="36" t="s">
        <v>239</v>
      </c>
      <c r="F70" s="36" t="s">
        <v>231</v>
      </c>
    </row>
    <row r="71" spans="1:6" x14ac:dyDescent="0.25">
      <c r="A71" s="34">
        <f t="shared" si="1"/>
        <v>70</v>
      </c>
      <c r="B71" s="40" t="s">
        <v>235</v>
      </c>
      <c r="C71" s="42" t="s">
        <v>244</v>
      </c>
      <c r="D71" s="41">
        <v>40971</v>
      </c>
      <c r="E71" s="36" t="s">
        <v>239</v>
      </c>
      <c r="F71" s="36" t="s">
        <v>231</v>
      </c>
    </row>
    <row r="72" spans="1:6" x14ac:dyDescent="0.25">
      <c r="A72" s="34">
        <f t="shared" si="1"/>
        <v>71</v>
      </c>
      <c r="B72" s="40" t="s">
        <v>235</v>
      </c>
      <c r="C72" s="36" t="s">
        <v>241</v>
      </c>
      <c r="D72" s="41">
        <v>40971</v>
      </c>
      <c r="E72" s="36" t="s">
        <v>239</v>
      </c>
      <c r="F72" s="36" t="s">
        <v>231</v>
      </c>
    </row>
    <row r="73" spans="1:6" x14ac:dyDescent="0.25">
      <c r="A73" s="34">
        <f t="shared" si="1"/>
        <v>72</v>
      </c>
      <c r="B73" s="40" t="s">
        <v>235</v>
      </c>
      <c r="C73" s="36" t="s">
        <v>241</v>
      </c>
      <c r="D73" s="41">
        <v>40971</v>
      </c>
      <c r="E73" s="36" t="s">
        <v>239</v>
      </c>
      <c r="F73" s="36" t="s">
        <v>231</v>
      </c>
    </row>
    <row r="74" spans="1:6" x14ac:dyDescent="0.25">
      <c r="A74" s="34">
        <f t="shared" si="1"/>
        <v>73</v>
      </c>
      <c r="B74" s="40" t="s">
        <v>235</v>
      </c>
      <c r="C74" s="36" t="s">
        <v>241</v>
      </c>
      <c r="D74" s="41">
        <v>40971</v>
      </c>
      <c r="E74" s="36" t="s">
        <v>239</v>
      </c>
      <c r="F74" s="36" t="s">
        <v>231</v>
      </c>
    </row>
    <row r="75" spans="1:6" x14ac:dyDescent="0.25">
      <c r="A75" s="34">
        <f t="shared" si="1"/>
        <v>74</v>
      </c>
      <c r="B75" s="40" t="s">
        <v>235</v>
      </c>
      <c r="C75" s="36" t="s">
        <v>256</v>
      </c>
      <c r="D75" s="37">
        <v>40972</v>
      </c>
      <c r="E75" s="36" t="s">
        <v>257</v>
      </c>
      <c r="F75" s="36" t="s">
        <v>240</v>
      </c>
    </row>
    <row r="76" spans="1:6" x14ac:dyDescent="0.25">
      <c r="A76" s="34">
        <f t="shared" si="1"/>
        <v>75</v>
      </c>
      <c r="B76" s="40" t="s">
        <v>235</v>
      </c>
      <c r="C76" s="36" t="s">
        <v>256</v>
      </c>
      <c r="D76" s="37">
        <v>40972</v>
      </c>
      <c r="E76" s="36" t="s">
        <v>257</v>
      </c>
      <c r="F76" s="36" t="s">
        <v>240</v>
      </c>
    </row>
    <row r="77" spans="1:6" x14ac:dyDescent="0.25">
      <c r="A77" s="34">
        <f t="shared" si="1"/>
        <v>76</v>
      </c>
      <c r="B77" s="40" t="s">
        <v>225</v>
      </c>
      <c r="C77" s="36" t="s">
        <v>226</v>
      </c>
      <c r="D77" s="37">
        <v>40973</v>
      </c>
      <c r="E77" s="36" t="s">
        <v>257</v>
      </c>
      <c r="F77" s="36" t="s">
        <v>251</v>
      </c>
    </row>
    <row r="78" spans="1:6" x14ac:dyDescent="0.25">
      <c r="A78" s="34">
        <f t="shared" si="1"/>
        <v>77</v>
      </c>
      <c r="B78" s="40" t="s">
        <v>235</v>
      </c>
      <c r="C78" s="36" t="s">
        <v>244</v>
      </c>
      <c r="D78" s="37">
        <v>40973</v>
      </c>
      <c r="E78" s="36" t="s">
        <v>237</v>
      </c>
      <c r="F78" s="36" t="s">
        <v>258</v>
      </c>
    </row>
    <row r="79" spans="1:6" x14ac:dyDescent="0.25">
      <c r="A79" s="34">
        <f t="shared" si="1"/>
        <v>78</v>
      </c>
      <c r="B79" s="40" t="s">
        <v>235</v>
      </c>
      <c r="C79" s="36" t="s">
        <v>259</v>
      </c>
      <c r="D79" s="37">
        <v>40973</v>
      </c>
      <c r="E79" s="36" t="s">
        <v>257</v>
      </c>
      <c r="F79" s="36" t="s">
        <v>251</v>
      </c>
    </row>
    <row r="80" spans="1:6" x14ac:dyDescent="0.25">
      <c r="A80" s="34">
        <f t="shared" si="1"/>
        <v>79</v>
      </c>
      <c r="B80" s="40" t="s">
        <v>235</v>
      </c>
      <c r="C80" s="36" t="s">
        <v>259</v>
      </c>
      <c r="D80" s="37">
        <v>40973</v>
      </c>
      <c r="E80" s="36" t="s">
        <v>257</v>
      </c>
      <c r="F80" s="36" t="s">
        <v>251</v>
      </c>
    </row>
    <row r="81" spans="1:6" x14ac:dyDescent="0.25">
      <c r="A81" s="34">
        <f t="shared" si="1"/>
        <v>80</v>
      </c>
      <c r="B81" s="40" t="s">
        <v>235</v>
      </c>
      <c r="C81" s="36" t="s">
        <v>260</v>
      </c>
      <c r="D81" s="37">
        <v>40973</v>
      </c>
      <c r="E81" s="36" t="s">
        <v>233</v>
      </c>
      <c r="F81" s="36" t="s">
        <v>240</v>
      </c>
    </row>
    <row r="82" spans="1:6" x14ac:dyDescent="0.25">
      <c r="A82" s="34">
        <f t="shared" si="1"/>
        <v>81</v>
      </c>
      <c r="B82" s="40" t="s">
        <v>261</v>
      </c>
      <c r="C82" s="36" t="s">
        <v>261</v>
      </c>
      <c r="D82" s="37">
        <v>40973</v>
      </c>
      <c r="E82" s="36" t="s">
        <v>262</v>
      </c>
      <c r="F82" s="36" t="s">
        <v>263</v>
      </c>
    </row>
    <row r="83" spans="1:6" x14ac:dyDescent="0.25">
      <c r="A83" s="34">
        <f t="shared" si="1"/>
        <v>82</v>
      </c>
      <c r="B83" s="40" t="s">
        <v>261</v>
      </c>
      <c r="C83" s="36" t="s">
        <v>261</v>
      </c>
      <c r="D83" s="37">
        <v>40973</v>
      </c>
      <c r="E83" s="36" t="s">
        <v>262</v>
      </c>
      <c r="F83" s="36" t="s">
        <v>263</v>
      </c>
    </row>
    <row r="84" spans="1:6" x14ac:dyDescent="0.25">
      <c r="A84" s="34">
        <f t="shared" si="1"/>
        <v>83</v>
      </c>
      <c r="B84" s="40" t="s">
        <v>245</v>
      </c>
      <c r="C84" s="36" t="s">
        <v>264</v>
      </c>
      <c r="D84" s="37">
        <v>40973</v>
      </c>
      <c r="E84" s="36" t="s">
        <v>239</v>
      </c>
      <c r="F84" s="36" t="s">
        <v>265</v>
      </c>
    </row>
    <row r="85" spans="1:6" x14ac:dyDescent="0.25">
      <c r="A85" s="34">
        <f t="shared" si="1"/>
        <v>84</v>
      </c>
      <c r="B85" s="40" t="s">
        <v>245</v>
      </c>
      <c r="C85" s="36" t="s">
        <v>264</v>
      </c>
      <c r="D85" s="37">
        <v>40973</v>
      </c>
      <c r="E85" s="36" t="s">
        <v>239</v>
      </c>
      <c r="F85" s="36" t="s">
        <v>265</v>
      </c>
    </row>
    <row r="86" spans="1:6" x14ac:dyDescent="0.25">
      <c r="A86" s="34">
        <f t="shared" si="1"/>
        <v>85</v>
      </c>
      <c r="B86" s="40" t="s">
        <v>225</v>
      </c>
      <c r="C86" s="36" t="s">
        <v>226</v>
      </c>
      <c r="D86" s="41">
        <v>40974</v>
      </c>
      <c r="E86" s="36" t="s">
        <v>229</v>
      </c>
      <c r="F86" s="36" t="s">
        <v>230</v>
      </c>
    </row>
    <row r="87" spans="1:6" x14ac:dyDescent="0.25">
      <c r="A87" s="34">
        <f t="shared" si="1"/>
        <v>86</v>
      </c>
      <c r="B87" s="40" t="s">
        <v>225</v>
      </c>
      <c r="C87" s="36" t="s">
        <v>226</v>
      </c>
      <c r="D87" s="41">
        <v>40974</v>
      </c>
      <c r="E87" s="36" t="s">
        <v>229</v>
      </c>
      <c r="F87" s="36" t="s">
        <v>230</v>
      </c>
    </row>
    <row r="88" spans="1:6" x14ac:dyDescent="0.25">
      <c r="A88" s="34">
        <f t="shared" si="1"/>
        <v>87</v>
      </c>
      <c r="B88" s="40" t="s">
        <v>225</v>
      </c>
      <c r="C88" s="36" t="s">
        <v>226</v>
      </c>
      <c r="D88" s="41">
        <v>40974</v>
      </c>
      <c r="E88" s="36" t="s">
        <v>229</v>
      </c>
      <c r="F88" s="36" t="s">
        <v>230</v>
      </c>
    </row>
    <row r="89" spans="1:6" x14ac:dyDescent="0.25">
      <c r="A89" s="34">
        <f t="shared" si="1"/>
        <v>88</v>
      </c>
      <c r="B89" s="40" t="s">
        <v>235</v>
      </c>
      <c r="C89" s="36" t="s">
        <v>242</v>
      </c>
      <c r="D89" s="41">
        <v>40974</v>
      </c>
      <c r="E89" s="36" t="s">
        <v>229</v>
      </c>
      <c r="F89" s="36" t="s">
        <v>230</v>
      </c>
    </row>
    <row r="90" spans="1:6" x14ac:dyDescent="0.25">
      <c r="A90" s="34">
        <f t="shared" si="1"/>
        <v>89</v>
      </c>
      <c r="B90" s="40" t="s">
        <v>235</v>
      </c>
      <c r="C90" s="36" t="s">
        <v>243</v>
      </c>
      <c r="D90" s="41">
        <v>40974</v>
      </c>
      <c r="E90" s="36" t="s">
        <v>229</v>
      </c>
      <c r="F90" s="36" t="s">
        <v>230</v>
      </c>
    </row>
    <row r="91" spans="1:6" x14ac:dyDescent="0.25">
      <c r="A91" s="34">
        <f t="shared" si="1"/>
        <v>90</v>
      </c>
      <c r="B91" s="40" t="s">
        <v>235</v>
      </c>
      <c r="C91" s="36" t="s">
        <v>243</v>
      </c>
      <c r="D91" s="41">
        <v>40974</v>
      </c>
      <c r="E91" s="36" t="s">
        <v>229</v>
      </c>
      <c r="F91" s="36" t="s">
        <v>230</v>
      </c>
    </row>
    <row r="92" spans="1:6" x14ac:dyDescent="0.25">
      <c r="A92" s="34">
        <f t="shared" si="1"/>
        <v>91</v>
      </c>
      <c r="B92" s="40" t="s">
        <v>235</v>
      </c>
      <c r="C92" s="36" t="s">
        <v>243</v>
      </c>
      <c r="D92" s="41">
        <v>40974</v>
      </c>
      <c r="E92" s="36" t="s">
        <v>229</v>
      </c>
      <c r="F92" s="36" t="s">
        <v>230</v>
      </c>
    </row>
    <row r="93" spans="1:6" x14ac:dyDescent="0.25">
      <c r="A93" s="34">
        <f t="shared" si="1"/>
        <v>92</v>
      </c>
      <c r="B93" s="40" t="s">
        <v>235</v>
      </c>
      <c r="C93" s="36" t="s">
        <v>241</v>
      </c>
      <c r="D93" s="41">
        <v>40974</v>
      </c>
      <c r="E93" s="36" t="s">
        <v>229</v>
      </c>
      <c r="F93" s="36" t="s">
        <v>230</v>
      </c>
    </row>
    <row r="94" spans="1:6" x14ac:dyDescent="0.25">
      <c r="A94" s="34">
        <f t="shared" si="1"/>
        <v>93</v>
      </c>
      <c r="B94" s="40" t="s">
        <v>235</v>
      </c>
      <c r="C94" s="36" t="s">
        <v>241</v>
      </c>
      <c r="D94" s="41">
        <v>40974</v>
      </c>
      <c r="E94" s="36" t="s">
        <v>229</v>
      </c>
      <c r="F94" s="36" t="s">
        <v>230</v>
      </c>
    </row>
    <row r="95" spans="1:6" x14ac:dyDescent="0.25">
      <c r="A95" s="34">
        <f t="shared" si="1"/>
        <v>94</v>
      </c>
      <c r="B95" s="40" t="s">
        <v>235</v>
      </c>
      <c r="C95" s="36" t="s">
        <v>241</v>
      </c>
      <c r="D95" s="41">
        <v>40974</v>
      </c>
      <c r="E95" s="36" t="s">
        <v>229</v>
      </c>
      <c r="F95" s="36" t="s">
        <v>230</v>
      </c>
    </row>
    <row r="96" spans="1:6" x14ac:dyDescent="0.25">
      <c r="A96" s="34">
        <f t="shared" si="1"/>
        <v>95</v>
      </c>
      <c r="B96" s="40" t="s">
        <v>235</v>
      </c>
      <c r="C96" s="36" t="s">
        <v>241</v>
      </c>
      <c r="D96" s="41">
        <v>40974</v>
      </c>
      <c r="E96" s="36" t="s">
        <v>229</v>
      </c>
      <c r="F96" s="36" t="s">
        <v>230</v>
      </c>
    </row>
    <row r="97" spans="1:6" x14ac:dyDescent="0.25">
      <c r="A97" s="34">
        <f t="shared" si="1"/>
        <v>96</v>
      </c>
      <c r="B97" s="40" t="s">
        <v>235</v>
      </c>
      <c r="C97" s="36" t="s">
        <v>241</v>
      </c>
      <c r="D97" s="41">
        <v>40974</v>
      </c>
      <c r="E97" s="36" t="s">
        <v>229</v>
      </c>
      <c r="F97" s="36" t="s">
        <v>230</v>
      </c>
    </row>
    <row r="98" spans="1:6" x14ac:dyDescent="0.25">
      <c r="A98" s="34">
        <f t="shared" si="1"/>
        <v>97</v>
      </c>
      <c r="B98" s="40" t="s">
        <v>235</v>
      </c>
      <c r="C98" s="36" t="s">
        <v>241</v>
      </c>
      <c r="D98" s="41">
        <v>40974</v>
      </c>
      <c r="E98" s="36" t="s">
        <v>229</v>
      </c>
      <c r="F98" s="36" t="s">
        <v>230</v>
      </c>
    </row>
    <row r="99" spans="1:6" x14ac:dyDescent="0.25">
      <c r="A99" s="34">
        <f t="shared" si="1"/>
        <v>98</v>
      </c>
      <c r="B99" s="40" t="s">
        <v>235</v>
      </c>
      <c r="C99" s="36" t="s">
        <v>241</v>
      </c>
      <c r="D99" s="41">
        <v>40974</v>
      </c>
      <c r="E99" s="36" t="s">
        <v>229</v>
      </c>
      <c r="F99" s="36" t="s">
        <v>230</v>
      </c>
    </row>
    <row r="100" spans="1:6" x14ac:dyDescent="0.25">
      <c r="A100" s="34">
        <f t="shared" si="1"/>
        <v>99</v>
      </c>
      <c r="B100" s="40" t="s">
        <v>235</v>
      </c>
      <c r="C100" s="36" t="s">
        <v>241</v>
      </c>
      <c r="D100" s="41">
        <v>40974</v>
      </c>
      <c r="E100" s="36" t="s">
        <v>229</v>
      </c>
      <c r="F100" s="36" t="s">
        <v>230</v>
      </c>
    </row>
    <row r="101" spans="1:6" x14ac:dyDescent="0.25">
      <c r="A101" s="34">
        <f t="shared" si="1"/>
        <v>100</v>
      </c>
      <c r="B101" s="40" t="s">
        <v>235</v>
      </c>
      <c r="C101" s="36" t="s">
        <v>241</v>
      </c>
      <c r="D101" s="41">
        <v>40974</v>
      </c>
      <c r="E101" s="36" t="s">
        <v>229</v>
      </c>
      <c r="F101" s="36" t="s">
        <v>230</v>
      </c>
    </row>
    <row r="102" spans="1:6" x14ac:dyDescent="0.25">
      <c r="A102" s="34">
        <f t="shared" si="1"/>
        <v>101</v>
      </c>
      <c r="B102" s="40" t="s">
        <v>235</v>
      </c>
      <c r="C102" s="36" t="s">
        <v>241</v>
      </c>
      <c r="D102" s="41">
        <v>40974</v>
      </c>
      <c r="E102" s="36" t="s">
        <v>229</v>
      </c>
      <c r="F102" s="36" t="s">
        <v>230</v>
      </c>
    </row>
    <row r="103" spans="1:6" x14ac:dyDescent="0.25">
      <c r="A103" s="34">
        <f t="shared" si="1"/>
        <v>102</v>
      </c>
      <c r="B103" s="40" t="s">
        <v>235</v>
      </c>
      <c r="C103" s="36" t="s">
        <v>241</v>
      </c>
      <c r="D103" s="41">
        <v>40974</v>
      </c>
      <c r="E103" s="36" t="s">
        <v>229</v>
      </c>
      <c r="F103" s="36" t="s">
        <v>230</v>
      </c>
    </row>
    <row r="104" spans="1:6" x14ac:dyDescent="0.25">
      <c r="A104" s="34">
        <f t="shared" si="1"/>
        <v>103</v>
      </c>
      <c r="B104" s="40" t="s">
        <v>235</v>
      </c>
      <c r="C104" s="36" t="s">
        <v>241</v>
      </c>
      <c r="D104" s="41">
        <v>40974</v>
      </c>
      <c r="E104" s="36" t="s">
        <v>229</v>
      </c>
      <c r="F104" s="36" t="s">
        <v>230</v>
      </c>
    </row>
    <row r="105" spans="1:6" x14ac:dyDescent="0.25">
      <c r="A105" s="34">
        <f t="shared" si="1"/>
        <v>104</v>
      </c>
      <c r="B105" s="40" t="s">
        <v>252</v>
      </c>
      <c r="C105" s="36" t="s">
        <v>266</v>
      </c>
      <c r="D105" s="41">
        <v>40974</v>
      </c>
      <c r="E105" s="36" t="s">
        <v>229</v>
      </c>
      <c r="F105" s="36" t="s">
        <v>230</v>
      </c>
    </row>
    <row r="106" spans="1:6" x14ac:dyDescent="0.25">
      <c r="A106" s="34">
        <f t="shared" si="1"/>
        <v>105</v>
      </c>
      <c r="B106" s="40" t="s">
        <v>252</v>
      </c>
      <c r="C106" s="36" t="s">
        <v>266</v>
      </c>
      <c r="D106" s="41">
        <v>40974</v>
      </c>
      <c r="E106" s="36" t="s">
        <v>229</v>
      </c>
      <c r="F106" s="36" t="s">
        <v>230</v>
      </c>
    </row>
    <row r="107" spans="1:6" x14ac:dyDescent="0.25">
      <c r="A107" s="34">
        <f t="shared" si="1"/>
        <v>106</v>
      </c>
      <c r="B107" s="43" t="s">
        <v>235</v>
      </c>
      <c r="C107" s="44" t="s">
        <v>241</v>
      </c>
      <c r="D107" s="41">
        <v>40977</v>
      </c>
      <c r="E107" s="36" t="s">
        <v>237</v>
      </c>
      <c r="F107" s="36" t="s">
        <v>249</v>
      </c>
    </row>
    <row r="108" spans="1:6" x14ac:dyDescent="0.25">
      <c r="A108" s="34">
        <f t="shared" si="1"/>
        <v>107</v>
      </c>
      <c r="B108" s="43" t="s">
        <v>235</v>
      </c>
      <c r="C108" s="44" t="s">
        <v>241</v>
      </c>
      <c r="D108" s="41">
        <v>40977</v>
      </c>
      <c r="E108" s="36" t="s">
        <v>239</v>
      </c>
      <c r="F108" s="36" t="s">
        <v>267</v>
      </c>
    </row>
    <row r="109" spans="1:6" x14ac:dyDescent="0.25">
      <c r="A109" s="34">
        <f t="shared" si="1"/>
        <v>108</v>
      </c>
      <c r="B109" s="43" t="s">
        <v>235</v>
      </c>
      <c r="C109" s="44" t="s">
        <v>256</v>
      </c>
      <c r="D109" s="41">
        <v>40977</v>
      </c>
      <c r="E109" s="36" t="s">
        <v>227</v>
      </c>
      <c r="F109" s="36" t="s">
        <v>240</v>
      </c>
    </row>
    <row r="110" spans="1:6" x14ac:dyDescent="0.25">
      <c r="A110" s="34">
        <f t="shared" si="1"/>
        <v>109</v>
      </c>
      <c r="B110" s="40" t="s">
        <v>225</v>
      </c>
      <c r="C110" s="36" t="s">
        <v>226</v>
      </c>
      <c r="D110" s="41">
        <v>40980</v>
      </c>
      <c r="E110" s="36" t="s">
        <v>268</v>
      </c>
      <c r="F110" s="36" t="s">
        <v>269</v>
      </c>
    </row>
    <row r="111" spans="1:6" x14ac:dyDescent="0.25">
      <c r="A111" s="34">
        <f t="shared" si="1"/>
        <v>110</v>
      </c>
      <c r="B111" s="43" t="s">
        <v>235</v>
      </c>
      <c r="C111" s="36" t="s">
        <v>270</v>
      </c>
      <c r="D111" s="41">
        <v>40980</v>
      </c>
      <c r="E111" s="36" t="s">
        <v>239</v>
      </c>
      <c r="F111" s="36" t="s">
        <v>271</v>
      </c>
    </row>
    <row r="112" spans="1:6" x14ac:dyDescent="0.25">
      <c r="A112" s="34">
        <f t="shared" si="1"/>
        <v>111</v>
      </c>
      <c r="B112" s="43" t="s">
        <v>235</v>
      </c>
      <c r="C112" s="36" t="s">
        <v>241</v>
      </c>
      <c r="D112" s="41">
        <v>40980</v>
      </c>
      <c r="E112" s="36" t="s">
        <v>239</v>
      </c>
      <c r="F112" s="36" t="s">
        <v>271</v>
      </c>
    </row>
    <row r="113" spans="1:6" x14ac:dyDescent="0.25">
      <c r="A113" s="34">
        <f t="shared" si="1"/>
        <v>112</v>
      </c>
      <c r="B113" s="43" t="s">
        <v>235</v>
      </c>
      <c r="C113" s="36" t="s">
        <v>270</v>
      </c>
      <c r="D113" s="41">
        <v>40980</v>
      </c>
      <c r="E113" s="36" t="s">
        <v>239</v>
      </c>
      <c r="F113" s="36" t="s">
        <v>271</v>
      </c>
    </row>
    <row r="114" spans="1:6" x14ac:dyDescent="0.25">
      <c r="A114" s="34">
        <f t="shared" si="1"/>
        <v>113</v>
      </c>
      <c r="B114" s="43" t="s">
        <v>235</v>
      </c>
      <c r="C114" s="36" t="s">
        <v>241</v>
      </c>
      <c r="D114" s="41">
        <v>40980</v>
      </c>
      <c r="E114" s="36" t="s">
        <v>239</v>
      </c>
      <c r="F114" s="36" t="s">
        <v>271</v>
      </c>
    </row>
    <row r="115" spans="1:6" x14ac:dyDescent="0.25">
      <c r="A115" s="34">
        <f t="shared" si="1"/>
        <v>114</v>
      </c>
      <c r="B115" s="40" t="s">
        <v>235</v>
      </c>
      <c r="C115" s="36" t="s">
        <v>256</v>
      </c>
      <c r="D115" s="41">
        <v>40980</v>
      </c>
      <c r="E115" s="36" t="s">
        <v>239</v>
      </c>
      <c r="F115" s="36" t="s">
        <v>272</v>
      </c>
    </row>
    <row r="116" spans="1:6" x14ac:dyDescent="0.25">
      <c r="A116" s="34">
        <f t="shared" si="1"/>
        <v>115</v>
      </c>
      <c r="B116" s="40" t="s">
        <v>235</v>
      </c>
      <c r="C116" s="36" t="s">
        <v>241</v>
      </c>
      <c r="D116" s="41">
        <v>40980</v>
      </c>
      <c r="E116" s="36" t="s">
        <v>268</v>
      </c>
      <c r="F116" s="36" t="s">
        <v>269</v>
      </c>
    </row>
    <row r="117" spans="1:6" x14ac:dyDescent="0.25">
      <c r="A117" s="34">
        <f t="shared" si="1"/>
        <v>116</v>
      </c>
      <c r="B117" s="40" t="s">
        <v>235</v>
      </c>
      <c r="C117" s="36" t="s">
        <v>243</v>
      </c>
      <c r="D117" s="41">
        <v>40980</v>
      </c>
      <c r="E117" s="36" t="s">
        <v>268</v>
      </c>
      <c r="F117" s="36" t="s">
        <v>273</v>
      </c>
    </row>
    <row r="118" spans="1:6" x14ac:dyDescent="0.25">
      <c r="A118" s="34">
        <f t="shared" si="1"/>
        <v>117</v>
      </c>
      <c r="B118" s="40" t="s">
        <v>235</v>
      </c>
      <c r="C118" s="36" t="s">
        <v>243</v>
      </c>
      <c r="D118" s="41">
        <v>40980</v>
      </c>
      <c r="E118" s="36" t="s">
        <v>268</v>
      </c>
      <c r="F118" s="36" t="s">
        <v>273</v>
      </c>
    </row>
    <row r="119" spans="1:6" x14ac:dyDescent="0.25">
      <c r="A119" s="34">
        <f t="shared" si="1"/>
        <v>118</v>
      </c>
      <c r="B119" s="40" t="s">
        <v>225</v>
      </c>
      <c r="C119" s="36" t="s">
        <v>226</v>
      </c>
      <c r="D119" s="41">
        <v>40981</v>
      </c>
      <c r="E119" s="36" t="s">
        <v>257</v>
      </c>
      <c r="F119" s="36" t="s">
        <v>251</v>
      </c>
    </row>
    <row r="120" spans="1:6" x14ac:dyDescent="0.25">
      <c r="A120" s="34">
        <f t="shared" si="1"/>
        <v>119</v>
      </c>
      <c r="B120" s="40" t="s">
        <v>235</v>
      </c>
      <c r="C120" s="36" t="s">
        <v>241</v>
      </c>
      <c r="D120" s="41">
        <v>40981</v>
      </c>
      <c r="E120" s="36" t="s">
        <v>257</v>
      </c>
      <c r="F120" s="36" t="s">
        <v>251</v>
      </c>
    </row>
    <row r="121" spans="1:6" x14ac:dyDescent="0.25">
      <c r="A121" s="34">
        <f t="shared" si="1"/>
        <v>120</v>
      </c>
      <c r="B121" s="40" t="s">
        <v>235</v>
      </c>
      <c r="C121" s="36" t="s">
        <v>241</v>
      </c>
      <c r="D121" s="41">
        <v>40981</v>
      </c>
      <c r="E121" s="36" t="s">
        <v>257</v>
      </c>
      <c r="F121" s="36" t="s">
        <v>251</v>
      </c>
    </row>
    <row r="122" spans="1:6" x14ac:dyDescent="0.25">
      <c r="A122" s="34">
        <f t="shared" si="1"/>
        <v>121</v>
      </c>
      <c r="B122" s="40" t="s">
        <v>235</v>
      </c>
      <c r="C122" s="36" t="s">
        <v>274</v>
      </c>
      <c r="D122" s="41">
        <v>40981</v>
      </c>
      <c r="E122" s="36" t="s">
        <v>275</v>
      </c>
      <c r="F122" s="36" t="s">
        <v>231</v>
      </c>
    </row>
    <row r="123" spans="1:6" x14ac:dyDescent="0.25">
      <c r="A123" s="34">
        <f t="shared" si="1"/>
        <v>122</v>
      </c>
      <c r="B123" s="40" t="s">
        <v>235</v>
      </c>
      <c r="C123" s="36" t="s">
        <v>274</v>
      </c>
      <c r="D123" s="41">
        <v>40981</v>
      </c>
      <c r="E123" s="36" t="s">
        <v>275</v>
      </c>
      <c r="F123" s="36" t="s">
        <v>231</v>
      </c>
    </row>
    <row r="124" spans="1:6" x14ac:dyDescent="0.25">
      <c r="A124" s="34">
        <f t="shared" si="1"/>
        <v>123</v>
      </c>
      <c r="B124" s="40" t="s">
        <v>245</v>
      </c>
      <c r="C124" s="36" t="s">
        <v>276</v>
      </c>
      <c r="D124" s="41">
        <v>40981</v>
      </c>
      <c r="E124" s="36" t="s">
        <v>262</v>
      </c>
      <c r="F124" s="36" t="s">
        <v>263</v>
      </c>
    </row>
    <row r="125" spans="1:6" x14ac:dyDescent="0.25">
      <c r="A125" s="34">
        <f t="shared" si="1"/>
        <v>124</v>
      </c>
      <c r="B125" s="40" t="s">
        <v>245</v>
      </c>
      <c r="C125" s="36" t="s">
        <v>276</v>
      </c>
      <c r="D125" s="41">
        <v>40981</v>
      </c>
      <c r="E125" s="36" t="s">
        <v>262</v>
      </c>
      <c r="F125" s="36" t="s">
        <v>263</v>
      </c>
    </row>
    <row r="126" spans="1:6" x14ac:dyDescent="0.25">
      <c r="A126" s="34">
        <f t="shared" si="1"/>
        <v>125</v>
      </c>
      <c r="B126" s="40" t="s">
        <v>277</v>
      </c>
      <c r="C126" s="36" t="s">
        <v>278</v>
      </c>
      <c r="D126" s="41">
        <v>40982</v>
      </c>
      <c r="E126" s="36" t="s">
        <v>239</v>
      </c>
      <c r="F126" s="36" t="s">
        <v>231</v>
      </c>
    </row>
    <row r="127" spans="1:6" x14ac:dyDescent="0.25">
      <c r="A127" s="34">
        <f t="shared" si="1"/>
        <v>126</v>
      </c>
      <c r="B127" s="40" t="s">
        <v>235</v>
      </c>
      <c r="C127" s="36" t="s">
        <v>243</v>
      </c>
      <c r="D127" s="41">
        <v>40982</v>
      </c>
      <c r="E127" s="36" t="s">
        <v>279</v>
      </c>
      <c r="F127" s="36" t="s">
        <v>280</v>
      </c>
    </row>
    <row r="128" spans="1:6" x14ac:dyDescent="0.25">
      <c r="A128" s="34">
        <f t="shared" si="1"/>
        <v>127</v>
      </c>
      <c r="B128" s="40" t="s">
        <v>245</v>
      </c>
      <c r="C128" s="36" t="s">
        <v>281</v>
      </c>
      <c r="D128" s="41">
        <v>40982</v>
      </c>
      <c r="E128" s="36" t="s">
        <v>262</v>
      </c>
      <c r="F128" s="36" t="s">
        <v>263</v>
      </c>
    </row>
    <row r="129" spans="1:6" x14ac:dyDescent="0.25">
      <c r="A129" s="34">
        <f t="shared" si="1"/>
        <v>128</v>
      </c>
      <c r="B129" s="40" t="s">
        <v>245</v>
      </c>
      <c r="C129" s="36" t="s">
        <v>281</v>
      </c>
      <c r="D129" s="41">
        <v>40982</v>
      </c>
      <c r="E129" s="36" t="s">
        <v>262</v>
      </c>
      <c r="F129" s="36" t="s">
        <v>263</v>
      </c>
    </row>
    <row r="130" spans="1:6" x14ac:dyDescent="0.25">
      <c r="A130" s="34">
        <f t="shared" si="1"/>
        <v>129</v>
      </c>
      <c r="B130" s="40" t="s">
        <v>235</v>
      </c>
      <c r="C130" s="36" t="s">
        <v>241</v>
      </c>
      <c r="D130" s="41">
        <v>40983</v>
      </c>
      <c r="E130" s="36" t="s">
        <v>268</v>
      </c>
      <c r="F130" s="36" t="s">
        <v>258</v>
      </c>
    </row>
  </sheetData>
  <protectedRanges>
    <protectedRange sqref="E1:F1 C1:C19" name="Range1_1"/>
    <protectedRange sqref="D1" name="Range1_1_1"/>
  </protectedRanges>
  <conditionalFormatting sqref="D1 A1">
    <cfRule type="cellIs" dxfId="21" priority="24" stopIfTrue="1" operator="between">
      <formula>40360</formula>
      <formula>40361</formula>
    </cfRule>
  </conditionalFormatting>
  <conditionalFormatting sqref="D1">
    <cfRule type="cellIs" dxfId="20" priority="19" stopIfTrue="1" operator="between">
      <formula>40383</formula>
      <formula>40389</formula>
    </cfRule>
    <cfRule type="cellIs" dxfId="19" priority="20" stopIfTrue="1" operator="between">
      <formula>40376</formula>
      <formula>40382</formula>
    </cfRule>
    <cfRule type="cellIs" dxfId="18" priority="21" stopIfTrue="1" operator="between">
      <formula>40369</formula>
      <formula>40375</formula>
    </cfRule>
    <cfRule type="cellIs" dxfId="17" priority="22" stopIfTrue="1" operator="between">
      <formula>40362</formula>
      <formula>40368</formula>
    </cfRule>
    <cfRule type="cellIs" priority="23" stopIfTrue="1" operator="between">
      <formula>40362</formula>
      <formula>40368</formula>
    </cfRule>
  </conditionalFormatting>
  <conditionalFormatting sqref="D1">
    <cfRule type="cellIs" dxfId="16" priority="14" stopIfTrue="1" operator="between">
      <formula>40418</formula>
      <formula>40421</formula>
    </cfRule>
    <cfRule type="cellIs" dxfId="15" priority="15" stopIfTrue="1" operator="between">
      <formula>40411</formula>
      <formula>40417</formula>
    </cfRule>
    <cfRule type="cellIs" dxfId="14" priority="16" stopIfTrue="1" operator="between">
      <formula>40404</formula>
      <formula>40410</formula>
    </cfRule>
    <cfRule type="cellIs" dxfId="13" priority="17" stopIfTrue="1" operator="between">
      <formula>40397</formula>
      <formula>40403</formula>
    </cfRule>
    <cfRule type="cellIs" dxfId="12" priority="18" stopIfTrue="1" operator="between">
      <formula>40391</formula>
      <formula>40396</formula>
    </cfRule>
  </conditionalFormatting>
  <conditionalFormatting sqref="A1:F1">
    <cfRule type="expression" dxfId="11" priority="13">
      <formula>IF(#REF!&lt;&gt;"NA",COUNTIF(#REF!,#REF!)&gt;1,"")</formula>
    </cfRule>
  </conditionalFormatting>
  <conditionalFormatting sqref="D1">
    <cfRule type="cellIs" dxfId="10" priority="12" stopIfTrue="1" operator="between">
      <formula>40360</formula>
      <formula>40361</formula>
    </cfRule>
  </conditionalFormatting>
  <conditionalFormatting sqref="D1">
    <cfRule type="cellIs" dxfId="9" priority="7" stopIfTrue="1" operator="between">
      <formula>40383</formula>
      <formula>40389</formula>
    </cfRule>
    <cfRule type="cellIs" dxfId="8" priority="8" stopIfTrue="1" operator="between">
      <formula>40376</formula>
      <formula>40382</formula>
    </cfRule>
    <cfRule type="cellIs" dxfId="7" priority="9" stopIfTrue="1" operator="between">
      <formula>40369</formula>
      <formula>40375</formula>
    </cfRule>
    <cfRule type="cellIs" dxfId="6" priority="10" stopIfTrue="1" operator="between">
      <formula>40362</formula>
      <formula>40368</formula>
    </cfRule>
    <cfRule type="cellIs" priority="11" stopIfTrue="1" operator="between">
      <formula>40362</formula>
      <formula>40368</formula>
    </cfRule>
  </conditionalFormatting>
  <conditionalFormatting sqref="D1">
    <cfRule type="cellIs" dxfId="5" priority="2" stopIfTrue="1" operator="between">
      <formula>40418</formula>
      <formula>40421</formula>
    </cfRule>
    <cfRule type="cellIs" dxfId="4" priority="3" stopIfTrue="1" operator="between">
      <formula>40411</formula>
      <formula>40417</formula>
    </cfRule>
    <cfRule type="cellIs" dxfId="3" priority="4" stopIfTrue="1" operator="between">
      <formula>40404</formula>
      <formula>40410</formula>
    </cfRule>
    <cfRule type="cellIs" dxfId="2" priority="5" stopIfTrue="1" operator="between">
      <formula>40397</formula>
      <formula>40403</formula>
    </cfRule>
    <cfRule type="cellIs" dxfId="1" priority="6" stopIfTrue="1" operator="between">
      <formula>40391</formula>
      <formula>40396</formula>
    </cfRule>
  </conditionalFormatting>
  <conditionalFormatting sqref="D1">
    <cfRule type="expression" dxfId="0" priority="1">
      <formula>IF(#REF!&lt;&gt;"NA",COUNTIF(#REF!,#REF!)&gt;1,"")</formula>
    </cfRule>
  </conditionalFormatting>
  <hyperlinks>
    <hyperlink ref="H1" location="'Summary of Actions'!A1" display="Home"/>
  </hyperlinks>
  <pageMargins left="0.7" right="0.7" top="0.75" bottom="0.75" header="0.3" footer="0.3"/>
  <drawing r:id="rId1"/>
  <legacyDrawing r:id="rId2"/>
  <controls>
    <mc:AlternateContent xmlns:mc="http://schemas.openxmlformats.org/markup-compatibility/2006">
      <mc:Choice Requires="x14">
        <control shapeId="20481" r:id="rId3" name="CommandButton1">
          <controlPr autoLine="0" r:id="rId4">
            <anchor moveWithCells="1">
              <from>
                <xdr:col>7</xdr:col>
                <xdr:colOff>133350</xdr:colOff>
                <xdr:row>3</xdr:row>
                <xdr:rowOff>123825</xdr:rowOff>
              </from>
              <to>
                <xdr:col>8</xdr:col>
                <xdr:colOff>438150</xdr:colOff>
                <xdr:row>5</xdr:row>
                <xdr:rowOff>47625</xdr:rowOff>
              </to>
            </anchor>
          </controlPr>
        </control>
      </mc:Choice>
      <mc:Fallback>
        <control shapeId="20481" r:id="rId3"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O20"/>
  <sheetViews>
    <sheetView workbookViewId="0"/>
  </sheetViews>
  <sheetFormatPr defaultRowHeight="15" x14ac:dyDescent="0.25"/>
  <cols>
    <col min="1" max="1" width="10.7109375" bestFit="1" customWidth="1"/>
    <col min="2" max="2" width="11.140625" bestFit="1" customWidth="1"/>
    <col min="5" max="5" width="10.42578125" bestFit="1" customWidth="1"/>
    <col min="8" max="8" width="39.42578125" bestFit="1" customWidth="1"/>
    <col min="12" max="12" width="10.7109375" bestFit="1" customWidth="1"/>
    <col min="13" max="13" width="12.42578125" bestFit="1" customWidth="1"/>
  </cols>
  <sheetData>
    <row r="1" spans="1:15" ht="15.75" x14ac:dyDescent="0.25">
      <c r="B1" t="s">
        <v>373</v>
      </c>
      <c r="I1" s="32" t="s">
        <v>521</v>
      </c>
    </row>
    <row r="2" spans="1:15" ht="18.75" x14ac:dyDescent="0.3">
      <c r="A2" s="53" t="s">
        <v>370</v>
      </c>
      <c r="B2" s="53" t="s">
        <v>371</v>
      </c>
      <c r="E2" t="s">
        <v>362</v>
      </c>
      <c r="H2" s="68" t="s">
        <v>364</v>
      </c>
      <c r="L2" t="s">
        <v>365</v>
      </c>
      <c r="M2" t="s">
        <v>366</v>
      </c>
    </row>
    <row r="3" spans="1:15" x14ac:dyDescent="0.25">
      <c r="A3" s="52">
        <v>41440</v>
      </c>
      <c r="B3" t="s">
        <v>369</v>
      </c>
      <c r="C3">
        <f>SUMPRODUCT((TEXT($A$3:$A$20,"MMMM")=B3)*($A$3:$A$20=$A$3:$A$20))</f>
        <v>3</v>
      </c>
      <c r="E3" s="52">
        <v>41440</v>
      </c>
      <c r="N3">
        <v>4</v>
      </c>
    </row>
    <row r="4" spans="1:15" x14ac:dyDescent="0.25">
      <c r="A4" s="52">
        <v>39665</v>
      </c>
      <c r="B4" t="s">
        <v>367</v>
      </c>
      <c r="C4">
        <f t="shared" ref="C4:C5" si="0">SUMPRODUCT((TEXT($A$3:$A$20,"MMMM")=B4)*($A$3:$A$20=$A$3:$A$20))</f>
        <v>5</v>
      </c>
      <c r="E4" s="52">
        <v>39665</v>
      </c>
      <c r="N4">
        <v>2</v>
      </c>
    </row>
    <row r="5" spans="1:15" x14ac:dyDescent="0.25">
      <c r="A5" s="52">
        <v>41720</v>
      </c>
      <c r="B5" t="s">
        <v>368</v>
      </c>
      <c r="C5">
        <f t="shared" si="0"/>
        <v>4</v>
      </c>
      <c r="E5" s="52">
        <v>41720</v>
      </c>
      <c r="N5">
        <v>15</v>
      </c>
    </row>
    <row r="6" spans="1:15" x14ac:dyDescent="0.25">
      <c r="A6" s="52">
        <v>40020</v>
      </c>
      <c r="E6" s="52">
        <v>40020</v>
      </c>
      <c r="N6">
        <v>10</v>
      </c>
    </row>
    <row r="7" spans="1:15" x14ac:dyDescent="0.25">
      <c r="A7" s="52">
        <v>40930</v>
      </c>
      <c r="E7" s="52">
        <v>40930</v>
      </c>
      <c r="N7">
        <v>8</v>
      </c>
    </row>
    <row r="8" spans="1:15" x14ac:dyDescent="0.25">
      <c r="A8" s="52">
        <v>41720</v>
      </c>
      <c r="E8" s="52">
        <v>41720</v>
      </c>
      <c r="N8">
        <v>2</v>
      </c>
    </row>
    <row r="9" spans="1:15" x14ac:dyDescent="0.25">
      <c r="A9" t="s">
        <v>363</v>
      </c>
      <c r="E9" t="s">
        <v>363</v>
      </c>
      <c r="N9">
        <v>1</v>
      </c>
    </row>
    <row r="10" spans="1:15" x14ac:dyDescent="0.25">
      <c r="A10" s="52">
        <v>41720</v>
      </c>
      <c r="E10" s="52">
        <v>41720</v>
      </c>
      <c r="N10">
        <v>25</v>
      </c>
    </row>
    <row r="11" spans="1:15" x14ac:dyDescent="0.25">
      <c r="A11" s="52">
        <v>40853</v>
      </c>
      <c r="E11" s="52">
        <v>40853</v>
      </c>
      <c r="N11">
        <v>65</v>
      </c>
    </row>
    <row r="12" spans="1:15" x14ac:dyDescent="0.25">
      <c r="A12" s="52">
        <v>41720</v>
      </c>
      <c r="E12" s="52">
        <v>41720</v>
      </c>
      <c r="K12" t="s">
        <v>372</v>
      </c>
      <c r="N12" s="18">
        <f>SUMIF($N$3:$N$11,"&lt;10")</f>
        <v>17</v>
      </c>
      <c r="O12">
        <f>SUMPRODUCT((LEN($N$3:$N$11)=1)*($N$3:$N$11))</f>
        <v>17</v>
      </c>
    </row>
    <row r="13" spans="1:15" x14ac:dyDescent="0.25">
      <c r="A13" s="52">
        <v>39858</v>
      </c>
      <c r="E13" s="52">
        <v>39858</v>
      </c>
    </row>
    <row r="14" spans="1:15" x14ac:dyDescent="0.25">
      <c r="A14" s="52">
        <v>40020</v>
      </c>
      <c r="E14" s="52">
        <v>40020</v>
      </c>
    </row>
    <row r="15" spans="1:15" x14ac:dyDescent="0.25">
      <c r="A15" s="52">
        <v>40853</v>
      </c>
      <c r="E15" s="52">
        <v>40853</v>
      </c>
    </row>
    <row r="16" spans="1:15" x14ac:dyDescent="0.25">
      <c r="A16" s="52">
        <v>41720</v>
      </c>
      <c r="E16" s="52">
        <v>41720</v>
      </c>
    </row>
    <row r="17" spans="1:8" x14ac:dyDescent="0.25">
      <c r="A17" s="52">
        <v>40020</v>
      </c>
      <c r="E17" s="52">
        <v>40020</v>
      </c>
    </row>
    <row r="18" spans="1:8" x14ac:dyDescent="0.25">
      <c r="A18" s="52">
        <v>41440</v>
      </c>
      <c r="E18" s="52">
        <v>41440</v>
      </c>
    </row>
    <row r="19" spans="1:8" x14ac:dyDescent="0.25">
      <c r="A19" s="52">
        <v>40853</v>
      </c>
      <c r="E19" s="52">
        <v>40853</v>
      </c>
    </row>
    <row r="20" spans="1:8" x14ac:dyDescent="0.25">
      <c r="A20" s="52">
        <v>40020</v>
      </c>
      <c r="E20" s="52">
        <v>40020</v>
      </c>
    </row>
  </sheetData>
  <hyperlinks>
    <hyperlink ref="I1" location="'Summary of Actions'!A1" display="Home"/>
  </hyperlinks>
  <pageMargins left="0.7" right="0.7" top="0.75" bottom="0.75" header="0.3" footer="0.3"/>
  <pageSetup orientation="portrait" r:id="rId1"/>
  <drawing r:id="rId2"/>
  <legacyDrawing r:id="rId3"/>
  <controls>
    <mc:AlternateContent xmlns:mc="http://schemas.openxmlformats.org/markup-compatibility/2006">
      <mc:Choice Requires="x14">
        <control shapeId="21505" r:id="rId4" name="CommandButton1">
          <controlPr autoLine="0" r:id="rId5">
            <anchor moveWithCells="1">
              <from>
                <xdr:col>6</xdr:col>
                <xdr:colOff>600075</xdr:colOff>
                <xdr:row>4</xdr:row>
                <xdr:rowOff>76200</xdr:rowOff>
              </from>
              <to>
                <xdr:col>7</xdr:col>
                <xdr:colOff>904875</xdr:colOff>
                <xdr:row>6</xdr:row>
                <xdr:rowOff>0</xdr:rowOff>
              </to>
            </anchor>
          </controlPr>
        </control>
      </mc:Choice>
      <mc:Fallback>
        <control shapeId="21505" r:id="rId4" name="CommandButton1"/>
      </mc:Fallback>
    </mc:AlternateContent>
    <mc:AlternateContent xmlns:mc="http://schemas.openxmlformats.org/markup-compatibility/2006">
      <mc:Choice Requires="x14">
        <control shapeId="21506" r:id="rId6" name="CommandButton2">
          <controlPr autoLine="0" r:id="rId7">
            <anchor moveWithCells="1">
              <from>
                <xdr:col>9</xdr:col>
                <xdr:colOff>552450</xdr:colOff>
                <xdr:row>8</xdr:row>
                <xdr:rowOff>104775</xdr:rowOff>
              </from>
              <to>
                <xdr:col>11</xdr:col>
                <xdr:colOff>247650</xdr:colOff>
                <xdr:row>10</xdr:row>
                <xdr:rowOff>28575</xdr:rowOff>
              </to>
            </anchor>
          </controlPr>
        </control>
      </mc:Choice>
      <mc:Fallback>
        <control shapeId="21506" r:id="rId6"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K725"/>
  <sheetViews>
    <sheetView workbookViewId="0">
      <selection activeCell="G1" sqref="A1:G725"/>
    </sheetView>
  </sheetViews>
  <sheetFormatPr defaultRowHeight="15" x14ac:dyDescent="0.25"/>
  <cols>
    <col min="1" max="1" width="15.5703125" bestFit="1" customWidth="1"/>
    <col min="2" max="2" width="9" bestFit="1" customWidth="1"/>
    <col min="3" max="3" width="10.28515625" bestFit="1" customWidth="1"/>
    <col min="4" max="4" width="12.85546875" bestFit="1" customWidth="1"/>
    <col min="5" max="5" width="9.5703125" bestFit="1" customWidth="1"/>
    <col min="6" max="6" width="7.42578125" bestFit="1" customWidth="1"/>
    <col min="7" max="7" width="10.140625" bestFit="1" customWidth="1"/>
  </cols>
  <sheetData>
    <row r="1" spans="1:11" ht="16.5" thickBot="1" x14ac:dyDescent="0.3">
      <c r="A1" s="54" t="s">
        <v>374</v>
      </c>
      <c r="B1" s="54" t="s">
        <v>375</v>
      </c>
      <c r="C1" s="54" t="s">
        <v>376</v>
      </c>
      <c r="D1" s="54" t="s">
        <v>377</v>
      </c>
      <c r="E1" s="54" t="s">
        <v>378</v>
      </c>
      <c r="F1" s="54" t="s">
        <v>362</v>
      </c>
      <c r="G1" s="55" t="s">
        <v>379</v>
      </c>
      <c r="K1" s="32" t="s">
        <v>521</v>
      </c>
    </row>
    <row r="2" spans="1:11" ht="15.75" thickBot="1" x14ac:dyDescent="0.3">
      <c r="A2" s="56" t="s">
        <v>380</v>
      </c>
      <c r="B2" s="56" t="s">
        <v>381</v>
      </c>
      <c r="C2" s="56" t="s">
        <v>382</v>
      </c>
      <c r="D2" s="57" t="s">
        <v>383</v>
      </c>
      <c r="E2" s="56" t="s">
        <v>384</v>
      </c>
      <c r="F2" s="58">
        <v>36892</v>
      </c>
      <c r="G2" s="59">
        <v>5000</v>
      </c>
    </row>
    <row r="3" spans="1:11" ht="15.75" thickBot="1" x14ac:dyDescent="0.3">
      <c r="A3" s="56" t="s">
        <v>385</v>
      </c>
      <c r="B3" s="56" t="s">
        <v>386</v>
      </c>
      <c r="C3" s="56" t="s">
        <v>387</v>
      </c>
      <c r="D3" s="57" t="s">
        <v>383</v>
      </c>
      <c r="E3" s="56" t="s">
        <v>388</v>
      </c>
      <c r="F3" s="60">
        <v>36923</v>
      </c>
      <c r="G3" s="59">
        <v>14571</v>
      </c>
    </row>
    <row r="4" spans="1:11" ht="15.75" thickBot="1" x14ac:dyDescent="0.3">
      <c r="A4" s="56" t="s">
        <v>389</v>
      </c>
      <c r="B4" s="56" t="s">
        <v>390</v>
      </c>
      <c r="C4" s="56" t="s">
        <v>382</v>
      </c>
      <c r="D4" s="57" t="s">
        <v>383</v>
      </c>
      <c r="E4" s="56" t="s">
        <v>384</v>
      </c>
      <c r="F4" s="58">
        <v>36951</v>
      </c>
      <c r="G4" s="59">
        <v>500</v>
      </c>
    </row>
    <row r="5" spans="1:11" ht="15.75" thickBot="1" x14ac:dyDescent="0.3">
      <c r="A5" s="56" t="s">
        <v>391</v>
      </c>
      <c r="B5" s="56" t="s">
        <v>386</v>
      </c>
      <c r="C5" s="56" t="s">
        <v>382</v>
      </c>
      <c r="D5" s="57" t="s">
        <v>383</v>
      </c>
      <c r="E5" s="56" t="s">
        <v>384</v>
      </c>
      <c r="F5" s="58">
        <v>36982</v>
      </c>
      <c r="G5" s="59">
        <v>15000</v>
      </c>
    </row>
    <row r="6" spans="1:11" ht="15.75" thickBot="1" x14ac:dyDescent="0.3">
      <c r="A6" s="56" t="s">
        <v>380</v>
      </c>
      <c r="B6" s="56" t="s">
        <v>392</v>
      </c>
      <c r="C6" s="56" t="s">
        <v>382</v>
      </c>
      <c r="D6" s="57" t="s">
        <v>393</v>
      </c>
      <c r="E6" s="56" t="s">
        <v>384</v>
      </c>
      <c r="F6" s="58">
        <v>37012</v>
      </c>
      <c r="G6" s="59">
        <v>4623</v>
      </c>
    </row>
    <row r="7" spans="1:11" ht="15.75" thickBot="1" x14ac:dyDescent="0.3">
      <c r="A7" s="56" t="s">
        <v>391</v>
      </c>
      <c r="B7" s="56" t="s">
        <v>392</v>
      </c>
      <c r="C7" s="56" t="s">
        <v>382</v>
      </c>
      <c r="D7" s="57" t="s">
        <v>394</v>
      </c>
      <c r="E7" s="56" t="s">
        <v>388</v>
      </c>
      <c r="F7" s="58">
        <v>37043</v>
      </c>
      <c r="G7" s="59">
        <v>8721</v>
      </c>
    </row>
    <row r="8" spans="1:11" ht="15.75" thickBot="1" x14ac:dyDescent="0.3">
      <c r="A8" s="56" t="s">
        <v>395</v>
      </c>
      <c r="B8" s="56" t="s">
        <v>392</v>
      </c>
      <c r="C8" s="56" t="s">
        <v>382</v>
      </c>
      <c r="D8" s="57" t="s">
        <v>393</v>
      </c>
      <c r="E8" s="56" t="s">
        <v>384</v>
      </c>
      <c r="F8" s="58">
        <v>37073</v>
      </c>
      <c r="G8" s="61">
        <v>15276</v>
      </c>
    </row>
    <row r="9" spans="1:11" ht="15.75" thickBot="1" x14ac:dyDescent="0.3">
      <c r="A9" s="56" t="s">
        <v>391</v>
      </c>
      <c r="B9" s="56" t="s">
        <v>392</v>
      </c>
      <c r="C9" s="56" t="s">
        <v>382</v>
      </c>
      <c r="D9" s="57" t="s">
        <v>394</v>
      </c>
      <c r="E9" s="56" t="s">
        <v>384</v>
      </c>
      <c r="F9" s="62">
        <v>37104</v>
      </c>
      <c r="G9" s="63">
        <v>5000</v>
      </c>
    </row>
    <row r="10" spans="1:11" ht="15.75" thickBot="1" x14ac:dyDescent="0.3">
      <c r="A10" s="56" t="s">
        <v>385</v>
      </c>
      <c r="B10" s="56" t="s">
        <v>386</v>
      </c>
      <c r="C10" s="56" t="s">
        <v>387</v>
      </c>
      <c r="D10" s="57" t="s">
        <v>394</v>
      </c>
      <c r="E10" s="56" t="s">
        <v>384</v>
      </c>
      <c r="F10" s="62">
        <v>37135</v>
      </c>
      <c r="G10" s="64">
        <v>15759</v>
      </c>
    </row>
    <row r="11" spans="1:11" ht="15.75" thickBot="1" x14ac:dyDescent="0.3">
      <c r="A11" s="56" t="s">
        <v>380</v>
      </c>
      <c r="B11" s="56" t="s">
        <v>386</v>
      </c>
      <c r="C11" s="56" t="s">
        <v>382</v>
      </c>
      <c r="D11" s="57" t="s">
        <v>394</v>
      </c>
      <c r="E11" s="56" t="s">
        <v>384</v>
      </c>
      <c r="F11" s="62">
        <v>37165</v>
      </c>
      <c r="G11" s="64">
        <v>12000</v>
      </c>
    </row>
    <row r="12" spans="1:11" ht="15.75" thickBot="1" x14ac:dyDescent="0.3">
      <c r="A12" s="56" t="s">
        <v>395</v>
      </c>
      <c r="B12" s="56" t="s">
        <v>392</v>
      </c>
      <c r="C12" s="56" t="s">
        <v>387</v>
      </c>
      <c r="D12" s="57" t="s">
        <v>393</v>
      </c>
      <c r="E12" s="56" t="s">
        <v>384</v>
      </c>
      <c r="F12" s="62">
        <v>37196</v>
      </c>
      <c r="G12" s="64">
        <v>7177</v>
      </c>
    </row>
    <row r="13" spans="1:11" ht="15.75" thickBot="1" x14ac:dyDescent="0.3">
      <c r="A13" s="56" t="s">
        <v>389</v>
      </c>
      <c r="B13" s="56" t="s">
        <v>392</v>
      </c>
      <c r="C13" s="56" t="s">
        <v>382</v>
      </c>
      <c r="D13" s="57" t="s">
        <v>394</v>
      </c>
      <c r="E13" s="56" t="s">
        <v>384</v>
      </c>
      <c r="F13" s="62">
        <v>37226</v>
      </c>
      <c r="G13" s="64">
        <v>6837</v>
      </c>
    </row>
    <row r="14" spans="1:11" ht="15.75" thickBot="1" x14ac:dyDescent="0.3">
      <c r="A14" s="56" t="s">
        <v>389</v>
      </c>
      <c r="B14" s="56" t="s">
        <v>390</v>
      </c>
      <c r="C14" s="56" t="s">
        <v>382</v>
      </c>
      <c r="D14" s="57" t="s">
        <v>394</v>
      </c>
      <c r="E14" s="56" t="s">
        <v>384</v>
      </c>
      <c r="F14" s="62">
        <v>36892</v>
      </c>
      <c r="G14" s="64">
        <v>3171</v>
      </c>
    </row>
    <row r="15" spans="1:11" ht="15.75" thickBot="1" x14ac:dyDescent="0.3">
      <c r="A15" s="56" t="s">
        <v>385</v>
      </c>
      <c r="B15" s="56" t="s">
        <v>392</v>
      </c>
      <c r="C15" s="56" t="s">
        <v>382</v>
      </c>
      <c r="D15" s="57" t="s">
        <v>383</v>
      </c>
      <c r="E15" s="56" t="s">
        <v>384</v>
      </c>
      <c r="F15" s="65">
        <v>36923</v>
      </c>
      <c r="G15" s="64">
        <v>50000</v>
      </c>
    </row>
    <row r="16" spans="1:11" ht="15.75" thickBot="1" x14ac:dyDescent="0.3">
      <c r="A16" s="56" t="s">
        <v>391</v>
      </c>
      <c r="B16" s="56" t="s">
        <v>390</v>
      </c>
      <c r="C16" s="56" t="s">
        <v>382</v>
      </c>
      <c r="D16" s="57" t="s">
        <v>393</v>
      </c>
      <c r="E16" s="56" t="s">
        <v>388</v>
      </c>
      <c r="F16" s="62">
        <v>36951</v>
      </c>
      <c r="G16" s="64">
        <v>4690</v>
      </c>
    </row>
    <row r="17" spans="1:7" ht="15.75" thickBot="1" x14ac:dyDescent="0.3">
      <c r="A17" s="56" t="s">
        <v>380</v>
      </c>
      <c r="B17" s="56" t="s">
        <v>390</v>
      </c>
      <c r="C17" s="56" t="s">
        <v>382</v>
      </c>
      <c r="D17" s="57" t="s">
        <v>383</v>
      </c>
      <c r="E17" s="56" t="s">
        <v>384</v>
      </c>
      <c r="F17" s="62">
        <v>36982</v>
      </c>
      <c r="G17" s="64">
        <v>12438</v>
      </c>
    </row>
    <row r="18" spans="1:7" ht="15.75" thickBot="1" x14ac:dyDescent="0.3">
      <c r="A18" s="56" t="s">
        <v>385</v>
      </c>
      <c r="B18" s="56" t="s">
        <v>390</v>
      </c>
      <c r="C18" s="56" t="s">
        <v>382</v>
      </c>
      <c r="D18" s="57" t="s">
        <v>393</v>
      </c>
      <c r="E18" s="56" t="s">
        <v>384</v>
      </c>
      <c r="F18" s="62">
        <v>37012</v>
      </c>
      <c r="G18" s="64">
        <v>5000</v>
      </c>
    </row>
    <row r="19" spans="1:7" ht="15.75" thickBot="1" x14ac:dyDescent="0.3">
      <c r="A19" s="56" t="s">
        <v>385</v>
      </c>
      <c r="B19" s="56" t="s">
        <v>392</v>
      </c>
      <c r="C19" s="56" t="s">
        <v>382</v>
      </c>
      <c r="D19" s="57" t="s">
        <v>393</v>
      </c>
      <c r="E19" s="56" t="s">
        <v>388</v>
      </c>
      <c r="F19" s="62">
        <v>37043</v>
      </c>
      <c r="G19" s="64">
        <v>7000</v>
      </c>
    </row>
    <row r="20" spans="1:7" ht="15.75" thickBot="1" x14ac:dyDescent="0.3">
      <c r="A20" s="56" t="s">
        <v>391</v>
      </c>
      <c r="B20" s="56" t="s">
        <v>390</v>
      </c>
      <c r="C20" s="56" t="s">
        <v>382</v>
      </c>
      <c r="D20" s="57" t="s">
        <v>383</v>
      </c>
      <c r="E20" s="56" t="s">
        <v>384</v>
      </c>
      <c r="F20" s="62">
        <v>37073</v>
      </c>
      <c r="G20" s="64">
        <v>11957</v>
      </c>
    </row>
    <row r="21" spans="1:7" ht="15.75" thickBot="1" x14ac:dyDescent="0.3">
      <c r="A21" s="56" t="s">
        <v>391</v>
      </c>
      <c r="B21" s="56" t="s">
        <v>386</v>
      </c>
      <c r="C21" s="56" t="s">
        <v>382</v>
      </c>
      <c r="D21" s="57" t="s">
        <v>393</v>
      </c>
      <c r="E21" s="56" t="s">
        <v>384</v>
      </c>
      <c r="F21" s="62">
        <v>37104</v>
      </c>
      <c r="G21" s="66">
        <v>13636</v>
      </c>
    </row>
    <row r="22" spans="1:7" ht="15.75" thickBot="1" x14ac:dyDescent="0.3">
      <c r="A22" s="56" t="s">
        <v>396</v>
      </c>
      <c r="B22" s="56" t="s">
        <v>386</v>
      </c>
      <c r="C22" s="56" t="s">
        <v>382</v>
      </c>
      <c r="D22" s="57" t="s">
        <v>383</v>
      </c>
      <c r="E22" s="56" t="s">
        <v>388</v>
      </c>
      <c r="F22" s="58">
        <v>37135</v>
      </c>
      <c r="G22" s="67">
        <v>16000</v>
      </c>
    </row>
    <row r="23" spans="1:7" ht="15.75" thickBot="1" x14ac:dyDescent="0.3">
      <c r="A23" s="56" t="s">
        <v>385</v>
      </c>
      <c r="B23" s="56" t="s">
        <v>390</v>
      </c>
      <c r="C23" s="56" t="s">
        <v>382</v>
      </c>
      <c r="D23" s="57" t="s">
        <v>383</v>
      </c>
      <c r="E23" s="56" t="s">
        <v>384</v>
      </c>
      <c r="F23" s="58">
        <v>37165</v>
      </c>
      <c r="G23" s="59">
        <v>5879</v>
      </c>
    </row>
    <row r="24" spans="1:7" ht="15.75" thickBot="1" x14ac:dyDescent="0.3">
      <c r="A24" s="56" t="s">
        <v>391</v>
      </c>
      <c r="B24" s="56" t="s">
        <v>392</v>
      </c>
      <c r="C24" s="56" t="s">
        <v>382</v>
      </c>
      <c r="D24" s="57" t="s">
        <v>383</v>
      </c>
      <c r="E24" s="56" t="s">
        <v>384</v>
      </c>
      <c r="F24" s="58">
        <v>37196</v>
      </c>
      <c r="G24" s="59">
        <v>4000</v>
      </c>
    </row>
    <row r="25" spans="1:7" ht="15.75" thickBot="1" x14ac:dyDescent="0.3">
      <c r="A25" s="56" t="s">
        <v>391</v>
      </c>
      <c r="B25" s="56" t="s">
        <v>386</v>
      </c>
      <c r="C25" s="56" t="s">
        <v>387</v>
      </c>
      <c r="D25" s="57" t="s">
        <v>393</v>
      </c>
      <c r="E25" s="56" t="s">
        <v>384</v>
      </c>
      <c r="F25" s="58">
        <v>37226</v>
      </c>
      <c r="G25" s="59">
        <v>10000</v>
      </c>
    </row>
    <row r="26" spans="1:7" ht="15.75" thickBot="1" x14ac:dyDescent="0.3">
      <c r="A26" s="56" t="s">
        <v>380</v>
      </c>
      <c r="B26" s="56" t="s">
        <v>390</v>
      </c>
      <c r="C26" s="56" t="s">
        <v>382</v>
      </c>
      <c r="D26" s="57" t="s">
        <v>393</v>
      </c>
      <c r="E26" s="56" t="s">
        <v>384</v>
      </c>
      <c r="F26" s="58">
        <v>36892</v>
      </c>
      <c r="G26" s="59">
        <v>7427</v>
      </c>
    </row>
    <row r="27" spans="1:7" ht="15.75" thickBot="1" x14ac:dyDescent="0.3">
      <c r="A27" s="56" t="s">
        <v>385</v>
      </c>
      <c r="B27" s="56" t="s">
        <v>390</v>
      </c>
      <c r="C27" s="56" t="s">
        <v>382</v>
      </c>
      <c r="D27" s="57" t="s">
        <v>393</v>
      </c>
      <c r="E27" s="56" t="s">
        <v>388</v>
      </c>
      <c r="F27" s="60">
        <v>36923</v>
      </c>
      <c r="G27" s="59">
        <v>4500</v>
      </c>
    </row>
    <row r="28" spans="1:7" ht="15.75" thickBot="1" x14ac:dyDescent="0.3">
      <c r="A28" s="56" t="s">
        <v>395</v>
      </c>
      <c r="B28" s="56" t="s">
        <v>390</v>
      </c>
      <c r="C28" s="56" t="s">
        <v>387</v>
      </c>
      <c r="D28" s="57" t="s">
        <v>383</v>
      </c>
      <c r="E28" s="56" t="s">
        <v>384</v>
      </c>
      <c r="F28" s="58">
        <v>36951</v>
      </c>
      <c r="G28" s="59">
        <v>12962</v>
      </c>
    </row>
    <row r="29" spans="1:7" ht="15.75" thickBot="1" x14ac:dyDescent="0.3">
      <c r="A29" s="56" t="s">
        <v>395</v>
      </c>
      <c r="B29" s="56" t="s">
        <v>390</v>
      </c>
      <c r="C29" s="56" t="s">
        <v>382</v>
      </c>
      <c r="D29" s="57" t="s">
        <v>383</v>
      </c>
      <c r="E29" s="56" t="s">
        <v>388</v>
      </c>
      <c r="F29" s="58">
        <v>36982</v>
      </c>
      <c r="G29" s="59">
        <v>500</v>
      </c>
    </row>
    <row r="30" spans="1:7" ht="15.75" thickBot="1" x14ac:dyDescent="0.3">
      <c r="A30" s="56" t="s">
        <v>391</v>
      </c>
      <c r="B30" s="56" t="s">
        <v>390</v>
      </c>
      <c r="C30" s="56" t="s">
        <v>387</v>
      </c>
      <c r="D30" s="57" t="s">
        <v>383</v>
      </c>
      <c r="E30" s="56" t="s">
        <v>388</v>
      </c>
      <c r="F30" s="58">
        <v>37012</v>
      </c>
      <c r="G30" s="59">
        <v>5364</v>
      </c>
    </row>
    <row r="31" spans="1:7" ht="15.75" thickBot="1" x14ac:dyDescent="0.3">
      <c r="A31" s="56" t="s">
        <v>396</v>
      </c>
      <c r="B31" s="56" t="s">
        <v>386</v>
      </c>
      <c r="C31" s="56" t="s">
        <v>387</v>
      </c>
      <c r="D31" s="57" t="s">
        <v>393</v>
      </c>
      <c r="E31" s="56" t="s">
        <v>384</v>
      </c>
      <c r="F31" s="58">
        <v>37043</v>
      </c>
      <c r="G31" s="59">
        <v>45000</v>
      </c>
    </row>
    <row r="32" spans="1:7" ht="15.75" thickBot="1" x14ac:dyDescent="0.3">
      <c r="A32" s="56" t="s">
        <v>396</v>
      </c>
      <c r="B32" s="56" t="s">
        <v>390</v>
      </c>
      <c r="C32" s="56" t="s">
        <v>387</v>
      </c>
      <c r="D32" s="57" t="s">
        <v>393</v>
      </c>
      <c r="E32" s="56" t="s">
        <v>384</v>
      </c>
      <c r="F32" s="58">
        <v>37073</v>
      </c>
      <c r="G32" s="59">
        <v>14867</v>
      </c>
    </row>
    <row r="33" spans="1:7" ht="15.75" thickBot="1" x14ac:dyDescent="0.3">
      <c r="A33" s="56" t="s">
        <v>396</v>
      </c>
      <c r="B33" s="56" t="s">
        <v>390</v>
      </c>
      <c r="C33" s="56" t="s">
        <v>387</v>
      </c>
      <c r="D33" s="57" t="s">
        <v>383</v>
      </c>
      <c r="E33" s="56" t="s">
        <v>388</v>
      </c>
      <c r="F33" s="58">
        <v>37104</v>
      </c>
      <c r="G33" s="59">
        <v>13061</v>
      </c>
    </row>
    <row r="34" spans="1:7" ht="15.75" thickBot="1" x14ac:dyDescent="0.3">
      <c r="A34" s="56" t="s">
        <v>391</v>
      </c>
      <c r="B34" s="56" t="s">
        <v>386</v>
      </c>
      <c r="C34" s="56" t="s">
        <v>387</v>
      </c>
      <c r="D34" s="57" t="s">
        <v>383</v>
      </c>
      <c r="E34" s="56" t="s">
        <v>388</v>
      </c>
      <c r="F34" s="58">
        <v>37135</v>
      </c>
      <c r="G34" s="59">
        <v>11779</v>
      </c>
    </row>
    <row r="35" spans="1:7" ht="15.75" thickBot="1" x14ac:dyDescent="0.3">
      <c r="A35" s="56" t="s">
        <v>395</v>
      </c>
      <c r="B35" s="56" t="s">
        <v>390</v>
      </c>
      <c r="C35" s="56" t="s">
        <v>382</v>
      </c>
      <c r="D35" s="57" t="s">
        <v>383</v>
      </c>
      <c r="E35" s="56" t="s">
        <v>388</v>
      </c>
      <c r="F35" s="58">
        <v>37165</v>
      </c>
      <c r="G35" s="59">
        <v>4995</v>
      </c>
    </row>
    <row r="36" spans="1:7" ht="15.75" thickBot="1" x14ac:dyDescent="0.3">
      <c r="A36" s="56" t="s">
        <v>395</v>
      </c>
      <c r="B36" s="56" t="s">
        <v>392</v>
      </c>
      <c r="C36" s="56" t="s">
        <v>382</v>
      </c>
      <c r="D36" s="57" t="s">
        <v>383</v>
      </c>
      <c r="E36" s="56" t="s">
        <v>388</v>
      </c>
      <c r="F36" s="58">
        <v>37196</v>
      </c>
      <c r="G36" s="59">
        <v>10096</v>
      </c>
    </row>
    <row r="37" spans="1:7" ht="15.75" thickBot="1" x14ac:dyDescent="0.3">
      <c r="A37" s="56" t="s">
        <v>391</v>
      </c>
      <c r="B37" s="56" t="s">
        <v>392</v>
      </c>
      <c r="C37" s="56" t="s">
        <v>382</v>
      </c>
      <c r="D37" s="57" t="s">
        <v>383</v>
      </c>
      <c r="E37" s="56" t="s">
        <v>388</v>
      </c>
      <c r="F37" s="58">
        <v>37226</v>
      </c>
      <c r="G37" s="59">
        <v>14861</v>
      </c>
    </row>
    <row r="38" spans="1:7" ht="15.75" thickBot="1" x14ac:dyDescent="0.3">
      <c r="A38" s="56" t="s">
        <v>391</v>
      </c>
      <c r="B38" s="56" t="s">
        <v>390</v>
      </c>
      <c r="C38" s="56" t="s">
        <v>387</v>
      </c>
      <c r="D38" s="57" t="s">
        <v>383</v>
      </c>
      <c r="E38" s="56" t="s">
        <v>388</v>
      </c>
      <c r="F38" s="58">
        <v>36892</v>
      </c>
      <c r="G38" s="59">
        <v>500</v>
      </c>
    </row>
    <row r="39" spans="1:7" ht="15.75" thickBot="1" x14ac:dyDescent="0.3">
      <c r="A39" s="56" t="s">
        <v>391</v>
      </c>
      <c r="B39" s="56" t="s">
        <v>390</v>
      </c>
      <c r="C39" s="56" t="s">
        <v>382</v>
      </c>
      <c r="D39" s="57" t="s">
        <v>383</v>
      </c>
      <c r="E39" s="56" t="s">
        <v>384</v>
      </c>
      <c r="F39" s="60">
        <v>36923</v>
      </c>
      <c r="G39" s="59">
        <v>5524</v>
      </c>
    </row>
    <row r="40" spans="1:7" ht="15.75" thickBot="1" x14ac:dyDescent="0.3">
      <c r="A40" s="56" t="s">
        <v>385</v>
      </c>
      <c r="B40" s="56" t="s">
        <v>392</v>
      </c>
      <c r="C40" s="56" t="s">
        <v>387</v>
      </c>
      <c r="D40" s="57" t="s">
        <v>393</v>
      </c>
      <c r="E40" s="56" t="s">
        <v>388</v>
      </c>
      <c r="F40" s="58">
        <v>36951</v>
      </c>
      <c r="G40" s="59">
        <v>5862</v>
      </c>
    </row>
    <row r="41" spans="1:7" ht="15.75" thickBot="1" x14ac:dyDescent="0.3">
      <c r="A41" s="56" t="s">
        <v>395</v>
      </c>
      <c r="B41" s="56" t="s">
        <v>392</v>
      </c>
      <c r="C41" s="56" t="s">
        <v>387</v>
      </c>
      <c r="D41" s="57" t="s">
        <v>383</v>
      </c>
      <c r="E41" s="56" t="s">
        <v>384</v>
      </c>
      <c r="F41" s="58">
        <v>36982</v>
      </c>
      <c r="G41" s="59">
        <v>12592</v>
      </c>
    </row>
    <row r="42" spans="1:7" ht="15.75" thickBot="1" x14ac:dyDescent="0.3">
      <c r="A42" s="56" t="s">
        <v>395</v>
      </c>
      <c r="B42" s="56" t="s">
        <v>390</v>
      </c>
      <c r="C42" s="56" t="s">
        <v>387</v>
      </c>
      <c r="D42" s="57" t="s">
        <v>394</v>
      </c>
      <c r="E42" s="56" t="s">
        <v>388</v>
      </c>
      <c r="F42" s="58">
        <v>37012</v>
      </c>
      <c r="G42" s="59">
        <v>7188</v>
      </c>
    </row>
    <row r="43" spans="1:7" ht="15.75" thickBot="1" x14ac:dyDescent="0.3">
      <c r="A43" s="56" t="s">
        <v>395</v>
      </c>
      <c r="B43" s="56" t="s">
        <v>390</v>
      </c>
      <c r="C43" s="56" t="s">
        <v>387</v>
      </c>
      <c r="D43" s="57" t="s">
        <v>393</v>
      </c>
      <c r="E43" s="56" t="s">
        <v>388</v>
      </c>
      <c r="F43" s="58">
        <v>37043</v>
      </c>
      <c r="G43" s="59">
        <v>9159</v>
      </c>
    </row>
    <row r="44" spans="1:7" ht="15.75" thickBot="1" x14ac:dyDescent="0.3">
      <c r="A44" s="56" t="s">
        <v>396</v>
      </c>
      <c r="B44" s="56" t="s">
        <v>390</v>
      </c>
      <c r="C44" s="56" t="s">
        <v>387</v>
      </c>
      <c r="D44" s="57" t="s">
        <v>383</v>
      </c>
      <c r="E44" s="56" t="s">
        <v>384</v>
      </c>
      <c r="F44" s="58">
        <v>37073</v>
      </c>
      <c r="G44" s="59">
        <v>9208</v>
      </c>
    </row>
    <row r="45" spans="1:7" ht="15.75" thickBot="1" x14ac:dyDescent="0.3">
      <c r="A45" s="56" t="s">
        <v>396</v>
      </c>
      <c r="B45" s="56" t="s">
        <v>392</v>
      </c>
      <c r="C45" s="56" t="s">
        <v>387</v>
      </c>
      <c r="D45" s="57" t="s">
        <v>393</v>
      </c>
      <c r="E45" s="56" t="s">
        <v>384</v>
      </c>
      <c r="F45" s="58">
        <v>37104</v>
      </c>
      <c r="G45" s="59">
        <v>5756</v>
      </c>
    </row>
    <row r="46" spans="1:7" ht="15.75" thickBot="1" x14ac:dyDescent="0.3">
      <c r="A46" s="56" t="s">
        <v>396</v>
      </c>
      <c r="B46" s="56" t="s">
        <v>390</v>
      </c>
      <c r="C46" s="56" t="s">
        <v>387</v>
      </c>
      <c r="D46" s="57" t="s">
        <v>383</v>
      </c>
      <c r="E46" s="56" t="s">
        <v>388</v>
      </c>
      <c r="F46" s="58">
        <v>37135</v>
      </c>
      <c r="G46" s="59">
        <v>14480</v>
      </c>
    </row>
    <row r="47" spans="1:7" ht="15.75" thickBot="1" x14ac:dyDescent="0.3">
      <c r="A47" s="56" t="s">
        <v>395</v>
      </c>
      <c r="B47" s="56" t="s">
        <v>386</v>
      </c>
      <c r="C47" s="56" t="s">
        <v>382</v>
      </c>
      <c r="D47" s="57" t="s">
        <v>393</v>
      </c>
      <c r="E47" s="56" t="s">
        <v>388</v>
      </c>
      <c r="F47" s="58">
        <v>37165</v>
      </c>
      <c r="G47" s="59">
        <v>7028</v>
      </c>
    </row>
    <row r="48" spans="1:7" ht="15.75" thickBot="1" x14ac:dyDescent="0.3">
      <c r="A48" s="56" t="s">
        <v>395</v>
      </c>
      <c r="B48" s="56" t="s">
        <v>390</v>
      </c>
      <c r="C48" s="56" t="s">
        <v>387</v>
      </c>
      <c r="D48" s="57" t="s">
        <v>393</v>
      </c>
      <c r="E48" s="56" t="s">
        <v>384</v>
      </c>
      <c r="F48" s="58">
        <v>37196</v>
      </c>
      <c r="G48" s="59">
        <v>9397</v>
      </c>
    </row>
    <row r="49" spans="1:7" ht="15.75" thickBot="1" x14ac:dyDescent="0.3">
      <c r="A49" s="56" t="s">
        <v>391</v>
      </c>
      <c r="B49" s="56" t="s">
        <v>386</v>
      </c>
      <c r="C49" s="56" t="s">
        <v>382</v>
      </c>
      <c r="D49" s="57" t="s">
        <v>393</v>
      </c>
      <c r="E49" s="56" t="s">
        <v>388</v>
      </c>
      <c r="F49" s="58">
        <v>37226</v>
      </c>
      <c r="G49" s="59">
        <v>14067</v>
      </c>
    </row>
    <row r="50" spans="1:7" ht="15.75" thickBot="1" x14ac:dyDescent="0.3">
      <c r="A50" s="56" t="s">
        <v>391</v>
      </c>
      <c r="B50" s="56" t="s">
        <v>390</v>
      </c>
      <c r="C50" s="56" t="s">
        <v>387</v>
      </c>
      <c r="D50" s="57" t="s">
        <v>394</v>
      </c>
      <c r="E50" s="56" t="s">
        <v>384</v>
      </c>
      <c r="F50" s="58">
        <v>36892</v>
      </c>
      <c r="G50" s="59">
        <v>500</v>
      </c>
    </row>
    <row r="51" spans="1:7" ht="15.75" thickBot="1" x14ac:dyDescent="0.3">
      <c r="A51" s="56" t="s">
        <v>391</v>
      </c>
      <c r="B51" s="56" t="s">
        <v>386</v>
      </c>
      <c r="C51" s="56" t="s">
        <v>382</v>
      </c>
      <c r="D51" s="57" t="s">
        <v>394</v>
      </c>
      <c r="E51" s="56" t="s">
        <v>388</v>
      </c>
      <c r="F51" s="60">
        <v>36923</v>
      </c>
      <c r="G51" s="59">
        <v>12429</v>
      </c>
    </row>
    <row r="52" spans="1:7" ht="15.75" thickBot="1" x14ac:dyDescent="0.3">
      <c r="A52" s="56" t="s">
        <v>391</v>
      </c>
      <c r="B52" s="56" t="s">
        <v>392</v>
      </c>
      <c r="C52" s="56" t="s">
        <v>382</v>
      </c>
      <c r="D52" s="57" t="s">
        <v>383</v>
      </c>
      <c r="E52" s="56" t="s">
        <v>384</v>
      </c>
      <c r="F52" s="58">
        <v>36951</v>
      </c>
      <c r="G52" s="59">
        <v>5538</v>
      </c>
    </row>
    <row r="53" spans="1:7" ht="15.75" thickBot="1" x14ac:dyDescent="0.3">
      <c r="A53" s="56" t="s">
        <v>391</v>
      </c>
      <c r="B53" s="56" t="s">
        <v>392</v>
      </c>
      <c r="C53" s="56" t="s">
        <v>387</v>
      </c>
      <c r="D53" s="57" t="s">
        <v>383</v>
      </c>
      <c r="E53" s="56" t="s">
        <v>384</v>
      </c>
      <c r="F53" s="58">
        <v>36982</v>
      </c>
      <c r="G53" s="59">
        <v>12953</v>
      </c>
    </row>
    <row r="54" spans="1:7" ht="15.75" thickBot="1" x14ac:dyDescent="0.3">
      <c r="A54" s="56" t="s">
        <v>391</v>
      </c>
      <c r="B54" s="56" t="s">
        <v>392</v>
      </c>
      <c r="C54" s="56" t="s">
        <v>382</v>
      </c>
      <c r="D54" s="57" t="s">
        <v>393</v>
      </c>
      <c r="E54" s="56" t="s">
        <v>384</v>
      </c>
      <c r="F54" s="58">
        <v>37012</v>
      </c>
      <c r="G54" s="59">
        <v>8190</v>
      </c>
    </row>
    <row r="55" spans="1:7" ht="15.75" thickBot="1" x14ac:dyDescent="0.3">
      <c r="A55" s="56" t="s">
        <v>385</v>
      </c>
      <c r="B55" s="56" t="s">
        <v>392</v>
      </c>
      <c r="C55" s="56" t="s">
        <v>387</v>
      </c>
      <c r="D55" s="57" t="s">
        <v>383</v>
      </c>
      <c r="E55" s="56" t="s">
        <v>384</v>
      </c>
      <c r="F55" s="58">
        <v>37043</v>
      </c>
      <c r="G55" s="59">
        <v>4348</v>
      </c>
    </row>
    <row r="56" spans="1:7" ht="15.75" thickBot="1" x14ac:dyDescent="0.3">
      <c r="A56" s="56" t="s">
        <v>396</v>
      </c>
      <c r="B56" s="56" t="s">
        <v>392</v>
      </c>
      <c r="C56" s="56" t="s">
        <v>387</v>
      </c>
      <c r="D56" s="57" t="s">
        <v>393</v>
      </c>
      <c r="E56" s="56" t="s">
        <v>384</v>
      </c>
      <c r="F56" s="58">
        <v>37073</v>
      </c>
      <c r="G56" s="59">
        <v>6071</v>
      </c>
    </row>
    <row r="57" spans="1:7" ht="15.75" thickBot="1" x14ac:dyDescent="0.3">
      <c r="A57" s="56" t="s">
        <v>396</v>
      </c>
      <c r="B57" s="56" t="s">
        <v>386</v>
      </c>
      <c r="C57" s="56" t="s">
        <v>382</v>
      </c>
      <c r="D57" s="57" t="s">
        <v>393</v>
      </c>
      <c r="E57" s="56" t="s">
        <v>388</v>
      </c>
      <c r="F57" s="58">
        <v>37104</v>
      </c>
      <c r="G57" s="59">
        <v>13000</v>
      </c>
    </row>
    <row r="58" spans="1:7" ht="15.75" thickBot="1" x14ac:dyDescent="0.3">
      <c r="A58" s="56" t="s">
        <v>396</v>
      </c>
      <c r="B58" s="56" t="s">
        <v>386</v>
      </c>
      <c r="C58" s="56" t="s">
        <v>382</v>
      </c>
      <c r="D58" s="57" t="s">
        <v>394</v>
      </c>
      <c r="E58" s="56" t="s">
        <v>388</v>
      </c>
      <c r="F58" s="58">
        <v>37135</v>
      </c>
      <c r="G58" s="59">
        <v>15000</v>
      </c>
    </row>
    <row r="59" spans="1:7" ht="15.75" thickBot="1" x14ac:dyDescent="0.3">
      <c r="A59" s="56" t="s">
        <v>396</v>
      </c>
      <c r="B59" s="56" t="s">
        <v>386</v>
      </c>
      <c r="C59" s="56" t="s">
        <v>382</v>
      </c>
      <c r="D59" s="57" t="s">
        <v>394</v>
      </c>
      <c r="E59" s="56" t="s">
        <v>384</v>
      </c>
      <c r="F59" s="58">
        <v>37165</v>
      </c>
      <c r="G59" s="59">
        <v>12824</v>
      </c>
    </row>
    <row r="60" spans="1:7" ht="15.75" thickBot="1" x14ac:dyDescent="0.3">
      <c r="A60" s="56" t="s">
        <v>391</v>
      </c>
      <c r="B60" s="56" t="s">
        <v>390</v>
      </c>
      <c r="C60" s="56" t="s">
        <v>387</v>
      </c>
      <c r="D60" s="57" t="s">
        <v>393</v>
      </c>
      <c r="E60" s="56" t="s">
        <v>388</v>
      </c>
      <c r="F60" s="58">
        <v>37196</v>
      </c>
      <c r="G60" s="59">
        <v>250</v>
      </c>
    </row>
    <row r="61" spans="1:7" ht="15.75" thickBot="1" x14ac:dyDescent="0.3">
      <c r="A61" s="56" t="s">
        <v>391</v>
      </c>
      <c r="B61" s="56" t="s">
        <v>390</v>
      </c>
      <c r="C61" s="56" t="s">
        <v>382</v>
      </c>
      <c r="D61" s="57" t="s">
        <v>383</v>
      </c>
      <c r="E61" s="56" t="s">
        <v>384</v>
      </c>
      <c r="F61" s="58">
        <v>37226</v>
      </c>
      <c r="G61" s="59">
        <v>3000</v>
      </c>
    </row>
    <row r="62" spans="1:7" ht="15.75" thickBot="1" x14ac:dyDescent="0.3">
      <c r="A62" s="56" t="s">
        <v>391</v>
      </c>
      <c r="B62" s="56" t="s">
        <v>381</v>
      </c>
      <c r="C62" s="56" t="s">
        <v>387</v>
      </c>
      <c r="D62" s="57" t="s">
        <v>383</v>
      </c>
      <c r="E62" s="56" t="s">
        <v>384</v>
      </c>
      <c r="F62" s="58">
        <v>36892</v>
      </c>
      <c r="G62" s="59">
        <v>9095</v>
      </c>
    </row>
    <row r="63" spans="1:7" ht="15.75" thickBot="1" x14ac:dyDescent="0.3">
      <c r="A63" s="56" t="s">
        <v>391</v>
      </c>
      <c r="B63" s="56" t="s">
        <v>390</v>
      </c>
      <c r="C63" s="56" t="s">
        <v>382</v>
      </c>
      <c r="D63" s="57" t="s">
        <v>383</v>
      </c>
      <c r="E63" s="56" t="s">
        <v>384</v>
      </c>
      <c r="F63" s="60">
        <v>36923</v>
      </c>
      <c r="G63" s="59">
        <v>240</v>
      </c>
    </row>
    <row r="64" spans="1:7" ht="15.75" thickBot="1" x14ac:dyDescent="0.3">
      <c r="A64" s="56" t="s">
        <v>396</v>
      </c>
      <c r="B64" s="56" t="s">
        <v>390</v>
      </c>
      <c r="C64" s="56" t="s">
        <v>382</v>
      </c>
      <c r="D64" s="57" t="s">
        <v>394</v>
      </c>
      <c r="E64" s="56" t="s">
        <v>384</v>
      </c>
      <c r="F64" s="58">
        <v>36951</v>
      </c>
      <c r="G64" s="59">
        <v>3075</v>
      </c>
    </row>
    <row r="65" spans="1:7" ht="15.75" thickBot="1" x14ac:dyDescent="0.3">
      <c r="A65" s="56" t="s">
        <v>396</v>
      </c>
      <c r="B65" s="56" t="s">
        <v>392</v>
      </c>
      <c r="C65" s="56" t="s">
        <v>387</v>
      </c>
      <c r="D65" s="57" t="s">
        <v>383</v>
      </c>
      <c r="E65" s="56" t="s">
        <v>384</v>
      </c>
      <c r="F65" s="58">
        <v>36982</v>
      </c>
      <c r="G65" s="59">
        <v>4309</v>
      </c>
    </row>
    <row r="66" spans="1:7" ht="15.75" thickBot="1" x14ac:dyDescent="0.3">
      <c r="A66" s="56" t="s">
        <v>391</v>
      </c>
      <c r="B66" s="56" t="s">
        <v>386</v>
      </c>
      <c r="C66" s="56" t="s">
        <v>382</v>
      </c>
      <c r="D66" s="57" t="s">
        <v>394</v>
      </c>
      <c r="E66" s="56" t="s">
        <v>384</v>
      </c>
      <c r="F66" s="58">
        <v>37012</v>
      </c>
      <c r="G66" s="59">
        <v>12000</v>
      </c>
    </row>
    <row r="67" spans="1:7" ht="15.75" thickBot="1" x14ac:dyDescent="0.3">
      <c r="A67" s="56" t="s">
        <v>385</v>
      </c>
      <c r="B67" s="56" t="s">
        <v>390</v>
      </c>
      <c r="C67" s="56" t="s">
        <v>382</v>
      </c>
      <c r="D67" s="57" t="s">
        <v>383</v>
      </c>
      <c r="E67" s="56" t="s">
        <v>384</v>
      </c>
      <c r="F67" s="58">
        <v>37043</v>
      </c>
      <c r="G67" s="59">
        <v>4000</v>
      </c>
    </row>
    <row r="68" spans="1:7" ht="15.75" thickBot="1" x14ac:dyDescent="0.3">
      <c r="A68" s="56" t="s">
        <v>385</v>
      </c>
      <c r="B68" s="56" t="s">
        <v>390</v>
      </c>
      <c r="C68" s="56" t="s">
        <v>382</v>
      </c>
      <c r="D68" s="57" t="s">
        <v>393</v>
      </c>
      <c r="E68" s="56" t="s">
        <v>384</v>
      </c>
      <c r="F68" s="58">
        <v>37073</v>
      </c>
      <c r="G68" s="59">
        <v>4000</v>
      </c>
    </row>
    <row r="69" spans="1:7" ht="15.75" thickBot="1" x14ac:dyDescent="0.3">
      <c r="A69" s="56" t="s">
        <v>391</v>
      </c>
      <c r="B69" s="56" t="s">
        <v>381</v>
      </c>
      <c r="C69" s="56" t="s">
        <v>382</v>
      </c>
      <c r="D69" s="57" t="s">
        <v>394</v>
      </c>
      <c r="E69" s="56" t="s">
        <v>384</v>
      </c>
      <c r="F69" s="58">
        <v>37104</v>
      </c>
      <c r="G69" s="59">
        <v>2000</v>
      </c>
    </row>
    <row r="70" spans="1:7" ht="15.75" thickBot="1" x14ac:dyDescent="0.3">
      <c r="A70" s="56" t="s">
        <v>385</v>
      </c>
      <c r="B70" s="56" t="s">
        <v>386</v>
      </c>
      <c r="C70" s="56" t="s">
        <v>382</v>
      </c>
      <c r="D70" s="57" t="s">
        <v>393</v>
      </c>
      <c r="E70" s="56" t="s">
        <v>388</v>
      </c>
      <c r="F70" s="58">
        <v>37135</v>
      </c>
      <c r="G70" s="59">
        <v>5025</v>
      </c>
    </row>
    <row r="71" spans="1:7" ht="15.75" thickBot="1" x14ac:dyDescent="0.3">
      <c r="A71" s="56" t="s">
        <v>385</v>
      </c>
      <c r="B71" s="56" t="s">
        <v>392</v>
      </c>
      <c r="C71" s="56" t="s">
        <v>382</v>
      </c>
      <c r="D71" s="57" t="s">
        <v>394</v>
      </c>
      <c r="E71" s="56" t="s">
        <v>384</v>
      </c>
      <c r="F71" s="58">
        <v>37165</v>
      </c>
      <c r="G71" s="59">
        <v>65000</v>
      </c>
    </row>
    <row r="72" spans="1:7" ht="15.75" thickBot="1" x14ac:dyDescent="0.3">
      <c r="A72" s="56" t="s">
        <v>391</v>
      </c>
      <c r="B72" s="56" t="s">
        <v>392</v>
      </c>
      <c r="C72" s="56" t="s">
        <v>387</v>
      </c>
      <c r="D72" s="57" t="s">
        <v>393</v>
      </c>
      <c r="E72" s="56" t="s">
        <v>384</v>
      </c>
      <c r="F72" s="58">
        <v>37196</v>
      </c>
      <c r="G72" s="59">
        <v>6307</v>
      </c>
    </row>
    <row r="73" spans="1:7" ht="15.75" thickBot="1" x14ac:dyDescent="0.3">
      <c r="A73" s="56" t="s">
        <v>391</v>
      </c>
      <c r="B73" s="56" t="s">
        <v>390</v>
      </c>
      <c r="C73" s="56" t="s">
        <v>382</v>
      </c>
      <c r="D73" s="57" t="s">
        <v>393</v>
      </c>
      <c r="E73" s="56" t="s">
        <v>384</v>
      </c>
      <c r="F73" s="58">
        <v>37226</v>
      </c>
      <c r="G73" s="59">
        <v>5000</v>
      </c>
    </row>
    <row r="74" spans="1:7" ht="15.75" thickBot="1" x14ac:dyDescent="0.3">
      <c r="A74" s="56" t="s">
        <v>391</v>
      </c>
      <c r="B74" s="56" t="s">
        <v>386</v>
      </c>
      <c r="C74" s="56" t="s">
        <v>382</v>
      </c>
      <c r="D74" s="57" t="s">
        <v>393</v>
      </c>
      <c r="E74" s="56" t="s">
        <v>384</v>
      </c>
      <c r="F74" s="58">
        <v>36892</v>
      </c>
      <c r="G74" s="59">
        <v>12203</v>
      </c>
    </row>
    <row r="75" spans="1:7" ht="15.75" thickBot="1" x14ac:dyDescent="0.3">
      <c r="A75" s="56" t="s">
        <v>391</v>
      </c>
      <c r="B75" s="56" t="s">
        <v>392</v>
      </c>
      <c r="C75" s="56" t="s">
        <v>382</v>
      </c>
      <c r="D75" s="57" t="s">
        <v>383</v>
      </c>
      <c r="E75" s="56" t="s">
        <v>384</v>
      </c>
      <c r="F75" s="60">
        <v>36923</v>
      </c>
      <c r="G75" s="59">
        <v>6000</v>
      </c>
    </row>
    <row r="76" spans="1:7" ht="15.75" thickBot="1" x14ac:dyDescent="0.3">
      <c r="A76" s="56" t="s">
        <v>385</v>
      </c>
      <c r="B76" s="56" t="s">
        <v>390</v>
      </c>
      <c r="C76" s="56" t="s">
        <v>387</v>
      </c>
      <c r="D76" s="57" t="s">
        <v>393</v>
      </c>
      <c r="E76" s="56" t="s">
        <v>384</v>
      </c>
      <c r="F76" s="58">
        <v>36951</v>
      </c>
      <c r="G76" s="59">
        <v>13215</v>
      </c>
    </row>
    <row r="77" spans="1:7" ht="15.75" thickBot="1" x14ac:dyDescent="0.3">
      <c r="A77" s="56" t="s">
        <v>385</v>
      </c>
      <c r="B77" s="56" t="s">
        <v>386</v>
      </c>
      <c r="C77" s="56" t="s">
        <v>382</v>
      </c>
      <c r="D77" s="57" t="s">
        <v>383</v>
      </c>
      <c r="E77" s="56" t="s">
        <v>384</v>
      </c>
      <c r="F77" s="58">
        <v>36982</v>
      </c>
      <c r="G77" s="59">
        <v>35000</v>
      </c>
    </row>
    <row r="78" spans="1:7" ht="15.75" thickBot="1" x14ac:dyDescent="0.3">
      <c r="A78" s="56" t="s">
        <v>391</v>
      </c>
      <c r="B78" s="56" t="s">
        <v>386</v>
      </c>
      <c r="C78" s="56" t="s">
        <v>382</v>
      </c>
      <c r="D78" s="57" t="s">
        <v>383</v>
      </c>
      <c r="E78" s="56" t="s">
        <v>384</v>
      </c>
      <c r="F78" s="58">
        <v>37012</v>
      </c>
      <c r="G78" s="59">
        <v>13000</v>
      </c>
    </row>
    <row r="79" spans="1:7" ht="15.75" thickBot="1" x14ac:dyDescent="0.3">
      <c r="A79" s="56" t="s">
        <v>395</v>
      </c>
      <c r="B79" s="56" t="s">
        <v>386</v>
      </c>
      <c r="C79" s="56" t="s">
        <v>382</v>
      </c>
      <c r="D79" s="57" t="s">
        <v>383</v>
      </c>
      <c r="E79" s="56" t="s">
        <v>384</v>
      </c>
      <c r="F79" s="58">
        <v>37043</v>
      </c>
      <c r="G79" s="59">
        <v>14548</v>
      </c>
    </row>
    <row r="80" spans="1:7" ht="15.75" thickBot="1" x14ac:dyDescent="0.3">
      <c r="A80" s="56" t="s">
        <v>395</v>
      </c>
      <c r="B80" s="56" t="s">
        <v>390</v>
      </c>
      <c r="C80" s="56" t="s">
        <v>387</v>
      </c>
      <c r="D80" s="57" t="s">
        <v>383</v>
      </c>
      <c r="E80" s="56" t="s">
        <v>384</v>
      </c>
      <c r="F80" s="58">
        <v>37073</v>
      </c>
      <c r="G80" s="59">
        <v>500</v>
      </c>
    </row>
    <row r="81" spans="1:7" ht="15.75" thickBot="1" x14ac:dyDescent="0.3">
      <c r="A81" s="56" t="s">
        <v>385</v>
      </c>
      <c r="B81" s="56" t="s">
        <v>386</v>
      </c>
      <c r="C81" s="56" t="s">
        <v>382</v>
      </c>
      <c r="D81" s="57" t="s">
        <v>383</v>
      </c>
      <c r="E81" s="56" t="s">
        <v>388</v>
      </c>
      <c r="F81" s="58">
        <v>37104</v>
      </c>
      <c r="G81" s="59">
        <v>11000</v>
      </c>
    </row>
    <row r="82" spans="1:7" ht="15.75" thickBot="1" x14ac:dyDescent="0.3">
      <c r="A82" s="56" t="s">
        <v>385</v>
      </c>
      <c r="B82" s="56" t="s">
        <v>392</v>
      </c>
      <c r="C82" s="56" t="s">
        <v>382</v>
      </c>
      <c r="D82" s="57" t="s">
        <v>393</v>
      </c>
      <c r="E82" s="56" t="s">
        <v>384</v>
      </c>
      <c r="F82" s="58">
        <v>37135</v>
      </c>
      <c r="G82" s="59">
        <v>2878</v>
      </c>
    </row>
    <row r="83" spans="1:7" ht="15.75" thickBot="1" x14ac:dyDescent="0.3">
      <c r="A83" s="56" t="s">
        <v>391</v>
      </c>
      <c r="B83" s="56" t="s">
        <v>386</v>
      </c>
      <c r="C83" s="56" t="s">
        <v>387</v>
      </c>
      <c r="D83" s="57" t="s">
        <v>383</v>
      </c>
      <c r="E83" s="56" t="s">
        <v>384</v>
      </c>
      <c r="F83" s="58">
        <v>37165</v>
      </c>
      <c r="G83" s="59">
        <v>9000</v>
      </c>
    </row>
    <row r="84" spans="1:7" ht="15.75" thickBot="1" x14ac:dyDescent="0.3">
      <c r="A84" s="56" t="s">
        <v>396</v>
      </c>
      <c r="B84" s="56" t="s">
        <v>390</v>
      </c>
      <c r="C84" s="56" t="s">
        <v>382</v>
      </c>
      <c r="D84" s="57" t="s">
        <v>383</v>
      </c>
      <c r="E84" s="56" t="s">
        <v>384</v>
      </c>
      <c r="F84" s="58">
        <v>37196</v>
      </c>
      <c r="G84" s="59">
        <v>240</v>
      </c>
    </row>
    <row r="85" spans="1:7" ht="15.75" thickBot="1" x14ac:dyDescent="0.3">
      <c r="A85" s="56" t="s">
        <v>395</v>
      </c>
      <c r="B85" s="56" t="s">
        <v>386</v>
      </c>
      <c r="C85" s="56" t="s">
        <v>382</v>
      </c>
      <c r="D85" s="57" t="s">
        <v>393</v>
      </c>
      <c r="E85" s="56" t="s">
        <v>388</v>
      </c>
      <c r="F85" s="58">
        <v>37226</v>
      </c>
      <c r="G85" s="59">
        <v>50000</v>
      </c>
    </row>
    <row r="86" spans="1:7" ht="15.75" thickBot="1" x14ac:dyDescent="0.3">
      <c r="A86" s="56" t="s">
        <v>380</v>
      </c>
      <c r="B86" s="56" t="s">
        <v>386</v>
      </c>
      <c r="C86" s="56" t="s">
        <v>382</v>
      </c>
      <c r="D86" s="57" t="s">
        <v>383</v>
      </c>
      <c r="E86" s="56" t="s">
        <v>388</v>
      </c>
      <c r="F86" s="58">
        <v>36892</v>
      </c>
      <c r="G86" s="59">
        <v>13519</v>
      </c>
    </row>
    <row r="87" spans="1:7" ht="15.75" thickBot="1" x14ac:dyDescent="0.3">
      <c r="A87" s="56" t="s">
        <v>391</v>
      </c>
      <c r="B87" s="56" t="s">
        <v>386</v>
      </c>
      <c r="C87" s="56" t="s">
        <v>387</v>
      </c>
      <c r="D87" s="57" t="s">
        <v>393</v>
      </c>
      <c r="E87" s="56" t="s">
        <v>388</v>
      </c>
      <c r="F87" s="60">
        <v>36923</v>
      </c>
      <c r="G87" s="59">
        <v>14702</v>
      </c>
    </row>
    <row r="88" spans="1:7" ht="15.75" thickBot="1" x14ac:dyDescent="0.3">
      <c r="A88" s="56" t="s">
        <v>396</v>
      </c>
      <c r="B88" s="56" t="s">
        <v>386</v>
      </c>
      <c r="C88" s="56" t="s">
        <v>382</v>
      </c>
      <c r="D88" s="57" t="s">
        <v>394</v>
      </c>
      <c r="E88" s="56" t="s">
        <v>388</v>
      </c>
      <c r="F88" s="58">
        <v>36951</v>
      </c>
      <c r="G88" s="59">
        <v>9705</v>
      </c>
    </row>
    <row r="89" spans="1:7" ht="15.75" thickBot="1" x14ac:dyDescent="0.3">
      <c r="A89" s="56" t="s">
        <v>389</v>
      </c>
      <c r="B89" s="56" t="s">
        <v>386</v>
      </c>
      <c r="C89" s="56" t="s">
        <v>382</v>
      </c>
      <c r="D89" s="57" t="s">
        <v>383</v>
      </c>
      <c r="E89" s="56" t="s">
        <v>384</v>
      </c>
      <c r="F89" s="58">
        <v>36982</v>
      </c>
      <c r="G89" s="59">
        <v>11135</v>
      </c>
    </row>
    <row r="90" spans="1:7" ht="15.75" thickBot="1" x14ac:dyDescent="0.3">
      <c r="A90" s="56" t="s">
        <v>395</v>
      </c>
      <c r="B90" s="56" t="s">
        <v>386</v>
      </c>
      <c r="C90" s="56" t="s">
        <v>387</v>
      </c>
      <c r="D90" s="57" t="s">
        <v>383</v>
      </c>
      <c r="E90" s="56" t="s">
        <v>384</v>
      </c>
      <c r="F90" s="58">
        <v>37012</v>
      </c>
      <c r="G90" s="59">
        <v>12000</v>
      </c>
    </row>
    <row r="91" spans="1:7" ht="15.75" thickBot="1" x14ac:dyDescent="0.3">
      <c r="A91" s="56" t="s">
        <v>380</v>
      </c>
      <c r="B91" s="56" t="s">
        <v>390</v>
      </c>
      <c r="C91" s="56" t="s">
        <v>382</v>
      </c>
      <c r="D91" s="57" t="s">
        <v>383</v>
      </c>
      <c r="E91" s="56" t="s">
        <v>384</v>
      </c>
      <c r="F91" s="58">
        <v>37043</v>
      </c>
      <c r="G91" s="59">
        <v>1000</v>
      </c>
    </row>
    <row r="92" spans="1:7" ht="15.75" thickBot="1" x14ac:dyDescent="0.3">
      <c r="A92" s="56" t="s">
        <v>380</v>
      </c>
      <c r="B92" s="56" t="s">
        <v>390</v>
      </c>
      <c r="C92" s="56" t="s">
        <v>387</v>
      </c>
      <c r="D92" s="57" t="s">
        <v>383</v>
      </c>
      <c r="E92" s="56" t="s">
        <v>384</v>
      </c>
      <c r="F92" s="58">
        <v>37073</v>
      </c>
      <c r="G92" s="59">
        <v>7434</v>
      </c>
    </row>
    <row r="93" spans="1:7" ht="15.75" thickBot="1" x14ac:dyDescent="0.3">
      <c r="A93" s="56" t="s">
        <v>380</v>
      </c>
      <c r="B93" s="56" t="s">
        <v>390</v>
      </c>
      <c r="C93" s="56" t="s">
        <v>382</v>
      </c>
      <c r="D93" s="57" t="s">
        <v>383</v>
      </c>
      <c r="E93" s="56" t="s">
        <v>388</v>
      </c>
      <c r="F93" s="58">
        <v>37104</v>
      </c>
      <c r="G93" s="59">
        <v>3000</v>
      </c>
    </row>
    <row r="94" spans="1:7" ht="15.75" thickBot="1" x14ac:dyDescent="0.3">
      <c r="A94" s="56" t="s">
        <v>391</v>
      </c>
      <c r="B94" s="56" t="s">
        <v>386</v>
      </c>
      <c r="C94" s="56" t="s">
        <v>382</v>
      </c>
      <c r="D94" s="57" t="s">
        <v>393</v>
      </c>
      <c r="E94" s="56" t="s">
        <v>384</v>
      </c>
      <c r="F94" s="58">
        <v>37135</v>
      </c>
      <c r="G94" s="59">
        <v>13500</v>
      </c>
    </row>
    <row r="95" spans="1:7" ht="15.75" thickBot="1" x14ac:dyDescent="0.3">
      <c r="A95" s="56" t="s">
        <v>391</v>
      </c>
      <c r="B95" s="56" t="s">
        <v>386</v>
      </c>
      <c r="C95" s="56" t="s">
        <v>387</v>
      </c>
      <c r="D95" s="57" t="s">
        <v>383</v>
      </c>
      <c r="E95" s="56" t="s">
        <v>384</v>
      </c>
      <c r="F95" s="58">
        <v>37165</v>
      </c>
      <c r="G95" s="59">
        <v>8456</v>
      </c>
    </row>
    <row r="96" spans="1:7" ht="15.75" thickBot="1" x14ac:dyDescent="0.3">
      <c r="A96" s="56" t="s">
        <v>395</v>
      </c>
      <c r="B96" s="56" t="s">
        <v>386</v>
      </c>
      <c r="C96" s="56" t="s">
        <v>382</v>
      </c>
      <c r="D96" s="57" t="s">
        <v>383</v>
      </c>
      <c r="E96" s="56" t="s">
        <v>384</v>
      </c>
      <c r="F96" s="58">
        <v>37196</v>
      </c>
      <c r="G96" s="59">
        <v>7770</v>
      </c>
    </row>
    <row r="97" spans="1:7" ht="15.75" thickBot="1" x14ac:dyDescent="0.3">
      <c r="A97" s="56" t="s">
        <v>395</v>
      </c>
      <c r="B97" s="56" t="s">
        <v>390</v>
      </c>
      <c r="C97" s="56" t="s">
        <v>387</v>
      </c>
      <c r="D97" s="57" t="s">
        <v>393</v>
      </c>
      <c r="E97" s="56" t="s">
        <v>384</v>
      </c>
      <c r="F97" s="58">
        <v>37226</v>
      </c>
      <c r="G97" s="59">
        <v>4000</v>
      </c>
    </row>
    <row r="98" spans="1:7" ht="15.75" thickBot="1" x14ac:dyDescent="0.3">
      <c r="A98" s="56" t="s">
        <v>395</v>
      </c>
      <c r="B98" s="56" t="s">
        <v>386</v>
      </c>
      <c r="C98" s="56" t="s">
        <v>387</v>
      </c>
      <c r="D98" s="57" t="s">
        <v>394</v>
      </c>
      <c r="E98" s="56" t="s">
        <v>384</v>
      </c>
      <c r="F98" s="58">
        <v>36892</v>
      </c>
      <c r="G98" s="59">
        <v>13000</v>
      </c>
    </row>
    <row r="99" spans="1:7" ht="15.75" thickBot="1" x14ac:dyDescent="0.3">
      <c r="A99" s="56" t="s">
        <v>380</v>
      </c>
      <c r="B99" s="56" t="s">
        <v>390</v>
      </c>
      <c r="C99" s="56" t="s">
        <v>382</v>
      </c>
      <c r="D99" s="57" t="s">
        <v>393</v>
      </c>
      <c r="E99" s="56" t="s">
        <v>384</v>
      </c>
      <c r="F99" s="60">
        <v>36923</v>
      </c>
      <c r="G99" s="59">
        <v>100</v>
      </c>
    </row>
    <row r="100" spans="1:7" ht="15.75" thickBot="1" x14ac:dyDescent="0.3">
      <c r="A100" s="56" t="s">
        <v>385</v>
      </c>
      <c r="B100" s="56" t="s">
        <v>392</v>
      </c>
      <c r="C100" s="56" t="s">
        <v>382</v>
      </c>
      <c r="D100" s="57" t="s">
        <v>394</v>
      </c>
      <c r="E100" s="56" t="s">
        <v>388</v>
      </c>
      <c r="F100" s="58">
        <v>36951</v>
      </c>
      <c r="G100" s="59">
        <v>12310</v>
      </c>
    </row>
    <row r="101" spans="1:7" ht="15.75" thickBot="1" x14ac:dyDescent="0.3">
      <c r="A101" s="56" t="s">
        <v>396</v>
      </c>
      <c r="B101" s="56" t="s">
        <v>390</v>
      </c>
      <c r="C101" s="56" t="s">
        <v>382</v>
      </c>
      <c r="D101" s="57" t="s">
        <v>383</v>
      </c>
      <c r="E101" s="56" t="s">
        <v>384</v>
      </c>
      <c r="F101" s="58">
        <v>36982</v>
      </c>
      <c r="G101" s="59">
        <v>3715</v>
      </c>
    </row>
    <row r="102" spans="1:7" ht="15.75" thickBot="1" x14ac:dyDescent="0.3">
      <c r="A102" s="56" t="s">
        <v>380</v>
      </c>
      <c r="B102" s="56" t="s">
        <v>390</v>
      </c>
      <c r="C102" s="56" t="s">
        <v>387</v>
      </c>
      <c r="D102" s="57" t="s">
        <v>383</v>
      </c>
      <c r="E102" s="56" t="s">
        <v>388</v>
      </c>
      <c r="F102" s="58">
        <v>37012</v>
      </c>
      <c r="G102" s="59">
        <v>4231</v>
      </c>
    </row>
    <row r="103" spans="1:7" ht="15.75" thickBot="1" x14ac:dyDescent="0.3">
      <c r="A103" s="56" t="s">
        <v>385</v>
      </c>
      <c r="B103" s="56" t="s">
        <v>390</v>
      </c>
      <c r="C103" s="56" t="s">
        <v>382</v>
      </c>
      <c r="D103" s="57" t="s">
        <v>383</v>
      </c>
      <c r="E103" s="56" t="s">
        <v>384</v>
      </c>
      <c r="F103" s="58">
        <v>37043</v>
      </c>
      <c r="G103" s="59">
        <v>100</v>
      </c>
    </row>
    <row r="104" spans="1:7" ht="15.75" thickBot="1" x14ac:dyDescent="0.3">
      <c r="A104" s="56" t="s">
        <v>389</v>
      </c>
      <c r="B104" s="56" t="s">
        <v>390</v>
      </c>
      <c r="C104" s="56" t="s">
        <v>382</v>
      </c>
      <c r="D104" s="57" t="s">
        <v>383</v>
      </c>
      <c r="E104" s="56" t="s">
        <v>384</v>
      </c>
      <c r="F104" s="58">
        <v>37073</v>
      </c>
      <c r="G104" s="59">
        <v>3644</v>
      </c>
    </row>
    <row r="105" spans="1:7" ht="15.75" thickBot="1" x14ac:dyDescent="0.3">
      <c r="A105" s="56" t="s">
        <v>391</v>
      </c>
      <c r="B105" s="56" t="s">
        <v>392</v>
      </c>
      <c r="C105" s="56" t="s">
        <v>387</v>
      </c>
      <c r="D105" s="57" t="s">
        <v>383</v>
      </c>
      <c r="E105" s="56" t="s">
        <v>388</v>
      </c>
      <c r="F105" s="58">
        <v>37104</v>
      </c>
      <c r="G105" s="59">
        <v>5701</v>
      </c>
    </row>
    <row r="106" spans="1:7" ht="15.75" thickBot="1" x14ac:dyDescent="0.3">
      <c r="A106" s="56" t="s">
        <v>380</v>
      </c>
      <c r="B106" s="56" t="s">
        <v>392</v>
      </c>
      <c r="C106" s="56" t="s">
        <v>387</v>
      </c>
      <c r="D106" s="57" t="s">
        <v>383</v>
      </c>
      <c r="E106" s="56" t="s">
        <v>384</v>
      </c>
      <c r="F106" s="58">
        <v>37135</v>
      </c>
      <c r="G106" s="59">
        <v>3559</v>
      </c>
    </row>
    <row r="107" spans="1:7" ht="15.75" thickBot="1" x14ac:dyDescent="0.3">
      <c r="A107" s="56" t="s">
        <v>380</v>
      </c>
      <c r="B107" s="56" t="s">
        <v>390</v>
      </c>
      <c r="C107" s="56" t="s">
        <v>382</v>
      </c>
      <c r="D107" s="57" t="s">
        <v>393</v>
      </c>
      <c r="E107" s="56" t="s">
        <v>384</v>
      </c>
      <c r="F107" s="58">
        <v>37165</v>
      </c>
      <c r="G107" s="59">
        <v>5000</v>
      </c>
    </row>
    <row r="108" spans="1:7" ht="15.75" thickBot="1" x14ac:dyDescent="0.3">
      <c r="A108" s="56" t="s">
        <v>391</v>
      </c>
      <c r="B108" s="56" t="s">
        <v>390</v>
      </c>
      <c r="C108" s="56" t="s">
        <v>387</v>
      </c>
      <c r="D108" s="57" t="s">
        <v>393</v>
      </c>
      <c r="E108" s="56" t="s">
        <v>384</v>
      </c>
      <c r="F108" s="58">
        <v>37196</v>
      </c>
      <c r="G108" s="59">
        <v>275</v>
      </c>
    </row>
    <row r="109" spans="1:7" ht="15.75" thickBot="1" x14ac:dyDescent="0.3">
      <c r="A109" s="56" t="s">
        <v>391</v>
      </c>
      <c r="B109" s="56" t="s">
        <v>386</v>
      </c>
      <c r="C109" s="56" t="s">
        <v>382</v>
      </c>
      <c r="D109" s="57" t="s">
        <v>383</v>
      </c>
      <c r="E109" s="56" t="s">
        <v>388</v>
      </c>
      <c r="F109" s="58">
        <v>37226</v>
      </c>
      <c r="G109" s="59">
        <v>11761</v>
      </c>
    </row>
    <row r="110" spans="1:7" ht="15.75" thickBot="1" x14ac:dyDescent="0.3">
      <c r="A110" s="56" t="s">
        <v>396</v>
      </c>
      <c r="B110" s="56" t="s">
        <v>386</v>
      </c>
      <c r="C110" s="56" t="s">
        <v>382</v>
      </c>
      <c r="D110" s="57" t="s">
        <v>394</v>
      </c>
      <c r="E110" s="56" t="s">
        <v>384</v>
      </c>
      <c r="F110" s="58">
        <v>36892</v>
      </c>
      <c r="G110" s="59">
        <v>45000</v>
      </c>
    </row>
    <row r="111" spans="1:7" ht="15.75" thickBot="1" x14ac:dyDescent="0.3">
      <c r="A111" s="56" t="s">
        <v>391</v>
      </c>
      <c r="B111" s="56" t="s">
        <v>392</v>
      </c>
      <c r="C111" s="56" t="s">
        <v>387</v>
      </c>
      <c r="D111" s="57" t="s">
        <v>393</v>
      </c>
      <c r="E111" s="56" t="s">
        <v>384</v>
      </c>
      <c r="F111" s="60">
        <v>36923</v>
      </c>
      <c r="G111" s="59">
        <v>1000</v>
      </c>
    </row>
    <row r="112" spans="1:7" ht="15.75" thickBot="1" x14ac:dyDescent="0.3">
      <c r="A112" s="56" t="s">
        <v>395</v>
      </c>
      <c r="B112" s="56" t="s">
        <v>390</v>
      </c>
      <c r="C112" s="56" t="s">
        <v>382</v>
      </c>
      <c r="D112" s="57" t="s">
        <v>394</v>
      </c>
      <c r="E112" s="56" t="s">
        <v>384</v>
      </c>
      <c r="F112" s="58">
        <v>36951</v>
      </c>
      <c r="G112" s="59">
        <v>200</v>
      </c>
    </row>
    <row r="113" spans="1:7" ht="15.75" thickBot="1" x14ac:dyDescent="0.3">
      <c r="A113" s="56" t="s">
        <v>380</v>
      </c>
      <c r="B113" s="56" t="s">
        <v>390</v>
      </c>
      <c r="C113" s="56" t="s">
        <v>382</v>
      </c>
      <c r="D113" s="57" t="s">
        <v>393</v>
      </c>
      <c r="E113" s="56" t="s">
        <v>388</v>
      </c>
      <c r="F113" s="58">
        <v>36982</v>
      </c>
      <c r="G113" s="59">
        <v>3000</v>
      </c>
    </row>
    <row r="114" spans="1:7" ht="15.75" thickBot="1" x14ac:dyDescent="0.3">
      <c r="A114" s="56" t="s">
        <v>391</v>
      </c>
      <c r="B114" s="56" t="s">
        <v>392</v>
      </c>
      <c r="C114" s="56" t="s">
        <v>387</v>
      </c>
      <c r="D114" s="57" t="s">
        <v>383</v>
      </c>
      <c r="E114" s="56" t="s">
        <v>388</v>
      </c>
      <c r="F114" s="58">
        <v>37012</v>
      </c>
      <c r="G114" s="59">
        <v>10135</v>
      </c>
    </row>
    <row r="115" spans="1:7" ht="15.75" thickBot="1" x14ac:dyDescent="0.3">
      <c r="A115" s="56" t="s">
        <v>396</v>
      </c>
      <c r="B115" s="56" t="s">
        <v>381</v>
      </c>
      <c r="C115" s="56" t="s">
        <v>382</v>
      </c>
      <c r="D115" s="57" t="s">
        <v>393</v>
      </c>
      <c r="E115" s="56" t="s">
        <v>384</v>
      </c>
      <c r="F115" s="58">
        <v>37043</v>
      </c>
      <c r="G115" s="59">
        <v>7000</v>
      </c>
    </row>
    <row r="116" spans="1:7" ht="15.75" thickBot="1" x14ac:dyDescent="0.3">
      <c r="A116" s="56" t="s">
        <v>391</v>
      </c>
      <c r="B116" s="56" t="s">
        <v>386</v>
      </c>
      <c r="C116" s="56" t="s">
        <v>382</v>
      </c>
      <c r="D116" s="57" t="s">
        <v>393</v>
      </c>
      <c r="E116" s="56" t="s">
        <v>388</v>
      </c>
      <c r="F116" s="58">
        <v>37073</v>
      </c>
      <c r="G116" s="59">
        <v>5807</v>
      </c>
    </row>
    <row r="117" spans="1:7" ht="15.75" thickBot="1" x14ac:dyDescent="0.3">
      <c r="A117" s="56" t="s">
        <v>396</v>
      </c>
      <c r="B117" s="56" t="s">
        <v>386</v>
      </c>
      <c r="C117" s="56" t="s">
        <v>382</v>
      </c>
      <c r="D117" s="57" t="s">
        <v>394</v>
      </c>
      <c r="E117" s="56" t="s">
        <v>384</v>
      </c>
      <c r="F117" s="58">
        <v>37104</v>
      </c>
      <c r="G117" s="59">
        <v>17000</v>
      </c>
    </row>
    <row r="118" spans="1:7" ht="15.75" thickBot="1" x14ac:dyDescent="0.3">
      <c r="A118" s="56" t="s">
        <v>395</v>
      </c>
      <c r="B118" s="56" t="s">
        <v>386</v>
      </c>
      <c r="C118" s="56" t="s">
        <v>387</v>
      </c>
      <c r="D118" s="57" t="s">
        <v>383</v>
      </c>
      <c r="E118" s="56" t="s">
        <v>384</v>
      </c>
      <c r="F118" s="58">
        <v>37135</v>
      </c>
      <c r="G118" s="59">
        <v>7839</v>
      </c>
    </row>
    <row r="119" spans="1:7" ht="15.75" thickBot="1" x14ac:dyDescent="0.3">
      <c r="A119" s="56" t="s">
        <v>395</v>
      </c>
      <c r="B119" s="56" t="s">
        <v>392</v>
      </c>
      <c r="C119" s="56" t="s">
        <v>382</v>
      </c>
      <c r="D119" s="57" t="s">
        <v>393</v>
      </c>
      <c r="E119" s="56" t="s">
        <v>384</v>
      </c>
      <c r="F119" s="58">
        <v>37165</v>
      </c>
      <c r="G119" s="59">
        <v>10612</v>
      </c>
    </row>
    <row r="120" spans="1:7" ht="15.75" thickBot="1" x14ac:dyDescent="0.3">
      <c r="A120" s="56" t="s">
        <v>385</v>
      </c>
      <c r="B120" s="56" t="s">
        <v>390</v>
      </c>
      <c r="C120" s="56" t="s">
        <v>387</v>
      </c>
      <c r="D120" s="57" t="s">
        <v>394</v>
      </c>
      <c r="E120" s="56" t="s">
        <v>384</v>
      </c>
      <c r="F120" s="58">
        <v>37196</v>
      </c>
      <c r="G120" s="59">
        <v>200</v>
      </c>
    </row>
    <row r="121" spans="1:7" ht="15.75" thickBot="1" x14ac:dyDescent="0.3">
      <c r="A121" s="56" t="s">
        <v>385</v>
      </c>
      <c r="B121" s="56" t="s">
        <v>390</v>
      </c>
      <c r="C121" s="56" t="s">
        <v>387</v>
      </c>
      <c r="D121" s="57" t="s">
        <v>383</v>
      </c>
      <c r="E121" s="56" t="s">
        <v>384</v>
      </c>
      <c r="F121" s="58">
        <v>37226</v>
      </c>
      <c r="G121" s="59">
        <v>400</v>
      </c>
    </row>
    <row r="122" spans="1:7" ht="15.75" thickBot="1" x14ac:dyDescent="0.3">
      <c r="A122" s="56" t="s">
        <v>391</v>
      </c>
      <c r="B122" s="56" t="s">
        <v>390</v>
      </c>
      <c r="C122" s="56" t="s">
        <v>382</v>
      </c>
      <c r="D122" s="57" t="s">
        <v>394</v>
      </c>
      <c r="E122" s="56" t="s">
        <v>388</v>
      </c>
      <c r="F122" s="58">
        <v>36892</v>
      </c>
      <c r="G122" s="59">
        <v>14158</v>
      </c>
    </row>
    <row r="123" spans="1:7" ht="15.75" thickBot="1" x14ac:dyDescent="0.3">
      <c r="A123" s="56" t="s">
        <v>395</v>
      </c>
      <c r="B123" s="56" t="s">
        <v>392</v>
      </c>
      <c r="C123" s="56" t="s">
        <v>382</v>
      </c>
      <c r="D123" s="57" t="s">
        <v>383</v>
      </c>
      <c r="E123" s="56" t="s">
        <v>384</v>
      </c>
      <c r="F123" s="60">
        <v>36923</v>
      </c>
      <c r="G123" s="59">
        <v>6762</v>
      </c>
    </row>
    <row r="124" spans="1:7" ht="15.75" thickBot="1" x14ac:dyDescent="0.3">
      <c r="A124" s="56" t="s">
        <v>380</v>
      </c>
      <c r="B124" s="56" t="s">
        <v>390</v>
      </c>
      <c r="C124" s="56" t="s">
        <v>382</v>
      </c>
      <c r="D124" s="57" t="s">
        <v>394</v>
      </c>
      <c r="E124" s="56" t="s">
        <v>384</v>
      </c>
      <c r="F124" s="58">
        <v>36951</v>
      </c>
      <c r="G124" s="59">
        <v>11719</v>
      </c>
    </row>
    <row r="125" spans="1:7" ht="15.75" thickBot="1" x14ac:dyDescent="0.3">
      <c r="A125" s="56" t="s">
        <v>389</v>
      </c>
      <c r="B125" s="56" t="s">
        <v>392</v>
      </c>
      <c r="C125" s="56" t="s">
        <v>382</v>
      </c>
      <c r="D125" s="57" t="s">
        <v>394</v>
      </c>
      <c r="E125" s="56" t="s">
        <v>384</v>
      </c>
      <c r="F125" s="58">
        <v>36982</v>
      </c>
      <c r="G125" s="59">
        <v>500</v>
      </c>
    </row>
    <row r="126" spans="1:7" ht="15.75" thickBot="1" x14ac:dyDescent="0.3">
      <c r="A126" s="56" t="s">
        <v>396</v>
      </c>
      <c r="B126" s="56" t="s">
        <v>386</v>
      </c>
      <c r="C126" s="56" t="s">
        <v>382</v>
      </c>
      <c r="D126" s="57" t="s">
        <v>393</v>
      </c>
      <c r="E126" s="56" t="s">
        <v>384</v>
      </c>
      <c r="F126" s="58">
        <v>37012</v>
      </c>
      <c r="G126" s="59">
        <v>5000</v>
      </c>
    </row>
    <row r="127" spans="1:7" ht="15.75" thickBot="1" x14ac:dyDescent="0.3">
      <c r="A127" s="56" t="s">
        <v>389</v>
      </c>
      <c r="B127" s="56" t="s">
        <v>386</v>
      </c>
      <c r="C127" s="56" t="s">
        <v>382</v>
      </c>
      <c r="D127" s="57" t="s">
        <v>393</v>
      </c>
      <c r="E127" s="56" t="s">
        <v>388</v>
      </c>
      <c r="F127" s="58">
        <v>37043</v>
      </c>
      <c r="G127" s="59">
        <v>11552</v>
      </c>
    </row>
    <row r="128" spans="1:7" ht="15.75" thickBot="1" x14ac:dyDescent="0.3">
      <c r="A128" s="56" t="s">
        <v>385</v>
      </c>
      <c r="B128" s="56" t="s">
        <v>390</v>
      </c>
      <c r="C128" s="56" t="s">
        <v>382</v>
      </c>
      <c r="D128" s="57" t="s">
        <v>383</v>
      </c>
      <c r="E128" s="56" t="s">
        <v>384</v>
      </c>
      <c r="F128" s="58">
        <v>37073</v>
      </c>
      <c r="G128" s="59">
        <v>7342</v>
      </c>
    </row>
    <row r="129" spans="1:7" ht="15.75" thickBot="1" x14ac:dyDescent="0.3">
      <c r="A129" s="56" t="s">
        <v>395</v>
      </c>
      <c r="B129" s="56" t="s">
        <v>386</v>
      </c>
      <c r="C129" s="56" t="s">
        <v>382</v>
      </c>
      <c r="D129" s="57" t="s">
        <v>383</v>
      </c>
      <c r="E129" s="56" t="s">
        <v>384</v>
      </c>
      <c r="F129" s="58">
        <v>37104</v>
      </c>
      <c r="G129" s="59">
        <v>90000</v>
      </c>
    </row>
    <row r="130" spans="1:7" ht="15.75" thickBot="1" x14ac:dyDescent="0.3">
      <c r="A130" s="56" t="s">
        <v>380</v>
      </c>
      <c r="B130" s="56" t="s">
        <v>386</v>
      </c>
      <c r="C130" s="56" t="s">
        <v>382</v>
      </c>
      <c r="D130" s="57" t="s">
        <v>383</v>
      </c>
      <c r="E130" s="56" t="s">
        <v>388</v>
      </c>
      <c r="F130" s="58">
        <v>37135</v>
      </c>
      <c r="G130" s="59">
        <v>11828</v>
      </c>
    </row>
    <row r="131" spans="1:7" ht="15.75" thickBot="1" x14ac:dyDescent="0.3">
      <c r="A131" s="56" t="s">
        <v>389</v>
      </c>
      <c r="B131" s="56" t="s">
        <v>386</v>
      </c>
      <c r="C131" s="56" t="s">
        <v>382</v>
      </c>
      <c r="D131" s="57" t="s">
        <v>394</v>
      </c>
      <c r="E131" s="56" t="s">
        <v>388</v>
      </c>
      <c r="F131" s="58">
        <v>37165</v>
      </c>
      <c r="G131" s="59">
        <v>14644</v>
      </c>
    </row>
    <row r="132" spans="1:7" ht="15.75" thickBot="1" x14ac:dyDescent="0.3">
      <c r="A132" s="56" t="s">
        <v>395</v>
      </c>
      <c r="B132" s="56" t="s">
        <v>390</v>
      </c>
      <c r="C132" s="56" t="s">
        <v>382</v>
      </c>
      <c r="D132" s="57" t="s">
        <v>393</v>
      </c>
      <c r="E132" s="56" t="s">
        <v>384</v>
      </c>
      <c r="F132" s="58">
        <v>37196</v>
      </c>
      <c r="G132" s="59">
        <v>3820</v>
      </c>
    </row>
    <row r="133" spans="1:7" ht="15.75" thickBot="1" x14ac:dyDescent="0.3">
      <c r="A133" s="56" t="s">
        <v>391</v>
      </c>
      <c r="B133" s="56" t="s">
        <v>390</v>
      </c>
      <c r="C133" s="56" t="s">
        <v>382</v>
      </c>
      <c r="D133" s="57" t="s">
        <v>383</v>
      </c>
      <c r="E133" s="56" t="s">
        <v>384</v>
      </c>
      <c r="F133" s="58">
        <v>37226</v>
      </c>
      <c r="G133" s="59">
        <v>100</v>
      </c>
    </row>
    <row r="134" spans="1:7" ht="15.75" thickBot="1" x14ac:dyDescent="0.3">
      <c r="A134" s="56" t="s">
        <v>396</v>
      </c>
      <c r="B134" s="56" t="s">
        <v>381</v>
      </c>
      <c r="C134" s="56" t="s">
        <v>387</v>
      </c>
      <c r="D134" s="57" t="s">
        <v>393</v>
      </c>
      <c r="E134" s="56" t="s">
        <v>384</v>
      </c>
      <c r="F134" s="58">
        <v>36892</v>
      </c>
      <c r="G134" s="59">
        <v>10000</v>
      </c>
    </row>
    <row r="135" spans="1:7" ht="15.75" thickBot="1" x14ac:dyDescent="0.3">
      <c r="A135" s="56" t="s">
        <v>385</v>
      </c>
      <c r="B135" s="56" t="s">
        <v>386</v>
      </c>
      <c r="C135" s="56" t="s">
        <v>382</v>
      </c>
      <c r="D135" s="57" t="s">
        <v>383</v>
      </c>
      <c r="E135" s="56" t="s">
        <v>384</v>
      </c>
      <c r="F135" s="60">
        <v>36923</v>
      </c>
      <c r="G135" s="59">
        <v>15208</v>
      </c>
    </row>
    <row r="136" spans="1:7" ht="15.75" thickBot="1" x14ac:dyDescent="0.3">
      <c r="A136" s="56" t="s">
        <v>380</v>
      </c>
      <c r="B136" s="56" t="s">
        <v>390</v>
      </c>
      <c r="C136" s="56" t="s">
        <v>387</v>
      </c>
      <c r="D136" s="57" t="s">
        <v>394</v>
      </c>
      <c r="E136" s="56" t="s">
        <v>384</v>
      </c>
      <c r="F136" s="58">
        <v>36951</v>
      </c>
      <c r="G136" s="59">
        <v>7777</v>
      </c>
    </row>
    <row r="137" spans="1:7" ht="15.75" thickBot="1" x14ac:dyDescent="0.3">
      <c r="A137" s="56" t="s">
        <v>385</v>
      </c>
      <c r="B137" s="56" t="s">
        <v>392</v>
      </c>
      <c r="C137" s="56" t="s">
        <v>382</v>
      </c>
      <c r="D137" s="57" t="s">
        <v>383</v>
      </c>
      <c r="E137" s="56" t="s">
        <v>388</v>
      </c>
      <c r="F137" s="58">
        <v>36982</v>
      </c>
      <c r="G137" s="59">
        <v>13574</v>
      </c>
    </row>
    <row r="138" spans="1:7" ht="15.75" thickBot="1" x14ac:dyDescent="0.3">
      <c r="A138" s="56" t="s">
        <v>391</v>
      </c>
      <c r="B138" s="56" t="s">
        <v>392</v>
      </c>
      <c r="C138" s="56" t="s">
        <v>382</v>
      </c>
      <c r="D138" s="57" t="s">
        <v>393</v>
      </c>
      <c r="E138" s="56" t="s">
        <v>388</v>
      </c>
      <c r="F138" s="58">
        <v>37012</v>
      </c>
      <c r="G138" s="59">
        <v>7000</v>
      </c>
    </row>
    <row r="139" spans="1:7" ht="15.75" thickBot="1" x14ac:dyDescent="0.3">
      <c r="A139" s="56" t="s">
        <v>391</v>
      </c>
      <c r="B139" s="56" t="s">
        <v>392</v>
      </c>
      <c r="C139" s="56" t="s">
        <v>387</v>
      </c>
      <c r="D139" s="57" t="s">
        <v>383</v>
      </c>
      <c r="E139" s="56" t="s">
        <v>388</v>
      </c>
      <c r="F139" s="58">
        <v>37043</v>
      </c>
      <c r="G139" s="59">
        <v>8371</v>
      </c>
    </row>
    <row r="140" spans="1:7" ht="15.75" thickBot="1" x14ac:dyDescent="0.3">
      <c r="A140" s="56" t="s">
        <v>396</v>
      </c>
      <c r="B140" s="56" t="s">
        <v>381</v>
      </c>
      <c r="C140" s="56" t="s">
        <v>387</v>
      </c>
      <c r="D140" s="57" t="s">
        <v>393</v>
      </c>
      <c r="E140" s="56" t="s">
        <v>384</v>
      </c>
      <c r="F140" s="58">
        <v>37073</v>
      </c>
      <c r="G140" s="59">
        <v>12455</v>
      </c>
    </row>
    <row r="141" spans="1:7" ht="15.75" thickBot="1" x14ac:dyDescent="0.3">
      <c r="A141" s="56" t="s">
        <v>395</v>
      </c>
      <c r="B141" s="56" t="s">
        <v>386</v>
      </c>
      <c r="C141" s="56" t="s">
        <v>387</v>
      </c>
      <c r="D141" s="57" t="s">
        <v>383</v>
      </c>
      <c r="E141" s="56" t="s">
        <v>388</v>
      </c>
      <c r="F141" s="58">
        <v>37104</v>
      </c>
      <c r="G141" s="59">
        <v>13669</v>
      </c>
    </row>
    <row r="142" spans="1:7" ht="15.75" thickBot="1" x14ac:dyDescent="0.3">
      <c r="A142" s="56" t="s">
        <v>389</v>
      </c>
      <c r="B142" s="56" t="s">
        <v>392</v>
      </c>
      <c r="C142" s="56" t="s">
        <v>387</v>
      </c>
      <c r="D142" s="57" t="s">
        <v>383</v>
      </c>
      <c r="E142" s="56" t="s">
        <v>384</v>
      </c>
      <c r="F142" s="58">
        <v>37135</v>
      </c>
      <c r="G142" s="59">
        <v>200</v>
      </c>
    </row>
    <row r="143" spans="1:7" ht="15.75" thickBot="1" x14ac:dyDescent="0.3">
      <c r="A143" s="56" t="s">
        <v>391</v>
      </c>
      <c r="B143" s="56" t="s">
        <v>390</v>
      </c>
      <c r="C143" s="56" t="s">
        <v>387</v>
      </c>
      <c r="D143" s="57" t="s">
        <v>383</v>
      </c>
      <c r="E143" s="56" t="s">
        <v>388</v>
      </c>
      <c r="F143" s="58">
        <v>37165</v>
      </c>
      <c r="G143" s="59">
        <v>5221</v>
      </c>
    </row>
    <row r="144" spans="1:7" ht="15.75" thickBot="1" x14ac:dyDescent="0.3">
      <c r="A144" s="56" t="s">
        <v>395</v>
      </c>
      <c r="B144" s="56" t="s">
        <v>386</v>
      </c>
      <c r="C144" s="56" t="s">
        <v>382</v>
      </c>
      <c r="D144" s="57" t="s">
        <v>393</v>
      </c>
      <c r="E144" s="56" t="s">
        <v>384</v>
      </c>
      <c r="F144" s="58">
        <v>37196</v>
      </c>
      <c r="G144" s="59">
        <v>12000</v>
      </c>
    </row>
    <row r="145" spans="1:7" ht="15.75" thickBot="1" x14ac:dyDescent="0.3">
      <c r="A145" s="56" t="s">
        <v>391</v>
      </c>
      <c r="B145" s="56" t="s">
        <v>390</v>
      </c>
      <c r="C145" s="56" t="s">
        <v>382</v>
      </c>
      <c r="D145" s="57" t="s">
        <v>394</v>
      </c>
      <c r="E145" s="56" t="s">
        <v>384</v>
      </c>
      <c r="F145" s="58">
        <v>37226</v>
      </c>
      <c r="G145" s="59">
        <v>3807</v>
      </c>
    </row>
    <row r="146" spans="1:7" ht="15.75" thickBot="1" x14ac:dyDescent="0.3">
      <c r="A146" s="56" t="s">
        <v>391</v>
      </c>
      <c r="B146" s="56" t="s">
        <v>386</v>
      </c>
      <c r="C146" s="56" t="s">
        <v>387</v>
      </c>
      <c r="D146" s="57" t="s">
        <v>393</v>
      </c>
      <c r="E146" s="56" t="s">
        <v>384</v>
      </c>
      <c r="F146" s="58">
        <v>36892</v>
      </c>
      <c r="G146" s="59">
        <v>14841</v>
      </c>
    </row>
    <row r="147" spans="1:7" ht="15.75" thickBot="1" x14ac:dyDescent="0.3">
      <c r="A147" s="56" t="s">
        <v>391</v>
      </c>
      <c r="B147" s="56" t="s">
        <v>390</v>
      </c>
      <c r="C147" s="56" t="s">
        <v>387</v>
      </c>
      <c r="D147" s="57" t="s">
        <v>393</v>
      </c>
      <c r="E147" s="56" t="s">
        <v>388</v>
      </c>
      <c r="F147" s="60">
        <v>36923</v>
      </c>
      <c r="G147" s="59">
        <v>10056</v>
      </c>
    </row>
    <row r="148" spans="1:7" ht="15.75" thickBot="1" x14ac:dyDescent="0.3">
      <c r="A148" s="56" t="s">
        <v>391</v>
      </c>
      <c r="B148" s="56" t="s">
        <v>390</v>
      </c>
      <c r="C148" s="56" t="s">
        <v>382</v>
      </c>
      <c r="D148" s="57" t="s">
        <v>383</v>
      </c>
      <c r="E148" s="56" t="s">
        <v>384</v>
      </c>
      <c r="F148" s="58">
        <v>36951</v>
      </c>
      <c r="G148" s="59">
        <v>10219</v>
      </c>
    </row>
    <row r="149" spans="1:7" ht="15.75" thickBot="1" x14ac:dyDescent="0.3">
      <c r="A149" s="56" t="s">
        <v>397</v>
      </c>
      <c r="B149" s="56" t="s">
        <v>390</v>
      </c>
      <c r="C149" s="56" t="s">
        <v>382</v>
      </c>
      <c r="D149" s="57" t="s">
        <v>394</v>
      </c>
      <c r="E149" s="56" t="s">
        <v>384</v>
      </c>
      <c r="F149" s="58">
        <v>36982</v>
      </c>
      <c r="G149" s="59">
        <v>133</v>
      </c>
    </row>
    <row r="150" spans="1:7" ht="15.75" thickBot="1" x14ac:dyDescent="0.3">
      <c r="A150" s="56" t="s">
        <v>397</v>
      </c>
      <c r="B150" s="56" t="s">
        <v>392</v>
      </c>
      <c r="C150" s="56" t="s">
        <v>382</v>
      </c>
      <c r="D150" s="57" t="s">
        <v>393</v>
      </c>
      <c r="E150" s="56" t="s">
        <v>384</v>
      </c>
      <c r="F150" s="58">
        <v>37012</v>
      </c>
      <c r="G150" s="59">
        <v>5000</v>
      </c>
    </row>
    <row r="151" spans="1:7" ht="15.75" thickBot="1" x14ac:dyDescent="0.3">
      <c r="A151" s="56" t="s">
        <v>391</v>
      </c>
      <c r="B151" s="56" t="s">
        <v>390</v>
      </c>
      <c r="C151" s="56" t="s">
        <v>387</v>
      </c>
      <c r="D151" s="57" t="s">
        <v>383</v>
      </c>
      <c r="E151" s="56" t="s">
        <v>384</v>
      </c>
      <c r="F151" s="58">
        <v>37043</v>
      </c>
      <c r="G151" s="59">
        <v>124</v>
      </c>
    </row>
    <row r="152" spans="1:7" ht="15.75" thickBot="1" x14ac:dyDescent="0.3">
      <c r="A152" s="56" t="s">
        <v>380</v>
      </c>
      <c r="B152" s="56" t="s">
        <v>386</v>
      </c>
      <c r="C152" s="56" t="s">
        <v>382</v>
      </c>
      <c r="D152" s="57" t="s">
        <v>383</v>
      </c>
      <c r="E152" s="56" t="s">
        <v>388</v>
      </c>
      <c r="F152" s="58">
        <v>37073</v>
      </c>
      <c r="G152" s="59">
        <v>5000</v>
      </c>
    </row>
    <row r="153" spans="1:7" ht="15.75" thickBot="1" x14ac:dyDescent="0.3">
      <c r="A153" s="56" t="s">
        <v>395</v>
      </c>
      <c r="B153" s="56" t="s">
        <v>386</v>
      </c>
      <c r="C153" s="56" t="s">
        <v>387</v>
      </c>
      <c r="D153" s="57" t="s">
        <v>394</v>
      </c>
      <c r="E153" s="56" t="s">
        <v>384</v>
      </c>
      <c r="F153" s="58">
        <v>37104</v>
      </c>
      <c r="G153" s="59">
        <v>4005</v>
      </c>
    </row>
    <row r="154" spans="1:7" ht="15.75" thickBot="1" x14ac:dyDescent="0.3">
      <c r="A154" s="56" t="s">
        <v>395</v>
      </c>
      <c r="B154" s="56" t="s">
        <v>386</v>
      </c>
      <c r="C154" s="56" t="s">
        <v>382</v>
      </c>
      <c r="D154" s="57" t="s">
        <v>383</v>
      </c>
      <c r="E154" s="56" t="s">
        <v>384</v>
      </c>
      <c r="F154" s="58">
        <v>37135</v>
      </c>
      <c r="G154" s="59">
        <v>13519</v>
      </c>
    </row>
    <row r="155" spans="1:7" ht="15.75" thickBot="1" x14ac:dyDescent="0.3">
      <c r="A155" s="56" t="s">
        <v>395</v>
      </c>
      <c r="B155" s="56" t="s">
        <v>392</v>
      </c>
      <c r="C155" s="56" t="s">
        <v>382</v>
      </c>
      <c r="D155" s="57" t="s">
        <v>394</v>
      </c>
      <c r="E155" s="56" t="s">
        <v>384</v>
      </c>
      <c r="F155" s="58">
        <v>37165</v>
      </c>
      <c r="G155" s="59">
        <v>4405</v>
      </c>
    </row>
    <row r="156" spans="1:7" ht="15.75" thickBot="1" x14ac:dyDescent="0.3">
      <c r="A156" s="56" t="s">
        <v>396</v>
      </c>
      <c r="B156" s="56" t="s">
        <v>386</v>
      </c>
      <c r="C156" s="56" t="s">
        <v>382</v>
      </c>
      <c r="D156" s="57" t="s">
        <v>394</v>
      </c>
      <c r="E156" s="56" t="s">
        <v>384</v>
      </c>
      <c r="F156" s="58">
        <v>37196</v>
      </c>
      <c r="G156" s="59">
        <v>10373</v>
      </c>
    </row>
    <row r="157" spans="1:7" ht="15.75" thickBot="1" x14ac:dyDescent="0.3">
      <c r="A157" s="56" t="s">
        <v>396</v>
      </c>
      <c r="B157" s="56" t="s">
        <v>386</v>
      </c>
      <c r="C157" s="56" t="s">
        <v>382</v>
      </c>
      <c r="D157" s="57" t="s">
        <v>394</v>
      </c>
      <c r="E157" s="56" t="s">
        <v>384</v>
      </c>
      <c r="F157" s="58">
        <v>37226</v>
      </c>
      <c r="G157" s="59">
        <v>12164</v>
      </c>
    </row>
    <row r="158" spans="1:7" ht="15.75" thickBot="1" x14ac:dyDescent="0.3">
      <c r="A158" s="56" t="s">
        <v>395</v>
      </c>
      <c r="B158" s="56" t="s">
        <v>392</v>
      </c>
      <c r="C158" s="56" t="s">
        <v>382</v>
      </c>
      <c r="D158" s="57" t="s">
        <v>393</v>
      </c>
      <c r="E158" s="56" t="s">
        <v>384</v>
      </c>
      <c r="F158" s="58">
        <v>37226</v>
      </c>
      <c r="G158" s="59">
        <v>250</v>
      </c>
    </row>
    <row r="159" spans="1:7" ht="15.75" thickBot="1" x14ac:dyDescent="0.3">
      <c r="A159" s="56" t="s">
        <v>396</v>
      </c>
      <c r="B159" s="56" t="s">
        <v>392</v>
      </c>
      <c r="C159" s="56" t="s">
        <v>382</v>
      </c>
      <c r="D159" s="57" t="s">
        <v>393</v>
      </c>
      <c r="E159" s="56" t="s">
        <v>384</v>
      </c>
      <c r="F159" s="58">
        <v>36892</v>
      </c>
      <c r="G159" s="59">
        <v>2878</v>
      </c>
    </row>
    <row r="160" spans="1:7" ht="15.75" thickBot="1" x14ac:dyDescent="0.3">
      <c r="A160" s="56" t="s">
        <v>397</v>
      </c>
      <c r="B160" s="56" t="s">
        <v>390</v>
      </c>
      <c r="C160" s="56" t="s">
        <v>382</v>
      </c>
      <c r="D160" s="57" t="s">
        <v>394</v>
      </c>
      <c r="E160" s="56" t="s">
        <v>384</v>
      </c>
      <c r="F160" s="60">
        <v>36923</v>
      </c>
      <c r="G160" s="59">
        <v>344</v>
      </c>
    </row>
    <row r="161" spans="1:7" ht="15.75" thickBot="1" x14ac:dyDescent="0.3">
      <c r="A161" s="56" t="s">
        <v>391</v>
      </c>
      <c r="B161" s="56" t="s">
        <v>390</v>
      </c>
      <c r="C161" s="56" t="s">
        <v>387</v>
      </c>
      <c r="D161" s="57" t="s">
        <v>393</v>
      </c>
      <c r="E161" s="56" t="s">
        <v>384</v>
      </c>
      <c r="F161" s="58">
        <v>36951</v>
      </c>
      <c r="G161" s="59">
        <v>4000</v>
      </c>
    </row>
    <row r="162" spans="1:7" ht="15.75" thickBot="1" x14ac:dyDescent="0.3">
      <c r="A162" s="56" t="s">
        <v>395</v>
      </c>
      <c r="B162" s="56" t="s">
        <v>386</v>
      </c>
      <c r="C162" s="56" t="s">
        <v>382</v>
      </c>
      <c r="D162" s="57" t="s">
        <v>393</v>
      </c>
      <c r="E162" s="56" t="s">
        <v>384</v>
      </c>
      <c r="F162" s="58">
        <v>36982</v>
      </c>
      <c r="G162" s="59">
        <v>12000</v>
      </c>
    </row>
    <row r="163" spans="1:7" ht="15.75" thickBot="1" x14ac:dyDescent="0.3">
      <c r="A163" s="56" t="s">
        <v>380</v>
      </c>
      <c r="B163" s="56" t="s">
        <v>381</v>
      </c>
      <c r="C163" s="56" t="s">
        <v>382</v>
      </c>
      <c r="D163" s="57" t="s">
        <v>393</v>
      </c>
      <c r="E163" s="56" t="s">
        <v>384</v>
      </c>
      <c r="F163" s="58">
        <v>37012</v>
      </c>
      <c r="G163" s="59">
        <v>7277</v>
      </c>
    </row>
    <row r="164" spans="1:7" ht="15.75" thickBot="1" x14ac:dyDescent="0.3">
      <c r="A164" s="56" t="s">
        <v>380</v>
      </c>
      <c r="B164" s="56" t="s">
        <v>386</v>
      </c>
      <c r="C164" s="56" t="s">
        <v>382</v>
      </c>
      <c r="D164" s="57" t="s">
        <v>383</v>
      </c>
      <c r="E164" s="56" t="s">
        <v>388</v>
      </c>
      <c r="F164" s="58">
        <v>37043</v>
      </c>
      <c r="G164" s="59">
        <v>11000</v>
      </c>
    </row>
    <row r="165" spans="1:7" ht="15.75" thickBot="1" x14ac:dyDescent="0.3">
      <c r="A165" s="56" t="s">
        <v>380</v>
      </c>
      <c r="B165" s="56" t="s">
        <v>390</v>
      </c>
      <c r="C165" s="56" t="s">
        <v>382</v>
      </c>
      <c r="D165" s="57" t="s">
        <v>383</v>
      </c>
      <c r="E165" s="56" t="s">
        <v>388</v>
      </c>
      <c r="F165" s="58">
        <v>37073</v>
      </c>
      <c r="G165" s="59">
        <v>4000</v>
      </c>
    </row>
    <row r="166" spans="1:7" ht="15.75" thickBot="1" x14ac:dyDescent="0.3">
      <c r="A166" s="56" t="s">
        <v>380</v>
      </c>
      <c r="B166" s="56" t="s">
        <v>390</v>
      </c>
      <c r="C166" s="56" t="s">
        <v>387</v>
      </c>
      <c r="D166" s="57" t="s">
        <v>383</v>
      </c>
      <c r="E166" s="56" t="s">
        <v>384</v>
      </c>
      <c r="F166" s="58">
        <v>37104</v>
      </c>
      <c r="G166" s="59">
        <v>5282</v>
      </c>
    </row>
    <row r="167" spans="1:7" ht="15.75" thickBot="1" x14ac:dyDescent="0.3">
      <c r="A167" s="56" t="s">
        <v>398</v>
      </c>
      <c r="B167" s="56" t="s">
        <v>390</v>
      </c>
      <c r="C167" s="56" t="s">
        <v>387</v>
      </c>
      <c r="D167" s="57" t="s">
        <v>383</v>
      </c>
      <c r="E167" s="56" t="s">
        <v>384</v>
      </c>
      <c r="F167" s="58">
        <v>37135</v>
      </c>
      <c r="G167" s="59">
        <v>14974</v>
      </c>
    </row>
    <row r="168" spans="1:7" ht="15.75" thickBot="1" x14ac:dyDescent="0.3">
      <c r="A168" s="56" t="s">
        <v>398</v>
      </c>
      <c r="B168" s="56" t="s">
        <v>390</v>
      </c>
      <c r="C168" s="56" t="s">
        <v>382</v>
      </c>
      <c r="D168" s="57" t="s">
        <v>393</v>
      </c>
      <c r="E168" s="56" t="s">
        <v>384</v>
      </c>
      <c r="F168" s="58">
        <v>37165</v>
      </c>
      <c r="G168" s="59">
        <v>500</v>
      </c>
    </row>
    <row r="169" spans="1:7" ht="15.75" thickBot="1" x14ac:dyDescent="0.3">
      <c r="A169" s="56" t="s">
        <v>398</v>
      </c>
      <c r="B169" s="56" t="s">
        <v>392</v>
      </c>
      <c r="C169" s="56" t="s">
        <v>382</v>
      </c>
      <c r="D169" s="57" t="s">
        <v>383</v>
      </c>
      <c r="E169" s="56" t="s">
        <v>388</v>
      </c>
      <c r="F169" s="58">
        <v>37196</v>
      </c>
      <c r="G169" s="59">
        <v>13390</v>
      </c>
    </row>
    <row r="170" spans="1:7" ht="15.75" thickBot="1" x14ac:dyDescent="0.3">
      <c r="A170" s="56" t="s">
        <v>398</v>
      </c>
      <c r="B170" s="56" t="s">
        <v>392</v>
      </c>
      <c r="C170" s="56" t="s">
        <v>382</v>
      </c>
      <c r="D170" s="57" t="s">
        <v>394</v>
      </c>
      <c r="E170" s="56" t="s">
        <v>388</v>
      </c>
      <c r="F170" s="58">
        <v>37226</v>
      </c>
      <c r="G170" s="59">
        <v>12063</v>
      </c>
    </row>
    <row r="171" spans="1:7" ht="15.75" thickBot="1" x14ac:dyDescent="0.3">
      <c r="A171" s="56" t="s">
        <v>398</v>
      </c>
      <c r="B171" s="56" t="s">
        <v>390</v>
      </c>
      <c r="C171" s="56" t="s">
        <v>382</v>
      </c>
      <c r="D171" s="57" t="s">
        <v>394</v>
      </c>
      <c r="E171" s="56" t="s">
        <v>384</v>
      </c>
      <c r="F171" s="58">
        <v>36892</v>
      </c>
      <c r="G171" s="59">
        <v>500</v>
      </c>
    </row>
    <row r="172" spans="1:7" ht="15.75" thickBot="1" x14ac:dyDescent="0.3">
      <c r="A172" s="56" t="s">
        <v>398</v>
      </c>
      <c r="B172" s="56" t="s">
        <v>392</v>
      </c>
      <c r="C172" s="56" t="s">
        <v>382</v>
      </c>
      <c r="D172" s="57" t="s">
        <v>383</v>
      </c>
      <c r="E172" s="56" t="s">
        <v>384</v>
      </c>
      <c r="F172" s="60">
        <v>36923</v>
      </c>
      <c r="G172" s="59">
        <v>600</v>
      </c>
    </row>
    <row r="173" spans="1:7" ht="15.75" thickBot="1" x14ac:dyDescent="0.3">
      <c r="A173" s="56" t="s">
        <v>391</v>
      </c>
      <c r="B173" s="56" t="s">
        <v>386</v>
      </c>
      <c r="C173" s="56" t="s">
        <v>382</v>
      </c>
      <c r="D173" s="57" t="s">
        <v>383</v>
      </c>
      <c r="E173" s="56" t="s">
        <v>384</v>
      </c>
      <c r="F173" s="58">
        <v>36951</v>
      </c>
      <c r="G173" s="59">
        <v>15703</v>
      </c>
    </row>
    <row r="174" spans="1:7" ht="15.75" thickBot="1" x14ac:dyDescent="0.3">
      <c r="A174" s="56" t="s">
        <v>397</v>
      </c>
      <c r="B174" s="56" t="s">
        <v>392</v>
      </c>
      <c r="C174" s="56" t="s">
        <v>387</v>
      </c>
      <c r="D174" s="57" t="s">
        <v>383</v>
      </c>
      <c r="E174" s="56" t="s">
        <v>384</v>
      </c>
      <c r="F174" s="58">
        <v>36982</v>
      </c>
      <c r="G174" s="59">
        <v>8000</v>
      </c>
    </row>
    <row r="175" spans="1:7" ht="15.75" thickBot="1" x14ac:dyDescent="0.3">
      <c r="A175" s="56" t="s">
        <v>391</v>
      </c>
      <c r="B175" s="56" t="s">
        <v>386</v>
      </c>
      <c r="C175" s="56" t="s">
        <v>382</v>
      </c>
      <c r="D175" s="57" t="s">
        <v>383</v>
      </c>
      <c r="E175" s="56" t="s">
        <v>384</v>
      </c>
      <c r="F175" s="58">
        <v>37012</v>
      </c>
      <c r="G175" s="59">
        <v>14548</v>
      </c>
    </row>
    <row r="176" spans="1:7" ht="15.75" thickBot="1" x14ac:dyDescent="0.3">
      <c r="A176" s="56" t="s">
        <v>395</v>
      </c>
      <c r="B176" s="56" t="s">
        <v>386</v>
      </c>
      <c r="C176" s="56" t="s">
        <v>382</v>
      </c>
      <c r="D176" s="57" t="s">
        <v>383</v>
      </c>
      <c r="E176" s="56" t="s">
        <v>384</v>
      </c>
      <c r="F176" s="58">
        <v>37043</v>
      </c>
      <c r="G176" s="59">
        <v>13903</v>
      </c>
    </row>
    <row r="177" spans="1:7" ht="15.75" thickBot="1" x14ac:dyDescent="0.3">
      <c r="A177" s="56" t="s">
        <v>395</v>
      </c>
      <c r="B177" s="56" t="s">
        <v>392</v>
      </c>
      <c r="C177" s="56" t="s">
        <v>387</v>
      </c>
      <c r="D177" s="57" t="s">
        <v>393</v>
      </c>
      <c r="E177" s="56" t="s">
        <v>384</v>
      </c>
      <c r="F177" s="58">
        <v>37073</v>
      </c>
      <c r="G177" s="59">
        <v>6307</v>
      </c>
    </row>
    <row r="178" spans="1:7" ht="15.75" thickBot="1" x14ac:dyDescent="0.3">
      <c r="A178" s="56" t="s">
        <v>380</v>
      </c>
      <c r="B178" s="56" t="s">
        <v>390</v>
      </c>
      <c r="C178" s="56" t="s">
        <v>382</v>
      </c>
      <c r="D178" s="57" t="s">
        <v>394</v>
      </c>
      <c r="E178" s="56" t="s">
        <v>384</v>
      </c>
      <c r="F178" s="58">
        <v>37104</v>
      </c>
      <c r="G178" s="59">
        <v>3171</v>
      </c>
    </row>
    <row r="179" spans="1:7" ht="15.75" thickBot="1" x14ac:dyDescent="0.3">
      <c r="A179" s="56" t="s">
        <v>397</v>
      </c>
      <c r="B179" s="56" t="s">
        <v>392</v>
      </c>
      <c r="C179" s="56" t="s">
        <v>387</v>
      </c>
      <c r="D179" s="57" t="s">
        <v>383</v>
      </c>
      <c r="E179" s="56" t="s">
        <v>384</v>
      </c>
      <c r="F179" s="58">
        <v>37135</v>
      </c>
      <c r="G179" s="59">
        <v>6202</v>
      </c>
    </row>
    <row r="180" spans="1:7" ht="15.75" thickBot="1" x14ac:dyDescent="0.3">
      <c r="A180" s="56" t="s">
        <v>397</v>
      </c>
      <c r="B180" s="56" t="s">
        <v>390</v>
      </c>
      <c r="C180" s="56" t="s">
        <v>387</v>
      </c>
      <c r="D180" s="57" t="s">
        <v>383</v>
      </c>
      <c r="E180" s="56" t="s">
        <v>388</v>
      </c>
      <c r="F180" s="58">
        <v>37165</v>
      </c>
      <c r="G180" s="59">
        <v>9009</v>
      </c>
    </row>
    <row r="181" spans="1:7" ht="15.75" thickBot="1" x14ac:dyDescent="0.3">
      <c r="A181" s="56" t="s">
        <v>397</v>
      </c>
      <c r="B181" s="56" t="s">
        <v>390</v>
      </c>
      <c r="C181" s="56" t="s">
        <v>382</v>
      </c>
      <c r="D181" s="57" t="s">
        <v>393</v>
      </c>
      <c r="E181" s="56" t="s">
        <v>384</v>
      </c>
      <c r="F181" s="58">
        <v>37196</v>
      </c>
      <c r="G181" s="59">
        <v>245</v>
      </c>
    </row>
    <row r="182" spans="1:7" ht="15.75" thickBot="1" x14ac:dyDescent="0.3">
      <c r="A182" s="56" t="s">
        <v>397</v>
      </c>
      <c r="B182" s="56" t="s">
        <v>390</v>
      </c>
      <c r="C182" s="56" t="s">
        <v>382</v>
      </c>
      <c r="D182" s="57" t="s">
        <v>383</v>
      </c>
      <c r="E182" s="56" t="s">
        <v>384</v>
      </c>
      <c r="F182" s="58">
        <v>37226</v>
      </c>
      <c r="G182" s="59">
        <v>400</v>
      </c>
    </row>
    <row r="183" spans="1:7" ht="15.75" thickBot="1" x14ac:dyDescent="0.3">
      <c r="A183" s="56" t="s">
        <v>397</v>
      </c>
      <c r="B183" s="56" t="s">
        <v>386</v>
      </c>
      <c r="C183" s="56" t="s">
        <v>387</v>
      </c>
      <c r="D183" s="57" t="s">
        <v>383</v>
      </c>
      <c r="E183" s="56" t="s">
        <v>388</v>
      </c>
      <c r="F183" s="58">
        <v>36892</v>
      </c>
      <c r="G183" s="59">
        <v>11594</v>
      </c>
    </row>
    <row r="184" spans="1:7" ht="15.75" thickBot="1" x14ac:dyDescent="0.3">
      <c r="A184" s="56" t="s">
        <v>397</v>
      </c>
      <c r="B184" s="56" t="s">
        <v>386</v>
      </c>
      <c r="C184" s="56" t="s">
        <v>382</v>
      </c>
      <c r="D184" s="57" t="s">
        <v>383</v>
      </c>
      <c r="E184" s="56" t="s">
        <v>384</v>
      </c>
      <c r="F184" s="60">
        <v>36923</v>
      </c>
      <c r="G184" s="59">
        <v>35000</v>
      </c>
    </row>
    <row r="185" spans="1:7" ht="15.75" thickBot="1" x14ac:dyDescent="0.3">
      <c r="A185" s="56" t="s">
        <v>380</v>
      </c>
      <c r="B185" s="56" t="s">
        <v>392</v>
      </c>
      <c r="C185" s="56" t="s">
        <v>382</v>
      </c>
      <c r="D185" s="57" t="s">
        <v>383</v>
      </c>
      <c r="E185" s="56" t="s">
        <v>388</v>
      </c>
      <c r="F185" s="58">
        <v>36951</v>
      </c>
      <c r="G185" s="59">
        <v>5000</v>
      </c>
    </row>
    <row r="186" spans="1:7" ht="15.75" thickBot="1" x14ac:dyDescent="0.3">
      <c r="A186" s="56" t="s">
        <v>380</v>
      </c>
      <c r="B186" s="56" t="s">
        <v>390</v>
      </c>
      <c r="C186" s="56" t="s">
        <v>382</v>
      </c>
      <c r="D186" s="57" t="s">
        <v>394</v>
      </c>
      <c r="E186" s="56" t="s">
        <v>384</v>
      </c>
      <c r="F186" s="58">
        <v>36982</v>
      </c>
      <c r="G186" s="59">
        <v>500</v>
      </c>
    </row>
    <row r="187" spans="1:7" ht="15.75" thickBot="1" x14ac:dyDescent="0.3">
      <c r="A187" s="56" t="s">
        <v>395</v>
      </c>
      <c r="B187" s="56" t="s">
        <v>390</v>
      </c>
      <c r="C187" s="56" t="s">
        <v>387</v>
      </c>
      <c r="D187" s="57" t="s">
        <v>383</v>
      </c>
      <c r="E187" s="56" t="s">
        <v>388</v>
      </c>
      <c r="F187" s="58">
        <v>37012</v>
      </c>
      <c r="G187" s="59">
        <v>7865</v>
      </c>
    </row>
    <row r="188" spans="1:7" ht="15.75" thickBot="1" x14ac:dyDescent="0.3">
      <c r="A188" s="56" t="s">
        <v>389</v>
      </c>
      <c r="B188" s="56" t="s">
        <v>386</v>
      </c>
      <c r="C188" s="56" t="s">
        <v>382</v>
      </c>
      <c r="D188" s="57" t="s">
        <v>393</v>
      </c>
      <c r="E188" s="56" t="s">
        <v>384</v>
      </c>
      <c r="F188" s="58">
        <v>37043</v>
      </c>
      <c r="G188" s="59">
        <v>4198</v>
      </c>
    </row>
    <row r="189" spans="1:7" ht="15.75" thickBot="1" x14ac:dyDescent="0.3">
      <c r="A189" s="56" t="s">
        <v>391</v>
      </c>
      <c r="B189" s="56" t="s">
        <v>390</v>
      </c>
      <c r="C189" s="56" t="s">
        <v>382</v>
      </c>
      <c r="D189" s="57" t="s">
        <v>393</v>
      </c>
      <c r="E189" s="56" t="s">
        <v>384</v>
      </c>
      <c r="F189" s="58">
        <v>37073</v>
      </c>
      <c r="G189" s="59">
        <v>500</v>
      </c>
    </row>
    <row r="190" spans="1:7" ht="15.75" thickBot="1" x14ac:dyDescent="0.3">
      <c r="A190" s="56" t="s">
        <v>395</v>
      </c>
      <c r="B190" s="56" t="s">
        <v>390</v>
      </c>
      <c r="C190" s="56" t="s">
        <v>382</v>
      </c>
      <c r="D190" s="57" t="s">
        <v>393</v>
      </c>
      <c r="E190" s="56" t="s">
        <v>388</v>
      </c>
      <c r="F190" s="58">
        <v>37104</v>
      </c>
      <c r="G190" s="59">
        <v>4535</v>
      </c>
    </row>
    <row r="191" spans="1:7" ht="15.75" thickBot="1" x14ac:dyDescent="0.3">
      <c r="A191" s="56" t="s">
        <v>396</v>
      </c>
      <c r="B191" s="56" t="s">
        <v>390</v>
      </c>
      <c r="C191" s="56" t="s">
        <v>382</v>
      </c>
      <c r="D191" s="57" t="s">
        <v>383</v>
      </c>
      <c r="E191" s="56" t="s">
        <v>384</v>
      </c>
      <c r="F191" s="58">
        <v>37135</v>
      </c>
      <c r="G191" s="59">
        <v>240</v>
      </c>
    </row>
    <row r="192" spans="1:7" ht="15.75" thickBot="1" x14ac:dyDescent="0.3">
      <c r="A192" s="56" t="s">
        <v>396</v>
      </c>
      <c r="B192" s="56" t="s">
        <v>390</v>
      </c>
      <c r="C192" s="56" t="s">
        <v>382</v>
      </c>
      <c r="D192" s="57" t="s">
        <v>383</v>
      </c>
      <c r="E192" s="56" t="s">
        <v>384</v>
      </c>
      <c r="F192" s="58">
        <v>37165</v>
      </c>
      <c r="G192" s="59">
        <v>100</v>
      </c>
    </row>
    <row r="193" spans="1:7" ht="15.75" thickBot="1" x14ac:dyDescent="0.3">
      <c r="A193" s="56" t="s">
        <v>395</v>
      </c>
      <c r="B193" s="56" t="s">
        <v>386</v>
      </c>
      <c r="C193" s="56" t="s">
        <v>382</v>
      </c>
      <c r="D193" s="57" t="s">
        <v>383</v>
      </c>
      <c r="E193" s="56" t="s">
        <v>384</v>
      </c>
      <c r="F193" s="58">
        <v>37196</v>
      </c>
      <c r="G193" s="59">
        <v>13000</v>
      </c>
    </row>
    <row r="194" spans="1:7" ht="15.75" thickBot="1" x14ac:dyDescent="0.3">
      <c r="A194" s="56" t="s">
        <v>396</v>
      </c>
      <c r="B194" s="56" t="s">
        <v>392</v>
      </c>
      <c r="C194" s="56" t="s">
        <v>382</v>
      </c>
      <c r="D194" s="57" t="s">
        <v>383</v>
      </c>
      <c r="E194" s="56" t="s">
        <v>384</v>
      </c>
      <c r="F194" s="58">
        <v>37226</v>
      </c>
      <c r="G194" s="59">
        <v>4000</v>
      </c>
    </row>
    <row r="195" spans="1:7" ht="15.75" thickBot="1" x14ac:dyDescent="0.3">
      <c r="A195" s="56" t="s">
        <v>397</v>
      </c>
      <c r="B195" s="56" t="s">
        <v>386</v>
      </c>
      <c r="C195" s="56" t="s">
        <v>387</v>
      </c>
      <c r="D195" s="57" t="s">
        <v>383</v>
      </c>
      <c r="E195" s="56" t="s">
        <v>384</v>
      </c>
      <c r="F195" s="58">
        <v>36892</v>
      </c>
      <c r="G195" s="59">
        <v>17000</v>
      </c>
    </row>
    <row r="196" spans="1:7" ht="15.75" thickBot="1" x14ac:dyDescent="0.3">
      <c r="A196" s="56" t="s">
        <v>391</v>
      </c>
      <c r="B196" s="56" t="s">
        <v>386</v>
      </c>
      <c r="C196" s="56" t="s">
        <v>382</v>
      </c>
      <c r="D196" s="57" t="s">
        <v>393</v>
      </c>
      <c r="E196" s="56" t="s">
        <v>388</v>
      </c>
      <c r="F196" s="60">
        <v>36923</v>
      </c>
      <c r="G196" s="59">
        <v>75000</v>
      </c>
    </row>
    <row r="197" spans="1:7" ht="15.75" thickBot="1" x14ac:dyDescent="0.3">
      <c r="A197" s="56" t="s">
        <v>395</v>
      </c>
      <c r="B197" s="56" t="s">
        <v>386</v>
      </c>
      <c r="C197" s="56" t="s">
        <v>382</v>
      </c>
      <c r="D197" s="57" t="s">
        <v>383</v>
      </c>
      <c r="E197" s="56" t="s">
        <v>384</v>
      </c>
      <c r="F197" s="58">
        <v>36951</v>
      </c>
      <c r="G197" s="59">
        <v>13428</v>
      </c>
    </row>
    <row r="198" spans="1:7" ht="15.75" thickBot="1" x14ac:dyDescent="0.3">
      <c r="A198" s="56" t="s">
        <v>380</v>
      </c>
      <c r="B198" s="56" t="s">
        <v>381</v>
      </c>
      <c r="C198" s="56" t="s">
        <v>382</v>
      </c>
      <c r="D198" s="57" t="s">
        <v>394</v>
      </c>
      <c r="E198" s="56" t="s">
        <v>384</v>
      </c>
      <c r="F198" s="58">
        <v>36982</v>
      </c>
      <c r="G198" s="59">
        <v>2000</v>
      </c>
    </row>
    <row r="199" spans="1:7" ht="15.75" thickBot="1" x14ac:dyDescent="0.3">
      <c r="A199" s="56" t="s">
        <v>380</v>
      </c>
      <c r="B199" s="56" t="s">
        <v>390</v>
      </c>
      <c r="C199" s="56" t="s">
        <v>382</v>
      </c>
      <c r="D199" s="57" t="s">
        <v>383</v>
      </c>
      <c r="E199" s="56" t="s">
        <v>388</v>
      </c>
      <c r="F199" s="58">
        <v>37012</v>
      </c>
      <c r="G199" s="59">
        <v>2749</v>
      </c>
    </row>
    <row r="200" spans="1:7" ht="15.75" thickBot="1" x14ac:dyDescent="0.3">
      <c r="A200" s="56" t="s">
        <v>380</v>
      </c>
      <c r="B200" s="56" t="s">
        <v>390</v>
      </c>
      <c r="C200" s="56" t="s">
        <v>382</v>
      </c>
      <c r="D200" s="57" t="s">
        <v>383</v>
      </c>
      <c r="E200" s="56" t="s">
        <v>384</v>
      </c>
      <c r="F200" s="58">
        <v>37043</v>
      </c>
      <c r="G200" s="59">
        <v>3000</v>
      </c>
    </row>
    <row r="201" spans="1:7" ht="15.75" thickBot="1" x14ac:dyDescent="0.3">
      <c r="A201" s="56" t="s">
        <v>380</v>
      </c>
      <c r="B201" s="56" t="s">
        <v>392</v>
      </c>
      <c r="C201" s="56" t="s">
        <v>382</v>
      </c>
      <c r="D201" s="57" t="s">
        <v>383</v>
      </c>
      <c r="E201" s="56" t="s">
        <v>388</v>
      </c>
      <c r="F201" s="58">
        <v>37073</v>
      </c>
      <c r="G201" s="59">
        <v>11721</v>
      </c>
    </row>
    <row r="202" spans="1:7" ht="15.75" thickBot="1" x14ac:dyDescent="0.3">
      <c r="A202" s="56" t="s">
        <v>391</v>
      </c>
      <c r="B202" s="56" t="s">
        <v>392</v>
      </c>
      <c r="C202" s="56" t="s">
        <v>382</v>
      </c>
      <c r="D202" s="57" t="s">
        <v>393</v>
      </c>
      <c r="E202" s="56" t="s">
        <v>388</v>
      </c>
      <c r="F202" s="58">
        <v>37104</v>
      </c>
      <c r="G202" s="59">
        <v>4006</v>
      </c>
    </row>
    <row r="203" spans="1:7" ht="15.75" thickBot="1" x14ac:dyDescent="0.3">
      <c r="A203" s="56" t="s">
        <v>395</v>
      </c>
      <c r="B203" s="56" t="s">
        <v>386</v>
      </c>
      <c r="C203" s="56" t="s">
        <v>382</v>
      </c>
      <c r="D203" s="57" t="s">
        <v>393</v>
      </c>
      <c r="E203" s="56" t="s">
        <v>384</v>
      </c>
      <c r="F203" s="58">
        <v>37135</v>
      </c>
      <c r="G203" s="59">
        <v>50000</v>
      </c>
    </row>
    <row r="204" spans="1:7" ht="15.75" thickBot="1" x14ac:dyDescent="0.3">
      <c r="A204" s="56" t="s">
        <v>395</v>
      </c>
      <c r="B204" s="56" t="s">
        <v>390</v>
      </c>
      <c r="C204" s="56" t="s">
        <v>382</v>
      </c>
      <c r="D204" s="57" t="s">
        <v>393</v>
      </c>
      <c r="E204" s="56" t="s">
        <v>384</v>
      </c>
      <c r="F204" s="58">
        <v>37165</v>
      </c>
      <c r="G204" s="59">
        <v>10492</v>
      </c>
    </row>
    <row r="205" spans="1:7" ht="15.75" thickBot="1" x14ac:dyDescent="0.3">
      <c r="A205" s="56" t="s">
        <v>380</v>
      </c>
      <c r="B205" s="56" t="s">
        <v>386</v>
      </c>
      <c r="C205" s="56" t="s">
        <v>387</v>
      </c>
      <c r="D205" s="57" t="s">
        <v>393</v>
      </c>
      <c r="E205" s="56" t="s">
        <v>384</v>
      </c>
      <c r="F205" s="58">
        <v>37196</v>
      </c>
      <c r="G205" s="59">
        <v>14000</v>
      </c>
    </row>
    <row r="206" spans="1:7" ht="15.75" thickBot="1" x14ac:dyDescent="0.3">
      <c r="A206" s="56" t="s">
        <v>397</v>
      </c>
      <c r="B206" s="56" t="s">
        <v>386</v>
      </c>
      <c r="C206" s="56" t="s">
        <v>382</v>
      </c>
      <c r="D206" s="57" t="s">
        <v>383</v>
      </c>
      <c r="E206" s="56" t="s">
        <v>388</v>
      </c>
      <c r="F206" s="58">
        <v>37226</v>
      </c>
      <c r="G206" s="59">
        <v>16000</v>
      </c>
    </row>
    <row r="207" spans="1:7" ht="15.75" thickBot="1" x14ac:dyDescent="0.3">
      <c r="A207" s="56" t="s">
        <v>397</v>
      </c>
      <c r="B207" s="56" t="s">
        <v>390</v>
      </c>
      <c r="C207" s="56" t="s">
        <v>382</v>
      </c>
      <c r="D207" s="57" t="s">
        <v>394</v>
      </c>
      <c r="E207" s="56" t="s">
        <v>388</v>
      </c>
      <c r="F207" s="58">
        <v>36892</v>
      </c>
      <c r="G207" s="59">
        <v>4000</v>
      </c>
    </row>
    <row r="208" spans="1:7" ht="15.75" thickBot="1" x14ac:dyDescent="0.3">
      <c r="A208" s="56" t="s">
        <v>397</v>
      </c>
      <c r="B208" s="56" t="s">
        <v>381</v>
      </c>
      <c r="C208" s="56" t="s">
        <v>382</v>
      </c>
      <c r="D208" s="57" t="s">
        <v>383</v>
      </c>
      <c r="E208" s="56" t="s">
        <v>384</v>
      </c>
      <c r="F208" s="60">
        <v>36923</v>
      </c>
      <c r="G208" s="59">
        <v>9000</v>
      </c>
    </row>
    <row r="209" spans="1:7" ht="15.75" thickBot="1" x14ac:dyDescent="0.3">
      <c r="A209" s="56" t="s">
        <v>397</v>
      </c>
      <c r="B209" s="56" t="s">
        <v>390</v>
      </c>
      <c r="C209" s="56" t="s">
        <v>382</v>
      </c>
      <c r="D209" s="57" t="s">
        <v>393</v>
      </c>
      <c r="E209" s="56" t="s">
        <v>384</v>
      </c>
      <c r="F209" s="58">
        <v>36951</v>
      </c>
      <c r="G209" s="59">
        <v>4000</v>
      </c>
    </row>
    <row r="210" spans="1:7" ht="15.75" thickBot="1" x14ac:dyDescent="0.3">
      <c r="A210" s="56" t="s">
        <v>397</v>
      </c>
      <c r="B210" s="56" t="s">
        <v>386</v>
      </c>
      <c r="C210" s="56" t="s">
        <v>387</v>
      </c>
      <c r="D210" s="57" t="s">
        <v>394</v>
      </c>
      <c r="E210" s="56" t="s">
        <v>388</v>
      </c>
      <c r="F210" s="58">
        <v>36982</v>
      </c>
      <c r="G210" s="59">
        <v>14969</v>
      </c>
    </row>
    <row r="211" spans="1:7" ht="15.75" thickBot="1" x14ac:dyDescent="0.3">
      <c r="A211" s="56" t="s">
        <v>385</v>
      </c>
      <c r="B211" s="56" t="s">
        <v>392</v>
      </c>
      <c r="C211" s="56" t="s">
        <v>382</v>
      </c>
      <c r="D211" s="57" t="s">
        <v>383</v>
      </c>
      <c r="E211" s="56" t="s">
        <v>388</v>
      </c>
      <c r="F211" s="58">
        <v>37012</v>
      </c>
      <c r="G211" s="59">
        <v>8915</v>
      </c>
    </row>
    <row r="212" spans="1:7" ht="15.75" thickBot="1" x14ac:dyDescent="0.3">
      <c r="A212" s="56" t="s">
        <v>396</v>
      </c>
      <c r="B212" s="56" t="s">
        <v>390</v>
      </c>
      <c r="C212" s="56" t="s">
        <v>387</v>
      </c>
      <c r="D212" s="57" t="s">
        <v>394</v>
      </c>
      <c r="E212" s="56" t="s">
        <v>384</v>
      </c>
      <c r="F212" s="58">
        <v>37043</v>
      </c>
      <c r="G212" s="59">
        <v>6000</v>
      </c>
    </row>
    <row r="213" spans="1:7" ht="15.75" thickBot="1" x14ac:dyDescent="0.3">
      <c r="A213" s="56" t="s">
        <v>380</v>
      </c>
      <c r="B213" s="56" t="s">
        <v>392</v>
      </c>
      <c r="C213" s="56" t="s">
        <v>382</v>
      </c>
      <c r="D213" s="57" t="s">
        <v>383</v>
      </c>
      <c r="E213" s="56" t="s">
        <v>384</v>
      </c>
      <c r="F213" s="58">
        <v>37073</v>
      </c>
      <c r="G213" s="59">
        <v>4853</v>
      </c>
    </row>
    <row r="214" spans="1:7" ht="15.75" thickBot="1" x14ac:dyDescent="0.3">
      <c r="A214" s="56" t="s">
        <v>385</v>
      </c>
      <c r="B214" s="56" t="s">
        <v>390</v>
      </c>
      <c r="C214" s="56" t="s">
        <v>382</v>
      </c>
      <c r="D214" s="57" t="s">
        <v>383</v>
      </c>
      <c r="E214" s="56" t="s">
        <v>384</v>
      </c>
      <c r="F214" s="58">
        <v>37104</v>
      </c>
      <c r="G214" s="59">
        <v>3434</v>
      </c>
    </row>
    <row r="215" spans="1:7" ht="15.75" thickBot="1" x14ac:dyDescent="0.3">
      <c r="A215" s="56" t="s">
        <v>389</v>
      </c>
      <c r="B215" s="56" t="s">
        <v>390</v>
      </c>
      <c r="C215" s="56" t="s">
        <v>382</v>
      </c>
      <c r="D215" s="57" t="s">
        <v>383</v>
      </c>
      <c r="E215" s="56" t="s">
        <v>384</v>
      </c>
      <c r="F215" s="58">
        <v>37135</v>
      </c>
      <c r="G215" s="59">
        <v>4000</v>
      </c>
    </row>
    <row r="216" spans="1:7" ht="15.75" thickBot="1" x14ac:dyDescent="0.3">
      <c r="A216" s="56" t="s">
        <v>391</v>
      </c>
      <c r="B216" s="56" t="s">
        <v>392</v>
      </c>
      <c r="C216" s="56" t="s">
        <v>382</v>
      </c>
      <c r="D216" s="57" t="s">
        <v>394</v>
      </c>
      <c r="E216" s="56" t="s">
        <v>384</v>
      </c>
      <c r="F216" s="58">
        <v>37165</v>
      </c>
      <c r="G216" s="59">
        <v>500</v>
      </c>
    </row>
    <row r="217" spans="1:7" ht="15.75" thickBot="1" x14ac:dyDescent="0.3">
      <c r="A217" s="56" t="s">
        <v>380</v>
      </c>
      <c r="B217" s="56" t="s">
        <v>390</v>
      </c>
      <c r="C217" s="56" t="s">
        <v>382</v>
      </c>
      <c r="D217" s="57" t="s">
        <v>393</v>
      </c>
      <c r="E217" s="56" t="s">
        <v>388</v>
      </c>
      <c r="F217" s="58">
        <v>37196</v>
      </c>
      <c r="G217" s="59">
        <v>5570</v>
      </c>
    </row>
    <row r="218" spans="1:7" ht="15.75" thickBot="1" x14ac:dyDescent="0.3">
      <c r="A218" s="56" t="s">
        <v>380</v>
      </c>
      <c r="B218" s="56" t="s">
        <v>392</v>
      </c>
      <c r="C218" s="56" t="s">
        <v>387</v>
      </c>
      <c r="D218" s="57" t="s">
        <v>394</v>
      </c>
      <c r="E218" s="56" t="s">
        <v>384</v>
      </c>
      <c r="F218" s="58">
        <v>37226</v>
      </c>
      <c r="G218" s="59">
        <v>3845</v>
      </c>
    </row>
    <row r="219" spans="1:7" ht="15.75" thickBot="1" x14ac:dyDescent="0.3">
      <c r="A219" s="56" t="s">
        <v>391</v>
      </c>
      <c r="B219" s="56" t="s">
        <v>392</v>
      </c>
      <c r="C219" s="56" t="s">
        <v>387</v>
      </c>
      <c r="D219" s="57" t="s">
        <v>383</v>
      </c>
      <c r="E219" s="56" t="s">
        <v>384</v>
      </c>
      <c r="F219" s="58">
        <v>36892</v>
      </c>
      <c r="G219" s="59">
        <v>8815</v>
      </c>
    </row>
    <row r="220" spans="1:7" ht="15.75" thickBot="1" x14ac:dyDescent="0.3">
      <c r="A220" s="56" t="s">
        <v>391</v>
      </c>
      <c r="B220" s="56" t="s">
        <v>386</v>
      </c>
      <c r="C220" s="56" t="s">
        <v>382</v>
      </c>
      <c r="D220" s="57" t="s">
        <v>394</v>
      </c>
      <c r="E220" s="56" t="s">
        <v>388</v>
      </c>
      <c r="F220" s="60">
        <v>36923</v>
      </c>
      <c r="G220" s="59">
        <v>4329</v>
      </c>
    </row>
    <row r="221" spans="1:7" ht="15.75" thickBot="1" x14ac:dyDescent="0.3">
      <c r="A221" s="56" t="s">
        <v>396</v>
      </c>
      <c r="B221" s="56" t="s">
        <v>390</v>
      </c>
      <c r="C221" s="56" t="s">
        <v>382</v>
      </c>
      <c r="D221" s="57" t="s">
        <v>383</v>
      </c>
      <c r="E221" s="56" t="s">
        <v>388</v>
      </c>
      <c r="F221" s="58">
        <v>36951</v>
      </c>
      <c r="G221" s="59">
        <v>1000</v>
      </c>
    </row>
    <row r="222" spans="1:7" ht="15.75" thickBot="1" x14ac:dyDescent="0.3">
      <c r="A222" s="56" t="s">
        <v>391</v>
      </c>
      <c r="B222" s="56" t="s">
        <v>390</v>
      </c>
      <c r="C222" s="56" t="s">
        <v>382</v>
      </c>
      <c r="D222" s="57" t="s">
        <v>393</v>
      </c>
      <c r="E222" s="56" t="s">
        <v>388</v>
      </c>
      <c r="F222" s="58">
        <v>36982</v>
      </c>
      <c r="G222" s="59">
        <v>10553</v>
      </c>
    </row>
    <row r="223" spans="1:7" ht="15.75" thickBot="1" x14ac:dyDescent="0.3">
      <c r="A223" s="56" t="s">
        <v>395</v>
      </c>
      <c r="B223" s="56" t="s">
        <v>390</v>
      </c>
      <c r="C223" s="56" t="s">
        <v>387</v>
      </c>
      <c r="D223" s="57" t="s">
        <v>394</v>
      </c>
      <c r="E223" s="56" t="s">
        <v>388</v>
      </c>
      <c r="F223" s="58">
        <v>37012</v>
      </c>
      <c r="G223" s="59">
        <v>500</v>
      </c>
    </row>
    <row r="224" spans="1:7" ht="15.75" thickBot="1" x14ac:dyDescent="0.3">
      <c r="A224" s="56" t="s">
        <v>380</v>
      </c>
      <c r="B224" s="56" t="s">
        <v>392</v>
      </c>
      <c r="C224" s="56" t="s">
        <v>382</v>
      </c>
      <c r="D224" s="57" t="s">
        <v>383</v>
      </c>
      <c r="E224" s="56" t="s">
        <v>388</v>
      </c>
      <c r="F224" s="58">
        <v>37043</v>
      </c>
      <c r="G224" s="59">
        <v>6000</v>
      </c>
    </row>
    <row r="225" spans="1:7" ht="15.75" thickBot="1" x14ac:dyDescent="0.3">
      <c r="A225" s="56" t="s">
        <v>391</v>
      </c>
      <c r="B225" s="56" t="s">
        <v>386</v>
      </c>
      <c r="C225" s="56" t="s">
        <v>382</v>
      </c>
      <c r="D225" s="57" t="s">
        <v>394</v>
      </c>
      <c r="E225" s="56" t="s">
        <v>388</v>
      </c>
      <c r="F225" s="58">
        <v>37073</v>
      </c>
      <c r="G225" s="59">
        <v>12505</v>
      </c>
    </row>
    <row r="226" spans="1:7" ht="15.75" thickBot="1" x14ac:dyDescent="0.3">
      <c r="A226" s="56" t="s">
        <v>396</v>
      </c>
      <c r="B226" s="56" t="s">
        <v>386</v>
      </c>
      <c r="C226" s="56" t="s">
        <v>387</v>
      </c>
      <c r="D226" s="57" t="s">
        <v>394</v>
      </c>
      <c r="E226" s="56" t="s">
        <v>388</v>
      </c>
      <c r="F226" s="58">
        <v>37104</v>
      </c>
      <c r="G226" s="59">
        <v>4681</v>
      </c>
    </row>
    <row r="227" spans="1:7" ht="15.75" thickBot="1" x14ac:dyDescent="0.3">
      <c r="A227" s="56" t="s">
        <v>391</v>
      </c>
      <c r="B227" s="56" t="s">
        <v>390</v>
      </c>
      <c r="C227" s="56" t="s">
        <v>382</v>
      </c>
      <c r="D227" s="57" t="s">
        <v>383</v>
      </c>
      <c r="E227" s="56" t="s">
        <v>384</v>
      </c>
      <c r="F227" s="58">
        <v>37135</v>
      </c>
      <c r="G227" s="59">
        <v>4635</v>
      </c>
    </row>
    <row r="228" spans="1:7" ht="15.75" thickBot="1" x14ac:dyDescent="0.3">
      <c r="A228" s="56" t="s">
        <v>396</v>
      </c>
      <c r="B228" s="56" t="s">
        <v>390</v>
      </c>
      <c r="C228" s="56" t="s">
        <v>387</v>
      </c>
      <c r="D228" s="57" t="s">
        <v>383</v>
      </c>
      <c r="E228" s="56" t="s">
        <v>388</v>
      </c>
      <c r="F228" s="58">
        <v>37165</v>
      </c>
      <c r="G228" s="59">
        <v>8093</v>
      </c>
    </row>
    <row r="229" spans="1:7" ht="15.75" thickBot="1" x14ac:dyDescent="0.3">
      <c r="A229" s="56" t="s">
        <v>395</v>
      </c>
      <c r="B229" s="56" t="s">
        <v>392</v>
      </c>
      <c r="C229" s="56" t="s">
        <v>382</v>
      </c>
      <c r="D229" s="57" t="s">
        <v>393</v>
      </c>
      <c r="E229" s="56" t="s">
        <v>384</v>
      </c>
      <c r="F229" s="58">
        <v>37196</v>
      </c>
      <c r="G229" s="59">
        <v>4000</v>
      </c>
    </row>
    <row r="230" spans="1:7" ht="15.75" thickBot="1" x14ac:dyDescent="0.3">
      <c r="A230" s="56" t="s">
        <v>395</v>
      </c>
      <c r="B230" s="56" t="s">
        <v>390</v>
      </c>
      <c r="C230" s="56" t="s">
        <v>382</v>
      </c>
      <c r="D230" s="57" t="s">
        <v>383</v>
      </c>
      <c r="E230" s="56" t="s">
        <v>384</v>
      </c>
      <c r="F230" s="58">
        <v>37226</v>
      </c>
      <c r="G230" s="59">
        <v>100</v>
      </c>
    </row>
    <row r="231" spans="1:7" ht="15.75" thickBot="1" x14ac:dyDescent="0.3">
      <c r="A231" s="56" t="s">
        <v>385</v>
      </c>
      <c r="B231" s="56" t="s">
        <v>386</v>
      </c>
      <c r="C231" s="56" t="s">
        <v>382</v>
      </c>
      <c r="D231" s="57" t="s">
        <v>383</v>
      </c>
      <c r="E231" s="56" t="s">
        <v>384</v>
      </c>
      <c r="F231" s="58">
        <v>36892</v>
      </c>
      <c r="G231" s="59">
        <v>9154</v>
      </c>
    </row>
    <row r="232" spans="1:7" ht="15.75" thickBot="1" x14ac:dyDescent="0.3">
      <c r="A232" s="56" t="s">
        <v>385</v>
      </c>
      <c r="B232" s="56" t="s">
        <v>392</v>
      </c>
      <c r="C232" s="56" t="s">
        <v>387</v>
      </c>
      <c r="D232" s="57" t="s">
        <v>383</v>
      </c>
      <c r="E232" s="56" t="s">
        <v>384</v>
      </c>
      <c r="F232" s="60">
        <v>36923</v>
      </c>
      <c r="G232" s="59">
        <v>14475</v>
      </c>
    </row>
    <row r="233" spans="1:7" ht="15.75" thickBot="1" x14ac:dyDescent="0.3">
      <c r="A233" s="56" t="s">
        <v>391</v>
      </c>
      <c r="B233" s="56" t="s">
        <v>390</v>
      </c>
      <c r="C233" s="56" t="s">
        <v>382</v>
      </c>
      <c r="D233" s="57" t="s">
        <v>393</v>
      </c>
      <c r="E233" s="56" t="s">
        <v>384</v>
      </c>
      <c r="F233" s="58">
        <v>36951</v>
      </c>
      <c r="G233" s="59">
        <v>12794</v>
      </c>
    </row>
    <row r="234" spans="1:7" ht="15.75" thickBot="1" x14ac:dyDescent="0.3">
      <c r="A234" s="56" t="s">
        <v>395</v>
      </c>
      <c r="B234" s="56" t="s">
        <v>392</v>
      </c>
      <c r="C234" s="56" t="s">
        <v>387</v>
      </c>
      <c r="D234" s="57" t="s">
        <v>393</v>
      </c>
      <c r="E234" s="56" t="s">
        <v>388</v>
      </c>
      <c r="F234" s="58">
        <v>36982</v>
      </c>
      <c r="G234" s="59">
        <v>6674</v>
      </c>
    </row>
    <row r="235" spans="1:7" ht="15.75" thickBot="1" x14ac:dyDescent="0.3">
      <c r="A235" s="56" t="s">
        <v>380</v>
      </c>
      <c r="B235" s="56" t="s">
        <v>390</v>
      </c>
      <c r="C235" s="56" t="s">
        <v>382</v>
      </c>
      <c r="D235" s="57" t="s">
        <v>393</v>
      </c>
      <c r="E235" s="56" t="s">
        <v>388</v>
      </c>
      <c r="F235" s="58">
        <v>37012</v>
      </c>
      <c r="G235" s="59">
        <v>4805</v>
      </c>
    </row>
    <row r="236" spans="1:7" ht="15.75" thickBot="1" x14ac:dyDescent="0.3">
      <c r="A236" s="56" t="s">
        <v>385</v>
      </c>
      <c r="B236" s="56" t="s">
        <v>386</v>
      </c>
      <c r="C236" s="56" t="s">
        <v>387</v>
      </c>
      <c r="D236" s="57" t="s">
        <v>393</v>
      </c>
      <c r="E236" s="56" t="s">
        <v>388</v>
      </c>
      <c r="F236" s="58">
        <v>37043</v>
      </c>
      <c r="G236" s="59">
        <v>8801</v>
      </c>
    </row>
    <row r="237" spans="1:7" ht="15.75" thickBot="1" x14ac:dyDescent="0.3">
      <c r="A237" s="56" t="s">
        <v>396</v>
      </c>
      <c r="B237" s="56" t="s">
        <v>386</v>
      </c>
      <c r="C237" s="56" t="s">
        <v>382</v>
      </c>
      <c r="D237" s="57" t="s">
        <v>394</v>
      </c>
      <c r="E237" s="56" t="s">
        <v>384</v>
      </c>
      <c r="F237" s="58">
        <v>37073</v>
      </c>
      <c r="G237" s="59">
        <v>6794</v>
      </c>
    </row>
    <row r="238" spans="1:7" ht="15.75" thickBot="1" x14ac:dyDescent="0.3">
      <c r="A238" s="56" t="s">
        <v>380</v>
      </c>
      <c r="B238" s="56" t="s">
        <v>386</v>
      </c>
      <c r="C238" s="56" t="s">
        <v>387</v>
      </c>
      <c r="D238" s="57" t="s">
        <v>394</v>
      </c>
      <c r="E238" s="56" t="s">
        <v>384</v>
      </c>
      <c r="F238" s="58">
        <v>37104</v>
      </c>
      <c r="G238" s="59">
        <v>13524</v>
      </c>
    </row>
    <row r="239" spans="1:7" ht="15.75" thickBot="1" x14ac:dyDescent="0.3">
      <c r="A239" s="56" t="s">
        <v>385</v>
      </c>
      <c r="B239" s="56" t="s">
        <v>386</v>
      </c>
      <c r="C239" s="56" t="s">
        <v>382</v>
      </c>
      <c r="D239" s="57" t="s">
        <v>393</v>
      </c>
      <c r="E239" s="56" t="s">
        <v>384</v>
      </c>
      <c r="F239" s="58">
        <v>37135</v>
      </c>
      <c r="G239" s="59">
        <v>8174</v>
      </c>
    </row>
    <row r="240" spans="1:7" ht="15.75" thickBot="1" x14ac:dyDescent="0.3">
      <c r="A240" s="56" t="s">
        <v>389</v>
      </c>
      <c r="B240" s="56" t="s">
        <v>386</v>
      </c>
      <c r="C240" s="56" t="s">
        <v>387</v>
      </c>
      <c r="D240" s="57" t="s">
        <v>394</v>
      </c>
      <c r="E240" s="56" t="s">
        <v>388</v>
      </c>
      <c r="F240" s="58">
        <v>37165</v>
      </c>
      <c r="G240" s="59">
        <v>6586</v>
      </c>
    </row>
    <row r="241" spans="1:7" ht="15.75" thickBot="1" x14ac:dyDescent="0.3">
      <c r="A241" s="56" t="s">
        <v>391</v>
      </c>
      <c r="B241" s="56" t="s">
        <v>386</v>
      </c>
      <c r="C241" s="56" t="s">
        <v>387</v>
      </c>
      <c r="D241" s="57" t="s">
        <v>394</v>
      </c>
      <c r="E241" s="56" t="s">
        <v>388</v>
      </c>
      <c r="F241" s="58">
        <v>37196</v>
      </c>
      <c r="G241" s="59">
        <v>9268</v>
      </c>
    </row>
    <row r="242" spans="1:7" ht="15.75" thickBot="1" x14ac:dyDescent="0.3">
      <c r="A242" s="56" t="s">
        <v>380</v>
      </c>
      <c r="B242" s="56" t="s">
        <v>386</v>
      </c>
      <c r="C242" s="56" t="s">
        <v>382</v>
      </c>
      <c r="D242" s="57" t="s">
        <v>393</v>
      </c>
      <c r="E242" s="56" t="s">
        <v>384</v>
      </c>
      <c r="F242" s="58">
        <v>37226</v>
      </c>
      <c r="G242" s="59">
        <v>12303</v>
      </c>
    </row>
    <row r="243" spans="1:7" ht="15.75" thickBot="1" x14ac:dyDescent="0.3">
      <c r="A243" s="56" t="s">
        <v>380</v>
      </c>
      <c r="B243" s="56" t="s">
        <v>386</v>
      </c>
      <c r="C243" s="56" t="s">
        <v>382</v>
      </c>
      <c r="D243" s="57" t="s">
        <v>394</v>
      </c>
      <c r="E243" s="56" t="s">
        <v>388</v>
      </c>
      <c r="F243" s="58">
        <v>36892</v>
      </c>
      <c r="G243" s="59">
        <v>8512</v>
      </c>
    </row>
    <row r="244" spans="1:7" ht="15.75" thickBot="1" x14ac:dyDescent="0.3">
      <c r="A244" s="56" t="s">
        <v>391</v>
      </c>
      <c r="B244" s="56" t="s">
        <v>390</v>
      </c>
      <c r="C244" s="56" t="s">
        <v>382</v>
      </c>
      <c r="D244" s="57" t="s">
        <v>383</v>
      </c>
      <c r="E244" s="56" t="s">
        <v>384</v>
      </c>
      <c r="F244" s="60">
        <v>36923</v>
      </c>
      <c r="G244" s="59">
        <v>12516</v>
      </c>
    </row>
    <row r="245" spans="1:7" ht="15.75" thickBot="1" x14ac:dyDescent="0.3">
      <c r="A245" s="56" t="s">
        <v>391</v>
      </c>
      <c r="B245" s="56" t="s">
        <v>386</v>
      </c>
      <c r="C245" s="56" t="s">
        <v>387</v>
      </c>
      <c r="D245" s="57" t="s">
        <v>383</v>
      </c>
      <c r="E245" s="56" t="s">
        <v>384</v>
      </c>
      <c r="F245" s="58">
        <v>36951</v>
      </c>
      <c r="G245" s="59">
        <v>10097</v>
      </c>
    </row>
    <row r="246" spans="1:7" ht="15.75" thickBot="1" x14ac:dyDescent="0.3">
      <c r="A246" s="56" t="s">
        <v>396</v>
      </c>
      <c r="B246" s="56" t="s">
        <v>390</v>
      </c>
      <c r="C246" s="56" t="s">
        <v>387</v>
      </c>
      <c r="D246" s="57" t="s">
        <v>383</v>
      </c>
      <c r="E246" s="56" t="s">
        <v>384</v>
      </c>
      <c r="F246" s="58">
        <v>36982</v>
      </c>
      <c r="G246" s="59">
        <v>500</v>
      </c>
    </row>
    <row r="247" spans="1:7" ht="15.75" thickBot="1" x14ac:dyDescent="0.3">
      <c r="A247" s="56" t="s">
        <v>391</v>
      </c>
      <c r="B247" s="56" t="s">
        <v>392</v>
      </c>
      <c r="C247" s="56" t="s">
        <v>382</v>
      </c>
      <c r="D247" s="57" t="s">
        <v>383</v>
      </c>
      <c r="E247" s="56" t="s">
        <v>384</v>
      </c>
      <c r="F247" s="58">
        <v>37012</v>
      </c>
      <c r="G247" s="59">
        <v>9877</v>
      </c>
    </row>
    <row r="248" spans="1:7" ht="15.75" thickBot="1" x14ac:dyDescent="0.3">
      <c r="A248" s="56" t="s">
        <v>395</v>
      </c>
      <c r="B248" s="56" t="s">
        <v>390</v>
      </c>
      <c r="C248" s="56" t="s">
        <v>387</v>
      </c>
      <c r="D248" s="57" t="s">
        <v>383</v>
      </c>
      <c r="E248" s="56" t="s">
        <v>388</v>
      </c>
      <c r="F248" s="58">
        <v>37043</v>
      </c>
      <c r="G248" s="59">
        <v>4915</v>
      </c>
    </row>
    <row r="249" spans="1:7" ht="15.75" thickBot="1" x14ac:dyDescent="0.3">
      <c r="A249" s="56" t="s">
        <v>380</v>
      </c>
      <c r="B249" s="56" t="s">
        <v>392</v>
      </c>
      <c r="C249" s="56" t="s">
        <v>387</v>
      </c>
      <c r="D249" s="57" t="s">
        <v>383</v>
      </c>
      <c r="E249" s="56" t="s">
        <v>388</v>
      </c>
      <c r="F249" s="58">
        <v>37073</v>
      </c>
      <c r="G249" s="59">
        <v>7316</v>
      </c>
    </row>
    <row r="250" spans="1:7" ht="15.75" thickBot="1" x14ac:dyDescent="0.3">
      <c r="A250" s="56" t="s">
        <v>391</v>
      </c>
      <c r="B250" s="56" t="s">
        <v>390</v>
      </c>
      <c r="C250" s="56" t="s">
        <v>387</v>
      </c>
      <c r="D250" s="57" t="s">
        <v>383</v>
      </c>
      <c r="E250" s="56" t="s">
        <v>388</v>
      </c>
      <c r="F250" s="58">
        <v>37104</v>
      </c>
      <c r="G250" s="59">
        <v>4295</v>
      </c>
    </row>
    <row r="251" spans="1:7" ht="15.75" thickBot="1" x14ac:dyDescent="0.3">
      <c r="A251" s="56" t="s">
        <v>396</v>
      </c>
      <c r="B251" s="56" t="s">
        <v>386</v>
      </c>
      <c r="C251" s="56" t="s">
        <v>387</v>
      </c>
      <c r="D251" s="57" t="s">
        <v>393</v>
      </c>
      <c r="E251" s="56" t="s">
        <v>388</v>
      </c>
      <c r="F251" s="58">
        <v>37135</v>
      </c>
      <c r="G251" s="59">
        <v>11935</v>
      </c>
    </row>
    <row r="252" spans="1:7" ht="15.75" thickBot="1" x14ac:dyDescent="0.3">
      <c r="A252" s="56" t="s">
        <v>391</v>
      </c>
      <c r="B252" s="56" t="s">
        <v>390</v>
      </c>
      <c r="C252" s="56" t="s">
        <v>387</v>
      </c>
      <c r="D252" s="57" t="s">
        <v>383</v>
      </c>
      <c r="E252" s="56" t="s">
        <v>384</v>
      </c>
      <c r="F252" s="58">
        <v>37165</v>
      </c>
      <c r="G252" s="59">
        <v>9624</v>
      </c>
    </row>
    <row r="253" spans="1:7" ht="15.75" thickBot="1" x14ac:dyDescent="0.3">
      <c r="A253" s="56" t="s">
        <v>396</v>
      </c>
      <c r="B253" s="56" t="s">
        <v>386</v>
      </c>
      <c r="C253" s="56" t="s">
        <v>387</v>
      </c>
      <c r="D253" s="57" t="s">
        <v>383</v>
      </c>
      <c r="E253" s="56" t="s">
        <v>388</v>
      </c>
      <c r="F253" s="58">
        <v>37196</v>
      </c>
      <c r="G253" s="59">
        <v>10181</v>
      </c>
    </row>
    <row r="254" spans="1:7" ht="15.75" thickBot="1" x14ac:dyDescent="0.3">
      <c r="A254" s="56" t="s">
        <v>395</v>
      </c>
      <c r="B254" s="56" t="s">
        <v>392</v>
      </c>
      <c r="C254" s="56" t="s">
        <v>387</v>
      </c>
      <c r="D254" s="57" t="s">
        <v>383</v>
      </c>
      <c r="E254" s="56" t="s">
        <v>388</v>
      </c>
      <c r="F254" s="58">
        <v>37226</v>
      </c>
      <c r="G254" s="59">
        <v>8552</v>
      </c>
    </row>
    <row r="255" spans="1:7" ht="15.75" thickBot="1" x14ac:dyDescent="0.3">
      <c r="A255" s="56" t="s">
        <v>395</v>
      </c>
      <c r="B255" s="56" t="s">
        <v>392</v>
      </c>
      <c r="C255" s="56" t="s">
        <v>382</v>
      </c>
      <c r="D255" s="57" t="s">
        <v>383</v>
      </c>
      <c r="E255" s="56" t="s">
        <v>388</v>
      </c>
      <c r="F255" s="58">
        <v>38970</v>
      </c>
      <c r="G255" s="59">
        <v>13494</v>
      </c>
    </row>
    <row r="256" spans="1:7" ht="15.75" thickBot="1" x14ac:dyDescent="0.3">
      <c r="A256" s="56" t="s">
        <v>385</v>
      </c>
      <c r="B256" s="56" t="s">
        <v>392</v>
      </c>
      <c r="C256" s="56" t="s">
        <v>387</v>
      </c>
      <c r="D256" s="57" t="s">
        <v>383</v>
      </c>
      <c r="E256" s="56" t="s">
        <v>384</v>
      </c>
      <c r="F256" s="58">
        <v>36892</v>
      </c>
      <c r="G256" s="59">
        <v>12932</v>
      </c>
    </row>
    <row r="257" spans="1:7" ht="15.75" thickBot="1" x14ac:dyDescent="0.3">
      <c r="A257" s="56" t="s">
        <v>385</v>
      </c>
      <c r="B257" s="56" t="s">
        <v>390</v>
      </c>
      <c r="C257" s="56" t="s">
        <v>382</v>
      </c>
      <c r="D257" s="57" t="s">
        <v>383</v>
      </c>
      <c r="E257" s="56" t="s">
        <v>384</v>
      </c>
      <c r="F257" s="60">
        <v>36923</v>
      </c>
      <c r="G257" s="59">
        <v>3000</v>
      </c>
    </row>
    <row r="258" spans="1:7" ht="15.75" thickBot="1" x14ac:dyDescent="0.3">
      <c r="A258" s="56" t="s">
        <v>391</v>
      </c>
      <c r="B258" s="56" t="s">
        <v>390</v>
      </c>
      <c r="C258" s="56" t="s">
        <v>387</v>
      </c>
      <c r="D258" s="57" t="s">
        <v>393</v>
      </c>
      <c r="E258" s="56" t="s">
        <v>388</v>
      </c>
      <c r="F258" s="58">
        <v>36951</v>
      </c>
      <c r="G258" s="59">
        <v>12722</v>
      </c>
    </row>
    <row r="259" spans="1:7" ht="15.75" thickBot="1" x14ac:dyDescent="0.3">
      <c r="A259" s="56" t="s">
        <v>395</v>
      </c>
      <c r="B259" s="56" t="s">
        <v>390</v>
      </c>
      <c r="C259" s="56" t="s">
        <v>382</v>
      </c>
      <c r="D259" s="57" t="s">
        <v>383</v>
      </c>
      <c r="E259" s="56" t="s">
        <v>384</v>
      </c>
      <c r="F259" s="58">
        <v>36982</v>
      </c>
      <c r="G259" s="59">
        <v>500</v>
      </c>
    </row>
    <row r="260" spans="1:7" ht="15.75" thickBot="1" x14ac:dyDescent="0.3">
      <c r="A260" s="56" t="s">
        <v>380</v>
      </c>
      <c r="B260" s="56" t="s">
        <v>390</v>
      </c>
      <c r="C260" s="56" t="s">
        <v>382</v>
      </c>
      <c r="D260" s="57" t="s">
        <v>383</v>
      </c>
      <c r="E260" s="56" t="s">
        <v>384</v>
      </c>
      <c r="F260" s="58">
        <v>37012</v>
      </c>
      <c r="G260" s="59">
        <v>4000</v>
      </c>
    </row>
    <row r="261" spans="1:7" ht="15.75" thickBot="1" x14ac:dyDescent="0.3">
      <c r="A261" s="56" t="s">
        <v>391</v>
      </c>
      <c r="B261" s="56" t="s">
        <v>392</v>
      </c>
      <c r="C261" s="56" t="s">
        <v>387</v>
      </c>
      <c r="D261" s="57" t="s">
        <v>394</v>
      </c>
      <c r="E261" s="56" t="s">
        <v>384</v>
      </c>
      <c r="F261" s="58">
        <v>37043</v>
      </c>
      <c r="G261" s="59">
        <v>12334</v>
      </c>
    </row>
    <row r="262" spans="1:7" ht="15.75" thickBot="1" x14ac:dyDescent="0.3">
      <c r="A262" s="56" t="s">
        <v>395</v>
      </c>
      <c r="B262" s="56" t="s">
        <v>386</v>
      </c>
      <c r="C262" s="56" t="s">
        <v>387</v>
      </c>
      <c r="D262" s="57" t="s">
        <v>383</v>
      </c>
      <c r="E262" s="56" t="s">
        <v>384</v>
      </c>
      <c r="F262" s="58">
        <v>37073</v>
      </c>
      <c r="G262" s="59">
        <v>5360</v>
      </c>
    </row>
    <row r="263" spans="1:7" ht="15.75" thickBot="1" x14ac:dyDescent="0.3">
      <c r="A263" s="56" t="s">
        <v>395</v>
      </c>
      <c r="B263" s="56" t="s">
        <v>390</v>
      </c>
      <c r="C263" s="56" t="s">
        <v>382</v>
      </c>
      <c r="D263" s="57" t="s">
        <v>394</v>
      </c>
      <c r="E263" s="56" t="s">
        <v>388</v>
      </c>
      <c r="F263" s="58">
        <v>37104</v>
      </c>
      <c r="G263" s="59">
        <v>500</v>
      </c>
    </row>
    <row r="264" spans="1:7" ht="15.75" thickBot="1" x14ac:dyDescent="0.3">
      <c r="A264" s="56" t="s">
        <v>380</v>
      </c>
      <c r="B264" s="56" t="s">
        <v>392</v>
      </c>
      <c r="C264" s="56" t="s">
        <v>382</v>
      </c>
      <c r="D264" s="57" t="s">
        <v>394</v>
      </c>
      <c r="E264" s="56" t="s">
        <v>384</v>
      </c>
      <c r="F264" s="58">
        <v>37135</v>
      </c>
      <c r="G264" s="59">
        <v>65000</v>
      </c>
    </row>
    <row r="265" spans="1:7" ht="15.75" thickBot="1" x14ac:dyDescent="0.3">
      <c r="A265" s="56" t="s">
        <v>397</v>
      </c>
      <c r="B265" s="56" t="s">
        <v>386</v>
      </c>
      <c r="C265" s="56" t="s">
        <v>382</v>
      </c>
      <c r="D265" s="57" t="s">
        <v>383</v>
      </c>
      <c r="E265" s="56" t="s">
        <v>384</v>
      </c>
      <c r="F265" s="58">
        <v>37165</v>
      </c>
      <c r="G265" s="59">
        <v>10751</v>
      </c>
    </row>
    <row r="266" spans="1:7" ht="15.75" thickBot="1" x14ac:dyDescent="0.3">
      <c r="A266" s="56" t="s">
        <v>397</v>
      </c>
      <c r="B266" s="56" t="s">
        <v>390</v>
      </c>
      <c r="C266" s="56" t="s">
        <v>387</v>
      </c>
      <c r="D266" s="57" t="s">
        <v>383</v>
      </c>
      <c r="E266" s="56" t="s">
        <v>384</v>
      </c>
      <c r="F266" s="58">
        <v>37196</v>
      </c>
      <c r="G266" s="59">
        <v>10190</v>
      </c>
    </row>
    <row r="267" spans="1:7" ht="15.75" thickBot="1" x14ac:dyDescent="0.3">
      <c r="A267" s="56" t="s">
        <v>397</v>
      </c>
      <c r="B267" s="56" t="s">
        <v>390</v>
      </c>
      <c r="C267" s="56" t="s">
        <v>382</v>
      </c>
      <c r="D267" s="57" t="s">
        <v>394</v>
      </c>
      <c r="E267" s="56" t="s">
        <v>384</v>
      </c>
      <c r="F267" s="58">
        <v>37226</v>
      </c>
      <c r="G267" s="59">
        <v>3075</v>
      </c>
    </row>
    <row r="268" spans="1:7" ht="15.75" thickBot="1" x14ac:dyDescent="0.3">
      <c r="A268" s="56" t="s">
        <v>397</v>
      </c>
      <c r="B268" s="56" t="s">
        <v>386</v>
      </c>
      <c r="C268" s="56" t="s">
        <v>382</v>
      </c>
      <c r="D268" s="57" t="s">
        <v>383</v>
      </c>
      <c r="E268" s="56" t="s">
        <v>384</v>
      </c>
      <c r="F268" s="58">
        <v>36892</v>
      </c>
      <c r="G268" s="59">
        <v>13000</v>
      </c>
    </row>
    <row r="269" spans="1:7" ht="15.75" thickBot="1" x14ac:dyDescent="0.3">
      <c r="A269" s="56" t="s">
        <v>397</v>
      </c>
      <c r="B269" s="56" t="s">
        <v>390</v>
      </c>
      <c r="C269" s="56" t="s">
        <v>387</v>
      </c>
      <c r="D269" s="57" t="s">
        <v>383</v>
      </c>
      <c r="E269" s="56" t="s">
        <v>388</v>
      </c>
      <c r="F269" s="60">
        <v>36923</v>
      </c>
      <c r="G269" s="59">
        <v>5116</v>
      </c>
    </row>
    <row r="270" spans="1:7" ht="15.75" thickBot="1" x14ac:dyDescent="0.3">
      <c r="A270" s="56" t="s">
        <v>385</v>
      </c>
      <c r="B270" s="56" t="s">
        <v>386</v>
      </c>
      <c r="C270" s="56" t="s">
        <v>382</v>
      </c>
      <c r="D270" s="57" t="s">
        <v>383</v>
      </c>
      <c r="E270" s="56" t="s">
        <v>388</v>
      </c>
      <c r="F270" s="58">
        <v>36951</v>
      </c>
      <c r="G270" s="59">
        <v>5097</v>
      </c>
    </row>
    <row r="271" spans="1:7" ht="15.75" thickBot="1" x14ac:dyDescent="0.3">
      <c r="A271" s="56" t="s">
        <v>396</v>
      </c>
      <c r="B271" s="56" t="s">
        <v>392</v>
      </c>
      <c r="C271" s="56" t="s">
        <v>382</v>
      </c>
      <c r="D271" s="57" t="s">
        <v>383</v>
      </c>
      <c r="E271" s="56" t="s">
        <v>384</v>
      </c>
      <c r="F271" s="58">
        <v>36982</v>
      </c>
      <c r="G271" s="59">
        <v>6000</v>
      </c>
    </row>
    <row r="272" spans="1:7" ht="15.75" thickBot="1" x14ac:dyDescent="0.3">
      <c r="A272" s="56" t="s">
        <v>380</v>
      </c>
      <c r="B272" s="56" t="s">
        <v>390</v>
      </c>
      <c r="C272" s="56" t="s">
        <v>382</v>
      </c>
      <c r="D272" s="57" t="s">
        <v>383</v>
      </c>
      <c r="E272" s="56" t="s">
        <v>384</v>
      </c>
      <c r="F272" s="58">
        <v>37012</v>
      </c>
      <c r="G272" s="59">
        <v>240</v>
      </c>
    </row>
    <row r="273" spans="1:7" ht="15.75" thickBot="1" x14ac:dyDescent="0.3">
      <c r="A273" s="56" t="s">
        <v>385</v>
      </c>
      <c r="B273" s="56" t="s">
        <v>390</v>
      </c>
      <c r="C273" s="56" t="s">
        <v>382</v>
      </c>
      <c r="D273" s="57" t="s">
        <v>394</v>
      </c>
      <c r="E273" s="56" t="s">
        <v>388</v>
      </c>
      <c r="F273" s="58">
        <v>37043</v>
      </c>
      <c r="G273" s="59">
        <v>8349</v>
      </c>
    </row>
    <row r="274" spans="1:7" ht="15.75" thickBot="1" x14ac:dyDescent="0.3">
      <c r="A274" s="56" t="s">
        <v>389</v>
      </c>
      <c r="B274" s="56" t="s">
        <v>390</v>
      </c>
      <c r="C274" s="56" t="s">
        <v>382</v>
      </c>
      <c r="D274" s="57" t="s">
        <v>393</v>
      </c>
      <c r="E274" s="56" t="s">
        <v>384</v>
      </c>
      <c r="F274" s="58">
        <v>37073</v>
      </c>
      <c r="G274" s="59">
        <v>4000</v>
      </c>
    </row>
    <row r="275" spans="1:7" ht="15.75" thickBot="1" x14ac:dyDescent="0.3">
      <c r="A275" s="56" t="s">
        <v>391</v>
      </c>
      <c r="B275" s="56" t="s">
        <v>392</v>
      </c>
      <c r="C275" s="56" t="s">
        <v>387</v>
      </c>
      <c r="D275" s="57" t="s">
        <v>383</v>
      </c>
      <c r="E275" s="56" t="s">
        <v>388</v>
      </c>
      <c r="F275" s="58">
        <v>37104</v>
      </c>
      <c r="G275" s="59">
        <v>5366</v>
      </c>
    </row>
    <row r="276" spans="1:7" ht="15.75" thickBot="1" x14ac:dyDescent="0.3">
      <c r="A276" s="56" t="s">
        <v>380</v>
      </c>
      <c r="B276" s="56" t="s">
        <v>392</v>
      </c>
      <c r="C276" s="56" t="s">
        <v>382</v>
      </c>
      <c r="D276" s="57" t="s">
        <v>393</v>
      </c>
      <c r="E276" s="56" t="s">
        <v>384</v>
      </c>
      <c r="F276" s="58">
        <v>37135</v>
      </c>
      <c r="G276" s="59">
        <v>2878</v>
      </c>
    </row>
    <row r="277" spans="1:7" ht="15.75" thickBot="1" x14ac:dyDescent="0.3">
      <c r="A277" s="56" t="s">
        <v>380</v>
      </c>
      <c r="B277" s="56" t="s">
        <v>381</v>
      </c>
      <c r="C277" s="56" t="s">
        <v>382</v>
      </c>
      <c r="D277" s="57" t="s">
        <v>383</v>
      </c>
      <c r="E277" s="56" t="s">
        <v>384</v>
      </c>
      <c r="F277" s="58">
        <v>37165</v>
      </c>
      <c r="G277" s="59">
        <v>9095</v>
      </c>
    </row>
    <row r="278" spans="1:7" ht="15.75" thickBot="1" x14ac:dyDescent="0.3">
      <c r="A278" s="56" t="s">
        <v>391</v>
      </c>
      <c r="B278" s="56" t="s">
        <v>386</v>
      </c>
      <c r="C278" s="56" t="s">
        <v>382</v>
      </c>
      <c r="D278" s="57" t="s">
        <v>383</v>
      </c>
      <c r="E278" s="56" t="s">
        <v>388</v>
      </c>
      <c r="F278" s="58">
        <v>37196</v>
      </c>
      <c r="G278" s="59">
        <v>13519</v>
      </c>
    </row>
    <row r="279" spans="1:7" ht="15.75" thickBot="1" x14ac:dyDescent="0.3">
      <c r="A279" s="56" t="s">
        <v>391</v>
      </c>
      <c r="B279" s="56" t="s">
        <v>390</v>
      </c>
      <c r="C279" s="56" t="s">
        <v>382</v>
      </c>
      <c r="D279" s="57" t="s">
        <v>393</v>
      </c>
      <c r="E279" s="56" t="s">
        <v>384</v>
      </c>
      <c r="F279" s="58">
        <v>37226</v>
      </c>
      <c r="G279" s="59">
        <v>12418</v>
      </c>
    </row>
    <row r="280" spans="1:7" ht="15.75" thickBot="1" x14ac:dyDescent="0.3">
      <c r="A280" s="56" t="s">
        <v>396</v>
      </c>
      <c r="B280" s="56" t="s">
        <v>392</v>
      </c>
      <c r="C280" s="56" t="s">
        <v>387</v>
      </c>
      <c r="D280" s="57" t="s">
        <v>383</v>
      </c>
      <c r="E280" s="56" t="s">
        <v>384</v>
      </c>
      <c r="F280" s="58">
        <v>36892</v>
      </c>
      <c r="G280" s="59">
        <v>5761</v>
      </c>
    </row>
    <row r="281" spans="1:7" ht="15.75" thickBot="1" x14ac:dyDescent="0.3">
      <c r="A281" s="56" t="s">
        <v>391</v>
      </c>
      <c r="B281" s="56" t="s">
        <v>390</v>
      </c>
      <c r="C281" s="56" t="s">
        <v>382</v>
      </c>
      <c r="D281" s="57" t="s">
        <v>383</v>
      </c>
      <c r="E281" s="56" t="s">
        <v>384</v>
      </c>
      <c r="F281" s="60">
        <v>36923</v>
      </c>
      <c r="G281" s="59">
        <v>100</v>
      </c>
    </row>
    <row r="282" spans="1:7" ht="15.75" thickBot="1" x14ac:dyDescent="0.3">
      <c r="A282" s="56" t="s">
        <v>395</v>
      </c>
      <c r="B282" s="56" t="s">
        <v>386</v>
      </c>
      <c r="C282" s="56" t="s">
        <v>382</v>
      </c>
      <c r="D282" s="57" t="s">
        <v>393</v>
      </c>
      <c r="E282" s="56" t="s">
        <v>388</v>
      </c>
      <c r="F282" s="58">
        <v>36951</v>
      </c>
      <c r="G282" s="59">
        <v>2000</v>
      </c>
    </row>
    <row r="283" spans="1:7" ht="15.75" thickBot="1" x14ac:dyDescent="0.3">
      <c r="A283" s="56" t="s">
        <v>380</v>
      </c>
      <c r="B283" s="56" t="s">
        <v>390</v>
      </c>
      <c r="C283" s="56" t="s">
        <v>382</v>
      </c>
      <c r="D283" s="57" t="s">
        <v>383</v>
      </c>
      <c r="E283" s="56" t="s">
        <v>388</v>
      </c>
      <c r="F283" s="58">
        <v>36982</v>
      </c>
      <c r="G283" s="59">
        <v>100</v>
      </c>
    </row>
    <row r="284" spans="1:7" ht="15.75" thickBot="1" x14ac:dyDescent="0.3">
      <c r="A284" s="56" t="s">
        <v>391</v>
      </c>
      <c r="B284" s="56" t="s">
        <v>386</v>
      </c>
      <c r="C284" s="56" t="s">
        <v>382</v>
      </c>
      <c r="D284" s="57" t="s">
        <v>383</v>
      </c>
      <c r="E284" s="56" t="s">
        <v>384</v>
      </c>
      <c r="F284" s="58">
        <v>37012</v>
      </c>
      <c r="G284" s="59">
        <v>5000</v>
      </c>
    </row>
    <row r="285" spans="1:7" ht="15.75" thickBot="1" x14ac:dyDescent="0.3">
      <c r="A285" s="56" t="s">
        <v>396</v>
      </c>
      <c r="B285" s="56" t="s">
        <v>390</v>
      </c>
      <c r="C285" s="56" t="s">
        <v>382</v>
      </c>
      <c r="D285" s="57" t="s">
        <v>393</v>
      </c>
      <c r="E285" s="56" t="s">
        <v>388</v>
      </c>
      <c r="F285" s="58">
        <v>37043</v>
      </c>
      <c r="G285" s="59">
        <v>6573</v>
      </c>
    </row>
    <row r="286" spans="1:7" ht="15.75" thickBot="1" x14ac:dyDescent="0.3">
      <c r="A286" s="56" t="s">
        <v>391</v>
      </c>
      <c r="B286" s="56" t="s">
        <v>386</v>
      </c>
      <c r="C286" s="56" t="s">
        <v>387</v>
      </c>
      <c r="D286" s="57" t="s">
        <v>383</v>
      </c>
      <c r="E286" s="56" t="s">
        <v>384</v>
      </c>
      <c r="F286" s="58">
        <v>37073</v>
      </c>
      <c r="G286" s="59">
        <v>12006</v>
      </c>
    </row>
    <row r="287" spans="1:7" ht="15.75" thickBot="1" x14ac:dyDescent="0.3">
      <c r="A287" s="56" t="s">
        <v>396</v>
      </c>
      <c r="B287" s="56" t="s">
        <v>390</v>
      </c>
      <c r="C287" s="56" t="s">
        <v>382</v>
      </c>
      <c r="D287" s="57" t="s">
        <v>383</v>
      </c>
      <c r="E287" s="56" t="s">
        <v>384</v>
      </c>
      <c r="F287" s="58">
        <v>37104</v>
      </c>
      <c r="G287" s="59">
        <v>4540</v>
      </c>
    </row>
    <row r="288" spans="1:7" ht="15.75" thickBot="1" x14ac:dyDescent="0.3">
      <c r="A288" s="56" t="s">
        <v>395</v>
      </c>
      <c r="B288" s="56" t="s">
        <v>386</v>
      </c>
      <c r="C288" s="56" t="s">
        <v>382</v>
      </c>
      <c r="D288" s="57" t="s">
        <v>393</v>
      </c>
      <c r="E288" s="56" t="s">
        <v>384</v>
      </c>
      <c r="F288" s="58">
        <v>37135</v>
      </c>
      <c r="G288" s="59">
        <v>16000</v>
      </c>
    </row>
    <row r="289" spans="1:7" ht="15.75" thickBot="1" x14ac:dyDescent="0.3">
      <c r="A289" s="56" t="s">
        <v>395</v>
      </c>
      <c r="B289" s="56" t="s">
        <v>390</v>
      </c>
      <c r="C289" s="56" t="s">
        <v>382</v>
      </c>
      <c r="D289" s="57" t="s">
        <v>383</v>
      </c>
      <c r="E289" s="56" t="s">
        <v>388</v>
      </c>
      <c r="F289" s="58">
        <v>37165</v>
      </c>
      <c r="G289" s="59">
        <v>400</v>
      </c>
    </row>
    <row r="290" spans="1:7" ht="15.75" thickBot="1" x14ac:dyDescent="0.3">
      <c r="A290" s="56" t="s">
        <v>385</v>
      </c>
      <c r="B290" s="56" t="s">
        <v>392</v>
      </c>
      <c r="C290" s="56" t="s">
        <v>387</v>
      </c>
      <c r="D290" s="57" t="s">
        <v>383</v>
      </c>
      <c r="E290" s="56" t="s">
        <v>384</v>
      </c>
      <c r="F290" s="58">
        <v>37196</v>
      </c>
      <c r="G290" s="59">
        <v>11931</v>
      </c>
    </row>
    <row r="291" spans="1:7" ht="15.75" thickBot="1" x14ac:dyDescent="0.3">
      <c r="A291" s="56" t="s">
        <v>385</v>
      </c>
      <c r="B291" s="56" t="s">
        <v>386</v>
      </c>
      <c r="C291" s="56" t="s">
        <v>387</v>
      </c>
      <c r="D291" s="57" t="s">
        <v>394</v>
      </c>
      <c r="E291" s="56" t="s">
        <v>388</v>
      </c>
      <c r="F291" s="58">
        <v>37226</v>
      </c>
      <c r="G291" s="59">
        <v>10431</v>
      </c>
    </row>
    <row r="292" spans="1:7" ht="15.75" thickBot="1" x14ac:dyDescent="0.3">
      <c r="A292" s="56" t="s">
        <v>391</v>
      </c>
      <c r="B292" s="56" t="s">
        <v>390</v>
      </c>
      <c r="C292" s="56" t="s">
        <v>387</v>
      </c>
      <c r="D292" s="57" t="s">
        <v>383</v>
      </c>
      <c r="E292" s="56" t="s">
        <v>384</v>
      </c>
      <c r="F292" s="58">
        <v>36892</v>
      </c>
      <c r="G292" s="59">
        <v>400</v>
      </c>
    </row>
    <row r="293" spans="1:7" ht="15.75" thickBot="1" x14ac:dyDescent="0.3">
      <c r="A293" s="56" t="s">
        <v>395</v>
      </c>
      <c r="B293" s="56" t="s">
        <v>390</v>
      </c>
      <c r="C293" s="56" t="s">
        <v>382</v>
      </c>
      <c r="D293" s="57" t="s">
        <v>383</v>
      </c>
      <c r="E293" s="56" t="s">
        <v>388</v>
      </c>
      <c r="F293" s="60">
        <v>36923</v>
      </c>
      <c r="G293" s="59">
        <v>1325</v>
      </c>
    </row>
    <row r="294" spans="1:7" ht="15.75" thickBot="1" x14ac:dyDescent="0.3">
      <c r="A294" s="56" t="s">
        <v>380</v>
      </c>
      <c r="B294" s="56" t="s">
        <v>390</v>
      </c>
      <c r="C294" s="56" t="s">
        <v>387</v>
      </c>
      <c r="D294" s="57" t="s">
        <v>394</v>
      </c>
      <c r="E294" s="56" t="s">
        <v>384</v>
      </c>
      <c r="F294" s="58">
        <v>36951</v>
      </c>
      <c r="G294" s="59">
        <v>14722</v>
      </c>
    </row>
    <row r="295" spans="1:7" ht="15.75" thickBot="1" x14ac:dyDescent="0.3">
      <c r="A295" s="56" t="s">
        <v>385</v>
      </c>
      <c r="B295" s="56" t="s">
        <v>386</v>
      </c>
      <c r="C295" s="56" t="s">
        <v>382</v>
      </c>
      <c r="D295" s="57" t="s">
        <v>383</v>
      </c>
      <c r="E295" s="56" t="s">
        <v>388</v>
      </c>
      <c r="F295" s="58">
        <v>36982</v>
      </c>
      <c r="G295" s="59">
        <v>8613</v>
      </c>
    </row>
    <row r="296" spans="1:7" ht="15.75" thickBot="1" x14ac:dyDescent="0.3">
      <c r="A296" s="56" t="s">
        <v>396</v>
      </c>
      <c r="B296" s="56" t="s">
        <v>386</v>
      </c>
      <c r="C296" s="56" t="s">
        <v>382</v>
      </c>
      <c r="D296" s="57" t="s">
        <v>394</v>
      </c>
      <c r="E296" s="56" t="s">
        <v>388</v>
      </c>
      <c r="F296" s="58">
        <v>37012</v>
      </c>
      <c r="G296" s="59">
        <v>14644</v>
      </c>
    </row>
    <row r="297" spans="1:7" ht="15.75" thickBot="1" x14ac:dyDescent="0.3">
      <c r="A297" s="56" t="s">
        <v>380</v>
      </c>
      <c r="B297" s="56" t="s">
        <v>392</v>
      </c>
      <c r="C297" s="56" t="s">
        <v>387</v>
      </c>
      <c r="D297" s="57" t="s">
        <v>393</v>
      </c>
      <c r="E297" s="56" t="s">
        <v>384</v>
      </c>
      <c r="F297" s="58">
        <v>37043</v>
      </c>
      <c r="G297" s="59">
        <v>7000</v>
      </c>
    </row>
    <row r="298" spans="1:7" ht="15.75" thickBot="1" x14ac:dyDescent="0.3">
      <c r="A298" s="56" t="s">
        <v>385</v>
      </c>
      <c r="B298" s="56" t="s">
        <v>386</v>
      </c>
      <c r="C298" s="56" t="s">
        <v>387</v>
      </c>
      <c r="D298" s="57" t="s">
        <v>383</v>
      </c>
      <c r="E298" s="56" t="s">
        <v>384</v>
      </c>
      <c r="F298" s="58">
        <v>37073</v>
      </c>
      <c r="G298" s="59">
        <v>17000</v>
      </c>
    </row>
    <row r="299" spans="1:7" ht="15.75" thickBot="1" x14ac:dyDescent="0.3">
      <c r="A299" s="56" t="s">
        <v>389</v>
      </c>
      <c r="B299" s="56" t="s">
        <v>390</v>
      </c>
      <c r="C299" s="56" t="s">
        <v>387</v>
      </c>
      <c r="D299" s="57" t="s">
        <v>383</v>
      </c>
      <c r="E299" s="56" t="s">
        <v>384</v>
      </c>
      <c r="F299" s="58">
        <v>37104</v>
      </c>
      <c r="G299" s="59">
        <v>124</v>
      </c>
    </row>
    <row r="300" spans="1:7" ht="15.75" thickBot="1" x14ac:dyDescent="0.3">
      <c r="A300" s="56" t="s">
        <v>391</v>
      </c>
      <c r="B300" s="56" t="s">
        <v>390</v>
      </c>
      <c r="C300" s="56" t="s">
        <v>382</v>
      </c>
      <c r="D300" s="57" t="s">
        <v>383</v>
      </c>
      <c r="E300" s="56" t="s">
        <v>384</v>
      </c>
      <c r="F300" s="58">
        <v>37135</v>
      </c>
      <c r="G300" s="59">
        <v>3000</v>
      </c>
    </row>
    <row r="301" spans="1:7" ht="15.75" thickBot="1" x14ac:dyDescent="0.3">
      <c r="A301" s="56" t="s">
        <v>380</v>
      </c>
      <c r="B301" s="56" t="s">
        <v>390</v>
      </c>
      <c r="C301" s="56" t="s">
        <v>382</v>
      </c>
      <c r="D301" s="57" t="s">
        <v>393</v>
      </c>
      <c r="E301" s="56" t="s">
        <v>388</v>
      </c>
      <c r="F301" s="58">
        <v>37165</v>
      </c>
      <c r="G301" s="59">
        <v>11798</v>
      </c>
    </row>
    <row r="302" spans="1:7" ht="15.75" thickBot="1" x14ac:dyDescent="0.3">
      <c r="A302" s="56" t="s">
        <v>380</v>
      </c>
      <c r="B302" s="56" t="s">
        <v>392</v>
      </c>
      <c r="C302" s="56" t="s">
        <v>387</v>
      </c>
      <c r="D302" s="57" t="s">
        <v>393</v>
      </c>
      <c r="E302" s="56" t="s">
        <v>384</v>
      </c>
      <c r="F302" s="58">
        <v>37196</v>
      </c>
      <c r="G302" s="59">
        <v>250</v>
      </c>
    </row>
    <row r="303" spans="1:7" ht="15.75" thickBot="1" x14ac:dyDescent="0.3">
      <c r="A303" s="56" t="s">
        <v>391</v>
      </c>
      <c r="B303" s="56" t="s">
        <v>386</v>
      </c>
      <c r="C303" s="56" t="s">
        <v>382</v>
      </c>
      <c r="D303" s="57" t="s">
        <v>394</v>
      </c>
      <c r="E303" s="56" t="s">
        <v>384</v>
      </c>
      <c r="F303" s="58">
        <v>37226</v>
      </c>
      <c r="G303" s="59">
        <v>12000</v>
      </c>
    </row>
    <row r="304" spans="1:7" ht="15.75" thickBot="1" x14ac:dyDescent="0.3">
      <c r="A304" s="56" t="s">
        <v>391</v>
      </c>
      <c r="B304" s="56" t="s">
        <v>386</v>
      </c>
      <c r="C304" s="56" t="s">
        <v>382</v>
      </c>
      <c r="D304" s="57" t="s">
        <v>393</v>
      </c>
      <c r="E304" s="56" t="s">
        <v>384</v>
      </c>
      <c r="F304" s="58">
        <v>36892</v>
      </c>
      <c r="G304" s="59">
        <v>12000</v>
      </c>
    </row>
    <row r="305" spans="1:7" ht="15.75" thickBot="1" x14ac:dyDescent="0.3">
      <c r="A305" s="56" t="s">
        <v>396</v>
      </c>
      <c r="B305" s="56" t="s">
        <v>390</v>
      </c>
      <c r="C305" s="56" t="s">
        <v>382</v>
      </c>
      <c r="D305" s="57" t="s">
        <v>383</v>
      </c>
      <c r="E305" s="56" t="s">
        <v>384</v>
      </c>
      <c r="F305" s="60">
        <v>36923</v>
      </c>
      <c r="G305" s="59">
        <v>2749</v>
      </c>
    </row>
    <row r="306" spans="1:7" ht="15.75" thickBot="1" x14ac:dyDescent="0.3">
      <c r="A306" s="56" t="s">
        <v>391</v>
      </c>
      <c r="B306" s="56" t="s">
        <v>392</v>
      </c>
      <c r="C306" s="56" t="s">
        <v>382</v>
      </c>
      <c r="D306" s="57" t="s">
        <v>383</v>
      </c>
      <c r="E306" s="56" t="s">
        <v>388</v>
      </c>
      <c r="F306" s="58">
        <v>36951</v>
      </c>
      <c r="G306" s="59">
        <v>19000</v>
      </c>
    </row>
    <row r="307" spans="1:7" ht="15.75" thickBot="1" x14ac:dyDescent="0.3">
      <c r="A307" s="56" t="s">
        <v>395</v>
      </c>
      <c r="B307" s="56" t="s">
        <v>386</v>
      </c>
      <c r="C307" s="56" t="s">
        <v>382</v>
      </c>
      <c r="D307" s="57" t="s">
        <v>393</v>
      </c>
      <c r="E307" s="56" t="s">
        <v>384</v>
      </c>
      <c r="F307" s="58">
        <v>36982</v>
      </c>
      <c r="G307" s="59">
        <v>10202</v>
      </c>
    </row>
    <row r="308" spans="1:7" ht="15.75" thickBot="1" x14ac:dyDescent="0.3">
      <c r="A308" s="56" t="s">
        <v>380</v>
      </c>
      <c r="B308" s="56" t="s">
        <v>381</v>
      </c>
      <c r="C308" s="56" t="s">
        <v>382</v>
      </c>
      <c r="D308" s="57" t="s">
        <v>383</v>
      </c>
      <c r="E308" s="56" t="s">
        <v>384</v>
      </c>
      <c r="F308" s="58">
        <v>37012</v>
      </c>
      <c r="G308" s="59">
        <v>9095</v>
      </c>
    </row>
    <row r="309" spans="1:7" ht="15.75" thickBot="1" x14ac:dyDescent="0.3">
      <c r="A309" s="56" t="s">
        <v>391</v>
      </c>
      <c r="B309" s="56" t="s">
        <v>392</v>
      </c>
      <c r="C309" s="56" t="s">
        <v>382</v>
      </c>
      <c r="D309" s="57" t="s">
        <v>394</v>
      </c>
      <c r="E309" s="56" t="s">
        <v>384</v>
      </c>
      <c r="F309" s="58">
        <v>37043</v>
      </c>
      <c r="G309" s="59">
        <v>500</v>
      </c>
    </row>
    <row r="310" spans="1:7" ht="15.75" thickBot="1" x14ac:dyDescent="0.3">
      <c r="A310" s="56" t="s">
        <v>396</v>
      </c>
      <c r="B310" s="56" t="s">
        <v>386</v>
      </c>
      <c r="C310" s="56" t="s">
        <v>382</v>
      </c>
      <c r="D310" s="57" t="s">
        <v>393</v>
      </c>
      <c r="E310" s="56" t="s">
        <v>384</v>
      </c>
      <c r="F310" s="58">
        <v>37073</v>
      </c>
      <c r="G310" s="59">
        <v>75000</v>
      </c>
    </row>
    <row r="311" spans="1:7" ht="15.75" thickBot="1" x14ac:dyDescent="0.3">
      <c r="A311" s="56" t="s">
        <v>391</v>
      </c>
      <c r="B311" s="56" t="s">
        <v>386</v>
      </c>
      <c r="C311" s="56" t="s">
        <v>382</v>
      </c>
      <c r="D311" s="57" t="s">
        <v>393</v>
      </c>
      <c r="E311" s="56" t="s">
        <v>384</v>
      </c>
      <c r="F311" s="58">
        <v>37104</v>
      </c>
      <c r="G311" s="59">
        <v>3525</v>
      </c>
    </row>
    <row r="312" spans="1:7" ht="15.75" thickBot="1" x14ac:dyDescent="0.3">
      <c r="A312" s="56" t="s">
        <v>396</v>
      </c>
      <c r="B312" s="56" t="s">
        <v>390</v>
      </c>
      <c r="C312" s="56" t="s">
        <v>382</v>
      </c>
      <c r="D312" s="57" t="s">
        <v>383</v>
      </c>
      <c r="E312" s="56" t="s">
        <v>384</v>
      </c>
      <c r="F312" s="58">
        <v>37135</v>
      </c>
      <c r="G312" s="59">
        <v>12000</v>
      </c>
    </row>
    <row r="313" spans="1:7" ht="15.75" thickBot="1" x14ac:dyDescent="0.3">
      <c r="A313" s="56" t="s">
        <v>395</v>
      </c>
      <c r="B313" s="56" t="s">
        <v>386</v>
      </c>
      <c r="C313" s="56" t="s">
        <v>382</v>
      </c>
      <c r="D313" s="57" t="s">
        <v>393</v>
      </c>
      <c r="E313" s="56" t="s">
        <v>384</v>
      </c>
      <c r="F313" s="58">
        <v>37165</v>
      </c>
      <c r="G313" s="59">
        <v>12000</v>
      </c>
    </row>
    <row r="314" spans="1:7" ht="15.75" thickBot="1" x14ac:dyDescent="0.3">
      <c r="A314" s="56" t="s">
        <v>395</v>
      </c>
      <c r="B314" s="56" t="s">
        <v>392</v>
      </c>
      <c r="C314" s="56" t="s">
        <v>382</v>
      </c>
      <c r="D314" s="57" t="s">
        <v>394</v>
      </c>
      <c r="E314" s="56" t="s">
        <v>384</v>
      </c>
      <c r="F314" s="58">
        <v>37196</v>
      </c>
      <c r="G314" s="59">
        <v>500</v>
      </c>
    </row>
    <row r="315" spans="1:7" ht="15.75" thickBot="1" x14ac:dyDescent="0.3">
      <c r="A315" s="56" t="s">
        <v>385</v>
      </c>
      <c r="B315" s="56" t="s">
        <v>390</v>
      </c>
      <c r="C315" s="56" t="s">
        <v>382</v>
      </c>
      <c r="D315" s="57" t="s">
        <v>394</v>
      </c>
      <c r="E315" s="56" t="s">
        <v>384</v>
      </c>
      <c r="F315" s="58">
        <v>37226</v>
      </c>
      <c r="G315" s="59">
        <v>500</v>
      </c>
    </row>
    <row r="316" spans="1:7" ht="15.75" thickBot="1" x14ac:dyDescent="0.3">
      <c r="A316" s="56" t="s">
        <v>385</v>
      </c>
      <c r="B316" s="56" t="s">
        <v>392</v>
      </c>
      <c r="C316" s="56" t="s">
        <v>382</v>
      </c>
      <c r="D316" s="57" t="s">
        <v>383</v>
      </c>
      <c r="E316" s="56" t="s">
        <v>384</v>
      </c>
      <c r="F316" s="58">
        <v>36892</v>
      </c>
      <c r="G316" s="59">
        <v>6000</v>
      </c>
    </row>
    <row r="317" spans="1:7" ht="15.75" thickBot="1" x14ac:dyDescent="0.3">
      <c r="A317" s="56" t="s">
        <v>391</v>
      </c>
      <c r="B317" s="56" t="s">
        <v>386</v>
      </c>
      <c r="C317" s="56" t="s">
        <v>382</v>
      </c>
      <c r="D317" s="57" t="s">
        <v>393</v>
      </c>
      <c r="E317" s="56" t="s">
        <v>384</v>
      </c>
      <c r="F317" s="60">
        <v>36923</v>
      </c>
      <c r="G317" s="59">
        <v>13500</v>
      </c>
    </row>
    <row r="318" spans="1:7" ht="15.75" thickBot="1" x14ac:dyDescent="0.3">
      <c r="A318" s="56" t="s">
        <v>395</v>
      </c>
      <c r="B318" s="56" t="s">
        <v>386</v>
      </c>
      <c r="C318" s="56" t="s">
        <v>382</v>
      </c>
      <c r="D318" s="57" t="s">
        <v>383</v>
      </c>
      <c r="E318" s="56" t="s">
        <v>384</v>
      </c>
      <c r="F318" s="58">
        <v>36951</v>
      </c>
      <c r="G318" s="59">
        <v>12535</v>
      </c>
    </row>
    <row r="319" spans="1:7" ht="15.75" thickBot="1" x14ac:dyDescent="0.3">
      <c r="A319" s="56" t="s">
        <v>380</v>
      </c>
      <c r="B319" s="56" t="s">
        <v>386</v>
      </c>
      <c r="C319" s="56" t="s">
        <v>382</v>
      </c>
      <c r="D319" s="57" t="s">
        <v>383</v>
      </c>
      <c r="E319" s="56" t="s">
        <v>384</v>
      </c>
      <c r="F319" s="58">
        <v>36982</v>
      </c>
      <c r="G319" s="59">
        <v>16000</v>
      </c>
    </row>
    <row r="320" spans="1:7" ht="15.75" thickBot="1" x14ac:dyDescent="0.3">
      <c r="A320" s="56" t="s">
        <v>391</v>
      </c>
      <c r="B320" s="56" t="s">
        <v>392</v>
      </c>
      <c r="C320" s="56" t="s">
        <v>382</v>
      </c>
      <c r="D320" s="57" t="s">
        <v>383</v>
      </c>
      <c r="E320" s="56" t="s">
        <v>384</v>
      </c>
      <c r="F320" s="58">
        <v>37012</v>
      </c>
      <c r="G320" s="59">
        <v>8000</v>
      </c>
    </row>
    <row r="321" spans="1:7" ht="15.75" thickBot="1" x14ac:dyDescent="0.3">
      <c r="A321" s="56" t="s">
        <v>395</v>
      </c>
      <c r="B321" s="56" t="s">
        <v>386</v>
      </c>
      <c r="C321" s="56" t="s">
        <v>387</v>
      </c>
      <c r="D321" s="57" t="s">
        <v>383</v>
      </c>
      <c r="E321" s="56" t="s">
        <v>388</v>
      </c>
      <c r="F321" s="58">
        <v>37043</v>
      </c>
      <c r="G321" s="59">
        <v>6190</v>
      </c>
    </row>
    <row r="322" spans="1:7" ht="15.75" thickBot="1" x14ac:dyDescent="0.3">
      <c r="A322" s="56" t="s">
        <v>395</v>
      </c>
      <c r="B322" s="56" t="s">
        <v>390</v>
      </c>
      <c r="C322" s="56" t="s">
        <v>382</v>
      </c>
      <c r="D322" s="57" t="s">
        <v>383</v>
      </c>
      <c r="E322" s="56" t="s">
        <v>384</v>
      </c>
      <c r="F322" s="58">
        <v>37073</v>
      </c>
      <c r="G322" s="59">
        <v>500</v>
      </c>
    </row>
    <row r="323" spans="1:7" ht="15.75" thickBot="1" x14ac:dyDescent="0.3">
      <c r="A323" s="56" t="s">
        <v>380</v>
      </c>
      <c r="B323" s="56" t="s">
        <v>390</v>
      </c>
      <c r="C323" s="56" t="s">
        <v>382</v>
      </c>
      <c r="D323" s="57" t="s">
        <v>394</v>
      </c>
      <c r="E323" s="56" t="s">
        <v>384</v>
      </c>
      <c r="F323" s="58">
        <v>37104</v>
      </c>
      <c r="G323" s="59">
        <v>3075</v>
      </c>
    </row>
    <row r="324" spans="1:7" ht="15.75" thickBot="1" x14ac:dyDescent="0.3">
      <c r="A324" s="56" t="s">
        <v>397</v>
      </c>
      <c r="B324" s="56" t="s">
        <v>390</v>
      </c>
      <c r="C324" s="56" t="s">
        <v>382</v>
      </c>
      <c r="D324" s="57" t="s">
        <v>383</v>
      </c>
      <c r="E324" s="56" t="s">
        <v>384</v>
      </c>
      <c r="F324" s="58">
        <v>37135</v>
      </c>
      <c r="G324" s="59">
        <v>4000</v>
      </c>
    </row>
    <row r="325" spans="1:7" ht="15.75" thickBot="1" x14ac:dyDescent="0.3">
      <c r="A325" s="56" t="s">
        <v>397</v>
      </c>
      <c r="B325" s="56" t="s">
        <v>390</v>
      </c>
      <c r="C325" s="56" t="s">
        <v>382</v>
      </c>
      <c r="D325" s="57" t="s">
        <v>383</v>
      </c>
      <c r="E325" s="56" t="s">
        <v>384</v>
      </c>
      <c r="F325" s="58">
        <v>37165</v>
      </c>
      <c r="G325" s="59">
        <v>500</v>
      </c>
    </row>
    <row r="326" spans="1:7" ht="15.75" thickBot="1" x14ac:dyDescent="0.3">
      <c r="A326" s="56" t="s">
        <v>397</v>
      </c>
      <c r="B326" s="56" t="s">
        <v>392</v>
      </c>
      <c r="C326" s="56" t="s">
        <v>382</v>
      </c>
      <c r="D326" s="57" t="s">
        <v>394</v>
      </c>
      <c r="E326" s="56" t="s">
        <v>384</v>
      </c>
      <c r="F326" s="58">
        <v>37196</v>
      </c>
      <c r="G326" s="59">
        <v>500</v>
      </c>
    </row>
    <row r="327" spans="1:7" ht="15.75" thickBot="1" x14ac:dyDescent="0.3">
      <c r="A327" s="56" t="s">
        <v>397</v>
      </c>
      <c r="B327" s="56" t="s">
        <v>392</v>
      </c>
      <c r="C327" s="56" t="s">
        <v>387</v>
      </c>
      <c r="D327" s="57" t="s">
        <v>383</v>
      </c>
      <c r="E327" s="56" t="s">
        <v>388</v>
      </c>
      <c r="F327" s="58">
        <v>37226</v>
      </c>
      <c r="G327" s="59">
        <v>5723</v>
      </c>
    </row>
    <row r="328" spans="1:7" ht="15.75" thickBot="1" x14ac:dyDescent="0.3">
      <c r="A328" s="56" t="s">
        <v>397</v>
      </c>
      <c r="B328" s="56" t="s">
        <v>390</v>
      </c>
      <c r="C328" s="56" t="s">
        <v>382</v>
      </c>
      <c r="D328" s="57" t="s">
        <v>393</v>
      </c>
      <c r="E328" s="56" t="s">
        <v>388</v>
      </c>
      <c r="F328" s="58">
        <v>36892</v>
      </c>
      <c r="G328" s="59">
        <v>4000</v>
      </c>
    </row>
    <row r="329" spans="1:7" ht="15.75" thickBot="1" x14ac:dyDescent="0.3">
      <c r="A329" s="56" t="s">
        <v>385</v>
      </c>
      <c r="B329" s="56" t="s">
        <v>392</v>
      </c>
      <c r="C329" s="56" t="s">
        <v>382</v>
      </c>
      <c r="D329" s="57" t="s">
        <v>383</v>
      </c>
      <c r="E329" s="56" t="s">
        <v>384</v>
      </c>
      <c r="F329" s="60">
        <v>36923</v>
      </c>
      <c r="G329" s="59">
        <v>8000</v>
      </c>
    </row>
    <row r="330" spans="1:7" ht="15.75" thickBot="1" x14ac:dyDescent="0.3">
      <c r="A330" s="56" t="s">
        <v>396</v>
      </c>
      <c r="B330" s="56" t="s">
        <v>381</v>
      </c>
      <c r="C330" s="56" t="s">
        <v>382</v>
      </c>
      <c r="D330" s="57" t="s">
        <v>393</v>
      </c>
      <c r="E330" s="56" t="s">
        <v>384</v>
      </c>
      <c r="F330" s="58">
        <v>36951</v>
      </c>
      <c r="G330" s="59">
        <v>7000</v>
      </c>
    </row>
    <row r="331" spans="1:7" ht="15.75" thickBot="1" x14ac:dyDescent="0.3">
      <c r="A331" s="56" t="s">
        <v>380</v>
      </c>
      <c r="B331" s="56" t="s">
        <v>386</v>
      </c>
      <c r="C331" s="56" t="s">
        <v>382</v>
      </c>
      <c r="D331" s="57" t="s">
        <v>394</v>
      </c>
      <c r="E331" s="56" t="s">
        <v>384</v>
      </c>
      <c r="F331" s="58">
        <v>36982</v>
      </c>
      <c r="G331" s="59">
        <v>12000</v>
      </c>
    </row>
    <row r="332" spans="1:7" ht="15.75" thickBot="1" x14ac:dyDescent="0.3">
      <c r="A332" s="56" t="s">
        <v>385</v>
      </c>
      <c r="B332" s="56" t="s">
        <v>392</v>
      </c>
      <c r="C332" s="56" t="s">
        <v>382</v>
      </c>
      <c r="D332" s="57" t="s">
        <v>383</v>
      </c>
      <c r="E332" s="56" t="s">
        <v>384</v>
      </c>
      <c r="F332" s="58">
        <v>37012</v>
      </c>
      <c r="G332" s="59">
        <v>5245</v>
      </c>
    </row>
    <row r="333" spans="1:7" ht="15.75" thickBot="1" x14ac:dyDescent="0.3">
      <c r="A333" s="56" t="s">
        <v>389</v>
      </c>
      <c r="B333" s="56" t="s">
        <v>392</v>
      </c>
      <c r="C333" s="56" t="s">
        <v>382</v>
      </c>
      <c r="D333" s="57" t="s">
        <v>393</v>
      </c>
      <c r="E333" s="56" t="s">
        <v>388</v>
      </c>
      <c r="F333" s="58">
        <v>37043</v>
      </c>
      <c r="G333" s="59">
        <v>3596</v>
      </c>
    </row>
    <row r="334" spans="1:7" ht="15.75" thickBot="1" x14ac:dyDescent="0.3">
      <c r="A334" s="56" t="s">
        <v>391</v>
      </c>
      <c r="B334" s="56" t="s">
        <v>390</v>
      </c>
      <c r="C334" s="56" t="s">
        <v>382</v>
      </c>
      <c r="D334" s="57" t="s">
        <v>393</v>
      </c>
      <c r="E334" s="56" t="s">
        <v>384</v>
      </c>
      <c r="F334" s="58">
        <v>37073</v>
      </c>
      <c r="G334" s="59">
        <v>5000</v>
      </c>
    </row>
    <row r="335" spans="1:7" ht="15.75" thickBot="1" x14ac:dyDescent="0.3">
      <c r="A335" s="56" t="s">
        <v>380</v>
      </c>
      <c r="B335" s="56" t="s">
        <v>392</v>
      </c>
      <c r="C335" s="56" t="s">
        <v>387</v>
      </c>
      <c r="D335" s="57" t="s">
        <v>393</v>
      </c>
      <c r="E335" s="56" t="s">
        <v>388</v>
      </c>
      <c r="F335" s="58">
        <v>37104</v>
      </c>
      <c r="G335" s="59">
        <v>7882</v>
      </c>
    </row>
    <row r="336" spans="1:7" ht="15.75" thickBot="1" x14ac:dyDescent="0.3">
      <c r="A336" s="56" t="s">
        <v>380</v>
      </c>
      <c r="B336" s="56" t="s">
        <v>392</v>
      </c>
      <c r="C336" s="56" t="s">
        <v>382</v>
      </c>
      <c r="D336" s="57" t="s">
        <v>383</v>
      </c>
      <c r="E336" s="56" t="s">
        <v>384</v>
      </c>
      <c r="F336" s="58">
        <v>37135</v>
      </c>
      <c r="G336" s="59">
        <v>6000</v>
      </c>
    </row>
    <row r="337" spans="1:7" ht="15.75" thickBot="1" x14ac:dyDescent="0.3">
      <c r="A337" s="56" t="s">
        <v>391</v>
      </c>
      <c r="B337" s="56" t="s">
        <v>390</v>
      </c>
      <c r="C337" s="56" t="s">
        <v>387</v>
      </c>
      <c r="D337" s="57" t="s">
        <v>393</v>
      </c>
      <c r="E337" s="56" t="s">
        <v>384</v>
      </c>
      <c r="F337" s="58">
        <v>37165</v>
      </c>
      <c r="G337" s="59">
        <v>4357</v>
      </c>
    </row>
    <row r="338" spans="1:7" ht="15.75" thickBot="1" x14ac:dyDescent="0.3">
      <c r="A338" s="56" t="s">
        <v>391</v>
      </c>
      <c r="B338" s="56" t="s">
        <v>381</v>
      </c>
      <c r="C338" s="56" t="s">
        <v>382</v>
      </c>
      <c r="D338" s="57" t="s">
        <v>383</v>
      </c>
      <c r="E338" s="56" t="s">
        <v>384</v>
      </c>
      <c r="F338" s="58">
        <v>37196</v>
      </c>
      <c r="G338" s="59">
        <v>9095</v>
      </c>
    </row>
    <row r="339" spans="1:7" ht="15.75" thickBot="1" x14ac:dyDescent="0.3">
      <c r="A339" s="56" t="s">
        <v>396</v>
      </c>
      <c r="B339" s="56" t="s">
        <v>390</v>
      </c>
      <c r="C339" s="56" t="s">
        <v>382</v>
      </c>
      <c r="D339" s="57" t="s">
        <v>383</v>
      </c>
      <c r="E339" s="56" t="s">
        <v>388</v>
      </c>
      <c r="F339" s="58">
        <v>37226</v>
      </c>
      <c r="G339" s="59">
        <v>7289</v>
      </c>
    </row>
    <row r="340" spans="1:7" ht="15.75" thickBot="1" x14ac:dyDescent="0.3">
      <c r="A340" s="56" t="s">
        <v>391</v>
      </c>
      <c r="B340" s="56" t="s">
        <v>392</v>
      </c>
      <c r="C340" s="56" t="s">
        <v>382</v>
      </c>
      <c r="D340" s="57" t="s">
        <v>383</v>
      </c>
      <c r="E340" s="56" t="s">
        <v>384</v>
      </c>
      <c r="F340" s="58">
        <v>36892</v>
      </c>
      <c r="G340" s="59">
        <v>6000</v>
      </c>
    </row>
    <row r="341" spans="1:7" ht="15.75" thickBot="1" x14ac:dyDescent="0.3">
      <c r="A341" s="56" t="s">
        <v>395</v>
      </c>
      <c r="B341" s="56" t="s">
        <v>386</v>
      </c>
      <c r="C341" s="56" t="s">
        <v>382</v>
      </c>
      <c r="D341" s="57" t="s">
        <v>393</v>
      </c>
      <c r="E341" s="56" t="s">
        <v>384</v>
      </c>
      <c r="F341" s="60">
        <v>36923</v>
      </c>
      <c r="G341" s="59">
        <v>13636</v>
      </c>
    </row>
    <row r="342" spans="1:7" ht="15.75" thickBot="1" x14ac:dyDescent="0.3">
      <c r="A342" s="56" t="s">
        <v>380</v>
      </c>
      <c r="B342" s="56" t="s">
        <v>392</v>
      </c>
      <c r="C342" s="56" t="s">
        <v>387</v>
      </c>
      <c r="D342" s="57" t="s">
        <v>393</v>
      </c>
      <c r="E342" s="56" t="s">
        <v>384</v>
      </c>
      <c r="F342" s="58">
        <v>36951</v>
      </c>
      <c r="G342" s="59">
        <v>5000</v>
      </c>
    </row>
    <row r="343" spans="1:7" ht="15.75" thickBot="1" x14ac:dyDescent="0.3">
      <c r="A343" s="56" t="s">
        <v>391</v>
      </c>
      <c r="B343" s="56" t="s">
        <v>386</v>
      </c>
      <c r="C343" s="56" t="s">
        <v>382</v>
      </c>
      <c r="D343" s="57" t="s">
        <v>393</v>
      </c>
      <c r="E343" s="56" t="s">
        <v>384</v>
      </c>
      <c r="F343" s="58">
        <v>36982</v>
      </c>
      <c r="G343" s="59">
        <v>50000</v>
      </c>
    </row>
    <row r="344" spans="1:7" ht="15.75" thickBot="1" x14ac:dyDescent="0.3">
      <c r="A344" s="56" t="s">
        <v>396</v>
      </c>
      <c r="B344" s="56" t="s">
        <v>381</v>
      </c>
      <c r="C344" s="56" t="s">
        <v>387</v>
      </c>
      <c r="D344" s="57" t="s">
        <v>393</v>
      </c>
      <c r="E344" s="56" t="s">
        <v>384</v>
      </c>
      <c r="F344" s="58">
        <v>37012</v>
      </c>
      <c r="G344" s="59">
        <v>12455</v>
      </c>
    </row>
    <row r="345" spans="1:7" ht="15.75" thickBot="1" x14ac:dyDescent="0.3">
      <c r="A345" s="56" t="s">
        <v>391</v>
      </c>
      <c r="B345" s="56" t="s">
        <v>392</v>
      </c>
      <c r="C345" s="56" t="s">
        <v>382</v>
      </c>
      <c r="D345" s="57" t="s">
        <v>393</v>
      </c>
      <c r="E345" s="56" t="s">
        <v>388</v>
      </c>
      <c r="F345" s="58">
        <v>37043</v>
      </c>
      <c r="G345" s="59">
        <v>13637</v>
      </c>
    </row>
    <row r="346" spans="1:7" ht="15.75" thickBot="1" x14ac:dyDescent="0.3">
      <c r="A346" s="56" t="s">
        <v>396</v>
      </c>
      <c r="B346" s="56" t="s">
        <v>392</v>
      </c>
      <c r="C346" s="56" t="s">
        <v>382</v>
      </c>
      <c r="D346" s="57" t="s">
        <v>394</v>
      </c>
      <c r="E346" s="56" t="s">
        <v>384</v>
      </c>
      <c r="F346" s="58">
        <v>37073</v>
      </c>
      <c r="G346" s="59">
        <v>5603</v>
      </c>
    </row>
    <row r="347" spans="1:7" ht="15.75" thickBot="1" x14ac:dyDescent="0.3">
      <c r="A347" s="56" t="s">
        <v>395</v>
      </c>
      <c r="B347" s="56" t="s">
        <v>390</v>
      </c>
      <c r="C347" s="56" t="s">
        <v>387</v>
      </c>
      <c r="D347" s="57" t="s">
        <v>383</v>
      </c>
      <c r="E347" s="56" t="s">
        <v>384</v>
      </c>
      <c r="F347" s="58">
        <v>37104</v>
      </c>
      <c r="G347" s="59">
        <v>13899</v>
      </c>
    </row>
    <row r="348" spans="1:7" ht="15.75" thickBot="1" x14ac:dyDescent="0.3">
      <c r="A348" s="56" t="s">
        <v>395</v>
      </c>
      <c r="B348" s="56" t="s">
        <v>390</v>
      </c>
      <c r="C348" s="56" t="s">
        <v>387</v>
      </c>
      <c r="D348" s="57" t="s">
        <v>383</v>
      </c>
      <c r="E348" s="56" t="s">
        <v>384</v>
      </c>
      <c r="F348" s="58">
        <v>37135</v>
      </c>
      <c r="G348" s="59">
        <v>11217</v>
      </c>
    </row>
    <row r="349" spans="1:7" ht="15.75" thickBot="1" x14ac:dyDescent="0.3">
      <c r="A349" s="56" t="s">
        <v>385</v>
      </c>
      <c r="B349" s="56" t="s">
        <v>386</v>
      </c>
      <c r="C349" s="56" t="s">
        <v>387</v>
      </c>
      <c r="D349" s="57" t="s">
        <v>383</v>
      </c>
      <c r="E349" s="56" t="s">
        <v>384</v>
      </c>
      <c r="F349" s="58">
        <v>37165</v>
      </c>
      <c r="G349" s="59">
        <v>10795</v>
      </c>
    </row>
    <row r="350" spans="1:7" ht="15.75" thickBot="1" x14ac:dyDescent="0.3">
      <c r="A350" s="56" t="s">
        <v>385</v>
      </c>
      <c r="B350" s="56" t="s">
        <v>390</v>
      </c>
      <c r="C350" s="56" t="s">
        <v>382</v>
      </c>
      <c r="D350" s="57" t="s">
        <v>383</v>
      </c>
      <c r="E350" s="56" t="s">
        <v>384</v>
      </c>
      <c r="F350" s="58">
        <v>37196</v>
      </c>
      <c r="G350" s="59">
        <v>10122</v>
      </c>
    </row>
    <row r="351" spans="1:7" ht="15.75" thickBot="1" x14ac:dyDescent="0.3">
      <c r="A351" s="56" t="s">
        <v>391</v>
      </c>
      <c r="B351" s="56" t="s">
        <v>390</v>
      </c>
      <c r="C351" s="56" t="s">
        <v>382</v>
      </c>
      <c r="D351" s="57" t="s">
        <v>394</v>
      </c>
      <c r="E351" s="56" t="s">
        <v>384</v>
      </c>
      <c r="F351" s="58">
        <v>37226</v>
      </c>
      <c r="G351" s="59">
        <v>3807</v>
      </c>
    </row>
    <row r="352" spans="1:7" ht="15.75" thickBot="1" x14ac:dyDescent="0.3">
      <c r="A352" s="56" t="s">
        <v>395</v>
      </c>
      <c r="B352" s="56" t="s">
        <v>392</v>
      </c>
      <c r="C352" s="56" t="s">
        <v>382</v>
      </c>
      <c r="D352" s="57" t="s">
        <v>394</v>
      </c>
      <c r="E352" s="56" t="s">
        <v>384</v>
      </c>
      <c r="F352" s="58">
        <v>36892</v>
      </c>
      <c r="G352" s="59">
        <v>13521</v>
      </c>
    </row>
    <row r="353" spans="1:7" ht="15.75" thickBot="1" x14ac:dyDescent="0.3">
      <c r="A353" s="56" t="s">
        <v>380</v>
      </c>
      <c r="B353" s="56" t="s">
        <v>392</v>
      </c>
      <c r="C353" s="56" t="s">
        <v>387</v>
      </c>
      <c r="D353" s="57" t="s">
        <v>383</v>
      </c>
      <c r="E353" s="56" t="s">
        <v>388</v>
      </c>
      <c r="F353" s="60">
        <v>36923</v>
      </c>
      <c r="G353" s="59">
        <v>7649</v>
      </c>
    </row>
    <row r="354" spans="1:7" ht="15.75" thickBot="1" x14ac:dyDescent="0.3">
      <c r="A354" s="56" t="s">
        <v>385</v>
      </c>
      <c r="B354" s="56" t="s">
        <v>390</v>
      </c>
      <c r="C354" s="56" t="s">
        <v>382</v>
      </c>
      <c r="D354" s="57" t="s">
        <v>383</v>
      </c>
      <c r="E354" s="56" t="s">
        <v>384</v>
      </c>
      <c r="F354" s="58">
        <v>36951</v>
      </c>
      <c r="G354" s="59">
        <v>7342</v>
      </c>
    </row>
    <row r="355" spans="1:7" ht="15.75" thickBot="1" x14ac:dyDescent="0.3">
      <c r="A355" s="56" t="s">
        <v>396</v>
      </c>
      <c r="B355" s="56" t="s">
        <v>392</v>
      </c>
      <c r="C355" s="56" t="s">
        <v>382</v>
      </c>
      <c r="D355" s="57" t="s">
        <v>393</v>
      </c>
      <c r="E355" s="56" t="s">
        <v>388</v>
      </c>
      <c r="F355" s="58">
        <v>36982</v>
      </c>
      <c r="G355" s="59">
        <v>5233</v>
      </c>
    </row>
    <row r="356" spans="1:7" ht="15.75" thickBot="1" x14ac:dyDescent="0.3">
      <c r="A356" s="56" t="s">
        <v>380</v>
      </c>
      <c r="B356" s="56" t="s">
        <v>390</v>
      </c>
      <c r="C356" s="56" t="s">
        <v>387</v>
      </c>
      <c r="D356" s="57" t="s">
        <v>393</v>
      </c>
      <c r="E356" s="56" t="s">
        <v>388</v>
      </c>
      <c r="F356" s="58">
        <v>37012</v>
      </c>
      <c r="G356" s="59">
        <v>14227</v>
      </c>
    </row>
    <row r="357" spans="1:7" ht="15.75" thickBot="1" x14ac:dyDescent="0.3">
      <c r="A357" s="56" t="s">
        <v>385</v>
      </c>
      <c r="B357" s="56" t="s">
        <v>390</v>
      </c>
      <c r="C357" s="56" t="s">
        <v>382</v>
      </c>
      <c r="D357" s="57" t="s">
        <v>394</v>
      </c>
      <c r="E357" s="56" t="s">
        <v>384</v>
      </c>
      <c r="F357" s="58">
        <v>37043</v>
      </c>
      <c r="G357" s="59">
        <v>133</v>
      </c>
    </row>
    <row r="358" spans="1:7" ht="15.75" thickBot="1" x14ac:dyDescent="0.3">
      <c r="A358" s="56" t="s">
        <v>389</v>
      </c>
      <c r="B358" s="56" t="s">
        <v>386</v>
      </c>
      <c r="C358" s="56" t="s">
        <v>382</v>
      </c>
      <c r="D358" s="57" t="s">
        <v>383</v>
      </c>
      <c r="E358" s="56" t="s">
        <v>388</v>
      </c>
      <c r="F358" s="58">
        <v>37073</v>
      </c>
      <c r="G358" s="59">
        <v>15208</v>
      </c>
    </row>
    <row r="359" spans="1:7" ht="15.75" thickBot="1" x14ac:dyDescent="0.3">
      <c r="A359" s="56" t="s">
        <v>391</v>
      </c>
      <c r="B359" s="56" t="s">
        <v>392</v>
      </c>
      <c r="C359" s="56" t="s">
        <v>382</v>
      </c>
      <c r="D359" s="57" t="s">
        <v>383</v>
      </c>
      <c r="E359" s="56" t="s">
        <v>388</v>
      </c>
      <c r="F359" s="58">
        <v>37104</v>
      </c>
      <c r="G359" s="59">
        <v>3949</v>
      </c>
    </row>
    <row r="360" spans="1:7" ht="15.75" thickBot="1" x14ac:dyDescent="0.3">
      <c r="A360" s="56" t="s">
        <v>380</v>
      </c>
      <c r="B360" s="56" t="s">
        <v>392</v>
      </c>
      <c r="C360" s="56" t="s">
        <v>382</v>
      </c>
      <c r="D360" s="57" t="s">
        <v>383</v>
      </c>
      <c r="E360" s="56" t="s">
        <v>384</v>
      </c>
      <c r="F360" s="58">
        <v>37135</v>
      </c>
      <c r="G360" s="59">
        <v>600</v>
      </c>
    </row>
    <row r="361" spans="1:7" ht="15.75" thickBot="1" x14ac:dyDescent="0.3">
      <c r="A361" s="56" t="s">
        <v>380</v>
      </c>
      <c r="B361" s="56" t="s">
        <v>386</v>
      </c>
      <c r="C361" s="56" t="s">
        <v>387</v>
      </c>
      <c r="D361" s="57" t="s">
        <v>394</v>
      </c>
      <c r="E361" s="56" t="s">
        <v>384</v>
      </c>
      <c r="F361" s="58">
        <v>37165</v>
      </c>
      <c r="G361" s="59">
        <v>13000</v>
      </c>
    </row>
    <row r="362" spans="1:7" ht="15.75" thickBot="1" x14ac:dyDescent="0.3">
      <c r="A362" s="56" t="s">
        <v>391</v>
      </c>
      <c r="B362" s="56" t="s">
        <v>392</v>
      </c>
      <c r="C362" s="56" t="s">
        <v>382</v>
      </c>
      <c r="D362" s="57" t="s">
        <v>383</v>
      </c>
      <c r="E362" s="56" t="s">
        <v>388</v>
      </c>
      <c r="F362" s="58">
        <v>37196</v>
      </c>
      <c r="G362" s="59">
        <v>10862</v>
      </c>
    </row>
    <row r="363" spans="1:7" ht="15.75" thickBot="1" x14ac:dyDescent="0.3">
      <c r="A363" s="56" t="s">
        <v>391</v>
      </c>
      <c r="B363" s="56" t="s">
        <v>392</v>
      </c>
      <c r="C363" s="56" t="s">
        <v>382</v>
      </c>
      <c r="D363" s="57" t="s">
        <v>383</v>
      </c>
      <c r="E363" s="56" t="s">
        <v>384</v>
      </c>
      <c r="F363" s="58">
        <v>37226</v>
      </c>
      <c r="G363" s="59">
        <v>200</v>
      </c>
    </row>
    <row r="364" spans="1:7" ht="15.75" thickBot="1" x14ac:dyDescent="0.3">
      <c r="A364" s="56" t="s">
        <v>396</v>
      </c>
      <c r="B364" s="56" t="s">
        <v>390</v>
      </c>
      <c r="C364" s="56" t="s">
        <v>387</v>
      </c>
      <c r="D364" s="57" t="s">
        <v>393</v>
      </c>
      <c r="E364" s="56" t="s">
        <v>388</v>
      </c>
      <c r="F364" s="58">
        <v>36892</v>
      </c>
      <c r="G364" s="59">
        <v>8866</v>
      </c>
    </row>
    <row r="365" spans="1:7" ht="15.75" thickBot="1" x14ac:dyDescent="0.3">
      <c r="A365" s="56" t="s">
        <v>391</v>
      </c>
      <c r="B365" s="56" t="s">
        <v>381</v>
      </c>
      <c r="C365" s="56" t="s">
        <v>387</v>
      </c>
      <c r="D365" s="57" t="s">
        <v>393</v>
      </c>
      <c r="E365" s="56" t="s">
        <v>384</v>
      </c>
      <c r="F365" s="60">
        <v>36923</v>
      </c>
      <c r="G365" s="59">
        <v>10000</v>
      </c>
    </row>
    <row r="366" spans="1:7" ht="15.75" thickBot="1" x14ac:dyDescent="0.3">
      <c r="A366" s="56" t="s">
        <v>395</v>
      </c>
      <c r="B366" s="56" t="s">
        <v>392</v>
      </c>
      <c r="C366" s="56" t="s">
        <v>387</v>
      </c>
      <c r="D366" s="57" t="s">
        <v>383</v>
      </c>
      <c r="E366" s="56" t="s">
        <v>388</v>
      </c>
      <c r="F366" s="58">
        <v>36951</v>
      </c>
      <c r="G366" s="59">
        <v>6676</v>
      </c>
    </row>
    <row r="367" spans="1:7" ht="15.75" thickBot="1" x14ac:dyDescent="0.3">
      <c r="A367" s="56" t="s">
        <v>380</v>
      </c>
      <c r="B367" s="56" t="s">
        <v>386</v>
      </c>
      <c r="C367" s="56" t="s">
        <v>387</v>
      </c>
      <c r="D367" s="57" t="s">
        <v>383</v>
      </c>
      <c r="E367" s="56" t="s">
        <v>384</v>
      </c>
      <c r="F367" s="58">
        <v>36982</v>
      </c>
      <c r="G367" s="59">
        <v>12519</v>
      </c>
    </row>
    <row r="368" spans="1:7" ht="15.75" thickBot="1" x14ac:dyDescent="0.3">
      <c r="A368" s="56" t="s">
        <v>391</v>
      </c>
      <c r="B368" s="56" t="s">
        <v>392</v>
      </c>
      <c r="C368" s="56" t="s">
        <v>382</v>
      </c>
      <c r="D368" s="57" t="s">
        <v>383</v>
      </c>
      <c r="E368" s="56" t="s">
        <v>384</v>
      </c>
      <c r="F368" s="58">
        <v>37012</v>
      </c>
      <c r="G368" s="59">
        <v>6762</v>
      </c>
    </row>
    <row r="369" spans="1:7" ht="15.75" thickBot="1" x14ac:dyDescent="0.3">
      <c r="A369" s="56" t="s">
        <v>396</v>
      </c>
      <c r="B369" s="56" t="s">
        <v>390</v>
      </c>
      <c r="C369" s="56" t="s">
        <v>387</v>
      </c>
      <c r="D369" s="57" t="s">
        <v>394</v>
      </c>
      <c r="E369" s="56" t="s">
        <v>388</v>
      </c>
      <c r="F369" s="58">
        <v>37043</v>
      </c>
      <c r="G369" s="59">
        <v>14782</v>
      </c>
    </row>
    <row r="370" spans="1:7" ht="15.75" thickBot="1" x14ac:dyDescent="0.3">
      <c r="A370" s="56" t="s">
        <v>391</v>
      </c>
      <c r="B370" s="56" t="s">
        <v>390</v>
      </c>
      <c r="C370" s="56" t="s">
        <v>382</v>
      </c>
      <c r="D370" s="57" t="s">
        <v>383</v>
      </c>
      <c r="E370" s="56" t="s">
        <v>384</v>
      </c>
      <c r="F370" s="58">
        <v>37073</v>
      </c>
      <c r="G370" s="59">
        <v>3434</v>
      </c>
    </row>
    <row r="371" spans="1:7" ht="15.75" thickBot="1" x14ac:dyDescent="0.3">
      <c r="A371" s="56" t="s">
        <v>396</v>
      </c>
      <c r="B371" s="56" t="s">
        <v>392</v>
      </c>
      <c r="C371" s="56" t="s">
        <v>382</v>
      </c>
      <c r="D371" s="57" t="s">
        <v>394</v>
      </c>
      <c r="E371" s="56" t="s">
        <v>384</v>
      </c>
      <c r="F371" s="58">
        <v>37104</v>
      </c>
      <c r="G371" s="59">
        <v>14679</v>
      </c>
    </row>
    <row r="372" spans="1:7" ht="15.75" thickBot="1" x14ac:dyDescent="0.3">
      <c r="A372" s="56" t="s">
        <v>395</v>
      </c>
      <c r="B372" s="56" t="s">
        <v>392</v>
      </c>
      <c r="C372" s="56" t="s">
        <v>382</v>
      </c>
      <c r="D372" s="57" t="s">
        <v>383</v>
      </c>
      <c r="E372" s="56" t="s">
        <v>384</v>
      </c>
      <c r="F372" s="58">
        <v>37135</v>
      </c>
      <c r="G372" s="59">
        <v>4000</v>
      </c>
    </row>
    <row r="373" spans="1:7" ht="15.75" thickBot="1" x14ac:dyDescent="0.3">
      <c r="A373" s="56" t="s">
        <v>395</v>
      </c>
      <c r="B373" s="56" t="s">
        <v>386</v>
      </c>
      <c r="C373" s="56" t="s">
        <v>382</v>
      </c>
      <c r="D373" s="57" t="s">
        <v>394</v>
      </c>
      <c r="E373" s="56" t="s">
        <v>384</v>
      </c>
      <c r="F373" s="58">
        <v>37165</v>
      </c>
      <c r="G373" s="59">
        <v>12505</v>
      </c>
    </row>
    <row r="374" spans="1:7" ht="15.75" thickBot="1" x14ac:dyDescent="0.3">
      <c r="A374" s="56" t="s">
        <v>385</v>
      </c>
      <c r="B374" s="56" t="s">
        <v>390</v>
      </c>
      <c r="C374" s="56" t="s">
        <v>382</v>
      </c>
      <c r="D374" s="57" t="s">
        <v>383</v>
      </c>
      <c r="E374" s="56" t="s">
        <v>384</v>
      </c>
      <c r="F374" s="58">
        <v>37196</v>
      </c>
      <c r="G374" s="59">
        <v>5879</v>
      </c>
    </row>
    <row r="375" spans="1:7" ht="15.75" thickBot="1" x14ac:dyDescent="0.3">
      <c r="A375" s="56" t="s">
        <v>385</v>
      </c>
      <c r="B375" s="56" t="s">
        <v>386</v>
      </c>
      <c r="C375" s="56" t="s">
        <v>382</v>
      </c>
      <c r="D375" s="57" t="s">
        <v>393</v>
      </c>
      <c r="E375" s="56" t="s">
        <v>388</v>
      </c>
      <c r="F375" s="58">
        <v>37226</v>
      </c>
      <c r="G375" s="59">
        <v>7165</v>
      </c>
    </row>
    <row r="376" spans="1:7" ht="15.75" thickBot="1" x14ac:dyDescent="0.3">
      <c r="A376" s="56" t="s">
        <v>391</v>
      </c>
      <c r="B376" s="56" t="s">
        <v>390</v>
      </c>
      <c r="C376" s="56" t="s">
        <v>387</v>
      </c>
      <c r="D376" s="57" t="s">
        <v>394</v>
      </c>
      <c r="E376" s="56" t="s">
        <v>384</v>
      </c>
      <c r="F376" s="58">
        <v>36892</v>
      </c>
      <c r="G376" s="59">
        <v>6000</v>
      </c>
    </row>
    <row r="377" spans="1:7" ht="15.75" thickBot="1" x14ac:dyDescent="0.3">
      <c r="A377" s="56" t="s">
        <v>395</v>
      </c>
      <c r="B377" s="56" t="s">
        <v>381</v>
      </c>
      <c r="C377" s="56" t="s">
        <v>382</v>
      </c>
      <c r="D377" s="57" t="s">
        <v>394</v>
      </c>
      <c r="E377" s="56" t="s">
        <v>384</v>
      </c>
      <c r="F377" s="60">
        <v>36923</v>
      </c>
      <c r="G377" s="59">
        <v>2000</v>
      </c>
    </row>
    <row r="378" spans="1:7" ht="15.75" thickBot="1" x14ac:dyDescent="0.3">
      <c r="A378" s="56" t="s">
        <v>380</v>
      </c>
      <c r="B378" s="56" t="s">
        <v>390</v>
      </c>
      <c r="C378" s="56" t="s">
        <v>387</v>
      </c>
      <c r="D378" s="57" t="s">
        <v>383</v>
      </c>
      <c r="E378" s="56" t="s">
        <v>384</v>
      </c>
      <c r="F378" s="58">
        <v>36951</v>
      </c>
      <c r="G378" s="59">
        <v>11489</v>
      </c>
    </row>
    <row r="379" spans="1:7" ht="15.75" thickBot="1" x14ac:dyDescent="0.3">
      <c r="A379" s="56" t="s">
        <v>391</v>
      </c>
      <c r="B379" s="56" t="s">
        <v>390</v>
      </c>
      <c r="C379" s="56" t="s">
        <v>382</v>
      </c>
      <c r="D379" s="57" t="s">
        <v>394</v>
      </c>
      <c r="E379" s="56" t="s">
        <v>384</v>
      </c>
      <c r="F379" s="58">
        <v>36982</v>
      </c>
      <c r="G379" s="59">
        <v>3171</v>
      </c>
    </row>
    <row r="380" spans="1:7" ht="15.75" thickBot="1" x14ac:dyDescent="0.3">
      <c r="A380" s="56" t="s">
        <v>395</v>
      </c>
      <c r="B380" s="56" t="s">
        <v>390</v>
      </c>
      <c r="C380" s="56" t="s">
        <v>382</v>
      </c>
      <c r="D380" s="57" t="s">
        <v>383</v>
      </c>
      <c r="E380" s="56" t="s">
        <v>388</v>
      </c>
      <c r="F380" s="58">
        <v>37012</v>
      </c>
      <c r="G380" s="59">
        <v>14706</v>
      </c>
    </row>
    <row r="381" spans="1:7" ht="15.75" thickBot="1" x14ac:dyDescent="0.3">
      <c r="A381" s="56" t="s">
        <v>395</v>
      </c>
      <c r="B381" s="56" t="s">
        <v>390</v>
      </c>
      <c r="C381" s="56" t="s">
        <v>387</v>
      </c>
      <c r="D381" s="57" t="s">
        <v>383</v>
      </c>
      <c r="E381" s="56" t="s">
        <v>384</v>
      </c>
      <c r="F381" s="58">
        <v>37043</v>
      </c>
      <c r="G381" s="59">
        <v>12908</v>
      </c>
    </row>
    <row r="382" spans="1:7" ht="15.75" thickBot="1" x14ac:dyDescent="0.3">
      <c r="A382" s="56" t="s">
        <v>380</v>
      </c>
      <c r="B382" s="56" t="s">
        <v>392</v>
      </c>
      <c r="C382" s="56" t="s">
        <v>382</v>
      </c>
      <c r="D382" s="57" t="s">
        <v>393</v>
      </c>
      <c r="E382" s="56" t="s">
        <v>384</v>
      </c>
      <c r="F382" s="58">
        <v>37073</v>
      </c>
      <c r="G382" s="59">
        <v>7811</v>
      </c>
    </row>
    <row r="383" spans="1:7" ht="15.75" thickBot="1" x14ac:dyDescent="0.3">
      <c r="A383" s="56" t="s">
        <v>397</v>
      </c>
      <c r="B383" s="56" t="s">
        <v>386</v>
      </c>
      <c r="C383" s="56" t="s">
        <v>387</v>
      </c>
      <c r="D383" s="57" t="s">
        <v>394</v>
      </c>
      <c r="E383" s="56" t="s">
        <v>388</v>
      </c>
      <c r="F383" s="58">
        <v>37104</v>
      </c>
      <c r="G383" s="59">
        <v>13126</v>
      </c>
    </row>
    <row r="384" spans="1:7" ht="15.75" thickBot="1" x14ac:dyDescent="0.3">
      <c r="A384" s="56" t="s">
        <v>397</v>
      </c>
      <c r="B384" s="56" t="s">
        <v>392</v>
      </c>
      <c r="C384" s="56" t="s">
        <v>382</v>
      </c>
      <c r="D384" s="57" t="s">
        <v>393</v>
      </c>
      <c r="E384" s="56" t="s">
        <v>388</v>
      </c>
      <c r="F384" s="58">
        <v>37135</v>
      </c>
      <c r="G384" s="59">
        <v>4623</v>
      </c>
    </row>
    <row r="385" spans="1:7" ht="15.75" thickBot="1" x14ac:dyDescent="0.3">
      <c r="A385" s="56" t="s">
        <v>397</v>
      </c>
      <c r="B385" s="56" t="s">
        <v>392</v>
      </c>
      <c r="C385" s="56" t="s">
        <v>387</v>
      </c>
      <c r="D385" s="57" t="s">
        <v>393</v>
      </c>
      <c r="E385" s="56" t="s">
        <v>388</v>
      </c>
      <c r="F385" s="58">
        <v>37165</v>
      </c>
      <c r="G385" s="59">
        <v>7989</v>
      </c>
    </row>
    <row r="386" spans="1:7" ht="15.75" thickBot="1" x14ac:dyDescent="0.3">
      <c r="A386" s="56" t="s">
        <v>397</v>
      </c>
      <c r="B386" s="56" t="s">
        <v>386</v>
      </c>
      <c r="C386" s="56" t="s">
        <v>382</v>
      </c>
      <c r="D386" s="57" t="s">
        <v>393</v>
      </c>
      <c r="E386" s="56" t="s">
        <v>388</v>
      </c>
      <c r="F386" s="58">
        <v>37196</v>
      </c>
      <c r="G386" s="59">
        <v>4652</v>
      </c>
    </row>
    <row r="387" spans="1:7" ht="15.75" thickBot="1" x14ac:dyDescent="0.3">
      <c r="A387" s="56" t="s">
        <v>397</v>
      </c>
      <c r="B387" s="56" t="s">
        <v>390</v>
      </c>
      <c r="C387" s="56" t="s">
        <v>387</v>
      </c>
      <c r="D387" s="57" t="s">
        <v>383</v>
      </c>
      <c r="E387" s="56" t="s">
        <v>384</v>
      </c>
      <c r="F387" s="58">
        <v>37226</v>
      </c>
      <c r="G387" s="59">
        <v>10368</v>
      </c>
    </row>
    <row r="388" spans="1:7" ht="15.75" thickBot="1" x14ac:dyDescent="0.3">
      <c r="A388" s="56" t="s">
        <v>385</v>
      </c>
      <c r="B388" s="56" t="s">
        <v>390</v>
      </c>
      <c r="C388" s="56" t="s">
        <v>387</v>
      </c>
      <c r="D388" s="57" t="s">
        <v>383</v>
      </c>
      <c r="E388" s="56" t="s">
        <v>388</v>
      </c>
      <c r="F388" s="58">
        <v>36892</v>
      </c>
      <c r="G388" s="59">
        <v>10071</v>
      </c>
    </row>
    <row r="389" spans="1:7" ht="15.75" thickBot="1" x14ac:dyDescent="0.3">
      <c r="A389" s="56" t="s">
        <v>396</v>
      </c>
      <c r="B389" s="56" t="s">
        <v>386</v>
      </c>
      <c r="C389" s="56" t="s">
        <v>382</v>
      </c>
      <c r="D389" s="57" t="s">
        <v>393</v>
      </c>
      <c r="E389" s="56" t="s">
        <v>384</v>
      </c>
      <c r="F389" s="60">
        <v>36923</v>
      </c>
      <c r="G389" s="59">
        <v>9395</v>
      </c>
    </row>
    <row r="390" spans="1:7" ht="15.75" thickBot="1" x14ac:dyDescent="0.3">
      <c r="A390" s="56" t="s">
        <v>380</v>
      </c>
      <c r="B390" s="56" t="s">
        <v>390</v>
      </c>
      <c r="C390" s="56" t="s">
        <v>387</v>
      </c>
      <c r="D390" s="57" t="s">
        <v>394</v>
      </c>
      <c r="E390" s="56" t="s">
        <v>388</v>
      </c>
      <c r="F390" s="58">
        <v>36951</v>
      </c>
      <c r="G390" s="59">
        <v>7218</v>
      </c>
    </row>
    <row r="391" spans="1:7" ht="15.75" thickBot="1" x14ac:dyDescent="0.3">
      <c r="A391" s="56" t="s">
        <v>385</v>
      </c>
      <c r="B391" s="56" t="s">
        <v>392</v>
      </c>
      <c r="C391" s="56" t="s">
        <v>382</v>
      </c>
      <c r="D391" s="57" t="s">
        <v>394</v>
      </c>
      <c r="E391" s="56" t="s">
        <v>384</v>
      </c>
      <c r="F391" s="58">
        <v>36982</v>
      </c>
      <c r="G391" s="59">
        <v>5000</v>
      </c>
    </row>
    <row r="392" spans="1:7" ht="15.75" thickBot="1" x14ac:dyDescent="0.3">
      <c r="A392" s="56" t="s">
        <v>389</v>
      </c>
      <c r="B392" s="56" t="s">
        <v>392</v>
      </c>
      <c r="C392" s="56" t="s">
        <v>382</v>
      </c>
      <c r="D392" s="57" t="s">
        <v>383</v>
      </c>
      <c r="E392" s="56" t="s">
        <v>384</v>
      </c>
      <c r="F392" s="58">
        <v>37012</v>
      </c>
      <c r="G392" s="59">
        <v>14611</v>
      </c>
    </row>
    <row r="393" spans="1:7" ht="15.75" thickBot="1" x14ac:dyDescent="0.3">
      <c r="A393" s="56" t="s">
        <v>391</v>
      </c>
      <c r="B393" s="56" t="s">
        <v>390</v>
      </c>
      <c r="C393" s="56" t="s">
        <v>382</v>
      </c>
      <c r="D393" s="57" t="s">
        <v>383</v>
      </c>
      <c r="E393" s="56" t="s">
        <v>384</v>
      </c>
      <c r="F393" s="58">
        <v>37043</v>
      </c>
      <c r="G393" s="59">
        <v>100</v>
      </c>
    </row>
    <row r="394" spans="1:7" ht="15.75" thickBot="1" x14ac:dyDescent="0.3">
      <c r="A394" s="56" t="s">
        <v>380</v>
      </c>
      <c r="B394" s="56" t="s">
        <v>390</v>
      </c>
      <c r="C394" s="56" t="s">
        <v>382</v>
      </c>
      <c r="D394" s="57" t="s">
        <v>383</v>
      </c>
      <c r="E394" s="56" t="s">
        <v>384</v>
      </c>
      <c r="F394" s="58">
        <v>37073</v>
      </c>
      <c r="G394" s="59">
        <v>1000</v>
      </c>
    </row>
    <row r="395" spans="1:7" ht="15.75" thickBot="1" x14ac:dyDescent="0.3">
      <c r="A395" s="56" t="s">
        <v>380</v>
      </c>
      <c r="B395" s="56" t="s">
        <v>390</v>
      </c>
      <c r="C395" s="56" t="s">
        <v>382</v>
      </c>
      <c r="D395" s="57" t="s">
        <v>393</v>
      </c>
      <c r="E395" s="56" t="s">
        <v>388</v>
      </c>
      <c r="F395" s="58">
        <v>37104</v>
      </c>
      <c r="G395" s="59">
        <v>11406</v>
      </c>
    </row>
    <row r="396" spans="1:7" ht="15.75" thickBot="1" x14ac:dyDescent="0.3">
      <c r="A396" s="56" t="s">
        <v>391</v>
      </c>
      <c r="B396" s="56" t="s">
        <v>392</v>
      </c>
      <c r="C396" s="56" t="s">
        <v>387</v>
      </c>
      <c r="D396" s="57" t="s">
        <v>383</v>
      </c>
      <c r="E396" s="56" t="s">
        <v>388</v>
      </c>
      <c r="F396" s="58">
        <v>37135</v>
      </c>
      <c r="G396" s="59">
        <v>8920</v>
      </c>
    </row>
    <row r="397" spans="1:7" ht="15.75" thickBot="1" x14ac:dyDescent="0.3">
      <c r="A397" s="56" t="s">
        <v>391</v>
      </c>
      <c r="B397" s="56" t="s">
        <v>390</v>
      </c>
      <c r="C397" s="56" t="s">
        <v>387</v>
      </c>
      <c r="D397" s="57" t="s">
        <v>383</v>
      </c>
      <c r="E397" s="56" t="s">
        <v>388</v>
      </c>
      <c r="F397" s="58">
        <v>37165</v>
      </c>
      <c r="G397" s="59">
        <v>10273</v>
      </c>
    </row>
    <row r="398" spans="1:7" ht="15.75" thickBot="1" x14ac:dyDescent="0.3">
      <c r="A398" s="56" t="s">
        <v>396</v>
      </c>
      <c r="B398" s="56" t="s">
        <v>390</v>
      </c>
      <c r="C398" s="56" t="s">
        <v>387</v>
      </c>
      <c r="D398" s="57" t="s">
        <v>383</v>
      </c>
      <c r="E398" s="56" t="s">
        <v>384</v>
      </c>
      <c r="F398" s="58">
        <v>37196</v>
      </c>
      <c r="G398" s="59">
        <v>14473</v>
      </c>
    </row>
    <row r="399" spans="1:7" ht="15.75" thickBot="1" x14ac:dyDescent="0.3">
      <c r="A399" s="56" t="s">
        <v>391</v>
      </c>
      <c r="B399" s="56" t="s">
        <v>390</v>
      </c>
      <c r="C399" s="56" t="s">
        <v>387</v>
      </c>
      <c r="D399" s="57" t="s">
        <v>393</v>
      </c>
      <c r="E399" s="56" t="s">
        <v>388</v>
      </c>
      <c r="F399" s="58">
        <v>37226</v>
      </c>
      <c r="G399" s="59">
        <v>9746</v>
      </c>
    </row>
    <row r="400" spans="1:7" ht="15.75" thickBot="1" x14ac:dyDescent="0.3">
      <c r="A400" s="56" t="s">
        <v>395</v>
      </c>
      <c r="B400" s="56" t="s">
        <v>386</v>
      </c>
      <c r="C400" s="56" t="s">
        <v>382</v>
      </c>
      <c r="D400" s="57" t="s">
        <v>383</v>
      </c>
      <c r="E400" s="56" t="s">
        <v>388</v>
      </c>
      <c r="F400" s="58">
        <v>36892</v>
      </c>
      <c r="G400" s="59">
        <v>9940</v>
      </c>
    </row>
    <row r="401" spans="1:7" ht="15.75" thickBot="1" x14ac:dyDescent="0.3">
      <c r="A401" s="56" t="s">
        <v>380</v>
      </c>
      <c r="B401" s="56" t="s">
        <v>386</v>
      </c>
      <c r="C401" s="56" t="s">
        <v>387</v>
      </c>
      <c r="D401" s="57" t="s">
        <v>383</v>
      </c>
      <c r="E401" s="56" t="s">
        <v>388</v>
      </c>
      <c r="F401" s="60">
        <v>36923</v>
      </c>
      <c r="G401" s="59">
        <v>14189</v>
      </c>
    </row>
    <row r="402" spans="1:7" ht="15.75" thickBot="1" x14ac:dyDescent="0.3">
      <c r="A402" s="56" t="s">
        <v>391</v>
      </c>
      <c r="B402" s="56" t="s">
        <v>390</v>
      </c>
      <c r="C402" s="56" t="s">
        <v>387</v>
      </c>
      <c r="D402" s="57" t="s">
        <v>383</v>
      </c>
      <c r="E402" s="56" t="s">
        <v>384</v>
      </c>
      <c r="F402" s="58">
        <v>36951</v>
      </c>
      <c r="G402" s="59">
        <v>9800</v>
      </c>
    </row>
    <row r="403" spans="1:7" ht="15.75" thickBot="1" x14ac:dyDescent="0.3">
      <c r="A403" s="56" t="s">
        <v>396</v>
      </c>
      <c r="B403" s="56" t="s">
        <v>386</v>
      </c>
      <c r="C403" s="56" t="s">
        <v>382</v>
      </c>
      <c r="D403" s="57" t="s">
        <v>394</v>
      </c>
      <c r="E403" s="56" t="s">
        <v>388</v>
      </c>
      <c r="F403" s="58">
        <v>36982</v>
      </c>
      <c r="G403" s="59">
        <v>6534</v>
      </c>
    </row>
    <row r="404" spans="1:7" ht="15.75" thickBot="1" x14ac:dyDescent="0.3">
      <c r="A404" s="56" t="s">
        <v>391</v>
      </c>
      <c r="B404" s="56" t="s">
        <v>390</v>
      </c>
      <c r="C404" s="56" t="s">
        <v>382</v>
      </c>
      <c r="D404" s="57" t="s">
        <v>383</v>
      </c>
      <c r="E404" s="56" t="s">
        <v>384</v>
      </c>
      <c r="F404" s="58">
        <v>37012</v>
      </c>
      <c r="G404" s="59">
        <v>11984</v>
      </c>
    </row>
    <row r="405" spans="1:7" ht="15.75" thickBot="1" x14ac:dyDescent="0.3">
      <c r="A405" s="56" t="s">
        <v>396</v>
      </c>
      <c r="B405" s="56" t="s">
        <v>390</v>
      </c>
      <c r="C405" s="56" t="s">
        <v>382</v>
      </c>
      <c r="D405" s="57" t="s">
        <v>383</v>
      </c>
      <c r="E405" s="56" t="s">
        <v>388</v>
      </c>
      <c r="F405" s="58">
        <v>37043</v>
      </c>
      <c r="G405" s="59">
        <v>5156</v>
      </c>
    </row>
    <row r="406" spans="1:7" ht="15.75" thickBot="1" x14ac:dyDescent="0.3">
      <c r="A406" s="56" t="s">
        <v>395</v>
      </c>
      <c r="B406" s="56" t="s">
        <v>386</v>
      </c>
      <c r="C406" s="56" t="s">
        <v>382</v>
      </c>
      <c r="D406" s="57" t="s">
        <v>383</v>
      </c>
      <c r="E406" s="56" t="s">
        <v>388</v>
      </c>
      <c r="F406" s="58">
        <v>37073</v>
      </c>
      <c r="G406" s="59">
        <v>10177</v>
      </c>
    </row>
    <row r="407" spans="1:7" ht="15.75" thickBot="1" x14ac:dyDescent="0.3">
      <c r="A407" s="56" t="s">
        <v>395</v>
      </c>
      <c r="B407" s="56" t="s">
        <v>386</v>
      </c>
      <c r="C407" s="56" t="s">
        <v>387</v>
      </c>
      <c r="D407" s="57" t="s">
        <v>383</v>
      </c>
      <c r="E407" s="56" t="s">
        <v>388</v>
      </c>
      <c r="F407" s="58">
        <v>37104</v>
      </c>
      <c r="G407" s="59">
        <v>8133</v>
      </c>
    </row>
    <row r="408" spans="1:7" ht="15.75" thickBot="1" x14ac:dyDescent="0.3">
      <c r="A408" s="56" t="s">
        <v>385</v>
      </c>
      <c r="B408" s="56" t="s">
        <v>392</v>
      </c>
      <c r="C408" s="56" t="s">
        <v>382</v>
      </c>
      <c r="D408" s="57" t="s">
        <v>383</v>
      </c>
      <c r="E408" s="56" t="s">
        <v>384</v>
      </c>
      <c r="F408" s="58">
        <v>37135</v>
      </c>
      <c r="G408" s="59">
        <v>10141</v>
      </c>
    </row>
    <row r="409" spans="1:7" ht="15.75" thickBot="1" x14ac:dyDescent="0.3">
      <c r="A409" s="56" t="s">
        <v>385</v>
      </c>
      <c r="B409" s="56" t="s">
        <v>390</v>
      </c>
      <c r="C409" s="56" t="s">
        <v>387</v>
      </c>
      <c r="D409" s="57" t="s">
        <v>393</v>
      </c>
      <c r="E409" s="56" t="s">
        <v>384</v>
      </c>
      <c r="F409" s="58">
        <v>37165</v>
      </c>
      <c r="G409" s="59">
        <v>9936</v>
      </c>
    </row>
    <row r="410" spans="1:7" ht="15.75" thickBot="1" x14ac:dyDescent="0.3">
      <c r="A410" s="56" t="s">
        <v>391</v>
      </c>
      <c r="B410" s="56" t="s">
        <v>392</v>
      </c>
      <c r="C410" s="56" t="s">
        <v>387</v>
      </c>
      <c r="D410" s="57" t="s">
        <v>394</v>
      </c>
      <c r="E410" s="56" t="s">
        <v>384</v>
      </c>
      <c r="F410" s="58">
        <v>37196</v>
      </c>
      <c r="G410" s="59">
        <v>7037</v>
      </c>
    </row>
    <row r="411" spans="1:7" ht="15.75" thickBot="1" x14ac:dyDescent="0.3">
      <c r="A411" s="56" t="s">
        <v>395</v>
      </c>
      <c r="B411" s="56" t="s">
        <v>386</v>
      </c>
      <c r="C411" s="56" t="s">
        <v>382</v>
      </c>
      <c r="D411" s="57" t="s">
        <v>393</v>
      </c>
      <c r="E411" s="56" t="s">
        <v>388</v>
      </c>
      <c r="F411" s="58">
        <v>37226</v>
      </c>
      <c r="G411" s="59">
        <v>4857</v>
      </c>
    </row>
    <row r="412" spans="1:7" ht="15.75" thickBot="1" x14ac:dyDescent="0.3">
      <c r="A412" s="56" t="s">
        <v>380</v>
      </c>
      <c r="B412" s="56" t="s">
        <v>392</v>
      </c>
      <c r="C412" s="56" t="s">
        <v>382</v>
      </c>
      <c r="D412" s="57" t="s">
        <v>383</v>
      </c>
      <c r="E412" s="56" t="s">
        <v>388</v>
      </c>
      <c r="F412" s="58">
        <v>36892</v>
      </c>
      <c r="G412" s="59">
        <v>9098</v>
      </c>
    </row>
    <row r="413" spans="1:7" ht="15.75" thickBot="1" x14ac:dyDescent="0.3">
      <c r="A413" s="56" t="s">
        <v>385</v>
      </c>
      <c r="B413" s="56" t="s">
        <v>392</v>
      </c>
      <c r="C413" s="56" t="s">
        <v>387</v>
      </c>
      <c r="D413" s="57" t="s">
        <v>393</v>
      </c>
      <c r="E413" s="56" t="s">
        <v>384</v>
      </c>
      <c r="F413" s="60">
        <v>36923</v>
      </c>
      <c r="G413" s="59">
        <v>14587</v>
      </c>
    </row>
    <row r="414" spans="1:7" ht="15.75" thickBot="1" x14ac:dyDescent="0.3">
      <c r="A414" s="56" t="s">
        <v>396</v>
      </c>
      <c r="B414" s="56" t="s">
        <v>386</v>
      </c>
      <c r="C414" s="56" t="s">
        <v>387</v>
      </c>
      <c r="D414" s="57" t="s">
        <v>383</v>
      </c>
      <c r="E414" s="56" t="s">
        <v>384</v>
      </c>
      <c r="F414" s="58">
        <v>36951</v>
      </c>
      <c r="G414" s="59">
        <v>8940</v>
      </c>
    </row>
    <row r="415" spans="1:7" ht="15.75" thickBot="1" x14ac:dyDescent="0.3">
      <c r="A415" s="56" t="s">
        <v>380</v>
      </c>
      <c r="B415" s="56" t="s">
        <v>386</v>
      </c>
      <c r="C415" s="56" t="s">
        <v>387</v>
      </c>
      <c r="D415" s="57" t="s">
        <v>383</v>
      </c>
      <c r="E415" s="56" t="s">
        <v>388</v>
      </c>
      <c r="F415" s="58">
        <v>36982</v>
      </c>
      <c r="G415" s="59">
        <v>4542</v>
      </c>
    </row>
    <row r="416" spans="1:7" ht="15.75" thickBot="1" x14ac:dyDescent="0.3">
      <c r="A416" s="56" t="s">
        <v>385</v>
      </c>
      <c r="B416" s="56" t="s">
        <v>390</v>
      </c>
      <c r="C416" s="56" t="s">
        <v>382</v>
      </c>
      <c r="D416" s="57" t="s">
        <v>393</v>
      </c>
      <c r="E416" s="56" t="s">
        <v>388</v>
      </c>
      <c r="F416" s="58">
        <v>37012</v>
      </c>
      <c r="G416" s="59">
        <v>8882</v>
      </c>
    </row>
    <row r="417" spans="1:7" ht="15.75" thickBot="1" x14ac:dyDescent="0.3">
      <c r="A417" s="56" t="s">
        <v>389</v>
      </c>
      <c r="B417" s="56" t="s">
        <v>386</v>
      </c>
      <c r="C417" s="56" t="s">
        <v>382</v>
      </c>
      <c r="D417" s="57" t="s">
        <v>383</v>
      </c>
      <c r="E417" s="56" t="s">
        <v>384</v>
      </c>
      <c r="F417" s="58">
        <v>37043</v>
      </c>
      <c r="G417" s="59">
        <v>13000</v>
      </c>
    </row>
    <row r="418" spans="1:7" ht="15.75" thickBot="1" x14ac:dyDescent="0.3">
      <c r="A418" s="56" t="s">
        <v>391</v>
      </c>
      <c r="B418" s="56" t="s">
        <v>386</v>
      </c>
      <c r="C418" s="56" t="s">
        <v>382</v>
      </c>
      <c r="D418" s="57" t="s">
        <v>394</v>
      </c>
      <c r="E418" s="56" t="s">
        <v>384</v>
      </c>
      <c r="F418" s="58">
        <v>37073</v>
      </c>
      <c r="G418" s="59">
        <v>10373</v>
      </c>
    </row>
    <row r="419" spans="1:7" ht="15.75" thickBot="1" x14ac:dyDescent="0.3">
      <c r="A419" s="56" t="s">
        <v>380</v>
      </c>
      <c r="B419" s="56" t="s">
        <v>392</v>
      </c>
      <c r="C419" s="56" t="s">
        <v>382</v>
      </c>
      <c r="D419" s="57" t="s">
        <v>394</v>
      </c>
      <c r="E419" s="56" t="s">
        <v>384</v>
      </c>
      <c r="F419" s="58">
        <v>37104</v>
      </c>
      <c r="G419" s="59">
        <v>6808</v>
      </c>
    </row>
    <row r="420" spans="1:7" ht="15.75" thickBot="1" x14ac:dyDescent="0.3">
      <c r="A420" s="56" t="s">
        <v>380</v>
      </c>
      <c r="B420" s="56" t="s">
        <v>390</v>
      </c>
      <c r="C420" s="56" t="s">
        <v>382</v>
      </c>
      <c r="D420" s="57" t="s">
        <v>394</v>
      </c>
      <c r="E420" s="56" t="s">
        <v>384</v>
      </c>
      <c r="F420" s="58">
        <v>37135</v>
      </c>
      <c r="G420" s="59">
        <v>100</v>
      </c>
    </row>
    <row r="421" spans="1:7" ht="15.75" thickBot="1" x14ac:dyDescent="0.3">
      <c r="A421" s="56" t="s">
        <v>391</v>
      </c>
      <c r="B421" s="56" t="s">
        <v>386</v>
      </c>
      <c r="C421" s="56" t="s">
        <v>382</v>
      </c>
      <c r="D421" s="57" t="s">
        <v>383</v>
      </c>
      <c r="E421" s="56" t="s">
        <v>384</v>
      </c>
      <c r="F421" s="58">
        <v>37165</v>
      </c>
      <c r="G421" s="59">
        <v>13519</v>
      </c>
    </row>
    <row r="422" spans="1:7" ht="15.75" thickBot="1" x14ac:dyDescent="0.3">
      <c r="A422" s="56" t="s">
        <v>391</v>
      </c>
      <c r="B422" s="56" t="s">
        <v>392</v>
      </c>
      <c r="C422" s="56" t="s">
        <v>382</v>
      </c>
      <c r="D422" s="57" t="s">
        <v>383</v>
      </c>
      <c r="E422" s="56" t="s">
        <v>388</v>
      </c>
      <c r="F422" s="58">
        <v>37196</v>
      </c>
      <c r="G422" s="59">
        <v>5589</v>
      </c>
    </row>
    <row r="423" spans="1:7" ht="15.75" thickBot="1" x14ac:dyDescent="0.3">
      <c r="A423" s="56" t="s">
        <v>396</v>
      </c>
      <c r="B423" s="56" t="s">
        <v>392</v>
      </c>
      <c r="C423" s="56" t="s">
        <v>382</v>
      </c>
      <c r="D423" s="57" t="s">
        <v>393</v>
      </c>
      <c r="E423" s="56" t="s">
        <v>384</v>
      </c>
      <c r="F423" s="58">
        <v>37226</v>
      </c>
      <c r="G423" s="59">
        <v>21000</v>
      </c>
    </row>
    <row r="424" spans="1:7" ht="15.75" thickBot="1" x14ac:dyDescent="0.3">
      <c r="A424" s="56" t="s">
        <v>391</v>
      </c>
      <c r="B424" s="56" t="s">
        <v>390</v>
      </c>
      <c r="C424" s="56" t="s">
        <v>382</v>
      </c>
      <c r="D424" s="57" t="s">
        <v>383</v>
      </c>
      <c r="E424" s="56" t="s">
        <v>384</v>
      </c>
      <c r="F424" s="58">
        <v>36892</v>
      </c>
      <c r="G424" s="59">
        <v>4000</v>
      </c>
    </row>
    <row r="425" spans="1:7" ht="15.75" thickBot="1" x14ac:dyDescent="0.3">
      <c r="A425" s="56" t="s">
        <v>395</v>
      </c>
      <c r="B425" s="56" t="s">
        <v>392</v>
      </c>
      <c r="C425" s="56" t="s">
        <v>387</v>
      </c>
      <c r="D425" s="57" t="s">
        <v>394</v>
      </c>
      <c r="E425" s="56" t="s">
        <v>384</v>
      </c>
      <c r="F425" s="60">
        <v>36923</v>
      </c>
      <c r="G425" s="59">
        <v>10103</v>
      </c>
    </row>
    <row r="426" spans="1:7" ht="15.75" thickBot="1" x14ac:dyDescent="0.3">
      <c r="A426" s="56" t="s">
        <v>380</v>
      </c>
      <c r="B426" s="56" t="s">
        <v>392</v>
      </c>
      <c r="C426" s="56" t="s">
        <v>387</v>
      </c>
      <c r="D426" s="57" t="s">
        <v>383</v>
      </c>
      <c r="E426" s="56" t="s">
        <v>384</v>
      </c>
      <c r="F426" s="58">
        <v>36951</v>
      </c>
      <c r="G426" s="59">
        <v>10365</v>
      </c>
    </row>
    <row r="427" spans="1:7" ht="15.75" thickBot="1" x14ac:dyDescent="0.3">
      <c r="A427" s="56" t="s">
        <v>391</v>
      </c>
      <c r="B427" s="56" t="s">
        <v>386</v>
      </c>
      <c r="C427" s="56" t="s">
        <v>387</v>
      </c>
      <c r="D427" s="57" t="s">
        <v>393</v>
      </c>
      <c r="E427" s="56" t="s">
        <v>384</v>
      </c>
      <c r="F427" s="58">
        <v>36982</v>
      </c>
      <c r="G427" s="59">
        <v>5000</v>
      </c>
    </row>
    <row r="428" spans="1:7" ht="15.75" thickBot="1" x14ac:dyDescent="0.3">
      <c r="A428" s="56" t="s">
        <v>396</v>
      </c>
      <c r="B428" s="56" t="s">
        <v>390</v>
      </c>
      <c r="C428" s="56" t="s">
        <v>382</v>
      </c>
      <c r="D428" s="57" t="s">
        <v>393</v>
      </c>
      <c r="E428" s="56" t="s">
        <v>384</v>
      </c>
      <c r="F428" s="58">
        <v>37012</v>
      </c>
      <c r="G428" s="59">
        <v>4000</v>
      </c>
    </row>
    <row r="429" spans="1:7" ht="15.75" thickBot="1" x14ac:dyDescent="0.3">
      <c r="A429" s="56" t="s">
        <v>391</v>
      </c>
      <c r="B429" s="56" t="s">
        <v>390</v>
      </c>
      <c r="C429" s="56" t="s">
        <v>387</v>
      </c>
      <c r="D429" s="57" t="s">
        <v>393</v>
      </c>
      <c r="E429" s="56" t="s">
        <v>384</v>
      </c>
      <c r="F429" s="58">
        <v>37043</v>
      </c>
      <c r="G429" s="59">
        <v>4000</v>
      </c>
    </row>
    <row r="430" spans="1:7" ht="15.75" thickBot="1" x14ac:dyDescent="0.3">
      <c r="A430" s="56" t="s">
        <v>396</v>
      </c>
      <c r="B430" s="56" t="s">
        <v>390</v>
      </c>
      <c r="C430" s="56" t="s">
        <v>382</v>
      </c>
      <c r="D430" s="57" t="s">
        <v>383</v>
      </c>
      <c r="E430" s="56" t="s">
        <v>384</v>
      </c>
      <c r="F430" s="58">
        <v>37073</v>
      </c>
      <c r="G430" s="59">
        <v>200</v>
      </c>
    </row>
    <row r="431" spans="1:7" ht="15.75" thickBot="1" x14ac:dyDescent="0.3">
      <c r="A431" s="56" t="s">
        <v>395</v>
      </c>
      <c r="B431" s="56" t="s">
        <v>386</v>
      </c>
      <c r="C431" s="56" t="s">
        <v>382</v>
      </c>
      <c r="D431" s="57" t="s">
        <v>394</v>
      </c>
      <c r="E431" s="56" t="s">
        <v>388</v>
      </c>
      <c r="F431" s="58">
        <v>37104</v>
      </c>
      <c r="G431" s="59">
        <v>13916</v>
      </c>
    </row>
    <row r="432" spans="1:7" ht="15.75" thickBot="1" x14ac:dyDescent="0.3">
      <c r="A432" s="56" t="s">
        <v>395</v>
      </c>
      <c r="B432" s="56" t="s">
        <v>386</v>
      </c>
      <c r="C432" s="56" t="s">
        <v>387</v>
      </c>
      <c r="D432" s="57" t="s">
        <v>394</v>
      </c>
      <c r="E432" s="56" t="s">
        <v>388</v>
      </c>
      <c r="F432" s="58">
        <v>37135</v>
      </c>
      <c r="G432" s="59">
        <v>13130</v>
      </c>
    </row>
    <row r="433" spans="1:7" ht="15.75" thickBot="1" x14ac:dyDescent="0.3">
      <c r="A433" s="56" t="s">
        <v>385</v>
      </c>
      <c r="B433" s="56" t="s">
        <v>390</v>
      </c>
      <c r="C433" s="56" t="s">
        <v>382</v>
      </c>
      <c r="D433" s="57" t="s">
        <v>383</v>
      </c>
      <c r="E433" s="56" t="s">
        <v>384</v>
      </c>
      <c r="F433" s="58">
        <v>37165</v>
      </c>
      <c r="G433" s="59">
        <v>3000</v>
      </c>
    </row>
    <row r="434" spans="1:7" ht="15.75" thickBot="1" x14ac:dyDescent="0.3">
      <c r="A434" s="56" t="s">
        <v>385</v>
      </c>
      <c r="B434" s="56" t="s">
        <v>386</v>
      </c>
      <c r="C434" s="56" t="s">
        <v>382</v>
      </c>
      <c r="D434" s="57" t="s">
        <v>393</v>
      </c>
      <c r="E434" s="56" t="s">
        <v>384</v>
      </c>
      <c r="F434" s="58">
        <v>37196</v>
      </c>
      <c r="G434" s="59">
        <v>13636</v>
      </c>
    </row>
    <row r="435" spans="1:7" ht="15.75" thickBot="1" x14ac:dyDescent="0.3">
      <c r="A435" s="56" t="s">
        <v>391</v>
      </c>
      <c r="B435" s="56" t="s">
        <v>392</v>
      </c>
      <c r="C435" s="56" t="s">
        <v>382</v>
      </c>
      <c r="D435" s="57" t="s">
        <v>393</v>
      </c>
      <c r="E435" s="56" t="s">
        <v>388</v>
      </c>
      <c r="F435" s="58">
        <v>37226</v>
      </c>
      <c r="G435" s="59">
        <v>14750</v>
      </c>
    </row>
    <row r="436" spans="1:7" ht="15.75" thickBot="1" x14ac:dyDescent="0.3">
      <c r="A436" s="56" t="s">
        <v>395</v>
      </c>
      <c r="B436" s="56" t="s">
        <v>392</v>
      </c>
      <c r="C436" s="56" t="s">
        <v>382</v>
      </c>
      <c r="D436" s="57" t="s">
        <v>383</v>
      </c>
      <c r="E436" s="56" t="s">
        <v>384</v>
      </c>
      <c r="F436" s="58">
        <v>36892</v>
      </c>
      <c r="G436" s="59">
        <v>5000</v>
      </c>
    </row>
    <row r="437" spans="1:7" ht="15.75" thickBot="1" x14ac:dyDescent="0.3">
      <c r="A437" s="56" t="s">
        <v>380</v>
      </c>
      <c r="B437" s="56" t="s">
        <v>381</v>
      </c>
      <c r="C437" s="56" t="s">
        <v>382</v>
      </c>
      <c r="D437" s="57" t="s">
        <v>383</v>
      </c>
      <c r="E437" s="56" t="s">
        <v>384</v>
      </c>
      <c r="F437" s="60">
        <v>36923</v>
      </c>
      <c r="G437" s="59">
        <v>9000</v>
      </c>
    </row>
    <row r="438" spans="1:7" ht="15.75" thickBot="1" x14ac:dyDescent="0.3">
      <c r="A438" s="56" t="s">
        <v>380</v>
      </c>
      <c r="B438" s="56" t="s">
        <v>386</v>
      </c>
      <c r="C438" s="56" t="s">
        <v>382</v>
      </c>
      <c r="D438" s="57" t="s">
        <v>393</v>
      </c>
      <c r="E438" s="56" t="s">
        <v>384</v>
      </c>
      <c r="F438" s="58">
        <v>36951</v>
      </c>
      <c r="G438" s="59">
        <v>75000</v>
      </c>
    </row>
    <row r="439" spans="1:7" ht="15.75" thickBot="1" x14ac:dyDescent="0.3">
      <c r="A439" s="56" t="s">
        <v>385</v>
      </c>
      <c r="B439" s="56" t="s">
        <v>392</v>
      </c>
      <c r="C439" s="56" t="s">
        <v>382</v>
      </c>
      <c r="D439" s="57" t="s">
        <v>394</v>
      </c>
      <c r="E439" s="56" t="s">
        <v>388</v>
      </c>
      <c r="F439" s="58">
        <v>36982</v>
      </c>
      <c r="G439" s="59">
        <v>500</v>
      </c>
    </row>
    <row r="440" spans="1:7" ht="15.75" thickBot="1" x14ac:dyDescent="0.3">
      <c r="A440" s="56" t="s">
        <v>389</v>
      </c>
      <c r="B440" s="56" t="s">
        <v>392</v>
      </c>
      <c r="C440" s="56" t="s">
        <v>382</v>
      </c>
      <c r="D440" s="57" t="s">
        <v>383</v>
      </c>
      <c r="E440" s="56" t="s">
        <v>388</v>
      </c>
      <c r="F440" s="58">
        <v>37012</v>
      </c>
      <c r="G440" s="59">
        <v>6394</v>
      </c>
    </row>
    <row r="441" spans="1:7" ht="15.75" thickBot="1" x14ac:dyDescent="0.3">
      <c r="A441" s="56" t="s">
        <v>391</v>
      </c>
      <c r="B441" s="56" t="s">
        <v>386</v>
      </c>
      <c r="C441" s="56" t="s">
        <v>382</v>
      </c>
      <c r="D441" s="57" t="s">
        <v>393</v>
      </c>
      <c r="E441" s="56" t="s">
        <v>384</v>
      </c>
      <c r="F441" s="58">
        <v>37043</v>
      </c>
      <c r="G441" s="59">
        <v>13500</v>
      </c>
    </row>
    <row r="442" spans="1:7" ht="15.75" thickBot="1" x14ac:dyDescent="0.3">
      <c r="A442" s="56" t="s">
        <v>380</v>
      </c>
      <c r="B442" s="56" t="s">
        <v>390</v>
      </c>
      <c r="C442" s="56" t="s">
        <v>382</v>
      </c>
      <c r="D442" s="57" t="s">
        <v>383</v>
      </c>
      <c r="E442" s="56" t="s">
        <v>384</v>
      </c>
      <c r="F442" s="58">
        <v>37073</v>
      </c>
      <c r="G442" s="59">
        <v>240</v>
      </c>
    </row>
    <row r="443" spans="1:7" ht="15.75" thickBot="1" x14ac:dyDescent="0.3">
      <c r="A443" s="56" t="s">
        <v>391</v>
      </c>
      <c r="B443" s="56" t="s">
        <v>386</v>
      </c>
      <c r="C443" s="56" t="s">
        <v>387</v>
      </c>
      <c r="D443" s="57" t="s">
        <v>383</v>
      </c>
      <c r="E443" s="56" t="s">
        <v>384</v>
      </c>
      <c r="F443" s="58">
        <v>37104</v>
      </c>
      <c r="G443" s="59">
        <v>2000</v>
      </c>
    </row>
    <row r="444" spans="1:7" ht="15.75" thickBot="1" x14ac:dyDescent="0.3">
      <c r="A444" s="56" t="s">
        <v>395</v>
      </c>
      <c r="B444" s="56" t="s">
        <v>390</v>
      </c>
      <c r="C444" s="56" t="s">
        <v>382</v>
      </c>
      <c r="D444" s="57" t="s">
        <v>393</v>
      </c>
      <c r="E444" s="56" t="s">
        <v>384</v>
      </c>
      <c r="F444" s="58">
        <v>37135</v>
      </c>
      <c r="G444" s="59">
        <v>5000</v>
      </c>
    </row>
    <row r="445" spans="1:7" ht="15.75" thickBot="1" x14ac:dyDescent="0.3">
      <c r="A445" s="56" t="s">
        <v>391</v>
      </c>
      <c r="B445" s="56" t="s">
        <v>386</v>
      </c>
      <c r="C445" s="56" t="s">
        <v>382</v>
      </c>
      <c r="D445" s="57" t="s">
        <v>383</v>
      </c>
      <c r="E445" s="56" t="s">
        <v>384</v>
      </c>
      <c r="F445" s="58">
        <v>37165</v>
      </c>
      <c r="G445" s="59">
        <v>13000</v>
      </c>
    </row>
    <row r="446" spans="1:7" ht="15.75" thickBot="1" x14ac:dyDescent="0.3">
      <c r="A446" s="56" t="s">
        <v>385</v>
      </c>
      <c r="B446" s="56" t="s">
        <v>392</v>
      </c>
      <c r="C446" s="56" t="s">
        <v>382</v>
      </c>
      <c r="D446" s="57" t="s">
        <v>383</v>
      </c>
      <c r="E446" s="56" t="s">
        <v>384</v>
      </c>
      <c r="F446" s="58">
        <v>37196</v>
      </c>
      <c r="G446" s="59">
        <v>6000</v>
      </c>
    </row>
    <row r="447" spans="1:7" ht="15.75" thickBot="1" x14ac:dyDescent="0.3">
      <c r="A447" s="56" t="s">
        <v>380</v>
      </c>
      <c r="B447" s="56" t="s">
        <v>392</v>
      </c>
      <c r="C447" s="56" t="s">
        <v>382</v>
      </c>
      <c r="D447" s="57" t="s">
        <v>383</v>
      </c>
      <c r="E447" s="56" t="s">
        <v>384</v>
      </c>
      <c r="F447" s="58">
        <v>37226</v>
      </c>
      <c r="G447" s="59">
        <v>40599</v>
      </c>
    </row>
    <row r="448" spans="1:7" ht="15.75" thickBot="1" x14ac:dyDescent="0.3">
      <c r="A448" s="56" t="s">
        <v>395</v>
      </c>
      <c r="B448" s="56" t="s">
        <v>390</v>
      </c>
      <c r="C448" s="56" t="s">
        <v>387</v>
      </c>
      <c r="D448" s="57" t="s">
        <v>393</v>
      </c>
      <c r="E448" s="56" t="s">
        <v>384</v>
      </c>
      <c r="F448" s="58">
        <v>36892</v>
      </c>
      <c r="G448" s="59">
        <v>12134</v>
      </c>
    </row>
    <row r="449" spans="1:7" ht="15.75" thickBot="1" x14ac:dyDescent="0.3">
      <c r="A449" s="56" t="s">
        <v>389</v>
      </c>
      <c r="B449" s="56" t="s">
        <v>390</v>
      </c>
      <c r="C449" s="56" t="s">
        <v>382</v>
      </c>
      <c r="D449" s="57" t="s">
        <v>394</v>
      </c>
      <c r="E449" s="56" t="s">
        <v>384</v>
      </c>
      <c r="F449" s="60">
        <v>36923</v>
      </c>
      <c r="G449" s="59">
        <v>344</v>
      </c>
    </row>
    <row r="450" spans="1:7" ht="15.75" thickBot="1" x14ac:dyDescent="0.3">
      <c r="A450" s="56" t="s">
        <v>396</v>
      </c>
      <c r="B450" s="56" t="s">
        <v>381</v>
      </c>
      <c r="C450" s="56" t="s">
        <v>382</v>
      </c>
      <c r="D450" s="57" t="s">
        <v>393</v>
      </c>
      <c r="E450" s="56" t="s">
        <v>388</v>
      </c>
      <c r="F450" s="58">
        <v>36951</v>
      </c>
      <c r="G450" s="59">
        <v>7000</v>
      </c>
    </row>
    <row r="451" spans="1:7" ht="15.75" thickBot="1" x14ac:dyDescent="0.3">
      <c r="A451" s="56" t="s">
        <v>385</v>
      </c>
      <c r="B451" s="56" t="s">
        <v>392</v>
      </c>
      <c r="C451" s="56" t="s">
        <v>382</v>
      </c>
      <c r="D451" s="57" t="s">
        <v>393</v>
      </c>
      <c r="E451" s="56" t="s">
        <v>384</v>
      </c>
      <c r="F451" s="58">
        <v>36982</v>
      </c>
      <c r="G451" s="59">
        <v>4000</v>
      </c>
    </row>
    <row r="452" spans="1:7" ht="15.75" thickBot="1" x14ac:dyDescent="0.3">
      <c r="A452" s="56" t="s">
        <v>391</v>
      </c>
      <c r="B452" s="56" t="s">
        <v>386</v>
      </c>
      <c r="C452" s="56" t="s">
        <v>387</v>
      </c>
      <c r="D452" s="57" t="s">
        <v>393</v>
      </c>
      <c r="E452" s="56" t="s">
        <v>388</v>
      </c>
      <c r="F452" s="58">
        <v>37012</v>
      </c>
      <c r="G452" s="59">
        <v>11498</v>
      </c>
    </row>
    <row r="453" spans="1:7" ht="15.75" thickBot="1" x14ac:dyDescent="0.3">
      <c r="A453" s="56" t="s">
        <v>380</v>
      </c>
      <c r="B453" s="56" t="s">
        <v>392</v>
      </c>
      <c r="C453" s="56" t="s">
        <v>387</v>
      </c>
      <c r="D453" s="57" t="s">
        <v>383</v>
      </c>
      <c r="E453" s="56" t="s">
        <v>384</v>
      </c>
      <c r="F453" s="58">
        <v>37043</v>
      </c>
      <c r="G453" s="59">
        <v>14851</v>
      </c>
    </row>
    <row r="454" spans="1:7" ht="15.75" thickBot="1" x14ac:dyDescent="0.3">
      <c r="A454" s="56" t="s">
        <v>385</v>
      </c>
      <c r="B454" s="56" t="s">
        <v>392</v>
      </c>
      <c r="C454" s="56" t="s">
        <v>382</v>
      </c>
      <c r="D454" s="57" t="s">
        <v>383</v>
      </c>
      <c r="E454" s="56" t="s">
        <v>384</v>
      </c>
      <c r="F454" s="58">
        <v>37073</v>
      </c>
      <c r="G454" s="59">
        <v>7258</v>
      </c>
    </row>
    <row r="455" spans="1:7" ht="15.75" thickBot="1" x14ac:dyDescent="0.3">
      <c r="A455" s="56" t="s">
        <v>385</v>
      </c>
      <c r="B455" s="56" t="s">
        <v>386</v>
      </c>
      <c r="C455" s="56" t="s">
        <v>382</v>
      </c>
      <c r="D455" s="57" t="s">
        <v>394</v>
      </c>
      <c r="E455" s="56" t="s">
        <v>388</v>
      </c>
      <c r="F455" s="58">
        <v>37104</v>
      </c>
      <c r="G455" s="59">
        <v>12724</v>
      </c>
    </row>
    <row r="456" spans="1:7" ht="15.75" thickBot="1" x14ac:dyDescent="0.3">
      <c r="A456" s="56" t="s">
        <v>391</v>
      </c>
      <c r="B456" s="56" t="s">
        <v>386</v>
      </c>
      <c r="C456" s="56" t="s">
        <v>382</v>
      </c>
      <c r="D456" s="57" t="s">
        <v>383</v>
      </c>
      <c r="E456" s="56" t="s">
        <v>384</v>
      </c>
      <c r="F456" s="58">
        <v>37135</v>
      </c>
      <c r="G456" s="59">
        <v>15703</v>
      </c>
    </row>
    <row r="457" spans="1:7" ht="15.75" thickBot="1" x14ac:dyDescent="0.3">
      <c r="A457" s="56" t="s">
        <v>391</v>
      </c>
      <c r="B457" s="56" t="s">
        <v>390</v>
      </c>
      <c r="C457" s="56" t="s">
        <v>382</v>
      </c>
      <c r="D457" s="57" t="s">
        <v>394</v>
      </c>
      <c r="E457" s="56" t="s">
        <v>384</v>
      </c>
      <c r="F457" s="58">
        <v>37165</v>
      </c>
      <c r="G457" s="59">
        <v>4000</v>
      </c>
    </row>
    <row r="458" spans="1:7" ht="15.75" thickBot="1" x14ac:dyDescent="0.3">
      <c r="A458" s="56" t="s">
        <v>396</v>
      </c>
      <c r="B458" s="56" t="s">
        <v>386</v>
      </c>
      <c r="C458" s="56" t="s">
        <v>382</v>
      </c>
      <c r="D458" s="57" t="s">
        <v>383</v>
      </c>
      <c r="E458" s="56" t="s">
        <v>388</v>
      </c>
      <c r="F458" s="58">
        <v>37196</v>
      </c>
      <c r="G458" s="59">
        <v>13903</v>
      </c>
    </row>
    <row r="459" spans="1:7" ht="15.75" thickBot="1" x14ac:dyDescent="0.3">
      <c r="A459" s="56" t="s">
        <v>385</v>
      </c>
      <c r="B459" s="56" t="s">
        <v>390</v>
      </c>
      <c r="C459" s="56" t="s">
        <v>387</v>
      </c>
      <c r="D459" s="57" t="s">
        <v>393</v>
      </c>
      <c r="E459" s="56" t="s">
        <v>384</v>
      </c>
      <c r="F459" s="58">
        <v>37226</v>
      </c>
      <c r="G459" s="59">
        <v>8545</v>
      </c>
    </row>
    <row r="460" spans="1:7" ht="15.75" thickBot="1" x14ac:dyDescent="0.3">
      <c r="A460" s="56" t="s">
        <v>391</v>
      </c>
      <c r="B460" s="56" t="s">
        <v>390</v>
      </c>
      <c r="C460" s="56" t="s">
        <v>387</v>
      </c>
      <c r="D460" s="57" t="s">
        <v>394</v>
      </c>
      <c r="E460" s="56" t="s">
        <v>384</v>
      </c>
      <c r="F460" s="58">
        <v>36892</v>
      </c>
      <c r="G460" s="59">
        <v>4779</v>
      </c>
    </row>
    <row r="461" spans="1:7" ht="15.75" thickBot="1" x14ac:dyDescent="0.3">
      <c r="A461" s="56" t="s">
        <v>391</v>
      </c>
      <c r="B461" s="56" t="s">
        <v>390</v>
      </c>
      <c r="C461" s="56" t="s">
        <v>382</v>
      </c>
      <c r="D461" s="57" t="s">
        <v>383</v>
      </c>
      <c r="E461" s="56" t="s">
        <v>384</v>
      </c>
      <c r="F461" s="60">
        <v>36923</v>
      </c>
      <c r="G461" s="59">
        <v>240</v>
      </c>
    </row>
    <row r="462" spans="1:7" ht="15.75" thickBot="1" x14ac:dyDescent="0.3">
      <c r="A462" s="56" t="s">
        <v>380</v>
      </c>
      <c r="B462" s="56" t="s">
        <v>386</v>
      </c>
      <c r="C462" s="56" t="s">
        <v>382</v>
      </c>
      <c r="D462" s="57" t="s">
        <v>394</v>
      </c>
      <c r="E462" s="56" t="s">
        <v>388</v>
      </c>
      <c r="F462" s="58">
        <v>36951</v>
      </c>
      <c r="G462" s="59">
        <v>14169</v>
      </c>
    </row>
    <row r="463" spans="1:7" ht="15.75" thickBot="1" x14ac:dyDescent="0.3">
      <c r="A463" s="56" t="s">
        <v>385</v>
      </c>
      <c r="B463" s="56" t="s">
        <v>386</v>
      </c>
      <c r="C463" s="56" t="s">
        <v>382</v>
      </c>
      <c r="D463" s="57" t="s">
        <v>383</v>
      </c>
      <c r="E463" s="56" t="s">
        <v>384</v>
      </c>
      <c r="F463" s="58">
        <v>36982</v>
      </c>
      <c r="G463" s="59">
        <v>13519</v>
      </c>
    </row>
    <row r="464" spans="1:7" ht="15.75" thickBot="1" x14ac:dyDescent="0.3">
      <c r="A464" s="56" t="s">
        <v>395</v>
      </c>
      <c r="B464" s="56" t="s">
        <v>390</v>
      </c>
      <c r="C464" s="56" t="s">
        <v>387</v>
      </c>
      <c r="D464" s="57" t="s">
        <v>383</v>
      </c>
      <c r="E464" s="56" t="s">
        <v>384</v>
      </c>
      <c r="F464" s="58">
        <v>37012</v>
      </c>
      <c r="G464" s="59">
        <v>4810</v>
      </c>
    </row>
    <row r="465" spans="1:7" ht="15.75" thickBot="1" x14ac:dyDescent="0.3">
      <c r="A465" s="56" t="s">
        <v>395</v>
      </c>
      <c r="B465" s="56" t="s">
        <v>386</v>
      </c>
      <c r="C465" s="56" t="s">
        <v>382</v>
      </c>
      <c r="D465" s="57" t="s">
        <v>393</v>
      </c>
      <c r="E465" s="56" t="s">
        <v>384</v>
      </c>
      <c r="F465" s="58">
        <v>37043</v>
      </c>
      <c r="G465" s="59">
        <v>12000</v>
      </c>
    </row>
    <row r="466" spans="1:7" ht="15.75" thickBot="1" x14ac:dyDescent="0.3">
      <c r="A466" s="56" t="s">
        <v>391</v>
      </c>
      <c r="B466" s="56" t="s">
        <v>390</v>
      </c>
      <c r="C466" s="56" t="s">
        <v>382</v>
      </c>
      <c r="D466" s="57" t="s">
        <v>393</v>
      </c>
      <c r="E466" s="56" t="s">
        <v>388</v>
      </c>
      <c r="F466" s="58">
        <v>37073</v>
      </c>
      <c r="G466" s="59">
        <v>4000</v>
      </c>
    </row>
    <row r="467" spans="1:7" ht="15.75" thickBot="1" x14ac:dyDescent="0.3">
      <c r="A467" s="56" t="s">
        <v>396</v>
      </c>
      <c r="B467" s="56" t="s">
        <v>390</v>
      </c>
      <c r="C467" s="56" t="s">
        <v>382</v>
      </c>
      <c r="D467" s="57" t="s">
        <v>383</v>
      </c>
      <c r="E467" s="56" t="s">
        <v>384</v>
      </c>
      <c r="F467" s="58">
        <v>37104</v>
      </c>
      <c r="G467" s="59">
        <v>2749</v>
      </c>
    </row>
    <row r="468" spans="1:7" ht="15.75" thickBot="1" x14ac:dyDescent="0.3">
      <c r="A468" s="56" t="s">
        <v>396</v>
      </c>
      <c r="B468" s="56" t="s">
        <v>390</v>
      </c>
      <c r="C468" s="56" t="s">
        <v>382</v>
      </c>
      <c r="D468" s="57" t="s">
        <v>383</v>
      </c>
      <c r="E468" s="56" t="s">
        <v>384</v>
      </c>
      <c r="F468" s="58">
        <v>37135</v>
      </c>
      <c r="G468" s="59">
        <v>4635</v>
      </c>
    </row>
    <row r="469" spans="1:7" ht="15.75" thickBot="1" x14ac:dyDescent="0.3">
      <c r="A469" s="56" t="s">
        <v>396</v>
      </c>
      <c r="B469" s="56" t="s">
        <v>390</v>
      </c>
      <c r="C469" s="56" t="s">
        <v>382</v>
      </c>
      <c r="D469" s="57" t="s">
        <v>383</v>
      </c>
      <c r="E469" s="56" t="s">
        <v>384</v>
      </c>
      <c r="F469" s="58">
        <v>37165</v>
      </c>
      <c r="G469" s="59">
        <v>4000</v>
      </c>
    </row>
    <row r="470" spans="1:7" ht="15.75" thickBot="1" x14ac:dyDescent="0.3">
      <c r="A470" s="56" t="s">
        <v>391</v>
      </c>
      <c r="B470" s="56" t="s">
        <v>392</v>
      </c>
      <c r="C470" s="56" t="s">
        <v>387</v>
      </c>
      <c r="D470" s="57" t="s">
        <v>383</v>
      </c>
      <c r="E470" s="56" t="s">
        <v>384</v>
      </c>
      <c r="F470" s="58">
        <v>37196</v>
      </c>
      <c r="G470" s="59">
        <v>8000</v>
      </c>
    </row>
    <row r="471" spans="1:7" ht="15.75" thickBot="1" x14ac:dyDescent="0.3">
      <c r="A471" s="56" t="s">
        <v>395</v>
      </c>
      <c r="B471" s="56" t="s">
        <v>386</v>
      </c>
      <c r="C471" s="56" t="s">
        <v>382</v>
      </c>
      <c r="D471" s="57" t="s">
        <v>383</v>
      </c>
      <c r="E471" s="56" t="s">
        <v>388</v>
      </c>
      <c r="F471" s="58">
        <v>37226</v>
      </c>
      <c r="G471" s="59">
        <v>10768</v>
      </c>
    </row>
    <row r="472" spans="1:7" ht="15.75" thickBot="1" x14ac:dyDescent="0.3">
      <c r="A472" s="56" t="s">
        <v>395</v>
      </c>
      <c r="B472" s="56" t="s">
        <v>386</v>
      </c>
      <c r="C472" s="56" t="s">
        <v>387</v>
      </c>
      <c r="D472" s="57" t="s">
        <v>393</v>
      </c>
      <c r="E472" s="56" t="s">
        <v>384</v>
      </c>
      <c r="F472" s="58">
        <v>36892</v>
      </c>
      <c r="G472" s="59">
        <v>7884</v>
      </c>
    </row>
    <row r="473" spans="1:7" ht="15.75" thickBot="1" x14ac:dyDescent="0.3">
      <c r="A473" s="56" t="s">
        <v>391</v>
      </c>
      <c r="B473" s="56" t="s">
        <v>386</v>
      </c>
      <c r="C473" s="56" t="s">
        <v>387</v>
      </c>
      <c r="D473" s="57" t="s">
        <v>393</v>
      </c>
      <c r="E473" s="56" t="s">
        <v>384</v>
      </c>
      <c r="F473" s="60">
        <v>36923</v>
      </c>
      <c r="G473" s="59">
        <v>12903</v>
      </c>
    </row>
    <row r="474" spans="1:7" ht="15.75" thickBot="1" x14ac:dyDescent="0.3">
      <c r="A474" s="56" t="s">
        <v>391</v>
      </c>
      <c r="B474" s="56" t="s">
        <v>392</v>
      </c>
      <c r="C474" s="56" t="s">
        <v>382</v>
      </c>
      <c r="D474" s="57" t="s">
        <v>393</v>
      </c>
      <c r="E474" s="56" t="s">
        <v>388</v>
      </c>
      <c r="F474" s="58">
        <v>36951</v>
      </c>
      <c r="G474" s="59">
        <v>5000</v>
      </c>
    </row>
    <row r="475" spans="1:7" ht="15.75" thickBot="1" x14ac:dyDescent="0.3">
      <c r="A475" s="56" t="s">
        <v>391</v>
      </c>
      <c r="B475" s="56" t="s">
        <v>390</v>
      </c>
      <c r="C475" s="56" t="s">
        <v>382</v>
      </c>
      <c r="D475" s="57" t="s">
        <v>393</v>
      </c>
      <c r="E475" s="56" t="s">
        <v>384</v>
      </c>
      <c r="F475" s="58">
        <v>36982</v>
      </c>
      <c r="G475" s="59">
        <v>4000</v>
      </c>
    </row>
    <row r="476" spans="1:7" ht="15.75" thickBot="1" x14ac:dyDescent="0.3">
      <c r="A476" s="56" t="s">
        <v>385</v>
      </c>
      <c r="B476" s="56" t="s">
        <v>390</v>
      </c>
      <c r="C476" s="56" t="s">
        <v>382</v>
      </c>
      <c r="D476" s="57" t="s">
        <v>383</v>
      </c>
      <c r="E476" s="56" t="s">
        <v>388</v>
      </c>
      <c r="F476" s="58">
        <v>37012</v>
      </c>
      <c r="G476" s="59">
        <v>4000</v>
      </c>
    </row>
    <row r="477" spans="1:7" ht="15.75" thickBot="1" x14ac:dyDescent="0.3">
      <c r="A477" s="56" t="s">
        <v>395</v>
      </c>
      <c r="B477" s="56" t="s">
        <v>392</v>
      </c>
      <c r="C477" s="56" t="s">
        <v>382</v>
      </c>
      <c r="D477" s="57" t="s">
        <v>394</v>
      </c>
      <c r="E477" s="56" t="s">
        <v>384</v>
      </c>
      <c r="F477" s="58">
        <v>37043</v>
      </c>
      <c r="G477" s="59">
        <v>500</v>
      </c>
    </row>
    <row r="478" spans="1:7" ht="15.75" thickBot="1" x14ac:dyDescent="0.3">
      <c r="A478" s="56" t="s">
        <v>395</v>
      </c>
      <c r="B478" s="56" t="s">
        <v>392</v>
      </c>
      <c r="C478" s="56" t="s">
        <v>382</v>
      </c>
      <c r="D478" s="57" t="s">
        <v>383</v>
      </c>
      <c r="E478" s="56" t="s">
        <v>384</v>
      </c>
      <c r="F478" s="58">
        <v>37073</v>
      </c>
      <c r="G478" s="59">
        <v>6000</v>
      </c>
    </row>
    <row r="479" spans="1:7" ht="15.75" thickBot="1" x14ac:dyDescent="0.3">
      <c r="A479" s="56" t="s">
        <v>395</v>
      </c>
      <c r="B479" s="56" t="s">
        <v>392</v>
      </c>
      <c r="C479" s="56" t="s">
        <v>382</v>
      </c>
      <c r="D479" s="57" t="s">
        <v>383</v>
      </c>
      <c r="E479" s="56" t="s">
        <v>384</v>
      </c>
      <c r="F479" s="58">
        <v>37104</v>
      </c>
      <c r="G479" s="59">
        <v>10147</v>
      </c>
    </row>
    <row r="480" spans="1:7" ht="15.75" thickBot="1" x14ac:dyDescent="0.3">
      <c r="A480" s="56" t="s">
        <v>396</v>
      </c>
      <c r="B480" s="56" t="s">
        <v>392</v>
      </c>
      <c r="C480" s="56" t="s">
        <v>382</v>
      </c>
      <c r="D480" s="57" t="s">
        <v>394</v>
      </c>
      <c r="E480" s="56" t="s">
        <v>384</v>
      </c>
      <c r="F480" s="58">
        <v>37135</v>
      </c>
      <c r="G480" s="59">
        <v>500</v>
      </c>
    </row>
    <row r="481" spans="1:7" ht="15.75" thickBot="1" x14ac:dyDescent="0.3">
      <c r="A481" s="56" t="s">
        <v>396</v>
      </c>
      <c r="B481" s="56" t="s">
        <v>390</v>
      </c>
      <c r="C481" s="56" t="s">
        <v>382</v>
      </c>
      <c r="D481" s="57" t="s">
        <v>383</v>
      </c>
      <c r="E481" s="56" t="s">
        <v>384</v>
      </c>
      <c r="F481" s="58">
        <v>37165</v>
      </c>
      <c r="G481" s="59">
        <v>3000</v>
      </c>
    </row>
    <row r="482" spans="1:7" ht="15.75" thickBot="1" x14ac:dyDescent="0.3">
      <c r="A482" s="56" t="s">
        <v>396</v>
      </c>
      <c r="B482" s="56" t="s">
        <v>390</v>
      </c>
      <c r="C482" s="56" t="s">
        <v>382</v>
      </c>
      <c r="D482" s="57" t="s">
        <v>383</v>
      </c>
      <c r="E482" s="56" t="s">
        <v>384</v>
      </c>
      <c r="F482" s="58">
        <v>37196</v>
      </c>
      <c r="G482" s="59">
        <v>100</v>
      </c>
    </row>
    <row r="483" spans="1:7" ht="15.75" thickBot="1" x14ac:dyDescent="0.3">
      <c r="A483" s="56" t="s">
        <v>395</v>
      </c>
      <c r="B483" s="56" t="s">
        <v>392</v>
      </c>
      <c r="C483" s="56" t="s">
        <v>382</v>
      </c>
      <c r="D483" s="57" t="s">
        <v>393</v>
      </c>
      <c r="E483" s="56" t="s">
        <v>384</v>
      </c>
      <c r="F483" s="58">
        <v>37226</v>
      </c>
      <c r="G483" s="59">
        <v>2878</v>
      </c>
    </row>
    <row r="484" spans="1:7" ht="15.75" thickBot="1" x14ac:dyDescent="0.3">
      <c r="A484" s="56" t="s">
        <v>395</v>
      </c>
      <c r="B484" s="56" t="s">
        <v>390</v>
      </c>
      <c r="C484" s="56" t="s">
        <v>382</v>
      </c>
      <c r="D484" s="57" t="s">
        <v>394</v>
      </c>
      <c r="E484" s="56" t="s">
        <v>388</v>
      </c>
      <c r="F484" s="58">
        <v>36892</v>
      </c>
      <c r="G484" s="59">
        <v>3075</v>
      </c>
    </row>
    <row r="485" spans="1:7" ht="15.75" thickBot="1" x14ac:dyDescent="0.3">
      <c r="A485" s="56" t="s">
        <v>391</v>
      </c>
      <c r="B485" s="56" t="s">
        <v>392</v>
      </c>
      <c r="C485" s="56" t="s">
        <v>382</v>
      </c>
      <c r="D485" s="57" t="s">
        <v>383</v>
      </c>
      <c r="E485" s="56" t="s">
        <v>384</v>
      </c>
      <c r="F485" s="60">
        <v>36923</v>
      </c>
      <c r="G485" s="59">
        <v>6762</v>
      </c>
    </row>
    <row r="486" spans="1:7" ht="15.75" thickBot="1" x14ac:dyDescent="0.3">
      <c r="A486" s="56" t="s">
        <v>391</v>
      </c>
      <c r="B486" s="56" t="s">
        <v>392</v>
      </c>
      <c r="C486" s="56" t="s">
        <v>382</v>
      </c>
      <c r="D486" s="57" t="s">
        <v>393</v>
      </c>
      <c r="E486" s="56" t="s">
        <v>388</v>
      </c>
      <c r="F486" s="58">
        <v>36951</v>
      </c>
      <c r="G486" s="59">
        <v>5664</v>
      </c>
    </row>
    <row r="487" spans="1:7" ht="15.75" thickBot="1" x14ac:dyDescent="0.3">
      <c r="A487" s="56" t="s">
        <v>391</v>
      </c>
      <c r="B487" s="56" t="s">
        <v>390</v>
      </c>
      <c r="C487" s="56" t="s">
        <v>382</v>
      </c>
      <c r="D487" s="57" t="s">
        <v>394</v>
      </c>
      <c r="E487" s="56" t="s">
        <v>384</v>
      </c>
      <c r="F487" s="58">
        <v>36982</v>
      </c>
      <c r="G487" s="59">
        <v>133</v>
      </c>
    </row>
    <row r="488" spans="1:7" ht="15.75" thickBot="1" x14ac:dyDescent="0.3">
      <c r="A488" s="56" t="s">
        <v>385</v>
      </c>
      <c r="B488" s="56" t="s">
        <v>392</v>
      </c>
      <c r="C488" s="56" t="s">
        <v>387</v>
      </c>
      <c r="D488" s="57" t="s">
        <v>383</v>
      </c>
      <c r="E488" s="56" t="s">
        <v>384</v>
      </c>
      <c r="F488" s="58">
        <v>37012</v>
      </c>
      <c r="G488" s="59">
        <v>7970</v>
      </c>
    </row>
    <row r="489" spans="1:7" ht="15.75" thickBot="1" x14ac:dyDescent="0.3">
      <c r="A489" s="56" t="s">
        <v>385</v>
      </c>
      <c r="B489" s="56" t="s">
        <v>390</v>
      </c>
      <c r="C489" s="56" t="s">
        <v>382</v>
      </c>
      <c r="D489" s="57" t="s">
        <v>394</v>
      </c>
      <c r="E489" s="56" t="s">
        <v>384</v>
      </c>
      <c r="F489" s="58">
        <v>37043</v>
      </c>
      <c r="G489" s="59">
        <v>3807</v>
      </c>
    </row>
    <row r="490" spans="1:7" ht="15.75" thickBot="1" x14ac:dyDescent="0.3">
      <c r="A490" s="56" t="s">
        <v>385</v>
      </c>
      <c r="B490" s="56" t="s">
        <v>392</v>
      </c>
      <c r="C490" s="56" t="s">
        <v>382</v>
      </c>
      <c r="D490" s="57" t="s">
        <v>393</v>
      </c>
      <c r="E490" s="56" t="s">
        <v>384</v>
      </c>
      <c r="F490" s="58">
        <v>37073</v>
      </c>
      <c r="G490" s="59">
        <v>7013</v>
      </c>
    </row>
    <row r="491" spans="1:7" ht="15.75" thickBot="1" x14ac:dyDescent="0.3">
      <c r="A491" s="56" t="s">
        <v>385</v>
      </c>
      <c r="B491" s="56" t="s">
        <v>390</v>
      </c>
      <c r="C491" s="56" t="s">
        <v>382</v>
      </c>
      <c r="D491" s="57" t="s">
        <v>394</v>
      </c>
      <c r="E491" s="56" t="s">
        <v>388</v>
      </c>
      <c r="F491" s="58">
        <v>37104</v>
      </c>
      <c r="G491" s="59">
        <v>10976</v>
      </c>
    </row>
    <row r="492" spans="1:7" ht="15.75" thickBot="1" x14ac:dyDescent="0.3">
      <c r="A492" s="56" t="s">
        <v>396</v>
      </c>
      <c r="B492" s="56" t="s">
        <v>390</v>
      </c>
      <c r="C492" s="56" t="s">
        <v>382</v>
      </c>
      <c r="D492" s="57" t="s">
        <v>383</v>
      </c>
      <c r="E492" s="56" t="s">
        <v>384</v>
      </c>
      <c r="F492" s="58">
        <v>37135</v>
      </c>
      <c r="G492" s="59">
        <v>7342</v>
      </c>
    </row>
    <row r="493" spans="1:7" ht="15.75" thickBot="1" x14ac:dyDescent="0.3">
      <c r="A493" s="56" t="s">
        <v>396</v>
      </c>
      <c r="B493" s="56" t="s">
        <v>381</v>
      </c>
      <c r="C493" s="56" t="s">
        <v>387</v>
      </c>
      <c r="D493" s="57" t="s">
        <v>393</v>
      </c>
      <c r="E493" s="56" t="s">
        <v>384</v>
      </c>
      <c r="F493" s="58">
        <v>37165</v>
      </c>
      <c r="G493" s="59">
        <v>12455</v>
      </c>
    </row>
    <row r="494" spans="1:7" ht="15.75" thickBot="1" x14ac:dyDescent="0.3">
      <c r="A494" s="56" t="s">
        <v>396</v>
      </c>
      <c r="B494" s="56" t="s">
        <v>392</v>
      </c>
      <c r="C494" s="56" t="s">
        <v>387</v>
      </c>
      <c r="D494" s="57" t="s">
        <v>394</v>
      </c>
      <c r="E494" s="56" t="s">
        <v>384</v>
      </c>
      <c r="F494" s="58">
        <v>37196</v>
      </c>
      <c r="G494" s="59">
        <v>8633</v>
      </c>
    </row>
    <row r="495" spans="1:7" ht="15.75" thickBot="1" x14ac:dyDescent="0.3">
      <c r="A495" s="56" t="s">
        <v>396</v>
      </c>
      <c r="B495" s="56" t="s">
        <v>390</v>
      </c>
      <c r="C495" s="56" t="s">
        <v>387</v>
      </c>
      <c r="D495" s="57" t="s">
        <v>394</v>
      </c>
      <c r="E495" s="56" t="s">
        <v>384</v>
      </c>
      <c r="F495" s="58">
        <v>37226</v>
      </c>
      <c r="G495" s="59">
        <v>9591</v>
      </c>
    </row>
    <row r="496" spans="1:7" ht="15.75" thickBot="1" x14ac:dyDescent="0.3">
      <c r="A496" s="56" t="s">
        <v>391</v>
      </c>
      <c r="B496" s="56" t="s">
        <v>381</v>
      </c>
      <c r="C496" s="56" t="s">
        <v>387</v>
      </c>
      <c r="D496" s="57" t="s">
        <v>393</v>
      </c>
      <c r="E496" s="56" t="s">
        <v>384</v>
      </c>
      <c r="F496" s="58">
        <v>37135</v>
      </c>
      <c r="G496" s="59">
        <v>10000</v>
      </c>
    </row>
    <row r="497" spans="1:7" ht="15.75" thickBot="1" x14ac:dyDescent="0.3">
      <c r="A497" s="56" t="s">
        <v>391</v>
      </c>
      <c r="B497" s="56" t="s">
        <v>386</v>
      </c>
      <c r="C497" s="56" t="s">
        <v>382</v>
      </c>
      <c r="D497" s="57" t="s">
        <v>383</v>
      </c>
      <c r="E497" s="56" t="s">
        <v>384</v>
      </c>
      <c r="F497" s="58">
        <v>37165</v>
      </c>
      <c r="G497" s="59">
        <v>15208</v>
      </c>
    </row>
    <row r="498" spans="1:7" ht="15.75" thickBot="1" x14ac:dyDescent="0.3">
      <c r="A498" s="56" t="s">
        <v>391</v>
      </c>
      <c r="B498" s="56" t="s">
        <v>390</v>
      </c>
      <c r="C498" s="56" t="s">
        <v>382</v>
      </c>
      <c r="D498" s="57" t="s">
        <v>383</v>
      </c>
      <c r="E498" s="56" t="s">
        <v>384</v>
      </c>
      <c r="F498" s="58">
        <v>37196</v>
      </c>
      <c r="G498" s="59">
        <v>12158</v>
      </c>
    </row>
    <row r="499" spans="1:7" ht="15.75" thickBot="1" x14ac:dyDescent="0.3">
      <c r="A499" s="56" t="s">
        <v>391</v>
      </c>
      <c r="B499" s="56" t="s">
        <v>386</v>
      </c>
      <c r="C499" s="56" t="s">
        <v>382</v>
      </c>
      <c r="D499" s="57" t="s">
        <v>393</v>
      </c>
      <c r="E499" s="56" t="s">
        <v>384</v>
      </c>
      <c r="F499" s="58">
        <v>37226</v>
      </c>
      <c r="G499" s="59">
        <v>75000</v>
      </c>
    </row>
    <row r="500" spans="1:7" ht="15.75" thickBot="1" x14ac:dyDescent="0.3">
      <c r="A500" s="56" t="s">
        <v>396</v>
      </c>
      <c r="B500" s="56" t="s">
        <v>386</v>
      </c>
      <c r="C500" s="56" t="s">
        <v>387</v>
      </c>
      <c r="D500" s="57" t="s">
        <v>383</v>
      </c>
      <c r="E500" s="56" t="s">
        <v>384</v>
      </c>
      <c r="F500" s="58">
        <v>36892</v>
      </c>
      <c r="G500" s="59">
        <v>6761</v>
      </c>
    </row>
    <row r="501" spans="1:7" ht="15.75" thickBot="1" x14ac:dyDescent="0.3">
      <c r="A501" s="56" t="s">
        <v>396</v>
      </c>
      <c r="B501" s="56" t="s">
        <v>392</v>
      </c>
      <c r="C501" s="56" t="s">
        <v>382</v>
      </c>
      <c r="D501" s="57" t="s">
        <v>393</v>
      </c>
      <c r="E501" s="56" t="s">
        <v>388</v>
      </c>
      <c r="F501" s="60">
        <v>36923</v>
      </c>
      <c r="G501" s="59">
        <v>12198</v>
      </c>
    </row>
    <row r="502" spans="1:7" ht="15.75" thickBot="1" x14ac:dyDescent="0.3">
      <c r="A502" s="56" t="s">
        <v>391</v>
      </c>
      <c r="B502" s="56" t="s">
        <v>392</v>
      </c>
      <c r="C502" s="56" t="s">
        <v>387</v>
      </c>
      <c r="D502" s="57" t="s">
        <v>394</v>
      </c>
      <c r="E502" s="56" t="s">
        <v>388</v>
      </c>
      <c r="F502" s="58">
        <v>36951</v>
      </c>
      <c r="G502" s="59">
        <v>5981</v>
      </c>
    </row>
    <row r="503" spans="1:7" ht="15.75" thickBot="1" x14ac:dyDescent="0.3">
      <c r="A503" s="56" t="s">
        <v>385</v>
      </c>
      <c r="B503" s="56" t="s">
        <v>392</v>
      </c>
      <c r="C503" s="56" t="s">
        <v>382</v>
      </c>
      <c r="D503" s="57" t="s">
        <v>383</v>
      </c>
      <c r="E503" s="56" t="s">
        <v>384</v>
      </c>
      <c r="F503" s="58">
        <v>36982</v>
      </c>
      <c r="G503" s="59">
        <v>13900</v>
      </c>
    </row>
    <row r="504" spans="1:7" ht="15.75" thickBot="1" x14ac:dyDescent="0.3">
      <c r="A504" s="56" t="s">
        <v>385</v>
      </c>
      <c r="B504" s="56" t="s">
        <v>392</v>
      </c>
      <c r="C504" s="56" t="s">
        <v>387</v>
      </c>
      <c r="D504" s="57" t="s">
        <v>393</v>
      </c>
      <c r="E504" s="56" t="s">
        <v>388</v>
      </c>
      <c r="F504" s="58">
        <v>37012</v>
      </c>
      <c r="G504" s="59">
        <v>6608</v>
      </c>
    </row>
    <row r="505" spans="1:7" ht="15.75" thickBot="1" x14ac:dyDescent="0.3">
      <c r="A505" s="56" t="s">
        <v>391</v>
      </c>
      <c r="B505" s="56" t="s">
        <v>392</v>
      </c>
      <c r="C505" s="56" t="s">
        <v>382</v>
      </c>
      <c r="D505" s="57" t="s">
        <v>383</v>
      </c>
      <c r="E505" s="56" t="s">
        <v>384</v>
      </c>
      <c r="F505" s="58">
        <v>37043</v>
      </c>
      <c r="G505" s="59">
        <v>600</v>
      </c>
    </row>
    <row r="506" spans="1:7" ht="15.75" thickBot="1" x14ac:dyDescent="0.3">
      <c r="A506" s="56" t="s">
        <v>385</v>
      </c>
      <c r="B506" s="56" t="s">
        <v>390</v>
      </c>
      <c r="C506" s="56" t="s">
        <v>382</v>
      </c>
      <c r="D506" s="57" t="s">
        <v>383</v>
      </c>
      <c r="E506" s="56" t="s">
        <v>384</v>
      </c>
      <c r="F506" s="58">
        <v>37073</v>
      </c>
      <c r="G506" s="59">
        <v>12958</v>
      </c>
    </row>
    <row r="507" spans="1:7" ht="15.75" thickBot="1" x14ac:dyDescent="0.3">
      <c r="A507" s="56" t="s">
        <v>385</v>
      </c>
      <c r="B507" s="56" t="s">
        <v>386</v>
      </c>
      <c r="C507" s="56" t="s">
        <v>382</v>
      </c>
      <c r="D507" s="57" t="s">
        <v>394</v>
      </c>
      <c r="E507" s="56" t="s">
        <v>384</v>
      </c>
      <c r="F507" s="58">
        <v>37104</v>
      </c>
      <c r="G507" s="59">
        <v>4323</v>
      </c>
    </row>
    <row r="508" spans="1:7" ht="15.75" thickBot="1" x14ac:dyDescent="0.3">
      <c r="A508" s="56" t="s">
        <v>380</v>
      </c>
      <c r="B508" s="56" t="s">
        <v>386</v>
      </c>
      <c r="C508" s="56" t="s">
        <v>382</v>
      </c>
      <c r="D508" s="57" t="s">
        <v>383</v>
      </c>
      <c r="E508" s="56" t="s">
        <v>388</v>
      </c>
      <c r="F508" s="58">
        <v>37135</v>
      </c>
      <c r="G508" s="59">
        <v>9251</v>
      </c>
    </row>
    <row r="509" spans="1:7" ht="15.75" thickBot="1" x14ac:dyDescent="0.3">
      <c r="A509" s="56" t="s">
        <v>385</v>
      </c>
      <c r="B509" s="56" t="s">
        <v>390</v>
      </c>
      <c r="C509" s="56" t="s">
        <v>382</v>
      </c>
      <c r="D509" s="57" t="s">
        <v>383</v>
      </c>
      <c r="E509" s="56" t="s">
        <v>384</v>
      </c>
      <c r="F509" s="58">
        <v>37165</v>
      </c>
      <c r="G509" s="59">
        <v>2749</v>
      </c>
    </row>
    <row r="510" spans="1:7" ht="15.75" thickBot="1" x14ac:dyDescent="0.3">
      <c r="A510" s="56" t="s">
        <v>389</v>
      </c>
      <c r="B510" s="56" t="s">
        <v>392</v>
      </c>
      <c r="C510" s="56" t="s">
        <v>387</v>
      </c>
      <c r="D510" s="57" t="s">
        <v>383</v>
      </c>
      <c r="E510" s="56" t="s">
        <v>388</v>
      </c>
      <c r="F510" s="58">
        <v>37196</v>
      </c>
      <c r="G510" s="59">
        <v>11684</v>
      </c>
    </row>
    <row r="511" spans="1:7" ht="15.75" thickBot="1" x14ac:dyDescent="0.3">
      <c r="A511" s="56" t="s">
        <v>391</v>
      </c>
      <c r="B511" s="56" t="s">
        <v>390</v>
      </c>
      <c r="C511" s="56" t="s">
        <v>387</v>
      </c>
      <c r="D511" s="57" t="s">
        <v>383</v>
      </c>
      <c r="E511" s="56" t="s">
        <v>388</v>
      </c>
      <c r="F511" s="58">
        <v>37226</v>
      </c>
      <c r="G511" s="59">
        <v>7604</v>
      </c>
    </row>
    <row r="512" spans="1:7" ht="15.75" thickBot="1" x14ac:dyDescent="0.3">
      <c r="A512" s="56" t="s">
        <v>380</v>
      </c>
      <c r="B512" s="56" t="s">
        <v>386</v>
      </c>
      <c r="C512" s="56" t="s">
        <v>387</v>
      </c>
      <c r="D512" s="57" t="s">
        <v>394</v>
      </c>
      <c r="E512" s="56" t="s">
        <v>384</v>
      </c>
      <c r="F512" s="58">
        <v>36892</v>
      </c>
      <c r="G512" s="59">
        <v>13000</v>
      </c>
    </row>
    <row r="513" spans="1:7" ht="15.75" thickBot="1" x14ac:dyDescent="0.3">
      <c r="A513" s="56" t="s">
        <v>391</v>
      </c>
      <c r="B513" s="56" t="s">
        <v>392</v>
      </c>
      <c r="C513" s="56" t="s">
        <v>382</v>
      </c>
      <c r="D513" s="57" t="s">
        <v>393</v>
      </c>
      <c r="E513" s="56" t="s">
        <v>384</v>
      </c>
      <c r="F513" s="60">
        <v>36923</v>
      </c>
      <c r="G513" s="59">
        <v>11801</v>
      </c>
    </row>
    <row r="514" spans="1:7" ht="15.75" thickBot="1" x14ac:dyDescent="0.3">
      <c r="A514" s="56" t="s">
        <v>395</v>
      </c>
      <c r="B514" s="56" t="s">
        <v>392</v>
      </c>
      <c r="C514" s="56" t="s">
        <v>387</v>
      </c>
      <c r="D514" s="57" t="s">
        <v>383</v>
      </c>
      <c r="E514" s="56" t="s">
        <v>384</v>
      </c>
      <c r="F514" s="58">
        <v>36951</v>
      </c>
      <c r="G514" s="59">
        <v>10329</v>
      </c>
    </row>
    <row r="515" spans="1:7" ht="15.75" thickBot="1" x14ac:dyDescent="0.3">
      <c r="A515" s="56" t="s">
        <v>391</v>
      </c>
      <c r="B515" s="56" t="s">
        <v>392</v>
      </c>
      <c r="C515" s="56" t="s">
        <v>382</v>
      </c>
      <c r="D515" s="57" t="s">
        <v>393</v>
      </c>
      <c r="E515" s="56" t="s">
        <v>384</v>
      </c>
      <c r="F515" s="58">
        <v>36982</v>
      </c>
      <c r="G515" s="59">
        <v>11935</v>
      </c>
    </row>
    <row r="516" spans="1:7" ht="15.75" thickBot="1" x14ac:dyDescent="0.3">
      <c r="A516" s="56" t="s">
        <v>385</v>
      </c>
      <c r="B516" s="56" t="s">
        <v>390</v>
      </c>
      <c r="C516" s="56" t="s">
        <v>382</v>
      </c>
      <c r="D516" s="57" t="s">
        <v>383</v>
      </c>
      <c r="E516" s="56" t="s">
        <v>384</v>
      </c>
      <c r="F516" s="58">
        <v>37012</v>
      </c>
      <c r="G516" s="59">
        <v>4635</v>
      </c>
    </row>
    <row r="517" spans="1:7" ht="15.75" thickBot="1" x14ac:dyDescent="0.3">
      <c r="A517" s="56" t="s">
        <v>380</v>
      </c>
      <c r="B517" s="56" t="s">
        <v>390</v>
      </c>
      <c r="C517" s="56" t="s">
        <v>382</v>
      </c>
      <c r="D517" s="57" t="s">
        <v>393</v>
      </c>
      <c r="E517" s="56" t="s">
        <v>384</v>
      </c>
      <c r="F517" s="58">
        <v>37043</v>
      </c>
      <c r="G517" s="59">
        <v>4000</v>
      </c>
    </row>
    <row r="518" spans="1:7" ht="15.75" thickBot="1" x14ac:dyDescent="0.3">
      <c r="A518" s="56" t="s">
        <v>395</v>
      </c>
      <c r="B518" s="56" t="s">
        <v>390</v>
      </c>
      <c r="C518" s="56" t="s">
        <v>382</v>
      </c>
      <c r="D518" s="57" t="s">
        <v>383</v>
      </c>
      <c r="E518" s="56" t="s">
        <v>388</v>
      </c>
      <c r="F518" s="58">
        <v>37073</v>
      </c>
      <c r="G518" s="59">
        <v>4000</v>
      </c>
    </row>
    <row r="519" spans="1:7" ht="15.75" thickBot="1" x14ac:dyDescent="0.3">
      <c r="A519" s="56" t="s">
        <v>389</v>
      </c>
      <c r="B519" s="56" t="s">
        <v>390</v>
      </c>
      <c r="C519" s="56" t="s">
        <v>382</v>
      </c>
      <c r="D519" s="57" t="s">
        <v>383</v>
      </c>
      <c r="E519" s="56" t="s">
        <v>384</v>
      </c>
      <c r="F519" s="58">
        <v>37104</v>
      </c>
      <c r="G519" s="59">
        <v>4000</v>
      </c>
    </row>
    <row r="520" spans="1:7" ht="15.75" thickBot="1" x14ac:dyDescent="0.3">
      <c r="A520" s="56" t="s">
        <v>396</v>
      </c>
      <c r="B520" s="56" t="s">
        <v>390</v>
      </c>
      <c r="C520" s="56" t="s">
        <v>387</v>
      </c>
      <c r="D520" s="57" t="s">
        <v>393</v>
      </c>
      <c r="E520" s="56" t="s">
        <v>384</v>
      </c>
      <c r="F520" s="58">
        <v>37135</v>
      </c>
      <c r="G520" s="59">
        <v>6379</v>
      </c>
    </row>
    <row r="521" spans="1:7" ht="15.75" thickBot="1" x14ac:dyDescent="0.3">
      <c r="A521" s="56" t="s">
        <v>385</v>
      </c>
      <c r="B521" s="56" t="s">
        <v>390</v>
      </c>
      <c r="C521" s="56" t="s">
        <v>382</v>
      </c>
      <c r="D521" s="57" t="s">
        <v>383</v>
      </c>
      <c r="E521" s="56" t="s">
        <v>388</v>
      </c>
      <c r="F521" s="58">
        <v>37165</v>
      </c>
      <c r="G521" s="59">
        <v>3951</v>
      </c>
    </row>
    <row r="522" spans="1:7" ht="15.75" thickBot="1" x14ac:dyDescent="0.3">
      <c r="A522" s="56" t="s">
        <v>391</v>
      </c>
      <c r="B522" s="56" t="s">
        <v>392</v>
      </c>
      <c r="C522" s="56" t="s">
        <v>387</v>
      </c>
      <c r="D522" s="57" t="s">
        <v>383</v>
      </c>
      <c r="E522" s="56" t="s">
        <v>384</v>
      </c>
      <c r="F522" s="58">
        <v>37196</v>
      </c>
      <c r="G522" s="59">
        <v>10101</v>
      </c>
    </row>
    <row r="523" spans="1:7" ht="15.75" thickBot="1" x14ac:dyDescent="0.3">
      <c r="A523" s="56" t="s">
        <v>380</v>
      </c>
      <c r="B523" s="56" t="s">
        <v>386</v>
      </c>
      <c r="C523" s="56" t="s">
        <v>382</v>
      </c>
      <c r="D523" s="57" t="s">
        <v>383</v>
      </c>
      <c r="E523" s="56" t="s">
        <v>384</v>
      </c>
      <c r="F523" s="58">
        <v>37226</v>
      </c>
      <c r="G523" s="59">
        <v>13000</v>
      </c>
    </row>
    <row r="524" spans="1:7" ht="15.75" thickBot="1" x14ac:dyDescent="0.3">
      <c r="A524" s="56" t="s">
        <v>385</v>
      </c>
      <c r="B524" s="56" t="s">
        <v>392</v>
      </c>
      <c r="C524" s="56" t="s">
        <v>387</v>
      </c>
      <c r="D524" s="57" t="s">
        <v>383</v>
      </c>
      <c r="E524" s="56" t="s">
        <v>384</v>
      </c>
      <c r="F524" s="58">
        <v>36892</v>
      </c>
      <c r="G524" s="59">
        <v>5680</v>
      </c>
    </row>
    <row r="525" spans="1:7" ht="15.75" thickBot="1" x14ac:dyDescent="0.3">
      <c r="A525" s="56" t="s">
        <v>385</v>
      </c>
      <c r="B525" s="56" t="s">
        <v>386</v>
      </c>
      <c r="C525" s="56" t="s">
        <v>382</v>
      </c>
      <c r="D525" s="57" t="s">
        <v>383</v>
      </c>
      <c r="E525" s="56" t="s">
        <v>384</v>
      </c>
      <c r="F525" s="60">
        <v>36923</v>
      </c>
      <c r="G525" s="59">
        <v>8469</v>
      </c>
    </row>
    <row r="526" spans="1:7" ht="15.75" thickBot="1" x14ac:dyDescent="0.3">
      <c r="A526" s="56" t="s">
        <v>391</v>
      </c>
      <c r="B526" s="56" t="s">
        <v>390</v>
      </c>
      <c r="C526" s="56" t="s">
        <v>382</v>
      </c>
      <c r="D526" s="57" t="s">
        <v>394</v>
      </c>
      <c r="E526" s="56" t="s">
        <v>388</v>
      </c>
      <c r="F526" s="58">
        <v>36951</v>
      </c>
      <c r="G526" s="59">
        <v>344</v>
      </c>
    </row>
    <row r="527" spans="1:7" ht="15.75" thickBot="1" x14ac:dyDescent="0.3">
      <c r="A527" s="56" t="s">
        <v>391</v>
      </c>
      <c r="B527" s="56" t="s">
        <v>390</v>
      </c>
      <c r="C527" s="56" t="s">
        <v>382</v>
      </c>
      <c r="D527" s="57" t="s">
        <v>383</v>
      </c>
      <c r="E527" s="56" t="s">
        <v>384</v>
      </c>
      <c r="F527" s="58">
        <v>36982</v>
      </c>
      <c r="G527" s="59">
        <v>3000</v>
      </c>
    </row>
    <row r="528" spans="1:7" ht="15.75" thickBot="1" x14ac:dyDescent="0.3">
      <c r="A528" s="56" t="s">
        <v>396</v>
      </c>
      <c r="B528" s="56" t="s">
        <v>392</v>
      </c>
      <c r="C528" s="56" t="s">
        <v>382</v>
      </c>
      <c r="D528" s="57" t="s">
        <v>393</v>
      </c>
      <c r="E528" s="56" t="s">
        <v>384</v>
      </c>
      <c r="F528" s="58">
        <v>37012</v>
      </c>
      <c r="G528" s="59">
        <v>4000</v>
      </c>
    </row>
    <row r="529" spans="1:7" ht="15.75" thickBot="1" x14ac:dyDescent="0.3">
      <c r="A529" s="56" t="s">
        <v>385</v>
      </c>
      <c r="B529" s="56" t="s">
        <v>386</v>
      </c>
      <c r="C529" s="56" t="s">
        <v>382</v>
      </c>
      <c r="D529" s="57" t="s">
        <v>383</v>
      </c>
      <c r="E529" s="56" t="s">
        <v>384</v>
      </c>
      <c r="F529" s="58">
        <v>37043</v>
      </c>
      <c r="G529" s="59">
        <v>13519</v>
      </c>
    </row>
    <row r="530" spans="1:7" ht="15.75" thickBot="1" x14ac:dyDescent="0.3">
      <c r="A530" s="56" t="s">
        <v>391</v>
      </c>
      <c r="B530" s="56" t="s">
        <v>381</v>
      </c>
      <c r="C530" s="56" t="s">
        <v>382</v>
      </c>
      <c r="D530" s="57" t="s">
        <v>383</v>
      </c>
      <c r="E530" s="56" t="s">
        <v>384</v>
      </c>
      <c r="F530" s="58">
        <v>37073</v>
      </c>
      <c r="G530" s="59">
        <v>9000</v>
      </c>
    </row>
    <row r="531" spans="1:7" ht="15.75" thickBot="1" x14ac:dyDescent="0.3">
      <c r="A531" s="56" t="s">
        <v>391</v>
      </c>
      <c r="B531" s="56" t="s">
        <v>392</v>
      </c>
      <c r="C531" s="56" t="s">
        <v>382</v>
      </c>
      <c r="D531" s="57" t="s">
        <v>393</v>
      </c>
      <c r="E531" s="56" t="s">
        <v>384</v>
      </c>
      <c r="F531" s="58">
        <v>37104</v>
      </c>
      <c r="G531" s="59">
        <v>2878</v>
      </c>
    </row>
    <row r="532" spans="1:7" ht="15.75" thickBot="1" x14ac:dyDescent="0.3">
      <c r="A532" s="56" t="s">
        <v>380</v>
      </c>
      <c r="B532" s="56" t="s">
        <v>390</v>
      </c>
      <c r="C532" s="56" t="s">
        <v>387</v>
      </c>
      <c r="D532" s="57" t="s">
        <v>393</v>
      </c>
      <c r="E532" s="56" t="s">
        <v>388</v>
      </c>
      <c r="F532" s="58">
        <v>37135</v>
      </c>
      <c r="G532" s="59">
        <v>6561</v>
      </c>
    </row>
    <row r="533" spans="1:7" ht="15.75" thickBot="1" x14ac:dyDescent="0.3">
      <c r="A533" s="56" t="s">
        <v>385</v>
      </c>
      <c r="B533" s="56" t="s">
        <v>390</v>
      </c>
      <c r="C533" s="56" t="s">
        <v>382</v>
      </c>
      <c r="D533" s="57" t="s">
        <v>394</v>
      </c>
      <c r="E533" s="56" t="s">
        <v>384</v>
      </c>
      <c r="F533" s="58">
        <v>37165</v>
      </c>
      <c r="G533" s="59">
        <v>3075</v>
      </c>
    </row>
    <row r="534" spans="1:7" ht="15.75" thickBot="1" x14ac:dyDescent="0.3">
      <c r="A534" s="56" t="s">
        <v>395</v>
      </c>
      <c r="B534" s="56" t="s">
        <v>390</v>
      </c>
      <c r="C534" s="56" t="s">
        <v>387</v>
      </c>
      <c r="D534" s="57" t="s">
        <v>394</v>
      </c>
      <c r="E534" s="56" t="s">
        <v>384</v>
      </c>
      <c r="F534" s="58">
        <v>37196</v>
      </c>
      <c r="G534" s="59">
        <v>12700</v>
      </c>
    </row>
    <row r="535" spans="1:7" ht="15.75" thickBot="1" x14ac:dyDescent="0.3">
      <c r="A535" s="56" t="s">
        <v>395</v>
      </c>
      <c r="B535" s="56" t="s">
        <v>390</v>
      </c>
      <c r="C535" s="56" t="s">
        <v>382</v>
      </c>
      <c r="D535" s="57" t="s">
        <v>383</v>
      </c>
      <c r="E535" s="56" t="s">
        <v>384</v>
      </c>
      <c r="F535" s="58">
        <v>37226</v>
      </c>
      <c r="G535" s="59">
        <v>5904</v>
      </c>
    </row>
    <row r="536" spans="1:7" ht="15.75" thickBot="1" x14ac:dyDescent="0.3">
      <c r="A536" s="56" t="s">
        <v>391</v>
      </c>
      <c r="B536" s="56" t="s">
        <v>386</v>
      </c>
      <c r="C536" s="56" t="s">
        <v>387</v>
      </c>
      <c r="D536" s="57" t="s">
        <v>393</v>
      </c>
      <c r="E536" s="56" t="s">
        <v>384</v>
      </c>
      <c r="F536" s="58">
        <v>36892</v>
      </c>
      <c r="G536" s="59">
        <v>12455</v>
      </c>
    </row>
    <row r="537" spans="1:7" ht="15.75" thickBot="1" x14ac:dyDescent="0.3">
      <c r="A537" s="56" t="s">
        <v>396</v>
      </c>
      <c r="B537" s="56" t="s">
        <v>386</v>
      </c>
      <c r="C537" s="56" t="s">
        <v>387</v>
      </c>
      <c r="D537" s="57" t="s">
        <v>394</v>
      </c>
      <c r="E537" s="56" t="s">
        <v>384</v>
      </c>
      <c r="F537" s="60">
        <v>36923</v>
      </c>
      <c r="G537" s="59">
        <v>13000</v>
      </c>
    </row>
    <row r="538" spans="1:7" ht="15.75" thickBot="1" x14ac:dyDescent="0.3">
      <c r="A538" s="56" t="s">
        <v>396</v>
      </c>
      <c r="B538" s="56" t="s">
        <v>392</v>
      </c>
      <c r="C538" s="56" t="s">
        <v>382</v>
      </c>
      <c r="D538" s="57" t="s">
        <v>383</v>
      </c>
      <c r="E538" s="56" t="s">
        <v>384</v>
      </c>
      <c r="F538" s="58">
        <v>36951</v>
      </c>
      <c r="G538" s="59">
        <v>600</v>
      </c>
    </row>
    <row r="539" spans="1:7" ht="15.75" thickBot="1" x14ac:dyDescent="0.3">
      <c r="A539" s="56" t="s">
        <v>396</v>
      </c>
      <c r="B539" s="56" t="s">
        <v>386</v>
      </c>
      <c r="C539" s="56" t="s">
        <v>387</v>
      </c>
      <c r="D539" s="57" t="s">
        <v>393</v>
      </c>
      <c r="E539" s="56" t="s">
        <v>384</v>
      </c>
      <c r="F539" s="58">
        <v>36982</v>
      </c>
      <c r="G539" s="59">
        <v>13155</v>
      </c>
    </row>
    <row r="540" spans="1:7" ht="15.75" thickBot="1" x14ac:dyDescent="0.3">
      <c r="A540" s="56" t="s">
        <v>391</v>
      </c>
      <c r="B540" s="56" t="s">
        <v>390</v>
      </c>
      <c r="C540" s="56" t="s">
        <v>382</v>
      </c>
      <c r="D540" s="57" t="s">
        <v>393</v>
      </c>
      <c r="E540" s="56" t="s">
        <v>388</v>
      </c>
      <c r="F540" s="58">
        <v>37012</v>
      </c>
      <c r="G540" s="59">
        <v>3728</v>
      </c>
    </row>
    <row r="541" spans="1:7" ht="15.75" thickBot="1" x14ac:dyDescent="0.3">
      <c r="A541" s="56" t="s">
        <v>395</v>
      </c>
      <c r="B541" s="56" t="s">
        <v>390</v>
      </c>
      <c r="C541" s="56" t="s">
        <v>387</v>
      </c>
      <c r="D541" s="57" t="s">
        <v>394</v>
      </c>
      <c r="E541" s="56" t="s">
        <v>384</v>
      </c>
      <c r="F541" s="58">
        <v>37043</v>
      </c>
      <c r="G541" s="59">
        <v>2000</v>
      </c>
    </row>
    <row r="542" spans="1:7" ht="15.75" thickBot="1" x14ac:dyDescent="0.3">
      <c r="A542" s="56" t="s">
        <v>395</v>
      </c>
      <c r="B542" s="56" t="s">
        <v>386</v>
      </c>
      <c r="C542" s="56" t="s">
        <v>382</v>
      </c>
      <c r="D542" s="57" t="s">
        <v>383</v>
      </c>
      <c r="E542" s="56" t="s">
        <v>388</v>
      </c>
      <c r="F542" s="58">
        <v>37073</v>
      </c>
      <c r="G542" s="59">
        <v>13550</v>
      </c>
    </row>
    <row r="543" spans="1:7" ht="15.75" thickBot="1" x14ac:dyDescent="0.3">
      <c r="A543" s="56" t="s">
        <v>391</v>
      </c>
      <c r="B543" s="56" t="s">
        <v>392</v>
      </c>
      <c r="C543" s="56" t="s">
        <v>387</v>
      </c>
      <c r="D543" s="57" t="s">
        <v>393</v>
      </c>
      <c r="E543" s="56" t="s">
        <v>388</v>
      </c>
      <c r="F543" s="58">
        <v>37104</v>
      </c>
      <c r="G543" s="59">
        <v>7854</v>
      </c>
    </row>
    <row r="544" spans="1:7" ht="15.75" thickBot="1" x14ac:dyDescent="0.3">
      <c r="A544" s="56" t="s">
        <v>391</v>
      </c>
      <c r="B544" s="56" t="s">
        <v>392</v>
      </c>
      <c r="C544" s="56" t="s">
        <v>387</v>
      </c>
      <c r="D544" s="57" t="s">
        <v>383</v>
      </c>
      <c r="E544" s="56" t="s">
        <v>388</v>
      </c>
      <c r="F544" s="58">
        <v>37135</v>
      </c>
      <c r="G544" s="59">
        <v>5393</v>
      </c>
    </row>
    <row r="545" spans="1:7" ht="15.75" thickBot="1" x14ac:dyDescent="0.3">
      <c r="A545" s="56" t="s">
        <v>391</v>
      </c>
      <c r="B545" s="56" t="s">
        <v>386</v>
      </c>
      <c r="C545" s="56" t="s">
        <v>387</v>
      </c>
      <c r="D545" s="57" t="s">
        <v>394</v>
      </c>
      <c r="E545" s="56" t="s">
        <v>384</v>
      </c>
      <c r="F545" s="58">
        <v>37165</v>
      </c>
      <c r="G545" s="59">
        <v>8469</v>
      </c>
    </row>
    <row r="546" spans="1:7" ht="15.75" thickBot="1" x14ac:dyDescent="0.3">
      <c r="A546" s="56" t="s">
        <v>385</v>
      </c>
      <c r="B546" s="56" t="s">
        <v>392</v>
      </c>
      <c r="C546" s="56" t="s">
        <v>382</v>
      </c>
      <c r="D546" s="57" t="s">
        <v>383</v>
      </c>
      <c r="E546" s="56" t="s">
        <v>384</v>
      </c>
      <c r="F546" s="58">
        <v>37196</v>
      </c>
      <c r="G546" s="59">
        <v>200</v>
      </c>
    </row>
    <row r="547" spans="1:7" ht="15.75" thickBot="1" x14ac:dyDescent="0.3">
      <c r="A547" s="56" t="s">
        <v>395</v>
      </c>
      <c r="B547" s="56" t="s">
        <v>390</v>
      </c>
      <c r="C547" s="56" t="s">
        <v>387</v>
      </c>
      <c r="D547" s="57" t="s">
        <v>383</v>
      </c>
      <c r="E547" s="56" t="s">
        <v>388</v>
      </c>
      <c r="F547" s="58">
        <v>37226</v>
      </c>
      <c r="G547" s="59">
        <v>12789</v>
      </c>
    </row>
    <row r="548" spans="1:7" ht="15.75" thickBot="1" x14ac:dyDescent="0.3">
      <c r="A548" s="56" t="s">
        <v>395</v>
      </c>
      <c r="B548" s="56" t="s">
        <v>390</v>
      </c>
      <c r="C548" s="56" t="s">
        <v>382</v>
      </c>
      <c r="D548" s="57" t="s">
        <v>394</v>
      </c>
      <c r="E548" s="56" t="s">
        <v>384</v>
      </c>
      <c r="F548" s="58">
        <v>36892</v>
      </c>
      <c r="G548" s="59">
        <v>133</v>
      </c>
    </row>
    <row r="549" spans="1:7" ht="15.75" thickBot="1" x14ac:dyDescent="0.3">
      <c r="A549" s="56" t="s">
        <v>395</v>
      </c>
      <c r="B549" s="56" t="s">
        <v>392</v>
      </c>
      <c r="C549" s="56" t="s">
        <v>382</v>
      </c>
      <c r="D549" s="57" t="s">
        <v>383</v>
      </c>
      <c r="E549" s="56" t="s">
        <v>384</v>
      </c>
      <c r="F549" s="60">
        <v>36923</v>
      </c>
      <c r="G549" s="59">
        <v>30000</v>
      </c>
    </row>
    <row r="550" spans="1:7" ht="15.75" thickBot="1" x14ac:dyDescent="0.3">
      <c r="A550" s="56" t="s">
        <v>396</v>
      </c>
      <c r="B550" s="56" t="s">
        <v>392</v>
      </c>
      <c r="C550" s="56" t="s">
        <v>387</v>
      </c>
      <c r="D550" s="57" t="s">
        <v>394</v>
      </c>
      <c r="E550" s="56" t="s">
        <v>384</v>
      </c>
      <c r="F550" s="58">
        <v>36951</v>
      </c>
      <c r="G550" s="59">
        <v>11169</v>
      </c>
    </row>
    <row r="551" spans="1:7" ht="15.75" thickBot="1" x14ac:dyDescent="0.3">
      <c r="A551" s="56" t="s">
        <v>396</v>
      </c>
      <c r="B551" s="56" t="s">
        <v>386</v>
      </c>
      <c r="C551" s="56" t="s">
        <v>387</v>
      </c>
      <c r="D551" s="57" t="s">
        <v>393</v>
      </c>
      <c r="E551" s="56" t="s">
        <v>384</v>
      </c>
      <c r="F551" s="58">
        <v>36982</v>
      </c>
      <c r="G551" s="59">
        <v>6314</v>
      </c>
    </row>
    <row r="552" spans="1:7" ht="15.75" thickBot="1" x14ac:dyDescent="0.3">
      <c r="A552" s="56" t="s">
        <v>396</v>
      </c>
      <c r="B552" s="56" t="s">
        <v>390</v>
      </c>
      <c r="C552" s="56" t="s">
        <v>387</v>
      </c>
      <c r="D552" s="57" t="s">
        <v>383</v>
      </c>
      <c r="E552" s="56" t="s">
        <v>388</v>
      </c>
      <c r="F552" s="58">
        <v>37012</v>
      </c>
      <c r="G552" s="59">
        <v>500</v>
      </c>
    </row>
    <row r="553" spans="1:7" ht="15.75" thickBot="1" x14ac:dyDescent="0.3">
      <c r="A553" s="56" t="s">
        <v>395</v>
      </c>
      <c r="B553" s="56" t="s">
        <v>386</v>
      </c>
      <c r="C553" s="56" t="s">
        <v>382</v>
      </c>
      <c r="D553" s="57" t="s">
        <v>394</v>
      </c>
      <c r="E553" s="56" t="s">
        <v>388</v>
      </c>
      <c r="F553" s="58">
        <v>37043</v>
      </c>
      <c r="G553" s="59">
        <v>14698</v>
      </c>
    </row>
    <row r="554" spans="1:7" ht="15.75" thickBot="1" x14ac:dyDescent="0.3">
      <c r="A554" s="56" t="s">
        <v>395</v>
      </c>
      <c r="B554" s="56" t="s">
        <v>386</v>
      </c>
      <c r="C554" s="56" t="s">
        <v>382</v>
      </c>
      <c r="D554" s="57" t="s">
        <v>383</v>
      </c>
      <c r="E554" s="56" t="s">
        <v>388</v>
      </c>
      <c r="F554" s="58">
        <v>37073</v>
      </c>
      <c r="G554" s="59">
        <v>11201</v>
      </c>
    </row>
    <row r="555" spans="1:7" ht="15.75" thickBot="1" x14ac:dyDescent="0.3">
      <c r="A555" s="56" t="s">
        <v>391</v>
      </c>
      <c r="B555" s="56" t="s">
        <v>392</v>
      </c>
      <c r="C555" s="56" t="s">
        <v>387</v>
      </c>
      <c r="D555" s="57" t="s">
        <v>393</v>
      </c>
      <c r="E555" s="56" t="s">
        <v>384</v>
      </c>
      <c r="F555" s="58">
        <v>37104</v>
      </c>
      <c r="G555" s="59">
        <v>8042</v>
      </c>
    </row>
    <row r="556" spans="1:7" ht="15.75" thickBot="1" x14ac:dyDescent="0.3">
      <c r="A556" s="56" t="s">
        <v>391</v>
      </c>
      <c r="B556" s="56" t="s">
        <v>392</v>
      </c>
      <c r="C556" s="56" t="s">
        <v>382</v>
      </c>
      <c r="D556" s="57" t="s">
        <v>394</v>
      </c>
      <c r="E556" s="56" t="s">
        <v>384</v>
      </c>
      <c r="F556" s="58">
        <v>37135</v>
      </c>
      <c r="G556" s="59">
        <v>13973</v>
      </c>
    </row>
    <row r="557" spans="1:7" ht="15.75" thickBot="1" x14ac:dyDescent="0.3">
      <c r="A557" s="56" t="s">
        <v>391</v>
      </c>
      <c r="B557" s="56" t="s">
        <v>392</v>
      </c>
      <c r="C557" s="56" t="s">
        <v>382</v>
      </c>
      <c r="D557" s="57" t="s">
        <v>383</v>
      </c>
      <c r="E557" s="56" t="s">
        <v>388</v>
      </c>
      <c r="F557" s="58">
        <v>37165</v>
      </c>
      <c r="G557" s="59">
        <v>7192</v>
      </c>
    </row>
    <row r="558" spans="1:7" ht="15.75" thickBot="1" x14ac:dyDescent="0.3">
      <c r="A558" s="56" t="s">
        <v>385</v>
      </c>
      <c r="B558" s="56" t="s">
        <v>386</v>
      </c>
      <c r="C558" s="56" t="s">
        <v>382</v>
      </c>
      <c r="D558" s="57" t="s">
        <v>383</v>
      </c>
      <c r="E558" s="56" t="s">
        <v>384</v>
      </c>
      <c r="F558" s="58">
        <v>37196</v>
      </c>
      <c r="G558" s="59">
        <v>15208</v>
      </c>
    </row>
    <row r="559" spans="1:7" ht="15.75" thickBot="1" x14ac:dyDescent="0.3">
      <c r="A559" s="56" t="s">
        <v>385</v>
      </c>
      <c r="B559" s="56" t="s">
        <v>390</v>
      </c>
      <c r="C559" s="56" t="s">
        <v>382</v>
      </c>
      <c r="D559" s="57" t="s">
        <v>383</v>
      </c>
      <c r="E559" s="56" t="s">
        <v>388</v>
      </c>
      <c r="F559" s="58">
        <v>37226</v>
      </c>
      <c r="G559" s="59">
        <v>2749</v>
      </c>
    </row>
    <row r="560" spans="1:7" ht="15.75" thickBot="1" x14ac:dyDescent="0.3">
      <c r="A560" s="56" t="s">
        <v>385</v>
      </c>
      <c r="B560" s="56" t="s">
        <v>390</v>
      </c>
      <c r="C560" s="56" t="s">
        <v>387</v>
      </c>
      <c r="D560" s="57" t="s">
        <v>383</v>
      </c>
      <c r="E560" s="56" t="s">
        <v>384</v>
      </c>
      <c r="F560" s="58">
        <v>36892</v>
      </c>
      <c r="G560" s="59">
        <v>9641</v>
      </c>
    </row>
    <row r="561" spans="1:7" ht="15.75" thickBot="1" x14ac:dyDescent="0.3">
      <c r="A561" s="56" t="s">
        <v>385</v>
      </c>
      <c r="B561" s="56" t="s">
        <v>386</v>
      </c>
      <c r="C561" s="56" t="s">
        <v>382</v>
      </c>
      <c r="D561" s="57" t="s">
        <v>393</v>
      </c>
      <c r="E561" s="56" t="s">
        <v>384</v>
      </c>
      <c r="F561" s="60">
        <v>36923</v>
      </c>
      <c r="G561" s="59">
        <v>75000</v>
      </c>
    </row>
    <row r="562" spans="1:7" ht="15.75" thickBot="1" x14ac:dyDescent="0.3">
      <c r="A562" s="56" t="s">
        <v>396</v>
      </c>
      <c r="B562" s="56" t="s">
        <v>386</v>
      </c>
      <c r="C562" s="56" t="s">
        <v>387</v>
      </c>
      <c r="D562" s="57" t="s">
        <v>383</v>
      </c>
      <c r="E562" s="56" t="s">
        <v>384</v>
      </c>
      <c r="F562" s="58">
        <v>36951</v>
      </c>
      <c r="G562" s="59">
        <v>5943</v>
      </c>
    </row>
    <row r="563" spans="1:7" ht="15.75" thickBot="1" x14ac:dyDescent="0.3">
      <c r="A563" s="56" t="s">
        <v>396</v>
      </c>
      <c r="B563" s="56" t="s">
        <v>386</v>
      </c>
      <c r="C563" s="56" t="s">
        <v>382</v>
      </c>
      <c r="D563" s="57" t="s">
        <v>393</v>
      </c>
      <c r="E563" s="56" t="s">
        <v>388</v>
      </c>
      <c r="F563" s="58">
        <v>36982</v>
      </c>
      <c r="G563" s="59">
        <v>11898</v>
      </c>
    </row>
    <row r="564" spans="1:7" ht="15.75" thickBot="1" x14ac:dyDescent="0.3">
      <c r="A564" s="56" t="s">
        <v>396</v>
      </c>
      <c r="B564" s="56" t="s">
        <v>386</v>
      </c>
      <c r="C564" s="56" t="s">
        <v>382</v>
      </c>
      <c r="D564" s="57" t="s">
        <v>393</v>
      </c>
      <c r="E564" s="56" t="s">
        <v>388</v>
      </c>
      <c r="F564" s="58">
        <v>37012</v>
      </c>
      <c r="G564" s="59">
        <v>9001</v>
      </c>
    </row>
    <row r="565" spans="1:7" ht="15.75" thickBot="1" x14ac:dyDescent="0.3">
      <c r="A565" s="56" t="s">
        <v>396</v>
      </c>
      <c r="B565" s="56" t="s">
        <v>381</v>
      </c>
      <c r="C565" s="56" t="s">
        <v>387</v>
      </c>
      <c r="D565" s="57" t="s">
        <v>393</v>
      </c>
      <c r="E565" s="56" t="s">
        <v>388</v>
      </c>
      <c r="F565" s="58">
        <v>37043</v>
      </c>
      <c r="G565" s="59">
        <v>2000</v>
      </c>
    </row>
    <row r="566" spans="1:7" ht="15.75" thickBot="1" x14ac:dyDescent="0.3">
      <c r="A566" s="56" t="s">
        <v>391</v>
      </c>
      <c r="B566" s="56" t="s">
        <v>390</v>
      </c>
      <c r="C566" s="56" t="s">
        <v>382</v>
      </c>
      <c r="D566" s="57" t="s">
        <v>394</v>
      </c>
      <c r="E566" s="56" t="s">
        <v>384</v>
      </c>
      <c r="F566" s="58">
        <v>37073</v>
      </c>
      <c r="G566" s="59">
        <v>3807</v>
      </c>
    </row>
    <row r="567" spans="1:7" ht="15.75" thickBot="1" x14ac:dyDescent="0.3">
      <c r="A567" s="56" t="s">
        <v>391</v>
      </c>
      <c r="B567" s="56" t="s">
        <v>386</v>
      </c>
      <c r="C567" s="56" t="s">
        <v>387</v>
      </c>
      <c r="D567" s="57" t="s">
        <v>383</v>
      </c>
      <c r="E567" s="56" t="s">
        <v>388</v>
      </c>
      <c r="F567" s="58">
        <v>37104</v>
      </c>
      <c r="G567" s="59">
        <v>4191</v>
      </c>
    </row>
    <row r="568" spans="1:7" ht="15.75" thickBot="1" x14ac:dyDescent="0.3">
      <c r="A568" s="56" t="s">
        <v>391</v>
      </c>
      <c r="B568" s="56" t="s">
        <v>390</v>
      </c>
      <c r="C568" s="56" t="s">
        <v>382</v>
      </c>
      <c r="D568" s="57" t="s">
        <v>383</v>
      </c>
      <c r="E568" s="56" t="s">
        <v>388</v>
      </c>
      <c r="F568" s="58">
        <v>37135</v>
      </c>
      <c r="G568" s="59">
        <v>7342</v>
      </c>
    </row>
    <row r="569" spans="1:7" ht="15.75" thickBot="1" x14ac:dyDescent="0.3">
      <c r="A569" s="56" t="s">
        <v>391</v>
      </c>
      <c r="B569" s="56" t="s">
        <v>392</v>
      </c>
      <c r="C569" s="56" t="s">
        <v>382</v>
      </c>
      <c r="D569" s="57" t="s">
        <v>394</v>
      </c>
      <c r="E569" s="56" t="s">
        <v>384</v>
      </c>
      <c r="F569" s="58">
        <v>37165</v>
      </c>
      <c r="G569" s="59">
        <v>4985</v>
      </c>
    </row>
    <row r="570" spans="1:7" ht="15.75" thickBot="1" x14ac:dyDescent="0.3">
      <c r="A570" s="56" t="s">
        <v>396</v>
      </c>
      <c r="B570" s="56" t="s">
        <v>386</v>
      </c>
      <c r="C570" s="56" t="s">
        <v>387</v>
      </c>
      <c r="D570" s="57" t="s">
        <v>394</v>
      </c>
      <c r="E570" s="56" t="s">
        <v>388</v>
      </c>
      <c r="F570" s="58">
        <v>37196</v>
      </c>
      <c r="G570" s="59">
        <v>12276</v>
      </c>
    </row>
    <row r="571" spans="1:7" ht="15.75" thickBot="1" x14ac:dyDescent="0.3">
      <c r="A571" s="56" t="s">
        <v>396</v>
      </c>
      <c r="B571" s="56" t="s">
        <v>392</v>
      </c>
      <c r="C571" s="56" t="s">
        <v>382</v>
      </c>
      <c r="D571" s="57" t="s">
        <v>383</v>
      </c>
      <c r="E571" s="56" t="s">
        <v>384</v>
      </c>
      <c r="F571" s="58">
        <v>37226</v>
      </c>
      <c r="G571" s="59">
        <v>7167</v>
      </c>
    </row>
    <row r="572" spans="1:7" ht="15.75" thickBot="1" x14ac:dyDescent="0.3">
      <c r="A572" s="56" t="s">
        <v>391</v>
      </c>
      <c r="B572" s="56" t="s">
        <v>390</v>
      </c>
      <c r="C572" s="56" t="s">
        <v>382</v>
      </c>
      <c r="D572" s="57" t="s">
        <v>383</v>
      </c>
      <c r="E572" s="56" t="s">
        <v>388</v>
      </c>
      <c r="F572" s="58">
        <v>36892</v>
      </c>
      <c r="G572" s="59">
        <v>12817</v>
      </c>
    </row>
    <row r="573" spans="1:7" ht="15.75" thickBot="1" x14ac:dyDescent="0.3">
      <c r="A573" s="56" t="s">
        <v>385</v>
      </c>
      <c r="B573" s="56" t="s">
        <v>390</v>
      </c>
      <c r="C573" s="56" t="s">
        <v>387</v>
      </c>
      <c r="D573" s="57" t="s">
        <v>393</v>
      </c>
      <c r="E573" s="56" t="s">
        <v>388</v>
      </c>
      <c r="F573" s="60">
        <v>36923</v>
      </c>
      <c r="G573" s="59">
        <v>5517</v>
      </c>
    </row>
    <row r="574" spans="1:7" ht="15.75" thickBot="1" x14ac:dyDescent="0.3">
      <c r="A574" s="56" t="s">
        <v>385</v>
      </c>
      <c r="B574" s="56" t="s">
        <v>386</v>
      </c>
      <c r="C574" s="56" t="s">
        <v>387</v>
      </c>
      <c r="D574" s="57" t="s">
        <v>393</v>
      </c>
      <c r="E574" s="56" t="s">
        <v>384</v>
      </c>
      <c r="F574" s="58">
        <v>36951</v>
      </c>
      <c r="G574" s="59">
        <v>10306</v>
      </c>
    </row>
    <row r="575" spans="1:7" ht="15.75" thickBot="1" x14ac:dyDescent="0.3">
      <c r="A575" s="56" t="s">
        <v>391</v>
      </c>
      <c r="B575" s="56" t="s">
        <v>390</v>
      </c>
      <c r="C575" s="56" t="s">
        <v>387</v>
      </c>
      <c r="D575" s="57" t="s">
        <v>383</v>
      </c>
      <c r="E575" s="56" t="s">
        <v>384</v>
      </c>
      <c r="F575" s="58">
        <v>36982</v>
      </c>
      <c r="G575" s="59">
        <v>14433</v>
      </c>
    </row>
    <row r="576" spans="1:7" ht="15.75" thickBot="1" x14ac:dyDescent="0.3">
      <c r="A576" s="56" t="s">
        <v>385</v>
      </c>
      <c r="B576" s="56" t="s">
        <v>390</v>
      </c>
      <c r="C576" s="56" t="s">
        <v>387</v>
      </c>
      <c r="D576" s="57" t="s">
        <v>383</v>
      </c>
      <c r="E576" s="56" t="s">
        <v>388</v>
      </c>
      <c r="F576" s="58">
        <v>37012</v>
      </c>
      <c r="G576" s="59">
        <v>4562</v>
      </c>
    </row>
    <row r="577" spans="1:7" ht="15.75" thickBot="1" x14ac:dyDescent="0.3">
      <c r="A577" s="56" t="s">
        <v>385</v>
      </c>
      <c r="B577" s="56" t="s">
        <v>386</v>
      </c>
      <c r="C577" s="56" t="s">
        <v>382</v>
      </c>
      <c r="D577" s="57" t="s">
        <v>383</v>
      </c>
      <c r="E577" s="56" t="s">
        <v>384</v>
      </c>
      <c r="F577" s="58">
        <v>37043</v>
      </c>
      <c r="G577" s="59">
        <v>11541</v>
      </c>
    </row>
    <row r="578" spans="1:7" ht="15.75" thickBot="1" x14ac:dyDescent="0.3">
      <c r="A578" s="56" t="s">
        <v>380</v>
      </c>
      <c r="B578" s="56" t="s">
        <v>386</v>
      </c>
      <c r="C578" s="56" t="s">
        <v>387</v>
      </c>
      <c r="D578" s="57" t="s">
        <v>383</v>
      </c>
      <c r="E578" s="56" t="s">
        <v>388</v>
      </c>
      <c r="F578" s="58">
        <v>37073</v>
      </c>
      <c r="G578" s="59">
        <v>5586</v>
      </c>
    </row>
    <row r="579" spans="1:7" ht="15.75" thickBot="1" x14ac:dyDescent="0.3">
      <c r="A579" s="56" t="s">
        <v>385</v>
      </c>
      <c r="B579" s="56" t="s">
        <v>386</v>
      </c>
      <c r="C579" s="56" t="s">
        <v>387</v>
      </c>
      <c r="D579" s="57" t="s">
        <v>394</v>
      </c>
      <c r="E579" s="56" t="s">
        <v>388</v>
      </c>
      <c r="F579" s="58">
        <v>37104</v>
      </c>
      <c r="G579" s="59">
        <v>7668</v>
      </c>
    </row>
    <row r="580" spans="1:7" ht="15.75" thickBot="1" x14ac:dyDescent="0.3">
      <c r="A580" s="56" t="s">
        <v>389</v>
      </c>
      <c r="B580" s="56" t="s">
        <v>390</v>
      </c>
      <c r="C580" s="56" t="s">
        <v>382</v>
      </c>
      <c r="D580" s="57" t="s">
        <v>383</v>
      </c>
      <c r="E580" s="56" t="s">
        <v>384</v>
      </c>
      <c r="F580" s="58">
        <v>37135</v>
      </c>
      <c r="G580" s="59">
        <v>4010</v>
      </c>
    </row>
    <row r="581" spans="1:7" ht="15.75" thickBot="1" x14ac:dyDescent="0.3">
      <c r="A581" s="56" t="s">
        <v>391</v>
      </c>
      <c r="B581" s="56" t="s">
        <v>390</v>
      </c>
      <c r="C581" s="56" t="s">
        <v>382</v>
      </c>
      <c r="D581" s="57" t="s">
        <v>383</v>
      </c>
      <c r="E581" s="56" t="s">
        <v>388</v>
      </c>
      <c r="F581" s="58">
        <v>37165</v>
      </c>
      <c r="G581" s="59">
        <v>10332</v>
      </c>
    </row>
    <row r="582" spans="1:7" ht="15.75" thickBot="1" x14ac:dyDescent="0.3">
      <c r="A582" s="56" t="s">
        <v>380</v>
      </c>
      <c r="B582" s="56" t="s">
        <v>390</v>
      </c>
      <c r="C582" s="56" t="s">
        <v>387</v>
      </c>
      <c r="D582" s="57" t="s">
        <v>383</v>
      </c>
      <c r="E582" s="56" t="s">
        <v>384</v>
      </c>
      <c r="F582" s="58">
        <v>37196</v>
      </c>
      <c r="G582" s="59">
        <v>14693</v>
      </c>
    </row>
    <row r="583" spans="1:7" ht="15.75" thickBot="1" x14ac:dyDescent="0.3">
      <c r="A583" s="56" t="s">
        <v>391</v>
      </c>
      <c r="B583" s="56" t="s">
        <v>386</v>
      </c>
      <c r="C583" s="56" t="s">
        <v>387</v>
      </c>
      <c r="D583" s="57" t="s">
        <v>383</v>
      </c>
      <c r="E583" s="56" t="s">
        <v>388</v>
      </c>
      <c r="F583" s="58">
        <v>37226</v>
      </c>
      <c r="G583" s="59">
        <v>13091</v>
      </c>
    </row>
    <row r="584" spans="1:7" ht="15.75" thickBot="1" x14ac:dyDescent="0.3">
      <c r="A584" s="56" t="s">
        <v>395</v>
      </c>
      <c r="B584" s="56" t="s">
        <v>390</v>
      </c>
      <c r="C584" s="56" t="s">
        <v>387</v>
      </c>
      <c r="D584" s="57" t="s">
        <v>383</v>
      </c>
      <c r="E584" s="56" t="s">
        <v>388</v>
      </c>
      <c r="F584" s="58">
        <v>36892</v>
      </c>
      <c r="G584" s="59">
        <v>14757</v>
      </c>
    </row>
    <row r="585" spans="1:7" ht="15.75" thickBot="1" x14ac:dyDescent="0.3">
      <c r="A585" s="56" t="s">
        <v>391</v>
      </c>
      <c r="B585" s="56" t="s">
        <v>392</v>
      </c>
      <c r="C585" s="56" t="s">
        <v>382</v>
      </c>
      <c r="D585" s="57" t="s">
        <v>393</v>
      </c>
      <c r="E585" s="56" t="s">
        <v>388</v>
      </c>
      <c r="F585" s="60">
        <v>36923</v>
      </c>
      <c r="G585" s="59">
        <v>8436</v>
      </c>
    </row>
    <row r="586" spans="1:7" ht="15.75" thickBot="1" x14ac:dyDescent="0.3">
      <c r="A586" s="56" t="s">
        <v>385</v>
      </c>
      <c r="B586" s="56" t="s">
        <v>392</v>
      </c>
      <c r="C586" s="56" t="s">
        <v>382</v>
      </c>
      <c r="D586" s="57" t="s">
        <v>393</v>
      </c>
      <c r="E586" s="56" t="s">
        <v>384</v>
      </c>
      <c r="F586" s="58">
        <v>36951</v>
      </c>
      <c r="G586" s="59">
        <v>14849</v>
      </c>
    </row>
    <row r="587" spans="1:7" ht="15.75" thickBot="1" x14ac:dyDescent="0.3">
      <c r="A587" s="56" t="s">
        <v>380</v>
      </c>
      <c r="B587" s="56" t="s">
        <v>392</v>
      </c>
      <c r="C587" s="56" t="s">
        <v>382</v>
      </c>
      <c r="D587" s="57" t="s">
        <v>383</v>
      </c>
      <c r="E587" s="56" t="s">
        <v>384</v>
      </c>
      <c r="F587" s="58">
        <v>36982</v>
      </c>
      <c r="G587" s="59">
        <v>11365</v>
      </c>
    </row>
    <row r="588" spans="1:7" ht="15.75" thickBot="1" x14ac:dyDescent="0.3">
      <c r="A588" s="56" t="s">
        <v>395</v>
      </c>
      <c r="B588" s="56" t="s">
        <v>392</v>
      </c>
      <c r="C588" s="56" t="s">
        <v>387</v>
      </c>
      <c r="D588" s="57" t="s">
        <v>383</v>
      </c>
      <c r="E588" s="56" t="s">
        <v>384</v>
      </c>
      <c r="F588" s="58">
        <v>37012</v>
      </c>
      <c r="G588" s="59">
        <v>7358</v>
      </c>
    </row>
    <row r="589" spans="1:7" ht="15.75" thickBot="1" x14ac:dyDescent="0.3">
      <c r="A589" s="56" t="s">
        <v>389</v>
      </c>
      <c r="B589" s="56" t="s">
        <v>390</v>
      </c>
      <c r="C589" s="56" t="s">
        <v>382</v>
      </c>
      <c r="D589" s="57" t="s">
        <v>394</v>
      </c>
      <c r="E589" s="56" t="s">
        <v>388</v>
      </c>
      <c r="F589" s="58">
        <v>37043</v>
      </c>
      <c r="G589" s="59">
        <v>7193</v>
      </c>
    </row>
    <row r="590" spans="1:7" ht="15.75" thickBot="1" x14ac:dyDescent="0.3">
      <c r="A590" s="56" t="s">
        <v>396</v>
      </c>
      <c r="B590" s="56" t="s">
        <v>386</v>
      </c>
      <c r="C590" s="56" t="s">
        <v>382</v>
      </c>
      <c r="D590" s="57" t="s">
        <v>394</v>
      </c>
      <c r="E590" s="56" t="s">
        <v>388</v>
      </c>
      <c r="F590" s="58">
        <v>37073</v>
      </c>
      <c r="G590" s="59">
        <v>13596</v>
      </c>
    </row>
    <row r="591" spans="1:7" ht="15.75" thickBot="1" x14ac:dyDescent="0.3">
      <c r="A591" s="56" t="s">
        <v>385</v>
      </c>
      <c r="B591" s="56" t="s">
        <v>390</v>
      </c>
      <c r="C591" s="56" t="s">
        <v>382</v>
      </c>
      <c r="D591" s="57" t="s">
        <v>383</v>
      </c>
      <c r="E591" s="56" t="s">
        <v>388</v>
      </c>
      <c r="F591" s="58">
        <v>37104</v>
      </c>
      <c r="G591" s="59">
        <v>3434</v>
      </c>
    </row>
    <row r="592" spans="1:7" ht="15.75" thickBot="1" x14ac:dyDescent="0.3">
      <c r="A592" s="56" t="s">
        <v>391</v>
      </c>
      <c r="B592" s="56" t="s">
        <v>390</v>
      </c>
      <c r="C592" s="56" t="s">
        <v>387</v>
      </c>
      <c r="D592" s="57" t="s">
        <v>394</v>
      </c>
      <c r="E592" s="56" t="s">
        <v>384</v>
      </c>
      <c r="F592" s="58">
        <v>37135</v>
      </c>
      <c r="G592" s="59">
        <v>6000</v>
      </c>
    </row>
    <row r="593" spans="1:7" ht="15.75" thickBot="1" x14ac:dyDescent="0.3">
      <c r="A593" s="56" t="s">
        <v>380</v>
      </c>
      <c r="B593" s="56" t="s">
        <v>390</v>
      </c>
      <c r="C593" s="56" t="s">
        <v>387</v>
      </c>
      <c r="D593" s="57" t="s">
        <v>383</v>
      </c>
      <c r="E593" s="56" t="s">
        <v>388</v>
      </c>
      <c r="F593" s="58">
        <v>37165</v>
      </c>
      <c r="G593" s="59">
        <v>7197</v>
      </c>
    </row>
    <row r="594" spans="1:7" ht="15.75" thickBot="1" x14ac:dyDescent="0.3">
      <c r="A594" s="56" t="s">
        <v>385</v>
      </c>
      <c r="B594" s="56" t="s">
        <v>392</v>
      </c>
      <c r="C594" s="56" t="s">
        <v>382</v>
      </c>
      <c r="D594" s="57" t="s">
        <v>393</v>
      </c>
      <c r="E594" s="56" t="s">
        <v>384</v>
      </c>
      <c r="F594" s="58">
        <v>37196</v>
      </c>
      <c r="G594" s="59">
        <v>5445</v>
      </c>
    </row>
    <row r="595" spans="1:7" ht="15.75" thickBot="1" x14ac:dyDescent="0.3">
      <c r="A595" s="56" t="s">
        <v>385</v>
      </c>
      <c r="B595" s="56" t="s">
        <v>386</v>
      </c>
      <c r="C595" s="56" t="s">
        <v>387</v>
      </c>
      <c r="D595" s="57" t="s">
        <v>383</v>
      </c>
      <c r="E595" s="56" t="s">
        <v>384</v>
      </c>
      <c r="F595" s="58">
        <v>37226</v>
      </c>
      <c r="G595" s="59">
        <v>12127</v>
      </c>
    </row>
    <row r="596" spans="1:7" ht="15.75" thickBot="1" x14ac:dyDescent="0.3">
      <c r="A596" s="56" t="s">
        <v>391</v>
      </c>
      <c r="B596" s="56" t="s">
        <v>390</v>
      </c>
      <c r="C596" s="56" t="s">
        <v>387</v>
      </c>
      <c r="D596" s="57" t="s">
        <v>394</v>
      </c>
      <c r="E596" s="56" t="s">
        <v>388</v>
      </c>
      <c r="F596" s="58">
        <v>36892</v>
      </c>
      <c r="G596" s="59">
        <v>10322</v>
      </c>
    </row>
    <row r="597" spans="1:7" ht="15.75" thickBot="1" x14ac:dyDescent="0.3">
      <c r="A597" s="56" t="s">
        <v>391</v>
      </c>
      <c r="B597" s="56" t="s">
        <v>386</v>
      </c>
      <c r="C597" s="56" t="s">
        <v>387</v>
      </c>
      <c r="D597" s="57" t="s">
        <v>383</v>
      </c>
      <c r="E597" s="56" t="s">
        <v>384</v>
      </c>
      <c r="F597" s="60">
        <v>36923</v>
      </c>
      <c r="G597" s="59">
        <v>4518</v>
      </c>
    </row>
    <row r="598" spans="1:7" ht="15.75" thickBot="1" x14ac:dyDescent="0.3">
      <c r="A598" s="56" t="s">
        <v>396</v>
      </c>
      <c r="B598" s="56" t="s">
        <v>392</v>
      </c>
      <c r="C598" s="56" t="s">
        <v>382</v>
      </c>
      <c r="D598" s="57" t="s">
        <v>383</v>
      </c>
      <c r="E598" s="56" t="s">
        <v>384</v>
      </c>
      <c r="F598" s="58">
        <v>36951</v>
      </c>
      <c r="G598" s="59">
        <v>6762</v>
      </c>
    </row>
    <row r="599" spans="1:7" ht="15.75" thickBot="1" x14ac:dyDescent="0.3">
      <c r="A599" s="56" t="s">
        <v>385</v>
      </c>
      <c r="B599" s="56" t="s">
        <v>386</v>
      </c>
      <c r="C599" s="56" t="s">
        <v>382</v>
      </c>
      <c r="D599" s="57" t="s">
        <v>383</v>
      </c>
      <c r="E599" s="56" t="s">
        <v>384</v>
      </c>
      <c r="F599" s="58">
        <v>36982</v>
      </c>
      <c r="G599" s="59">
        <v>15208</v>
      </c>
    </row>
    <row r="600" spans="1:7" ht="15.75" thickBot="1" x14ac:dyDescent="0.3">
      <c r="A600" s="56" t="s">
        <v>391</v>
      </c>
      <c r="B600" s="56" t="s">
        <v>390</v>
      </c>
      <c r="C600" s="56" t="s">
        <v>382</v>
      </c>
      <c r="D600" s="57" t="s">
        <v>383</v>
      </c>
      <c r="E600" s="56" t="s">
        <v>388</v>
      </c>
      <c r="F600" s="58">
        <v>37012</v>
      </c>
      <c r="G600" s="59">
        <v>100</v>
      </c>
    </row>
    <row r="601" spans="1:7" ht="15.75" thickBot="1" x14ac:dyDescent="0.3">
      <c r="A601" s="56" t="s">
        <v>391</v>
      </c>
      <c r="B601" s="56" t="s">
        <v>386</v>
      </c>
      <c r="C601" s="56" t="s">
        <v>382</v>
      </c>
      <c r="D601" s="57" t="s">
        <v>394</v>
      </c>
      <c r="E601" s="56" t="s">
        <v>384</v>
      </c>
      <c r="F601" s="58">
        <v>37043</v>
      </c>
      <c r="G601" s="59">
        <v>12505</v>
      </c>
    </row>
    <row r="602" spans="1:7" ht="15.75" thickBot="1" x14ac:dyDescent="0.3">
      <c r="A602" s="56" t="s">
        <v>380</v>
      </c>
      <c r="B602" s="56" t="s">
        <v>386</v>
      </c>
      <c r="C602" s="56" t="s">
        <v>382</v>
      </c>
      <c r="D602" s="57" t="s">
        <v>393</v>
      </c>
      <c r="E602" s="56" t="s">
        <v>388</v>
      </c>
      <c r="F602" s="58">
        <v>37073</v>
      </c>
      <c r="G602" s="59">
        <v>12500</v>
      </c>
    </row>
    <row r="603" spans="1:7" ht="15.75" thickBot="1" x14ac:dyDescent="0.3">
      <c r="A603" s="56" t="s">
        <v>385</v>
      </c>
      <c r="B603" s="56" t="s">
        <v>392</v>
      </c>
      <c r="C603" s="56" t="s">
        <v>382</v>
      </c>
      <c r="D603" s="57" t="s">
        <v>383</v>
      </c>
      <c r="E603" s="56" t="s">
        <v>388</v>
      </c>
      <c r="F603" s="58">
        <v>37104</v>
      </c>
      <c r="G603" s="59">
        <v>600</v>
      </c>
    </row>
    <row r="604" spans="1:7" ht="15.75" thickBot="1" x14ac:dyDescent="0.3">
      <c r="A604" s="56" t="s">
        <v>395</v>
      </c>
      <c r="B604" s="56" t="s">
        <v>381</v>
      </c>
      <c r="C604" s="56" t="s">
        <v>387</v>
      </c>
      <c r="D604" s="57" t="s">
        <v>393</v>
      </c>
      <c r="E604" s="56" t="s">
        <v>384</v>
      </c>
      <c r="F604" s="58">
        <v>37135</v>
      </c>
      <c r="G604" s="59">
        <v>12455</v>
      </c>
    </row>
    <row r="605" spans="1:7" ht="15.75" thickBot="1" x14ac:dyDescent="0.3">
      <c r="A605" s="56" t="s">
        <v>395</v>
      </c>
      <c r="B605" s="56" t="s">
        <v>392</v>
      </c>
      <c r="C605" s="56" t="s">
        <v>387</v>
      </c>
      <c r="D605" s="57" t="s">
        <v>394</v>
      </c>
      <c r="E605" s="56" t="s">
        <v>384</v>
      </c>
      <c r="F605" s="58">
        <v>37165</v>
      </c>
      <c r="G605" s="59">
        <v>10039</v>
      </c>
    </row>
    <row r="606" spans="1:7" ht="15.75" thickBot="1" x14ac:dyDescent="0.3">
      <c r="A606" s="56" t="s">
        <v>391</v>
      </c>
      <c r="B606" s="56" t="s">
        <v>390</v>
      </c>
      <c r="C606" s="56" t="s">
        <v>382</v>
      </c>
      <c r="D606" s="57" t="s">
        <v>393</v>
      </c>
      <c r="E606" s="56" t="s">
        <v>384</v>
      </c>
      <c r="F606" s="58">
        <v>37196</v>
      </c>
      <c r="G606" s="59">
        <v>11439</v>
      </c>
    </row>
    <row r="607" spans="1:7" ht="15.75" thickBot="1" x14ac:dyDescent="0.3">
      <c r="A607" s="56" t="s">
        <v>396</v>
      </c>
      <c r="B607" s="56" t="s">
        <v>390</v>
      </c>
      <c r="C607" s="56" t="s">
        <v>382</v>
      </c>
      <c r="D607" s="57" t="s">
        <v>383</v>
      </c>
      <c r="E607" s="56" t="s">
        <v>384</v>
      </c>
      <c r="F607" s="58">
        <v>37226</v>
      </c>
      <c r="G607" s="59">
        <v>1000</v>
      </c>
    </row>
    <row r="608" spans="1:7" ht="15.75" thickBot="1" x14ac:dyDescent="0.3">
      <c r="A608" s="56" t="s">
        <v>396</v>
      </c>
      <c r="B608" s="56" t="s">
        <v>386</v>
      </c>
      <c r="C608" s="56" t="s">
        <v>382</v>
      </c>
      <c r="D608" s="57" t="s">
        <v>383</v>
      </c>
      <c r="E608" s="56" t="s">
        <v>388</v>
      </c>
      <c r="F608" s="58">
        <v>37226</v>
      </c>
      <c r="G608" s="59">
        <v>3714</v>
      </c>
    </row>
    <row r="609" spans="1:7" ht="15.75" thickBot="1" x14ac:dyDescent="0.3">
      <c r="A609" s="56" t="s">
        <v>396</v>
      </c>
      <c r="B609" s="56" t="s">
        <v>390</v>
      </c>
      <c r="C609" s="56" t="s">
        <v>382</v>
      </c>
      <c r="D609" s="57" t="s">
        <v>383</v>
      </c>
      <c r="E609" s="56" t="s">
        <v>384</v>
      </c>
      <c r="F609" s="58">
        <v>36892</v>
      </c>
      <c r="G609" s="59">
        <v>100</v>
      </c>
    </row>
    <row r="610" spans="1:7" ht="15.75" thickBot="1" x14ac:dyDescent="0.3">
      <c r="A610" s="56" t="s">
        <v>391</v>
      </c>
      <c r="B610" s="56" t="s">
        <v>390</v>
      </c>
      <c r="C610" s="56" t="s">
        <v>387</v>
      </c>
      <c r="D610" s="57" t="s">
        <v>394</v>
      </c>
      <c r="E610" s="56" t="s">
        <v>384</v>
      </c>
      <c r="F610" s="60">
        <v>36923</v>
      </c>
      <c r="G610" s="59">
        <v>6000</v>
      </c>
    </row>
    <row r="611" spans="1:7" ht="15.75" thickBot="1" x14ac:dyDescent="0.3">
      <c r="A611" s="56" t="s">
        <v>395</v>
      </c>
      <c r="B611" s="56" t="s">
        <v>390</v>
      </c>
      <c r="C611" s="56" t="s">
        <v>387</v>
      </c>
      <c r="D611" s="57" t="s">
        <v>383</v>
      </c>
      <c r="E611" s="56" t="s">
        <v>388</v>
      </c>
      <c r="F611" s="58">
        <v>36951</v>
      </c>
      <c r="G611" s="59">
        <v>10351</v>
      </c>
    </row>
    <row r="612" spans="1:7" ht="15.75" thickBot="1" x14ac:dyDescent="0.3">
      <c r="A612" s="56" t="s">
        <v>395</v>
      </c>
      <c r="B612" s="56" t="s">
        <v>386</v>
      </c>
      <c r="C612" s="56" t="s">
        <v>382</v>
      </c>
      <c r="D612" s="57" t="s">
        <v>394</v>
      </c>
      <c r="E612" s="56" t="s">
        <v>384</v>
      </c>
      <c r="F612" s="58">
        <v>36982</v>
      </c>
      <c r="G612" s="59">
        <v>12505</v>
      </c>
    </row>
    <row r="613" spans="1:7" ht="15.75" thickBot="1" x14ac:dyDescent="0.3">
      <c r="A613" s="56" t="s">
        <v>391</v>
      </c>
      <c r="B613" s="56" t="s">
        <v>390</v>
      </c>
      <c r="C613" s="56" t="s">
        <v>382</v>
      </c>
      <c r="D613" s="57" t="s">
        <v>383</v>
      </c>
      <c r="E613" s="56" t="s">
        <v>384</v>
      </c>
      <c r="F613" s="58">
        <v>37012</v>
      </c>
      <c r="G613" s="59">
        <v>8894</v>
      </c>
    </row>
    <row r="614" spans="1:7" ht="15.75" thickBot="1" x14ac:dyDescent="0.3">
      <c r="A614" s="56" t="s">
        <v>391</v>
      </c>
      <c r="B614" s="56" t="s">
        <v>386</v>
      </c>
      <c r="C614" s="56" t="s">
        <v>382</v>
      </c>
      <c r="D614" s="57" t="s">
        <v>393</v>
      </c>
      <c r="E614" s="56" t="s">
        <v>384</v>
      </c>
      <c r="F614" s="58">
        <v>37043</v>
      </c>
      <c r="G614" s="59">
        <v>50000</v>
      </c>
    </row>
    <row r="615" spans="1:7" ht="15.75" thickBot="1" x14ac:dyDescent="0.3">
      <c r="A615" s="56" t="s">
        <v>391</v>
      </c>
      <c r="B615" s="56" t="s">
        <v>381</v>
      </c>
      <c r="C615" s="56" t="s">
        <v>387</v>
      </c>
      <c r="D615" s="57" t="s">
        <v>393</v>
      </c>
      <c r="E615" s="56" t="s">
        <v>384</v>
      </c>
      <c r="F615" s="58">
        <v>37073</v>
      </c>
      <c r="G615" s="59">
        <v>10000</v>
      </c>
    </row>
    <row r="616" spans="1:7" ht="15.75" thickBot="1" x14ac:dyDescent="0.3">
      <c r="A616" s="56" t="s">
        <v>385</v>
      </c>
      <c r="B616" s="56" t="s">
        <v>390</v>
      </c>
      <c r="C616" s="56" t="s">
        <v>382</v>
      </c>
      <c r="D616" s="57" t="s">
        <v>383</v>
      </c>
      <c r="E616" s="56" t="s">
        <v>388</v>
      </c>
      <c r="F616" s="58">
        <v>37104</v>
      </c>
      <c r="G616" s="59">
        <v>13777</v>
      </c>
    </row>
    <row r="617" spans="1:7" ht="15.75" thickBot="1" x14ac:dyDescent="0.3">
      <c r="A617" s="56" t="s">
        <v>395</v>
      </c>
      <c r="B617" s="56" t="s">
        <v>392</v>
      </c>
      <c r="C617" s="56" t="s">
        <v>382</v>
      </c>
      <c r="D617" s="57" t="s">
        <v>383</v>
      </c>
      <c r="E617" s="56" t="s">
        <v>388</v>
      </c>
      <c r="F617" s="58">
        <v>37135</v>
      </c>
      <c r="G617" s="59">
        <v>32000</v>
      </c>
    </row>
    <row r="618" spans="1:7" ht="15.75" thickBot="1" x14ac:dyDescent="0.3">
      <c r="A618" s="56" t="s">
        <v>395</v>
      </c>
      <c r="B618" s="56" t="s">
        <v>390</v>
      </c>
      <c r="C618" s="56" t="s">
        <v>382</v>
      </c>
      <c r="D618" s="57" t="s">
        <v>383</v>
      </c>
      <c r="E618" s="56" t="s">
        <v>384</v>
      </c>
      <c r="F618" s="58">
        <v>37165</v>
      </c>
      <c r="G618" s="59">
        <v>1000</v>
      </c>
    </row>
    <row r="619" spans="1:7" ht="15.75" thickBot="1" x14ac:dyDescent="0.3">
      <c r="A619" s="56" t="s">
        <v>395</v>
      </c>
      <c r="B619" s="56" t="s">
        <v>392</v>
      </c>
      <c r="C619" s="56" t="s">
        <v>382</v>
      </c>
      <c r="D619" s="57" t="s">
        <v>383</v>
      </c>
      <c r="E619" s="56" t="s">
        <v>384</v>
      </c>
      <c r="F619" s="58">
        <v>37196</v>
      </c>
      <c r="G619" s="59">
        <v>7955</v>
      </c>
    </row>
    <row r="620" spans="1:7" ht="15.75" thickBot="1" x14ac:dyDescent="0.3">
      <c r="A620" s="56" t="s">
        <v>396</v>
      </c>
      <c r="B620" s="56" t="s">
        <v>392</v>
      </c>
      <c r="C620" s="56" t="s">
        <v>387</v>
      </c>
      <c r="D620" s="57" t="s">
        <v>383</v>
      </c>
      <c r="E620" s="56" t="s">
        <v>384</v>
      </c>
      <c r="F620" s="58">
        <v>37226</v>
      </c>
      <c r="G620" s="59">
        <v>14546</v>
      </c>
    </row>
    <row r="621" spans="1:7" ht="15.75" thickBot="1" x14ac:dyDescent="0.3">
      <c r="A621" s="56" t="s">
        <v>396</v>
      </c>
      <c r="B621" s="56" t="s">
        <v>386</v>
      </c>
      <c r="C621" s="56" t="s">
        <v>387</v>
      </c>
      <c r="D621" s="57" t="s">
        <v>393</v>
      </c>
      <c r="E621" s="56" t="s">
        <v>388</v>
      </c>
      <c r="F621" s="58">
        <v>36892</v>
      </c>
      <c r="G621" s="59">
        <v>11901</v>
      </c>
    </row>
    <row r="622" spans="1:7" ht="15.75" thickBot="1" x14ac:dyDescent="0.3">
      <c r="A622" s="56" t="s">
        <v>396</v>
      </c>
      <c r="B622" s="56" t="s">
        <v>386</v>
      </c>
      <c r="C622" s="56" t="s">
        <v>382</v>
      </c>
      <c r="D622" s="57" t="s">
        <v>394</v>
      </c>
      <c r="E622" s="56" t="s">
        <v>384</v>
      </c>
      <c r="F622" s="60">
        <v>36923</v>
      </c>
      <c r="G622" s="59">
        <v>25000</v>
      </c>
    </row>
    <row r="623" spans="1:7" ht="15.75" thickBot="1" x14ac:dyDescent="0.3">
      <c r="A623" s="56" t="s">
        <v>395</v>
      </c>
      <c r="B623" s="56" t="s">
        <v>390</v>
      </c>
      <c r="C623" s="56" t="s">
        <v>382</v>
      </c>
      <c r="D623" s="57" t="s">
        <v>383</v>
      </c>
      <c r="E623" s="56" t="s">
        <v>384</v>
      </c>
      <c r="F623" s="58">
        <v>36951</v>
      </c>
      <c r="G623" s="59">
        <v>400</v>
      </c>
    </row>
    <row r="624" spans="1:7" ht="15.75" thickBot="1" x14ac:dyDescent="0.3">
      <c r="A624" s="56" t="s">
        <v>395</v>
      </c>
      <c r="B624" s="56" t="s">
        <v>386</v>
      </c>
      <c r="C624" s="56" t="s">
        <v>382</v>
      </c>
      <c r="D624" s="57" t="s">
        <v>394</v>
      </c>
      <c r="E624" s="56" t="s">
        <v>388</v>
      </c>
      <c r="F624" s="58">
        <v>36982</v>
      </c>
      <c r="G624" s="59">
        <v>8312</v>
      </c>
    </row>
    <row r="625" spans="1:7" ht="15.75" thickBot="1" x14ac:dyDescent="0.3">
      <c r="A625" s="56" t="s">
        <v>391</v>
      </c>
      <c r="B625" s="56" t="s">
        <v>390</v>
      </c>
      <c r="C625" s="56" t="s">
        <v>382</v>
      </c>
      <c r="D625" s="57" t="s">
        <v>383</v>
      </c>
      <c r="E625" s="56" t="s">
        <v>388</v>
      </c>
      <c r="F625" s="58">
        <v>37012</v>
      </c>
      <c r="G625" s="59">
        <v>1325</v>
      </c>
    </row>
    <row r="626" spans="1:7" ht="15.75" thickBot="1" x14ac:dyDescent="0.3">
      <c r="A626" s="56" t="s">
        <v>391</v>
      </c>
      <c r="B626" s="56" t="s">
        <v>392</v>
      </c>
      <c r="C626" s="56" t="s">
        <v>387</v>
      </c>
      <c r="D626" s="57" t="s">
        <v>393</v>
      </c>
      <c r="E626" s="56" t="s">
        <v>388</v>
      </c>
      <c r="F626" s="58">
        <v>37043</v>
      </c>
      <c r="G626" s="59">
        <v>7874</v>
      </c>
    </row>
    <row r="627" spans="1:7" ht="15.75" thickBot="1" x14ac:dyDescent="0.3">
      <c r="A627" s="56" t="s">
        <v>391</v>
      </c>
      <c r="B627" s="56" t="s">
        <v>386</v>
      </c>
      <c r="C627" s="56" t="s">
        <v>387</v>
      </c>
      <c r="D627" s="57" t="s">
        <v>383</v>
      </c>
      <c r="E627" s="56" t="s">
        <v>384</v>
      </c>
      <c r="F627" s="58">
        <v>37073</v>
      </c>
      <c r="G627" s="59">
        <v>17000</v>
      </c>
    </row>
    <row r="628" spans="1:7" ht="15.75" thickBot="1" x14ac:dyDescent="0.3">
      <c r="A628" s="56" t="s">
        <v>385</v>
      </c>
      <c r="B628" s="56" t="s">
        <v>386</v>
      </c>
      <c r="C628" s="56" t="s">
        <v>382</v>
      </c>
      <c r="D628" s="57" t="s">
        <v>383</v>
      </c>
      <c r="E628" s="56" t="s">
        <v>388</v>
      </c>
      <c r="F628" s="58">
        <v>37104</v>
      </c>
      <c r="G628" s="59">
        <v>4307</v>
      </c>
    </row>
    <row r="629" spans="1:7" ht="15.75" thickBot="1" x14ac:dyDescent="0.3">
      <c r="A629" s="56" t="s">
        <v>385</v>
      </c>
      <c r="B629" s="56" t="s">
        <v>390</v>
      </c>
      <c r="C629" s="56" t="s">
        <v>382</v>
      </c>
      <c r="D629" s="57" t="s">
        <v>394</v>
      </c>
      <c r="E629" s="56" t="s">
        <v>384</v>
      </c>
      <c r="F629" s="58">
        <v>37135</v>
      </c>
      <c r="G629" s="59">
        <v>3171</v>
      </c>
    </row>
    <row r="630" spans="1:7" ht="15.75" thickBot="1" x14ac:dyDescent="0.3">
      <c r="A630" s="56" t="s">
        <v>385</v>
      </c>
      <c r="B630" s="56" t="s">
        <v>386</v>
      </c>
      <c r="C630" s="56" t="s">
        <v>387</v>
      </c>
      <c r="D630" s="57" t="s">
        <v>394</v>
      </c>
      <c r="E630" s="56" t="s">
        <v>384</v>
      </c>
      <c r="F630" s="58">
        <v>37165</v>
      </c>
      <c r="G630" s="59">
        <v>4384</v>
      </c>
    </row>
    <row r="631" spans="1:7" ht="15.75" thickBot="1" x14ac:dyDescent="0.3">
      <c r="A631" s="56" t="s">
        <v>385</v>
      </c>
      <c r="B631" s="56" t="s">
        <v>386</v>
      </c>
      <c r="C631" s="56" t="s">
        <v>382</v>
      </c>
      <c r="D631" s="57" t="s">
        <v>394</v>
      </c>
      <c r="E631" s="56" t="s">
        <v>388</v>
      </c>
      <c r="F631" s="58">
        <v>37196</v>
      </c>
      <c r="G631" s="59">
        <v>9974</v>
      </c>
    </row>
    <row r="632" spans="1:7" ht="15.75" thickBot="1" x14ac:dyDescent="0.3">
      <c r="A632" s="56" t="s">
        <v>396</v>
      </c>
      <c r="B632" s="56" t="s">
        <v>390</v>
      </c>
      <c r="C632" s="56" t="s">
        <v>382</v>
      </c>
      <c r="D632" s="57" t="s">
        <v>394</v>
      </c>
      <c r="E632" s="56" t="s">
        <v>388</v>
      </c>
      <c r="F632" s="58">
        <v>37226</v>
      </c>
      <c r="G632" s="59">
        <v>14348</v>
      </c>
    </row>
    <row r="633" spans="1:7" ht="15.75" thickBot="1" x14ac:dyDescent="0.3">
      <c r="A633" s="56" t="s">
        <v>396</v>
      </c>
      <c r="B633" s="56" t="s">
        <v>390</v>
      </c>
      <c r="C633" s="56" t="s">
        <v>387</v>
      </c>
      <c r="D633" s="57" t="s">
        <v>394</v>
      </c>
      <c r="E633" s="56" t="s">
        <v>388</v>
      </c>
      <c r="F633" s="58">
        <v>36892</v>
      </c>
      <c r="G633" s="59">
        <v>12489</v>
      </c>
    </row>
    <row r="634" spans="1:7" ht="15.75" thickBot="1" x14ac:dyDescent="0.3">
      <c r="A634" s="56" t="s">
        <v>396</v>
      </c>
      <c r="B634" s="56" t="s">
        <v>390</v>
      </c>
      <c r="C634" s="56" t="s">
        <v>387</v>
      </c>
      <c r="D634" s="57" t="s">
        <v>394</v>
      </c>
      <c r="E634" s="56" t="s">
        <v>388</v>
      </c>
      <c r="F634" s="60">
        <v>36923</v>
      </c>
      <c r="G634" s="59">
        <v>9632</v>
      </c>
    </row>
    <row r="635" spans="1:7" ht="15.75" thickBot="1" x14ac:dyDescent="0.3">
      <c r="A635" s="56" t="s">
        <v>396</v>
      </c>
      <c r="B635" s="56" t="s">
        <v>392</v>
      </c>
      <c r="C635" s="56" t="s">
        <v>382</v>
      </c>
      <c r="D635" s="57" t="s">
        <v>393</v>
      </c>
      <c r="E635" s="56" t="s">
        <v>384</v>
      </c>
      <c r="F635" s="58">
        <v>36951</v>
      </c>
      <c r="G635" s="59">
        <v>250</v>
      </c>
    </row>
    <row r="636" spans="1:7" ht="15.75" thickBot="1" x14ac:dyDescent="0.3">
      <c r="A636" s="56" t="s">
        <v>391</v>
      </c>
      <c r="B636" s="56" t="s">
        <v>392</v>
      </c>
      <c r="C636" s="56" t="s">
        <v>382</v>
      </c>
      <c r="D636" s="57" t="s">
        <v>393</v>
      </c>
      <c r="E636" s="56" t="s">
        <v>384</v>
      </c>
      <c r="F636" s="58">
        <v>36982</v>
      </c>
      <c r="G636" s="59">
        <v>4623</v>
      </c>
    </row>
    <row r="637" spans="1:7" ht="15.75" thickBot="1" x14ac:dyDescent="0.3">
      <c r="A637" s="56" t="s">
        <v>391</v>
      </c>
      <c r="B637" s="56" t="s">
        <v>390</v>
      </c>
      <c r="C637" s="56" t="s">
        <v>387</v>
      </c>
      <c r="D637" s="57" t="s">
        <v>383</v>
      </c>
      <c r="E637" s="56" t="s">
        <v>384</v>
      </c>
      <c r="F637" s="58">
        <v>37012</v>
      </c>
      <c r="G637" s="59">
        <v>124</v>
      </c>
    </row>
    <row r="638" spans="1:7" ht="15.75" thickBot="1" x14ac:dyDescent="0.3">
      <c r="A638" s="56" t="s">
        <v>391</v>
      </c>
      <c r="B638" s="56" t="s">
        <v>381</v>
      </c>
      <c r="C638" s="56" t="s">
        <v>382</v>
      </c>
      <c r="D638" s="57" t="s">
        <v>394</v>
      </c>
      <c r="E638" s="56" t="s">
        <v>384</v>
      </c>
      <c r="F638" s="58">
        <v>37043</v>
      </c>
      <c r="G638" s="59">
        <v>2000</v>
      </c>
    </row>
    <row r="639" spans="1:7" ht="15.75" thickBot="1" x14ac:dyDescent="0.3">
      <c r="A639" s="56" t="s">
        <v>391</v>
      </c>
      <c r="B639" s="56" t="s">
        <v>390</v>
      </c>
      <c r="C639" s="56" t="s">
        <v>387</v>
      </c>
      <c r="D639" s="57" t="s">
        <v>383</v>
      </c>
      <c r="E639" s="56" t="s">
        <v>384</v>
      </c>
      <c r="F639" s="58">
        <v>37073</v>
      </c>
      <c r="G639" s="59">
        <v>400</v>
      </c>
    </row>
    <row r="640" spans="1:7" ht="15.75" thickBot="1" x14ac:dyDescent="0.3">
      <c r="A640" s="56" t="s">
        <v>396</v>
      </c>
      <c r="B640" s="56" t="s">
        <v>392</v>
      </c>
      <c r="C640" s="56" t="s">
        <v>387</v>
      </c>
      <c r="D640" s="57" t="s">
        <v>383</v>
      </c>
      <c r="E640" s="56" t="s">
        <v>388</v>
      </c>
      <c r="F640" s="58">
        <v>37104</v>
      </c>
      <c r="G640" s="59">
        <v>13617</v>
      </c>
    </row>
    <row r="641" spans="1:7" ht="15.75" thickBot="1" x14ac:dyDescent="0.3">
      <c r="A641" s="56" t="s">
        <v>396</v>
      </c>
      <c r="B641" s="56" t="s">
        <v>392</v>
      </c>
      <c r="C641" s="56" t="s">
        <v>387</v>
      </c>
      <c r="D641" s="57" t="s">
        <v>383</v>
      </c>
      <c r="E641" s="56" t="s">
        <v>388</v>
      </c>
      <c r="F641" s="58">
        <v>37135</v>
      </c>
      <c r="G641" s="59">
        <v>12887</v>
      </c>
    </row>
    <row r="642" spans="1:7" ht="15.75" thickBot="1" x14ac:dyDescent="0.3">
      <c r="A642" s="56" t="s">
        <v>391</v>
      </c>
      <c r="B642" s="56" t="s">
        <v>392</v>
      </c>
      <c r="C642" s="56" t="s">
        <v>387</v>
      </c>
      <c r="D642" s="57" t="s">
        <v>393</v>
      </c>
      <c r="E642" s="56" t="s">
        <v>384</v>
      </c>
      <c r="F642" s="58">
        <v>37165</v>
      </c>
      <c r="G642" s="59">
        <v>5159</v>
      </c>
    </row>
    <row r="643" spans="1:7" ht="15.75" thickBot="1" x14ac:dyDescent="0.3">
      <c r="A643" s="56" t="s">
        <v>385</v>
      </c>
      <c r="B643" s="56" t="s">
        <v>390</v>
      </c>
      <c r="C643" s="56" t="s">
        <v>382</v>
      </c>
      <c r="D643" s="57" t="s">
        <v>383</v>
      </c>
      <c r="E643" s="56" t="s">
        <v>384</v>
      </c>
      <c r="F643" s="58">
        <v>37196</v>
      </c>
      <c r="G643" s="59">
        <v>100</v>
      </c>
    </row>
    <row r="644" spans="1:7" ht="15.75" thickBot="1" x14ac:dyDescent="0.3">
      <c r="A644" s="56" t="s">
        <v>380</v>
      </c>
      <c r="B644" s="56" t="s">
        <v>392</v>
      </c>
      <c r="C644" s="56" t="s">
        <v>382</v>
      </c>
      <c r="D644" s="57" t="s">
        <v>393</v>
      </c>
      <c r="E644" s="56" t="s">
        <v>384</v>
      </c>
      <c r="F644" s="58">
        <v>37226</v>
      </c>
      <c r="G644" s="59">
        <v>11134</v>
      </c>
    </row>
    <row r="645" spans="1:7" ht="15.75" thickBot="1" x14ac:dyDescent="0.3">
      <c r="A645" s="56" t="s">
        <v>385</v>
      </c>
      <c r="B645" s="56" t="s">
        <v>390</v>
      </c>
      <c r="C645" s="56" t="s">
        <v>382</v>
      </c>
      <c r="D645" s="57" t="s">
        <v>383</v>
      </c>
      <c r="E645" s="56" t="s">
        <v>388</v>
      </c>
      <c r="F645" s="58">
        <v>36892</v>
      </c>
      <c r="G645" s="59">
        <v>5879</v>
      </c>
    </row>
    <row r="646" spans="1:7" ht="15.75" thickBot="1" x14ac:dyDescent="0.3">
      <c r="A646" s="56" t="s">
        <v>389</v>
      </c>
      <c r="B646" s="56" t="s">
        <v>390</v>
      </c>
      <c r="C646" s="56" t="s">
        <v>382</v>
      </c>
      <c r="D646" s="57" t="s">
        <v>383</v>
      </c>
      <c r="E646" s="56" t="s">
        <v>384</v>
      </c>
      <c r="F646" s="60">
        <v>36923</v>
      </c>
      <c r="G646" s="59">
        <v>100</v>
      </c>
    </row>
    <row r="647" spans="1:7" ht="15.75" thickBot="1" x14ac:dyDescent="0.3">
      <c r="A647" s="56" t="s">
        <v>391</v>
      </c>
      <c r="B647" s="56" t="s">
        <v>392</v>
      </c>
      <c r="C647" s="56" t="s">
        <v>382</v>
      </c>
      <c r="D647" s="57" t="s">
        <v>383</v>
      </c>
      <c r="E647" s="56" t="s">
        <v>388</v>
      </c>
      <c r="F647" s="58">
        <v>36951</v>
      </c>
      <c r="G647" s="59">
        <v>4000</v>
      </c>
    </row>
    <row r="648" spans="1:7" ht="15.75" thickBot="1" x14ac:dyDescent="0.3">
      <c r="A648" s="56" t="s">
        <v>380</v>
      </c>
      <c r="B648" s="56" t="s">
        <v>392</v>
      </c>
      <c r="C648" s="56" t="s">
        <v>382</v>
      </c>
      <c r="D648" s="57" t="s">
        <v>394</v>
      </c>
      <c r="E648" s="56" t="s">
        <v>384</v>
      </c>
      <c r="F648" s="58">
        <v>36982</v>
      </c>
      <c r="G648" s="59">
        <v>5000</v>
      </c>
    </row>
    <row r="649" spans="1:7" ht="15.75" thickBot="1" x14ac:dyDescent="0.3">
      <c r="A649" s="56" t="s">
        <v>391</v>
      </c>
      <c r="B649" s="56" t="s">
        <v>386</v>
      </c>
      <c r="C649" s="56" t="s">
        <v>382</v>
      </c>
      <c r="D649" s="57" t="s">
        <v>383</v>
      </c>
      <c r="E649" s="56" t="s">
        <v>384</v>
      </c>
      <c r="F649" s="58">
        <v>37012</v>
      </c>
      <c r="G649" s="59">
        <v>90000</v>
      </c>
    </row>
    <row r="650" spans="1:7" ht="15.75" thickBot="1" x14ac:dyDescent="0.3">
      <c r="A650" s="56" t="s">
        <v>395</v>
      </c>
      <c r="B650" s="56" t="s">
        <v>392</v>
      </c>
      <c r="C650" s="56" t="s">
        <v>382</v>
      </c>
      <c r="D650" s="57" t="s">
        <v>393</v>
      </c>
      <c r="E650" s="56" t="s">
        <v>384</v>
      </c>
      <c r="F650" s="58">
        <v>37043</v>
      </c>
      <c r="G650" s="59">
        <v>12572</v>
      </c>
    </row>
    <row r="651" spans="1:7" ht="15.75" thickBot="1" x14ac:dyDescent="0.3">
      <c r="A651" s="56" t="s">
        <v>391</v>
      </c>
      <c r="B651" s="56" t="s">
        <v>386</v>
      </c>
      <c r="C651" s="56" t="s">
        <v>387</v>
      </c>
      <c r="D651" s="57" t="s">
        <v>383</v>
      </c>
      <c r="E651" s="56" t="s">
        <v>384</v>
      </c>
      <c r="F651" s="58">
        <v>37073</v>
      </c>
      <c r="G651" s="59">
        <v>13428</v>
      </c>
    </row>
    <row r="652" spans="1:7" ht="15.75" thickBot="1" x14ac:dyDescent="0.3">
      <c r="A652" s="56" t="s">
        <v>385</v>
      </c>
      <c r="B652" s="56" t="s">
        <v>390</v>
      </c>
      <c r="C652" s="56" t="s">
        <v>382</v>
      </c>
      <c r="D652" s="57" t="s">
        <v>393</v>
      </c>
      <c r="E652" s="56" t="s">
        <v>388</v>
      </c>
      <c r="F652" s="58">
        <v>37104</v>
      </c>
      <c r="G652" s="59">
        <v>1000</v>
      </c>
    </row>
    <row r="653" spans="1:7" ht="15.75" thickBot="1" x14ac:dyDescent="0.3">
      <c r="A653" s="56" t="s">
        <v>380</v>
      </c>
      <c r="B653" s="56" t="s">
        <v>386</v>
      </c>
      <c r="C653" s="56" t="s">
        <v>382</v>
      </c>
      <c r="D653" s="57" t="s">
        <v>394</v>
      </c>
      <c r="E653" s="56" t="s">
        <v>384</v>
      </c>
      <c r="F653" s="58">
        <v>37135</v>
      </c>
      <c r="G653" s="59">
        <v>9405</v>
      </c>
    </row>
    <row r="654" spans="1:7" ht="15.75" thickBot="1" x14ac:dyDescent="0.3">
      <c r="A654" s="56" t="s">
        <v>395</v>
      </c>
      <c r="B654" s="56" t="s">
        <v>381</v>
      </c>
      <c r="C654" s="56" t="s">
        <v>382</v>
      </c>
      <c r="D654" s="57" t="s">
        <v>393</v>
      </c>
      <c r="E654" s="56" t="s">
        <v>384</v>
      </c>
      <c r="F654" s="58">
        <v>37165</v>
      </c>
      <c r="G654" s="59">
        <v>7277</v>
      </c>
    </row>
    <row r="655" spans="1:7" ht="15.75" thickBot="1" x14ac:dyDescent="0.3">
      <c r="A655" s="56" t="s">
        <v>389</v>
      </c>
      <c r="B655" s="56" t="s">
        <v>390</v>
      </c>
      <c r="C655" s="56" t="s">
        <v>382</v>
      </c>
      <c r="D655" s="57" t="s">
        <v>383</v>
      </c>
      <c r="E655" s="56" t="s">
        <v>384</v>
      </c>
      <c r="F655" s="58">
        <v>37196</v>
      </c>
      <c r="G655" s="59">
        <v>1000</v>
      </c>
    </row>
    <row r="656" spans="1:7" ht="15.75" thickBot="1" x14ac:dyDescent="0.3">
      <c r="A656" s="56" t="s">
        <v>396</v>
      </c>
      <c r="B656" s="56" t="s">
        <v>390</v>
      </c>
      <c r="C656" s="56" t="s">
        <v>382</v>
      </c>
      <c r="D656" s="57" t="s">
        <v>383</v>
      </c>
      <c r="E656" s="56" t="s">
        <v>384</v>
      </c>
      <c r="F656" s="58">
        <v>37226</v>
      </c>
      <c r="G656" s="59">
        <v>3434</v>
      </c>
    </row>
    <row r="657" spans="1:7" ht="15.75" thickBot="1" x14ac:dyDescent="0.3">
      <c r="A657" s="56" t="s">
        <v>385</v>
      </c>
      <c r="B657" s="56" t="s">
        <v>390</v>
      </c>
      <c r="C657" s="56" t="s">
        <v>387</v>
      </c>
      <c r="D657" s="57" t="s">
        <v>383</v>
      </c>
      <c r="E657" s="56" t="s">
        <v>388</v>
      </c>
      <c r="F657" s="58">
        <v>36892</v>
      </c>
      <c r="G657" s="59">
        <v>4566</v>
      </c>
    </row>
    <row r="658" spans="1:7" ht="15.75" thickBot="1" x14ac:dyDescent="0.3">
      <c r="A658" s="56" t="s">
        <v>391</v>
      </c>
      <c r="B658" s="56" t="s">
        <v>390</v>
      </c>
      <c r="C658" s="56" t="s">
        <v>382</v>
      </c>
      <c r="D658" s="57" t="s">
        <v>383</v>
      </c>
      <c r="E658" s="56" t="s">
        <v>384</v>
      </c>
      <c r="F658" s="60">
        <v>36923</v>
      </c>
      <c r="G658" s="59">
        <v>100</v>
      </c>
    </row>
    <row r="659" spans="1:7" ht="15.75" thickBot="1" x14ac:dyDescent="0.3">
      <c r="A659" s="56" t="s">
        <v>380</v>
      </c>
      <c r="B659" s="56" t="s">
        <v>392</v>
      </c>
      <c r="C659" s="56" t="s">
        <v>382</v>
      </c>
      <c r="D659" s="57" t="s">
        <v>394</v>
      </c>
      <c r="E659" s="56" t="s">
        <v>384</v>
      </c>
      <c r="F659" s="58">
        <v>36951</v>
      </c>
      <c r="G659" s="59">
        <v>5000</v>
      </c>
    </row>
    <row r="660" spans="1:7" ht="15.75" thickBot="1" x14ac:dyDescent="0.3">
      <c r="A660" s="56" t="s">
        <v>385</v>
      </c>
      <c r="B660" s="56" t="s">
        <v>390</v>
      </c>
      <c r="C660" s="56" t="s">
        <v>387</v>
      </c>
      <c r="D660" s="57" t="s">
        <v>394</v>
      </c>
      <c r="E660" s="56" t="s">
        <v>388</v>
      </c>
      <c r="F660" s="58">
        <v>36982</v>
      </c>
      <c r="G660" s="59">
        <v>3900</v>
      </c>
    </row>
    <row r="661" spans="1:7" ht="15.75" thickBot="1" x14ac:dyDescent="0.3">
      <c r="A661" s="56" t="s">
        <v>385</v>
      </c>
      <c r="B661" s="56" t="s">
        <v>392</v>
      </c>
      <c r="C661" s="56" t="s">
        <v>387</v>
      </c>
      <c r="D661" s="57" t="s">
        <v>393</v>
      </c>
      <c r="E661" s="56" t="s">
        <v>388</v>
      </c>
      <c r="F661" s="58">
        <v>37012</v>
      </c>
      <c r="G661" s="59">
        <v>13128</v>
      </c>
    </row>
    <row r="662" spans="1:7" ht="15.75" thickBot="1" x14ac:dyDescent="0.3">
      <c r="A662" s="56" t="s">
        <v>391</v>
      </c>
      <c r="B662" s="56" t="s">
        <v>386</v>
      </c>
      <c r="C662" s="56" t="s">
        <v>387</v>
      </c>
      <c r="D662" s="57" t="s">
        <v>383</v>
      </c>
      <c r="E662" s="56" t="s">
        <v>384</v>
      </c>
      <c r="F662" s="58">
        <v>37043</v>
      </c>
      <c r="G662" s="59">
        <v>8264</v>
      </c>
    </row>
    <row r="663" spans="1:7" ht="15.75" thickBot="1" x14ac:dyDescent="0.3">
      <c r="A663" s="56" t="s">
        <v>391</v>
      </c>
      <c r="B663" s="56" t="s">
        <v>390</v>
      </c>
      <c r="C663" s="56" t="s">
        <v>387</v>
      </c>
      <c r="D663" s="57" t="s">
        <v>394</v>
      </c>
      <c r="E663" s="56" t="s">
        <v>384</v>
      </c>
      <c r="F663" s="58">
        <v>37073</v>
      </c>
      <c r="G663" s="59">
        <v>6000</v>
      </c>
    </row>
    <row r="664" spans="1:7" ht="15.75" thickBot="1" x14ac:dyDescent="0.3">
      <c r="A664" s="56" t="s">
        <v>396</v>
      </c>
      <c r="B664" s="56" t="s">
        <v>386</v>
      </c>
      <c r="C664" s="56" t="s">
        <v>387</v>
      </c>
      <c r="D664" s="57" t="s">
        <v>394</v>
      </c>
      <c r="E664" s="56" t="s">
        <v>384</v>
      </c>
      <c r="F664" s="58">
        <v>37104</v>
      </c>
      <c r="G664" s="59">
        <v>6662</v>
      </c>
    </row>
    <row r="665" spans="1:7" ht="15.75" thickBot="1" x14ac:dyDescent="0.3">
      <c r="A665" s="56" t="s">
        <v>385</v>
      </c>
      <c r="B665" s="56" t="s">
        <v>392</v>
      </c>
      <c r="C665" s="56" t="s">
        <v>387</v>
      </c>
      <c r="D665" s="57" t="s">
        <v>393</v>
      </c>
      <c r="E665" s="56" t="s">
        <v>388</v>
      </c>
      <c r="F665" s="58">
        <v>37135</v>
      </c>
      <c r="G665" s="59">
        <v>9525</v>
      </c>
    </row>
    <row r="666" spans="1:7" ht="15.75" thickBot="1" x14ac:dyDescent="0.3">
      <c r="A666" s="56" t="s">
        <v>391</v>
      </c>
      <c r="B666" s="56" t="s">
        <v>390</v>
      </c>
      <c r="C666" s="56" t="s">
        <v>387</v>
      </c>
      <c r="D666" s="57" t="s">
        <v>393</v>
      </c>
      <c r="E666" s="56" t="s">
        <v>388</v>
      </c>
      <c r="F666" s="58">
        <v>37165</v>
      </c>
      <c r="G666" s="59">
        <v>13462</v>
      </c>
    </row>
    <row r="667" spans="1:7" ht="15.75" thickBot="1" x14ac:dyDescent="0.3">
      <c r="A667" s="56" t="s">
        <v>391</v>
      </c>
      <c r="B667" s="56" t="s">
        <v>386</v>
      </c>
      <c r="C667" s="56" t="s">
        <v>382</v>
      </c>
      <c r="D667" s="57" t="s">
        <v>394</v>
      </c>
      <c r="E667" s="56" t="s">
        <v>384</v>
      </c>
      <c r="F667" s="58">
        <v>37196</v>
      </c>
      <c r="G667" s="59">
        <v>12505</v>
      </c>
    </row>
    <row r="668" spans="1:7" ht="15.75" thickBot="1" x14ac:dyDescent="0.3">
      <c r="A668" s="56" t="s">
        <v>380</v>
      </c>
      <c r="B668" s="56" t="s">
        <v>386</v>
      </c>
      <c r="C668" s="56" t="s">
        <v>382</v>
      </c>
      <c r="D668" s="57" t="s">
        <v>383</v>
      </c>
      <c r="E668" s="56" t="s">
        <v>384</v>
      </c>
      <c r="F668" s="58">
        <v>37226</v>
      </c>
      <c r="G668" s="59">
        <v>15000</v>
      </c>
    </row>
    <row r="669" spans="1:7" ht="15.75" thickBot="1" x14ac:dyDescent="0.3">
      <c r="A669" s="56" t="s">
        <v>385</v>
      </c>
      <c r="B669" s="56" t="s">
        <v>392</v>
      </c>
      <c r="C669" s="56" t="s">
        <v>382</v>
      </c>
      <c r="D669" s="57" t="s">
        <v>393</v>
      </c>
      <c r="E669" s="56" t="s">
        <v>388</v>
      </c>
      <c r="F669" s="58">
        <v>36892</v>
      </c>
      <c r="G669" s="59">
        <v>15984</v>
      </c>
    </row>
    <row r="670" spans="1:7" ht="15.75" thickBot="1" x14ac:dyDescent="0.3">
      <c r="A670" s="56" t="s">
        <v>395</v>
      </c>
      <c r="B670" s="56" t="s">
        <v>392</v>
      </c>
      <c r="C670" s="56" t="s">
        <v>382</v>
      </c>
      <c r="D670" s="57" t="s">
        <v>383</v>
      </c>
      <c r="E670" s="56" t="s">
        <v>388</v>
      </c>
      <c r="F670" s="60">
        <v>36923</v>
      </c>
      <c r="G670" s="59">
        <v>10587</v>
      </c>
    </row>
    <row r="671" spans="1:7" ht="15.75" thickBot="1" x14ac:dyDescent="0.3">
      <c r="A671" s="56" t="s">
        <v>395</v>
      </c>
      <c r="B671" s="56" t="s">
        <v>390</v>
      </c>
      <c r="C671" s="56" t="s">
        <v>387</v>
      </c>
      <c r="D671" s="57" t="s">
        <v>394</v>
      </c>
      <c r="E671" s="56" t="s">
        <v>388</v>
      </c>
      <c r="F671" s="58">
        <v>36951</v>
      </c>
      <c r="G671" s="59">
        <v>1000</v>
      </c>
    </row>
    <row r="672" spans="1:7" ht="15.75" thickBot="1" x14ac:dyDescent="0.3">
      <c r="A672" s="56" t="s">
        <v>391</v>
      </c>
      <c r="B672" s="56" t="s">
        <v>392</v>
      </c>
      <c r="C672" s="56" t="s">
        <v>382</v>
      </c>
      <c r="D672" s="57" t="s">
        <v>383</v>
      </c>
      <c r="E672" s="56" t="s">
        <v>384</v>
      </c>
      <c r="F672" s="58">
        <v>36982</v>
      </c>
      <c r="G672" s="59">
        <v>3539</v>
      </c>
    </row>
    <row r="673" spans="1:7" ht="15.75" thickBot="1" x14ac:dyDescent="0.3">
      <c r="A673" s="56" t="s">
        <v>396</v>
      </c>
      <c r="B673" s="56" t="s">
        <v>392</v>
      </c>
      <c r="C673" s="56" t="s">
        <v>387</v>
      </c>
      <c r="D673" s="57" t="s">
        <v>393</v>
      </c>
      <c r="E673" s="56" t="s">
        <v>384</v>
      </c>
      <c r="F673" s="58">
        <v>37012</v>
      </c>
      <c r="G673" s="59">
        <v>10461</v>
      </c>
    </row>
    <row r="674" spans="1:7" ht="15.75" thickBot="1" x14ac:dyDescent="0.3">
      <c r="A674" s="56" t="s">
        <v>396</v>
      </c>
      <c r="B674" s="56" t="s">
        <v>390</v>
      </c>
      <c r="C674" s="56" t="s">
        <v>382</v>
      </c>
      <c r="D674" s="57" t="s">
        <v>383</v>
      </c>
      <c r="E674" s="56" t="s">
        <v>388</v>
      </c>
      <c r="F674" s="58">
        <v>37043</v>
      </c>
      <c r="G674" s="59">
        <v>5879</v>
      </c>
    </row>
    <row r="675" spans="1:7" ht="15.75" thickBot="1" x14ac:dyDescent="0.3">
      <c r="A675" s="56" t="s">
        <v>396</v>
      </c>
      <c r="B675" s="56" t="s">
        <v>381</v>
      </c>
      <c r="C675" s="56" t="s">
        <v>382</v>
      </c>
      <c r="D675" s="57" t="s">
        <v>394</v>
      </c>
      <c r="E675" s="56" t="s">
        <v>384</v>
      </c>
      <c r="F675" s="58">
        <v>37073</v>
      </c>
      <c r="G675" s="59">
        <v>2000</v>
      </c>
    </row>
    <row r="676" spans="1:7" ht="15.75" thickBot="1" x14ac:dyDescent="0.3">
      <c r="A676" s="56" t="s">
        <v>391</v>
      </c>
      <c r="B676" s="56" t="s">
        <v>392</v>
      </c>
      <c r="C676" s="56" t="s">
        <v>382</v>
      </c>
      <c r="D676" s="57" t="s">
        <v>383</v>
      </c>
      <c r="E676" s="56" t="s">
        <v>388</v>
      </c>
      <c r="F676" s="58">
        <v>37104</v>
      </c>
      <c r="G676" s="59">
        <v>4000</v>
      </c>
    </row>
    <row r="677" spans="1:7" ht="15.75" thickBot="1" x14ac:dyDescent="0.3">
      <c r="A677" s="56" t="s">
        <v>395</v>
      </c>
      <c r="B677" s="56" t="s">
        <v>386</v>
      </c>
      <c r="C677" s="56" t="s">
        <v>382</v>
      </c>
      <c r="D677" s="57" t="s">
        <v>393</v>
      </c>
      <c r="E677" s="56" t="s">
        <v>384</v>
      </c>
      <c r="F677" s="58">
        <v>37135</v>
      </c>
      <c r="G677" s="59">
        <v>7756</v>
      </c>
    </row>
    <row r="678" spans="1:7" ht="15.75" thickBot="1" x14ac:dyDescent="0.3">
      <c r="A678" s="56" t="s">
        <v>395</v>
      </c>
      <c r="B678" s="56" t="s">
        <v>390</v>
      </c>
      <c r="C678" s="56" t="s">
        <v>387</v>
      </c>
      <c r="D678" s="57" t="s">
        <v>383</v>
      </c>
      <c r="E678" s="56" t="s">
        <v>384</v>
      </c>
      <c r="F678" s="58">
        <v>37165</v>
      </c>
      <c r="G678" s="59">
        <v>6314</v>
      </c>
    </row>
    <row r="679" spans="1:7" ht="15.75" thickBot="1" x14ac:dyDescent="0.3">
      <c r="A679" s="56" t="s">
        <v>391</v>
      </c>
      <c r="B679" s="56" t="s">
        <v>392</v>
      </c>
      <c r="C679" s="56" t="s">
        <v>387</v>
      </c>
      <c r="D679" s="57" t="s">
        <v>383</v>
      </c>
      <c r="E679" s="56" t="s">
        <v>388</v>
      </c>
      <c r="F679" s="58">
        <v>37196</v>
      </c>
      <c r="G679" s="59">
        <v>9247</v>
      </c>
    </row>
    <row r="680" spans="1:7" ht="15.75" thickBot="1" x14ac:dyDescent="0.3">
      <c r="A680" s="56" t="s">
        <v>391</v>
      </c>
      <c r="B680" s="56" t="s">
        <v>386</v>
      </c>
      <c r="C680" s="56" t="s">
        <v>387</v>
      </c>
      <c r="D680" s="57" t="s">
        <v>383</v>
      </c>
      <c r="E680" s="56" t="s">
        <v>384</v>
      </c>
      <c r="F680" s="58">
        <v>37226</v>
      </c>
      <c r="G680" s="59">
        <v>5302</v>
      </c>
    </row>
    <row r="681" spans="1:7" ht="15.75" thickBot="1" x14ac:dyDescent="0.3">
      <c r="A681" s="56" t="s">
        <v>391</v>
      </c>
      <c r="B681" s="56" t="s">
        <v>386</v>
      </c>
      <c r="C681" s="56" t="s">
        <v>382</v>
      </c>
      <c r="D681" s="57" t="s">
        <v>383</v>
      </c>
      <c r="E681" s="56" t="s">
        <v>384</v>
      </c>
      <c r="F681" s="58">
        <v>36892</v>
      </c>
      <c r="G681" s="59">
        <v>14548</v>
      </c>
    </row>
    <row r="682" spans="1:7" ht="15.75" thickBot="1" x14ac:dyDescent="0.3">
      <c r="A682" s="56" t="s">
        <v>385</v>
      </c>
      <c r="B682" s="56" t="s">
        <v>390</v>
      </c>
      <c r="C682" s="56" t="s">
        <v>382</v>
      </c>
      <c r="D682" s="57" t="s">
        <v>394</v>
      </c>
      <c r="E682" s="56" t="s">
        <v>384</v>
      </c>
      <c r="F682" s="60">
        <v>36923</v>
      </c>
      <c r="G682" s="59">
        <v>3171</v>
      </c>
    </row>
    <row r="683" spans="1:7" ht="15.75" thickBot="1" x14ac:dyDescent="0.3">
      <c r="A683" s="56" t="s">
        <v>395</v>
      </c>
      <c r="B683" s="56" t="s">
        <v>392</v>
      </c>
      <c r="C683" s="56" t="s">
        <v>382</v>
      </c>
      <c r="D683" s="57" t="s">
        <v>393</v>
      </c>
      <c r="E683" s="56" t="s">
        <v>384</v>
      </c>
      <c r="F683" s="58">
        <v>36951</v>
      </c>
      <c r="G683" s="59">
        <v>25000</v>
      </c>
    </row>
    <row r="684" spans="1:7" ht="15.75" thickBot="1" x14ac:dyDescent="0.3">
      <c r="A684" s="56" t="s">
        <v>395</v>
      </c>
      <c r="B684" s="56" t="s">
        <v>390</v>
      </c>
      <c r="C684" s="56" t="s">
        <v>387</v>
      </c>
      <c r="D684" s="57" t="s">
        <v>394</v>
      </c>
      <c r="E684" s="56" t="s">
        <v>388</v>
      </c>
      <c r="F684" s="58">
        <v>36982</v>
      </c>
      <c r="G684" s="59">
        <v>5957</v>
      </c>
    </row>
    <row r="685" spans="1:7" ht="15.75" thickBot="1" x14ac:dyDescent="0.3">
      <c r="A685" s="56" t="s">
        <v>395</v>
      </c>
      <c r="B685" s="56" t="s">
        <v>392</v>
      </c>
      <c r="C685" s="56" t="s">
        <v>382</v>
      </c>
      <c r="D685" s="57" t="s">
        <v>383</v>
      </c>
      <c r="E685" s="56" t="s">
        <v>384</v>
      </c>
      <c r="F685" s="58">
        <v>37012</v>
      </c>
      <c r="G685" s="59">
        <v>4113</v>
      </c>
    </row>
    <row r="686" spans="1:7" ht="15.75" thickBot="1" x14ac:dyDescent="0.3">
      <c r="A686" s="56" t="s">
        <v>396</v>
      </c>
      <c r="B686" s="56" t="s">
        <v>390</v>
      </c>
      <c r="C686" s="56" t="s">
        <v>387</v>
      </c>
      <c r="D686" s="57" t="s">
        <v>383</v>
      </c>
      <c r="E686" s="56" t="s">
        <v>388</v>
      </c>
      <c r="F686" s="58">
        <v>37043</v>
      </c>
      <c r="G686" s="59">
        <v>9010</v>
      </c>
    </row>
    <row r="687" spans="1:7" ht="15.75" thickBot="1" x14ac:dyDescent="0.3">
      <c r="A687" s="56" t="s">
        <v>396</v>
      </c>
      <c r="B687" s="56" t="s">
        <v>390</v>
      </c>
      <c r="C687" s="56" t="s">
        <v>382</v>
      </c>
      <c r="D687" s="57" t="s">
        <v>383</v>
      </c>
      <c r="E687" s="56" t="s">
        <v>384</v>
      </c>
      <c r="F687" s="58">
        <v>37073</v>
      </c>
      <c r="G687" s="59">
        <v>240</v>
      </c>
    </row>
    <row r="688" spans="1:7" ht="15.75" thickBot="1" x14ac:dyDescent="0.3">
      <c r="A688" s="56" t="s">
        <v>396</v>
      </c>
      <c r="B688" s="56" t="s">
        <v>390</v>
      </c>
      <c r="C688" s="56" t="s">
        <v>387</v>
      </c>
      <c r="D688" s="57" t="s">
        <v>383</v>
      </c>
      <c r="E688" s="56" t="s">
        <v>384</v>
      </c>
      <c r="F688" s="58">
        <v>37104</v>
      </c>
      <c r="G688" s="59">
        <v>124</v>
      </c>
    </row>
    <row r="689" spans="1:7" ht="15.75" thickBot="1" x14ac:dyDescent="0.3">
      <c r="A689" s="56" t="s">
        <v>395</v>
      </c>
      <c r="B689" s="56" t="s">
        <v>392</v>
      </c>
      <c r="C689" s="56" t="s">
        <v>382</v>
      </c>
      <c r="D689" s="57" t="s">
        <v>383</v>
      </c>
      <c r="E689" s="56" t="s">
        <v>384</v>
      </c>
      <c r="F689" s="58">
        <v>37135</v>
      </c>
      <c r="G689" s="59">
        <v>11765</v>
      </c>
    </row>
    <row r="690" spans="1:7" ht="15.75" thickBot="1" x14ac:dyDescent="0.3">
      <c r="A690" s="56" t="s">
        <v>395</v>
      </c>
      <c r="B690" s="56" t="s">
        <v>386</v>
      </c>
      <c r="C690" s="56" t="s">
        <v>387</v>
      </c>
      <c r="D690" s="57" t="s">
        <v>383</v>
      </c>
      <c r="E690" s="56" t="s">
        <v>388</v>
      </c>
      <c r="F690" s="58">
        <v>37165</v>
      </c>
      <c r="G690" s="59">
        <v>13583</v>
      </c>
    </row>
    <row r="691" spans="1:7" ht="15.75" thickBot="1" x14ac:dyDescent="0.3">
      <c r="A691" s="56" t="s">
        <v>391</v>
      </c>
      <c r="B691" s="56" t="s">
        <v>386</v>
      </c>
      <c r="C691" s="56" t="s">
        <v>382</v>
      </c>
      <c r="D691" s="57" t="s">
        <v>383</v>
      </c>
      <c r="E691" s="56" t="s">
        <v>388</v>
      </c>
      <c r="F691" s="58">
        <v>37196</v>
      </c>
      <c r="G691" s="59">
        <v>10474</v>
      </c>
    </row>
    <row r="692" spans="1:7" ht="15.75" thickBot="1" x14ac:dyDescent="0.3">
      <c r="A692" s="56" t="s">
        <v>391</v>
      </c>
      <c r="B692" s="56" t="s">
        <v>386</v>
      </c>
      <c r="C692" s="56" t="s">
        <v>382</v>
      </c>
      <c r="D692" s="57" t="s">
        <v>383</v>
      </c>
      <c r="E692" s="56" t="s">
        <v>384</v>
      </c>
      <c r="F692" s="58">
        <v>37226</v>
      </c>
      <c r="G692" s="59">
        <v>90000</v>
      </c>
    </row>
    <row r="693" spans="1:7" ht="15.75" thickBot="1" x14ac:dyDescent="0.3">
      <c r="A693" s="56" t="s">
        <v>391</v>
      </c>
      <c r="B693" s="56" t="s">
        <v>386</v>
      </c>
      <c r="C693" s="56" t="s">
        <v>382</v>
      </c>
      <c r="D693" s="57" t="s">
        <v>393</v>
      </c>
      <c r="E693" s="56" t="s">
        <v>384</v>
      </c>
      <c r="F693" s="58">
        <v>36892</v>
      </c>
      <c r="G693" s="59">
        <v>13500</v>
      </c>
    </row>
    <row r="694" spans="1:7" ht="15.75" thickBot="1" x14ac:dyDescent="0.3">
      <c r="A694" s="56" t="s">
        <v>385</v>
      </c>
      <c r="B694" s="56" t="s">
        <v>386</v>
      </c>
      <c r="C694" s="56" t="s">
        <v>382</v>
      </c>
      <c r="D694" s="57" t="s">
        <v>383</v>
      </c>
      <c r="E694" s="56" t="s">
        <v>388</v>
      </c>
      <c r="F694" s="60">
        <v>36923</v>
      </c>
      <c r="G694" s="59">
        <v>11000</v>
      </c>
    </row>
    <row r="695" spans="1:7" ht="15.75" thickBot="1" x14ac:dyDescent="0.3">
      <c r="A695" s="56" t="s">
        <v>385</v>
      </c>
      <c r="B695" s="56" t="s">
        <v>390</v>
      </c>
      <c r="C695" s="56" t="s">
        <v>382</v>
      </c>
      <c r="D695" s="57" t="s">
        <v>393</v>
      </c>
      <c r="E695" s="56" t="s">
        <v>388</v>
      </c>
      <c r="F695" s="58">
        <v>36951</v>
      </c>
      <c r="G695" s="59">
        <v>4535</v>
      </c>
    </row>
    <row r="696" spans="1:7" ht="15.75" thickBot="1" x14ac:dyDescent="0.3">
      <c r="A696" s="56" t="s">
        <v>385</v>
      </c>
      <c r="B696" s="56" t="s">
        <v>390</v>
      </c>
      <c r="C696" s="56" t="s">
        <v>382</v>
      </c>
      <c r="D696" s="57" t="s">
        <v>383</v>
      </c>
      <c r="E696" s="56" t="s">
        <v>384</v>
      </c>
      <c r="F696" s="58">
        <v>36982</v>
      </c>
      <c r="G696" s="59">
        <v>12000</v>
      </c>
    </row>
    <row r="697" spans="1:7" ht="15.75" thickBot="1" x14ac:dyDescent="0.3">
      <c r="A697" s="56" t="s">
        <v>385</v>
      </c>
      <c r="B697" s="56" t="s">
        <v>386</v>
      </c>
      <c r="C697" s="56" t="s">
        <v>382</v>
      </c>
      <c r="D697" s="57" t="s">
        <v>383</v>
      </c>
      <c r="E697" s="56" t="s">
        <v>388</v>
      </c>
      <c r="F697" s="58">
        <v>37012</v>
      </c>
      <c r="G697" s="59">
        <v>2000</v>
      </c>
    </row>
    <row r="698" spans="1:7" ht="15.75" thickBot="1" x14ac:dyDescent="0.3">
      <c r="A698" s="56" t="s">
        <v>396</v>
      </c>
      <c r="B698" s="56" t="s">
        <v>386</v>
      </c>
      <c r="C698" s="56" t="s">
        <v>382</v>
      </c>
      <c r="D698" s="57" t="s">
        <v>394</v>
      </c>
      <c r="E698" s="56" t="s">
        <v>388</v>
      </c>
      <c r="F698" s="58">
        <v>37043</v>
      </c>
      <c r="G698" s="59">
        <v>14644</v>
      </c>
    </row>
    <row r="699" spans="1:7" ht="15.75" thickBot="1" x14ac:dyDescent="0.3">
      <c r="A699" s="56" t="s">
        <v>396</v>
      </c>
      <c r="B699" s="56" t="s">
        <v>390</v>
      </c>
      <c r="C699" s="56" t="s">
        <v>382</v>
      </c>
      <c r="D699" s="57" t="s">
        <v>383</v>
      </c>
      <c r="E699" s="56" t="s">
        <v>388</v>
      </c>
      <c r="F699" s="58">
        <v>37073</v>
      </c>
      <c r="G699" s="59">
        <v>1946</v>
      </c>
    </row>
    <row r="700" spans="1:7" ht="15.75" thickBot="1" x14ac:dyDescent="0.3">
      <c r="A700" s="56" t="s">
        <v>396</v>
      </c>
      <c r="B700" s="56" t="s">
        <v>386</v>
      </c>
      <c r="C700" s="56" t="s">
        <v>387</v>
      </c>
      <c r="D700" s="57" t="s">
        <v>383</v>
      </c>
      <c r="E700" s="56" t="s">
        <v>384</v>
      </c>
      <c r="F700" s="58">
        <v>37104</v>
      </c>
      <c r="G700" s="59">
        <v>9113</v>
      </c>
    </row>
    <row r="701" spans="1:7" ht="15.75" thickBot="1" x14ac:dyDescent="0.3">
      <c r="A701" s="56" t="s">
        <v>396</v>
      </c>
      <c r="B701" s="56" t="s">
        <v>390</v>
      </c>
      <c r="C701" s="56" t="s">
        <v>382</v>
      </c>
      <c r="D701" s="57" t="s">
        <v>383</v>
      </c>
      <c r="E701" s="56" t="s">
        <v>384</v>
      </c>
      <c r="F701" s="58">
        <v>37135</v>
      </c>
      <c r="G701" s="59">
        <v>1946</v>
      </c>
    </row>
    <row r="702" spans="1:7" ht="15.75" thickBot="1" x14ac:dyDescent="0.3">
      <c r="A702" s="56" t="s">
        <v>391</v>
      </c>
      <c r="B702" s="56" t="s">
        <v>390</v>
      </c>
      <c r="C702" s="56" t="s">
        <v>387</v>
      </c>
      <c r="D702" s="57" t="s">
        <v>383</v>
      </c>
      <c r="E702" s="56" t="s">
        <v>384</v>
      </c>
      <c r="F702" s="58">
        <v>37165</v>
      </c>
      <c r="G702" s="59">
        <v>3728</v>
      </c>
    </row>
    <row r="703" spans="1:7" ht="15.75" thickBot="1" x14ac:dyDescent="0.3">
      <c r="A703" s="56" t="s">
        <v>391</v>
      </c>
      <c r="B703" s="56" t="s">
        <v>390</v>
      </c>
      <c r="C703" s="56" t="s">
        <v>382</v>
      </c>
      <c r="D703" s="57" t="s">
        <v>393</v>
      </c>
      <c r="E703" s="56" t="s">
        <v>384</v>
      </c>
      <c r="F703" s="58">
        <v>37196</v>
      </c>
      <c r="G703" s="59">
        <v>4535</v>
      </c>
    </row>
    <row r="704" spans="1:7" ht="15.75" thickBot="1" x14ac:dyDescent="0.3">
      <c r="A704" s="56" t="s">
        <v>391</v>
      </c>
      <c r="B704" s="56" t="s">
        <v>392</v>
      </c>
      <c r="C704" s="56" t="s">
        <v>387</v>
      </c>
      <c r="D704" s="57" t="s">
        <v>394</v>
      </c>
      <c r="E704" s="56" t="s">
        <v>388</v>
      </c>
      <c r="F704" s="58">
        <v>37226</v>
      </c>
      <c r="G704" s="59">
        <v>4785</v>
      </c>
    </row>
    <row r="705" spans="1:7" ht="15.75" thickBot="1" x14ac:dyDescent="0.3">
      <c r="A705" s="56" t="s">
        <v>391</v>
      </c>
      <c r="B705" s="56" t="s">
        <v>390</v>
      </c>
      <c r="C705" s="56" t="s">
        <v>382</v>
      </c>
      <c r="D705" s="57" t="s">
        <v>383</v>
      </c>
      <c r="E705" s="56" t="s">
        <v>384</v>
      </c>
      <c r="F705" s="58">
        <v>38970</v>
      </c>
      <c r="G705" s="59">
        <v>100</v>
      </c>
    </row>
    <row r="706" spans="1:7" ht="15.75" thickBot="1" x14ac:dyDescent="0.3">
      <c r="A706" s="56" t="s">
        <v>396</v>
      </c>
      <c r="B706" s="56" t="s">
        <v>390</v>
      </c>
      <c r="C706" s="56" t="s">
        <v>382</v>
      </c>
      <c r="D706" s="57" t="s">
        <v>383</v>
      </c>
      <c r="E706" s="56" t="s">
        <v>384</v>
      </c>
      <c r="F706" s="58">
        <v>36892</v>
      </c>
      <c r="G706" s="59">
        <v>1000</v>
      </c>
    </row>
    <row r="707" spans="1:7" ht="15.75" thickBot="1" x14ac:dyDescent="0.3">
      <c r="A707" s="56" t="s">
        <v>396</v>
      </c>
      <c r="B707" s="56" t="s">
        <v>390</v>
      </c>
      <c r="C707" s="56" t="s">
        <v>382</v>
      </c>
      <c r="D707" s="57" t="s">
        <v>383</v>
      </c>
      <c r="E707" s="56" t="s">
        <v>384</v>
      </c>
      <c r="F707" s="60">
        <v>36923</v>
      </c>
      <c r="G707" s="59">
        <v>11632</v>
      </c>
    </row>
    <row r="708" spans="1:7" ht="15.75" thickBot="1" x14ac:dyDescent="0.3">
      <c r="A708" s="56" t="s">
        <v>391</v>
      </c>
      <c r="B708" s="56" t="s">
        <v>386</v>
      </c>
      <c r="C708" s="56" t="s">
        <v>387</v>
      </c>
      <c r="D708" s="57" t="s">
        <v>383</v>
      </c>
      <c r="E708" s="56" t="s">
        <v>388</v>
      </c>
      <c r="F708" s="58">
        <v>36951</v>
      </c>
      <c r="G708" s="59">
        <v>6144</v>
      </c>
    </row>
    <row r="709" spans="1:7" ht="15.75" thickBot="1" x14ac:dyDescent="0.3">
      <c r="A709" s="56" t="s">
        <v>385</v>
      </c>
      <c r="B709" s="56" t="s">
        <v>381</v>
      </c>
      <c r="C709" s="56" t="s">
        <v>382</v>
      </c>
      <c r="D709" s="57" t="s">
        <v>393</v>
      </c>
      <c r="E709" s="56" t="s">
        <v>384</v>
      </c>
      <c r="F709" s="58">
        <v>36982</v>
      </c>
      <c r="G709" s="59">
        <v>7000</v>
      </c>
    </row>
    <row r="710" spans="1:7" ht="15.75" thickBot="1" x14ac:dyDescent="0.3">
      <c r="A710" s="56" t="s">
        <v>385</v>
      </c>
      <c r="B710" s="56" t="s">
        <v>392</v>
      </c>
      <c r="C710" s="56" t="s">
        <v>382</v>
      </c>
      <c r="D710" s="57" t="s">
        <v>394</v>
      </c>
      <c r="E710" s="56" t="s">
        <v>384</v>
      </c>
      <c r="F710" s="58">
        <v>37012</v>
      </c>
      <c r="G710" s="59">
        <v>4257</v>
      </c>
    </row>
    <row r="711" spans="1:7" ht="15.75" thickBot="1" x14ac:dyDescent="0.3">
      <c r="A711" s="56" t="s">
        <v>391</v>
      </c>
      <c r="B711" s="56" t="s">
        <v>390</v>
      </c>
      <c r="C711" s="56" t="s">
        <v>387</v>
      </c>
      <c r="D711" s="57" t="s">
        <v>383</v>
      </c>
      <c r="E711" s="56" t="s">
        <v>384</v>
      </c>
      <c r="F711" s="58">
        <v>37043</v>
      </c>
      <c r="G711" s="59">
        <v>400</v>
      </c>
    </row>
    <row r="712" spans="1:7" ht="15.75" thickBot="1" x14ac:dyDescent="0.3">
      <c r="A712" s="56" t="s">
        <v>385</v>
      </c>
      <c r="B712" s="56" t="s">
        <v>390</v>
      </c>
      <c r="C712" s="56" t="s">
        <v>382</v>
      </c>
      <c r="D712" s="57" t="s">
        <v>394</v>
      </c>
      <c r="E712" s="56" t="s">
        <v>388</v>
      </c>
      <c r="F712" s="58">
        <v>37073</v>
      </c>
      <c r="G712" s="59">
        <v>12673</v>
      </c>
    </row>
    <row r="713" spans="1:7" ht="15.75" thickBot="1" x14ac:dyDescent="0.3">
      <c r="A713" s="56" t="s">
        <v>385</v>
      </c>
      <c r="B713" s="56" t="s">
        <v>390</v>
      </c>
      <c r="C713" s="56" t="s">
        <v>387</v>
      </c>
      <c r="D713" s="57" t="s">
        <v>393</v>
      </c>
      <c r="E713" s="56" t="s">
        <v>384</v>
      </c>
      <c r="F713" s="58">
        <v>37104</v>
      </c>
      <c r="G713" s="59">
        <v>4000</v>
      </c>
    </row>
    <row r="714" spans="1:7" ht="15.75" thickBot="1" x14ac:dyDescent="0.3">
      <c r="A714" s="56" t="s">
        <v>391</v>
      </c>
      <c r="B714" s="56" t="s">
        <v>390</v>
      </c>
      <c r="C714" s="56" t="s">
        <v>387</v>
      </c>
      <c r="D714" s="57" t="s">
        <v>383</v>
      </c>
      <c r="E714" s="56" t="s">
        <v>384</v>
      </c>
      <c r="F714" s="58">
        <v>37043</v>
      </c>
      <c r="G714" s="59">
        <v>400</v>
      </c>
    </row>
    <row r="715" spans="1:7" ht="15.75" thickBot="1" x14ac:dyDescent="0.3">
      <c r="A715" s="56" t="s">
        <v>385</v>
      </c>
      <c r="B715" s="56" t="s">
        <v>390</v>
      </c>
      <c r="C715" s="56" t="s">
        <v>382</v>
      </c>
      <c r="D715" s="57" t="s">
        <v>394</v>
      </c>
      <c r="E715" s="56" t="s">
        <v>388</v>
      </c>
      <c r="F715" s="58">
        <v>37073</v>
      </c>
      <c r="G715" s="59">
        <v>12673</v>
      </c>
    </row>
    <row r="716" spans="1:7" ht="15.75" thickBot="1" x14ac:dyDescent="0.3">
      <c r="A716" s="56" t="s">
        <v>385</v>
      </c>
      <c r="B716" s="56" t="s">
        <v>390</v>
      </c>
      <c r="C716" s="56" t="s">
        <v>387</v>
      </c>
      <c r="D716" s="57" t="s">
        <v>393</v>
      </c>
      <c r="E716" s="56" t="s">
        <v>384</v>
      </c>
      <c r="F716" s="58">
        <v>37104</v>
      </c>
      <c r="G716" s="59">
        <v>4000</v>
      </c>
    </row>
    <row r="717" spans="1:7" ht="15.75" thickBot="1" x14ac:dyDescent="0.3">
      <c r="A717" s="56" t="s">
        <v>391</v>
      </c>
      <c r="B717" s="56" t="s">
        <v>390</v>
      </c>
      <c r="C717" s="56" t="s">
        <v>387</v>
      </c>
      <c r="D717" s="57" t="s">
        <v>383</v>
      </c>
      <c r="E717" s="56" t="s">
        <v>384</v>
      </c>
      <c r="F717" s="58">
        <v>37043</v>
      </c>
      <c r="G717" s="59">
        <v>400</v>
      </c>
    </row>
    <row r="718" spans="1:7" ht="15.75" thickBot="1" x14ac:dyDescent="0.3">
      <c r="A718" s="56" t="s">
        <v>385</v>
      </c>
      <c r="B718" s="56" t="s">
        <v>390</v>
      </c>
      <c r="C718" s="56" t="s">
        <v>382</v>
      </c>
      <c r="D718" s="57" t="s">
        <v>394</v>
      </c>
      <c r="E718" s="56" t="s">
        <v>388</v>
      </c>
      <c r="F718" s="58">
        <v>37073</v>
      </c>
      <c r="G718" s="59">
        <v>12673</v>
      </c>
    </row>
    <row r="719" spans="1:7" ht="15.75" thickBot="1" x14ac:dyDescent="0.3">
      <c r="A719" s="56" t="s">
        <v>385</v>
      </c>
      <c r="B719" s="56" t="s">
        <v>390</v>
      </c>
      <c r="C719" s="56" t="s">
        <v>387</v>
      </c>
      <c r="D719" s="57" t="s">
        <v>393</v>
      </c>
      <c r="E719" s="56" t="s">
        <v>384</v>
      </c>
      <c r="F719" s="58">
        <v>37104</v>
      </c>
      <c r="G719" s="59">
        <v>4000</v>
      </c>
    </row>
    <row r="720" spans="1:7" ht="15.75" thickBot="1" x14ac:dyDescent="0.3">
      <c r="A720" s="56" t="s">
        <v>391</v>
      </c>
      <c r="B720" s="56" t="s">
        <v>390</v>
      </c>
      <c r="C720" s="56" t="s">
        <v>387</v>
      </c>
      <c r="D720" s="57" t="s">
        <v>383</v>
      </c>
      <c r="E720" s="56" t="s">
        <v>384</v>
      </c>
      <c r="F720" s="58">
        <v>37043</v>
      </c>
      <c r="G720" s="59">
        <v>400</v>
      </c>
    </row>
    <row r="721" spans="1:7" ht="15.75" thickBot="1" x14ac:dyDescent="0.3">
      <c r="A721" s="56" t="s">
        <v>385</v>
      </c>
      <c r="B721" s="56" t="s">
        <v>390</v>
      </c>
      <c r="C721" s="56" t="s">
        <v>382</v>
      </c>
      <c r="D721" s="57" t="s">
        <v>394</v>
      </c>
      <c r="E721" s="56" t="s">
        <v>388</v>
      </c>
      <c r="F721" s="58">
        <v>37073</v>
      </c>
      <c r="G721" s="59">
        <v>35743</v>
      </c>
    </row>
    <row r="722" spans="1:7" ht="15.75" thickBot="1" x14ac:dyDescent="0.3">
      <c r="A722" s="56" t="s">
        <v>385</v>
      </c>
      <c r="B722" s="56" t="s">
        <v>390</v>
      </c>
      <c r="C722" s="56" t="s">
        <v>387</v>
      </c>
      <c r="D722" s="57" t="s">
        <v>393</v>
      </c>
      <c r="E722" s="56" t="s">
        <v>384</v>
      </c>
      <c r="F722" s="58">
        <v>37104</v>
      </c>
      <c r="G722" s="59">
        <v>6565</v>
      </c>
    </row>
    <row r="723" spans="1:7" ht="15.75" thickBot="1" x14ac:dyDescent="0.3">
      <c r="A723" s="56" t="s">
        <v>391</v>
      </c>
      <c r="B723" s="56" t="s">
        <v>390</v>
      </c>
      <c r="C723" s="56" t="s">
        <v>387</v>
      </c>
      <c r="D723" s="57" t="s">
        <v>383</v>
      </c>
      <c r="E723" s="56" t="s">
        <v>384</v>
      </c>
      <c r="F723" s="58">
        <v>37043</v>
      </c>
      <c r="G723" s="59">
        <v>454</v>
      </c>
    </row>
    <row r="724" spans="1:7" ht="15.75" thickBot="1" x14ac:dyDescent="0.3">
      <c r="A724" s="56" t="s">
        <v>385</v>
      </c>
      <c r="B724" s="56" t="s">
        <v>390</v>
      </c>
      <c r="C724" s="56" t="s">
        <v>382</v>
      </c>
      <c r="D724" s="57" t="s">
        <v>394</v>
      </c>
      <c r="E724" s="56" t="s">
        <v>388</v>
      </c>
      <c r="F724" s="58">
        <v>37073</v>
      </c>
      <c r="G724" s="59">
        <v>12673</v>
      </c>
    </row>
    <row r="725" spans="1:7" ht="15.75" thickBot="1" x14ac:dyDescent="0.3">
      <c r="A725" s="56" t="s">
        <v>385</v>
      </c>
      <c r="B725" s="56" t="s">
        <v>390</v>
      </c>
      <c r="C725" s="56" t="s">
        <v>387</v>
      </c>
      <c r="D725" s="57" t="s">
        <v>393</v>
      </c>
      <c r="E725" s="56" t="s">
        <v>384</v>
      </c>
      <c r="F725" s="58">
        <v>37104</v>
      </c>
      <c r="G725" s="59">
        <v>4000</v>
      </c>
    </row>
  </sheetData>
  <hyperlinks>
    <hyperlink ref="K1" location="'Summary of Actions'!A1" display="Home"/>
  </hyperlinks>
  <pageMargins left="0.7" right="0.7" top="0.75" bottom="0.75" header="0.3" footer="0.3"/>
  <drawing r:id="rId1"/>
  <legacyDrawing r:id="rId2"/>
  <controls>
    <mc:AlternateContent xmlns:mc="http://schemas.openxmlformats.org/markup-compatibility/2006">
      <mc:Choice Requires="x14">
        <control shapeId="22529" r:id="rId3" name="CommandButton1">
          <controlPr autoLine="0" r:id="rId4">
            <anchor moveWithCells="1">
              <from>
                <xdr:col>9</xdr:col>
                <xdr:colOff>28575</xdr:colOff>
                <xdr:row>4</xdr:row>
                <xdr:rowOff>114300</xdr:rowOff>
              </from>
              <to>
                <xdr:col>10</xdr:col>
                <xdr:colOff>333375</xdr:colOff>
                <xdr:row>6</xdr:row>
                <xdr:rowOff>19050</xdr:rowOff>
              </to>
            </anchor>
          </controlPr>
        </control>
      </mc:Choice>
      <mc:Fallback>
        <control shapeId="22529" r:id="rId3"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17"/>
  <sheetViews>
    <sheetView workbookViewId="0">
      <selection activeCell="K1" sqref="K1"/>
    </sheetView>
  </sheetViews>
  <sheetFormatPr defaultRowHeight="15" x14ac:dyDescent="0.25"/>
  <sheetData>
    <row r="1" spans="2:11" x14ac:dyDescent="0.25">
      <c r="B1" t="s">
        <v>401</v>
      </c>
      <c r="F1" t="s">
        <v>402</v>
      </c>
      <c r="K1" t="s">
        <v>521</v>
      </c>
    </row>
    <row r="2" spans="2:11" x14ac:dyDescent="0.25">
      <c r="B2" t="s">
        <v>403</v>
      </c>
      <c r="F2">
        <v>52</v>
      </c>
    </row>
    <row r="3" spans="2:11" x14ac:dyDescent="0.25">
      <c r="B3" t="s">
        <v>404</v>
      </c>
      <c r="F3">
        <v>49</v>
      </c>
    </row>
    <row r="4" spans="2:11" x14ac:dyDescent="0.25">
      <c r="B4" t="s">
        <v>405</v>
      </c>
      <c r="F4">
        <v>29</v>
      </c>
    </row>
    <row r="5" spans="2:11" x14ac:dyDescent="0.25">
      <c r="B5" t="s">
        <v>406</v>
      </c>
      <c r="F5">
        <v>53</v>
      </c>
    </row>
    <row r="6" spans="2:11" x14ac:dyDescent="0.25">
      <c r="F6">
        <v>1</v>
      </c>
    </row>
    <row r="7" spans="2:11" x14ac:dyDescent="0.25">
      <c r="F7">
        <v>68</v>
      </c>
    </row>
    <row r="8" spans="2:11" x14ac:dyDescent="0.25">
      <c r="F8">
        <v>90</v>
      </c>
    </row>
    <row r="9" spans="2:11" x14ac:dyDescent="0.25">
      <c r="F9">
        <v>50</v>
      </c>
    </row>
    <row r="10" spans="2:11" x14ac:dyDescent="0.25">
      <c r="F10">
        <v>77</v>
      </c>
    </row>
    <row r="11" spans="2:11" x14ac:dyDescent="0.25">
      <c r="F11">
        <v>29</v>
      </c>
    </row>
    <row r="12" spans="2:11" x14ac:dyDescent="0.25">
      <c r="F12">
        <v>97</v>
      </c>
    </row>
    <row r="13" spans="2:11" x14ac:dyDescent="0.25">
      <c r="F13">
        <v>65</v>
      </c>
    </row>
    <row r="14" spans="2:11" x14ac:dyDescent="0.25">
      <c r="F14">
        <v>1</v>
      </c>
    </row>
    <row r="15" spans="2:11" x14ac:dyDescent="0.25">
      <c r="F15">
        <v>34</v>
      </c>
    </row>
    <row r="16" spans="2:11" x14ac:dyDescent="0.25">
      <c r="F16">
        <v>18</v>
      </c>
    </row>
    <row r="17" spans="6:6" x14ac:dyDescent="0.25">
      <c r="F17" s="18">
        <v>89.1875</v>
      </c>
    </row>
  </sheetData>
  <pageMargins left="0.7" right="0.7" top="0.75" bottom="0.75" header="0.3" footer="0.3"/>
  <drawing r:id="rId1"/>
  <legacyDrawing r:id="rId2"/>
  <controls>
    <mc:AlternateContent xmlns:mc="http://schemas.openxmlformats.org/markup-compatibility/2006">
      <mc:Choice Requires="x14">
        <control shapeId="27649" r:id="rId3" name="ComboBox1">
          <controlPr autoLine="0" r:id="rId4">
            <anchor moveWithCells="1">
              <from>
                <xdr:col>2</xdr:col>
                <xdr:colOff>457200</xdr:colOff>
                <xdr:row>1</xdr:row>
                <xdr:rowOff>123825</xdr:rowOff>
              </from>
              <to>
                <xdr:col>5</xdr:col>
                <xdr:colOff>180975</xdr:colOff>
                <xdr:row>2</xdr:row>
                <xdr:rowOff>161925</xdr:rowOff>
              </to>
            </anchor>
          </controlPr>
        </control>
      </mc:Choice>
      <mc:Fallback>
        <control shapeId="27649" r:id="rId3" name="ComboBox1"/>
      </mc:Fallback>
    </mc:AlternateContent>
    <mc:AlternateContent xmlns:mc="http://schemas.openxmlformats.org/markup-compatibility/2006">
      <mc:Choice Requires="x14">
        <control shapeId="27650" r:id="rId5" name="CommandButton1">
          <controlPr autoLine="0" r:id="rId6">
            <anchor moveWithCells="1">
              <from>
                <xdr:col>2</xdr:col>
                <xdr:colOff>428625</xdr:colOff>
                <xdr:row>3</xdr:row>
                <xdr:rowOff>123825</xdr:rowOff>
              </from>
              <to>
                <xdr:col>5</xdr:col>
                <xdr:colOff>257175</xdr:colOff>
                <xdr:row>5</xdr:row>
                <xdr:rowOff>66675</xdr:rowOff>
              </to>
            </anchor>
          </controlPr>
        </control>
      </mc:Choice>
      <mc:Fallback>
        <control shapeId="27650" r:id="rId5" name="CommandButton1"/>
      </mc:Fallback>
    </mc:AlternateContent>
    <mc:AlternateContent xmlns:mc="http://schemas.openxmlformats.org/markup-compatibility/2006">
      <mc:Choice Requires="x14">
        <control shapeId="27651" r:id="rId7" name="CommandButton2">
          <controlPr autoLine="0" r:id="rId8">
            <anchor moveWithCells="1">
              <from>
                <xdr:col>2</xdr:col>
                <xdr:colOff>428625</xdr:colOff>
                <xdr:row>5</xdr:row>
                <xdr:rowOff>161925</xdr:rowOff>
              </from>
              <to>
                <xdr:col>5</xdr:col>
                <xdr:colOff>257175</xdr:colOff>
                <xdr:row>7</xdr:row>
                <xdr:rowOff>104775</xdr:rowOff>
              </to>
            </anchor>
          </controlPr>
        </control>
      </mc:Choice>
      <mc:Fallback>
        <control shapeId="27651" r:id="rId7" name="CommandButton2"/>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M8"/>
  <sheetViews>
    <sheetView workbookViewId="0">
      <selection activeCell="I1" sqref="I1"/>
    </sheetView>
  </sheetViews>
  <sheetFormatPr defaultRowHeight="15" x14ac:dyDescent="0.25"/>
  <cols>
    <col min="3" max="3" width="12.85546875" bestFit="1" customWidth="1"/>
    <col min="13" max="13" width="10.140625" bestFit="1" customWidth="1"/>
  </cols>
  <sheetData>
    <row r="1" spans="1:13" ht="15.75" x14ac:dyDescent="0.25">
      <c r="A1" t="s">
        <v>407</v>
      </c>
      <c r="B1" t="s">
        <v>408</v>
      </c>
      <c r="C1" t="s">
        <v>414</v>
      </c>
      <c r="I1" s="96" t="s">
        <v>521</v>
      </c>
      <c r="K1" t="s">
        <v>415</v>
      </c>
      <c r="L1" t="s">
        <v>416</v>
      </c>
      <c r="M1" t="s">
        <v>419</v>
      </c>
    </row>
    <row r="2" spans="1:13" x14ac:dyDescent="0.25">
      <c r="A2" t="s">
        <v>409</v>
      </c>
      <c r="B2" t="s">
        <v>410</v>
      </c>
      <c r="C2" t="s">
        <v>420</v>
      </c>
      <c r="K2" t="s">
        <v>63</v>
      </c>
      <c r="L2">
        <v>4665</v>
      </c>
      <c r="M2" t="s">
        <v>421</v>
      </c>
    </row>
    <row r="3" spans="1:13" x14ac:dyDescent="0.25">
      <c r="A3" t="s">
        <v>411</v>
      </c>
      <c r="B3" t="s">
        <v>412</v>
      </c>
      <c r="C3" t="s">
        <v>422</v>
      </c>
      <c r="K3" t="s">
        <v>417</v>
      </c>
      <c r="L3">
        <v>1348</v>
      </c>
      <c r="M3" t="s">
        <v>423</v>
      </c>
    </row>
    <row r="4" spans="1:13" x14ac:dyDescent="0.25">
      <c r="A4" t="s">
        <v>63</v>
      </c>
      <c r="B4" t="s">
        <v>413</v>
      </c>
      <c r="C4" t="s">
        <v>424</v>
      </c>
      <c r="K4" t="s">
        <v>418</v>
      </c>
      <c r="L4">
        <v>7894</v>
      </c>
      <c r="M4" t="s">
        <v>425</v>
      </c>
    </row>
    <row r="8" spans="1:13" x14ac:dyDescent="0.25"/>
  </sheetData>
  <hyperlinks>
    <hyperlink ref="I1" location="'Summary of Actions'!A1" display="Home"/>
  </hyperlinks>
  <pageMargins left="0.7" right="0.7" top="0.75" bottom="0.75" header="0.3" footer="0.3"/>
  <drawing r:id="rId1"/>
  <legacyDrawing r:id="rId2"/>
  <controls>
    <mc:AlternateContent xmlns:mc="http://schemas.openxmlformats.org/markup-compatibility/2006">
      <mc:Choice Requires="x14">
        <control shapeId="29697" r:id="rId3" name="CommandButton1">
          <controlPr autoLine="0" r:id="rId4">
            <anchor moveWithCells="1">
              <from>
                <xdr:col>5</xdr:col>
                <xdr:colOff>523875</xdr:colOff>
                <xdr:row>3</xdr:row>
                <xdr:rowOff>47625</xdr:rowOff>
              </from>
              <to>
                <xdr:col>7</xdr:col>
                <xdr:colOff>219075</xdr:colOff>
                <xdr:row>4</xdr:row>
                <xdr:rowOff>161925</xdr:rowOff>
              </to>
            </anchor>
          </controlPr>
        </control>
      </mc:Choice>
      <mc:Fallback>
        <control shapeId="29697" r:id="rId3" name="CommandButton1"/>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D24"/>
  <sheetViews>
    <sheetView showGridLines="0" workbookViewId="0"/>
  </sheetViews>
  <sheetFormatPr defaultRowHeight="15" x14ac:dyDescent="0.25"/>
  <cols>
    <col min="1" max="1" width="10.7109375" customWidth="1"/>
    <col min="2" max="2" width="9.28515625" customWidth="1"/>
    <col min="3" max="3" width="13.140625" customWidth="1"/>
    <col min="4" max="4" width="11" bestFit="1" customWidth="1"/>
  </cols>
  <sheetData>
    <row r="1" spans="1:4" x14ac:dyDescent="0.25">
      <c r="A1" s="72" t="s">
        <v>357</v>
      </c>
      <c r="B1" s="72" t="s">
        <v>45</v>
      </c>
      <c r="C1" s="72" t="s">
        <v>435</v>
      </c>
      <c r="D1" s="72" t="s">
        <v>436</v>
      </c>
    </row>
    <row r="2" spans="1:4" x14ac:dyDescent="0.25">
      <c r="A2" s="73"/>
      <c r="B2" s="73"/>
      <c r="C2" s="73"/>
      <c r="D2" s="74"/>
    </row>
    <row r="3" spans="1:4" x14ac:dyDescent="0.25">
      <c r="A3" s="73"/>
      <c r="B3" s="73"/>
      <c r="C3" s="73"/>
      <c r="D3" s="74"/>
    </row>
    <row r="4" spans="1:4" x14ac:dyDescent="0.25">
      <c r="A4" s="73"/>
      <c r="B4" s="73"/>
      <c r="C4" s="73"/>
      <c r="D4" s="74"/>
    </row>
    <row r="5" spans="1:4" x14ac:dyDescent="0.25">
      <c r="A5" s="73"/>
      <c r="B5" s="73"/>
      <c r="C5" s="73"/>
      <c r="D5" s="74"/>
    </row>
    <row r="6" spans="1:4" x14ac:dyDescent="0.25">
      <c r="A6" s="73"/>
      <c r="B6" s="73"/>
      <c r="C6" s="73"/>
      <c r="D6" s="74"/>
    </row>
    <row r="7" spans="1:4" x14ac:dyDescent="0.25">
      <c r="A7" s="73"/>
      <c r="B7" s="73"/>
      <c r="C7" s="73"/>
      <c r="D7" s="74"/>
    </row>
    <row r="8" spans="1:4" x14ac:dyDescent="0.25">
      <c r="A8" s="73"/>
      <c r="B8" s="73"/>
      <c r="C8" s="73"/>
      <c r="D8" s="74"/>
    </row>
    <row r="9" spans="1:4" x14ac:dyDescent="0.25">
      <c r="A9" s="73"/>
      <c r="B9" s="73"/>
      <c r="C9" s="73"/>
      <c r="D9" s="74"/>
    </row>
    <row r="10" spans="1:4" x14ac:dyDescent="0.25">
      <c r="A10" s="73"/>
      <c r="B10" s="73"/>
      <c r="C10" s="73"/>
      <c r="D10" s="74"/>
    </row>
    <row r="11" spans="1:4" x14ac:dyDescent="0.25">
      <c r="A11" s="73"/>
      <c r="B11" s="73"/>
      <c r="C11" s="73"/>
      <c r="D11" s="74"/>
    </row>
    <row r="12" spans="1:4" x14ac:dyDescent="0.25">
      <c r="A12" s="73"/>
      <c r="B12" s="73"/>
      <c r="C12" s="73"/>
      <c r="D12" s="74"/>
    </row>
    <row r="13" spans="1:4" x14ac:dyDescent="0.25">
      <c r="A13" s="73"/>
      <c r="B13" s="73"/>
      <c r="C13" s="73"/>
      <c r="D13" s="74"/>
    </row>
    <row r="14" spans="1:4" x14ac:dyDescent="0.25">
      <c r="A14" s="73"/>
      <c r="B14" s="73"/>
      <c r="C14" s="73"/>
      <c r="D14" s="74"/>
    </row>
    <row r="15" spans="1:4" x14ac:dyDescent="0.25">
      <c r="A15" s="73"/>
      <c r="B15" s="73"/>
      <c r="C15" s="73"/>
      <c r="D15" s="74"/>
    </row>
    <row r="16" spans="1:4" x14ac:dyDescent="0.25">
      <c r="A16" s="73"/>
      <c r="B16" s="73"/>
      <c r="C16" s="73"/>
      <c r="D16" s="74"/>
    </row>
    <row r="17" spans="1:4" x14ac:dyDescent="0.25">
      <c r="A17" s="73"/>
      <c r="B17" s="73"/>
      <c r="C17" s="73"/>
      <c r="D17" s="74"/>
    </row>
    <row r="18" spans="1:4" x14ac:dyDescent="0.25">
      <c r="A18" s="73"/>
      <c r="B18" s="73"/>
      <c r="C18" s="73"/>
      <c r="D18" s="74"/>
    </row>
    <row r="19" spans="1:4" x14ac:dyDescent="0.25">
      <c r="A19" s="73"/>
      <c r="B19" s="73"/>
      <c r="C19" s="73"/>
      <c r="D19" s="74"/>
    </row>
    <row r="20" spans="1:4" x14ac:dyDescent="0.25">
      <c r="A20" s="73"/>
      <c r="B20" s="73"/>
      <c r="C20" s="73"/>
      <c r="D20" s="74"/>
    </row>
    <row r="21" spans="1:4" x14ac:dyDescent="0.25">
      <c r="A21" s="73"/>
      <c r="B21" s="73"/>
      <c r="C21" s="73"/>
      <c r="D21" s="74"/>
    </row>
    <row r="22" spans="1:4" x14ac:dyDescent="0.25">
      <c r="A22" s="73"/>
      <c r="B22" s="73"/>
      <c r="C22" s="73"/>
      <c r="D22" s="74"/>
    </row>
    <row r="23" spans="1:4" x14ac:dyDescent="0.25">
      <c r="A23" s="73"/>
      <c r="B23" s="73"/>
      <c r="C23" s="73"/>
      <c r="D23" s="74"/>
    </row>
    <row r="24" spans="1:4" x14ac:dyDescent="0.25">
      <c r="A24" s="73"/>
      <c r="B24" s="73"/>
      <c r="C24" s="73"/>
      <c r="D24" s="74"/>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D12"/>
  <sheetViews>
    <sheetView showGridLines="0" workbookViewId="0">
      <selection activeCell="A10" sqref="A10"/>
    </sheetView>
  </sheetViews>
  <sheetFormatPr defaultRowHeight="15" x14ac:dyDescent="0.25"/>
  <cols>
    <col min="1" max="1" width="10.140625" bestFit="1" customWidth="1"/>
    <col min="3" max="3" width="12.28515625" bestFit="1" customWidth="1"/>
    <col min="4" max="4" width="12" bestFit="1" customWidth="1"/>
  </cols>
  <sheetData>
    <row r="1" spans="1:4" x14ac:dyDescent="0.25">
      <c r="A1" s="72" t="s">
        <v>357</v>
      </c>
      <c r="B1" s="72" t="s">
        <v>45</v>
      </c>
      <c r="C1" s="72" t="s">
        <v>435</v>
      </c>
      <c r="D1" s="72" t="s">
        <v>436</v>
      </c>
    </row>
    <row r="2" spans="1:4" x14ac:dyDescent="0.25">
      <c r="A2" s="71">
        <v>35318</v>
      </c>
      <c r="B2" s="21" t="s">
        <v>437</v>
      </c>
      <c r="C2" s="21" t="s">
        <v>438</v>
      </c>
      <c r="D2" s="21">
        <v>9234759862</v>
      </c>
    </row>
    <row r="3" spans="1:4" x14ac:dyDescent="0.25">
      <c r="A3" s="71">
        <v>34312</v>
      </c>
      <c r="B3" s="21" t="s">
        <v>439</v>
      </c>
      <c r="C3" s="21" t="s">
        <v>440</v>
      </c>
      <c r="D3" s="21">
        <v>9654826953</v>
      </c>
    </row>
    <row r="4" spans="1:4" x14ac:dyDescent="0.25">
      <c r="A4" s="71">
        <v>35028</v>
      </c>
      <c r="B4" s="21" t="s">
        <v>441</v>
      </c>
      <c r="C4" s="21" t="s">
        <v>442</v>
      </c>
      <c r="D4" s="21">
        <v>7895462893</v>
      </c>
    </row>
    <row r="5" spans="1:4" x14ac:dyDescent="0.25">
      <c r="A5" s="71">
        <v>35895</v>
      </c>
      <c r="B5" s="21" t="s">
        <v>430</v>
      </c>
      <c r="C5" s="21" t="s">
        <v>431</v>
      </c>
      <c r="D5" s="21">
        <v>8965471256</v>
      </c>
    </row>
    <row r="6" spans="1:4" x14ac:dyDescent="0.25">
      <c r="A6" s="71">
        <v>35847</v>
      </c>
      <c r="B6" s="21" t="s">
        <v>443</v>
      </c>
      <c r="C6" s="21" t="s">
        <v>444</v>
      </c>
      <c r="D6" s="21">
        <v>8965478212</v>
      </c>
    </row>
    <row r="7" spans="1:4" x14ac:dyDescent="0.25">
      <c r="A7" s="71">
        <v>35591</v>
      </c>
      <c r="B7" s="21" t="s">
        <v>445</v>
      </c>
      <c r="C7" s="21" t="s">
        <v>446</v>
      </c>
      <c r="D7" s="21">
        <v>8967541235</v>
      </c>
    </row>
    <row r="8" spans="1:4" x14ac:dyDescent="0.25">
      <c r="A8" s="71">
        <v>35920</v>
      </c>
      <c r="B8" s="21" t="s">
        <v>447</v>
      </c>
      <c r="C8" s="21" t="s">
        <v>448</v>
      </c>
      <c r="D8" s="21">
        <v>7895461235</v>
      </c>
    </row>
    <row r="9" spans="1:4" x14ac:dyDescent="0.25">
      <c r="A9" s="71">
        <v>33636</v>
      </c>
      <c r="B9" s="21" t="s">
        <v>410</v>
      </c>
      <c r="C9" s="21" t="s">
        <v>449</v>
      </c>
      <c r="D9" s="21">
        <v>8954623578</v>
      </c>
    </row>
    <row r="10" spans="1:4" x14ac:dyDescent="0.25">
      <c r="A10" s="71">
        <v>33964</v>
      </c>
      <c r="B10" s="21" t="s">
        <v>450</v>
      </c>
      <c r="C10" s="21" t="s">
        <v>451</v>
      </c>
      <c r="D10" s="21">
        <v>7412356895</v>
      </c>
    </row>
    <row r="11" spans="1:4" x14ac:dyDescent="0.25">
      <c r="A11" s="71">
        <v>35929</v>
      </c>
      <c r="B11" s="21" t="s">
        <v>452</v>
      </c>
      <c r="C11" s="21" t="s">
        <v>453</v>
      </c>
      <c r="D11" s="21">
        <v>8154962342</v>
      </c>
    </row>
    <row r="12" spans="1:4" x14ac:dyDescent="0.25">
      <c r="A12" s="71">
        <v>34771</v>
      </c>
      <c r="B12" s="21" t="s">
        <v>454</v>
      </c>
      <c r="C12" s="21" t="s">
        <v>455</v>
      </c>
      <c r="D12" s="21">
        <v>8975486541</v>
      </c>
    </row>
  </sheetData>
  <pageMargins left="0.7" right="0.7" top="0.75" bottom="0.75" header="0.3" footer="0.3"/>
  <pageSetup paperSize="0" orientation="portrait" horizontalDpi="0" verticalDpi="0" copie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F1:I13"/>
  <sheetViews>
    <sheetView workbookViewId="0">
      <selection activeCell="I1" sqref="I1"/>
    </sheetView>
  </sheetViews>
  <sheetFormatPr defaultRowHeight="15" x14ac:dyDescent="0.25"/>
  <cols>
    <col min="6" max="6" width="11.140625" bestFit="1" customWidth="1"/>
    <col min="9" max="9" width="12.7109375" bestFit="1" customWidth="1"/>
  </cols>
  <sheetData>
    <row r="1" spans="6:9" x14ac:dyDescent="0.25">
      <c r="I1" t="s">
        <v>521</v>
      </c>
    </row>
    <row r="5" spans="6:9" x14ac:dyDescent="0.25">
      <c r="F5" s="69" t="s">
        <v>426</v>
      </c>
      <c r="G5" s="70" t="s">
        <v>427</v>
      </c>
      <c r="H5" s="70" t="s">
        <v>428</v>
      </c>
      <c r="I5" s="70" t="s">
        <v>429</v>
      </c>
    </row>
    <row r="6" spans="6:9" x14ac:dyDescent="0.25">
      <c r="F6" s="71">
        <v>33964</v>
      </c>
      <c r="G6" s="21" t="s">
        <v>450</v>
      </c>
      <c r="H6" s="21" t="s">
        <v>451</v>
      </c>
      <c r="I6" s="21">
        <v>7412356895</v>
      </c>
    </row>
    <row r="11" spans="6:9" x14ac:dyDescent="0.25">
      <c r="F11">
        <v>1</v>
      </c>
      <c r="G11" t="s">
        <v>432</v>
      </c>
    </row>
    <row r="12" spans="6:9" x14ac:dyDescent="0.25">
      <c r="F12">
        <v>2</v>
      </c>
      <c r="G12" t="s">
        <v>433</v>
      </c>
    </row>
    <row r="13" spans="6:9" x14ac:dyDescent="0.25">
      <c r="F13">
        <v>3</v>
      </c>
      <c r="G13" t="s">
        <v>434</v>
      </c>
    </row>
  </sheetData>
  <pageMargins left="0.7" right="0.7" top="0.75" bottom="0.75" header="0.3" footer="0.3"/>
  <drawing r:id="rId1"/>
  <legacyDrawing r:id="rId2"/>
  <controls>
    <mc:AlternateContent xmlns:mc="http://schemas.openxmlformats.org/markup-compatibility/2006">
      <mc:Choice Requires="x14">
        <control shapeId="30721" r:id="rId3" name="CommandButton1">
          <controlPr autoLine="0" r:id="rId4">
            <anchor moveWithCells="1">
              <from>
                <xdr:col>5</xdr:col>
                <xdr:colOff>114300</xdr:colOff>
                <xdr:row>7</xdr:row>
                <xdr:rowOff>123825</xdr:rowOff>
              </from>
              <to>
                <xdr:col>6</xdr:col>
                <xdr:colOff>285750</xdr:colOff>
                <xdr:row>9</xdr:row>
                <xdr:rowOff>47625</xdr:rowOff>
              </to>
            </anchor>
          </controlPr>
        </control>
      </mc:Choice>
      <mc:Fallback>
        <control shapeId="30721" r:id="rId3" name="CommandButton1"/>
      </mc:Fallback>
    </mc:AlternateContent>
    <mc:AlternateContent xmlns:mc="http://schemas.openxmlformats.org/markup-compatibility/2006">
      <mc:Choice Requires="x14">
        <control shapeId="30722" r:id="rId5" name="CommandButton2">
          <controlPr autoLine="0" r:id="rId6">
            <anchor moveWithCells="1">
              <from>
                <xdr:col>7</xdr:col>
                <xdr:colOff>114300</xdr:colOff>
                <xdr:row>7</xdr:row>
                <xdr:rowOff>114300</xdr:rowOff>
              </from>
              <to>
                <xdr:col>8</xdr:col>
                <xdr:colOff>419100</xdr:colOff>
                <xdr:row>9</xdr:row>
                <xdr:rowOff>38100</xdr:rowOff>
              </to>
            </anchor>
          </controlPr>
        </control>
      </mc:Choice>
      <mc:Fallback>
        <control shapeId="30722" r:id="rId5" name="CommandButton2"/>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K725"/>
  <sheetViews>
    <sheetView workbookViewId="0"/>
  </sheetViews>
  <sheetFormatPr defaultRowHeight="15" x14ac:dyDescent="0.25"/>
  <cols>
    <col min="1" max="1" width="15.5703125" bestFit="1" customWidth="1"/>
    <col min="2" max="2" width="9" bestFit="1" customWidth="1"/>
    <col min="3" max="3" width="10.140625" bestFit="1" customWidth="1"/>
    <col min="4" max="4" width="15.5703125" bestFit="1" customWidth="1"/>
    <col min="11" max="11" width="8.28515625" customWidth="1"/>
  </cols>
  <sheetData>
    <row r="1" spans="1:11" ht="16.5" thickBot="1" x14ac:dyDescent="0.3">
      <c r="A1" s="54" t="s">
        <v>374</v>
      </c>
      <c r="B1" s="54" t="s">
        <v>375</v>
      </c>
      <c r="C1" s="55" t="s">
        <v>379</v>
      </c>
      <c r="D1" t="s">
        <v>374</v>
      </c>
      <c r="K1" s="32" t="s">
        <v>521</v>
      </c>
    </row>
    <row r="2" spans="1:11" ht="15.75" thickBot="1" x14ac:dyDescent="0.3">
      <c r="A2" s="56" t="s">
        <v>380</v>
      </c>
      <c r="B2" s="56" t="s">
        <v>381</v>
      </c>
      <c r="C2" s="59">
        <v>5000</v>
      </c>
      <c r="D2" t="s">
        <v>380</v>
      </c>
      <c r="E2">
        <v>93</v>
      </c>
    </row>
    <row r="3" spans="1:11" ht="15.75" thickBot="1" x14ac:dyDescent="0.3">
      <c r="A3" s="56" t="s">
        <v>385</v>
      </c>
      <c r="B3" s="56" t="s">
        <v>386</v>
      </c>
      <c r="C3" s="59">
        <v>14571</v>
      </c>
      <c r="D3" t="s">
        <v>385</v>
      </c>
      <c r="E3">
        <v>125</v>
      </c>
    </row>
    <row r="4" spans="1:11" ht="15.75" thickBot="1" x14ac:dyDescent="0.3">
      <c r="A4" s="56" t="s">
        <v>389</v>
      </c>
      <c r="B4" s="56" t="s">
        <v>390</v>
      </c>
      <c r="C4" s="59">
        <v>500</v>
      </c>
    </row>
    <row r="5" spans="1:11" ht="15.75" thickBot="1" x14ac:dyDescent="0.3">
      <c r="A5" s="56" t="s">
        <v>391</v>
      </c>
      <c r="B5" s="56" t="s">
        <v>386</v>
      </c>
      <c r="C5" s="59">
        <v>15000</v>
      </c>
    </row>
    <row r="6" spans="1:11" ht="15.75" thickBot="1" x14ac:dyDescent="0.3">
      <c r="A6" s="56" t="s">
        <v>380</v>
      </c>
      <c r="B6" s="56" t="s">
        <v>392</v>
      </c>
      <c r="C6" s="59">
        <v>4623</v>
      </c>
    </row>
    <row r="7" spans="1:11" ht="15.75" thickBot="1" x14ac:dyDescent="0.3">
      <c r="A7" s="56" t="s">
        <v>391</v>
      </c>
      <c r="B7" s="56" t="s">
        <v>392</v>
      </c>
      <c r="C7" s="59">
        <v>8721</v>
      </c>
    </row>
    <row r="8" spans="1:11" ht="15.75" thickBot="1" x14ac:dyDescent="0.3">
      <c r="A8" s="56" t="s">
        <v>395</v>
      </c>
      <c r="B8" s="56" t="s">
        <v>392</v>
      </c>
      <c r="C8" s="61">
        <v>15276</v>
      </c>
    </row>
    <row r="9" spans="1:11" ht="15.75" thickBot="1" x14ac:dyDescent="0.3">
      <c r="A9" s="56" t="s">
        <v>391</v>
      </c>
      <c r="B9" s="56" t="s">
        <v>392</v>
      </c>
      <c r="C9" s="63">
        <v>5000</v>
      </c>
    </row>
    <row r="10" spans="1:11" ht="15.75" thickBot="1" x14ac:dyDescent="0.3">
      <c r="A10" s="56" t="s">
        <v>385</v>
      </c>
      <c r="B10" s="56" t="s">
        <v>386</v>
      </c>
      <c r="C10" s="64">
        <v>15759</v>
      </c>
    </row>
    <row r="11" spans="1:11" ht="15.75" thickBot="1" x14ac:dyDescent="0.3">
      <c r="A11" s="56" t="s">
        <v>380</v>
      </c>
      <c r="B11" s="56" t="s">
        <v>386</v>
      </c>
      <c r="C11" s="64">
        <v>12000</v>
      </c>
    </row>
    <row r="12" spans="1:11" ht="15.75" thickBot="1" x14ac:dyDescent="0.3">
      <c r="A12" s="56" t="s">
        <v>395</v>
      </c>
      <c r="B12" s="56" t="s">
        <v>392</v>
      </c>
      <c r="C12" s="64">
        <v>7177</v>
      </c>
    </row>
    <row r="13" spans="1:11" ht="15.75" thickBot="1" x14ac:dyDescent="0.3">
      <c r="A13" s="56" t="s">
        <v>389</v>
      </c>
      <c r="B13" s="56" t="s">
        <v>392</v>
      </c>
      <c r="C13" s="64">
        <v>6837</v>
      </c>
    </row>
    <row r="14" spans="1:11" ht="15.75" thickBot="1" x14ac:dyDescent="0.3">
      <c r="A14" s="56" t="s">
        <v>389</v>
      </c>
      <c r="B14" s="56" t="s">
        <v>390</v>
      </c>
      <c r="C14" s="64">
        <v>3171</v>
      </c>
    </row>
    <row r="15" spans="1:11" ht="15.75" thickBot="1" x14ac:dyDescent="0.3">
      <c r="A15" s="56" t="s">
        <v>385</v>
      </c>
      <c r="B15" s="56" t="s">
        <v>392</v>
      </c>
      <c r="C15" s="64">
        <v>50000</v>
      </c>
    </row>
    <row r="16" spans="1:11" ht="15.75" thickBot="1" x14ac:dyDescent="0.3">
      <c r="A16" s="56" t="s">
        <v>391</v>
      </c>
      <c r="B16" s="56" t="s">
        <v>390</v>
      </c>
      <c r="C16" s="64">
        <v>4690</v>
      </c>
    </row>
    <row r="17" spans="1:3" ht="15.75" thickBot="1" x14ac:dyDescent="0.3">
      <c r="A17" s="56" t="s">
        <v>380</v>
      </c>
      <c r="B17" s="56" t="s">
        <v>390</v>
      </c>
      <c r="C17" s="64">
        <v>12438</v>
      </c>
    </row>
    <row r="18" spans="1:3" ht="15.75" thickBot="1" x14ac:dyDescent="0.3">
      <c r="A18" s="56" t="s">
        <v>385</v>
      </c>
      <c r="B18" s="56" t="s">
        <v>390</v>
      </c>
      <c r="C18" s="64">
        <v>5000</v>
      </c>
    </row>
    <row r="19" spans="1:3" ht="15.75" thickBot="1" x14ac:dyDescent="0.3">
      <c r="A19" s="56" t="s">
        <v>385</v>
      </c>
      <c r="B19" s="56" t="s">
        <v>392</v>
      </c>
      <c r="C19" s="64">
        <v>7000</v>
      </c>
    </row>
    <row r="20" spans="1:3" ht="15.75" thickBot="1" x14ac:dyDescent="0.3">
      <c r="A20" s="56" t="s">
        <v>391</v>
      </c>
      <c r="B20" s="56" t="s">
        <v>390</v>
      </c>
      <c r="C20" s="64">
        <v>11957</v>
      </c>
    </row>
    <row r="21" spans="1:3" ht="15.75" thickBot="1" x14ac:dyDescent="0.3">
      <c r="A21" s="56" t="s">
        <v>391</v>
      </c>
      <c r="B21" s="56" t="s">
        <v>386</v>
      </c>
      <c r="C21" s="66">
        <v>13636</v>
      </c>
    </row>
    <row r="22" spans="1:3" ht="15.75" thickBot="1" x14ac:dyDescent="0.3">
      <c r="A22" s="56" t="s">
        <v>396</v>
      </c>
      <c r="B22" s="56" t="s">
        <v>386</v>
      </c>
      <c r="C22" s="67">
        <v>16000</v>
      </c>
    </row>
    <row r="23" spans="1:3" ht="15.75" thickBot="1" x14ac:dyDescent="0.3">
      <c r="A23" s="56" t="s">
        <v>385</v>
      </c>
      <c r="B23" s="56" t="s">
        <v>390</v>
      </c>
      <c r="C23" s="59">
        <v>5879</v>
      </c>
    </row>
    <row r="24" spans="1:3" ht="15.75" thickBot="1" x14ac:dyDescent="0.3">
      <c r="A24" s="56" t="s">
        <v>391</v>
      </c>
      <c r="B24" s="56" t="s">
        <v>392</v>
      </c>
      <c r="C24" s="59">
        <v>4000</v>
      </c>
    </row>
    <row r="25" spans="1:3" ht="15.75" thickBot="1" x14ac:dyDescent="0.3">
      <c r="A25" s="56" t="s">
        <v>391</v>
      </c>
      <c r="B25" s="56" t="s">
        <v>386</v>
      </c>
      <c r="C25" s="59">
        <v>10000</v>
      </c>
    </row>
    <row r="26" spans="1:3" ht="15.75" thickBot="1" x14ac:dyDescent="0.3">
      <c r="A26" s="56" t="s">
        <v>380</v>
      </c>
      <c r="B26" s="56" t="s">
        <v>390</v>
      </c>
      <c r="C26" s="59">
        <v>7427</v>
      </c>
    </row>
    <row r="27" spans="1:3" ht="15.75" thickBot="1" x14ac:dyDescent="0.3">
      <c r="A27" s="56" t="s">
        <v>385</v>
      </c>
      <c r="B27" s="56" t="s">
        <v>390</v>
      </c>
      <c r="C27" s="59">
        <v>4500</v>
      </c>
    </row>
    <row r="28" spans="1:3" ht="15.75" thickBot="1" x14ac:dyDescent="0.3">
      <c r="A28" s="56" t="s">
        <v>395</v>
      </c>
      <c r="B28" s="56" t="s">
        <v>390</v>
      </c>
      <c r="C28" s="59">
        <v>12962</v>
      </c>
    </row>
    <row r="29" spans="1:3" ht="15.75" thickBot="1" x14ac:dyDescent="0.3">
      <c r="A29" s="56" t="s">
        <v>395</v>
      </c>
      <c r="B29" s="56" t="s">
        <v>390</v>
      </c>
      <c r="C29" s="59">
        <v>500</v>
      </c>
    </row>
    <row r="30" spans="1:3" ht="15.75" thickBot="1" x14ac:dyDescent="0.3">
      <c r="A30" s="56" t="s">
        <v>391</v>
      </c>
      <c r="B30" s="56" t="s">
        <v>390</v>
      </c>
      <c r="C30" s="59">
        <v>5364</v>
      </c>
    </row>
    <row r="31" spans="1:3" ht="15.75" thickBot="1" x14ac:dyDescent="0.3">
      <c r="A31" s="56" t="s">
        <v>396</v>
      </c>
      <c r="B31" s="56" t="s">
        <v>386</v>
      </c>
      <c r="C31" s="59">
        <v>45000</v>
      </c>
    </row>
    <row r="32" spans="1:3" ht="15.75" thickBot="1" x14ac:dyDescent="0.3">
      <c r="A32" s="56" t="s">
        <v>396</v>
      </c>
      <c r="B32" s="56" t="s">
        <v>390</v>
      </c>
      <c r="C32" s="59">
        <v>14867</v>
      </c>
    </row>
    <row r="33" spans="1:3" ht="15.75" thickBot="1" x14ac:dyDescent="0.3">
      <c r="A33" s="56" t="s">
        <v>396</v>
      </c>
      <c r="B33" s="56" t="s">
        <v>390</v>
      </c>
      <c r="C33" s="59">
        <v>13061</v>
      </c>
    </row>
    <row r="34" spans="1:3" ht="15.75" thickBot="1" x14ac:dyDescent="0.3">
      <c r="A34" s="56" t="s">
        <v>391</v>
      </c>
      <c r="B34" s="56" t="s">
        <v>386</v>
      </c>
      <c r="C34" s="59">
        <v>11779</v>
      </c>
    </row>
    <row r="35" spans="1:3" ht="15.75" thickBot="1" x14ac:dyDescent="0.3">
      <c r="A35" s="56" t="s">
        <v>395</v>
      </c>
      <c r="B35" s="56" t="s">
        <v>390</v>
      </c>
      <c r="C35" s="59">
        <v>4995</v>
      </c>
    </row>
    <row r="36" spans="1:3" ht="15.75" thickBot="1" x14ac:dyDescent="0.3">
      <c r="A36" s="56" t="s">
        <v>395</v>
      </c>
      <c r="B36" s="56" t="s">
        <v>392</v>
      </c>
      <c r="C36" s="59">
        <v>10096</v>
      </c>
    </row>
    <row r="37" spans="1:3" ht="15.75" thickBot="1" x14ac:dyDescent="0.3">
      <c r="A37" s="56" t="s">
        <v>391</v>
      </c>
      <c r="B37" s="56" t="s">
        <v>392</v>
      </c>
      <c r="C37" s="59">
        <v>14861</v>
      </c>
    </row>
    <row r="38" spans="1:3" ht="15.75" thickBot="1" x14ac:dyDescent="0.3">
      <c r="A38" s="56" t="s">
        <v>391</v>
      </c>
      <c r="B38" s="56" t="s">
        <v>390</v>
      </c>
      <c r="C38" s="59">
        <v>500</v>
      </c>
    </row>
    <row r="39" spans="1:3" ht="15.75" thickBot="1" x14ac:dyDescent="0.3">
      <c r="A39" s="56" t="s">
        <v>391</v>
      </c>
      <c r="B39" s="56" t="s">
        <v>390</v>
      </c>
      <c r="C39" s="59">
        <v>5524</v>
      </c>
    </row>
    <row r="40" spans="1:3" ht="15.75" thickBot="1" x14ac:dyDescent="0.3">
      <c r="A40" s="56" t="s">
        <v>385</v>
      </c>
      <c r="B40" s="56" t="s">
        <v>392</v>
      </c>
      <c r="C40" s="59">
        <v>5862</v>
      </c>
    </row>
    <row r="41" spans="1:3" ht="15.75" thickBot="1" x14ac:dyDescent="0.3">
      <c r="A41" s="56" t="s">
        <v>395</v>
      </c>
      <c r="B41" s="56" t="s">
        <v>392</v>
      </c>
      <c r="C41" s="59">
        <v>12592</v>
      </c>
    </row>
    <row r="42" spans="1:3" ht="15.75" thickBot="1" x14ac:dyDescent="0.3">
      <c r="A42" s="56" t="s">
        <v>395</v>
      </c>
      <c r="B42" s="56" t="s">
        <v>390</v>
      </c>
      <c r="C42" s="59">
        <v>7188</v>
      </c>
    </row>
    <row r="43" spans="1:3" ht="15.75" thickBot="1" x14ac:dyDescent="0.3">
      <c r="A43" s="56" t="s">
        <v>395</v>
      </c>
      <c r="B43" s="56" t="s">
        <v>390</v>
      </c>
      <c r="C43" s="59">
        <v>9159</v>
      </c>
    </row>
    <row r="44" spans="1:3" ht="15.75" thickBot="1" x14ac:dyDescent="0.3">
      <c r="A44" s="56" t="s">
        <v>396</v>
      </c>
      <c r="B44" s="56" t="s">
        <v>390</v>
      </c>
      <c r="C44" s="59">
        <v>9208</v>
      </c>
    </row>
    <row r="45" spans="1:3" ht="15.75" thickBot="1" x14ac:dyDescent="0.3">
      <c r="A45" s="56" t="s">
        <v>396</v>
      </c>
      <c r="B45" s="56" t="s">
        <v>392</v>
      </c>
      <c r="C45" s="59">
        <v>5756</v>
      </c>
    </row>
    <row r="46" spans="1:3" ht="15.75" thickBot="1" x14ac:dyDescent="0.3">
      <c r="A46" s="56" t="s">
        <v>396</v>
      </c>
      <c r="B46" s="56" t="s">
        <v>390</v>
      </c>
      <c r="C46" s="59">
        <v>14480</v>
      </c>
    </row>
    <row r="47" spans="1:3" ht="15.75" thickBot="1" x14ac:dyDescent="0.3">
      <c r="A47" s="56" t="s">
        <v>395</v>
      </c>
      <c r="B47" s="56" t="s">
        <v>386</v>
      </c>
      <c r="C47" s="59">
        <v>7028</v>
      </c>
    </row>
    <row r="48" spans="1:3" ht="15.75" thickBot="1" x14ac:dyDescent="0.3">
      <c r="A48" s="56" t="s">
        <v>395</v>
      </c>
      <c r="B48" s="56" t="s">
        <v>390</v>
      </c>
      <c r="C48" s="59">
        <v>9397</v>
      </c>
    </row>
    <row r="49" spans="1:3" ht="15.75" thickBot="1" x14ac:dyDescent="0.3">
      <c r="A49" s="56" t="s">
        <v>391</v>
      </c>
      <c r="B49" s="56" t="s">
        <v>386</v>
      </c>
      <c r="C49" s="59">
        <v>14067</v>
      </c>
    </row>
    <row r="50" spans="1:3" ht="15.75" thickBot="1" x14ac:dyDescent="0.3">
      <c r="A50" s="56" t="s">
        <v>391</v>
      </c>
      <c r="B50" s="56" t="s">
        <v>390</v>
      </c>
      <c r="C50" s="59">
        <v>500</v>
      </c>
    </row>
    <row r="51" spans="1:3" ht="15.75" thickBot="1" x14ac:dyDescent="0.3">
      <c r="A51" s="56" t="s">
        <v>391</v>
      </c>
      <c r="B51" s="56" t="s">
        <v>386</v>
      </c>
      <c r="C51" s="59">
        <v>12429</v>
      </c>
    </row>
    <row r="52" spans="1:3" ht="15.75" thickBot="1" x14ac:dyDescent="0.3">
      <c r="A52" s="56" t="s">
        <v>391</v>
      </c>
      <c r="B52" s="56" t="s">
        <v>392</v>
      </c>
      <c r="C52" s="59">
        <v>5538</v>
      </c>
    </row>
    <row r="53" spans="1:3" ht="15.75" thickBot="1" x14ac:dyDescent="0.3">
      <c r="A53" s="56" t="s">
        <v>391</v>
      </c>
      <c r="B53" s="56" t="s">
        <v>392</v>
      </c>
      <c r="C53" s="59">
        <v>12953</v>
      </c>
    </row>
    <row r="54" spans="1:3" ht="15.75" thickBot="1" x14ac:dyDescent="0.3">
      <c r="A54" s="56" t="s">
        <v>391</v>
      </c>
      <c r="B54" s="56" t="s">
        <v>392</v>
      </c>
      <c r="C54" s="59">
        <v>8190</v>
      </c>
    </row>
    <row r="55" spans="1:3" ht="15.75" thickBot="1" x14ac:dyDescent="0.3">
      <c r="A55" s="56" t="s">
        <v>385</v>
      </c>
      <c r="B55" s="56" t="s">
        <v>392</v>
      </c>
      <c r="C55" s="59">
        <v>4348</v>
      </c>
    </row>
    <row r="56" spans="1:3" ht="15.75" thickBot="1" x14ac:dyDescent="0.3">
      <c r="A56" s="56" t="s">
        <v>396</v>
      </c>
      <c r="B56" s="56" t="s">
        <v>392</v>
      </c>
      <c r="C56" s="59">
        <v>6071</v>
      </c>
    </row>
    <row r="57" spans="1:3" ht="15.75" thickBot="1" x14ac:dyDescent="0.3">
      <c r="A57" s="56" t="s">
        <v>396</v>
      </c>
      <c r="B57" s="56" t="s">
        <v>386</v>
      </c>
      <c r="C57" s="59">
        <v>13000</v>
      </c>
    </row>
    <row r="58" spans="1:3" ht="15.75" thickBot="1" x14ac:dyDescent="0.3">
      <c r="A58" s="56" t="s">
        <v>396</v>
      </c>
      <c r="B58" s="56" t="s">
        <v>386</v>
      </c>
      <c r="C58" s="59">
        <v>15000</v>
      </c>
    </row>
    <row r="59" spans="1:3" ht="15.75" thickBot="1" x14ac:dyDescent="0.3">
      <c r="A59" s="56" t="s">
        <v>396</v>
      </c>
      <c r="B59" s="56" t="s">
        <v>386</v>
      </c>
      <c r="C59" s="59">
        <v>12824</v>
      </c>
    </row>
    <row r="60" spans="1:3" ht="15.75" thickBot="1" x14ac:dyDescent="0.3">
      <c r="A60" s="56" t="s">
        <v>391</v>
      </c>
      <c r="B60" s="56" t="s">
        <v>390</v>
      </c>
      <c r="C60" s="59">
        <v>250</v>
      </c>
    </row>
    <row r="61" spans="1:3" ht="15.75" thickBot="1" x14ac:dyDescent="0.3">
      <c r="A61" s="56" t="s">
        <v>391</v>
      </c>
      <c r="B61" s="56" t="s">
        <v>390</v>
      </c>
      <c r="C61" s="59">
        <v>3000</v>
      </c>
    </row>
    <row r="62" spans="1:3" ht="15.75" thickBot="1" x14ac:dyDescent="0.3">
      <c r="A62" s="56" t="s">
        <v>391</v>
      </c>
      <c r="B62" s="56" t="s">
        <v>381</v>
      </c>
      <c r="C62" s="59">
        <v>9095</v>
      </c>
    </row>
    <row r="63" spans="1:3" ht="15.75" thickBot="1" x14ac:dyDescent="0.3">
      <c r="A63" s="56" t="s">
        <v>391</v>
      </c>
      <c r="B63" s="56" t="s">
        <v>390</v>
      </c>
      <c r="C63" s="59">
        <v>240</v>
      </c>
    </row>
    <row r="64" spans="1:3" ht="15.75" thickBot="1" x14ac:dyDescent="0.3">
      <c r="A64" s="56" t="s">
        <v>396</v>
      </c>
      <c r="B64" s="56" t="s">
        <v>390</v>
      </c>
      <c r="C64" s="59">
        <v>3075</v>
      </c>
    </row>
    <row r="65" spans="1:3" ht="15.75" thickBot="1" x14ac:dyDescent="0.3">
      <c r="A65" s="56" t="s">
        <v>396</v>
      </c>
      <c r="B65" s="56" t="s">
        <v>392</v>
      </c>
      <c r="C65" s="59">
        <v>4309</v>
      </c>
    </row>
    <row r="66" spans="1:3" ht="15.75" thickBot="1" x14ac:dyDescent="0.3">
      <c r="A66" s="56" t="s">
        <v>391</v>
      </c>
      <c r="B66" s="56" t="s">
        <v>386</v>
      </c>
      <c r="C66" s="59">
        <v>12000</v>
      </c>
    </row>
    <row r="67" spans="1:3" ht="15.75" thickBot="1" x14ac:dyDescent="0.3">
      <c r="A67" s="56" t="s">
        <v>385</v>
      </c>
      <c r="B67" s="56" t="s">
        <v>390</v>
      </c>
      <c r="C67" s="59">
        <v>4000</v>
      </c>
    </row>
    <row r="68" spans="1:3" ht="15.75" thickBot="1" x14ac:dyDescent="0.3">
      <c r="A68" s="56" t="s">
        <v>385</v>
      </c>
      <c r="B68" s="56" t="s">
        <v>390</v>
      </c>
      <c r="C68" s="59">
        <v>4000</v>
      </c>
    </row>
    <row r="69" spans="1:3" ht="15.75" thickBot="1" x14ac:dyDescent="0.3">
      <c r="A69" s="56" t="s">
        <v>391</v>
      </c>
      <c r="B69" s="56" t="s">
        <v>381</v>
      </c>
      <c r="C69" s="59">
        <v>2000</v>
      </c>
    </row>
    <row r="70" spans="1:3" ht="15.75" thickBot="1" x14ac:dyDescent="0.3">
      <c r="A70" s="56" t="s">
        <v>385</v>
      </c>
      <c r="B70" s="56" t="s">
        <v>386</v>
      </c>
      <c r="C70" s="59">
        <v>5025</v>
      </c>
    </row>
    <row r="71" spans="1:3" ht="15.75" thickBot="1" x14ac:dyDescent="0.3">
      <c r="A71" s="56" t="s">
        <v>385</v>
      </c>
      <c r="B71" s="56" t="s">
        <v>392</v>
      </c>
      <c r="C71" s="59">
        <v>65000</v>
      </c>
    </row>
    <row r="72" spans="1:3" ht="15.75" thickBot="1" x14ac:dyDescent="0.3">
      <c r="A72" s="56" t="s">
        <v>391</v>
      </c>
      <c r="B72" s="56" t="s">
        <v>392</v>
      </c>
      <c r="C72" s="59">
        <v>6307</v>
      </c>
    </row>
    <row r="73" spans="1:3" ht="15.75" thickBot="1" x14ac:dyDescent="0.3">
      <c r="A73" s="56" t="s">
        <v>391</v>
      </c>
      <c r="B73" s="56" t="s">
        <v>390</v>
      </c>
      <c r="C73" s="59">
        <v>5000</v>
      </c>
    </row>
    <row r="74" spans="1:3" ht="15.75" thickBot="1" x14ac:dyDescent="0.3">
      <c r="A74" s="56" t="s">
        <v>391</v>
      </c>
      <c r="B74" s="56" t="s">
        <v>386</v>
      </c>
      <c r="C74" s="59">
        <v>12203</v>
      </c>
    </row>
    <row r="75" spans="1:3" ht="15.75" thickBot="1" x14ac:dyDescent="0.3">
      <c r="A75" s="56" t="s">
        <v>391</v>
      </c>
      <c r="B75" s="56" t="s">
        <v>392</v>
      </c>
      <c r="C75" s="59">
        <v>6000</v>
      </c>
    </row>
    <row r="76" spans="1:3" ht="15.75" thickBot="1" x14ac:dyDescent="0.3">
      <c r="A76" s="56" t="s">
        <v>385</v>
      </c>
      <c r="B76" s="56" t="s">
        <v>390</v>
      </c>
      <c r="C76" s="59">
        <v>13215</v>
      </c>
    </row>
    <row r="77" spans="1:3" ht="15.75" thickBot="1" x14ac:dyDescent="0.3">
      <c r="A77" s="56" t="s">
        <v>385</v>
      </c>
      <c r="B77" s="56" t="s">
        <v>386</v>
      </c>
      <c r="C77" s="59">
        <v>35000</v>
      </c>
    </row>
    <row r="78" spans="1:3" ht="15.75" thickBot="1" x14ac:dyDescent="0.3">
      <c r="A78" s="56" t="s">
        <v>391</v>
      </c>
      <c r="B78" s="56" t="s">
        <v>386</v>
      </c>
      <c r="C78" s="59">
        <v>13000</v>
      </c>
    </row>
    <row r="79" spans="1:3" ht="15.75" thickBot="1" x14ac:dyDescent="0.3">
      <c r="A79" s="56" t="s">
        <v>395</v>
      </c>
      <c r="B79" s="56" t="s">
        <v>386</v>
      </c>
      <c r="C79" s="59">
        <v>14548</v>
      </c>
    </row>
    <row r="80" spans="1:3" ht="15.75" thickBot="1" x14ac:dyDescent="0.3">
      <c r="A80" s="56" t="s">
        <v>395</v>
      </c>
      <c r="B80" s="56" t="s">
        <v>390</v>
      </c>
      <c r="C80" s="59">
        <v>500</v>
      </c>
    </row>
    <row r="81" spans="1:3" ht="15.75" thickBot="1" x14ac:dyDescent="0.3">
      <c r="A81" s="56" t="s">
        <v>385</v>
      </c>
      <c r="B81" s="56" t="s">
        <v>386</v>
      </c>
      <c r="C81" s="59">
        <v>11000</v>
      </c>
    </row>
    <row r="82" spans="1:3" ht="15.75" thickBot="1" x14ac:dyDescent="0.3">
      <c r="A82" s="56" t="s">
        <v>385</v>
      </c>
      <c r="B82" s="56" t="s">
        <v>392</v>
      </c>
      <c r="C82" s="59">
        <v>2878</v>
      </c>
    </row>
    <row r="83" spans="1:3" ht="15.75" thickBot="1" x14ac:dyDescent="0.3">
      <c r="A83" s="56" t="s">
        <v>391</v>
      </c>
      <c r="B83" s="56" t="s">
        <v>386</v>
      </c>
      <c r="C83" s="59">
        <v>9000</v>
      </c>
    </row>
    <row r="84" spans="1:3" ht="15.75" thickBot="1" x14ac:dyDescent="0.3">
      <c r="A84" s="56" t="s">
        <v>396</v>
      </c>
      <c r="B84" s="56" t="s">
        <v>390</v>
      </c>
      <c r="C84" s="59">
        <v>240</v>
      </c>
    </row>
    <row r="85" spans="1:3" ht="15.75" thickBot="1" x14ac:dyDescent="0.3">
      <c r="A85" s="56" t="s">
        <v>395</v>
      </c>
      <c r="B85" s="56" t="s">
        <v>386</v>
      </c>
      <c r="C85" s="59">
        <v>50000</v>
      </c>
    </row>
    <row r="86" spans="1:3" ht="15.75" thickBot="1" x14ac:dyDescent="0.3">
      <c r="A86" s="56" t="s">
        <v>380</v>
      </c>
      <c r="B86" s="56" t="s">
        <v>386</v>
      </c>
      <c r="C86" s="59">
        <v>13519</v>
      </c>
    </row>
    <row r="87" spans="1:3" ht="15.75" thickBot="1" x14ac:dyDescent="0.3">
      <c r="A87" s="56" t="s">
        <v>391</v>
      </c>
      <c r="B87" s="56" t="s">
        <v>386</v>
      </c>
      <c r="C87" s="59">
        <v>14702</v>
      </c>
    </row>
    <row r="88" spans="1:3" ht="15.75" thickBot="1" x14ac:dyDescent="0.3">
      <c r="A88" s="56" t="s">
        <v>396</v>
      </c>
      <c r="B88" s="56" t="s">
        <v>386</v>
      </c>
      <c r="C88" s="59">
        <v>9705</v>
      </c>
    </row>
    <row r="89" spans="1:3" ht="15.75" thickBot="1" x14ac:dyDescent="0.3">
      <c r="A89" s="56" t="s">
        <v>389</v>
      </c>
      <c r="B89" s="56" t="s">
        <v>386</v>
      </c>
      <c r="C89" s="59">
        <v>11135</v>
      </c>
    </row>
    <row r="90" spans="1:3" ht="15.75" thickBot="1" x14ac:dyDescent="0.3">
      <c r="A90" s="56" t="s">
        <v>395</v>
      </c>
      <c r="B90" s="56" t="s">
        <v>386</v>
      </c>
      <c r="C90" s="59">
        <v>12000</v>
      </c>
    </row>
    <row r="91" spans="1:3" ht="15.75" thickBot="1" x14ac:dyDescent="0.3">
      <c r="A91" s="56" t="s">
        <v>380</v>
      </c>
      <c r="B91" s="56" t="s">
        <v>390</v>
      </c>
      <c r="C91" s="59">
        <v>1000</v>
      </c>
    </row>
    <row r="92" spans="1:3" ht="15.75" thickBot="1" x14ac:dyDescent="0.3">
      <c r="A92" s="56" t="s">
        <v>380</v>
      </c>
      <c r="B92" s="56" t="s">
        <v>390</v>
      </c>
      <c r="C92" s="59">
        <v>7434</v>
      </c>
    </row>
    <row r="93" spans="1:3" ht="15.75" thickBot="1" x14ac:dyDescent="0.3">
      <c r="A93" s="56" t="s">
        <v>380</v>
      </c>
      <c r="B93" s="56" t="s">
        <v>390</v>
      </c>
      <c r="C93" s="59">
        <v>3000</v>
      </c>
    </row>
    <row r="94" spans="1:3" ht="15.75" thickBot="1" x14ac:dyDescent="0.3">
      <c r="A94" s="56" t="s">
        <v>391</v>
      </c>
      <c r="B94" s="56" t="s">
        <v>386</v>
      </c>
      <c r="C94" s="59">
        <v>13500</v>
      </c>
    </row>
    <row r="95" spans="1:3" ht="15.75" thickBot="1" x14ac:dyDescent="0.3">
      <c r="A95" s="56" t="s">
        <v>391</v>
      </c>
      <c r="B95" s="56" t="s">
        <v>386</v>
      </c>
      <c r="C95" s="59">
        <v>8456</v>
      </c>
    </row>
    <row r="96" spans="1:3" ht="15.75" thickBot="1" x14ac:dyDescent="0.3">
      <c r="A96" s="56" t="s">
        <v>395</v>
      </c>
      <c r="B96" s="56" t="s">
        <v>386</v>
      </c>
      <c r="C96" s="59">
        <v>7770</v>
      </c>
    </row>
    <row r="97" spans="1:3" ht="15.75" thickBot="1" x14ac:dyDescent="0.3">
      <c r="A97" s="56" t="s">
        <v>395</v>
      </c>
      <c r="B97" s="56" t="s">
        <v>390</v>
      </c>
      <c r="C97" s="59">
        <v>4000</v>
      </c>
    </row>
    <row r="98" spans="1:3" ht="15.75" thickBot="1" x14ac:dyDescent="0.3">
      <c r="A98" s="56" t="s">
        <v>395</v>
      </c>
      <c r="B98" s="56" t="s">
        <v>386</v>
      </c>
      <c r="C98" s="59">
        <v>13000</v>
      </c>
    </row>
    <row r="99" spans="1:3" ht="15.75" thickBot="1" x14ac:dyDescent="0.3">
      <c r="A99" s="56" t="s">
        <v>380</v>
      </c>
      <c r="B99" s="56" t="s">
        <v>390</v>
      </c>
      <c r="C99" s="59">
        <v>100</v>
      </c>
    </row>
    <row r="100" spans="1:3" ht="15.75" thickBot="1" x14ac:dyDescent="0.3">
      <c r="A100" s="56" t="s">
        <v>385</v>
      </c>
      <c r="B100" s="56" t="s">
        <v>392</v>
      </c>
      <c r="C100" s="59">
        <v>12310</v>
      </c>
    </row>
    <row r="101" spans="1:3" ht="15.75" thickBot="1" x14ac:dyDescent="0.3">
      <c r="A101" s="56" t="s">
        <v>396</v>
      </c>
      <c r="B101" s="56" t="s">
        <v>390</v>
      </c>
      <c r="C101" s="59">
        <v>3715</v>
      </c>
    </row>
    <row r="102" spans="1:3" ht="15.75" thickBot="1" x14ac:dyDescent="0.3">
      <c r="A102" s="56" t="s">
        <v>380</v>
      </c>
      <c r="B102" s="56" t="s">
        <v>390</v>
      </c>
      <c r="C102" s="59">
        <v>4231</v>
      </c>
    </row>
    <row r="103" spans="1:3" ht="15.75" thickBot="1" x14ac:dyDescent="0.3">
      <c r="A103" s="56" t="s">
        <v>385</v>
      </c>
      <c r="B103" s="56" t="s">
        <v>390</v>
      </c>
      <c r="C103" s="59">
        <v>100</v>
      </c>
    </row>
    <row r="104" spans="1:3" ht="15.75" thickBot="1" x14ac:dyDescent="0.3">
      <c r="A104" s="56" t="s">
        <v>389</v>
      </c>
      <c r="B104" s="56" t="s">
        <v>390</v>
      </c>
      <c r="C104" s="59">
        <v>3644</v>
      </c>
    </row>
    <row r="105" spans="1:3" ht="15.75" thickBot="1" x14ac:dyDescent="0.3">
      <c r="A105" s="56" t="s">
        <v>391</v>
      </c>
      <c r="B105" s="56" t="s">
        <v>392</v>
      </c>
      <c r="C105" s="59">
        <v>5701</v>
      </c>
    </row>
    <row r="106" spans="1:3" ht="15.75" thickBot="1" x14ac:dyDescent="0.3">
      <c r="A106" s="56" t="s">
        <v>380</v>
      </c>
      <c r="B106" s="56" t="s">
        <v>392</v>
      </c>
      <c r="C106" s="59">
        <v>3559</v>
      </c>
    </row>
    <row r="107" spans="1:3" ht="15.75" thickBot="1" x14ac:dyDescent="0.3">
      <c r="A107" s="56" t="s">
        <v>380</v>
      </c>
      <c r="B107" s="56" t="s">
        <v>390</v>
      </c>
      <c r="C107" s="59">
        <v>5000</v>
      </c>
    </row>
    <row r="108" spans="1:3" ht="15.75" thickBot="1" x14ac:dyDescent="0.3">
      <c r="A108" s="56" t="s">
        <v>391</v>
      </c>
      <c r="B108" s="56" t="s">
        <v>390</v>
      </c>
      <c r="C108" s="59">
        <v>275</v>
      </c>
    </row>
    <row r="109" spans="1:3" ht="15.75" thickBot="1" x14ac:dyDescent="0.3">
      <c r="A109" s="56" t="s">
        <v>391</v>
      </c>
      <c r="B109" s="56" t="s">
        <v>386</v>
      </c>
      <c r="C109" s="59">
        <v>11761</v>
      </c>
    </row>
    <row r="110" spans="1:3" ht="15.75" thickBot="1" x14ac:dyDescent="0.3">
      <c r="A110" s="56" t="s">
        <v>396</v>
      </c>
      <c r="B110" s="56" t="s">
        <v>386</v>
      </c>
      <c r="C110" s="59">
        <v>45000</v>
      </c>
    </row>
    <row r="111" spans="1:3" ht="15.75" thickBot="1" x14ac:dyDescent="0.3">
      <c r="A111" s="56" t="s">
        <v>391</v>
      </c>
      <c r="B111" s="56" t="s">
        <v>392</v>
      </c>
      <c r="C111" s="59">
        <v>1000</v>
      </c>
    </row>
    <row r="112" spans="1:3" ht="15.75" thickBot="1" x14ac:dyDescent="0.3">
      <c r="A112" s="56" t="s">
        <v>395</v>
      </c>
      <c r="B112" s="56" t="s">
        <v>390</v>
      </c>
      <c r="C112" s="59">
        <v>200</v>
      </c>
    </row>
    <row r="113" spans="1:3" ht="15.75" thickBot="1" x14ac:dyDescent="0.3">
      <c r="A113" s="56" t="s">
        <v>380</v>
      </c>
      <c r="B113" s="56" t="s">
        <v>390</v>
      </c>
      <c r="C113" s="59">
        <v>3000</v>
      </c>
    </row>
    <row r="114" spans="1:3" ht="15.75" thickBot="1" x14ac:dyDescent="0.3">
      <c r="A114" s="56" t="s">
        <v>391</v>
      </c>
      <c r="B114" s="56" t="s">
        <v>392</v>
      </c>
      <c r="C114" s="59">
        <v>10135</v>
      </c>
    </row>
    <row r="115" spans="1:3" ht="15.75" thickBot="1" x14ac:dyDescent="0.3">
      <c r="A115" s="56" t="s">
        <v>396</v>
      </c>
      <c r="B115" s="56" t="s">
        <v>381</v>
      </c>
      <c r="C115" s="59">
        <v>7000</v>
      </c>
    </row>
    <row r="116" spans="1:3" ht="15.75" thickBot="1" x14ac:dyDescent="0.3">
      <c r="A116" s="56" t="s">
        <v>391</v>
      </c>
      <c r="B116" s="56" t="s">
        <v>386</v>
      </c>
      <c r="C116" s="59">
        <v>5807</v>
      </c>
    </row>
    <row r="117" spans="1:3" ht="15.75" thickBot="1" x14ac:dyDescent="0.3">
      <c r="A117" s="56" t="s">
        <v>396</v>
      </c>
      <c r="B117" s="56" t="s">
        <v>386</v>
      </c>
      <c r="C117" s="59">
        <v>17000</v>
      </c>
    </row>
    <row r="118" spans="1:3" ht="15.75" thickBot="1" x14ac:dyDescent="0.3">
      <c r="A118" s="56" t="s">
        <v>395</v>
      </c>
      <c r="B118" s="56" t="s">
        <v>386</v>
      </c>
      <c r="C118" s="59">
        <v>7839</v>
      </c>
    </row>
    <row r="119" spans="1:3" ht="15.75" thickBot="1" x14ac:dyDescent="0.3">
      <c r="A119" s="56" t="s">
        <v>395</v>
      </c>
      <c r="B119" s="56" t="s">
        <v>392</v>
      </c>
      <c r="C119" s="59">
        <v>10612</v>
      </c>
    </row>
    <row r="120" spans="1:3" ht="15.75" thickBot="1" x14ac:dyDescent="0.3">
      <c r="A120" s="56" t="s">
        <v>385</v>
      </c>
      <c r="B120" s="56" t="s">
        <v>390</v>
      </c>
      <c r="C120" s="59">
        <v>200</v>
      </c>
    </row>
    <row r="121" spans="1:3" ht="15.75" thickBot="1" x14ac:dyDescent="0.3">
      <c r="A121" s="56" t="s">
        <v>385</v>
      </c>
      <c r="B121" s="56" t="s">
        <v>390</v>
      </c>
      <c r="C121" s="59">
        <v>400</v>
      </c>
    </row>
    <row r="122" spans="1:3" ht="15.75" thickBot="1" x14ac:dyDescent="0.3">
      <c r="A122" s="56" t="s">
        <v>391</v>
      </c>
      <c r="B122" s="56" t="s">
        <v>390</v>
      </c>
      <c r="C122" s="59">
        <v>14158</v>
      </c>
    </row>
    <row r="123" spans="1:3" ht="15.75" thickBot="1" x14ac:dyDescent="0.3">
      <c r="A123" s="56" t="s">
        <v>395</v>
      </c>
      <c r="B123" s="56" t="s">
        <v>392</v>
      </c>
      <c r="C123" s="59">
        <v>6762</v>
      </c>
    </row>
    <row r="124" spans="1:3" ht="15.75" thickBot="1" x14ac:dyDescent="0.3">
      <c r="A124" s="56" t="s">
        <v>380</v>
      </c>
      <c r="B124" s="56" t="s">
        <v>390</v>
      </c>
      <c r="C124" s="59">
        <v>11719</v>
      </c>
    </row>
    <row r="125" spans="1:3" ht="15.75" thickBot="1" x14ac:dyDescent="0.3">
      <c r="A125" s="56" t="s">
        <v>389</v>
      </c>
      <c r="B125" s="56" t="s">
        <v>392</v>
      </c>
      <c r="C125" s="59">
        <v>500</v>
      </c>
    </row>
    <row r="126" spans="1:3" ht="15.75" thickBot="1" x14ac:dyDescent="0.3">
      <c r="A126" s="56" t="s">
        <v>396</v>
      </c>
      <c r="B126" s="56" t="s">
        <v>386</v>
      </c>
      <c r="C126" s="59">
        <v>5000</v>
      </c>
    </row>
    <row r="127" spans="1:3" ht="15.75" thickBot="1" x14ac:dyDescent="0.3">
      <c r="A127" s="56" t="s">
        <v>389</v>
      </c>
      <c r="B127" s="56" t="s">
        <v>386</v>
      </c>
      <c r="C127" s="59">
        <v>11552</v>
      </c>
    </row>
    <row r="128" spans="1:3" ht="15.75" thickBot="1" x14ac:dyDescent="0.3">
      <c r="A128" s="56" t="s">
        <v>385</v>
      </c>
      <c r="B128" s="56" t="s">
        <v>390</v>
      </c>
      <c r="C128" s="59">
        <v>7342</v>
      </c>
    </row>
    <row r="129" spans="1:3" ht="15.75" thickBot="1" x14ac:dyDescent="0.3">
      <c r="A129" s="56" t="s">
        <v>395</v>
      </c>
      <c r="B129" s="56" t="s">
        <v>386</v>
      </c>
      <c r="C129" s="59">
        <v>90000</v>
      </c>
    </row>
    <row r="130" spans="1:3" ht="15.75" thickBot="1" x14ac:dyDescent="0.3">
      <c r="A130" s="56" t="s">
        <v>380</v>
      </c>
      <c r="B130" s="56" t="s">
        <v>386</v>
      </c>
      <c r="C130" s="59">
        <v>11828</v>
      </c>
    </row>
    <row r="131" spans="1:3" ht="15.75" thickBot="1" x14ac:dyDescent="0.3">
      <c r="A131" s="56" t="s">
        <v>389</v>
      </c>
      <c r="B131" s="56" t="s">
        <v>386</v>
      </c>
      <c r="C131" s="59">
        <v>14644</v>
      </c>
    </row>
    <row r="132" spans="1:3" ht="15.75" thickBot="1" x14ac:dyDescent="0.3">
      <c r="A132" s="56" t="s">
        <v>395</v>
      </c>
      <c r="B132" s="56" t="s">
        <v>390</v>
      </c>
      <c r="C132" s="59">
        <v>3820</v>
      </c>
    </row>
    <row r="133" spans="1:3" ht="15.75" thickBot="1" x14ac:dyDescent="0.3">
      <c r="A133" s="56" t="s">
        <v>391</v>
      </c>
      <c r="B133" s="56" t="s">
        <v>390</v>
      </c>
      <c r="C133" s="59">
        <v>100</v>
      </c>
    </row>
    <row r="134" spans="1:3" ht="15.75" thickBot="1" x14ac:dyDescent="0.3">
      <c r="A134" s="56" t="s">
        <v>396</v>
      </c>
      <c r="B134" s="56" t="s">
        <v>381</v>
      </c>
      <c r="C134" s="59">
        <v>10000</v>
      </c>
    </row>
    <row r="135" spans="1:3" ht="15.75" thickBot="1" x14ac:dyDescent="0.3">
      <c r="A135" s="56" t="s">
        <v>385</v>
      </c>
      <c r="B135" s="56" t="s">
        <v>386</v>
      </c>
      <c r="C135" s="59">
        <v>15208</v>
      </c>
    </row>
    <row r="136" spans="1:3" ht="15.75" thickBot="1" x14ac:dyDescent="0.3">
      <c r="A136" s="56" t="s">
        <v>380</v>
      </c>
      <c r="B136" s="56" t="s">
        <v>390</v>
      </c>
      <c r="C136" s="59">
        <v>7777</v>
      </c>
    </row>
    <row r="137" spans="1:3" ht="15.75" thickBot="1" x14ac:dyDescent="0.3">
      <c r="A137" s="56" t="s">
        <v>385</v>
      </c>
      <c r="B137" s="56" t="s">
        <v>392</v>
      </c>
      <c r="C137" s="59">
        <v>13574</v>
      </c>
    </row>
    <row r="138" spans="1:3" ht="15.75" thickBot="1" x14ac:dyDescent="0.3">
      <c r="A138" s="56" t="s">
        <v>391</v>
      </c>
      <c r="B138" s="56" t="s">
        <v>392</v>
      </c>
      <c r="C138" s="59">
        <v>7000</v>
      </c>
    </row>
    <row r="139" spans="1:3" ht="15.75" thickBot="1" x14ac:dyDescent="0.3">
      <c r="A139" s="56" t="s">
        <v>391</v>
      </c>
      <c r="B139" s="56" t="s">
        <v>392</v>
      </c>
      <c r="C139" s="59">
        <v>8371</v>
      </c>
    </row>
    <row r="140" spans="1:3" ht="15.75" thickBot="1" x14ac:dyDescent="0.3">
      <c r="A140" s="56" t="s">
        <v>396</v>
      </c>
      <c r="B140" s="56" t="s">
        <v>381</v>
      </c>
      <c r="C140" s="59">
        <v>12455</v>
      </c>
    </row>
    <row r="141" spans="1:3" ht="15.75" thickBot="1" x14ac:dyDescent="0.3">
      <c r="A141" s="56" t="s">
        <v>395</v>
      </c>
      <c r="B141" s="56" t="s">
        <v>386</v>
      </c>
      <c r="C141" s="59">
        <v>13669</v>
      </c>
    </row>
    <row r="142" spans="1:3" ht="15.75" thickBot="1" x14ac:dyDescent="0.3">
      <c r="A142" s="56" t="s">
        <v>389</v>
      </c>
      <c r="B142" s="56" t="s">
        <v>392</v>
      </c>
      <c r="C142" s="59">
        <v>200</v>
      </c>
    </row>
    <row r="143" spans="1:3" ht="15.75" thickBot="1" x14ac:dyDescent="0.3">
      <c r="A143" s="56" t="s">
        <v>391</v>
      </c>
      <c r="B143" s="56" t="s">
        <v>390</v>
      </c>
      <c r="C143" s="59">
        <v>5221</v>
      </c>
    </row>
    <row r="144" spans="1:3" ht="15.75" thickBot="1" x14ac:dyDescent="0.3">
      <c r="A144" s="56" t="s">
        <v>395</v>
      </c>
      <c r="B144" s="56" t="s">
        <v>386</v>
      </c>
      <c r="C144" s="59">
        <v>12000</v>
      </c>
    </row>
    <row r="145" spans="1:3" ht="15.75" thickBot="1" x14ac:dyDescent="0.3">
      <c r="A145" s="56" t="s">
        <v>391</v>
      </c>
      <c r="B145" s="56" t="s">
        <v>390</v>
      </c>
      <c r="C145" s="59">
        <v>3807</v>
      </c>
    </row>
    <row r="146" spans="1:3" ht="15.75" thickBot="1" x14ac:dyDescent="0.3">
      <c r="A146" s="56" t="s">
        <v>391</v>
      </c>
      <c r="B146" s="56" t="s">
        <v>386</v>
      </c>
      <c r="C146" s="59">
        <v>14841</v>
      </c>
    </row>
    <row r="147" spans="1:3" ht="15.75" thickBot="1" x14ac:dyDescent="0.3">
      <c r="A147" s="56" t="s">
        <v>391</v>
      </c>
      <c r="B147" s="56" t="s">
        <v>390</v>
      </c>
      <c r="C147" s="59">
        <v>10056</v>
      </c>
    </row>
    <row r="148" spans="1:3" ht="15.75" thickBot="1" x14ac:dyDescent="0.3">
      <c r="A148" s="56" t="s">
        <v>391</v>
      </c>
      <c r="B148" s="56" t="s">
        <v>390</v>
      </c>
      <c r="C148" s="59">
        <v>10219</v>
      </c>
    </row>
    <row r="149" spans="1:3" ht="15.75" thickBot="1" x14ac:dyDescent="0.3">
      <c r="A149" s="56" t="s">
        <v>397</v>
      </c>
      <c r="B149" s="56" t="s">
        <v>390</v>
      </c>
      <c r="C149" s="59">
        <v>133</v>
      </c>
    </row>
    <row r="150" spans="1:3" ht="15.75" thickBot="1" x14ac:dyDescent="0.3">
      <c r="A150" s="56" t="s">
        <v>397</v>
      </c>
      <c r="B150" s="56" t="s">
        <v>392</v>
      </c>
      <c r="C150" s="59">
        <v>5000</v>
      </c>
    </row>
    <row r="151" spans="1:3" ht="15.75" thickBot="1" x14ac:dyDescent="0.3">
      <c r="A151" s="56" t="s">
        <v>391</v>
      </c>
      <c r="B151" s="56" t="s">
        <v>390</v>
      </c>
      <c r="C151" s="59">
        <v>124</v>
      </c>
    </row>
    <row r="152" spans="1:3" ht="15.75" thickBot="1" x14ac:dyDescent="0.3">
      <c r="A152" s="56" t="s">
        <v>380</v>
      </c>
      <c r="B152" s="56" t="s">
        <v>386</v>
      </c>
      <c r="C152" s="59">
        <v>5000</v>
      </c>
    </row>
    <row r="153" spans="1:3" ht="15.75" thickBot="1" x14ac:dyDescent="0.3">
      <c r="A153" s="56" t="s">
        <v>395</v>
      </c>
      <c r="B153" s="56" t="s">
        <v>386</v>
      </c>
      <c r="C153" s="59">
        <v>4005</v>
      </c>
    </row>
    <row r="154" spans="1:3" ht="15.75" thickBot="1" x14ac:dyDescent="0.3">
      <c r="A154" s="56" t="s">
        <v>395</v>
      </c>
      <c r="B154" s="56" t="s">
        <v>386</v>
      </c>
      <c r="C154" s="59">
        <v>13519</v>
      </c>
    </row>
    <row r="155" spans="1:3" ht="15.75" thickBot="1" x14ac:dyDescent="0.3">
      <c r="A155" s="56" t="s">
        <v>395</v>
      </c>
      <c r="B155" s="56" t="s">
        <v>392</v>
      </c>
      <c r="C155" s="59">
        <v>4405</v>
      </c>
    </row>
    <row r="156" spans="1:3" ht="15.75" thickBot="1" x14ac:dyDescent="0.3">
      <c r="A156" s="56" t="s">
        <v>396</v>
      </c>
      <c r="B156" s="56" t="s">
        <v>386</v>
      </c>
      <c r="C156" s="59">
        <v>10373</v>
      </c>
    </row>
    <row r="157" spans="1:3" ht="15.75" thickBot="1" x14ac:dyDescent="0.3">
      <c r="A157" s="56" t="s">
        <v>396</v>
      </c>
      <c r="B157" s="56" t="s">
        <v>386</v>
      </c>
      <c r="C157" s="59">
        <v>12164</v>
      </c>
    </row>
    <row r="158" spans="1:3" ht="15.75" thickBot="1" x14ac:dyDescent="0.3">
      <c r="A158" s="56" t="s">
        <v>395</v>
      </c>
      <c r="B158" s="56" t="s">
        <v>392</v>
      </c>
      <c r="C158" s="59">
        <v>250</v>
      </c>
    </row>
    <row r="159" spans="1:3" ht="15.75" thickBot="1" x14ac:dyDescent="0.3">
      <c r="A159" s="56" t="s">
        <v>396</v>
      </c>
      <c r="B159" s="56" t="s">
        <v>392</v>
      </c>
      <c r="C159" s="59">
        <v>2878</v>
      </c>
    </row>
    <row r="160" spans="1:3" ht="15.75" thickBot="1" x14ac:dyDescent="0.3">
      <c r="A160" s="56" t="s">
        <v>397</v>
      </c>
      <c r="B160" s="56" t="s">
        <v>390</v>
      </c>
      <c r="C160" s="59">
        <v>344</v>
      </c>
    </row>
    <row r="161" spans="1:3" ht="15.75" thickBot="1" x14ac:dyDescent="0.3">
      <c r="A161" s="56" t="s">
        <v>391</v>
      </c>
      <c r="B161" s="56" t="s">
        <v>390</v>
      </c>
      <c r="C161" s="59">
        <v>4000</v>
      </c>
    </row>
    <row r="162" spans="1:3" ht="15.75" thickBot="1" x14ac:dyDescent="0.3">
      <c r="A162" s="56" t="s">
        <v>395</v>
      </c>
      <c r="B162" s="56" t="s">
        <v>386</v>
      </c>
      <c r="C162" s="59">
        <v>12000</v>
      </c>
    </row>
    <row r="163" spans="1:3" ht="15.75" thickBot="1" x14ac:dyDescent="0.3">
      <c r="A163" s="56" t="s">
        <v>380</v>
      </c>
      <c r="B163" s="56" t="s">
        <v>381</v>
      </c>
      <c r="C163" s="59">
        <v>7277</v>
      </c>
    </row>
    <row r="164" spans="1:3" ht="15.75" thickBot="1" x14ac:dyDescent="0.3">
      <c r="A164" s="56" t="s">
        <v>380</v>
      </c>
      <c r="B164" s="56" t="s">
        <v>386</v>
      </c>
      <c r="C164" s="59">
        <v>11000</v>
      </c>
    </row>
    <row r="165" spans="1:3" ht="15.75" thickBot="1" x14ac:dyDescent="0.3">
      <c r="A165" s="56" t="s">
        <v>380</v>
      </c>
      <c r="B165" s="56" t="s">
        <v>390</v>
      </c>
      <c r="C165" s="59">
        <v>4000</v>
      </c>
    </row>
    <row r="166" spans="1:3" ht="15.75" thickBot="1" x14ac:dyDescent="0.3">
      <c r="A166" s="56" t="s">
        <v>380</v>
      </c>
      <c r="B166" s="56" t="s">
        <v>390</v>
      </c>
      <c r="C166" s="59">
        <v>5282</v>
      </c>
    </row>
    <row r="167" spans="1:3" ht="15.75" thickBot="1" x14ac:dyDescent="0.3">
      <c r="A167" s="56" t="s">
        <v>398</v>
      </c>
      <c r="B167" s="56" t="s">
        <v>390</v>
      </c>
      <c r="C167" s="59">
        <v>14974</v>
      </c>
    </row>
    <row r="168" spans="1:3" ht="15.75" thickBot="1" x14ac:dyDescent="0.3">
      <c r="A168" s="56" t="s">
        <v>398</v>
      </c>
      <c r="B168" s="56" t="s">
        <v>390</v>
      </c>
      <c r="C168" s="59">
        <v>500</v>
      </c>
    </row>
    <row r="169" spans="1:3" ht="15.75" thickBot="1" x14ac:dyDescent="0.3">
      <c r="A169" s="56" t="s">
        <v>398</v>
      </c>
      <c r="B169" s="56" t="s">
        <v>392</v>
      </c>
      <c r="C169" s="59">
        <v>13390</v>
      </c>
    </row>
    <row r="170" spans="1:3" ht="15.75" thickBot="1" x14ac:dyDescent="0.3">
      <c r="A170" s="56" t="s">
        <v>398</v>
      </c>
      <c r="B170" s="56" t="s">
        <v>392</v>
      </c>
      <c r="C170" s="59">
        <v>12063</v>
      </c>
    </row>
    <row r="171" spans="1:3" ht="15.75" thickBot="1" x14ac:dyDescent="0.3">
      <c r="A171" s="56" t="s">
        <v>398</v>
      </c>
      <c r="B171" s="56" t="s">
        <v>390</v>
      </c>
      <c r="C171" s="59">
        <v>500</v>
      </c>
    </row>
    <row r="172" spans="1:3" ht="15.75" thickBot="1" x14ac:dyDescent="0.3">
      <c r="A172" s="56" t="s">
        <v>398</v>
      </c>
      <c r="B172" s="56" t="s">
        <v>392</v>
      </c>
      <c r="C172" s="59">
        <v>600</v>
      </c>
    </row>
    <row r="173" spans="1:3" ht="15.75" thickBot="1" x14ac:dyDescent="0.3">
      <c r="A173" s="56" t="s">
        <v>391</v>
      </c>
      <c r="B173" s="56" t="s">
        <v>386</v>
      </c>
      <c r="C173" s="59">
        <v>15703</v>
      </c>
    </row>
    <row r="174" spans="1:3" ht="15.75" thickBot="1" x14ac:dyDescent="0.3">
      <c r="A174" s="56" t="s">
        <v>397</v>
      </c>
      <c r="B174" s="56" t="s">
        <v>392</v>
      </c>
      <c r="C174" s="59">
        <v>8000</v>
      </c>
    </row>
    <row r="175" spans="1:3" ht="15.75" thickBot="1" x14ac:dyDescent="0.3">
      <c r="A175" s="56" t="s">
        <v>391</v>
      </c>
      <c r="B175" s="56" t="s">
        <v>386</v>
      </c>
      <c r="C175" s="59">
        <v>14548</v>
      </c>
    </row>
    <row r="176" spans="1:3" ht="15.75" thickBot="1" x14ac:dyDescent="0.3">
      <c r="A176" s="56" t="s">
        <v>395</v>
      </c>
      <c r="B176" s="56" t="s">
        <v>386</v>
      </c>
      <c r="C176" s="59">
        <v>13903</v>
      </c>
    </row>
    <row r="177" spans="1:3" ht="15.75" thickBot="1" x14ac:dyDescent="0.3">
      <c r="A177" s="56" t="s">
        <v>395</v>
      </c>
      <c r="B177" s="56" t="s">
        <v>392</v>
      </c>
      <c r="C177" s="59">
        <v>6307</v>
      </c>
    </row>
    <row r="178" spans="1:3" ht="15.75" thickBot="1" x14ac:dyDescent="0.3">
      <c r="A178" s="56" t="s">
        <v>380</v>
      </c>
      <c r="B178" s="56" t="s">
        <v>390</v>
      </c>
      <c r="C178" s="59">
        <v>3171</v>
      </c>
    </row>
    <row r="179" spans="1:3" ht="15.75" thickBot="1" x14ac:dyDescent="0.3">
      <c r="A179" s="56" t="s">
        <v>397</v>
      </c>
      <c r="B179" s="56" t="s">
        <v>392</v>
      </c>
      <c r="C179" s="59">
        <v>6202</v>
      </c>
    </row>
    <row r="180" spans="1:3" ht="15.75" thickBot="1" x14ac:dyDescent="0.3">
      <c r="A180" s="56" t="s">
        <v>397</v>
      </c>
      <c r="B180" s="56" t="s">
        <v>390</v>
      </c>
      <c r="C180" s="59">
        <v>9009</v>
      </c>
    </row>
    <row r="181" spans="1:3" ht="15.75" thickBot="1" x14ac:dyDescent="0.3">
      <c r="A181" s="56" t="s">
        <v>397</v>
      </c>
      <c r="B181" s="56" t="s">
        <v>390</v>
      </c>
      <c r="C181" s="59">
        <v>245</v>
      </c>
    </row>
    <row r="182" spans="1:3" ht="15.75" thickBot="1" x14ac:dyDescent="0.3">
      <c r="A182" s="56" t="s">
        <v>397</v>
      </c>
      <c r="B182" s="56" t="s">
        <v>390</v>
      </c>
      <c r="C182" s="59">
        <v>400</v>
      </c>
    </row>
    <row r="183" spans="1:3" ht="15.75" thickBot="1" x14ac:dyDescent="0.3">
      <c r="A183" s="56" t="s">
        <v>397</v>
      </c>
      <c r="B183" s="56" t="s">
        <v>386</v>
      </c>
      <c r="C183" s="59">
        <v>11594</v>
      </c>
    </row>
    <row r="184" spans="1:3" ht="15.75" thickBot="1" x14ac:dyDescent="0.3">
      <c r="A184" s="56" t="s">
        <v>397</v>
      </c>
      <c r="B184" s="56" t="s">
        <v>386</v>
      </c>
      <c r="C184" s="59">
        <v>35000</v>
      </c>
    </row>
    <row r="185" spans="1:3" ht="15.75" thickBot="1" x14ac:dyDescent="0.3">
      <c r="A185" s="56" t="s">
        <v>380</v>
      </c>
      <c r="B185" s="56" t="s">
        <v>392</v>
      </c>
      <c r="C185" s="59">
        <v>5000</v>
      </c>
    </row>
    <row r="186" spans="1:3" ht="15.75" thickBot="1" x14ac:dyDescent="0.3">
      <c r="A186" s="56" t="s">
        <v>380</v>
      </c>
      <c r="B186" s="56" t="s">
        <v>390</v>
      </c>
      <c r="C186" s="59">
        <v>500</v>
      </c>
    </row>
    <row r="187" spans="1:3" ht="15.75" thickBot="1" x14ac:dyDescent="0.3">
      <c r="A187" s="56" t="s">
        <v>395</v>
      </c>
      <c r="B187" s="56" t="s">
        <v>390</v>
      </c>
      <c r="C187" s="59">
        <v>7865</v>
      </c>
    </row>
    <row r="188" spans="1:3" ht="15.75" thickBot="1" x14ac:dyDescent="0.3">
      <c r="A188" s="56" t="s">
        <v>389</v>
      </c>
      <c r="B188" s="56" t="s">
        <v>386</v>
      </c>
      <c r="C188" s="59">
        <v>4198</v>
      </c>
    </row>
    <row r="189" spans="1:3" ht="15.75" thickBot="1" x14ac:dyDescent="0.3">
      <c r="A189" s="56" t="s">
        <v>391</v>
      </c>
      <c r="B189" s="56" t="s">
        <v>390</v>
      </c>
      <c r="C189" s="59">
        <v>500</v>
      </c>
    </row>
    <row r="190" spans="1:3" ht="15.75" thickBot="1" x14ac:dyDescent="0.3">
      <c r="A190" s="56" t="s">
        <v>395</v>
      </c>
      <c r="B190" s="56" t="s">
        <v>390</v>
      </c>
      <c r="C190" s="59">
        <v>4535</v>
      </c>
    </row>
    <row r="191" spans="1:3" ht="15.75" thickBot="1" x14ac:dyDescent="0.3">
      <c r="A191" s="56" t="s">
        <v>396</v>
      </c>
      <c r="B191" s="56" t="s">
        <v>390</v>
      </c>
      <c r="C191" s="59">
        <v>240</v>
      </c>
    </row>
    <row r="192" spans="1:3" ht="15.75" thickBot="1" x14ac:dyDescent="0.3">
      <c r="A192" s="56" t="s">
        <v>396</v>
      </c>
      <c r="B192" s="56" t="s">
        <v>390</v>
      </c>
      <c r="C192" s="59">
        <v>100</v>
      </c>
    </row>
    <row r="193" spans="1:3" ht="15.75" thickBot="1" x14ac:dyDescent="0.3">
      <c r="A193" s="56" t="s">
        <v>395</v>
      </c>
      <c r="B193" s="56" t="s">
        <v>386</v>
      </c>
      <c r="C193" s="59">
        <v>13000</v>
      </c>
    </row>
    <row r="194" spans="1:3" ht="15.75" thickBot="1" x14ac:dyDescent="0.3">
      <c r="A194" s="56" t="s">
        <v>396</v>
      </c>
      <c r="B194" s="56" t="s">
        <v>392</v>
      </c>
      <c r="C194" s="59">
        <v>4000</v>
      </c>
    </row>
    <row r="195" spans="1:3" ht="15.75" thickBot="1" x14ac:dyDescent="0.3">
      <c r="A195" s="56" t="s">
        <v>397</v>
      </c>
      <c r="B195" s="56" t="s">
        <v>386</v>
      </c>
      <c r="C195" s="59">
        <v>17000</v>
      </c>
    </row>
    <row r="196" spans="1:3" ht="15.75" thickBot="1" x14ac:dyDescent="0.3">
      <c r="A196" s="56" t="s">
        <v>391</v>
      </c>
      <c r="B196" s="56" t="s">
        <v>386</v>
      </c>
      <c r="C196" s="59">
        <v>75000</v>
      </c>
    </row>
    <row r="197" spans="1:3" ht="15.75" thickBot="1" x14ac:dyDescent="0.3">
      <c r="A197" s="56" t="s">
        <v>395</v>
      </c>
      <c r="B197" s="56" t="s">
        <v>386</v>
      </c>
      <c r="C197" s="59">
        <v>13428</v>
      </c>
    </row>
    <row r="198" spans="1:3" ht="15.75" thickBot="1" x14ac:dyDescent="0.3">
      <c r="A198" s="56" t="s">
        <v>380</v>
      </c>
      <c r="B198" s="56" t="s">
        <v>381</v>
      </c>
      <c r="C198" s="59">
        <v>2000</v>
      </c>
    </row>
    <row r="199" spans="1:3" ht="15.75" thickBot="1" x14ac:dyDescent="0.3">
      <c r="A199" s="56" t="s">
        <v>380</v>
      </c>
      <c r="B199" s="56" t="s">
        <v>390</v>
      </c>
      <c r="C199" s="59">
        <v>2749</v>
      </c>
    </row>
    <row r="200" spans="1:3" ht="15.75" thickBot="1" x14ac:dyDescent="0.3">
      <c r="A200" s="56" t="s">
        <v>380</v>
      </c>
      <c r="B200" s="56" t="s">
        <v>390</v>
      </c>
      <c r="C200" s="59">
        <v>3000</v>
      </c>
    </row>
    <row r="201" spans="1:3" ht="15.75" thickBot="1" x14ac:dyDescent="0.3">
      <c r="A201" s="56" t="s">
        <v>380</v>
      </c>
      <c r="B201" s="56" t="s">
        <v>392</v>
      </c>
      <c r="C201" s="59">
        <v>11721</v>
      </c>
    </row>
    <row r="202" spans="1:3" ht="15.75" thickBot="1" x14ac:dyDescent="0.3">
      <c r="A202" s="56" t="s">
        <v>391</v>
      </c>
      <c r="B202" s="56" t="s">
        <v>392</v>
      </c>
      <c r="C202" s="59">
        <v>4006</v>
      </c>
    </row>
    <row r="203" spans="1:3" ht="15.75" thickBot="1" x14ac:dyDescent="0.3">
      <c r="A203" s="56" t="s">
        <v>395</v>
      </c>
      <c r="B203" s="56" t="s">
        <v>386</v>
      </c>
      <c r="C203" s="59">
        <v>50000</v>
      </c>
    </row>
    <row r="204" spans="1:3" ht="15.75" thickBot="1" x14ac:dyDescent="0.3">
      <c r="A204" s="56" t="s">
        <v>395</v>
      </c>
      <c r="B204" s="56" t="s">
        <v>390</v>
      </c>
      <c r="C204" s="59">
        <v>10492</v>
      </c>
    </row>
    <row r="205" spans="1:3" ht="15.75" thickBot="1" x14ac:dyDescent="0.3">
      <c r="A205" s="56" t="s">
        <v>380</v>
      </c>
      <c r="B205" s="56" t="s">
        <v>386</v>
      </c>
      <c r="C205" s="59">
        <v>14000</v>
      </c>
    </row>
    <row r="206" spans="1:3" ht="15.75" thickBot="1" x14ac:dyDescent="0.3">
      <c r="A206" s="56" t="s">
        <v>397</v>
      </c>
      <c r="B206" s="56" t="s">
        <v>386</v>
      </c>
      <c r="C206" s="59">
        <v>16000</v>
      </c>
    </row>
    <row r="207" spans="1:3" ht="15.75" thickBot="1" x14ac:dyDescent="0.3">
      <c r="A207" s="56" t="s">
        <v>397</v>
      </c>
      <c r="B207" s="56" t="s">
        <v>390</v>
      </c>
      <c r="C207" s="59">
        <v>4000</v>
      </c>
    </row>
    <row r="208" spans="1:3" ht="15.75" thickBot="1" x14ac:dyDescent="0.3">
      <c r="A208" s="56" t="s">
        <v>397</v>
      </c>
      <c r="B208" s="56" t="s">
        <v>381</v>
      </c>
      <c r="C208" s="59">
        <v>9000</v>
      </c>
    </row>
    <row r="209" spans="1:3" ht="15.75" thickBot="1" x14ac:dyDescent="0.3">
      <c r="A209" s="56" t="s">
        <v>397</v>
      </c>
      <c r="B209" s="56" t="s">
        <v>390</v>
      </c>
      <c r="C209" s="59">
        <v>4000</v>
      </c>
    </row>
    <row r="210" spans="1:3" ht="15.75" thickBot="1" x14ac:dyDescent="0.3">
      <c r="A210" s="56" t="s">
        <v>397</v>
      </c>
      <c r="B210" s="56" t="s">
        <v>386</v>
      </c>
      <c r="C210" s="59">
        <v>14969</v>
      </c>
    </row>
    <row r="211" spans="1:3" ht="15.75" thickBot="1" x14ac:dyDescent="0.3">
      <c r="A211" s="56" t="s">
        <v>385</v>
      </c>
      <c r="B211" s="56" t="s">
        <v>392</v>
      </c>
      <c r="C211" s="59">
        <v>8915</v>
      </c>
    </row>
    <row r="212" spans="1:3" ht="15.75" thickBot="1" x14ac:dyDescent="0.3">
      <c r="A212" s="56" t="s">
        <v>396</v>
      </c>
      <c r="B212" s="56" t="s">
        <v>390</v>
      </c>
      <c r="C212" s="59">
        <v>6000</v>
      </c>
    </row>
    <row r="213" spans="1:3" ht="15.75" thickBot="1" x14ac:dyDescent="0.3">
      <c r="A213" s="56" t="s">
        <v>380</v>
      </c>
      <c r="B213" s="56" t="s">
        <v>392</v>
      </c>
      <c r="C213" s="59">
        <v>4853</v>
      </c>
    </row>
    <row r="214" spans="1:3" ht="15.75" thickBot="1" x14ac:dyDescent="0.3">
      <c r="A214" s="56" t="s">
        <v>385</v>
      </c>
      <c r="B214" s="56" t="s">
        <v>390</v>
      </c>
      <c r="C214" s="59">
        <v>3434</v>
      </c>
    </row>
    <row r="215" spans="1:3" ht="15.75" thickBot="1" x14ac:dyDescent="0.3">
      <c r="A215" s="56" t="s">
        <v>389</v>
      </c>
      <c r="B215" s="56" t="s">
        <v>390</v>
      </c>
      <c r="C215" s="59">
        <v>4000</v>
      </c>
    </row>
    <row r="216" spans="1:3" ht="15.75" thickBot="1" x14ac:dyDescent="0.3">
      <c r="A216" s="56" t="s">
        <v>391</v>
      </c>
      <c r="B216" s="56" t="s">
        <v>392</v>
      </c>
      <c r="C216" s="59">
        <v>500</v>
      </c>
    </row>
    <row r="217" spans="1:3" ht="15.75" thickBot="1" x14ac:dyDescent="0.3">
      <c r="A217" s="56" t="s">
        <v>380</v>
      </c>
      <c r="B217" s="56" t="s">
        <v>390</v>
      </c>
      <c r="C217" s="59">
        <v>5570</v>
      </c>
    </row>
    <row r="218" spans="1:3" ht="15.75" thickBot="1" x14ac:dyDescent="0.3">
      <c r="A218" s="56" t="s">
        <v>380</v>
      </c>
      <c r="B218" s="56" t="s">
        <v>392</v>
      </c>
      <c r="C218" s="59">
        <v>3845</v>
      </c>
    </row>
    <row r="219" spans="1:3" ht="15.75" thickBot="1" x14ac:dyDescent="0.3">
      <c r="A219" s="56" t="s">
        <v>391</v>
      </c>
      <c r="B219" s="56" t="s">
        <v>392</v>
      </c>
      <c r="C219" s="59">
        <v>8815</v>
      </c>
    </row>
    <row r="220" spans="1:3" ht="15.75" thickBot="1" x14ac:dyDescent="0.3">
      <c r="A220" s="56" t="s">
        <v>391</v>
      </c>
      <c r="B220" s="56" t="s">
        <v>386</v>
      </c>
      <c r="C220" s="59">
        <v>4329</v>
      </c>
    </row>
    <row r="221" spans="1:3" ht="15.75" thickBot="1" x14ac:dyDescent="0.3">
      <c r="A221" s="56" t="s">
        <v>396</v>
      </c>
      <c r="B221" s="56" t="s">
        <v>390</v>
      </c>
      <c r="C221" s="59">
        <v>1000</v>
      </c>
    </row>
    <row r="222" spans="1:3" ht="15.75" thickBot="1" x14ac:dyDescent="0.3">
      <c r="A222" s="56" t="s">
        <v>391</v>
      </c>
      <c r="B222" s="56" t="s">
        <v>390</v>
      </c>
      <c r="C222" s="59">
        <v>10553</v>
      </c>
    </row>
    <row r="223" spans="1:3" ht="15.75" thickBot="1" x14ac:dyDescent="0.3">
      <c r="A223" s="56" t="s">
        <v>395</v>
      </c>
      <c r="B223" s="56" t="s">
        <v>390</v>
      </c>
      <c r="C223" s="59">
        <v>500</v>
      </c>
    </row>
    <row r="224" spans="1:3" ht="15.75" thickBot="1" x14ac:dyDescent="0.3">
      <c r="A224" s="56" t="s">
        <v>380</v>
      </c>
      <c r="B224" s="56" t="s">
        <v>392</v>
      </c>
      <c r="C224" s="59">
        <v>6000</v>
      </c>
    </row>
    <row r="225" spans="1:3" ht="15.75" thickBot="1" x14ac:dyDescent="0.3">
      <c r="A225" s="56" t="s">
        <v>391</v>
      </c>
      <c r="B225" s="56" t="s">
        <v>386</v>
      </c>
      <c r="C225" s="59">
        <v>12505</v>
      </c>
    </row>
    <row r="226" spans="1:3" ht="15.75" thickBot="1" x14ac:dyDescent="0.3">
      <c r="A226" s="56" t="s">
        <v>396</v>
      </c>
      <c r="B226" s="56" t="s">
        <v>386</v>
      </c>
      <c r="C226" s="59">
        <v>4681</v>
      </c>
    </row>
    <row r="227" spans="1:3" ht="15.75" thickBot="1" x14ac:dyDescent="0.3">
      <c r="A227" s="56" t="s">
        <v>391</v>
      </c>
      <c r="B227" s="56" t="s">
        <v>390</v>
      </c>
      <c r="C227" s="59">
        <v>4635</v>
      </c>
    </row>
    <row r="228" spans="1:3" ht="15.75" thickBot="1" x14ac:dyDescent="0.3">
      <c r="A228" s="56" t="s">
        <v>396</v>
      </c>
      <c r="B228" s="56" t="s">
        <v>390</v>
      </c>
      <c r="C228" s="59">
        <v>8093</v>
      </c>
    </row>
    <row r="229" spans="1:3" ht="15.75" thickBot="1" x14ac:dyDescent="0.3">
      <c r="A229" s="56" t="s">
        <v>395</v>
      </c>
      <c r="B229" s="56" t="s">
        <v>392</v>
      </c>
      <c r="C229" s="59">
        <v>4000</v>
      </c>
    </row>
    <row r="230" spans="1:3" ht="15.75" thickBot="1" x14ac:dyDescent="0.3">
      <c r="A230" s="56" t="s">
        <v>395</v>
      </c>
      <c r="B230" s="56" t="s">
        <v>390</v>
      </c>
      <c r="C230" s="59">
        <v>100</v>
      </c>
    </row>
    <row r="231" spans="1:3" ht="15.75" thickBot="1" x14ac:dyDescent="0.3">
      <c r="A231" s="56" t="s">
        <v>385</v>
      </c>
      <c r="B231" s="56" t="s">
        <v>386</v>
      </c>
      <c r="C231" s="59">
        <v>9154</v>
      </c>
    </row>
    <row r="232" spans="1:3" ht="15.75" thickBot="1" x14ac:dyDescent="0.3">
      <c r="A232" s="56" t="s">
        <v>385</v>
      </c>
      <c r="B232" s="56" t="s">
        <v>392</v>
      </c>
      <c r="C232" s="59">
        <v>14475</v>
      </c>
    </row>
    <row r="233" spans="1:3" ht="15.75" thickBot="1" x14ac:dyDescent="0.3">
      <c r="A233" s="56" t="s">
        <v>391</v>
      </c>
      <c r="B233" s="56" t="s">
        <v>390</v>
      </c>
      <c r="C233" s="59">
        <v>12794</v>
      </c>
    </row>
    <row r="234" spans="1:3" ht="15.75" thickBot="1" x14ac:dyDescent="0.3">
      <c r="A234" s="56" t="s">
        <v>395</v>
      </c>
      <c r="B234" s="56" t="s">
        <v>392</v>
      </c>
      <c r="C234" s="59">
        <v>6674</v>
      </c>
    </row>
    <row r="235" spans="1:3" ht="15.75" thickBot="1" x14ac:dyDescent="0.3">
      <c r="A235" s="56" t="s">
        <v>380</v>
      </c>
      <c r="B235" s="56" t="s">
        <v>390</v>
      </c>
      <c r="C235" s="59">
        <v>4805</v>
      </c>
    </row>
    <row r="236" spans="1:3" ht="15.75" thickBot="1" x14ac:dyDescent="0.3">
      <c r="A236" s="56" t="s">
        <v>385</v>
      </c>
      <c r="B236" s="56" t="s">
        <v>386</v>
      </c>
      <c r="C236" s="59">
        <v>8801</v>
      </c>
    </row>
    <row r="237" spans="1:3" ht="15.75" thickBot="1" x14ac:dyDescent="0.3">
      <c r="A237" s="56" t="s">
        <v>396</v>
      </c>
      <c r="B237" s="56" t="s">
        <v>386</v>
      </c>
      <c r="C237" s="59">
        <v>6794</v>
      </c>
    </row>
    <row r="238" spans="1:3" ht="15.75" thickBot="1" x14ac:dyDescent="0.3">
      <c r="A238" s="56" t="s">
        <v>380</v>
      </c>
      <c r="B238" s="56" t="s">
        <v>386</v>
      </c>
      <c r="C238" s="59">
        <v>13524</v>
      </c>
    </row>
    <row r="239" spans="1:3" ht="15.75" thickBot="1" x14ac:dyDescent="0.3">
      <c r="A239" s="56" t="s">
        <v>385</v>
      </c>
      <c r="B239" s="56" t="s">
        <v>386</v>
      </c>
      <c r="C239" s="59">
        <v>8174</v>
      </c>
    </row>
    <row r="240" spans="1:3" ht="15.75" thickBot="1" x14ac:dyDescent="0.3">
      <c r="A240" s="56" t="s">
        <v>389</v>
      </c>
      <c r="B240" s="56" t="s">
        <v>386</v>
      </c>
      <c r="C240" s="59">
        <v>6586</v>
      </c>
    </row>
    <row r="241" spans="1:3" ht="15.75" thickBot="1" x14ac:dyDescent="0.3">
      <c r="A241" s="56" t="s">
        <v>391</v>
      </c>
      <c r="B241" s="56" t="s">
        <v>386</v>
      </c>
      <c r="C241" s="59">
        <v>9268</v>
      </c>
    </row>
    <row r="242" spans="1:3" ht="15.75" thickBot="1" x14ac:dyDescent="0.3">
      <c r="A242" s="56" t="s">
        <v>380</v>
      </c>
      <c r="B242" s="56" t="s">
        <v>386</v>
      </c>
      <c r="C242" s="59">
        <v>12303</v>
      </c>
    </row>
    <row r="243" spans="1:3" ht="15.75" thickBot="1" x14ac:dyDescent="0.3">
      <c r="A243" s="56" t="s">
        <v>380</v>
      </c>
      <c r="B243" s="56" t="s">
        <v>386</v>
      </c>
      <c r="C243" s="59">
        <v>8512</v>
      </c>
    </row>
    <row r="244" spans="1:3" ht="15.75" thickBot="1" x14ac:dyDescent="0.3">
      <c r="A244" s="56" t="s">
        <v>391</v>
      </c>
      <c r="B244" s="56" t="s">
        <v>390</v>
      </c>
      <c r="C244" s="59">
        <v>12516</v>
      </c>
    </row>
    <row r="245" spans="1:3" ht="15.75" thickBot="1" x14ac:dyDescent="0.3">
      <c r="A245" s="56" t="s">
        <v>391</v>
      </c>
      <c r="B245" s="56" t="s">
        <v>386</v>
      </c>
      <c r="C245" s="59">
        <v>10097</v>
      </c>
    </row>
    <row r="246" spans="1:3" ht="15.75" thickBot="1" x14ac:dyDescent="0.3">
      <c r="A246" s="56" t="s">
        <v>396</v>
      </c>
      <c r="B246" s="56" t="s">
        <v>390</v>
      </c>
      <c r="C246" s="59">
        <v>500</v>
      </c>
    </row>
    <row r="247" spans="1:3" ht="15.75" thickBot="1" x14ac:dyDescent="0.3">
      <c r="A247" s="56" t="s">
        <v>391</v>
      </c>
      <c r="B247" s="56" t="s">
        <v>392</v>
      </c>
      <c r="C247" s="59">
        <v>9877</v>
      </c>
    </row>
    <row r="248" spans="1:3" ht="15.75" thickBot="1" x14ac:dyDescent="0.3">
      <c r="A248" s="56" t="s">
        <v>395</v>
      </c>
      <c r="B248" s="56" t="s">
        <v>390</v>
      </c>
      <c r="C248" s="59">
        <v>4915</v>
      </c>
    </row>
    <row r="249" spans="1:3" ht="15.75" thickBot="1" x14ac:dyDescent="0.3">
      <c r="A249" s="56" t="s">
        <v>380</v>
      </c>
      <c r="B249" s="56" t="s">
        <v>392</v>
      </c>
      <c r="C249" s="59">
        <v>7316</v>
      </c>
    </row>
    <row r="250" spans="1:3" ht="15.75" thickBot="1" x14ac:dyDescent="0.3">
      <c r="A250" s="56" t="s">
        <v>391</v>
      </c>
      <c r="B250" s="56" t="s">
        <v>390</v>
      </c>
      <c r="C250" s="59">
        <v>4295</v>
      </c>
    </row>
    <row r="251" spans="1:3" ht="15.75" thickBot="1" x14ac:dyDescent="0.3">
      <c r="A251" s="56" t="s">
        <v>396</v>
      </c>
      <c r="B251" s="56" t="s">
        <v>386</v>
      </c>
      <c r="C251" s="59">
        <v>11935</v>
      </c>
    </row>
    <row r="252" spans="1:3" ht="15.75" thickBot="1" x14ac:dyDescent="0.3">
      <c r="A252" s="56" t="s">
        <v>391</v>
      </c>
      <c r="B252" s="56" t="s">
        <v>390</v>
      </c>
      <c r="C252" s="59">
        <v>9624</v>
      </c>
    </row>
    <row r="253" spans="1:3" ht="15.75" thickBot="1" x14ac:dyDescent="0.3">
      <c r="A253" s="56" t="s">
        <v>396</v>
      </c>
      <c r="B253" s="56" t="s">
        <v>386</v>
      </c>
      <c r="C253" s="59">
        <v>10181</v>
      </c>
    </row>
    <row r="254" spans="1:3" ht="15.75" thickBot="1" x14ac:dyDescent="0.3">
      <c r="A254" s="56" t="s">
        <v>395</v>
      </c>
      <c r="B254" s="56" t="s">
        <v>392</v>
      </c>
      <c r="C254" s="59">
        <v>8552</v>
      </c>
    </row>
    <row r="255" spans="1:3" ht="15.75" thickBot="1" x14ac:dyDescent="0.3">
      <c r="A255" s="56" t="s">
        <v>395</v>
      </c>
      <c r="B255" s="56" t="s">
        <v>392</v>
      </c>
      <c r="C255" s="59">
        <v>13494</v>
      </c>
    </row>
    <row r="256" spans="1:3" ht="15.75" thickBot="1" x14ac:dyDescent="0.3">
      <c r="A256" s="56" t="s">
        <v>385</v>
      </c>
      <c r="B256" s="56" t="s">
        <v>392</v>
      </c>
      <c r="C256" s="59">
        <v>12932</v>
      </c>
    </row>
    <row r="257" spans="1:3" ht="15.75" thickBot="1" x14ac:dyDescent="0.3">
      <c r="A257" s="56" t="s">
        <v>385</v>
      </c>
      <c r="B257" s="56" t="s">
        <v>390</v>
      </c>
      <c r="C257" s="59">
        <v>3000</v>
      </c>
    </row>
    <row r="258" spans="1:3" ht="15.75" thickBot="1" x14ac:dyDescent="0.3">
      <c r="A258" s="56" t="s">
        <v>391</v>
      </c>
      <c r="B258" s="56" t="s">
        <v>390</v>
      </c>
      <c r="C258" s="59">
        <v>12722</v>
      </c>
    </row>
    <row r="259" spans="1:3" ht="15.75" thickBot="1" x14ac:dyDescent="0.3">
      <c r="A259" s="56" t="s">
        <v>395</v>
      </c>
      <c r="B259" s="56" t="s">
        <v>390</v>
      </c>
      <c r="C259" s="59">
        <v>500</v>
      </c>
    </row>
    <row r="260" spans="1:3" ht="15.75" thickBot="1" x14ac:dyDescent="0.3">
      <c r="A260" s="56" t="s">
        <v>380</v>
      </c>
      <c r="B260" s="56" t="s">
        <v>390</v>
      </c>
      <c r="C260" s="59">
        <v>4000</v>
      </c>
    </row>
    <row r="261" spans="1:3" ht="15.75" thickBot="1" x14ac:dyDescent="0.3">
      <c r="A261" s="56" t="s">
        <v>391</v>
      </c>
      <c r="B261" s="56" t="s">
        <v>392</v>
      </c>
      <c r="C261" s="59">
        <v>12334</v>
      </c>
    </row>
    <row r="262" spans="1:3" ht="15.75" thickBot="1" x14ac:dyDescent="0.3">
      <c r="A262" s="56" t="s">
        <v>395</v>
      </c>
      <c r="B262" s="56" t="s">
        <v>386</v>
      </c>
      <c r="C262" s="59">
        <v>5360</v>
      </c>
    </row>
    <row r="263" spans="1:3" ht="15.75" thickBot="1" x14ac:dyDescent="0.3">
      <c r="A263" s="56" t="s">
        <v>395</v>
      </c>
      <c r="B263" s="56" t="s">
        <v>390</v>
      </c>
      <c r="C263" s="59">
        <v>500</v>
      </c>
    </row>
    <row r="264" spans="1:3" ht="15.75" thickBot="1" x14ac:dyDescent="0.3">
      <c r="A264" s="56" t="s">
        <v>380</v>
      </c>
      <c r="B264" s="56" t="s">
        <v>392</v>
      </c>
      <c r="C264" s="59">
        <v>65000</v>
      </c>
    </row>
    <row r="265" spans="1:3" ht="15.75" thickBot="1" x14ac:dyDescent="0.3">
      <c r="A265" s="56" t="s">
        <v>397</v>
      </c>
      <c r="B265" s="56" t="s">
        <v>386</v>
      </c>
      <c r="C265" s="59">
        <v>10751</v>
      </c>
    </row>
    <row r="266" spans="1:3" ht="15.75" thickBot="1" x14ac:dyDescent="0.3">
      <c r="A266" s="56" t="s">
        <v>397</v>
      </c>
      <c r="B266" s="56" t="s">
        <v>390</v>
      </c>
      <c r="C266" s="59">
        <v>10190</v>
      </c>
    </row>
    <row r="267" spans="1:3" ht="15.75" thickBot="1" x14ac:dyDescent="0.3">
      <c r="A267" s="56" t="s">
        <v>397</v>
      </c>
      <c r="B267" s="56" t="s">
        <v>390</v>
      </c>
      <c r="C267" s="59">
        <v>3075</v>
      </c>
    </row>
    <row r="268" spans="1:3" ht="15.75" thickBot="1" x14ac:dyDescent="0.3">
      <c r="A268" s="56" t="s">
        <v>397</v>
      </c>
      <c r="B268" s="56" t="s">
        <v>386</v>
      </c>
      <c r="C268" s="59">
        <v>13000</v>
      </c>
    </row>
    <row r="269" spans="1:3" ht="15.75" thickBot="1" x14ac:dyDescent="0.3">
      <c r="A269" s="56" t="s">
        <v>397</v>
      </c>
      <c r="B269" s="56" t="s">
        <v>390</v>
      </c>
      <c r="C269" s="59">
        <v>5116</v>
      </c>
    </row>
    <row r="270" spans="1:3" ht="15.75" thickBot="1" x14ac:dyDescent="0.3">
      <c r="A270" s="56" t="s">
        <v>385</v>
      </c>
      <c r="B270" s="56" t="s">
        <v>386</v>
      </c>
      <c r="C270" s="59">
        <v>5097</v>
      </c>
    </row>
    <row r="271" spans="1:3" ht="15.75" thickBot="1" x14ac:dyDescent="0.3">
      <c r="A271" s="56" t="s">
        <v>396</v>
      </c>
      <c r="B271" s="56" t="s">
        <v>392</v>
      </c>
      <c r="C271" s="59">
        <v>6000</v>
      </c>
    </row>
    <row r="272" spans="1:3" ht="15.75" thickBot="1" x14ac:dyDescent="0.3">
      <c r="A272" s="56" t="s">
        <v>380</v>
      </c>
      <c r="B272" s="56" t="s">
        <v>390</v>
      </c>
      <c r="C272" s="59">
        <v>240</v>
      </c>
    </row>
    <row r="273" spans="1:3" ht="15.75" thickBot="1" x14ac:dyDescent="0.3">
      <c r="A273" s="56" t="s">
        <v>385</v>
      </c>
      <c r="B273" s="56" t="s">
        <v>390</v>
      </c>
      <c r="C273" s="59">
        <v>8349</v>
      </c>
    </row>
    <row r="274" spans="1:3" ht="15.75" thickBot="1" x14ac:dyDescent="0.3">
      <c r="A274" s="56" t="s">
        <v>389</v>
      </c>
      <c r="B274" s="56" t="s">
        <v>390</v>
      </c>
      <c r="C274" s="59">
        <v>4000</v>
      </c>
    </row>
    <row r="275" spans="1:3" ht="15.75" thickBot="1" x14ac:dyDescent="0.3">
      <c r="A275" s="56" t="s">
        <v>391</v>
      </c>
      <c r="B275" s="56" t="s">
        <v>392</v>
      </c>
      <c r="C275" s="59">
        <v>5366</v>
      </c>
    </row>
    <row r="276" spans="1:3" ht="15.75" thickBot="1" x14ac:dyDescent="0.3">
      <c r="A276" s="56" t="s">
        <v>380</v>
      </c>
      <c r="B276" s="56" t="s">
        <v>392</v>
      </c>
      <c r="C276" s="59">
        <v>2878</v>
      </c>
    </row>
    <row r="277" spans="1:3" ht="15.75" thickBot="1" x14ac:dyDescent="0.3">
      <c r="A277" s="56" t="s">
        <v>380</v>
      </c>
      <c r="B277" s="56" t="s">
        <v>381</v>
      </c>
      <c r="C277" s="59">
        <v>9095</v>
      </c>
    </row>
    <row r="278" spans="1:3" ht="15.75" thickBot="1" x14ac:dyDescent="0.3">
      <c r="A278" s="56" t="s">
        <v>391</v>
      </c>
      <c r="B278" s="56" t="s">
        <v>386</v>
      </c>
      <c r="C278" s="59">
        <v>13519</v>
      </c>
    </row>
    <row r="279" spans="1:3" ht="15.75" thickBot="1" x14ac:dyDescent="0.3">
      <c r="A279" s="56" t="s">
        <v>391</v>
      </c>
      <c r="B279" s="56" t="s">
        <v>390</v>
      </c>
      <c r="C279" s="59">
        <v>12418</v>
      </c>
    </row>
    <row r="280" spans="1:3" ht="15.75" thickBot="1" x14ac:dyDescent="0.3">
      <c r="A280" s="56" t="s">
        <v>396</v>
      </c>
      <c r="B280" s="56" t="s">
        <v>392</v>
      </c>
      <c r="C280" s="59">
        <v>5761</v>
      </c>
    </row>
    <row r="281" spans="1:3" ht="15.75" thickBot="1" x14ac:dyDescent="0.3">
      <c r="A281" s="56" t="s">
        <v>391</v>
      </c>
      <c r="B281" s="56" t="s">
        <v>390</v>
      </c>
      <c r="C281" s="59">
        <v>100</v>
      </c>
    </row>
    <row r="282" spans="1:3" ht="15.75" thickBot="1" x14ac:dyDescent="0.3">
      <c r="A282" s="56" t="s">
        <v>395</v>
      </c>
      <c r="B282" s="56" t="s">
        <v>386</v>
      </c>
      <c r="C282" s="59">
        <v>2000</v>
      </c>
    </row>
    <row r="283" spans="1:3" ht="15.75" thickBot="1" x14ac:dyDescent="0.3">
      <c r="A283" s="56" t="s">
        <v>380</v>
      </c>
      <c r="B283" s="56" t="s">
        <v>390</v>
      </c>
      <c r="C283" s="59">
        <v>100</v>
      </c>
    </row>
    <row r="284" spans="1:3" ht="15.75" thickBot="1" x14ac:dyDescent="0.3">
      <c r="A284" s="56" t="s">
        <v>391</v>
      </c>
      <c r="B284" s="56" t="s">
        <v>386</v>
      </c>
      <c r="C284" s="59">
        <v>5000</v>
      </c>
    </row>
    <row r="285" spans="1:3" ht="15.75" thickBot="1" x14ac:dyDescent="0.3">
      <c r="A285" s="56" t="s">
        <v>396</v>
      </c>
      <c r="B285" s="56" t="s">
        <v>390</v>
      </c>
      <c r="C285" s="59">
        <v>6573</v>
      </c>
    </row>
    <row r="286" spans="1:3" ht="15.75" thickBot="1" x14ac:dyDescent="0.3">
      <c r="A286" s="56" t="s">
        <v>391</v>
      </c>
      <c r="B286" s="56" t="s">
        <v>386</v>
      </c>
      <c r="C286" s="59">
        <v>12006</v>
      </c>
    </row>
    <row r="287" spans="1:3" ht="15.75" thickBot="1" x14ac:dyDescent="0.3">
      <c r="A287" s="56" t="s">
        <v>396</v>
      </c>
      <c r="B287" s="56" t="s">
        <v>390</v>
      </c>
      <c r="C287" s="59">
        <v>4540</v>
      </c>
    </row>
    <row r="288" spans="1:3" ht="15.75" thickBot="1" x14ac:dyDescent="0.3">
      <c r="A288" s="56" t="s">
        <v>395</v>
      </c>
      <c r="B288" s="56" t="s">
        <v>386</v>
      </c>
      <c r="C288" s="59">
        <v>16000</v>
      </c>
    </row>
    <row r="289" spans="1:3" ht="15.75" thickBot="1" x14ac:dyDescent="0.3">
      <c r="A289" s="56" t="s">
        <v>395</v>
      </c>
      <c r="B289" s="56" t="s">
        <v>390</v>
      </c>
      <c r="C289" s="59">
        <v>400</v>
      </c>
    </row>
    <row r="290" spans="1:3" ht="15.75" thickBot="1" x14ac:dyDescent="0.3">
      <c r="A290" s="56" t="s">
        <v>385</v>
      </c>
      <c r="B290" s="56" t="s">
        <v>392</v>
      </c>
      <c r="C290" s="59">
        <v>11931</v>
      </c>
    </row>
    <row r="291" spans="1:3" ht="15.75" thickBot="1" x14ac:dyDescent="0.3">
      <c r="A291" s="56" t="s">
        <v>385</v>
      </c>
      <c r="B291" s="56" t="s">
        <v>386</v>
      </c>
      <c r="C291" s="59">
        <v>10431</v>
      </c>
    </row>
    <row r="292" spans="1:3" ht="15.75" thickBot="1" x14ac:dyDescent="0.3">
      <c r="A292" s="56" t="s">
        <v>391</v>
      </c>
      <c r="B292" s="56" t="s">
        <v>390</v>
      </c>
      <c r="C292" s="59">
        <v>400</v>
      </c>
    </row>
    <row r="293" spans="1:3" ht="15.75" thickBot="1" x14ac:dyDescent="0.3">
      <c r="A293" s="56" t="s">
        <v>395</v>
      </c>
      <c r="B293" s="56" t="s">
        <v>390</v>
      </c>
      <c r="C293" s="59">
        <v>1325</v>
      </c>
    </row>
    <row r="294" spans="1:3" ht="15.75" thickBot="1" x14ac:dyDescent="0.3">
      <c r="A294" s="56" t="s">
        <v>380</v>
      </c>
      <c r="B294" s="56" t="s">
        <v>390</v>
      </c>
      <c r="C294" s="59">
        <v>14722</v>
      </c>
    </row>
    <row r="295" spans="1:3" ht="15.75" thickBot="1" x14ac:dyDescent="0.3">
      <c r="A295" s="56" t="s">
        <v>385</v>
      </c>
      <c r="B295" s="56" t="s">
        <v>386</v>
      </c>
      <c r="C295" s="59">
        <v>8613</v>
      </c>
    </row>
    <row r="296" spans="1:3" ht="15.75" thickBot="1" x14ac:dyDescent="0.3">
      <c r="A296" s="56" t="s">
        <v>396</v>
      </c>
      <c r="B296" s="56" t="s">
        <v>386</v>
      </c>
      <c r="C296" s="59">
        <v>14644</v>
      </c>
    </row>
    <row r="297" spans="1:3" ht="15.75" thickBot="1" x14ac:dyDescent="0.3">
      <c r="A297" s="56" t="s">
        <v>380</v>
      </c>
      <c r="B297" s="56" t="s">
        <v>392</v>
      </c>
      <c r="C297" s="59">
        <v>7000</v>
      </c>
    </row>
    <row r="298" spans="1:3" ht="15.75" thickBot="1" x14ac:dyDescent="0.3">
      <c r="A298" s="56" t="s">
        <v>385</v>
      </c>
      <c r="B298" s="56" t="s">
        <v>386</v>
      </c>
      <c r="C298" s="59">
        <v>17000</v>
      </c>
    </row>
    <row r="299" spans="1:3" ht="15.75" thickBot="1" x14ac:dyDescent="0.3">
      <c r="A299" s="56" t="s">
        <v>389</v>
      </c>
      <c r="B299" s="56" t="s">
        <v>390</v>
      </c>
      <c r="C299" s="59">
        <v>124</v>
      </c>
    </row>
    <row r="300" spans="1:3" ht="15.75" thickBot="1" x14ac:dyDescent="0.3">
      <c r="A300" s="56" t="s">
        <v>391</v>
      </c>
      <c r="B300" s="56" t="s">
        <v>390</v>
      </c>
      <c r="C300" s="59">
        <v>3000</v>
      </c>
    </row>
    <row r="301" spans="1:3" ht="15.75" thickBot="1" x14ac:dyDescent="0.3">
      <c r="A301" s="56" t="s">
        <v>380</v>
      </c>
      <c r="B301" s="56" t="s">
        <v>390</v>
      </c>
      <c r="C301" s="59">
        <v>11798</v>
      </c>
    </row>
    <row r="302" spans="1:3" ht="15.75" thickBot="1" x14ac:dyDescent="0.3">
      <c r="A302" s="56" t="s">
        <v>380</v>
      </c>
      <c r="B302" s="56" t="s">
        <v>392</v>
      </c>
      <c r="C302" s="59">
        <v>250</v>
      </c>
    </row>
    <row r="303" spans="1:3" ht="15.75" thickBot="1" x14ac:dyDescent="0.3">
      <c r="A303" s="56" t="s">
        <v>391</v>
      </c>
      <c r="B303" s="56" t="s">
        <v>386</v>
      </c>
      <c r="C303" s="59">
        <v>12000</v>
      </c>
    </row>
    <row r="304" spans="1:3" ht="15.75" thickBot="1" x14ac:dyDescent="0.3">
      <c r="A304" s="56" t="s">
        <v>391</v>
      </c>
      <c r="B304" s="56" t="s">
        <v>386</v>
      </c>
      <c r="C304" s="59">
        <v>12000</v>
      </c>
    </row>
    <row r="305" spans="1:3" ht="15.75" thickBot="1" x14ac:dyDescent="0.3">
      <c r="A305" s="56" t="s">
        <v>396</v>
      </c>
      <c r="B305" s="56" t="s">
        <v>390</v>
      </c>
      <c r="C305" s="59">
        <v>2749</v>
      </c>
    </row>
    <row r="306" spans="1:3" ht="15.75" thickBot="1" x14ac:dyDescent="0.3">
      <c r="A306" s="56" t="s">
        <v>391</v>
      </c>
      <c r="B306" s="56" t="s">
        <v>392</v>
      </c>
      <c r="C306" s="59">
        <v>19000</v>
      </c>
    </row>
    <row r="307" spans="1:3" ht="15.75" thickBot="1" x14ac:dyDescent="0.3">
      <c r="A307" s="56" t="s">
        <v>395</v>
      </c>
      <c r="B307" s="56" t="s">
        <v>386</v>
      </c>
      <c r="C307" s="59">
        <v>10202</v>
      </c>
    </row>
    <row r="308" spans="1:3" ht="15.75" thickBot="1" x14ac:dyDescent="0.3">
      <c r="A308" s="56" t="s">
        <v>380</v>
      </c>
      <c r="B308" s="56" t="s">
        <v>381</v>
      </c>
      <c r="C308" s="59">
        <v>9095</v>
      </c>
    </row>
    <row r="309" spans="1:3" ht="15.75" thickBot="1" x14ac:dyDescent="0.3">
      <c r="A309" s="56" t="s">
        <v>391</v>
      </c>
      <c r="B309" s="56" t="s">
        <v>392</v>
      </c>
      <c r="C309" s="59">
        <v>500</v>
      </c>
    </row>
    <row r="310" spans="1:3" ht="15.75" thickBot="1" x14ac:dyDescent="0.3">
      <c r="A310" s="56" t="s">
        <v>396</v>
      </c>
      <c r="B310" s="56" t="s">
        <v>386</v>
      </c>
      <c r="C310" s="59">
        <v>75000</v>
      </c>
    </row>
    <row r="311" spans="1:3" ht="15.75" thickBot="1" x14ac:dyDescent="0.3">
      <c r="A311" s="56" t="s">
        <v>391</v>
      </c>
      <c r="B311" s="56" t="s">
        <v>386</v>
      </c>
      <c r="C311" s="59">
        <v>3525</v>
      </c>
    </row>
    <row r="312" spans="1:3" ht="15.75" thickBot="1" x14ac:dyDescent="0.3">
      <c r="A312" s="56" t="s">
        <v>396</v>
      </c>
      <c r="B312" s="56" t="s">
        <v>390</v>
      </c>
      <c r="C312" s="59">
        <v>12000</v>
      </c>
    </row>
    <row r="313" spans="1:3" ht="15.75" thickBot="1" x14ac:dyDescent="0.3">
      <c r="A313" s="56" t="s">
        <v>395</v>
      </c>
      <c r="B313" s="56" t="s">
        <v>386</v>
      </c>
      <c r="C313" s="59">
        <v>12000</v>
      </c>
    </row>
    <row r="314" spans="1:3" ht="15.75" thickBot="1" x14ac:dyDescent="0.3">
      <c r="A314" s="56" t="s">
        <v>395</v>
      </c>
      <c r="B314" s="56" t="s">
        <v>392</v>
      </c>
      <c r="C314" s="59">
        <v>500</v>
      </c>
    </row>
    <row r="315" spans="1:3" ht="15.75" thickBot="1" x14ac:dyDescent="0.3">
      <c r="A315" s="56" t="s">
        <v>385</v>
      </c>
      <c r="B315" s="56" t="s">
        <v>390</v>
      </c>
      <c r="C315" s="59">
        <v>500</v>
      </c>
    </row>
    <row r="316" spans="1:3" ht="15.75" thickBot="1" x14ac:dyDescent="0.3">
      <c r="A316" s="56" t="s">
        <v>385</v>
      </c>
      <c r="B316" s="56" t="s">
        <v>392</v>
      </c>
      <c r="C316" s="59">
        <v>6000</v>
      </c>
    </row>
    <row r="317" spans="1:3" ht="15.75" thickBot="1" x14ac:dyDescent="0.3">
      <c r="A317" s="56" t="s">
        <v>391</v>
      </c>
      <c r="B317" s="56" t="s">
        <v>386</v>
      </c>
      <c r="C317" s="59">
        <v>13500</v>
      </c>
    </row>
    <row r="318" spans="1:3" ht="15.75" thickBot="1" x14ac:dyDescent="0.3">
      <c r="A318" s="56" t="s">
        <v>395</v>
      </c>
      <c r="B318" s="56" t="s">
        <v>386</v>
      </c>
      <c r="C318" s="59">
        <v>12535</v>
      </c>
    </row>
    <row r="319" spans="1:3" ht="15.75" thickBot="1" x14ac:dyDescent="0.3">
      <c r="A319" s="56" t="s">
        <v>380</v>
      </c>
      <c r="B319" s="56" t="s">
        <v>386</v>
      </c>
      <c r="C319" s="59">
        <v>16000</v>
      </c>
    </row>
    <row r="320" spans="1:3" ht="15.75" thickBot="1" x14ac:dyDescent="0.3">
      <c r="A320" s="56" t="s">
        <v>391</v>
      </c>
      <c r="B320" s="56" t="s">
        <v>392</v>
      </c>
      <c r="C320" s="59">
        <v>8000</v>
      </c>
    </row>
    <row r="321" spans="1:3" ht="15.75" thickBot="1" x14ac:dyDescent="0.3">
      <c r="A321" s="56" t="s">
        <v>395</v>
      </c>
      <c r="B321" s="56" t="s">
        <v>386</v>
      </c>
      <c r="C321" s="59">
        <v>6190</v>
      </c>
    </row>
    <row r="322" spans="1:3" ht="15.75" thickBot="1" x14ac:dyDescent="0.3">
      <c r="A322" s="56" t="s">
        <v>395</v>
      </c>
      <c r="B322" s="56" t="s">
        <v>390</v>
      </c>
      <c r="C322" s="59">
        <v>500</v>
      </c>
    </row>
    <row r="323" spans="1:3" ht="15.75" thickBot="1" x14ac:dyDescent="0.3">
      <c r="A323" s="56" t="s">
        <v>380</v>
      </c>
      <c r="B323" s="56" t="s">
        <v>390</v>
      </c>
      <c r="C323" s="59">
        <v>3075</v>
      </c>
    </row>
    <row r="324" spans="1:3" ht="15.75" thickBot="1" x14ac:dyDescent="0.3">
      <c r="A324" s="56" t="s">
        <v>397</v>
      </c>
      <c r="B324" s="56" t="s">
        <v>390</v>
      </c>
      <c r="C324" s="59">
        <v>4000</v>
      </c>
    </row>
    <row r="325" spans="1:3" ht="15.75" thickBot="1" x14ac:dyDescent="0.3">
      <c r="A325" s="56" t="s">
        <v>397</v>
      </c>
      <c r="B325" s="56" t="s">
        <v>390</v>
      </c>
      <c r="C325" s="59">
        <v>500</v>
      </c>
    </row>
    <row r="326" spans="1:3" ht="15.75" thickBot="1" x14ac:dyDescent="0.3">
      <c r="A326" s="56" t="s">
        <v>397</v>
      </c>
      <c r="B326" s="56" t="s">
        <v>392</v>
      </c>
      <c r="C326" s="59">
        <v>500</v>
      </c>
    </row>
    <row r="327" spans="1:3" ht="15.75" thickBot="1" x14ac:dyDescent="0.3">
      <c r="A327" s="56" t="s">
        <v>397</v>
      </c>
      <c r="B327" s="56" t="s">
        <v>392</v>
      </c>
      <c r="C327" s="59">
        <v>5723</v>
      </c>
    </row>
    <row r="328" spans="1:3" ht="15.75" thickBot="1" x14ac:dyDescent="0.3">
      <c r="A328" s="56" t="s">
        <v>397</v>
      </c>
      <c r="B328" s="56" t="s">
        <v>390</v>
      </c>
      <c r="C328" s="59">
        <v>4000</v>
      </c>
    </row>
    <row r="329" spans="1:3" ht="15.75" thickBot="1" x14ac:dyDescent="0.3">
      <c r="A329" s="56" t="s">
        <v>385</v>
      </c>
      <c r="B329" s="56" t="s">
        <v>392</v>
      </c>
      <c r="C329" s="59">
        <v>8000</v>
      </c>
    </row>
    <row r="330" spans="1:3" ht="15.75" thickBot="1" x14ac:dyDescent="0.3">
      <c r="A330" s="56" t="s">
        <v>396</v>
      </c>
      <c r="B330" s="56" t="s">
        <v>381</v>
      </c>
      <c r="C330" s="59">
        <v>7000</v>
      </c>
    </row>
    <row r="331" spans="1:3" ht="15.75" thickBot="1" x14ac:dyDescent="0.3">
      <c r="A331" s="56" t="s">
        <v>380</v>
      </c>
      <c r="B331" s="56" t="s">
        <v>386</v>
      </c>
      <c r="C331" s="59">
        <v>12000</v>
      </c>
    </row>
    <row r="332" spans="1:3" ht="15.75" thickBot="1" x14ac:dyDescent="0.3">
      <c r="A332" s="56" t="s">
        <v>385</v>
      </c>
      <c r="B332" s="56" t="s">
        <v>392</v>
      </c>
      <c r="C332" s="59">
        <v>5245</v>
      </c>
    </row>
    <row r="333" spans="1:3" ht="15.75" thickBot="1" x14ac:dyDescent="0.3">
      <c r="A333" s="56" t="s">
        <v>389</v>
      </c>
      <c r="B333" s="56" t="s">
        <v>392</v>
      </c>
      <c r="C333" s="59">
        <v>3596</v>
      </c>
    </row>
    <row r="334" spans="1:3" ht="15.75" thickBot="1" x14ac:dyDescent="0.3">
      <c r="A334" s="56" t="s">
        <v>391</v>
      </c>
      <c r="B334" s="56" t="s">
        <v>390</v>
      </c>
      <c r="C334" s="59">
        <v>5000</v>
      </c>
    </row>
    <row r="335" spans="1:3" ht="15.75" thickBot="1" x14ac:dyDescent="0.3">
      <c r="A335" s="56" t="s">
        <v>380</v>
      </c>
      <c r="B335" s="56" t="s">
        <v>392</v>
      </c>
      <c r="C335" s="59">
        <v>7882</v>
      </c>
    </row>
    <row r="336" spans="1:3" ht="15.75" thickBot="1" x14ac:dyDescent="0.3">
      <c r="A336" s="56" t="s">
        <v>380</v>
      </c>
      <c r="B336" s="56" t="s">
        <v>392</v>
      </c>
      <c r="C336" s="59">
        <v>6000</v>
      </c>
    </row>
    <row r="337" spans="1:3" ht="15.75" thickBot="1" x14ac:dyDescent="0.3">
      <c r="A337" s="56" t="s">
        <v>391</v>
      </c>
      <c r="B337" s="56" t="s">
        <v>390</v>
      </c>
      <c r="C337" s="59">
        <v>4357</v>
      </c>
    </row>
    <row r="338" spans="1:3" ht="15.75" thickBot="1" x14ac:dyDescent="0.3">
      <c r="A338" s="56" t="s">
        <v>391</v>
      </c>
      <c r="B338" s="56" t="s">
        <v>381</v>
      </c>
      <c r="C338" s="59">
        <v>9095</v>
      </c>
    </row>
    <row r="339" spans="1:3" ht="15.75" thickBot="1" x14ac:dyDescent="0.3">
      <c r="A339" s="56" t="s">
        <v>396</v>
      </c>
      <c r="B339" s="56" t="s">
        <v>390</v>
      </c>
      <c r="C339" s="59">
        <v>7289</v>
      </c>
    </row>
    <row r="340" spans="1:3" ht="15.75" thickBot="1" x14ac:dyDescent="0.3">
      <c r="A340" s="56" t="s">
        <v>391</v>
      </c>
      <c r="B340" s="56" t="s">
        <v>392</v>
      </c>
      <c r="C340" s="59">
        <v>6000</v>
      </c>
    </row>
    <row r="341" spans="1:3" ht="15.75" thickBot="1" x14ac:dyDescent="0.3">
      <c r="A341" s="56" t="s">
        <v>395</v>
      </c>
      <c r="B341" s="56" t="s">
        <v>386</v>
      </c>
      <c r="C341" s="59">
        <v>13636</v>
      </c>
    </row>
    <row r="342" spans="1:3" ht="15.75" thickBot="1" x14ac:dyDescent="0.3">
      <c r="A342" s="56" t="s">
        <v>380</v>
      </c>
      <c r="B342" s="56" t="s">
        <v>392</v>
      </c>
      <c r="C342" s="59">
        <v>5000</v>
      </c>
    </row>
    <row r="343" spans="1:3" ht="15.75" thickBot="1" x14ac:dyDescent="0.3">
      <c r="A343" s="56" t="s">
        <v>391</v>
      </c>
      <c r="B343" s="56" t="s">
        <v>386</v>
      </c>
      <c r="C343" s="59">
        <v>50000</v>
      </c>
    </row>
    <row r="344" spans="1:3" ht="15.75" thickBot="1" x14ac:dyDescent="0.3">
      <c r="A344" s="56" t="s">
        <v>396</v>
      </c>
      <c r="B344" s="56" t="s">
        <v>381</v>
      </c>
      <c r="C344" s="59">
        <v>12455</v>
      </c>
    </row>
    <row r="345" spans="1:3" ht="15.75" thickBot="1" x14ac:dyDescent="0.3">
      <c r="A345" s="56" t="s">
        <v>391</v>
      </c>
      <c r="B345" s="56" t="s">
        <v>392</v>
      </c>
      <c r="C345" s="59">
        <v>13637</v>
      </c>
    </row>
    <row r="346" spans="1:3" ht="15.75" thickBot="1" x14ac:dyDescent="0.3">
      <c r="A346" s="56" t="s">
        <v>396</v>
      </c>
      <c r="B346" s="56" t="s">
        <v>392</v>
      </c>
      <c r="C346" s="59">
        <v>5603</v>
      </c>
    </row>
    <row r="347" spans="1:3" ht="15.75" thickBot="1" x14ac:dyDescent="0.3">
      <c r="A347" s="56" t="s">
        <v>395</v>
      </c>
      <c r="B347" s="56" t="s">
        <v>390</v>
      </c>
      <c r="C347" s="59">
        <v>13899</v>
      </c>
    </row>
    <row r="348" spans="1:3" ht="15.75" thickBot="1" x14ac:dyDescent="0.3">
      <c r="A348" s="56" t="s">
        <v>395</v>
      </c>
      <c r="B348" s="56" t="s">
        <v>390</v>
      </c>
      <c r="C348" s="59">
        <v>11217</v>
      </c>
    </row>
    <row r="349" spans="1:3" ht="15.75" thickBot="1" x14ac:dyDescent="0.3">
      <c r="A349" s="56" t="s">
        <v>385</v>
      </c>
      <c r="B349" s="56" t="s">
        <v>386</v>
      </c>
      <c r="C349" s="59">
        <v>10795</v>
      </c>
    </row>
    <row r="350" spans="1:3" ht="15.75" thickBot="1" x14ac:dyDescent="0.3">
      <c r="A350" s="56" t="s">
        <v>385</v>
      </c>
      <c r="B350" s="56" t="s">
        <v>390</v>
      </c>
      <c r="C350" s="59">
        <v>10122</v>
      </c>
    </row>
    <row r="351" spans="1:3" ht="15.75" thickBot="1" x14ac:dyDescent="0.3">
      <c r="A351" s="56" t="s">
        <v>391</v>
      </c>
      <c r="B351" s="56" t="s">
        <v>390</v>
      </c>
      <c r="C351" s="59">
        <v>3807</v>
      </c>
    </row>
    <row r="352" spans="1:3" ht="15.75" thickBot="1" x14ac:dyDescent="0.3">
      <c r="A352" s="56" t="s">
        <v>395</v>
      </c>
      <c r="B352" s="56" t="s">
        <v>392</v>
      </c>
      <c r="C352" s="59">
        <v>13521</v>
      </c>
    </row>
    <row r="353" spans="1:3" ht="15.75" thickBot="1" x14ac:dyDescent="0.3">
      <c r="A353" s="56" t="s">
        <v>380</v>
      </c>
      <c r="B353" s="56" t="s">
        <v>392</v>
      </c>
      <c r="C353" s="59">
        <v>7649</v>
      </c>
    </row>
    <row r="354" spans="1:3" ht="15.75" thickBot="1" x14ac:dyDescent="0.3">
      <c r="A354" s="56" t="s">
        <v>385</v>
      </c>
      <c r="B354" s="56" t="s">
        <v>390</v>
      </c>
      <c r="C354" s="59">
        <v>7342</v>
      </c>
    </row>
    <row r="355" spans="1:3" ht="15.75" thickBot="1" x14ac:dyDescent="0.3">
      <c r="A355" s="56" t="s">
        <v>396</v>
      </c>
      <c r="B355" s="56" t="s">
        <v>392</v>
      </c>
      <c r="C355" s="59">
        <v>5233</v>
      </c>
    </row>
    <row r="356" spans="1:3" ht="15.75" thickBot="1" x14ac:dyDescent="0.3">
      <c r="A356" s="56" t="s">
        <v>380</v>
      </c>
      <c r="B356" s="56" t="s">
        <v>390</v>
      </c>
      <c r="C356" s="59">
        <v>14227</v>
      </c>
    </row>
    <row r="357" spans="1:3" ht="15.75" thickBot="1" x14ac:dyDescent="0.3">
      <c r="A357" s="56" t="s">
        <v>385</v>
      </c>
      <c r="B357" s="56" t="s">
        <v>390</v>
      </c>
      <c r="C357" s="59">
        <v>133</v>
      </c>
    </row>
    <row r="358" spans="1:3" ht="15.75" thickBot="1" x14ac:dyDescent="0.3">
      <c r="A358" s="56" t="s">
        <v>389</v>
      </c>
      <c r="B358" s="56" t="s">
        <v>386</v>
      </c>
      <c r="C358" s="59">
        <v>15208</v>
      </c>
    </row>
    <row r="359" spans="1:3" ht="15.75" thickBot="1" x14ac:dyDescent="0.3">
      <c r="A359" s="56" t="s">
        <v>391</v>
      </c>
      <c r="B359" s="56" t="s">
        <v>392</v>
      </c>
      <c r="C359" s="59">
        <v>3949</v>
      </c>
    </row>
    <row r="360" spans="1:3" ht="15.75" thickBot="1" x14ac:dyDescent="0.3">
      <c r="A360" s="56" t="s">
        <v>380</v>
      </c>
      <c r="B360" s="56" t="s">
        <v>392</v>
      </c>
      <c r="C360" s="59">
        <v>600</v>
      </c>
    </row>
    <row r="361" spans="1:3" ht="15.75" thickBot="1" x14ac:dyDescent="0.3">
      <c r="A361" s="56" t="s">
        <v>380</v>
      </c>
      <c r="B361" s="56" t="s">
        <v>386</v>
      </c>
      <c r="C361" s="59">
        <v>13000</v>
      </c>
    </row>
    <row r="362" spans="1:3" ht="15.75" thickBot="1" x14ac:dyDescent="0.3">
      <c r="A362" s="56" t="s">
        <v>391</v>
      </c>
      <c r="B362" s="56" t="s">
        <v>392</v>
      </c>
      <c r="C362" s="59">
        <v>10862</v>
      </c>
    </row>
    <row r="363" spans="1:3" ht="15.75" thickBot="1" x14ac:dyDescent="0.3">
      <c r="A363" s="56" t="s">
        <v>391</v>
      </c>
      <c r="B363" s="56" t="s">
        <v>392</v>
      </c>
      <c r="C363" s="59">
        <v>200</v>
      </c>
    </row>
    <row r="364" spans="1:3" ht="15.75" thickBot="1" x14ac:dyDescent="0.3">
      <c r="A364" s="56" t="s">
        <v>396</v>
      </c>
      <c r="B364" s="56" t="s">
        <v>390</v>
      </c>
      <c r="C364" s="59">
        <v>8866</v>
      </c>
    </row>
    <row r="365" spans="1:3" ht="15.75" thickBot="1" x14ac:dyDescent="0.3">
      <c r="A365" s="56" t="s">
        <v>391</v>
      </c>
      <c r="B365" s="56" t="s">
        <v>381</v>
      </c>
      <c r="C365" s="59">
        <v>10000</v>
      </c>
    </row>
    <row r="366" spans="1:3" ht="15.75" thickBot="1" x14ac:dyDescent="0.3">
      <c r="A366" s="56" t="s">
        <v>395</v>
      </c>
      <c r="B366" s="56" t="s">
        <v>392</v>
      </c>
      <c r="C366" s="59">
        <v>6676</v>
      </c>
    </row>
    <row r="367" spans="1:3" ht="15.75" thickBot="1" x14ac:dyDescent="0.3">
      <c r="A367" s="56" t="s">
        <v>380</v>
      </c>
      <c r="B367" s="56" t="s">
        <v>386</v>
      </c>
      <c r="C367" s="59">
        <v>12519</v>
      </c>
    </row>
    <row r="368" spans="1:3" ht="15.75" thickBot="1" x14ac:dyDescent="0.3">
      <c r="A368" s="56" t="s">
        <v>391</v>
      </c>
      <c r="B368" s="56" t="s">
        <v>392</v>
      </c>
      <c r="C368" s="59">
        <v>6762</v>
      </c>
    </row>
    <row r="369" spans="1:3" ht="15.75" thickBot="1" x14ac:dyDescent="0.3">
      <c r="A369" s="56" t="s">
        <v>396</v>
      </c>
      <c r="B369" s="56" t="s">
        <v>390</v>
      </c>
      <c r="C369" s="59">
        <v>14782</v>
      </c>
    </row>
    <row r="370" spans="1:3" ht="15.75" thickBot="1" x14ac:dyDescent="0.3">
      <c r="A370" s="56" t="s">
        <v>391</v>
      </c>
      <c r="B370" s="56" t="s">
        <v>390</v>
      </c>
      <c r="C370" s="59">
        <v>3434</v>
      </c>
    </row>
    <row r="371" spans="1:3" ht="15.75" thickBot="1" x14ac:dyDescent="0.3">
      <c r="A371" s="56" t="s">
        <v>396</v>
      </c>
      <c r="B371" s="56" t="s">
        <v>392</v>
      </c>
      <c r="C371" s="59">
        <v>14679</v>
      </c>
    </row>
    <row r="372" spans="1:3" ht="15.75" thickBot="1" x14ac:dyDescent="0.3">
      <c r="A372" s="56" t="s">
        <v>395</v>
      </c>
      <c r="B372" s="56" t="s">
        <v>392</v>
      </c>
      <c r="C372" s="59">
        <v>4000</v>
      </c>
    </row>
    <row r="373" spans="1:3" ht="15.75" thickBot="1" x14ac:dyDescent="0.3">
      <c r="A373" s="56" t="s">
        <v>395</v>
      </c>
      <c r="B373" s="56" t="s">
        <v>386</v>
      </c>
      <c r="C373" s="59">
        <v>12505</v>
      </c>
    </row>
    <row r="374" spans="1:3" ht="15.75" thickBot="1" x14ac:dyDescent="0.3">
      <c r="A374" s="56" t="s">
        <v>385</v>
      </c>
      <c r="B374" s="56" t="s">
        <v>390</v>
      </c>
      <c r="C374" s="59">
        <v>5879</v>
      </c>
    </row>
    <row r="375" spans="1:3" ht="15.75" thickBot="1" x14ac:dyDescent="0.3">
      <c r="A375" s="56" t="s">
        <v>385</v>
      </c>
      <c r="B375" s="56" t="s">
        <v>386</v>
      </c>
      <c r="C375" s="59">
        <v>7165</v>
      </c>
    </row>
    <row r="376" spans="1:3" ht="15.75" thickBot="1" x14ac:dyDescent="0.3">
      <c r="A376" s="56" t="s">
        <v>391</v>
      </c>
      <c r="B376" s="56" t="s">
        <v>390</v>
      </c>
      <c r="C376" s="59">
        <v>6000</v>
      </c>
    </row>
    <row r="377" spans="1:3" ht="15.75" thickBot="1" x14ac:dyDescent="0.3">
      <c r="A377" s="56" t="s">
        <v>395</v>
      </c>
      <c r="B377" s="56" t="s">
        <v>381</v>
      </c>
      <c r="C377" s="59">
        <v>2000</v>
      </c>
    </row>
    <row r="378" spans="1:3" ht="15.75" thickBot="1" x14ac:dyDescent="0.3">
      <c r="A378" s="56" t="s">
        <v>380</v>
      </c>
      <c r="B378" s="56" t="s">
        <v>390</v>
      </c>
      <c r="C378" s="59">
        <v>11489</v>
      </c>
    </row>
    <row r="379" spans="1:3" ht="15.75" thickBot="1" x14ac:dyDescent="0.3">
      <c r="A379" s="56" t="s">
        <v>391</v>
      </c>
      <c r="B379" s="56" t="s">
        <v>390</v>
      </c>
      <c r="C379" s="59">
        <v>3171</v>
      </c>
    </row>
    <row r="380" spans="1:3" ht="15.75" thickBot="1" x14ac:dyDescent="0.3">
      <c r="A380" s="56" t="s">
        <v>395</v>
      </c>
      <c r="B380" s="56" t="s">
        <v>390</v>
      </c>
      <c r="C380" s="59">
        <v>14706</v>
      </c>
    </row>
    <row r="381" spans="1:3" ht="15.75" thickBot="1" x14ac:dyDescent="0.3">
      <c r="A381" s="56" t="s">
        <v>395</v>
      </c>
      <c r="B381" s="56" t="s">
        <v>390</v>
      </c>
      <c r="C381" s="59">
        <v>12908</v>
      </c>
    </row>
    <row r="382" spans="1:3" ht="15.75" thickBot="1" x14ac:dyDescent="0.3">
      <c r="A382" s="56" t="s">
        <v>380</v>
      </c>
      <c r="B382" s="56" t="s">
        <v>392</v>
      </c>
      <c r="C382" s="59">
        <v>7811</v>
      </c>
    </row>
    <row r="383" spans="1:3" ht="15.75" thickBot="1" x14ac:dyDescent="0.3">
      <c r="A383" s="56" t="s">
        <v>397</v>
      </c>
      <c r="B383" s="56" t="s">
        <v>386</v>
      </c>
      <c r="C383" s="59">
        <v>13126</v>
      </c>
    </row>
    <row r="384" spans="1:3" ht="15.75" thickBot="1" x14ac:dyDescent="0.3">
      <c r="A384" s="56" t="s">
        <v>397</v>
      </c>
      <c r="B384" s="56" t="s">
        <v>392</v>
      </c>
      <c r="C384" s="59">
        <v>4623</v>
      </c>
    </row>
    <row r="385" spans="1:3" ht="15.75" thickBot="1" x14ac:dyDescent="0.3">
      <c r="A385" s="56" t="s">
        <v>397</v>
      </c>
      <c r="B385" s="56" t="s">
        <v>392</v>
      </c>
      <c r="C385" s="59">
        <v>7989</v>
      </c>
    </row>
    <row r="386" spans="1:3" ht="15.75" thickBot="1" x14ac:dyDescent="0.3">
      <c r="A386" s="56" t="s">
        <v>397</v>
      </c>
      <c r="B386" s="56" t="s">
        <v>386</v>
      </c>
      <c r="C386" s="59">
        <v>4652</v>
      </c>
    </row>
    <row r="387" spans="1:3" ht="15.75" thickBot="1" x14ac:dyDescent="0.3">
      <c r="A387" s="56" t="s">
        <v>397</v>
      </c>
      <c r="B387" s="56" t="s">
        <v>390</v>
      </c>
      <c r="C387" s="59">
        <v>10368</v>
      </c>
    </row>
    <row r="388" spans="1:3" ht="15.75" thickBot="1" x14ac:dyDescent="0.3">
      <c r="A388" s="56" t="s">
        <v>385</v>
      </c>
      <c r="B388" s="56" t="s">
        <v>390</v>
      </c>
      <c r="C388" s="59">
        <v>10071</v>
      </c>
    </row>
    <row r="389" spans="1:3" ht="15.75" thickBot="1" x14ac:dyDescent="0.3">
      <c r="A389" s="56" t="s">
        <v>396</v>
      </c>
      <c r="B389" s="56" t="s">
        <v>386</v>
      </c>
      <c r="C389" s="59">
        <v>9395</v>
      </c>
    </row>
    <row r="390" spans="1:3" ht="15.75" thickBot="1" x14ac:dyDescent="0.3">
      <c r="A390" s="56" t="s">
        <v>380</v>
      </c>
      <c r="B390" s="56" t="s">
        <v>390</v>
      </c>
      <c r="C390" s="59">
        <v>7218</v>
      </c>
    </row>
    <row r="391" spans="1:3" ht="15.75" thickBot="1" x14ac:dyDescent="0.3">
      <c r="A391" s="56" t="s">
        <v>385</v>
      </c>
      <c r="B391" s="56" t="s">
        <v>392</v>
      </c>
      <c r="C391" s="59">
        <v>5000</v>
      </c>
    </row>
    <row r="392" spans="1:3" ht="15.75" thickBot="1" x14ac:dyDescent="0.3">
      <c r="A392" s="56" t="s">
        <v>389</v>
      </c>
      <c r="B392" s="56" t="s">
        <v>392</v>
      </c>
      <c r="C392" s="59">
        <v>14611</v>
      </c>
    </row>
    <row r="393" spans="1:3" ht="15.75" thickBot="1" x14ac:dyDescent="0.3">
      <c r="A393" s="56" t="s">
        <v>391</v>
      </c>
      <c r="B393" s="56" t="s">
        <v>390</v>
      </c>
      <c r="C393" s="59">
        <v>100</v>
      </c>
    </row>
    <row r="394" spans="1:3" ht="15.75" thickBot="1" x14ac:dyDescent="0.3">
      <c r="A394" s="56" t="s">
        <v>380</v>
      </c>
      <c r="B394" s="56" t="s">
        <v>390</v>
      </c>
      <c r="C394" s="59">
        <v>1000</v>
      </c>
    </row>
    <row r="395" spans="1:3" ht="15.75" thickBot="1" x14ac:dyDescent="0.3">
      <c r="A395" s="56" t="s">
        <v>380</v>
      </c>
      <c r="B395" s="56" t="s">
        <v>390</v>
      </c>
      <c r="C395" s="59">
        <v>11406</v>
      </c>
    </row>
    <row r="396" spans="1:3" ht="15.75" thickBot="1" x14ac:dyDescent="0.3">
      <c r="A396" s="56" t="s">
        <v>391</v>
      </c>
      <c r="B396" s="56" t="s">
        <v>392</v>
      </c>
      <c r="C396" s="59">
        <v>8920</v>
      </c>
    </row>
    <row r="397" spans="1:3" ht="15.75" thickBot="1" x14ac:dyDescent="0.3">
      <c r="A397" s="56" t="s">
        <v>391</v>
      </c>
      <c r="B397" s="56" t="s">
        <v>390</v>
      </c>
      <c r="C397" s="59">
        <v>10273</v>
      </c>
    </row>
    <row r="398" spans="1:3" ht="15.75" thickBot="1" x14ac:dyDescent="0.3">
      <c r="A398" s="56" t="s">
        <v>396</v>
      </c>
      <c r="B398" s="56" t="s">
        <v>390</v>
      </c>
      <c r="C398" s="59">
        <v>14473</v>
      </c>
    </row>
    <row r="399" spans="1:3" ht="15.75" thickBot="1" x14ac:dyDescent="0.3">
      <c r="A399" s="56" t="s">
        <v>391</v>
      </c>
      <c r="B399" s="56" t="s">
        <v>390</v>
      </c>
      <c r="C399" s="59">
        <v>9746</v>
      </c>
    </row>
    <row r="400" spans="1:3" ht="15.75" thickBot="1" x14ac:dyDescent="0.3">
      <c r="A400" s="56" t="s">
        <v>395</v>
      </c>
      <c r="B400" s="56" t="s">
        <v>386</v>
      </c>
      <c r="C400" s="59">
        <v>9940</v>
      </c>
    </row>
    <row r="401" spans="1:3" ht="15.75" thickBot="1" x14ac:dyDescent="0.3">
      <c r="A401" s="56" t="s">
        <v>380</v>
      </c>
      <c r="B401" s="56" t="s">
        <v>386</v>
      </c>
      <c r="C401" s="59">
        <v>14189</v>
      </c>
    </row>
    <row r="402" spans="1:3" ht="15.75" thickBot="1" x14ac:dyDescent="0.3">
      <c r="A402" s="56" t="s">
        <v>391</v>
      </c>
      <c r="B402" s="56" t="s">
        <v>390</v>
      </c>
      <c r="C402" s="59">
        <v>9800</v>
      </c>
    </row>
    <row r="403" spans="1:3" ht="15.75" thickBot="1" x14ac:dyDescent="0.3">
      <c r="A403" s="56" t="s">
        <v>396</v>
      </c>
      <c r="B403" s="56" t="s">
        <v>386</v>
      </c>
      <c r="C403" s="59">
        <v>6534</v>
      </c>
    </row>
    <row r="404" spans="1:3" ht="15.75" thickBot="1" x14ac:dyDescent="0.3">
      <c r="A404" s="56" t="s">
        <v>391</v>
      </c>
      <c r="B404" s="56" t="s">
        <v>390</v>
      </c>
      <c r="C404" s="59">
        <v>11984</v>
      </c>
    </row>
    <row r="405" spans="1:3" ht="15.75" thickBot="1" x14ac:dyDescent="0.3">
      <c r="A405" s="56" t="s">
        <v>396</v>
      </c>
      <c r="B405" s="56" t="s">
        <v>390</v>
      </c>
      <c r="C405" s="59">
        <v>5156</v>
      </c>
    </row>
    <row r="406" spans="1:3" ht="15.75" thickBot="1" x14ac:dyDescent="0.3">
      <c r="A406" s="56" t="s">
        <v>395</v>
      </c>
      <c r="B406" s="56" t="s">
        <v>386</v>
      </c>
      <c r="C406" s="59">
        <v>10177</v>
      </c>
    </row>
    <row r="407" spans="1:3" ht="15.75" thickBot="1" x14ac:dyDescent="0.3">
      <c r="A407" s="56" t="s">
        <v>395</v>
      </c>
      <c r="B407" s="56" t="s">
        <v>386</v>
      </c>
      <c r="C407" s="59">
        <v>8133</v>
      </c>
    </row>
    <row r="408" spans="1:3" ht="15.75" thickBot="1" x14ac:dyDescent="0.3">
      <c r="A408" s="56" t="s">
        <v>385</v>
      </c>
      <c r="B408" s="56" t="s">
        <v>392</v>
      </c>
      <c r="C408" s="59">
        <v>10141</v>
      </c>
    </row>
    <row r="409" spans="1:3" ht="15.75" thickBot="1" x14ac:dyDescent="0.3">
      <c r="A409" s="56" t="s">
        <v>385</v>
      </c>
      <c r="B409" s="56" t="s">
        <v>390</v>
      </c>
      <c r="C409" s="59">
        <v>9936</v>
      </c>
    </row>
    <row r="410" spans="1:3" ht="15.75" thickBot="1" x14ac:dyDescent="0.3">
      <c r="A410" s="56" t="s">
        <v>391</v>
      </c>
      <c r="B410" s="56" t="s">
        <v>392</v>
      </c>
      <c r="C410" s="59">
        <v>7037</v>
      </c>
    </row>
    <row r="411" spans="1:3" ht="15.75" thickBot="1" x14ac:dyDescent="0.3">
      <c r="A411" s="56" t="s">
        <v>395</v>
      </c>
      <c r="B411" s="56" t="s">
        <v>386</v>
      </c>
      <c r="C411" s="59">
        <v>4857</v>
      </c>
    </row>
    <row r="412" spans="1:3" ht="15.75" thickBot="1" x14ac:dyDescent="0.3">
      <c r="A412" s="56" t="s">
        <v>380</v>
      </c>
      <c r="B412" s="56" t="s">
        <v>392</v>
      </c>
      <c r="C412" s="59">
        <v>9098</v>
      </c>
    </row>
    <row r="413" spans="1:3" ht="15.75" thickBot="1" x14ac:dyDescent="0.3">
      <c r="A413" s="56" t="s">
        <v>385</v>
      </c>
      <c r="B413" s="56" t="s">
        <v>392</v>
      </c>
      <c r="C413" s="59">
        <v>14587</v>
      </c>
    </row>
    <row r="414" spans="1:3" ht="15.75" thickBot="1" x14ac:dyDescent="0.3">
      <c r="A414" s="56" t="s">
        <v>396</v>
      </c>
      <c r="B414" s="56" t="s">
        <v>386</v>
      </c>
      <c r="C414" s="59">
        <v>8940</v>
      </c>
    </row>
    <row r="415" spans="1:3" ht="15.75" thickBot="1" x14ac:dyDescent="0.3">
      <c r="A415" s="56" t="s">
        <v>380</v>
      </c>
      <c r="B415" s="56" t="s">
        <v>386</v>
      </c>
      <c r="C415" s="59">
        <v>4542</v>
      </c>
    </row>
    <row r="416" spans="1:3" ht="15.75" thickBot="1" x14ac:dyDescent="0.3">
      <c r="A416" s="56" t="s">
        <v>385</v>
      </c>
      <c r="B416" s="56" t="s">
        <v>390</v>
      </c>
      <c r="C416" s="59">
        <v>8882</v>
      </c>
    </row>
    <row r="417" spans="1:3" ht="15.75" thickBot="1" x14ac:dyDescent="0.3">
      <c r="A417" s="56" t="s">
        <v>389</v>
      </c>
      <c r="B417" s="56" t="s">
        <v>386</v>
      </c>
      <c r="C417" s="59">
        <v>13000</v>
      </c>
    </row>
    <row r="418" spans="1:3" ht="15.75" thickBot="1" x14ac:dyDescent="0.3">
      <c r="A418" s="56" t="s">
        <v>391</v>
      </c>
      <c r="B418" s="56" t="s">
        <v>386</v>
      </c>
      <c r="C418" s="59">
        <v>10373</v>
      </c>
    </row>
    <row r="419" spans="1:3" ht="15.75" thickBot="1" x14ac:dyDescent="0.3">
      <c r="A419" s="56" t="s">
        <v>380</v>
      </c>
      <c r="B419" s="56" t="s">
        <v>392</v>
      </c>
      <c r="C419" s="59">
        <v>6808</v>
      </c>
    </row>
    <row r="420" spans="1:3" ht="15.75" thickBot="1" x14ac:dyDescent="0.3">
      <c r="A420" s="56" t="s">
        <v>380</v>
      </c>
      <c r="B420" s="56" t="s">
        <v>390</v>
      </c>
      <c r="C420" s="59">
        <v>100</v>
      </c>
    </row>
    <row r="421" spans="1:3" ht="15.75" thickBot="1" x14ac:dyDescent="0.3">
      <c r="A421" s="56" t="s">
        <v>391</v>
      </c>
      <c r="B421" s="56" t="s">
        <v>386</v>
      </c>
      <c r="C421" s="59">
        <v>13519</v>
      </c>
    </row>
    <row r="422" spans="1:3" ht="15.75" thickBot="1" x14ac:dyDescent="0.3">
      <c r="A422" s="56" t="s">
        <v>391</v>
      </c>
      <c r="B422" s="56" t="s">
        <v>392</v>
      </c>
      <c r="C422" s="59">
        <v>5589</v>
      </c>
    </row>
    <row r="423" spans="1:3" ht="15.75" thickBot="1" x14ac:dyDescent="0.3">
      <c r="A423" s="56" t="s">
        <v>396</v>
      </c>
      <c r="B423" s="56" t="s">
        <v>392</v>
      </c>
      <c r="C423" s="59">
        <v>21000</v>
      </c>
    </row>
    <row r="424" spans="1:3" ht="15.75" thickBot="1" x14ac:dyDescent="0.3">
      <c r="A424" s="56" t="s">
        <v>391</v>
      </c>
      <c r="B424" s="56" t="s">
        <v>390</v>
      </c>
      <c r="C424" s="59">
        <v>4000</v>
      </c>
    </row>
    <row r="425" spans="1:3" ht="15.75" thickBot="1" x14ac:dyDescent="0.3">
      <c r="A425" s="56" t="s">
        <v>395</v>
      </c>
      <c r="B425" s="56" t="s">
        <v>392</v>
      </c>
      <c r="C425" s="59">
        <v>10103</v>
      </c>
    </row>
    <row r="426" spans="1:3" ht="15.75" thickBot="1" x14ac:dyDescent="0.3">
      <c r="A426" s="56" t="s">
        <v>380</v>
      </c>
      <c r="B426" s="56" t="s">
        <v>392</v>
      </c>
      <c r="C426" s="59">
        <v>10365</v>
      </c>
    </row>
    <row r="427" spans="1:3" ht="15.75" thickBot="1" x14ac:dyDescent="0.3">
      <c r="A427" s="56" t="s">
        <v>391</v>
      </c>
      <c r="B427" s="56" t="s">
        <v>386</v>
      </c>
      <c r="C427" s="59">
        <v>5000</v>
      </c>
    </row>
    <row r="428" spans="1:3" ht="15.75" thickBot="1" x14ac:dyDescent="0.3">
      <c r="A428" s="56" t="s">
        <v>396</v>
      </c>
      <c r="B428" s="56" t="s">
        <v>390</v>
      </c>
      <c r="C428" s="59">
        <v>4000</v>
      </c>
    </row>
    <row r="429" spans="1:3" ht="15.75" thickBot="1" x14ac:dyDescent="0.3">
      <c r="A429" s="56" t="s">
        <v>391</v>
      </c>
      <c r="B429" s="56" t="s">
        <v>390</v>
      </c>
      <c r="C429" s="59">
        <v>4000</v>
      </c>
    </row>
    <row r="430" spans="1:3" ht="15.75" thickBot="1" x14ac:dyDescent="0.3">
      <c r="A430" s="56" t="s">
        <v>396</v>
      </c>
      <c r="B430" s="56" t="s">
        <v>390</v>
      </c>
      <c r="C430" s="59">
        <v>200</v>
      </c>
    </row>
    <row r="431" spans="1:3" ht="15.75" thickBot="1" x14ac:dyDescent="0.3">
      <c r="A431" s="56" t="s">
        <v>395</v>
      </c>
      <c r="B431" s="56" t="s">
        <v>386</v>
      </c>
      <c r="C431" s="59">
        <v>13916</v>
      </c>
    </row>
    <row r="432" spans="1:3" ht="15.75" thickBot="1" x14ac:dyDescent="0.3">
      <c r="A432" s="56" t="s">
        <v>395</v>
      </c>
      <c r="B432" s="56" t="s">
        <v>386</v>
      </c>
      <c r="C432" s="59">
        <v>13130</v>
      </c>
    </row>
    <row r="433" spans="1:3" ht="15.75" thickBot="1" x14ac:dyDescent="0.3">
      <c r="A433" s="56" t="s">
        <v>385</v>
      </c>
      <c r="B433" s="56" t="s">
        <v>390</v>
      </c>
      <c r="C433" s="59">
        <v>3000</v>
      </c>
    </row>
    <row r="434" spans="1:3" ht="15.75" thickBot="1" x14ac:dyDescent="0.3">
      <c r="A434" s="56" t="s">
        <v>385</v>
      </c>
      <c r="B434" s="56" t="s">
        <v>386</v>
      </c>
      <c r="C434" s="59">
        <v>13636</v>
      </c>
    </row>
    <row r="435" spans="1:3" ht="15.75" thickBot="1" x14ac:dyDescent="0.3">
      <c r="A435" s="56" t="s">
        <v>391</v>
      </c>
      <c r="B435" s="56" t="s">
        <v>392</v>
      </c>
      <c r="C435" s="59">
        <v>14750</v>
      </c>
    </row>
    <row r="436" spans="1:3" ht="15.75" thickBot="1" x14ac:dyDescent="0.3">
      <c r="A436" s="56" t="s">
        <v>395</v>
      </c>
      <c r="B436" s="56" t="s">
        <v>392</v>
      </c>
      <c r="C436" s="59">
        <v>5000</v>
      </c>
    </row>
    <row r="437" spans="1:3" ht="15.75" thickBot="1" x14ac:dyDescent="0.3">
      <c r="A437" s="56" t="s">
        <v>380</v>
      </c>
      <c r="B437" s="56" t="s">
        <v>381</v>
      </c>
      <c r="C437" s="59">
        <v>9000</v>
      </c>
    </row>
    <row r="438" spans="1:3" ht="15.75" thickBot="1" x14ac:dyDescent="0.3">
      <c r="A438" s="56" t="s">
        <v>380</v>
      </c>
      <c r="B438" s="56" t="s">
        <v>386</v>
      </c>
      <c r="C438" s="59">
        <v>75000</v>
      </c>
    </row>
    <row r="439" spans="1:3" ht="15.75" thickBot="1" x14ac:dyDescent="0.3">
      <c r="A439" s="56" t="s">
        <v>385</v>
      </c>
      <c r="B439" s="56" t="s">
        <v>392</v>
      </c>
      <c r="C439" s="59">
        <v>500</v>
      </c>
    </row>
    <row r="440" spans="1:3" ht="15.75" thickBot="1" x14ac:dyDescent="0.3">
      <c r="A440" s="56" t="s">
        <v>389</v>
      </c>
      <c r="B440" s="56" t="s">
        <v>392</v>
      </c>
      <c r="C440" s="59">
        <v>6394</v>
      </c>
    </row>
    <row r="441" spans="1:3" ht="15.75" thickBot="1" x14ac:dyDescent="0.3">
      <c r="A441" s="56" t="s">
        <v>391</v>
      </c>
      <c r="B441" s="56" t="s">
        <v>386</v>
      </c>
      <c r="C441" s="59">
        <v>13500</v>
      </c>
    </row>
    <row r="442" spans="1:3" ht="15.75" thickBot="1" x14ac:dyDescent="0.3">
      <c r="A442" s="56" t="s">
        <v>380</v>
      </c>
      <c r="B442" s="56" t="s">
        <v>390</v>
      </c>
      <c r="C442" s="59">
        <v>240</v>
      </c>
    </row>
    <row r="443" spans="1:3" ht="15.75" thickBot="1" x14ac:dyDescent="0.3">
      <c r="A443" s="56" t="s">
        <v>391</v>
      </c>
      <c r="B443" s="56" t="s">
        <v>386</v>
      </c>
      <c r="C443" s="59">
        <v>2000</v>
      </c>
    </row>
    <row r="444" spans="1:3" ht="15.75" thickBot="1" x14ac:dyDescent="0.3">
      <c r="A444" s="56" t="s">
        <v>395</v>
      </c>
      <c r="B444" s="56" t="s">
        <v>390</v>
      </c>
      <c r="C444" s="59">
        <v>5000</v>
      </c>
    </row>
    <row r="445" spans="1:3" ht="15.75" thickBot="1" x14ac:dyDescent="0.3">
      <c r="A445" s="56" t="s">
        <v>391</v>
      </c>
      <c r="B445" s="56" t="s">
        <v>386</v>
      </c>
      <c r="C445" s="59">
        <v>13000</v>
      </c>
    </row>
    <row r="446" spans="1:3" ht="15.75" thickBot="1" x14ac:dyDescent="0.3">
      <c r="A446" s="56" t="s">
        <v>385</v>
      </c>
      <c r="B446" s="56" t="s">
        <v>392</v>
      </c>
      <c r="C446" s="59">
        <v>6000</v>
      </c>
    </row>
    <row r="447" spans="1:3" ht="15.75" thickBot="1" x14ac:dyDescent="0.3">
      <c r="A447" s="56" t="s">
        <v>380</v>
      </c>
      <c r="B447" s="56" t="s">
        <v>392</v>
      </c>
      <c r="C447" s="59">
        <v>40599</v>
      </c>
    </row>
    <row r="448" spans="1:3" ht="15.75" thickBot="1" x14ac:dyDescent="0.3">
      <c r="A448" s="56" t="s">
        <v>395</v>
      </c>
      <c r="B448" s="56" t="s">
        <v>390</v>
      </c>
      <c r="C448" s="59">
        <v>12134</v>
      </c>
    </row>
    <row r="449" spans="1:3" ht="15.75" thickBot="1" x14ac:dyDescent="0.3">
      <c r="A449" s="56" t="s">
        <v>389</v>
      </c>
      <c r="B449" s="56" t="s">
        <v>390</v>
      </c>
      <c r="C449" s="59">
        <v>344</v>
      </c>
    </row>
    <row r="450" spans="1:3" ht="15.75" thickBot="1" x14ac:dyDescent="0.3">
      <c r="A450" s="56" t="s">
        <v>396</v>
      </c>
      <c r="B450" s="56" t="s">
        <v>381</v>
      </c>
      <c r="C450" s="59">
        <v>7000</v>
      </c>
    </row>
    <row r="451" spans="1:3" ht="15.75" thickBot="1" x14ac:dyDescent="0.3">
      <c r="A451" s="56" t="s">
        <v>385</v>
      </c>
      <c r="B451" s="56" t="s">
        <v>392</v>
      </c>
      <c r="C451" s="59">
        <v>4000</v>
      </c>
    </row>
    <row r="452" spans="1:3" ht="15.75" thickBot="1" x14ac:dyDescent="0.3">
      <c r="A452" s="56" t="s">
        <v>391</v>
      </c>
      <c r="B452" s="56" t="s">
        <v>386</v>
      </c>
      <c r="C452" s="59">
        <v>11498</v>
      </c>
    </row>
    <row r="453" spans="1:3" ht="15.75" thickBot="1" x14ac:dyDescent="0.3">
      <c r="A453" s="56" t="s">
        <v>380</v>
      </c>
      <c r="B453" s="56" t="s">
        <v>392</v>
      </c>
      <c r="C453" s="59">
        <v>14851</v>
      </c>
    </row>
    <row r="454" spans="1:3" ht="15.75" thickBot="1" x14ac:dyDescent="0.3">
      <c r="A454" s="56" t="s">
        <v>385</v>
      </c>
      <c r="B454" s="56" t="s">
        <v>392</v>
      </c>
      <c r="C454" s="59">
        <v>7258</v>
      </c>
    </row>
    <row r="455" spans="1:3" ht="15.75" thickBot="1" x14ac:dyDescent="0.3">
      <c r="A455" s="56" t="s">
        <v>385</v>
      </c>
      <c r="B455" s="56" t="s">
        <v>386</v>
      </c>
      <c r="C455" s="59">
        <v>12724</v>
      </c>
    </row>
    <row r="456" spans="1:3" ht="15.75" thickBot="1" x14ac:dyDescent="0.3">
      <c r="A456" s="56" t="s">
        <v>391</v>
      </c>
      <c r="B456" s="56" t="s">
        <v>386</v>
      </c>
      <c r="C456" s="59">
        <v>15703</v>
      </c>
    </row>
    <row r="457" spans="1:3" ht="15.75" thickBot="1" x14ac:dyDescent="0.3">
      <c r="A457" s="56" t="s">
        <v>391</v>
      </c>
      <c r="B457" s="56" t="s">
        <v>390</v>
      </c>
      <c r="C457" s="59">
        <v>4000</v>
      </c>
    </row>
    <row r="458" spans="1:3" ht="15.75" thickBot="1" x14ac:dyDescent="0.3">
      <c r="A458" s="56" t="s">
        <v>396</v>
      </c>
      <c r="B458" s="56" t="s">
        <v>386</v>
      </c>
      <c r="C458" s="59">
        <v>13903</v>
      </c>
    </row>
    <row r="459" spans="1:3" ht="15.75" thickBot="1" x14ac:dyDescent="0.3">
      <c r="A459" s="56" t="s">
        <v>385</v>
      </c>
      <c r="B459" s="56" t="s">
        <v>390</v>
      </c>
      <c r="C459" s="59">
        <v>8545</v>
      </c>
    </row>
    <row r="460" spans="1:3" ht="15.75" thickBot="1" x14ac:dyDescent="0.3">
      <c r="A460" s="56" t="s">
        <v>391</v>
      </c>
      <c r="B460" s="56" t="s">
        <v>390</v>
      </c>
      <c r="C460" s="59">
        <v>4779</v>
      </c>
    </row>
    <row r="461" spans="1:3" ht="15.75" thickBot="1" x14ac:dyDescent="0.3">
      <c r="A461" s="56" t="s">
        <v>391</v>
      </c>
      <c r="B461" s="56" t="s">
        <v>390</v>
      </c>
      <c r="C461" s="59">
        <v>240</v>
      </c>
    </row>
    <row r="462" spans="1:3" ht="15.75" thickBot="1" x14ac:dyDescent="0.3">
      <c r="A462" s="56" t="s">
        <v>380</v>
      </c>
      <c r="B462" s="56" t="s">
        <v>386</v>
      </c>
      <c r="C462" s="59">
        <v>14169</v>
      </c>
    </row>
    <row r="463" spans="1:3" ht="15.75" thickBot="1" x14ac:dyDescent="0.3">
      <c r="A463" s="56" t="s">
        <v>385</v>
      </c>
      <c r="B463" s="56" t="s">
        <v>386</v>
      </c>
      <c r="C463" s="59">
        <v>13519</v>
      </c>
    </row>
    <row r="464" spans="1:3" ht="15.75" thickBot="1" x14ac:dyDescent="0.3">
      <c r="A464" s="56" t="s">
        <v>395</v>
      </c>
      <c r="B464" s="56" t="s">
        <v>390</v>
      </c>
      <c r="C464" s="59">
        <v>4810</v>
      </c>
    </row>
    <row r="465" spans="1:3" ht="15.75" thickBot="1" x14ac:dyDescent="0.3">
      <c r="A465" s="56" t="s">
        <v>395</v>
      </c>
      <c r="B465" s="56" t="s">
        <v>386</v>
      </c>
      <c r="C465" s="59">
        <v>12000</v>
      </c>
    </row>
    <row r="466" spans="1:3" ht="15.75" thickBot="1" x14ac:dyDescent="0.3">
      <c r="A466" s="56" t="s">
        <v>391</v>
      </c>
      <c r="B466" s="56" t="s">
        <v>390</v>
      </c>
      <c r="C466" s="59">
        <v>4000</v>
      </c>
    </row>
    <row r="467" spans="1:3" ht="15.75" thickBot="1" x14ac:dyDescent="0.3">
      <c r="A467" s="56" t="s">
        <v>396</v>
      </c>
      <c r="B467" s="56" t="s">
        <v>390</v>
      </c>
      <c r="C467" s="59">
        <v>2749</v>
      </c>
    </row>
    <row r="468" spans="1:3" ht="15.75" thickBot="1" x14ac:dyDescent="0.3">
      <c r="A468" s="56" t="s">
        <v>396</v>
      </c>
      <c r="B468" s="56" t="s">
        <v>390</v>
      </c>
      <c r="C468" s="59">
        <v>4635</v>
      </c>
    </row>
    <row r="469" spans="1:3" ht="15.75" thickBot="1" x14ac:dyDescent="0.3">
      <c r="A469" s="56" t="s">
        <v>396</v>
      </c>
      <c r="B469" s="56" t="s">
        <v>390</v>
      </c>
      <c r="C469" s="59">
        <v>4000</v>
      </c>
    </row>
    <row r="470" spans="1:3" ht="15.75" thickBot="1" x14ac:dyDescent="0.3">
      <c r="A470" s="56" t="s">
        <v>391</v>
      </c>
      <c r="B470" s="56" t="s">
        <v>392</v>
      </c>
      <c r="C470" s="59">
        <v>8000</v>
      </c>
    </row>
    <row r="471" spans="1:3" ht="15.75" thickBot="1" x14ac:dyDescent="0.3">
      <c r="A471" s="56" t="s">
        <v>395</v>
      </c>
      <c r="B471" s="56" t="s">
        <v>386</v>
      </c>
      <c r="C471" s="59">
        <v>10768</v>
      </c>
    </row>
    <row r="472" spans="1:3" ht="15.75" thickBot="1" x14ac:dyDescent="0.3">
      <c r="A472" s="56" t="s">
        <v>395</v>
      </c>
      <c r="B472" s="56" t="s">
        <v>386</v>
      </c>
      <c r="C472" s="59">
        <v>7884</v>
      </c>
    </row>
    <row r="473" spans="1:3" ht="15.75" thickBot="1" x14ac:dyDescent="0.3">
      <c r="A473" s="56" t="s">
        <v>391</v>
      </c>
      <c r="B473" s="56" t="s">
        <v>386</v>
      </c>
      <c r="C473" s="59">
        <v>12903</v>
      </c>
    </row>
    <row r="474" spans="1:3" ht="15.75" thickBot="1" x14ac:dyDescent="0.3">
      <c r="A474" s="56" t="s">
        <v>391</v>
      </c>
      <c r="B474" s="56" t="s">
        <v>392</v>
      </c>
      <c r="C474" s="59">
        <v>5000</v>
      </c>
    </row>
    <row r="475" spans="1:3" ht="15.75" thickBot="1" x14ac:dyDescent="0.3">
      <c r="A475" s="56" t="s">
        <v>391</v>
      </c>
      <c r="B475" s="56" t="s">
        <v>390</v>
      </c>
      <c r="C475" s="59">
        <v>4000</v>
      </c>
    </row>
    <row r="476" spans="1:3" ht="15.75" thickBot="1" x14ac:dyDescent="0.3">
      <c r="A476" s="56" t="s">
        <v>385</v>
      </c>
      <c r="B476" s="56" t="s">
        <v>390</v>
      </c>
      <c r="C476" s="59">
        <v>4000</v>
      </c>
    </row>
    <row r="477" spans="1:3" ht="15.75" thickBot="1" x14ac:dyDescent="0.3">
      <c r="A477" s="56" t="s">
        <v>395</v>
      </c>
      <c r="B477" s="56" t="s">
        <v>392</v>
      </c>
      <c r="C477" s="59">
        <v>500</v>
      </c>
    </row>
    <row r="478" spans="1:3" ht="15.75" thickBot="1" x14ac:dyDescent="0.3">
      <c r="A478" s="56" t="s">
        <v>395</v>
      </c>
      <c r="B478" s="56" t="s">
        <v>392</v>
      </c>
      <c r="C478" s="59">
        <v>6000</v>
      </c>
    </row>
    <row r="479" spans="1:3" ht="15.75" thickBot="1" x14ac:dyDescent="0.3">
      <c r="A479" s="56" t="s">
        <v>395</v>
      </c>
      <c r="B479" s="56" t="s">
        <v>392</v>
      </c>
      <c r="C479" s="59">
        <v>10147</v>
      </c>
    </row>
    <row r="480" spans="1:3" ht="15.75" thickBot="1" x14ac:dyDescent="0.3">
      <c r="A480" s="56" t="s">
        <v>396</v>
      </c>
      <c r="B480" s="56" t="s">
        <v>392</v>
      </c>
      <c r="C480" s="59">
        <v>500</v>
      </c>
    </row>
    <row r="481" spans="1:3" ht="15.75" thickBot="1" x14ac:dyDescent="0.3">
      <c r="A481" s="56" t="s">
        <v>396</v>
      </c>
      <c r="B481" s="56" t="s">
        <v>390</v>
      </c>
      <c r="C481" s="59">
        <v>3000</v>
      </c>
    </row>
    <row r="482" spans="1:3" ht="15.75" thickBot="1" x14ac:dyDescent="0.3">
      <c r="A482" s="56" t="s">
        <v>396</v>
      </c>
      <c r="B482" s="56" t="s">
        <v>390</v>
      </c>
      <c r="C482" s="59">
        <v>100</v>
      </c>
    </row>
    <row r="483" spans="1:3" ht="15.75" thickBot="1" x14ac:dyDescent="0.3">
      <c r="A483" s="56" t="s">
        <v>395</v>
      </c>
      <c r="B483" s="56" t="s">
        <v>392</v>
      </c>
      <c r="C483" s="59">
        <v>2878</v>
      </c>
    </row>
    <row r="484" spans="1:3" ht="15.75" thickBot="1" x14ac:dyDescent="0.3">
      <c r="A484" s="56" t="s">
        <v>395</v>
      </c>
      <c r="B484" s="56" t="s">
        <v>390</v>
      </c>
      <c r="C484" s="59">
        <v>3075</v>
      </c>
    </row>
    <row r="485" spans="1:3" ht="15.75" thickBot="1" x14ac:dyDescent="0.3">
      <c r="A485" s="56" t="s">
        <v>391</v>
      </c>
      <c r="B485" s="56" t="s">
        <v>392</v>
      </c>
      <c r="C485" s="59">
        <v>6762</v>
      </c>
    </row>
    <row r="486" spans="1:3" ht="15.75" thickBot="1" x14ac:dyDescent="0.3">
      <c r="A486" s="56" t="s">
        <v>391</v>
      </c>
      <c r="B486" s="56" t="s">
        <v>392</v>
      </c>
      <c r="C486" s="59">
        <v>5664</v>
      </c>
    </row>
    <row r="487" spans="1:3" ht="15.75" thickBot="1" x14ac:dyDescent="0.3">
      <c r="A487" s="56" t="s">
        <v>391</v>
      </c>
      <c r="B487" s="56" t="s">
        <v>390</v>
      </c>
      <c r="C487" s="59">
        <v>133</v>
      </c>
    </row>
    <row r="488" spans="1:3" ht="15.75" thickBot="1" x14ac:dyDescent="0.3">
      <c r="A488" s="56" t="s">
        <v>385</v>
      </c>
      <c r="B488" s="56" t="s">
        <v>392</v>
      </c>
      <c r="C488" s="59">
        <v>7970</v>
      </c>
    </row>
    <row r="489" spans="1:3" ht="15.75" thickBot="1" x14ac:dyDescent="0.3">
      <c r="A489" s="56" t="s">
        <v>385</v>
      </c>
      <c r="B489" s="56" t="s">
        <v>390</v>
      </c>
      <c r="C489" s="59">
        <v>3807</v>
      </c>
    </row>
    <row r="490" spans="1:3" ht="15.75" thickBot="1" x14ac:dyDescent="0.3">
      <c r="A490" s="56" t="s">
        <v>385</v>
      </c>
      <c r="B490" s="56" t="s">
        <v>392</v>
      </c>
      <c r="C490" s="59">
        <v>7013</v>
      </c>
    </row>
    <row r="491" spans="1:3" ht="15.75" thickBot="1" x14ac:dyDescent="0.3">
      <c r="A491" s="56" t="s">
        <v>385</v>
      </c>
      <c r="B491" s="56" t="s">
        <v>390</v>
      </c>
      <c r="C491" s="59">
        <v>10976</v>
      </c>
    </row>
    <row r="492" spans="1:3" ht="15.75" thickBot="1" x14ac:dyDescent="0.3">
      <c r="A492" s="56" t="s">
        <v>396</v>
      </c>
      <c r="B492" s="56" t="s">
        <v>390</v>
      </c>
      <c r="C492" s="59">
        <v>7342</v>
      </c>
    </row>
    <row r="493" spans="1:3" ht="15.75" thickBot="1" x14ac:dyDescent="0.3">
      <c r="A493" s="56" t="s">
        <v>396</v>
      </c>
      <c r="B493" s="56" t="s">
        <v>381</v>
      </c>
      <c r="C493" s="59">
        <v>12455</v>
      </c>
    </row>
    <row r="494" spans="1:3" ht="15.75" thickBot="1" x14ac:dyDescent="0.3">
      <c r="A494" s="56" t="s">
        <v>396</v>
      </c>
      <c r="B494" s="56" t="s">
        <v>392</v>
      </c>
      <c r="C494" s="59">
        <v>8633</v>
      </c>
    </row>
    <row r="495" spans="1:3" ht="15.75" thickBot="1" x14ac:dyDescent="0.3">
      <c r="A495" s="56" t="s">
        <v>396</v>
      </c>
      <c r="B495" s="56" t="s">
        <v>390</v>
      </c>
      <c r="C495" s="59">
        <v>9591</v>
      </c>
    </row>
    <row r="496" spans="1:3" ht="15.75" thickBot="1" x14ac:dyDescent="0.3">
      <c r="A496" s="56" t="s">
        <v>391</v>
      </c>
      <c r="B496" s="56" t="s">
        <v>381</v>
      </c>
      <c r="C496" s="59">
        <v>10000</v>
      </c>
    </row>
    <row r="497" spans="1:3" ht="15.75" thickBot="1" x14ac:dyDescent="0.3">
      <c r="A497" s="56" t="s">
        <v>391</v>
      </c>
      <c r="B497" s="56" t="s">
        <v>386</v>
      </c>
      <c r="C497" s="59">
        <v>15208</v>
      </c>
    </row>
    <row r="498" spans="1:3" ht="15.75" thickBot="1" x14ac:dyDescent="0.3">
      <c r="A498" s="56" t="s">
        <v>391</v>
      </c>
      <c r="B498" s="56" t="s">
        <v>390</v>
      </c>
      <c r="C498" s="59">
        <v>12158</v>
      </c>
    </row>
    <row r="499" spans="1:3" ht="15.75" thickBot="1" x14ac:dyDescent="0.3">
      <c r="A499" s="56" t="s">
        <v>391</v>
      </c>
      <c r="B499" s="56" t="s">
        <v>386</v>
      </c>
      <c r="C499" s="59">
        <v>75000</v>
      </c>
    </row>
    <row r="500" spans="1:3" ht="15.75" thickBot="1" x14ac:dyDescent="0.3">
      <c r="A500" s="56" t="s">
        <v>396</v>
      </c>
      <c r="B500" s="56" t="s">
        <v>386</v>
      </c>
      <c r="C500" s="59">
        <v>6761</v>
      </c>
    </row>
    <row r="501" spans="1:3" ht="15.75" thickBot="1" x14ac:dyDescent="0.3">
      <c r="A501" s="56" t="s">
        <v>396</v>
      </c>
      <c r="B501" s="56" t="s">
        <v>392</v>
      </c>
      <c r="C501" s="59">
        <v>12198</v>
      </c>
    </row>
    <row r="502" spans="1:3" ht="15.75" thickBot="1" x14ac:dyDescent="0.3">
      <c r="A502" s="56" t="s">
        <v>391</v>
      </c>
      <c r="B502" s="56" t="s">
        <v>392</v>
      </c>
      <c r="C502" s="59">
        <v>5981</v>
      </c>
    </row>
    <row r="503" spans="1:3" ht="15.75" thickBot="1" x14ac:dyDescent="0.3">
      <c r="A503" s="56" t="s">
        <v>385</v>
      </c>
      <c r="B503" s="56" t="s">
        <v>392</v>
      </c>
      <c r="C503" s="59">
        <v>13900</v>
      </c>
    </row>
    <row r="504" spans="1:3" ht="15.75" thickBot="1" x14ac:dyDescent="0.3">
      <c r="A504" s="56" t="s">
        <v>385</v>
      </c>
      <c r="B504" s="56" t="s">
        <v>392</v>
      </c>
      <c r="C504" s="59">
        <v>6608</v>
      </c>
    </row>
    <row r="505" spans="1:3" ht="15.75" thickBot="1" x14ac:dyDescent="0.3">
      <c r="A505" s="56" t="s">
        <v>391</v>
      </c>
      <c r="B505" s="56" t="s">
        <v>392</v>
      </c>
      <c r="C505" s="59">
        <v>600</v>
      </c>
    </row>
    <row r="506" spans="1:3" ht="15.75" thickBot="1" x14ac:dyDescent="0.3">
      <c r="A506" s="56" t="s">
        <v>385</v>
      </c>
      <c r="B506" s="56" t="s">
        <v>390</v>
      </c>
      <c r="C506" s="59">
        <v>12958</v>
      </c>
    </row>
    <row r="507" spans="1:3" ht="15.75" thickBot="1" x14ac:dyDescent="0.3">
      <c r="A507" s="56" t="s">
        <v>385</v>
      </c>
      <c r="B507" s="56" t="s">
        <v>386</v>
      </c>
      <c r="C507" s="59">
        <v>4323</v>
      </c>
    </row>
    <row r="508" spans="1:3" ht="15.75" thickBot="1" x14ac:dyDescent="0.3">
      <c r="A508" s="56" t="s">
        <v>380</v>
      </c>
      <c r="B508" s="56" t="s">
        <v>386</v>
      </c>
      <c r="C508" s="59">
        <v>9251</v>
      </c>
    </row>
    <row r="509" spans="1:3" ht="15.75" thickBot="1" x14ac:dyDescent="0.3">
      <c r="A509" s="56" t="s">
        <v>385</v>
      </c>
      <c r="B509" s="56" t="s">
        <v>390</v>
      </c>
      <c r="C509" s="59">
        <v>2749</v>
      </c>
    </row>
    <row r="510" spans="1:3" ht="15.75" thickBot="1" x14ac:dyDescent="0.3">
      <c r="A510" s="56" t="s">
        <v>389</v>
      </c>
      <c r="B510" s="56" t="s">
        <v>392</v>
      </c>
      <c r="C510" s="59">
        <v>11684</v>
      </c>
    </row>
    <row r="511" spans="1:3" ht="15.75" thickBot="1" x14ac:dyDescent="0.3">
      <c r="A511" s="56" t="s">
        <v>391</v>
      </c>
      <c r="B511" s="56" t="s">
        <v>390</v>
      </c>
      <c r="C511" s="59">
        <v>7604</v>
      </c>
    </row>
    <row r="512" spans="1:3" ht="15.75" thickBot="1" x14ac:dyDescent="0.3">
      <c r="A512" s="56" t="s">
        <v>380</v>
      </c>
      <c r="B512" s="56" t="s">
        <v>386</v>
      </c>
      <c r="C512" s="59">
        <v>13000</v>
      </c>
    </row>
    <row r="513" spans="1:3" ht="15.75" thickBot="1" x14ac:dyDescent="0.3">
      <c r="A513" s="56" t="s">
        <v>391</v>
      </c>
      <c r="B513" s="56" t="s">
        <v>392</v>
      </c>
      <c r="C513" s="59">
        <v>11801</v>
      </c>
    </row>
    <row r="514" spans="1:3" ht="15.75" thickBot="1" x14ac:dyDescent="0.3">
      <c r="A514" s="56" t="s">
        <v>395</v>
      </c>
      <c r="B514" s="56" t="s">
        <v>392</v>
      </c>
      <c r="C514" s="59">
        <v>10329</v>
      </c>
    </row>
    <row r="515" spans="1:3" ht="15.75" thickBot="1" x14ac:dyDescent="0.3">
      <c r="A515" s="56" t="s">
        <v>391</v>
      </c>
      <c r="B515" s="56" t="s">
        <v>392</v>
      </c>
      <c r="C515" s="59">
        <v>11935</v>
      </c>
    </row>
    <row r="516" spans="1:3" ht="15.75" thickBot="1" x14ac:dyDescent="0.3">
      <c r="A516" s="56" t="s">
        <v>385</v>
      </c>
      <c r="B516" s="56" t="s">
        <v>390</v>
      </c>
      <c r="C516" s="59">
        <v>4635</v>
      </c>
    </row>
    <row r="517" spans="1:3" ht="15.75" thickBot="1" x14ac:dyDescent="0.3">
      <c r="A517" s="56" t="s">
        <v>380</v>
      </c>
      <c r="B517" s="56" t="s">
        <v>390</v>
      </c>
      <c r="C517" s="59">
        <v>4000</v>
      </c>
    </row>
    <row r="518" spans="1:3" ht="15.75" thickBot="1" x14ac:dyDescent="0.3">
      <c r="A518" s="56" t="s">
        <v>395</v>
      </c>
      <c r="B518" s="56" t="s">
        <v>390</v>
      </c>
      <c r="C518" s="59">
        <v>4000</v>
      </c>
    </row>
    <row r="519" spans="1:3" ht="15.75" thickBot="1" x14ac:dyDescent="0.3">
      <c r="A519" s="56" t="s">
        <v>389</v>
      </c>
      <c r="B519" s="56" t="s">
        <v>390</v>
      </c>
      <c r="C519" s="59">
        <v>4000</v>
      </c>
    </row>
    <row r="520" spans="1:3" ht="15.75" thickBot="1" x14ac:dyDescent="0.3">
      <c r="A520" s="56" t="s">
        <v>396</v>
      </c>
      <c r="B520" s="56" t="s">
        <v>390</v>
      </c>
      <c r="C520" s="59">
        <v>6379</v>
      </c>
    </row>
    <row r="521" spans="1:3" ht="15.75" thickBot="1" x14ac:dyDescent="0.3">
      <c r="A521" s="56" t="s">
        <v>385</v>
      </c>
      <c r="B521" s="56" t="s">
        <v>390</v>
      </c>
      <c r="C521" s="59">
        <v>3951</v>
      </c>
    </row>
    <row r="522" spans="1:3" ht="15.75" thickBot="1" x14ac:dyDescent="0.3">
      <c r="A522" s="56" t="s">
        <v>391</v>
      </c>
      <c r="B522" s="56" t="s">
        <v>392</v>
      </c>
      <c r="C522" s="59">
        <v>10101</v>
      </c>
    </row>
    <row r="523" spans="1:3" ht="15.75" thickBot="1" x14ac:dyDescent="0.3">
      <c r="A523" s="56" t="s">
        <v>380</v>
      </c>
      <c r="B523" s="56" t="s">
        <v>386</v>
      </c>
      <c r="C523" s="59">
        <v>13000</v>
      </c>
    </row>
    <row r="524" spans="1:3" ht="15.75" thickBot="1" x14ac:dyDescent="0.3">
      <c r="A524" s="56" t="s">
        <v>385</v>
      </c>
      <c r="B524" s="56" t="s">
        <v>392</v>
      </c>
      <c r="C524" s="59">
        <v>5680</v>
      </c>
    </row>
    <row r="525" spans="1:3" ht="15.75" thickBot="1" x14ac:dyDescent="0.3">
      <c r="A525" s="56" t="s">
        <v>385</v>
      </c>
      <c r="B525" s="56" t="s">
        <v>386</v>
      </c>
      <c r="C525" s="59">
        <v>8469</v>
      </c>
    </row>
    <row r="526" spans="1:3" ht="15.75" thickBot="1" x14ac:dyDescent="0.3">
      <c r="A526" s="56" t="s">
        <v>391</v>
      </c>
      <c r="B526" s="56" t="s">
        <v>390</v>
      </c>
      <c r="C526" s="59">
        <v>344</v>
      </c>
    </row>
    <row r="527" spans="1:3" ht="15.75" thickBot="1" x14ac:dyDescent="0.3">
      <c r="A527" s="56" t="s">
        <v>391</v>
      </c>
      <c r="B527" s="56" t="s">
        <v>390</v>
      </c>
      <c r="C527" s="59">
        <v>3000</v>
      </c>
    </row>
    <row r="528" spans="1:3" ht="15.75" thickBot="1" x14ac:dyDescent="0.3">
      <c r="A528" s="56" t="s">
        <v>396</v>
      </c>
      <c r="B528" s="56" t="s">
        <v>392</v>
      </c>
      <c r="C528" s="59">
        <v>4000</v>
      </c>
    </row>
    <row r="529" spans="1:3" ht="15.75" thickBot="1" x14ac:dyDescent="0.3">
      <c r="A529" s="56" t="s">
        <v>385</v>
      </c>
      <c r="B529" s="56" t="s">
        <v>386</v>
      </c>
      <c r="C529" s="59">
        <v>13519</v>
      </c>
    </row>
    <row r="530" spans="1:3" ht="15.75" thickBot="1" x14ac:dyDescent="0.3">
      <c r="A530" s="56" t="s">
        <v>391</v>
      </c>
      <c r="B530" s="56" t="s">
        <v>381</v>
      </c>
      <c r="C530" s="59">
        <v>9000</v>
      </c>
    </row>
    <row r="531" spans="1:3" ht="15.75" thickBot="1" x14ac:dyDescent="0.3">
      <c r="A531" s="56" t="s">
        <v>391</v>
      </c>
      <c r="B531" s="56" t="s">
        <v>392</v>
      </c>
      <c r="C531" s="59">
        <v>2878</v>
      </c>
    </row>
    <row r="532" spans="1:3" ht="15.75" thickBot="1" x14ac:dyDescent="0.3">
      <c r="A532" s="56" t="s">
        <v>380</v>
      </c>
      <c r="B532" s="56" t="s">
        <v>390</v>
      </c>
      <c r="C532" s="59">
        <v>6561</v>
      </c>
    </row>
    <row r="533" spans="1:3" ht="15.75" thickBot="1" x14ac:dyDescent="0.3">
      <c r="A533" s="56" t="s">
        <v>385</v>
      </c>
      <c r="B533" s="56" t="s">
        <v>390</v>
      </c>
      <c r="C533" s="59">
        <v>3075</v>
      </c>
    </row>
    <row r="534" spans="1:3" ht="15.75" thickBot="1" x14ac:dyDescent="0.3">
      <c r="A534" s="56" t="s">
        <v>395</v>
      </c>
      <c r="B534" s="56" t="s">
        <v>390</v>
      </c>
      <c r="C534" s="59">
        <v>12700</v>
      </c>
    </row>
    <row r="535" spans="1:3" ht="15.75" thickBot="1" x14ac:dyDescent="0.3">
      <c r="A535" s="56" t="s">
        <v>395</v>
      </c>
      <c r="B535" s="56" t="s">
        <v>390</v>
      </c>
      <c r="C535" s="59">
        <v>5904</v>
      </c>
    </row>
    <row r="536" spans="1:3" ht="15.75" thickBot="1" x14ac:dyDescent="0.3">
      <c r="A536" s="56" t="s">
        <v>391</v>
      </c>
      <c r="B536" s="56" t="s">
        <v>386</v>
      </c>
      <c r="C536" s="59">
        <v>12455</v>
      </c>
    </row>
    <row r="537" spans="1:3" ht="15.75" thickBot="1" x14ac:dyDescent="0.3">
      <c r="A537" s="56" t="s">
        <v>396</v>
      </c>
      <c r="B537" s="56" t="s">
        <v>386</v>
      </c>
      <c r="C537" s="59">
        <v>13000</v>
      </c>
    </row>
    <row r="538" spans="1:3" ht="15.75" thickBot="1" x14ac:dyDescent="0.3">
      <c r="A538" s="56" t="s">
        <v>396</v>
      </c>
      <c r="B538" s="56" t="s">
        <v>392</v>
      </c>
      <c r="C538" s="59">
        <v>600</v>
      </c>
    </row>
    <row r="539" spans="1:3" ht="15.75" thickBot="1" x14ac:dyDescent="0.3">
      <c r="A539" s="56" t="s">
        <v>396</v>
      </c>
      <c r="B539" s="56" t="s">
        <v>386</v>
      </c>
      <c r="C539" s="59">
        <v>13155</v>
      </c>
    </row>
    <row r="540" spans="1:3" ht="15.75" thickBot="1" x14ac:dyDescent="0.3">
      <c r="A540" s="56" t="s">
        <v>391</v>
      </c>
      <c r="B540" s="56" t="s">
        <v>390</v>
      </c>
      <c r="C540" s="59">
        <v>3728</v>
      </c>
    </row>
    <row r="541" spans="1:3" ht="15.75" thickBot="1" x14ac:dyDescent="0.3">
      <c r="A541" s="56" t="s">
        <v>395</v>
      </c>
      <c r="B541" s="56" t="s">
        <v>390</v>
      </c>
      <c r="C541" s="59">
        <v>2000</v>
      </c>
    </row>
    <row r="542" spans="1:3" ht="15.75" thickBot="1" x14ac:dyDescent="0.3">
      <c r="A542" s="56" t="s">
        <v>395</v>
      </c>
      <c r="B542" s="56" t="s">
        <v>386</v>
      </c>
      <c r="C542" s="59">
        <v>13550</v>
      </c>
    </row>
    <row r="543" spans="1:3" ht="15.75" thickBot="1" x14ac:dyDescent="0.3">
      <c r="A543" s="56" t="s">
        <v>391</v>
      </c>
      <c r="B543" s="56" t="s">
        <v>392</v>
      </c>
      <c r="C543" s="59">
        <v>7854</v>
      </c>
    </row>
    <row r="544" spans="1:3" ht="15.75" thickBot="1" x14ac:dyDescent="0.3">
      <c r="A544" s="56" t="s">
        <v>391</v>
      </c>
      <c r="B544" s="56" t="s">
        <v>392</v>
      </c>
      <c r="C544" s="59">
        <v>5393</v>
      </c>
    </row>
    <row r="545" spans="1:3" ht="15.75" thickBot="1" x14ac:dyDescent="0.3">
      <c r="A545" s="56" t="s">
        <v>391</v>
      </c>
      <c r="B545" s="56" t="s">
        <v>386</v>
      </c>
      <c r="C545" s="59">
        <v>8469</v>
      </c>
    </row>
    <row r="546" spans="1:3" ht="15.75" thickBot="1" x14ac:dyDescent="0.3">
      <c r="A546" s="56" t="s">
        <v>385</v>
      </c>
      <c r="B546" s="56" t="s">
        <v>392</v>
      </c>
      <c r="C546" s="59">
        <v>200</v>
      </c>
    </row>
    <row r="547" spans="1:3" ht="15.75" thickBot="1" x14ac:dyDescent="0.3">
      <c r="A547" s="56" t="s">
        <v>395</v>
      </c>
      <c r="B547" s="56" t="s">
        <v>390</v>
      </c>
      <c r="C547" s="59">
        <v>12789</v>
      </c>
    </row>
    <row r="548" spans="1:3" ht="15.75" thickBot="1" x14ac:dyDescent="0.3">
      <c r="A548" s="56" t="s">
        <v>395</v>
      </c>
      <c r="B548" s="56" t="s">
        <v>390</v>
      </c>
      <c r="C548" s="59">
        <v>133</v>
      </c>
    </row>
    <row r="549" spans="1:3" ht="15.75" thickBot="1" x14ac:dyDescent="0.3">
      <c r="A549" s="56" t="s">
        <v>395</v>
      </c>
      <c r="B549" s="56" t="s">
        <v>392</v>
      </c>
      <c r="C549" s="59">
        <v>30000</v>
      </c>
    </row>
    <row r="550" spans="1:3" ht="15.75" thickBot="1" x14ac:dyDescent="0.3">
      <c r="A550" s="56" t="s">
        <v>396</v>
      </c>
      <c r="B550" s="56" t="s">
        <v>392</v>
      </c>
      <c r="C550" s="59">
        <v>11169</v>
      </c>
    </row>
    <row r="551" spans="1:3" ht="15.75" thickBot="1" x14ac:dyDescent="0.3">
      <c r="A551" s="56" t="s">
        <v>396</v>
      </c>
      <c r="B551" s="56" t="s">
        <v>386</v>
      </c>
      <c r="C551" s="59">
        <v>6314</v>
      </c>
    </row>
    <row r="552" spans="1:3" ht="15.75" thickBot="1" x14ac:dyDescent="0.3">
      <c r="A552" s="56" t="s">
        <v>396</v>
      </c>
      <c r="B552" s="56" t="s">
        <v>390</v>
      </c>
      <c r="C552" s="59">
        <v>500</v>
      </c>
    </row>
    <row r="553" spans="1:3" ht="15.75" thickBot="1" x14ac:dyDescent="0.3">
      <c r="A553" s="56" t="s">
        <v>395</v>
      </c>
      <c r="B553" s="56" t="s">
        <v>386</v>
      </c>
      <c r="C553" s="59">
        <v>14698</v>
      </c>
    </row>
    <row r="554" spans="1:3" ht="15.75" thickBot="1" x14ac:dyDescent="0.3">
      <c r="A554" s="56" t="s">
        <v>395</v>
      </c>
      <c r="B554" s="56" t="s">
        <v>386</v>
      </c>
      <c r="C554" s="59">
        <v>11201</v>
      </c>
    </row>
    <row r="555" spans="1:3" ht="15.75" thickBot="1" x14ac:dyDescent="0.3">
      <c r="A555" s="56" t="s">
        <v>391</v>
      </c>
      <c r="B555" s="56" t="s">
        <v>392</v>
      </c>
      <c r="C555" s="59">
        <v>8042</v>
      </c>
    </row>
    <row r="556" spans="1:3" ht="15.75" thickBot="1" x14ac:dyDescent="0.3">
      <c r="A556" s="56" t="s">
        <v>391</v>
      </c>
      <c r="B556" s="56" t="s">
        <v>392</v>
      </c>
      <c r="C556" s="59">
        <v>13973</v>
      </c>
    </row>
    <row r="557" spans="1:3" ht="15.75" thickBot="1" x14ac:dyDescent="0.3">
      <c r="A557" s="56" t="s">
        <v>391</v>
      </c>
      <c r="B557" s="56" t="s">
        <v>392</v>
      </c>
      <c r="C557" s="59">
        <v>7192</v>
      </c>
    </row>
    <row r="558" spans="1:3" ht="15.75" thickBot="1" x14ac:dyDescent="0.3">
      <c r="A558" s="56" t="s">
        <v>385</v>
      </c>
      <c r="B558" s="56" t="s">
        <v>386</v>
      </c>
      <c r="C558" s="59">
        <v>15208</v>
      </c>
    </row>
    <row r="559" spans="1:3" ht="15.75" thickBot="1" x14ac:dyDescent="0.3">
      <c r="A559" s="56" t="s">
        <v>385</v>
      </c>
      <c r="B559" s="56" t="s">
        <v>390</v>
      </c>
      <c r="C559" s="59">
        <v>2749</v>
      </c>
    </row>
    <row r="560" spans="1:3" ht="15.75" thickBot="1" x14ac:dyDescent="0.3">
      <c r="A560" s="56" t="s">
        <v>385</v>
      </c>
      <c r="B560" s="56" t="s">
        <v>390</v>
      </c>
      <c r="C560" s="59">
        <v>9641</v>
      </c>
    </row>
    <row r="561" spans="1:3" ht="15.75" thickBot="1" x14ac:dyDescent="0.3">
      <c r="A561" s="56" t="s">
        <v>385</v>
      </c>
      <c r="B561" s="56" t="s">
        <v>386</v>
      </c>
      <c r="C561" s="59">
        <v>75000</v>
      </c>
    </row>
    <row r="562" spans="1:3" ht="15.75" thickBot="1" x14ac:dyDescent="0.3">
      <c r="A562" s="56" t="s">
        <v>396</v>
      </c>
      <c r="B562" s="56" t="s">
        <v>386</v>
      </c>
      <c r="C562" s="59">
        <v>5943</v>
      </c>
    </row>
    <row r="563" spans="1:3" ht="15.75" thickBot="1" x14ac:dyDescent="0.3">
      <c r="A563" s="56" t="s">
        <v>396</v>
      </c>
      <c r="B563" s="56" t="s">
        <v>386</v>
      </c>
      <c r="C563" s="59">
        <v>11898</v>
      </c>
    </row>
    <row r="564" spans="1:3" ht="15.75" thickBot="1" x14ac:dyDescent="0.3">
      <c r="A564" s="56" t="s">
        <v>396</v>
      </c>
      <c r="B564" s="56" t="s">
        <v>386</v>
      </c>
      <c r="C564" s="59">
        <v>9001</v>
      </c>
    </row>
    <row r="565" spans="1:3" ht="15.75" thickBot="1" x14ac:dyDescent="0.3">
      <c r="A565" s="56" t="s">
        <v>396</v>
      </c>
      <c r="B565" s="56" t="s">
        <v>381</v>
      </c>
      <c r="C565" s="59">
        <v>2000</v>
      </c>
    </row>
    <row r="566" spans="1:3" ht="15.75" thickBot="1" x14ac:dyDescent="0.3">
      <c r="A566" s="56" t="s">
        <v>391</v>
      </c>
      <c r="B566" s="56" t="s">
        <v>390</v>
      </c>
      <c r="C566" s="59">
        <v>3807</v>
      </c>
    </row>
    <row r="567" spans="1:3" ht="15.75" thickBot="1" x14ac:dyDescent="0.3">
      <c r="A567" s="56" t="s">
        <v>391</v>
      </c>
      <c r="B567" s="56" t="s">
        <v>386</v>
      </c>
      <c r="C567" s="59">
        <v>4191</v>
      </c>
    </row>
    <row r="568" spans="1:3" ht="15.75" thickBot="1" x14ac:dyDescent="0.3">
      <c r="A568" s="56" t="s">
        <v>391</v>
      </c>
      <c r="B568" s="56" t="s">
        <v>390</v>
      </c>
      <c r="C568" s="59">
        <v>7342</v>
      </c>
    </row>
    <row r="569" spans="1:3" ht="15.75" thickBot="1" x14ac:dyDescent="0.3">
      <c r="A569" s="56" t="s">
        <v>391</v>
      </c>
      <c r="B569" s="56" t="s">
        <v>392</v>
      </c>
      <c r="C569" s="59">
        <v>4985</v>
      </c>
    </row>
    <row r="570" spans="1:3" ht="15.75" thickBot="1" x14ac:dyDescent="0.3">
      <c r="A570" s="56" t="s">
        <v>396</v>
      </c>
      <c r="B570" s="56" t="s">
        <v>386</v>
      </c>
      <c r="C570" s="59">
        <v>12276</v>
      </c>
    </row>
    <row r="571" spans="1:3" ht="15.75" thickBot="1" x14ac:dyDescent="0.3">
      <c r="A571" s="56" t="s">
        <v>396</v>
      </c>
      <c r="B571" s="56" t="s">
        <v>392</v>
      </c>
      <c r="C571" s="59">
        <v>7167</v>
      </c>
    </row>
    <row r="572" spans="1:3" ht="15.75" thickBot="1" x14ac:dyDescent="0.3">
      <c r="A572" s="56" t="s">
        <v>391</v>
      </c>
      <c r="B572" s="56" t="s">
        <v>390</v>
      </c>
      <c r="C572" s="59">
        <v>12817</v>
      </c>
    </row>
    <row r="573" spans="1:3" ht="15.75" thickBot="1" x14ac:dyDescent="0.3">
      <c r="A573" s="56" t="s">
        <v>385</v>
      </c>
      <c r="B573" s="56" t="s">
        <v>390</v>
      </c>
      <c r="C573" s="59">
        <v>5517</v>
      </c>
    </row>
    <row r="574" spans="1:3" ht="15.75" thickBot="1" x14ac:dyDescent="0.3">
      <c r="A574" s="56" t="s">
        <v>385</v>
      </c>
      <c r="B574" s="56" t="s">
        <v>386</v>
      </c>
      <c r="C574" s="59">
        <v>10306</v>
      </c>
    </row>
    <row r="575" spans="1:3" ht="15.75" thickBot="1" x14ac:dyDescent="0.3">
      <c r="A575" s="56" t="s">
        <v>391</v>
      </c>
      <c r="B575" s="56" t="s">
        <v>390</v>
      </c>
      <c r="C575" s="59">
        <v>14433</v>
      </c>
    </row>
    <row r="576" spans="1:3" ht="15.75" thickBot="1" x14ac:dyDescent="0.3">
      <c r="A576" s="56" t="s">
        <v>385</v>
      </c>
      <c r="B576" s="56" t="s">
        <v>390</v>
      </c>
      <c r="C576" s="59">
        <v>4562</v>
      </c>
    </row>
    <row r="577" spans="1:3" ht="15.75" thickBot="1" x14ac:dyDescent="0.3">
      <c r="A577" s="56" t="s">
        <v>385</v>
      </c>
      <c r="B577" s="56" t="s">
        <v>386</v>
      </c>
      <c r="C577" s="59">
        <v>11541</v>
      </c>
    </row>
    <row r="578" spans="1:3" ht="15.75" thickBot="1" x14ac:dyDescent="0.3">
      <c r="A578" s="56" t="s">
        <v>380</v>
      </c>
      <c r="B578" s="56" t="s">
        <v>386</v>
      </c>
      <c r="C578" s="59">
        <v>5586</v>
      </c>
    </row>
    <row r="579" spans="1:3" ht="15.75" thickBot="1" x14ac:dyDescent="0.3">
      <c r="A579" s="56" t="s">
        <v>385</v>
      </c>
      <c r="B579" s="56" t="s">
        <v>386</v>
      </c>
      <c r="C579" s="59">
        <v>7668</v>
      </c>
    </row>
    <row r="580" spans="1:3" ht="15.75" thickBot="1" x14ac:dyDescent="0.3">
      <c r="A580" s="56" t="s">
        <v>389</v>
      </c>
      <c r="B580" s="56" t="s">
        <v>390</v>
      </c>
      <c r="C580" s="59">
        <v>4010</v>
      </c>
    </row>
    <row r="581" spans="1:3" ht="15.75" thickBot="1" x14ac:dyDescent="0.3">
      <c r="A581" s="56" t="s">
        <v>391</v>
      </c>
      <c r="B581" s="56" t="s">
        <v>390</v>
      </c>
      <c r="C581" s="59">
        <v>10332</v>
      </c>
    </row>
    <row r="582" spans="1:3" ht="15.75" thickBot="1" x14ac:dyDescent="0.3">
      <c r="A582" s="56" t="s">
        <v>380</v>
      </c>
      <c r="B582" s="56" t="s">
        <v>390</v>
      </c>
      <c r="C582" s="59">
        <v>14693</v>
      </c>
    </row>
    <row r="583" spans="1:3" ht="15.75" thickBot="1" x14ac:dyDescent="0.3">
      <c r="A583" s="56" t="s">
        <v>391</v>
      </c>
      <c r="B583" s="56" t="s">
        <v>386</v>
      </c>
      <c r="C583" s="59">
        <v>13091</v>
      </c>
    </row>
    <row r="584" spans="1:3" ht="15.75" thickBot="1" x14ac:dyDescent="0.3">
      <c r="A584" s="56" t="s">
        <v>395</v>
      </c>
      <c r="B584" s="56" t="s">
        <v>390</v>
      </c>
      <c r="C584" s="59">
        <v>14757</v>
      </c>
    </row>
    <row r="585" spans="1:3" ht="15.75" thickBot="1" x14ac:dyDescent="0.3">
      <c r="A585" s="56" t="s">
        <v>391</v>
      </c>
      <c r="B585" s="56" t="s">
        <v>392</v>
      </c>
      <c r="C585" s="59">
        <v>8436</v>
      </c>
    </row>
    <row r="586" spans="1:3" ht="15.75" thickBot="1" x14ac:dyDescent="0.3">
      <c r="A586" s="56" t="s">
        <v>385</v>
      </c>
      <c r="B586" s="56" t="s">
        <v>392</v>
      </c>
      <c r="C586" s="59">
        <v>14849</v>
      </c>
    </row>
    <row r="587" spans="1:3" ht="15.75" thickBot="1" x14ac:dyDescent="0.3">
      <c r="A587" s="56" t="s">
        <v>380</v>
      </c>
      <c r="B587" s="56" t="s">
        <v>392</v>
      </c>
      <c r="C587" s="59">
        <v>11365</v>
      </c>
    </row>
    <row r="588" spans="1:3" ht="15.75" thickBot="1" x14ac:dyDescent="0.3">
      <c r="A588" s="56" t="s">
        <v>395</v>
      </c>
      <c r="B588" s="56" t="s">
        <v>392</v>
      </c>
      <c r="C588" s="59">
        <v>7358</v>
      </c>
    </row>
    <row r="589" spans="1:3" ht="15.75" thickBot="1" x14ac:dyDescent="0.3">
      <c r="A589" s="56" t="s">
        <v>389</v>
      </c>
      <c r="B589" s="56" t="s">
        <v>390</v>
      </c>
      <c r="C589" s="59">
        <v>7193</v>
      </c>
    </row>
    <row r="590" spans="1:3" ht="15.75" thickBot="1" x14ac:dyDescent="0.3">
      <c r="A590" s="56" t="s">
        <v>396</v>
      </c>
      <c r="B590" s="56" t="s">
        <v>386</v>
      </c>
      <c r="C590" s="59">
        <v>13596</v>
      </c>
    </row>
    <row r="591" spans="1:3" ht="15.75" thickBot="1" x14ac:dyDescent="0.3">
      <c r="A591" s="56" t="s">
        <v>385</v>
      </c>
      <c r="B591" s="56" t="s">
        <v>390</v>
      </c>
      <c r="C591" s="59">
        <v>3434</v>
      </c>
    </row>
    <row r="592" spans="1:3" ht="15.75" thickBot="1" x14ac:dyDescent="0.3">
      <c r="A592" s="56" t="s">
        <v>391</v>
      </c>
      <c r="B592" s="56" t="s">
        <v>390</v>
      </c>
      <c r="C592" s="59">
        <v>6000</v>
      </c>
    </row>
    <row r="593" spans="1:3" ht="15.75" thickBot="1" x14ac:dyDescent="0.3">
      <c r="A593" s="56" t="s">
        <v>380</v>
      </c>
      <c r="B593" s="56" t="s">
        <v>390</v>
      </c>
      <c r="C593" s="59">
        <v>7197</v>
      </c>
    </row>
    <row r="594" spans="1:3" ht="15.75" thickBot="1" x14ac:dyDescent="0.3">
      <c r="A594" s="56" t="s">
        <v>385</v>
      </c>
      <c r="B594" s="56" t="s">
        <v>392</v>
      </c>
      <c r="C594" s="59">
        <v>5445</v>
      </c>
    </row>
    <row r="595" spans="1:3" ht="15.75" thickBot="1" x14ac:dyDescent="0.3">
      <c r="A595" s="56" t="s">
        <v>385</v>
      </c>
      <c r="B595" s="56" t="s">
        <v>386</v>
      </c>
      <c r="C595" s="59">
        <v>12127</v>
      </c>
    </row>
    <row r="596" spans="1:3" ht="15.75" thickBot="1" x14ac:dyDescent="0.3">
      <c r="A596" s="56" t="s">
        <v>391</v>
      </c>
      <c r="B596" s="56" t="s">
        <v>390</v>
      </c>
      <c r="C596" s="59">
        <v>10322</v>
      </c>
    </row>
    <row r="597" spans="1:3" ht="15.75" thickBot="1" x14ac:dyDescent="0.3">
      <c r="A597" s="56" t="s">
        <v>391</v>
      </c>
      <c r="B597" s="56" t="s">
        <v>386</v>
      </c>
      <c r="C597" s="59">
        <v>4518</v>
      </c>
    </row>
    <row r="598" spans="1:3" ht="15.75" thickBot="1" x14ac:dyDescent="0.3">
      <c r="A598" s="56" t="s">
        <v>396</v>
      </c>
      <c r="B598" s="56" t="s">
        <v>392</v>
      </c>
      <c r="C598" s="59">
        <v>6762</v>
      </c>
    </row>
    <row r="599" spans="1:3" ht="15.75" thickBot="1" x14ac:dyDescent="0.3">
      <c r="A599" s="56" t="s">
        <v>385</v>
      </c>
      <c r="B599" s="56" t="s">
        <v>386</v>
      </c>
      <c r="C599" s="59">
        <v>15208</v>
      </c>
    </row>
    <row r="600" spans="1:3" ht="15.75" thickBot="1" x14ac:dyDescent="0.3">
      <c r="A600" s="56" t="s">
        <v>391</v>
      </c>
      <c r="B600" s="56" t="s">
        <v>390</v>
      </c>
      <c r="C600" s="59">
        <v>100</v>
      </c>
    </row>
    <row r="601" spans="1:3" ht="15.75" thickBot="1" x14ac:dyDescent="0.3">
      <c r="A601" s="56" t="s">
        <v>391</v>
      </c>
      <c r="B601" s="56" t="s">
        <v>386</v>
      </c>
      <c r="C601" s="59">
        <v>12505</v>
      </c>
    </row>
    <row r="602" spans="1:3" ht="15.75" thickBot="1" x14ac:dyDescent="0.3">
      <c r="A602" s="56" t="s">
        <v>380</v>
      </c>
      <c r="B602" s="56" t="s">
        <v>386</v>
      </c>
      <c r="C602" s="59">
        <v>12500</v>
      </c>
    </row>
    <row r="603" spans="1:3" ht="15.75" thickBot="1" x14ac:dyDescent="0.3">
      <c r="A603" s="56" t="s">
        <v>385</v>
      </c>
      <c r="B603" s="56" t="s">
        <v>392</v>
      </c>
      <c r="C603" s="59">
        <v>600</v>
      </c>
    </row>
    <row r="604" spans="1:3" ht="15.75" thickBot="1" x14ac:dyDescent="0.3">
      <c r="A604" s="56" t="s">
        <v>395</v>
      </c>
      <c r="B604" s="56" t="s">
        <v>381</v>
      </c>
      <c r="C604" s="59">
        <v>12455</v>
      </c>
    </row>
    <row r="605" spans="1:3" ht="15.75" thickBot="1" x14ac:dyDescent="0.3">
      <c r="A605" s="56" t="s">
        <v>395</v>
      </c>
      <c r="B605" s="56" t="s">
        <v>392</v>
      </c>
      <c r="C605" s="59">
        <v>10039</v>
      </c>
    </row>
    <row r="606" spans="1:3" ht="15.75" thickBot="1" x14ac:dyDescent="0.3">
      <c r="A606" s="56" t="s">
        <v>391</v>
      </c>
      <c r="B606" s="56" t="s">
        <v>390</v>
      </c>
      <c r="C606" s="59">
        <v>11439</v>
      </c>
    </row>
    <row r="607" spans="1:3" ht="15.75" thickBot="1" x14ac:dyDescent="0.3">
      <c r="A607" s="56" t="s">
        <v>396</v>
      </c>
      <c r="B607" s="56" t="s">
        <v>390</v>
      </c>
      <c r="C607" s="59">
        <v>1000</v>
      </c>
    </row>
    <row r="608" spans="1:3" ht="15.75" thickBot="1" x14ac:dyDescent="0.3">
      <c r="A608" s="56" t="s">
        <v>396</v>
      </c>
      <c r="B608" s="56" t="s">
        <v>386</v>
      </c>
      <c r="C608" s="59">
        <v>3714</v>
      </c>
    </row>
    <row r="609" spans="1:3" ht="15.75" thickBot="1" x14ac:dyDescent="0.3">
      <c r="A609" s="56" t="s">
        <v>396</v>
      </c>
      <c r="B609" s="56" t="s">
        <v>390</v>
      </c>
      <c r="C609" s="59">
        <v>100</v>
      </c>
    </row>
    <row r="610" spans="1:3" ht="15.75" thickBot="1" x14ac:dyDescent="0.3">
      <c r="A610" s="56" t="s">
        <v>391</v>
      </c>
      <c r="B610" s="56" t="s">
        <v>390</v>
      </c>
      <c r="C610" s="59">
        <v>6000</v>
      </c>
    </row>
    <row r="611" spans="1:3" ht="15.75" thickBot="1" x14ac:dyDescent="0.3">
      <c r="A611" s="56" t="s">
        <v>395</v>
      </c>
      <c r="B611" s="56" t="s">
        <v>390</v>
      </c>
      <c r="C611" s="59">
        <v>10351</v>
      </c>
    </row>
    <row r="612" spans="1:3" ht="15.75" thickBot="1" x14ac:dyDescent="0.3">
      <c r="A612" s="56" t="s">
        <v>395</v>
      </c>
      <c r="B612" s="56" t="s">
        <v>386</v>
      </c>
      <c r="C612" s="59">
        <v>12505</v>
      </c>
    </row>
    <row r="613" spans="1:3" ht="15.75" thickBot="1" x14ac:dyDescent="0.3">
      <c r="A613" s="56" t="s">
        <v>391</v>
      </c>
      <c r="B613" s="56" t="s">
        <v>390</v>
      </c>
      <c r="C613" s="59">
        <v>8894</v>
      </c>
    </row>
    <row r="614" spans="1:3" ht="15.75" thickBot="1" x14ac:dyDescent="0.3">
      <c r="A614" s="56" t="s">
        <v>391</v>
      </c>
      <c r="B614" s="56" t="s">
        <v>386</v>
      </c>
      <c r="C614" s="59">
        <v>50000</v>
      </c>
    </row>
    <row r="615" spans="1:3" ht="15.75" thickBot="1" x14ac:dyDescent="0.3">
      <c r="A615" s="56" t="s">
        <v>391</v>
      </c>
      <c r="B615" s="56" t="s">
        <v>381</v>
      </c>
      <c r="C615" s="59">
        <v>10000</v>
      </c>
    </row>
    <row r="616" spans="1:3" ht="15.75" thickBot="1" x14ac:dyDescent="0.3">
      <c r="A616" s="56" t="s">
        <v>385</v>
      </c>
      <c r="B616" s="56" t="s">
        <v>390</v>
      </c>
      <c r="C616" s="59">
        <v>13777</v>
      </c>
    </row>
    <row r="617" spans="1:3" ht="15.75" thickBot="1" x14ac:dyDescent="0.3">
      <c r="A617" s="56" t="s">
        <v>395</v>
      </c>
      <c r="B617" s="56" t="s">
        <v>392</v>
      </c>
      <c r="C617" s="59">
        <v>32000</v>
      </c>
    </row>
    <row r="618" spans="1:3" ht="15.75" thickBot="1" x14ac:dyDescent="0.3">
      <c r="A618" s="56" t="s">
        <v>395</v>
      </c>
      <c r="B618" s="56" t="s">
        <v>390</v>
      </c>
      <c r="C618" s="59">
        <v>1000</v>
      </c>
    </row>
    <row r="619" spans="1:3" ht="15.75" thickBot="1" x14ac:dyDescent="0.3">
      <c r="A619" s="56" t="s">
        <v>395</v>
      </c>
      <c r="B619" s="56" t="s">
        <v>392</v>
      </c>
      <c r="C619" s="59">
        <v>7955</v>
      </c>
    </row>
    <row r="620" spans="1:3" ht="15.75" thickBot="1" x14ac:dyDescent="0.3">
      <c r="A620" s="56" t="s">
        <v>396</v>
      </c>
      <c r="B620" s="56" t="s">
        <v>392</v>
      </c>
      <c r="C620" s="59">
        <v>14546</v>
      </c>
    </row>
    <row r="621" spans="1:3" ht="15.75" thickBot="1" x14ac:dyDescent="0.3">
      <c r="A621" s="56" t="s">
        <v>396</v>
      </c>
      <c r="B621" s="56" t="s">
        <v>386</v>
      </c>
      <c r="C621" s="59">
        <v>11901</v>
      </c>
    </row>
    <row r="622" spans="1:3" ht="15.75" thickBot="1" x14ac:dyDescent="0.3">
      <c r="A622" s="56" t="s">
        <v>396</v>
      </c>
      <c r="B622" s="56" t="s">
        <v>386</v>
      </c>
      <c r="C622" s="59">
        <v>25000</v>
      </c>
    </row>
    <row r="623" spans="1:3" ht="15.75" thickBot="1" x14ac:dyDescent="0.3">
      <c r="A623" s="56" t="s">
        <v>395</v>
      </c>
      <c r="B623" s="56" t="s">
        <v>390</v>
      </c>
      <c r="C623" s="59">
        <v>400</v>
      </c>
    </row>
    <row r="624" spans="1:3" ht="15.75" thickBot="1" x14ac:dyDescent="0.3">
      <c r="A624" s="56" t="s">
        <v>395</v>
      </c>
      <c r="B624" s="56" t="s">
        <v>386</v>
      </c>
      <c r="C624" s="59">
        <v>8312</v>
      </c>
    </row>
    <row r="625" spans="1:3" ht="15.75" thickBot="1" x14ac:dyDescent="0.3">
      <c r="A625" s="56" t="s">
        <v>391</v>
      </c>
      <c r="B625" s="56" t="s">
        <v>390</v>
      </c>
      <c r="C625" s="59">
        <v>1325</v>
      </c>
    </row>
    <row r="626" spans="1:3" ht="15.75" thickBot="1" x14ac:dyDescent="0.3">
      <c r="A626" s="56" t="s">
        <v>391</v>
      </c>
      <c r="B626" s="56" t="s">
        <v>392</v>
      </c>
      <c r="C626" s="59">
        <v>7874</v>
      </c>
    </row>
    <row r="627" spans="1:3" ht="15.75" thickBot="1" x14ac:dyDescent="0.3">
      <c r="A627" s="56" t="s">
        <v>391</v>
      </c>
      <c r="B627" s="56" t="s">
        <v>386</v>
      </c>
      <c r="C627" s="59">
        <v>17000</v>
      </c>
    </row>
    <row r="628" spans="1:3" ht="15.75" thickBot="1" x14ac:dyDescent="0.3">
      <c r="A628" s="56" t="s">
        <v>385</v>
      </c>
      <c r="B628" s="56" t="s">
        <v>386</v>
      </c>
      <c r="C628" s="59">
        <v>4307</v>
      </c>
    </row>
    <row r="629" spans="1:3" ht="15.75" thickBot="1" x14ac:dyDescent="0.3">
      <c r="A629" s="56" t="s">
        <v>385</v>
      </c>
      <c r="B629" s="56" t="s">
        <v>390</v>
      </c>
      <c r="C629" s="59">
        <v>3171</v>
      </c>
    </row>
    <row r="630" spans="1:3" ht="15.75" thickBot="1" x14ac:dyDescent="0.3">
      <c r="A630" s="56" t="s">
        <v>385</v>
      </c>
      <c r="B630" s="56" t="s">
        <v>386</v>
      </c>
      <c r="C630" s="59">
        <v>4384</v>
      </c>
    </row>
    <row r="631" spans="1:3" ht="15.75" thickBot="1" x14ac:dyDescent="0.3">
      <c r="A631" s="56" t="s">
        <v>385</v>
      </c>
      <c r="B631" s="56" t="s">
        <v>386</v>
      </c>
      <c r="C631" s="59">
        <v>9974</v>
      </c>
    </row>
    <row r="632" spans="1:3" ht="15.75" thickBot="1" x14ac:dyDescent="0.3">
      <c r="A632" s="56" t="s">
        <v>396</v>
      </c>
      <c r="B632" s="56" t="s">
        <v>390</v>
      </c>
      <c r="C632" s="59">
        <v>14348</v>
      </c>
    </row>
    <row r="633" spans="1:3" ht="15.75" thickBot="1" x14ac:dyDescent="0.3">
      <c r="A633" s="56" t="s">
        <v>396</v>
      </c>
      <c r="B633" s="56" t="s">
        <v>390</v>
      </c>
      <c r="C633" s="59">
        <v>12489</v>
      </c>
    </row>
    <row r="634" spans="1:3" ht="15.75" thickBot="1" x14ac:dyDescent="0.3">
      <c r="A634" s="56" t="s">
        <v>396</v>
      </c>
      <c r="B634" s="56" t="s">
        <v>390</v>
      </c>
      <c r="C634" s="59">
        <v>9632</v>
      </c>
    </row>
    <row r="635" spans="1:3" ht="15.75" thickBot="1" x14ac:dyDescent="0.3">
      <c r="A635" s="56" t="s">
        <v>396</v>
      </c>
      <c r="B635" s="56" t="s">
        <v>392</v>
      </c>
      <c r="C635" s="59">
        <v>250</v>
      </c>
    </row>
    <row r="636" spans="1:3" ht="15.75" thickBot="1" x14ac:dyDescent="0.3">
      <c r="A636" s="56" t="s">
        <v>391</v>
      </c>
      <c r="B636" s="56" t="s">
        <v>392</v>
      </c>
      <c r="C636" s="59">
        <v>4623</v>
      </c>
    </row>
    <row r="637" spans="1:3" ht="15.75" thickBot="1" x14ac:dyDescent="0.3">
      <c r="A637" s="56" t="s">
        <v>391</v>
      </c>
      <c r="B637" s="56" t="s">
        <v>390</v>
      </c>
      <c r="C637" s="59">
        <v>124</v>
      </c>
    </row>
    <row r="638" spans="1:3" ht="15.75" thickBot="1" x14ac:dyDescent="0.3">
      <c r="A638" s="56" t="s">
        <v>391</v>
      </c>
      <c r="B638" s="56" t="s">
        <v>381</v>
      </c>
      <c r="C638" s="59">
        <v>2000</v>
      </c>
    </row>
    <row r="639" spans="1:3" ht="15.75" thickBot="1" x14ac:dyDescent="0.3">
      <c r="A639" s="56" t="s">
        <v>391</v>
      </c>
      <c r="B639" s="56" t="s">
        <v>390</v>
      </c>
      <c r="C639" s="59">
        <v>400</v>
      </c>
    </row>
    <row r="640" spans="1:3" ht="15.75" thickBot="1" x14ac:dyDescent="0.3">
      <c r="A640" s="56" t="s">
        <v>396</v>
      </c>
      <c r="B640" s="56" t="s">
        <v>392</v>
      </c>
      <c r="C640" s="59">
        <v>13617</v>
      </c>
    </row>
    <row r="641" spans="1:3" ht="15.75" thickBot="1" x14ac:dyDescent="0.3">
      <c r="A641" s="56" t="s">
        <v>396</v>
      </c>
      <c r="B641" s="56" t="s">
        <v>392</v>
      </c>
      <c r="C641" s="59">
        <v>12887</v>
      </c>
    </row>
    <row r="642" spans="1:3" ht="15.75" thickBot="1" x14ac:dyDescent="0.3">
      <c r="A642" s="56" t="s">
        <v>391</v>
      </c>
      <c r="B642" s="56" t="s">
        <v>392</v>
      </c>
      <c r="C642" s="59">
        <v>5159</v>
      </c>
    </row>
    <row r="643" spans="1:3" ht="15.75" thickBot="1" x14ac:dyDescent="0.3">
      <c r="A643" s="56" t="s">
        <v>385</v>
      </c>
      <c r="B643" s="56" t="s">
        <v>390</v>
      </c>
      <c r="C643" s="59">
        <v>100</v>
      </c>
    </row>
    <row r="644" spans="1:3" ht="15.75" thickBot="1" x14ac:dyDescent="0.3">
      <c r="A644" s="56" t="s">
        <v>380</v>
      </c>
      <c r="B644" s="56" t="s">
        <v>392</v>
      </c>
      <c r="C644" s="59">
        <v>11134</v>
      </c>
    </row>
    <row r="645" spans="1:3" ht="15.75" thickBot="1" x14ac:dyDescent="0.3">
      <c r="A645" s="56" t="s">
        <v>385</v>
      </c>
      <c r="B645" s="56" t="s">
        <v>390</v>
      </c>
      <c r="C645" s="59">
        <v>5879</v>
      </c>
    </row>
    <row r="646" spans="1:3" ht="15.75" thickBot="1" x14ac:dyDescent="0.3">
      <c r="A646" s="56" t="s">
        <v>389</v>
      </c>
      <c r="B646" s="56" t="s">
        <v>390</v>
      </c>
      <c r="C646" s="59">
        <v>100</v>
      </c>
    </row>
    <row r="647" spans="1:3" ht="15.75" thickBot="1" x14ac:dyDescent="0.3">
      <c r="A647" s="56" t="s">
        <v>391</v>
      </c>
      <c r="B647" s="56" t="s">
        <v>392</v>
      </c>
      <c r="C647" s="59">
        <v>4000</v>
      </c>
    </row>
    <row r="648" spans="1:3" ht="15.75" thickBot="1" x14ac:dyDescent="0.3">
      <c r="A648" s="56" t="s">
        <v>380</v>
      </c>
      <c r="B648" s="56" t="s">
        <v>392</v>
      </c>
      <c r="C648" s="59">
        <v>5000</v>
      </c>
    </row>
    <row r="649" spans="1:3" ht="15.75" thickBot="1" x14ac:dyDescent="0.3">
      <c r="A649" s="56" t="s">
        <v>391</v>
      </c>
      <c r="B649" s="56" t="s">
        <v>386</v>
      </c>
      <c r="C649" s="59">
        <v>90000</v>
      </c>
    </row>
    <row r="650" spans="1:3" ht="15.75" thickBot="1" x14ac:dyDescent="0.3">
      <c r="A650" s="56" t="s">
        <v>395</v>
      </c>
      <c r="B650" s="56" t="s">
        <v>392</v>
      </c>
      <c r="C650" s="59">
        <v>12572</v>
      </c>
    </row>
    <row r="651" spans="1:3" ht="15.75" thickBot="1" x14ac:dyDescent="0.3">
      <c r="A651" s="56" t="s">
        <v>391</v>
      </c>
      <c r="B651" s="56" t="s">
        <v>386</v>
      </c>
      <c r="C651" s="59">
        <v>13428</v>
      </c>
    </row>
    <row r="652" spans="1:3" ht="15.75" thickBot="1" x14ac:dyDescent="0.3">
      <c r="A652" s="56" t="s">
        <v>385</v>
      </c>
      <c r="B652" s="56" t="s">
        <v>390</v>
      </c>
      <c r="C652" s="59">
        <v>1000</v>
      </c>
    </row>
    <row r="653" spans="1:3" ht="15.75" thickBot="1" x14ac:dyDescent="0.3">
      <c r="A653" s="56" t="s">
        <v>380</v>
      </c>
      <c r="B653" s="56" t="s">
        <v>386</v>
      </c>
      <c r="C653" s="59">
        <v>9405</v>
      </c>
    </row>
    <row r="654" spans="1:3" ht="15.75" thickBot="1" x14ac:dyDescent="0.3">
      <c r="A654" s="56" t="s">
        <v>395</v>
      </c>
      <c r="B654" s="56" t="s">
        <v>381</v>
      </c>
      <c r="C654" s="59">
        <v>7277</v>
      </c>
    </row>
    <row r="655" spans="1:3" ht="15.75" thickBot="1" x14ac:dyDescent="0.3">
      <c r="A655" s="56" t="s">
        <v>389</v>
      </c>
      <c r="B655" s="56" t="s">
        <v>390</v>
      </c>
      <c r="C655" s="59">
        <v>1000</v>
      </c>
    </row>
    <row r="656" spans="1:3" ht="15.75" thickBot="1" x14ac:dyDescent="0.3">
      <c r="A656" s="56" t="s">
        <v>396</v>
      </c>
      <c r="B656" s="56" t="s">
        <v>390</v>
      </c>
      <c r="C656" s="59">
        <v>3434</v>
      </c>
    </row>
    <row r="657" spans="1:3" ht="15.75" thickBot="1" x14ac:dyDescent="0.3">
      <c r="A657" s="56" t="s">
        <v>385</v>
      </c>
      <c r="B657" s="56" t="s">
        <v>390</v>
      </c>
      <c r="C657" s="59">
        <v>4566</v>
      </c>
    </row>
    <row r="658" spans="1:3" ht="15.75" thickBot="1" x14ac:dyDescent="0.3">
      <c r="A658" s="56" t="s">
        <v>391</v>
      </c>
      <c r="B658" s="56" t="s">
        <v>390</v>
      </c>
      <c r="C658" s="59">
        <v>100</v>
      </c>
    </row>
    <row r="659" spans="1:3" ht="15.75" thickBot="1" x14ac:dyDescent="0.3">
      <c r="A659" s="56" t="s">
        <v>380</v>
      </c>
      <c r="B659" s="56" t="s">
        <v>392</v>
      </c>
      <c r="C659" s="59">
        <v>5000</v>
      </c>
    </row>
    <row r="660" spans="1:3" ht="15.75" thickBot="1" x14ac:dyDescent="0.3">
      <c r="A660" s="56" t="s">
        <v>385</v>
      </c>
      <c r="B660" s="56" t="s">
        <v>390</v>
      </c>
      <c r="C660" s="59">
        <v>3900</v>
      </c>
    </row>
    <row r="661" spans="1:3" ht="15.75" thickBot="1" x14ac:dyDescent="0.3">
      <c r="A661" s="56" t="s">
        <v>385</v>
      </c>
      <c r="B661" s="56" t="s">
        <v>392</v>
      </c>
      <c r="C661" s="59">
        <v>13128</v>
      </c>
    </row>
    <row r="662" spans="1:3" ht="15.75" thickBot="1" x14ac:dyDescent="0.3">
      <c r="A662" s="56" t="s">
        <v>391</v>
      </c>
      <c r="B662" s="56" t="s">
        <v>386</v>
      </c>
      <c r="C662" s="59">
        <v>8264</v>
      </c>
    </row>
    <row r="663" spans="1:3" ht="15.75" thickBot="1" x14ac:dyDescent="0.3">
      <c r="A663" s="56" t="s">
        <v>391</v>
      </c>
      <c r="B663" s="56" t="s">
        <v>390</v>
      </c>
      <c r="C663" s="59">
        <v>6000</v>
      </c>
    </row>
    <row r="664" spans="1:3" ht="15.75" thickBot="1" x14ac:dyDescent="0.3">
      <c r="A664" s="56" t="s">
        <v>396</v>
      </c>
      <c r="B664" s="56" t="s">
        <v>386</v>
      </c>
      <c r="C664" s="59">
        <v>6662</v>
      </c>
    </row>
    <row r="665" spans="1:3" ht="15.75" thickBot="1" x14ac:dyDescent="0.3">
      <c r="A665" s="56" t="s">
        <v>385</v>
      </c>
      <c r="B665" s="56" t="s">
        <v>392</v>
      </c>
      <c r="C665" s="59">
        <v>9525</v>
      </c>
    </row>
    <row r="666" spans="1:3" ht="15.75" thickBot="1" x14ac:dyDescent="0.3">
      <c r="A666" s="56" t="s">
        <v>391</v>
      </c>
      <c r="B666" s="56" t="s">
        <v>390</v>
      </c>
      <c r="C666" s="59">
        <v>13462</v>
      </c>
    </row>
    <row r="667" spans="1:3" ht="15.75" thickBot="1" x14ac:dyDescent="0.3">
      <c r="A667" s="56" t="s">
        <v>391</v>
      </c>
      <c r="B667" s="56" t="s">
        <v>386</v>
      </c>
      <c r="C667" s="59">
        <v>12505</v>
      </c>
    </row>
    <row r="668" spans="1:3" ht="15.75" thickBot="1" x14ac:dyDescent="0.3">
      <c r="A668" s="56" t="s">
        <v>380</v>
      </c>
      <c r="B668" s="56" t="s">
        <v>386</v>
      </c>
      <c r="C668" s="59">
        <v>15000</v>
      </c>
    </row>
    <row r="669" spans="1:3" ht="15.75" thickBot="1" x14ac:dyDescent="0.3">
      <c r="A669" s="56" t="s">
        <v>385</v>
      </c>
      <c r="B669" s="56" t="s">
        <v>392</v>
      </c>
      <c r="C669" s="59">
        <v>15984</v>
      </c>
    </row>
    <row r="670" spans="1:3" ht="15.75" thickBot="1" x14ac:dyDescent="0.3">
      <c r="A670" s="56" t="s">
        <v>395</v>
      </c>
      <c r="B670" s="56" t="s">
        <v>392</v>
      </c>
      <c r="C670" s="59">
        <v>10587</v>
      </c>
    </row>
    <row r="671" spans="1:3" ht="15.75" thickBot="1" x14ac:dyDescent="0.3">
      <c r="A671" s="56" t="s">
        <v>395</v>
      </c>
      <c r="B671" s="56" t="s">
        <v>390</v>
      </c>
      <c r="C671" s="59">
        <v>1000</v>
      </c>
    </row>
    <row r="672" spans="1:3" ht="15.75" thickBot="1" x14ac:dyDescent="0.3">
      <c r="A672" s="56" t="s">
        <v>391</v>
      </c>
      <c r="B672" s="56" t="s">
        <v>392</v>
      </c>
      <c r="C672" s="59">
        <v>3539</v>
      </c>
    </row>
    <row r="673" spans="1:3" ht="15.75" thickBot="1" x14ac:dyDescent="0.3">
      <c r="A673" s="56" t="s">
        <v>396</v>
      </c>
      <c r="B673" s="56" t="s">
        <v>392</v>
      </c>
      <c r="C673" s="59">
        <v>10461</v>
      </c>
    </row>
    <row r="674" spans="1:3" ht="15.75" thickBot="1" x14ac:dyDescent="0.3">
      <c r="A674" s="56" t="s">
        <v>396</v>
      </c>
      <c r="B674" s="56" t="s">
        <v>390</v>
      </c>
      <c r="C674" s="59">
        <v>5879</v>
      </c>
    </row>
    <row r="675" spans="1:3" ht="15.75" thickBot="1" x14ac:dyDescent="0.3">
      <c r="A675" s="56" t="s">
        <v>396</v>
      </c>
      <c r="B675" s="56" t="s">
        <v>381</v>
      </c>
      <c r="C675" s="59">
        <v>2000</v>
      </c>
    </row>
    <row r="676" spans="1:3" ht="15.75" thickBot="1" x14ac:dyDescent="0.3">
      <c r="A676" s="56" t="s">
        <v>391</v>
      </c>
      <c r="B676" s="56" t="s">
        <v>392</v>
      </c>
      <c r="C676" s="59">
        <v>4000</v>
      </c>
    </row>
    <row r="677" spans="1:3" ht="15.75" thickBot="1" x14ac:dyDescent="0.3">
      <c r="A677" s="56" t="s">
        <v>395</v>
      </c>
      <c r="B677" s="56" t="s">
        <v>386</v>
      </c>
      <c r="C677" s="59">
        <v>7756</v>
      </c>
    </row>
    <row r="678" spans="1:3" ht="15.75" thickBot="1" x14ac:dyDescent="0.3">
      <c r="A678" s="56" t="s">
        <v>395</v>
      </c>
      <c r="B678" s="56" t="s">
        <v>390</v>
      </c>
      <c r="C678" s="59">
        <v>6314</v>
      </c>
    </row>
    <row r="679" spans="1:3" ht="15.75" thickBot="1" x14ac:dyDescent="0.3">
      <c r="A679" s="56" t="s">
        <v>391</v>
      </c>
      <c r="B679" s="56" t="s">
        <v>392</v>
      </c>
      <c r="C679" s="59">
        <v>9247</v>
      </c>
    </row>
    <row r="680" spans="1:3" ht="15.75" thickBot="1" x14ac:dyDescent="0.3">
      <c r="A680" s="56" t="s">
        <v>391</v>
      </c>
      <c r="B680" s="56" t="s">
        <v>386</v>
      </c>
      <c r="C680" s="59">
        <v>5302</v>
      </c>
    </row>
    <row r="681" spans="1:3" ht="15.75" thickBot="1" x14ac:dyDescent="0.3">
      <c r="A681" s="56" t="s">
        <v>391</v>
      </c>
      <c r="B681" s="56" t="s">
        <v>386</v>
      </c>
      <c r="C681" s="59">
        <v>14548</v>
      </c>
    </row>
    <row r="682" spans="1:3" ht="15.75" thickBot="1" x14ac:dyDescent="0.3">
      <c r="A682" s="56" t="s">
        <v>385</v>
      </c>
      <c r="B682" s="56" t="s">
        <v>390</v>
      </c>
      <c r="C682" s="59">
        <v>3171</v>
      </c>
    </row>
    <row r="683" spans="1:3" ht="15.75" thickBot="1" x14ac:dyDescent="0.3">
      <c r="A683" s="56" t="s">
        <v>395</v>
      </c>
      <c r="B683" s="56" t="s">
        <v>392</v>
      </c>
      <c r="C683" s="59">
        <v>25000</v>
      </c>
    </row>
    <row r="684" spans="1:3" ht="15.75" thickBot="1" x14ac:dyDescent="0.3">
      <c r="A684" s="56" t="s">
        <v>395</v>
      </c>
      <c r="B684" s="56" t="s">
        <v>390</v>
      </c>
      <c r="C684" s="59">
        <v>5957</v>
      </c>
    </row>
    <row r="685" spans="1:3" ht="15.75" thickBot="1" x14ac:dyDescent="0.3">
      <c r="A685" s="56" t="s">
        <v>395</v>
      </c>
      <c r="B685" s="56" t="s">
        <v>392</v>
      </c>
      <c r="C685" s="59">
        <v>4113</v>
      </c>
    </row>
    <row r="686" spans="1:3" ht="15.75" thickBot="1" x14ac:dyDescent="0.3">
      <c r="A686" s="56" t="s">
        <v>396</v>
      </c>
      <c r="B686" s="56" t="s">
        <v>390</v>
      </c>
      <c r="C686" s="59">
        <v>9010</v>
      </c>
    </row>
    <row r="687" spans="1:3" ht="15.75" thickBot="1" x14ac:dyDescent="0.3">
      <c r="A687" s="56" t="s">
        <v>396</v>
      </c>
      <c r="B687" s="56" t="s">
        <v>390</v>
      </c>
      <c r="C687" s="59">
        <v>240</v>
      </c>
    </row>
    <row r="688" spans="1:3" ht="15.75" thickBot="1" x14ac:dyDescent="0.3">
      <c r="A688" s="56" t="s">
        <v>396</v>
      </c>
      <c r="B688" s="56" t="s">
        <v>390</v>
      </c>
      <c r="C688" s="59">
        <v>124</v>
      </c>
    </row>
    <row r="689" spans="1:3" ht="15.75" thickBot="1" x14ac:dyDescent="0.3">
      <c r="A689" s="56" t="s">
        <v>395</v>
      </c>
      <c r="B689" s="56" t="s">
        <v>392</v>
      </c>
      <c r="C689" s="59">
        <v>11765</v>
      </c>
    </row>
    <row r="690" spans="1:3" ht="15.75" thickBot="1" x14ac:dyDescent="0.3">
      <c r="A690" s="56" t="s">
        <v>395</v>
      </c>
      <c r="B690" s="56" t="s">
        <v>386</v>
      </c>
      <c r="C690" s="59">
        <v>13583</v>
      </c>
    </row>
    <row r="691" spans="1:3" ht="15.75" thickBot="1" x14ac:dyDescent="0.3">
      <c r="A691" s="56" t="s">
        <v>391</v>
      </c>
      <c r="B691" s="56" t="s">
        <v>386</v>
      </c>
      <c r="C691" s="59">
        <v>10474</v>
      </c>
    </row>
    <row r="692" spans="1:3" ht="15.75" thickBot="1" x14ac:dyDescent="0.3">
      <c r="A692" s="56" t="s">
        <v>391</v>
      </c>
      <c r="B692" s="56" t="s">
        <v>386</v>
      </c>
      <c r="C692" s="59">
        <v>90000</v>
      </c>
    </row>
    <row r="693" spans="1:3" ht="15.75" thickBot="1" x14ac:dyDescent="0.3">
      <c r="A693" s="56" t="s">
        <v>391</v>
      </c>
      <c r="B693" s="56" t="s">
        <v>386</v>
      </c>
      <c r="C693" s="59">
        <v>13500</v>
      </c>
    </row>
    <row r="694" spans="1:3" ht="15.75" thickBot="1" x14ac:dyDescent="0.3">
      <c r="A694" s="56" t="s">
        <v>385</v>
      </c>
      <c r="B694" s="56" t="s">
        <v>386</v>
      </c>
      <c r="C694" s="59">
        <v>11000</v>
      </c>
    </row>
    <row r="695" spans="1:3" ht="15.75" thickBot="1" x14ac:dyDescent="0.3">
      <c r="A695" s="56" t="s">
        <v>385</v>
      </c>
      <c r="B695" s="56" t="s">
        <v>390</v>
      </c>
      <c r="C695" s="59">
        <v>4535</v>
      </c>
    </row>
    <row r="696" spans="1:3" ht="15.75" thickBot="1" x14ac:dyDescent="0.3">
      <c r="A696" s="56" t="s">
        <v>385</v>
      </c>
      <c r="B696" s="56" t="s">
        <v>390</v>
      </c>
      <c r="C696" s="59">
        <v>12000</v>
      </c>
    </row>
    <row r="697" spans="1:3" ht="15.75" thickBot="1" x14ac:dyDescent="0.3">
      <c r="A697" s="56" t="s">
        <v>385</v>
      </c>
      <c r="B697" s="56" t="s">
        <v>386</v>
      </c>
      <c r="C697" s="59">
        <v>2000</v>
      </c>
    </row>
    <row r="698" spans="1:3" ht="15.75" thickBot="1" x14ac:dyDescent="0.3">
      <c r="A698" s="56" t="s">
        <v>396</v>
      </c>
      <c r="B698" s="56" t="s">
        <v>386</v>
      </c>
      <c r="C698" s="59">
        <v>14644</v>
      </c>
    </row>
    <row r="699" spans="1:3" ht="15.75" thickBot="1" x14ac:dyDescent="0.3">
      <c r="A699" s="56" t="s">
        <v>396</v>
      </c>
      <c r="B699" s="56" t="s">
        <v>390</v>
      </c>
      <c r="C699" s="59">
        <v>1946</v>
      </c>
    </row>
    <row r="700" spans="1:3" ht="15.75" thickBot="1" x14ac:dyDescent="0.3">
      <c r="A700" s="56" t="s">
        <v>396</v>
      </c>
      <c r="B700" s="56" t="s">
        <v>386</v>
      </c>
      <c r="C700" s="59">
        <v>9113</v>
      </c>
    </row>
    <row r="701" spans="1:3" ht="15.75" thickBot="1" x14ac:dyDescent="0.3">
      <c r="A701" s="56" t="s">
        <v>396</v>
      </c>
      <c r="B701" s="56" t="s">
        <v>390</v>
      </c>
      <c r="C701" s="59">
        <v>1946</v>
      </c>
    </row>
    <row r="702" spans="1:3" ht="15.75" thickBot="1" x14ac:dyDescent="0.3">
      <c r="A702" s="56" t="s">
        <v>391</v>
      </c>
      <c r="B702" s="56" t="s">
        <v>390</v>
      </c>
      <c r="C702" s="59">
        <v>3728</v>
      </c>
    </row>
    <row r="703" spans="1:3" ht="15.75" thickBot="1" x14ac:dyDescent="0.3">
      <c r="A703" s="56" t="s">
        <v>391</v>
      </c>
      <c r="B703" s="56" t="s">
        <v>390</v>
      </c>
      <c r="C703" s="59">
        <v>4535</v>
      </c>
    </row>
    <row r="704" spans="1:3" ht="15.75" thickBot="1" x14ac:dyDescent="0.3">
      <c r="A704" s="56" t="s">
        <v>391</v>
      </c>
      <c r="B704" s="56" t="s">
        <v>392</v>
      </c>
      <c r="C704" s="59">
        <v>4785</v>
      </c>
    </row>
    <row r="705" spans="1:3" ht="15.75" thickBot="1" x14ac:dyDescent="0.3">
      <c r="A705" s="56" t="s">
        <v>391</v>
      </c>
      <c r="B705" s="56" t="s">
        <v>390</v>
      </c>
      <c r="C705" s="59">
        <v>100</v>
      </c>
    </row>
    <row r="706" spans="1:3" ht="15.75" thickBot="1" x14ac:dyDescent="0.3">
      <c r="A706" s="56" t="s">
        <v>396</v>
      </c>
      <c r="B706" s="56" t="s">
        <v>390</v>
      </c>
      <c r="C706" s="59">
        <v>1000</v>
      </c>
    </row>
    <row r="707" spans="1:3" ht="15.75" thickBot="1" x14ac:dyDescent="0.3">
      <c r="A707" s="56" t="s">
        <v>396</v>
      </c>
      <c r="B707" s="56" t="s">
        <v>390</v>
      </c>
      <c r="C707" s="59">
        <v>11632</v>
      </c>
    </row>
    <row r="708" spans="1:3" ht="15.75" thickBot="1" x14ac:dyDescent="0.3">
      <c r="A708" s="56" t="s">
        <v>391</v>
      </c>
      <c r="B708" s="56" t="s">
        <v>386</v>
      </c>
      <c r="C708" s="59">
        <v>6144</v>
      </c>
    </row>
    <row r="709" spans="1:3" ht="15.75" thickBot="1" x14ac:dyDescent="0.3">
      <c r="A709" s="56" t="s">
        <v>385</v>
      </c>
      <c r="B709" s="56" t="s">
        <v>381</v>
      </c>
      <c r="C709" s="59">
        <v>7000</v>
      </c>
    </row>
    <row r="710" spans="1:3" ht="15.75" thickBot="1" x14ac:dyDescent="0.3">
      <c r="A710" s="56" t="s">
        <v>385</v>
      </c>
      <c r="B710" s="56" t="s">
        <v>392</v>
      </c>
      <c r="C710" s="59">
        <v>4257</v>
      </c>
    </row>
    <row r="711" spans="1:3" ht="15.75" thickBot="1" x14ac:dyDescent="0.3">
      <c r="A711" s="56" t="s">
        <v>391</v>
      </c>
      <c r="B711" s="56" t="s">
        <v>390</v>
      </c>
      <c r="C711" s="59">
        <v>400</v>
      </c>
    </row>
    <row r="712" spans="1:3" ht="15.75" thickBot="1" x14ac:dyDescent="0.3">
      <c r="A712" s="56" t="s">
        <v>385</v>
      </c>
      <c r="B712" s="56" t="s">
        <v>390</v>
      </c>
      <c r="C712" s="59">
        <v>12673</v>
      </c>
    </row>
    <row r="713" spans="1:3" ht="15.75" thickBot="1" x14ac:dyDescent="0.3">
      <c r="A713" s="56" t="s">
        <v>385</v>
      </c>
      <c r="B713" s="56" t="s">
        <v>390</v>
      </c>
      <c r="C713" s="59">
        <v>4000</v>
      </c>
    </row>
    <row r="714" spans="1:3" ht="15.75" thickBot="1" x14ac:dyDescent="0.3">
      <c r="A714" s="56" t="s">
        <v>391</v>
      </c>
      <c r="B714" s="56" t="s">
        <v>390</v>
      </c>
      <c r="C714" s="59">
        <v>400</v>
      </c>
    </row>
    <row r="715" spans="1:3" ht="15.75" thickBot="1" x14ac:dyDescent="0.3">
      <c r="A715" s="56" t="s">
        <v>385</v>
      </c>
      <c r="B715" s="56" t="s">
        <v>390</v>
      </c>
      <c r="C715" s="59">
        <v>12673</v>
      </c>
    </row>
    <row r="716" spans="1:3" ht="15.75" thickBot="1" x14ac:dyDescent="0.3">
      <c r="A716" s="56" t="s">
        <v>385</v>
      </c>
      <c r="B716" s="56" t="s">
        <v>390</v>
      </c>
      <c r="C716" s="59">
        <v>4000</v>
      </c>
    </row>
    <row r="717" spans="1:3" ht="15.75" thickBot="1" x14ac:dyDescent="0.3">
      <c r="A717" s="56" t="s">
        <v>391</v>
      </c>
      <c r="B717" s="56" t="s">
        <v>390</v>
      </c>
      <c r="C717" s="59">
        <v>400</v>
      </c>
    </row>
    <row r="718" spans="1:3" ht="15.75" thickBot="1" x14ac:dyDescent="0.3">
      <c r="A718" s="56" t="s">
        <v>385</v>
      </c>
      <c r="B718" s="56" t="s">
        <v>390</v>
      </c>
      <c r="C718" s="59">
        <v>12673</v>
      </c>
    </row>
    <row r="719" spans="1:3" ht="15.75" thickBot="1" x14ac:dyDescent="0.3">
      <c r="A719" s="56" t="s">
        <v>385</v>
      </c>
      <c r="B719" s="56" t="s">
        <v>390</v>
      </c>
      <c r="C719" s="59">
        <v>4000</v>
      </c>
    </row>
    <row r="720" spans="1:3" ht="15.75" thickBot="1" x14ac:dyDescent="0.3">
      <c r="A720" s="56" t="s">
        <v>391</v>
      </c>
      <c r="B720" s="56" t="s">
        <v>390</v>
      </c>
      <c r="C720" s="59">
        <v>400</v>
      </c>
    </row>
    <row r="721" spans="1:3" ht="15.75" thickBot="1" x14ac:dyDescent="0.3">
      <c r="A721" s="56" t="s">
        <v>385</v>
      </c>
      <c r="B721" s="56" t="s">
        <v>390</v>
      </c>
      <c r="C721" s="59">
        <v>35743</v>
      </c>
    </row>
    <row r="722" spans="1:3" ht="15.75" thickBot="1" x14ac:dyDescent="0.3">
      <c r="A722" s="56" t="s">
        <v>385</v>
      </c>
      <c r="B722" s="56" t="s">
        <v>390</v>
      </c>
      <c r="C722" s="59">
        <v>6565</v>
      </c>
    </row>
    <row r="723" spans="1:3" ht="15.75" thickBot="1" x14ac:dyDescent="0.3">
      <c r="A723" s="56" t="s">
        <v>391</v>
      </c>
      <c r="B723" s="56" t="s">
        <v>390</v>
      </c>
      <c r="C723" s="59">
        <v>454</v>
      </c>
    </row>
    <row r="724" spans="1:3" ht="15.75" thickBot="1" x14ac:dyDescent="0.3">
      <c r="A724" s="56" t="s">
        <v>385</v>
      </c>
      <c r="B724" s="56" t="s">
        <v>390</v>
      </c>
      <c r="C724" s="59">
        <v>12673</v>
      </c>
    </row>
    <row r="725" spans="1:3" ht="15.75" thickBot="1" x14ac:dyDescent="0.3">
      <c r="A725" s="56" t="s">
        <v>385</v>
      </c>
      <c r="B725" s="56" t="s">
        <v>390</v>
      </c>
      <c r="C725" s="59">
        <v>4000</v>
      </c>
    </row>
  </sheetData>
  <hyperlinks>
    <hyperlink ref="K1" location="'Summary of Actions'!A1" display="Home"/>
  </hyperlinks>
  <pageMargins left="0.7" right="0.7" top="0.75" bottom="0.75" header="0.3" footer="0.3"/>
  <drawing r:id="rId1"/>
  <legacyDrawing r:id="rId2"/>
  <controls>
    <mc:AlternateContent xmlns:mc="http://schemas.openxmlformats.org/markup-compatibility/2006">
      <mc:Choice Requires="x14">
        <control shapeId="31745" r:id="rId3" name="CommandButton1">
          <controlPr autoLine="0" r:id="rId4">
            <anchor moveWithCells="1">
              <from>
                <xdr:col>5</xdr:col>
                <xdr:colOff>361950</xdr:colOff>
                <xdr:row>0</xdr:row>
                <xdr:rowOff>0</xdr:rowOff>
              </from>
              <to>
                <xdr:col>7</xdr:col>
                <xdr:colOff>57150</xdr:colOff>
                <xdr:row>1</xdr:row>
                <xdr:rowOff>95250</xdr:rowOff>
              </to>
            </anchor>
          </controlPr>
        </control>
      </mc:Choice>
      <mc:Fallback>
        <control shapeId="31745" r:id="rId3"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I9450"/>
  <sheetViews>
    <sheetView workbookViewId="0">
      <selection activeCell="I1" sqref="I1"/>
    </sheetView>
  </sheetViews>
  <sheetFormatPr defaultRowHeight="15" x14ac:dyDescent="0.25"/>
  <cols>
    <col min="1" max="1" width="13.42578125" bestFit="1" customWidth="1"/>
    <col min="2" max="2" width="26.140625" style="76" bestFit="1" customWidth="1"/>
    <col min="3" max="3" width="15.85546875" bestFit="1" customWidth="1"/>
    <col min="4" max="4" width="11.28515625" bestFit="1" customWidth="1"/>
    <col min="5" max="5" width="18.28515625" bestFit="1" customWidth="1"/>
    <col min="6" max="6" width="41.7109375" bestFit="1" customWidth="1"/>
  </cols>
  <sheetData>
    <row r="1" spans="1:9" x14ac:dyDescent="0.25">
      <c r="A1" s="77" t="s">
        <v>468</v>
      </c>
      <c r="B1" s="77" t="s">
        <v>469</v>
      </c>
      <c r="C1" s="77" t="s">
        <v>362</v>
      </c>
      <c r="D1" s="77" t="s">
        <v>470</v>
      </c>
      <c r="E1" s="77" t="s">
        <v>471</v>
      </c>
      <c r="F1" s="77" t="s">
        <v>472</v>
      </c>
      <c r="G1" s="77"/>
      <c r="I1" t="s">
        <v>521</v>
      </c>
    </row>
    <row r="2" spans="1:9" x14ac:dyDescent="0.25">
      <c r="A2" s="78">
        <v>109925</v>
      </c>
      <c r="B2" s="78" t="s">
        <v>467</v>
      </c>
      <c r="C2" s="79">
        <v>42013</v>
      </c>
      <c r="D2" s="78" t="s">
        <v>251</v>
      </c>
      <c r="E2" s="76">
        <v>15223226</v>
      </c>
      <c r="F2" s="80" t="s">
        <v>459</v>
      </c>
    </row>
    <row r="3" spans="1:9" x14ac:dyDescent="0.25">
      <c r="A3" s="78">
        <v>5495748787</v>
      </c>
      <c r="B3" s="78" t="s">
        <v>467</v>
      </c>
      <c r="C3" s="79">
        <v>42013</v>
      </c>
      <c r="D3" s="78" t="s">
        <v>251</v>
      </c>
      <c r="E3" s="78">
        <v>109925</v>
      </c>
      <c r="F3" s="80" t="s">
        <v>460</v>
      </c>
    </row>
    <row r="4" spans="1:9" x14ac:dyDescent="0.25">
      <c r="A4" s="78">
        <v>1459848545</v>
      </c>
      <c r="B4" s="78" t="s">
        <v>467</v>
      </c>
      <c r="C4" s="79">
        <v>42013</v>
      </c>
      <c r="D4" s="78" t="s">
        <v>251</v>
      </c>
      <c r="E4" s="78">
        <v>125475</v>
      </c>
      <c r="F4" s="80" t="s">
        <v>459</v>
      </c>
    </row>
    <row r="5" spans="1:9" x14ac:dyDescent="0.25">
      <c r="A5" s="78">
        <v>4778745</v>
      </c>
      <c r="B5" s="78" t="s">
        <v>467</v>
      </c>
      <c r="C5" s="79">
        <v>42013</v>
      </c>
      <c r="D5" s="78" t="s">
        <v>251</v>
      </c>
      <c r="E5" s="78">
        <v>145985</v>
      </c>
      <c r="F5" s="80" t="s">
        <v>463</v>
      </c>
    </row>
    <row r="6" spans="1:9" x14ac:dyDescent="0.25">
      <c r="A6" s="78">
        <v>24584</v>
      </c>
      <c r="B6" s="78" t="s">
        <v>467</v>
      </c>
      <c r="C6" s="79">
        <v>42013</v>
      </c>
      <c r="D6" s="78" t="s">
        <v>473</v>
      </c>
      <c r="E6" s="78">
        <v>199502</v>
      </c>
      <c r="F6" s="80" t="s">
        <v>456</v>
      </c>
    </row>
    <row r="7" spans="1:9" x14ac:dyDescent="0.25">
      <c r="A7" s="78">
        <v>78487122</v>
      </c>
      <c r="B7" s="78" t="s">
        <v>467</v>
      </c>
      <c r="C7" s="79">
        <v>42013</v>
      </c>
      <c r="D7" s="78" t="s">
        <v>251</v>
      </c>
      <c r="E7" s="78">
        <v>784871</v>
      </c>
      <c r="F7" s="80" t="s">
        <v>460</v>
      </c>
    </row>
    <row r="8" spans="1:9" x14ac:dyDescent="0.25">
      <c r="A8" s="78">
        <v>786281</v>
      </c>
      <c r="B8" s="78" t="s">
        <v>467</v>
      </c>
      <c r="C8" s="79">
        <v>42013</v>
      </c>
      <c r="D8" s="78" t="s">
        <v>251</v>
      </c>
      <c r="E8" s="78">
        <v>786281</v>
      </c>
      <c r="F8" s="80" t="s">
        <v>460</v>
      </c>
    </row>
    <row r="9" spans="1:9" x14ac:dyDescent="0.25">
      <c r="A9" s="78">
        <v>786339</v>
      </c>
      <c r="B9" s="78" t="s">
        <v>467</v>
      </c>
      <c r="C9" s="79">
        <v>42013</v>
      </c>
      <c r="D9" s="78" t="s">
        <v>251</v>
      </c>
      <c r="E9" s="78">
        <v>786339</v>
      </c>
      <c r="F9" s="80" t="s">
        <v>457</v>
      </c>
    </row>
    <row r="10" spans="1:9" x14ac:dyDescent="0.25">
      <c r="A10" s="78">
        <v>786375</v>
      </c>
      <c r="B10" s="78" t="s">
        <v>474</v>
      </c>
      <c r="C10" s="79">
        <v>42013</v>
      </c>
      <c r="D10" s="78" t="s">
        <v>251</v>
      </c>
      <c r="E10" s="78">
        <v>786375</v>
      </c>
      <c r="F10" s="80" t="s">
        <v>460</v>
      </c>
    </row>
    <row r="11" spans="1:9" x14ac:dyDescent="0.25">
      <c r="A11" s="78">
        <v>786432</v>
      </c>
      <c r="B11" s="78" t="s">
        <v>474</v>
      </c>
      <c r="C11" s="79">
        <v>42013</v>
      </c>
      <c r="D11" s="78" t="s">
        <v>251</v>
      </c>
      <c r="E11" s="78">
        <v>786432</v>
      </c>
      <c r="F11" s="80" t="s">
        <v>466</v>
      </c>
    </row>
    <row r="12" spans="1:9" x14ac:dyDescent="0.25">
      <c r="A12" s="78">
        <v>786496</v>
      </c>
      <c r="B12" s="78" t="s">
        <v>474</v>
      </c>
      <c r="C12" s="79">
        <v>42013</v>
      </c>
      <c r="D12" s="78" t="s">
        <v>251</v>
      </c>
      <c r="E12" s="76">
        <v>15225291</v>
      </c>
      <c r="F12" s="80" t="s">
        <v>459</v>
      </c>
    </row>
    <row r="13" spans="1:9" x14ac:dyDescent="0.25">
      <c r="A13" s="78">
        <v>786565</v>
      </c>
      <c r="B13" s="78" t="s">
        <v>474</v>
      </c>
      <c r="C13" s="79">
        <v>42013</v>
      </c>
      <c r="D13" s="78" t="s">
        <v>251</v>
      </c>
      <c r="E13" s="76">
        <v>15225374</v>
      </c>
      <c r="F13" s="80" t="s">
        <v>459</v>
      </c>
    </row>
    <row r="14" spans="1:9" x14ac:dyDescent="0.25">
      <c r="A14" s="78">
        <v>786576</v>
      </c>
      <c r="B14" s="78" t="s">
        <v>474</v>
      </c>
      <c r="C14" s="79">
        <v>42013</v>
      </c>
      <c r="D14" s="78" t="s">
        <v>251</v>
      </c>
      <c r="E14" s="76">
        <v>15225473</v>
      </c>
      <c r="F14" s="80" t="s">
        <v>466</v>
      </c>
    </row>
    <row r="15" spans="1:9" x14ac:dyDescent="0.25">
      <c r="A15" s="78">
        <v>786624</v>
      </c>
      <c r="B15" s="78" t="s">
        <v>474</v>
      </c>
      <c r="C15" s="79">
        <v>42013</v>
      </c>
      <c r="D15" s="78" t="s">
        <v>251</v>
      </c>
      <c r="E15" s="76">
        <v>15225529</v>
      </c>
      <c r="F15" s="80" t="s">
        <v>462</v>
      </c>
    </row>
    <row r="16" spans="1:9" x14ac:dyDescent="0.25">
      <c r="A16" s="78">
        <v>786651</v>
      </c>
      <c r="B16" s="78" t="s">
        <v>474</v>
      </c>
      <c r="C16" s="79">
        <v>42013</v>
      </c>
      <c r="D16" s="78" t="s">
        <v>251</v>
      </c>
      <c r="E16" s="76">
        <v>15225799</v>
      </c>
      <c r="F16" s="80" t="s">
        <v>461</v>
      </c>
    </row>
    <row r="17" spans="1:6" x14ac:dyDescent="0.25">
      <c r="A17" s="78">
        <v>786706</v>
      </c>
      <c r="B17" s="78" t="s">
        <v>474</v>
      </c>
      <c r="C17" s="79">
        <v>42013</v>
      </c>
      <c r="D17" s="78" t="s">
        <v>251</v>
      </c>
      <c r="E17" s="76">
        <v>15225925</v>
      </c>
      <c r="F17" s="80" t="s">
        <v>457</v>
      </c>
    </row>
    <row r="18" spans="1:6" x14ac:dyDescent="0.25">
      <c r="A18" s="78">
        <v>787058</v>
      </c>
      <c r="B18" s="78" t="s">
        <v>474</v>
      </c>
      <c r="C18" s="79">
        <v>42013</v>
      </c>
      <c r="D18" s="78" t="s">
        <v>251</v>
      </c>
      <c r="E18" s="76">
        <v>15226022</v>
      </c>
      <c r="F18" s="80" t="s">
        <v>458</v>
      </c>
    </row>
    <row r="19" spans="1:6" x14ac:dyDescent="0.25">
      <c r="A19" s="78">
        <v>787411</v>
      </c>
      <c r="B19" s="78" t="s">
        <v>474</v>
      </c>
      <c r="C19" s="79">
        <v>42013</v>
      </c>
      <c r="D19" s="78" t="s">
        <v>251</v>
      </c>
      <c r="E19" s="76">
        <v>15226234</v>
      </c>
      <c r="F19" s="80" t="s">
        <v>456</v>
      </c>
    </row>
    <row r="20" spans="1:6" x14ac:dyDescent="0.25">
      <c r="A20" s="78">
        <v>789016</v>
      </c>
      <c r="B20" s="78" t="s">
        <v>474</v>
      </c>
      <c r="C20" s="79">
        <v>42013</v>
      </c>
      <c r="D20" s="78" t="s">
        <v>251</v>
      </c>
      <c r="E20" s="76">
        <v>15226412</v>
      </c>
      <c r="F20" s="80" t="s">
        <v>459</v>
      </c>
    </row>
    <row r="21" spans="1:6" x14ac:dyDescent="0.25">
      <c r="A21" s="78">
        <v>790025</v>
      </c>
      <c r="B21" s="78" t="s">
        <v>467</v>
      </c>
      <c r="C21" s="79">
        <v>42013</v>
      </c>
      <c r="D21" s="78" t="s">
        <v>251</v>
      </c>
      <c r="E21" s="76">
        <v>15226432</v>
      </c>
      <c r="F21" s="80" t="s">
        <v>459</v>
      </c>
    </row>
    <row r="22" spans="1:6" x14ac:dyDescent="0.25">
      <c r="A22" s="78">
        <v>790811</v>
      </c>
      <c r="B22" s="78" t="s">
        <v>467</v>
      </c>
      <c r="C22" s="79">
        <v>42013</v>
      </c>
      <c r="D22" s="78" t="s">
        <v>251</v>
      </c>
      <c r="E22" s="76">
        <v>15226473</v>
      </c>
      <c r="F22" s="80" t="s">
        <v>464</v>
      </c>
    </row>
    <row r="23" spans="1:6" x14ac:dyDescent="0.25">
      <c r="A23" s="78">
        <v>790876</v>
      </c>
      <c r="B23" s="78" t="s">
        <v>467</v>
      </c>
      <c r="C23" s="79">
        <v>42013</v>
      </c>
      <c r="D23" s="78" t="s">
        <v>251</v>
      </c>
      <c r="E23" s="76">
        <v>15226540</v>
      </c>
      <c r="F23" s="80" t="s">
        <v>464</v>
      </c>
    </row>
    <row r="24" spans="1:6" x14ac:dyDescent="0.25">
      <c r="A24" s="78">
        <v>806306</v>
      </c>
      <c r="B24" s="78" t="s">
        <v>467</v>
      </c>
      <c r="C24" s="79">
        <v>42013</v>
      </c>
      <c r="D24" s="78" t="s">
        <v>475</v>
      </c>
      <c r="E24" s="76">
        <v>15226705</v>
      </c>
      <c r="F24" s="80" t="s">
        <v>459</v>
      </c>
    </row>
    <row r="25" spans="1:6" x14ac:dyDescent="0.25">
      <c r="A25" s="78">
        <v>809260</v>
      </c>
      <c r="B25" s="78" t="s">
        <v>467</v>
      </c>
      <c r="C25" s="79">
        <v>42013</v>
      </c>
      <c r="D25" s="78" t="s">
        <v>251</v>
      </c>
      <c r="E25" s="76">
        <v>15226905</v>
      </c>
      <c r="F25" s="80" t="s">
        <v>461</v>
      </c>
    </row>
    <row r="26" spans="1:6" x14ac:dyDescent="0.25">
      <c r="A26" s="76">
        <v>15226432</v>
      </c>
      <c r="B26" s="78" t="s">
        <v>467</v>
      </c>
      <c r="C26" s="79">
        <v>42013</v>
      </c>
      <c r="D26" s="78" t="s">
        <v>251</v>
      </c>
      <c r="E26" s="76">
        <v>15227047</v>
      </c>
      <c r="F26" s="80" t="s">
        <v>457</v>
      </c>
    </row>
    <row r="27" spans="1:6" x14ac:dyDescent="0.25">
      <c r="A27" s="76">
        <v>15226473</v>
      </c>
      <c r="B27" s="78" t="s">
        <v>467</v>
      </c>
      <c r="C27" s="79">
        <v>42013</v>
      </c>
      <c r="D27" s="78" t="s">
        <v>251</v>
      </c>
      <c r="E27" s="76">
        <v>15227063</v>
      </c>
      <c r="F27" s="80" t="s">
        <v>463</v>
      </c>
    </row>
    <row r="28" spans="1:6" x14ac:dyDescent="0.25">
      <c r="A28" s="76">
        <v>15226540</v>
      </c>
      <c r="B28" s="78" t="s">
        <v>467</v>
      </c>
      <c r="C28" s="79">
        <v>42013</v>
      </c>
      <c r="D28" s="78" t="s">
        <v>251</v>
      </c>
      <c r="E28" s="76">
        <v>15227068</v>
      </c>
      <c r="F28" s="80" t="s">
        <v>464</v>
      </c>
    </row>
    <row r="29" spans="1:6" x14ac:dyDescent="0.25">
      <c r="A29" s="76">
        <v>15226705</v>
      </c>
      <c r="B29" s="78" t="s">
        <v>467</v>
      </c>
      <c r="C29" s="79">
        <v>42013</v>
      </c>
      <c r="D29" s="78" t="s">
        <v>251</v>
      </c>
      <c r="E29" s="76">
        <v>15227143</v>
      </c>
      <c r="F29" s="80" t="s">
        <v>459</v>
      </c>
    </row>
    <row r="30" spans="1:6" x14ac:dyDescent="0.25">
      <c r="A30" s="76">
        <v>15226905</v>
      </c>
      <c r="B30" s="78" t="s">
        <v>467</v>
      </c>
      <c r="C30" s="79">
        <v>42013</v>
      </c>
      <c r="D30" s="78" t="s">
        <v>251</v>
      </c>
      <c r="E30" s="76">
        <v>15227146</v>
      </c>
      <c r="F30" s="80" t="s">
        <v>463</v>
      </c>
    </row>
    <row r="31" spans="1:6" x14ac:dyDescent="0.25">
      <c r="A31" s="76">
        <v>15227146</v>
      </c>
      <c r="B31" s="78" t="s">
        <v>467</v>
      </c>
      <c r="C31" s="79">
        <v>42013</v>
      </c>
      <c r="D31" s="78" t="s">
        <v>251</v>
      </c>
      <c r="E31" s="76">
        <v>15227164</v>
      </c>
      <c r="F31" s="80" t="s">
        <v>459</v>
      </c>
    </row>
    <row r="32" spans="1:6" x14ac:dyDescent="0.25">
      <c r="A32" s="76">
        <v>15227164</v>
      </c>
      <c r="B32" s="78" t="s">
        <v>467</v>
      </c>
      <c r="C32" s="79">
        <v>42013</v>
      </c>
      <c r="D32" s="78" t="s">
        <v>251</v>
      </c>
      <c r="E32" s="76">
        <v>15227247</v>
      </c>
      <c r="F32" s="80" t="s">
        <v>459</v>
      </c>
    </row>
    <row r="33" spans="1:6" x14ac:dyDescent="0.25">
      <c r="A33" s="76">
        <v>15227247</v>
      </c>
      <c r="B33" s="78" t="s">
        <v>467</v>
      </c>
      <c r="C33" s="79">
        <v>42013</v>
      </c>
      <c r="D33" s="78" t="s">
        <v>251</v>
      </c>
      <c r="E33" s="76">
        <v>15227412</v>
      </c>
      <c r="F33" s="80" t="s">
        <v>459</v>
      </c>
    </row>
    <row r="34" spans="1:6" x14ac:dyDescent="0.25">
      <c r="A34" s="76">
        <v>15227412</v>
      </c>
      <c r="B34" s="78" t="s">
        <v>467</v>
      </c>
      <c r="C34" s="79">
        <v>42013</v>
      </c>
      <c r="D34" s="78" t="s">
        <v>251</v>
      </c>
      <c r="E34" s="76">
        <v>15227452</v>
      </c>
      <c r="F34" s="80" t="s">
        <v>463</v>
      </c>
    </row>
    <row r="35" spans="1:6" x14ac:dyDescent="0.25">
      <c r="A35" s="76">
        <v>15227452</v>
      </c>
      <c r="B35" s="78" t="s">
        <v>467</v>
      </c>
      <c r="C35" s="79">
        <v>42013</v>
      </c>
      <c r="D35" s="78" t="s">
        <v>251</v>
      </c>
      <c r="E35" s="76">
        <v>15227618</v>
      </c>
      <c r="F35" s="80" t="s">
        <v>457</v>
      </c>
    </row>
    <row r="36" spans="1:6" x14ac:dyDescent="0.25">
      <c r="A36" s="76">
        <v>15227618</v>
      </c>
      <c r="B36" s="78" t="s">
        <v>467</v>
      </c>
      <c r="C36" s="79">
        <v>42013</v>
      </c>
      <c r="D36" s="78" t="s">
        <v>251</v>
      </c>
      <c r="E36" s="76">
        <v>15227871</v>
      </c>
      <c r="F36" s="80" t="s">
        <v>466</v>
      </c>
    </row>
    <row r="37" spans="1:6" x14ac:dyDescent="0.25">
      <c r="A37" s="76">
        <v>15227871</v>
      </c>
      <c r="B37" s="78" t="s">
        <v>467</v>
      </c>
      <c r="C37" s="79">
        <v>42013</v>
      </c>
      <c r="D37" s="78" t="s">
        <v>251</v>
      </c>
      <c r="E37" s="76">
        <v>15227897</v>
      </c>
      <c r="F37" s="80" t="s">
        <v>457</v>
      </c>
    </row>
    <row r="38" spans="1:6" x14ac:dyDescent="0.25">
      <c r="A38" s="76">
        <v>15227897</v>
      </c>
      <c r="B38" s="78" t="s">
        <v>467</v>
      </c>
      <c r="C38" s="79">
        <v>42013</v>
      </c>
      <c r="D38" s="78" t="s">
        <v>251</v>
      </c>
      <c r="E38" s="76">
        <v>15227965</v>
      </c>
      <c r="F38" s="80" t="s">
        <v>466</v>
      </c>
    </row>
    <row r="39" spans="1:6" x14ac:dyDescent="0.25">
      <c r="A39" s="76">
        <v>15227965</v>
      </c>
      <c r="B39" s="78" t="s">
        <v>467</v>
      </c>
      <c r="C39" s="79">
        <v>42013</v>
      </c>
      <c r="D39" s="78" t="s">
        <v>251</v>
      </c>
      <c r="E39" s="76">
        <v>15227969</v>
      </c>
      <c r="F39" s="80" t="s">
        <v>457</v>
      </c>
    </row>
    <row r="40" spans="1:6" x14ac:dyDescent="0.25">
      <c r="A40" s="76">
        <v>15227969</v>
      </c>
      <c r="B40" s="78" t="s">
        <v>467</v>
      </c>
      <c r="C40" s="79">
        <v>42013</v>
      </c>
      <c r="D40" s="78" t="s">
        <v>251</v>
      </c>
      <c r="E40" s="76">
        <v>15228099</v>
      </c>
      <c r="F40" s="80" t="s">
        <v>459</v>
      </c>
    </row>
    <row r="41" spans="1:6" x14ac:dyDescent="0.25">
      <c r="A41" s="78">
        <v>881241</v>
      </c>
      <c r="B41" s="78" t="s">
        <v>467</v>
      </c>
      <c r="C41" s="79">
        <v>42013</v>
      </c>
      <c r="D41" s="78" t="s">
        <v>251</v>
      </c>
      <c r="E41" s="76">
        <v>15228167</v>
      </c>
      <c r="F41" s="80" t="s">
        <v>466</v>
      </c>
    </row>
    <row r="42" spans="1:6" x14ac:dyDescent="0.25">
      <c r="A42" s="78">
        <v>881260</v>
      </c>
      <c r="B42" s="78" t="s">
        <v>467</v>
      </c>
      <c r="C42" s="79">
        <v>42013</v>
      </c>
      <c r="D42" s="78" t="s">
        <v>251</v>
      </c>
      <c r="E42" s="76">
        <v>15228440</v>
      </c>
      <c r="F42" s="80" t="s">
        <v>463</v>
      </c>
    </row>
    <row r="43" spans="1:6" x14ac:dyDescent="0.25">
      <c r="A43" s="78">
        <v>882347</v>
      </c>
      <c r="B43" s="78" t="s">
        <v>467</v>
      </c>
      <c r="C43" s="79">
        <v>42013</v>
      </c>
      <c r="D43" s="78" t="s">
        <v>251</v>
      </c>
      <c r="E43" s="76">
        <v>15228505</v>
      </c>
      <c r="F43" s="80" t="s">
        <v>458</v>
      </c>
    </row>
    <row r="44" spans="1:6" x14ac:dyDescent="0.25">
      <c r="A44" s="78">
        <v>882601</v>
      </c>
      <c r="B44" s="78" t="s">
        <v>467</v>
      </c>
      <c r="C44" s="79">
        <v>42013</v>
      </c>
      <c r="D44" s="78" t="s">
        <v>251</v>
      </c>
      <c r="E44" s="76">
        <v>15228582</v>
      </c>
      <c r="F44" s="80" t="s">
        <v>463</v>
      </c>
    </row>
    <row r="45" spans="1:6" x14ac:dyDescent="0.25">
      <c r="A45" s="78">
        <v>882624</v>
      </c>
      <c r="B45" s="78" t="s">
        <v>467</v>
      </c>
      <c r="C45" s="79">
        <v>42013</v>
      </c>
      <c r="D45" s="78" t="s">
        <v>251</v>
      </c>
      <c r="E45" s="76">
        <v>15228628</v>
      </c>
      <c r="F45" s="80" t="s">
        <v>460</v>
      </c>
    </row>
    <row r="46" spans="1:6" x14ac:dyDescent="0.25">
      <c r="A46" s="78">
        <v>882696</v>
      </c>
      <c r="B46" s="78" t="s">
        <v>467</v>
      </c>
      <c r="C46" s="79">
        <v>42013</v>
      </c>
      <c r="D46" s="78" t="s">
        <v>251</v>
      </c>
      <c r="E46" s="76">
        <v>15228673</v>
      </c>
      <c r="F46" s="80" t="s">
        <v>457</v>
      </c>
    </row>
    <row r="47" spans="1:6" x14ac:dyDescent="0.25">
      <c r="A47" s="78">
        <v>882857</v>
      </c>
      <c r="B47" s="78" t="s">
        <v>467</v>
      </c>
      <c r="C47" s="79">
        <v>42013</v>
      </c>
      <c r="D47" s="78" t="s">
        <v>251</v>
      </c>
      <c r="E47" s="76">
        <v>15228814</v>
      </c>
      <c r="F47" s="80" t="s">
        <v>457</v>
      </c>
    </row>
    <row r="48" spans="1:6" x14ac:dyDescent="0.25">
      <c r="A48" s="78">
        <v>882965</v>
      </c>
      <c r="B48" s="78" t="s">
        <v>467</v>
      </c>
      <c r="C48" s="79">
        <v>42013</v>
      </c>
      <c r="D48" s="78" t="s">
        <v>251</v>
      </c>
      <c r="E48" s="76">
        <v>15229018</v>
      </c>
      <c r="F48" s="80" t="s">
        <v>459</v>
      </c>
    </row>
    <row r="49" spans="1:6" x14ac:dyDescent="0.25">
      <c r="A49" s="78">
        <v>883220</v>
      </c>
      <c r="B49" s="78" t="s">
        <v>467</v>
      </c>
      <c r="C49" s="79">
        <v>42013</v>
      </c>
      <c r="D49" s="78" t="s">
        <v>251</v>
      </c>
      <c r="E49" s="76">
        <v>15229042</v>
      </c>
      <c r="F49" s="80" t="s">
        <v>457</v>
      </c>
    </row>
    <row r="50" spans="1:6" x14ac:dyDescent="0.25">
      <c r="A50" s="78">
        <v>883298</v>
      </c>
      <c r="B50" s="78" t="s">
        <v>467</v>
      </c>
      <c r="C50" s="79">
        <v>42013</v>
      </c>
      <c r="D50" s="78" t="s">
        <v>251</v>
      </c>
      <c r="E50" s="76">
        <v>15229144</v>
      </c>
      <c r="F50" s="80" t="s">
        <v>460</v>
      </c>
    </row>
    <row r="51" spans="1:6" x14ac:dyDescent="0.25">
      <c r="A51" s="78">
        <v>883336</v>
      </c>
      <c r="B51" s="78" t="s">
        <v>467</v>
      </c>
      <c r="C51" s="79">
        <v>42013</v>
      </c>
      <c r="D51" s="78" t="s">
        <v>251</v>
      </c>
      <c r="E51" s="76">
        <v>15229193</v>
      </c>
      <c r="F51" s="80" t="s">
        <v>457</v>
      </c>
    </row>
    <row r="52" spans="1:6" x14ac:dyDescent="0.25">
      <c r="A52" s="78">
        <v>883600</v>
      </c>
      <c r="B52" s="78" t="s">
        <v>467</v>
      </c>
      <c r="C52" s="79">
        <v>42013</v>
      </c>
      <c r="D52" s="78" t="s">
        <v>251</v>
      </c>
      <c r="E52" s="76">
        <v>15229195</v>
      </c>
      <c r="F52" s="80" t="s">
        <v>456</v>
      </c>
    </row>
    <row r="53" spans="1:6" x14ac:dyDescent="0.25">
      <c r="A53" s="78">
        <v>883641</v>
      </c>
      <c r="B53" s="78" t="s">
        <v>467</v>
      </c>
      <c r="C53" s="79">
        <v>42013</v>
      </c>
      <c r="D53" s="78" t="s">
        <v>251</v>
      </c>
      <c r="E53" s="76">
        <v>15229224</v>
      </c>
      <c r="F53" s="80" t="s">
        <v>460</v>
      </c>
    </row>
    <row r="54" spans="1:6" x14ac:dyDescent="0.25">
      <c r="A54" s="78">
        <v>883650</v>
      </c>
      <c r="B54" s="78" t="s">
        <v>467</v>
      </c>
      <c r="C54" s="79">
        <v>42013</v>
      </c>
      <c r="D54" s="78" t="s">
        <v>251</v>
      </c>
      <c r="E54" s="76">
        <v>15229227</v>
      </c>
      <c r="F54" s="80" t="s">
        <v>466</v>
      </c>
    </row>
    <row r="55" spans="1:6" x14ac:dyDescent="0.25">
      <c r="A55" s="78">
        <v>883714</v>
      </c>
      <c r="B55" s="78" t="s">
        <v>467</v>
      </c>
      <c r="C55" s="79">
        <v>42013</v>
      </c>
      <c r="D55" s="78" t="s">
        <v>251</v>
      </c>
      <c r="E55" s="76">
        <v>15229490</v>
      </c>
      <c r="F55" s="80" t="s">
        <v>459</v>
      </c>
    </row>
    <row r="56" spans="1:6" x14ac:dyDescent="0.25">
      <c r="A56" s="78">
        <v>883740</v>
      </c>
      <c r="B56" s="78" t="s">
        <v>467</v>
      </c>
      <c r="C56" s="79">
        <v>42013</v>
      </c>
      <c r="D56" s="78" t="s">
        <v>251</v>
      </c>
      <c r="E56" s="76">
        <v>15229973</v>
      </c>
      <c r="F56" s="80" t="s">
        <v>464</v>
      </c>
    </row>
    <row r="57" spans="1:6" x14ac:dyDescent="0.25">
      <c r="A57" s="78">
        <v>883742</v>
      </c>
      <c r="B57" s="78" t="s">
        <v>467</v>
      </c>
      <c r="C57" s="79">
        <v>42013</v>
      </c>
      <c r="D57" s="78" t="s">
        <v>251</v>
      </c>
      <c r="E57" s="76">
        <v>15230135</v>
      </c>
      <c r="F57" s="80" t="s">
        <v>456</v>
      </c>
    </row>
    <row r="58" spans="1:6" x14ac:dyDescent="0.25">
      <c r="A58" s="78">
        <v>883817</v>
      </c>
      <c r="B58" s="78" t="s">
        <v>467</v>
      </c>
      <c r="C58" s="79">
        <v>42013</v>
      </c>
      <c r="D58" s="78" t="s">
        <v>251</v>
      </c>
      <c r="E58" s="76">
        <v>15230181</v>
      </c>
      <c r="F58" s="80" t="s">
        <v>459</v>
      </c>
    </row>
    <row r="59" spans="1:6" x14ac:dyDescent="0.25">
      <c r="A59" s="78">
        <v>883850</v>
      </c>
      <c r="B59" s="78" t="s">
        <v>467</v>
      </c>
      <c r="C59" s="79">
        <v>42013</v>
      </c>
      <c r="D59" s="78" t="s">
        <v>251</v>
      </c>
      <c r="E59" s="76">
        <v>15230309</v>
      </c>
      <c r="F59" s="80" t="s">
        <v>457</v>
      </c>
    </row>
    <row r="60" spans="1:6" x14ac:dyDescent="0.25">
      <c r="A60" s="78">
        <v>883871</v>
      </c>
      <c r="B60" s="78" t="s">
        <v>467</v>
      </c>
      <c r="C60" s="79">
        <v>42013</v>
      </c>
      <c r="D60" s="78" t="s">
        <v>251</v>
      </c>
      <c r="E60" s="76">
        <v>15231192</v>
      </c>
      <c r="F60" s="80" t="s">
        <v>463</v>
      </c>
    </row>
    <row r="61" spans="1:6" x14ac:dyDescent="0.25">
      <c r="A61" s="78">
        <v>883906</v>
      </c>
      <c r="B61" s="78" t="s">
        <v>467</v>
      </c>
      <c r="C61" s="79">
        <v>42013</v>
      </c>
      <c r="D61" s="78" t="s">
        <v>251</v>
      </c>
      <c r="E61" s="76">
        <v>15231244</v>
      </c>
      <c r="F61" s="80" t="s">
        <v>457</v>
      </c>
    </row>
    <row r="62" spans="1:6" x14ac:dyDescent="0.25">
      <c r="A62" s="78">
        <v>883908</v>
      </c>
      <c r="B62" s="78" t="s">
        <v>467</v>
      </c>
      <c r="C62" s="79">
        <v>42013</v>
      </c>
      <c r="D62" s="78" t="s">
        <v>251</v>
      </c>
      <c r="E62" s="76">
        <v>15231307</v>
      </c>
      <c r="F62" s="80" t="s">
        <v>458</v>
      </c>
    </row>
    <row r="63" spans="1:6" x14ac:dyDescent="0.25">
      <c r="A63" s="78">
        <v>883987</v>
      </c>
      <c r="B63" s="78" t="s">
        <v>467</v>
      </c>
      <c r="C63" s="79">
        <v>42013</v>
      </c>
      <c r="D63" s="78" t="s">
        <v>251</v>
      </c>
      <c r="E63" s="76">
        <v>15231526</v>
      </c>
      <c r="F63" s="80" t="s">
        <v>458</v>
      </c>
    </row>
    <row r="64" spans="1:6" x14ac:dyDescent="0.25">
      <c r="A64" s="78">
        <v>883993</v>
      </c>
      <c r="B64" s="78" t="s">
        <v>467</v>
      </c>
      <c r="C64" s="79">
        <v>42013</v>
      </c>
      <c r="D64" s="78" t="s">
        <v>251</v>
      </c>
      <c r="E64" s="76">
        <v>15231531</v>
      </c>
      <c r="F64" s="80" t="s">
        <v>461</v>
      </c>
    </row>
    <row r="65" spans="1:6" x14ac:dyDescent="0.25">
      <c r="A65" s="78">
        <v>884001</v>
      </c>
      <c r="B65" s="78" t="s">
        <v>467</v>
      </c>
      <c r="C65" s="79">
        <v>42013</v>
      </c>
      <c r="D65" s="78" t="s">
        <v>251</v>
      </c>
      <c r="E65" s="76">
        <v>15231600</v>
      </c>
      <c r="F65" s="80" t="s">
        <v>457</v>
      </c>
    </row>
    <row r="66" spans="1:6" x14ac:dyDescent="0.25">
      <c r="A66" s="78">
        <v>884019</v>
      </c>
      <c r="B66" s="78" t="s">
        <v>467</v>
      </c>
      <c r="C66" s="79">
        <v>42013</v>
      </c>
      <c r="D66" s="78" t="s">
        <v>251</v>
      </c>
      <c r="E66" s="76">
        <v>15231611</v>
      </c>
      <c r="F66" s="80" t="s">
        <v>457</v>
      </c>
    </row>
    <row r="67" spans="1:6" x14ac:dyDescent="0.25">
      <c r="A67" s="78">
        <v>884108</v>
      </c>
      <c r="B67" s="78" t="s">
        <v>467</v>
      </c>
      <c r="C67" s="79">
        <v>42013</v>
      </c>
      <c r="D67" s="78" t="s">
        <v>251</v>
      </c>
      <c r="E67" s="76">
        <v>15231900</v>
      </c>
      <c r="F67" s="80" t="s">
        <v>462</v>
      </c>
    </row>
    <row r="68" spans="1:6" x14ac:dyDescent="0.25">
      <c r="A68" s="78">
        <v>884207</v>
      </c>
      <c r="B68" s="78" t="s">
        <v>467</v>
      </c>
      <c r="C68" s="79">
        <v>42013</v>
      </c>
      <c r="D68" s="78" t="s">
        <v>251</v>
      </c>
      <c r="E68" s="76">
        <v>15232015</v>
      </c>
      <c r="F68" s="80" t="s">
        <v>457</v>
      </c>
    </row>
    <row r="69" spans="1:6" x14ac:dyDescent="0.25">
      <c r="A69" s="78">
        <v>884240</v>
      </c>
      <c r="B69" s="78" t="s">
        <v>467</v>
      </c>
      <c r="C69" s="79">
        <v>42013</v>
      </c>
      <c r="D69" s="78" t="s">
        <v>251</v>
      </c>
      <c r="E69" s="76">
        <v>15232071</v>
      </c>
      <c r="F69" s="80" t="s">
        <v>463</v>
      </c>
    </row>
    <row r="70" spans="1:6" x14ac:dyDescent="0.25">
      <c r="A70" s="78">
        <v>886722</v>
      </c>
      <c r="B70" s="78" t="s">
        <v>467</v>
      </c>
      <c r="C70" s="79">
        <v>42013</v>
      </c>
      <c r="D70" s="78" t="s">
        <v>251</v>
      </c>
      <c r="E70" s="76">
        <v>15232091</v>
      </c>
      <c r="F70" s="80" t="s">
        <v>460</v>
      </c>
    </row>
    <row r="71" spans="1:6" x14ac:dyDescent="0.25">
      <c r="A71" s="78">
        <v>886777</v>
      </c>
      <c r="B71" s="78" t="s">
        <v>467</v>
      </c>
      <c r="C71" s="79">
        <v>42013</v>
      </c>
      <c r="D71" s="78" t="s">
        <v>251</v>
      </c>
      <c r="E71" s="76">
        <v>15232164</v>
      </c>
      <c r="F71" s="80" t="s">
        <v>456</v>
      </c>
    </row>
    <row r="72" spans="1:6" x14ac:dyDescent="0.25">
      <c r="A72" s="78">
        <v>886923</v>
      </c>
      <c r="B72" s="78" t="s">
        <v>467</v>
      </c>
      <c r="C72" s="79">
        <v>42013</v>
      </c>
      <c r="D72" s="78" t="s">
        <v>251</v>
      </c>
      <c r="E72" s="76">
        <v>15232289</v>
      </c>
      <c r="F72" s="80" t="s">
        <v>465</v>
      </c>
    </row>
    <row r="73" spans="1:6" x14ac:dyDescent="0.25">
      <c r="A73" s="78">
        <v>902451</v>
      </c>
      <c r="B73" s="78" t="s">
        <v>467</v>
      </c>
      <c r="C73" s="79">
        <v>42013</v>
      </c>
      <c r="D73" s="78" t="s">
        <v>251</v>
      </c>
      <c r="E73" s="76">
        <v>15232393</v>
      </c>
      <c r="F73" s="80" t="s">
        <v>476</v>
      </c>
    </row>
    <row r="74" spans="1:6" x14ac:dyDescent="0.25">
      <c r="A74" s="78">
        <v>902467</v>
      </c>
      <c r="B74" s="78" t="s">
        <v>467</v>
      </c>
      <c r="C74" s="79">
        <v>42013</v>
      </c>
      <c r="D74" s="78" t="s">
        <v>251</v>
      </c>
      <c r="E74" s="76">
        <v>15232432</v>
      </c>
      <c r="F74" s="80" t="s">
        <v>465</v>
      </c>
    </row>
    <row r="75" spans="1:6" x14ac:dyDescent="0.25">
      <c r="A75" s="78">
        <v>902485</v>
      </c>
      <c r="B75" s="78" t="s">
        <v>467</v>
      </c>
      <c r="C75" s="79">
        <v>42013</v>
      </c>
      <c r="D75" s="78" t="s">
        <v>251</v>
      </c>
      <c r="E75" s="76">
        <v>15232489</v>
      </c>
      <c r="F75" s="80" t="s">
        <v>464</v>
      </c>
    </row>
    <row r="76" spans="1:6" x14ac:dyDescent="0.25">
      <c r="A76" s="78">
        <v>902490</v>
      </c>
      <c r="B76" s="78" t="s">
        <v>467</v>
      </c>
      <c r="C76" s="79">
        <v>42013</v>
      </c>
      <c r="D76" s="78" t="s">
        <v>251</v>
      </c>
      <c r="E76" s="76">
        <v>15232600</v>
      </c>
      <c r="F76" s="80" t="s">
        <v>460</v>
      </c>
    </row>
    <row r="77" spans="1:6" x14ac:dyDescent="0.25">
      <c r="A77" s="78">
        <v>902507</v>
      </c>
      <c r="B77" s="78" t="s">
        <v>467</v>
      </c>
      <c r="C77" s="79">
        <v>42013</v>
      </c>
      <c r="D77" s="78" t="s">
        <v>251</v>
      </c>
      <c r="E77" s="76">
        <v>15232759</v>
      </c>
      <c r="F77" s="80" t="s">
        <v>456</v>
      </c>
    </row>
    <row r="78" spans="1:6" x14ac:dyDescent="0.25">
      <c r="A78" s="78">
        <v>902518</v>
      </c>
      <c r="B78" s="78" t="s">
        <v>467</v>
      </c>
      <c r="C78" s="79">
        <v>42013</v>
      </c>
      <c r="D78" s="78" t="s">
        <v>251</v>
      </c>
      <c r="E78" s="76">
        <v>15232800</v>
      </c>
      <c r="F78" s="80" t="s">
        <v>463</v>
      </c>
    </row>
    <row r="79" spans="1:6" x14ac:dyDescent="0.25">
      <c r="A79" s="78">
        <v>902521</v>
      </c>
      <c r="B79" s="78" t="s">
        <v>467</v>
      </c>
      <c r="C79" s="79">
        <v>42013</v>
      </c>
      <c r="D79" s="78" t="s">
        <v>251</v>
      </c>
      <c r="E79" s="76">
        <v>15232868</v>
      </c>
      <c r="F79" s="80" t="s">
        <v>457</v>
      </c>
    </row>
    <row r="80" spans="1:6" x14ac:dyDescent="0.25">
      <c r="A80" s="78">
        <v>906232</v>
      </c>
      <c r="B80" s="78" t="s">
        <v>467</v>
      </c>
      <c r="C80" s="79">
        <v>42013</v>
      </c>
      <c r="D80" s="78" t="s">
        <v>251</v>
      </c>
      <c r="E80" s="76">
        <v>15233002</v>
      </c>
      <c r="F80" s="80" t="s">
        <v>457</v>
      </c>
    </row>
    <row r="81" spans="1:6" x14ac:dyDescent="0.25">
      <c r="A81" s="78">
        <v>906308</v>
      </c>
      <c r="B81" s="78" t="s">
        <v>467</v>
      </c>
      <c r="C81" s="79">
        <v>42013</v>
      </c>
      <c r="D81" s="78" t="s">
        <v>251</v>
      </c>
      <c r="E81" s="76">
        <v>15233080</v>
      </c>
      <c r="F81" s="80" t="s">
        <v>463</v>
      </c>
    </row>
    <row r="82" spans="1:6" x14ac:dyDescent="0.25">
      <c r="A82" s="78">
        <v>906319</v>
      </c>
      <c r="B82" s="78" t="s">
        <v>467</v>
      </c>
      <c r="C82" s="79">
        <v>42013</v>
      </c>
      <c r="D82" s="78" t="s">
        <v>251</v>
      </c>
      <c r="E82" s="76">
        <v>15233917</v>
      </c>
      <c r="F82" s="80" t="s">
        <v>464</v>
      </c>
    </row>
    <row r="83" spans="1:6" x14ac:dyDescent="0.25">
      <c r="A83" s="78">
        <v>906322</v>
      </c>
      <c r="B83" s="78" t="s">
        <v>467</v>
      </c>
      <c r="C83" s="79">
        <v>42013</v>
      </c>
      <c r="D83" s="78" t="s">
        <v>251</v>
      </c>
      <c r="E83" s="76">
        <v>15233978</v>
      </c>
      <c r="F83" s="80" t="s">
        <v>462</v>
      </c>
    </row>
    <row r="84" spans="1:6" x14ac:dyDescent="0.25">
      <c r="A84" s="78">
        <v>906409</v>
      </c>
      <c r="B84" s="78" t="s">
        <v>467</v>
      </c>
      <c r="C84" s="79">
        <v>42013</v>
      </c>
      <c r="D84" s="78" t="s">
        <v>251</v>
      </c>
      <c r="E84" s="76">
        <v>15234021</v>
      </c>
      <c r="F84" s="80" t="s">
        <v>460</v>
      </c>
    </row>
    <row r="85" spans="1:6" x14ac:dyDescent="0.25">
      <c r="A85" s="76">
        <v>15232868</v>
      </c>
      <c r="B85" s="78" t="s">
        <v>467</v>
      </c>
      <c r="C85" s="79">
        <v>42013</v>
      </c>
      <c r="D85" s="78" t="s">
        <v>251</v>
      </c>
      <c r="E85" s="76">
        <v>15234029</v>
      </c>
      <c r="F85" s="80" t="s">
        <v>460</v>
      </c>
    </row>
    <row r="86" spans="1:6" x14ac:dyDescent="0.25">
      <c r="A86" s="76">
        <v>15233002</v>
      </c>
      <c r="B86" s="78" t="s">
        <v>467</v>
      </c>
      <c r="C86" s="79">
        <v>42013</v>
      </c>
      <c r="D86" s="78" t="s">
        <v>251</v>
      </c>
      <c r="E86" s="76">
        <v>15751022</v>
      </c>
      <c r="F86" s="80" t="s">
        <v>463</v>
      </c>
    </row>
    <row r="87" spans="1:6" x14ac:dyDescent="0.25">
      <c r="A87" s="76">
        <v>15233080</v>
      </c>
      <c r="B87" s="78" t="s">
        <v>467</v>
      </c>
      <c r="C87" s="79">
        <v>42013</v>
      </c>
      <c r="D87" s="78" t="s">
        <v>251</v>
      </c>
      <c r="E87" s="76">
        <v>15751045</v>
      </c>
      <c r="F87" s="80" t="s">
        <v>457</v>
      </c>
    </row>
    <row r="88" spans="1:6" x14ac:dyDescent="0.25">
      <c r="A88" s="76">
        <v>15233917</v>
      </c>
      <c r="B88" s="78" t="s">
        <v>467</v>
      </c>
      <c r="C88" s="79">
        <v>42013</v>
      </c>
      <c r="D88" s="78" t="s">
        <v>473</v>
      </c>
      <c r="E88" s="76">
        <v>15751093</v>
      </c>
      <c r="F88" s="80" t="s">
        <v>457</v>
      </c>
    </row>
    <row r="89" spans="1:6" x14ac:dyDescent="0.25">
      <c r="A89" s="76">
        <v>15233978</v>
      </c>
      <c r="B89" s="78" t="s">
        <v>467</v>
      </c>
      <c r="C89" s="79">
        <v>42013</v>
      </c>
      <c r="D89" s="78" t="s">
        <v>473</v>
      </c>
      <c r="E89" s="76">
        <v>15223226</v>
      </c>
      <c r="F89" s="80" t="s">
        <v>459</v>
      </c>
    </row>
    <row r="90" spans="1:6" x14ac:dyDescent="0.25">
      <c r="A90" s="76">
        <v>15234021</v>
      </c>
      <c r="B90" s="78" t="s">
        <v>467</v>
      </c>
      <c r="C90" s="79">
        <v>42013</v>
      </c>
      <c r="D90" s="78" t="s">
        <v>473</v>
      </c>
      <c r="E90" s="78">
        <v>109925</v>
      </c>
      <c r="F90" s="80" t="s">
        <v>460</v>
      </c>
    </row>
    <row r="91" spans="1:6" x14ac:dyDescent="0.25">
      <c r="A91" s="78">
        <v>1027007</v>
      </c>
      <c r="B91" s="78" t="s">
        <v>467</v>
      </c>
      <c r="C91" s="79">
        <v>42013</v>
      </c>
      <c r="D91" s="78" t="s">
        <v>473</v>
      </c>
      <c r="E91" s="78">
        <v>125475</v>
      </c>
      <c r="F91" s="80" t="s">
        <v>459</v>
      </c>
    </row>
    <row r="92" spans="1:6" x14ac:dyDescent="0.25">
      <c r="A92" s="78">
        <v>1027692</v>
      </c>
      <c r="B92" s="78" t="s">
        <v>467</v>
      </c>
      <c r="C92" s="79">
        <v>42013</v>
      </c>
      <c r="D92" s="78" t="s">
        <v>473</v>
      </c>
      <c r="E92" s="78">
        <v>145985</v>
      </c>
      <c r="F92" s="80" t="s">
        <v>463</v>
      </c>
    </row>
    <row r="93" spans="1:6" x14ac:dyDescent="0.25">
      <c r="A93" s="78">
        <v>1027720</v>
      </c>
      <c r="B93" s="78" t="s">
        <v>467</v>
      </c>
      <c r="C93" s="79">
        <v>42013</v>
      </c>
      <c r="D93" s="78" t="s">
        <v>473</v>
      </c>
      <c r="E93" s="78">
        <v>199502</v>
      </c>
      <c r="F93" s="80" t="s">
        <v>456</v>
      </c>
    </row>
    <row r="94" spans="1:6" x14ac:dyDescent="0.25">
      <c r="A94" s="78">
        <v>1059212</v>
      </c>
      <c r="B94" s="78" t="s">
        <v>467</v>
      </c>
      <c r="C94" s="79">
        <v>42013</v>
      </c>
      <c r="D94" s="78" t="s">
        <v>473</v>
      </c>
      <c r="E94" s="78">
        <v>784871</v>
      </c>
      <c r="F94" s="80" t="s">
        <v>460</v>
      </c>
    </row>
    <row r="95" spans="1:6" x14ac:dyDescent="0.25">
      <c r="A95" s="78">
        <v>1092258</v>
      </c>
      <c r="B95" s="78" t="s">
        <v>467</v>
      </c>
      <c r="C95" s="79">
        <v>42013</v>
      </c>
      <c r="D95" s="78" t="s">
        <v>251</v>
      </c>
      <c r="E95" s="78">
        <v>786281</v>
      </c>
      <c r="F95" s="80" t="s">
        <v>460</v>
      </c>
    </row>
    <row r="96" spans="1:6" x14ac:dyDescent="0.25">
      <c r="A96" s="78">
        <v>1092268</v>
      </c>
      <c r="B96" s="78" t="s">
        <v>467</v>
      </c>
      <c r="C96" s="79">
        <v>42013</v>
      </c>
      <c r="D96" s="78" t="s">
        <v>251</v>
      </c>
      <c r="E96" s="78">
        <v>786339</v>
      </c>
      <c r="F96" s="80" t="s">
        <v>457</v>
      </c>
    </row>
    <row r="97" spans="1:6" x14ac:dyDescent="0.25">
      <c r="A97" s="78">
        <v>1092273</v>
      </c>
      <c r="B97" s="78" t="s">
        <v>467</v>
      </c>
      <c r="C97" s="79">
        <v>42013</v>
      </c>
      <c r="D97" s="78" t="s">
        <v>251</v>
      </c>
      <c r="E97" s="78">
        <v>786375</v>
      </c>
      <c r="F97" s="80" t="s">
        <v>460</v>
      </c>
    </row>
    <row r="98" spans="1:6" x14ac:dyDescent="0.25">
      <c r="A98" s="78">
        <v>1092285</v>
      </c>
      <c r="B98" s="78" t="s">
        <v>467</v>
      </c>
      <c r="C98" s="79">
        <v>42013</v>
      </c>
      <c r="D98" s="78" t="s">
        <v>251</v>
      </c>
      <c r="E98" s="78">
        <v>786432</v>
      </c>
      <c r="F98" s="80" t="s">
        <v>466</v>
      </c>
    </row>
    <row r="99" spans="1:6" x14ac:dyDescent="0.25">
      <c r="A99" s="78">
        <v>1092321</v>
      </c>
      <c r="B99" s="78" t="s">
        <v>467</v>
      </c>
      <c r="C99" s="79">
        <v>42013</v>
      </c>
      <c r="D99" s="78" t="s">
        <v>251</v>
      </c>
      <c r="E99" s="76">
        <v>15225291</v>
      </c>
      <c r="F99" s="80" t="s">
        <v>459</v>
      </c>
    </row>
    <row r="100" spans="1:6" x14ac:dyDescent="0.25">
      <c r="A100" s="78">
        <v>1092543</v>
      </c>
      <c r="B100" s="78" t="s">
        <v>467</v>
      </c>
      <c r="C100" s="79">
        <v>42013</v>
      </c>
      <c r="D100" s="78" t="s">
        <v>473</v>
      </c>
      <c r="E100" s="76">
        <v>15225374</v>
      </c>
      <c r="F100" s="80" t="s">
        <v>459</v>
      </c>
    </row>
    <row r="101" spans="1:6" x14ac:dyDescent="0.25">
      <c r="A101" s="78">
        <v>1093123</v>
      </c>
      <c r="B101" s="78" t="s">
        <v>467</v>
      </c>
      <c r="C101" s="79">
        <v>42013</v>
      </c>
      <c r="D101" s="78" t="s">
        <v>251</v>
      </c>
      <c r="E101" s="76">
        <v>15225473</v>
      </c>
      <c r="F101" s="80" t="s">
        <v>466</v>
      </c>
    </row>
    <row r="102" spans="1:6" x14ac:dyDescent="0.25">
      <c r="A102" s="78">
        <v>1093325</v>
      </c>
      <c r="B102" s="78" t="s">
        <v>467</v>
      </c>
      <c r="C102" s="79">
        <v>42013</v>
      </c>
      <c r="D102" s="78" t="s">
        <v>251</v>
      </c>
      <c r="E102" s="76">
        <v>15225529</v>
      </c>
      <c r="F102" s="80" t="s">
        <v>462</v>
      </c>
    </row>
    <row r="103" spans="1:6" x14ac:dyDescent="0.25">
      <c r="A103" s="78">
        <v>1093354</v>
      </c>
      <c r="B103" s="78" t="s">
        <v>467</v>
      </c>
      <c r="C103" s="79">
        <v>42013</v>
      </c>
      <c r="D103" s="78" t="s">
        <v>251</v>
      </c>
      <c r="E103" s="76">
        <v>15225799</v>
      </c>
      <c r="F103" s="80" t="s">
        <v>461</v>
      </c>
    </row>
    <row r="104" spans="1:6" x14ac:dyDescent="0.25">
      <c r="A104" s="78">
        <v>1093916</v>
      </c>
      <c r="B104" s="78" t="s">
        <v>467</v>
      </c>
      <c r="C104" s="79">
        <v>42013</v>
      </c>
      <c r="D104" s="78" t="s">
        <v>251</v>
      </c>
      <c r="E104" s="76">
        <v>15225925</v>
      </c>
      <c r="F104" s="80" t="s">
        <v>457</v>
      </c>
    </row>
    <row r="105" spans="1:6" x14ac:dyDescent="0.25">
      <c r="A105" s="78">
        <v>1095564</v>
      </c>
      <c r="B105" s="78" t="s">
        <v>467</v>
      </c>
      <c r="C105" s="79">
        <v>42013</v>
      </c>
      <c r="D105" s="78" t="s">
        <v>251</v>
      </c>
      <c r="E105" s="76">
        <v>15226022</v>
      </c>
      <c r="F105" s="80" t="s">
        <v>458</v>
      </c>
    </row>
    <row r="106" spans="1:6" x14ac:dyDescent="0.25">
      <c r="A106" s="78">
        <v>1103097</v>
      </c>
      <c r="B106" s="78" t="s">
        <v>467</v>
      </c>
      <c r="C106" s="79">
        <v>42013</v>
      </c>
      <c r="D106" s="78" t="s">
        <v>473</v>
      </c>
      <c r="E106" s="76">
        <v>15226234</v>
      </c>
      <c r="F106" s="80" t="s">
        <v>456</v>
      </c>
    </row>
    <row r="107" spans="1:6" x14ac:dyDescent="0.25">
      <c r="A107" s="78">
        <v>1124522</v>
      </c>
      <c r="B107" s="78" t="s">
        <v>467</v>
      </c>
      <c r="C107" s="79">
        <v>42013</v>
      </c>
      <c r="D107" s="78" t="s">
        <v>473</v>
      </c>
      <c r="E107" s="76">
        <v>15226412</v>
      </c>
      <c r="F107" s="80" t="s">
        <v>459</v>
      </c>
    </row>
    <row r="108" spans="1:6" x14ac:dyDescent="0.25">
      <c r="A108" s="78">
        <v>1132685</v>
      </c>
      <c r="B108" s="78" t="s">
        <v>467</v>
      </c>
      <c r="C108" s="79">
        <v>42013</v>
      </c>
      <c r="D108" s="78" t="s">
        <v>475</v>
      </c>
      <c r="E108" s="76">
        <v>15226432</v>
      </c>
      <c r="F108" s="80" t="s">
        <v>459</v>
      </c>
    </row>
    <row r="109" spans="1:6" x14ac:dyDescent="0.25">
      <c r="A109" s="78">
        <v>1136153</v>
      </c>
      <c r="B109" s="78" t="s">
        <v>467</v>
      </c>
      <c r="C109" s="79">
        <v>42013</v>
      </c>
      <c r="D109" s="78" t="s">
        <v>251</v>
      </c>
      <c r="E109" s="76">
        <v>15226473</v>
      </c>
      <c r="F109" s="80" t="s">
        <v>464</v>
      </c>
    </row>
    <row r="110" spans="1:6" x14ac:dyDescent="0.25">
      <c r="A110" s="78">
        <v>1136573</v>
      </c>
      <c r="B110" s="78" t="s">
        <v>467</v>
      </c>
      <c r="C110" s="79">
        <v>42013</v>
      </c>
      <c r="D110" s="78" t="s">
        <v>251</v>
      </c>
      <c r="E110" s="76">
        <v>15226540</v>
      </c>
      <c r="F110" s="80" t="s">
        <v>464</v>
      </c>
    </row>
    <row r="111" spans="1:6" x14ac:dyDescent="0.25">
      <c r="A111" s="78">
        <v>1152235</v>
      </c>
      <c r="B111" s="78" t="s">
        <v>467</v>
      </c>
      <c r="C111" s="79">
        <v>42013</v>
      </c>
      <c r="D111" s="78" t="s">
        <v>251</v>
      </c>
      <c r="E111" s="76">
        <v>15226705</v>
      </c>
      <c r="F111" s="80" t="s">
        <v>459</v>
      </c>
    </row>
    <row r="112" spans="1:6" x14ac:dyDescent="0.25">
      <c r="A112" s="78">
        <v>1152320</v>
      </c>
      <c r="B112" s="78" t="s">
        <v>467</v>
      </c>
      <c r="C112" s="79">
        <v>42013</v>
      </c>
      <c r="D112" s="78" t="s">
        <v>251</v>
      </c>
      <c r="E112" s="76">
        <v>15226905</v>
      </c>
      <c r="F112" s="80" t="s">
        <v>461</v>
      </c>
    </row>
    <row r="113" spans="1:6" x14ac:dyDescent="0.25">
      <c r="A113" s="78">
        <v>1152325</v>
      </c>
      <c r="B113" s="78" t="s">
        <v>467</v>
      </c>
      <c r="C113" s="79">
        <v>42013</v>
      </c>
      <c r="D113" s="78" t="s">
        <v>251</v>
      </c>
      <c r="E113" s="76">
        <v>15227047</v>
      </c>
      <c r="F113" s="80" t="s">
        <v>457</v>
      </c>
    </row>
    <row r="114" spans="1:6" x14ac:dyDescent="0.25">
      <c r="A114" s="78">
        <v>1152336</v>
      </c>
      <c r="B114" s="78" t="s">
        <v>467</v>
      </c>
      <c r="C114" s="79">
        <v>42013</v>
      </c>
      <c r="D114" s="78" t="s">
        <v>251</v>
      </c>
      <c r="E114" s="76">
        <v>15227063</v>
      </c>
      <c r="F114" s="80" t="s">
        <v>463</v>
      </c>
    </row>
    <row r="115" spans="1:6" x14ac:dyDescent="0.25">
      <c r="A115" s="78">
        <v>1152350</v>
      </c>
      <c r="B115" s="78" t="s">
        <v>467</v>
      </c>
      <c r="C115" s="79">
        <v>42013</v>
      </c>
      <c r="D115" s="78" t="s">
        <v>251</v>
      </c>
      <c r="E115" s="76">
        <v>15227068</v>
      </c>
      <c r="F115" s="80" t="s">
        <v>464</v>
      </c>
    </row>
    <row r="116" spans="1:6" x14ac:dyDescent="0.25">
      <c r="A116" s="78">
        <v>1152412</v>
      </c>
      <c r="B116" s="78" t="s">
        <v>467</v>
      </c>
      <c r="C116" s="79">
        <v>42013</v>
      </c>
      <c r="D116" s="78" t="s">
        <v>251</v>
      </c>
      <c r="E116" s="76">
        <v>15227143</v>
      </c>
      <c r="F116" s="80" t="s">
        <v>459</v>
      </c>
    </row>
    <row r="117" spans="1:6" x14ac:dyDescent="0.25">
      <c r="A117" s="78">
        <v>1152413</v>
      </c>
      <c r="B117" s="78" t="s">
        <v>467</v>
      </c>
      <c r="C117" s="79">
        <v>42013</v>
      </c>
      <c r="D117" s="78" t="s">
        <v>251</v>
      </c>
      <c r="E117" s="76">
        <v>15227146</v>
      </c>
      <c r="F117" s="80" t="s">
        <v>463</v>
      </c>
    </row>
    <row r="118" spans="1:6" x14ac:dyDescent="0.25">
      <c r="A118" s="78">
        <v>1152492</v>
      </c>
      <c r="B118" s="78" t="s">
        <v>467</v>
      </c>
      <c r="C118" s="79">
        <v>42013</v>
      </c>
      <c r="D118" s="78" t="s">
        <v>251</v>
      </c>
      <c r="E118" s="76">
        <v>15227164</v>
      </c>
      <c r="F118" s="80" t="s">
        <v>459</v>
      </c>
    </row>
    <row r="119" spans="1:6" x14ac:dyDescent="0.25">
      <c r="A119" s="78">
        <v>1152510</v>
      </c>
      <c r="B119" s="78" t="s">
        <v>467</v>
      </c>
      <c r="C119" s="79">
        <v>42013</v>
      </c>
      <c r="D119" s="78" t="s">
        <v>251</v>
      </c>
      <c r="E119" s="76">
        <v>15227247</v>
      </c>
      <c r="F119" s="80" t="s">
        <v>459</v>
      </c>
    </row>
    <row r="120" spans="1:6" x14ac:dyDescent="0.25">
      <c r="A120" s="78">
        <v>1152517</v>
      </c>
      <c r="B120" s="78" t="s">
        <v>467</v>
      </c>
      <c r="C120" s="79">
        <v>42013</v>
      </c>
      <c r="D120" s="78" t="s">
        <v>251</v>
      </c>
      <c r="E120" s="76">
        <v>15227412</v>
      </c>
      <c r="F120" s="80" t="s">
        <v>459</v>
      </c>
    </row>
    <row r="121" spans="1:6" x14ac:dyDescent="0.25">
      <c r="A121" s="78">
        <v>1152559</v>
      </c>
      <c r="B121" s="78" t="s">
        <v>467</v>
      </c>
      <c r="C121" s="79">
        <v>42013</v>
      </c>
      <c r="D121" s="78" t="s">
        <v>251</v>
      </c>
      <c r="E121" s="76">
        <v>15227452</v>
      </c>
      <c r="F121" s="80" t="s">
        <v>463</v>
      </c>
    </row>
    <row r="122" spans="1:6" x14ac:dyDescent="0.25">
      <c r="A122" s="78">
        <v>1153353</v>
      </c>
      <c r="B122" s="78" t="s">
        <v>467</v>
      </c>
      <c r="C122" s="79">
        <v>42013</v>
      </c>
      <c r="D122" s="78" t="s">
        <v>251</v>
      </c>
      <c r="E122" s="76">
        <v>15227618</v>
      </c>
      <c r="F122" s="80" t="s">
        <v>457</v>
      </c>
    </row>
    <row r="123" spans="1:6" x14ac:dyDescent="0.25">
      <c r="A123" s="78">
        <v>1153643</v>
      </c>
      <c r="B123" s="78" t="s">
        <v>467</v>
      </c>
      <c r="C123" s="79">
        <v>42013</v>
      </c>
      <c r="D123" s="78" t="s">
        <v>251</v>
      </c>
      <c r="E123" s="76">
        <v>15227871</v>
      </c>
      <c r="F123" s="80" t="s">
        <v>466</v>
      </c>
    </row>
    <row r="124" spans="1:6" x14ac:dyDescent="0.25">
      <c r="A124" s="78">
        <v>1153744</v>
      </c>
      <c r="B124" s="78" t="s">
        <v>467</v>
      </c>
      <c r="C124" s="79">
        <v>42013</v>
      </c>
      <c r="D124" s="78" t="s">
        <v>251</v>
      </c>
      <c r="E124" s="76">
        <v>15227897</v>
      </c>
      <c r="F124" s="80" t="s">
        <v>457</v>
      </c>
    </row>
    <row r="125" spans="1:6" x14ac:dyDescent="0.25">
      <c r="A125" s="78">
        <v>1153791</v>
      </c>
      <c r="B125" s="78" t="s">
        <v>467</v>
      </c>
      <c r="C125" s="79">
        <v>42013</v>
      </c>
      <c r="D125" s="78" t="s">
        <v>251</v>
      </c>
      <c r="E125" s="76">
        <v>15227965</v>
      </c>
      <c r="F125" s="80" t="s">
        <v>466</v>
      </c>
    </row>
    <row r="126" spans="1:6" x14ac:dyDescent="0.25">
      <c r="A126" s="78">
        <v>1153828</v>
      </c>
      <c r="B126" s="78" t="s">
        <v>467</v>
      </c>
      <c r="C126" s="79">
        <v>42013</v>
      </c>
      <c r="D126" s="78" t="s">
        <v>251</v>
      </c>
      <c r="E126" s="76">
        <v>15227969</v>
      </c>
      <c r="F126" s="80" t="s">
        <v>457</v>
      </c>
    </row>
    <row r="127" spans="1:6" x14ac:dyDescent="0.25">
      <c r="A127" s="78">
        <v>1154219</v>
      </c>
      <c r="B127" s="78" t="s">
        <v>467</v>
      </c>
      <c r="C127" s="79">
        <v>42013</v>
      </c>
      <c r="D127" s="78" t="s">
        <v>251</v>
      </c>
      <c r="E127" s="76">
        <v>15228099</v>
      </c>
      <c r="F127" s="80" t="s">
        <v>459</v>
      </c>
    </row>
    <row r="128" spans="1:6" x14ac:dyDescent="0.25">
      <c r="A128" s="78">
        <v>1154261</v>
      </c>
      <c r="B128" s="78" t="s">
        <v>467</v>
      </c>
      <c r="C128" s="79">
        <v>42013</v>
      </c>
      <c r="D128" s="78" t="s">
        <v>251</v>
      </c>
      <c r="E128" s="76">
        <v>15228167</v>
      </c>
      <c r="F128" s="80" t="s">
        <v>466</v>
      </c>
    </row>
    <row r="129" spans="1:6" x14ac:dyDescent="0.25">
      <c r="A129" s="78">
        <v>1155507</v>
      </c>
      <c r="B129" s="78" t="s">
        <v>467</v>
      </c>
      <c r="C129" s="79">
        <v>42013</v>
      </c>
      <c r="D129" s="78" t="s">
        <v>251</v>
      </c>
      <c r="E129" s="76">
        <v>15228440</v>
      </c>
      <c r="F129" s="80" t="s">
        <v>463</v>
      </c>
    </row>
    <row r="130" spans="1:6" x14ac:dyDescent="0.25">
      <c r="A130" s="78">
        <v>1155995</v>
      </c>
      <c r="B130" s="78" t="s">
        <v>467</v>
      </c>
      <c r="C130" s="79">
        <v>42013</v>
      </c>
      <c r="D130" s="78" t="s">
        <v>251</v>
      </c>
      <c r="E130" s="76">
        <v>15228505</v>
      </c>
      <c r="F130" s="80" t="s">
        <v>458</v>
      </c>
    </row>
    <row r="131" spans="1:6" x14ac:dyDescent="0.25">
      <c r="A131" s="78">
        <v>1156651</v>
      </c>
      <c r="B131" s="78" t="s">
        <v>467</v>
      </c>
      <c r="C131" s="79">
        <v>42013</v>
      </c>
      <c r="D131" s="78" t="s">
        <v>251</v>
      </c>
      <c r="E131" s="76">
        <v>15228582</v>
      </c>
      <c r="F131" s="80" t="s">
        <v>463</v>
      </c>
    </row>
    <row r="132" spans="1:6" x14ac:dyDescent="0.25">
      <c r="A132" s="78">
        <v>1156686</v>
      </c>
      <c r="B132" s="78" t="s">
        <v>467</v>
      </c>
      <c r="C132" s="79">
        <v>42013</v>
      </c>
      <c r="D132" s="78" t="s">
        <v>251</v>
      </c>
      <c r="E132" s="76">
        <v>15228628</v>
      </c>
      <c r="F132" s="80" t="s">
        <v>460</v>
      </c>
    </row>
    <row r="133" spans="1:6" x14ac:dyDescent="0.25">
      <c r="A133" s="78">
        <v>1156862</v>
      </c>
      <c r="B133" s="78" t="s">
        <v>467</v>
      </c>
      <c r="C133" s="79">
        <v>42013</v>
      </c>
      <c r="D133" s="78" t="s">
        <v>251</v>
      </c>
      <c r="E133" s="76">
        <v>15228673</v>
      </c>
      <c r="F133" s="80" t="s">
        <v>457</v>
      </c>
    </row>
    <row r="134" spans="1:6" x14ac:dyDescent="0.25">
      <c r="A134" s="78">
        <v>1156920</v>
      </c>
      <c r="B134" s="78" t="s">
        <v>467</v>
      </c>
      <c r="C134" s="79">
        <v>42013</v>
      </c>
      <c r="D134" s="78" t="s">
        <v>251</v>
      </c>
      <c r="E134" s="76">
        <v>15228814</v>
      </c>
      <c r="F134" s="80" t="s">
        <v>457</v>
      </c>
    </row>
    <row r="135" spans="1:6" x14ac:dyDescent="0.25">
      <c r="A135" s="78">
        <v>1156924</v>
      </c>
      <c r="B135" s="78" t="s">
        <v>467</v>
      </c>
      <c r="C135" s="79">
        <v>42013</v>
      </c>
      <c r="D135" s="78" t="s">
        <v>251</v>
      </c>
      <c r="E135" s="76">
        <v>15229018</v>
      </c>
      <c r="F135" s="80" t="s">
        <v>459</v>
      </c>
    </row>
    <row r="136" spans="1:6" x14ac:dyDescent="0.25">
      <c r="A136" s="78">
        <v>1160026</v>
      </c>
      <c r="B136" s="78" t="s">
        <v>467</v>
      </c>
      <c r="C136" s="79">
        <v>42013</v>
      </c>
      <c r="D136" s="78" t="s">
        <v>251</v>
      </c>
      <c r="E136" s="76">
        <v>15229042</v>
      </c>
      <c r="F136" s="80" t="s">
        <v>457</v>
      </c>
    </row>
    <row r="137" spans="1:6" x14ac:dyDescent="0.25">
      <c r="A137" s="78">
        <v>1161000</v>
      </c>
      <c r="B137" s="78" t="s">
        <v>467</v>
      </c>
      <c r="C137" s="79">
        <v>42013</v>
      </c>
      <c r="D137" s="78" t="s">
        <v>251</v>
      </c>
      <c r="E137" s="76">
        <v>15229144</v>
      </c>
      <c r="F137" s="80" t="s">
        <v>460</v>
      </c>
    </row>
    <row r="138" spans="1:6" x14ac:dyDescent="0.25">
      <c r="A138" s="78">
        <v>1161042</v>
      </c>
      <c r="B138" s="78" t="s">
        <v>467</v>
      </c>
      <c r="C138" s="79">
        <v>42013</v>
      </c>
      <c r="D138" s="78" t="s">
        <v>251</v>
      </c>
      <c r="E138" s="76">
        <v>15229193</v>
      </c>
      <c r="F138" s="80" t="s">
        <v>457</v>
      </c>
    </row>
    <row r="139" spans="1:6" x14ac:dyDescent="0.25">
      <c r="A139" s="78">
        <v>1161043</v>
      </c>
      <c r="B139" s="78" t="s">
        <v>467</v>
      </c>
      <c r="C139" s="79">
        <v>42013</v>
      </c>
      <c r="D139" s="78" t="s">
        <v>251</v>
      </c>
      <c r="E139" s="76">
        <v>15229195</v>
      </c>
      <c r="F139" s="80" t="s">
        <v>456</v>
      </c>
    </row>
    <row r="140" spans="1:6" x14ac:dyDescent="0.25">
      <c r="A140" s="78">
        <v>1161189</v>
      </c>
      <c r="B140" s="78" t="s">
        <v>467</v>
      </c>
      <c r="C140" s="79">
        <v>42013</v>
      </c>
      <c r="D140" s="78" t="s">
        <v>475</v>
      </c>
      <c r="E140" s="76">
        <v>15229224</v>
      </c>
      <c r="F140" s="80" t="s">
        <v>460</v>
      </c>
    </row>
    <row r="141" spans="1:6" x14ac:dyDescent="0.25">
      <c r="A141" s="78">
        <v>1161441</v>
      </c>
      <c r="B141" s="78" t="s">
        <v>467</v>
      </c>
      <c r="C141" s="79">
        <v>42013</v>
      </c>
      <c r="D141" s="78" t="s">
        <v>251</v>
      </c>
      <c r="E141" s="76">
        <v>15229227</v>
      </c>
      <c r="F141" s="80" t="s">
        <v>466</v>
      </c>
    </row>
    <row r="142" spans="1:6" x14ac:dyDescent="0.25">
      <c r="A142" s="78">
        <v>1161950</v>
      </c>
      <c r="B142" s="78" t="s">
        <v>467</v>
      </c>
      <c r="C142" s="79">
        <v>42013</v>
      </c>
      <c r="D142" s="78" t="s">
        <v>251</v>
      </c>
      <c r="E142" s="76">
        <v>15229490</v>
      </c>
      <c r="F142" s="80" t="s">
        <v>459</v>
      </c>
    </row>
    <row r="143" spans="1:6" x14ac:dyDescent="0.25">
      <c r="A143" s="78">
        <v>1162244</v>
      </c>
      <c r="B143" s="78" t="s">
        <v>467</v>
      </c>
      <c r="C143" s="79">
        <v>42013</v>
      </c>
      <c r="D143" s="78" t="s">
        <v>251</v>
      </c>
      <c r="E143" s="76">
        <v>15229973</v>
      </c>
      <c r="F143" s="80" t="s">
        <v>464</v>
      </c>
    </row>
    <row r="144" spans="1:6" x14ac:dyDescent="0.25">
      <c r="A144" s="78">
        <v>1177531</v>
      </c>
      <c r="B144" s="78" t="s">
        <v>467</v>
      </c>
      <c r="C144" s="79">
        <v>42013</v>
      </c>
      <c r="D144" s="78" t="s">
        <v>251</v>
      </c>
      <c r="E144" s="76">
        <v>15230135</v>
      </c>
      <c r="F144" s="80" t="s">
        <v>456</v>
      </c>
    </row>
    <row r="145" spans="1:6" x14ac:dyDescent="0.25">
      <c r="A145" s="78">
        <v>1177533</v>
      </c>
      <c r="B145" s="78" t="s">
        <v>467</v>
      </c>
      <c r="C145" s="79">
        <v>42013</v>
      </c>
      <c r="D145" s="78" t="s">
        <v>251</v>
      </c>
      <c r="E145" s="76">
        <v>15230181</v>
      </c>
      <c r="F145" s="80" t="s">
        <v>459</v>
      </c>
    </row>
    <row r="146" spans="1:6" x14ac:dyDescent="0.25">
      <c r="A146" s="78">
        <v>1177543</v>
      </c>
      <c r="B146" s="78" t="s">
        <v>467</v>
      </c>
      <c r="C146" s="79">
        <v>42013</v>
      </c>
      <c r="D146" s="78" t="s">
        <v>251</v>
      </c>
      <c r="E146" s="76">
        <v>15230309</v>
      </c>
      <c r="F146" s="80" t="s">
        <v>457</v>
      </c>
    </row>
    <row r="147" spans="1:6" x14ac:dyDescent="0.25">
      <c r="A147" s="78">
        <v>1177563</v>
      </c>
      <c r="B147" s="78" t="s">
        <v>467</v>
      </c>
      <c r="C147" s="79">
        <v>42013</v>
      </c>
      <c r="D147" s="78" t="s">
        <v>251</v>
      </c>
      <c r="E147" s="76">
        <v>15231192</v>
      </c>
      <c r="F147" s="80" t="s">
        <v>463</v>
      </c>
    </row>
    <row r="148" spans="1:6" x14ac:dyDescent="0.25">
      <c r="A148" s="78">
        <v>1177618</v>
      </c>
      <c r="B148" s="78" t="s">
        <v>467</v>
      </c>
      <c r="C148" s="79">
        <v>42013</v>
      </c>
      <c r="D148" s="78" t="s">
        <v>251</v>
      </c>
      <c r="E148" s="76">
        <v>15231244</v>
      </c>
      <c r="F148" s="80" t="s">
        <v>457</v>
      </c>
    </row>
    <row r="149" spans="1:6" x14ac:dyDescent="0.25">
      <c r="A149" s="78">
        <v>1177621</v>
      </c>
      <c r="B149" s="78" t="s">
        <v>467</v>
      </c>
      <c r="C149" s="79">
        <v>42013</v>
      </c>
      <c r="D149" s="78" t="s">
        <v>251</v>
      </c>
      <c r="E149" s="76">
        <v>15231307</v>
      </c>
      <c r="F149" s="80" t="s">
        <v>458</v>
      </c>
    </row>
    <row r="150" spans="1:6" x14ac:dyDescent="0.25">
      <c r="A150" s="78">
        <v>1177630</v>
      </c>
      <c r="B150" s="78" t="s">
        <v>467</v>
      </c>
      <c r="C150" s="79">
        <v>42013</v>
      </c>
      <c r="D150" s="78" t="s">
        <v>251</v>
      </c>
      <c r="E150" s="76">
        <v>15231526</v>
      </c>
      <c r="F150" s="80" t="s">
        <v>458</v>
      </c>
    </row>
    <row r="151" spans="1:6" x14ac:dyDescent="0.25">
      <c r="A151" s="78">
        <v>1177633</v>
      </c>
      <c r="B151" s="78" t="s">
        <v>467</v>
      </c>
      <c r="C151" s="79">
        <v>42013</v>
      </c>
      <c r="D151" s="78" t="s">
        <v>251</v>
      </c>
      <c r="E151" s="76">
        <v>15231531</v>
      </c>
      <c r="F151" s="80" t="s">
        <v>461</v>
      </c>
    </row>
    <row r="152" spans="1:6" x14ac:dyDescent="0.25">
      <c r="A152" s="78">
        <v>1177706</v>
      </c>
      <c r="B152" s="78" t="s">
        <v>467</v>
      </c>
      <c r="C152" s="79">
        <v>42013</v>
      </c>
      <c r="D152" s="78" t="s">
        <v>251</v>
      </c>
      <c r="E152" s="76">
        <v>15231600</v>
      </c>
      <c r="F152" s="80" t="s">
        <v>457</v>
      </c>
    </row>
    <row r="153" spans="1:6" x14ac:dyDescent="0.25">
      <c r="A153" s="78">
        <v>1177713</v>
      </c>
      <c r="B153" s="78" t="s">
        <v>467</v>
      </c>
      <c r="C153" s="79">
        <v>42013</v>
      </c>
      <c r="D153" s="78" t="s">
        <v>251</v>
      </c>
      <c r="E153" s="76">
        <v>15231611</v>
      </c>
      <c r="F153" s="80" t="s">
        <v>457</v>
      </c>
    </row>
    <row r="154" spans="1:6" x14ac:dyDescent="0.25">
      <c r="A154" s="78">
        <v>1177736</v>
      </c>
      <c r="B154" s="78" t="s">
        <v>467</v>
      </c>
      <c r="C154" s="79">
        <v>42013</v>
      </c>
      <c r="D154" s="78" t="s">
        <v>251</v>
      </c>
      <c r="E154" s="76">
        <v>15231900</v>
      </c>
      <c r="F154" s="80" t="s">
        <v>462</v>
      </c>
    </row>
    <row r="155" spans="1:6" x14ac:dyDescent="0.25">
      <c r="A155" s="78">
        <v>1177746</v>
      </c>
      <c r="B155" s="78" t="s">
        <v>467</v>
      </c>
      <c r="C155" s="79">
        <v>42013</v>
      </c>
      <c r="D155" s="78" t="s">
        <v>251</v>
      </c>
      <c r="E155" s="76">
        <v>15232015</v>
      </c>
      <c r="F155" s="80" t="s">
        <v>457</v>
      </c>
    </row>
    <row r="156" spans="1:6" x14ac:dyDescent="0.25">
      <c r="A156" s="78">
        <v>1177751</v>
      </c>
      <c r="B156" s="78" t="s">
        <v>467</v>
      </c>
      <c r="C156" s="79">
        <v>42013</v>
      </c>
      <c r="D156" s="78" t="s">
        <v>251</v>
      </c>
      <c r="E156" s="76">
        <v>15232071</v>
      </c>
      <c r="F156" s="80" t="s">
        <v>463</v>
      </c>
    </row>
    <row r="157" spans="1:6" x14ac:dyDescent="0.25">
      <c r="A157" s="78">
        <v>1177753</v>
      </c>
      <c r="B157" s="78" t="s">
        <v>467</v>
      </c>
      <c r="C157" s="79">
        <v>42013</v>
      </c>
      <c r="D157" s="78" t="s">
        <v>251</v>
      </c>
      <c r="E157" s="76">
        <v>15232091</v>
      </c>
      <c r="F157" s="80" t="s">
        <v>460</v>
      </c>
    </row>
    <row r="158" spans="1:6" x14ac:dyDescent="0.25">
      <c r="A158" s="78">
        <v>1177759</v>
      </c>
      <c r="B158" s="78" t="s">
        <v>467</v>
      </c>
      <c r="C158" s="79">
        <v>42013</v>
      </c>
      <c r="D158" s="78" t="s">
        <v>251</v>
      </c>
      <c r="E158" s="76">
        <v>15232164</v>
      </c>
      <c r="F158" s="80" t="s">
        <v>456</v>
      </c>
    </row>
    <row r="159" spans="1:6" x14ac:dyDescent="0.25">
      <c r="A159" s="78">
        <v>1177782</v>
      </c>
      <c r="B159" s="78" t="s">
        <v>467</v>
      </c>
      <c r="C159" s="79">
        <v>42013</v>
      </c>
      <c r="D159" s="78" t="s">
        <v>251</v>
      </c>
      <c r="E159" s="76">
        <v>15232289</v>
      </c>
      <c r="F159" s="80" t="s">
        <v>465</v>
      </c>
    </row>
    <row r="160" spans="1:6" x14ac:dyDescent="0.25">
      <c r="A160" s="78">
        <v>1177820</v>
      </c>
      <c r="B160" s="78" t="s">
        <v>467</v>
      </c>
      <c r="C160" s="79">
        <v>42013</v>
      </c>
      <c r="D160" s="78" t="s">
        <v>251</v>
      </c>
      <c r="E160" s="76">
        <v>15232393</v>
      </c>
      <c r="F160" s="80" t="s">
        <v>476</v>
      </c>
    </row>
    <row r="161" spans="1:6" x14ac:dyDescent="0.25">
      <c r="A161" s="78">
        <v>1177828</v>
      </c>
      <c r="B161" s="78" t="s">
        <v>467</v>
      </c>
      <c r="C161" s="79">
        <v>42013</v>
      </c>
      <c r="D161" s="78" t="s">
        <v>251</v>
      </c>
      <c r="E161" s="76">
        <v>15232432</v>
      </c>
      <c r="F161" s="80" t="s">
        <v>465</v>
      </c>
    </row>
    <row r="162" spans="1:6" x14ac:dyDescent="0.25">
      <c r="A162" s="78">
        <v>1177834</v>
      </c>
      <c r="B162" s="78" t="s">
        <v>467</v>
      </c>
      <c r="C162" s="79">
        <v>42013</v>
      </c>
      <c r="D162" s="78" t="s">
        <v>251</v>
      </c>
      <c r="E162" s="76">
        <v>15232489</v>
      </c>
      <c r="F162" s="80" t="s">
        <v>464</v>
      </c>
    </row>
    <row r="163" spans="1:6" x14ac:dyDescent="0.25">
      <c r="A163" s="78">
        <v>1177882</v>
      </c>
      <c r="B163" s="78" t="s">
        <v>467</v>
      </c>
      <c r="C163" s="79">
        <v>42013</v>
      </c>
      <c r="D163" s="78" t="s">
        <v>251</v>
      </c>
      <c r="E163" s="76">
        <v>15232600</v>
      </c>
      <c r="F163" s="80" t="s">
        <v>460</v>
      </c>
    </row>
    <row r="164" spans="1:6" x14ac:dyDescent="0.25">
      <c r="A164" s="78">
        <v>1177950</v>
      </c>
      <c r="B164" s="78" t="s">
        <v>467</v>
      </c>
      <c r="C164" s="79">
        <v>42013</v>
      </c>
      <c r="D164" s="78" t="s">
        <v>251</v>
      </c>
      <c r="E164" s="76">
        <v>15232759</v>
      </c>
      <c r="F164" s="80" t="s">
        <v>456</v>
      </c>
    </row>
    <row r="165" spans="1:6" x14ac:dyDescent="0.25">
      <c r="A165" s="78">
        <v>1178128</v>
      </c>
      <c r="B165" s="78" t="s">
        <v>467</v>
      </c>
      <c r="C165" s="79">
        <v>42013</v>
      </c>
      <c r="D165" s="78" t="s">
        <v>251</v>
      </c>
      <c r="E165" s="76">
        <v>15232800</v>
      </c>
      <c r="F165" s="80" t="s">
        <v>463</v>
      </c>
    </row>
    <row r="166" spans="1:6" x14ac:dyDescent="0.25">
      <c r="A166" s="78">
        <v>1178680</v>
      </c>
      <c r="B166" s="78" t="s">
        <v>467</v>
      </c>
      <c r="C166" s="79">
        <v>42013</v>
      </c>
      <c r="D166" s="78" t="s">
        <v>251</v>
      </c>
      <c r="E166" s="76">
        <v>15232868</v>
      </c>
      <c r="F166" s="80" t="s">
        <v>457</v>
      </c>
    </row>
    <row r="167" spans="1:6" x14ac:dyDescent="0.25">
      <c r="A167" s="78">
        <v>1178694</v>
      </c>
      <c r="B167" s="78" t="s">
        <v>467</v>
      </c>
      <c r="C167" s="79">
        <v>42013</v>
      </c>
      <c r="D167" s="78" t="s">
        <v>251</v>
      </c>
      <c r="E167" s="76">
        <v>15233002</v>
      </c>
      <c r="F167" s="80" t="s">
        <v>457</v>
      </c>
    </row>
    <row r="168" spans="1:6" x14ac:dyDescent="0.25">
      <c r="A168" s="78">
        <v>1178713</v>
      </c>
      <c r="B168" s="78" t="s">
        <v>467</v>
      </c>
      <c r="C168" s="79">
        <v>42013</v>
      </c>
      <c r="D168" s="78" t="s">
        <v>251</v>
      </c>
      <c r="E168" s="76">
        <v>15233080</v>
      </c>
      <c r="F168" s="80" t="s">
        <v>463</v>
      </c>
    </row>
    <row r="169" spans="1:6" x14ac:dyDescent="0.25">
      <c r="A169" s="78">
        <v>1179353</v>
      </c>
      <c r="B169" s="78" t="s">
        <v>467</v>
      </c>
      <c r="C169" s="79">
        <v>42013</v>
      </c>
      <c r="D169" s="78" t="s">
        <v>251</v>
      </c>
      <c r="E169" s="76">
        <v>15233917</v>
      </c>
      <c r="F169" s="80" t="s">
        <v>464</v>
      </c>
    </row>
    <row r="170" spans="1:6" x14ac:dyDescent="0.25">
      <c r="A170" s="78">
        <v>1179409</v>
      </c>
      <c r="B170" s="78" t="s">
        <v>467</v>
      </c>
      <c r="C170" s="79">
        <v>42013</v>
      </c>
      <c r="D170" s="78" t="s">
        <v>251</v>
      </c>
      <c r="E170" s="76">
        <v>15233978</v>
      </c>
      <c r="F170" s="80" t="s">
        <v>462</v>
      </c>
    </row>
    <row r="171" spans="1:6" x14ac:dyDescent="0.25">
      <c r="A171" s="78">
        <v>1179453</v>
      </c>
      <c r="B171" s="78" t="s">
        <v>467</v>
      </c>
      <c r="C171" s="79">
        <v>42013</v>
      </c>
      <c r="D171" s="78" t="s">
        <v>251</v>
      </c>
      <c r="E171" s="76">
        <v>15234021</v>
      </c>
      <c r="F171" s="80" t="s">
        <v>460</v>
      </c>
    </row>
    <row r="172" spans="1:6" x14ac:dyDescent="0.25">
      <c r="A172" s="78">
        <v>1179543</v>
      </c>
      <c r="B172" s="78" t="s">
        <v>467</v>
      </c>
      <c r="C172" s="79">
        <v>42013</v>
      </c>
      <c r="D172" s="78" t="s">
        <v>251</v>
      </c>
      <c r="E172" s="76">
        <v>15234029</v>
      </c>
      <c r="F172" s="80" t="s">
        <v>460</v>
      </c>
    </row>
    <row r="173" spans="1:6" x14ac:dyDescent="0.25">
      <c r="A173" s="78">
        <v>1179609</v>
      </c>
      <c r="B173" s="78" t="s">
        <v>467</v>
      </c>
      <c r="C173" s="79">
        <v>42013</v>
      </c>
      <c r="D173" s="78" t="s">
        <v>251</v>
      </c>
      <c r="E173" s="76">
        <v>15751022</v>
      </c>
      <c r="F173" s="80" t="s">
        <v>463</v>
      </c>
    </row>
    <row r="174" spans="1:6" x14ac:dyDescent="0.25">
      <c r="A174" s="78">
        <v>1179815</v>
      </c>
      <c r="B174" s="78" t="s">
        <v>467</v>
      </c>
      <c r="C174" s="79">
        <v>42013</v>
      </c>
      <c r="D174" s="78" t="s">
        <v>251</v>
      </c>
      <c r="E174" s="76">
        <v>15751045</v>
      </c>
      <c r="F174" s="80" t="s">
        <v>457</v>
      </c>
    </row>
    <row r="175" spans="1:6" x14ac:dyDescent="0.25">
      <c r="A175" s="78">
        <v>1179897</v>
      </c>
      <c r="B175" s="78" t="s">
        <v>467</v>
      </c>
      <c r="C175" s="79">
        <v>42013</v>
      </c>
      <c r="D175" s="78" t="s">
        <v>251</v>
      </c>
      <c r="E175" s="76">
        <v>15751093</v>
      </c>
      <c r="F175" s="80" t="s">
        <v>457</v>
      </c>
    </row>
    <row r="176" spans="1:6" x14ac:dyDescent="0.25">
      <c r="A176" s="78">
        <v>1179918</v>
      </c>
      <c r="B176" s="78" t="s">
        <v>467</v>
      </c>
      <c r="C176" s="79">
        <v>42013</v>
      </c>
      <c r="D176" s="78" t="s">
        <v>251</v>
      </c>
      <c r="E176" s="76">
        <v>15223226</v>
      </c>
      <c r="F176" s="80" t="s">
        <v>459</v>
      </c>
    </row>
    <row r="177" spans="1:6" x14ac:dyDescent="0.25">
      <c r="A177" s="78">
        <v>1180377</v>
      </c>
      <c r="B177" s="78" t="s">
        <v>467</v>
      </c>
      <c r="C177" s="79">
        <v>42013</v>
      </c>
      <c r="D177" s="78" t="s">
        <v>251</v>
      </c>
      <c r="E177" s="78">
        <v>109925</v>
      </c>
      <c r="F177" s="80" t="s">
        <v>460</v>
      </c>
    </row>
    <row r="178" spans="1:6" x14ac:dyDescent="0.25">
      <c r="A178" s="78">
        <v>1180406</v>
      </c>
      <c r="B178" s="78" t="s">
        <v>467</v>
      </c>
      <c r="C178" s="79">
        <v>42013</v>
      </c>
      <c r="D178" s="78" t="s">
        <v>251</v>
      </c>
      <c r="E178" s="78">
        <v>125475</v>
      </c>
      <c r="F178" s="80" t="s">
        <v>459</v>
      </c>
    </row>
    <row r="179" spans="1:6" x14ac:dyDescent="0.25">
      <c r="A179" s="78">
        <v>1181330</v>
      </c>
      <c r="B179" s="78" t="s">
        <v>467</v>
      </c>
      <c r="C179" s="79">
        <v>42013</v>
      </c>
      <c r="D179" s="78" t="s">
        <v>251</v>
      </c>
      <c r="E179" s="78">
        <v>145985</v>
      </c>
      <c r="F179" s="80" t="s">
        <v>463</v>
      </c>
    </row>
    <row r="180" spans="1:6" x14ac:dyDescent="0.25">
      <c r="A180" s="78">
        <v>1181334</v>
      </c>
      <c r="B180" s="78" t="s">
        <v>467</v>
      </c>
      <c r="C180" s="79">
        <v>42013</v>
      </c>
      <c r="D180" s="78" t="s">
        <v>251</v>
      </c>
      <c r="E180" s="78">
        <v>199502</v>
      </c>
      <c r="F180" s="80" t="s">
        <v>456</v>
      </c>
    </row>
    <row r="181" spans="1:6" x14ac:dyDescent="0.25">
      <c r="A181" s="78">
        <v>1181338</v>
      </c>
      <c r="B181" s="78" t="s">
        <v>467</v>
      </c>
      <c r="C181" s="79">
        <v>42013</v>
      </c>
      <c r="D181" s="78" t="s">
        <v>251</v>
      </c>
      <c r="E181" s="78">
        <v>784871</v>
      </c>
      <c r="F181" s="80" t="s">
        <v>460</v>
      </c>
    </row>
    <row r="182" spans="1:6" x14ac:dyDescent="0.25">
      <c r="A182" s="78">
        <v>1182511</v>
      </c>
      <c r="B182" s="78" t="s">
        <v>467</v>
      </c>
      <c r="C182" s="79">
        <v>42013</v>
      </c>
      <c r="D182" s="78" t="s">
        <v>251</v>
      </c>
      <c r="E182" s="78">
        <v>786281</v>
      </c>
      <c r="F182" s="80" t="s">
        <v>460</v>
      </c>
    </row>
    <row r="183" spans="1:6" x14ac:dyDescent="0.25">
      <c r="A183" s="78">
        <v>1184232</v>
      </c>
      <c r="B183" s="78" t="s">
        <v>467</v>
      </c>
      <c r="C183" s="79">
        <v>42013</v>
      </c>
      <c r="D183" s="78" t="s">
        <v>251</v>
      </c>
      <c r="E183" s="78">
        <v>786339</v>
      </c>
      <c r="F183" s="80" t="s">
        <v>457</v>
      </c>
    </row>
    <row r="184" spans="1:6" x14ac:dyDescent="0.25">
      <c r="A184" s="78">
        <v>1185292</v>
      </c>
      <c r="B184" s="78" t="s">
        <v>467</v>
      </c>
      <c r="C184" s="79">
        <v>42013</v>
      </c>
      <c r="D184" s="78" t="s">
        <v>251</v>
      </c>
      <c r="E184" s="78">
        <v>786375</v>
      </c>
      <c r="F184" s="80" t="s">
        <v>460</v>
      </c>
    </row>
    <row r="185" spans="1:6" x14ac:dyDescent="0.25">
      <c r="A185" s="78">
        <v>1185334</v>
      </c>
      <c r="B185" s="78" t="s">
        <v>467</v>
      </c>
      <c r="C185" s="79">
        <v>42013</v>
      </c>
      <c r="D185" s="78" t="s">
        <v>251</v>
      </c>
      <c r="E185" s="78">
        <v>786432</v>
      </c>
      <c r="F185" s="80" t="s">
        <v>466</v>
      </c>
    </row>
    <row r="186" spans="1:6" x14ac:dyDescent="0.25">
      <c r="A186" s="78">
        <v>1185336</v>
      </c>
      <c r="B186" s="78" t="s">
        <v>467</v>
      </c>
      <c r="C186" s="79">
        <v>42013</v>
      </c>
      <c r="D186" s="78" t="s">
        <v>251</v>
      </c>
      <c r="E186" s="76">
        <v>15225291</v>
      </c>
      <c r="F186" s="80" t="s">
        <v>459</v>
      </c>
    </row>
    <row r="187" spans="1:6" x14ac:dyDescent="0.25">
      <c r="A187" s="78">
        <v>1185354</v>
      </c>
      <c r="B187" s="78" t="s">
        <v>467</v>
      </c>
      <c r="C187" s="79">
        <v>42013</v>
      </c>
      <c r="D187" s="78" t="s">
        <v>251</v>
      </c>
      <c r="E187" s="76">
        <v>15225374</v>
      </c>
      <c r="F187" s="80" t="s">
        <v>459</v>
      </c>
    </row>
    <row r="188" spans="1:6" x14ac:dyDescent="0.25">
      <c r="A188" s="78">
        <v>1185651</v>
      </c>
      <c r="B188" s="78" t="s">
        <v>467</v>
      </c>
      <c r="C188" s="79">
        <v>42013</v>
      </c>
      <c r="D188" s="78" t="s">
        <v>251</v>
      </c>
      <c r="E188" s="76">
        <v>15225473</v>
      </c>
      <c r="F188" s="80" t="s">
        <v>466</v>
      </c>
    </row>
    <row r="189" spans="1:6" x14ac:dyDescent="0.25">
      <c r="A189" s="78">
        <v>1186109</v>
      </c>
      <c r="B189" s="78" t="s">
        <v>467</v>
      </c>
      <c r="C189" s="79">
        <v>42013</v>
      </c>
      <c r="D189" s="78" t="s">
        <v>251</v>
      </c>
      <c r="E189" s="76">
        <v>15225529</v>
      </c>
      <c r="F189" s="80" t="s">
        <v>462</v>
      </c>
    </row>
    <row r="190" spans="1:6" x14ac:dyDescent="0.25">
      <c r="A190" s="78">
        <v>1186118</v>
      </c>
      <c r="B190" s="78" t="s">
        <v>467</v>
      </c>
      <c r="C190" s="79">
        <v>42013</v>
      </c>
      <c r="D190" s="78" t="s">
        <v>251</v>
      </c>
      <c r="E190" s="76">
        <v>15225799</v>
      </c>
      <c r="F190" s="80" t="s">
        <v>461</v>
      </c>
    </row>
    <row r="191" spans="1:6" x14ac:dyDescent="0.25">
      <c r="A191" s="78">
        <v>1186135</v>
      </c>
      <c r="B191" s="78" t="s">
        <v>467</v>
      </c>
      <c r="C191" s="79">
        <v>42013</v>
      </c>
      <c r="D191" s="78" t="s">
        <v>251</v>
      </c>
      <c r="E191" s="76">
        <v>15225925</v>
      </c>
      <c r="F191" s="80" t="s">
        <v>457</v>
      </c>
    </row>
    <row r="192" spans="1:6" x14ac:dyDescent="0.25">
      <c r="A192" s="78">
        <v>1186146</v>
      </c>
      <c r="B192" s="78" t="s">
        <v>467</v>
      </c>
      <c r="C192" s="79">
        <v>42013</v>
      </c>
      <c r="D192" s="78" t="s">
        <v>251</v>
      </c>
      <c r="E192" s="76">
        <v>15226022</v>
      </c>
      <c r="F192" s="80" t="s">
        <v>458</v>
      </c>
    </row>
    <row r="193" spans="1:6" x14ac:dyDescent="0.25">
      <c r="A193" s="78">
        <v>1186488</v>
      </c>
      <c r="B193" s="78" t="s">
        <v>467</v>
      </c>
      <c r="C193" s="79">
        <v>42013</v>
      </c>
      <c r="D193" s="78" t="s">
        <v>251</v>
      </c>
      <c r="E193" s="76">
        <v>15226234</v>
      </c>
      <c r="F193" s="80" t="s">
        <v>456</v>
      </c>
    </row>
    <row r="194" spans="1:6" x14ac:dyDescent="0.25">
      <c r="A194" s="78">
        <v>1186489</v>
      </c>
      <c r="B194" s="78" t="s">
        <v>467</v>
      </c>
      <c r="C194" s="79">
        <v>42013</v>
      </c>
      <c r="D194" s="78" t="s">
        <v>251</v>
      </c>
      <c r="E194" s="76">
        <v>15226412</v>
      </c>
      <c r="F194" s="80" t="s">
        <v>459</v>
      </c>
    </row>
    <row r="195" spans="1:6" x14ac:dyDescent="0.25">
      <c r="A195" s="78">
        <v>1186491</v>
      </c>
      <c r="B195" s="78" t="s">
        <v>467</v>
      </c>
      <c r="C195" s="79">
        <v>42013</v>
      </c>
      <c r="D195" s="78" t="s">
        <v>251</v>
      </c>
      <c r="E195" s="76">
        <v>15226432</v>
      </c>
      <c r="F195" s="80" t="s">
        <v>459</v>
      </c>
    </row>
    <row r="196" spans="1:6" x14ac:dyDescent="0.25">
      <c r="A196" s="78">
        <v>1186508</v>
      </c>
      <c r="B196" s="78" t="s">
        <v>467</v>
      </c>
      <c r="C196" s="79">
        <v>42013</v>
      </c>
      <c r="D196" s="78" t="s">
        <v>251</v>
      </c>
      <c r="E196" s="76">
        <v>15226473</v>
      </c>
      <c r="F196" s="80" t="s">
        <v>464</v>
      </c>
    </row>
    <row r="197" spans="1:6" x14ac:dyDescent="0.25">
      <c r="A197" s="78">
        <v>1186867</v>
      </c>
      <c r="B197" s="78" t="s">
        <v>467</v>
      </c>
      <c r="C197" s="79">
        <v>42013</v>
      </c>
      <c r="D197" s="78" t="s">
        <v>251</v>
      </c>
      <c r="E197" s="76">
        <v>15226540</v>
      </c>
      <c r="F197" s="80" t="s">
        <v>464</v>
      </c>
    </row>
    <row r="198" spans="1:6" x14ac:dyDescent="0.25">
      <c r="A198" s="78">
        <v>1188039</v>
      </c>
      <c r="B198" s="78" t="s">
        <v>467</v>
      </c>
      <c r="C198" s="79">
        <v>42013</v>
      </c>
      <c r="D198" s="78" t="s">
        <v>251</v>
      </c>
      <c r="E198" s="76">
        <v>15226705</v>
      </c>
      <c r="F198" s="80" t="s">
        <v>459</v>
      </c>
    </row>
    <row r="199" spans="1:6" x14ac:dyDescent="0.25">
      <c r="A199" s="78">
        <v>1188597</v>
      </c>
      <c r="B199" s="78" t="s">
        <v>467</v>
      </c>
      <c r="C199" s="79">
        <v>42013</v>
      </c>
      <c r="D199" s="78" t="s">
        <v>251</v>
      </c>
      <c r="E199" s="76">
        <v>15226905</v>
      </c>
      <c r="F199" s="80" t="s">
        <v>461</v>
      </c>
    </row>
    <row r="200" spans="1:6" x14ac:dyDescent="0.25">
      <c r="A200" s="78">
        <v>1188909</v>
      </c>
      <c r="B200" s="78" t="s">
        <v>467</v>
      </c>
      <c r="C200" s="79">
        <v>42013</v>
      </c>
      <c r="D200" s="78" t="s">
        <v>251</v>
      </c>
      <c r="E200" s="76">
        <v>15227047</v>
      </c>
      <c r="F200" s="80" t="s">
        <v>457</v>
      </c>
    </row>
    <row r="201" spans="1:6" x14ac:dyDescent="0.25">
      <c r="A201" s="78">
        <v>1188910</v>
      </c>
      <c r="B201" s="78" t="s">
        <v>467</v>
      </c>
      <c r="C201" s="79">
        <v>42013</v>
      </c>
      <c r="D201" s="78" t="s">
        <v>251</v>
      </c>
      <c r="E201" s="76">
        <v>15227063</v>
      </c>
      <c r="F201" s="80" t="s">
        <v>463</v>
      </c>
    </row>
    <row r="202" spans="1:6" x14ac:dyDescent="0.25">
      <c r="A202" s="78">
        <v>1188912</v>
      </c>
      <c r="B202" s="78" t="s">
        <v>467</v>
      </c>
      <c r="C202" s="79">
        <v>42013</v>
      </c>
      <c r="D202" s="78" t="s">
        <v>251</v>
      </c>
      <c r="E202" s="76">
        <v>15227068</v>
      </c>
      <c r="F202" s="80" t="s">
        <v>464</v>
      </c>
    </row>
    <row r="203" spans="1:6" x14ac:dyDescent="0.25">
      <c r="A203" s="78">
        <v>1188915</v>
      </c>
      <c r="B203" s="78" t="s">
        <v>467</v>
      </c>
      <c r="C203" s="79">
        <v>42013</v>
      </c>
      <c r="D203" s="78" t="s">
        <v>251</v>
      </c>
      <c r="E203" s="76">
        <v>15227143</v>
      </c>
      <c r="F203" s="80" t="s">
        <v>459</v>
      </c>
    </row>
    <row r="204" spans="1:6" x14ac:dyDescent="0.25">
      <c r="A204" s="78">
        <v>1189067</v>
      </c>
      <c r="B204" s="78" t="s">
        <v>467</v>
      </c>
      <c r="C204" s="79">
        <v>42013</v>
      </c>
      <c r="D204" s="78" t="s">
        <v>251</v>
      </c>
      <c r="E204" s="76">
        <v>15227146</v>
      </c>
      <c r="F204" s="80" t="s">
        <v>463</v>
      </c>
    </row>
    <row r="205" spans="1:6" x14ac:dyDescent="0.25">
      <c r="A205" s="78">
        <v>1189164</v>
      </c>
      <c r="B205" s="78" t="s">
        <v>467</v>
      </c>
      <c r="C205" s="79">
        <v>42013</v>
      </c>
      <c r="D205" s="78" t="s">
        <v>251</v>
      </c>
      <c r="E205" s="76">
        <v>15227164</v>
      </c>
      <c r="F205" s="80" t="s">
        <v>459</v>
      </c>
    </row>
    <row r="206" spans="1:6" x14ac:dyDescent="0.25">
      <c r="A206" s="78">
        <v>1189173</v>
      </c>
      <c r="B206" s="78" t="s">
        <v>467</v>
      </c>
      <c r="C206" s="79">
        <v>42013</v>
      </c>
      <c r="D206" s="78" t="s">
        <v>251</v>
      </c>
      <c r="E206" s="76">
        <v>15227247</v>
      </c>
      <c r="F206" s="80" t="s">
        <v>459</v>
      </c>
    </row>
    <row r="207" spans="1:6" x14ac:dyDescent="0.25">
      <c r="A207" s="78">
        <v>1189176</v>
      </c>
      <c r="B207" s="78" t="s">
        <v>467</v>
      </c>
      <c r="C207" s="79">
        <v>42013</v>
      </c>
      <c r="D207" s="78" t="s">
        <v>251</v>
      </c>
      <c r="E207" s="76">
        <v>15227412</v>
      </c>
      <c r="F207" s="80" t="s">
        <v>459</v>
      </c>
    </row>
    <row r="208" spans="1:6" x14ac:dyDescent="0.25">
      <c r="A208" s="78">
        <v>1189178</v>
      </c>
      <c r="B208" s="78" t="s">
        <v>467</v>
      </c>
      <c r="C208" s="79">
        <v>42013</v>
      </c>
      <c r="D208" s="78" t="s">
        <v>251</v>
      </c>
      <c r="E208" s="76">
        <v>15227452</v>
      </c>
      <c r="F208" s="80" t="s">
        <v>463</v>
      </c>
    </row>
    <row r="209" spans="1:6" x14ac:dyDescent="0.25">
      <c r="A209" s="78">
        <v>1189179</v>
      </c>
      <c r="B209" s="78" t="s">
        <v>467</v>
      </c>
      <c r="C209" s="79">
        <v>42013</v>
      </c>
      <c r="D209" s="78" t="s">
        <v>251</v>
      </c>
      <c r="E209" s="76">
        <v>15227618</v>
      </c>
      <c r="F209" s="80" t="s">
        <v>457</v>
      </c>
    </row>
    <row r="210" spans="1:6" x14ac:dyDescent="0.25">
      <c r="A210" s="78">
        <v>1189181</v>
      </c>
      <c r="B210" s="78" t="s">
        <v>467</v>
      </c>
      <c r="C210" s="79">
        <v>42013</v>
      </c>
      <c r="D210" s="78" t="s">
        <v>251</v>
      </c>
      <c r="E210" s="76">
        <v>15227871</v>
      </c>
      <c r="F210" s="80" t="s">
        <v>466</v>
      </c>
    </row>
    <row r="211" spans="1:6" x14ac:dyDescent="0.25">
      <c r="A211" s="78">
        <v>1189182</v>
      </c>
      <c r="B211" s="78" t="s">
        <v>467</v>
      </c>
      <c r="C211" s="79">
        <v>42013</v>
      </c>
      <c r="D211" s="78" t="s">
        <v>251</v>
      </c>
      <c r="E211" s="76">
        <v>15227897</v>
      </c>
      <c r="F211" s="80" t="s">
        <v>457</v>
      </c>
    </row>
    <row r="212" spans="1:6" x14ac:dyDescent="0.25">
      <c r="A212" s="78">
        <v>1189280</v>
      </c>
      <c r="B212" s="78" t="s">
        <v>467</v>
      </c>
      <c r="C212" s="79">
        <v>42013</v>
      </c>
      <c r="D212" s="78" t="s">
        <v>251</v>
      </c>
      <c r="E212" s="76">
        <v>15227965</v>
      </c>
      <c r="F212" s="80" t="s">
        <v>466</v>
      </c>
    </row>
    <row r="213" spans="1:6" x14ac:dyDescent="0.25">
      <c r="A213" s="78">
        <v>1191213</v>
      </c>
      <c r="B213" s="78" t="s">
        <v>467</v>
      </c>
      <c r="C213" s="79">
        <v>42013</v>
      </c>
      <c r="D213" s="78" t="s">
        <v>251</v>
      </c>
      <c r="E213" s="76">
        <v>15227969</v>
      </c>
      <c r="F213" s="80" t="s">
        <v>457</v>
      </c>
    </row>
    <row r="214" spans="1:6" x14ac:dyDescent="0.25">
      <c r="A214" s="78">
        <v>1191224</v>
      </c>
      <c r="B214" s="78" t="s">
        <v>467</v>
      </c>
      <c r="C214" s="79">
        <v>42013</v>
      </c>
      <c r="D214" s="78" t="s">
        <v>251</v>
      </c>
      <c r="E214" s="76">
        <v>15228099</v>
      </c>
      <c r="F214" s="80" t="s">
        <v>459</v>
      </c>
    </row>
    <row r="215" spans="1:6" x14ac:dyDescent="0.25">
      <c r="A215" s="78">
        <v>1191248</v>
      </c>
      <c r="B215" s="78" t="s">
        <v>467</v>
      </c>
      <c r="C215" s="79">
        <v>42013</v>
      </c>
      <c r="D215" s="78" t="s">
        <v>251</v>
      </c>
      <c r="E215" s="76">
        <v>15228167</v>
      </c>
      <c r="F215" s="80" t="s">
        <v>466</v>
      </c>
    </row>
    <row r="216" spans="1:6" x14ac:dyDescent="0.25">
      <c r="A216" s="78">
        <v>1246174</v>
      </c>
      <c r="B216" s="78" t="s">
        <v>467</v>
      </c>
      <c r="C216" s="79">
        <v>42013</v>
      </c>
      <c r="D216" s="78" t="s">
        <v>251</v>
      </c>
      <c r="E216" s="76">
        <v>15228440</v>
      </c>
      <c r="F216" s="80" t="s">
        <v>463</v>
      </c>
    </row>
    <row r="217" spans="1:6" x14ac:dyDescent="0.25">
      <c r="A217" s="78">
        <v>1246203</v>
      </c>
      <c r="B217" s="78" t="s">
        <v>467</v>
      </c>
      <c r="C217" s="79">
        <v>42013</v>
      </c>
      <c r="D217" s="78" t="s">
        <v>251</v>
      </c>
      <c r="E217" s="76">
        <v>15228505</v>
      </c>
      <c r="F217" s="80" t="s">
        <v>458</v>
      </c>
    </row>
    <row r="218" spans="1:6" x14ac:dyDescent="0.25">
      <c r="A218" s="78">
        <v>1246305</v>
      </c>
      <c r="B218" s="78" t="s">
        <v>467</v>
      </c>
      <c r="C218" s="79">
        <v>42013</v>
      </c>
      <c r="D218" s="78" t="s">
        <v>251</v>
      </c>
      <c r="E218" s="76">
        <v>15228582</v>
      </c>
      <c r="F218" s="80" t="s">
        <v>463</v>
      </c>
    </row>
    <row r="219" spans="1:6" x14ac:dyDescent="0.25">
      <c r="A219" s="78">
        <v>1246437</v>
      </c>
      <c r="B219" s="78" t="s">
        <v>467</v>
      </c>
      <c r="C219" s="79">
        <v>42013</v>
      </c>
      <c r="D219" s="78" t="s">
        <v>251</v>
      </c>
      <c r="E219" s="76">
        <v>15228628</v>
      </c>
      <c r="F219" s="80" t="s">
        <v>460</v>
      </c>
    </row>
    <row r="220" spans="1:6" x14ac:dyDescent="0.25">
      <c r="A220" s="78">
        <v>1246616</v>
      </c>
      <c r="B220" s="78" t="s">
        <v>467</v>
      </c>
      <c r="C220" s="79">
        <v>42013</v>
      </c>
      <c r="D220" s="78" t="s">
        <v>251</v>
      </c>
      <c r="E220" s="76">
        <v>15228673</v>
      </c>
      <c r="F220" s="80" t="s">
        <v>457</v>
      </c>
    </row>
    <row r="221" spans="1:6" x14ac:dyDescent="0.25">
      <c r="A221" s="78">
        <v>1246634</v>
      </c>
      <c r="B221" s="78" t="s">
        <v>467</v>
      </c>
      <c r="C221" s="79">
        <v>42013</v>
      </c>
      <c r="D221" s="78" t="s">
        <v>251</v>
      </c>
      <c r="E221" s="76">
        <v>15228814</v>
      </c>
      <c r="F221" s="80" t="s">
        <v>457</v>
      </c>
    </row>
    <row r="222" spans="1:6" x14ac:dyDescent="0.25">
      <c r="A222" s="78">
        <v>1246703</v>
      </c>
      <c r="B222" s="78" t="s">
        <v>467</v>
      </c>
      <c r="C222" s="79">
        <v>42013</v>
      </c>
      <c r="D222" s="78" t="s">
        <v>251</v>
      </c>
      <c r="E222" s="76">
        <v>15229018</v>
      </c>
      <c r="F222" s="80" t="s">
        <v>459</v>
      </c>
    </row>
    <row r="223" spans="1:6" x14ac:dyDescent="0.25">
      <c r="A223" s="78">
        <v>1246891</v>
      </c>
      <c r="B223" s="78" t="s">
        <v>467</v>
      </c>
      <c r="C223" s="79">
        <v>42013</v>
      </c>
      <c r="D223" s="78" t="s">
        <v>251</v>
      </c>
      <c r="E223" s="76">
        <v>15229042</v>
      </c>
      <c r="F223" s="80" t="s">
        <v>457</v>
      </c>
    </row>
    <row r="224" spans="1:6" x14ac:dyDescent="0.25">
      <c r="A224" s="78">
        <v>1247635</v>
      </c>
      <c r="B224" s="78" t="s">
        <v>467</v>
      </c>
      <c r="C224" s="79">
        <v>42013</v>
      </c>
      <c r="D224" s="78" t="s">
        <v>251</v>
      </c>
      <c r="E224" s="76">
        <v>15229144</v>
      </c>
      <c r="F224" s="80" t="s">
        <v>460</v>
      </c>
    </row>
    <row r="225" spans="1:6" x14ac:dyDescent="0.25">
      <c r="A225" s="78">
        <v>1249608</v>
      </c>
      <c r="B225" s="78" t="s">
        <v>467</v>
      </c>
      <c r="C225" s="79">
        <v>42013</v>
      </c>
      <c r="D225" s="78" t="s">
        <v>251</v>
      </c>
      <c r="E225" s="76">
        <v>15229193</v>
      </c>
      <c r="F225" s="80" t="s">
        <v>457</v>
      </c>
    </row>
    <row r="226" spans="1:6" x14ac:dyDescent="0.25">
      <c r="A226" s="78">
        <v>1249620</v>
      </c>
      <c r="B226" s="78" t="s">
        <v>467</v>
      </c>
      <c r="C226" s="79">
        <v>42013</v>
      </c>
      <c r="D226" s="78" t="s">
        <v>251</v>
      </c>
      <c r="E226" s="76">
        <v>15229195</v>
      </c>
      <c r="F226" s="80" t="s">
        <v>456</v>
      </c>
    </row>
    <row r="227" spans="1:6" x14ac:dyDescent="0.25">
      <c r="A227" s="78">
        <v>1249639</v>
      </c>
      <c r="B227" s="78" t="s">
        <v>467</v>
      </c>
      <c r="C227" s="79">
        <v>42013</v>
      </c>
      <c r="D227" s="78" t="s">
        <v>251</v>
      </c>
      <c r="E227" s="76">
        <v>15229224</v>
      </c>
      <c r="F227" s="80" t="s">
        <v>460</v>
      </c>
    </row>
    <row r="228" spans="1:6" x14ac:dyDescent="0.25">
      <c r="A228" s="78">
        <v>1249656</v>
      </c>
      <c r="B228" s="78" t="s">
        <v>467</v>
      </c>
      <c r="C228" s="79">
        <v>42013</v>
      </c>
      <c r="D228" s="78" t="s">
        <v>251</v>
      </c>
      <c r="E228" s="76">
        <v>15229227</v>
      </c>
      <c r="F228" s="80" t="s">
        <v>466</v>
      </c>
    </row>
    <row r="229" spans="1:6" x14ac:dyDescent="0.25">
      <c r="A229" s="78">
        <v>1249764</v>
      </c>
      <c r="B229" s="78" t="s">
        <v>467</v>
      </c>
      <c r="C229" s="79">
        <v>42013</v>
      </c>
      <c r="D229" s="78" t="s">
        <v>251</v>
      </c>
      <c r="E229" s="76">
        <v>15229490</v>
      </c>
      <c r="F229" s="80" t="s">
        <v>459</v>
      </c>
    </row>
    <row r="230" spans="1:6" x14ac:dyDescent="0.25">
      <c r="A230" s="78">
        <v>1249773</v>
      </c>
      <c r="B230" s="78" t="s">
        <v>467</v>
      </c>
      <c r="C230" s="79">
        <v>42013</v>
      </c>
      <c r="D230" s="78" t="s">
        <v>251</v>
      </c>
      <c r="E230" s="76">
        <v>15229973</v>
      </c>
      <c r="F230" s="80" t="s">
        <v>464</v>
      </c>
    </row>
    <row r="231" spans="1:6" x14ac:dyDescent="0.25">
      <c r="A231" s="78">
        <v>1249800</v>
      </c>
      <c r="B231" s="78" t="s">
        <v>467</v>
      </c>
      <c r="C231" s="79">
        <v>42013</v>
      </c>
      <c r="D231" s="78" t="s">
        <v>251</v>
      </c>
      <c r="E231" s="76">
        <v>15230135</v>
      </c>
      <c r="F231" s="80" t="s">
        <v>456</v>
      </c>
    </row>
    <row r="232" spans="1:6" x14ac:dyDescent="0.25">
      <c r="A232" s="78">
        <v>1249867</v>
      </c>
      <c r="B232" s="78" t="s">
        <v>467</v>
      </c>
      <c r="C232" s="79">
        <v>42013</v>
      </c>
      <c r="D232" s="78" t="s">
        <v>251</v>
      </c>
      <c r="E232" s="76">
        <v>15230181</v>
      </c>
      <c r="F232" s="80" t="s">
        <v>459</v>
      </c>
    </row>
    <row r="233" spans="1:6" x14ac:dyDescent="0.25">
      <c r="A233" s="78">
        <v>1249872</v>
      </c>
      <c r="B233" s="78" t="s">
        <v>467</v>
      </c>
      <c r="C233" s="79">
        <v>42013</v>
      </c>
      <c r="D233" s="78" t="s">
        <v>251</v>
      </c>
      <c r="E233" s="76">
        <v>15230309</v>
      </c>
      <c r="F233" s="80" t="s">
        <v>457</v>
      </c>
    </row>
    <row r="234" spans="1:6" x14ac:dyDescent="0.25">
      <c r="A234" s="78">
        <v>1249897</v>
      </c>
      <c r="B234" s="78" t="s">
        <v>467</v>
      </c>
      <c r="C234" s="79">
        <v>42013</v>
      </c>
      <c r="D234" s="78" t="s">
        <v>251</v>
      </c>
      <c r="E234" s="76">
        <v>15231192</v>
      </c>
      <c r="F234" s="80" t="s">
        <v>463</v>
      </c>
    </row>
    <row r="235" spans="1:6" x14ac:dyDescent="0.25">
      <c r="A235" s="78">
        <v>1249947</v>
      </c>
      <c r="B235" s="78" t="s">
        <v>467</v>
      </c>
      <c r="C235" s="79">
        <v>42013</v>
      </c>
      <c r="D235" s="78" t="s">
        <v>251</v>
      </c>
      <c r="E235" s="76">
        <v>15231244</v>
      </c>
      <c r="F235" s="80" t="s">
        <v>457</v>
      </c>
    </row>
    <row r="236" spans="1:6" x14ac:dyDescent="0.25">
      <c r="A236" s="78">
        <v>1249964</v>
      </c>
      <c r="B236" s="78" t="s">
        <v>467</v>
      </c>
      <c r="C236" s="79">
        <v>42013</v>
      </c>
      <c r="D236" s="78" t="s">
        <v>251</v>
      </c>
      <c r="E236" s="76">
        <v>15231307</v>
      </c>
      <c r="F236" s="80" t="s">
        <v>458</v>
      </c>
    </row>
    <row r="237" spans="1:6" x14ac:dyDescent="0.25">
      <c r="A237" s="78">
        <v>1250005</v>
      </c>
      <c r="B237" s="78" t="s">
        <v>467</v>
      </c>
      <c r="C237" s="79">
        <v>42013</v>
      </c>
      <c r="D237" s="78" t="s">
        <v>251</v>
      </c>
      <c r="E237" s="76">
        <v>15231526</v>
      </c>
      <c r="F237" s="80" t="s">
        <v>458</v>
      </c>
    </row>
    <row r="238" spans="1:6" x14ac:dyDescent="0.25">
      <c r="A238" s="78">
        <v>1250044</v>
      </c>
      <c r="B238" s="78" t="s">
        <v>467</v>
      </c>
      <c r="C238" s="79">
        <v>42013</v>
      </c>
      <c r="D238" s="78" t="s">
        <v>251</v>
      </c>
      <c r="E238" s="76">
        <v>15231531</v>
      </c>
      <c r="F238" s="80" t="s">
        <v>461</v>
      </c>
    </row>
    <row r="239" spans="1:6" x14ac:dyDescent="0.25">
      <c r="A239" s="78">
        <v>1250063</v>
      </c>
      <c r="B239" s="78" t="s">
        <v>467</v>
      </c>
      <c r="C239" s="79">
        <v>42013</v>
      </c>
      <c r="D239" s="78" t="s">
        <v>251</v>
      </c>
      <c r="E239" s="76">
        <v>15231600</v>
      </c>
      <c r="F239" s="80" t="s">
        <v>457</v>
      </c>
    </row>
    <row r="240" spans="1:6" x14ac:dyDescent="0.25">
      <c r="A240" s="78">
        <v>1250126</v>
      </c>
      <c r="B240" s="78" t="s">
        <v>467</v>
      </c>
      <c r="C240" s="79">
        <v>42013</v>
      </c>
      <c r="D240" s="78" t="s">
        <v>251</v>
      </c>
      <c r="E240" s="76">
        <v>15231611</v>
      </c>
      <c r="F240" s="80" t="s">
        <v>457</v>
      </c>
    </row>
    <row r="241" spans="1:6" x14ac:dyDescent="0.25">
      <c r="A241" s="78">
        <v>1250148</v>
      </c>
      <c r="B241" s="78" t="s">
        <v>467</v>
      </c>
      <c r="C241" s="79">
        <v>42013</v>
      </c>
      <c r="D241" s="78" t="s">
        <v>251</v>
      </c>
      <c r="E241" s="76">
        <v>15231900</v>
      </c>
      <c r="F241" s="80" t="s">
        <v>462</v>
      </c>
    </row>
    <row r="242" spans="1:6" x14ac:dyDescent="0.25">
      <c r="A242" s="78">
        <v>1250182</v>
      </c>
      <c r="B242" s="78" t="s">
        <v>467</v>
      </c>
      <c r="C242" s="79">
        <v>42013</v>
      </c>
      <c r="D242" s="78" t="s">
        <v>251</v>
      </c>
      <c r="E242" s="76">
        <v>15232015</v>
      </c>
      <c r="F242" s="80" t="s">
        <v>457</v>
      </c>
    </row>
    <row r="243" spans="1:6" x14ac:dyDescent="0.25">
      <c r="A243" s="78">
        <v>1250198</v>
      </c>
      <c r="B243" s="78" t="s">
        <v>467</v>
      </c>
      <c r="C243" s="79">
        <v>42013</v>
      </c>
      <c r="D243" s="78" t="s">
        <v>251</v>
      </c>
      <c r="E243" s="76">
        <v>15232071</v>
      </c>
      <c r="F243" s="80" t="s">
        <v>463</v>
      </c>
    </row>
    <row r="244" spans="1:6" x14ac:dyDescent="0.25">
      <c r="A244" s="78">
        <v>1250368</v>
      </c>
      <c r="B244" s="78" t="s">
        <v>467</v>
      </c>
      <c r="C244" s="79">
        <v>42013</v>
      </c>
      <c r="D244" s="78" t="s">
        <v>251</v>
      </c>
      <c r="E244" s="76">
        <v>15232091</v>
      </c>
      <c r="F244" s="80" t="s">
        <v>460</v>
      </c>
    </row>
    <row r="245" spans="1:6" x14ac:dyDescent="0.25">
      <c r="A245" s="78">
        <v>1250433</v>
      </c>
      <c r="B245" s="78" t="s">
        <v>467</v>
      </c>
      <c r="C245" s="79">
        <v>42013</v>
      </c>
      <c r="D245" s="78" t="s">
        <v>251</v>
      </c>
      <c r="E245" s="76">
        <v>15232164</v>
      </c>
      <c r="F245" s="80" t="s">
        <v>456</v>
      </c>
    </row>
    <row r="246" spans="1:6" x14ac:dyDescent="0.25">
      <c r="A246" s="78">
        <v>1250449</v>
      </c>
      <c r="B246" s="78" t="s">
        <v>467</v>
      </c>
      <c r="C246" s="79">
        <v>42013</v>
      </c>
      <c r="D246" s="78" t="s">
        <v>251</v>
      </c>
      <c r="E246" s="76">
        <v>15232289</v>
      </c>
      <c r="F246" s="80" t="s">
        <v>465</v>
      </c>
    </row>
    <row r="247" spans="1:6" x14ac:dyDescent="0.25">
      <c r="A247" s="78">
        <v>1250500</v>
      </c>
      <c r="B247" s="78" t="s">
        <v>467</v>
      </c>
      <c r="C247" s="79">
        <v>42013</v>
      </c>
      <c r="D247" s="78" t="s">
        <v>251</v>
      </c>
      <c r="E247" s="76">
        <v>15232393</v>
      </c>
      <c r="F247" s="80" t="s">
        <v>476</v>
      </c>
    </row>
    <row r="248" spans="1:6" x14ac:dyDescent="0.25">
      <c r="A248" s="78">
        <v>1251025</v>
      </c>
      <c r="B248" s="78" t="s">
        <v>467</v>
      </c>
      <c r="C248" s="79">
        <v>42013</v>
      </c>
      <c r="D248" s="78" t="s">
        <v>251</v>
      </c>
      <c r="E248" s="76">
        <v>15232432</v>
      </c>
      <c r="F248" s="80" t="s">
        <v>465</v>
      </c>
    </row>
    <row r="249" spans="1:6" x14ac:dyDescent="0.25">
      <c r="A249" s="78">
        <v>1251032</v>
      </c>
      <c r="B249" s="78" t="s">
        <v>467</v>
      </c>
      <c r="C249" s="79">
        <v>42013</v>
      </c>
      <c r="D249" s="78" t="s">
        <v>251</v>
      </c>
      <c r="E249" s="76">
        <v>15232489</v>
      </c>
      <c r="F249" s="80" t="s">
        <v>464</v>
      </c>
    </row>
    <row r="250" spans="1:6" x14ac:dyDescent="0.25">
      <c r="A250" s="78">
        <v>1251231</v>
      </c>
      <c r="B250" s="78" t="s">
        <v>467</v>
      </c>
      <c r="C250" s="79">
        <v>42013</v>
      </c>
      <c r="D250" s="78" t="s">
        <v>251</v>
      </c>
      <c r="E250" s="76">
        <v>15232600</v>
      </c>
      <c r="F250" s="80" t="s">
        <v>460</v>
      </c>
    </row>
    <row r="251" spans="1:6" x14ac:dyDescent="0.25">
      <c r="A251" s="78">
        <v>1251281</v>
      </c>
      <c r="B251" s="78" t="s">
        <v>467</v>
      </c>
      <c r="C251" s="79">
        <v>42013</v>
      </c>
      <c r="D251" s="78" t="s">
        <v>251</v>
      </c>
      <c r="E251" s="76">
        <v>15232759</v>
      </c>
      <c r="F251" s="80" t="s">
        <v>456</v>
      </c>
    </row>
    <row r="252" spans="1:6" x14ac:dyDescent="0.25">
      <c r="A252" s="78">
        <v>1251342</v>
      </c>
      <c r="B252" s="78" t="s">
        <v>467</v>
      </c>
      <c r="C252" s="79">
        <v>42013</v>
      </c>
      <c r="D252" s="78" t="s">
        <v>251</v>
      </c>
      <c r="E252" s="76">
        <v>15232800</v>
      </c>
      <c r="F252" s="80" t="s">
        <v>463</v>
      </c>
    </row>
    <row r="253" spans="1:6" x14ac:dyDescent="0.25">
      <c r="A253" s="78">
        <v>1253430</v>
      </c>
      <c r="B253" s="78" t="s">
        <v>467</v>
      </c>
      <c r="C253" s="79">
        <v>42013</v>
      </c>
      <c r="D253" s="78" t="s">
        <v>251</v>
      </c>
      <c r="E253" s="76">
        <v>15232868</v>
      </c>
      <c r="F253" s="80" t="s">
        <v>457</v>
      </c>
    </row>
    <row r="254" spans="1:6" x14ac:dyDescent="0.25">
      <c r="A254" s="78">
        <v>1253447</v>
      </c>
      <c r="B254" s="78" t="s">
        <v>467</v>
      </c>
      <c r="C254" s="79">
        <v>42013</v>
      </c>
      <c r="D254" s="78" t="s">
        <v>251</v>
      </c>
      <c r="E254" s="76">
        <v>15233002</v>
      </c>
      <c r="F254" s="80" t="s">
        <v>457</v>
      </c>
    </row>
    <row r="255" spans="1:6" x14ac:dyDescent="0.25">
      <c r="A255" s="78">
        <v>1253756</v>
      </c>
      <c r="B255" s="78" t="s">
        <v>467</v>
      </c>
      <c r="C255" s="79">
        <v>42013</v>
      </c>
      <c r="D255" s="78" t="s">
        <v>251</v>
      </c>
      <c r="E255" s="76">
        <v>15233080</v>
      </c>
      <c r="F255" s="80" t="s">
        <v>463</v>
      </c>
    </row>
    <row r="256" spans="1:6" x14ac:dyDescent="0.25">
      <c r="A256" s="78">
        <v>1253854</v>
      </c>
      <c r="B256" s="78" t="s">
        <v>467</v>
      </c>
      <c r="C256" s="79">
        <v>42013</v>
      </c>
      <c r="D256" s="78" t="s">
        <v>251</v>
      </c>
      <c r="E256" s="76">
        <v>15233917</v>
      </c>
      <c r="F256" s="80" t="s">
        <v>464</v>
      </c>
    </row>
    <row r="257" spans="1:6" x14ac:dyDescent="0.25">
      <c r="A257" s="78">
        <v>1253866</v>
      </c>
      <c r="B257" s="78" t="s">
        <v>467</v>
      </c>
      <c r="C257" s="79">
        <v>42013</v>
      </c>
      <c r="D257" s="78" t="s">
        <v>251</v>
      </c>
      <c r="E257" s="76">
        <v>15233978</v>
      </c>
      <c r="F257" s="80" t="s">
        <v>462</v>
      </c>
    </row>
    <row r="258" spans="1:6" x14ac:dyDescent="0.25">
      <c r="A258" s="78">
        <v>1254002</v>
      </c>
      <c r="B258" s="78" t="s">
        <v>467</v>
      </c>
      <c r="C258" s="79">
        <v>42013</v>
      </c>
      <c r="D258" s="78" t="s">
        <v>251</v>
      </c>
      <c r="E258" s="76">
        <v>15234021</v>
      </c>
      <c r="F258" s="80" t="s">
        <v>460</v>
      </c>
    </row>
    <row r="259" spans="1:6" x14ac:dyDescent="0.25">
      <c r="A259" s="78">
        <v>1254268</v>
      </c>
      <c r="B259" s="78" t="s">
        <v>467</v>
      </c>
      <c r="C259" s="79">
        <v>42013</v>
      </c>
      <c r="D259" s="78" t="s">
        <v>251</v>
      </c>
      <c r="E259" s="76">
        <v>15234029</v>
      </c>
      <c r="F259" s="80" t="s">
        <v>460</v>
      </c>
    </row>
    <row r="260" spans="1:6" x14ac:dyDescent="0.25">
      <c r="A260" s="78">
        <v>1254424</v>
      </c>
      <c r="B260" s="78" t="s">
        <v>467</v>
      </c>
      <c r="C260" s="79">
        <v>42013</v>
      </c>
      <c r="D260" s="78" t="s">
        <v>251</v>
      </c>
      <c r="E260" s="76">
        <v>15751022</v>
      </c>
      <c r="F260" s="80" t="s">
        <v>463</v>
      </c>
    </row>
    <row r="261" spans="1:6" x14ac:dyDescent="0.25">
      <c r="A261" s="78">
        <v>1255343</v>
      </c>
      <c r="B261" s="78" t="s">
        <v>467</v>
      </c>
      <c r="C261" s="79">
        <v>42013</v>
      </c>
      <c r="D261" s="78" t="s">
        <v>473</v>
      </c>
      <c r="E261" s="76">
        <v>15751045</v>
      </c>
      <c r="F261" s="80" t="s">
        <v>457</v>
      </c>
    </row>
    <row r="262" spans="1:6" x14ac:dyDescent="0.25">
      <c r="A262" s="78">
        <v>1255669</v>
      </c>
      <c r="B262" s="78" t="s">
        <v>467</v>
      </c>
      <c r="C262" s="79">
        <v>42013</v>
      </c>
      <c r="D262" s="78" t="s">
        <v>473</v>
      </c>
      <c r="E262" s="76">
        <v>15751093</v>
      </c>
      <c r="F262" s="80" t="s">
        <v>457</v>
      </c>
    </row>
    <row r="263" spans="1:6" x14ac:dyDescent="0.25">
      <c r="A263" s="78">
        <v>1255714</v>
      </c>
      <c r="B263" s="78" t="s">
        <v>467</v>
      </c>
      <c r="C263" s="79">
        <v>42013</v>
      </c>
      <c r="D263" s="78" t="s">
        <v>473</v>
      </c>
      <c r="E263" s="76">
        <v>15223226</v>
      </c>
      <c r="F263" s="80" t="s">
        <v>459</v>
      </c>
    </row>
    <row r="264" spans="1:6" x14ac:dyDescent="0.25">
      <c r="A264" s="78">
        <v>1255751</v>
      </c>
      <c r="B264" s="78" t="s">
        <v>467</v>
      </c>
      <c r="C264" s="79">
        <v>42013</v>
      </c>
      <c r="D264" s="78" t="s">
        <v>251</v>
      </c>
      <c r="E264" s="78">
        <v>109925</v>
      </c>
      <c r="F264" s="80" t="s">
        <v>460</v>
      </c>
    </row>
    <row r="265" spans="1:6" x14ac:dyDescent="0.25">
      <c r="A265" s="78">
        <v>1255921</v>
      </c>
      <c r="B265" s="78" t="s">
        <v>467</v>
      </c>
      <c r="C265" s="79">
        <v>42013</v>
      </c>
      <c r="D265" s="78" t="s">
        <v>251</v>
      </c>
      <c r="E265" s="78">
        <v>125475</v>
      </c>
      <c r="F265" s="80" t="s">
        <v>459</v>
      </c>
    </row>
    <row r="266" spans="1:6" x14ac:dyDescent="0.25">
      <c r="A266" s="78">
        <v>1256025</v>
      </c>
      <c r="B266" s="78" t="s">
        <v>467</v>
      </c>
      <c r="C266" s="79">
        <v>42013</v>
      </c>
      <c r="D266" s="78" t="s">
        <v>473</v>
      </c>
      <c r="E266" s="78">
        <v>145985</v>
      </c>
      <c r="F266" s="80" t="s">
        <v>463</v>
      </c>
    </row>
    <row r="267" spans="1:6" x14ac:dyDescent="0.25">
      <c r="A267" s="78">
        <v>1256133</v>
      </c>
      <c r="B267" s="78" t="s">
        <v>467</v>
      </c>
      <c r="C267" s="79">
        <v>42013</v>
      </c>
      <c r="D267" s="78" t="s">
        <v>251</v>
      </c>
      <c r="E267" s="78">
        <v>199502</v>
      </c>
      <c r="F267" s="80" t="s">
        <v>456</v>
      </c>
    </row>
    <row r="268" spans="1:6" x14ac:dyDescent="0.25">
      <c r="A268" s="78">
        <v>1256202</v>
      </c>
      <c r="B268" s="78" t="s">
        <v>467</v>
      </c>
      <c r="C268" s="79">
        <v>42013</v>
      </c>
      <c r="D268" s="78" t="s">
        <v>251</v>
      </c>
      <c r="E268" s="78">
        <v>784871</v>
      </c>
      <c r="F268" s="80" t="s">
        <v>460</v>
      </c>
    </row>
    <row r="269" spans="1:6" x14ac:dyDescent="0.25">
      <c r="A269" s="78">
        <v>1256216</v>
      </c>
      <c r="B269" s="78" t="s">
        <v>467</v>
      </c>
      <c r="C269" s="79">
        <v>42013</v>
      </c>
      <c r="D269" s="78" t="s">
        <v>251</v>
      </c>
      <c r="E269" s="78">
        <v>786281</v>
      </c>
      <c r="F269" s="80" t="s">
        <v>460</v>
      </c>
    </row>
    <row r="270" spans="1:6" x14ac:dyDescent="0.25">
      <c r="A270" s="78">
        <v>1256296</v>
      </c>
      <c r="B270" s="78" t="s">
        <v>467</v>
      </c>
      <c r="C270" s="79">
        <v>42013</v>
      </c>
      <c r="D270" s="78" t="s">
        <v>251</v>
      </c>
      <c r="E270" s="78">
        <v>786339</v>
      </c>
      <c r="F270" s="80" t="s">
        <v>457</v>
      </c>
    </row>
    <row r="271" spans="1:6" x14ac:dyDescent="0.25">
      <c r="A271" s="78">
        <v>1256435</v>
      </c>
      <c r="B271" s="78" t="s">
        <v>467</v>
      </c>
      <c r="C271" s="79">
        <v>42013</v>
      </c>
      <c r="D271" s="78" t="s">
        <v>251</v>
      </c>
      <c r="E271" s="78">
        <v>786375</v>
      </c>
      <c r="F271" s="80" t="s">
        <v>460</v>
      </c>
    </row>
    <row r="272" spans="1:6" x14ac:dyDescent="0.25">
      <c r="A272" s="78">
        <v>1256464</v>
      </c>
      <c r="B272" s="78" t="s">
        <v>467</v>
      </c>
      <c r="C272" s="79">
        <v>42013</v>
      </c>
      <c r="D272" s="78" t="s">
        <v>251</v>
      </c>
      <c r="E272" s="78">
        <v>786432</v>
      </c>
      <c r="F272" s="80" t="s">
        <v>466</v>
      </c>
    </row>
    <row r="273" spans="1:6" x14ac:dyDescent="0.25">
      <c r="A273" s="78">
        <v>1256473</v>
      </c>
      <c r="B273" s="78" t="s">
        <v>467</v>
      </c>
      <c r="C273" s="79">
        <v>42013</v>
      </c>
      <c r="D273" s="78" t="s">
        <v>251</v>
      </c>
      <c r="E273" s="76">
        <v>15225291</v>
      </c>
      <c r="F273" s="80" t="s">
        <v>459</v>
      </c>
    </row>
    <row r="274" spans="1:6" x14ac:dyDescent="0.25">
      <c r="A274" s="78">
        <v>1256522</v>
      </c>
      <c r="B274" s="78" t="s">
        <v>467</v>
      </c>
      <c r="C274" s="79">
        <v>42013</v>
      </c>
      <c r="D274" s="78" t="s">
        <v>251</v>
      </c>
      <c r="E274" s="76">
        <v>15225374</v>
      </c>
      <c r="F274" s="80" t="s">
        <v>459</v>
      </c>
    </row>
    <row r="275" spans="1:6" x14ac:dyDescent="0.25">
      <c r="A275" s="78">
        <v>1256524</v>
      </c>
      <c r="B275" s="78" t="s">
        <v>467</v>
      </c>
      <c r="C275" s="79">
        <v>42013</v>
      </c>
      <c r="D275" s="78" t="s">
        <v>251</v>
      </c>
      <c r="E275" s="76">
        <v>15225473</v>
      </c>
      <c r="F275" s="80" t="s">
        <v>466</v>
      </c>
    </row>
    <row r="276" spans="1:6" x14ac:dyDescent="0.25">
      <c r="A276" s="78">
        <v>1256812</v>
      </c>
      <c r="B276" s="78" t="s">
        <v>467</v>
      </c>
      <c r="C276" s="79">
        <v>42013</v>
      </c>
      <c r="D276" s="78" t="s">
        <v>251</v>
      </c>
      <c r="E276" s="76">
        <v>15225529</v>
      </c>
      <c r="F276" s="80" t="s">
        <v>462</v>
      </c>
    </row>
    <row r="277" spans="1:6" x14ac:dyDescent="0.25">
      <c r="A277" s="78">
        <v>1256914</v>
      </c>
      <c r="B277" s="78" t="s">
        <v>467</v>
      </c>
      <c r="C277" s="79">
        <v>42013</v>
      </c>
      <c r="D277" s="78" t="s">
        <v>251</v>
      </c>
      <c r="E277" s="76">
        <v>15225799</v>
      </c>
      <c r="F277" s="80" t="s">
        <v>461</v>
      </c>
    </row>
    <row r="278" spans="1:6" x14ac:dyDescent="0.25">
      <c r="A278" s="78">
        <v>1256949</v>
      </c>
      <c r="B278" s="78" t="s">
        <v>467</v>
      </c>
      <c r="C278" s="79">
        <v>42013</v>
      </c>
      <c r="D278" s="78" t="s">
        <v>251</v>
      </c>
      <c r="E278" s="76">
        <v>15225925</v>
      </c>
      <c r="F278" s="80" t="s">
        <v>457</v>
      </c>
    </row>
    <row r="279" spans="1:6" x14ac:dyDescent="0.25">
      <c r="A279" s="78">
        <v>1257005</v>
      </c>
      <c r="B279" s="78" t="s">
        <v>467</v>
      </c>
      <c r="C279" s="79">
        <v>42013</v>
      </c>
      <c r="D279" s="78" t="s">
        <v>251</v>
      </c>
      <c r="E279" s="76">
        <v>15226022</v>
      </c>
      <c r="F279" s="80" t="s">
        <v>458</v>
      </c>
    </row>
    <row r="280" spans="1:6" x14ac:dyDescent="0.25">
      <c r="A280" s="78">
        <v>1257213</v>
      </c>
      <c r="B280" s="78" t="s">
        <v>467</v>
      </c>
      <c r="C280" s="79">
        <v>42013</v>
      </c>
      <c r="D280" s="78" t="s">
        <v>251</v>
      </c>
      <c r="E280" s="76">
        <v>15226234</v>
      </c>
      <c r="F280" s="80" t="s">
        <v>456</v>
      </c>
    </row>
    <row r="281" spans="1:6" x14ac:dyDescent="0.25">
      <c r="A281" s="78">
        <v>1257230</v>
      </c>
      <c r="B281" s="78" t="s">
        <v>467</v>
      </c>
      <c r="C281" s="79">
        <v>42013</v>
      </c>
      <c r="D281" s="78" t="s">
        <v>251</v>
      </c>
      <c r="E281" s="76">
        <v>15226412</v>
      </c>
      <c r="F281" s="80" t="s">
        <v>459</v>
      </c>
    </row>
    <row r="282" spans="1:6" x14ac:dyDescent="0.25">
      <c r="A282" s="78">
        <v>1257308</v>
      </c>
      <c r="B282" s="78" t="s">
        <v>467</v>
      </c>
      <c r="C282" s="79">
        <v>42013</v>
      </c>
      <c r="D282" s="78" t="s">
        <v>251</v>
      </c>
      <c r="E282" s="76">
        <v>15226432</v>
      </c>
      <c r="F282" s="80" t="s">
        <v>459</v>
      </c>
    </row>
    <row r="283" spans="1:6" x14ac:dyDescent="0.25">
      <c r="A283" s="78">
        <v>1257491</v>
      </c>
      <c r="B283" s="78" t="s">
        <v>467</v>
      </c>
      <c r="C283" s="79">
        <v>42013</v>
      </c>
      <c r="D283" s="78" t="s">
        <v>251</v>
      </c>
      <c r="E283" s="76">
        <v>15226473</v>
      </c>
      <c r="F283" s="80" t="s">
        <v>464</v>
      </c>
    </row>
    <row r="284" spans="1:6" x14ac:dyDescent="0.25">
      <c r="A284" s="78">
        <v>1257493</v>
      </c>
      <c r="B284" s="78" t="s">
        <v>467</v>
      </c>
      <c r="C284" s="79">
        <v>42013</v>
      </c>
      <c r="D284" s="78" t="s">
        <v>251</v>
      </c>
      <c r="E284" s="76">
        <v>15226540</v>
      </c>
      <c r="F284" s="80" t="s">
        <v>464</v>
      </c>
    </row>
    <row r="285" spans="1:6" x14ac:dyDescent="0.25">
      <c r="A285" s="78">
        <v>1258262</v>
      </c>
      <c r="B285" s="78" t="s">
        <v>467</v>
      </c>
      <c r="C285" s="79">
        <v>42013</v>
      </c>
      <c r="D285" s="78" t="s">
        <v>473</v>
      </c>
      <c r="E285" s="76">
        <v>15226705</v>
      </c>
      <c r="F285" s="80" t="s">
        <v>459</v>
      </c>
    </row>
    <row r="286" spans="1:6" x14ac:dyDescent="0.25">
      <c r="A286" s="78">
        <v>1258348</v>
      </c>
      <c r="B286" s="78" t="s">
        <v>467</v>
      </c>
      <c r="C286" s="79">
        <v>42013</v>
      </c>
      <c r="D286" s="78" t="s">
        <v>251</v>
      </c>
      <c r="E286" s="76">
        <v>15226905</v>
      </c>
      <c r="F286" s="80" t="s">
        <v>461</v>
      </c>
    </row>
    <row r="287" spans="1:6" x14ac:dyDescent="0.25">
      <c r="A287" s="78">
        <v>1258380</v>
      </c>
      <c r="B287" s="78" t="s">
        <v>467</v>
      </c>
      <c r="C287" s="79">
        <v>42013</v>
      </c>
      <c r="D287" s="78" t="s">
        <v>251</v>
      </c>
      <c r="E287" s="76">
        <v>15227047</v>
      </c>
      <c r="F287" s="80" t="s">
        <v>457</v>
      </c>
    </row>
    <row r="288" spans="1:6" x14ac:dyDescent="0.25">
      <c r="A288" s="78">
        <v>1258485</v>
      </c>
      <c r="B288" s="78" t="s">
        <v>467</v>
      </c>
      <c r="C288" s="79">
        <v>42013</v>
      </c>
      <c r="D288" s="78" t="s">
        <v>251</v>
      </c>
      <c r="E288" s="76">
        <v>15227063</v>
      </c>
      <c r="F288" s="80" t="s">
        <v>463</v>
      </c>
    </row>
    <row r="289" spans="1:6" x14ac:dyDescent="0.25">
      <c r="A289" s="78">
        <v>1258568</v>
      </c>
      <c r="B289" s="78" t="s">
        <v>467</v>
      </c>
      <c r="C289" s="79">
        <v>42013</v>
      </c>
      <c r="D289" s="78" t="s">
        <v>251</v>
      </c>
      <c r="E289" s="76">
        <v>15227068</v>
      </c>
      <c r="F289" s="80" t="s">
        <v>464</v>
      </c>
    </row>
    <row r="290" spans="1:6" x14ac:dyDescent="0.25">
      <c r="A290" s="78">
        <v>1258747</v>
      </c>
      <c r="B290" s="78" t="s">
        <v>467</v>
      </c>
      <c r="C290" s="79">
        <v>42013</v>
      </c>
      <c r="D290" s="78" t="s">
        <v>473</v>
      </c>
      <c r="E290" s="76">
        <v>15227143</v>
      </c>
      <c r="F290" s="80" t="s">
        <v>459</v>
      </c>
    </row>
    <row r="291" spans="1:6" x14ac:dyDescent="0.25">
      <c r="A291" s="78">
        <v>1258797</v>
      </c>
      <c r="B291" s="78" t="s">
        <v>467</v>
      </c>
      <c r="C291" s="79">
        <v>42013</v>
      </c>
      <c r="D291" s="78" t="s">
        <v>251</v>
      </c>
      <c r="E291" s="76">
        <v>15227146</v>
      </c>
      <c r="F291" s="80" t="s">
        <v>463</v>
      </c>
    </row>
    <row r="292" spans="1:6" x14ac:dyDescent="0.25">
      <c r="A292" s="78">
        <v>1258831</v>
      </c>
      <c r="B292" s="78" t="s">
        <v>467</v>
      </c>
      <c r="C292" s="79">
        <v>42013</v>
      </c>
      <c r="D292" s="78" t="s">
        <v>251</v>
      </c>
      <c r="E292" s="76">
        <v>15227164</v>
      </c>
      <c r="F292" s="80" t="s">
        <v>459</v>
      </c>
    </row>
    <row r="293" spans="1:6" x14ac:dyDescent="0.25">
      <c r="A293" s="78">
        <v>1258837</v>
      </c>
      <c r="B293" s="78" t="s">
        <v>467</v>
      </c>
      <c r="C293" s="79">
        <v>42013</v>
      </c>
      <c r="D293" s="78" t="s">
        <v>251</v>
      </c>
      <c r="E293" s="76">
        <v>15227247</v>
      </c>
      <c r="F293" s="80" t="s">
        <v>459</v>
      </c>
    </row>
    <row r="294" spans="1:6" x14ac:dyDescent="0.25">
      <c r="A294" s="78">
        <v>1258873</v>
      </c>
      <c r="B294" s="78" t="s">
        <v>467</v>
      </c>
      <c r="C294" s="79">
        <v>42013</v>
      </c>
      <c r="D294" s="78" t="s">
        <v>251</v>
      </c>
      <c r="E294" s="76">
        <v>15227412</v>
      </c>
      <c r="F294" s="80" t="s">
        <v>459</v>
      </c>
    </row>
    <row r="295" spans="1:6" x14ac:dyDescent="0.25">
      <c r="A295" s="78">
        <v>1258883</v>
      </c>
      <c r="B295" s="78" t="s">
        <v>467</v>
      </c>
      <c r="C295" s="79">
        <v>42013</v>
      </c>
      <c r="D295" s="78" t="s">
        <v>251</v>
      </c>
      <c r="E295" s="76">
        <v>15227452</v>
      </c>
      <c r="F295" s="80" t="s">
        <v>463</v>
      </c>
    </row>
    <row r="296" spans="1:6" x14ac:dyDescent="0.25">
      <c r="A296" s="78">
        <v>1258908</v>
      </c>
      <c r="B296" s="78" t="s">
        <v>467</v>
      </c>
      <c r="C296" s="79">
        <v>42013</v>
      </c>
      <c r="D296" s="78" t="s">
        <v>251</v>
      </c>
      <c r="E296" s="76">
        <v>15227618</v>
      </c>
      <c r="F296" s="80" t="s">
        <v>457</v>
      </c>
    </row>
    <row r="297" spans="1:6" x14ac:dyDescent="0.25">
      <c r="A297" s="78">
        <v>1258992</v>
      </c>
      <c r="B297" s="78" t="s">
        <v>467</v>
      </c>
      <c r="C297" s="79">
        <v>42013</v>
      </c>
      <c r="D297" s="78" t="s">
        <v>251</v>
      </c>
      <c r="E297" s="76">
        <v>15227871</v>
      </c>
      <c r="F297" s="80" t="s">
        <v>466</v>
      </c>
    </row>
    <row r="298" spans="1:6" x14ac:dyDescent="0.25">
      <c r="A298" s="78">
        <v>1259008</v>
      </c>
      <c r="B298" s="78" t="s">
        <v>467</v>
      </c>
      <c r="C298" s="79">
        <v>42013</v>
      </c>
      <c r="D298" s="78" t="s">
        <v>251</v>
      </c>
      <c r="E298" s="76">
        <v>15227897</v>
      </c>
      <c r="F298" s="80" t="s">
        <v>457</v>
      </c>
    </row>
    <row r="299" spans="1:6" x14ac:dyDescent="0.25">
      <c r="A299" s="78">
        <v>1259009</v>
      </c>
      <c r="B299" s="78" t="s">
        <v>467</v>
      </c>
      <c r="C299" s="79">
        <v>42013</v>
      </c>
      <c r="D299" s="78" t="s">
        <v>251</v>
      </c>
      <c r="E299" s="76">
        <v>15227965</v>
      </c>
      <c r="F299" s="80" t="s">
        <v>466</v>
      </c>
    </row>
    <row r="300" spans="1:6" x14ac:dyDescent="0.25">
      <c r="A300" s="78">
        <v>1259053</v>
      </c>
      <c r="B300" s="78" t="s">
        <v>467</v>
      </c>
      <c r="C300" s="79">
        <v>42013</v>
      </c>
      <c r="D300" s="78" t="s">
        <v>251</v>
      </c>
      <c r="E300" s="76">
        <v>15227969</v>
      </c>
      <c r="F300" s="80" t="s">
        <v>457</v>
      </c>
    </row>
    <row r="301" spans="1:6" x14ac:dyDescent="0.25">
      <c r="A301" s="78">
        <v>1259079</v>
      </c>
      <c r="B301" s="78" t="s">
        <v>467</v>
      </c>
      <c r="C301" s="79">
        <v>42013</v>
      </c>
      <c r="D301" s="78" t="s">
        <v>251</v>
      </c>
      <c r="E301" s="76">
        <v>15228099</v>
      </c>
      <c r="F301" s="80" t="s">
        <v>459</v>
      </c>
    </row>
    <row r="302" spans="1:6" x14ac:dyDescent="0.25">
      <c r="A302" s="78">
        <v>1259133</v>
      </c>
      <c r="B302" s="78" t="s">
        <v>467</v>
      </c>
      <c r="C302" s="79">
        <v>42013</v>
      </c>
      <c r="D302" s="78" t="s">
        <v>251</v>
      </c>
      <c r="E302" s="76">
        <v>15228167</v>
      </c>
      <c r="F302" s="80" t="s">
        <v>466</v>
      </c>
    </row>
    <row r="303" spans="1:6" x14ac:dyDescent="0.25">
      <c r="A303" s="78">
        <v>1259185</v>
      </c>
      <c r="B303" s="78" t="s">
        <v>467</v>
      </c>
      <c r="C303" s="79">
        <v>42013</v>
      </c>
      <c r="D303" s="78" t="s">
        <v>473</v>
      </c>
      <c r="E303" s="76">
        <v>15228440</v>
      </c>
      <c r="F303" s="80" t="s">
        <v>463</v>
      </c>
    </row>
    <row r="304" spans="1:6" x14ac:dyDescent="0.25">
      <c r="A304" s="78">
        <v>1259197</v>
      </c>
      <c r="B304" s="78" t="s">
        <v>467</v>
      </c>
      <c r="C304" s="79">
        <v>42013</v>
      </c>
      <c r="D304" s="78" t="s">
        <v>251</v>
      </c>
      <c r="E304" s="76">
        <v>15228505</v>
      </c>
      <c r="F304" s="80" t="s">
        <v>458</v>
      </c>
    </row>
    <row r="305" spans="1:6" x14ac:dyDescent="0.25">
      <c r="A305" s="78">
        <v>1259242</v>
      </c>
      <c r="B305" s="78" t="s">
        <v>467</v>
      </c>
      <c r="C305" s="79">
        <v>42013</v>
      </c>
      <c r="D305" s="78" t="s">
        <v>251</v>
      </c>
      <c r="E305" s="76">
        <v>15228582</v>
      </c>
      <c r="F305" s="80" t="s">
        <v>463</v>
      </c>
    </row>
    <row r="306" spans="1:6" x14ac:dyDescent="0.25">
      <c r="A306" s="78">
        <v>1259337</v>
      </c>
      <c r="B306" s="78" t="s">
        <v>467</v>
      </c>
      <c r="C306" s="79">
        <v>42013</v>
      </c>
      <c r="D306" s="78" t="s">
        <v>251</v>
      </c>
      <c r="E306" s="76">
        <v>15228628</v>
      </c>
      <c r="F306" s="80" t="s">
        <v>460</v>
      </c>
    </row>
    <row r="307" spans="1:6" x14ac:dyDescent="0.25">
      <c r="A307" s="78">
        <v>1259413</v>
      </c>
      <c r="B307" s="78" t="s">
        <v>467</v>
      </c>
      <c r="C307" s="79">
        <v>42013</v>
      </c>
      <c r="D307" s="78" t="s">
        <v>251</v>
      </c>
      <c r="E307" s="76">
        <v>15228673</v>
      </c>
      <c r="F307" s="80" t="s">
        <v>457</v>
      </c>
    </row>
    <row r="308" spans="1:6" x14ac:dyDescent="0.25">
      <c r="A308" s="78">
        <v>1259574</v>
      </c>
      <c r="B308" s="78" t="s">
        <v>467</v>
      </c>
      <c r="C308" s="79">
        <v>42013</v>
      </c>
      <c r="D308" s="78" t="s">
        <v>251</v>
      </c>
      <c r="E308" s="76">
        <v>15228814</v>
      </c>
      <c r="F308" s="80" t="s">
        <v>457</v>
      </c>
    </row>
    <row r="309" spans="1:6" x14ac:dyDescent="0.25">
      <c r="A309" s="78">
        <v>1259578</v>
      </c>
      <c r="B309" s="78" t="s">
        <v>467</v>
      </c>
      <c r="C309" s="79">
        <v>42013</v>
      </c>
      <c r="D309" s="78" t="s">
        <v>251</v>
      </c>
      <c r="E309" s="76">
        <v>15229018</v>
      </c>
      <c r="F309" s="80" t="s">
        <v>459</v>
      </c>
    </row>
    <row r="310" spans="1:6" x14ac:dyDescent="0.25">
      <c r="A310" s="78">
        <v>1259654</v>
      </c>
      <c r="B310" s="78" t="s">
        <v>467</v>
      </c>
      <c r="C310" s="79">
        <v>42013</v>
      </c>
      <c r="D310" s="78" t="s">
        <v>251</v>
      </c>
      <c r="E310" s="76">
        <v>15229042</v>
      </c>
      <c r="F310" s="80" t="s">
        <v>457</v>
      </c>
    </row>
    <row r="311" spans="1:6" x14ac:dyDescent="0.25">
      <c r="A311" s="78">
        <v>1259731</v>
      </c>
      <c r="B311" s="78" t="s">
        <v>467</v>
      </c>
      <c r="C311" s="79">
        <v>42013</v>
      </c>
      <c r="D311" s="78" t="s">
        <v>251</v>
      </c>
      <c r="E311" s="76">
        <v>15229144</v>
      </c>
      <c r="F311" s="80" t="s">
        <v>460</v>
      </c>
    </row>
    <row r="312" spans="1:6" x14ac:dyDescent="0.25">
      <c r="A312" s="78">
        <v>1259828</v>
      </c>
      <c r="B312" s="78" t="s">
        <v>467</v>
      </c>
      <c r="C312" s="79">
        <v>42013</v>
      </c>
      <c r="D312" s="78" t="s">
        <v>251</v>
      </c>
      <c r="E312" s="76">
        <v>15229193</v>
      </c>
      <c r="F312" s="80" t="s">
        <v>457</v>
      </c>
    </row>
    <row r="313" spans="1:6" x14ac:dyDescent="0.25">
      <c r="A313" s="78">
        <v>1259917</v>
      </c>
      <c r="B313" s="78" t="s">
        <v>467</v>
      </c>
      <c r="C313" s="79">
        <v>42013</v>
      </c>
      <c r="D313" s="78" t="s">
        <v>251</v>
      </c>
      <c r="E313" s="76">
        <v>15229195</v>
      </c>
      <c r="F313" s="80" t="s">
        <v>456</v>
      </c>
    </row>
    <row r="314" spans="1:6" x14ac:dyDescent="0.25">
      <c r="A314" s="78">
        <v>1259934</v>
      </c>
      <c r="B314" s="78" t="s">
        <v>467</v>
      </c>
      <c r="C314" s="79">
        <v>42013</v>
      </c>
      <c r="D314" s="78" t="s">
        <v>251</v>
      </c>
      <c r="E314" s="76">
        <v>15229224</v>
      </c>
      <c r="F314" s="80" t="s">
        <v>460</v>
      </c>
    </row>
    <row r="315" spans="1:6" x14ac:dyDescent="0.25">
      <c r="A315" s="78">
        <v>1259945</v>
      </c>
      <c r="B315" s="78" t="s">
        <v>467</v>
      </c>
      <c r="C315" s="79">
        <v>42013</v>
      </c>
      <c r="D315" s="78" t="s">
        <v>251</v>
      </c>
      <c r="E315" s="76">
        <v>15229227</v>
      </c>
      <c r="F315" s="80" t="s">
        <v>466</v>
      </c>
    </row>
    <row r="316" spans="1:6" x14ac:dyDescent="0.25">
      <c r="A316" s="78">
        <v>1259958</v>
      </c>
      <c r="B316" s="78" t="s">
        <v>467</v>
      </c>
      <c r="C316" s="79">
        <v>42013</v>
      </c>
      <c r="D316" s="78" t="s">
        <v>473</v>
      </c>
      <c r="E316" s="76">
        <v>15229490</v>
      </c>
      <c r="F316" s="80" t="s">
        <v>459</v>
      </c>
    </row>
    <row r="317" spans="1:6" x14ac:dyDescent="0.25">
      <c r="A317" s="78">
        <v>1259980</v>
      </c>
      <c r="B317" s="78" t="s">
        <v>467</v>
      </c>
      <c r="C317" s="79">
        <v>42013</v>
      </c>
      <c r="D317" s="78" t="s">
        <v>251</v>
      </c>
      <c r="E317" s="76">
        <v>15229973</v>
      </c>
      <c r="F317" s="80" t="s">
        <v>464</v>
      </c>
    </row>
    <row r="318" spans="1:6" x14ac:dyDescent="0.25">
      <c r="A318" s="78">
        <v>1259984</v>
      </c>
      <c r="B318" s="78" t="s">
        <v>467</v>
      </c>
      <c r="C318" s="79">
        <v>42013</v>
      </c>
      <c r="D318" s="78" t="s">
        <v>251</v>
      </c>
      <c r="E318" s="76">
        <v>15230135</v>
      </c>
      <c r="F318" s="80" t="s">
        <v>456</v>
      </c>
    </row>
    <row r="319" spans="1:6" x14ac:dyDescent="0.25">
      <c r="A319" s="78">
        <v>1260050</v>
      </c>
      <c r="B319" s="78" t="s">
        <v>467</v>
      </c>
      <c r="C319" s="79">
        <v>42013</v>
      </c>
      <c r="D319" s="78" t="s">
        <v>251</v>
      </c>
      <c r="E319" s="76">
        <v>15230181</v>
      </c>
      <c r="F319" s="80" t="s">
        <v>459</v>
      </c>
    </row>
    <row r="320" spans="1:6" x14ac:dyDescent="0.25">
      <c r="A320" s="78">
        <v>1260054</v>
      </c>
      <c r="B320" s="78" t="s">
        <v>467</v>
      </c>
      <c r="C320" s="79">
        <v>42013</v>
      </c>
      <c r="D320" s="78" t="s">
        <v>251</v>
      </c>
      <c r="E320" s="76">
        <v>15230309</v>
      </c>
      <c r="F320" s="80" t="s">
        <v>457</v>
      </c>
    </row>
    <row r="321" spans="1:6" x14ac:dyDescent="0.25">
      <c r="A321" s="78">
        <v>1260136</v>
      </c>
      <c r="B321" s="78" t="s">
        <v>467</v>
      </c>
      <c r="C321" s="79">
        <v>42013</v>
      </c>
      <c r="D321" s="78" t="s">
        <v>251</v>
      </c>
      <c r="E321" s="76">
        <v>15231192</v>
      </c>
      <c r="F321" s="80" t="s">
        <v>463</v>
      </c>
    </row>
    <row r="322" spans="1:6" x14ac:dyDescent="0.25">
      <c r="A322" s="78">
        <v>1260199</v>
      </c>
      <c r="B322" s="78" t="s">
        <v>467</v>
      </c>
      <c r="C322" s="79">
        <v>42013</v>
      </c>
      <c r="D322" s="78" t="s">
        <v>251</v>
      </c>
      <c r="E322" s="76">
        <v>15231244</v>
      </c>
      <c r="F322" s="80" t="s">
        <v>457</v>
      </c>
    </row>
    <row r="323" spans="1:6" x14ac:dyDescent="0.25">
      <c r="A323" s="78">
        <v>1260414</v>
      </c>
      <c r="B323" s="78" t="s">
        <v>467</v>
      </c>
      <c r="C323" s="79">
        <v>42013</v>
      </c>
      <c r="D323" s="78" t="s">
        <v>251</v>
      </c>
      <c r="E323" s="76">
        <v>15231307</v>
      </c>
      <c r="F323" s="80" t="s">
        <v>458</v>
      </c>
    </row>
    <row r="324" spans="1:6" x14ac:dyDescent="0.25">
      <c r="A324" s="78">
        <v>1260609</v>
      </c>
      <c r="B324" s="78" t="s">
        <v>467</v>
      </c>
      <c r="C324" s="79">
        <v>42013</v>
      </c>
      <c r="D324" s="78" t="s">
        <v>251</v>
      </c>
      <c r="E324" s="76">
        <v>15231526</v>
      </c>
      <c r="F324" s="80" t="s">
        <v>458</v>
      </c>
    </row>
    <row r="325" spans="1:6" x14ac:dyDescent="0.25">
      <c r="A325" s="78">
        <v>1260694</v>
      </c>
      <c r="B325" s="78" t="s">
        <v>467</v>
      </c>
      <c r="C325" s="79">
        <v>42013</v>
      </c>
      <c r="D325" s="78" t="s">
        <v>251</v>
      </c>
      <c r="E325" s="76">
        <v>15231531</v>
      </c>
      <c r="F325" s="80" t="s">
        <v>461</v>
      </c>
    </row>
    <row r="326" spans="1:6" x14ac:dyDescent="0.25">
      <c r="A326" s="78">
        <v>1260711</v>
      </c>
      <c r="B326" s="78" t="s">
        <v>467</v>
      </c>
      <c r="C326" s="79">
        <v>42013</v>
      </c>
      <c r="D326" s="78" t="s">
        <v>251</v>
      </c>
      <c r="E326" s="76">
        <v>15231600</v>
      </c>
      <c r="F326" s="80" t="s">
        <v>457</v>
      </c>
    </row>
    <row r="327" spans="1:6" x14ac:dyDescent="0.25">
      <c r="A327" s="78">
        <v>1260822</v>
      </c>
      <c r="B327" s="78" t="s">
        <v>467</v>
      </c>
      <c r="C327" s="79">
        <v>42013</v>
      </c>
      <c r="D327" s="78" t="s">
        <v>251</v>
      </c>
      <c r="E327" s="76">
        <v>15231611</v>
      </c>
      <c r="F327" s="80" t="s">
        <v>457</v>
      </c>
    </row>
    <row r="328" spans="1:6" x14ac:dyDescent="0.25">
      <c r="A328" s="78">
        <v>1264289</v>
      </c>
      <c r="B328" s="78" t="s">
        <v>467</v>
      </c>
      <c r="C328" s="79">
        <v>42013</v>
      </c>
      <c r="D328" s="78" t="s">
        <v>251</v>
      </c>
      <c r="E328" s="76">
        <v>15231900</v>
      </c>
      <c r="F328" s="80" t="s">
        <v>462</v>
      </c>
    </row>
    <row r="329" spans="1:6" x14ac:dyDescent="0.25">
      <c r="A329" s="78">
        <v>1264451</v>
      </c>
      <c r="B329" s="78" t="s">
        <v>467</v>
      </c>
      <c r="C329" s="79">
        <v>42013</v>
      </c>
      <c r="D329" s="78" t="s">
        <v>251</v>
      </c>
      <c r="E329" s="76">
        <v>15232015</v>
      </c>
      <c r="F329" s="80" t="s">
        <v>457</v>
      </c>
    </row>
    <row r="330" spans="1:6" x14ac:dyDescent="0.25">
      <c r="A330" s="78">
        <v>1264475</v>
      </c>
      <c r="B330" s="78" t="s">
        <v>467</v>
      </c>
      <c r="C330" s="79">
        <v>42013</v>
      </c>
      <c r="D330" s="78" t="s">
        <v>251</v>
      </c>
      <c r="E330" s="76">
        <v>15232071</v>
      </c>
      <c r="F330" s="80" t="s">
        <v>463</v>
      </c>
    </row>
    <row r="331" spans="1:6" x14ac:dyDescent="0.25">
      <c r="A331" s="78">
        <v>1318892</v>
      </c>
      <c r="B331" s="78" t="s">
        <v>467</v>
      </c>
      <c r="C331" s="79">
        <v>42013</v>
      </c>
      <c r="D331" s="78" t="s">
        <v>251</v>
      </c>
      <c r="E331" s="76">
        <v>15232091</v>
      </c>
      <c r="F331" s="80" t="s">
        <v>460</v>
      </c>
    </row>
    <row r="332" spans="1:6" x14ac:dyDescent="0.25">
      <c r="A332" s="78">
        <v>1327135</v>
      </c>
      <c r="B332" s="78" t="s">
        <v>467</v>
      </c>
      <c r="C332" s="79">
        <v>42013</v>
      </c>
      <c r="D332" s="78" t="s">
        <v>251</v>
      </c>
      <c r="E332" s="76">
        <v>15232164</v>
      </c>
      <c r="F332" s="80" t="s">
        <v>456</v>
      </c>
    </row>
    <row r="333" spans="1:6" x14ac:dyDescent="0.25">
      <c r="A333" s="78">
        <v>1327153</v>
      </c>
      <c r="B333" s="78" t="s">
        <v>467</v>
      </c>
      <c r="C333" s="79">
        <v>42013</v>
      </c>
      <c r="D333" s="78" t="s">
        <v>251</v>
      </c>
      <c r="E333" s="76">
        <v>15232289</v>
      </c>
      <c r="F333" s="80" t="s">
        <v>465</v>
      </c>
    </row>
    <row r="334" spans="1:6" x14ac:dyDescent="0.25">
      <c r="A334" s="78">
        <v>1327242</v>
      </c>
      <c r="B334" s="78" t="s">
        <v>467</v>
      </c>
      <c r="C334" s="79">
        <v>42013</v>
      </c>
      <c r="D334" s="78" t="s">
        <v>251</v>
      </c>
      <c r="E334" s="76">
        <v>15232393</v>
      </c>
      <c r="F334" s="80" t="s">
        <v>476</v>
      </c>
    </row>
    <row r="335" spans="1:6" x14ac:dyDescent="0.25">
      <c r="A335" s="78">
        <v>1327283</v>
      </c>
      <c r="B335" s="78" t="s">
        <v>467</v>
      </c>
      <c r="C335" s="79">
        <v>42013</v>
      </c>
      <c r="D335" s="78" t="s">
        <v>251</v>
      </c>
      <c r="E335" s="76">
        <v>15232432</v>
      </c>
      <c r="F335" s="80" t="s">
        <v>465</v>
      </c>
    </row>
    <row r="336" spans="1:6" x14ac:dyDescent="0.25">
      <c r="A336" s="78">
        <v>1327320</v>
      </c>
      <c r="B336" s="78" t="s">
        <v>467</v>
      </c>
      <c r="C336" s="79">
        <v>42013</v>
      </c>
      <c r="D336" s="78" t="s">
        <v>251</v>
      </c>
      <c r="E336" s="76">
        <v>15232489</v>
      </c>
      <c r="F336" s="80" t="s">
        <v>464</v>
      </c>
    </row>
    <row r="337" spans="1:6" x14ac:dyDescent="0.25">
      <c r="A337" s="78">
        <v>1328282</v>
      </c>
      <c r="B337" s="78" t="s">
        <v>467</v>
      </c>
      <c r="C337" s="79">
        <v>42013</v>
      </c>
      <c r="D337" s="78" t="s">
        <v>251</v>
      </c>
      <c r="E337" s="76">
        <v>15232600</v>
      </c>
      <c r="F337" s="80" t="s">
        <v>460</v>
      </c>
    </row>
    <row r="338" spans="1:6" x14ac:dyDescent="0.25">
      <c r="A338" s="78">
        <v>1328289</v>
      </c>
      <c r="B338" s="78" t="s">
        <v>467</v>
      </c>
      <c r="C338" s="79">
        <v>42013</v>
      </c>
      <c r="D338" s="78" t="s">
        <v>251</v>
      </c>
      <c r="E338" s="76">
        <v>15232759</v>
      </c>
      <c r="F338" s="80" t="s">
        <v>456</v>
      </c>
    </row>
    <row r="339" spans="1:6" x14ac:dyDescent="0.25">
      <c r="A339" s="78">
        <v>1332653</v>
      </c>
      <c r="B339" s="78" t="s">
        <v>467</v>
      </c>
      <c r="C339" s="79">
        <v>42013</v>
      </c>
      <c r="D339" s="78" t="s">
        <v>251</v>
      </c>
      <c r="E339" s="76">
        <v>15232800</v>
      </c>
      <c r="F339" s="80" t="s">
        <v>463</v>
      </c>
    </row>
    <row r="340" spans="1:6" x14ac:dyDescent="0.25">
      <c r="A340" s="78">
        <v>1366308</v>
      </c>
      <c r="B340" s="78" t="s">
        <v>467</v>
      </c>
      <c r="C340" s="79">
        <v>42013</v>
      </c>
      <c r="D340" s="78" t="s">
        <v>251</v>
      </c>
      <c r="E340" s="76">
        <v>15232868</v>
      </c>
      <c r="F340" s="80" t="s">
        <v>457</v>
      </c>
    </row>
    <row r="341" spans="1:6" x14ac:dyDescent="0.25">
      <c r="A341" s="78">
        <v>1366593</v>
      </c>
      <c r="B341" s="78" t="s">
        <v>467</v>
      </c>
      <c r="C341" s="79">
        <v>42013</v>
      </c>
      <c r="D341" s="78" t="s">
        <v>251</v>
      </c>
      <c r="E341" s="76">
        <v>15233002</v>
      </c>
      <c r="F341" s="80" t="s">
        <v>457</v>
      </c>
    </row>
    <row r="342" spans="1:6" x14ac:dyDescent="0.25">
      <c r="A342" s="78">
        <v>1366753</v>
      </c>
      <c r="B342" s="78" t="s">
        <v>467</v>
      </c>
      <c r="C342" s="79">
        <v>42013</v>
      </c>
      <c r="D342" s="78" t="s">
        <v>251</v>
      </c>
      <c r="E342" s="76">
        <v>15233080</v>
      </c>
      <c r="F342" s="80" t="s">
        <v>463</v>
      </c>
    </row>
    <row r="343" spans="1:6" x14ac:dyDescent="0.25">
      <c r="A343" s="78">
        <v>1367864</v>
      </c>
      <c r="B343" s="78" t="s">
        <v>467</v>
      </c>
      <c r="C343" s="79">
        <v>42013</v>
      </c>
      <c r="D343" s="78" t="s">
        <v>251</v>
      </c>
      <c r="E343" s="76">
        <v>15233917</v>
      </c>
      <c r="F343" s="80" t="s">
        <v>464</v>
      </c>
    </row>
    <row r="344" spans="1:6" x14ac:dyDescent="0.25">
      <c r="A344" s="78">
        <v>1368027</v>
      </c>
      <c r="B344" s="78" t="s">
        <v>467</v>
      </c>
      <c r="C344" s="79">
        <v>42013</v>
      </c>
      <c r="D344" s="78" t="s">
        <v>251</v>
      </c>
      <c r="E344" s="76">
        <v>15233978</v>
      </c>
      <c r="F344" s="80" t="s">
        <v>462</v>
      </c>
    </row>
    <row r="345" spans="1:6" x14ac:dyDescent="0.25">
      <c r="A345" s="78">
        <v>1369246</v>
      </c>
      <c r="B345" s="78" t="s">
        <v>467</v>
      </c>
      <c r="C345" s="79">
        <v>42013</v>
      </c>
      <c r="D345" s="78" t="s">
        <v>251</v>
      </c>
      <c r="E345" s="76">
        <v>15234021</v>
      </c>
      <c r="F345" s="80" t="s">
        <v>460</v>
      </c>
    </row>
    <row r="346" spans="1:6" x14ac:dyDescent="0.25">
      <c r="A346" s="78">
        <v>1369254</v>
      </c>
      <c r="B346" s="78" t="s">
        <v>467</v>
      </c>
      <c r="C346" s="79">
        <v>42013</v>
      </c>
      <c r="D346" s="78" t="s">
        <v>251</v>
      </c>
      <c r="E346" s="76">
        <v>15234029</v>
      </c>
      <c r="F346" s="80" t="s">
        <v>460</v>
      </c>
    </row>
    <row r="347" spans="1:6" x14ac:dyDescent="0.25">
      <c r="A347" s="78">
        <v>1369562</v>
      </c>
      <c r="B347" s="78" t="s">
        <v>467</v>
      </c>
      <c r="C347" s="79">
        <v>42013</v>
      </c>
      <c r="D347" s="78" t="s">
        <v>251</v>
      </c>
      <c r="E347" s="76">
        <v>15751022</v>
      </c>
      <c r="F347" s="80" t="s">
        <v>463</v>
      </c>
    </row>
    <row r="348" spans="1:6" x14ac:dyDescent="0.25">
      <c r="A348" s="78">
        <v>1371582</v>
      </c>
      <c r="B348" s="78" t="s">
        <v>467</v>
      </c>
      <c r="C348" s="79">
        <v>42013</v>
      </c>
      <c r="D348" s="78" t="s">
        <v>251</v>
      </c>
      <c r="E348" s="76">
        <v>15751045</v>
      </c>
      <c r="F348" s="80" t="s">
        <v>457</v>
      </c>
    </row>
    <row r="349" spans="1:6" x14ac:dyDescent="0.25">
      <c r="A349" s="78">
        <v>1371754</v>
      </c>
      <c r="B349" s="78" t="s">
        <v>467</v>
      </c>
      <c r="C349" s="79">
        <v>42013</v>
      </c>
      <c r="D349" s="78" t="s">
        <v>251</v>
      </c>
      <c r="E349" s="76">
        <v>15751093</v>
      </c>
      <c r="F349" s="80" t="s">
        <v>457</v>
      </c>
    </row>
    <row r="350" spans="1:6" x14ac:dyDescent="0.25">
      <c r="A350" s="78">
        <v>1373025</v>
      </c>
      <c r="B350" s="78" t="s">
        <v>467</v>
      </c>
      <c r="C350" s="79">
        <v>42013</v>
      </c>
      <c r="D350" s="78" t="s">
        <v>251</v>
      </c>
      <c r="E350" s="76">
        <v>15223226</v>
      </c>
      <c r="F350" s="80" t="s">
        <v>459</v>
      </c>
    </row>
    <row r="351" spans="1:6" x14ac:dyDescent="0.25">
      <c r="A351" s="78">
        <v>1373030</v>
      </c>
      <c r="B351" s="78" t="s">
        <v>467</v>
      </c>
      <c r="C351" s="79">
        <v>42013</v>
      </c>
      <c r="D351" s="78" t="s">
        <v>251</v>
      </c>
      <c r="E351" s="78">
        <v>109925</v>
      </c>
      <c r="F351" s="80" t="s">
        <v>460</v>
      </c>
    </row>
    <row r="352" spans="1:6" x14ac:dyDescent="0.25">
      <c r="A352" s="78">
        <v>1373247</v>
      </c>
      <c r="B352" s="78" t="s">
        <v>467</v>
      </c>
      <c r="C352" s="79">
        <v>42013</v>
      </c>
      <c r="D352" s="78" t="s">
        <v>251</v>
      </c>
      <c r="E352" s="78">
        <v>125475</v>
      </c>
      <c r="F352" s="80" t="s">
        <v>459</v>
      </c>
    </row>
    <row r="353" spans="1:6" x14ac:dyDescent="0.25">
      <c r="A353" s="78">
        <v>1373254</v>
      </c>
      <c r="B353" s="78" t="s">
        <v>467</v>
      </c>
      <c r="C353" s="79">
        <v>42013</v>
      </c>
      <c r="D353" s="78" t="s">
        <v>251</v>
      </c>
      <c r="E353" s="78">
        <v>145985</v>
      </c>
      <c r="F353" s="80" t="s">
        <v>463</v>
      </c>
    </row>
    <row r="354" spans="1:6" x14ac:dyDescent="0.25">
      <c r="A354" s="78">
        <v>1373290</v>
      </c>
      <c r="B354" s="78" t="s">
        <v>467</v>
      </c>
      <c r="C354" s="79">
        <v>42013</v>
      </c>
      <c r="D354" s="78" t="s">
        <v>251</v>
      </c>
      <c r="E354" s="78">
        <v>199502</v>
      </c>
      <c r="F354" s="80" t="s">
        <v>456</v>
      </c>
    </row>
    <row r="355" spans="1:6" x14ac:dyDescent="0.25">
      <c r="A355" s="78">
        <v>1373325</v>
      </c>
      <c r="B355" s="78" t="s">
        <v>467</v>
      </c>
      <c r="C355" s="79">
        <v>42013</v>
      </c>
      <c r="D355" s="78" t="s">
        <v>251</v>
      </c>
      <c r="E355" s="78">
        <v>784871</v>
      </c>
      <c r="F355" s="80" t="s">
        <v>460</v>
      </c>
    </row>
    <row r="356" spans="1:6" x14ac:dyDescent="0.25">
      <c r="A356" s="78">
        <v>1374101</v>
      </c>
      <c r="B356" s="78" t="s">
        <v>467</v>
      </c>
      <c r="C356" s="79">
        <v>42013</v>
      </c>
      <c r="D356" s="78" t="s">
        <v>251</v>
      </c>
      <c r="E356" s="78">
        <v>786281</v>
      </c>
      <c r="F356" s="80" t="s">
        <v>460</v>
      </c>
    </row>
    <row r="357" spans="1:6" x14ac:dyDescent="0.25">
      <c r="A357" s="78">
        <v>1374570</v>
      </c>
      <c r="B357" s="78" t="s">
        <v>467</v>
      </c>
      <c r="C357" s="79">
        <v>42013</v>
      </c>
      <c r="D357" s="78" t="s">
        <v>473</v>
      </c>
      <c r="E357" s="78">
        <v>786339</v>
      </c>
      <c r="F357" s="80" t="s">
        <v>457</v>
      </c>
    </row>
    <row r="358" spans="1:6" x14ac:dyDescent="0.25">
      <c r="A358" s="78">
        <v>1374709</v>
      </c>
      <c r="B358" s="78" t="s">
        <v>467</v>
      </c>
      <c r="C358" s="79">
        <v>42013</v>
      </c>
      <c r="D358" s="78" t="s">
        <v>475</v>
      </c>
      <c r="E358" s="78">
        <v>786375</v>
      </c>
      <c r="F358" s="80" t="s">
        <v>460</v>
      </c>
    </row>
    <row r="359" spans="1:6" x14ac:dyDescent="0.25">
      <c r="A359" s="78">
        <v>1374988</v>
      </c>
      <c r="B359" s="78" t="s">
        <v>467</v>
      </c>
      <c r="C359" s="79">
        <v>42013</v>
      </c>
      <c r="D359" s="78" t="s">
        <v>251</v>
      </c>
      <c r="E359" s="78">
        <v>786432</v>
      </c>
      <c r="F359" s="80" t="s">
        <v>466</v>
      </c>
    </row>
    <row r="360" spans="1:6" x14ac:dyDescent="0.25">
      <c r="A360" s="78">
        <v>1375210</v>
      </c>
      <c r="B360" s="78" t="s">
        <v>467</v>
      </c>
      <c r="C360" s="79">
        <v>42013</v>
      </c>
      <c r="D360" s="78" t="s">
        <v>251</v>
      </c>
      <c r="E360" s="76">
        <v>15225291</v>
      </c>
      <c r="F360" s="80" t="s">
        <v>459</v>
      </c>
    </row>
    <row r="361" spans="1:6" x14ac:dyDescent="0.25">
      <c r="A361" s="78">
        <v>1375300</v>
      </c>
      <c r="B361" s="78" t="s">
        <v>467</v>
      </c>
      <c r="C361" s="79">
        <v>42013</v>
      </c>
      <c r="D361" s="78" t="s">
        <v>251</v>
      </c>
      <c r="E361" s="76">
        <v>15225374</v>
      </c>
      <c r="F361" s="80" t="s">
        <v>459</v>
      </c>
    </row>
    <row r="362" spans="1:6" x14ac:dyDescent="0.25">
      <c r="A362" s="78">
        <v>1375303</v>
      </c>
      <c r="B362" s="78" t="s">
        <v>467</v>
      </c>
      <c r="C362" s="79">
        <v>42013</v>
      </c>
      <c r="D362" s="78" t="s">
        <v>251</v>
      </c>
      <c r="E362" s="76">
        <v>15225473</v>
      </c>
      <c r="F362" s="80" t="s">
        <v>466</v>
      </c>
    </row>
    <row r="363" spans="1:6" x14ac:dyDescent="0.25">
      <c r="A363" s="78">
        <v>1375310</v>
      </c>
      <c r="B363" s="78" t="s">
        <v>467</v>
      </c>
      <c r="C363" s="79">
        <v>42013</v>
      </c>
      <c r="D363" s="78" t="s">
        <v>251</v>
      </c>
      <c r="E363" s="76">
        <v>15225529</v>
      </c>
      <c r="F363" s="80" t="s">
        <v>462</v>
      </c>
    </row>
    <row r="364" spans="1:6" x14ac:dyDescent="0.25">
      <c r="A364" s="78">
        <v>1375312</v>
      </c>
      <c r="B364" s="78" t="s">
        <v>467</v>
      </c>
      <c r="C364" s="79">
        <v>42013</v>
      </c>
      <c r="D364" s="78" t="s">
        <v>251</v>
      </c>
      <c r="E364" s="76">
        <v>15225799</v>
      </c>
      <c r="F364" s="80" t="s">
        <v>461</v>
      </c>
    </row>
    <row r="365" spans="1:6" x14ac:dyDescent="0.25">
      <c r="A365" s="78">
        <v>1375323</v>
      </c>
      <c r="B365" s="78" t="s">
        <v>467</v>
      </c>
      <c r="C365" s="79">
        <v>42013</v>
      </c>
      <c r="D365" s="78" t="s">
        <v>251</v>
      </c>
      <c r="E365" s="76">
        <v>15225925</v>
      </c>
      <c r="F365" s="80" t="s">
        <v>457</v>
      </c>
    </row>
    <row r="366" spans="1:6" x14ac:dyDescent="0.25">
      <c r="A366" s="78">
        <v>1375335</v>
      </c>
      <c r="B366" s="78" t="s">
        <v>467</v>
      </c>
      <c r="C366" s="79">
        <v>42013</v>
      </c>
      <c r="D366" s="78" t="s">
        <v>251</v>
      </c>
      <c r="E366" s="76">
        <v>15226022</v>
      </c>
      <c r="F366" s="80" t="s">
        <v>458</v>
      </c>
    </row>
    <row r="367" spans="1:6" x14ac:dyDescent="0.25">
      <c r="A367" s="78">
        <v>1375337</v>
      </c>
      <c r="B367" s="78" t="s">
        <v>467</v>
      </c>
      <c r="C367" s="79">
        <v>42013</v>
      </c>
      <c r="D367" s="78" t="s">
        <v>251</v>
      </c>
      <c r="E367" s="76">
        <v>15226234</v>
      </c>
      <c r="F367" s="80" t="s">
        <v>456</v>
      </c>
    </row>
    <row r="368" spans="1:6" x14ac:dyDescent="0.25">
      <c r="A368" s="78">
        <v>1375342</v>
      </c>
      <c r="B368" s="78" t="s">
        <v>467</v>
      </c>
      <c r="C368" s="79">
        <v>42013</v>
      </c>
      <c r="D368" s="78" t="s">
        <v>251</v>
      </c>
      <c r="E368" s="76">
        <v>15226412</v>
      </c>
      <c r="F368" s="80" t="s">
        <v>459</v>
      </c>
    </row>
    <row r="369" spans="1:6" x14ac:dyDescent="0.25">
      <c r="A369" s="78">
        <v>1375369</v>
      </c>
      <c r="B369" s="78" t="s">
        <v>467</v>
      </c>
      <c r="C369" s="79">
        <v>42013</v>
      </c>
      <c r="D369" s="78" t="s">
        <v>251</v>
      </c>
      <c r="E369" s="76">
        <v>15226432</v>
      </c>
      <c r="F369" s="80" t="s">
        <v>459</v>
      </c>
    </row>
    <row r="370" spans="1:6" x14ac:dyDescent="0.25">
      <c r="A370" s="78">
        <v>1375378</v>
      </c>
      <c r="B370" s="78" t="s">
        <v>467</v>
      </c>
      <c r="C370" s="79">
        <v>42013</v>
      </c>
      <c r="D370" s="78" t="s">
        <v>251</v>
      </c>
      <c r="E370" s="76">
        <v>15226473</v>
      </c>
      <c r="F370" s="80" t="s">
        <v>464</v>
      </c>
    </row>
    <row r="371" spans="1:6" x14ac:dyDescent="0.25">
      <c r="A371" s="78">
        <v>1375381</v>
      </c>
      <c r="B371" s="78" t="s">
        <v>467</v>
      </c>
      <c r="C371" s="79">
        <v>42013</v>
      </c>
      <c r="D371" s="78" t="s">
        <v>251</v>
      </c>
      <c r="E371" s="76">
        <v>15226540</v>
      </c>
      <c r="F371" s="80" t="s">
        <v>464</v>
      </c>
    </row>
    <row r="372" spans="1:6" x14ac:dyDescent="0.25">
      <c r="A372" s="78">
        <v>1375386</v>
      </c>
      <c r="B372" s="78" t="s">
        <v>467</v>
      </c>
      <c r="C372" s="79">
        <v>42013</v>
      </c>
      <c r="D372" s="78" t="s">
        <v>473</v>
      </c>
      <c r="E372" s="76">
        <v>15226705</v>
      </c>
      <c r="F372" s="80" t="s">
        <v>459</v>
      </c>
    </row>
    <row r="373" spans="1:6" x14ac:dyDescent="0.25">
      <c r="A373" s="78">
        <v>1375390</v>
      </c>
      <c r="B373" s="78" t="s">
        <v>467</v>
      </c>
      <c r="C373" s="79">
        <v>42013</v>
      </c>
      <c r="D373" s="78" t="s">
        <v>251</v>
      </c>
      <c r="E373" s="76">
        <v>15226905</v>
      </c>
      <c r="F373" s="80" t="s">
        <v>461</v>
      </c>
    </row>
    <row r="374" spans="1:6" x14ac:dyDescent="0.25">
      <c r="A374" s="78">
        <v>1375402</v>
      </c>
      <c r="B374" s="78" t="s">
        <v>467</v>
      </c>
      <c r="C374" s="79">
        <v>42013</v>
      </c>
      <c r="D374" s="78" t="s">
        <v>251</v>
      </c>
      <c r="E374" s="76">
        <v>15227047</v>
      </c>
      <c r="F374" s="80" t="s">
        <v>457</v>
      </c>
    </row>
    <row r="375" spans="1:6" x14ac:dyDescent="0.25">
      <c r="A375" s="78">
        <v>1375849</v>
      </c>
      <c r="B375" s="78" t="s">
        <v>467</v>
      </c>
      <c r="C375" s="79">
        <v>42013</v>
      </c>
      <c r="D375" s="78" t="s">
        <v>251</v>
      </c>
      <c r="E375" s="76">
        <v>15227063</v>
      </c>
      <c r="F375" s="80" t="s">
        <v>463</v>
      </c>
    </row>
    <row r="376" spans="1:6" x14ac:dyDescent="0.25">
      <c r="A376" s="78">
        <v>1375893</v>
      </c>
      <c r="B376" s="78" t="s">
        <v>467</v>
      </c>
      <c r="C376" s="79">
        <v>42013</v>
      </c>
      <c r="D376" s="78" t="s">
        <v>251</v>
      </c>
      <c r="E376" s="76">
        <v>15227068</v>
      </c>
      <c r="F376" s="80" t="s">
        <v>464</v>
      </c>
    </row>
    <row r="377" spans="1:6" x14ac:dyDescent="0.25">
      <c r="A377" s="78">
        <v>1376171</v>
      </c>
      <c r="B377" s="78" t="s">
        <v>467</v>
      </c>
      <c r="C377" s="79">
        <v>42013</v>
      </c>
      <c r="D377" s="78" t="s">
        <v>473</v>
      </c>
      <c r="E377" s="76">
        <v>15227143</v>
      </c>
      <c r="F377" s="80" t="s">
        <v>459</v>
      </c>
    </row>
    <row r="378" spans="1:6" x14ac:dyDescent="0.25">
      <c r="A378" s="78">
        <v>1376292</v>
      </c>
      <c r="B378" s="78" t="s">
        <v>467</v>
      </c>
      <c r="C378" s="79">
        <v>42013</v>
      </c>
      <c r="D378" s="78" t="s">
        <v>251</v>
      </c>
      <c r="E378" s="76">
        <v>15227146</v>
      </c>
      <c r="F378" s="80" t="s">
        <v>463</v>
      </c>
    </row>
    <row r="379" spans="1:6" x14ac:dyDescent="0.25">
      <c r="A379" s="78">
        <v>1377222</v>
      </c>
      <c r="B379" s="78" t="s">
        <v>467</v>
      </c>
      <c r="C379" s="79">
        <v>42013</v>
      </c>
      <c r="D379" s="78" t="s">
        <v>251</v>
      </c>
      <c r="E379" s="76">
        <v>15227164</v>
      </c>
      <c r="F379" s="80" t="s">
        <v>459</v>
      </c>
    </row>
    <row r="380" spans="1:6" x14ac:dyDescent="0.25">
      <c r="A380" s="78">
        <v>1377234</v>
      </c>
      <c r="B380" s="78" t="s">
        <v>467</v>
      </c>
      <c r="C380" s="79">
        <v>42013</v>
      </c>
      <c r="D380" s="78" t="s">
        <v>251</v>
      </c>
      <c r="E380" s="76">
        <v>15227247</v>
      </c>
      <c r="F380" s="80" t="s">
        <v>459</v>
      </c>
    </row>
    <row r="381" spans="1:6" x14ac:dyDescent="0.25">
      <c r="A381" s="78">
        <v>1377235</v>
      </c>
      <c r="B381" s="78" t="s">
        <v>467</v>
      </c>
      <c r="C381" s="79">
        <v>42013</v>
      </c>
      <c r="D381" s="78" t="s">
        <v>251</v>
      </c>
      <c r="E381" s="76">
        <v>15227412</v>
      </c>
      <c r="F381" s="80" t="s">
        <v>459</v>
      </c>
    </row>
    <row r="382" spans="1:6" x14ac:dyDescent="0.25">
      <c r="A382" s="78">
        <v>1378075</v>
      </c>
      <c r="B382" s="78" t="s">
        <v>467</v>
      </c>
      <c r="C382" s="79">
        <v>42013</v>
      </c>
      <c r="D382" s="78" t="s">
        <v>473</v>
      </c>
      <c r="E382" s="76">
        <v>15227452</v>
      </c>
      <c r="F382" s="80" t="s">
        <v>463</v>
      </c>
    </row>
    <row r="383" spans="1:6" x14ac:dyDescent="0.25">
      <c r="A383" s="78">
        <v>1378363</v>
      </c>
      <c r="B383" s="78" t="s">
        <v>467</v>
      </c>
      <c r="C383" s="79">
        <v>42013</v>
      </c>
      <c r="D383" s="78" t="s">
        <v>251</v>
      </c>
      <c r="E383" s="76">
        <v>15227618</v>
      </c>
      <c r="F383" s="80" t="s">
        <v>457</v>
      </c>
    </row>
    <row r="384" spans="1:6" x14ac:dyDescent="0.25">
      <c r="A384" s="78">
        <v>1378407</v>
      </c>
      <c r="B384" s="78" t="s">
        <v>467</v>
      </c>
      <c r="C384" s="79">
        <v>42013</v>
      </c>
      <c r="D384" s="78" t="s">
        <v>251</v>
      </c>
      <c r="E384" s="76">
        <v>15227871</v>
      </c>
      <c r="F384" s="80" t="s">
        <v>466</v>
      </c>
    </row>
    <row r="385" spans="1:6" x14ac:dyDescent="0.25">
      <c r="A385" s="78">
        <v>1378420</v>
      </c>
      <c r="B385" s="78" t="s">
        <v>467</v>
      </c>
      <c r="C385" s="79">
        <v>42013</v>
      </c>
      <c r="D385" s="78" t="s">
        <v>251</v>
      </c>
      <c r="E385" s="76">
        <v>15227897</v>
      </c>
      <c r="F385" s="80" t="s">
        <v>457</v>
      </c>
    </row>
    <row r="386" spans="1:6" x14ac:dyDescent="0.25">
      <c r="A386" s="78">
        <v>1378427</v>
      </c>
      <c r="B386" s="78" t="s">
        <v>467</v>
      </c>
      <c r="C386" s="79">
        <v>42013</v>
      </c>
      <c r="D386" s="78" t="s">
        <v>251</v>
      </c>
      <c r="E386" s="76">
        <v>15227965</v>
      </c>
      <c r="F386" s="80" t="s">
        <v>466</v>
      </c>
    </row>
    <row r="387" spans="1:6" x14ac:dyDescent="0.25">
      <c r="A387" s="78">
        <v>1378434</v>
      </c>
      <c r="B387" s="78" t="s">
        <v>467</v>
      </c>
      <c r="C387" s="79">
        <v>42013</v>
      </c>
      <c r="D387" s="78" t="s">
        <v>251</v>
      </c>
      <c r="E387" s="76">
        <v>15227969</v>
      </c>
      <c r="F387" s="80" t="s">
        <v>457</v>
      </c>
    </row>
    <row r="388" spans="1:6" x14ac:dyDescent="0.25">
      <c r="A388" s="78">
        <v>1378451</v>
      </c>
      <c r="B388" s="78" t="s">
        <v>467</v>
      </c>
      <c r="C388" s="79">
        <v>42013</v>
      </c>
      <c r="D388" s="78" t="s">
        <v>251</v>
      </c>
      <c r="E388" s="76">
        <v>15228099</v>
      </c>
      <c r="F388" s="80" t="s">
        <v>459</v>
      </c>
    </row>
    <row r="389" spans="1:6" x14ac:dyDescent="0.25">
      <c r="A389" s="78">
        <v>1378476</v>
      </c>
      <c r="B389" s="78" t="s">
        <v>467</v>
      </c>
      <c r="C389" s="79">
        <v>42013</v>
      </c>
      <c r="D389" s="78" t="s">
        <v>251</v>
      </c>
      <c r="E389" s="76">
        <v>15228167</v>
      </c>
      <c r="F389" s="80" t="s">
        <v>466</v>
      </c>
    </row>
    <row r="390" spans="1:6" x14ac:dyDescent="0.25">
      <c r="A390" s="78">
        <v>1378524</v>
      </c>
      <c r="B390" s="78" t="s">
        <v>467</v>
      </c>
      <c r="C390" s="79">
        <v>42013</v>
      </c>
      <c r="D390" s="78" t="s">
        <v>251</v>
      </c>
      <c r="E390" s="76">
        <v>15228440</v>
      </c>
      <c r="F390" s="80" t="s">
        <v>463</v>
      </c>
    </row>
    <row r="391" spans="1:6" x14ac:dyDescent="0.25">
      <c r="A391" s="78">
        <v>1378528</v>
      </c>
      <c r="B391" s="78" t="s">
        <v>467</v>
      </c>
      <c r="C391" s="79">
        <v>42013</v>
      </c>
      <c r="D391" s="78" t="s">
        <v>251</v>
      </c>
      <c r="E391" s="76">
        <v>15228505</v>
      </c>
      <c r="F391" s="80" t="s">
        <v>458</v>
      </c>
    </row>
    <row r="392" spans="1:6" x14ac:dyDescent="0.25">
      <c r="A392" s="78">
        <v>1378531</v>
      </c>
      <c r="B392" s="78" t="s">
        <v>467</v>
      </c>
      <c r="C392" s="79">
        <v>42013</v>
      </c>
      <c r="D392" s="78" t="s">
        <v>251</v>
      </c>
      <c r="E392" s="76">
        <v>15228582</v>
      </c>
      <c r="F392" s="80" t="s">
        <v>463</v>
      </c>
    </row>
    <row r="393" spans="1:6" x14ac:dyDescent="0.25">
      <c r="A393" s="78">
        <v>1378542</v>
      </c>
      <c r="B393" s="78" t="s">
        <v>467</v>
      </c>
      <c r="C393" s="79">
        <v>42013</v>
      </c>
      <c r="D393" s="78" t="s">
        <v>473</v>
      </c>
      <c r="E393" s="76">
        <v>15228628</v>
      </c>
      <c r="F393" s="80" t="s">
        <v>460</v>
      </c>
    </row>
    <row r="394" spans="1:6" x14ac:dyDescent="0.25">
      <c r="A394" s="78">
        <v>1378550</v>
      </c>
      <c r="B394" s="78" t="s">
        <v>467</v>
      </c>
      <c r="C394" s="79">
        <v>42013</v>
      </c>
      <c r="D394" s="78" t="s">
        <v>251</v>
      </c>
      <c r="E394" s="76">
        <v>15228673</v>
      </c>
      <c r="F394" s="80" t="s">
        <v>457</v>
      </c>
    </row>
    <row r="395" spans="1:6" x14ac:dyDescent="0.25">
      <c r="A395" s="78">
        <v>1378600</v>
      </c>
      <c r="B395" s="78" t="s">
        <v>467</v>
      </c>
      <c r="C395" s="79">
        <v>42013</v>
      </c>
      <c r="D395" s="78" t="s">
        <v>251</v>
      </c>
      <c r="E395" s="76">
        <v>15228814</v>
      </c>
      <c r="F395" s="80" t="s">
        <v>457</v>
      </c>
    </row>
    <row r="396" spans="1:6" x14ac:dyDescent="0.25">
      <c r="A396" s="78">
        <v>1378609</v>
      </c>
      <c r="B396" s="78" t="s">
        <v>467</v>
      </c>
      <c r="C396" s="79">
        <v>42013</v>
      </c>
      <c r="D396" s="78" t="s">
        <v>251</v>
      </c>
      <c r="E396" s="76">
        <v>15229018</v>
      </c>
      <c r="F396" s="80" t="s">
        <v>459</v>
      </c>
    </row>
    <row r="397" spans="1:6" x14ac:dyDescent="0.25">
      <c r="A397" s="78">
        <v>1378846</v>
      </c>
      <c r="B397" s="78" t="s">
        <v>467</v>
      </c>
      <c r="C397" s="79">
        <v>42013</v>
      </c>
      <c r="D397" s="78" t="s">
        <v>251</v>
      </c>
      <c r="E397" s="76">
        <v>15229042</v>
      </c>
      <c r="F397" s="80" t="s">
        <v>457</v>
      </c>
    </row>
    <row r="398" spans="1:6" x14ac:dyDescent="0.25">
      <c r="A398" s="78">
        <v>1378916</v>
      </c>
      <c r="B398" s="78" t="s">
        <v>467</v>
      </c>
      <c r="C398" s="79">
        <v>42013</v>
      </c>
      <c r="D398" s="78" t="s">
        <v>251</v>
      </c>
      <c r="E398" s="76">
        <v>15229144</v>
      </c>
      <c r="F398" s="80" t="s">
        <v>460</v>
      </c>
    </row>
    <row r="399" spans="1:6" x14ac:dyDescent="0.25">
      <c r="A399" s="78">
        <v>1379864</v>
      </c>
      <c r="B399" s="78" t="s">
        <v>467</v>
      </c>
      <c r="C399" s="79">
        <v>42013</v>
      </c>
      <c r="D399" s="78" t="s">
        <v>251</v>
      </c>
      <c r="E399" s="76">
        <v>15229193</v>
      </c>
      <c r="F399" s="80" t="s">
        <v>457</v>
      </c>
    </row>
    <row r="400" spans="1:6" x14ac:dyDescent="0.25">
      <c r="A400" s="78">
        <v>1380931</v>
      </c>
      <c r="B400" s="78" t="s">
        <v>467</v>
      </c>
      <c r="C400" s="79">
        <v>42013</v>
      </c>
      <c r="D400" s="78" t="s">
        <v>251</v>
      </c>
      <c r="E400" s="76">
        <v>15229195</v>
      </c>
      <c r="F400" s="80" t="s">
        <v>456</v>
      </c>
    </row>
    <row r="401" spans="1:6" x14ac:dyDescent="0.25">
      <c r="A401" s="78">
        <v>1380951</v>
      </c>
      <c r="B401" s="78" t="s">
        <v>467</v>
      </c>
      <c r="C401" s="79">
        <v>42013</v>
      </c>
      <c r="D401" s="78" t="s">
        <v>251</v>
      </c>
      <c r="E401" s="76">
        <v>15229224</v>
      </c>
      <c r="F401" s="80" t="s">
        <v>460</v>
      </c>
    </row>
    <row r="402" spans="1:6" x14ac:dyDescent="0.25">
      <c r="A402" s="78">
        <v>1381006</v>
      </c>
      <c r="B402" s="78" t="s">
        <v>467</v>
      </c>
      <c r="C402" s="79">
        <v>42013</v>
      </c>
      <c r="D402" s="78" t="s">
        <v>251</v>
      </c>
      <c r="E402" s="76">
        <v>15229227</v>
      </c>
      <c r="F402" s="80" t="s">
        <v>466</v>
      </c>
    </row>
    <row r="403" spans="1:6" x14ac:dyDescent="0.25">
      <c r="A403" s="78">
        <v>1381074</v>
      </c>
      <c r="B403" s="78" t="s">
        <v>467</v>
      </c>
      <c r="C403" s="79">
        <v>42013</v>
      </c>
      <c r="D403" s="78" t="s">
        <v>251</v>
      </c>
      <c r="E403" s="76">
        <v>15229490</v>
      </c>
      <c r="F403" s="80" t="s">
        <v>459</v>
      </c>
    </row>
    <row r="404" spans="1:6" x14ac:dyDescent="0.25">
      <c r="A404" s="78">
        <v>1381506</v>
      </c>
      <c r="B404" s="78" t="s">
        <v>467</v>
      </c>
      <c r="C404" s="79">
        <v>42013</v>
      </c>
      <c r="D404" s="78" t="s">
        <v>251</v>
      </c>
      <c r="E404" s="76">
        <v>15229973</v>
      </c>
      <c r="F404" s="80" t="s">
        <v>464</v>
      </c>
    </row>
    <row r="405" spans="1:6" x14ac:dyDescent="0.25">
      <c r="A405" s="78">
        <v>1382047</v>
      </c>
      <c r="B405" s="78" t="s">
        <v>467</v>
      </c>
      <c r="C405" s="79">
        <v>42013</v>
      </c>
      <c r="D405" s="78" t="s">
        <v>251</v>
      </c>
      <c r="E405" s="76">
        <v>15230135</v>
      </c>
      <c r="F405" s="80" t="s">
        <v>456</v>
      </c>
    </row>
    <row r="406" spans="1:6" x14ac:dyDescent="0.25">
      <c r="A406" s="78">
        <v>1382578</v>
      </c>
      <c r="B406" s="78" t="s">
        <v>467</v>
      </c>
      <c r="C406" s="79">
        <v>42013</v>
      </c>
      <c r="D406" s="78" t="s">
        <v>251</v>
      </c>
      <c r="E406" s="76">
        <v>15230181</v>
      </c>
      <c r="F406" s="80" t="s">
        <v>459</v>
      </c>
    </row>
    <row r="407" spans="1:6" x14ac:dyDescent="0.25">
      <c r="A407" s="78">
        <v>1382781</v>
      </c>
      <c r="B407" s="78" t="s">
        <v>467</v>
      </c>
      <c r="C407" s="79">
        <v>42013</v>
      </c>
      <c r="D407" s="78" t="s">
        <v>251</v>
      </c>
      <c r="E407" s="76">
        <v>15230309</v>
      </c>
      <c r="F407" s="80" t="s">
        <v>457</v>
      </c>
    </row>
    <row r="408" spans="1:6" x14ac:dyDescent="0.25">
      <c r="A408" s="78">
        <v>1383251</v>
      </c>
      <c r="B408" s="78" t="s">
        <v>467</v>
      </c>
      <c r="C408" s="79">
        <v>42013</v>
      </c>
      <c r="D408" s="78" t="s">
        <v>251</v>
      </c>
      <c r="E408" s="76">
        <v>15231192</v>
      </c>
      <c r="F408" s="80" t="s">
        <v>463</v>
      </c>
    </row>
    <row r="409" spans="1:6" x14ac:dyDescent="0.25">
      <c r="A409" s="78">
        <v>1384583</v>
      </c>
      <c r="B409" s="78" t="s">
        <v>467</v>
      </c>
      <c r="C409" s="79">
        <v>42013</v>
      </c>
      <c r="D409" s="78" t="s">
        <v>251</v>
      </c>
      <c r="E409" s="76">
        <v>15231244</v>
      </c>
      <c r="F409" s="80" t="s">
        <v>457</v>
      </c>
    </row>
    <row r="410" spans="1:6" x14ac:dyDescent="0.25">
      <c r="A410" s="78">
        <v>1384790</v>
      </c>
      <c r="B410" s="78" t="s">
        <v>467</v>
      </c>
      <c r="C410" s="79">
        <v>42013</v>
      </c>
      <c r="D410" s="78" t="s">
        <v>251</v>
      </c>
      <c r="E410" s="76">
        <v>15231307</v>
      </c>
      <c r="F410" s="80" t="s">
        <v>458</v>
      </c>
    </row>
    <row r="411" spans="1:6" x14ac:dyDescent="0.25">
      <c r="A411" s="78">
        <v>1385064</v>
      </c>
      <c r="B411" s="78" t="s">
        <v>467</v>
      </c>
      <c r="C411" s="79">
        <v>42013</v>
      </c>
      <c r="D411" s="78" t="s">
        <v>251</v>
      </c>
      <c r="E411" s="76">
        <v>15231526</v>
      </c>
      <c r="F411" s="80" t="s">
        <v>458</v>
      </c>
    </row>
    <row r="412" spans="1:6" x14ac:dyDescent="0.25">
      <c r="A412" s="78">
        <v>1385448</v>
      </c>
      <c r="B412" s="78" t="s">
        <v>467</v>
      </c>
      <c r="C412" s="79">
        <v>42013</v>
      </c>
      <c r="D412" s="78" t="s">
        <v>251</v>
      </c>
      <c r="E412" s="76">
        <v>15231531</v>
      </c>
      <c r="F412" s="80" t="s">
        <v>461</v>
      </c>
    </row>
    <row r="413" spans="1:6" x14ac:dyDescent="0.25">
      <c r="A413" s="78">
        <v>1385466</v>
      </c>
      <c r="B413" s="78" t="s">
        <v>467</v>
      </c>
      <c r="C413" s="79">
        <v>42013</v>
      </c>
      <c r="D413" s="78" t="s">
        <v>251</v>
      </c>
      <c r="E413" s="76">
        <v>15231600</v>
      </c>
      <c r="F413" s="80" t="s">
        <v>457</v>
      </c>
    </row>
    <row r="414" spans="1:6" x14ac:dyDescent="0.25">
      <c r="A414" s="78">
        <v>1385484</v>
      </c>
      <c r="B414" s="78" t="s">
        <v>467</v>
      </c>
      <c r="C414" s="79">
        <v>42013</v>
      </c>
      <c r="D414" s="78" t="s">
        <v>251</v>
      </c>
      <c r="E414" s="76">
        <v>15231611</v>
      </c>
      <c r="F414" s="80" t="s">
        <v>457</v>
      </c>
    </row>
    <row r="415" spans="1:6" x14ac:dyDescent="0.25">
      <c r="A415" s="78">
        <v>1385576</v>
      </c>
      <c r="B415" s="78" t="s">
        <v>467</v>
      </c>
      <c r="C415" s="79">
        <v>42013</v>
      </c>
      <c r="D415" s="78" t="s">
        <v>251</v>
      </c>
      <c r="E415" s="76">
        <v>15231900</v>
      </c>
      <c r="F415" s="80" t="s">
        <v>462</v>
      </c>
    </row>
    <row r="416" spans="1:6" x14ac:dyDescent="0.25">
      <c r="A416" s="78">
        <v>1386334</v>
      </c>
      <c r="B416" s="78" t="s">
        <v>467</v>
      </c>
      <c r="C416" s="79">
        <v>42013</v>
      </c>
      <c r="D416" s="78" t="s">
        <v>251</v>
      </c>
      <c r="E416" s="76">
        <v>15232015</v>
      </c>
      <c r="F416" s="80" t="s">
        <v>457</v>
      </c>
    </row>
    <row r="417" spans="1:6" x14ac:dyDescent="0.25">
      <c r="A417" s="78">
        <v>1386366</v>
      </c>
      <c r="B417" s="78" t="s">
        <v>467</v>
      </c>
      <c r="C417" s="79">
        <v>42013</v>
      </c>
      <c r="D417" s="78" t="s">
        <v>251</v>
      </c>
      <c r="E417" s="76">
        <v>15232071</v>
      </c>
      <c r="F417" s="80" t="s">
        <v>463</v>
      </c>
    </row>
    <row r="418" spans="1:6" x14ac:dyDescent="0.25">
      <c r="A418" s="78">
        <v>1386502</v>
      </c>
      <c r="B418" s="78" t="s">
        <v>467</v>
      </c>
      <c r="C418" s="79">
        <v>42013</v>
      </c>
      <c r="D418" s="78" t="s">
        <v>251</v>
      </c>
      <c r="E418" s="76">
        <v>15232091</v>
      </c>
      <c r="F418" s="80" t="s">
        <v>460</v>
      </c>
    </row>
    <row r="419" spans="1:6" x14ac:dyDescent="0.25">
      <c r="A419" s="78">
        <v>1386553</v>
      </c>
      <c r="B419" s="78" t="s">
        <v>467</v>
      </c>
      <c r="C419" s="79">
        <v>42013</v>
      </c>
      <c r="D419" s="78" t="s">
        <v>251</v>
      </c>
      <c r="E419" s="76">
        <v>15232164</v>
      </c>
      <c r="F419" s="80" t="s">
        <v>456</v>
      </c>
    </row>
    <row r="420" spans="1:6" x14ac:dyDescent="0.25">
      <c r="A420" s="78">
        <v>1386645</v>
      </c>
      <c r="B420" s="78" t="s">
        <v>467</v>
      </c>
      <c r="C420" s="79">
        <v>42013</v>
      </c>
      <c r="D420" s="78" t="s">
        <v>251</v>
      </c>
      <c r="E420" s="76">
        <v>15232289</v>
      </c>
      <c r="F420" s="80" t="s">
        <v>465</v>
      </c>
    </row>
    <row r="421" spans="1:6" x14ac:dyDescent="0.25">
      <c r="A421" s="78">
        <v>1386729</v>
      </c>
      <c r="B421" s="78" t="s">
        <v>467</v>
      </c>
      <c r="C421" s="79">
        <v>42013</v>
      </c>
      <c r="D421" s="78" t="s">
        <v>251</v>
      </c>
      <c r="E421" s="76">
        <v>15232393</v>
      </c>
      <c r="F421" s="80" t="s">
        <v>476</v>
      </c>
    </row>
    <row r="422" spans="1:6" x14ac:dyDescent="0.25">
      <c r="A422" s="78">
        <v>1386969</v>
      </c>
      <c r="B422" s="78" t="s">
        <v>467</v>
      </c>
      <c r="C422" s="79">
        <v>42013</v>
      </c>
      <c r="D422" s="78" t="s">
        <v>251</v>
      </c>
      <c r="E422" s="76">
        <v>15232432</v>
      </c>
      <c r="F422" s="80" t="s">
        <v>465</v>
      </c>
    </row>
    <row r="423" spans="1:6" x14ac:dyDescent="0.25">
      <c r="A423" s="78">
        <v>1387003</v>
      </c>
      <c r="B423" s="78" t="s">
        <v>467</v>
      </c>
      <c r="C423" s="79">
        <v>42013</v>
      </c>
      <c r="D423" s="78" t="s">
        <v>251</v>
      </c>
      <c r="E423" s="76">
        <v>15232489</v>
      </c>
      <c r="F423" s="80" t="s">
        <v>464</v>
      </c>
    </row>
    <row r="424" spans="1:6" x14ac:dyDescent="0.25">
      <c r="A424" s="78">
        <v>1387089</v>
      </c>
      <c r="B424" s="78" t="s">
        <v>467</v>
      </c>
      <c r="C424" s="79">
        <v>42013</v>
      </c>
      <c r="D424" s="78" t="s">
        <v>251</v>
      </c>
      <c r="E424" s="76">
        <v>15232600</v>
      </c>
      <c r="F424" s="80" t="s">
        <v>460</v>
      </c>
    </row>
    <row r="425" spans="1:6" x14ac:dyDescent="0.25">
      <c r="A425" s="78">
        <v>1387103</v>
      </c>
      <c r="B425" s="78" t="s">
        <v>467</v>
      </c>
      <c r="C425" s="79">
        <v>42013</v>
      </c>
      <c r="D425" s="78" t="s">
        <v>251</v>
      </c>
      <c r="E425" s="76">
        <v>15232759</v>
      </c>
      <c r="F425" s="80" t="s">
        <v>456</v>
      </c>
    </row>
    <row r="426" spans="1:6" x14ac:dyDescent="0.25">
      <c r="A426" s="78">
        <v>1387220</v>
      </c>
      <c r="B426" s="78" t="s">
        <v>467</v>
      </c>
      <c r="C426" s="79">
        <v>42013</v>
      </c>
      <c r="D426" s="78" t="s">
        <v>251</v>
      </c>
      <c r="E426" s="76">
        <v>15232800</v>
      </c>
      <c r="F426" s="80" t="s">
        <v>463</v>
      </c>
    </row>
    <row r="427" spans="1:6" x14ac:dyDescent="0.25">
      <c r="A427" s="78">
        <v>1387431</v>
      </c>
      <c r="B427" s="78" t="s">
        <v>467</v>
      </c>
      <c r="C427" s="79">
        <v>42013</v>
      </c>
      <c r="D427" s="78" t="s">
        <v>251</v>
      </c>
      <c r="E427" s="76">
        <v>15232868</v>
      </c>
      <c r="F427" s="80" t="s">
        <v>457</v>
      </c>
    </row>
    <row r="428" spans="1:6" x14ac:dyDescent="0.25">
      <c r="A428" s="78">
        <v>1387441</v>
      </c>
      <c r="B428" s="78" t="s">
        <v>467</v>
      </c>
      <c r="C428" s="79">
        <v>42013</v>
      </c>
      <c r="D428" s="78" t="s">
        <v>251</v>
      </c>
      <c r="E428" s="76">
        <v>15233002</v>
      </c>
      <c r="F428" s="80" t="s">
        <v>457</v>
      </c>
    </row>
    <row r="429" spans="1:6" x14ac:dyDescent="0.25">
      <c r="A429" s="78">
        <v>1387463</v>
      </c>
      <c r="B429" s="78" t="s">
        <v>467</v>
      </c>
      <c r="C429" s="79">
        <v>42013</v>
      </c>
      <c r="D429" s="78" t="s">
        <v>251</v>
      </c>
      <c r="E429" s="76">
        <v>15233080</v>
      </c>
      <c r="F429" s="80" t="s">
        <v>463</v>
      </c>
    </row>
    <row r="430" spans="1:6" x14ac:dyDescent="0.25">
      <c r="A430" s="78">
        <v>1387517</v>
      </c>
      <c r="B430" s="78" t="s">
        <v>467</v>
      </c>
      <c r="C430" s="79">
        <v>42013</v>
      </c>
      <c r="D430" s="78" t="s">
        <v>251</v>
      </c>
      <c r="E430" s="76">
        <v>15233917</v>
      </c>
      <c r="F430" s="80" t="s">
        <v>464</v>
      </c>
    </row>
    <row r="431" spans="1:6" x14ac:dyDescent="0.25">
      <c r="A431" s="78">
        <v>1387535</v>
      </c>
      <c r="B431" s="78" t="s">
        <v>467</v>
      </c>
      <c r="C431" s="79">
        <v>42013</v>
      </c>
      <c r="D431" s="78" t="s">
        <v>251</v>
      </c>
      <c r="E431" s="76">
        <v>15233978</v>
      </c>
      <c r="F431" s="80" t="s">
        <v>462</v>
      </c>
    </row>
    <row r="432" spans="1:6" x14ac:dyDescent="0.25">
      <c r="A432" s="78">
        <v>1387545</v>
      </c>
      <c r="B432" s="78" t="s">
        <v>467</v>
      </c>
      <c r="C432" s="79">
        <v>42013</v>
      </c>
      <c r="D432" s="78" t="s">
        <v>251</v>
      </c>
      <c r="E432" s="76">
        <v>15234021</v>
      </c>
      <c r="F432" s="80" t="s">
        <v>460</v>
      </c>
    </row>
    <row r="433" spans="1:6" x14ac:dyDescent="0.25">
      <c r="A433" s="78">
        <v>1387556</v>
      </c>
      <c r="B433" s="78" t="s">
        <v>467</v>
      </c>
      <c r="C433" s="79">
        <v>42013</v>
      </c>
      <c r="D433" s="78" t="s">
        <v>251</v>
      </c>
      <c r="E433" s="76">
        <v>15234029</v>
      </c>
      <c r="F433" s="80" t="s">
        <v>460</v>
      </c>
    </row>
    <row r="434" spans="1:6" x14ac:dyDescent="0.25">
      <c r="A434" s="78">
        <v>1387559</v>
      </c>
      <c r="B434" s="78" t="s">
        <v>467</v>
      </c>
      <c r="C434" s="79">
        <v>42013</v>
      </c>
      <c r="D434" s="78" t="s">
        <v>251</v>
      </c>
      <c r="E434" s="76">
        <v>15751022</v>
      </c>
      <c r="F434" s="80" t="s">
        <v>463</v>
      </c>
    </row>
    <row r="435" spans="1:6" x14ac:dyDescent="0.25">
      <c r="A435" s="78">
        <v>1387563</v>
      </c>
      <c r="B435" s="78" t="s">
        <v>467</v>
      </c>
      <c r="C435" s="79">
        <v>42013</v>
      </c>
      <c r="D435" s="78" t="s">
        <v>251</v>
      </c>
      <c r="E435" s="76">
        <v>15751045</v>
      </c>
      <c r="F435" s="80" t="s">
        <v>457</v>
      </c>
    </row>
    <row r="436" spans="1:6" x14ac:dyDescent="0.25">
      <c r="A436" s="78">
        <v>1387571</v>
      </c>
      <c r="B436" s="78" t="s">
        <v>467</v>
      </c>
      <c r="C436" s="79">
        <v>42013</v>
      </c>
      <c r="D436" s="78" t="s">
        <v>251</v>
      </c>
      <c r="E436" s="76">
        <v>15223226</v>
      </c>
      <c r="F436" s="80" t="s">
        <v>459</v>
      </c>
    </row>
    <row r="437" spans="1:6" x14ac:dyDescent="0.25">
      <c r="A437" s="78">
        <v>1387572</v>
      </c>
      <c r="B437" s="78" t="s">
        <v>467</v>
      </c>
      <c r="C437" s="79">
        <v>42013</v>
      </c>
      <c r="D437" s="78" t="s">
        <v>251</v>
      </c>
      <c r="E437" s="78">
        <v>109925</v>
      </c>
      <c r="F437" s="80" t="s">
        <v>460</v>
      </c>
    </row>
    <row r="438" spans="1:6" x14ac:dyDescent="0.25">
      <c r="A438" s="78">
        <v>1387601</v>
      </c>
      <c r="B438" s="78" t="s">
        <v>467</v>
      </c>
      <c r="C438" s="79">
        <v>42013</v>
      </c>
      <c r="D438" s="78" t="s">
        <v>251</v>
      </c>
      <c r="E438" s="78">
        <v>125475</v>
      </c>
      <c r="F438" s="80" t="s">
        <v>459</v>
      </c>
    </row>
    <row r="439" spans="1:6" x14ac:dyDescent="0.25">
      <c r="A439" s="78">
        <v>1387622</v>
      </c>
      <c r="B439" s="78" t="s">
        <v>467</v>
      </c>
      <c r="C439" s="79">
        <v>42013</v>
      </c>
      <c r="D439" s="78" t="s">
        <v>251</v>
      </c>
      <c r="E439" s="78">
        <v>145985</v>
      </c>
      <c r="F439" s="80" t="s">
        <v>463</v>
      </c>
    </row>
    <row r="440" spans="1:6" x14ac:dyDescent="0.25">
      <c r="A440" s="78">
        <v>1387639</v>
      </c>
      <c r="B440" s="78" t="s">
        <v>467</v>
      </c>
      <c r="C440" s="79">
        <v>42013</v>
      </c>
      <c r="D440" s="78" t="s">
        <v>251</v>
      </c>
      <c r="E440" s="78">
        <v>199502</v>
      </c>
      <c r="F440" s="80" t="s">
        <v>456</v>
      </c>
    </row>
    <row r="441" spans="1:6" x14ac:dyDescent="0.25">
      <c r="A441" s="78">
        <v>1387646</v>
      </c>
      <c r="B441" s="78" t="s">
        <v>467</v>
      </c>
      <c r="C441" s="79">
        <v>42013</v>
      </c>
      <c r="D441" s="78" t="s">
        <v>251</v>
      </c>
      <c r="E441" s="78">
        <v>784871</v>
      </c>
      <c r="F441" s="80" t="s">
        <v>460</v>
      </c>
    </row>
    <row r="442" spans="1:6" x14ac:dyDescent="0.25">
      <c r="A442" s="78">
        <v>1387740</v>
      </c>
      <c r="B442" s="78" t="s">
        <v>467</v>
      </c>
      <c r="C442" s="79">
        <v>42013</v>
      </c>
      <c r="D442" s="78" t="s">
        <v>251</v>
      </c>
      <c r="E442" s="78">
        <v>786281</v>
      </c>
      <c r="F442" s="80" t="s">
        <v>460</v>
      </c>
    </row>
    <row r="443" spans="1:6" x14ac:dyDescent="0.25">
      <c r="A443" s="78">
        <v>1389048</v>
      </c>
      <c r="B443" s="78" t="s">
        <v>467</v>
      </c>
      <c r="C443" s="79">
        <v>42013</v>
      </c>
      <c r="D443" s="78" t="s">
        <v>251</v>
      </c>
      <c r="E443" s="78">
        <v>786339</v>
      </c>
      <c r="F443" s="80" t="s">
        <v>457</v>
      </c>
    </row>
    <row r="444" spans="1:6" x14ac:dyDescent="0.25">
      <c r="A444" s="78">
        <v>1390779</v>
      </c>
      <c r="B444" s="78" t="s">
        <v>467</v>
      </c>
      <c r="C444" s="79">
        <v>42013</v>
      </c>
      <c r="D444" s="78" t="s">
        <v>251</v>
      </c>
      <c r="E444" s="78">
        <v>786375</v>
      </c>
      <c r="F444" s="80" t="s">
        <v>460</v>
      </c>
    </row>
    <row r="445" spans="1:6" x14ac:dyDescent="0.25">
      <c r="A445" s="78">
        <v>1391972</v>
      </c>
      <c r="B445" s="78" t="s">
        <v>467</v>
      </c>
      <c r="C445" s="79">
        <v>42013</v>
      </c>
      <c r="D445" s="78" t="s">
        <v>251</v>
      </c>
      <c r="E445" s="78">
        <v>786432</v>
      </c>
      <c r="F445" s="80" t="s">
        <v>466</v>
      </c>
    </row>
    <row r="446" spans="1:6" x14ac:dyDescent="0.25">
      <c r="A446" s="78">
        <v>1394627</v>
      </c>
      <c r="B446" s="78" t="s">
        <v>467</v>
      </c>
      <c r="C446" s="79">
        <v>42013</v>
      </c>
      <c r="D446" s="78" t="s">
        <v>251</v>
      </c>
      <c r="E446" s="76">
        <v>15225291</v>
      </c>
      <c r="F446" s="80" t="s">
        <v>459</v>
      </c>
    </row>
    <row r="447" spans="1:6" x14ac:dyDescent="0.25">
      <c r="A447" s="78">
        <v>1394716</v>
      </c>
      <c r="B447" s="78" t="s">
        <v>467</v>
      </c>
      <c r="C447" s="79">
        <v>42013</v>
      </c>
      <c r="D447" s="78" t="s">
        <v>251</v>
      </c>
      <c r="E447" s="76">
        <v>15225374</v>
      </c>
      <c r="F447" s="80" t="s">
        <v>459</v>
      </c>
    </row>
    <row r="448" spans="1:6" x14ac:dyDescent="0.25">
      <c r="A448" s="78">
        <v>1398460</v>
      </c>
      <c r="B448" s="78" t="s">
        <v>467</v>
      </c>
      <c r="C448" s="79">
        <v>42013</v>
      </c>
      <c r="D448" s="78" t="s">
        <v>251</v>
      </c>
      <c r="E448" s="76">
        <v>15225473</v>
      </c>
      <c r="F448" s="80" t="s">
        <v>466</v>
      </c>
    </row>
    <row r="449" spans="1:6" x14ac:dyDescent="0.25">
      <c r="A449" s="78">
        <v>1423081</v>
      </c>
      <c r="B449" s="78" t="s">
        <v>467</v>
      </c>
      <c r="C449" s="79">
        <v>42013</v>
      </c>
      <c r="D449" s="78" t="s">
        <v>251</v>
      </c>
      <c r="E449" s="76">
        <v>15225529</v>
      </c>
      <c r="F449" s="80" t="s">
        <v>462</v>
      </c>
    </row>
    <row r="450" spans="1:6" x14ac:dyDescent="0.25">
      <c r="A450" s="78">
        <v>1424333</v>
      </c>
      <c r="B450" s="78" t="s">
        <v>467</v>
      </c>
      <c r="C450" s="79">
        <v>42013</v>
      </c>
      <c r="D450" s="78" t="s">
        <v>251</v>
      </c>
      <c r="E450" s="76">
        <v>15225799</v>
      </c>
      <c r="F450" s="80" t="s">
        <v>461</v>
      </c>
    </row>
    <row r="451" spans="1:6" x14ac:dyDescent="0.25">
      <c r="A451" s="78">
        <v>1431056</v>
      </c>
      <c r="B451" s="78" t="s">
        <v>467</v>
      </c>
      <c r="C451" s="79">
        <v>42013</v>
      </c>
      <c r="D451" s="78" t="s">
        <v>251</v>
      </c>
      <c r="E451" s="76">
        <v>15225925</v>
      </c>
      <c r="F451" s="80" t="s">
        <v>457</v>
      </c>
    </row>
    <row r="452" spans="1:6" x14ac:dyDescent="0.25">
      <c r="A452" s="78">
        <v>1433166</v>
      </c>
      <c r="B452" s="78" t="s">
        <v>467</v>
      </c>
      <c r="C452" s="79">
        <v>42013</v>
      </c>
      <c r="D452" s="78" t="s">
        <v>251</v>
      </c>
      <c r="E452" s="76">
        <v>15226022</v>
      </c>
      <c r="F452" s="80" t="s">
        <v>458</v>
      </c>
    </row>
    <row r="453" spans="1:6" x14ac:dyDescent="0.25">
      <c r="A453" s="78">
        <v>1435590</v>
      </c>
      <c r="B453" s="78" t="s">
        <v>467</v>
      </c>
      <c r="C453" s="79">
        <v>42013</v>
      </c>
      <c r="D453" s="78" t="s">
        <v>251</v>
      </c>
      <c r="E453" s="76">
        <v>15226234</v>
      </c>
      <c r="F453" s="80" t="s">
        <v>456</v>
      </c>
    </row>
    <row r="454" spans="1:6" x14ac:dyDescent="0.25">
      <c r="A454" s="78">
        <v>1435615</v>
      </c>
      <c r="B454" s="78" t="s">
        <v>467</v>
      </c>
      <c r="C454" s="79">
        <v>42013</v>
      </c>
      <c r="D454" s="78" t="s">
        <v>251</v>
      </c>
      <c r="E454" s="76">
        <v>15226412</v>
      </c>
      <c r="F454" s="80" t="s">
        <v>459</v>
      </c>
    </row>
    <row r="455" spans="1:6" x14ac:dyDescent="0.25">
      <c r="A455" s="78">
        <v>1435832</v>
      </c>
      <c r="B455" s="78" t="s">
        <v>467</v>
      </c>
      <c r="C455" s="79">
        <v>42013</v>
      </c>
      <c r="D455" s="78" t="s">
        <v>251</v>
      </c>
      <c r="E455" s="76">
        <v>15226432</v>
      </c>
      <c r="F455" s="80" t="s">
        <v>459</v>
      </c>
    </row>
    <row r="456" spans="1:6" x14ac:dyDescent="0.25">
      <c r="A456" s="78">
        <v>1436782</v>
      </c>
      <c r="B456" s="78" t="s">
        <v>467</v>
      </c>
      <c r="C456" s="79">
        <v>42013</v>
      </c>
      <c r="D456" s="78" t="s">
        <v>251</v>
      </c>
      <c r="E456" s="76">
        <v>15226473</v>
      </c>
      <c r="F456" s="80" t="s">
        <v>464</v>
      </c>
    </row>
    <row r="457" spans="1:6" x14ac:dyDescent="0.25">
      <c r="A457" s="78">
        <v>1437089</v>
      </c>
      <c r="B457" s="78" t="s">
        <v>467</v>
      </c>
      <c r="C457" s="79">
        <v>42013</v>
      </c>
      <c r="D457" s="78" t="s">
        <v>251</v>
      </c>
      <c r="E457" s="76">
        <v>15226540</v>
      </c>
      <c r="F457" s="80" t="s">
        <v>464</v>
      </c>
    </row>
    <row r="458" spans="1:6" x14ac:dyDescent="0.25">
      <c r="A458" s="78">
        <v>1437094</v>
      </c>
      <c r="B458" s="78" t="s">
        <v>467</v>
      </c>
      <c r="C458" s="79">
        <v>42013</v>
      </c>
      <c r="D458" s="78" t="s">
        <v>251</v>
      </c>
      <c r="E458" s="76">
        <v>15226705</v>
      </c>
      <c r="F458" s="80" t="s">
        <v>459</v>
      </c>
    </row>
    <row r="459" spans="1:6" x14ac:dyDescent="0.25">
      <c r="A459" s="78">
        <v>1437108</v>
      </c>
      <c r="B459" s="78" t="s">
        <v>467</v>
      </c>
      <c r="C459" s="79">
        <v>42013</v>
      </c>
      <c r="D459" s="78" t="s">
        <v>251</v>
      </c>
      <c r="E459" s="76">
        <v>15226905</v>
      </c>
      <c r="F459" s="80" t="s">
        <v>461</v>
      </c>
    </row>
    <row r="460" spans="1:6" x14ac:dyDescent="0.25">
      <c r="A460" s="78">
        <v>1437110</v>
      </c>
      <c r="B460" s="78" t="s">
        <v>467</v>
      </c>
      <c r="C460" s="79">
        <v>42013</v>
      </c>
      <c r="D460" s="78" t="s">
        <v>251</v>
      </c>
      <c r="E460" s="76">
        <v>15227047</v>
      </c>
      <c r="F460" s="80" t="s">
        <v>457</v>
      </c>
    </row>
    <row r="461" spans="1:6" x14ac:dyDescent="0.25">
      <c r="A461" s="78">
        <v>1437118</v>
      </c>
      <c r="B461" s="78" t="s">
        <v>467</v>
      </c>
      <c r="C461" s="79">
        <v>42013</v>
      </c>
      <c r="D461" s="78" t="s">
        <v>251</v>
      </c>
      <c r="E461" s="76">
        <v>15227063</v>
      </c>
      <c r="F461" s="80" t="s">
        <v>463</v>
      </c>
    </row>
    <row r="462" spans="1:6" x14ac:dyDescent="0.25">
      <c r="A462" s="78">
        <v>1437122</v>
      </c>
      <c r="B462" s="78" t="s">
        <v>467</v>
      </c>
      <c r="C462" s="79">
        <v>42013</v>
      </c>
      <c r="D462" s="78" t="s">
        <v>251</v>
      </c>
      <c r="E462" s="76">
        <v>15227068</v>
      </c>
      <c r="F462" s="80" t="s">
        <v>464</v>
      </c>
    </row>
    <row r="463" spans="1:6" x14ac:dyDescent="0.25">
      <c r="A463" s="78">
        <v>1437583</v>
      </c>
      <c r="B463" s="78" t="s">
        <v>467</v>
      </c>
      <c r="C463" s="79">
        <v>42013</v>
      </c>
      <c r="D463" s="78" t="s">
        <v>251</v>
      </c>
      <c r="E463" s="76">
        <v>15227143</v>
      </c>
      <c r="F463" s="80" t="s">
        <v>459</v>
      </c>
    </row>
    <row r="464" spans="1:6" x14ac:dyDescent="0.25">
      <c r="A464" s="78">
        <v>1437595</v>
      </c>
      <c r="B464" s="78" t="s">
        <v>467</v>
      </c>
      <c r="C464" s="79">
        <v>42013</v>
      </c>
      <c r="D464" s="78" t="s">
        <v>251</v>
      </c>
      <c r="E464" s="76">
        <v>15227146</v>
      </c>
      <c r="F464" s="80" t="s">
        <v>463</v>
      </c>
    </row>
    <row r="465" spans="1:6" x14ac:dyDescent="0.25">
      <c r="A465" s="78">
        <v>1437629</v>
      </c>
      <c r="B465" s="78" t="s">
        <v>467</v>
      </c>
      <c r="C465" s="79">
        <v>42013</v>
      </c>
      <c r="D465" s="78" t="s">
        <v>251</v>
      </c>
      <c r="E465" s="76">
        <v>15227164</v>
      </c>
      <c r="F465" s="80" t="s">
        <v>459</v>
      </c>
    </row>
    <row r="466" spans="1:6" x14ac:dyDescent="0.25">
      <c r="A466" s="78">
        <v>1438647</v>
      </c>
      <c r="B466" s="78" t="s">
        <v>467</v>
      </c>
      <c r="C466" s="79">
        <v>42013</v>
      </c>
      <c r="D466" s="78" t="s">
        <v>251</v>
      </c>
      <c r="E466" s="76">
        <v>15227247</v>
      </c>
      <c r="F466" s="80" t="s">
        <v>459</v>
      </c>
    </row>
    <row r="467" spans="1:6" x14ac:dyDescent="0.25">
      <c r="A467" s="78">
        <v>1438662</v>
      </c>
      <c r="B467" s="78" t="s">
        <v>467</v>
      </c>
      <c r="C467" s="79">
        <v>42013</v>
      </c>
      <c r="D467" s="78" t="s">
        <v>251</v>
      </c>
      <c r="E467" s="76">
        <v>15227412</v>
      </c>
      <c r="F467" s="80" t="s">
        <v>459</v>
      </c>
    </row>
    <row r="468" spans="1:6" x14ac:dyDescent="0.25">
      <c r="A468" s="78">
        <v>1438669</v>
      </c>
      <c r="B468" s="78" t="s">
        <v>467</v>
      </c>
      <c r="C468" s="79">
        <v>42013</v>
      </c>
      <c r="D468" s="78" t="s">
        <v>251</v>
      </c>
      <c r="E468" s="76">
        <v>15227452</v>
      </c>
      <c r="F468" s="80" t="s">
        <v>463</v>
      </c>
    </row>
    <row r="469" spans="1:6" x14ac:dyDescent="0.25">
      <c r="A469" s="78">
        <v>1438896</v>
      </c>
      <c r="B469" s="78" t="s">
        <v>467</v>
      </c>
      <c r="C469" s="79">
        <v>42013</v>
      </c>
      <c r="D469" s="78" t="s">
        <v>251</v>
      </c>
      <c r="E469" s="76">
        <v>15227618</v>
      </c>
      <c r="F469" s="80" t="s">
        <v>457</v>
      </c>
    </row>
    <row r="470" spans="1:6" x14ac:dyDescent="0.25">
      <c r="A470" s="78">
        <v>1439549</v>
      </c>
      <c r="B470" s="78" t="s">
        <v>467</v>
      </c>
      <c r="C470" s="79">
        <v>42013</v>
      </c>
      <c r="D470" s="78" t="s">
        <v>251</v>
      </c>
      <c r="E470" s="76">
        <v>15227871</v>
      </c>
      <c r="F470" s="80" t="s">
        <v>466</v>
      </c>
    </row>
    <row r="471" spans="1:6" x14ac:dyDescent="0.25">
      <c r="A471" s="78">
        <v>1439650</v>
      </c>
      <c r="B471" s="78" t="s">
        <v>467</v>
      </c>
      <c r="C471" s="79">
        <v>42013</v>
      </c>
      <c r="D471" s="78" t="s">
        <v>251</v>
      </c>
      <c r="E471" s="76">
        <v>15227897</v>
      </c>
      <c r="F471" s="80" t="s">
        <v>457</v>
      </c>
    </row>
    <row r="472" spans="1:6" x14ac:dyDescent="0.25">
      <c r="A472" s="78">
        <v>1439710</v>
      </c>
      <c r="B472" s="78" t="s">
        <v>467</v>
      </c>
      <c r="C472" s="79">
        <v>42013</v>
      </c>
      <c r="D472" s="78" t="s">
        <v>251</v>
      </c>
      <c r="E472" s="76">
        <v>15227965</v>
      </c>
      <c r="F472" s="80" t="s">
        <v>466</v>
      </c>
    </row>
    <row r="473" spans="1:6" x14ac:dyDescent="0.25">
      <c r="A473" s="78">
        <v>1439727</v>
      </c>
      <c r="B473" s="78" t="s">
        <v>467</v>
      </c>
      <c r="C473" s="79">
        <v>42013</v>
      </c>
      <c r="D473" s="78" t="s">
        <v>251</v>
      </c>
      <c r="E473" s="76">
        <v>15227969</v>
      </c>
      <c r="F473" s="80" t="s">
        <v>457</v>
      </c>
    </row>
    <row r="474" spans="1:6" x14ac:dyDescent="0.25">
      <c r="A474" s="78">
        <v>1440077</v>
      </c>
      <c r="B474" s="78" t="s">
        <v>467</v>
      </c>
      <c r="C474" s="79">
        <v>42013</v>
      </c>
      <c r="D474" s="78" t="s">
        <v>251</v>
      </c>
      <c r="E474" s="76">
        <v>15228099</v>
      </c>
      <c r="F474" s="80" t="s">
        <v>459</v>
      </c>
    </row>
    <row r="475" spans="1:6" x14ac:dyDescent="0.25">
      <c r="A475" s="78">
        <v>1440122</v>
      </c>
      <c r="B475" s="78" t="s">
        <v>467</v>
      </c>
      <c r="C475" s="79">
        <v>42013</v>
      </c>
      <c r="D475" s="78" t="s">
        <v>251</v>
      </c>
      <c r="E475" s="76">
        <v>15228167</v>
      </c>
      <c r="F475" s="80" t="s">
        <v>466</v>
      </c>
    </row>
    <row r="476" spans="1:6" x14ac:dyDescent="0.25">
      <c r="A476" s="78">
        <v>1440269</v>
      </c>
      <c r="B476" s="78" t="s">
        <v>467</v>
      </c>
      <c r="C476" s="79">
        <v>42013</v>
      </c>
      <c r="D476" s="78" t="s">
        <v>251</v>
      </c>
      <c r="E476" s="76">
        <v>15228440</v>
      </c>
      <c r="F476" s="80" t="s">
        <v>463</v>
      </c>
    </row>
    <row r="477" spans="1:6" x14ac:dyDescent="0.25">
      <c r="A477" s="78">
        <v>1441726</v>
      </c>
      <c r="B477" s="78" t="s">
        <v>467</v>
      </c>
      <c r="C477" s="79">
        <v>42013</v>
      </c>
      <c r="D477" s="78" t="s">
        <v>251</v>
      </c>
      <c r="E477" s="76">
        <v>15228505</v>
      </c>
      <c r="F477" s="80" t="s">
        <v>458</v>
      </c>
    </row>
    <row r="478" spans="1:6" x14ac:dyDescent="0.25">
      <c r="A478" s="78">
        <v>1441741</v>
      </c>
      <c r="B478" s="78" t="s">
        <v>467</v>
      </c>
      <c r="C478" s="79">
        <v>42013</v>
      </c>
      <c r="D478" s="78" t="s">
        <v>251</v>
      </c>
      <c r="E478" s="76">
        <v>15228582</v>
      </c>
      <c r="F478" s="80" t="s">
        <v>463</v>
      </c>
    </row>
    <row r="479" spans="1:6" x14ac:dyDescent="0.25">
      <c r="A479" s="78">
        <v>1445367</v>
      </c>
      <c r="B479" s="78" t="s">
        <v>467</v>
      </c>
      <c r="C479" s="79">
        <v>42013</v>
      </c>
      <c r="D479" s="78" t="s">
        <v>251</v>
      </c>
      <c r="E479" s="76">
        <v>15228628</v>
      </c>
      <c r="F479" s="80" t="s">
        <v>460</v>
      </c>
    </row>
    <row r="480" spans="1:6" x14ac:dyDescent="0.25">
      <c r="A480" s="78">
        <v>1447768</v>
      </c>
      <c r="B480" s="78" t="s">
        <v>467</v>
      </c>
      <c r="C480" s="79">
        <v>42013</v>
      </c>
      <c r="D480" s="78" t="s">
        <v>251</v>
      </c>
      <c r="E480" s="76">
        <v>15228673</v>
      </c>
      <c r="F480" s="80" t="s">
        <v>457</v>
      </c>
    </row>
    <row r="481" spans="1:6" x14ac:dyDescent="0.25">
      <c r="A481" s="78">
        <v>1447774</v>
      </c>
      <c r="B481" s="78" t="s">
        <v>467</v>
      </c>
      <c r="C481" s="79">
        <v>42013</v>
      </c>
      <c r="D481" s="78" t="s">
        <v>251</v>
      </c>
      <c r="E481" s="76">
        <v>15228814</v>
      </c>
      <c r="F481" s="80" t="s">
        <v>457</v>
      </c>
    </row>
    <row r="482" spans="1:6" x14ac:dyDescent="0.25">
      <c r="A482" s="78">
        <v>1447778</v>
      </c>
      <c r="B482" s="78" t="s">
        <v>467</v>
      </c>
      <c r="C482" s="79">
        <v>42013</v>
      </c>
      <c r="D482" s="78" t="s">
        <v>251</v>
      </c>
      <c r="E482" s="76">
        <v>15229018</v>
      </c>
      <c r="F482" s="80" t="s">
        <v>459</v>
      </c>
    </row>
    <row r="483" spans="1:6" x14ac:dyDescent="0.25">
      <c r="A483" s="78">
        <v>1447791</v>
      </c>
      <c r="B483" s="78" t="s">
        <v>467</v>
      </c>
      <c r="C483" s="79">
        <v>42013</v>
      </c>
      <c r="D483" s="78" t="s">
        <v>251</v>
      </c>
      <c r="E483" s="76">
        <v>15229042</v>
      </c>
      <c r="F483" s="80" t="s">
        <v>457</v>
      </c>
    </row>
    <row r="484" spans="1:6" x14ac:dyDescent="0.25">
      <c r="A484" s="78">
        <v>1447800</v>
      </c>
      <c r="B484" s="78" t="s">
        <v>467</v>
      </c>
      <c r="C484" s="79">
        <v>42013</v>
      </c>
      <c r="D484" s="78" t="s">
        <v>251</v>
      </c>
      <c r="E484" s="76">
        <v>15229144</v>
      </c>
      <c r="F484" s="80" t="s">
        <v>460</v>
      </c>
    </row>
    <row r="485" spans="1:6" x14ac:dyDescent="0.25">
      <c r="A485" s="78">
        <v>1447802</v>
      </c>
      <c r="B485" s="78" t="s">
        <v>467</v>
      </c>
      <c r="C485" s="79">
        <v>42013</v>
      </c>
      <c r="D485" s="78" t="s">
        <v>251</v>
      </c>
      <c r="E485" s="76">
        <v>15229193</v>
      </c>
      <c r="F485" s="80" t="s">
        <v>457</v>
      </c>
    </row>
    <row r="486" spans="1:6" x14ac:dyDescent="0.25">
      <c r="A486" s="78">
        <v>1447806</v>
      </c>
      <c r="B486" s="78" t="s">
        <v>467</v>
      </c>
      <c r="C486" s="79">
        <v>42013</v>
      </c>
      <c r="D486" s="78" t="s">
        <v>251</v>
      </c>
      <c r="E486" s="76">
        <v>15229195</v>
      </c>
      <c r="F486" s="80" t="s">
        <v>456</v>
      </c>
    </row>
    <row r="487" spans="1:6" x14ac:dyDescent="0.25">
      <c r="A487" s="78">
        <v>1447810</v>
      </c>
      <c r="B487" s="78" t="s">
        <v>467</v>
      </c>
      <c r="C487" s="79">
        <v>42013</v>
      </c>
      <c r="D487" s="78" t="s">
        <v>251</v>
      </c>
      <c r="E487" s="76">
        <v>15229224</v>
      </c>
      <c r="F487" s="80" t="s">
        <v>460</v>
      </c>
    </row>
    <row r="488" spans="1:6" x14ac:dyDescent="0.25">
      <c r="A488" s="78">
        <v>1447819</v>
      </c>
      <c r="B488" s="78" t="s">
        <v>467</v>
      </c>
      <c r="C488" s="79">
        <v>42013</v>
      </c>
      <c r="D488" s="78" t="s">
        <v>251</v>
      </c>
      <c r="E488" s="76">
        <v>15229227</v>
      </c>
      <c r="F488" s="80" t="s">
        <v>466</v>
      </c>
    </row>
    <row r="489" spans="1:6" x14ac:dyDescent="0.25">
      <c r="A489" s="78">
        <v>1447822</v>
      </c>
      <c r="B489" s="78" t="s">
        <v>467</v>
      </c>
      <c r="C489" s="79">
        <v>42013</v>
      </c>
      <c r="D489" s="78" t="s">
        <v>251</v>
      </c>
      <c r="E489" s="76">
        <v>15229490</v>
      </c>
      <c r="F489" s="80" t="s">
        <v>459</v>
      </c>
    </row>
    <row r="490" spans="1:6" x14ac:dyDescent="0.25">
      <c r="A490" s="78">
        <v>1447920</v>
      </c>
      <c r="B490" s="78" t="s">
        <v>467</v>
      </c>
      <c r="C490" s="79">
        <v>42013</v>
      </c>
      <c r="D490" s="78" t="s">
        <v>251</v>
      </c>
      <c r="E490" s="76">
        <v>15229973</v>
      </c>
      <c r="F490" s="80" t="s">
        <v>464</v>
      </c>
    </row>
    <row r="491" spans="1:6" x14ac:dyDescent="0.25">
      <c r="A491" s="78">
        <v>1447944</v>
      </c>
      <c r="B491" s="78" t="s">
        <v>467</v>
      </c>
      <c r="C491" s="79">
        <v>42013</v>
      </c>
      <c r="D491" s="78" t="s">
        <v>251</v>
      </c>
      <c r="E491" s="76">
        <v>15230135</v>
      </c>
      <c r="F491" s="80" t="s">
        <v>456</v>
      </c>
    </row>
    <row r="492" spans="1:6" x14ac:dyDescent="0.25">
      <c r="A492" s="78">
        <v>1447960</v>
      </c>
      <c r="B492" s="78" t="s">
        <v>467</v>
      </c>
      <c r="C492" s="79">
        <v>42013</v>
      </c>
      <c r="D492" s="78" t="s">
        <v>251</v>
      </c>
      <c r="E492" s="76">
        <v>15230181</v>
      </c>
      <c r="F492" s="80" t="s">
        <v>459</v>
      </c>
    </row>
    <row r="493" spans="1:6" x14ac:dyDescent="0.25">
      <c r="A493" s="78">
        <v>1448005</v>
      </c>
      <c r="B493" s="78" t="s">
        <v>467</v>
      </c>
      <c r="C493" s="79">
        <v>42013</v>
      </c>
      <c r="D493" s="78" t="s">
        <v>251</v>
      </c>
      <c r="E493" s="76">
        <v>15230309</v>
      </c>
      <c r="F493" s="80" t="s">
        <v>457</v>
      </c>
    </row>
    <row r="494" spans="1:6" x14ac:dyDescent="0.25">
      <c r="A494" s="78">
        <v>1448012</v>
      </c>
      <c r="B494" s="78" t="s">
        <v>467</v>
      </c>
      <c r="C494" s="79">
        <v>42013</v>
      </c>
      <c r="D494" s="78" t="s">
        <v>251</v>
      </c>
      <c r="E494" s="76">
        <v>15231192</v>
      </c>
      <c r="F494" s="80" t="s">
        <v>463</v>
      </c>
    </row>
    <row r="495" spans="1:6" x14ac:dyDescent="0.25">
      <c r="A495" s="78">
        <v>1448024</v>
      </c>
      <c r="B495" s="78" t="s">
        <v>467</v>
      </c>
      <c r="C495" s="79">
        <v>42013</v>
      </c>
      <c r="D495" s="78" t="s">
        <v>251</v>
      </c>
      <c r="E495" s="76">
        <v>15231244</v>
      </c>
      <c r="F495" s="80" t="s">
        <v>457</v>
      </c>
    </row>
    <row r="496" spans="1:6" x14ac:dyDescent="0.25">
      <c r="A496" s="78">
        <v>1448027</v>
      </c>
      <c r="B496" s="78" t="s">
        <v>467</v>
      </c>
      <c r="C496" s="79">
        <v>42013</v>
      </c>
      <c r="D496" s="78" t="s">
        <v>251</v>
      </c>
      <c r="E496" s="76">
        <v>15231307</v>
      </c>
      <c r="F496" s="80" t="s">
        <v>458</v>
      </c>
    </row>
    <row r="497" spans="1:6" x14ac:dyDescent="0.25">
      <c r="A497" s="78">
        <v>1448040</v>
      </c>
      <c r="B497" s="78" t="s">
        <v>467</v>
      </c>
      <c r="C497" s="79">
        <v>42013</v>
      </c>
      <c r="D497" s="78" t="s">
        <v>251</v>
      </c>
      <c r="E497" s="76">
        <v>15231526</v>
      </c>
      <c r="F497" s="80" t="s">
        <v>458</v>
      </c>
    </row>
    <row r="498" spans="1:6" x14ac:dyDescent="0.25">
      <c r="A498" s="78">
        <v>1448042</v>
      </c>
      <c r="B498" s="78" t="s">
        <v>467</v>
      </c>
      <c r="C498" s="79">
        <v>42013</v>
      </c>
      <c r="D498" s="78" t="s">
        <v>251</v>
      </c>
      <c r="E498" s="76">
        <v>15231531</v>
      </c>
      <c r="F498" s="80" t="s">
        <v>461</v>
      </c>
    </row>
    <row r="499" spans="1:6" x14ac:dyDescent="0.25">
      <c r="A499" s="78">
        <v>1448072</v>
      </c>
      <c r="B499" s="78" t="s">
        <v>467</v>
      </c>
      <c r="C499" s="79">
        <v>42013</v>
      </c>
      <c r="D499" s="78" t="s">
        <v>251</v>
      </c>
      <c r="E499" s="76">
        <v>15231600</v>
      </c>
      <c r="F499" s="80" t="s">
        <v>457</v>
      </c>
    </row>
    <row r="500" spans="1:6" x14ac:dyDescent="0.25">
      <c r="A500" s="78">
        <v>1448080</v>
      </c>
      <c r="B500" s="78" t="s">
        <v>467</v>
      </c>
      <c r="C500" s="79">
        <v>42013</v>
      </c>
      <c r="D500" s="78" t="s">
        <v>251</v>
      </c>
      <c r="E500" s="76">
        <v>15231611</v>
      </c>
      <c r="F500" s="80" t="s">
        <v>457</v>
      </c>
    </row>
    <row r="501" spans="1:6" x14ac:dyDescent="0.25">
      <c r="A501" s="78">
        <v>1448084</v>
      </c>
      <c r="B501" s="78" t="s">
        <v>467</v>
      </c>
      <c r="C501" s="79">
        <v>42013</v>
      </c>
      <c r="D501" s="78" t="s">
        <v>251</v>
      </c>
      <c r="E501" s="76">
        <v>15231900</v>
      </c>
      <c r="F501" s="80" t="s">
        <v>462</v>
      </c>
    </row>
    <row r="502" spans="1:6" x14ac:dyDescent="0.25">
      <c r="A502" s="78">
        <v>1448108</v>
      </c>
      <c r="B502" s="78" t="s">
        <v>467</v>
      </c>
      <c r="C502" s="79">
        <v>42013</v>
      </c>
      <c r="D502" s="78" t="s">
        <v>251</v>
      </c>
      <c r="E502" s="76">
        <v>15232015</v>
      </c>
      <c r="F502" s="80" t="s">
        <v>457</v>
      </c>
    </row>
    <row r="503" spans="1:6" x14ac:dyDescent="0.25">
      <c r="A503" s="78">
        <v>1448129</v>
      </c>
      <c r="B503" s="78" t="s">
        <v>467</v>
      </c>
      <c r="C503" s="79">
        <v>42013</v>
      </c>
      <c r="D503" s="78" t="s">
        <v>251</v>
      </c>
      <c r="E503" s="76">
        <v>15232071</v>
      </c>
      <c r="F503" s="80" t="s">
        <v>463</v>
      </c>
    </row>
    <row r="504" spans="1:6" x14ac:dyDescent="0.25">
      <c r="A504" s="78">
        <v>1448141</v>
      </c>
      <c r="B504" s="78" t="s">
        <v>467</v>
      </c>
      <c r="C504" s="79">
        <v>42013</v>
      </c>
      <c r="D504" s="78" t="s">
        <v>251</v>
      </c>
      <c r="E504" s="76">
        <v>15232091</v>
      </c>
      <c r="F504" s="80" t="s">
        <v>460</v>
      </c>
    </row>
    <row r="505" spans="1:6" x14ac:dyDescent="0.25">
      <c r="A505" s="78">
        <v>1448174</v>
      </c>
      <c r="B505" s="78" t="s">
        <v>467</v>
      </c>
      <c r="C505" s="79">
        <v>42013</v>
      </c>
      <c r="D505" s="78" t="s">
        <v>251</v>
      </c>
      <c r="E505" s="76">
        <v>15232164</v>
      </c>
      <c r="F505" s="80" t="s">
        <v>456</v>
      </c>
    </row>
    <row r="506" spans="1:6" x14ac:dyDescent="0.25">
      <c r="A506" s="78">
        <v>1448202</v>
      </c>
      <c r="B506" s="78" t="s">
        <v>467</v>
      </c>
      <c r="C506" s="79">
        <v>42013</v>
      </c>
      <c r="D506" s="78" t="s">
        <v>251</v>
      </c>
      <c r="E506" s="76">
        <v>15232289</v>
      </c>
      <c r="F506" s="80" t="s">
        <v>465</v>
      </c>
    </row>
    <row r="507" spans="1:6" x14ac:dyDescent="0.25">
      <c r="A507" s="78">
        <v>1448274</v>
      </c>
      <c r="B507" s="78" t="s">
        <v>467</v>
      </c>
      <c r="C507" s="79">
        <v>42013</v>
      </c>
      <c r="D507" s="78" t="s">
        <v>251</v>
      </c>
      <c r="E507" s="76">
        <v>15232393</v>
      </c>
      <c r="F507" s="80" t="s">
        <v>476</v>
      </c>
    </row>
    <row r="508" spans="1:6" x14ac:dyDescent="0.25">
      <c r="A508" s="78">
        <v>1448288</v>
      </c>
      <c r="B508" s="78" t="s">
        <v>467</v>
      </c>
      <c r="C508" s="79">
        <v>42013</v>
      </c>
      <c r="D508" s="78" t="s">
        <v>251</v>
      </c>
      <c r="E508" s="76">
        <v>15232432</v>
      </c>
      <c r="F508" s="80" t="s">
        <v>465</v>
      </c>
    </row>
    <row r="509" spans="1:6" x14ac:dyDescent="0.25">
      <c r="A509" s="78">
        <v>1448313</v>
      </c>
      <c r="B509" s="78" t="s">
        <v>467</v>
      </c>
      <c r="C509" s="79">
        <v>42013</v>
      </c>
      <c r="D509" s="78" t="s">
        <v>251</v>
      </c>
      <c r="E509" s="76">
        <v>15232489</v>
      </c>
      <c r="F509" s="80" t="s">
        <v>464</v>
      </c>
    </row>
    <row r="510" spans="1:6" x14ac:dyDescent="0.25">
      <c r="A510" s="78">
        <v>1448345</v>
      </c>
      <c r="B510" s="78" t="s">
        <v>467</v>
      </c>
      <c r="C510" s="79">
        <v>42013</v>
      </c>
      <c r="D510" s="78" t="s">
        <v>251</v>
      </c>
      <c r="E510" s="76">
        <v>15232600</v>
      </c>
      <c r="F510" s="80" t="s">
        <v>460</v>
      </c>
    </row>
    <row r="511" spans="1:6" x14ac:dyDescent="0.25">
      <c r="A511" s="78">
        <v>1448347</v>
      </c>
      <c r="B511" s="78" t="s">
        <v>467</v>
      </c>
      <c r="C511" s="79">
        <v>42013</v>
      </c>
      <c r="D511" s="78" t="s">
        <v>251</v>
      </c>
      <c r="E511" s="76">
        <v>15232759</v>
      </c>
      <c r="F511" s="80" t="s">
        <v>456</v>
      </c>
    </row>
    <row r="512" spans="1:6" x14ac:dyDescent="0.25">
      <c r="A512" s="78">
        <v>1448351</v>
      </c>
      <c r="B512" s="78" t="s">
        <v>467</v>
      </c>
      <c r="C512" s="79">
        <v>42013</v>
      </c>
      <c r="D512" s="78" t="s">
        <v>251</v>
      </c>
      <c r="E512" s="76">
        <v>15232800</v>
      </c>
      <c r="F512" s="80" t="s">
        <v>463</v>
      </c>
    </row>
    <row r="513" spans="1:6" x14ac:dyDescent="0.25">
      <c r="A513" s="78">
        <v>1448360</v>
      </c>
      <c r="B513" s="78" t="s">
        <v>467</v>
      </c>
      <c r="C513" s="79">
        <v>42013</v>
      </c>
      <c r="D513" s="78" t="s">
        <v>251</v>
      </c>
      <c r="E513" s="76">
        <v>15232868</v>
      </c>
      <c r="F513" s="80" t="s">
        <v>457</v>
      </c>
    </row>
    <row r="514" spans="1:6" x14ac:dyDescent="0.25">
      <c r="A514" s="78">
        <v>1448375</v>
      </c>
      <c r="B514" s="78" t="s">
        <v>467</v>
      </c>
      <c r="C514" s="79">
        <v>42013</v>
      </c>
      <c r="D514" s="78" t="s">
        <v>251</v>
      </c>
      <c r="E514" s="76">
        <v>15233002</v>
      </c>
      <c r="F514" s="80" t="s">
        <v>457</v>
      </c>
    </row>
    <row r="515" spans="1:6" x14ac:dyDescent="0.25">
      <c r="A515" s="78">
        <v>1448421</v>
      </c>
      <c r="B515" s="78" t="s">
        <v>467</v>
      </c>
      <c r="C515" s="79">
        <v>42013</v>
      </c>
      <c r="D515" s="78" t="s">
        <v>251</v>
      </c>
      <c r="E515" s="76">
        <v>15233080</v>
      </c>
      <c r="F515" s="80" t="s">
        <v>463</v>
      </c>
    </row>
    <row r="516" spans="1:6" x14ac:dyDescent="0.25">
      <c r="A516" s="78">
        <v>1448422</v>
      </c>
      <c r="B516" s="78" t="s">
        <v>467</v>
      </c>
      <c r="C516" s="79">
        <v>42013</v>
      </c>
      <c r="D516" s="78" t="s">
        <v>251</v>
      </c>
      <c r="E516" s="76">
        <v>15233917</v>
      </c>
      <c r="F516" s="80" t="s">
        <v>464</v>
      </c>
    </row>
    <row r="517" spans="1:6" x14ac:dyDescent="0.25">
      <c r="A517" s="78">
        <v>1448434</v>
      </c>
      <c r="B517" s="78" t="s">
        <v>467</v>
      </c>
      <c r="C517" s="79">
        <v>42013</v>
      </c>
      <c r="D517" s="78" t="s">
        <v>251</v>
      </c>
      <c r="E517" s="76">
        <v>15233978</v>
      </c>
      <c r="F517" s="80" t="s">
        <v>462</v>
      </c>
    </row>
    <row r="518" spans="1:6" x14ac:dyDescent="0.25">
      <c r="A518" s="78">
        <v>1448496</v>
      </c>
      <c r="B518" s="78" t="s">
        <v>467</v>
      </c>
      <c r="C518" s="79">
        <v>42013</v>
      </c>
      <c r="D518" s="78" t="s">
        <v>251</v>
      </c>
      <c r="E518" s="76">
        <v>15234021</v>
      </c>
      <c r="F518" s="80" t="s">
        <v>460</v>
      </c>
    </row>
    <row r="519" spans="1:6" x14ac:dyDescent="0.25">
      <c r="A519" s="78">
        <v>1448506</v>
      </c>
      <c r="B519" s="78" t="s">
        <v>467</v>
      </c>
      <c r="C519" s="79">
        <v>42013</v>
      </c>
      <c r="D519" s="78" t="s">
        <v>251</v>
      </c>
      <c r="E519" s="76">
        <v>15234029</v>
      </c>
      <c r="F519" s="80" t="s">
        <v>460</v>
      </c>
    </row>
    <row r="520" spans="1:6" x14ac:dyDescent="0.25">
      <c r="A520" s="78">
        <v>1448521</v>
      </c>
      <c r="B520" s="78" t="s">
        <v>467</v>
      </c>
      <c r="C520" s="79">
        <v>42013</v>
      </c>
      <c r="D520" s="78" t="s">
        <v>251</v>
      </c>
      <c r="E520" s="76">
        <v>15751022</v>
      </c>
      <c r="F520" s="80" t="s">
        <v>463</v>
      </c>
    </row>
    <row r="521" spans="1:6" x14ac:dyDescent="0.25">
      <c r="A521" s="78">
        <v>1448532</v>
      </c>
      <c r="B521" s="78" t="s">
        <v>467</v>
      </c>
      <c r="C521" s="79">
        <v>42013</v>
      </c>
      <c r="D521" s="78" t="s">
        <v>251</v>
      </c>
      <c r="E521" s="76">
        <v>15751045</v>
      </c>
      <c r="F521" s="80" t="s">
        <v>457</v>
      </c>
    </row>
    <row r="522" spans="1:6" x14ac:dyDescent="0.25">
      <c r="A522" s="78">
        <v>1448537</v>
      </c>
      <c r="B522" s="78" t="s">
        <v>467</v>
      </c>
      <c r="C522" s="79">
        <v>42013</v>
      </c>
      <c r="D522" s="78" t="s">
        <v>251</v>
      </c>
      <c r="E522" s="76">
        <v>15751093</v>
      </c>
      <c r="F522" s="80" t="s">
        <v>457</v>
      </c>
    </row>
    <row r="523" spans="1:6" x14ac:dyDescent="0.25">
      <c r="A523" s="78">
        <v>1448557</v>
      </c>
      <c r="B523" s="78" t="s">
        <v>467</v>
      </c>
      <c r="C523" s="79">
        <v>42013</v>
      </c>
      <c r="D523" s="78" t="s">
        <v>251</v>
      </c>
      <c r="E523" s="76"/>
      <c r="F523" s="80"/>
    </row>
    <row r="524" spans="1:6" x14ac:dyDescent="0.25">
      <c r="A524" s="78">
        <v>1448612</v>
      </c>
      <c r="B524" s="78" t="s">
        <v>467</v>
      </c>
      <c r="C524" s="79">
        <v>42013</v>
      </c>
      <c r="D524" s="78" t="s">
        <v>251</v>
      </c>
      <c r="E524" s="76"/>
      <c r="F524" s="80"/>
    </row>
    <row r="525" spans="1:6" x14ac:dyDescent="0.25">
      <c r="A525" s="78">
        <v>1448614</v>
      </c>
      <c r="B525" s="78" t="s">
        <v>467</v>
      </c>
      <c r="C525" s="79">
        <v>42013</v>
      </c>
      <c r="D525" s="78" t="s">
        <v>251</v>
      </c>
      <c r="E525" s="76"/>
      <c r="F525" s="80"/>
    </row>
    <row r="526" spans="1:6" x14ac:dyDescent="0.25">
      <c r="A526" s="78">
        <v>1448642</v>
      </c>
      <c r="B526" s="78" t="s">
        <v>467</v>
      </c>
      <c r="C526" s="79">
        <v>42013</v>
      </c>
      <c r="D526" s="78" t="s">
        <v>251</v>
      </c>
      <c r="E526" s="76"/>
      <c r="F526" s="80"/>
    </row>
    <row r="527" spans="1:6" x14ac:dyDescent="0.25">
      <c r="A527" s="78">
        <v>1448657</v>
      </c>
      <c r="B527" s="78" t="s">
        <v>467</v>
      </c>
      <c r="C527" s="79">
        <v>42013</v>
      </c>
      <c r="D527" s="78" t="s">
        <v>251</v>
      </c>
      <c r="E527" s="76"/>
      <c r="F527" s="80"/>
    </row>
    <row r="528" spans="1:6" x14ac:dyDescent="0.25">
      <c r="A528" s="78">
        <v>1448682</v>
      </c>
      <c r="B528" s="78" t="s">
        <v>467</v>
      </c>
      <c r="C528" s="79">
        <v>42013</v>
      </c>
      <c r="D528" s="78" t="s">
        <v>251</v>
      </c>
      <c r="E528" s="76"/>
      <c r="F528" s="80"/>
    </row>
    <row r="529" spans="1:6" x14ac:dyDescent="0.25">
      <c r="A529" s="78">
        <v>1448698</v>
      </c>
      <c r="B529" s="78" t="s">
        <v>467</v>
      </c>
      <c r="C529" s="79">
        <v>42013</v>
      </c>
      <c r="D529" s="78" t="s">
        <v>251</v>
      </c>
      <c r="E529" s="76"/>
      <c r="F529" s="80"/>
    </row>
    <row r="530" spans="1:6" x14ac:dyDescent="0.25">
      <c r="A530" s="78">
        <v>1448703</v>
      </c>
      <c r="B530" s="78" t="s">
        <v>467</v>
      </c>
      <c r="C530" s="79">
        <v>42013</v>
      </c>
      <c r="D530" s="78" t="s">
        <v>251</v>
      </c>
      <c r="E530" s="76"/>
      <c r="F530" s="80"/>
    </row>
    <row r="531" spans="1:6" x14ac:dyDescent="0.25">
      <c r="A531" s="78">
        <v>1448706</v>
      </c>
      <c r="B531" s="78" t="s">
        <v>467</v>
      </c>
      <c r="C531" s="79">
        <v>42013</v>
      </c>
      <c r="D531" s="78" t="s">
        <v>251</v>
      </c>
      <c r="E531" s="76"/>
      <c r="F531" s="80"/>
    </row>
    <row r="532" spans="1:6" x14ac:dyDescent="0.25">
      <c r="A532" s="78">
        <v>1448728</v>
      </c>
      <c r="B532" s="78" t="s">
        <v>467</v>
      </c>
      <c r="C532" s="79">
        <v>42013</v>
      </c>
      <c r="D532" s="78" t="s">
        <v>251</v>
      </c>
      <c r="E532" s="76"/>
      <c r="F532" s="80"/>
    </row>
    <row r="533" spans="1:6" x14ac:dyDescent="0.25">
      <c r="A533" s="78">
        <v>1448738</v>
      </c>
      <c r="B533" s="78" t="s">
        <v>467</v>
      </c>
      <c r="C533" s="79">
        <v>42013</v>
      </c>
      <c r="D533" s="78" t="s">
        <v>251</v>
      </c>
      <c r="E533" s="76"/>
      <c r="F533" s="80"/>
    </row>
    <row r="534" spans="1:6" x14ac:dyDescent="0.25">
      <c r="A534" s="78">
        <v>1448745</v>
      </c>
      <c r="B534" s="78" t="s">
        <v>467</v>
      </c>
      <c r="C534" s="79">
        <v>42013</v>
      </c>
      <c r="D534" s="78" t="s">
        <v>251</v>
      </c>
      <c r="E534" s="76"/>
      <c r="F534" s="80"/>
    </row>
    <row r="535" spans="1:6" x14ac:dyDescent="0.25">
      <c r="A535" s="78">
        <v>1448771</v>
      </c>
      <c r="B535" s="78" t="s">
        <v>467</v>
      </c>
      <c r="C535" s="79">
        <v>42013</v>
      </c>
      <c r="D535" s="78" t="s">
        <v>251</v>
      </c>
      <c r="E535" s="76"/>
      <c r="F535" s="80"/>
    </row>
    <row r="536" spans="1:6" x14ac:dyDescent="0.25">
      <c r="A536" s="78">
        <v>1448797</v>
      </c>
      <c r="B536" s="78" t="s">
        <v>467</v>
      </c>
      <c r="C536" s="79">
        <v>42013</v>
      </c>
      <c r="D536" s="78" t="s">
        <v>251</v>
      </c>
      <c r="E536" s="76"/>
      <c r="F536" s="80"/>
    </row>
    <row r="537" spans="1:6" x14ac:dyDescent="0.25">
      <c r="A537" s="78">
        <v>1448801</v>
      </c>
      <c r="B537" s="78" t="s">
        <v>467</v>
      </c>
      <c r="C537" s="79">
        <v>42013</v>
      </c>
      <c r="D537" s="78" t="s">
        <v>251</v>
      </c>
      <c r="E537" s="76"/>
      <c r="F537" s="80"/>
    </row>
    <row r="538" spans="1:6" x14ac:dyDescent="0.25">
      <c r="A538" s="78">
        <v>1448802</v>
      </c>
      <c r="B538" s="78" t="s">
        <v>467</v>
      </c>
      <c r="C538" s="79">
        <v>42013</v>
      </c>
      <c r="D538" s="78" t="s">
        <v>251</v>
      </c>
      <c r="E538" s="76"/>
      <c r="F538" s="80"/>
    </row>
    <row r="539" spans="1:6" x14ac:dyDescent="0.25">
      <c r="A539" s="78">
        <v>1448809</v>
      </c>
      <c r="B539" s="78" t="s">
        <v>467</v>
      </c>
      <c r="C539" s="79">
        <v>42013</v>
      </c>
      <c r="D539" s="78" t="s">
        <v>251</v>
      </c>
      <c r="E539" s="76"/>
      <c r="F539" s="80"/>
    </row>
    <row r="540" spans="1:6" x14ac:dyDescent="0.25">
      <c r="A540" s="78">
        <v>1448825</v>
      </c>
      <c r="B540" s="78" t="s">
        <v>467</v>
      </c>
      <c r="C540" s="79">
        <v>42013</v>
      </c>
      <c r="D540" s="78" t="s">
        <v>251</v>
      </c>
      <c r="E540" s="76"/>
      <c r="F540" s="80"/>
    </row>
    <row r="541" spans="1:6" x14ac:dyDescent="0.25">
      <c r="A541" s="78">
        <v>1448864</v>
      </c>
      <c r="B541" s="78" t="s">
        <v>467</v>
      </c>
      <c r="C541" s="79">
        <v>42013</v>
      </c>
      <c r="D541" s="78" t="s">
        <v>251</v>
      </c>
      <c r="E541" s="76"/>
      <c r="F541" s="80"/>
    </row>
    <row r="542" spans="1:6" x14ac:dyDescent="0.25">
      <c r="A542" s="78">
        <v>1448872</v>
      </c>
      <c r="B542" s="78" t="s">
        <v>467</v>
      </c>
      <c r="C542" s="79">
        <v>42013</v>
      </c>
      <c r="D542" s="78" t="s">
        <v>251</v>
      </c>
      <c r="E542" s="76"/>
      <c r="F542" s="80"/>
    </row>
    <row r="543" spans="1:6" x14ac:dyDescent="0.25">
      <c r="A543" s="78">
        <v>1448879</v>
      </c>
      <c r="B543" s="78" t="s">
        <v>467</v>
      </c>
      <c r="C543" s="79">
        <v>42013</v>
      </c>
      <c r="D543" s="78" t="s">
        <v>251</v>
      </c>
      <c r="E543" s="76"/>
      <c r="F543" s="80"/>
    </row>
    <row r="544" spans="1:6" x14ac:dyDescent="0.25">
      <c r="A544" s="78">
        <v>1448889</v>
      </c>
      <c r="B544" s="78" t="s">
        <v>467</v>
      </c>
      <c r="C544" s="79">
        <v>42013</v>
      </c>
      <c r="D544" s="78" t="s">
        <v>251</v>
      </c>
      <c r="E544" s="76"/>
      <c r="F544" s="80"/>
    </row>
    <row r="545" spans="1:6" x14ac:dyDescent="0.25">
      <c r="A545" s="78">
        <v>1448907</v>
      </c>
      <c r="B545" s="78" t="s">
        <v>467</v>
      </c>
      <c r="C545" s="79">
        <v>42013</v>
      </c>
      <c r="D545" s="78" t="s">
        <v>251</v>
      </c>
      <c r="E545" s="76"/>
      <c r="F545" s="80"/>
    </row>
    <row r="546" spans="1:6" x14ac:dyDescent="0.25">
      <c r="A546" s="78">
        <v>1448914</v>
      </c>
      <c r="B546" s="78" t="s">
        <v>467</v>
      </c>
      <c r="C546" s="79">
        <v>42013</v>
      </c>
      <c r="D546" s="78" t="s">
        <v>251</v>
      </c>
      <c r="E546" s="76"/>
      <c r="F546" s="80"/>
    </row>
    <row r="547" spans="1:6" x14ac:dyDescent="0.25">
      <c r="A547" s="78">
        <v>1448922</v>
      </c>
      <c r="B547" s="78" t="s">
        <v>467</v>
      </c>
      <c r="C547" s="79">
        <v>42013</v>
      </c>
      <c r="D547" s="78" t="s">
        <v>251</v>
      </c>
      <c r="E547" s="76"/>
      <c r="F547" s="80"/>
    </row>
    <row r="548" spans="1:6" x14ac:dyDescent="0.25">
      <c r="A548" s="78">
        <v>1448941</v>
      </c>
      <c r="B548" s="78" t="s">
        <v>467</v>
      </c>
      <c r="C548" s="79">
        <v>42013</v>
      </c>
      <c r="D548" s="78" t="s">
        <v>251</v>
      </c>
      <c r="E548" s="76"/>
      <c r="F548" s="80"/>
    </row>
    <row r="549" spans="1:6" x14ac:dyDescent="0.25">
      <c r="A549" s="78">
        <v>1448968</v>
      </c>
      <c r="B549" s="78" t="s">
        <v>467</v>
      </c>
      <c r="C549" s="79">
        <v>42013</v>
      </c>
      <c r="D549" s="78" t="s">
        <v>251</v>
      </c>
      <c r="E549" s="76"/>
      <c r="F549" s="80"/>
    </row>
    <row r="550" spans="1:6" x14ac:dyDescent="0.25">
      <c r="A550" s="78">
        <v>1448974</v>
      </c>
      <c r="B550" s="78" t="s">
        <v>467</v>
      </c>
      <c r="C550" s="79">
        <v>42013</v>
      </c>
      <c r="D550" s="78" t="s">
        <v>251</v>
      </c>
      <c r="E550" s="76"/>
      <c r="F550" s="80"/>
    </row>
    <row r="551" spans="1:6" x14ac:dyDescent="0.25">
      <c r="A551" s="78">
        <v>1448981</v>
      </c>
      <c r="B551" s="78" t="s">
        <v>467</v>
      </c>
      <c r="C551" s="79">
        <v>42013</v>
      </c>
      <c r="D551" s="78" t="s">
        <v>251</v>
      </c>
      <c r="E551" s="76"/>
      <c r="F551" s="80"/>
    </row>
    <row r="552" spans="1:6" x14ac:dyDescent="0.25">
      <c r="A552" s="78">
        <v>1449018</v>
      </c>
      <c r="B552" s="78" t="s">
        <v>467</v>
      </c>
      <c r="C552" s="79">
        <v>42013</v>
      </c>
      <c r="D552" s="78" t="s">
        <v>251</v>
      </c>
      <c r="E552" s="76"/>
      <c r="F552" s="80"/>
    </row>
    <row r="553" spans="1:6" x14ac:dyDescent="0.25">
      <c r="A553" s="78">
        <v>1449024</v>
      </c>
      <c r="B553" s="78" t="s">
        <v>467</v>
      </c>
      <c r="C553" s="79">
        <v>42013</v>
      </c>
      <c r="D553" s="78" t="s">
        <v>251</v>
      </c>
      <c r="E553" s="76"/>
      <c r="F553" s="80"/>
    </row>
    <row r="554" spans="1:6" x14ac:dyDescent="0.25">
      <c r="A554" s="78">
        <v>1449025</v>
      </c>
      <c r="B554" s="78" t="s">
        <v>467</v>
      </c>
      <c r="C554" s="79">
        <v>42013</v>
      </c>
      <c r="D554" s="78" t="s">
        <v>251</v>
      </c>
      <c r="E554" s="76"/>
      <c r="F554" s="80"/>
    </row>
    <row r="555" spans="1:6" x14ac:dyDescent="0.25">
      <c r="A555" s="78">
        <v>1449036</v>
      </c>
      <c r="B555" s="78" t="s">
        <v>467</v>
      </c>
      <c r="C555" s="79">
        <v>42013</v>
      </c>
      <c r="D555" s="78" t="s">
        <v>251</v>
      </c>
      <c r="E555" s="76"/>
      <c r="F555" s="80"/>
    </row>
    <row r="556" spans="1:6" x14ac:dyDescent="0.25">
      <c r="A556" s="78">
        <v>1449042</v>
      </c>
      <c r="B556" s="78" t="s">
        <v>467</v>
      </c>
      <c r="C556" s="79">
        <v>42013</v>
      </c>
      <c r="D556" s="78" t="s">
        <v>251</v>
      </c>
      <c r="E556" s="76"/>
      <c r="F556" s="80"/>
    </row>
    <row r="557" spans="1:6" x14ac:dyDescent="0.25">
      <c r="A557" s="78">
        <v>1449105</v>
      </c>
      <c r="B557" s="78" t="s">
        <v>467</v>
      </c>
      <c r="C557" s="79">
        <v>42013</v>
      </c>
      <c r="D557" s="78" t="s">
        <v>251</v>
      </c>
      <c r="E557" s="76"/>
      <c r="F557" s="80"/>
    </row>
    <row r="558" spans="1:6" x14ac:dyDescent="0.25">
      <c r="A558" s="78">
        <v>1449161</v>
      </c>
      <c r="B558" s="78" t="s">
        <v>467</v>
      </c>
      <c r="C558" s="79">
        <v>42013</v>
      </c>
      <c r="D558" s="78" t="s">
        <v>251</v>
      </c>
      <c r="E558" s="76"/>
      <c r="F558" s="80"/>
    </row>
    <row r="559" spans="1:6" x14ac:dyDescent="0.25">
      <c r="A559" s="78">
        <v>1449576</v>
      </c>
      <c r="B559" s="78" t="s">
        <v>467</v>
      </c>
      <c r="C559" s="79">
        <v>42013</v>
      </c>
      <c r="D559" s="78" t="s">
        <v>251</v>
      </c>
      <c r="E559" s="76"/>
      <c r="F559" s="80"/>
    </row>
    <row r="560" spans="1:6" x14ac:dyDescent="0.25">
      <c r="A560" s="78">
        <v>1449822</v>
      </c>
      <c r="B560" s="78" t="s">
        <v>467</v>
      </c>
      <c r="C560" s="79">
        <v>42013</v>
      </c>
      <c r="D560" s="78" t="s">
        <v>251</v>
      </c>
      <c r="E560" s="76"/>
      <c r="F560" s="80"/>
    </row>
    <row r="561" spans="1:6" x14ac:dyDescent="0.25">
      <c r="A561" s="78">
        <v>1449829</v>
      </c>
      <c r="B561" s="78" t="s">
        <v>467</v>
      </c>
      <c r="C561" s="79">
        <v>42013</v>
      </c>
      <c r="D561" s="78" t="s">
        <v>251</v>
      </c>
      <c r="E561" s="76"/>
      <c r="F561" s="80"/>
    </row>
    <row r="562" spans="1:6" x14ac:dyDescent="0.25">
      <c r="A562" s="78">
        <v>1449834</v>
      </c>
      <c r="B562" s="78" t="s">
        <v>467</v>
      </c>
      <c r="C562" s="79">
        <v>42013</v>
      </c>
      <c r="D562" s="78" t="s">
        <v>251</v>
      </c>
      <c r="E562" s="76"/>
      <c r="F562" s="80"/>
    </row>
    <row r="563" spans="1:6" x14ac:dyDescent="0.25">
      <c r="A563" s="78">
        <v>1449846</v>
      </c>
      <c r="B563" s="78" t="s">
        <v>467</v>
      </c>
      <c r="C563" s="79">
        <v>42013</v>
      </c>
      <c r="D563" s="78" t="s">
        <v>251</v>
      </c>
      <c r="E563" s="76"/>
      <c r="F563" s="80"/>
    </row>
    <row r="564" spans="1:6" x14ac:dyDescent="0.25">
      <c r="A564" s="78">
        <v>1449853</v>
      </c>
      <c r="B564" s="78" t="s">
        <v>467</v>
      </c>
      <c r="C564" s="79">
        <v>42013</v>
      </c>
      <c r="D564" s="78" t="s">
        <v>251</v>
      </c>
      <c r="E564" s="76"/>
      <c r="F564" s="80"/>
    </row>
    <row r="565" spans="1:6" x14ac:dyDescent="0.25">
      <c r="A565" s="78">
        <v>1449868</v>
      </c>
      <c r="B565" s="78" t="s">
        <v>467</v>
      </c>
      <c r="C565" s="79">
        <v>42013</v>
      </c>
      <c r="D565" s="78" t="s">
        <v>251</v>
      </c>
      <c r="E565" s="76"/>
      <c r="F565" s="80"/>
    </row>
    <row r="566" spans="1:6" x14ac:dyDescent="0.25">
      <c r="A566" s="78">
        <v>1449878</v>
      </c>
      <c r="B566" s="78" t="s">
        <v>467</v>
      </c>
      <c r="C566" s="79">
        <v>42013</v>
      </c>
      <c r="D566" s="78" t="s">
        <v>251</v>
      </c>
      <c r="E566" s="76"/>
      <c r="F566" s="80"/>
    </row>
    <row r="567" spans="1:6" x14ac:dyDescent="0.25">
      <c r="A567" s="78">
        <v>1449895</v>
      </c>
      <c r="B567" s="78" t="s">
        <v>467</v>
      </c>
      <c r="C567" s="79">
        <v>42013</v>
      </c>
      <c r="D567" s="78" t="s">
        <v>251</v>
      </c>
      <c r="E567" s="76"/>
      <c r="F567" s="80"/>
    </row>
    <row r="568" spans="1:6" x14ac:dyDescent="0.25">
      <c r="A568" s="78">
        <v>1449908</v>
      </c>
      <c r="B568" s="78" t="s">
        <v>467</v>
      </c>
      <c r="C568" s="79">
        <v>42013</v>
      </c>
      <c r="D568" s="78" t="s">
        <v>251</v>
      </c>
      <c r="E568" s="76"/>
      <c r="F568" s="80"/>
    </row>
    <row r="569" spans="1:6" x14ac:dyDescent="0.25">
      <c r="A569" s="78">
        <v>1449922</v>
      </c>
      <c r="B569" s="78" t="s">
        <v>467</v>
      </c>
      <c r="C569" s="79">
        <v>42013</v>
      </c>
      <c r="D569" s="78" t="s">
        <v>251</v>
      </c>
      <c r="E569" s="76"/>
      <c r="F569" s="80"/>
    </row>
    <row r="570" spans="1:6" x14ac:dyDescent="0.25">
      <c r="A570" s="78">
        <v>1449930</v>
      </c>
      <c r="B570" s="78" t="s">
        <v>467</v>
      </c>
      <c r="C570" s="79">
        <v>42013</v>
      </c>
      <c r="D570" s="78" t="s">
        <v>251</v>
      </c>
      <c r="E570" s="76"/>
      <c r="F570" s="80"/>
    </row>
    <row r="571" spans="1:6" x14ac:dyDescent="0.25">
      <c r="A571" s="78">
        <v>1449962</v>
      </c>
      <c r="B571" s="78" t="s">
        <v>467</v>
      </c>
      <c r="C571" s="79">
        <v>42013</v>
      </c>
      <c r="D571" s="78" t="s">
        <v>251</v>
      </c>
      <c r="E571" s="76"/>
      <c r="F571" s="80"/>
    </row>
    <row r="572" spans="1:6" x14ac:dyDescent="0.25">
      <c r="A572" s="78">
        <v>1449991</v>
      </c>
      <c r="B572" s="78" t="s">
        <v>467</v>
      </c>
      <c r="C572" s="79">
        <v>42013</v>
      </c>
      <c r="D572" s="78" t="s">
        <v>251</v>
      </c>
      <c r="E572" s="76"/>
      <c r="F572" s="80"/>
    </row>
    <row r="573" spans="1:6" x14ac:dyDescent="0.25">
      <c r="A573" s="78">
        <v>1449998</v>
      </c>
      <c r="B573" s="78" t="s">
        <v>467</v>
      </c>
      <c r="C573" s="79">
        <v>42013</v>
      </c>
      <c r="D573" s="78" t="s">
        <v>251</v>
      </c>
      <c r="E573" s="76"/>
      <c r="F573" s="80"/>
    </row>
    <row r="574" spans="1:6" x14ac:dyDescent="0.25">
      <c r="A574" s="78">
        <v>1450008</v>
      </c>
      <c r="B574" s="78" t="s">
        <v>467</v>
      </c>
      <c r="C574" s="79">
        <v>42013</v>
      </c>
      <c r="D574" s="78" t="s">
        <v>251</v>
      </c>
      <c r="E574" s="76"/>
      <c r="F574" s="80"/>
    </row>
    <row r="575" spans="1:6" x14ac:dyDescent="0.25">
      <c r="A575" s="78">
        <v>1450026</v>
      </c>
      <c r="B575" s="78" t="s">
        <v>467</v>
      </c>
      <c r="C575" s="79">
        <v>42013</v>
      </c>
      <c r="D575" s="78" t="s">
        <v>251</v>
      </c>
      <c r="E575" s="76"/>
      <c r="F575" s="80"/>
    </row>
    <row r="576" spans="1:6" x14ac:dyDescent="0.25">
      <c r="A576" s="78">
        <v>1450049</v>
      </c>
      <c r="B576" s="78" t="s">
        <v>467</v>
      </c>
      <c r="C576" s="79">
        <v>42013</v>
      </c>
      <c r="D576" s="78" t="s">
        <v>251</v>
      </c>
      <c r="E576" s="76"/>
      <c r="F576" s="80"/>
    </row>
    <row r="577" spans="1:6" x14ac:dyDescent="0.25">
      <c r="A577" s="78">
        <v>1450094</v>
      </c>
      <c r="B577" s="78" t="s">
        <v>467</v>
      </c>
      <c r="C577" s="79">
        <v>42013</v>
      </c>
      <c r="D577" s="78" t="s">
        <v>251</v>
      </c>
      <c r="E577" s="76"/>
      <c r="F577" s="80"/>
    </row>
    <row r="578" spans="1:6" x14ac:dyDescent="0.25">
      <c r="A578" s="78">
        <v>1450115</v>
      </c>
      <c r="B578" s="78" t="s">
        <v>467</v>
      </c>
      <c r="C578" s="79">
        <v>42013</v>
      </c>
      <c r="D578" s="78" t="s">
        <v>251</v>
      </c>
      <c r="E578" s="76"/>
      <c r="F578" s="80"/>
    </row>
    <row r="579" spans="1:6" x14ac:dyDescent="0.25">
      <c r="A579" s="78">
        <v>1450130</v>
      </c>
      <c r="B579" s="78" t="s">
        <v>467</v>
      </c>
      <c r="C579" s="79">
        <v>42013</v>
      </c>
      <c r="D579" s="78" t="s">
        <v>251</v>
      </c>
      <c r="E579" s="76"/>
      <c r="F579" s="80"/>
    </row>
    <row r="580" spans="1:6" x14ac:dyDescent="0.25">
      <c r="A580" s="78">
        <v>1450148</v>
      </c>
      <c r="B580" s="78" t="s">
        <v>467</v>
      </c>
      <c r="C580" s="79">
        <v>42013</v>
      </c>
      <c r="D580" s="78" t="s">
        <v>251</v>
      </c>
      <c r="E580" s="76"/>
      <c r="F580" s="80"/>
    </row>
    <row r="581" spans="1:6" x14ac:dyDescent="0.25">
      <c r="A581" s="78">
        <v>1450153</v>
      </c>
      <c r="B581" s="78" t="s">
        <v>467</v>
      </c>
      <c r="C581" s="79">
        <v>42013</v>
      </c>
      <c r="D581" s="78" t="s">
        <v>251</v>
      </c>
      <c r="E581" s="76"/>
      <c r="F581" s="80"/>
    </row>
    <row r="582" spans="1:6" x14ac:dyDescent="0.25">
      <c r="A582" s="78">
        <v>1450159</v>
      </c>
      <c r="B582" s="78" t="s">
        <v>467</v>
      </c>
      <c r="C582" s="79">
        <v>42013</v>
      </c>
      <c r="D582" s="78" t="s">
        <v>251</v>
      </c>
      <c r="E582" s="76"/>
      <c r="F582" s="80"/>
    </row>
    <row r="583" spans="1:6" x14ac:dyDescent="0.25">
      <c r="A583" s="78">
        <v>1450185</v>
      </c>
      <c r="B583" s="78" t="s">
        <v>467</v>
      </c>
      <c r="C583" s="79">
        <v>42013</v>
      </c>
      <c r="D583" s="78" t="s">
        <v>251</v>
      </c>
      <c r="E583" s="76"/>
      <c r="F583" s="80"/>
    </row>
    <row r="584" spans="1:6" x14ac:dyDescent="0.25">
      <c r="A584" s="78">
        <v>1450214</v>
      </c>
      <c r="B584" s="78" t="s">
        <v>467</v>
      </c>
      <c r="C584" s="79">
        <v>42013</v>
      </c>
      <c r="D584" s="78" t="s">
        <v>251</v>
      </c>
      <c r="E584" s="76"/>
      <c r="F584" s="80"/>
    </row>
    <row r="585" spans="1:6" x14ac:dyDescent="0.25">
      <c r="A585" s="78">
        <v>1450249</v>
      </c>
      <c r="B585" s="78" t="s">
        <v>467</v>
      </c>
      <c r="C585" s="79">
        <v>42013</v>
      </c>
      <c r="D585" s="78" t="s">
        <v>251</v>
      </c>
      <c r="E585" s="76"/>
      <c r="F585" s="80"/>
    </row>
    <row r="586" spans="1:6" x14ac:dyDescent="0.25">
      <c r="A586" s="78">
        <v>1450254</v>
      </c>
      <c r="B586" s="78" t="s">
        <v>467</v>
      </c>
      <c r="C586" s="79">
        <v>42013</v>
      </c>
      <c r="D586" s="78" t="s">
        <v>251</v>
      </c>
      <c r="E586" s="76"/>
      <c r="F586" s="80"/>
    </row>
    <row r="587" spans="1:6" x14ac:dyDescent="0.25">
      <c r="A587" s="78">
        <v>1450287</v>
      </c>
      <c r="B587" s="78" t="s">
        <v>467</v>
      </c>
      <c r="C587" s="79">
        <v>42013</v>
      </c>
      <c r="D587" s="78" t="s">
        <v>251</v>
      </c>
      <c r="E587" s="76"/>
      <c r="F587" s="80"/>
    </row>
    <row r="588" spans="1:6" x14ac:dyDescent="0.25">
      <c r="A588" s="78">
        <v>1450289</v>
      </c>
      <c r="B588" s="78" t="s">
        <v>467</v>
      </c>
      <c r="C588" s="79">
        <v>42013</v>
      </c>
      <c r="D588" s="78" t="s">
        <v>251</v>
      </c>
      <c r="E588" s="76"/>
      <c r="F588" s="80"/>
    </row>
    <row r="589" spans="1:6" x14ac:dyDescent="0.25">
      <c r="A589" s="78">
        <v>1450296</v>
      </c>
      <c r="B589" s="78" t="s">
        <v>467</v>
      </c>
      <c r="C589" s="79">
        <v>42013</v>
      </c>
      <c r="D589" s="78" t="s">
        <v>251</v>
      </c>
      <c r="E589" s="76"/>
      <c r="F589" s="80"/>
    </row>
    <row r="590" spans="1:6" x14ac:dyDescent="0.25">
      <c r="A590" s="78">
        <v>1450305</v>
      </c>
      <c r="B590" s="78" t="s">
        <v>467</v>
      </c>
      <c r="C590" s="79">
        <v>42013</v>
      </c>
      <c r="D590" s="78" t="s">
        <v>251</v>
      </c>
      <c r="E590" s="76"/>
      <c r="F590" s="80"/>
    </row>
    <row r="591" spans="1:6" x14ac:dyDescent="0.25">
      <c r="A591" s="78">
        <v>1450310</v>
      </c>
      <c r="B591" s="78" t="s">
        <v>467</v>
      </c>
      <c r="C591" s="79">
        <v>42013</v>
      </c>
      <c r="D591" s="78" t="s">
        <v>251</v>
      </c>
      <c r="E591" s="76"/>
      <c r="F591" s="80"/>
    </row>
    <row r="592" spans="1:6" x14ac:dyDescent="0.25">
      <c r="A592" s="78">
        <v>1450329</v>
      </c>
      <c r="B592" s="78" t="s">
        <v>467</v>
      </c>
      <c r="C592" s="79">
        <v>42013</v>
      </c>
      <c r="D592" s="78" t="s">
        <v>251</v>
      </c>
      <c r="E592" s="76"/>
      <c r="F592" s="80"/>
    </row>
    <row r="593" spans="1:6" x14ac:dyDescent="0.25">
      <c r="A593" s="78">
        <v>1450330</v>
      </c>
      <c r="B593" s="78" t="s">
        <v>467</v>
      </c>
      <c r="C593" s="79">
        <v>42013</v>
      </c>
      <c r="D593" s="78" t="s">
        <v>251</v>
      </c>
      <c r="E593" s="76"/>
      <c r="F593" s="80"/>
    </row>
    <row r="594" spans="1:6" x14ac:dyDescent="0.25">
      <c r="A594" s="78">
        <v>1450548</v>
      </c>
      <c r="B594" s="78" t="s">
        <v>467</v>
      </c>
      <c r="C594" s="79">
        <v>42013</v>
      </c>
      <c r="D594" s="78" t="s">
        <v>251</v>
      </c>
      <c r="E594" s="76"/>
      <c r="F594" s="80"/>
    </row>
    <row r="595" spans="1:6" x14ac:dyDescent="0.25">
      <c r="A595" s="78">
        <v>1450666</v>
      </c>
      <c r="B595" s="78" t="s">
        <v>467</v>
      </c>
      <c r="C595" s="79">
        <v>42013</v>
      </c>
      <c r="D595" s="78" t="s">
        <v>251</v>
      </c>
      <c r="E595" s="76"/>
      <c r="F595" s="80"/>
    </row>
    <row r="596" spans="1:6" x14ac:dyDescent="0.25">
      <c r="A596" s="78">
        <v>1450674</v>
      </c>
      <c r="B596" s="78" t="s">
        <v>467</v>
      </c>
      <c r="C596" s="79">
        <v>42013</v>
      </c>
      <c r="D596" s="78" t="s">
        <v>251</v>
      </c>
      <c r="E596" s="76"/>
      <c r="F596" s="80"/>
    </row>
    <row r="597" spans="1:6" x14ac:dyDescent="0.25">
      <c r="A597" s="78">
        <v>1450728</v>
      </c>
      <c r="B597" s="78" t="s">
        <v>467</v>
      </c>
      <c r="C597" s="79">
        <v>42013</v>
      </c>
      <c r="D597" s="78" t="s">
        <v>251</v>
      </c>
      <c r="E597" s="76"/>
      <c r="F597" s="80"/>
    </row>
    <row r="598" spans="1:6" x14ac:dyDescent="0.25">
      <c r="A598" s="78">
        <v>1450776</v>
      </c>
      <c r="B598" s="78" t="s">
        <v>467</v>
      </c>
      <c r="C598" s="79">
        <v>42013</v>
      </c>
      <c r="D598" s="78" t="s">
        <v>251</v>
      </c>
      <c r="E598" s="76"/>
      <c r="F598" s="80"/>
    </row>
    <row r="599" spans="1:6" x14ac:dyDescent="0.25">
      <c r="A599" s="78">
        <v>1450807</v>
      </c>
      <c r="B599" s="78" t="s">
        <v>467</v>
      </c>
      <c r="C599" s="79">
        <v>42013</v>
      </c>
      <c r="D599" s="78" t="s">
        <v>251</v>
      </c>
      <c r="E599" s="76"/>
      <c r="F599" s="80"/>
    </row>
    <row r="600" spans="1:6" x14ac:dyDescent="0.25">
      <c r="A600" s="78">
        <v>1450826</v>
      </c>
      <c r="B600" s="78" t="s">
        <v>467</v>
      </c>
      <c r="C600" s="79">
        <v>42013</v>
      </c>
      <c r="D600" s="78" t="s">
        <v>251</v>
      </c>
      <c r="E600" s="76"/>
      <c r="F600" s="80"/>
    </row>
    <row r="601" spans="1:6" x14ac:dyDescent="0.25">
      <c r="A601" s="78">
        <v>1450835</v>
      </c>
      <c r="B601" s="78" t="s">
        <v>467</v>
      </c>
      <c r="C601" s="79">
        <v>42013</v>
      </c>
      <c r="D601" s="78" t="s">
        <v>251</v>
      </c>
      <c r="E601" s="76"/>
      <c r="F601" s="80"/>
    </row>
    <row r="602" spans="1:6" x14ac:dyDescent="0.25">
      <c r="A602" s="78">
        <v>1450851</v>
      </c>
      <c r="B602" s="78" t="s">
        <v>467</v>
      </c>
      <c r="C602" s="79">
        <v>42013</v>
      </c>
      <c r="D602" s="78" t="s">
        <v>251</v>
      </c>
      <c r="E602" s="76"/>
      <c r="F602" s="80"/>
    </row>
    <row r="603" spans="1:6" x14ac:dyDescent="0.25">
      <c r="A603" s="78">
        <v>1450864</v>
      </c>
      <c r="B603" s="78" t="s">
        <v>467</v>
      </c>
      <c r="C603" s="79">
        <v>42013</v>
      </c>
      <c r="D603" s="78" t="s">
        <v>251</v>
      </c>
      <c r="E603" s="76"/>
      <c r="F603" s="80"/>
    </row>
    <row r="604" spans="1:6" x14ac:dyDescent="0.25">
      <c r="A604" s="78">
        <v>1450870</v>
      </c>
      <c r="B604" s="78" t="s">
        <v>467</v>
      </c>
      <c r="C604" s="79">
        <v>42013</v>
      </c>
      <c r="D604" s="78" t="s">
        <v>251</v>
      </c>
      <c r="E604" s="76"/>
      <c r="F604" s="80"/>
    </row>
    <row r="605" spans="1:6" x14ac:dyDescent="0.25">
      <c r="A605" s="78">
        <v>1450895</v>
      </c>
      <c r="B605" s="78" t="s">
        <v>467</v>
      </c>
      <c r="C605" s="79">
        <v>42013</v>
      </c>
      <c r="D605" s="78" t="s">
        <v>251</v>
      </c>
      <c r="E605" s="76"/>
      <c r="F605" s="80"/>
    </row>
    <row r="606" spans="1:6" x14ac:dyDescent="0.25">
      <c r="A606" s="78">
        <v>1450934</v>
      </c>
      <c r="B606" s="78" t="s">
        <v>467</v>
      </c>
      <c r="C606" s="79">
        <v>42013</v>
      </c>
      <c r="D606" s="78" t="s">
        <v>251</v>
      </c>
      <c r="E606" s="76"/>
      <c r="F606" s="80"/>
    </row>
    <row r="607" spans="1:6" x14ac:dyDescent="0.25">
      <c r="A607" s="78">
        <v>1450946</v>
      </c>
      <c r="B607" s="78" t="s">
        <v>467</v>
      </c>
      <c r="C607" s="79">
        <v>42013</v>
      </c>
      <c r="D607" s="78" t="s">
        <v>251</v>
      </c>
      <c r="E607" s="76"/>
      <c r="F607" s="80"/>
    </row>
    <row r="608" spans="1:6" x14ac:dyDescent="0.25">
      <c r="A608" s="78">
        <v>1477619</v>
      </c>
      <c r="B608" s="78" t="s">
        <v>467</v>
      </c>
      <c r="C608" s="79">
        <v>42013</v>
      </c>
      <c r="D608" s="78" t="s">
        <v>251</v>
      </c>
      <c r="E608" s="76"/>
      <c r="F608" s="80"/>
    </row>
    <row r="609" spans="1:6" x14ac:dyDescent="0.25">
      <c r="A609" s="78">
        <v>1479081</v>
      </c>
      <c r="B609" s="78" t="s">
        <v>467</v>
      </c>
      <c r="C609" s="79">
        <v>42013</v>
      </c>
      <c r="D609" s="78" t="s">
        <v>251</v>
      </c>
      <c r="E609" s="76"/>
      <c r="F609" s="80"/>
    </row>
    <row r="610" spans="1:6" x14ac:dyDescent="0.25">
      <c r="A610" s="78">
        <v>1479119</v>
      </c>
      <c r="B610" s="78" t="s">
        <v>467</v>
      </c>
      <c r="C610" s="79">
        <v>42013</v>
      </c>
      <c r="D610" s="78" t="s">
        <v>251</v>
      </c>
      <c r="E610" s="76"/>
      <c r="F610" s="80"/>
    </row>
    <row r="611" spans="1:6" x14ac:dyDescent="0.25">
      <c r="A611" s="78">
        <v>1479120</v>
      </c>
      <c r="B611" s="78" t="s">
        <v>467</v>
      </c>
      <c r="C611" s="79">
        <v>42013</v>
      </c>
      <c r="D611" s="78" t="s">
        <v>251</v>
      </c>
      <c r="E611" s="76"/>
      <c r="F611" s="80"/>
    </row>
    <row r="612" spans="1:6" x14ac:dyDescent="0.25">
      <c r="A612" s="78">
        <v>1479606</v>
      </c>
      <c r="B612" s="78" t="s">
        <v>467</v>
      </c>
      <c r="C612" s="79">
        <v>42013</v>
      </c>
      <c r="D612" s="78" t="s">
        <v>251</v>
      </c>
      <c r="E612" s="76"/>
      <c r="F612" s="80"/>
    </row>
    <row r="613" spans="1:6" x14ac:dyDescent="0.25">
      <c r="A613" s="78">
        <v>1479613</v>
      </c>
      <c r="B613" s="78" t="s">
        <v>467</v>
      </c>
      <c r="C613" s="79">
        <v>42013</v>
      </c>
      <c r="D613" s="78" t="s">
        <v>251</v>
      </c>
      <c r="E613" s="76"/>
      <c r="F613" s="80"/>
    </row>
    <row r="614" spans="1:6" x14ac:dyDescent="0.25">
      <c r="A614" s="78">
        <v>1479636</v>
      </c>
      <c r="B614" s="78" t="s">
        <v>467</v>
      </c>
      <c r="C614" s="79">
        <v>42013</v>
      </c>
      <c r="D614" s="78" t="s">
        <v>251</v>
      </c>
      <c r="E614" s="76"/>
      <c r="F614" s="80"/>
    </row>
    <row r="615" spans="1:6" x14ac:dyDescent="0.25">
      <c r="A615" s="78">
        <v>1479654</v>
      </c>
      <c r="B615" s="78" t="s">
        <v>467</v>
      </c>
      <c r="C615" s="79">
        <v>42013</v>
      </c>
      <c r="D615" s="78" t="s">
        <v>251</v>
      </c>
      <c r="E615" s="76"/>
      <c r="F615" s="80"/>
    </row>
    <row r="616" spans="1:6" x14ac:dyDescent="0.25">
      <c r="A616" s="78">
        <v>1479658</v>
      </c>
      <c r="B616" s="78" t="s">
        <v>467</v>
      </c>
      <c r="C616" s="79">
        <v>42013</v>
      </c>
      <c r="D616" s="78" t="s">
        <v>251</v>
      </c>
      <c r="E616" s="76"/>
      <c r="F616" s="80"/>
    </row>
    <row r="617" spans="1:6" x14ac:dyDescent="0.25">
      <c r="A617" s="78">
        <v>1480359</v>
      </c>
      <c r="B617" s="78" t="s">
        <v>467</v>
      </c>
      <c r="C617" s="79">
        <v>42013</v>
      </c>
      <c r="D617" s="78" t="s">
        <v>251</v>
      </c>
      <c r="E617" s="76"/>
      <c r="F617" s="80"/>
    </row>
    <row r="618" spans="1:6" x14ac:dyDescent="0.25">
      <c r="A618" s="78">
        <v>1480426</v>
      </c>
      <c r="B618" s="78" t="s">
        <v>467</v>
      </c>
      <c r="C618" s="79">
        <v>42013</v>
      </c>
      <c r="D618" s="78" t="s">
        <v>251</v>
      </c>
      <c r="E618" s="76"/>
      <c r="F618" s="80"/>
    </row>
    <row r="619" spans="1:6" x14ac:dyDescent="0.25">
      <c r="A619" s="78">
        <v>1480447</v>
      </c>
      <c r="B619" s="78" t="s">
        <v>467</v>
      </c>
      <c r="C619" s="79">
        <v>42013</v>
      </c>
      <c r="D619" s="78" t="s">
        <v>251</v>
      </c>
      <c r="E619" s="76"/>
      <c r="F619" s="80"/>
    </row>
    <row r="620" spans="1:6" x14ac:dyDescent="0.25">
      <c r="A620" s="78">
        <v>1480731</v>
      </c>
      <c r="B620" s="78" t="s">
        <v>467</v>
      </c>
      <c r="C620" s="79">
        <v>42013</v>
      </c>
      <c r="D620" s="78" t="s">
        <v>251</v>
      </c>
      <c r="E620" s="76"/>
      <c r="F620" s="80"/>
    </row>
    <row r="621" spans="1:6" x14ac:dyDescent="0.25">
      <c r="A621" s="78">
        <v>1480777</v>
      </c>
      <c r="B621" s="78" t="s">
        <v>467</v>
      </c>
      <c r="C621" s="79">
        <v>42013</v>
      </c>
      <c r="D621" s="78" t="s">
        <v>251</v>
      </c>
      <c r="E621" s="76"/>
      <c r="F621" s="80"/>
    </row>
    <row r="622" spans="1:6" x14ac:dyDescent="0.25">
      <c r="A622" s="78">
        <v>1480849</v>
      </c>
      <c r="B622" s="78" t="s">
        <v>467</v>
      </c>
      <c r="C622" s="79">
        <v>42013</v>
      </c>
      <c r="D622" s="78" t="s">
        <v>251</v>
      </c>
      <c r="E622" s="76"/>
      <c r="F622" s="80"/>
    </row>
    <row r="623" spans="1:6" x14ac:dyDescent="0.25">
      <c r="A623" s="78">
        <v>1480878</v>
      </c>
      <c r="B623" s="78" t="s">
        <v>467</v>
      </c>
      <c r="C623" s="79">
        <v>42013</v>
      </c>
      <c r="D623" s="78" t="s">
        <v>251</v>
      </c>
      <c r="E623" s="76"/>
      <c r="F623" s="80"/>
    </row>
    <row r="624" spans="1:6" x14ac:dyDescent="0.25">
      <c r="A624" s="78">
        <v>1481049</v>
      </c>
      <c r="B624" s="78" t="s">
        <v>467</v>
      </c>
      <c r="C624" s="79">
        <v>42013</v>
      </c>
      <c r="D624" s="78" t="s">
        <v>251</v>
      </c>
      <c r="E624" s="76"/>
      <c r="F624" s="80"/>
    </row>
    <row r="625" spans="1:6" x14ac:dyDescent="0.25">
      <c r="A625" s="78">
        <v>1481117</v>
      </c>
      <c r="B625" s="78" t="s">
        <v>467</v>
      </c>
      <c r="C625" s="79">
        <v>42013</v>
      </c>
      <c r="D625" s="78" t="s">
        <v>251</v>
      </c>
      <c r="E625" s="76"/>
      <c r="F625" s="80"/>
    </row>
    <row r="626" spans="1:6" x14ac:dyDescent="0.25">
      <c r="A626" s="78">
        <v>1481326</v>
      </c>
      <c r="B626" s="78" t="s">
        <v>467</v>
      </c>
      <c r="C626" s="79">
        <v>42013</v>
      </c>
      <c r="D626" s="78" t="s">
        <v>251</v>
      </c>
      <c r="E626" s="76"/>
      <c r="F626" s="80"/>
    </row>
    <row r="627" spans="1:6" x14ac:dyDescent="0.25">
      <c r="A627" s="78">
        <v>1481333</v>
      </c>
      <c r="B627" s="78" t="s">
        <v>467</v>
      </c>
      <c r="C627" s="79">
        <v>42013</v>
      </c>
      <c r="D627" s="78" t="s">
        <v>251</v>
      </c>
      <c r="E627" s="76"/>
      <c r="F627" s="80"/>
    </row>
    <row r="628" spans="1:6" x14ac:dyDescent="0.25">
      <c r="A628" s="78">
        <v>1481406</v>
      </c>
      <c r="B628" s="78" t="s">
        <v>467</v>
      </c>
      <c r="C628" s="79">
        <v>42013</v>
      </c>
      <c r="D628" s="78" t="s">
        <v>251</v>
      </c>
      <c r="E628" s="76"/>
      <c r="F628" s="80"/>
    </row>
    <row r="629" spans="1:6" x14ac:dyDescent="0.25">
      <c r="A629" s="78">
        <v>1481638</v>
      </c>
      <c r="B629" s="78" t="s">
        <v>467</v>
      </c>
      <c r="C629" s="79">
        <v>42013</v>
      </c>
      <c r="D629" s="78" t="s">
        <v>251</v>
      </c>
      <c r="E629" s="76"/>
      <c r="F629" s="80"/>
    </row>
    <row r="630" spans="1:6" x14ac:dyDescent="0.25">
      <c r="A630" s="78">
        <v>1481673</v>
      </c>
      <c r="B630" s="78" t="s">
        <v>467</v>
      </c>
      <c r="C630" s="79">
        <v>42013</v>
      </c>
      <c r="D630" s="78" t="s">
        <v>251</v>
      </c>
      <c r="E630" s="76"/>
      <c r="F630" s="80"/>
    </row>
    <row r="631" spans="1:6" x14ac:dyDescent="0.25">
      <c r="A631" s="78">
        <v>1481686</v>
      </c>
      <c r="B631" s="78" t="s">
        <v>467</v>
      </c>
      <c r="C631" s="79">
        <v>42013</v>
      </c>
      <c r="D631" s="78" t="s">
        <v>251</v>
      </c>
      <c r="E631" s="76"/>
      <c r="F631" s="80"/>
    </row>
    <row r="632" spans="1:6" x14ac:dyDescent="0.25">
      <c r="A632" s="78">
        <v>1481933</v>
      </c>
      <c r="B632" s="78" t="s">
        <v>467</v>
      </c>
      <c r="C632" s="79">
        <v>42013</v>
      </c>
      <c r="D632" s="78" t="s">
        <v>251</v>
      </c>
      <c r="E632" s="76"/>
      <c r="F632" s="80"/>
    </row>
    <row r="633" spans="1:6" x14ac:dyDescent="0.25">
      <c r="A633" s="78">
        <v>1481958</v>
      </c>
      <c r="B633" s="78" t="s">
        <v>467</v>
      </c>
      <c r="C633" s="79">
        <v>42013</v>
      </c>
      <c r="D633" s="78" t="s">
        <v>251</v>
      </c>
      <c r="E633" s="76"/>
      <c r="F633" s="80"/>
    </row>
    <row r="634" spans="1:6" x14ac:dyDescent="0.25">
      <c r="A634" s="78">
        <v>1481961</v>
      </c>
      <c r="B634" s="78" t="s">
        <v>467</v>
      </c>
      <c r="C634" s="79">
        <v>42013</v>
      </c>
      <c r="D634" s="78" t="s">
        <v>251</v>
      </c>
      <c r="E634" s="76"/>
      <c r="F634" s="80"/>
    </row>
    <row r="635" spans="1:6" x14ac:dyDescent="0.25">
      <c r="A635" s="78">
        <v>1481971</v>
      </c>
      <c r="B635" s="78" t="s">
        <v>467</v>
      </c>
      <c r="C635" s="79">
        <v>42013</v>
      </c>
      <c r="D635" s="78" t="s">
        <v>251</v>
      </c>
      <c r="E635" s="76"/>
      <c r="F635" s="80"/>
    </row>
    <row r="636" spans="1:6" x14ac:dyDescent="0.25">
      <c r="A636" s="78">
        <v>1481974</v>
      </c>
      <c r="B636" s="78" t="s">
        <v>467</v>
      </c>
      <c r="C636" s="79">
        <v>42013</v>
      </c>
      <c r="D636" s="78" t="s">
        <v>251</v>
      </c>
      <c r="E636" s="76"/>
      <c r="F636" s="80"/>
    </row>
    <row r="637" spans="1:6" x14ac:dyDescent="0.25">
      <c r="A637" s="78">
        <v>1482056</v>
      </c>
      <c r="B637" s="78" t="s">
        <v>467</v>
      </c>
      <c r="C637" s="79">
        <v>42013</v>
      </c>
      <c r="D637" s="78" t="s">
        <v>251</v>
      </c>
      <c r="E637" s="76"/>
      <c r="F637" s="80"/>
    </row>
    <row r="638" spans="1:6" x14ac:dyDescent="0.25">
      <c r="A638" s="78">
        <v>1482371</v>
      </c>
      <c r="B638" s="78" t="s">
        <v>467</v>
      </c>
      <c r="C638" s="79">
        <v>42013</v>
      </c>
      <c r="D638" s="78" t="s">
        <v>251</v>
      </c>
      <c r="E638" s="76"/>
      <c r="F638" s="80"/>
    </row>
    <row r="639" spans="1:6" x14ac:dyDescent="0.25">
      <c r="A639" s="78">
        <v>1482389</v>
      </c>
      <c r="B639" s="78" t="s">
        <v>467</v>
      </c>
      <c r="C639" s="79">
        <v>42013</v>
      </c>
      <c r="D639" s="78" t="s">
        <v>251</v>
      </c>
      <c r="E639" s="76"/>
      <c r="F639" s="80"/>
    </row>
    <row r="640" spans="1:6" x14ac:dyDescent="0.25">
      <c r="A640" s="78">
        <v>1482444</v>
      </c>
      <c r="B640" s="78" t="s">
        <v>467</v>
      </c>
      <c r="C640" s="79">
        <v>42013</v>
      </c>
      <c r="D640" s="78" t="s">
        <v>251</v>
      </c>
      <c r="E640" s="76"/>
      <c r="F640" s="80"/>
    </row>
    <row r="641" spans="1:6" x14ac:dyDescent="0.25">
      <c r="A641" s="78">
        <v>1482508</v>
      </c>
      <c r="B641" s="78" t="s">
        <v>467</v>
      </c>
      <c r="C641" s="79">
        <v>42013</v>
      </c>
      <c r="D641" s="78" t="s">
        <v>251</v>
      </c>
      <c r="E641" s="76"/>
      <c r="F641" s="80"/>
    </row>
    <row r="642" spans="1:6" x14ac:dyDescent="0.25">
      <c r="A642" s="78">
        <v>1482586</v>
      </c>
      <c r="B642" s="78" t="s">
        <v>467</v>
      </c>
      <c r="C642" s="79">
        <v>42013</v>
      </c>
      <c r="D642" s="78" t="s">
        <v>251</v>
      </c>
      <c r="E642" s="76"/>
      <c r="F642" s="80"/>
    </row>
    <row r="643" spans="1:6" x14ac:dyDescent="0.25">
      <c r="A643" s="78">
        <v>1482817</v>
      </c>
      <c r="B643" s="78" t="s">
        <v>467</v>
      </c>
      <c r="C643" s="79">
        <v>42013</v>
      </c>
      <c r="D643" s="78" t="s">
        <v>251</v>
      </c>
      <c r="E643" s="76"/>
      <c r="F643" s="80"/>
    </row>
    <row r="644" spans="1:6" x14ac:dyDescent="0.25">
      <c r="A644" s="78">
        <v>1482824</v>
      </c>
      <c r="B644" s="78" t="s">
        <v>467</v>
      </c>
      <c r="C644" s="79">
        <v>42013</v>
      </c>
      <c r="D644" s="78" t="s">
        <v>251</v>
      </c>
      <c r="E644" s="76"/>
      <c r="F644" s="80"/>
    </row>
    <row r="645" spans="1:6" x14ac:dyDescent="0.25">
      <c r="A645" s="78">
        <v>1482934</v>
      </c>
      <c r="B645" s="78" t="s">
        <v>467</v>
      </c>
      <c r="C645" s="79">
        <v>42013</v>
      </c>
      <c r="D645" s="78" t="s">
        <v>251</v>
      </c>
      <c r="E645" s="76"/>
      <c r="F645" s="80"/>
    </row>
    <row r="646" spans="1:6" x14ac:dyDescent="0.25">
      <c r="A646" s="78">
        <v>1483033</v>
      </c>
      <c r="B646" s="78" t="s">
        <v>467</v>
      </c>
      <c r="C646" s="79">
        <v>42013</v>
      </c>
      <c r="D646" s="78" t="s">
        <v>251</v>
      </c>
      <c r="E646" s="76"/>
      <c r="F646" s="80"/>
    </row>
    <row r="647" spans="1:6" x14ac:dyDescent="0.25">
      <c r="A647" s="78">
        <v>1483095</v>
      </c>
      <c r="B647" s="78" t="s">
        <v>467</v>
      </c>
      <c r="C647" s="79">
        <v>42013</v>
      </c>
      <c r="D647" s="78" t="s">
        <v>251</v>
      </c>
      <c r="E647" s="76"/>
      <c r="F647" s="80"/>
    </row>
    <row r="648" spans="1:6" x14ac:dyDescent="0.25">
      <c r="A648" s="78">
        <v>1483107</v>
      </c>
      <c r="B648" s="78" t="s">
        <v>467</v>
      </c>
      <c r="C648" s="79">
        <v>42013</v>
      </c>
      <c r="D648" s="78" t="s">
        <v>251</v>
      </c>
      <c r="E648" s="76"/>
      <c r="F648" s="80"/>
    </row>
    <row r="649" spans="1:6" x14ac:dyDescent="0.25">
      <c r="A649" s="78">
        <v>1483110</v>
      </c>
      <c r="B649" s="78" t="s">
        <v>467</v>
      </c>
      <c r="C649" s="79">
        <v>42013</v>
      </c>
      <c r="D649" s="78" t="s">
        <v>251</v>
      </c>
      <c r="E649" s="76"/>
      <c r="F649" s="80"/>
    </row>
    <row r="650" spans="1:6" x14ac:dyDescent="0.25">
      <c r="A650" s="78">
        <v>1483118</v>
      </c>
      <c r="B650" s="78" t="s">
        <v>467</v>
      </c>
      <c r="C650" s="79">
        <v>42013</v>
      </c>
      <c r="D650" s="78" t="s">
        <v>251</v>
      </c>
      <c r="E650" s="76"/>
      <c r="F650" s="80"/>
    </row>
    <row r="651" spans="1:6" x14ac:dyDescent="0.25">
      <c r="A651" s="78">
        <v>1483129</v>
      </c>
      <c r="B651" s="78" t="s">
        <v>467</v>
      </c>
      <c r="C651" s="79">
        <v>42013</v>
      </c>
      <c r="D651" s="78" t="s">
        <v>251</v>
      </c>
      <c r="E651" s="76"/>
      <c r="F651" s="80"/>
    </row>
    <row r="652" spans="1:6" x14ac:dyDescent="0.25">
      <c r="A652" s="78">
        <v>1483170</v>
      </c>
      <c r="B652" s="78" t="s">
        <v>467</v>
      </c>
      <c r="C652" s="79">
        <v>42013</v>
      </c>
      <c r="D652" s="78" t="s">
        <v>251</v>
      </c>
      <c r="E652" s="76"/>
      <c r="F652" s="80"/>
    </row>
    <row r="653" spans="1:6" x14ac:dyDescent="0.25">
      <c r="A653" s="78">
        <v>1483186</v>
      </c>
      <c r="B653" s="78" t="s">
        <v>467</v>
      </c>
      <c r="C653" s="79">
        <v>42013</v>
      </c>
      <c r="D653" s="78" t="s">
        <v>251</v>
      </c>
      <c r="E653" s="76"/>
      <c r="F653" s="80"/>
    </row>
    <row r="654" spans="1:6" x14ac:dyDescent="0.25">
      <c r="A654" s="78">
        <v>1483255</v>
      </c>
      <c r="B654" s="78" t="s">
        <v>467</v>
      </c>
      <c r="C654" s="79">
        <v>42013</v>
      </c>
      <c r="D654" s="78" t="s">
        <v>251</v>
      </c>
      <c r="E654" s="76"/>
      <c r="F654" s="80"/>
    </row>
    <row r="655" spans="1:6" x14ac:dyDescent="0.25">
      <c r="A655" s="78">
        <v>1483284</v>
      </c>
      <c r="B655" s="78" t="s">
        <v>467</v>
      </c>
      <c r="C655" s="79">
        <v>42013</v>
      </c>
      <c r="D655" s="78" t="s">
        <v>251</v>
      </c>
      <c r="E655" s="76"/>
      <c r="F655" s="80"/>
    </row>
    <row r="656" spans="1:6" x14ac:dyDescent="0.25">
      <c r="A656" s="78">
        <v>1483294</v>
      </c>
      <c r="B656" s="78" t="s">
        <v>467</v>
      </c>
      <c r="C656" s="79">
        <v>42013</v>
      </c>
      <c r="D656" s="78" t="s">
        <v>251</v>
      </c>
      <c r="E656" s="76"/>
      <c r="F656" s="80"/>
    </row>
    <row r="657" spans="1:6" x14ac:dyDescent="0.25">
      <c r="A657" s="78">
        <v>1483305</v>
      </c>
      <c r="B657" s="78" t="s">
        <v>467</v>
      </c>
      <c r="C657" s="79">
        <v>42013</v>
      </c>
      <c r="D657" s="78" t="s">
        <v>251</v>
      </c>
      <c r="E657" s="76"/>
      <c r="F657" s="80"/>
    </row>
    <row r="658" spans="1:6" x14ac:dyDescent="0.25">
      <c r="A658" s="78">
        <v>1483342</v>
      </c>
      <c r="B658" s="78" t="s">
        <v>467</v>
      </c>
      <c r="C658" s="79">
        <v>42013</v>
      </c>
      <c r="D658" s="78" t="s">
        <v>251</v>
      </c>
      <c r="E658" s="76"/>
      <c r="F658" s="80"/>
    </row>
    <row r="659" spans="1:6" x14ac:dyDescent="0.25">
      <c r="A659" s="78">
        <v>1483350</v>
      </c>
      <c r="B659" s="78" t="s">
        <v>467</v>
      </c>
      <c r="C659" s="79">
        <v>42013</v>
      </c>
      <c r="D659" s="78" t="s">
        <v>251</v>
      </c>
      <c r="E659" s="76"/>
      <c r="F659" s="80"/>
    </row>
    <row r="660" spans="1:6" x14ac:dyDescent="0.25">
      <c r="A660" s="78">
        <v>1483406</v>
      </c>
      <c r="B660" s="78" t="s">
        <v>467</v>
      </c>
      <c r="C660" s="79">
        <v>42013</v>
      </c>
      <c r="D660" s="78" t="s">
        <v>251</v>
      </c>
      <c r="E660" s="76"/>
      <c r="F660" s="80"/>
    </row>
    <row r="661" spans="1:6" x14ac:dyDescent="0.25">
      <c r="A661" s="78">
        <v>1483415</v>
      </c>
      <c r="B661" s="78" t="s">
        <v>467</v>
      </c>
      <c r="C661" s="79">
        <v>42013</v>
      </c>
      <c r="D661" s="78" t="s">
        <v>251</v>
      </c>
      <c r="E661" s="76"/>
      <c r="F661" s="80"/>
    </row>
    <row r="662" spans="1:6" x14ac:dyDescent="0.25">
      <c r="A662" s="78">
        <v>1483433</v>
      </c>
      <c r="B662" s="78" t="s">
        <v>467</v>
      </c>
      <c r="C662" s="79">
        <v>42013</v>
      </c>
      <c r="D662" s="78" t="s">
        <v>251</v>
      </c>
      <c r="E662" s="76"/>
      <c r="F662" s="80"/>
    </row>
    <row r="663" spans="1:6" x14ac:dyDescent="0.25">
      <c r="A663" s="78">
        <v>1483480</v>
      </c>
      <c r="B663" s="78" t="s">
        <v>467</v>
      </c>
      <c r="C663" s="79">
        <v>42013</v>
      </c>
      <c r="D663" s="78" t="s">
        <v>251</v>
      </c>
      <c r="E663" s="76"/>
      <c r="F663" s="80"/>
    </row>
    <row r="664" spans="1:6" x14ac:dyDescent="0.25">
      <c r="A664" s="78">
        <v>1483496</v>
      </c>
      <c r="B664" s="78" t="s">
        <v>467</v>
      </c>
      <c r="C664" s="79">
        <v>42013</v>
      </c>
      <c r="D664" s="78" t="s">
        <v>251</v>
      </c>
      <c r="E664" s="76"/>
      <c r="F664" s="80"/>
    </row>
    <row r="665" spans="1:6" x14ac:dyDescent="0.25">
      <c r="A665" s="78">
        <v>1483504</v>
      </c>
      <c r="B665" s="78" t="s">
        <v>467</v>
      </c>
      <c r="C665" s="79">
        <v>42013</v>
      </c>
      <c r="D665" s="78" t="s">
        <v>251</v>
      </c>
      <c r="E665" s="76"/>
      <c r="F665" s="80"/>
    </row>
    <row r="666" spans="1:6" x14ac:dyDescent="0.25">
      <c r="A666" s="78">
        <v>1483508</v>
      </c>
      <c r="B666" s="78" t="s">
        <v>467</v>
      </c>
      <c r="C666" s="79">
        <v>42013</v>
      </c>
      <c r="D666" s="78" t="s">
        <v>251</v>
      </c>
      <c r="E666" s="76"/>
      <c r="F666" s="80"/>
    </row>
    <row r="667" spans="1:6" x14ac:dyDescent="0.25">
      <c r="A667" s="78">
        <v>1483517</v>
      </c>
      <c r="B667" s="78" t="s">
        <v>467</v>
      </c>
      <c r="C667" s="79">
        <v>42013</v>
      </c>
      <c r="D667" s="78" t="s">
        <v>251</v>
      </c>
      <c r="E667" s="76"/>
      <c r="F667" s="80"/>
    </row>
    <row r="668" spans="1:6" x14ac:dyDescent="0.25">
      <c r="A668" s="78">
        <v>1483518</v>
      </c>
      <c r="B668" s="78" t="s">
        <v>467</v>
      </c>
      <c r="C668" s="79">
        <v>42013</v>
      </c>
      <c r="D668" s="78" t="s">
        <v>251</v>
      </c>
      <c r="E668" s="76"/>
      <c r="F668" s="80"/>
    </row>
    <row r="669" spans="1:6" x14ac:dyDescent="0.25">
      <c r="A669" s="78">
        <v>1483651</v>
      </c>
      <c r="B669" s="78" t="s">
        <v>467</v>
      </c>
      <c r="C669" s="79">
        <v>42013</v>
      </c>
      <c r="D669" s="78" t="s">
        <v>251</v>
      </c>
      <c r="E669" s="76"/>
      <c r="F669" s="80"/>
    </row>
    <row r="670" spans="1:6" x14ac:dyDescent="0.25">
      <c r="A670" s="78">
        <v>1483681</v>
      </c>
      <c r="B670" s="78" t="s">
        <v>467</v>
      </c>
      <c r="C670" s="79">
        <v>42013</v>
      </c>
      <c r="D670" s="78" t="s">
        <v>251</v>
      </c>
      <c r="E670" s="76"/>
      <c r="F670" s="80"/>
    </row>
    <row r="671" spans="1:6" x14ac:dyDescent="0.25">
      <c r="A671" s="78">
        <v>1483689</v>
      </c>
      <c r="B671" s="78" t="s">
        <v>467</v>
      </c>
      <c r="C671" s="79">
        <v>42013</v>
      </c>
      <c r="D671" s="78" t="s">
        <v>251</v>
      </c>
      <c r="E671" s="76"/>
      <c r="F671" s="80"/>
    </row>
    <row r="672" spans="1:6" x14ac:dyDescent="0.25">
      <c r="A672" s="78">
        <v>1483696</v>
      </c>
      <c r="B672" s="78" t="s">
        <v>467</v>
      </c>
      <c r="C672" s="79">
        <v>42013</v>
      </c>
      <c r="D672" s="78" t="s">
        <v>251</v>
      </c>
      <c r="E672" s="76"/>
      <c r="F672" s="80"/>
    </row>
    <row r="673" spans="1:6" x14ac:dyDescent="0.25">
      <c r="A673" s="78">
        <v>1483709</v>
      </c>
      <c r="B673" s="78" t="s">
        <v>467</v>
      </c>
      <c r="C673" s="79">
        <v>42013</v>
      </c>
      <c r="D673" s="78" t="s">
        <v>251</v>
      </c>
      <c r="E673" s="76"/>
      <c r="F673" s="80"/>
    </row>
    <row r="674" spans="1:6" x14ac:dyDescent="0.25">
      <c r="A674" s="78">
        <v>1483781</v>
      </c>
      <c r="B674" s="78" t="s">
        <v>467</v>
      </c>
      <c r="C674" s="79">
        <v>42013</v>
      </c>
      <c r="D674" s="78" t="s">
        <v>251</v>
      </c>
      <c r="E674" s="76"/>
      <c r="F674" s="80"/>
    </row>
    <row r="675" spans="1:6" x14ac:dyDescent="0.25">
      <c r="A675" s="78">
        <v>1484085</v>
      </c>
      <c r="B675" s="78" t="s">
        <v>467</v>
      </c>
      <c r="C675" s="79">
        <v>42013</v>
      </c>
      <c r="D675" s="78" t="s">
        <v>251</v>
      </c>
      <c r="E675" s="76"/>
      <c r="F675" s="80"/>
    </row>
    <row r="676" spans="1:6" x14ac:dyDescent="0.25">
      <c r="A676" s="78">
        <v>1484119</v>
      </c>
      <c r="B676" s="78" t="s">
        <v>467</v>
      </c>
      <c r="C676" s="79">
        <v>42013</v>
      </c>
      <c r="D676" s="78" t="s">
        <v>251</v>
      </c>
      <c r="E676" s="76"/>
      <c r="F676" s="80"/>
    </row>
    <row r="677" spans="1:6" x14ac:dyDescent="0.25">
      <c r="A677" s="78">
        <v>1484127</v>
      </c>
      <c r="B677" s="78" t="s">
        <v>467</v>
      </c>
      <c r="C677" s="79">
        <v>42013</v>
      </c>
      <c r="D677" s="78" t="s">
        <v>251</v>
      </c>
      <c r="E677" s="76"/>
      <c r="F677" s="80"/>
    </row>
    <row r="678" spans="1:6" x14ac:dyDescent="0.25">
      <c r="A678" s="78">
        <v>1484142</v>
      </c>
      <c r="B678" s="78" t="s">
        <v>467</v>
      </c>
      <c r="C678" s="79">
        <v>42013</v>
      </c>
      <c r="D678" s="78" t="s">
        <v>251</v>
      </c>
      <c r="E678" s="76"/>
      <c r="F678" s="80"/>
    </row>
    <row r="679" spans="1:6" x14ac:dyDescent="0.25">
      <c r="A679" s="78">
        <v>1484284</v>
      </c>
      <c r="B679" s="78" t="s">
        <v>467</v>
      </c>
      <c r="C679" s="79">
        <v>42013</v>
      </c>
      <c r="D679" s="78" t="s">
        <v>251</v>
      </c>
      <c r="E679" s="76"/>
      <c r="F679" s="80"/>
    </row>
    <row r="680" spans="1:6" x14ac:dyDescent="0.25">
      <c r="A680" s="78">
        <v>1484287</v>
      </c>
      <c r="B680" s="78" t="s">
        <v>467</v>
      </c>
      <c r="C680" s="79">
        <v>42013</v>
      </c>
      <c r="D680" s="78" t="s">
        <v>251</v>
      </c>
      <c r="E680" s="76"/>
      <c r="F680" s="80"/>
    </row>
    <row r="681" spans="1:6" x14ac:dyDescent="0.25">
      <c r="A681" s="78">
        <v>1484292</v>
      </c>
      <c r="B681" s="78" t="s">
        <v>467</v>
      </c>
      <c r="C681" s="79">
        <v>42013</v>
      </c>
      <c r="D681" s="78" t="s">
        <v>251</v>
      </c>
      <c r="E681" s="76"/>
      <c r="F681" s="80"/>
    </row>
    <row r="682" spans="1:6" x14ac:dyDescent="0.25">
      <c r="A682" s="78">
        <v>1484349</v>
      </c>
      <c r="B682" s="78" t="s">
        <v>467</v>
      </c>
      <c r="C682" s="79">
        <v>42013</v>
      </c>
      <c r="D682" s="78" t="s">
        <v>251</v>
      </c>
      <c r="E682" s="76"/>
      <c r="F682" s="80"/>
    </row>
    <row r="683" spans="1:6" x14ac:dyDescent="0.25">
      <c r="A683" s="78">
        <v>1484373</v>
      </c>
      <c r="B683" s="78" t="s">
        <v>467</v>
      </c>
      <c r="C683" s="79">
        <v>42013</v>
      </c>
      <c r="D683" s="78" t="s">
        <v>251</v>
      </c>
      <c r="E683" s="76"/>
      <c r="F683" s="80"/>
    </row>
    <row r="684" spans="1:6" x14ac:dyDescent="0.25">
      <c r="A684" s="78">
        <v>1484381</v>
      </c>
      <c r="B684" s="78" t="s">
        <v>467</v>
      </c>
      <c r="C684" s="79">
        <v>42013</v>
      </c>
      <c r="D684" s="78" t="s">
        <v>251</v>
      </c>
      <c r="E684" s="76"/>
      <c r="F684" s="80"/>
    </row>
    <row r="685" spans="1:6" x14ac:dyDescent="0.25">
      <c r="A685" s="78">
        <v>1484389</v>
      </c>
      <c r="B685" s="78" t="s">
        <v>467</v>
      </c>
      <c r="C685" s="79">
        <v>42013</v>
      </c>
      <c r="D685" s="78" t="s">
        <v>251</v>
      </c>
      <c r="E685" s="76"/>
      <c r="F685" s="80"/>
    </row>
    <row r="686" spans="1:6" x14ac:dyDescent="0.25">
      <c r="A686" s="78">
        <v>1484392</v>
      </c>
      <c r="B686" s="78" t="s">
        <v>467</v>
      </c>
      <c r="C686" s="79">
        <v>42013</v>
      </c>
      <c r="D686" s="78" t="s">
        <v>251</v>
      </c>
      <c r="E686" s="76"/>
      <c r="F686" s="80"/>
    </row>
    <row r="687" spans="1:6" x14ac:dyDescent="0.25">
      <c r="A687" s="78">
        <v>1484397</v>
      </c>
      <c r="B687" s="78" t="s">
        <v>467</v>
      </c>
      <c r="C687" s="79">
        <v>42013</v>
      </c>
      <c r="D687" s="78" t="s">
        <v>251</v>
      </c>
      <c r="E687" s="76"/>
      <c r="F687" s="80"/>
    </row>
    <row r="688" spans="1:6" x14ac:dyDescent="0.25">
      <c r="A688" s="78">
        <v>1484406</v>
      </c>
      <c r="B688" s="78" t="s">
        <v>467</v>
      </c>
      <c r="C688" s="79">
        <v>42013</v>
      </c>
      <c r="D688" s="78" t="s">
        <v>251</v>
      </c>
      <c r="E688" s="76"/>
      <c r="F688" s="80"/>
    </row>
    <row r="689" spans="1:6" x14ac:dyDescent="0.25">
      <c r="A689" s="78">
        <v>1484414</v>
      </c>
      <c r="B689" s="78" t="s">
        <v>467</v>
      </c>
      <c r="C689" s="79">
        <v>42013</v>
      </c>
      <c r="D689" s="78" t="s">
        <v>251</v>
      </c>
      <c r="E689" s="76"/>
      <c r="F689" s="80"/>
    </row>
    <row r="690" spans="1:6" x14ac:dyDescent="0.25">
      <c r="A690" s="78">
        <v>1484436</v>
      </c>
      <c r="B690" s="78" t="s">
        <v>467</v>
      </c>
      <c r="C690" s="79">
        <v>42013</v>
      </c>
      <c r="D690" s="78" t="s">
        <v>251</v>
      </c>
      <c r="E690" s="76"/>
      <c r="F690" s="80"/>
    </row>
    <row r="691" spans="1:6" x14ac:dyDescent="0.25">
      <c r="A691" s="78">
        <v>1484453</v>
      </c>
      <c r="B691" s="78" t="s">
        <v>467</v>
      </c>
      <c r="C691" s="79">
        <v>42013</v>
      </c>
      <c r="D691" s="78" t="s">
        <v>251</v>
      </c>
      <c r="E691" s="76"/>
      <c r="F691" s="80"/>
    </row>
    <row r="692" spans="1:6" x14ac:dyDescent="0.25">
      <c r="A692" s="78">
        <v>1484528</v>
      </c>
      <c r="B692" s="78" t="s">
        <v>467</v>
      </c>
      <c r="C692" s="79">
        <v>42013</v>
      </c>
      <c r="D692" s="78" t="s">
        <v>251</v>
      </c>
      <c r="E692" s="76"/>
      <c r="F692" s="80"/>
    </row>
    <row r="693" spans="1:6" x14ac:dyDescent="0.25">
      <c r="A693" s="78">
        <v>1484532</v>
      </c>
      <c r="B693" s="78" t="s">
        <v>467</v>
      </c>
      <c r="C693" s="79">
        <v>42013</v>
      </c>
      <c r="D693" s="78" t="s">
        <v>251</v>
      </c>
      <c r="E693" s="76"/>
      <c r="F693" s="80"/>
    </row>
    <row r="694" spans="1:6" x14ac:dyDescent="0.25">
      <c r="A694" s="78">
        <v>1484541</v>
      </c>
      <c r="B694" s="78" t="s">
        <v>467</v>
      </c>
      <c r="C694" s="79">
        <v>42013</v>
      </c>
      <c r="D694" s="78" t="s">
        <v>251</v>
      </c>
      <c r="E694" s="76"/>
      <c r="F694" s="80"/>
    </row>
    <row r="695" spans="1:6" x14ac:dyDescent="0.25">
      <c r="A695" s="78">
        <v>1484547</v>
      </c>
      <c r="B695" s="78" t="s">
        <v>467</v>
      </c>
      <c r="C695" s="79">
        <v>42013</v>
      </c>
      <c r="D695" s="78" t="s">
        <v>251</v>
      </c>
      <c r="E695" s="76"/>
      <c r="F695" s="80"/>
    </row>
    <row r="696" spans="1:6" x14ac:dyDescent="0.25">
      <c r="A696" s="78">
        <v>1484551</v>
      </c>
      <c r="B696" s="78" t="s">
        <v>467</v>
      </c>
      <c r="C696" s="79">
        <v>42013</v>
      </c>
      <c r="D696" s="78" t="s">
        <v>251</v>
      </c>
      <c r="E696" s="76"/>
      <c r="F696" s="80"/>
    </row>
    <row r="697" spans="1:6" x14ac:dyDescent="0.25">
      <c r="A697" s="78">
        <v>1484596</v>
      </c>
      <c r="B697" s="78" t="s">
        <v>467</v>
      </c>
      <c r="C697" s="79">
        <v>42013</v>
      </c>
      <c r="D697" s="78" t="s">
        <v>251</v>
      </c>
      <c r="E697" s="76"/>
      <c r="F697" s="80"/>
    </row>
    <row r="698" spans="1:6" x14ac:dyDescent="0.25">
      <c r="A698" s="78">
        <v>1484623</v>
      </c>
      <c r="B698" s="78" t="s">
        <v>467</v>
      </c>
      <c r="C698" s="79">
        <v>42013</v>
      </c>
      <c r="D698" s="78" t="s">
        <v>251</v>
      </c>
      <c r="E698" s="76"/>
      <c r="F698" s="80"/>
    </row>
    <row r="699" spans="1:6" x14ac:dyDescent="0.25">
      <c r="A699" s="78">
        <v>1484631</v>
      </c>
      <c r="B699" s="78" t="s">
        <v>467</v>
      </c>
      <c r="C699" s="79">
        <v>42013</v>
      </c>
      <c r="D699" s="78" t="s">
        <v>251</v>
      </c>
      <c r="E699" s="76"/>
      <c r="F699" s="80"/>
    </row>
    <row r="700" spans="1:6" x14ac:dyDescent="0.25">
      <c r="A700" s="78">
        <v>1484638</v>
      </c>
      <c r="B700" s="78" t="s">
        <v>467</v>
      </c>
      <c r="C700" s="79">
        <v>42013</v>
      </c>
      <c r="D700" s="78" t="s">
        <v>251</v>
      </c>
      <c r="E700" s="76"/>
      <c r="F700" s="80"/>
    </row>
    <row r="701" spans="1:6" x14ac:dyDescent="0.25">
      <c r="A701" s="78">
        <v>1484642</v>
      </c>
      <c r="B701" s="78" t="s">
        <v>467</v>
      </c>
      <c r="C701" s="79">
        <v>42013</v>
      </c>
      <c r="D701" s="78" t="s">
        <v>251</v>
      </c>
      <c r="E701" s="76"/>
      <c r="F701" s="80"/>
    </row>
    <row r="702" spans="1:6" x14ac:dyDescent="0.25">
      <c r="A702" s="78">
        <v>1484655</v>
      </c>
      <c r="B702" s="78" t="s">
        <v>467</v>
      </c>
      <c r="C702" s="79">
        <v>42013</v>
      </c>
      <c r="D702" s="78" t="s">
        <v>251</v>
      </c>
      <c r="E702" s="76"/>
      <c r="F702" s="80"/>
    </row>
    <row r="703" spans="1:6" x14ac:dyDescent="0.25">
      <c r="A703" s="78">
        <v>1484660</v>
      </c>
      <c r="B703" s="78" t="s">
        <v>467</v>
      </c>
      <c r="C703" s="79">
        <v>42013</v>
      </c>
      <c r="D703" s="78" t="s">
        <v>251</v>
      </c>
      <c r="E703" s="76"/>
      <c r="F703" s="80"/>
    </row>
    <row r="704" spans="1:6" x14ac:dyDescent="0.25">
      <c r="A704" s="78">
        <v>1484702</v>
      </c>
      <c r="B704" s="78" t="s">
        <v>467</v>
      </c>
      <c r="C704" s="79">
        <v>42013</v>
      </c>
      <c r="D704" s="78" t="s">
        <v>251</v>
      </c>
      <c r="E704" s="76"/>
      <c r="F704" s="80"/>
    </row>
    <row r="705" spans="1:6" x14ac:dyDescent="0.25">
      <c r="A705" s="78">
        <v>1484742</v>
      </c>
      <c r="B705" s="78" t="s">
        <v>467</v>
      </c>
      <c r="C705" s="79">
        <v>42013</v>
      </c>
      <c r="D705" s="78" t="s">
        <v>251</v>
      </c>
      <c r="E705" s="76"/>
      <c r="F705" s="80"/>
    </row>
    <row r="706" spans="1:6" x14ac:dyDescent="0.25">
      <c r="A706" s="78">
        <v>1484768</v>
      </c>
      <c r="B706" s="78" t="s">
        <v>467</v>
      </c>
      <c r="C706" s="79">
        <v>42013</v>
      </c>
      <c r="D706" s="78" t="s">
        <v>251</v>
      </c>
      <c r="E706" s="76"/>
      <c r="F706" s="80"/>
    </row>
    <row r="707" spans="1:6" x14ac:dyDescent="0.25">
      <c r="A707" s="78">
        <v>1484774</v>
      </c>
      <c r="B707" s="78" t="s">
        <v>467</v>
      </c>
      <c r="C707" s="79">
        <v>42013</v>
      </c>
      <c r="D707" s="78" t="s">
        <v>251</v>
      </c>
      <c r="E707" s="76"/>
      <c r="F707" s="80"/>
    </row>
    <row r="708" spans="1:6" x14ac:dyDescent="0.25">
      <c r="A708" s="78">
        <v>1484795</v>
      </c>
      <c r="B708" s="78" t="s">
        <v>467</v>
      </c>
      <c r="C708" s="79">
        <v>42013</v>
      </c>
      <c r="D708" s="78" t="s">
        <v>251</v>
      </c>
      <c r="E708" s="76"/>
      <c r="F708" s="80"/>
    </row>
    <row r="709" spans="1:6" x14ac:dyDescent="0.25">
      <c r="A709" s="78">
        <v>1484824</v>
      </c>
      <c r="B709" s="78" t="s">
        <v>467</v>
      </c>
      <c r="C709" s="79">
        <v>42013</v>
      </c>
      <c r="D709" s="78" t="s">
        <v>251</v>
      </c>
      <c r="E709" s="76"/>
      <c r="F709" s="80"/>
    </row>
    <row r="710" spans="1:6" x14ac:dyDescent="0.25">
      <c r="A710" s="78">
        <v>1484829</v>
      </c>
      <c r="B710" s="78" t="s">
        <v>467</v>
      </c>
      <c r="C710" s="79">
        <v>42013</v>
      </c>
      <c r="D710" s="78" t="s">
        <v>251</v>
      </c>
      <c r="E710" s="76"/>
      <c r="F710" s="80"/>
    </row>
    <row r="711" spans="1:6" x14ac:dyDescent="0.25">
      <c r="A711" s="78">
        <v>1484830</v>
      </c>
      <c r="B711" s="78" t="s">
        <v>467</v>
      </c>
      <c r="C711" s="79">
        <v>42013</v>
      </c>
      <c r="D711" s="78" t="s">
        <v>251</v>
      </c>
      <c r="E711" s="76"/>
      <c r="F711" s="80"/>
    </row>
    <row r="712" spans="1:6" x14ac:dyDescent="0.25">
      <c r="A712" s="78">
        <v>1484840</v>
      </c>
      <c r="B712" s="78" t="s">
        <v>467</v>
      </c>
      <c r="C712" s="79">
        <v>42013</v>
      </c>
      <c r="D712" s="78" t="s">
        <v>251</v>
      </c>
      <c r="E712" s="76"/>
      <c r="F712" s="80"/>
    </row>
    <row r="713" spans="1:6" x14ac:dyDescent="0.25">
      <c r="A713" s="78">
        <v>1484849</v>
      </c>
      <c r="B713" s="78" t="s">
        <v>467</v>
      </c>
      <c r="C713" s="79">
        <v>42013</v>
      </c>
      <c r="D713" s="78" t="s">
        <v>251</v>
      </c>
      <c r="E713" s="76"/>
      <c r="F713" s="80"/>
    </row>
    <row r="714" spans="1:6" x14ac:dyDescent="0.25">
      <c r="A714" s="78">
        <v>1484860</v>
      </c>
      <c r="B714" s="78" t="s">
        <v>467</v>
      </c>
      <c r="C714" s="79">
        <v>42013</v>
      </c>
      <c r="D714" s="78" t="s">
        <v>251</v>
      </c>
      <c r="E714" s="76"/>
      <c r="F714" s="80"/>
    </row>
    <row r="715" spans="1:6" x14ac:dyDescent="0.25">
      <c r="A715" s="78">
        <v>1484865</v>
      </c>
      <c r="B715" s="78" t="s">
        <v>467</v>
      </c>
      <c r="C715" s="79">
        <v>42013</v>
      </c>
      <c r="D715" s="78" t="s">
        <v>251</v>
      </c>
      <c r="E715" s="76"/>
      <c r="F715" s="80"/>
    </row>
    <row r="716" spans="1:6" x14ac:dyDescent="0.25">
      <c r="A716" s="78">
        <v>1484882</v>
      </c>
      <c r="B716" s="78" t="s">
        <v>467</v>
      </c>
      <c r="C716" s="79">
        <v>42013</v>
      </c>
      <c r="D716" s="78" t="s">
        <v>251</v>
      </c>
      <c r="E716" s="76"/>
      <c r="F716" s="80"/>
    </row>
    <row r="717" spans="1:6" x14ac:dyDescent="0.25">
      <c r="A717" s="78">
        <v>1484892</v>
      </c>
      <c r="B717" s="78" t="s">
        <v>467</v>
      </c>
      <c r="C717" s="79">
        <v>42013</v>
      </c>
      <c r="D717" s="78" t="s">
        <v>251</v>
      </c>
      <c r="E717" s="76"/>
      <c r="F717" s="80"/>
    </row>
    <row r="718" spans="1:6" x14ac:dyDescent="0.25">
      <c r="A718" s="78">
        <v>1484938</v>
      </c>
      <c r="B718" s="78" t="s">
        <v>467</v>
      </c>
      <c r="C718" s="79">
        <v>42013</v>
      </c>
      <c r="D718" s="78" t="s">
        <v>251</v>
      </c>
      <c r="E718" s="76"/>
      <c r="F718" s="80"/>
    </row>
    <row r="719" spans="1:6" x14ac:dyDescent="0.25">
      <c r="A719" s="78">
        <v>1484962</v>
      </c>
      <c r="B719" s="78" t="s">
        <v>467</v>
      </c>
      <c r="C719" s="79">
        <v>42013</v>
      </c>
      <c r="D719" s="78" t="s">
        <v>251</v>
      </c>
      <c r="E719" s="76"/>
      <c r="F719" s="80"/>
    </row>
    <row r="720" spans="1:6" x14ac:dyDescent="0.25">
      <c r="A720" s="78">
        <v>1484964</v>
      </c>
      <c r="B720" s="78" t="s">
        <v>467</v>
      </c>
      <c r="C720" s="79">
        <v>42013</v>
      </c>
      <c r="D720" s="78" t="s">
        <v>251</v>
      </c>
      <c r="E720" s="76"/>
      <c r="F720" s="80"/>
    </row>
    <row r="721" spans="1:6" x14ac:dyDescent="0.25">
      <c r="A721" s="78">
        <v>1485019</v>
      </c>
      <c r="B721" s="78" t="s">
        <v>467</v>
      </c>
      <c r="C721" s="79">
        <v>42013</v>
      </c>
      <c r="D721" s="78" t="s">
        <v>251</v>
      </c>
      <c r="E721" s="76"/>
      <c r="F721" s="80"/>
    </row>
    <row r="722" spans="1:6" x14ac:dyDescent="0.25">
      <c r="A722" s="78">
        <v>1485030</v>
      </c>
      <c r="B722" s="78" t="s">
        <v>467</v>
      </c>
      <c r="C722" s="79">
        <v>42013</v>
      </c>
      <c r="D722" s="78" t="s">
        <v>251</v>
      </c>
      <c r="E722" s="76"/>
      <c r="F722" s="80"/>
    </row>
    <row r="723" spans="1:6" x14ac:dyDescent="0.25">
      <c r="A723" s="78">
        <v>1485034</v>
      </c>
      <c r="B723" s="78" t="s">
        <v>467</v>
      </c>
      <c r="C723" s="79">
        <v>42013</v>
      </c>
      <c r="D723" s="78" t="s">
        <v>251</v>
      </c>
      <c r="E723" s="76"/>
      <c r="F723" s="80"/>
    </row>
    <row r="724" spans="1:6" x14ac:dyDescent="0.25">
      <c r="A724" s="78">
        <v>1485061</v>
      </c>
      <c r="B724" s="78" t="s">
        <v>467</v>
      </c>
      <c r="C724" s="79">
        <v>42013</v>
      </c>
      <c r="D724" s="78" t="s">
        <v>251</v>
      </c>
      <c r="E724" s="76"/>
      <c r="F724" s="80"/>
    </row>
    <row r="725" spans="1:6" x14ac:dyDescent="0.25">
      <c r="A725" s="78">
        <v>1485094</v>
      </c>
      <c r="B725" s="78" t="s">
        <v>467</v>
      </c>
      <c r="C725" s="79">
        <v>42013</v>
      </c>
      <c r="D725" s="78" t="s">
        <v>251</v>
      </c>
      <c r="E725" s="76"/>
      <c r="F725" s="80"/>
    </row>
    <row r="726" spans="1:6" x14ac:dyDescent="0.25">
      <c r="A726" s="78">
        <v>1485098</v>
      </c>
      <c r="B726" s="78" t="s">
        <v>467</v>
      </c>
      <c r="C726" s="79">
        <v>42013</v>
      </c>
      <c r="D726" s="78" t="s">
        <v>251</v>
      </c>
      <c r="E726" s="76"/>
      <c r="F726" s="80"/>
    </row>
    <row r="727" spans="1:6" x14ac:dyDescent="0.25">
      <c r="A727" s="78">
        <v>1485104</v>
      </c>
      <c r="B727" s="78" t="s">
        <v>467</v>
      </c>
      <c r="C727" s="79">
        <v>42013</v>
      </c>
      <c r="D727" s="78" t="s">
        <v>251</v>
      </c>
      <c r="E727" s="76"/>
      <c r="F727" s="80"/>
    </row>
    <row r="728" spans="1:6" x14ac:dyDescent="0.25">
      <c r="A728" s="78">
        <v>1485111</v>
      </c>
      <c r="B728" s="78" t="s">
        <v>467</v>
      </c>
      <c r="C728" s="79">
        <v>42013</v>
      </c>
      <c r="D728" s="78" t="s">
        <v>251</v>
      </c>
      <c r="E728" s="76"/>
      <c r="F728" s="80"/>
    </row>
    <row r="729" spans="1:6" x14ac:dyDescent="0.25">
      <c r="A729" s="78">
        <v>1485118</v>
      </c>
      <c r="B729" s="78" t="s">
        <v>467</v>
      </c>
      <c r="C729" s="79">
        <v>42013</v>
      </c>
      <c r="D729" s="78" t="s">
        <v>251</v>
      </c>
      <c r="E729" s="76"/>
      <c r="F729" s="80"/>
    </row>
    <row r="730" spans="1:6" x14ac:dyDescent="0.25">
      <c r="A730" s="78">
        <v>1485138</v>
      </c>
      <c r="B730" s="78" t="s">
        <v>467</v>
      </c>
      <c r="C730" s="79">
        <v>42013</v>
      </c>
      <c r="D730" s="78" t="s">
        <v>251</v>
      </c>
      <c r="E730" s="76"/>
      <c r="F730" s="80"/>
    </row>
    <row r="731" spans="1:6" x14ac:dyDescent="0.25">
      <c r="A731" s="78">
        <v>1485140</v>
      </c>
      <c r="B731" s="78" t="s">
        <v>467</v>
      </c>
      <c r="C731" s="79">
        <v>42013</v>
      </c>
      <c r="D731" s="78" t="s">
        <v>251</v>
      </c>
      <c r="E731" s="76"/>
      <c r="F731" s="80"/>
    </row>
    <row r="732" spans="1:6" x14ac:dyDescent="0.25">
      <c r="A732" s="78">
        <v>1485149</v>
      </c>
      <c r="B732" s="78" t="s">
        <v>467</v>
      </c>
      <c r="C732" s="79">
        <v>42013</v>
      </c>
      <c r="D732" s="78" t="s">
        <v>251</v>
      </c>
      <c r="E732" s="76"/>
      <c r="F732" s="80"/>
    </row>
    <row r="733" spans="1:6" x14ac:dyDescent="0.25">
      <c r="A733" s="78">
        <v>1485151</v>
      </c>
      <c r="B733" s="78" t="s">
        <v>467</v>
      </c>
      <c r="C733" s="79">
        <v>42013</v>
      </c>
      <c r="D733" s="78" t="s">
        <v>251</v>
      </c>
      <c r="E733" s="76"/>
      <c r="F733" s="80"/>
    </row>
    <row r="734" spans="1:6" x14ac:dyDescent="0.25">
      <c r="A734" s="78">
        <v>1485167</v>
      </c>
      <c r="B734" s="78" t="s">
        <v>467</v>
      </c>
      <c r="C734" s="79">
        <v>42013</v>
      </c>
      <c r="D734" s="78" t="s">
        <v>251</v>
      </c>
      <c r="E734" s="76"/>
      <c r="F734" s="80"/>
    </row>
    <row r="735" spans="1:6" x14ac:dyDescent="0.25">
      <c r="A735" s="78">
        <v>1485169</v>
      </c>
      <c r="B735" s="78" t="s">
        <v>467</v>
      </c>
      <c r="C735" s="79">
        <v>42013</v>
      </c>
      <c r="D735" s="78" t="s">
        <v>251</v>
      </c>
      <c r="E735" s="76"/>
      <c r="F735" s="80"/>
    </row>
    <row r="736" spans="1:6" x14ac:dyDescent="0.25">
      <c r="A736" s="78">
        <v>1485177</v>
      </c>
      <c r="B736" s="78" t="s">
        <v>467</v>
      </c>
      <c r="C736" s="79">
        <v>42013</v>
      </c>
      <c r="D736" s="78" t="s">
        <v>251</v>
      </c>
      <c r="E736" s="76"/>
      <c r="F736" s="80"/>
    </row>
    <row r="737" spans="1:6" x14ac:dyDescent="0.25">
      <c r="A737" s="78">
        <v>1485190</v>
      </c>
      <c r="B737" s="78" t="s">
        <v>467</v>
      </c>
      <c r="C737" s="79">
        <v>42013</v>
      </c>
      <c r="D737" s="78" t="s">
        <v>251</v>
      </c>
      <c r="E737" s="76"/>
      <c r="F737" s="80"/>
    </row>
    <row r="738" spans="1:6" x14ac:dyDescent="0.25">
      <c r="A738" s="78">
        <v>1485226</v>
      </c>
      <c r="B738" s="78" t="s">
        <v>467</v>
      </c>
      <c r="C738" s="79">
        <v>42013</v>
      </c>
      <c r="D738" s="78" t="s">
        <v>251</v>
      </c>
      <c r="E738" s="76"/>
      <c r="F738" s="80"/>
    </row>
    <row r="739" spans="1:6" x14ac:dyDescent="0.25">
      <c r="A739" s="78">
        <v>1485300</v>
      </c>
      <c r="B739" s="78" t="s">
        <v>467</v>
      </c>
      <c r="C739" s="79">
        <v>42013</v>
      </c>
      <c r="D739" s="78" t="s">
        <v>251</v>
      </c>
      <c r="E739" s="76"/>
      <c r="F739" s="80"/>
    </row>
    <row r="740" spans="1:6" x14ac:dyDescent="0.25">
      <c r="A740" s="78">
        <v>1485321</v>
      </c>
      <c r="B740" s="78" t="s">
        <v>467</v>
      </c>
      <c r="C740" s="79">
        <v>42013</v>
      </c>
      <c r="D740" s="78" t="s">
        <v>251</v>
      </c>
      <c r="E740" s="76"/>
      <c r="F740" s="80"/>
    </row>
    <row r="741" spans="1:6" x14ac:dyDescent="0.25">
      <c r="A741" s="78">
        <v>1485358</v>
      </c>
      <c r="B741" s="78" t="s">
        <v>467</v>
      </c>
      <c r="C741" s="79">
        <v>42013</v>
      </c>
      <c r="D741" s="78" t="s">
        <v>251</v>
      </c>
      <c r="E741" s="76"/>
      <c r="F741" s="80"/>
    </row>
    <row r="742" spans="1:6" x14ac:dyDescent="0.25">
      <c r="A742" s="78">
        <v>1485361</v>
      </c>
      <c r="B742" s="78" t="s">
        <v>467</v>
      </c>
      <c r="C742" s="79">
        <v>42013</v>
      </c>
      <c r="D742" s="78" t="s">
        <v>251</v>
      </c>
      <c r="E742" s="76"/>
      <c r="F742" s="80"/>
    </row>
    <row r="743" spans="1:6" x14ac:dyDescent="0.25">
      <c r="A743" s="78">
        <v>1485370</v>
      </c>
      <c r="B743" s="78" t="s">
        <v>467</v>
      </c>
      <c r="C743" s="79">
        <v>42013</v>
      </c>
      <c r="D743" s="78" t="s">
        <v>251</v>
      </c>
      <c r="E743" s="76"/>
      <c r="F743" s="80"/>
    </row>
    <row r="744" spans="1:6" x14ac:dyDescent="0.25">
      <c r="A744" s="78">
        <v>1485380</v>
      </c>
      <c r="B744" s="78" t="s">
        <v>467</v>
      </c>
      <c r="C744" s="79">
        <v>42013</v>
      </c>
      <c r="D744" s="78" t="s">
        <v>251</v>
      </c>
      <c r="E744" s="76"/>
      <c r="F744" s="80"/>
    </row>
    <row r="745" spans="1:6" x14ac:dyDescent="0.25">
      <c r="A745" s="78">
        <v>1485482</v>
      </c>
      <c r="B745" s="78" t="s">
        <v>467</v>
      </c>
      <c r="C745" s="79">
        <v>42013</v>
      </c>
      <c r="D745" s="78" t="s">
        <v>251</v>
      </c>
      <c r="E745" s="76"/>
      <c r="F745" s="80"/>
    </row>
    <row r="746" spans="1:6" x14ac:dyDescent="0.25">
      <c r="A746" s="78">
        <v>1485525</v>
      </c>
      <c r="B746" s="78" t="s">
        <v>467</v>
      </c>
      <c r="C746" s="79">
        <v>42013</v>
      </c>
      <c r="D746" s="78" t="s">
        <v>251</v>
      </c>
      <c r="E746" s="76"/>
      <c r="F746" s="80"/>
    </row>
    <row r="747" spans="1:6" x14ac:dyDescent="0.25">
      <c r="A747" s="78">
        <v>1485596</v>
      </c>
      <c r="B747" s="78" t="s">
        <v>467</v>
      </c>
      <c r="C747" s="79">
        <v>42013</v>
      </c>
      <c r="D747" s="78" t="s">
        <v>251</v>
      </c>
      <c r="E747" s="76"/>
      <c r="F747" s="80"/>
    </row>
    <row r="748" spans="1:6" x14ac:dyDescent="0.25">
      <c r="A748" s="78">
        <v>1485627</v>
      </c>
      <c r="B748" s="78" t="s">
        <v>467</v>
      </c>
      <c r="C748" s="79">
        <v>42013</v>
      </c>
      <c r="D748" s="78" t="s">
        <v>251</v>
      </c>
      <c r="E748" s="76"/>
      <c r="F748" s="80"/>
    </row>
    <row r="749" spans="1:6" x14ac:dyDescent="0.25">
      <c r="A749" s="78">
        <v>1485649</v>
      </c>
      <c r="B749" s="78" t="s">
        <v>467</v>
      </c>
      <c r="C749" s="79">
        <v>42013</v>
      </c>
      <c r="D749" s="78" t="s">
        <v>251</v>
      </c>
      <c r="E749" s="76"/>
      <c r="F749" s="80"/>
    </row>
    <row r="750" spans="1:6" x14ac:dyDescent="0.25">
      <c r="A750" s="78">
        <v>1485655</v>
      </c>
      <c r="B750" s="78" t="s">
        <v>467</v>
      </c>
      <c r="C750" s="79">
        <v>42013</v>
      </c>
      <c r="D750" s="78" t="s">
        <v>251</v>
      </c>
      <c r="E750" s="76"/>
      <c r="F750" s="80"/>
    </row>
    <row r="751" spans="1:6" x14ac:dyDescent="0.25">
      <c r="A751" s="78">
        <v>1485674</v>
      </c>
      <c r="B751" s="78" t="s">
        <v>467</v>
      </c>
      <c r="C751" s="79">
        <v>42013</v>
      </c>
      <c r="D751" s="78" t="s">
        <v>251</v>
      </c>
      <c r="E751" s="76"/>
      <c r="F751" s="80"/>
    </row>
    <row r="752" spans="1:6" x14ac:dyDescent="0.25">
      <c r="A752" s="78">
        <v>1485684</v>
      </c>
      <c r="B752" s="78" t="s">
        <v>467</v>
      </c>
      <c r="C752" s="79">
        <v>42013</v>
      </c>
      <c r="D752" s="78" t="s">
        <v>251</v>
      </c>
      <c r="E752" s="76"/>
      <c r="F752" s="80"/>
    </row>
    <row r="753" spans="1:6" x14ac:dyDescent="0.25">
      <c r="A753" s="78">
        <v>1485709</v>
      </c>
      <c r="B753" s="78" t="s">
        <v>467</v>
      </c>
      <c r="C753" s="79">
        <v>42013</v>
      </c>
      <c r="D753" s="78" t="s">
        <v>251</v>
      </c>
      <c r="E753" s="76"/>
      <c r="F753" s="80"/>
    </row>
    <row r="754" spans="1:6" x14ac:dyDescent="0.25">
      <c r="A754" s="78">
        <v>1485730</v>
      </c>
      <c r="B754" s="78" t="s">
        <v>467</v>
      </c>
      <c r="C754" s="79">
        <v>42013</v>
      </c>
      <c r="D754" s="78" t="s">
        <v>251</v>
      </c>
      <c r="E754" s="76"/>
      <c r="F754" s="80"/>
    </row>
    <row r="755" spans="1:6" x14ac:dyDescent="0.25">
      <c r="A755" s="78">
        <v>1485806</v>
      </c>
      <c r="B755" s="78" t="s">
        <v>467</v>
      </c>
      <c r="C755" s="79">
        <v>42013</v>
      </c>
      <c r="D755" s="78" t="s">
        <v>251</v>
      </c>
      <c r="E755" s="76"/>
      <c r="F755" s="80"/>
    </row>
    <row r="756" spans="1:6" x14ac:dyDescent="0.25">
      <c r="A756" s="78">
        <v>1485831</v>
      </c>
      <c r="B756" s="78" t="s">
        <v>467</v>
      </c>
      <c r="C756" s="79">
        <v>42013</v>
      </c>
      <c r="D756" s="78" t="s">
        <v>251</v>
      </c>
      <c r="E756" s="76"/>
      <c r="F756" s="80"/>
    </row>
    <row r="757" spans="1:6" x14ac:dyDescent="0.25">
      <c r="A757" s="78">
        <v>1485837</v>
      </c>
      <c r="B757" s="78" t="s">
        <v>467</v>
      </c>
      <c r="C757" s="79">
        <v>42013</v>
      </c>
      <c r="D757" s="78" t="s">
        <v>251</v>
      </c>
      <c r="E757" s="76"/>
      <c r="F757" s="80"/>
    </row>
    <row r="758" spans="1:6" x14ac:dyDescent="0.25">
      <c r="A758" s="78">
        <v>1485841</v>
      </c>
      <c r="B758" s="78" t="s">
        <v>467</v>
      </c>
      <c r="C758" s="79">
        <v>42013</v>
      </c>
      <c r="D758" s="78" t="s">
        <v>251</v>
      </c>
      <c r="E758" s="76"/>
      <c r="F758" s="80"/>
    </row>
    <row r="759" spans="1:6" x14ac:dyDescent="0.25">
      <c r="A759" s="78">
        <v>1486044</v>
      </c>
      <c r="B759" s="78" t="s">
        <v>467</v>
      </c>
      <c r="C759" s="79">
        <v>42013</v>
      </c>
      <c r="D759" s="78" t="s">
        <v>251</v>
      </c>
      <c r="E759" s="76"/>
      <c r="F759" s="80"/>
    </row>
    <row r="760" spans="1:6" x14ac:dyDescent="0.25">
      <c r="A760" s="78">
        <v>1486104</v>
      </c>
      <c r="B760" s="78" t="s">
        <v>467</v>
      </c>
      <c r="C760" s="79">
        <v>42013</v>
      </c>
      <c r="D760" s="78" t="s">
        <v>251</v>
      </c>
      <c r="E760" s="76"/>
      <c r="F760" s="80"/>
    </row>
    <row r="761" spans="1:6" x14ac:dyDescent="0.25">
      <c r="A761" s="78">
        <v>1486219</v>
      </c>
      <c r="B761" s="78" t="s">
        <v>467</v>
      </c>
      <c r="C761" s="79">
        <v>42013</v>
      </c>
      <c r="D761" s="78" t="s">
        <v>251</v>
      </c>
      <c r="E761" s="76"/>
      <c r="F761" s="80"/>
    </row>
    <row r="762" spans="1:6" x14ac:dyDescent="0.25">
      <c r="A762" s="78">
        <v>1486308</v>
      </c>
      <c r="B762" s="78" t="s">
        <v>467</v>
      </c>
      <c r="C762" s="79">
        <v>42013</v>
      </c>
      <c r="D762" s="78" t="s">
        <v>251</v>
      </c>
      <c r="E762" s="76"/>
      <c r="F762" s="80"/>
    </row>
    <row r="763" spans="1:6" x14ac:dyDescent="0.25">
      <c r="A763" s="78">
        <v>1486323</v>
      </c>
      <c r="B763" s="78" t="s">
        <v>467</v>
      </c>
      <c r="C763" s="79">
        <v>42013</v>
      </c>
      <c r="D763" s="78" t="s">
        <v>251</v>
      </c>
      <c r="E763" s="76"/>
      <c r="F763" s="80"/>
    </row>
    <row r="764" spans="1:6" x14ac:dyDescent="0.25">
      <c r="A764" s="78">
        <v>1486339</v>
      </c>
      <c r="B764" s="78" t="s">
        <v>467</v>
      </c>
      <c r="C764" s="79">
        <v>42013</v>
      </c>
      <c r="D764" s="78" t="s">
        <v>251</v>
      </c>
      <c r="E764" s="76"/>
      <c r="F764" s="80"/>
    </row>
    <row r="765" spans="1:6" x14ac:dyDescent="0.25">
      <c r="A765" s="78">
        <v>1486368</v>
      </c>
      <c r="B765" s="78" t="s">
        <v>467</v>
      </c>
      <c r="C765" s="79">
        <v>42013</v>
      </c>
      <c r="D765" s="78" t="s">
        <v>251</v>
      </c>
      <c r="E765" s="76"/>
      <c r="F765" s="80"/>
    </row>
    <row r="766" spans="1:6" x14ac:dyDescent="0.25">
      <c r="A766" s="78">
        <v>1486374</v>
      </c>
      <c r="B766" s="78" t="s">
        <v>467</v>
      </c>
      <c r="C766" s="79">
        <v>42013</v>
      </c>
      <c r="D766" s="78" t="s">
        <v>251</v>
      </c>
      <c r="E766" s="76"/>
      <c r="F766" s="80"/>
    </row>
    <row r="767" spans="1:6" x14ac:dyDescent="0.25">
      <c r="A767" s="78">
        <v>1486384</v>
      </c>
      <c r="B767" s="78" t="s">
        <v>467</v>
      </c>
      <c r="C767" s="79">
        <v>42013</v>
      </c>
      <c r="D767" s="78" t="s">
        <v>251</v>
      </c>
      <c r="E767" s="76"/>
      <c r="F767" s="80"/>
    </row>
    <row r="768" spans="1:6" x14ac:dyDescent="0.25">
      <c r="A768" s="78">
        <v>1486390</v>
      </c>
      <c r="B768" s="78" t="s">
        <v>467</v>
      </c>
      <c r="C768" s="79">
        <v>42013</v>
      </c>
      <c r="D768" s="78" t="s">
        <v>251</v>
      </c>
      <c r="E768" s="76"/>
      <c r="F768" s="80"/>
    </row>
    <row r="769" spans="1:6" x14ac:dyDescent="0.25">
      <c r="A769" s="78">
        <v>1486394</v>
      </c>
      <c r="B769" s="78" t="s">
        <v>467</v>
      </c>
      <c r="C769" s="79">
        <v>42013</v>
      </c>
      <c r="D769" s="78" t="s">
        <v>251</v>
      </c>
      <c r="E769" s="76"/>
      <c r="F769" s="80"/>
    </row>
    <row r="770" spans="1:6" x14ac:dyDescent="0.25">
      <c r="A770" s="78">
        <v>1486400</v>
      </c>
      <c r="B770" s="78" t="s">
        <v>467</v>
      </c>
      <c r="C770" s="79">
        <v>42013</v>
      </c>
      <c r="D770" s="78" t="s">
        <v>251</v>
      </c>
      <c r="E770" s="76"/>
      <c r="F770" s="80"/>
    </row>
    <row r="771" spans="1:6" x14ac:dyDescent="0.25">
      <c r="A771" s="78">
        <v>1486407</v>
      </c>
      <c r="B771" s="78" t="s">
        <v>467</v>
      </c>
      <c r="C771" s="79">
        <v>42013</v>
      </c>
      <c r="D771" s="78" t="s">
        <v>251</v>
      </c>
      <c r="E771" s="76"/>
      <c r="F771" s="80"/>
    </row>
    <row r="772" spans="1:6" x14ac:dyDescent="0.25">
      <c r="A772" s="78">
        <v>1486414</v>
      </c>
      <c r="B772" s="78" t="s">
        <v>467</v>
      </c>
      <c r="C772" s="79">
        <v>42013</v>
      </c>
      <c r="D772" s="78" t="s">
        <v>251</v>
      </c>
      <c r="E772" s="76"/>
      <c r="F772" s="80"/>
    </row>
    <row r="773" spans="1:6" x14ac:dyDescent="0.25">
      <c r="A773" s="78">
        <v>1486423</v>
      </c>
      <c r="B773" s="78" t="s">
        <v>467</v>
      </c>
      <c r="C773" s="79">
        <v>42013</v>
      </c>
      <c r="D773" s="78" t="s">
        <v>251</v>
      </c>
      <c r="E773" s="76"/>
      <c r="F773" s="80"/>
    </row>
    <row r="774" spans="1:6" x14ac:dyDescent="0.25">
      <c r="A774" s="78">
        <v>1486424</v>
      </c>
      <c r="B774" s="78" t="s">
        <v>467</v>
      </c>
      <c r="C774" s="79">
        <v>42013</v>
      </c>
      <c r="D774" s="78" t="s">
        <v>251</v>
      </c>
      <c r="E774" s="76"/>
      <c r="F774" s="80"/>
    </row>
    <row r="775" spans="1:6" x14ac:dyDescent="0.25">
      <c r="A775" s="78">
        <v>1486439</v>
      </c>
      <c r="B775" s="78" t="s">
        <v>467</v>
      </c>
      <c r="C775" s="79">
        <v>42013</v>
      </c>
      <c r="D775" s="78" t="s">
        <v>251</v>
      </c>
      <c r="E775" s="76"/>
      <c r="F775" s="80"/>
    </row>
    <row r="776" spans="1:6" x14ac:dyDescent="0.25">
      <c r="A776" s="78">
        <v>1486441</v>
      </c>
      <c r="B776" s="78" t="s">
        <v>467</v>
      </c>
      <c r="C776" s="79">
        <v>42013</v>
      </c>
      <c r="D776" s="78" t="s">
        <v>251</v>
      </c>
      <c r="E776" s="76"/>
      <c r="F776" s="80"/>
    </row>
    <row r="777" spans="1:6" x14ac:dyDescent="0.25">
      <c r="A777" s="78">
        <v>1486462</v>
      </c>
      <c r="B777" s="78" t="s">
        <v>467</v>
      </c>
      <c r="C777" s="79">
        <v>42013</v>
      </c>
      <c r="D777" s="78" t="s">
        <v>251</v>
      </c>
      <c r="E777" s="76"/>
      <c r="F777" s="80"/>
    </row>
    <row r="778" spans="1:6" x14ac:dyDescent="0.25">
      <c r="A778" s="78">
        <v>1486465</v>
      </c>
      <c r="B778" s="78" t="s">
        <v>467</v>
      </c>
      <c r="C778" s="79">
        <v>42013</v>
      </c>
      <c r="D778" s="78" t="s">
        <v>251</v>
      </c>
      <c r="E778" s="76"/>
      <c r="F778" s="80"/>
    </row>
    <row r="779" spans="1:6" x14ac:dyDescent="0.25">
      <c r="A779" s="78">
        <v>1486469</v>
      </c>
      <c r="B779" s="78" t="s">
        <v>467</v>
      </c>
      <c r="C779" s="79">
        <v>42013</v>
      </c>
      <c r="D779" s="78" t="s">
        <v>251</v>
      </c>
      <c r="E779" s="76"/>
      <c r="F779" s="80"/>
    </row>
    <row r="780" spans="1:6" x14ac:dyDescent="0.25">
      <c r="A780" s="78">
        <v>1486470</v>
      </c>
      <c r="B780" s="78" t="s">
        <v>467</v>
      </c>
      <c r="C780" s="79">
        <v>42013</v>
      </c>
      <c r="D780" s="78" t="s">
        <v>251</v>
      </c>
      <c r="E780" s="76"/>
      <c r="F780" s="80"/>
    </row>
    <row r="781" spans="1:6" x14ac:dyDescent="0.25">
      <c r="A781" s="78">
        <v>1486480</v>
      </c>
      <c r="B781" s="78" t="s">
        <v>467</v>
      </c>
      <c r="C781" s="79">
        <v>42013</v>
      </c>
      <c r="D781" s="78" t="s">
        <v>251</v>
      </c>
      <c r="E781" s="76"/>
      <c r="F781" s="80"/>
    </row>
    <row r="782" spans="1:6" x14ac:dyDescent="0.25">
      <c r="A782" s="78">
        <v>1486489</v>
      </c>
      <c r="B782" s="78" t="s">
        <v>467</v>
      </c>
      <c r="C782" s="79">
        <v>42013</v>
      </c>
      <c r="D782" s="78" t="s">
        <v>251</v>
      </c>
      <c r="E782" s="76"/>
      <c r="F782" s="80"/>
    </row>
    <row r="783" spans="1:6" x14ac:dyDescent="0.25">
      <c r="A783" s="78">
        <v>1486498</v>
      </c>
      <c r="B783" s="78" t="s">
        <v>467</v>
      </c>
      <c r="C783" s="79">
        <v>42013</v>
      </c>
      <c r="D783" s="78" t="s">
        <v>251</v>
      </c>
      <c r="E783" s="76"/>
      <c r="F783" s="80"/>
    </row>
    <row r="784" spans="1:6" x14ac:dyDescent="0.25">
      <c r="A784" s="78">
        <v>1486500</v>
      </c>
      <c r="B784" s="78" t="s">
        <v>467</v>
      </c>
      <c r="C784" s="79">
        <v>42013</v>
      </c>
      <c r="D784" s="78" t="s">
        <v>251</v>
      </c>
      <c r="E784" s="76"/>
      <c r="F784" s="80"/>
    </row>
    <row r="785" spans="1:6" x14ac:dyDescent="0.25">
      <c r="A785" s="78">
        <v>1486501</v>
      </c>
      <c r="B785" s="78" t="s">
        <v>467</v>
      </c>
      <c r="C785" s="79">
        <v>42013</v>
      </c>
      <c r="D785" s="78" t="s">
        <v>251</v>
      </c>
      <c r="E785" s="76"/>
      <c r="F785" s="80"/>
    </row>
    <row r="786" spans="1:6" x14ac:dyDescent="0.25">
      <c r="A786" s="78">
        <v>1486506</v>
      </c>
      <c r="B786" s="78" t="s">
        <v>467</v>
      </c>
      <c r="C786" s="79">
        <v>42013</v>
      </c>
      <c r="D786" s="78" t="s">
        <v>251</v>
      </c>
      <c r="E786" s="76"/>
      <c r="F786" s="80"/>
    </row>
    <row r="787" spans="1:6" x14ac:dyDescent="0.25">
      <c r="A787" s="78">
        <v>1486515</v>
      </c>
      <c r="B787" s="78" t="s">
        <v>467</v>
      </c>
      <c r="C787" s="79">
        <v>42013</v>
      </c>
      <c r="D787" s="78" t="s">
        <v>251</v>
      </c>
      <c r="E787" s="76"/>
      <c r="F787" s="80"/>
    </row>
    <row r="788" spans="1:6" x14ac:dyDescent="0.25">
      <c r="A788" s="78">
        <v>1486518</v>
      </c>
      <c r="B788" s="78" t="s">
        <v>467</v>
      </c>
      <c r="C788" s="79">
        <v>42013</v>
      </c>
      <c r="D788" s="78" t="s">
        <v>251</v>
      </c>
      <c r="E788" s="76"/>
      <c r="F788" s="80"/>
    </row>
    <row r="789" spans="1:6" x14ac:dyDescent="0.25">
      <c r="A789" s="78">
        <v>1486522</v>
      </c>
      <c r="B789" s="78" t="s">
        <v>467</v>
      </c>
      <c r="C789" s="79">
        <v>42013</v>
      </c>
      <c r="D789" s="78" t="s">
        <v>251</v>
      </c>
      <c r="E789" s="76"/>
      <c r="F789" s="80"/>
    </row>
    <row r="790" spans="1:6" x14ac:dyDescent="0.25">
      <c r="A790" s="78">
        <v>1486530</v>
      </c>
      <c r="B790" s="78" t="s">
        <v>467</v>
      </c>
      <c r="C790" s="79">
        <v>42013</v>
      </c>
      <c r="D790" s="78" t="s">
        <v>251</v>
      </c>
      <c r="E790" s="76"/>
      <c r="F790" s="80"/>
    </row>
    <row r="791" spans="1:6" x14ac:dyDescent="0.25">
      <c r="A791" s="78">
        <v>1486535</v>
      </c>
      <c r="B791" s="78" t="s">
        <v>467</v>
      </c>
      <c r="C791" s="79">
        <v>42013</v>
      </c>
      <c r="D791" s="78" t="s">
        <v>251</v>
      </c>
      <c r="E791" s="76"/>
      <c r="F791" s="80"/>
    </row>
    <row r="792" spans="1:6" x14ac:dyDescent="0.25">
      <c r="A792" s="78">
        <v>1486541</v>
      </c>
      <c r="B792" s="78" t="s">
        <v>467</v>
      </c>
      <c r="C792" s="79">
        <v>42013</v>
      </c>
      <c r="D792" s="78" t="s">
        <v>251</v>
      </c>
      <c r="E792" s="76"/>
      <c r="F792" s="80"/>
    </row>
    <row r="793" spans="1:6" x14ac:dyDescent="0.25">
      <c r="A793" s="78">
        <v>1486546</v>
      </c>
      <c r="B793" s="78" t="s">
        <v>467</v>
      </c>
      <c r="C793" s="79">
        <v>42013</v>
      </c>
      <c r="D793" s="78" t="s">
        <v>251</v>
      </c>
      <c r="E793" s="76"/>
      <c r="F793" s="80"/>
    </row>
    <row r="794" spans="1:6" x14ac:dyDescent="0.25">
      <c r="A794" s="78">
        <v>1486555</v>
      </c>
      <c r="B794" s="78" t="s">
        <v>467</v>
      </c>
      <c r="C794" s="79">
        <v>42013</v>
      </c>
      <c r="D794" s="78" t="s">
        <v>251</v>
      </c>
      <c r="E794" s="76"/>
      <c r="F794" s="80"/>
    </row>
    <row r="795" spans="1:6" x14ac:dyDescent="0.25">
      <c r="A795" s="78">
        <v>1486578</v>
      </c>
      <c r="B795" s="78" t="s">
        <v>467</v>
      </c>
      <c r="C795" s="79">
        <v>42013</v>
      </c>
      <c r="D795" s="78" t="s">
        <v>251</v>
      </c>
      <c r="E795" s="76"/>
      <c r="F795" s="80"/>
    </row>
    <row r="796" spans="1:6" x14ac:dyDescent="0.25">
      <c r="A796" s="78">
        <v>1486595</v>
      </c>
      <c r="B796" s="78" t="s">
        <v>467</v>
      </c>
      <c r="C796" s="79">
        <v>42013</v>
      </c>
      <c r="D796" s="78" t="s">
        <v>251</v>
      </c>
      <c r="E796" s="76"/>
      <c r="F796" s="80"/>
    </row>
    <row r="797" spans="1:6" x14ac:dyDescent="0.25">
      <c r="A797" s="78">
        <v>1486630</v>
      </c>
      <c r="B797" s="78" t="s">
        <v>467</v>
      </c>
      <c r="C797" s="79">
        <v>42013</v>
      </c>
      <c r="D797" s="78" t="s">
        <v>251</v>
      </c>
      <c r="E797" s="76"/>
      <c r="F797" s="80"/>
    </row>
    <row r="798" spans="1:6" x14ac:dyDescent="0.25">
      <c r="A798" s="78">
        <v>1486648</v>
      </c>
      <c r="B798" s="78" t="s">
        <v>467</v>
      </c>
      <c r="C798" s="79">
        <v>42013</v>
      </c>
      <c r="D798" s="78" t="s">
        <v>251</v>
      </c>
      <c r="E798" s="76"/>
      <c r="F798" s="80"/>
    </row>
    <row r="799" spans="1:6" x14ac:dyDescent="0.25">
      <c r="A799" s="78">
        <v>1486649</v>
      </c>
      <c r="B799" s="78" t="s">
        <v>467</v>
      </c>
      <c r="C799" s="79">
        <v>42013</v>
      </c>
      <c r="D799" s="78" t="s">
        <v>251</v>
      </c>
      <c r="E799" s="76"/>
      <c r="F799" s="80"/>
    </row>
    <row r="800" spans="1:6" x14ac:dyDescent="0.25">
      <c r="A800" s="78">
        <v>1486655</v>
      </c>
      <c r="B800" s="78" t="s">
        <v>467</v>
      </c>
      <c r="C800" s="79">
        <v>42013</v>
      </c>
      <c r="D800" s="78" t="s">
        <v>251</v>
      </c>
      <c r="E800" s="76"/>
      <c r="F800" s="80"/>
    </row>
    <row r="801" spans="1:6" x14ac:dyDescent="0.25">
      <c r="A801" s="78">
        <v>1486660</v>
      </c>
      <c r="B801" s="78" t="s">
        <v>467</v>
      </c>
      <c r="C801" s="79">
        <v>42013</v>
      </c>
      <c r="D801" s="78" t="s">
        <v>251</v>
      </c>
      <c r="E801" s="76"/>
      <c r="F801" s="80"/>
    </row>
    <row r="802" spans="1:6" x14ac:dyDescent="0.25">
      <c r="A802" s="78">
        <v>1486672</v>
      </c>
      <c r="B802" s="78" t="s">
        <v>467</v>
      </c>
      <c r="C802" s="79">
        <v>42013</v>
      </c>
      <c r="D802" s="78" t="s">
        <v>251</v>
      </c>
      <c r="E802" s="76"/>
      <c r="F802" s="80"/>
    </row>
    <row r="803" spans="1:6" x14ac:dyDescent="0.25">
      <c r="A803" s="78">
        <v>1486687</v>
      </c>
      <c r="B803" s="78" t="s">
        <v>467</v>
      </c>
      <c r="C803" s="79">
        <v>42013</v>
      </c>
      <c r="D803" s="78" t="s">
        <v>251</v>
      </c>
      <c r="E803" s="76"/>
      <c r="F803" s="80"/>
    </row>
    <row r="804" spans="1:6" x14ac:dyDescent="0.25">
      <c r="A804" s="78">
        <v>1486691</v>
      </c>
      <c r="B804" s="78" t="s">
        <v>467</v>
      </c>
      <c r="C804" s="79">
        <v>42013</v>
      </c>
      <c r="D804" s="78" t="s">
        <v>251</v>
      </c>
      <c r="E804" s="76"/>
      <c r="F804" s="80"/>
    </row>
    <row r="805" spans="1:6" x14ac:dyDescent="0.25">
      <c r="A805" s="78">
        <v>1486695</v>
      </c>
      <c r="B805" s="78" t="s">
        <v>467</v>
      </c>
      <c r="C805" s="79">
        <v>42013</v>
      </c>
      <c r="D805" s="78" t="s">
        <v>251</v>
      </c>
      <c r="E805" s="76"/>
      <c r="F805" s="80"/>
    </row>
    <row r="806" spans="1:6" x14ac:dyDescent="0.25">
      <c r="A806" s="78">
        <v>1486697</v>
      </c>
      <c r="B806" s="78" t="s">
        <v>467</v>
      </c>
      <c r="C806" s="79">
        <v>42013</v>
      </c>
      <c r="D806" s="78" t="s">
        <v>251</v>
      </c>
      <c r="E806" s="76"/>
      <c r="F806" s="80"/>
    </row>
    <row r="807" spans="1:6" x14ac:dyDescent="0.25">
      <c r="A807" s="78">
        <v>1486700</v>
      </c>
      <c r="B807" s="78" t="s">
        <v>467</v>
      </c>
      <c r="C807" s="79">
        <v>42013</v>
      </c>
      <c r="D807" s="78" t="s">
        <v>251</v>
      </c>
      <c r="E807" s="76"/>
      <c r="F807" s="80"/>
    </row>
    <row r="808" spans="1:6" x14ac:dyDescent="0.25">
      <c r="A808" s="78">
        <v>1486703</v>
      </c>
      <c r="B808" s="78" t="s">
        <v>467</v>
      </c>
      <c r="C808" s="79">
        <v>42013</v>
      </c>
      <c r="D808" s="78" t="s">
        <v>251</v>
      </c>
      <c r="E808" s="76"/>
      <c r="F808" s="80"/>
    </row>
    <row r="809" spans="1:6" x14ac:dyDescent="0.25">
      <c r="A809" s="78">
        <v>1486709</v>
      </c>
      <c r="B809" s="78" t="s">
        <v>467</v>
      </c>
      <c r="C809" s="79">
        <v>42013</v>
      </c>
      <c r="D809" s="78" t="s">
        <v>251</v>
      </c>
      <c r="E809" s="76"/>
      <c r="F809" s="80"/>
    </row>
    <row r="810" spans="1:6" x14ac:dyDescent="0.25">
      <c r="A810" s="78">
        <v>1486734</v>
      </c>
      <c r="B810" s="78" t="s">
        <v>467</v>
      </c>
      <c r="C810" s="79">
        <v>42013</v>
      </c>
      <c r="D810" s="78" t="s">
        <v>251</v>
      </c>
      <c r="E810" s="76"/>
      <c r="F810" s="80"/>
    </row>
    <row r="811" spans="1:6" x14ac:dyDescent="0.25">
      <c r="A811" s="78">
        <v>1486737</v>
      </c>
      <c r="B811" s="78" t="s">
        <v>467</v>
      </c>
      <c r="C811" s="79">
        <v>42013</v>
      </c>
      <c r="D811" s="78" t="s">
        <v>251</v>
      </c>
      <c r="E811" s="76"/>
      <c r="F811" s="80"/>
    </row>
    <row r="812" spans="1:6" x14ac:dyDescent="0.25">
      <c r="A812" s="78">
        <v>1486744</v>
      </c>
      <c r="B812" s="78" t="s">
        <v>467</v>
      </c>
      <c r="C812" s="79">
        <v>42013</v>
      </c>
      <c r="D812" s="78" t="s">
        <v>251</v>
      </c>
      <c r="E812" s="76"/>
      <c r="F812" s="80"/>
    </row>
    <row r="813" spans="1:6" x14ac:dyDescent="0.25">
      <c r="A813" s="78">
        <v>1486976</v>
      </c>
      <c r="B813" s="78" t="s">
        <v>467</v>
      </c>
      <c r="C813" s="79">
        <v>42013</v>
      </c>
      <c r="D813" s="78" t="s">
        <v>251</v>
      </c>
      <c r="E813" s="76"/>
      <c r="F813" s="80"/>
    </row>
    <row r="814" spans="1:6" x14ac:dyDescent="0.25">
      <c r="A814" s="78">
        <v>1486983</v>
      </c>
      <c r="B814" s="78" t="s">
        <v>467</v>
      </c>
      <c r="C814" s="79">
        <v>42013</v>
      </c>
      <c r="D814" s="78" t="s">
        <v>251</v>
      </c>
      <c r="E814" s="76"/>
      <c r="F814" s="80"/>
    </row>
    <row r="815" spans="1:6" x14ac:dyDescent="0.25">
      <c r="A815" s="78">
        <v>1486988</v>
      </c>
      <c r="B815" s="78" t="s">
        <v>467</v>
      </c>
      <c r="C815" s="79">
        <v>42013</v>
      </c>
      <c r="D815" s="78" t="s">
        <v>251</v>
      </c>
      <c r="E815" s="76"/>
      <c r="F815" s="80"/>
    </row>
    <row r="816" spans="1:6" x14ac:dyDescent="0.25">
      <c r="A816" s="78">
        <v>1486991</v>
      </c>
      <c r="B816" s="78" t="s">
        <v>467</v>
      </c>
      <c r="C816" s="79">
        <v>42013</v>
      </c>
      <c r="D816" s="78" t="s">
        <v>251</v>
      </c>
      <c r="E816" s="76"/>
      <c r="F816" s="80"/>
    </row>
    <row r="817" spans="1:6" x14ac:dyDescent="0.25">
      <c r="A817" s="78">
        <v>1486996</v>
      </c>
      <c r="B817" s="78" t="s">
        <v>467</v>
      </c>
      <c r="C817" s="79">
        <v>42013</v>
      </c>
      <c r="D817" s="78" t="s">
        <v>251</v>
      </c>
      <c r="E817" s="76"/>
      <c r="F817" s="80"/>
    </row>
    <row r="818" spans="1:6" x14ac:dyDescent="0.25">
      <c r="A818" s="78">
        <v>1487000</v>
      </c>
      <c r="B818" s="78" t="s">
        <v>467</v>
      </c>
      <c r="C818" s="79">
        <v>42013</v>
      </c>
      <c r="D818" s="78" t="s">
        <v>251</v>
      </c>
      <c r="E818" s="76"/>
      <c r="F818" s="80"/>
    </row>
    <row r="819" spans="1:6" x14ac:dyDescent="0.25">
      <c r="A819" s="78">
        <v>1487005</v>
      </c>
      <c r="B819" s="78" t="s">
        <v>467</v>
      </c>
      <c r="C819" s="79">
        <v>42013</v>
      </c>
      <c r="D819" s="78" t="s">
        <v>251</v>
      </c>
      <c r="E819" s="76"/>
      <c r="F819" s="80"/>
    </row>
    <row r="820" spans="1:6" x14ac:dyDescent="0.25">
      <c r="A820" s="78">
        <v>1487043</v>
      </c>
      <c r="B820" s="78" t="s">
        <v>467</v>
      </c>
      <c r="C820" s="79">
        <v>42013</v>
      </c>
      <c r="D820" s="78" t="s">
        <v>251</v>
      </c>
      <c r="E820" s="76"/>
      <c r="F820" s="80"/>
    </row>
    <row r="821" spans="1:6" x14ac:dyDescent="0.25">
      <c r="A821" s="78">
        <v>1487061</v>
      </c>
      <c r="B821" s="78" t="s">
        <v>467</v>
      </c>
      <c r="C821" s="79">
        <v>42013</v>
      </c>
      <c r="D821" s="78" t="s">
        <v>251</v>
      </c>
      <c r="E821" s="76"/>
      <c r="F821" s="80"/>
    </row>
    <row r="822" spans="1:6" x14ac:dyDescent="0.25">
      <c r="A822" s="78">
        <v>1487091</v>
      </c>
      <c r="B822" s="78" t="s">
        <v>467</v>
      </c>
      <c r="C822" s="79">
        <v>42013</v>
      </c>
      <c r="D822" s="78" t="s">
        <v>251</v>
      </c>
      <c r="E822" s="76"/>
      <c r="F822" s="80"/>
    </row>
    <row r="823" spans="1:6" x14ac:dyDescent="0.25">
      <c r="A823" s="78">
        <v>1487099</v>
      </c>
      <c r="B823" s="78" t="s">
        <v>467</v>
      </c>
      <c r="C823" s="79">
        <v>42013</v>
      </c>
      <c r="D823" s="78" t="s">
        <v>251</v>
      </c>
      <c r="E823" s="76"/>
      <c r="F823" s="80"/>
    </row>
    <row r="824" spans="1:6" x14ac:dyDescent="0.25">
      <c r="A824" s="78">
        <v>1487109</v>
      </c>
      <c r="B824" s="78" t="s">
        <v>467</v>
      </c>
      <c r="C824" s="79">
        <v>42013</v>
      </c>
      <c r="D824" s="78" t="s">
        <v>251</v>
      </c>
      <c r="E824" s="76"/>
      <c r="F824" s="80"/>
    </row>
    <row r="825" spans="1:6" x14ac:dyDescent="0.25">
      <c r="A825" s="78">
        <v>1489452</v>
      </c>
      <c r="B825" s="78" t="s">
        <v>467</v>
      </c>
      <c r="C825" s="79">
        <v>42013</v>
      </c>
      <c r="D825" s="78" t="s">
        <v>251</v>
      </c>
      <c r="E825" s="76"/>
      <c r="F825" s="80"/>
    </row>
    <row r="826" spans="1:6" x14ac:dyDescent="0.25">
      <c r="A826" s="78">
        <v>1490544</v>
      </c>
      <c r="B826" s="78" t="s">
        <v>467</v>
      </c>
      <c r="C826" s="79">
        <v>42013</v>
      </c>
      <c r="D826" s="78" t="s">
        <v>251</v>
      </c>
      <c r="E826" s="76"/>
      <c r="F826" s="80"/>
    </row>
    <row r="827" spans="1:6" x14ac:dyDescent="0.25">
      <c r="A827" s="78">
        <v>1490557</v>
      </c>
      <c r="B827" s="78" t="s">
        <v>467</v>
      </c>
      <c r="C827" s="79">
        <v>42013</v>
      </c>
      <c r="D827" s="78" t="s">
        <v>251</v>
      </c>
      <c r="E827" s="76"/>
      <c r="F827" s="80"/>
    </row>
    <row r="828" spans="1:6" x14ac:dyDescent="0.25">
      <c r="A828" s="78">
        <v>1490648</v>
      </c>
      <c r="B828" s="78" t="s">
        <v>467</v>
      </c>
      <c r="C828" s="79">
        <v>42013</v>
      </c>
      <c r="D828" s="78" t="s">
        <v>251</v>
      </c>
      <c r="E828" s="76"/>
      <c r="F828" s="80"/>
    </row>
    <row r="829" spans="1:6" x14ac:dyDescent="0.25">
      <c r="A829" s="78">
        <v>1504108</v>
      </c>
      <c r="B829" s="78" t="s">
        <v>467</v>
      </c>
      <c r="C829" s="79">
        <v>42013</v>
      </c>
      <c r="D829" s="78" t="s">
        <v>251</v>
      </c>
      <c r="E829" s="76"/>
      <c r="F829" s="80"/>
    </row>
    <row r="830" spans="1:6" x14ac:dyDescent="0.25">
      <c r="A830" s="78">
        <v>1504115</v>
      </c>
      <c r="B830" s="78" t="s">
        <v>467</v>
      </c>
      <c r="C830" s="79">
        <v>42013</v>
      </c>
      <c r="D830" s="78" t="s">
        <v>251</v>
      </c>
      <c r="E830" s="76"/>
      <c r="F830" s="80"/>
    </row>
    <row r="831" spans="1:6" x14ac:dyDescent="0.25">
      <c r="A831" s="78">
        <v>1504126</v>
      </c>
      <c r="B831" s="78" t="s">
        <v>467</v>
      </c>
      <c r="C831" s="79">
        <v>42013</v>
      </c>
      <c r="D831" s="78" t="s">
        <v>251</v>
      </c>
      <c r="E831" s="76"/>
      <c r="F831" s="80"/>
    </row>
    <row r="832" spans="1:6" x14ac:dyDescent="0.25">
      <c r="A832" s="78">
        <v>1504127</v>
      </c>
      <c r="B832" s="78" t="s">
        <v>467</v>
      </c>
      <c r="C832" s="79">
        <v>42013</v>
      </c>
      <c r="D832" s="78" t="s">
        <v>251</v>
      </c>
      <c r="E832" s="76"/>
      <c r="F832" s="80"/>
    </row>
    <row r="833" spans="1:6" x14ac:dyDescent="0.25">
      <c r="A833" s="78">
        <v>1504128</v>
      </c>
      <c r="B833" s="78" t="s">
        <v>467</v>
      </c>
      <c r="C833" s="79">
        <v>42013</v>
      </c>
      <c r="D833" s="78" t="s">
        <v>251</v>
      </c>
      <c r="E833" s="76"/>
      <c r="F833" s="80"/>
    </row>
    <row r="834" spans="1:6" x14ac:dyDescent="0.25">
      <c r="A834" s="78">
        <v>1504149</v>
      </c>
      <c r="B834" s="78" t="s">
        <v>467</v>
      </c>
      <c r="C834" s="79">
        <v>42013</v>
      </c>
      <c r="D834" s="78" t="s">
        <v>251</v>
      </c>
      <c r="E834" s="76"/>
      <c r="F834" s="80"/>
    </row>
    <row r="835" spans="1:6" x14ac:dyDescent="0.25">
      <c r="A835" s="78">
        <v>1504169</v>
      </c>
      <c r="B835" s="78" t="s">
        <v>467</v>
      </c>
      <c r="C835" s="79">
        <v>42013</v>
      </c>
      <c r="D835" s="78" t="s">
        <v>251</v>
      </c>
      <c r="E835" s="76"/>
      <c r="F835" s="80"/>
    </row>
    <row r="836" spans="1:6" x14ac:dyDescent="0.25">
      <c r="A836" s="78">
        <v>1504187</v>
      </c>
      <c r="B836" s="78" t="s">
        <v>467</v>
      </c>
      <c r="C836" s="79">
        <v>42013</v>
      </c>
      <c r="D836" s="78" t="s">
        <v>251</v>
      </c>
      <c r="E836" s="76"/>
      <c r="F836" s="80"/>
    </row>
    <row r="837" spans="1:6" x14ac:dyDescent="0.25">
      <c r="A837" s="78">
        <v>1504216</v>
      </c>
      <c r="B837" s="78" t="s">
        <v>467</v>
      </c>
      <c r="C837" s="79">
        <v>42013</v>
      </c>
      <c r="D837" s="78" t="s">
        <v>251</v>
      </c>
      <c r="E837" s="76"/>
      <c r="F837" s="80"/>
    </row>
    <row r="838" spans="1:6" x14ac:dyDescent="0.25">
      <c r="A838" s="78">
        <v>1504233</v>
      </c>
      <c r="B838" s="78" t="s">
        <v>467</v>
      </c>
      <c r="C838" s="79">
        <v>42013</v>
      </c>
      <c r="D838" s="78" t="s">
        <v>251</v>
      </c>
      <c r="E838" s="76"/>
      <c r="F838" s="80"/>
    </row>
    <row r="839" spans="1:6" x14ac:dyDescent="0.25">
      <c r="A839" s="78">
        <v>1504243</v>
      </c>
      <c r="B839" s="78" t="s">
        <v>467</v>
      </c>
      <c r="C839" s="79">
        <v>42013</v>
      </c>
      <c r="D839" s="78" t="s">
        <v>251</v>
      </c>
      <c r="E839" s="76"/>
      <c r="F839" s="80"/>
    </row>
    <row r="840" spans="1:6" x14ac:dyDescent="0.25">
      <c r="A840" s="78">
        <v>1504245</v>
      </c>
      <c r="B840" s="78" t="s">
        <v>467</v>
      </c>
      <c r="C840" s="79">
        <v>42013</v>
      </c>
      <c r="D840" s="78" t="s">
        <v>251</v>
      </c>
      <c r="E840" s="76"/>
      <c r="F840" s="80"/>
    </row>
    <row r="841" spans="1:6" x14ac:dyDescent="0.25">
      <c r="A841" s="78">
        <v>1504247</v>
      </c>
      <c r="B841" s="78" t="s">
        <v>467</v>
      </c>
      <c r="C841" s="79">
        <v>42013</v>
      </c>
      <c r="D841" s="78" t="s">
        <v>251</v>
      </c>
      <c r="E841" s="76"/>
      <c r="F841" s="80"/>
    </row>
    <row r="842" spans="1:6" x14ac:dyDescent="0.25">
      <c r="A842" s="78">
        <v>1504252</v>
      </c>
      <c r="B842" s="78" t="s">
        <v>467</v>
      </c>
      <c r="C842" s="79">
        <v>42013</v>
      </c>
      <c r="D842" s="78" t="s">
        <v>251</v>
      </c>
      <c r="E842" s="76"/>
      <c r="F842" s="80"/>
    </row>
    <row r="843" spans="1:6" x14ac:dyDescent="0.25">
      <c r="A843" s="78">
        <v>1504276</v>
      </c>
      <c r="B843" s="78" t="s">
        <v>467</v>
      </c>
      <c r="C843" s="79">
        <v>42013</v>
      </c>
      <c r="D843" s="78" t="s">
        <v>251</v>
      </c>
      <c r="E843" s="76"/>
      <c r="F843" s="80"/>
    </row>
    <row r="844" spans="1:6" x14ac:dyDescent="0.25">
      <c r="A844" s="78">
        <v>1504283</v>
      </c>
      <c r="B844" s="78" t="s">
        <v>467</v>
      </c>
      <c r="C844" s="79">
        <v>42013</v>
      </c>
      <c r="D844" s="78" t="s">
        <v>251</v>
      </c>
      <c r="E844" s="76"/>
      <c r="F844" s="80"/>
    </row>
    <row r="845" spans="1:6" x14ac:dyDescent="0.25">
      <c r="A845" s="78">
        <v>1504299</v>
      </c>
      <c r="B845" s="78" t="s">
        <v>467</v>
      </c>
      <c r="C845" s="79">
        <v>42013</v>
      </c>
      <c r="D845" s="78" t="s">
        <v>251</v>
      </c>
      <c r="E845" s="76"/>
      <c r="F845" s="80"/>
    </row>
    <row r="846" spans="1:6" x14ac:dyDescent="0.25">
      <c r="A846" s="78">
        <v>1504412</v>
      </c>
      <c r="B846" s="78" t="s">
        <v>467</v>
      </c>
      <c r="C846" s="79">
        <v>42013</v>
      </c>
      <c r="D846" s="78" t="s">
        <v>251</v>
      </c>
      <c r="E846" s="76"/>
      <c r="F846" s="80"/>
    </row>
    <row r="847" spans="1:6" x14ac:dyDescent="0.25">
      <c r="A847" s="78">
        <v>1504413</v>
      </c>
      <c r="B847" s="78" t="s">
        <v>467</v>
      </c>
      <c r="C847" s="79">
        <v>42013</v>
      </c>
      <c r="D847" s="78" t="s">
        <v>251</v>
      </c>
      <c r="E847" s="76"/>
      <c r="F847" s="80"/>
    </row>
    <row r="848" spans="1:6" x14ac:dyDescent="0.25">
      <c r="A848" s="78">
        <v>1504441</v>
      </c>
      <c r="B848" s="78" t="s">
        <v>467</v>
      </c>
      <c r="C848" s="79">
        <v>42013</v>
      </c>
      <c r="D848" s="78" t="s">
        <v>251</v>
      </c>
      <c r="E848" s="76"/>
      <c r="F848" s="80"/>
    </row>
    <row r="849" spans="1:6" x14ac:dyDescent="0.25">
      <c r="A849" s="78">
        <v>1504460</v>
      </c>
      <c r="B849" s="78" t="s">
        <v>467</v>
      </c>
      <c r="C849" s="79">
        <v>42013</v>
      </c>
      <c r="D849" s="78" t="s">
        <v>251</v>
      </c>
      <c r="E849" s="76"/>
      <c r="F849" s="80"/>
    </row>
    <row r="850" spans="1:6" x14ac:dyDescent="0.25">
      <c r="A850" s="78">
        <v>1504472</v>
      </c>
      <c r="B850" s="78" t="s">
        <v>467</v>
      </c>
      <c r="C850" s="79">
        <v>42013</v>
      </c>
      <c r="D850" s="78" t="s">
        <v>251</v>
      </c>
      <c r="E850" s="76"/>
      <c r="F850" s="80"/>
    </row>
    <row r="851" spans="1:6" x14ac:dyDescent="0.25">
      <c r="A851" s="78">
        <v>1504499</v>
      </c>
      <c r="B851" s="78" t="s">
        <v>467</v>
      </c>
      <c r="C851" s="79">
        <v>42013</v>
      </c>
      <c r="D851" s="78" t="s">
        <v>251</v>
      </c>
      <c r="E851" s="76"/>
      <c r="F851" s="80"/>
    </row>
    <row r="852" spans="1:6" x14ac:dyDescent="0.25">
      <c r="A852" s="78">
        <v>1504523</v>
      </c>
      <c r="B852" s="78" t="s">
        <v>467</v>
      </c>
      <c r="C852" s="79">
        <v>42013</v>
      </c>
      <c r="D852" s="78" t="s">
        <v>251</v>
      </c>
      <c r="E852" s="76"/>
      <c r="F852" s="80"/>
    </row>
    <row r="853" spans="1:6" x14ac:dyDescent="0.25">
      <c r="A853" s="78">
        <v>1504527</v>
      </c>
      <c r="B853" s="78" t="s">
        <v>467</v>
      </c>
      <c r="C853" s="79">
        <v>42013</v>
      </c>
      <c r="D853" s="78" t="s">
        <v>251</v>
      </c>
      <c r="E853" s="76"/>
      <c r="F853" s="80"/>
    </row>
    <row r="854" spans="1:6" x14ac:dyDescent="0.25">
      <c r="A854" s="78">
        <v>1504530</v>
      </c>
      <c r="B854" s="78" t="s">
        <v>467</v>
      </c>
      <c r="C854" s="79">
        <v>42013</v>
      </c>
      <c r="D854" s="78" t="s">
        <v>251</v>
      </c>
      <c r="E854" s="76"/>
      <c r="F854" s="80"/>
    </row>
    <row r="855" spans="1:6" x14ac:dyDescent="0.25">
      <c r="A855" s="78">
        <v>1504555</v>
      </c>
      <c r="B855" s="78" t="s">
        <v>467</v>
      </c>
      <c r="C855" s="79">
        <v>42013</v>
      </c>
      <c r="D855" s="78" t="s">
        <v>251</v>
      </c>
      <c r="E855" s="76"/>
      <c r="F855" s="80"/>
    </row>
    <row r="856" spans="1:6" x14ac:dyDescent="0.25">
      <c r="A856" s="78">
        <v>1504627</v>
      </c>
      <c r="B856" s="78" t="s">
        <v>467</v>
      </c>
      <c r="C856" s="79">
        <v>42013</v>
      </c>
      <c r="D856" s="78" t="s">
        <v>251</v>
      </c>
      <c r="E856" s="76"/>
      <c r="F856" s="80"/>
    </row>
    <row r="857" spans="1:6" x14ac:dyDescent="0.25">
      <c r="A857" s="78">
        <v>1504633</v>
      </c>
      <c r="B857" s="78" t="s">
        <v>467</v>
      </c>
      <c r="C857" s="79">
        <v>42013</v>
      </c>
      <c r="D857" s="78" t="s">
        <v>251</v>
      </c>
      <c r="E857" s="76"/>
      <c r="F857" s="80"/>
    </row>
    <row r="858" spans="1:6" x14ac:dyDescent="0.25">
      <c r="A858" s="78">
        <v>1504646</v>
      </c>
      <c r="B858" s="78" t="s">
        <v>467</v>
      </c>
      <c r="C858" s="79">
        <v>42013</v>
      </c>
      <c r="D858" s="78" t="s">
        <v>251</v>
      </c>
      <c r="E858" s="76"/>
      <c r="F858" s="80"/>
    </row>
    <row r="859" spans="1:6" x14ac:dyDescent="0.25">
      <c r="A859" s="78">
        <v>1504653</v>
      </c>
      <c r="B859" s="78" t="s">
        <v>467</v>
      </c>
      <c r="C859" s="79">
        <v>42013</v>
      </c>
      <c r="D859" s="78" t="s">
        <v>251</v>
      </c>
      <c r="E859" s="76"/>
      <c r="F859" s="80"/>
    </row>
    <row r="860" spans="1:6" x14ac:dyDescent="0.25">
      <c r="A860" s="78">
        <v>1504682</v>
      </c>
      <c r="B860" s="78" t="s">
        <v>467</v>
      </c>
      <c r="C860" s="79">
        <v>42013</v>
      </c>
      <c r="D860" s="78" t="s">
        <v>251</v>
      </c>
      <c r="E860" s="76"/>
      <c r="F860" s="80"/>
    </row>
    <row r="861" spans="1:6" x14ac:dyDescent="0.25">
      <c r="A861" s="78">
        <v>1504729</v>
      </c>
      <c r="B861" s="78" t="s">
        <v>467</v>
      </c>
      <c r="C861" s="79">
        <v>42013</v>
      </c>
      <c r="D861" s="78" t="s">
        <v>251</v>
      </c>
      <c r="E861" s="76"/>
      <c r="F861" s="80"/>
    </row>
    <row r="862" spans="1:6" x14ac:dyDescent="0.25">
      <c r="A862" s="78">
        <v>1504743</v>
      </c>
      <c r="B862" s="78" t="s">
        <v>467</v>
      </c>
      <c r="C862" s="79">
        <v>42013</v>
      </c>
      <c r="D862" s="78" t="s">
        <v>251</v>
      </c>
      <c r="E862" s="76"/>
      <c r="F862" s="80"/>
    </row>
    <row r="863" spans="1:6" x14ac:dyDescent="0.25">
      <c r="A863" s="78">
        <v>1505558</v>
      </c>
      <c r="B863" s="78" t="s">
        <v>467</v>
      </c>
      <c r="C863" s="79">
        <v>42013</v>
      </c>
      <c r="D863" s="78" t="s">
        <v>251</v>
      </c>
      <c r="E863" s="76"/>
      <c r="F863" s="80"/>
    </row>
    <row r="864" spans="1:6" x14ac:dyDescent="0.25">
      <c r="A864" s="78">
        <v>1505565</v>
      </c>
      <c r="B864" s="78" t="s">
        <v>467</v>
      </c>
      <c r="C864" s="79">
        <v>42013</v>
      </c>
      <c r="D864" s="78" t="s">
        <v>251</v>
      </c>
      <c r="E864" s="76"/>
      <c r="F864" s="80"/>
    </row>
    <row r="865" spans="1:6" x14ac:dyDescent="0.25">
      <c r="A865" s="78">
        <v>1505572</v>
      </c>
      <c r="B865" s="78" t="s">
        <v>467</v>
      </c>
      <c r="C865" s="79">
        <v>42013</v>
      </c>
      <c r="D865" s="78" t="s">
        <v>251</v>
      </c>
      <c r="E865" s="76"/>
      <c r="F865" s="80"/>
    </row>
    <row r="866" spans="1:6" x14ac:dyDescent="0.25">
      <c r="A866" s="78">
        <v>1505576</v>
      </c>
      <c r="B866" s="78" t="s">
        <v>467</v>
      </c>
      <c r="C866" s="79">
        <v>42013</v>
      </c>
      <c r="D866" s="78" t="s">
        <v>251</v>
      </c>
      <c r="E866" s="76"/>
      <c r="F866" s="80"/>
    </row>
    <row r="867" spans="1:6" x14ac:dyDescent="0.25">
      <c r="A867" s="78">
        <v>1505586</v>
      </c>
      <c r="B867" s="78" t="s">
        <v>467</v>
      </c>
      <c r="C867" s="79">
        <v>42013</v>
      </c>
      <c r="D867" s="78" t="s">
        <v>251</v>
      </c>
      <c r="E867" s="76"/>
      <c r="F867" s="80"/>
    </row>
    <row r="868" spans="1:6" x14ac:dyDescent="0.25">
      <c r="A868" s="78">
        <v>1505596</v>
      </c>
      <c r="B868" s="78" t="s">
        <v>467</v>
      </c>
      <c r="C868" s="79">
        <v>42013</v>
      </c>
      <c r="D868" s="78" t="s">
        <v>251</v>
      </c>
      <c r="E868" s="76"/>
      <c r="F868" s="80"/>
    </row>
    <row r="869" spans="1:6" x14ac:dyDescent="0.25">
      <c r="A869" s="78">
        <v>1505607</v>
      </c>
      <c r="B869" s="78" t="s">
        <v>467</v>
      </c>
      <c r="C869" s="79">
        <v>42013</v>
      </c>
      <c r="D869" s="78" t="s">
        <v>251</v>
      </c>
      <c r="E869" s="76"/>
      <c r="F869" s="80"/>
    </row>
    <row r="870" spans="1:6" x14ac:dyDescent="0.25">
      <c r="A870" s="78">
        <v>1505630</v>
      </c>
      <c r="B870" s="78" t="s">
        <v>467</v>
      </c>
      <c r="C870" s="79">
        <v>42013</v>
      </c>
      <c r="D870" s="78" t="s">
        <v>251</v>
      </c>
      <c r="E870" s="76"/>
      <c r="F870" s="80"/>
    </row>
    <row r="871" spans="1:6" x14ac:dyDescent="0.25">
      <c r="A871" s="78">
        <v>1505657</v>
      </c>
      <c r="B871" s="78" t="s">
        <v>467</v>
      </c>
      <c r="C871" s="79">
        <v>42013</v>
      </c>
      <c r="D871" s="78" t="s">
        <v>251</v>
      </c>
      <c r="E871" s="76"/>
      <c r="F871" s="80"/>
    </row>
    <row r="872" spans="1:6" x14ac:dyDescent="0.25">
      <c r="A872" s="78">
        <v>1505670</v>
      </c>
      <c r="B872" s="78" t="s">
        <v>467</v>
      </c>
      <c r="C872" s="79">
        <v>42013</v>
      </c>
      <c r="D872" s="78" t="s">
        <v>251</v>
      </c>
      <c r="E872" s="76"/>
      <c r="F872" s="80"/>
    </row>
    <row r="873" spans="1:6" x14ac:dyDescent="0.25">
      <c r="A873" s="78">
        <v>1505679</v>
      </c>
      <c r="B873" s="78" t="s">
        <v>467</v>
      </c>
      <c r="C873" s="79">
        <v>42013</v>
      </c>
      <c r="D873" s="78" t="s">
        <v>251</v>
      </c>
      <c r="E873" s="76"/>
      <c r="F873" s="80"/>
    </row>
    <row r="874" spans="1:6" x14ac:dyDescent="0.25">
      <c r="A874" s="78">
        <v>1505683</v>
      </c>
      <c r="B874" s="78" t="s">
        <v>467</v>
      </c>
      <c r="C874" s="79">
        <v>42013</v>
      </c>
      <c r="D874" s="78" t="s">
        <v>251</v>
      </c>
      <c r="E874" s="76"/>
      <c r="F874" s="80"/>
    </row>
    <row r="875" spans="1:6" x14ac:dyDescent="0.25">
      <c r="A875" s="78">
        <v>1505686</v>
      </c>
      <c r="B875" s="78" t="s">
        <v>467</v>
      </c>
      <c r="C875" s="79">
        <v>42013</v>
      </c>
      <c r="D875" s="78" t="s">
        <v>251</v>
      </c>
      <c r="E875" s="76"/>
      <c r="F875" s="80"/>
    </row>
    <row r="876" spans="1:6" x14ac:dyDescent="0.25">
      <c r="A876" s="78">
        <v>1505727</v>
      </c>
      <c r="B876" s="78" t="s">
        <v>467</v>
      </c>
      <c r="C876" s="79">
        <v>42013</v>
      </c>
      <c r="D876" s="78" t="s">
        <v>251</v>
      </c>
      <c r="E876" s="76"/>
      <c r="F876" s="80"/>
    </row>
    <row r="877" spans="1:6" x14ac:dyDescent="0.25">
      <c r="A877" s="78">
        <v>1505743</v>
      </c>
      <c r="B877" s="78" t="s">
        <v>467</v>
      </c>
      <c r="C877" s="79">
        <v>42013</v>
      </c>
      <c r="D877" s="78" t="s">
        <v>251</v>
      </c>
      <c r="E877" s="76"/>
      <c r="F877" s="80"/>
    </row>
    <row r="878" spans="1:6" x14ac:dyDescent="0.25">
      <c r="A878" s="78">
        <v>1505767</v>
      </c>
      <c r="B878" s="78" t="s">
        <v>467</v>
      </c>
      <c r="C878" s="79">
        <v>42013</v>
      </c>
      <c r="D878" s="78" t="s">
        <v>251</v>
      </c>
      <c r="E878" s="76"/>
      <c r="F878" s="80"/>
    </row>
    <row r="879" spans="1:6" x14ac:dyDescent="0.25">
      <c r="A879" s="78">
        <v>1505977</v>
      </c>
      <c r="B879" s="78" t="s">
        <v>467</v>
      </c>
      <c r="C879" s="79">
        <v>42013</v>
      </c>
      <c r="D879" s="78" t="s">
        <v>251</v>
      </c>
      <c r="E879" s="76"/>
      <c r="F879" s="80"/>
    </row>
    <row r="880" spans="1:6" x14ac:dyDescent="0.25">
      <c r="A880" s="78">
        <v>1506184</v>
      </c>
      <c r="B880" s="78" t="s">
        <v>467</v>
      </c>
      <c r="C880" s="79">
        <v>42013</v>
      </c>
      <c r="D880" s="78" t="s">
        <v>251</v>
      </c>
      <c r="E880" s="76"/>
      <c r="F880" s="80"/>
    </row>
    <row r="881" spans="1:6" x14ac:dyDescent="0.25">
      <c r="A881" s="78">
        <v>1506194</v>
      </c>
      <c r="B881" s="78" t="s">
        <v>467</v>
      </c>
      <c r="C881" s="79">
        <v>42013</v>
      </c>
      <c r="D881" s="78" t="s">
        <v>251</v>
      </c>
      <c r="E881" s="76"/>
      <c r="F881" s="80"/>
    </row>
    <row r="882" spans="1:6" x14ac:dyDescent="0.25">
      <c r="A882" s="78">
        <v>1506206</v>
      </c>
      <c r="B882" s="78" t="s">
        <v>467</v>
      </c>
      <c r="C882" s="79">
        <v>42013</v>
      </c>
      <c r="D882" s="78" t="s">
        <v>251</v>
      </c>
      <c r="E882" s="76"/>
      <c r="F882" s="80"/>
    </row>
    <row r="883" spans="1:6" x14ac:dyDescent="0.25">
      <c r="A883" s="78">
        <v>1506220</v>
      </c>
      <c r="B883" s="78" t="s">
        <v>467</v>
      </c>
      <c r="C883" s="79">
        <v>42013</v>
      </c>
      <c r="D883" s="78" t="s">
        <v>251</v>
      </c>
      <c r="E883" s="76"/>
      <c r="F883" s="80"/>
    </row>
    <row r="884" spans="1:6" x14ac:dyDescent="0.25">
      <c r="A884" s="78">
        <v>1506486</v>
      </c>
      <c r="B884" s="78" t="s">
        <v>467</v>
      </c>
      <c r="C884" s="79">
        <v>42013</v>
      </c>
      <c r="D884" s="78" t="s">
        <v>251</v>
      </c>
      <c r="E884" s="76"/>
      <c r="F884" s="80"/>
    </row>
    <row r="885" spans="1:6" x14ac:dyDescent="0.25">
      <c r="A885" s="78">
        <v>1506513</v>
      </c>
      <c r="B885" s="78" t="s">
        <v>467</v>
      </c>
      <c r="C885" s="79">
        <v>42013</v>
      </c>
      <c r="D885" s="78" t="s">
        <v>251</v>
      </c>
      <c r="E885" s="76"/>
      <c r="F885" s="80"/>
    </row>
    <row r="886" spans="1:6" x14ac:dyDescent="0.25">
      <c r="A886" s="78">
        <v>1506517</v>
      </c>
      <c r="B886" s="78" t="s">
        <v>467</v>
      </c>
      <c r="C886" s="79">
        <v>42013</v>
      </c>
      <c r="D886" s="78" t="s">
        <v>251</v>
      </c>
      <c r="E886" s="76"/>
      <c r="F886" s="80"/>
    </row>
    <row r="887" spans="1:6" x14ac:dyDescent="0.25">
      <c r="A887" s="78">
        <v>1506557</v>
      </c>
      <c r="B887" s="78" t="s">
        <v>467</v>
      </c>
      <c r="C887" s="79">
        <v>42013</v>
      </c>
      <c r="D887" s="78" t="s">
        <v>251</v>
      </c>
      <c r="E887" s="76"/>
      <c r="F887" s="80"/>
    </row>
    <row r="888" spans="1:6" x14ac:dyDescent="0.25">
      <c r="A888" s="78">
        <v>1506621</v>
      </c>
      <c r="B888" s="78" t="s">
        <v>467</v>
      </c>
      <c r="C888" s="79">
        <v>42013</v>
      </c>
      <c r="D888" s="78" t="s">
        <v>251</v>
      </c>
      <c r="E888" s="76"/>
      <c r="F888" s="80"/>
    </row>
    <row r="889" spans="1:6" x14ac:dyDescent="0.25">
      <c r="A889" s="78">
        <v>1506662</v>
      </c>
      <c r="B889" s="78" t="s">
        <v>467</v>
      </c>
      <c r="C889" s="79">
        <v>42013</v>
      </c>
      <c r="D889" s="78" t="s">
        <v>251</v>
      </c>
      <c r="E889" s="76"/>
      <c r="F889" s="80"/>
    </row>
    <row r="890" spans="1:6" x14ac:dyDescent="0.25">
      <c r="A890" s="78">
        <v>1506684</v>
      </c>
      <c r="B890" s="78" t="s">
        <v>467</v>
      </c>
      <c r="C890" s="79">
        <v>42013</v>
      </c>
      <c r="D890" s="78" t="s">
        <v>251</v>
      </c>
      <c r="E890" s="76"/>
      <c r="F890" s="80"/>
    </row>
    <row r="891" spans="1:6" x14ac:dyDescent="0.25">
      <c r="A891" s="78">
        <v>1506732</v>
      </c>
      <c r="B891" s="78" t="s">
        <v>467</v>
      </c>
      <c r="C891" s="79">
        <v>42013</v>
      </c>
      <c r="D891" s="78" t="s">
        <v>251</v>
      </c>
      <c r="E891" s="76"/>
      <c r="F891" s="80"/>
    </row>
    <row r="892" spans="1:6" x14ac:dyDescent="0.25">
      <c r="A892" s="78">
        <v>1506738</v>
      </c>
      <c r="B892" s="78" t="s">
        <v>467</v>
      </c>
      <c r="C892" s="79">
        <v>42013</v>
      </c>
      <c r="D892" s="78" t="s">
        <v>251</v>
      </c>
      <c r="E892" s="76"/>
      <c r="F892" s="80"/>
    </row>
    <row r="893" spans="1:6" x14ac:dyDescent="0.25">
      <c r="A893" s="78">
        <v>1506749</v>
      </c>
      <c r="B893" s="78" t="s">
        <v>467</v>
      </c>
      <c r="C893" s="79">
        <v>42013</v>
      </c>
      <c r="D893" s="78" t="s">
        <v>251</v>
      </c>
      <c r="E893" s="76"/>
      <c r="F893" s="80"/>
    </row>
    <row r="894" spans="1:6" x14ac:dyDescent="0.25">
      <c r="A894" s="78">
        <v>1506843</v>
      </c>
      <c r="B894" s="78" t="s">
        <v>467</v>
      </c>
      <c r="C894" s="79">
        <v>42013</v>
      </c>
      <c r="D894" s="78" t="s">
        <v>251</v>
      </c>
      <c r="E894" s="76"/>
      <c r="F894" s="80"/>
    </row>
    <row r="895" spans="1:6" x14ac:dyDescent="0.25">
      <c r="A895" s="78">
        <v>1507008</v>
      </c>
      <c r="B895" s="78" t="s">
        <v>467</v>
      </c>
      <c r="C895" s="79">
        <v>42013</v>
      </c>
      <c r="D895" s="78" t="s">
        <v>251</v>
      </c>
      <c r="E895" s="76"/>
      <c r="F895" s="80"/>
    </row>
    <row r="896" spans="1:6" x14ac:dyDescent="0.25">
      <c r="A896" s="78">
        <v>1507046</v>
      </c>
      <c r="B896" s="78" t="s">
        <v>467</v>
      </c>
      <c r="C896" s="79">
        <v>42013</v>
      </c>
      <c r="D896" s="78" t="s">
        <v>251</v>
      </c>
      <c r="E896" s="76"/>
      <c r="F896" s="80"/>
    </row>
    <row r="897" spans="1:6" x14ac:dyDescent="0.25">
      <c r="A897" s="78">
        <v>1507183</v>
      </c>
      <c r="B897" s="78" t="s">
        <v>467</v>
      </c>
      <c r="C897" s="79">
        <v>42013</v>
      </c>
      <c r="D897" s="78" t="s">
        <v>251</v>
      </c>
      <c r="E897" s="76"/>
      <c r="F897" s="80"/>
    </row>
    <row r="898" spans="1:6" x14ac:dyDescent="0.25">
      <c r="A898" s="78">
        <v>1507191</v>
      </c>
      <c r="B898" s="78" t="s">
        <v>467</v>
      </c>
      <c r="C898" s="79">
        <v>42013</v>
      </c>
      <c r="D898" s="78" t="s">
        <v>251</v>
      </c>
      <c r="E898" s="76"/>
      <c r="F898" s="80"/>
    </row>
    <row r="899" spans="1:6" x14ac:dyDescent="0.25">
      <c r="A899" s="78">
        <v>1507241</v>
      </c>
      <c r="B899" s="78" t="s">
        <v>467</v>
      </c>
      <c r="C899" s="79">
        <v>42013</v>
      </c>
      <c r="D899" s="78" t="s">
        <v>251</v>
      </c>
      <c r="E899" s="76"/>
      <c r="F899" s="80"/>
    </row>
    <row r="900" spans="1:6" x14ac:dyDescent="0.25">
      <c r="A900" s="78">
        <v>1507325</v>
      </c>
      <c r="B900" s="78" t="s">
        <v>467</v>
      </c>
      <c r="C900" s="79">
        <v>42013</v>
      </c>
      <c r="D900" s="78" t="s">
        <v>251</v>
      </c>
      <c r="E900" s="76"/>
      <c r="F900" s="80"/>
    </row>
    <row r="901" spans="1:6" x14ac:dyDescent="0.25">
      <c r="A901" s="78">
        <v>1507383</v>
      </c>
      <c r="B901" s="78" t="s">
        <v>467</v>
      </c>
      <c r="C901" s="79">
        <v>42013</v>
      </c>
      <c r="D901" s="78" t="s">
        <v>251</v>
      </c>
      <c r="E901" s="76"/>
      <c r="F901" s="80"/>
    </row>
    <row r="902" spans="1:6" x14ac:dyDescent="0.25">
      <c r="A902" s="78">
        <v>1507438</v>
      </c>
      <c r="B902" s="78" t="s">
        <v>467</v>
      </c>
      <c r="C902" s="79">
        <v>42013</v>
      </c>
      <c r="D902" s="78" t="s">
        <v>251</v>
      </c>
      <c r="E902" s="76"/>
      <c r="F902" s="80"/>
    </row>
    <row r="903" spans="1:6" x14ac:dyDescent="0.25">
      <c r="A903" s="78">
        <v>1507475</v>
      </c>
      <c r="B903" s="78" t="s">
        <v>467</v>
      </c>
      <c r="C903" s="79">
        <v>42013</v>
      </c>
      <c r="D903" s="78" t="s">
        <v>251</v>
      </c>
      <c r="E903" s="76"/>
      <c r="F903" s="80"/>
    </row>
    <row r="904" spans="1:6" x14ac:dyDescent="0.25">
      <c r="A904" s="78">
        <v>1507480</v>
      </c>
      <c r="B904" s="78" t="s">
        <v>467</v>
      </c>
      <c r="C904" s="79">
        <v>42013</v>
      </c>
      <c r="D904" s="78" t="s">
        <v>251</v>
      </c>
      <c r="E904" s="76"/>
      <c r="F904" s="80"/>
    </row>
    <row r="905" spans="1:6" x14ac:dyDescent="0.25">
      <c r="A905" s="78">
        <v>1507517</v>
      </c>
      <c r="B905" s="78" t="s">
        <v>467</v>
      </c>
      <c r="C905" s="79">
        <v>42013</v>
      </c>
      <c r="D905" s="78" t="s">
        <v>251</v>
      </c>
      <c r="E905" s="76"/>
      <c r="F905" s="80"/>
    </row>
    <row r="906" spans="1:6" x14ac:dyDescent="0.25">
      <c r="A906" s="78">
        <v>1507532</v>
      </c>
      <c r="B906" s="78" t="s">
        <v>467</v>
      </c>
      <c r="C906" s="79">
        <v>42013</v>
      </c>
      <c r="D906" s="78" t="s">
        <v>251</v>
      </c>
      <c r="E906" s="76"/>
      <c r="F906" s="80"/>
    </row>
    <row r="907" spans="1:6" x14ac:dyDescent="0.25">
      <c r="A907" s="78">
        <v>1507538</v>
      </c>
      <c r="B907" s="78" t="s">
        <v>467</v>
      </c>
      <c r="C907" s="79">
        <v>42013</v>
      </c>
      <c r="D907" s="78" t="s">
        <v>251</v>
      </c>
      <c r="E907" s="76"/>
      <c r="F907" s="80"/>
    </row>
    <row r="908" spans="1:6" x14ac:dyDescent="0.25">
      <c r="A908" s="78">
        <v>1507550</v>
      </c>
      <c r="B908" s="78" t="s">
        <v>467</v>
      </c>
      <c r="C908" s="79">
        <v>42013</v>
      </c>
      <c r="D908" s="78" t="s">
        <v>251</v>
      </c>
      <c r="E908" s="76"/>
      <c r="F908" s="80"/>
    </row>
    <row r="909" spans="1:6" x14ac:dyDescent="0.25">
      <c r="A909" s="78">
        <v>1507568</v>
      </c>
      <c r="B909" s="78" t="s">
        <v>467</v>
      </c>
      <c r="C909" s="79">
        <v>42013</v>
      </c>
      <c r="D909" s="78" t="s">
        <v>251</v>
      </c>
      <c r="E909" s="76"/>
      <c r="F909" s="80"/>
    </row>
    <row r="910" spans="1:6" x14ac:dyDescent="0.25">
      <c r="A910" s="78">
        <v>1507629</v>
      </c>
      <c r="B910" s="78" t="s">
        <v>467</v>
      </c>
      <c r="C910" s="79">
        <v>42013</v>
      </c>
      <c r="D910" s="78" t="s">
        <v>251</v>
      </c>
      <c r="E910" s="76"/>
      <c r="F910" s="80"/>
    </row>
    <row r="911" spans="1:6" x14ac:dyDescent="0.25">
      <c r="A911" s="78">
        <v>1507633</v>
      </c>
      <c r="B911" s="78" t="s">
        <v>467</v>
      </c>
      <c r="C911" s="79">
        <v>42013</v>
      </c>
      <c r="D911" s="78" t="s">
        <v>251</v>
      </c>
      <c r="E911" s="76"/>
      <c r="F911" s="80"/>
    </row>
    <row r="912" spans="1:6" x14ac:dyDescent="0.25">
      <c r="A912" s="78">
        <v>1507648</v>
      </c>
      <c r="B912" s="78" t="s">
        <v>467</v>
      </c>
      <c r="C912" s="79">
        <v>42013</v>
      </c>
      <c r="D912" s="78" t="s">
        <v>251</v>
      </c>
      <c r="E912" s="76"/>
      <c r="F912" s="80"/>
    </row>
    <row r="913" spans="1:6" x14ac:dyDescent="0.25">
      <c r="A913" s="78">
        <v>1507660</v>
      </c>
      <c r="B913" s="78" t="s">
        <v>467</v>
      </c>
      <c r="C913" s="79">
        <v>42013</v>
      </c>
      <c r="D913" s="78" t="s">
        <v>251</v>
      </c>
      <c r="E913" s="76"/>
      <c r="F913" s="80"/>
    </row>
    <row r="914" spans="1:6" x14ac:dyDescent="0.25">
      <c r="A914" s="78">
        <v>1507715</v>
      </c>
      <c r="B914" s="78" t="s">
        <v>467</v>
      </c>
      <c r="C914" s="79">
        <v>42013</v>
      </c>
      <c r="D914" s="78" t="s">
        <v>251</v>
      </c>
      <c r="E914" s="76"/>
      <c r="F914" s="80"/>
    </row>
    <row r="915" spans="1:6" x14ac:dyDescent="0.25">
      <c r="A915" s="78">
        <v>1507721</v>
      </c>
      <c r="B915" s="78" t="s">
        <v>467</v>
      </c>
      <c r="C915" s="79">
        <v>42013</v>
      </c>
      <c r="D915" s="78" t="s">
        <v>251</v>
      </c>
      <c r="E915" s="76"/>
      <c r="F915" s="80"/>
    </row>
    <row r="916" spans="1:6" x14ac:dyDescent="0.25">
      <c r="A916" s="78">
        <v>1507890</v>
      </c>
      <c r="B916" s="78" t="s">
        <v>467</v>
      </c>
      <c r="C916" s="79">
        <v>42013</v>
      </c>
      <c r="D916" s="78" t="s">
        <v>251</v>
      </c>
      <c r="E916" s="76"/>
      <c r="F916" s="80"/>
    </row>
    <row r="917" spans="1:6" x14ac:dyDescent="0.25">
      <c r="A917" s="78">
        <v>1507972</v>
      </c>
      <c r="B917" s="78" t="s">
        <v>467</v>
      </c>
      <c r="C917" s="79">
        <v>42013</v>
      </c>
      <c r="D917" s="78" t="s">
        <v>251</v>
      </c>
      <c r="E917" s="76"/>
      <c r="F917" s="80"/>
    </row>
    <row r="918" spans="1:6" x14ac:dyDescent="0.25">
      <c r="A918" s="78">
        <v>1507995</v>
      </c>
      <c r="B918" s="78" t="s">
        <v>467</v>
      </c>
      <c r="C918" s="79">
        <v>42013</v>
      </c>
      <c r="D918" s="78" t="s">
        <v>251</v>
      </c>
      <c r="E918" s="76"/>
      <c r="F918" s="80"/>
    </row>
    <row r="919" spans="1:6" x14ac:dyDescent="0.25">
      <c r="A919" s="78">
        <v>1508003</v>
      </c>
      <c r="B919" s="78" t="s">
        <v>467</v>
      </c>
      <c r="C919" s="79">
        <v>42013</v>
      </c>
      <c r="D919" s="78" t="s">
        <v>251</v>
      </c>
      <c r="E919" s="76"/>
      <c r="F919" s="80"/>
    </row>
    <row r="920" spans="1:6" x14ac:dyDescent="0.25">
      <c r="A920" s="78">
        <v>1508036</v>
      </c>
      <c r="B920" s="78" t="s">
        <v>467</v>
      </c>
      <c r="C920" s="79">
        <v>42013</v>
      </c>
      <c r="D920" s="78" t="s">
        <v>251</v>
      </c>
      <c r="E920" s="76"/>
      <c r="F920" s="80"/>
    </row>
    <row r="921" spans="1:6" x14ac:dyDescent="0.25">
      <c r="A921" s="78">
        <v>1508122</v>
      </c>
      <c r="B921" s="78" t="s">
        <v>467</v>
      </c>
      <c r="C921" s="79">
        <v>42013</v>
      </c>
      <c r="D921" s="78" t="s">
        <v>251</v>
      </c>
      <c r="E921" s="76"/>
      <c r="F921" s="80"/>
    </row>
    <row r="922" spans="1:6" x14ac:dyDescent="0.25">
      <c r="A922" s="78">
        <v>1508144</v>
      </c>
      <c r="B922" s="78" t="s">
        <v>467</v>
      </c>
      <c r="C922" s="79">
        <v>42013</v>
      </c>
      <c r="D922" s="78" t="s">
        <v>251</v>
      </c>
      <c r="E922" s="76"/>
      <c r="F922" s="80"/>
    </row>
    <row r="923" spans="1:6" x14ac:dyDescent="0.25">
      <c r="A923" s="78">
        <v>1508151</v>
      </c>
      <c r="B923" s="78" t="s">
        <v>467</v>
      </c>
      <c r="C923" s="79">
        <v>42013</v>
      </c>
      <c r="D923" s="78" t="s">
        <v>251</v>
      </c>
      <c r="E923" s="76"/>
      <c r="F923" s="80"/>
    </row>
    <row r="924" spans="1:6" x14ac:dyDescent="0.25">
      <c r="A924" s="78">
        <v>1508181</v>
      </c>
      <c r="B924" s="78" t="s">
        <v>467</v>
      </c>
      <c r="C924" s="79">
        <v>42013</v>
      </c>
      <c r="D924" s="78" t="s">
        <v>251</v>
      </c>
      <c r="E924" s="76"/>
      <c r="F924" s="80"/>
    </row>
    <row r="925" spans="1:6" x14ac:dyDescent="0.25">
      <c r="A925" s="78">
        <v>1508190</v>
      </c>
      <c r="B925" s="78" t="s">
        <v>467</v>
      </c>
      <c r="C925" s="79">
        <v>42013</v>
      </c>
      <c r="D925" s="78" t="s">
        <v>251</v>
      </c>
      <c r="E925" s="76"/>
      <c r="F925" s="80"/>
    </row>
    <row r="926" spans="1:6" x14ac:dyDescent="0.25">
      <c r="A926" s="78">
        <v>1508206</v>
      </c>
      <c r="B926" s="78" t="s">
        <v>467</v>
      </c>
      <c r="C926" s="79">
        <v>42013</v>
      </c>
      <c r="D926" s="78" t="s">
        <v>251</v>
      </c>
      <c r="E926" s="76"/>
      <c r="F926" s="80"/>
    </row>
    <row r="927" spans="1:6" x14ac:dyDescent="0.25">
      <c r="A927" s="78">
        <v>1508213</v>
      </c>
      <c r="B927" s="78" t="s">
        <v>467</v>
      </c>
      <c r="C927" s="79">
        <v>42013</v>
      </c>
      <c r="D927" s="78" t="s">
        <v>251</v>
      </c>
      <c r="E927" s="76"/>
      <c r="F927" s="80"/>
    </row>
    <row r="928" spans="1:6" x14ac:dyDescent="0.25">
      <c r="A928" s="78">
        <v>1508230</v>
      </c>
      <c r="B928" s="78" t="s">
        <v>467</v>
      </c>
      <c r="C928" s="79">
        <v>42013</v>
      </c>
      <c r="D928" s="78" t="s">
        <v>251</v>
      </c>
      <c r="E928" s="76"/>
      <c r="F928" s="80"/>
    </row>
    <row r="929" spans="1:6" x14ac:dyDescent="0.25">
      <c r="A929" s="78">
        <v>1508243</v>
      </c>
      <c r="B929" s="78" t="s">
        <v>467</v>
      </c>
      <c r="C929" s="79">
        <v>42013</v>
      </c>
      <c r="D929" s="78" t="s">
        <v>251</v>
      </c>
      <c r="E929" s="76"/>
      <c r="F929" s="80"/>
    </row>
    <row r="930" spans="1:6" x14ac:dyDescent="0.25">
      <c r="A930" s="78">
        <v>1508298</v>
      </c>
      <c r="B930" s="78" t="s">
        <v>467</v>
      </c>
      <c r="C930" s="79">
        <v>42013</v>
      </c>
      <c r="D930" s="78" t="s">
        <v>251</v>
      </c>
      <c r="E930" s="76"/>
      <c r="F930" s="80"/>
    </row>
    <row r="931" spans="1:6" x14ac:dyDescent="0.25">
      <c r="A931" s="78">
        <v>1509231</v>
      </c>
      <c r="B931" s="78" t="s">
        <v>467</v>
      </c>
      <c r="C931" s="79">
        <v>42013</v>
      </c>
      <c r="D931" s="78" t="s">
        <v>473</v>
      </c>
      <c r="E931" s="76"/>
      <c r="F931" s="80"/>
    </row>
    <row r="932" spans="1:6" x14ac:dyDescent="0.25">
      <c r="A932" s="78">
        <v>1516477</v>
      </c>
      <c r="B932" s="78" t="s">
        <v>467</v>
      </c>
      <c r="C932" s="79">
        <v>42013</v>
      </c>
      <c r="D932" s="78" t="s">
        <v>251</v>
      </c>
      <c r="E932" s="76"/>
      <c r="F932" s="80"/>
    </row>
    <row r="933" spans="1:6" x14ac:dyDescent="0.25">
      <c r="A933" s="78">
        <v>1516493</v>
      </c>
      <c r="B933" s="78" t="s">
        <v>467</v>
      </c>
      <c r="C933" s="79">
        <v>42013</v>
      </c>
      <c r="D933" s="78" t="s">
        <v>251</v>
      </c>
      <c r="E933" s="76"/>
      <c r="F933" s="80"/>
    </row>
    <row r="934" spans="1:6" x14ac:dyDescent="0.25">
      <c r="A934" s="78">
        <v>1516495</v>
      </c>
      <c r="B934" s="78" t="s">
        <v>467</v>
      </c>
      <c r="C934" s="79">
        <v>42013</v>
      </c>
      <c r="D934" s="78" t="s">
        <v>251</v>
      </c>
      <c r="E934" s="76"/>
      <c r="F934" s="80"/>
    </row>
    <row r="935" spans="1:6" x14ac:dyDescent="0.25">
      <c r="A935" s="78">
        <v>1516503</v>
      </c>
      <c r="B935" s="78" t="s">
        <v>467</v>
      </c>
      <c r="C935" s="79">
        <v>42013</v>
      </c>
      <c r="D935" s="78" t="s">
        <v>251</v>
      </c>
      <c r="E935" s="76"/>
      <c r="F935" s="80"/>
    </row>
    <row r="936" spans="1:6" x14ac:dyDescent="0.25">
      <c r="A936" s="78">
        <v>1516504</v>
      </c>
      <c r="B936" s="78" t="s">
        <v>467</v>
      </c>
      <c r="C936" s="79">
        <v>42013</v>
      </c>
      <c r="D936" s="78" t="s">
        <v>251</v>
      </c>
      <c r="E936" s="76"/>
      <c r="F936" s="80"/>
    </row>
    <row r="937" spans="1:6" x14ac:dyDescent="0.25">
      <c r="A937" s="78">
        <v>1516507</v>
      </c>
      <c r="B937" s="78" t="s">
        <v>467</v>
      </c>
      <c r="C937" s="79">
        <v>42013</v>
      </c>
      <c r="D937" s="78" t="s">
        <v>251</v>
      </c>
      <c r="E937" s="76"/>
      <c r="F937" s="80"/>
    </row>
    <row r="938" spans="1:6" x14ac:dyDescent="0.25">
      <c r="A938" s="78">
        <v>1516508</v>
      </c>
      <c r="B938" s="78" t="s">
        <v>467</v>
      </c>
      <c r="C938" s="79">
        <v>42013</v>
      </c>
      <c r="D938" s="78" t="s">
        <v>251</v>
      </c>
      <c r="E938" s="76"/>
      <c r="F938" s="80"/>
    </row>
    <row r="939" spans="1:6" x14ac:dyDescent="0.25">
      <c r="A939" s="78">
        <v>1516510</v>
      </c>
      <c r="B939" s="78" t="s">
        <v>467</v>
      </c>
      <c r="C939" s="79">
        <v>42013</v>
      </c>
      <c r="D939" s="78" t="s">
        <v>251</v>
      </c>
      <c r="E939" s="76"/>
      <c r="F939" s="80"/>
    </row>
    <row r="940" spans="1:6" x14ac:dyDescent="0.25">
      <c r="A940" s="78">
        <v>1516511</v>
      </c>
      <c r="B940" s="78" t="s">
        <v>467</v>
      </c>
      <c r="C940" s="79">
        <v>42013</v>
      </c>
      <c r="D940" s="78" t="s">
        <v>251</v>
      </c>
      <c r="E940" s="76"/>
      <c r="F940" s="80"/>
    </row>
    <row r="941" spans="1:6" x14ac:dyDescent="0.25">
      <c r="A941" s="78">
        <v>1516514</v>
      </c>
      <c r="B941" s="78" t="s">
        <v>467</v>
      </c>
      <c r="C941" s="79">
        <v>42013</v>
      </c>
      <c r="D941" s="78" t="s">
        <v>251</v>
      </c>
      <c r="E941" s="76"/>
      <c r="F941" s="80"/>
    </row>
    <row r="942" spans="1:6" x14ac:dyDescent="0.25">
      <c r="A942" s="78">
        <v>1516519</v>
      </c>
      <c r="B942" s="78" t="s">
        <v>467</v>
      </c>
      <c r="C942" s="79">
        <v>42013</v>
      </c>
      <c r="D942" s="78" t="s">
        <v>251</v>
      </c>
      <c r="E942" s="76"/>
      <c r="F942" s="80"/>
    </row>
    <row r="943" spans="1:6" x14ac:dyDescent="0.25">
      <c r="A943" s="78">
        <v>1516522</v>
      </c>
      <c r="B943" s="78" t="s">
        <v>467</v>
      </c>
      <c r="C943" s="79">
        <v>42013</v>
      </c>
      <c r="D943" s="78" t="s">
        <v>251</v>
      </c>
      <c r="E943" s="76"/>
      <c r="F943" s="80"/>
    </row>
    <row r="944" spans="1:6" x14ac:dyDescent="0.25">
      <c r="A944" s="78">
        <v>1516526</v>
      </c>
      <c r="B944" s="78" t="s">
        <v>467</v>
      </c>
      <c r="C944" s="79">
        <v>42013</v>
      </c>
      <c r="D944" s="78" t="s">
        <v>251</v>
      </c>
      <c r="E944" s="76"/>
      <c r="F944" s="80"/>
    </row>
    <row r="945" spans="1:6" x14ac:dyDescent="0.25">
      <c r="A945" s="78">
        <v>1516527</v>
      </c>
      <c r="B945" s="78" t="s">
        <v>467</v>
      </c>
      <c r="C945" s="79">
        <v>42013</v>
      </c>
      <c r="D945" s="78" t="s">
        <v>251</v>
      </c>
      <c r="E945" s="76"/>
      <c r="F945" s="80"/>
    </row>
    <row r="946" spans="1:6" x14ac:dyDescent="0.25">
      <c r="A946" s="78">
        <v>1516528</v>
      </c>
      <c r="B946" s="78" t="s">
        <v>467</v>
      </c>
      <c r="C946" s="79">
        <v>42013</v>
      </c>
      <c r="D946" s="78" t="s">
        <v>251</v>
      </c>
      <c r="E946" s="76"/>
      <c r="F946" s="80"/>
    </row>
    <row r="947" spans="1:6" x14ac:dyDescent="0.25">
      <c r="A947" s="78">
        <v>1516531</v>
      </c>
      <c r="B947" s="78" t="s">
        <v>467</v>
      </c>
      <c r="C947" s="79">
        <v>42013</v>
      </c>
      <c r="D947" s="78" t="s">
        <v>251</v>
      </c>
      <c r="E947" s="76"/>
      <c r="F947" s="80"/>
    </row>
    <row r="948" spans="1:6" x14ac:dyDescent="0.25">
      <c r="A948" s="78">
        <v>1516532</v>
      </c>
      <c r="B948" s="78" t="s">
        <v>467</v>
      </c>
      <c r="C948" s="79">
        <v>42013</v>
      </c>
      <c r="D948" s="78" t="s">
        <v>251</v>
      </c>
      <c r="E948" s="76"/>
      <c r="F948" s="80"/>
    </row>
    <row r="949" spans="1:6" x14ac:dyDescent="0.25">
      <c r="A949" s="78">
        <v>1516535</v>
      </c>
      <c r="B949" s="78" t="s">
        <v>467</v>
      </c>
      <c r="C949" s="79">
        <v>42013</v>
      </c>
      <c r="D949" s="78" t="s">
        <v>251</v>
      </c>
      <c r="E949" s="76"/>
      <c r="F949" s="80"/>
    </row>
    <row r="950" spans="1:6" x14ac:dyDescent="0.25">
      <c r="A950" s="78">
        <v>1516537</v>
      </c>
      <c r="B950" s="78" t="s">
        <v>467</v>
      </c>
      <c r="C950" s="79">
        <v>42013</v>
      </c>
      <c r="D950" s="78" t="s">
        <v>251</v>
      </c>
      <c r="E950" s="76"/>
      <c r="F950" s="80"/>
    </row>
    <row r="951" spans="1:6" x14ac:dyDescent="0.25">
      <c r="A951" s="78">
        <v>1516541</v>
      </c>
      <c r="B951" s="78" t="s">
        <v>467</v>
      </c>
      <c r="C951" s="79">
        <v>42013</v>
      </c>
      <c r="D951" s="78" t="s">
        <v>251</v>
      </c>
      <c r="E951" s="76"/>
      <c r="F951" s="80"/>
    </row>
    <row r="952" spans="1:6" x14ac:dyDescent="0.25">
      <c r="A952" s="78">
        <v>1516545</v>
      </c>
      <c r="B952" s="78" t="s">
        <v>467</v>
      </c>
      <c r="C952" s="79">
        <v>42013</v>
      </c>
      <c r="D952" s="78" t="s">
        <v>251</v>
      </c>
      <c r="E952" s="76"/>
      <c r="F952" s="80"/>
    </row>
    <row r="953" spans="1:6" x14ac:dyDescent="0.25">
      <c r="A953" s="78">
        <v>1516548</v>
      </c>
      <c r="B953" s="78" t="s">
        <v>467</v>
      </c>
      <c r="C953" s="79">
        <v>42013</v>
      </c>
      <c r="D953" s="78" t="s">
        <v>251</v>
      </c>
      <c r="E953" s="76"/>
      <c r="F953" s="80"/>
    </row>
    <row r="954" spans="1:6" x14ac:dyDescent="0.25">
      <c r="A954" s="78">
        <v>1516578</v>
      </c>
      <c r="B954" s="78" t="s">
        <v>467</v>
      </c>
      <c r="C954" s="79">
        <v>42013</v>
      </c>
      <c r="D954" s="78" t="s">
        <v>251</v>
      </c>
      <c r="E954" s="76"/>
      <c r="F954" s="80"/>
    </row>
    <row r="955" spans="1:6" x14ac:dyDescent="0.25">
      <c r="A955" s="78">
        <v>1516587</v>
      </c>
      <c r="B955" s="78" t="s">
        <v>467</v>
      </c>
      <c r="C955" s="79">
        <v>42013</v>
      </c>
      <c r="D955" s="78" t="s">
        <v>251</v>
      </c>
      <c r="E955" s="76"/>
      <c r="F955" s="80"/>
    </row>
    <row r="956" spans="1:6" x14ac:dyDescent="0.25">
      <c r="A956" s="78">
        <v>1516706</v>
      </c>
      <c r="B956" s="78" t="s">
        <v>467</v>
      </c>
      <c r="C956" s="79">
        <v>42013</v>
      </c>
      <c r="D956" s="78" t="s">
        <v>251</v>
      </c>
      <c r="E956" s="76"/>
      <c r="F956" s="80"/>
    </row>
    <row r="957" spans="1:6" x14ac:dyDescent="0.25">
      <c r="A957" s="78">
        <v>1516718</v>
      </c>
      <c r="B957" s="78" t="s">
        <v>467</v>
      </c>
      <c r="C957" s="79">
        <v>42013</v>
      </c>
      <c r="D957" s="78" t="s">
        <v>251</v>
      </c>
      <c r="E957" s="76"/>
      <c r="F957" s="80"/>
    </row>
    <row r="958" spans="1:6" x14ac:dyDescent="0.25">
      <c r="A958" s="78">
        <v>1516720</v>
      </c>
      <c r="B958" s="78" t="s">
        <v>467</v>
      </c>
      <c r="C958" s="79">
        <v>42013</v>
      </c>
      <c r="D958" s="78" t="s">
        <v>251</v>
      </c>
      <c r="E958" s="76"/>
      <c r="F958" s="80"/>
    </row>
    <row r="959" spans="1:6" x14ac:dyDescent="0.25">
      <c r="A959" s="78">
        <v>1516723</v>
      </c>
      <c r="B959" s="78" t="s">
        <v>467</v>
      </c>
      <c r="C959" s="79">
        <v>42013</v>
      </c>
      <c r="D959" s="78" t="s">
        <v>251</v>
      </c>
      <c r="E959" s="76"/>
      <c r="F959" s="80"/>
    </row>
    <row r="960" spans="1:6" x14ac:dyDescent="0.25">
      <c r="A960" s="78">
        <v>1516724</v>
      </c>
      <c r="B960" s="78" t="s">
        <v>467</v>
      </c>
      <c r="C960" s="79">
        <v>42013</v>
      </c>
      <c r="D960" s="78" t="s">
        <v>251</v>
      </c>
      <c r="E960" s="76"/>
      <c r="F960" s="80"/>
    </row>
    <row r="961" spans="1:6" x14ac:dyDescent="0.25">
      <c r="A961" s="78">
        <v>1516726</v>
      </c>
      <c r="B961" s="78" t="s">
        <v>467</v>
      </c>
      <c r="C961" s="79">
        <v>42013</v>
      </c>
      <c r="D961" s="78" t="s">
        <v>251</v>
      </c>
      <c r="E961" s="76"/>
      <c r="F961" s="80"/>
    </row>
    <row r="962" spans="1:6" x14ac:dyDescent="0.25">
      <c r="A962" s="78">
        <v>1516728</v>
      </c>
      <c r="B962" s="78" t="s">
        <v>467</v>
      </c>
      <c r="C962" s="79">
        <v>42013</v>
      </c>
      <c r="D962" s="78" t="s">
        <v>251</v>
      </c>
      <c r="E962" s="76"/>
      <c r="F962" s="80"/>
    </row>
    <row r="963" spans="1:6" x14ac:dyDescent="0.25">
      <c r="A963" s="78">
        <v>1516729</v>
      </c>
      <c r="B963" s="78" t="s">
        <v>467</v>
      </c>
      <c r="C963" s="79">
        <v>42013</v>
      </c>
      <c r="D963" s="78" t="s">
        <v>251</v>
      </c>
      <c r="E963" s="76"/>
      <c r="F963" s="80"/>
    </row>
    <row r="964" spans="1:6" x14ac:dyDescent="0.25">
      <c r="A964" s="78">
        <v>1517134</v>
      </c>
      <c r="B964" s="78" t="s">
        <v>467</v>
      </c>
      <c r="C964" s="79">
        <v>42013</v>
      </c>
      <c r="D964" s="78" t="s">
        <v>251</v>
      </c>
      <c r="E964" s="76"/>
      <c r="F964" s="80"/>
    </row>
    <row r="965" spans="1:6" x14ac:dyDescent="0.25">
      <c r="A965" s="78">
        <v>1521208</v>
      </c>
      <c r="B965" s="78" t="s">
        <v>467</v>
      </c>
      <c r="C965" s="79">
        <v>42013</v>
      </c>
      <c r="D965" s="78" t="s">
        <v>251</v>
      </c>
      <c r="E965" s="76"/>
      <c r="F965" s="80"/>
    </row>
    <row r="966" spans="1:6" x14ac:dyDescent="0.25">
      <c r="A966" s="78">
        <v>1521243</v>
      </c>
      <c r="B966" s="78" t="s">
        <v>467</v>
      </c>
      <c r="C966" s="79">
        <v>42013</v>
      </c>
      <c r="D966" s="78" t="s">
        <v>251</v>
      </c>
      <c r="E966" s="76"/>
      <c r="F966" s="80"/>
    </row>
    <row r="967" spans="1:6" x14ac:dyDescent="0.25">
      <c r="A967" s="78">
        <v>1522086</v>
      </c>
      <c r="B967" s="78" t="s">
        <v>467</v>
      </c>
      <c r="C967" s="79">
        <v>42013</v>
      </c>
      <c r="D967" s="78" t="s">
        <v>251</v>
      </c>
      <c r="E967" s="76"/>
      <c r="F967" s="80"/>
    </row>
    <row r="968" spans="1:6" x14ac:dyDescent="0.25">
      <c r="A968" s="78">
        <v>1522286</v>
      </c>
      <c r="B968" s="78" t="s">
        <v>467</v>
      </c>
      <c r="C968" s="79">
        <v>42013</v>
      </c>
      <c r="D968" s="78" t="s">
        <v>251</v>
      </c>
      <c r="E968" s="76"/>
      <c r="F968" s="80"/>
    </row>
    <row r="969" spans="1:6" x14ac:dyDescent="0.25">
      <c r="A969" s="78">
        <v>1522524</v>
      </c>
      <c r="B969" s="78" t="s">
        <v>467</v>
      </c>
      <c r="C969" s="79">
        <v>42013</v>
      </c>
      <c r="D969" s="78" t="s">
        <v>251</v>
      </c>
      <c r="E969" s="76"/>
      <c r="F969" s="80"/>
    </row>
    <row r="970" spans="1:6" x14ac:dyDescent="0.25">
      <c r="A970" s="78">
        <v>1522598</v>
      </c>
      <c r="B970" s="78" t="s">
        <v>467</v>
      </c>
      <c r="C970" s="79">
        <v>42013</v>
      </c>
      <c r="D970" s="78" t="s">
        <v>251</v>
      </c>
      <c r="E970" s="76"/>
      <c r="F970" s="80"/>
    </row>
    <row r="971" spans="1:6" x14ac:dyDescent="0.25">
      <c r="A971" s="78">
        <v>1523040</v>
      </c>
      <c r="B971" s="78" t="s">
        <v>467</v>
      </c>
      <c r="C971" s="79">
        <v>42013</v>
      </c>
      <c r="D971" s="78" t="s">
        <v>251</v>
      </c>
      <c r="E971" s="76"/>
      <c r="F971" s="80"/>
    </row>
    <row r="972" spans="1:6" x14ac:dyDescent="0.25">
      <c r="A972" s="78">
        <v>1523776</v>
      </c>
      <c r="B972" s="78" t="s">
        <v>467</v>
      </c>
      <c r="C972" s="79">
        <v>42013</v>
      </c>
      <c r="D972" s="78" t="s">
        <v>251</v>
      </c>
      <c r="E972" s="76"/>
      <c r="F972" s="80"/>
    </row>
    <row r="973" spans="1:6" x14ac:dyDescent="0.25">
      <c r="A973" s="78">
        <v>1524080</v>
      </c>
      <c r="B973" s="78" t="s">
        <v>467</v>
      </c>
      <c r="C973" s="79">
        <v>42013</v>
      </c>
      <c r="D973" s="78" t="s">
        <v>251</v>
      </c>
      <c r="E973" s="76"/>
      <c r="F973" s="80"/>
    </row>
    <row r="974" spans="1:6" x14ac:dyDescent="0.25">
      <c r="A974" s="78">
        <v>1525241</v>
      </c>
      <c r="B974" s="78" t="s">
        <v>467</v>
      </c>
      <c r="C974" s="79">
        <v>42013</v>
      </c>
      <c r="D974" s="78" t="s">
        <v>251</v>
      </c>
      <c r="E974" s="76"/>
      <c r="F974" s="80"/>
    </row>
    <row r="975" spans="1:6" x14ac:dyDescent="0.25">
      <c r="A975" s="78">
        <v>1525590</v>
      </c>
      <c r="B975" s="78" t="s">
        <v>467</v>
      </c>
      <c r="C975" s="79">
        <v>42013</v>
      </c>
      <c r="D975" s="78" t="s">
        <v>251</v>
      </c>
      <c r="E975" s="76"/>
      <c r="F975" s="80"/>
    </row>
    <row r="976" spans="1:6" x14ac:dyDescent="0.25">
      <c r="A976" s="78">
        <v>1526433</v>
      </c>
      <c r="B976" s="78" t="s">
        <v>467</v>
      </c>
      <c r="C976" s="79">
        <v>42013</v>
      </c>
      <c r="D976" s="78" t="s">
        <v>251</v>
      </c>
      <c r="E976" s="76"/>
      <c r="F976" s="80"/>
    </row>
    <row r="977" spans="1:6" x14ac:dyDescent="0.25">
      <c r="A977" s="78">
        <v>1527554</v>
      </c>
      <c r="B977" s="78" t="s">
        <v>467</v>
      </c>
      <c r="C977" s="79">
        <v>42013</v>
      </c>
      <c r="D977" s="78" t="s">
        <v>251</v>
      </c>
      <c r="E977" s="76"/>
      <c r="F977" s="80"/>
    </row>
    <row r="978" spans="1:6" x14ac:dyDescent="0.25">
      <c r="A978" s="78">
        <v>1527799</v>
      </c>
      <c r="B978" s="78" t="s">
        <v>467</v>
      </c>
      <c r="C978" s="79">
        <v>42013</v>
      </c>
      <c r="D978" s="78" t="s">
        <v>251</v>
      </c>
      <c r="E978" s="76"/>
      <c r="F978" s="80"/>
    </row>
    <row r="979" spans="1:6" x14ac:dyDescent="0.25">
      <c r="A979" s="78">
        <v>1527895</v>
      </c>
      <c r="B979" s="78" t="s">
        <v>467</v>
      </c>
      <c r="C979" s="79">
        <v>42013</v>
      </c>
      <c r="D979" s="78" t="s">
        <v>251</v>
      </c>
      <c r="E979" s="76"/>
      <c r="F979" s="80"/>
    </row>
    <row r="980" spans="1:6" x14ac:dyDescent="0.25">
      <c r="A980" s="78">
        <v>1527998</v>
      </c>
      <c r="B980" s="78" t="s">
        <v>467</v>
      </c>
      <c r="C980" s="79">
        <v>42013</v>
      </c>
      <c r="D980" s="78" t="s">
        <v>251</v>
      </c>
      <c r="E980" s="76"/>
      <c r="F980" s="80"/>
    </row>
    <row r="981" spans="1:6" x14ac:dyDescent="0.25">
      <c r="A981" s="78">
        <v>1528025</v>
      </c>
      <c r="B981" s="78" t="s">
        <v>467</v>
      </c>
      <c r="C981" s="79">
        <v>42013</v>
      </c>
      <c r="D981" s="78" t="s">
        <v>251</v>
      </c>
      <c r="E981" s="76"/>
      <c r="F981" s="80"/>
    </row>
    <row r="982" spans="1:6" x14ac:dyDescent="0.25">
      <c r="A982" s="78">
        <v>1528035</v>
      </c>
      <c r="B982" s="78" t="s">
        <v>467</v>
      </c>
      <c r="C982" s="79">
        <v>42013</v>
      </c>
      <c r="D982" s="78" t="s">
        <v>251</v>
      </c>
      <c r="E982" s="76"/>
      <c r="F982" s="80"/>
    </row>
    <row r="983" spans="1:6" x14ac:dyDescent="0.25">
      <c r="A983" s="78">
        <v>1528065</v>
      </c>
      <c r="B983" s="78" t="s">
        <v>467</v>
      </c>
      <c r="C983" s="79">
        <v>42013</v>
      </c>
      <c r="D983" s="78" t="s">
        <v>251</v>
      </c>
      <c r="E983" s="76"/>
      <c r="F983" s="80"/>
    </row>
    <row r="984" spans="1:6" x14ac:dyDescent="0.25">
      <c r="A984" s="78">
        <v>1528083</v>
      </c>
      <c r="B984" s="78" t="s">
        <v>467</v>
      </c>
      <c r="C984" s="79">
        <v>42013</v>
      </c>
      <c r="D984" s="78" t="s">
        <v>251</v>
      </c>
      <c r="E984" s="76"/>
      <c r="F984" s="80"/>
    </row>
    <row r="985" spans="1:6" x14ac:dyDescent="0.25">
      <c r="A985" s="78">
        <v>1528107</v>
      </c>
      <c r="B985" s="78" t="s">
        <v>467</v>
      </c>
      <c r="C985" s="79">
        <v>42013</v>
      </c>
      <c r="D985" s="78" t="s">
        <v>251</v>
      </c>
      <c r="E985" s="76"/>
      <c r="F985" s="80"/>
    </row>
    <row r="986" spans="1:6" x14ac:dyDescent="0.25">
      <c r="A986" s="78">
        <v>1528116</v>
      </c>
      <c r="B986" s="78" t="s">
        <v>467</v>
      </c>
      <c r="C986" s="79">
        <v>42013</v>
      </c>
      <c r="D986" s="78" t="s">
        <v>251</v>
      </c>
      <c r="E986" s="76"/>
      <c r="F986" s="80"/>
    </row>
    <row r="987" spans="1:6" x14ac:dyDescent="0.25">
      <c r="A987" s="78">
        <v>1528121</v>
      </c>
      <c r="B987" s="78" t="s">
        <v>467</v>
      </c>
      <c r="C987" s="79">
        <v>42013</v>
      </c>
      <c r="D987" s="78" t="s">
        <v>251</v>
      </c>
      <c r="E987" s="76"/>
      <c r="F987" s="80"/>
    </row>
    <row r="988" spans="1:6" x14ac:dyDescent="0.25">
      <c r="A988" s="78">
        <v>1528123</v>
      </c>
      <c r="B988" s="78" t="s">
        <v>467</v>
      </c>
      <c r="C988" s="79">
        <v>42013</v>
      </c>
      <c r="D988" s="78" t="s">
        <v>251</v>
      </c>
      <c r="E988" s="76"/>
      <c r="F988" s="80"/>
    </row>
    <row r="989" spans="1:6" x14ac:dyDescent="0.25">
      <c r="A989" s="78">
        <v>1528136</v>
      </c>
      <c r="B989" s="78" t="s">
        <v>467</v>
      </c>
      <c r="C989" s="79">
        <v>42013</v>
      </c>
      <c r="D989" s="78" t="s">
        <v>251</v>
      </c>
      <c r="E989" s="76"/>
      <c r="F989" s="80"/>
    </row>
    <row r="990" spans="1:6" x14ac:dyDescent="0.25">
      <c r="A990" s="78">
        <v>1528159</v>
      </c>
      <c r="B990" s="78" t="s">
        <v>467</v>
      </c>
      <c r="C990" s="79">
        <v>42013</v>
      </c>
      <c r="D990" s="78" t="s">
        <v>251</v>
      </c>
      <c r="E990" s="76"/>
      <c r="F990" s="80"/>
    </row>
    <row r="991" spans="1:6" x14ac:dyDescent="0.25">
      <c r="A991" s="78">
        <v>1528160</v>
      </c>
      <c r="B991" s="78" t="s">
        <v>467</v>
      </c>
      <c r="C991" s="79">
        <v>42013</v>
      </c>
      <c r="D991" s="78" t="s">
        <v>251</v>
      </c>
      <c r="E991" s="76"/>
      <c r="F991" s="80"/>
    </row>
    <row r="992" spans="1:6" x14ac:dyDescent="0.25">
      <c r="A992" s="78">
        <v>1528162</v>
      </c>
      <c r="B992" s="78" t="s">
        <v>467</v>
      </c>
      <c r="C992" s="79">
        <v>42013</v>
      </c>
      <c r="D992" s="78" t="s">
        <v>251</v>
      </c>
      <c r="E992" s="76"/>
      <c r="F992" s="80"/>
    </row>
    <row r="993" spans="1:6" x14ac:dyDescent="0.25">
      <c r="A993" s="78">
        <v>1528164</v>
      </c>
      <c r="B993" s="78" t="s">
        <v>467</v>
      </c>
      <c r="C993" s="79">
        <v>42013</v>
      </c>
      <c r="D993" s="78" t="s">
        <v>251</v>
      </c>
      <c r="E993" s="76"/>
      <c r="F993" s="80"/>
    </row>
    <row r="994" spans="1:6" x14ac:dyDescent="0.25">
      <c r="A994" s="78">
        <v>1528169</v>
      </c>
      <c r="B994" s="78" t="s">
        <v>467</v>
      </c>
      <c r="C994" s="79">
        <v>42013</v>
      </c>
      <c r="D994" s="78" t="s">
        <v>251</v>
      </c>
      <c r="E994" s="76"/>
      <c r="F994" s="80"/>
    </row>
    <row r="995" spans="1:6" x14ac:dyDescent="0.25">
      <c r="A995" s="78">
        <v>1528171</v>
      </c>
      <c r="B995" s="78" t="s">
        <v>467</v>
      </c>
      <c r="C995" s="79">
        <v>42013</v>
      </c>
      <c r="D995" s="78" t="s">
        <v>251</v>
      </c>
      <c r="E995" s="76"/>
      <c r="F995" s="80"/>
    </row>
    <row r="996" spans="1:6" x14ac:dyDescent="0.25">
      <c r="A996" s="78">
        <v>1528175</v>
      </c>
      <c r="B996" s="78" t="s">
        <v>467</v>
      </c>
      <c r="C996" s="79">
        <v>42013</v>
      </c>
      <c r="D996" s="78" t="s">
        <v>251</v>
      </c>
      <c r="E996" s="76"/>
      <c r="F996" s="80"/>
    </row>
    <row r="997" spans="1:6" x14ac:dyDescent="0.25">
      <c r="A997" s="78">
        <v>1528185</v>
      </c>
      <c r="B997" s="78" t="s">
        <v>467</v>
      </c>
      <c r="C997" s="79">
        <v>42013</v>
      </c>
      <c r="D997" s="78" t="s">
        <v>251</v>
      </c>
      <c r="E997" s="76"/>
      <c r="F997" s="80"/>
    </row>
    <row r="998" spans="1:6" x14ac:dyDescent="0.25">
      <c r="A998" s="78">
        <v>1528188</v>
      </c>
      <c r="B998" s="78" t="s">
        <v>467</v>
      </c>
      <c r="C998" s="79">
        <v>42013</v>
      </c>
      <c r="D998" s="78" t="s">
        <v>251</v>
      </c>
      <c r="E998" s="76"/>
      <c r="F998" s="80"/>
    </row>
    <row r="999" spans="1:6" x14ac:dyDescent="0.25">
      <c r="A999" s="78">
        <v>1528199</v>
      </c>
      <c r="B999" s="78" t="s">
        <v>467</v>
      </c>
      <c r="C999" s="79">
        <v>42013</v>
      </c>
      <c r="D999" s="78" t="s">
        <v>251</v>
      </c>
      <c r="E999" s="76"/>
      <c r="F999" s="80"/>
    </row>
    <row r="1000" spans="1:6" x14ac:dyDescent="0.25">
      <c r="A1000" s="78">
        <v>1528246</v>
      </c>
      <c r="B1000" s="78" t="s">
        <v>467</v>
      </c>
      <c r="C1000" s="79">
        <v>42013</v>
      </c>
      <c r="D1000" s="78" t="s">
        <v>251</v>
      </c>
      <c r="E1000" s="76"/>
      <c r="F1000" s="80"/>
    </row>
    <row r="1001" spans="1:6" x14ac:dyDescent="0.25">
      <c r="A1001" s="78">
        <v>1528253</v>
      </c>
      <c r="B1001" s="78" t="s">
        <v>467</v>
      </c>
      <c r="C1001" s="79">
        <v>42013</v>
      </c>
      <c r="D1001" s="78" t="s">
        <v>251</v>
      </c>
      <c r="E1001" s="76"/>
      <c r="F1001" s="80"/>
    </row>
    <row r="1002" spans="1:6" x14ac:dyDescent="0.25">
      <c r="A1002" s="78">
        <v>1528271</v>
      </c>
      <c r="B1002" s="78" t="s">
        <v>467</v>
      </c>
      <c r="C1002" s="79">
        <v>42013</v>
      </c>
      <c r="D1002" s="78" t="s">
        <v>251</v>
      </c>
      <c r="E1002" s="76"/>
      <c r="F1002" s="80"/>
    </row>
    <row r="1003" spans="1:6" x14ac:dyDescent="0.25">
      <c r="A1003" s="78">
        <v>1528293</v>
      </c>
      <c r="B1003" s="78" t="s">
        <v>467</v>
      </c>
      <c r="C1003" s="79">
        <v>42013</v>
      </c>
      <c r="D1003" s="78" t="s">
        <v>251</v>
      </c>
      <c r="E1003" s="76"/>
      <c r="F1003" s="80"/>
    </row>
    <row r="1004" spans="1:6" x14ac:dyDescent="0.25">
      <c r="A1004" s="78">
        <v>1528834</v>
      </c>
      <c r="B1004" s="78" t="s">
        <v>467</v>
      </c>
      <c r="C1004" s="79">
        <v>42013</v>
      </c>
      <c r="D1004" s="78" t="s">
        <v>251</v>
      </c>
      <c r="E1004" s="76"/>
      <c r="F1004" s="80"/>
    </row>
    <row r="1005" spans="1:6" x14ac:dyDescent="0.25">
      <c r="A1005" s="78">
        <v>1529203</v>
      </c>
      <c r="B1005" s="78" t="s">
        <v>467</v>
      </c>
      <c r="C1005" s="79">
        <v>42013</v>
      </c>
      <c r="D1005" s="78" t="s">
        <v>251</v>
      </c>
      <c r="E1005" s="76"/>
      <c r="F1005" s="80"/>
    </row>
    <row r="1006" spans="1:6" x14ac:dyDescent="0.25">
      <c r="A1006" s="78">
        <v>1529337</v>
      </c>
      <c r="B1006" s="78" t="s">
        <v>467</v>
      </c>
      <c r="C1006" s="79">
        <v>42013</v>
      </c>
      <c r="D1006" s="78" t="s">
        <v>251</v>
      </c>
      <c r="E1006" s="76"/>
      <c r="F1006" s="80"/>
    </row>
    <row r="1007" spans="1:6" x14ac:dyDescent="0.25">
      <c r="A1007" s="78">
        <v>1529346</v>
      </c>
      <c r="B1007" s="78" t="s">
        <v>467</v>
      </c>
      <c r="C1007" s="79">
        <v>42013</v>
      </c>
      <c r="D1007" s="78" t="s">
        <v>251</v>
      </c>
      <c r="E1007" s="76"/>
      <c r="F1007" s="80"/>
    </row>
    <row r="1008" spans="1:6" x14ac:dyDescent="0.25">
      <c r="A1008" s="78">
        <v>1529349</v>
      </c>
      <c r="B1008" s="78" t="s">
        <v>467</v>
      </c>
      <c r="C1008" s="79">
        <v>42013</v>
      </c>
      <c r="D1008" s="78" t="s">
        <v>251</v>
      </c>
      <c r="E1008" s="76"/>
      <c r="F1008" s="80"/>
    </row>
    <row r="1009" spans="1:6" x14ac:dyDescent="0.25">
      <c r="A1009" s="78">
        <v>1530506</v>
      </c>
      <c r="B1009" s="78" t="s">
        <v>467</v>
      </c>
      <c r="C1009" s="79">
        <v>42013</v>
      </c>
      <c r="D1009" s="78" t="s">
        <v>251</v>
      </c>
      <c r="E1009" s="76"/>
      <c r="F1009" s="80"/>
    </row>
    <row r="1010" spans="1:6" x14ac:dyDescent="0.25">
      <c r="A1010" s="78">
        <v>1530848</v>
      </c>
      <c r="B1010" s="78" t="s">
        <v>467</v>
      </c>
      <c r="C1010" s="79">
        <v>42013</v>
      </c>
      <c r="D1010" s="78" t="s">
        <v>251</v>
      </c>
      <c r="E1010" s="76"/>
      <c r="F1010" s="80"/>
    </row>
    <row r="1011" spans="1:6" x14ac:dyDescent="0.25">
      <c r="A1011" s="78">
        <v>1530873</v>
      </c>
      <c r="B1011" s="78" t="s">
        <v>467</v>
      </c>
      <c r="C1011" s="79">
        <v>42013</v>
      </c>
      <c r="D1011" s="78" t="s">
        <v>251</v>
      </c>
      <c r="E1011" s="76"/>
      <c r="F1011" s="80"/>
    </row>
    <row r="1012" spans="1:6" x14ac:dyDescent="0.25">
      <c r="A1012" s="78">
        <v>1530875</v>
      </c>
      <c r="B1012" s="78" t="s">
        <v>467</v>
      </c>
      <c r="C1012" s="79">
        <v>42013</v>
      </c>
      <c r="D1012" s="78" t="s">
        <v>251</v>
      </c>
      <c r="E1012" s="76"/>
      <c r="F1012" s="80"/>
    </row>
    <row r="1013" spans="1:6" x14ac:dyDescent="0.25">
      <c r="A1013" s="78">
        <v>1530878</v>
      </c>
      <c r="B1013" s="78" t="s">
        <v>467</v>
      </c>
      <c r="C1013" s="79">
        <v>42013</v>
      </c>
      <c r="D1013" s="78" t="s">
        <v>251</v>
      </c>
      <c r="E1013" s="76"/>
      <c r="F1013" s="80"/>
    </row>
    <row r="1014" spans="1:6" x14ac:dyDescent="0.25">
      <c r="A1014" s="78">
        <v>1531109</v>
      </c>
      <c r="B1014" s="78" t="s">
        <v>467</v>
      </c>
      <c r="C1014" s="79">
        <v>42013</v>
      </c>
      <c r="D1014" s="78" t="s">
        <v>251</v>
      </c>
      <c r="E1014" s="76"/>
      <c r="F1014" s="80"/>
    </row>
    <row r="1015" spans="1:6" x14ac:dyDescent="0.25">
      <c r="A1015" s="78">
        <v>1531134</v>
      </c>
      <c r="B1015" s="78" t="s">
        <v>467</v>
      </c>
      <c r="C1015" s="79">
        <v>42013</v>
      </c>
      <c r="D1015" s="78" t="s">
        <v>251</v>
      </c>
      <c r="E1015" s="76"/>
      <c r="F1015" s="80"/>
    </row>
    <row r="1016" spans="1:6" x14ac:dyDescent="0.25">
      <c r="A1016" s="78">
        <v>1531330</v>
      </c>
      <c r="B1016" s="78" t="s">
        <v>467</v>
      </c>
      <c r="C1016" s="79">
        <v>42013</v>
      </c>
      <c r="D1016" s="78" t="s">
        <v>251</v>
      </c>
      <c r="E1016" s="76"/>
      <c r="F1016" s="80"/>
    </row>
    <row r="1017" spans="1:6" x14ac:dyDescent="0.25">
      <c r="A1017" s="78">
        <v>1531452</v>
      </c>
      <c r="B1017" s="78" t="s">
        <v>467</v>
      </c>
      <c r="C1017" s="79">
        <v>42013</v>
      </c>
      <c r="D1017" s="78" t="s">
        <v>251</v>
      </c>
      <c r="E1017" s="76"/>
      <c r="F1017" s="80"/>
    </row>
    <row r="1018" spans="1:6" x14ac:dyDescent="0.25">
      <c r="A1018" s="78">
        <v>1531562</v>
      </c>
      <c r="B1018" s="78" t="s">
        <v>467</v>
      </c>
      <c r="C1018" s="79">
        <v>42013</v>
      </c>
      <c r="D1018" s="78" t="s">
        <v>251</v>
      </c>
      <c r="E1018" s="76"/>
      <c r="F1018" s="80"/>
    </row>
    <row r="1019" spans="1:6" x14ac:dyDescent="0.25">
      <c r="A1019" s="78">
        <v>1531587</v>
      </c>
      <c r="B1019" s="78" t="s">
        <v>467</v>
      </c>
      <c r="C1019" s="79">
        <v>42013</v>
      </c>
      <c r="D1019" s="78" t="s">
        <v>251</v>
      </c>
      <c r="E1019" s="76"/>
      <c r="F1019" s="80"/>
    </row>
    <row r="1020" spans="1:6" x14ac:dyDescent="0.25">
      <c r="A1020" s="78">
        <v>1531699</v>
      </c>
      <c r="B1020" s="78" t="s">
        <v>467</v>
      </c>
      <c r="C1020" s="79">
        <v>42013</v>
      </c>
      <c r="D1020" s="78" t="s">
        <v>251</v>
      </c>
      <c r="E1020" s="76"/>
      <c r="F1020" s="80"/>
    </row>
    <row r="1021" spans="1:6" x14ac:dyDescent="0.25">
      <c r="A1021" s="78">
        <v>1531742</v>
      </c>
      <c r="B1021" s="78" t="s">
        <v>467</v>
      </c>
      <c r="C1021" s="79">
        <v>42013</v>
      </c>
      <c r="D1021" s="78" t="s">
        <v>251</v>
      </c>
      <c r="E1021" s="76"/>
      <c r="F1021" s="80"/>
    </row>
    <row r="1022" spans="1:6" x14ac:dyDescent="0.25">
      <c r="A1022" s="78">
        <v>1531780</v>
      </c>
      <c r="B1022" s="78" t="s">
        <v>467</v>
      </c>
      <c r="C1022" s="79">
        <v>42013</v>
      </c>
      <c r="D1022" s="78" t="s">
        <v>251</v>
      </c>
      <c r="E1022" s="76"/>
      <c r="F1022" s="80"/>
    </row>
    <row r="1023" spans="1:6" x14ac:dyDescent="0.25">
      <c r="A1023" s="78">
        <v>1535584</v>
      </c>
      <c r="B1023" s="78" t="s">
        <v>467</v>
      </c>
      <c r="C1023" s="79">
        <v>42013</v>
      </c>
      <c r="D1023" s="78" t="s">
        <v>251</v>
      </c>
      <c r="E1023" s="76"/>
      <c r="F1023" s="80"/>
    </row>
    <row r="1024" spans="1:6" x14ac:dyDescent="0.25">
      <c r="A1024" s="78">
        <v>1556416</v>
      </c>
      <c r="B1024" s="78" t="s">
        <v>467</v>
      </c>
      <c r="C1024" s="79">
        <v>42013</v>
      </c>
      <c r="D1024" s="78" t="s">
        <v>251</v>
      </c>
      <c r="E1024" s="76"/>
      <c r="F1024" s="80"/>
    </row>
    <row r="1025" spans="1:6" x14ac:dyDescent="0.25">
      <c r="A1025" s="78">
        <v>1576963</v>
      </c>
      <c r="B1025" s="78" t="s">
        <v>467</v>
      </c>
      <c r="C1025" s="79">
        <v>42013</v>
      </c>
      <c r="D1025" s="78" t="s">
        <v>251</v>
      </c>
      <c r="E1025" s="76"/>
      <c r="F1025" s="80"/>
    </row>
    <row r="1026" spans="1:6" x14ac:dyDescent="0.25">
      <c r="A1026" s="78">
        <v>1581255</v>
      </c>
      <c r="B1026" s="78" t="s">
        <v>467</v>
      </c>
      <c r="C1026" s="79">
        <v>42013</v>
      </c>
      <c r="D1026" s="78" t="s">
        <v>251</v>
      </c>
      <c r="E1026" s="76"/>
      <c r="F1026" s="80"/>
    </row>
    <row r="1027" spans="1:6" x14ac:dyDescent="0.25">
      <c r="A1027" s="78">
        <v>1681524</v>
      </c>
      <c r="B1027" s="78" t="s">
        <v>467</v>
      </c>
      <c r="C1027" s="79">
        <v>42013</v>
      </c>
      <c r="D1027" s="78" t="s">
        <v>251</v>
      </c>
      <c r="E1027" s="76"/>
      <c r="F1027" s="80"/>
    </row>
    <row r="1028" spans="1:6" x14ac:dyDescent="0.25">
      <c r="A1028" s="78">
        <v>1681662</v>
      </c>
      <c r="B1028" s="78" t="s">
        <v>467</v>
      </c>
      <c r="C1028" s="79">
        <v>42013</v>
      </c>
      <c r="D1028" s="78" t="s">
        <v>251</v>
      </c>
      <c r="E1028" s="76"/>
      <c r="F1028" s="80"/>
    </row>
    <row r="1029" spans="1:6" x14ac:dyDescent="0.25">
      <c r="A1029" s="78">
        <v>1682570</v>
      </c>
      <c r="B1029" s="78" t="s">
        <v>467</v>
      </c>
      <c r="C1029" s="79">
        <v>42013</v>
      </c>
      <c r="D1029" s="78" t="s">
        <v>251</v>
      </c>
      <c r="E1029" s="76"/>
      <c r="F1029" s="80"/>
    </row>
    <row r="1030" spans="1:6" x14ac:dyDescent="0.25">
      <c r="A1030" s="78">
        <v>1683510</v>
      </c>
      <c r="B1030" s="78" t="s">
        <v>467</v>
      </c>
      <c r="C1030" s="79">
        <v>42013</v>
      </c>
      <c r="D1030" s="78" t="s">
        <v>251</v>
      </c>
      <c r="E1030" s="76"/>
      <c r="F1030" s="80"/>
    </row>
    <row r="1031" spans="1:6" x14ac:dyDescent="0.25">
      <c r="A1031" s="78">
        <v>1758101</v>
      </c>
      <c r="B1031" s="78" t="s">
        <v>467</v>
      </c>
      <c r="C1031" s="79">
        <v>42013</v>
      </c>
      <c r="D1031" s="78" t="s">
        <v>251</v>
      </c>
      <c r="E1031" s="76"/>
      <c r="F1031" s="80"/>
    </row>
    <row r="1032" spans="1:6" x14ac:dyDescent="0.25">
      <c r="A1032" s="78">
        <v>1806184</v>
      </c>
      <c r="B1032" s="78" t="s">
        <v>467</v>
      </c>
      <c r="C1032" s="79">
        <v>42013</v>
      </c>
      <c r="D1032" s="78" t="s">
        <v>251</v>
      </c>
      <c r="E1032" s="76"/>
      <c r="F1032" s="80"/>
    </row>
    <row r="1033" spans="1:6" x14ac:dyDescent="0.25">
      <c r="A1033" s="78">
        <v>1807235</v>
      </c>
      <c r="B1033" s="78" t="s">
        <v>467</v>
      </c>
      <c r="C1033" s="79">
        <v>42013</v>
      </c>
      <c r="D1033" s="78" t="s">
        <v>251</v>
      </c>
      <c r="E1033" s="76"/>
      <c r="F1033" s="80"/>
    </row>
    <row r="1034" spans="1:6" x14ac:dyDescent="0.25">
      <c r="A1034" s="78">
        <v>1812615</v>
      </c>
      <c r="B1034" s="78" t="s">
        <v>467</v>
      </c>
      <c r="C1034" s="79">
        <v>42013</v>
      </c>
      <c r="D1034" s="78" t="s">
        <v>251</v>
      </c>
      <c r="E1034" s="76"/>
      <c r="F1034" s="80"/>
    </row>
    <row r="1035" spans="1:6" x14ac:dyDescent="0.25">
      <c r="A1035" s="78">
        <v>1820311</v>
      </c>
      <c r="B1035" s="78" t="s">
        <v>467</v>
      </c>
      <c r="C1035" s="79">
        <v>42013</v>
      </c>
      <c r="D1035" s="78" t="s">
        <v>251</v>
      </c>
      <c r="E1035" s="76"/>
      <c r="F1035" s="80"/>
    </row>
    <row r="1036" spans="1:6" x14ac:dyDescent="0.25">
      <c r="A1036" s="78">
        <v>1820364</v>
      </c>
      <c r="B1036" s="78" t="s">
        <v>467</v>
      </c>
      <c r="C1036" s="79">
        <v>42013</v>
      </c>
      <c r="D1036" s="78" t="s">
        <v>251</v>
      </c>
      <c r="E1036" s="76"/>
      <c r="F1036" s="80"/>
    </row>
    <row r="1037" spans="1:6" x14ac:dyDescent="0.25">
      <c r="A1037" s="78">
        <v>1820539</v>
      </c>
      <c r="B1037" s="78" t="s">
        <v>467</v>
      </c>
      <c r="C1037" s="79">
        <v>42013</v>
      </c>
      <c r="D1037" s="78" t="s">
        <v>251</v>
      </c>
      <c r="E1037" s="76"/>
      <c r="F1037" s="80"/>
    </row>
    <row r="1038" spans="1:6" x14ac:dyDescent="0.25">
      <c r="A1038" s="78">
        <v>1825220</v>
      </c>
      <c r="B1038" s="78" t="s">
        <v>467</v>
      </c>
      <c r="C1038" s="79">
        <v>42013</v>
      </c>
      <c r="D1038" s="78" t="s">
        <v>251</v>
      </c>
      <c r="E1038" s="76"/>
      <c r="F1038" s="80"/>
    </row>
    <row r="1039" spans="1:6" x14ac:dyDescent="0.25">
      <c r="A1039" s="78">
        <v>1837936</v>
      </c>
      <c r="B1039" s="78" t="s">
        <v>467</v>
      </c>
      <c r="C1039" s="79">
        <v>42013</v>
      </c>
      <c r="D1039" s="78" t="s">
        <v>251</v>
      </c>
      <c r="E1039" s="76"/>
      <c r="F1039" s="80"/>
    </row>
    <row r="1040" spans="1:6" x14ac:dyDescent="0.25">
      <c r="A1040" s="78">
        <v>1847795</v>
      </c>
      <c r="B1040" s="78" t="s">
        <v>467</v>
      </c>
      <c r="C1040" s="79">
        <v>42013</v>
      </c>
      <c r="D1040" s="78" t="s">
        <v>251</v>
      </c>
      <c r="E1040" s="76"/>
      <c r="F1040" s="80"/>
    </row>
    <row r="1041" spans="1:6" x14ac:dyDescent="0.25">
      <c r="A1041" s="78">
        <v>1849953</v>
      </c>
      <c r="B1041" s="78" t="s">
        <v>467</v>
      </c>
      <c r="C1041" s="79">
        <v>42013</v>
      </c>
      <c r="D1041" s="78" t="s">
        <v>251</v>
      </c>
      <c r="E1041" s="76"/>
      <c r="F1041" s="80"/>
    </row>
    <row r="1042" spans="1:6" x14ac:dyDescent="0.25">
      <c r="A1042" s="78">
        <v>1851413</v>
      </c>
      <c r="B1042" s="78" t="s">
        <v>467</v>
      </c>
      <c r="C1042" s="79">
        <v>42013</v>
      </c>
      <c r="D1042" s="78" t="s">
        <v>251</v>
      </c>
      <c r="E1042" s="76"/>
      <c r="F1042" s="80"/>
    </row>
    <row r="1043" spans="1:6" x14ac:dyDescent="0.25">
      <c r="A1043" s="78">
        <v>1910259</v>
      </c>
      <c r="B1043" s="78" t="s">
        <v>467</v>
      </c>
      <c r="C1043" s="79">
        <v>42013</v>
      </c>
      <c r="D1043" s="78" t="s">
        <v>251</v>
      </c>
      <c r="E1043" s="76"/>
      <c r="F1043" s="80"/>
    </row>
    <row r="1044" spans="1:6" x14ac:dyDescent="0.25">
      <c r="A1044" s="78">
        <v>1914364</v>
      </c>
      <c r="B1044" s="78" t="s">
        <v>467</v>
      </c>
      <c r="C1044" s="79">
        <v>42013</v>
      </c>
      <c r="D1044" s="78" t="s">
        <v>251</v>
      </c>
      <c r="E1044" s="76"/>
      <c r="F1044" s="80"/>
    </row>
    <row r="1045" spans="1:6" x14ac:dyDescent="0.25">
      <c r="A1045" s="78">
        <v>1914585</v>
      </c>
      <c r="B1045" s="78" t="s">
        <v>467</v>
      </c>
      <c r="C1045" s="79">
        <v>42013</v>
      </c>
      <c r="D1045" s="78" t="s">
        <v>251</v>
      </c>
      <c r="E1045" s="76"/>
      <c r="F1045" s="80"/>
    </row>
    <row r="1046" spans="1:6" x14ac:dyDescent="0.25">
      <c r="A1046" s="78">
        <v>1914687</v>
      </c>
      <c r="B1046" s="78" t="s">
        <v>467</v>
      </c>
      <c r="C1046" s="79">
        <v>42013</v>
      </c>
      <c r="D1046" s="78" t="s">
        <v>251</v>
      </c>
      <c r="E1046" s="76"/>
      <c r="F1046" s="80"/>
    </row>
    <row r="1047" spans="1:6" x14ac:dyDescent="0.25">
      <c r="A1047" s="78">
        <v>1915116</v>
      </c>
      <c r="B1047" s="78" t="s">
        <v>467</v>
      </c>
      <c r="C1047" s="79">
        <v>42013</v>
      </c>
      <c r="D1047" s="78" t="s">
        <v>251</v>
      </c>
      <c r="E1047" s="76"/>
      <c r="F1047" s="80"/>
    </row>
    <row r="1048" spans="1:6" x14ac:dyDescent="0.25">
      <c r="A1048" s="78">
        <v>1915339</v>
      </c>
      <c r="B1048" s="78" t="s">
        <v>467</v>
      </c>
      <c r="C1048" s="79">
        <v>42013</v>
      </c>
      <c r="D1048" s="78" t="s">
        <v>251</v>
      </c>
      <c r="E1048" s="76"/>
      <c r="F1048" s="80"/>
    </row>
    <row r="1049" spans="1:6" x14ac:dyDescent="0.25">
      <c r="A1049" s="78">
        <v>1915393</v>
      </c>
      <c r="B1049" s="78" t="s">
        <v>467</v>
      </c>
      <c r="C1049" s="79">
        <v>42013</v>
      </c>
      <c r="D1049" s="78" t="s">
        <v>251</v>
      </c>
      <c r="E1049" s="76"/>
      <c r="F1049" s="80"/>
    </row>
    <row r="1050" spans="1:6" x14ac:dyDescent="0.25">
      <c r="A1050" s="78">
        <v>1915404</v>
      </c>
      <c r="B1050" s="78" t="s">
        <v>467</v>
      </c>
      <c r="C1050" s="79">
        <v>42013</v>
      </c>
      <c r="D1050" s="78" t="s">
        <v>251</v>
      </c>
      <c r="E1050" s="76"/>
      <c r="F1050" s="80"/>
    </row>
    <row r="1051" spans="1:6" x14ac:dyDescent="0.25">
      <c r="A1051" s="78">
        <v>1916594</v>
      </c>
      <c r="B1051" s="78" t="s">
        <v>467</v>
      </c>
      <c r="C1051" s="79">
        <v>42013</v>
      </c>
      <c r="D1051" s="78" t="s">
        <v>251</v>
      </c>
      <c r="E1051" s="76"/>
      <c r="F1051" s="80"/>
    </row>
    <row r="1052" spans="1:6" x14ac:dyDescent="0.25">
      <c r="A1052" s="78">
        <v>1916613</v>
      </c>
      <c r="B1052" s="78" t="s">
        <v>467</v>
      </c>
      <c r="C1052" s="79">
        <v>42013</v>
      </c>
      <c r="D1052" s="78" t="s">
        <v>251</v>
      </c>
      <c r="E1052" s="76"/>
      <c r="F1052" s="80"/>
    </row>
    <row r="1053" spans="1:6" x14ac:dyDescent="0.25">
      <c r="A1053" s="78">
        <v>1916920</v>
      </c>
      <c r="B1053" s="78" t="s">
        <v>467</v>
      </c>
      <c r="C1053" s="79">
        <v>42013</v>
      </c>
      <c r="D1053" s="78" t="s">
        <v>251</v>
      </c>
      <c r="E1053" s="76"/>
      <c r="F1053" s="80"/>
    </row>
    <row r="1054" spans="1:6" x14ac:dyDescent="0.25">
      <c r="A1054" s="78">
        <v>1918378</v>
      </c>
      <c r="B1054" s="78" t="s">
        <v>467</v>
      </c>
      <c r="C1054" s="79">
        <v>42013</v>
      </c>
      <c r="D1054" s="78" t="s">
        <v>251</v>
      </c>
      <c r="E1054" s="76"/>
      <c r="F1054" s="80"/>
    </row>
    <row r="1055" spans="1:6" x14ac:dyDescent="0.25">
      <c r="A1055" s="78">
        <v>1918805</v>
      </c>
      <c r="B1055" s="78" t="s">
        <v>467</v>
      </c>
      <c r="C1055" s="79">
        <v>42013</v>
      </c>
      <c r="D1055" s="78" t="s">
        <v>251</v>
      </c>
      <c r="E1055" s="76"/>
      <c r="F1055" s="80"/>
    </row>
    <row r="1056" spans="1:6" x14ac:dyDescent="0.25">
      <c r="A1056" s="78">
        <v>1918891</v>
      </c>
      <c r="B1056" s="78" t="s">
        <v>467</v>
      </c>
      <c r="C1056" s="79">
        <v>42013</v>
      </c>
      <c r="D1056" s="78" t="s">
        <v>251</v>
      </c>
      <c r="E1056" s="76"/>
      <c r="F1056" s="80"/>
    </row>
    <row r="1057" spans="1:6" x14ac:dyDescent="0.25">
      <c r="A1057" s="78">
        <v>1919366</v>
      </c>
      <c r="B1057" s="78" t="s">
        <v>467</v>
      </c>
      <c r="C1057" s="79">
        <v>42013</v>
      </c>
      <c r="D1057" s="78" t="s">
        <v>251</v>
      </c>
      <c r="E1057" s="76"/>
      <c r="F1057" s="80"/>
    </row>
    <row r="1058" spans="1:6" x14ac:dyDescent="0.25">
      <c r="A1058" s="78">
        <v>1919451</v>
      </c>
      <c r="B1058" s="78" t="s">
        <v>467</v>
      </c>
      <c r="C1058" s="79">
        <v>42013</v>
      </c>
      <c r="D1058" s="78" t="s">
        <v>251</v>
      </c>
      <c r="E1058" s="76"/>
      <c r="F1058" s="80"/>
    </row>
    <row r="1059" spans="1:6" x14ac:dyDescent="0.25">
      <c r="A1059" s="78">
        <v>1919567</v>
      </c>
      <c r="B1059" s="78" t="s">
        <v>467</v>
      </c>
      <c r="C1059" s="79">
        <v>42013</v>
      </c>
      <c r="D1059" s="78" t="s">
        <v>251</v>
      </c>
      <c r="E1059" s="76"/>
      <c r="F1059" s="80"/>
    </row>
    <row r="1060" spans="1:6" x14ac:dyDescent="0.25">
      <c r="A1060" s="78">
        <v>1921074</v>
      </c>
      <c r="B1060" s="78" t="s">
        <v>467</v>
      </c>
      <c r="C1060" s="79">
        <v>42013</v>
      </c>
      <c r="D1060" s="78" t="s">
        <v>251</v>
      </c>
      <c r="E1060" s="76"/>
      <c r="F1060" s="80"/>
    </row>
    <row r="1061" spans="1:6" x14ac:dyDescent="0.25">
      <c r="A1061" s="78">
        <v>1921652</v>
      </c>
      <c r="B1061" s="78" t="s">
        <v>467</v>
      </c>
      <c r="C1061" s="79">
        <v>42013</v>
      </c>
      <c r="D1061" s="78" t="s">
        <v>251</v>
      </c>
      <c r="E1061" s="76"/>
      <c r="F1061" s="80"/>
    </row>
    <row r="1062" spans="1:6" x14ac:dyDescent="0.25">
      <c r="A1062" s="78">
        <v>1921765</v>
      </c>
      <c r="B1062" s="78" t="s">
        <v>467</v>
      </c>
      <c r="C1062" s="79">
        <v>42013</v>
      </c>
      <c r="D1062" s="78" t="s">
        <v>251</v>
      </c>
      <c r="E1062" s="76"/>
      <c r="F1062" s="80"/>
    </row>
    <row r="1063" spans="1:6" x14ac:dyDescent="0.25">
      <c r="A1063" s="78">
        <v>1922142</v>
      </c>
      <c r="B1063" s="78" t="s">
        <v>467</v>
      </c>
      <c r="C1063" s="79">
        <v>42013</v>
      </c>
      <c r="D1063" s="78" t="s">
        <v>251</v>
      </c>
      <c r="E1063" s="76"/>
      <c r="F1063" s="80"/>
    </row>
    <row r="1064" spans="1:6" x14ac:dyDescent="0.25">
      <c r="A1064" s="78">
        <v>1922254</v>
      </c>
      <c r="B1064" s="78" t="s">
        <v>467</v>
      </c>
      <c r="C1064" s="79">
        <v>42013</v>
      </c>
      <c r="D1064" s="78" t="s">
        <v>251</v>
      </c>
      <c r="E1064" s="76"/>
      <c r="F1064" s="80"/>
    </row>
    <row r="1065" spans="1:6" x14ac:dyDescent="0.25">
      <c r="A1065" s="78">
        <v>1922320</v>
      </c>
      <c r="B1065" s="78" t="s">
        <v>467</v>
      </c>
      <c r="C1065" s="79">
        <v>42013</v>
      </c>
      <c r="D1065" s="78" t="s">
        <v>251</v>
      </c>
      <c r="E1065" s="76"/>
      <c r="F1065" s="80"/>
    </row>
    <row r="1066" spans="1:6" x14ac:dyDescent="0.25">
      <c r="A1066" s="78">
        <v>1922626</v>
      </c>
      <c r="B1066" s="78" t="s">
        <v>467</v>
      </c>
      <c r="C1066" s="79">
        <v>42013</v>
      </c>
      <c r="D1066" s="78" t="s">
        <v>251</v>
      </c>
      <c r="E1066" s="76"/>
      <c r="F1066" s="80"/>
    </row>
    <row r="1067" spans="1:6" x14ac:dyDescent="0.25">
      <c r="A1067" s="78">
        <v>1922828</v>
      </c>
      <c r="B1067" s="78" t="s">
        <v>467</v>
      </c>
      <c r="C1067" s="79">
        <v>42013</v>
      </c>
      <c r="D1067" s="78" t="s">
        <v>251</v>
      </c>
      <c r="E1067" s="76"/>
      <c r="F1067" s="80"/>
    </row>
    <row r="1068" spans="1:6" x14ac:dyDescent="0.25">
      <c r="A1068" s="78">
        <v>1923279</v>
      </c>
      <c r="B1068" s="78" t="s">
        <v>467</v>
      </c>
      <c r="C1068" s="79">
        <v>42013</v>
      </c>
      <c r="D1068" s="78" t="s">
        <v>251</v>
      </c>
      <c r="E1068" s="76"/>
      <c r="F1068" s="80"/>
    </row>
    <row r="1069" spans="1:6" x14ac:dyDescent="0.25">
      <c r="A1069" s="78">
        <v>1923871</v>
      </c>
      <c r="B1069" s="78" t="s">
        <v>467</v>
      </c>
      <c r="C1069" s="79">
        <v>42013</v>
      </c>
      <c r="D1069" s="78" t="s">
        <v>251</v>
      </c>
      <c r="E1069" s="76"/>
      <c r="F1069" s="80"/>
    </row>
    <row r="1070" spans="1:6" x14ac:dyDescent="0.25">
      <c r="A1070" s="78">
        <v>1924126</v>
      </c>
      <c r="B1070" s="78" t="s">
        <v>467</v>
      </c>
      <c r="C1070" s="79">
        <v>42013</v>
      </c>
      <c r="D1070" s="78" t="s">
        <v>251</v>
      </c>
      <c r="E1070" s="76"/>
      <c r="F1070" s="80"/>
    </row>
    <row r="1071" spans="1:6" x14ac:dyDescent="0.25">
      <c r="A1071" s="78">
        <v>1924138</v>
      </c>
      <c r="B1071" s="78" t="s">
        <v>467</v>
      </c>
      <c r="C1071" s="79">
        <v>42013</v>
      </c>
      <c r="D1071" s="78" t="s">
        <v>251</v>
      </c>
      <c r="E1071" s="76"/>
      <c r="F1071" s="80"/>
    </row>
    <row r="1072" spans="1:6" x14ac:dyDescent="0.25">
      <c r="A1072" s="78">
        <v>1924247</v>
      </c>
      <c r="B1072" s="78" t="s">
        <v>467</v>
      </c>
      <c r="C1072" s="79">
        <v>42013</v>
      </c>
      <c r="D1072" s="78" t="s">
        <v>251</v>
      </c>
      <c r="E1072" s="76"/>
      <c r="F1072" s="80"/>
    </row>
    <row r="1073" spans="1:6" x14ac:dyDescent="0.25">
      <c r="A1073" s="78">
        <v>1924353</v>
      </c>
      <c r="B1073" s="78" t="s">
        <v>467</v>
      </c>
      <c r="C1073" s="79">
        <v>42013</v>
      </c>
      <c r="D1073" s="78" t="s">
        <v>251</v>
      </c>
      <c r="E1073" s="76"/>
      <c r="F1073" s="80"/>
    </row>
    <row r="1074" spans="1:6" x14ac:dyDescent="0.25">
      <c r="A1074" s="78">
        <v>1924645</v>
      </c>
      <c r="B1074" s="78" t="s">
        <v>467</v>
      </c>
      <c r="C1074" s="79">
        <v>42013</v>
      </c>
      <c r="D1074" s="78" t="s">
        <v>251</v>
      </c>
      <c r="E1074" s="76"/>
      <c r="F1074" s="80"/>
    </row>
    <row r="1075" spans="1:6" x14ac:dyDescent="0.25">
      <c r="A1075" s="78">
        <v>1925232</v>
      </c>
      <c r="B1075" s="78" t="s">
        <v>467</v>
      </c>
      <c r="C1075" s="79">
        <v>42013</v>
      </c>
      <c r="D1075" s="78" t="s">
        <v>251</v>
      </c>
      <c r="E1075" s="76"/>
      <c r="F1075" s="80"/>
    </row>
    <row r="1076" spans="1:6" x14ac:dyDescent="0.25">
      <c r="A1076" s="78">
        <v>1926286</v>
      </c>
      <c r="B1076" s="78" t="s">
        <v>467</v>
      </c>
      <c r="C1076" s="79">
        <v>42013</v>
      </c>
      <c r="D1076" s="78" t="s">
        <v>251</v>
      </c>
      <c r="E1076" s="76"/>
      <c r="F1076" s="80"/>
    </row>
    <row r="1077" spans="1:6" x14ac:dyDescent="0.25">
      <c r="A1077" s="78">
        <v>1926358</v>
      </c>
      <c r="B1077" s="78" t="s">
        <v>467</v>
      </c>
      <c r="C1077" s="79">
        <v>42013</v>
      </c>
      <c r="D1077" s="78" t="s">
        <v>251</v>
      </c>
      <c r="E1077" s="76"/>
      <c r="F1077" s="80"/>
    </row>
    <row r="1078" spans="1:6" x14ac:dyDescent="0.25">
      <c r="A1078" s="78">
        <v>1927505</v>
      </c>
      <c r="B1078" s="78" t="s">
        <v>467</v>
      </c>
      <c r="C1078" s="79">
        <v>42013</v>
      </c>
      <c r="D1078" s="78" t="s">
        <v>263</v>
      </c>
      <c r="E1078" s="76"/>
      <c r="F1078" s="80"/>
    </row>
    <row r="1079" spans="1:6" x14ac:dyDescent="0.25">
      <c r="A1079" s="78">
        <v>1929019</v>
      </c>
      <c r="B1079" s="78" t="s">
        <v>467</v>
      </c>
      <c r="C1079" s="79">
        <v>42013</v>
      </c>
      <c r="D1079" s="78" t="s">
        <v>251</v>
      </c>
      <c r="E1079" s="76"/>
      <c r="F1079" s="80"/>
    </row>
    <row r="1080" spans="1:6" x14ac:dyDescent="0.25">
      <c r="A1080" s="78">
        <v>1930982</v>
      </c>
      <c r="B1080" s="78" t="s">
        <v>467</v>
      </c>
      <c r="C1080" s="79">
        <v>42013</v>
      </c>
      <c r="D1080" s="78" t="s">
        <v>251</v>
      </c>
      <c r="E1080" s="76"/>
      <c r="F1080" s="80"/>
    </row>
    <row r="1081" spans="1:6" x14ac:dyDescent="0.25">
      <c r="A1081" s="78">
        <v>1931140</v>
      </c>
      <c r="B1081" s="78" t="s">
        <v>467</v>
      </c>
      <c r="C1081" s="79">
        <v>42013</v>
      </c>
      <c r="D1081" s="78" t="s">
        <v>251</v>
      </c>
      <c r="E1081" s="76"/>
      <c r="F1081" s="80"/>
    </row>
    <row r="1082" spans="1:6" x14ac:dyDescent="0.25">
      <c r="A1082" s="78">
        <v>1932106</v>
      </c>
      <c r="B1082" s="78" t="s">
        <v>467</v>
      </c>
      <c r="C1082" s="79">
        <v>42013</v>
      </c>
      <c r="D1082" s="78" t="s">
        <v>251</v>
      </c>
      <c r="E1082" s="76"/>
      <c r="F1082" s="80"/>
    </row>
    <row r="1083" spans="1:6" x14ac:dyDescent="0.25">
      <c r="A1083" s="78">
        <v>1932288</v>
      </c>
      <c r="B1083" s="78" t="s">
        <v>467</v>
      </c>
      <c r="C1083" s="79">
        <v>42013</v>
      </c>
      <c r="D1083" s="78" t="s">
        <v>251</v>
      </c>
      <c r="E1083" s="76"/>
      <c r="F1083" s="80"/>
    </row>
    <row r="1084" spans="1:6" x14ac:dyDescent="0.25">
      <c r="A1084" s="78">
        <v>1933002</v>
      </c>
      <c r="B1084" s="78" t="s">
        <v>467</v>
      </c>
      <c r="C1084" s="79">
        <v>42013</v>
      </c>
      <c r="D1084" s="78" t="s">
        <v>251</v>
      </c>
      <c r="E1084" s="76"/>
      <c r="F1084" s="80"/>
    </row>
    <row r="1085" spans="1:6" x14ac:dyDescent="0.25">
      <c r="A1085" s="78">
        <v>1933197</v>
      </c>
      <c r="B1085" s="78" t="s">
        <v>467</v>
      </c>
      <c r="C1085" s="79">
        <v>42013</v>
      </c>
      <c r="D1085" s="78" t="s">
        <v>251</v>
      </c>
      <c r="E1085" s="76"/>
      <c r="F1085" s="80"/>
    </row>
    <row r="1086" spans="1:6" x14ac:dyDescent="0.25">
      <c r="A1086" s="78">
        <v>1933262</v>
      </c>
      <c r="B1086" s="78" t="s">
        <v>467</v>
      </c>
      <c r="C1086" s="79">
        <v>42013</v>
      </c>
      <c r="D1086" s="78" t="s">
        <v>251</v>
      </c>
      <c r="E1086" s="76"/>
      <c r="F1086" s="80"/>
    </row>
    <row r="1087" spans="1:6" x14ac:dyDescent="0.25">
      <c r="A1087" s="78">
        <v>1934203</v>
      </c>
      <c r="B1087" s="78" t="s">
        <v>467</v>
      </c>
      <c r="C1087" s="79">
        <v>42013</v>
      </c>
      <c r="D1087" s="78" t="s">
        <v>251</v>
      </c>
      <c r="E1087" s="76"/>
      <c r="F1087" s="80"/>
    </row>
    <row r="1088" spans="1:6" x14ac:dyDescent="0.25">
      <c r="A1088" s="78">
        <v>1934541</v>
      </c>
      <c r="B1088" s="78" t="s">
        <v>467</v>
      </c>
      <c r="C1088" s="79">
        <v>42013</v>
      </c>
      <c r="D1088" s="78" t="s">
        <v>251</v>
      </c>
      <c r="E1088" s="76"/>
      <c r="F1088" s="80"/>
    </row>
    <row r="1089" spans="1:6" x14ac:dyDescent="0.25">
      <c r="A1089" s="78">
        <v>1935135</v>
      </c>
      <c r="B1089" s="78" t="s">
        <v>467</v>
      </c>
      <c r="C1089" s="79">
        <v>42013</v>
      </c>
      <c r="D1089" s="78" t="s">
        <v>251</v>
      </c>
      <c r="E1089" s="76"/>
      <c r="F1089" s="80"/>
    </row>
    <row r="1090" spans="1:6" x14ac:dyDescent="0.25">
      <c r="A1090" s="78">
        <v>1935223</v>
      </c>
      <c r="B1090" s="78" t="s">
        <v>467</v>
      </c>
      <c r="C1090" s="79">
        <v>42013</v>
      </c>
      <c r="D1090" s="78" t="s">
        <v>251</v>
      </c>
      <c r="E1090" s="76"/>
      <c r="F1090" s="80"/>
    </row>
    <row r="1091" spans="1:6" x14ac:dyDescent="0.25">
      <c r="A1091" s="78">
        <v>1935284</v>
      </c>
      <c r="B1091" s="78" t="s">
        <v>467</v>
      </c>
      <c r="C1091" s="79">
        <v>42013</v>
      </c>
      <c r="D1091" s="78" t="s">
        <v>251</v>
      </c>
      <c r="E1091" s="76"/>
      <c r="F1091" s="80"/>
    </row>
    <row r="1092" spans="1:6" x14ac:dyDescent="0.25">
      <c r="A1092" s="78">
        <v>1935590</v>
      </c>
      <c r="B1092" s="78" t="s">
        <v>467</v>
      </c>
      <c r="C1092" s="79">
        <v>42013</v>
      </c>
      <c r="D1092" s="78" t="s">
        <v>251</v>
      </c>
      <c r="E1092" s="76"/>
      <c r="F1092" s="80"/>
    </row>
    <row r="1093" spans="1:6" x14ac:dyDescent="0.25">
      <c r="A1093" s="78">
        <v>1935720</v>
      </c>
      <c r="B1093" s="78" t="s">
        <v>467</v>
      </c>
      <c r="C1093" s="79">
        <v>42013</v>
      </c>
      <c r="D1093" s="78" t="s">
        <v>251</v>
      </c>
      <c r="E1093" s="76"/>
      <c r="F1093" s="80"/>
    </row>
    <row r="1094" spans="1:6" x14ac:dyDescent="0.25">
      <c r="A1094" s="78">
        <v>1935727</v>
      </c>
      <c r="B1094" s="78" t="s">
        <v>467</v>
      </c>
      <c r="C1094" s="79">
        <v>42013</v>
      </c>
      <c r="D1094" s="78" t="s">
        <v>251</v>
      </c>
      <c r="E1094" s="76"/>
      <c r="F1094" s="80"/>
    </row>
    <row r="1095" spans="1:6" x14ac:dyDescent="0.25">
      <c r="A1095" s="78">
        <v>1935778</v>
      </c>
      <c r="B1095" s="78" t="s">
        <v>467</v>
      </c>
      <c r="C1095" s="79">
        <v>42013</v>
      </c>
      <c r="D1095" s="78" t="s">
        <v>251</v>
      </c>
      <c r="E1095" s="76"/>
      <c r="F1095" s="80"/>
    </row>
    <row r="1096" spans="1:6" x14ac:dyDescent="0.25">
      <c r="A1096" s="78">
        <v>1935857</v>
      </c>
      <c r="B1096" s="78" t="s">
        <v>467</v>
      </c>
      <c r="C1096" s="79">
        <v>42013</v>
      </c>
      <c r="D1096" s="78" t="s">
        <v>251</v>
      </c>
      <c r="E1096" s="76"/>
      <c r="F1096" s="80"/>
    </row>
    <row r="1097" spans="1:6" x14ac:dyDescent="0.25">
      <c r="A1097" s="78">
        <v>1950498</v>
      </c>
      <c r="B1097" s="78" t="s">
        <v>467</v>
      </c>
      <c r="C1097" s="79">
        <v>42013</v>
      </c>
      <c r="D1097" s="78" t="s">
        <v>251</v>
      </c>
      <c r="E1097" s="76"/>
      <c r="F1097" s="80"/>
    </row>
    <row r="1098" spans="1:6" x14ac:dyDescent="0.25">
      <c r="A1098" s="78">
        <v>1970344</v>
      </c>
      <c r="B1098" s="78" t="s">
        <v>467</v>
      </c>
      <c r="C1098" s="79">
        <v>42013</v>
      </c>
      <c r="D1098" s="78" t="s">
        <v>251</v>
      </c>
      <c r="E1098" s="76"/>
      <c r="F1098" s="80"/>
    </row>
    <row r="1099" spans="1:6" x14ac:dyDescent="0.25">
      <c r="A1099" s="78">
        <v>1976065</v>
      </c>
      <c r="B1099" s="78" t="s">
        <v>467</v>
      </c>
      <c r="C1099" s="79">
        <v>42013</v>
      </c>
      <c r="D1099" s="78" t="s">
        <v>251</v>
      </c>
      <c r="E1099" s="76"/>
      <c r="F1099" s="80"/>
    </row>
    <row r="1100" spans="1:6" x14ac:dyDescent="0.25">
      <c r="A1100" s="78">
        <v>1976590</v>
      </c>
      <c r="B1100" s="78" t="s">
        <v>467</v>
      </c>
      <c r="C1100" s="79">
        <v>42013</v>
      </c>
      <c r="D1100" s="78" t="s">
        <v>251</v>
      </c>
      <c r="E1100" s="76"/>
      <c r="F1100" s="80"/>
    </row>
    <row r="1101" spans="1:6" x14ac:dyDescent="0.25">
      <c r="A1101" s="78">
        <v>1976848</v>
      </c>
      <c r="B1101" s="78" t="s">
        <v>467</v>
      </c>
      <c r="C1101" s="79">
        <v>42013</v>
      </c>
      <c r="D1101" s="78" t="s">
        <v>251</v>
      </c>
      <c r="E1101" s="76"/>
      <c r="F1101" s="80"/>
    </row>
    <row r="1102" spans="1:6" x14ac:dyDescent="0.25">
      <c r="A1102" s="78">
        <v>1977469</v>
      </c>
      <c r="B1102" s="78" t="s">
        <v>467</v>
      </c>
      <c r="C1102" s="79">
        <v>42013</v>
      </c>
      <c r="D1102" s="78" t="s">
        <v>251</v>
      </c>
      <c r="E1102" s="76"/>
      <c r="F1102" s="80"/>
    </row>
    <row r="1103" spans="1:6" x14ac:dyDescent="0.25">
      <c r="A1103" s="78">
        <v>1977861</v>
      </c>
      <c r="B1103" s="78" t="s">
        <v>467</v>
      </c>
      <c r="C1103" s="79">
        <v>42013</v>
      </c>
      <c r="D1103" s="78" t="s">
        <v>251</v>
      </c>
      <c r="E1103" s="76"/>
      <c r="F1103" s="80"/>
    </row>
    <row r="1104" spans="1:6" x14ac:dyDescent="0.25">
      <c r="A1104" s="78">
        <v>1977950</v>
      </c>
      <c r="B1104" s="78" t="s">
        <v>467</v>
      </c>
      <c r="C1104" s="79">
        <v>42013</v>
      </c>
      <c r="D1104" s="78" t="s">
        <v>251</v>
      </c>
      <c r="E1104" s="76"/>
      <c r="F1104" s="80"/>
    </row>
    <row r="1105" spans="1:6" x14ac:dyDescent="0.25">
      <c r="A1105" s="78">
        <v>1979099</v>
      </c>
      <c r="B1105" s="78" t="s">
        <v>467</v>
      </c>
      <c r="C1105" s="79">
        <v>42013</v>
      </c>
      <c r="D1105" s="78" t="s">
        <v>251</v>
      </c>
      <c r="E1105" s="76"/>
      <c r="F1105" s="80"/>
    </row>
    <row r="1106" spans="1:6" x14ac:dyDescent="0.25">
      <c r="A1106" s="78">
        <v>1979777</v>
      </c>
      <c r="B1106" s="78" t="s">
        <v>467</v>
      </c>
      <c r="C1106" s="79">
        <v>42013</v>
      </c>
      <c r="D1106" s="78" t="s">
        <v>251</v>
      </c>
      <c r="E1106" s="76"/>
      <c r="F1106" s="80"/>
    </row>
    <row r="1107" spans="1:6" x14ac:dyDescent="0.25">
      <c r="A1107" s="78">
        <v>1979844</v>
      </c>
      <c r="B1107" s="78" t="s">
        <v>467</v>
      </c>
      <c r="C1107" s="79">
        <v>42013</v>
      </c>
      <c r="D1107" s="78" t="s">
        <v>251</v>
      </c>
      <c r="E1107" s="76"/>
      <c r="F1107" s="80"/>
    </row>
    <row r="1108" spans="1:6" x14ac:dyDescent="0.25">
      <c r="A1108" s="78">
        <v>1981834</v>
      </c>
      <c r="B1108" s="78" t="s">
        <v>467</v>
      </c>
      <c r="C1108" s="79">
        <v>42013</v>
      </c>
      <c r="D1108" s="78" t="s">
        <v>251</v>
      </c>
      <c r="E1108" s="76"/>
      <c r="F1108" s="80"/>
    </row>
    <row r="1109" spans="1:6" x14ac:dyDescent="0.25">
      <c r="A1109" s="78">
        <v>1983612</v>
      </c>
      <c r="B1109" s="78" t="s">
        <v>467</v>
      </c>
      <c r="C1109" s="79">
        <v>42013</v>
      </c>
      <c r="D1109" s="78" t="s">
        <v>251</v>
      </c>
      <c r="E1109" s="76"/>
      <c r="F1109" s="80"/>
    </row>
    <row r="1110" spans="1:6" x14ac:dyDescent="0.25">
      <c r="A1110" s="78">
        <v>1986954</v>
      </c>
      <c r="B1110" s="78" t="s">
        <v>467</v>
      </c>
      <c r="C1110" s="79">
        <v>42013</v>
      </c>
      <c r="D1110" s="78" t="s">
        <v>251</v>
      </c>
      <c r="E1110" s="76"/>
      <c r="F1110" s="80"/>
    </row>
    <row r="1111" spans="1:6" x14ac:dyDescent="0.25">
      <c r="A1111" s="78">
        <v>1987349</v>
      </c>
      <c r="B1111" s="78" t="s">
        <v>467</v>
      </c>
      <c r="C1111" s="79">
        <v>42013</v>
      </c>
      <c r="D1111" s="78" t="s">
        <v>251</v>
      </c>
      <c r="E1111" s="76"/>
      <c r="F1111" s="80"/>
    </row>
    <row r="1112" spans="1:6" x14ac:dyDescent="0.25">
      <c r="A1112" s="78">
        <v>1987423</v>
      </c>
      <c r="B1112" s="78" t="s">
        <v>467</v>
      </c>
      <c r="C1112" s="79">
        <v>42013</v>
      </c>
      <c r="D1112" s="78" t="s">
        <v>251</v>
      </c>
      <c r="E1112" s="76"/>
      <c r="F1112" s="80"/>
    </row>
    <row r="1113" spans="1:6" x14ac:dyDescent="0.25">
      <c r="A1113" s="78">
        <v>1987875</v>
      </c>
      <c r="B1113" s="78" t="s">
        <v>467</v>
      </c>
      <c r="C1113" s="79">
        <v>42013</v>
      </c>
      <c r="D1113" s="78" t="s">
        <v>251</v>
      </c>
      <c r="E1113" s="76"/>
      <c r="F1113" s="80"/>
    </row>
    <row r="1114" spans="1:6" x14ac:dyDescent="0.25">
      <c r="A1114" s="78">
        <v>1989971</v>
      </c>
      <c r="B1114" s="78" t="s">
        <v>467</v>
      </c>
      <c r="C1114" s="79">
        <v>42013</v>
      </c>
      <c r="D1114" s="78" t="s">
        <v>251</v>
      </c>
      <c r="E1114" s="76"/>
      <c r="F1114" s="80"/>
    </row>
    <row r="1115" spans="1:6" x14ac:dyDescent="0.25">
      <c r="A1115" s="78">
        <v>1990493</v>
      </c>
      <c r="B1115" s="78" t="s">
        <v>467</v>
      </c>
      <c r="C1115" s="79">
        <v>42013</v>
      </c>
      <c r="D1115" s="78" t="s">
        <v>251</v>
      </c>
      <c r="E1115" s="76"/>
      <c r="F1115" s="80"/>
    </row>
    <row r="1116" spans="1:6" x14ac:dyDescent="0.25">
      <c r="A1116" s="78">
        <v>1990871</v>
      </c>
      <c r="B1116" s="78" t="s">
        <v>467</v>
      </c>
      <c r="C1116" s="79">
        <v>42013</v>
      </c>
      <c r="D1116" s="78" t="s">
        <v>251</v>
      </c>
      <c r="E1116" s="76"/>
      <c r="F1116" s="80"/>
    </row>
    <row r="1117" spans="1:6" x14ac:dyDescent="0.25">
      <c r="A1117" s="78">
        <v>1991037</v>
      </c>
      <c r="B1117" s="78" t="s">
        <v>467</v>
      </c>
      <c r="C1117" s="79">
        <v>42013</v>
      </c>
      <c r="D1117" s="78" t="s">
        <v>251</v>
      </c>
      <c r="E1117" s="76"/>
      <c r="F1117" s="80"/>
    </row>
    <row r="1118" spans="1:6" x14ac:dyDescent="0.25">
      <c r="A1118" s="78">
        <v>1991725</v>
      </c>
      <c r="B1118" s="78" t="s">
        <v>467</v>
      </c>
      <c r="C1118" s="79">
        <v>42013</v>
      </c>
      <c r="D1118" s="78" t="s">
        <v>251</v>
      </c>
      <c r="E1118" s="76"/>
      <c r="F1118" s="80"/>
    </row>
    <row r="1119" spans="1:6" x14ac:dyDescent="0.25">
      <c r="A1119" s="78">
        <v>1991912</v>
      </c>
      <c r="B1119" s="78" t="s">
        <v>467</v>
      </c>
      <c r="C1119" s="79">
        <v>42013</v>
      </c>
      <c r="D1119" s="78" t="s">
        <v>251</v>
      </c>
      <c r="E1119" s="76"/>
      <c r="F1119" s="80"/>
    </row>
    <row r="1120" spans="1:6" x14ac:dyDescent="0.25">
      <c r="A1120" s="78">
        <v>1992201</v>
      </c>
      <c r="B1120" s="78" t="s">
        <v>467</v>
      </c>
      <c r="C1120" s="79">
        <v>42013</v>
      </c>
      <c r="D1120" s="78" t="s">
        <v>251</v>
      </c>
      <c r="E1120" s="76"/>
      <c r="F1120" s="80"/>
    </row>
    <row r="1121" spans="1:6" x14ac:dyDescent="0.25">
      <c r="A1121" s="78">
        <v>1993616</v>
      </c>
      <c r="B1121" s="78" t="s">
        <v>467</v>
      </c>
      <c r="C1121" s="79">
        <v>42013</v>
      </c>
      <c r="D1121" s="78" t="s">
        <v>251</v>
      </c>
      <c r="E1121" s="76"/>
      <c r="F1121" s="80"/>
    </row>
    <row r="1122" spans="1:6" x14ac:dyDescent="0.25">
      <c r="A1122" s="78">
        <v>1993816</v>
      </c>
      <c r="B1122" s="78" t="s">
        <v>467</v>
      </c>
      <c r="C1122" s="79">
        <v>42013</v>
      </c>
      <c r="D1122" s="78" t="s">
        <v>251</v>
      </c>
      <c r="E1122" s="76"/>
      <c r="F1122" s="80"/>
    </row>
    <row r="1123" spans="1:6" x14ac:dyDescent="0.25">
      <c r="A1123" s="78">
        <v>1995680</v>
      </c>
      <c r="B1123" s="78" t="s">
        <v>467</v>
      </c>
      <c r="C1123" s="79">
        <v>42013</v>
      </c>
      <c r="D1123" s="78" t="s">
        <v>251</v>
      </c>
      <c r="E1123" s="76"/>
      <c r="F1123" s="80"/>
    </row>
    <row r="1124" spans="1:6" x14ac:dyDescent="0.25">
      <c r="A1124" s="78">
        <v>1995847</v>
      </c>
      <c r="B1124" s="78" t="s">
        <v>467</v>
      </c>
      <c r="C1124" s="79">
        <v>42013</v>
      </c>
      <c r="D1124" s="78" t="s">
        <v>251</v>
      </c>
      <c r="E1124" s="76"/>
      <c r="F1124" s="80"/>
    </row>
    <row r="1125" spans="1:6" x14ac:dyDescent="0.25">
      <c r="A1125" s="78">
        <v>1995928</v>
      </c>
      <c r="B1125" s="78" t="s">
        <v>467</v>
      </c>
      <c r="C1125" s="79">
        <v>42013</v>
      </c>
      <c r="D1125" s="78" t="s">
        <v>251</v>
      </c>
      <c r="E1125" s="76"/>
      <c r="F1125" s="80"/>
    </row>
    <row r="1126" spans="1:6" x14ac:dyDescent="0.25">
      <c r="A1126" s="78">
        <v>1995964</v>
      </c>
      <c r="B1126" s="78" t="s">
        <v>467</v>
      </c>
      <c r="C1126" s="79">
        <v>42013</v>
      </c>
      <c r="D1126" s="78" t="s">
        <v>251</v>
      </c>
      <c r="E1126" s="76"/>
      <c r="F1126" s="80"/>
    </row>
    <row r="1127" spans="1:6" x14ac:dyDescent="0.25">
      <c r="A1127" s="78">
        <v>1996075</v>
      </c>
      <c r="B1127" s="78" t="s">
        <v>467</v>
      </c>
      <c r="C1127" s="79">
        <v>42013</v>
      </c>
      <c r="D1127" s="78" t="s">
        <v>251</v>
      </c>
      <c r="E1127" s="76"/>
      <c r="F1127" s="80"/>
    </row>
    <row r="1128" spans="1:6" x14ac:dyDescent="0.25">
      <c r="A1128" s="78">
        <v>1996223</v>
      </c>
      <c r="B1128" s="78" t="s">
        <v>467</v>
      </c>
      <c r="C1128" s="79">
        <v>42013</v>
      </c>
      <c r="D1128" s="78" t="s">
        <v>251</v>
      </c>
      <c r="E1128" s="76"/>
      <c r="F1128" s="80"/>
    </row>
    <row r="1129" spans="1:6" x14ac:dyDescent="0.25">
      <c r="A1129" s="78">
        <v>1998503</v>
      </c>
      <c r="B1129" s="78" t="s">
        <v>467</v>
      </c>
      <c r="C1129" s="79">
        <v>42013</v>
      </c>
      <c r="D1129" s="78" t="s">
        <v>251</v>
      </c>
      <c r="E1129" s="76"/>
      <c r="F1129" s="80"/>
    </row>
    <row r="1130" spans="1:6" x14ac:dyDescent="0.25">
      <c r="A1130" s="78">
        <v>1999270</v>
      </c>
      <c r="B1130" s="78" t="s">
        <v>467</v>
      </c>
      <c r="C1130" s="79">
        <v>42013</v>
      </c>
      <c r="D1130" s="78" t="s">
        <v>251</v>
      </c>
      <c r="E1130" s="76"/>
      <c r="F1130" s="80"/>
    </row>
    <row r="1131" spans="1:6" x14ac:dyDescent="0.25">
      <c r="A1131" s="78">
        <v>1999533</v>
      </c>
      <c r="B1131" s="78" t="s">
        <v>467</v>
      </c>
      <c r="C1131" s="79">
        <v>42013</v>
      </c>
      <c r="D1131" s="78" t="s">
        <v>251</v>
      </c>
      <c r="E1131" s="76"/>
      <c r="F1131" s="80"/>
    </row>
    <row r="1132" spans="1:6" x14ac:dyDescent="0.25">
      <c r="A1132" s="78">
        <v>2000676</v>
      </c>
      <c r="B1132" s="78" t="s">
        <v>467</v>
      </c>
      <c r="C1132" s="79">
        <v>42013</v>
      </c>
      <c r="D1132" s="78" t="s">
        <v>251</v>
      </c>
      <c r="E1132" s="76"/>
      <c r="F1132" s="80"/>
    </row>
    <row r="1133" spans="1:6" x14ac:dyDescent="0.25">
      <c r="A1133" s="78">
        <v>2000950</v>
      </c>
      <c r="B1133" s="78" t="s">
        <v>467</v>
      </c>
      <c r="C1133" s="79">
        <v>42013</v>
      </c>
      <c r="D1133" s="78" t="s">
        <v>251</v>
      </c>
      <c r="E1133" s="76"/>
      <c r="F1133" s="80"/>
    </row>
    <row r="1134" spans="1:6" x14ac:dyDescent="0.25">
      <c r="A1134" s="78">
        <v>2002585</v>
      </c>
      <c r="B1134" s="78" t="s">
        <v>467</v>
      </c>
      <c r="C1134" s="79">
        <v>42013</v>
      </c>
      <c r="D1134" s="78" t="s">
        <v>251</v>
      </c>
      <c r="E1134" s="76"/>
      <c r="F1134" s="80"/>
    </row>
    <row r="1135" spans="1:6" x14ac:dyDescent="0.25">
      <c r="A1135" s="78">
        <v>2003733</v>
      </c>
      <c r="B1135" s="78" t="s">
        <v>467</v>
      </c>
      <c r="C1135" s="79">
        <v>42013</v>
      </c>
      <c r="D1135" s="78" t="s">
        <v>251</v>
      </c>
      <c r="E1135" s="76"/>
      <c r="F1135" s="80"/>
    </row>
    <row r="1136" spans="1:6" x14ac:dyDescent="0.25">
      <c r="A1136" s="78">
        <v>2003923</v>
      </c>
      <c r="B1136" s="78" t="s">
        <v>467</v>
      </c>
      <c r="C1136" s="79">
        <v>42013</v>
      </c>
      <c r="D1136" s="78" t="s">
        <v>251</v>
      </c>
      <c r="E1136" s="76"/>
      <c r="F1136" s="80"/>
    </row>
    <row r="1137" spans="1:6" x14ac:dyDescent="0.25">
      <c r="A1137" s="78">
        <v>2008938</v>
      </c>
      <c r="B1137" s="78" t="s">
        <v>467</v>
      </c>
      <c r="C1137" s="79">
        <v>42013</v>
      </c>
      <c r="D1137" s="78" t="s">
        <v>251</v>
      </c>
      <c r="E1137" s="76"/>
      <c r="F1137" s="80"/>
    </row>
    <row r="1138" spans="1:6" x14ac:dyDescent="0.25">
      <c r="A1138" s="78">
        <v>2010657</v>
      </c>
      <c r="B1138" s="78" t="s">
        <v>467</v>
      </c>
      <c r="C1138" s="79">
        <v>42013</v>
      </c>
      <c r="D1138" s="78" t="s">
        <v>251</v>
      </c>
      <c r="E1138" s="76"/>
      <c r="F1138" s="80"/>
    </row>
    <row r="1139" spans="1:6" x14ac:dyDescent="0.25">
      <c r="A1139" s="78">
        <v>2011162</v>
      </c>
      <c r="B1139" s="78" t="s">
        <v>467</v>
      </c>
      <c r="C1139" s="79">
        <v>42013</v>
      </c>
      <c r="D1139" s="78" t="s">
        <v>251</v>
      </c>
      <c r="E1139" s="76"/>
      <c r="F1139" s="80"/>
    </row>
    <row r="1140" spans="1:6" x14ac:dyDescent="0.25">
      <c r="A1140" s="78">
        <v>2021769</v>
      </c>
      <c r="B1140" s="78" t="s">
        <v>467</v>
      </c>
      <c r="C1140" s="79">
        <v>42013</v>
      </c>
      <c r="D1140" s="78" t="s">
        <v>251</v>
      </c>
      <c r="E1140" s="76"/>
      <c r="F1140" s="80"/>
    </row>
    <row r="1141" spans="1:6" x14ac:dyDescent="0.25">
      <c r="A1141" s="78">
        <v>2030512</v>
      </c>
      <c r="B1141" s="78" t="s">
        <v>467</v>
      </c>
      <c r="C1141" s="79">
        <v>42013</v>
      </c>
      <c r="D1141" s="78" t="s">
        <v>251</v>
      </c>
      <c r="E1141" s="76"/>
      <c r="F1141" s="80"/>
    </row>
    <row r="1142" spans="1:6" x14ac:dyDescent="0.25">
      <c r="A1142" s="78">
        <v>2030815</v>
      </c>
      <c r="B1142" s="78" t="s">
        <v>467</v>
      </c>
      <c r="C1142" s="79">
        <v>42013</v>
      </c>
      <c r="D1142" s="78" t="s">
        <v>251</v>
      </c>
      <c r="E1142" s="76"/>
      <c r="F1142" s="80"/>
    </row>
    <row r="1143" spans="1:6" x14ac:dyDescent="0.25">
      <c r="A1143" s="78">
        <v>2032674</v>
      </c>
      <c r="B1143" s="78" t="s">
        <v>467</v>
      </c>
      <c r="C1143" s="79">
        <v>42013</v>
      </c>
      <c r="D1143" s="78" t="s">
        <v>251</v>
      </c>
      <c r="E1143" s="76"/>
      <c r="F1143" s="80"/>
    </row>
    <row r="1144" spans="1:6" x14ac:dyDescent="0.25">
      <c r="A1144" s="78">
        <v>2032796</v>
      </c>
      <c r="B1144" s="78" t="s">
        <v>467</v>
      </c>
      <c r="C1144" s="79">
        <v>42013</v>
      </c>
      <c r="D1144" s="78" t="s">
        <v>251</v>
      </c>
      <c r="E1144" s="76"/>
      <c r="F1144" s="80"/>
    </row>
    <row r="1145" spans="1:6" x14ac:dyDescent="0.25">
      <c r="A1145" s="78">
        <v>2032933</v>
      </c>
      <c r="B1145" s="78" t="s">
        <v>467</v>
      </c>
      <c r="C1145" s="79">
        <v>42013</v>
      </c>
      <c r="D1145" s="78" t="s">
        <v>251</v>
      </c>
      <c r="E1145" s="76"/>
      <c r="F1145" s="80"/>
    </row>
    <row r="1146" spans="1:6" x14ac:dyDescent="0.25">
      <c r="A1146" s="78">
        <v>2033137</v>
      </c>
      <c r="B1146" s="78" t="s">
        <v>467</v>
      </c>
      <c r="C1146" s="79">
        <v>42013</v>
      </c>
      <c r="D1146" s="78" t="s">
        <v>251</v>
      </c>
      <c r="E1146" s="76"/>
      <c r="F1146" s="80"/>
    </row>
    <row r="1147" spans="1:6" x14ac:dyDescent="0.25">
      <c r="A1147" s="78">
        <v>2034158</v>
      </c>
      <c r="B1147" s="78" t="s">
        <v>467</v>
      </c>
      <c r="C1147" s="79">
        <v>42013</v>
      </c>
      <c r="D1147" s="78" t="s">
        <v>251</v>
      </c>
      <c r="E1147" s="76"/>
      <c r="F1147" s="80"/>
    </row>
    <row r="1148" spans="1:6" x14ac:dyDescent="0.25">
      <c r="A1148" s="78">
        <v>2040600</v>
      </c>
      <c r="B1148" s="78" t="s">
        <v>467</v>
      </c>
      <c r="C1148" s="79">
        <v>42013</v>
      </c>
      <c r="D1148" s="78" t="s">
        <v>251</v>
      </c>
      <c r="E1148" s="76"/>
      <c r="F1148" s="80"/>
    </row>
    <row r="1149" spans="1:6" x14ac:dyDescent="0.25">
      <c r="A1149" s="78">
        <v>2041154</v>
      </c>
      <c r="B1149" s="78" t="s">
        <v>467</v>
      </c>
      <c r="C1149" s="79">
        <v>42013</v>
      </c>
      <c r="D1149" s="78" t="s">
        <v>251</v>
      </c>
      <c r="E1149" s="76"/>
      <c r="F1149" s="80"/>
    </row>
    <row r="1150" spans="1:6" x14ac:dyDescent="0.25">
      <c r="A1150" s="78">
        <v>2041348</v>
      </c>
      <c r="B1150" s="78" t="s">
        <v>467</v>
      </c>
      <c r="C1150" s="79">
        <v>42013</v>
      </c>
      <c r="D1150" s="78" t="s">
        <v>251</v>
      </c>
      <c r="E1150" s="76"/>
      <c r="F1150" s="80"/>
    </row>
    <row r="1151" spans="1:6" x14ac:dyDescent="0.25">
      <c r="A1151" s="78">
        <v>2042889</v>
      </c>
      <c r="B1151" s="78" t="s">
        <v>467</v>
      </c>
      <c r="C1151" s="79">
        <v>42013</v>
      </c>
      <c r="D1151" s="78" t="s">
        <v>251</v>
      </c>
      <c r="E1151" s="76"/>
      <c r="F1151" s="80"/>
    </row>
    <row r="1152" spans="1:6" x14ac:dyDescent="0.25">
      <c r="A1152" s="78">
        <v>2043724</v>
      </c>
      <c r="B1152" s="78" t="s">
        <v>467</v>
      </c>
      <c r="C1152" s="79">
        <v>42013</v>
      </c>
      <c r="D1152" s="78" t="s">
        <v>251</v>
      </c>
      <c r="E1152" s="76"/>
      <c r="F1152" s="80"/>
    </row>
    <row r="1153" spans="1:6" x14ac:dyDescent="0.25">
      <c r="A1153" s="78">
        <v>2045108</v>
      </c>
      <c r="B1153" s="78" t="s">
        <v>467</v>
      </c>
      <c r="C1153" s="79">
        <v>42013</v>
      </c>
      <c r="D1153" s="78" t="s">
        <v>251</v>
      </c>
      <c r="E1153" s="76"/>
      <c r="F1153" s="80"/>
    </row>
    <row r="1154" spans="1:6" x14ac:dyDescent="0.25">
      <c r="A1154" s="78">
        <v>2049643</v>
      </c>
      <c r="B1154" s="78" t="s">
        <v>467</v>
      </c>
      <c r="C1154" s="79">
        <v>42013</v>
      </c>
      <c r="D1154" s="78" t="s">
        <v>251</v>
      </c>
      <c r="E1154" s="76"/>
      <c r="F1154" s="80"/>
    </row>
    <row r="1155" spans="1:6" x14ac:dyDescent="0.25">
      <c r="A1155" s="78">
        <v>2053064</v>
      </c>
      <c r="B1155" s="78" t="s">
        <v>467</v>
      </c>
      <c r="C1155" s="79">
        <v>42013</v>
      </c>
      <c r="D1155" s="78" t="s">
        <v>251</v>
      </c>
      <c r="E1155" s="76"/>
      <c r="F1155" s="80"/>
    </row>
    <row r="1156" spans="1:6" x14ac:dyDescent="0.25">
      <c r="A1156" s="78">
        <v>2053806</v>
      </c>
      <c r="B1156" s="78" t="s">
        <v>467</v>
      </c>
      <c r="C1156" s="79">
        <v>42013</v>
      </c>
      <c r="D1156" s="78" t="s">
        <v>251</v>
      </c>
      <c r="E1156" s="76"/>
      <c r="F1156" s="80"/>
    </row>
    <row r="1157" spans="1:6" x14ac:dyDescent="0.25">
      <c r="A1157" s="78">
        <v>2056358</v>
      </c>
      <c r="B1157" s="78" t="s">
        <v>467</v>
      </c>
      <c r="C1157" s="79">
        <v>42013</v>
      </c>
      <c r="D1157" s="78" t="s">
        <v>251</v>
      </c>
      <c r="E1157" s="76"/>
      <c r="F1157" s="80"/>
    </row>
    <row r="1158" spans="1:6" x14ac:dyDescent="0.25">
      <c r="A1158" s="78">
        <v>2058582</v>
      </c>
      <c r="B1158" s="78" t="s">
        <v>467</v>
      </c>
      <c r="C1158" s="79">
        <v>42013</v>
      </c>
      <c r="D1158" s="78" t="s">
        <v>251</v>
      </c>
      <c r="E1158" s="76"/>
      <c r="F1158" s="80"/>
    </row>
    <row r="1159" spans="1:6" x14ac:dyDescent="0.25">
      <c r="A1159" s="78">
        <v>2070492</v>
      </c>
      <c r="B1159" s="78" t="s">
        <v>467</v>
      </c>
      <c r="C1159" s="79">
        <v>42013</v>
      </c>
      <c r="D1159" s="78" t="s">
        <v>251</v>
      </c>
      <c r="E1159" s="76"/>
      <c r="F1159" s="80"/>
    </row>
    <row r="1160" spans="1:6" x14ac:dyDescent="0.25">
      <c r="A1160" s="78">
        <v>2071406</v>
      </c>
      <c r="B1160" s="78" t="s">
        <v>467</v>
      </c>
      <c r="C1160" s="79">
        <v>42013</v>
      </c>
      <c r="D1160" s="78" t="s">
        <v>251</v>
      </c>
      <c r="E1160" s="76"/>
      <c r="F1160" s="80"/>
    </row>
    <row r="1161" spans="1:6" x14ac:dyDescent="0.25">
      <c r="A1161" s="78">
        <v>2077525</v>
      </c>
      <c r="B1161" s="78" t="s">
        <v>467</v>
      </c>
      <c r="C1161" s="79">
        <v>42013</v>
      </c>
      <c r="D1161" s="78" t="s">
        <v>251</v>
      </c>
      <c r="E1161" s="76"/>
      <c r="F1161" s="80"/>
    </row>
    <row r="1162" spans="1:6" x14ac:dyDescent="0.25">
      <c r="A1162" s="78">
        <v>2079394</v>
      </c>
      <c r="B1162" s="78" t="s">
        <v>467</v>
      </c>
      <c r="C1162" s="79">
        <v>42013</v>
      </c>
      <c r="D1162" s="78" t="s">
        <v>251</v>
      </c>
      <c r="E1162" s="76"/>
      <c r="F1162" s="80"/>
    </row>
    <row r="1163" spans="1:6" x14ac:dyDescent="0.25">
      <c r="A1163" s="78">
        <v>2080120</v>
      </c>
      <c r="B1163" s="78" t="s">
        <v>467</v>
      </c>
      <c r="C1163" s="79">
        <v>42013</v>
      </c>
      <c r="D1163" s="78" t="s">
        <v>251</v>
      </c>
      <c r="E1163" s="76"/>
      <c r="F1163" s="80"/>
    </row>
    <row r="1164" spans="1:6" x14ac:dyDescent="0.25">
      <c r="A1164" s="78">
        <v>2082305</v>
      </c>
      <c r="B1164" s="78" t="s">
        <v>467</v>
      </c>
      <c r="C1164" s="79">
        <v>42013</v>
      </c>
      <c r="D1164" s="78" t="s">
        <v>251</v>
      </c>
      <c r="E1164" s="76"/>
      <c r="F1164" s="80"/>
    </row>
    <row r="1165" spans="1:6" x14ac:dyDescent="0.25">
      <c r="A1165" s="78">
        <v>2088293</v>
      </c>
      <c r="B1165" s="78" t="s">
        <v>467</v>
      </c>
      <c r="C1165" s="79">
        <v>42013</v>
      </c>
      <c r="D1165" s="78" t="s">
        <v>251</v>
      </c>
      <c r="E1165" s="76"/>
      <c r="F1165" s="80"/>
    </row>
    <row r="1166" spans="1:6" x14ac:dyDescent="0.25">
      <c r="A1166" s="78">
        <v>2096787</v>
      </c>
      <c r="B1166" s="78" t="s">
        <v>467</v>
      </c>
      <c r="C1166" s="79">
        <v>42013</v>
      </c>
      <c r="D1166" s="78" t="s">
        <v>251</v>
      </c>
      <c r="E1166" s="76"/>
      <c r="F1166" s="80"/>
    </row>
    <row r="1167" spans="1:6" x14ac:dyDescent="0.25">
      <c r="A1167" s="78">
        <v>2104789</v>
      </c>
      <c r="B1167" s="78" t="s">
        <v>467</v>
      </c>
      <c r="C1167" s="79">
        <v>42013</v>
      </c>
      <c r="D1167" s="78" t="s">
        <v>251</v>
      </c>
      <c r="E1167" s="76"/>
      <c r="F1167" s="80"/>
    </row>
    <row r="1168" spans="1:6" x14ac:dyDescent="0.25">
      <c r="A1168" s="78">
        <v>2107355</v>
      </c>
      <c r="B1168" s="78" t="s">
        <v>467</v>
      </c>
      <c r="C1168" s="79">
        <v>42013</v>
      </c>
      <c r="D1168" s="78" t="s">
        <v>251</v>
      </c>
      <c r="E1168" s="76"/>
      <c r="F1168" s="80"/>
    </row>
    <row r="1169" spans="1:6" x14ac:dyDescent="0.25">
      <c r="A1169" s="78">
        <v>2111456</v>
      </c>
      <c r="B1169" s="78" t="s">
        <v>467</v>
      </c>
      <c r="C1169" s="79">
        <v>42013</v>
      </c>
      <c r="D1169" s="78" t="s">
        <v>251</v>
      </c>
      <c r="E1169" s="76"/>
      <c r="F1169" s="80"/>
    </row>
    <row r="1170" spans="1:6" x14ac:dyDescent="0.25">
      <c r="A1170" s="78">
        <v>2114178</v>
      </c>
      <c r="B1170" s="78" t="s">
        <v>467</v>
      </c>
      <c r="C1170" s="79">
        <v>42013</v>
      </c>
      <c r="D1170" s="78" t="s">
        <v>251</v>
      </c>
      <c r="E1170" s="76"/>
      <c r="F1170" s="80"/>
    </row>
    <row r="1171" spans="1:6" x14ac:dyDescent="0.25">
      <c r="A1171" s="78">
        <v>2116212</v>
      </c>
      <c r="B1171" s="78" t="s">
        <v>467</v>
      </c>
      <c r="C1171" s="79">
        <v>42013</v>
      </c>
      <c r="D1171" s="78" t="s">
        <v>251</v>
      </c>
      <c r="E1171" s="76"/>
      <c r="F1171" s="80"/>
    </row>
    <row r="1172" spans="1:6" x14ac:dyDescent="0.25">
      <c r="A1172" s="78">
        <v>2124827</v>
      </c>
      <c r="B1172" s="78" t="s">
        <v>467</v>
      </c>
      <c r="C1172" s="79">
        <v>42013</v>
      </c>
      <c r="D1172" s="78" t="s">
        <v>251</v>
      </c>
      <c r="E1172" s="76"/>
      <c r="F1172" s="80"/>
    </row>
    <row r="1173" spans="1:6" x14ac:dyDescent="0.25">
      <c r="A1173" s="78">
        <v>2130584</v>
      </c>
      <c r="B1173" s="78" t="s">
        <v>467</v>
      </c>
      <c r="C1173" s="79">
        <v>42013</v>
      </c>
      <c r="D1173" s="78" t="s">
        <v>251</v>
      </c>
      <c r="E1173" s="76"/>
      <c r="F1173" s="80"/>
    </row>
    <row r="1174" spans="1:6" x14ac:dyDescent="0.25">
      <c r="A1174" s="78">
        <v>2135447</v>
      </c>
      <c r="B1174" s="78" t="s">
        <v>467</v>
      </c>
      <c r="C1174" s="79">
        <v>42013</v>
      </c>
      <c r="D1174" s="78" t="s">
        <v>251</v>
      </c>
      <c r="E1174" s="76"/>
      <c r="F1174" s="80"/>
    </row>
    <row r="1175" spans="1:6" x14ac:dyDescent="0.25">
      <c r="A1175" s="78">
        <v>2137113</v>
      </c>
      <c r="B1175" s="78" t="s">
        <v>467</v>
      </c>
      <c r="C1175" s="79">
        <v>42013</v>
      </c>
      <c r="D1175" s="78" t="s">
        <v>251</v>
      </c>
      <c r="E1175" s="76"/>
      <c r="F1175" s="80"/>
    </row>
    <row r="1176" spans="1:6" x14ac:dyDescent="0.25">
      <c r="A1176" s="78">
        <v>2145698</v>
      </c>
      <c r="B1176" s="78" t="s">
        <v>467</v>
      </c>
      <c r="C1176" s="79">
        <v>42013</v>
      </c>
      <c r="D1176" s="78" t="s">
        <v>251</v>
      </c>
      <c r="E1176" s="76"/>
      <c r="F1176" s="80"/>
    </row>
    <row r="1177" spans="1:6" x14ac:dyDescent="0.25">
      <c r="A1177" s="78">
        <v>2147674</v>
      </c>
      <c r="B1177" s="78" t="s">
        <v>467</v>
      </c>
      <c r="C1177" s="79">
        <v>42013</v>
      </c>
      <c r="D1177" s="78" t="s">
        <v>251</v>
      </c>
      <c r="E1177" s="76"/>
      <c r="F1177" s="80"/>
    </row>
    <row r="1178" spans="1:6" x14ac:dyDescent="0.25">
      <c r="A1178" s="78">
        <v>2151310</v>
      </c>
      <c r="B1178" s="78" t="s">
        <v>467</v>
      </c>
      <c r="C1178" s="79">
        <v>42013</v>
      </c>
      <c r="D1178" s="78" t="s">
        <v>251</v>
      </c>
      <c r="E1178" s="76"/>
      <c r="F1178" s="80"/>
    </row>
    <row r="1179" spans="1:6" x14ac:dyDescent="0.25">
      <c r="A1179" s="78">
        <v>2157811</v>
      </c>
      <c r="B1179" s="78" t="s">
        <v>467</v>
      </c>
      <c r="C1179" s="79">
        <v>42013</v>
      </c>
      <c r="D1179" s="78" t="s">
        <v>251</v>
      </c>
      <c r="E1179" s="76"/>
      <c r="F1179" s="80"/>
    </row>
    <row r="1180" spans="1:6" x14ac:dyDescent="0.25">
      <c r="A1180" s="78">
        <v>2184652</v>
      </c>
      <c r="B1180" s="78" t="s">
        <v>467</v>
      </c>
      <c r="C1180" s="79">
        <v>42013</v>
      </c>
      <c r="D1180" s="78" t="s">
        <v>251</v>
      </c>
      <c r="E1180" s="76"/>
      <c r="F1180" s="80"/>
    </row>
    <row r="1181" spans="1:6" x14ac:dyDescent="0.25">
      <c r="A1181" s="78">
        <v>2224066</v>
      </c>
      <c r="B1181" s="78" t="s">
        <v>467</v>
      </c>
      <c r="C1181" s="79">
        <v>42013</v>
      </c>
      <c r="D1181" s="78" t="s">
        <v>251</v>
      </c>
      <c r="E1181" s="76"/>
      <c r="F1181" s="80"/>
    </row>
    <row r="1182" spans="1:6" x14ac:dyDescent="0.25">
      <c r="A1182" s="78">
        <v>2224102</v>
      </c>
      <c r="B1182" s="78" t="s">
        <v>467</v>
      </c>
      <c r="C1182" s="79">
        <v>42013</v>
      </c>
      <c r="D1182" s="78" t="s">
        <v>251</v>
      </c>
      <c r="E1182" s="76"/>
      <c r="F1182" s="80"/>
    </row>
    <row r="1183" spans="1:6" x14ac:dyDescent="0.25">
      <c r="A1183" s="78">
        <v>2224141</v>
      </c>
      <c r="B1183" s="78" t="s">
        <v>467</v>
      </c>
      <c r="C1183" s="79">
        <v>42013</v>
      </c>
      <c r="D1183" s="78" t="s">
        <v>251</v>
      </c>
      <c r="E1183" s="76"/>
      <c r="F1183" s="80"/>
    </row>
    <row r="1184" spans="1:6" x14ac:dyDescent="0.25">
      <c r="A1184" s="78">
        <v>2224225</v>
      </c>
      <c r="B1184" s="78" t="s">
        <v>467</v>
      </c>
      <c r="C1184" s="79">
        <v>42013</v>
      </c>
      <c r="D1184" s="78" t="s">
        <v>251</v>
      </c>
      <c r="E1184" s="76"/>
      <c r="F1184" s="80"/>
    </row>
    <row r="1185" spans="1:6" x14ac:dyDescent="0.25">
      <c r="A1185" s="78">
        <v>2226074</v>
      </c>
      <c r="B1185" s="78" t="s">
        <v>467</v>
      </c>
      <c r="C1185" s="79">
        <v>42013</v>
      </c>
      <c r="D1185" s="78" t="s">
        <v>251</v>
      </c>
      <c r="E1185" s="76"/>
      <c r="F1185" s="80"/>
    </row>
    <row r="1186" spans="1:6" x14ac:dyDescent="0.25">
      <c r="A1186" s="78">
        <v>2227049</v>
      </c>
      <c r="B1186" s="78" t="s">
        <v>467</v>
      </c>
      <c r="C1186" s="79">
        <v>42013</v>
      </c>
      <c r="D1186" s="78" t="s">
        <v>251</v>
      </c>
      <c r="E1186" s="76"/>
      <c r="F1186" s="80"/>
    </row>
    <row r="1187" spans="1:6" x14ac:dyDescent="0.25">
      <c r="A1187" s="78">
        <v>2227820</v>
      </c>
      <c r="B1187" s="78" t="s">
        <v>467</v>
      </c>
      <c r="C1187" s="79">
        <v>42013</v>
      </c>
      <c r="D1187" s="78" t="s">
        <v>251</v>
      </c>
      <c r="E1187" s="76"/>
      <c r="F1187" s="80"/>
    </row>
    <row r="1188" spans="1:6" x14ac:dyDescent="0.25">
      <c r="A1188" s="78">
        <v>2227870</v>
      </c>
      <c r="B1188" s="78" t="s">
        <v>467</v>
      </c>
      <c r="C1188" s="79">
        <v>42013</v>
      </c>
      <c r="D1188" s="78" t="s">
        <v>251</v>
      </c>
      <c r="E1188" s="76"/>
      <c r="F1188" s="80"/>
    </row>
    <row r="1189" spans="1:6" x14ac:dyDescent="0.25">
      <c r="A1189" s="78">
        <v>2227912</v>
      </c>
      <c r="B1189" s="78" t="s">
        <v>467</v>
      </c>
      <c r="C1189" s="79">
        <v>42013</v>
      </c>
      <c r="D1189" s="78" t="s">
        <v>251</v>
      </c>
      <c r="E1189" s="76"/>
      <c r="F1189" s="80"/>
    </row>
    <row r="1190" spans="1:6" x14ac:dyDescent="0.25">
      <c r="A1190" s="78">
        <v>2228055</v>
      </c>
      <c r="B1190" s="78" t="s">
        <v>467</v>
      </c>
      <c r="C1190" s="79">
        <v>42013</v>
      </c>
      <c r="D1190" s="78" t="s">
        <v>251</v>
      </c>
      <c r="E1190" s="76"/>
      <c r="F1190" s="80"/>
    </row>
    <row r="1191" spans="1:6" x14ac:dyDescent="0.25">
      <c r="A1191" s="78">
        <v>2228073</v>
      </c>
      <c r="B1191" s="78" t="s">
        <v>467</v>
      </c>
      <c r="C1191" s="79">
        <v>42013</v>
      </c>
      <c r="D1191" s="78" t="s">
        <v>251</v>
      </c>
      <c r="E1191" s="76"/>
      <c r="F1191" s="80"/>
    </row>
    <row r="1192" spans="1:6" x14ac:dyDescent="0.25">
      <c r="A1192" s="78">
        <v>2228128</v>
      </c>
      <c r="B1192" s="78" t="s">
        <v>467</v>
      </c>
      <c r="C1192" s="79">
        <v>42013</v>
      </c>
      <c r="D1192" s="78" t="s">
        <v>251</v>
      </c>
      <c r="E1192" s="76"/>
      <c r="F1192" s="80"/>
    </row>
    <row r="1193" spans="1:6" x14ac:dyDescent="0.25">
      <c r="A1193" s="78">
        <v>2228770</v>
      </c>
      <c r="B1193" s="78" t="s">
        <v>467</v>
      </c>
      <c r="C1193" s="79">
        <v>42013</v>
      </c>
      <c r="D1193" s="78" t="s">
        <v>251</v>
      </c>
      <c r="E1193" s="76"/>
      <c r="F1193" s="80"/>
    </row>
    <row r="1194" spans="1:6" x14ac:dyDescent="0.25">
      <c r="A1194" s="78">
        <v>2228779</v>
      </c>
      <c r="B1194" s="78" t="s">
        <v>467</v>
      </c>
      <c r="C1194" s="79">
        <v>42013</v>
      </c>
      <c r="D1194" s="78" t="s">
        <v>251</v>
      </c>
      <c r="E1194" s="76"/>
      <c r="F1194" s="80"/>
    </row>
    <row r="1195" spans="1:6" x14ac:dyDescent="0.25">
      <c r="A1195" s="78">
        <v>2228882</v>
      </c>
      <c r="B1195" s="78" t="s">
        <v>467</v>
      </c>
      <c r="C1195" s="79">
        <v>42013</v>
      </c>
      <c r="D1195" s="78" t="s">
        <v>251</v>
      </c>
      <c r="E1195" s="76"/>
      <c r="F1195" s="80"/>
    </row>
    <row r="1196" spans="1:6" x14ac:dyDescent="0.25">
      <c r="A1196" s="78">
        <v>2228884</v>
      </c>
      <c r="B1196" s="78" t="s">
        <v>467</v>
      </c>
      <c r="C1196" s="79">
        <v>42013</v>
      </c>
      <c r="D1196" s="78" t="s">
        <v>251</v>
      </c>
      <c r="E1196" s="76"/>
      <c r="F1196" s="80"/>
    </row>
    <row r="1197" spans="1:6" x14ac:dyDescent="0.25">
      <c r="A1197" s="78">
        <v>2228940</v>
      </c>
      <c r="B1197" s="78" t="s">
        <v>467</v>
      </c>
      <c r="C1197" s="79">
        <v>42013</v>
      </c>
      <c r="D1197" s="78" t="s">
        <v>251</v>
      </c>
      <c r="E1197" s="76"/>
      <c r="F1197" s="80"/>
    </row>
    <row r="1198" spans="1:6" x14ac:dyDescent="0.25">
      <c r="A1198" s="78">
        <v>2228953</v>
      </c>
      <c r="B1198" s="78" t="s">
        <v>467</v>
      </c>
      <c r="C1198" s="79">
        <v>42013</v>
      </c>
      <c r="D1198" s="78" t="s">
        <v>251</v>
      </c>
      <c r="E1198" s="76"/>
      <c r="F1198" s="80"/>
    </row>
    <row r="1199" spans="1:6" x14ac:dyDescent="0.25">
      <c r="A1199" s="78">
        <v>2229073</v>
      </c>
      <c r="B1199" s="78" t="s">
        <v>467</v>
      </c>
      <c r="C1199" s="79">
        <v>42013</v>
      </c>
      <c r="D1199" s="78" t="s">
        <v>251</v>
      </c>
      <c r="E1199" s="76"/>
      <c r="F1199" s="80"/>
    </row>
    <row r="1200" spans="1:6" x14ac:dyDescent="0.25">
      <c r="A1200" s="78">
        <v>2229076</v>
      </c>
      <c r="B1200" s="78" t="s">
        <v>467</v>
      </c>
      <c r="C1200" s="79">
        <v>42013</v>
      </c>
      <c r="D1200" s="78" t="s">
        <v>251</v>
      </c>
      <c r="E1200" s="76"/>
      <c r="F1200" s="80"/>
    </row>
    <row r="1201" spans="1:6" x14ac:dyDescent="0.25">
      <c r="A1201" s="78">
        <v>2229099</v>
      </c>
      <c r="B1201" s="78" t="s">
        <v>467</v>
      </c>
      <c r="C1201" s="79">
        <v>42013</v>
      </c>
      <c r="D1201" s="78" t="s">
        <v>251</v>
      </c>
      <c r="E1201" s="76"/>
      <c r="F1201" s="80"/>
    </row>
    <row r="1202" spans="1:6" x14ac:dyDescent="0.25">
      <c r="A1202" s="78">
        <v>2229124</v>
      </c>
      <c r="B1202" s="78" t="s">
        <v>467</v>
      </c>
      <c r="C1202" s="79">
        <v>42013</v>
      </c>
      <c r="D1202" s="78" t="s">
        <v>251</v>
      </c>
      <c r="E1202" s="76"/>
      <c r="F1202" s="80"/>
    </row>
    <row r="1203" spans="1:6" x14ac:dyDescent="0.25">
      <c r="A1203" s="78">
        <v>2229331</v>
      </c>
      <c r="B1203" s="78" t="s">
        <v>467</v>
      </c>
      <c r="C1203" s="79">
        <v>42013</v>
      </c>
      <c r="D1203" s="78" t="s">
        <v>251</v>
      </c>
      <c r="E1203" s="76"/>
      <c r="F1203" s="80"/>
    </row>
    <row r="1204" spans="1:6" x14ac:dyDescent="0.25">
      <c r="A1204" s="78">
        <v>2229342</v>
      </c>
      <c r="B1204" s="78" t="s">
        <v>467</v>
      </c>
      <c r="C1204" s="79">
        <v>42013</v>
      </c>
      <c r="D1204" s="78" t="s">
        <v>251</v>
      </c>
      <c r="E1204" s="76"/>
      <c r="F1204" s="80"/>
    </row>
    <row r="1205" spans="1:6" x14ac:dyDescent="0.25">
      <c r="A1205" s="78">
        <v>2229372</v>
      </c>
      <c r="B1205" s="78" t="s">
        <v>467</v>
      </c>
      <c r="C1205" s="79">
        <v>42013</v>
      </c>
      <c r="D1205" s="78" t="s">
        <v>251</v>
      </c>
      <c r="E1205" s="76"/>
      <c r="F1205" s="80"/>
    </row>
    <row r="1206" spans="1:6" x14ac:dyDescent="0.25">
      <c r="A1206" s="78">
        <v>2229410</v>
      </c>
      <c r="B1206" s="78" t="s">
        <v>467</v>
      </c>
      <c r="C1206" s="79">
        <v>42013</v>
      </c>
      <c r="D1206" s="78" t="s">
        <v>251</v>
      </c>
      <c r="E1206" s="76"/>
      <c r="F1206" s="80"/>
    </row>
    <row r="1207" spans="1:6" x14ac:dyDescent="0.25">
      <c r="A1207" s="78">
        <v>2229445</v>
      </c>
      <c r="B1207" s="78" t="s">
        <v>467</v>
      </c>
      <c r="C1207" s="79">
        <v>42013</v>
      </c>
      <c r="D1207" s="78" t="s">
        <v>251</v>
      </c>
      <c r="E1207" s="76"/>
      <c r="F1207" s="80"/>
    </row>
    <row r="1208" spans="1:6" x14ac:dyDescent="0.25">
      <c r="A1208" s="78">
        <v>2229536</v>
      </c>
      <c r="B1208" s="78" t="s">
        <v>467</v>
      </c>
      <c r="C1208" s="79">
        <v>42013</v>
      </c>
      <c r="D1208" s="78" t="s">
        <v>251</v>
      </c>
      <c r="E1208" s="76"/>
      <c r="F1208" s="80"/>
    </row>
    <row r="1209" spans="1:6" x14ac:dyDescent="0.25">
      <c r="A1209" s="78">
        <v>2229537</v>
      </c>
      <c r="B1209" s="78" t="s">
        <v>467</v>
      </c>
      <c r="C1209" s="79">
        <v>42013</v>
      </c>
      <c r="D1209" s="78" t="s">
        <v>251</v>
      </c>
      <c r="E1209" s="76"/>
      <c r="F1209" s="80"/>
    </row>
    <row r="1210" spans="1:6" x14ac:dyDescent="0.25">
      <c r="A1210" s="78">
        <v>2229906</v>
      </c>
      <c r="B1210" s="78" t="s">
        <v>467</v>
      </c>
      <c r="C1210" s="79">
        <v>42013</v>
      </c>
      <c r="D1210" s="78" t="s">
        <v>251</v>
      </c>
      <c r="E1210" s="76"/>
      <c r="F1210" s="80"/>
    </row>
    <row r="1211" spans="1:6" x14ac:dyDescent="0.25">
      <c r="A1211" s="78">
        <v>2229971</v>
      </c>
      <c r="B1211" s="78" t="s">
        <v>467</v>
      </c>
      <c r="C1211" s="79">
        <v>42013</v>
      </c>
      <c r="D1211" s="78" t="s">
        <v>251</v>
      </c>
      <c r="E1211" s="76"/>
      <c r="F1211" s="80"/>
    </row>
    <row r="1212" spans="1:6" x14ac:dyDescent="0.25">
      <c r="A1212" s="78">
        <v>2230161</v>
      </c>
      <c r="B1212" s="78" t="s">
        <v>467</v>
      </c>
      <c r="C1212" s="79">
        <v>42013</v>
      </c>
      <c r="D1212" s="78" t="s">
        <v>251</v>
      </c>
      <c r="E1212" s="76"/>
      <c r="F1212" s="80"/>
    </row>
    <row r="1213" spans="1:6" x14ac:dyDescent="0.25">
      <c r="A1213" s="78">
        <v>2230325</v>
      </c>
      <c r="B1213" s="78" t="s">
        <v>467</v>
      </c>
      <c r="C1213" s="79">
        <v>42013</v>
      </c>
      <c r="D1213" s="78" t="s">
        <v>251</v>
      </c>
      <c r="E1213" s="76"/>
      <c r="F1213" s="80"/>
    </row>
    <row r="1214" spans="1:6" x14ac:dyDescent="0.25">
      <c r="A1214" s="78">
        <v>2230703</v>
      </c>
      <c r="B1214" s="78" t="s">
        <v>467</v>
      </c>
      <c r="C1214" s="79">
        <v>42013</v>
      </c>
      <c r="D1214" s="78" t="s">
        <v>251</v>
      </c>
      <c r="E1214" s="76"/>
      <c r="F1214" s="80"/>
    </row>
    <row r="1215" spans="1:6" x14ac:dyDescent="0.25">
      <c r="A1215" s="78">
        <v>2231682</v>
      </c>
      <c r="B1215" s="78" t="s">
        <v>467</v>
      </c>
      <c r="C1215" s="79">
        <v>42013</v>
      </c>
      <c r="D1215" s="78" t="s">
        <v>251</v>
      </c>
      <c r="E1215" s="76"/>
      <c r="F1215" s="80"/>
    </row>
    <row r="1216" spans="1:6" x14ac:dyDescent="0.25">
      <c r="A1216" s="78">
        <v>2231746</v>
      </c>
      <c r="B1216" s="78" t="s">
        <v>467</v>
      </c>
      <c r="C1216" s="79">
        <v>42013</v>
      </c>
      <c r="D1216" s="78" t="s">
        <v>251</v>
      </c>
      <c r="E1216" s="76"/>
      <c r="F1216" s="80"/>
    </row>
    <row r="1217" spans="1:6" x14ac:dyDescent="0.25">
      <c r="A1217" s="78">
        <v>2231912</v>
      </c>
      <c r="B1217" s="78" t="s">
        <v>467</v>
      </c>
      <c r="C1217" s="79">
        <v>42013</v>
      </c>
      <c r="D1217" s="78" t="s">
        <v>251</v>
      </c>
      <c r="E1217" s="76"/>
      <c r="F1217" s="80"/>
    </row>
    <row r="1218" spans="1:6" x14ac:dyDescent="0.25">
      <c r="A1218" s="78">
        <v>2231920</v>
      </c>
      <c r="B1218" s="78" t="s">
        <v>467</v>
      </c>
      <c r="C1218" s="79">
        <v>42013</v>
      </c>
      <c r="D1218" s="78" t="s">
        <v>251</v>
      </c>
      <c r="E1218" s="76"/>
      <c r="F1218" s="80"/>
    </row>
    <row r="1219" spans="1:6" x14ac:dyDescent="0.25">
      <c r="A1219" s="78">
        <v>2232141</v>
      </c>
      <c r="B1219" s="78" t="s">
        <v>467</v>
      </c>
      <c r="C1219" s="79">
        <v>42013</v>
      </c>
      <c r="D1219" s="78" t="s">
        <v>251</v>
      </c>
      <c r="E1219" s="76"/>
      <c r="F1219" s="80"/>
    </row>
    <row r="1220" spans="1:6" x14ac:dyDescent="0.25">
      <c r="A1220" s="78">
        <v>2232157</v>
      </c>
      <c r="B1220" s="78" t="s">
        <v>467</v>
      </c>
      <c r="C1220" s="79">
        <v>42013</v>
      </c>
      <c r="D1220" s="78" t="s">
        <v>251</v>
      </c>
      <c r="E1220" s="76"/>
      <c r="F1220" s="80"/>
    </row>
    <row r="1221" spans="1:6" x14ac:dyDescent="0.25">
      <c r="A1221" s="78">
        <v>2232327</v>
      </c>
      <c r="B1221" s="78" t="s">
        <v>467</v>
      </c>
      <c r="C1221" s="79">
        <v>42013</v>
      </c>
      <c r="D1221" s="78" t="s">
        <v>251</v>
      </c>
      <c r="E1221" s="76"/>
      <c r="F1221" s="80"/>
    </row>
    <row r="1222" spans="1:6" x14ac:dyDescent="0.25">
      <c r="A1222" s="78">
        <v>2232395</v>
      </c>
      <c r="B1222" s="78" t="s">
        <v>467</v>
      </c>
      <c r="C1222" s="79">
        <v>42013</v>
      </c>
      <c r="D1222" s="78" t="s">
        <v>251</v>
      </c>
      <c r="E1222" s="76"/>
      <c r="F1222" s="80"/>
    </row>
    <row r="1223" spans="1:6" x14ac:dyDescent="0.25">
      <c r="A1223" s="78">
        <v>2232444</v>
      </c>
      <c r="B1223" s="78" t="s">
        <v>467</v>
      </c>
      <c r="C1223" s="79">
        <v>42013</v>
      </c>
      <c r="D1223" s="78" t="s">
        <v>251</v>
      </c>
      <c r="E1223" s="76"/>
      <c r="F1223" s="80"/>
    </row>
    <row r="1224" spans="1:6" x14ac:dyDescent="0.25">
      <c r="A1224" s="78">
        <v>2232456</v>
      </c>
      <c r="B1224" s="78" t="s">
        <v>467</v>
      </c>
      <c r="C1224" s="79">
        <v>42013</v>
      </c>
      <c r="D1224" s="78" t="s">
        <v>251</v>
      </c>
      <c r="E1224" s="76"/>
      <c r="F1224" s="80"/>
    </row>
    <row r="1225" spans="1:6" x14ac:dyDescent="0.25">
      <c r="A1225" s="78">
        <v>2232469</v>
      </c>
      <c r="B1225" s="78" t="s">
        <v>467</v>
      </c>
      <c r="C1225" s="79">
        <v>42013</v>
      </c>
      <c r="D1225" s="78" t="s">
        <v>251</v>
      </c>
      <c r="E1225" s="76"/>
      <c r="F1225" s="80"/>
    </row>
    <row r="1226" spans="1:6" x14ac:dyDescent="0.25">
      <c r="A1226" s="78">
        <v>2232586</v>
      </c>
      <c r="B1226" s="78" t="s">
        <v>467</v>
      </c>
      <c r="C1226" s="79">
        <v>42013</v>
      </c>
      <c r="D1226" s="78" t="s">
        <v>251</v>
      </c>
      <c r="E1226" s="76"/>
      <c r="F1226" s="80"/>
    </row>
    <row r="1227" spans="1:6" x14ac:dyDescent="0.25">
      <c r="A1227" s="78">
        <v>2232635</v>
      </c>
      <c r="B1227" s="78" t="s">
        <v>467</v>
      </c>
      <c r="C1227" s="79">
        <v>42013</v>
      </c>
      <c r="D1227" s="78" t="s">
        <v>251</v>
      </c>
      <c r="E1227" s="76"/>
      <c r="F1227" s="80"/>
    </row>
    <row r="1228" spans="1:6" x14ac:dyDescent="0.25">
      <c r="A1228" s="78">
        <v>2232738</v>
      </c>
      <c r="B1228" s="78" t="s">
        <v>467</v>
      </c>
      <c r="C1228" s="79">
        <v>42013</v>
      </c>
      <c r="D1228" s="78" t="s">
        <v>251</v>
      </c>
      <c r="E1228" s="76"/>
      <c r="F1228" s="80"/>
    </row>
    <row r="1229" spans="1:6" x14ac:dyDescent="0.25">
      <c r="A1229" s="78">
        <v>2232834</v>
      </c>
      <c r="B1229" s="78" t="s">
        <v>467</v>
      </c>
      <c r="C1229" s="79">
        <v>42013</v>
      </c>
      <c r="D1229" s="78" t="s">
        <v>251</v>
      </c>
      <c r="E1229" s="76"/>
      <c r="F1229" s="80"/>
    </row>
    <row r="1230" spans="1:6" x14ac:dyDescent="0.25">
      <c r="A1230" s="78">
        <v>2232988</v>
      </c>
      <c r="B1230" s="78" t="s">
        <v>467</v>
      </c>
      <c r="C1230" s="79">
        <v>42013</v>
      </c>
      <c r="D1230" s="78" t="s">
        <v>251</v>
      </c>
      <c r="E1230" s="76"/>
      <c r="F1230" s="80"/>
    </row>
    <row r="1231" spans="1:6" x14ac:dyDescent="0.25">
      <c r="A1231" s="78">
        <v>2233079</v>
      </c>
      <c r="B1231" s="78" t="s">
        <v>467</v>
      </c>
      <c r="C1231" s="79">
        <v>42013</v>
      </c>
      <c r="D1231" s="78" t="s">
        <v>251</v>
      </c>
      <c r="E1231" s="76"/>
      <c r="F1231" s="80"/>
    </row>
    <row r="1232" spans="1:6" x14ac:dyDescent="0.25">
      <c r="A1232" s="78">
        <v>2233285</v>
      </c>
      <c r="B1232" s="78" t="s">
        <v>467</v>
      </c>
      <c r="C1232" s="79">
        <v>42013</v>
      </c>
      <c r="D1232" s="78" t="s">
        <v>251</v>
      </c>
      <c r="E1232" s="76"/>
      <c r="F1232" s="80"/>
    </row>
    <row r="1233" spans="1:6" x14ac:dyDescent="0.25">
      <c r="A1233" s="78">
        <v>2233347</v>
      </c>
      <c r="B1233" s="78" t="s">
        <v>467</v>
      </c>
      <c r="C1233" s="79">
        <v>42013</v>
      </c>
      <c r="D1233" s="78" t="s">
        <v>251</v>
      </c>
      <c r="E1233" s="76"/>
      <c r="F1233" s="80"/>
    </row>
    <row r="1234" spans="1:6" x14ac:dyDescent="0.25">
      <c r="A1234" s="78">
        <v>2233376</v>
      </c>
      <c r="B1234" s="78" t="s">
        <v>467</v>
      </c>
      <c r="C1234" s="79">
        <v>42013</v>
      </c>
      <c r="D1234" s="78" t="s">
        <v>251</v>
      </c>
      <c r="E1234" s="76"/>
      <c r="F1234" s="80"/>
    </row>
    <row r="1235" spans="1:6" x14ac:dyDescent="0.25">
      <c r="A1235" s="78">
        <v>2233527</v>
      </c>
      <c r="B1235" s="78" t="s">
        <v>467</v>
      </c>
      <c r="C1235" s="79">
        <v>42013</v>
      </c>
      <c r="D1235" s="78" t="s">
        <v>251</v>
      </c>
      <c r="E1235" s="76"/>
      <c r="F1235" s="80"/>
    </row>
    <row r="1236" spans="1:6" x14ac:dyDescent="0.25">
      <c r="A1236" s="78">
        <v>2233678</v>
      </c>
      <c r="B1236" s="78" t="s">
        <v>467</v>
      </c>
      <c r="C1236" s="79">
        <v>42013</v>
      </c>
      <c r="D1236" s="78" t="s">
        <v>251</v>
      </c>
      <c r="E1236" s="76"/>
      <c r="F1236" s="80"/>
    </row>
    <row r="1237" spans="1:6" x14ac:dyDescent="0.25">
      <c r="A1237" s="78">
        <v>2233707</v>
      </c>
      <c r="B1237" s="78" t="s">
        <v>467</v>
      </c>
      <c r="C1237" s="79">
        <v>42013</v>
      </c>
      <c r="D1237" s="78" t="s">
        <v>251</v>
      </c>
      <c r="E1237" s="76"/>
      <c r="F1237" s="80"/>
    </row>
    <row r="1238" spans="1:6" x14ac:dyDescent="0.25">
      <c r="A1238" s="78">
        <v>2233743</v>
      </c>
      <c r="B1238" s="78" t="s">
        <v>467</v>
      </c>
      <c r="C1238" s="79">
        <v>42013</v>
      </c>
      <c r="D1238" s="78" t="s">
        <v>251</v>
      </c>
      <c r="E1238" s="76"/>
      <c r="F1238" s="80"/>
    </row>
    <row r="1239" spans="1:6" x14ac:dyDescent="0.25">
      <c r="A1239" s="78">
        <v>2233797</v>
      </c>
      <c r="B1239" s="78" t="s">
        <v>467</v>
      </c>
      <c r="C1239" s="79">
        <v>42013</v>
      </c>
      <c r="D1239" s="78" t="s">
        <v>251</v>
      </c>
      <c r="E1239" s="76"/>
      <c r="F1239" s="80"/>
    </row>
    <row r="1240" spans="1:6" x14ac:dyDescent="0.25">
      <c r="A1240" s="78">
        <v>2233923</v>
      </c>
      <c r="B1240" s="78" t="s">
        <v>467</v>
      </c>
      <c r="C1240" s="79">
        <v>42013</v>
      </c>
      <c r="D1240" s="78" t="s">
        <v>251</v>
      </c>
      <c r="E1240" s="76"/>
      <c r="F1240" s="80"/>
    </row>
    <row r="1241" spans="1:6" x14ac:dyDescent="0.25">
      <c r="A1241" s="78">
        <v>2234030</v>
      </c>
      <c r="B1241" s="78" t="s">
        <v>467</v>
      </c>
      <c r="C1241" s="79">
        <v>42013</v>
      </c>
      <c r="D1241" s="78" t="s">
        <v>251</v>
      </c>
      <c r="E1241" s="76"/>
      <c r="F1241" s="80"/>
    </row>
    <row r="1242" spans="1:6" x14ac:dyDescent="0.25">
      <c r="A1242" s="78">
        <v>2234031</v>
      </c>
      <c r="B1242" s="78" t="s">
        <v>467</v>
      </c>
      <c r="C1242" s="79">
        <v>42013</v>
      </c>
      <c r="D1242" s="78" t="s">
        <v>251</v>
      </c>
      <c r="E1242" s="76"/>
      <c r="F1242" s="80"/>
    </row>
    <row r="1243" spans="1:6" x14ac:dyDescent="0.25">
      <c r="A1243" s="78">
        <v>2234188</v>
      </c>
      <c r="B1243" s="78" t="s">
        <v>467</v>
      </c>
      <c r="C1243" s="79">
        <v>42013</v>
      </c>
      <c r="D1243" s="78" t="s">
        <v>251</v>
      </c>
      <c r="E1243" s="76"/>
      <c r="F1243" s="80"/>
    </row>
    <row r="1244" spans="1:6" x14ac:dyDescent="0.25">
      <c r="A1244" s="78">
        <v>2234189</v>
      </c>
      <c r="B1244" s="78" t="s">
        <v>467</v>
      </c>
      <c r="C1244" s="79">
        <v>42013</v>
      </c>
      <c r="D1244" s="78" t="s">
        <v>251</v>
      </c>
      <c r="E1244" s="76"/>
      <c r="F1244" s="80"/>
    </row>
    <row r="1245" spans="1:6" x14ac:dyDescent="0.25">
      <c r="A1245" s="78">
        <v>2234192</v>
      </c>
      <c r="B1245" s="78" t="s">
        <v>467</v>
      </c>
      <c r="C1245" s="79">
        <v>42013</v>
      </c>
      <c r="D1245" s="78" t="s">
        <v>251</v>
      </c>
      <c r="E1245" s="76"/>
      <c r="F1245" s="80"/>
    </row>
    <row r="1246" spans="1:6" x14ac:dyDescent="0.25">
      <c r="A1246" s="78">
        <v>2234326</v>
      </c>
      <c r="B1246" s="78" t="s">
        <v>467</v>
      </c>
      <c r="C1246" s="79">
        <v>42013</v>
      </c>
      <c r="D1246" s="78" t="s">
        <v>251</v>
      </c>
      <c r="E1246" s="76"/>
      <c r="F1246" s="80"/>
    </row>
    <row r="1247" spans="1:6" x14ac:dyDescent="0.25">
      <c r="A1247" s="78">
        <v>2234384</v>
      </c>
      <c r="B1247" s="78" t="s">
        <v>467</v>
      </c>
      <c r="C1247" s="79">
        <v>42013</v>
      </c>
      <c r="D1247" s="78" t="s">
        <v>251</v>
      </c>
      <c r="E1247" s="76"/>
      <c r="F1247" s="80"/>
    </row>
    <row r="1248" spans="1:6" x14ac:dyDescent="0.25">
      <c r="A1248" s="78">
        <v>2234616</v>
      </c>
      <c r="B1248" s="78" t="s">
        <v>467</v>
      </c>
      <c r="C1248" s="79">
        <v>42013</v>
      </c>
      <c r="D1248" s="78" t="s">
        <v>251</v>
      </c>
      <c r="E1248" s="76"/>
      <c r="F1248" s="80"/>
    </row>
    <row r="1249" spans="1:6" x14ac:dyDescent="0.25">
      <c r="A1249" s="78">
        <v>2234762</v>
      </c>
      <c r="B1249" s="78" t="s">
        <v>467</v>
      </c>
      <c r="C1249" s="79">
        <v>42013</v>
      </c>
      <c r="D1249" s="78" t="s">
        <v>251</v>
      </c>
      <c r="E1249" s="76"/>
      <c r="F1249" s="80"/>
    </row>
    <row r="1250" spans="1:6" x14ac:dyDescent="0.25">
      <c r="A1250" s="78">
        <v>2234861</v>
      </c>
      <c r="B1250" s="78" t="s">
        <v>467</v>
      </c>
      <c r="C1250" s="79">
        <v>42013</v>
      </c>
      <c r="D1250" s="78" t="s">
        <v>251</v>
      </c>
      <c r="E1250" s="76"/>
      <c r="F1250" s="80"/>
    </row>
    <row r="1251" spans="1:6" x14ac:dyDescent="0.25">
      <c r="A1251" s="78">
        <v>2235040</v>
      </c>
      <c r="B1251" s="78" t="s">
        <v>467</v>
      </c>
      <c r="C1251" s="79">
        <v>42013</v>
      </c>
      <c r="D1251" s="78" t="s">
        <v>251</v>
      </c>
      <c r="E1251" s="76"/>
      <c r="F1251" s="80"/>
    </row>
    <row r="1252" spans="1:6" x14ac:dyDescent="0.25">
      <c r="A1252" s="78">
        <v>2235070</v>
      </c>
      <c r="B1252" s="78" t="s">
        <v>467</v>
      </c>
      <c r="C1252" s="79">
        <v>42013</v>
      </c>
      <c r="D1252" s="78" t="s">
        <v>251</v>
      </c>
      <c r="E1252" s="76"/>
      <c r="F1252" s="80"/>
    </row>
    <row r="1253" spans="1:6" x14ac:dyDescent="0.25">
      <c r="A1253" s="78">
        <v>2235442</v>
      </c>
      <c r="B1253" s="78" t="s">
        <v>467</v>
      </c>
      <c r="C1253" s="79">
        <v>42013</v>
      </c>
      <c r="D1253" s="78" t="s">
        <v>251</v>
      </c>
      <c r="E1253" s="76"/>
      <c r="F1253" s="80"/>
    </row>
    <row r="1254" spans="1:6" x14ac:dyDescent="0.25">
      <c r="A1254" s="78">
        <v>2235459</v>
      </c>
      <c r="B1254" s="78" t="s">
        <v>467</v>
      </c>
      <c r="C1254" s="79">
        <v>42013</v>
      </c>
      <c r="D1254" s="78" t="s">
        <v>251</v>
      </c>
      <c r="E1254" s="76"/>
      <c r="F1254" s="80"/>
    </row>
    <row r="1255" spans="1:6" x14ac:dyDescent="0.25">
      <c r="A1255" s="78">
        <v>2235728</v>
      </c>
      <c r="B1255" s="78" t="s">
        <v>467</v>
      </c>
      <c r="C1255" s="79">
        <v>42013</v>
      </c>
      <c r="D1255" s="78" t="s">
        <v>251</v>
      </c>
      <c r="E1255" s="76"/>
      <c r="F1255" s="80"/>
    </row>
    <row r="1256" spans="1:6" x14ac:dyDescent="0.25">
      <c r="A1256" s="78">
        <v>2235785</v>
      </c>
      <c r="B1256" s="78" t="s">
        <v>467</v>
      </c>
      <c r="C1256" s="79">
        <v>42013</v>
      </c>
      <c r="D1256" s="78" t="s">
        <v>251</v>
      </c>
      <c r="E1256" s="76"/>
      <c r="F1256" s="80"/>
    </row>
    <row r="1257" spans="1:6" x14ac:dyDescent="0.25">
      <c r="A1257" s="78">
        <v>2235924</v>
      </c>
      <c r="B1257" s="78" t="s">
        <v>467</v>
      </c>
      <c r="C1257" s="79">
        <v>42013</v>
      </c>
      <c r="D1257" s="78" t="s">
        <v>251</v>
      </c>
      <c r="E1257" s="76"/>
      <c r="F1257" s="80"/>
    </row>
    <row r="1258" spans="1:6" x14ac:dyDescent="0.25">
      <c r="A1258" s="78">
        <v>2235965</v>
      </c>
      <c r="B1258" s="78" t="s">
        <v>467</v>
      </c>
      <c r="C1258" s="79">
        <v>42013</v>
      </c>
      <c r="D1258" s="78" t="s">
        <v>251</v>
      </c>
      <c r="E1258" s="76"/>
      <c r="F1258" s="80"/>
    </row>
    <row r="1259" spans="1:6" x14ac:dyDescent="0.25">
      <c r="A1259" s="78">
        <v>2236054</v>
      </c>
      <c r="B1259" s="78" t="s">
        <v>467</v>
      </c>
      <c r="C1259" s="79">
        <v>42013</v>
      </c>
      <c r="D1259" s="78" t="s">
        <v>251</v>
      </c>
      <c r="E1259" s="76"/>
      <c r="F1259" s="80"/>
    </row>
    <row r="1260" spans="1:6" x14ac:dyDescent="0.25">
      <c r="A1260" s="78">
        <v>2236138</v>
      </c>
      <c r="B1260" s="78" t="s">
        <v>467</v>
      </c>
      <c r="C1260" s="79">
        <v>42013</v>
      </c>
      <c r="D1260" s="78" t="s">
        <v>251</v>
      </c>
      <c r="E1260" s="76"/>
      <c r="F1260" s="80"/>
    </row>
    <row r="1261" spans="1:6" x14ac:dyDescent="0.25">
      <c r="A1261" s="78">
        <v>2236208</v>
      </c>
      <c r="B1261" s="78" t="s">
        <v>467</v>
      </c>
      <c r="C1261" s="79">
        <v>42013</v>
      </c>
      <c r="D1261" s="78" t="s">
        <v>251</v>
      </c>
      <c r="E1261" s="76"/>
      <c r="F1261" s="80"/>
    </row>
    <row r="1262" spans="1:6" x14ac:dyDescent="0.25">
      <c r="A1262" s="78">
        <v>2236227</v>
      </c>
      <c r="B1262" s="78" t="s">
        <v>467</v>
      </c>
      <c r="C1262" s="79">
        <v>42013</v>
      </c>
      <c r="D1262" s="78" t="s">
        <v>251</v>
      </c>
      <c r="E1262" s="76"/>
      <c r="F1262" s="80"/>
    </row>
    <row r="1263" spans="1:6" x14ac:dyDescent="0.25">
      <c r="A1263" s="78">
        <v>2236598</v>
      </c>
      <c r="B1263" s="78" t="s">
        <v>467</v>
      </c>
      <c r="C1263" s="79">
        <v>42013</v>
      </c>
      <c r="D1263" s="78" t="s">
        <v>251</v>
      </c>
      <c r="E1263" s="76"/>
      <c r="F1263" s="80"/>
    </row>
    <row r="1264" spans="1:6" x14ac:dyDescent="0.25">
      <c r="A1264" s="78">
        <v>2236975</v>
      </c>
      <c r="B1264" s="78" t="s">
        <v>467</v>
      </c>
      <c r="C1264" s="79">
        <v>42013</v>
      </c>
      <c r="D1264" s="78" t="s">
        <v>251</v>
      </c>
      <c r="E1264" s="76"/>
      <c r="F1264" s="80"/>
    </row>
    <row r="1265" spans="1:6" x14ac:dyDescent="0.25">
      <c r="A1265" s="78">
        <v>2237060</v>
      </c>
      <c r="B1265" s="78" t="s">
        <v>467</v>
      </c>
      <c r="C1265" s="79">
        <v>42013</v>
      </c>
      <c r="D1265" s="78" t="s">
        <v>251</v>
      </c>
      <c r="E1265" s="76"/>
      <c r="F1265" s="80"/>
    </row>
    <row r="1266" spans="1:6" x14ac:dyDescent="0.25">
      <c r="A1266" s="78">
        <v>2237211</v>
      </c>
      <c r="B1266" s="78" t="s">
        <v>467</v>
      </c>
      <c r="C1266" s="79">
        <v>42013</v>
      </c>
      <c r="D1266" s="78" t="s">
        <v>251</v>
      </c>
      <c r="E1266" s="76"/>
      <c r="F1266" s="80"/>
    </row>
    <row r="1267" spans="1:6" x14ac:dyDescent="0.25">
      <c r="A1267" s="78">
        <v>2237212</v>
      </c>
      <c r="B1267" s="78" t="s">
        <v>467</v>
      </c>
      <c r="C1267" s="79">
        <v>42013</v>
      </c>
      <c r="D1267" s="78" t="s">
        <v>251</v>
      </c>
      <c r="E1267" s="76"/>
      <c r="F1267" s="80"/>
    </row>
    <row r="1268" spans="1:6" x14ac:dyDescent="0.25">
      <c r="A1268" s="78">
        <v>2237221</v>
      </c>
      <c r="B1268" s="78" t="s">
        <v>467</v>
      </c>
      <c r="C1268" s="79">
        <v>42013</v>
      </c>
      <c r="D1268" s="78" t="s">
        <v>251</v>
      </c>
      <c r="E1268" s="76"/>
      <c r="F1268" s="80"/>
    </row>
    <row r="1269" spans="1:6" x14ac:dyDescent="0.25">
      <c r="A1269" s="78">
        <v>2237222</v>
      </c>
      <c r="B1269" s="78" t="s">
        <v>467</v>
      </c>
      <c r="C1269" s="79">
        <v>42013</v>
      </c>
      <c r="D1269" s="78" t="s">
        <v>251</v>
      </c>
      <c r="E1269" s="76"/>
      <c r="F1269" s="80"/>
    </row>
    <row r="1270" spans="1:6" x14ac:dyDescent="0.25">
      <c r="A1270" s="78">
        <v>2237225</v>
      </c>
      <c r="B1270" s="78" t="s">
        <v>467</v>
      </c>
      <c r="C1270" s="79">
        <v>42013</v>
      </c>
      <c r="D1270" s="78" t="s">
        <v>251</v>
      </c>
      <c r="E1270" s="76"/>
      <c r="F1270" s="80"/>
    </row>
    <row r="1271" spans="1:6" x14ac:dyDescent="0.25">
      <c r="A1271" s="78">
        <v>2237240</v>
      </c>
      <c r="B1271" s="78" t="s">
        <v>467</v>
      </c>
      <c r="C1271" s="79">
        <v>42013</v>
      </c>
      <c r="D1271" s="78" t="s">
        <v>251</v>
      </c>
      <c r="E1271" s="76"/>
      <c r="F1271" s="80"/>
    </row>
    <row r="1272" spans="1:6" x14ac:dyDescent="0.25">
      <c r="A1272" s="78">
        <v>2238416</v>
      </c>
      <c r="B1272" s="78" t="s">
        <v>467</v>
      </c>
      <c r="C1272" s="79">
        <v>42013</v>
      </c>
      <c r="D1272" s="78" t="s">
        <v>251</v>
      </c>
      <c r="E1272" s="76"/>
      <c r="F1272" s="80"/>
    </row>
    <row r="1273" spans="1:6" x14ac:dyDescent="0.25">
      <c r="A1273" s="78">
        <v>2238424</v>
      </c>
      <c r="B1273" s="78" t="s">
        <v>467</v>
      </c>
      <c r="C1273" s="79">
        <v>42013</v>
      </c>
      <c r="D1273" s="78" t="s">
        <v>251</v>
      </c>
      <c r="E1273" s="76"/>
      <c r="F1273" s="80"/>
    </row>
    <row r="1274" spans="1:6" x14ac:dyDescent="0.25">
      <c r="A1274" s="78">
        <v>2238600</v>
      </c>
      <c r="B1274" s="78" t="s">
        <v>467</v>
      </c>
      <c r="C1274" s="79">
        <v>42013</v>
      </c>
      <c r="D1274" s="78" t="s">
        <v>251</v>
      </c>
      <c r="E1274" s="76"/>
      <c r="F1274" s="80"/>
    </row>
    <row r="1275" spans="1:6" x14ac:dyDescent="0.25">
      <c r="A1275" s="78">
        <v>2238636</v>
      </c>
      <c r="B1275" s="78" t="s">
        <v>467</v>
      </c>
      <c r="C1275" s="79">
        <v>42013</v>
      </c>
      <c r="D1275" s="78" t="s">
        <v>251</v>
      </c>
      <c r="E1275" s="76"/>
      <c r="F1275" s="80"/>
    </row>
    <row r="1276" spans="1:6" x14ac:dyDescent="0.25">
      <c r="A1276" s="78">
        <v>2238706</v>
      </c>
      <c r="B1276" s="78" t="s">
        <v>467</v>
      </c>
      <c r="C1276" s="79">
        <v>42013</v>
      </c>
      <c r="D1276" s="78" t="s">
        <v>251</v>
      </c>
      <c r="E1276" s="76"/>
      <c r="F1276" s="80"/>
    </row>
    <row r="1277" spans="1:6" x14ac:dyDescent="0.25">
      <c r="A1277" s="78">
        <v>2239039</v>
      </c>
      <c r="B1277" s="78" t="s">
        <v>467</v>
      </c>
      <c r="C1277" s="79">
        <v>42013</v>
      </c>
      <c r="D1277" s="78" t="s">
        <v>251</v>
      </c>
      <c r="E1277" s="76"/>
      <c r="F1277" s="80"/>
    </row>
    <row r="1278" spans="1:6" x14ac:dyDescent="0.25">
      <c r="A1278" s="78">
        <v>2239068</v>
      </c>
      <c r="B1278" s="78" t="s">
        <v>467</v>
      </c>
      <c r="C1278" s="79">
        <v>42013</v>
      </c>
      <c r="D1278" s="78" t="s">
        <v>251</v>
      </c>
      <c r="E1278" s="76"/>
      <c r="F1278" s="80"/>
    </row>
    <row r="1279" spans="1:6" x14ac:dyDescent="0.25">
      <c r="A1279" s="78">
        <v>2239172</v>
      </c>
      <c r="B1279" s="78" t="s">
        <v>467</v>
      </c>
      <c r="C1279" s="79">
        <v>42013</v>
      </c>
      <c r="D1279" s="78" t="s">
        <v>251</v>
      </c>
      <c r="E1279" s="76"/>
      <c r="F1279" s="80"/>
    </row>
    <row r="1280" spans="1:6" x14ac:dyDescent="0.25">
      <c r="A1280" s="78">
        <v>2239234</v>
      </c>
      <c r="B1280" s="78" t="s">
        <v>467</v>
      </c>
      <c r="C1280" s="79">
        <v>42013</v>
      </c>
      <c r="D1280" s="78" t="s">
        <v>251</v>
      </c>
      <c r="E1280" s="76"/>
      <c r="F1280" s="80"/>
    </row>
    <row r="1281" spans="1:6" x14ac:dyDescent="0.25">
      <c r="A1281" s="78">
        <v>2239458</v>
      </c>
      <c r="B1281" s="78" t="s">
        <v>467</v>
      </c>
      <c r="C1281" s="79">
        <v>42013</v>
      </c>
      <c r="D1281" s="78" t="s">
        <v>251</v>
      </c>
      <c r="E1281" s="76"/>
      <c r="F1281" s="80"/>
    </row>
    <row r="1282" spans="1:6" x14ac:dyDescent="0.25">
      <c r="A1282" s="78">
        <v>2239587</v>
      </c>
      <c r="B1282" s="78" t="s">
        <v>467</v>
      </c>
      <c r="C1282" s="79">
        <v>42013</v>
      </c>
      <c r="D1282" s="78" t="s">
        <v>251</v>
      </c>
      <c r="E1282" s="76"/>
      <c r="F1282" s="80"/>
    </row>
    <row r="1283" spans="1:6" x14ac:dyDescent="0.25">
      <c r="A1283" s="78">
        <v>2239601</v>
      </c>
      <c r="B1283" s="78" t="s">
        <v>467</v>
      </c>
      <c r="C1283" s="79">
        <v>42013</v>
      </c>
      <c r="D1283" s="78" t="s">
        <v>251</v>
      </c>
      <c r="E1283" s="76"/>
      <c r="F1283" s="80"/>
    </row>
    <row r="1284" spans="1:6" x14ac:dyDescent="0.25">
      <c r="A1284" s="78">
        <v>2239756</v>
      </c>
      <c r="B1284" s="78" t="s">
        <v>467</v>
      </c>
      <c r="C1284" s="79">
        <v>42013</v>
      </c>
      <c r="D1284" s="78" t="s">
        <v>251</v>
      </c>
      <c r="E1284" s="76"/>
      <c r="F1284" s="80"/>
    </row>
    <row r="1285" spans="1:6" x14ac:dyDescent="0.25">
      <c r="A1285" s="78">
        <v>2240316</v>
      </c>
      <c r="B1285" s="78" t="s">
        <v>467</v>
      </c>
      <c r="C1285" s="79">
        <v>42013</v>
      </c>
      <c r="D1285" s="78" t="s">
        <v>251</v>
      </c>
      <c r="E1285" s="76"/>
      <c r="F1285" s="80"/>
    </row>
    <row r="1286" spans="1:6" x14ac:dyDescent="0.25">
      <c r="A1286" s="78">
        <v>2240470</v>
      </c>
      <c r="B1286" s="78" t="s">
        <v>467</v>
      </c>
      <c r="C1286" s="79">
        <v>42013</v>
      </c>
      <c r="D1286" s="78" t="s">
        <v>251</v>
      </c>
      <c r="E1286" s="76"/>
      <c r="F1286" s="80"/>
    </row>
    <row r="1287" spans="1:6" x14ac:dyDescent="0.25">
      <c r="A1287" s="78">
        <v>2240588</v>
      </c>
      <c r="B1287" s="78" t="s">
        <v>467</v>
      </c>
      <c r="C1287" s="79">
        <v>42013</v>
      </c>
      <c r="D1287" s="78" t="s">
        <v>251</v>
      </c>
      <c r="E1287" s="76"/>
      <c r="F1287" s="80"/>
    </row>
    <row r="1288" spans="1:6" x14ac:dyDescent="0.25">
      <c r="A1288" s="78">
        <v>2240682</v>
      </c>
      <c r="B1288" s="78" t="s">
        <v>467</v>
      </c>
      <c r="C1288" s="79">
        <v>42013</v>
      </c>
      <c r="D1288" s="78" t="s">
        <v>251</v>
      </c>
      <c r="E1288" s="76"/>
      <c r="F1288" s="80"/>
    </row>
    <row r="1289" spans="1:6" x14ac:dyDescent="0.25">
      <c r="A1289" s="78">
        <v>2241080</v>
      </c>
      <c r="B1289" s="78" t="s">
        <v>467</v>
      </c>
      <c r="C1289" s="79">
        <v>42013</v>
      </c>
      <c r="D1289" s="78" t="s">
        <v>251</v>
      </c>
      <c r="E1289" s="76"/>
      <c r="F1289" s="80"/>
    </row>
    <row r="1290" spans="1:6" x14ac:dyDescent="0.25">
      <c r="A1290" s="78">
        <v>2241430</v>
      </c>
      <c r="B1290" s="78" t="s">
        <v>467</v>
      </c>
      <c r="C1290" s="79">
        <v>42013</v>
      </c>
      <c r="D1290" s="78" t="s">
        <v>251</v>
      </c>
      <c r="E1290" s="76"/>
      <c r="F1290" s="80"/>
    </row>
    <row r="1291" spans="1:6" x14ac:dyDescent="0.25">
      <c r="A1291" s="78">
        <v>2241561</v>
      </c>
      <c r="B1291" s="78" t="s">
        <v>467</v>
      </c>
      <c r="C1291" s="79">
        <v>42013</v>
      </c>
      <c r="D1291" s="78" t="s">
        <v>251</v>
      </c>
      <c r="E1291" s="76"/>
      <c r="F1291" s="80"/>
    </row>
    <row r="1292" spans="1:6" x14ac:dyDescent="0.25">
      <c r="A1292" s="78">
        <v>2241750</v>
      </c>
      <c r="B1292" s="78" t="s">
        <v>467</v>
      </c>
      <c r="C1292" s="79">
        <v>42013</v>
      </c>
      <c r="D1292" s="78" t="s">
        <v>251</v>
      </c>
      <c r="E1292" s="76"/>
      <c r="F1292" s="80"/>
    </row>
    <row r="1293" spans="1:6" x14ac:dyDescent="0.25">
      <c r="A1293" s="78">
        <v>2241780</v>
      </c>
      <c r="B1293" s="78" t="s">
        <v>467</v>
      </c>
      <c r="C1293" s="79">
        <v>42013</v>
      </c>
      <c r="D1293" s="78" t="s">
        <v>251</v>
      </c>
      <c r="E1293" s="76"/>
      <c r="F1293" s="80"/>
    </row>
    <row r="1294" spans="1:6" x14ac:dyDescent="0.25">
      <c r="A1294" s="78">
        <v>2241829</v>
      </c>
      <c r="B1294" s="78" t="s">
        <v>467</v>
      </c>
      <c r="C1294" s="79">
        <v>42013</v>
      </c>
      <c r="D1294" s="78" t="s">
        <v>251</v>
      </c>
      <c r="E1294" s="76"/>
      <c r="F1294" s="80"/>
    </row>
    <row r="1295" spans="1:6" x14ac:dyDescent="0.25">
      <c r="A1295" s="78">
        <v>2242021</v>
      </c>
      <c r="B1295" s="78" t="s">
        <v>467</v>
      </c>
      <c r="C1295" s="79">
        <v>42013</v>
      </c>
      <c r="D1295" s="78" t="s">
        <v>251</v>
      </c>
      <c r="E1295" s="76"/>
      <c r="F1295" s="80"/>
    </row>
    <row r="1296" spans="1:6" x14ac:dyDescent="0.25">
      <c r="A1296" s="78">
        <v>2242041</v>
      </c>
      <c r="B1296" s="78" t="s">
        <v>467</v>
      </c>
      <c r="C1296" s="79">
        <v>42013</v>
      </c>
      <c r="D1296" s="78" t="s">
        <v>251</v>
      </c>
      <c r="E1296" s="76"/>
      <c r="F1296" s="80"/>
    </row>
    <row r="1297" spans="1:6" x14ac:dyDescent="0.25">
      <c r="A1297" s="78">
        <v>2242050</v>
      </c>
      <c r="B1297" s="78" t="s">
        <v>467</v>
      </c>
      <c r="C1297" s="79">
        <v>42013</v>
      </c>
      <c r="D1297" s="78" t="s">
        <v>251</v>
      </c>
      <c r="E1297" s="76"/>
      <c r="F1297" s="80"/>
    </row>
    <row r="1298" spans="1:6" x14ac:dyDescent="0.25">
      <c r="A1298" s="78">
        <v>2242418</v>
      </c>
      <c r="B1298" s="78" t="s">
        <v>467</v>
      </c>
      <c r="C1298" s="79">
        <v>42013</v>
      </c>
      <c r="D1298" s="78" t="s">
        <v>251</v>
      </c>
      <c r="E1298" s="76"/>
      <c r="F1298" s="80"/>
    </row>
    <row r="1299" spans="1:6" x14ac:dyDescent="0.25">
      <c r="A1299" s="78">
        <v>2242627</v>
      </c>
      <c r="B1299" s="78" t="s">
        <v>467</v>
      </c>
      <c r="C1299" s="79">
        <v>42013</v>
      </c>
      <c r="D1299" s="78" t="s">
        <v>251</v>
      </c>
      <c r="E1299" s="76"/>
      <c r="F1299" s="80"/>
    </row>
    <row r="1300" spans="1:6" x14ac:dyDescent="0.25">
      <c r="A1300" s="78">
        <v>2242780</v>
      </c>
      <c r="B1300" s="78" t="s">
        <v>467</v>
      </c>
      <c r="C1300" s="79">
        <v>42013</v>
      </c>
      <c r="D1300" s="78" t="s">
        <v>251</v>
      </c>
      <c r="E1300" s="76"/>
      <c r="F1300" s="80"/>
    </row>
    <row r="1301" spans="1:6" x14ac:dyDescent="0.25">
      <c r="A1301" s="78">
        <v>2242836</v>
      </c>
      <c r="B1301" s="78" t="s">
        <v>467</v>
      </c>
      <c r="C1301" s="79">
        <v>42013</v>
      </c>
      <c r="D1301" s="78" t="s">
        <v>251</v>
      </c>
      <c r="E1301" s="76"/>
      <c r="F1301" s="80"/>
    </row>
    <row r="1302" spans="1:6" x14ac:dyDescent="0.25">
      <c r="A1302" s="78">
        <v>2242988</v>
      </c>
      <c r="B1302" s="78" t="s">
        <v>467</v>
      </c>
      <c r="C1302" s="79">
        <v>42013</v>
      </c>
      <c r="D1302" s="78" t="s">
        <v>251</v>
      </c>
      <c r="E1302" s="76"/>
      <c r="F1302" s="80"/>
    </row>
    <row r="1303" spans="1:6" x14ac:dyDescent="0.25">
      <c r="A1303" s="78">
        <v>2243141</v>
      </c>
      <c r="B1303" s="78" t="s">
        <v>467</v>
      </c>
      <c r="C1303" s="79">
        <v>42013</v>
      </c>
      <c r="D1303" s="78" t="s">
        <v>251</v>
      </c>
      <c r="E1303" s="76"/>
      <c r="F1303" s="80"/>
    </row>
    <row r="1304" spans="1:6" x14ac:dyDescent="0.25">
      <c r="A1304" s="78">
        <v>2243166</v>
      </c>
      <c r="B1304" s="78" t="s">
        <v>467</v>
      </c>
      <c r="C1304" s="79">
        <v>42013</v>
      </c>
      <c r="D1304" s="78" t="s">
        <v>251</v>
      </c>
      <c r="E1304" s="76"/>
      <c r="F1304" s="80"/>
    </row>
    <row r="1305" spans="1:6" x14ac:dyDescent="0.25">
      <c r="A1305" s="78">
        <v>2243236</v>
      </c>
      <c r="B1305" s="78" t="s">
        <v>467</v>
      </c>
      <c r="C1305" s="79">
        <v>42013</v>
      </c>
      <c r="D1305" s="78" t="s">
        <v>251</v>
      </c>
      <c r="E1305" s="76"/>
      <c r="F1305" s="80"/>
    </row>
    <row r="1306" spans="1:6" x14ac:dyDescent="0.25">
      <c r="A1306" s="78">
        <v>2243293</v>
      </c>
      <c r="B1306" s="78" t="s">
        <v>467</v>
      </c>
      <c r="C1306" s="79">
        <v>42013</v>
      </c>
      <c r="D1306" s="78" t="s">
        <v>251</v>
      </c>
      <c r="E1306" s="76"/>
      <c r="F1306" s="80"/>
    </row>
    <row r="1307" spans="1:6" x14ac:dyDescent="0.25">
      <c r="A1307" s="78">
        <v>2243333</v>
      </c>
      <c r="B1307" s="78" t="s">
        <v>467</v>
      </c>
      <c r="C1307" s="79">
        <v>42013</v>
      </c>
      <c r="D1307" s="78" t="s">
        <v>251</v>
      </c>
      <c r="E1307" s="76"/>
      <c r="F1307" s="80"/>
    </row>
    <row r="1308" spans="1:6" x14ac:dyDescent="0.25">
      <c r="A1308" s="78">
        <v>2243747</v>
      </c>
      <c r="B1308" s="78" t="s">
        <v>467</v>
      </c>
      <c r="C1308" s="79">
        <v>42013</v>
      </c>
      <c r="D1308" s="78" t="s">
        <v>251</v>
      </c>
      <c r="E1308" s="76"/>
      <c r="F1308" s="80"/>
    </row>
    <row r="1309" spans="1:6" x14ac:dyDescent="0.25">
      <c r="A1309" s="78">
        <v>2244813</v>
      </c>
      <c r="B1309" s="78" t="s">
        <v>467</v>
      </c>
      <c r="C1309" s="79">
        <v>42013</v>
      </c>
      <c r="D1309" s="78" t="s">
        <v>251</v>
      </c>
      <c r="E1309" s="76"/>
      <c r="F1309" s="80"/>
    </row>
    <row r="1310" spans="1:6" x14ac:dyDescent="0.25">
      <c r="A1310" s="78">
        <v>2245781</v>
      </c>
      <c r="B1310" s="78" t="s">
        <v>467</v>
      </c>
      <c r="C1310" s="79">
        <v>42013</v>
      </c>
      <c r="D1310" s="78" t="s">
        <v>473</v>
      </c>
      <c r="E1310" s="76"/>
      <c r="F1310" s="80"/>
    </row>
    <row r="1311" spans="1:6" x14ac:dyDescent="0.25">
      <c r="A1311" s="78">
        <v>2246099</v>
      </c>
      <c r="B1311" s="78" t="s">
        <v>467</v>
      </c>
      <c r="C1311" s="79">
        <v>42013</v>
      </c>
      <c r="D1311" s="78" t="s">
        <v>251</v>
      </c>
      <c r="E1311" s="76"/>
      <c r="F1311" s="80"/>
    </row>
    <row r="1312" spans="1:6" x14ac:dyDescent="0.25">
      <c r="A1312" s="78">
        <v>2246581</v>
      </c>
      <c r="B1312" s="78" t="s">
        <v>467</v>
      </c>
      <c r="C1312" s="79">
        <v>42013</v>
      </c>
      <c r="D1312" s="78" t="s">
        <v>251</v>
      </c>
      <c r="E1312" s="76"/>
      <c r="F1312" s="80"/>
    </row>
    <row r="1313" spans="1:6" x14ac:dyDescent="0.25">
      <c r="A1313" s="78">
        <v>2247036</v>
      </c>
      <c r="B1313" s="78" t="s">
        <v>467</v>
      </c>
      <c r="C1313" s="79">
        <v>42013</v>
      </c>
      <c r="D1313" s="78" t="s">
        <v>251</v>
      </c>
      <c r="E1313" s="76"/>
      <c r="F1313" s="80"/>
    </row>
    <row r="1314" spans="1:6" x14ac:dyDescent="0.25">
      <c r="A1314" s="78">
        <v>2247075</v>
      </c>
      <c r="B1314" s="78" t="s">
        <v>467</v>
      </c>
      <c r="C1314" s="79">
        <v>42013</v>
      </c>
      <c r="D1314" s="78" t="s">
        <v>251</v>
      </c>
      <c r="E1314" s="76"/>
      <c r="F1314" s="80"/>
    </row>
    <row r="1315" spans="1:6" x14ac:dyDescent="0.25">
      <c r="A1315" s="78">
        <v>2247577</v>
      </c>
      <c r="B1315" s="78" t="s">
        <v>467</v>
      </c>
      <c r="C1315" s="79">
        <v>42013</v>
      </c>
      <c r="D1315" s="78" t="s">
        <v>251</v>
      </c>
      <c r="E1315" s="76"/>
      <c r="F1315" s="80"/>
    </row>
    <row r="1316" spans="1:6" x14ac:dyDescent="0.25">
      <c r="A1316" s="78">
        <v>2247953</v>
      </c>
      <c r="B1316" s="78" t="s">
        <v>467</v>
      </c>
      <c r="C1316" s="79">
        <v>42013</v>
      </c>
      <c r="D1316" s="78" t="s">
        <v>251</v>
      </c>
      <c r="E1316" s="76"/>
      <c r="F1316" s="80"/>
    </row>
    <row r="1317" spans="1:6" x14ac:dyDescent="0.25">
      <c r="A1317" s="78">
        <v>2248309</v>
      </c>
      <c r="B1317" s="78" t="s">
        <v>467</v>
      </c>
      <c r="C1317" s="79">
        <v>42013</v>
      </c>
      <c r="D1317" s="78" t="s">
        <v>251</v>
      </c>
      <c r="E1317" s="76"/>
      <c r="F1317" s="80"/>
    </row>
    <row r="1318" spans="1:6" x14ac:dyDescent="0.25">
      <c r="A1318" s="78">
        <v>2249153</v>
      </c>
      <c r="B1318" s="78" t="s">
        <v>467</v>
      </c>
      <c r="C1318" s="79">
        <v>42013</v>
      </c>
      <c r="D1318" s="78" t="s">
        <v>251</v>
      </c>
      <c r="E1318" s="76"/>
      <c r="F1318" s="80"/>
    </row>
    <row r="1319" spans="1:6" x14ac:dyDescent="0.25">
      <c r="A1319" s="78">
        <v>2249359</v>
      </c>
      <c r="B1319" s="78" t="s">
        <v>467</v>
      </c>
      <c r="C1319" s="79">
        <v>42013</v>
      </c>
      <c r="D1319" s="78" t="s">
        <v>251</v>
      </c>
      <c r="E1319" s="76"/>
      <c r="F1319" s="80"/>
    </row>
    <row r="1320" spans="1:6" x14ac:dyDescent="0.25">
      <c r="A1320" s="78">
        <v>2249451</v>
      </c>
      <c r="B1320" s="78" t="s">
        <v>467</v>
      </c>
      <c r="C1320" s="79">
        <v>42013</v>
      </c>
      <c r="D1320" s="78" t="s">
        <v>251</v>
      </c>
      <c r="E1320" s="76"/>
      <c r="F1320" s="80"/>
    </row>
    <row r="1321" spans="1:6" x14ac:dyDescent="0.25">
      <c r="A1321" s="78">
        <v>2249503</v>
      </c>
      <c r="B1321" s="78" t="s">
        <v>467</v>
      </c>
      <c r="C1321" s="79">
        <v>42013</v>
      </c>
      <c r="D1321" s="78" t="s">
        <v>251</v>
      </c>
      <c r="E1321" s="76"/>
      <c r="F1321" s="80"/>
    </row>
    <row r="1322" spans="1:6" x14ac:dyDescent="0.25">
      <c r="A1322" s="78">
        <v>2249713</v>
      </c>
      <c r="B1322" s="78" t="s">
        <v>467</v>
      </c>
      <c r="C1322" s="79">
        <v>42013</v>
      </c>
      <c r="D1322" s="78" t="s">
        <v>251</v>
      </c>
      <c r="E1322" s="76"/>
      <c r="F1322" s="80"/>
    </row>
    <row r="1323" spans="1:6" x14ac:dyDescent="0.25">
      <c r="A1323" s="78">
        <v>2250255</v>
      </c>
      <c r="B1323" s="78" t="s">
        <v>467</v>
      </c>
      <c r="C1323" s="79">
        <v>42013</v>
      </c>
      <c r="D1323" s="78" t="s">
        <v>251</v>
      </c>
      <c r="E1323" s="76"/>
      <c r="F1323" s="80"/>
    </row>
    <row r="1324" spans="1:6" x14ac:dyDescent="0.25">
      <c r="A1324" s="78">
        <v>2250300</v>
      </c>
      <c r="B1324" s="78" t="s">
        <v>467</v>
      </c>
      <c r="C1324" s="79">
        <v>42013</v>
      </c>
      <c r="D1324" s="78" t="s">
        <v>251</v>
      </c>
      <c r="E1324" s="76"/>
      <c r="F1324" s="80"/>
    </row>
    <row r="1325" spans="1:6" x14ac:dyDescent="0.25">
      <c r="A1325" s="78">
        <v>2250538</v>
      </c>
      <c r="B1325" s="78" t="s">
        <v>467</v>
      </c>
      <c r="C1325" s="79">
        <v>42013</v>
      </c>
      <c r="D1325" s="78" t="s">
        <v>251</v>
      </c>
      <c r="E1325" s="76"/>
      <c r="F1325" s="80"/>
    </row>
    <row r="1326" spans="1:6" x14ac:dyDescent="0.25">
      <c r="A1326" s="78">
        <v>2250670</v>
      </c>
      <c r="B1326" s="78" t="s">
        <v>467</v>
      </c>
      <c r="C1326" s="79">
        <v>42013</v>
      </c>
      <c r="D1326" s="78" t="s">
        <v>251</v>
      </c>
      <c r="E1326" s="76"/>
      <c r="F1326" s="80"/>
    </row>
    <row r="1327" spans="1:6" x14ac:dyDescent="0.25">
      <c r="A1327" s="78">
        <v>2251478</v>
      </c>
      <c r="B1327" s="78" t="s">
        <v>467</v>
      </c>
      <c r="C1327" s="79">
        <v>42013</v>
      </c>
      <c r="D1327" s="78" t="s">
        <v>251</v>
      </c>
      <c r="E1327" s="76"/>
      <c r="F1327" s="80"/>
    </row>
    <row r="1328" spans="1:6" x14ac:dyDescent="0.25">
      <c r="A1328" s="78">
        <v>2253719</v>
      </c>
      <c r="B1328" s="78" t="s">
        <v>467</v>
      </c>
      <c r="C1328" s="79">
        <v>42013</v>
      </c>
      <c r="D1328" s="78" t="s">
        <v>251</v>
      </c>
      <c r="E1328" s="76"/>
      <c r="F1328" s="80"/>
    </row>
    <row r="1329" spans="1:6" x14ac:dyDescent="0.25">
      <c r="A1329" s="78">
        <v>2258928</v>
      </c>
      <c r="B1329" s="78" t="s">
        <v>467</v>
      </c>
      <c r="C1329" s="79">
        <v>42013</v>
      </c>
      <c r="D1329" s="78" t="s">
        <v>251</v>
      </c>
      <c r="E1329" s="76"/>
      <c r="F1329" s="80"/>
    </row>
    <row r="1330" spans="1:6" x14ac:dyDescent="0.25">
      <c r="A1330" s="78">
        <v>2260693</v>
      </c>
      <c r="B1330" s="78" t="s">
        <v>467</v>
      </c>
      <c r="C1330" s="79">
        <v>42013</v>
      </c>
      <c r="D1330" s="78" t="s">
        <v>251</v>
      </c>
      <c r="E1330" s="76"/>
      <c r="F1330" s="80"/>
    </row>
    <row r="1331" spans="1:6" x14ac:dyDescent="0.25">
      <c r="A1331" s="78">
        <v>2261569</v>
      </c>
      <c r="B1331" s="78" t="s">
        <v>467</v>
      </c>
      <c r="C1331" s="79">
        <v>42013</v>
      </c>
      <c r="D1331" s="78" t="s">
        <v>251</v>
      </c>
      <c r="E1331" s="76"/>
      <c r="F1331" s="80"/>
    </row>
    <row r="1332" spans="1:6" x14ac:dyDescent="0.25">
      <c r="A1332" s="78">
        <v>2265296</v>
      </c>
      <c r="B1332" s="78" t="s">
        <v>467</v>
      </c>
      <c r="C1332" s="79">
        <v>42013</v>
      </c>
      <c r="D1332" s="78" t="s">
        <v>473</v>
      </c>
      <c r="E1332" s="76"/>
      <c r="F1332" s="80"/>
    </row>
    <row r="1333" spans="1:6" x14ac:dyDescent="0.25">
      <c r="A1333" s="78">
        <v>2265997</v>
      </c>
      <c r="B1333" s="78" t="s">
        <v>467</v>
      </c>
      <c r="C1333" s="79">
        <v>42013</v>
      </c>
      <c r="D1333" s="78" t="s">
        <v>251</v>
      </c>
      <c r="E1333" s="76"/>
      <c r="F1333" s="80"/>
    </row>
    <row r="1334" spans="1:6" x14ac:dyDescent="0.25">
      <c r="A1334" s="78">
        <v>2266809</v>
      </c>
      <c r="B1334" s="78" t="s">
        <v>467</v>
      </c>
      <c r="C1334" s="79">
        <v>42013</v>
      </c>
      <c r="D1334" s="78" t="s">
        <v>251</v>
      </c>
      <c r="E1334" s="76"/>
      <c r="F1334" s="80"/>
    </row>
    <row r="1335" spans="1:6" x14ac:dyDescent="0.25">
      <c r="A1335" s="78">
        <v>2268461</v>
      </c>
      <c r="B1335" s="78" t="s">
        <v>467</v>
      </c>
      <c r="C1335" s="79">
        <v>42013</v>
      </c>
      <c r="D1335" s="78" t="s">
        <v>473</v>
      </c>
      <c r="E1335" s="76"/>
      <c r="F1335" s="80"/>
    </row>
    <row r="1336" spans="1:6" x14ac:dyDescent="0.25">
      <c r="A1336" s="78">
        <v>2269084</v>
      </c>
      <c r="B1336" s="78" t="s">
        <v>467</v>
      </c>
      <c r="C1336" s="79">
        <v>42013</v>
      </c>
      <c r="D1336" s="78" t="s">
        <v>251</v>
      </c>
      <c r="E1336" s="76"/>
      <c r="F1336" s="80"/>
    </row>
    <row r="1337" spans="1:6" x14ac:dyDescent="0.25">
      <c r="A1337" s="78">
        <v>2272907</v>
      </c>
      <c r="B1337" s="78" t="s">
        <v>467</v>
      </c>
      <c r="C1337" s="79">
        <v>42013</v>
      </c>
      <c r="D1337" s="78" t="s">
        <v>251</v>
      </c>
      <c r="E1337" s="76"/>
      <c r="F1337" s="80"/>
    </row>
    <row r="1338" spans="1:6" x14ac:dyDescent="0.25">
      <c r="A1338" s="78">
        <v>2276582</v>
      </c>
      <c r="B1338" s="78" t="s">
        <v>467</v>
      </c>
      <c r="C1338" s="79">
        <v>42013</v>
      </c>
      <c r="D1338" s="78" t="s">
        <v>473</v>
      </c>
      <c r="E1338" s="76"/>
      <c r="F1338" s="80"/>
    </row>
    <row r="1339" spans="1:6" x14ac:dyDescent="0.25">
      <c r="A1339" s="78">
        <v>2277671</v>
      </c>
      <c r="B1339" s="78" t="s">
        <v>467</v>
      </c>
      <c r="C1339" s="79">
        <v>42013</v>
      </c>
      <c r="D1339" s="78" t="s">
        <v>473</v>
      </c>
      <c r="E1339" s="76"/>
      <c r="F1339" s="80"/>
    </row>
    <row r="1340" spans="1:6" x14ac:dyDescent="0.25">
      <c r="A1340" s="78">
        <v>2277679</v>
      </c>
      <c r="B1340" s="78" t="s">
        <v>467</v>
      </c>
      <c r="C1340" s="79">
        <v>42013</v>
      </c>
      <c r="D1340" s="78" t="s">
        <v>473</v>
      </c>
      <c r="E1340" s="76"/>
      <c r="F1340" s="80"/>
    </row>
    <row r="1341" spans="1:6" x14ac:dyDescent="0.25">
      <c r="A1341" s="78">
        <v>2278331</v>
      </c>
      <c r="B1341" s="78" t="s">
        <v>467</v>
      </c>
      <c r="C1341" s="79">
        <v>42013</v>
      </c>
      <c r="D1341" s="78" t="s">
        <v>251</v>
      </c>
      <c r="E1341" s="76"/>
      <c r="F1341" s="80"/>
    </row>
    <row r="1342" spans="1:6" x14ac:dyDescent="0.25">
      <c r="A1342" s="78">
        <v>2279004</v>
      </c>
      <c r="B1342" s="78" t="s">
        <v>467</v>
      </c>
      <c r="C1342" s="79">
        <v>42013</v>
      </c>
      <c r="D1342" s="78" t="s">
        <v>251</v>
      </c>
      <c r="E1342" s="76"/>
      <c r="F1342" s="80"/>
    </row>
    <row r="1343" spans="1:6" x14ac:dyDescent="0.25">
      <c r="A1343" s="78">
        <v>2281810</v>
      </c>
      <c r="B1343" s="78" t="s">
        <v>467</v>
      </c>
      <c r="C1343" s="79">
        <v>42013</v>
      </c>
      <c r="D1343" s="78" t="s">
        <v>251</v>
      </c>
      <c r="E1343" s="76"/>
      <c r="F1343" s="80"/>
    </row>
    <row r="1344" spans="1:6" x14ac:dyDescent="0.25">
      <c r="A1344" s="78">
        <v>2288376</v>
      </c>
      <c r="B1344" s="78" t="s">
        <v>467</v>
      </c>
      <c r="C1344" s="79">
        <v>42013</v>
      </c>
      <c r="D1344" s="78" t="s">
        <v>251</v>
      </c>
      <c r="E1344" s="76"/>
      <c r="F1344" s="80"/>
    </row>
    <row r="1345" spans="1:6" x14ac:dyDescent="0.25">
      <c r="A1345" s="78">
        <v>2290270</v>
      </c>
      <c r="B1345" s="78" t="s">
        <v>467</v>
      </c>
      <c r="C1345" s="79">
        <v>42013</v>
      </c>
      <c r="D1345" s="78" t="s">
        <v>251</v>
      </c>
      <c r="E1345" s="76"/>
      <c r="F1345" s="80"/>
    </row>
    <row r="1346" spans="1:6" x14ac:dyDescent="0.25">
      <c r="A1346" s="78">
        <v>2291792</v>
      </c>
      <c r="B1346" s="78" t="s">
        <v>467</v>
      </c>
      <c r="C1346" s="79">
        <v>42013</v>
      </c>
      <c r="D1346" s="78" t="s">
        <v>251</v>
      </c>
      <c r="E1346" s="76"/>
      <c r="F1346" s="80"/>
    </row>
    <row r="1347" spans="1:6" x14ac:dyDescent="0.25">
      <c r="A1347" s="78">
        <v>2303178</v>
      </c>
      <c r="B1347" s="78" t="s">
        <v>467</v>
      </c>
      <c r="C1347" s="79">
        <v>42013</v>
      </c>
      <c r="D1347" s="78" t="s">
        <v>251</v>
      </c>
      <c r="E1347" s="76"/>
      <c r="F1347" s="80"/>
    </row>
    <row r="1348" spans="1:6" x14ac:dyDescent="0.25">
      <c r="A1348" s="78">
        <v>2306303</v>
      </c>
      <c r="B1348" s="78" t="s">
        <v>467</v>
      </c>
      <c r="C1348" s="79">
        <v>42013</v>
      </c>
      <c r="D1348" s="78" t="s">
        <v>251</v>
      </c>
      <c r="E1348" s="76"/>
      <c r="F1348" s="80"/>
    </row>
    <row r="1349" spans="1:6" x14ac:dyDescent="0.25">
      <c r="A1349" s="78">
        <v>2308177</v>
      </c>
      <c r="B1349" s="78" t="s">
        <v>467</v>
      </c>
      <c r="C1349" s="79">
        <v>42013</v>
      </c>
      <c r="D1349" s="78" t="s">
        <v>251</v>
      </c>
      <c r="E1349" s="76"/>
      <c r="F1349" s="80"/>
    </row>
    <row r="1350" spans="1:6" x14ac:dyDescent="0.25">
      <c r="A1350" s="78">
        <v>2308210</v>
      </c>
      <c r="B1350" s="78" t="s">
        <v>467</v>
      </c>
      <c r="C1350" s="79">
        <v>42013</v>
      </c>
      <c r="D1350" s="78" t="s">
        <v>251</v>
      </c>
      <c r="E1350" s="76"/>
      <c r="F1350" s="80"/>
    </row>
    <row r="1351" spans="1:6" x14ac:dyDescent="0.25">
      <c r="A1351" s="78">
        <v>2308268</v>
      </c>
      <c r="B1351" s="78" t="s">
        <v>467</v>
      </c>
      <c r="C1351" s="79">
        <v>42013</v>
      </c>
      <c r="D1351" s="78" t="s">
        <v>251</v>
      </c>
      <c r="E1351" s="76"/>
      <c r="F1351" s="80"/>
    </row>
    <row r="1352" spans="1:6" x14ac:dyDescent="0.25">
      <c r="A1352" s="78">
        <v>2308296</v>
      </c>
      <c r="B1352" s="78" t="s">
        <v>467</v>
      </c>
      <c r="C1352" s="79">
        <v>42013</v>
      </c>
      <c r="D1352" s="78" t="s">
        <v>251</v>
      </c>
      <c r="E1352" s="76"/>
      <c r="F1352" s="80"/>
    </row>
    <row r="1353" spans="1:6" x14ac:dyDescent="0.25">
      <c r="A1353" s="78">
        <v>2308308</v>
      </c>
      <c r="B1353" s="78" t="s">
        <v>467</v>
      </c>
      <c r="C1353" s="79">
        <v>42013</v>
      </c>
      <c r="D1353" s="78" t="s">
        <v>251</v>
      </c>
      <c r="E1353" s="76"/>
      <c r="F1353" s="80"/>
    </row>
    <row r="1354" spans="1:6" x14ac:dyDescent="0.25">
      <c r="A1354" s="78">
        <v>2308320</v>
      </c>
      <c r="B1354" s="78" t="s">
        <v>467</v>
      </c>
      <c r="C1354" s="79">
        <v>42013</v>
      </c>
      <c r="D1354" s="78" t="s">
        <v>251</v>
      </c>
      <c r="E1354" s="76"/>
      <c r="F1354" s="80"/>
    </row>
    <row r="1355" spans="1:6" x14ac:dyDescent="0.25">
      <c r="A1355" s="78">
        <v>2308323</v>
      </c>
      <c r="B1355" s="78" t="s">
        <v>467</v>
      </c>
      <c r="C1355" s="79">
        <v>42013</v>
      </c>
      <c r="D1355" s="78" t="s">
        <v>251</v>
      </c>
      <c r="E1355" s="76"/>
      <c r="F1355" s="80"/>
    </row>
    <row r="1356" spans="1:6" x14ac:dyDescent="0.25">
      <c r="A1356" s="78">
        <v>2308325</v>
      </c>
      <c r="B1356" s="78" t="s">
        <v>467</v>
      </c>
      <c r="C1356" s="79">
        <v>42013</v>
      </c>
      <c r="D1356" s="78" t="s">
        <v>251</v>
      </c>
      <c r="E1356" s="76"/>
      <c r="F1356" s="80"/>
    </row>
    <row r="1357" spans="1:6" x14ac:dyDescent="0.25">
      <c r="A1357" s="78">
        <v>2308333</v>
      </c>
      <c r="B1357" s="78" t="s">
        <v>467</v>
      </c>
      <c r="C1357" s="79">
        <v>42013</v>
      </c>
      <c r="D1357" s="78" t="s">
        <v>251</v>
      </c>
      <c r="E1357" s="76"/>
      <c r="F1357" s="80"/>
    </row>
    <row r="1358" spans="1:6" x14ac:dyDescent="0.25">
      <c r="A1358" s="78">
        <v>2308362</v>
      </c>
      <c r="B1358" s="78" t="s">
        <v>467</v>
      </c>
      <c r="C1358" s="79">
        <v>42013</v>
      </c>
      <c r="D1358" s="78" t="s">
        <v>251</v>
      </c>
      <c r="E1358" s="76"/>
      <c r="F1358" s="80"/>
    </row>
    <row r="1359" spans="1:6" x14ac:dyDescent="0.25">
      <c r="A1359" s="78">
        <v>2308376</v>
      </c>
      <c r="B1359" s="78" t="s">
        <v>467</v>
      </c>
      <c r="C1359" s="79">
        <v>42013</v>
      </c>
      <c r="D1359" s="78" t="s">
        <v>251</v>
      </c>
      <c r="E1359" s="76"/>
      <c r="F1359" s="80"/>
    </row>
    <row r="1360" spans="1:6" x14ac:dyDescent="0.25">
      <c r="A1360" s="78">
        <v>2308440</v>
      </c>
      <c r="B1360" s="78" t="s">
        <v>467</v>
      </c>
      <c r="C1360" s="79">
        <v>42013</v>
      </c>
      <c r="D1360" s="78" t="s">
        <v>251</v>
      </c>
      <c r="E1360" s="76"/>
      <c r="F1360" s="80"/>
    </row>
    <row r="1361" spans="1:6" x14ac:dyDescent="0.25">
      <c r="A1361" s="78">
        <v>2308456</v>
      </c>
      <c r="B1361" s="78" t="s">
        <v>467</v>
      </c>
      <c r="C1361" s="79">
        <v>42013</v>
      </c>
      <c r="D1361" s="78" t="s">
        <v>251</v>
      </c>
      <c r="E1361" s="76"/>
      <c r="F1361" s="80"/>
    </row>
    <row r="1362" spans="1:6" x14ac:dyDescent="0.25">
      <c r="A1362" s="78">
        <v>2308500</v>
      </c>
      <c r="B1362" s="78" t="s">
        <v>467</v>
      </c>
      <c r="C1362" s="79">
        <v>42013</v>
      </c>
      <c r="D1362" s="78" t="s">
        <v>251</v>
      </c>
      <c r="E1362" s="76"/>
      <c r="F1362" s="80"/>
    </row>
    <row r="1363" spans="1:6" x14ac:dyDescent="0.25">
      <c r="A1363" s="78">
        <v>2308565</v>
      </c>
      <c r="B1363" s="78" t="s">
        <v>467</v>
      </c>
      <c r="C1363" s="79">
        <v>42013</v>
      </c>
      <c r="D1363" s="78" t="s">
        <v>251</v>
      </c>
      <c r="E1363" s="76"/>
      <c r="F1363" s="80"/>
    </row>
    <row r="1364" spans="1:6" x14ac:dyDescent="0.25">
      <c r="A1364" s="78">
        <v>2308598</v>
      </c>
      <c r="B1364" s="78" t="s">
        <v>467</v>
      </c>
      <c r="C1364" s="79">
        <v>42013</v>
      </c>
      <c r="D1364" s="78" t="s">
        <v>251</v>
      </c>
      <c r="E1364" s="76"/>
      <c r="F1364" s="80"/>
    </row>
    <row r="1365" spans="1:6" x14ac:dyDescent="0.25">
      <c r="A1365" s="78">
        <v>2308616</v>
      </c>
      <c r="B1365" s="78" t="s">
        <v>467</v>
      </c>
      <c r="C1365" s="79">
        <v>42013</v>
      </c>
      <c r="D1365" s="78" t="s">
        <v>251</v>
      </c>
      <c r="E1365" s="76"/>
      <c r="F1365" s="80"/>
    </row>
    <row r="1366" spans="1:6" x14ac:dyDescent="0.25">
      <c r="A1366" s="78">
        <v>2308644</v>
      </c>
      <c r="B1366" s="78" t="s">
        <v>467</v>
      </c>
      <c r="C1366" s="79">
        <v>42013</v>
      </c>
      <c r="D1366" s="78" t="s">
        <v>251</v>
      </c>
      <c r="E1366" s="76"/>
      <c r="F1366" s="80"/>
    </row>
    <row r="1367" spans="1:6" x14ac:dyDescent="0.25">
      <c r="A1367" s="78">
        <v>2308680</v>
      </c>
      <c r="B1367" s="78" t="s">
        <v>467</v>
      </c>
      <c r="C1367" s="79">
        <v>42013</v>
      </c>
      <c r="D1367" s="78" t="s">
        <v>251</v>
      </c>
      <c r="E1367" s="76"/>
      <c r="F1367" s="80"/>
    </row>
    <row r="1368" spans="1:6" x14ac:dyDescent="0.25">
      <c r="A1368" s="78">
        <v>2308689</v>
      </c>
      <c r="B1368" s="78" t="s">
        <v>467</v>
      </c>
      <c r="C1368" s="79">
        <v>42013</v>
      </c>
      <c r="D1368" s="78" t="s">
        <v>251</v>
      </c>
      <c r="E1368" s="76"/>
      <c r="F1368" s="80"/>
    </row>
    <row r="1369" spans="1:6" x14ac:dyDescent="0.25">
      <c r="A1369" s="78">
        <v>2308733</v>
      </c>
      <c r="B1369" s="78" t="s">
        <v>467</v>
      </c>
      <c r="C1369" s="79">
        <v>42013</v>
      </c>
      <c r="D1369" s="78" t="s">
        <v>251</v>
      </c>
      <c r="E1369" s="76"/>
      <c r="F1369" s="80"/>
    </row>
    <row r="1370" spans="1:6" x14ac:dyDescent="0.25">
      <c r="A1370" s="78">
        <v>2308752</v>
      </c>
      <c r="B1370" s="78" t="s">
        <v>467</v>
      </c>
      <c r="C1370" s="79">
        <v>42013</v>
      </c>
      <c r="D1370" s="78" t="s">
        <v>251</v>
      </c>
      <c r="E1370" s="76"/>
      <c r="F1370" s="80"/>
    </row>
    <row r="1371" spans="1:6" x14ac:dyDescent="0.25">
      <c r="A1371" s="78">
        <v>2308777</v>
      </c>
      <c r="B1371" s="78" t="s">
        <v>467</v>
      </c>
      <c r="C1371" s="79">
        <v>42013</v>
      </c>
      <c r="D1371" s="78" t="s">
        <v>251</v>
      </c>
      <c r="E1371" s="76"/>
      <c r="F1371" s="80"/>
    </row>
    <row r="1372" spans="1:6" x14ac:dyDescent="0.25">
      <c r="A1372" s="78">
        <v>2308923</v>
      </c>
      <c r="B1372" s="78" t="s">
        <v>467</v>
      </c>
      <c r="C1372" s="79">
        <v>42013</v>
      </c>
      <c r="D1372" s="78" t="s">
        <v>251</v>
      </c>
      <c r="E1372" s="76"/>
      <c r="F1372" s="80"/>
    </row>
    <row r="1373" spans="1:6" x14ac:dyDescent="0.25">
      <c r="A1373" s="78">
        <v>2308924</v>
      </c>
      <c r="B1373" s="78" t="s">
        <v>467</v>
      </c>
      <c r="C1373" s="79">
        <v>42013</v>
      </c>
      <c r="D1373" s="78" t="s">
        <v>251</v>
      </c>
      <c r="E1373" s="76"/>
      <c r="F1373" s="80"/>
    </row>
    <row r="1374" spans="1:6" x14ac:dyDescent="0.25">
      <c r="A1374" s="78">
        <v>2308943</v>
      </c>
      <c r="B1374" s="78" t="s">
        <v>467</v>
      </c>
      <c r="C1374" s="79">
        <v>42013</v>
      </c>
      <c r="D1374" s="78" t="s">
        <v>251</v>
      </c>
      <c r="E1374" s="76"/>
      <c r="F1374" s="80"/>
    </row>
    <row r="1375" spans="1:6" x14ac:dyDescent="0.25">
      <c r="A1375" s="78">
        <v>2309114</v>
      </c>
      <c r="B1375" s="78" t="s">
        <v>467</v>
      </c>
      <c r="C1375" s="79">
        <v>42013</v>
      </c>
      <c r="D1375" s="78" t="s">
        <v>251</v>
      </c>
      <c r="E1375" s="76"/>
      <c r="F1375" s="80"/>
    </row>
    <row r="1376" spans="1:6" x14ac:dyDescent="0.25">
      <c r="A1376" s="78">
        <v>2309123</v>
      </c>
      <c r="B1376" s="78" t="s">
        <v>467</v>
      </c>
      <c r="C1376" s="79">
        <v>42013</v>
      </c>
      <c r="D1376" s="78" t="s">
        <v>251</v>
      </c>
      <c r="E1376" s="76"/>
      <c r="F1376" s="80"/>
    </row>
    <row r="1377" spans="1:6" x14ac:dyDescent="0.25">
      <c r="A1377" s="78">
        <v>2309132</v>
      </c>
      <c r="B1377" s="78" t="s">
        <v>467</v>
      </c>
      <c r="C1377" s="79">
        <v>42013</v>
      </c>
      <c r="D1377" s="78" t="s">
        <v>251</v>
      </c>
      <c r="E1377" s="76"/>
      <c r="F1377" s="80"/>
    </row>
    <row r="1378" spans="1:6" x14ac:dyDescent="0.25">
      <c r="A1378" s="78">
        <v>2309133</v>
      </c>
      <c r="B1378" s="78" t="s">
        <v>467</v>
      </c>
      <c r="C1378" s="79">
        <v>42013</v>
      </c>
      <c r="D1378" s="78" t="s">
        <v>251</v>
      </c>
      <c r="E1378" s="76"/>
      <c r="F1378" s="80"/>
    </row>
    <row r="1379" spans="1:6" x14ac:dyDescent="0.25">
      <c r="A1379" s="78">
        <v>2309192</v>
      </c>
      <c r="B1379" s="78" t="s">
        <v>467</v>
      </c>
      <c r="C1379" s="79">
        <v>42013</v>
      </c>
      <c r="D1379" s="78" t="s">
        <v>251</v>
      </c>
      <c r="E1379" s="76"/>
      <c r="F1379" s="80"/>
    </row>
    <row r="1380" spans="1:6" x14ac:dyDescent="0.25">
      <c r="A1380" s="78">
        <v>2309206</v>
      </c>
      <c r="B1380" s="78" t="s">
        <v>467</v>
      </c>
      <c r="C1380" s="79">
        <v>42013</v>
      </c>
      <c r="D1380" s="78" t="s">
        <v>251</v>
      </c>
      <c r="E1380" s="76"/>
      <c r="F1380" s="80"/>
    </row>
    <row r="1381" spans="1:6" x14ac:dyDescent="0.25">
      <c r="A1381" s="78">
        <v>2309208</v>
      </c>
      <c r="B1381" s="78" t="s">
        <v>467</v>
      </c>
      <c r="C1381" s="79">
        <v>42013</v>
      </c>
      <c r="D1381" s="78" t="s">
        <v>251</v>
      </c>
      <c r="E1381" s="76"/>
      <c r="F1381" s="80"/>
    </row>
    <row r="1382" spans="1:6" x14ac:dyDescent="0.25">
      <c r="A1382" s="78">
        <v>2309221</v>
      </c>
      <c r="B1382" s="78" t="s">
        <v>467</v>
      </c>
      <c r="C1382" s="79">
        <v>42013</v>
      </c>
      <c r="D1382" s="78" t="s">
        <v>251</v>
      </c>
      <c r="E1382" s="76"/>
      <c r="F1382" s="80"/>
    </row>
    <row r="1383" spans="1:6" x14ac:dyDescent="0.25">
      <c r="A1383" s="78">
        <v>2309284</v>
      </c>
      <c r="B1383" s="78" t="s">
        <v>467</v>
      </c>
      <c r="C1383" s="79">
        <v>42013</v>
      </c>
      <c r="D1383" s="78" t="s">
        <v>251</v>
      </c>
      <c r="E1383" s="76"/>
      <c r="F1383" s="80"/>
    </row>
    <row r="1384" spans="1:6" x14ac:dyDescent="0.25">
      <c r="A1384" s="78">
        <v>2309307</v>
      </c>
      <c r="B1384" s="78" t="s">
        <v>467</v>
      </c>
      <c r="C1384" s="79">
        <v>42013</v>
      </c>
      <c r="D1384" s="78" t="s">
        <v>251</v>
      </c>
      <c r="E1384" s="76"/>
      <c r="F1384" s="80"/>
    </row>
    <row r="1385" spans="1:6" x14ac:dyDescent="0.25">
      <c r="A1385" s="78">
        <v>2309386</v>
      </c>
      <c r="B1385" s="78" t="s">
        <v>467</v>
      </c>
      <c r="C1385" s="79">
        <v>42013</v>
      </c>
      <c r="D1385" s="78" t="s">
        <v>251</v>
      </c>
      <c r="E1385" s="76"/>
      <c r="F1385" s="80"/>
    </row>
    <row r="1386" spans="1:6" x14ac:dyDescent="0.25">
      <c r="A1386" s="78">
        <v>2309413</v>
      </c>
      <c r="B1386" s="78" t="s">
        <v>467</v>
      </c>
      <c r="C1386" s="79">
        <v>42013</v>
      </c>
      <c r="D1386" s="78" t="s">
        <v>251</v>
      </c>
      <c r="E1386" s="76"/>
      <c r="F1386" s="80"/>
    </row>
    <row r="1387" spans="1:6" x14ac:dyDescent="0.25">
      <c r="A1387" s="78">
        <v>2309470</v>
      </c>
      <c r="B1387" s="78" t="s">
        <v>467</v>
      </c>
      <c r="C1387" s="79">
        <v>42013</v>
      </c>
      <c r="D1387" s="78" t="s">
        <v>251</v>
      </c>
      <c r="E1387" s="76"/>
      <c r="F1387" s="80"/>
    </row>
    <row r="1388" spans="1:6" x14ac:dyDescent="0.25">
      <c r="A1388" s="78">
        <v>2309479</v>
      </c>
      <c r="B1388" s="78" t="s">
        <v>467</v>
      </c>
      <c r="C1388" s="79">
        <v>42013</v>
      </c>
      <c r="D1388" s="78" t="s">
        <v>251</v>
      </c>
      <c r="E1388" s="76"/>
      <c r="F1388" s="80"/>
    </row>
    <row r="1389" spans="1:6" x14ac:dyDescent="0.25">
      <c r="A1389" s="78">
        <v>2309483</v>
      </c>
      <c r="B1389" s="78" t="s">
        <v>467</v>
      </c>
      <c r="C1389" s="79">
        <v>42013</v>
      </c>
      <c r="D1389" s="78" t="s">
        <v>251</v>
      </c>
      <c r="E1389" s="76"/>
      <c r="F1389" s="80"/>
    </row>
    <row r="1390" spans="1:6" x14ac:dyDescent="0.25">
      <c r="A1390" s="78">
        <v>2309504</v>
      </c>
      <c r="B1390" s="78" t="s">
        <v>467</v>
      </c>
      <c r="C1390" s="79">
        <v>42013</v>
      </c>
      <c r="D1390" s="78" t="s">
        <v>251</v>
      </c>
      <c r="E1390" s="76"/>
      <c r="F1390" s="80"/>
    </row>
    <row r="1391" spans="1:6" x14ac:dyDescent="0.25">
      <c r="A1391" s="78">
        <v>2309542</v>
      </c>
      <c r="B1391" s="78" t="s">
        <v>467</v>
      </c>
      <c r="C1391" s="79">
        <v>42013</v>
      </c>
      <c r="D1391" s="78" t="s">
        <v>251</v>
      </c>
      <c r="E1391" s="76"/>
      <c r="F1391" s="80"/>
    </row>
    <row r="1392" spans="1:6" x14ac:dyDescent="0.25">
      <c r="A1392" s="78">
        <v>2309583</v>
      </c>
      <c r="B1392" s="78" t="s">
        <v>467</v>
      </c>
      <c r="C1392" s="79">
        <v>42013</v>
      </c>
      <c r="D1392" s="78" t="s">
        <v>251</v>
      </c>
      <c r="E1392" s="76"/>
      <c r="F1392" s="80"/>
    </row>
    <row r="1393" spans="1:6" x14ac:dyDescent="0.25">
      <c r="A1393" s="78">
        <v>2309708</v>
      </c>
      <c r="B1393" s="78" t="s">
        <v>467</v>
      </c>
      <c r="C1393" s="79">
        <v>42013</v>
      </c>
      <c r="D1393" s="78" t="s">
        <v>251</v>
      </c>
      <c r="E1393" s="76"/>
      <c r="F1393" s="80"/>
    </row>
    <row r="1394" spans="1:6" x14ac:dyDescent="0.25">
      <c r="A1394" s="78">
        <v>2309718</v>
      </c>
      <c r="B1394" s="78" t="s">
        <v>467</v>
      </c>
      <c r="C1394" s="79">
        <v>42013</v>
      </c>
      <c r="D1394" s="78" t="s">
        <v>251</v>
      </c>
      <c r="E1394" s="76"/>
      <c r="F1394" s="80"/>
    </row>
    <row r="1395" spans="1:6" x14ac:dyDescent="0.25">
      <c r="A1395" s="78">
        <v>2309723</v>
      </c>
      <c r="B1395" s="78" t="s">
        <v>467</v>
      </c>
      <c r="C1395" s="79">
        <v>42013</v>
      </c>
      <c r="D1395" s="78" t="s">
        <v>251</v>
      </c>
      <c r="E1395" s="76"/>
      <c r="F1395" s="80"/>
    </row>
    <row r="1396" spans="1:6" x14ac:dyDescent="0.25">
      <c r="A1396" s="78">
        <v>2309743</v>
      </c>
      <c r="B1396" s="78" t="s">
        <v>467</v>
      </c>
      <c r="C1396" s="79">
        <v>42013</v>
      </c>
      <c r="D1396" s="78" t="s">
        <v>251</v>
      </c>
      <c r="E1396" s="76"/>
      <c r="F1396" s="80"/>
    </row>
    <row r="1397" spans="1:6" x14ac:dyDescent="0.25">
      <c r="A1397" s="78">
        <v>2309752</v>
      </c>
      <c r="B1397" s="78" t="s">
        <v>467</v>
      </c>
      <c r="C1397" s="79">
        <v>42013</v>
      </c>
      <c r="D1397" s="78" t="s">
        <v>251</v>
      </c>
      <c r="E1397" s="76"/>
      <c r="F1397" s="80"/>
    </row>
    <row r="1398" spans="1:6" x14ac:dyDescent="0.25">
      <c r="A1398" s="78">
        <v>2309792</v>
      </c>
      <c r="B1398" s="78" t="s">
        <v>467</v>
      </c>
      <c r="C1398" s="79">
        <v>42013</v>
      </c>
      <c r="D1398" s="78" t="s">
        <v>251</v>
      </c>
      <c r="E1398" s="76"/>
      <c r="F1398" s="80"/>
    </row>
    <row r="1399" spans="1:6" x14ac:dyDescent="0.25">
      <c r="A1399" s="78">
        <v>2309830</v>
      </c>
      <c r="B1399" s="78" t="s">
        <v>467</v>
      </c>
      <c r="C1399" s="79">
        <v>42013</v>
      </c>
      <c r="D1399" s="78" t="s">
        <v>251</v>
      </c>
      <c r="E1399" s="76"/>
      <c r="F1399" s="80"/>
    </row>
    <row r="1400" spans="1:6" x14ac:dyDescent="0.25">
      <c r="A1400" s="78">
        <v>2309875</v>
      </c>
      <c r="B1400" s="78" t="s">
        <v>467</v>
      </c>
      <c r="C1400" s="79">
        <v>42013</v>
      </c>
      <c r="D1400" s="78" t="s">
        <v>251</v>
      </c>
      <c r="E1400" s="76"/>
      <c r="F1400" s="80"/>
    </row>
    <row r="1401" spans="1:6" x14ac:dyDescent="0.25">
      <c r="A1401" s="78">
        <v>2309916</v>
      </c>
      <c r="B1401" s="78" t="s">
        <v>467</v>
      </c>
      <c r="C1401" s="79">
        <v>42013</v>
      </c>
      <c r="D1401" s="78" t="s">
        <v>251</v>
      </c>
      <c r="E1401" s="76"/>
      <c r="F1401" s="80"/>
    </row>
    <row r="1402" spans="1:6" x14ac:dyDescent="0.25">
      <c r="A1402" s="78">
        <v>2309982</v>
      </c>
      <c r="B1402" s="78" t="s">
        <v>467</v>
      </c>
      <c r="C1402" s="79">
        <v>42013</v>
      </c>
      <c r="D1402" s="78" t="s">
        <v>251</v>
      </c>
      <c r="E1402" s="76"/>
      <c r="F1402" s="80"/>
    </row>
    <row r="1403" spans="1:6" x14ac:dyDescent="0.25">
      <c r="A1403" s="78">
        <v>2309984</v>
      </c>
      <c r="B1403" s="78" t="s">
        <v>467</v>
      </c>
      <c r="C1403" s="79">
        <v>42013</v>
      </c>
      <c r="D1403" s="78" t="s">
        <v>251</v>
      </c>
      <c r="E1403" s="76"/>
      <c r="F1403" s="80"/>
    </row>
    <row r="1404" spans="1:6" x14ac:dyDescent="0.25">
      <c r="A1404" s="78">
        <v>2310002</v>
      </c>
      <c r="B1404" s="78" t="s">
        <v>467</v>
      </c>
      <c r="C1404" s="79">
        <v>42013</v>
      </c>
      <c r="D1404" s="78" t="s">
        <v>251</v>
      </c>
      <c r="E1404" s="76"/>
      <c r="F1404" s="80"/>
    </row>
    <row r="1405" spans="1:6" x14ac:dyDescent="0.25">
      <c r="A1405" s="78">
        <v>2310005</v>
      </c>
      <c r="B1405" s="78" t="s">
        <v>467</v>
      </c>
      <c r="C1405" s="79">
        <v>42013</v>
      </c>
      <c r="D1405" s="78" t="s">
        <v>251</v>
      </c>
      <c r="E1405" s="76"/>
      <c r="F1405" s="80"/>
    </row>
    <row r="1406" spans="1:6" x14ac:dyDescent="0.25">
      <c r="A1406" s="78">
        <v>2310007</v>
      </c>
      <c r="B1406" s="78" t="s">
        <v>467</v>
      </c>
      <c r="C1406" s="79">
        <v>42013</v>
      </c>
      <c r="D1406" s="78" t="s">
        <v>251</v>
      </c>
      <c r="E1406" s="76"/>
      <c r="F1406" s="80"/>
    </row>
    <row r="1407" spans="1:6" x14ac:dyDescent="0.25">
      <c r="A1407" s="78">
        <v>2310016</v>
      </c>
      <c r="B1407" s="78" t="s">
        <v>467</v>
      </c>
      <c r="C1407" s="79">
        <v>42013</v>
      </c>
      <c r="D1407" s="78" t="s">
        <v>251</v>
      </c>
      <c r="E1407" s="76"/>
      <c r="F1407" s="80"/>
    </row>
    <row r="1408" spans="1:6" x14ac:dyDescent="0.25">
      <c r="A1408" s="78">
        <v>2310025</v>
      </c>
      <c r="B1408" s="78" t="s">
        <v>467</v>
      </c>
      <c r="C1408" s="79">
        <v>42013</v>
      </c>
      <c r="D1408" s="78" t="s">
        <v>251</v>
      </c>
      <c r="E1408" s="76"/>
      <c r="F1408" s="80"/>
    </row>
    <row r="1409" spans="1:6" x14ac:dyDescent="0.25">
      <c r="A1409" s="78">
        <v>2310095</v>
      </c>
      <c r="B1409" s="78" t="s">
        <v>467</v>
      </c>
      <c r="C1409" s="79">
        <v>42013</v>
      </c>
      <c r="D1409" s="78" t="s">
        <v>251</v>
      </c>
      <c r="E1409" s="76"/>
      <c r="F1409" s="80"/>
    </row>
    <row r="1410" spans="1:6" x14ac:dyDescent="0.25">
      <c r="A1410" s="78">
        <v>2310190</v>
      </c>
      <c r="B1410" s="78" t="s">
        <v>467</v>
      </c>
      <c r="C1410" s="79">
        <v>42013</v>
      </c>
      <c r="D1410" s="78" t="s">
        <v>251</v>
      </c>
      <c r="E1410" s="76"/>
      <c r="F1410" s="80"/>
    </row>
    <row r="1411" spans="1:6" x14ac:dyDescent="0.25">
      <c r="A1411" s="78">
        <v>2310304</v>
      </c>
      <c r="B1411" s="78" t="s">
        <v>467</v>
      </c>
      <c r="C1411" s="79">
        <v>42013</v>
      </c>
      <c r="D1411" s="78" t="s">
        <v>251</v>
      </c>
      <c r="E1411" s="76"/>
      <c r="F1411" s="80"/>
    </row>
    <row r="1412" spans="1:6" x14ac:dyDescent="0.25">
      <c r="A1412" s="78">
        <v>2310360</v>
      </c>
      <c r="B1412" s="78" t="s">
        <v>467</v>
      </c>
      <c r="C1412" s="79">
        <v>42013</v>
      </c>
      <c r="D1412" s="78" t="s">
        <v>251</v>
      </c>
      <c r="E1412" s="76"/>
      <c r="F1412" s="80"/>
    </row>
    <row r="1413" spans="1:6" x14ac:dyDescent="0.25">
      <c r="A1413" s="78">
        <v>2310367</v>
      </c>
      <c r="B1413" s="78" t="s">
        <v>467</v>
      </c>
      <c r="C1413" s="79">
        <v>42013</v>
      </c>
      <c r="D1413" s="78" t="s">
        <v>251</v>
      </c>
      <c r="E1413" s="76"/>
      <c r="F1413" s="80"/>
    </row>
    <row r="1414" spans="1:6" x14ac:dyDescent="0.25">
      <c r="A1414" s="78">
        <v>2310400</v>
      </c>
      <c r="B1414" s="78" t="s">
        <v>467</v>
      </c>
      <c r="C1414" s="79">
        <v>42013</v>
      </c>
      <c r="D1414" s="78" t="s">
        <v>251</v>
      </c>
      <c r="E1414" s="76"/>
      <c r="F1414" s="80"/>
    </row>
    <row r="1415" spans="1:6" x14ac:dyDescent="0.25">
      <c r="A1415" s="78">
        <v>2310410</v>
      </c>
      <c r="B1415" s="78" t="s">
        <v>467</v>
      </c>
      <c r="C1415" s="79">
        <v>42013</v>
      </c>
      <c r="D1415" s="78" t="s">
        <v>251</v>
      </c>
      <c r="E1415" s="76"/>
      <c r="F1415" s="80"/>
    </row>
    <row r="1416" spans="1:6" x14ac:dyDescent="0.25">
      <c r="A1416" s="78">
        <v>2310425</v>
      </c>
      <c r="B1416" s="78" t="s">
        <v>467</v>
      </c>
      <c r="C1416" s="79">
        <v>42013</v>
      </c>
      <c r="D1416" s="78" t="s">
        <v>251</v>
      </c>
      <c r="E1416" s="76"/>
      <c r="F1416" s="80"/>
    </row>
    <row r="1417" spans="1:6" x14ac:dyDescent="0.25">
      <c r="A1417" s="78">
        <v>2310498</v>
      </c>
      <c r="B1417" s="78" t="s">
        <v>467</v>
      </c>
      <c r="C1417" s="79">
        <v>42013</v>
      </c>
      <c r="D1417" s="78" t="s">
        <v>251</v>
      </c>
      <c r="E1417" s="76"/>
      <c r="F1417" s="80"/>
    </row>
    <row r="1418" spans="1:6" x14ac:dyDescent="0.25">
      <c r="A1418" s="78">
        <v>2310505</v>
      </c>
      <c r="B1418" s="78" t="s">
        <v>467</v>
      </c>
      <c r="C1418" s="79">
        <v>42013</v>
      </c>
      <c r="D1418" s="78" t="s">
        <v>251</v>
      </c>
      <c r="E1418" s="76"/>
      <c r="F1418" s="80"/>
    </row>
    <row r="1419" spans="1:6" x14ac:dyDescent="0.25">
      <c r="A1419" s="78">
        <v>2310604</v>
      </c>
      <c r="B1419" s="78" t="s">
        <v>467</v>
      </c>
      <c r="C1419" s="79">
        <v>42013</v>
      </c>
      <c r="D1419" s="78" t="s">
        <v>251</v>
      </c>
      <c r="E1419" s="76"/>
      <c r="F1419" s="80"/>
    </row>
    <row r="1420" spans="1:6" x14ac:dyDescent="0.25">
      <c r="A1420" s="78">
        <v>2310622</v>
      </c>
      <c r="B1420" s="78" t="s">
        <v>467</v>
      </c>
      <c r="C1420" s="79">
        <v>42013</v>
      </c>
      <c r="D1420" s="78" t="s">
        <v>251</v>
      </c>
      <c r="E1420" s="76"/>
      <c r="F1420" s="80"/>
    </row>
    <row r="1421" spans="1:6" x14ac:dyDescent="0.25">
      <c r="A1421" s="78">
        <v>2310666</v>
      </c>
      <c r="B1421" s="78" t="s">
        <v>467</v>
      </c>
      <c r="C1421" s="79">
        <v>42013</v>
      </c>
      <c r="D1421" s="78" t="s">
        <v>251</v>
      </c>
      <c r="E1421" s="76"/>
      <c r="F1421" s="80"/>
    </row>
    <row r="1422" spans="1:6" x14ac:dyDescent="0.25">
      <c r="A1422" s="78">
        <v>2310703</v>
      </c>
      <c r="B1422" s="78" t="s">
        <v>467</v>
      </c>
      <c r="C1422" s="79">
        <v>42013</v>
      </c>
      <c r="D1422" s="78" t="s">
        <v>251</v>
      </c>
      <c r="E1422" s="76"/>
      <c r="F1422" s="80"/>
    </row>
    <row r="1423" spans="1:6" x14ac:dyDescent="0.25">
      <c r="A1423" s="78">
        <v>2310707</v>
      </c>
      <c r="B1423" s="78" t="s">
        <v>467</v>
      </c>
      <c r="C1423" s="79">
        <v>42013</v>
      </c>
      <c r="D1423" s="78" t="s">
        <v>251</v>
      </c>
      <c r="E1423" s="76"/>
      <c r="F1423" s="80"/>
    </row>
    <row r="1424" spans="1:6" x14ac:dyDescent="0.25">
      <c r="A1424" s="78">
        <v>2310752</v>
      </c>
      <c r="B1424" s="78" t="s">
        <v>467</v>
      </c>
      <c r="C1424" s="79">
        <v>42013</v>
      </c>
      <c r="D1424" s="78" t="s">
        <v>251</v>
      </c>
      <c r="E1424" s="76"/>
      <c r="F1424" s="80"/>
    </row>
    <row r="1425" spans="1:6" x14ac:dyDescent="0.25">
      <c r="A1425" s="78">
        <v>2310753</v>
      </c>
      <c r="B1425" s="78" t="s">
        <v>467</v>
      </c>
      <c r="C1425" s="79">
        <v>42013</v>
      </c>
      <c r="D1425" s="78" t="s">
        <v>251</v>
      </c>
      <c r="E1425" s="76"/>
      <c r="F1425" s="80"/>
    </row>
    <row r="1426" spans="1:6" x14ac:dyDescent="0.25">
      <c r="A1426" s="78">
        <v>2310800</v>
      </c>
      <c r="B1426" s="78" t="s">
        <v>467</v>
      </c>
      <c r="C1426" s="79">
        <v>42013</v>
      </c>
      <c r="D1426" s="78" t="s">
        <v>251</v>
      </c>
      <c r="E1426" s="76"/>
      <c r="F1426" s="80"/>
    </row>
    <row r="1427" spans="1:6" x14ac:dyDescent="0.25">
      <c r="A1427" s="78">
        <v>2310816</v>
      </c>
      <c r="B1427" s="78" t="s">
        <v>467</v>
      </c>
      <c r="C1427" s="79">
        <v>42013</v>
      </c>
      <c r="D1427" s="78" t="s">
        <v>251</v>
      </c>
      <c r="E1427" s="76"/>
      <c r="F1427" s="80"/>
    </row>
    <row r="1428" spans="1:6" x14ac:dyDescent="0.25">
      <c r="A1428" s="78">
        <v>2310877</v>
      </c>
      <c r="B1428" s="78" t="s">
        <v>467</v>
      </c>
      <c r="C1428" s="79">
        <v>42013</v>
      </c>
      <c r="D1428" s="78" t="s">
        <v>251</v>
      </c>
      <c r="E1428" s="76"/>
      <c r="F1428" s="80"/>
    </row>
    <row r="1429" spans="1:6" x14ac:dyDescent="0.25">
      <c r="A1429" s="78">
        <v>2310923</v>
      </c>
      <c r="B1429" s="78" t="s">
        <v>467</v>
      </c>
      <c r="C1429" s="79">
        <v>42013</v>
      </c>
      <c r="D1429" s="78" t="s">
        <v>251</v>
      </c>
      <c r="E1429" s="76"/>
      <c r="F1429" s="80"/>
    </row>
    <row r="1430" spans="1:6" x14ac:dyDescent="0.25">
      <c r="A1430" s="78">
        <v>2310960</v>
      </c>
      <c r="B1430" s="78" t="s">
        <v>467</v>
      </c>
      <c r="C1430" s="79">
        <v>42013</v>
      </c>
      <c r="D1430" s="78" t="s">
        <v>251</v>
      </c>
      <c r="E1430" s="76"/>
      <c r="F1430" s="80"/>
    </row>
    <row r="1431" spans="1:6" x14ac:dyDescent="0.25">
      <c r="A1431" s="78">
        <v>2310964</v>
      </c>
      <c r="B1431" s="78" t="s">
        <v>467</v>
      </c>
      <c r="C1431" s="79">
        <v>42013</v>
      </c>
      <c r="D1431" s="78" t="s">
        <v>251</v>
      </c>
      <c r="E1431" s="76"/>
      <c r="F1431" s="80"/>
    </row>
    <row r="1432" spans="1:6" x14ac:dyDescent="0.25">
      <c r="A1432" s="78">
        <v>2310999</v>
      </c>
      <c r="B1432" s="78" t="s">
        <v>467</v>
      </c>
      <c r="C1432" s="79">
        <v>42013</v>
      </c>
      <c r="D1432" s="78" t="s">
        <v>251</v>
      </c>
      <c r="E1432" s="76"/>
      <c r="F1432" s="80"/>
    </row>
    <row r="1433" spans="1:6" x14ac:dyDescent="0.25">
      <c r="A1433" s="78">
        <v>2311015</v>
      </c>
      <c r="B1433" s="78" t="s">
        <v>467</v>
      </c>
      <c r="C1433" s="79">
        <v>42013</v>
      </c>
      <c r="D1433" s="78" t="s">
        <v>251</v>
      </c>
      <c r="E1433" s="76"/>
      <c r="F1433" s="80"/>
    </row>
    <row r="1434" spans="1:6" x14ac:dyDescent="0.25">
      <c r="A1434" s="78">
        <v>2311032</v>
      </c>
      <c r="B1434" s="78" t="s">
        <v>467</v>
      </c>
      <c r="C1434" s="79">
        <v>42013</v>
      </c>
      <c r="D1434" s="78" t="s">
        <v>251</v>
      </c>
      <c r="E1434" s="76"/>
      <c r="F1434" s="80"/>
    </row>
    <row r="1435" spans="1:6" x14ac:dyDescent="0.25">
      <c r="A1435" s="78">
        <v>2311054</v>
      </c>
      <c r="B1435" s="78" t="s">
        <v>467</v>
      </c>
      <c r="C1435" s="79">
        <v>42013</v>
      </c>
      <c r="D1435" s="78" t="s">
        <v>251</v>
      </c>
      <c r="E1435" s="76"/>
      <c r="F1435" s="80"/>
    </row>
    <row r="1436" spans="1:6" x14ac:dyDescent="0.25">
      <c r="A1436" s="78">
        <v>2311182</v>
      </c>
      <c r="B1436" s="78" t="s">
        <v>467</v>
      </c>
      <c r="C1436" s="79">
        <v>42013</v>
      </c>
      <c r="D1436" s="78" t="s">
        <v>251</v>
      </c>
      <c r="E1436" s="76"/>
      <c r="F1436" s="80"/>
    </row>
    <row r="1437" spans="1:6" x14ac:dyDescent="0.25">
      <c r="A1437" s="78">
        <v>2311194</v>
      </c>
      <c r="B1437" s="78" t="s">
        <v>467</v>
      </c>
      <c r="C1437" s="79">
        <v>42013</v>
      </c>
      <c r="D1437" s="78" t="s">
        <v>251</v>
      </c>
      <c r="E1437" s="76"/>
      <c r="F1437" s="80"/>
    </row>
    <row r="1438" spans="1:6" x14ac:dyDescent="0.25">
      <c r="A1438" s="78">
        <v>2311196</v>
      </c>
      <c r="B1438" s="78" t="s">
        <v>467</v>
      </c>
      <c r="C1438" s="79">
        <v>42013</v>
      </c>
      <c r="D1438" s="78" t="s">
        <v>251</v>
      </c>
      <c r="E1438" s="76"/>
      <c r="F1438" s="80"/>
    </row>
    <row r="1439" spans="1:6" x14ac:dyDescent="0.25">
      <c r="A1439" s="78">
        <v>2311257</v>
      </c>
      <c r="B1439" s="78" t="s">
        <v>467</v>
      </c>
      <c r="C1439" s="79">
        <v>42013</v>
      </c>
      <c r="D1439" s="78" t="s">
        <v>251</v>
      </c>
      <c r="E1439" s="76"/>
      <c r="F1439" s="80"/>
    </row>
    <row r="1440" spans="1:6" x14ac:dyDescent="0.25">
      <c r="A1440" s="78">
        <v>2311261</v>
      </c>
      <c r="B1440" s="78" t="s">
        <v>467</v>
      </c>
      <c r="C1440" s="79">
        <v>42013</v>
      </c>
      <c r="D1440" s="78" t="s">
        <v>251</v>
      </c>
      <c r="E1440" s="76"/>
      <c r="F1440" s="80"/>
    </row>
    <row r="1441" spans="1:6" x14ac:dyDescent="0.25">
      <c r="A1441" s="78">
        <v>2311274</v>
      </c>
      <c r="B1441" s="78" t="s">
        <v>467</v>
      </c>
      <c r="C1441" s="79">
        <v>42013</v>
      </c>
      <c r="D1441" s="78" t="s">
        <v>251</v>
      </c>
      <c r="E1441" s="76"/>
      <c r="F1441" s="80"/>
    </row>
    <row r="1442" spans="1:6" x14ac:dyDescent="0.25">
      <c r="A1442" s="78">
        <v>2311311</v>
      </c>
      <c r="B1442" s="78" t="s">
        <v>467</v>
      </c>
      <c r="C1442" s="79">
        <v>42013</v>
      </c>
      <c r="D1442" s="78" t="s">
        <v>251</v>
      </c>
      <c r="E1442" s="76"/>
      <c r="F1442" s="80"/>
    </row>
    <row r="1443" spans="1:6" x14ac:dyDescent="0.25">
      <c r="A1443" s="78">
        <v>2311377</v>
      </c>
      <c r="B1443" s="78" t="s">
        <v>467</v>
      </c>
      <c r="C1443" s="79">
        <v>42013</v>
      </c>
      <c r="D1443" s="78" t="s">
        <v>251</v>
      </c>
      <c r="E1443" s="76"/>
      <c r="F1443" s="80"/>
    </row>
    <row r="1444" spans="1:6" x14ac:dyDescent="0.25">
      <c r="A1444" s="78">
        <v>2311406</v>
      </c>
      <c r="B1444" s="78" t="s">
        <v>467</v>
      </c>
      <c r="C1444" s="79">
        <v>42013</v>
      </c>
      <c r="D1444" s="78" t="s">
        <v>251</v>
      </c>
      <c r="E1444" s="76"/>
      <c r="F1444" s="80"/>
    </row>
    <row r="1445" spans="1:6" x14ac:dyDescent="0.25">
      <c r="A1445" s="78">
        <v>2311417</v>
      </c>
      <c r="B1445" s="78" t="s">
        <v>467</v>
      </c>
      <c r="C1445" s="79">
        <v>42013</v>
      </c>
      <c r="D1445" s="78" t="s">
        <v>251</v>
      </c>
      <c r="E1445" s="76"/>
      <c r="F1445" s="80"/>
    </row>
    <row r="1446" spans="1:6" x14ac:dyDescent="0.25">
      <c r="A1446" s="78">
        <v>2311608</v>
      </c>
      <c r="B1446" s="78" t="s">
        <v>467</v>
      </c>
      <c r="C1446" s="79">
        <v>42013</v>
      </c>
      <c r="D1446" s="78" t="s">
        <v>251</v>
      </c>
      <c r="E1446" s="76"/>
      <c r="F1446" s="80"/>
    </row>
    <row r="1447" spans="1:6" x14ac:dyDescent="0.25">
      <c r="A1447" s="78">
        <v>2311628</v>
      </c>
      <c r="B1447" s="78" t="s">
        <v>467</v>
      </c>
      <c r="C1447" s="79">
        <v>42013</v>
      </c>
      <c r="D1447" s="78" t="s">
        <v>251</v>
      </c>
      <c r="E1447" s="76"/>
      <c r="F1447" s="80"/>
    </row>
    <row r="1448" spans="1:6" x14ac:dyDescent="0.25">
      <c r="A1448" s="78">
        <v>2311631</v>
      </c>
      <c r="B1448" s="78" t="s">
        <v>467</v>
      </c>
      <c r="C1448" s="79">
        <v>42013</v>
      </c>
      <c r="D1448" s="78" t="s">
        <v>251</v>
      </c>
      <c r="E1448" s="76"/>
      <c r="F1448" s="80"/>
    </row>
    <row r="1449" spans="1:6" x14ac:dyDescent="0.25">
      <c r="A1449" s="78">
        <v>2311645</v>
      </c>
      <c r="B1449" s="78" t="s">
        <v>467</v>
      </c>
      <c r="C1449" s="79">
        <v>42013</v>
      </c>
      <c r="D1449" s="78" t="s">
        <v>251</v>
      </c>
      <c r="E1449" s="76"/>
      <c r="F1449" s="80"/>
    </row>
    <row r="1450" spans="1:6" x14ac:dyDescent="0.25">
      <c r="A1450" s="78">
        <v>2311669</v>
      </c>
      <c r="B1450" s="78" t="s">
        <v>467</v>
      </c>
      <c r="C1450" s="79">
        <v>42013</v>
      </c>
      <c r="D1450" s="78" t="s">
        <v>251</v>
      </c>
      <c r="E1450" s="76"/>
      <c r="F1450" s="80"/>
    </row>
    <row r="1451" spans="1:6" x14ac:dyDescent="0.25">
      <c r="A1451" s="78">
        <v>2311680</v>
      </c>
      <c r="B1451" s="78" t="s">
        <v>467</v>
      </c>
      <c r="C1451" s="79">
        <v>42013</v>
      </c>
      <c r="D1451" s="78" t="s">
        <v>251</v>
      </c>
      <c r="E1451" s="76"/>
      <c r="F1451" s="80"/>
    </row>
    <row r="1452" spans="1:6" x14ac:dyDescent="0.25">
      <c r="A1452" s="78">
        <v>2311823</v>
      </c>
      <c r="B1452" s="78" t="s">
        <v>467</v>
      </c>
      <c r="C1452" s="79">
        <v>42013</v>
      </c>
      <c r="D1452" s="78" t="s">
        <v>251</v>
      </c>
      <c r="E1452" s="76"/>
      <c r="F1452" s="80"/>
    </row>
    <row r="1453" spans="1:6" x14ac:dyDescent="0.25">
      <c r="A1453" s="78">
        <v>2311844</v>
      </c>
      <c r="B1453" s="78" t="s">
        <v>467</v>
      </c>
      <c r="C1453" s="79">
        <v>42013</v>
      </c>
      <c r="D1453" s="78" t="s">
        <v>251</v>
      </c>
      <c r="E1453" s="76"/>
      <c r="F1453" s="80"/>
    </row>
    <row r="1454" spans="1:6" x14ac:dyDescent="0.25">
      <c r="A1454" s="78">
        <v>2311885</v>
      </c>
      <c r="B1454" s="78" t="s">
        <v>467</v>
      </c>
      <c r="C1454" s="79">
        <v>42013</v>
      </c>
      <c r="D1454" s="78" t="s">
        <v>251</v>
      </c>
      <c r="E1454" s="76"/>
      <c r="F1454" s="80"/>
    </row>
    <row r="1455" spans="1:6" x14ac:dyDescent="0.25">
      <c r="A1455" s="78">
        <v>2311956</v>
      </c>
      <c r="B1455" s="78" t="s">
        <v>467</v>
      </c>
      <c r="C1455" s="79">
        <v>42013</v>
      </c>
      <c r="D1455" s="78" t="s">
        <v>251</v>
      </c>
      <c r="E1455" s="76"/>
      <c r="F1455" s="80"/>
    </row>
    <row r="1456" spans="1:6" x14ac:dyDescent="0.25">
      <c r="A1456" s="78">
        <v>2311970</v>
      </c>
      <c r="B1456" s="78" t="s">
        <v>467</v>
      </c>
      <c r="C1456" s="79">
        <v>42013</v>
      </c>
      <c r="D1456" s="78" t="s">
        <v>251</v>
      </c>
      <c r="E1456" s="76"/>
      <c r="F1456" s="80"/>
    </row>
    <row r="1457" spans="1:6" x14ac:dyDescent="0.25">
      <c r="A1457" s="78">
        <v>2312001</v>
      </c>
      <c r="B1457" s="78" t="s">
        <v>467</v>
      </c>
      <c r="C1457" s="79">
        <v>42013</v>
      </c>
      <c r="D1457" s="78" t="s">
        <v>251</v>
      </c>
      <c r="E1457" s="76"/>
      <c r="F1457" s="80"/>
    </row>
    <row r="1458" spans="1:6" x14ac:dyDescent="0.25">
      <c r="A1458" s="78">
        <v>2312020</v>
      </c>
      <c r="B1458" s="78" t="s">
        <v>467</v>
      </c>
      <c r="C1458" s="79">
        <v>42013</v>
      </c>
      <c r="D1458" s="78" t="s">
        <v>251</v>
      </c>
      <c r="E1458" s="76"/>
      <c r="F1458" s="80"/>
    </row>
    <row r="1459" spans="1:6" x14ac:dyDescent="0.25">
      <c r="A1459" s="78">
        <v>2312049</v>
      </c>
      <c r="B1459" s="78" t="s">
        <v>467</v>
      </c>
      <c r="C1459" s="79">
        <v>42013</v>
      </c>
      <c r="D1459" s="78" t="s">
        <v>251</v>
      </c>
      <c r="E1459" s="76"/>
      <c r="F1459" s="80"/>
    </row>
    <row r="1460" spans="1:6" x14ac:dyDescent="0.25">
      <c r="A1460" s="78">
        <v>2312065</v>
      </c>
      <c r="B1460" s="78" t="s">
        <v>467</v>
      </c>
      <c r="C1460" s="79">
        <v>42013</v>
      </c>
      <c r="D1460" s="78" t="s">
        <v>251</v>
      </c>
      <c r="E1460" s="76"/>
      <c r="F1460" s="80"/>
    </row>
    <row r="1461" spans="1:6" x14ac:dyDescent="0.25">
      <c r="A1461" s="78">
        <v>2312076</v>
      </c>
      <c r="B1461" s="78" t="s">
        <v>467</v>
      </c>
      <c r="C1461" s="79">
        <v>42013</v>
      </c>
      <c r="D1461" s="78" t="s">
        <v>251</v>
      </c>
      <c r="E1461" s="76"/>
      <c r="F1461" s="80"/>
    </row>
    <row r="1462" spans="1:6" x14ac:dyDescent="0.25">
      <c r="A1462" s="78">
        <v>2312141</v>
      </c>
      <c r="B1462" s="78" t="s">
        <v>467</v>
      </c>
      <c r="C1462" s="79">
        <v>42013</v>
      </c>
      <c r="D1462" s="78" t="s">
        <v>251</v>
      </c>
      <c r="E1462" s="76"/>
      <c r="F1462" s="80"/>
    </row>
    <row r="1463" spans="1:6" x14ac:dyDescent="0.25">
      <c r="A1463" s="78">
        <v>2312213</v>
      </c>
      <c r="B1463" s="78" t="s">
        <v>467</v>
      </c>
      <c r="C1463" s="79">
        <v>42013</v>
      </c>
      <c r="D1463" s="78" t="s">
        <v>251</v>
      </c>
      <c r="E1463" s="76"/>
      <c r="F1463" s="80"/>
    </row>
    <row r="1464" spans="1:6" x14ac:dyDescent="0.25">
      <c r="A1464" s="78">
        <v>2312281</v>
      </c>
      <c r="B1464" s="78" t="s">
        <v>467</v>
      </c>
      <c r="C1464" s="79">
        <v>42013</v>
      </c>
      <c r="D1464" s="78" t="s">
        <v>251</v>
      </c>
      <c r="E1464" s="76"/>
      <c r="F1464" s="80"/>
    </row>
    <row r="1465" spans="1:6" x14ac:dyDescent="0.25">
      <c r="A1465" s="78">
        <v>2312302</v>
      </c>
      <c r="B1465" s="78" t="s">
        <v>467</v>
      </c>
      <c r="C1465" s="79">
        <v>42013</v>
      </c>
      <c r="D1465" s="78" t="s">
        <v>251</v>
      </c>
      <c r="E1465" s="76"/>
      <c r="F1465" s="80"/>
    </row>
    <row r="1466" spans="1:6" x14ac:dyDescent="0.25">
      <c r="A1466" s="78">
        <v>2312321</v>
      </c>
      <c r="B1466" s="78" t="s">
        <v>467</v>
      </c>
      <c r="C1466" s="79">
        <v>42013</v>
      </c>
      <c r="D1466" s="78" t="s">
        <v>251</v>
      </c>
      <c r="E1466" s="76"/>
      <c r="F1466" s="80"/>
    </row>
    <row r="1467" spans="1:6" x14ac:dyDescent="0.25">
      <c r="A1467" s="78">
        <v>2312397</v>
      </c>
      <c r="B1467" s="78" t="s">
        <v>467</v>
      </c>
      <c r="C1467" s="79">
        <v>42013</v>
      </c>
      <c r="D1467" s="78" t="s">
        <v>251</v>
      </c>
      <c r="E1467" s="76"/>
      <c r="F1467" s="80"/>
    </row>
    <row r="1468" spans="1:6" x14ac:dyDescent="0.25">
      <c r="A1468" s="78">
        <v>2312421</v>
      </c>
      <c r="B1468" s="78" t="s">
        <v>467</v>
      </c>
      <c r="C1468" s="79">
        <v>42013</v>
      </c>
      <c r="D1468" s="78" t="s">
        <v>251</v>
      </c>
      <c r="E1468" s="76"/>
      <c r="F1468" s="80"/>
    </row>
    <row r="1469" spans="1:6" x14ac:dyDescent="0.25">
      <c r="A1469" s="78">
        <v>2312431</v>
      </c>
      <c r="B1469" s="78" t="s">
        <v>467</v>
      </c>
      <c r="C1469" s="79">
        <v>42013</v>
      </c>
      <c r="D1469" s="78" t="s">
        <v>251</v>
      </c>
      <c r="E1469" s="76"/>
      <c r="F1469" s="80"/>
    </row>
    <row r="1470" spans="1:6" x14ac:dyDescent="0.25">
      <c r="A1470" s="78">
        <v>2312482</v>
      </c>
      <c r="B1470" s="78" t="s">
        <v>467</v>
      </c>
      <c r="C1470" s="79">
        <v>42013</v>
      </c>
      <c r="D1470" s="78" t="s">
        <v>251</v>
      </c>
      <c r="E1470" s="76"/>
      <c r="F1470" s="80"/>
    </row>
    <row r="1471" spans="1:6" x14ac:dyDescent="0.25">
      <c r="A1471" s="78">
        <v>2312585</v>
      </c>
      <c r="B1471" s="78" t="s">
        <v>467</v>
      </c>
      <c r="C1471" s="79">
        <v>42013</v>
      </c>
      <c r="D1471" s="78" t="s">
        <v>251</v>
      </c>
      <c r="E1471" s="76"/>
      <c r="F1471" s="80"/>
    </row>
    <row r="1472" spans="1:6" x14ac:dyDescent="0.25">
      <c r="A1472" s="78">
        <v>2312634</v>
      </c>
      <c r="B1472" s="78" t="s">
        <v>467</v>
      </c>
      <c r="C1472" s="79">
        <v>42013</v>
      </c>
      <c r="D1472" s="78" t="s">
        <v>251</v>
      </c>
      <c r="E1472" s="76"/>
      <c r="F1472" s="80"/>
    </row>
    <row r="1473" spans="1:6" x14ac:dyDescent="0.25">
      <c r="A1473" s="78">
        <v>2312677</v>
      </c>
      <c r="B1473" s="78" t="s">
        <v>467</v>
      </c>
      <c r="C1473" s="79">
        <v>42013</v>
      </c>
      <c r="D1473" s="78" t="s">
        <v>251</v>
      </c>
      <c r="E1473" s="76"/>
      <c r="F1473" s="80"/>
    </row>
    <row r="1474" spans="1:6" x14ac:dyDescent="0.25">
      <c r="A1474" s="78">
        <v>2312695</v>
      </c>
      <c r="B1474" s="78" t="s">
        <v>467</v>
      </c>
      <c r="C1474" s="79">
        <v>42013</v>
      </c>
      <c r="D1474" s="78" t="s">
        <v>251</v>
      </c>
      <c r="E1474" s="76"/>
      <c r="F1474" s="80"/>
    </row>
    <row r="1475" spans="1:6" x14ac:dyDescent="0.25">
      <c r="A1475" s="78">
        <v>2312697</v>
      </c>
      <c r="B1475" s="78" t="s">
        <v>467</v>
      </c>
      <c r="C1475" s="79">
        <v>42013</v>
      </c>
      <c r="D1475" s="78" t="s">
        <v>251</v>
      </c>
      <c r="E1475" s="76"/>
      <c r="F1475" s="80"/>
    </row>
    <row r="1476" spans="1:6" x14ac:dyDescent="0.25">
      <c r="A1476" s="78">
        <v>2312743</v>
      </c>
      <c r="B1476" s="78" t="s">
        <v>467</v>
      </c>
      <c r="C1476" s="79">
        <v>42013</v>
      </c>
      <c r="D1476" s="78" t="s">
        <v>251</v>
      </c>
      <c r="E1476" s="76"/>
      <c r="F1476" s="80"/>
    </row>
    <row r="1477" spans="1:6" x14ac:dyDescent="0.25">
      <c r="A1477" s="78">
        <v>2312849</v>
      </c>
      <c r="B1477" s="78" t="s">
        <v>467</v>
      </c>
      <c r="C1477" s="79">
        <v>42013</v>
      </c>
      <c r="D1477" s="78" t="s">
        <v>251</v>
      </c>
      <c r="E1477" s="76"/>
      <c r="F1477" s="80"/>
    </row>
    <row r="1478" spans="1:6" x14ac:dyDescent="0.25">
      <c r="A1478" s="78">
        <v>2312939</v>
      </c>
      <c r="B1478" s="78" t="s">
        <v>467</v>
      </c>
      <c r="C1478" s="79">
        <v>42013</v>
      </c>
      <c r="D1478" s="78" t="s">
        <v>251</v>
      </c>
      <c r="E1478" s="76"/>
      <c r="F1478" s="80"/>
    </row>
    <row r="1479" spans="1:6" x14ac:dyDescent="0.25">
      <c r="A1479" s="78">
        <v>2313017</v>
      </c>
      <c r="B1479" s="78" t="s">
        <v>467</v>
      </c>
      <c r="C1479" s="79">
        <v>42013</v>
      </c>
      <c r="D1479" s="78" t="s">
        <v>251</v>
      </c>
      <c r="E1479" s="76"/>
      <c r="F1479" s="80"/>
    </row>
    <row r="1480" spans="1:6" x14ac:dyDescent="0.25">
      <c r="A1480" s="78">
        <v>2313044</v>
      </c>
      <c r="B1480" s="78" t="s">
        <v>467</v>
      </c>
      <c r="C1480" s="79">
        <v>42013</v>
      </c>
      <c r="D1480" s="78" t="s">
        <v>251</v>
      </c>
      <c r="E1480" s="76"/>
      <c r="F1480" s="80"/>
    </row>
    <row r="1481" spans="1:6" x14ac:dyDescent="0.25">
      <c r="A1481" s="78">
        <v>2313048</v>
      </c>
      <c r="B1481" s="78" t="s">
        <v>467</v>
      </c>
      <c r="C1481" s="79">
        <v>42013</v>
      </c>
      <c r="D1481" s="78" t="s">
        <v>251</v>
      </c>
      <c r="E1481" s="76"/>
      <c r="F1481" s="80"/>
    </row>
    <row r="1482" spans="1:6" x14ac:dyDescent="0.25">
      <c r="A1482" s="78">
        <v>2313066</v>
      </c>
      <c r="B1482" s="78" t="s">
        <v>467</v>
      </c>
      <c r="C1482" s="79">
        <v>42013</v>
      </c>
      <c r="D1482" s="78" t="s">
        <v>251</v>
      </c>
      <c r="E1482" s="76"/>
      <c r="F1482" s="80"/>
    </row>
    <row r="1483" spans="1:6" x14ac:dyDescent="0.25">
      <c r="A1483" s="78">
        <v>2313138</v>
      </c>
      <c r="B1483" s="78" t="s">
        <v>467</v>
      </c>
      <c r="C1483" s="79">
        <v>42013</v>
      </c>
      <c r="D1483" s="78" t="s">
        <v>251</v>
      </c>
      <c r="E1483" s="76"/>
      <c r="F1483" s="80"/>
    </row>
    <row r="1484" spans="1:6" x14ac:dyDescent="0.25">
      <c r="A1484" s="78">
        <v>2313167</v>
      </c>
      <c r="B1484" s="78" t="s">
        <v>467</v>
      </c>
      <c r="C1484" s="79">
        <v>42013</v>
      </c>
      <c r="D1484" s="78" t="s">
        <v>251</v>
      </c>
      <c r="E1484" s="76"/>
      <c r="F1484" s="80"/>
    </row>
    <row r="1485" spans="1:6" x14ac:dyDescent="0.25">
      <c r="A1485" s="78">
        <v>2313212</v>
      </c>
      <c r="B1485" s="78" t="s">
        <v>467</v>
      </c>
      <c r="C1485" s="79">
        <v>42013</v>
      </c>
      <c r="D1485" s="78" t="s">
        <v>251</v>
      </c>
      <c r="E1485" s="76"/>
      <c r="F1485" s="80"/>
    </row>
    <row r="1486" spans="1:6" x14ac:dyDescent="0.25">
      <c r="A1486" s="78">
        <v>2313246</v>
      </c>
      <c r="B1486" s="78" t="s">
        <v>467</v>
      </c>
      <c r="C1486" s="79">
        <v>42013</v>
      </c>
      <c r="D1486" s="78" t="s">
        <v>251</v>
      </c>
      <c r="E1486" s="76"/>
      <c r="F1486" s="80"/>
    </row>
    <row r="1487" spans="1:6" x14ac:dyDescent="0.25">
      <c r="A1487" s="78">
        <v>2313447</v>
      </c>
      <c r="B1487" s="78" t="s">
        <v>467</v>
      </c>
      <c r="C1487" s="79">
        <v>42013</v>
      </c>
      <c r="D1487" s="78" t="s">
        <v>251</v>
      </c>
      <c r="E1487" s="76"/>
      <c r="F1487" s="80"/>
    </row>
    <row r="1488" spans="1:6" x14ac:dyDescent="0.25">
      <c r="A1488" s="78">
        <v>2313486</v>
      </c>
      <c r="B1488" s="78" t="s">
        <v>467</v>
      </c>
      <c r="C1488" s="79">
        <v>42013</v>
      </c>
      <c r="D1488" s="78" t="s">
        <v>251</v>
      </c>
      <c r="E1488" s="76"/>
      <c r="F1488" s="80"/>
    </row>
    <row r="1489" spans="1:6" x14ac:dyDescent="0.25">
      <c r="A1489" s="78">
        <v>2313499</v>
      </c>
      <c r="B1489" s="78" t="s">
        <v>467</v>
      </c>
      <c r="C1489" s="79">
        <v>42013</v>
      </c>
      <c r="D1489" s="78" t="s">
        <v>251</v>
      </c>
      <c r="E1489" s="76"/>
      <c r="F1489" s="80"/>
    </row>
    <row r="1490" spans="1:6" x14ac:dyDescent="0.25">
      <c r="A1490" s="78">
        <v>2313507</v>
      </c>
      <c r="B1490" s="78" t="s">
        <v>467</v>
      </c>
      <c r="C1490" s="79">
        <v>42013</v>
      </c>
      <c r="D1490" s="78" t="s">
        <v>251</v>
      </c>
      <c r="E1490" s="76"/>
      <c r="F1490" s="80"/>
    </row>
    <row r="1491" spans="1:6" x14ac:dyDescent="0.25">
      <c r="A1491" s="78">
        <v>2313512</v>
      </c>
      <c r="B1491" s="78" t="s">
        <v>467</v>
      </c>
      <c r="C1491" s="79">
        <v>42013</v>
      </c>
      <c r="D1491" s="78" t="s">
        <v>251</v>
      </c>
      <c r="E1491" s="76"/>
      <c r="F1491" s="80"/>
    </row>
    <row r="1492" spans="1:6" x14ac:dyDescent="0.25">
      <c r="A1492" s="78">
        <v>2313527</v>
      </c>
      <c r="B1492" s="78" t="s">
        <v>467</v>
      </c>
      <c r="C1492" s="79">
        <v>42013</v>
      </c>
      <c r="D1492" s="78" t="s">
        <v>251</v>
      </c>
      <c r="E1492" s="76"/>
      <c r="F1492" s="80"/>
    </row>
    <row r="1493" spans="1:6" x14ac:dyDescent="0.25">
      <c r="A1493" s="78">
        <v>2313528</v>
      </c>
      <c r="B1493" s="78" t="s">
        <v>467</v>
      </c>
      <c r="C1493" s="79">
        <v>42013</v>
      </c>
      <c r="D1493" s="78" t="s">
        <v>251</v>
      </c>
      <c r="E1493" s="76"/>
      <c r="F1493" s="80"/>
    </row>
    <row r="1494" spans="1:6" x14ac:dyDescent="0.25">
      <c r="A1494" s="78">
        <v>2313562</v>
      </c>
      <c r="B1494" s="78" t="s">
        <v>467</v>
      </c>
      <c r="C1494" s="79">
        <v>42013</v>
      </c>
      <c r="D1494" s="78" t="s">
        <v>251</v>
      </c>
      <c r="E1494" s="76"/>
      <c r="F1494" s="80"/>
    </row>
    <row r="1495" spans="1:6" x14ac:dyDescent="0.25">
      <c r="A1495" s="78">
        <v>2313603</v>
      </c>
      <c r="B1495" s="78" t="s">
        <v>467</v>
      </c>
      <c r="C1495" s="79">
        <v>42013</v>
      </c>
      <c r="D1495" s="78" t="s">
        <v>251</v>
      </c>
      <c r="E1495" s="76"/>
      <c r="F1495" s="80"/>
    </row>
    <row r="1496" spans="1:6" x14ac:dyDescent="0.25">
      <c r="A1496" s="78">
        <v>2313639</v>
      </c>
      <c r="B1496" s="78" t="s">
        <v>467</v>
      </c>
      <c r="C1496" s="79">
        <v>42013</v>
      </c>
      <c r="D1496" s="78" t="s">
        <v>251</v>
      </c>
      <c r="E1496" s="76"/>
      <c r="F1496" s="80"/>
    </row>
    <row r="1497" spans="1:6" x14ac:dyDescent="0.25">
      <c r="A1497" s="78">
        <v>2313652</v>
      </c>
      <c r="B1497" s="78" t="s">
        <v>467</v>
      </c>
      <c r="C1497" s="79">
        <v>42013</v>
      </c>
      <c r="D1497" s="78" t="s">
        <v>251</v>
      </c>
      <c r="E1497" s="76"/>
      <c r="F1497" s="80"/>
    </row>
    <row r="1498" spans="1:6" x14ac:dyDescent="0.25">
      <c r="A1498" s="78">
        <v>2313661</v>
      </c>
      <c r="B1498" s="78" t="s">
        <v>467</v>
      </c>
      <c r="C1498" s="79">
        <v>42013</v>
      </c>
      <c r="D1498" s="78" t="s">
        <v>251</v>
      </c>
      <c r="E1498" s="76"/>
      <c r="F1498" s="80"/>
    </row>
    <row r="1499" spans="1:6" x14ac:dyDescent="0.25">
      <c r="A1499" s="78">
        <v>2313664</v>
      </c>
      <c r="B1499" s="78" t="s">
        <v>467</v>
      </c>
      <c r="C1499" s="79">
        <v>42013</v>
      </c>
      <c r="D1499" s="78" t="s">
        <v>251</v>
      </c>
      <c r="E1499" s="76"/>
      <c r="F1499" s="80"/>
    </row>
    <row r="1500" spans="1:6" x14ac:dyDescent="0.25">
      <c r="A1500" s="78">
        <v>2313681</v>
      </c>
      <c r="B1500" s="78" t="s">
        <v>467</v>
      </c>
      <c r="C1500" s="79">
        <v>42013</v>
      </c>
      <c r="D1500" s="78" t="s">
        <v>251</v>
      </c>
      <c r="E1500" s="76"/>
      <c r="F1500" s="80"/>
    </row>
    <row r="1501" spans="1:6" x14ac:dyDescent="0.25">
      <c r="A1501" s="78">
        <v>2313708</v>
      </c>
      <c r="B1501" s="78" t="s">
        <v>467</v>
      </c>
      <c r="C1501" s="79">
        <v>42013</v>
      </c>
      <c r="D1501" s="78" t="s">
        <v>251</v>
      </c>
      <c r="E1501" s="76"/>
      <c r="F1501" s="80"/>
    </row>
    <row r="1502" spans="1:6" x14ac:dyDescent="0.25">
      <c r="A1502" s="78">
        <v>2313717</v>
      </c>
      <c r="B1502" s="78" t="s">
        <v>467</v>
      </c>
      <c r="C1502" s="79">
        <v>42013</v>
      </c>
      <c r="D1502" s="78" t="s">
        <v>251</v>
      </c>
      <c r="E1502" s="76"/>
      <c r="F1502" s="80"/>
    </row>
    <row r="1503" spans="1:6" x14ac:dyDescent="0.25">
      <c r="A1503" s="78">
        <v>2313742</v>
      </c>
      <c r="B1503" s="78" t="s">
        <v>467</v>
      </c>
      <c r="C1503" s="79">
        <v>42013</v>
      </c>
      <c r="D1503" s="78" t="s">
        <v>251</v>
      </c>
      <c r="E1503" s="76"/>
      <c r="F1503" s="80"/>
    </row>
    <row r="1504" spans="1:6" x14ac:dyDescent="0.25">
      <c r="A1504" s="78">
        <v>2313752</v>
      </c>
      <c r="B1504" s="78" t="s">
        <v>467</v>
      </c>
      <c r="C1504" s="79">
        <v>42013</v>
      </c>
      <c r="D1504" s="78" t="s">
        <v>251</v>
      </c>
      <c r="E1504" s="76"/>
      <c r="F1504" s="80"/>
    </row>
    <row r="1505" spans="1:6" x14ac:dyDescent="0.25">
      <c r="A1505" s="78">
        <v>2313795</v>
      </c>
      <c r="B1505" s="78" t="s">
        <v>467</v>
      </c>
      <c r="C1505" s="79">
        <v>42013</v>
      </c>
      <c r="D1505" s="78" t="s">
        <v>251</v>
      </c>
      <c r="E1505" s="76"/>
      <c r="F1505" s="80"/>
    </row>
    <row r="1506" spans="1:6" x14ac:dyDescent="0.25">
      <c r="A1506" s="78">
        <v>2313839</v>
      </c>
      <c r="B1506" s="78" t="s">
        <v>467</v>
      </c>
      <c r="C1506" s="79">
        <v>42013</v>
      </c>
      <c r="D1506" s="78" t="s">
        <v>251</v>
      </c>
      <c r="E1506" s="76"/>
      <c r="F1506" s="80"/>
    </row>
    <row r="1507" spans="1:6" x14ac:dyDescent="0.25">
      <c r="A1507" s="78">
        <v>2313841</v>
      </c>
      <c r="B1507" s="78" t="s">
        <v>467</v>
      </c>
      <c r="C1507" s="79">
        <v>42013</v>
      </c>
      <c r="D1507" s="78" t="s">
        <v>251</v>
      </c>
      <c r="E1507" s="76"/>
      <c r="F1507" s="80"/>
    </row>
    <row r="1508" spans="1:6" x14ac:dyDescent="0.25">
      <c r="A1508" s="78">
        <v>2313881</v>
      </c>
      <c r="B1508" s="78" t="s">
        <v>467</v>
      </c>
      <c r="C1508" s="79">
        <v>42013</v>
      </c>
      <c r="D1508" s="78" t="s">
        <v>251</v>
      </c>
      <c r="E1508" s="76"/>
      <c r="F1508" s="80"/>
    </row>
    <row r="1509" spans="1:6" x14ac:dyDescent="0.25">
      <c r="A1509" s="78">
        <v>2313899</v>
      </c>
      <c r="B1509" s="78" t="s">
        <v>467</v>
      </c>
      <c r="C1509" s="79">
        <v>42013</v>
      </c>
      <c r="D1509" s="78" t="s">
        <v>251</v>
      </c>
      <c r="E1509" s="76"/>
      <c r="F1509" s="80"/>
    </row>
    <row r="1510" spans="1:6" x14ac:dyDescent="0.25">
      <c r="A1510" s="78">
        <v>2313915</v>
      </c>
      <c r="B1510" s="78" t="s">
        <v>467</v>
      </c>
      <c r="C1510" s="79">
        <v>42013</v>
      </c>
      <c r="D1510" s="78" t="s">
        <v>251</v>
      </c>
      <c r="E1510" s="76"/>
      <c r="F1510" s="80"/>
    </row>
    <row r="1511" spans="1:6" x14ac:dyDescent="0.25">
      <c r="A1511" s="78">
        <v>2313934</v>
      </c>
      <c r="B1511" s="78" t="s">
        <v>467</v>
      </c>
      <c r="C1511" s="79">
        <v>42013</v>
      </c>
      <c r="D1511" s="78" t="s">
        <v>251</v>
      </c>
      <c r="E1511" s="76"/>
      <c r="F1511" s="80"/>
    </row>
    <row r="1512" spans="1:6" x14ac:dyDescent="0.25">
      <c r="A1512" s="78">
        <v>2313935</v>
      </c>
      <c r="B1512" s="78" t="s">
        <v>467</v>
      </c>
      <c r="C1512" s="79">
        <v>42013</v>
      </c>
      <c r="D1512" s="78" t="s">
        <v>251</v>
      </c>
      <c r="E1512" s="76"/>
      <c r="F1512" s="80"/>
    </row>
    <row r="1513" spans="1:6" x14ac:dyDescent="0.25">
      <c r="A1513" s="78">
        <v>2313959</v>
      </c>
      <c r="B1513" s="78" t="s">
        <v>467</v>
      </c>
      <c r="C1513" s="79">
        <v>42013</v>
      </c>
      <c r="D1513" s="78" t="s">
        <v>251</v>
      </c>
      <c r="E1513" s="76"/>
      <c r="F1513" s="80"/>
    </row>
    <row r="1514" spans="1:6" x14ac:dyDescent="0.25">
      <c r="A1514" s="78">
        <v>2313980</v>
      </c>
      <c r="B1514" s="78" t="s">
        <v>467</v>
      </c>
      <c r="C1514" s="79">
        <v>42013</v>
      </c>
      <c r="D1514" s="78" t="s">
        <v>251</v>
      </c>
      <c r="E1514" s="76"/>
      <c r="F1514" s="80"/>
    </row>
    <row r="1515" spans="1:6" x14ac:dyDescent="0.25">
      <c r="A1515" s="78">
        <v>2313982</v>
      </c>
      <c r="B1515" s="78" t="s">
        <v>467</v>
      </c>
      <c r="C1515" s="79">
        <v>42013</v>
      </c>
      <c r="D1515" s="78" t="s">
        <v>251</v>
      </c>
      <c r="E1515" s="76"/>
      <c r="F1515" s="80"/>
    </row>
    <row r="1516" spans="1:6" x14ac:dyDescent="0.25">
      <c r="A1516" s="78">
        <v>2313983</v>
      </c>
      <c r="B1516" s="78" t="s">
        <v>467</v>
      </c>
      <c r="C1516" s="79">
        <v>42013</v>
      </c>
      <c r="D1516" s="78" t="s">
        <v>251</v>
      </c>
      <c r="E1516" s="76"/>
      <c r="F1516" s="80"/>
    </row>
    <row r="1517" spans="1:6" x14ac:dyDescent="0.25">
      <c r="A1517" s="78">
        <v>2313985</v>
      </c>
      <c r="B1517" s="78" t="s">
        <v>467</v>
      </c>
      <c r="C1517" s="79">
        <v>42013</v>
      </c>
      <c r="D1517" s="78" t="s">
        <v>251</v>
      </c>
      <c r="E1517" s="76"/>
      <c r="F1517" s="80"/>
    </row>
    <row r="1518" spans="1:6" x14ac:dyDescent="0.25">
      <c r="A1518" s="78">
        <v>2314022</v>
      </c>
      <c r="B1518" s="78" t="s">
        <v>467</v>
      </c>
      <c r="C1518" s="79">
        <v>42013</v>
      </c>
      <c r="D1518" s="78" t="s">
        <v>251</v>
      </c>
      <c r="E1518" s="76"/>
      <c r="F1518" s="80"/>
    </row>
    <row r="1519" spans="1:6" x14ac:dyDescent="0.25">
      <c r="A1519" s="78">
        <v>2314027</v>
      </c>
      <c r="B1519" s="78" t="s">
        <v>467</v>
      </c>
      <c r="C1519" s="79">
        <v>42013</v>
      </c>
      <c r="D1519" s="78" t="s">
        <v>251</v>
      </c>
      <c r="E1519" s="76"/>
      <c r="F1519" s="80"/>
    </row>
    <row r="1520" spans="1:6" x14ac:dyDescent="0.25">
      <c r="A1520" s="78">
        <v>2314034</v>
      </c>
      <c r="B1520" s="78" t="s">
        <v>467</v>
      </c>
      <c r="C1520" s="79">
        <v>42013</v>
      </c>
      <c r="D1520" s="78" t="s">
        <v>251</v>
      </c>
      <c r="E1520" s="76"/>
      <c r="F1520" s="80"/>
    </row>
    <row r="1521" spans="1:6" x14ac:dyDescent="0.25">
      <c r="A1521" s="78">
        <v>2314041</v>
      </c>
      <c r="B1521" s="78" t="s">
        <v>467</v>
      </c>
      <c r="C1521" s="79">
        <v>42013</v>
      </c>
      <c r="D1521" s="78" t="s">
        <v>251</v>
      </c>
      <c r="E1521" s="76"/>
      <c r="F1521" s="80"/>
    </row>
    <row r="1522" spans="1:6" x14ac:dyDescent="0.25">
      <c r="A1522" s="78">
        <v>2314063</v>
      </c>
      <c r="B1522" s="78" t="s">
        <v>467</v>
      </c>
      <c r="C1522" s="79">
        <v>42013</v>
      </c>
      <c r="D1522" s="78" t="s">
        <v>251</v>
      </c>
      <c r="E1522" s="76"/>
      <c r="F1522" s="80"/>
    </row>
    <row r="1523" spans="1:6" x14ac:dyDescent="0.25">
      <c r="A1523" s="78">
        <v>2314074</v>
      </c>
      <c r="B1523" s="78" t="s">
        <v>467</v>
      </c>
      <c r="C1523" s="79">
        <v>42013</v>
      </c>
      <c r="D1523" s="78" t="s">
        <v>251</v>
      </c>
      <c r="E1523" s="76"/>
      <c r="F1523" s="80"/>
    </row>
    <row r="1524" spans="1:6" x14ac:dyDescent="0.25">
      <c r="A1524" s="78">
        <v>2314083</v>
      </c>
      <c r="B1524" s="78" t="s">
        <v>467</v>
      </c>
      <c r="C1524" s="79">
        <v>42013</v>
      </c>
      <c r="D1524" s="78" t="s">
        <v>251</v>
      </c>
      <c r="E1524" s="76"/>
      <c r="F1524" s="80"/>
    </row>
    <row r="1525" spans="1:6" x14ac:dyDescent="0.25">
      <c r="A1525" s="78">
        <v>2314119</v>
      </c>
      <c r="B1525" s="78" t="s">
        <v>467</v>
      </c>
      <c r="C1525" s="79">
        <v>42013</v>
      </c>
      <c r="D1525" s="78" t="s">
        <v>251</v>
      </c>
      <c r="E1525" s="76"/>
      <c r="F1525" s="80"/>
    </row>
    <row r="1526" spans="1:6" x14ac:dyDescent="0.25">
      <c r="A1526" s="78">
        <v>2314157</v>
      </c>
      <c r="B1526" s="78" t="s">
        <v>467</v>
      </c>
      <c r="C1526" s="79">
        <v>42013</v>
      </c>
      <c r="D1526" s="78" t="s">
        <v>251</v>
      </c>
      <c r="E1526" s="76"/>
      <c r="F1526" s="80"/>
    </row>
    <row r="1527" spans="1:6" x14ac:dyDescent="0.25">
      <c r="A1527" s="78">
        <v>2314168</v>
      </c>
      <c r="B1527" s="78" t="s">
        <v>467</v>
      </c>
      <c r="C1527" s="79">
        <v>42013</v>
      </c>
      <c r="D1527" s="78" t="s">
        <v>251</v>
      </c>
      <c r="E1527" s="76"/>
      <c r="F1527" s="80"/>
    </row>
    <row r="1528" spans="1:6" x14ac:dyDescent="0.25">
      <c r="A1528" s="78">
        <v>2314235</v>
      </c>
      <c r="B1528" s="78" t="s">
        <v>467</v>
      </c>
      <c r="C1528" s="79">
        <v>42013</v>
      </c>
      <c r="D1528" s="78" t="s">
        <v>251</v>
      </c>
      <c r="E1528" s="76"/>
      <c r="F1528" s="80"/>
    </row>
    <row r="1529" spans="1:6" x14ac:dyDescent="0.25">
      <c r="A1529" s="78">
        <v>2314236</v>
      </c>
      <c r="B1529" s="78" t="s">
        <v>467</v>
      </c>
      <c r="C1529" s="79">
        <v>42013</v>
      </c>
      <c r="D1529" s="78" t="s">
        <v>251</v>
      </c>
      <c r="E1529" s="76"/>
      <c r="F1529" s="80"/>
    </row>
    <row r="1530" spans="1:6" x14ac:dyDescent="0.25">
      <c r="A1530" s="78">
        <v>2314251</v>
      </c>
      <c r="B1530" s="78" t="s">
        <v>467</v>
      </c>
      <c r="C1530" s="79">
        <v>42013</v>
      </c>
      <c r="D1530" s="78" t="s">
        <v>251</v>
      </c>
      <c r="E1530" s="76"/>
      <c r="F1530" s="80"/>
    </row>
    <row r="1531" spans="1:6" x14ac:dyDescent="0.25">
      <c r="A1531" s="78">
        <v>2314267</v>
      </c>
      <c r="B1531" s="78" t="s">
        <v>467</v>
      </c>
      <c r="C1531" s="79">
        <v>42013</v>
      </c>
      <c r="D1531" s="78" t="s">
        <v>251</v>
      </c>
      <c r="E1531" s="76"/>
      <c r="F1531" s="80"/>
    </row>
    <row r="1532" spans="1:6" x14ac:dyDescent="0.25">
      <c r="A1532" s="78">
        <v>2314277</v>
      </c>
      <c r="B1532" s="78" t="s">
        <v>467</v>
      </c>
      <c r="C1532" s="79">
        <v>42013</v>
      </c>
      <c r="D1532" s="78" t="s">
        <v>251</v>
      </c>
      <c r="E1532" s="76"/>
      <c r="F1532" s="80"/>
    </row>
    <row r="1533" spans="1:6" x14ac:dyDescent="0.25">
      <c r="A1533" s="78">
        <v>2314293</v>
      </c>
      <c r="B1533" s="78" t="s">
        <v>467</v>
      </c>
      <c r="C1533" s="79">
        <v>42013</v>
      </c>
      <c r="D1533" s="78" t="s">
        <v>251</v>
      </c>
      <c r="E1533" s="76"/>
      <c r="F1533" s="80"/>
    </row>
    <row r="1534" spans="1:6" x14ac:dyDescent="0.25">
      <c r="A1534" s="78">
        <v>2314296</v>
      </c>
      <c r="B1534" s="78" t="s">
        <v>467</v>
      </c>
      <c r="C1534" s="79">
        <v>42013</v>
      </c>
      <c r="D1534" s="78" t="s">
        <v>251</v>
      </c>
      <c r="E1534" s="76"/>
      <c r="F1534" s="80"/>
    </row>
    <row r="1535" spans="1:6" x14ac:dyDescent="0.25">
      <c r="A1535" s="78">
        <v>2314341</v>
      </c>
      <c r="B1535" s="78" t="s">
        <v>467</v>
      </c>
      <c r="C1535" s="79">
        <v>42013</v>
      </c>
      <c r="D1535" s="78" t="s">
        <v>251</v>
      </c>
      <c r="E1535" s="76"/>
      <c r="F1535" s="80"/>
    </row>
    <row r="1536" spans="1:6" x14ac:dyDescent="0.25">
      <c r="A1536" s="78">
        <v>2314352</v>
      </c>
      <c r="B1536" s="78" t="s">
        <v>467</v>
      </c>
      <c r="C1536" s="79">
        <v>42013</v>
      </c>
      <c r="D1536" s="78" t="s">
        <v>251</v>
      </c>
      <c r="E1536" s="76"/>
      <c r="F1536" s="80"/>
    </row>
    <row r="1537" spans="1:6" x14ac:dyDescent="0.25">
      <c r="A1537" s="78">
        <v>2314367</v>
      </c>
      <c r="B1537" s="78" t="s">
        <v>467</v>
      </c>
      <c r="C1537" s="79">
        <v>42013</v>
      </c>
      <c r="D1537" s="78" t="s">
        <v>251</v>
      </c>
      <c r="E1537" s="76"/>
      <c r="F1537" s="80"/>
    </row>
    <row r="1538" spans="1:6" x14ac:dyDescent="0.25">
      <c r="A1538" s="78">
        <v>2314399</v>
      </c>
      <c r="B1538" s="78" t="s">
        <v>467</v>
      </c>
      <c r="C1538" s="79">
        <v>42013</v>
      </c>
      <c r="D1538" s="78" t="s">
        <v>251</v>
      </c>
      <c r="E1538" s="76"/>
      <c r="F1538" s="80"/>
    </row>
    <row r="1539" spans="1:6" x14ac:dyDescent="0.25">
      <c r="A1539" s="78">
        <v>2314414</v>
      </c>
      <c r="B1539" s="78" t="s">
        <v>467</v>
      </c>
      <c r="C1539" s="79">
        <v>42013</v>
      </c>
      <c r="D1539" s="78" t="s">
        <v>251</v>
      </c>
      <c r="E1539" s="76"/>
      <c r="F1539" s="80"/>
    </row>
    <row r="1540" spans="1:6" x14ac:dyDescent="0.25">
      <c r="A1540" s="78">
        <v>2314419</v>
      </c>
      <c r="B1540" s="78" t="s">
        <v>467</v>
      </c>
      <c r="C1540" s="79">
        <v>42013</v>
      </c>
      <c r="D1540" s="78" t="s">
        <v>251</v>
      </c>
      <c r="E1540" s="76"/>
      <c r="F1540" s="80"/>
    </row>
    <row r="1541" spans="1:6" x14ac:dyDescent="0.25">
      <c r="A1541" s="78">
        <v>2314424</v>
      </c>
      <c r="B1541" s="78" t="s">
        <v>467</v>
      </c>
      <c r="C1541" s="79">
        <v>42013</v>
      </c>
      <c r="D1541" s="78" t="s">
        <v>251</v>
      </c>
      <c r="E1541" s="76"/>
      <c r="F1541" s="80"/>
    </row>
    <row r="1542" spans="1:6" x14ac:dyDescent="0.25">
      <c r="A1542" s="78">
        <v>2314425</v>
      </c>
      <c r="B1542" s="78" t="s">
        <v>467</v>
      </c>
      <c r="C1542" s="79">
        <v>42013</v>
      </c>
      <c r="D1542" s="78" t="s">
        <v>251</v>
      </c>
      <c r="E1542" s="76"/>
      <c r="F1542" s="80"/>
    </row>
    <row r="1543" spans="1:6" x14ac:dyDescent="0.25">
      <c r="A1543" s="78">
        <v>2314432</v>
      </c>
      <c r="B1543" s="78" t="s">
        <v>467</v>
      </c>
      <c r="C1543" s="79">
        <v>42013</v>
      </c>
      <c r="D1543" s="78" t="s">
        <v>251</v>
      </c>
      <c r="E1543" s="76"/>
      <c r="F1543" s="80"/>
    </row>
    <row r="1544" spans="1:6" x14ac:dyDescent="0.25">
      <c r="A1544" s="78">
        <v>2314479</v>
      </c>
      <c r="B1544" s="78" t="s">
        <v>467</v>
      </c>
      <c r="C1544" s="79">
        <v>42013</v>
      </c>
      <c r="D1544" s="78" t="s">
        <v>251</v>
      </c>
      <c r="E1544" s="76"/>
      <c r="F1544" s="80"/>
    </row>
    <row r="1545" spans="1:6" x14ac:dyDescent="0.25">
      <c r="A1545" s="78">
        <v>2314490</v>
      </c>
      <c r="B1545" s="78" t="s">
        <v>467</v>
      </c>
      <c r="C1545" s="79">
        <v>42013</v>
      </c>
      <c r="D1545" s="78" t="s">
        <v>251</v>
      </c>
      <c r="E1545" s="76"/>
      <c r="F1545" s="80"/>
    </row>
    <row r="1546" spans="1:6" x14ac:dyDescent="0.25">
      <c r="A1546" s="78">
        <v>2314497</v>
      </c>
      <c r="B1546" s="78" t="s">
        <v>467</v>
      </c>
      <c r="C1546" s="79">
        <v>42013</v>
      </c>
      <c r="D1546" s="78" t="s">
        <v>251</v>
      </c>
      <c r="E1546" s="76"/>
      <c r="F1546" s="80"/>
    </row>
    <row r="1547" spans="1:6" x14ac:dyDescent="0.25">
      <c r="A1547" s="78">
        <v>2314504</v>
      </c>
      <c r="B1547" s="78" t="s">
        <v>467</v>
      </c>
      <c r="C1547" s="79">
        <v>42013</v>
      </c>
      <c r="D1547" s="78" t="s">
        <v>251</v>
      </c>
      <c r="E1547" s="76"/>
      <c r="F1547" s="80"/>
    </row>
    <row r="1548" spans="1:6" x14ac:dyDescent="0.25">
      <c r="A1548" s="78">
        <v>2314508</v>
      </c>
      <c r="B1548" s="78" t="s">
        <v>467</v>
      </c>
      <c r="C1548" s="79">
        <v>42013</v>
      </c>
      <c r="D1548" s="78" t="s">
        <v>251</v>
      </c>
      <c r="E1548" s="76"/>
      <c r="F1548" s="80"/>
    </row>
    <row r="1549" spans="1:6" x14ac:dyDescent="0.25">
      <c r="A1549" s="78">
        <v>2314516</v>
      </c>
      <c r="B1549" s="78" t="s">
        <v>467</v>
      </c>
      <c r="C1549" s="79">
        <v>42013</v>
      </c>
      <c r="D1549" s="78" t="s">
        <v>251</v>
      </c>
      <c r="E1549" s="76"/>
      <c r="F1549" s="80"/>
    </row>
    <row r="1550" spans="1:6" x14ac:dyDescent="0.25">
      <c r="A1550" s="78">
        <v>2314518</v>
      </c>
      <c r="B1550" s="78" t="s">
        <v>467</v>
      </c>
      <c r="C1550" s="79">
        <v>42013</v>
      </c>
      <c r="D1550" s="78" t="s">
        <v>251</v>
      </c>
      <c r="E1550" s="76"/>
      <c r="F1550" s="80"/>
    </row>
    <row r="1551" spans="1:6" x14ac:dyDescent="0.25">
      <c r="A1551" s="78">
        <v>2314546</v>
      </c>
      <c r="B1551" s="78" t="s">
        <v>467</v>
      </c>
      <c r="C1551" s="79">
        <v>42013</v>
      </c>
      <c r="D1551" s="78" t="s">
        <v>251</v>
      </c>
      <c r="E1551" s="76"/>
      <c r="F1551" s="80"/>
    </row>
    <row r="1552" spans="1:6" x14ac:dyDescent="0.25">
      <c r="A1552" s="78">
        <v>2314597</v>
      </c>
      <c r="B1552" s="78" t="s">
        <v>467</v>
      </c>
      <c r="C1552" s="79">
        <v>42013</v>
      </c>
      <c r="D1552" s="78" t="s">
        <v>251</v>
      </c>
      <c r="E1552" s="76"/>
      <c r="F1552" s="80"/>
    </row>
    <row r="1553" spans="1:6" x14ac:dyDescent="0.25">
      <c r="A1553" s="78">
        <v>2314615</v>
      </c>
      <c r="B1553" s="78" t="s">
        <v>467</v>
      </c>
      <c r="C1553" s="79">
        <v>42013</v>
      </c>
      <c r="D1553" s="78" t="s">
        <v>251</v>
      </c>
      <c r="E1553" s="76"/>
      <c r="F1553" s="80"/>
    </row>
    <row r="1554" spans="1:6" x14ac:dyDescent="0.25">
      <c r="A1554" s="78">
        <v>2314623</v>
      </c>
      <c r="B1554" s="78" t="s">
        <v>467</v>
      </c>
      <c r="C1554" s="79">
        <v>42013</v>
      </c>
      <c r="D1554" s="78" t="s">
        <v>251</v>
      </c>
      <c r="E1554" s="76"/>
      <c r="F1554" s="80"/>
    </row>
    <row r="1555" spans="1:6" x14ac:dyDescent="0.25">
      <c r="A1555" s="78">
        <v>2314626</v>
      </c>
      <c r="B1555" s="78" t="s">
        <v>467</v>
      </c>
      <c r="C1555" s="79">
        <v>42013</v>
      </c>
      <c r="D1555" s="78" t="s">
        <v>251</v>
      </c>
      <c r="E1555" s="76"/>
      <c r="F1555" s="80"/>
    </row>
    <row r="1556" spans="1:6" x14ac:dyDescent="0.25">
      <c r="A1556" s="78">
        <v>2314658</v>
      </c>
      <c r="B1556" s="78" t="s">
        <v>467</v>
      </c>
      <c r="C1556" s="79">
        <v>42013</v>
      </c>
      <c r="D1556" s="78" t="s">
        <v>251</v>
      </c>
      <c r="E1556" s="76"/>
      <c r="F1556" s="80"/>
    </row>
    <row r="1557" spans="1:6" x14ac:dyDescent="0.25">
      <c r="A1557" s="78">
        <v>2314676</v>
      </c>
      <c r="B1557" s="78" t="s">
        <v>467</v>
      </c>
      <c r="C1557" s="79">
        <v>42013</v>
      </c>
      <c r="D1557" s="78" t="s">
        <v>251</v>
      </c>
      <c r="E1557" s="76"/>
      <c r="F1557" s="80"/>
    </row>
    <row r="1558" spans="1:6" x14ac:dyDescent="0.25">
      <c r="A1558" s="78">
        <v>2314696</v>
      </c>
      <c r="B1558" s="78" t="s">
        <v>467</v>
      </c>
      <c r="C1558" s="79">
        <v>42013</v>
      </c>
      <c r="D1558" s="78" t="s">
        <v>251</v>
      </c>
      <c r="E1558" s="76"/>
      <c r="F1558" s="80"/>
    </row>
    <row r="1559" spans="1:6" x14ac:dyDescent="0.25">
      <c r="A1559" s="78">
        <v>2314728</v>
      </c>
      <c r="B1559" s="78" t="s">
        <v>467</v>
      </c>
      <c r="C1559" s="79">
        <v>42013</v>
      </c>
      <c r="D1559" s="78" t="s">
        <v>251</v>
      </c>
      <c r="E1559" s="76"/>
      <c r="F1559" s="80"/>
    </row>
    <row r="1560" spans="1:6" x14ac:dyDescent="0.25">
      <c r="A1560" s="78">
        <v>2314738</v>
      </c>
      <c r="B1560" s="78" t="s">
        <v>467</v>
      </c>
      <c r="C1560" s="79">
        <v>42013</v>
      </c>
      <c r="D1560" s="78" t="s">
        <v>251</v>
      </c>
      <c r="E1560" s="76"/>
      <c r="F1560" s="80"/>
    </row>
    <row r="1561" spans="1:6" x14ac:dyDescent="0.25">
      <c r="A1561" s="78">
        <v>2314742</v>
      </c>
      <c r="B1561" s="78" t="s">
        <v>467</v>
      </c>
      <c r="C1561" s="79">
        <v>42013</v>
      </c>
      <c r="D1561" s="78" t="s">
        <v>251</v>
      </c>
      <c r="E1561" s="76"/>
      <c r="F1561" s="80"/>
    </row>
    <row r="1562" spans="1:6" x14ac:dyDescent="0.25">
      <c r="A1562" s="78">
        <v>2314747</v>
      </c>
      <c r="B1562" s="78" t="s">
        <v>467</v>
      </c>
      <c r="C1562" s="79">
        <v>42013</v>
      </c>
      <c r="D1562" s="78" t="s">
        <v>251</v>
      </c>
      <c r="E1562" s="76"/>
      <c r="F1562" s="80"/>
    </row>
    <row r="1563" spans="1:6" x14ac:dyDescent="0.25">
      <c r="A1563" s="78">
        <v>2314750</v>
      </c>
      <c r="B1563" s="78" t="s">
        <v>467</v>
      </c>
      <c r="C1563" s="79">
        <v>42013</v>
      </c>
      <c r="D1563" s="78" t="s">
        <v>251</v>
      </c>
      <c r="E1563" s="76"/>
      <c r="F1563" s="80"/>
    </row>
    <row r="1564" spans="1:6" x14ac:dyDescent="0.25">
      <c r="A1564" s="78">
        <v>2314751</v>
      </c>
      <c r="B1564" s="78" t="s">
        <v>467</v>
      </c>
      <c r="C1564" s="79">
        <v>42013</v>
      </c>
      <c r="D1564" s="78" t="s">
        <v>251</v>
      </c>
      <c r="E1564" s="76"/>
      <c r="F1564" s="80"/>
    </row>
    <row r="1565" spans="1:6" x14ac:dyDescent="0.25">
      <c r="A1565" s="78">
        <v>2314778</v>
      </c>
      <c r="B1565" s="78" t="s">
        <v>467</v>
      </c>
      <c r="C1565" s="79">
        <v>42013</v>
      </c>
      <c r="D1565" s="78" t="s">
        <v>251</v>
      </c>
      <c r="E1565" s="76"/>
      <c r="F1565" s="80"/>
    </row>
    <row r="1566" spans="1:6" x14ac:dyDescent="0.25">
      <c r="A1566" s="78">
        <v>2314786</v>
      </c>
      <c r="B1566" s="78" t="s">
        <v>467</v>
      </c>
      <c r="C1566" s="79">
        <v>42013</v>
      </c>
      <c r="D1566" s="78" t="s">
        <v>251</v>
      </c>
      <c r="E1566" s="76"/>
      <c r="F1566" s="80"/>
    </row>
    <row r="1567" spans="1:6" x14ac:dyDescent="0.25">
      <c r="A1567" s="78">
        <v>2314803</v>
      </c>
      <c r="B1567" s="78" t="s">
        <v>467</v>
      </c>
      <c r="C1567" s="79">
        <v>42013</v>
      </c>
      <c r="D1567" s="78" t="s">
        <v>251</v>
      </c>
      <c r="E1567" s="76"/>
      <c r="F1567" s="80"/>
    </row>
    <row r="1568" spans="1:6" x14ac:dyDescent="0.25">
      <c r="A1568" s="78">
        <v>2314812</v>
      </c>
      <c r="B1568" s="78" t="s">
        <v>467</v>
      </c>
      <c r="C1568" s="79">
        <v>42013</v>
      </c>
      <c r="D1568" s="78" t="s">
        <v>251</v>
      </c>
      <c r="E1568" s="76"/>
      <c r="F1568" s="80"/>
    </row>
    <row r="1569" spans="1:6" x14ac:dyDescent="0.25">
      <c r="A1569" s="78">
        <v>2314819</v>
      </c>
      <c r="B1569" s="78" t="s">
        <v>467</v>
      </c>
      <c r="C1569" s="79">
        <v>42013</v>
      </c>
      <c r="D1569" s="78" t="s">
        <v>251</v>
      </c>
      <c r="E1569" s="76"/>
      <c r="F1569" s="80"/>
    </row>
    <row r="1570" spans="1:6" x14ac:dyDescent="0.25">
      <c r="A1570" s="78">
        <v>2314843</v>
      </c>
      <c r="B1570" s="78" t="s">
        <v>467</v>
      </c>
      <c r="C1570" s="79">
        <v>42013</v>
      </c>
      <c r="D1570" s="78" t="s">
        <v>251</v>
      </c>
      <c r="E1570" s="76"/>
      <c r="F1570" s="80"/>
    </row>
    <row r="1571" spans="1:6" x14ac:dyDescent="0.25">
      <c r="A1571" s="78">
        <v>2314846</v>
      </c>
      <c r="B1571" s="78" t="s">
        <v>467</v>
      </c>
      <c r="C1571" s="79">
        <v>42013</v>
      </c>
      <c r="D1571" s="78" t="s">
        <v>251</v>
      </c>
      <c r="E1571" s="76"/>
      <c r="F1571" s="80"/>
    </row>
    <row r="1572" spans="1:6" x14ac:dyDescent="0.25">
      <c r="A1572" s="78">
        <v>2314850</v>
      </c>
      <c r="B1572" s="78" t="s">
        <v>467</v>
      </c>
      <c r="C1572" s="79">
        <v>42013</v>
      </c>
      <c r="D1572" s="78" t="s">
        <v>251</v>
      </c>
      <c r="E1572" s="76"/>
      <c r="F1572" s="80"/>
    </row>
    <row r="1573" spans="1:6" x14ac:dyDescent="0.25">
      <c r="A1573" s="78">
        <v>2314884</v>
      </c>
      <c r="B1573" s="78" t="s">
        <v>467</v>
      </c>
      <c r="C1573" s="79">
        <v>42013</v>
      </c>
      <c r="D1573" s="78" t="s">
        <v>251</v>
      </c>
      <c r="E1573" s="76"/>
      <c r="F1573" s="80"/>
    </row>
    <row r="1574" spans="1:6" x14ac:dyDescent="0.25">
      <c r="A1574" s="78">
        <v>2314889</v>
      </c>
      <c r="B1574" s="78" t="s">
        <v>467</v>
      </c>
      <c r="C1574" s="79">
        <v>42013</v>
      </c>
      <c r="D1574" s="78" t="s">
        <v>251</v>
      </c>
      <c r="E1574" s="76"/>
      <c r="F1574" s="80"/>
    </row>
    <row r="1575" spans="1:6" x14ac:dyDescent="0.25">
      <c r="A1575" s="78">
        <v>2314923</v>
      </c>
      <c r="B1575" s="78" t="s">
        <v>467</v>
      </c>
      <c r="C1575" s="79">
        <v>42013</v>
      </c>
      <c r="D1575" s="78" t="s">
        <v>251</v>
      </c>
      <c r="E1575" s="76"/>
      <c r="F1575" s="80"/>
    </row>
    <row r="1576" spans="1:6" x14ac:dyDescent="0.25">
      <c r="A1576" s="78">
        <v>2314929</v>
      </c>
      <c r="B1576" s="78" t="s">
        <v>467</v>
      </c>
      <c r="C1576" s="79">
        <v>42013</v>
      </c>
      <c r="D1576" s="78" t="s">
        <v>251</v>
      </c>
      <c r="E1576" s="76"/>
      <c r="F1576" s="80"/>
    </row>
    <row r="1577" spans="1:6" x14ac:dyDescent="0.25">
      <c r="A1577" s="78">
        <v>2314946</v>
      </c>
      <c r="B1577" s="78" t="s">
        <v>467</v>
      </c>
      <c r="C1577" s="79">
        <v>42013</v>
      </c>
      <c r="D1577" s="78" t="s">
        <v>251</v>
      </c>
      <c r="E1577" s="76"/>
      <c r="F1577" s="80"/>
    </row>
    <row r="1578" spans="1:6" x14ac:dyDescent="0.25">
      <c r="A1578" s="78">
        <v>2314947</v>
      </c>
      <c r="B1578" s="78" t="s">
        <v>467</v>
      </c>
      <c r="C1578" s="79">
        <v>42013</v>
      </c>
      <c r="D1578" s="78" t="s">
        <v>251</v>
      </c>
      <c r="E1578" s="76"/>
      <c r="F1578" s="80"/>
    </row>
    <row r="1579" spans="1:6" x14ac:dyDescent="0.25">
      <c r="A1579" s="78">
        <v>2314950</v>
      </c>
      <c r="B1579" s="78" t="s">
        <v>467</v>
      </c>
      <c r="C1579" s="79">
        <v>42013</v>
      </c>
      <c r="D1579" s="78" t="s">
        <v>251</v>
      </c>
      <c r="E1579" s="76"/>
      <c r="F1579" s="80"/>
    </row>
    <row r="1580" spans="1:6" x14ac:dyDescent="0.25">
      <c r="A1580" s="78">
        <v>2314971</v>
      </c>
      <c r="B1580" s="78" t="s">
        <v>467</v>
      </c>
      <c r="C1580" s="79">
        <v>42013</v>
      </c>
      <c r="D1580" s="78" t="s">
        <v>251</v>
      </c>
      <c r="E1580" s="76"/>
      <c r="F1580" s="80"/>
    </row>
    <row r="1581" spans="1:6" x14ac:dyDescent="0.25">
      <c r="A1581" s="78">
        <v>2314996</v>
      </c>
      <c r="B1581" s="78" t="s">
        <v>467</v>
      </c>
      <c r="C1581" s="79">
        <v>42013</v>
      </c>
      <c r="D1581" s="78" t="s">
        <v>251</v>
      </c>
      <c r="E1581" s="76"/>
      <c r="F1581" s="80"/>
    </row>
    <row r="1582" spans="1:6" x14ac:dyDescent="0.25">
      <c r="A1582" s="78">
        <v>2315007</v>
      </c>
      <c r="B1582" s="78" t="s">
        <v>467</v>
      </c>
      <c r="C1582" s="79">
        <v>42013</v>
      </c>
      <c r="D1582" s="78" t="s">
        <v>251</v>
      </c>
      <c r="E1582" s="76"/>
      <c r="F1582" s="80"/>
    </row>
    <row r="1583" spans="1:6" x14ac:dyDescent="0.25">
      <c r="A1583" s="78">
        <v>2315038</v>
      </c>
      <c r="B1583" s="78" t="s">
        <v>467</v>
      </c>
      <c r="C1583" s="79">
        <v>42013</v>
      </c>
      <c r="D1583" s="78" t="s">
        <v>251</v>
      </c>
      <c r="E1583" s="76"/>
      <c r="F1583" s="80"/>
    </row>
    <row r="1584" spans="1:6" x14ac:dyDescent="0.25">
      <c r="A1584" s="78">
        <v>2315054</v>
      </c>
      <c r="B1584" s="78" t="s">
        <v>467</v>
      </c>
      <c r="C1584" s="79">
        <v>42013</v>
      </c>
      <c r="D1584" s="78" t="s">
        <v>251</v>
      </c>
      <c r="E1584" s="76"/>
      <c r="F1584" s="80"/>
    </row>
    <row r="1585" spans="1:6" x14ac:dyDescent="0.25">
      <c r="A1585" s="78">
        <v>2315075</v>
      </c>
      <c r="B1585" s="78" t="s">
        <v>467</v>
      </c>
      <c r="C1585" s="79">
        <v>42013</v>
      </c>
      <c r="D1585" s="78" t="s">
        <v>251</v>
      </c>
      <c r="E1585" s="76"/>
      <c r="F1585" s="80"/>
    </row>
    <row r="1586" spans="1:6" x14ac:dyDescent="0.25">
      <c r="A1586" s="78">
        <v>2315205</v>
      </c>
      <c r="B1586" s="78" t="s">
        <v>467</v>
      </c>
      <c r="C1586" s="79">
        <v>42013</v>
      </c>
      <c r="D1586" s="78" t="s">
        <v>251</v>
      </c>
      <c r="E1586" s="76"/>
      <c r="F1586" s="80"/>
    </row>
    <row r="1587" spans="1:6" x14ac:dyDescent="0.25">
      <c r="A1587" s="78">
        <v>2315226</v>
      </c>
      <c r="B1587" s="78" t="s">
        <v>467</v>
      </c>
      <c r="C1587" s="79">
        <v>42013</v>
      </c>
      <c r="D1587" s="78" t="s">
        <v>251</v>
      </c>
      <c r="E1587" s="76"/>
      <c r="F1587" s="80"/>
    </row>
    <row r="1588" spans="1:6" x14ac:dyDescent="0.25">
      <c r="A1588" s="78">
        <v>2315356</v>
      </c>
      <c r="B1588" s="78" t="s">
        <v>467</v>
      </c>
      <c r="C1588" s="79">
        <v>42013</v>
      </c>
      <c r="D1588" s="78" t="s">
        <v>251</v>
      </c>
      <c r="E1588" s="76"/>
      <c r="F1588" s="80"/>
    </row>
    <row r="1589" spans="1:6" x14ac:dyDescent="0.25">
      <c r="A1589" s="78">
        <v>2315373</v>
      </c>
      <c r="B1589" s="78" t="s">
        <v>467</v>
      </c>
      <c r="C1589" s="79">
        <v>42013</v>
      </c>
      <c r="D1589" s="78" t="s">
        <v>251</v>
      </c>
      <c r="E1589" s="76"/>
      <c r="F1589" s="80"/>
    </row>
    <row r="1590" spans="1:6" x14ac:dyDescent="0.25">
      <c r="A1590" s="78">
        <v>2315390</v>
      </c>
      <c r="B1590" s="78" t="s">
        <v>467</v>
      </c>
      <c r="C1590" s="79">
        <v>42013</v>
      </c>
      <c r="D1590" s="78" t="s">
        <v>251</v>
      </c>
      <c r="E1590" s="76"/>
      <c r="F1590" s="80"/>
    </row>
    <row r="1591" spans="1:6" x14ac:dyDescent="0.25">
      <c r="A1591" s="78">
        <v>2315508</v>
      </c>
      <c r="B1591" s="78" t="s">
        <v>467</v>
      </c>
      <c r="C1591" s="79">
        <v>42013</v>
      </c>
      <c r="D1591" s="78" t="s">
        <v>251</v>
      </c>
      <c r="E1591" s="76"/>
      <c r="F1591" s="80"/>
    </row>
    <row r="1592" spans="1:6" x14ac:dyDescent="0.25">
      <c r="A1592" s="78">
        <v>2315510</v>
      </c>
      <c r="B1592" s="78" t="s">
        <v>467</v>
      </c>
      <c r="C1592" s="79">
        <v>42013</v>
      </c>
      <c r="D1592" s="78" t="s">
        <v>251</v>
      </c>
      <c r="E1592" s="76"/>
      <c r="F1592" s="80"/>
    </row>
    <row r="1593" spans="1:6" x14ac:dyDescent="0.25">
      <c r="A1593" s="78">
        <v>2315580</v>
      </c>
      <c r="B1593" s="78" t="s">
        <v>467</v>
      </c>
      <c r="C1593" s="79">
        <v>42013</v>
      </c>
      <c r="D1593" s="78" t="s">
        <v>251</v>
      </c>
      <c r="E1593" s="76"/>
      <c r="F1593" s="80"/>
    </row>
    <row r="1594" spans="1:6" x14ac:dyDescent="0.25">
      <c r="A1594" s="78">
        <v>2315638</v>
      </c>
      <c r="B1594" s="78" t="s">
        <v>467</v>
      </c>
      <c r="C1594" s="79">
        <v>42013</v>
      </c>
      <c r="D1594" s="78" t="s">
        <v>251</v>
      </c>
      <c r="E1594" s="76"/>
      <c r="F1594" s="80"/>
    </row>
    <row r="1595" spans="1:6" x14ac:dyDescent="0.25">
      <c r="A1595" s="78">
        <v>2315646</v>
      </c>
      <c r="B1595" s="78" t="s">
        <v>467</v>
      </c>
      <c r="C1595" s="79">
        <v>42013</v>
      </c>
      <c r="D1595" s="78" t="s">
        <v>251</v>
      </c>
      <c r="E1595" s="76"/>
      <c r="F1595" s="80"/>
    </row>
    <row r="1596" spans="1:6" x14ac:dyDescent="0.25">
      <c r="A1596" s="78">
        <v>2315652</v>
      </c>
      <c r="B1596" s="78" t="s">
        <v>467</v>
      </c>
      <c r="C1596" s="79">
        <v>42013</v>
      </c>
      <c r="D1596" s="78" t="s">
        <v>251</v>
      </c>
      <c r="E1596" s="76"/>
      <c r="F1596" s="80"/>
    </row>
    <row r="1597" spans="1:6" x14ac:dyDescent="0.25">
      <c r="A1597" s="78">
        <v>2315657</v>
      </c>
      <c r="B1597" s="78" t="s">
        <v>467</v>
      </c>
      <c r="C1597" s="79">
        <v>42013</v>
      </c>
      <c r="D1597" s="78" t="s">
        <v>251</v>
      </c>
      <c r="E1597" s="76"/>
      <c r="F1597" s="80"/>
    </row>
    <row r="1598" spans="1:6" x14ac:dyDescent="0.25">
      <c r="A1598" s="78">
        <v>2315662</v>
      </c>
      <c r="B1598" s="78" t="s">
        <v>467</v>
      </c>
      <c r="C1598" s="79">
        <v>42013</v>
      </c>
      <c r="D1598" s="78" t="s">
        <v>251</v>
      </c>
      <c r="E1598" s="76"/>
      <c r="F1598" s="80"/>
    </row>
    <row r="1599" spans="1:6" x14ac:dyDescent="0.25">
      <c r="A1599" s="78">
        <v>2315693</v>
      </c>
      <c r="B1599" s="78" t="s">
        <v>467</v>
      </c>
      <c r="C1599" s="79">
        <v>42013</v>
      </c>
      <c r="D1599" s="78" t="s">
        <v>251</v>
      </c>
      <c r="E1599" s="76"/>
      <c r="F1599" s="80"/>
    </row>
    <row r="1600" spans="1:6" x14ac:dyDescent="0.25">
      <c r="A1600" s="78">
        <v>2315700</v>
      </c>
      <c r="B1600" s="78" t="s">
        <v>467</v>
      </c>
      <c r="C1600" s="79">
        <v>42013</v>
      </c>
      <c r="D1600" s="78" t="s">
        <v>251</v>
      </c>
      <c r="E1600" s="76"/>
      <c r="F1600" s="80"/>
    </row>
    <row r="1601" spans="1:6" x14ac:dyDescent="0.25">
      <c r="A1601" s="78">
        <v>2315709</v>
      </c>
      <c r="B1601" s="78" t="s">
        <v>467</v>
      </c>
      <c r="C1601" s="79">
        <v>42013</v>
      </c>
      <c r="D1601" s="78" t="s">
        <v>251</v>
      </c>
      <c r="E1601" s="76"/>
      <c r="F1601" s="80"/>
    </row>
    <row r="1602" spans="1:6" x14ac:dyDescent="0.25">
      <c r="A1602" s="78">
        <v>2315728</v>
      </c>
      <c r="B1602" s="78" t="s">
        <v>467</v>
      </c>
      <c r="C1602" s="79">
        <v>42013</v>
      </c>
      <c r="D1602" s="78" t="s">
        <v>251</v>
      </c>
      <c r="E1602" s="76"/>
      <c r="F1602" s="80"/>
    </row>
    <row r="1603" spans="1:6" x14ac:dyDescent="0.25">
      <c r="A1603" s="78">
        <v>2315749</v>
      </c>
      <c r="B1603" s="78" t="s">
        <v>467</v>
      </c>
      <c r="C1603" s="79">
        <v>42013</v>
      </c>
      <c r="D1603" s="78" t="s">
        <v>251</v>
      </c>
      <c r="E1603" s="76"/>
      <c r="F1603" s="80"/>
    </row>
    <row r="1604" spans="1:6" x14ac:dyDescent="0.25">
      <c r="A1604" s="78">
        <v>2315846</v>
      </c>
      <c r="B1604" s="78" t="s">
        <v>467</v>
      </c>
      <c r="C1604" s="79">
        <v>42013</v>
      </c>
      <c r="D1604" s="78" t="s">
        <v>251</v>
      </c>
      <c r="E1604" s="76"/>
      <c r="F1604" s="80"/>
    </row>
    <row r="1605" spans="1:6" x14ac:dyDescent="0.25">
      <c r="A1605" s="78">
        <v>2315859</v>
      </c>
      <c r="B1605" s="78" t="s">
        <v>467</v>
      </c>
      <c r="C1605" s="79">
        <v>42013</v>
      </c>
      <c r="D1605" s="78" t="s">
        <v>251</v>
      </c>
      <c r="E1605" s="76"/>
      <c r="F1605" s="80"/>
    </row>
    <row r="1606" spans="1:6" x14ac:dyDescent="0.25">
      <c r="A1606" s="78">
        <v>2315861</v>
      </c>
      <c r="B1606" s="78" t="s">
        <v>467</v>
      </c>
      <c r="C1606" s="79">
        <v>42013</v>
      </c>
      <c r="D1606" s="78" t="s">
        <v>251</v>
      </c>
      <c r="E1606" s="76"/>
      <c r="F1606" s="80"/>
    </row>
    <row r="1607" spans="1:6" x14ac:dyDescent="0.25">
      <c r="A1607" s="78">
        <v>2315916</v>
      </c>
      <c r="B1607" s="78" t="s">
        <v>467</v>
      </c>
      <c r="C1607" s="79">
        <v>42013</v>
      </c>
      <c r="D1607" s="78" t="s">
        <v>251</v>
      </c>
      <c r="E1607" s="76"/>
      <c r="F1607" s="80"/>
    </row>
    <row r="1608" spans="1:6" x14ac:dyDescent="0.25">
      <c r="A1608" s="78">
        <v>2315919</v>
      </c>
      <c r="B1608" s="78" t="s">
        <v>467</v>
      </c>
      <c r="C1608" s="79">
        <v>42013</v>
      </c>
      <c r="D1608" s="78" t="s">
        <v>251</v>
      </c>
      <c r="E1608" s="76"/>
      <c r="F1608" s="80"/>
    </row>
    <row r="1609" spans="1:6" x14ac:dyDescent="0.25">
      <c r="A1609" s="78">
        <v>2315938</v>
      </c>
      <c r="B1609" s="78" t="s">
        <v>467</v>
      </c>
      <c r="C1609" s="79">
        <v>42013</v>
      </c>
      <c r="D1609" s="78" t="s">
        <v>251</v>
      </c>
      <c r="E1609" s="76"/>
      <c r="F1609" s="80"/>
    </row>
    <row r="1610" spans="1:6" x14ac:dyDescent="0.25">
      <c r="A1610" s="78">
        <v>2316080</v>
      </c>
      <c r="B1610" s="78" t="s">
        <v>467</v>
      </c>
      <c r="C1610" s="79">
        <v>42013</v>
      </c>
      <c r="D1610" s="78" t="s">
        <v>251</v>
      </c>
      <c r="E1610" s="76"/>
      <c r="F1610" s="80"/>
    </row>
    <row r="1611" spans="1:6" x14ac:dyDescent="0.25">
      <c r="A1611" s="78">
        <v>2316154</v>
      </c>
      <c r="B1611" s="78" t="s">
        <v>467</v>
      </c>
      <c r="C1611" s="79">
        <v>42013</v>
      </c>
      <c r="D1611" s="78" t="s">
        <v>251</v>
      </c>
      <c r="E1611" s="76"/>
      <c r="F1611" s="80"/>
    </row>
    <row r="1612" spans="1:6" x14ac:dyDescent="0.25">
      <c r="A1612" s="78">
        <v>2316156</v>
      </c>
      <c r="B1612" s="78" t="s">
        <v>467</v>
      </c>
      <c r="C1612" s="79">
        <v>42013</v>
      </c>
      <c r="D1612" s="78" t="s">
        <v>251</v>
      </c>
      <c r="E1612" s="76"/>
      <c r="F1612" s="80"/>
    </row>
    <row r="1613" spans="1:6" x14ac:dyDescent="0.25">
      <c r="A1613" s="78">
        <v>2316171</v>
      </c>
      <c r="B1613" s="78" t="s">
        <v>467</v>
      </c>
      <c r="C1613" s="79">
        <v>42013</v>
      </c>
      <c r="D1613" s="78" t="s">
        <v>251</v>
      </c>
      <c r="E1613" s="76"/>
      <c r="F1613" s="80"/>
    </row>
    <row r="1614" spans="1:6" x14ac:dyDescent="0.25">
      <c r="A1614" s="78">
        <v>2316226</v>
      </c>
      <c r="B1614" s="78" t="s">
        <v>467</v>
      </c>
      <c r="C1614" s="79">
        <v>42013</v>
      </c>
      <c r="D1614" s="78" t="s">
        <v>251</v>
      </c>
      <c r="E1614" s="76"/>
      <c r="F1614" s="80"/>
    </row>
    <row r="1615" spans="1:6" x14ac:dyDescent="0.25">
      <c r="A1615" s="78">
        <v>2316266</v>
      </c>
      <c r="B1615" s="78" t="s">
        <v>467</v>
      </c>
      <c r="C1615" s="79">
        <v>42013</v>
      </c>
      <c r="D1615" s="78" t="s">
        <v>251</v>
      </c>
      <c r="E1615" s="76"/>
      <c r="F1615" s="80"/>
    </row>
    <row r="1616" spans="1:6" x14ac:dyDescent="0.25">
      <c r="A1616" s="78">
        <v>2316298</v>
      </c>
      <c r="B1616" s="78" t="s">
        <v>467</v>
      </c>
      <c r="C1616" s="79">
        <v>42013</v>
      </c>
      <c r="D1616" s="78" t="s">
        <v>251</v>
      </c>
      <c r="E1616" s="76"/>
      <c r="F1616" s="80"/>
    </row>
    <row r="1617" spans="1:6" x14ac:dyDescent="0.25">
      <c r="A1617" s="78">
        <v>2316302</v>
      </c>
      <c r="B1617" s="78" t="s">
        <v>467</v>
      </c>
      <c r="C1617" s="79">
        <v>42013</v>
      </c>
      <c r="D1617" s="78" t="s">
        <v>251</v>
      </c>
      <c r="E1617" s="76"/>
      <c r="F1617" s="80"/>
    </row>
    <row r="1618" spans="1:6" x14ac:dyDescent="0.25">
      <c r="A1618" s="78">
        <v>2316332</v>
      </c>
      <c r="B1618" s="78" t="s">
        <v>467</v>
      </c>
      <c r="C1618" s="79">
        <v>42013</v>
      </c>
      <c r="D1618" s="78" t="s">
        <v>251</v>
      </c>
      <c r="E1618" s="76"/>
      <c r="F1618" s="80"/>
    </row>
    <row r="1619" spans="1:6" x14ac:dyDescent="0.25">
      <c r="A1619" s="78">
        <v>2316336</v>
      </c>
      <c r="B1619" s="78" t="s">
        <v>467</v>
      </c>
      <c r="C1619" s="79">
        <v>42013</v>
      </c>
      <c r="D1619" s="78" t="s">
        <v>251</v>
      </c>
      <c r="E1619" s="76"/>
      <c r="F1619" s="80"/>
    </row>
    <row r="1620" spans="1:6" x14ac:dyDescent="0.25">
      <c r="A1620" s="78">
        <v>2316346</v>
      </c>
      <c r="B1620" s="78" t="s">
        <v>467</v>
      </c>
      <c r="C1620" s="79">
        <v>42013</v>
      </c>
      <c r="D1620" s="78" t="s">
        <v>251</v>
      </c>
      <c r="E1620" s="76"/>
      <c r="F1620" s="80"/>
    </row>
    <row r="1621" spans="1:6" x14ac:dyDescent="0.25">
      <c r="A1621" s="78">
        <v>2316349</v>
      </c>
      <c r="B1621" s="78" t="s">
        <v>467</v>
      </c>
      <c r="C1621" s="79">
        <v>42013</v>
      </c>
      <c r="D1621" s="78" t="s">
        <v>251</v>
      </c>
      <c r="E1621" s="76"/>
      <c r="F1621" s="80"/>
    </row>
    <row r="1622" spans="1:6" x14ac:dyDescent="0.25">
      <c r="A1622" s="78">
        <v>2316387</v>
      </c>
      <c r="B1622" s="78" t="s">
        <v>467</v>
      </c>
      <c r="C1622" s="79">
        <v>42013</v>
      </c>
      <c r="D1622" s="78" t="s">
        <v>251</v>
      </c>
      <c r="E1622" s="76"/>
      <c r="F1622" s="80"/>
    </row>
    <row r="1623" spans="1:6" x14ac:dyDescent="0.25">
      <c r="A1623" s="78">
        <v>2316391</v>
      </c>
      <c r="B1623" s="78" t="s">
        <v>467</v>
      </c>
      <c r="C1623" s="79">
        <v>42013</v>
      </c>
      <c r="D1623" s="78" t="s">
        <v>251</v>
      </c>
      <c r="E1623" s="76"/>
      <c r="F1623" s="80"/>
    </row>
    <row r="1624" spans="1:6" x14ac:dyDescent="0.25">
      <c r="A1624" s="78">
        <v>2316415</v>
      </c>
      <c r="B1624" s="78" t="s">
        <v>467</v>
      </c>
      <c r="C1624" s="79">
        <v>42013</v>
      </c>
      <c r="D1624" s="78" t="s">
        <v>251</v>
      </c>
      <c r="E1624" s="76"/>
      <c r="F1624" s="80"/>
    </row>
    <row r="1625" spans="1:6" x14ac:dyDescent="0.25">
      <c r="A1625" s="78">
        <v>2316486</v>
      </c>
      <c r="B1625" s="78" t="s">
        <v>467</v>
      </c>
      <c r="C1625" s="79">
        <v>42013</v>
      </c>
      <c r="D1625" s="78" t="s">
        <v>251</v>
      </c>
      <c r="E1625" s="76"/>
      <c r="F1625" s="80"/>
    </row>
    <row r="1626" spans="1:6" x14ac:dyDescent="0.25">
      <c r="A1626" s="78">
        <v>2316537</v>
      </c>
      <c r="B1626" s="78" t="s">
        <v>467</v>
      </c>
      <c r="C1626" s="79">
        <v>42013</v>
      </c>
      <c r="D1626" s="78" t="s">
        <v>251</v>
      </c>
      <c r="E1626" s="76"/>
      <c r="F1626" s="80"/>
    </row>
    <row r="1627" spans="1:6" x14ac:dyDescent="0.25">
      <c r="A1627" s="78">
        <v>2316574</v>
      </c>
      <c r="B1627" s="78" t="s">
        <v>467</v>
      </c>
      <c r="C1627" s="79">
        <v>42013</v>
      </c>
      <c r="D1627" s="78" t="s">
        <v>251</v>
      </c>
      <c r="E1627" s="76"/>
      <c r="F1627" s="80"/>
    </row>
    <row r="1628" spans="1:6" x14ac:dyDescent="0.25">
      <c r="A1628" s="78">
        <v>2316602</v>
      </c>
      <c r="B1628" s="78" t="s">
        <v>467</v>
      </c>
      <c r="C1628" s="79">
        <v>42013</v>
      </c>
      <c r="D1628" s="78" t="s">
        <v>251</v>
      </c>
      <c r="E1628" s="76"/>
      <c r="F1628" s="80"/>
    </row>
    <row r="1629" spans="1:6" x14ac:dyDescent="0.25">
      <c r="A1629" s="78">
        <v>2316606</v>
      </c>
      <c r="B1629" s="78" t="s">
        <v>467</v>
      </c>
      <c r="C1629" s="79">
        <v>42013</v>
      </c>
      <c r="D1629" s="78" t="s">
        <v>251</v>
      </c>
      <c r="E1629" s="76"/>
      <c r="F1629" s="80"/>
    </row>
    <row r="1630" spans="1:6" x14ac:dyDescent="0.25">
      <c r="A1630" s="78">
        <v>2316615</v>
      </c>
      <c r="B1630" s="78" t="s">
        <v>467</v>
      </c>
      <c r="C1630" s="79">
        <v>42013</v>
      </c>
      <c r="D1630" s="78" t="s">
        <v>251</v>
      </c>
      <c r="E1630" s="76"/>
      <c r="F1630" s="80"/>
    </row>
    <row r="1631" spans="1:6" x14ac:dyDescent="0.25">
      <c r="A1631" s="78">
        <v>2316617</v>
      </c>
      <c r="B1631" s="78" t="s">
        <v>467</v>
      </c>
      <c r="C1631" s="79">
        <v>42013</v>
      </c>
      <c r="D1631" s="78" t="s">
        <v>251</v>
      </c>
      <c r="E1631" s="76"/>
      <c r="F1631" s="80"/>
    </row>
    <row r="1632" spans="1:6" x14ac:dyDescent="0.25">
      <c r="A1632" s="78">
        <v>2316630</v>
      </c>
      <c r="B1632" s="78" t="s">
        <v>467</v>
      </c>
      <c r="C1632" s="79">
        <v>42013</v>
      </c>
      <c r="D1632" s="78" t="s">
        <v>251</v>
      </c>
      <c r="E1632" s="76"/>
      <c r="F1632" s="80"/>
    </row>
    <row r="1633" spans="1:6" x14ac:dyDescent="0.25">
      <c r="A1633" s="78">
        <v>2316678</v>
      </c>
      <c r="B1633" s="78" t="s">
        <v>467</v>
      </c>
      <c r="C1633" s="79">
        <v>42013</v>
      </c>
      <c r="D1633" s="78" t="s">
        <v>251</v>
      </c>
      <c r="E1633" s="76"/>
      <c r="F1633" s="80"/>
    </row>
    <row r="1634" spans="1:6" x14ac:dyDescent="0.25">
      <c r="A1634" s="78">
        <v>2316688</v>
      </c>
      <c r="B1634" s="78" t="s">
        <v>467</v>
      </c>
      <c r="C1634" s="79">
        <v>42013</v>
      </c>
      <c r="D1634" s="78" t="s">
        <v>251</v>
      </c>
      <c r="E1634" s="76"/>
      <c r="F1634" s="80"/>
    </row>
    <row r="1635" spans="1:6" x14ac:dyDescent="0.25">
      <c r="A1635" s="78">
        <v>2316703</v>
      </c>
      <c r="B1635" s="78" t="s">
        <v>467</v>
      </c>
      <c r="C1635" s="79">
        <v>42013</v>
      </c>
      <c r="D1635" s="78" t="s">
        <v>251</v>
      </c>
      <c r="E1635" s="76"/>
      <c r="F1635" s="80"/>
    </row>
    <row r="1636" spans="1:6" x14ac:dyDescent="0.25">
      <c r="A1636" s="78">
        <v>2316727</v>
      </c>
      <c r="B1636" s="78" t="s">
        <v>467</v>
      </c>
      <c r="C1636" s="79">
        <v>42013</v>
      </c>
      <c r="D1636" s="78" t="s">
        <v>251</v>
      </c>
      <c r="E1636" s="76"/>
      <c r="F1636" s="80"/>
    </row>
    <row r="1637" spans="1:6" x14ac:dyDescent="0.25">
      <c r="A1637" s="78">
        <v>2316758</v>
      </c>
      <c r="B1637" s="78" t="s">
        <v>467</v>
      </c>
      <c r="C1637" s="79">
        <v>42013</v>
      </c>
      <c r="D1637" s="78" t="s">
        <v>251</v>
      </c>
      <c r="E1637" s="76"/>
      <c r="F1637" s="80"/>
    </row>
    <row r="1638" spans="1:6" x14ac:dyDescent="0.25">
      <c r="A1638" s="78">
        <v>2317008</v>
      </c>
      <c r="B1638" s="78" t="s">
        <v>467</v>
      </c>
      <c r="C1638" s="79">
        <v>42013</v>
      </c>
      <c r="D1638" s="78" t="s">
        <v>251</v>
      </c>
      <c r="E1638" s="76"/>
      <c r="F1638" s="80"/>
    </row>
    <row r="1639" spans="1:6" x14ac:dyDescent="0.25">
      <c r="A1639" s="78">
        <v>2317068</v>
      </c>
      <c r="B1639" s="78" t="s">
        <v>467</v>
      </c>
      <c r="C1639" s="79">
        <v>42013</v>
      </c>
      <c r="D1639" s="78" t="s">
        <v>251</v>
      </c>
      <c r="E1639" s="76"/>
      <c r="F1639" s="80"/>
    </row>
    <row r="1640" spans="1:6" x14ac:dyDescent="0.25">
      <c r="A1640" s="78">
        <v>2317082</v>
      </c>
      <c r="B1640" s="78" t="s">
        <v>467</v>
      </c>
      <c r="C1640" s="79">
        <v>42013</v>
      </c>
      <c r="D1640" s="78" t="s">
        <v>251</v>
      </c>
      <c r="E1640" s="76"/>
      <c r="F1640" s="80"/>
    </row>
    <row r="1641" spans="1:6" x14ac:dyDescent="0.25">
      <c r="A1641" s="78">
        <v>2317083</v>
      </c>
      <c r="B1641" s="78" t="s">
        <v>467</v>
      </c>
      <c r="C1641" s="79">
        <v>42013</v>
      </c>
      <c r="D1641" s="78" t="s">
        <v>251</v>
      </c>
      <c r="E1641" s="76"/>
      <c r="F1641" s="80"/>
    </row>
    <row r="1642" spans="1:6" x14ac:dyDescent="0.25">
      <c r="A1642" s="78">
        <v>2317158</v>
      </c>
      <c r="B1642" s="78" t="s">
        <v>467</v>
      </c>
      <c r="C1642" s="79">
        <v>42013</v>
      </c>
      <c r="D1642" s="78" t="s">
        <v>251</v>
      </c>
      <c r="E1642" s="76"/>
      <c r="F1642" s="80"/>
    </row>
    <row r="1643" spans="1:6" x14ac:dyDescent="0.25">
      <c r="A1643" s="78">
        <v>2317208</v>
      </c>
      <c r="B1643" s="78" t="s">
        <v>467</v>
      </c>
      <c r="C1643" s="79">
        <v>42013</v>
      </c>
      <c r="D1643" s="78" t="s">
        <v>251</v>
      </c>
      <c r="E1643" s="76"/>
      <c r="F1643" s="80"/>
    </row>
    <row r="1644" spans="1:6" x14ac:dyDescent="0.25">
      <c r="A1644" s="78">
        <v>2317228</v>
      </c>
      <c r="B1644" s="78" t="s">
        <v>467</v>
      </c>
      <c r="C1644" s="79">
        <v>42013</v>
      </c>
      <c r="D1644" s="78" t="s">
        <v>251</v>
      </c>
      <c r="E1644" s="76"/>
      <c r="F1644" s="80"/>
    </row>
    <row r="1645" spans="1:6" x14ac:dyDescent="0.25">
      <c r="A1645" s="78">
        <v>2317276</v>
      </c>
      <c r="B1645" s="78" t="s">
        <v>467</v>
      </c>
      <c r="C1645" s="79">
        <v>42013</v>
      </c>
      <c r="D1645" s="78" t="s">
        <v>251</v>
      </c>
      <c r="E1645" s="76"/>
      <c r="F1645" s="80"/>
    </row>
    <row r="1646" spans="1:6" x14ac:dyDescent="0.25">
      <c r="A1646" s="78">
        <v>2317326</v>
      </c>
      <c r="B1646" s="78" t="s">
        <v>467</v>
      </c>
      <c r="C1646" s="79">
        <v>42013</v>
      </c>
      <c r="D1646" s="78" t="s">
        <v>251</v>
      </c>
      <c r="E1646" s="76"/>
      <c r="F1646" s="80"/>
    </row>
    <row r="1647" spans="1:6" x14ac:dyDescent="0.25">
      <c r="A1647" s="78">
        <v>2317388</v>
      </c>
      <c r="B1647" s="78" t="s">
        <v>467</v>
      </c>
      <c r="C1647" s="79">
        <v>42013</v>
      </c>
      <c r="D1647" s="78" t="s">
        <v>251</v>
      </c>
      <c r="E1647" s="76"/>
      <c r="F1647" s="80"/>
    </row>
    <row r="1648" spans="1:6" x14ac:dyDescent="0.25">
      <c r="A1648" s="78">
        <v>2317417</v>
      </c>
      <c r="B1648" s="78" t="s">
        <v>467</v>
      </c>
      <c r="C1648" s="79">
        <v>42013</v>
      </c>
      <c r="D1648" s="78" t="s">
        <v>251</v>
      </c>
      <c r="E1648" s="76"/>
      <c r="F1648" s="80"/>
    </row>
    <row r="1649" spans="1:6" x14ac:dyDescent="0.25">
      <c r="A1649" s="78">
        <v>2317421</v>
      </c>
      <c r="B1649" s="78" t="s">
        <v>467</v>
      </c>
      <c r="C1649" s="79">
        <v>42013</v>
      </c>
      <c r="D1649" s="78" t="s">
        <v>251</v>
      </c>
      <c r="E1649" s="76"/>
      <c r="F1649" s="80"/>
    </row>
    <row r="1650" spans="1:6" x14ac:dyDescent="0.25">
      <c r="A1650" s="78">
        <v>2317464</v>
      </c>
      <c r="B1650" s="78" t="s">
        <v>467</v>
      </c>
      <c r="C1650" s="79">
        <v>42013</v>
      </c>
      <c r="D1650" s="78" t="s">
        <v>251</v>
      </c>
      <c r="E1650" s="76"/>
      <c r="F1650" s="80"/>
    </row>
    <row r="1651" spans="1:6" x14ac:dyDescent="0.25">
      <c r="A1651" s="78">
        <v>2317590</v>
      </c>
      <c r="B1651" s="78" t="s">
        <v>467</v>
      </c>
      <c r="C1651" s="79">
        <v>42013</v>
      </c>
      <c r="D1651" s="78" t="s">
        <v>251</v>
      </c>
      <c r="E1651" s="76"/>
      <c r="F1651" s="80"/>
    </row>
    <row r="1652" spans="1:6" x14ac:dyDescent="0.25">
      <c r="A1652" s="78">
        <v>2317595</v>
      </c>
      <c r="B1652" s="78" t="s">
        <v>467</v>
      </c>
      <c r="C1652" s="79">
        <v>42013</v>
      </c>
      <c r="D1652" s="78" t="s">
        <v>251</v>
      </c>
      <c r="E1652" s="76"/>
      <c r="F1652" s="80"/>
    </row>
    <row r="1653" spans="1:6" x14ac:dyDescent="0.25">
      <c r="A1653" s="78">
        <v>2317622</v>
      </c>
      <c r="B1653" s="78" t="s">
        <v>467</v>
      </c>
      <c r="C1653" s="79">
        <v>42013</v>
      </c>
      <c r="D1653" s="78" t="s">
        <v>251</v>
      </c>
      <c r="E1653" s="76"/>
      <c r="F1653" s="80"/>
    </row>
    <row r="1654" spans="1:6" x14ac:dyDescent="0.25">
      <c r="A1654" s="78">
        <v>2317625</v>
      </c>
      <c r="B1654" s="78" t="s">
        <v>467</v>
      </c>
      <c r="C1654" s="79">
        <v>42013</v>
      </c>
      <c r="D1654" s="78" t="s">
        <v>251</v>
      </c>
      <c r="E1654" s="76"/>
      <c r="F1654" s="80"/>
    </row>
    <row r="1655" spans="1:6" x14ac:dyDescent="0.25">
      <c r="A1655" s="78">
        <v>2317713</v>
      </c>
      <c r="B1655" s="78" t="s">
        <v>467</v>
      </c>
      <c r="C1655" s="79">
        <v>42013</v>
      </c>
      <c r="D1655" s="78" t="s">
        <v>251</v>
      </c>
      <c r="E1655" s="76"/>
      <c r="F1655" s="80"/>
    </row>
    <row r="1656" spans="1:6" x14ac:dyDescent="0.25">
      <c r="A1656" s="78">
        <v>2317731</v>
      </c>
      <c r="B1656" s="78" t="s">
        <v>467</v>
      </c>
      <c r="C1656" s="79">
        <v>42013</v>
      </c>
      <c r="D1656" s="78" t="s">
        <v>251</v>
      </c>
      <c r="E1656" s="76"/>
      <c r="F1656" s="80"/>
    </row>
    <row r="1657" spans="1:6" x14ac:dyDescent="0.25">
      <c r="A1657" s="78">
        <v>2317768</v>
      </c>
      <c r="B1657" s="78" t="s">
        <v>467</v>
      </c>
      <c r="C1657" s="79">
        <v>42013</v>
      </c>
      <c r="D1657" s="78" t="s">
        <v>251</v>
      </c>
      <c r="E1657" s="76"/>
      <c r="F1657" s="80"/>
    </row>
    <row r="1658" spans="1:6" x14ac:dyDescent="0.25">
      <c r="A1658" s="78">
        <v>2317799</v>
      </c>
      <c r="B1658" s="78" t="s">
        <v>467</v>
      </c>
      <c r="C1658" s="79">
        <v>42013</v>
      </c>
      <c r="D1658" s="78" t="s">
        <v>251</v>
      </c>
      <c r="E1658" s="76"/>
      <c r="F1658" s="80"/>
    </row>
    <row r="1659" spans="1:6" x14ac:dyDescent="0.25">
      <c r="A1659" s="78">
        <v>2317836</v>
      </c>
      <c r="B1659" s="78" t="s">
        <v>467</v>
      </c>
      <c r="C1659" s="79">
        <v>42013</v>
      </c>
      <c r="D1659" s="78" t="s">
        <v>251</v>
      </c>
      <c r="E1659" s="76"/>
      <c r="F1659" s="80"/>
    </row>
    <row r="1660" spans="1:6" x14ac:dyDescent="0.25">
      <c r="A1660" s="78">
        <v>2317900</v>
      </c>
      <c r="B1660" s="78" t="s">
        <v>467</v>
      </c>
      <c r="C1660" s="79">
        <v>42013</v>
      </c>
      <c r="D1660" s="78" t="s">
        <v>251</v>
      </c>
      <c r="E1660" s="76"/>
      <c r="F1660" s="80"/>
    </row>
    <row r="1661" spans="1:6" x14ac:dyDescent="0.25">
      <c r="A1661" s="78">
        <v>2317907</v>
      </c>
      <c r="B1661" s="78" t="s">
        <v>467</v>
      </c>
      <c r="C1661" s="79">
        <v>42013</v>
      </c>
      <c r="D1661" s="78" t="s">
        <v>251</v>
      </c>
      <c r="E1661" s="76"/>
      <c r="F1661" s="80"/>
    </row>
    <row r="1662" spans="1:6" x14ac:dyDescent="0.25">
      <c r="A1662" s="78">
        <v>2317984</v>
      </c>
      <c r="B1662" s="78" t="s">
        <v>467</v>
      </c>
      <c r="C1662" s="79">
        <v>42013</v>
      </c>
      <c r="D1662" s="78" t="s">
        <v>251</v>
      </c>
      <c r="E1662" s="76"/>
      <c r="F1662" s="80"/>
    </row>
    <row r="1663" spans="1:6" x14ac:dyDescent="0.25">
      <c r="A1663" s="78">
        <v>2318023</v>
      </c>
      <c r="B1663" s="78" t="s">
        <v>467</v>
      </c>
      <c r="C1663" s="79">
        <v>42013</v>
      </c>
      <c r="D1663" s="78" t="s">
        <v>251</v>
      </c>
      <c r="E1663" s="76"/>
      <c r="F1663" s="80"/>
    </row>
    <row r="1664" spans="1:6" x14ac:dyDescent="0.25">
      <c r="A1664" s="78">
        <v>2318051</v>
      </c>
      <c r="B1664" s="78" t="s">
        <v>467</v>
      </c>
      <c r="C1664" s="79">
        <v>42013</v>
      </c>
      <c r="D1664" s="78" t="s">
        <v>251</v>
      </c>
      <c r="E1664" s="76"/>
      <c r="F1664" s="80"/>
    </row>
    <row r="1665" spans="1:6" x14ac:dyDescent="0.25">
      <c r="A1665" s="78">
        <v>2318090</v>
      </c>
      <c r="B1665" s="78" t="s">
        <v>467</v>
      </c>
      <c r="C1665" s="79">
        <v>42013</v>
      </c>
      <c r="D1665" s="78" t="s">
        <v>251</v>
      </c>
      <c r="E1665" s="76"/>
      <c r="F1665" s="80"/>
    </row>
    <row r="1666" spans="1:6" x14ac:dyDescent="0.25">
      <c r="A1666" s="78">
        <v>2318108</v>
      </c>
      <c r="B1666" s="78" t="s">
        <v>467</v>
      </c>
      <c r="C1666" s="79">
        <v>42013</v>
      </c>
      <c r="D1666" s="78" t="s">
        <v>251</v>
      </c>
      <c r="E1666" s="76"/>
      <c r="F1666" s="80"/>
    </row>
    <row r="1667" spans="1:6" x14ac:dyDescent="0.25">
      <c r="A1667" s="78">
        <v>2318109</v>
      </c>
      <c r="B1667" s="78" t="s">
        <v>467</v>
      </c>
      <c r="C1667" s="79">
        <v>42013</v>
      </c>
      <c r="D1667" s="78" t="s">
        <v>251</v>
      </c>
      <c r="E1667" s="76"/>
      <c r="F1667" s="80"/>
    </row>
    <row r="1668" spans="1:6" x14ac:dyDescent="0.25">
      <c r="A1668" s="78">
        <v>2318111</v>
      </c>
      <c r="B1668" s="78" t="s">
        <v>467</v>
      </c>
      <c r="C1668" s="79">
        <v>42013</v>
      </c>
      <c r="D1668" s="78" t="s">
        <v>251</v>
      </c>
      <c r="E1668" s="76"/>
      <c r="F1668" s="80"/>
    </row>
    <row r="1669" spans="1:6" x14ac:dyDescent="0.25">
      <c r="A1669" s="78">
        <v>2318114</v>
      </c>
      <c r="B1669" s="78" t="s">
        <v>467</v>
      </c>
      <c r="C1669" s="79">
        <v>42013</v>
      </c>
      <c r="D1669" s="78" t="s">
        <v>251</v>
      </c>
      <c r="E1669" s="76"/>
      <c r="F1669" s="80"/>
    </row>
    <row r="1670" spans="1:6" x14ac:dyDescent="0.25">
      <c r="A1670" s="78">
        <v>2318120</v>
      </c>
      <c r="B1670" s="78" t="s">
        <v>467</v>
      </c>
      <c r="C1670" s="79">
        <v>42013</v>
      </c>
      <c r="D1670" s="78" t="s">
        <v>251</v>
      </c>
      <c r="E1670" s="76"/>
      <c r="F1670" s="80"/>
    </row>
    <row r="1671" spans="1:6" x14ac:dyDescent="0.25">
      <c r="A1671" s="78">
        <v>2318177</v>
      </c>
      <c r="B1671" s="78" t="s">
        <v>467</v>
      </c>
      <c r="C1671" s="79">
        <v>42013</v>
      </c>
      <c r="D1671" s="78" t="s">
        <v>251</v>
      </c>
      <c r="E1671" s="76"/>
      <c r="F1671" s="80"/>
    </row>
    <row r="1672" spans="1:6" x14ac:dyDescent="0.25">
      <c r="A1672" s="78">
        <v>2318283</v>
      </c>
      <c r="B1672" s="78" t="s">
        <v>467</v>
      </c>
      <c r="C1672" s="79">
        <v>42013</v>
      </c>
      <c r="D1672" s="78" t="s">
        <v>251</v>
      </c>
      <c r="E1672" s="76"/>
      <c r="F1672" s="80"/>
    </row>
    <row r="1673" spans="1:6" x14ac:dyDescent="0.25">
      <c r="A1673" s="78">
        <v>2318286</v>
      </c>
      <c r="B1673" s="78" t="s">
        <v>467</v>
      </c>
      <c r="C1673" s="79">
        <v>42013</v>
      </c>
      <c r="D1673" s="78" t="s">
        <v>251</v>
      </c>
      <c r="E1673" s="76"/>
      <c r="F1673" s="80"/>
    </row>
    <row r="1674" spans="1:6" x14ac:dyDescent="0.25">
      <c r="A1674" s="78">
        <v>2318293</v>
      </c>
      <c r="B1674" s="78" t="s">
        <v>467</v>
      </c>
      <c r="C1674" s="79">
        <v>42013</v>
      </c>
      <c r="D1674" s="78" t="s">
        <v>251</v>
      </c>
      <c r="E1674" s="76"/>
      <c r="F1674" s="80"/>
    </row>
    <row r="1675" spans="1:6" x14ac:dyDescent="0.25">
      <c r="A1675" s="78">
        <v>2318366</v>
      </c>
      <c r="B1675" s="78" t="s">
        <v>467</v>
      </c>
      <c r="C1675" s="79">
        <v>42013</v>
      </c>
      <c r="D1675" s="78" t="s">
        <v>251</v>
      </c>
      <c r="E1675" s="76"/>
      <c r="F1675" s="80"/>
    </row>
    <row r="1676" spans="1:6" x14ac:dyDescent="0.25">
      <c r="A1676" s="78">
        <v>2318390</v>
      </c>
      <c r="B1676" s="78" t="s">
        <v>467</v>
      </c>
      <c r="C1676" s="79">
        <v>42013</v>
      </c>
      <c r="D1676" s="78" t="s">
        <v>251</v>
      </c>
      <c r="E1676" s="76"/>
      <c r="F1676" s="80"/>
    </row>
    <row r="1677" spans="1:6" x14ac:dyDescent="0.25">
      <c r="A1677" s="78">
        <v>2318415</v>
      </c>
      <c r="B1677" s="78" t="s">
        <v>467</v>
      </c>
      <c r="C1677" s="79">
        <v>42013</v>
      </c>
      <c r="D1677" s="78" t="s">
        <v>251</v>
      </c>
      <c r="E1677" s="76"/>
      <c r="F1677" s="80"/>
    </row>
    <row r="1678" spans="1:6" x14ac:dyDescent="0.25">
      <c r="A1678" s="78">
        <v>2318421</v>
      </c>
      <c r="B1678" s="78" t="s">
        <v>467</v>
      </c>
      <c r="C1678" s="79">
        <v>42013</v>
      </c>
      <c r="D1678" s="78" t="s">
        <v>251</v>
      </c>
      <c r="E1678" s="76"/>
      <c r="F1678" s="80"/>
    </row>
    <row r="1679" spans="1:6" x14ac:dyDescent="0.25">
      <c r="A1679" s="78">
        <v>2318528</v>
      </c>
      <c r="B1679" s="78" t="s">
        <v>467</v>
      </c>
      <c r="C1679" s="79">
        <v>42013</v>
      </c>
      <c r="D1679" s="78" t="s">
        <v>251</v>
      </c>
      <c r="E1679" s="76"/>
      <c r="F1679" s="80"/>
    </row>
    <row r="1680" spans="1:6" x14ac:dyDescent="0.25">
      <c r="A1680" s="78">
        <v>2318564</v>
      </c>
      <c r="B1680" s="78" t="s">
        <v>467</v>
      </c>
      <c r="C1680" s="79">
        <v>42013</v>
      </c>
      <c r="D1680" s="78" t="s">
        <v>251</v>
      </c>
      <c r="E1680" s="76"/>
      <c r="F1680" s="80"/>
    </row>
    <row r="1681" spans="1:6" x14ac:dyDescent="0.25">
      <c r="A1681" s="78">
        <v>2318601</v>
      </c>
      <c r="B1681" s="78" t="s">
        <v>467</v>
      </c>
      <c r="C1681" s="79">
        <v>42013</v>
      </c>
      <c r="D1681" s="78" t="s">
        <v>251</v>
      </c>
      <c r="E1681" s="76"/>
      <c r="F1681" s="80"/>
    </row>
    <row r="1682" spans="1:6" x14ac:dyDescent="0.25">
      <c r="A1682" s="78">
        <v>2318626</v>
      </c>
      <c r="B1682" s="78" t="s">
        <v>467</v>
      </c>
      <c r="C1682" s="79">
        <v>42013</v>
      </c>
      <c r="D1682" s="78" t="s">
        <v>251</v>
      </c>
      <c r="E1682" s="76"/>
      <c r="F1682" s="80"/>
    </row>
    <row r="1683" spans="1:6" x14ac:dyDescent="0.25">
      <c r="A1683" s="78">
        <v>2318629</v>
      </c>
      <c r="B1683" s="78" t="s">
        <v>467</v>
      </c>
      <c r="C1683" s="79">
        <v>42013</v>
      </c>
      <c r="D1683" s="78" t="s">
        <v>251</v>
      </c>
      <c r="E1683" s="76"/>
      <c r="F1683" s="80"/>
    </row>
    <row r="1684" spans="1:6" x14ac:dyDescent="0.25">
      <c r="A1684" s="78">
        <v>2318698</v>
      </c>
      <c r="B1684" s="78" t="s">
        <v>467</v>
      </c>
      <c r="C1684" s="79">
        <v>42013</v>
      </c>
      <c r="D1684" s="78" t="s">
        <v>251</v>
      </c>
      <c r="E1684" s="76"/>
      <c r="F1684" s="80"/>
    </row>
    <row r="1685" spans="1:6" x14ac:dyDescent="0.25">
      <c r="A1685" s="78">
        <v>2318701</v>
      </c>
      <c r="B1685" s="78" t="s">
        <v>467</v>
      </c>
      <c r="C1685" s="79">
        <v>42013</v>
      </c>
      <c r="D1685" s="78" t="s">
        <v>251</v>
      </c>
      <c r="E1685" s="76"/>
      <c r="F1685" s="80"/>
    </row>
    <row r="1686" spans="1:6" x14ac:dyDescent="0.25">
      <c r="A1686" s="78">
        <v>2318716</v>
      </c>
      <c r="B1686" s="78" t="s">
        <v>467</v>
      </c>
      <c r="C1686" s="79">
        <v>42013</v>
      </c>
      <c r="D1686" s="78" t="s">
        <v>251</v>
      </c>
      <c r="E1686" s="76"/>
      <c r="F1686" s="80"/>
    </row>
    <row r="1687" spans="1:6" x14ac:dyDescent="0.25">
      <c r="A1687" s="78">
        <v>2318742</v>
      </c>
      <c r="B1687" s="78" t="s">
        <v>467</v>
      </c>
      <c r="C1687" s="79">
        <v>42013</v>
      </c>
      <c r="D1687" s="78" t="s">
        <v>251</v>
      </c>
      <c r="E1687" s="76"/>
      <c r="F1687" s="80"/>
    </row>
    <row r="1688" spans="1:6" x14ac:dyDescent="0.25">
      <c r="A1688" s="78">
        <v>2318751</v>
      </c>
      <c r="B1688" s="78" t="s">
        <v>467</v>
      </c>
      <c r="C1688" s="79">
        <v>42013</v>
      </c>
      <c r="D1688" s="78" t="s">
        <v>251</v>
      </c>
      <c r="E1688" s="76"/>
      <c r="F1688" s="80"/>
    </row>
    <row r="1689" spans="1:6" x14ac:dyDescent="0.25">
      <c r="A1689" s="78">
        <v>2318810</v>
      </c>
      <c r="B1689" s="78" t="s">
        <v>467</v>
      </c>
      <c r="C1689" s="79">
        <v>42013</v>
      </c>
      <c r="D1689" s="78" t="s">
        <v>251</v>
      </c>
      <c r="E1689" s="76"/>
      <c r="F1689" s="80"/>
    </row>
    <row r="1690" spans="1:6" x14ac:dyDescent="0.25">
      <c r="A1690" s="78">
        <v>2318825</v>
      </c>
      <c r="B1690" s="78" t="s">
        <v>467</v>
      </c>
      <c r="C1690" s="79">
        <v>42013</v>
      </c>
      <c r="D1690" s="78" t="s">
        <v>251</v>
      </c>
      <c r="E1690" s="76"/>
      <c r="F1690" s="80"/>
    </row>
    <row r="1691" spans="1:6" x14ac:dyDescent="0.25">
      <c r="A1691" s="78">
        <v>2318839</v>
      </c>
      <c r="B1691" s="78" t="s">
        <v>467</v>
      </c>
      <c r="C1691" s="79">
        <v>42013</v>
      </c>
      <c r="D1691" s="78" t="s">
        <v>251</v>
      </c>
      <c r="E1691" s="76"/>
      <c r="F1691" s="80"/>
    </row>
    <row r="1692" spans="1:6" x14ac:dyDescent="0.25">
      <c r="A1692" s="78">
        <v>2318876</v>
      </c>
      <c r="B1692" s="78" t="s">
        <v>467</v>
      </c>
      <c r="C1692" s="79">
        <v>42013</v>
      </c>
      <c r="D1692" s="78" t="s">
        <v>251</v>
      </c>
      <c r="E1692" s="76"/>
      <c r="F1692" s="80"/>
    </row>
    <row r="1693" spans="1:6" x14ac:dyDescent="0.25">
      <c r="A1693" s="78">
        <v>2318885</v>
      </c>
      <c r="B1693" s="78" t="s">
        <v>467</v>
      </c>
      <c r="C1693" s="79">
        <v>42013</v>
      </c>
      <c r="D1693" s="78" t="s">
        <v>251</v>
      </c>
      <c r="E1693" s="76"/>
      <c r="F1693" s="80"/>
    </row>
    <row r="1694" spans="1:6" x14ac:dyDescent="0.25">
      <c r="A1694" s="78">
        <v>2318905</v>
      </c>
      <c r="B1694" s="78" t="s">
        <v>467</v>
      </c>
      <c r="C1694" s="79">
        <v>42013</v>
      </c>
      <c r="D1694" s="78" t="s">
        <v>251</v>
      </c>
      <c r="E1694" s="76"/>
      <c r="F1694" s="80"/>
    </row>
    <row r="1695" spans="1:6" x14ac:dyDescent="0.25">
      <c r="A1695" s="78">
        <v>2318912</v>
      </c>
      <c r="B1695" s="78" t="s">
        <v>467</v>
      </c>
      <c r="C1695" s="79">
        <v>42013</v>
      </c>
      <c r="D1695" s="78" t="s">
        <v>251</v>
      </c>
      <c r="E1695" s="76"/>
      <c r="F1695" s="80"/>
    </row>
    <row r="1696" spans="1:6" x14ac:dyDescent="0.25">
      <c r="A1696" s="78">
        <v>2318964</v>
      </c>
      <c r="B1696" s="78" t="s">
        <v>467</v>
      </c>
      <c r="C1696" s="79">
        <v>42013</v>
      </c>
      <c r="D1696" s="78" t="s">
        <v>251</v>
      </c>
      <c r="E1696" s="76"/>
      <c r="F1696" s="80"/>
    </row>
    <row r="1697" spans="1:6" x14ac:dyDescent="0.25">
      <c r="A1697" s="78">
        <v>2318976</v>
      </c>
      <c r="B1697" s="78" t="s">
        <v>467</v>
      </c>
      <c r="C1697" s="79">
        <v>42013</v>
      </c>
      <c r="D1697" s="78" t="s">
        <v>251</v>
      </c>
      <c r="E1697" s="76"/>
      <c r="F1697" s="80"/>
    </row>
    <row r="1698" spans="1:6" x14ac:dyDescent="0.25">
      <c r="A1698" s="78">
        <v>2318989</v>
      </c>
      <c r="B1698" s="78" t="s">
        <v>467</v>
      </c>
      <c r="C1698" s="79">
        <v>42013</v>
      </c>
      <c r="D1698" s="78" t="s">
        <v>251</v>
      </c>
      <c r="E1698" s="76"/>
      <c r="F1698" s="80"/>
    </row>
    <row r="1699" spans="1:6" x14ac:dyDescent="0.25">
      <c r="A1699" s="78">
        <v>2319027</v>
      </c>
      <c r="B1699" s="78" t="s">
        <v>467</v>
      </c>
      <c r="C1699" s="79">
        <v>42013</v>
      </c>
      <c r="D1699" s="78" t="s">
        <v>251</v>
      </c>
      <c r="E1699" s="76"/>
      <c r="F1699" s="80"/>
    </row>
    <row r="1700" spans="1:6" x14ac:dyDescent="0.25">
      <c r="A1700" s="78">
        <v>2319052</v>
      </c>
      <c r="B1700" s="78" t="s">
        <v>467</v>
      </c>
      <c r="C1700" s="79">
        <v>42013</v>
      </c>
      <c r="D1700" s="78" t="s">
        <v>251</v>
      </c>
      <c r="E1700" s="76"/>
      <c r="F1700" s="80"/>
    </row>
    <row r="1701" spans="1:6" x14ac:dyDescent="0.25">
      <c r="A1701" s="78">
        <v>2319053</v>
      </c>
      <c r="B1701" s="78" t="s">
        <v>467</v>
      </c>
      <c r="C1701" s="79">
        <v>42013</v>
      </c>
      <c r="D1701" s="78" t="s">
        <v>251</v>
      </c>
      <c r="E1701" s="76"/>
      <c r="F1701" s="80"/>
    </row>
    <row r="1702" spans="1:6" x14ac:dyDescent="0.25">
      <c r="A1702" s="78">
        <v>2319054</v>
      </c>
      <c r="B1702" s="78" t="s">
        <v>467</v>
      </c>
      <c r="C1702" s="79">
        <v>42013</v>
      </c>
      <c r="D1702" s="78" t="s">
        <v>251</v>
      </c>
      <c r="E1702" s="76"/>
      <c r="F1702" s="80"/>
    </row>
    <row r="1703" spans="1:6" x14ac:dyDescent="0.25">
      <c r="A1703" s="78">
        <v>2319069</v>
      </c>
      <c r="B1703" s="78" t="s">
        <v>467</v>
      </c>
      <c r="C1703" s="79">
        <v>42013</v>
      </c>
      <c r="D1703" s="78" t="s">
        <v>251</v>
      </c>
      <c r="E1703" s="76"/>
      <c r="F1703" s="80"/>
    </row>
    <row r="1704" spans="1:6" x14ac:dyDescent="0.25">
      <c r="A1704" s="78">
        <v>2319070</v>
      </c>
      <c r="B1704" s="78" t="s">
        <v>467</v>
      </c>
      <c r="C1704" s="79">
        <v>42013</v>
      </c>
      <c r="D1704" s="78" t="s">
        <v>251</v>
      </c>
      <c r="E1704" s="76"/>
      <c r="F1704" s="80"/>
    </row>
    <row r="1705" spans="1:6" x14ac:dyDescent="0.25">
      <c r="A1705" s="78">
        <v>2319073</v>
      </c>
      <c r="B1705" s="78" t="s">
        <v>467</v>
      </c>
      <c r="C1705" s="79">
        <v>42013</v>
      </c>
      <c r="D1705" s="78" t="s">
        <v>251</v>
      </c>
      <c r="E1705" s="76"/>
      <c r="F1705" s="80"/>
    </row>
    <row r="1706" spans="1:6" x14ac:dyDescent="0.25">
      <c r="A1706" s="78">
        <v>2319084</v>
      </c>
      <c r="B1706" s="78" t="s">
        <v>467</v>
      </c>
      <c r="C1706" s="79">
        <v>42013</v>
      </c>
      <c r="D1706" s="78" t="s">
        <v>251</v>
      </c>
      <c r="E1706" s="76"/>
      <c r="F1706" s="80"/>
    </row>
    <row r="1707" spans="1:6" x14ac:dyDescent="0.25">
      <c r="A1707" s="78">
        <v>2319127</v>
      </c>
      <c r="B1707" s="78" t="s">
        <v>467</v>
      </c>
      <c r="C1707" s="79">
        <v>42013</v>
      </c>
      <c r="D1707" s="78" t="s">
        <v>251</v>
      </c>
      <c r="E1707" s="76"/>
      <c r="F1707" s="80"/>
    </row>
    <row r="1708" spans="1:6" x14ac:dyDescent="0.25">
      <c r="A1708" s="78">
        <v>2319179</v>
      </c>
      <c r="B1708" s="78" t="s">
        <v>467</v>
      </c>
      <c r="C1708" s="79">
        <v>42013</v>
      </c>
      <c r="D1708" s="78" t="s">
        <v>251</v>
      </c>
      <c r="E1708" s="76"/>
      <c r="F1708" s="80"/>
    </row>
    <row r="1709" spans="1:6" x14ac:dyDescent="0.25">
      <c r="A1709" s="78">
        <v>2319380</v>
      </c>
      <c r="B1709" s="78" t="s">
        <v>467</v>
      </c>
      <c r="C1709" s="79">
        <v>42013</v>
      </c>
      <c r="D1709" s="78" t="s">
        <v>251</v>
      </c>
      <c r="E1709" s="76"/>
      <c r="F1709" s="80"/>
    </row>
    <row r="1710" spans="1:6" x14ac:dyDescent="0.25">
      <c r="A1710" s="78">
        <v>2319390</v>
      </c>
      <c r="B1710" s="78" t="s">
        <v>467</v>
      </c>
      <c r="C1710" s="79">
        <v>42013</v>
      </c>
      <c r="D1710" s="78" t="s">
        <v>251</v>
      </c>
      <c r="E1710" s="76"/>
      <c r="F1710" s="80"/>
    </row>
    <row r="1711" spans="1:6" x14ac:dyDescent="0.25">
      <c r="A1711" s="78">
        <v>2319402</v>
      </c>
      <c r="B1711" s="78" t="s">
        <v>467</v>
      </c>
      <c r="C1711" s="79">
        <v>42013</v>
      </c>
      <c r="D1711" s="78" t="s">
        <v>251</v>
      </c>
      <c r="E1711" s="76"/>
      <c r="F1711" s="80"/>
    </row>
    <row r="1712" spans="1:6" x14ac:dyDescent="0.25">
      <c r="A1712" s="78">
        <v>2319515</v>
      </c>
      <c r="B1712" s="78" t="s">
        <v>467</v>
      </c>
      <c r="C1712" s="79">
        <v>42013</v>
      </c>
      <c r="D1712" s="78" t="s">
        <v>251</v>
      </c>
      <c r="E1712" s="76"/>
      <c r="F1712" s="80"/>
    </row>
    <row r="1713" spans="1:6" x14ac:dyDescent="0.25">
      <c r="A1713" s="78">
        <v>2319564</v>
      </c>
      <c r="B1713" s="78" t="s">
        <v>467</v>
      </c>
      <c r="C1713" s="79">
        <v>42013</v>
      </c>
      <c r="D1713" s="78" t="s">
        <v>251</v>
      </c>
      <c r="E1713" s="76"/>
      <c r="F1713" s="80"/>
    </row>
    <row r="1714" spans="1:6" x14ac:dyDescent="0.25">
      <c r="A1714" s="78">
        <v>2319622</v>
      </c>
      <c r="B1714" s="78" t="s">
        <v>467</v>
      </c>
      <c r="C1714" s="79">
        <v>42013</v>
      </c>
      <c r="D1714" s="78" t="s">
        <v>251</v>
      </c>
      <c r="E1714" s="76"/>
      <c r="F1714" s="80"/>
    </row>
    <row r="1715" spans="1:6" x14ac:dyDescent="0.25">
      <c r="A1715" s="78">
        <v>2319673</v>
      </c>
      <c r="B1715" s="78" t="s">
        <v>467</v>
      </c>
      <c r="C1715" s="79">
        <v>42013</v>
      </c>
      <c r="D1715" s="78" t="s">
        <v>251</v>
      </c>
      <c r="E1715" s="76"/>
      <c r="F1715" s="80"/>
    </row>
    <row r="1716" spans="1:6" x14ac:dyDescent="0.25">
      <c r="A1716" s="78">
        <v>2319690</v>
      </c>
      <c r="B1716" s="78" t="s">
        <v>467</v>
      </c>
      <c r="C1716" s="79">
        <v>42013</v>
      </c>
      <c r="D1716" s="78" t="s">
        <v>251</v>
      </c>
      <c r="E1716" s="76"/>
      <c r="F1716" s="80"/>
    </row>
    <row r="1717" spans="1:6" x14ac:dyDescent="0.25">
      <c r="A1717" s="78">
        <v>2319746</v>
      </c>
      <c r="B1717" s="78" t="s">
        <v>467</v>
      </c>
      <c r="C1717" s="79">
        <v>42013</v>
      </c>
      <c r="D1717" s="78" t="s">
        <v>251</v>
      </c>
      <c r="E1717" s="76"/>
      <c r="F1717" s="80"/>
    </row>
    <row r="1718" spans="1:6" x14ac:dyDescent="0.25">
      <c r="A1718" s="78">
        <v>2319803</v>
      </c>
      <c r="B1718" s="78" t="s">
        <v>467</v>
      </c>
      <c r="C1718" s="79">
        <v>42013</v>
      </c>
      <c r="D1718" s="78" t="s">
        <v>251</v>
      </c>
      <c r="E1718" s="76"/>
      <c r="F1718" s="80"/>
    </row>
    <row r="1719" spans="1:6" x14ac:dyDescent="0.25">
      <c r="A1719" s="78">
        <v>2319864</v>
      </c>
      <c r="B1719" s="78" t="s">
        <v>467</v>
      </c>
      <c r="C1719" s="79">
        <v>42013</v>
      </c>
      <c r="D1719" s="78" t="s">
        <v>251</v>
      </c>
      <c r="E1719" s="76"/>
      <c r="F1719" s="80"/>
    </row>
    <row r="1720" spans="1:6" x14ac:dyDescent="0.25">
      <c r="A1720" s="78">
        <v>2319865</v>
      </c>
      <c r="B1720" s="78" t="s">
        <v>467</v>
      </c>
      <c r="C1720" s="79">
        <v>42013</v>
      </c>
      <c r="D1720" s="78" t="s">
        <v>251</v>
      </c>
      <c r="E1720" s="76"/>
      <c r="F1720" s="80"/>
    </row>
    <row r="1721" spans="1:6" x14ac:dyDescent="0.25">
      <c r="A1721" s="78">
        <v>2319867</v>
      </c>
      <c r="B1721" s="78" t="s">
        <v>467</v>
      </c>
      <c r="C1721" s="79">
        <v>42013</v>
      </c>
      <c r="D1721" s="78" t="s">
        <v>251</v>
      </c>
      <c r="E1721" s="76"/>
      <c r="F1721" s="80"/>
    </row>
    <row r="1722" spans="1:6" x14ac:dyDescent="0.25">
      <c r="A1722" s="78">
        <v>2319880</v>
      </c>
      <c r="B1722" s="78" t="s">
        <v>467</v>
      </c>
      <c r="C1722" s="79">
        <v>42013</v>
      </c>
      <c r="D1722" s="78" t="s">
        <v>251</v>
      </c>
      <c r="E1722" s="76"/>
      <c r="F1722" s="80"/>
    </row>
    <row r="1723" spans="1:6" x14ac:dyDescent="0.25">
      <c r="A1723" s="78">
        <v>2319953</v>
      </c>
      <c r="B1723" s="78" t="s">
        <v>467</v>
      </c>
      <c r="C1723" s="79">
        <v>42013</v>
      </c>
      <c r="D1723" s="78" t="s">
        <v>251</v>
      </c>
      <c r="E1723" s="76"/>
      <c r="F1723" s="80"/>
    </row>
    <row r="1724" spans="1:6" x14ac:dyDescent="0.25">
      <c r="A1724" s="78">
        <v>2319986</v>
      </c>
      <c r="B1724" s="78" t="s">
        <v>467</v>
      </c>
      <c r="C1724" s="79">
        <v>42013</v>
      </c>
      <c r="D1724" s="78" t="s">
        <v>251</v>
      </c>
      <c r="E1724" s="76"/>
      <c r="F1724" s="80"/>
    </row>
    <row r="1725" spans="1:6" x14ac:dyDescent="0.25">
      <c r="A1725" s="78">
        <v>2320019</v>
      </c>
      <c r="B1725" s="78" t="s">
        <v>467</v>
      </c>
      <c r="C1725" s="79">
        <v>42013</v>
      </c>
      <c r="D1725" s="78" t="s">
        <v>251</v>
      </c>
      <c r="E1725" s="76"/>
      <c r="F1725" s="80"/>
    </row>
    <row r="1726" spans="1:6" x14ac:dyDescent="0.25">
      <c r="A1726" s="78">
        <v>2320022</v>
      </c>
      <c r="B1726" s="78" t="s">
        <v>467</v>
      </c>
      <c r="C1726" s="79">
        <v>42013</v>
      </c>
      <c r="D1726" s="78" t="s">
        <v>251</v>
      </c>
      <c r="E1726" s="76"/>
      <c r="F1726" s="80"/>
    </row>
    <row r="1727" spans="1:6" x14ac:dyDescent="0.25">
      <c r="A1727" s="78">
        <v>2320050</v>
      </c>
      <c r="B1727" s="78" t="s">
        <v>467</v>
      </c>
      <c r="C1727" s="79">
        <v>42013</v>
      </c>
      <c r="D1727" s="78" t="s">
        <v>251</v>
      </c>
      <c r="E1727" s="76"/>
      <c r="F1727" s="80"/>
    </row>
    <row r="1728" spans="1:6" x14ac:dyDescent="0.25">
      <c r="A1728" s="78">
        <v>2320109</v>
      </c>
      <c r="B1728" s="78" t="s">
        <v>467</v>
      </c>
      <c r="C1728" s="79">
        <v>42013</v>
      </c>
      <c r="D1728" s="78" t="s">
        <v>251</v>
      </c>
      <c r="E1728" s="76"/>
      <c r="F1728" s="80"/>
    </row>
    <row r="1729" spans="1:6" x14ac:dyDescent="0.25">
      <c r="A1729" s="78">
        <v>2320111</v>
      </c>
      <c r="B1729" s="78" t="s">
        <v>467</v>
      </c>
      <c r="C1729" s="79">
        <v>42013</v>
      </c>
      <c r="D1729" s="78" t="s">
        <v>251</v>
      </c>
      <c r="E1729" s="76"/>
      <c r="F1729" s="80"/>
    </row>
    <row r="1730" spans="1:6" x14ac:dyDescent="0.25">
      <c r="A1730" s="78">
        <v>2320114</v>
      </c>
      <c r="B1730" s="78" t="s">
        <v>467</v>
      </c>
      <c r="C1730" s="79">
        <v>42013</v>
      </c>
      <c r="D1730" s="78" t="s">
        <v>251</v>
      </c>
      <c r="E1730" s="76"/>
      <c r="F1730" s="80"/>
    </row>
    <row r="1731" spans="1:6" x14ac:dyDescent="0.25">
      <c r="A1731" s="78">
        <v>2320130</v>
      </c>
      <c r="B1731" s="78" t="s">
        <v>467</v>
      </c>
      <c r="C1731" s="79">
        <v>42013</v>
      </c>
      <c r="D1731" s="78" t="s">
        <v>251</v>
      </c>
      <c r="E1731" s="76"/>
      <c r="F1731" s="80"/>
    </row>
    <row r="1732" spans="1:6" x14ac:dyDescent="0.25">
      <c r="A1732" s="78">
        <v>2320135</v>
      </c>
      <c r="B1732" s="78" t="s">
        <v>467</v>
      </c>
      <c r="C1732" s="79">
        <v>42013</v>
      </c>
      <c r="D1732" s="78" t="s">
        <v>251</v>
      </c>
      <c r="E1732" s="76"/>
      <c r="F1732" s="80"/>
    </row>
    <row r="1733" spans="1:6" x14ac:dyDescent="0.25">
      <c r="A1733" s="78">
        <v>2320294</v>
      </c>
      <c r="B1733" s="78" t="s">
        <v>467</v>
      </c>
      <c r="C1733" s="79">
        <v>42013</v>
      </c>
      <c r="D1733" s="78" t="s">
        <v>251</v>
      </c>
      <c r="E1733" s="76"/>
      <c r="F1733" s="80"/>
    </row>
    <row r="1734" spans="1:6" x14ac:dyDescent="0.25">
      <c r="A1734" s="78">
        <v>2320330</v>
      </c>
      <c r="B1734" s="78" t="s">
        <v>467</v>
      </c>
      <c r="C1734" s="79">
        <v>42013</v>
      </c>
      <c r="D1734" s="78" t="s">
        <v>251</v>
      </c>
      <c r="E1734" s="76"/>
      <c r="F1734" s="80"/>
    </row>
    <row r="1735" spans="1:6" x14ac:dyDescent="0.25">
      <c r="A1735" s="78">
        <v>2320346</v>
      </c>
      <c r="B1735" s="78" t="s">
        <v>467</v>
      </c>
      <c r="C1735" s="79">
        <v>42013</v>
      </c>
      <c r="D1735" s="78" t="s">
        <v>251</v>
      </c>
      <c r="E1735" s="76"/>
      <c r="F1735" s="80"/>
    </row>
    <row r="1736" spans="1:6" x14ac:dyDescent="0.25">
      <c r="A1736" s="78">
        <v>2320432</v>
      </c>
      <c r="B1736" s="78" t="s">
        <v>467</v>
      </c>
      <c r="C1736" s="79">
        <v>42013</v>
      </c>
      <c r="D1736" s="78" t="s">
        <v>251</v>
      </c>
      <c r="E1736" s="76"/>
      <c r="F1736" s="80"/>
    </row>
    <row r="1737" spans="1:6" x14ac:dyDescent="0.25">
      <c r="A1737" s="78">
        <v>2320455</v>
      </c>
      <c r="B1737" s="78" t="s">
        <v>467</v>
      </c>
      <c r="C1737" s="79">
        <v>42013</v>
      </c>
      <c r="D1737" s="78" t="s">
        <v>251</v>
      </c>
      <c r="E1737" s="76"/>
      <c r="F1737" s="80"/>
    </row>
    <row r="1738" spans="1:6" x14ac:dyDescent="0.25">
      <c r="A1738" s="78">
        <v>2320462</v>
      </c>
      <c r="B1738" s="78" t="s">
        <v>467</v>
      </c>
      <c r="C1738" s="79">
        <v>42013</v>
      </c>
      <c r="D1738" s="78" t="s">
        <v>251</v>
      </c>
      <c r="E1738" s="76"/>
      <c r="F1738" s="80"/>
    </row>
    <row r="1739" spans="1:6" x14ac:dyDescent="0.25">
      <c r="A1739" s="78">
        <v>2320493</v>
      </c>
      <c r="B1739" s="78" t="s">
        <v>467</v>
      </c>
      <c r="C1739" s="79">
        <v>42013</v>
      </c>
      <c r="D1739" s="78" t="s">
        <v>251</v>
      </c>
      <c r="E1739" s="76"/>
      <c r="F1739" s="80"/>
    </row>
    <row r="1740" spans="1:6" x14ac:dyDescent="0.25">
      <c r="A1740" s="78">
        <v>2320540</v>
      </c>
      <c r="B1740" s="78" t="s">
        <v>467</v>
      </c>
      <c r="C1740" s="79">
        <v>42013</v>
      </c>
      <c r="D1740" s="78" t="s">
        <v>251</v>
      </c>
      <c r="E1740" s="76"/>
      <c r="F1740" s="80"/>
    </row>
    <row r="1741" spans="1:6" x14ac:dyDescent="0.25">
      <c r="A1741" s="78">
        <v>2320548</v>
      </c>
      <c r="B1741" s="78" t="s">
        <v>467</v>
      </c>
      <c r="C1741" s="79">
        <v>42013</v>
      </c>
      <c r="D1741" s="78" t="s">
        <v>251</v>
      </c>
      <c r="E1741" s="76"/>
      <c r="F1741" s="80"/>
    </row>
    <row r="1742" spans="1:6" x14ac:dyDescent="0.25">
      <c r="A1742" s="78">
        <v>2320735</v>
      </c>
      <c r="B1742" s="78" t="s">
        <v>467</v>
      </c>
      <c r="C1742" s="79">
        <v>42013</v>
      </c>
      <c r="D1742" s="78" t="s">
        <v>251</v>
      </c>
      <c r="E1742" s="76"/>
      <c r="F1742" s="80"/>
    </row>
    <row r="1743" spans="1:6" x14ac:dyDescent="0.25">
      <c r="A1743" s="78">
        <v>2320923</v>
      </c>
      <c r="B1743" s="78" t="s">
        <v>467</v>
      </c>
      <c r="C1743" s="79">
        <v>42013</v>
      </c>
      <c r="D1743" s="78" t="s">
        <v>251</v>
      </c>
      <c r="E1743" s="76"/>
      <c r="F1743" s="80"/>
    </row>
    <row r="1744" spans="1:6" x14ac:dyDescent="0.25">
      <c r="A1744" s="78">
        <v>2320939</v>
      </c>
      <c r="B1744" s="78" t="s">
        <v>467</v>
      </c>
      <c r="C1744" s="79">
        <v>42013</v>
      </c>
      <c r="D1744" s="78" t="s">
        <v>251</v>
      </c>
      <c r="E1744" s="76"/>
      <c r="F1744" s="80"/>
    </row>
    <row r="1745" spans="1:6" x14ac:dyDescent="0.25">
      <c r="A1745" s="78">
        <v>2321002</v>
      </c>
      <c r="B1745" s="78" t="s">
        <v>467</v>
      </c>
      <c r="C1745" s="79">
        <v>42013</v>
      </c>
      <c r="D1745" s="78" t="s">
        <v>251</v>
      </c>
      <c r="E1745" s="76"/>
      <c r="F1745" s="80"/>
    </row>
    <row r="1746" spans="1:6" x14ac:dyDescent="0.25">
      <c r="A1746" s="78">
        <v>2321037</v>
      </c>
      <c r="B1746" s="78" t="s">
        <v>467</v>
      </c>
      <c r="C1746" s="79">
        <v>42013</v>
      </c>
      <c r="D1746" s="78" t="s">
        <v>251</v>
      </c>
      <c r="E1746" s="76"/>
      <c r="F1746" s="80"/>
    </row>
    <row r="1747" spans="1:6" x14ac:dyDescent="0.25">
      <c r="A1747" s="78">
        <v>2321058</v>
      </c>
      <c r="B1747" s="78" t="s">
        <v>467</v>
      </c>
      <c r="C1747" s="79">
        <v>42013</v>
      </c>
      <c r="D1747" s="78" t="s">
        <v>251</v>
      </c>
      <c r="E1747" s="76"/>
      <c r="F1747" s="80"/>
    </row>
    <row r="1748" spans="1:6" x14ac:dyDescent="0.25">
      <c r="A1748" s="78">
        <v>2321142</v>
      </c>
      <c r="B1748" s="78" t="s">
        <v>467</v>
      </c>
      <c r="C1748" s="79">
        <v>42013</v>
      </c>
      <c r="D1748" s="78" t="s">
        <v>251</v>
      </c>
      <c r="E1748" s="76"/>
      <c r="F1748" s="80"/>
    </row>
    <row r="1749" spans="1:6" x14ac:dyDescent="0.25">
      <c r="A1749" s="78">
        <v>2321151</v>
      </c>
      <c r="B1749" s="78" t="s">
        <v>467</v>
      </c>
      <c r="C1749" s="79">
        <v>42013</v>
      </c>
      <c r="D1749" s="78" t="s">
        <v>251</v>
      </c>
      <c r="E1749" s="76"/>
      <c r="F1749" s="80"/>
    </row>
    <row r="1750" spans="1:6" x14ac:dyDescent="0.25">
      <c r="A1750" s="78">
        <v>2321249</v>
      </c>
      <c r="B1750" s="78" t="s">
        <v>467</v>
      </c>
      <c r="C1750" s="79">
        <v>42013</v>
      </c>
      <c r="D1750" s="78" t="s">
        <v>251</v>
      </c>
      <c r="E1750" s="76"/>
      <c r="F1750" s="80"/>
    </row>
    <row r="1751" spans="1:6" x14ac:dyDescent="0.25">
      <c r="A1751" s="78">
        <v>2321288</v>
      </c>
      <c r="B1751" s="78" t="s">
        <v>467</v>
      </c>
      <c r="C1751" s="79">
        <v>42013</v>
      </c>
      <c r="D1751" s="78" t="s">
        <v>251</v>
      </c>
      <c r="E1751" s="76"/>
      <c r="F1751" s="80"/>
    </row>
    <row r="1752" spans="1:6" x14ac:dyDescent="0.25">
      <c r="A1752" s="78">
        <v>2321303</v>
      </c>
      <c r="B1752" s="78" t="s">
        <v>467</v>
      </c>
      <c r="C1752" s="79">
        <v>42013</v>
      </c>
      <c r="D1752" s="78" t="s">
        <v>251</v>
      </c>
      <c r="E1752" s="76"/>
      <c r="F1752" s="80"/>
    </row>
    <row r="1753" spans="1:6" x14ac:dyDescent="0.25">
      <c r="A1753" s="78">
        <v>2321307</v>
      </c>
      <c r="B1753" s="78" t="s">
        <v>467</v>
      </c>
      <c r="C1753" s="79">
        <v>42013</v>
      </c>
      <c r="D1753" s="78" t="s">
        <v>251</v>
      </c>
      <c r="E1753" s="76"/>
      <c r="F1753" s="80"/>
    </row>
    <row r="1754" spans="1:6" x14ac:dyDescent="0.25">
      <c r="A1754" s="78">
        <v>2321314</v>
      </c>
      <c r="B1754" s="78" t="s">
        <v>467</v>
      </c>
      <c r="C1754" s="79">
        <v>42013</v>
      </c>
      <c r="D1754" s="78" t="s">
        <v>251</v>
      </c>
      <c r="E1754" s="76"/>
      <c r="F1754" s="80"/>
    </row>
    <row r="1755" spans="1:6" x14ac:dyDescent="0.25">
      <c r="A1755" s="78">
        <v>2321336</v>
      </c>
      <c r="B1755" s="78" t="s">
        <v>467</v>
      </c>
      <c r="C1755" s="79">
        <v>42013</v>
      </c>
      <c r="D1755" s="78" t="s">
        <v>251</v>
      </c>
      <c r="E1755" s="76"/>
      <c r="F1755" s="80"/>
    </row>
    <row r="1756" spans="1:6" x14ac:dyDescent="0.25">
      <c r="A1756" s="78">
        <v>2321378</v>
      </c>
      <c r="B1756" s="78" t="s">
        <v>467</v>
      </c>
      <c r="C1756" s="79">
        <v>42013</v>
      </c>
      <c r="D1756" s="78" t="s">
        <v>251</v>
      </c>
      <c r="E1756" s="76"/>
      <c r="F1756" s="80"/>
    </row>
    <row r="1757" spans="1:6" x14ac:dyDescent="0.25">
      <c r="A1757" s="78">
        <v>2321421</v>
      </c>
      <c r="B1757" s="78" t="s">
        <v>467</v>
      </c>
      <c r="C1757" s="79">
        <v>42013</v>
      </c>
      <c r="D1757" s="78" t="s">
        <v>251</v>
      </c>
      <c r="E1757" s="76"/>
      <c r="F1757" s="80"/>
    </row>
    <row r="1758" spans="1:6" x14ac:dyDescent="0.25">
      <c r="A1758" s="78">
        <v>2321456</v>
      </c>
      <c r="B1758" s="78" t="s">
        <v>467</v>
      </c>
      <c r="C1758" s="79">
        <v>42013</v>
      </c>
      <c r="D1758" s="78" t="s">
        <v>251</v>
      </c>
      <c r="E1758" s="76"/>
      <c r="F1758" s="80"/>
    </row>
    <row r="1759" spans="1:6" x14ac:dyDescent="0.25">
      <c r="A1759" s="78">
        <v>2321533</v>
      </c>
      <c r="B1759" s="78" t="s">
        <v>467</v>
      </c>
      <c r="C1759" s="79">
        <v>42013</v>
      </c>
      <c r="D1759" s="78" t="s">
        <v>251</v>
      </c>
      <c r="E1759" s="76"/>
      <c r="F1759" s="80"/>
    </row>
    <row r="1760" spans="1:6" x14ac:dyDescent="0.25">
      <c r="A1760" s="78">
        <v>2321536</v>
      </c>
      <c r="B1760" s="78" t="s">
        <v>467</v>
      </c>
      <c r="C1760" s="79">
        <v>42013</v>
      </c>
      <c r="D1760" s="78" t="s">
        <v>251</v>
      </c>
      <c r="E1760" s="76"/>
      <c r="F1760" s="80"/>
    </row>
    <row r="1761" spans="1:6" x14ac:dyDescent="0.25">
      <c r="A1761" s="78">
        <v>2321595</v>
      </c>
      <c r="B1761" s="78" t="s">
        <v>467</v>
      </c>
      <c r="C1761" s="79">
        <v>42013</v>
      </c>
      <c r="D1761" s="78" t="s">
        <v>251</v>
      </c>
      <c r="E1761" s="76"/>
      <c r="F1761" s="80"/>
    </row>
    <row r="1762" spans="1:6" x14ac:dyDescent="0.25">
      <c r="A1762" s="78">
        <v>2321653</v>
      </c>
      <c r="B1762" s="78" t="s">
        <v>467</v>
      </c>
      <c r="C1762" s="79">
        <v>42013</v>
      </c>
      <c r="D1762" s="78" t="s">
        <v>251</v>
      </c>
      <c r="E1762" s="76"/>
      <c r="F1762" s="80"/>
    </row>
    <row r="1763" spans="1:6" x14ac:dyDescent="0.25">
      <c r="A1763" s="78">
        <v>2321727</v>
      </c>
      <c r="B1763" s="78" t="s">
        <v>467</v>
      </c>
      <c r="C1763" s="79">
        <v>42013</v>
      </c>
      <c r="D1763" s="78" t="s">
        <v>251</v>
      </c>
      <c r="E1763" s="76"/>
      <c r="F1763" s="80"/>
    </row>
    <row r="1764" spans="1:6" x14ac:dyDescent="0.25">
      <c r="A1764" s="78">
        <v>2321741</v>
      </c>
      <c r="B1764" s="78" t="s">
        <v>467</v>
      </c>
      <c r="C1764" s="79">
        <v>42013</v>
      </c>
      <c r="D1764" s="78" t="s">
        <v>251</v>
      </c>
      <c r="E1764" s="76"/>
      <c r="F1764" s="80"/>
    </row>
    <row r="1765" spans="1:6" x14ac:dyDescent="0.25">
      <c r="A1765" s="78">
        <v>2321742</v>
      </c>
      <c r="B1765" s="78" t="s">
        <v>467</v>
      </c>
      <c r="C1765" s="79">
        <v>42013</v>
      </c>
      <c r="D1765" s="78" t="s">
        <v>251</v>
      </c>
      <c r="E1765" s="76"/>
      <c r="F1765" s="80"/>
    </row>
    <row r="1766" spans="1:6" x14ac:dyDescent="0.25">
      <c r="A1766" s="78">
        <v>2321771</v>
      </c>
      <c r="B1766" s="78" t="s">
        <v>467</v>
      </c>
      <c r="C1766" s="79">
        <v>42013</v>
      </c>
      <c r="D1766" s="78" t="s">
        <v>251</v>
      </c>
      <c r="E1766" s="76"/>
      <c r="F1766" s="80"/>
    </row>
    <row r="1767" spans="1:6" x14ac:dyDescent="0.25">
      <c r="A1767" s="78">
        <v>2321786</v>
      </c>
      <c r="B1767" s="78" t="s">
        <v>467</v>
      </c>
      <c r="C1767" s="79">
        <v>42013</v>
      </c>
      <c r="D1767" s="78" t="s">
        <v>251</v>
      </c>
      <c r="E1767" s="76"/>
      <c r="F1767" s="80"/>
    </row>
    <row r="1768" spans="1:6" x14ac:dyDescent="0.25">
      <c r="A1768" s="78">
        <v>2321857</v>
      </c>
      <c r="B1768" s="78" t="s">
        <v>467</v>
      </c>
      <c r="C1768" s="79">
        <v>42013</v>
      </c>
      <c r="D1768" s="78" t="s">
        <v>251</v>
      </c>
      <c r="E1768" s="76"/>
      <c r="F1768" s="80"/>
    </row>
    <row r="1769" spans="1:6" x14ac:dyDescent="0.25">
      <c r="A1769" s="78">
        <v>2321858</v>
      </c>
      <c r="B1769" s="78" t="s">
        <v>467</v>
      </c>
      <c r="C1769" s="79">
        <v>42013</v>
      </c>
      <c r="D1769" s="78" t="s">
        <v>251</v>
      </c>
      <c r="E1769" s="76"/>
      <c r="F1769" s="80"/>
    </row>
    <row r="1770" spans="1:6" x14ac:dyDescent="0.25">
      <c r="A1770" s="78">
        <v>2321862</v>
      </c>
      <c r="B1770" s="78" t="s">
        <v>467</v>
      </c>
      <c r="C1770" s="79">
        <v>42013</v>
      </c>
      <c r="D1770" s="78" t="s">
        <v>251</v>
      </c>
      <c r="E1770" s="76"/>
      <c r="F1770" s="80"/>
    </row>
    <row r="1771" spans="1:6" x14ac:dyDescent="0.25">
      <c r="A1771" s="78">
        <v>2321874</v>
      </c>
      <c r="B1771" s="78" t="s">
        <v>467</v>
      </c>
      <c r="C1771" s="79">
        <v>42013</v>
      </c>
      <c r="D1771" s="78" t="s">
        <v>251</v>
      </c>
      <c r="E1771" s="76"/>
      <c r="F1771" s="80"/>
    </row>
    <row r="1772" spans="1:6" x14ac:dyDescent="0.25">
      <c r="A1772" s="78">
        <v>2321888</v>
      </c>
      <c r="B1772" s="78" t="s">
        <v>467</v>
      </c>
      <c r="C1772" s="79">
        <v>42013</v>
      </c>
      <c r="D1772" s="78" t="s">
        <v>251</v>
      </c>
      <c r="E1772" s="76"/>
      <c r="F1772" s="80"/>
    </row>
    <row r="1773" spans="1:6" x14ac:dyDescent="0.25">
      <c r="A1773" s="78">
        <v>2321945</v>
      </c>
      <c r="B1773" s="78" t="s">
        <v>467</v>
      </c>
      <c r="C1773" s="79">
        <v>42013</v>
      </c>
      <c r="D1773" s="78" t="s">
        <v>251</v>
      </c>
      <c r="E1773" s="76"/>
      <c r="F1773" s="80"/>
    </row>
    <row r="1774" spans="1:6" x14ac:dyDescent="0.25">
      <c r="A1774" s="78">
        <v>2321971</v>
      </c>
      <c r="B1774" s="78" t="s">
        <v>467</v>
      </c>
      <c r="C1774" s="79">
        <v>42013</v>
      </c>
      <c r="D1774" s="78" t="s">
        <v>251</v>
      </c>
      <c r="E1774" s="76"/>
      <c r="F1774" s="80"/>
    </row>
    <row r="1775" spans="1:6" x14ac:dyDescent="0.25">
      <c r="A1775" s="78">
        <v>2322015</v>
      </c>
      <c r="B1775" s="78" t="s">
        <v>467</v>
      </c>
      <c r="C1775" s="79">
        <v>42013</v>
      </c>
      <c r="D1775" s="78" t="s">
        <v>251</v>
      </c>
      <c r="E1775" s="76"/>
      <c r="F1775" s="80"/>
    </row>
    <row r="1776" spans="1:6" x14ac:dyDescent="0.25">
      <c r="A1776" s="78">
        <v>2322097</v>
      </c>
      <c r="B1776" s="78" t="s">
        <v>467</v>
      </c>
      <c r="C1776" s="79">
        <v>42013</v>
      </c>
      <c r="D1776" s="78" t="s">
        <v>251</v>
      </c>
      <c r="E1776" s="76"/>
      <c r="F1776" s="80"/>
    </row>
    <row r="1777" spans="1:6" x14ac:dyDescent="0.25">
      <c r="A1777" s="78">
        <v>2322221</v>
      </c>
      <c r="B1777" s="78" t="s">
        <v>467</v>
      </c>
      <c r="C1777" s="79">
        <v>42013</v>
      </c>
      <c r="D1777" s="78" t="s">
        <v>251</v>
      </c>
      <c r="E1777" s="76"/>
      <c r="F1777" s="80"/>
    </row>
    <row r="1778" spans="1:6" x14ac:dyDescent="0.25">
      <c r="A1778" s="78">
        <v>2322226</v>
      </c>
      <c r="B1778" s="78" t="s">
        <v>467</v>
      </c>
      <c r="C1778" s="79">
        <v>42013</v>
      </c>
      <c r="D1778" s="78" t="s">
        <v>251</v>
      </c>
      <c r="E1778" s="76"/>
      <c r="F1778" s="80"/>
    </row>
    <row r="1779" spans="1:6" x14ac:dyDescent="0.25">
      <c r="A1779" s="78">
        <v>2322262</v>
      </c>
      <c r="B1779" s="78" t="s">
        <v>467</v>
      </c>
      <c r="C1779" s="79">
        <v>42013</v>
      </c>
      <c r="D1779" s="78" t="s">
        <v>251</v>
      </c>
      <c r="E1779" s="76"/>
      <c r="F1779" s="80"/>
    </row>
    <row r="1780" spans="1:6" x14ac:dyDescent="0.25">
      <c r="A1780" s="78">
        <v>2322269</v>
      </c>
      <c r="B1780" s="78" t="s">
        <v>467</v>
      </c>
      <c r="C1780" s="79">
        <v>42013</v>
      </c>
      <c r="D1780" s="78" t="s">
        <v>251</v>
      </c>
      <c r="E1780" s="76"/>
      <c r="F1780" s="80"/>
    </row>
    <row r="1781" spans="1:6" x14ac:dyDescent="0.25">
      <c r="A1781" s="78">
        <v>2322284</v>
      </c>
      <c r="B1781" s="78" t="s">
        <v>467</v>
      </c>
      <c r="C1781" s="79">
        <v>42013</v>
      </c>
      <c r="D1781" s="78" t="s">
        <v>251</v>
      </c>
      <c r="E1781" s="76"/>
      <c r="F1781" s="80"/>
    </row>
    <row r="1782" spans="1:6" x14ac:dyDescent="0.25">
      <c r="A1782" s="78">
        <v>2322298</v>
      </c>
      <c r="B1782" s="78" t="s">
        <v>467</v>
      </c>
      <c r="C1782" s="79">
        <v>42013</v>
      </c>
      <c r="D1782" s="78" t="s">
        <v>251</v>
      </c>
      <c r="E1782" s="76"/>
      <c r="F1782" s="80"/>
    </row>
    <row r="1783" spans="1:6" x14ac:dyDescent="0.25">
      <c r="A1783" s="78">
        <v>2322390</v>
      </c>
      <c r="B1783" s="78" t="s">
        <v>467</v>
      </c>
      <c r="C1783" s="79">
        <v>42013</v>
      </c>
      <c r="D1783" s="78" t="s">
        <v>251</v>
      </c>
      <c r="E1783" s="76"/>
      <c r="F1783" s="80"/>
    </row>
    <row r="1784" spans="1:6" x14ac:dyDescent="0.25">
      <c r="A1784" s="78">
        <v>2322509</v>
      </c>
      <c r="B1784" s="78" t="s">
        <v>467</v>
      </c>
      <c r="C1784" s="79">
        <v>42013</v>
      </c>
      <c r="D1784" s="78" t="s">
        <v>251</v>
      </c>
      <c r="E1784" s="76"/>
      <c r="F1784" s="80"/>
    </row>
    <row r="1785" spans="1:6" x14ac:dyDescent="0.25">
      <c r="A1785" s="78">
        <v>2322519</v>
      </c>
      <c r="B1785" s="78" t="s">
        <v>467</v>
      </c>
      <c r="C1785" s="79">
        <v>42013</v>
      </c>
      <c r="D1785" s="78" t="s">
        <v>251</v>
      </c>
      <c r="E1785" s="76"/>
      <c r="F1785" s="80"/>
    </row>
    <row r="1786" spans="1:6" x14ac:dyDescent="0.25">
      <c r="A1786" s="78">
        <v>2322581</v>
      </c>
      <c r="B1786" s="78" t="s">
        <v>467</v>
      </c>
      <c r="C1786" s="79">
        <v>42013</v>
      </c>
      <c r="D1786" s="78" t="s">
        <v>251</v>
      </c>
      <c r="E1786" s="76"/>
      <c r="F1786" s="80"/>
    </row>
    <row r="1787" spans="1:6" x14ac:dyDescent="0.25">
      <c r="A1787" s="78">
        <v>2322593</v>
      </c>
      <c r="B1787" s="78" t="s">
        <v>467</v>
      </c>
      <c r="C1787" s="79">
        <v>42013</v>
      </c>
      <c r="D1787" s="78" t="s">
        <v>251</v>
      </c>
      <c r="E1787" s="76"/>
      <c r="F1787" s="80"/>
    </row>
    <row r="1788" spans="1:6" x14ac:dyDescent="0.25">
      <c r="A1788" s="78">
        <v>2322685</v>
      </c>
      <c r="B1788" s="78" t="s">
        <v>467</v>
      </c>
      <c r="C1788" s="79">
        <v>42013</v>
      </c>
      <c r="D1788" s="78" t="s">
        <v>251</v>
      </c>
      <c r="E1788" s="76"/>
      <c r="F1788" s="80"/>
    </row>
    <row r="1789" spans="1:6" x14ac:dyDescent="0.25">
      <c r="A1789" s="78">
        <v>2322756</v>
      </c>
      <c r="B1789" s="78" t="s">
        <v>467</v>
      </c>
      <c r="C1789" s="79">
        <v>42013</v>
      </c>
      <c r="D1789" s="78" t="s">
        <v>251</v>
      </c>
      <c r="E1789" s="76"/>
      <c r="F1789" s="80"/>
    </row>
    <row r="1790" spans="1:6" x14ac:dyDescent="0.25">
      <c r="A1790" s="78">
        <v>2322766</v>
      </c>
      <c r="B1790" s="78" t="s">
        <v>467</v>
      </c>
      <c r="C1790" s="79">
        <v>42013</v>
      </c>
      <c r="D1790" s="78" t="s">
        <v>251</v>
      </c>
      <c r="E1790" s="76"/>
      <c r="F1790" s="80"/>
    </row>
    <row r="1791" spans="1:6" x14ac:dyDescent="0.25">
      <c r="A1791" s="78">
        <v>2322783</v>
      </c>
      <c r="B1791" s="78" t="s">
        <v>467</v>
      </c>
      <c r="C1791" s="79">
        <v>42013</v>
      </c>
      <c r="D1791" s="78" t="s">
        <v>251</v>
      </c>
      <c r="E1791" s="76"/>
      <c r="F1791" s="80"/>
    </row>
    <row r="1792" spans="1:6" x14ac:dyDescent="0.25">
      <c r="A1792" s="78">
        <v>2322804</v>
      </c>
      <c r="B1792" s="78" t="s">
        <v>467</v>
      </c>
      <c r="C1792" s="79">
        <v>42013</v>
      </c>
      <c r="D1792" s="78" t="s">
        <v>251</v>
      </c>
      <c r="E1792" s="76"/>
      <c r="F1792" s="80"/>
    </row>
    <row r="1793" spans="1:6" x14ac:dyDescent="0.25">
      <c r="A1793" s="78">
        <v>2322806</v>
      </c>
      <c r="B1793" s="78" t="s">
        <v>467</v>
      </c>
      <c r="C1793" s="79">
        <v>42013</v>
      </c>
      <c r="D1793" s="78" t="s">
        <v>251</v>
      </c>
      <c r="E1793" s="76"/>
      <c r="F1793" s="80"/>
    </row>
    <row r="1794" spans="1:6" x14ac:dyDescent="0.25">
      <c r="A1794" s="78">
        <v>2322833</v>
      </c>
      <c r="B1794" s="78" t="s">
        <v>467</v>
      </c>
      <c r="C1794" s="79">
        <v>42013</v>
      </c>
      <c r="D1794" s="78" t="s">
        <v>251</v>
      </c>
      <c r="E1794" s="76"/>
      <c r="F1794" s="80"/>
    </row>
    <row r="1795" spans="1:6" x14ac:dyDescent="0.25">
      <c r="A1795" s="78">
        <v>2322861</v>
      </c>
      <c r="B1795" s="78" t="s">
        <v>467</v>
      </c>
      <c r="C1795" s="79">
        <v>42013</v>
      </c>
      <c r="D1795" s="78" t="s">
        <v>251</v>
      </c>
      <c r="E1795" s="76"/>
      <c r="F1795" s="80"/>
    </row>
    <row r="1796" spans="1:6" x14ac:dyDescent="0.25">
      <c r="A1796" s="78">
        <v>2322896</v>
      </c>
      <c r="B1796" s="78" t="s">
        <v>467</v>
      </c>
      <c r="C1796" s="79">
        <v>42013</v>
      </c>
      <c r="D1796" s="78" t="s">
        <v>251</v>
      </c>
      <c r="E1796" s="76"/>
      <c r="F1796" s="80"/>
    </row>
    <row r="1797" spans="1:6" x14ac:dyDescent="0.25">
      <c r="A1797" s="78">
        <v>2322912</v>
      </c>
      <c r="B1797" s="78" t="s">
        <v>467</v>
      </c>
      <c r="C1797" s="79">
        <v>42013</v>
      </c>
      <c r="D1797" s="78" t="s">
        <v>251</v>
      </c>
      <c r="E1797" s="76"/>
      <c r="F1797" s="80"/>
    </row>
    <row r="1798" spans="1:6" x14ac:dyDescent="0.25">
      <c r="A1798" s="78">
        <v>2322941</v>
      </c>
      <c r="B1798" s="78" t="s">
        <v>467</v>
      </c>
      <c r="C1798" s="79">
        <v>42013</v>
      </c>
      <c r="D1798" s="78" t="s">
        <v>251</v>
      </c>
      <c r="E1798" s="76"/>
      <c r="F1798" s="80"/>
    </row>
    <row r="1799" spans="1:6" x14ac:dyDescent="0.25">
      <c r="A1799" s="78">
        <v>2323003</v>
      </c>
      <c r="B1799" s="78" t="s">
        <v>467</v>
      </c>
      <c r="C1799" s="79">
        <v>42013</v>
      </c>
      <c r="D1799" s="78" t="s">
        <v>251</v>
      </c>
      <c r="E1799" s="76"/>
      <c r="F1799" s="80"/>
    </row>
    <row r="1800" spans="1:6" x14ac:dyDescent="0.25">
      <c r="A1800" s="78">
        <v>2323044</v>
      </c>
      <c r="B1800" s="78" t="s">
        <v>467</v>
      </c>
      <c r="C1800" s="79">
        <v>42013</v>
      </c>
      <c r="D1800" s="78" t="s">
        <v>251</v>
      </c>
      <c r="E1800" s="76"/>
      <c r="F1800" s="80"/>
    </row>
    <row r="1801" spans="1:6" x14ac:dyDescent="0.25">
      <c r="A1801" s="78">
        <v>2323048</v>
      </c>
      <c r="B1801" s="78" t="s">
        <v>467</v>
      </c>
      <c r="C1801" s="79">
        <v>42013</v>
      </c>
      <c r="D1801" s="78" t="s">
        <v>251</v>
      </c>
      <c r="E1801" s="76"/>
      <c r="F1801" s="80"/>
    </row>
    <row r="1802" spans="1:6" x14ac:dyDescent="0.25">
      <c r="A1802" s="78">
        <v>2323067</v>
      </c>
      <c r="B1802" s="78" t="s">
        <v>467</v>
      </c>
      <c r="C1802" s="79">
        <v>42013</v>
      </c>
      <c r="D1802" s="78" t="s">
        <v>251</v>
      </c>
      <c r="E1802" s="76"/>
      <c r="F1802" s="80"/>
    </row>
    <row r="1803" spans="1:6" x14ac:dyDescent="0.25">
      <c r="A1803" s="78">
        <v>2323083</v>
      </c>
      <c r="B1803" s="78" t="s">
        <v>467</v>
      </c>
      <c r="C1803" s="79">
        <v>42013</v>
      </c>
      <c r="D1803" s="78" t="s">
        <v>251</v>
      </c>
      <c r="E1803" s="76"/>
      <c r="F1803" s="80"/>
    </row>
    <row r="1804" spans="1:6" x14ac:dyDescent="0.25">
      <c r="A1804" s="78">
        <v>2323106</v>
      </c>
      <c r="B1804" s="78" t="s">
        <v>467</v>
      </c>
      <c r="C1804" s="79">
        <v>42013</v>
      </c>
      <c r="D1804" s="78" t="s">
        <v>251</v>
      </c>
      <c r="E1804" s="76"/>
      <c r="F1804" s="80"/>
    </row>
    <row r="1805" spans="1:6" x14ac:dyDescent="0.25">
      <c r="A1805" s="78">
        <v>2323110</v>
      </c>
      <c r="B1805" s="78" t="s">
        <v>467</v>
      </c>
      <c r="C1805" s="79">
        <v>42013</v>
      </c>
      <c r="D1805" s="78" t="s">
        <v>251</v>
      </c>
      <c r="E1805" s="76"/>
      <c r="F1805" s="80"/>
    </row>
    <row r="1806" spans="1:6" x14ac:dyDescent="0.25">
      <c r="A1806" s="78">
        <v>2323111</v>
      </c>
      <c r="B1806" s="78" t="s">
        <v>467</v>
      </c>
      <c r="C1806" s="79">
        <v>42013</v>
      </c>
      <c r="D1806" s="78" t="s">
        <v>251</v>
      </c>
      <c r="E1806" s="76"/>
      <c r="F1806" s="80"/>
    </row>
    <row r="1807" spans="1:6" x14ac:dyDescent="0.25">
      <c r="A1807" s="78">
        <v>2323140</v>
      </c>
      <c r="B1807" s="78" t="s">
        <v>467</v>
      </c>
      <c r="C1807" s="79">
        <v>42013</v>
      </c>
      <c r="D1807" s="78" t="s">
        <v>251</v>
      </c>
      <c r="E1807" s="76"/>
      <c r="F1807" s="80"/>
    </row>
    <row r="1808" spans="1:6" x14ac:dyDescent="0.25">
      <c r="A1808" s="78">
        <v>2323145</v>
      </c>
      <c r="B1808" s="78" t="s">
        <v>467</v>
      </c>
      <c r="C1808" s="79">
        <v>42013</v>
      </c>
      <c r="D1808" s="78" t="s">
        <v>251</v>
      </c>
      <c r="E1808" s="76"/>
      <c r="F1808" s="80"/>
    </row>
    <row r="1809" spans="1:6" x14ac:dyDescent="0.25">
      <c r="A1809" s="78">
        <v>2323163</v>
      </c>
      <c r="B1809" s="78" t="s">
        <v>467</v>
      </c>
      <c r="C1809" s="79">
        <v>42013</v>
      </c>
      <c r="D1809" s="78" t="s">
        <v>251</v>
      </c>
      <c r="E1809" s="76"/>
      <c r="F1809" s="80"/>
    </row>
    <row r="1810" spans="1:6" x14ac:dyDescent="0.25">
      <c r="A1810" s="78">
        <v>2323278</v>
      </c>
      <c r="B1810" s="78" t="s">
        <v>467</v>
      </c>
      <c r="C1810" s="79">
        <v>42013</v>
      </c>
      <c r="D1810" s="78" t="s">
        <v>251</v>
      </c>
      <c r="E1810" s="76"/>
      <c r="F1810" s="80"/>
    </row>
    <row r="1811" spans="1:6" x14ac:dyDescent="0.25">
      <c r="A1811" s="78">
        <v>2323297</v>
      </c>
      <c r="B1811" s="78" t="s">
        <v>467</v>
      </c>
      <c r="C1811" s="79">
        <v>42013</v>
      </c>
      <c r="D1811" s="78" t="s">
        <v>251</v>
      </c>
      <c r="E1811" s="76"/>
      <c r="F1811" s="80"/>
    </row>
    <row r="1812" spans="1:6" x14ac:dyDescent="0.25">
      <c r="A1812" s="78">
        <v>2323301</v>
      </c>
      <c r="B1812" s="78" t="s">
        <v>467</v>
      </c>
      <c r="C1812" s="79">
        <v>42013</v>
      </c>
      <c r="D1812" s="78" t="s">
        <v>251</v>
      </c>
      <c r="E1812" s="76"/>
      <c r="F1812" s="80"/>
    </row>
    <row r="1813" spans="1:6" x14ac:dyDescent="0.25">
      <c r="A1813" s="78">
        <v>2323310</v>
      </c>
      <c r="B1813" s="78" t="s">
        <v>467</v>
      </c>
      <c r="C1813" s="79">
        <v>42013</v>
      </c>
      <c r="D1813" s="78" t="s">
        <v>251</v>
      </c>
      <c r="E1813" s="76"/>
      <c r="F1813" s="80"/>
    </row>
    <row r="1814" spans="1:6" x14ac:dyDescent="0.25">
      <c r="A1814" s="78">
        <v>2323321</v>
      </c>
      <c r="B1814" s="78" t="s">
        <v>467</v>
      </c>
      <c r="C1814" s="79">
        <v>42013</v>
      </c>
      <c r="D1814" s="78" t="s">
        <v>251</v>
      </c>
      <c r="E1814" s="76"/>
      <c r="F1814" s="80"/>
    </row>
    <row r="1815" spans="1:6" x14ac:dyDescent="0.25">
      <c r="A1815" s="78">
        <v>2323337</v>
      </c>
      <c r="B1815" s="78" t="s">
        <v>467</v>
      </c>
      <c r="C1815" s="79">
        <v>42013</v>
      </c>
      <c r="D1815" s="78" t="s">
        <v>251</v>
      </c>
      <c r="E1815" s="76"/>
      <c r="F1815" s="80"/>
    </row>
    <row r="1816" spans="1:6" x14ac:dyDescent="0.25">
      <c r="A1816" s="78">
        <v>2323349</v>
      </c>
      <c r="B1816" s="78" t="s">
        <v>467</v>
      </c>
      <c r="C1816" s="79">
        <v>42013</v>
      </c>
      <c r="D1816" s="78" t="s">
        <v>251</v>
      </c>
      <c r="E1816" s="76"/>
      <c r="F1816" s="80"/>
    </row>
    <row r="1817" spans="1:6" x14ac:dyDescent="0.25">
      <c r="A1817" s="78">
        <v>2323374</v>
      </c>
      <c r="B1817" s="78" t="s">
        <v>467</v>
      </c>
      <c r="C1817" s="79">
        <v>42013</v>
      </c>
      <c r="D1817" s="78" t="s">
        <v>251</v>
      </c>
      <c r="E1817" s="76"/>
      <c r="F1817" s="80"/>
    </row>
    <row r="1818" spans="1:6" x14ac:dyDescent="0.25">
      <c r="A1818" s="78">
        <v>2323393</v>
      </c>
      <c r="B1818" s="78" t="s">
        <v>467</v>
      </c>
      <c r="C1818" s="79">
        <v>42013</v>
      </c>
      <c r="D1818" s="78" t="s">
        <v>251</v>
      </c>
      <c r="E1818" s="76"/>
      <c r="F1818" s="80"/>
    </row>
    <row r="1819" spans="1:6" x14ac:dyDescent="0.25">
      <c r="A1819" s="78">
        <v>2323417</v>
      </c>
      <c r="B1819" s="78" t="s">
        <v>467</v>
      </c>
      <c r="C1819" s="79">
        <v>42013</v>
      </c>
      <c r="D1819" s="78" t="s">
        <v>251</v>
      </c>
      <c r="E1819" s="76"/>
      <c r="F1819" s="80"/>
    </row>
    <row r="1820" spans="1:6" x14ac:dyDescent="0.25">
      <c r="A1820" s="78">
        <v>2323422</v>
      </c>
      <c r="B1820" s="78" t="s">
        <v>467</v>
      </c>
      <c r="C1820" s="79">
        <v>42013</v>
      </c>
      <c r="D1820" s="78" t="s">
        <v>251</v>
      </c>
      <c r="E1820" s="76"/>
      <c r="F1820" s="80"/>
    </row>
    <row r="1821" spans="1:6" x14ac:dyDescent="0.25">
      <c r="A1821" s="78">
        <v>2323433</v>
      </c>
      <c r="B1821" s="78" t="s">
        <v>467</v>
      </c>
      <c r="C1821" s="79">
        <v>42013</v>
      </c>
      <c r="D1821" s="78" t="s">
        <v>251</v>
      </c>
      <c r="E1821" s="76"/>
      <c r="F1821" s="80"/>
    </row>
    <row r="1822" spans="1:6" x14ac:dyDescent="0.25">
      <c r="A1822" s="78">
        <v>2323458</v>
      </c>
      <c r="B1822" s="78" t="s">
        <v>467</v>
      </c>
      <c r="C1822" s="79">
        <v>42013</v>
      </c>
      <c r="D1822" s="78" t="s">
        <v>251</v>
      </c>
      <c r="E1822" s="76"/>
      <c r="F1822" s="80"/>
    </row>
    <row r="1823" spans="1:6" x14ac:dyDescent="0.25">
      <c r="A1823" s="78">
        <v>2323462</v>
      </c>
      <c r="B1823" s="78" t="s">
        <v>467</v>
      </c>
      <c r="C1823" s="79">
        <v>42013</v>
      </c>
      <c r="D1823" s="78" t="s">
        <v>251</v>
      </c>
      <c r="E1823" s="76"/>
      <c r="F1823" s="80"/>
    </row>
    <row r="1824" spans="1:6" x14ac:dyDescent="0.25">
      <c r="A1824" s="78">
        <v>2323497</v>
      </c>
      <c r="B1824" s="78" t="s">
        <v>467</v>
      </c>
      <c r="C1824" s="79">
        <v>42013</v>
      </c>
      <c r="D1824" s="78" t="s">
        <v>251</v>
      </c>
      <c r="E1824" s="76"/>
      <c r="F1824" s="80"/>
    </row>
    <row r="1825" spans="1:6" x14ac:dyDescent="0.25">
      <c r="A1825" s="78">
        <v>2323515</v>
      </c>
      <c r="B1825" s="78" t="s">
        <v>467</v>
      </c>
      <c r="C1825" s="79">
        <v>42013</v>
      </c>
      <c r="D1825" s="78" t="s">
        <v>251</v>
      </c>
      <c r="E1825" s="76"/>
      <c r="F1825" s="80"/>
    </row>
    <row r="1826" spans="1:6" x14ac:dyDescent="0.25">
      <c r="A1826" s="78">
        <v>2323525</v>
      </c>
      <c r="B1826" s="78" t="s">
        <v>467</v>
      </c>
      <c r="C1826" s="79">
        <v>42013</v>
      </c>
      <c r="D1826" s="78" t="s">
        <v>251</v>
      </c>
      <c r="E1826" s="76"/>
      <c r="F1826" s="80"/>
    </row>
    <row r="1827" spans="1:6" x14ac:dyDescent="0.25">
      <c r="A1827" s="78">
        <v>2323539</v>
      </c>
      <c r="B1827" s="78" t="s">
        <v>467</v>
      </c>
      <c r="C1827" s="79">
        <v>42013</v>
      </c>
      <c r="D1827" s="78" t="s">
        <v>251</v>
      </c>
      <c r="E1827" s="76"/>
      <c r="F1827" s="80"/>
    </row>
    <row r="1828" spans="1:6" x14ac:dyDescent="0.25">
      <c r="A1828" s="78">
        <v>2323562</v>
      </c>
      <c r="B1828" s="78" t="s">
        <v>467</v>
      </c>
      <c r="C1828" s="79">
        <v>42013</v>
      </c>
      <c r="D1828" s="78" t="s">
        <v>251</v>
      </c>
      <c r="E1828" s="76"/>
      <c r="F1828" s="80"/>
    </row>
    <row r="1829" spans="1:6" x14ac:dyDescent="0.25">
      <c r="A1829" s="78">
        <v>2323589</v>
      </c>
      <c r="B1829" s="78" t="s">
        <v>467</v>
      </c>
      <c r="C1829" s="79">
        <v>42013</v>
      </c>
      <c r="D1829" s="78" t="s">
        <v>251</v>
      </c>
      <c r="E1829" s="76"/>
      <c r="F1829" s="80"/>
    </row>
    <row r="1830" spans="1:6" x14ac:dyDescent="0.25">
      <c r="A1830" s="78">
        <v>2323598</v>
      </c>
      <c r="B1830" s="78" t="s">
        <v>467</v>
      </c>
      <c r="C1830" s="79">
        <v>42013</v>
      </c>
      <c r="D1830" s="78" t="s">
        <v>251</v>
      </c>
      <c r="E1830" s="76"/>
      <c r="F1830" s="80"/>
    </row>
    <row r="1831" spans="1:6" x14ac:dyDescent="0.25">
      <c r="A1831" s="78">
        <v>2323602</v>
      </c>
      <c r="B1831" s="78" t="s">
        <v>467</v>
      </c>
      <c r="C1831" s="79">
        <v>42013</v>
      </c>
      <c r="D1831" s="78" t="s">
        <v>251</v>
      </c>
      <c r="E1831" s="76"/>
      <c r="F1831" s="80"/>
    </row>
    <row r="1832" spans="1:6" x14ac:dyDescent="0.25">
      <c r="A1832" s="78">
        <v>2323634</v>
      </c>
      <c r="B1832" s="78" t="s">
        <v>467</v>
      </c>
      <c r="C1832" s="79">
        <v>42013</v>
      </c>
      <c r="D1832" s="78" t="s">
        <v>251</v>
      </c>
      <c r="E1832" s="76"/>
      <c r="F1832" s="80"/>
    </row>
    <row r="1833" spans="1:6" x14ac:dyDescent="0.25">
      <c r="A1833" s="78">
        <v>2323635</v>
      </c>
      <c r="B1833" s="78" t="s">
        <v>467</v>
      </c>
      <c r="C1833" s="79">
        <v>42013</v>
      </c>
      <c r="D1833" s="78" t="s">
        <v>251</v>
      </c>
      <c r="E1833" s="76"/>
      <c r="F1833" s="80"/>
    </row>
    <row r="1834" spans="1:6" x14ac:dyDescent="0.25">
      <c r="A1834" s="78">
        <v>2323643</v>
      </c>
      <c r="B1834" s="78" t="s">
        <v>467</v>
      </c>
      <c r="C1834" s="79">
        <v>42013</v>
      </c>
      <c r="D1834" s="78" t="s">
        <v>251</v>
      </c>
      <c r="E1834" s="76"/>
      <c r="F1834" s="80"/>
    </row>
    <row r="1835" spans="1:6" x14ac:dyDescent="0.25">
      <c r="A1835" s="78">
        <v>2323653</v>
      </c>
      <c r="B1835" s="78" t="s">
        <v>467</v>
      </c>
      <c r="C1835" s="79">
        <v>42013</v>
      </c>
      <c r="D1835" s="78" t="s">
        <v>251</v>
      </c>
      <c r="E1835" s="76"/>
      <c r="F1835" s="80"/>
    </row>
    <row r="1836" spans="1:6" x14ac:dyDescent="0.25">
      <c r="A1836" s="78">
        <v>2323693</v>
      </c>
      <c r="B1836" s="78" t="s">
        <v>467</v>
      </c>
      <c r="C1836" s="79">
        <v>42013</v>
      </c>
      <c r="D1836" s="78" t="s">
        <v>251</v>
      </c>
      <c r="E1836" s="76"/>
      <c r="F1836" s="80"/>
    </row>
    <row r="1837" spans="1:6" x14ac:dyDescent="0.25">
      <c r="A1837" s="78">
        <v>2323698</v>
      </c>
      <c r="B1837" s="78" t="s">
        <v>467</v>
      </c>
      <c r="C1837" s="79">
        <v>42013</v>
      </c>
      <c r="D1837" s="78" t="s">
        <v>251</v>
      </c>
      <c r="E1837" s="76"/>
      <c r="F1837" s="80"/>
    </row>
    <row r="1838" spans="1:6" x14ac:dyDescent="0.25">
      <c r="A1838" s="78">
        <v>2323762</v>
      </c>
      <c r="B1838" s="78" t="s">
        <v>467</v>
      </c>
      <c r="C1838" s="79">
        <v>42013</v>
      </c>
      <c r="D1838" s="78" t="s">
        <v>251</v>
      </c>
      <c r="E1838" s="76"/>
      <c r="F1838" s="80"/>
    </row>
    <row r="1839" spans="1:6" x14ac:dyDescent="0.25">
      <c r="A1839" s="78">
        <v>2323782</v>
      </c>
      <c r="B1839" s="78" t="s">
        <v>467</v>
      </c>
      <c r="C1839" s="79">
        <v>42013</v>
      </c>
      <c r="D1839" s="78" t="s">
        <v>251</v>
      </c>
      <c r="E1839" s="76"/>
      <c r="F1839" s="80"/>
    </row>
    <row r="1840" spans="1:6" x14ac:dyDescent="0.25">
      <c r="A1840" s="78">
        <v>2323806</v>
      </c>
      <c r="B1840" s="78" t="s">
        <v>467</v>
      </c>
      <c r="C1840" s="79">
        <v>42013</v>
      </c>
      <c r="D1840" s="78" t="s">
        <v>251</v>
      </c>
      <c r="E1840" s="76"/>
      <c r="F1840" s="80"/>
    </row>
    <row r="1841" spans="1:6" x14ac:dyDescent="0.25">
      <c r="A1841" s="78">
        <v>2323818</v>
      </c>
      <c r="B1841" s="78" t="s">
        <v>467</v>
      </c>
      <c r="C1841" s="79">
        <v>42013</v>
      </c>
      <c r="D1841" s="78" t="s">
        <v>251</v>
      </c>
      <c r="E1841" s="76"/>
      <c r="F1841" s="80"/>
    </row>
    <row r="1842" spans="1:6" x14ac:dyDescent="0.25">
      <c r="A1842" s="78">
        <v>2323823</v>
      </c>
      <c r="B1842" s="78" t="s">
        <v>467</v>
      </c>
      <c r="C1842" s="79">
        <v>42013</v>
      </c>
      <c r="D1842" s="78" t="s">
        <v>251</v>
      </c>
      <c r="E1842" s="76"/>
      <c r="F1842" s="80"/>
    </row>
    <row r="1843" spans="1:6" x14ac:dyDescent="0.25">
      <c r="A1843" s="78">
        <v>2323908</v>
      </c>
      <c r="B1843" s="78" t="s">
        <v>467</v>
      </c>
      <c r="C1843" s="79">
        <v>42013</v>
      </c>
      <c r="D1843" s="78" t="s">
        <v>251</v>
      </c>
      <c r="E1843" s="76"/>
      <c r="F1843" s="80"/>
    </row>
    <row r="1844" spans="1:6" x14ac:dyDescent="0.25">
      <c r="A1844" s="78">
        <v>2323909</v>
      </c>
      <c r="B1844" s="78" t="s">
        <v>467</v>
      </c>
      <c r="C1844" s="79">
        <v>42013</v>
      </c>
      <c r="D1844" s="78" t="s">
        <v>251</v>
      </c>
      <c r="E1844" s="76"/>
      <c r="F1844" s="80"/>
    </row>
    <row r="1845" spans="1:6" x14ac:dyDescent="0.25">
      <c r="A1845" s="78">
        <v>2323913</v>
      </c>
      <c r="B1845" s="78" t="s">
        <v>467</v>
      </c>
      <c r="C1845" s="79">
        <v>42013</v>
      </c>
      <c r="D1845" s="78" t="s">
        <v>251</v>
      </c>
      <c r="E1845" s="76"/>
      <c r="F1845" s="80"/>
    </row>
    <row r="1846" spans="1:6" x14ac:dyDescent="0.25">
      <c r="A1846" s="78">
        <v>2323914</v>
      </c>
      <c r="B1846" s="78" t="s">
        <v>467</v>
      </c>
      <c r="C1846" s="79">
        <v>42013</v>
      </c>
      <c r="D1846" s="78" t="s">
        <v>251</v>
      </c>
      <c r="E1846" s="76"/>
      <c r="F1846" s="80"/>
    </row>
    <row r="1847" spans="1:6" x14ac:dyDescent="0.25">
      <c r="A1847" s="78">
        <v>2323949</v>
      </c>
      <c r="B1847" s="78" t="s">
        <v>467</v>
      </c>
      <c r="C1847" s="79">
        <v>42013</v>
      </c>
      <c r="D1847" s="78" t="s">
        <v>251</v>
      </c>
      <c r="E1847" s="76"/>
      <c r="F1847" s="80"/>
    </row>
    <row r="1848" spans="1:6" x14ac:dyDescent="0.25">
      <c r="A1848" s="78">
        <v>2323972</v>
      </c>
      <c r="B1848" s="78" t="s">
        <v>467</v>
      </c>
      <c r="C1848" s="79">
        <v>42013</v>
      </c>
      <c r="D1848" s="78" t="s">
        <v>251</v>
      </c>
      <c r="E1848" s="76"/>
      <c r="F1848" s="80"/>
    </row>
    <row r="1849" spans="1:6" x14ac:dyDescent="0.25">
      <c r="A1849" s="78">
        <v>2323988</v>
      </c>
      <c r="B1849" s="78" t="s">
        <v>467</v>
      </c>
      <c r="C1849" s="79">
        <v>42013</v>
      </c>
      <c r="D1849" s="78" t="s">
        <v>251</v>
      </c>
      <c r="E1849" s="76"/>
      <c r="F1849" s="80"/>
    </row>
    <row r="1850" spans="1:6" x14ac:dyDescent="0.25">
      <c r="A1850" s="78">
        <v>2323995</v>
      </c>
      <c r="B1850" s="78" t="s">
        <v>467</v>
      </c>
      <c r="C1850" s="79">
        <v>42013</v>
      </c>
      <c r="D1850" s="78" t="s">
        <v>251</v>
      </c>
      <c r="E1850" s="76"/>
      <c r="F1850" s="80"/>
    </row>
    <row r="1851" spans="1:6" x14ac:dyDescent="0.25">
      <c r="A1851" s="78">
        <v>2324001</v>
      </c>
      <c r="B1851" s="78" t="s">
        <v>467</v>
      </c>
      <c r="C1851" s="79">
        <v>42013</v>
      </c>
      <c r="D1851" s="78" t="s">
        <v>251</v>
      </c>
      <c r="E1851" s="76"/>
      <c r="F1851" s="80"/>
    </row>
    <row r="1852" spans="1:6" x14ac:dyDescent="0.25">
      <c r="A1852" s="78">
        <v>2324014</v>
      </c>
      <c r="B1852" s="78" t="s">
        <v>467</v>
      </c>
      <c r="C1852" s="79">
        <v>42013</v>
      </c>
      <c r="D1852" s="78" t="s">
        <v>251</v>
      </c>
      <c r="E1852" s="76"/>
      <c r="F1852" s="80"/>
    </row>
    <row r="1853" spans="1:6" x14ac:dyDescent="0.25">
      <c r="A1853" s="78">
        <v>2324018</v>
      </c>
      <c r="B1853" s="78" t="s">
        <v>467</v>
      </c>
      <c r="C1853" s="79">
        <v>42013</v>
      </c>
      <c r="D1853" s="78" t="s">
        <v>251</v>
      </c>
      <c r="E1853" s="76"/>
      <c r="F1853" s="80"/>
    </row>
    <row r="1854" spans="1:6" x14ac:dyDescent="0.25">
      <c r="A1854" s="78">
        <v>2324024</v>
      </c>
      <c r="B1854" s="78" t="s">
        <v>467</v>
      </c>
      <c r="C1854" s="79">
        <v>42013</v>
      </c>
      <c r="D1854" s="78" t="s">
        <v>251</v>
      </c>
      <c r="E1854" s="76"/>
      <c r="F1854" s="80"/>
    </row>
    <row r="1855" spans="1:6" x14ac:dyDescent="0.25">
      <c r="A1855" s="78">
        <v>2324055</v>
      </c>
      <c r="B1855" s="78" t="s">
        <v>467</v>
      </c>
      <c r="C1855" s="79">
        <v>42013</v>
      </c>
      <c r="D1855" s="78" t="s">
        <v>251</v>
      </c>
      <c r="E1855" s="76"/>
      <c r="F1855" s="80"/>
    </row>
    <row r="1856" spans="1:6" x14ac:dyDescent="0.25">
      <c r="A1856" s="78">
        <v>2324113</v>
      </c>
      <c r="B1856" s="78" t="s">
        <v>467</v>
      </c>
      <c r="C1856" s="79">
        <v>42013</v>
      </c>
      <c r="D1856" s="78" t="s">
        <v>251</v>
      </c>
      <c r="E1856" s="76"/>
      <c r="F1856" s="80"/>
    </row>
    <row r="1857" spans="1:6" x14ac:dyDescent="0.25">
      <c r="A1857" s="78">
        <v>2324115</v>
      </c>
      <c r="B1857" s="78" t="s">
        <v>467</v>
      </c>
      <c r="C1857" s="79">
        <v>42013</v>
      </c>
      <c r="D1857" s="78" t="s">
        <v>251</v>
      </c>
      <c r="E1857" s="76"/>
      <c r="F1857" s="80"/>
    </row>
    <row r="1858" spans="1:6" x14ac:dyDescent="0.25">
      <c r="A1858" s="78">
        <v>2324121</v>
      </c>
      <c r="B1858" s="78" t="s">
        <v>467</v>
      </c>
      <c r="C1858" s="79">
        <v>42013</v>
      </c>
      <c r="D1858" s="78" t="s">
        <v>251</v>
      </c>
      <c r="E1858" s="76"/>
      <c r="F1858" s="80"/>
    </row>
    <row r="1859" spans="1:6" x14ac:dyDescent="0.25">
      <c r="A1859" s="78">
        <v>2324154</v>
      </c>
      <c r="B1859" s="78" t="s">
        <v>467</v>
      </c>
      <c r="C1859" s="79">
        <v>42013</v>
      </c>
      <c r="D1859" s="78" t="s">
        <v>251</v>
      </c>
      <c r="E1859" s="76"/>
      <c r="F1859" s="80"/>
    </row>
    <row r="1860" spans="1:6" x14ac:dyDescent="0.25">
      <c r="A1860" s="78">
        <v>2324160</v>
      </c>
      <c r="B1860" s="78" t="s">
        <v>467</v>
      </c>
      <c r="C1860" s="79">
        <v>42013</v>
      </c>
      <c r="D1860" s="78" t="s">
        <v>251</v>
      </c>
      <c r="E1860" s="76"/>
      <c r="F1860" s="80"/>
    </row>
    <row r="1861" spans="1:6" x14ac:dyDescent="0.25">
      <c r="A1861" s="78">
        <v>2324191</v>
      </c>
      <c r="B1861" s="78" t="s">
        <v>467</v>
      </c>
      <c r="C1861" s="79">
        <v>42013</v>
      </c>
      <c r="D1861" s="78" t="s">
        <v>251</v>
      </c>
      <c r="E1861" s="76"/>
      <c r="F1861" s="80"/>
    </row>
    <row r="1862" spans="1:6" x14ac:dyDescent="0.25">
      <c r="A1862" s="78">
        <v>2324268</v>
      </c>
      <c r="B1862" s="78" t="s">
        <v>467</v>
      </c>
      <c r="C1862" s="79">
        <v>42013</v>
      </c>
      <c r="D1862" s="78" t="s">
        <v>251</v>
      </c>
      <c r="E1862" s="76"/>
      <c r="F1862" s="80"/>
    </row>
    <row r="1863" spans="1:6" x14ac:dyDescent="0.25">
      <c r="A1863" s="78">
        <v>2324285</v>
      </c>
      <c r="B1863" s="78" t="s">
        <v>467</v>
      </c>
      <c r="C1863" s="79">
        <v>42013</v>
      </c>
      <c r="D1863" s="78" t="s">
        <v>251</v>
      </c>
      <c r="E1863" s="76"/>
      <c r="F1863" s="80"/>
    </row>
    <row r="1864" spans="1:6" x14ac:dyDescent="0.25">
      <c r="A1864" s="78">
        <v>2324311</v>
      </c>
      <c r="B1864" s="78" t="s">
        <v>467</v>
      </c>
      <c r="C1864" s="79">
        <v>42013</v>
      </c>
      <c r="D1864" s="78" t="s">
        <v>251</v>
      </c>
      <c r="E1864" s="76"/>
      <c r="F1864" s="80"/>
    </row>
    <row r="1865" spans="1:6" x14ac:dyDescent="0.25">
      <c r="A1865" s="78">
        <v>2324375</v>
      </c>
      <c r="B1865" s="78" t="s">
        <v>467</v>
      </c>
      <c r="C1865" s="79">
        <v>42013</v>
      </c>
      <c r="D1865" s="78" t="s">
        <v>251</v>
      </c>
      <c r="E1865" s="76"/>
      <c r="F1865" s="80"/>
    </row>
    <row r="1866" spans="1:6" x14ac:dyDescent="0.25">
      <c r="A1866" s="78">
        <v>2324400</v>
      </c>
      <c r="B1866" s="78" t="s">
        <v>467</v>
      </c>
      <c r="C1866" s="79">
        <v>42013</v>
      </c>
      <c r="D1866" s="78" t="s">
        <v>251</v>
      </c>
      <c r="E1866" s="76"/>
      <c r="F1866" s="80"/>
    </row>
    <row r="1867" spans="1:6" x14ac:dyDescent="0.25">
      <c r="A1867" s="78">
        <v>2324419</v>
      </c>
      <c r="B1867" s="78" t="s">
        <v>467</v>
      </c>
      <c r="C1867" s="79">
        <v>42013</v>
      </c>
      <c r="D1867" s="78" t="s">
        <v>251</v>
      </c>
      <c r="E1867" s="76"/>
      <c r="F1867" s="80"/>
    </row>
    <row r="1868" spans="1:6" x14ac:dyDescent="0.25">
      <c r="A1868" s="78">
        <v>2324423</v>
      </c>
      <c r="B1868" s="78" t="s">
        <v>467</v>
      </c>
      <c r="C1868" s="79">
        <v>42013</v>
      </c>
      <c r="D1868" s="78" t="s">
        <v>251</v>
      </c>
      <c r="E1868" s="76"/>
      <c r="F1868" s="80"/>
    </row>
    <row r="1869" spans="1:6" x14ac:dyDescent="0.25">
      <c r="A1869" s="78">
        <v>2324426</v>
      </c>
      <c r="B1869" s="78" t="s">
        <v>467</v>
      </c>
      <c r="C1869" s="79">
        <v>42013</v>
      </c>
      <c r="D1869" s="78" t="s">
        <v>251</v>
      </c>
      <c r="E1869" s="76"/>
      <c r="F1869" s="80"/>
    </row>
    <row r="1870" spans="1:6" x14ac:dyDescent="0.25">
      <c r="A1870" s="78">
        <v>2324433</v>
      </c>
      <c r="B1870" s="78" t="s">
        <v>467</v>
      </c>
      <c r="C1870" s="79">
        <v>42013</v>
      </c>
      <c r="D1870" s="78" t="s">
        <v>251</v>
      </c>
      <c r="E1870" s="76"/>
      <c r="F1870" s="80"/>
    </row>
    <row r="1871" spans="1:6" x14ac:dyDescent="0.25">
      <c r="A1871" s="78">
        <v>2324443</v>
      </c>
      <c r="B1871" s="78" t="s">
        <v>467</v>
      </c>
      <c r="C1871" s="79">
        <v>42013</v>
      </c>
      <c r="D1871" s="78" t="s">
        <v>251</v>
      </c>
      <c r="E1871" s="76"/>
      <c r="F1871" s="80"/>
    </row>
    <row r="1872" spans="1:6" x14ac:dyDescent="0.25">
      <c r="A1872" s="78">
        <v>2324450</v>
      </c>
      <c r="B1872" s="78" t="s">
        <v>467</v>
      </c>
      <c r="C1872" s="79">
        <v>42013</v>
      </c>
      <c r="D1872" s="78" t="s">
        <v>251</v>
      </c>
      <c r="E1872" s="76"/>
      <c r="F1872" s="80"/>
    </row>
    <row r="1873" spans="1:6" x14ac:dyDescent="0.25">
      <c r="A1873" s="78">
        <v>2324454</v>
      </c>
      <c r="B1873" s="78" t="s">
        <v>467</v>
      </c>
      <c r="C1873" s="79">
        <v>42013</v>
      </c>
      <c r="D1873" s="78" t="s">
        <v>251</v>
      </c>
      <c r="E1873" s="76"/>
      <c r="F1873" s="80"/>
    </row>
    <row r="1874" spans="1:6" x14ac:dyDescent="0.25">
      <c r="A1874" s="78">
        <v>2324455</v>
      </c>
      <c r="B1874" s="78" t="s">
        <v>467</v>
      </c>
      <c r="C1874" s="79">
        <v>42013</v>
      </c>
      <c r="D1874" s="78" t="s">
        <v>251</v>
      </c>
      <c r="E1874" s="76"/>
      <c r="F1874" s="80"/>
    </row>
    <row r="1875" spans="1:6" x14ac:dyDescent="0.25">
      <c r="A1875" s="78">
        <v>2324469</v>
      </c>
      <c r="B1875" s="78" t="s">
        <v>467</v>
      </c>
      <c r="C1875" s="79">
        <v>42013</v>
      </c>
      <c r="D1875" s="78" t="s">
        <v>251</v>
      </c>
      <c r="E1875" s="76"/>
      <c r="F1875" s="80"/>
    </row>
    <row r="1876" spans="1:6" x14ac:dyDescent="0.25">
      <c r="A1876" s="78">
        <v>2324483</v>
      </c>
      <c r="B1876" s="78" t="s">
        <v>467</v>
      </c>
      <c r="C1876" s="79">
        <v>42013</v>
      </c>
      <c r="D1876" s="78" t="s">
        <v>251</v>
      </c>
      <c r="E1876" s="76"/>
      <c r="F1876" s="80"/>
    </row>
    <row r="1877" spans="1:6" x14ac:dyDescent="0.25">
      <c r="A1877" s="78">
        <v>2324494</v>
      </c>
      <c r="B1877" s="78" t="s">
        <v>467</v>
      </c>
      <c r="C1877" s="79">
        <v>42013</v>
      </c>
      <c r="D1877" s="78" t="s">
        <v>251</v>
      </c>
      <c r="E1877" s="76"/>
      <c r="F1877" s="80"/>
    </row>
    <row r="1878" spans="1:6" x14ac:dyDescent="0.25">
      <c r="A1878" s="78">
        <v>2324508</v>
      </c>
      <c r="B1878" s="78" t="s">
        <v>467</v>
      </c>
      <c r="C1878" s="79">
        <v>42013</v>
      </c>
      <c r="D1878" s="78" t="s">
        <v>251</v>
      </c>
      <c r="E1878" s="76"/>
      <c r="F1878" s="80"/>
    </row>
    <row r="1879" spans="1:6" x14ac:dyDescent="0.25">
      <c r="A1879" s="78">
        <v>2324532</v>
      </c>
      <c r="B1879" s="78" t="s">
        <v>467</v>
      </c>
      <c r="C1879" s="79">
        <v>42013</v>
      </c>
      <c r="D1879" s="78" t="s">
        <v>251</v>
      </c>
      <c r="E1879" s="76"/>
      <c r="F1879" s="80"/>
    </row>
    <row r="1880" spans="1:6" x14ac:dyDescent="0.25">
      <c r="A1880" s="78">
        <v>2324537</v>
      </c>
      <c r="B1880" s="78" t="s">
        <v>467</v>
      </c>
      <c r="C1880" s="79">
        <v>42013</v>
      </c>
      <c r="D1880" s="78" t="s">
        <v>251</v>
      </c>
      <c r="E1880" s="76"/>
      <c r="F1880" s="80"/>
    </row>
    <row r="1881" spans="1:6" x14ac:dyDescent="0.25">
      <c r="A1881" s="78">
        <v>2324557</v>
      </c>
      <c r="B1881" s="78" t="s">
        <v>467</v>
      </c>
      <c r="C1881" s="79">
        <v>42013</v>
      </c>
      <c r="D1881" s="78" t="s">
        <v>251</v>
      </c>
      <c r="E1881" s="76"/>
      <c r="F1881" s="80"/>
    </row>
    <row r="1882" spans="1:6" x14ac:dyDescent="0.25">
      <c r="A1882" s="78">
        <v>2324565</v>
      </c>
      <c r="B1882" s="78" t="s">
        <v>467</v>
      </c>
      <c r="C1882" s="79">
        <v>42013</v>
      </c>
      <c r="D1882" s="78" t="s">
        <v>251</v>
      </c>
      <c r="E1882" s="76"/>
      <c r="F1882" s="80"/>
    </row>
    <row r="1883" spans="1:6" x14ac:dyDescent="0.25">
      <c r="A1883" s="78">
        <v>2324579</v>
      </c>
      <c r="B1883" s="78" t="s">
        <v>467</v>
      </c>
      <c r="C1883" s="79">
        <v>42013</v>
      </c>
      <c r="D1883" s="78" t="s">
        <v>251</v>
      </c>
      <c r="E1883" s="76"/>
      <c r="F1883" s="80"/>
    </row>
    <row r="1884" spans="1:6" x14ac:dyDescent="0.25">
      <c r="A1884" s="78">
        <v>2324600</v>
      </c>
      <c r="B1884" s="78" t="s">
        <v>467</v>
      </c>
      <c r="C1884" s="79">
        <v>42013</v>
      </c>
      <c r="D1884" s="78" t="s">
        <v>251</v>
      </c>
      <c r="E1884" s="76"/>
      <c r="F1884" s="80"/>
    </row>
    <row r="1885" spans="1:6" x14ac:dyDescent="0.25">
      <c r="A1885" s="78">
        <v>2324626</v>
      </c>
      <c r="B1885" s="78" t="s">
        <v>467</v>
      </c>
      <c r="C1885" s="79">
        <v>42013</v>
      </c>
      <c r="D1885" s="78" t="s">
        <v>251</v>
      </c>
      <c r="E1885" s="76"/>
      <c r="F1885" s="80"/>
    </row>
    <row r="1886" spans="1:6" x14ac:dyDescent="0.25">
      <c r="A1886" s="78">
        <v>2324627</v>
      </c>
      <c r="B1886" s="78" t="s">
        <v>467</v>
      </c>
      <c r="C1886" s="79">
        <v>42013</v>
      </c>
      <c r="D1886" s="78" t="s">
        <v>251</v>
      </c>
      <c r="E1886" s="76"/>
      <c r="F1886" s="80"/>
    </row>
    <row r="1887" spans="1:6" x14ac:dyDescent="0.25">
      <c r="A1887" s="78">
        <v>2324635</v>
      </c>
      <c r="B1887" s="78" t="s">
        <v>467</v>
      </c>
      <c r="C1887" s="79">
        <v>42013</v>
      </c>
      <c r="D1887" s="78" t="s">
        <v>251</v>
      </c>
      <c r="E1887" s="76"/>
      <c r="F1887" s="80"/>
    </row>
    <row r="1888" spans="1:6" x14ac:dyDescent="0.25">
      <c r="A1888" s="78">
        <v>2324636</v>
      </c>
      <c r="B1888" s="78" t="s">
        <v>467</v>
      </c>
      <c r="C1888" s="79">
        <v>42013</v>
      </c>
      <c r="D1888" s="78" t="s">
        <v>251</v>
      </c>
      <c r="E1888" s="76"/>
      <c r="F1888" s="80"/>
    </row>
    <row r="1889" spans="1:6" x14ac:dyDescent="0.25">
      <c r="A1889" s="78">
        <v>2324649</v>
      </c>
      <c r="B1889" s="78" t="s">
        <v>467</v>
      </c>
      <c r="C1889" s="79">
        <v>42013</v>
      </c>
      <c r="D1889" s="78" t="s">
        <v>251</v>
      </c>
      <c r="E1889" s="76"/>
      <c r="F1889" s="80"/>
    </row>
    <row r="1890" spans="1:6" x14ac:dyDescent="0.25">
      <c r="A1890" s="78">
        <v>2324688</v>
      </c>
      <c r="B1890" s="78" t="s">
        <v>467</v>
      </c>
      <c r="C1890" s="79">
        <v>42013</v>
      </c>
      <c r="D1890" s="78" t="s">
        <v>251</v>
      </c>
      <c r="E1890" s="76"/>
      <c r="F1890" s="80"/>
    </row>
    <row r="1891" spans="1:6" x14ac:dyDescent="0.25">
      <c r="A1891" s="78">
        <v>2324691</v>
      </c>
      <c r="B1891" s="78" t="s">
        <v>467</v>
      </c>
      <c r="C1891" s="79">
        <v>42013</v>
      </c>
      <c r="D1891" s="78" t="s">
        <v>251</v>
      </c>
      <c r="E1891" s="76"/>
      <c r="F1891" s="80"/>
    </row>
    <row r="1892" spans="1:6" x14ac:dyDescent="0.25">
      <c r="A1892" s="78">
        <v>2324701</v>
      </c>
      <c r="B1892" s="78" t="s">
        <v>467</v>
      </c>
      <c r="C1892" s="79">
        <v>42013</v>
      </c>
      <c r="D1892" s="78" t="s">
        <v>251</v>
      </c>
      <c r="E1892" s="76"/>
      <c r="F1892" s="80"/>
    </row>
    <row r="1893" spans="1:6" x14ac:dyDescent="0.25">
      <c r="A1893" s="78">
        <v>2324702</v>
      </c>
      <c r="B1893" s="78" t="s">
        <v>467</v>
      </c>
      <c r="C1893" s="79">
        <v>42013</v>
      </c>
      <c r="D1893" s="78" t="s">
        <v>251</v>
      </c>
      <c r="E1893" s="76"/>
      <c r="F1893" s="80"/>
    </row>
    <row r="1894" spans="1:6" x14ac:dyDescent="0.25">
      <c r="A1894" s="78">
        <v>2324712</v>
      </c>
      <c r="B1894" s="78" t="s">
        <v>467</v>
      </c>
      <c r="C1894" s="79">
        <v>42013</v>
      </c>
      <c r="D1894" s="78" t="s">
        <v>251</v>
      </c>
      <c r="E1894" s="76"/>
      <c r="F1894" s="80"/>
    </row>
    <row r="1895" spans="1:6" x14ac:dyDescent="0.25">
      <c r="A1895" s="78">
        <v>2324717</v>
      </c>
      <c r="B1895" s="78" t="s">
        <v>467</v>
      </c>
      <c r="C1895" s="79">
        <v>42013</v>
      </c>
      <c r="D1895" s="78" t="s">
        <v>251</v>
      </c>
      <c r="E1895" s="76"/>
      <c r="F1895" s="80"/>
    </row>
    <row r="1896" spans="1:6" x14ac:dyDescent="0.25">
      <c r="A1896" s="78">
        <v>2324736</v>
      </c>
      <c r="B1896" s="78" t="s">
        <v>467</v>
      </c>
      <c r="C1896" s="79">
        <v>42013</v>
      </c>
      <c r="D1896" s="78" t="s">
        <v>251</v>
      </c>
      <c r="E1896" s="76"/>
      <c r="F1896" s="80"/>
    </row>
    <row r="1897" spans="1:6" x14ac:dyDescent="0.25">
      <c r="A1897" s="78">
        <v>2324765</v>
      </c>
      <c r="B1897" s="78" t="s">
        <v>467</v>
      </c>
      <c r="C1897" s="79">
        <v>42013</v>
      </c>
      <c r="D1897" s="78" t="s">
        <v>251</v>
      </c>
      <c r="E1897" s="76"/>
      <c r="F1897" s="80"/>
    </row>
    <row r="1898" spans="1:6" x14ac:dyDescent="0.25">
      <c r="A1898" s="78">
        <v>2324767</v>
      </c>
      <c r="B1898" s="78" t="s">
        <v>467</v>
      </c>
      <c r="C1898" s="79">
        <v>42013</v>
      </c>
      <c r="D1898" s="78" t="s">
        <v>251</v>
      </c>
      <c r="E1898" s="76"/>
      <c r="F1898" s="80"/>
    </row>
    <row r="1899" spans="1:6" x14ac:dyDescent="0.25">
      <c r="A1899" s="78">
        <v>2324775</v>
      </c>
      <c r="B1899" s="78" t="s">
        <v>467</v>
      </c>
      <c r="C1899" s="79">
        <v>42013</v>
      </c>
      <c r="D1899" s="78" t="s">
        <v>251</v>
      </c>
      <c r="E1899" s="76"/>
      <c r="F1899" s="80"/>
    </row>
    <row r="1900" spans="1:6" x14ac:dyDescent="0.25">
      <c r="A1900" s="78">
        <v>2324781</v>
      </c>
      <c r="B1900" s="78" t="s">
        <v>467</v>
      </c>
      <c r="C1900" s="79">
        <v>42013</v>
      </c>
      <c r="D1900" s="78" t="s">
        <v>251</v>
      </c>
      <c r="E1900" s="76"/>
      <c r="F1900" s="80"/>
    </row>
    <row r="1901" spans="1:6" x14ac:dyDescent="0.25">
      <c r="A1901" s="78">
        <v>2324852</v>
      </c>
      <c r="B1901" s="78" t="s">
        <v>467</v>
      </c>
      <c r="C1901" s="79">
        <v>42013</v>
      </c>
      <c r="D1901" s="78" t="s">
        <v>251</v>
      </c>
      <c r="E1901" s="76"/>
      <c r="F1901" s="80"/>
    </row>
    <row r="1902" spans="1:6" x14ac:dyDescent="0.25">
      <c r="A1902" s="78">
        <v>2324853</v>
      </c>
      <c r="B1902" s="78" t="s">
        <v>467</v>
      </c>
      <c r="C1902" s="79">
        <v>42013</v>
      </c>
      <c r="D1902" s="78" t="s">
        <v>251</v>
      </c>
      <c r="E1902" s="76"/>
      <c r="F1902" s="80"/>
    </row>
    <row r="1903" spans="1:6" x14ac:dyDescent="0.25">
      <c r="A1903" s="78">
        <v>2324863</v>
      </c>
      <c r="B1903" s="78" t="s">
        <v>467</v>
      </c>
      <c r="C1903" s="79">
        <v>42013</v>
      </c>
      <c r="D1903" s="78" t="s">
        <v>251</v>
      </c>
      <c r="E1903" s="76"/>
      <c r="F1903" s="80"/>
    </row>
    <row r="1904" spans="1:6" x14ac:dyDescent="0.25">
      <c r="A1904" s="78">
        <v>2324896</v>
      </c>
      <c r="B1904" s="78" t="s">
        <v>467</v>
      </c>
      <c r="C1904" s="79">
        <v>42013</v>
      </c>
      <c r="D1904" s="78" t="s">
        <v>251</v>
      </c>
      <c r="E1904" s="76"/>
      <c r="F1904" s="80"/>
    </row>
    <row r="1905" spans="1:6" x14ac:dyDescent="0.25">
      <c r="A1905" s="78">
        <v>2324901</v>
      </c>
      <c r="B1905" s="78" t="s">
        <v>467</v>
      </c>
      <c r="C1905" s="79">
        <v>42013</v>
      </c>
      <c r="D1905" s="78" t="s">
        <v>251</v>
      </c>
      <c r="E1905" s="76"/>
      <c r="F1905" s="80"/>
    </row>
    <row r="1906" spans="1:6" x14ac:dyDescent="0.25">
      <c r="A1906" s="78">
        <v>2324930</v>
      </c>
      <c r="B1906" s="78" t="s">
        <v>467</v>
      </c>
      <c r="C1906" s="79">
        <v>42013</v>
      </c>
      <c r="D1906" s="78" t="s">
        <v>251</v>
      </c>
      <c r="E1906" s="76"/>
      <c r="F1906" s="80"/>
    </row>
    <row r="1907" spans="1:6" x14ac:dyDescent="0.25">
      <c r="A1907" s="78">
        <v>2324933</v>
      </c>
      <c r="B1907" s="78" t="s">
        <v>467</v>
      </c>
      <c r="C1907" s="79">
        <v>42013</v>
      </c>
      <c r="D1907" s="78" t="s">
        <v>251</v>
      </c>
      <c r="E1907" s="76"/>
      <c r="F1907" s="80"/>
    </row>
    <row r="1908" spans="1:6" x14ac:dyDescent="0.25">
      <c r="A1908" s="78">
        <v>2324945</v>
      </c>
      <c r="B1908" s="78" t="s">
        <v>467</v>
      </c>
      <c r="C1908" s="79">
        <v>42013</v>
      </c>
      <c r="D1908" s="78" t="s">
        <v>251</v>
      </c>
      <c r="E1908" s="76"/>
      <c r="F1908" s="80"/>
    </row>
    <row r="1909" spans="1:6" x14ac:dyDescent="0.25">
      <c r="A1909" s="78">
        <v>2324975</v>
      </c>
      <c r="B1909" s="78" t="s">
        <v>467</v>
      </c>
      <c r="C1909" s="79">
        <v>42013</v>
      </c>
      <c r="D1909" s="78" t="s">
        <v>251</v>
      </c>
      <c r="E1909" s="76"/>
      <c r="F1909" s="80"/>
    </row>
    <row r="1910" spans="1:6" x14ac:dyDescent="0.25">
      <c r="A1910" s="78">
        <v>2324993</v>
      </c>
      <c r="B1910" s="78" t="s">
        <v>467</v>
      </c>
      <c r="C1910" s="79">
        <v>42013</v>
      </c>
      <c r="D1910" s="78" t="s">
        <v>251</v>
      </c>
      <c r="E1910" s="76"/>
      <c r="F1910" s="80"/>
    </row>
    <row r="1911" spans="1:6" x14ac:dyDescent="0.25">
      <c r="A1911" s="78">
        <v>2325025</v>
      </c>
      <c r="B1911" s="78" t="s">
        <v>467</v>
      </c>
      <c r="C1911" s="79">
        <v>42013</v>
      </c>
      <c r="D1911" s="78" t="s">
        <v>251</v>
      </c>
      <c r="E1911" s="76"/>
      <c r="F1911" s="80"/>
    </row>
    <row r="1912" spans="1:6" x14ac:dyDescent="0.25">
      <c r="A1912" s="78">
        <v>2325026</v>
      </c>
      <c r="B1912" s="78" t="s">
        <v>467</v>
      </c>
      <c r="C1912" s="79">
        <v>42013</v>
      </c>
      <c r="D1912" s="78" t="s">
        <v>251</v>
      </c>
      <c r="E1912" s="76"/>
      <c r="F1912" s="80"/>
    </row>
    <row r="1913" spans="1:6" x14ac:dyDescent="0.25">
      <c r="A1913" s="78">
        <v>2325033</v>
      </c>
      <c r="B1913" s="78" t="s">
        <v>467</v>
      </c>
      <c r="C1913" s="79">
        <v>42013</v>
      </c>
      <c r="D1913" s="78" t="s">
        <v>251</v>
      </c>
      <c r="E1913" s="76"/>
      <c r="F1913" s="80"/>
    </row>
    <row r="1914" spans="1:6" x14ac:dyDescent="0.25">
      <c r="A1914" s="78">
        <v>2325056</v>
      </c>
      <c r="B1914" s="78" t="s">
        <v>467</v>
      </c>
      <c r="C1914" s="79">
        <v>42013</v>
      </c>
      <c r="D1914" s="78" t="s">
        <v>251</v>
      </c>
      <c r="E1914" s="76"/>
      <c r="F1914" s="80"/>
    </row>
    <row r="1915" spans="1:6" x14ac:dyDescent="0.25">
      <c r="A1915" s="78">
        <v>2325064</v>
      </c>
      <c r="B1915" s="78" t="s">
        <v>467</v>
      </c>
      <c r="C1915" s="79">
        <v>42013</v>
      </c>
      <c r="D1915" s="78" t="s">
        <v>251</v>
      </c>
      <c r="E1915" s="76"/>
      <c r="F1915" s="80"/>
    </row>
    <row r="1916" spans="1:6" x14ac:dyDescent="0.25">
      <c r="A1916" s="78">
        <v>2325092</v>
      </c>
      <c r="B1916" s="78" t="s">
        <v>467</v>
      </c>
      <c r="C1916" s="79">
        <v>42013</v>
      </c>
      <c r="D1916" s="78" t="s">
        <v>251</v>
      </c>
      <c r="E1916" s="76"/>
      <c r="F1916" s="80"/>
    </row>
    <row r="1917" spans="1:6" x14ac:dyDescent="0.25">
      <c r="A1917" s="78">
        <v>2325109</v>
      </c>
      <c r="B1917" s="78" t="s">
        <v>467</v>
      </c>
      <c r="C1917" s="79">
        <v>42013</v>
      </c>
      <c r="D1917" s="78" t="s">
        <v>251</v>
      </c>
      <c r="E1917" s="76"/>
      <c r="F1917" s="80"/>
    </row>
    <row r="1918" spans="1:6" x14ac:dyDescent="0.25">
      <c r="A1918" s="78">
        <v>2325114</v>
      </c>
      <c r="B1918" s="78" t="s">
        <v>467</v>
      </c>
      <c r="C1918" s="79">
        <v>42013</v>
      </c>
      <c r="D1918" s="78" t="s">
        <v>251</v>
      </c>
      <c r="E1918" s="76"/>
      <c r="F1918" s="80"/>
    </row>
    <row r="1919" spans="1:6" x14ac:dyDescent="0.25">
      <c r="A1919" s="78">
        <v>2325145</v>
      </c>
      <c r="B1919" s="78" t="s">
        <v>467</v>
      </c>
      <c r="C1919" s="79">
        <v>42013</v>
      </c>
      <c r="D1919" s="78" t="s">
        <v>251</v>
      </c>
      <c r="E1919" s="76"/>
      <c r="F1919" s="80"/>
    </row>
    <row r="1920" spans="1:6" x14ac:dyDescent="0.25">
      <c r="A1920" s="78">
        <v>2325162</v>
      </c>
      <c r="B1920" s="78" t="s">
        <v>467</v>
      </c>
      <c r="C1920" s="79">
        <v>42013</v>
      </c>
      <c r="D1920" s="78" t="s">
        <v>251</v>
      </c>
      <c r="E1920" s="76"/>
      <c r="F1920" s="80"/>
    </row>
    <row r="1921" spans="1:6" x14ac:dyDescent="0.25">
      <c r="A1921" s="78">
        <v>2325243</v>
      </c>
      <c r="B1921" s="78" t="s">
        <v>467</v>
      </c>
      <c r="C1921" s="79">
        <v>42013</v>
      </c>
      <c r="D1921" s="78" t="s">
        <v>251</v>
      </c>
      <c r="E1921" s="76"/>
      <c r="F1921" s="80"/>
    </row>
    <row r="1922" spans="1:6" x14ac:dyDescent="0.25">
      <c r="A1922" s="78">
        <v>2325258</v>
      </c>
      <c r="B1922" s="78" t="s">
        <v>467</v>
      </c>
      <c r="C1922" s="79">
        <v>42013</v>
      </c>
      <c r="D1922" s="78" t="s">
        <v>251</v>
      </c>
      <c r="E1922" s="76"/>
      <c r="F1922" s="80"/>
    </row>
    <row r="1923" spans="1:6" x14ac:dyDescent="0.25">
      <c r="A1923" s="78">
        <v>2325270</v>
      </c>
      <c r="B1923" s="78" t="s">
        <v>467</v>
      </c>
      <c r="C1923" s="79">
        <v>42013</v>
      </c>
      <c r="D1923" s="78" t="s">
        <v>251</v>
      </c>
      <c r="E1923" s="76"/>
      <c r="F1923" s="80"/>
    </row>
    <row r="1924" spans="1:6" x14ac:dyDescent="0.25">
      <c r="A1924" s="78">
        <v>2325294</v>
      </c>
      <c r="B1924" s="78" t="s">
        <v>467</v>
      </c>
      <c r="C1924" s="79">
        <v>42013</v>
      </c>
      <c r="D1924" s="78" t="s">
        <v>251</v>
      </c>
      <c r="E1924" s="76"/>
      <c r="F1924" s="80"/>
    </row>
    <row r="1925" spans="1:6" x14ac:dyDescent="0.25">
      <c r="A1925" s="78">
        <v>2325306</v>
      </c>
      <c r="B1925" s="78" t="s">
        <v>467</v>
      </c>
      <c r="C1925" s="79">
        <v>42013</v>
      </c>
      <c r="D1925" s="78" t="s">
        <v>251</v>
      </c>
      <c r="E1925" s="76"/>
      <c r="F1925" s="80"/>
    </row>
    <row r="1926" spans="1:6" x14ac:dyDescent="0.25">
      <c r="A1926" s="78">
        <v>2325317</v>
      </c>
      <c r="B1926" s="78" t="s">
        <v>467</v>
      </c>
      <c r="C1926" s="79">
        <v>42013</v>
      </c>
      <c r="D1926" s="78" t="s">
        <v>251</v>
      </c>
      <c r="E1926" s="76"/>
      <c r="F1926" s="80"/>
    </row>
    <row r="1927" spans="1:6" x14ac:dyDescent="0.25">
      <c r="A1927" s="78">
        <v>2325321</v>
      </c>
      <c r="B1927" s="78" t="s">
        <v>467</v>
      </c>
      <c r="C1927" s="79">
        <v>42013</v>
      </c>
      <c r="D1927" s="78" t="s">
        <v>251</v>
      </c>
      <c r="E1927" s="76"/>
      <c r="F1927" s="80"/>
    </row>
    <row r="1928" spans="1:6" x14ac:dyDescent="0.25">
      <c r="A1928" s="78">
        <v>2325362</v>
      </c>
      <c r="B1928" s="78" t="s">
        <v>467</v>
      </c>
      <c r="C1928" s="79">
        <v>42013</v>
      </c>
      <c r="D1928" s="78" t="s">
        <v>251</v>
      </c>
      <c r="E1928" s="76"/>
      <c r="F1928" s="80"/>
    </row>
    <row r="1929" spans="1:6" x14ac:dyDescent="0.25">
      <c r="A1929" s="78">
        <v>2325370</v>
      </c>
      <c r="B1929" s="78" t="s">
        <v>467</v>
      </c>
      <c r="C1929" s="79">
        <v>42013</v>
      </c>
      <c r="D1929" s="78" t="s">
        <v>251</v>
      </c>
      <c r="E1929" s="76"/>
      <c r="F1929" s="80"/>
    </row>
    <row r="1930" spans="1:6" x14ac:dyDescent="0.25">
      <c r="A1930" s="78">
        <v>2325394</v>
      </c>
      <c r="B1930" s="78" t="s">
        <v>467</v>
      </c>
      <c r="C1930" s="79">
        <v>42013</v>
      </c>
      <c r="D1930" s="78" t="s">
        <v>251</v>
      </c>
      <c r="E1930" s="76"/>
      <c r="F1930" s="80"/>
    </row>
    <row r="1931" spans="1:6" x14ac:dyDescent="0.25">
      <c r="A1931" s="78">
        <v>2325432</v>
      </c>
      <c r="B1931" s="78" t="s">
        <v>467</v>
      </c>
      <c r="C1931" s="79">
        <v>42013</v>
      </c>
      <c r="D1931" s="78" t="s">
        <v>251</v>
      </c>
      <c r="E1931" s="76"/>
      <c r="F1931" s="80"/>
    </row>
    <row r="1932" spans="1:6" x14ac:dyDescent="0.25">
      <c r="A1932" s="78">
        <v>2325445</v>
      </c>
      <c r="B1932" s="78" t="s">
        <v>467</v>
      </c>
      <c r="C1932" s="79">
        <v>42013</v>
      </c>
      <c r="D1932" s="78" t="s">
        <v>251</v>
      </c>
      <c r="E1932" s="76"/>
      <c r="F1932" s="80"/>
    </row>
    <row r="1933" spans="1:6" x14ac:dyDescent="0.25">
      <c r="A1933" s="78">
        <v>2325491</v>
      </c>
      <c r="B1933" s="78" t="s">
        <v>467</v>
      </c>
      <c r="C1933" s="79">
        <v>42013</v>
      </c>
      <c r="D1933" s="78" t="s">
        <v>251</v>
      </c>
      <c r="E1933" s="76"/>
      <c r="F1933" s="80"/>
    </row>
    <row r="1934" spans="1:6" x14ac:dyDescent="0.25">
      <c r="A1934" s="78">
        <v>2325499</v>
      </c>
      <c r="B1934" s="78" t="s">
        <v>467</v>
      </c>
      <c r="C1934" s="79">
        <v>42013</v>
      </c>
      <c r="D1934" s="78" t="s">
        <v>251</v>
      </c>
      <c r="E1934" s="76"/>
      <c r="F1934" s="80"/>
    </row>
    <row r="1935" spans="1:6" x14ac:dyDescent="0.25">
      <c r="A1935" s="78">
        <v>2325510</v>
      </c>
      <c r="B1935" s="78" t="s">
        <v>467</v>
      </c>
      <c r="C1935" s="79">
        <v>42013</v>
      </c>
      <c r="D1935" s="78" t="s">
        <v>251</v>
      </c>
      <c r="E1935" s="76"/>
      <c r="F1935" s="80"/>
    </row>
    <row r="1936" spans="1:6" x14ac:dyDescent="0.25">
      <c r="A1936" s="78">
        <v>2325514</v>
      </c>
      <c r="B1936" s="78" t="s">
        <v>467</v>
      </c>
      <c r="C1936" s="79">
        <v>42013</v>
      </c>
      <c r="D1936" s="78" t="s">
        <v>251</v>
      </c>
      <c r="E1936" s="76"/>
      <c r="F1936" s="80"/>
    </row>
    <row r="1937" spans="1:6" x14ac:dyDescent="0.25">
      <c r="A1937" s="78">
        <v>2325558</v>
      </c>
      <c r="B1937" s="78" t="s">
        <v>467</v>
      </c>
      <c r="C1937" s="79">
        <v>42013</v>
      </c>
      <c r="D1937" s="78" t="s">
        <v>251</v>
      </c>
      <c r="E1937" s="76"/>
      <c r="F1937" s="80"/>
    </row>
    <row r="1938" spans="1:6" x14ac:dyDescent="0.25">
      <c r="A1938" s="78">
        <v>2325567</v>
      </c>
      <c r="B1938" s="78" t="s">
        <v>467</v>
      </c>
      <c r="C1938" s="79">
        <v>42013</v>
      </c>
      <c r="D1938" s="78" t="s">
        <v>251</v>
      </c>
      <c r="E1938" s="76"/>
      <c r="F1938" s="80"/>
    </row>
    <row r="1939" spans="1:6" x14ac:dyDescent="0.25">
      <c r="A1939" s="78">
        <v>2325570</v>
      </c>
      <c r="B1939" s="78" t="s">
        <v>467</v>
      </c>
      <c r="C1939" s="79">
        <v>42013</v>
      </c>
      <c r="D1939" s="78" t="s">
        <v>251</v>
      </c>
      <c r="E1939" s="76"/>
      <c r="F1939" s="80"/>
    </row>
    <row r="1940" spans="1:6" x14ac:dyDescent="0.25">
      <c r="A1940" s="78">
        <v>2325582</v>
      </c>
      <c r="B1940" s="78" t="s">
        <v>467</v>
      </c>
      <c r="C1940" s="79">
        <v>42013</v>
      </c>
      <c r="D1940" s="78" t="s">
        <v>251</v>
      </c>
      <c r="E1940" s="76"/>
      <c r="F1940" s="80"/>
    </row>
    <row r="1941" spans="1:6" x14ac:dyDescent="0.25">
      <c r="A1941" s="78">
        <v>2325622</v>
      </c>
      <c r="B1941" s="78" t="s">
        <v>467</v>
      </c>
      <c r="C1941" s="79">
        <v>42013</v>
      </c>
      <c r="D1941" s="78" t="s">
        <v>251</v>
      </c>
      <c r="E1941" s="76"/>
      <c r="F1941" s="80"/>
    </row>
    <row r="1942" spans="1:6" x14ac:dyDescent="0.25">
      <c r="A1942" s="78">
        <v>2325656</v>
      </c>
      <c r="B1942" s="78" t="s">
        <v>467</v>
      </c>
      <c r="C1942" s="79">
        <v>42013</v>
      </c>
      <c r="D1942" s="78" t="s">
        <v>251</v>
      </c>
      <c r="E1942" s="76"/>
      <c r="F1942" s="80"/>
    </row>
    <row r="1943" spans="1:6" x14ac:dyDescent="0.25">
      <c r="A1943" s="78">
        <v>2325664</v>
      </c>
      <c r="B1943" s="78" t="s">
        <v>467</v>
      </c>
      <c r="C1943" s="79">
        <v>42013</v>
      </c>
      <c r="D1943" s="78" t="s">
        <v>251</v>
      </c>
      <c r="E1943" s="76"/>
      <c r="F1943" s="80"/>
    </row>
    <row r="1944" spans="1:6" x14ac:dyDescent="0.25">
      <c r="A1944" s="78">
        <v>2325681</v>
      </c>
      <c r="B1944" s="78" t="s">
        <v>467</v>
      </c>
      <c r="C1944" s="79">
        <v>42013</v>
      </c>
      <c r="D1944" s="78" t="s">
        <v>251</v>
      </c>
      <c r="E1944" s="76"/>
      <c r="F1944" s="80"/>
    </row>
    <row r="1945" spans="1:6" x14ac:dyDescent="0.25">
      <c r="A1945" s="78">
        <v>2325687</v>
      </c>
      <c r="B1945" s="78" t="s">
        <v>467</v>
      </c>
      <c r="C1945" s="79">
        <v>42013</v>
      </c>
      <c r="D1945" s="78" t="s">
        <v>251</v>
      </c>
      <c r="E1945" s="76"/>
      <c r="F1945" s="80"/>
    </row>
    <row r="1946" spans="1:6" x14ac:dyDescent="0.25">
      <c r="A1946" s="78">
        <v>2325718</v>
      </c>
      <c r="B1946" s="78" t="s">
        <v>467</v>
      </c>
      <c r="C1946" s="79">
        <v>42013</v>
      </c>
      <c r="D1946" s="78" t="s">
        <v>251</v>
      </c>
      <c r="E1946" s="76"/>
      <c r="F1946" s="80"/>
    </row>
    <row r="1947" spans="1:6" x14ac:dyDescent="0.25">
      <c r="A1947" s="78">
        <v>2325751</v>
      </c>
      <c r="B1947" s="78" t="s">
        <v>467</v>
      </c>
      <c r="C1947" s="79">
        <v>42013</v>
      </c>
      <c r="D1947" s="78" t="s">
        <v>251</v>
      </c>
      <c r="E1947" s="76"/>
      <c r="F1947" s="80"/>
    </row>
    <row r="1948" spans="1:6" x14ac:dyDescent="0.25">
      <c r="A1948" s="78">
        <v>2325752</v>
      </c>
      <c r="B1948" s="78" t="s">
        <v>467</v>
      </c>
      <c r="C1948" s="79">
        <v>42013</v>
      </c>
      <c r="D1948" s="78" t="s">
        <v>251</v>
      </c>
      <c r="E1948" s="76"/>
      <c r="F1948" s="80"/>
    </row>
    <row r="1949" spans="1:6" x14ac:dyDescent="0.25">
      <c r="A1949" s="78">
        <v>2325769</v>
      </c>
      <c r="B1949" s="78" t="s">
        <v>467</v>
      </c>
      <c r="C1949" s="79">
        <v>42013</v>
      </c>
      <c r="D1949" s="78" t="s">
        <v>251</v>
      </c>
      <c r="E1949" s="76"/>
      <c r="F1949" s="80"/>
    </row>
    <row r="1950" spans="1:6" x14ac:dyDescent="0.25">
      <c r="A1950" s="78">
        <v>2325804</v>
      </c>
      <c r="B1950" s="78" t="s">
        <v>467</v>
      </c>
      <c r="C1950" s="79">
        <v>42013</v>
      </c>
      <c r="D1950" s="78" t="s">
        <v>251</v>
      </c>
      <c r="E1950" s="76"/>
      <c r="F1950" s="80"/>
    </row>
    <row r="1951" spans="1:6" x14ac:dyDescent="0.25">
      <c r="A1951" s="78">
        <v>2325809</v>
      </c>
      <c r="B1951" s="78" t="s">
        <v>467</v>
      </c>
      <c r="C1951" s="79">
        <v>42013</v>
      </c>
      <c r="D1951" s="78" t="s">
        <v>251</v>
      </c>
      <c r="E1951" s="76"/>
      <c r="F1951" s="80"/>
    </row>
    <row r="1952" spans="1:6" x14ac:dyDescent="0.25">
      <c r="A1952" s="78">
        <v>2325814</v>
      </c>
      <c r="B1952" s="78" t="s">
        <v>467</v>
      </c>
      <c r="C1952" s="79">
        <v>42013</v>
      </c>
      <c r="D1952" s="78" t="s">
        <v>251</v>
      </c>
      <c r="E1952" s="76"/>
      <c r="F1952" s="80"/>
    </row>
    <row r="1953" spans="1:6" x14ac:dyDescent="0.25">
      <c r="A1953" s="78">
        <v>2325837</v>
      </c>
      <c r="B1953" s="78" t="s">
        <v>467</v>
      </c>
      <c r="C1953" s="79">
        <v>42013</v>
      </c>
      <c r="D1953" s="78" t="s">
        <v>251</v>
      </c>
      <c r="E1953" s="76"/>
      <c r="F1953" s="80"/>
    </row>
    <row r="1954" spans="1:6" x14ac:dyDescent="0.25">
      <c r="A1954" s="78">
        <v>2325848</v>
      </c>
      <c r="B1954" s="78" t="s">
        <v>467</v>
      </c>
      <c r="C1954" s="79">
        <v>42013</v>
      </c>
      <c r="D1954" s="78" t="s">
        <v>251</v>
      </c>
      <c r="E1954" s="76"/>
      <c r="F1954" s="80"/>
    </row>
    <row r="1955" spans="1:6" x14ac:dyDescent="0.25">
      <c r="A1955" s="78">
        <v>2325854</v>
      </c>
      <c r="B1955" s="78" t="s">
        <v>467</v>
      </c>
      <c r="C1955" s="79">
        <v>42013</v>
      </c>
      <c r="D1955" s="78" t="s">
        <v>251</v>
      </c>
      <c r="E1955" s="76"/>
      <c r="F1955" s="80"/>
    </row>
    <row r="1956" spans="1:6" x14ac:dyDescent="0.25">
      <c r="A1956" s="78">
        <v>2325862</v>
      </c>
      <c r="B1956" s="78" t="s">
        <v>467</v>
      </c>
      <c r="C1956" s="79">
        <v>42013</v>
      </c>
      <c r="D1956" s="78" t="s">
        <v>251</v>
      </c>
      <c r="E1956" s="76"/>
      <c r="F1956" s="80"/>
    </row>
    <row r="1957" spans="1:6" x14ac:dyDescent="0.25">
      <c r="A1957" s="78">
        <v>2325873</v>
      </c>
      <c r="B1957" s="78" t="s">
        <v>467</v>
      </c>
      <c r="C1957" s="79">
        <v>42013</v>
      </c>
      <c r="D1957" s="78" t="s">
        <v>251</v>
      </c>
      <c r="E1957" s="76"/>
      <c r="F1957" s="80"/>
    </row>
    <row r="1958" spans="1:6" x14ac:dyDescent="0.25">
      <c r="A1958" s="78">
        <v>2325881</v>
      </c>
      <c r="B1958" s="78" t="s">
        <v>467</v>
      </c>
      <c r="C1958" s="79">
        <v>42013</v>
      </c>
      <c r="D1958" s="78" t="s">
        <v>251</v>
      </c>
      <c r="E1958" s="76"/>
      <c r="F1958" s="80"/>
    </row>
    <row r="1959" spans="1:6" x14ac:dyDescent="0.25">
      <c r="A1959" s="78">
        <v>2325956</v>
      </c>
      <c r="B1959" s="78" t="s">
        <v>467</v>
      </c>
      <c r="C1959" s="79">
        <v>42013</v>
      </c>
      <c r="D1959" s="78" t="s">
        <v>251</v>
      </c>
      <c r="E1959" s="76"/>
      <c r="F1959" s="80"/>
    </row>
    <row r="1960" spans="1:6" x14ac:dyDescent="0.25">
      <c r="A1960" s="78">
        <v>2325958</v>
      </c>
      <c r="B1960" s="78" t="s">
        <v>467</v>
      </c>
      <c r="C1960" s="79">
        <v>42013</v>
      </c>
      <c r="D1960" s="78" t="s">
        <v>251</v>
      </c>
      <c r="E1960" s="76"/>
      <c r="F1960" s="80"/>
    </row>
    <row r="1961" spans="1:6" x14ac:dyDescent="0.25">
      <c r="A1961" s="78">
        <v>2325970</v>
      </c>
      <c r="B1961" s="78" t="s">
        <v>467</v>
      </c>
      <c r="C1961" s="79">
        <v>42013</v>
      </c>
      <c r="D1961" s="78" t="s">
        <v>251</v>
      </c>
      <c r="E1961" s="76"/>
      <c r="F1961" s="80"/>
    </row>
    <row r="1962" spans="1:6" x14ac:dyDescent="0.25">
      <c r="A1962" s="78">
        <v>2325973</v>
      </c>
      <c r="B1962" s="78" t="s">
        <v>467</v>
      </c>
      <c r="C1962" s="79">
        <v>42013</v>
      </c>
      <c r="D1962" s="78" t="s">
        <v>251</v>
      </c>
      <c r="E1962" s="76"/>
      <c r="F1962" s="80"/>
    </row>
    <row r="1963" spans="1:6" x14ac:dyDescent="0.25">
      <c r="A1963" s="78">
        <v>2325983</v>
      </c>
      <c r="B1963" s="78" t="s">
        <v>467</v>
      </c>
      <c r="C1963" s="79">
        <v>42013</v>
      </c>
      <c r="D1963" s="78" t="s">
        <v>251</v>
      </c>
      <c r="E1963" s="76"/>
      <c r="F1963" s="80"/>
    </row>
    <row r="1964" spans="1:6" x14ac:dyDescent="0.25">
      <c r="A1964" s="78">
        <v>2326014</v>
      </c>
      <c r="B1964" s="78" t="s">
        <v>467</v>
      </c>
      <c r="C1964" s="79">
        <v>42013</v>
      </c>
      <c r="D1964" s="78" t="s">
        <v>251</v>
      </c>
      <c r="E1964" s="76"/>
      <c r="F1964" s="80"/>
    </row>
    <row r="1965" spans="1:6" x14ac:dyDescent="0.25">
      <c r="A1965" s="78">
        <v>2326061</v>
      </c>
      <c r="B1965" s="78" t="s">
        <v>467</v>
      </c>
      <c r="C1965" s="79">
        <v>42013</v>
      </c>
      <c r="D1965" s="78" t="s">
        <v>251</v>
      </c>
      <c r="E1965" s="76"/>
      <c r="F1965" s="80"/>
    </row>
    <row r="1966" spans="1:6" x14ac:dyDescent="0.25">
      <c r="A1966" s="78">
        <v>2326071</v>
      </c>
      <c r="B1966" s="78" t="s">
        <v>467</v>
      </c>
      <c r="C1966" s="79">
        <v>42013</v>
      </c>
      <c r="D1966" s="78" t="s">
        <v>251</v>
      </c>
      <c r="E1966" s="76"/>
      <c r="F1966" s="80"/>
    </row>
    <row r="1967" spans="1:6" x14ac:dyDescent="0.25">
      <c r="A1967" s="78">
        <v>2326077</v>
      </c>
      <c r="B1967" s="78" t="s">
        <v>467</v>
      </c>
      <c r="C1967" s="79">
        <v>42013</v>
      </c>
      <c r="D1967" s="78" t="s">
        <v>251</v>
      </c>
      <c r="E1967" s="76"/>
      <c r="F1967" s="80"/>
    </row>
    <row r="1968" spans="1:6" x14ac:dyDescent="0.25">
      <c r="A1968" s="78">
        <v>2326084</v>
      </c>
      <c r="B1968" s="78" t="s">
        <v>467</v>
      </c>
      <c r="C1968" s="79">
        <v>42013</v>
      </c>
      <c r="D1968" s="78" t="s">
        <v>251</v>
      </c>
      <c r="E1968" s="76"/>
      <c r="F1968" s="80"/>
    </row>
    <row r="1969" spans="1:6" x14ac:dyDescent="0.25">
      <c r="A1969" s="78">
        <v>2326085</v>
      </c>
      <c r="B1969" s="78" t="s">
        <v>467</v>
      </c>
      <c r="C1969" s="79">
        <v>42013</v>
      </c>
      <c r="D1969" s="78" t="s">
        <v>251</v>
      </c>
      <c r="E1969" s="76"/>
      <c r="F1969" s="80"/>
    </row>
    <row r="1970" spans="1:6" x14ac:dyDescent="0.25">
      <c r="A1970" s="78">
        <v>2326128</v>
      </c>
      <c r="B1970" s="78" t="s">
        <v>467</v>
      </c>
      <c r="C1970" s="79">
        <v>42013</v>
      </c>
      <c r="D1970" s="78" t="s">
        <v>251</v>
      </c>
      <c r="E1970" s="76"/>
      <c r="F1970" s="80"/>
    </row>
    <row r="1971" spans="1:6" x14ac:dyDescent="0.25">
      <c r="A1971" s="78">
        <v>2326129</v>
      </c>
      <c r="B1971" s="78" t="s">
        <v>467</v>
      </c>
      <c r="C1971" s="79">
        <v>42013</v>
      </c>
      <c r="D1971" s="78" t="s">
        <v>251</v>
      </c>
      <c r="E1971" s="76"/>
      <c r="F1971" s="80"/>
    </row>
    <row r="1972" spans="1:6" x14ac:dyDescent="0.25">
      <c r="A1972" s="78">
        <v>2326149</v>
      </c>
      <c r="B1972" s="78" t="s">
        <v>467</v>
      </c>
      <c r="C1972" s="79">
        <v>42013</v>
      </c>
      <c r="D1972" s="78" t="s">
        <v>251</v>
      </c>
      <c r="E1972" s="76"/>
      <c r="F1972" s="80"/>
    </row>
    <row r="1973" spans="1:6" x14ac:dyDescent="0.25">
      <c r="A1973" s="78">
        <v>2326169</v>
      </c>
      <c r="B1973" s="78" t="s">
        <v>467</v>
      </c>
      <c r="C1973" s="79">
        <v>42013</v>
      </c>
      <c r="D1973" s="78" t="s">
        <v>251</v>
      </c>
      <c r="E1973" s="76"/>
      <c r="F1973" s="80"/>
    </row>
    <row r="1974" spans="1:6" x14ac:dyDescent="0.25">
      <c r="A1974" s="78">
        <v>2326173</v>
      </c>
      <c r="B1974" s="78" t="s">
        <v>467</v>
      </c>
      <c r="C1974" s="79">
        <v>42013</v>
      </c>
      <c r="D1974" s="78" t="s">
        <v>251</v>
      </c>
      <c r="E1974" s="76"/>
      <c r="F1974" s="80"/>
    </row>
    <row r="1975" spans="1:6" x14ac:dyDescent="0.25">
      <c r="A1975" s="78">
        <v>2326183</v>
      </c>
      <c r="B1975" s="78" t="s">
        <v>467</v>
      </c>
      <c r="C1975" s="79">
        <v>42013</v>
      </c>
      <c r="D1975" s="78" t="s">
        <v>251</v>
      </c>
      <c r="E1975" s="76"/>
      <c r="F1975" s="80"/>
    </row>
    <row r="1976" spans="1:6" x14ac:dyDescent="0.25">
      <c r="A1976" s="78">
        <v>2326184</v>
      </c>
      <c r="B1976" s="78" t="s">
        <v>467</v>
      </c>
      <c r="C1976" s="79">
        <v>42013</v>
      </c>
      <c r="D1976" s="78" t="s">
        <v>251</v>
      </c>
      <c r="E1976" s="76"/>
      <c r="F1976" s="80"/>
    </row>
    <row r="1977" spans="1:6" x14ac:dyDescent="0.25">
      <c r="A1977" s="78">
        <v>2326186</v>
      </c>
      <c r="B1977" s="78" t="s">
        <v>467</v>
      </c>
      <c r="C1977" s="79">
        <v>42013</v>
      </c>
      <c r="D1977" s="78" t="s">
        <v>251</v>
      </c>
      <c r="E1977" s="76"/>
      <c r="F1977" s="80"/>
    </row>
    <row r="1978" spans="1:6" x14ac:dyDescent="0.25">
      <c r="A1978" s="78">
        <v>2326188</v>
      </c>
      <c r="B1978" s="78" t="s">
        <v>467</v>
      </c>
      <c r="C1978" s="79">
        <v>42013</v>
      </c>
      <c r="D1978" s="78" t="s">
        <v>251</v>
      </c>
      <c r="E1978" s="76"/>
      <c r="F1978" s="80"/>
    </row>
    <row r="1979" spans="1:6" x14ac:dyDescent="0.25">
      <c r="A1979" s="78">
        <v>2326216</v>
      </c>
      <c r="B1979" s="78" t="s">
        <v>467</v>
      </c>
      <c r="C1979" s="79">
        <v>42013</v>
      </c>
      <c r="D1979" s="78" t="s">
        <v>251</v>
      </c>
      <c r="E1979" s="76"/>
      <c r="F1979" s="80"/>
    </row>
    <row r="1980" spans="1:6" x14ac:dyDescent="0.25">
      <c r="A1980" s="78">
        <v>2326241</v>
      </c>
      <c r="B1980" s="78" t="s">
        <v>467</v>
      </c>
      <c r="C1980" s="79">
        <v>42013</v>
      </c>
      <c r="D1980" s="78" t="s">
        <v>251</v>
      </c>
      <c r="E1980" s="76"/>
      <c r="F1980" s="80"/>
    </row>
    <row r="1981" spans="1:6" x14ac:dyDescent="0.25">
      <c r="A1981" s="78">
        <v>2326259</v>
      </c>
      <c r="B1981" s="78" t="s">
        <v>467</v>
      </c>
      <c r="C1981" s="79">
        <v>42013</v>
      </c>
      <c r="D1981" s="78" t="s">
        <v>251</v>
      </c>
      <c r="E1981" s="76"/>
      <c r="F1981" s="80"/>
    </row>
    <row r="1982" spans="1:6" x14ac:dyDescent="0.25">
      <c r="A1982" s="78">
        <v>2326267</v>
      </c>
      <c r="B1982" s="78" t="s">
        <v>467</v>
      </c>
      <c r="C1982" s="79">
        <v>42013</v>
      </c>
      <c r="D1982" s="78" t="s">
        <v>251</v>
      </c>
      <c r="E1982" s="76"/>
      <c r="F1982" s="80"/>
    </row>
    <row r="1983" spans="1:6" x14ac:dyDescent="0.25">
      <c r="A1983" s="78">
        <v>2326280</v>
      </c>
      <c r="B1983" s="78" t="s">
        <v>467</v>
      </c>
      <c r="C1983" s="79">
        <v>42013</v>
      </c>
      <c r="D1983" s="78" t="s">
        <v>251</v>
      </c>
      <c r="E1983" s="76"/>
      <c r="F1983" s="80"/>
    </row>
    <row r="1984" spans="1:6" x14ac:dyDescent="0.25">
      <c r="A1984" s="78">
        <v>2326303</v>
      </c>
      <c r="B1984" s="78" t="s">
        <v>467</v>
      </c>
      <c r="C1984" s="79">
        <v>42013</v>
      </c>
      <c r="D1984" s="78" t="s">
        <v>251</v>
      </c>
      <c r="E1984" s="76"/>
      <c r="F1984" s="80"/>
    </row>
    <row r="1985" spans="1:6" x14ac:dyDescent="0.25">
      <c r="A1985" s="78">
        <v>2326304</v>
      </c>
      <c r="B1985" s="78" t="s">
        <v>467</v>
      </c>
      <c r="C1985" s="79">
        <v>42013</v>
      </c>
      <c r="D1985" s="78" t="s">
        <v>251</v>
      </c>
      <c r="E1985" s="76"/>
      <c r="F1985" s="80"/>
    </row>
    <row r="1986" spans="1:6" x14ac:dyDescent="0.25">
      <c r="A1986" s="78">
        <v>2326344</v>
      </c>
      <c r="B1986" s="78" t="s">
        <v>467</v>
      </c>
      <c r="C1986" s="79">
        <v>42013</v>
      </c>
      <c r="D1986" s="78" t="s">
        <v>251</v>
      </c>
      <c r="E1986" s="76"/>
      <c r="F1986" s="80"/>
    </row>
    <row r="1987" spans="1:6" x14ac:dyDescent="0.25">
      <c r="A1987" s="78">
        <v>2326357</v>
      </c>
      <c r="B1987" s="78" t="s">
        <v>467</v>
      </c>
      <c r="C1987" s="79">
        <v>42013</v>
      </c>
      <c r="D1987" s="78" t="s">
        <v>251</v>
      </c>
      <c r="E1987" s="76"/>
      <c r="F1987" s="80"/>
    </row>
    <row r="1988" spans="1:6" x14ac:dyDescent="0.25">
      <c r="A1988" s="78">
        <v>2326380</v>
      </c>
      <c r="B1988" s="78" t="s">
        <v>467</v>
      </c>
      <c r="C1988" s="79">
        <v>42013</v>
      </c>
      <c r="D1988" s="78" t="s">
        <v>251</v>
      </c>
      <c r="E1988" s="76"/>
      <c r="F1988" s="80"/>
    </row>
    <row r="1989" spans="1:6" x14ac:dyDescent="0.25">
      <c r="A1989" s="78">
        <v>2326435</v>
      </c>
      <c r="B1989" s="78" t="s">
        <v>467</v>
      </c>
      <c r="C1989" s="79">
        <v>42013</v>
      </c>
      <c r="D1989" s="78" t="s">
        <v>251</v>
      </c>
      <c r="E1989" s="76"/>
      <c r="F1989" s="80"/>
    </row>
    <row r="1990" spans="1:6" x14ac:dyDescent="0.25">
      <c r="A1990" s="78">
        <v>2326460</v>
      </c>
      <c r="B1990" s="78" t="s">
        <v>467</v>
      </c>
      <c r="C1990" s="79">
        <v>42013</v>
      </c>
      <c r="D1990" s="78" t="s">
        <v>251</v>
      </c>
      <c r="E1990" s="76"/>
      <c r="F1990" s="80"/>
    </row>
    <row r="1991" spans="1:6" x14ac:dyDescent="0.25">
      <c r="A1991" s="78">
        <v>2326464</v>
      </c>
      <c r="B1991" s="78" t="s">
        <v>467</v>
      </c>
      <c r="C1991" s="79">
        <v>42013</v>
      </c>
      <c r="D1991" s="78" t="s">
        <v>251</v>
      </c>
      <c r="E1991" s="76"/>
      <c r="F1991" s="80"/>
    </row>
    <row r="1992" spans="1:6" x14ac:dyDescent="0.25">
      <c r="A1992" s="78">
        <v>2326486</v>
      </c>
      <c r="B1992" s="78" t="s">
        <v>467</v>
      </c>
      <c r="C1992" s="79">
        <v>42013</v>
      </c>
      <c r="D1992" s="78" t="s">
        <v>251</v>
      </c>
      <c r="E1992" s="76"/>
      <c r="F1992" s="80"/>
    </row>
    <row r="1993" spans="1:6" x14ac:dyDescent="0.25">
      <c r="A1993" s="78">
        <v>2326531</v>
      </c>
      <c r="B1993" s="78" t="s">
        <v>467</v>
      </c>
      <c r="C1993" s="79">
        <v>42013</v>
      </c>
      <c r="D1993" s="78" t="s">
        <v>251</v>
      </c>
      <c r="E1993" s="76"/>
      <c r="F1993" s="80"/>
    </row>
    <row r="1994" spans="1:6" x14ac:dyDescent="0.25">
      <c r="A1994" s="78">
        <v>2326536</v>
      </c>
      <c r="B1994" s="78" t="s">
        <v>467</v>
      </c>
      <c r="C1994" s="79">
        <v>42013</v>
      </c>
      <c r="D1994" s="78" t="s">
        <v>251</v>
      </c>
      <c r="E1994" s="76"/>
      <c r="F1994" s="80"/>
    </row>
    <row r="1995" spans="1:6" x14ac:dyDescent="0.25">
      <c r="A1995" s="78">
        <v>2326560</v>
      </c>
      <c r="B1995" s="78" t="s">
        <v>467</v>
      </c>
      <c r="C1995" s="79">
        <v>42013</v>
      </c>
      <c r="D1995" s="78" t="s">
        <v>251</v>
      </c>
      <c r="E1995" s="76"/>
      <c r="F1995" s="80"/>
    </row>
    <row r="1996" spans="1:6" x14ac:dyDescent="0.25">
      <c r="A1996" s="78">
        <v>2326586</v>
      </c>
      <c r="B1996" s="78" t="s">
        <v>467</v>
      </c>
      <c r="C1996" s="79">
        <v>42013</v>
      </c>
      <c r="D1996" s="78" t="s">
        <v>251</v>
      </c>
      <c r="E1996" s="76"/>
      <c r="F1996" s="80"/>
    </row>
    <row r="1997" spans="1:6" x14ac:dyDescent="0.25">
      <c r="A1997" s="78">
        <v>2326590</v>
      </c>
      <c r="B1997" s="78" t="s">
        <v>467</v>
      </c>
      <c r="C1997" s="79">
        <v>42013</v>
      </c>
      <c r="D1997" s="78" t="s">
        <v>251</v>
      </c>
      <c r="E1997" s="76"/>
      <c r="F1997" s="80"/>
    </row>
    <row r="1998" spans="1:6" x14ac:dyDescent="0.25">
      <c r="A1998" s="78">
        <v>2326613</v>
      </c>
      <c r="B1998" s="78" t="s">
        <v>467</v>
      </c>
      <c r="C1998" s="79">
        <v>42013</v>
      </c>
      <c r="D1998" s="78" t="s">
        <v>251</v>
      </c>
      <c r="E1998" s="76"/>
      <c r="F1998" s="80"/>
    </row>
    <row r="1999" spans="1:6" x14ac:dyDescent="0.25">
      <c r="A1999" s="78">
        <v>2326626</v>
      </c>
      <c r="B1999" s="78" t="s">
        <v>467</v>
      </c>
      <c r="C1999" s="79">
        <v>42013</v>
      </c>
      <c r="D1999" s="78" t="s">
        <v>251</v>
      </c>
      <c r="E1999" s="76"/>
      <c r="F1999" s="80"/>
    </row>
    <row r="2000" spans="1:6" x14ac:dyDescent="0.25">
      <c r="A2000" s="78">
        <v>2326643</v>
      </c>
      <c r="B2000" s="78" t="s">
        <v>467</v>
      </c>
      <c r="C2000" s="79">
        <v>42013</v>
      </c>
      <c r="D2000" s="78" t="s">
        <v>251</v>
      </c>
      <c r="E2000" s="76"/>
      <c r="F2000" s="80"/>
    </row>
    <row r="2001" spans="1:6" x14ac:dyDescent="0.25">
      <c r="A2001" s="78">
        <v>2326650</v>
      </c>
      <c r="B2001" s="78" t="s">
        <v>467</v>
      </c>
      <c r="C2001" s="79">
        <v>42013</v>
      </c>
      <c r="D2001" s="78" t="s">
        <v>251</v>
      </c>
      <c r="E2001" s="76"/>
      <c r="F2001" s="80"/>
    </row>
    <row r="2002" spans="1:6" x14ac:dyDescent="0.25">
      <c r="A2002" s="78">
        <v>2326692</v>
      </c>
      <c r="B2002" s="78" t="s">
        <v>467</v>
      </c>
      <c r="C2002" s="79">
        <v>42013</v>
      </c>
      <c r="D2002" s="78" t="s">
        <v>251</v>
      </c>
      <c r="E2002" s="76"/>
      <c r="F2002" s="80"/>
    </row>
    <row r="2003" spans="1:6" x14ac:dyDescent="0.25">
      <c r="A2003" s="78">
        <v>2326731</v>
      </c>
      <c r="B2003" s="78" t="s">
        <v>467</v>
      </c>
      <c r="C2003" s="79">
        <v>42013</v>
      </c>
      <c r="D2003" s="78" t="s">
        <v>251</v>
      </c>
      <c r="E2003" s="76"/>
      <c r="F2003" s="80"/>
    </row>
    <row r="2004" spans="1:6" x14ac:dyDescent="0.25">
      <c r="A2004" s="78">
        <v>2326743</v>
      </c>
      <c r="B2004" s="78" t="s">
        <v>467</v>
      </c>
      <c r="C2004" s="79">
        <v>42013</v>
      </c>
      <c r="D2004" s="78" t="s">
        <v>251</v>
      </c>
      <c r="E2004" s="76"/>
      <c r="F2004" s="80"/>
    </row>
    <row r="2005" spans="1:6" x14ac:dyDescent="0.25">
      <c r="A2005" s="78">
        <v>2326764</v>
      </c>
      <c r="B2005" s="78" t="s">
        <v>467</v>
      </c>
      <c r="C2005" s="79">
        <v>42013</v>
      </c>
      <c r="D2005" s="78" t="s">
        <v>251</v>
      </c>
      <c r="E2005" s="76"/>
      <c r="F2005" s="80"/>
    </row>
    <row r="2006" spans="1:6" x14ac:dyDescent="0.25">
      <c r="A2006" s="78">
        <v>2326768</v>
      </c>
      <c r="B2006" s="78" t="s">
        <v>467</v>
      </c>
      <c r="C2006" s="79">
        <v>42013</v>
      </c>
      <c r="D2006" s="78" t="s">
        <v>251</v>
      </c>
      <c r="E2006" s="76"/>
      <c r="F2006" s="80"/>
    </row>
    <row r="2007" spans="1:6" x14ac:dyDescent="0.25">
      <c r="A2007" s="78">
        <v>2326770</v>
      </c>
      <c r="B2007" s="78" t="s">
        <v>467</v>
      </c>
      <c r="C2007" s="79">
        <v>42013</v>
      </c>
      <c r="D2007" s="78" t="s">
        <v>251</v>
      </c>
      <c r="E2007" s="76"/>
      <c r="F2007" s="80"/>
    </row>
    <row r="2008" spans="1:6" x14ac:dyDescent="0.25">
      <c r="A2008" s="78">
        <v>2326771</v>
      </c>
      <c r="B2008" s="78" t="s">
        <v>467</v>
      </c>
      <c r="C2008" s="79">
        <v>42013</v>
      </c>
      <c r="D2008" s="78" t="s">
        <v>251</v>
      </c>
      <c r="E2008" s="76"/>
      <c r="F2008" s="80"/>
    </row>
    <row r="2009" spans="1:6" x14ac:dyDescent="0.25">
      <c r="A2009" s="78">
        <v>2326836</v>
      </c>
      <c r="B2009" s="78" t="s">
        <v>467</v>
      </c>
      <c r="C2009" s="79">
        <v>42013</v>
      </c>
      <c r="D2009" s="78" t="s">
        <v>251</v>
      </c>
      <c r="E2009" s="76"/>
      <c r="F2009" s="80"/>
    </row>
    <row r="2010" spans="1:6" x14ac:dyDescent="0.25">
      <c r="A2010" s="78">
        <v>2326840</v>
      </c>
      <c r="B2010" s="78" t="s">
        <v>467</v>
      </c>
      <c r="C2010" s="79">
        <v>42013</v>
      </c>
      <c r="D2010" s="78" t="s">
        <v>251</v>
      </c>
      <c r="E2010" s="76"/>
      <c r="F2010" s="80"/>
    </row>
    <row r="2011" spans="1:6" x14ac:dyDescent="0.25">
      <c r="A2011" s="78">
        <v>2326854</v>
      </c>
      <c r="B2011" s="78" t="s">
        <v>467</v>
      </c>
      <c r="C2011" s="79">
        <v>42013</v>
      </c>
      <c r="D2011" s="78" t="s">
        <v>251</v>
      </c>
      <c r="E2011" s="76"/>
      <c r="F2011" s="80"/>
    </row>
    <row r="2012" spans="1:6" x14ac:dyDescent="0.25">
      <c r="A2012" s="78">
        <v>2326870</v>
      </c>
      <c r="B2012" s="78" t="s">
        <v>467</v>
      </c>
      <c r="C2012" s="79">
        <v>42013</v>
      </c>
      <c r="D2012" s="78" t="s">
        <v>251</v>
      </c>
      <c r="E2012" s="76"/>
      <c r="F2012" s="80"/>
    </row>
    <row r="2013" spans="1:6" x14ac:dyDescent="0.25">
      <c r="A2013" s="78">
        <v>2326885</v>
      </c>
      <c r="B2013" s="78" t="s">
        <v>467</v>
      </c>
      <c r="C2013" s="79">
        <v>42013</v>
      </c>
      <c r="D2013" s="78" t="s">
        <v>251</v>
      </c>
      <c r="E2013" s="76"/>
      <c r="F2013" s="80"/>
    </row>
    <row r="2014" spans="1:6" x14ac:dyDescent="0.25">
      <c r="A2014" s="78">
        <v>2326893</v>
      </c>
      <c r="B2014" s="78" t="s">
        <v>467</v>
      </c>
      <c r="C2014" s="79">
        <v>42013</v>
      </c>
      <c r="D2014" s="78" t="s">
        <v>251</v>
      </c>
      <c r="E2014" s="76"/>
      <c r="F2014" s="80"/>
    </row>
    <row r="2015" spans="1:6" x14ac:dyDescent="0.25">
      <c r="A2015" s="78">
        <v>2326896</v>
      </c>
      <c r="B2015" s="78" t="s">
        <v>467</v>
      </c>
      <c r="C2015" s="79">
        <v>42013</v>
      </c>
      <c r="D2015" s="78" t="s">
        <v>251</v>
      </c>
      <c r="E2015" s="76"/>
      <c r="F2015" s="80"/>
    </row>
    <row r="2016" spans="1:6" x14ac:dyDescent="0.25">
      <c r="A2016" s="78">
        <v>2326950</v>
      </c>
      <c r="B2016" s="78" t="s">
        <v>467</v>
      </c>
      <c r="C2016" s="79">
        <v>42013</v>
      </c>
      <c r="D2016" s="78" t="s">
        <v>251</v>
      </c>
      <c r="E2016" s="76"/>
      <c r="F2016" s="80"/>
    </row>
    <row r="2017" spans="1:6" x14ac:dyDescent="0.25">
      <c r="A2017" s="78">
        <v>2326953</v>
      </c>
      <c r="B2017" s="78" t="s">
        <v>467</v>
      </c>
      <c r="C2017" s="79">
        <v>42013</v>
      </c>
      <c r="D2017" s="78" t="s">
        <v>251</v>
      </c>
      <c r="E2017" s="76"/>
      <c r="F2017" s="80"/>
    </row>
    <row r="2018" spans="1:6" x14ac:dyDescent="0.25">
      <c r="A2018" s="78">
        <v>2326963</v>
      </c>
      <c r="B2018" s="78" t="s">
        <v>467</v>
      </c>
      <c r="C2018" s="79">
        <v>42013</v>
      </c>
      <c r="D2018" s="78" t="s">
        <v>251</v>
      </c>
      <c r="E2018" s="76"/>
      <c r="F2018" s="80"/>
    </row>
    <row r="2019" spans="1:6" x14ac:dyDescent="0.25">
      <c r="A2019" s="78">
        <v>2326979</v>
      </c>
      <c r="B2019" s="78" t="s">
        <v>467</v>
      </c>
      <c r="C2019" s="79">
        <v>42013</v>
      </c>
      <c r="D2019" s="78" t="s">
        <v>251</v>
      </c>
      <c r="E2019" s="76"/>
      <c r="F2019" s="80"/>
    </row>
    <row r="2020" spans="1:6" x14ac:dyDescent="0.25">
      <c r="A2020" s="78">
        <v>2326995</v>
      </c>
      <c r="B2020" s="78" t="s">
        <v>467</v>
      </c>
      <c r="C2020" s="79">
        <v>42013</v>
      </c>
      <c r="D2020" s="78" t="s">
        <v>251</v>
      </c>
      <c r="E2020" s="76"/>
      <c r="F2020" s="80"/>
    </row>
    <row r="2021" spans="1:6" x14ac:dyDescent="0.25">
      <c r="A2021" s="78">
        <v>2327008</v>
      </c>
      <c r="B2021" s="78" t="s">
        <v>467</v>
      </c>
      <c r="C2021" s="79">
        <v>42013</v>
      </c>
      <c r="D2021" s="78" t="s">
        <v>251</v>
      </c>
      <c r="E2021" s="76"/>
      <c r="F2021" s="80"/>
    </row>
    <row r="2022" spans="1:6" x14ac:dyDescent="0.25">
      <c r="A2022" s="78">
        <v>2327029</v>
      </c>
      <c r="B2022" s="78" t="s">
        <v>467</v>
      </c>
      <c r="C2022" s="79">
        <v>42013</v>
      </c>
      <c r="D2022" s="78" t="s">
        <v>251</v>
      </c>
      <c r="E2022" s="76"/>
      <c r="F2022" s="80"/>
    </row>
    <row r="2023" spans="1:6" x14ac:dyDescent="0.25">
      <c r="A2023" s="78">
        <v>2327030</v>
      </c>
      <c r="B2023" s="78" t="s">
        <v>467</v>
      </c>
      <c r="C2023" s="79">
        <v>42013</v>
      </c>
      <c r="D2023" s="78" t="s">
        <v>251</v>
      </c>
      <c r="E2023" s="76"/>
      <c r="F2023" s="80"/>
    </row>
    <row r="2024" spans="1:6" x14ac:dyDescent="0.25">
      <c r="A2024" s="78">
        <v>2327037</v>
      </c>
      <c r="B2024" s="78" t="s">
        <v>467</v>
      </c>
      <c r="C2024" s="79">
        <v>42013</v>
      </c>
      <c r="D2024" s="78" t="s">
        <v>251</v>
      </c>
      <c r="E2024" s="76"/>
      <c r="F2024" s="80"/>
    </row>
    <row r="2025" spans="1:6" x14ac:dyDescent="0.25">
      <c r="A2025" s="78">
        <v>2327055</v>
      </c>
      <c r="B2025" s="78" t="s">
        <v>467</v>
      </c>
      <c r="C2025" s="79">
        <v>42013</v>
      </c>
      <c r="D2025" s="78" t="s">
        <v>251</v>
      </c>
      <c r="E2025" s="76"/>
      <c r="F2025" s="80"/>
    </row>
    <row r="2026" spans="1:6" x14ac:dyDescent="0.25">
      <c r="A2026" s="78">
        <v>2327061</v>
      </c>
      <c r="B2026" s="78" t="s">
        <v>467</v>
      </c>
      <c r="C2026" s="79">
        <v>42013</v>
      </c>
      <c r="D2026" s="78" t="s">
        <v>251</v>
      </c>
      <c r="E2026" s="76"/>
      <c r="F2026" s="80"/>
    </row>
    <row r="2027" spans="1:6" x14ac:dyDescent="0.25">
      <c r="A2027" s="78">
        <v>2327080</v>
      </c>
      <c r="B2027" s="78" t="s">
        <v>467</v>
      </c>
      <c r="C2027" s="79">
        <v>42013</v>
      </c>
      <c r="D2027" s="78" t="s">
        <v>251</v>
      </c>
      <c r="E2027" s="76"/>
      <c r="F2027" s="80"/>
    </row>
    <row r="2028" spans="1:6" x14ac:dyDescent="0.25">
      <c r="A2028" s="78">
        <v>2327083</v>
      </c>
      <c r="B2028" s="78" t="s">
        <v>467</v>
      </c>
      <c r="C2028" s="79">
        <v>42013</v>
      </c>
      <c r="D2028" s="78" t="s">
        <v>251</v>
      </c>
      <c r="E2028" s="76"/>
      <c r="F2028" s="80"/>
    </row>
    <row r="2029" spans="1:6" x14ac:dyDescent="0.25">
      <c r="A2029" s="78">
        <v>2327094</v>
      </c>
      <c r="B2029" s="78" t="s">
        <v>467</v>
      </c>
      <c r="C2029" s="79">
        <v>42013</v>
      </c>
      <c r="D2029" s="78" t="s">
        <v>251</v>
      </c>
      <c r="E2029" s="76"/>
      <c r="F2029" s="80"/>
    </row>
    <row r="2030" spans="1:6" x14ac:dyDescent="0.25">
      <c r="A2030" s="78">
        <v>2327129</v>
      </c>
      <c r="B2030" s="78" t="s">
        <v>467</v>
      </c>
      <c r="C2030" s="79">
        <v>42013</v>
      </c>
      <c r="D2030" s="78" t="s">
        <v>251</v>
      </c>
      <c r="E2030" s="76"/>
      <c r="F2030" s="80"/>
    </row>
    <row r="2031" spans="1:6" x14ac:dyDescent="0.25">
      <c r="A2031" s="78">
        <v>2327133</v>
      </c>
      <c r="B2031" s="78" t="s">
        <v>467</v>
      </c>
      <c r="C2031" s="79">
        <v>42013</v>
      </c>
      <c r="D2031" s="78" t="s">
        <v>251</v>
      </c>
      <c r="E2031" s="76"/>
      <c r="F2031" s="80"/>
    </row>
    <row r="2032" spans="1:6" x14ac:dyDescent="0.25">
      <c r="A2032" s="78">
        <v>2327142</v>
      </c>
      <c r="B2032" s="78" t="s">
        <v>467</v>
      </c>
      <c r="C2032" s="79">
        <v>42013</v>
      </c>
      <c r="D2032" s="78" t="s">
        <v>251</v>
      </c>
      <c r="E2032" s="76"/>
      <c r="F2032" s="80"/>
    </row>
    <row r="2033" spans="1:6" x14ac:dyDescent="0.25">
      <c r="A2033" s="78">
        <v>2327163</v>
      </c>
      <c r="B2033" s="78" t="s">
        <v>467</v>
      </c>
      <c r="C2033" s="79">
        <v>42013</v>
      </c>
      <c r="D2033" s="78" t="s">
        <v>251</v>
      </c>
      <c r="E2033" s="76"/>
      <c r="F2033" s="80"/>
    </row>
    <row r="2034" spans="1:6" x14ac:dyDescent="0.25">
      <c r="A2034" s="78">
        <v>2327196</v>
      </c>
      <c r="B2034" s="78" t="s">
        <v>467</v>
      </c>
      <c r="C2034" s="79">
        <v>42013</v>
      </c>
      <c r="D2034" s="78" t="s">
        <v>251</v>
      </c>
      <c r="E2034" s="76"/>
      <c r="F2034" s="80"/>
    </row>
    <row r="2035" spans="1:6" x14ac:dyDescent="0.25">
      <c r="A2035" s="78">
        <v>2327201</v>
      </c>
      <c r="B2035" s="78" t="s">
        <v>467</v>
      </c>
      <c r="C2035" s="79">
        <v>42013</v>
      </c>
      <c r="D2035" s="78" t="s">
        <v>251</v>
      </c>
      <c r="E2035" s="76"/>
      <c r="F2035" s="80"/>
    </row>
    <row r="2036" spans="1:6" x14ac:dyDescent="0.25">
      <c r="A2036" s="78">
        <v>2327202</v>
      </c>
      <c r="B2036" s="78" t="s">
        <v>467</v>
      </c>
      <c r="C2036" s="79">
        <v>42013</v>
      </c>
      <c r="D2036" s="78" t="s">
        <v>251</v>
      </c>
      <c r="E2036" s="76"/>
      <c r="F2036" s="80"/>
    </row>
    <row r="2037" spans="1:6" x14ac:dyDescent="0.25">
      <c r="A2037" s="78">
        <v>2327228</v>
      </c>
      <c r="B2037" s="78" t="s">
        <v>467</v>
      </c>
      <c r="C2037" s="79">
        <v>42013</v>
      </c>
      <c r="D2037" s="78" t="s">
        <v>251</v>
      </c>
      <c r="E2037" s="76"/>
      <c r="F2037" s="80"/>
    </row>
    <row r="2038" spans="1:6" x14ac:dyDescent="0.25">
      <c r="A2038" s="78">
        <v>2327250</v>
      </c>
      <c r="B2038" s="78" t="s">
        <v>467</v>
      </c>
      <c r="C2038" s="79">
        <v>42013</v>
      </c>
      <c r="D2038" s="78" t="s">
        <v>251</v>
      </c>
      <c r="E2038" s="76"/>
      <c r="F2038" s="80"/>
    </row>
    <row r="2039" spans="1:6" x14ac:dyDescent="0.25">
      <c r="A2039" s="78">
        <v>2327262</v>
      </c>
      <c r="B2039" s="78" t="s">
        <v>467</v>
      </c>
      <c r="C2039" s="79">
        <v>42013</v>
      </c>
      <c r="D2039" s="78" t="s">
        <v>251</v>
      </c>
      <c r="E2039" s="76"/>
      <c r="F2039" s="80"/>
    </row>
    <row r="2040" spans="1:6" x14ac:dyDescent="0.25">
      <c r="A2040" s="78">
        <v>2327263</v>
      </c>
      <c r="B2040" s="78" t="s">
        <v>467</v>
      </c>
      <c r="C2040" s="79">
        <v>42013</v>
      </c>
      <c r="D2040" s="78" t="s">
        <v>251</v>
      </c>
      <c r="E2040" s="76"/>
      <c r="F2040" s="80"/>
    </row>
    <row r="2041" spans="1:6" x14ac:dyDescent="0.25">
      <c r="A2041" s="78">
        <v>2327279</v>
      </c>
      <c r="B2041" s="78" t="s">
        <v>467</v>
      </c>
      <c r="C2041" s="79">
        <v>42013</v>
      </c>
      <c r="D2041" s="78" t="s">
        <v>251</v>
      </c>
      <c r="E2041" s="76"/>
      <c r="F2041" s="80"/>
    </row>
    <row r="2042" spans="1:6" x14ac:dyDescent="0.25">
      <c r="A2042" s="78">
        <v>2327289</v>
      </c>
      <c r="B2042" s="78" t="s">
        <v>467</v>
      </c>
      <c r="C2042" s="79">
        <v>42013</v>
      </c>
      <c r="D2042" s="78" t="s">
        <v>251</v>
      </c>
      <c r="E2042" s="76"/>
      <c r="F2042" s="80"/>
    </row>
    <row r="2043" spans="1:6" x14ac:dyDescent="0.25">
      <c r="A2043" s="78">
        <v>2327295</v>
      </c>
      <c r="B2043" s="78" t="s">
        <v>467</v>
      </c>
      <c r="C2043" s="79">
        <v>42013</v>
      </c>
      <c r="D2043" s="78" t="s">
        <v>251</v>
      </c>
      <c r="E2043" s="76"/>
      <c r="F2043" s="80"/>
    </row>
    <row r="2044" spans="1:6" x14ac:dyDescent="0.25">
      <c r="A2044" s="78">
        <v>2327302</v>
      </c>
      <c r="B2044" s="78" t="s">
        <v>467</v>
      </c>
      <c r="C2044" s="79">
        <v>42013</v>
      </c>
      <c r="D2044" s="78" t="s">
        <v>251</v>
      </c>
      <c r="E2044" s="76"/>
      <c r="F2044" s="80"/>
    </row>
    <row r="2045" spans="1:6" x14ac:dyDescent="0.25">
      <c r="A2045" s="78">
        <v>2327304</v>
      </c>
      <c r="B2045" s="78" t="s">
        <v>467</v>
      </c>
      <c r="C2045" s="79">
        <v>42013</v>
      </c>
      <c r="D2045" s="78" t="s">
        <v>251</v>
      </c>
      <c r="E2045" s="76"/>
      <c r="F2045" s="80"/>
    </row>
    <row r="2046" spans="1:6" x14ac:dyDescent="0.25">
      <c r="A2046" s="78">
        <v>2327340</v>
      </c>
      <c r="B2046" s="78" t="s">
        <v>467</v>
      </c>
      <c r="C2046" s="79">
        <v>42013</v>
      </c>
      <c r="D2046" s="78" t="s">
        <v>251</v>
      </c>
      <c r="E2046" s="76"/>
      <c r="F2046" s="80"/>
    </row>
    <row r="2047" spans="1:6" x14ac:dyDescent="0.25">
      <c r="A2047" s="78">
        <v>2327344</v>
      </c>
      <c r="B2047" s="78" t="s">
        <v>467</v>
      </c>
      <c r="C2047" s="79">
        <v>42013</v>
      </c>
      <c r="D2047" s="78" t="s">
        <v>251</v>
      </c>
      <c r="E2047" s="76"/>
      <c r="F2047" s="80"/>
    </row>
    <row r="2048" spans="1:6" x14ac:dyDescent="0.25">
      <c r="A2048" s="78">
        <v>2327345</v>
      </c>
      <c r="B2048" s="78" t="s">
        <v>467</v>
      </c>
      <c r="C2048" s="79">
        <v>42013</v>
      </c>
      <c r="D2048" s="78" t="s">
        <v>251</v>
      </c>
      <c r="E2048" s="76"/>
      <c r="F2048" s="80"/>
    </row>
    <row r="2049" spans="1:6" x14ac:dyDescent="0.25">
      <c r="A2049" s="78">
        <v>2327346</v>
      </c>
      <c r="B2049" s="78" t="s">
        <v>467</v>
      </c>
      <c r="C2049" s="79">
        <v>42013</v>
      </c>
      <c r="D2049" s="78" t="s">
        <v>251</v>
      </c>
      <c r="E2049" s="76"/>
      <c r="F2049" s="80"/>
    </row>
    <row r="2050" spans="1:6" x14ac:dyDescent="0.25">
      <c r="A2050" s="78">
        <v>2327359</v>
      </c>
      <c r="B2050" s="78" t="s">
        <v>467</v>
      </c>
      <c r="C2050" s="79">
        <v>42013</v>
      </c>
      <c r="D2050" s="78" t="s">
        <v>251</v>
      </c>
      <c r="E2050" s="76"/>
      <c r="F2050" s="80"/>
    </row>
    <row r="2051" spans="1:6" x14ac:dyDescent="0.25">
      <c r="A2051" s="78">
        <v>2327361</v>
      </c>
      <c r="B2051" s="78" t="s">
        <v>467</v>
      </c>
      <c r="C2051" s="79">
        <v>42013</v>
      </c>
      <c r="D2051" s="78" t="s">
        <v>251</v>
      </c>
      <c r="E2051" s="76"/>
      <c r="F2051" s="80"/>
    </row>
    <row r="2052" spans="1:6" x14ac:dyDescent="0.25">
      <c r="A2052" s="78">
        <v>2327378</v>
      </c>
      <c r="B2052" s="78" t="s">
        <v>467</v>
      </c>
      <c r="C2052" s="79">
        <v>42013</v>
      </c>
      <c r="D2052" s="78" t="s">
        <v>251</v>
      </c>
      <c r="E2052" s="76"/>
      <c r="F2052" s="80"/>
    </row>
    <row r="2053" spans="1:6" x14ac:dyDescent="0.25">
      <c r="A2053" s="78">
        <v>2327379</v>
      </c>
      <c r="B2053" s="78" t="s">
        <v>467</v>
      </c>
      <c r="C2053" s="79">
        <v>42013</v>
      </c>
      <c r="D2053" s="78" t="s">
        <v>251</v>
      </c>
      <c r="E2053" s="76"/>
      <c r="F2053" s="80"/>
    </row>
    <row r="2054" spans="1:6" x14ac:dyDescent="0.25">
      <c r="A2054" s="78">
        <v>2327380</v>
      </c>
      <c r="B2054" s="78" t="s">
        <v>467</v>
      </c>
      <c r="C2054" s="79">
        <v>42013</v>
      </c>
      <c r="D2054" s="78" t="s">
        <v>251</v>
      </c>
      <c r="E2054" s="76"/>
      <c r="F2054" s="80"/>
    </row>
    <row r="2055" spans="1:6" x14ac:dyDescent="0.25">
      <c r="A2055" s="78">
        <v>2327382</v>
      </c>
      <c r="B2055" s="78" t="s">
        <v>467</v>
      </c>
      <c r="C2055" s="79">
        <v>42013</v>
      </c>
      <c r="D2055" s="78" t="s">
        <v>251</v>
      </c>
      <c r="E2055" s="76"/>
      <c r="F2055" s="80"/>
    </row>
    <row r="2056" spans="1:6" x14ac:dyDescent="0.25">
      <c r="A2056" s="78">
        <v>2327427</v>
      </c>
      <c r="B2056" s="78" t="s">
        <v>467</v>
      </c>
      <c r="C2056" s="79">
        <v>42013</v>
      </c>
      <c r="D2056" s="78" t="s">
        <v>251</v>
      </c>
      <c r="E2056" s="76"/>
      <c r="F2056" s="80"/>
    </row>
    <row r="2057" spans="1:6" x14ac:dyDescent="0.25">
      <c r="A2057" s="78">
        <v>2327466</v>
      </c>
      <c r="B2057" s="78" t="s">
        <v>467</v>
      </c>
      <c r="C2057" s="79">
        <v>42013</v>
      </c>
      <c r="D2057" s="78" t="s">
        <v>251</v>
      </c>
      <c r="E2057" s="76"/>
      <c r="F2057" s="80"/>
    </row>
    <row r="2058" spans="1:6" x14ac:dyDescent="0.25">
      <c r="A2058" s="78">
        <v>2327473</v>
      </c>
      <c r="B2058" s="78" t="s">
        <v>467</v>
      </c>
      <c r="C2058" s="79">
        <v>42013</v>
      </c>
      <c r="D2058" s="78" t="s">
        <v>251</v>
      </c>
      <c r="E2058" s="76"/>
      <c r="F2058" s="80"/>
    </row>
    <row r="2059" spans="1:6" x14ac:dyDescent="0.25">
      <c r="A2059" s="78">
        <v>2327511</v>
      </c>
      <c r="B2059" s="78" t="s">
        <v>467</v>
      </c>
      <c r="C2059" s="79">
        <v>42013</v>
      </c>
      <c r="D2059" s="78" t="s">
        <v>251</v>
      </c>
      <c r="E2059" s="76"/>
      <c r="F2059" s="80"/>
    </row>
    <row r="2060" spans="1:6" x14ac:dyDescent="0.25">
      <c r="A2060" s="78">
        <v>2327559</v>
      </c>
      <c r="B2060" s="78" t="s">
        <v>467</v>
      </c>
      <c r="C2060" s="79">
        <v>42013</v>
      </c>
      <c r="D2060" s="78" t="s">
        <v>251</v>
      </c>
      <c r="E2060" s="76"/>
      <c r="F2060" s="80"/>
    </row>
    <row r="2061" spans="1:6" x14ac:dyDescent="0.25">
      <c r="A2061" s="78">
        <v>2327561</v>
      </c>
      <c r="B2061" s="78" t="s">
        <v>467</v>
      </c>
      <c r="C2061" s="79">
        <v>42013</v>
      </c>
      <c r="D2061" s="78" t="s">
        <v>251</v>
      </c>
      <c r="E2061" s="76"/>
      <c r="F2061" s="80"/>
    </row>
    <row r="2062" spans="1:6" x14ac:dyDescent="0.25">
      <c r="A2062" s="78">
        <v>2327679</v>
      </c>
      <c r="B2062" s="78" t="s">
        <v>467</v>
      </c>
      <c r="C2062" s="79">
        <v>42013</v>
      </c>
      <c r="D2062" s="78" t="s">
        <v>251</v>
      </c>
      <c r="E2062" s="76"/>
      <c r="F2062" s="80"/>
    </row>
    <row r="2063" spans="1:6" x14ac:dyDescent="0.25">
      <c r="A2063" s="78">
        <v>2327705</v>
      </c>
      <c r="B2063" s="78" t="s">
        <v>467</v>
      </c>
      <c r="C2063" s="79">
        <v>42013</v>
      </c>
      <c r="D2063" s="78" t="s">
        <v>251</v>
      </c>
      <c r="E2063" s="76"/>
      <c r="F2063" s="80"/>
    </row>
    <row r="2064" spans="1:6" x14ac:dyDescent="0.25">
      <c r="A2064" s="78">
        <v>2327709</v>
      </c>
      <c r="B2064" s="78" t="s">
        <v>467</v>
      </c>
      <c r="C2064" s="79">
        <v>42013</v>
      </c>
      <c r="D2064" s="78" t="s">
        <v>251</v>
      </c>
      <c r="E2064" s="76"/>
      <c r="F2064" s="80"/>
    </row>
    <row r="2065" spans="1:6" x14ac:dyDescent="0.25">
      <c r="A2065" s="78">
        <v>2327780</v>
      </c>
      <c r="B2065" s="78" t="s">
        <v>467</v>
      </c>
      <c r="C2065" s="79">
        <v>42013</v>
      </c>
      <c r="D2065" s="78" t="s">
        <v>251</v>
      </c>
      <c r="E2065" s="76"/>
      <c r="F2065" s="80"/>
    </row>
    <row r="2066" spans="1:6" x14ac:dyDescent="0.25">
      <c r="A2066" s="78">
        <v>2327844</v>
      </c>
      <c r="B2066" s="78" t="s">
        <v>467</v>
      </c>
      <c r="C2066" s="79">
        <v>42013</v>
      </c>
      <c r="D2066" s="78" t="s">
        <v>251</v>
      </c>
      <c r="E2066" s="76"/>
      <c r="F2066" s="80"/>
    </row>
    <row r="2067" spans="1:6" x14ac:dyDescent="0.25">
      <c r="A2067" s="78">
        <v>2327859</v>
      </c>
      <c r="B2067" s="78" t="s">
        <v>467</v>
      </c>
      <c r="C2067" s="79">
        <v>42013</v>
      </c>
      <c r="D2067" s="78" t="s">
        <v>251</v>
      </c>
      <c r="E2067" s="76"/>
      <c r="F2067" s="80"/>
    </row>
    <row r="2068" spans="1:6" x14ac:dyDescent="0.25">
      <c r="A2068" s="78">
        <v>2327871</v>
      </c>
      <c r="B2068" s="78" t="s">
        <v>467</v>
      </c>
      <c r="C2068" s="79">
        <v>42013</v>
      </c>
      <c r="D2068" s="78" t="s">
        <v>251</v>
      </c>
      <c r="E2068" s="76"/>
      <c r="F2068" s="80"/>
    </row>
    <row r="2069" spans="1:6" x14ac:dyDescent="0.25">
      <c r="A2069" s="78">
        <v>2327893</v>
      </c>
      <c r="B2069" s="78" t="s">
        <v>467</v>
      </c>
      <c r="C2069" s="79">
        <v>42013</v>
      </c>
      <c r="D2069" s="78" t="s">
        <v>251</v>
      </c>
      <c r="E2069" s="76"/>
      <c r="F2069" s="80"/>
    </row>
    <row r="2070" spans="1:6" x14ac:dyDescent="0.25">
      <c r="A2070" s="78">
        <v>2327942</v>
      </c>
      <c r="B2070" s="78" t="s">
        <v>467</v>
      </c>
      <c r="C2070" s="79">
        <v>42013</v>
      </c>
      <c r="D2070" s="78" t="s">
        <v>251</v>
      </c>
      <c r="E2070" s="76"/>
      <c r="F2070" s="80"/>
    </row>
    <row r="2071" spans="1:6" x14ac:dyDescent="0.25">
      <c r="A2071" s="78">
        <v>2327997</v>
      </c>
      <c r="B2071" s="78" t="s">
        <v>467</v>
      </c>
      <c r="C2071" s="79">
        <v>42013</v>
      </c>
      <c r="D2071" s="78" t="s">
        <v>251</v>
      </c>
      <c r="E2071" s="76"/>
      <c r="F2071" s="80"/>
    </row>
    <row r="2072" spans="1:6" x14ac:dyDescent="0.25">
      <c r="A2072" s="78">
        <v>2328051</v>
      </c>
      <c r="B2072" s="78" t="s">
        <v>467</v>
      </c>
      <c r="C2072" s="79">
        <v>42013</v>
      </c>
      <c r="D2072" s="78" t="s">
        <v>251</v>
      </c>
      <c r="E2072" s="76"/>
      <c r="F2072" s="80"/>
    </row>
    <row r="2073" spans="1:6" x14ac:dyDescent="0.25">
      <c r="A2073" s="78">
        <v>2328056</v>
      </c>
      <c r="B2073" s="78" t="s">
        <v>467</v>
      </c>
      <c r="C2073" s="79">
        <v>42013</v>
      </c>
      <c r="D2073" s="78" t="s">
        <v>251</v>
      </c>
      <c r="E2073" s="76"/>
      <c r="F2073" s="80"/>
    </row>
    <row r="2074" spans="1:6" x14ac:dyDescent="0.25">
      <c r="A2074" s="78">
        <v>2328063</v>
      </c>
      <c r="B2074" s="78" t="s">
        <v>467</v>
      </c>
      <c r="C2074" s="79">
        <v>42013</v>
      </c>
      <c r="D2074" s="78" t="s">
        <v>251</v>
      </c>
      <c r="E2074" s="76"/>
      <c r="F2074" s="80"/>
    </row>
    <row r="2075" spans="1:6" x14ac:dyDescent="0.25">
      <c r="A2075" s="78">
        <v>2328078</v>
      </c>
      <c r="B2075" s="78" t="s">
        <v>467</v>
      </c>
      <c r="C2075" s="79">
        <v>42013</v>
      </c>
      <c r="D2075" s="78" t="s">
        <v>251</v>
      </c>
      <c r="E2075" s="76"/>
      <c r="F2075" s="80"/>
    </row>
    <row r="2076" spans="1:6" x14ac:dyDescent="0.25">
      <c r="A2076" s="78">
        <v>2328129</v>
      </c>
      <c r="B2076" s="78" t="s">
        <v>467</v>
      </c>
      <c r="C2076" s="79">
        <v>42013</v>
      </c>
      <c r="D2076" s="78" t="s">
        <v>251</v>
      </c>
      <c r="E2076" s="76"/>
      <c r="F2076" s="80"/>
    </row>
    <row r="2077" spans="1:6" x14ac:dyDescent="0.25">
      <c r="A2077" s="78">
        <v>2328150</v>
      </c>
      <c r="B2077" s="78" t="s">
        <v>467</v>
      </c>
      <c r="C2077" s="79">
        <v>42013</v>
      </c>
      <c r="D2077" s="78" t="s">
        <v>251</v>
      </c>
      <c r="E2077" s="76"/>
      <c r="F2077" s="80"/>
    </row>
    <row r="2078" spans="1:6" x14ac:dyDescent="0.25">
      <c r="A2078" s="78">
        <v>2328158</v>
      </c>
      <c r="B2078" s="78" t="s">
        <v>467</v>
      </c>
      <c r="C2078" s="79">
        <v>42013</v>
      </c>
      <c r="D2078" s="78" t="s">
        <v>251</v>
      </c>
      <c r="E2078" s="76"/>
      <c r="F2078" s="80"/>
    </row>
    <row r="2079" spans="1:6" x14ac:dyDescent="0.25">
      <c r="A2079" s="78">
        <v>2328250</v>
      </c>
      <c r="B2079" s="78" t="s">
        <v>467</v>
      </c>
      <c r="C2079" s="79">
        <v>42013</v>
      </c>
      <c r="D2079" s="78" t="s">
        <v>251</v>
      </c>
      <c r="E2079" s="76"/>
      <c r="F2079" s="80"/>
    </row>
    <row r="2080" spans="1:6" x14ac:dyDescent="0.25">
      <c r="A2080" s="78">
        <v>2328280</v>
      </c>
      <c r="B2080" s="78" t="s">
        <v>467</v>
      </c>
      <c r="C2080" s="79">
        <v>42013</v>
      </c>
      <c r="D2080" s="78" t="s">
        <v>251</v>
      </c>
      <c r="E2080" s="76"/>
      <c r="F2080" s="80"/>
    </row>
    <row r="2081" spans="1:6" x14ac:dyDescent="0.25">
      <c r="A2081" s="78">
        <v>2328340</v>
      </c>
      <c r="B2081" s="78" t="s">
        <v>467</v>
      </c>
      <c r="C2081" s="79">
        <v>42013</v>
      </c>
      <c r="D2081" s="78" t="s">
        <v>251</v>
      </c>
      <c r="E2081" s="76"/>
      <c r="F2081" s="80"/>
    </row>
    <row r="2082" spans="1:6" x14ac:dyDescent="0.25">
      <c r="A2082" s="78">
        <v>2328351</v>
      </c>
      <c r="B2082" s="78" t="s">
        <v>467</v>
      </c>
      <c r="C2082" s="79">
        <v>42013</v>
      </c>
      <c r="D2082" s="78" t="s">
        <v>251</v>
      </c>
      <c r="E2082" s="76"/>
      <c r="F2082" s="80"/>
    </row>
    <row r="2083" spans="1:6" x14ac:dyDescent="0.25">
      <c r="A2083" s="78">
        <v>2328515</v>
      </c>
      <c r="B2083" s="78" t="s">
        <v>467</v>
      </c>
      <c r="C2083" s="79">
        <v>42013</v>
      </c>
      <c r="D2083" s="78" t="s">
        <v>251</v>
      </c>
      <c r="E2083" s="76"/>
      <c r="F2083" s="80"/>
    </row>
    <row r="2084" spans="1:6" x14ac:dyDescent="0.25">
      <c r="A2084" s="78">
        <v>2328517</v>
      </c>
      <c r="B2084" s="78" t="s">
        <v>467</v>
      </c>
      <c r="C2084" s="79">
        <v>42013</v>
      </c>
      <c r="D2084" s="78" t="s">
        <v>251</v>
      </c>
      <c r="E2084" s="76"/>
      <c r="F2084" s="80"/>
    </row>
    <row r="2085" spans="1:6" x14ac:dyDescent="0.25">
      <c r="A2085" s="78">
        <v>2328589</v>
      </c>
      <c r="B2085" s="78" t="s">
        <v>467</v>
      </c>
      <c r="C2085" s="79">
        <v>42013</v>
      </c>
      <c r="D2085" s="78" t="s">
        <v>251</v>
      </c>
      <c r="E2085" s="76"/>
      <c r="F2085" s="80"/>
    </row>
    <row r="2086" spans="1:6" x14ac:dyDescent="0.25">
      <c r="A2086" s="78">
        <v>2328598</v>
      </c>
      <c r="B2086" s="78" t="s">
        <v>467</v>
      </c>
      <c r="C2086" s="79">
        <v>42013</v>
      </c>
      <c r="D2086" s="78" t="s">
        <v>251</v>
      </c>
      <c r="E2086" s="76"/>
      <c r="F2086" s="80"/>
    </row>
    <row r="2087" spans="1:6" x14ac:dyDescent="0.25">
      <c r="A2087" s="78">
        <v>2328617</v>
      </c>
      <c r="B2087" s="78" t="s">
        <v>467</v>
      </c>
      <c r="C2087" s="79">
        <v>42013</v>
      </c>
      <c r="D2087" s="78" t="s">
        <v>251</v>
      </c>
      <c r="E2087" s="76"/>
      <c r="F2087" s="80"/>
    </row>
    <row r="2088" spans="1:6" x14ac:dyDescent="0.25">
      <c r="A2088" s="78">
        <v>2328787</v>
      </c>
      <c r="B2088" s="78" t="s">
        <v>467</v>
      </c>
      <c r="C2088" s="79">
        <v>42013</v>
      </c>
      <c r="D2088" s="78" t="s">
        <v>251</v>
      </c>
      <c r="E2088" s="76"/>
      <c r="F2088" s="80"/>
    </row>
    <row r="2089" spans="1:6" x14ac:dyDescent="0.25">
      <c r="A2089" s="78">
        <v>2328801</v>
      </c>
      <c r="B2089" s="78" t="s">
        <v>467</v>
      </c>
      <c r="C2089" s="79">
        <v>42013</v>
      </c>
      <c r="D2089" s="78" t="s">
        <v>251</v>
      </c>
      <c r="E2089" s="76"/>
      <c r="F2089" s="80"/>
    </row>
    <row r="2090" spans="1:6" x14ac:dyDescent="0.25">
      <c r="A2090" s="78">
        <v>2328809</v>
      </c>
      <c r="B2090" s="78" t="s">
        <v>467</v>
      </c>
      <c r="C2090" s="79">
        <v>42013</v>
      </c>
      <c r="D2090" s="78" t="s">
        <v>251</v>
      </c>
      <c r="E2090" s="76"/>
      <c r="F2090" s="80"/>
    </row>
    <row r="2091" spans="1:6" x14ac:dyDescent="0.25">
      <c r="A2091" s="78">
        <v>2328817</v>
      </c>
      <c r="B2091" s="78" t="s">
        <v>467</v>
      </c>
      <c r="C2091" s="79">
        <v>42013</v>
      </c>
      <c r="D2091" s="78" t="s">
        <v>251</v>
      </c>
      <c r="E2091" s="76"/>
      <c r="F2091" s="80"/>
    </row>
    <row r="2092" spans="1:6" x14ac:dyDescent="0.25">
      <c r="A2092" s="78">
        <v>2328832</v>
      </c>
      <c r="B2092" s="78" t="s">
        <v>467</v>
      </c>
      <c r="C2092" s="79">
        <v>42013</v>
      </c>
      <c r="D2092" s="78" t="s">
        <v>251</v>
      </c>
      <c r="E2092" s="76"/>
      <c r="F2092" s="80"/>
    </row>
    <row r="2093" spans="1:6" x14ac:dyDescent="0.25">
      <c r="A2093" s="78">
        <v>2328860</v>
      </c>
      <c r="B2093" s="78" t="s">
        <v>467</v>
      </c>
      <c r="C2093" s="79">
        <v>42013</v>
      </c>
      <c r="D2093" s="78" t="s">
        <v>251</v>
      </c>
      <c r="E2093" s="76"/>
      <c r="F2093" s="80"/>
    </row>
    <row r="2094" spans="1:6" x14ac:dyDescent="0.25">
      <c r="A2094" s="78">
        <v>2328863</v>
      </c>
      <c r="B2094" s="78" t="s">
        <v>467</v>
      </c>
      <c r="C2094" s="79">
        <v>42013</v>
      </c>
      <c r="D2094" s="78" t="s">
        <v>251</v>
      </c>
      <c r="E2094" s="76"/>
      <c r="F2094" s="80"/>
    </row>
    <row r="2095" spans="1:6" x14ac:dyDescent="0.25">
      <c r="A2095" s="78">
        <v>2328867</v>
      </c>
      <c r="B2095" s="78" t="s">
        <v>467</v>
      </c>
      <c r="C2095" s="79">
        <v>42013</v>
      </c>
      <c r="D2095" s="78" t="s">
        <v>251</v>
      </c>
      <c r="E2095" s="76"/>
      <c r="F2095" s="80"/>
    </row>
    <row r="2096" spans="1:6" x14ac:dyDescent="0.25">
      <c r="A2096" s="78">
        <v>2328873</v>
      </c>
      <c r="B2096" s="78" t="s">
        <v>467</v>
      </c>
      <c r="C2096" s="79">
        <v>42013</v>
      </c>
      <c r="D2096" s="78" t="s">
        <v>251</v>
      </c>
      <c r="E2096" s="76"/>
      <c r="F2096" s="80"/>
    </row>
    <row r="2097" spans="1:6" x14ac:dyDescent="0.25">
      <c r="A2097" s="78">
        <v>2328888</v>
      </c>
      <c r="B2097" s="78" t="s">
        <v>467</v>
      </c>
      <c r="C2097" s="79">
        <v>42013</v>
      </c>
      <c r="D2097" s="78" t="s">
        <v>251</v>
      </c>
      <c r="E2097" s="76"/>
      <c r="F2097" s="80"/>
    </row>
    <row r="2098" spans="1:6" x14ac:dyDescent="0.25">
      <c r="A2098" s="78">
        <v>2328932</v>
      </c>
      <c r="B2098" s="78" t="s">
        <v>467</v>
      </c>
      <c r="C2098" s="79">
        <v>42013</v>
      </c>
      <c r="D2098" s="78" t="s">
        <v>251</v>
      </c>
      <c r="E2098" s="76"/>
      <c r="F2098" s="80"/>
    </row>
    <row r="2099" spans="1:6" x14ac:dyDescent="0.25">
      <c r="A2099" s="78">
        <v>2328970</v>
      </c>
      <c r="B2099" s="78" t="s">
        <v>467</v>
      </c>
      <c r="C2099" s="79">
        <v>42013</v>
      </c>
      <c r="D2099" s="78" t="s">
        <v>251</v>
      </c>
      <c r="E2099" s="76"/>
      <c r="F2099" s="80"/>
    </row>
    <row r="2100" spans="1:6" x14ac:dyDescent="0.25">
      <c r="A2100" s="78">
        <v>2328988</v>
      </c>
      <c r="B2100" s="78" t="s">
        <v>467</v>
      </c>
      <c r="C2100" s="79">
        <v>42013</v>
      </c>
      <c r="D2100" s="78" t="s">
        <v>251</v>
      </c>
      <c r="E2100" s="76"/>
      <c r="F2100" s="80"/>
    </row>
    <row r="2101" spans="1:6" x14ac:dyDescent="0.25">
      <c r="A2101" s="78">
        <v>2328989</v>
      </c>
      <c r="B2101" s="78" t="s">
        <v>467</v>
      </c>
      <c r="C2101" s="79">
        <v>42013</v>
      </c>
      <c r="D2101" s="78" t="s">
        <v>251</v>
      </c>
      <c r="E2101" s="76"/>
      <c r="F2101" s="80"/>
    </row>
    <row r="2102" spans="1:6" x14ac:dyDescent="0.25">
      <c r="A2102" s="78">
        <v>2329006</v>
      </c>
      <c r="B2102" s="78" t="s">
        <v>467</v>
      </c>
      <c r="C2102" s="79">
        <v>42013</v>
      </c>
      <c r="D2102" s="78" t="s">
        <v>251</v>
      </c>
      <c r="E2102" s="76"/>
      <c r="F2102" s="80"/>
    </row>
    <row r="2103" spans="1:6" x14ac:dyDescent="0.25">
      <c r="A2103" s="78">
        <v>2329015</v>
      </c>
      <c r="B2103" s="78" t="s">
        <v>467</v>
      </c>
      <c r="C2103" s="79">
        <v>42013</v>
      </c>
      <c r="D2103" s="78" t="s">
        <v>251</v>
      </c>
      <c r="E2103" s="76"/>
      <c r="F2103" s="80"/>
    </row>
    <row r="2104" spans="1:6" x14ac:dyDescent="0.25">
      <c r="A2104" s="78">
        <v>2329027</v>
      </c>
      <c r="B2104" s="78" t="s">
        <v>467</v>
      </c>
      <c r="C2104" s="79">
        <v>42013</v>
      </c>
      <c r="D2104" s="78" t="s">
        <v>251</v>
      </c>
      <c r="E2104" s="76"/>
      <c r="F2104" s="80"/>
    </row>
    <row r="2105" spans="1:6" x14ac:dyDescent="0.25">
      <c r="A2105" s="78">
        <v>2329071</v>
      </c>
      <c r="B2105" s="78" t="s">
        <v>467</v>
      </c>
      <c r="C2105" s="79">
        <v>42013</v>
      </c>
      <c r="D2105" s="78" t="s">
        <v>251</v>
      </c>
      <c r="E2105" s="76"/>
      <c r="F2105" s="80"/>
    </row>
    <row r="2106" spans="1:6" x14ac:dyDescent="0.25">
      <c r="A2106" s="78">
        <v>2329075</v>
      </c>
      <c r="B2106" s="78" t="s">
        <v>467</v>
      </c>
      <c r="C2106" s="79">
        <v>42013</v>
      </c>
      <c r="D2106" s="78" t="s">
        <v>251</v>
      </c>
      <c r="E2106" s="76"/>
      <c r="F2106" s="80"/>
    </row>
    <row r="2107" spans="1:6" x14ac:dyDescent="0.25">
      <c r="A2107" s="78">
        <v>2329080</v>
      </c>
      <c r="B2107" s="78" t="s">
        <v>467</v>
      </c>
      <c r="C2107" s="79">
        <v>42013</v>
      </c>
      <c r="D2107" s="78" t="s">
        <v>251</v>
      </c>
      <c r="E2107" s="76"/>
      <c r="F2107" s="80"/>
    </row>
    <row r="2108" spans="1:6" x14ac:dyDescent="0.25">
      <c r="A2108" s="78">
        <v>2329102</v>
      </c>
      <c r="B2108" s="78" t="s">
        <v>467</v>
      </c>
      <c r="C2108" s="79">
        <v>42013</v>
      </c>
      <c r="D2108" s="78" t="s">
        <v>251</v>
      </c>
      <c r="E2108" s="76"/>
      <c r="F2108" s="80"/>
    </row>
    <row r="2109" spans="1:6" x14ac:dyDescent="0.25">
      <c r="A2109" s="78">
        <v>2329111</v>
      </c>
      <c r="B2109" s="78" t="s">
        <v>467</v>
      </c>
      <c r="C2109" s="79">
        <v>42013</v>
      </c>
      <c r="D2109" s="78" t="s">
        <v>251</v>
      </c>
      <c r="E2109" s="76"/>
      <c r="F2109" s="80"/>
    </row>
    <row r="2110" spans="1:6" x14ac:dyDescent="0.25">
      <c r="A2110" s="78">
        <v>2329114</v>
      </c>
      <c r="B2110" s="78" t="s">
        <v>467</v>
      </c>
      <c r="C2110" s="79">
        <v>42013</v>
      </c>
      <c r="D2110" s="78" t="s">
        <v>251</v>
      </c>
      <c r="E2110" s="76"/>
      <c r="F2110" s="80"/>
    </row>
    <row r="2111" spans="1:6" x14ac:dyDescent="0.25">
      <c r="A2111" s="78">
        <v>2329140</v>
      </c>
      <c r="B2111" s="78" t="s">
        <v>467</v>
      </c>
      <c r="C2111" s="79">
        <v>42013</v>
      </c>
      <c r="D2111" s="78" t="s">
        <v>251</v>
      </c>
      <c r="E2111" s="76"/>
      <c r="F2111" s="80"/>
    </row>
    <row r="2112" spans="1:6" x14ac:dyDescent="0.25">
      <c r="A2112" s="78">
        <v>2329153</v>
      </c>
      <c r="B2112" s="78" t="s">
        <v>467</v>
      </c>
      <c r="C2112" s="79">
        <v>42013</v>
      </c>
      <c r="D2112" s="78" t="s">
        <v>251</v>
      </c>
      <c r="E2112" s="76"/>
      <c r="F2112" s="80"/>
    </row>
    <row r="2113" spans="1:6" x14ac:dyDescent="0.25">
      <c r="A2113" s="78">
        <v>2329201</v>
      </c>
      <c r="B2113" s="78" t="s">
        <v>467</v>
      </c>
      <c r="C2113" s="79">
        <v>42013</v>
      </c>
      <c r="D2113" s="78" t="s">
        <v>251</v>
      </c>
      <c r="E2113" s="76"/>
      <c r="F2113" s="80"/>
    </row>
    <row r="2114" spans="1:6" x14ac:dyDescent="0.25">
      <c r="A2114" s="78">
        <v>2329202</v>
      </c>
      <c r="B2114" s="78" t="s">
        <v>467</v>
      </c>
      <c r="C2114" s="79">
        <v>42013</v>
      </c>
      <c r="D2114" s="78" t="s">
        <v>251</v>
      </c>
      <c r="E2114" s="76"/>
      <c r="F2114" s="80"/>
    </row>
    <row r="2115" spans="1:6" x14ac:dyDescent="0.25">
      <c r="A2115" s="78">
        <v>2329203</v>
      </c>
      <c r="B2115" s="78" t="s">
        <v>467</v>
      </c>
      <c r="C2115" s="79">
        <v>42013</v>
      </c>
      <c r="D2115" s="78" t="s">
        <v>251</v>
      </c>
      <c r="E2115" s="76"/>
      <c r="F2115" s="80"/>
    </row>
    <row r="2116" spans="1:6" x14ac:dyDescent="0.25">
      <c r="A2116" s="78">
        <v>2329204</v>
      </c>
      <c r="B2116" s="78" t="s">
        <v>467</v>
      </c>
      <c r="C2116" s="79">
        <v>42013</v>
      </c>
      <c r="D2116" s="78" t="s">
        <v>251</v>
      </c>
      <c r="E2116" s="76"/>
      <c r="F2116" s="80"/>
    </row>
    <row r="2117" spans="1:6" x14ac:dyDescent="0.25">
      <c r="A2117" s="78">
        <v>2329248</v>
      </c>
      <c r="B2117" s="78" t="s">
        <v>467</v>
      </c>
      <c r="C2117" s="79">
        <v>42013</v>
      </c>
      <c r="D2117" s="78" t="s">
        <v>251</v>
      </c>
      <c r="E2117" s="76"/>
      <c r="F2117" s="80"/>
    </row>
    <row r="2118" spans="1:6" x14ac:dyDescent="0.25">
      <c r="A2118" s="78">
        <v>2329288</v>
      </c>
      <c r="B2118" s="78" t="s">
        <v>467</v>
      </c>
      <c r="C2118" s="79">
        <v>42013</v>
      </c>
      <c r="D2118" s="78" t="s">
        <v>251</v>
      </c>
      <c r="E2118" s="76"/>
      <c r="F2118" s="80"/>
    </row>
    <row r="2119" spans="1:6" x14ac:dyDescent="0.25">
      <c r="A2119" s="78">
        <v>2329310</v>
      </c>
      <c r="B2119" s="78" t="s">
        <v>467</v>
      </c>
      <c r="C2119" s="79">
        <v>42013</v>
      </c>
      <c r="D2119" s="78" t="s">
        <v>251</v>
      </c>
      <c r="E2119" s="76"/>
      <c r="F2119" s="80"/>
    </row>
    <row r="2120" spans="1:6" x14ac:dyDescent="0.25">
      <c r="A2120" s="78">
        <v>2329333</v>
      </c>
      <c r="B2120" s="78" t="s">
        <v>467</v>
      </c>
      <c r="C2120" s="79">
        <v>42013</v>
      </c>
      <c r="D2120" s="78" t="s">
        <v>251</v>
      </c>
      <c r="E2120" s="76"/>
      <c r="F2120" s="80"/>
    </row>
    <row r="2121" spans="1:6" x14ac:dyDescent="0.25">
      <c r="A2121" s="78">
        <v>2329337</v>
      </c>
      <c r="B2121" s="78" t="s">
        <v>467</v>
      </c>
      <c r="C2121" s="79">
        <v>42013</v>
      </c>
      <c r="D2121" s="78" t="s">
        <v>251</v>
      </c>
      <c r="E2121" s="76"/>
      <c r="F2121" s="80"/>
    </row>
    <row r="2122" spans="1:6" x14ac:dyDescent="0.25">
      <c r="A2122" s="78">
        <v>2329342</v>
      </c>
      <c r="B2122" s="78" t="s">
        <v>467</v>
      </c>
      <c r="C2122" s="79">
        <v>42013</v>
      </c>
      <c r="D2122" s="78" t="s">
        <v>251</v>
      </c>
      <c r="E2122" s="76"/>
      <c r="F2122" s="80"/>
    </row>
    <row r="2123" spans="1:6" x14ac:dyDescent="0.25">
      <c r="A2123" s="78">
        <v>2329350</v>
      </c>
      <c r="B2123" s="78" t="s">
        <v>467</v>
      </c>
      <c r="C2123" s="79">
        <v>42013</v>
      </c>
      <c r="D2123" s="78" t="s">
        <v>251</v>
      </c>
      <c r="E2123" s="76"/>
      <c r="F2123" s="80"/>
    </row>
    <row r="2124" spans="1:6" x14ac:dyDescent="0.25">
      <c r="A2124" s="78">
        <v>2329360</v>
      </c>
      <c r="B2124" s="78" t="s">
        <v>467</v>
      </c>
      <c r="C2124" s="79">
        <v>42013</v>
      </c>
      <c r="D2124" s="78" t="s">
        <v>251</v>
      </c>
      <c r="E2124" s="76"/>
      <c r="F2124" s="80"/>
    </row>
    <row r="2125" spans="1:6" x14ac:dyDescent="0.25">
      <c r="A2125" s="78">
        <v>2329395</v>
      </c>
      <c r="B2125" s="78" t="s">
        <v>467</v>
      </c>
      <c r="C2125" s="79">
        <v>42013</v>
      </c>
      <c r="D2125" s="78" t="s">
        <v>251</v>
      </c>
      <c r="E2125" s="76"/>
      <c r="F2125" s="80"/>
    </row>
    <row r="2126" spans="1:6" x14ac:dyDescent="0.25">
      <c r="A2126" s="78">
        <v>2329397</v>
      </c>
      <c r="B2126" s="78" t="s">
        <v>467</v>
      </c>
      <c r="C2126" s="79">
        <v>42013</v>
      </c>
      <c r="D2126" s="78" t="s">
        <v>251</v>
      </c>
      <c r="E2126" s="76"/>
      <c r="F2126" s="80"/>
    </row>
    <row r="2127" spans="1:6" x14ac:dyDescent="0.25">
      <c r="A2127" s="78">
        <v>2329417</v>
      </c>
      <c r="B2127" s="78" t="s">
        <v>467</v>
      </c>
      <c r="C2127" s="79">
        <v>42013</v>
      </c>
      <c r="D2127" s="78" t="s">
        <v>251</v>
      </c>
      <c r="E2127" s="76"/>
      <c r="F2127" s="80"/>
    </row>
    <row r="2128" spans="1:6" x14ac:dyDescent="0.25">
      <c r="A2128" s="78">
        <v>2329425</v>
      </c>
      <c r="B2128" s="78" t="s">
        <v>467</v>
      </c>
      <c r="C2128" s="79">
        <v>42013</v>
      </c>
      <c r="D2128" s="78" t="s">
        <v>251</v>
      </c>
      <c r="E2128" s="76"/>
      <c r="F2128" s="80"/>
    </row>
    <row r="2129" spans="1:6" x14ac:dyDescent="0.25">
      <c r="A2129" s="78">
        <v>2329427</v>
      </c>
      <c r="B2129" s="78" t="s">
        <v>467</v>
      </c>
      <c r="C2129" s="79">
        <v>42013</v>
      </c>
      <c r="D2129" s="78" t="s">
        <v>251</v>
      </c>
      <c r="E2129" s="76"/>
      <c r="F2129" s="80"/>
    </row>
    <row r="2130" spans="1:6" x14ac:dyDescent="0.25">
      <c r="A2130" s="78">
        <v>2329442</v>
      </c>
      <c r="B2130" s="78" t="s">
        <v>467</v>
      </c>
      <c r="C2130" s="79">
        <v>42013</v>
      </c>
      <c r="D2130" s="78" t="s">
        <v>251</v>
      </c>
      <c r="E2130" s="76"/>
      <c r="F2130" s="80"/>
    </row>
    <row r="2131" spans="1:6" x14ac:dyDescent="0.25">
      <c r="A2131" s="78">
        <v>2329473</v>
      </c>
      <c r="B2131" s="78" t="s">
        <v>467</v>
      </c>
      <c r="C2131" s="79">
        <v>42013</v>
      </c>
      <c r="D2131" s="78" t="s">
        <v>251</v>
      </c>
      <c r="E2131" s="76"/>
      <c r="F2131" s="80"/>
    </row>
    <row r="2132" spans="1:6" x14ac:dyDescent="0.25">
      <c r="A2132" s="78">
        <v>2329485</v>
      </c>
      <c r="B2132" s="78" t="s">
        <v>467</v>
      </c>
      <c r="C2132" s="79">
        <v>42013</v>
      </c>
      <c r="D2132" s="78" t="s">
        <v>251</v>
      </c>
      <c r="E2132" s="76"/>
      <c r="F2132" s="80"/>
    </row>
    <row r="2133" spans="1:6" x14ac:dyDescent="0.25">
      <c r="A2133" s="78">
        <v>2329505</v>
      </c>
      <c r="B2133" s="78" t="s">
        <v>467</v>
      </c>
      <c r="C2133" s="79">
        <v>42013</v>
      </c>
      <c r="D2133" s="78" t="s">
        <v>251</v>
      </c>
      <c r="E2133" s="76"/>
      <c r="F2133" s="80"/>
    </row>
    <row r="2134" spans="1:6" x14ac:dyDescent="0.25">
      <c r="A2134" s="78">
        <v>2329516</v>
      </c>
      <c r="B2134" s="78" t="s">
        <v>467</v>
      </c>
      <c r="C2134" s="79">
        <v>42013</v>
      </c>
      <c r="D2134" s="78" t="s">
        <v>251</v>
      </c>
      <c r="E2134" s="76"/>
      <c r="F2134" s="80"/>
    </row>
    <row r="2135" spans="1:6" x14ac:dyDescent="0.25">
      <c r="A2135" s="78">
        <v>2329539</v>
      </c>
      <c r="B2135" s="78" t="s">
        <v>467</v>
      </c>
      <c r="C2135" s="79">
        <v>42013</v>
      </c>
      <c r="D2135" s="78" t="s">
        <v>251</v>
      </c>
      <c r="E2135" s="76"/>
      <c r="F2135" s="80"/>
    </row>
    <row r="2136" spans="1:6" x14ac:dyDescent="0.25">
      <c r="A2136" s="78">
        <v>2329546</v>
      </c>
      <c r="B2136" s="78" t="s">
        <v>467</v>
      </c>
      <c r="C2136" s="79">
        <v>42013</v>
      </c>
      <c r="D2136" s="78" t="s">
        <v>251</v>
      </c>
      <c r="E2136" s="76"/>
      <c r="F2136" s="80"/>
    </row>
    <row r="2137" spans="1:6" x14ac:dyDescent="0.25">
      <c r="A2137" s="78">
        <v>2329560</v>
      </c>
      <c r="B2137" s="78" t="s">
        <v>467</v>
      </c>
      <c r="C2137" s="79">
        <v>42013</v>
      </c>
      <c r="D2137" s="78" t="s">
        <v>251</v>
      </c>
      <c r="E2137" s="76"/>
      <c r="F2137" s="80"/>
    </row>
    <row r="2138" spans="1:6" x14ac:dyDescent="0.25">
      <c r="A2138" s="78">
        <v>2329572</v>
      </c>
      <c r="B2138" s="78" t="s">
        <v>467</v>
      </c>
      <c r="C2138" s="79">
        <v>42013</v>
      </c>
      <c r="D2138" s="78" t="s">
        <v>251</v>
      </c>
      <c r="E2138" s="76"/>
      <c r="F2138" s="80"/>
    </row>
    <row r="2139" spans="1:6" x14ac:dyDescent="0.25">
      <c r="A2139" s="78">
        <v>2329576</v>
      </c>
      <c r="B2139" s="78" t="s">
        <v>467</v>
      </c>
      <c r="C2139" s="79">
        <v>42013</v>
      </c>
      <c r="D2139" s="78" t="s">
        <v>251</v>
      </c>
      <c r="E2139" s="76"/>
      <c r="F2139" s="80"/>
    </row>
    <row r="2140" spans="1:6" x14ac:dyDescent="0.25">
      <c r="A2140" s="78">
        <v>2329585</v>
      </c>
      <c r="B2140" s="78" t="s">
        <v>467</v>
      </c>
      <c r="C2140" s="79">
        <v>42013</v>
      </c>
      <c r="D2140" s="78" t="s">
        <v>251</v>
      </c>
      <c r="E2140" s="76"/>
      <c r="F2140" s="80"/>
    </row>
    <row r="2141" spans="1:6" x14ac:dyDescent="0.25">
      <c r="A2141" s="78">
        <v>2329625</v>
      </c>
      <c r="B2141" s="78" t="s">
        <v>467</v>
      </c>
      <c r="C2141" s="79">
        <v>42013</v>
      </c>
      <c r="D2141" s="78" t="s">
        <v>251</v>
      </c>
      <c r="E2141" s="76"/>
      <c r="F2141" s="80"/>
    </row>
    <row r="2142" spans="1:6" x14ac:dyDescent="0.25">
      <c r="A2142" s="78">
        <v>2329637</v>
      </c>
      <c r="B2142" s="78" t="s">
        <v>467</v>
      </c>
      <c r="C2142" s="79">
        <v>42013</v>
      </c>
      <c r="D2142" s="78" t="s">
        <v>251</v>
      </c>
      <c r="E2142" s="76"/>
      <c r="F2142" s="80"/>
    </row>
    <row r="2143" spans="1:6" x14ac:dyDescent="0.25">
      <c r="A2143" s="78">
        <v>2329658</v>
      </c>
      <c r="B2143" s="78" t="s">
        <v>467</v>
      </c>
      <c r="C2143" s="79">
        <v>42013</v>
      </c>
      <c r="D2143" s="78" t="s">
        <v>251</v>
      </c>
      <c r="E2143" s="76"/>
      <c r="F2143" s="80"/>
    </row>
    <row r="2144" spans="1:6" x14ac:dyDescent="0.25">
      <c r="A2144" s="78">
        <v>2329666</v>
      </c>
      <c r="B2144" s="78" t="s">
        <v>467</v>
      </c>
      <c r="C2144" s="79">
        <v>42013</v>
      </c>
      <c r="D2144" s="78" t="s">
        <v>251</v>
      </c>
      <c r="E2144" s="76"/>
      <c r="F2144" s="80"/>
    </row>
    <row r="2145" spans="1:6" x14ac:dyDescent="0.25">
      <c r="A2145" s="78">
        <v>2329668</v>
      </c>
      <c r="B2145" s="78" t="s">
        <v>467</v>
      </c>
      <c r="C2145" s="79">
        <v>42013</v>
      </c>
      <c r="D2145" s="78" t="s">
        <v>251</v>
      </c>
      <c r="E2145" s="76"/>
      <c r="F2145" s="80"/>
    </row>
    <row r="2146" spans="1:6" x14ac:dyDescent="0.25">
      <c r="A2146" s="78">
        <v>2329732</v>
      </c>
      <c r="B2146" s="78" t="s">
        <v>467</v>
      </c>
      <c r="C2146" s="79">
        <v>42013</v>
      </c>
      <c r="D2146" s="78" t="s">
        <v>251</v>
      </c>
      <c r="E2146" s="76"/>
      <c r="F2146" s="80"/>
    </row>
    <row r="2147" spans="1:6" x14ac:dyDescent="0.25">
      <c r="A2147" s="78">
        <v>2329743</v>
      </c>
      <c r="B2147" s="78" t="s">
        <v>467</v>
      </c>
      <c r="C2147" s="79">
        <v>42013</v>
      </c>
      <c r="D2147" s="78" t="s">
        <v>251</v>
      </c>
      <c r="E2147" s="76"/>
      <c r="F2147" s="80"/>
    </row>
    <row r="2148" spans="1:6" x14ac:dyDescent="0.25">
      <c r="A2148" s="78">
        <v>2329769</v>
      </c>
      <c r="B2148" s="78" t="s">
        <v>467</v>
      </c>
      <c r="C2148" s="79">
        <v>42013</v>
      </c>
      <c r="D2148" s="78" t="s">
        <v>251</v>
      </c>
      <c r="E2148" s="76"/>
      <c r="F2148" s="80"/>
    </row>
    <row r="2149" spans="1:6" x14ac:dyDescent="0.25">
      <c r="A2149" s="78">
        <v>2329836</v>
      </c>
      <c r="B2149" s="78" t="s">
        <v>467</v>
      </c>
      <c r="C2149" s="79">
        <v>42013</v>
      </c>
      <c r="D2149" s="78" t="s">
        <v>251</v>
      </c>
      <c r="E2149" s="76"/>
      <c r="F2149" s="80"/>
    </row>
    <row r="2150" spans="1:6" x14ac:dyDescent="0.25">
      <c r="A2150" s="78">
        <v>2329840</v>
      </c>
      <c r="B2150" s="78" t="s">
        <v>467</v>
      </c>
      <c r="C2150" s="79">
        <v>42013</v>
      </c>
      <c r="D2150" s="78" t="s">
        <v>251</v>
      </c>
      <c r="E2150" s="76"/>
      <c r="F2150" s="80"/>
    </row>
    <row r="2151" spans="1:6" x14ac:dyDescent="0.25">
      <c r="A2151" s="78">
        <v>2329845</v>
      </c>
      <c r="B2151" s="78" t="s">
        <v>467</v>
      </c>
      <c r="C2151" s="79">
        <v>42013</v>
      </c>
      <c r="D2151" s="78" t="s">
        <v>251</v>
      </c>
      <c r="E2151" s="76"/>
      <c r="F2151" s="80"/>
    </row>
    <row r="2152" spans="1:6" x14ac:dyDescent="0.25">
      <c r="A2152" s="78">
        <v>2329850</v>
      </c>
      <c r="B2152" s="78" t="s">
        <v>467</v>
      </c>
      <c r="C2152" s="79">
        <v>42013</v>
      </c>
      <c r="D2152" s="78" t="s">
        <v>251</v>
      </c>
      <c r="E2152" s="76"/>
      <c r="F2152" s="80"/>
    </row>
    <row r="2153" spans="1:6" x14ac:dyDescent="0.25">
      <c r="A2153" s="78">
        <v>2329869</v>
      </c>
      <c r="B2153" s="78" t="s">
        <v>467</v>
      </c>
      <c r="C2153" s="79">
        <v>42013</v>
      </c>
      <c r="D2153" s="78" t="s">
        <v>251</v>
      </c>
      <c r="E2153" s="76"/>
      <c r="F2153" s="80"/>
    </row>
    <row r="2154" spans="1:6" x14ac:dyDescent="0.25">
      <c r="A2154" s="78">
        <v>2329872</v>
      </c>
      <c r="B2154" s="78" t="s">
        <v>467</v>
      </c>
      <c r="C2154" s="79">
        <v>42013</v>
      </c>
      <c r="D2154" s="78" t="s">
        <v>251</v>
      </c>
      <c r="E2154" s="76"/>
      <c r="F2154" s="80"/>
    </row>
    <row r="2155" spans="1:6" x14ac:dyDescent="0.25">
      <c r="A2155" s="78">
        <v>2329908</v>
      </c>
      <c r="B2155" s="78" t="s">
        <v>467</v>
      </c>
      <c r="C2155" s="79">
        <v>42013</v>
      </c>
      <c r="D2155" s="78" t="s">
        <v>251</v>
      </c>
      <c r="E2155" s="76"/>
      <c r="F2155" s="80"/>
    </row>
    <row r="2156" spans="1:6" x14ac:dyDescent="0.25">
      <c r="A2156" s="78">
        <v>2329913</v>
      </c>
      <c r="B2156" s="78" t="s">
        <v>467</v>
      </c>
      <c r="C2156" s="79">
        <v>42013</v>
      </c>
      <c r="D2156" s="78" t="s">
        <v>251</v>
      </c>
      <c r="E2156" s="76"/>
      <c r="F2156" s="80"/>
    </row>
    <row r="2157" spans="1:6" x14ac:dyDescent="0.25">
      <c r="A2157" s="78">
        <v>2329922</v>
      </c>
      <c r="B2157" s="78" t="s">
        <v>467</v>
      </c>
      <c r="C2157" s="79">
        <v>42013</v>
      </c>
      <c r="D2157" s="78" t="s">
        <v>251</v>
      </c>
      <c r="E2157" s="76"/>
      <c r="F2157" s="80"/>
    </row>
    <row r="2158" spans="1:6" x14ac:dyDescent="0.25">
      <c r="A2158" s="78">
        <v>2329972</v>
      </c>
      <c r="B2158" s="78" t="s">
        <v>467</v>
      </c>
      <c r="C2158" s="79">
        <v>42013</v>
      </c>
      <c r="D2158" s="78" t="s">
        <v>251</v>
      </c>
      <c r="E2158" s="76"/>
      <c r="F2158" s="80"/>
    </row>
    <row r="2159" spans="1:6" x14ac:dyDescent="0.25">
      <c r="A2159" s="78">
        <v>2329989</v>
      </c>
      <c r="B2159" s="78" t="s">
        <v>467</v>
      </c>
      <c r="C2159" s="79">
        <v>42013</v>
      </c>
      <c r="D2159" s="78" t="s">
        <v>251</v>
      </c>
      <c r="E2159" s="76"/>
      <c r="F2159" s="80"/>
    </row>
    <row r="2160" spans="1:6" x14ac:dyDescent="0.25">
      <c r="A2160" s="78">
        <v>2329999</v>
      </c>
      <c r="B2160" s="78" t="s">
        <v>467</v>
      </c>
      <c r="C2160" s="79">
        <v>42013</v>
      </c>
      <c r="D2160" s="78" t="s">
        <v>251</v>
      </c>
      <c r="E2160" s="76"/>
      <c r="F2160" s="80"/>
    </row>
    <row r="2161" spans="1:6" x14ac:dyDescent="0.25">
      <c r="A2161" s="78">
        <v>2330004</v>
      </c>
      <c r="B2161" s="78" t="s">
        <v>467</v>
      </c>
      <c r="C2161" s="79">
        <v>42013</v>
      </c>
      <c r="D2161" s="78" t="s">
        <v>251</v>
      </c>
      <c r="E2161" s="76"/>
      <c r="F2161" s="80"/>
    </row>
    <row r="2162" spans="1:6" x14ac:dyDescent="0.25">
      <c r="A2162" s="78">
        <v>2330028</v>
      </c>
      <c r="B2162" s="78" t="s">
        <v>467</v>
      </c>
      <c r="C2162" s="79">
        <v>42013</v>
      </c>
      <c r="D2162" s="78" t="s">
        <v>251</v>
      </c>
      <c r="E2162" s="76"/>
      <c r="F2162" s="80"/>
    </row>
    <row r="2163" spans="1:6" x14ac:dyDescent="0.25">
      <c r="A2163" s="78">
        <v>2330036</v>
      </c>
      <c r="B2163" s="78" t="s">
        <v>467</v>
      </c>
      <c r="C2163" s="79">
        <v>42013</v>
      </c>
      <c r="D2163" s="78" t="s">
        <v>251</v>
      </c>
      <c r="E2163" s="76"/>
      <c r="F2163" s="80"/>
    </row>
    <row r="2164" spans="1:6" x14ac:dyDescent="0.25">
      <c r="A2164" s="78">
        <v>2330038</v>
      </c>
      <c r="B2164" s="78" t="s">
        <v>467</v>
      </c>
      <c r="C2164" s="79">
        <v>42013</v>
      </c>
      <c r="D2164" s="78" t="s">
        <v>251</v>
      </c>
      <c r="E2164" s="76"/>
      <c r="F2164" s="80"/>
    </row>
    <row r="2165" spans="1:6" x14ac:dyDescent="0.25">
      <c r="A2165" s="78">
        <v>2330041</v>
      </c>
      <c r="B2165" s="78" t="s">
        <v>467</v>
      </c>
      <c r="C2165" s="79">
        <v>42013</v>
      </c>
      <c r="D2165" s="78" t="s">
        <v>251</v>
      </c>
      <c r="E2165" s="76"/>
      <c r="F2165" s="80"/>
    </row>
    <row r="2166" spans="1:6" x14ac:dyDescent="0.25">
      <c r="A2166" s="78">
        <v>2330055</v>
      </c>
      <c r="B2166" s="78" t="s">
        <v>467</v>
      </c>
      <c r="C2166" s="79">
        <v>42013</v>
      </c>
      <c r="D2166" s="78" t="s">
        <v>251</v>
      </c>
      <c r="E2166" s="76"/>
      <c r="F2166" s="80"/>
    </row>
    <row r="2167" spans="1:6" x14ac:dyDescent="0.25">
      <c r="A2167" s="78">
        <v>2330078</v>
      </c>
      <c r="B2167" s="78" t="s">
        <v>467</v>
      </c>
      <c r="C2167" s="79">
        <v>42013</v>
      </c>
      <c r="D2167" s="78" t="s">
        <v>251</v>
      </c>
      <c r="E2167" s="76"/>
      <c r="F2167" s="80"/>
    </row>
    <row r="2168" spans="1:6" x14ac:dyDescent="0.25">
      <c r="A2168" s="78">
        <v>2330093</v>
      </c>
      <c r="B2168" s="78" t="s">
        <v>467</v>
      </c>
      <c r="C2168" s="79">
        <v>42013</v>
      </c>
      <c r="D2168" s="78" t="s">
        <v>251</v>
      </c>
      <c r="E2168" s="76"/>
      <c r="F2168" s="80"/>
    </row>
    <row r="2169" spans="1:6" x14ac:dyDescent="0.25">
      <c r="A2169" s="78">
        <v>2330098</v>
      </c>
      <c r="B2169" s="78" t="s">
        <v>467</v>
      </c>
      <c r="C2169" s="79">
        <v>42013</v>
      </c>
      <c r="D2169" s="78" t="s">
        <v>251</v>
      </c>
      <c r="E2169" s="76"/>
      <c r="F2169" s="80"/>
    </row>
    <row r="2170" spans="1:6" x14ac:dyDescent="0.25">
      <c r="A2170" s="78">
        <v>2330151</v>
      </c>
      <c r="B2170" s="78" t="s">
        <v>467</v>
      </c>
      <c r="C2170" s="79">
        <v>42013</v>
      </c>
      <c r="D2170" s="78" t="s">
        <v>251</v>
      </c>
      <c r="E2170" s="76"/>
      <c r="F2170" s="80"/>
    </row>
    <row r="2171" spans="1:6" x14ac:dyDescent="0.25">
      <c r="A2171" s="78">
        <v>2330152</v>
      </c>
      <c r="B2171" s="78" t="s">
        <v>467</v>
      </c>
      <c r="C2171" s="79">
        <v>42013</v>
      </c>
      <c r="D2171" s="78" t="s">
        <v>251</v>
      </c>
      <c r="E2171" s="76"/>
      <c r="F2171" s="80"/>
    </row>
    <row r="2172" spans="1:6" x14ac:dyDescent="0.25">
      <c r="A2172" s="78">
        <v>2330153</v>
      </c>
      <c r="B2172" s="78" t="s">
        <v>467</v>
      </c>
      <c r="C2172" s="79">
        <v>42013</v>
      </c>
      <c r="D2172" s="78" t="s">
        <v>251</v>
      </c>
      <c r="E2172" s="76"/>
      <c r="F2172" s="80"/>
    </row>
    <row r="2173" spans="1:6" x14ac:dyDescent="0.25">
      <c r="A2173" s="78">
        <v>2330157</v>
      </c>
      <c r="B2173" s="78" t="s">
        <v>467</v>
      </c>
      <c r="C2173" s="79">
        <v>42013</v>
      </c>
      <c r="D2173" s="78" t="s">
        <v>251</v>
      </c>
      <c r="E2173" s="76"/>
      <c r="F2173" s="80"/>
    </row>
    <row r="2174" spans="1:6" x14ac:dyDescent="0.25">
      <c r="A2174" s="78">
        <v>2330160</v>
      </c>
      <c r="B2174" s="78" t="s">
        <v>467</v>
      </c>
      <c r="C2174" s="79">
        <v>42013</v>
      </c>
      <c r="D2174" s="78" t="s">
        <v>251</v>
      </c>
      <c r="E2174" s="76"/>
      <c r="F2174" s="80"/>
    </row>
    <row r="2175" spans="1:6" x14ac:dyDescent="0.25">
      <c r="A2175" s="78">
        <v>2330199</v>
      </c>
      <c r="B2175" s="78" t="s">
        <v>467</v>
      </c>
      <c r="C2175" s="79">
        <v>42013</v>
      </c>
      <c r="D2175" s="78" t="s">
        <v>251</v>
      </c>
      <c r="E2175" s="76"/>
      <c r="F2175" s="80"/>
    </row>
    <row r="2176" spans="1:6" x14ac:dyDescent="0.25">
      <c r="A2176" s="78">
        <v>2330200</v>
      </c>
      <c r="B2176" s="78" t="s">
        <v>467</v>
      </c>
      <c r="C2176" s="79">
        <v>42013</v>
      </c>
      <c r="D2176" s="78" t="s">
        <v>251</v>
      </c>
      <c r="E2176" s="76"/>
      <c r="F2176" s="80"/>
    </row>
    <row r="2177" spans="1:6" x14ac:dyDescent="0.25">
      <c r="A2177" s="78">
        <v>2330213</v>
      </c>
      <c r="B2177" s="78" t="s">
        <v>467</v>
      </c>
      <c r="C2177" s="79">
        <v>42013</v>
      </c>
      <c r="D2177" s="78" t="s">
        <v>251</v>
      </c>
      <c r="E2177" s="76"/>
      <c r="F2177" s="80"/>
    </row>
    <row r="2178" spans="1:6" x14ac:dyDescent="0.25">
      <c r="A2178" s="78">
        <v>2330244</v>
      </c>
      <c r="B2178" s="78" t="s">
        <v>467</v>
      </c>
      <c r="C2178" s="79">
        <v>42013</v>
      </c>
      <c r="D2178" s="78" t="s">
        <v>251</v>
      </c>
      <c r="E2178" s="76"/>
      <c r="F2178" s="80"/>
    </row>
    <row r="2179" spans="1:6" x14ac:dyDescent="0.25">
      <c r="A2179" s="78">
        <v>2330271</v>
      </c>
      <c r="B2179" s="78" t="s">
        <v>467</v>
      </c>
      <c r="C2179" s="79">
        <v>42013</v>
      </c>
      <c r="D2179" s="78" t="s">
        <v>251</v>
      </c>
      <c r="E2179" s="76"/>
      <c r="F2179" s="80"/>
    </row>
    <row r="2180" spans="1:6" x14ac:dyDescent="0.25">
      <c r="A2180" s="78">
        <v>2330332</v>
      </c>
      <c r="B2180" s="78" t="s">
        <v>467</v>
      </c>
      <c r="C2180" s="79">
        <v>42013</v>
      </c>
      <c r="D2180" s="78" t="s">
        <v>251</v>
      </c>
      <c r="E2180" s="76"/>
      <c r="F2180" s="80"/>
    </row>
    <row r="2181" spans="1:6" x14ac:dyDescent="0.25">
      <c r="A2181" s="78">
        <v>2330340</v>
      </c>
      <c r="B2181" s="78" t="s">
        <v>467</v>
      </c>
      <c r="C2181" s="79">
        <v>42013</v>
      </c>
      <c r="D2181" s="78" t="s">
        <v>251</v>
      </c>
      <c r="E2181" s="76"/>
      <c r="F2181" s="80"/>
    </row>
    <row r="2182" spans="1:6" x14ac:dyDescent="0.25">
      <c r="A2182" s="78">
        <v>2330345</v>
      </c>
      <c r="B2182" s="78" t="s">
        <v>467</v>
      </c>
      <c r="C2182" s="79">
        <v>42013</v>
      </c>
      <c r="D2182" s="78" t="s">
        <v>251</v>
      </c>
      <c r="E2182" s="76"/>
      <c r="F2182" s="80"/>
    </row>
    <row r="2183" spans="1:6" x14ac:dyDescent="0.25">
      <c r="A2183" s="78">
        <v>2330351</v>
      </c>
      <c r="B2183" s="78" t="s">
        <v>467</v>
      </c>
      <c r="C2183" s="79">
        <v>42013</v>
      </c>
      <c r="D2183" s="78" t="s">
        <v>251</v>
      </c>
      <c r="E2183" s="76"/>
      <c r="F2183" s="80"/>
    </row>
    <row r="2184" spans="1:6" x14ac:dyDescent="0.25">
      <c r="A2184" s="78">
        <v>2330371</v>
      </c>
      <c r="B2184" s="78" t="s">
        <v>467</v>
      </c>
      <c r="C2184" s="79">
        <v>42013</v>
      </c>
      <c r="D2184" s="78" t="s">
        <v>251</v>
      </c>
      <c r="E2184" s="76"/>
      <c r="F2184" s="80"/>
    </row>
    <row r="2185" spans="1:6" x14ac:dyDescent="0.25">
      <c r="A2185" s="78">
        <v>2330376</v>
      </c>
      <c r="B2185" s="78" t="s">
        <v>467</v>
      </c>
      <c r="C2185" s="79">
        <v>42013</v>
      </c>
      <c r="D2185" s="78" t="s">
        <v>251</v>
      </c>
      <c r="E2185" s="76"/>
      <c r="F2185" s="80"/>
    </row>
    <row r="2186" spans="1:6" x14ac:dyDescent="0.25">
      <c r="A2186" s="78">
        <v>2330399</v>
      </c>
      <c r="B2186" s="78" t="s">
        <v>467</v>
      </c>
      <c r="C2186" s="79">
        <v>42013</v>
      </c>
      <c r="D2186" s="78" t="s">
        <v>251</v>
      </c>
      <c r="E2186" s="76"/>
      <c r="F2186" s="80"/>
    </row>
    <row r="2187" spans="1:6" x14ac:dyDescent="0.25">
      <c r="A2187" s="78">
        <v>2330451</v>
      </c>
      <c r="B2187" s="78" t="s">
        <v>467</v>
      </c>
      <c r="C2187" s="79">
        <v>42013</v>
      </c>
      <c r="D2187" s="78" t="s">
        <v>251</v>
      </c>
      <c r="E2187" s="76"/>
      <c r="F2187" s="80"/>
    </row>
    <row r="2188" spans="1:6" x14ac:dyDescent="0.25">
      <c r="A2188" s="78">
        <v>2330456</v>
      </c>
      <c r="B2188" s="78" t="s">
        <v>467</v>
      </c>
      <c r="C2188" s="79">
        <v>42013</v>
      </c>
      <c r="D2188" s="78" t="s">
        <v>251</v>
      </c>
      <c r="E2188" s="76"/>
      <c r="F2188" s="80"/>
    </row>
    <row r="2189" spans="1:6" x14ac:dyDescent="0.25">
      <c r="A2189" s="78">
        <v>2330462</v>
      </c>
      <c r="B2189" s="78" t="s">
        <v>467</v>
      </c>
      <c r="C2189" s="79">
        <v>42013</v>
      </c>
      <c r="D2189" s="78" t="s">
        <v>251</v>
      </c>
      <c r="E2189" s="76"/>
      <c r="F2189" s="80"/>
    </row>
    <row r="2190" spans="1:6" x14ac:dyDescent="0.25">
      <c r="A2190" s="78">
        <v>2330488</v>
      </c>
      <c r="B2190" s="78" t="s">
        <v>467</v>
      </c>
      <c r="C2190" s="79">
        <v>42013</v>
      </c>
      <c r="D2190" s="78" t="s">
        <v>251</v>
      </c>
      <c r="E2190" s="76"/>
      <c r="F2190" s="80"/>
    </row>
    <row r="2191" spans="1:6" x14ac:dyDescent="0.25">
      <c r="A2191" s="78">
        <v>2330535</v>
      </c>
      <c r="B2191" s="78" t="s">
        <v>467</v>
      </c>
      <c r="C2191" s="79">
        <v>42013</v>
      </c>
      <c r="D2191" s="78" t="s">
        <v>251</v>
      </c>
      <c r="E2191" s="76"/>
      <c r="F2191" s="80"/>
    </row>
    <row r="2192" spans="1:6" x14ac:dyDescent="0.25">
      <c r="A2192" s="78">
        <v>2330541</v>
      </c>
      <c r="B2192" s="78" t="s">
        <v>467</v>
      </c>
      <c r="C2192" s="79">
        <v>42013</v>
      </c>
      <c r="D2192" s="78" t="s">
        <v>251</v>
      </c>
      <c r="E2192" s="76"/>
      <c r="F2192" s="80"/>
    </row>
    <row r="2193" spans="1:6" x14ac:dyDescent="0.25">
      <c r="A2193" s="78">
        <v>2330548</v>
      </c>
      <c r="B2193" s="78" t="s">
        <v>467</v>
      </c>
      <c r="C2193" s="79">
        <v>42013</v>
      </c>
      <c r="D2193" s="78" t="s">
        <v>251</v>
      </c>
      <c r="E2193" s="76"/>
      <c r="F2193" s="80"/>
    </row>
    <row r="2194" spans="1:6" x14ac:dyDescent="0.25">
      <c r="A2194" s="78">
        <v>2330550</v>
      </c>
      <c r="B2194" s="78" t="s">
        <v>467</v>
      </c>
      <c r="C2194" s="79">
        <v>42013</v>
      </c>
      <c r="D2194" s="78" t="s">
        <v>251</v>
      </c>
      <c r="E2194" s="76"/>
      <c r="F2194" s="80"/>
    </row>
    <row r="2195" spans="1:6" x14ac:dyDescent="0.25">
      <c r="A2195" s="78">
        <v>2330568</v>
      </c>
      <c r="B2195" s="78" t="s">
        <v>467</v>
      </c>
      <c r="C2195" s="79">
        <v>42013</v>
      </c>
      <c r="D2195" s="78" t="s">
        <v>251</v>
      </c>
      <c r="E2195" s="76"/>
      <c r="F2195" s="80"/>
    </row>
    <row r="2196" spans="1:6" x14ac:dyDescent="0.25">
      <c r="A2196" s="78">
        <v>2330569</v>
      </c>
      <c r="B2196" s="78" t="s">
        <v>467</v>
      </c>
      <c r="C2196" s="79">
        <v>42013</v>
      </c>
      <c r="D2196" s="78" t="s">
        <v>251</v>
      </c>
      <c r="E2196" s="76"/>
      <c r="F2196" s="80"/>
    </row>
    <row r="2197" spans="1:6" x14ac:dyDescent="0.25">
      <c r="A2197" s="78">
        <v>2330574</v>
      </c>
      <c r="B2197" s="78" t="s">
        <v>467</v>
      </c>
      <c r="C2197" s="79">
        <v>42013</v>
      </c>
      <c r="D2197" s="78" t="s">
        <v>251</v>
      </c>
      <c r="E2197" s="76"/>
      <c r="F2197" s="80"/>
    </row>
    <row r="2198" spans="1:6" x14ac:dyDescent="0.25">
      <c r="A2198" s="78">
        <v>2330588</v>
      </c>
      <c r="B2198" s="78" t="s">
        <v>467</v>
      </c>
      <c r="C2198" s="79">
        <v>42013</v>
      </c>
      <c r="D2198" s="78" t="s">
        <v>251</v>
      </c>
      <c r="E2198" s="76"/>
      <c r="F2198" s="80"/>
    </row>
    <row r="2199" spans="1:6" x14ac:dyDescent="0.25">
      <c r="A2199" s="78">
        <v>2330617</v>
      </c>
      <c r="B2199" s="78" t="s">
        <v>467</v>
      </c>
      <c r="C2199" s="79">
        <v>42013</v>
      </c>
      <c r="D2199" s="78" t="s">
        <v>251</v>
      </c>
      <c r="E2199" s="76"/>
      <c r="F2199" s="80"/>
    </row>
    <row r="2200" spans="1:6" x14ac:dyDescent="0.25">
      <c r="A2200" s="78">
        <v>2330623</v>
      </c>
      <c r="B2200" s="78" t="s">
        <v>467</v>
      </c>
      <c r="C2200" s="79">
        <v>42013</v>
      </c>
      <c r="D2200" s="78" t="s">
        <v>251</v>
      </c>
      <c r="E2200" s="76"/>
      <c r="F2200" s="80"/>
    </row>
    <row r="2201" spans="1:6" x14ac:dyDescent="0.25">
      <c r="A2201" s="78">
        <v>2330629</v>
      </c>
      <c r="B2201" s="78" t="s">
        <v>467</v>
      </c>
      <c r="C2201" s="79">
        <v>42013</v>
      </c>
      <c r="D2201" s="78" t="s">
        <v>251</v>
      </c>
      <c r="E2201" s="76"/>
      <c r="F2201" s="80"/>
    </row>
    <row r="2202" spans="1:6" x14ac:dyDescent="0.25">
      <c r="A2202" s="78">
        <v>2330635</v>
      </c>
      <c r="B2202" s="78" t="s">
        <v>467</v>
      </c>
      <c r="C2202" s="79">
        <v>42013</v>
      </c>
      <c r="D2202" s="78" t="s">
        <v>251</v>
      </c>
      <c r="E2202" s="76"/>
      <c r="F2202" s="80"/>
    </row>
    <row r="2203" spans="1:6" x14ac:dyDescent="0.25">
      <c r="A2203" s="78">
        <v>2330660</v>
      </c>
      <c r="B2203" s="78" t="s">
        <v>467</v>
      </c>
      <c r="C2203" s="79">
        <v>42013</v>
      </c>
      <c r="D2203" s="78" t="s">
        <v>251</v>
      </c>
      <c r="E2203" s="76"/>
      <c r="F2203" s="80"/>
    </row>
    <row r="2204" spans="1:6" x14ac:dyDescent="0.25">
      <c r="A2204" s="78">
        <v>2330690</v>
      </c>
      <c r="B2204" s="78" t="s">
        <v>467</v>
      </c>
      <c r="C2204" s="79">
        <v>42013</v>
      </c>
      <c r="D2204" s="78" t="s">
        <v>251</v>
      </c>
      <c r="E2204" s="76"/>
      <c r="F2204" s="80"/>
    </row>
    <row r="2205" spans="1:6" x14ac:dyDescent="0.25">
      <c r="A2205" s="78">
        <v>2330704</v>
      </c>
      <c r="B2205" s="78" t="s">
        <v>467</v>
      </c>
      <c r="C2205" s="79">
        <v>42013</v>
      </c>
      <c r="D2205" s="78" t="s">
        <v>251</v>
      </c>
      <c r="E2205" s="76"/>
      <c r="F2205" s="80"/>
    </row>
    <row r="2206" spans="1:6" x14ac:dyDescent="0.25">
      <c r="A2206" s="78">
        <v>2330792</v>
      </c>
      <c r="B2206" s="78" t="s">
        <v>467</v>
      </c>
      <c r="C2206" s="79">
        <v>42013</v>
      </c>
      <c r="D2206" s="78" t="s">
        <v>251</v>
      </c>
      <c r="E2206" s="76"/>
      <c r="F2206" s="80"/>
    </row>
    <row r="2207" spans="1:6" x14ac:dyDescent="0.25">
      <c r="A2207" s="78">
        <v>2330825</v>
      </c>
      <c r="B2207" s="78" t="s">
        <v>467</v>
      </c>
      <c r="C2207" s="79">
        <v>42013</v>
      </c>
      <c r="D2207" s="78" t="s">
        <v>251</v>
      </c>
      <c r="E2207" s="76"/>
      <c r="F2207" s="80"/>
    </row>
    <row r="2208" spans="1:6" x14ac:dyDescent="0.25">
      <c r="A2208" s="78">
        <v>2330834</v>
      </c>
      <c r="B2208" s="78" t="s">
        <v>467</v>
      </c>
      <c r="C2208" s="79">
        <v>42013</v>
      </c>
      <c r="D2208" s="78" t="s">
        <v>251</v>
      </c>
      <c r="E2208" s="76"/>
      <c r="F2208" s="80"/>
    </row>
    <row r="2209" spans="1:6" x14ac:dyDescent="0.25">
      <c r="A2209" s="78">
        <v>2330835</v>
      </c>
      <c r="B2209" s="78" t="s">
        <v>467</v>
      </c>
      <c r="C2209" s="79">
        <v>42013</v>
      </c>
      <c r="D2209" s="78" t="s">
        <v>251</v>
      </c>
      <c r="E2209" s="76"/>
      <c r="F2209" s="80"/>
    </row>
    <row r="2210" spans="1:6" x14ac:dyDescent="0.25">
      <c r="A2210" s="78">
        <v>2330856</v>
      </c>
      <c r="B2210" s="78" t="s">
        <v>467</v>
      </c>
      <c r="C2210" s="79">
        <v>42013</v>
      </c>
      <c r="D2210" s="78" t="s">
        <v>251</v>
      </c>
      <c r="E2210" s="76"/>
      <c r="F2210" s="80"/>
    </row>
    <row r="2211" spans="1:6" x14ac:dyDescent="0.25">
      <c r="A2211" s="78">
        <v>2330955</v>
      </c>
      <c r="B2211" s="78" t="s">
        <v>467</v>
      </c>
      <c r="C2211" s="79">
        <v>42013</v>
      </c>
      <c r="D2211" s="78" t="s">
        <v>251</v>
      </c>
      <c r="E2211" s="76"/>
      <c r="F2211" s="80"/>
    </row>
    <row r="2212" spans="1:6" x14ac:dyDescent="0.25">
      <c r="A2212" s="78">
        <v>2330970</v>
      </c>
      <c r="B2212" s="78" t="s">
        <v>467</v>
      </c>
      <c r="C2212" s="79">
        <v>42013</v>
      </c>
      <c r="D2212" s="78" t="s">
        <v>251</v>
      </c>
      <c r="E2212" s="76"/>
      <c r="F2212" s="80"/>
    </row>
    <row r="2213" spans="1:6" x14ac:dyDescent="0.25">
      <c r="A2213" s="78">
        <v>2330981</v>
      </c>
      <c r="B2213" s="78" t="s">
        <v>467</v>
      </c>
      <c r="C2213" s="79">
        <v>42013</v>
      </c>
      <c r="D2213" s="78" t="s">
        <v>251</v>
      </c>
      <c r="E2213" s="76"/>
      <c r="F2213" s="80"/>
    </row>
    <row r="2214" spans="1:6" x14ac:dyDescent="0.25">
      <c r="A2214" s="78">
        <v>2330992</v>
      </c>
      <c r="B2214" s="78" t="s">
        <v>467</v>
      </c>
      <c r="C2214" s="79">
        <v>42013</v>
      </c>
      <c r="D2214" s="78" t="s">
        <v>251</v>
      </c>
      <c r="E2214" s="76"/>
      <c r="F2214" s="80"/>
    </row>
    <row r="2215" spans="1:6" x14ac:dyDescent="0.25">
      <c r="A2215" s="78">
        <v>2330994</v>
      </c>
      <c r="B2215" s="78" t="s">
        <v>467</v>
      </c>
      <c r="C2215" s="79">
        <v>42013</v>
      </c>
      <c r="D2215" s="78" t="s">
        <v>251</v>
      </c>
      <c r="E2215" s="76"/>
      <c r="F2215" s="80"/>
    </row>
    <row r="2216" spans="1:6" x14ac:dyDescent="0.25">
      <c r="A2216" s="78">
        <v>2331007</v>
      </c>
      <c r="B2216" s="78" t="s">
        <v>467</v>
      </c>
      <c r="C2216" s="79">
        <v>42013</v>
      </c>
      <c r="D2216" s="78" t="s">
        <v>251</v>
      </c>
      <c r="E2216" s="76"/>
      <c r="F2216" s="80"/>
    </row>
    <row r="2217" spans="1:6" x14ac:dyDescent="0.25">
      <c r="A2217" s="78">
        <v>2331017</v>
      </c>
      <c r="B2217" s="78" t="s">
        <v>467</v>
      </c>
      <c r="C2217" s="79">
        <v>42013</v>
      </c>
      <c r="D2217" s="78" t="s">
        <v>251</v>
      </c>
      <c r="E2217" s="76"/>
      <c r="F2217" s="80"/>
    </row>
    <row r="2218" spans="1:6" x14ac:dyDescent="0.25">
      <c r="A2218" s="78">
        <v>2331022</v>
      </c>
      <c r="B2218" s="78" t="s">
        <v>467</v>
      </c>
      <c r="C2218" s="79">
        <v>42013</v>
      </c>
      <c r="D2218" s="78" t="s">
        <v>251</v>
      </c>
      <c r="E2218" s="76"/>
      <c r="F2218" s="80"/>
    </row>
    <row r="2219" spans="1:6" x14ac:dyDescent="0.25">
      <c r="A2219" s="78">
        <v>2331024</v>
      </c>
      <c r="B2219" s="78" t="s">
        <v>467</v>
      </c>
      <c r="C2219" s="79">
        <v>42013</v>
      </c>
      <c r="D2219" s="78" t="s">
        <v>251</v>
      </c>
      <c r="E2219" s="76"/>
      <c r="F2219" s="80"/>
    </row>
    <row r="2220" spans="1:6" x14ac:dyDescent="0.25">
      <c r="A2220" s="78">
        <v>2331025</v>
      </c>
      <c r="B2220" s="78" t="s">
        <v>467</v>
      </c>
      <c r="C2220" s="79">
        <v>42013</v>
      </c>
      <c r="D2220" s="78" t="s">
        <v>251</v>
      </c>
      <c r="E2220" s="76"/>
      <c r="F2220" s="80"/>
    </row>
    <row r="2221" spans="1:6" x14ac:dyDescent="0.25">
      <c r="A2221" s="78">
        <v>2331027</v>
      </c>
      <c r="B2221" s="78" t="s">
        <v>467</v>
      </c>
      <c r="C2221" s="79">
        <v>42013</v>
      </c>
      <c r="D2221" s="78" t="s">
        <v>251</v>
      </c>
      <c r="E2221" s="76"/>
      <c r="F2221" s="80"/>
    </row>
    <row r="2222" spans="1:6" x14ac:dyDescent="0.25">
      <c r="A2222" s="78">
        <v>2331054</v>
      </c>
      <c r="B2222" s="78" t="s">
        <v>467</v>
      </c>
      <c r="C2222" s="79">
        <v>42013</v>
      </c>
      <c r="D2222" s="78" t="s">
        <v>251</v>
      </c>
      <c r="E2222" s="76"/>
      <c r="F2222" s="80"/>
    </row>
    <row r="2223" spans="1:6" x14ac:dyDescent="0.25">
      <c r="A2223" s="78">
        <v>2331055</v>
      </c>
      <c r="B2223" s="78" t="s">
        <v>467</v>
      </c>
      <c r="C2223" s="79">
        <v>42013</v>
      </c>
      <c r="D2223" s="78" t="s">
        <v>251</v>
      </c>
      <c r="E2223" s="76"/>
      <c r="F2223" s="80"/>
    </row>
    <row r="2224" spans="1:6" x14ac:dyDescent="0.25">
      <c r="A2224" s="78">
        <v>2331067</v>
      </c>
      <c r="B2224" s="78" t="s">
        <v>467</v>
      </c>
      <c r="C2224" s="79">
        <v>42013</v>
      </c>
      <c r="D2224" s="78" t="s">
        <v>251</v>
      </c>
      <c r="E2224" s="76"/>
      <c r="F2224" s="80"/>
    </row>
    <row r="2225" spans="1:6" x14ac:dyDescent="0.25">
      <c r="A2225" s="78">
        <v>2331069</v>
      </c>
      <c r="B2225" s="78" t="s">
        <v>467</v>
      </c>
      <c r="C2225" s="79">
        <v>42013</v>
      </c>
      <c r="D2225" s="78" t="s">
        <v>251</v>
      </c>
      <c r="E2225" s="76"/>
      <c r="F2225" s="80"/>
    </row>
    <row r="2226" spans="1:6" x14ac:dyDescent="0.25">
      <c r="A2226" s="78">
        <v>2331079</v>
      </c>
      <c r="B2226" s="78" t="s">
        <v>467</v>
      </c>
      <c r="C2226" s="79">
        <v>42013</v>
      </c>
      <c r="D2226" s="78" t="s">
        <v>251</v>
      </c>
      <c r="E2226" s="76"/>
      <c r="F2226" s="80"/>
    </row>
    <row r="2227" spans="1:6" x14ac:dyDescent="0.25">
      <c r="A2227" s="78">
        <v>2331091</v>
      </c>
      <c r="B2227" s="78" t="s">
        <v>467</v>
      </c>
      <c r="C2227" s="79">
        <v>42013</v>
      </c>
      <c r="D2227" s="78" t="s">
        <v>251</v>
      </c>
      <c r="E2227" s="76"/>
      <c r="F2227" s="80"/>
    </row>
    <row r="2228" spans="1:6" x14ac:dyDescent="0.25">
      <c r="A2228" s="78">
        <v>2331115</v>
      </c>
      <c r="B2228" s="78" t="s">
        <v>467</v>
      </c>
      <c r="C2228" s="79">
        <v>42013</v>
      </c>
      <c r="D2228" s="78" t="s">
        <v>251</v>
      </c>
      <c r="E2228" s="76"/>
      <c r="F2228" s="80"/>
    </row>
    <row r="2229" spans="1:6" x14ac:dyDescent="0.25">
      <c r="A2229" s="78">
        <v>2331139</v>
      </c>
      <c r="B2229" s="78" t="s">
        <v>467</v>
      </c>
      <c r="C2229" s="79">
        <v>42013</v>
      </c>
      <c r="D2229" s="78" t="s">
        <v>251</v>
      </c>
      <c r="E2229" s="76"/>
      <c r="F2229" s="80"/>
    </row>
    <row r="2230" spans="1:6" x14ac:dyDescent="0.25">
      <c r="A2230" s="78">
        <v>2331140</v>
      </c>
      <c r="B2230" s="78" t="s">
        <v>467</v>
      </c>
      <c r="C2230" s="79">
        <v>42013</v>
      </c>
      <c r="D2230" s="78" t="s">
        <v>251</v>
      </c>
      <c r="E2230" s="76"/>
      <c r="F2230" s="80"/>
    </row>
    <row r="2231" spans="1:6" x14ac:dyDescent="0.25">
      <c r="A2231" s="78">
        <v>2331141</v>
      </c>
      <c r="B2231" s="78" t="s">
        <v>467</v>
      </c>
      <c r="C2231" s="79">
        <v>42013</v>
      </c>
      <c r="D2231" s="78" t="s">
        <v>251</v>
      </c>
      <c r="E2231" s="76"/>
      <c r="F2231" s="80"/>
    </row>
    <row r="2232" spans="1:6" x14ac:dyDescent="0.25">
      <c r="A2232" s="78">
        <v>2331143</v>
      </c>
      <c r="B2232" s="78" t="s">
        <v>467</v>
      </c>
      <c r="C2232" s="79">
        <v>42013</v>
      </c>
      <c r="D2232" s="78" t="s">
        <v>251</v>
      </c>
      <c r="E2232" s="76"/>
      <c r="F2232" s="80"/>
    </row>
    <row r="2233" spans="1:6" x14ac:dyDescent="0.25">
      <c r="A2233" s="78">
        <v>2331180</v>
      </c>
      <c r="B2233" s="78" t="s">
        <v>467</v>
      </c>
      <c r="C2233" s="79">
        <v>42013</v>
      </c>
      <c r="D2233" s="78" t="s">
        <v>251</v>
      </c>
      <c r="E2233" s="76"/>
      <c r="F2233" s="80"/>
    </row>
    <row r="2234" spans="1:6" x14ac:dyDescent="0.25">
      <c r="A2234" s="78">
        <v>2331186</v>
      </c>
      <c r="B2234" s="78" t="s">
        <v>467</v>
      </c>
      <c r="C2234" s="79">
        <v>42013</v>
      </c>
      <c r="D2234" s="78" t="s">
        <v>251</v>
      </c>
      <c r="E2234" s="76"/>
      <c r="F2234" s="80"/>
    </row>
    <row r="2235" spans="1:6" x14ac:dyDescent="0.25">
      <c r="A2235" s="78">
        <v>2331220</v>
      </c>
      <c r="B2235" s="78" t="s">
        <v>467</v>
      </c>
      <c r="C2235" s="79">
        <v>42013</v>
      </c>
      <c r="D2235" s="78" t="s">
        <v>251</v>
      </c>
      <c r="E2235" s="76"/>
      <c r="F2235" s="80"/>
    </row>
    <row r="2236" spans="1:6" x14ac:dyDescent="0.25">
      <c r="A2236" s="78">
        <v>2331230</v>
      </c>
      <c r="B2236" s="78" t="s">
        <v>467</v>
      </c>
      <c r="C2236" s="79">
        <v>42013</v>
      </c>
      <c r="D2236" s="78" t="s">
        <v>251</v>
      </c>
      <c r="E2236" s="76"/>
      <c r="F2236" s="80"/>
    </row>
    <row r="2237" spans="1:6" x14ac:dyDescent="0.25">
      <c r="A2237" s="78">
        <v>2331240</v>
      </c>
      <c r="B2237" s="78" t="s">
        <v>467</v>
      </c>
      <c r="C2237" s="79">
        <v>42013</v>
      </c>
      <c r="D2237" s="78" t="s">
        <v>251</v>
      </c>
      <c r="E2237" s="76"/>
      <c r="F2237" s="80"/>
    </row>
    <row r="2238" spans="1:6" x14ac:dyDescent="0.25">
      <c r="A2238" s="78">
        <v>2331252</v>
      </c>
      <c r="B2238" s="78" t="s">
        <v>467</v>
      </c>
      <c r="C2238" s="79">
        <v>42013</v>
      </c>
      <c r="D2238" s="78" t="s">
        <v>251</v>
      </c>
      <c r="E2238" s="76"/>
      <c r="F2238" s="80"/>
    </row>
    <row r="2239" spans="1:6" x14ac:dyDescent="0.25">
      <c r="A2239" s="78">
        <v>2331253</v>
      </c>
      <c r="B2239" s="78" t="s">
        <v>467</v>
      </c>
      <c r="C2239" s="79">
        <v>42013</v>
      </c>
      <c r="D2239" s="78" t="s">
        <v>251</v>
      </c>
      <c r="E2239" s="76"/>
      <c r="F2239" s="80"/>
    </row>
    <row r="2240" spans="1:6" x14ac:dyDescent="0.25">
      <c r="A2240" s="78">
        <v>2331257</v>
      </c>
      <c r="B2240" s="78" t="s">
        <v>467</v>
      </c>
      <c r="C2240" s="79">
        <v>42013</v>
      </c>
      <c r="D2240" s="78" t="s">
        <v>251</v>
      </c>
      <c r="E2240" s="76"/>
      <c r="F2240" s="80"/>
    </row>
    <row r="2241" spans="1:6" x14ac:dyDescent="0.25">
      <c r="A2241" s="78">
        <v>2331269</v>
      </c>
      <c r="B2241" s="78" t="s">
        <v>467</v>
      </c>
      <c r="C2241" s="79">
        <v>42013</v>
      </c>
      <c r="D2241" s="78" t="s">
        <v>251</v>
      </c>
      <c r="E2241" s="76"/>
      <c r="F2241" s="80"/>
    </row>
    <row r="2242" spans="1:6" x14ac:dyDescent="0.25">
      <c r="A2242" s="78">
        <v>2331305</v>
      </c>
      <c r="B2242" s="78" t="s">
        <v>467</v>
      </c>
      <c r="C2242" s="79">
        <v>42013</v>
      </c>
      <c r="D2242" s="78" t="s">
        <v>251</v>
      </c>
      <c r="E2242" s="76"/>
      <c r="F2242" s="80"/>
    </row>
    <row r="2243" spans="1:6" x14ac:dyDescent="0.25">
      <c r="A2243" s="78">
        <v>2331335</v>
      </c>
      <c r="B2243" s="78" t="s">
        <v>467</v>
      </c>
      <c r="C2243" s="79">
        <v>42013</v>
      </c>
      <c r="D2243" s="78" t="s">
        <v>251</v>
      </c>
      <c r="E2243" s="76"/>
      <c r="F2243" s="80"/>
    </row>
    <row r="2244" spans="1:6" x14ac:dyDescent="0.25">
      <c r="A2244" s="78">
        <v>2331336</v>
      </c>
      <c r="B2244" s="78" t="s">
        <v>467</v>
      </c>
      <c r="C2244" s="79">
        <v>42013</v>
      </c>
      <c r="D2244" s="78" t="s">
        <v>251</v>
      </c>
      <c r="E2244" s="76"/>
      <c r="F2244" s="80"/>
    </row>
    <row r="2245" spans="1:6" x14ac:dyDescent="0.25">
      <c r="A2245" s="78">
        <v>2331347</v>
      </c>
      <c r="B2245" s="78" t="s">
        <v>467</v>
      </c>
      <c r="C2245" s="79">
        <v>42013</v>
      </c>
      <c r="D2245" s="78" t="s">
        <v>251</v>
      </c>
      <c r="E2245" s="76"/>
      <c r="F2245" s="80"/>
    </row>
    <row r="2246" spans="1:6" x14ac:dyDescent="0.25">
      <c r="A2246" s="78">
        <v>2331370</v>
      </c>
      <c r="B2246" s="78" t="s">
        <v>467</v>
      </c>
      <c r="C2246" s="79">
        <v>42013</v>
      </c>
      <c r="D2246" s="78" t="s">
        <v>251</v>
      </c>
      <c r="E2246" s="76"/>
      <c r="F2246" s="80"/>
    </row>
    <row r="2247" spans="1:6" x14ac:dyDescent="0.25">
      <c r="A2247" s="78">
        <v>2331412</v>
      </c>
      <c r="B2247" s="78" t="s">
        <v>467</v>
      </c>
      <c r="C2247" s="79">
        <v>42013</v>
      </c>
      <c r="D2247" s="78" t="s">
        <v>251</v>
      </c>
      <c r="E2247" s="76"/>
      <c r="F2247" s="80"/>
    </row>
    <row r="2248" spans="1:6" x14ac:dyDescent="0.25">
      <c r="A2248" s="78">
        <v>2331462</v>
      </c>
      <c r="B2248" s="78" t="s">
        <v>467</v>
      </c>
      <c r="C2248" s="79">
        <v>42013</v>
      </c>
      <c r="D2248" s="78" t="s">
        <v>251</v>
      </c>
      <c r="E2248" s="76"/>
      <c r="F2248" s="80"/>
    </row>
    <row r="2249" spans="1:6" x14ac:dyDescent="0.25">
      <c r="A2249" s="78">
        <v>2331471</v>
      </c>
      <c r="B2249" s="78" t="s">
        <v>467</v>
      </c>
      <c r="C2249" s="79">
        <v>42013</v>
      </c>
      <c r="D2249" s="78" t="s">
        <v>251</v>
      </c>
      <c r="E2249" s="76"/>
      <c r="F2249" s="80"/>
    </row>
    <row r="2250" spans="1:6" x14ac:dyDescent="0.25">
      <c r="A2250" s="78">
        <v>2331532</v>
      </c>
      <c r="B2250" s="78" t="s">
        <v>467</v>
      </c>
      <c r="C2250" s="79">
        <v>42013</v>
      </c>
      <c r="D2250" s="78" t="s">
        <v>251</v>
      </c>
      <c r="E2250" s="76"/>
      <c r="F2250" s="80"/>
    </row>
    <row r="2251" spans="1:6" x14ac:dyDescent="0.25">
      <c r="A2251" s="78">
        <v>2331547</v>
      </c>
      <c r="B2251" s="78" t="s">
        <v>467</v>
      </c>
      <c r="C2251" s="79">
        <v>42013</v>
      </c>
      <c r="D2251" s="78" t="s">
        <v>251</v>
      </c>
      <c r="E2251" s="76"/>
      <c r="F2251" s="80"/>
    </row>
    <row r="2252" spans="1:6" x14ac:dyDescent="0.25">
      <c r="A2252" s="78">
        <v>2331571</v>
      </c>
      <c r="B2252" s="78" t="s">
        <v>467</v>
      </c>
      <c r="C2252" s="79">
        <v>42013</v>
      </c>
      <c r="D2252" s="78" t="s">
        <v>251</v>
      </c>
      <c r="E2252" s="76"/>
      <c r="F2252" s="80"/>
    </row>
    <row r="2253" spans="1:6" x14ac:dyDescent="0.25">
      <c r="A2253" s="78">
        <v>2331572</v>
      </c>
      <c r="B2253" s="78" t="s">
        <v>467</v>
      </c>
      <c r="C2253" s="79">
        <v>42013</v>
      </c>
      <c r="D2253" s="78" t="s">
        <v>251</v>
      </c>
      <c r="E2253" s="76"/>
      <c r="F2253" s="80"/>
    </row>
    <row r="2254" spans="1:6" x14ac:dyDescent="0.25">
      <c r="A2254" s="78">
        <v>2331585</v>
      </c>
      <c r="B2254" s="78" t="s">
        <v>467</v>
      </c>
      <c r="C2254" s="79">
        <v>42013</v>
      </c>
      <c r="D2254" s="78" t="s">
        <v>251</v>
      </c>
      <c r="E2254" s="76"/>
      <c r="F2254" s="80"/>
    </row>
    <row r="2255" spans="1:6" x14ac:dyDescent="0.25">
      <c r="A2255" s="78">
        <v>2331597</v>
      </c>
      <c r="B2255" s="78" t="s">
        <v>467</v>
      </c>
      <c r="C2255" s="79">
        <v>42013</v>
      </c>
      <c r="D2255" s="78" t="s">
        <v>251</v>
      </c>
      <c r="E2255" s="76"/>
      <c r="F2255" s="80"/>
    </row>
    <row r="2256" spans="1:6" x14ac:dyDescent="0.25">
      <c r="A2256" s="78">
        <v>2331599</v>
      </c>
      <c r="B2256" s="78" t="s">
        <v>467</v>
      </c>
      <c r="C2256" s="79">
        <v>42013</v>
      </c>
      <c r="D2256" s="78" t="s">
        <v>251</v>
      </c>
      <c r="E2256" s="76"/>
      <c r="F2256" s="80"/>
    </row>
    <row r="2257" spans="1:6" x14ac:dyDescent="0.25">
      <c r="A2257" s="78">
        <v>2331612</v>
      </c>
      <c r="B2257" s="78" t="s">
        <v>467</v>
      </c>
      <c r="C2257" s="79">
        <v>42013</v>
      </c>
      <c r="D2257" s="78" t="s">
        <v>251</v>
      </c>
      <c r="E2257" s="76"/>
      <c r="F2257" s="80"/>
    </row>
    <row r="2258" spans="1:6" x14ac:dyDescent="0.25">
      <c r="A2258" s="78">
        <v>2331626</v>
      </c>
      <c r="B2258" s="78" t="s">
        <v>467</v>
      </c>
      <c r="C2258" s="79">
        <v>42013</v>
      </c>
      <c r="D2258" s="78" t="s">
        <v>251</v>
      </c>
      <c r="E2258" s="76"/>
      <c r="F2258" s="80"/>
    </row>
    <row r="2259" spans="1:6" x14ac:dyDescent="0.25">
      <c r="A2259" s="78">
        <v>2331641</v>
      </c>
      <c r="B2259" s="78" t="s">
        <v>467</v>
      </c>
      <c r="C2259" s="79">
        <v>42013</v>
      </c>
      <c r="D2259" s="78" t="s">
        <v>251</v>
      </c>
      <c r="E2259" s="76"/>
      <c r="F2259" s="80"/>
    </row>
    <row r="2260" spans="1:6" x14ac:dyDescent="0.25">
      <c r="A2260" s="78">
        <v>2331678</v>
      </c>
      <c r="B2260" s="78" t="s">
        <v>467</v>
      </c>
      <c r="C2260" s="79">
        <v>42013</v>
      </c>
      <c r="D2260" s="78" t="s">
        <v>251</v>
      </c>
      <c r="E2260" s="76"/>
      <c r="F2260" s="80"/>
    </row>
    <row r="2261" spans="1:6" x14ac:dyDescent="0.25">
      <c r="A2261" s="78">
        <v>2331679</v>
      </c>
      <c r="B2261" s="78" t="s">
        <v>467</v>
      </c>
      <c r="C2261" s="79">
        <v>42013</v>
      </c>
      <c r="D2261" s="78" t="s">
        <v>251</v>
      </c>
      <c r="E2261" s="76"/>
      <c r="F2261" s="80"/>
    </row>
    <row r="2262" spans="1:6" x14ac:dyDescent="0.25">
      <c r="A2262" s="78">
        <v>2331732</v>
      </c>
      <c r="B2262" s="78" t="s">
        <v>467</v>
      </c>
      <c r="C2262" s="79">
        <v>42013</v>
      </c>
      <c r="D2262" s="78" t="s">
        <v>251</v>
      </c>
      <c r="E2262" s="76"/>
      <c r="F2262" s="80"/>
    </row>
    <row r="2263" spans="1:6" x14ac:dyDescent="0.25">
      <c r="A2263" s="78">
        <v>2331753</v>
      </c>
      <c r="B2263" s="78" t="s">
        <v>467</v>
      </c>
      <c r="C2263" s="79">
        <v>42013</v>
      </c>
      <c r="D2263" s="78" t="s">
        <v>251</v>
      </c>
      <c r="E2263" s="76"/>
      <c r="F2263" s="80"/>
    </row>
    <row r="2264" spans="1:6" x14ac:dyDescent="0.25">
      <c r="A2264" s="78">
        <v>2331777</v>
      </c>
      <c r="B2264" s="78" t="s">
        <v>467</v>
      </c>
      <c r="C2264" s="79">
        <v>42013</v>
      </c>
      <c r="D2264" s="78" t="s">
        <v>251</v>
      </c>
      <c r="E2264" s="76"/>
      <c r="F2264" s="80"/>
    </row>
    <row r="2265" spans="1:6" x14ac:dyDescent="0.25">
      <c r="A2265" s="78">
        <v>2331796</v>
      </c>
      <c r="B2265" s="78" t="s">
        <v>467</v>
      </c>
      <c r="C2265" s="79">
        <v>42013</v>
      </c>
      <c r="D2265" s="78" t="s">
        <v>251</v>
      </c>
      <c r="E2265" s="76"/>
      <c r="F2265" s="80"/>
    </row>
    <row r="2266" spans="1:6" x14ac:dyDescent="0.25">
      <c r="A2266" s="78">
        <v>2331868</v>
      </c>
      <c r="B2266" s="78" t="s">
        <v>467</v>
      </c>
      <c r="C2266" s="79">
        <v>42013</v>
      </c>
      <c r="D2266" s="78" t="s">
        <v>251</v>
      </c>
      <c r="E2266" s="76"/>
      <c r="F2266" s="80"/>
    </row>
    <row r="2267" spans="1:6" x14ac:dyDescent="0.25">
      <c r="A2267" s="78">
        <v>2331870</v>
      </c>
      <c r="B2267" s="78" t="s">
        <v>467</v>
      </c>
      <c r="C2267" s="79">
        <v>42013</v>
      </c>
      <c r="D2267" s="78" t="s">
        <v>251</v>
      </c>
      <c r="E2267" s="76"/>
      <c r="F2267" s="80"/>
    </row>
    <row r="2268" spans="1:6" x14ac:dyDescent="0.25">
      <c r="A2268" s="78">
        <v>2331954</v>
      </c>
      <c r="B2268" s="78" t="s">
        <v>467</v>
      </c>
      <c r="C2268" s="79">
        <v>42013</v>
      </c>
      <c r="D2268" s="78" t="s">
        <v>251</v>
      </c>
      <c r="E2268" s="76"/>
      <c r="F2268" s="80"/>
    </row>
    <row r="2269" spans="1:6" x14ac:dyDescent="0.25">
      <c r="A2269" s="78">
        <v>2331982</v>
      </c>
      <c r="B2269" s="78" t="s">
        <v>467</v>
      </c>
      <c r="C2269" s="79">
        <v>42013</v>
      </c>
      <c r="D2269" s="78" t="s">
        <v>251</v>
      </c>
      <c r="E2269" s="76"/>
      <c r="F2269" s="80"/>
    </row>
    <row r="2270" spans="1:6" x14ac:dyDescent="0.25">
      <c r="A2270" s="78">
        <v>2332007</v>
      </c>
      <c r="B2270" s="78" t="s">
        <v>467</v>
      </c>
      <c r="C2270" s="79">
        <v>42013</v>
      </c>
      <c r="D2270" s="78" t="s">
        <v>251</v>
      </c>
      <c r="E2270" s="76"/>
      <c r="F2270" s="80"/>
    </row>
    <row r="2271" spans="1:6" x14ac:dyDescent="0.25">
      <c r="A2271" s="78">
        <v>2332027</v>
      </c>
      <c r="B2271" s="78" t="s">
        <v>467</v>
      </c>
      <c r="C2271" s="79">
        <v>42013</v>
      </c>
      <c r="D2271" s="78" t="s">
        <v>251</v>
      </c>
      <c r="E2271" s="76"/>
      <c r="F2271" s="80"/>
    </row>
    <row r="2272" spans="1:6" x14ac:dyDescent="0.25">
      <c r="A2272" s="78">
        <v>2332064</v>
      </c>
      <c r="B2272" s="78" t="s">
        <v>467</v>
      </c>
      <c r="C2272" s="79">
        <v>42013</v>
      </c>
      <c r="D2272" s="78" t="s">
        <v>251</v>
      </c>
      <c r="E2272" s="76"/>
      <c r="F2272" s="80"/>
    </row>
    <row r="2273" spans="1:6" x14ac:dyDescent="0.25">
      <c r="A2273" s="78">
        <v>2332094</v>
      </c>
      <c r="B2273" s="78" t="s">
        <v>467</v>
      </c>
      <c r="C2273" s="79">
        <v>42013</v>
      </c>
      <c r="D2273" s="78" t="s">
        <v>251</v>
      </c>
      <c r="E2273" s="76"/>
      <c r="F2273" s="80"/>
    </row>
    <row r="2274" spans="1:6" x14ac:dyDescent="0.25">
      <c r="A2274" s="78">
        <v>2332258</v>
      </c>
      <c r="B2274" s="78" t="s">
        <v>467</v>
      </c>
      <c r="C2274" s="79">
        <v>42013</v>
      </c>
      <c r="D2274" s="78" t="s">
        <v>251</v>
      </c>
      <c r="E2274" s="76"/>
      <c r="F2274" s="80"/>
    </row>
    <row r="2275" spans="1:6" x14ac:dyDescent="0.25">
      <c r="A2275" s="78">
        <v>2332272</v>
      </c>
      <c r="B2275" s="78" t="s">
        <v>467</v>
      </c>
      <c r="C2275" s="79">
        <v>42013</v>
      </c>
      <c r="D2275" s="78" t="s">
        <v>251</v>
      </c>
      <c r="E2275" s="76"/>
      <c r="F2275" s="80"/>
    </row>
    <row r="2276" spans="1:6" x14ac:dyDescent="0.25">
      <c r="A2276" s="78">
        <v>2332304</v>
      </c>
      <c r="B2276" s="78" t="s">
        <v>467</v>
      </c>
      <c r="C2276" s="79">
        <v>42013</v>
      </c>
      <c r="D2276" s="78" t="s">
        <v>251</v>
      </c>
      <c r="E2276" s="76"/>
      <c r="F2276" s="80"/>
    </row>
    <row r="2277" spans="1:6" x14ac:dyDescent="0.25">
      <c r="A2277" s="78">
        <v>2332317</v>
      </c>
      <c r="B2277" s="78" t="s">
        <v>467</v>
      </c>
      <c r="C2277" s="79">
        <v>42013</v>
      </c>
      <c r="D2277" s="78" t="s">
        <v>251</v>
      </c>
      <c r="E2277" s="76"/>
      <c r="F2277" s="80"/>
    </row>
    <row r="2278" spans="1:6" x14ac:dyDescent="0.25">
      <c r="A2278" s="78">
        <v>2332389</v>
      </c>
      <c r="B2278" s="78" t="s">
        <v>467</v>
      </c>
      <c r="C2278" s="79">
        <v>42013</v>
      </c>
      <c r="D2278" s="78" t="s">
        <v>251</v>
      </c>
      <c r="E2278" s="76"/>
      <c r="F2278" s="80"/>
    </row>
    <row r="2279" spans="1:6" x14ac:dyDescent="0.25">
      <c r="A2279" s="78">
        <v>2332408</v>
      </c>
      <c r="B2279" s="78" t="s">
        <v>467</v>
      </c>
      <c r="C2279" s="79">
        <v>42013</v>
      </c>
      <c r="D2279" s="78" t="s">
        <v>251</v>
      </c>
      <c r="E2279" s="76"/>
      <c r="F2279" s="80"/>
    </row>
    <row r="2280" spans="1:6" x14ac:dyDescent="0.25">
      <c r="A2280" s="78">
        <v>2332455</v>
      </c>
      <c r="B2280" s="78" t="s">
        <v>467</v>
      </c>
      <c r="C2280" s="79">
        <v>42013</v>
      </c>
      <c r="D2280" s="78" t="s">
        <v>251</v>
      </c>
      <c r="E2280" s="76"/>
      <c r="F2280" s="80"/>
    </row>
    <row r="2281" spans="1:6" x14ac:dyDescent="0.25">
      <c r="A2281" s="78">
        <v>2332460</v>
      </c>
      <c r="B2281" s="78" t="s">
        <v>467</v>
      </c>
      <c r="C2281" s="79">
        <v>42013</v>
      </c>
      <c r="D2281" s="78" t="s">
        <v>251</v>
      </c>
      <c r="E2281" s="76"/>
      <c r="F2281" s="80"/>
    </row>
    <row r="2282" spans="1:6" x14ac:dyDescent="0.25">
      <c r="A2282" s="78">
        <v>2332471</v>
      </c>
      <c r="B2282" s="78" t="s">
        <v>467</v>
      </c>
      <c r="C2282" s="79">
        <v>42013</v>
      </c>
      <c r="D2282" s="78" t="s">
        <v>251</v>
      </c>
      <c r="E2282" s="76"/>
      <c r="F2282" s="80"/>
    </row>
    <row r="2283" spans="1:6" x14ac:dyDescent="0.25">
      <c r="A2283" s="78">
        <v>2332515</v>
      </c>
      <c r="B2283" s="78" t="s">
        <v>467</v>
      </c>
      <c r="C2283" s="79">
        <v>42013</v>
      </c>
      <c r="D2283" s="78" t="s">
        <v>251</v>
      </c>
      <c r="E2283" s="76"/>
      <c r="F2283" s="80"/>
    </row>
    <row r="2284" spans="1:6" x14ac:dyDescent="0.25">
      <c r="A2284" s="78">
        <v>2332550</v>
      </c>
      <c r="B2284" s="78" t="s">
        <v>467</v>
      </c>
      <c r="C2284" s="79">
        <v>42013</v>
      </c>
      <c r="D2284" s="78" t="s">
        <v>251</v>
      </c>
      <c r="E2284" s="76"/>
      <c r="F2284" s="80"/>
    </row>
    <row r="2285" spans="1:6" x14ac:dyDescent="0.25">
      <c r="A2285" s="78">
        <v>2332625</v>
      </c>
      <c r="B2285" s="78" t="s">
        <v>467</v>
      </c>
      <c r="C2285" s="79">
        <v>42013</v>
      </c>
      <c r="D2285" s="78" t="s">
        <v>251</v>
      </c>
      <c r="E2285" s="76"/>
      <c r="F2285" s="80"/>
    </row>
    <row r="2286" spans="1:6" x14ac:dyDescent="0.25">
      <c r="A2286" s="78">
        <v>2332634</v>
      </c>
      <c r="B2286" s="78" t="s">
        <v>467</v>
      </c>
      <c r="C2286" s="79">
        <v>42013</v>
      </c>
      <c r="D2286" s="78" t="s">
        <v>251</v>
      </c>
      <c r="E2286" s="76"/>
      <c r="F2286" s="80"/>
    </row>
    <row r="2287" spans="1:6" x14ac:dyDescent="0.25">
      <c r="A2287" s="78">
        <v>2332659</v>
      </c>
      <c r="B2287" s="78" t="s">
        <v>467</v>
      </c>
      <c r="C2287" s="79">
        <v>42013</v>
      </c>
      <c r="D2287" s="78" t="s">
        <v>251</v>
      </c>
      <c r="E2287" s="76"/>
      <c r="F2287" s="80"/>
    </row>
    <row r="2288" spans="1:6" x14ac:dyDescent="0.25">
      <c r="A2288" s="78">
        <v>2332669</v>
      </c>
      <c r="B2288" s="78" t="s">
        <v>467</v>
      </c>
      <c r="C2288" s="79">
        <v>42013</v>
      </c>
      <c r="D2288" s="78" t="s">
        <v>251</v>
      </c>
      <c r="E2288" s="76"/>
      <c r="F2288" s="80"/>
    </row>
    <row r="2289" spans="1:6" x14ac:dyDescent="0.25">
      <c r="A2289" s="78">
        <v>2332687</v>
      </c>
      <c r="B2289" s="78" t="s">
        <v>467</v>
      </c>
      <c r="C2289" s="79">
        <v>42013</v>
      </c>
      <c r="D2289" s="78" t="s">
        <v>251</v>
      </c>
      <c r="E2289" s="76"/>
      <c r="F2289" s="80"/>
    </row>
    <row r="2290" spans="1:6" x14ac:dyDescent="0.25">
      <c r="A2290" s="78">
        <v>2332732</v>
      </c>
      <c r="B2290" s="78" t="s">
        <v>467</v>
      </c>
      <c r="C2290" s="79">
        <v>42013</v>
      </c>
      <c r="D2290" s="78" t="s">
        <v>251</v>
      </c>
      <c r="E2290" s="76"/>
      <c r="F2290" s="80"/>
    </row>
    <row r="2291" spans="1:6" x14ac:dyDescent="0.25">
      <c r="A2291" s="78">
        <v>2332746</v>
      </c>
      <c r="B2291" s="78" t="s">
        <v>467</v>
      </c>
      <c r="C2291" s="79">
        <v>42013</v>
      </c>
      <c r="D2291" s="78" t="s">
        <v>251</v>
      </c>
      <c r="E2291" s="76"/>
      <c r="F2291" s="80"/>
    </row>
    <row r="2292" spans="1:6" x14ac:dyDescent="0.25">
      <c r="A2292" s="78">
        <v>2332795</v>
      </c>
      <c r="B2292" s="78" t="s">
        <v>467</v>
      </c>
      <c r="C2292" s="79">
        <v>42013</v>
      </c>
      <c r="D2292" s="78" t="s">
        <v>251</v>
      </c>
      <c r="E2292" s="76"/>
      <c r="F2292" s="80"/>
    </row>
    <row r="2293" spans="1:6" x14ac:dyDescent="0.25">
      <c r="A2293" s="78">
        <v>2332883</v>
      </c>
      <c r="B2293" s="78" t="s">
        <v>467</v>
      </c>
      <c r="C2293" s="79">
        <v>42013</v>
      </c>
      <c r="D2293" s="78" t="s">
        <v>251</v>
      </c>
      <c r="E2293" s="76"/>
      <c r="F2293" s="80"/>
    </row>
    <row r="2294" spans="1:6" x14ac:dyDescent="0.25">
      <c r="A2294" s="78">
        <v>2333004</v>
      </c>
      <c r="B2294" s="78" t="s">
        <v>467</v>
      </c>
      <c r="C2294" s="79">
        <v>42013</v>
      </c>
      <c r="D2294" s="78" t="s">
        <v>251</v>
      </c>
      <c r="E2294" s="76"/>
      <c r="F2294" s="80"/>
    </row>
    <row r="2295" spans="1:6" x14ac:dyDescent="0.25">
      <c r="A2295" s="78">
        <v>2333052</v>
      </c>
      <c r="B2295" s="78" t="s">
        <v>467</v>
      </c>
      <c r="C2295" s="79">
        <v>42013</v>
      </c>
      <c r="D2295" s="78" t="s">
        <v>251</v>
      </c>
      <c r="E2295" s="76"/>
      <c r="F2295" s="80"/>
    </row>
    <row r="2296" spans="1:6" x14ac:dyDescent="0.25">
      <c r="A2296" s="78">
        <v>2333073</v>
      </c>
      <c r="B2296" s="78" t="s">
        <v>467</v>
      </c>
      <c r="C2296" s="79">
        <v>42013</v>
      </c>
      <c r="D2296" s="78" t="s">
        <v>251</v>
      </c>
      <c r="E2296" s="76"/>
      <c r="F2296" s="80"/>
    </row>
    <row r="2297" spans="1:6" x14ac:dyDescent="0.25">
      <c r="A2297" s="78">
        <v>2333086</v>
      </c>
      <c r="B2297" s="78" t="s">
        <v>467</v>
      </c>
      <c r="C2297" s="79">
        <v>42013</v>
      </c>
      <c r="D2297" s="78" t="s">
        <v>251</v>
      </c>
      <c r="E2297" s="76"/>
      <c r="F2297" s="80"/>
    </row>
    <row r="2298" spans="1:6" x14ac:dyDescent="0.25">
      <c r="A2298" s="78">
        <v>2333087</v>
      </c>
      <c r="B2298" s="78" t="s">
        <v>467</v>
      </c>
      <c r="C2298" s="79">
        <v>42013</v>
      </c>
      <c r="D2298" s="78" t="s">
        <v>251</v>
      </c>
      <c r="E2298" s="76"/>
      <c r="F2298" s="80"/>
    </row>
    <row r="2299" spans="1:6" x14ac:dyDescent="0.25">
      <c r="A2299" s="78">
        <v>2333167</v>
      </c>
      <c r="B2299" s="78" t="s">
        <v>467</v>
      </c>
      <c r="C2299" s="79">
        <v>42013</v>
      </c>
      <c r="D2299" s="78" t="s">
        <v>251</v>
      </c>
      <c r="E2299" s="76"/>
      <c r="F2299" s="80"/>
    </row>
    <row r="2300" spans="1:6" x14ac:dyDescent="0.25">
      <c r="A2300" s="78">
        <v>2333171</v>
      </c>
      <c r="B2300" s="78" t="s">
        <v>467</v>
      </c>
      <c r="C2300" s="79">
        <v>42013</v>
      </c>
      <c r="D2300" s="78" t="s">
        <v>251</v>
      </c>
      <c r="E2300" s="76"/>
      <c r="F2300" s="80"/>
    </row>
    <row r="2301" spans="1:6" x14ac:dyDescent="0.25">
      <c r="A2301" s="78">
        <v>2333205</v>
      </c>
      <c r="B2301" s="78" t="s">
        <v>467</v>
      </c>
      <c r="C2301" s="79">
        <v>42013</v>
      </c>
      <c r="D2301" s="78" t="s">
        <v>251</v>
      </c>
      <c r="E2301" s="76"/>
      <c r="F2301" s="80"/>
    </row>
    <row r="2302" spans="1:6" x14ac:dyDescent="0.25">
      <c r="A2302" s="78">
        <v>2333271</v>
      </c>
      <c r="B2302" s="78" t="s">
        <v>467</v>
      </c>
      <c r="C2302" s="79">
        <v>42013</v>
      </c>
      <c r="D2302" s="78" t="s">
        <v>251</v>
      </c>
      <c r="E2302" s="76"/>
      <c r="F2302" s="80"/>
    </row>
    <row r="2303" spans="1:6" x14ac:dyDescent="0.25">
      <c r="A2303" s="78">
        <v>2333343</v>
      </c>
      <c r="B2303" s="78" t="s">
        <v>467</v>
      </c>
      <c r="C2303" s="79">
        <v>42013</v>
      </c>
      <c r="D2303" s="78" t="s">
        <v>251</v>
      </c>
      <c r="E2303" s="76"/>
      <c r="F2303" s="80"/>
    </row>
    <row r="2304" spans="1:6" x14ac:dyDescent="0.25">
      <c r="A2304" s="78">
        <v>2333350</v>
      </c>
      <c r="B2304" s="78" t="s">
        <v>467</v>
      </c>
      <c r="C2304" s="79">
        <v>42013</v>
      </c>
      <c r="D2304" s="78" t="s">
        <v>251</v>
      </c>
      <c r="E2304" s="76"/>
      <c r="F2304" s="80"/>
    </row>
    <row r="2305" spans="1:6" x14ac:dyDescent="0.25">
      <c r="A2305" s="78">
        <v>2333360</v>
      </c>
      <c r="B2305" s="78" t="s">
        <v>467</v>
      </c>
      <c r="C2305" s="79">
        <v>42013</v>
      </c>
      <c r="D2305" s="78" t="s">
        <v>251</v>
      </c>
      <c r="E2305" s="76"/>
      <c r="F2305" s="80"/>
    </row>
    <row r="2306" spans="1:6" x14ac:dyDescent="0.25">
      <c r="A2306" s="78">
        <v>2333383</v>
      </c>
      <c r="B2306" s="78" t="s">
        <v>467</v>
      </c>
      <c r="C2306" s="79">
        <v>42013</v>
      </c>
      <c r="D2306" s="78" t="s">
        <v>251</v>
      </c>
      <c r="E2306" s="76"/>
      <c r="F2306" s="80"/>
    </row>
    <row r="2307" spans="1:6" x14ac:dyDescent="0.25">
      <c r="A2307" s="78">
        <v>2333434</v>
      </c>
      <c r="B2307" s="78" t="s">
        <v>467</v>
      </c>
      <c r="C2307" s="79">
        <v>42013</v>
      </c>
      <c r="D2307" s="78" t="s">
        <v>251</v>
      </c>
      <c r="E2307" s="76"/>
      <c r="F2307" s="80"/>
    </row>
    <row r="2308" spans="1:6" x14ac:dyDescent="0.25">
      <c r="A2308" s="78">
        <v>2333549</v>
      </c>
      <c r="B2308" s="78" t="s">
        <v>467</v>
      </c>
      <c r="C2308" s="79">
        <v>42013</v>
      </c>
      <c r="D2308" s="78" t="s">
        <v>251</v>
      </c>
      <c r="E2308" s="76"/>
      <c r="F2308" s="80"/>
    </row>
    <row r="2309" spans="1:6" x14ac:dyDescent="0.25">
      <c r="A2309" s="78">
        <v>2333559</v>
      </c>
      <c r="B2309" s="78" t="s">
        <v>467</v>
      </c>
      <c r="C2309" s="79">
        <v>42013</v>
      </c>
      <c r="D2309" s="78" t="s">
        <v>251</v>
      </c>
      <c r="E2309" s="76"/>
      <c r="F2309" s="80"/>
    </row>
    <row r="2310" spans="1:6" x14ac:dyDescent="0.25">
      <c r="A2310" s="78">
        <v>2333738</v>
      </c>
      <c r="B2310" s="78" t="s">
        <v>467</v>
      </c>
      <c r="C2310" s="79">
        <v>42013</v>
      </c>
      <c r="D2310" s="78" t="s">
        <v>251</v>
      </c>
      <c r="E2310" s="76"/>
      <c r="F2310" s="80"/>
    </row>
    <row r="2311" spans="1:6" x14ac:dyDescent="0.25">
      <c r="A2311" s="78">
        <v>2333757</v>
      </c>
      <c r="B2311" s="78" t="s">
        <v>467</v>
      </c>
      <c r="C2311" s="79">
        <v>42013</v>
      </c>
      <c r="D2311" s="78" t="s">
        <v>251</v>
      </c>
      <c r="E2311" s="76"/>
      <c r="F2311" s="80"/>
    </row>
    <row r="2312" spans="1:6" x14ac:dyDescent="0.25">
      <c r="A2312" s="78">
        <v>2333810</v>
      </c>
      <c r="B2312" s="78" t="s">
        <v>467</v>
      </c>
      <c r="C2312" s="79">
        <v>42013</v>
      </c>
      <c r="D2312" s="78" t="s">
        <v>251</v>
      </c>
      <c r="E2312" s="76"/>
      <c r="F2312" s="80"/>
    </row>
    <row r="2313" spans="1:6" x14ac:dyDescent="0.25">
      <c r="A2313" s="78">
        <v>2333813</v>
      </c>
      <c r="B2313" s="78" t="s">
        <v>467</v>
      </c>
      <c r="C2313" s="79">
        <v>42013</v>
      </c>
      <c r="D2313" s="78" t="s">
        <v>251</v>
      </c>
      <c r="E2313" s="76"/>
      <c r="F2313" s="80"/>
    </row>
    <row r="2314" spans="1:6" x14ac:dyDescent="0.25">
      <c r="A2314" s="78">
        <v>2333821</v>
      </c>
      <c r="B2314" s="78" t="s">
        <v>467</v>
      </c>
      <c r="C2314" s="79">
        <v>42013</v>
      </c>
      <c r="D2314" s="78" t="s">
        <v>251</v>
      </c>
      <c r="E2314" s="76"/>
      <c r="F2314" s="80"/>
    </row>
    <row r="2315" spans="1:6" x14ac:dyDescent="0.25">
      <c r="A2315" s="78">
        <v>2333856</v>
      </c>
      <c r="B2315" s="78" t="s">
        <v>467</v>
      </c>
      <c r="C2315" s="79">
        <v>42013</v>
      </c>
      <c r="D2315" s="78" t="s">
        <v>251</v>
      </c>
      <c r="E2315" s="76"/>
      <c r="F2315" s="80"/>
    </row>
    <row r="2316" spans="1:6" x14ac:dyDescent="0.25">
      <c r="A2316" s="78">
        <v>2333857</v>
      </c>
      <c r="B2316" s="78" t="s">
        <v>467</v>
      </c>
      <c r="C2316" s="79">
        <v>42013</v>
      </c>
      <c r="D2316" s="78" t="s">
        <v>251</v>
      </c>
      <c r="E2316" s="76"/>
      <c r="F2316" s="80"/>
    </row>
    <row r="2317" spans="1:6" x14ac:dyDescent="0.25">
      <c r="A2317" s="78">
        <v>2333905</v>
      </c>
      <c r="B2317" s="78" t="s">
        <v>467</v>
      </c>
      <c r="C2317" s="79">
        <v>42013</v>
      </c>
      <c r="D2317" s="78" t="s">
        <v>251</v>
      </c>
      <c r="E2317" s="76"/>
      <c r="F2317" s="80"/>
    </row>
    <row r="2318" spans="1:6" x14ac:dyDescent="0.25">
      <c r="A2318" s="78">
        <v>2333930</v>
      </c>
      <c r="B2318" s="78" t="s">
        <v>467</v>
      </c>
      <c r="C2318" s="79">
        <v>42013</v>
      </c>
      <c r="D2318" s="78" t="s">
        <v>251</v>
      </c>
      <c r="E2318" s="76"/>
      <c r="F2318" s="80"/>
    </row>
    <row r="2319" spans="1:6" x14ac:dyDescent="0.25">
      <c r="A2319" s="78">
        <v>2333946</v>
      </c>
      <c r="B2319" s="78" t="s">
        <v>467</v>
      </c>
      <c r="C2319" s="79">
        <v>42013</v>
      </c>
      <c r="D2319" s="78" t="s">
        <v>251</v>
      </c>
      <c r="E2319" s="76"/>
      <c r="F2319" s="80"/>
    </row>
    <row r="2320" spans="1:6" x14ac:dyDescent="0.25">
      <c r="A2320" s="78">
        <v>2333949</v>
      </c>
      <c r="B2320" s="78" t="s">
        <v>467</v>
      </c>
      <c r="C2320" s="79">
        <v>42013</v>
      </c>
      <c r="D2320" s="78" t="s">
        <v>251</v>
      </c>
      <c r="E2320" s="76"/>
      <c r="F2320" s="80"/>
    </row>
    <row r="2321" spans="1:6" x14ac:dyDescent="0.25">
      <c r="A2321" s="78">
        <v>2333973</v>
      </c>
      <c r="B2321" s="78" t="s">
        <v>467</v>
      </c>
      <c r="C2321" s="79">
        <v>42013</v>
      </c>
      <c r="D2321" s="78" t="s">
        <v>251</v>
      </c>
      <c r="E2321" s="76"/>
      <c r="F2321" s="80"/>
    </row>
    <row r="2322" spans="1:6" x14ac:dyDescent="0.25">
      <c r="A2322" s="78">
        <v>2333974</v>
      </c>
      <c r="B2322" s="78" t="s">
        <v>467</v>
      </c>
      <c r="C2322" s="79">
        <v>42013</v>
      </c>
      <c r="D2322" s="78" t="s">
        <v>251</v>
      </c>
      <c r="E2322" s="76"/>
      <c r="F2322" s="80"/>
    </row>
    <row r="2323" spans="1:6" x14ac:dyDescent="0.25">
      <c r="A2323" s="78">
        <v>2334084</v>
      </c>
      <c r="B2323" s="78" t="s">
        <v>467</v>
      </c>
      <c r="C2323" s="79">
        <v>42013</v>
      </c>
      <c r="D2323" s="78" t="s">
        <v>251</v>
      </c>
      <c r="E2323" s="76"/>
      <c r="F2323" s="80"/>
    </row>
    <row r="2324" spans="1:6" x14ac:dyDescent="0.25">
      <c r="A2324" s="78">
        <v>2334156</v>
      </c>
      <c r="B2324" s="78" t="s">
        <v>467</v>
      </c>
      <c r="C2324" s="79">
        <v>42013</v>
      </c>
      <c r="D2324" s="78" t="s">
        <v>251</v>
      </c>
      <c r="E2324" s="76"/>
      <c r="F2324" s="80"/>
    </row>
    <row r="2325" spans="1:6" x14ac:dyDescent="0.25">
      <c r="A2325" s="78">
        <v>2334215</v>
      </c>
      <c r="B2325" s="78" t="s">
        <v>467</v>
      </c>
      <c r="C2325" s="79">
        <v>42013</v>
      </c>
      <c r="D2325" s="78" t="s">
        <v>251</v>
      </c>
      <c r="E2325" s="76"/>
      <c r="F2325" s="80"/>
    </row>
    <row r="2326" spans="1:6" x14ac:dyDescent="0.25">
      <c r="A2326" s="78">
        <v>2334286</v>
      </c>
      <c r="B2326" s="78" t="s">
        <v>467</v>
      </c>
      <c r="C2326" s="79">
        <v>42013</v>
      </c>
      <c r="D2326" s="78" t="s">
        <v>251</v>
      </c>
      <c r="E2326" s="76"/>
      <c r="F2326" s="80"/>
    </row>
    <row r="2327" spans="1:6" x14ac:dyDescent="0.25">
      <c r="A2327" s="78">
        <v>2334357</v>
      </c>
      <c r="B2327" s="78" t="s">
        <v>467</v>
      </c>
      <c r="C2327" s="79">
        <v>42013</v>
      </c>
      <c r="D2327" s="78" t="s">
        <v>251</v>
      </c>
      <c r="E2327" s="76"/>
      <c r="F2327" s="80"/>
    </row>
    <row r="2328" spans="1:6" x14ac:dyDescent="0.25">
      <c r="A2328" s="78">
        <v>2334377</v>
      </c>
      <c r="B2328" s="78" t="s">
        <v>467</v>
      </c>
      <c r="C2328" s="79">
        <v>42013</v>
      </c>
      <c r="D2328" s="78" t="s">
        <v>251</v>
      </c>
      <c r="E2328" s="76"/>
      <c r="F2328" s="80"/>
    </row>
    <row r="2329" spans="1:6" x14ac:dyDescent="0.25">
      <c r="A2329" s="78">
        <v>2334407</v>
      </c>
      <c r="B2329" s="78" t="s">
        <v>467</v>
      </c>
      <c r="C2329" s="79">
        <v>42013</v>
      </c>
      <c r="D2329" s="78" t="s">
        <v>251</v>
      </c>
      <c r="E2329" s="76"/>
      <c r="F2329" s="80"/>
    </row>
    <row r="2330" spans="1:6" x14ac:dyDescent="0.25">
      <c r="A2330" s="78">
        <v>2334567</v>
      </c>
      <c r="B2330" s="78" t="s">
        <v>467</v>
      </c>
      <c r="C2330" s="79">
        <v>42013</v>
      </c>
      <c r="D2330" s="78" t="s">
        <v>251</v>
      </c>
      <c r="E2330" s="76"/>
      <c r="F2330" s="80"/>
    </row>
    <row r="2331" spans="1:6" x14ac:dyDescent="0.25">
      <c r="A2331" s="78">
        <v>2334643</v>
      </c>
      <c r="B2331" s="78" t="s">
        <v>467</v>
      </c>
      <c r="C2331" s="79">
        <v>42013</v>
      </c>
      <c r="D2331" s="78" t="s">
        <v>251</v>
      </c>
      <c r="E2331" s="76"/>
      <c r="F2331" s="80"/>
    </row>
    <row r="2332" spans="1:6" x14ac:dyDescent="0.25">
      <c r="A2332" s="78">
        <v>2334674</v>
      </c>
      <c r="B2332" s="78" t="s">
        <v>467</v>
      </c>
      <c r="C2332" s="79">
        <v>42013</v>
      </c>
      <c r="D2332" s="78" t="s">
        <v>251</v>
      </c>
      <c r="E2332" s="76"/>
      <c r="F2332" s="80"/>
    </row>
    <row r="2333" spans="1:6" x14ac:dyDescent="0.25">
      <c r="A2333" s="78">
        <v>2334697</v>
      </c>
      <c r="B2333" s="78" t="s">
        <v>467</v>
      </c>
      <c r="C2333" s="79">
        <v>42013</v>
      </c>
      <c r="D2333" s="78" t="s">
        <v>251</v>
      </c>
      <c r="E2333" s="76"/>
      <c r="F2333" s="80"/>
    </row>
    <row r="2334" spans="1:6" x14ac:dyDescent="0.25">
      <c r="A2334" s="78">
        <v>2334698</v>
      </c>
      <c r="B2334" s="78" t="s">
        <v>467</v>
      </c>
      <c r="C2334" s="79">
        <v>42013</v>
      </c>
      <c r="D2334" s="78" t="s">
        <v>251</v>
      </c>
      <c r="E2334" s="76"/>
      <c r="F2334" s="80"/>
    </row>
    <row r="2335" spans="1:6" x14ac:dyDescent="0.25">
      <c r="A2335" s="78">
        <v>2334748</v>
      </c>
      <c r="B2335" s="78" t="s">
        <v>467</v>
      </c>
      <c r="C2335" s="79">
        <v>42013</v>
      </c>
      <c r="D2335" s="78" t="s">
        <v>251</v>
      </c>
      <c r="E2335" s="76"/>
      <c r="F2335" s="80"/>
    </row>
    <row r="2336" spans="1:6" x14ac:dyDescent="0.25">
      <c r="A2336" s="78">
        <v>2334855</v>
      </c>
      <c r="B2336" s="78" t="s">
        <v>467</v>
      </c>
      <c r="C2336" s="79">
        <v>42013</v>
      </c>
      <c r="D2336" s="78" t="s">
        <v>251</v>
      </c>
      <c r="E2336" s="76"/>
      <c r="F2336" s="80"/>
    </row>
    <row r="2337" spans="1:6" x14ac:dyDescent="0.25">
      <c r="A2337" s="78">
        <v>2334879</v>
      </c>
      <c r="B2337" s="78" t="s">
        <v>467</v>
      </c>
      <c r="C2337" s="79">
        <v>42013</v>
      </c>
      <c r="D2337" s="78" t="s">
        <v>251</v>
      </c>
      <c r="E2337" s="76"/>
      <c r="F2337" s="80"/>
    </row>
    <row r="2338" spans="1:6" x14ac:dyDescent="0.25">
      <c r="A2338" s="78">
        <v>2334914</v>
      </c>
      <c r="B2338" s="78" t="s">
        <v>467</v>
      </c>
      <c r="C2338" s="79">
        <v>42013</v>
      </c>
      <c r="D2338" s="78" t="s">
        <v>251</v>
      </c>
      <c r="E2338" s="76"/>
      <c r="F2338" s="80"/>
    </row>
    <row r="2339" spans="1:6" x14ac:dyDescent="0.25">
      <c r="A2339" s="78">
        <v>2334927</v>
      </c>
      <c r="B2339" s="78" t="s">
        <v>467</v>
      </c>
      <c r="C2339" s="79">
        <v>42013</v>
      </c>
      <c r="D2339" s="78" t="s">
        <v>251</v>
      </c>
      <c r="E2339" s="76"/>
      <c r="F2339" s="80"/>
    </row>
    <row r="2340" spans="1:6" x14ac:dyDescent="0.25">
      <c r="A2340" s="78">
        <v>2335037</v>
      </c>
      <c r="B2340" s="78" t="s">
        <v>467</v>
      </c>
      <c r="C2340" s="79">
        <v>42013</v>
      </c>
      <c r="D2340" s="78" t="s">
        <v>251</v>
      </c>
      <c r="E2340" s="76"/>
      <c r="F2340" s="80"/>
    </row>
    <row r="2341" spans="1:6" x14ac:dyDescent="0.25">
      <c r="A2341" s="78">
        <v>2335124</v>
      </c>
      <c r="B2341" s="78" t="s">
        <v>467</v>
      </c>
      <c r="C2341" s="79">
        <v>42013</v>
      </c>
      <c r="D2341" s="78" t="s">
        <v>251</v>
      </c>
      <c r="E2341" s="76"/>
      <c r="F2341" s="80"/>
    </row>
    <row r="2342" spans="1:6" x14ac:dyDescent="0.25">
      <c r="A2342" s="78">
        <v>2335129</v>
      </c>
      <c r="B2342" s="78" t="s">
        <v>467</v>
      </c>
      <c r="C2342" s="79">
        <v>42013</v>
      </c>
      <c r="D2342" s="78" t="s">
        <v>251</v>
      </c>
      <c r="E2342" s="76"/>
      <c r="F2342" s="80"/>
    </row>
    <row r="2343" spans="1:6" x14ac:dyDescent="0.25">
      <c r="A2343" s="78">
        <v>2335136</v>
      </c>
      <c r="B2343" s="78" t="s">
        <v>467</v>
      </c>
      <c r="C2343" s="79">
        <v>42013</v>
      </c>
      <c r="D2343" s="78" t="s">
        <v>251</v>
      </c>
      <c r="E2343" s="76"/>
      <c r="F2343" s="80"/>
    </row>
    <row r="2344" spans="1:6" x14ac:dyDescent="0.25">
      <c r="A2344" s="78">
        <v>2335154</v>
      </c>
      <c r="B2344" s="78" t="s">
        <v>467</v>
      </c>
      <c r="C2344" s="79">
        <v>42013</v>
      </c>
      <c r="D2344" s="78" t="s">
        <v>251</v>
      </c>
      <c r="E2344" s="76"/>
      <c r="F2344" s="80"/>
    </row>
    <row r="2345" spans="1:6" x14ac:dyDescent="0.25">
      <c r="A2345" s="78">
        <v>2335202</v>
      </c>
      <c r="B2345" s="78" t="s">
        <v>467</v>
      </c>
      <c r="C2345" s="79">
        <v>42013</v>
      </c>
      <c r="D2345" s="78" t="s">
        <v>251</v>
      </c>
      <c r="E2345" s="76"/>
      <c r="F2345" s="80"/>
    </row>
    <row r="2346" spans="1:6" x14ac:dyDescent="0.25">
      <c r="A2346" s="78">
        <v>2335223</v>
      </c>
      <c r="B2346" s="78" t="s">
        <v>467</v>
      </c>
      <c r="C2346" s="79">
        <v>42013</v>
      </c>
      <c r="D2346" s="78" t="s">
        <v>251</v>
      </c>
      <c r="E2346" s="76"/>
      <c r="F2346" s="80"/>
    </row>
    <row r="2347" spans="1:6" x14ac:dyDescent="0.25">
      <c r="A2347" s="78">
        <v>2335299</v>
      </c>
      <c r="B2347" s="78" t="s">
        <v>467</v>
      </c>
      <c r="C2347" s="79">
        <v>42013</v>
      </c>
      <c r="D2347" s="78" t="s">
        <v>251</v>
      </c>
      <c r="E2347" s="76"/>
      <c r="F2347" s="80"/>
    </row>
    <row r="2348" spans="1:6" x14ac:dyDescent="0.25">
      <c r="A2348" s="78">
        <v>2335304</v>
      </c>
      <c r="B2348" s="78" t="s">
        <v>467</v>
      </c>
      <c r="C2348" s="79">
        <v>42013</v>
      </c>
      <c r="D2348" s="78" t="s">
        <v>251</v>
      </c>
      <c r="E2348" s="76"/>
      <c r="F2348" s="80"/>
    </row>
    <row r="2349" spans="1:6" x14ac:dyDescent="0.25">
      <c r="A2349" s="78">
        <v>2335306</v>
      </c>
      <c r="B2349" s="78" t="s">
        <v>467</v>
      </c>
      <c r="C2349" s="79">
        <v>42013</v>
      </c>
      <c r="D2349" s="78" t="s">
        <v>251</v>
      </c>
      <c r="E2349" s="76"/>
      <c r="F2349" s="80"/>
    </row>
    <row r="2350" spans="1:6" x14ac:dyDescent="0.25">
      <c r="A2350" s="78">
        <v>2335307</v>
      </c>
      <c r="B2350" s="78" t="s">
        <v>467</v>
      </c>
      <c r="C2350" s="79">
        <v>42013</v>
      </c>
      <c r="D2350" s="78" t="s">
        <v>251</v>
      </c>
      <c r="E2350" s="76"/>
      <c r="F2350" s="80"/>
    </row>
    <row r="2351" spans="1:6" x14ac:dyDescent="0.25">
      <c r="A2351" s="78">
        <v>2335344</v>
      </c>
      <c r="B2351" s="78" t="s">
        <v>467</v>
      </c>
      <c r="C2351" s="79">
        <v>42013</v>
      </c>
      <c r="D2351" s="78" t="s">
        <v>251</v>
      </c>
      <c r="E2351" s="76"/>
      <c r="F2351" s="80"/>
    </row>
    <row r="2352" spans="1:6" x14ac:dyDescent="0.25">
      <c r="A2352" s="78">
        <v>2335388</v>
      </c>
      <c r="B2352" s="78" t="s">
        <v>467</v>
      </c>
      <c r="C2352" s="79">
        <v>42013</v>
      </c>
      <c r="D2352" s="78" t="s">
        <v>251</v>
      </c>
      <c r="E2352" s="76"/>
      <c r="F2352" s="80"/>
    </row>
    <row r="2353" spans="1:6" x14ac:dyDescent="0.25">
      <c r="A2353" s="78">
        <v>2335396</v>
      </c>
      <c r="B2353" s="78" t="s">
        <v>467</v>
      </c>
      <c r="C2353" s="79">
        <v>42013</v>
      </c>
      <c r="D2353" s="78" t="s">
        <v>251</v>
      </c>
      <c r="E2353" s="76"/>
      <c r="F2353" s="80"/>
    </row>
    <row r="2354" spans="1:6" x14ac:dyDescent="0.25">
      <c r="A2354" s="78">
        <v>2335427</v>
      </c>
      <c r="B2354" s="78" t="s">
        <v>467</v>
      </c>
      <c r="C2354" s="79">
        <v>42013</v>
      </c>
      <c r="D2354" s="78" t="s">
        <v>251</v>
      </c>
      <c r="E2354" s="76"/>
      <c r="F2354" s="80"/>
    </row>
    <row r="2355" spans="1:6" x14ac:dyDescent="0.25">
      <c r="A2355" s="78">
        <v>2335431</v>
      </c>
      <c r="B2355" s="78" t="s">
        <v>467</v>
      </c>
      <c r="C2355" s="79">
        <v>42013</v>
      </c>
      <c r="D2355" s="78" t="s">
        <v>251</v>
      </c>
      <c r="E2355" s="76"/>
      <c r="F2355" s="80"/>
    </row>
    <row r="2356" spans="1:6" x14ac:dyDescent="0.25">
      <c r="A2356" s="78">
        <v>2335444</v>
      </c>
      <c r="B2356" s="78" t="s">
        <v>467</v>
      </c>
      <c r="C2356" s="79">
        <v>42013</v>
      </c>
      <c r="D2356" s="78" t="s">
        <v>251</v>
      </c>
      <c r="E2356" s="76"/>
      <c r="F2356" s="80"/>
    </row>
    <row r="2357" spans="1:6" x14ac:dyDescent="0.25">
      <c r="A2357" s="78">
        <v>2335445</v>
      </c>
      <c r="B2357" s="78" t="s">
        <v>467</v>
      </c>
      <c r="C2357" s="79">
        <v>42013</v>
      </c>
      <c r="D2357" s="78" t="s">
        <v>251</v>
      </c>
      <c r="E2357" s="76"/>
      <c r="F2357" s="80"/>
    </row>
    <row r="2358" spans="1:6" x14ac:dyDescent="0.25">
      <c r="A2358" s="78">
        <v>2335450</v>
      </c>
      <c r="B2358" s="78" t="s">
        <v>467</v>
      </c>
      <c r="C2358" s="79">
        <v>42013</v>
      </c>
      <c r="D2358" s="78" t="s">
        <v>251</v>
      </c>
      <c r="E2358" s="76"/>
      <c r="F2358" s="80"/>
    </row>
    <row r="2359" spans="1:6" x14ac:dyDescent="0.25">
      <c r="A2359" s="78">
        <v>2335481</v>
      </c>
      <c r="B2359" s="78" t="s">
        <v>467</v>
      </c>
      <c r="C2359" s="79">
        <v>42013</v>
      </c>
      <c r="D2359" s="78" t="s">
        <v>251</v>
      </c>
      <c r="E2359" s="76"/>
      <c r="F2359" s="80"/>
    </row>
    <row r="2360" spans="1:6" x14ac:dyDescent="0.25">
      <c r="A2360" s="78">
        <v>2335497</v>
      </c>
      <c r="B2360" s="78" t="s">
        <v>467</v>
      </c>
      <c r="C2360" s="79">
        <v>42013</v>
      </c>
      <c r="D2360" s="78" t="s">
        <v>251</v>
      </c>
      <c r="E2360" s="76"/>
      <c r="F2360" s="80"/>
    </row>
    <row r="2361" spans="1:6" x14ac:dyDescent="0.25">
      <c r="A2361" s="78">
        <v>2335526</v>
      </c>
      <c r="B2361" s="78" t="s">
        <v>467</v>
      </c>
      <c r="C2361" s="79">
        <v>42013</v>
      </c>
      <c r="D2361" s="78" t="s">
        <v>251</v>
      </c>
      <c r="E2361" s="76"/>
      <c r="F2361" s="80"/>
    </row>
    <row r="2362" spans="1:6" x14ac:dyDescent="0.25">
      <c r="A2362" s="78">
        <v>2335578</v>
      </c>
      <c r="B2362" s="78" t="s">
        <v>467</v>
      </c>
      <c r="C2362" s="79">
        <v>42013</v>
      </c>
      <c r="D2362" s="78" t="s">
        <v>251</v>
      </c>
      <c r="E2362" s="76"/>
      <c r="F2362" s="80"/>
    </row>
    <row r="2363" spans="1:6" x14ac:dyDescent="0.25">
      <c r="A2363" s="78">
        <v>2335598</v>
      </c>
      <c r="B2363" s="78" t="s">
        <v>467</v>
      </c>
      <c r="C2363" s="79">
        <v>42013</v>
      </c>
      <c r="D2363" s="78" t="s">
        <v>251</v>
      </c>
      <c r="E2363" s="76"/>
      <c r="F2363" s="80"/>
    </row>
    <row r="2364" spans="1:6" x14ac:dyDescent="0.25">
      <c r="A2364" s="78">
        <v>2335601</v>
      </c>
      <c r="B2364" s="78" t="s">
        <v>467</v>
      </c>
      <c r="C2364" s="79">
        <v>42013</v>
      </c>
      <c r="D2364" s="78" t="s">
        <v>251</v>
      </c>
      <c r="E2364" s="76"/>
      <c r="F2364" s="80"/>
    </row>
    <row r="2365" spans="1:6" x14ac:dyDescent="0.25">
      <c r="A2365" s="78">
        <v>2335610</v>
      </c>
      <c r="B2365" s="78" t="s">
        <v>467</v>
      </c>
      <c r="C2365" s="79">
        <v>42013</v>
      </c>
      <c r="D2365" s="78" t="s">
        <v>251</v>
      </c>
      <c r="E2365" s="76"/>
      <c r="F2365" s="80"/>
    </row>
    <row r="2366" spans="1:6" x14ac:dyDescent="0.25">
      <c r="A2366" s="78">
        <v>2335654</v>
      </c>
      <c r="B2366" s="78" t="s">
        <v>467</v>
      </c>
      <c r="C2366" s="79">
        <v>42013</v>
      </c>
      <c r="D2366" s="78" t="s">
        <v>251</v>
      </c>
      <c r="E2366" s="76"/>
      <c r="F2366" s="80"/>
    </row>
    <row r="2367" spans="1:6" x14ac:dyDescent="0.25">
      <c r="A2367" s="78">
        <v>2335671</v>
      </c>
      <c r="B2367" s="78" t="s">
        <v>467</v>
      </c>
      <c r="C2367" s="79">
        <v>42013</v>
      </c>
      <c r="D2367" s="78" t="s">
        <v>251</v>
      </c>
      <c r="E2367" s="76"/>
      <c r="F2367" s="80"/>
    </row>
    <row r="2368" spans="1:6" x14ac:dyDescent="0.25">
      <c r="A2368" s="78">
        <v>2335673</v>
      </c>
      <c r="B2368" s="78" t="s">
        <v>467</v>
      </c>
      <c r="C2368" s="79">
        <v>42013</v>
      </c>
      <c r="D2368" s="78" t="s">
        <v>251</v>
      </c>
      <c r="E2368" s="76"/>
      <c r="F2368" s="80"/>
    </row>
    <row r="2369" spans="1:6" x14ac:dyDescent="0.25">
      <c r="A2369" s="78">
        <v>2335688</v>
      </c>
      <c r="B2369" s="78" t="s">
        <v>467</v>
      </c>
      <c r="C2369" s="79">
        <v>42013</v>
      </c>
      <c r="D2369" s="78" t="s">
        <v>251</v>
      </c>
      <c r="E2369" s="76"/>
      <c r="F2369" s="80"/>
    </row>
    <row r="2370" spans="1:6" x14ac:dyDescent="0.25">
      <c r="A2370" s="78">
        <v>2335704</v>
      </c>
      <c r="B2370" s="78" t="s">
        <v>467</v>
      </c>
      <c r="C2370" s="79">
        <v>42013</v>
      </c>
      <c r="D2370" s="78" t="s">
        <v>251</v>
      </c>
      <c r="E2370" s="76"/>
      <c r="F2370" s="80"/>
    </row>
    <row r="2371" spans="1:6" x14ac:dyDescent="0.25">
      <c r="A2371" s="78">
        <v>2335714</v>
      </c>
      <c r="B2371" s="78" t="s">
        <v>467</v>
      </c>
      <c r="C2371" s="79">
        <v>42013</v>
      </c>
      <c r="D2371" s="78" t="s">
        <v>251</v>
      </c>
      <c r="E2371" s="76"/>
      <c r="F2371" s="80"/>
    </row>
    <row r="2372" spans="1:6" x14ac:dyDescent="0.25">
      <c r="A2372" s="78">
        <v>2335764</v>
      </c>
      <c r="B2372" s="78" t="s">
        <v>467</v>
      </c>
      <c r="C2372" s="79">
        <v>42013</v>
      </c>
      <c r="D2372" s="78" t="s">
        <v>251</v>
      </c>
      <c r="E2372" s="76"/>
      <c r="F2372" s="80"/>
    </row>
    <row r="2373" spans="1:6" x14ac:dyDescent="0.25">
      <c r="A2373" s="78">
        <v>2335765</v>
      </c>
      <c r="B2373" s="78" t="s">
        <v>467</v>
      </c>
      <c r="C2373" s="79">
        <v>42013</v>
      </c>
      <c r="D2373" s="78" t="s">
        <v>251</v>
      </c>
      <c r="E2373" s="76"/>
      <c r="F2373" s="80"/>
    </row>
    <row r="2374" spans="1:6" x14ac:dyDescent="0.25">
      <c r="A2374" s="78">
        <v>2335796</v>
      </c>
      <c r="B2374" s="78" t="s">
        <v>467</v>
      </c>
      <c r="C2374" s="79">
        <v>42013</v>
      </c>
      <c r="D2374" s="78" t="s">
        <v>251</v>
      </c>
      <c r="E2374" s="76"/>
      <c r="F2374" s="80"/>
    </row>
    <row r="2375" spans="1:6" x14ac:dyDescent="0.25">
      <c r="A2375" s="78">
        <v>2335806</v>
      </c>
      <c r="B2375" s="78" t="s">
        <v>467</v>
      </c>
      <c r="C2375" s="79">
        <v>42013</v>
      </c>
      <c r="D2375" s="78" t="s">
        <v>251</v>
      </c>
      <c r="E2375" s="76"/>
      <c r="F2375" s="80"/>
    </row>
    <row r="2376" spans="1:6" x14ac:dyDescent="0.25">
      <c r="A2376" s="78">
        <v>2335825</v>
      </c>
      <c r="B2376" s="78" t="s">
        <v>467</v>
      </c>
      <c r="C2376" s="79">
        <v>42013</v>
      </c>
      <c r="D2376" s="78" t="s">
        <v>251</v>
      </c>
      <c r="E2376" s="76"/>
      <c r="F2376" s="80"/>
    </row>
    <row r="2377" spans="1:6" x14ac:dyDescent="0.25">
      <c r="A2377" s="78">
        <v>2335834</v>
      </c>
      <c r="B2377" s="78" t="s">
        <v>467</v>
      </c>
      <c r="C2377" s="79">
        <v>42013</v>
      </c>
      <c r="D2377" s="78" t="s">
        <v>251</v>
      </c>
      <c r="E2377" s="76"/>
      <c r="F2377" s="80"/>
    </row>
    <row r="2378" spans="1:6" x14ac:dyDescent="0.25">
      <c r="A2378" s="78">
        <v>2335838</v>
      </c>
      <c r="B2378" s="78" t="s">
        <v>467</v>
      </c>
      <c r="C2378" s="79">
        <v>42013</v>
      </c>
      <c r="D2378" s="78" t="s">
        <v>251</v>
      </c>
      <c r="E2378" s="76"/>
      <c r="F2378" s="80"/>
    </row>
    <row r="2379" spans="1:6" x14ac:dyDescent="0.25">
      <c r="A2379" s="78">
        <v>2335845</v>
      </c>
      <c r="B2379" s="78" t="s">
        <v>467</v>
      </c>
      <c r="C2379" s="79">
        <v>42013</v>
      </c>
      <c r="D2379" s="78" t="s">
        <v>251</v>
      </c>
      <c r="E2379" s="76"/>
      <c r="F2379" s="80"/>
    </row>
    <row r="2380" spans="1:6" x14ac:dyDescent="0.25">
      <c r="A2380" s="78">
        <v>2335862</v>
      </c>
      <c r="B2380" s="78" t="s">
        <v>467</v>
      </c>
      <c r="C2380" s="79">
        <v>42013</v>
      </c>
      <c r="D2380" s="78" t="s">
        <v>251</v>
      </c>
      <c r="E2380" s="76"/>
      <c r="F2380" s="80"/>
    </row>
    <row r="2381" spans="1:6" x14ac:dyDescent="0.25">
      <c r="A2381" s="78">
        <v>2335871</v>
      </c>
      <c r="B2381" s="78" t="s">
        <v>467</v>
      </c>
      <c r="C2381" s="79">
        <v>42013</v>
      </c>
      <c r="D2381" s="78" t="s">
        <v>251</v>
      </c>
      <c r="E2381" s="76"/>
      <c r="F2381" s="80"/>
    </row>
    <row r="2382" spans="1:6" x14ac:dyDescent="0.25">
      <c r="A2382" s="78">
        <v>2335914</v>
      </c>
      <c r="B2382" s="78" t="s">
        <v>467</v>
      </c>
      <c r="C2382" s="79">
        <v>42013</v>
      </c>
      <c r="D2382" s="78" t="s">
        <v>251</v>
      </c>
      <c r="E2382" s="76"/>
      <c r="F2382" s="80"/>
    </row>
    <row r="2383" spans="1:6" x14ac:dyDescent="0.25">
      <c r="A2383" s="78">
        <v>2335944</v>
      </c>
      <c r="B2383" s="78" t="s">
        <v>467</v>
      </c>
      <c r="C2383" s="79">
        <v>42013</v>
      </c>
      <c r="D2383" s="78" t="s">
        <v>251</v>
      </c>
      <c r="E2383" s="76"/>
      <c r="F2383" s="80"/>
    </row>
    <row r="2384" spans="1:6" x14ac:dyDescent="0.25">
      <c r="A2384" s="78">
        <v>2335947</v>
      </c>
      <c r="B2384" s="78" t="s">
        <v>467</v>
      </c>
      <c r="C2384" s="79">
        <v>42013</v>
      </c>
      <c r="D2384" s="78" t="s">
        <v>251</v>
      </c>
      <c r="E2384" s="76"/>
      <c r="F2384" s="80"/>
    </row>
    <row r="2385" spans="1:6" x14ac:dyDescent="0.25">
      <c r="A2385" s="78">
        <v>2335948</v>
      </c>
      <c r="B2385" s="78" t="s">
        <v>467</v>
      </c>
      <c r="C2385" s="79">
        <v>42013</v>
      </c>
      <c r="D2385" s="78" t="s">
        <v>251</v>
      </c>
      <c r="E2385" s="76"/>
      <c r="F2385" s="80"/>
    </row>
    <row r="2386" spans="1:6" x14ac:dyDescent="0.25">
      <c r="A2386" s="78">
        <v>2335950</v>
      </c>
      <c r="B2386" s="78" t="s">
        <v>467</v>
      </c>
      <c r="C2386" s="79">
        <v>42013</v>
      </c>
      <c r="D2386" s="78" t="s">
        <v>251</v>
      </c>
      <c r="E2386" s="76"/>
      <c r="F2386" s="80"/>
    </row>
    <row r="2387" spans="1:6" x14ac:dyDescent="0.25">
      <c r="A2387" s="78">
        <v>2335951</v>
      </c>
      <c r="B2387" s="78" t="s">
        <v>467</v>
      </c>
      <c r="C2387" s="79">
        <v>42013</v>
      </c>
      <c r="D2387" s="78" t="s">
        <v>251</v>
      </c>
      <c r="E2387" s="76"/>
      <c r="F2387" s="80"/>
    </row>
    <row r="2388" spans="1:6" x14ac:dyDescent="0.25">
      <c r="A2388" s="78">
        <v>2335979</v>
      </c>
      <c r="B2388" s="78" t="s">
        <v>467</v>
      </c>
      <c r="C2388" s="79">
        <v>42013</v>
      </c>
      <c r="D2388" s="78" t="s">
        <v>251</v>
      </c>
      <c r="E2388" s="76"/>
      <c r="F2388" s="80"/>
    </row>
    <row r="2389" spans="1:6" x14ac:dyDescent="0.25">
      <c r="A2389" s="78">
        <v>2336043</v>
      </c>
      <c r="B2389" s="78" t="s">
        <v>467</v>
      </c>
      <c r="C2389" s="79">
        <v>42013</v>
      </c>
      <c r="D2389" s="78" t="s">
        <v>251</v>
      </c>
      <c r="E2389" s="76"/>
      <c r="F2389" s="80"/>
    </row>
    <row r="2390" spans="1:6" x14ac:dyDescent="0.25">
      <c r="A2390" s="78">
        <v>2336045</v>
      </c>
      <c r="B2390" s="78" t="s">
        <v>467</v>
      </c>
      <c r="C2390" s="79">
        <v>42013</v>
      </c>
      <c r="D2390" s="78" t="s">
        <v>251</v>
      </c>
      <c r="E2390" s="76"/>
      <c r="F2390" s="80"/>
    </row>
    <row r="2391" spans="1:6" x14ac:dyDescent="0.25">
      <c r="A2391" s="78">
        <v>2336046</v>
      </c>
      <c r="B2391" s="78" t="s">
        <v>467</v>
      </c>
      <c r="C2391" s="79">
        <v>42013</v>
      </c>
      <c r="D2391" s="78" t="s">
        <v>251</v>
      </c>
      <c r="E2391" s="76"/>
      <c r="F2391" s="80"/>
    </row>
    <row r="2392" spans="1:6" x14ac:dyDescent="0.25">
      <c r="A2392" s="78">
        <v>2336047</v>
      </c>
      <c r="B2392" s="78" t="s">
        <v>467</v>
      </c>
      <c r="C2392" s="79">
        <v>42013</v>
      </c>
      <c r="D2392" s="78" t="s">
        <v>251</v>
      </c>
      <c r="E2392" s="76"/>
      <c r="F2392" s="80"/>
    </row>
    <row r="2393" spans="1:6" x14ac:dyDescent="0.25">
      <c r="A2393" s="78">
        <v>2336078</v>
      </c>
      <c r="B2393" s="78" t="s">
        <v>467</v>
      </c>
      <c r="C2393" s="79">
        <v>42013</v>
      </c>
      <c r="D2393" s="78" t="s">
        <v>251</v>
      </c>
      <c r="E2393" s="76"/>
      <c r="F2393" s="80"/>
    </row>
    <row r="2394" spans="1:6" x14ac:dyDescent="0.25">
      <c r="A2394" s="78">
        <v>2336100</v>
      </c>
      <c r="B2394" s="78" t="s">
        <v>467</v>
      </c>
      <c r="C2394" s="79">
        <v>42013</v>
      </c>
      <c r="D2394" s="78" t="s">
        <v>251</v>
      </c>
      <c r="E2394" s="76"/>
      <c r="F2394" s="80"/>
    </row>
    <row r="2395" spans="1:6" x14ac:dyDescent="0.25">
      <c r="A2395" s="78">
        <v>2336137</v>
      </c>
      <c r="B2395" s="78" t="s">
        <v>467</v>
      </c>
      <c r="C2395" s="79">
        <v>42013</v>
      </c>
      <c r="D2395" s="78" t="s">
        <v>251</v>
      </c>
      <c r="E2395" s="76"/>
      <c r="F2395" s="80"/>
    </row>
    <row r="2396" spans="1:6" x14ac:dyDescent="0.25">
      <c r="A2396" s="78">
        <v>2336145</v>
      </c>
      <c r="B2396" s="78" t="s">
        <v>467</v>
      </c>
      <c r="C2396" s="79">
        <v>42013</v>
      </c>
      <c r="D2396" s="78" t="s">
        <v>251</v>
      </c>
      <c r="E2396" s="76"/>
      <c r="F2396" s="80"/>
    </row>
    <row r="2397" spans="1:6" x14ac:dyDescent="0.25">
      <c r="A2397" s="78">
        <v>2336167</v>
      </c>
      <c r="B2397" s="78" t="s">
        <v>467</v>
      </c>
      <c r="C2397" s="79">
        <v>42013</v>
      </c>
      <c r="D2397" s="78" t="s">
        <v>251</v>
      </c>
      <c r="E2397" s="76"/>
      <c r="F2397" s="80"/>
    </row>
    <row r="2398" spans="1:6" x14ac:dyDescent="0.25">
      <c r="A2398" s="78">
        <v>2336181</v>
      </c>
      <c r="B2398" s="78" t="s">
        <v>467</v>
      </c>
      <c r="C2398" s="79">
        <v>42013</v>
      </c>
      <c r="D2398" s="78" t="s">
        <v>251</v>
      </c>
      <c r="E2398" s="76"/>
      <c r="F2398" s="80"/>
    </row>
    <row r="2399" spans="1:6" x14ac:dyDescent="0.25">
      <c r="A2399" s="78">
        <v>2336182</v>
      </c>
      <c r="B2399" s="78" t="s">
        <v>467</v>
      </c>
      <c r="C2399" s="79">
        <v>42013</v>
      </c>
      <c r="D2399" s="78" t="s">
        <v>251</v>
      </c>
      <c r="E2399" s="76"/>
      <c r="F2399" s="80"/>
    </row>
    <row r="2400" spans="1:6" x14ac:dyDescent="0.25">
      <c r="A2400" s="78">
        <v>2336186</v>
      </c>
      <c r="B2400" s="78" t="s">
        <v>467</v>
      </c>
      <c r="C2400" s="79">
        <v>42013</v>
      </c>
      <c r="D2400" s="78" t="s">
        <v>251</v>
      </c>
      <c r="E2400" s="76"/>
      <c r="F2400" s="80"/>
    </row>
    <row r="2401" spans="1:6" x14ac:dyDescent="0.25">
      <c r="A2401" s="78">
        <v>2336231</v>
      </c>
      <c r="B2401" s="78" t="s">
        <v>467</v>
      </c>
      <c r="C2401" s="79">
        <v>42013</v>
      </c>
      <c r="D2401" s="78" t="s">
        <v>251</v>
      </c>
      <c r="E2401" s="76"/>
      <c r="F2401" s="80"/>
    </row>
    <row r="2402" spans="1:6" x14ac:dyDescent="0.25">
      <c r="A2402" s="78">
        <v>2336244</v>
      </c>
      <c r="B2402" s="78" t="s">
        <v>467</v>
      </c>
      <c r="C2402" s="79">
        <v>42013</v>
      </c>
      <c r="D2402" s="78" t="s">
        <v>251</v>
      </c>
      <c r="E2402" s="76"/>
      <c r="F2402" s="80"/>
    </row>
    <row r="2403" spans="1:6" x14ac:dyDescent="0.25">
      <c r="A2403" s="78">
        <v>2336259</v>
      </c>
      <c r="B2403" s="78" t="s">
        <v>467</v>
      </c>
      <c r="C2403" s="79">
        <v>42013</v>
      </c>
      <c r="D2403" s="78" t="s">
        <v>251</v>
      </c>
      <c r="E2403" s="76"/>
      <c r="F2403" s="80"/>
    </row>
    <row r="2404" spans="1:6" x14ac:dyDescent="0.25">
      <c r="A2404" s="78">
        <v>2336261</v>
      </c>
      <c r="B2404" s="78" t="s">
        <v>467</v>
      </c>
      <c r="C2404" s="79">
        <v>42013</v>
      </c>
      <c r="D2404" s="78" t="s">
        <v>251</v>
      </c>
      <c r="E2404" s="76"/>
      <c r="F2404" s="80"/>
    </row>
    <row r="2405" spans="1:6" x14ac:dyDescent="0.25">
      <c r="A2405" s="78">
        <v>2336292</v>
      </c>
      <c r="B2405" s="78" t="s">
        <v>467</v>
      </c>
      <c r="C2405" s="79">
        <v>42013</v>
      </c>
      <c r="D2405" s="78" t="s">
        <v>251</v>
      </c>
      <c r="E2405" s="76"/>
      <c r="F2405" s="80"/>
    </row>
    <row r="2406" spans="1:6" x14ac:dyDescent="0.25">
      <c r="A2406" s="78">
        <v>2336325</v>
      </c>
      <c r="B2406" s="78" t="s">
        <v>467</v>
      </c>
      <c r="C2406" s="79">
        <v>42013</v>
      </c>
      <c r="D2406" s="78" t="s">
        <v>251</v>
      </c>
      <c r="E2406" s="76"/>
      <c r="F2406" s="80"/>
    </row>
    <row r="2407" spans="1:6" x14ac:dyDescent="0.25">
      <c r="A2407" s="78">
        <v>2336492</v>
      </c>
      <c r="B2407" s="78" t="s">
        <v>467</v>
      </c>
      <c r="C2407" s="79">
        <v>42013</v>
      </c>
      <c r="D2407" s="78" t="s">
        <v>251</v>
      </c>
      <c r="E2407" s="76"/>
      <c r="F2407" s="80"/>
    </row>
    <row r="2408" spans="1:6" x14ac:dyDescent="0.25">
      <c r="A2408" s="78">
        <v>2336512</v>
      </c>
      <c r="B2408" s="78" t="s">
        <v>467</v>
      </c>
      <c r="C2408" s="79">
        <v>42013</v>
      </c>
      <c r="D2408" s="78" t="s">
        <v>251</v>
      </c>
      <c r="E2408" s="76"/>
      <c r="F2408" s="80"/>
    </row>
    <row r="2409" spans="1:6" x14ac:dyDescent="0.25">
      <c r="A2409" s="78">
        <v>2336516</v>
      </c>
      <c r="B2409" s="78" t="s">
        <v>467</v>
      </c>
      <c r="C2409" s="79">
        <v>42013</v>
      </c>
      <c r="D2409" s="78" t="s">
        <v>251</v>
      </c>
      <c r="E2409" s="76"/>
      <c r="F2409" s="80"/>
    </row>
    <row r="2410" spans="1:6" x14ac:dyDescent="0.25">
      <c r="A2410" s="78">
        <v>2336574</v>
      </c>
      <c r="B2410" s="78" t="s">
        <v>467</v>
      </c>
      <c r="C2410" s="79">
        <v>42013</v>
      </c>
      <c r="D2410" s="78" t="s">
        <v>251</v>
      </c>
      <c r="E2410" s="76"/>
      <c r="F2410" s="80"/>
    </row>
    <row r="2411" spans="1:6" x14ac:dyDescent="0.25">
      <c r="A2411" s="78">
        <v>2336598</v>
      </c>
      <c r="B2411" s="78" t="s">
        <v>467</v>
      </c>
      <c r="C2411" s="79">
        <v>42013</v>
      </c>
      <c r="D2411" s="78" t="s">
        <v>251</v>
      </c>
      <c r="E2411" s="76"/>
      <c r="F2411" s="80"/>
    </row>
    <row r="2412" spans="1:6" x14ac:dyDescent="0.25">
      <c r="A2412" s="78">
        <v>2336609</v>
      </c>
      <c r="B2412" s="78" t="s">
        <v>467</v>
      </c>
      <c r="C2412" s="79">
        <v>42013</v>
      </c>
      <c r="D2412" s="78" t="s">
        <v>251</v>
      </c>
      <c r="E2412" s="76"/>
      <c r="F2412" s="80"/>
    </row>
    <row r="2413" spans="1:6" x14ac:dyDescent="0.25">
      <c r="A2413" s="78">
        <v>2336658</v>
      </c>
      <c r="B2413" s="78" t="s">
        <v>467</v>
      </c>
      <c r="C2413" s="79">
        <v>42013</v>
      </c>
      <c r="D2413" s="78" t="s">
        <v>251</v>
      </c>
      <c r="E2413" s="76"/>
      <c r="F2413" s="80"/>
    </row>
    <row r="2414" spans="1:6" x14ac:dyDescent="0.25">
      <c r="A2414" s="78">
        <v>2336667</v>
      </c>
      <c r="B2414" s="78" t="s">
        <v>467</v>
      </c>
      <c r="C2414" s="79">
        <v>42013</v>
      </c>
      <c r="D2414" s="78" t="s">
        <v>251</v>
      </c>
      <c r="E2414" s="76"/>
      <c r="F2414" s="80"/>
    </row>
    <row r="2415" spans="1:6" x14ac:dyDescent="0.25">
      <c r="A2415" s="78">
        <v>2336750</v>
      </c>
      <c r="B2415" s="78" t="s">
        <v>467</v>
      </c>
      <c r="C2415" s="79">
        <v>42013</v>
      </c>
      <c r="D2415" s="78" t="s">
        <v>251</v>
      </c>
      <c r="E2415" s="76"/>
      <c r="F2415" s="80"/>
    </row>
    <row r="2416" spans="1:6" x14ac:dyDescent="0.25">
      <c r="A2416" s="78">
        <v>2336776</v>
      </c>
      <c r="B2416" s="78" t="s">
        <v>467</v>
      </c>
      <c r="C2416" s="79">
        <v>42013</v>
      </c>
      <c r="D2416" s="78" t="s">
        <v>251</v>
      </c>
      <c r="E2416" s="76"/>
      <c r="F2416" s="80"/>
    </row>
    <row r="2417" spans="1:6" x14ac:dyDescent="0.25">
      <c r="A2417" s="78">
        <v>2336838</v>
      </c>
      <c r="B2417" s="78" t="s">
        <v>467</v>
      </c>
      <c r="C2417" s="79">
        <v>42013</v>
      </c>
      <c r="D2417" s="78" t="s">
        <v>251</v>
      </c>
      <c r="E2417" s="76"/>
      <c r="F2417" s="80"/>
    </row>
    <row r="2418" spans="1:6" x14ac:dyDescent="0.25">
      <c r="A2418" s="78">
        <v>2336857</v>
      </c>
      <c r="B2418" s="78" t="s">
        <v>467</v>
      </c>
      <c r="C2418" s="79">
        <v>42013</v>
      </c>
      <c r="D2418" s="78" t="s">
        <v>251</v>
      </c>
      <c r="E2418" s="76"/>
      <c r="F2418" s="80"/>
    </row>
    <row r="2419" spans="1:6" x14ac:dyDescent="0.25">
      <c r="A2419" s="78">
        <v>2336866</v>
      </c>
      <c r="B2419" s="78" t="s">
        <v>467</v>
      </c>
      <c r="C2419" s="79">
        <v>42013</v>
      </c>
      <c r="D2419" s="78" t="s">
        <v>251</v>
      </c>
      <c r="E2419" s="76"/>
      <c r="F2419" s="80"/>
    </row>
    <row r="2420" spans="1:6" x14ac:dyDescent="0.25">
      <c r="A2420" s="78">
        <v>2336920</v>
      </c>
      <c r="B2420" s="78" t="s">
        <v>467</v>
      </c>
      <c r="C2420" s="79">
        <v>42013</v>
      </c>
      <c r="D2420" s="78" t="s">
        <v>251</v>
      </c>
      <c r="E2420" s="76"/>
      <c r="F2420" s="80"/>
    </row>
    <row r="2421" spans="1:6" x14ac:dyDescent="0.25">
      <c r="A2421" s="78">
        <v>2336923</v>
      </c>
      <c r="B2421" s="78" t="s">
        <v>467</v>
      </c>
      <c r="C2421" s="79">
        <v>42013</v>
      </c>
      <c r="D2421" s="78" t="s">
        <v>251</v>
      </c>
      <c r="E2421" s="76"/>
      <c r="F2421" s="80"/>
    </row>
    <row r="2422" spans="1:6" x14ac:dyDescent="0.25">
      <c r="A2422" s="78">
        <v>2337133</v>
      </c>
      <c r="B2422" s="78" t="s">
        <v>467</v>
      </c>
      <c r="C2422" s="79">
        <v>42013</v>
      </c>
      <c r="D2422" s="78" t="s">
        <v>251</v>
      </c>
      <c r="E2422" s="76"/>
      <c r="F2422" s="80"/>
    </row>
    <row r="2423" spans="1:6" x14ac:dyDescent="0.25">
      <c r="A2423" s="78">
        <v>2337134</v>
      </c>
      <c r="B2423" s="78" t="s">
        <v>467</v>
      </c>
      <c r="C2423" s="79">
        <v>42013</v>
      </c>
      <c r="D2423" s="78" t="s">
        <v>251</v>
      </c>
      <c r="E2423" s="76"/>
      <c r="F2423" s="80"/>
    </row>
    <row r="2424" spans="1:6" x14ac:dyDescent="0.25">
      <c r="A2424" s="78">
        <v>2337164</v>
      </c>
      <c r="B2424" s="78" t="s">
        <v>467</v>
      </c>
      <c r="C2424" s="79">
        <v>42013</v>
      </c>
      <c r="D2424" s="78" t="s">
        <v>251</v>
      </c>
      <c r="E2424" s="76"/>
      <c r="F2424" s="80"/>
    </row>
    <row r="2425" spans="1:6" x14ac:dyDescent="0.25">
      <c r="A2425" s="78">
        <v>2337169</v>
      </c>
      <c r="B2425" s="78" t="s">
        <v>467</v>
      </c>
      <c r="C2425" s="79">
        <v>42013</v>
      </c>
      <c r="D2425" s="78" t="s">
        <v>251</v>
      </c>
      <c r="E2425" s="76"/>
      <c r="F2425" s="80"/>
    </row>
    <row r="2426" spans="1:6" x14ac:dyDescent="0.25">
      <c r="A2426" s="78">
        <v>2337185</v>
      </c>
      <c r="B2426" s="78" t="s">
        <v>467</v>
      </c>
      <c r="C2426" s="79">
        <v>42013</v>
      </c>
      <c r="D2426" s="78" t="s">
        <v>251</v>
      </c>
      <c r="E2426" s="76"/>
      <c r="F2426" s="80"/>
    </row>
    <row r="2427" spans="1:6" x14ac:dyDescent="0.25">
      <c r="A2427" s="78">
        <v>2337210</v>
      </c>
      <c r="B2427" s="78" t="s">
        <v>467</v>
      </c>
      <c r="C2427" s="79">
        <v>42013</v>
      </c>
      <c r="D2427" s="78" t="s">
        <v>251</v>
      </c>
      <c r="E2427" s="76"/>
      <c r="F2427" s="80"/>
    </row>
    <row r="2428" spans="1:6" x14ac:dyDescent="0.25">
      <c r="A2428" s="78">
        <v>2337322</v>
      </c>
      <c r="B2428" s="78" t="s">
        <v>467</v>
      </c>
      <c r="C2428" s="79">
        <v>42013</v>
      </c>
      <c r="D2428" s="78" t="s">
        <v>251</v>
      </c>
      <c r="E2428" s="76"/>
      <c r="F2428" s="80"/>
    </row>
    <row r="2429" spans="1:6" x14ac:dyDescent="0.25">
      <c r="A2429" s="78">
        <v>2337382</v>
      </c>
      <c r="B2429" s="78" t="s">
        <v>467</v>
      </c>
      <c r="C2429" s="79">
        <v>42013</v>
      </c>
      <c r="D2429" s="78" t="s">
        <v>251</v>
      </c>
      <c r="E2429" s="76"/>
      <c r="F2429" s="80"/>
    </row>
    <row r="2430" spans="1:6" x14ac:dyDescent="0.25">
      <c r="A2430" s="78">
        <v>2337456</v>
      </c>
      <c r="B2430" s="78" t="s">
        <v>467</v>
      </c>
      <c r="C2430" s="79">
        <v>42013</v>
      </c>
      <c r="D2430" s="78" t="s">
        <v>251</v>
      </c>
      <c r="E2430" s="76"/>
      <c r="F2430" s="80"/>
    </row>
    <row r="2431" spans="1:6" x14ac:dyDescent="0.25">
      <c r="A2431" s="78">
        <v>2337470</v>
      </c>
      <c r="B2431" s="78" t="s">
        <v>467</v>
      </c>
      <c r="C2431" s="79">
        <v>42013</v>
      </c>
      <c r="D2431" s="78" t="s">
        <v>251</v>
      </c>
      <c r="E2431" s="76"/>
      <c r="F2431" s="80"/>
    </row>
    <row r="2432" spans="1:6" x14ac:dyDescent="0.25">
      <c r="A2432" s="78">
        <v>2337517</v>
      </c>
      <c r="B2432" s="78" t="s">
        <v>467</v>
      </c>
      <c r="C2432" s="79">
        <v>42013</v>
      </c>
      <c r="D2432" s="78" t="s">
        <v>251</v>
      </c>
      <c r="E2432" s="76"/>
      <c r="F2432" s="80"/>
    </row>
    <row r="2433" spans="1:6" x14ac:dyDescent="0.25">
      <c r="A2433" s="78">
        <v>2337837</v>
      </c>
      <c r="B2433" s="78" t="s">
        <v>467</v>
      </c>
      <c r="C2433" s="79">
        <v>42013</v>
      </c>
      <c r="D2433" s="78" t="s">
        <v>251</v>
      </c>
      <c r="E2433" s="76"/>
      <c r="F2433" s="80"/>
    </row>
    <row r="2434" spans="1:6" x14ac:dyDescent="0.25">
      <c r="A2434" s="78">
        <v>2338426</v>
      </c>
      <c r="B2434" s="78" t="s">
        <v>467</v>
      </c>
      <c r="C2434" s="79">
        <v>42013</v>
      </c>
      <c r="D2434" s="78" t="s">
        <v>251</v>
      </c>
      <c r="E2434" s="76"/>
      <c r="F2434" s="80"/>
    </row>
    <row r="2435" spans="1:6" x14ac:dyDescent="0.25">
      <c r="A2435" s="78">
        <v>2338466</v>
      </c>
      <c r="B2435" s="78" t="s">
        <v>467</v>
      </c>
      <c r="C2435" s="79">
        <v>42013</v>
      </c>
      <c r="D2435" s="78" t="s">
        <v>251</v>
      </c>
      <c r="E2435" s="76"/>
      <c r="F2435" s="80"/>
    </row>
    <row r="2436" spans="1:6" x14ac:dyDescent="0.25">
      <c r="A2436" s="78">
        <v>2338468</v>
      </c>
      <c r="B2436" s="78" t="s">
        <v>467</v>
      </c>
      <c r="C2436" s="79">
        <v>42013</v>
      </c>
      <c r="D2436" s="78" t="s">
        <v>251</v>
      </c>
      <c r="E2436" s="76"/>
      <c r="F2436" s="80"/>
    </row>
    <row r="2437" spans="1:6" x14ac:dyDescent="0.25">
      <c r="A2437" s="78">
        <v>2338472</v>
      </c>
      <c r="B2437" s="78" t="s">
        <v>467</v>
      </c>
      <c r="C2437" s="79">
        <v>42013</v>
      </c>
      <c r="D2437" s="78" t="s">
        <v>251</v>
      </c>
      <c r="E2437" s="76"/>
      <c r="F2437" s="80"/>
    </row>
    <row r="2438" spans="1:6" x14ac:dyDescent="0.25">
      <c r="A2438" s="78">
        <v>2338487</v>
      </c>
      <c r="B2438" s="78" t="s">
        <v>467</v>
      </c>
      <c r="C2438" s="79">
        <v>42013</v>
      </c>
      <c r="D2438" s="78" t="s">
        <v>251</v>
      </c>
      <c r="E2438" s="76"/>
      <c r="F2438" s="80"/>
    </row>
    <row r="2439" spans="1:6" x14ac:dyDescent="0.25">
      <c r="A2439" s="78">
        <v>2338500</v>
      </c>
      <c r="B2439" s="78" t="s">
        <v>467</v>
      </c>
      <c r="C2439" s="79">
        <v>42013</v>
      </c>
      <c r="D2439" s="78" t="s">
        <v>251</v>
      </c>
      <c r="E2439" s="76"/>
      <c r="F2439" s="80"/>
    </row>
    <row r="2440" spans="1:6" x14ac:dyDescent="0.25">
      <c r="A2440" s="78">
        <v>2338507</v>
      </c>
      <c r="B2440" s="78" t="s">
        <v>467</v>
      </c>
      <c r="C2440" s="79">
        <v>42013</v>
      </c>
      <c r="D2440" s="78" t="s">
        <v>251</v>
      </c>
      <c r="E2440" s="76"/>
      <c r="F2440" s="80"/>
    </row>
    <row r="2441" spans="1:6" x14ac:dyDescent="0.25">
      <c r="A2441" s="78">
        <v>2338584</v>
      </c>
      <c r="B2441" s="78" t="s">
        <v>467</v>
      </c>
      <c r="C2441" s="79">
        <v>42013</v>
      </c>
      <c r="D2441" s="78" t="s">
        <v>251</v>
      </c>
      <c r="E2441" s="76"/>
      <c r="F2441" s="80"/>
    </row>
    <row r="2442" spans="1:6" x14ac:dyDescent="0.25">
      <c r="A2442" s="78">
        <v>2338593</v>
      </c>
      <c r="B2442" s="78" t="s">
        <v>467</v>
      </c>
      <c r="C2442" s="79">
        <v>42013</v>
      </c>
      <c r="D2442" s="78" t="s">
        <v>251</v>
      </c>
      <c r="E2442" s="76"/>
      <c r="F2442" s="80"/>
    </row>
    <row r="2443" spans="1:6" x14ac:dyDescent="0.25">
      <c r="A2443" s="78">
        <v>2338698</v>
      </c>
      <c r="B2443" s="78" t="s">
        <v>467</v>
      </c>
      <c r="C2443" s="79">
        <v>42013</v>
      </c>
      <c r="D2443" s="78" t="s">
        <v>251</v>
      </c>
      <c r="E2443" s="76"/>
      <c r="F2443" s="80"/>
    </row>
    <row r="2444" spans="1:6" x14ac:dyDescent="0.25">
      <c r="A2444" s="78">
        <v>2338711</v>
      </c>
      <c r="B2444" s="78" t="s">
        <v>467</v>
      </c>
      <c r="C2444" s="79">
        <v>42013</v>
      </c>
      <c r="D2444" s="78" t="s">
        <v>251</v>
      </c>
      <c r="E2444" s="76"/>
      <c r="F2444" s="80"/>
    </row>
    <row r="2445" spans="1:6" x14ac:dyDescent="0.25">
      <c r="A2445" s="78">
        <v>2338725</v>
      </c>
      <c r="B2445" s="78" t="s">
        <v>467</v>
      </c>
      <c r="C2445" s="79">
        <v>42013</v>
      </c>
      <c r="D2445" s="78" t="s">
        <v>251</v>
      </c>
      <c r="E2445" s="76"/>
      <c r="F2445" s="80"/>
    </row>
    <row r="2446" spans="1:6" x14ac:dyDescent="0.25">
      <c r="A2446" s="78">
        <v>2338727</v>
      </c>
      <c r="B2446" s="78" t="s">
        <v>467</v>
      </c>
      <c r="C2446" s="79">
        <v>42013</v>
      </c>
      <c r="D2446" s="78" t="s">
        <v>251</v>
      </c>
      <c r="E2446" s="76"/>
      <c r="F2446" s="80"/>
    </row>
    <row r="2447" spans="1:6" x14ac:dyDescent="0.25">
      <c r="A2447" s="78">
        <v>2338743</v>
      </c>
      <c r="B2447" s="78" t="s">
        <v>467</v>
      </c>
      <c r="C2447" s="79">
        <v>42013</v>
      </c>
      <c r="D2447" s="78" t="s">
        <v>251</v>
      </c>
      <c r="E2447" s="76"/>
      <c r="F2447" s="80"/>
    </row>
    <row r="2448" spans="1:6" x14ac:dyDescent="0.25">
      <c r="A2448" s="78">
        <v>2338744</v>
      </c>
      <c r="B2448" s="78" t="s">
        <v>467</v>
      </c>
      <c r="C2448" s="79">
        <v>42013</v>
      </c>
      <c r="D2448" s="78" t="s">
        <v>251</v>
      </c>
      <c r="E2448" s="76"/>
      <c r="F2448" s="80"/>
    </row>
    <row r="2449" spans="1:6" x14ac:dyDescent="0.25">
      <c r="A2449" s="78">
        <v>2338753</v>
      </c>
      <c r="B2449" s="78" t="s">
        <v>467</v>
      </c>
      <c r="C2449" s="79">
        <v>42013</v>
      </c>
      <c r="D2449" s="78" t="s">
        <v>251</v>
      </c>
      <c r="E2449" s="76"/>
      <c r="F2449" s="80"/>
    </row>
    <row r="2450" spans="1:6" x14ac:dyDescent="0.25">
      <c r="A2450" s="78">
        <v>2338771</v>
      </c>
      <c r="B2450" s="78" t="s">
        <v>467</v>
      </c>
      <c r="C2450" s="79">
        <v>42013</v>
      </c>
      <c r="D2450" s="78" t="s">
        <v>251</v>
      </c>
      <c r="E2450" s="76"/>
      <c r="F2450" s="80"/>
    </row>
    <row r="2451" spans="1:6" x14ac:dyDescent="0.25">
      <c r="A2451" s="78">
        <v>2338783</v>
      </c>
      <c r="B2451" s="78" t="s">
        <v>467</v>
      </c>
      <c r="C2451" s="79">
        <v>42013</v>
      </c>
      <c r="D2451" s="78" t="s">
        <v>251</v>
      </c>
      <c r="E2451" s="76"/>
      <c r="F2451" s="80"/>
    </row>
    <row r="2452" spans="1:6" x14ac:dyDescent="0.25">
      <c r="A2452" s="78">
        <v>2338793</v>
      </c>
      <c r="B2452" s="78" t="s">
        <v>467</v>
      </c>
      <c r="C2452" s="79">
        <v>42013</v>
      </c>
      <c r="D2452" s="78" t="s">
        <v>251</v>
      </c>
      <c r="E2452" s="76"/>
      <c r="F2452" s="80"/>
    </row>
    <row r="2453" spans="1:6" x14ac:dyDescent="0.25">
      <c r="A2453" s="78">
        <v>2338909</v>
      </c>
      <c r="B2453" s="78" t="s">
        <v>467</v>
      </c>
      <c r="C2453" s="79">
        <v>42013</v>
      </c>
      <c r="D2453" s="78" t="s">
        <v>251</v>
      </c>
      <c r="E2453" s="76"/>
      <c r="F2453" s="80"/>
    </row>
    <row r="2454" spans="1:6" x14ac:dyDescent="0.25">
      <c r="A2454" s="78">
        <v>2339054</v>
      </c>
      <c r="B2454" s="78" t="s">
        <v>467</v>
      </c>
      <c r="C2454" s="79">
        <v>42013</v>
      </c>
      <c r="D2454" s="78" t="s">
        <v>251</v>
      </c>
      <c r="E2454" s="76"/>
      <c r="F2454" s="80"/>
    </row>
    <row r="2455" spans="1:6" x14ac:dyDescent="0.25">
      <c r="A2455" s="78">
        <v>2339064</v>
      </c>
      <c r="B2455" s="78" t="s">
        <v>467</v>
      </c>
      <c r="C2455" s="79">
        <v>42013</v>
      </c>
      <c r="D2455" s="78" t="s">
        <v>251</v>
      </c>
      <c r="E2455" s="76"/>
      <c r="F2455" s="80"/>
    </row>
    <row r="2456" spans="1:6" x14ac:dyDescent="0.25">
      <c r="A2456" s="78">
        <v>2339082</v>
      </c>
      <c r="B2456" s="78" t="s">
        <v>467</v>
      </c>
      <c r="C2456" s="79">
        <v>42013</v>
      </c>
      <c r="D2456" s="78" t="s">
        <v>251</v>
      </c>
      <c r="E2456" s="76"/>
      <c r="F2456" s="80"/>
    </row>
    <row r="2457" spans="1:6" x14ac:dyDescent="0.25">
      <c r="A2457" s="78">
        <v>2339118</v>
      </c>
      <c r="B2457" s="78" t="s">
        <v>467</v>
      </c>
      <c r="C2457" s="79">
        <v>42013</v>
      </c>
      <c r="D2457" s="78" t="s">
        <v>251</v>
      </c>
      <c r="E2457" s="76"/>
      <c r="F2457" s="80"/>
    </row>
    <row r="2458" spans="1:6" x14ac:dyDescent="0.25">
      <c r="A2458" s="78">
        <v>2339121</v>
      </c>
      <c r="B2458" s="78" t="s">
        <v>467</v>
      </c>
      <c r="C2458" s="79">
        <v>42013</v>
      </c>
      <c r="D2458" s="78" t="s">
        <v>251</v>
      </c>
      <c r="E2458" s="76"/>
      <c r="F2458" s="80"/>
    </row>
    <row r="2459" spans="1:6" x14ac:dyDescent="0.25">
      <c r="A2459" s="78">
        <v>2339122</v>
      </c>
      <c r="B2459" s="78" t="s">
        <v>467</v>
      </c>
      <c r="C2459" s="79">
        <v>42013</v>
      </c>
      <c r="D2459" s="78" t="s">
        <v>251</v>
      </c>
      <c r="E2459" s="76"/>
      <c r="F2459" s="80"/>
    </row>
    <row r="2460" spans="1:6" x14ac:dyDescent="0.25">
      <c r="A2460" s="78">
        <v>2339189</v>
      </c>
      <c r="B2460" s="78" t="s">
        <v>467</v>
      </c>
      <c r="C2460" s="79">
        <v>42013</v>
      </c>
      <c r="D2460" s="78" t="s">
        <v>251</v>
      </c>
      <c r="E2460" s="76"/>
      <c r="F2460" s="80"/>
    </row>
    <row r="2461" spans="1:6" x14ac:dyDescent="0.25">
      <c r="A2461" s="78">
        <v>2339211</v>
      </c>
      <c r="B2461" s="78" t="s">
        <v>467</v>
      </c>
      <c r="C2461" s="79">
        <v>42013</v>
      </c>
      <c r="D2461" s="78" t="s">
        <v>251</v>
      </c>
      <c r="E2461" s="76"/>
      <c r="F2461" s="80"/>
    </row>
    <row r="2462" spans="1:6" x14ac:dyDescent="0.25">
      <c r="A2462" s="78">
        <v>2339239</v>
      </c>
      <c r="B2462" s="78" t="s">
        <v>467</v>
      </c>
      <c r="C2462" s="79">
        <v>42013</v>
      </c>
      <c r="D2462" s="78" t="s">
        <v>251</v>
      </c>
      <c r="E2462" s="76"/>
      <c r="F2462" s="80"/>
    </row>
    <row r="2463" spans="1:6" x14ac:dyDescent="0.25">
      <c r="A2463" s="78">
        <v>2339266</v>
      </c>
      <c r="B2463" s="78" t="s">
        <v>467</v>
      </c>
      <c r="C2463" s="79">
        <v>42013</v>
      </c>
      <c r="D2463" s="78" t="s">
        <v>251</v>
      </c>
      <c r="E2463" s="76"/>
      <c r="F2463" s="80"/>
    </row>
    <row r="2464" spans="1:6" x14ac:dyDescent="0.25">
      <c r="A2464" s="78">
        <v>2339365</v>
      </c>
      <c r="B2464" s="78" t="s">
        <v>467</v>
      </c>
      <c r="C2464" s="79">
        <v>42013</v>
      </c>
      <c r="D2464" s="78" t="s">
        <v>251</v>
      </c>
      <c r="E2464" s="76"/>
      <c r="F2464" s="80"/>
    </row>
    <row r="2465" spans="1:6" x14ac:dyDescent="0.25">
      <c r="A2465" s="78">
        <v>2339374</v>
      </c>
      <c r="B2465" s="78" t="s">
        <v>467</v>
      </c>
      <c r="C2465" s="79">
        <v>42013</v>
      </c>
      <c r="D2465" s="78" t="s">
        <v>251</v>
      </c>
      <c r="E2465" s="76"/>
      <c r="F2465" s="80"/>
    </row>
    <row r="2466" spans="1:6" x14ac:dyDescent="0.25">
      <c r="A2466" s="78">
        <v>2339377</v>
      </c>
      <c r="B2466" s="78" t="s">
        <v>467</v>
      </c>
      <c r="C2466" s="79">
        <v>42013</v>
      </c>
      <c r="D2466" s="78" t="s">
        <v>251</v>
      </c>
      <c r="E2466" s="76"/>
      <c r="F2466" s="80"/>
    </row>
    <row r="2467" spans="1:6" x14ac:dyDescent="0.25">
      <c r="A2467" s="78">
        <v>2339498</v>
      </c>
      <c r="B2467" s="78" t="s">
        <v>467</v>
      </c>
      <c r="C2467" s="79">
        <v>42013</v>
      </c>
      <c r="D2467" s="78" t="s">
        <v>251</v>
      </c>
      <c r="E2467" s="76"/>
      <c r="F2467" s="80"/>
    </row>
    <row r="2468" spans="1:6" x14ac:dyDescent="0.25">
      <c r="A2468" s="78">
        <v>2339532</v>
      </c>
      <c r="B2468" s="78" t="s">
        <v>467</v>
      </c>
      <c r="C2468" s="79">
        <v>42013</v>
      </c>
      <c r="D2468" s="78" t="s">
        <v>251</v>
      </c>
      <c r="E2468" s="76"/>
      <c r="F2468" s="80"/>
    </row>
    <row r="2469" spans="1:6" x14ac:dyDescent="0.25">
      <c r="A2469" s="78">
        <v>2339553</v>
      </c>
      <c r="B2469" s="78" t="s">
        <v>467</v>
      </c>
      <c r="C2469" s="79">
        <v>42013</v>
      </c>
      <c r="D2469" s="78" t="s">
        <v>251</v>
      </c>
      <c r="E2469" s="76"/>
      <c r="F2469" s="80"/>
    </row>
    <row r="2470" spans="1:6" x14ac:dyDescent="0.25">
      <c r="A2470" s="78">
        <v>2339638</v>
      </c>
      <c r="B2470" s="78" t="s">
        <v>467</v>
      </c>
      <c r="C2470" s="79">
        <v>42013</v>
      </c>
      <c r="D2470" s="78" t="s">
        <v>251</v>
      </c>
      <c r="E2470" s="76"/>
      <c r="F2470" s="80"/>
    </row>
    <row r="2471" spans="1:6" x14ac:dyDescent="0.25">
      <c r="A2471" s="78">
        <v>2339671</v>
      </c>
      <c r="B2471" s="78" t="s">
        <v>467</v>
      </c>
      <c r="C2471" s="79">
        <v>42013</v>
      </c>
      <c r="D2471" s="78" t="s">
        <v>251</v>
      </c>
      <c r="E2471" s="76"/>
      <c r="F2471" s="80"/>
    </row>
    <row r="2472" spans="1:6" x14ac:dyDescent="0.25">
      <c r="A2472" s="78">
        <v>2339850</v>
      </c>
      <c r="B2472" s="78" t="s">
        <v>467</v>
      </c>
      <c r="C2472" s="79">
        <v>42013</v>
      </c>
      <c r="D2472" s="78" t="s">
        <v>251</v>
      </c>
      <c r="E2472" s="76"/>
      <c r="F2472" s="80"/>
    </row>
    <row r="2473" spans="1:6" x14ac:dyDescent="0.25">
      <c r="A2473" s="78">
        <v>2339888</v>
      </c>
      <c r="B2473" s="78" t="s">
        <v>467</v>
      </c>
      <c r="C2473" s="79">
        <v>42013</v>
      </c>
      <c r="D2473" s="78" t="s">
        <v>251</v>
      </c>
      <c r="E2473" s="76"/>
      <c r="F2473" s="80"/>
    </row>
    <row r="2474" spans="1:6" x14ac:dyDescent="0.25">
      <c r="A2474" s="78">
        <v>2339895</v>
      </c>
      <c r="B2474" s="78" t="s">
        <v>467</v>
      </c>
      <c r="C2474" s="79">
        <v>42013</v>
      </c>
      <c r="D2474" s="78" t="s">
        <v>251</v>
      </c>
      <c r="E2474" s="76"/>
      <c r="F2474" s="80"/>
    </row>
    <row r="2475" spans="1:6" x14ac:dyDescent="0.25">
      <c r="A2475" s="78">
        <v>2339913</v>
      </c>
      <c r="B2475" s="78" t="s">
        <v>467</v>
      </c>
      <c r="C2475" s="79">
        <v>42013</v>
      </c>
      <c r="D2475" s="78" t="s">
        <v>251</v>
      </c>
      <c r="E2475" s="76"/>
      <c r="F2475" s="80"/>
    </row>
    <row r="2476" spans="1:6" x14ac:dyDescent="0.25">
      <c r="A2476" s="78">
        <v>2339925</v>
      </c>
      <c r="B2476" s="78" t="s">
        <v>467</v>
      </c>
      <c r="C2476" s="79">
        <v>42013</v>
      </c>
      <c r="D2476" s="78" t="s">
        <v>251</v>
      </c>
      <c r="E2476" s="76"/>
      <c r="F2476" s="80"/>
    </row>
    <row r="2477" spans="1:6" x14ac:dyDescent="0.25">
      <c r="A2477" s="78">
        <v>2339976</v>
      </c>
      <c r="B2477" s="78" t="s">
        <v>467</v>
      </c>
      <c r="C2477" s="79">
        <v>42013</v>
      </c>
      <c r="D2477" s="78" t="s">
        <v>251</v>
      </c>
      <c r="E2477" s="76"/>
      <c r="F2477" s="80"/>
    </row>
    <row r="2478" spans="1:6" x14ac:dyDescent="0.25">
      <c r="A2478" s="78">
        <v>2340023</v>
      </c>
      <c r="B2478" s="78" t="s">
        <v>467</v>
      </c>
      <c r="C2478" s="79">
        <v>42013</v>
      </c>
      <c r="D2478" s="78" t="s">
        <v>251</v>
      </c>
      <c r="E2478" s="76"/>
      <c r="F2478" s="80"/>
    </row>
    <row r="2479" spans="1:6" x14ac:dyDescent="0.25">
      <c r="A2479" s="78">
        <v>2340190</v>
      </c>
      <c r="B2479" s="78" t="s">
        <v>467</v>
      </c>
      <c r="C2479" s="79">
        <v>42013</v>
      </c>
      <c r="D2479" s="78" t="s">
        <v>251</v>
      </c>
      <c r="E2479" s="76"/>
      <c r="F2479" s="80"/>
    </row>
    <row r="2480" spans="1:6" x14ac:dyDescent="0.25">
      <c r="A2480" s="78">
        <v>2340216</v>
      </c>
      <c r="B2480" s="78" t="s">
        <v>467</v>
      </c>
      <c r="C2480" s="79">
        <v>42013</v>
      </c>
      <c r="D2480" s="78" t="s">
        <v>251</v>
      </c>
      <c r="E2480" s="76"/>
      <c r="F2480" s="80"/>
    </row>
    <row r="2481" spans="1:6" x14ac:dyDescent="0.25">
      <c r="A2481" s="78">
        <v>2340311</v>
      </c>
      <c r="B2481" s="78" t="s">
        <v>467</v>
      </c>
      <c r="C2481" s="79">
        <v>42013</v>
      </c>
      <c r="D2481" s="78" t="s">
        <v>251</v>
      </c>
      <c r="E2481" s="76"/>
      <c r="F2481" s="80"/>
    </row>
    <row r="2482" spans="1:6" x14ac:dyDescent="0.25">
      <c r="A2482" s="78">
        <v>2340314</v>
      </c>
      <c r="B2482" s="78" t="s">
        <v>467</v>
      </c>
      <c r="C2482" s="79">
        <v>42013</v>
      </c>
      <c r="D2482" s="78" t="s">
        <v>251</v>
      </c>
      <c r="E2482" s="76"/>
      <c r="F2482" s="80"/>
    </row>
    <row r="2483" spans="1:6" x14ac:dyDescent="0.25">
      <c r="A2483" s="78">
        <v>2340332</v>
      </c>
      <c r="B2483" s="78" t="s">
        <v>467</v>
      </c>
      <c r="C2483" s="79">
        <v>42013</v>
      </c>
      <c r="D2483" s="78" t="s">
        <v>251</v>
      </c>
      <c r="E2483" s="76"/>
      <c r="F2483" s="80"/>
    </row>
    <row r="2484" spans="1:6" x14ac:dyDescent="0.25">
      <c r="A2484" s="78">
        <v>2340419</v>
      </c>
      <c r="B2484" s="78" t="s">
        <v>467</v>
      </c>
      <c r="C2484" s="79">
        <v>42013</v>
      </c>
      <c r="D2484" s="78" t="s">
        <v>251</v>
      </c>
      <c r="E2484" s="76"/>
      <c r="F2484" s="80"/>
    </row>
    <row r="2485" spans="1:6" x14ac:dyDescent="0.25">
      <c r="A2485" s="78">
        <v>2340445</v>
      </c>
      <c r="B2485" s="78" t="s">
        <v>467</v>
      </c>
      <c r="C2485" s="79">
        <v>42013</v>
      </c>
      <c r="D2485" s="78" t="s">
        <v>251</v>
      </c>
      <c r="E2485" s="76"/>
      <c r="F2485" s="80"/>
    </row>
    <row r="2486" spans="1:6" x14ac:dyDescent="0.25">
      <c r="A2486" s="78">
        <v>2340515</v>
      </c>
      <c r="B2486" s="78" t="s">
        <v>467</v>
      </c>
      <c r="C2486" s="79">
        <v>42013</v>
      </c>
      <c r="D2486" s="78" t="s">
        <v>251</v>
      </c>
      <c r="E2486" s="76"/>
      <c r="F2486" s="80"/>
    </row>
    <row r="2487" spans="1:6" x14ac:dyDescent="0.25">
      <c r="A2487" s="78">
        <v>2340562</v>
      </c>
      <c r="B2487" s="78" t="s">
        <v>467</v>
      </c>
      <c r="C2487" s="79">
        <v>42013</v>
      </c>
      <c r="D2487" s="78" t="s">
        <v>251</v>
      </c>
      <c r="E2487" s="76"/>
      <c r="F2487" s="80"/>
    </row>
    <row r="2488" spans="1:6" x14ac:dyDescent="0.25">
      <c r="A2488" s="78">
        <v>2340591</v>
      </c>
      <c r="B2488" s="78" t="s">
        <v>467</v>
      </c>
      <c r="C2488" s="79">
        <v>42013</v>
      </c>
      <c r="D2488" s="78" t="s">
        <v>251</v>
      </c>
      <c r="E2488" s="76"/>
      <c r="F2488" s="80"/>
    </row>
    <row r="2489" spans="1:6" x14ac:dyDescent="0.25">
      <c r="A2489" s="78">
        <v>2340643</v>
      </c>
      <c r="B2489" s="78" t="s">
        <v>467</v>
      </c>
      <c r="C2489" s="79">
        <v>42013</v>
      </c>
      <c r="D2489" s="78" t="s">
        <v>251</v>
      </c>
      <c r="E2489" s="76"/>
      <c r="F2489" s="80"/>
    </row>
    <row r="2490" spans="1:6" x14ac:dyDescent="0.25">
      <c r="A2490" s="78">
        <v>2340652</v>
      </c>
      <c r="B2490" s="78" t="s">
        <v>467</v>
      </c>
      <c r="C2490" s="79">
        <v>42013</v>
      </c>
      <c r="D2490" s="78" t="s">
        <v>251</v>
      </c>
      <c r="E2490" s="76"/>
      <c r="F2490" s="80"/>
    </row>
    <row r="2491" spans="1:6" x14ac:dyDescent="0.25">
      <c r="A2491" s="78">
        <v>2340687</v>
      </c>
      <c r="B2491" s="78" t="s">
        <v>467</v>
      </c>
      <c r="C2491" s="79">
        <v>42013</v>
      </c>
      <c r="D2491" s="78" t="s">
        <v>251</v>
      </c>
      <c r="E2491" s="76"/>
      <c r="F2491" s="80"/>
    </row>
    <row r="2492" spans="1:6" x14ac:dyDescent="0.25">
      <c r="A2492" s="78">
        <v>2340710</v>
      </c>
      <c r="B2492" s="78" t="s">
        <v>467</v>
      </c>
      <c r="C2492" s="79">
        <v>42013</v>
      </c>
      <c r="D2492" s="78" t="s">
        <v>251</v>
      </c>
      <c r="E2492" s="76"/>
      <c r="F2492" s="80"/>
    </row>
    <row r="2493" spans="1:6" x14ac:dyDescent="0.25">
      <c r="A2493" s="78">
        <v>2340775</v>
      </c>
      <c r="B2493" s="78" t="s">
        <v>467</v>
      </c>
      <c r="C2493" s="79">
        <v>42013</v>
      </c>
      <c r="D2493" s="78" t="s">
        <v>251</v>
      </c>
      <c r="E2493" s="76"/>
      <c r="F2493" s="80"/>
    </row>
    <row r="2494" spans="1:6" x14ac:dyDescent="0.25">
      <c r="A2494" s="78">
        <v>2340779</v>
      </c>
      <c r="B2494" s="78" t="s">
        <v>467</v>
      </c>
      <c r="C2494" s="79">
        <v>42013</v>
      </c>
      <c r="D2494" s="78" t="s">
        <v>251</v>
      </c>
      <c r="E2494" s="76"/>
      <c r="F2494" s="80"/>
    </row>
    <row r="2495" spans="1:6" x14ac:dyDescent="0.25">
      <c r="A2495" s="78">
        <v>2340801</v>
      </c>
      <c r="B2495" s="78" t="s">
        <v>467</v>
      </c>
      <c r="C2495" s="79">
        <v>42013</v>
      </c>
      <c r="D2495" s="78" t="s">
        <v>251</v>
      </c>
      <c r="E2495" s="76"/>
      <c r="F2495" s="80"/>
    </row>
    <row r="2496" spans="1:6" x14ac:dyDescent="0.25">
      <c r="A2496" s="78">
        <v>2340860</v>
      </c>
      <c r="B2496" s="78" t="s">
        <v>467</v>
      </c>
      <c r="C2496" s="79">
        <v>42013</v>
      </c>
      <c r="D2496" s="78" t="s">
        <v>251</v>
      </c>
      <c r="E2496" s="76"/>
      <c r="F2496" s="80"/>
    </row>
    <row r="2497" spans="1:6" x14ac:dyDescent="0.25">
      <c r="A2497" s="78">
        <v>2340927</v>
      </c>
      <c r="B2497" s="78" t="s">
        <v>467</v>
      </c>
      <c r="C2497" s="79">
        <v>42013</v>
      </c>
      <c r="D2497" s="78" t="s">
        <v>251</v>
      </c>
      <c r="E2497" s="76"/>
      <c r="F2497" s="80"/>
    </row>
    <row r="2498" spans="1:6" x14ac:dyDescent="0.25">
      <c r="A2498" s="78">
        <v>2340969</v>
      </c>
      <c r="B2498" s="78" t="s">
        <v>467</v>
      </c>
      <c r="C2498" s="79">
        <v>42013</v>
      </c>
      <c r="D2498" s="78" t="s">
        <v>251</v>
      </c>
      <c r="E2498" s="76"/>
      <c r="F2498" s="80"/>
    </row>
    <row r="2499" spans="1:6" x14ac:dyDescent="0.25">
      <c r="A2499" s="78">
        <v>2341003</v>
      </c>
      <c r="B2499" s="78" t="s">
        <v>467</v>
      </c>
      <c r="C2499" s="79">
        <v>42013</v>
      </c>
      <c r="D2499" s="78" t="s">
        <v>251</v>
      </c>
      <c r="E2499" s="76"/>
      <c r="F2499" s="80"/>
    </row>
    <row r="2500" spans="1:6" x14ac:dyDescent="0.25">
      <c r="A2500" s="78">
        <v>2341038</v>
      </c>
      <c r="B2500" s="78" t="s">
        <v>467</v>
      </c>
      <c r="C2500" s="79">
        <v>42013</v>
      </c>
      <c r="D2500" s="78" t="s">
        <v>251</v>
      </c>
      <c r="E2500" s="76"/>
      <c r="F2500" s="80"/>
    </row>
    <row r="2501" spans="1:6" x14ac:dyDescent="0.25">
      <c r="A2501" s="78">
        <v>2341121</v>
      </c>
      <c r="B2501" s="78" t="s">
        <v>467</v>
      </c>
      <c r="C2501" s="79">
        <v>42013</v>
      </c>
      <c r="D2501" s="78" t="s">
        <v>251</v>
      </c>
      <c r="E2501" s="76"/>
      <c r="F2501" s="80"/>
    </row>
    <row r="2502" spans="1:6" x14ac:dyDescent="0.25">
      <c r="A2502" s="78">
        <v>2341140</v>
      </c>
      <c r="B2502" s="78" t="s">
        <v>467</v>
      </c>
      <c r="C2502" s="79">
        <v>42013</v>
      </c>
      <c r="D2502" s="78" t="s">
        <v>251</v>
      </c>
      <c r="E2502" s="76"/>
      <c r="F2502" s="80"/>
    </row>
    <row r="2503" spans="1:6" x14ac:dyDescent="0.25">
      <c r="A2503" s="78">
        <v>2341270</v>
      </c>
      <c r="B2503" s="78" t="s">
        <v>467</v>
      </c>
      <c r="C2503" s="79">
        <v>42013</v>
      </c>
      <c r="D2503" s="78" t="s">
        <v>251</v>
      </c>
      <c r="E2503" s="76"/>
      <c r="F2503" s="80"/>
    </row>
    <row r="2504" spans="1:6" x14ac:dyDescent="0.25">
      <c r="A2504" s="78">
        <v>2341273</v>
      </c>
      <c r="B2504" s="78" t="s">
        <v>467</v>
      </c>
      <c r="C2504" s="79">
        <v>42013</v>
      </c>
      <c r="D2504" s="78" t="s">
        <v>251</v>
      </c>
      <c r="E2504" s="76"/>
      <c r="F2504" s="80"/>
    </row>
    <row r="2505" spans="1:6" x14ac:dyDescent="0.25">
      <c r="A2505" s="78">
        <v>2341322</v>
      </c>
      <c r="B2505" s="78" t="s">
        <v>467</v>
      </c>
      <c r="C2505" s="79">
        <v>42013</v>
      </c>
      <c r="D2505" s="78" t="s">
        <v>251</v>
      </c>
      <c r="E2505" s="76"/>
      <c r="F2505" s="80"/>
    </row>
    <row r="2506" spans="1:6" x14ac:dyDescent="0.25">
      <c r="A2506" s="78">
        <v>2341433</v>
      </c>
      <c r="B2506" s="78" t="s">
        <v>467</v>
      </c>
      <c r="C2506" s="79">
        <v>42013</v>
      </c>
      <c r="D2506" s="78" t="s">
        <v>251</v>
      </c>
      <c r="E2506" s="76"/>
      <c r="F2506" s="80"/>
    </row>
    <row r="2507" spans="1:6" x14ac:dyDescent="0.25">
      <c r="A2507" s="78">
        <v>2341509</v>
      </c>
      <c r="B2507" s="78" t="s">
        <v>467</v>
      </c>
      <c r="C2507" s="79">
        <v>42013</v>
      </c>
      <c r="D2507" s="78" t="s">
        <v>251</v>
      </c>
      <c r="E2507" s="76"/>
      <c r="F2507" s="80"/>
    </row>
    <row r="2508" spans="1:6" x14ac:dyDescent="0.25">
      <c r="A2508" s="78">
        <v>2341563</v>
      </c>
      <c r="B2508" s="78" t="s">
        <v>467</v>
      </c>
      <c r="C2508" s="79">
        <v>42013</v>
      </c>
      <c r="D2508" s="78" t="s">
        <v>251</v>
      </c>
      <c r="E2508" s="76"/>
      <c r="F2508" s="80"/>
    </row>
    <row r="2509" spans="1:6" x14ac:dyDescent="0.25">
      <c r="A2509" s="78">
        <v>2341564</v>
      </c>
      <c r="B2509" s="78" t="s">
        <v>467</v>
      </c>
      <c r="C2509" s="79">
        <v>42013</v>
      </c>
      <c r="D2509" s="78" t="s">
        <v>251</v>
      </c>
      <c r="E2509" s="76"/>
      <c r="F2509" s="80"/>
    </row>
    <row r="2510" spans="1:6" x14ac:dyDescent="0.25">
      <c r="A2510" s="78">
        <v>2341600</v>
      </c>
      <c r="B2510" s="78" t="s">
        <v>467</v>
      </c>
      <c r="C2510" s="79">
        <v>42013</v>
      </c>
      <c r="D2510" s="78" t="s">
        <v>251</v>
      </c>
      <c r="E2510" s="76"/>
      <c r="F2510" s="80"/>
    </row>
    <row r="2511" spans="1:6" x14ac:dyDescent="0.25">
      <c r="A2511" s="78">
        <v>2341616</v>
      </c>
      <c r="B2511" s="78" t="s">
        <v>467</v>
      </c>
      <c r="C2511" s="79">
        <v>42013</v>
      </c>
      <c r="D2511" s="78" t="s">
        <v>251</v>
      </c>
      <c r="E2511" s="76"/>
      <c r="F2511" s="80"/>
    </row>
    <row r="2512" spans="1:6" x14ac:dyDescent="0.25">
      <c r="A2512" s="78">
        <v>2341625</v>
      </c>
      <c r="B2512" s="78" t="s">
        <v>467</v>
      </c>
      <c r="C2512" s="79">
        <v>42013</v>
      </c>
      <c r="D2512" s="78" t="s">
        <v>251</v>
      </c>
      <c r="E2512" s="76"/>
      <c r="F2512" s="80"/>
    </row>
    <row r="2513" spans="1:6" x14ac:dyDescent="0.25">
      <c r="A2513" s="78">
        <v>2341705</v>
      </c>
      <c r="B2513" s="78" t="s">
        <v>467</v>
      </c>
      <c r="C2513" s="79">
        <v>42013</v>
      </c>
      <c r="D2513" s="78" t="s">
        <v>251</v>
      </c>
      <c r="E2513" s="76"/>
      <c r="F2513" s="80"/>
    </row>
    <row r="2514" spans="1:6" x14ac:dyDescent="0.25">
      <c r="A2514" s="78">
        <v>2341728</v>
      </c>
      <c r="B2514" s="78" t="s">
        <v>467</v>
      </c>
      <c r="C2514" s="79">
        <v>42013</v>
      </c>
      <c r="D2514" s="78" t="s">
        <v>251</v>
      </c>
      <c r="E2514" s="76"/>
      <c r="F2514" s="80"/>
    </row>
    <row r="2515" spans="1:6" x14ac:dyDescent="0.25">
      <c r="A2515" s="78">
        <v>2341826</v>
      </c>
      <c r="B2515" s="78" t="s">
        <v>467</v>
      </c>
      <c r="C2515" s="79">
        <v>42013</v>
      </c>
      <c r="D2515" s="78" t="s">
        <v>251</v>
      </c>
      <c r="E2515" s="76"/>
      <c r="F2515" s="80"/>
    </row>
    <row r="2516" spans="1:6" x14ac:dyDescent="0.25">
      <c r="A2516" s="78">
        <v>2341849</v>
      </c>
      <c r="B2516" s="78" t="s">
        <v>467</v>
      </c>
      <c r="C2516" s="79">
        <v>42013</v>
      </c>
      <c r="D2516" s="78" t="s">
        <v>251</v>
      </c>
      <c r="E2516" s="76"/>
      <c r="F2516" s="80"/>
    </row>
    <row r="2517" spans="1:6" x14ac:dyDescent="0.25">
      <c r="A2517" s="78">
        <v>2341857</v>
      </c>
      <c r="B2517" s="78" t="s">
        <v>467</v>
      </c>
      <c r="C2517" s="79">
        <v>42013</v>
      </c>
      <c r="D2517" s="78" t="s">
        <v>251</v>
      </c>
      <c r="E2517" s="76"/>
      <c r="F2517" s="80"/>
    </row>
    <row r="2518" spans="1:6" x14ac:dyDescent="0.25">
      <c r="A2518" s="78">
        <v>2341900</v>
      </c>
      <c r="B2518" s="78" t="s">
        <v>467</v>
      </c>
      <c r="C2518" s="79">
        <v>42013</v>
      </c>
      <c r="D2518" s="78" t="s">
        <v>251</v>
      </c>
      <c r="E2518" s="76"/>
      <c r="F2518" s="80"/>
    </row>
    <row r="2519" spans="1:6" x14ac:dyDescent="0.25">
      <c r="A2519" s="78">
        <v>2341948</v>
      </c>
      <c r="B2519" s="78" t="s">
        <v>467</v>
      </c>
      <c r="C2519" s="79">
        <v>42013</v>
      </c>
      <c r="D2519" s="78" t="s">
        <v>251</v>
      </c>
      <c r="E2519" s="76"/>
      <c r="F2519" s="80"/>
    </row>
    <row r="2520" spans="1:6" x14ac:dyDescent="0.25">
      <c r="A2520" s="78">
        <v>2341949</v>
      </c>
      <c r="B2520" s="78" t="s">
        <v>467</v>
      </c>
      <c r="C2520" s="79">
        <v>42013</v>
      </c>
      <c r="D2520" s="78" t="s">
        <v>251</v>
      </c>
      <c r="E2520" s="76"/>
      <c r="F2520" s="80"/>
    </row>
    <row r="2521" spans="1:6" x14ac:dyDescent="0.25">
      <c r="A2521" s="78">
        <v>2342000</v>
      </c>
      <c r="B2521" s="78" t="s">
        <v>467</v>
      </c>
      <c r="C2521" s="79">
        <v>42013</v>
      </c>
      <c r="D2521" s="78" t="s">
        <v>251</v>
      </c>
      <c r="E2521" s="76"/>
      <c r="F2521" s="80"/>
    </row>
    <row r="2522" spans="1:6" x14ac:dyDescent="0.25">
      <c r="A2522" s="78">
        <v>2342021</v>
      </c>
      <c r="B2522" s="78" t="s">
        <v>467</v>
      </c>
      <c r="C2522" s="79">
        <v>42013</v>
      </c>
      <c r="D2522" s="78" t="s">
        <v>251</v>
      </c>
      <c r="E2522" s="76"/>
      <c r="F2522" s="80"/>
    </row>
    <row r="2523" spans="1:6" x14ac:dyDescent="0.25">
      <c r="A2523" s="78">
        <v>2342041</v>
      </c>
      <c r="B2523" s="78" t="s">
        <v>467</v>
      </c>
      <c r="C2523" s="79">
        <v>42013</v>
      </c>
      <c r="D2523" s="78" t="s">
        <v>251</v>
      </c>
      <c r="E2523" s="76"/>
      <c r="F2523" s="80"/>
    </row>
    <row r="2524" spans="1:6" x14ac:dyDescent="0.25">
      <c r="A2524" s="78">
        <v>2342044</v>
      </c>
      <c r="B2524" s="78" t="s">
        <v>467</v>
      </c>
      <c r="C2524" s="79">
        <v>42013</v>
      </c>
      <c r="D2524" s="78" t="s">
        <v>251</v>
      </c>
      <c r="E2524" s="76"/>
      <c r="F2524" s="80"/>
    </row>
    <row r="2525" spans="1:6" x14ac:dyDescent="0.25">
      <c r="A2525" s="78">
        <v>2342046</v>
      </c>
      <c r="B2525" s="78" t="s">
        <v>467</v>
      </c>
      <c r="C2525" s="79">
        <v>42013</v>
      </c>
      <c r="D2525" s="78" t="s">
        <v>251</v>
      </c>
      <c r="E2525" s="76"/>
      <c r="F2525" s="80"/>
    </row>
    <row r="2526" spans="1:6" x14ac:dyDescent="0.25">
      <c r="A2526" s="78">
        <v>2342070</v>
      </c>
      <c r="B2526" s="78" t="s">
        <v>467</v>
      </c>
      <c r="C2526" s="79">
        <v>42013</v>
      </c>
      <c r="D2526" s="78" t="s">
        <v>251</v>
      </c>
      <c r="E2526" s="76"/>
      <c r="F2526" s="80"/>
    </row>
    <row r="2527" spans="1:6" x14ac:dyDescent="0.25">
      <c r="A2527" s="78">
        <v>2342087</v>
      </c>
      <c r="B2527" s="78" t="s">
        <v>467</v>
      </c>
      <c r="C2527" s="79">
        <v>42013</v>
      </c>
      <c r="D2527" s="78" t="s">
        <v>251</v>
      </c>
      <c r="E2527" s="76"/>
      <c r="F2527" s="80"/>
    </row>
    <row r="2528" spans="1:6" x14ac:dyDescent="0.25">
      <c r="A2528" s="78">
        <v>2342111</v>
      </c>
      <c r="B2528" s="78" t="s">
        <v>467</v>
      </c>
      <c r="C2528" s="79">
        <v>42013</v>
      </c>
      <c r="D2528" s="78" t="s">
        <v>251</v>
      </c>
      <c r="E2528" s="76"/>
      <c r="F2528" s="80"/>
    </row>
    <row r="2529" spans="1:6" x14ac:dyDescent="0.25">
      <c r="A2529" s="78">
        <v>2342112</v>
      </c>
      <c r="B2529" s="78" t="s">
        <v>467</v>
      </c>
      <c r="C2529" s="79">
        <v>42013</v>
      </c>
      <c r="D2529" s="78" t="s">
        <v>251</v>
      </c>
      <c r="E2529" s="76"/>
      <c r="F2529" s="80"/>
    </row>
    <row r="2530" spans="1:6" x14ac:dyDescent="0.25">
      <c r="A2530" s="78">
        <v>2342114</v>
      </c>
      <c r="B2530" s="78" t="s">
        <v>467</v>
      </c>
      <c r="C2530" s="79">
        <v>42013</v>
      </c>
      <c r="D2530" s="78" t="s">
        <v>251</v>
      </c>
      <c r="E2530" s="76"/>
      <c r="F2530" s="80"/>
    </row>
    <row r="2531" spans="1:6" x14ac:dyDescent="0.25">
      <c r="A2531" s="78">
        <v>2342143</v>
      </c>
      <c r="B2531" s="78" t="s">
        <v>467</v>
      </c>
      <c r="C2531" s="79">
        <v>42013</v>
      </c>
      <c r="D2531" s="78" t="s">
        <v>251</v>
      </c>
      <c r="E2531" s="76"/>
      <c r="F2531" s="80"/>
    </row>
    <row r="2532" spans="1:6" x14ac:dyDescent="0.25">
      <c r="A2532" s="78">
        <v>2342154</v>
      </c>
      <c r="B2532" s="78" t="s">
        <v>467</v>
      </c>
      <c r="C2532" s="79">
        <v>42013</v>
      </c>
      <c r="D2532" s="78" t="s">
        <v>251</v>
      </c>
      <c r="E2532" s="76"/>
      <c r="F2532" s="80"/>
    </row>
    <row r="2533" spans="1:6" x14ac:dyDescent="0.25">
      <c r="A2533" s="78">
        <v>2342189</v>
      </c>
      <c r="B2533" s="78" t="s">
        <v>467</v>
      </c>
      <c r="C2533" s="79">
        <v>42013</v>
      </c>
      <c r="D2533" s="78" t="s">
        <v>251</v>
      </c>
      <c r="E2533" s="76"/>
      <c r="F2533" s="80"/>
    </row>
    <row r="2534" spans="1:6" x14ac:dyDescent="0.25">
      <c r="A2534" s="78">
        <v>2342239</v>
      </c>
      <c r="B2534" s="78" t="s">
        <v>467</v>
      </c>
      <c r="C2534" s="79">
        <v>42013</v>
      </c>
      <c r="D2534" s="78" t="s">
        <v>251</v>
      </c>
      <c r="E2534" s="76"/>
      <c r="F2534" s="80"/>
    </row>
    <row r="2535" spans="1:6" x14ac:dyDescent="0.25">
      <c r="A2535" s="78">
        <v>2342240</v>
      </c>
      <c r="B2535" s="78" t="s">
        <v>467</v>
      </c>
      <c r="C2535" s="79">
        <v>42013</v>
      </c>
      <c r="D2535" s="78" t="s">
        <v>251</v>
      </c>
      <c r="E2535" s="76"/>
      <c r="F2535" s="80"/>
    </row>
    <row r="2536" spans="1:6" x14ac:dyDescent="0.25">
      <c r="A2536" s="78">
        <v>2342256</v>
      </c>
      <c r="B2536" s="78" t="s">
        <v>467</v>
      </c>
      <c r="C2536" s="79">
        <v>42013</v>
      </c>
      <c r="D2536" s="78" t="s">
        <v>251</v>
      </c>
      <c r="E2536" s="76"/>
      <c r="F2536" s="80"/>
    </row>
    <row r="2537" spans="1:6" x14ac:dyDescent="0.25">
      <c r="A2537" s="78">
        <v>2342274</v>
      </c>
      <c r="B2537" s="78" t="s">
        <v>467</v>
      </c>
      <c r="C2537" s="79">
        <v>42013</v>
      </c>
      <c r="D2537" s="78" t="s">
        <v>251</v>
      </c>
      <c r="E2537" s="76"/>
      <c r="F2537" s="80"/>
    </row>
    <row r="2538" spans="1:6" x14ac:dyDescent="0.25">
      <c r="A2538" s="78">
        <v>2342286</v>
      </c>
      <c r="B2538" s="78" t="s">
        <v>467</v>
      </c>
      <c r="C2538" s="79">
        <v>42013</v>
      </c>
      <c r="D2538" s="78" t="s">
        <v>251</v>
      </c>
      <c r="E2538" s="76"/>
      <c r="F2538" s="80"/>
    </row>
    <row r="2539" spans="1:6" x14ac:dyDescent="0.25">
      <c r="A2539" s="78">
        <v>2342289</v>
      </c>
      <c r="B2539" s="78" t="s">
        <v>467</v>
      </c>
      <c r="C2539" s="79">
        <v>42013</v>
      </c>
      <c r="D2539" s="78" t="s">
        <v>251</v>
      </c>
      <c r="E2539" s="76"/>
      <c r="F2539" s="80"/>
    </row>
    <row r="2540" spans="1:6" x14ac:dyDescent="0.25">
      <c r="A2540" s="78">
        <v>2342293</v>
      </c>
      <c r="B2540" s="78" t="s">
        <v>467</v>
      </c>
      <c r="C2540" s="79">
        <v>42013</v>
      </c>
      <c r="D2540" s="78" t="s">
        <v>251</v>
      </c>
      <c r="E2540" s="76"/>
      <c r="F2540" s="80"/>
    </row>
    <row r="2541" spans="1:6" x14ac:dyDescent="0.25">
      <c r="A2541" s="78">
        <v>2342294</v>
      </c>
      <c r="B2541" s="78" t="s">
        <v>467</v>
      </c>
      <c r="C2541" s="79">
        <v>42013</v>
      </c>
      <c r="D2541" s="78" t="s">
        <v>251</v>
      </c>
      <c r="E2541" s="76"/>
      <c r="F2541" s="80"/>
    </row>
    <row r="2542" spans="1:6" x14ac:dyDescent="0.25">
      <c r="A2542" s="78">
        <v>2342320</v>
      </c>
      <c r="B2542" s="78" t="s">
        <v>467</v>
      </c>
      <c r="C2542" s="79">
        <v>42013</v>
      </c>
      <c r="D2542" s="78" t="s">
        <v>251</v>
      </c>
      <c r="E2542" s="76"/>
      <c r="F2542" s="80"/>
    </row>
    <row r="2543" spans="1:6" x14ac:dyDescent="0.25">
      <c r="A2543" s="78">
        <v>2342353</v>
      </c>
      <c r="B2543" s="78" t="s">
        <v>467</v>
      </c>
      <c r="C2543" s="79">
        <v>42013</v>
      </c>
      <c r="D2543" s="78" t="s">
        <v>251</v>
      </c>
      <c r="E2543" s="76"/>
      <c r="F2543" s="80"/>
    </row>
    <row r="2544" spans="1:6" x14ac:dyDescent="0.25">
      <c r="A2544" s="78">
        <v>2342358</v>
      </c>
      <c r="B2544" s="78" t="s">
        <v>467</v>
      </c>
      <c r="C2544" s="79">
        <v>42013</v>
      </c>
      <c r="D2544" s="78" t="s">
        <v>251</v>
      </c>
      <c r="E2544" s="76"/>
      <c r="F2544" s="80"/>
    </row>
    <row r="2545" spans="1:6" x14ac:dyDescent="0.25">
      <c r="A2545" s="78">
        <v>2342374</v>
      </c>
      <c r="B2545" s="78" t="s">
        <v>467</v>
      </c>
      <c r="C2545" s="79">
        <v>42013</v>
      </c>
      <c r="D2545" s="78" t="s">
        <v>251</v>
      </c>
      <c r="E2545" s="76"/>
      <c r="F2545" s="80"/>
    </row>
    <row r="2546" spans="1:6" x14ac:dyDescent="0.25">
      <c r="A2546" s="78">
        <v>2342377</v>
      </c>
      <c r="B2546" s="78" t="s">
        <v>467</v>
      </c>
      <c r="C2546" s="79">
        <v>42013</v>
      </c>
      <c r="D2546" s="78" t="s">
        <v>251</v>
      </c>
      <c r="E2546" s="76"/>
      <c r="F2546" s="80"/>
    </row>
    <row r="2547" spans="1:6" x14ac:dyDescent="0.25">
      <c r="A2547" s="78">
        <v>2342383</v>
      </c>
      <c r="B2547" s="78" t="s">
        <v>467</v>
      </c>
      <c r="C2547" s="79">
        <v>42013</v>
      </c>
      <c r="D2547" s="78" t="s">
        <v>251</v>
      </c>
      <c r="E2547" s="76"/>
      <c r="F2547" s="80"/>
    </row>
    <row r="2548" spans="1:6" x14ac:dyDescent="0.25">
      <c r="A2548" s="78">
        <v>2342394</v>
      </c>
      <c r="B2548" s="78" t="s">
        <v>467</v>
      </c>
      <c r="C2548" s="79">
        <v>42013</v>
      </c>
      <c r="D2548" s="78" t="s">
        <v>251</v>
      </c>
      <c r="E2548" s="76"/>
      <c r="F2548" s="80"/>
    </row>
    <row r="2549" spans="1:6" x14ac:dyDescent="0.25">
      <c r="A2549" s="78">
        <v>2342405</v>
      </c>
      <c r="B2549" s="78" t="s">
        <v>467</v>
      </c>
      <c r="C2549" s="79">
        <v>42013</v>
      </c>
      <c r="D2549" s="78" t="s">
        <v>251</v>
      </c>
      <c r="E2549" s="76"/>
      <c r="F2549" s="80"/>
    </row>
    <row r="2550" spans="1:6" x14ac:dyDescent="0.25">
      <c r="A2550" s="78">
        <v>2342411</v>
      </c>
      <c r="B2550" s="78" t="s">
        <v>467</v>
      </c>
      <c r="C2550" s="79">
        <v>42013</v>
      </c>
      <c r="D2550" s="78" t="s">
        <v>251</v>
      </c>
      <c r="E2550" s="76"/>
      <c r="F2550" s="80"/>
    </row>
    <row r="2551" spans="1:6" x14ac:dyDescent="0.25">
      <c r="A2551" s="78">
        <v>2342432</v>
      </c>
      <c r="B2551" s="78" t="s">
        <v>467</v>
      </c>
      <c r="C2551" s="79">
        <v>42013</v>
      </c>
      <c r="D2551" s="78" t="s">
        <v>251</v>
      </c>
      <c r="E2551" s="76"/>
      <c r="F2551" s="80"/>
    </row>
    <row r="2552" spans="1:6" x14ac:dyDescent="0.25">
      <c r="A2552" s="78">
        <v>2342452</v>
      </c>
      <c r="B2552" s="78" t="s">
        <v>467</v>
      </c>
      <c r="C2552" s="79">
        <v>42013</v>
      </c>
      <c r="D2552" s="78" t="s">
        <v>251</v>
      </c>
      <c r="E2552" s="76"/>
      <c r="F2552" s="80"/>
    </row>
    <row r="2553" spans="1:6" x14ac:dyDescent="0.25">
      <c r="A2553" s="78">
        <v>2342475</v>
      </c>
      <c r="B2553" s="78" t="s">
        <v>467</v>
      </c>
      <c r="C2553" s="79">
        <v>42013</v>
      </c>
      <c r="D2553" s="78" t="s">
        <v>251</v>
      </c>
      <c r="E2553" s="76"/>
      <c r="F2553" s="80"/>
    </row>
    <row r="2554" spans="1:6" x14ac:dyDescent="0.25">
      <c r="A2554" s="78">
        <v>2342500</v>
      </c>
      <c r="B2554" s="78" t="s">
        <v>467</v>
      </c>
      <c r="C2554" s="79">
        <v>42013</v>
      </c>
      <c r="D2554" s="78" t="s">
        <v>251</v>
      </c>
      <c r="E2554" s="76"/>
      <c r="F2554" s="80"/>
    </row>
    <row r="2555" spans="1:6" x14ac:dyDescent="0.25">
      <c r="A2555" s="78">
        <v>2342503</v>
      </c>
      <c r="B2555" s="78" t="s">
        <v>467</v>
      </c>
      <c r="C2555" s="79">
        <v>42013</v>
      </c>
      <c r="D2555" s="78" t="s">
        <v>251</v>
      </c>
      <c r="E2555" s="76"/>
      <c r="F2555" s="80"/>
    </row>
    <row r="2556" spans="1:6" x14ac:dyDescent="0.25">
      <c r="A2556" s="78">
        <v>2342546</v>
      </c>
      <c r="B2556" s="78" t="s">
        <v>467</v>
      </c>
      <c r="C2556" s="79">
        <v>42013</v>
      </c>
      <c r="D2556" s="78" t="s">
        <v>251</v>
      </c>
      <c r="E2556" s="76"/>
      <c r="F2556" s="80"/>
    </row>
    <row r="2557" spans="1:6" x14ac:dyDescent="0.25">
      <c r="A2557" s="78">
        <v>2342569</v>
      </c>
      <c r="B2557" s="78" t="s">
        <v>467</v>
      </c>
      <c r="C2557" s="79">
        <v>42013</v>
      </c>
      <c r="D2557" s="78" t="s">
        <v>251</v>
      </c>
      <c r="E2557" s="76"/>
      <c r="F2557" s="80"/>
    </row>
    <row r="2558" spans="1:6" x14ac:dyDescent="0.25">
      <c r="A2558" s="78">
        <v>2342605</v>
      </c>
      <c r="B2558" s="78" t="s">
        <v>467</v>
      </c>
      <c r="C2558" s="79">
        <v>42013</v>
      </c>
      <c r="D2558" s="78" t="s">
        <v>251</v>
      </c>
      <c r="E2558" s="76"/>
      <c r="F2558" s="80"/>
    </row>
    <row r="2559" spans="1:6" x14ac:dyDescent="0.25">
      <c r="A2559" s="78">
        <v>2342621</v>
      </c>
      <c r="B2559" s="78" t="s">
        <v>467</v>
      </c>
      <c r="C2559" s="79">
        <v>42013</v>
      </c>
      <c r="D2559" s="78" t="s">
        <v>251</v>
      </c>
      <c r="E2559" s="76"/>
      <c r="F2559" s="80"/>
    </row>
    <row r="2560" spans="1:6" x14ac:dyDescent="0.25">
      <c r="A2560" s="78">
        <v>2342635</v>
      </c>
      <c r="B2560" s="78" t="s">
        <v>467</v>
      </c>
      <c r="C2560" s="79">
        <v>42013</v>
      </c>
      <c r="D2560" s="78" t="s">
        <v>251</v>
      </c>
      <c r="E2560" s="76"/>
      <c r="F2560" s="80"/>
    </row>
    <row r="2561" spans="1:6" x14ac:dyDescent="0.25">
      <c r="A2561" s="78">
        <v>2342636</v>
      </c>
      <c r="B2561" s="78" t="s">
        <v>467</v>
      </c>
      <c r="C2561" s="79">
        <v>42013</v>
      </c>
      <c r="D2561" s="78" t="s">
        <v>251</v>
      </c>
      <c r="E2561" s="76"/>
      <c r="F2561" s="80"/>
    </row>
    <row r="2562" spans="1:6" x14ac:dyDescent="0.25">
      <c r="A2562" s="78">
        <v>2342649</v>
      </c>
      <c r="B2562" s="78" t="s">
        <v>467</v>
      </c>
      <c r="C2562" s="79">
        <v>42013</v>
      </c>
      <c r="D2562" s="78" t="s">
        <v>251</v>
      </c>
      <c r="E2562" s="76"/>
      <c r="F2562" s="80"/>
    </row>
    <row r="2563" spans="1:6" x14ac:dyDescent="0.25">
      <c r="A2563" s="78">
        <v>2342668</v>
      </c>
      <c r="B2563" s="78" t="s">
        <v>467</v>
      </c>
      <c r="C2563" s="79">
        <v>42013</v>
      </c>
      <c r="D2563" s="78" t="s">
        <v>251</v>
      </c>
      <c r="E2563" s="76"/>
      <c r="F2563" s="80"/>
    </row>
    <row r="2564" spans="1:6" x14ac:dyDescent="0.25">
      <c r="A2564" s="78">
        <v>2342685</v>
      </c>
      <c r="B2564" s="78" t="s">
        <v>467</v>
      </c>
      <c r="C2564" s="79">
        <v>42013</v>
      </c>
      <c r="D2564" s="78" t="s">
        <v>251</v>
      </c>
      <c r="E2564" s="76"/>
      <c r="F2564" s="80"/>
    </row>
    <row r="2565" spans="1:6" x14ac:dyDescent="0.25">
      <c r="A2565" s="78">
        <v>2342708</v>
      </c>
      <c r="B2565" s="78" t="s">
        <v>467</v>
      </c>
      <c r="C2565" s="79">
        <v>42013</v>
      </c>
      <c r="D2565" s="78" t="s">
        <v>251</v>
      </c>
      <c r="E2565" s="76"/>
      <c r="F2565" s="80"/>
    </row>
    <row r="2566" spans="1:6" x14ac:dyDescent="0.25">
      <c r="A2566" s="78">
        <v>2342728</v>
      </c>
      <c r="B2566" s="78" t="s">
        <v>467</v>
      </c>
      <c r="C2566" s="79">
        <v>42013</v>
      </c>
      <c r="D2566" s="78" t="s">
        <v>251</v>
      </c>
      <c r="E2566" s="76"/>
      <c r="F2566" s="80"/>
    </row>
    <row r="2567" spans="1:6" x14ac:dyDescent="0.25">
      <c r="A2567" s="78">
        <v>2342758</v>
      </c>
      <c r="B2567" s="78" t="s">
        <v>467</v>
      </c>
      <c r="C2567" s="79">
        <v>42013</v>
      </c>
      <c r="D2567" s="78" t="s">
        <v>251</v>
      </c>
      <c r="E2567" s="76"/>
      <c r="F2567" s="80"/>
    </row>
    <row r="2568" spans="1:6" x14ac:dyDescent="0.25">
      <c r="A2568" s="78">
        <v>2342759</v>
      </c>
      <c r="B2568" s="78" t="s">
        <v>467</v>
      </c>
      <c r="C2568" s="79">
        <v>42013</v>
      </c>
      <c r="D2568" s="78" t="s">
        <v>251</v>
      </c>
      <c r="E2568" s="76"/>
      <c r="F2568" s="80"/>
    </row>
    <row r="2569" spans="1:6" x14ac:dyDescent="0.25">
      <c r="A2569" s="78">
        <v>2342793</v>
      </c>
      <c r="B2569" s="78" t="s">
        <v>467</v>
      </c>
      <c r="C2569" s="79">
        <v>42013</v>
      </c>
      <c r="D2569" s="78" t="s">
        <v>251</v>
      </c>
      <c r="E2569" s="76"/>
      <c r="F2569" s="80"/>
    </row>
    <row r="2570" spans="1:6" x14ac:dyDescent="0.25">
      <c r="A2570" s="78">
        <v>2342794</v>
      </c>
      <c r="B2570" s="78" t="s">
        <v>467</v>
      </c>
      <c r="C2570" s="79">
        <v>42013</v>
      </c>
      <c r="D2570" s="78" t="s">
        <v>251</v>
      </c>
      <c r="E2570" s="76"/>
      <c r="F2570" s="80"/>
    </row>
    <row r="2571" spans="1:6" x14ac:dyDescent="0.25">
      <c r="A2571" s="78">
        <v>2342799</v>
      </c>
      <c r="B2571" s="78" t="s">
        <v>467</v>
      </c>
      <c r="C2571" s="79">
        <v>42013</v>
      </c>
      <c r="D2571" s="78" t="s">
        <v>251</v>
      </c>
      <c r="E2571" s="76"/>
      <c r="F2571" s="80"/>
    </row>
    <row r="2572" spans="1:6" x14ac:dyDescent="0.25">
      <c r="A2572" s="78">
        <v>2342803</v>
      </c>
      <c r="B2572" s="78" t="s">
        <v>467</v>
      </c>
      <c r="C2572" s="79">
        <v>42013</v>
      </c>
      <c r="D2572" s="78" t="s">
        <v>251</v>
      </c>
      <c r="E2572" s="76"/>
      <c r="F2572" s="80"/>
    </row>
    <row r="2573" spans="1:6" x14ac:dyDescent="0.25">
      <c r="A2573" s="78">
        <v>2342812</v>
      </c>
      <c r="B2573" s="78" t="s">
        <v>467</v>
      </c>
      <c r="C2573" s="79">
        <v>42013</v>
      </c>
      <c r="D2573" s="78" t="s">
        <v>251</v>
      </c>
      <c r="E2573" s="76"/>
      <c r="F2573" s="80"/>
    </row>
    <row r="2574" spans="1:6" x14ac:dyDescent="0.25">
      <c r="A2574" s="78">
        <v>2342830</v>
      </c>
      <c r="B2574" s="78" t="s">
        <v>467</v>
      </c>
      <c r="C2574" s="79">
        <v>42013</v>
      </c>
      <c r="D2574" s="78" t="s">
        <v>251</v>
      </c>
      <c r="E2574" s="76"/>
      <c r="F2574" s="80"/>
    </row>
    <row r="2575" spans="1:6" x14ac:dyDescent="0.25">
      <c r="A2575" s="78">
        <v>2342834</v>
      </c>
      <c r="B2575" s="78" t="s">
        <v>467</v>
      </c>
      <c r="C2575" s="79">
        <v>42013</v>
      </c>
      <c r="D2575" s="78" t="s">
        <v>251</v>
      </c>
      <c r="E2575" s="76"/>
      <c r="F2575" s="80"/>
    </row>
    <row r="2576" spans="1:6" x14ac:dyDescent="0.25">
      <c r="A2576" s="78">
        <v>2342882</v>
      </c>
      <c r="B2576" s="78" t="s">
        <v>467</v>
      </c>
      <c r="C2576" s="79">
        <v>42013</v>
      </c>
      <c r="D2576" s="78" t="s">
        <v>251</v>
      </c>
      <c r="E2576" s="76"/>
      <c r="F2576" s="80"/>
    </row>
    <row r="2577" spans="1:6" x14ac:dyDescent="0.25">
      <c r="A2577" s="78">
        <v>2342901</v>
      </c>
      <c r="B2577" s="78" t="s">
        <v>467</v>
      </c>
      <c r="C2577" s="79">
        <v>42013</v>
      </c>
      <c r="D2577" s="78" t="s">
        <v>251</v>
      </c>
      <c r="E2577" s="76"/>
      <c r="F2577" s="80"/>
    </row>
    <row r="2578" spans="1:6" x14ac:dyDescent="0.25">
      <c r="A2578" s="78">
        <v>2342906</v>
      </c>
      <c r="B2578" s="78" t="s">
        <v>467</v>
      </c>
      <c r="C2578" s="79">
        <v>42013</v>
      </c>
      <c r="D2578" s="78" t="s">
        <v>251</v>
      </c>
      <c r="E2578" s="76"/>
      <c r="F2578" s="80"/>
    </row>
    <row r="2579" spans="1:6" x14ac:dyDescent="0.25">
      <c r="A2579" s="78">
        <v>2342932</v>
      </c>
      <c r="B2579" s="78" t="s">
        <v>467</v>
      </c>
      <c r="C2579" s="79">
        <v>42013</v>
      </c>
      <c r="D2579" s="78" t="s">
        <v>251</v>
      </c>
      <c r="E2579" s="76"/>
      <c r="F2579" s="80"/>
    </row>
    <row r="2580" spans="1:6" x14ac:dyDescent="0.25">
      <c r="A2580" s="78">
        <v>2342935</v>
      </c>
      <c r="B2580" s="78" t="s">
        <v>467</v>
      </c>
      <c r="C2580" s="79">
        <v>42013</v>
      </c>
      <c r="D2580" s="78" t="s">
        <v>251</v>
      </c>
      <c r="E2580" s="76"/>
      <c r="F2580" s="80"/>
    </row>
    <row r="2581" spans="1:6" x14ac:dyDescent="0.25">
      <c r="A2581" s="78">
        <v>2342936</v>
      </c>
      <c r="B2581" s="78" t="s">
        <v>467</v>
      </c>
      <c r="C2581" s="79">
        <v>42013</v>
      </c>
      <c r="D2581" s="78" t="s">
        <v>251</v>
      </c>
      <c r="E2581" s="76"/>
      <c r="F2581" s="80"/>
    </row>
    <row r="2582" spans="1:6" x14ac:dyDescent="0.25">
      <c r="A2582" s="78">
        <v>2342976</v>
      </c>
      <c r="B2582" s="78" t="s">
        <v>467</v>
      </c>
      <c r="C2582" s="79">
        <v>42013</v>
      </c>
      <c r="D2582" s="78" t="s">
        <v>251</v>
      </c>
      <c r="E2582" s="76"/>
      <c r="F2582" s="80"/>
    </row>
    <row r="2583" spans="1:6" x14ac:dyDescent="0.25">
      <c r="A2583" s="78">
        <v>2342998</v>
      </c>
      <c r="B2583" s="78" t="s">
        <v>467</v>
      </c>
      <c r="C2583" s="79">
        <v>42013</v>
      </c>
      <c r="D2583" s="78" t="s">
        <v>251</v>
      </c>
      <c r="E2583" s="76"/>
      <c r="F2583" s="80"/>
    </row>
    <row r="2584" spans="1:6" x14ac:dyDescent="0.25">
      <c r="A2584" s="78">
        <v>2343045</v>
      </c>
      <c r="B2584" s="78" t="s">
        <v>467</v>
      </c>
      <c r="C2584" s="79">
        <v>42013</v>
      </c>
      <c r="D2584" s="78" t="s">
        <v>251</v>
      </c>
      <c r="E2584" s="76"/>
      <c r="F2584" s="80"/>
    </row>
    <row r="2585" spans="1:6" x14ac:dyDescent="0.25">
      <c r="A2585" s="78">
        <v>2343061</v>
      </c>
      <c r="B2585" s="78" t="s">
        <v>467</v>
      </c>
      <c r="C2585" s="79">
        <v>42013</v>
      </c>
      <c r="D2585" s="78" t="s">
        <v>251</v>
      </c>
      <c r="E2585" s="76"/>
      <c r="F2585" s="80"/>
    </row>
    <row r="2586" spans="1:6" x14ac:dyDescent="0.25">
      <c r="A2586" s="78">
        <v>2343063</v>
      </c>
      <c r="B2586" s="78" t="s">
        <v>467</v>
      </c>
      <c r="C2586" s="79">
        <v>42013</v>
      </c>
      <c r="D2586" s="78" t="s">
        <v>251</v>
      </c>
      <c r="E2586" s="76"/>
      <c r="F2586" s="80"/>
    </row>
    <row r="2587" spans="1:6" x14ac:dyDescent="0.25">
      <c r="A2587" s="78">
        <v>2343072</v>
      </c>
      <c r="B2587" s="78" t="s">
        <v>467</v>
      </c>
      <c r="C2587" s="79">
        <v>42013</v>
      </c>
      <c r="D2587" s="78" t="s">
        <v>251</v>
      </c>
      <c r="E2587" s="76"/>
      <c r="F2587" s="80"/>
    </row>
    <row r="2588" spans="1:6" x14ac:dyDescent="0.25">
      <c r="A2588" s="78">
        <v>2343080</v>
      </c>
      <c r="B2588" s="78" t="s">
        <v>467</v>
      </c>
      <c r="C2588" s="79">
        <v>42013</v>
      </c>
      <c r="D2588" s="78" t="s">
        <v>251</v>
      </c>
      <c r="E2588" s="76"/>
      <c r="F2588" s="80"/>
    </row>
    <row r="2589" spans="1:6" x14ac:dyDescent="0.25">
      <c r="A2589" s="78">
        <v>2343082</v>
      </c>
      <c r="B2589" s="78" t="s">
        <v>467</v>
      </c>
      <c r="C2589" s="79">
        <v>42013</v>
      </c>
      <c r="D2589" s="78" t="s">
        <v>251</v>
      </c>
      <c r="E2589" s="76"/>
      <c r="F2589" s="80"/>
    </row>
    <row r="2590" spans="1:6" x14ac:dyDescent="0.25">
      <c r="A2590" s="78">
        <v>2343085</v>
      </c>
      <c r="B2590" s="78" t="s">
        <v>467</v>
      </c>
      <c r="C2590" s="79">
        <v>42013</v>
      </c>
      <c r="D2590" s="78" t="s">
        <v>251</v>
      </c>
      <c r="E2590" s="76"/>
      <c r="F2590" s="80"/>
    </row>
    <row r="2591" spans="1:6" x14ac:dyDescent="0.25">
      <c r="A2591" s="78">
        <v>2343100</v>
      </c>
      <c r="B2591" s="78" t="s">
        <v>467</v>
      </c>
      <c r="C2591" s="79">
        <v>42013</v>
      </c>
      <c r="D2591" s="78" t="s">
        <v>251</v>
      </c>
      <c r="E2591" s="76"/>
      <c r="F2591" s="80"/>
    </row>
    <row r="2592" spans="1:6" x14ac:dyDescent="0.25">
      <c r="A2592" s="78">
        <v>2343138</v>
      </c>
      <c r="B2592" s="78" t="s">
        <v>467</v>
      </c>
      <c r="C2592" s="79">
        <v>42013</v>
      </c>
      <c r="D2592" s="78" t="s">
        <v>251</v>
      </c>
      <c r="E2592" s="76"/>
      <c r="F2592" s="80"/>
    </row>
    <row r="2593" spans="1:6" x14ac:dyDescent="0.25">
      <c r="A2593" s="78">
        <v>2343142</v>
      </c>
      <c r="B2593" s="78" t="s">
        <v>467</v>
      </c>
      <c r="C2593" s="79">
        <v>42013</v>
      </c>
      <c r="D2593" s="78" t="s">
        <v>251</v>
      </c>
      <c r="E2593" s="76"/>
      <c r="F2593" s="80"/>
    </row>
    <row r="2594" spans="1:6" x14ac:dyDescent="0.25">
      <c r="A2594" s="78">
        <v>2343184</v>
      </c>
      <c r="B2594" s="78" t="s">
        <v>467</v>
      </c>
      <c r="C2594" s="79">
        <v>42013</v>
      </c>
      <c r="D2594" s="78" t="s">
        <v>251</v>
      </c>
      <c r="E2594" s="76"/>
      <c r="F2594" s="80"/>
    </row>
    <row r="2595" spans="1:6" x14ac:dyDescent="0.25">
      <c r="A2595" s="78">
        <v>2343186</v>
      </c>
      <c r="B2595" s="78" t="s">
        <v>467</v>
      </c>
      <c r="C2595" s="79">
        <v>42013</v>
      </c>
      <c r="D2595" s="78" t="s">
        <v>251</v>
      </c>
      <c r="E2595" s="76"/>
      <c r="F2595" s="80"/>
    </row>
    <row r="2596" spans="1:6" x14ac:dyDescent="0.25">
      <c r="A2596" s="78">
        <v>2343198</v>
      </c>
      <c r="B2596" s="78" t="s">
        <v>467</v>
      </c>
      <c r="C2596" s="79">
        <v>42013</v>
      </c>
      <c r="D2596" s="78" t="s">
        <v>251</v>
      </c>
      <c r="E2596" s="76"/>
      <c r="F2596" s="80"/>
    </row>
    <row r="2597" spans="1:6" x14ac:dyDescent="0.25">
      <c r="A2597" s="78">
        <v>2343221</v>
      </c>
      <c r="B2597" s="78" t="s">
        <v>467</v>
      </c>
      <c r="C2597" s="79">
        <v>42013</v>
      </c>
      <c r="D2597" s="78" t="s">
        <v>251</v>
      </c>
      <c r="E2597" s="76"/>
      <c r="F2597" s="80"/>
    </row>
    <row r="2598" spans="1:6" x14ac:dyDescent="0.25">
      <c r="A2598" s="78">
        <v>2343229</v>
      </c>
      <c r="B2598" s="78" t="s">
        <v>467</v>
      </c>
      <c r="C2598" s="79">
        <v>42013</v>
      </c>
      <c r="D2598" s="78" t="s">
        <v>251</v>
      </c>
      <c r="E2598" s="76"/>
      <c r="F2598" s="80"/>
    </row>
    <row r="2599" spans="1:6" x14ac:dyDescent="0.25">
      <c r="A2599" s="78">
        <v>2343276</v>
      </c>
      <c r="B2599" s="78" t="s">
        <v>467</v>
      </c>
      <c r="C2599" s="79">
        <v>42013</v>
      </c>
      <c r="D2599" s="78" t="s">
        <v>251</v>
      </c>
      <c r="E2599" s="76"/>
      <c r="F2599" s="80"/>
    </row>
    <row r="2600" spans="1:6" x14ac:dyDescent="0.25">
      <c r="A2600" s="78">
        <v>2343284</v>
      </c>
      <c r="B2600" s="78" t="s">
        <v>467</v>
      </c>
      <c r="C2600" s="79">
        <v>42013</v>
      </c>
      <c r="D2600" s="78" t="s">
        <v>251</v>
      </c>
      <c r="E2600" s="76"/>
      <c r="F2600" s="80"/>
    </row>
    <row r="2601" spans="1:6" x14ac:dyDescent="0.25">
      <c r="A2601" s="78">
        <v>2343286</v>
      </c>
      <c r="B2601" s="78" t="s">
        <v>467</v>
      </c>
      <c r="C2601" s="79">
        <v>42013</v>
      </c>
      <c r="D2601" s="78" t="s">
        <v>251</v>
      </c>
      <c r="E2601" s="76"/>
      <c r="F2601" s="80"/>
    </row>
    <row r="2602" spans="1:6" x14ac:dyDescent="0.25">
      <c r="A2602" s="78">
        <v>2343292</v>
      </c>
      <c r="B2602" s="78" t="s">
        <v>467</v>
      </c>
      <c r="C2602" s="79">
        <v>42013</v>
      </c>
      <c r="D2602" s="78" t="s">
        <v>251</v>
      </c>
      <c r="E2602" s="76"/>
      <c r="F2602" s="80"/>
    </row>
    <row r="2603" spans="1:6" x14ac:dyDescent="0.25">
      <c r="A2603" s="78">
        <v>2343319</v>
      </c>
      <c r="B2603" s="78" t="s">
        <v>467</v>
      </c>
      <c r="C2603" s="79">
        <v>42013</v>
      </c>
      <c r="D2603" s="78" t="s">
        <v>251</v>
      </c>
      <c r="E2603" s="76"/>
      <c r="F2603" s="80"/>
    </row>
    <row r="2604" spans="1:6" x14ac:dyDescent="0.25">
      <c r="A2604" s="78">
        <v>2343325</v>
      </c>
      <c r="B2604" s="78" t="s">
        <v>467</v>
      </c>
      <c r="C2604" s="79">
        <v>42013</v>
      </c>
      <c r="D2604" s="78" t="s">
        <v>251</v>
      </c>
      <c r="E2604" s="76"/>
      <c r="F2604" s="80"/>
    </row>
    <row r="2605" spans="1:6" x14ac:dyDescent="0.25">
      <c r="A2605" s="78">
        <v>2343356</v>
      </c>
      <c r="B2605" s="78" t="s">
        <v>467</v>
      </c>
      <c r="C2605" s="79">
        <v>42013</v>
      </c>
      <c r="D2605" s="78" t="s">
        <v>251</v>
      </c>
      <c r="E2605" s="76"/>
      <c r="F2605" s="80"/>
    </row>
    <row r="2606" spans="1:6" x14ac:dyDescent="0.25">
      <c r="A2606" s="78">
        <v>2343377</v>
      </c>
      <c r="B2606" s="78" t="s">
        <v>467</v>
      </c>
      <c r="C2606" s="79">
        <v>42013</v>
      </c>
      <c r="D2606" s="78" t="s">
        <v>251</v>
      </c>
      <c r="E2606" s="76"/>
      <c r="F2606" s="80"/>
    </row>
    <row r="2607" spans="1:6" x14ac:dyDescent="0.25">
      <c r="A2607" s="78">
        <v>2343380</v>
      </c>
      <c r="B2607" s="78" t="s">
        <v>467</v>
      </c>
      <c r="C2607" s="79">
        <v>42013</v>
      </c>
      <c r="D2607" s="78" t="s">
        <v>251</v>
      </c>
      <c r="E2607" s="76"/>
      <c r="F2607" s="80"/>
    </row>
    <row r="2608" spans="1:6" x14ac:dyDescent="0.25">
      <c r="A2608" s="78">
        <v>2343383</v>
      </c>
      <c r="B2608" s="78" t="s">
        <v>467</v>
      </c>
      <c r="C2608" s="79">
        <v>42013</v>
      </c>
      <c r="D2608" s="78" t="s">
        <v>251</v>
      </c>
      <c r="E2608" s="76"/>
      <c r="F2608" s="80"/>
    </row>
    <row r="2609" spans="1:6" x14ac:dyDescent="0.25">
      <c r="A2609" s="78">
        <v>2343391</v>
      </c>
      <c r="B2609" s="78" t="s">
        <v>467</v>
      </c>
      <c r="C2609" s="79">
        <v>42013</v>
      </c>
      <c r="D2609" s="78" t="s">
        <v>251</v>
      </c>
      <c r="E2609" s="76"/>
      <c r="F2609" s="80"/>
    </row>
    <row r="2610" spans="1:6" x14ac:dyDescent="0.25">
      <c r="A2610" s="78">
        <v>2343407</v>
      </c>
      <c r="B2610" s="78" t="s">
        <v>467</v>
      </c>
      <c r="C2610" s="79">
        <v>42013</v>
      </c>
      <c r="D2610" s="78" t="s">
        <v>251</v>
      </c>
      <c r="E2610" s="76"/>
      <c r="F2610" s="80"/>
    </row>
    <row r="2611" spans="1:6" x14ac:dyDescent="0.25">
      <c r="A2611" s="78">
        <v>2343408</v>
      </c>
      <c r="B2611" s="78" t="s">
        <v>467</v>
      </c>
      <c r="C2611" s="79">
        <v>42013</v>
      </c>
      <c r="D2611" s="78" t="s">
        <v>251</v>
      </c>
      <c r="E2611" s="76"/>
      <c r="F2611" s="80"/>
    </row>
    <row r="2612" spans="1:6" x14ac:dyDescent="0.25">
      <c r="A2612" s="78">
        <v>2343438</v>
      </c>
      <c r="B2612" s="78" t="s">
        <v>467</v>
      </c>
      <c r="C2612" s="79">
        <v>42013</v>
      </c>
      <c r="D2612" s="78" t="s">
        <v>251</v>
      </c>
      <c r="E2612" s="76"/>
      <c r="F2612" s="80"/>
    </row>
    <row r="2613" spans="1:6" x14ac:dyDescent="0.25">
      <c r="A2613" s="78">
        <v>2343482</v>
      </c>
      <c r="B2613" s="78" t="s">
        <v>467</v>
      </c>
      <c r="C2613" s="79">
        <v>42013</v>
      </c>
      <c r="D2613" s="78" t="s">
        <v>251</v>
      </c>
      <c r="E2613" s="76"/>
      <c r="F2613" s="80"/>
    </row>
    <row r="2614" spans="1:6" x14ac:dyDescent="0.25">
      <c r="A2614" s="78">
        <v>2343497</v>
      </c>
      <c r="B2614" s="78" t="s">
        <v>467</v>
      </c>
      <c r="C2614" s="79">
        <v>42013</v>
      </c>
      <c r="D2614" s="78" t="s">
        <v>251</v>
      </c>
      <c r="E2614" s="76"/>
      <c r="F2614" s="80"/>
    </row>
    <row r="2615" spans="1:6" x14ac:dyDescent="0.25">
      <c r="A2615" s="78">
        <v>2343544</v>
      </c>
      <c r="B2615" s="78" t="s">
        <v>467</v>
      </c>
      <c r="C2615" s="79">
        <v>42013</v>
      </c>
      <c r="D2615" s="78" t="s">
        <v>251</v>
      </c>
      <c r="E2615" s="76"/>
      <c r="F2615" s="80"/>
    </row>
    <row r="2616" spans="1:6" x14ac:dyDescent="0.25">
      <c r="A2616" s="78">
        <v>2343551</v>
      </c>
      <c r="B2616" s="78" t="s">
        <v>467</v>
      </c>
      <c r="C2616" s="79">
        <v>42013</v>
      </c>
      <c r="D2616" s="78" t="s">
        <v>251</v>
      </c>
      <c r="E2616" s="76"/>
      <c r="F2616" s="80"/>
    </row>
    <row r="2617" spans="1:6" x14ac:dyDescent="0.25">
      <c r="A2617" s="78">
        <v>2343555</v>
      </c>
      <c r="B2617" s="78" t="s">
        <v>467</v>
      </c>
      <c r="C2617" s="79">
        <v>42013</v>
      </c>
      <c r="D2617" s="78" t="s">
        <v>251</v>
      </c>
      <c r="E2617" s="76"/>
      <c r="F2617" s="80"/>
    </row>
    <row r="2618" spans="1:6" x14ac:dyDescent="0.25">
      <c r="A2618" s="78">
        <v>2343564</v>
      </c>
      <c r="B2618" s="78" t="s">
        <v>467</v>
      </c>
      <c r="C2618" s="79">
        <v>42013</v>
      </c>
      <c r="D2618" s="78" t="s">
        <v>251</v>
      </c>
      <c r="E2618" s="76"/>
      <c r="F2618" s="80"/>
    </row>
    <row r="2619" spans="1:6" x14ac:dyDescent="0.25">
      <c r="A2619" s="78">
        <v>2343587</v>
      </c>
      <c r="B2619" s="78" t="s">
        <v>467</v>
      </c>
      <c r="C2619" s="79">
        <v>42013</v>
      </c>
      <c r="D2619" s="78" t="s">
        <v>251</v>
      </c>
      <c r="E2619" s="76"/>
      <c r="F2619" s="80"/>
    </row>
    <row r="2620" spans="1:6" x14ac:dyDescent="0.25">
      <c r="A2620" s="78">
        <v>2343602</v>
      </c>
      <c r="B2620" s="78" t="s">
        <v>467</v>
      </c>
      <c r="C2620" s="79">
        <v>42013</v>
      </c>
      <c r="D2620" s="78" t="s">
        <v>251</v>
      </c>
      <c r="E2620" s="76"/>
      <c r="F2620" s="80"/>
    </row>
    <row r="2621" spans="1:6" x14ac:dyDescent="0.25">
      <c r="A2621" s="78">
        <v>2343603</v>
      </c>
      <c r="B2621" s="78" t="s">
        <v>467</v>
      </c>
      <c r="C2621" s="79">
        <v>42013</v>
      </c>
      <c r="D2621" s="78" t="s">
        <v>251</v>
      </c>
      <c r="E2621" s="76"/>
      <c r="F2621" s="80"/>
    </row>
    <row r="2622" spans="1:6" x14ac:dyDescent="0.25">
      <c r="A2622" s="78">
        <v>2343612</v>
      </c>
      <c r="B2622" s="78" t="s">
        <v>467</v>
      </c>
      <c r="C2622" s="79">
        <v>42013</v>
      </c>
      <c r="D2622" s="78" t="s">
        <v>251</v>
      </c>
      <c r="E2622" s="76"/>
      <c r="F2622" s="80"/>
    </row>
    <row r="2623" spans="1:6" x14ac:dyDescent="0.25">
      <c r="A2623" s="78">
        <v>2343625</v>
      </c>
      <c r="B2623" s="78" t="s">
        <v>467</v>
      </c>
      <c r="C2623" s="79">
        <v>42013</v>
      </c>
      <c r="D2623" s="78" t="s">
        <v>251</v>
      </c>
      <c r="E2623" s="76"/>
      <c r="F2623" s="80"/>
    </row>
    <row r="2624" spans="1:6" x14ac:dyDescent="0.25">
      <c r="A2624" s="78">
        <v>2343639</v>
      </c>
      <c r="B2624" s="78" t="s">
        <v>467</v>
      </c>
      <c r="C2624" s="79">
        <v>42013</v>
      </c>
      <c r="D2624" s="78" t="s">
        <v>251</v>
      </c>
      <c r="E2624" s="76"/>
      <c r="F2624" s="80"/>
    </row>
    <row r="2625" spans="1:6" x14ac:dyDescent="0.25">
      <c r="A2625" s="78">
        <v>2343653</v>
      </c>
      <c r="B2625" s="78" t="s">
        <v>467</v>
      </c>
      <c r="C2625" s="79">
        <v>42013</v>
      </c>
      <c r="D2625" s="78" t="s">
        <v>251</v>
      </c>
      <c r="E2625" s="76"/>
      <c r="F2625" s="80"/>
    </row>
    <row r="2626" spans="1:6" x14ac:dyDescent="0.25">
      <c r="A2626" s="78">
        <v>2343666</v>
      </c>
      <c r="B2626" s="78" t="s">
        <v>467</v>
      </c>
      <c r="C2626" s="79">
        <v>42013</v>
      </c>
      <c r="D2626" s="78" t="s">
        <v>251</v>
      </c>
      <c r="E2626" s="76"/>
      <c r="F2626" s="80"/>
    </row>
    <row r="2627" spans="1:6" x14ac:dyDescent="0.25">
      <c r="A2627" s="78">
        <v>2343677</v>
      </c>
      <c r="B2627" s="78" t="s">
        <v>467</v>
      </c>
      <c r="C2627" s="79">
        <v>42013</v>
      </c>
      <c r="D2627" s="78" t="s">
        <v>251</v>
      </c>
      <c r="E2627" s="76"/>
      <c r="F2627" s="80"/>
    </row>
    <row r="2628" spans="1:6" x14ac:dyDescent="0.25">
      <c r="A2628" s="78">
        <v>2343688</v>
      </c>
      <c r="B2628" s="78" t="s">
        <v>467</v>
      </c>
      <c r="C2628" s="79">
        <v>42013</v>
      </c>
      <c r="D2628" s="78" t="s">
        <v>251</v>
      </c>
      <c r="E2628" s="76"/>
      <c r="F2628" s="80"/>
    </row>
    <row r="2629" spans="1:6" x14ac:dyDescent="0.25">
      <c r="A2629" s="78">
        <v>2343689</v>
      </c>
      <c r="B2629" s="78" t="s">
        <v>467</v>
      </c>
      <c r="C2629" s="79">
        <v>42013</v>
      </c>
      <c r="D2629" s="78" t="s">
        <v>251</v>
      </c>
      <c r="E2629" s="76"/>
      <c r="F2629" s="80"/>
    </row>
    <row r="2630" spans="1:6" x14ac:dyDescent="0.25">
      <c r="A2630" s="78">
        <v>2343707</v>
      </c>
      <c r="B2630" s="78" t="s">
        <v>467</v>
      </c>
      <c r="C2630" s="79">
        <v>42013</v>
      </c>
      <c r="D2630" s="78" t="s">
        <v>251</v>
      </c>
      <c r="E2630" s="76"/>
      <c r="F2630" s="80"/>
    </row>
    <row r="2631" spans="1:6" x14ac:dyDescent="0.25">
      <c r="A2631" s="78">
        <v>2343710</v>
      </c>
      <c r="B2631" s="78" t="s">
        <v>467</v>
      </c>
      <c r="C2631" s="79">
        <v>42013</v>
      </c>
      <c r="D2631" s="78" t="s">
        <v>251</v>
      </c>
      <c r="E2631" s="76"/>
      <c r="F2631" s="80"/>
    </row>
    <row r="2632" spans="1:6" x14ac:dyDescent="0.25">
      <c r="A2632" s="78">
        <v>2343719</v>
      </c>
      <c r="B2632" s="78" t="s">
        <v>467</v>
      </c>
      <c r="C2632" s="79">
        <v>42013</v>
      </c>
      <c r="D2632" s="78" t="s">
        <v>251</v>
      </c>
      <c r="E2632" s="76"/>
      <c r="F2632" s="80"/>
    </row>
    <row r="2633" spans="1:6" x14ac:dyDescent="0.25">
      <c r="A2633" s="78">
        <v>2343757</v>
      </c>
      <c r="B2633" s="78" t="s">
        <v>467</v>
      </c>
      <c r="C2633" s="79">
        <v>42013</v>
      </c>
      <c r="D2633" s="78" t="s">
        <v>251</v>
      </c>
      <c r="E2633" s="76"/>
      <c r="F2633" s="80"/>
    </row>
    <row r="2634" spans="1:6" x14ac:dyDescent="0.25">
      <c r="A2634" s="78">
        <v>2343767</v>
      </c>
      <c r="B2634" s="78" t="s">
        <v>467</v>
      </c>
      <c r="C2634" s="79">
        <v>42013</v>
      </c>
      <c r="D2634" s="78" t="s">
        <v>251</v>
      </c>
      <c r="E2634" s="76"/>
      <c r="F2634" s="80"/>
    </row>
    <row r="2635" spans="1:6" x14ac:dyDescent="0.25">
      <c r="A2635" s="78">
        <v>2343774</v>
      </c>
      <c r="B2635" s="78" t="s">
        <v>467</v>
      </c>
      <c r="C2635" s="79">
        <v>42013</v>
      </c>
      <c r="D2635" s="78" t="s">
        <v>251</v>
      </c>
      <c r="E2635" s="76"/>
      <c r="F2635" s="80"/>
    </row>
    <row r="2636" spans="1:6" x14ac:dyDescent="0.25">
      <c r="A2636" s="78">
        <v>2343782</v>
      </c>
      <c r="B2636" s="78" t="s">
        <v>467</v>
      </c>
      <c r="C2636" s="79">
        <v>42013</v>
      </c>
      <c r="D2636" s="78" t="s">
        <v>251</v>
      </c>
      <c r="E2636" s="76"/>
      <c r="F2636" s="80"/>
    </row>
    <row r="2637" spans="1:6" x14ac:dyDescent="0.25">
      <c r="A2637" s="78">
        <v>2343785</v>
      </c>
      <c r="B2637" s="78" t="s">
        <v>467</v>
      </c>
      <c r="C2637" s="79">
        <v>42013</v>
      </c>
      <c r="D2637" s="78" t="s">
        <v>251</v>
      </c>
      <c r="E2637" s="76"/>
      <c r="F2637" s="80"/>
    </row>
    <row r="2638" spans="1:6" x14ac:dyDescent="0.25">
      <c r="A2638" s="78">
        <v>2343810</v>
      </c>
      <c r="B2638" s="78" t="s">
        <v>467</v>
      </c>
      <c r="C2638" s="79">
        <v>42013</v>
      </c>
      <c r="D2638" s="78" t="s">
        <v>251</v>
      </c>
      <c r="E2638" s="76"/>
      <c r="F2638" s="80"/>
    </row>
    <row r="2639" spans="1:6" x14ac:dyDescent="0.25">
      <c r="A2639" s="78">
        <v>2343818</v>
      </c>
      <c r="B2639" s="78" t="s">
        <v>467</v>
      </c>
      <c r="C2639" s="79">
        <v>42013</v>
      </c>
      <c r="D2639" s="78" t="s">
        <v>251</v>
      </c>
      <c r="E2639" s="76"/>
      <c r="F2639" s="80"/>
    </row>
    <row r="2640" spans="1:6" x14ac:dyDescent="0.25">
      <c r="A2640" s="78">
        <v>2343833</v>
      </c>
      <c r="B2640" s="78" t="s">
        <v>467</v>
      </c>
      <c r="C2640" s="79">
        <v>42013</v>
      </c>
      <c r="D2640" s="78" t="s">
        <v>251</v>
      </c>
      <c r="E2640" s="76"/>
      <c r="F2640" s="80"/>
    </row>
    <row r="2641" spans="1:6" x14ac:dyDescent="0.25">
      <c r="A2641" s="78">
        <v>2343864</v>
      </c>
      <c r="B2641" s="78" t="s">
        <v>467</v>
      </c>
      <c r="C2641" s="79">
        <v>42013</v>
      </c>
      <c r="D2641" s="78" t="s">
        <v>251</v>
      </c>
      <c r="E2641" s="76"/>
      <c r="F2641" s="80"/>
    </row>
    <row r="2642" spans="1:6" x14ac:dyDescent="0.25">
      <c r="A2642" s="78">
        <v>2343866</v>
      </c>
      <c r="B2642" s="78" t="s">
        <v>467</v>
      </c>
      <c r="C2642" s="79">
        <v>42013</v>
      </c>
      <c r="D2642" s="78" t="s">
        <v>251</v>
      </c>
      <c r="E2642" s="76"/>
      <c r="F2642" s="80"/>
    </row>
    <row r="2643" spans="1:6" x14ac:dyDescent="0.25">
      <c r="A2643" s="78">
        <v>2343873</v>
      </c>
      <c r="B2643" s="78" t="s">
        <v>467</v>
      </c>
      <c r="C2643" s="79">
        <v>42013</v>
      </c>
      <c r="D2643" s="78" t="s">
        <v>251</v>
      </c>
      <c r="E2643" s="76"/>
      <c r="F2643" s="80"/>
    </row>
    <row r="2644" spans="1:6" x14ac:dyDescent="0.25">
      <c r="A2644" s="78">
        <v>2343876</v>
      </c>
      <c r="B2644" s="78" t="s">
        <v>467</v>
      </c>
      <c r="C2644" s="79">
        <v>42013</v>
      </c>
      <c r="D2644" s="78" t="s">
        <v>251</v>
      </c>
      <c r="E2644" s="76"/>
      <c r="F2644" s="80"/>
    </row>
    <row r="2645" spans="1:6" x14ac:dyDescent="0.25">
      <c r="A2645" s="78">
        <v>2343888</v>
      </c>
      <c r="B2645" s="78" t="s">
        <v>467</v>
      </c>
      <c r="C2645" s="79">
        <v>42013</v>
      </c>
      <c r="D2645" s="78" t="s">
        <v>251</v>
      </c>
      <c r="E2645" s="76"/>
      <c r="F2645" s="80"/>
    </row>
    <row r="2646" spans="1:6" x14ac:dyDescent="0.25">
      <c r="A2646" s="78">
        <v>2343892</v>
      </c>
      <c r="B2646" s="78" t="s">
        <v>467</v>
      </c>
      <c r="C2646" s="79">
        <v>42013</v>
      </c>
      <c r="D2646" s="78" t="s">
        <v>251</v>
      </c>
      <c r="E2646" s="76"/>
      <c r="F2646" s="80"/>
    </row>
    <row r="2647" spans="1:6" x14ac:dyDescent="0.25">
      <c r="A2647" s="78">
        <v>2343924</v>
      </c>
      <c r="B2647" s="78" t="s">
        <v>467</v>
      </c>
      <c r="C2647" s="79">
        <v>42013</v>
      </c>
      <c r="D2647" s="78" t="s">
        <v>251</v>
      </c>
      <c r="E2647" s="76"/>
      <c r="F2647" s="80"/>
    </row>
    <row r="2648" spans="1:6" x14ac:dyDescent="0.25">
      <c r="A2648" s="78">
        <v>2343949</v>
      </c>
      <c r="B2648" s="78" t="s">
        <v>467</v>
      </c>
      <c r="C2648" s="79">
        <v>42013</v>
      </c>
      <c r="D2648" s="78" t="s">
        <v>251</v>
      </c>
      <c r="E2648" s="76"/>
      <c r="F2648" s="80"/>
    </row>
    <row r="2649" spans="1:6" x14ac:dyDescent="0.25">
      <c r="A2649" s="78">
        <v>2343985</v>
      </c>
      <c r="B2649" s="78" t="s">
        <v>467</v>
      </c>
      <c r="C2649" s="79">
        <v>42013</v>
      </c>
      <c r="D2649" s="78" t="s">
        <v>251</v>
      </c>
      <c r="E2649" s="76"/>
      <c r="F2649" s="80"/>
    </row>
    <row r="2650" spans="1:6" x14ac:dyDescent="0.25">
      <c r="A2650" s="78">
        <v>2343989</v>
      </c>
      <c r="B2650" s="78" t="s">
        <v>467</v>
      </c>
      <c r="C2650" s="79">
        <v>42013</v>
      </c>
      <c r="D2650" s="78" t="s">
        <v>251</v>
      </c>
      <c r="E2650" s="76"/>
      <c r="F2650" s="80"/>
    </row>
    <row r="2651" spans="1:6" x14ac:dyDescent="0.25">
      <c r="A2651" s="78">
        <v>2344006</v>
      </c>
      <c r="B2651" s="78" t="s">
        <v>467</v>
      </c>
      <c r="C2651" s="79">
        <v>42013</v>
      </c>
      <c r="D2651" s="78" t="s">
        <v>251</v>
      </c>
      <c r="E2651" s="76"/>
      <c r="F2651" s="80"/>
    </row>
    <row r="2652" spans="1:6" x14ac:dyDescent="0.25">
      <c r="A2652" s="78">
        <v>2344008</v>
      </c>
      <c r="B2652" s="78" t="s">
        <v>467</v>
      </c>
      <c r="C2652" s="79">
        <v>42013</v>
      </c>
      <c r="D2652" s="78" t="s">
        <v>251</v>
      </c>
      <c r="E2652" s="76"/>
      <c r="F2652" s="80"/>
    </row>
    <row r="2653" spans="1:6" x14ac:dyDescent="0.25">
      <c r="A2653" s="78">
        <v>2344024</v>
      </c>
      <c r="B2653" s="78" t="s">
        <v>467</v>
      </c>
      <c r="C2653" s="79">
        <v>42013</v>
      </c>
      <c r="D2653" s="78" t="s">
        <v>251</v>
      </c>
      <c r="E2653" s="76"/>
      <c r="F2653" s="80"/>
    </row>
    <row r="2654" spans="1:6" x14ac:dyDescent="0.25">
      <c r="A2654" s="78">
        <v>2344032</v>
      </c>
      <c r="B2654" s="78" t="s">
        <v>467</v>
      </c>
      <c r="C2654" s="79">
        <v>42013</v>
      </c>
      <c r="D2654" s="78" t="s">
        <v>251</v>
      </c>
      <c r="E2654" s="76"/>
      <c r="F2654" s="80"/>
    </row>
    <row r="2655" spans="1:6" x14ac:dyDescent="0.25">
      <c r="A2655" s="78">
        <v>2344033</v>
      </c>
      <c r="B2655" s="78" t="s">
        <v>467</v>
      </c>
      <c r="C2655" s="79">
        <v>42013</v>
      </c>
      <c r="D2655" s="78" t="s">
        <v>251</v>
      </c>
      <c r="E2655" s="76"/>
      <c r="F2655" s="80"/>
    </row>
    <row r="2656" spans="1:6" x14ac:dyDescent="0.25">
      <c r="A2656" s="78">
        <v>2344055</v>
      </c>
      <c r="B2656" s="78" t="s">
        <v>467</v>
      </c>
      <c r="C2656" s="79">
        <v>42013</v>
      </c>
      <c r="D2656" s="78" t="s">
        <v>251</v>
      </c>
      <c r="E2656" s="76"/>
      <c r="F2656" s="80"/>
    </row>
    <row r="2657" spans="1:6" x14ac:dyDescent="0.25">
      <c r="A2657" s="78">
        <v>2344058</v>
      </c>
      <c r="B2657" s="78" t="s">
        <v>467</v>
      </c>
      <c r="C2657" s="79">
        <v>42013</v>
      </c>
      <c r="D2657" s="78" t="s">
        <v>251</v>
      </c>
      <c r="E2657" s="76"/>
      <c r="F2657" s="80"/>
    </row>
    <row r="2658" spans="1:6" x14ac:dyDescent="0.25">
      <c r="A2658" s="78">
        <v>2344069</v>
      </c>
      <c r="B2658" s="78" t="s">
        <v>467</v>
      </c>
      <c r="C2658" s="79">
        <v>42013</v>
      </c>
      <c r="D2658" s="78" t="s">
        <v>251</v>
      </c>
      <c r="E2658" s="76"/>
      <c r="F2658" s="80"/>
    </row>
    <row r="2659" spans="1:6" x14ac:dyDescent="0.25">
      <c r="A2659" s="78">
        <v>2344087</v>
      </c>
      <c r="B2659" s="78" t="s">
        <v>467</v>
      </c>
      <c r="C2659" s="79">
        <v>42013</v>
      </c>
      <c r="D2659" s="78" t="s">
        <v>251</v>
      </c>
      <c r="E2659" s="76"/>
      <c r="F2659" s="80"/>
    </row>
    <row r="2660" spans="1:6" x14ac:dyDescent="0.25">
      <c r="A2660" s="78">
        <v>2344095</v>
      </c>
      <c r="B2660" s="78" t="s">
        <v>467</v>
      </c>
      <c r="C2660" s="79">
        <v>42013</v>
      </c>
      <c r="D2660" s="78" t="s">
        <v>251</v>
      </c>
      <c r="E2660" s="76"/>
      <c r="F2660" s="80"/>
    </row>
    <row r="2661" spans="1:6" x14ac:dyDescent="0.25">
      <c r="A2661" s="78">
        <v>2344102</v>
      </c>
      <c r="B2661" s="78" t="s">
        <v>467</v>
      </c>
      <c r="C2661" s="79">
        <v>42013</v>
      </c>
      <c r="D2661" s="78" t="s">
        <v>251</v>
      </c>
      <c r="E2661" s="76"/>
      <c r="F2661" s="80"/>
    </row>
    <row r="2662" spans="1:6" x14ac:dyDescent="0.25">
      <c r="A2662" s="78">
        <v>2344149</v>
      </c>
      <c r="B2662" s="78" t="s">
        <v>467</v>
      </c>
      <c r="C2662" s="79">
        <v>42013</v>
      </c>
      <c r="D2662" s="78" t="s">
        <v>251</v>
      </c>
      <c r="E2662" s="76"/>
      <c r="F2662" s="80"/>
    </row>
    <row r="2663" spans="1:6" x14ac:dyDescent="0.25">
      <c r="A2663" s="78">
        <v>2344154</v>
      </c>
      <c r="B2663" s="78" t="s">
        <v>467</v>
      </c>
      <c r="C2663" s="79">
        <v>42013</v>
      </c>
      <c r="D2663" s="78" t="s">
        <v>251</v>
      </c>
      <c r="E2663" s="76"/>
      <c r="F2663" s="80"/>
    </row>
    <row r="2664" spans="1:6" x14ac:dyDescent="0.25">
      <c r="A2664" s="78">
        <v>2344185</v>
      </c>
      <c r="B2664" s="78" t="s">
        <v>467</v>
      </c>
      <c r="C2664" s="79">
        <v>42013</v>
      </c>
      <c r="D2664" s="78" t="s">
        <v>251</v>
      </c>
      <c r="E2664" s="76"/>
      <c r="F2664" s="80"/>
    </row>
    <row r="2665" spans="1:6" x14ac:dyDescent="0.25">
      <c r="A2665" s="78">
        <v>2345051</v>
      </c>
      <c r="B2665" s="78" t="s">
        <v>467</v>
      </c>
      <c r="C2665" s="79">
        <v>42013</v>
      </c>
      <c r="D2665" s="78" t="s">
        <v>251</v>
      </c>
      <c r="E2665" s="76"/>
      <c r="F2665" s="80"/>
    </row>
    <row r="2666" spans="1:6" x14ac:dyDescent="0.25">
      <c r="A2666" s="78">
        <v>2345418</v>
      </c>
      <c r="B2666" s="78" t="s">
        <v>467</v>
      </c>
      <c r="C2666" s="79">
        <v>42013</v>
      </c>
      <c r="D2666" s="78" t="s">
        <v>251</v>
      </c>
      <c r="E2666" s="76"/>
      <c r="F2666" s="80"/>
    </row>
    <row r="2667" spans="1:6" x14ac:dyDescent="0.25">
      <c r="A2667" s="78">
        <v>2347113</v>
      </c>
      <c r="B2667" s="78" t="s">
        <v>467</v>
      </c>
      <c r="C2667" s="79">
        <v>42013</v>
      </c>
      <c r="D2667" s="78" t="s">
        <v>251</v>
      </c>
      <c r="E2667" s="76"/>
      <c r="F2667" s="80"/>
    </row>
    <row r="2668" spans="1:6" x14ac:dyDescent="0.25">
      <c r="A2668" s="78">
        <v>2350433</v>
      </c>
      <c r="B2668" s="78" t="s">
        <v>467</v>
      </c>
      <c r="C2668" s="79">
        <v>42013</v>
      </c>
      <c r="D2668" s="78" t="s">
        <v>251</v>
      </c>
      <c r="E2668" s="76"/>
      <c r="F2668" s="80"/>
    </row>
    <row r="2669" spans="1:6" x14ac:dyDescent="0.25">
      <c r="A2669" s="78">
        <v>2357689</v>
      </c>
      <c r="B2669" s="78" t="s">
        <v>467</v>
      </c>
      <c r="C2669" s="79">
        <v>42013</v>
      </c>
      <c r="D2669" s="78" t="s">
        <v>251</v>
      </c>
      <c r="E2669" s="76"/>
      <c r="F2669" s="80"/>
    </row>
    <row r="2670" spans="1:6" x14ac:dyDescent="0.25">
      <c r="A2670" s="78">
        <v>2363413</v>
      </c>
      <c r="B2670" s="78" t="s">
        <v>467</v>
      </c>
      <c r="C2670" s="79">
        <v>42013</v>
      </c>
      <c r="D2670" s="78" t="s">
        <v>251</v>
      </c>
      <c r="E2670" s="76"/>
      <c r="F2670" s="80"/>
    </row>
    <row r="2671" spans="1:6" x14ac:dyDescent="0.25">
      <c r="A2671" s="78">
        <v>2364960</v>
      </c>
      <c r="B2671" s="78" t="s">
        <v>467</v>
      </c>
      <c r="C2671" s="79">
        <v>42013</v>
      </c>
      <c r="D2671" s="78" t="s">
        <v>251</v>
      </c>
      <c r="E2671" s="76"/>
      <c r="F2671" s="80"/>
    </row>
    <row r="2672" spans="1:6" x14ac:dyDescent="0.25">
      <c r="A2672" s="78">
        <v>2365560</v>
      </c>
      <c r="B2672" s="78" t="s">
        <v>467</v>
      </c>
      <c r="C2672" s="79">
        <v>42013</v>
      </c>
      <c r="D2672" s="78" t="s">
        <v>251</v>
      </c>
      <c r="E2672" s="76"/>
      <c r="F2672" s="80"/>
    </row>
    <row r="2673" spans="1:6" x14ac:dyDescent="0.25">
      <c r="A2673" s="78">
        <v>2384273</v>
      </c>
      <c r="B2673" s="78" t="s">
        <v>467</v>
      </c>
      <c r="C2673" s="79">
        <v>42013</v>
      </c>
      <c r="D2673" s="78" t="s">
        <v>251</v>
      </c>
      <c r="E2673" s="76"/>
      <c r="F2673" s="80"/>
    </row>
    <row r="2674" spans="1:6" x14ac:dyDescent="0.25">
      <c r="A2674" s="78">
        <v>2393633</v>
      </c>
      <c r="B2674" s="78" t="s">
        <v>467</v>
      </c>
      <c r="C2674" s="79">
        <v>42013</v>
      </c>
      <c r="D2674" s="78" t="s">
        <v>251</v>
      </c>
      <c r="E2674" s="76"/>
      <c r="F2674" s="80"/>
    </row>
    <row r="2675" spans="1:6" x14ac:dyDescent="0.25">
      <c r="A2675" s="78">
        <v>2395783</v>
      </c>
      <c r="B2675" s="78" t="s">
        <v>467</v>
      </c>
      <c r="C2675" s="79">
        <v>42013</v>
      </c>
      <c r="D2675" s="78" t="s">
        <v>251</v>
      </c>
      <c r="E2675" s="76"/>
      <c r="F2675" s="80"/>
    </row>
    <row r="2676" spans="1:6" x14ac:dyDescent="0.25">
      <c r="A2676" s="78">
        <v>2401899</v>
      </c>
      <c r="B2676" s="78" t="s">
        <v>467</v>
      </c>
      <c r="C2676" s="79">
        <v>42013</v>
      </c>
      <c r="D2676" s="78" t="s">
        <v>251</v>
      </c>
      <c r="E2676" s="76"/>
      <c r="F2676" s="80"/>
    </row>
    <row r="2677" spans="1:6" x14ac:dyDescent="0.25">
      <c r="A2677" s="78">
        <v>2402092</v>
      </c>
      <c r="B2677" s="78" t="s">
        <v>467</v>
      </c>
      <c r="C2677" s="79">
        <v>42013</v>
      </c>
      <c r="D2677" s="78" t="s">
        <v>251</v>
      </c>
      <c r="E2677" s="76"/>
      <c r="F2677" s="80"/>
    </row>
    <row r="2678" spans="1:6" x14ac:dyDescent="0.25">
      <c r="A2678" s="78">
        <v>2404417</v>
      </c>
      <c r="B2678" s="78" t="s">
        <v>467</v>
      </c>
      <c r="C2678" s="79">
        <v>42013</v>
      </c>
      <c r="D2678" s="78" t="s">
        <v>251</v>
      </c>
      <c r="E2678" s="76"/>
      <c r="F2678" s="80"/>
    </row>
    <row r="2679" spans="1:6" x14ac:dyDescent="0.25">
      <c r="A2679" s="78">
        <v>2404953</v>
      </c>
      <c r="B2679" s="78" t="s">
        <v>467</v>
      </c>
      <c r="C2679" s="79">
        <v>42013</v>
      </c>
      <c r="D2679" s="78" t="s">
        <v>251</v>
      </c>
      <c r="E2679" s="76"/>
      <c r="F2679" s="80"/>
    </row>
    <row r="2680" spans="1:6" x14ac:dyDescent="0.25">
      <c r="A2680" s="78">
        <v>2407218</v>
      </c>
      <c r="B2680" s="78" t="s">
        <v>467</v>
      </c>
      <c r="C2680" s="79">
        <v>42013</v>
      </c>
      <c r="D2680" s="78" t="s">
        <v>251</v>
      </c>
      <c r="E2680" s="76"/>
      <c r="F2680" s="80"/>
    </row>
    <row r="2681" spans="1:6" x14ac:dyDescent="0.25">
      <c r="A2681" s="78">
        <v>2407383</v>
      </c>
      <c r="B2681" s="78" t="s">
        <v>467</v>
      </c>
      <c r="C2681" s="79">
        <v>42013</v>
      </c>
      <c r="D2681" s="78" t="s">
        <v>251</v>
      </c>
      <c r="E2681" s="76"/>
      <c r="F2681" s="80"/>
    </row>
    <row r="2682" spans="1:6" x14ac:dyDescent="0.25">
      <c r="A2682" s="78">
        <v>2407725</v>
      </c>
      <c r="B2682" s="78" t="s">
        <v>467</v>
      </c>
      <c r="C2682" s="79">
        <v>42013</v>
      </c>
      <c r="D2682" s="78" t="s">
        <v>251</v>
      </c>
      <c r="E2682" s="76"/>
      <c r="F2682" s="80"/>
    </row>
    <row r="2683" spans="1:6" x14ac:dyDescent="0.25">
      <c r="A2683" s="78">
        <v>2412465</v>
      </c>
      <c r="B2683" s="78" t="s">
        <v>467</v>
      </c>
      <c r="C2683" s="79">
        <v>42013</v>
      </c>
      <c r="D2683" s="78" t="s">
        <v>251</v>
      </c>
      <c r="E2683" s="76"/>
      <c r="F2683" s="80"/>
    </row>
    <row r="2684" spans="1:6" x14ac:dyDescent="0.25">
      <c r="A2684" s="78">
        <v>2417238</v>
      </c>
      <c r="B2684" s="78" t="s">
        <v>467</v>
      </c>
      <c r="C2684" s="79">
        <v>42013</v>
      </c>
      <c r="D2684" s="78" t="s">
        <v>251</v>
      </c>
      <c r="E2684" s="76"/>
      <c r="F2684" s="80"/>
    </row>
    <row r="2685" spans="1:6" x14ac:dyDescent="0.25">
      <c r="A2685" s="78">
        <v>2420790</v>
      </c>
      <c r="B2685" s="78" t="s">
        <v>467</v>
      </c>
      <c r="C2685" s="79">
        <v>42013</v>
      </c>
      <c r="D2685" s="78" t="s">
        <v>251</v>
      </c>
      <c r="E2685" s="76"/>
      <c r="F2685" s="80"/>
    </row>
    <row r="2686" spans="1:6" x14ac:dyDescent="0.25">
      <c r="A2686" s="78">
        <v>2420817</v>
      </c>
      <c r="B2686" s="78" t="s">
        <v>467</v>
      </c>
      <c r="C2686" s="79">
        <v>42013</v>
      </c>
      <c r="D2686" s="78" t="s">
        <v>251</v>
      </c>
      <c r="E2686" s="76"/>
      <c r="F2686" s="80"/>
    </row>
    <row r="2687" spans="1:6" x14ac:dyDescent="0.25">
      <c r="A2687" s="78">
        <v>2430405</v>
      </c>
      <c r="B2687" s="78" t="s">
        <v>467</v>
      </c>
      <c r="C2687" s="79">
        <v>42013</v>
      </c>
      <c r="D2687" s="78" t="s">
        <v>251</v>
      </c>
      <c r="E2687" s="76"/>
      <c r="F2687" s="80"/>
    </row>
    <row r="2688" spans="1:6" x14ac:dyDescent="0.25">
      <c r="A2688" s="78">
        <v>2430559</v>
      </c>
      <c r="B2688" s="78" t="s">
        <v>467</v>
      </c>
      <c r="C2688" s="79">
        <v>42013</v>
      </c>
      <c r="D2688" s="78" t="s">
        <v>251</v>
      </c>
      <c r="E2688" s="76"/>
      <c r="F2688" s="80"/>
    </row>
    <row r="2689" spans="1:6" x14ac:dyDescent="0.25">
      <c r="A2689" s="78">
        <v>2431043</v>
      </c>
      <c r="B2689" s="78" t="s">
        <v>467</v>
      </c>
      <c r="C2689" s="79">
        <v>42013</v>
      </c>
      <c r="D2689" s="78" t="s">
        <v>251</v>
      </c>
      <c r="E2689" s="76"/>
      <c r="F2689" s="80"/>
    </row>
    <row r="2690" spans="1:6" x14ac:dyDescent="0.25">
      <c r="A2690" s="78">
        <v>2447794</v>
      </c>
      <c r="B2690" s="78" t="s">
        <v>467</v>
      </c>
      <c r="C2690" s="79">
        <v>42013</v>
      </c>
      <c r="D2690" s="78" t="s">
        <v>251</v>
      </c>
      <c r="E2690" s="76"/>
      <c r="F2690" s="80"/>
    </row>
    <row r="2691" spans="1:6" x14ac:dyDescent="0.25">
      <c r="A2691" s="78">
        <v>2449828</v>
      </c>
      <c r="B2691" s="78" t="s">
        <v>467</v>
      </c>
      <c r="C2691" s="79">
        <v>42013</v>
      </c>
      <c r="D2691" s="78" t="s">
        <v>251</v>
      </c>
      <c r="E2691" s="76"/>
      <c r="F2691" s="80"/>
    </row>
    <row r="2692" spans="1:6" x14ac:dyDescent="0.25">
      <c r="A2692" s="78">
        <v>2451475</v>
      </c>
      <c r="B2692" s="78" t="s">
        <v>467</v>
      </c>
      <c r="C2692" s="79">
        <v>42013</v>
      </c>
      <c r="D2692" s="78" t="s">
        <v>251</v>
      </c>
      <c r="E2692" s="76"/>
      <c r="F2692" s="80"/>
    </row>
    <row r="2693" spans="1:6" x14ac:dyDescent="0.25">
      <c r="A2693" s="78">
        <v>2452493</v>
      </c>
      <c r="B2693" s="78" t="s">
        <v>467</v>
      </c>
      <c r="C2693" s="79">
        <v>42013</v>
      </c>
      <c r="D2693" s="78" t="s">
        <v>251</v>
      </c>
      <c r="E2693" s="76"/>
      <c r="F2693" s="80"/>
    </row>
    <row r="2694" spans="1:6" x14ac:dyDescent="0.25">
      <c r="A2694" s="78">
        <v>2459553</v>
      </c>
      <c r="B2694" s="78" t="s">
        <v>467</v>
      </c>
      <c r="C2694" s="79">
        <v>42013</v>
      </c>
      <c r="D2694" s="78" t="s">
        <v>251</v>
      </c>
      <c r="E2694" s="76"/>
      <c r="F2694" s="80"/>
    </row>
    <row r="2695" spans="1:6" x14ac:dyDescent="0.25">
      <c r="A2695" s="78">
        <v>2464373</v>
      </c>
      <c r="B2695" s="78" t="s">
        <v>467</v>
      </c>
      <c r="C2695" s="79">
        <v>42013</v>
      </c>
      <c r="D2695" s="78" t="s">
        <v>251</v>
      </c>
      <c r="E2695" s="76"/>
      <c r="F2695" s="80"/>
    </row>
    <row r="2696" spans="1:6" x14ac:dyDescent="0.25">
      <c r="A2696" s="78">
        <v>2467356</v>
      </c>
      <c r="B2696" s="78" t="s">
        <v>467</v>
      </c>
      <c r="C2696" s="79">
        <v>42013</v>
      </c>
      <c r="D2696" s="78" t="s">
        <v>251</v>
      </c>
      <c r="E2696" s="76"/>
      <c r="F2696" s="80"/>
    </row>
    <row r="2697" spans="1:6" x14ac:dyDescent="0.25">
      <c r="A2697" s="78">
        <v>2467375</v>
      </c>
      <c r="B2697" s="78" t="s">
        <v>467</v>
      </c>
      <c r="C2697" s="79">
        <v>42013</v>
      </c>
      <c r="D2697" s="78" t="s">
        <v>251</v>
      </c>
      <c r="E2697" s="76"/>
      <c r="F2697" s="80"/>
    </row>
    <row r="2698" spans="1:6" x14ac:dyDescent="0.25">
      <c r="A2698" s="78">
        <v>2467665</v>
      </c>
      <c r="B2698" s="78" t="s">
        <v>467</v>
      </c>
      <c r="C2698" s="79">
        <v>42013</v>
      </c>
      <c r="D2698" s="78" t="s">
        <v>251</v>
      </c>
      <c r="E2698" s="76"/>
      <c r="F2698" s="80"/>
    </row>
    <row r="2699" spans="1:6" x14ac:dyDescent="0.25">
      <c r="A2699" s="78">
        <v>2469149</v>
      </c>
      <c r="B2699" s="78" t="s">
        <v>467</v>
      </c>
      <c r="C2699" s="79">
        <v>42013</v>
      </c>
      <c r="D2699" s="78" t="s">
        <v>251</v>
      </c>
      <c r="E2699" s="76"/>
      <c r="F2699" s="80"/>
    </row>
    <row r="2700" spans="1:6" x14ac:dyDescent="0.25">
      <c r="A2700" s="78">
        <v>2469811</v>
      </c>
      <c r="B2700" s="78" t="s">
        <v>467</v>
      </c>
      <c r="C2700" s="79">
        <v>42013</v>
      </c>
      <c r="D2700" s="78" t="s">
        <v>251</v>
      </c>
      <c r="E2700" s="76"/>
      <c r="F2700" s="80"/>
    </row>
    <row r="2701" spans="1:6" x14ac:dyDescent="0.25">
      <c r="A2701" s="78">
        <v>2470187</v>
      </c>
      <c r="B2701" s="78" t="s">
        <v>467</v>
      </c>
      <c r="C2701" s="79">
        <v>42013</v>
      </c>
      <c r="D2701" s="78" t="s">
        <v>251</v>
      </c>
      <c r="E2701" s="76"/>
      <c r="F2701" s="80"/>
    </row>
    <row r="2702" spans="1:6" x14ac:dyDescent="0.25">
      <c r="A2702" s="78">
        <v>2473836</v>
      </c>
      <c r="B2702" s="78" t="s">
        <v>467</v>
      </c>
      <c r="C2702" s="79">
        <v>42013</v>
      </c>
      <c r="D2702" s="78" t="s">
        <v>251</v>
      </c>
      <c r="E2702" s="76"/>
      <c r="F2702" s="80"/>
    </row>
    <row r="2703" spans="1:6" x14ac:dyDescent="0.25">
      <c r="A2703" s="78">
        <v>2474760</v>
      </c>
      <c r="B2703" s="78" t="s">
        <v>467</v>
      </c>
      <c r="C2703" s="79">
        <v>42013</v>
      </c>
      <c r="D2703" s="78" t="s">
        <v>251</v>
      </c>
      <c r="E2703" s="76"/>
      <c r="F2703" s="80"/>
    </row>
    <row r="2704" spans="1:6" x14ac:dyDescent="0.25">
      <c r="A2704" s="78">
        <v>2476033</v>
      </c>
      <c r="B2704" s="78" t="s">
        <v>467</v>
      </c>
      <c r="C2704" s="79">
        <v>42013</v>
      </c>
      <c r="D2704" s="78" t="s">
        <v>251</v>
      </c>
      <c r="E2704" s="76"/>
      <c r="F2704" s="80"/>
    </row>
    <row r="2705" spans="1:6" x14ac:dyDescent="0.25">
      <c r="A2705" s="78">
        <v>2477127</v>
      </c>
      <c r="B2705" s="78" t="s">
        <v>467</v>
      </c>
      <c r="C2705" s="79">
        <v>42013</v>
      </c>
      <c r="D2705" s="78" t="s">
        <v>251</v>
      </c>
      <c r="E2705" s="76"/>
      <c r="F2705" s="80"/>
    </row>
    <row r="2706" spans="1:6" x14ac:dyDescent="0.25">
      <c r="A2706" s="78">
        <v>2480657</v>
      </c>
      <c r="B2706" s="78" t="s">
        <v>467</v>
      </c>
      <c r="C2706" s="79">
        <v>42013</v>
      </c>
      <c r="D2706" s="78" t="s">
        <v>251</v>
      </c>
      <c r="E2706" s="76"/>
      <c r="F2706" s="80"/>
    </row>
    <row r="2707" spans="1:6" x14ac:dyDescent="0.25">
      <c r="A2707" s="78">
        <v>2482222</v>
      </c>
      <c r="B2707" s="78" t="s">
        <v>467</v>
      </c>
      <c r="C2707" s="79">
        <v>42013</v>
      </c>
      <c r="D2707" s="78" t="s">
        <v>251</v>
      </c>
      <c r="E2707" s="76"/>
      <c r="F2707" s="80"/>
    </row>
    <row r="2708" spans="1:6" x14ac:dyDescent="0.25">
      <c r="A2708" s="78">
        <v>2482821</v>
      </c>
      <c r="B2708" s="78" t="s">
        <v>467</v>
      </c>
      <c r="C2708" s="79">
        <v>42013</v>
      </c>
      <c r="D2708" s="78" t="s">
        <v>251</v>
      </c>
      <c r="E2708" s="76"/>
      <c r="F2708" s="80"/>
    </row>
    <row r="2709" spans="1:6" x14ac:dyDescent="0.25">
      <c r="A2709" s="78">
        <v>2483084</v>
      </c>
      <c r="B2709" s="78" t="s">
        <v>467</v>
      </c>
      <c r="C2709" s="79">
        <v>42013</v>
      </c>
      <c r="D2709" s="78" t="s">
        <v>251</v>
      </c>
      <c r="E2709" s="76"/>
      <c r="F2709" s="80"/>
    </row>
    <row r="2710" spans="1:6" x14ac:dyDescent="0.25">
      <c r="A2710" s="78">
        <v>2483445</v>
      </c>
      <c r="B2710" s="78" t="s">
        <v>467</v>
      </c>
      <c r="C2710" s="79">
        <v>42013</v>
      </c>
      <c r="D2710" s="78" t="s">
        <v>251</v>
      </c>
      <c r="E2710" s="76"/>
      <c r="F2710" s="80"/>
    </row>
    <row r="2711" spans="1:6" x14ac:dyDescent="0.25">
      <c r="A2711" s="78">
        <v>2486129</v>
      </c>
      <c r="B2711" s="78" t="s">
        <v>467</v>
      </c>
      <c r="C2711" s="79">
        <v>42013</v>
      </c>
      <c r="D2711" s="78" t="s">
        <v>251</v>
      </c>
      <c r="E2711" s="76"/>
      <c r="F2711" s="80"/>
    </row>
    <row r="2712" spans="1:6" x14ac:dyDescent="0.25">
      <c r="A2712" s="78">
        <v>2486916</v>
      </c>
      <c r="B2712" s="78" t="s">
        <v>467</v>
      </c>
      <c r="C2712" s="79">
        <v>42013</v>
      </c>
      <c r="D2712" s="78" t="s">
        <v>251</v>
      </c>
      <c r="E2712" s="76"/>
      <c r="F2712" s="80"/>
    </row>
    <row r="2713" spans="1:6" x14ac:dyDescent="0.25">
      <c r="A2713" s="78">
        <v>2488344</v>
      </c>
      <c r="B2713" s="78" t="s">
        <v>467</v>
      </c>
      <c r="C2713" s="79">
        <v>42013</v>
      </c>
      <c r="D2713" s="78" t="s">
        <v>251</v>
      </c>
      <c r="E2713" s="76"/>
      <c r="F2713" s="80"/>
    </row>
    <row r="2714" spans="1:6" x14ac:dyDescent="0.25">
      <c r="A2714" s="78">
        <v>2488413</v>
      </c>
      <c r="B2714" s="78" t="s">
        <v>467</v>
      </c>
      <c r="C2714" s="79">
        <v>42013</v>
      </c>
      <c r="D2714" s="78" t="s">
        <v>251</v>
      </c>
      <c r="E2714" s="76"/>
      <c r="F2714" s="80"/>
    </row>
    <row r="2715" spans="1:6" x14ac:dyDescent="0.25">
      <c r="A2715" s="78">
        <v>2488832</v>
      </c>
      <c r="B2715" s="78" t="s">
        <v>467</v>
      </c>
      <c r="C2715" s="79">
        <v>42013</v>
      </c>
      <c r="D2715" s="78" t="s">
        <v>251</v>
      </c>
      <c r="E2715" s="76"/>
      <c r="F2715" s="80"/>
    </row>
    <row r="2716" spans="1:6" x14ac:dyDescent="0.25">
      <c r="A2716" s="78">
        <v>2490320</v>
      </c>
      <c r="B2716" s="78" t="s">
        <v>467</v>
      </c>
      <c r="C2716" s="79">
        <v>42013</v>
      </c>
      <c r="D2716" s="78" t="s">
        <v>251</v>
      </c>
      <c r="E2716" s="76"/>
      <c r="F2716" s="80"/>
    </row>
    <row r="2717" spans="1:6" x14ac:dyDescent="0.25">
      <c r="A2717" s="78">
        <v>2494383</v>
      </c>
      <c r="B2717" s="78" t="s">
        <v>467</v>
      </c>
      <c r="C2717" s="79">
        <v>42013</v>
      </c>
      <c r="D2717" s="78" t="s">
        <v>251</v>
      </c>
      <c r="E2717" s="76"/>
      <c r="F2717" s="80"/>
    </row>
    <row r="2718" spans="1:6" x14ac:dyDescent="0.25">
      <c r="A2718" s="78">
        <v>2495000</v>
      </c>
      <c r="B2718" s="78" t="s">
        <v>467</v>
      </c>
      <c r="C2718" s="79">
        <v>42013</v>
      </c>
      <c r="D2718" s="78" t="s">
        <v>251</v>
      </c>
      <c r="E2718" s="76"/>
      <c r="F2718" s="80"/>
    </row>
    <row r="2719" spans="1:6" x14ac:dyDescent="0.25">
      <c r="A2719" s="78">
        <v>2498393</v>
      </c>
      <c r="B2719" s="78" t="s">
        <v>467</v>
      </c>
      <c r="C2719" s="79">
        <v>42013</v>
      </c>
      <c r="D2719" s="78" t="s">
        <v>251</v>
      </c>
      <c r="E2719" s="76"/>
      <c r="F2719" s="80"/>
    </row>
    <row r="2720" spans="1:6" x14ac:dyDescent="0.25">
      <c r="A2720" s="78">
        <v>2501476</v>
      </c>
      <c r="B2720" s="78" t="s">
        <v>467</v>
      </c>
      <c r="C2720" s="79">
        <v>42013</v>
      </c>
      <c r="D2720" s="78" t="s">
        <v>251</v>
      </c>
      <c r="E2720" s="76"/>
      <c r="F2720" s="80"/>
    </row>
    <row r="2721" spans="1:6" x14ac:dyDescent="0.25">
      <c r="A2721" s="78">
        <v>2502690</v>
      </c>
      <c r="B2721" s="78" t="s">
        <v>467</v>
      </c>
      <c r="C2721" s="79">
        <v>42013</v>
      </c>
      <c r="D2721" s="78" t="s">
        <v>251</v>
      </c>
      <c r="E2721" s="76"/>
      <c r="F2721" s="80"/>
    </row>
    <row r="2722" spans="1:6" x14ac:dyDescent="0.25">
      <c r="A2722" s="78">
        <v>2502961</v>
      </c>
      <c r="B2722" s="78" t="s">
        <v>467</v>
      </c>
      <c r="C2722" s="79">
        <v>42013</v>
      </c>
      <c r="D2722" s="78" t="s">
        <v>251</v>
      </c>
      <c r="E2722" s="76"/>
      <c r="F2722" s="80"/>
    </row>
    <row r="2723" spans="1:6" x14ac:dyDescent="0.25">
      <c r="A2723" s="78">
        <v>2502981</v>
      </c>
      <c r="B2723" s="78" t="s">
        <v>467</v>
      </c>
      <c r="C2723" s="79">
        <v>42013</v>
      </c>
      <c r="D2723" s="78" t="s">
        <v>251</v>
      </c>
      <c r="E2723" s="76"/>
      <c r="F2723" s="80"/>
    </row>
    <row r="2724" spans="1:6" x14ac:dyDescent="0.25">
      <c r="A2724" s="78">
        <v>2503043</v>
      </c>
      <c r="B2724" s="78" t="s">
        <v>467</v>
      </c>
      <c r="C2724" s="79">
        <v>42013</v>
      </c>
      <c r="D2724" s="78" t="s">
        <v>251</v>
      </c>
      <c r="E2724" s="76"/>
      <c r="F2724" s="80"/>
    </row>
    <row r="2725" spans="1:6" x14ac:dyDescent="0.25">
      <c r="A2725" s="78">
        <v>2503317</v>
      </c>
      <c r="B2725" s="78" t="s">
        <v>467</v>
      </c>
      <c r="C2725" s="79">
        <v>42013</v>
      </c>
      <c r="D2725" s="78" t="s">
        <v>251</v>
      </c>
      <c r="E2725" s="76"/>
      <c r="F2725" s="80"/>
    </row>
    <row r="2726" spans="1:6" x14ac:dyDescent="0.25">
      <c r="A2726" s="78">
        <v>2503742</v>
      </c>
      <c r="B2726" s="78" t="s">
        <v>467</v>
      </c>
      <c r="C2726" s="79">
        <v>42013</v>
      </c>
      <c r="D2726" s="78" t="s">
        <v>251</v>
      </c>
      <c r="E2726" s="76"/>
      <c r="F2726" s="80"/>
    </row>
    <row r="2727" spans="1:6" x14ac:dyDescent="0.25">
      <c r="A2727" s="78">
        <v>2504147</v>
      </c>
      <c r="B2727" s="78" t="s">
        <v>467</v>
      </c>
      <c r="C2727" s="79">
        <v>42013</v>
      </c>
      <c r="D2727" s="78" t="s">
        <v>251</v>
      </c>
      <c r="E2727" s="76"/>
      <c r="F2727" s="80"/>
    </row>
    <row r="2728" spans="1:6" x14ac:dyDescent="0.25">
      <c r="A2728" s="78">
        <v>2504253</v>
      </c>
      <c r="B2728" s="78" t="s">
        <v>467</v>
      </c>
      <c r="C2728" s="79">
        <v>42013</v>
      </c>
      <c r="D2728" s="78" t="s">
        <v>251</v>
      </c>
      <c r="E2728" s="76"/>
      <c r="F2728" s="80"/>
    </row>
    <row r="2729" spans="1:6" x14ac:dyDescent="0.25">
      <c r="A2729" s="78">
        <v>2504335</v>
      </c>
      <c r="B2729" s="78" t="s">
        <v>467</v>
      </c>
      <c r="C2729" s="79">
        <v>42013</v>
      </c>
      <c r="D2729" s="78" t="s">
        <v>251</v>
      </c>
      <c r="E2729" s="76"/>
      <c r="F2729" s="80"/>
    </row>
    <row r="2730" spans="1:6" x14ac:dyDescent="0.25">
      <c r="A2730" s="78">
        <v>2504410</v>
      </c>
      <c r="B2730" s="78" t="s">
        <v>467</v>
      </c>
      <c r="C2730" s="79">
        <v>42013</v>
      </c>
      <c r="D2730" s="78" t="s">
        <v>251</v>
      </c>
      <c r="E2730" s="76"/>
      <c r="F2730" s="80"/>
    </row>
    <row r="2731" spans="1:6" x14ac:dyDescent="0.25">
      <c r="A2731" s="78">
        <v>2504621</v>
      </c>
      <c r="B2731" s="78" t="s">
        <v>467</v>
      </c>
      <c r="C2731" s="79">
        <v>42013</v>
      </c>
      <c r="D2731" s="78" t="s">
        <v>251</v>
      </c>
      <c r="E2731" s="76"/>
      <c r="F2731" s="80"/>
    </row>
    <row r="2732" spans="1:6" x14ac:dyDescent="0.25">
      <c r="A2732" s="78">
        <v>2505688</v>
      </c>
      <c r="B2732" s="78" t="s">
        <v>467</v>
      </c>
      <c r="C2732" s="79">
        <v>42013</v>
      </c>
      <c r="D2732" s="78" t="s">
        <v>251</v>
      </c>
      <c r="E2732" s="76"/>
      <c r="F2732" s="80"/>
    </row>
    <row r="2733" spans="1:6" x14ac:dyDescent="0.25">
      <c r="A2733" s="78">
        <v>2506388</v>
      </c>
      <c r="B2733" s="78" t="s">
        <v>467</v>
      </c>
      <c r="C2733" s="79">
        <v>42013</v>
      </c>
      <c r="D2733" s="78" t="s">
        <v>251</v>
      </c>
      <c r="E2733" s="76"/>
      <c r="F2733" s="80"/>
    </row>
    <row r="2734" spans="1:6" x14ac:dyDescent="0.25">
      <c r="A2734" s="78">
        <v>2506642</v>
      </c>
      <c r="B2734" s="78" t="s">
        <v>467</v>
      </c>
      <c r="C2734" s="79">
        <v>42013</v>
      </c>
      <c r="D2734" s="78" t="s">
        <v>251</v>
      </c>
      <c r="E2734" s="76"/>
      <c r="F2734" s="80"/>
    </row>
    <row r="2735" spans="1:6" x14ac:dyDescent="0.25">
      <c r="A2735" s="78">
        <v>2506863</v>
      </c>
      <c r="B2735" s="78" t="s">
        <v>467</v>
      </c>
      <c r="C2735" s="79">
        <v>42013</v>
      </c>
      <c r="D2735" s="78" t="s">
        <v>251</v>
      </c>
      <c r="E2735" s="76"/>
      <c r="F2735" s="80"/>
    </row>
    <row r="2736" spans="1:6" x14ac:dyDescent="0.25">
      <c r="A2736" s="78">
        <v>2507076</v>
      </c>
      <c r="B2736" s="78" t="s">
        <v>467</v>
      </c>
      <c r="C2736" s="79">
        <v>42013</v>
      </c>
      <c r="D2736" s="78" t="s">
        <v>251</v>
      </c>
      <c r="E2736" s="76"/>
      <c r="F2736" s="80"/>
    </row>
    <row r="2737" spans="1:6" x14ac:dyDescent="0.25">
      <c r="A2737" s="78">
        <v>2507078</v>
      </c>
      <c r="B2737" s="78" t="s">
        <v>467</v>
      </c>
      <c r="C2737" s="79">
        <v>42013</v>
      </c>
      <c r="D2737" s="78" t="s">
        <v>251</v>
      </c>
      <c r="E2737" s="76"/>
      <c r="F2737" s="80"/>
    </row>
    <row r="2738" spans="1:6" x14ac:dyDescent="0.25">
      <c r="A2738" s="78">
        <v>2507168</v>
      </c>
      <c r="B2738" s="78" t="s">
        <v>467</v>
      </c>
      <c r="C2738" s="79">
        <v>42013</v>
      </c>
      <c r="D2738" s="78" t="s">
        <v>251</v>
      </c>
      <c r="E2738" s="76"/>
      <c r="F2738" s="80"/>
    </row>
    <row r="2739" spans="1:6" x14ac:dyDescent="0.25">
      <c r="A2739" s="78">
        <v>2507272</v>
      </c>
      <c r="B2739" s="78" t="s">
        <v>467</v>
      </c>
      <c r="C2739" s="79">
        <v>42013</v>
      </c>
      <c r="D2739" s="78" t="s">
        <v>251</v>
      </c>
      <c r="E2739" s="76"/>
      <c r="F2739" s="80"/>
    </row>
    <row r="2740" spans="1:6" x14ac:dyDescent="0.25">
      <c r="A2740" s="78">
        <v>2509535</v>
      </c>
      <c r="B2740" s="78" t="s">
        <v>467</v>
      </c>
      <c r="C2740" s="79">
        <v>42013</v>
      </c>
      <c r="D2740" s="78" t="s">
        <v>251</v>
      </c>
      <c r="E2740" s="76"/>
      <c r="F2740" s="80"/>
    </row>
    <row r="2741" spans="1:6" x14ac:dyDescent="0.25">
      <c r="A2741" s="78">
        <v>2509821</v>
      </c>
      <c r="B2741" s="78" t="s">
        <v>467</v>
      </c>
      <c r="C2741" s="79">
        <v>42013</v>
      </c>
      <c r="D2741" s="78" t="s">
        <v>251</v>
      </c>
      <c r="E2741" s="76"/>
      <c r="F2741" s="80"/>
    </row>
    <row r="2742" spans="1:6" x14ac:dyDescent="0.25">
      <c r="A2742" s="78">
        <v>2509977</v>
      </c>
      <c r="B2742" s="78" t="s">
        <v>467</v>
      </c>
      <c r="C2742" s="79">
        <v>42013</v>
      </c>
      <c r="D2742" s="78" t="s">
        <v>251</v>
      </c>
      <c r="E2742" s="76"/>
      <c r="F2742" s="80"/>
    </row>
    <row r="2743" spans="1:6" x14ac:dyDescent="0.25">
      <c r="A2743" s="78">
        <v>2510105</v>
      </c>
      <c r="B2743" s="78" t="s">
        <v>467</v>
      </c>
      <c r="C2743" s="79">
        <v>42013</v>
      </c>
      <c r="D2743" s="78" t="s">
        <v>251</v>
      </c>
      <c r="E2743" s="76"/>
      <c r="F2743" s="80"/>
    </row>
    <row r="2744" spans="1:6" x14ac:dyDescent="0.25">
      <c r="A2744" s="78">
        <v>2510328</v>
      </c>
      <c r="B2744" s="78" t="s">
        <v>467</v>
      </c>
      <c r="C2744" s="79">
        <v>42013</v>
      </c>
      <c r="D2744" s="78" t="s">
        <v>251</v>
      </c>
      <c r="E2744" s="76"/>
      <c r="F2744" s="80"/>
    </row>
    <row r="2745" spans="1:6" x14ac:dyDescent="0.25">
      <c r="A2745" s="78">
        <v>2510372</v>
      </c>
      <c r="B2745" s="78" t="s">
        <v>467</v>
      </c>
      <c r="C2745" s="79">
        <v>42013</v>
      </c>
      <c r="D2745" s="78" t="s">
        <v>251</v>
      </c>
      <c r="E2745" s="76"/>
      <c r="F2745" s="80"/>
    </row>
    <row r="2746" spans="1:6" x14ac:dyDescent="0.25">
      <c r="A2746" s="78">
        <v>2510375</v>
      </c>
      <c r="B2746" s="78" t="s">
        <v>467</v>
      </c>
      <c r="C2746" s="79">
        <v>42013</v>
      </c>
      <c r="D2746" s="78" t="s">
        <v>251</v>
      </c>
      <c r="E2746" s="76"/>
      <c r="F2746" s="80"/>
    </row>
    <row r="2747" spans="1:6" x14ac:dyDescent="0.25">
      <c r="A2747" s="78">
        <v>2510425</v>
      </c>
      <c r="B2747" s="78" t="s">
        <v>467</v>
      </c>
      <c r="C2747" s="79">
        <v>42013</v>
      </c>
      <c r="D2747" s="78" t="s">
        <v>251</v>
      </c>
      <c r="E2747" s="76"/>
      <c r="F2747" s="80"/>
    </row>
    <row r="2748" spans="1:6" x14ac:dyDescent="0.25">
      <c r="A2748" s="78">
        <v>2510439</v>
      </c>
      <c r="B2748" s="78" t="s">
        <v>467</v>
      </c>
      <c r="C2748" s="79">
        <v>42013</v>
      </c>
      <c r="D2748" s="78" t="s">
        <v>251</v>
      </c>
      <c r="E2748" s="76"/>
      <c r="F2748" s="80"/>
    </row>
    <row r="2749" spans="1:6" x14ac:dyDescent="0.25">
      <c r="A2749" s="78">
        <v>2510624</v>
      </c>
      <c r="B2749" s="78" t="s">
        <v>467</v>
      </c>
      <c r="C2749" s="79">
        <v>42013</v>
      </c>
      <c r="D2749" s="78" t="s">
        <v>251</v>
      </c>
      <c r="E2749" s="76"/>
      <c r="F2749" s="80"/>
    </row>
    <row r="2750" spans="1:6" x14ac:dyDescent="0.25">
      <c r="A2750" s="78">
        <v>2511220</v>
      </c>
      <c r="B2750" s="78" t="s">
        <v>467</v>
      </c>
      <c r="C2750" s="79">
        <v>42013</v>
      </c>
      <c r="D2750" s="78" t="s">
        <v>251</v>
      </c>
      <c r="E2750" s="76"/>
      <c r="F2750" s="80"/>
    </row>
    <row r="2751" spans="1:6" x14ac:dyDescent="0.25">
      <c r="A2751" s="78">
        <v>2511246</v>
      </c>
      <c r="B2751" s="78" t="s">
        <v>467</v>
      </c>
      <c r="C2751" s="79">
        <v>42013</v>
      </c>
      <c r="D2751" s="78" t="s">
        <v>251</v>
      </c>
      <c r="E2751" s="76"/>
      <c r="F2751" s="80"/>
    </row>
    <row r="2752" spans="1:6" x14ac:dyDescent="0.25">
      <c r="A2752" s="78">
        <v>2511255</v>
      </c>
      <c r="B2752" s="78" t="s">
        <v>467</v>
      </c>
      <c r="C2752" s="79">
        <v>42013</v>
      </c>
      <c r="D2752" s="78" t="s">
        <v>251</v>
      </c>
      <c r="E2752" s="76"/>
      <c r="F2752" s="80"/>
    </row>
    <row r="2753" spans="1:6" x14ac:dyDescent="0.25">
      <c r="A2753" s="78">
        <v>2511475</v>
      </c>
      <c r="B2753" s="78" t="s">
        <v>467</v>
      </c>
      <c r="C2753" s="79">
        <v>42013</v>
      </c>
      <c r="D2753" s="78" t="s">
        <v>251</v>
      </c>
      <c r="E2753" s="76"/>
      <c r="F2753" s="80"/>
    </row>
    <row r="2754" spans="1:6" x14ac:dyDescent="0.25">
      <c r="A2754" s="78">
        <v>2511977</v>
      </c>
      <c r="B2754" s="78" t="s">
        <v>467</v>
      </c>
      <c r="C2754" s="79">
        <v>42013</v>
      </c>
      <c r="D2754" s="78" t="s">
        <v>251</v>
      </c>
      <c r="E2754" s="76"/>
      <c r="F2754" s="80"/>
    </row>
    <row r="2755" spans="1:6" x14ac:dyDescent="0.25">
      <c r="A2755" s="78">
        <v>2512001</v>
      </c>
      <c r="B2755" s="78" t="s">
        <v>467</v>
      </c>
      <c r="C2755" s="79">
        <v>42013</v>
      </c>
      <c r="D2755" s="78" t="s">
        <v>251</v>
      </c>
      <c r="E2755" s="76"/>
      <c r="F2755" s="80"/>
    </row>
    <row r="2756" spans="1:6" x14ac:dyDescent="0.25">
      <c r="A2756" s="78">
        <v>2512106</v>
      </c>
      <c r="B2756" s="78" t="s">
        <v>467</v>
      </c>
      <c r="C2756" s="79">
        <v>42013</v>
      </c>
      <c r="D2756" s="78" t="s">
        <v>251</v>
      </c>
      <c r="E2756" s="76"/>
      <c r="F2756" s="80"/>
    </row>
    <row r="2757" spans="1:6" x14ac:dyDescent="0.25">
      <c r="A2757" s="78">
        <v>2512194</v>
      </c>
      <c r="B2757" s="78" t="s">
        <v>467</v>
      </c>
      <c r="C2757" s="79">
        <v>42013</v>
      </c>
      <c r="D2757" s="78" t="s">
        <v>251</v>
      </c>
      <c r="E2757" s="76"/>
      <c r="F2757" s="80"/>
    </row>
    <row r="2758" spans="1:6" x14ac:dyDescent="0.25">
      <c r="A2758" s="78">
        <v>2512815</v>
      </c>
      <c r="B2758" s="78" t="s">
        <v>467</v>
      </c>
      <c r="C2758" s="79">
        <v>42013</v>
      </c>
      <c r="D2758" s="78" t="s">
        <v>251</v>
      </c>
      <c r="E2758" s="76"/>
      <c r="F2758" s="80"/>
    </row>
    <row r="2759" spans="1:6" x14ac:dyDescent="0.25">
      <c r="A2759" s="78">
        <v>2513332</v>
      </c>
      <c r="B2759" s="78" t="s">
        <v>467</v>
      </c>
      <c r="C2759" s="79">
        <v>42013</v>
      </c>
      <c r="D2759" s="78" t="s">
        <v>251</v>
      </c>
      <c r="E2759" s="76"/>
      <c r="F2759" s="80"/>
    </row>
    <row r="2760" spans="1:6" x14ac:dyDescent="0.25">
      <c r="A2760" s="78">
        <v>2513632</v>
      </c>
      <c r="B2760" s="78" t="s">
        <v>467</v>
      </c>
      <c r="C2760" s="79">
        <v>42013</v>
      </c>
      <c r="D2760" s="78" t="s">
        <v>251</v>
      </c>
      <c r="E2760" s="76"/>
      <c r="F2760" s="80"/>
    </row>
    <row r="2761" spans="1:6" x14ac:dyDescent="0.25">
      <c r="A2761" s="78">
        <v>2513662</v>
      </c>
      <c r="B2761" s="78" t="s">
        <v>467</v>
      </c>
      <c r="C2761" s="79">
        <v>42013</v>
      </c>
      <c r="D2761" s="78" t="s">
        <v>251</v>
      </c>
      <c r="E2761" s="76"/>
      <c r="F2761" s="80"/>
    </row>
    <row r="2762" spans="1:6" x14ac:dyDescent="0.25">
      <c r="A2762" s="78">
        <v>2513702</v>
      </c>
      <c r="B2762" s="78" t="s">
        <v>467</v>
      </c>
      <c r="C2762" s="79">
        <v>42013</v>
      </c>
      <c r="D2762" s="78" t="s">
        <v>251</v>
      </c>
      <c r="E2762" s="76"/>
      <c r="F2762" s="80"/>
    </row>
    <row r="2763" spans="1:6" x14ac:dyDescent="0.25">
      <c r="A2763" s="78">
        <v>2514638</v>
      </c>
      <c r="B2763" s="78" t="s">
        <v>467</v>
      </c>
      <c r="C2763" s="79">
        <v>42013</v>
      </c>
      <c r="D2763" s="78" t="s">
        <v>251</v>
      </c>
      <c r="E2763" s="76"/>
      <c r="F2763" s="80"/>
    </row>
    <row r="2764" spans="1:6" x14ac:dyDescent="0.25">
      <c r="A2764" s="78">
        <v>2515030</v>
      </c>
      <c r="B2764" s="78" t="s">
        <v>467</v>
      </c>
      <c r="C2764" s="79">
        <v>42013</v>
      </c>
      <c r="D2764" s="78" t="s">
        <v>251</v>
      </c>
      <c r="E2764" s="76"/>
      <c r="F2764" s="80"/>
    </row>
    <row r="2765" spans="1:6" x14ac:dyDescent="0.25">
      <c r="A2765" s="78">
        <v>2515177</v>
      </c>
      <c r="B2765" s="78" t="s">
        <v>467</v>
      </c>
      <c r="C2765" s="79">
        <v>42013</v>
      </c>
      <c r="D2765" s="78" t="s">
        <v>251</v>
      </c>
      <c r="E2765" s="76"/>
      <c r="F2765" s="80"/>
    </row>
    <row r="2766" spans="1:6" x14ac:dyDescent="0.25">
      <c r="A2766" s="78">
        <v>2515325</v>
      </c>
      <c r="B2766" s="78" t="s">
        <v>467</v>
      </c>
      <c r="C2766" s="79">
        <v>42013</v>
      </c>
      <c r="D2766" s="78" t="s">
        <v>251</v>
      </c>
      <c r="E2766" s="76"/>
      <c r="F2766" s="80"/>
    </row>
    <row r="2767" spans="1:6" x14ac:dyDescent="0.25">
      <c r="A2767" s="78">
        <v>2515986</v>
      </c>
      <c r="B2767" s="78" t="s">
        <v>467</v>
      </c>
      <c r="C2767" s="79">
        <v>42013</v>
      </c>
      <c r="D2767" s="78" t="s">
        <v>251</v>
      </c>
      <c r="E2767" s="76"/>
      <c r="F2767" s="80"/>
    </row>
    <row r="2768" spans="1:6" x14ac:dyDescent="0.25">
      <c r="A2768" s="78">
        <v>2516255</v>
      </c>
      <c r="B2768" s="78" t="s">
        <v>467</v>
      </c>
      <c r="C2768" s="79">
        <v>42013</v>
      </c>
      <c r="D2768" s="78" t="s">
        <v>251</v>
      </c>
      <c r="E2768" s="76"/>
      <c r="F2768" s="80"/>
    </row>
    <row r="2769" spans="1:6" x14ac:dyDescent="0.25">
      <c r="A2769" s="78">
        <v>2517099</v>
      </c>
      <c r="B2769" s="78" t="s">
        <v>467</v>
      </c>
      <c r="C2769" s="79">
        <v>42013</v>
      </c>
      <c r="D2769" s="78" t="s">
        <v>251</v>
      </c>
      <c r="E2769" s="76"/>
      <c r="F2769" s="80"/>
    </row>
    <row r="2770" spans="1:6" x14ac:dyDescent="0.25">
      <c r="A2770" s="78">
        <v>2517115</v>
      </c>
      <c r="B2770" s="78" t="s">
        <v>467</v>
      </c>
      <c r="C2770" s="79">
        <v>42013</v>
      </c>
      <c r="D2770" s="78" t="s">
        <v>251</v>
      </c>
      <c r="E2770" s="76"/>
      <c r="F2770" s="80"/>
    </row>
    <row r="2771" spans="1:6" x14ac:dyDescent="0.25">
      <c r="A2771" s="78">
        <v>2517483</v>
      </c>
      <c r="B2771" s="78" t="s">
        <v>467</v>
      </c>
      <c r="C2771" s="79">
        <v>42013</v>
      </c>
      <c r="D2771" s="78" t="s">
        <v>251</v>
      </c>
      <c r="E2771" s="76"/>
      <c r="F2771" s="80"/>
    </row>
    <row r="2772" spans="1:6" x14ac:dyDescent="0.25">
      <c r="A2772" s="78">
        <v>2517716</v>
      </c>
      <c r="B2772" s="78" t="s">
        <v>467</v>
      </c>
      <c r="C2772" s="79">
        <v>42013</v>
      </c>
      <c r="D2772" s="78" t="s">
        <v>251</v>
      </c>
      <c r="E2772" s="76"/>
      <c r="F2772" s="80"/>
    </row>
    <row r="2773" spans="1:6" x14ac:dyDescent="0.25">
      <c r="A2773" s="78">
        <v>2517848</v>
      </c>
      <c r="B2773" s="78" t="s">
        <v>467</v>
      </c>
      <c r="C2773" s="79">
        <v>42013</v>
      </c>
      <c r="D2773" s="78" t="s">
        <v>251</v>
      </c>
      <c r="E2773" s="76"/>
      <c r="F2773" s="80"/>
    </row>
    <row r="2774" spans="1:6" x14ac:dyDescent="0.25">
      <c r="A2774" s="78">
        <v>2518214</v>
      </c>
      <c r="B2774" s="78" t="s">
        <v>467</v>
      </c>
      <c r="C2774" s="79">
        <v>42013</v>
      </c>
      <c r="D2774" s="78" t="s">
        <v>251</v>
      </c>
      <c r="E2774" s="76"/>
      <c r="F2774" s="80"/>
    </row>
    <row r="2775" spans="1:6" x14ac:dyDescent="0.25">
      <c r="A2775" s="78">
        <v>2518313</v>
      </c>
      <c r="B2775" s="78" t="s">
        <v>467</v>
      </c>
      <c r="C2775" s="79">
        <v>42013</v>
      </c>
      <c r="D2775" s="78" t="s">
        <v>251</v>
      </c>
      <c r="E2775" s="76"/>
      <c r="F2775" s="80"/>
    </row>
    <row r="2776" spans="1:6" x14ac:dyDescent="0.25">
      <c r="A2776" s="78">
        <v>2518359</v>
      </c>
      <c r="B2776" s="78" t="s">
        <v>467</v>
      </c>
      <c r="C2776" s="79">
        <v>42013</v>
      </c>
      <c r="D2776" s="78" t="s">
        <v>251</v>
      </c>
      <c r="E2776" s="76"/>
      <c r="F2776" s="80"/>
    </row>
    <row r="2777" spans="1:6" x14ac:dyDescent="0.25">
      <c r="A2777" s="78">
        <v>2518388</v>
      </c>
      <c r="B2777" s="78" t="s">
        <v>467</v>
      </c>
      <c r="C2777" s="79">
        <v>42013</v>
      </c>
      <c r="D2777" s="78" t="s">
        <v>251</v>
      </c>
      <c r="E2777" s="76"/>
      <c r="F2777" s="80"/>
    </row>
    <row r="2778" spans="1:6" x14ac:dyDescent="0.25">
      <c r="A2778" s="78">
        <v>2518506</v>
      </c>
      <c r="B2778" s="78" t="s">
        <v>467</v>
      </c>
      <c r="C2778" s="79">
        <v>42013</v>
      </c>
      <c r="D2778" s="78" t="s">
        <v>251</v>
      </c>
      <c r="E2778" s="76"/>
      <c r="F2778" s="80"/>
    </row>
    <row r="2779" spans="1:6" x14ac:dyDescent="0.25">
      <c r="A2779" s="78">
        <v>2518720</v>
      </c>
      <c r="B2779" s="78" t="s">
        <v>467</v>
      </c>
      <c r="C2779" s="79">
        <v>42013</v>
      </c>
      <c r="D2779" s="78" t="s">
        <v>251</v>
      </c>
      <c r="E2779" s="76"/>
      <c r="F2779" s="80"/>
    </row>
    <row r="2780" spans="1:6" x14ac:dyDescent="0.25">
      <c r="A2780" s="78">
        <v>2518898</v>
      </c>
      <c r="B2780" s="78" t="s">
        <v>467</v>
      </c>
      <c r="C2780" s="79">
        <v>42013</v>
      </c>
      <c r="D2780" s="78" t="s">
        <v>251</v>
      </c>
      <c r="E2780" s="76"/>
      <c r="F2780" s="80"/>
    </row>
    <row r="2781" spans="1:6" x14ac:dyDescent="0.25">
      <c r="A2781" s="78">
        <v>2519210</v>
      </c>
      <c r="B2781" s="78" t="s">
        <v>467</v>
      </c>
      <c r="C2781" s="79">
        <v>42013</v>
      </c>
      <c r="D2781" s="78" t="s">
        <v>251</v>
      </c>
      <c r="E2781" s="76"/>
      <c r="F2781" s="80"/>
    </row>
    <row r="2782" spans="1:6" x14ac:dyDescent="0.25">
      <c r="A2782" s="78">
        <v>2519679</v>
      </c>
      <c r="B2782" s="78" t="s">
        <v>467</v>
      </c>
      <c r="C2782" s="79">
        <v>42013</v>
      </c>
      <c r="D2782" s="78" t="s">
        <v>251</v>
      </c>
      <c r="E2782" s="76"/>
      <c r="F2782" s="80"/>
    </row>
    <row r="2783" spans="1:6" x14ac:dyDescent="0.25">
      <c r="A2783" s="78">
        <v>2519680</v>
      </c>
      <c r="B2783" s="78" t="s">
        <v>467</v>
      </c>
      <c r="C2783" s="79">
        <v>42013</v>
      </c>
      <c r="D2783" s="78" t="s">
        <v>251</v>
      </c>
      <c r="E2783" s="76"/>
      <c r="F2783" s="80"/>
    </row>
    <row r="2784" spans="1:6" x14ac:dyDescent="0.25">
      <c r="A2784" s="78">
        <v>2519890</v>
      </c>
      <c r="B2784" s="78" t="s">
        <v>467</v>
      </c>
      <c r="C2784" s="79">
        <v>42013</v>
      </c>
      <c r="D2784" s="78" t="s">
        <v>251</v>
      </c>
      <c r="E2784" s="76"/>
      <c r="F2784" s="80"/>
    </row>
    <row r="2785" spans="1:6" x14ac:dyDescent="0.25">
      <c r="A2785" s="78">
        <v>2519913</v>
      </c>
      <c r="B2785" s="78" t="s">
        <v>467</v>
      </c>
      <c r="C2785" s="79">
        <v>42013</v>
      </c>
      <c r="D2785" s="78" t="s">
        <v>251</v>
      </c>
      <c r="E2785" s="76"/>
      <c r="F2785" s="80"/>
    </row>
    <row r="2786" spans="1:6" x14ac:dyDescent="0.25">
      <c r="A2786" s="78">
        <v>2520164</v>
      </c>
      <c r="B2786" s="78" t="s">
        <v>467</v>
      </c>
      <c r="C2786" s="79">
        <v>42013</v>
      </c>
      <c r="D2786" s="78" t="s">
        <v>251</v>
      </c>
      <c r="E2786" s="76"/>
      <c r="F2786" s="80"/>
    </row>
    <row r="2787" spans="1:6" x14ac:dyDescent="0.25">
      <c r="A2787" s="78">
        <v>2520204</v>
      </c>
      <c r="B2787" s="78" t="s">
        <v>467</v>
      </c>
      <c r="C2787" s="79">
        <v>42013</v>
      </c>
      <c r="D2787" s="78" t="s">
        <v>251</v>
      </c>
      <c r="E2787" s="76"/>
      <c r="F2787" s="80"/>
    </row>
    <row r="2788" spans="1:6" x14ac:dyDescent="0.25">
      <c r="A2788" s="78">
        <v>2520389</v>
      </c>
      <c r="B2788" s="78" t="s">
        <v>467</v>
      </c>
      <c r="C2788" s="79">
        <v>42013</v>
      </c>
      <c r="D2788" s="78" t="s">
        <v>251</v>
      </c>
      <c r="E2788" s="76"/>
      <c r="F2788" s="80"/>
    </row>
    <row r="2789" spans="1:6" x14ac:dyDescent="0.25">
      <c r="A2789" s="78">
        <v>2520392</v>
      </c>
      <c r="B2789" s="78" t="s">
        <v>467</v>
      </c>
      <c r="C2789" s="79">
        <v>42013</v>
      </c>
      <c r="D2789" s="78" t="s">
        <v>251</v>
      </c>
      <c r="E2789" s="76"/>
      <c r="F2789" s="80"/>
    </row>
    <row r="2790" spans="1:6" x14ac:dyDescent="0.25">
      <c r="A2790" s="78">
        <v>2520468</v>
      </c>
      <c r="B2790" s="78" t="s">
        <v>467</v>
      </c>
      <c r="C2790" s="79">
        <v>42013</v>
      </c>
      <c r="D2790" s="78" t="s">
        <v>251</v>
      </c>
      <c r="E2790" s="76"/>
      <c r="F2790" s="80"/>
    </row>
    <row r="2791" spans="1:6" x14ac:dyDescent="0.25">
      <c r="A2791" s="78">
        <v>2520897</v>
      </c>
      <c r="B2791" s="78" t="s">
        <v>467</v>
      </c>
      <c r="C2791" s="79">
        <v>42013</v>
      </c>
      <c r="D2791" s="78" t="s">
        <v>251</v>
      </c>
      <c r="E2791" s="76"/>
      <c r="F2791" s="80"/>
    </row>
    <row r="2792" spans="1:6" x14ac:dyDescent="0.25">
      <c r="A2792" s="78">
        <v>2520933</v>
      </c>
      <c r="B2792" s="78" t="s">
        <v>467</v>
      </c>
      <c r="C2792" s="79">
        <v>42013</v>
      </c>
      <c r="D2792" s="78" t="s">
        <v>251</v>
      </c>
      <c r="E2792" s="76"/>
      <c r="F2792" s="80"/>
    </row>
    <row r="2793" spans="1:6" x14ac:dyDescent="0.25">
      <c r="A2793" s="78">
        <v>2521340</v>
      </c>
      <c r="B2793" s="78" t="s">
        <v>467</v>
      </c>
      <c r="C2793" s="79">
        <v>42013</v>
      </c>
      <c r="D2793" s="78" t="s">
        <v>251</v>
      </c>
      <c r="E2793" s="76"/>
      <c r="F2793" s="80"/>
    </row>
    <row r="2794" spans="1:6" x14ac:dyDescent="0.25">
      <c r="A2794" s="78">
        <v>2521353</v>
      </c>
      <c r="B2794" s="78" t="s">
        <v>467</v>
      </c>
      <c r="C2794" s="79">
        <v>42013</v>
      </c>
      <c r="D2794" s="78" t="s">
        <v>251</v>
      </c>
      <c r="E2794" s="76"/>
      <c r="F2794" s="80"/>
    </row>
    <row r="2795" spans="1:6" x14ac:dyDescent="0.25">
      <c r="A2795" s="78">
        <v>2521369</v>
      </c>
      <c r="B2795" s="78" t="s">
        <v>467</v>
      </c>
      <c r="C2795" s="79">
        <v>42013</v>
      </c>
      <c r="D2795" s="78" t="s">
        <v>251</v>
      </c>
      <c r="E2795" s="76"/>
      <c r="F2795" s="80"/>
    </row>
    <row r="2796" spans="1:6" x14ac:dyDescent="0.25">
      <c r="A2796" s="78">
        <v>2521495</v>
      </c>
      <c r="B2796" s="78" t="s">
        <v>467</v>
      </c>
      <c r="C2796" s="79">
        <v>42013</v>
      </c>
      <c r="D2796" s="78" t="s">
        <v>251</v>
      </c>
      <c r="E2796" s="76"/>
      <c r="F2796" s="80"/>
    </row>
    <row r="2797" spans="1:6" x14ac:dyDescent="0.25">
      <c r="A2797" s="78">
        <v>2521884</v>
      </c>
      <c r="B2797" s="78" t="s">
        <v>467</v>
      </c>
      <c r="C2797" s="79">
        <v>42013</v>
      </c>
      <c r="D2797" s="78" t="s">
        <v>251</v>
      </c>
      <c r="E2797" s="76"/>
      <c r="F2797" s="80"/>
    </row>
    <row r="2798" spans="1:6" x14ac:dyDescent="0.25">
      <c r="A2798" s="78">
        <v>2522126</v>
      </c>
      <c r="B2798" s="78" t="s">
        <v>467</v>
      </c>
      <c r="C2798" s="79">
        <v>42013</v>
      </c>
      <c r="D2798" s="78" t="s">
        <v>251</v>
      </c>
      <c r="E2798" s="76"/>
      <c r="F2798" s="80"/>
    </row>
    <row r="2799" spans="1:6" x14ac:dyDescent="0.25">
      <c r="A2799" s="78">
        <v>2522286</v>
      </c>
      <c r="B2799" s="78" t="s">
        <v>467</v>
      </c>
      <c r="C2799" s="79">
        <v>42013</v>
      </c>
      <c r="D2799" s="78" t="s">
        <v>251</v>
      </c>
      <c r="E2799" s="76"/>
      <c r="F2799" s="80"/>
    </row>
    <row r="2800" spans="1:6" x14ac:dyDescent="0.25">
      <c r="A2800" s="78">
        <v>2522363</v>
      </c>
      <c r="B2800" s="78" t="s">
        <v>467</v>
      </c>
      <c r="C2800" s="79">
        <v>42013</v>
      </c>
      <c r="D2800" s="78" t="s">
        <v>251</v>
      </c>
      <c r="E2800" s="76"/>
      <c r="F2800" s="80"/>
    </row>
    <row r="2801" spans="1:6" x14ac:dyDescent="0.25">
      <c r="A2801" s="78">
        <v>2522647</v>
      </c>
      <c r="B2801" s="78" t="s">
        <v>467</v>
      </c>
      <c r="C2801" s="79">
        <v>42013</v>
      </c>
      <c r="D2801" s="78" t="s">
        <v>251</v>
      </c>
      <c r="E2801" s="76"/>
      <c r="F2801" s="80"/>
    </row>
    <row r="2802" spans="1:6" x14ac:dyDescent="0.25">
      <c r="A2802" s="78">
        <v>2523061</v>
      </c>
      <c r="B2802" s="78" t="s">
        <v>467</v>
      </c>
      <c r="C2802" s="79">
        <v>42013</v>
      </c>
      <c r="D2802" s="78" t="s">
        <v>251</v>
      </c>
      <c r="E2802" s="76"/>
      <c r="F2802" s="80"/>
    </row>
    <row r="2803" spans="1:6" x14ac:dyDescent="0.25">
      <c r="A2803" s="78">
        <v>2523094</v>
      </c>
      <c r="B2803" s="78" t="s">
        <v>467</v>
      </c>
      <c r="C2803" s="79">
        <v>42013</v>
      </c>
      <c r="D2803" s="78" t="s">
        <v>473</v>
      </c>
      <c r="E2803" s="76"/>
      <c r="F2803" s="80"/>
    </row>
    <row r="2804" spans="1:6" x14ac:dyDescent="0.25">
      <c r="A2804" s="78">
        <v>2523109</v>
      </c>
      <c r="B2804" s="78" t="s">
        <v>467</v>
      </c>
      <c r="C2804" s="79">
        <v>42013</v>
      </c>
      <c r="D2804" s="78" t="s">
        <v>251</v>
      </c>
      <c r="E2804" s="76"/>
      <c r="F2804" s="80"/>
    </row>
    <row r="2805" spans="1:6" x14ac:dyDescent="0.25">
      <c r="A2805" s="78">
        <v>2523293</v>
      </c>
      <c r="B2805" s="78" t="s">
        <v>467</v>
      </c>
      <c r="C2805" s="79">
        <v>42013</v>
      </c>
      <c r="D2805" s="78" t="s">
        <v>251</v>
      </c>
      <c r="E2805" s="76"/>
      <c r="F2805" s="80"/>
    </row>
    <row r="2806" spans="1:6" x14ac:dyDescent="0.25">
      <c r="A2806" s="78">
        <v>2523381</v>
      </c>
      <c r="B2806" s="78" t="s">
        <v>467</v>
      </c>
      <c r="C2806" s="79">
        <v>42013</v>
      </c>
      <c r="D2806" s="78" t="s">
        <v>251</v>
      </c>
      <c r="E2806" s="76"/>
      <c r="F2806" s="80"/>
    </row>
    <row r="2807" spans="1:6" x14ac:dyDescent="0.25">
      <c r="A2807" s="78">
        <v>2523709</v>
      </c>
      <c r="B2807" s="78" t="s">
        <v>467</v>
      </c>
      <c r="C2807" s="79">
        <v>42013</v>
      </c>
      <c r="D2807" s="78" t="s">
        <v>251</v>
      </c>
      <c r="E2807" s="76"/>
      <c r="F2807" s="80"/>
    </row>
    <row r="2808" spans="1:6" x14ac:dyDescent="0.25">
      <c r="A2808" s="78">
        <v>2523788</v>
      </c>
      <c r="B2808" s="78" t="s">
        <v>467</v>
      </c>
      <c r="C2808" s="79">
        <v>42013</v>
      </c>
      <c r="D2808" s="78" t="s">
        <v>251</v>
      </c>
      <c r="E2808" s="76"/>
      <c r="F2808" s="80"/>
    </row>
    <row r="2809" spans="1:6" x14ac:dyDescent="0.25">
      <c r="A2809" s="78">
        <v>2523879</v>
      </c>
      <c r="B2809" s="78" t="s">
        <v>467</v>
      </c>
      <c r="C2809" s="79">
        <v>42013</v>
      </c>
      <c r="D2809" s="78" t="s">
        <v>251</v>
      </c>
      <c r="E2809" s="76"/>
      <c r="F2809" s="80"/>
    </row>
    <row r="2810" spans="1:6" x14ac:dyDescent="0.25">
      <c r="A2810" s="78">
        <v>2524392</v>
      </c>
      <c r="B2810" s="78" t="s">
        <v>467</v>
      </c>
      <c r="C2810" s="79">
        <v>42013</v>
      </c>
      <c r="D2810" s="78" t="s">
        <v>251</v>
      </c>
      <c r="E2810" s="76"/>
      <c r="F2810" s="80"/>
    </row>
    <row r="2811" spans="1:6" x14ac:dyDescent="0.25">
      <c r="A2811" s="78">
        <v>2524538</v>
      </c>
      <c r="B2811" s="78" t="s">
        <v>467</v>
      </c>
      <c r="C2811" s="79">
        <v>42013</v>
      </c>
      <c r="D2811" s="78" t="s">
        <v>251</v>
      </c>
      <c r="E2811" s="76"/>
      <c r="F2811" s="80"/>
    </row>
    <row r="2812" spans="1:6" x14ac:dyDescent="0.25">
      <c r="A2812" s="78">
        <v>2524805</v>
      </c>
      <c r="B2812" s="78" t="s">
        <v>467</v>
      </c>
      <c r="C2812" s="79">
        <v>42013</v>
      </c>
      <c r="D2812" s="78" t="s">
        <v>251</v>
      </c>
      <c r="E2812" s="76"/>
      <c r="F2812" s="80"/>
    </row>
    <row r="2813" spans="1:6" x14ac:dyDescent="0.25">
      <c r="A2813" s="78">
        <v>2524995</v>
      </c>
      <c r="B2813" s="78" t="s">
        <v>467</v>
      </c>
      <c r="C2813" s="79">
        <v>42013</v>
      </c>
      <c r="D2813" s="78" t="s">
        <v>251</v>
      </c>
      <c r="E2813" s="76"/>
      <c r="F2813" s="80"/>
    </row>
    <row r="2814" spans="1:6" x14ac:dyDescent="0.25">
      <c r="A2814" s="78">
        <v>2525190</v>
      </c>
      <c r="B2814" s="78" t="s">
        <v>467</v>
      </c>
      <c r="C2814" s="79">
        <v>42013</v>
      </c>
      <c r="D2814" s="78" t="s">
        <v>251</v>
      </c>
      <c r="E2814" s="76"/>
      <c r="F2814" s="80"/>
    </row>
    <row r="2815" spans="1:6" x14ac:dyDescent="0.25">
      <c r="A2815" s="78">
        <v>2525256</v>
      </c>
      <c r="B2815" s="78" t="s">
        <v>467</v>
      </c>
      <c r="C2815" s="79">
        <v>42013</v>
      </c>
      <c r="D2815" s="78" t="s">
        <v>251</v>
      </c>
      <c r="E2815" s="76"/>
      <c r="F2815" s="80"/>
    </row>
    <row r="2816" spans="1:6" x14ac:dyDescent="0.25">
      <c r="A2816" s="78">
        <v>2525391</v>
      </c>
      <c r="B2816" s="78" t="s">
        <v>467</v>
      </c>
      <c r="C2816" s="79">
        <v>42013</v>
      </c>
      <c r="D2816" s="78" t="s">
        <v>251</v>
      </c>
      <c r="E2816" s="76"/>
      <c r="F2816" s="80"/>
    </row>
    <row r="2817" spans="1:6" x14ac:dyDescent="0.25">
      <c r="A2817" s="78">
        <v>2532990</v>
      </c>
      <c r="B2817" s="78" t="s">
        <v>467</v>
      </c>
      <c r="C2817" s="79">
        <v>42013</v>
      </c>
      <c r="D2817" s="78" t="s">
        <v>251</v>
      </c>
      <c r="E2817" s="76"/>
      <c r="F2817" s="80"/>
    </row>
    <row r="2818" spans="1:6" x14ac:dyDescent="0.25">
      <c r="A2818" s="78">
        <v>2542423</v>
      </c>
      <c r="B2818" s="78" t="s">
        <v>467</v>
      </c>
      <c r="C2818" s="79">
        <v>42013</v>
      </c>
      <c r="D2818" s="78" t="s">
        <v>251</v>
      </c>
      <c r="E2818" s="76"/>
      <c r="F2818" s="80"/>
    </row>
    <row r="2819" spans="1:6" x14ac:dyDescent="0.25">
      <c r="A2819" s="78">
        <v>2542467</v>
      </c>
      <c r="B2819" s="78" t="s">
        <v>467</v>
      </c>
      <c r="C2819" s="79">
        <v>42013</v>
      </c>
      <c r="D2819" s="78" t="s">
        <v>251</v>
      </c>
      <c r="E2819" s="76"/>
      <c r="F2819" s="80"/>
    </row>
    <row r="2820" spans="1:6" x14ac:dyDescent="0.25">
      <c r="A2820" s="78">
        <v>2542488</v>
      </c>
      <c r="B2820" s="78" t="s">
        <v>467</v>
      </c>
      <c r="C2820" s="79">
        <v>42013</v>
      </c>
      <c r="D2820" s="78" t="s">
        <v>251</v>
      </c>
      <c r="E2820" s="76"/>
      <c r="F2820" s="80"/>
    </row>
    <row r="2821" spans="1:6" x14ac:dyDescent="0.25">
      <c r="A2821" s="78">
        <v>2542587</v>
      </c>
      <c r="B2821" s="78" t="s">
        <v>467</v>
      </c>
      <c r="C2821" s="79">
        <v>42013</v>
      </c>
      <c r="D2821" s="78" t="s">
        <v>251</v>
      </c>
      <c r="E2821" s="76"/>
      <c r="F2821" s="80"/>
    </row>
    <row r="2822" spans="1:6" x14ac:dyDescent="0.25">
      <c r="A2822" s="78">
        <v>2542724</v>
      </c>
      <c r="B2822" s="78" t="s">
        <v>467</v>
      </c>
      <c r="C2822" s="79">
        <v>42013</v>
      </c>
      <c r="D2822" s="78" t="s">
        <v>251</v>
      </c>
      <c r="E2822" s="76"/>
      <c r="F2822" s="80"/>
    </row>
    <row r="2823" spans="1:6" x14ac:dyDescent="0.25">
      <c r="A2823" s="78">
        <v>2542795</v>
      </c>
      <c r="B2823" s="78" t="s">
        <v>467</v>
      </c>
      <c r="C2823" s="79">
        <v>42013</v>
      </c>
      <c r="D2823" s="78" t="s">
        <v>251</v>
      </c>
      <c r="E2823" s="76"/>
      <c r="F2823" s="80"/>
    </row>
    <row r="2824" spans="1:6" x14ac:dyDescent="0.25">
      <c r="A2824" s="78">
        <v>2542919</v>
      </c>
      <c r="B2824" s="78" t="s">
        <v>467</v>
      </c>
      <c r="C2824" s="79">
        <v>42013</v>
      </c>
      <c r="D2824" s="78" t="s">
        <v>251</v>
      </c>
      <c r="E2824" s="76"/>
      <c r="F2824" s="80"/>
    </row>
    <row r="2825" spans="1:6" x14ac:dyDescent="0.25">
      <c r="A2825" s="78">
        <v>2543415</v>
      </c>
      <c r="B2825" s="78" t="s">
        <v>467</v>
      </c>
      <c r="C2825" s="79">
        <v>42013</v>
      </c>
      <c r="D2825" s="78" t="s">
        <v>251</v>
      </c>
      <c r="E2825" s="76"/>
      <c r="F2825" s="80"/>
    </row>
    <row r="2826" spans="1:6" x14ac:dyDescent="0.25">
      <c r="A2826" s="78">
        <v>2543730</v>
      </c>
      <c r="B2826" s="78" t="s">
        <v>467</v>
      </c>
      <c r="C2826" s="79">
        <v>42013</v>
      </c>
      <c r="D2826" s="78" t="s">
        <v>251</v>
      </c>
      <c r="E2826" s="76"/>
      <c r="F2826" s="80"/>
    </row>
    <row r="2827" spans="1:6" x14ac:dyDescent="0.25">
      <c r="A2827" s="78">
        <v>2543930</v>
      </c>
      <c r="B2827" s="78" t="s">
        <v>467</v>
      </c>
      <c r="C2827" s="79">
        <v>42013</v>
      </c>
      <c r="D2827" s="78" t="s">
        <v>251</v>
      </c>
      <c r="E2827" s="76"/>
      <c r="F2827" s="80"/>
    </row>
    <row r="2828" spans="1:6" x14ac:dyDescent="0.25">
      <c r="A2828" s="78">
        <v>2544544</v>
      </c>
      <c r="B2828" s="78" t="s">
        <v>467</v>
      </c>
      <c r="C2828" s="79">
        <v>42013</v>
      </c>
      <c r="D2828" s="78" t="s">
        <v>251</v>
      </c>
      <c r="E2828" s="76"/>
      <c r="F2828" s="80"/>
    </row>
    <row r="2829" spans="1:6" x14ac:dyDescent="0.25">
      <c r="A2829" s="78">
        <v>2544614</v>
      </c>
      <c r="B2829" s="78" t="s">
        <v>467</v>
      </c>
      <c r="C2829" s="79">
        <v>42013</v>
      </c>
      <c r="D2829" s="78" t="s">
        <v>251</v>
      </c>
      <c r="E2829" s="76"/>
      <c r="F2829" s="80"/>
    </row>
    <row r="2830" spans="1:6" x14ac:dyDescent="0.25">
      <c r="A2830" s="78">
        <v>2544783</v>
      </c>
      <c r="B2830" s="78" t="s">
        <v>467</v>
      </c>
      <c r="C2830" s="79">
        <v>42013</v>
      </c>
      <c r="D2830" s="78" t="s">
        <v>251</v>
      </c>
      <c r="E2830" s="76"/>
      <c r="F2830" s="80"/>
    </row>
    <row r="2831" spans="1:6" x14ac:dyDescent="0.25">
      <c r="A2831" s="78">
        <v>2544792</v>
      </c>
      <c r="B2831" s="78" t="s">
        <v>467</v>
      </c>
      <c r="C2831" s="79">
        <v>42013</v>
      </c>
      <c r="D2831" s="78" t="s">
        <v>251</v>
      </c>
      <c r="E2831" s="76"/>
      <c r="F2831" s="80"/>
    </row>
    <row r="2832" spans="1:6" x14ac:dyDescent="0.25">
      <c r="A2832" s="78">
        <v>2545200</v>
      </c>
      <c r="B2832" s="78" t="s">
        <v>467</v>
      </c>
      <c r="C2832" s="79">
        <v>42013</v>
      </c>
      <c r="D2832" s="78" t="s">
        <v>251</v>
      </c>
      <c r="E2832" s="76"/>
      <c r="F2832" s="80"/>
    </row>
    <row r="2833" spans="1:6" x14ac:dyDescent="0.25">
      <c r="A2833" s="78">
        <v>2545463</v>
      </c>
      <c r="B2833" s="78" t="s">
        <v>467</v>
      </c>
      <c r="C2833" s="79">
        <v>42013</v>
      </c>
      <c r="D2833" s="78" t="s">
        <v>251</v>
      </c>
      <c r="E2833" s="76"/>
      <c r="F2833" s="80"/>
    </row>
    <row r="2834" spans="1:6" x14ac:dyDescent="0.25">
      <c r="A2834" s="78">
        <v>2546286</v>
      </c>
      <c r="B2834" s="78" t="s">
        <v>467</v>
      </c>
      <c r="C2834" s="79">
        <v>42013</v>
      </c>
      <c r="D2834" s="78" t="s">
        <v>251</v>
      </c>
      <c r="E2834" s="76"/>
      <c r="F2834" s="80"/>
    </row>
    <row r="2835" spans="1:6" x14ac:dyDescent="0.25">
      <c r="A2835" s="78">
        <v>2547096</v>
      </c>
      <c r="B2835" s="78" t="s">
        <v>467</v>
      </c>
      <c r="C2835" s="79">
        <v>42013</v>
      </c>
      <c r="D2835" s="78" t="s">
        <v>251</v>
      </c>
      <c r="E2835" s="76"/>
      <c r="F2835" s="80"/>
    </row>
    <row r="2836" spans="1:6" x14ac:dyDescent="0.25">
      <c r="A2836" s="78">
        <v>2547538</v>
      </c>
      <c r="B2836" s="78" t="s">
        <v>467</v>
      </c>
      <c r="C2836" s="79">
        <v>42013</v>
      </c>
      <c r="D2836" s="78" t="s">
        <v>251</v>
      </c>
      <c r="E2836" s="76"/>
      <c r="F2836" s="80"/>
    </row>
    <row r="2837" spans="1:6" x14ac:dyDescent="0.25">
      <c r="A2837" s="78">
        <v>2547666</v>
      </c>
      <c r="B2837" s="78" t="s">
        <v>467</v>
      </c>
      <c r="C2837" s="79">
        <v>42013</v>
      </c>
      <c r="D2837" s="78" t="s">
        <v>251</v>
      </c>
      <c r="E2837" s="76"/>
      <c r="F2837" s="80"/>
    </row>
    <row r="2838" spans="1:6" x14ac:dyDescent="0.25">
      <c r="A2838" s="78">
        <v>2547826</v>
      </c>
      <c r="B2838" s="78" t="s">
        <v>467</v>
      </c>
      <c r="C2838" s="79">
        <v>42013</v>
      </c>
      <c r="D2838" s="78" t="s">
        <v>251</v>
      </c>
      <c r="E2838" s="76"/>
      <c r="F2838" s="80"/>
    </row>
    <row r="2839" spans="1:6" x14ac:dyDescent="0.25">
      <c r="A2839" s="78">
        <v>2547852</v>
      </c>
      <c r="B2839" s="78" t="s">
        <v>467</v>
      </c>
      <c r="C2839" s="79">
        <v>42013</v>
      </c>
      <c r="D2839" s="78" t="s">
        <v>251</v>
      </c>
      <c r="E2839" s="76"/>
      <c r="F2839" s="80"/>
    </row>
    <row r="2840" spans="1:6" x14ac:dyDescent="0.25">
      <c r="A2840" s="78">
        <v>2547903</v>
      </c>
      <c r="B2840" s="78" t="s">
        <v>467</v>
      </c>
      <c r="C2840" s="79">
        <v>42013</v>
      </c>
      <c r="D2840" s="78" t="s">
        <v>251</v>
      </c>
      <c r="E2840" s="76"/>
      <c r="F2840" s="80"/>
    </row>
    <row r="2841" spans="1:6" x14ac:dyDescent="0.25">
      <c r="A2841" s="78">
        <v>2548379</v>
      </c>
      <c r="B2841" s="78" t="s">
        <v>467</v>
      </c>
      <c r="C2841" s="79">
        <v>42013</v>
      </c>
      <c r="D2841" s="78" t="s">
        <v>251</v>
      </c>
      <c r="E2841" s="76"/>
      <c r="F2841" s="80"/>
    </row>
    <row r="2842" spans="1:6" x14ac:dyDescent="0.25">
      <c r="A2842" s="78">
        <v>2548545</v>
      </c>
      <c r="B2842" s="78" t="s">
        <v>467</v>
      </c>
      <c r="C2842" s="79">
        <v>42013</v>
      </c>
      <c r="D2842" s="78" t="s">
        <v>251</v>
      </c>
      <c r="E2842" s="76"/>
      <c r="F2842" s="80"/>
    </row>
    <row r="2843" spans="1:6" x14ac:dyDescent="0.25">
      <c r="A2843" s="78">
        <v>2548922</v>
      </c>
      <c r="B2843" s="78" t="s">
        <v>467</v>
      </c>
      <c r="C2843" s="79">
        <v>42013</v>
      </c>
      <c r="D2843" s="78" t="s">
        <v>251</v>
      </c>
      <c r="E2843" s="76"/>
      <c r="F2843" s="80"/>
    </row>
    <row r="2844" spans="1:6" x14ac:dyDescent="0.25">
      <c r="A2844" s="78">
        <v>2550118</v>
      </c>
      <c r="B2844" s="78" t="s">
        <v>467</v>
      </c>
      <c r="C2844" s="79">
        <v>42013</v>
      </c>
      <c r="D2844" s="78" t="s">
        <v>251</v>
      </c>
      <c r="E2844" s="76"/>
      <c r="F2844" s="80"/>
    </row>
    <row r="2845" spans="1:6" x14ac:dyDescent="0.25">
      <c r="A2845" s="78">
        <v>2550580</v>
      </c>
      <c r="B2845" s="78" t="s">
        <v>467</v>
      </c>
      <c r="C2845" s="79">
        <v>42013</v>
      </c>
      <c r="D2845" s="78" t="s">
        <v>251</v>
      </c>
      <c r="E2845" s="76"/>
      <c r="F2845" s="80"/>
    </row>
    <row r="2846" spans="1:6" x14ac:dyDescent="0.25">
      <c r="A2846" s="78">
        <v>2550786</v>
      </c>
      <c r="B2846" s="78" t="s">
        <v>467</v>
      </c>
      <c r="C2846" s="79">
        <v>42013</v>
      </c>
      <c r="D2846" s="78" t="s">
        <v>251</v>
      </c>
      <c r="E2846" s="76"/>
      <c r="F2846" s="80"/>
    </row>
    <row r="2847" spans="1:6" x14ac:dyDescent="0.25">
      <c r="A2847" s="78">
        <v>2550944</v>
      </c>
      <c r="B2847" s="78" t="s">
        <v>467</v>
      </c>
      <c r="C2847" s="79">
        <v>42013</v>
      </c>
      <c r="D2847" s="78" t="s">
        <v>251</v>
      </c>
      <c r="E2847" s="76"/>
      <c r="F2847" s="80"/>
    </row>
    <row r="2848" spans="1:6" x14ac:dyDescent="0.25">
      <c r="A2848" s="78">
        <v>2551367</v>
      </c>
      <c r="B2848" s="78" t="s">
        <v>467</v>
      </c>
      <c r="C2848" s="79">
        <v>42013</v>
      </c>
      <c r="D2848" s="78" t="s">
        <v>251</v>
      </c>
      <c r="E2848" s="76"/>
      <c r="F2848" s="80"/>
    </row>
    <row r="2849" spans="1:6" x14ac:dyDescent="0.25">
      <c r="A2849" s="78">
        <v>2551484</v>
      </c>
      <c r="B2849" s="78" t="s">
        <v>467</v>
      </c>
      <c r="C2849" s="79">
        <v>42013</v>
      </c>
      <c r="D2849" s="78" t="s">
        <v>251</v>
      </c>
      <c r="E2849" s="76"/>
      <c r="F2849" s="80"/>
    </row>
    <row r="2850" spans="1:6" x14ac:dyDescent="0.25">
      <c r="A2850" s="78">
        <v>2551795</v>
      </c>
      <c r="B2850" s="78" t="s">
        <v>467</v>
      </c>
      <c r="C2850" s="79">
        <v>42013</v>
      </c>
      <c r="D2850" s="78" t="s">
        <v>251</v>
      </c>
      <c r="E2850" s="76"/>
      <c r="F2850" s="80"/>
    </row>
    <row r="2851" spans="1:6" x14ac:dyDescent="0.25">
      <c r="A2851" s="78">
        <v>2551830</v>
      </c>
      <c r="B2851" s="78" t="s">
        <v>467</v>
      </c>
      <c r="C2851" s="79">
        <v>42013</v>
      </c>
      <c r="D2851" s="78" t="s">
        <v>251</v>
      </c>
      <c r="E2851" s="76"/>
      <c r="F2851" s="80"/>
    </row>
    <row r="2852" spans="1:6" x14ac:dyDescent="0.25">
      <c r="A2852" s="78">
        <v>2551884</v>
      </c>
      <c r="B2852" s="78" t="s">
        <v>467</v>
      </c>
      <c r="C2852" s="79">
        <v>42013</v>
      </c>
      <c r="D2852" s="78" t="s">
        <v>251</v>
      </c>
      <c r="E2852" s="76"/>
      <c r="F2852" s="80"/>
    </row>
    <row r="2853" spans="1:6" x14ac:dyDescent="0.25">
      <c r="A2853" s="78">
        <v>2551923</v>
      </c>
      <c r="B2853" s="78" t="s">
        <v>467</v>
      </c>
      <c r="C2853" s="79">
        <v>42013</v>
      </c>
      <c r="D2853" s="78" t="s">
        <v>251</v>
      </c>
      <c r="E2853" s="76"/>
      <c r="F2853" s="80"/>
    </row>
    <row r="2854" spans="1:6" x14ac:dyDescent="0.25">
      <c r="A2854" s="78">
        <v>2552016</v>
      </c>
      <c r="B2854" s="78" t="s">
        <v>467</v>
      </c>
      <c r="C2854" s="79">
        <v>42013</v>
      </c>
      <c r="D2854" s="78" t="s">
        <v>251</v>
      </c>
      <c r="E2854" s="76"/>
      <c r="F2854" s="80"/>
    </row>
    <row r="2855" spans="1:6" x14ac:dyDescent="0.25">
      <c r="A2855" s="78">
        <v>2552052</v>
      </c>
      <c r="B2855" s="78" t="s">
        <v>467</v>
      </c>
      <c r="C2855" s="79">
        <v>42013</v>
      </c>
      <c r="D2855" s="78" t="s">
        <v>251</v>
      </c>
      <c r="E2855" s="76"/>
      <c r="F2855" s="80"/>
    </row>
    <row r="2856" spans="1:6" x14ac:dyDescent="0.25">
      <c r="A2856" s="78">
        <v>2552098</v>
      </c>
      <c r="B2856" s="78" t="s">
        <v>467</v>
      </c>
      <c r="C2856" s="79">
        <v>42013</v>
      </c>
      <c r="D2856" s="78" t="s">
        <v>251</v>
      </c>
      <c r="E2856" s="76"/>
      <c r="F2856" s="80"/>
    </row>
    <row r="2857" spans="1:6" x14ac:dyDescent="0.25">
      <c r="A2857" s="78">
        <v>2552135</v>
      </c>
      <c r="B2857" s="78" t="s">
        <v>467</v>
      </c>
      <c r="C2857" s="79">
        <v>42013</v>
      </c>
      <c r="D2857" s="78" t="s">
        <v>251</v>
      </c>
      <c r="E2857" s="76"/>
      <c r="F2857" s="80"/>
    </row>
    <row r="2858" spans="1:6" x14ac:dyDescent="0.25">
      <c r="A2858" s="78">
        <v>2552700</v>
      </c>
      <c r="B2858" s="78" t="s">
        <v>467</v>
      </c>
      <c r="C2858" s="79">
        <v>42013</v>
      </c>
      <c r="D2858" s="78" t="s">
        <v>251</v>
      </c>
      <c r="E2858" s="76"/>
      <c r="F2858" s="80"/>
    </row>
    <row r="2859" spans="1:6" x14ac:dyDescent="0.25">
      <c r="A2859" s="78">
        <v>2553177</v>
      </c>
      <c r="B2859" s="78" t="s">
        <v>467</v>
      </c>
      <c r="C2859" s="79">
        <v>42013</v>
      </c>
      <c r="D2859" s="78" t="s">
        <v>251</v>
      </c>
      <c r="E2859" s="76"/>
      <c r="F2859" s="80"/>
    </row>
    <row r="2860" spans="1:6" x14ac:dyDescent="0.25">
      <c r="A2860" s="78">
        <v>2553258</v>
      </c>
      <c r="B2860" s="78" t="s">
        <v>467</v>
      </c>
      <c r="C2860" s="79">
        <v>42013</v>
      </c>
      <c r="D2860" s="78" t="s">
        <v>251</v>
      </c>
      <c r="E2860" s="76"/>
      <c r="F2860" s="80"/>
    </row>
    <row r="2861" spans="1:6" x14ac:dyDescent="0.25">
      <c r="A2861" s="78">
        <v>2553325</v>
      </c>
      <c r="B2861" s="78" t="s">
        <v>467</v>
      </c>
      <c r="C2861" s="79">
        <v>42013</v>
      </c>
      <c r="D2861" s="78" t="s">
        <v>251</v>
      </c>
      <c r="E2861" s="76"/>
      <c r="F2861" s="80"/>
    </row>
    <row r="2862" spans="1:6" x14ac:dyDescent="0.25">
      <c r="A2862" s="78">
        <v>2553487</v>
      </c>
      <c r="B2862" s="78" t="s">
        <v>467</v>
      </c>
      <c r="C2862" s="79">
        <v>42013</v>
      </c>
      <c r="D2862" s="78" t="s">
        <v>251</v>
      </c>
      <c r="E2862" s="76"/>
      <c r="F2862" s="80"/>
    </row>
    <row r="2863" spans="1:6" x14ac:dyDescent="0.25">
      <c r="A2863" s="78">
        <v>2553873</v>
      </c>
      <c r="B2863" s="78" t="s">
        <v>467</v>
      </c>
      <c r="C2863" s="79">
        <v>42013</v>
      </c>
      <c r="D2863" s="78" t="s">
        <v>251</v>
      </c>
      <c r="E2863" s="76"/>
      <c r="F2863" s="80"/>
    </row>
    <row r="2864" spans="1:6" x14ac:dyDescent="0.25">
      <c r="A2864" s="78">
        <v>2554766</v>
      </c>
      <c r="B2864" s="78" t="s">
        <v>467</v>
      </c>
      <c r="C2864" s="79">
        <v>42013</v>
      </c>
      <c r="D2864" s="78" t="s">
        <v>251</v>
      </c>
      <c r="E2864" s="76"/>
      <c r="F2864" s="80"/>
    </row>
    <row r="2865" spans="1:6" x14ac:dyDescent="0.25">
      <c r="A2865" s="78">
        <v>2554914</v>
      </c>
      <c r="B2865" s="78" t="s">
        <v>467</v>
      </c>
      <c r="C2865" s="79">
        <v>42013</v>
      </c>
      <c r="D2865" s="78" t="s">
        <v>251</v>
      </c>
      <c r="E2865" s="76"/>
      <c r="F2865" s="80"/>
    </row>
    <row r="2866" spans="1:6" x14ac:dyDescent="0.25">
      <c r="A2866" s="78">
        <v>2554980</v>
      </c>
      <c r="B2866" s="78" t="s">
        <v>467</v>
      </c>
      <c r="C2866" s="79">
        <v>42013</v>
      </c>
      <c r="D2866" s="78" t="s">
        <v>251</v>
      </c>
      <c r="E2866" s="76"/>
      <c r="F2866" s="80"/>
    </row>
    <row r="2867" spans="1:6" x14ac:dyDescent="0.25">
      <c r="A2867" s="78">
        <v>2555109</v>
      </c>
      <c r="B2867" s="78" t="s">
        <v>467</v>
      </c>
      <c r="C2867" s="79">
        <v>42013</v>
      </c>
      <c r="D2867" s="78" t="s">
        <v>251</v>
      </c>
      <c r="E2867" s="76"/>
      <c r="F2867" s="80"/>
    </row>
    <row r="2868" spans="1:6" x14ac:dyDescent="0.25">
      <c r="A2868" s="78">
        <v>2555188</v>
      </c>
      <c r="B2868" s="78" t="s">
        <v>467</v>
      </c>
      <c r="C2868" s="79">
        <v>42013</v>
      </c>
      <c r="D2868" s="78" t="s">
        <v>251</v>
      </c>
      <c r="E2868" s="76"/>
      <c r="F2868" s="80"/>
    </row>
    <row r="2869" spans="1:6" x14ac:dyDescent="0.25">
      <c r="A2869" s="78">
        <v>2555260</v>
      </c>
      <c r="B2869" s="78" t="s">
        <v>467</v>
      </c>
      <c r="C2869" s="79">
        <v>42013</v>
      </c>
      <c r="D2869" s="78" t="s">
        <v>251</v>
      </c>
      <c r="E2869" s="76"/>
      <c r="F2869" s="80"/>
    </row>
    <row r="2870" spans="1:6" x14ac:dyDescent="0.25">
      <c r="A2870" s="78">
        <v>2555263</v>
      </c>
      <c r="B2870" s="78" t="s">
        <v>467</v>
      </c>
      <c r="C2870" s="79">
        <v>42013</v>
      </c>
      <c r="D2870" s="78" t="s">
        <v>251</v>
      </c>
      <c r="E2870" s="76"/>
      <c r="F2870" s="80"/>
    </row>
    <row r="2871" spans="1:6" x14ac:dyDescent="0.25">
      <c r="A2871" s="78">
        <v>2555311</v>
      </c>
      <c r="B2871" s="78" t="s">
        <v>467</v>
      </c>
      <c r="C2871" s="79">
        <v>42013</v>
      </c>
      <c r="D2871" s="78" t="s">
        <v>251</v>
      </c>
      <c r="E2871" s="76"/>
      <c r="F2871" s="80"/>
    </row>
    <row r="2872" spans="1:6" x14ac:dyDescent="0.25">
      <c r="A2872" s="78">
        <v>2555482</v>
      </c>
      <c r="B2872" s="78" t="s">
        <v>467</v>
      </c>
      <c r="C2872" s="79">
        <v>42013</v>
      </c>
      <c r="D2872" s="78" t="s">
        <v>251</v>
      </c>
      <c r="E2872" s="76"/>
      <c r="F2872" s="80"/>
    </row>
    <row r="2873" spans="1:6" x14ac:dyDescent="0.25">
      <c r="A2873" s="78">
        <v>2555753</v>
      </c>
      <c r="B2873" s="78" t="s">
        <v>467</v>
      </c>
      <c r="C2873" s="79">
        <v>42013</v>
      </c>
      <c r="D2873" s="78" t="s">
        <v>251</v>
      </c>
      <c r="E2873" s="76"/>
      <c r="F2873" s="80"/>
    </row>
    <row r="2874" spans="1:6" x14ac:dyDescent="0.25">
      <c r="A2874" s="78">
        <v>2556329</v>
      </c>
      <c r="B2874" s="78" t="s">
        <v>467</v>
      </c>
      <c r="C2874" s="79">
        <v>42013</v>
      </c>
      <c r="D2874" s="78" t="s">
        <v>251</v>
      </c>
      <c r="E2874" s="76"/>
      <c r="F2874" s="80"/>
    </row>
    <row r="2875" spans="1:6" x14ac:dyDescent="0.25">
      <c r="A2875" s="78">
        <v>2556528</v>
      </c>
      <c r="B2875" s="78" t="s">
        <v>467</v>
      </c>
      <c r="C2875" s="79">
        <v>42013</v>
      </c>
      <c r="D2875" s="78" t="s">
        <v>251</v>
      </c>
      <c r="E2875" s="76"/>
      <c r="F2875" s="80"/>
    </row>
    <row r="2876" spans="1:6" x14ac:dyDescent="0.25">
      <c r="A2876" s="78">
        <v>2556732</v>
      </c>
      <c r="B2876" s="78" t="s">
        <v>467</v>
      </c>
      <c r="C2876" s="79">
        <v>42013</v>
      </c>
      <c r="D2876" s="78" t="s">
        <v>251</v>
      </c>
      <c r="E2876" s="76"/>
      <c r="F2876" s="80"/>
    </row>
    <row r="2877" spans="1:6" x14ac:dyDescent="0.25">
      <c r="A2877" s="78">
        <v>2556782</v>
      </c>
      <c r="B2877" s="78" t="s">
        <v>467</v>
      </c>
      <c r="C2877" s="79">
        <v>42013</v>
      </c>
      <c r="D2877" s="78" t="s">
        <v>251</v>
      </c>
      <c r="E2877" s="76"/>
      <c r="F2877" s="80"/>
    </row>
    <row r="2878" spans="1:6" x14ac:dyDescent="0.25">
      <c r="A2878" s="78">
        <v>2556791</v>
      </c>
      <c r="B2878" s="78" t="s">
        <v>467</v>
      </c>
      <c r="C2878" s="79">
        <v>42013</v>
      </c>
      <c r="D2878" s="78" t="s">
        <v>251</v>
      </c>
      <c r="E2878" s="76"/>
      <c r="F2878" s="80"/>
    </row>
    <row r="2879" spans="1:6" x14ac:dyDescent="0.25">
      <c r="A2879" s="78">
        <v>2556825</v>
      </c>
      <c r="B2879" s="78" t="s">
        <v>467</v>
      </c>
      <c r="C2879" s="79">
        <v>42013</v>
      </c>
      <c r="D2879" s="78" t="s">
        <v>251</v>
      </c>
      <c r="E2879" s="76"/>
      <c r="F2879" s="80"/>
    </row>
    <row r="2880" spans="1:6" x14ac:dyDescent="0.25">
      <c r="A2880" s="78">
        <v>2556867</v>
      </c>
      <c r="B2880" s="78" t="s">
        <v>467</v>
      </c>
      <c r="C2880" s="79">
        <v>42013</v>
      </c>
      <c r="D2880" s="78" t="s">
        <v>251</v>
      </c>
      <c r="E2880" s="76"/>
      <c r="F2880" s="80"/>
    </row>
    <row r="2881" spans="1:6" x14ac:dyDescent="0.25">
      <c r="A2881" s="78">
        <v>2556943</v>
      </c>
      <c r="B2881" s="78" t="s">
        <v>467</v>
      </c>
      <c r="C2881" s="79">
        <v>42013</v>
      </c>
      <c r="D2881" s="78" t="s">
        <v>251</v>
      </c>
      <c r="E2881" s="76"/>
      <c r="F2881" s="80"/>
    </row>
    <row r="2882" spans="1:6" x14ac:dyDescent="0.25">
      <c r="A2882" s="78">
        <v>2557110</v>
      </c>
      <c r="B2882" s="78" t="s">
        <v>467</v>
      </c>
      <c r="C2882" s="79">
        <v>42013</v>
      </c>
      <c r="D2882" s="78" t="s">
        <v>251</v>
      </c>
      <c r="E2882" s="76"/>
      <c r="F2882" s="80"/>
    </row>
    <row r="2883" spans="1:6" x14ac:dyDescent="0.25">
      <c r="A2883" s="78">
        <v>2557556</v>
      </c>
      <c r="B2883" s="78" t="s">
        <v>467</v>
      </c>
      <c r="C2883" s="79">
        <v>42013</v>
      </c>
      <c r="D2883" s="78" t="s">
        <v>251</v>
      </c>
      <c r="E2883" s="76"/>
      <c r="F2883" s="80"/>
    </row>
    <row r="2884" spans="1:6" x14ac:dyDescent="0.25">
      <c r="A2884" s="78">
        <v>2557613</v>
      </c>
      <c r="B2884" s="78" t="s">
        <v>467</v>
      </c>
      <c r="C2884" s="79">
        <v>42013</v>
      </c>
      <c r="D2884" s="78" t="s">
        <v>251</v>
      </c>
      <c r="E2884" s="76"/>
      <c r="F2884" s="80"/>
    </row>
    <row r="2885" spans="1:6" x14ac:dyDescent="0.25">
      <c r="A2885" s="78">
        <v>2558917</v>
      </c>
      <c r="B2885" s="78" t="s">
        <v>467</v>
      </c>
      <c r="C2885" s="79">
        <v>42013</v>
      </c>
      <c r="D2885" s="78" t="s">
        <v>251</v>
      </c>
      <c r="E2885" s="76"/>
      <c r="F2885" s="80"/>
    </row>
    <row r="2886" spans="1:6" x14ac:dyDescent="0.25">
      <c r="A2886" s="78">
        <v>2559064</v>
      </c>
      <c r="B2886" s="78" t="s">
        <v>467</v>
      </c>
      <c r="C2886" s="79">
        <v>42013</v>
      </c>
      <c r="D2886" s="78" t="s">
        <v>251</v>
      </c>
      <c r="E2886" s="76"/>
      <c r="F2886" s="80"/>
    </row>
    <row r="2887" spans="1:6" x14ac:dyDescent="0.25">
      <c r="A2887" s="78">
        <v>2559222</v>
      </c>
      <c r="B2887" s="78" t="s">
        <v>467</v>
      </c>
      <c r="C2887" s="79">
        <v>42013</v>
      </c>
      <c r="D2887" s="78" t="s">
        <v>251</v>
      </c>
      <c r="E2887" s="76"/>
      <c r="F2887" s="80"/>
    </row>
    <row r="2888" spans="1:6" x14ac:dyDescent="0.25">
      <c r="A2888" s="78">
        <v>2559308</v>
      </c>
      <c r="B2888" s="78" t="s">
        <v>467</v>
      </c>
      <c r="C2888" s="79">
        <v>42013</v>
      </c>
      <c r="D2888" s="78" t="s">
        <v>251</v>
      </c>
      <c r="E2888" s="76"/>
      <c r="F2888" s="80"/>
    </row>
    <row r="2889" spans="1:6" x14ac:dyDescent="0.25">
      <c r="A2889" s="78">
        <v>2559499</v>
      </c>
      <c r="B2889" s="78" t="s">
        <v>467</v>
      </c>
      <c r="C2889" s="79">
        <v>42013</v>
      </c>
      <c r="D2889" s="78" t="s">
        <v>251</v>
      </c>
      <c r="E2889" s="76"/>
      <c r="F2889" s="80"/>
    </row>
    <row r="2890" spans="1:6" x14ac:dyDescent="0.25">
      <c r="A2890" s="78">
        <v>2559619</v>
      </c>
      <c r="B2890" s="78" t="s">
        <v>467</v>
      </c>
      <c r="C2890" s="79">
        <v>42013</v>
      </c>
      <c r="D2890" s="78" t="s">
        <v>251</v>
      </c>
      <c r="E2890" s="76"/>
      <c r="F2890" s="80"/>
    </row>
    <row r="2891" spans="1:6" x14ac:dyDescent="0.25">
      <c r="A2891" s="78">
        <v>2559735</v>
      </c>
      <c r="B2891" s="78" t="s">
        <v>467</v>
      </c>
      <c r="C2891" s="79">
        <v>42013</v>
      </c>
      <c r="D2891" s="78" t="s">
        <v>251</v>
      </c>
      <c r="E2891" s="76"/>
      <c r="F2891" s="80"/>
    </row>
    <row r="2892" spans="1:6" x14ac:dyDescent="0.25">
      <c r="A2892" s="78">
        <v>2559811</v>
      </c>
      <c r="B2892" s="78" t="s">
        <v>467</v>
      </c>
      <c r="C2892" s="79">
        <v>42013</v>
      </c>
      <c r="D2892" s="78" t="s">
        <v>251</v>
      </c>
      <c r="E2892" s="76"/>
      <c r="F2892" s="80"/>
    </row>
    <row r="2893" spans="1:6" x14ac:dyDescent="0.25">
      <c r="A2893" s="78">
        <v>2559917</v>
      </c>
      <c r="B2893" s="78" t="s">
        <v>467</v>
      </c>
      <c r="C2893" s="79">
        <v>42013</v>
      </c>
      <c r="D2893" s="78" t="s">
        <v>251</v>
      </c>
      <c r="E2893" s="76"/>
      <c r="F2893" s="80"/>
    </row>
    <row r="2894" spans="1:6" x14ac:dyDescent="0.25">
      <c r="A2894" s="78">
        <v>2559993</v>
      </c>
      <c r="B2894" s="78" t="s">
        <v>467</v>
      </c>
      <c r="C2894" s="79">
        <v>42013</v>
      </c>
      <c r="D2894" s="78" t="s">
        <v>251</v>
      </c>
      <c r="E2894" s="76"/>
      <c r="F2894" s="80"/>
    </row>
    <row r="2895" spans="1:6" x14ac:dyDescent="0.25">
      <c r="A2895" s="78">
        <v>2560499</v>
      </c>
      <c r="B2895" s="78" t="s">
        <v>467</v>
      </c>
      <c r="C2895" s="79">
        <v>42013</v>
      </c>
      <c r="D2895" s="78" t="s">
        <v>251</v>
      </c>
      <c r="E2895" s="76"/>
      <c r="F2895" s="80"/>
    </row>
    <row r="2896" spans="1:6" x14ac:dyDescent="0.25">
      <c r="A2896" s="78">
        <v>2560616</v>
      </c>
      <c r="B2896" s="78" t="s">
        <v>467</v>
      </c>
      <c r="C2896" s="79">
        <v>42013</v>
      </c>
      <c r="D2896" s="78" t="s">
        <v>251</v>
      </c>
      <c r="E2896" s="76"/>
      <c r="F2896" s="80"/>
    </row>
    <row r="2897" spans="1:6" x14ac:dyDescent="0.25">
      <c r="A2897" s="78">
        <v>2567047</v>
      </c>
      <c r="B2897" s="78" t="s">
        <v>467</v>
      </c>
      <c r="C2897" s="79">
        <v>42013</v>
      </c>
      <c r="D2897" s="78" t="s">
        <v>251</v>
      </c>
      <c r="E2897" s="76"/>
      <c r="F2897" s="80"/>
    </row>
    <row r="2898" spans="1:6" x14ac:dyDescent="0.25">
      <c r="A2898" s="78">
        <v>2567123</v>
      </c>
      <c r="B2898" s="78" t="s">
        <v>467</v>
      </c>
      <c r="C2898" s="79">
        <v>42013</v>
      </c>
      <c r="D2898" s="78" t="s">
        <v>251</v>
      </c>
      <c r="E2898" s="76"/>
      <c r="F2898" s="80"/>
    </row>
    <row r="2899" spans="1:6" x14ac:dyDescent="0.25">
      <c r="A2899" s="78">
        <v>2567228</v>
      </c>
      <c r="B2899" s="78" t="s">
        <v>467</v>
      </c>
      <c r="C2899" s="79">
        <v>42013</v>
      </c>
      <c r="D2899" s="78" t="s">
        <v>251</v>
      </c>
      <c r="E2899" s="76"/>
      <c r="F2899" s="80"/>
    </row>
    <row r="2900" spans="1:6" x14ac:dyDescent="0.25">
      <c r="A2900" s="78">
        <v>2567389</v>
      </c>
      <c r="B2900" s="78" t="s">
        <v>467</v>
      </c>
      <c r="C2900" s="79">
        <v>42013</v>
      </c>
      <c r="D2900" s="78" t="s">
        <v>251</v>
      </c>
      <c r="E2900" s="76"/>
      <c r="F2900" s="80"/>
    </row>
    <row r="2901" spans="1:6" x14ac:dyDescent="0.25">
      <c r="A2901" s="78">
        <v>2567512</v>
      </c>
      <c r="B2901" s="78" t="s">
        <v>467</v>
      </c>
      <c r="C2901" s="79">
        <v>42013</v>
      </c>
      <c r="D2901" s="78" t="s">
        <v>251</v>
      </c>
      <c r="E2901" s="76"/>
      <c r="F2901" s="80"/>
    </row>
    <row r="2902" spans="1:6" x14ac:dyDescent="0.25">
      <c r="A2902" s="78">
        <v>2567513</v>
      </c>
      <c r="B2902" s="78" t="s">
        <v>467</v>
      </c>
      <c r="C2902" s="79">
        <v>42013</v>
      </c>
      <c r="D2902" s="78" t="s">
        <v>251</v>
      </c>
      <c r="E2902" s="76"/>
      <c r="F2902" s="80"/>
    </row>
    <row r="2903" spans="1:6" x14ac:dyDescent="0.25">
      <c r="A2903" s="78">
        <v>2567585</v>
      </c>
      <c r="B2903" s="78" t="s">
        <v>467</v>
      </c>
      <c r="C2903" s="79">
        <v>42013</v>
      </c>
      <c r="D2903" s="78" t="s">
        <v>251</v>
      </c>
      <c r="E2903" s="76"/>
      <c r="F2903" s="80"/>
    </row>
    <row r="2904" spans="1:6" x14ac:dyDescent="0.25">
      <c r="A2904" s="78">
        <v>2567698</v>
      </c>
      <c r="B2904" s="78" t="s">
        <v>467</v>
      </c>
      <c r="C2904" s="79">
        <v>42013</v>
      </c>
      <c r="D2904" s="78" t="s">
        <v>251</v>
      </c>
      <c r="E2904" s="76"/>
      <c r="F2904" s="80"/>
    </row>
    <row r="2905" spans="1:6" x14ac:dyDescent="0.25">
      <c r="A2905" s="78">
        <v>2567702</v>
      </c>
      <c r="B2905" s="78" t="s">
        <v>467</v>
      </c>
      <c r="C2905" s="79">
        <v>42013</v>
      </c>
      <c r="D2905" s="78" t="s">
        <v>251</v>
      </c>
      <c r="E2905" s="76"/>
      <c r="F2905" s="80"/>
    </row>
    <row r="2906" spans="1:6" x14ac:dyDescent="0.25">
      <c r="A2906" s="78">
        <v>2568000</v>
      </c>
      <c r="B2906" s="78" t="s">
        <v>467</v>
      </c>
      <c r="C2906" s="79">
        <v>42013</v>
      </c>
      <c r="D2906" s="78" t="s">
        <v>251</v>
      </c>
      <c r="E2906" s="76"/>
      <c r="F2906" s="80"/>
    </row>
    <row r="2907" spans="1:6" x14ac:dyDescent="0.25">
      <c r="A2907" s="78">
        <v>2568001</v>
      </c>
      <c r="B2907" s="78" t="s">
        <v>467</v>
      </c>
      <c r="C2907" s="79">
        <v>42013</v>
      </c>
      <c r="D2907" s="78" t="s">
        <v>251</v>
      </c>
      <c r="E2907" s="76"/>
      <c r="F2907" s="80"/>
    </row>
    <row r="2908" spans="1:6" x14ac:dyDescent="0.25">
      <c r="A2908" s="78">
        <v>2568095</v>
      </c>
      <c r="B2908" s="78" t="s">
        <v>467</v>
      </c>
      <c r="C2908" s="79">
        <v>42013</v>
      </c>
      <c r="D2908" s="78" t="s">
        <v>251</v>
      </c>
      <c r="E2908" s="76"/>
      <c r="F2908" s="80"/>
    </row>
    <row r="2909" spans="1:6" x14ac:dyDescent="0.25">
      <c r="A2909" s="78">
        <v>2568711</v>
      </c>
      <c r="B2909" s="78" t="s">
        <v>467</v>
      </c>
      <c r="C2909" s="79">
        <v>42013</v>
      </c>
      <c r="D2909" s="78" t="s">
        <v>251</v>
      </c>
      <c r="E2909" s="76"/>
      <c r="F2909" s="80"/>
    </row>
    <row r="2910" spans="1:6" x14ac:dyDescent="0.25">
      <c r="A2910" s="78">
        <v>2568724</v>
      </c>
      <c r="B2910" s="78" t="s">
        <v>467</v>
      </c>
      <c r="C2910" s="79">
        <v>42013</v>
      </c>
      <c r="D2910" s="78" t="s">
        <v>251</v>
      </c>
      <c r="E2910" s="76"/>
      <c r="F2910" s="80"/>
    </row>
    <row r="2911" spans="1:6" x14ac:dyDescent="0.25">
      <c r="A2911" s="78">
        <v>2569186</v>
      </c>
      <c r="B2911" s="78" t="s">
        <v>467</v>
      </c>
      <c r="C2911" s="79">
        <v>42013</v>
      </c>
      <c r="D2911" s="78" t="s">
        <v>251</v>
      </c>
      <c r="E2911" s="76"/>
      <c r="F2911" s="80"/>
    </row>
    <row r="2912" spans="1:6" x14ac:dyDescent="0.25">
      <c r="A2912" s="78">
        <v>2569259</v>
      </c>
      <c r="B2912" s="78" t="s">
        <v>467</v>
      </c>
      <c r="C2912" s="79">
        <v>42013</v>
      </c>
      <c r="D2912" s="78" t="s">
        <v>251</v>
      </c>
      <c r="E2912" s="76"/>
      <c r="F2912" s="80"/>
    </row>
    <row r="2913" spans="1:6" x14ac:dyDescent="0.25">
      <c r="A2913" s="78">
        <v>2569689</v>
      </c>
      <c r="B2913" s="78" t="s">
        <v>467</v>
      </c>
      <c r="C2913" s="79">
        <v>42013</v>
      </c>
      <c r="D2913" s="78" t="s">
        <v>251</v>
      </c>
      <c r="E2913" s="76"/>
      <c r="F2913" s="80"/>
    </row>
    <row r="2914" spans="1:6" x14ac:dyDescent="0.25">
      <c r="A2914" s="78">
        <v>2569712</v>
      </c>
      <c r="B2914" s="78" t="s">
        <v>467</v>
      </c>
      <c r="C2914" s="79">
        <v>42013</v>
      </c>
      <c r="D2914" s="78" t="s">
        <v>251</v>
      </c>
      <c r="E2914" s="76"/>
      <c r="F2914" s="80"/>
    </row>
    <row r="2915" spans="1:6" x14ac:dyDescent="0.25">
      <c r="A2915" s="78">
        <v>2570037</v>
      </c>
      <c r="B2915" s="78" t="s">
        <v>467</v>
      </c>
      <c r="C2915" s="79">
        <v>42013</v>
      </c>
      <c r="D2915" s="78" t="s">
        <v>251</v>
      </c>
      <c r="E2915" s="76"/>
      <c r="F2915" s="80"/>
    </row>
    <row r="2916" spans="1:6" x14ac:dyDescent="0.25">
      <c r="A2916" s="78">
        <v>2570490</v>
      </c>
      <c r="B2916" s="78" t="s">
        <v>467</v>
      </c>
      <c r="C2916" s="79">
        <v>42013</v>
      </c>
      <c r="D2916" s="78" t="s">
        <v>251</v>
      </c>
      <c r="E2916" s="76"/>
      <c r="F2916" s="80"/>
    </row>
    <row r="2917" spans="1:6" x14ac:dyDescent="0.25">
      <c r="A2917" s="78">
        <v>2570650</v>
      </c>
      <c r="B2917" s="78" t="s">
        <v>467</v>
      </c>
      <c r="C2917" s="79">
        <v>42013</v>
      </c>
      <c r="D2917" s="78" t="s">
        <v>251</v>
      </c>
      <c r="E2917" s="76"/>
      <c r="F2917" s="80"/>
    </row>
    <row r="2918" spans="1:6" x14ac:dyDescent="0.25">
      <c r="A2918" s="78">
        <v>2570710</v>
      </c>
      <c r="B2918" s="78" t="s">
        <v>467</v>
      </c>
      <c r="C2918" s="79">
        <v>42013</v>
      </c>
      <c r="D2918" s="78" t="s">
        <v>251</v>
      </c>
      <c r="E2918" s="76"/>
      <c r="F2918" s="80"/>
    </row>
    <row r="2919" spans="1:6" x14ac:dyDescent="0.25">
      <c r="A2919" s="78">
        <v>2570962</v>
      </c>
      <c r="B2919" s="78" t="s">
        <v>467</v>
      </c>
      <c r="C2919" s="79">
        <v>42013</v>
      </c>
      <c r="D2919" s="78" t="s">
        <v>251</v>
      </c>
      <c r="E2919" s="76"/>
      <c r="F2919" s="80"/>
    </row>
    <row r="2920" spans="1:6" x14ac:dyDescent="0.25">
      <c r="A2920" s="78">
        <v>2570995</v>
      </c>
      <c r="B2920" s="78" t="s">
        <v>467</v>
      </c>
      <c r="C2920" s="79">
        <v>42013</v>
      </c>
      <c r="D2920" s="78" t="s">
        <v>251</v>
      </c>
      <c r="E2920" s="76"/>
      <c r="F2920" s="80"/>
    </row>
    <row r="2921" spans="1:6" x14ac:dyDescent="0.25">
      <c r="A2921" s="78">
        <v>2571135</v>
      </c>
      <c r="B2921" s="78" t="s">
        <v>467</v>
      </c>
      <c r="C2921" s="79">
        <v>42013</v>
      </c>
      <c r="D2921" s="78" t="s">
        <v>251</v>
      </c>
      <c r="E2921" s="76"/>
      <c r="F2921" s="80"/>
    </row>
    <row r="2922" spans="1:6" x14ac:dyDescent="0.25">
      <c r="A2922" s="78">
        <v>2571214</v>
      </c>
      <c r="B2922" s="78" t="s">
        <v>467</v>
      </c>
      <c r="C2922" s="79">
        <v>42013</v>
      </c>
      <c r="D2922" s="78" t="s">
        <v>251</v>
      </c>
      <c r="E2922" s="76"/>
      <c r="F2922" s="80"/>
    </row>
    <row r="2923" spans="1:6" x14ac:dyDescent="0.25">
      <c r="A2923" s="78">
        <v>2571636</v>
      </c>
      <c r="B2923" s="78" t="s">
        <v>467</v>
      </c>
      <c r="C2923" s="79">
        <v>42013</v>
      </c>
      <c r="D2923" s="78" t="s">
        <v>251</v>
      </c>
      <c r="E2923" s="76"/>
      <c r="F2923" s="80"/>
    </row>
    <row r="2924" spans="1:6" x14ac:dyDescent="0.25">
      <c r="A2924" s="78">
        <v>2571954</v>
      </c>
      <c r="B2924" s="78" t="s">
        <v>467</v>
      </c>
      <c r="C2924" s="79">
        <v>42013</v>
      </c>
      <c r="D2924" s="78" t="s">
        <v>251</v>
      </c>
      <c r="E2924" s="76"/>
      <c r="F2924" s="80"/>
    </row>
    <row r="2925" spans="1:6" x14ac:dyDescent="0.25">
      <c r="A2925" s="78">
        <v>2572038</v>
      </c>
      <c r="B2925" s="78" t="s">
        <v>467</v>
      </c>
      <c r="C2925" s="79">
        <v>42013</v>
      </c>
      <c r="D2925" s="78" t="s">
        <v>251</v>
      </c>
      <c r="E2925" s="76"/>
      <c r="F2925" s="80"/>
    </row>
    <row r="2926" spans="1:6" x14ac:dyDescent="0.25">
      <c r="A2926" s="78">
        <v>2572119</v>
      </c>
      <c r="B2926" s="78" t="s">
        <v>467</v>
      </c>
      <c r="C2926" s="79">
        <v>42013</v>
      </c>
      <c r="D2926" s="78" t="s">
        <v>251</v>
      </c>
      <c r="E2926" s="76"/>
      <c r="F2926" s="80"/>
    </row>
    <row r="2927" spans="1:6" x14ac:dyDescent="0.25">
      <c r="A2927" s="78">
        <v>2572276</v>
      </c>
      <c r="B2927" s="78" t="s">
        <v>467</v>
      </c>
      <c r="C2927" s="79">
        <v>42013</v>
      </c>
      <c r="D2927" s="78" t="s">
        <v>251</v>
      </c>
      <c r="E2927" s="76"/>
      <c r="F2927" s="80"/>
    </row>
    <row r="2928" spans="1:6" x14ac:dyDescent="0.25">
      <c r="A2928" s="78">
        <v>2572347</v>
      </c>
      <c r="B2928" s="78" t="s">
        <v>467</v>
      </c>
      <c r="C2928" s="79">
        <v>42013</v>
      </c>
      <c r="D2928" s="78" t="s">
        <v>251</v>
      </c>
      <c r="E2928" s="76"/>
      <c r="F2928" s="80"/>
    </row>
    <row r="2929" spans="1:6" x14ac:dyDescent="0.25">
      <c r="A2929" s="78">
        <v>2572363</v>
      </c>
      <c r="B2929" s="78" t="s">
        <v>467</v>
      </c>
      <c r="C2929" s="79">
        <v>42013</v>
      </c>
      <c r="D2929" s="78" t="s">
        <v>251</v>
      </c>
      <c r="E2929" s="76"/>
      <c r="F2929" s="80"/>
    </row>
    <row r="2930" spans="1:6" x14ac:dyDescent="0.25">
      <c r="A2930" s="78">
        <v>2572525</v>
      </c>
      <c r="B2930" s="78" t="s">
        <v>467</v>
      </c>
      <c r="C2930" s="79">
        <v>42013</v>
      </c>
      <c r="D2930" s="78" t="s">
        <v>251</v>
      </c>
      <c r="E2930" s="76"/>
      <c r="F2930" s="80"/>
    </row>
    <row r="2931" spans="1:6" x14ac:dyDescent="0.25">
      <c r="A2931" s="78">
        <v>2572554</v>
      </c>
      <c r="B2931" s="78" t="s">
        <v>467</v>
      </c>
      <c r="C2931" s="79">
        <v>42013</v>
      </c>
      <c r="D2931" s="78" t="s">
        <v>251</v>
      </c>
      <c r="E2931" s="76"/>
      <c r="F2931" s="80"/>
    </row>
    <row r="2932" spans="1:6" x14ac:dyDescent="0.25">
      <c r="A2932" s="78">
        <v>2573363</v>
      </c>
      <c r="B2932" s="78" t="s">
        <v>467</v>
      </c>
      <c r="C2932" s="79">
        <v>42013</v>
      </c>
      <c r="D2932" s="78" t="s">
        <v>251</v>
      </c>
      <c r="E2932" s="76"/>
      <c r="F2932" s="80"/>
    </row>
    <row r="2933" spans="1:6" x14ac:dyDescent="0.25">
      <c r="A2933" s="78">
        <v>2573400</v>
      </c>
      <c r="B2933" s="78" t="s">
        <v>467</v>
      </c>
      <c r="C2933" s="79">
        <v>42013</v>
      </c>
      <c r="D2933" s="78" t="s">
        <v>251</v>
      </c>
      <c r="E2933" s="76"/>
      <c r="F2933" s="80"/>
    </row>
    <row r="2934" spans="1:6" x14ac:dyDescent="0.25">
      <c r="A2934" s="78">
        <v>2573739</v>
      </c>
      <c r="B2934" s="78" t="s">
        <v>467</v>
      </c>
      <c r="C2934" s="79">
        <v>42013</v>
      </c>
      <c r="D2934" s="78" t="s">
        <v>251</v>
      </c>
      <c r="E2934" s="76"/>
      <c r="F2934" s="80"/>
    </row>
    <row r="2935" spans="1:6" x14ac:dyDescent="0.25">
      <c r="A2935" s="78">
        <v>2573760</v>
      </c>
      <c r="B2935" s="78" t="s">
        <v>467</v>
      </c>
      <c r="C2935" s="79">
        <v>42013</v>
      </c>
      <c r="D2935" s="78" t="s">
        <v>251</v>
      </c>
      <c r="E2935" s="76"/>
      <c r="F2935" s="80"/>
    </row>
    <row r="2936" spans="1:6" x14ac:dyDescent="0.25">
      <c r="A2936" s="78">
        <v>2573796</v>
      </c>
      <c r="B2936" s="78" t="s">
        <v>467</v>
      </c>
      <c r="C2936" s="79">
        <v>42013</v>
      </c>
      <c r="D2936" s="78" t="s">
        <v>251</v>
      </c>
      <c r="E2936" s="76"/>
      <c r="F2936" s="80"/>
    </row>
    <row r="2937" spans="1:6" x14ac:dyDescent="0.25">
      <c r="A2937" s="78">
        <v>2573910</v>
      </c>
      <c r="B2937" s="78" t="s">
        <v>467</v>
      </c>
      <c r="C2937" s="79">
        <v>42013</v>
      </c>
      <c r="D2937" s="78" t="s">
        <v>251</v>
      </c>
      <c r="E2937" s="76"/>
      <c r="F2937" s="80"/>
    </row>
    <row r="2938" spans="1:6" x14ac:dyDescent="0.25">
      <c r="A2938" s="78">
        <v>2575073</v>
      </c>
      <c r="B2938" s="78" t="s">
        <v>467</v>
      </c>
      <c r="C2938" s="79">
        <v>42013</v>
      </c>
      <c r="D2938" s="78" t="s">
        <v>251</v>
      </c>
      <c r="E2938" s="76"/>
      <c r="F2938" s="80"/>
    </row>
    <row r="2939" spans="1:6" x14ac:dyDescent="0.25">
      <c r="A2939" s="78">
        <v>2575078</v>
      </c>
      <c r="B2939" s="78" t="s">
        <v>467</v>
      </c>
      <c r="C2939" s="79">
        <v>42013</v>
      </c>
      <c r="D2939" s="78" t="s">
        <v>251</v>
      </c>
      <c r="E2939" s="76"/>
      <c r="F2939" s="80"/>
    </row>
    <row r="2940" spans="1:6" x14ac:dyDescent="0.25">
      <c r="A2940" s="78">
        <v>2575432</v>
      </c>
      <c r="B2940" s="78" t="s">
        <v>467</v>
      </c>
      <c r="C2940" s="79">
        <v>42013</v>
      </c>
      <c r="D2940" s="78" t="s">
        <v>251</v>
      </c>
      <c r="E2940" s="76"/>
      <c r="F2940" s="80"/>
    </row>
    <row r="2941" spans="1:6" x14ac:dyDescent="0.25">
      <c r="A2941" s="78">
        <v>2575450</v>
      </c>
      <c r="B2941" s="78" t="s">
        <v>467</v>
      </c>
      <c r="C2941" s="79">
        <v>42013</v>
      </c>
      <c r="D2941" s="78" t="s">
        <v>251</v>
      </c>
      <c r="E2941" s="76"/>
      <c r="F2941" s="80"/>
    </row>
    <row r="2942" spans="1:6" x14ac:dyDescent="0.25">
      <c r="A2942" s="78">
        <v>2575727</v>
      </c>
      <c r="B2942" s="78" t="s">
        <v>467</v>
      </c>
      <c r="C2942" s="79">
        <v>42013</v>
      </c>
      <c r="D2942" s="78" t="s">
        <v>251</v>
      </c>
      <c r="E2942" s="76"/>
      <c r="F2942" s="80"/>
    </row>
    <row r="2943" spans="1:6" x14ac:dyDescent="0.25">
      <c r="A2943" s="78">
        <v>2575879</v>
      </c>
      <c r="B2943" s="78" t="s">
        <v>467</v>
      </c>
      <c r="C2943" s="79">
        <v>42013</v>
      </c>
      <c r="D2943" s="78" t="s">
        <v>251</v>
      </c>
      <c r="E2943" s="76"/>
      <c r="F2943" s="80"/>
    </row>
    <row r="2944" spans="1:6" x14ac:dyDescent="0.25">
      <c r="A2944" s="78">
        <v>2576199</v>
      </c>
      <c r="B2944" s="78" t="s">
        <v>467</v>
      </c>
      <c r="C2944" s="79">
        <v>42013</v>
      </c>
      <c r="D2944" s="78" t="s">
        <v>251</v>
      </c>
      <c r="E2944" s="76"/>
      <c r="F2944" s="80"/>
    </row>
    <row r="2945" spans="1:6" x14ac:dyDescent="0.25">
      <c r="A2945" s="78">
        <v>2576245</v>
      </c>
      <c r="B2945" s="78" t="s">
        <v>467</v>
      </c>
      <c r="C2945" s="79">
        <v>42013</v>
      </c>
      <c r="D2945" s="78" t="s">
        <v>251</v>
      </c>
      <c r="E2945" s="76"/>
      <c r="F2945" s="80"/>
    </row>
    <row r="2946" spans="1:6" x14ac:dyDescent="0.25">
      <c r="A2946" s="78">
        <v>2577036</v>
      </c>
      <c r="B2946" s="78" t="s">
        <v>467</v>
      </c>
      <c r="C2946" s="79">
        <v>42013</v>
      </c>
      <c r="D2946" s="78" t="s">
        <v>251</v>
      </c>
      <c r="E2946" s="76"/>
      <c r="F2946" s="80"/>
    </row>
    <row r="2947" spans="1:6" x14ac:dyDescent="0.25">
      <c r="A2947" s="78">
        <v>2577096</v>
      </c>
      <c r="B2947" s="78" t="s">
        <v>467</v>
      </c>
      <c r="C2947" s="79">
        <v>42013</v>
      </c>
      <c r="D2947" s="78" t="s">
        <v>251</v>
      </c>
      <c r="E2947" s="76"/>
      <c r="F2947" s="80"/>
    </row>
    <row r="2948" spans="1:6" x14ac:dyDescent="0.25">
      <c r="A2948" s="78">
        <v>2577348</v>
      </c>
      <c r="B2948" s="78" t="s">
        <v>467</v>
      </c>
      <c r="C2948" s="79">
        <v>42013</v>
      </c>
      <c r="D2948" s="78" t="s">
        <v>251</v>
      </c>
      <c r="E2948" s="76"/>
      <c r="F2948" s="80"/>
    </row>
    <row r="2949" spans="1:6" x14ac:dyDescent="0.25">
      <c r="A2949" s="78">
        <v>2577705</v>
      </c>
      <c r="B2949" s="78" t="s">
        <v>467</v>
      </c>
      <c r="C2949" s="79">
        <v>42013</v>
      </c>
      <c r="D2949" s="78" t="s">
        <v>251</v>
      </c>
      <c r="E2949" s="76"/>
      <c r="F2949" s="80"/>
    </row>
    <row r="2950" spans="1:6" x14ac:dyDescent="0.25">
      <c r="A2950" s="78">
        <v>2577781</v>
      </c>
      <c r="B2950" s="78" t="s">
        <v>467</v>
      </c>
      <c r="C2950" s="79">
        <v>42013</v>
      </c>
      <c r="D2950" s="78" t="s">
        <v>251</v>
      </c>
      <c r="E2950" s="76"/>
      <c r="F2950" s="80"/>
    </row>
    <row r="2951" spans="1:6" x14ac:dyDescent="0.25">
      <c r="A2951" s="78">
        <v>2577813</v>
      </c>
      <c r="B2951" s="78" t="s">
        <v>467</v>
      </c>
      <c r="C2951" s="79">
        <v>42013</v>
      </c>
      <c r="D2951" s="78" t="s">
        <v>251</v>
      </c>
      <c r="E2951" s="76"/>
      <c r="F2951" s="80"/>
    </row>
    <row r="2952" spans="1:6" x14ac:dyDescent="0.25">
      <c r="A2952" s="78">
        <v>2577911</v>
      </c>
      <c r="B2952" s="78" t="s">
        <v>467</v>
      </c>
      <c r="C2952" s="79">
        <v>42013</v>
      </c>
      <c r="D2952" s="78" t="s">
        <v>251</v>
      </c>
      <c r="E2952" s="76"/>
      <c r="F2952" s="80"/>
    </row>
    <row r="2953" spans="1:6" x14ac:dyDescent="0.25">
      <c r="A2953" s="78">
        <v>2578119</v>
      </c>
      <c r="B2953" s="78" t="s">
        <v>467</v>
      </c>
      <c r="C2953" s="79">
        <v>42013</v>
      </c>
      <c r="D2953" s="78" t="s">
        <v>251</v>
      </c>
      <c r="E2953" s="76"/>
      <c r="F2953" s="80"/>
    </row>
    <row r="2954" spans="1:6" x14ac:dyDescent="0.25">
      <c r="A2954" s="78">
        <v>2578279</v>
      </c>
      <c r="B2954" s="78" t="s">
        <v>467</v>
      </c>
      <c r="C2954" s="79">
        <v>42013</v>
      </c>
      <c r="D2954" s="78" t="s">
        <v>251</v>
      </c>
      <c r="E2954" s="76"/>
      <c r="F2954" s="80"/>
    </row>
    <row r="2955" spans="1:6" x14ac:dyDescent="0.25">
      <c r="A2955" s="78">
        <v>2578581</v>
      </c>
      <c r="B2955" s="78" t="s">
        <v>467</v>
      </c>
      <c r="C2955" s="79">
        <v>42013</v>
      </c>
      <c r="D2955" s="78" t="s">
        <v>251</v>
      </c>
      <c r="E2955" s="76"/>
      <c r="F2955" s="80"/>
    </row>
    <row r="2956" spans="1:6" x14ac:dyDescent="0.25">
      <c r="A2956" s="78">
        <v>2578847</v>
      </c>
      <c r="B2956" s="78" t="s">
        <v>467</v>
      </c>
      <c r="C2956" s="79">
        <v>42013</v>
      </c>
      <c r="D2956" s="78" t="s">
        <v>251</v>
      </c>
      <c r="E2956" s="76"/>
      <c r="F2956" s="80"/>
    </row>
    <row r="2957" spans="1:6" x14ac:dyDescent="0.25">
      <c r="A2957" s="78">
        <v>2579106</v>
      </c>
      <c r="B2957" s="78" t="s">
        <v>467</v>
      </c>
      <c r="C2957" s="79">
        <v>42013</v>
      </c>
      <c r="D2957" s="78" t="s">
        <v>251</v>
      </c>
      <c r="E2957" s="76"/>
      <c r="F2957" s="80"/>
    </row>
    <row r="2958" spans="1:6" x14ac:dyDescent="0.25">
      <c r="A2958" s="78">
        <v>2579364</v>
      </c>
      <c r="B2958" s="78" t="s">
        <v>467</v>
      </c>
      <c r="C2958" s="79">
        <v>42013</v>
      </c>
      <c r="D2958" s="78" t="s">
        <v>251</v>
      </c>
      <c r="E2958" s="76"/>
      <c r="F2958" s="80"/>
    </row>
    <row r="2959" spans="1:6" x14ac:dyDescent="0.25">
      <c r="A2959" s="78">
        <v>2579621</v>
      </c>
      <c r="B2959" s="78" t="s">
        <v>467</v>
      </c>
      <c r="C2959" s="79">
        <v>42013</v>
      </c>
      <c r="D2959" s="78" t="s">
        <v>251</v>
      </c>
      <c r="E2959" s="76"/>
      <c r="F2959" s="80"/>
    </row>
    <row r="2960" spans="1:6" x14ac:dyDescent="0.25">
      <c r="A2960" s="78">
        <v>2580051</v>
      </c>
      <c r="B2960" s="78" t="s">
        <v>467</v>
      </c>
      <c r="C2960" s="79">
        <v>42013</v>
      </c>
      <c r="D2960" s="78" t="s">
        <v>251</v>
      </c>
      <c r="E2960" s="76"/>
      <c r="F2960" s="80"/>
    </row>
    <row r="2961" spans="1:6" x14ac:dyDescent="0.25">
      <c r="A2961" s="78">
        <v>2580410</v>
      </c>
      <c r="B2961" s="78" t="s">
        <v>467</v>
      </c>
      <c r="C2961" s="79">
        <v>42013</v>
      </c>
      <c r="D2961" s="78" t="s">
        <v>251</v>
      </c>
      <c r="E2961" s="76"/>
      <c r="F2961" s="80"/>
    </row>
    <row r="2962" spans="1:6" x14ac:dyDescent="0.25">
      <c r="A2962" s="78">
        <v>2580500</v>
      </c>
      <c r="B2962" s="78" t="s">
        <v>467</v>
      </c>
      <c r="C2962" s="79">
        <v>42013</v>
      </c>
      <c r="D2962" s="78" t="s">
        <v>251</v>
      </c>
      <c r="E2962" s="76"/>
      <c r="F2962" s="80"/>
    </row>
    <row r="2963" spans="1:6" x14ac:dyDescent="0.25">
      <c r="A2963" s="78">
        <v>2580538</v>
      </c>
      <c r="B2963" s="78" t="s">
        <v>467</v>
      </c>
      <c r="C2963" s="79">
        <v>42013</v>
      </c>
      <c r="D2963" s="78" t="s">
        <v>251</v>
      </c>
      <c r="E2963" s="76"/>
      <c r="F2963" s="80"/>
    </row>
    <row r="2964" spans="1:6" x14ac:dyDescent="0.25">
      <c r="A2964" s="78">
        <v>2580782</v>
      </c>
      <c r="B2964" s="78" t="s">
        <v>467</v>
      </c>
      <c r="C2964" s="79">
        <v>42013</v>
      </c>
      <c r="D2964" s="78" t="s">
        <v>251</v>
      </c>
      <c r="E2964" s="76"/>
      <c r="F2964" s="80"/>
    </row>
    <row r="2965" spans="1:6" x14ac:dyDescent="0.25">
      <c r="A2965" s="78">
        <v>2581043</v>
      </c>
      <c r="B2965" s="78" t="s">
        <v>467</v>
      </c>
      <c r="C2965" s="79">
        <v>42013</v>
      </c>
      <c r="D2965" s="78" t="s">
        <v>251</v>
      </c>
      <c r="E2965" s="76"/>
      <c r="F2965" s="80"/>
    </row>
    <row r="2966" spans="1:6" x14ac:dyDescent="0.25">
      <c r="A2966" s="78">
        <v>2581381</v>
      </c>
      <c r="B2966" s="78" t="s">
        <v>467</v>
      </c>
      <c r="C2966" s="79">
        <v>42013</v>
      </c>
      <c r="D2966" s="78" t="s">
        <v>251</v>
      </c>
      <c r="E2966" s="76"/>
      <c r="F2966" s="80"/>
    </row>
    <row r="2967" spans="1:6" x14ac:dyDescent="0.25">
      <c r="A2967" s="78">
        <v>2581571</v>
      </c>
      <c r="B2967" s="78" t="s">
        <v>467</v>
      </c>
      <c r="C2967" s="79">
        <v>42013</v>
      </c>
      <c r="D2967" s="78" t="s">
        <v>251</v>
      </c>
      <c r="E2967" s="76"/>
      <c r="F2967" s="80"/>
    </row>
    <row r="2968" spans="1:6" x14ac:dyDescent="0.25">
      <c r="A2968" s="78">
        <v>2581631</v>
      </c>
      <c r="B2968" s="78" t="s">
        <v>467</v>
      </c>
      <c r="C2968" s="79">
        <v>42013</v>
      </c>
      <c r="D2968" s="78" t="s">
        <v>251</v>
      </c>
      <c r="E2968" s="76"/>
      <c r="F2968" s="80"/>
    </row>
    <row r="2969" spans="1:6" x14ac:dyDescent="0.25">
      <c r="A2969" s="78">
        <v>2581718</v>
      </c>
      <c r="B2969" s="78" t="s">
        <v>467</v>
      </c>
      <c r="C2969" s="79">
        <v>42013</v>
      </c>
      <c r="D2969" s="78" t="s">
        <v>251</v>
      </c>
      <c r="E2969" s="76"/>
      <c r="F2969" s="80"/>
    </row>
    <row r="2970" spans="1:6" x14ac:dyDescent="0.25">
      <c r="A2970" s="78">
        <v>2584712</v>
      </c>
      <c r="B2970" s="78" t="s">
        <v>467</v>
      </c>
      <c r="C2970" s="79">
        <v>42013</v>
      </c>
      <c r="D2970" s="78" t="s">
        <v>251</v>
      </c>
      <c r="E2970" s="76"/>
      <c r="F2970" s="80"/>
    </row>
    <row r="2971" spans="1:6" x14ac:dyDescent="0.25">
      <c r="A2971" s="78">
        <v>2585549</v>
      </c>
      <c r="B2971" s="78" t="s">
        <v>467</v>
      </c>
      <c r="C2971" s="79">
        <v>42013</v>
      </c>
      <c r="D2971" s="78" t="s">
        <v>251</v>
      </c>
      <c r="E2971" s="76"/>
      <c r="F2971" s="80"/>
    </row>
    <row r="2972" spans="1:6" x14ac:dyDescent="0.25">
      <c r="A2972" s="78">
        <v>2585590</v>
      </c>
      <c r="B2972" s="78" t="s">
        <v>467</v>
      </c>
      <c r="C2972" s="79">
        <v>42013</v>
      </c>
      <c r="D2972" s="78" t="s">
        <v>251</v>
      </c>
      <c r="E2972" s="76"/>
      <c r="F2972" s="80"/>
    </row>
    <row r="2973" spans="1:6" x14ac:dyDescent="0.25">
      <c r="A2973" s="78">
        <v>2586429</v>
      </c>
      <c r="B2973" s="78" t="s">
        <v>467</v>
      </c>
      <c r="C2973" s="79">
        <v>42013</v>
      </c>
      <c r="D2973" s="78" t="s">
        <v>251</v>
      </c>
      <c r="E2973" s="76"/>
      <c r="F2973" s="80"/>
    </row>
    <row r="2974" spans="1:6" x14ac:dyDescent="0.25">
      <c r="A2974" s="78">
        <v>2586471</v>
      </c>
      <c r="B2974" s="78" t="s">
        <v>467</v>
      </c>
      <c r="C2974" s="79">
        <v>42013</v>
      </c>
      <c r="D2974" s="78" t="s">
        <v>251</v>
      </c>
      <c r="E2974" s="76"/>
      <c r="F2974" s="80"/>
    </row>
    <row r="2975" spans="1:6" x14ac:dyDescent="0.25">
      <c r="A2975" s="78">
        <v>2586528</v>
      </c>
      <c r="B2975" s="78" t="s">
        <v>467</v>
      </c>
      <c r="C2975" s="79">
        <v>42013</v>
      </c>
      <c r="D2975" s="78" t="s">
        <v>251</v>
      </c>
      <c r="E2975" s="76"/>
      <c r="F2975" s="80"/>
    </row>
    <row r="2976" spans="1:6" x14ac:dyDescent="0.25">
      <c r="A2976" s="78">
        <v>2586536</v>
      </c>
      <c r="B2976" s="78" t="s">
        <v>467</v>
      </c>
      <c r="C2976" s="79">
        <v>42013</v>
      </c>
      <c r="D2976" s="78" t="s">
        <v>251</v>
      </c>
      <c r="E2976" s="76"/>
      <c r="F2976" s="80"/>
    </row>
    <row r="2977" spans="1:6" x14ac:dyDescent="0.25">
      <c r="A2977" s="78">
        <v>2586537</v>
      </c>
      <c r="B2977" s="78" t="s">
        <v>467</v>
      </c>
      <c r="C2977" s="79">
        <v>42013</v>
      </c>
      <c r="D2977" s="78" t="s">
        <v>251</v>
      </c>
      <c r="E2977" s="76"/>
      <c r="F2977" s="80"/>
    </row>
    <row r="2978" spans="1:6" x14ac:dyDescent="0.25">
      <c r="A2978" s="78">
        <v>2586651</v>
      </c>
      <c r="B2978" s="78" t="s">
        <v>467</v>
      </c>
      <c r="C2978" s="79">
        <v>42013</v>
      </c>
      <c r="D2978" s="78" t="s">
        <v>251</v>
      </c>
      <c r="E2978" s="76"/>
      <c r="F2978" s="80"/>
    </row>
    <row r="2979" spans="1:6" x14ac:dyDescent="0.25">
      <c r="A2979" s="78">
        <v>2586670</v>
      </c>
      <c r="B2979" s="78" t="s">
        <v>467</v>
      </c>
      <c r="C2979" s="79">
        <v>42013</v>
      </c>
      <c r="D2979" s="78" t="s">
        <v>251</v>
      </c>
      <c r="E2979" s="76"/>
      <c r="F2979" s="80"/>
    </row>
    <row r="2980" spans="1:6" x14ac:dyDescent="0.25">
      <c r="A2980" s="78">
        <v>2587002</v>
      </c>
      <c r="B2980" s="78" t="s">
        <v>467</v>
      </c>
      <c r="C2980" s="79">
        <v>42013</v>
      </c>
      <c r="D2980" s="78" t="s">
        <v>251</v>
      </c>
      <c r="E2980" s="76"/>
      <c r="F2980" s="80"/>
    </row>
    <row r="2981" spans="1:6" x14ac:dyDescent="0.25">
      <c r="A2981" s="78">
        <v>2587142</v>
      </c>
      <c r="B2981" s="78" t="s">
        <v>467</v>
      </c>
      <c r="C2981" s="79">
        <v>42013</v>
      </c>
      <c r="D2981" s="78" t="s">
        <v>251</v>
      </c>
      <c r="E2981" s="76"/>
      <c r="F2981" s="80"/>
    </row>
    <row r="2982" spans="1:6" x14ac:dyDescent="0.25">
      <c r="A2982" s="78">
        <v>2587289</v>
      </c>
      <c r="B2982" s="78" t="s">
        <v>467</v>
      </c>
      <c r="C2982" s="79">
        <v>42013</v>
      </c>
      <c r="D2982" s="78" t="s">
        <v>251</v>
      </c>
      <c r="E2982" s="76"/>
      <c r="F2982" s="80"/>
    </row>
    <row r="2983" spans="1:6" x14ac:dyDescent="0.25">
      <c r="A2983" s="78">
        <v>2587300</v>
      </c>
      <c r="B2983" s="78" t="s">
        <v>467</v>
      </c>
      <c r="C2983" s="79">
        <v>42013</v>
      </c>
      <c r="D2983" s="78" t="s">
        <v>251</v>
      </c>
      <c r="E2983" s="76"/>
      <c r="F2983" s="80"/>
    </row>
    <row r="2984" spans="1:6" x14ac:dyDescent="0.25">
      <c r="A2984" s="78">
        <v>2587627</v>
      </c>
      <c r="B2984" s="78" t="s">
        <v>467</v>
      </c>
      <c r="C2984" s="79">
        <v>42013</v>
      </c>
      <c r="D2984" s="78" t="s">
        <v>251</v>
      </c>
      <c r="E2984" s="76"/>
      <c r="F2984" s="80"/>
    </row>
    <row r="2985" spans="1:6" x14ac:dyDescent="0.25">
      <c r="A2985" s="78">
        <v>2587870</v>
      </c>
      <c r="B2985" s="78" t="s">
        <v>467</v>
      </c>
      <c r="C2985" s="79">
        <v>42013</v>
      </c>
      <c r="D2985" s="78" t="s">
        <v>251</v>
      </c>
      <c r="E2985" s="76"/>
      <c r="F2985" s="80"/>
    </row>
    <row r="2986" spans="1:6" x14ac:dyDescent="0.25">
      <c r="A2986" s="78">
        <v>2588042</v>
      </c>
      <c r="B2986" s="78" t="s">
        <v>467</v>
      </c>
      <c r="C2986" s="79">
        <v>42013</v>
      </c>
      <c r="D2986" s="78" t="s">
        <v>251</v>
      </c>
      <c r="E2986" s="76"/>
      <c r="F2986" s="80"/>
    </row>
    <row r="2987" spans="1:6" x14ac:dyDescent="0.25">
      <c r="A2987" s="78">
        <v>2588083</v>
      </c>
      <c r="B2987" s="78" t="s">
        <v>467</v>
      </c>
      <c r="C2987" s="79">
        <v>42013</v>
      </c>
      <c r="D2987" s="78" t="s">
        <v>251</v>
      </c>
      <c r="E2987" s="76"/>
      <c r="F2987" s="80"/>
    </row>
    <row r="2988" spans="1:6" x14ac:dyDescent="0.25">
      <c r="A2988" s="78">
        <v>2588095</v>
      </c>
      <c r="B2988" s="78" t="s">
        <v>467</v>
      </c>
      <c r="C2988" s="79">
        <v>42013</v>
      </c>
      <c r="D2988" s="78" t="s">
        <v>251</v>
      </c>
      <c r="E2988" s="76"/>
      <c r="F2988" s="80"/>
    </row>
    <row r="2989" spans="1:6" x14ac:dyDescent="0.25">
      <c r="A2989" s="78">
        <v>2588177</v>
      </c>
      <c r="B2989" s="78" t="s">
        <v>467</v>
      </c>
      <c r="C2989" s="79">
        <v>42013</v>
      </c>
      <c r="D2989" s="78" t="s">
        <v>251</v>
      </c>
      <c r="E2989" s="76"/>
      <c r="F2989" s="80"/>
    </row>
    <row r="2990" spans="1:6" x14ac:dyDescent="0.25">
      <c r="A2990" s="78">
        <v>2588589</v>
      </c>
      <c r="B2990" s="78" t="s">
        <v>467</v>
      </c>
      <c r="C2990" s="79">
        <v>42013</v>
      </c>
      <c r="D2990" s="78" t="s">
        <v>251</v>
      </c>
      <c r="E2990" s="76"/>
      <c r="F2990" s="80"/>
    </row>
    <row r="2991" spans="1:6" x14ac:dyDescent="0.25">
      <c r="A2991" s="78">
        <v>2588622</v>
      </c>
      <c r="B2991" s="78" t="s">
        <v>467</v>
      </c>
      <c r="C2991" s="79">
        <v>42013</v>
      </c>
      <c r="D2991" s="78" t="s">
        <v>251</v>
      </c>
      <c r="E2991" s="76"/>
      <c r="F2991" s="80"/>
    </row>
    <row r="2992" spans="1:6" x14ac:dyDescent="0.25">
      <c r="A2992" s="78">
        <v>2588821</v>
      </c>
      <c r="B2992" s="78" t="s">
        <v>467</v>
      </c>
      <c r="C2992" s="79">
        <v>42013</v>
      </c>
      <c r="D2992" s="78" t="s">
        <v>251</v>
      </c>
      <c r="E2992" s="76"/>
      <c r="F2992" s="80"/>
    </row>
    <row r="2993" spans="1:6" x14ac:dyDescent="0.25">
      <c r="A2993" s="78">
        <v>2588885</v>
      </c>
      <c r="B2993" s="78" t="s">
        <v>467</v>
      </c>
      <c r="C2993" s="79">
        <v>42013</v>
      </c>
      <c r="D2993" s="78" t="s">
        <v>251</v>
      </c>
      <c r="E2993" s="76"/>
      <c r="F2993" s="80"/>
    </row>
    <row r="2994" spans="1:6" x14ac:dyDescent="0.25">
      <c r="A2994" s="78">
        <v>2589060</v>
      </c>
      <c r="B2994" s="78" t="s">
        <v>467</v>
      </c>
      <c r="C2994" s="79">
        <v>42013</v>
      </c>
      <c r="D2994" s="78" t="s">
        <v>251</v>
      </c>
      <c r="E2994" s="76"/>
      <c r="F2994" s="80"/>
    </row>
    <row r="2995" spans="1:6" x14ac:dyDescent="0.25">
      <c r="A2995" s="78">
        <v>2589381</v>
      </c>
      <c r="B2995" s="78" t="s">
        <v>467</v>
      </c>
      <c r="C2995" s="79">
        <v>42013</v>
      </c>
      <c r="D2995" s="78" t="s">
        <v>251</v>
      </c>
      <c r="E2995" s="76"/>
      <c r="F2995" s="80"/>
    </row>
    <row r="2996" spans="1:6" x14ac:dyDescent="0.25">
      <c r="A2996" s="78">
        <v>2589413</v>
      </c>
      <c r="B2996" s="78" t="s">
        <v>467</v>
      </c>
      <c r="C2996" s="79">
        <v>42013</v>
      </c>
      <c r="D2996" s="78" t="s">
        <v>251</v>
      </c>
      <c r="E2996" s="76"/>
      <c r="F2996" s="80"/>
    </row>
    <row r="2997" spans="1:6" x14ac:dyDescent="0.25">
      <c r="A2997" s="78">
        <v>2589955</v>
      </c>
      <c r="B2997" s="78" t="s">
        <v>467</v>
      </c>
      <c r="C2997" s="79">
        <v>42013</v>
      </c>
      <c r="D2997" s="78" t="s">
        <v>251</v>
      </c>
      <c r="E2997" s="76"/>
      <c r="F2997" s="80"/>
    </row>
    <row r="2998" spans="1:6" x14ac:dyDescent="0.25">
      <c r="A2998" s="78">
        <v>2590185</v>
      </c>
      <c r="B2998" s="78" t="s">
        <v>467</v>
      </c>
      <c r="C2998" s="79">
        <v>42013</v>
      </c>
      <c r="D2998" s="78" t="s">
        <v>251</v>
      </c>
      <c r="E2998" s="76"/>
      <c r="F2998" s="80"/>
    </row>
    <row r="2999" spans="1:6" x14ac:dyDescent="0.25">
      <c r="A2999" s="78">
        <v>2590590</v>
      </c>
      <c r="B2999" s="78" t="s">
        <v>467</v>
      </c>
      <c r="C2999" s="79">
        <v>42013</v>
      </c>
      <c r="D2999" s="78" t="s">
        <v>251</v>
      </c>
      <c r="E2999" s="76"/>
      <c r="F2999" s="80"/>
    </row>
    <row r="3000" spans="1:6" x14ac:dyDescent="0.25">
      <c r="A3000" s="78">
        <v>2590846</v>
      </c>
      <c r="B3000" s="78" t="s">
        <v>467</v>
      </c>
      <c r="C3000" s="79">
        <v>42013</v>
      </c>
      <c r="D3000" s="78" t="s">
        <v>251</v>
      </c>
      <c r="E3000" s="76"/>
      <c r="F3000" s="80"/>
    </row>
    <row r="3001" spans="1:6" x14ac:dyDescent="0.25">
      <c r="A3001" s="78">
        <v>2591328</v>
      </c>
      <c r="B3001" s="78" t="s">
        <v>467</v>
      </c>
      <c r="C3001" s="79">
        <v>42013</v>
      </c>
      <c r="D3001" s="78" t="s">
        <v>251</v>
      </c>
      <c r="E3001" s="76"/>
      <c r="F3001" s="80"/>
    </row>
    <row r="3002" spans="1:6" x14ac:dyDescent="0.25">
      <c r="A3002" s="78">
        <v>2591728</v>
      </c>
      <c r="B3002" s="78" t="s">
        <v>467</v>
      </c>
      <c r="C3002" s="79">
        <v>42013</v>
      </c>
      <c r="D3002" s="78" t="s">
        <v>251</v>
      </c>
      <c r="E3002" s="76"/>
      <c r="F3002" s="80"/>
    </row>
    <row r="3003" spans="1:6" x14ac:dyDescent="0.25">
      <c r="A3003" s="78">
        <v>2592193</v>
      </c>
      <c r="B3003" s="78" t="s">
        <v>467</v>
      </c>
      <c r="C3003" s="79">
        <v>42013</v>
      </c>
      <c r="D3003" s="78" t="s">
        <v>251</v>
      </c>
      <c r="E3003" s="76"/>
      <c r="F3003" s="80"/>
    </row>
    <row r="3004" spans="1:6" x14ac:dyDescent="0.25">
      <c r="A3004" s="78">
        <v>2592469</v>
      </c>
      <c r="B3004" s="78" t="s">
        <v>467</v>
      </c>
      <c r="C3004" s="79">
        <v>42013</v>
      </c>
      <c r="D3004" s="78" t="s">
        <v>251</v>
      </c>
      <c r="E3004" s="76"/>
      <c r="F3004" s="80"/>
    </row>
    <row r="3005" spans="1:6" x14ac:dyDescent="0.25">
      <c r="A3005" s="78">
        <v>2592528</v>
      </c>
      <c r="B3005" s="78" t="s">
        <v>467</v>
      </c>
      <c r="C3005" s="79">
        <v>42013</v>
      </c>
      <c r="D3005" s="78" t="s">
        <v>251</v>
      </c>
      <c r="E3005" s="76"/>
      <c r="F3005" s="80"/>
    </row>
    <row r="3006" spans="1:6" x14ac:dyDescent="0.25">
      <c r="A3006" s="78">
        <v>2592619</v>
      </c>
      <c r="B3006" s="78" t="s">
        <v>467</v>
      </c>
      <c r="C3006" s="79">
        <v>42013</v>
      </c>
      <c r="D3006" s="78" t="s">
        <v>251</v>
      </c>
      <c r="E3006" s="76"/>
      <c r="F3006" s="80"/>
    </row>
    <row r="3007" spans="1:6" x14ac:dyDescent="0.25">
      <c r="A3007" s="78">
        <v>2592623</v>
      </c>
      <c r="B3007" s="78" t="s">
        <v>467</v>
      </c>
      <c r="C3007" s="79">
        <v>42013</v>
      </c>
      <c r="D3007" s="78" t="s">
        <v>251</v>
      </c>
      <c r="E3007" s="76"/>
      <c r="F3007" s="80"/>
    </row>
    <row r="3008" spans="1:6" x14ac:dyDescent="0.25">
      <c r="A3008" s="78">
        <v>2592652</v>
      </c>
      <c r="B3008" s="78" t="s">
        <v>467</v>
      </c>
      <c r="C3008" s="79">
        <v>42013</v>
      </c>
      <c r="D3008" s="78" t="s">
        <v>251</v>
      </c>
      <c r="E3008" s="76"/>
      <c r="F3008" s="80"/>
    </row>
    <row r="3009" spans="1:6" x14ac:dyDescent="0.25">
      <c r="A3009" s="78">
        <v>2592707</v>
      </c>
      <c r="B3009" s="78" t="s">
        <v>467</v>
      </c>
      <c r="C3009" s="79">
        <v>42013</v>
      </c>
      <c r="D3009" s="78" t="s">
        <v>251</v>
      </c>
      <c r="E3009" s="76"/>
      <c r="F3009" s="80"/>
    </row>
    <row r="3010" spans="1:6" x14ac:dyDescent="0.25">
      <c r="A3010" s="78">
        <v>2592852</v>
      </c>
      <c r="B3010" s="78" t="s">
        <v>467</v>
      </c>
      <c r="C3010" s="79">
        <v>42013</v>
      </c>
      <c r="D3010" s="78" t="s">
        <v>251</v>
      </c>
      <c r="E3010" s="76"/>
      <c r="F3010" s="80"/>
    </row>
    <row r="3011" spans="1:6" x14ac:dyDescent="0.25">
      <c r="A3011" s="78">
        <v>2593200</v>
      </c>
      <c r="B3011" s="78" t="s">
        <v>467</v>
      </c>
      <c r="C3011" s="79">
        <v>42013</v>
      </c>
      <c r="D3011" s="78" t="s">
        <v>251</v>
      </c>
      <c r="E3011" s="76"/>
      <c r="F3011" s="80"/>
    </row>
    <row r="3012" spans="1:6" x14ac:dyDescent="0.25">
      <c r="A3012" s="78">
        <v>2593609</v>
      </c>
      <c r="B3012" s="78" t="s">
        <v>467</v>
      </c>
      <c r="C3012" s="79">
        <v>42013</v>
      </c>
      <c r="D3012" s="78" t="s">
        <v>251</v>
      </c>
      <c r="E3012" s="76"/>
      <c r="F3012" s="80"/>
    </row>
    <row r="3013" spans="1:6" x14ac:dyDescent="0.25">
      <c r="A3013" s="78">
        <v>2593662</v>
      </c>
      <c r="B3013" s="78" t="s">
        <v>467</v>
      </c>
      <c r="C3013" s="79">
        <v>42013</v>
      </c>
      <c r="D3013" s="78" t="s">
        <v>251</v>
      </c>
      <c r="E3013" s="76"/>
      <c r="F3013" s="80"/>
    </row>
    <row r="3014" spans="1:6" x14ac:dyDescent="0.25">
      <c r="A3014" s="78">
        <v>2593854</v>
      </c>
      <c r="B3014" s="78" t="s">
        <v>467</v>
      </c>
      <c r="C3014" s="79">
        <v>42013</v>
      </c>
      <c r="D3014" s="78" t="s">
        <v>251</v>
      </c>
      <c r="E3014" s="76"/>
      <c r="F3014" s="80"/>
    </row>
    <row r="3015" spans="1:6" x14ac:dyDescent="0.25">
      <c r="A3015" s="78">
        <v>2596604</v>
      </c>
      <c r="B3015" s="78" t="s">
        <v>467</v>
      </c>
      <c r="C3015" s="79">
        <v>42013</v>
      </c>
      <c r="D3015" s="78" t="s">
        <v>251</v>
      </c>
      <c r="E3015" s="76"/>
      <c r="F3015" s="80"/>
    </row>
    <row r="3016" spans="1:6" x14ac:dyDescent="0.25">
      <c r="A3016" s="78">
        <v>2701653</v>
      </c>
      <c r="B3016" s="78" t="s">
        <v>467</v>
      </c>
      <c r="C3016" s="79">
        <v>42013</v>
      </c>
      <c r="D3016" s="78" t="s">
        <v>251</v>
      </c>
      <c r="E3016" s="76"/>
      <c r="F3016" s="80"/>
    </row>
    <row r="3017" spans="1:6" x14ac:dyDescent="0.25">
      <c r="A3017" s="78">
        <v>2715130</v>
      </c>
      <c r="B3017" s="78" t="s">
        <v>467</v>
      </c>
      <c r="C3017" s="79">
        <v>42013</v>
      </c>
      <c r="D3017" s="78" t="s">
        <v>251</v>
      </c>
      <c r="E3017" s="76"/>
      <c r="F3017" s="80"/>
    </row>
    <row r="3018" spans="1:6" x14ac:dyDescent="0.25">
      <c r="A3018" s="78">
        <v>2717772</v>
      </c>
      <c r="B3018" s="78" t="s">
        <v>467</v>
      </c>
      <c r="C3018" s="79">
        <v>42013</v>
      </c>
      <c r="D3018" s="78" t="s">
        <v>251</v>
      </c>
      <c r="E3018" s="76"/>
      <c r="F3018" s="80"/>
    </row>
    <row r="3019" spans="1:6" x14ac:dyDescent="0.25">
      <c r="A3019" s="78">
        <v>2718966</v>
      </c>
      <c r="B3019" s="78" t="s">
        <v>467</v>
      </c>
      <c r="C3019" s="79">
        <v>42013</v>
      </c>
      <c r="D3019" s="78" t="s">
        <v>251</v>
      </c>
      <c r="E3019" s="76"/>
      <c r="F3019" s="80"/>
    </row>
    <row r="3020" spans="1:6" x14ac:dyDescent="0.25">
      <c r="A3020" s="78">
        <v>2719897</v>
      </c>
      <c r="B3020" s="78" t="s">
        <v>467</v>
      </c>
      <c r="C3020" s="79">
        <v>42013</v>
      </c>
      <c r="D3020" s="78" t="s">
        <v>251</v>
      </c>
      <c r="E3020" s="76"/>
      <c r="F3020" s="80"/>
    </row>
    <row r="3021" spans="1:6" x14ac:dyDescent="0.25">
      <c r="A3021" s="78">
        <v>2724355</v>
      </c>
      <c r="B3021" s="78" t="s">
        <v>467</v>
      </c>
      <c r="C3021" s="79">
        <v>42013</v>
      </c>
      <c r="D3021" s="78" t="s">
        <v>251</v>
      </c>
      <c r="E3021" s="76"/>
      <c r="F3021" s="80"/>
    </row>
    <row r="3022" spans="1:6" x14ac:dyDescent="0.25">
      <c r="A3022" s="78">
        <v>2744704</v>
      </c>
      <c r="B3022" s="78" t="s">
        <v>467</v>
      </c>
      <c r="C3022" s="79">
        <v>42013</v>
      </c>
      <c r="D3022" s="78" t="s">
        <v>251</v>
      </c>
      <c r="E3022" s="76"/>
      <c r="F3022" s="80"/>
    </row>
    <row r="3023" spans="1:6" x14ac:dyDescent="0.25">
      <c r="A3023" s="78">
        <v>2745926</v>
      </c>
      <c r="B3023" s="78" t="s">
        <v>467</v>
      </c>
      <c r="C3023" s="79">
        <v>42013</v>
      </c>
      <c r="D3023" s="78" t="s">
        <v>251</v>
      </c>
      <c r="E3023" s="76"/>
      <c r="F3023" s="80"/>
    </row>
    <row r="3024" spans="1:6" x14ac:dyDescent="0.25">
      <c r="A3024" s="78">
        <v>2747782</v>
      </c>
      <c r="B3024" s="78" t="s">
        <v>467</v>
      </c>
      <c r="C3024" s="79">
        <v>42013</v>
      </c>
      <c r="D3024" s="78" t="s">
        <v>251</v>
      </c>
      <c r="E3024" s="76"/>
      <c r="F3024" s="80"/>
    </row>
    <row r="3025" spans="1:6" x14ac:dyDescent="0.25">
      <c r="A3025" s="78">
        <v>2748187</v>
      </c>
      <c r="B3025" s="78" t="s">
        <v>467</v>
      </c>
      <c r="C3025" s="79">
        <v>42013</v>
      </c>
      <c r="D3025" s="78" t="s">
        <v>251</v>
      </c>
      <c r="E3025" s="76"/>
      <c r="F3025" s="80"/>
    </row>
    <row r="3026" spans="1:6" x14ac:dyDescent="0.25">
      <c r="A3026" s="78">
        <v>2748879</v>
      </c>
      <c r="B3026" s="78" t="s">
        <v>467</v>
      </c>
      <c r="C3026" s="79">
        <v>42013</v>
      </c>
      <c r="D3026" s="78" t="s">
        <v>251</v>
      </c>
      <c r="E3026" s="76"/>
      <c r="F3026" s="80"/>
    </row>
    <row r="3027" spans="1:6" x14ac:dyDescent="0.25">
      <c r="A3027" s="78">
        <v>2750840</v>
      </c>
      <c r="B3027" s="78" t="s">
        <v>467</v>
      </c>
      <c r="C3027" s="79">
        <v>42013</v>
      </c>
      <c r="D3027" s="78" t="s">
        <v>251</v>
      </c>
      <c r="E3027" s="76"/>
      <c r="F3027" s="80"/>
    </row>
    <row r="3028" spans="1:6" x14ac:dyDescent="0.25">
      <c r="A3028" s="78">
        <v>2756547</v>
      </c>
      <c r="B3028" s="78" t="s">
        <v>467</v>
      </c>
      <c r="C3028" s="79">
        <v>42013</v>
      </c>
      <c r="D3028" s="78" t="s">
        <v>251</v>
      </c>
      <c r="E3028" s="76"/>
      <c r="F3028" s="80"/>
    </row>
    <row r="3029" spans="1:6" x14ac:dyDescent="0.25">
      <c r="A3029" s="78">
        <v>2757489</v>
      </c>
      <c r="B3029" s="78" t="s">
        <v>467</v>
      </c>
      <c r="C3029" s="79">
        <v>42013</v>
      </c>
      <c r="D3029" s="78" t="s">
        <v>251</v>
      </c>
      <c r="E3029" s="76"/>
      <c r="F3029" s="80"/>
    </row>
    <row r="3030" spans="1:6" x14ac:dyDescent="0.25">
      <c r="A3030" s="78">
        <v>2757666</v>
      </c>
      <c r="B3030" s="78" t="s">
        <v>467</v>
      </c>
      <c r="C3030" s="79">
        <v>42013</v>
      </c>
      <c r="D3030" s="78" t="s">
        <v>251</v>
      </c>
      <c r="E3030" s="76"/>
      <c r="F3030" s="80"/>
    </row>
    <row r="3031" spans="1:6" x14ac:dyDescent="0.25">
      <c r="A3031" s="78">
        <v>2759082</v>
      </c>
      <c r="B3031" s="78" t="s">
        <v>467</v>
      </c>
      <c r="C3031" s="79">
        <v>42013</v>
      </c>
      <c r="D3031" s="78" t="s">
        <v>251</v>
      </c>
      <c r="E3031" s="76"/>
      <c r="F3031" s="80"/>
    </row>
    <row r="3032" spans="1:6" x14ac:dyDescent="0.25">
      <c r="A3032" s="78">
        <v>2763124</v>
      </c>
      <c r="B3032" s="78" t="s">
        <v>467</v>
      </c>
      <c r="C3032" s="79">
        <v>42013</v>
      </c>
      <c r="D3032" s="78" t="s">
        <v>251</v>
      </c>
      <c r="E3032" s="76"/>
      <c r="F3032" s="80"/>
    </row>
    <row r="3033" spans="1:6" x14ac:dyDescent="0.25">
      <c r="A3033" s="78">
        <v>2772388</v>
      </c>
      <c r="B3033" s="78" t="s">
        <v>467</v>
      </c>
      <c r="C3033" s="79">
        <v>42013</v>
      </c>
      <c r="D3033" s="78" t="s">
        <v>251</v>
      </c>
      <c r="E3033" s="76"/>
      <c r="F3033" s="80"/>
    </row>
    <row r="3034" spans="1:6" x14ac:dyDescent="0.25">
      <c r="A3034" s="78">
        <v>2776932</v>
      </c>
      <c r="B3034" s="78" t="s">
        <v>467</v>
      </c>
      <c r="C3034" s="79">
        <v>42013</v>
      </c>
      <c r="D3034" s="78" t="s">
        <v>251</v>
      </c>
      <c r="E3034" s="76"/>
      <c r="F3034" s="80"/>
    </row>
    <row r="3035" spans="1:6" x14ac:dyDescent="0.25">
      <c r="A3035" s="78">
        <v>2784285</v>
      </c>
      <c r="B3035" s="78" t="s">
        <v>467</v>
      </c>
      <c r="C3035" s="79">
        <v>42013</v>
      </c>
      <c r="D3035" s="78" t="s">
        <v>251</v>
      </c>
      <c r="E3035" s="76"/>
      <c r="F3035" s="80"/>
    </row>
    <row r="3036" spans="1:6" x14ac:dyDescent="0.25">
      <c r="A3036" s="78">
        <v>2787351</v>
      </c>
      <c r="B3036" s="78" t="s">
        <v>467</v>
      </c>
      <c r="C3036" s="79">
        <v>42013</v>
      </c>
      <c r="D3036" s="78" t="s">
        <v>251</v>
      </c>
      <c r="E3036" s="76"/>
      <c r="F3036" s="80"/>
    </row>
    <row r="3037" spans="1:6" x14ac:dyDescent="0.25">
      <c r="A3037" s="78">
        <v>2787964</v>
      </c>
      <c r="B3037" s="78" t="s">
        <v>467</v>
      </c>
      <c r="C3037" s="79">
        <v>42013</v>
      </c>
      <c r="D3037" s="78" t="s">
        <v>251</v>
      </c>
      <c r="E3037" s="76"/>
      <c r="F3037" s="80"/>
    </row>
    <row r="3038" spans="1:6" x14ac:dyDescent="0.25">
      <c r="A3038" s="78">
        <v>2796010</v>
      </c>
      <c r="B3038" s="78" t="s">
        <v>467</v>
      </c>
      <c r="C3038" s="79">
        <v>42013</v>
      </c>
      <c r="D3038" s="78" t="s">
        <v>251</v>
      </c>
      <c r="E3038" s="76"/>
      <c r="F3038" s="80"/>
    </row>
    <row r="3039" spans="1:6" x14ac:dyDescent="0.25">
      <c r="A3039" s="78">
        <v>2804584</v>
      </c>
      <c r="B3039" s="78" t="s">
        <v>467</v>
      </c>
      <c r="C3039" s="79">
        <v>42013</v>
      </c>
      <c r="D3039" s="78" t="s">
        <v>251</v>
      </c>
      <c r="E3039" s="76"/>
      <c r="F3039" s="80"/>
    </row>
    <row r="3040" spans="1:6" x14ac:dyDescent="0.25">
      <c r="A3040" s="78">
        <v>2811223</v>
      </c>
      <c r="B3040" s="78" t="s">
        <v>467</v>
      </c>
      <c r="C3040" s="79">
        <v>42013</v>
      </c>
      <c r="D3040" s="78" t="s">
        <v>251</v>
      </c>
      <c r="E3040" s="76"/>
      <c r="F3040" s="80"/>
    </row>
    <row r="3041" spans="1:6" x14ac:dyDescent="0.25">
      <c r="A3041" s="78">
        <v>2812046</v>
      </c>
      <c r="B3041" s="78" t="s">
        <v>467</v>
      </c>
      <c r="C3041" s="79">
        <v>42013</v>
      </c>
      <c r="D3041" s="78" t="s">
        <v>251</v>
      </c>
      <c r="E3041" s="76"/>
      <c r="F3041" s="80"/>
    </row>
    <row r="3042" spans="1:6" x14ac:dyDescent="0.25">
      <c r="A3042" s="78">
        <v>2818873</v>
      </c>
      <c r="B3042" s="78" t="s">
        <v>467</v>
      </c>
      <c r="C3042" s="79">
        <v>42013</v>
      </c>
      <c r="D3042" s="78" t="s">
        <v>251</v>
      </c>
      <c r="E3042" s="76"/>
      <c r="F3042" s="80"/>
    </row>
    <row r="3043" spans="1:6" x14ac:dyDescent="0.25">
      <c r="A3043" s="78">
        <v>2822378</v>
      </c>
      <c r="B3043" s="78" t="s">
        <v>467</v>
      </c>
      <c r="C3043" s="79">
        <v>42013</v>
      </c>
      <c r="D3043" s="78" t="s">
        <v>251</v>
      </c>
      <c r="E3043" s="76"/>
      <c r="F3043" s="80"/>
    </row>
    <row r="3044" spans="1:6" x14ac:dyDescent="0.25">
      <c r="A3044" s="78">
        <v>2829849</v>
      </c>
      <c r="B3044" s="78" t="s">
        <v>467</v>
      </c>
      <c r="C3044" s="79">
        <v>42013</v>
      </c>
      <c r="D3044" s="78" t="s">
        <v>251</v>
      </c>
      <c r="E3044" s="76"/>
      <c r="F3044" s="80"/>
    </row>
    <row r="3045" spans="1:6" x14ac:dyDescent="0.25">
      <c r="A3045" s="78">
        <v>2836395</v>
      </c>
      <c r="B3045" s="78" t="s">
        <v>467</v>
      </c>
      <c r="C3045" s="79">
        <v>42013</v>
      </c>
      <c r="D3045" s="78" t="s">
        <v>251</v>
      </c>
      <c r="E3045" s="76"/>
      <c r="F3045" s="80"/>
    </row>
    <row r="3046" spans="1:6" x14ac:dyDescent="0.25">
      <c r="A3046" s="78">
        <v>2840803</v>
      </c>
      <c r="B3046" s="78" t="s">
        <v>467</v>
      </c>
      <c r="C3046" s="79">
        <v>42013</v>
      </c>
      <c r="D3046" s="78" t="s">
        <v>251</v>
      </c>
      <c r="E3046" s="76"/>
      <c r="F3046" s="80"/>
    </row>
    <row r="3047" spans="1:6" x14ac:dyDescent="0.25">
      <c r="A3047" s="78">
        <v>2841966</v>
      </c>
      <c r="B3047" s="78" t="s">
        <v>467</v>
      </c>
      <c r="C3047" s="79">
        <v>42013</v>
      </c>
      <c r="D3047" s="78" t="s">
        <v>251</v>
      </c>
      <c r="E3047" s="76"/>
      <c r="F3047" s="80"/>
    </row>
    <row r="3048" spans="1:6" x14ac:dyDescent="0.25">
      <c r="A3048" s="78">
        <v>2844266</v>
      </c>
      <c r="B3048" s="78" t="s">
        <v>467</v>
      </c>
      <c r="C3048" s="79">
        <v>42013</v>
      </c>
      <c r="D3048" s="78" t="s">
        <v>251</v>
      </c>
      <c r="E3048" s="76"/>
      <c r="F3048" s="80"/>
    </row>
    <row r="3049" spans="1:6" x14ac:dyDescent="0.25">
      <c r="A3049" s="78">
        <v>2846754</v>
      </c>
      <c r="B3049" s="78" t="s">
        <v>467</v>
      </c>
      <c r="C3049" s="79">
        <v>42013</v>
      </c>
      <c r="D3049" s="78" t="s">
        <v>251</v>
      </c>
      <c r="E3049" s="76"/>
      <c r="F3049" s="80"/>
    </row>
    <row r="3050" spans="1:6" x14ac:dyDescent="0.25">
      <c r="A3050" s="78">
        <v>2848518</v>
      </c>
      <c r="B3050" s="78" t="s">
        <v>467</v>
      </c>
      <c r="C3050" s="79">
        <v>42013</v>
      </c>
      <c r="D3050" s="78" t="s">
        <v>251</v>
      </c>
      <c r="E3050" s="76"/>
      <c r="F3050" s="80"/>
    </row>
    <row r="3051" spans="1:6" x14ac:dyDescent="0.25">
      <c r="A3051" s="78">
        <v>2859932</v>
      </c>
      <c r="B3051" s="78" t="s">
        <v>467</v>
      </c>
      <c r="C3051" s="79">
        <v>42013</v>
      </c>
      <c r="D3051" s="78" t="s">
        <v>251</v>
      </c>
      <c r="E3051" s="76"/>
      <c r="F3051" s="80"/>
    </row>
    <row r="3052" spans="1:6" x14ac:dyDescent="0.25">
      <c r="A3052" s="78">
        <v>2863920</v>
      </c>
      <c r="B3052" s="78" t="s">
        <v>467</v>
      </c>
      <c r="C3052" s="79">
        <v>42013</v>
      </c>
      <c r="D3052" s="78" t="s">
        <v>251</v>
      </c>
      <c r="E3052" s="76"/>
      <c r="F3052" s="80"/>
    </row>
    <row r="3053" spans="1:6" x14ac:dyDescent="0.25">
      <c r="A3053" s="78">
        <v>2876871</v>
      </c>
      <c r="B3053" s="78" t="s">
        <v>467</v>
      </c>
      <c r="C3053" s="79">
        <v>42013</v>
      </c>
      <c r="D3053" s="78" t="s">
        <v>251</v>
      </c>
      <c r="E3053" s="76"/>
      <c r="F3053" s="80"/>
    </row>
    <row r="3054" spans="1:6" x14ac:dyDescent="0.25">
      <c r="A3054" s="78">
        <v>2929666</v>
      </c>
      <c r="B3054" s="78" t="s">
        <v>467</v>
      </c>
      <c r="C3054" s="79">
        <v>42013</v>
      </c>
      <c r="D3054" s="78" t="s">
        <v>251</v>
      </c>
      <c r="E3054" s="76"/>
      <c r="F3054" s="80"/>
    </row>
    <row r="3055" spans="1:6" x14ac:dyDescent="0.25">
      <c r="A3055" s="78">
        <v>2930136</v>
      </c>
      <c r="B3055" s="78" t="s">
        <v>467</v>
      </c>
      <c r="C3055" s="79">
        <v>42013</v>
      </c>
      <c r="D3055" s="78" t="s">
        <v>251</v>
      </c>
      <c r="E3055" s="76"/>
      <c r="F3055" s="80"/>
    </row>
    <row r="3056" spans="1:6" x14ac:dyDescent="0.25">
      <c r="A3056" s="78">
        <v>2930259</v>
      </c>
      <c r="B3056" s="78" t="s">
        <v>467</v>
      </c>
      <c r="C3056" s="79">
        <v>42013</v>
      </c>
      <c r="D3056" s="78" t="s">
        <v>251</v>
      </c>
      <c r="E3056" s="76"/>
      <c r="F3056" s="80"/>
    </row>
    <row r="3057" spans="1:6" x14ac:dyDescent="0.25">
      <c r="A3057" s="78">
        <v>2930945</v>
      </c>
      <c r="B3057" s="78" t="s">
        <v>467</v>
      </c>
      <c r="C3057" s="79">
        <v>42013</v>
      </c>
      <c r="D3057" s="78" t="s">
        <v>251</v>
      </c>
      <c r="E3057" s="76"/>
      <c r="F3057" s="80"/>
    </row>
    <row r="3058" spans="1:6" x14ac:dyDescent="0.25">
      <c r="A3058" s="78">
        <v>2931166</v>
      </c>
      <c r="B3058" s="78" t="s">
        <v>467</v>
      </c>
      <c r="C3058" s="79">
        <v>42013</v>
      </c>
      <c r="D3058" s="78" t="s">
        <v>251</v>
      </c>
      <c r="E3058" s="76"/>
      <c r="F3058" s="80"/>
    </row>
    <row r="3059" spans="1:6" x14ac:dyDescent="0.25">
      <c r="A3059" s="78">
        <v>2931297</v>
      </c>
      <c r="B3059" s="78" t="s">
        <v>467</v>
      </c>
      <c r="C3059" s="79">
        <v>42013</v>
      </c>
      <c r="D3059" s="78" t="s">
        <v>251</v>
      </c>
      <c r="E3059" s="76"/>
      <c r="F3059" s="80"/>
    </row>
    <row r="3060" spans="1:6" x14ac:dyDescent="0.25">
      <c r="A3060" s="78">
        <v>2931368</v>
      </c>
      <c r="B3060" s="78" t="s">
        <v>467</v>
      </c>
      <c r="C3060" s="79">
        <v>42013</v>
      </c>
      <c r="D3060" s="78" t="s">
        <v>251</v>
      </c>
      <c r="E3060" s="76"/>
      <c r="F3060" s="80"/>
    </row>
    <row r="3061" spans="1:6" x14ac:dyDescent="0.25">
      <c r="A3061" s="78">
        <v>2931525</v>
      </c>
      <c r="B3061" s="78" t="s">
        <v>467</v>
      </c>
      <c r="C3061" s="79">
        <v>42013</v>
      </c>
      <c r="D3061" s="78" t="s">
        <v>251</v>
      </c>
      <c r="E3061" s="76"/>
      <c r="F3061" s="80"/>
    </row>
    <row r="3062" spans="1:6" x14ac:dyDescent="0.25">
      <c r="A3062" s="78">
        <v>2931553</v>
      </c>
      <c r="B3062" s="78" t="s">
        <v>467</v>
      </c>
      <c r="C3062" s="79">
        <v>42013</v>
      </c>
      <c r="D3062" s="78" t="s">
        <v>251</v>
      </c>
      <c r="E3062" s="76"/>
      <c r="F3062" s="80"/>
    </row>
    <row r="3063" spans="1:6" x14ac:dyDescent="0.25">
      <c r="A3063" s="78">
        <v>2931602</v>
      </c>
      <c r="B3063" s="78" t="s">
        <v>467</v>
      </c>
      <c r="C3063" s="79">
        <v>42013</v>
      </c>
      <c r="D3063" s="78" t="s">
        <v>251</v>
      </c>
      <c r="E3063" s="76"/>
      <c r="F3063" s="80"/>
    </row>
    <row r="3064" spans="1:6" x14ac:dyDescent="0.25">
      <c r="A3064" s="78">
        <v>2932290</v>
      </c>
      <c r="B3064" s="78" t="s">
        <v>467</v>
      </c>
      <c r="C3064" s="79">
        <v>42013</v>
      </c>
      <c r="D3064" s="78" t="s">
        <v>251</v>
      </c>
      <c r="E3064" s="76"/>
      <c r="F3064" s="80"/>
    </row>
    <row r="3065" spans="1:6" x14ac:dyDescent="0.25">
      <c r="A3065" s="78">
        <v>2932314</v>
      </c>
      <c r="B3065" s="78" t="s">
        <v>467</v>
      </c>
      <c r="C3065" s="79">
        <v>42013</v>
      </c>
      <c r="D3065" s="78" t="s">
        <v>251</v>
      </c>
      <c r="E3065" s="76"/>
      <c r="F3065" s="80"/>
    </row>
    <row r="3066" spans="1:6" x14ac:dyDescent="0.25">
      <c r="A3066" s="78">
        <v>2932735</v>
      </c>
      <c r="B3066" s="78" t="s">
        <v>467</v>
      </c>
      <c r="C3066" s="79">
        <v>42013</v>
      </c>
      <c r="D3066" s="78" t="s">
        <v>251</v>
      </c>
      <c r="E3066" s="76"/>
      <c r="F3066" s="80"/>
    </row>
    <row r="3067" spans="1:6" x14ac:dyDescent="0.25">
      <c r="A3067" s="78">
        <v>2933048</v>
      </c>
      <c r="B3067" s="78" t="s">
        <v>467</v>
      </c>
      <c r="C3067" s="79">
        <v>42013</v>
      </c>
      <c r="D3067" s="78" t="s">
        <v>251</v>
      </c>
      <c r="E3067" s="76"/>
      <c r="F3067" s="80"/>
    </row>
    <row r="3068" spans="1:6" x14ac:dyDescent="0.25">
      <c r="A3068" s="78">
        <v>2933144</v>
      </c>
      <c r="B3068" s="78" t="s">
        <v>467</v>
      </c>
      <c r="C3068" s="79">
        <v>42013</v>
      </c>
      <c r="D3068" s="78" t="s">
        <v>251</v>
      </c>
      <c r="E3068" s="76"/>
      <c r="F3068" s="80"/>
    </row>
    <row r="3069" spans="1:6" x14ac:dyDescent="0.25">
      <c r="A3069" s="78">
        <v>2933472</v>
      </c>
      <c r="B3069" s="78" t="s">
        <v>467</v>
      </c>
      <c r="C3069" s="79">
        <v>42013</v>
      </c>
      <c r="D3069" s="78" t="s">
        <v>251</v>
      </c>
      <c r="E3069" s="76"/>
      <c r="F3069" s="80"/>
    </row>
    <row r="3070" spans="1:6" x14ac:dyDescent="0.25">
      <c r="A3070" s="78">
        <v>2933554</v>
      </c>
      <c r="B3070" s="78" t="s">
        <v>467</v>
      </c>
      <c r="C3070" s="79">
        <v>42013</v>
      </c>
      <c r="D3070" s="78" t="s">
        <v>251</v>
      </c>
      <c r="E3070" s="76"/>
      <c r="F3070" s="80"/>
    </row>
    <row r="3071" spans="1:6" x14ac:dyDescent="0.25">
      <c r="A3071" s="78">
        <v>2933971</v>
      </c>
      <c r="B3071" s="78" t="s">
        <v>467</v>
      </c>
      <c r="C3071" s="79">
        <v>42013</v>
      </c>
      <c r="D3071" s="78" t="s">
        <v>251</v>
      </c>
      <c r="E3071" s="76"/>
      <c r="F3071" s="80"/>
    </row>
    <row r="3072" spans="1:6" x14ac:dyDescent="0.25">
      <c r="A3072" s="78">
        <v>2934327</v>
      </c>
      <c r="B3072" s="78" t="s">
        <v>467</v>
      </c>
      <c r="C3072" s="79">
        <v>42013</v>
      </c>
      <c r="D3072" s="78" t="s">
        <v>251</v>
      </c>
      <c r="E3072" s="76"/>
      <c r="F3072" s="80"/>
    </row>
    <row r="3073" spans="1:6" x14ac:dyDescent="0.25">
      <c r="A3073" s="78">
        <v>2934608</v>
      </c>
      <c r="B3073" s="78" t="s">
        <v>467</v>
      </c>
      <c r="C3073" s="79">
        <v>42013</v>
      </c>
      <c r="D3073" s="78" t="s">
        <v>251</v>
      </c>
      <c r="E3073" s="76"/>
      <c r="F3073" s="80"/>
    </row>
    <row r="3074" spans="1:6" x14ac:dyDescent="0.25">
      <c r="A3074" s="78">
        <v>2935938</v>
      </c>
      <c r="B3074" s="78" t="s">
        <v>467</v>
      </c>
      <c r="C3074" s="79">
        <v>42013</v>
      </c>
      <c r="D3074" s="78" t="s">
        <v>251</v>
      </c>
      <c r="E3074" s="76"/>
      <c r="F3074" s="80"/>
    </row>
    <row r="3075" spans="1:6" x14ac:dyDescent="0.25">
      <c r="A3075" s="78">
        <v>2936257</v>
      </c>
      <c r="B3075" s="78" t="s">
        <v>467</v>
      </c>
      <c r="C3075" s="79">
        <v>42013</v>
      </c>
      <c r="D3075" s="78" t="s">
        <v>251</v>
      </c>
      <c r="E3075" s="76"/>
      <c r="F3075" s="80"/>
    </row>
    <row r="3076" spans="1:6" x14ac:dyDescent="0.25">
      <c r="A3076" s="78">
        <v>2936404</v>
      </c>
      <c r="B3076" s="78" t="s">
        <v>467</v>
      </c>
      <c r="C3076" s="79">
        <v>42013</v>
      </c>
      <c r="D3076" s="78" t="s">
        <v>473</v>
      </c>
      <c r="E3076" s="76"/>
      <c r="F3076" s="80"/>
    </row>
    <row r="3077" spans="1:6" x14ac:dyDescent="0.25">
      <c r="A3077" s="78">
        <v>2936543</v>
      </c>
      <c r="B3077" s="78" t="s">
        <v>467</v>
      </c>
      <c r="C3077" s="79">
        <v>42013</v>
      </c>
      <c r="D3077" s="78" t="s">
        <v>251</v>
      </c>
      <c r="E3077" s="76"/>
      <c r="F3077" s="80"/>
    </row>
    <row r="3078" spans="1:6" x14ac:dyDescent="0.25">
      <c r="A3078" s="78">
        <v>2936586</v>
      </c>
      <c r="B3078" s="78" t="s">
        <v>467</v>
      </c>
      <c r="C3078" s="79">
        <v>42013</v>
      </c>
      <c r="D3078" s="78" t="s">
        <v>251</v>
      </c>
      <c r="E3078" s="76"/>
      <c r="F3078" s="80"/>
    </row>
    <row r="3079" spans="1:6" x14ac:dyDescent="0.25">
      <c r="A3079" s="78">
        <v>2937118</v>
      </c>
      <c r="B3079" s="78" t="s">
        <v>467</v>
      </c>
      <c r="C3079" s="79">
        <v>42013</v>
      </c>
      <c r="D3079" s="78" t="s">
        <v>251</v>
      </c>
      <c r="E3079" s="76"/>
      <c r="F3079" s="80"/>
    </row>
    <row r="3080" spans="1:6" x14ac:dyDescent="0.25">
      <c r="A3080" s="78">
        <v>2937209</v>
      </c>
      <c r="B3080" s="78" t="s">
        <v>467</v>
      </c>
      <c r="C3080" s="79">
        <v>42013</v>
      </c>
      <c r="D3080" s="78" t="s">
        <v>251</v>
      </c>
      <c r="E3080" s="76"/>
      <c r="F3080" s="80"/>
    </row>
    <row r="3081" spans="1:6" x14ac:dyDescent="0.25">
      <c r="A3081" s="78">
        <v>2937455</v>
      </c>
      <c r="B3081" s="78" t="s">
        <v>467</v>
      </c>
      <c r="C3081" s="79">
        <v>42013</v>
      </c>
      <c r="D3081" s="78" t="s">
        <v>251</v>
      </c>
      <c r="E3081" s="76"/>
      <c r="F3081" s="80"/>
    </row>
    <row r="3082" spans="1:6" x14ac:dyDescent="0.25">
      <c r="A3082" s="78">
        <v>2937810</v>
      </c>
      <c r="B3082" s="78" t="s">
        <v>467</v>
      </c>
      <c r="C3082" s="79">
        <v>42013</v>
      </c>
      <c r="D3082" s="78" t="s">
        <v>251</v>
      </c>
      <c r="E3082" s="76"/>
      <c r="F3082" s="80"/>
    </row>
    <row r="3083" spans="1:6" x14ac:dyDescent="0.25">
      <c r="A3083" s="78">
        <v>2937816</v>
      </c>
      <c r="B3083" s="78" t="s">
        <v>467</v>
      </c>
      <c r="C3083" s="79">
        <v>42013</v>
      </c>
      <c r="D3083" s="78" t="s">
        <v>251</v>
      </c>
      <c r="E3083" s="76"/>
      <c r="F3083" s="80"/>
    </row>
    <row r="3084" spans="1:6" x14ac:dyDescent="0.25">
      <c r="A3084" s="78">
        <v>2938013</v>
      </c>
      <c r="B3084" s="78" t="s">
        <v>467</v>
      </c>
      <c r="C3084" s="79">
        <v>42013</v>
      </c>
      <c r="D3084" s="78" t="s">
        <v>473</v>
      </c>
      <c r="E3084" s="76"/>
      <c r="F3084" s="80"/>
    </row>
    <row r="3085" spans="1:6" x14ac:dyDescent="0.25">
      <c r="A3085" s="78">
        <v>2938246</v>
      </c>
      <c r="B3085" s="78" t="s">
        <v>467</v>
      </c>
      <c r="C3085" s="79">
        <v>42013</v>
      </c>
      <c r="D3085" s="78" t="s">
        <v>251</v>
      </c>
      <c r="E3085" s="76"/>
      <c r="F3085" s="80"/>
    </row>
    <row r="3086" spans="1:6" x14ac:dyDescent="0.25">
      <c r="A3086" s="78">
        <v>2938578</v>
      </c>
      <c r="B3086" s="78" t="s">
        <v>467</v>
      </c>
      <c r="C3086" s="79">
        <v>42013</v>
      </c>
      <c r="D3086" s="78" t="s">
        <v>251</v>
      </c>
      <c r="E3086" s="76"/>
      <c r="F3086" s="80"/>
    </row>
    <row r="3087" spans="1:6" x14ac:dyDescent="0.25">
      <c r="A3087" s="78">
        <v>2938973</v>
      </c>
      <c r="B3087" s="78" t="s">
        <v>467</v>
      </c>
      <c r="C3087" s="79">
        <v>42013</v>
      </c>
      <c r="D3087" s="78" t="s">
        <v>251</v>
      </c>
      <c r="E3087" s="76"/>
      <c r="F3087" s="80"/>
    </row>
    <row r="3088" spans="1:6" x14ac:dyDescent="0.25">
      <c r="A3088" s="78">
        <v>2939081</v>
      </c>
      <c r="B3088" s="78" t="s">
        <v>467</v>
      </c>
      <c r="C3088" s="79">
        <v>42013</v>
      </c>
      <c r="D3088" s="78" t="s">
        <v>251</v>
      </c>
      <c r="E3088" s="76"/>
      <c r="F3088" s="80"/>
    </row>
    <row r="3089" spans="1:6" x14ac:dyDescent="0.25">
      <c r="A3089" s="78">
        <v>2939161</v>
      </c>
      <c r="B3089" s="78" t="s">
        <v>467</v>
      </c>
      <c r="C3089" s="79">
        <v>42013</v>
      </c>
      <c r="D3089" s="78" t="s">
        <v>251</v>
      </c>
      <c r="E3089" s="76"/>
      <c r="F3089" s="80"/>
    </row>
    <row r="3090" spans="1:6" x14ac:dyDescent="0.25">
      <c r="A3090" s="78">
        <v>2939381</v>
      </c>
      <c r="B3090" s="78" t="s">
        <v>467</v>
      </c>
      <c r="C3090" s="79">
        <v>42013</v>
      </c>
      <c r="D3090" s="78" t="s">
        <v>251</v>
      </c>
      <c r="E3090" s="76"/>
      <c r="F3090" s="80"/>
    </row>
    <row r="3091" spans="1:6" x14ac:dyDescent="0.25">
      <c r="A3091" s="78">
        <v>2939542</v>
      </c>
      <c r="B3091" s="78" t="s">
        <v>467</v>
      </c>
      <c r="C3091" s="79">
        <v>42013</v>
      </c>
      <c r="D3091" s="78" t="s">
        <v>251</v>
      </c>
      <c r="E3091" s="76"/>
      <c r="F3091" s="80"/>
    </row>
    <row r="3092" spans="1:6" x14ac:dyDescent="0.25">
      <c r="A3092" s="78">
        <v>2939608</v>
      </c>
      <c r="B3092" s="78" t="s">
        <v>467</v>
      </c>
      <c r="C3092" s="79">
        <v>42013</v>
      </c>
      <c r="D3092" s="78" t="s">
        <v>251</v>
      </c>
      <c r="E3092" s="76"/>
      <c r="F3092" s="80"/>
    </row>
    <row r="3093" spans="1:6" x14ac:dyDescent="0.25">
      <c r="A3093" s="78">
        <v>2939616</v>
      </c>
      <c r="B3093" s="78" t="s">
        <v>467</v>
      </c>
      <c r="C3093" s="79">
        <v>42013</v>
      </c>
      <c r="D3093" s="78" t="s">
        <v>251</v>
      </c>
      <c r="E3093" s="76"/>
      <c r="F3093" s="80"/>
    </row>
    <row r="3094" spans="1:6" x14ac:dyDescent="0.25">
      <c r="A3094" s="78">
        <v>2939621</v>
      </c>
      <c r="B3094" s="78" t="s">
        <v>467</v>
      </c>
      <c r="C3094" s="79">
        <v>42013</v>
      </c>
      <c r="D3094" s="78" t="s">
        <v>251</v>
      </c>
      <c r="E3094" s="76"/>
      <c r="F3094" s="80"/>
    </row>
    <row r="3095" spans="1:6" x14ac:dyDescent="0.25">
      <c r="A3095" s="78">
        <v>2939915</v>
      </c>
      <c r="B3095" s="78" t="s">
        <v>467</v>
      </c>
      <c r="C3095" s="79">
        <v>42013</v>
      </c>
      <c r="D3095" s="78" t="s">
        <v>251</v>
      </c>
      <c r="E3095" s="76"/>
      <c r="F3095" s="80"/>
    </row>
    <row r="3096" spans="1:6" x14ac:dyDescent="0.25">
      <c r="A3096" s="78">
        <v>2939932</v>
      </c>
      <c r="B3096" s="78" t="s">
        <v>467</v>
      </c>
      <c r="C3096" s="79">
        <v>42013</v>
      </c>
      <c r="D3096" s="78" t="s">
        <v>251</v>
      </c>
      <c r="E3096" s="76"/>
      <c r="F3096" s="80"/>
    </row>
    <row r="3097" spans="1:6" x14ac:dyDescent="0.25">
      <c r="A3097" s="78">
        <v>2940899</v>
      </c>
      <c r="B3097" s="78" t="s">
        <v>467</v>
      </c>
      <c r="C3097" s="79">
        <v>42013</v>
      </c>
      <c r="D3097" s="78" t="s">
        <v>251</v>
      </c>
      <c r="E3097" s="76"/>
      <c r="F3097" s="80"/>
    </row>
    <row r="3098" spans="1:6" x14ac:dyDescent="0.25">
      <c r="A3098" s="78">
        <v>2940914</v>
      </c>
      <c r="B3098" s="78" t="s">
        <v>467</v>
      </c>
      <c r="C3098" s="79">
        <v>42013</v>
      </c>
      <c r="D3098" s="78" t="s">
        <v>251</v>
      </c>
      <c r="E3098" s="76"/>
      <c r="F3098" s="80"/>
    </row>
    <row r="3099" spans="1:6" x14ac:dyDescent="0.25">
      <c r="A3099" s="78">
        <v>2941797</v>
      </c>
      <c r="B3099" s="78" t="s">
        <v>467</v>
      </c>
      <c r="C3099" s="79">
        <v>42013</v>
      </c>
      <c r="D3099" s="78" t="s">
        <v>251</v>
      </c>
      <c r="E3099" s="76"/>
      <c r="F3099" s="80"/>
    </row>
    <row r="3100" spans="1:6" x14ac:dyDescent="0.25">
      <c r="A3100" s="78">
        <v>2941825</v>
      </c>
      <c r="B3100" s="78" t="s">
        <v>467</v>
      </c>
      <c r="C3100" s="79">
        <v>42013</v>
      </c>
      <c r="D3100" s="78" t="s">
        <v>251</v>
      </c>
      <c r="E3100" s="76"/>
      <c r="F3100" s="80"/>
    </row>
    <row r="3101" spans="1:6" x14ac:dyDescent="0.25">
      <c r="A3101" s="78">
        <v>2942120</v>
      </c>
      <c r="B3101" s="78" t="s">
        <v>467</v>
      </c>
      <c r="C3101" s="79">
        <v>42013</v>
      </c>
      <c r="D3101" s="78" t="s">
        <v>251</v>
      </c>
      <c r="E3101" s="76"/>
      <c r="F3101" s="80"/>
    </row>
    <row r="3102" spans="1:6" x14ac:dyDescent="0.25">
      <c r="A3102" s="78">
        <v>2942129</v>
      </c>
      <c r="B3102" s="78" t="s">
        <v>467</v>
      </c>
      <c r="C3102" s="79">
        <v>42013</v>
      </c>
      <c r="D3102" s="78" t="s">
        <v>251</v>
      </c>
      <c r="E3102" s="76"/>
      <c r="F3102" s="80"/>
    </row>
    <row r="3103" spans="1:6" x14ac:dyDescent="0.25">
      <c r="A3103" s="78">
        <v>2942364</v>
      </c>
      <c r="B3103" s="78" t="s">
        <v>467</v>
      </c>
      <c r="C3103" s="79">
        <v>42013</v>
      </c>
      <c r="D3103" s="78" t="s">
        <v>251</v>
      </c>
      <c r="E3103" s="76"/>
      <c r="F3103" s="80"/>
    </row>
    <row r="3104" spans="1:6" x14ac:dyDescent="0.25">
      <c r="A3104" s="78">
        <v>2942689</v>
      </c>
      <c r="B3104" s="78" t="s">
        <v>467</v>
      </c>
      <c r="C3104" s="79">
        <v>42013</v>
      </c>
      <c r="D3104" s="78" t="s">
        <v>251</v>
      </c>
      <c r="E3104" s="76"/>
      <c r="F3104" s="80"/>
    </row>
    <row r="3105" spans="1:6" x14ac:dyDescent="0.25">
      <c r="A3105" s="78">
        <v>2942743</v>
      </c>
      <c r="B3105" s="78" t="s">
        <v>467</v>
      </c>
      <c r="C3105" s="79">
        <v>42013</v>
      </c>
      <c r="D3105" s="78" t="s">
        <v>251</v>
      </c>
      <c r="E3105" s="76"/>
      <c r="F3105" s="80"/>
    </row>
    <row r="3106" spans="1:6" x14ac:dyDescent="0.25">
      <c r="A3106" s="78">
        <v>2943095</v>
      </c>
      <c r="B3106" s="78" t="s">
        <v>467</v>
      </c>
      <c r="C3106" s="79">
        <v>42013</v>
      </c>
      <c r="D3106" s="78" t="s">
        <v>251</v>
      </c>
      <c r="E3106" s="76"/>
      <c r="F3106" s="80"/>
    </row>
    <row r="3107" spans="1:6" x14ac:dyDescent="0.25">
      <c r="A3107" s="78">
        <v>2943190</v>
      </c>
      <c r="B3107" s="78" t="s">
        <v>467</v>
      </c>
      <c r="C3107" s="79">
        <v>42013</v>
      </c>
      <c r="D3107" s="78" t="s">
        <v>251</v>
      </c>
      <c r="E3107" s="76"/>
      <c r="F3107" s="80"/>
    </row>
    <row r="3108" spans="1:6" x14ac:dyDescent="0.25">
      <c r="A3108" s="78">
        <v>2943274</v>
      </c>
      <c r="B3108" s="78" t="s">
        <v>467</v>
      </c>
      <c r="C3108" s="79">
        <v>42013</v>
      </c>
      <c r="D3108" s="78" t="s">
        <v>251</v>
      </c>
      <c r="E3108" s="76"/>
      <c r="F3108" s="80"/>
    </row>
    <row r="3109" spans="1:6" x14ac:dyDescent="0.25">
      <c r="A3109" s="78">
        <v>2943292</v>
      </c>
      <c r="B3109" s="78" t="s">
        <v>467</v>
      </c>
      <c r="C3109" s="79">
        <v>42013</v>
      </c>
      <c r="D3109" s="78" t="s">
        <v>251</v>
      </c>
      <c r="E3109" s="76"/>
      <c r="F3109" s="80"/>
    </row>
    <row r="3110" spans="1:6" x14ac:dyDescent="0.25">
      <c r="A3110" s="78">
        <v>2943559</v>
      </c>
      <c r="B3110" s="78" t="s">
        <v>467</v>
      </c>
      <c r="C3110" s="79">
        <v>42013</v>
      </c>
      <c r="D3110" s="78" t="s">
        <v>251</v>
      </c>
      <c r="E3110" s="76"/>
      <c r="F3110" s="80"/>
    </row>
    <row r="3111" spans="1:6" x14ac:dyDescent="0.25">
      <c r="A3111" s="78">
        <v>2943595</v>
      </c>
      <c r="B3111" s="78" t="s">
        <v>467</v>
      </c>
      <c r="C3111" s="79">
        <v>42013</v>
      </c>
      <c r="D3111" s="78" t="s">
        <v>251</v>
      </c>
      <c r="E3111" s="76"/>
      <c r="F3111" s="80"/>
    </row>
    <row r="3112" spans="1:6" x14ac:dyDescent="0.25">
      <c r="A3112" s="78">
        <v>2944056</v>
      </c>
      <c r="B3112" s="78" t="s">
        <v>467</v>
      </c>
      <c r="C3112" s="79">
        <v>42013</v>
      </c>
      <c r="D3112" s="78" t="s">
        <v>251</v>
      </c>
      <c r="E3112" s="76"/>
      <c r="F3112" s="80"/>
    </row>
    <row r="3113" spans="1:6" x14ac:dyDescent="0.25">
      <c r="A3113" s="78">
        <v>2944120</v>
      </c>
      <c r="B3113" s="78" t="s">
        <v>467</v>
      </c>
      <c r="C3113" s="79">
        <v>42013</v>
      </c>
      <c r="D3113" s="78" t="s">
        <v>251</v>
      </c>
      <c r="E3113" s="76"/>
      <c r="F3113" s="80"/>
    </row>
    <row r="3114" spans="1:6" x14ac:dyDescent="0.25">
      <c r="A3114" s="78">
        <v>2944253</v>
      </c>
      <c r="B3114" s="78" t="s">
        <v>467</v>
      </c>
      <c r="C3114" s="79">
        <v>42013</v>
      </c>
      <c r="D3114" s="78" t="s">
        <v>251</v>
      </c>
      <c r="E3114" s="76"/>
      <c r="F3114" s="80"/>
    </row>
    <row r="3115" spans="1:6" x14ac:dyDescent="0.25">
      <c r="A3115" s="78">
        <v>2944612</v>
      </c>
      <c r="B3115" s="78" t="s">
        <v>467</v>
      </c>
      <c r="C3115" s="79">
        <v>42013</v>
      </c>
      <c r="D3115" s="78" t="s">
        <v>251</v>
      </c>
      <c r="E3115" s="76"/>
      <c r="F3115" s="80"/>
    </row>
    <row r="3116" spans="1:6" x14ac:dyDescent="0.25">
      <c r="A3116" s="78">
        <v>2944753</v>
      </c>
      <c r="B3116" s="78" t="s">
        <v>467</v>
      </c>
      <c r="C3116" s="79">
        <v>42013</v>
      </c>
      <c r="D3116" s="78" t="s">
        <v>251</v>
      </c>
      <c r="E3116" s="76"/>
      <c r="F3116" s="80"/>
    </row>
    <row r="3117" spans="1:6" x14ac:dyDescent="0.25">
      <c r="A3117" s="78">
        <v>2944799</v>
      </c>
      <c r="B3117" s="78" t="s">
        <v>467</v>
      </c>
      <c r="C3117" s="79">
        <v>42013</v>
      </c>
      <c r="D3117" s="78" t="s">
        <v>251</v>
      </c>
      <c r="E3117" s="76"/>
      <c r="F3117" s="80"/>
    </row>
    <row r="3118" spans="1:6" x14ac:dyDescent="0.25">
      <c r="A3118" s="78">
        <v>2945168</v>
      </c>
      <c r="B3118" s="78" t="s">
        <v>467</v>
      </c>
      <c r="C3118" s="79">
        <v>42013</v>
      </c>
      <c r="D3118" s="78" t="s">
        <v>251</v>
      </c>
      <c r="E3118" s="76"/>
      <c r="F3118" s="80"/>
    </row>
    <row r="3119" spans="1:6" x14ac:dyDescent="0.25">
      <c r="A3119" s="78">
        <v>2945383</v>
      </c>
      <c r="B3119" s="78" t="s">
        <v>467</v>
      </c>
      <c r="C3119" s="79">
        <v>42013</v>
      </c>
      <c r="D3119" s="78" t="s">
        <v>473</v>
      </c>
      <c r="E3119" s="76"/>
      <c r="F3119" s="80"/>
    </row>
    <row r="3120" spans="1:6" x14ac:dyDescent="0.25">
      <c r="A3120" s="78">
        <v>2945480</v>
      </c>
      <c r="B3120" s="78" t="s">
        <v>467</v>
      </c>
      <c r="C3120" s="79">
        <v>42013</v>
      </c>
      <c r="D3120" s="78" t="s">
        <v>251</v>
      </c>
      <c r="E3120" s="76"/>
      <c r="F3120" s="80"/>
    </row>
    <row r="3121" spans="1:6" x14ac:dyDescent="0.25">
      <c r="A3121" s="78">
        <v>2945500</v>
      </c>
      <c r="B3121" s="78" t="s">
        <v>467</v>
      </c>
      <c r="C3121" s="79">
        <v>42013</v>
      </c>
      <c r="D3121" s="78" t="s">
        <v>251</v>
      </c>
      <c r="E3121" s="76"/>
      <c r="F3121" s="80"/>
    </row>
    <row r="3122" spans="1:6" x14ac:dyDescent="0.25">
      <c r="A3122" s="78">
        <v>2945539</v>
      </c>
      <c r="B3122" s="78" t="s">
        <v>467</v>
      </c>
      <c r="C3122" s="79">
        <v>42013</v>
      </c>
      <c r="D3122" s="78" t="s">
        <v>251</v>
      </c>
      <c r="E3122" s="76"/>
      <c r="F3122" s="80"/>
    </row>
    <row r="3123" spans="1:6" x14ac:dyDescent="0.25">
      <c r="A3123" s="78">
        <v>2946262</v>
      </c>
      <c r="B3123" s="78" t="s">
        <v>467</v>
      </c>
      <c r="C3123" s="79">
        <v>42013</v>
      </c>
      <c r="D3123" s="78" t="s">
        <v>251</v>
      </c>
      <c r="E3123" s="76"/>
      <c r="F3123" s="80"/>
    </row>
    <row r="3124" spans="1:6" x14ac:dyDescent="0.25">
      <c r="A3124" s="78">
        <v>2946410</v>
      </c>
      <c r="B3124" s="78" t="s">
        <v>467</v>
      </c>
      <c r="C3124" s="79">
        <v>42013</v>
      </c>
      <c r="D3124" s="78" t="s">
        <v>251</v>
      </c>
      <c r="E3124" s="76"/>
      <c r="F3124" s="80"/>
    </row>
    <row r="3125" spans="1:6" x14ac:dyDescent="0.25">
      <c r="A3125" s="78">
        <v>2947248</v>
      </c>
      <c r="B3125" s="78" t="s">
        <v>467</v>
      </c>
      <c r="C3125" s="79">
        <v>42013</v>
      </c>
      <c r="D3125" s="78" t="s">
        <v>475</v>
      </c>
      <c r="E3125" s="76"/>
      <c r="F3125" s="80"/>
    </row>
    <row r="3126" spans="1:6" x14ac:dyDescent="0.25">
      <c r="A3126" s="78">
        <v>2947486</v>
      </c>
      <c r="B3126" s="78" t="s">
        <v>467</v>
      </c>
      <c r="C3126" s="79">
        <v>42013</v>
      </c>
      <c r="D3126" s="78" t="s">
        <v>251</v>
      </c>
      <c r="E3126" s="76"/>
      <c r="F3126" s="80"/>
    </row>
    <row r="3127" spans="1:6" x14ac:dyDescent="0.25">
      <c r="A3127" s="78">
        <v>2948409</v>
      </c>
      <c r="B3127" s="78" t="s">
        <v>467</v>
      </c>
      <c r="C3127" s="79">
        <v>42013</v>
      </c>
      <c r="D3127" s="78" t="s">
        <v>251</v>
      </c>
      <c r="E3127" s="76"/>
      <c r="F3127" s="80"/>
    </row>
    <row r="3128" spans="1:6" x14ac:dyDescent="0.25">
      <c r="A3128" s="78">
        <v>2948560</v>
      </c>
      <c r="B3128" s="78" t="s">
        <v>467</v>
      </c>
      <c r="C3128" s="79">
        <v>42013</v>
      </c>
      <c r="D3128" s="78" t="s">
        <v>251</v>
      </c>
      <c r="E3128" s="76"/>
      <c r="F3128" s="80"/>
    </row>
    <row r="3129" spans="1:6" x14ac:dyDescent="0.25">
      <c r="A3129" s="78">
        <v>2948812</v>
      </c>
      <c r="B3129" s="78" t="s">
        <v>467</v>
      </c>
      <c r="C3129" s="79">
        <v>42013</v>
      </c>
      <c r="D3129" s="78" t="s">
        <v>251</v>
      </c>
      <c r="E3129" s="76"/>
      <c r="F3129" s="80"/>
    </row>
    <row r="3130" spans="1:6" x14ac:dyDescent="0.25">
      <c r="A3130" s="78">
        <v>2949082</v>
      </c>
      <c r="B3130" s="78" t="s">
        <v>467</v>
      </c>
      <c r="C3130" s="79">
        <v>42013</v>
      </c>
      <c r="D3130" s="78" t="s">
        <v>251</v>
      </c>
      <c r="E3130" s="76"/>
      <c r="F3130" s="80"/>
    </row>
    <row r="3131" spans="1:6" x14ac:dyDescent="0.25">
      <c r="A3131" s="78">
        <v>2957993</v>
      </c>
      <c r="B3131" s="78" t="s">
        <v>467</v>
      </c>
      <c r="C3131" s="79">
        <v>42013</v>
      </c>
      <c r="D3131" s="78" t="s">
        <v>251</v>
      </c>
      <c r="E3131" s="76"/>
      <c r="F3131" s="80"/>
    </row>
    <row r="3132" spans="1:6" x14ac:dyDescent="0.25">
      <c r="A3132" s="78">
        <v>2966799</v>
      </c>
      <c r="B3132" s="78" t="s">
        <v>467</v>
      </c>
      <c r="C3132" s="79">
        <v>42013</v>
      </c>
      <c r="D3132" s="78" t="s">
        <v>251</v>
      </c>
      <c r="E3132" s="76"/>
      <c r="F3132" s="80"/>
    </row>
    <row r="3133" spans="1:6" x14ac:dyDescent="0.25">
      <c r="A3133" s="78">
        <v>2973290</v>
      </c>
      <c r="B3133" s="78" t="s">
        <v>467</v>
      </c>
      <c r="C3133" s="79">
        <v>42013</v>
      </c>
      <c r="D3133" s="78" t="s">
        <v>251</v>
      </c>
      <c r="E3133" s="76"/>
      <c r="F3133" s="80"/>
    </row>
    <row r="3134" spans="1:6" x14ac:dyDescent="0.25">
      <c r="A3134" s="78">
        <v>2978479</v>
      </c>
      <c r="B3134" s="78" t="s">
        <v>467</v>
      </c>
      <c r="C3134" s="79">
        <v>42013</v>
      </c>
      <c r="D3134" s="78" t="s">
        <v>251</v>
      </c>
      <c r="E3134" s="76"/>
      <c r="F3134" s="80"/>
    </row>
    <row r="3135" spans="1:6" x14ac:dyDescent="0.25">
      <c r="A3135" s="78">
        <v>2987956</v>
      </c>
      <c r="B3135" s="78" t="s">
        <v>467</v>
      </c>
      <c r="C3135" s="79">
        <v>42013</v>
      </c>
      <c r="D3135" s="78" t="s">
        <v>251</v>
      </c>
      <c r="E3135" s="76"/>
      <c r="F3135" s="80"/>
    </row>
    <row r="3136" spans="1:6" x14ac:dyDescent="0.25">
      <c r="A3136" s="78">
        <v>3012701</v>
      </c>
      <c r="B3136" s="78" t="s">
        <v>467</v>
      </c>
      <c r="C3136" s="79">
        <v>42013</v>
      </c>
      <c r="D3136" s="78" t="s">
        <v>251</v>
      </c>
      <c r="E3136" s="76"/>
      <c r="F3136" s="80"/>
    </row>
    <row r="3137" spans="1:6" x14ac:dyDescent="0.25">
      <c r="A3137" s="78">
        <v>3053974</v>
      </c>
      <c r="B3137" s="78" t="s">
        <v>467</v>
      </c>
      <c r="C3137" s="79">
        <v>42013</v>
      </c>
      <c r="D3137" s="78" t="s">
        <v>251</v>
      </c>
      <c r="E3137" s="76"/>
      <c r="F3137" s="80"/>
    </row>
    <row r="3138" spans="1:6" x14ac:dyDescent="0.25">
      <c r="A3138" s="78">
        <v>3156910</v>
      </c>
      <c r="B3138" s="78" t="s">
        <v>467</v>
      </c>
      <c r="C3138" s="79">
        <v>42013</v>
      </c>
      <c r="D3138" s="78" t="s">
        <v>251</v>
      </c>
      <c r="E3138" s="76"/>
      <c r="F3138" s="80"/>
    </row>
    <row r="3139" spans="1:6" x14ac:dyDescent="0.25">
      <c r="A3139" s="78">
        <v>3175977</v>
      </c>
      <c r="B3139" s="78" t="s">
        <v>467</v>
      </c>
      <c r="C3139" s="79">
        <v>42013</v>
      </c>
      <c r="D3139" s="78" t="s">
        <v>473</v>
      </c>
      <c r="E3139" s="76"/>
      <c r="F3139" s="80"/>
    </row>
    <row r="3140" spans="1:6" x14ac:dyDescent="0.25">
      <c r="A3140" s="78">
        <v>3176934</v>
      </c>
      <c r="B3140" s="78" t="s">
        <v>467</v>
      </c>
      <c r="C3140" s="79">
        <v>42013</v>
      </c>
      <c r="D3140" s="78" t="s">
        <v>475</v>
      </c>
      <c r="E3140" s="76"/>
      <c r="F3140" s="80"/>
    </row>
    <row r="3141" spans="1:6" x14ac:dyDescent="0.25">
      <c r="A3141" s="78">
        <v>3178253</v>
      </c>
      <c r="B3141" s="78" t="s">
        <v>467</v>
      </c>
      <c r="C3141" s="79">
        <v>42013</v>
      </c>
      <c r="D3141" s="78" t="s">
        <v>251</v>
      </c>
      <c r="E3141" s="76"/>
      <c r="F3141" s="80"/>
    </row>
    <row r="3142" spans="1:6" x14ac:dyDescent="0.25">
      <c r="A3142" s="78">
        <v>3184990</v>
      </c>
      <c r="B3142" s="78" t="s">
        <v>467</v>
      </c>
      <c r="C3142" s="79">
        <v>42013</v>
      </c>
      <c r="D3142" s="78" t="s">
        <v>473</v>
      </c>
      <c r="E3142" s="76"/>
      <c r="F3142" s="80"/>
    </row>
    <row r="3143" spans="1:6" x14ac:dyDescent="0.25">
      <c r="A3143" s="78">
        <v>3185062</v>
      </c>
      <c r="B3143" s="78" t="s">
        <v>467</v>
      </c>
      <c r="C3143" s="79">
        <v>42013</v>
      </c>
      <c r="D3143" s="78" t="s">
        <v>473</v>
      </c>
      <c r="E3143" s="76"/>
      <c r="F3143" s="80"/>
    </row>
    <row r="3144" spans="1:6" x14ac:dyDescent="0.25">
      <c r="A3144" s="78">
        <v>3187500</v>
      </c>
      <c r="B3144" s="78" t="s">
        <v>467</v>
      </c>
      <c r="C3144" s="79">
        <v>42013</v>
      </c>
      <c r="D3144" s="78" t="s">
        <v>251</v>
      </c>
      <c r="E3144" s="76"/>
      <c r="F3144" s="80"/>
    </row>
    <row r="3145" spans="1:6" x14ac:dyDescent="0.25">
      <c r="A3145" s="78">
        <v>3188691</v>
      </c>
      <c r="B3145" s="78" t="s">
        <v>467</v>
      </c>
      <c r="C3145" s="79">
        <v>42013</v>
      </c>
      <c r="D3145" s="78" t="s">
        <v>251</v>
      </c>
      <c r="E3145" s="76"/>
      <c r="F3145" s="80"/>
    </row>
    <row r="3146" spans="1:6" x14ac:dyDescent="0.25">
      <c r="A3146" s="78">
        <v>3191470</v>
      </c>
      <c r="B3146" s="78" t="s">
        <v>467</v>
      </c>
      <c r="C3146" s="79">
        <v>42013</v>
      </c>
      <c r="D3146" s="78" t="s">
        <v>251</v>
      </c>
      <c r="E3146" s="76"/>
      <c r="F3146" s="80"/>
    </row>
    <row r="3147" spans="1:6" x14ac:dyDescent="0.25">
      <c r="A3147" s="78">
        <v>3191746</v>
      </c>
      <c r="B3147" s="78" t="s">
        <v>467</v>
      </c>
      <c r="C3147" s="79">
        <v>42013</v>
      </c>
      <c r="D3147" s="78" t="s">
        <v>251</v>
      </c>
      <c r="E3147" s="76"/>
      <c r="F3147" s="80"/>
    </row>
    <row r="3148" spans="1:6" x14ac:dyDescent="0.25">
      <c r="A3148" s="78">
        <v>3193343</v>
      </c>
      <c r="B3148" s="78" t="s">
        <v>467</v>
      </c>
      <c r="C3148" s="79">
        <v>42013</v>
      </c>
      <c r="D3148" s="78" t="s">
        <v>251</v>
      </c>
      <c r="E3148" s="76"/>
      <c r="F3148" s="80"/>
    </row>
    <row r="3149" spans="1:6" x14ac:dyDescent="0.25">
      <c r="A3149" s="78">
        <v>3195448</v>
      </c>
      <c r="B3149" s="78" t="s">
        <v>467</v>
      </c>
      <c r="C3149" s="79">
        <v>42013</v>
      </c>
      <c r="D3149" s="78" t="s">
        <v>251</v>
      </c>
      <c r="E3149" s="76"/>
      <c r="F3149" s="80"/>
    </row>
    <row r="3150" spans="1:6" x14ac:dyDescent="0.25">
      <c r="A3150" s="78">
        <v>3197657</v>
      </c>
      <c r="B3150" s="78" t="s">
        <v>467</v>
      </c>
      <c r="C3150" s="79">
        <v>42013</v>
      </c>
      <c r="D3150" s="78" t="s">
        <v>251</v>
      </c>
      <c r="E3150" s="76"/>
      <c r="F3150" s="80"/>
    </row>
    <row r="3151" spans="1:6" x14ac:dyDescent="0.25">
      <c r="A3151" s="78">
        <v>3198378</v>
      </c>
      <c r="B3151" s="78" t="s">
        <v>467</v>
      </c>
      <c r="C3151" s="79">
        <v>42013</v>
      </c>
      <c r="D3151" s="78" t="s">
        <v>251</v>
      </c>
      <c r="E3151" s="76"/>
      <c r="F3151" s="80"/>
    </row>
    <row r="3152" spans="1:6" x14ac:dyDescent="0.25">
      <c r="A3152" s="78">
        <v>3204050</v>
      </c>
      <c r="B3152" s="78" t="s">
        <v>467</v>
      </c>
      <c r="C3152" s="79">
        <v>42013</v>
      </c>
      <c r="D3152" s="78" t="s">
        <v>251</v>
      </c>
      <c r="E3152" s="76"/>
      <c r="F3152" s="80"/>
    </row>
    <row r="3153" spans="1:6" x14ac:dyDescent="0.25">
      <c r="A3153" s="78">
        <v>3212716</v>
      </c>
      <c r="B3153" s="78" t="s">
        <v>467</v>
      </c>
      <c r="C3153" s="79">
        <v>42013</v>
      </c>
      <c r="D3153" s="78" t="s">
        <v>251</v>
      </c>
      <c r="E3153" s="76"/>
      <c r="F3153" s="80"/>
    </row>
    <row r="3154" spans="1:6" x14ac:dyDescent="0.25">
      <c r="A3154" s="78">
        <v>3218858</v>
      </c>
      <c r="B3154" s="78" t="s">
        <v>467</v>
      </c>
      <c r="C3154" s="79">
        <v>42013</v>
      </c>
      <c r="D3154" s="78" t="s">
        <v>251</v>
      </c>
      <c r="E3154" s="76"/>
      <c r="F3154" s="80"/>
    </row>
    <row r="3155" spans="1:6" x14ac:dyDescent="0.25">
      <c r="A3155" s="78">
        <v>3232035</v>
      </c>
      <c r="B3155" s="78" t="s">
        <v>467</v>
      </c>
      <c r="C3155" s="79">
        <v>42013</v>
      </c>
      <c r="D3155" s="78" t="s">
        <v>251</v>
      </c>
      <c r="E3155" s="76"/>
      <c r="F3155" s="80"/>
    </row>
    <row r="3156" spans="1:6" x14ac:dyDescent="0.25">
      <c r="A3156" s="78">
        <v>3234213</v>
      </c>
      <c r="B3156" s="78" t="s">
        <v>467</v>
      </c>
      <c r="C3156" s="79">
        <v>42013</v>
      </c>
      <c r="D3156" s="78" t="s">
        <v>251</v>
      </c>
      <c r="E3156" s="76"/>
      <c r="F3156" s="80"/>
    </row>
    <row r="3157" spans="1:6" x14ac:dyDescent="0.25">
      <c r="A3157" s="78">
        <v>3234592</v>
      </c>
      <c r="B3157" s="78" t="s">
        <v>467</v>
      </c>
      <c r="C3157" s="79">
        <v>42013</v>
      </c>
      <c r="D3157" s="78" t="s">
        <v>251</v>
      </c>
      <c r="E3157" s="76"/>
      <c r="F3157" s="80"/>
    </row>
    <row r="3158" spans="1:6" x14ac:dyDescent="0.25">
      <c r="A3158" s="78">
        <v>3238542</v>
      </c>
      <c r="B3158" s="78" t="s">
        <v>467</v>
      </c>
      <c r="C3158" s="79">
        <v>42013</v>
      </c>
      <c r="D3158" s="78" t="s">
        <v>251</v>
      </c>
      <c r="E3158" s="76"/>
      <c r="F3158" s="80"/>
    </row>
    <row r="3159" spans="1:6" x14ac:dyDescent="0.25">
      <c r="A3159" s="78">
        <v>3245423</v>
      </c>
      <c r="B3159" s="78" t="s">
        <v>467</v>
      </c>
      <c r="C3159" s="79">
        <v>42013</v>
      </c>
      <c r="D3159" s="78" t="s">
        <v>251</v>
      </c>
      <c r="E3159" s="76"/>
      <c r="F3159" s="80"/>
    </row>
    <row r="3160" spans="1:6" x14ac:dyDescent="0.25">
      <c r="A3160" s="78">
        <v>3246152</v>
      </c>
      <c r="B3160" s="78" t="s">
        <v>467</v>
      </c>
      <c r="C3160" s="79">
        <v>42013</v>
      </c>
      <c r="D3160" s="78" t="s">
        <v>251</v>
      </c>
      <c r="E3160" s="76"/>
      <c r="F3160" s="80"/>
    </row>
    <row r="3161" spans="1:6" x14ac:dyDescent="0.25">
      <c r="A3161" s="78">
        <v>3261603</v>
      </c>
      <c r="B3161" s="78" t="s">
        <v>467</v>
      </c>
      <c r="C3161" s="79">
        <v>42013</v>
      </c>
      <c r="D3161" s="78" t="s">
        <v>251</v>
      </c>
      <c r="E3161" s="76"/>
      <c r="F3161" s="80"/>
    </row>
    <row r="3162" spans="1:6" x14ac:dyDescent="0.25">
      <c r="A3162" s="78">
        <v>3262657</v>
      </c>
      <c r="B3162" s="78" t="s">
        <v>467</v>
      </c>
      <c r="C3162" s="79">
        <v>42013</v>
      </c>
      <c r="D3162" s="78" t="s">
        <v>251</v>
      </c>
      <c r="E3162" s="76"/>
      <c r="F3162" s="80"/>
    </row>
    <row r="3163" spans="1:6" x14ac:dyDescent="0.25">
      <c r="A3163" s="78">
        <v>3267052</v>
      </c>
      <c r="B3163" s="78" t="s">
        <v>467</v>
      </c>
      <c r="C3163" s="79">
        <v>42013</v>
      </c>
      <c r="D3163" s="78" t="s">
        <v>251</v>
      </c>
      <c r="E3163" s="76"/>
      <c r="F3163" s="80"/>
    </row>
    <row r="3164" spans="1:6" x14ac:dyDescent="0.25">
      <c r="A3164" s="78">
        <v>3267561</v>
      </c>
      <c r="B3164" s="78" t="s">
        <v>467</v>
      </c>
      <c r="C3164" s="79">
        <v>42013</v>
      </c>
      <c r="D3164" s="78" t="s">
        <v>251</v>
      </c>
      <c r="E3164" s="76"/>
      <c r="F3164" s="80"/>
    </row>
    <row r="3165" spans="1:6" x14ac:dyDescent="0.25">
      <c r="A3165" s="78">
        <v>3268588</v>
      </c>
      <c r="B3165" s="78" t="s">
        <v>467</v>
      </c>
      <c r="C3165" s="79">
        <v>42013</v>
      </c>
      <c r="D3165" s="78" t="s">
        <v>251</v>
      </c>
      <c r="E3165" s="76"/>
      <c r="F3165" s="80"/>
    </row>
    <row r="3166" spans="1:6" x14ac:dyDescent="0.25">
      <c r="A3166" s="78">
        <v>3268882</v>
      </c>
      <c r="B3166" s="78" t="s">
        <v>467</v>
      </c>
      <c r="C3166" s="79">
        <v>42013</v>
      </c>
      <c r="D3166" s="78" t="s">
        <v>251</v>
      </c>
      <c r="E3166" s="76"/>
      <c r="F3166" s="80"/>
    </row>
    <row r="3167" spans="1:6" x14ac:dyDescent="0.25">
      <c r="A3167" s="78">
        <v>3269635</v>
      </c>
      <c r="B3167" s="78" t="s">
        <v>467</v>
      </c>
      <c r="C3167" s="79">
        <v>42013</v>
      </c>
      <c r="D3167" s="78" t="s">
        <v>473</v>
      </c>
      <c r="E3167" s="76"/>
      <c r="F3167" s="80"/>
    </row>
    <row r="3168" spans="1:6" x14ac:dyDescent="0.25">
      <c r="A3168" s="78">
        <v>3271223</v>
      </c>
      <c r="B3168" s="78" t="s">
        <v>467</v>
      </c>
      <c r="C3168" s="79">
        <v>42013</v>
      </c>
      <c r="D3168" s="78" t="s">
        <v>251</v>
      </c>
      <c r="E3168" s="76"/>
      <c r="F3168" s="80"/>
    </row>
    <row r="3169" spans="1:6" x14ac:dyDescent="0.25">
      <c r="A3169" s="78">
        <v>3271581</v>
      </c>
      <c r="B3169" s="78" t="s">
        <v>467</v>
      </c>
      <c r="C3169" s="79">
        <v>42013</v>
      </c>
      <c r="D3169" s="78" t="s">
        <v>251</v>
      </c>
      <c r="E3169" s="76"/>
      <c r="F3169" s="80"/>
    </row>
    <row r="3170" spans="1:6" x14ac:dyDescent="0.25">
      <c r="A3170" s="78">
        <v>3272074</v>
      </c>
      <c r="B3170" s="78" t="s">
        <v>467</v>
      </c>
      <c r="C3170" s="79">
        <v>42013</v>
      </c>
      <c r="D3170" s="78" t="s">
        <v>251</v>
      </c>
      <c r="E3170" s="76"/>
      <c r="F3170" s="80"/>
    </row>
    <row r="3171" spans="1:6" x14ac:dyDescent="0.25">
      <c r="A3171" s="78">
        <v>3272268</v>
      </c>
      <c r="B3171" s="78" t="s">
        <v>467</v>
      </c>
      <c r="C3171" s="79">
        <v>42013</v>
      </c>
      <c r="D3171" s="78" t="s">
        <v>251</v>
      </c>
      <c r="E3171" s="76"/>
      <c r="F3171" s="80"/>
    </row>
    <row r="3172" spans="1:6" x14ac:dyDescent="0.25">
      <c r="A3172" s="78">
        <v>3272270</v>
      </c>
      <c r="B3172" s="78" t="s">
        <v>467</v>
      </c>
      <c r="C3172" s="79">
        <v>42013</v>
      </c>
      <c r="D3172" s="78" t="s">
        <v>251</v>
      </c>
      <c r="E3172" s="76"/>
      <c r="F3172" s="80"/>
    </row>
    <row r="3173" spans="1:6" x14ac:dyDescent="0.25">
      <c r="A3173" s="78">
        <v>3272535</v>
      </c>
      <c r="B3173" s="78" t="s">
        <v>467</v>
      </c>
      <c r="C3173" s="79">
        <v>42013</v>
      </c>
      <c r="D3173" s="78" t="s">
        <v>251</v>
      </c>
      <c r="E3173" s="76"/>
      <c r="F3173" s="80"/>
    </row>
    <row r="3174" spans="1:6" x14ac:dyDescent="0.25">
      <c r="A3174" s="78">
        <v>3272754</v>
      </c>
      <c r="B3174" s="78" t="s">
        <v>467</v>
      </c>
      <c r="C3174" s="79">
        <v>42013</v>
      </c>
      <c r="D3174" s="78" t="s">
        <v>251</v>
      </c>
      <c r="E3174" s="76"/>
      <c r="F3174" s="80"/>
    </row>
    <row r="3175" spans="1:6" x14ac:dyDescent="0.25">
      <c r="A3175" s="78">
        <v>3272868</v>
      </c>
      <c r="B3175" s="78" t="s">
        <v>467</v>
      </c>
      <c r="C3175" s="79">
        <v>42013</v>
      </c>
      <c r="D3175" s="78" t="s">
        <v>251</v>
      </c>
      <c r="E3175" s="76"/>
      <c r="F3175" s="80"/>
    </row>
    <row r="3176" spans="1:6" x14ac:dyDescent="0.25">
      <c r="A3176" s="78">
        <v>3272872</v>
      </c>
      <c r="B3176" s="78" t="s">
        <v>467</v>
      </c>
      <c r="C3176" s="79">
        <v>42013</v>
      </c>
      <c r="D3176" s="78" t="s">
        <v>251</v>
      </c>
      <c r="E3176" s="76"/>
      <c r="F3176" s="80"/>
    </row>
    <row r="3177" spans="1:6" x14ac:dyDescent="0.25">
      <c r="A3177" s="78">
        <v>3272911</v>
      </c>
      <c r="B3177" s="78" t="s">
        <v>467</v>
      </c>
      <c r="C3177" s="79">
        <v>42013</v>
      </c>
      <c r="D3177" s="78" t="s">
        <v>251</v>
      </c>
      <c r="E3177" s="76"/>
      <c r="F3177" s="80"/>
    </row>
    <row r="3178" spans="1:6" x14ac:dyDescent="0.25">
      <c r="A3178" s="78">
        <v>3273013</v>
      </c>
      <c r="B3178" s="78" t="s">
        <v>467</v>
      </c>
      <c r="C3178" s="79">
        <v>42013</v>
      </c>
      <c r="D3178" s="78" t="s">
        <v>251</v>
      </c>
      <c r="E3178" s="76"/>
      <c r="F3178" s="80"/>
    </row>
    <row r="3179" spans="1:6" x14ac:dyDescent="0.25">
      <c r="A3179" s="78">
        <v>3273174</v>
      </c>
      <c r="B3179" s="78" t="s">
        <v>467</v>
      </c>
      <c r="C3179" s="79">
        <v>42013</v>
      </c>
      <c r="D3179" s="78" t="s">
        <v>251</v>
      </c>
      <c r="E3179" s="76"/>
      <c r="F3179" s="80"/>
    </row>
    <row r="3180" spans="1:6" x14ac:dyDescent="0.25">
      <c r="A3180" s="78">
        <v>3273203</v>
      </c>
      <c r="B3180" s="78" t="s">
        <v>467</v>
      </c>
      <c r="C3180" s="79">
        <v>42013</v>
      </c>
      <c r="D3180" s="78" t="s">
        <v>251</v>
      </c>
      <c r="E3180" s="76"/>
      <c r="F3180" s="80"/>
    </row>
    <row r="3181" spans="1:6" x14ac:dyDescent="0.25">
      <c r="A3181" s="78">
        <v>3273255</v>
      </c>
      <c r="B3181" s="78" t="s">
        <v>467</v>
      </c>
      <c r="C3181" s="79">
        <v>42013</v>
      </c>
      <c r="D3181" s="78" t="s">
        <v>251</v>
      </c>
      <c r="E3181" s="76"/>
      <c r="F3181" s="80"/>
    </row>
    <row r="3182" spans="1:6" x14ac:dyDescent="0.25">
      <c r="A3182" s="78">
        <v>3273569</v>
      </c>
      <c r="B3182" s="78" t="s">
        <v>467</v>
      </c>
      <c r="C3182" s="79">
        <v>42013</v>
      </c>
      <c r="D3182" s="78" t="s">
        <v>251</v>
      </c>
      <c r="E3182" s="76"/>
      <c r="F3182" s="80"/>
    </row>
    <row r="3183" spans="1:6" x14ac:dyDescent="0.25">
      <c r="A3183" s="78">
        <v>3273640</v>
      </c>
      <c r="B3183" s="78" t="s">
        <v>467</v>
      </c>
      <c r="C3183" s="79">
        <v>42013</v>
      </c>
      <c r="D3183" s="78" t="s">
        <v>251</v>
      </c>
      <c r="E3183" s="76"/>
      <c r="F3183" s="80"/>
    </row>
    <row r="3184" spans="1:6" x14ac:dyDescent="0.25">
      <c r="A3184" s="78">
        <v>3273928</v>
      </c>
      <c r="B3184" s="78" t="s">
        <v>467</v>
      </c>
      <c r="C3184" s="79">
        <v>42013</v>
      </c>
      <c r="D3184" s="78" t="s">
        <v>251</v>
      </c>
      <c r="E3184" s="76"/>
      <c r="F3184" s="80"/>
    </row>
    <row r="3185" spans="1:6" x14ac:dyDescent="0.25">
      <c r="A3185" s="78">
        <v>3274162</v>
      </c>
      <c r="B3185" s="78" t="s">
        <v>467</v>
      </c>
      <c r="C3185" s="79">
        <v>42013</v>
      </c>
      <c r="D3185" s="78" t="s">
        <v>251</v>
      </c>
      <c r="E3185" s="76"/>
      <c r="F3185" s="80"/>
    </row>
    <row r="3186" spans="1:6" x14ac:dyDescent="0.25">
      <c r="A3186" s="78">
        <v>3274558</v>
      </c>
      <c r="B3186" s="78" t="s">
        <v>467</v>
      </c>
      <c r="C3186" s="79">
        <v>42013</v>
      </c>
      <c r="D3186" s="78" t="s">
        <v>251</v>
      </c>
      <c r="E3186" s="76"/>
      <c r="F3186" s="80"/>
    </row>
    <row r="3187" spans="1:6" x14ac:dyDescent="0.25">
      <c r="A3187" s="78">
        <v>3274790</v>
      </c>
      <c r="B3187" s="78" t="s">
        <v>467</v>
      </c>
      <c r="C3187" s="79">
        <v>42013</v>
      </c>
      <c r="D3187" s="78" t="s">
        <v>251</v>
      </c>
      <c r="E3187" s="76"/>
      <c r="F3187" s="80"/>
    </row>
    <row r="3188" spans="1:6" x14ac:dyDescent="0.25">
      <c r="A3188" s="78">
        <v>3275012</v>
      </c>
      <c r="B3188" s="78" t="s">
        <v>467</v>
      </c>
      <c r="C3188" s="79">
        <v>42013</v>
      </c>
      <c r="D3188" s="78" t="s">
        <v>251</v>
      </c>
      <c r="E3188" s="76"/>
      <c r="F3188" s="80"/>
    </row>
    <row r="3189" spans="1:6" x14ac:dyDescent="0.25">
      <c r="A3189" s="78">
        <v>3275206</v>
      </c>
      <c r="B3189" s="78" t="s">
        <v>467</v>
      </c>
      <c r="C3189" s="79">
        <v>42013</v>
      </c>
      <c r="D3189" s="78" t="s">
        <v>251</v>
      </c>
      <c r="E3189" s="76"/>
      <c r="F3189" s="80"/>
    </row>
    <row r="3190" spans="1:6" x14ac:dyDescent="0.25">
      <c r="A3190" s="78">
        <v>3276626</v>
      </c>
      <c r="B3190" s="78" t="s">
        <v>467</v>
      </c>
      <c r="C3190" s="79">
        <v>42013</v>
      </c>
      <c r="D3190" s="78" t="s">
        <v>251</v>
      </c>
      <c r="E3190" s="76"/>
      <c r="F3190" s="80"/>
    </row>
    <row r="3191" spans="1:6" x14ac:dyDescent="0.25">
      <c r="A3191" s="78">
        <v>3276789</v>
      </c>
      <c r="B3191" s="78" t="s">
        <v>467</v>
      </c>
      <c r="C3191" s="79">
        <v>42013</v>
      </c>
      <c r="D3191" s="78" t="s">
        <v>251</v>
      </c>
      <c r="E3191" s="76"/>
      <c r="F3191" s="80"/>
    </row>
    <row r="3192" spans="1:6" x14ac:dyDescent="0.25">
      <c r="A3192" s="78">
        <v>3276968</v>
      </c>
      <c r="B3192" s="78" t="s">
        <v>467</v>
      </c>
      <c r="C3192" s="79">
        <v>42013</v>
      </c>
      <c r="D3192" s="78" t="s">
        <v>251</v>
      </c>
      <c r="E3192" s="76"/>
      <c r="F3192" s="80"/>
    </row>
    <row r="3193" spans="1:6" x14ac:dyDescent="0.25">
      <c r="A3193" s="78">
        <v>3276970</v>
      </c>
      <c r="B3193" s="78" t="s">
        <v>467</v>
      </c>
      <c r="C3193" s="79">
        <v>42013</v>
      </c>
      <c r="D3193" s="78" t="s">
        <v>251</v>
      </c>
      <c r="E3193" s="76"/>
      <c r="F3193" s="80"/>
    </row>
    <row r="3194" spans="1:6" x14ac:dyDescent="0.25">
      <c r="A3194" s="78">
        <v>3276995</v>
      </c>
      <c r="B3194" s="78" t="s">
        <v>467</v>
      </c>
      <c r="C3194" s="79">
        <v>42013</v>
      </c>
      <c r="D3194" s="78" t="s">
        <v>251</v>
      </c>
      <c r="E3194" s="76"/>
      <c r="F3194" s="80"/>
    </row>
    <row r="3195" spans="1:6" x14ac:dyDescent="0.25">
      <c r="A3195" s="78">
        <v>3278224</v>
      </c>
      <c r="B3195" s="78" t="s">
        <v>467</v>
      </c>
      <c r="C3195" s="79">
        <v>42013</v>
      </c>
      <c r="D3195" s="78" t="s">
        <v>251</v>
      </c>
      <c r="E3195" s="76"/>
      <c r="F3195" s="80"/>
    </row>
    <row r="3196" spans="1:6" x14ac:dyDescent="0.25">
      <c r="A3196" s="78">
        <v>3279006</v>
      </c>
      <c r="B3196" s="78" t="s">
        <v>467</v>
      </c>
      <c r="C3196" s="79">
        <v>42013</v>
      </c>
      <c r="D3196" s="78" t="s">
        <v>251</v>
      </c>
      <c r="E3196" s="76"/>
      <c r="F3196" s="80"/>
    </row>
    <row r="3197" spans="1:6" x14ac:dyDescent="0.25">
      <c r="A3197" s="78">
        <v>3279148</v>
      </c>
      <c r="B3197" s="78" t="s">
        <v>467</v>
      </c>
      <c r="C3197" s="79">
        <v>42013</v>
      </c>
      <c r="D3197" s="78" t="s">
        <v>251</v>
      </c>
      <c r="E3197" s="76"/>
      <c r="F3197" s="80"/>
    </row>
    <row r="3198" spans="1:6" x14ac:dyDescent="0.25">
      <c r="A3198" s="78">
        <v>3280148</v>
      </c>
      <c r="B3198" s="78" t="s">
        <v>467</v>
      </c>
      <c r="C3198" s="79">
        <v>42013</v>
      </c>
      <c r="D3198" s="78" t="s">
        <v>251</v>
      </c>
      <c r="E3198" s="76"/>
      <c r="F3198" s="80"/>
    </row>
    <row r="3199" spans="1:6" x14ac:dyDescent="0.25">
      <c r="A3199" s="78">
        <v>3280516</v>
      </c>
      <c r="B3199" s="78" t="s">
        <v>467</v>
      </c>
      <c r="C3199" s="79">
        <v>42013</v>
      </c>
      <c r="D3199" s="78" t="s">
        <v>251</v>
      </c>
      <c r="E3199" s="76"/>
      <c r="F3199" s="80"/>
    </row>
    <row r="3200" spans="1:6" x14ac:dyDescent="0.25">
      <c r="A3200" s="78">
        <v>3280699</v>
      </c>
      <c r="B3200" s="78" t="s">
        <v>467</v>
      </c>
      <c r="C3200" s="79">
        <v>42013</v>
      </c>
      <c r="D3200" s="78" t="s">
        <v>251</v>
      </c>
      <c r="E3200" s="76"/>
      <c r="F3200" s="80"/>
    </row>
    <row r="3201" spans="1:6" x14ac:dyDescent="0.25">
      <c r="A3201" s="78">
        <v>3280907</v>
      </c>
      <c r="B3201" s="78" t="s">
        <v>467</v>
      </c>
      <c r="C3201" s="79">
        <v>42013</v>
      </c>
      <c r="D3201" s="78" t="s">
        <v>251</v>
      </c>
      <c r="E3201" s="76"/>
      <c r="F3201" s="80"/>
    </row>
    <row r="3202" spans="1:6" x14ac:dyDescent="0.25">
      <c r="A3202" s="78">
        <v>3281660</v>
      </c>
      <c r="B3202" s="78" t="s">
        <v>467</v>
      </c>
      <c r="C3202" s="79">
        <v>42013</v>
      </c>
      <c r="D3202" s="78" t="s">
        <v>251</v>
      </c>
      <c r="E3202" s="76"/>
      <c r="F3202" s="80"/>
    </row>
    <row r="3203" spans="1:6" x14ac:dyDescent="0.25">
      <c r="A3203" s="78">
        <v>3282006</v>
      </c>
      <c r="B3203" s="78" t="s">
        <v>467</v>
      </c>
      <c r="C3203" s="79">
        <v>42013</v>
      </c>
      <c r="D3203" s="78" t="s">
        <v>251</v>
      </c>
      <c r="E3203" s="76"/>
      <c r="F3203" s="80"/>
    </row>
    <row r="3204" spans="1:6" x14ac:dyDescent="0.25">
      <c r="A3204" s="78">
        <v>3282008</v>
      </c>
      <c r="B3204" s="78" t="s">
        <v>467</v>
      </c>
      <c r="C3204" s="79">
        <v>42013</v>
      </c>
      <c r="D3204" s="78" t="s">
        <v>251</v>
      </c>
      <c r="E3204" s="76"/>
      <c r="F3204" s="80"/>
    </row>
    <row r="3205" spans="1:6" x14ac:dyDescent="0.25">
      <c r="A3205" s="78">
        <v>3282194</v>
      </c>
      <c r="B3205" s="78" t="s">
        <v>467</v>
      </c>
      <c r="C3205" s="79">
        <v>42013</v>
      </c>
      <c r="D3205" s="78" t="s">
        <v>251</v>
      </c>
      <c r="E3205" s="76"/>
      <c r="F3205" s="80"/>
    </row>
    <row r="3206" spans="1:6" x14ac:dyDescent="0.25">
      <c r="A3206" s="78">
        <v>3282296</v>
      </c>
      <c r="B3206" s="78" t="s">
        <v>467</v>
      </c>
      <c r="C3206" s="79">
        <v>42013</v>
      </c>
      <c r="D3206" s="78" t="s">
        <v>251</v>
      </c>
      <c r="E3206" s="76"/>
      <c r="F3206" s="80"/>
    </row>
    <row r="3207" spans="1:6" x14ac:dyDescent="0.25">
      <c r="A3207" s="78">
        <v>3282433</v>
      </c>
      <c r="B3207" s="78" t="s">
        <v>467</v>
      </c>
      <c r="C3207" s="79">
        <v>42013</v>
      </c>
      <c r="D3207" s="78" t="s">
        <v>251</v>
      </c>
      <c r="E3207" s="76"/>
      <c r="F3207" s="80"/>
    </row>
    <row r="3208" spans="1:6" x14ac:dyDescent="0.25">
      <c r="A3208" s="78">
        <v>3282835</v>
      </c>
      <c r="B3208" s="78" t="s">
        <v>467</v>
      </c>
      <c r="C3208" s="79">
        <v>42013</v>
      </c>
      <c r="D3208" s="78" t="s">
        <v>251</v>
      </c>
      <c r="E3208" s="76"/>
      <c r="F3208" s="80"/>
    </row>
    <row r="3209" spans="1:6" x14ac:dyDescent="0.25">
      <c r="A3209" s="78">
        <v>3283191</v>
      </c>
      <c r="B3209" s="78" t="s">
        <v>467</v>
      </c>
      <c r="C3209" s="79">
        <v>42013</v>
      </c>
      <c r="D3209" s="78" t="s">
        <v>251</v>
      </c>
      <c r="E3209" s="76"/>
      <c r="F3209" s="80"/>
    </row>
    <row r="3210" spans="1:6" x14ac:dyDescent="0.25">
      <c r="A3210" s="78">
        <v>3283458</v>
      </c>
      <c r="B3210" s="78" t="s">
        <v>467</v>
      </c>
      <c r="C3210" s="79">
        <v>42013</v>
      </c>
      <c r="D3210" s="78" t="s">
        <v>251</v>
      </c>
      <c r="E3210" s="76"/>
      <c r="F3210" s="80"/>
    </row>
    <row r="3211" spans="1:6" x14ac:dyDescent="0.25">
      <c r="A3211" s="78">
        <v>3283508</v>
      </c>
      <c r="B3211" s="78" t="s">
        <v>467</v>
      </c>
      <c r="C3211" s="79">
        <v>42013</v>
      </c>
      <c r="D3211" s="78" t="s">
        <v>251</v>
      </c>
      <c r="E3211" s="76"/>
      <c r="F3211" s="80"/>
    </row>
    <row r="3212" spans="1:6" x14ac:dyDescent="0.25">
      <c r="A3212" s="78">
        <v>3283524</v>
      </c>
      <c r="B3212" s="78" t="s">
        <v>467</v>
      </c>
      <c r="C3212" s="79">
        <v>42013</v>
      </c>
      <c r="D3212" s="78" t="s">
        <v>473</v>
      </c>
      <c r="E3212" s="76"/>
      <c r="F3212" s="80"/>
    </row>
    <row r="3213" spans="1:6" x14ac:dyDescent="0.25">
      <c r="A3213" s="78">
        <v>3283563</v>
      </c>
      <c r="B3213" s="78" t="s">
        <v>467</v>
      </c>
      <c r="C3213" s="79">
        <v>42013</v>
      </c>
      <c r="D3213" s="78" t="s">
        <v>251</v>
      </c>
      <c r="E3213" s="76"/>
      <c r="F3213" s="80"/>
    </row>
    <row r="3214" spans="1:6" x14ac:dyDescent="0.25">
      <c r="A3214" s="78">
        <v>3283624</v>
      </c>
      <c r="B3214" s="78" t="s">
        <v>467</v>
      </c>
      <c r="C3214" s="79">
        <v>42013</v>
      </c>
      <c r="D3214" s="78" t="s">
        <v>473</v>
      </c>
      <c r="E3214" s="76"/>
      <c r="F3214" s="80"/>
    </row>
    <row r="3215" spans="1:6" x14ac:dyDescent="0.25">
      <c r="A3215" s="78">
        <v>3283882</v>
      </c>
      <c r="B3215" s="78" t="s">
        <v>467</v>
      </c>
      <c r="C3215" s="79">
        <v>42013</v>
      </c>
      <c r="D3215" s="78" t="s">
        <v>251</v>
      </c>
      <c r="E3215" s="76"/>
      <c r="F3215" s="80"/>
    </row>
    <row r="3216" spans="1:6" x14ac:dyDescent="0.25">
      <c r="A3216" s="78">
        <v>3284667</v>
      </c>
      <c r="B3216" s="78" t="s">
        <v>467</v>
      </c>
      <c r="C3216" s="79">
        <v>42013</v>
      </c>
      <c r="D3216" s="78" t="s">
        <v>251</v>
      </c>
      <c r="E3216" s="76"/>
      <c r="F3216" s="80"/>
    </row>
    <row r="3217" spans="1:6" x14ac:dyDescent="0.25">
      <c r="A3217" s="78">
        <v>3284909</v>
      </c>
      <c r="B3217" s="78" t="s">
        <v>467</v>
      </c>
      <c r="C3217" s="79">
        <v>42013</v>
      </c>
      <c r="D3217" s="78" t="s">
        <v>251</v>
      </c>
      <c r="E3217" s="76"/>
      <c r="F3217" s="80"/>
    </row>
    <row r="3218" spans="1:6" x14ac:dyDescent="0.25">
      <c r="A3218" s="78">
        <v>3284932</v>
      </c>
      <c r="B3218" s="78" t="s">
        <v>467</v>
      </c>
      <c r="C3218" s="79">
        <v>42013</v>
      </c>
      <c r="D3218" s="78" t="s">
        <v>251</v>
      </c>
      <c r="E3218" s="76"/>
      <c r="F3218" s="80"/>
    </row>
    <row r="3219" spans="1:6" x14ac:dyDescent="0.25">
      <c r="A3219" s="78">
        <v>3284938</v>
      </c>
      <c r="B3219" s="78" t="s">
        <v>467</v>
      </c>
      <c r="C3219" s="79">
        <v>42013</v>
      </c>
      <c r="D3219" s="78" t="s">
        <v>251</v>
      </c>
      <c r="E3219" s="76"/>
      <c r="F3219" s="80"/>
    </row>
    <row r="3220" spans="1:6" x14ac:dyDescent="0.25">
      <c r="A3220" s="78">
        <v>3284979</v>
      </c>
      <c r="B3220" s="78" t="s">
        <v>467</v>
      </c>
      <c r="C3220" s="79">
        <v>42013</v>
      </c>
      <c r="D3220" s="78" t="s">
        <v>251</v>
      </c>
      <c r="E3220" s="76"/>
      <c r="F3220" s="80"/>
    </row>
    <row r="3221" spans="1:6" x14ac:dyDescent="0.25">
      <c r="A3221" s="78">
        <v>3285046</v>
      </c>
      <c r="B3221" s="78" t="s">
        <v>467</v>
      </c>
      <c r="C3221" s="79">
        <v>42013</v>
      </c>
      <c r="D3221" s="78" t="s">
        <v>251</v>
      </c>
      <c r="E3221" s="76"/>
      <c r="F3221" s="80"/>
    </row>
    <row r="3222" spans="1:6" x14ac:dyDescent="0.25">
      <c r="A3222" s="78">
        <v>3285057</v>
      </c>
      <c r="B3222" s="78" t="s">
        <v>467</v>
      </c>
      <c r="C3222" s="79">
        <v>42013</v>
      </c>
      <c r="D3222" s="78" t="s">
        <v>473</v>
      </c>
      <c r="E3222" s="76"/>
      <c r="F3222" s="80"/>
    </row>
    <row r="3223" spans="1:6" x14ac:dyDescent="0.25">
      <c r="A3223" s="78">
        <v>3285304</v>
      </c>
      <c r="B3223" s="78" t="s">
        <v>467</v>
      </c>
      <c r="C3223" s="79">
        <v>42013</v>
      </c>
      <c r="D3223" s="78" t="s">
        <v>251</v>
      </c>
      <c r="E3223" s="76"/>
      <c r="F3223" s="80"/>
    </row>
    <row r="3224" spans="1:6" x14ac:dyDescent="0.25">
      <c r="A3224" s="78">
        <v>3285927</v>
      </c>
      <c r="B3224" s="78" t="s">
        <v>467</v>
      </c>
      <c r="C3224" s="79">
        <v>42013</v>
      </c>
      <c r="D3224" s="78" t="s">
        <v>251</v>
      </c>
      <c r="E3224" s="76"/>
      <c r="F3224" s="80"/>
    </row>
    <row r="3225" spans="1:6" x14ac:dyDescent="0.25">
      <c r="A3225" s="78">
        <v>3286034</v>
      </c>
      <c r="B3225" s="78" t="s">
        <v>467</v>
      </c>
      <c r="C3225" s="79">
        <v>42013</v>
      </c>
      <c r="D3225" s="78" t="s">
        <v>473</v>
      </c>
      <c r="E3225" s="76"/>
      <c r="F3225" s="80"/>
    </row>
    <row r="3226" spans="1:6" x14ac:dyDescent="0.25">
      <c r="A3226" s="78">
        <v>3286383</v>
      </c>
      <c r="B3226" s="78" t="s">
        <v>467</v>
      </c>
      <c r="C3226" s="79">
        <v>42013</v>
      </c>
      <c r="D3226" s="78" t="s">
        <v>251</v>
      </c>
      <c r="E3226" s="76"/>
      <c r="F3226" s="80"/>
    </row>
    <row r="3227" spans="1:6" x14ac:dyDescent="0.25">
      <c r="A3227" s="78">
        <v>3293886</v>
      </c>
      <c r="B3227" s="78" t="s">
        <v>467</v>
      </c>
      <c r="C3227" s="79">
        <v>42013</v>
      </c>
      <c r="D3227" s="78" t="s">
        <v>251</v>
      </c>
      <c r="E3227" s="76"/>
      <c r="F3227" s="80"/>
    </row>
    <row r="3228" spans="1:6" x14ac:dyDescent="0.25">
      <c r="A3228" s="78">
        <v>3294834</v>
      </c>
      <c r="B3228" s="78" t="s">
        <v>467</v>
      </c>
      <c r="C3228" s="79">
        <v>42013</v>
      </c>
      <c r="D3228" s="78" t="s">
        <v>251</v>
      </c>
      <c r="E3228" s="76"/>
      <c r="F3228" s="80"/>
    </row>
    <row r="3229" spans="1:6" x14ac:dyDescent="0.25">
      <c r="A3229" s="78">
        <v>3294908</v>
      </c>
      <c r="B3229" s="78" t="s">
        <v>467</v>
      </c>
      <c r="C3229" s="79">
        <v>42013</v>
      </c>
      <c r="D3229" s="78" t="s">
        <v>251</v>
      </c>
      <c r="E3229" s="76"/>
      <c r="F3229" s="80"/>
    </row>
    <row r="3230" spans="1:6" x14ac:dyDescent="0.25">
      <c r="A3230" s="78">
        <v>3295046</v>
      </c>
      <c r="B3230" s="78" t="s">
        <v>467</v>
      </c>
      <c r="C3230" s="79">
        <v>42013</v>
      </c>
      <c r="D3230" s="78" t="s">
        <v>251</v>
      </c>
      <c r="E3230" s="76"/>
      <c r="F3230" s="80"/>
    </row>
    <row r="3231" spans="1:6" x14ac:dyDescent="0.25">
      <c r="A3231" s="78">
        <v>3295074</v>
      </c>
      <c r="B3231" s="78" t="s">
        <v>467</v>
      </c>
      <c r="C3231" s="79">
        <v>42013</v>
      </c>
      <c r="D3231" s="78" t="s">
        <v>251</v>
      </c>
      <c r="E3231" s="76"/>
      <c r="F3231" s="80"/>
    </row>
    <row r="3232" spans="1:6" x14ac:dyDescent="0.25">
      <c r="A3232" s="78">
        <v>3295141</v>
      </c>
      <c r="B3232" s="78" t="s">
        <v>467</v>
      </c>
      <c r="C3232" s="79">
        <v>42013</v>
      </c>
      <c r="D3232" s="78" t="s">
        <v>251</v>
      </c>
      <c r="E3232" s="76"/>
      <c r="F3232" s="80"/>
    </row>
    <row r="3233" spans="1:6" x14ac:dyDescent="0.25">
      <c r="A3233" s="78">
        <v>3295370</v>
      </c>
      <c r="B3233" s="78" t="s">
        <v>467</v>
      </c>
      <c r="C3233" s="79">
        <v>42013</v>
      </c>
      <c r="D3233" s="78" t="s">
        <v>251</v>
      </c>
      <c r="E3233" s="76"/>
      <c r="F3233" s="80"/>
    </row>
    <row r="3234" spans="1:6" x14ac:dyDescent="0.25">
      <c r="A3234" s="78">
        <v>3295396</v>
      </c>
      <c r="B3234" s="78" t="s">
        <v>467</v>
      </c>
      <c r="C3234" s="79">
        <v>42013</v>
      </c>
      <c r="D3234" s="78" t="s">
        <v>251</v>
      </c>
      <c r="E3234" s="76"/>
      <c r="F3234" s="80"/>
    </row>
    <row r="3235" spans="1:6" x14ac:dyDescent="0.25">
      <c r="A3235" s="78">
        <v>3295738</v>
      </c>
      <c r="B3235" s="78" t="s">
        <v>467</v>
      </c>
      <c r="C3235" s="79">
        <v>42013</v>
      </c>
      <c r="D3235" s="78" t="s">
        <v>473</v>
      </c>
      <c r="E3235" s="76"/>
      <c r="F3235" s="80"/>
    </row>
    <row r="3236" spans="1:6" x14ac:dyDescent="0.25">
      <c r="A3236" s="78">
        <v>3295841</v>
      </c>
      <c r="B3236" s="78" t="s">
        <v>467</v>
      </c>
      <c r="C3236" s="79">
        <v>42013</v>
      </c>
      <c r="D3236" s="78" t="s">
        <v>251</v>
      </c>
      <c r="E3236" s="76"/>
      <c r="F3236" s="80"/>
    </row>
    <row r="3237" spans="1:6" x14ac:dyDescent="0.25">
      <c r="A3237" s="78">
        <v>3296264</v>
      </c>
      <c r="B3237" s="78" t="s">
        <v>467</v>
      </c>
      <c r="C3237" s="79">
        <v>42013</v>
      </c>
      <c r="D3237" s="78" t="s">
        <v>251</v>
      </c>
      <c r="E3237" s="76"/>
      <c r="F3237" s="80"/>
    </row>
    <row r="3238" spans="1:6" x14ac:dyDescent="0.25">
      <c r="A3238" s="78">
        <v>3296305</v>
      </c>
      <c r="B3238" s="78" t="s">
        <v>467</v>
      </c>
      <c r="C3238" s="79">
        <v>42013</v>
      </c>
      <c r="D3238" s="78" t="s">
        <v>473</v>
      </c>
      <c r="E3238" s="76"/>
      <c r="F3238" s="80"/>
    </row>
    <row r="3239" spans="1:6" x14ac:dyDescent="0.25">
      <c r="A3239" s="78">
        <v>3296334</v>
      </c>
      <c r="B3239" s="78" t="s">
        <v>467</v>
      </c>
      <c r="C3239" s="79">
        <v>42013</v>
      </c>
      <c r="D3239" s="78" t="s">
        <v>251</v>
      </c>
      <c r="E3239" s="76"/>
      <c r="F3239" s="80"/>
    </row>
    <row r="3240" spans="1:6" x14ac:dyDescent="0.25">
      <c r="A3240" s="78">
        <v>3296443</v>
      </c>
      <c r="B3240" s="78" t="s">
        <v>467</v>
      </c>
      <c r="C3240" s="79">
        <v>42013</v>
      </c>
      <c r="D3240" s="78" t="s">
        <v>251</v>
      </c>
      <c r="E3240" s="76"/>
      <c r="F3240" s="80"/>
    </row>
    <row r="3241" spans="1:6" x14ac:dyDescent="0.25">
      <c r="A3241" s="78">
        <v>3297763</v>
      </c>
      <c r="B3241" s="78" t="s">
        <v>467</v>
      </c>
      <c r="C3241" s="79">
        <v>42013</v>
      </c>
      <c r="D3241" s="78" t="s">
        <v>251</v>
      </c>
      <c r="E3241" s="76"/>
      <c r="F3241" s="80"/>
    </row>
    <row r="3242" spans="1:6" x14ac:dyDescent="0.25">
      <c r="A3242" s="78">
        <v>3297837</v>
      </c>
      <c r="B3242" s="78" t="s">
        <v>467</v>
      </c>
      <c r="C3242" s="79">
        <v>42013</v>
      </c>
      <c r="D3242" s="78" t="s">
        <v>251</v>
      </c>
      <c r="E3242" s="76"/>
      <c r="F3242" s="80"/>
    </row>
    <row r="3243" spans="1:6" x14ac:dyDescent="0.25">
      <c r="A3243" s="78">
        <v>3297850</v>
      </c>
      <c r="B3243" s="78" t="s">
        <v>467</v>
      </c>
      <c r="C3243" s="79">
        <v>42013</v>
      </c>
      <c r="D3243" s="78" t="s">
        <v>475</v>
      </c>
      <c r="E3243" s="76"/>
      <c r="F3243" s="80"/>
    </row>
    <row r="3244" spans="1:6" x14ac:dyDescent="0.25">
      <c r="A3244" s="78">
        <v>3297874</v>
      </c>
      <c r="B3244" s="78" t="s">
        <v>467</v>
      </c>
      <c r="C3244" s="79">
        <v>42013</v>
      </c>
      <c r="D3244" s="78" t="s">
        <v>251</v>
      </c>
      <c r="E3244" s="76"/>
      <c r="F3244" s="80"/>
    </row>
    <row r="3245" spans="1:6" x14ac:dyDescent="0.25">
      <c r="A3245" s="78">
        <v>3299282</v>
      </c>
      <c r="B3245" s="78" t="s">
        <v>467</v>
      </c>
      <c r="C3245" s="79">
        <v>42013</v>
      </c>
      <c r="D3245" s="78" t="s">
        <v>251</v>
      </c>
      <c r="E3245" s="76"/>
      <c r="F3245" s="80"/>
    </row>
    <row r="3246" spans="1:6" x14ac:dyDescent="0.25">
      <c r="A3246" s="78">
        <v>3299294</v>
      </c>
      <c r="B3246" s="78" t="s">
        <v>467</v>
      </c>
      <c r="C3246" s="79">
        <v>42013</v>
      </c>
      <c r="D3246" s="78" t="s">
        <v>251</v>
      </c>
      <c r="E3246" s="76"/>
      <c r="F3246" s="80"/>
    </row>
    <row r="3247" spans="1:6" x14ac:dyDescent="0.25">
      <c r="A3247" s="78">
        <v>3299308</v>
      </c>
      <c r="B3247" s="78" t="s">
        <v>467</v>
      </c>
      <c r="C3247" s="79">
        <v>42013</v>
      </c>
      <c r="D3247" s="78" t="s">
        <v>251</v>
      </c>
      <c r="E3247" s="76"/>
      <c r="F3247" s="80"/>
    </row>
    <row r="3248" spans="1:6" x14ac:dyDescent="0.25">
      <c r="A3248" s="78">
        <v>3299410</v>
      </c>
      <c r="B3248" s="78" t="s">
        <v>467</v>
      </c>
      <c r="C3248" s="79">
        <v>42013</v>
      </c>
      <c r="D3248" s="78" t="s">
        <v>251</v>
      </c>
      <c r="E3248" s="76"/>
      <c r="F3248" s="80"/>
    </row>
    <row r="3249" spans="1:6" x14ac:dyDescent="0.25">
      <c r="A3249" s="78">
        <v>3299533</v>
      </c>
      <c r="B3249" s="78" t="s">
        <v>467</v>
      </c>
      <c r="C3249" s="79">
        <v>42013</v>
      </c>
      <c r="D3249" s="78" t="s">
        <v>251</v>
      </c>
      <c r="E3249" s="76"/>
      <c r="F3249" s="80"/>
    </row>
    <row r="3250" spans="1:6" x14ac:dyDescent="0.25">
      <c r="A3250" s="78">
        <v>3299599</v>
      </c>
      <c r="B3250" s="78" t="s">
        <v>467</v>
      </c>
      <c r="C3250" s="79">
        <v>42013</v>
      </c>
      <c r="D3250" s="78" t="s">
        <v>251</v>
      </c>
      <c r="E3250" s="76"/>
      <c r="F3250" s="80"/>
    </row>
    <row r="3251" spans="1:6" x14ac:dyDescent="0.25">
      <c r="A3251" s="78">
        <v>3299852</v>
      </c>
      <c r="B3251" s="78" t="s">
        <v>467</v>
      </c>
      <c r="C3251" s="79">
        <v>42013</v>
      </c>
      <c r="D3251" s="78" t="s">
        <v>251</v>
      </c>
      <c r="E3251" s="76"/>
      <c r="F3251" s="80"/>
    </row>
    <row r="3252" spans="1:6" x14ac:dyDescent="0.25">
      <c r="A3252" s="78">
        <v>3299865</v>
      </c>
      <c r="B3252" s="78" t="s">
        <v>467</v>
      </c>
      <c r="C3252" s="79">
        <v>42013</v>
      </c>
      <c r="D3252" s="78" t="s">
        <v>251</v>
      </c>
      <c r="E3252" s="76"/>
      <c r="F3252" s="80"/>
    </row>
    <row r="3253" spans="1:6" x14ac:dyDescent="0.25">
      <c r="A3253" s="78">
        <v>3300015</v>
      </c>
      <c r="B3253" s="78" t="s">
        <v>467</v>
      </c>
      <c r="C3253" s="79">
        <v>42013</v>
      </c>
      <c r="D3253" s="78" t="s">
        <v>251</v>
      </c>
      <c r="E3253" s="76"/>
      <c r="F3253" s="80"/>
    </row>
    <row r="3254" spans="1:6" x14ac:dyDescent="0.25">
      <c r="A3254" s="78">
        <v>3300061</v>
      </c>
      <c r="B3254" s="78" t="s">
        <v>467</v>
      </c>
      <c r="C3254" s="79">
        <v>42013</v>
      </c>
      <c r="D3254" s="78" t="s">
        <v>251</v>
      </c>
      <c r="E3254" s="76"/>
      <c r="F3254" s="80"/>
    </row>
    <row r="3255" spans="1:6" x14ac:dyDescent="0.25">
      <c r="A3255" s="78">
        <v>3300086</v>
      </c>
      <c r="B3255" s="78" t="s">
        <v>467</v>
      </c>
      <c r="C3255" s="79">
        <v>42013</v>
      </c>
      <c r="D3255" s="78" t="s">
        <v>251</v>
      </c>
      <c r="E3255" s="76"/>
      <c r="F3255" s="80"/>
    </row>
    <row r="3256" spans="1:6" x14ac:dyDescent="0.25">
      <c r="A3256" s="78">
        <v>3300102</v>
      </c>
      <c r="B3256" s="78" t="s">
        <v>467</v>
      </c>
      <c r="C3256" s="79">
        <v>42013</v>
      </c>
      <c r="D3256" s="78" t="s">
        <v>475</v>
      </c>
      <c r="E3256" s="76"/>
      <c r="F3256" s="80"/>
    </row>
    <row r="3257" spans="1:6" x14ac:dyDescent="0.25">
      <c r="A3257" s="78">
        <v>3300116</v>
      </c>
      <c r="B3257" s="78" t="s">
        <v>467</v>
      </c>
      <c r="C3257" s="79">
        <v>42013</v>
      </c>
      <c r="D3257" s="78" t="s">
        <v>251</v>
      </c>
      <c r="E3257" s="76"/>
      <c r="F3257" s="80"/>
    </row>
    <row r="3258" spans="1:6" x14ac:dyDescent="0.25">
      <c r="A3258" s="78">
        <v>3300143</v>
      </c>
      <c r="B3258" s="78" t="s">
        <v>467</v>
      </c>
      <c r="C3258" s="79">
        <v>42013</v>
      </c>
      <c r="D3258" s="78" t="s">
        <v>251</v>
      </c>
      <c r="E3258" s="76"/>
      <c r="F3258" s="80"/>
    </row>
    <row r="3259" spans="1:6" x14ac:dyDescent="0.25">
      <c r="A3259" s="78">
        <v>3300145</v>
      </c>
      <c r="B3259" s="78" t="s">
        <v>467</v>
      </c>
      <c r="C3259" s="79">
        <v>42013</v>
      </c>
      <c r="D3259" s="78" t="s">
        <v>251</v>
      </c>
      <c r="E3259" s="76"/>
      <c r="F3259" s="80"/>
    </row>
    <row r="3260" spans="1:6" x14ac:dyDescent="0.25">
      <c r="A3260" s="78">
        <v>3300161</v>
      </c>
      <c r="B3260" s="78" t="s">
        <v>467</v>
      </c>
      <c r="C3260" s="79">
        <v>42013</v>
      </c>
      <c r="D3260" s="78" t="s">
        <v>251</v>
      </c>
      <c r="E3260" s="76"/>
      <c r="F3260" s="80"/>
    </row>
    <row r="3261" spans="1:6" x14ac:dyDescent="0.25">
      <c r="A3261" s="78">
        <v>3300230</v>
      </c>
      <c r="B3261" s="78" t="s">
        <v>467</v>
      </c>
      <c r="C3261" s="79">
        <v>42013</v>
      </c>
      <c r="D3261" s="78" t="s">
        <v>251</v>
      </c>
      <c r="E3261" s="76"/>
      <c r="F3261" s="80"/>
    </row>
    <row r="3262" spans="1:6" x14ac:dyDescent="0.25">
      <c r="A3262" s="78">
        <v>3300266</v>
      </c>
      <c r="B3262" s="78" t="s">
        <v>467</v>
      </c>
      <c r="C3262" s="79">
        <v>42013</v>
      </c>
      <c r="D3262" s="78" t="s">
        <v>251</v>
      </c>
      <c r="E3262" s="76"/>
      <c r="F3262" s="80"/>
    </row>
    <row r="3263" spans="1:6" x14ac:dyDescent="0.25">
      <c r="A3263" s="78">
        <v>3300274</v>
      </c>
      <c r="B3263" s="78" t="s">
        <v>467</v>
      </c>
      <c r="C3263" s="79">
        <v>42013</v>
      </c>
      <c r="D3263" s="78" t="s">
        <v>251</v>
      </c>
      <c r="E3263" s="76"/>
      <c r="F3263" s="80"/>
    </row>
    <row r="3264" spans="1:6" x14ac:dyDescent="0.25">
      <c r="A3264" s="78">
        <v>3300322</v>
      </c>
      <c r="B3264" s="78" t="s">
        <v>467</v>
      </c>
      <c r="C3264" s="79">
        <v>42013</v>
      </c>
      <c r="D3264" s="78" t="s">
        <v>251</v>
      </c>
      <c r="E3264" s="76"/>
      <c r="F3264" s="80"/>
    </row>
    <row r="3265" spans="1:6" x14ac:dyDescent="0.25">
      <c r="A3265" s="78">
        <v>3300351</v>
      </c>
      <c r="B3265" s="78" t="s">
        <v>467</v>
      </c>
      <c r="C3265" s="79">
        <v>42013</v>
      </c>
      <c r="D3265" s="78" t="s">
        <v>251</v>
      </c>
      <c r="E3265" s="76"/>
      <c r="F3265" s="80"/>
    </row>
    <row r="3266" spans="1:6" x14ac:dyDescent="0.25">
      <c r="A3266" s="78">
        <v>3300357</v>
      </c>
      <c r="B3266" s="78" t="s">
        <v>467</v>
      </c>
      <c r="C3266" s="79">
        <v>42013</v>
      </c>
      <c r="D3266" s="78" t="s">
        <v>251</v>
      </c>
      <c r="E3266" s="76"/>
      <c r="F3266" s="80"/>
    </row>
    <row r="3267" spans="1:6" x14ac:dyDescent="0.25">
      <c r="A3267" s="78">
        <v>3300705</v>
      </c>
      <c r="B3267" s="78" t="s">
        <v>467</v>
      </c>
      <c r="C3267" s="79">
        <v>42013</v>
      </c>
      <c r="D3267" s="78" t="s">
        <v>473</v>
      </c>
      <c r="E3267" s="76"/>
      <c r="F3267" s="80"/>
    </row>
    <row r="3268" spans="1:6" x14ac:dyDescent="0.25">
      <c r="A3268" s="78">
        <v>3300763</v>
      </c>
      <c r="B3268" s="78" t="s">
        <v>467</v>
      </c>
      <c r="C3268" s="79">
        <v>42013</v>
      </c>
      <c r="D3268" s="78" t="s">
        <v>475</v>
      </c>
      <c r="E3268" s="76"/>
      <c r="F3268" s="80"/>
    </row>
    <row r="3269" spans="1:6" x14ac:dyDescent="0.25">
      <c r="A3269" s="78">
        <v>3300856</v>
      </c>
      <c r="B3269" s="78" t="s">
        <v>467</v>
      </c>
      <c r="C3269" s="79">
        <v>42013</v>
      </c>
      <c r="D3269" s="78" t="s">
        <v>251</v>
      </c>
      <c r="E3269" s="76"/>
      <c r="F3269" s="80"/>
    </row>
    <row r="3270" spans="1:6" x14ac:dyDescent="0.25">
      <c r="A3270" s="78">
        <v>3300876</v>
      </c>
      <c r="B3270" s="78" t="s">
        <v>467</v>
      </c>
      <c r="C3270" s="79">
        <v>42013</v>
      </c>
      <c r="D3270" s="78" t="s">
        <v>251</v>
      </c>
      <c r="E3270" s="76"/>
      <c r="F3270" s="80"/>
    </row>
    <row r="3271" spans="1:6" x14ac:dyDescent="0.25">
      <c r="A3271" s="78">
        <v>3300939</v>
      </c>
      <c r="B3271" s="78" t="s">
        <v>467</v>
      </c>
      <c r="C3271" s="79">
        <v>42013</v>
      </c>
      <c r="D3271" s="78" t="s">
        <v>251</v>
      </c>
      <c r="E3271" s="76"/>
      <c r="F3271" s="80"/>
    </row>
    <row r="3272" spans="1:6" x14ac:dyDescent="0.25">
      <c r="A3272" s="78">
        <v>3301053</v>
      </c>
      <c r="B3272" s="78" t="s">
        <v>467</v>
      </c>
      <c r="C3272" s="79">
        <v>42013</v>
      </c>
      <c r="D3272" s="78" t="s">
        <v>473</v>
      </c>
      <c r="E3272" s="76"/>
      <c r="F3272" s="80"/>
    </row>
    <row r="3273" spans="1:6" x14ac:dyDescent="0.25">
      <c r="A3273" s="78">
        <v>3301128</v>
      </c>
      <c r="B3273" s="78" t="s">
        <v>467</v>
      </c>
      <c r="C3273" s="79">
        <v>42013</v>
      </c>
      <c r="D3273" s="78" t="s">
        <v>251</v>
      </c>
      <c r="E3273" s="76"/>
      <c r="F3273" s="80"/>
    </row>
    <row r="3274" spans="1:6" x14ac:dyDescent="0.25">
      <c r="A3274" s="78">
        <v>3301300</v>
      </c>
      <c r="B3274" s="78" t="s">
        <v>467</v>
      </c>
      <c r="C3274" s="79">
        <v>42013</v>
      </c>
      <c r="D3274" s="78" t="s">
        <v>251</v>
      </c>
      <c r="E3274" s="76"/>
      <c r="F3274" s="80"/>
    </row>
    <row r="3275" spans="1:6" x14ac:dyDescent="0.25">
      <c r="A3275" s="78">
        <v>3301344</v>
      </c>
      <c r="B3275" s="78" t="s">
        <v>467</v>
      </c>
      <c r="C3275" s="79">
        <v>42013</v>
      </c>
      <c r="D3275" s="78" t="s">
        <v>251</v>
      </c>
      <c r="E3275" s="76"/>
      <c r="F3275" s="80"/>
    </row>
    <row r="3276" spans="1:6" x14ac:dyDescent="0.25">
      <c r="A3276" s="78">
        <v>3301711</v>
      </c>
      <c r="B3276" s="78" t="s">
        <v>467</v>
      </c>
      <c r="C3276" s="79">
        <v>42013</v>
      </c>
      <c r="D3276" s="78" t="s">
        <v>251</v>
      </c>
      <c r="E3276" s="76"/>
      <c r="F3276" s="80"/>
    </row>
    <row r="3277" spans="1:6" x14ac:dyDescent="0.25">
      <c r="A3277" s="78">
        <v>3301763</v>
      </c>
      <c r="B3277" s="78" t="s">
        <v>467</v>
      </c>
      <c r="C3277" s="79">
        <v>42013</v>
      </c>
      <c r="D3277" s="78" t="s">
        <v>251</v>
      </c>
      <c r="E3277" s="76"/>
      <c r="F3277" s="80"/>
    </row>
    <row r="3278" spans="1:6" x14ac:dyDescent="0.25">
      <c r="A3278" s="78">
        <v>3301770</v>
      </c>
      <c r="B3278" s="78" t="s">
        <v>467</v>
      </c>
      <c r="C3278" s="79">
        <v>42013</v>
      </c>
      <c r="D3278" s="78" t="s">
        <v>251</v>
      </c>
      <c r="E3278" s="76"/>
      <c r="F3278" s="80"/>
    </row>
    <row r="3279" spans="1:6" x14ac:dyDescent="0.25">
      <c r="A3279" s="78">
        <v>3301847</v>
      </c>
      <c r="B3279" s="78" t="s">
        <v>467</v>
      </c>
      <c r="C3279" s="79">
        <v>42013</v>
      </c>
      <c r="D3279" s="78" t="s">
        <v>473</v>
      </c>
      <c r="E3279" s="76"/>
      <c r="F3279" s="80"/>
    </row>
    <row r="3280" spans="1:6" x14ac:dyDescent="0.25">
      <c r="A3280" s="78">
        <v>3301871</v>
      </c>
      <c r="B3280" s="78" t="s">
        <v>467</v>
      </c>
      <c r="C3280" s="79">
        <v>42013</v>
      </c>
      <c r="D3280" s="78" t="s">
        <v>475</v>
      </c>
      <c r="E3280" s="76"/>
      <c r="F3280" s="80"/>
    </row>
    <row r="3281" spans="1:6" x14ac:dyDescent="0.25">
      <c r="A3281" s="78">
        <v>3301949</v>
      </c>
      <c r="B3281" s="78" t="s">
        <v>467</v>
      </c>
      <c r="C3281" s="79">
        <v>42013</v>
      </c>
      <c r="D3281" s="78" t="s">
        <v>251</v>
      </c>
      <c r="E3281" s="76"/>
      <c r="F3281" s="80"/>
    </row>
    <row r="3282" spans="1:6" x14ac:dyDescent="0.25">
      <c r="A3282" s="78">
        <v>3301996</v>
      </c>
      <c r="B3282" s="78" t="s">
        <v>467</v>
      </c>
      <c r="C3282" s="79">
        <v>42013</v>
      </c>
      <c r="D3282" s="78" t="s">
        <v>251</v>
      </c>
      <c r="E3282" s="76"/>
      <c r="F3282" s="80"/>
    </row>
    <row r="3283" spans="1:6" x14ac:dyDescent="0.25">
      <c r="A3283" s="78">
        <v>3302013</v>
      </c>
      <c r="B3283" s="78" t="s">
        <v>467</v>
      </c>
      <c r="C3283" s="79">
        <v>42013</v>
      </c>
      <c r="D3283" s="78" t="s">
        <v>251</v>
      </c>
      <c r="E3283" s="76"/>
      <c r="F3283" s="80"/>
    </row>
    <row r="3284" spans="1:6" x14ac:dyDescent="0.25">
      <c r="A3284" s="78">
        <v>3302054</v>
      </c>
      <c r="B3284" s="78" t="s">
        <v>467</v>
      </c>
      <c r="C3284" s="79">
        <v>42013</v>
      </c>
      <c r="D3284" s="78" t="s">
        <v>251</v>
      </c>
      <c r="E3284" s="76"/>
      <c r="F3284" s="80"/>
    </row>
    <row r="3285" spans="1:6" x14ac:dyDescent="0.25">
      <c r="A3285" s="78">
        <v>3302149</v>
      </c>
      <c r="B3285" s="78" t="s">
        <v>467</v>
      </c>
      <c r="C3285" s="79">
        <v>42013</v>
      </c>
      <c r="D3285" s="78" t="s">
        <v>473</v>
      </c>
      <c r="E3285" s="76"/>
      <c r="F3285" s="80"/>
    </row>
    <row r="3286" spans="1:6" x14ac:dyDescent="0.25">
      <c r="A3286" s="78">
        <v>3302157</v>
      </c>
      <c r="B3286" s="78" t="s">
        <v>467</v>
      </c>
      <c r="C3286" s="79">
        <v>42013</v>
      </c>
      <c r="D3286" s="78" t="s">
        <v>251</v>
      </c>
      <c r="E3286" s="76"/>
      <c r="F3286" s="80"/>
    </row>
    <row r="3287" spans="1:6" x14ac:dyDescent="0.25">
      <c r="A3287" s="78">
        <v>3302341</v>
      </c>
      <c r="B3287" s="78" t="s">
        <v>467</v>
      </c>
      <c r="C3287" s="79">
        <v>42013</v>
      </c>
      <c r="D3287" s="78" t="s">
        <v>251</v>
      </c>
      <c r="E3287" s="76"/>
      <c r="F3287" s="80"/>
    </row>
    <row r="3288" spans="1:6" x14ac:dyDescent="0.25">
      <c r="A3288" s="78">
        <v>3302480</v>
      </c>
      <c r="B3288" s="78" t="s">
        <v>467</v>
      </c>
      <c r="C3288" s="79">
        <v>42013</v>
      </c>
      <c r="D3288" s="78" t="s">
        <v>251</v>
      </c>
      <c r="E3288" s="76"/>
      <c r="F3288" s="80"/>
    </row>
    <row r="3289" spans="1:6" x14ac:dyDescent="0.25">
      <c r="A3289" s="78">
        <v>3302603</v>
      </c>
      <c r="B3289" s="78" t="s">
        <v>467</v>
      </c>
      <c r="C3289" s="79">
        <v>42013</v>
      </c>
      <c r="D3289" s="78" t="s">
        <v>251</v>
      </c>
      <c r="E3289" s="76"/>
      <c r="F3289" s="80"/>
    </row>
    <row r="3290" spans="1:6" x14ac:dyDescent="0.25">
      <c r="A3290" s="78">
        <v>3302867</v>
      </c>
      <c r="B3290" s="78" t="s">
        <v>467</v>
      </c>
      <c r="C3290" s="79">
        <v>42013</v>
      </c>
      <c r="D3290" s="78" t="s">
        <v>251</v>
      </c>
      <c r="E3290" s="76"/>
      <c r="F3290" s="80"/>
    </row>
    <row r="3291" spans="1:6" x14ac:dyDescent="0.25">
      <c r="A3291" s="78">
        <v>3302888</v>
      </c>
      <c r="B3291" s="78" t="s">
        <v>467</v>
      </c>
      <c r="C3291" s="79">
        <v>42013</v>
      </c>
      <c r="D3291" s="78" t="s">
        <v>475</v>
      </c>
      <c r="E3291" s="76"/>
      <c r="F3291" s="80"/>
    </row>
    <row r="3292" spans="1:6" x14ac:dyDescent="0.25">
      <c r="A3292" s="78">
        <v>3302923</v>
      </c>
      <c r="B3292" s="78" t="s">
        <v>467</v>
      </c>
      <c r="C3292" s="79">
        <v>42013</v>
      </c>
      <c r="D3292" s="78" t="s">
        <v>251</v>
      </c>
      <c r="E3292" s="76"/>
      <c r="F3292" s="80"/>
    </row>
    <row r="3293" spans="1:6" x14ac:dyDescent="0.25">
      <c r="A3293" s="78">
        <v>3302961</v>
      </c>
      <c r="B3293" s="78" t="s">
        <v>467</v>
      </c>
      <c r="C3293" s="79">
        <v>42013</v>
      </c>
      <c r="D3293" s="78" t="s">
        <v>251</v>
      </c>
      <c r="E3293" s="76"/>
      <c r="F3293" s="80"/>
    </row>
    <row r="3294" spans="1:6" x14ac:dyDescent="0.25">
      <c r="A3294" s="78">
        <v>3302971</v>
      </c>
      <c r="B3294" s="78" t="s">
        <v>467</v>
      </c>
      <c r="C3294" s="79">
        <v>42013</v>
      </c>
      <c r="D3294" s="78" t="s">
        <v>251</v>
      </c>
      <c r="E3294" s="76"/>
      <c r="F3294" s="80"/>
    </row>
    <row r="3295" spans="1:6" x14ac:dyDescent="0.25">
      <c r="A3295" s="78">
        <v>3303045</v>
      </c>
      <c r="B3295" s="78" t="s">
        <v>467</v>
      </c>
      <c r="C3295" s="79">
        <v>42013</v>
      </c>
      <c r="D3295" s="78" t="s">
        <v>473</v>
      </c>
      <c r="E3295" s="76"/>
      <c r="F3295" s="80"/>
    </row>
    <row r="3296" spans="1:6" x14ac:dyDescent="0.25">
      <c r="A3296" s="78">
        <v>3303179</v>
      </c>
      <c r="B3296" s="78" t="s">
        <v>467</v>
      </c>
      <c r="C3296" s="79">
        <v>42013</v>
      </c>
      <c r="D3296" s="78" t="s">
        <v>251</v>
      </c>
      <c r="E3296" s="76"/>
      <c r="F3296" s="80"/>
    </row>
    <row r="3297" spans="1:6" x14ac:dyDescent="0.25">
      <c r="A3297" s="78">
        <v>3303284</v>
      </c>
      <c r="B3297" s="78" t="s">
        <v>467</v>
      </c>
      <c r="C3297" s="79">
        <v>42013</v>
      </c>
      <c r="D3297" s="78" t="s">
        <v>251</v>
      </c>
      <c r="E3297" s="76"/>
      <c r="F3297" s="80"/>
    </row>
    <row r="3298" spans="1:6" x14ac:dyDescent="0.25">
      <c r="A3298" s="78">
        <v>3303348</v>
      </c>
      <c r="B3298" s="78" t="s">
        <v>467</v>
      </c>
      <c r="C3298" s="79">
        <v>42013</v>
      </c>
      <c r="D3298" s="78" t="s">
        <v>251</v>
      </c>
      <c r="E3298" s="76"/>
      <c r="F3298" s="80"/>
    </row>
    <row r="3299" spans="1:6" x14ac:dyDescent="0.25">
      <c r="A3299" s="78">
        <v>3303665</v>
      </c>
      <c r="B3299" s="78" t="s">
        <v>467</v>
      </c>
      <c r="C3299" s="79">
        <v>42013</v>
      </c>
      <c r="D3299" s="78" t="s">
        <v>251</v>
      </c>
      <c r="E3299" s="76"/>
      <c r="F3299" s="80"/>
    </row>
    <row r="3300" spans="1:6" x14ac:dyDescent="0.25">
      <c r="A3300" s="78">
        <v>3303737</v>
      </c>
      <c r="B3300" s="78" t="s">
        <v>467</v>
      </c>
      <c r="C3300" s="79">
        <v>42013</v>
      </c>
      <c r="D3300" s="78" t="s">
        <v>251</v>
      </c>
      <c r="E3300" s="76"/>
      <c r="F3300" s="80"/>
    </row>
    <row r="3301" spans="1:6" x14ac:dyDescent="0.25">
      <c r="A3301" s="78">
        <v>3304037</v>
      </c>
      <c r="B3301" s="78" t="s">
        <v>467</v>
      </c>
      <c r="C3301" s="79">
        <v>42013</v>
      </c>
      <c r="D3301" s="78" t="s">
        <v>251</v>
      </c>
      <c r="E3301" s="76"/>
      <c r="F3301" s="80"/>
    </row>
    <row r="3302" spans="1:6" x14ac:dyDescent="0.25">
      <c r="A3302" s="78">
        <v>3304260</v>
      </c>
      <c r="B3302" s="78" t="s">
        <v>467</v>
      </c>
      <c r="C3302" s="79">
        <v>42013</v>
      </c>
      <c r="D3302" s="78" t="s">
        <v>251</v>
      </c>
      <c r="E3302" s="76"/>
      <c r="F3302" s="80"/>
    </row>
    <row r="3303" spans="1:6" x14ac:dyDescent="0.25">
      <c r="A3303" s="78">
        <v>786651</v>
      </c>
      <c r="B3303" s="78" t="s">
        <v>467</v>
      </c>
      <c r="C3303" s="79">
        <v>42013</v>
      </c>
      <c r="D3303" s="78" t="s">
        <v>251</v>
      </c>
      <c r="E3303" s="76"/>
      <c r="F3303" s="80"/>
    </row>
    <row r="3304" spans="1:6" x14ac:dyDescent="0.25">
      <c r="A3304" s="78">
        <v>786706</v>
      </c>
      <c r="B3304" s="78" t="s">
        <v>467</v>
      </c>
      <c r="C3304" s="79">
        <v>42013</v>
      </c>
      <c r="D3304" s="78" t="s">
        <v>251</v>
      </c>
      <c r="E3304" s="76"/>
      <c r="F3304" s="80"/>
    </row>
    <row r="3305" spans="1:6" x14ac:dyDescent="0.25">
      <c r="A3305" s="78">
        <v>787058</v>
      </c>
      <c r="B3305" s="78" t="s">
        <v>467</v>
      </c>
      <c r="C3305" s="79">
        <v>42013</v>
      </c>
      <c r="D3305" s="78" t="s">
        <v>251</v>
      </c>
      <c r="E3305" s="76"/>
      <c r="F3305" s="80"/>
    </row>
    <row r="3306" spans="1:6" x14ac:dyDescent="0.25">
      <c r="A3306" s="78">
        <v>787411</v>
      </c>
      <c r="B3306" s="78" t="s">
        <v>467</v>
      </c>
      <c r="C3306" s="79">
        <v>42013</v>
      </c>
      <c r="D3306" s="78" t="s">
        <v>251</v>
      </c>
      <c r="E3306" s="76"/>
      <c r="F3306" s="80"/>
    </row>
    <row r="3307" spans="1:6" x14ac:dyDescent="0.25">
      <c r="A3307" s="78">
        <v>789016</v>
      </c>
      <c r="B3307" s="78" t="s">
        <v>467</v>
      </c>
      <c r="C3307" s="79">
        <v>42013</v>
      </c>
      <c r="D3307" s="78" t="s">
        <v>251</v>
      </c>
      <c r="E3307" s="76"/>
      <c r="F3307" s="80"/>
    </row>
    <row r="3308" spans="1:6" x14ac:dyDescent="0.25">
      <c r="A3308" s="78">
        <v>790025</v>
      </c>
      <c r="B3308" s="78" t="s">
        <v>467</v>
      </c>
      <c r="C3308" s="79">
        <v>42013</v>
      </c>
      <c r="D3308" s="78" t="s">
        <v>251</v>
      </c>
      <c r="E3308" s="76"/>
      <c r="F3308" s="80"/>
    </row>
    <row r="3309" spans="1:6" x14ac:dyDescent="0.25">
      <c r="A3309" s="78">
        <v>790811</v>
      </c>
      <c r="B3309" s="78" t="s">
        <v>467</v>
      </c>
      <c r="C3309" s="79">
        <v>42013</v>
      </c>
      <c r="D3309" s="78" t="s">
        <v>251</v>
      </c>
      <c r="E3309" s="76"/>
      <c r="F3309" s="80"/>
    </row>
    <row r="3310" spans="1:6" x14ac:dyDescent="0.25">
      <c r="A3310" s="78">
        <v>790876</v>
      </c>
      <c r="B3310" s="78" t="s">
        <v>467</v>
      </c>
      <c r="C3310" s="79">
        <v>42013</v>
      </c>
      <c r="D3310" s="78" t="s">
        <v>251</v>
      </c>
      <c r="E3310" s="76"/>
      <c r="F3310" s="80"/>
    </row>
    <row r="3311" spans="1:6" x14ac:dyDescent="0.25">
      <c r="A3311" s="78">
        <v>806306</v>
      </c>
      <c r="B3311" s="78" t="s">
        <v>467</v>
      </c>
      <c r="C3311" s="79">
        <v>42013</v>
      </c>
      <c r="D3311" s="78" t="s">
        <v>475</v>
      </c>
      <c r="E3311" s="76"/>
      <c r="F3311" s="80"/>
    </row>
    <row r="3312" spans="1:6" x14ac:dyDescent="0.25">
      <c r="A3312" s="78">
        <v>809260</v>
      </c>
      <c r="B3312" s="78" t="s">
        <v>467</v>
      </c>
      <c r="C3312" s="79">
        <v>42013</v>
      </c>
      <c r="D3312" s="78" t="s">
        <v>251</v>
      </c>
      <c r="E3312" s="76"/>
      <c r="F3312" s="80"/>
    </row>
    <row r="3313" spans="1:6" x14ac:dyDescent="0.25">
      <c r="A3313" s="76">
        <v>15226432</v>
      </c>
      <c r="B3313" s="78" t="s">
        <v>467</v>
      </c>
      <c r="C3313" s="79">
        <v>42013</v>
      </c>
      <c r="D3313" s="78" t="s">
        <v>251</v>
      </c>
      <c r="E3313" s="76"/>
      <c r="F3313" s="80"/>
    </row>
    <row r="3314" spans="1:6" x14ac:dyDescent="0.25">
      <c r="A3314" s="76">
        <v>15226473</v>
      </c>
      <c r="B3314" s="78" t="s">
        <v>467</v>
      </c>
      <c r="C3314" s="79">
        <v>42013</v>
      </c>
      <c r="D3314" s="78" t="s">
        <v>251</v>
      </c>
      <c r="E3314" s="76"/>
      <c r="F3314" s="80"/>
    </row>
    <row r="3315" spans="1:6" x14ac:dyDescent="0.25">
      <c r="A3315" s="76">
        <v>15226540</v>
      </c>
      <c r="B3315" s="78" t="s">
        <v>467</v>
      </c>
      <c r="C3315" s="79">
        <v>42013</v>
      </c>
      <c r="D3315" s="78" t="s">
        <v>251</v>
      </c>
      <c r="E3315" s="76"/>
      <c r="F3315" s="80"/>
    </row>
    <row r="3316" spans="1:6" x14ac:dyDescent="0.25">
      <c r="A3316" s="76">
        <v>15226705</v>
      </c>
      <c r="B3316" s="78" t="s">
        <v>467</v>
      </c>
      <c r="C3316" s="79">
        <v>42013</v>
      </c>
      <c r="D3316" s="78" t="s">
        <v>251</v>
      </c>
      <c r="E3316" s="76"/>
      <c r="F3316" s="80"/>
    </row>
    <row r="3317" spans="1:6" x14ac:dyDescent="0.25">
      <c r="A3317" s="76">
        <v>15226905</v>
      </c>
      <c r="B3317" s="78" t="s">
        <v>467</v>
      </c>
      <c r="C3317" s="79">
        <v>42013</v>
      </c>
      <c r="D3317" s="78" t="s">
        <v>251</v>
      </c>
      <c r="E3317" s="76"/>
      <c r="F3317" s="80"/>
    </row>
    <row r="3318" spans="1:6" x14ac:dyDescent="0.25">
      <c r="A3318" s="76">
        <v>15227146</v>
      </c>
      <c r="B3318" s="78" t="s">
        <v>467</v>
      </c>
      <c r="C3318" s="79">
        <v>42013</v>
      </c>
      <c r="D3318" s="78" t="s">
        <v>251</v>
      </c>
      <c r="E3318" s="76"/>
      <c r="F3318" s="80"/>
    </row>
    <row r="3319" spans="1:6" x14ac:dyDescent="0.25">
      <c r="A3319" s="76">
        <v>15227164</v>
      </c>
      <c r="B3319" s="78" t="s">
        <v>467</v>
      </c>
      <c r="C3319" s="79">
        <v>42013</v>
      </c>
      <c r="D3319" s="78" t="s">
        <v>251</v>
      </c>
      <c r="E3319" s="76"/>
      <c r="F3319" s="80"/>
    </row>
    <row r="3320" spans="1:6" x14ac:dyDescent="0.25">
      <c r="A3320" s="76">
        <v>15227247</v>
      </c>
      <c r="B3320" s="78" t="s">
        <v>467</v>
      </c>
      <c r="C3320" s="79">
        <v>42013</v>
      </c>
      <c r="D3320" s="78" t="s">
        <v>251</v>
      </c>
      <c r="E3320" s="76"/>
      <c r="F3320" s="80"/>
    </row>
    <row r="3321" spans="1:6" x14ac:dyDescent="0.25">
      <c r="A3321" s="76">
        <v>15227412</v>
      </c>
      <c r="B3321" s="78" t="s">
        <v>467</v>
      </c>
      <c r="C3321" s="79">
        <v>42013</v>
      </c>
      <c r="D3321" s="78" t="s">
        <v>251</v>
      </c>
      <c r="E3321" s="76"/>
      <c r="F3321" s="80"/>
    </row>
    <row r="3322" spans="1:6" x14ac:dyDescent="0.25">
      <c r="A3322" s="76">
        <v>15227452</v>
      </c>
      <c r="B3322" s="78" t="s">
        <v>467</v>
      </c>
      <c r="C3322" s="79">
        <v>42013</v>
      </c>
      <c r="D3322" s="78" t="s">
        <v>251</v>
      </c>
      <c r="E3322" s="76"/>
      <c r="F3322" s="80"/>
    </row>
    <row r="3323" spans="1:6" x14ac:dyDescent="0.25">
      <c r="A3323" s="76">
        <v>15227618</v>
      </c>
      <c r="B3323" s="78" t="s">
        <v>467</v>
      </c>
      <c r="C3323" s="79">
        <v>42013</v>
      </c>
      <c r="D3323" s="78" t="s">
        <v>251</v>
      </c>
      <c r="E3323" s="76"/>
      <c r="F3323" s="80"/>
    </row>
    <row r="3324" spans="1:6" x14ac:dyDescent="0.25">
      <c r="A3324" s="76">
        <v>15227871</v>
      </c>
      <c r="B3324" s="78" t="s">
        <v>467</v>
      </c>
      <c r="C3324" s="79">
        <v>42013</v>
      </c>
      <c r="D3324" s="78" t="s">
        <v>251</v>
      </c>
      <c r="E3324" s="76"/>
      <c r="F3324" s="80"/>
    </row>
    <row r="3325" spans="1:6" x14ac:dyDescent="0.25">
      <c r="A3325" s="76">
        <v>15227897</v>
      </c>
      <c r="B3325" s="78" t="s">
        <v>467</v>
      </c>
      <c r="C3325" s="79">
        <v>42013</v>
      </c>
      <c r="D3325" s="78" t="s">
        <v>251</v>
      </c>
      <c r="E3325" s="76"/>
      <c r="F3325" s="80"/>
    </row>
    <row r="3326" spans="1:6" x14ac:dyDescent="0.25">
      <c r="A3326" s="76">
        <v>15227965</v>
      </c>
      <c r="B3326" s="78" t="s">
        <v>467</v>
      </c>
      <c r="C3326" s="79">
        <v>42013</v>
      </c>
      <c r="D3326" s="78" t="s">
        <v>251</v>
      </c>
      <c r="E3326" s="76"/>
      <c r="F3326" s="80"/>
    </row>
    <row r="3327" spans="1:6" x14ac:dyDescent="0.25">
      <c r="A3327" s="76">
        <v>15227969</v>
      </c>
      <c r="B3327" s="78" t="s">
        <v>467</v>
      </c>
      <c r="C3327" s="79">
        <v>42013</v>
      </c>
      <c r="D3327" s="78" t="s">
        <v>251</v>
      </c>
      <c r="E3327" s="76"/>
      <c r="F3327" s="80"/>
    </row>
    <row r="3328" spans="1:6" x14ac:dyDescent="0.25">
      <c r="A3328" s="78">
        <v>881241</v>
      </c>
      <c r="B3328" s="78" t="s">
        <v>467</v>
      </c>
      <c r="C3328" s="79">
        <v>42013</v>
      </c>
      <c r="D3328" s="78" t="s">
        <v>251</v>
      </c>
      <c r="E3328" s="76"/>
      <c r="F3328" s="80"/>
    </row>
    <row r="3329" spans="1:6" x14ac:dyDescent="0.25">
      <c r="A3329" s="78">
        <v>881260</v>
      </c>
      <c r="B3329" s="78" t="s">
        <v>467</v>
      </c>
      <c r="C3329" s="79">
        <v>42013</v>
      </c>
      <c r="D3329" s="78" t="s">
        <v>251</v>
      </c>
      <c r="E3329" s="76"/>
      <c r="F3329" s="80"/>
    </row>
    <row r="3330" spans="1:6" x14ac:dyDescent="0.25">
      <c r="A3330" s="78">
        <v>882347</v>
      </c>
      <c r="B3330" s="78" t="s">
        <v>467</v>
      </c>
      <c r="C3330" s="79">
        <v>42013</v>
      </c>
      <c r="D3330" s="78" t="s">
        <v>251</v>
      </c>
      <c r="E3330" s="76"/>
      <c r="F3330" s="80"/>
    </row>
    <row r="3331" spans="1:6" x14ac:dyDescent="0.25">
      <c r="A3331" s="78">
        <v>882601</v>
      </c>
      <c r="B3331" s="78" t="s">
        <v>467</v>
      </c>
      <c r="C3331" s="79">
        <v>42013</v>
      </c>
      <c r="D3331" s="78" t="s">
        <v>251</v>
      </c>
      <c r="E3331" s="76"/>
      <c r="F3331" s="80"/>
    </row>
    <row r="3332" spans="1:6" x14ac:dyDescent="0.25">
      <c r="A3332" s="78">
        <v>882624</v>
      </c>
      <c r="B3332" s="78" t="s">
        <v>467</v>
      </c>
      <c r="C3332" s="79">
        <v>42013</v>
      </c>
      <c r="D3332" s="78" t="s">
        <v>251</v>
      </c>
      <c r="E3332" s="76"/>
      <c r="F3332" s="80"/>
    </row>
    <row r="3333" spans="1:6" x14ac:dyDescent="0.25">
      <c r="A3333" s="78">
        <v>882696</v>
      </c>
      <c r="B3333" s="78" t="s">
        <v>467</v>
      </c>
      <c r="C3333" s="79">
        <v>42013</v>
      </c>
      <c r="D3333" s="78" t="s">
        <v>251</v>
      </c>
      <c r="E3333" s="76"/>
      <c r="F3333" s="80"/>
    </row>
    <row r="3334" spans="1:6" x14ac:dyDescent="0.25">
      <c r="A3334" s="78">
        <v>882857</v>
      </c>
      <c r="B3334" s="78" t="s">
        <v>467</v>
      </c>
      <c r="C3334" s="79">
        <v>42013</v>
      </c>
      <c r="D3334" s="78" t="s">
        <v>251</v>
      </c>
      <c r="E3334" s="76"/>
      <c r="F3334" s="80"/>
    </row>
    <row r="3335" spans="1:6" x14ac:dyDescent="0.25">
      <c r="A3335" s="78">
        <v>882965</v>
      </c>
      <c r="B3335" s="78" t="s">
        <v>467</v>
      </c>
      <c r="C3335" s="79">
        <v>42013</v>
      </c>
      <c r="D3335" s="78" t="s">
        <v>251</v>
      </c>
      <c r="E3335" s="76"/>
      <c r="F3335" s="80"/>
    </row>
    <row r="3336" spans="1:6" x14ac:dyDescent="0.25">
      <c r="A3336" s="78">
        <v>883220</v>
      </c>
      <c r="B3336" s="78" t="s">
        <v>467</v>
      </c>
      <c r="C3336" s="79">
        <v>42013</v>
      </c>
      <c r="D3336" s="78" t="s">
        <v>251</v>
      </c>
      <c r="E3336" s="76"/>
      <c r="F3336" s="80"/>
    </row>
    <row r="3337" spans="1:6" x14ac:dyDescent="0.25">
      <c r="A3337" s="78">
        <v>883298</v>
      </c>
      <c r="B3337" s="78" t="s">
        <v>467</v>
      </c>
      <c r="C3337" s="79">
        <v>42013</v>
      </c>
      <c r="D3337" s="78" t="s">
        <v>251</v>
      </c>
      <c r="E3337" s="76"/>
      <c r="F3337" s="80"/>
    </row>
    <row r="3338" spans="1:6" x14ac:dyDescent="0.25">
      <c r="A3338" s="78">
        <v>883336</v>
      </c>
      <c r="B3338" s="78" t="s">
        <v>467</v>
      </c>
      <c r="C3338" s="79">
        <v>42013</v>
      </c>
      <c r="D3338" s="78" t="s">
        <v>251</v>
      </c>
      <c r="E3338" s="76"/>
      <c r="F3338" s="80"/>
    </row>
    <row r="3339" spans="1:6" x14ac:dyDescent="0.25">
      <c r="A3339" s="78">
        <v>883600</v>
      </c>
      <c r="B3339" s="78" t="s">
        <v>467</v>
      </c>
      <c r="C3339" s="79">
        <v>42013</v>
      </c>
      <c r="D3339" s="78" t="s">
        <v>251</v>
      </c>
      <c r="E3339" s="76"/>
      <c r="F3339" s="80"/>
    </row>
    <row r="3340" spans="1:6" x14ac:dyDescent="0.25">
      <c r="A3340" s="78">
        <v>883641</v>
      </c>
      <c r="B3340" s="78" t="s">
        <v>467</v>
      </c>
      <c r="C3340" s="79">
        <v>42013</v>
      </c>
      <c r="D3340" s="78" t="s">
        <v>251</v>
      </c>
      <c r="E3340" s="76"/>
      <c r="F3340" s="80"/>
    </row>
    <row r="3341" spans="1:6" x14ac:dyDescent="0.25">
      <c r="A3341" s="78">
        <v>883650</v>
      </c>
      <c r="B3341" s="78" t="s">
        <v>467</v>
      </c>
      <c r="C3341" s="79">
        <v>42013</v>
      </c>
      <c r="D3341" s="78" t="s">
        <v>251</v>
      </c>
      <c r="E3341" s="76"/>
      <c r="F3341" s="80"/>
    </row>
    <row r="3342" spans="1:6" x14ac:dyDescent="0.25">
      <c r="A3342" s="78">
        <v>883714</v>
      </c>
      <c r="B3342" s="78" t="s">
        <v>467</v>
      </c>
      <c r="C3342" s="79">
        <v>42013</v>
      </c>
      <c r="D3342" s="78" t="s">
        <v>251</v>
      </c>
      <c r="E3342" s="76"/>
      <c r="F3342" s="80"/>
    </row>
    <row r="3343" spans="1:6" x14ac:dyDescent="0.25">
      <c r="A3343" s="78">
        <v>883740</v>
      </c>
      <c r="B3343" s="78" t="s">
        <v>467</v>
      </c>
      <c r="C3343" s="79">
        <v>42013</v>
      </c>
      <c r="D3343" s="78" t="s">
        <v>251</v>
      </c>
      <c r="E3343" s="76"/>
      <c r="F3343" s="80"/>
    </row>
    <row r="3344" spans="1:6" x14ac:dyDescent="0.25">
      <c r="A3344" s="78">
        <v>883742</v>
      </c>
      <c r="B3344" s="78" t="s">
        <v>467</v>
      </c>
      <c r="C3344" s="79">
        <v>42013</v>
      </c>
      <c r="D3344" s="78" t="s">
        <v>251</v>
      </c>
      <c r="E3344" s="76"/>
      <c r="F3344" s="80"/>
    </row>
    <row r="3345" spans="1:6" x14ac:dyDescent="0.25">
      <c r="A3345" s="78">
        <v>883817</v>
      </c>
      <c r="B3345" s="78" t="s">
        <v>467</v>
      </c>
      <c r="C3345" s="79">
        <v>42013</v>
      </c>
      <c r="D3345" s="78" t="s">
        <v>251</v>
      </c>
      <c r="E3345" s="76"/>
      <c r="F3345" s="80"/>
    </row>
    <row r="3346" spans="1:6" x14ac:dyDescent="0.25">
      <c r="A3346" s="78">
        <v>883850</v>
      </c>
      <c r="B3346" s="78" t="s">
        <v>467</v>
      </c>
      <c r="C3346" s="79">
        <v>42013</v>
      </c>
      <c r="D3346" s="78" t="s">
        <v>251</v>
      </c>
      <c r="E3346" s="76"/>
      <c r="F3346" s="80"/>
    </row>
    <row r="3347" spans="1:6" x14ac:dyDescent="0.25">
      <c r="A3347" s="78">
        <v>883871</v>
      </c>
      <c r="B3347" s="78" t="s">
        <v>467</v>
      </c>
      <c r="C3347" s="79">
        <v>42013</v>
      </c>
      <c r="D3347" s="78" t="s">
        <v>251</v>
      </c>
      <c r="E3347" s="76"/>
      <c r="F3347" s="80"/>
    </row>
    <row r="3348" spans="1:6" x14ac:dyDescent="0.25">
      <c r="A3348" s="78">
        <v>883906</v>
      </c>
      <c r="B3348" s="78" t="s">
        <v>467</v>
      </c>
      <c r="C3348" s="79">
        <v>42013</v>
      </c>
      <c r="D3348" s="78" t="s">
        <v>251</v>
      </c>
      <c r="E3348" s="76"/>
      <c r="F3348" s="80"/>
    </row>
    <row r="3349" spans="1:6" x14ac:dyDescent="0.25">
      <c r="A3349" s="78">
        <v>883908</v>
      </c>
      <c r="B3349" s="78" t="s">
        <v>467</v>
      </c>
      <c r="C3349" s="79">
        <v>42013</v>
      </c>
      <c r="D3349" s="78" t="s">
        <v>251</v>
      </c>
      <c r="E3349" s="76"/>
      <c r="F3349" s="80"/>
    </row>
    <row r="3350" spans="1:6" x14ac:dyDescent="0.25">
      <c r="A3350" s="78">
        <v>883987</v>
      </c>
      <c r="B3350" s="78" t="s">
        <v>467</v>
      </c>
      <c r="C3350" s="79">
        <v>42013</v>
      </c>
      <c r="D3350" s="78" t="s">
        <v>251</v>
      </c>
      <c r="E3350" s="76"/>
      <c r="F3350" s="80"/>
    </row>
    <row r="3351" spans="1:6" x14ac:dyDescent="0.25">
      <c r="A3351" s="78">
        <v>883993</v>
      </c>
      <c r="B3351" s="78" t="s">
        <v>467</v>
      </c>
      <c r="C3351" s="79">
        <v>42013</v>
      </c>
      <c r="D3351" s="78" t="s">
        <v>251</v>
      </c>
      <c r="E3351" s="76"/>
      <c r="F3351" s="80"/>
    </row>
    <row r="3352" spans="1:6" x14ac:dyDescent="0.25">
      <c r="A3352" s="78">
        <v>884001</v>
      </c>
      <c r="B3352" s="78" t="s">
        <v>467</v>
      </c>
      <c r="C3352" s="79">
        <v>42013</v>
      </c>
      <c r="D3352" s="78" t="s">
        <v>251</v>
      </c>
      <c r="E3352" s="76"/>
      <c r="F3352" s="80"/>
    </row>
    <row r="3353" spans="1:6" x14ac:dyDescent="0.25">
      <c r="A3353" s="78">
        <v>884019</v>
      </c>
      <c r="B3353" s="78" t="s">
        <v>467</v>
      </c>
      <c r="C3353" s="79">
        <v>42013</v>
      </c>
      <c r="D3353" s="78" t="s">
        <v>251</v>
      </c>
      <c r="E3353" s="76"/>
      <c r="F3353" s="80"/>
    </row>
    <row r="3354" spans="1:6" x14ac:dyDescent="0.25">
      <c r="A3354" s="78">
        <v>884108</v>
      </c>
      <c r="B3354" s="78" t="s">
        <v>467</v>
      </c>
      <c r="C3354" s="79">
        <v>42013</v>
      </c>
      <c r="D3354" s="78" t="s">
        <v>251</v>
      </c>
      <c r="E3354" s="76"/>
      <c r="F3354" s="80"/>
    </row>
    <row r="3355" spans="1:6" x14ac:dyDescent="0.25">
      <c r="A3355" s="78">
        <v>884207</v>
      </c>
      <c r="B3355" s="78" t="s">
        <v>467</v>
      </c>
      <c r="C3355" s="79">
        <v>42013</v>
      </c>
      <c r="D3355" s="78" t="s">
        <v>251</v>
      </c>
      <c r="E3355" s="76"/>
      <c r="F3355" s="80"/>
    </row>
    <row r="3356" spans="1:6" x14ac:dyDescent="0.25">
      <c r="A3356" s="78">
        <v>884240</v>
      </c>
      <c r="B3356" s="78" t="s">
        <v>467</v>
      </c>
      <c r="C3356" s="79">
        <v>42013</v>
      </c>
      <c r="D3356" s="78" t="s">
        <v>251</v>
      </c>
      <c r="E3356" s="76"/>
      <c r="F3356" s="80"/>
    </row>
    <row r="3357" spans="1:6" x14ac:dyDescent="0.25">
      <c r="A3357" s="78">
        <v>886722</v>
      </c>
      <c r="B3357" s="78" t="s">
        <v>467</v>
      </c>
      <c r="C3357" s="79">
        <v>42013</v>
      </c>
      <c r="D3357" s="78" t="s">
        <v>251</v>
      </c>
      <c r="E3357" s="76"/>
      <c r="F3357" s="80"/>
    </row>
    <row r="3358" spans="1:6" x14ac:dyDescent="0.25">
      <c r="A3358" s="78">
        <v>886777</v>
      </c>
      <c r="B3358" s="78" t="s">
        <v>467</v>
      </c>
      <c r="C3358" s="79">
        <v>42013</v>
      </c>
      <c r="D3358" s="78" t="s">
        <v>251</v>
      </c>
      <c r="E3358" s="76"/>
      <c r="F3358" s="80"/>
    </row>
    <row r="3359" spans="1:6" x14ac:dyDescent="0.25">
      <c r="A3359" s="78">
        <v>886923</v>
      </c>
      <c r="B3359" s="78" t="s">
        <v>467</v>
      </c>
      <c r="C3359" s="79">
        <v>42013</v>
      </c>
      <c r="D3359" s="78" t="s">
        <v>251</v>
      </c>
      <c r="E3359" s="76"/>
      <c r="F3359" s="80"/>
    </row>
    <row r="3360" spans="1:6" x14ac:dyDescent="0.25">
      <c r="A3360" s="78">
        <v>902451</v>
      </c>
      <c r="B3360" s="78" t="s">
        <v>467</v>
      </c>
      <c r="C3360" s="79">
        <v>42013</v>
      </c>
      <c r="D3360" s="78" t="s">
        <v>251</v>
      </c>
      <c r="E3360" s="76"/>
      <c r="F3360" s="80"/>
    </row>
    <row r="3361" spans="1:6" x14ac:dyDescent="0.25">
      <c r="A3361" s="78">
        <v>902467</v>
      </c>
      <c r="B3361" s="78" t="s">
        <v>467</v>
      </c>
      <c r="C3361" s="79">
        <v>42013</v>
      </c>
      <c r="D3361" s="78" t="s">
        <v>251</v>
      </c>
      <c r="E3361" s="76"/>
      <c r="F3361" s="80"/>
    </row>
    <row r="3362" spans="1:6" x14ac:dyDescent="0.25">
      <c r="A3362" s="78">
        <v>902485</v>
      </c>
      <c r="B3362" s="78" t="s">
        <v>467</v>
      </c>
      <c r="C3362" s="79">
        <v>42013</v>
      </c>
      <c r="D3362" s="78" t="s">
        <v>251</v>
      </c>
      <c r="E3362" s="76"/>
      <c r="F3362" s="80"/>
    </row>
    <row r="3363" spans="1:6" x14ac:dyDescent="0.25">
      <c r="A3363" s="78">
        <v>902490</v>
      </c>
      <c r="B3363" s="78" t="s">
        <v>467</v>
      </c>
      <c r="C3363" s="79">
        <v>42013</v>
      </c>
      <c r="D3363" s="78" t="s">
        <v>251</v>
      </c>
      <c r="E3363" s="76"/>
      <c r="F3363" s="80"/>
    </row>
    <row r="3364" spans="1:6" x14ac:dyDescent="0.25">
      <c r="A3364" s="78">
        <v>902507</v>
      </c>
      <c r="B3364" s="78" t="s">
        <v>467</v>
      </c>
      <c r="C3364" s="79">
        <v>42013</v>
      </c>
      <c r="D3364" s="78" t="s">
        <v>251</v>
      </c>
      <c r="E3364" s="76"/>
      <c r="F3364" s="80"/>
    </row>
    <row r="3365" spans="1:6" x14ac:dyDescent="0.25">
      <c r="A3365" s="78">
        <v>902518</v>
      </c>
      <c r="B3365" s="78" t="s">
        <v>467</v>
      </c>
      <c r="C3365" s="79">
        <v>42013</v>
      </c>
      <c r="D3365" s="78" t="s">
        <v>251</v>
      </c>
      <c r="E3365" s="76"/>
      <c r="F3365" s="80"/>
    </row>
    <row r="3366" spans="1:6" x14ac:dyDescent="0.25">
      <c r="A3366" s="78">
        <v>902521</v>
      </c>
      <c r="B3366" s="78" t="s">
        <v>467</v>
      </c>
      <c r="C3366" s="79">
        <v>42013</v>
      </c>
      <c r="D3366" s="78" t="s">
        <v>251</v>
      </c>
      <c r="E3366" s="76"/>
      <c r="F3366" s="80"/>
    </row>
    <row r="3367" spans="1:6" x14ac:dyDescent="0.25">
      <c r="A3367" s="78">
        <v>906232</v>
      </c>
      <c r="B3367" s="78" t="s">
        <v>467</v>
      </c>
      <c r="C3367" s="79">
        <v>42013</v>
      </c>
      <c r="D3367" s="78" t="s">
        <v>251</v>
      </c>
      <c r="E3367" s="76"/>
      <c r="F3367" s="80"/>
    </row>
    <row r="3368" spans="1:6" x14ac:dyDescent="0.25">
      <c r="A3368" s="78">
        <v>906308</v>
      </c>
      <c r="B3368" s="78" t="s">
        <v>467</v>
      </c>
      <c r="C3368" s="79">
        <v>42013</v>
      </c>
      <c r="D3368" s="78" t="s">
        <v>251</v>
      </c>
      <c r="E3368" s="76"/>
      <c r="F3368" s="80"/>
    </row>
    <row r="3369" spans="1:6" x14ac:dyDescent="0.25">
      <c r="A3369" s="78">
        <v>906319</v>
      </c>
      <c r="B3369" s="78" t="s">
        <v>467</v>
      </c>
      <c r="C3369" s="79">
        <v>42013</v>
      </c>
      <c r="D3369" s="78" t="s">
        <v>251</v>
      </c>
      <c r="E3369" s="76"/>
      <c r="F3369" s="80"/>
    </row>
    <row r="3370" spans="1:6" x14ac:dyDescent="0.25">
      <c r="A3370" s="78">
        <v>906322</v>
      </c>
      <c r="B3370" s="78" t="s">
        <v>467</v>
      </c>
      <c r="C3370" s="79">
        <v>42013</v>
      </c>
      <c r="D3370" s="78" t="s">
        <v>251</v>
      </c>
      <c r="E3370" s="76"/>
      <c r="F3370" s="80"/>
    </row>
    <row r="3371" spans="1:6" x14ac:dyDescent="0.25">
      <c r="A3371" s="78">
        <v>906409</v>
      </c>
      <c r="B3371" s="78" t="s">
        <v>467</v>
      </c>
      <c r="C3371" s="79">
        <v>42013</v>
      </c>
      <c r="D3371" s="78" t="s">
        <v>251</v>
      </c>
      <c r="E3371" s="76"/>
      <c r="F3371" s="80"/>
    </row>
    <row r="3372" spans="1:6" x14ac:dyDescent="0.25">
      <c r="A3372" s="76">
        <v>15232868</v>
      </c>
      <c r="B3372" s="78" t="s">
        <v>467</v>
      </c>
      <c r="C3372" s="79">
        <v>42013</v>
      </c>
      <c r="D3372" s="78" t="s">
        <v>251</v>
      </c>
      <c r="E3372" s="76"/>
      <c r="F3372" s="80"/>
    </row>
    <row r="3373" spans="1:6" x14ac:dyDescent="0.25">
      <c r="A3373" s="76">
        <v>15233002</v>
      </c>
      <c r="B3373" s="78" t="s">
        <v>467</v>
      </c>
      <c r="C3373" s="79">
        <v>42013</v>
      </c>
      <c r="D3373" s="78" t="s">
        <v>251</v>
      </c>
      <c r="E3373" s="76"/>
      <c r="F3373" s="80"/>
    </row>
    <row r="3374" spans="1:6" x14ac:dyDescent="0.25">
      <c r="A3374" s="76">
        <v>15233080</v>
      </c>
      <c r="B3374" s="78" t="s">
        <v>467</v>
      </c>
      <c r="C3374" s="79">
        <v>42013</v>
      </c>
      <c r="D3374" s="78" t="s">
        <v>251</v>
      </c>
      <c r="E3374" s="76"/>
      <c r="F3374" s="80"/>
    </row>
    <row r="3375" spans="1:6" x14ac:dyDescent="0.25">
      <c r="A3375" s="76">
        <v>15233917</v>
      </c>
      <c r="B3375" s="78" t="s">
        <v>467</v>
      </c>
      <c r="C3375" s="79">
        <v>42013</v>
      </c>
      <c r="D3375" s="78" t="s">
        <v>473</v>
      </c>
      <c r="E3375" s="76"/>
      <c r="F3375" s="80"/>
    </row>
    <row r="3376" spans="1:6" x14ac:dyDescent="0.25">
      <c r="A3376" s="76">
        <v>15233978</v>
      </c>
      <c r="B3376" s="78" t="s">
        <v>467</v>
      </c>
      <c r="C3376" s="79">
        <v>42013</v>
      </c>
      <c r="D3376" s="78" t="s">
        <v>473</v>
      </c>
      <c r="E3376" s="76"/>
      <c r="F3376" s="80"/>
    </row>
    <row r="3377" spans="1:6" x14ac:dyDescent="0.25">
      <c r="A3377" s="76">
        <v>15234021</v>
      </c>
      <c r="B3377" s="78" t="s">
        <v>467</v>
      </c>
      <c r="C3377" s="79">
        <v>42013</v>
      </c>
      <c r="D3377" s="78" t="s">
        <v>473</v>
      </c>
      <c r="E3377" s="76"/>
      <c r="F3377" s="80"/>
    </row>
    <row r="3378" spans="1:6" x14ac:dyDescent="0.25">
      <c r="A3378" s="78">
        <v>1027007</v>
      </c>
      <c r="B3378" s="78" t="s">
        <v>467</v>
      </c>
      <c r="C3378" s="79">
        <v>42013</v>
      </c>
      <c r="D3378" s="78" t="s">
        <v>473</v>
      </c>
      <c r="E3378" s="76"/>
      <c r="F3378" s="80"/>
    </row>
    <row r="3379" spans="1:6" x14ac:dyDescent="0.25">
      <c r="A3379" s="78">
        <v>1027692</v>
      </c>
      <c r="B3379" s="78" t="s">
        <v>467</v>
      </c>
      <c r="C3379" s="79">
        <v>42013</v>
      </c>
      <c r="D3379" s="78" t="s">
        <v>473</v>
      </c>
      <c r="E3379" s="76"/>
      <c r="F3379" s="80"/>
    </row>
    <row r="3380" spans="1:6" x14ac:dyDescent="0.25">
      <c r="A3380" s="78">
        <v>1027720</v>
      </c>
      <c r="B3380" s="78" t="s">
        <v>467</v>
      </c>
      <c r="C3380" s="79">
        <v>42013</v>
      </c>
      <c r="D3380" s="78" t="s">
        <v>473</v>
      </c>
      <c r="E3380" s="76"/>
      <c r="F3380" s="80"/>
    </row>
    <row r="3381" spans="1:6" x14ac:dyDescent="0.25">
      <c r="A3381" s="78">
        <v>1059212</v>
      </c>
      <c r="B3381" s="78" t="s">
        <v>467</v>
      </c>
      <c r="C3381" s="79">
        <v>42013</v>
      </c>
      <c r="D3381" s="78" t="s">
        <v>473</v>
      </c>
      <c r="E3381" s="76"/>
      <c r="F3381" s="80"/>
    </row>
    <row r="3382" spans="1:6" x14ac:dyDescent="0.25">
      <c r="A3382" s="78">
        <v>1092258</v>
      </c>
      <c r="B3382" s="78" t="s">
        <v>467</v>
      </c>
      <c r="C3382" s="79">
        <v>42013</v>
      </c>
      <c r="D3382" s="78" t="s">
        <v>251</v>
      </c>
      <c r="E3382" s="76"/>
      <c r="F3382" s="80"/>
    </row>
    <row r="3383" spans="1:6" x14ac:dyDescent="0.25">
      <c r="A3383" s="78">
        <v>1092268</v>
      </c>
      <c r="B3383" s="78" t="s">
        <v>467</v>
      </c>
      <c r="C3383" s="79">
        <v>42013</v>
      </c>
      <c r="D3383" s="78" t="s">
        <v>251</v>
      </c>
      <c r="E3383" s="76"/>
      <c r="F3383" s="80"/>
    </row>
    <row r="3384" spans="1:6" x14ac:dyDescent="0.25">
      <c r="A3384" s="78">
        <v>1092273</v>
      </c>
      <c r="B3384" s="78" t="s">
        <v>467</v>
      </c>
      <c r="C3384" s="79">
        <v>42013</v>
      </c>
      <c r="D3384" s="78" t="s">
        <v>251</v>
      </c>
      <c r="E3384" s="76"/>
      <c r="F3384" s="80"/>
    </row>
    <row r="3385" spans="1:6" x14ac:dyDescent="0.25">
      <c r="A3385" s="78">
        <v>1092285</v>
      </c>
      <c r="B3385" s="78" t="s">
        <v>467</v>
      </c>
      <c r="C3385" s="79">
        <v>42013</v>
      </c>
      <c r="D3385" s="78" t="s">
        <v>251</v>
      </c>
      <c r="E3385" s="76"/>
      <c r="F3385" s="80"/>
    </row>
    <row r="3386" spans="1:6" x14ac:dyDescent="0.25">
      <c r="A3386" s="78">
        <v>1092321</v>
      </c>
      <c r="B3386" s="78" t="s">
        <v>467</v>
      </c>
      <c r="C3386" s="79">
        <v>42013</v>
      </c>
      <c r="D3386" s="78" t="s">
        <v>251</v>
      </c>
      <c r="E3386" s="76"/>
      <c r="F3386" s="80"/>
    </row>
    <row r="3387" spans="1:6" x14ac:dyDescent="0.25">
      <c r="A3387" s="78">
        <v>1092543</v>
      </c>
      <c r="B3387" s="78" t="s">
        <v>467</v>
      </c>
      <c r="C3387" s="79">
        <v>42013</v>
      </c>
      <c r="D3387" s="78" t="s">
        <v>473</v>
      </c>
      <c r="E3387" s="76"/>
      <c r="F3387" s="80"/>
    </row>
    <row r="3388" spans="1:6" x14ac:dyDescent="0.25">
      <c r="A3388" s="78">
        <v>1093123</v>
      </c>
      <c r="B3388" s="78" t="s">
        <v>467</v>
      </c>
      <c r="C3388" s="79">
        <v>42013</v>
      </c>
      <c r="D3388" s="78" t="s">
        <v>251</v>
      </c>
      <c r="E3388" s="76"/>
      <c r="F3388" s="80"/>
    </row>
    <row r="3389" spans="1:6" x14ac:dyDescent="0.25">
      <c r="A3389" s="78">
        <v>1093325</v>
      </c>
      <c r="B3389" s="78" t="s">
        <v>467</v>
      </c>
      <c r="C3389" s="79">
        <v>42013</v>
      </c>
      <c r="D3389" s="78" t="s">
        <v>251</v>
      </c>
      <c r="E3389" s="76"/>
      <c r="F3389" s="80"/>
    </row>
    <row r="3390" spans="1:6" x14ac:dyDescent="0.25">
      <c r="A3390" s="78">
        <v>1093354</v>
      </c>
      <c r="B3390" s="78" t="s">
        <v>467</v>
      </c>
      <c r="C3390" s="79">
        <v>42013</v>
      </c>
      <c r="D3390" s="78" t="s">
        <v>251</v>
      </c>
      <c r="E3390" s="76"/>
      <c r="F3390" s="80"/>
    </row>
    <row r="3391" spans="1:6" x14ac:dyDescent="0.25">
      <c r="A3391" s="78">
        <v>1093916</v>
      </c>
      <c r="B3391" s="78" t="s">
        <v>467</v>
      </c>
      <c r="C3391" s="79">
        <v>42013</v>
      </c>
      <c r="D3391" s="78" t="s">
        <v>251</v>
      </c>
      <c r="E3391" s="76"/>
      <c r="F3391" s="80"/>
    </row>
    <row r="3392" spans="1:6" x14ac:dyDescent="0.25">
      <c r="A3392" s="78">
        <v>1095564</v>
      </c>
      <c r="B3392" s="78" t="s">
        <v>467</v>
      </c>
      <c r="C3392" s="79">
        <v>42013</v>
      </c>
      <c r="D3392" s="78" t="s">
        <v>251</v>
      </c>
      <c r="E3392" s="76"/>
      <c r="F3392" s="80"/>
    </row>
    <row r="3393" spans="1:6" x14ac:dyDescent="0.25">
      <c r="A3393" s="78">
        <v>1103097</v>
      </c>
      <c r="B3393" s="78" t="s">
        <v>467</v>
      </c>
      <c r="C3393" s="79">
        <v>42013</v>
      </c>
      <c r="D3393" s="78" t="s">
        <v>473</v>
      </c>
      <c r="E3393" s="76"/>
      <c r="F3393" s="80"/>
    </row>
    <row r="3394" spans="1:6" x14ac:dyDescent="0.25">
      <c r="A3394" s="78">
        <v>1124522</v>
      </c>
      <c r="B3394" s="78" t="s">
        <v>467</v>
      </c>
      <c r="C3394" s="79">
        <v>42013</v>
      </c>
      <c r="D3394" s="78" t="s">
        <v>473</v>
      </c>
      <c r="E3394" s="76"/>
      <c r="F3394" s="80"/>
    </row>
    <row r="3395" spans="1:6" x14ac:dyDescent="0.25">
      <c r="A3395" s="78">
        <v>1132685</v>
      </c>
      <c r="B3395" s="78" t="s">
        <v>467</v>
      </c>
      <c r="C3395" s="79">
        <v>42013</v>
      </c>
      <c r="D3395" s="78" t="s">
        <v>475</v>
      </c>
      <c r="E3395" s="76"/>
      <c r="F3395" s="80"/>
    </row>
    <row r="3396" spans="1:6" x14ac:dyDescent="0.25">
      <c r="A3396" s="78">
        <v>1136153</v>
      </c>
      <c r="B3396" s="78" t="s">
        <v>467</v>
      </c>
      <c r="C3396" s="79">
        <v>42013</v>
      </c>
      <c r="D3396" s="78" t="s">
        <v>251</v>
      </c>
      <c r="E3396" s="76"/>
      <c r="F3396" s="80"/>
    </row>
    <row r="3397" spans="1:6" x14ac:dyDescent="0.25">
      <c r="A3397" s="78">
        <v>1136573</v>
      </c>
      <c r="B3397" s="78" t="s">
        <v>467</v>
      </c>
      <c r="C3397" s="79">
        <v>42013</v>
      </c>
      <c r="D3397" s="78" t="s">
        <v>251</v>
      </c>
      <c r="E3397" s="76"/>
      <c r="F3397" s="80"/>
    </row>
    <row r="3398" spans="1:6" x14ac:dyDescent="0.25">
      <c r="A3398" s="78">
        <v>1152235</v>
      </c>
      <c r="B3398" s="78" t="s">
        <v>467</v>
      </c>
      <c r="C3398" s="79">
        <v>42013</v>
      </c>
      <c r="D3398" s="78" t="s">
        <v>251</v>
      </c>
      <c r="E3398" s="76"/>
      <c r="F3398" s="80"/>
    </row>
    <row r="3399" spans="1:6" x14ac:dyDescent="0.25">
      <c r="A3399" s="78">
        <v>1152320</v>
      </c>
      <c r="B3399" s="78" t="s">
        <v>467</v>
      </c>
      <c r="C3399" s="79">
        <v>42013</v>
      </c>
      <c r="D3399" s="78" t="s">
        <v>251</v>
      </c>
      <c r="E3399" s="76"/>
      <c r="F3399" s="80"/>
    </row>
    <row r="3400" spans="1:6" x14ac:dyDescent="0.25">
      <c r="A3400" s="78">
        <v>1152325</v>
      </c>
      <c r="B3400" s="78" t="s">
        <v>467</v>
      </c>
      <c r="C3400" s="79">
        <v>42013</v>
      </c>
      <c r="D3400" s="78" t="s">
        <v>251</v>
      </c>
      <c r="E3400" s="76"/>
      <c r="F3400" s="80"/>
    </row>
    <row r="3401" spans="1:6" x14ac:dyDescent="0.25">
      <c r="A3401" s="78">
        <v>1152336</v>
      </c>
      <c r="B3401" s="78" t="s">
        <v>467</v>
      </c>
      <c r="C3401" s="79">
        <v>42013</v>
      </c>
      <c r="D3401" s="78" t="s">
        <v>251</v>
      </c>
      <c r="E3401" s="76"/>
      <c r="F3401" s="80"/>
    </row>
    <row r="3402" spans="1:6" x14ac:dyDescent="0.25">
      <c r="A3402" s="78">
        <v>1152350</v>
      </c>
      <c r="B3402" s="78" t="s">
        <v>467</v>
      </c>
      <c r="C3402" s="79">
        <v>42013</v>
      </c>
      <c r="D3402" s="78" t="s">
        <v>251</v>
      </c>
      <c r="E3402" s="76"/>
      <c r="F3402" s="80"/>
    </row>
    <row r="3403" spans="1:6" x14ac:dyDescent="0.25">
      <c r="A3403" s="78">
        <v>1152412</v>
      </c>
      <c r="B3403" s="78" t="s">
        <v>467</v>
      </c>
      <c r="C3403" s="79">
        <v>42013</v>
      </c>
      <c r="D3403" s="78" t="s">
        <v>251</v>
      </c>
      <c r="E3403" s="76"/>
      <c r="F3403" s="80"/>
    </row>
    <row r="3404" spans="1:6" x14ac:dyDescent="0.25">
      <c r="A3404" s="78">
        <v>1152413</v>
      </c>
      <c r="B3404" s="78" t="s">
        <v>467</v>
      </c>
      <c r="C3404" s="79">
        <v>42013</v>
      </c>
      <c r="D3404" s="78" t="s">
        <v>251</v>
      </c>
      <c r="E3404" s="76"/>
      <c r="F3404" s="80"/>
    </row>
    <row r="3405" spans="1:6" x14ac:dyDescent="0.25">
      <c r="A3405" s="78">
        <v>1152492</v>
      </c>
      <c r="B3405" s="78" t="s">
        <v>467</v>
      </c>
      <c r="C3405" s="79">
        <v>42013</v>
      </c>
      <c r="D3405" s="78" t="s">
        <v>251</v>
      </c>
      <c r="E3405" s="76"/>
      <c r="F3405" s="80"/>
    </row>
    <row r="3406" spans="1:6" x14ac:dyDescent="0.25">
      <c r="A3406" s="78">
        <v>1152510</v>
      </c>
      <c r="B3406" s="78" t="s">
        <v>467</v>
      </c>
      <c r="C3406" s="79">
        <v>42013</v>
      </c>
      <c r="D3406" s="78" t="s">
        <v>251</v>
      </c>
      <c r="E3406" s="76"/>
      <c r="F3406" s="80"/>
    </row>
    <row r="3407" spans="1:6" x14ac:dyDescent="0.25">
      <c r="A3407" s="78">
        <v>1152517</v>
      </c>
      <c r="B3407" s="78" t="s">
        <v>467</v>
      </c>
      <c r="C3407" s="79">
        <v>42013</v>
      </c>
      <c r="D3407" s="78" t="s">
        <v>251</v>
      </c>
      <c r="E3407" s="76"/>
      <c r="F3407" s="80"/>
    </row>
    <row r="3408" spans="1:6" x14ac:dyDescent="0.25">
      <c r="A3408" s="78">
        <v>1152559</v>
      </c>
      <c r="B3408" s="78" t="s">
        <v>467</v>
      </c>
      <c r="C3408" s="79">
        <v>42013</v>
      </c>
      <c r="D3408" s="78" t="s">
        <v>251</v>
      </c>
      <c r="E3408" s="76"/>
      <c r="F3408" s="80"/>
    </row>
    <row r="3409" spans="1:6" x14ac:dyDescent="0.25">
      <c r="A3409" s="78">
        <v>1153353</v>
      </c>
      <c r="B3409" s="78" t="s">
        <v>467</v>
      </c>
      <c r="C3409" s="79">
        <v>42013</v>
      </c>
      <c r="D3409" s="78" t="s">
        <v>251</v>
      </c>
      <c r="E3409" s="76"/>
      <c r="F3409" s="80"/>
    </row>
    <row r="3410" spans="1:6" x14ac:dyDescent="0.25">
      <c r="A3410" s="78">
        <v>1153643</v>
      </c>
      <c r="B3410" s="78" t="s">
        <v>467</v>
      </c>
      <c r="C3410" s="79">
        <v>42013</v>
      </c>
      <c r="D3410" s="78" t="s">
        <v>251</v>
      </c>
      <c r="E3410" s="76"/>
      <c r="F3410" s="80"/>
    </row>
    <row r="3411" spans="1:6" x14ac:dyDescent="0.25">
      <c r="A3411" s="78">
        <v>1153744</v>
      </c>
      <c r="B3411" s="78" t="s">
        <v>467</v>
      </c>
      <c r="C3411" s="79">
        <v>42013</v>
      </c>
      <c r="D3411" s="78" t="s">
        <v>251</v>
      </c>
      <c r="E3411" s="76"/>
      <c r="F3411" s="80"/>
    </row>
    <row r="3412" spans="1:6" x14ac:dyDescent="0.25">
      <c r="A3412" s="78">
        <v>1153791</v>
      </c>
      <c r="B3412" s="78" t="s">
        <v>467</v>
      </c>
      <c r="C3412" s="79">
        <v>42013</v>
      </c>
      <c r="D3412" s="78" t="s">
        <v>251</v>
      </c>
      <c r="E3412" s="76"/>
      <c r="F3412" s="80"/>
    </row>
    <row r="3413" spans="1:6" x14ac:dyDescent="0.25">
      <c r="A3413" s="78">
        <v>1153828</v>
      </c>
      <c r="B3413" s="78" t="s">
        <v>467</v>
      </c>
      <c r="C3413" s="79">
        <v>42013</v>
      </c>
      <c r="D3413" s="78" t="s">
        <v>251</v>
      </c>
      <c r="E3413" s="76"/>
      <c r="F3413" s="80"/>
    </row>
    <row r="3414" spans="1:6" x14ac:dyDescent="0.25">
      <c r="A3414" s="78">
        <v>1154219</v>
      </c>
      <c r="B3414" s="78" t="s">
        <v>467</v>
      </c>
      <c r="C3414" s="79">
        <v>42013</v>
      </c>
      <c r="D3414" s="78" t="s">
        <v>251</v>
      </c>
      <c r="E3414" s="76"/>
      <c r="F3414" s="80"/>
    </row>
    <row r="3415" spans="1:6" x14ac:dyDescent="0.25">
      <c r="A3415" s="78">
        <v>1154261</v>
      </c>
      <c r="B3415" s="78" t="s">
        <v>467</v>
      </c>
      <c r="C3415" s="79">
        <v>42013</v>
      </c>
      <c r="D3415" s="78" t="s">
        <v>251</v>
      </c>
      <c r="E3415" s="76"/>
      <c r="F3415" s="80"/>
    </row>
    <row r="3416" spans="1:6" x14ac:dyDescent="0.25">
      <c r="A3416" s="78">
        <v>1155507</v>
      </c>
      <c r="B3416" s="78" t="s">
        <v>467</v>
      </c>
      <c r="C3416" s="79">
        <v>42013</v>
      </c>
      <c r="D3416" s="78" t="s">
        <v>251</v>
      </c>
      <c r="E3416" s="76"/>
      <c r="F3416" s="80"/>
    </row>
    <row r="3417" spans="1:6" x14ac:dyDescent="0.25">
      <c r="A3417" s="78">
        <v>1155995</v>
      </c>
      <c r="B3417" s="78" t="s">
        <v>467</v>
      </c>
      <c r="C3417" s="79">
        <v>42013</v>
      </c>
      <c r="D3417" s="78" t="s">
        <v>251</v>
      </c>
      <c r="E3417" s="76"/>
      <c r="F3417" s="80"/>
    </row>
    <row r="3418" spans="1:6" x14ac:dyDescent="0.25">
      <c r="A3418" s="78">
        <v>1156651</v>
      </c>
      <c r="B3418" s="78" t="s">
        <v>467</v>
      </c>
      <c r="C3418" s="79">
        <v>42013</v>
      </c>
      <c r="D3418" s="78" t="s">
        <v>251</v>
      </c>
      <c r="E3418" s="76"/>
      <c r="F3418" s="80"/>
    </row>
    <row r="3419" spans="1:6" x14ac:dyDescent="0.25">
      <c r="A3419" s="78">
        <v>1156686</v>
      </c>
      <c r="B3419" s="78" t="s">
        <v>467</v>
      </c>
      <c r="C3419" s="79">
        <v>42013</v>
      </c>
      <c r="D3419" s="78" t="s">
        <v>251</v>
      </c>
      <c r="E3419" s="76"/>
      <c r="F3419" s="80"/>
    </row>
    <row r="3420" spans="1:6" x14ac:dyDescent="0.25">
      <c r="A3420" s="78">
        <v>1156862</v>
      </c>
      <c r="B3420" s="78" t="s">
        <v>467</v>
      </c>
      <c r="C3420" s="79">
        <v>42013</v>
      </c>
      <c r="D3420" s="78" t="s">
        <v>251</v>
      </c>
      <c r="E3420" s="76"/>
      <c r="F3420" s="80"/>
    </row>
    <row r="3421" spans="1:6" x14ac:dyDescent="0.25">
      <c r="A3421" s="78">
        <v>1156920</v>
      </c>
      <c r="B3421" s="78" t="s">
        <v>467</v>
      </c>
      <c r="C3421" s="79">
        <v>42013</v>
      </c>
      <c r="D3421" s="78" t="s">
        <v>251</v>
      </c>
      <c r="E3421" s="76"/>
      <c r="F3421" s="80"/>
    </row>
    <row r="3422" spans="1:6" x14ac:dyDescent="0.25">
      <c r="A3422" s="78">
        <v>1156924</v>
      </c>
      <c r="B3422" s="78" t="s">
        <v>467</v>
      </c>
      <c r="C3422" s="79">
        <v>42013</v>
      </c>
      <c r="D3422" s="78" t="s">
        <v>251</v>
      </c>
      <c r="E3422" s="76"/>
      <c r="F3422" s="80"/>
    </row>
    <row r="3423" spans="1:6" x14ac:dyDescent="0.25">
      <c r="A3423" s="78">
        <v>1160026</v>
      </c>
      <c r="B3423" s="78" t="s">
        <v>467</v>
      </c>
      <c r="C3423" s="79">
        <v>42013</v>
      </c>
      <c r="D3423" s="78" t="s">
        <v>251</v>
      </c>
      <c r="E3423" s="76"/>
      <c r="F3423" s="80"/>
    </row>
    <row r="3424" spans="1:6" x14ac:dyDescent="0.25">
      <c r="A3424" s="78">
        <v>1161000</v>
      </c>
      <c r="B3424" s="78" t="s">
        <v>467</v>
      </c>
      <c r="C3424" s="79">
        <v>42013</v>
      </c>
      <c r="D3424" s="78" t="s">
        <v>251</v>
      </c>
      <c r="E3424" s="76"/>
      <c r="F3424" s="80"/>
    </row>
    <row r="3425" spans="1:6" x14ac:dyDescent="0.25">
      <c r="A3425" s="78">
        <v>1161042</v>
      </c>
      <c r="B3425" s="78" t="s">
        <v>467</v>
      </c>
      <c r="C3425" s="79">
        <v>42013</v>
      </c>
      <c r="D3425" s="78" t="s">
        <v>251</v>
      </c>
      <c r="E3425" s="76"/>
      <c r="F3425" s="80"/>
    </row>
    <row r="3426" spans="1:6" x14ac:dyDescent="0.25">
      <c r="A3426" s="78">
        <v>1161043</v>
      </c>
      <c r="B3426" s="78" t="s">
        <v>467</v>
      </c>
      <c r="C3426" s="79">
        <v>42013</v>
      </c>
      <c r="D3426" s="78" t="s">
        <v>251</v>
      </c>
      <c r="E3426" s="76"/>
      <c r="F3426" s="80"/>
    </row>
    <row r="3427" spans="1:6" x14ac:dyDescent="0.25">
      <c r="A3427" s="78">
        <v>1161189</v>
      </c>
      <c r="B3427" s="78" t="s">
        <v>467</v>
      </c>
      <c r="C3427" s="79">
        <v>42013</v>
      </c>
      <c r="D3427" s="78" t="s">
        <v>475</v>
      </c>
      <c r="E3427" s="76"/>
      <c r="F3427" s="80"/>
    </row>
    <row r="3428" spans="1:6" x14ac:dyDescent="0.25">
      <c r="A3428" s="78">
        <v>1161441</v>
      </c>
      <c r="B3428" s="78" t="s">
        <v>467</v>
      </c>
      <c r="C3428" s="79">
        <v>42013</v>
      </c>
      <c r="D3428" s="78" t="s">
        <v>251</v>
      </c>
      <c r="E3428" s="76"/>
      <c r="F3428" s="80"/>
    </row>
    <row r="3429" spans="1:6" x14ac:dyDescent="0.25">
      <c r="A3429" s="78">
        <v>1161950</v>
      </c>
      <c r="B3429" s="78" t="s">
        <v>467</v>
      </c>
      <c r="C3429" s="79">
        <v>42013</v>
      </c>
      <c r="D3429" s="78" t="s">
        <v>251</v>
      </c>
      <c r="E3429" s="76"/>
      <c r="F3429" s="80"/>
    </row>
    <row r="3430" spans="1:6" x14ac:dyDescent="0.25">
      <c r="A3430" s="78">
        <v>1162244</v>
      </c>
      <c r="B3430" s="78" t="s">
        <v>467</v>
      </c>
      <c r="C3430" s="79">
        <v>42013</v>
      </c>
      <c r="D3430" s="78" t="s">
        <v>251</v>
      </c>
      <c r="E3430" s="76"/>
      <c r="F3430" s="80"/>
    </row>
    <row r="3431" spans="1:6" x14ac:dyDescent="0.25">
      <c r="A3431" s="78">
        <v>1177531</v>
      </c>
      <c r="B3431" s="78" t="s">
        <v>467</v>
      </c>
      <c r="C3431" s="79">
        <v>42013</v>
      </c>
      <c r="D3431" s="78" t="s">
        <v>251</v>
      </c>
      <c r="E3431" s="76"/>
      <c r="F3431" s="80"/>
    </row>
    <row r="3432" spans="1:6" x14ac:dyDescent="0.25">
      <c r="A3432" s="78">
        <v>1177533</v>
      </c>
      <c r="B3432" s="78" t="s">
        <v>467</v>
      </c>
      <c r="C3432" s="79">
        <v>42013</v>
      </c>
      <c r="D3432" s="78" t="s">
        <v>251</v>
      </c>
      <c r="E3432" s="76"/>
      <c r="F3432" s="80"/>
    </row>
    <row r="3433" spans="1:6" x14ac:dyDescent="0.25">
      <c r="A3433" s="78">
        <v>1177543</v>
      </c>
      <c r="B3433" s="78" t="s">
        <v>467</v>
      </c>
      <c r="C3433" s="79">
        <v>42013</v>
      </c>
      <c r="D3433" s="78" t="s">
        <v>251</v>
      </c>
      <c r="E3433" s="76"/>
      <c r="F3433" s="80"/>
    </row>
    <row r="3434" spans="1:6" x14ac:dyDescent="0.25">
      <c r="A3434" s="78">
        <v>1177563</v>
      </c>
      <c r="B3434" s="78" t="s">
        <v>467</v>
      </c>
      <c r="C3434" s="79">
        <v>42013</v>
      </c>
      <c r="D3434" s="78" t="s">
        <v>251</v>
      </c>
      <c r="E3434" s="76"/>
      <c r="F3434" s="80"/>
    </row>
    <row r="3435" spans="1:6" x14ac:dyDescent="0.25">
      <c r="A3435" s="78">
        <v>1177618</v>
      </c>
      <c r="B3435" s="78" t="s">
        <v>467</v>
      </c>
      <c r="C3435" s="79">
        <v>42013</v>
      </c>
      <c r="D3435" s="78" t="s">
        <v>251</v>
      </c>
      <c r="E3435" s="76"/>
      <c r="F3435" s="80"/>
    </row>
    <row r="3436" spans="1:6" x14ac:dyDescent="0.25">
      <c r="A3436" s="78">
        <v>1177621</v>
      </c>
      <c r="B3436" s="78" t="s">
        <v>467</v>
      </c>
      <c r="C3436" s="79">
        <v>42013</v>
      </c>
      <c r="D3436" s="78" t="s">
        <v>251</v>
      </c>
      <c r="E3436" s="76"/>
      <c r="F3436" s="80"/>
    </row>
    <row r="3437" spans="1:6" x14ac:dyDescent="0.25">
      <c r="A3437" s="78">
        <v>1177630</v>
      </c>
      <c r="B3437" s="78" t="s">
        <v>467</v>
      </c>
      <c r="C3437" s="79">
        <v>42013</v>
      </c>
      <c r="D3437" s="78" t="s">
        <v>251</v>
      </c>
      <c r="E3437" s="76"/>
      <c r="F3437" s="80"/>
    </row>
    <row r="3438" spans="1:6" x14ac:dyDescent="0.25">
      <c r="A3438" s="78">
        <v>1177633</v>
      </c>
      <c r="B3438" s="78" t="s">
        <v>467</v>
      </c>
      <c r="C3438" s="79">
        <v>42013</v>
      </c>
      <c r="D3438" s="78" t="s">
        <v>251</v>
      </c>
      <c r="E3438" s="76"/>
      <c r="F3438" s="80"/>
    </row>
    <row r="3439" spans="1:6" x14ac:dyDescent="0.25">
      <c r="A3439" s="78">
        <v>1177706</v>
      </c>
      <c r="B3439" s="78" t="s">
        <v>467</v>
      </c>
      <c r="C3439" s="79">
        <v>42013</v>
      </c>
      <c r="D3439" s="78" t="s">
        <v>251</v>
      </c>
      <c r="E3439" s="76"/>
      <c r="F3439" s="80"/>
    </row>
    <row r="3440" spans="1:6" x14ac:dyDescent="0.25">
      <c r="A3440" s="78">
        <v>1177713</v>
      </c>
      <c r="B3440" s="78" t="s">
        <v>467</v>
      </c>
      <c r="C3440" s="79">
        <v>42013</v>
      </c>
      <c r="D3440" s="78" t="s">
        <v>251</v>
      </c>
      <c r="E3440" s="76"/>
      <c r="F3440" s="80"/>
    </row>
    <row r="3441" spans="1:6" x14ac:dyDescent="0.25">
      <c r="A3441" s="78">
        <v>1177736</v>
      </c>
      <c r="B3441" s="78" t="s">
        <v>467</v>
      </c>
      <c r="C3441" s="79">
        <v>42013</v>
      </c>
      <c r="D3441" s="78" t="s">
        <v>251</v>
      </c>
      <c r="E3441" s="76"/>
      <c r="F3441" s="80"/>
    </row>
    <row r="3442" spans="1:6" x14ac:dyDescent="0.25">
      <c r="A3442" s="78">
        <v>1177746</v>
      </c>
      <c r="B3442" s="78" t="s">
        <v>467</v>
      </c>
      <c r="C3442" s="79">
        <v>42013</v>
      </c>
      <c r="D3442" s="78" t="s">
        <v>251</v>
      </c>
      <c r="E3442" s="76"/>
      <c r="F3442" s="80"/>
    </row>
    <row r="3443" spans="1:6" x14ac:dyDescent="0.25">
      <c r="A3443" s="78">
        <v>1177751</v>
      </c>
      <c r="B3443" s="78" t="s">
        <v>467</v>
      </c>
      <c r="C3443" s="79">
        <v>42013</v>
      </c>
      <c r="D3443" s="78" t="s">
        <v>251</v>
      </c>
      <c r="E3443" s="76"/>
      <c r="F3443" s="80"/>
    </row>
    <row r="3444" spans="1:6" x14ac:dyDescent="0.25">
      <c r="A3444" s="78">
        <v>1177753</v>
      </c>
      <c r="B3444" s="78" t="s">
        <v>467</v>
      </c>
      <c r="C3444" s="79">
        <v>42013</v>
      </c>
      <c r="D3444" s="78" t="s">
        <v>251</v>
      </c>
      <c r="E3444" s="76"/>
      <c r="F3444" s="80"/>
    </row>
    <row r="3445" spans="1:6" x14ac:dyDescent="0.25">
      <c r="A3445" s="78">
        <v>1177759</v>
      </c>
      <c r="B3445" s="78" t="s">
        <v>467</v>
      </c>
      <c r="C3445" s="79">
        <v>42013</v>
      </c>
      <c r="D3445" s="78" t="s">
        <v>251</v>
      </c>
      <c r="E3445" s="76"/>
      <c r="F3445" s="80"/>
    </row>
    <row r="3446" spans="1:6" x14ac:dyDescent="0.25">
      <c r="A3446" s="78">
        <v>1177782</v>
      </c>
      <c r="B3446" s="78" t="s">
        <v>467</v>
      </c>
      <c r="C3446" s="79">
        <v>42013</v>
      </c>
      <c r="D3446" s="78" t="s">
        <v>251</v>
      </c>
      <c r="E3446" s="76"/>
      <c r="F3446" s="80"/>
    </row>
    <row r="3447" spans="1:6" x14ac:dyDescent="0.25">
      <c r="A3447" s="78">
        <v>1177820</v>
      </c>
      <c r="B3447" s="78" t="s">
        <v>467</v>
      </c>
      <c r="C3447" s="79">
        <v>42013</v>
      </c>
      <c r="D3447" s="78" t="s">
        <v>251</v>
      </c>
      <c r="E3447" s="76"/>
      <c r="F3447" s="80"/>
    </row>
    <row r="3448" spans="1:6" x14ac:dyDescent="0.25">
      <c r="A3448" s="78">
        <v>1177828</v>
      </c>
      <c r="B3448" s="78" t="s">
        <v>467</v>
      </c>
      <c r="C3448" s="79">
        <v>42013</v>
      </c>
      <c r="D3448" s="78" t="s">
        <v>251</v>
      </c>
      <c r="E3448" s="76"/>
      <c r="F3448" s="80"/>
    </row>
    <row r="3449" spans="1:6" x14ac:dyDescent="0.25">
      <c r="A3449" s="78">
        <v>1177834</v>
      </c>
      <c r="B3449" s="78" t="s">
        <v>467</v>
      </c>
      <c r="C3449" s="79">
        <v>42013</v>
      </c>
      <c r="D3449" s="78" t="s">
        <v>251</v>
      </c>
      <c r="E3449" s="76"/>
      <c r="F3449" s="80"/>
    </row>
    <row r="3450" spans="1:6" x14ac:dyDescent="0.25">
      <c r="A3450" s="78">
        <v>1177882</v>
      </c>
      <c r="B3450" s="78" t="s">
        <v>467</v>
      </c>
      <c r="C3450" s="79">
        <v>42013</v>
      </c>
      <c r="D3450" s="78" t="s">
        <v>251</v>
      </c>
      <c r="E3450" s="76"/>
      <c r="F3450" s="80"/>
    </row>
    <row r="3451" spans="1:6" x14ac:dyDescent="0.25">
      <c r="A3451" s="78">
        <v>1177950</v>
      </c>
      <c r="B3451" s="78" t="s">
        <v>467</v>
      </c>
      <c r="C3451" s="79">
        <v>42013</v>
      </c>
      <c r="D3451" s="78" t="s">
        <v>251</v>
      </c>
      <c r="E3451" s="76"/>
      <c r="F3451" s="80"/>
    </row>
    <row r="3452" spans="1:6" x14ac:dyDescent="0.25">
      <c r="A3452" s="78">
        <v>1178128</v>
      </c>
      <c r="B3452" s="78" t="s">
        <v>467</v>
      </c>
      <c r="C3452" s="79">
        <v>42013</v>
      </c>
      <c r="D3452" s="78" t="s">
        <v>251</v>
      </c>
      <c r="E3452" s="76"/>
      <c r="F3452" s="80"/>
    </row>
    <row r="3453" spans="1:6" x14ac:dyDescent="0.25">
      <c r="A3453" s="78">
        <v>1178680</v>
      </c>
      <c r="B3453" s="78" t="s">
        <v>467</v>
      </c>
      <c r="C3453" s="79">
        <v>42013</v>
      </c>
      <c r="D3453" s="78" t="s">
        <v>251</v>
      </c>
      <c r="E3453" s="76"/>
      <c r="F3453" s="80"/>
    </row>
    <row r="3454" spans="1:6" x14ac:dyDescent="0.25">
      <c r="A3454" s="78">
        <v>1178694</v>
      </c>
      <c r="B3454" s="78" t="s">
        <v>467</v>
      </c>
      <c r="C3454" s="79">
        <v>42013</v>
      </c>
      <c r="D3454" s="78" t="s">
        <v>251</v>
      </c>
      <c r="E3454" s="76"/>
      <c r="F3454" s="80"/>
    </row>
    <row r="3455" spans="1:6" x14ac:dyDescent="0.25">
      <c r="A3455" s="78">
        <v>1178713</v>
      </c>
      <c r="B3455" s="78" t="s">
        <v>467</v>
      </c>
      <c r="C3455" s="79">
        <v>42013</v>
      </c>
      <c r="D3455" s="78" t="s">
        <v>251</v>
      </c>
      <c r="E3455" s="76"/>
      <c r="F3455" s="80"/>
    </row>
    <row r="3456" spans="1:6" x14ac:dyDescent="0.25">
      <c r="A3456" s="78">
        <v>1179353</v>
      </c>
      <c r="B3456" s="78" t="s">
        <v>467</v>
      </c>
      <c r="C3456" s="79">
        <v>42013</v>
      </c>
      <c r="D3456" s="78" t="s">
        <v>251</v>
      </c>
      <c r="E3456" s="76"/>
      <c r="F3456" s="80"/>
    </row>
    <row r="3457" spans="1:6" x14ac:dyDescent="0.25">
      <c r="A3457" s="78">
        <v>1179409</v>
      </c>
      <c r="B3457" s="78" t="s">
        <v>467</v>
      </c>
      <c r="C3457" s="79">
        <v>42013</v>
      </c>
      <c r="D3457" s="78" t="s">
        <v>251</v>
      </c>
      <c r="E3457" s="76"/>
      <c r="F3457" s="80"/>
    </row>
    <row r="3458" spans="1:6" x14ac:dyDescent="0.25">
      <c r="A3458" s="78">
        <v>1179453</v>
      </c>
      <c r="B3458" s="78" t="s">
        <v>467</v>
      </c>
      <c r="C3458" s="79">
        <v>42013</v>
      </c>
      <c r="D3458" s="78" t="s">
        <v>251</v>
      </c>
      <c r="E3458" s="76"/>
      <c r="F3458" s="80"/>
    </row>
    <row r="3459" spans="1:6" x14ac:dyDescent="0.25">
      <c r="A3459" s="78">
        <v>1179543</v>
      </c>
      <c r="B3459" s="78" t="s">
        <v>467</v>
      </c>
      <c r="C3459" s="79">
        <v>42013</v>
      </c>
      <c r="D3459" s="78" t="s">
        <v>251</v>
      </c>
      <c r="E3459" s="76"/>
      <c r="F3459" s="80"/>
    </row>
    <row r="3460" spans="1:6" x14ac:dyDescent="0.25">
      <c r="A3460" s="78">
        <v>1179609</v>
      </c>
      <c r="B3460" s="78" t="s">
        <v>467</v>
      </c>
      <c r="C3460" s="79">
        <v>42013</v>
      </c>
      <c r="D3460" s="78" t="s">
        <v>251</v>
      </c>
      <c r="E3460" s="76"/>
      <c r="F3460" s="80"/>
    </row>
    <row r="3461" spans="1:6" x14ac:dyDescent="0.25">
      <c r="A3461" s="78">
        <v>1179815</v>
      </c>
      <c r="B3461" s="78" t="s">
        <v>467</v>
      </c>
      <c r="C3461" s="79">
        <v>42013</v>
      </c>
      <c r="D3461" s="78" t="s">
        <v>251</v>
      </c>
      <c r="E3461" s="76"/>
      <c r="F3461" s="80"/>
    </row>
    <row r="3462" spans="1:6" x14ac:dyDescent="0.25">
      <c r="A3462" s="78">
        <v>1179897</v>
      </c>
      <c r="B3462" s="78" t="s">
        <v>467</v>
      </c>
      <c r="C3462" s="79">
        <v>42013</v>
      </c>
      <c r="D3462" s="78" t="s">
        <v>251</v>
      </c>
      <c r="E3462" s="76"/>
      <c r="F3462" s="80"/>
    </row>
    <row r="3463" spans="1:6" x14ac:dyDescent="0.25">
      <c r="A3463" s="78">
        <v>1179918</v>
      </c>
      <c r="B3463" s="78" t="s">
        <v>467</v>
      </c>
      <c r="C3463" s="79">
        <v>42013</v>
      </c>
      <c r="D3463" s="78" t="s">
        <v>251</v>
      </c>
      <c r="E3463" s="76"/>
      <c r="F3463" s="80"/>
    </row>
    <row r="3464" spans="1:6" x14ac:dyDescent="0.25">
      <c r="A3464" s="78">
        <v>1180377</v>
      </c>
      <c r="B3464" s="78" t="s">
        <v>467</v>
      </c>
      <c r="C3464" s="79">
        <v>42013</v>
      </c>
      <c r="D3464" s="78" t="s">
        <v>251</v>
      </c>
      <c r="E3464" s="76"/>
      <c r="F3464" s="80"/>
    </row>
    <row r="3465" spans="1:6" x14ac:dyDescent="0.25">
      <c r="A3465" s="78">
        <v>1180406</v>
      </c>
      <c r="B3465" s="78" t="s">
        <v>467</v>
      </c>
      <c r="C3465" s="79">
        <v>42013</v>
      </c>
      <c r="D3465" s="78" t="s">
        <v>251</v>
      </c>
      <c r="E3465" s="76"/>
      <c r="F3465" s="80"/>
    </row>
    <row r="3466" spans="1:6" x14ac:dyDescent="0.25">
      <c r="A3466" s="78">
        <v>1181330</v>
      </c>
      <c r="B3466" s="78" t="s">
        <v>467</v>
      </c>
      <c r="C3466" s="79">
        <v>42013</v>
      </c>
      <c r="D3466" s="78" t="s">
        <v>251</v>
      </c>
      <c r="E3466" s="76"/>
      <c r="F3466" s="80"/>
    </row>
    <row r="3467" spans="1:6" x14ac:dyDescent="0.25">
      <c r="A3467" s="78">
        <v>1181334</v>
      </c>
      <c r="B3467" s="78" t="s">
        <v>467</v>
      </c>
      <c r="C3467" s="79">
        <v>42013</v>
      </c>
      <c r="D3467" s="78" t="s">
        <v>251</v>
      </c>
      <c r="E3467" s="76"/>
      <c r="F3467" s="80"/>
    </row>
    <row r="3468" spans="1:6" x14ac:dyDescent="0.25">
      <c r="A3468" s="78">
        <v>1181338</v>
      </c>
      <c r="B3468" s="78" t="s">
        <v>467</v>
      </c>
      <c r="C3468" s="79">
        <v>42013</v>
      </c>
      <c r="D3468" s="78" t="s">
        <v>251</v>
      </c>
      <c r="E3468" s="76"/>
      <c r="F3468" s="80"/>
    </row>
    <row r="3469" spans="1:6" x14ac:dyDescent="0.25">
      <c r="A3469" s="78">
        <v>1182511</v>
      </c>
      <c r="B3469" s="78" t="s">
        <v>467</v>
      </c>
      <c r="C3469" s="79">
        <v>42013</v>
      </c>
      <c r="D3469" s="78" t="s">
        <v>251</v>
      </c>
      <c r="E3469" s="76"/>
      <c r="F3469" s="80"/>
    </row>
    <row r="3470" spans="1:6" x14ac:dyDescent="0.25">
      <c r="A3470" s="78">
        <v>1184232</v>
      </c>
      <c r="B3470" s="78" t="s">
        <v>467</v>
      </c>
      <c r="C3470" s="79">
        <v>42013</v>
      </c>
      <c r="D3470" s="78" t="s">
        <v>251</v>
      </c>
      <c r="E3470" s="76"/>
      <c r="F3470" s="80"/>
    </row>
    <row r="3471" spans="1:6" x14ac:dyDescent="0.25">
      <c r="A3471" s="78">
        <v>1185292</v>
      </c>
      <c r="B3471" s="78" t="s">
        <v>467</v>
      </c>
      <c r="C3471" s="79">
        <v>42013</v>
      </c>
      <c r="D3471" s="78" t="s">
        <v>251</v>
      </c>
      <c r="E3471" s="76"/>
      <c r="F3471" s="80"/>
    </row>
    <row r="3472" spans="1:6" x14ac:dyDescent="0.25">
      <c r="A3472" s="78">
        <v>1185334</v>
      </c>
      <c r="B3472" s="78" t="s">
        <v>467</v>
      </c>
      <c r="C3472" s="79">
        <v>42013</v>
      </c>
      <c r="D3472" s="78" t="s">
        <v>251</v>
      </c>
      <c r="E3472" s="76"/>
      <c r="F3472" s="80"/>
    </row>
    <row r="3473" spans="1:6" x14ac:dyDescent="0.25">
      <c r="A3473" s="78">
        <v>1185336</v>
      </c>
      <c r="B3473" s="78" t="s">
        <v>467</v>
      </c>
      <c r="C3473" s="79">
        <v>42013</v>
      </c>
      <c r="D3473" s="78" t="s">
        <v>251</v>
      </c>
      <c r="E3473" s="76"/>
      <c r="F3473" s="80"/>
    </row>
    <row r="3474" spans="1:6" x14ac:dyDescent="0.25">
      <c r="A3474" s="78">
        <v>1185354</v>
      </c>
      <c r="B3474" s="78" t="s">
        <v>467</v>
      </c>
      <c r="C3474" s="79">
        <v>42013</v>
      </c>
      <c r="D3474" s="78" t="s">
        <v>251</v>
      </c>
      <c r="E3474" s="76"/>
      <c r="F3474" s="80"/>
    </row>
    <row r="3475" spans="1:6" x14ac:dyDescent="0.25">
      <c r="A3475" s="78">
        <v>1185651</v>
      </c>
      <c r="B3475" s="78" t="s">
        <v>467</v>
      </c>
      <c r="C3475" s="79">
        <v>42013</v>
      </c>
      <c r="D3475" s="78" t="s">
        <v>251</v>
      </c>
      <c r="E3475" s="76"/>
      <c r="F3475" s="80"/>
    </row>
    <row r="3476" spans="1:6" x14ac:dyDescent="0.25">
      <c r="A3476" s="78">
        <v>1186109</v>
      </c>
      <c r="B3476" s="78" t="s">
        <v>467</v>
      </c>
      <c r="C3476" s="79">
        <v>42013</v>
      </c>
      <c r="D3476" s="78" t="s">
        <v>251</v>
      </c>
      <c r="E3476" s="76"/>
      <c r="F3476" s="80"/>
    </row>
    <row r="3477" spans="1:6" x14ac:dyDescent="0.25">
      <c r="A3477" s="78">
        <v>1186118</v>
      </c>
      <c r="B3477" s="78" t="s">
        <v>467</v>
      </c>
      <c r="C3477" s="79">
        <v>42013</v>
      </c>
      <c r="D3477" s="78" t="s">
        <v>251</v>
      </c>
      <c r="E3477" s="76"/>
      <c r="F3477" s="80"/>
    </row>
    <row r="3478" spans="1:6" x14ac:dyDescent="0.25">
      <c r="A3478" s="78">
        <v>1186135</v>
      </c>
      <c r="B3478" s="78" t="s">
        <v>467</v>
      </c>
      <c r="C3478" s="79">
        <v>42013</v>
      </c>
      <c r="D3478" s="78" t="s">
        <v>251</v>
      </c>
      <c r="E3478" s="76"/>
      <c r="F3478" s="80"/>
    </row>
    <row r="3479" spans="1:6" x14ac:dyDescent="0.25">
      <c r="A3479" s="78">
        <v>1186146</v>
      </c>
      <c r="B3479" s="78" t="s">
        <v>467</v>
      </c>
      <c r="C3479" s="79">
        <v>42013</v>
      </c>
      <c r="D3479" s="78" t="s">
        <v>251</v>
      </c>
      <c r="E3479" s="76"/>
      <c r="F3479" s="80"/>
    </row>
    <row r="3480" spans="1:6" x14ac:dyDescent="0.25">
      <c r="A3480" s="78">
        <v>1186488</v>
      </c>
      <c r="B3480" s="78" t="s">
        <v>467</v>
      </c>
      <c r="C3480" s="79">
        <v>42013</v>
      </c>
      <c r="D3480" s="78" t="s">
        <v>251</v>
      </c>
      <c r="E3480" s="76"/>
      <c r="F3480" s="80"/>
    </row>
    <row r="3481" spans="1:6" x14ac:dyDescent="0.25">
      <c r="A3481" s="78">
        <v>1186489</v>
      </c>
      <c r="B3481" s="78" t="s">
        <v>467</v>
      </c>
      <c r="C3481" s="79">
        <v>42013</v>
      </c>
      <c r="D3481" s="78" t="s">
        <v>251</v>
      </c>
      <c r="E3481" s="76"/>
      <c r="F3481" s="80"/>
    </row>
    <row r="3482" spans="1:6" x14ac:dyDescent="0.25">
      <c r="A3482" s="78">
        <v>1186491</v>
      </c>
      <c r="B3482" s="78" t="s">
        <v>467</v>
      </c>
      <c r="C3482" s="79">
        <v>42013</v>
      </c>
      <c r="D3482" s="78" t="s">
        <v>251</v>
      </c>
      <c r="E3482" s="76"/>
      <c r="F3482" s="80"/>
    </row>
    <row r="3483" spans="1:6" x14ac:dyDescent="0.25">
      <c r="A3483" s="78">
        <v>1186508</v>
      </c>
      <c r="B3483" s="78" t="s">
        <v>467</v>
      </c>
      <c r="C3483" s="79">
        <v>42013</v>
      </c>
      <c r="D3483" s="78" t="s">
        <v>251</v>
      </c>
      <c r="E3483" s="76"/>
      <c r="F3483" s="80"/>
    </row>
    <row r="3484" spans="1:6" x14ac:dyDescent="0.25">
      <c r="A3484" s="78">
        <v>1186867</v>
      </c>
      <c r="B3484" s="78" t="s">
        <v>467</v>
      </c>
      <c r="C3484" s="79">
        <v>42013</v>
      </c>
      <c r="D3484" s="78" t="s">
        <v>251</v>
      </c>
      <c r="E3484" s="76"/>
      <c r="F3484" s="80"/>
    </row>
    <row r="3485" spans="1:6" x14ac:dyDescent="0.25">
      <c r="A3485" s="78">
        <v>1188039</v>
      </c>
      <c r="B3485" s="78" t="s">
        <v>467</v>
      </c>
      <c r="C3485" s="79">
        <v>42013</v>
      </c>
      <c r="D3485" s="78" t="s">
        <v>251</v>
      </c>
      <c r="E3485" s="76"/>
      <c r="F3485" s="80"/>
    </row>
    <row r="3486" spans="1:6" x14ac:dyDescent="0.25">
      <c r="A3486" s="78">
        <v>1188597</v>
      </c>
      <c r="B3486" s="78" t="s">
        <v>467</v>
      </c>
      <c r="C3486" s="79">
        <v>42013</v>
      </c>
      <c r="D3486" s="78" t="s">
        <v>251</v>
      </c>
      <c r="E3486" s="76"/>
      <c r="F3486" s="80"/>
    </row>
    <row r="3487" spans="1:6" x14ac:dyDescent="0.25">
      <c r="A3487" s="78">
        <v>1188909</v>
      </c>
      <c r="B3487" s="78" t="s">
        <v>467</v>
      </c>
      <c r="C3487" s="79">
        <v>42013</v>
      </c>
      <c r="D3487" s="78" t="s">
        <v>251</v>
      </c>
      <c r="E3487" s="76"/>
      <c r="F3487" s="80"/>
    </row>
    <row r="3488" spans="1:6" x14ac:dyDescent="0.25">
      <c r="A3488" s="78">
        <v>1188910</v>
      </c>
      <c r="B3488" s="78" t="s">
        <v>467</v>
      </c>
      <c r="C3488" s="79">
        <v>42013</v>
      </c>
      <c r="D3488" s="78" t="s">
        <v>251</v>
      </c>
      <c r="E3488" s="76"/>
      <c r="F3488" s="80"/>
    </row>
    <row r="3489" spans="1:6" x14ac:dyDescent="0.25">
      <c r="A3489" s="78">
        <v>1188912</v>
      </c>
      <c r="B3489" s="78" t="s">
        <v>467</v>
      </c>
      <c r="C3489" s="79">
        <v>42013</v>
      </c>
      <c r="D3489" s="78" t="s">
        <v>251</v>
      </c>
      <c r="E3489" s="76"/>
      <c r="F3489" s="80"/>
    </row>
    <row r="3490" spans="1:6" x14ac:dyDescent="0.25">
      <c r="A3490" s="78">
        <v>1188915</v>
      </c>
      <c r="B3490" s="78" t="s">
        <v>467</v>
      </c>
      <c r="C3490" s="79">
        <v>42013</v>
      </c>
      <c r="D3490" s="78" t="s">
        <v>251</v>
      </c>
      <c r="E3490" s="76"/>
      <c r="F3490" s="80"/>
    </row>
    <row r="3491" spans="1:6" x14ac:dyDescent="0.25">
      <c r="A3491" s="78">
        <v>1189067</v>
      </c>
      <c r="B3491" s="78" t="s">
        <v>467</v>
      </c>
      <c r="C3491" s="79">
        <v>42013</v>
      </c>
      <c r="D3491" s="78" t="s">
        <v>251</v>
      </c>
      <c r="E3491" s="76"/>
      <c r="F3491" s="80"/>
    </row>
    <row r="3492" spans="1:6" x14ac:dyDescent="0.25">
      <c r="A3492" s="78">
        <v>1189164</v>
      </c>
      <c r="B3492" s="78" t="s">
        <v>467</v>
      </c>
      <c r="C3492" s="79">
        <v>42013</v>
      </c>
      <c r="D3492" s="78" t="s">
        <v>251</v>
      </c>
      <c r="E3492" s="76"/>
      <c r="F3492" s="80"/>
    </row>
    <row r="3493" spans="1:6" x14ac:dyDescent="0.25">
      <c r="A3493" s="78">
        <v>1189173</v>
      </c>
      <c r="B3493" s="78" t="s">
        <v>467</v>
      </c>
      <c r="C3493" s="79">
        <v>42013</v>
      </c>
      <c r="D3493" s="78" t="s">
        <v>251</v>
      </c>
      <c r="E3493" s="76"/>
      <c r="F3493" s="80"/>
    </row>
    <row r="3494" spans="1:6" x14ac:dyDescent="0.25">
      <c r="A3494" s="78">
        <v>1189176</v>
      </c>
      <c r="B3494" s="78" t="s">
        <v>467</v>
      </c>
      <c r="C3494" s="79">
        <v>42013</v>
      </c>
      <c r="D3494" s="78" t="s">
        <v>251</v>
      </c>
      <c r="E3494" s="76"/>
      <c r="F3494" s="80"/>
    </row>
    <row r="3495" spans="1:6" x14ac:dyDescent="0.25">
      <c r="A3495" s="78">
        <v>1189178</v>
      </c>
      <c r="B3495" s="78" t="s">
        <v>467</v>
      </c>
      <c r="C3495" s="79">
        <v>42013</v>
      </c>
      <c r="D3495" s="78" t="s">
        <v>251</v>
      </c>
      <c r="E3495" s="76"/>
      <c r="F3495" s="80"/>
    </row>
    <row r="3496" spans="1:6" x14ac:dyDescent="0.25">
      <c r="A3496" s="78">
        <v>1189179</v>
      </c>
      <c r="B3496" s="78" t="s">
        <v>467</v>
      </c>
      <c r="C3496" s="79">
        <v>42013</v>
      </c>
      <c r="D3496" s="78" t="s">
        <v>251</v>
      </c>
      <c r="E3496" s="76"/>
      <c r="F3496" s="80"/>
    </row>
    <row r="3497" spans="1:6" x14ac:dyDescent="0.25">
      <c r="A3497" s="78">
        <v>1189181</v>
      </c>
      <c r="B3497" s="78" t="s">
        <v>467</v>
      </c>
      <c r="C3497" s="79">
        <v>42013</v>
      </c>
      <c r="D3497" s="78" t="s">
        <v>251</v>
      </c>
      <c r="E3497" s="76"/>
      <c r="F3497" s="80"/>
    </row>
    <row r="3498" spans="1:6" x14ac:dyDescent="0.25">
      <c r="A3498" s="78">
        <v>1189182</v>
      </c>
      <c r="B3498" s="78" t="s">
        <v>467</v>
      </c>
      <c r="C3498" s="79">
        <v>42013</v>
      </c>
      <c r="D3498" s="78" t="s">
        <v>251</v>
      </c>
      <c r="E3498" s="76"/>
      <c r="F3498" s="80"/>
    </row>
    <row r="3499" spans="1:6" x14ac:dyDescent="0.25">
      <c r="A3499" s="78">
        <v>1189280</v>
      </c>
      <c r="B3499" s="78" t="s">
        <v>467</v>
      </c>
      <c r="C3499" s="79">
        <v>42013</v>
      </c>
      <c r="D3499" s="78" t="s">
        <v>251</v>
      </c>
      <c r="E3499" s="76"/>
      <c r="F3499" s="80"/>
    </row>
    <row r="3500" spans="1:6" x14ac:dyDescent="0.25">
      <c r="A3500" s="78">
        <v>1191213</v>
      </c>
      <c r="B3500" s="78" t="s">
        <v>467</v>
      </c>
      <c r="C3500" s="79">
        <v>42013</v>
      </c>
      <c r="D3500" s="78" t="s">
        <v>251</v>
      </c>
      <c r="E3500" s="76"/>
      <c r="F3500" s="80"/>
    </row>
    <row r="3501" spans="1:6" x14ac:dyDescent="0.25">
      <c r="A3501" s="78">
        <v>1191224</v>
      </c>
      <c r="B3501" s="78" t="s">
        <v>467</v>
      </c>
      <c r="C3501" s="79">
        <v>42013</v>
      </c>
      <c r="D3501" s="78" t="s">
        <v>251</v>
      </c>
      <c r="E3501" s="76"/>
      <c r="F3501" s="80"/>
    </row>
    <row r="3502" spans="1:6" x14ac:dyDescent="0.25">
      <c r="A3502" s="78">
        <v>1191248</v>
      </c>
      <c r="B3502" s="78" t="s">
        <v>467</v>
      </c>
      <c r="C3502" s="79">
        <v>42013</v>
      </c>
      <c r="D3502" s="78" t="s">
        <v>251</v>
      </c>
      <c r="E3502" s="76"/>
      <c r="F3502" s="80"/>
    </row>
    <row r="3503" spans="1:6" x14ac:dyDescent="0.25">
      <c r="A3503" s="78">
        <v>1246174</v>
      </c>
      <c r="B3503" s="78" t="s">
        <v>467</v>
      </c>
      <c r="C3503" s="79">
        <v>42013</v>
      </c>
      <c r="D3503" s="78" t="s">
        <v>251</v>
      </c>
      <c r="E3503" s="76"/>
      <c r="F3503" s="80"/>
    </row>
    <row r="3504" spans="1:6" x14ac:dyDescent="0.25">
      <c r="A3504" s="78">
        <v>1246203</v>
      </c>
      <c r="B3504" s="78" t="s">
        <v>467</v>
      </c>
      <c r="C3504" s="79">
        <v>42013</v>
      </c>
      <c r="D3504" s="78" t="s">
        <v>251</v>
      </c>
      <c r="E3504" s="76"/>
      <c r="F3504" s="80"/>
    </row>
    <row r="3505" spans="1:6" x14ac:dyDescent="0.25">
      <c r="A3505" s="78">
        <v>1246305</v>
      </c>
      <c r="B3505" s="78" t="s">
        <v>467</v>
      </c>
      <c r="C3505" s="79">
        <v>42013</v>
      </c>
      <c r="D3505" s="78" t="s">
        <v>251</v>
      </c>
      <c r="E3505" s="76"/>
      <c r="F3505" s="80"/>
    </row>
    <row r="3506" spans="1:6" x14ac:dyDescent="0.25">
      <c r="A3506" s="78">
        <v>1246437</v>
      </c>
      <c r="B3506" s="78" t="s">
        <v>467</v>
      </c>
      <c r="C3506" s="79">
        <v>42013</v>
      </c>
      <c r="D3506" s="78" t="s">
        <v>251</v>
      </c>
      <c r="E3506" s="76"/>
      <c r="F3506" s="80"/>
    </row>
    <row r="3507" spans="1:6" x14ac:dyDescent="0.25">
      <c r="A3507" s="78">
        <v>1246616</v>
      </c>
      <c r="B3507" s="78" t="s">
        <v>467</v>
      </c>
      <c r="C3507" s="79">
        <v>42013</v>
      </c>
      <c r="D3507" s="78" t="s">
        <v>251</v>
      </c>
      <c r="E3507" s="76"/>
      <c r="F3507" s="80"/>
    </row>
    <row r="3508" spans="1:6" x14ac:dyDescent="0.25">
      <c r="A3508" s="78">
        <v>1246634</v>
      </c>
      <c r="B3508" s="78" t="s">
        <v>467</v>
      </c>
      <c r="C3508" s="79">
        <v>42013</v>
      </c>
      <c r="D3508" s="78" t="s">
        <v>251</v>
      </c>
      <c r="E3508" s="76"/>
      <c r="F3508" s="80"/>
    </row>
    <row r="3509" spans="1:6" x14ac:dyDescent="0.25">
      <c r="A3509" s="78">
        <v>1246703</v>
      </c>
      <c r="B3509" s="78" t="s">
        <v>467</v>
      </c>
      <c r="C3509" s="79">
        <v>42013</v>
      </c>
      <c r="D3509" s="78" t="s">
        <v>251</v>
      </c>
      <c r="E3509" s="76"/>
      <c r="F3509" s="80"/>
    </row>
    <row r="3510" spans="1:6" x14ac:dyDescent="0.25">
      <c r="A3510" s="78">
        <v>1246891</v>
      </c>
      <c r="B3510" s="78" t="s">
        <v>467</v>
      </c>
      <c r="C3510" s="79">
        <v>42013</v>
      </c>
      <c r="D3510" s="78" t="s">
        <v>251</v>
      </c>
      <c r="E3510" s="76"/>
      <c r="F3510" s="80"/>
    </row>
    <row r="3511" spans="1:6" x14ac:dyDescent="0.25">
      <c r="A3511" s="78">
        <v>1247635</v>
      </c>
      <c r="B3511" s="78" t="s">
        <v>467</v>
      </c>
      <c r="C3511" s="79">
        <v>42013</v>
      </c>
      <c r="D3511" s="78" t="s">
        <v>251</v>
      </c>
      <c r="E3511" s="76"/>
      <c r="F3511" s="80"/>
    </row>
    <row r="3512" spans="1:6" x14ac:dyDescent="0.25">
      <c r="A3512" s="78">
        <v>1249608</v>
      </c>
      <c r="B3512" s="78" t="s">
        <v>467</v>
      </c>
      <c r="C3512" s="79">
        <v>42013</v>
      </c>
      <c r="D3512" s="78" t="s">
        <v>251</v>
      </c>
      <c r="E3512" s="76"/>
      <c r="F3512" s="80"/>
    </row>
    <row r="3513" spans="1:6" x14ac:dyDescent="0.25">
      <c r="A3513" s="78">
        <v>1249620</v>
      </c>
      <c r="B3513" s="78" t="s">
        <v>467</v>
      </c>
      <c r="C3513" s="79">
        <v>42013</v>
      </c>
      <c r="D3513" s="78" t="s">
        <v>251</v>
      </c>
      <c r="E3513" s="76"/>
      <c r="F3513" s="80"/>
    </row>
    <row r="3514" spans="1:6" x14ac:dyDescent="0.25">
      <c r="A3514" s="78">
        <v>1249639</v>
      </c>
      <c r="B3514" s="78" t="s">
        <v>467</v>
      </c>
      <c r="C3514" s="79">
        <v>42013</v>
      </c>
      <c r="D3514" s="78" t="s">
        <v>251</v>
      </c>
      <c r="E3514" s="76"/>
      <c r="F3514" s="80"/>
    </row>
    <row r="3515" spans="1:6" x14ac:dyDescent="0.25">
      <c r="A3515" s="78">
        <v>1249656</v>
      </c>
      <c r="B3515" s="78" t="s">
        <v>467</v>
      </c>
      <c r="C3515" s="79">
        <v>42013</v>
      </c>
      <c r="D3515" s="78" t="s">
        <v>251</v>
      </c>
      <c r="E3515" s="76"/>
      <c r="F3515" s="80"/>
    </row>
    <row r="3516" spans="1:6" x14ac:dyDescent="0.25">
      <c r="A3516" s="78">
        <v>1249764</v>
      </c>
      <c r="B3516" s="78" t="s">
        <v>467</v>
      </c>
      <c r="C3516" s="79">
        <v>42013</v>
      </c>
      <c r="D3516" s="78" t="s">
        <v>251</v>
      </c>
      <c r="E3516" s="76"/>
      <c r="F3516" s="80"/>
    </row>
    <row r="3517" spans="1:6" x14ac:dyDescent="0.25">
      <c r="A3517" s="78">
        <v>1249773</v>
      </c>
      <c r="B3517" s="78" t="s">
        <v>467</v>
      </c>
      <c r="C3517" s="79">
        <v>42013</v>
      </c>
      <c r="D3517" s="78" t="s">
        <v>251</v>
      </c>
      <c r="E3517" s="76"/>
      <c r="F3517" s="80"/>
    </row>
    <row r="3518" spans="1:6" x14ac:dyDescent="0.25">
      <c r="A3518" s="78">
        <v>1249800</v>
      </c>
      <c r="B3518" s="78" t="s">
        <v>467</v>
      </c>
      <c r="C3518" s="79">
        <v>42013</v>
      </c>
      <c r="D3518" s="78" t="s">
        <v>251</v>
      </c>
      <c r="E3518" s="76"/>
      <c r="F3518" s="80"/>
    </row>
    <row r="3519" spans="1:6" x14ac:dyDescent="0.25">
      <c r="A3519" s="78">
        <v>1249867</v>
      </c>
      <c r="B3519" s="78" t="s">
        <v>467</v>
      </c>
      <c r="C3519" s="79">
        <v>42013</v>
      </c>
      <c r="D3519" s="78" t="s">
        <v>251</v>
      </c>
      <c r="E3519" s="76"/>
      <c r="F3519" s="80"/>
    </row>
    <row r="3520" spans="1:6" x14ac:dyDescent="0.25">
      <c r="A3520" s="78">
        <v>1249872</v>
      </c>
      <c r="B3520" s="78" t="s">
        <v>467</v>
      </c>
      <c r="C3520" s="79">
        <v>42013</v>
      </c>
      <c r="D3520" s="78" t="s">
        <v>251</v>
      </c>
      <c r="E3520" s="76"/>
      <c r="F3520" s="80"/>
    </row>
    <row r="3521" spans="1:6" x14ac:dyDescent="0.25">
      <c r="A3521" s="78">
        <v>1249897</v>
      </c>
      <c r="B3521" s="78" t="s">
        <v>467</v>
      </c>
      <c r="C3521" s="79">
        <v>42013</v>
      </c>
      <c r="D3521" s="78" t="s">
        <v>251</v>
      </c>
      <c r="E3521" s="76"/>
      <c r="F3521" s="80"/>
    </row>
    <row r="3522" spans="1:6" x14ac:dyDescent="0.25">
      <c r="A3522" s="78">
        <v>1249947</v>
      </c>
      <c r="B3522" s="78" t="s">
        <v>467</v>
      </c>
      <c r="C3522" s="79">
        <v>42013</v>
      </c>
      <c r="D3522" s="78" t="s">
        <v>251</v>
      </c>
      <c r="E3522" s="76"/>
      <c r="F3522" s="80"/>
    </row>
    <row r="3523" spans="1:6" x14ac:dyDescent="0.25">
      <c r="A3523" s="78">
        <v>1249964</v>
      </c>
      <c r="B3523" s="78" t="s">
        <v>467</v>
      </c>
      <c r="C3523" s="79">
        <v>42013</v>
      </c>
      <c r="D3523" s="78" t="s">
        <v>251</v>
      </c>
      <c r="E3523" s="76"/>
      <c r="F3523" s="80"/>
    </row>
    <row r="3524" spans="1:6" x14ac:dyDescent="0.25">
      <c r="A3524" s="78">
        <v>1250005</v>
      </c>
      <c r="B3524" s="78" t="s">
        <v>467</v>
      </c>
      <c r="C3524" s="79">
        <v>42013</v>
      </c>
      <c r="D3524" s="78" t="s">
        <v>251</v>
      </c>
      <c r="E3524" s="76"/>
      <c r="F3524" s="80"/>
    </row>
    <row r="3525" spans="1:6" x14ac:dyDescent="0.25">
      <c r="A3525" s="78">
        <v>1250044</v>
      </c>
      <c r="B3525" s="78" t="s">
        <v>467</v>
      </c>
      <c r="C3525" s="79">
        <v>42013</v>
      </c>
      <c r="D3525" s="78" t="s">
        <v>251</v>
      </c>
      <c r="E3525" s="76"/>
      <c r="F3525" s="80"/>
    </row>
    <row r="3526" spans="1:6" x14ac:dyDescent="0.25">
      <c r="A3526" s="78">
        <v>1250063</v>
      </c>
      <c r="B3526" s="78" t="s">
        <v>467</v>
      </c>
      <c r="C3526" s="79">
        <v>42013</v>
      </c>
      <c r="D3526" s="78" t="s">
        <v>251</v>
      </c>
      <c r="E3526" s="76"/>
      <c r="F3526" s="80"/>
    </row>
    <row r="3527" spans="1:6" x14ac:dyDescent="0.25">
      <c r="A3527" s="78">
        <v>1250126</v>
      </c>
      <c r="B3527" s="78" t="s">
        <v>467</v>
      </c>
      <c r="C3527" s="79">
        <v>42013</v>
      </c>
      <c r="D3527" s="78" t="s">
        <v>251</v>
      </c>
      <c r="E3527" s="76"/>
      <c r="F3527" s="80"/>
    </row>
    <row r="3528" spans="1:6" x14ac:dyDescent="0.25">
      <c r="A3528" s="78">
        <v>1250148</v>
      </c>
      <c r="B3528" s="78" t="s">
        <v>467</v>
      </c>
      <c r="C3528" s="79">
        <v>42013</v>
      </c>
      <c r="D3528" s="78" t="s">
        <v>251</v>
      </c>
      <c r="E3528" s="76"/>
      <c r="F3528" s="80"/>
    </row>
    <row r="3529" spans="1:6" x14ac:dyDescent="0.25">
      <c r="A3529" s="78">
        <v>1250182</v>
      </c>
      <c r="B3529" s="78" t="s">
        <v>467</v>
      </c>
      <c r="C3529" s="79">
        <v>42013</v>
      </c>
      <c r="D3529" s="78" t="s">
        <v>251</v>
      </c>
      <c r="E3529" s="76"/>
      <c r="F3529" s="80"/>
    </row>
    <row r="3530" spans="1:6" x14ac:dyDescent="0.25">
      <c r="A3530" s="78">
        <v>1250198</v>
      </c>
      <c r="B3530" s="78" t="s">
        <v>467</v>
      </c>
      <c r="C3530" s="79">
        <v>42013</v>
      </c>
      <c r="D3530" s="78" t="s">
        <v>251</v>
      </c>
      <c r="E3530" s="76"/>
      <c r="F3530" s="80"/>
    </row>
    <row r="3531" spans="1:6" x14ac:dyDescent="0.25">
      <c r="A3531" s="78">
        <v>1250368</v>
      </c>
      <c r="B3531" s="78" t="s">
        <v>467</v>
      </c>
      <c r="C3531" s="79">
        <v>42013</v>
      </c>
      <c r="D3531" s="78" t="s">
        <v>251</v>
      </c>
      <c r="E3531" s="76"/>
      <c r="F3531" s="80"/>
    </row>
    <row r="3532" spans="1:6" x14ac:dyDescent="0.25">
      <c r="A3532" s="78">
        <v>1250433</v>
      </c>
      <c r="B3532" s="78" t="s">
        <v>467</v>
      </c>
      <c r="C3532" s="79">
        <v>42013</v>
      </c>
      <c r="D3532" s="78" t="s">
        <v>251</v>
      </c>
      <c r="E3532" s="76"/>
      <c r="F3532" s="80"/>
    </row>
    <row r="3533" spans="1:6" x14ac:dyDescent="0.25">
      <c r="A3533" s="78">
        <v>1250449</v>
      </c>
      <c r="B3533" s="78" t="s">
        <v>467</v>
      </c>
      <c r="C3533" s="79">
        <v>42013</v>
      </c>
      <c r="D3533" s="78" t="s">
        <v>251</v>
      </c>
      <c r="E3533" s="76"/>
      <c r="F3533" s="80"/>
    </row>
    <row r="3534" spans="1:6" x14ac:dyDescent="0.25">
      <c r="A3534" s="78">
        <v>1250500</v>
      </c>
      <c r="B3534" s="78" t="s">
        <v>467</v>
      </c>
      <c r="C3534" s="79">
        <v>42013</v>
      </c>
      <c r="D3534" s="78" t="s">
        <v>251</v>
      </c>
      <c r="E3534" s="76"/>
      <c r="F3534" s="80"/>
    </row>
    <row r="3535" spans="1:6" x14ac:dyDescent="0.25">
      <c r="A3535" s="78">
        <v>1251025</v>
      </c>
      <c r="B3535" s="78" t="s">
        <v>467</v>
      </c>
      <c r="C3535" s="79">
        <v>42013</v>
      </c>
      <c r="D3535" s="78" t="s">
        <v>251</v>
      </c>
      <c r="E3535" s="76"/>
      <c r="F3535" s="80"/>
    </row>
    <row r="3536" spans="1:6" x14ac:dyDescent="0.25">
      <c r="A3536" s="78">
        <v>1251032</v>
      </c>
      <c r="B3536" s="78" t="s">
        <v>467</v>
      </c>
      <c r="C3536" s="79">
        <v>42013</v>
      </c>
      <c r="D3536" s="78" t="s">
        <v>251</v>
      </c>
      <c r="E3536" s="76"/>
      <c r="F3536" s="80"/>
    </row>
    <row r="3537" spans="1:6" x14ac:dyDescent="0.25">
      <c r="A3537" s="78">
        <v>1251231</v>
      </c>
      <c r="B3537" s="78" t="s">
        <v>467</v>
      </c>
      <c r="C3537" s="79">
        <v>42013</v>
      </c>
      <c r="D3537" s="78" t="s">
        <v>251</v>
      </c>
      <c r="E3537" s="76"/>
      <c r="F3537" s="80"/>
    </row>
    <row r="3538" spans="1:6" x14ac:dyDescent="0.25">
      <c r="A3538" s="78">
        <v>1251281</v>
      </c>
      <c r="B3538" s="78" t="s">
        <v>467</v>
      </c>
      <c r="C3538" s="79">
        <v>42013</v>
      </c>
      <c r="D3538" s="78" t="s">
        <v>251</v>
      </c>
      <c r="E3538" s="76"/>
      <c r="F3538" s="80"/>
    </row>
    <row r="3539" spans="1:6" x14ac:dyDescent="0.25">
      <c r="A3539" s="78">
        <v>1251342</v>
      </c>
      <c r="B3539" s="78" t="s">
        <v>467</v>
      </c>
      <c r="C3539" s="79">
        <v>42013</v>
      </c>
      <c r="D3539" s="78" t="s">
        <v>251</v>
      </c>
      <c r="E3539" s="76"/>
      <c r="F3539" s="80"/>
    </row>
    <row r="3540" spans="1:6" x14ac:dyDescent="0.25">
      <c r="A3540" s="78">
        <v>1253430</v>
      </c>
      <c r="B3540" s="78" t="s">
        <v>467</v>
      </c>
      <c r="C3540" s="79">
        <v>42013</v>
      </c>
      <c r="D3540" s="78" t="s">
        <v>251</v>
      </c>
      <c r="E3540" s="76"/>
      <c r="F3540" s="80"/>
    </row>
    <row r="3541" spans="1:6" x14ac:dyDescent="0.25">
      <c r="A3541" s="78">
        <v>1253447</v>
      </c>
      <c r="B3541" s="78" t="s">
        <v>467</v>
      </c>
      <c r="C3541" s="79">
        <v>42013</v>
      </c>
      <c r="D3541" s="78" t="s">
        <v>251</v>
      </c>
      <c r="E3541" s="76"/>
      <c r="F3541" s="80"/>
    </row>
    <row r="3542" spans="1:6" x14ac:dyDescent="0.25">
      <c r="A3542" s="78">
        <v>1253756</v>
      </c>
      <c r="B3542" s="78" t="s">
        <v>467</v>
      </c>
      <c r="C3542" s="79">
        <v>42013</v>
      </c>
      <c r="D3542" s="78" t="s">
        <v>251</v>
      </c>
      <c r="E3542" s="76"/>
      <c r="F3542" s="80"/>
    </row>
    <row r="3543" spans="1:6" x14ac:dyDescent="0.25">
      <c r="A3543" s="78">
        <v>1253854</v>
      </c>
      <c r="B3543" s="78" t="s">
        <v>467</v>
      </c>
      <c r="C3543" s="79">
        <v>42013</v>
      </c>
      <c r="D3543" s="78" t="s">
        <v>251</v>
      </c>
      <c r="E3543" s="76"/>
      <c r="F3543" s="80"/>
    </row>
    <row r="3544" spans="1:6" x14ac:dyDescent="0.25">
      <c r="A3544" s="78">
        <v>1253866</v>
      </c>
      <c r="B3544" s="78" t="s">
        <v>467</v>
      </c>
      <c r="C3544" s="79">
        <v>42013</v>
      </c>
      <c r="D3544" s="78" t="s">
        <v>251</v>
      </c>
      <c r="E3544" s="76"/>
      <c r="F3544" s="80"/>
    </row>
    <row r="3545" spans="1:6" x14ac:dyDescent="0.25">
      <c r="A3545" s="78">
        <v>1254002</v>
      </c>
      <c r="B3545" s="78" t="s">
        <v>467</v>
      </c>
      <c r="C3545" s="79">
        <v>42013</v>
      </c>
      <c r="D3545" s="78" t="s">
        <v>251</v>
      </c>
      <c r="E3545" s="76"/>
      <c r="F3545" s="80"/>
    </row>
    <row r="3546" spans="1:6" x14ac:dyDescent="0.25">
      <c r="A3546" s="78">
        <v>1254268</v>
      </c>
      <c r="B3546" s="78" t="s">
        <v>467</v>
      </c>
      <c r="C3546" s="79">
        <v>42013</v>
      </c>
      <c r="D3546" s="78" t="s">
        <v>251</v>
      </c>
      <c r="E3546" s="76"/>
      <c r="F3546" s="80"/>
    </row>
    <row r="3547" spans="1:6" x14ac:dyDescent="0.25">
      <c r="A3547" s="78">
        <v>1254424</v>
      </c>
      <c r="B3547" s="78" t="s">
        <v>467</v>
      </c>
      <c r="C3547" s="79">
        <v>42013</v>
      </c>
      <c r="D3547" s="78" t="s">
        <v>251</v>
      </c>
      <c r="E3547" s="76"/>
      <c r="F3547" s="80"/>
    </row>
    <row r="3548" spans="1:6" x14ac:dyDescent="0.25">
      <c r="A3548" s="78">
        <v>1255343</v>
      </c>
      <c r="B3548" s="78" t="s">
        <v>467</v>
      </c>
      <c r="C3548" s="79">
        <v>42013</v>
      </c>
      <c r="D3548" s="78" t="s">
        <v>473</v>
      </c>
      <c r="E3548" s="76"/>
      <c r="F3548" s="80"/>
    </row>
    <row r="3549" spans="1:6" x14ac:dyDescent="0.25">
      <c r="A3549" s="78">
        <v>1255669</v>
      </c>
      <c r="B3549" s="78" t="s">
        <v>467</v>
      </c>
      <c r="C3549" s="79">
        <v>42013</v>
      </c>
      <c r="D3549" s="78" t="s">
        <v>473</v>
      </c>
      <c r="E3549" s="76"/>
      <c r="F3549" s="80"/>
    </row>
    <row r="3550" spans="1:6" x14ac:dyDescent="0.25">
      <c r="A3550" s="78">
        <v>1255714</v>
      </c>
      <c r="B3550" s="78" t="s">
        <v>467</v>
      </c>
      <c r="C3550" s="79">
        <v>42013</v>
      </c>
      <c r="D3550" s="78" t="s">
        <v>473</v>
      </c>
      <c r="E3550" s="76"/>
      <c r="F3550" s="80"/>
    </row>
    <row r="3551" spans="1:6" x14ac:dyDescent="0.25">
      <c r="A3551" s="78">
        <v>1255751</v>
      </c>
      <c r="B3551" s="78" t="s">
        <v>467</v>
      </c>
      <c r="C3551" s="79">
        <v>42013</v>
      </c>
      <c r="D3551" s="78" t="s">
        <v>251</v>
      </c>
      <c r="E3551" s="76"/>
      <c r="F3551" s="80"/>
    </row>
    <row r="3552" spans="1:6" x14ac:dyDescent="0.25">
      <c r="A3552" s="78">
        <v>1255921</v>
      </c>
      <c r="B3552" s="78" t="s">
        <v>467</v>
      </c>
      <c r="C3552" s="79">
        <v>42013</v>
      </c>
      <c r="D3552" s="78" t="s">
        <v>251</v>
      </c>
      <c r="E3552" s="76"/>
      <c r="F3552" s="80"/>
    </row>
    <row r="3553" spans="1:6" x14ac:dyDescent="0.25">
      <c r="A3553" s="78">
        <v>1256025</v>
      </c>
      <c r="B3553" s="78" t="s">
        <v>467</v>
      </c>
      <c r="C3553" s="79">
        <v>42013</v>
      </c>
      <c r="D3553" s="78" t="s">
        <v>473</v>
      </c>
      <c r="E3553" s="76"/>
      <c r="F3553" s="80"/>
    </row>
    <row r="3554" spans="1:6" x14ac:dyDescent="0.25">
      <c r="A3554" s="78">
        <v>1256133</v>
      </c>
      <c r="B3554" s="78" t="s">
        <v>467</v>
      </c>
      <c r="C3554" s="79">
        <v>42013</v>
      </c>
      <c r="D3554" s="78" t="s">
        <v>251</v>
      </c>
      <c r="E3554" s="76"/>
      <c r="F3554" s="80"/>
    </row>
    <row r="3555" spans="1:6" x14ac:dyDescent="0.25">
      <c r="A3555" s="78">
        <v>1256202</v>
      </c>
      <c r="B3555" s="78" t="s">
        <v>467</v>
      </c>
      <c r="C3555" s="79">
        <v>42013</v>
      </c>
      <c r="D3555" s="78" t="s">
        <v>251</v>
      </c>
      <c r="E3555" s="76"/>
      <c r="F3555" s="80"/>
    </row>
    <row r="3556" spans="1:6" x14ac:dyDescent="0.25">
      <c r="A3556" s="78">
        <v>1256216</v>
      </c>
      <c r="B3556" s="78" t="s">
        <v>467</v>
      </c>
      <c r="C3556" s="79">
        <v>42013</v>
      </c>
      <c r="D3556" s="78" t="s">
        <v>251</v>
      </c>
      <c r="E3556" s="76"/>
      <c r="F3556" s="80"/>
    </row>
    <row r="3557" spans="1:6" x14ac:dyDescent="0.25">
      <c r="A3557" s="78">
        <v>1256296</v>
      </c>
      <c r="B3557" s="78" t="s">
        <v>467</v>
      </c>
      <c r="C3557" s="79">
        <v>42013</v>
      </c>
      <c r="D3557" s="78" t="s">
        <v>251</v>
      </c>
      <c r="E3557" s="76"/>
      <c r="F3557" s="80"/>
    </row>
    <row r="3558" spans="1:6" x14ac:dyDescent="0.25">
      <c r="A3558" s="78">
        <v>1256435</v>
      </c>
      <c r="B3558" s="78" t="s">
        <v>467</v>
      </c>
      <c r="C3558" s="79">
        <v>42013</v>
      </c>
      <c r="D3558" s="78" t="s">
        <v>251</v>
      </c>
      <c r="E3558" s="76"/>
      <c r="F3558" s="80"/>
    </row>
    <row r="3559" spans="1:6" x14ac:dyDescent="0.25">
      <c r="A3559" s="78">
        <v>1256464</v>
      </c>
      <c r="B3559" s="78" t="s">
        <v>467</v>
      </c>
      <c r="C3559" s="79">
        <v>42013</v>
      </c>
      <c r="D3559" s="78" t="s">
        <v>251</v>
      </c>
      <c r="E3559" s="76"/>
      <c r="F3559" s="80"/>
    </row>
    <row r="3560" spans="1:6" x14ac:dyDescent="0.25">
      <c r="A3560" s="78">
        <v>1256473</v>
      </c>
      <c r="B3560" s="78" t="s">
        <v>467</v>
      </c>
      <c r="C3560" s="79">
        <v>42013</v>
      </c>
      <c r="D3560" s="78" t="s">
        <v>251</v>
      </c>
      <c r="E3560" s="76"/>
      <c r="F3560" s="80"/>
    </row>
    <row r="3561" spans="1:6" x14ac:dyDescent="0.25">
      <c r="A3561" s="78">
        <v>1256522</v>
      </c>
      <c r="B3561" s="78" t="s">
        <v>467</v>
      </c>
      <c r="C3561" s="79">
        <v>42013</v>
      </c>
      <c r="D3561" s="78" t="s">
        <v>251</v>
      </c>
      <c r="E3561" s="76"/>
      <c r="F3561" s="80"/>
    </row>
    <row r="3562" spans="1:6" x14ac:dyDescent="0.25">
      <c r="A3562" s="78">
        <v>1256524</v>
      </c>
      <c r="B3562" s="78" t="s">
        <v>467</v>
      </c>
      <c r="C3562" s="79">
        <v>42013</v>
      </c>
      <c r="D3562" s="78" t="s">
        <v>251</v>
      </c>
      <c r="E3562" s="76"/>
      <c r="F3562" s="80"/>
    </row>
    <row r="3563" spans="1:6" x14ac:dyDescent="0.25">
      <c r="A3563" s="78">
        <v>1256812</v>
      </c>
      <c r="B3563" s="78" t="s">
        <v>467</v>
      </c>
      <c r="C3563" s="79">
        <v>42013</v>
      </c>
      <c r="D3563" s="78" t="s">
        <v>251</v>
      </c>
      <c r="E3563" s="76"/>
      <c r="F3563" s="80"/>
    </row>
    <row r="3564" spans="1:6" x14ac:dyDescent="0.25">
      <c r="A3564" s="78">
        <v>1256914</v>
      </c>
      <c r="B3564" s="78" t="s">
        <v>467</v>
      </c>
      <c r="C3564" s="79">
        <v>42013</v>
      </c>
      <c r="D3564" s="78" t="s">
        <v>251</v>
      </c>
      <c r="E3564" s="76"/>
      <c r="F3564" s="80"/>
    </row>
    <row r="3565" spans="1:6" x14ac:dyDescent="0.25">
      <c r="A3565" s="78">
        <v>1256949</v>
      </c>
      <c r="B3565" s="78" t="s">
        <v>467</v>
      </c>
      <c r="C3565" s="79">
        <v>42013</v>
      </c>
      <c r="D3565" s="78" t="s">
        <v>251</v>
      </c>
      <c r="E3565" s="76"/>
      <c r="F3565" s="80"/>
    </row>
    <row r="3566" spans="1:6" x14ac:dyDescent="0.25">
      <c r="A3566" s="78">
        <v>1257005</v>
      </c>
      <c r="B3566" s="78" t="s">
        <v>467</v>
      </c>
      <c r="C3566" s="79">
        <v>42013</v>
      </c>
      <c r="D3566" s="78" t="s">
        <v>251</v>
      </c>
      <c r="E3566" s="76"/>
      <c r="F3566" s="80"/>
    </row>
    <row r="3567" spans="1:6" x14ac:dyDescent="0.25">
      <c r="A3567" s="78">
        <v>1257213</v>
      </c>
      <c r="B3567" s="78" t="s">
        <v>467</v>
      </c>
      <c r="C3567" s="79">
        <v>42013</v>
      </c>
      <c r="D3567" s="78" t="s">
        <v>251</v>
      </c>
      <c r="E3567" s="76"/>
      <c r="F3567" s="80"/>
    </row>
    <row r="3568" spans="1:6" x14ac:dyDescent="0.25">
      <c r="A3568" s="78">
        <v>1257230</v>
      </c>
      <c r="B3568" s="78" t="s">
        <v>467</v>
      </c>
      <c r="C3568" s="79">
        <v>42013</v>
      </c>
      <c r="D3568" s="78" t="s">
        <v>251</v>
      </c>
      <c r="E3568" s="76"/>
      <c r="F3568" s="80"/>
    </row>
    <row r="3569" spans="1:6" x14ac:dyDescent="0.25">
      <c r="A3569" s="78">
        <v>1257308</v>
      </c>
      <c r="B3569" s="78" t="s">
        <v>467</v>
      </c>
      <c r="C3569" s="79">
        <v>42013</v>
      </c>
      <c r="D3569" s="78" t="s">
        <v>251</v>
      </c>
      <c r="E3569" s="76"/>
      <c r="F3569" s="80"/>
    </row>
    <row r="3570" spans="1:6" x14ac:dyDescent="0.25">
      <c r="A3570" s="78">
        <v>1257491</v>
      </c>
      <c r="B3570" s="78" t="s">
        <v>467</v>
      </c>
      <c r="C3570" s="79">
        <v>42013</v>
      </c>
      <c r="D3570" s="78" t="s">
        <v>251</v>
      </c>
      <c r="E3570" s="76"/>
      <c r="F3570" s="80"/>
    </row>
    <row r="3571" spans="1:6" x14ac:dyDescent="0.25">
      <c r="A3571" s="78">
        <v>1257493</v>
      </c>
      <c r="B3571" s="78" t="s">
        <v>467</v>
      </c>
      <c r="C3571" s="79">
        <v>42013</v>
      </c>
      <c r="D3571" s="78" t="s">
        <v>251</v>
      </c>
      <c r="E3571" s="76"/>
      <c r="F3571" s="80"/>
    </row>
    <row r="3572" spans="1:6" x14ac:dyDescent="0.25">
      <c r="A3572" s="78">
        <v>1258262</v>
      </c>
      <c r="B3572" s="78" t="s">
        <v>467</v>
      </c>
      <c r="C3572" s="79">
        <v>42013</v>
      </c>
      <c r="D3572" s="78" t="s">
        <v>473</v>
      </c>
      <c r="E3572" s="76"/>
      <c r="F3572" s="80"/>
    </row>
    <row r="3573" spans="1:6" x14ac:dyDescent="0.25">
      <c r="A3573" s="78">
        <v>1258348</v>
      </c>
      <c r="B3573" s="78" t="s">
        <v>467</v>
      </c>
      <c r="C3573" s="79">
        <v>42013</v>
      </c>
      <c r="D3573" s="78" t="s">
        <v>251</v>
      </c>
      <c r="E3573" s="76"/>
      <c r="F3573" s="80"/>
    </row>
    <row r="3574" spans="1:6" x14ac:dyDescent="0.25">
      <c r="A3574" s="78">
        <v>1258380</v>
      </c>
      <c r="B3574" s="78" t="s">
        <v>467</v>
      </c>
      <c r="C3574" s="79">
        <v>42013</v>
      </c>
      <c r="D3574" s="78" t="s">
        <v>251</v>
      </c>
      <c r="E3574" s="76"/>
      <c r="F3574" s="80"/>
    </row>
    <row r="3575" spans="1:6" x14ac:dyDescent="0.25">
      <c r="A3575" s="78">
        <v>1258485</v>
      </c>
      <c r="B3575" s="78" t="s">
        <v>467</v>
      </c>
      <c r="C3575" s="79">
        <v>42013</v>
      </c>
      <c r="D3575" s="78" t="s">
        <v>251</v>
      </c>
      <c r="E3575" s="76"/>
      <c r="F3575" s="80"/>
    </row>
    <row r="3576" spans="1:6" x14ac:dyDescent="0.25">
      <c r="A3576" s="78">
        <v>1258568</v>
      </c>
      <c r="B3576" s="78" t="s">
        <v>467</v>
      </c>
      <c r="C3576" s="79">
        <v>42013</v>
      </c>
      <c r="D3576" s="78" t="s">
        <v>251</v>
      </c>
      <c r="E3576" s="76"/>
      <c r="F3576" s="80"/>
    </row>
    <row r="3577" spans="1:6" x14ac:dyDescent="0.25">
      <c r="A3577" s="78">
        <v>1258747</v>
      </c>
      <c r="B3577" s="78" t="s">
        <v>467</v>
      </c>
      <c r="C3577" s="79">
        <v>42013</v>
      </c>
      <c r="D3577" s="78" t="s">
        <v>473</v>
      </c>
      <c r="E3577" s="76"/>
      <c r="F3577" s="80"/>
    </row>
    <row r="3578" spans="1:6" x14ac:dyDescent="0.25">
      <c r="A3578" s="78">
        <v>1258797</v>
      </c>
      <c r="B3578" s="78" t="s">
        <v>467</v>
      </c>
      <c r="C3578" s="79">
        <v>42013</v>
      </c>
      <c r="D3578" s="78" t="s">
        <v>251</v>
      </c>
      <c r="E3578" s="76"/>
      <c r="F3578" s="80"/>
    </row>
    <row r="3579" spans="1:6" x14ac:dyDescent="0.25">
      <c r="A3579" s="78">
        <v>1258831</v>
      </c>
      <c r="B3579" s="78" t="s">
        <v>467</v>
      </c>
      <c r="C3579" s="79">
        <v>42013</v>
      </c>
      <c r="D3579" s="78" t="s">
        <v>251</v>
      </c>
      <c r="E3579" s="76"/>
      <c r="F3579" s="80"/>
    </row>
    <row r="3580" spans="1:6" x14ac:dyDescent="0.25">
      <c r="A3580" s="78">
        <v>1258837</v>
      </c>
      <c r="B3580" s="78" t="s">
        <v>467</v>
      </c>
      <c r="C3580" s="79">
        <v>42013</v>
      </c>
      <c r="D3580" s="78" t="s">
        <v>251</v>
      </c>
      <c r="E3580" s="76"/>
      <c r="F3580" s="80"/>
    </row>
    <row r="3581" spans="1:6" x14ac:dyDescent="0.25">
      <c r="A3581" s="78">
        <v>1258873</v>
      </c>
      <c r="B3581" s="78" t="s">
        <v>467</v>
      </c>
      <c r="C3581" s="79">
        <v>42013</v>
      </c>
      <c r="D3581" s="78" t="s">
        <v>251</v>
      </c>
      <c r="E3581" s="76"/>
      <c r="F3581" s="80"/>
    </row>
    <row r="3582" spans="1:6" x14ac:dyDescent="0.25">
      <c r="A3582" s="78">
        <v>1258883</v>
      </c>
      <c r="B3582" s="78" t="s">
        <v>467</v>
      </c>
      <c r="C3582" s="79">
        <v>42013</v>
      </c>
      <c r="D3582" s="78" t="s">
        <v>251</v>
      </c>
      <c r="E3582" s="76"/>
      <c r="F3582" s="80"/>
    </row>
    <row r="3583" spans="1:6" x14ac:dyDescent="0.25">
      <c r="A3583" s="78">
        <v>1258908</v>
      </c>
      <c r="B3583" s="78" t="s">
        <v>467</v>
      </c>
      <c r="C3583" s="79">
        <v>42013</v>
      </c>
      <c r="D3583" s="78" t="s">
        <v>251</v>
      </c>
      <c r="E3583" s="76"/>
      <c r="F3583" s="80"/>
    </row>
    <row r="3584" spans="1:6" x14ac:dyDescent="0.25">
      <c r="A3584" s="78">
        <v>1258992</v>
      </c>
      <c r="B3584" s="78" t="s">
        <v>467</v>
      </c>
      <c r="C3584" s="79">
        <v>42013</v>
      </c>
      <c r="D3584" s="78" t="s">
        <v>251</v>
      </c>
      <c r="E3584" s="76"/>
      <c r="F3584" s="80"/>
    </row>
    <row r="3585" spans="1:6" x14ac:dyDescent="0.25">
      <c r="A3585" s="78">
        <v>1259008</v>
      </c>
      <c r="B3585" s="78" t="s">
        <v>467</v>
      </c>
      <c r="C3585" s="79">
        <v>42013</v>
      </c>
      <c r="D3585" s="78" t="s">
        <v>251</v>
      </c>
      <c r="E3585" s="76"/>
      <c r="F3585" s="80"/>
    </row>
    <row r="3586" spans="1:6" x14ac:dyDescent="0.25">
      <c r="A3586" s="78">
        <v>1259009</v>
      </c>
      <c r="B3586" s="78" t="s">
        <v>467</v>
      </c>
      <c r="C3586" s="79">
        <v>42013</v>
      </c>
      <c r="D3586" s="78" t="s">
        <v>251</v>
      </c>
      <c r="E3586" s="76"/>
      <c r="F3586" s="80"/>
    </row>
    <row r="3587" spans="1:6" x14ac:dyDescent="0.25">
      <c r="A3587" s="78">
        <v>1259053</v>
      </c>
      <c r="B3587" s="78" t="s">
        <v>467</v>
      </c>
      <c r="C3587" s="79">
        <v>42013</v>
      </c>
      <c r="D3587" s="78" t="s">
        <v>251</v>
      </c>
      <c r="E3587" s="76"/>
      <c r="F3587" s="80"/>
    </row>
    <row r="3588" spans="1:6" x14ac:dyDescent="0.25">
      <c r="A3588" s="78">
        <v>1259079</v>
      </c>
      <c r="B3588" s="78" t="s">
        <v>467</v>
      </c>
      <c r="C3588" s="79">
        <v>42013</v>
      </c>
      <c r="D3588" s="78" t="s">
        <v>251</v>
      </c>
      <c r="E3588" s="76"/>
      <c r="F3588" s="80"/>
    </row>
    <row r="3589" spans="1:6" x14ac:dyDescent="0.25">
      <c r="A3589" s="78">
        <v>1259133</v>
      </c>
      <c r="B3589" s="78" t="s">
        <v>467</v>
      </c>
      <c r="C3589" s="79">
        <v>42013</v>
      </c>
      <c r="D3589" s="78" t="s">
        <v>251</v>
      </c>
      <c r="E3589" s="76"/>
      <c r="F3589" s="80"/>
    </row>
    <row r="3590" spans="1:6" x14ac:dyDescent="0.25">
      <c r="A3590" s="78">
        <v>1259185</v>
      </c>
      <c r="B3590" s="78" t="s">
        <v>467</v>
      </c>
      <c r="C3590" s="79">
        <v>42013</v>
      </c>
      <c r="D3590" s="78" t="s">
        <v>473</v>
      </c>
      <c r="E3590" s="76"/>
      <c r="F3590" s="80"/>
    </row>
    <row r="3591" spans="1:6" x14ac:dyDescent="0.25">
      <c r="A3591" s="78">
        <v>1259197</v>
      </c>
      <c r="B3591" s="78" t="s">
        <v>467</v>
      </c>
      <c r="C3591" s="79">
        <v>42013</v>
      </c>
      <c r="D3591" s="78" t="s">
        <v>251</v>
      </c>
      <c r="E3591" s="76"/>
      <c r="F3591" s="80"/>
    </row>
    <row r="3592" spans="1:6" x14ac:dyDescent="0.25">
      <c r="A3592" s="78">
        <v>1259242</v>
      </c>
      <c r="B3592" s="78" t="s">
        <v>467</v>
      </c>
      <c r="C3592" s="79">
        <v>42013</v>
      </c>
      <c r="D3592" s="78" t="s">
        <v>251</v>
      </c>
      <c r="E3592" s="76"/>
      <c r="F3592" s="80"/>
    </row>
    <row r="3593" spans="1:6" x14ac:dyDescent="0.25">
      <c r="A3593" s="78">
        <v>1259337</v>
      </c>
      <c r="B3593" s="78" t="s">
        <v>467</v>
      </c>
      <c r="C3593" s="79">
        <v>42013</v>
      </c>
      <c r="D3593" s="78" t="s">
        <v>251</v>
      </c>
      <c r="E3593" s="76"/>
      <c r="F3593" s="80"/>
    </row>
    <row r="3594" spans="1:6" x14ac:dyDescent="0.25">
      <c r="A3594" s="78">
        <v>1259413</v>
      </c>
      <c r="B3594" s="78" t="s">
        <v>467</v>
      </c>
      <c r="C3594" s="79">
        <v>42013</v>
      </c>
      <c r="D3594" s="78" t="s">
        <v>251</v>
      </c>
      <c r="E3594" s="76"/>
      <c r="F3594" s="80"/>
    </row>
    <row r="3595" spans="1:6" x14ac:dyDescent="0.25">
      <c r="A3595" s="78">
        <v>1259574</v>
      </c>
      <c r="B3595" s="78" t="s">
        <v>467</v>
      </c>
      <c r="C3595" s="79">
        <v>42013</v>
      </c>
      <c r="D3595" s="78" t="s">
        <v>251</v>
      </c>
      <c r="E3595" s="76"/>
      <c r="F3595" s="80"/>
    </row>
    <row r="3596" spans="1:6" x14ac:dyDescent="0.25">
      <c r="A3596" s="78">
        <v>1259578</v>
      </c>
      <c r="B3596" s="78" t="s">
        <v>467</v>
      </c>
      <c r="C3596" s="79">
        <v>42013</v>
      </c>
      <c r="D3596" s="78" t="s">
        <v>251</v>
      </c>
      <c r="E3596" s="76"/>
      <c r="F3596" s="80"/>
    </row>
    <row r="3597" spans="1:6" x14ac:dyDescent="0.25">
      <c r="A3597" s="78">
        <v>1259654</v>
      </c>
      <c r="B3597" s="78" t="s">
        <v>467</v>
      </c>
      <c r="C3597" s="79">
        <v>42013</v>
      </c>
      <c r="D3597" s="78" t="s">
        <v>251</v>
      </c>
      <c r="E3597" s="76"/>
      <c r="F3597" s="80"/>
    </row>
    <row r="3598" spans="1:6" x14ac:dyDescent="0.25">
      <c r="A3598" s="78">
        <v>1259731</v>
      </c>
      <c r="B3598" s="78" t="s">
        <v>467</v>
      </c>
      <c r="C3598" s="79">
        <v>42013</v>
      </c>
      <c r="D3598" s="78" t="s">
        <v>251</v>
      </c>
      <c r="E3598" s="76"/>
      <c r="F3598" s="80"/>
    </row>
    <row r="3599" spans="1:6" x14ac:dyDescent="0.25">
      <c r="A3599" s="78">
        <v>1259828</v>
      </c>
      <c r="B3599" s="78" t="s">
        <v>467</v>
      </c>
      <c r="C3599" s="79">
        <v>42013</v>
      </c>
      <c r="D3599" s="78" t="s">
        <v>251</v>
      </c>
      <c r="E3599" s="76"/>
      <c r="F3599" s="80"/>
    </row>
    <row r="3600" spans="1:6" x14ac:dyDescent="0.25">
      <c r="A3600" s="78">
        <v>1259917</v>
      </c>
      <c r="B3600" s="78" t="s">
        <v>467</v>
      </c>
      <c r="C3600" s="79">
        <v>42013</v>
      </c>
      <c r="D3600" s="78" t="s">
        <v>251</v>
      </c>
      <c r="E3600" s="76"/>
      <c r="F3600" s="80"/>
    </row>
    <row r="3601" spans="1:6" x14ac:dyDescent="0.25">
      <c r="A3601" s="78">
        <v>1259934</v>
      </c>
      <c r="B3601" s="78" t="s">
        <v>467</v>
      </c>
      <c r="C3601" s="79">
        <v>42013</v>
      </c>
      <c r="D3601" s="78" t="s">
        <v>251</v>
      </c>
      <c r="E3601" s="76"/>
      <c r="F3601" s="80"/>
    </row>
    <row r="3602" spans="1:6" x14ac:dyDescent="0.25">
      <c r="A3602" s="78">
        <v>1259945</v>
      </c>
      <c r="B3602" s="78" t="s">
        <v>467</v>
      </c>
      <c r="C3602" s="79">
        <v>42013</v>
      </c>
      <c r="D3602" s="78" t="s">
        <v>251</v>
      </c>
      <c r="E3602" s="76"/>
      <c r="F3602" s="80"/>
    </row>
    <row r="3603" spans="1:6" x14ac:dyDescent="0.25">
      <c r="A3603" s="78">
        <v>1259958</v>
      </c>
      <c r="B3603" s="78" t="s">
        <v>467</v>
      </c>
      <c r="C3603" s="79">
        <v>42013</v>
      </c>
      <c r="D3603" s="78" t="s">
        <v>473</v>
      </c>
      <c r="E3603" s="76"/>
      <c r="F3603" s="80"/>
    </row>
    <row r="3604" spans="1:6" x14ac:dyDescent="0.25">
      <c r="A3604" s="78">
        <v>1259980</v>
      </c>
      <c r="B3604" s="78" t="s">
        <v>467</v>
      </c>
      <c r="C3604" s="79">
        <v>42013</v>
      </c>
      <c r="D3604" s="78" t="s">
        <v>251</v>
      </c>
      <c r="E3604" s="76"/>
      <c r="F3604" s="80"/>
    </row>
    <row r="3605" spans="1:6" x14ac:dyDescent="0.25">
      <c r="A3605" s="78">
        <v>1259984</v>
      </c>
      <c r="B3605" s="78" t="s">
        <v>467</v>
      </c>
      <c r="C3605" s="79">
        <v>42013</v>
      </c>
      <c r="D3605" s="78" t="s">
        <v>251</v>
      </c>
      <c r="E3605" s="76"/>
      <c r="F3605" s="80"/>
    </row>
    <row r="3606" spans="1:6" x14ac:dyDescent="0.25">
      <c r="A3606" s="78">
        <v>1260050</v>
      </c>
      <c r="B3606" s="78" t="s">
        <v>467</v>
      </c>
      <c r="C3606" s="79">
        <v>42013</v>
      </c>
      <c r="D3606" s="78" t="s">
        <v>251</v>
      </c>
      <c r="E3606" s="76"/>
      <c r="F3606" s="80"/>
    </row>
    <row r="3607" spans="1:6" x14ac:dyDescent="0.25">
      <c r="A3607" s="78">
        <v>1260054</v>
      </c>
      <c r="B3607" s="78" t="s">
        <v>467</v>
      </c>
      <c r="C3607" s="79">
        <v>42013</v>
      </c>
      <c r="D3607" s="78" t="s">
        <v>251</v>
      </c>
      <c r="E3607" s="76"/>
      <c r="F3607" s="80"/>
    </row>
    <row r="3608" spans="1:6" x14ac:dyDescent="0.25">
      <c r="A3608" s="78">
        <v>1260136</v>
      </c>
      <c r="B3608" s="78" t="s">
        <v>467</v>
      </c>
      <c r="C3608" s="79">
        <v>42013</v>
      </c>
      <c r="D3608" s="78" t="s">
        <v>251</v>
      </c>
      <c r="E3608" s="76"/>
      <c r="F3608" s="80"/>
    </row>
    <row r="3609" spans="1:6" x14ac:dyDescent="0.25">
      <c r="A3609" s="78">
        <v>1260199</v>
      </c>
      <c r="B3609" s="78" t="s">
        <v>467</v>
      </c>
      <c r="C3609" s="79">
        <v>42013</v>
      </c>
      <c r="D3609" s="78" t="s">
        <v>251</v>
      </c>
      <c r="E3609" s="76"/>
      <c r="F3609" s="80"/>
    </row>
    <row r="3610" spans="1:6" x14ac:dyDescent="0.25">
      <c r="A3610" s="78">
        <v>1260414</v>
      </c>
      <c r="B3610" s="78" t="s">
        <v>467</v>
      </c>
      <c r="C3610" s="79">
        <v>42013</v>
      </c>
      <c r="D3610" s="78" t="s">
        <v>251</v>
      </c>
      <c r="E3610" s="76"/>
      <c r="F3610" s="80"/>
    </row>
    <row r="3611" spans="1:6" x14ac:dyDescent="0.25">
      <c r="A3611" s="78">
        <v>1260609</v>
      </c>
      <c r="B3611" s="78" t="s">
        <v>467</v>
      </c>
      <c r="C3611" s="79">
        <v>42013</v>
      </c>
      <c r="D3611" s="78" t="s">
        <v>251</v>
      </c>
      <c r="E3611" s="76"/>
      <c r="F3611" s="80"/>
    </row>
    <row r="3612" spans="1:6" x14ac:dyDescent="0.25">
      <c r="A3612" s="78">
        <v>1260694</v>
      </c>
      <c r="B3612" s="78" t="s">
        <v>467</v>
      </c>
      <c r="C3612" s="79">
        <v>42013</v>
      </c>
      <c r="D3612" s="78" t="s">
        <v>251</v>
      </c>
      <c r="E3612" s="76"/>
      <c r="F3612" s="80"/>
    </row>
    <row r="3613" spans="1:6" x14ac:dyDescent="0.25">
      <c r="A3613" s="78">
        <v>1260711</v>
      </c>
      <c r="B3613" s="78" t="s">
        <v>467</v>
      </c>
      <c r="C3613" s="79">
        <v>42013</v>
      </c>
      <c r="D3613" s="78" t="s">
        <v>251</v>
      </c>
      <c r="E3613" s="76"/>
      <c r="F3613" s="80"/>
    </row>
    <row r="3614" spans="1:6" x14ac:dyDescent="0.25">
      <c r="A3614" s="78">
        <v>1260822</v>
      </c>
      <c r="B3614" s="78" t="s">
        <v>467</v>
      </c>
      <c r="C3614" s="79">
        <v>42013</v>
      </c>
      <c r="D3614" s="78" t="s">
        <v>251</v>
      </c>
      <c r="E3614" s="76"/>
      <c r="F3614" s="80"/>
    </row>
    <row r="3615" spans="1:6" x14ac:dyDescent="0.25">
      <c r="A3615" s="78">
        <v>1264289</v>
      </c>
      <c r="B3615" s="78" t="s">
        <v>467</v>
      </c>
      <c r="C3615" s="79">
        <v>42013</v>
      </c>
      <c r="D3615" s="78" t="s">
        <v>251</v>
      </c>
      <c r="E3615" s="76"/>
      <c r="F3615" s="80"/>
    </row>
    <row r="3616" spans="1:6" x14ac:dyDescent="0.25">
      <c r="A3616" s="78">
        <v>1264451</v>
      </c>
      <c r="B3616" s="78" t="s">
        <v>467</v>
      </c>
      <c r="C3616" s="79">
        <v>42013</v>
      </c>
      <c r="D3616" s="78" t="s">
        <v>251</v>
      </c>
      <c r="E3616" s="76"/>
      <c r="F3616" s="80"/>
    </row>
    <row r="3617" spans="1:6" x14ac:dyDescent="0.25">
      <c r="A3617" s="78">
        <v>1264475</v>
      </c>
      <c r="B3617" s="78" t="s">
        <v>467</v>
      </c>
      <c r="C3617" s="79">
        <v>42013</v>
      </c>
      <c r="D3617" s="78" t="s">
        <v>251</v>
      </c>
      <c r="E3617" s="76"/>
      <c r="F3617" s="80"/>
    </row>
    <row r="3618" spans="1:6" x14ac:dyDescent="0.25">
      <c r="A3618" s="78">
        <v>1318892</v>
      </c>
      <c r="B3618" s="78" t="s">
        <v>467</v>
      </c>
      <c r="C3618" s="79">
        <v>42013</v>
      </c>
      <c r="D3618" s="78" t="s">
        <v>251</v>
      </c>
      <c r="E3618" s="76"/>
      <c r="F3618" s="80"/>
    </row>
    <row r="3619" spans="1:6" x14ac:dyDescent="0.25">
      <c r="A3619" s="78">
        <v>1327135</v>
      </c>
      <c r="B3619" s="78" t="s">
        <v>467</v>
      </c>
      <c r="C3619" s="79">
        <v>42013</v>
      </c>
      <c r="D3619" s="78" t="s">
        <v>251</v>
      </c>
      <c r="E3619" s="76"/>
      <c r="F3619" s="80"/>
    </row>
    <row r="3620" spans="1:6" x14ac:dyDescent="0.25">
      <c r="A3620" s="78">
        <v>1327153</v>
      </c>
      <c r="B3620" s="78" t="s">
        <v>467</v>
      </c>
      <c r="C3620" s="79">
        <v>42013</v>
      </c>
      <c r="D3620" s="78" t="s">
        <v>251</v>
      </c>
      <c r="E3620" s="76"/>
      <c r="F3620" s="80"/>
    </row>
    <row r="3621" spans="1:6" x14ac:dyDescent="0.25">
      <c r="A3621" s="78">
        <v>1327242</v>
      </c>
      <c r="B3621" s="78" t="s">
        <v>467</v>
      </c>
      <c r="C3621" s="79">
        <v>42013</v>
      </c>
      <c r="D3621" s="78" t="s">
        <v>251</v>
      </c>
      <c r="E3621" s="76"/>
      <c r="F3621" s="80"/>
    </row>
    <row r="3622" spans="1:6" x14ac:dyDescent="0.25">
      <c r="A3622" s="78">
        <v>1327283</v>
      </c>
      <c r="B3622" s="78" t="s">
        <v>467</v>
      </c>
      <c r="C3622" s="79">
        <v>42013</v>
      </c>
      <c r="D3622" s="78" t="s">
        <v>251</v>
      </c>
      <c r="E3622" s="76"/>
      <c r="F3622" s="80"/>
    </row>
    <row r="3623" spans="1:6" x14ac:dyDescent="0.25">
      <c r="A3623" s="78">
        <v>1327320</v>
      </c>
      <c r="B3623" s="78" t="s">
        <v>467</v>
      </c>
      <c r="C3623" s="79">
        <v>42013</v>
      </c>
      <c r="D3623" s="78" t="s">
        <v>251</v>
      </c>
      <c r="E3623" s="76"/>
      <c r="F3623" s="80"/>
    </row>
    <row r="3624" spans="1:6" x14ac:dyDescent="0.25">
      <c r="A3624" s="78">
        <v>1328282</v>
      </c>
      <c r="B3624" s="78" t="s">
        <v>467</v>
      </c>
      <c r="C3624" s="79">
        <v>42013</v>
      </c>
      <c r="D3624" s="78" t="s">
        <v>251</v>
      </c>
      <c r="E3624" s="76"/>
      <c r="F3624" s="80"/>
    </row>
    <row r="3625" spans="1:6" x14ac:dyDescent="0.25">
      <c r="A3625" s="78">
        <v>1328289</v>
      </c>
      <c r="B3625" s="78" t="s">
        <v>467</v>
      </c>
      <c r="C3625" s="79">
        <v>42013</v>
      </c>
      <c r="D3625" s="78" t="s">
        <v>251</v>
      </c>
      <c r="E3625" s="76"/>
      <c r="F3625" s="80"/>
    </row>
    <row r="3626" spans="1:6" x14ac:dyDescent="0.25">
      <c r="A3626" s="78">
        <v>1332653</v>
      </c>
      <c r="B3626" s="78" t="s">
        <v>467</v>
      </c>
      <c r="C3626" s="79">
        <v>42013</v>
      </c>
      <c r="D3626" s="78" t="s">
        <v>251</v>
      </c>
      <c r="E3626" s="76"/>
      <c r="F3626" s="80"/>
    </row>
    <row r="3627" spans="1:6" x14ac:dyDescent="0.25">
      <c r="A3627" s="78">
        <v>1366308</v>
      </c>
      <c r="B3627" s="78" t="s">
        <v>467</v>
      </c>
      <c r="C3627" s="79">
        <v>42013</v>
      </c>
      <c r="D3627" s="78" t="s">
        <v>251</v>
      </c>
      <c r="E3627" s="76"/>
      <c r="F3627" s="80"/>
    </row>
    <row r="3628" spans="1:6" x14ac:dyDescent="0.25">
      <c r="A3628" s="78">
        <v>1366593</v>
      </c>
      <c r="B3628" s="78" t="s">
        <v>467</v>
      </c>
      <c r="C3628" s="79">
        <v>42013</v>
      </c>
      <c r="D3628" s="78" t="s">
        <v>251</v>
      </c>
      <c r="E3628" s="76"/>
      <c r="F3628" s="80"/>
    </row>
    <row r="3629" spans="1:6" x14ac:dyDescent="0.25">
      <c r="A3629" s="78">
        <v>1366753</v>
      </c>
      <c r="B3629" s="78" t="s">
        <v>467</v>
      </c>
      <c r="C3629" s="79">
        <v>42013</v>
      </c>
      <c r="D3629" s="78" t="s">
        <v>251</v>
      </c>
      <c r="E3629" s="76"/>
      <c r="F3629" s="80"/>
    </row>
    <row r="3630" spans="1:6" x14ac:dyDescent="0.25">
      <c r="A3630" s="78">
        <v>1367864</v>
      </c>
      <c r="B3630" s="78" t="s">
        <v>467</v>
      </c>
      <c r="C3630" s="79">
        <v>42013</v>
      </c>
      <c r="D3630" s="78" t="s">
        <v>251</v>
      </c>
      <c r="E3630" s="76"/>
      <c r="F3630" s="80"/>
    </row>
    <row r="3631" spans="1:6" x14ac:dyDescent="0.25">
      <c r="A3631" s="78">
        <v>1368027</v>
      </c>
      <c r="B3631" s="78" t="s">
        <v>467</v>
      </c>
      <c r="C3631" s="79">
        <v>42013</v>
      </c>
      <c r="D3631" s="78" t="s">
        <v>251</v>
      </c>
      <c r="E3631" s="76"/>
      <c r="F3631" s="80"/>
    </row>
    <row r="3632" spans="1:6" x14ac:dyDescent="0.25">
      <c r="A3632" s="78">
        <v>1369246</v>
      </c>
      <c r="B3632" s="78" t="s">
        <v>467</v>
      </c>
      <c r="C3632" s="79">
        <v>42013</v>
      </c>
      <c r="D3632" s="78" t="s">
        <v>251</v>
      </c>
      <c r="E3632" s="76"/>
      <c r="F3632" s="80"/>
    </row>
    <row r="3633" spans="1:6" x14ac:dyDescent="0.25">
      <c r="A3633" s="78">
        <v>1369254</v>
      </c>
      <c r="B3633" s="78" t="s">
        <v>467</v>
      </c>
      <c r="C3633" s="79">
        <v>42013</v>
      </c>
      <c r="D3633" s="78" t="s">
        <v>251</v>
      </c>
      <c r="E3633" s="76"/>
      <c r="F3633" s="80"/>
    </row>
    <row r="3634" spans="1:6" x14ac:dyDescent="0.25">
      <c r="A3634" s="78">
        <v>1369562</v>
      </c>
      <c r="B3634" s="78" t="s">
        <v>467</v>
      </c>
      <c r="C3634" s="79">
        <v>42013</v>
      </c>
      <c r="D3634" s="78" t="s">
        <v>251</v>
      </c>
      <c r="E3634" s="76"/>
      <c r="F3634" s="80"/>
    </row>
    <row r="3635" spans="1:6" x14ac:dyDescent="0.25">
      <c r="A3635" s="78">
        <v>1371582</v>
      </c>
      <c r="B3635" s="78" t="s">
        <v>467</v>
      </c>
      <c r="C3635" s="79">
        <v>42013</v>
      </c>
      <c r="D3635" s="78" t="s">
        <v>251</v>
      </c>
      <c r="E3635" s="76"/>
      <c r="F3635" s="80"/>
    </row>
    <row r="3636" spans="1:6" x14ac:dyDescent="0.25">
      <c r="A3636" s="78">
        <v>1371754</v>
      </c>
      <c r="B3636" s="78" t="s">
        <v>467</v>
      </c>
      <c r="C3636" s="79">
        <v>42013</v>
      </c>
      <c r="D3636" s="78" t="s">
        <v>251</v>
      </c>
      <c r="E3636" s="76"/>
      <c r="F3636" s="80"/>
    </row>
    <row r="3637" spans="1:6" x14ac:dyDescent="0.25">
      <c r="A3637" s="78">
        <v>1373025</v>
      </c>
      <c r="B3637" s="78" t="s">
        <v>467</v>
      </c>
      <c r="C3637" s="79">
        <v>42013</v>
      </c>
      <c r="D3637" s="78" t="s">
        <v>251</v>
      </c>
      <c r="E3637" s="76"/>
      <c r="F3637" s="80"/>
    </row>
    <row r="3638" spans="1:6" x14ac:dyDescent="0.25">
      <c r="A3638" s="78">
        <v>1373030</v>
      </c>
      <c r="B3638" s="78" t="s">
        <v>467</v>
      </c>
      <c r="C3638" s="79">
        <v>42013</v>
      </c>
      <c r="D3638" s="78" t="s">
        <v>251</v>
      </c>
      <c r="E3638" s="76"/>
      <c r="F3638" s="80"/>
    </row>
    <row r="3639" spans="1:6" x14ac:dyDescent="0.25">
      <c r="A3639" s="78">
        <v>1373247</v>
      </c>
      <c r="B3639" s="78" t="s">
        <v>467</v>
      </c>
      <c r="C3639" s="79">
        <v>42013</v>
      </c>
      <c r="D3639" s="78" t="s">
        <v>251</v>
      </c>
      <c r="E3639" s="76"/>
      <c r="F3639" s="80"/>
    </row>
    <row r="3640" spans="1:6" x14ac:dyDescent="0.25">
      <c r="A3640" s="78">
        <v>1373254</v>
      </c>
      <c r="B3640" s="78" t="s">
        <v>467</v>
      </c>
      <c r="C3640" s="79">
        <v>42013</v>
      </c>
      <c r="D3640" s="78" t="s">
        <v>251</v>
      </c>
      <c r="E3640" s="76"/>
      <c r="F3640" s="80"/>
    </row>
    <row r="3641" spans="1:6" x14ac:dyDescent="0.25">
      <c r="A3641" s="78">
        <v>1373290</v>
      </c>
      <c r="B3641" s="78" t="s">
        <v>467</v>
      </c>
      <c r="C3641" s="79">
        <v>42013</v>
      </c>
      <c r="D3641" s="78" t="s">
        <v>251</v>
      </c>
      <c r="E3641" s="76"/>
      <c r="F3641" s="80"/>
    </row>
    <row r="3642" spans="1:6" x14ac:dyDescent="0.25">
      <c r="A3642" s="78">
        <v>1373325</v>
      </c>
      <c r="B3642" s="78" t="s">
        <v>467</v>
      </c>
      <c r="C3642" s="79">
        <v>42013</v>
      </c>
      <c r="D3642" s="78" t="s">
        <v>251</v>
      </c>
      <c r="E3642" s="76"/>
      <c r="F3642" s="80"/>
    </row>
    <row r="3643" spans="1:6" x14ac:dyDescent="0.25">
      <c r="A3643" s="78">
        <v>1374101</v>
      </c>
      <c r="B3643" s="78" t="s">
        <v>467</v>
      </c>
      <c r="C3643" s="79">
        <v>42013</v>
      </c>
      <c r="D3643" s="78" t="s">
        <v>251</v>
      </c>
      <c r="E3643" s="76"/>
      <c r="F3643" s="80"/>
    </row>
    <row r="3644" spans="1:6" x14ac:dyDescent="0.25">
      <c r="A3644" s="78">
        <v>1374570</v>
      </c>
      <c r="B3644" s="78" t="s">
        <v>467</v>
      </c>
      <c r="C3644" s="79">
        <v>42013</v>
      </c>
      <c r="D3644" s="78" t="s">
        <v>473</v>
      </c>
      <c r="E3644" s="76"/>
      <c r="F3644" s="80"/>
    </row>
    <row r="3645" spans="1:6" x14ac:dyDescent="0.25">
      <c r="A3645" s="78">
        <v>1374709</v>
      </c>
      <c r="B3645" s="78" t="s">
        <v>467</v>
      </c>
      <c r="C3645" s="79">
        <v>42013</v>
      </c>
      <c r="D3645" s="78" t="s">
        <v>475</v>
      </c>
      <c r="E3645" s="76"/>
      <c r="F3645" s="80"/>
    </row>
    <row r="3646" spans="1:6" x14ac:dyDescent="0.25">
      <c r="A3646" s="78">
        <v>1374988</v>
      </c>
      <c r="B3646" s="78" t="s">
        <v>467</v>
      </c>
      <c r="C3646" s="79">
        <v>42013</v>
      </c>
      <c r="D3646" s="78" t="s">
        <v>251</v>
      </c>
      <c r="E3646" s="76"/>
      <c r="F3646" s="80"/>
    </row>
    <row r="3647" spans="1:6" x14ac:dyDescent="0.25">
      <c r="A3647" s="78">
        <v>1375210</v>
      </c>
      <c r="B3647" s="78" t="s">
        <v>467</v>
      </c>
      <c r="C3647" s="79">
        <v>42013</v>
      </c>
      <c r="D3647" s="78" t="s">
        <v>251</v>
      </c>
      <c r="E3647" s="76"/>
      <c r="F3647" s="80"/>
    </row>
    <row r="3648" spans="1:6" x14ac:dyDescent="0.25">
      <c r="A3648" s="78">
        <v>1375300</v>
      </c>
      <c r="B3648" s="78" t="s">
        <v>467</v>
      </c>
      <c r="C3648" s="79">
        <v>42013</v>
      </c>
      <c r="D3648" s="78" t="s">
        <v>251</v>
      </c>
      <c r="E3648" s="76"/>
      <c r="F3648" s="80"/>
    </row>
    <row r="3649" spans="1:6" x14ac:dyDescent="0.25">
      <c r="A3649" s="78">
        <v>1375303</v>
      </c>
      <c r="B3649" s="78" t="s">
        <v>467</v>
      </c>
      <c r="C3649" s="79">
        <v>42013</v>
      </c>
      <c r="D3649" s="78" t="s">
        <v>251</v>
      </c>
      <c r="E3649" s="76"/>
      <c r="F3649" s="80"/>
    </row>
    <row r="3650" spans="1:6" x14ac:dyDescent="0.25">
      <c r="A3650" s="78">
        <v>1375310</v>
      </c>
      <c r="B3650" s="78" t="s">
        <v>467</v>
      </c>
      <c r="C3650" s="79">
        <v>42013</v>
      </c>
      <c r="D3650" s="78" t="s">
        <v>251</v>
      </c>
      <c r="E3650" s="76"/>
      <c r="F3650" s="80"/>
    </row>
    <row r="3651" spans="1:6" x14ac:dyDescent="0.25">
      <c r="A3651" s="78">
        <v>1375312</v>
      </c>
      <c r="B3651" s="78" t="s">
        <v>467</v>
      </c>
      <c r="C3651" s="79">
        <v>42013</v>
      </c>
      <c r="D3651" s="78" t="s">
        <v>251</v>
      </c>
      <c r="E3651" s="76"/>
      <c r="F3651" s="80"/>
    </row>
    <row r="3652" spans="1:6" x14ac:dyDescent="0.25">
      <c r="A3652" s="78">
        <v>1375323</v>
      </c>
      <c r="B3652" s="78" t="s">
        <v>467</v>
      </c>
      <c r="C3652" s="79">
        <v>42013</v>
      </c>
      <c r="D3652" s="78" t="s">
        <v>251</v>
      </c>
      <c r="E3652" s="76"/>
      <c r="F3652" s="80"/>
    </row>
    <row r="3653" spans="1:6" x14ac:dyDescent="0.25">
      <c r="A3653" s="78">
        <v>1375335</v>
      </c>
      <c r="B3653" s="78" t="s">
        <v>467</v>
      </c>
      <c r="C3653" s="79">
        <v>42013</v>
      </c>
      <c r="D3653" s="78" t="s">
        <v>251</v>
      </c>
      <c r="E3653" s="76"/>
      <c r="F3653" s="80"/>
    </row>
    <row r="3654" spans="1:6" x14ac:dyDescent="0.25">
      <c r="A3654" s="78">
        <v>1375337</v>
      </c>
      <c r="B3654" s="78" t="s">
        <v>467</v>
      </c>
      <c r="C3654" s="79">
        <v>42013</v>
      </c>
      <c r="D3654" s="78" t="s">
        <v>251</v>
      </c>
      <c r="E3654" s="76"/>
      <c r="F3654" s="80"/>
    </row>
    <row r="3655" spans="1:6" x14ac:dyDescent="0.25">
      <c r="A3655" s="78">
        <v>1375342</v>
      </c>
      <c r="B3655" s="78" t="s">
        <v>467</v>
      </c>
      <c r="C3655" s="79">
        <v>42013</v>
      </c>
      <c r="D3655" s="78" t="s">
        <v>251</v>
      </c>
      <c r="E3655" s="76"/>
      <c r="F3655" s="80"/>
    </row>
    <row r="3656" spans="1:6" x14ac:dyDescent="0.25">
      <c r="A3656" s="78">
        <v>1375369</v>
      </c>
      <c r="B3656" s="78" t="s">
        <v>467</v>
      </c>
      <c r="C3656" s="79">
        <v>42013</v>
      </c>
      <c r="D3656" s="78" t="s">
        <v>251</v>
      </c>
      <c r="E3656" s="76"/>
      <c r="F3656" s="80"/>
    </row>
    <row r="3657" spans="1:6" x14ac:dyDescent="0.25">
      <c r="A3657" s="78">
        <v>1375378</v>
      </c>
      <c r="B3657" s="78" t="s">
        <v>467</v>
      </c>
      <c r="C3657" s="79">
        <v>42013</v>
      </c>
      <c r="D3657" s="78" t="s">
        <v>251</v>
      </c>
      <c r="E3657" s="76"/>
      <c r="F3657" s="80"/>
    </row>
    <row r="3658" spans="1:6" x14ac:dyDescent="0.25">
      <c r="A3658" s="78">
        <v>1375381</v>
      </c>
      <c r="B3658" s="78" t="s">
        <v>467</v>
      </c>
      <c r="C3658" s="79">
        <v>42013</v>
      </c>
      <c r="D3658" s="78" t="s">
        <v>251</v>
      </c>
      <c r="E3658" s="76"/>
      <c r="F3658" s="80"/>
    </row>
    <row r="3659" spans="1:6" x14ac:dyDescent="0.25">
      <c r="A3659" s="78">
        <v>1375386</v>
      </c>
      <c r="B3659" s="78" t="s">
        <v>467</v>
      </c>
      <c r="C3659" s="79">
        <v>42013</v>
      </c>
      <c r="D3659" s="78" t="s">
        <v>473</v>
      </c>
      <c r="E3659" s="76"/>
      <c r="F3659" s="80"/>
    </row>
    <row r="3660" spans="1:6" x14ac:dyDescent="0.25">
      <c r="A3660" s="78">
        <v>1375390</v>
      </c>
      <c r="B3660" s="78" t="s">
        <v>467</v>
      </c>
      <c r="C3660" s="79">
        <v>42013</v>
      </c>
      <c r="D3660" s="78" t="s">
        <v>251</v>
      </c>
      <c r="E3660" s="76"/>
      <c r="F3660" s="80"/>
    </row>
    <row r="3661" spans="1:6" x14ac:dyDescent="0.25">
      <c r="A3661" s="78">
        <v>1375402</v>
      </c>
      <c r="B3661" s="78" t="s">
        <v>467</v>
      </c>
      <c r="C3661" s="79">
        <v>42013</v>
      </c>
      <c r="D3661" s="78" t="s">
        <v>251</v>
      </c>
      <c r="E3661" s="76"/>
      <c r="F3661" s="80"/>
    </row>
    <row r="3662" spans="1:6" x14ac:dyDescent="0.25">
      <c r="A3662" s="78">
        <v>1375849</v>
      </c>
      <c r="B3662" s="78" t="s">
        <v>467</v>
      </c>
      <c r="C3662" s="79">
        <v>42013</v>
      </c>
      <c r="D3662" s="78" t="s">
        <v>251</v>
      </c>
      <c r="E3662" s="76"/>
      <c r="F3662" s="80"/>
    </row>
    <row r="3663" spans="1:6" x14ac:dyDescent="0.25">
      <c r="A3663" s="78">
        <v>1375893</v>
      </c>
      <c r="B3663" s="78" t="s">
        <v>467</v>
      </c>
      <c r="C3663" s="79">
        <v>42013</v>
      </c>
      <c r="D3663" s="78" t="s">
        <v>251</v>
      </c>
      <c r="E3663" s="76"/>
      <c r="F3663" s="80"/>
    </row>
    <row r="3664" spans="1:6" x14ac:dyDescent="0.25">
      <c r="A3664" s="78">
        <v>1376171</v>
      </c>
      <c r="B3664" s="78" t="s">
        <v>467</v>
      </c>
      <c r="C3664" s="79">
        <v>42013</v>
      </c>
      <c r="D3664" s="78" t="s">
        <v>473</v>
      </c>
      <c r="E3664" s="76"/>
      <c r="F3664" s="80"/>
    </row>
    <row r="3665" spans="1:6" x14ac:dyDescent="0.25">
      <c r="A3665" s="78">
        <v>1376292</v>
      </c>
      <c r="B3665" s="78" t="s">
        <v>467</v>
      </c>
      <c r="C3665" s="79">
        <v>42013</v>
      </c>
      <c r="D3665" s="78" t="s">
        <v>251</v>
      </c>
      <c r="E3665" s="76"/>
      <c r="F3665" s="80"/>
    </row>
    <row r="3666" spans="1:6" x14ac:dyDescent="0.25">
      <c r="A3666" s="78">
        <v>1377222</v>
      </c>
      <c r="B3666" s="78" t="s">
        <v>467</v>
      </c>
      <c r="C3666" s="79">
        <v>42013</v>
      </c>
      <c r="D3666" s="78" t="s">
        <v>251</v>
      </c>
      <c r="E3666" s="76"/>
      <c r="F3666" s="80"/>
    </row>
    <row r="3667" spans="1:6" x14ac:dyDescent="0.25">
      <c r="A3667" s="78">
        <v>1377234</v>
      </c>
      <c r="B3667" s="78" t="s">
        <v>467</v>
      </c>
      <c r="C3667" s="79">
        <v>42013</v>
      </c>
      <c r="D3667" s="78" t="s">
        <v>251</v>
      </c>
      <c r="E3667" s="76"/>
      <c r="F3667" s="80"/>
    </row>
    <row r="3668" spans="1:6" x14ac:dyDescent="0.25">
      <c r="A3668" s="78">
        <v>1377235</v>
      </c>
      <c r="B3668" s="78" t="s">
        <v>467</v>
      </c>
      <c r="C3668" s="79">
        <v>42013</v>
      </c>
      <c r="D3668" s="78" t="s">
        <v>251</v>
      </c>
      <c r="E3668" s="76"/>
      <c r="F3668" s="80"/>
    </row>
    <row r="3669" spans="1:6" x14ac:dyDescent="0.25">
      <c r="A3669" s="78">
        <v>1378075</v>
      </c>
      <c r="B3669" s="78" t="s">
        <v>467</v>
      </c>
      <c r="C3669" s="79">
        <v>42013</v>
      </c>
      <c r="D3669" s="78" t="s">
        <v>473</v>
      </c>
      <c r="E3669" s="76"/>
      <c r="F3669" s="80"/>
    </row>
    <row r="3670" spans="1:6" x14ac:dyDescent="0.25">
      <c r="A3670" s="78">
        <v>1378363</v>
      </c>
      <c r="B3670" s="78" t="s">
        <v>467</v>
      </c>
      <c r="C3670" s="79">
        <v>42013</v>
      </c>
      <c r="D3670" s="78" t="s">
        <v>251</v>
      </c>
      <c r="E3670" s="76"/>
      <c r="F3670" s="80"/>
    </row>
    <row r="3671" spans="1:6" x14ac:dyDescent="0.25">
      <c r="A3671" s="78">
        <v>1378407</v>
      </c>
      <c r="B3671" s="78" t="s">
        <v>467</v>
      </c>
      <c r="C3671" s="79">
        <v>42013</v>
      </c>
      <c r="D3671" s="78" t="s">
        <v>251</v>
      </c>
      <c r="E3671" s="76"/>
      <c r="F3671" s="80"/>
    </row>
    <row r="3672" spans="1:6" x14ac:dyDescent="0.25">
      <c r="A3672" s="78">
        <v>1378420</v>
      </c>
      <c r="B3672" s="78" t="s">
        <v>467</v>
      </c>
      <c r="C3672" s="79">
        <v>42013</v>
      </c>
      <c r="D3672" s="78" t="s">
        <v>251</v>
      </c>
      <c r="E3672" s="76"/>
      <c r="F3672" s="80"/>
    </row>
    <row r="3673" spans="1:6" x14ac:dyDescent="0.25">
      <c r="A3673" s="78">
        <v>1378427</v>
      </c>
      <c r="B3673" s="78" t="s">
        <v>467</v>
      </c>
      <c r="C3673" s="79">
        <v>42013</v>
      </c>
      <c r="D3673" s="78" t="s">
        <v>251</v>
      </c>
      <c r="E3673" s="76"/>
      <c r="F3673" s="80"/>
    </row>
    <row r="3674" spans="1:6" x14ac:dyDescent="0.25">
      <c r="A3674" s="78">
        <v>1378434</v>
      </c>
      <c r="B3674" s="78" t="s">
        <v>467</v>
      </c>
      <c r="C3674" s="79">
        <v>42013</v>
      </c>
      <c r="D3674" s="78" t="s">
        <v>251</v>
      </c>
      <c r="E3674" s="76"/>
      <c r="F3674" s="80"/>
    </row>
    <row r="3675" spans="1:6" x14ac:dyDescent="0.25">
      <c r="A3675" s="78">
        <v>1378451</v>
      </c>
      <c r="B3675" s="78" t="s">
        <v>467</v>
      </c>
      <c r="C3675" s="79">
        <v>42013</v>
      </c>
      <c r="D3675" s="78" t="s">
        <v>251</v>
      </c>
      <c r="E3675" s="76"/>
      <c r="F3675" s="80"/>
    </row>
    <row r="3676" spans="1:6" x14ac:dyDescent="0.25">
      <c r="A3676" s="78">
        <v>1378476</v>
      </c>
      <c r="B3676" s="78" t="s">
        <v>467</v>
      </c>
      <c r="C3676" s="79">
        <v>42013</v>
      </c>
      <c r="D3676" s="78" t="s">
        <v>251</v>
      </c>
      <c r="E3676" s="76"/>
      <c r="F3676" s="80"/>
    </row>
    <row r="3677" spans="1:6" x14ac:dyDescent="0.25">
      <c r="A3677" s="78">
        <v>1378524</v>
      </c>
      <c r="B3677" s="78" t="s">
        <v>467</v>
      </c>
      <c r="C3677" s="79">
        <v>42013</v>
      </c>
      <c r="D3677" s="78" t="s">
        <v>251</v>
      </c>
      <c r="E3677" s="76"/>
      <c r="F3677" s="80"/>
    </row>
    <row r="3678" spans="1:6" x14ac:dyDescent="0.25">
      <c r="A3678" s="78">
        <v>1378528</v>
      </c>
      <c r="B3678" s="78" t="s">
        <v>467</v>
      </c>
      <c r="C3678" s="79">
        <v>42013</v>
      </c>
      <c r="D3678" s="78" t="s">
        <v>251</v>
      </c>
      <c r="E3678" s="76"/>
      <c r="F3678" s="80"/>
    </row>
    <row r="3679" spans="1:6" x14ac:dyDescent="0.25">
      <c r="A3679" s="78">
        <v>1378531</v>
      </c>
      <c r="B3679" s="78" t="s">
        <v>467</v>
      </c>
      <c r="C3679" s="79">
        <v>42013</v>
      </c>
      <c r="D3679" s="78" t="s">
        <v>251</v>
      </c>
      <c r="E3679" s="76"/>
      <c r="F3679" s="80"/>
    </row>
    <row r="3680" spans="1:6" x14ac:dyDescent="0.25">
      <c r="A3680" s="78">
        <v>1378542</v>
      </c>
      <c r="B3680" s="78" t="s">
        <v>467</v>
      </c>
      <c r="C3680" s="79">
        <v>42013</v>
      </c>
      <c r="D3680" s="78" t="s">
        <v>473</v>
      </c>
      <c r="E3680" s="76"/>
      <c r="F3680" s="80"/>
    </row>
    <row r="3681" spans="1:6" x14ac:dyDescent="0.25">
      <c r="A3681" s="78">
        <v>1378550</v>
      </c>
      <c r="B3681" s="78" t="s">
        <v>467</v>
      </c>
      <c r="C3681" s="79">
        <v>42013</v>
      </c>
      <c r="D3681" s="78" t="s">
        <v>251</v>
      </c>
      <c r="E3681" s="76"/>
      <c r="F3681" s="80"/>
    </row>
    <row r="3682" spans="1:6" x14ac:dyDescent="0.25">
      <c r="A3682" s="78">
        <v>1378600</v>
      </c>
      <c r="B3682" s="78" t="s">
        <v>467</v>
      </c>
      <c r="C3682" s="79">
        <v>42013</v>
      </c>
      <c r="D3682" s="78" t="s">
        <v>251</v>
      </c>
      <c r="E3682" s="76"/>
      <c r="F3682" s="80"/>
    </row>
    <row r="3683" spans="1:6" x14ac:dyDescent="0.25">
      <c r="A3683" s="78">
        <v>1378609</v>
      </c>
      <c r="B3683" s="78" t="s">
        <v>467</v>
      </c>
      <c r="C3683" s="79">
        <v>42013</v>
      </c>
      <c r="D3683" s="78" t="s">
        <v>251</v>
      </c>
      <c r="E3683" s="76"/>
      <c r="F3683" s="80"/>
    </row>
    <row r="3684" spans="1:6" x14ac:dyDescent="0.25">
      <c r="A3684" s="78">
        <v>1378846</v>
      </c>
      <c r="B3684" s="78" t="s">
        <v>467</v>
      </c>
      <c r="C3684" s="79">
        <v>42013</v>
      </c>
      <c r="D3684" s="78" t="s">
        <v>251</v>
      </c>
      <c r="E3684" s="76"/>
      <c r="F3684" s="80"/>
    </row>
    <row r="3685" spans="1:6" x14ac:dyDescent="0.25">
      <c r="A3685" s="78">
        <v>1378916</v>
      </c>
      <c r="B3685" s="78" t="s">
        <v>467</v>
      </c>
      <c r="C3685" s="79">
        <v>42013</v>
      </c>
      <c r="D3685" s="78" t="s">
        <v>251</v>
      </c>
      <c r="E3685" s="76"/>
      <c r="F3685" s="80"/>
    </row>
    <row r="3686" spans="1:6" x14ac:dyDescent="0.25">
      <c r="A3686" s="78">
        <v>1379864</v>
      </c>
      <c r="B3686" s="78" t="s">
        <v>467</v>
      </c>
      <c r="C3686" s="79">
        <v>42013</v>
      </c>
      <c r="D3686" s="78" t="s">
        <v>251</v>
      </c>
      <c r="E3686" s="76"/>
      <c r="F3686" s="80"/>
    </row>
    <row r="3687" spans="1:6" x14ac:dyDescent="0.25">
      <c r="A3687" s="78">
        <v>1380931</v>
      </c>
      <c r="B3687" s="78" t="s">
        <v>467</v>
      </c>
      <c r="C3687" s="79">
        <v>42013</v>
      </c>
      <c r="D3687" s="78" t="s">
        <v>251</v>
      </c>
      <c r="E3687" s="76"/>
      <c r="F3687" s="80"/>
    </row>
    <row r="3688" spans="1:6" x14ac:dyDescent="0.25">
      <c r="A3688" s="78">
        <v>1380951</v>
      </c>
      <c r="B3688" s="78" t="s">
        <v>467</v>
      </c>
      <c r="C3688" s="79">
        <v>42013</v>
      </c>
      <c r="D3688" s="78" t="s">
        <v>251</v>
      </c>
      <c r="E3688" s="76"/>
      <c r="F3688" s="80"/>
    </row>
    <row r="3689" spans="1:6" x14ac:dyDescent="0.25">
      <c r="A3689" s="78">
        <v>1381006</v>
      </c>
      <c r="B3689" s="78" t="s">
        <v>467</v>
      </c>
      <c r="C3689" s="79">
        <v>42013</v>
      </c>
      <c r="D3689" s="78" t="s">
        <v>251</v>
      </c>
      <c r="E3689" s="76"/>
      <c r="F3689" s="80"/>
    </row>
    <row r="3690" spans="1:6" x14ac:dyDescent="0.25">
      <c r="A3690" s="78">
        <v>1381074</v>
      </c>
      <c r="B3690" s="78" t="s">
        <v>467</v>
      </c>
      <c r="C3690" s="79">
        <v>42013</v>
      </c>
      <c r="D3690" s="78" t="s">
        <v>251</v>
      </c>
      <c r="E3690" s="76"/>
      <c r="F3690" s="80"/>
    </row>
    <row r="3691" spans="1:6" x14ac:dyDescent="0.25">
      <c r="A3691" s="78">
        <v>1381506</v>
      </c>
      <c r="B3691" s="78" t="s">
        <v>467</v>
      </c>
      <c r="C3691" s="79">
        <v>42013</v>
      </c>
      <c r="D3691" s="78" t="s">
        <v>251</v>
      </c>
      <c r="E3691" s="76"/>
      <c r="F3691" s="80"/>
    </row>
    <row r="3692" spans="1:6" x14ac:dyDescent="0.25">
      <c r="A3692" s="78">
        <v>1382047</v>
      </c>
      <c r="B3692" s="78" t="s">
        <v>467</v>
      </c>
      <c r="C3692" s="79">
        <v>42013</v>
      </c>
      <c r="D3692" s="78" t="s">
        <v>251</v>
      </c>
      <c r="E3692" s="76"/>
      <c r="F3692" s="80"/>
    </row>
    <row r="3693" spans="1:6" x14ac:dyDescent="0.25">
      <c r="A3693" s="78">
        <v>1382578</v>
      </c>
      <c r="B3693" s="78" t="s">
        <v>467</v>
      </c>
      <c r="C3693" s="79">
        <v>42013</v>
      </c>
      <c r="D3693" s="78" t="s">
        <v>251</v>
      </c>
      <c r="E3693" s="76"/>
      <c r="F3693" s="80"/>
    </row>
    <row r="3694" spans="1:6" x14ac:dyDescent="0.25">
      <c r="A3694" s="78">
        <v>1382781</v>
      </c>
      <c r="B3694" s="78" t="s">
        <v>467</v>
      </c>
      <c r="C3694" s="79">
        <v>42013</v>
      </c>
      <c r="D3694" s="78" t="s">
        <v>251</v>
      </c>
      <c r="E3694" s="76"/>
      <c r="F3694" s="80"/>
    </row>
    <row r="3695" spans="1:6" x14ac:dyDescent="0.25">
      <c r="A3695" s="78">
        <v>1383251</v>
      </c>
      <c r="B3695" s="78" t="s">
        <v>467</v>
      </c>
      <c r="C3695" s="79">
        <v>42013</v>
      </c>
      <c r="D3695" s="78" t="s">
        <v>251</v>
      </c>
      <c r="E3695" s="76"/>
      <c r="F3695" s="80"/>
    </row>
    <row r="3696" spans="1:6" x14ac:dyDescent="0.25">
      <c r="A3696" s="78">
        <v>1384583</v>
      </c>
      <c r="B3696" s="78" t="s">
        <v>467</v>
      </c>
      <c r="C3696" s="79">
        <v>42013</v>
      </c>
      <c r="D3696" s="78" t="s">
        <v>251</v>
      </c>
      <c r="E3696" s="76"/>
      <c r="F3696" s="80"/>
    </row>
    <row r="3697" spans="1:6" x14ac:dyDescent="0.25">
      <c r="A3697" s="78">
        <v>1384790</v>
      </c>
      <c r="B3697" s="78" t="s">
        <v>467</v>
      </c>
      <c r="C3697" s="79">
        <v>42013</v>
      </c>
      <c r="D3697" s="78" t="s">
        <v>251</v>
      </c>
      <c r="E3697" s="76"/>
      <c r="F3697" s="80"/>
    </row>
    <row r="3698" spans="1:6" x14ac:dyDescent="0.25">
      <c r="A3698" s="78">
        <v>1385064</v>
      </c>
      <c r="B3698" s="78" t="s">
        <v>467</v>
      </c>
      <c r="C3698" s="79">
        <v>42013</v>
      </c>
      <c r="D3698" s="78" t="s">
        <v>251</v>
      </c>
      <c r="E3698" s="76"/>
      <c r="F3698" s="80"/>
    </row>
    <row r="3699" spans="1:6" x14ac:dyDescent="0.25">
      <c r="A3699" s="78">
        <v>1385448</v>
      </c>
      <c r="B3699" s="78" t="s">
        <v>467</v>
      </c>
      <c r="C3699" s="79">
        <v>42013</v>
      </c>
      <c r="D3699" s="78" t="s">
        <v>251</v>
      </c>
      <c r="E3699" s="76"/>
      <c r="F3699" s="80"/>
    </row>
    <row r="3700" spans="1:6" x14ac:dyDescent="0.25">
      <c r="A3700" s="78">
        <v>1385466</v>
      </c>
      <c r="B3700" s="78" t="s">
        <v>467</v>
      </c>
      <c r="C3700" s="79">
        <v>42013</v>
      </c>
      <c r="D3700" s="78" t="s">
        <v>251</v>
      </c>
      <c r="E3700" s="76"/>
      <c r="F3700" s="80"/>
    </row>
    <row r="3701" spans="1:6" x14ac:dyDescent="0.25">
      <c r="A3701" s="78">
        <v>1385484</v>
      </c>
      <c r="B3701" s="78" t="s">
        <v>467</v>
      </c>
      <c r="C3701" s="79">
        <v>42013</v>
      </c>
      <c r="D3701" s="78" t="s">
        <v>251</v>
      </c>
      <c r="E3701" s="76"/>
      <c r="F3701" s="80"/>
    </row>
    <row r="3702" spans="1:6" x14ac:dyDescent="0.25">
      <c r="A3702" s="78">
        <v>1385576</v>
      </c>
      <c r="B3702" s="78" t="s">
        <v>467</v>
      </c>
      <c r="C3702" s="79">
        <v>42013</v>
      </c>
      <c r="D3702" s="78" t="s">
        <v>251</v>
      </c>
      <c r="E3702" s="76"/>
      <c r="F3702" s="80"/>
    </row>
    <row r="3703" spans="1:6" x14ac:dyDescent="0.25">
      <c r="A3703" s="78">
        <v>1386334</v>
      </c>
      <c r="B3703" s="78" t="s">
        <v>467</v>
      </c>
      <c r="C3703" s="79">
        <v>42013</v>
      </c>
      <c r="D3703" s="78" t="s">
        <v>251</v>
      </c>
      <c r="E3703" s="76"/>
      <c r="F3703" s="80"/>
    </row>
    <row r="3704" spans="1:6" x14ac:dyDescent="0.25">
      <c r="A3704" s="78">
        <v>1386366</v>
      </c>
      <c r="B3704" s="78" t="s">
        <v>467</v>
      </c>
      <c r="C3704" s="79">
        <v>42013</v>
      </c>
      <c r="D3704" s="78" t="s">
        <v>251</v>
      </c>
      <c r="E3704" s="76"/>
      <c r="F3704" s="80"/>
    </row>
    <row r="3705" spans="1:6" x14ac:dyDescent="0.25">
      <c r="A3705" s="78">
        <v>1386502</v>
      </c>
      <c r="B3705" s="78" t="s">
        <v>467</v>
      </c>
      <c r="C3705" s="79">
        <v>42013</v>
      </c>
      <c r="D3705" s="78" t="s">
        <v>251</v>
      </c>
      <c r="E3705" s="76"/>
      <c r="F3705" s="80"/>
    </row>
    <row r="3706" spans="1:6" x14ac:dyDescent="0.25">
      <c r="A3706" s="78">
        <v>1386553</v>
      </c>
      <c r="B3706" s="78" t="s">
        <v>467</v>
      </c>
      <c r="C3706" s="79">
        <v>42013</v>
      </c>
      <c r="D3706" s="78" t="s">
        <v>251</v>
      </c>
      <c r="E3706" s="76"/>
      <c r="F3706" s="80"/>
    </row>
    <row r="3707" spans="1:6" x14ac:dyDescent="0.25">
      <c r="A3707" s="78">
        <v>1386645</v>
      </c>
      <c r="B3707" s="78" t="s">
        <v>467</v>
      </c>
      <c r="C3707" s="79">
        <v>42013</v>
      </c>
      <c r="D3707" s="78" t="s">
        <v>251</v>
      </c>
      <c r="E3707" s="76"/>
      <c r="F3707" s="80"/>
    </row>
    <row r="3708" spans="1:6" x14ac:dyDescent="0.25">
      <c r="A3708" s="78">
        <v>1386729</v>
      </c>
      <c r="B3708" s="78" t="s">
        <v>467</v>
      </c>
      <c r="C3708" s="79">
        <v>42013</v>
      </c>
      <c r="D3708" s="78" t="s">
        <v>251</v>
      </c>
      <c r="E3708" s="76"/>
      <c r="F3708" s="80"/>
    </row>
    <row r="3709" spans="1:6" x14ac:dyDescent="0.25">
      <c r="A3709" s="78">
        <v>1386969</v>
      </c>
      <c r="B3709" s="78" t="s">
        <v>467</v>
      </c>
      <c r="C3709" s="79">
        <v>42013</v>
      </c>
      <c r="D3709" s="78" t="s">
        <v>251</v>
      </c>
      <c r="E3709" s="76"/>
      <c r="F3709" s="80"/>
    </row>
    <row r="3710" spans="1:6" x14ac:dyDescent="0.25">
      <c r="A3710" s="78">
        <v>1387003</v>
      </c>
      <c r="B3710" s="78" t="s">
        <v>467</v>
      </c>
      <c r="C3710" s="79">
        <v>42013</v>
      </c>
      <c r="D3710" s="78" t="s">
        <v>251</v>
      </c>
      <c r="E3710" s="76"/>
      <c r="F3710" s="80"/>
    </row>
    <row r="3711" spans="1:6" x14ac:dyDescent="0.25">
      <c r="A3711" s="78">
        <v>1387089</v>
      </c>
      <c r="B3711" s="78" t="s">
        <v>467</v>
      </c>
      <c r="C3711" s="79">
        <v>42013</v>
      </c>
      <c r="D3711" s="78" t="s">
        <v>251</v>
      </c>
      <c r="E3711" s="76"/>
      <c r="F3711" s="80"/>
    </row>
    <row r="3712" spans="1:6" x14ac:dyDescent="0.25">
      <c r="A3712" s="78">
        <v>1387103</v>
      </c>
      <c r="B3712" s="78" t="s">
        <v>467</v>
      </c>
      <c r="C3712" s="79">
        <v>42013</v>
      </c>
      <c r="D3712" s="78" t="s">
        <v>251</v>
      </c>
      <c r="E3712" s="76"/>
      <c r="F3712" s="80"/>
    </row>
    <row r="3713" spans="1:6" x14ac:dyDescent="0.25">
      <c r="A3713" s="78">
        <v>1387220</v>
      </c>
      <c r="B3713" s="78" t="s">
        <v>467</v>
      </c>
      <c r="C3713" s="79">
        <v>42013</v>
      </c>
      <c r="D3713" s="78" t="s">
        <v>251</v>
      </c>
      <c r="E3713" s="76"/>
      <c r="F3713" s="80"/>
    </row>
    <row r="3714" spans="1:6" x14ac:dyDescent="0.25">
      <c r="A3714" s="78">
        <v>1387431</v>
      </c>
      <c r="B3714" s="78" t="s">
        <v>467</v>
      </c>
      <c r="C3714" s="79">
        <v>42013</v>
      </c>
      <c r="D3714" s="78" t="s">
        <v>251</v>
      </c>
      <c r="E3714" s="76"/>
      <c r="F3714" s="80"/>
    </row>
    <row r="3715" spans="1:6" x14ac:dyDescent="0.25">
      <c r="A3715" s="78">
        <v>1387441</v>
      </c>
      <c r="B3715" s="78" t="s">
        <v>467</v>
      </c>
      <c r="C3715" s="79">
        <v>42013</v>
      </c>
      <c r="D3715" s="78" t="s">
        <v>251</v>
      </c>
      <c r="E3715" s="76"/>
      <c r="F3715" s="80"/>
    </row>
    <row r="3716" spans="1:6" x14ac:dyDescent="0.25">
      <c r="A3716" s="78">
        <v>1387463</v>
      </c>
      <c r="B3716" s="78" t="s">
        <v>467</v>
      </c>
      <c r="C3716" s="79">
        <v>42013</v>
      </c>
      <c r="D3716" s="78" t="s">
        <v>251</v>
      </c>
      <c r="E3716" s="76"/>
      <c r="F3716" s="80"/>
    </row>
    <row r="3717" spans="1:6" x14ac:dyDescent="0.25">
      <c r="A3717" s="78">
        <v>1387517</v>
      </c>
      <c r="B3717" s="78" t="s">
        <v>467</v>
      </c>
      <c r="C3717" s="79">
        <v>42013</v>
      </c>
      <c r="D3717" s="78" t="s">
        <v>251</v>
      </c>
      <c r="E3717" s="76"/>
      <c r="F3717" s="80"/>
    </row>
    <row r="3718" spans="1:6" x14ac:dyDescent="0.25">
      <c r="A3718" s="78">
        <v>1387535</v>
      </c>
      <c r="B3718" s="78" t="s">
        <v>467</v>
      </c>
      <c r="C3718" s="79">
        <v>42013</v>
      </c>
      <c r="D3718" s="78" t="s">
        <v>251</v>
      </c>
      <c r="E3718" s="76"/>
      <c r="F3718" s="80"/>
    </row>
    <row r="3719" spans="1:6" x14ac:dyDescent="0.25">
      <c r="A3719" s="78">
        <v>1387545</v>
      </c>
      <c r="B3719" s="78" t="s">
        <v>467</v>
      </c>
      <c r="C3719" s="79">
        <v>42013</v>
      </c>
      <c r="D3719" s="78" t="s">
        <v>251</v>
      </c>
      <c r="E3719" s="76"/>
      <c r="F3719" s="80"/>
    </row>
    <row r="3720" spans="1:6" x14ac:dyDescent="0.25">
      <c r="A3720" s="78">
        <v>1387556</v>
      </c>
      <c r="B3720" s="78" t="s">
        <v>467</v>
      </c>
      <c r="C3720" s="79">
        <v>42013</v>
      </c>
      <c r="D3720" s="78" t="s">
        <v>251</v>
      </c>
      <c r="E3720" s="76"/>
      <c r="F3720" s="80"/>
    </row>
    <row r="3721" spans="1:6" x14ac:dyDescent="0.25">
      <c r="A3721" s="78">
        <v>1387559</v>
      </c>
      <c r="B3721" s="78" t="s">
        <v>467</v>
      </c>
      <c r="C3721" s="79">
        <v>42013</v>
      </c>
      <c r="D3721" s="78" t="s">
        <v>251</v>
      </c>
      <c r="E3721" s="76"/>
      <c r="F3721" s="80"/>
    </row>
    <row r="3722" spans="1:6" x14ac:dyDescent="0.25">
      <c r="A3722" s="78">
        <v>1387563</v>
      </c>
      <c r="B3722" s="78" t="s">
        <v>467</v>
      </c>
      <c r="C3722" s="79">
        <v>42013</v>
      </c>
      <c r="D3722" s="78" t="s">
        <v>251</v>
      </c>
      <c r="E3722" s="76"/>
      <c r="F3722" s="80"/>
    </row>
    <row r="3723" spans="1:6" x14ac:dyDescent="0.25">
      <c r="A3723" s="78">
        <v>1387571</v>
      </c>
      <c r="B3723" s="78" t="s">
        <v>467</v>
      </c>
      <c r="C3723" s="79">
        <v>42013</v>
      </c>
      <c r="D3723" s="78" t="s">
        <v>251</v>
      </c>
      <c r="E3723" s="76"/>
      <c r="F3723" s="80"/>
    </row>
    <row r="3724" spans="1:6" x14ac:dyDescent="0.25">
      <c r="A3724" s="78">
        <v>1387572</v>
      </c>
      <c r="B3724" s="78" t="s">
        <v>467</v>
      </c>
      <c r="C3724" s="79">
        <v>42013</v>
      </c>
      <c r="D3724" s="78" t="s">
        <v>251</v>
      </c>
      <c r="E3724" s="76"/>
      <c r="F3724" s="80"/>
    </row>
    <row r="3725" spans="1:6" x14ac:dyDescent="0.25">
      <c r="A3725" s="78">
        <v>1387601</v>
      </c>
      <c r="B3725" s="78" t="s">
        <v>467</v>
      </c>
      <c r="C3725" s="79">
        <v>42013</v>
      </c>
      <c r="D3725" s="78" t="s">
        <v>251</v>
      </c>
      <c r="E3725" s="76"/>
      <c r="F3725" s="80"/>
    </row>
    <row r="3726" spans="1:6" x14ac:dyDescent="0.25">
      <c r="A3726" s="78">
        <v>1387622</v>
      </c>
      <c r="B3726" s="78" t="s">
        <v>467</v>
      </c>
      <c r="C3726" s="79">
        <v>42013</v>
      </c>
      <c r="D3726" s="78" t="s">
        <v>251</v>
      </c>
      <c r="E3726" s="76"/>
      <c r="F3726" s="80"/>
    </row>
    <row r="3727" spans="1:6" x14ac:dyDescent="0.25">
      <c r="A3727" s="78">
        <v>1387639</v>
      </c>
      <c r="B3727" s="78" t="s">
        <v>467</v>
      </c>
      <c r="C3727" s="79">
        <v>42013</v>
      </c>
      <c r="D3727" s="78" t="s">
        <v>251</v>
      </c>
      <c r="E3727" s="76"/>
      <c r="F3727" s="80"/>
    </row>
    <row r="3728" spans="1:6" x14ac:dyDescent="0.25">
      <c r="A3728" s="78">
        <v>1387646</v>
      </c>
      <c r="B3728" s="78" t="s">
        <v>467</v>
      </c>
      <c r="C3728" s="79">
        <v>42013</v>
      </c>
      <c r="D3728" s="78" t="s">
        <v>251</v>
      </c>
      <c r="E3728" s="76"/>
      <c r="F3728" s="80"/>
    </row>
    <row r="3729" spans="1:6" x14ac:dyDescent="0.25">
      <c r="A3729" s="78">
        <v>1387740</v>
      </c>
      <c r="B3729" s="78" t="s">
        <v>467</v>
      </c>
      <c r="C3729" s="79">
        <v>42013</v>
      </c>
      <c r="D3729" s="78" t="s">
        <v>251</v>
      </c>
      <c r="E3729" s="76"/>
      <c r="F3729" s="80"/>
    </row>
    <row r="3730" spans="1:6" x14ac:dyDescent="0.25">
      <c r="A3730" s="78">
        <v>1389048</v>
      </c>
      <c r="B3730" s="78" t="s">
        <v>467</v>
      </c>
      <c r="C3730" s="79">
        <v>42013</v>
      </c>
      <c r="D3730" s="78" t="s">
        <v>251</v>
      </c>
      <c r="E3730" s="76"/>
      <c r="F3730" s="80"/>
    </row>
    <row r="3731" spans="1:6" x14ac:dyDescent="0.25">
      <c r="A3731" s="78">
        <v>1390779</v>
      </c>
      <c r="B3731" s="78" t="s">
        <v>467</v>
      </c>
      <c r="C3731" s="79">
        <v>42013</v>
      </c>
      <c r="D3731" s="78" t="s">
        <v>251</v>
      </c>
      <c r="E3731" s="76"/>
      <c r="F3731" s="80"/>
    </row>
    <row r="3732" spans="1:6" x14ac:dyDescent="0.25">
      <c r="A3732" s="78">
        <v>1391972</v>
      </c>
      <c r="B3732" s="78" t="s">
        <v>467</v>
      </c>
      <c r="C3732" s="79">
        <v>42013</v>
      </c>
      <c r="D3732" s="78" t="s">
        <v>251</v>
      </c>
      <c r="E3732" s="76"/>
      <c r="F3732" s="80"/>
    </row>
    <row r="3733" spans="1:6" x14ac:dyDescent="0.25">
      <c r="A3733" s="78">
        <v>1394627</v>
      </c>
      <c r="B3733" s="78" t="s">
        <v>467</v>
      </c>
      <c r="C3733" s="79">
        <v>42013</v>
      </c>
      <c r="D3733" s="78" t="s">
        <v>251</v>
      </c>
      <c r="E3733" s="76"/>
      <c r="F3733" s="80"/>
    </row>
    <row r="3734" spans="1:6" x14ac:dyDescent="0.25">
      <c r="A3734" s="78">
        <v>1394716</v>
      </c>
      <c r="B3734" s="78" t="s">
        <v>467</v>
      </c>
      <c r="C3734" s="79">
        <v>42013</v>
      </c>
      <c r="D3734" s="78" t="s">
        <v>251</v>
      </c>
      <c r="E3734" s="76"/>
      <c r="F3734" s="80"/>
    </row>
    <row r="3735" spans="1:6" x14ac:dyDescent="0.25">
      <c r="A3735" s="78">
        <v>1398460</v>
      </c>
      <c r="B3735" s="78" t="s">
        <v>467</v>
      </c>
      <c r="C3735" s="79">
        <v>42013</v>
      </c>
      <c r="D3735" s="78" t="s">
        <v>251</v>
      </c>
      <c r="E3735" s="76"/>
      <c r="F3735" s="80"/>
    </row>
    <row r="3736" spans="1:6" x14ac:dyDescent="0.25">
      <c r="A3736" s="78">
        <v>1423081</v>
      </c>
      <c r="B3736" s="78" t="s">
        <v>467</v>
      </c>
      <c r="C3736" s="79">
        <v>42013</v>
      </c>
      <c r="D3736" s="78" t="s">
        <v>251</v>
      </c>
      <c r="E3736" s="76"/>
      <c r="F3736" s="80"/>
    </row>
    <row r="3737" spans="1:6" x14ac:dyDescent="0.25">
      <c r="A3737" s="78">
        <v>1424333</v>
      </c>
      <c r="B3737" s="78" t="s">
        <v>467</v>
      </c>
      <c r="C3737" s="79">
        <v>42013</v>
      </c>
      <c r="D3737" s="78" t="s">
        <v>251</v>
      </c>
      <c r="E3737" s="76"/>
      <c r="F3737" s="80"/>
    </row>
    <row r="3738" spans="1:6" x14ac:dyDescent="0.25">
      <c r="A3738" s="78">
        <v>1431056</v>
      </c>
      <c r="B3738" s="78" t="s">
        <v>467</v>
      </c>
      <c r="C3738" s="79">
        <v>42013</v>
      </c>
      <c r="D3738" s="78" t="s">
        <v>251</v>
      </c>
      <c r="E3738" s="76"/>
      <c r="F3738" s="80"/>
    </row>
    <row r="3739" spans="1:6" x14ac:dyDescent="0.25">
      <c r="A3739" s="78">
        <v>1433166</v>
      </c>
      <c r="B3739" s="78" t="s">
        <v>467</v>
      </c>
      <c r="C3739" s="79">
        <v>42013</v>
      </c>
      <c r="D3739" s="78" t="s">
        <v>251</v>
      </c>
      <c r="E3739" s="76"/>
      <c r="F3739" s="80"/>
    </row>
    <row r="3740" spans="1:6" x14ac:dyDescent="0.25">
      <c r="A3740" s="78">
        <v>1435590</v>
      </c>
      <c r="B3740" s="78" t="s">
        <v>467</v>
      </c>
      <c r="C3740" s="79">
        <v>42013</v>
      </c>
      <c r="D3740" s="78" t="s">
        <v>251</v>
      </c>
      <c r="E3740" s="76"/>
      <c r="F3740" s="80"/>
    </row>
    <row r="3741" spans="1:6" x14ac:dyDescent="0.25">
      <c r="A3741" s="78">
        <v>1435615</v>
      </c>
      <c r="B3741" s="78" t="s">
        <v>467</v>
      </c>
      <c r="C3741" s="79">
        <v>42013</v>
      </c>
      <c r="D3741" s="78" t="s">
        <v>251</v>
      </c>
      <c r="E3741" s="76"/>
      <c r="F3741" s="80"/>
    </row>
    <row r="3742" spans="1:6" x14ac:dyDescent="0.25">
      <c r="A3742" s="78">
        <v>1435832</v>
      </c>
      <c r="B3742" s="78" t="s">
        <v>467</v>
      </c>
      <c r="C3742" s="79">
        <v>42013</v>
      </c>
      <c r="D3742" s="78" t="s">
        <v>251</v>
      </c>
      <c r="E3742" s="76"/>
      <c r="F3742" s="80"/>
    </row>
    <row r="3743" spans="1:6" x14ac:dyDescent="0.25">
      <c r="A3743" s="78">
        <v>1436782</v>
      </c>
      <c r="B3743" s="78" t="s">
        <v>467</v>
      </c>
      <c r="C3743" s="79">
        <v>42013</v>
      </c>
      <c r="D3743" s="78" t="s">
        <v>251</v>
      </c>
      <c r="E3743" s="76"/>
      <c r="F3743" s="80"/>
    </row>
    <row r="3744" spans="1:6" x14ac:dyDescent="0.25">
      <c r="A3744" s="78">
        <v>1437089</v>
      </c>
      <c r="B3744" s="78" t="s">
        <v>467</v>
      </c>
      <c r="C3744" s="79">
        <v>42013</v>
      </c>
      <c r="D3744" s="78" t="s">
        <v>251</v>
      </c>
      <c r="E3744" s="76"/>
      <c r="F3744" s="80"/>
    </row>
    <row r="3745" spans="1:6" x14ac:dyDescent="0.25">
      <c r="A3745" s="78">
        <v>1437094</v>
      </c>
      <c r="B3745" s="78" t="s">
        <v>467</v>
      </c>
      <c r="C3745" s="79">
        <v>42013</v>
      </c>
      <c r="D3745" s="78" t="s">
        <v>251</v>
      </c>
      <c r="E3745" s="76"/>
      <c r="F3745" s="80"/>
    </row>
    <row r="3746" spans="1:6" x14ac:dyDescent="0.25">
      <c r="A3746" s="78">
        <v>1437108</v>
      </c>
      <c r="B3746" s="78" t="s">
        <v>467</v>
      </c>
      <c r="C3746" s="79">
        <v>42013</v>
      </c>
      <c r="D3746" s="78" t="s">
        <v>251</v>
      </c>
      <c r="E3746" s="76"/>
      <c r="F3746" s="80"/>
    </row>
    <row r="3747" spans="1:6" x14ac:dyDescent="0.25">
      <c r="A3747" s="78">
        <v>1437110</v>
      </c>
      <c r="B3747" s="78" t="s">
        <v>467</v>
      </c>
      <c r="C3747" s="79">
        <v>42013</v>
      </c>
      <c r="D3747" s="78" t="s">
        <v>251</v>
      </c>
      <c r="E3747" s="76"/>
      <c r="F3747" s="80"/>
    </row>
    <row r="3748" spans="1:6" x14ac:dyDescent="0.25">
      <c r="A3748" s="78">
        <v>1437118</v>
      </c>
      <c r="B3748" s="78" t="s">
        <v>467</v>
      </c>
      <c r="C3748" s="79">
        <v>42013</v>
      </c>
      <c r="D3748" s="78" t="s">
        <v>251</v>
      </c>
      <c r="E3748" s="76"/>
      <c r="F3748" s="80"/>
    </row>
    <row r="3749" spans="1:6" x14ac:dyDescent="0.25">
      <c r="A3749" s="78">
        <v>1437122</v>
      </c>
      <c r="B3749" s="78" t="s">
        <v>467</v>
      </c>
      <c r="C3749" s="79">
        <v>42013</v>
      </c>
      <c r="D3749" s="78" t="s">
        <v>251</v>
      </c>
      <c r="E3749" s="76"/>
      <c r="F3749" s="80"/>
    </row>
    <row r="3750" spans="1:6" x14ac:dyDescent="0.25">
      <c r="A3750" s="78">
        <v>1437583</v>
      </c>
      <c r="B3750" s="78" t="s">
        <v>467</v>
      </c>
      <c r="C3750" s="79">
        <v>42013</v>
      </c>
      <c r="D3750" s="78" t="s">
        <v>251</v>
      </c>
      <c r="E3750" s="76"/>
      <c r="F3750" s="80"/>
    </row>
    <row r="3751" spans="1:6" x14ac:dyDescent="0.25">
      <c r="A3751" s="78">
        <v>1437595</v>
      </c>
      <c r="B3751" s="78" t="s">
        <v>467</v>
      </c>
      <c r="C3751" s="79">
        <v>42013</v>
      </c>
      <c r="D3751" s="78" t="s">
        <v>251</v>
      </c>
      <c r="E3751" s="76"/>
      <c r="F3751" s="80"/>
    </row>
    <row r="3752" spans="1:6" x14ac:dyDescent="0.25">
      <c r="A3752" s="78">
        <v>1437629</v>
      </c>
      <c r="B3752" s="78" t="s">
        <v>467</v>
      </c>
      <c r="C3752" s="79">
        <v>42013</v>
      </c>
      <c r="D3752" s="78" t="s">
        <v>251</v>
      </c>
      <c r="E3752" s="76"/>
      <c r="F3752" s="80"/>
    </row>
    <row r="3753" spans="1:6" x14ac:dyDescent="0.25">
      <c r="A3753" s="78">
        <v>1438647</v>
      </c>
      <c r="B3753" s="78" t="s">
        <v>467</v>
      </c>
      <c r="C3753" s="79">
        <v>42013</v>
      </c>
      <c r="D3753" s="78" t="s">
        <v>251</v>
      </c>
      <c r="E3753" s="76"/>
      <c r="F3753" s="80"/>
    </row>
    <row r="3754" spans="1:6" x14ac:dyDescent="0.25">
      <c r="A3754" s="78">
        <v>1438662</v>
      </c>
      <c r="B3754" s="78" t="s">
        <v>467</v>
      </c>
      <c r="C3754" s="79">
        <v>42013</v>
      </c>
      <c r="D3754" s="78" t="s">
        <v>251</v>
      </c>
      <c r="E3754" s="76"/>
      <c r="F3754" s="80"/>
    </row>
    <row r="3755" spans="1:6" x14ac:dyDescent="0.25">
      <c r="A3755" s="78">
        <v>1438669</v>
      </c>
      <c r="B3755" s="78" t="s">
        <v>467</v>
      </c>
      <c r="C3755" s="79">
        <v>42013</v>
      </c>
      <c r="D3755" s="78" t="s">
        <v>251</v>
      </c>
      <c r="E3755" s="76"/>
      <c r="F3755" s="80"/>
    </row>
    <row r="3756" spans="1:6" x14ac:dyDescent="0.25">
      <c r="A3756" s="78">
        <v>1438896</v>
      </c>
      <c r="B3756" s="78" t="s">
        <v>467</v>
      </c>
      <c r="C3756" s="79">
        <v>42013</v>
      </c>
      <c r="D3756" s="78" t="s">
        <v>251</v>
      </c>
      <c r="E3756" s="76"/>
      <c r="F3756" s="80"/>
    </row>
    <row r="3757" spans="1:6" x14ac:dyDescent="0.25">
      <c r="A3757" s="78">
        <v>1439549</v>
      </c>
      <c r="B3757" s="78" t="s">
        <v>467</v>
      </c>
      <c r="C3757" s="79">
        <v>42013</v>
      </c>
      <c r="D3757" s="78" t="s">
        <v>251</v>
      </c>
      <c r="E3757" s="76"/>
      <c r="F3757" s="80"/>
    </row>
    <row r="3758" spans="1:6" x14ac:dyDescent="0.25">
      <c r="A3758" s="78">
        <v>1439650</v>
      </c>
      <c r="B3758" s="78" t="s">
        <v>467</v>
      </c>
      <c r="C3758" s="79">
        <v>42013</v>
      </c>
      <c r="D3758" s="78" t="s">
        <v>251</v>
      </c>
      <c r="E3758" s="76"/>
      <c r="F3758" s="80"/>
    </row>
    <row r="3759" spans="1:6" x14ac:dyDescent="0.25">
      <c r="A3759" s="78">
        <v>1439710</v>
      </c>
      <c r="B3759" s="78" t="s">
        <v>467</v>
      </c>
      <c r="C3759" s="79">
        <v>42013</v>
      </c>
      <c r="D3759" s="78" t="s">
        <v>251</v>
      </c>
      <c r="E3759" s="76"/>
      <c r="F3759" s="80"/>
    </row>
    <row r="3760" spans="1:6" x14ac:dyDescent="0.25">
      <c r="A3760" s="78">
        <v>1439727</v>
      </c>
      <c r="B3760" s="78" t="s">
        <v>467</v>
      </c>
      <c r="C3760" s="79">
        <v>42013</v>
      </c>
      <c r="D3760" s="78" t="s">
        <v>251</v>
      </c>
      <c r="E3760" s="76"/>
      <c r="F3760" s="80"/>
    </row>
    <row r="3761" spans="1:6" x14ac:dyDescent="0.25">
      <c r="A3761" s="78">
        <v>1440077</v>
      </c>
      <c r="B3761" s="78" t="s">
        <v>467</v>
      </c>
      <c r="C3761" s="79">
        <v>42013</v>
      </c>
      <c r="D3761" s="78" t="s">
        <v>251</v>
      </c>
      <c r="E3761" s="76"/>
      <c r="F3761" s="80"/>
    </row>
    <row r="3762" spans="1:6" x14ac:dyDescent="0.25">
      <c r="A3762" s="78">
        <v>1440122</v>
      </c>
      <c r="B3762" s="78" t="s">
        <v>467</v>
      </c>
      <c r="C3762" s="79">
        <v>42013</v>
      </c>
      <c r="D3762" s="78" t="s">
        <v>251</v>
      </c>
      <c r="E3762" s="76"/>
      <c r="F3762" s="80"/>
    </row>
    <row r="3763" spans="1:6" x14ac:dyDescent="0.25">
      <c r="A3763" s="78">
        <v>1440269</v>
      </c>
      <c r="B3763" s="78" t="s">
        <v>467</v>
      </c>
      <c r="C3763" s="79">
        <v>42013</v>
      </c>
      <c r="D3763" s="78" t="s">
        <v>251</v>
      </c>
      <c r="E3763" s="76"/>
      <c r="F3763" s="80"/>
    </row>
    <row r="3764" spans="1:6" x14ac:dyDescent="0.25">
      <c r="A3764" s="78">
        <v>1441726</v>
      </c>
      <c r="B3764" s="78" t="s">
        <v>467</v>
      </c>
      <c r="C3764" s="79">
        <v>42013</v>
      </c>
      <c r="D3764" s="78" t="s">
        <v>251</v>
      </c>
      <c r="E3764" s="76"/>
      <c r="F3764" s="80"/>
    </row>
    <row r="3765" spans="1:6" x14ac:dyDescent="0.25">
      <c r="A3765" s="78">
        <v>1441741</v>
      </c>
      <c r="B3765" s="78" t="s">
        <v>467</v>
      </c>
      <c r="C3765" s="79">
        <v>42013</v>
      </c>
      <c r="D3765" s="78" t="s">
        <v>251</v>
      </c>
      <c r="E3765" s="76"/>
      <c r="F3765" s="80"/>
    </row>
    <row r="3766" spans="1:6" x14ac:dyDescent="0.25">
      <c r="A3766" s="78">
        <v>1445367</v>
      </c>
      <c r="B3766" s="78" t="s">
        <v>467</v>
      </c>
      <c r="C3766" s="79">
        <v>42013</v>
      </c>
      <c r="D3766" s="78" t="s">
        <v>251</v>
      </c>
      <c r="E3766" s="76"/>
      <c r="F3766" s="80"/>
    </row>
    <row r="3767" spans="1:6" x14ac:dyDescent="0.25">
      <c r="A3767" s="78">
        <v>1447768</v>
      </c>
      <c r="B3767" s="78" t="s">
        <v>467</v>
      </c>
      <c r="C3767" s="79">
        <v>42013</v>
      </c>
      <c r="D3767" s="78" t="s">
        <v>251</v>
      </c>
      <c r="E3767" s="76"/>
      <c r="F3767" s="80"/>
    </row>
    <row r="3768" spans="1:6" x14ac:dyDescent="0.25">
      <c r="A3768" s="78">
        <v>1447774</v>
      </c>
      <c r="B3768" s="78" t="s">
        <v>467</v>
      </c>
      <c r="C3768" s="79">
        <v>42013</v>
      </c>
      <c r="D3768" s="78" t="s">
        <v>251</v>
      </c>
      <c r="E3768" s="76"/>
      <c r="F3768" s="80"/>
    </row>
    <row r="3769" spans="1:6" x14ac:dyDescent="0.25">
      <c r="A3769" s="78">
        <v>1447778</v>
      </c>
      <c r="B3769" s="78" t="s">
        <v>467</v>
      </c>
      <c r="C3769" s="79">
        <v>42013</v>
      </c>
      <c r="D3769" s="78" t="s">
        <v>251</v>
      </c>
      <c r="E3769" s="76"/>
      <c r="F3769" s="80"/>
    </row>
    <row r="3770" spans="1:6" x14ac:dyDescent="0.25">
      <c r="A3770" s="78">
        <v>1447791</v>
      </c>
      <c r="B3770" s="78" t="s">
        <v>467</v>
      </c>
      <c r="C3770" s="79">
        <v>42013</v>
      </c>
      <c r="D3770" s="78" t="s">
        <v>251</v>
      </c>
      <c r="E3770" s="76"/>
      <c r="F3770" s="80"/>
    </row>
    <row r="3771" spans="1:6" x14ac:dyDescent="0.25">
      <c r="A3771" s="78">
        <v>1447800</v>
      </c>
      <c r="B3771" s="78" t="s">
        <v>467</v>
      </c>
      <c r="C3771" s="79">
        <v>42013</v>
      </c>
      <c r="D3771" s="78" t="s">
        <v>251</v>
      </c>
      <c r="E3771" s="76"/>
      <c r="F3771" s="80"/>
    </row>
    <row r="3772" spans="1:6" x14ac:dyDescent="0.25">
      <c r="A3772" s="78">
        <v>1447802</v>
      </c>
      <c r="B3772" s="78" t="s">
        <v>467</v>
      </c>
      <c r="C3772" s="79">
        <v>42013</v>
      </c>
      <c r="D3772" s="78" t="s">
        <v>251</v>
      </c>
      <c r="E3772" s="76"/>
      <c r="F3772" s="80"/>
    </row>
    <row r="3773" spans="1:6" x14ac:dyDescent="0.25">
      <c r="A3773" s="78">
        <v>1447806</v>
      </c>
      <c r="B3773" s="78" t="s">
        <v>467</v>
      </c>
      <c r="C3773" s="79">
        <v>42013</v>
      </c>
      <c r="D3773" s="78" t="s">
        <v>251</v>
      </c>
      <c r="E3773" s="76"/>
      <c r="F3773" s="80"/>
    </row>
    <row r="3774" spans="1:6" x14ac:dyDescent="0.25">
      <c r="A3774" s="78">
        <v>1447810</v>
      </c>
      <c r="B3774" s="78" t="s">
        <v>467</v>
      </c>
      <c r="C3774" s="79">
        <v>42013</v>
      </c>
      <c r="D3774" s="78" t="s">
        <v>251</v>
      </c>
      <c r="E3774" s="76"/>
      <c r="F3774" s="80"/>
    </row>
    <row r="3775" spans="1:6" x14ac:dyDescent="0.25">
      <c r="A3775" s="78">
        <v>1447819</v>
      </c>
      <c r="B3775" s="78" t="s">
        <v>467</v>
      </c>
      <c r="C3775" s="79">
        <v>42013</v>
      </c>
      <c r="D3775" s="78" t="s">
        <v>251</v>
      </c>
      <c r="E3775" s="76"/>
      <c r="F3775" s="80"/>
    </row>
    <row r="3776" spans="1:6" x14ac:dyDescent="0.25">
      <c r="A3776" s="78">
        <v>1447822</v>
      </c>
      <c r="B3776" s="78" t="s">
        <v>467</v>
      </c>
      <c r="C3776" s="79">
        <v>42013</v>
      </c>
      <c r="D3776" s="78" t="s">
        <v>251</v>
      </c>
      <c r="E3776" s="76"/>
      <c r="F3776" s="80"/>
    </row>
    <row r="3777" spans="1:6" x14ac:dyDescent="0.25">
      <c r="A3777" s="78">
        <v>1447920</v>
      </c>
      <c r="B3777" s="78" t="s">
        <v>467</v>
      </c>
      <c r="C3777" s="79">
        <v>42013</v>
      </c>
      <c r="D3777" s="78" t="s">
        <v>251</v>
      </c>
      <c r="E3777" s="76"/>
      <c r="F3777" s="80"/>
    </row>
    <row r="3778" spans="1:6" x14ac:dyDescent="0.25">
      <c r="A3778" s="78">
        <v>1447944</v>
      </c>
      <c r="B3778" s="78" t="s">
        <v>467</v>
      </c>
      <c r="C3778" s="79">
        <v>42013</v>
      </c>
      <c r="D3778" s="78" t="s">
        <v>251</v>
      </c>
      <c r="E3778" s="76"/>
      <c r="F3778" s="80"/>
    </row>
    <row r="3779" spans="1:6" x14ac:dyDescent="0.25">
      <c r="A3779" s="78">
        <v>1447960</v>
      </c>
      <c r="B3779" s="78" t="s">
        <v>467</v>
      </c>
      <c r="C3779" s="79">
        <v>42013</v>
      </c>
      <c r="D3779" s="78" t="s">
        <v>251</v>
      </c>
      <c r="E3779" s="76"/>
      <c r="F3779" s="80"/>
    </row>
    <row r="3780" spans="1:6" x14ac:dyDescent="0.25">
      <c r="A3780" s="78">
        <v>1448005</v>
      </c>
      <c r="B3780" s="78" t="s">
        <v>467</v>
      </c>
      <c r="C3780" s="79">
        <v>42013</v>
      </c>
      <c r="D3780" s="78" t="s">
        <v>251</v>
      </c>
      <c r="E3780" s="76"/>
      <c r="F3780" s="80"/>
    </row>
    <row r="3781" spans="1:6" x14ac:dyDescent="0.25">
      <c r="A3781" s="78">
        <v>1448012</v>
      </c>
      <c r="B3781" s="78" t="s">
        <v>467</v>
      </c>
      <c r="C3781" s="79">
        <v>42013</v>
      </c>
      <c r="D3781" s="78" t="s">
        <v>251</v>
      </c>
      <c r="E3781" s="76"/>
      <c r="F3781" s="80"/>
    </row>
    <row r="3782" spans="1:6" x14ac:dyDescent="0.25">
      <c r="A3782" s="78">
        <v>1448024</v>
      </c>
      <c r="B3782" s="78" t="s">
        <v>467</v>
      </c>
      <c r="C3782" s="79">
        <v>42013</v>
      </c>
      <c r="D3782" s="78" t="s">
        <v>251</v>
      </c>
      <c r="E3782" s="76"/>
      <c r="F3782" s="80"/>
    </row>
    <row r="3783" spans="1:6" x14ac:dyDescent="0.25">
      <c r="A3783" s="78">
        <v>1448027</v>
      </c>
      <c r="B3783" s="78" t="s">
        <v>467</v>
      </c>
      <c r="C3783" s="79">
        <v>42013</v>
      </c>
      <c r="D3783" s="78" t="s">
        <v>251</v>
      </c>
      <c r="E3783" s="76"/>
      <c r="F3783" s="80"/>
    </row>
    <row r="3784" spans="1:6" x14ac:dyDescent="0.25">
      <c r="A3784" s="78">
        <v>1448040</v>
      </c>
      <c r="B3784" s="78" t="s">
        <v>467</v>
      </c>
      <c r="C3784" s="79">
        <v>42013</v>
      </c>
      <c r="D3784" s="78" t="s">
        <v>251</v>
      </c>
      <c r="E3784" s="76"/>
      <c r="F3784" s="80"/>
    </row>
    <row r="3785" spans="1:6" x14ac:dyDescent="0.25">
      <c r="A3785" s="78">
        <v>1448042</v>
      </c>
      <c r="B3785" s="78" t="s">
        <v>467</v>
      </c>
      <c r="C3785" s="79">
        <v>42013</v>
      </c>
      <c r="D3785" s="78" t="s">
        <v>251</v>
      </c>
      <c r="E3785" s="76"/>
      <c r="F3785" s="80"/>
    </row>
    <row r="3786" spans="1:6" x14ac:dyDescent="0.25">
      <c r="A3786" s="78">
        <v>1448072</v>
      </c>
      <c r="B3786" s="78" t="s">
        <v>467</v>
      </c>
      <c r="C3786" s="79">
        <v>42013</v>
      </c>
      <c r="D3786" s="78" t="s">
        <v>251</v>
      </c>
      <c r="E3786" s="76"/>
      <c r="F3786" s="80"/>
    </row>
    <row r="3787" spans="1:6" x14ac:dyDescent="0.25">
      <c r="A3787" s="78">
        <v>1448080</v>
      </c>
      <c r="B3787" s="78" t="s">
        <v>467</v>
      </c>
      <c r="C3787" s="79">
        <v>42013</v>
      </c>
      <c r="D3787" s="78" t="s">
        <v>251</v>
      </c>
      <c r="E3787" s="76"/>
      <c r="F3787" s="80"/>
    </row>
    <row r="3788" spans="1:6" x14ac:dyDescent="0.25">
      <c r="A3788" s="78">
        <v>1448084</v>
      </c>
      <c r="B3788" s="78" t="s">
        <v>467</v>
      </c>
      <c r="C3788" s="79">
        <v>42013</v>
      </c>
      <c r="D3788" s="78" t="s">
        <v>251</v>
      </c>
      <c r="E3788" s="76"/>
      <c r="F3788" s="80"/>
    </row>
    <row r="3789" spans="1:6" x14ac:dyDescent="0.25">
      <c r="A3789" s="78">
        <v>1448108</v>
      </c>
      <c r="B3789" s="78" t="s">
        <v>467</v>
      </c>
      <c r="C3789" s="79">
        <v>42013</v>
      </c>
      <c r="D3789" s="78" t="s">
        <v>251</v>
      </c>
      <c r="E3789" s="76"/>
      <c r="F3789" s="80"/>
    </row>
    <row r="3790" spans="1:6" x14ac:dyDescent="0.25">
      <c r="A3790" s="78">
        <v>1448129</v>
      </c>
      <c r="B3790" s="78" t="s">
        <v>467</v>
      </c>
      <c r="C3790" s="79">
        <v>42013</v>
      </c>
      <c r="D3790" s="78" t="s">
        <v>251</v>
      </c>
      <c r="E3790" s="76"/>
      <c r="F3790" s="80"/>
    </row>
    <row r="3791" spans="1:6" x14ac:dyDescent="0.25">
      <c r="A3791" s="78">
        <v>1448141</v>
      </c>
      <c r="B3791" s="78" t="s">
        <v>467</v>
      </c>
      <c r="C3791" s="79">
        <v>42013</v>
      </c>
      <c r="D3791" s="78" t="s">
        <v>251</v>
      </c>
      <c r="E3791" s="76"/>
      <c r="F3791" s="80"/>
    </row>
    <row r="3792" spans="1:6" x14ac:dyDescent="0.25">
      <c r="A3792" s="78">
        <v>1448174</v>
      </c>
      <c r="B3792" s="78" t="s">
        <v>467</v>
      </c>
      <c r="C3792" s="79">
        <v>42013</v>
      </c>
      <c r="D3792" s="78" t="s">
        <v>251</v>
      </c>
      <c r="E3792" s="76"/>
      <c r="F3792" s="80"/>
    </row>
    <row r="3793" spans="1:6" x14ac:dyDescent="0.25">
      <c r="A3793" s="78">
        <v>1448202</v>
      </c>
      <c r="B3793" s="78" t="s">
        <v>467</v>
      </c>
      <c r="C3793" s="79">
        <v>42013</v>
      </c>
      <c r="D3793" s="78" t="s">
        <v>251</v>
      </c>
      <c r="E3793" s="76"/>
      <c r="F3793" s="80"/>
    </row>
    <row r="3794" spans="1:6" x14ac:dyDescent="0.25">
      <c r="A3794" s="78">
        <v>1448274</v>
      </c>
      <c r="B3794" s="78" t="s">
        <v>467</v>
      </c>
      <c r="C3794" s="79">
        <v>42013</v>
      </c>
      <c r="D3794" s="78" t="s">
        <v>251</v>
      </c>
      <c r="E3794" s="76"/>
      <c r="F3794" s="80"/>
    </row>
    <row r="3795" spans="1:6" x14ac:dyDescent="0.25">
      <c r="A3795" s="78">
        <v>1448288</v>
      </c>
      <c r="B3795" s="78" t="s">
        <v>467</v>
      </c>
      <c r="C3795" s="79">
        <v>42013</v>
      </c>
      <c r="D3795" s="78" t="s">
        <v>251</v>
      </c>
      <c r="E3795" s="76"/>
      <c r="F3795" s="80"/>
    </row>
    <row r="3796" spans="1:6" x14ac:dyDescent="0.25">
      <c r="A3796" s="78">
        <v>1448313</v>
      </c>
      <c r="B3796" s="78" t="s">
        <v>467</v>
      </c>
      <c r="C3796" s="79">
        <v>42013</v>
      </c>
      <c r="D3796" s="78" t="s">
        <v>251</v>
      </c>
      <c r="E3796" s="76"/>
      <c r="F3796" s="80"/>
    </row>
    <row r="3797" spans="1:6" x14ac:dyDescent="0.25">
      <c r="A3797" s="78">
        <v>1448345</v>
      </c>
      <c r="B3797" s="78" t="s">
        <v>467</v>
      </c>
      <c r="C3797" s="79">
        <v>42013</v>
      </c>
      <c r="D3797" s="78" t="s">
        <v>251</v>
      </c>
      <c r="E3797" s="76"/>
      <c r="F3797" s="80"/>
    </row>
    <row r="3798" spans="1:6" x14ac:dyDescent="0.25">
      <c r="A3798" s="78">
        <v>1448347</v>
      </c>
      <c r="B3798" s="78" t="s">
        <v>467</v>
      </c>
      <c r="C3798" s="79">
        <v>42013</v>
      </c>
      <c r="D3798" s="78" t="s">
        <v>251</v>
      </c>
      <c r="E3798" s="76"/>
      <c r="F3798" s="80"/>
    </row>
    <row r="3799" spans="1:6" x14ac:dyDescent="0.25">
      <c r="A3799" s="78">
        <v>1448351</v>
      </c>
      <c r="B3799" s="78" t="s">
        <v>467</v>
      </c>
      <c r="C3799" s="79">
        <v>42013</v>
      </c>
      <c r="D3799" s="78" t="s">
        <v>251</v>
      </c>
      <c r="E3799" s="76"/>
      <c r="F3799" s="80"/>
    </row>
    <row r="3800" spans="1:6" x14ac:dyDescent="0.25">
      <c r="A3800" s="78">
        <v>1448360</v>
      </c>
      <c r="B3800" s="78" t="s">
        <v>467</v>
      </c>
      <c r="C3800" s="79">
        <v>42013</v>
      </c>
      <c r="D3800" s="78" t="s">
        <v>251</v>
      </c>
      <c r="E3800" s="76"/>
      <c r="F3800" s="80"/>
    </row>
    <row r="3801" spans="1:6" x14ac:dyDescent="0.25">
      <c r="A3801" s="78">
        <v>1448375</v>
      </c>
      <c r="B3801" s="78" t="s">
        <v>467</v>
      </c>
      <c r="C3801" s="79">
        <v>42013</v>
      </c>
      <c r="D3801" s="78" t="s">
        <v>251</v>
      </c>
      <c r="E3801" s="76"/>
      <c r="F3801" s="80"/>
    </row>
    <row r="3802" spans="1:6" x14ac:dyDescent="0.25">
      <c r="A3802" s="78">
        <v>1448421</v>
      </c>
      <c r="B3802" s="78" t="s">
        <v>467</v>
      </c>
      <c r="C3802" s="79">
        <v>42013</v>
      </c>
      <c r="D3802" s="78" t="s">
        <v>251</v>
      </c>
      <c r="E3802" s="76"/>
      <c r="F3802" s="80"/>
    </row>
    <row r="3803" spans="1:6" x14ac:dyDescent="0.25">
      <c r="A3803" s="78">
        <v>1448422</v>
      </c>
      <c r="B3803" s="78" t="s">
        <v>467</v>
      </c>
      <c r="C3803" s="79">
        <v>42013</v>
      </c>
      <c r="D3803" s="78" t="s">
        <v>251</v>
      </c>
      <c r="E3803" s="76"/>
      <c r="F3803" s="80"/>
    </row>
    <row r="3804" spans="1:6" x14ac:dyDescent="0.25">
      <c r="A3804" s="78">
        <v>1448434</v>
      </c>
      <c r="B3804" s="78" t="s">
        <v>467</v>
      </c>
      <c r="C3804" s="79">
        <v>42013</v>
      </c>
      <c r="D3804" s="78" t="s">
        <v>251</v>
      </c>
      <c r="E3804" s="76"/>
      <c r="F3804" s="80"/>
    </row>
    <row r="3805" spans="1:6" x14ac:dyDescent="0.25">
      <c r="A3805" s="78">
        <v>1448496</v>
      </c>
      <c r="B3805" s="78" t="s">
        <v>467</v>
      </c>
      <c r="C3805" s="79">
        <v>42013</v>
      </c>
      <c r="D3805" s="78" t="s">
        <v>251</v>
      </c>
      <c r="E3805" s="76"/>
      <c r="F3805" s="80"/>
    </row>
    <row r="3806" spans="1:6" x14ac:dyDescent="0.25">
      <c r="A3806" s="78">
        <v>1448506</v>
      </c>
      <c r="B3806" s="78" t="s">
        <v>467</v>
      </c>
      <c r="C3806" s="79">
        <v>42013</v>
      </c>
      <c r="D3806" s="78" t="s">
        <v>251</v>
      </c>
      <c r="E3806" s="76"/>
      <c r="F3806" s="80"/>
    </row>
    <row r="3807" spans="1:6" x14ac:dyDescent="0.25">
      <c r="A3807" s="78">
        <v>1448521</v>
      </c>
      <c r="B3807" s="78" t="s">
        <v>467</v>
      </c>
      <c r="C3807" s="79">
        <v>42013</v>
      </c>
      <c r="D3807" s="78" t="s">
        <v>251</v>
      </c>
      <c r="E3807" s="76"/>
      <c r="F3807" s="80"/>
    </row>
    <row r="3808" spans="1:6" x14ac:dyDescent="0.25">
      <c r="A3808" s="78">
        <v>1448532</v>
      </c>
      <c r="B3808" s="78" t="s">
        <v>467</v>
      </c>
      <c r="C3808" s="79">
        <v>42013</v>
      </c>
      <c r="D3808" s="78" t="s">
        <v>251</v>
      </c>
      <c r="E3808" s="76"/>
      <c r="F3808" s="80"/>
    </row>
    <row r="3809" spans="1:6" x14ac:dyDescent="0.25">
      <c r="A3809" s="78">
        <v>1448537</v>
      </c>
      <c r="B3809" s="78" t="s">
        <v>467</v>
      </c>
      <c r="C3809" s="79">
        <v>42013</v>
      </c>
      <c r="D3809" s="78" t="s">
        <v>251</v>
      </c>
      <c r="E3809" s="76"/>
      <c r="F3809" s="80"/>
    </row>
    <row r="3810" spans="1:6" x14ac:dyDescent="0.25">
      <c r="A3810" s="78">
        <v>1448557</v>
      </c>
      <c r="B3810" s="78" t="s">
        <v>467</v>
      </c>
      <c r="C3810" s="79">
        <v>42013</v>
      </c>
      <c r="D3810" s="78" t="s">
        <v>251</v>
      </c>
      <c r="E3810" s="76"/>
      <c r="F3810" s="80"/>
    </row>
    <row r="3811" spans="1:6" x14ac:dyDescent="0.25">
      <c r="A3811" s="78">
        <v>1448612</v>
      </c>
      <c r="B3811" s="78" t="s">
        <v>467</v>
      </c>
      <c r="C3811" s="79">
        <v>42013</v>
      </c>
      <c r="D3811" s="78" t="s">
        <v>251</v>
      </c>
      <c r="E3811" s="76"/>
      <c r="F3811" s="80"/>
    </row>
    <row r="3812" spans="1:6" x14ac:dyDescent="0.25">
      <c r="A3812" s="78">
        <v>1448614</v>
      </c>
      <c r="B3812" s="78" t="s">
        <v>467</v>
      </c>
      <c r="C3812" s="79">
        <v>42013</v>
      </c>
      <c r="D3812" s="78" t="s">
        <v>251</v>
      </c>
      <c r="E3812" s="76"/>
      <c r="F3812" s="80"/>
    </row>
    <row r="3813" spans="1:6" x14ac:dyDescent="0.25">
      <c r="A3813" s="78">
        <v>1448642</v>
      </c>
      <c r="B3813" s="78" t="s">
        <v>467</v>
      </c>
      <c r="C3813" s="79">
        <v>42013</v>
      </c>
      <c r="D3813" s="78" t="s">
        <v>251</v>
      </c>
      <c r="E3813" s="76"/>
      <c r="F3813" s="80"/>
    </row>
    <row r="3814" spans="1:6" x14ac:dyDescent="0.25">
      <c r="A3814" s="78">
        <v>1448657</v>
      </c>
      <c r="B3814" s="78" t="s">
        <v>467</v>
      </c>
      <c r="C3814" s="79">
        <v>42013</v>
      </c>
      <c r="D3814" s="78" t="s">
        <v>251</v>
      </c>
      <c r="E3814" s="76"/>
      <c r="F3814" s="80"/>
    </row>
    <row r="3815" spans="1:6" x14ac:dyDescent="0.25">
      <c r="A3815" s="78">
        <v>1448682</v>
      </c>
      <c r="B3815" s="78" t="s">
        <v>467</v>
      </c>
      <c r="C3815" s="79">
        <v>42013</v>
      </c>
      <c r="D3815" s="78" t="s">
        <v>251</v>
      </c>
      <c r="E3815" s="76"/>
      <c r="F3815" s="80"/>
    </row>
    <row r="3816" spans="1:6" x14ac:dyDescent="0.25">
      <c r="A3816" s="78">
        <v>1448698</v>
      </c>
      <c r="B3816" s="78" t="s">
        <v>467</v>
      </c>
      <c r="C3816" s="79">
        <v>42013</v>
      </c>
      <c r="D3816" s="78" t="s">
        <v>251</v>
      </c>
      <c r="E3816" s="76"/>
      <c r="F3816" s="80"/>
    </row>
    <row r="3817" spans="1:6" x14ac:dyDescent="0.25">
      <c r="A3817" s="78">
        <v>1448703</v>
      </c>
      <c r="B3817" s="78" t="s">
        <v>467</v>
      </c>
      <c r="C3817" s="79">
        <v>42013</v>
      </c>
      <c r="D3817" s="78" t="s">
        <v>251</v>
      </c>
      <c r="E3817" s="76"/>
      <c r="F3817" s="80"/>
    </row>
    <row r="3818" spans="1:6" x14ac:dyDescent="0.25">
      <c r="A3818" s="78">
        <v>1448706</v>
      </c>
      <c r="B3818" s="78" t="s">
        <v>467</v>
      </c>
      <c r="C3818" s="79">
        <v>42013</v>
      </c>
      <c r="D3818" s="78" t="s">
        <v>251</v>
      </c>
      <c r="E3818" s="76"/>
      <c r="F3818" s="80"/>
    </row>
    <row r="3819" spans="1:6" x14ac:dyDescent="0.25">
      <c r="A3819" s="78">
        <v>1448728</v>
      </c>
      <c r="B3819" s="78" t="s">
        <v>467</v>
      </c>
      <c r="C3819" s="79">
        <v>42013</v>
      </c>
      <c r="D3819" s="78" t="s">
        <v>251</v>
      </c>
      <c r="E3819" s="76"/>
      <c r="F3819" s="80"/>
    </row>
    <row r="3820" spans="1:6" x14ac:dyDescent="0.25">
      <c r="A3820" s="78">
        <v>1448738</v>
      </c>
      <c r="B3820" s="78" t="s">
        <v>467</v>
      </c>
      <c r="C3820" s="79">
        <v>42013</v>
      </c>
      <c r="D3820" s="78" t="s">
        <v>251</v>
      </c>
      <c r="E3820" s="76"/>
      <c r="F3820" s="80"/>
    </row>
    <row r="3821" spans="1:6" x14ac:dyDescent="0.25">
      <c r="A3821" s="78">
        <v>1448745</v>
      </c>
      <c r="B3821" s="78" t="s">
        <v>467</v>
      </c>
      <c r="C3821" s="79">
        <v>42013</v>
      </c>
      <c r="D3821" s="78" t="s">
        <v>251</v>
      </c>
      <c r="E3821" s="76"/>
      <c r="F3821" s="80"/>
    </row>
    <row r="3822" spans="1:6" x14ac:dyDescent="0.25">
      <c r="A3822" s="78">
        <v>1448771</v>
      </c>
      <c r="B3822" s="78" t="s">
        <v>467</v>
      </c>
      <c r="C3822" s="79">
        <v>42013</v>
      </c>
      <c r="D3822" s="78" t="s">
        <v>251</v>
      </c>
      <c r="E3822" s="76"/>
      <c r="F3822" s="80"/>
    </row>
    <row r="3823" spans="1:6" x14ac:dyDescent="0.25">
      <c r="A3823" s="78">
        <v>1448797</v>
      </c>
      <c r="B3823" s="78" t="s">
        <v>467</v>
      </c>
      <c r="C3823" s="79">
        <v>42013</v>
      </c>
      <c r="D3823" s="78" t="s">
        <v>251</v>
      </c>
      <c r="E3823" s="76"/>
      <c r="F3823" s="80"/>
    </row>
    <row r="3824" spans="1:6" x14ac:dyDescent="0.25">
      <c r="A3824" s="78">
        <v>1448801</v>
      </c>
      <c r="B3824" s="78" t="s">
        <v>467</v>
      </c>
      <c r="C3824" s="79">
        <v>42013</v>
      </c>
      <c r="D3824" s="78" t="s">
        <v>251</v>
      </c>
      <c r="E3824" s="76"/>
      <c r="F3824" s="80"/>
    </row>
    <row r="3825" spans="1:6" x14ac:dyDescent="0.25">
      <c r="A3825" s="78">
        <v>1448802</v>
      </c>
      <c r="B3825" s="78" t="s">
        <v>467</v>
      </c>
      <c r="C3825" s="79">
        <v>42013</v>
      </c>
      <c r="D3825" s="78" t="s">
        <v>251</v>
      </c>
      <c r="E3825" s="76"/>
      <c r="F3825" s="80"/>
    </row>
    <row r="3826" spans="1:6" x14ac:dyDescent="0.25">
      <c r="A3826" s="78">
        <v>1448809</v>
      </c>
      <c r="B3826" s="78" t="s">
        <v>467</v>
      </c>
      <c r="C3826" s="79">
        <v>42013</v>
      </c>
      <c r="D3826" s="78" t="s">
        <v>251</v>
      </c>
      <c r="E3826" s="76"/>
      <c r="F3826" s="80"/>
    </row>
    <row r="3827" spans="1:6" x14ac:dyDescent="0.25">
      <c r="A3827" s="78">
        <v>1448825</v>
      </c>
      <c r="B3827" s="78" t="s">
        <v>467</v>
      </c>
      <c r="C3827" s="79">
        <v>42013</v>
      </c>
      <c r="D3827" s="78" t="s">
        <v>251</v>
      </c>
      <c r="E3827" s="76"/>
      <c r="F3827" s="80"/>
    </row>
    <row r="3828" spans="1:6" x14ac:dyDescent="0.25">
      <c r="A3828" s="78">
        <v>1448864</v>
      </c>
      <c r="B3828" s="78" t="s">
        <v>467</v>
      </c>
      <c r="C3828" s="79">
        <v>42013</v>
      </c>
      <c r="D3828" s="78" t="s">
        <v>251</v>
      </c>
      <c r="E3828" s="76"/>
      <c r="F3828" s="80"/>
    </row>
    <row r="3829" spans="1:6" x14ac:dyDescent="0.25">
      <c r="A3829" s="78">
        <v>1448872</v>
      </c>
      <c r="B3829" s="78" t="s">
        <v>467</v>
      </c>
      <c r="C3829" s="79">
        <v>42013</v>
      </c>
      <c r="D3829" s="78" t="s">
        <v>251</v>
      </c>
      <c r="E3829" s="76"/>
      <c r="F3829" s="80"/>
    </row>
    <row r="3830" spans="1:6" x14ac:dyDescent="0.25">
      <c r="A3830" s="78">
        <v>1448879</v>
      </c>
      <c r="B3830" s="78" t="s">
        <v>467</v>
      </c>
      <c r="C3830" s="79">
        <v>42013</v>
      </c>
      <c r="D3830" s="78" t="s">
        <v>251</v>
      </c>
      <c r="E3830" s="76"/>
      <c r="F3830" s="80"/>
    </row>
    <row r="3831" spans="1:6" x14ac:dyDescent="0.25">
      <c r="A3831" s="78">
        <v>1448889</v>
      </c>
      <c r="B3831" s="78" t="s">
        <v>467</v>
      </c>
      <c r="C3831" s="79">
        <v>42013</v>
      </c>
      <c r="D3831" s="78" t="s">
        <v>251</v>
      </c>
      <c r="E3831" s="76"/>
      <c r="F3831" s="80"/>
    </row>
    <row r="3832" spans="1:6" x14ac:dyDescent="0.25">
      <c r="A3832" s="78">
        <v>1448907</v>
      </c>
      <c r="B3832" s="78" t="s">
        <v>467</v>
      </c>
      <c r="C3832" s="79">
        <v>42013</v>
      </c>
      <c r="D3832" s="78" t="s">
        <v>251</v>
      </c>
      <c r="E3832" s="76"/>
      <c r="F3832" s="80"/>
    </row>
    <row r="3833" spans="1:6" x14ac:dyDescent="0.25">
      <c r="A3833" s="78">
        <v>1448914</v>
      </c>
      <c r="B3833" s="78" t="s">
        <v>467</v>
      </c>
      <c r="C3833" s="79">
        <v>42013</v>
      </c>
      <c r="D3833" s="78" t="s">
        <v>251</v>
      </c>
      <c r="E3833" s="76"/>
      <c r="F3833" s="80"/>
    </row>
    <row r="3834" spans="1:6" x14ac:dyDescent="0.25">
      <c r="A3834" s="78">
        <v>1448922</v>
      </c>
      <c r="B3834" s="78" t="s">
        <v>467</v>
      </c>
      <c r="C3834" s="79">
        <v>42013</v>
      </c>
      <c r="D3834" s="78" t="s">
        <v>251</v>
      </c>
      <c r="E3834" s="76"/>
      <c r="F3834" s="80"/>
    </row>
    <row r="3835" spans="1:6" x14ac:dyDescent="0.25">
      <c r="A3835" s="78">
        <v>1448941</v>
      </c>
      <c r="B3835" s="78" t="s">
        <v>467</v>
      </c>
      <c r="C3835" s="79">
        <v>42013</v>
      </c>
      <c r="D3835" s="78" t="s">
        <v>251</v>
      </c>
      <c r="E3835" s="76"/>
      <c r="F3835" s="80"/>
    </row>
    <row r="3836" spans="1:6" x14ac:dyDescent="0.25">
      <c r="A3836" s="78">
        <v>1448968</v>
      </c>
      <c r="B3836" s="78" t="s">
        <v>467</v>
      </c>
      <c r="C3836" s="79">
        <v>42013</v>
      </c>
      <c r="D3836" s="78" t="s">
        <v>251</v>
      </c>
      <c r="E3836" s="76"/>
      <c r="F3836" s="80"/>
    </row>
    <row r="3837" spans="1:6" x14ac:dyDescent="0.25">
      <c r="A3837" s="78">
        <v>1448974</v>
      </c>
      <c r="B3837" s="78" t="s">
        <v>467</v>
      </c>
      <c r="C3837" s="79">
        <v>42013</v>
      </c>
      <c r="D3837" s="78" t="s">
        <v>251</v>
      </c>
      <c r="E3837" s="76"/>
      <c r="F3837" s="80"/>
    </row>
    <row r="3838" spans="1:6" x14ac:dyDescent="0.25">
      <c r="A3838" s="78">
        <v>1448981</v>
      </c>
      <c r="B3838" s="78" t="s">
        <v>467</v>
      </c>
      <c r="C3838" s="79">
        <v>42013</v>
      </c>
      <c r="D3838" s="78" t="s">
        <v>251</v>
      </c>
      <c r="E3838" s="76"/>
      <c r="F3838" s="80"/>
    </row>
    <row r="3839" spans="1:6" x14ac:dyDescent="0.25">
      <c r="A3839" s="78">
        <v>1449018</v>
      </c>
      <c r="B3839" s="78" t="s">
        <v>467</v>
      </c>
      <c r="C3839" s="79">
        <v>42013</v>
      </c>
      <c r="D3839" s="78" t="s">
        <v>251</v>
      </c>
      <c r="E3839" s="76"/>
      <c r="F3839" s="80"/>
    </row>
    <row r="3840" spans="1:6" x14ac:dyDescent="0.25">
      <c r="A3840" s="78">
        <v>1449024</v>
      </c>
      <c r="B3840" s="78" t="s">
        <v>467</v>
      </c>
      <c r="C3840" s="79">
        <v>42013</v>
      </c>
      <c r="D3840" s="78" t="s">
        <v>251</v>
      </c>
      <c r="E3840" s="76"/>
      <c r="F3840" s="80"/>
    </row>
    <row r="3841" spans="1:6" x14ac:dyDescent="0.25">
      <c r="A3841" s="78">
        <v>1449025</v>
      </c>
      <c r="B3841" s="78" t="s">
        <v>467</v>
      </c>
      <c r="C3841" s="79">
        <v>42013</v>
      </c>
      <c r="D3841" s="78" t="s">
        <v>251</v>
      </c>
      <c r="E3841" s="76"/>
      <c r="F3841" s="80"/>
    </row>
    <row r="3842" spans="1:6" x14ac:dyDescent="0.25">
      <c r="A3842" s="78">
        <v>1449036</v>
      </c>
      <c r="B3842" s="78" t="s">
        <v>467</v>
      </c>
      <c r="C3842" s="79">
        <v>42013</v>
      </c>
      <c r="D3842" s="78" t="s">
        <v>251</v>
      </c>
      <c r="E3842" s="76"/>
      <c r="F3842" s="80"/>
    </row>
    <row r="3843" spans="1:6" x14ac:dyDescent="0.25">
      <c r="A3843" s="78">
        <v>1449042</v>
      </c>
      <c r="B3843" s="78" t="s">
        <v>467</v>
      </c>
      <c r="C3843" s="79">
        <v>42013</v>
      </c>
      <c r="D3843" s="78" t="s">
        <v>251</v>
      </c>
      <c r="E3843" s="76"/>
      <c r="F3843" s="80"/>
    </row>
    <row r="3844" spans="1:6" x14ac:dyDescent="0.25">
      <c r="A3844" s="78">
        <v>1449105</v>
      </c>
      <c r="B3844" s="78" t="s">
        <v>467</v>
      </c>
      <c r="C3844" s="79">
        <v>42013</v>
      </c>
      <c r="D3844" s="78" t="s">
        <v>251</v>
      </c>
      <c r="E3844" s="76"/>
      <c r="F3844" s="80"/>
    </row>
    <row r="3845" spans="1:6" x14ac:dyDescent="0.25">
      <c r="A3845" s="78">
        <v>1449161</v>
      </c>
      <c r="B3845" s="78" t="s">
        <v>467</v>
      </c>
      <c r="C3845" s="79">
        <v>42013</v>
      </c>
      <c r="D3845" s="78" t="s">
        <v>251</v>
      </c>
      <c r="E3845" s="76"/>
      <c r="F3845" s="80"/>
    </row>
    <row r="3846" spans="1:6" x14ac:dyDescent="0.25">
      <c r="A3846" s="78">
        <v>1449576</v>
      </c>
      <c r="B3846" s="78" t="s">
        <v>467</v>
      </c>
      <c r="C3846" s="79">
        <v>42013</v>
      </c>
      <c r="D3846" s="78" t="s">
        <v>251</v>
      </c>
      <c r="E3846" s="76"/>
      <c r="F3846" s="80"/>
    </row>
    <row r="3847" spans="1:6" x14ac:dyDescent="0.25">
      <c r="A3847" s="78">
        <v>1449822</v>
      </c>
      <c r="B3847" s="78" t="s">
        <v>467</v>
      </c>
      <c r="C3847" s="79">
        <v>42013</v>
      </c>
      <c r="D3847" s="78" t="s">
        <v>251</v>
      </c>
      <c r="E3847" s="76"/>
      <c r="F3847" s="80"/>
    </row>
    <row r="3848" spans="1:6" x14ac:dyDescent="0.25">
      <c r="A3848" s="78">
        <v>1449829</v>
      </c>
      <c r="B3848" s="78" t="s">
        <v>467</v>
      </c>
      <c r="C3848" s="79">
        <v>42013</v>
      </c>
      <c r="D3848" s="78" t="s">
        <v>251</v>
      </c>
      <c r="E3848" s="76"/>
      <c r="F3848" s="80"/>
    </row>
    <row r="3849" spans="1:6" x14ac:dyDescent="0.25">
      <c r="A3849" s="78">
        <v>1449834</v>
      </c>
      <c r="B3849" s="78" t="s">
        <v>467</v>
      </c>
      <c r="C3849" s="79">
        <v>42013</v>
      </c>
      <c r="D3849" s="78" t="s">
        <v>251</v>
      </c>
      <c r="E3849" s="76"/>
      <c r="F3849" s="80"/>
    </row>
    <row r="3850" spans="1:6" x14ac:dyDescent="0.25">
      <c r="A3850" s="78">
        <v>1449846</v>
      </c>
      <c r="B3850" s="78" t="s">
        <v>467</v>
      </c>
      <c r="C3850" s="79">
        <v>42013</v>
      </c>
      <c r="D3850" s="78" t="s">
        <v>251</v>
      </c>
      <c r="E3850" s="76"/>
      <c r="F3850" s="80"/>
    </row>
    <row r="3851" spans="1:6" x14ac:dyDescent="0.25">
      <c r="A3851" s="78">
        <v>1449853</v>
      </c>
      <c r="B3851" s="78" t="s">
        <v>467</v>
      </c>
      <c r="C3851" s="79">
        <v>42013</v>
      </c>
      <c r="D3851" s="78" t="s">
        <v>251</v>
      </c>
      <c r="E3851" s="76"/>
      <c r="F3851" s="80"/>
    </row>
    <row r="3852" spans="1:6" x14ac:dyDescent="0.25">
      <c r="A3852" s="78">
        <v>1449868</v>
      </c>
      <c r="B3852" s="78" t="s">
        <v>467</v>
      </c>
      <c r="C3852" s="79">
        <v>42013</v>
      </c>
      <c r="D3852" s="78" t="s">
        <v>251</v>
      </c>
      <c r="E3852" s="76"/>
      <c r="F3852" s="80"/>
    </row>
    <row r="3853" spans="1:6" x14ac:dyDescent="0.25">
      <c r="A3853" s="78">
        <v>1449878</v>
      </c>
      <c r="B3853" s="78" t="s">
        <v>467</v>
      </c>
      <c r="C3853" s="79">
        <v>42013</v>
      </c>
      <c r="D3853" s="78" t="s">
        <v>251</v>
      </c>
      <c r="E3853" s="76"/>
      <c r="F3853" s="80"/>
    </row>
    <row r="3854" spans="1:6" x14ac:dyDescent="0.25">
      <c r="A3854" s="78">
        <v>1449895</v>
      </c>
      <c r="B3854" s="78" t="s">
        <v>467</v>
      </c>
      <c r="C3854" s="79">
        <v>42013</v>
      </c>
      <c r="D3854" s="78" t="s">
        <v>251</v>
      </c>
      <c r="E3854" s="76"/>
      <c r="F3854" s="80"/>
    </row>
    <row r="3855" spans="1:6" x14ac:dyDescent="0.25">
      <c r="A3855" s="78">
        <v>1449908</v>
      </c>
      <c r="B3855" s="78" t="s">
        <v>467</v>
      </c>
      <c r="C3855" s="79">
        <v>42013</v>
      </c>
      <c r="D3855" s="78" t="s">
        <v>251</v>
      </c>
      <c r="E3855" s="76"/>
      <c r="F3855" s="80"/>
    </row>
    <row r="3856" spans="1:6" x14ac:dyDescent="0.25">
      <c r="A3856" s="78">
        <v>1449922</v>
      </c>
      <c r="B3856" s="78" t="s">
        <v>467</v>
      </c>
      <c r="C3856" s="79">
        <v>42013</v>
      </c>
      <c r="D3856" s="78" t="s">
        <v>251</v>
      </c>
      <c r="E3856" s="76"/>
      <c r="F3856" s="80"/>
    </row>
    <row r="3857" spans="1:6" x14ac:dyDescent="0.25">
      <c r="A3857" s="78">
        <v>1449930</v>
      </c>
      <c r="B3857" s="78" t="s">
        <v>467</v>
      </c>
      <c r="C3857" s="79">
        <v>42013</v>
      </c>
      <c r="D3857" s="78" t="s">
        <v>251</v>
      </c>
      <c r="E3857" s="76"/>
      <c r="F3857" s="80"/>
    </row>
    <row r="3858" spans="1:6" x14ac:dyDescent="0.25">
      <c r="A3858" s="78">
        <v>1449962</v>
      </c>
      <c r="B3858" s="78" t="s">
        <v>467</v>
      </c>
      <c r="C3858" s="79">
        <v>42013</v>
      </c>
      <c r="D3858" s="78" t="s">
        <v>251</v>
      </c>
      <c r="E3858" s="76"/>
      <c r="F3858" s="80"/>
    </row>
    <row r="3859" spans="1:6" x14ac:dyDescent="0.25">
      <c r="A3859" s="78">
        <v>1449991</v>
      </c>
      <c r="B3859" s="78" t="s">
        <v>467</v>
      </c>
      <c r="C3859" s="79">
        <v>42013</v>
      </c>
      <c r="D3859" s="78" t="s">
        <v>251</v>
      </c>
      <c r="E3859" s="76"/>
      <c r="F3859" s="80"/>
    </row>
    <row r="3860" spans="1:6" x14ac:dyDescent="0.25">
      <c r="A3860" s="78">
        <v>1449998</v>
      </c>
      <c r="B3860" s="78" t="s">
        <v>467</v>
      </c>
      <c r="C3860" s="79">
        <v>42013</v>
      </c>
      <c r="D3860" s="78" t="s">
        <v>251</v>
      </c>
      <c r="E3860" s="76"/>
      <c r="F3860" s="80"/>
    </row>
    <row r="3861" spans="1:6" x14ac:dyDescent="0.25">
      <c r="A3861" s="78">
        <v>1450008</v>
      </c>
      <c r="B3861" s="78" t="s">
        <v>467</v>
      </c>
      <c r="C3861" s="79">
        <v>42013</v>
      </c>
      <c r="D3861" s="78" t="s">
        <v>251</v>
      </c>
      <c r="E3861" s="76"/>
      <c r="F3861" s="80"/>
    </row>
    <row r="3862" spans="1:6" x14ac:dyDescent="0.25">
      <c r="A3862" s="78">
        <v>1450026</v>
      </c>
      <c r="B3862" s="78" t="s">
        <v>467</v>
      </c>
      <c r="C3862" s="79">
        <v>42013</v>
      </c>
      <c r="D3862" s="78" t="s">
        <v>251</v>
      </c>
      <c r="E3862" s="76"/>
      <c r="F3862" s="80"/>
    </row>
    <row r="3863" spans="1:6" x14ac:dyDescent="0.25">
      <c r="A3863" s="78">
        <v>1450049</v>
      </c>
      <c r="B3863" s="78" t="s">
        <v>467</v>
      </c>
      <c r="C3863" s="79">
        <v>42013</v>
      </c>
      <c r="D3863" s="78" t="s">
        <v>251</v>
      </c>
      <c r="E3863" s="76"/>
      <c r="F3863" s="80"/>
    </row>
    <row r="3864" spans="1:6" x14ac:dyDescent="0.25">
      <c r="A3864" s="78">
        <v>1450094</v>
      </c>
      <c r="B3864" s="78" t="s">
        <v>467</v>
      </c>
      <c r="C3864" s="79">
        <v>42013</v>
      </c>
      <c r="D3864" s="78" t="s">
        <v>251</v>
      </c>
      <c r="E3864" s="76"/>
      <c r="F3864" s="80"/>
    </row>
    <row r="3865" spans="1:6" x14ac:dyDescent="0.25">
      <c r="A3865" s="78">
        <v>1450115</v>
      </c>
      <c r="B3865" s="78" t="s">
        <v>467</v>
      </c>
      <c r="C3865" s="79">
        <v>42013</v>
      </c>
      <c r="D3865" s="78" t="s">
        <v>251</v>
      </c>
      <c r="E3865" s="76"/>
      <c r="F3865" s="80"/>
    </row>
    <row r="3866" spans="1:6" x14ac:dyDescent="0.25">
      <c r="A3866" s="78">
        <v>1450130</v>
      </c>
      <c r="B3866" s="78" t="s">
        <v>467</v>
      </c>
      <c r="C3866" s="79">
        <v>42013</v>
      </c>
      <c r="D3866" s="78" t="s">
        <v>251</v>
      </c>
      <c r="E3866" s="76"/>
      <c r="F3866" s="80"/>
    </row>
    <row r="3867" spans="1:6" x14ac:dyDescent="0.25">
      <c r="A3867" s="78">
        <v>1450148</v>
      </c>
      <c r="B3867" s="78" t="s">
        <v>467</v>
      </c>
      <c r="C3867" s="79">
        <v>42013</v>
      </c>
      <c r="D3867" s="78" t="s">
        <v>251</v>
      </c>
      <c r="E3867" s="76"/>
      <c r="F3867" s="80"/>
    </row>
    <row r="3868" spans="1:6" x14ac:dyDescent="0.25">
      <c r="A3868" s="78">
        <v>1450153</v>
      </c>
      <c r="B3868" s="78" t="s">
        <v>467</v>
      </c>
      <c r="C3868" s="79">
        <v>42013</v>
      </c>
      <c r="D3868" s="78" t="s">
        <v>251</v>
      </c>
      <c r="E3868" s="76"/>
      <c r="F3868" s="80"/>
    </row>
    <row r="3869" spans="1:6" x14ac:dyDescent="0.25">
      <c r="A3869" s="78">
        <v>1450159</v>
      </c>
      <c r="B3869" s="78" t="s">
        <v>467</v>
      </c>
      <c r="C3869" s="79">
        <v>42013</v>
      </c>
      <c r="D3869" s="78" t="s">
        <v>251</v>
      </c>
      <c r="E3869" s="76"/>
      <c r="F3869" s="80"/>
    </row>
    <row r="3870" spans="1:6" x14ac:dyDescent="0.25">
      <c r="A3870" s="78">
        <v>1450185</v>
      </c>
      <c r="B3870" s="78" t="s">
        <v>467</v>
      </c>
      <c r="C3870" s="79">
        <v>42013</v>
      </c>
      <c r="D3870" s="78" t="s">
        <v>251</v>
      </c>
      <c r="E3870" s="76"/>
      <c r="F3870" s="80"/>
    </row>
    <row r="3871" spans="1:6" x14ac:dyDescent="0.25">
      <c r="A3871" s="78">
        <v>1450214</v>
      </c>
      <c r="B3871" s="78" t="s">
        <v>467</v>
      </c>
      <c r="C3871" s="79">
        <v>42013</v>
      </c>
      <c r="D3871" s="78" t="s">
        <v>251</v>
      </c>
      <c r="E3871" s="76"/>
      <c r="F3871" s="80"/>
    </row>
    <row r="3872" spans="1:6" x14ac:dyDescent="0.25">
      <c r="A3872" s="78">
        <v>1450249</v>
      </c>
      <c r="B3872" s="78" t="s">
        <v>467</v>
      </c>
      <c r="C3872" s="79">
        <v>42013</v>
      </c>
      <c r="D3872" s="78" t="s">
        <v>251</v>
      </c>
      <c r="E3872" s="76"/>
      <c r="F3872" s="80"/>
    </row>
    <row r="3873" spans="1:6" x14ac:dyDescent="0.25">
      <c r="A3873" s="78">
        <v>1450254</v>
      </c>
      <c r="B3873" s="78" t="s">
        <v>467</v>
      </c>
      <c r="C3873" s="79">
        <v>42013</v>
      </c>
      <c r="D3873" s="78" t="s">
        <v>251</v>
      </c>
      <c r="E3873" s="76"/>
      <c r="F3873" s="80"/>
    </row>
    <row r="3874" spans="1:6" x14ac:dyDescent="0.25">
      <c r="A3874" s="78">
        <v>1450287</v>
      </c>
      <c r="B3874" s="78" t="s">
        <v>467</v>
      </c>
      <c r="C3874" s="79">
        <v>42013</v>
      </c>
      <c r="D3874" s="78" t="s">
        <v>251</v>
      </c>
      <c r="E3874" s="76"/>
      <c r="F3874" s="80"/>
    </row>
    <row r="3875" spans="1:6" x14ac:dyDescent="0.25">
      <c r="A3875" s="78">
        <v>1450289</v>
      </c>
      <c r="B3875" s="78" t="s">
        <v>467</v>
      </c>
      <c r="C3875" s="79">
        <v>42013</v>
      </c>
      <c r="D3875" s="78" t="s">
        <v>251</v>
      </c>
      <c r="E3875" s="76"/>
      <c r="F3875" s="80"/>
    </row>
    <row r="3876" spans="1:6" x14ac:dyDescent="0.25">
      <c r="A3876" s="78">
        <v>1450296</v>
      </c>
      <c r="B3876" s="78" t="s">
        <v>467</v>
      </c>
      <c r="C3876" s="79">
        <v>42013</v>
      </c>
      <c r="D3876" s="78" t="s">
        <v>251</v>
      </c>
      <c r="E3876" s="76"/>
      <c r="F3876" s="80"/>
    </row>
    <row r="3877" spans="1:6" x14ac:dyDescent="0.25">
      <c r="A3877" s="78">
        <v>1450305</v>
      </c>
      <c r="B3877" s="78" t="s">
        <v>467</v>
      </c>
      <c r="C3877" s="79">
        <v>42013</v>
      </c>
      <c r="D3877" s="78" t="s">
        <v>251</v>
      </c>
      <c r="E3877" s="76"/>
      <c r="F3877" s="80"/>
    </row>
    <row r="3878" spans="1:6" x14ac:dyDescent="0.25">
      <c r="A3878" s="78">
        <v>1450310</v>
      </c>
      <c r="B3878" s="78" t="s">
        <v>467</v>
      </c>
      <c r="C3878" s="79">
        <v>42013</v>
      </c>
      <c r="D3878" s="78" t="s">
        <v>251</v>
      </c>
      <c r="E3878" s="76"/>
      <c r="F3878" s="80"/>
    </row>
    <row r="3879" spans="1:6" x14ac:dyDescent="0.25">
      <c r="A3879" s="78">
        <v>1450329</v>
      </c>
      <c r="B3879" s="78" t="s">
        <v>467</v>
      </c>
      <c r="C3879" s="79">
        <v>42013</v>
      </c>
      <c r="D3879" s="78" t="s">
        <v>251</v>
      </c>
      <c r="E3879" s="76"/>
      <c r="F3879" s="80"/>
    </row>
    <row r="3880" spans="1:6" x14ac:dyDescent="0.25">
      <c r="A3880" s="78">
        <v>1450330</v>
      </c>
      <c r="B3880" s="78" t="s">
        <v>467</v>
      </c>
      <c r="C3880" s="79">
        <v>42013</v>
      </c>
      <c r="D3880" s="78" t="s">
        <v>251</v>
      </c>
      <c r="E3880" s="76"/>
      <c r="F3880" s="80"/>
    </row>
    <row r="3881" spans="1:6" x14ac:dyDescent="0.25">
      <c r="A3881" s="78">
        <v>1450548</v>
      </c>
      <c r="B3881" s="78" t="s">
        <v>467</v>
      </c>
      <c r="C3881" s="79">
        <v>42013</v>
      </c>
      <c r="D3881" s="78" t="s">
        <v>251</v>
      </c>
      <c r="E3881" s="76"/>
      <c r="F3881" s="80"/>
    </row>
    <row r="3882" spans="1:6" x14ac:dyDescent="0.25">
      <c r="A3882" s="78">
        <v>1450666</v>
      </c>
      <c r="B3882" s="78" t="s">
        <v>467</v>
      </c>
      <c r="C3882" s="79">
        <v>42013</v>
      </c>
      <c r="D3882" s="78" t="s">
        <v>251</v>
      </c>
      <c r="E3882" s="76"/>
      <c r="F3882" s="80"/>
    </row>
    <row r="3883" spans="1:6" x14ac:dyDescent="0.25">
      <c r="A3883" s="78">
        <v>1450674</v>
      </c>
      <c r="B3883" s="78" t="s">
        <v>467</v>
      </c>
      <c r="C3883" s="79">
        <v>42013</v>
      </c>
      <c r="D3883" s="78" t="s">
        <v>251</v>
      </c>
      <c r="E3883" s="76"/>
      <c r="F3883" s="80"/>
    </row>
    <row r="3884" spans="1:6" x14ac:dyDescent="0.25">
      <c r="A3884" s="78">
        <v>1450728</v>
      </c>
      <c r="B3884" s="78" t="s">
        <v>467</v>
      </c>
      <c r="C3884" s="79">
        <v>42013</v>
      </c>
      <c r="D3884" s="78" t="s">
        <v>251</v>
      </c>
      <c r="E3884" s="76"/>
      <c r="F3884" s="80"/>
    </row>
    <row r="3885" spans="1:6" x14ac:dyDescent="0.25">
      <c r="A3885" s="78">
        <v>1450776</v>
      </c>
      <c r="B3885" s="78" t="s">
        <v>467</v>
      </c>
      <c r="C3885" s="79">
        <v>42013</v>
      </c>
      <c r="D3885" s="78" t="s">
        <v>251</v>
      </c>
      <c r="E3885" s="76"/>
      <c r="F3885" s="80"/>
    </row>
    <row r="3886" spans="1:6" x14ac:dyDescent="0.25">
      <c r="A3886" s="78">
        <v>1450807</v>
      </c>
      <c r="B3886" s="78" t="s">
        <v>467</v>
      </c>
      <c r="C3886" s="79">
        <v>42013</v>
      </c>
      <c r="D3886" s="78" t="s">
        <v>251</v>
      </c>
      <c r="E3886" s="76"/>
      <c r="F3886" s="80"/>
    </row>
    <row r="3887" spans="1:6" x14ac:dyDescent="0.25">
      <c r="A3887" s="78">
        <v>1450826</v>
      </c>
      <c r="B3887" s="78" t="s">
        <v>467</v>
      </c>
      <c r="C3887" s="79">
        <v>42013</v>
      </c>
      <c r="D3887" s="78" t="s">
        <v>251</v>
      </c>
      <c r="E3887" s="76"/>
      <c r="F3887" s="80"/>
    </row>
    <row r="3888" spans="1:6" x14ac:dyDescent="0.25">
      <c r="A3888" s="78">
        <v>1450835</v>
      </c>
      <c r="B3888" s="78" t="s">
        <v>467</v>
      </c>
      <c r="C3888" s="79">
        <v>42013</v>
      </c>
      <c r="D3888" s="78" t="s">
        <v>251</v>
      </c>
      <c r="E3888" s="76"/>
      <c r="F3888" s="80"/>
    </row>
    <row r="3889" spans="1:6" x14ac:dyDescent="0.25">
      <c r="A3889" s="78">
        <v>1450851</v>
      </c>
      <c r="B3889" s="78" t="s">
        <v>467</v>
      </c>
      <c r="C3889" s="79">
        <v>42013</v>
      </c>
      <c r="D3889" s="78" t="s">
        <v>251</v>
      </c>
      <c r="E3889" s="76"/>
      <c r="F3889" s="80"/>
    </row>
    <row r="3890" spans="1:6" x14ac:dyDescent="0.25">
      <c r="A3890" s="78">
        <v>1450864</v>
      </c>
      <c r="B3890" s="78" t="s">
        <v>467</v>
      </c>
      <c r="C3890" s="79">
        <v>42013</v>
      </c>
      <c r="D3890" s="78" t="s">
        <v>251</v>
      </c>
      <c r="E3890" s="76"/>
      <c r="F3890" s="80"/>
    </row>
    <row r="3891" spans="1:6" x14ac:dyDescent="0.25">
      <c r="A3891" s="78">
        <v>1450870</v>
      </c>
      <c r="B3891" s="78" t="s">
        <v>467</v>
      </c>
      <c r="C3891" s="79">
        <v>42013</v>
      </c>
      <c r="D3891" s="78" t="s">
        <v>251</v>
      </c>
      <c r="E3891" s="76"/>
      <c r="F3891" s="80"/>
    </row>
    <row r="3892" spans="1:6" x14ac:dyDescent="0.25">
      <c r="A3892" s="78">
        <v>1450895</v>
      </c>
      <c r="B3892" s="78" t="s">
        <v>467</v>
      </c>
      <c r="C3892" s="79">
        <v>42013</v>
      </c>
      <c r="D3892" s="78" t="s">
        <v>251</v>
      </c>
      <c r="E3892" s="76"/>
      <c r="F3892" s="80"/>
    </row>
    <row r="3893" spans="1:6" x14ac:dyDescent="0.25">
      <c r="A3893" s="78">
        <v>1450934</v>
      </c>
      <c r="B3893" s="78" t="s">
        <v>467</v>
      </c>
      <c r="C3893" s="79">
        <v>42013</v>
      </c>
      <c r="D3893" s="78" t="s">
        <v>251</v>
      </c>
      <c r="E3893" s="76"/>
      <c r="F3893" s="80"/>
    </row>
    <row r="3894" spans="1:6" x14ac:dyDescent="0.25">
      <c r="A3894" s="78">
        <v>1450946</v>
      </c>
      <c r="B3894" s="78" t="s">
        <v>467</v>
      </c>
      <c r="C3894" s="79">
        <v>42013</v>
      </c>
      <c r="D3894" s="78" t="s">
        <v>251</v>
      </c>
      <c r="E3894" s="76"/>
      <c r="F3894" s="80"/>
    </row>
    <row r="3895" spans="1:6" x14ac:dyDescent="0.25">
      <c r="A3895" s="78">
        <v>1477619</v>
      </c>
      <c r="B3895" s="78" t="s">
        <v>467</v>
      </c>
      <c r="C3895" s="79">
        <v>42013</v>
      </c>
      <c r="D3895" s="78" t="s">
        <v>251</v>
      </c>
      <c r="E3895" s="76"/>
      <c r="F3895" s="80"/>
    </row>
    <row r="3896" spans="1:6" x14ac:dyDescent="0.25">
      <c r="A3896" s="78">
        <v>1479081</v>
      </c>
      <c r="B3896" s="78" t="s">
        <v>467</v>
      </c>
      <c r="C3896" s="79">
        <v>42013</v>
      </c>
      <c r="D3896" s="78" t="s">
        <v>251</v>
      </c>
      <c r="E3896" s="76"/>
      <c r="F3896" s="80"/>
    </row>
    <row r="3897" spans="1:6" x14ac:dyDescent="0.25">
      <c r="A3897" s="78">
        <v>1479119</v>
      </c>
      <c r="B3897" s="78" t="s">
        <v>467</v>
      </c>
      <c r="C3897" s="79">
        <v>42013</v>
      </c>
      <c r="D3897" s="78" t="s">
        <v>251</v>
      </c>
      <c r="E3897" s="76"/>
      <c r="F3897" s="80"/>
    </row>
    <row r="3898" spans="1:6" x14ac:dyDescent="0.25">
      <c r="A3898" s="78">
        <v>1479120</v>
      </c>
      <c r="B3898" s="78" t="s">
        <v>467</v>
      </c>
      <c r="C3898" s="79">
        <v>42013</v>
      </c>
      <c r="D3898" s="78" t="s">
        <v>251</v>
      </c>
      <c r="E3898" s="76"/>
      <c r="F3898" s="80"/>
    </row>
    <row r="3899" spans="1:6" x14ac:dyDescent="0.25">
      <c r="A3899" s="78">
        <v>1479606</v>
      </c>
      <c r="B3899" s="78" t="s">
        <v>467</v>
      </c>
      <c r="C3899" s="79">
        <v>42013</v>
      </c>
      <c r="D3899" s="78" t="s">
        <v>251</v>
      </c>
      <c r="E3899" s="76"/>
      <c r="F3899" s="80"/>
    </row>
    <row r="3900" spans="1:6" x14ac:dyDescent="0.25">
      <c r="A3900" s="78">
        <v>1479613</v>
      </c>
      <c r="B3900" s="78" t="s">
        <v>467</v>
      </c>
      <c r="C3900" s="79">
        <v>42013</v>
      </c>
      <c r="D3900" s="78" t="s">
        <v>251</v>
      </c>
      <c r="E3900" s="76"/>
      <c r="F3900" s="80"/>
    </row>
    <row r="3901" spans="1:6" x14ac:dyDescent="0.25">
      <c r="A3901" s="78">
        <v>1479636</v>
      </c>
      <c r="B3901" s="78" t="s">
        <v>467</v>
      </c>
      <c r="C3901" s="79">
        <v>42013</v>
      </c>
      <c r="D3901" s="78" t="s">
        <v>251</v>
      </c>
      <c r="E3901" s="76"/>
      <c r="F3901" s="80"/>
    </row>
    <row r="3902" spans="1:6" x14ac:dyDescent="0.25">
      <c r="A3902" s="78">
        <v>1479654</v>
      </c>
      <c r="B3902" s="78" t="s">
        <v>467</v>
      </c>
      <c r="C3902" s="79">
        <v>42013</v>
      </c>
      <c r="D3902" s="78" t="s">
        <v>251</v>
      </c>
      <c r="E3902" s="76"/>
      <c r="F3902" s="80"/>
    </row>
    <row r="3903" spans="1:6" x14ac:dyDescent="0.25">
      <c r="A3903" s="78">
        <v>1479658</v>
      </c>
      <c r="B3903" s="78" t="s">
        <v>467</v>
      </c>
      <c r="C3903" s="79">
        <v>42013</v>
      </c>
      <c r="D3903" s="78" t="s">
        <v>251</v>
      </c>
      <c r="E3903" s="76"/>
      <c r="F3903" s="80"/>
    </row>
    <row r="3904" spans="1:6" x14ac:dyDescent="0.25">
      <c r="A3904" s="78">
        <v>1480359</v>
      </c>
      <c r="B3904" s="78" t="s">
        <v>467</v>
      </c>
      <c r="C3904" s="79">
        <v>42013</v>
      </c>
      <c r="D3904" s="78" t="s">
        <v>251</v>
      </c>
      <c r="E3904" s="76"/>
      <c r="F3904" s="80"/>
    </row>
    <row r="3905" spans="1:6" x14ac:dyDescent="0.25">
      <c r="A3905" s="78">
        <v>1480426</v>
      </c>
      <c r="B3905" s="78" t="s">
        <v>467</v>
      </c>
      <c r="C3905" s="79">
        <v>42013</v>
      </c>
      <c r="D3905" s="78" t="s">
        <v>251</v>
      </c>
      <c r="E3905" s="76"/>
      <c r="F3905" s="80"/>
    </row>
    <row r="3906" spans="1:6" x14ac:dyDescent="0.25">
      <c r="A3906" s="78">
        <v>1480447</v>
      </c>
      <c r="B3906" s="78" t="s">
        <v>467</v>
      </c>
      <c r="C3906" s="79">
        <v>42013</v>
      </c>
      <c r="D3906" s="78" t="s">
        <v>251</v>
      </c>
      <c r="E3906" s="76"/>
      <c r="F3906" s="80"/>
    </row>
    <row r="3907" spans="1:6" x14ac:dyDescent="0.25">
      <c r="A3907" s="78">
        <v>1480731</v>
      </c>
      <c r="B3907" s="78" t="s">
        <v>467</v>
      </c>
      <c r="C3907" s="79">
        <v>42013</v>
      </c>
      <c r="D3907" s="78" t="s">
        <v>251</v>
      </c>
      <c r="E3907" s="76"/>
      <c r="F3907" s="80"/>
    </row>
    <row r="3908" spans="1:6" x14ac:dyDescent="0.25">
      <c r="A3908" s="78">
        <v>1480777</v>
      </c>
      <c r="B3908" s="78" t="s">
        <v>467</v>
      </c>
      <c r="C3908" s="79">
        <v>42013</v>
      </c>
      <c r="D3908" s="78" t="s">
        <v>251</v>
      </c>
      <c r="E3908" s="76"/>
      <c r="F3908" s="80"/>
    </row>
    <row r="3909" spans="1:6" x14ac:dyDescent="0.25">
      <c r="A3909" s="78">
        <v>1480849</v>
      </c>
      <c r="B3909" s="78" t="s">
        <v>467</v>
      </c>
      <c r="C3909" s="79">
        <v>42013</v>
      </c>
      <c r="D3909" s="78" t="s">
        <v>251</v>
      </c>
      <c r="E3909" s="76"/>
      <c r="F3909" s="80"/>
    </row>
    <row r="3910" spans="1:6" x14ac:dyDescent="0.25">
      <c r="A3910" s="78">
        <v>1480878</v>
      </c>
      <c r="B3910" s="78" t="s">
        <v>467</v>
      </c>
      <c r="C3910" s="79">
        <v>42013</v>
      </c>
      <c r="D3910" s="78" t="s">
        <v>251</v>
      </c>
      <c r="E3910" s="76"/>
      <c r="F3910" s="80"/>
    </row>
    <row r="3911" spans="1:6" x14ac:dyDescent="0.25">
      <c r="A3911" s="78">
        <v>1481049</v>
      </c>
      <c r="B3911" s="78" t="s">
        <v>467</v>
      </c>
      <c r="C3911" s="79">
        <v>42013</v>
      </c>
      <c r="D3911" s="78" t="s">
        <v>251</v>
      </c>
      <c r="E3911" s="76"/>
      <c r="F3911" s="80"/>
    </row>
    <row r="3912" spans="1:6" x14ac:dyDescent="0.25">
      <c r="A3912" s="78">
        <v>1481117</v>
      </c>
      <c r="B3912" s="78" t="s">
        <v>467</v>
      </c>
      <c r="C3912" s="79">
        <v>42013</v>
      </c>
      <c r="D3912" s="78" t="s">
        <v>251</v>
      </c>
      <c r="E3912" s="76"/>
      <c r="F3912" s="80"/>
    </row>
    <row r="3913" spans="1:6" x14ac:dyDescent="0.25">
      <c r="A3913" s="78">
        <v>1481326</v>
      </c>
      <c r="B3913" s="78" t="s">
        <v>467</v>
      </c>
      <c r="C3913" s="79">
        <v>42013</v>
      </c>
      <c r="D3913" s="78" t="s">
        <v>251</v>
      </c>
      <c r="E3913" s="76"/>
      <c r="F3913" s="80"/>
    </row>
    <row r="3914" spans="1:6" x14ac:dyDescent="0.25">
      <c r="A3914" s="78">
        <v>1481333</v>
      </c>
      <c r="B3914" s="78" t="s">
        <v>467</v>
      </c>
      <c r="C3914" s="79">
        <v>42013</v>
      </c>
      <c r="D3914" s="78" t="s">
        <v>251</v>
      </c>
      <c r="E3914" s="76"/>
      <c r="F3914" s="80"/>
    </row>
    <row r="3915" spans="1:6" x14ac:dyDescent="0.25">
      <c r="A3915" s="78">
        <v>1481406</v>
      </c>
      <c r="B3915" s="78" t="s">
        <v>467</v>
      </c>
      <c r="C3915" s="79">
        <v>42013</v>
      </c>
      <c r="D3915" s="78" t="s">
        <v>251</v>
      </c>
      <c r="E3915" s="76"/>
      <c r="F3915" s="80"/>
    </row>
    <row r="3916" spans="1:6" x14ac:dyDescent="0.25">
      <c r="A3916" s="78">
        <v>1481638</v>
      </c>
      <c r="B3916" s="78" t="s">
        <v>467</v>
      </c>
      <c r="C3916" s="79">
        <v>42013</v>
      </c>
      <c r="D3916" s="78" t="s">
        <v>251</v>
      </c>
      <c r="E3916" s="76"/>
      <c r="F3916" s="80"/>
    </row>
    <row r="3917" spans="1:6" x14ac:dyDescent="0.25">
      <c r="A3917" s="78">
        <v>1481673</v>
      </c>
      <c r="B3917" s="78" t="s">
        <v>467</v>
      </c>
      <c r="C3917" s="79">
        <v>42013</v>
      </c>
      <c r="D3917" s="78" t="s">
        <v>251</v>
      </c>
      <c r="E3917" s="76"/>
      <c r="F3917" s="80"/>
    </row>
    <row r="3918" spans="1:6" x14ac:dyDescent="0.25">
      <c r="A3918" s="78">
        <v>1481686</v>
      </c>
      <c r="B3918" s="78" t="s">
        <v>467</v>
      </c>
      <c r="C3918" s="79">
        <v>42013</v>
      </c>
      <c r="D3918" s="78" t="s">
        <v>251</v>
      </c>
      <c r="E3918" s="76"/>
      <c r="F3918" s="80"/>
    </row>
    <row r="3919" spans="1:6" x14ac:dyDescent="0.25">
      <c r="A3919" s="78">
        <v>1481933</v>
      </c>
      <c r="B3919" s="78" t="s">
        <v>467</v>
      </c>
      <c r="C3919" s="79">
        <v>42013</v>
      </c>
      <c r="D3919" s="78" t="s">
        <v>251</v>
      </c>
      <c r="E3919" s="76"/>
      <c r="F3919" s="80"/>
    </row>
    <row r="3920" spans="1:6" x14ac:dyDescent="0.25">
      <c r="A3920" s="78">
        <v>1481958</v>
      </c>
      <c r="B3920" s="78" t="s">
        <v>467</v>
      </c>
      <c r="C3920" s="79">
        <v>42013</v>
      </c>
      <c r="D3920" s="78" t="s">
        <v>251</v>
      </c>
      <c r="E3920" s="76"/>
      <c r="F3920" s="80"/>
    </row>
    <row r="3921" spans="1:6" x14ac:dyDescent="0.25">
      <c r="A3921" s="78">
        <v>1481961</v>
      </c>
      <c r="B3921" s="78" t="s">
        <v>467</v>
      </c>
      <c r="C3921" s="79">
        <v>42013</v>
      </c>
      <c r="D3921" s="78" t="s">
        <v>251</v>
      </c>
      <c r="E3921" s="76"/>
      <c r="F3921" s="80"/>
    </row>
    <row r="3922" spans="1:6" x14ac:dyDescent="0.25">
      <c r="A3922" s="78">
        <v>1481971</v>
      </c>
      <c r="B3922" s="78" t="s">
        <v>467</v>
      </c>
      <c r="C3922" s="79">
        <v>42013</v>
      </c>
      <c r="D3922" s="78" t="s">
        <v>251</v>
      </c>
      <c r="E3922" s="76"/>
      <c r="F3922" s="80"/>
    </row>
    <row r="3923" spans="1:6" x14ac:dyDescent="0.25">
      <c r="A3923" s="78">
        <v>1481974</v>
      </c>
      <c r="B3923" s="78" t="s">
        <v>467</v>
      </c>
      <c r="C3923" s="79">
        <v>42013</v>
      </c>
      <c r="D3923" s="78" t="s">
        <v>251</v>
      </c>
      <c r="E3923" s="76"/>
      <c r="F3923" s="80"/>
    </row>
    <row r="3924" spans="1:6" x14ac:dyDescent="0.25">
      <c r="A3924" s="78">
        <v>1482056</v>
      </c>
      <c r="B3924" s="78" t="s">
        <v>467</v>
      </c>
      <c r="C3924" s="79">
        <v>42013</v>
      </c>
      <c r="D3924" s="78" t="s">
        <v>251</v>
      </c>
      <c r="E3924" s="76"/>
      <c r="F3924" s="80"/>
    </row>
    <row r="3925" spans="1:6" x14ac:dyDescent="0.25">
      <c r="A3925" s="78">
        <v>1482371</v>
      </c>
      <c r="B3925" s="78" t="s">
        <v>467</v>
      </c>
      <c r="C3925" s="79">
        <v>42013</v>
      </c>
      <c r="D3925" s="78" t="s">
        <v>251</v>
      </c>
      <c r="E3925" s="76"/>
      <c r="F3925" s="80"/>
    </row>
    <row r="3926" spans="1:6" x14ac:dyDescent="0.25">
      <c r="A3926" s="78">
        <v>1482389</v>
      </c>
      <c r="B3926" s="78" t="s">
        <v>467</v>
      </c>
      <c r="C3926" s="79">
        <v>42013</v>
      </c>
      <c r="D3926" s="78" t="s">
        <v>251</v>
      </c>
      <c r="E3926" s="76"/>
      <c r="F3926" s="80"/>
    </row>
    <row r="3927" spans="1:6" x14ac:dyDescent="0.25">
      <c r="A3927" s="78">
        <v>1482444</v>
      </c>
      <c r="B3927" s="78" t="s">
        <v>467</v>
      </c>
      <c r="C3927" s="79">
        <v>42013</v>
      </c>
      <c r="D3927" s="78" t="s">
        <v>251</v>
      </c>
      <c r="E3927" s="76"/>
      <c r="F3927" s="80"/>
    </row>
    <row r="3928" spans="1:6" x14ac:dyDescent="0.25">
      <c r="A3928" s="78">
        <v>1482508</v>
      </c>
      <c r="B3928" s="78" t="s">
        <v>467</v>
      </c>
      <c r="C3928" s="79">
        <v>42013</v>
      </c>
      <c r="D3928" s="78" t="s">
        <v>251</v>
      </c>
      <c r="E3928" s="76"/>
      <c r="F3928" s="80"/>
    </row>
    <row r="3929" spans="1:6" x14ac:dyDescent="0.25">
      <c r="A3929" s="78">
        <v>1482586</v>
      </c>
      <c r="B3929" s="78" t="s">
        <v>467</v>
      </c>
      <c r="C3929" s="79">
        <v>42013</v>
      </c>
      <c r="D3929" s="78" t="s">
        <v>251</v>
      </c>
      <c r="E3929" s="76"/>
      <c r="F3929" s="80"/>
    </row>
    <row r="3930" spans="1:6" x14ac:dyDescent="0.25">
      <c r="A3930" s="78">
        <v>1482817</v>
      </c>
      <c r="B3930" s="78" t="s">
        <v>467</v>
      </c>
      <c r="C3930" s="79">
        <v>42013</v>
      </c>
      <c r="D3930" s="78" t="s">
        <v>251</v>
      </c>
      <c r="E3930" s="76"/>
      <c r="F3930" s="80"/>
    </row>
    <row r="3931" spans="1:6" x14ac:dyDescent="0.25">
      <c r="A3931" s="78">
        <v>1482824</v>
      </c>
      <c r="B3931" s="78" t="s">
        <v>467</v>
      </c>
      <c r="C3931" s="79">
        <v>42013</v>
      </c>
      <c r="D3931" s="78" t="s">
        <v>251</v>
      </c>
      <c r="E3931" s="76"/>
      <c r="F3931" s="80"/>
    </row>
    <row r="3932" spans="1:6" x14ac:dyDescent="0.25">
      <c r="A3932" s="78">
        <v>1482934</v>
      </c>
      <c r="B3932" s="78" t="s">
        <v>467</v>
      </c>
      <c r="C3932" s="79">
        <v>42013</v>
      </c>
      <c r="D3932" s="78" t="s">
        <v>251</v>
      </c>
      <c r="E3932" s="76"/>
      <c r="F3932" s="80"/>
    </row>
    <row r="3933" spans="1:6" x14ac:dyDescent="0.25">
      <c r="A3933" s="78">
        <v>1483033</v>
      </c>
      <c r="B3933" s="78" t="s">
        <v>467</v>
      </c>
      <c r="C3933" s="79">
        <v>42013</v>
      </c>
      <c r="D3933" s="78" t="s">
        <v>251</v>
      </c>
      <c r="E3933" s="76"/>
      <c r="F3933" s="80"/>
    </row>
    <row r="3934" spans="1:6" x14ac:dyDescent="0.25">
      <c r="A3934" s="78">
        <v>1483095</v>
      </c>
      <c r="B3934" s="78" t="s">
        <v>467</v>
      </c>
      <c r="C3934" s="79">
        <v>42013</v>
      </c>
      <c r="D3934" s="78" t="s">
        <v>251</v>
      </c>
      <c r="E3934" s="76"/>
      <c r="F3934" s="80"/>
    </row>
    <row r="3935" spans="1:6" x14ac:dyDescent="0.25">
      <c r="A3935" s="78">
        <v>1483107</v>
      </c>
      <c r="B3935" s="78" t="s">
        <v>467</v>
      </c>
      <c r="C3935" s="79">
        <v>42013</v>
      </c>
      <c r="D3935" s="78" t="s">
        <v>251</v>
      </c>
      <c r="E3935" s="76"/>
      <c r="F3935" s="80"/>
    </row>
    <row r="3936" spans="1:6" x14ac:dyDescent="0.25">
      <c r="A3936" s="78">
        <v>1483110</v>
      </c>
      <c r="B3936" s="78" t="s">
        <v>467</v>
      </c>
      <c r="C3936" s="79">
        <v>42013</v>
      </c>
      <c r="D3936" s="78" t="s">
        <v>251</v>
      </c>
      <c r="E3936" s="76"/>
      <c r="F3936" s="80"/>
    </row>
    <row r="3937" spans="1:6" x14ac:dyDescent="0.25">
      <c r="A3937" s="78">
        <v>1483118</v>
      </c>
      <c r="B3937" s="78" t="s">
        <v>467</v>
      </c>
      <c r="C3937" s="79">
        <v>42013</v>
      </c>
      <c r="D3937" s="78" t="s">
        <v>251</v>
      </c>
      <c r="E3937" s="76"/>
      <c r="F3937" s="80"/>
    </row>
    <row r="3938" spans="1:6" x14ac:dyDescent="0.25">
      <c r="A3938" s="78">
        <v>1483129</v>
      </c>
      <c r="B3938" s="78" t="s">
        <v>467</v>
      </c>
      <c r="C3938" s="79">
        <v>42013</v>
      </c>
      <c r="D3938" s="78" t="s">
        <v>251</v>
      </c>
      <c r="E3938" s="76"/>
      <c r="F3938" s="80"/>
    </row>
    <row r="3939" spans="1:6" x14ac:dyDescent="0.25">
      <c r="A3939" s="78">
        <v>1483170</v>
      </c>
      <c r="B3939" s="78" t="s">
        <v>467</v>
      </c>
      <c r="C3939" s="79">
        <v>42013</v>
      </c>
      <c r="D3939" s="78" t="s">
        <v>251</v>
      </c>
      <c r="E3939" s="76"/>
      <c r="F3939" s="80"/>
    </row>
    <row r="3940" spans="1:6" x14ac:dyDescent="0.25">
      <c r="A3940" s="78">
        <v>1483186</v>
      </c>
      <c r="B3940" s="78" t="s">
        <v>467</v>
      </c>
      <c r="C3940" s="79">
        <v>42013</v>
      </c>
      <c r="D3940" s="78" t="s">
        <v>251</v>
      </c>
      <c r="E3940" s="76"/>
      <c r="F3940" s="80"/>
    </row>
    <row r="3941" spans="1:6" x14ac:dyDescent="0.25">
      <c r="A3941" s="78">
        <v>1483255</v>
      </c>
      <c r="B3941" s="78" t="s">
        <v>467</v>
      </c>
      <c r="C3941" s="79">
        <v>42013</v>
      </c>
      <c r="D3941" s="78" t="s">
        <v>251</v>
      </c>
      <c r="E3941" s="76"/>
      <c r="F3941" s="80"/>
    </row>
    <row r="3942" spans="1:6" x14ac:dyDescent="0.25">
      <c r="A3942" s="78">
        <v>1483284</v>
      </c>
      <c r="B3942" s="78" t="s">
        <v>467</v>
      </c>
      <c r="C3942" s="79">
        <v>42013</v>
      </c>
      <c r="D3942" s="78" t="s">
        <v>251</v>
      </c>
      <c r="E3942" s="76"/>
      <c r="F3942" s="80"/>
    </row>
    <row r="3943" spans="1:6" x14ac:dyDescent="0.25">
      <c r="A3943" s="78">
        <v>1483294</v>
      </c>
      <c r="B3943" s="78" t="s">
        <v>467</v>
      </c>
      <c r="C3943" s="79">
        <v>42013</v>
      </c>
      <c r="D3943" s="78" t="s">
        <v>251</v>
      </c>
      <c r="E3943" s="76"/>
      <c r="F3943" s="80"/>
    </row>
    <row r="3944" spans="1:6" x14ac:dyDescent="0.25">
      <c r="A3944" s="78">
        <v>1483305</v>
      </c>
      <c r="B3944" s="78" t="s">
        <v>467</v>
      </c>
      <c r="C3944" s="79">
        <v>42013</v>
      </c>
      <c r="D3944" s="78" t="s">
        <v>251</v>
      </c>
      <c r="E3944" s="76"/>
      <c r="F3944" s="80"/>
    </row>
    <row r="3945" spans="1:6" x14ac:dyDescent="0.25">
      <c r="A3945" s="78">
        <v>1483342</v>
      </c>
      <c r="B3945" s="78" t="s">
        <v>467</v>
      </c>
      <c r="C3945" s="79">
        <v>42013</v>
      </c>
      <c r="D3945" s="78" t="s">
        <v>251</v>
      </c>
      <c r="E3945" s="76"/>
      <c r="F3945" s="80"/>
    </row>
    <row r="3946" spans="1:6" x14ac:dyDescent="0.25">
      <c r="A3946" s="78">
        <v>1483350</v>
      </c>
      <c r="B3946" s="78" t="s">
        <v>467</v>
      </c>
      <c r="C3946" s="79">
        <v>42013</v>
      </c>
      <c r="D3946" s="78" t="s">
        <v>251</v>
      </c>
      <c r="E3946" s="76"/>
      <c r="F3946" s="80"/>
    </row>
    <row r="3947" spans="1:6" x14ac:dyDescent="0.25">
      <c r="A3947" s="78">
        <v>1483406</v>
      </c>
      <c r="B3947" s="78" t="s">
        <v>467</v>
      </c>
      <c r="C3947" s="79">
        <v>42013</v>
      </c>
      <c r="D3947" s="78" t="s">
        <v>251</v>
      </c>
      <c r="E3947" s="76"/>
      <c r="F3947" s="80"/>
    </row>
    <row r="3948" spans="1:6" x14ac:dyDescent="0.25">
      <c r="A3948" s="78">
        <v>1483415</v>
      </c>
      <c r="B3948" s="78" t="s">
        <v>467</v>
      </c>
      <c r="C3948" s="79">
        <v>42013</v>
      </c>
      <c r="D3948" s="78" t="s">
        <v>251</v>
      </c>
      <c r="E3948" s="76"/>
      <c r="F3948" s="80"/>
    </row>
    <row r="3949" spans="1:6" x14ac:dyDescent="0.25">
      <c r="A3949" s="78">
        <v>1483433</v>
      </c>
      <c r="B3949" s="78" t="s">
        <v>467</v>
      </c>
      <c r="C3949" s="79">
        <v>42013</v>
      </c>
      <c r="D3949" s="78" t="s">
        <v>251</v>
      </c>
      <c r="E3949" s="76"/>
      <c r="F3949" s="80"/>
    </row>
    <row r="3950" spans="1:6" x14ac:dyDescent="0.25">
      <c r="A3950" s="78">
        <v>1483480</v>
      </c>
      <c r="B3950" s="78" t="s">
        <v>467</v>
      </c>
      <c r="C3950" s="79">
        <v>42013</v>
      </c>
      <c r="D3950" s="78" t="s">
        <v>251</v>
      </c>
      <c r="E3950" s="76"/>
      <c r="F3950" s="80"/>
    </row>
    <row r="3951" spans="1:6" x14ac:dyDescent="0.25">
      <c r="A3951" s="78">
        <v>1483496</v>
      </c>
      <c r="B3951" s="78" t="s">
        <v>467</v>
      </c>
      <c r="C3951" s="79">
        <v>42013</v>
      </c>
      <c r="D3951" s="78" t="s">
        <v>251</v>
      </c>
      <c r="E3951" s="76"/>
      <c r="F3951" s="80"/>
    </row>
    <row r="3952" spans="1:6" x14ac:dyDescent="0.25">
      <c r="A3952" s="78">
        <v>1483504</v>
      </c>
      <c r="B3952" s="78" t="s">
        <v>467</v>
      </c>
      <c r="C3952" s="79">
        <v>42013</v>
      </c>
      <c r="D3952" s="78" t="s">
        <v>251</v>
      </c>
      <c r="E3952" s="76"/>
      <c r="F3952" s="80"/>
    </row>
    <row r="3953" spans="1:6" x14ac:dyDescent="0.25">
      <c r="A3953" s="78">
        <v>1483508</v>
      </c>
      <c r="B3953" s="78" t="s">
        <v>467</v>
      </c>
      <c r="C3953" s="79">
        <v>42013</v>
      </c>
      <c r="D3953" s="78" t="s">
        <v>251</v>
      </c>
      <c r="E3953" s="76"/>
      <c r="F3953" s="80"/>
    </row>
    <row r="3954" spans="1:6" x14ac:dyDescent="0.25">
      <c r="A3954" s="78">
        <v>1483517</v>
      </c>
      <c r="B3954" s="78" t="s">
        <v>467</v>
      </c>
      <c r="C3954" s="79">
        <v>42013</v>
      </c>
      <c r="D3954" s="78" t="s">
        <v>251</v>
      </c>
      <c r="E3954" s="76"/>
      <c r="F3954" s="80"/>
    </row>
    <row r="3955" spans="1:6" x14ac:dyDescent="0.25">
      <c r="A3955" s="78">
        <v>1483518</v>
      </c>
      <c r="B3955" s="78" t="s">
        <v>467</v>
      </c>
      <c r="C3955" s="79">
        <v>42013</v>
      </c>
      <c r="D3955" s="78" t="s">
        <v>251</v>
      </c>
      <c r="E3955" s="76"/>
      <c r="F3955" s="80"/>
    </row>
    <row r="3956" spans="1:6" x14ac:dyDescent="0.25">
      <c r="A3956" s="78">
        <v>1483651</v>
      </c>
      <c r="B3956" s="78" t="s">
        <v>467</v>
      </c>
      <c r="C3956" s="79">
        <v>42013</v>
      </c>
      <c r="D3956" s="78" t="s">
        <v>251</v>
      </c>
      <c r="E3956" s="76"/>
      <c r="F3956" s="80"/>
    </row>
    <row r="3957" spans="1:6" x14ac:dyDescent="0.25">
      <c r="A3957" s="78">
        <v>1483681</v>
      </c>
      <c r="B3957" s="78" t="s">
        <v>467</v>
      </c>
      <c r="C3957" s="79">
        <v>42013</v>
      </c>
      <c r="D3957" s="78" t="s">
        <v>251</v>
      </c>
      <c r="E3957" s="76"/>
      <c r="F3957" s="80"/>
    </row>
    <row r="3958" spans="1:6" x14ac:dyDescent="0.25">
      <c r="A3958" s="78">
        <v>1483689</v>
      </c>
      <c r="B3958" s="78" t="s">
        <v>467</v>
      </c>
      <c r="C3958" s="79">
        <v>42013</v>
      </c>
      <c r="D3958" s="78" t="s">
        <v>251</v>
      </c>
      <c r="E3958" s="76"/>
      <c r="F3958" s="80"/>
    </row>
    <row r="3959" spans="1:6" x14ac:dyDescent="0.25">
      <c r="A3959" s="78">
        <v>1483696</v>
      </c>
      <c r="B3959" s="78" t="s">
        <v>467</v>
      </c>
      <c r="C3959" s="79">
        <v>42013</v>
      </c>
      <c r="D3959" s="78" t="s">
        <v>251</v>
      </c>
      <c r="E3959" s="76"/>
      <c r="F3959" s="80"/>
    </row>
    <row r="3960" spans="1:6" x14ac:dyDescent="0.25">
      <c r="A3960" s="78">
        <v>1483709</v>
      </c>
      <c r="B3960" s="78" t="s">
        <v>467</v>
      </c>
      <c r="C3960" s="79">
        <v>42013</v>
      </c>
      <c r="D3960" s="78" t="s">
        <v>251</v>
      </c>
      <c r="E3960" s="76"/>
      <c r="F3960" s="80"/>
    </row>
    <row r="3961" spans="1:6" x14ac:dyDescent="0.25">
      <c r="A3961" s="78">
        <v>1483781</v>
      </c>
      <c r="B3961" s="78" t="s">
        <v>467</v>
      </c>
      <c r="C3961" s="79">
        <v>42013</v>
      </c>
      <c r="D3961" s="78" t="s">
        <v>251</v>
      </c>
      <c r="E3961" s="76"/>
      <c r="F3961" s="80"/>
    </row>
    <row r="3962" spans="1:6" x14ac:dyDescent="0.25">
      <c r="A3962" s="78">
        <v>1484085</v>
      </c>
      <c r="B3962" s="78" t="s">
        <v>467</v>
      </c>
      <c r="C3962" s="79">
        <v>42013</v>
      </c>
      <c r="D3962" s="78" t="s">
        <v>251</v>
      </c>
      <c r="E3962" s="76"/>
      <c r="F3962" s="80"/>
    </row>
    <row r="3963" spans="1:6" x14ac:dyDescent="0.25">
      <c r="A3963" s="78">
        <v>1484119</v>
      </c>
      <c r="B3963" s="78" t="s">
        <v>467</v>
      </c>
      <c r="C3963" s="79">
        <v>42013</v>
      </c>
      <c r="D3963" s="78" t="s">
        <v>251</v>
      </c>
      <c r="E3963" s="76"/>
      <c r="F3963" s="80"/>
    </row>
    <row r="3964" spans="1:6" x14ac:dyDescent="0.25">
      <c r="A3964" s="78">
        <v>1484127</v>
      </c>
      <c r="B3964" s="78" t="s">
        <v>467</v>
      </c>
      <c r="C3964" s="79">
        <v>42013</v>
      </c>
      <c r="D3964" s="78" t="s">
        <v>251</v>
      </c>
      <c r="E3964" s="76"/>
      <c r="F3964" s="80"/>
    </row>
    <row r="3965" spans="1:6" x14ac:dyDescent="0.25">
      <c r="A3965" s="78">
        <v>1484142</v>
      </c>
      <c r="B3965" s="78" t="s">
        <v>467</v>
      </c>
      <c r="C3965" s="79">
        <v>42013</v>
      </c>
      <c r="D3965" s="78" t="s">
        <v>251</v>
      </c>
      <c r="E3965" s="76"/>
      <c r="F3965" s="80"/>
    </row>
    <row r="3966" spans="1:6" x14ac:dyDescent="0.25">
      <c r="A3966" s="78">
        <v>1484284</v>
      </c>
      <c r="B3966" s="78" t="s">
        <v>467</v>
      </c>
      <c r="C3966" s="79">
        <v>42013</v>
      </c>
      <c r="D3966" s="78" t="s">
        <v>251</v>
      </c>
      <c r="E3966" s="76"/>
      <c r="F3966" s="80"/>
    </row>
    <row r="3967" spans="1:6" x14ac:dyDescent="0.25">
      <c r="A3967" s="78">
        <v>1484287</v>
      </c>
      <c r="B3967" s="78" t="s">
        <v>467</v>
      </c>
      <c r="C3967" s="79">
        <v>42013</v>
      </c>
      <c r="D3967" s="78" t="s">
        <v>251</v>
      </c>
      <c r="E3967" s="76"/>
      <c r="F3967" s="80"/>
    </row>
    <row r="3968" spans="1:6" x14ac:dyDescent="0.25">
      <c r="A3968" s="78">
        <v>1484292</v>
      </c>
      <c r="B3968" s="78" t="s">
        <v>467</v>
      </c>
      <c r="C3968" s="79">
        <v>42013</v>
      </c>
      <c r="D3968" s="78" t="s">
        <v>251</v>
      </c>
      <c r="E3968" s="76"/>
      <c r="F3968" s="80"/>
    </row>
    <row r="3969" spans="1:6" x14ac:dyDescent="0.25">
      <c r="A3969" s="78">
        <v>1484349</v>
      </c>
      <c r="B3969" s="78" t="s">
        <v>467</v>
      </c>
      <c r="C3969" s="79">
        <v>42013</v>
      </c>
      <c r="D3969" s="78" t="s">
        <v>251</v>
      </c>
      <c r="E3969" s="76"/>
      <c r="F3969" s="80"/>
    </row>
    <row r="3970" spans="1:6" x14ac:dyDescent="0.25">
      <c r="A3970" s="78">
        <v>1484373</v>
      </c>
      <c r="B3970" s="78" t="s">
        <v>467</v>
      </c>
      <c r="C3970" s="79">
        <v>42013</v>
      </c>
      <c r="D3970" s="78" t="s">
        <v>251</v>
      </c>
      <c r="E3970" s="76"/>
      <c r="F3970" s="80"/>
    </row>
    <row r="3971" spans="1:6" x14ac:dyDescent="0.25">
      <c r="A3971" s="78">
        <v>1484381</v>
      </c>
      <c r="B3971" s="78" t="s">
        <v>467</v>
      </c>
      <c r="C3971" s="79">
        <v>42013</v>
      </c>
      <c r="D3971" s="78" t="s">
        <v>251</v>
      </c>
      <c r="E3971" s="76"/>
      <c r="F3971" s="80"/>
    </row>
    <row r="3972" spans="1:6" x14ac:dyDescent="0.25">
      <c r="A3972" s="78">
        <v>1484389</v>
      </c>
      <c r="B3972" s="78" t="s">
        <v>467</v>
      </c>
      <c r="C3972" s="79">
        <v>42013</v>
      </c>
      <c r="D3972" s="78" t="s">
        <v>251</v>
      </c>
      <c r="E3972" s="76"/>
      <c r="F3972" s="80"/>
    </row>
    <row r="3973" spans="1:6" x14ac:dyDescent="0.25">
      <c r="A3973" s="78">
        <v>1484392</v>
      </c>
      <c r="B3973" s="78" t="s">
        <v>467</v>
      </c>
      <c r="C3973" s="79">
        <v>42013</v>
      </c>
      <c r="D3973" s="78" t="s">
        <v>251</v>
      </c>
      <c r="E3973" s="76"/>
      <c r="F3973" s="80"/>
    </row>
    <row r="3974" spans="1:6" x14ac:dyDescent="0.25">
      <c r="A3974" s="78">
        <v>1484397</v>
      </c>
      <c r="B3974" s="78" t="s">
        <v>467</v>
      </c>
      <c r="C3974" s="79">
        <v>42013</v>
      </c>
      <c r="D3974" s="78" t="s">
        <v>251</v>
      </c>
      <c r="E3974" s="76"/>
      <c r="F3974" s="80"/>
    </row>
    <row r="3975" spans="1:6" x14ac:dyDescent="0.25">
      <c r="A3975" s="78">
        <v>1484406</v>
      </c>
      <c r="B3975" s="78" t="s">
        <v>467</v>
      </c>
      <c r="C3975" s="79">
        <v>42013</v>
      </c>
      <c r="D3975" s="78" t="s">
        <v>251</v>
      </c>
      <c r="E3975" s="76"/>
      <c r="F3975" s="80"/>
    </row>
    <row r="3976" spans="1:6" x14ac:dyDescent="0.25">
      <c r="A3976" s="78">
        <v>1484414</v>
      </c>
      <c r="B3976" s="78" t="s">
        <v>467</v>
      </c>
      <c r="C3976" s="79">
        <v>42013</v>
      </c>
      <c r="D3976" s="78" t="s">
        <v>251</v>
      </c>
      <c r="E3976" s="76"/>
      <c r="F3976" s="80"/>
    </row>
    <row r="3977" spans="1:6" x14ac:dyDescent="0.25">
      <c r="A3977" s="78">
        <v>1484436</v>
      </c>
      <c r="B3977" s="78" t="s">
        <v>467</v>
      </c>
      <c r="C3977" s="79">
        <v>42013</v>
      </c>
      <c r="D3977" s="78" t="s">
        <v>251</v>
      </c>
      <c r="E3977" s="76"/>
      <c r="F3977" s="80"/>
    </row>
    <row r="3978" spans="1:6" x14ac:dyDescent="0.25">
      <c r="A3978" s="78">
        <v>1484453</v>
      </c>
      <c r="B3978" s="78" t="s">
        <v>467</v>
      </c>
      <c r="C3978" s="79">
        <v>42013</v>
      </c>
      <c r="D3978" s="78" t="s">
        <v>251</v>
      </c>
      <c r="E3978" s="76"/>
      <c r="F3978" s="80"/>
    </row>
    <row r="3979" spans="1:6" x14ac:dyDescent="0.25">
      <c r="A3979" s="78">
        <v>1484528</v>
      </c>
      <c r="B3979" s="78" t="s">
        <v>467</v>
      </c>
      <c r="C3979" s="79">
        <v>42013</v>
      </c>
      <c r="D3979" s="78" t="s">
        <v>251</v>
      </c>
      <c r="E3979" s="76"/>
      <c r="F3979" s="80"/>
    </row>
    <row r="3980" spans="1:6" x14ac:dyDescent="0.25">
      <c r="A3980" s="78">
        <v>1484532</v>
      </c>
      <c r="B3980" s="78" t="s">
        <v>467</v>
      </c>
      <c r="C3980" s="79">
        <v>42013</v>
      </c>
      <c r="D3980" s="78" t="s">
        <v>251</v>
      </c>
      <c r="E3980" s="76"/>
      <c r="F3980" s="80"/>
    </row>
    <row r="3981" spans="1:6" x14ac:dyDescent="0.25">
      <c r="A3981" s="78">
        <v>1484541</v>
      </c>
      <c r="B3981" s="78" t="s">
        <v>467</v>
      </c>
      <c r="C3981" s="79">
        <v>42013</v>
      </c>
      <c r="D3981" s="78" t="s">
        <v>251</v>
      </c>
      <c r="E3981" s="76"/>
      <c r="F3981" s="80"/>
    </row>
    <row r="3982" spans="1:6" x14ac:dyDescent="0.25">
      <c r="A3982" s="78">
        <v>1484547</v>
      </c>
      <c r="B3982" s="78" t="s">
        <v>467</v>
      </c>
      <c r="C3982" s="79">
        <v>42013</v>
      </c>
      <c r="D3982" s="78" t="s">
        <v>251</v>
      </c>
      <c r="E3982" s="76"/>
      <c r="F3982" s="80"/>
    </row>
    <row r="3983" spans="1:6" x14ac:dyDescent="0.25">
      <c r="A3983" s="78">
        <v>1484551</v>
      </c>
      <c r="B3983" s="78" t="s">
        <v>467</v>
      </c>
      <c r="C3983" s="79">
        <v>42013</v>
      </c>
      <c r="D3983" s="78" t="s">
        <v>251</v>
      </c>
      <c r="E3983" s="76"/>
      <c r="F3983" s="80"/>
    </row>
    <row r="3984" spans="1:6" x14ac:dyDescent="0.25">
      <c r="A3984" s="78">
        <v>1484596</v>
      </c>
      <c r="B3984" s="78" t="s">
        <v>467</v>
      </c>
      <c r="C3984" s="79">
        <v>42013</v>
      </c>
      <c r="D3984" s="78" t="s">
        <v>251</v>
      </c>
      <c r="E3984" s="76"/>
      <c r="F3984" s="80"/>
    </row>
    <row r="3985" spans="1:6" x14ac:dyDescent="0.25">
      <c r="A3985" s="78">
        <v>1484623</v>
      </c>
      <c r="B3985" s="78" t="s">
        <v>467</v>
      </c>
      <c r="C3985" s="79">
        <v>42013</v>
      </c>
      <c r="D3985" s="78" t="s">
        <v>251</v>
      </c>
      <c r="E3985" s="76"/>
      <c r="F3985" s="80"/>
    </row>
    <row r="3986" spans="1:6" x14ac:dyDescent="0.25">
      <c r="A3986" s="78">
        <v>1484631</v>
      </c>
      <c r="B3986" s="78" t="s">
        <v>467</v>
      </c>
      <c r="C3986" s="79">
        <v>42013</v>
      </c>
      <c r="D3986" s="78" t="s">
        <v>251</v>
      </c>
      <c r="E3986" s="76"/>
      <c r="F3986" s="80"/>
    </row>
    <row r="3987" spans="1:6" x14ac:dyDescent="0.25">
      <c r="A3987" s="78">
        <v>1484638</v>
      </c>
      <c r="B3987" s="78" t="s">
        <v>467</v>
      </c>
      <c r="C3987" s="79">
        <v>42013</v>
      </c>
      <c r="D3987" s="78" t="s">
        <v>251</v>
      </c>
      <c r="E3987" s="76"/>
      <c r="F3987" s="80"/>
    </row>
    <row r="3988" spans="1:6" x14ac:dyDescent="0.25">
      <c r="A3988" s="78">
        <v>1484642</v>
      </c>
      <c r="B3988" s="78" t="s">
        <v>467</v>
      </c>
      <c r="C3988" s="79">
        <v>42013</v>
      </c>
      <c r="D3988" s="78" t="s">
        <v>251</v>
      </c>
      <c r="E3988" s="76"/>
      <c r="F3988" s="80"/>
    </row>
    <row r="3989" spans="1:6" x14ac:dyDescent="0.25">
      <c r="A3989" s="78">
        <v>1484655</v>
      </c>
      <c r="B3989" s="78" t="s">
        <v>467</v>
      </c>
      <c r="C3989" s="79">
        <v>42013</v>
      </c>
      <c r="D3989" s="78" t="s">
        <v>251</v>
      </c>
      <c r="E3989" s="76"/>
      <c r="F3989" s="80"/>
    </row>
    <row r="3990" spans="1:6" x14ac:dyDescent="0.25">
      <c r="A3990" s="78">
        <v>1484660</v>
      </c>
      <c r="B3990" s="78" t="s">
        <v>467</v>
      </c>
      <c r="C3990" s="79">
        <v>42013</v>
      </c>
      <c r="D3990" s="78" t="s">
        <v>251</v>
      </c>
      <c r="E3990" s="76"/>
      <c r="F3990" s="80"/>
    </row>
    <row r="3991" spans="1:6" x14ac:dyDescent="0.25">
      <c r="A3991" s="78">
        <v>1484702</v>
      </c>
      <c r="B3991" s="78" t="s">
        <v>467</v>
      </c>
      <c r="C3991" s="79">
        <v>42013</v>
      </c>
      <c r="D3991" s="78" t="s">
        <v>251</v>
      </c>
      <c r="E3991" s="76"/>
      <c r="F3991" s="80"/>
    </row>
    <row r="3992" spans="1:6" x14ac:dyDescent="0.25">
      <c r="A3992" s="78">
        <v>1484742</v>
      </c>
      <c r="B3992" s="78" t="s">
        <v>467</v>
      </c>
      <c r="C3992" s="79">
        <v>42013</v>
      </c>
      <c r="D3992" s="78" t="s">
        <v>251</v>
      </c>
      <c r="E3992" s="76"/>
      <c r="F3992" s="80"/>
    </row>
    <row r="3993" spans="1:6" x14ac:dyDescent="0.25">
      <c r="A3993" s="78">
        <v>1484768</v>
      </c>
      <c r="B3993" s="78" t="s">
        <v>467</v>
      </c>
      <c r="C3993" s="79">
        <v>42013</v>
      </c>
      <c r="D3993" s="78" t="s">
        <v>251</v>
      </c>
      <c r="E3993" s="76"/>
      <c r="F3993" s="80"/>
    </row>
    <row r="3994" spans="1:6" x14ac:dyDescent="0.25">
      <c r="A3994" s="78">
        <v>1484774</v>
      </c>
      <c r="B3994" s="78" t="s">
        <v>467</v>
      </c>
      <c r="C3994" s="79">
        <v>42013</v>
      </c>
      <c r="D3994" s="78" t="s">
        <v>251</v>
      </c>
      <c r="E3994" s="76"/>
      <c r="F3994" s="80"/>
    </row>
    <row r="3995" spans="1:6" x14ac:dyDescent="0.25">
      <c r="A3995" s="78">
        <v>1484795</v>
      </c>
      <c r="B3995" s="78" t="s">
        <v>467</v>
      </c>
      <c r="C3995" s="79">
        <v>42013</v>
      </c>
      <c r="D3995" s="78" t="s">
        <v>251</v>
      </c>
      <c r="E3995" s="76"/>
      <c r="F3995" s="80"/>
    </row>
    <row r="3996" spans="1:6" x14ac:dyDescent="0.25">
      <c r="A3996" s="78">
        <v>1484824</v>
      </c>
      <c r="B3996" s="78" t="s">
        <v>467</v>
      </c>
      <c r="C3996" s="79">
        <v>42013</v>
      </c>
      <c r="D3996" s="78" t="s">
        <v>251</v>
      </c>
      <c r="E3996" s="76"/>
      <c r="F3996" s="80"/>
    </row>
    <row r="3997" spans="1:6" x14ac:dyDescent="0.25">
      <c r="A3997" s="78">
        <v>1484829</v>
      </c>
      <c r="B3997" s="78" t="s">
        <v>467</v>
      </c>
      <c r="C3997" s="79">
        <v>42013</v>
      </c>
      <c r="D3997" s="78" t="s">
        <v>251</v>
      </c>
      <c r="E3997" s="76"/>
      <c r="F3997" s="80"/>
    </row>
    <row r="3998" spans="1:6" x14ac:dyDescent="0.25">
      <c r="A3998" s="78">
        <v>1484830</v>
      </c>
      <c r="B3998" s="78" t="s">
        <v>467</v>
      </c>
      <c r="C3998" s="79">
        <v>42013</v>
      </c>
      <c r="D3998" s="78" t="s">
        <v>251</v>
      </c>
      <c r="E3998" s="76"/>
      <c r="F3998" s="80"/>
    </row>
    <row r="3999" spans="1:6" x14ac:dyDescent="0.25">
      <c r="A3999" s="78">
        <v>1484840</v>
      </c>
      <c r="B3999" s="78" t="s">
        <v>467</v>
      </c>
      <c r="C3999" s="79">
        <v>42013</v>
      </c>
      <c r="D3999" s="78" t="s">
        <v>251</v>
      </c>
      <c r="E3999" s="76"/>
      <c r="F3999" s="80"/>
    </row>
    <row r="4000" spans="1:6" x14ac:dyDescent="0.25">
      <c r="A4000" s="78">
        <v>1484849</v>
      </c>
      <c r="B4000" s="78" t="s">
        <v>467</v>
      </c>
      <c r="C4000" s="79">
        <v>42013</v>
      </c>
      <c r="D4000" s="78" t="s">
        <v>251</v>
      </c>
      <c r="E4000" s="76"/>
      <c r="F4000" s="80"/>
    </row>
    <row r="4001" spans="1:6" x14ac:dyDescent="0.25">
      <c r="A4001" s="78">
        <v>1484860</v>
      </c>
      <c r="B4001" s="78" t="s">
        <v>467</v>
      </c>
      <c r="C4001" s="79">
        <v>42013</v>
      </c>
      <c r="D4001" s="78" t="s">
        <v>251</v>
      </c>
      <c r="E4001" s="76"/>
      <c r="F4001" s="80"/>
    </row>
    <row r="4002" spans="1:6" x14ac:dyDescent="0.25">
      <c r="A4002" s="78">
        <v>1484865</v>
      </c>
      <c r="B4002" s="78" t="s">
        <v>467</v>
      </c>
      <c r="C4002" s="79">
        <v>42013</v>
      </c>
      <c r="D4002" s="78" t="s">
        <v>251</v>
      </c>
      <c r="E4002" s="76"/>
      <c r="F4002" s="80"/>
    </row>
    <row r="4003" spans="1:6" x14ac:dyDescent="0.25">
      <c r="A4003" s="78">
        <v>1484882</v>
      </c>
      <c r="B4003" s="78" t="s">
        <v>467</v>
      </c>
      <c r="C4003" s="79">
        <v>42013</v>
      </c>
      <c r="D4003" s="78" t="s">
        <v>251</v>
      </c>
      <c r="E4003" s="76"/>
      <c r="F4003" s="80"/>
    </row>
    <row r="4004" spans="1:6" x14ac:dyDescent="0.25">
      <c r="A4004" s="78">
        <v>1484892</v>
      </c>
      <c r="B4004" s="78" t="s">
        <v>467</v>
      </c>
      <c r="C4004" s="79">
        <v>42013</v>
      </c>
      <c r="D4004" s="78" t="s">
        <v>251</v>
      </c>
      <c r="E4004" s="76"/>
      <c r="F4004" s="80"/>
    </row>
    <row r="4005" spans="1:6" x14ac:dyDescent="0.25">
      <c r="A4005" s="78">
        <v>1484938</v>
      </c>
      <c r="B4005" s="78" t="s">
        <v>467</v>
      </c>
      <c r="C4005" s="79">
        <v>42013</v>
      </c>
      <c r="D4005" s="78" t="s">
        <v>251</v>
      </c>
      <c r="E4005" s="76"/>
      <c r="F4005" s="80"/>
    </row>
    <row r="4006" spans="1:6" x14ac:dyDescent="0.25">
      <c r="A4006" s="78">
        <v>1484962</v>
      </c>
      <c r="B4006" s="78" t="s">
        <v>467</v>
      </c>
      <c r="C4006" s="79">
        <v>42013</v>
      </c>
      <c r="D4006" s="78" t="s">
        <v>251</v>
      </c>
      <c r="E4006" s="76"/>
      <c r="F4006" s="80"/>
    </row>
    <row r="4007" spans="1:6" x14ac:dyDescent="0.25">
      <c r="A4007" s="78">
        <v>1484964</v>
      </c>
      <c r="B4007" s="78" t="s">
        <v>467</v>
      </c>
      <c r="C4007" s="79">
        <v>42013</v>
      </c>
      <c r="D4007" s="78" t="s">
        <v>251</v>
      </c>
      <c r="E4007" s="76"/>
      <c r="F4007" s="80"/>
    </row>
    <row r="4008" spans="1:6" x14ac:dyDescent="0.25">
      <c r="A4008" s="78">
        <v>1485019</v>
      </c>
      <c r="B4008" s="78" t="s">
        <v>467</v>
      </c>
      <c r="C4008" s="79">
        <v>42013</v>
      </c>
      <c r="D4008" s="78" t="s">
        <v>251</v>
      </c>
      <c r="E4008" s="76"/>
      <c r="F4008" s="80"/>
    </row>
    <row r="4009" spans="1:6" x14ac:dyDescent="0.25">
      <c r="A4009" s="78">
        <v>1485030</v>
      </c>
      <c r="B4009" s="78" t="s">
        <v>467</v>
      </c>
      <c r="C4009" s="79">
        <v>42013</v>
      </c>
      <c r="D4009" s="78" t="s">
        <v>251</v>
      </c>
      <c r="E4009" s="76"/>
      <c r="F4009" s="80"/>
    </row>
    <row r="4010" spans="1:6" x14ac:dyDescent="0.25">
      <c r="A4010" s="78">
        <v>1485034</v>
      </c>
      <c r="B4010" s="78" t="s">
        <v>467</v>
      </c>
      <c r="C4010" s="79">
        <v>42013</v>
      </c>
      <c r="D4010" s="78" t="s">
        <v>251</v>
      </c>
      <c r="E4010" s="76"/>
      <c r="F4010" s="80"/>
    </row>
    <row r="4011" spans="1:6" x14ac:dyDescent="0.25">
      <c r="A4011" s="78">
        <v>1485061</v>
      </c>
      <c r="B4011" s="78" t="s">
        <v>467</v>
      </c>
      <c r="C4011" s="79">
        <v>42013</v>
      </c>
      <c r="D4011" s="78" t="s">
        <v>251</v>
      </c>
      <c r="E4011" s="76"/>
      <c r="F4011" s="80"/>
    </row>
    <row r="4012" spans="1:6" x14ac:dyDescent="0.25">
      <c r="A4012" s="78">
        <v>1485094</v>
      </c>
      <c r="B4012" s="78" t="s">
        <v>467</v>
      </c>
      <c r="C4012" s="79">
        <v>42013</v>
      </c>
      <c r="D4012" s="78" t="s">
        <v>251</v>
      </c>
      <c r="E4012" s="76"/>
      <c r="F4012" s="80"/>
    </row>
    <row r="4013" spans="1:6" x14ac:dyDescent="0.25">
      <c r="A4013" s="78">
        <v>1485098</v>
      </c>
      <c r="B4013" s="78" t="s">
        <v>467</v>
      </c>
      <c r="C4013" s="79">
        <v>42013</v>
      </c>
      <c r="D4013" s="78" t="s">
        <v>251</v>
      </c>
      <c r="E4013" s="76"/>
      <c r="F4013" s="80"/>
    </row>
    <row r="4014" spans="1:6" x14ac:dyDescent="0.25">
      <c r="A4014" s="78">
        <v>1485104</v>
      </c>
      <c r="B4014" s="78" t="s">
        <v>467</v>
      </c>
      <c r="C4014" s="79">
        <v>42013</v>
      </c>
      <c r="D4014" s="78" t="s">
        <v>251</v>
      </c>
      <c r="E4014" s="76"/>
      <c r="F4014" s="80"/>
    </row>
    <row r="4015" spans="1:6" x14ac:dyDescent="0.25">
      <c r="A4015" s="78">
        <v>1485111</v>
      </c>
      <c r="B4015" s="78" t="s">
        <v>467</v>
      </c>
      <c r="C4015" s="79">
        <v>42013</v>
      </c>
      <c r="D4015" s="78" t="s">
        <v>251</v>
      </c>
      <c r="E4015" s="76"/>
      <c r="F4015" s="80"/>
    </row>
    <row r="4016" spans="1:6" x14ac:dyDescent="0.25">
      <c r="A4016" s="78">
        <v>1485118</v>
      </c>
      <c r="B4016" s="78" t="s">
        <v>467</v>
      </c>
      <c r="C4016" s="79">
        <v>42013</v>
      </c>
      <c r="D4016" s="78" t="s">
        <v>251</v>
      </c>
      <c r="E4016" s="76"/>
      <c r="F4016" s="80"/>
    </row>
    <row r="4017" spans="1:6" x14ac:dyDescent="0.25">
      <c r="A4017" s="78">
        <v>1485138</v>
      </c>
      <c r="B4017" s="78" t="s">
        <v>467</v>
      </c>
      <c r="C4017" s="79">
        <v>42013</v>
      </c>
      <c r="D4017" s="78" t="s">
        <v>251</v>
      </c>
      <c r="E4017" s="76"/>
      <c r="F4017" s="80"/>
    </row>
    <row r="4018" spans="1:6" x14ac:dyDescent="0.25">
      <c r="A4018" s="78">
        <v>1485140</v>
      </c>
      <c r="B4018" s="78" t="s">
        <v>467</v>
      </c>
      <c r="C4018" s="79">
        <v>42013</v>
      </c>
      <c r="D4018" s="78" t="s">
        <v>251</v>
      </c>
      <c r="E4018" s="76"/>
      <c r="F4018" s="80"/>
    </row>
    <row r="4019" spans="1:6" x14ac:dyDescent="0.25">
      <c r="A4019" s="78">
        <v>1485149</v>
      </c>
      <c r="B4019" s="78" t="s">
        <v>467</v>
      </c>
      <c r="C4019" s="79">
        <v>42013</v>
      </c>
      <c r="D4019" s="78" t="s">
        <v>251</v>
      </c>
      <c r="E4019" s="76"/>
      <c r="F4019" s="80"/>
    </row>
    <row r="4020" spans="1:6" x14ac:dyDescent="0.25">
      <c r="A4020" s="78">
        <v>1485151</v>
      </c>
      <c r="B4020" s="78" t="s">
        <v>467</v>
      </c>
      <c r="C4020" s="79">
        <v>42013</v>
      </c>
      <c r="D4020" s="78" t="s">
        <v>251</v>
      </c>
      <c r="E4020" s="76"/>
      <c r="F4020" s="80"/>
    </row>
    <row r="4021" spans="1:6" x14ac:dyDescent="0.25">
      <c r="A4021" s="78">
        <v>1485167</v>
      </c>
      <c r="B4021" s="78" t="s">
        <v>467</v>
      </c>
      <c r="C4021" s="79">
        <v>42013</v>
      </c>
      <c r="D4021" s="78" t="s">
        <v>251</v>
      </c>
      <c r="E4021" s="76"/>
      <c r="F4021" s="80"/>
    </row>
    <row r="4022" spans="1:6" x14ac:dyDescent="0.25">
      <c r="A4022" s="78">
        <v>1485169</v>
      </c>
      <c r="B4022" s="78" t="s">
        <v>467</v>
      </c>
      <c r="C4022" s="79">
        <v>42013</v>
      </c>
      <c r="D4022" s="78" t="s">
        <v>251</v>
      </c>
      <c r="E4022" s="76"/>
      <c r="F4022" s="80"/>
    </row>
    <row r="4023" spans="1:6" x14ac:dyDescent="0.25">
      <c r="A4023" s="78">
        <v>1485177</v>
      </c>
      <c r="B4023" s="78" t="s">
        <v>467</v>
      </c>
      <c r="C4023" s="79">
        <v>42013</v>
      </c>
      <c r="D4023" s="78" t="s">
        <v>251</v>
      </c>
      <c r="E4023" s="76"/>
      <c r="F4023" s="80"/>
    </row>
    <row r="4024" spans="1:6" x14ac:dyDescent="0.25">
      <c r="A4024" s="78">
        <v>1485190</v>
      </c>
      <c r="B4024" s="78" t="s">
        <v>467</v>
      </c>
      <c r="C4024" s="79">
        <v>42013</v>
      </c>
      <c r="D4024" s="78" t="s">
        <v>251</v>
      </c>
      <c r="E4024" s="76"/>
      <c r="F4024" s="80"/>
    </row>
    <row r="4025" spans="1:6" x14ac:dyDescent="0.25">
      <c r="A4025" s="78">
        <v>1485226</v>
      </c>
      <c r="B4025" s="78" t="s">
        <v>467</v>
      </c>
      <c r="C4025" s="79">
        <v>42013</v>
      </c>
      <c r="D4025" s="78" t="s">
        <v>251</v>
      </c>
      <c r="E4025" s="76"/>
      <c r="F4025" s="80"/>
    </row>
    <row r="4026" spans="1:6" x14ac:dyDescent="0.25">
      <c r="A4026" s="78">
        <v>1485300</v>
      </c>
      <c r="B4026" s="78" t="s">
        <v>467</v>
      </c>
      <c r="C4026" s="79">
        <v>42013</v>
      </c>
      <c r="D4026" s="78" t="s">
        <v>251</v>
      </c>
      <c r="E4026" s="76"/>
      <c r="F4026" s="80"/>
    </row>
    <row r="4027" spans="1:6" x14ac:dyDescent="0.25">
      <c r="A4027" s="78">
        <v>1485321</v>
      </c>
      <c r="B4027" s="78" t="s">
        <v>467</v>
      </c>
      <c r="C4027" s="79">
        <v>42013</v>
      </c>
      <c r="D4027" s="78" t="s">
        <v>251</v>
      </c>
      <c r="E4027" s="76"/>
      <c r="F4027" s="80"/>
    </row>
    <row r="4028" spans="1:6" x14ac:dyDescent="0.25">
      <c r="A4028" s="78">
        <v>1485358</v>
      </c>
      <c r="B4028" s="78" t="s">
        <v>467</v>
      </c>
      <c r="C4028" s="79">
        <v>42013</v>
      </c>
      <c r="D4028" s="78" t="s">
        <v>251</v>
      </c>
      <c r="E4028" s="76"/>
      <c r="F4028" s="80"/>
    </row>
    <row r="4029" spans="1:6" x14ac:dyDescent="0.25">
      <c r="A4029" s="78">
        <v>1485361</v>
      </c>
      <c r="B4029" s="78" t="s">
        <v>467</v>
      </c>
      <c r="C4029" s="79">
        <v>42013</v>
      </c>
      <c r="D4029" s="78" t="s">
        <v>251</v>
      </c>
      <c r="E4029" s="76"/>
      <c r="F4029" s="80"/>
    </row>
    <row r="4030" spans="1:6" x14ac:dyDescent="0.25">
      <c r="A4030" s="78">
        <v>1485370</v>
      </c>
      <c r="B4030" s="78" t="s">
        <v>467</v>
      </c>
      <c r="C4030" s="79">
        <v>42013</v>
      </c>
      <c r="D4030" s="78" t="s">
        <v>251</v>
      </c>
      <c r="E4030" s="76"/>
      <c r="F4030" s="80"/>
    </row>
    <row r="4031" spans="1:6" x14ac:dyDescent="0.25">
      <c r="A4031" s="78">
        <v>1485380</v>
      </c>
      <c r="B4031" s="78" t="s">
        <v>467</v>
      </c>
      <c r="C4031" s="79">
        <v>42013</v>
      </c>
      <c r="D4031" s="78" t="s">
        <v>251</v>
      </c>
      <c r="E4031" s="76"/>
      <c r="F4031" s="80"/>
    </row>
    <row r="4032" spans="1:6" x14ac:dyDescent="0.25">
      <c r="A4032" s="78">
        <v>1485482</v>
      </c>
      <c r="B4032" s="78" t="s">
        <v>467</v>
      </c>
      <c r="C4032" s="79">
        <v>42013</v>
      </c>
      <c r="D4032" s="78" t="s">
        <v>251</v>
      </c>
      <c r="E4032" s="76"/>
      <c r="F4032" s="80"/>
    </row>
    <row r="4033" spans="1:6" x14ac:dyDescent="0.25">
      <c r="A4033" s="78">
        <v>1485525</v>
      </c>
      <c r="B4033" s="78" t="s">
        <v>467</v>
      </c>
      <c r="C4033" s="79">
        <v>42013</v>
      </c>
      <c r="D4033" s="78" t="s">
        <v>251</v>
      </c>
      <c r="E4033" s="76"/>
      <c r="F4033" s="80"/>
    </row>
    <row r="4034" spans="1:6" x14ac:dyDescent="0.25">
      <c r="A4034" s="78">
        <v>1485596</v>
      </c>
      <c r="B4034" s="78" t="s">
        <v>467</v>
      </c>
      <c r="C4034" s="79">
        <v>42013</v>
      </c>
      <c r="D4034" s="78" t="s">
        <v>251</v>
      </c>
      <c r="E4034" s="76"/>
      <c r="F4034" s="80"/>
    </row>
    <row r="4035" spans="1:6" x14ac:dyDescent="0.25">
      <c r="A4035" s="78">
        <v>1485627</v>
      </c>
      <c r="B4035" s="78" t="s">
        <v>467</v>
      </c>
      <c r="C4035" s="79">
        <v>42013</v>
      </c>
      <c r="D4035" s="78" t="s">
        <v>251</v>
      </c>
      <c r="E4035" s="76"/>
      <c r="F4035" s="80"/>
    </row>
    <row r="4036" spans="1:6" x14ac:dyDescent="0.25">
      <c r="A4036" s="78">
        <v>1485649</v>
      </c>
      <c r="B4036" s="78" t="s">
        <v>467</v>
      </c>
      <c r="C4036" s="79">
        <v>42013</v>
      </c>
      <c r="D4036" s="78" t="s">
        <v>251</v>
      </c>
      <c r="E4036" s="76"/>
      <c r="F4036" s="80"/>
    </row>
    <row r="4037" spans="1:6" x14ac:dyDescent="0.25">
      <c r="A4037" s="78">
        <v>1485655</v>
      </c>
      <c r="B4037" s="78" t="s">
        <v>467</v>
      </c>
      <c r="C4037" s="79">
        <v>42013</v>
      </c>
      <c r="D4037" s="78" t="s">
        <v>251</v>
      </c>
      <c r="E4037" s="76"/>
      <c r="F4037" s="80"/>
    </row>
    <row r="4038" spans="1:6" x14ac:dyDescent="0.25">
      <c r="A4038" s="78">
        <v>1485674</v>
      </c>
      <c r="B4038" s="78" t="s">
        <v>467</v>
      </c>
      <c r="C4038" s="79">
        <v>42013</v>
      </c>
      <c r="D4038" s="78" t="s">
        <v>251</v>
      </c>
      <c r="E4038" s="76"/>
      <c r="F4038" s="80"/>
    </row>
    <row r="4039" spans="1:6" x14ac:dyDescent="0.25">
      <c r="A4039" s="78">
        <v>1485684</v>
      </c>
      <c r="B4039" s="78" t="s">
        <v>467</v>
      </c>
      <c r="C4039" s="79">
        <v>42013</v>
      </c>
      <c r="D4039" s="78" t="s">
        <v>251</v>
      </c>
      <c r="E4039" s="76"/>
      <c r="F4039" s="80"/>
    </row>
    <row r="4040" spans="1:6" x14ac:dyDescent="0.25">
      <c r="A4040" s="78">
        <v>1485709</v>
      </c>
      <c r="B4040" s="78" t="s">
        <v>467</v>
      </c>
      <c r="C4040" s="79">
        <v>42013</v>
      </c>
      <c r="D4040" s="78" t="s">
        <v>251</v>
      </c>
      <c r="E4040" s="76"/>
      <c r="F4040" s="80"/>
    </row>
    <row r="4041" spans="1:6" x14ac:dyDescent="0.25">
      <c r="A4041" s="78">
        <v>1485730</v>
      </c>
      <c r="B4041" s="78" t="s">
        <v>467</v>
      </c>
      <c r="C4041" s="79">
        <v>42013</v>
      </c>
      <c r="D4041" s="78" t="s">
        <v>251</v>
      </c>
      <c r="E4041" s="76"/>
      <c r="F4041" s="80"/>
    </row>
    <row r="4042" spans="1:6" x14ac:dyDescent="0.25">
      <c r="A4042" s="78">
        <v>1485806</v>
      </c>
      <c r="B4042" s="78" t="s">
        <v>467</v>
      </c>
      <c r="C4042" s="79">
        <v>42013</v>
      </c>
      <c r="D4042" s="78" t="s">
        <v>251</v>
      </c>
      <c r="E4042" s="76"/>
      <c r="F4042" s="80"/>
    </row>
    <row r="4043" spans="1:6" x14ac:dyDescent="0.25">
      <c r="A4043" s="78">
        <v>1485831</v>
      </c>
      <c r="B4043" s="78" t="s">
        <v>467</v>
      </c>
      <c r="C4043" s="79">
        <v>42013</v>
      </c>
      <c r="D4043" s="78" t="s">
        <v>251</v>
      </c>
      <c r="E4043" s="76"/>
      <c r="F4043" s="80"/>
    </row>
    <row r="4044" spans="1:6" x14ac:dyDescent="0.25">
      <c r="A4044" s="78">
        <v>1485837</v>
      </c>
      <c r="B4044" s="78" t="s">
        <v>467</v>
      </c>
      <c r="C4044" s="79">
        <v>42013</v>
      </c>
      <c r="D4044" s="78" t="s">
        <v>251</v>
      </c>
      <c r="E4044" s="76"/>
      <c r="F4044" s="80"/>
    </row>
    <row r="4045" spans="1:6" x14ac:dyDescent="0.25">
      <c r="A4045" s="78">
        <v>1485841</v>
      </c>
      <c r="B4045" s="78" t="s">
        <v>467</v>
      </c>
      <c r="C4045" s="79">
        <v>42013</v>
      </c>
      <c r="D4045" s="78" t="s">
        <v>251</v>
      </c>
      <c r="E4045" s="76"/>
      <c r="F4045" s="80"/>
    </row>
    <row r="4046" spans="1:6" x14ac:dyDescent="0.25">
      <c r="A4046" s="78">
        <v>1486044</v>
      </c>
      <c r="B4046" s="78" t="s">
        <v>467</v>
      </c>
      <c r="C4046" s="79">
        <v>42013</v>
      </c>
      <c r="D4046" s="78" t="s">
        <v>251</v>
      </c>
      <c r="E4046" s="76"/>
      <c r="F4046" s="80"/>
    </row>
    <row r="4047" spans="1:6" x14ac:dyDescent="0.25">
      <c r="A4047" s="78">
        <v>1486104</v>
      </c>
      <c r="B4047" s="78" t="s">
        <v>467</v>
      </c>
      <c r="C4047" s="79">
        <v>42013</v>
      </c>
      <c r="D4047" s="78" t="s">
        <v>251</v>
      </c>
      <c r="E4047" s="76"/>
      <c r="F4047" s="80"/>
    </row>
    <row r="4048" spans="1:6" x14ac:dyDescent="0.25">
      <c r="A4048" s="78">
        <v>1486219</v>
      </c>
      <c r="B4048" s="78" t="s">
        <v>467</v>
      </c>
      <c r="C4048" s="79">
        <v>42013</v>
      </c>
      <c r="D4048" s="78" t="s">
        <v>251</v>
      </c>
      <c r="E4048" s="76"/>
      <c r="F4048" s="80"/>
    </row>
    <row r="4049" spans="1:6" x14ac:dyDescent="0.25">
      <c r="A4049" s="78">
        <v>1486308</v>
      </c>
      <c r="B4049" s="78" t="s">
        <v>467</v>
      </c>
      <c r="C4049" s="79">
        <v>42013</v>
      </c>
      <c r="D4049" s="78" t="s">
        <v>251</v>
      </c>
      <c r="E4049" s="76"/>
      <c r="F4049" s="80"/>
    </row>
    <row r="4050" spans="1:6" x14ac:dyDescent="0.25">
      <c r="A4050" s="78">
        <v>1486323</v>
      </c>
      <c r="B4050" s="78" t="s">
        <v>467</v>
      </c>
      <c r="C4050" s="79">
        <v>42013</v>
      </c>
      <c r="D4050" s="78" t="s">
        <v>251</v>
      </c>
      <c r="E4050" s="76"/>
      <c r="F4050" s="80"/>
    </row>
    <row r="4051" spans="1:6" x14ac:dyDescent="0.25">
      <c r="A4051" s="78">
        <v>1486339</v>
      </c>
      <c r="B4051" s="78" t="s">
        <v>467</v>
      </c>
      <c r="C4051" s="79">
        <v>42013</v>
      </c>
      <c r="D4051" s="78" t="s">
        <v>251</v>
      </c>
      <c r="E4051" s="76"/>
      <c r="F4051" s="80"/>
    </row>
    <row r="4052" spans="1:6" x14ac:dyDescent="0.25">
      <c r="A4052" s="78">
        <v>1486368</v>
      </c>
      <c r="B4052" s="78" t="s">
        <v>467</v>
      </c>
      <c r="C4052" s="79">
        <v>42013</v>
      </c>
      <c r="D4052" s="78" t="s">
        <v>251</v>
      </c>
      <c r="E4052" s="76"/>
      <c r="F4052" s="80"/>
    </row>
    <row r="4053" spans="1:6" x14ac:dyDescent="0.25">
      <c r="A4053" s="78">
        <v>1486374</v>
      </c>
      <c r="B4053" s="78" t="s">
        <v>467</v>
      </c>
      <c r="C4053" s="79">
        <v>42013</v>
      </c>
      <c r="D4053" s="78" t="s">
        <v>251</v>
      </c>
      <c r="E4053" s="76"/>
      <c r="F4053" s="80"/>
    </row>
    <row r="4054" spans="1:6" x14ac:dyDescent="0.25">
      <c r="A4054" s="78">
        <v>1486384</v>
      </c>
      <c r="B4054" s="78" t="s">
        <v>467</v>
      </c>
      <c r="C4054" s="79">
        <v>42013</v>
      </c>
      <c r="D4054" s="78" t="s">
        <v>251</v>
      </c>
      <c r="E4054" s="76"/>
      <c r="F4054" s="80"/>
    </row>
    <row r="4055" spans="1:6" x14ac:dyDescent="0.25">
      <c r="A4055" s="78">
        <v>1486390</v>
      </c>
      <c r="B4055" s="78" t="s">
        <v>467</v>
      </c>
      <c r="C4055" s="79">
        <v>42013</v>
      </c>
      <c r="D4055" s="78" t="s">
        <v>251</v>
      </c>
      <c r="E4055" s="76"/>
      <c r="F4055" s="80"/>
    </row>
    <row r="4056" spans="1:6" x14ac:dyDescent="0.25">
      <c r="A4056" s="78">
        <v>1486394</v>
      </c>
      <c r="B4056" s="78" t="s">
        <v>467</v>
      </c>
      <c r="C4056" s="79">
        <v>42013</v>
      </c>
      <c r="D4056" s="78" t="s">
        <v>251</v>
      </c>
      <c r="E4056" s="76"/>
      <c r="F4056" s="80"/>
    </row>
    <row r="4057" spans="1:6" x14ac:dyDescent="0.25">
      <c r="A4057" s="78">
        <v>1486400</v>
      </c>
      <c r="B4057" s="78" t="s">
        <v>467</v>
      </c>
      <c r="C4057" s="79">
        <v>42013</v>
      </c>
      <c r="D4057" s="78" t="s">
        <v>251</v>
      </c>
      <c r="E4057" s="76"/>
      <c r="F4057" s="80"/>
    </row>
    <row r="4058" spans="1:6" x14ac:dyDescent="0.25">
      <c r="A4058" s="78">
        <v>1486407</v>
      </c>
      <c r="B4058" s="78" t="s">
        <v>467</v>
      </c>
      <c r="C4058" s="79">
        <v>42013</v>
      </c>
      <c r="D4058" s="78" t="s">
        <v>251</v>
      </c>
      <c r="E4058" s="76"/>
      <c r="F4058" s="80"/>
    </row>
    <row r="4059" spans="1:6" x14ac:dyDescent="0.25">
      <c r="A4059" s="78">
        <v>1486414</v>
      </c>
      <c r="B4059" s="78" t="s">
        <v>467</v>
      </c>
      <c r="C4059" s="79">
        <v>42013</v>
      </c>
      <c r="D4059" s="78" t="s">
        <v>251</v>
      </c>
      <c r="E4059" s="76"/>
      <c r="F4059" s="80"/>
    </row>
    <row r="4060" spans="1:6" x14ac:dyDescent="0.25">
      <c r="A4060" s="78">
        <v>1486423</v>
      </c>
      <c r="B4060" s="78" t="s">
        <v>467</v>
      </c>
      <c r="C4060" s="79">
        <v>42013</v>
      </c>
      <c r="D4060" s="78" t="s">
        <v>251</v>
      </c>
      <c r="E4060" s="76"/>
      <c r="F4060" s="80"/>
    </row>
    <row r="4061" spans="1:6" x14ac:dyDescent="0.25">
      <c r="A4061" s="78">
        <v>1486424</v>
      </c>
      <c r="B4061" s="78" t="s">
        <v>467</v>
      </c>
      <c r="C4061" s="79">
        <v>42013</v>
      </c>
      <c r="D4061" s="78" t="s">
        <v>251</v>
      </c>
      <c r="E4061" s="76"/>
      <c r="F4061" s="80"/>
    </row>
    <row r="4062" spans="1:6" x14ac:dyDescent="0.25">
      <c r="A4062" s="78">
        <v>1486439</v>
      </c>
      <c r="B4062" s="78" t="s">
        <v>467</v>
      </c>
      <c r="C4062" s="79">
        <v>42013</v>
      </c>
      <c r="D4062" s="78" t="s">
        <v>251</v>
      </c>
      <c r="E4062" s="76"/>
      <c r="F4062" s="80"/>
    </row>
    <row r="4063" spans="1:6" x14ac:dyDescent="0.25">
      <c r="A4063" s="78">
        <v>1486441</v>
      </c>
      <c r="B4063" s="78" t="s">
        <v>467</v>
      </c>
      <c r="C4063" s="79">
        <v>42013</v>
      </c>
      <c r="D4063" s="78" t="s">
        <v>251</v>
      </c>
      <c r="E4063" s="76"/>
      <c r="F4063" s="80"/>
    </row>
    <row r="4064" spans="1:6" x14ac:dyDescent="0.25">
      <c r="A4064" s="78">
        <v>1486462</v>
      </c>
      <c r="B4064" s="78" t="s">
        <v>467</v>
      </c>
      <c r="C4064" s="79">
        <v>42013</v>
      </c>
      <c r="D4064" s="78" t="s">
        <v>251</v>
      </c>
      <c r="E4064" s="76"/>
      <c r="F4064" s="80"/>
    </row>
    <row r="4065" spans="1:6" x14ac:dyDescent="0.25">
      <c r="A4065" s="78">
        <v>1486465</v>
      </c>
      <c r="B4065" s="78" t="s">
        <v>467</v>
      </c>
      <c r="C4065" s="79">
        <v>42013</v>
      </c>
      <c r="D4065" s="78" t="s">
        <v>251</v>
      </c>
      <c r="E4065" s="76"/>
      <c r="F4065" s="80"/>
    </row>
    <row r="4066" spans="1:6" x14ac:dyDescent="0.25">
      <c r="A4066" s="78">
        <v>1486469</v>
      </c>
      <c r="B4066" s="78" t="s">
        <v>467</v>
      </c>
      <c r="C4066" s="79">
        <v>42013</v>
      </c>
      <c r="D4066" s="78" t="s">
        <v>251</v>
      </c>
      <c r="E4066" s="76"/>
      <c r="F4066" s="80"/>
    </row>
    <row r="4067" spans="1:6" x14ac:dyDescent="0.25">
      <c r="A4067" s="78">
        <v>1486470</v>
      </c>
      <c r="B4067" s="78" t="s">
        <v>467</v>
      </c>
      <c r="C4067" s="79">
        <v>42013</v>
      </c>
      <c r="D4067" s="78" t="s">
        <v>251</v>
      </c>
      <c r="E4067" s="76"/>
      <c r="F4067" s="80"/>
    </row>
    <row r="4068" spans="1:6" x14ac:dyDescent="0.25">
      <c r="A4068" s="78">
        <v>1486480</v>
      </c>
      <c r="B4068" s="78" t="s">
        <v>467</v>
      </c>
      <c r="C4068" s="79">
        <v>42013</v>
      </c>
      <c r="D4068" s="78" t="s">
        <v>251</v>
      </c>
      <c r="E4068" s="76"/>
      <c r="F4068" s="80"/>
    </row>
    <row r="4069" spans="1:6" x14ac:dyDescent="0.25">
      <c r="A4069" s="78">
        <v>1486489</v>
      </c>
      <c r="B4069" s="78" t="s">
        <v>467</v>
      </c>
      <c r="C4069" s="79">
        <v>42013</v>
      </c>
      <c r="D4069" s="78" t="s">
        <v>251</v>
      </c>
      <c r="E4069" s="76"/>
      <c r="F4069" s="80"/>
    </row>
    <row r="4070" spans="1:6" x14ac:dyDescent="0.25">
      <c r="A4070" s="78">
        <v>1486498</v>
      </c>
      <c r="B4070" s="78" t="s">
        <v>467</v>
      </c>
      <c r="C4070" s="79">
        <v>42013</v>
      </c>
      <c r="D4070" s="78" t="s">
        <v>251</v>
      </c>
      <c r="E4070" s="76"/>
      <c r="F4070" s="80"/>
    </row>
    <row r="4071" spans="1:6" x14ac:dyDescent="0.25">
      <c r="A4071" s="78">
        <v>1486500</v>
      </c>
      <c r="B4071" s="78" t="s">
        <v>467</v>
      </c>
      <c r="C4071" s="79">
        <v>42013</v>
      </c>
      <c r="D4071" s="78" t="s">
        <v>251</v>
      </c>
      <c r="E4071" s="76"/>
      <c r="F4071" s="80"/>
    </row>
    <row r="4072" spans="1:6" x14ac:dyDescent="0.25">
      <c r="A4072" s="78">
        <v>1486501</v>
      </c>
      <c r="B4072" s="78" t="s">
        <v>467</v>
      </c>
      <c r="C4072" s="79">
        <v>42013</v>
      </c>
      <c r="D4072" s="78" t="s">
        <v>251</v>
      </c>
      <c r="E4072" s="76"/>
      <c r="F4072" s="80"/>
    </row>
    <row r="4073" spans="1:6" x14ac:dyDescent="0.25">
      <c r="A4073" s="78">
        <v>1486506</v>
      </c>
      <c r="B4073" s="78" t="s">
        <v>467</v>
      </c>
      <c r="C4073" s="79">
        <v>42013</v>
      </c>
      <c r="D4073" s="78" t="s">
        <v>251</v>
      </c>
      <c r="E4073" s="76"/>
      <c r="F4073" s="80"/>
    </row>
    <row r="4074" spans="1:6" x14ac:dyDescent="0.25">
      <c r="A4074" s="78">
        <v>1486515</v>
      </c>
      <c r="B4074" s="78" t="s">
        <v>467</v>
      </c>
      <c r="C4074" s="79">
        <v>42013</v>
      </c>
      <c r="D4074" s="78" t="s">
        <v>251</v>
      </c>
      <c r="E4074" s="76"/>
      <c r="F4074" s="80"/>
    </row>
    <row r="4075" spans="1:6" x14ac:dyDescent="0.25">
      <c r="A4075" s="78">
        <v>1486518</v>
      </c>
      <c r="B4075" s="78" t="s">
        <v>467</v>
      </c>
      <c r="C4075" s="79">
        <v>42013</v>
      </c>
      <c r="D4075" s="78" t="s">
        <v>251</v>
      </c>
      <c r="E4075" s="76"/>
      <c r="F4075" s="80"/>
    </row>
    <row r="4076" spans="1:6" x14ac:dyDescent="0.25">
      <c r="A4076" s="78">
        <v>1486522</v>
      </c>
      <c r="B4076" s="78" t="s">
        <v>467</v>
      </c>
      <c r="C4076" s="79">
        <v>42013</v>
      </c>
      <c r="D4076" s="78" t="s">
        <v>251</v>
      </c>
      <c r="E4076" s="76"/>
      <c r="F4076" s="80"/>
    </row>
    <row r="4077" spans="1:6" x14ac:dyDescent="0.25">
      <c r="A4077" s="78">
        <v>1486530</v>
      </c>
      <c r="B4077" s="78" t="s">
        <v>467</v>
      </c>
      <c r="C4077" s="79">
        <v>42013</v>
      </c>
      <c r="D4077" s="78" t="s">
        <v>251</v>
      </c>
      <c r="E4077" s="76"/>
      <c r="F4077" s="80"/>
    </row>
    <row r="4078" spans="1:6" x14ac:dyDescent="0.25">
      <c r="A4078" s="78">
        <v>1486535</v>
      </c>
      <c r="B4078" s="78" t="s">
        <v>467</v>
      </c>
      <c r="C4078" s="79">
        <v>42013</v>
      </c>
      <c r="D4078" s="78" t="s">
        <v>251</v>
      </c>
      <c r="E4078" s="76"/>
      <c r="F4078" s="80"/>
    </row>
    <row r="4079" spans="1:6" x14ac:dyDescent="0.25">
      <c r="A4079" s="78">
        <v>1486541</v>
      </c>
      <c r="B4079" s="78" t="s">
        <v>467</v>
      </c>
      <c r="C4079" s="79">
        <v>42013</v>
      </c>
      <c r="D4079" s="78" t="s">
        <v>251</v>
      </c>
      <c r="E4079" s="76"/>
      <c r="F4079" s="80"/>
    </row>
    <row r="4080" spans="1:6" x14ac:dyDescent="0.25">
      <c r="A4080" s="78">
        <v>1486546</v>
      </c>
      <c r="B4080" s="78" t="s">
        <v>467</v>
      </c>
      <c r="C4080" s="79">
        <v>42013</v>
      </c>
      <c r="D4080" s="78" t="s">
        <v>251</v>
      </c>
      <c r="E4080" s="76"/>
      <c r="F4080" s="80"/>
    </row>
    <row r="4081" spans="1:6" x14ac:dyDescent="0.25">
      <c r="A4081" s="78">
        <v>1486555</v>
      </c>
      <c r="B4081" s="78" t="s">
        <v>467</v>
      </c>
      <c r="C4081" s="79">
        <v>42013</v>
      </c>
      <c r="D4081" s="78" t="s">
        <v>251</v>
      </c>
      <c r="E4081" s="76"/>
      <c r="F4081" s="80"/>
    </row>
    <row r="4082" spans="1:6" x14ac:dyDescent="0.25">
      <c r="A4082" s="78">
        <v>1486578</v>
      </c>
      <c r="B4082" s="78" t="s">
        <v>467</v>
      </c>
      <c r="C4082" s="79">
        <v>42013</v>
      </c>
      <c r="D4082" s="78" t="s">
        <v>251</v>
      </c>
      <c r="E4082" s="76"/>
      <c r="F4082" s="80"/>
    </row>
    <row r="4083" spans="1:6" x14ac:dyDescent="0.25">
      <c r="A4083" s="78">
        <v>1486595</v>
      </c>
      <c r="B4083" s="78" t="s">
        <v>467</v>
      </c>
      <c r="C4083" s="79">
        <v>42013</v>
      </c>
      <c r="D4083" s="78" t="s">
        <v>251</v>
      </c>
      <c r="E4083" s="76"/>
      <c r="F4083" s="80"/>
    </row>
    <row r="4084" spans="1:6" x14ac:dyDescent="0.25">
      <c r="A4084" s="78">
        <v>1486630</v>
      </c>
      <c r="B4084" s="78" t="s">
        <v>467</v>
      </c>
      <c r="C4084" s="79">
        <v>42013</v>
      </c>
      <c r="D4084" s="78" t="s">
        <v>251</v>
      </c>
      <c r="E4084" s="76"/>
      <c r="F4084" s="80"/>
    </row>
    <row r="4085" spans="1:6" x14ac:dyDescent="0.25">
      <c r="A4085" s="78">
        <v>1486648</v>
      </c>
      <c r="B4085" s="78" t="s">
        <v>467</v>
      </c>
      <c r="C4085" s="79">
        <v>42013</v>
      </c>
      <c r="D4085" s="78" t="s">
        <v>251</v>
      </c>
      <c r="E4085" s="76"/>
      <c r="F4085" s="80"/>
    </row>
    <row r="4086" spans="1:6" x14ac:dyDescent="0.25">
      <c r="A4086" s="78">
        <v>1486649</v>
      </c>
      <c r="B4086" s="78" t="s">
        <v>467</v>
      </c>
      <c r="C4086" s="79">
        <v>42013</v>
      </c>
      <c r="D4086" s="78" t="s">
        <v>251</v>
      </c>
      <c r="E4086" s="76"/>
      <c r="F4086" s="80"/>
    </row>
    <row r="4087" spans="1:6" x14ac:dyDescent="0.25">
      <c r="A4087" s="78">
        <v>1486655</v>
      </c>
      <c r="B4087" s="78" t="s">
        <v>467</v>
      </c>
      <c r="C4087" s="79">
        <v>42013</v>
      </c>
      <c r="D4087" s="78" t="s">
        <v>251</v>
      </c>
      <c r="E4087" s="76"/>
      <c r="F4087" s="80"/>
    </row>
    <row r="4088" spans="1:6" x14ac:dyDescent="0.25">
      <c r="A4088" s="78">
        <v>1486660</v>
      </c>
      <c r="B4088" s="78" t="s">
        <v>467</v>
      </c>
      <c r="C4088" s="79">
        <v>42013</v>
      </c>
      <c r="D4088" s="78" t="s">
        <v>251</v>
      </c>
      <c r="E4088" s="76"/>
      <c r="F4088" s="80"/>
    </row>
    <row r="4089" spans="1:6" x14ac:dyDescent="0.25">
      <c r="A4089" s="78">
        <v>1486672</v>
      </c>
      <c r="B4089" s="78" t="s">
        <v>467</v>
      </c>
      <c r="C4089" s="79">
        <v>42013</v>
      </c>
      <c r="D4089" s="78" t="s">
        <v>251</v>
      </c>
      <c r="E4089" s="76"/>
      <c r="F4089" s="80"/>
    </row>
    <row r="4090" spans="1:6" x14ac:dyDescent="0.25">
      <c r="A4090" s="78">
        <v>1486687</v>
      </c>
      <c r="B4090" s="78" t="s">
        <v>467</v>
      </c>
      <c r="C4090" s="79">
        <v>42013</v>
      </c>
      <c r="D4090" s="78" t="s">
        <v>251</v>
      </c>
      <c r="E4090" s="76"/>
      <c r="F4090" s="80"/>
    </row>
    <row r="4091" spans="1:6" x14ac:dyDescent="0.25">
      <c r="A4091" s="78">
        <v>1486691</v>
      </c>
      <c r="B4091" s="78" t="s">
        <v>467</v>
      </c>
      <c r="C4091" s="79">
        <v>42013</v>
      </c>
      <c r="D4091" s="78" t="s">
        <v>251</v>
      </c>
      <c r="E4091" s="76"/>
      <c r="F4091" s="80"/>
    </row>
    <row r="4092" spans="1:6" x14ac:dyDescent="0.25">
      <c r="A4092" s="78">
        <v>1486695</v>
      </c>
      <c r="B4092" s="78" t="s">
        <v>467</v>
      </c>
      <c r="C4092" s="79">
        <v>42013</v>
      </c>
      <c r="D4092" s="78" t="s">
        <v>251</v>
      </c>
      <c r="E4092" s="76"/>
      <c r="F4092" s="80"/>
    </row>
    <row r="4093" spans="1:6" x14ac:dyDescent="0.25">
      <c r="A4093" s="78">
        <v>1486697</v>
      </c>
      <c r="B4093" s="78" t="s">
        <v>467</v>
      </c>
      <c r="C4093" s="79">
        <v>42013</v>
      </c>
      <c r="D4093" s="78" t="s">
        <v>251</v>
      </c>
      <c r="E4093" s="76"/>
      <c r="F4093" s="80"/>
    </row>
    <row r="4094" spans="1:6" x14ac:dyDescent="0.25">
      <c r="A4094" s="78">
        <v>1486700</v>
      </c>
      <c r="B4094" s="78" t="s">
        <v>467</v>
      </c>
      <c r="C4094" s="79">
        <v>42013</v>
      </c>
      <c r="D4094" s="78" t="s">
        <v>251</v>
      </c>
      <c r="E4094" s="76"/>
      <c r="F4094" s="80"/>
    </row>
    <row r="4095" spans="1:6" x14ac:dyDescent="0.25">
      <c r="A4095" s="78">
        <v>1486703</v>
      </c>
      <c r="B4095" s="78" t="s">
        <v>467</v>
      </c>
      <c r="C4095" s="79">
        <v>42013</v>
      </c>
      <c r="D4095" s="78" t="s">
        <v>251</v>
      </c>
      <c r="E4095" s="76"/>
      <c r="F4095" s="80"/>
    </row>
    <row r="4096" spans="1:6" x14ac:dyDescent="0.25">
      <c r="A4096" s="78">
        <v>1486709</v>
      </c>
      <c r="B4096" s="78" t="s">
        <v>467</v>
      </c>
      <c r="C4096" s="79">
        <v>42013</v>
      </c>
      <c r="D4096" s="78" t="s">
        <v>251</v>
      </c>
      <c r="E4096" s="76"/>
      <c r="F4096" s="80"/>
    </row>
    <row r="4097" spans="1:6" x14ac:dyDescent="0.25">
      <c r="A4097" s="78">
        <v>1486734</v>
      </c>
      <c r="B4097" s="78" t="s">
        <v>467</v>
      </c>
      <c r="C4097" s="79">
        <v>42013</v>
      </c>
      <c r="D4097" s="78" t="s">
        <v>251</v>
      </c>
      <c r="E4097" s="76"/>
      <c r="F4097" s="80"/>
    </row>
    <row r="4098" spans="1:6" x14ac:dyDescent="0.25">
      <c r="A4098" s="78">
        <v>1486737</v>
      </c>
      <c r="B4098" s="78" t="s">
        <v>467</v>
      </c>
      <c r="C4098" s="79">
        <v>42013</v>
      </c>
      <c r="D4098" s="78" t="s">
        <v>251</v>
      </c>
      <c r="E4098" s="76"/>
      <c r="F4098" s="80"/>
    </row>
    <row r="4099" spans="1:6" x14ac:dyDescent="0.25">
      <c r="A4099" s="78">
        <v>1486744</v>
      </c>
      <c r="B4099" s="78" t="s">
        <v>467</v>
      </c>
      <c r="C4099" s="79">
        <v>42013</v>
      </c>
      <c r="D4099" s="78" t="s">
        <v>251</v>
      </c>
      <c r="E4099" s="76"/>
      <c r="F4099" s="80"/>
    </row>
    <row r="4100" spans="1:6" x14ac:dyDescent="0.25">
      <c r="A4100" s="78">
        <v>1486976</v>
      </c>
      <c r="B4100" s="78" t="s">
        <v>467</v>
      </c>
      <c r="C4100" s="79">
        <v>42013</v>
      </c>
      <c r="D4100" s="78" t="s">
        <v>251</v>
      </c>
      <c r="E4100" s="76"/>
      <c r="F4100" s="80"/>
    </row>
    <row r="4101" spans="1:6" x14ac:dyDescent="0.25">
      <c r="A4101" s="78">
        <v>1486983</v>
      </c>
      <c r="B4101" s="78" t="s">
        <v>467</v>
      </c>
      <c r="C4101" s="79">
        <v>42013</v>
      </c>
      <c r="D4101" s="78" t="s">
        <v>251</v>
      </c>
      <c r="E4101" s="76"/>
      <c r="F4101" s="80"/>
    </row>
    <row r="4102" spans="1:6" x14ac:dyDescent="0.25">
      <c r="A4102" s="78">
        <v>1486988</v>
      </c>
      <c r="B4102" s="78" t="s">
        <v>467</v>
      </c>
      <c r="C4102" s="79">
        <v>42013</v>
      </c>
      <c r="D4102" s="78" t="s">
        <v>251</v>
      </c>
      <c r="E4102" s="76"/>
      <c r="F4102" s="80"/>
    </row>
    <row r="4103" spans="1:6" x14ac:dyDescent="0.25">
      <c r="A4103" s="78">
        <v>1486991</v>
      </c>
      <c r="B4103" s="78" t="s">
        <v>467</v>
      </c>
      <c r="C4103" s="79">
        <v>42013</v>
      </c>
      <c r="D4103" s="78" t="s">
        <v>251</v>
      </c>
      <c r="E4103" s="76"/>
      <c r="F4103" s="80"/>
    </row>
    <row r="4104" spans="1:6" x14ac:dyDescent="0.25">
      <c r="A4104" s="78">
        <v>1486996</v>
      </c>
      <c r="B4104" s="78" t="s">
        <v>467</v>
      </c>
      <c r="C4104" s="79">
        <v>42013</v>
      </c>
      <c r="D4104" s="78" t="s">
        <v>251</v>
      </c>
      <c r="E4104" s="76"/>
      <c r="F4104" s="80"/>
    </row>
    <row r="4105" spans="1:6" x14ac:dyDescent="0.25">
      <c r="A4105" s="78">
        <v>1487000</v>
      </c>
      <c r="B4105" s="78" t="s">
        <v>467</v>
      </c>
      <c r="C4105" s="79">
        <v>42013</v>
      </c>
      <c r="D4105" s="78" t="s">
        <v>251</v>
      </c>
      <c r="E4105" s="76"/>
      <c r="F4105" s="80"/>
    </row>
    <row r="4106" spans="1:6" x14ac:dyDescent="0.25">
      <c r="A4106" s="78">
        <v>1487005</v>
      </c>
      <c r="B4106" s="78" t="s">
        <v>467</v>
      </c>
      <c r="C4106" s="79">
        <v>42013</v>
      </c>
      <c r="D4106" s="78" t="s">
        <v>251</v>
      </c>
      <c r="E4106" s="76"/>
      <c r="F4106" s="80"/>
    </row>
    <row r="4107" spans="1:6" x14ac:dyDescent="0.25">
      <c r="A4107" s="78">
        <v>1487043</v>
      </c>
      <c r="B4107" s="78" t="s">
        <v>467</v>
      </c>
      <c r="C4107" s="79">
        <v>42013</v>
      </c>
      <c r="D4107" s="78" t="s">
        <v>251</v>
      </c>
      <c r="E4107" s="76"/>
      <c r="F4107" s="80"/>
    </row>
    <row r="4108" spans="1:6" x14ac:dyDescent="0.25">
      <c r="A4108" s="78">
        <v>1487061</v>
      </c>
      <c r="B4108" s="78" t="s">
        <v>467</v>
      </c>
      <c r="C4108" s="79">
        <v>42013</v>
      </c>
      <c r="D4108" s="78" t="s">
        <v>251</v>
      </c>
      <c r="E4108" s="76"/>
      <c r="F4108" s="80"/>
    </row>
    <row r="4109" spans="1:6" x14ac:dyDescent="0.25">
      <c r="A4109" s="78">
        <v>1487091</v>
      </c>
      <c r="B4109" s="78" t="s">
        <v>467</v>
      </c>
      <c r="C4109" s="79">
        <v>42013</v>
      </c>
      <c r="D4109" s="78" t="s">
        <v>251</v>
      </c>
      <c r="E4109" s="76"/>
      <c r="F4109" s="80"/>
    </row>
    <row r="4110" spans="1:6" x14ac:dyDescent="0.25">
      <c r="A4110" s="78">
        <v>1487099</v>
      </c>
      <c r="B4110" s="78" t="s">
        <v>467</v>
      </c>
      <c r="C4110" s="79">
        <v>42013</v>
      </c>
      <c r="D4110" s="78" t="s">
        <v>251</v>
      </c>
      <c r="E4110" s="76"/>
      <c r="F4110" s="80"/>
    </row>
    <row r="4111" spans="1:6" x14ac:dyDescent="0.25">
      <c r="A4111" s="78">
        <v>1487109</v>
      </c>
      <c r="B4111" s="78" t="s">
        <v>467</v>
      </c>
      <c r="C4111" s="79">
        <v>42013</v>
      </c>
      <c r="D4111" s="78" t="s">
        <v>251</v>
      </c>
      <c r="E4111" s="76"/>
      <c r="F4111" s="80"/>
    </row>
    <row r="4112" spans="1:6" x14ac:dyDescent="0.25">
      <c r="A4112" s="78">
        <v>1489452</v>
      </c>
      <c r="B4112" s="78" t="s">
        <v>467</v>
      </c>
      <c r="C4112" s="79">
        <v>42013</v>
      </c>
      <c r="D4112" s="78" t="s">
        <v>251</v>
      </c>
      <c r="E4112" s="76"/>
      <c r="F4112" s="80"/>
    </row>
    <row r="4113" spans="1:6" x14ac:dyDescent="0.25">
      <c r="A4113" s="78">
        <v>1490544</v>
      </c>
      <c r="B4113" s="78" t="s">
        <v>467</v>
      </c>
      <c r="C4113" s="79">
        <v>42013</v>
      </c>
      <c r="D4113" s="78" t="s">
        <v>251</v>
      </c>
      <c r="E4113" s="76"/>
      <c r="F4113" s="80"/>
    </row>
    <row r="4114" spans="1:6" x14ac:dyDescent="0.25">
      <c r="A4114" s="78">
        <v>1490557</v>
      </c>
      <c r="B4114" s="78" t="s">
        <v>467</v>
      </c>
      <c r="C4114" s="79">
        <v>42013</v>
      </c>
      <c r="D4114" s="78" t="s">
        <v>251</v>
      </c>
      <c r="E4114" s="76"/>
      <c r="F4114" s="80"/>
    </row>
    <row r="4115" spans="1:6" x14ac:dyDescent="0.25">
      <c r="A4115" s="78">
        <v>1490648</v>
      </c>
      <c r="B4115" s="78" t="s">
        <v>467</v>
      </c>
      <c r="C4115" s="79">
        <v>42013</v>
      </c>
      <c r="D4115" s="78" t="s">
        <v>251</v>
      </c>
      <c r="E4115" s="76"/>
      <c r="F4115" s="80"/>
    </row>
    <row r="4116" spans="1:6" x14ac:dyDescent="0.25">
      <c r="A4116" s="78">
        <v>1504108</v>
      </c>
      <c r="B4116" s="78" t="s">
        <v>467</v>
      </c>
      <c r="C4116" s="79">
        <v>42013</v>
      </c>
      <c r="D4116" s="78" t="s">
        <v>251</v>
      </c>
      <c r="E4116" s="76"/>
      <c r="F4116" s="80"/>
    </row>
    <row r="4117" spans="1:6" x14ac:dyDescent="0.25">
      <c r="A4117" s="78">
        <v>1504115</v>
      </c>
      <c r="B4117" s="78" t="s">
        <v>467</v>
      </c>
      <c r="C4117" s="79">
        <v>42013</v>
      </c>
      <c r="D4117" s="78" t="s">
        <v>251</v>
      </c>
      <c r="E4117" s="76"/>
      <c r="F4117" s="80"/>
    </row>
    <row r="4118" spans="1:6" x14ac:dyDescent="0.25">
      <c r="A4118" s="78">
        <v>1504126</v>
      </c>
      <c r="B4118" s="78" t="s">
        <v>467</v>
      </c>
      <c r="C4118" s="79">
        <v>42013</v>
      </c>
      <c r="D4118" s="78" t="s">
        <v>251</v>
      </c>
      <c r="E4118" s="76"/>
      <c r="F4118" s="80"/>
    </row>
    <row r="4119" spans="1:6" x14ac:dyDescent="0.25">
      <c r="A4119" s="78">
        <v>1504127</v>
      </c>
      <c r="B4119" s="78" t="s">
        <v>467</v>
      </c>
      <c r="C4119" s="79">
        <v>42013</v>
      </c>
      <c r="D4119" s="78" t="s">
        <v>251</v>
      </c>
      <c r="E4119" s="76"/>
      <c r="F4119" s="80"/>
    </row>
    <row r="4120" spans="1:6" x14ac:dyDescent="0.25">
      <c r="A4120" s="78">
        <v>1504128</v>
      </c>
      <c r="B4120" s="78" t="s">
        <v>467</v>
      </c>
      <c r="C4120" s="79">
        <v>42013</v>
      </c>
      <c r="D4120" s="78" t="s">
        <v>251</v>
      </c>
      <c r="E4120" s="76"/>
      <c r="F4120" s="80"/>
    </row>
    <row r="4121" spans="1:6" x14ac:dyDescent="0.25">
      <c r="A4121" s="78">
        <v>1504149</v>
      </c>
      <c r="B4121" s="78" t="s">
        <v>467</v>
      </c>
      <c r="C4121" s="79">
        <v>42013</v>
      </c>
      <c r="D4121" s="78" t="s">
        <v>251</v>
      </c>
      <c r="E4121" s="76"/>
      <c r="F4121" s="80"/>
    </row>
    <row r="4122" spans="1:6" x14ac:dyDescent="0.25">
      <c r="A4122" s="78">
        <v>1504169</v>
      </c>
      <c r="B4122" s="78" t="s">
        <v>467</v>
      </c>
      <c r="C4122" s="79">
        <v>42013</v>
      </c>
      <c r="D4122" s="78" t="s">
        <v>251</v>
      </c>
      <c r="E4122" s="76"/>
      <c r="F4122" s="80"/>
    </row>
    <row r="4123" spans="1:6" x14ac:dyDescent="0.25">
      <c r="A4123" s="78">
        <v>1504187</v>
      </c>
      <c r="B4123" s="78" t="s">
        <v>467</v>
      </c>
      <c r="C4123" s="79">
        <v>42013</v>
      </c>
      <c r="D4123" s="78" t="s">
        <v>251</v>
      </c>
      <c r="E4123" s="76"/>
      <c r="F4123" s="80"/>
    </row>
    <row r="4124" spans="1:6" x14ac:dyDescent="0.25">
      <c r="A4124" s="78">
        <v>1504216</v>
      </c>
      <c r="B4124" s="78" t="s">
        <v>467</v>
      </c>
      <c r="C4124" s="79">
        <v>42013</v>
      </c>
      <c r="D4124" s="78" t="s">
        <v>251</v>
      </c>
      <c r="E4124" s="76"/>
      <c r="F4124" s="80"/>
    </row>
    <row r="4125" spans="1:6" x14ac:dyDescent="0.25">
      <c r="A4125" s="78">
        <v>1504233</v>
      </c>
      <c r="B4125" s="78" t="s">
        <v>467</v>
      </c>
      <c r="C4125" s="79">
        <v>42013</v>
      </c>
      <c r="D4125" s="78" t="s">
        <v>251</v>
      </c>
      <c r="E4125" s="76"/>
      <c r="F4125" s="80"/>
    </row>
    <row r="4126" spans="1:6" x14ac:dyDescent="0.25">
      <c r="A4126" s="78">
        <v>1504243</v>
      </c>
      <c r="B4126" s="78" t="s">
        <v>467</v>
      </c>
      <c r="C4126" s="79">
        <v>42013</v>
      </c>
      <c r="D4126" s="78" t="s">
        <v>251</v>
      </c>
      <c r="E4126" s="76"/>
      <c r="F4126" s="80"/>
    </row>
    <row r="4127" spans="1:6" x14ac:dyDescent="0.25">
      <c r="A4127" s="78">
        <v>1504245</v>
      </c>
      <c r="B4127" s="78" t="s">
        <v>467</v>
      </c>
      <c r="C4127" s="79">
        <v>42013</v>
      </c>
      <c r="D4127" s="78" t="s">
        <v>251</v>
      </c>
      <c r="E4127" s="76"/>
      <c r="F4127" s="80"/>
    </row>
    <row r="4128" spans="1:6" x14ac:dyDescent="0.25">
      <c r="A4128" s="78">
        <v>1504247</v>
      </c>
      <c r="B4128" s="78" t="s">
        <v>467</v>
      </c>
      <c r="C4128" s="79">
        <v>42013</v>
      </c>
      <c r="D4128" s="78" t="s">
        <v>251</v>
      </c>
      <c r="E4128" s="76"/>
      <c r="F4128" s="80"/>
    </row>
    <row r="4129" spans="1:6" x14ac:dyDescent="0.25">
      <c r="A4129" s="78">
        <v>1504252</v>
      </c>
      <c r="B4129" s="78" t="s">
        <v>467</v>
      </c>
      <c r="C4129" s="79">
        <v>42013</v>
      </c>
      <c r="D4129" s="78" t="s">
        <v>251</v>
      </c>
      <c r="E4129" s="76"/>
      <c r="F4129" s="80"/>
    </row>
    <row r="4130" spans="1:6" x14ac:dyDescent="0.25">
      <c r="A4130" s="78">
        <v>1504276</v>
      </c>
      <c r="B4130" s="78" t="s">
        <v>467</v>
      </c>
      <c r="C4130" s="79">
        <v>42013</v>
      </c>
      <c r="D4130" s="78" t="s">
        <v>251</v>
      </c>
      <c r="E4130" s="76"/>
      <c r="F4130" s="80"/>
    </row>
    <row r="4131" spans="1:6" x14ac:dyDescent="0.25">
      <c r="A4131" s="78">
        <v>1504283</v>
      </c>
      <c r="B4131" s="78" t="s">
        <v>467</v>
      </c>
      <c r="C4131" s="79">
        <v>42013</v>
      </c>
      <c r="D4131" s="78" t="s">
        <v>251</v>
      </c>
      <c r="E4131" s="76"/>
      <c r="F4131" s="80"/>
    </row>
    <row r="4132" spans="1:6" x14ac:dyDescent="0.25">
      <c r="A4132" s="78">
        <v>1504299</v>
      </c>
      <c r="B4132" s="78" t="s">
        <v>467</v>
      </c>
      <c r="C4132" s="79">
        <v>42013</v>
      </c>
      <c r="D4132" s="78" t="s">
        <v>251</v>
      </c>
      <c r="E4132" s="76"/>
      <c r="F4132" s="80"/>
    </row>
    <row r="4133" spans="1:6" x14ac:dyDescent="0.25">
      <c r="A4133" s="78">
        <v>1504412</v>
      </c>
      <c r="B4133" s="78" t="s">
        <v>467</v>
      </c>
      <c r="C4133" s="79">
        <v>42013</v>
      </c>
      <c r="D4133" s="78" t="s">
        <v>251</v>
      </c>
      <c r="E4133" s="76"/>
      <c r="F4133" s="80"/>
    </row>
    <row r="4134" spans="1:6" x14ac:dyDescent="0.25">
      <c r="A4134" s="78">
        <v>1504413</v>
      </c>
      <c r="B4134" s="78" t="s">
        <v>467</v>
      </c>
      <c r="C4134" s="79">
        <v>42013</v>
      </c>
      <c r="D4134" s="78" t="s">
        <v>251</v>
      </c>
      <c r="E4134" s="76"/>
      <c r="F4134" s="80"/>
    </row>
    <row r="4135" spans="1:6" x14ac:dyDescent="0.25">
      <c r="A4135" s="78">
        <v>1504441</v>
      </c>
      <c r="B4135" s="78" t="s">
        <v>467</v>
      </c>
      <c r="C4135" s="79">
        <v>42013</v>
      </c>
      <c r="D4135" s="78" t="s">
        <v>251</v>
      </c>
      <c r="E4135" s="76"/>
      <c r="F4135" s="80"/>
    </row>
    <row r="4136" spans="1:6" x14ac:dyDescent="0.25">
      <c r="A4136" s="78">
        <v>1504460</v>
      </c>
      <c r="B4136" s="78" t="s">
        <v>467</v>
      </c>
      <c r="C4136" s="79">
        <v>42013</v>
      </c>
      <c r="D4136" s="78" t="s">
        <v>251</v>
      </c>
      <c r="E4136" s="76"/>
      <c r="F4136" s="80"/>
    </row>
    <row r="4137" spans="1:6" x14ac:dyDescent="0.25">
      <c r="A4137" s="78">
        <v>1504472</v>
      </c>
      <c r="B4137" s="78" t="s">
        <v>467</v>
      </c>
      <c r="C4137" s="79">
        <v>42013</v>
      </c>
      <c r="D4137" s="78" t="s">
        <v>251</v>
      </c>
      <c r="E4137" s="76"/>
      <c r="F4137" s="80"/>
    </row>
    <row r="4138" spans="1:6" x14ac:dyDescent="0.25">
      <c r="A4138" s="78">
        <v>1504499</v>
      </c>
      <c r="B4138" s="78" t="s">
        <v>467</v>
      </c>
      <c r="C4138" s="79">
        <v>42013</v>
      </c>
      <c r="D4138" s="78" t="s">
        <v>251</v>
      </c>
      <c r="E4138" s="76"/>
      <c r="F4138" s="80"/>
    </row>
    <row r="4139" spans="1:6" x14ac:dyDescent="0.25">
      <c r="A4139" s="78">
        <v>1504523</v>
      </c>
      <c r="B4139" s="78" t="s">
        <v>467</v>
      </c>
      <c r="C4139" s="79">
        <v>42013</v>
      </c>
      <c r="D4139" s="78" t="s">
        <v>251</v>
      </c>
      <c r="E4139" s="76"/>
      <c r="F4139" s="80"/>
    </row>
    <row r="4140" spans="1:6" x14ac:dyDescent="0.25">
      <c r="A4140" s="78">
        <v>1504527</v>
      </c>
      <c r="B4140" s="78" t="s">
        <v>467</v>
      </c>
      <c r="C4140" s="79">
        <v>42013</v>
      </c>
      <c r="D4140" s="78" t="s">
        <v>251</v>
      </c>
      <c r="E4140" s="76"/>
      <c r="F4140" s="80"/>
    </row>
    <row r="4141" spans="1:6" x14ac:dyDescent="0.25">
      <c r="A4141" s="78">
        <v>1504530</v>
      </c>
      <c r="B4141" s="78" t="s">
        <v>467</v>
      </c>
      <c r="C4141" s="79">
        <v>42013</v>
      </c>
      <c r="D4141" s="78" t="s">
        <v>251</v>
      </c>
      <c r="E4141" s="76"/>
      <c r="F4141" s="80"/>
    </row>
    <row r="4142" spans="1:6" x14ac:dyDescent="0.25">
      <c r="A4142" s="78">
        <v>1504555</v>
      </c>
      <c r="B4142" s="78" t="s">
        <v>467</v>
      </c>
      <c r="C4142" s="79">
        <v>42013</v>
      </c>
      <c r="D4142" s="78" t="s">
        <v>251</v>
      </c>
      <c r="E4142" s="76"/>
      <c r="F4142" s="80"/>
    </row>
    <row r="4143" spans="1:6" x14ac:dyDescent="0.25">
      <c r="A4143" s="78">
        <v>1504627</v>
      </c>
      <c r="B4143" s="78" t="s">
        <v>467</v>
      </c>
      <c r="C4143" s="79">
        <v>42013</v>
      </c>
      <c r="D4143" s="78" t="s">
        <v>251</v>
      </c>
      <c r="E4143" s="76"/>
      <c r="F4143" s="80"/>
    </row>
    <row r="4144" spans="1:6" x14ac:dyDescent="0.25">
      <c r="A4144" s="78">
        <v>1504633</v>
      </c>
      <c r="B4144" s="78" t="s">
        <v>467</v>
      </c>
      <c r="C4144" s="79">
        <v>42013</v>
      </c>
      <c r="D4144" s="78" t="s">
        <v>251</v>
      </c>
      <c r="E4144" s="76"/>
      <c r="F4144" s="80"/>
    </row>
    <row r="4145" spans="1:6" x14ac:dyDescent="0.25">
      <c r="A4145" s="78">
        <v>1504646</v>
      </c>
      <c r="B4145" s="78" t="s">
        <v>467</v>
      </c>
      <c r="C4145" s="79">
        <v>42013</v>
      </c>
      <c r="D4145" s="78" t="s">
        <v>251</v>
      </c>
      <c r="E4145" s="76"/>
      <c r="F4145" s="80"/>
    </row>
    <row r="4146" spans="1:6" x14ac:dyDescent="0.25">
      <c r="A4146" s="78">
        <v>1504653</v>
      </c>
      <c r="B4146" s="78" t="s">
        <v>467</v>
      </c>
      <c r="C4146" s="79">
        <v>42013</v>
      </c>
      <c r="D4146" s="78" t="s">
        <v>251</v>
      </c>
      <c r="E4146" s="76"/>
      <c r="F4146" s="80"/>
    </row>
    <row r="4147" spans="1:6" x14ac:dyDescent="0.25">
      <c r="A4147" s="78">
        <v>1504682</v>
      </c>
      <c r="B4147" s="78" t="s">
        <v>467</v>
      </c>
      <c r="C4147" s="79">
        <v>42013</v>
      </c>
      <c r="D4147" s="78" t="s">
        <v>251</v>
      </c>
      <c r="E4147" s="76"/>
      <c r="F4147" s="80"/>
    </row>
    <row r="4148" spans="1:6" x14ac:dyDescent="0.25">
      <c r="A4148" s="78">
        <v>1504729</v>
      </c>
      <c r="B4148" s="78" t="s">
        <v>467</v>
      </c>
      <c r="C4148" s="79">
        <v>42013</v>
      </c>
      <c r="D4148" s="78" t="s">
        <v>251</v>
      </c>
      <c r="E4148" s="76"/>
      <c r="F4148" s="80"/>
    </row>
    <row r="4149" spans="1:6" x14ac:dyDescent="0.25">
      <c r="A4149" s="78">
        <v>1504743</v>
      </c>
      <c r="B4149" s="78" t="s">
        <v>467</v>
      </c>
      <c r="C4149" s="79">
        <v>42013</v>
      </c>
      <c r="D4149" s="78" t="s">
        <v>251</v>
      </c>
      <c r="E4149" s="76"/>
      <c r="F4149" s="80"/>
    </row>
    <row r="4150" spans="1:6" x14ac:dyDescent="0.25">
      <c r="A4150" s="78">
        <v>1505558</v>
      </c>
      <c r="B4150" s="78" t="s">
        <v>467</v>
      </c>
      <c r="C4150" s="79">
        <v>42013</v>
      </c>
      <c r="D4150" s="78" t="s">
        <v>251</v>
      </c>
      <c r="E4150" s="76"/>
      <c r="F4150" s="80"/>
    </row>
    <row r="4151" spans="1:6" x14ac:dyDescent="0.25">
      <c r="A4151" s="78">
        <v>1505565</v>
      </c>
      <c r="B4151" s="78" t="s">
        <v>467</v>
      </c>
      <c r="C4151" s="79">
        <v>42013</v>
      </c>
      <c r="D4151" s="78" t="s">
        <v>251</v>
      </c>
      <c r="E4151" s="76"/>
      <c r="F4151" s="80"/>
    </row>
    <row r="4152" spans="1:6" x14ac:dyDescent="0.25">
      <c r="A4152" s="78">
        <v>1505572</v>
      </c>
      <c r="B4152" s="78" t="s">
        <v>467</v>
      </c>
      <c r="C4152" s="79">
        <v>42013</v>
      </c>
      <c r="D4152" s="78" t="s">
        <v>251</v>
      </c>
      <c r="E4152" s="76"/>
      <c r="F4152" s="80"/>
    </row>
    <row r="4153" spans="1:6" x14ac:dyDescent="0.25">
      <c r="A4153" s="78">
        <v>1505576</v>
      </c>
      <c r="B4153" s="78" t="s">
        <v>467</v>
      </c>
      <c r="C4153" s="79">
        <v>42013</v>
      </c>
      <c r="D4153" s="78" t="s">
        <v>251</v>
      </c>
      <c r="E4153" s="76"/>
      <c r="F4153" s="80"/>
    </row>
    <row r="4154" spans="1:6" x14ac:dyDescent="0.25">
      <c r="A4154" s="78">
        <v>1505586</v>
      </c>
      <c r="B4154" s="78" t="s">
        <v>467</v>
      </c>
      <c r="C4154" s="79">
        <v>42013</v>
      </c>
      <c r="D4154" s="78" t="s">
        <v>251</v>
      </c>
      <c r="E4154" s="76"/>
      <c r="F4154" s="80"/>
    </row>
    <row r="4155" spans="1:6" x14ac:dyDescent="0.25">
      <c r="A4155" s="78">
        <v>1505596</v>
      </c>
      <c r="B4155" s="78" t="s">
        <v>467</v>
      </c>
      <c r="C4155" s="79">
        <v>42013</v>
      </c>
      <c r="D4155" s="78" t="s">
        <v>251</v>
      </c>
      <c r="E4155" s="76"/>
      <c r="F4155" s="80"/>
    </row>
    <row r="4156" spans="1:6" x14ac:dyDescent="0.25">
      <c r="A4156" s="78">
        <v>1505607</v>
      </c>
      <c r="B4156" s="78" t="s">
        <v>467</v>
      </c>
      <c r="C4156" s="79">
        <v>42013</v>
      </c>
      <c r="D4156" s="78" t="s">
        <v>251</v>
      </c>
      <c r="E4156" s="76"/>
      <c r="F4156" s="80"/>
    </row>
    <row r="4157" spans="1:6" x14ac:dyDescent="0.25">
      <c r="A4157" s="78">
        <v>1505630</v>
      </c>
      <c r="B4157" s="78" t="s">
        <v>467</v>
      </c>
      <c r="C4157" s="79">
        <v>42013</v>
      </c>
      <c r="D4157" s="78" t="s">
        <v>251</v>
      </c>
      <c r="E4157" s="76"/>
      <c r="F4157" s="80"/>
    </row>
    <row r="4158" spans="1:6" x14ac:dyDescent="0.25">
      <c r="A4158" s="78">
        <v>1505657</v>
      </c>
      <c r="B4158" s="78" t="s">
        <v>467</v>
      </c>
      <c r="C4158" s="79">
        <v>42013</v>
      </c>
      <c r="D4158" s="78" t="s">
        <v>251</v>
      </c>
      <c r="E4158" s="76"/>
      <c r="F4158" s="80"/>
    </row>
    <row r="4159" spans="1:6" x14ac:dyDescent="0.25">
      <c r="A4159" s="78">
        <v>1505670</v>
      </c>
      <c r="B4159" s="78" t="s">
        <v>467</v>
      </c>
      <c r="C4159" s="79">
        <v>42013</v>
      </c>
      <c r="D4159" s="78" t="s">
        <v>251</v>
      </c>
      <c r="E4159" s="76"/>
      <c r="F4159" s="80"/>
    </row>
    <row r="4160" spans="1:6" x14ac:dyDescent="0.25">
      <c r="A4160" s="78">
        <v>1505679</v>
      </c>
      <c r="B4160" s="78" t="s">
        <v>467</v>
      </c>
      <c r="C4160" s="79">
        <v>42013</v>
      </c>
      <c r="D4160" s="78" t="s">
        <v>251</v>
      </c>
      <c r="E4160" s="76"/>
      <c r="F4160" s="80"/>
    </row>
    <row r="4161" spans="1:6" x14ac:dyDescent="0.25">
      <c r="A4161" s="78">
        <v>1505683</v>
      </c>
      <c r="B4161" s="78" t="s">
        <v>467</v>
      </c>
      <c r="C4161" s="79">
        <v>42013</v>
      </c>
      <c r="D4161" s="78" t="s">
        <v>251</v>
      </c>
      <c r="E4161" s="76"/>
      <c r="F4161" s="80"/>
    </row>
    <row r="4162" spans="1:6" x14ac:dyDescent="0.25">
      <c r="A4162" s="78">
        <v>1505686</v>
      </c>
      <c r="B4162" s="78" t="s">
        <v>467</v>
      </c>
      <c r="C4162" s="79">
        <v>42013</v>
      </c>
      <c r="D4162" s="78" t="s">
        <v>251</v>
      </c>
      <c r="E4162" s="76"/>
      <c r="F4162" s="80"/>
    </row>
    <row r="4163" spans="1:6" x14ac:dyDescent="0.25">
      <c r="A4163" s="78">
        <v>1505727</v>
      </c>
      <c r="B4163" s="78" t="s">
        <v>467</v>
      </c>
      <c r="C4163" s="79">
        <v>42013</v>
      </c>
      <c r="D4163" s="78" t="s">
        <v>251</v>
      </c>
      <c r="E4163" s="76"/>
      <c r="F4163" s="80"/>
    </row>
    <row r="4164" spans="1:6" x14ac:dyDescent="0.25">
      <c r="A4164" s="78">
        <v>1505743</v>
      </c>
      <c r="B4164" s="78" t="s">
        <v>467</v>
      </c>
      <c r="C4164" s="79">
        <v>42013</v>
      </c>
      <c r="D4164" s="78" t="s">
        <v>251</v>
      </c>
      <c r="E4164" s="76"/>
      <c r="F4164" s="80"/>
    </row>
    <row r="4165" spans="1:6" x14ac:dyDescent="0.25">
      <c r="A4165" s="78">
        <v>1505767</v>
      </c>
      <c r="B4165" s="78" t="s">
        <v>467</v>
      </c>
      <c r="C4165" s="79">
        <v>42013</v>
      </c>
      <c r="D4165" s="78" t="s">
        <v>251</v>
      </c>
      <c r="E4165" s="76"/>
      <c r="F4165" s="80"/>
    </row>
    <row r="4166" spans="1:6" x14ac:dyDescent="0.25">
      <c r="A4166" s="78">
        <v>1505977</v>
      </c>
      <c r="B4166" s="78" t="s">
        <v>467</v>
      </c>
      <c r="C4166" s="79">
        <v>42013</v>
      </c>
      <c r="D4166" s="78" t="s">
        <v>251</v>
      </c>
      <c r="E4166" s="76"/>
      <c r="F4166" s="80"/>
    </row>
    <row r="4167" spans="1:6" x14ac:dyDescent="0.25">
      <c r="A4167" s="78">
        <v>1506184</v>
      </c>
      <c r="B4167" s="78" t="s">
        <v>467</v>
      </c>
      <c r="C4167" s="79">
        <v>42013</v>
      </c>
      <c r="D4167" s="78" t="s">
        <v>251</v>
      </c>
      <c r="E4167" s="76"/>
      <c r="F4167" s="80"/>
    </row>
    <row r="4168" spans="1:6" x14ac:dyDescent="0.25">
      <c r="A4168" s="78">
        <v>1506194</v>
      </c>
      <c r="B4168" s="78" t="s">
        <v>467</v>
      </c>
      <c r="C4168" s="79">
        <v>42013</v>
      </c>
      <c r="D4168" s="78" t="s">
        <v>251</v>
      </c>
      <c r="E4168" s="76"/>
      <c r="F4168" s="80"/>
    </row>
    <row r="4169" spans="1:6" x14ac:dyDescent="0.25">
      <c r="A4169" s="78">
        <v>1506206</v>
      </c>
      <c r="B4169" s="78" t="s">
        <v>467</v>
      </c>
      <c r="C4169" s="79">
        <v>42013</v>
      </c>
      <c r="D4169" s="78" t="s">
        <v>251</v>
      </c>
      <c r="E4169" s="76"/>
      <c r="F4169" s="80"/>
    </row>
    <row r="4170" spans="1:6" x14ac:dyDescent="0.25">
      <c r="A4170" s="78">
        <v>1506220</v>
      </c>
      <c r="B4170" s="78" t="s">
        <v>467</v>
      </c>
      <c r="C4170" s="79">
        <v>42013</v>
      </c>
      <c r="D4170" s="78" t="s">
        <v>251</v>
      </c>
      <c r="E4170" s="76"/>
      <c r="F4170" s="80"/>
    </row>
    <row r="4171" spans="1:6" x14ac:dyDescent="0.25">
      <c r="A4171" s="78">
        <v>1506486</v>
      </c>
      <c r="B4171" s="78" t="s">
        <v>467</v>
      </c>
      <c r="C4171" s="79">
        <v>42013</v>
      </c>
      <c r="D4171" s="78" t="s">
        <v>251</v>
      </c>
      <c r="E4171" s="76"/>
      <c r="F4171" s="80"/>
    </row>
    <row r="4172" spans="1:6" x14ac:dyDescent="0.25">
      <c r="A4172" s="78">
        <v>1506513</v>
      </c>
      <c r="B4172" s="78" t="s">
        <v>467</v>
      </c>
      <c r="C4172" s="79">
        <v>42013</v>
      </c>
      <c r="D4172" s="78" t="s">
        <v>251</v>
      </c>
      <c r="E4172" s="76"/>
      <c r="F4172" s="80"/>
    </row>
    <row r="4173" spans="1:6" x14ac:dyDescent="0.25">
      <c r="A4173" s="78">
        <v>1506517</v>
      </c>
      <c r="B4173" s="78" t="s">
        <v>467</v>
      </c>
      <c r="C4173" s="79">
        <v>42013</v>
      </c>
      <c r="D4173" s="78" t="s">
        <v>251</v>
      </c>
      <c r="E4173" s="76"/>
      <c r="F4173" s="80"/>
    </row>
    <row r="4174" spans="1:6" x14ac:dyDescent="0.25">
      <c r="A4174" s="78">
        <v>1506557</v>
      </c>
      <c r="B4174" s="78" t="s">
        <v>467</v>
      </c>
      <c r="C4174" s="79">
        <v>42013</v>
      </c>
      <c r="D4174" s="78" t="s">
        <v>251</v>
      </c>
      <c r="E4174" s="76"/>
      <c r="F4174" s="80"/>
    </row>
    <row r="4175" spans="1:6" x14ac:dyDescent="0.25">
      <c r="A4175" s="78">
        <v>1506621</v>
      </c>
      <c r="B4175" s="78" t="s">
        <v>467</v>
      </c>
      <c r="C4175" s="79">
        <v>42013</v>
      </c>
      <c r="D4175" s="78" t="s">
        <v>251</v>
      </c>
      <c r="E4175" s="76"/>
      <c r="F4175" s="80"/>
    </row>
    <row r="4176" spans="1:6" x14ac:dyDescent="0.25">
      <c r="A4176" s="78">
        <v>1506662</v>
      </c>
      <c r="B4176" s="78" t="s">
        <v>467</v>
      </c>
      <c r="C4176" s="79">
        <v>42013</v>
      </c>
      <c r="D4176" s="78" t="s">
        <v>251</v>
      </c>
      <c r="E4176" s="76"/>
      <c r="F4176" s="80"/>
    </row>
    <row r="4177" spans="1:6" x14ac:dyDescent="0.25">
      <c r="A4177" s="78">
        <v>1506684</v>
      </c>
      <c r="B4177" s="78" t="s">
        <v>467</v>
      </c>
      <c r="C4177" s="79">
        <v>42013</v>
      </c>
      <c r="D4177" s="78" t="s">
        <v>251</v>
      </c>
      <c r="E4177" s="76"/>
      <c r="F4177" s="80"/>
    </row>
    <row r="4178" spans="1:6" x14ac:dyDescent="0.25">
      <c r="A4178" s="78">
        <v>1506732</v>
      </c>
      <c r="B4178" s="78" t="s">
        <v>467</v>
      </c>
      <c r="C4178" s="79">
        <v>42013</v>
      </c>
      <c r="D4178" s="78" t="s">
        <v>251</v>
      </c>
      <c r="E4178" s="76"/>
      <c r="F4178" s="80"/>
    </row>
    <row r="4179" spans="1:6" x14ac:dyDescent="0.25">
      <c r="A4179" s="78">
        <v>1506738</v>
      </c>
      <c r="B4179" s="78" t="s">
        <v>467</v>
      </c>
      <c r="C4179" s="79">
        <v>42013</v>
      </c>
      <c r="D4179" s="78" t="s">
        <v>251</v>
      </c>
      <c r="E4179" s="76"/>
      <c r="F4179" s="80"/>
    </row>
    <row r="4180" spans="1:6" x14ac:dyDescent="0.25">
      <c r="A4180" s="78">
        <v>1506749</v>
      </c>
      <c r="B4180" s="78" t="s">
        <v>467</v>
      </c>
      <c r="C4180" s="79">
        <v>42013</v>
      </c>
      <c r="D4180" s="78" t="s">
        <v>251</v>
      </c>
      <c r="E4180" s="76"/>
      <c r="F4180" s="80"/>
    </row>
    <row r="4181" spans="1:6" x14ac:dyDescent="0.25">
      <c r="A4181" s="78">
        <v>1506843</v>
      </c>
      <c r="B4181" s="78" t="s">
        <v>467</v>
      </c>
      <c r="C4181" s="79">
        <v>42013</v>
      </c>
      <c r="D4181" s="78" t="s">
        <v>251</v>
      </c>
      <c r="E4181" s="76"/>
      <c r="F4181" s="80"/>
    </row>
    <row r="4182" spans="1:6" x14ac:dyDescent="0.25">
      <c r="A4182" s="78">
        <v>1507008</v>
      </c>
      <c r="B4182" s="78" t="s">
        <v>467</v>
      </c>
      <c r="C4182" s="79">
        <v>42013</v>
      </c>
      <c r="D4182" s="78" t="s">
        <v>251</v>
      </c>
      <c r="E4182" s="76"/>
      <c r="F4182" s="80"/>
    </row>
    <row r="4183" spans="1:6" x14ac:dyDescent="0.25">
      <c r="A4183" s="78">
        <v>1507046</v>
      </c>
      <c r="B4183" s="78" t="s">
        <v>467</v>
      </c>
      <c r="C4183" s="79">
        <v>42013</v>
      </c>
      <c r="D4183" s="78" t="s">
        <v>251</v>
      </c>
      <c r="E4183" s="76"/>
      <c r="F4183" s="80"/>
    </row>
    <row r="4184" spans="1:6" x14ac:dyDescent="0.25">
      <c r="A4184" s="78">
        <v>1507183</v>
      </c>
      <c r="B4184" s="78" t="s">
        <v>467</v>
      </c>
      <c r="C4184" s="79">
        <v>42013</v>
      </c>
      <c r="D4184" s="78" t="s">
        <v>251</v>
      </c>
      <c r="E4184" s="76"/>
      <c r="F4184" s="80"/>
    </row>
    <row r="4185" spans="1:6" x14ac:dyDescent="0.25">
      <c r="A4185" s="78">
        <v>1507191</v>
      </c>
      <c r="B4185" s="78" t="s">
        <v>467</v>
      </c>
      <c r="C4185" s="79">
        <v>42013</v>
      </c>
      <c r="D4185" s="78" t="s">
        <v>251</v>
      </c>
      <c r="E4185" s="76"/>
      <c r="F4185" s="80"/>
    </row>
    <row r="4186" spans="1:6" x14ac:dyDescent="0.25">
      <c r="A4186" s="78">
        <v>1507241</v>
      </c>
      <c r="B4186" s="78" t="s">
        <v>467</v>
      </c>
      <c r="C4186" s="79">
        <v>42013</v>
      </c>
      <c r="D4186" s="78" t="s">
        <v>251</v>
      </c>
      <c r="E4186" s="76"/>
      <c r="F4186" s="80"/>
    </row>
    <row r="4187" spans="1:6" x14ac:dyDescent="0.25">
      <c r="A4187" s="78">
        <v>1507325</v>
      </c>
      <c r="B4187" s="78" t="s">
        <v>467</v>
      </c>
      <c r="C4187" s="79">
        <v>42013</v>
      </c>
      <c r="D4187" s="78" t="s">
        <v>251</v>
      </c>
      <c r="E4187" s="76"/>
      <c r="F4187" s="80"/>
    </row>
    <row r="4188" spans="1:6" x14ac:dyDescent="0.25">
      <c r="A4188" s="78">
        <v>1507383</v>
      </c>
      <c r="B4188" s="78" t="s">
        <v>467</v>
      </c>
      <c r="C4188" s="79">
        <v>42013</v>
      </c>
      <c r="D4188" s="78" t="s">
        <v>251</v>
      </c>
      <c r="E4188" s="76"/>
      <c r="F4188" s="80"/>
    </row>
    <row r="4189" spans="1:6" x14ac:dyDescent="0.25">
      <c r="A4189" s="78">
        <v>1507438</v>
      </c>
      <c r="B4189" s="78" t="s">
        <v>467</v>
      </c>
      <c r="C4189" s="79">
        <v>42013</v>
      </c>
      <c r="D4189" s="78" t="s">
        <v>251</v>
      </c>
      <c r="E4189" s="76"/>
      <c r="F4189" s="80"/>
    </row>
    <row r="4190" spans="1:6" x14ac:dyDescent="0.25">
      <c r="A4190" s="78">
        <v>1507475</v>
      </c>
      <c r="B4190" s="78" t="s">
        <v>467</v>
      </c>
      <c r="C4190" s="79">
        <v>42013</v>
      </c>
      <c r="D4190" s="78" t="s">
        <v>251</v>
      </c>
      <c r="E4190" s="76"/>
      <c r="F4190" s="80"/>
    </row>
    <row r="4191" spans="1:6" x14ac:dyDescent="0.25">
      <c r="A4191" s="78">
        <v>1507480</v>
      </c>
      <c r="B4191" s="78" t="s">
        <v>467</v>
      </c>
      <c r="C4191" s="79">
        <v>42013</v>
      </c>
      <c r="D4191" s="78" t="s">
        <v>251</v>
      </c>
      <c r="E4191" s="76"/>
      <c r="F4191" s="80"/>
    </row>
    <row r="4192" spans="1:6" x14ac:dyDescent="0.25">
      <c r="A4192" s="78">
        <v>1507517</v>
      </c>
      <c r="B4192" s="78" t="s">
        <v>467</v>
      </c>
      <c r="C4192" s="79">
        <v>42013</v>
      </c>
      <c r="D4192" s="78" t="s">
        <v>251</v>
      </c>
      <c r="E4192" s="76"/>
      <c r="F4192" s="80"/>
    </row>
    <row r="4193" spans="1:6" x14ac:dyDescent="0.25">
      <c r="A4193" s="78">
        <v>1507532</v>
      </c>
      <c r="B4193" s="78" t="s">
        <v>467</v>
      </c>
      <c r="C4193" s="79">
        <v>42013</v>
      </c>
      <c r="D4193" s="78" t="s">
        <v>251</v>
      </c>
      <c r="E4193" s="76"/>
      <c r="F4193" s="80"/>
    </row>
    <row r="4194" spans="1:6" x14ac:dyDescent="0.25">
      <c r="A4194" s="78">
        <v>1507538</v>
      </c>
      <c r="B4194" s="78" t="s">
        <v>467</v>
      </c>
      <c r="C4194" s="79">
        <v>42013</v>
      </c>
      <c r="D4194" s="78" t="s">
        <v>251</v>
      </c>
      <c r="E4194" s="76"/>
      <c r="F4194" s="80"/>
    </row>
    <row r="4195" spans="1:6" x14ac:dyDescent="0.25">
      <c r="A4195" s="78">
        <v>1507550</v>
      </c>
      <c r="B4195" s="78" t="s">
        <v>467</v>
      </c>
      <c r="C4195" s="79">
        <v>42013</v>
      </c>
      <c r="D4195" s="78" t="s">
        <v>251</v>
      </c>
      <c r="E4195" s="76"/>
      <c r="F4195" s="80"/>
    </row>
    <row r="4196" spans="1:6" x14ac:dyDescent="0.25">
      <c r="A4196" s="78">
        <v>1507568</v>
      </c>
      <c r="B4196" s="78" t="s">
        <v>467</v>
      </c>
      <c r="C4196" s="79">
        <v>42013</v>
      </c>
      <c r="D4196" s="78" t="s">
        <v>251</v>
      </c>
      <c r="E4196" s="76"/>
      <c r="F4196" s="80"/>
    </row>
    <row r="4197" spans="1:6" x14ac:dyDescent="0.25">
      <c r="A4197" s="78">
        <v>1507629</v>
      </c>
      <c r="B4197" s="78" t="s">
        <v>467</v>
      </c>
      <c r="C4197" s="79">
        <v>42013</v>
      </c>
      <c r="D4197" s="78" t="s">
        <v>251</v>
      </c>
      <c r="E4197" s="76"/>
      <c r="F4197" s="80"/>
    </row>
    <row r="4198" spans="1:6" x14ac:dyDescent="0.25">
      <c r="A4198" s="78">
        <v>1507633</v>
      </c>
      <c r="B4198" s="78" t="s">
        <v>467</v>
      </c>
      <c r="C4198" s="79">
        <v>42013</v>
      </c>
      <c r="D4198" s="78" t="s">
        <v>251</v>
      </c>
      <c r="E4198" s="76"/>
      <c r="F4198" s="80"/>
    </row>
    <row r="4199" spans="1:6" x14ac:dyDescent="0.25">
      <c r="A4199" s="78">
        <v>1507648</v>
      </c>
      <c r="B4199" s="78" t="s">
        <v>467</v>
      </c>
      <c r="C4199" s="79">
        <v>42013</v>
      </c>
      <c r="D4199" s="78" t="s">
        <v>251</v>
      </c>
      <c r="E4199" s="76"/>
      <c r="F4199" s="80"/>
    </row>
    <row r="4200" spans="1:6" x14ac:dyDescent="0.25">
      <c r="A4200" s="78">
        <v>1507660</v>
      </c>
      <c r="B4200" s="78" t="s">
        <v>467</v>
      </c>
      <c r="C4200" s="79">
        <v>42013</v>
      </c>
      <c r="D4200" s="78" t="s">
        <v>251</v>
      </c>
      <c r="E4200" s="76"/>
      <c r="F4200" s="80"/>
    </row>
    <row r="4201" spans="1:6" x14ac:dyDescent="0.25">
      <c r="A4201" s="78">
        <v>1507715</v>
      </c>
      <c r="B4201" s="78" t="s">
        <v>467</v>
      </c>
      <c r="C4201" s="79">
        <v>42013</v>
      </c>
      <c r="D4201" s="78" t="s">
        <v>251</v>
      </c>
      <c r="E4201" s="76"/>
      <c r="F4201" s="80"/>
    </row>
    <row r="4202" spans="1:6" x14ac:dyDescent="0.25">
      <c r="A4202" s="78">
        <v>1507721</v>
      </c>
      <c r="B4202" s="78" t="s">
        <v>467</v>
      </c>
      <c r="C4202" s="79">
        <v>42013</v>
      </c>
      <c r="D4202" s="78" t="s">
        <v>251</v>
      </c>
      <c r="E4202" s="76"/>
      <c r="F4202" s="80"/>
    </row>
    <row r="4203" spans="1:6" x14ac:dyDescent="0.25">
      <c r="A4203" s="78">
        <v>1507890</v>
      </c>
      <c r="B4203" s="78" t="s">
        <v>467</v>
      </c>
      <c r="C4203" s="79">
        <v>42013</v>
      </c>
      <c r="D4203" s="78" t="s">
        <v>251</v>
      </c>
      <c r="E4203" s="76"/>
      <c r="F4203" s="80"/>
    </row>
    <row r="4204" spans="1:6" x14ac:dyDescent="0.25">
      <c r="A4204" s="78">
        <v>1507972</v>
      </c>
      <c r="B4204" s="78" t="s">
        <v>467</v>
      </c>
      <c r="C4204" s="79">
        <v>42013</v>
      </c>
      <c r="D4204" s="78" t="s">
        <v>251</v>
      </c>
      <c r="E4204" s="76"/>
      <c r="F4204" s="80"/>
    </row>
    <row r="4205" spans="1:6" x14ac:dyDescent="0.25">
      <c r="A4205" s="78">
        <v>1507995</v>
      </c>
      <c r="B4205" s="78" t="s">
        <v>467</v>
      </c>
      <c r="C4205" s="79">
        <v>42013</v>
      </c>
      <c r="D4205" s="78" t="s">
        <v>251</v>
      </c>
      <c r="E4205" s="76"/>
      <c r="F4205" s="80"/>
    </row>
    <row r="4206" spans="1:6" x14ac:dyDescent="0.25">
      <c r="A4206" s="78">
        <v>1508003</v>
      </c>
      <c r="B4206" s="78" t="s">
        <v>467</v>
      </c>
      <c r="C4206" s="79">
        <v>42013</v>
      </c>
      <c r="D4206" s="78" t="s">
        <v>251</v>
      </c>
      <c r="E4206" s="76"/>
      <c r="F4206" s="80"/>
    </row>
    <row r="4207" spans="1:6" x14ac:dyDescent="0.25">
      <c r="A4207" s="78">
        <v>1508036</v>
      </c>
      <c r="B4207" s="78" t="s">
        <v>467</v>
      </c>
      <c r="C4207" s="79">
        <v>42013</v>
      </c>
      <c r="D4207" s="78" t="s">
        <v>251</v>
      </c>
      <c r="E4207" s="76"/>
      <c r="F4207" s="80"/>
    </row>
    <row r="4208" spans="1:6" x14ac:dyDescent="0.25">
      <c r="A4208" s="78">
        <v>1508122</v>
      </c>
      <c r="B4208" s="78" t="s">
        <v>467</v>
      </c>
      <c r="C4208" s="79">
        <v>42013</v>
      </c>
      <c r="D4208" s="78" t="s">
        <v>251</v>
      </c>
      <c r="E4208" s="76"/>
      <c r="F4208" s="80"/>
    </row>
    <row r="4209" spans="1:6" x14ac:dyDescent="0.25">
      <c r="A4209" s="78">
        <v>1508144</v>
      </c>
      <c r="B4209" s="78" t="s">
        <v>467</v>
      </c>
      <c r="C4209" s="79">
        <v>42013</v>
      </c>
      <c r="D4209" s="78" t="s">
        <v>251</v>
      </c>
      <c r="E4209" s="76"/>
      <c r="F4209" s="80"/>
    </row>
    <row r="4210" spans="1:6" x14ac:dyDescent="0.25">
      <c r="A4210" s="78">
        <v>1508151</v>
      </c>
      <c r="B4210" s="78" t="s">
        <v>467</v>
      </c>
      <c r="C4210" s="79">
        <v>42013</v>
      </c>
      <c r="D4210" s="78" t="s">
        <v>251</v>
      </c>
      <c r="E4210" s="76"/>
      <c r="F4210" s="80"/>
    </row>
    <row r="4211" spans="1:6" x14ac:dyDescent="0.25">
      <c r="A4211" s="78">
        <v>1508181</v>
      </c>
      <c r="B4211" s="78" t="s">
        <v>467</v>
      </c>
      <c r="C4211" s="79">
        <v>42013</v>
      </c>
      <c r="D4211" s="78" t="s">
        <v>251</v>
      </c>
      <c r="E4211" s="76"/>
      <c r="F4211" s="80"/>
    </row>
    <row r="4212" spans="1:6" x14ac:dyDescent="0.25">
      <c r="A4212" s="78">
        <v>1508190</v>
      </c>
      <c r="B4212" s="78" t="s">
        <v>467</v>
      </c>
      <c r="C4212" s="79">
        <v>42013</v>
      </c>
      <c r="D4212" s="78" t="s">
        <v>251</v>
      </c>
      <c r="E4212" s="76"/>
      <c r="F4212" s="80"/>
    </row>
    <row r="4213" spans="1:6" x14ac:dyDescent="0.25">
      <c r="A4213" s="78">
        <v>1508206</v>
      </c>
      <c r="B4213" s="78" t="s">
        <v>467</v>
      </c>
      <c r="C4213" s="79">
        <v>42013</v>
      </c>
      <c r="D4213" s="78" t="s">
        <v>251</v>
      </c>
      <c r="E4213" s="76"/>
      <c r="F4213" s="80"/>
    </row>
    <row r="4214" spans="1:6" x14ac:dyDescent="0.25">
      <c r="A4214" s="78">
        <v>1508213</v>
      </c>
      <c r="B4214" s="78" t="s">
        <v>467</v>
      </c>
      <c r="C4214" s="79">
        <v>42013</v>
      </c>
      <c r="D4214" s="78" t="s">
        <v>251</v>
      </c>
      <c r="E4214" s="76"/>
      <c r="F4214" s="80"/>
    </row>
    <row r="4215" spans="1:6" x14ac:dyDescent="0.25">
      <c r="A4215" s="78">
        <v>1508230</v>
      </c>
      <c r="B4215" s="78" t="s">
        <v>467</v>
      </c>
      <c r="C4215" s="79">
        <v>42013</v>
      </c>
      <c r="D4215" s="78" t="s">
        <v>251</v>
      </c>
      <c r="E4215" s="76"/>
      <c r="F4215" s="80"/>
    </row>
    <row r="4216" spans="1:6" x14ac:dyDescent="0.25">
      <c r="A4216" s="78">
        <v>1508243</v>
      </c>
      <c r="B4216" s="78" t="s">
        <v>467</v>
      </c>
      <c r="C4216" s="79">
        <v>42013</v>
      </c>
      <c r="D4216" s="78" t="s">
        <v>251</v>
      </c>
      <c r="E4216" s="76"/>
      <c r="F4216" s="80"/>
    </row>
    <row r="4217" spans="1:6" x14ac:dyDescent="0.25">
      <c r="A4217" s="78">
        <v>1508298</v>
      </c>
      <c r="B4217" s="78" t="s">
        <v>467</v>
      </c>
      <c r="C4217" s="79">
        <v>42013</v>
      </c>
      <c r="D4217" s="78" t="s">
        <v>251</v>
      </c>
      <c r="E4217" s="76"/>
      <c r="F4217" s="80"/>
    </row>
    <row r="4218" spans="1:6" x14ac:dyDescent="0.25">
      <c r="A4218" s="78">
        <v>1509231</v>
      </c>
      <c r="B4218" s="78" t="s">
        <v>467</v>
      </c>
      <c r="C4218" s="79">
        <v>42013</v>
      </c>
      <c r="D4218" s="78" t="s">
        <v>473</v>
      </c>
      <c r="E4218" s="76"/>
      <c r="F4218" s="80"/>
    </row>
    <row r="4219" spans="1:6" x14ac:dyDescent="0.25">
      <c r="A4219" s="78">
        <v>1516477</v>
      </c>
      <c r="B4219" s="78" t="s">
        <v>467</v>
      </c>
      <c r="C4219" s="79">
        <v>42013</v>
      </c>
      <c r="D4219" s="78" t="s">
        <v>251</v>
      </c>
      <c r="E4219" s="76"/>
      <c r="F4219" s="80"/>
    </row>
    <row r="4220" spans="1:6" x14ac:dyDescent="0.25">
      <c r="A4220" s="78">
        <v>1516493</v>
      </c>
      <c r="B4220" s="78" t="s">
        <v>467</v>
      </c>
      <c r="C4220" s="79">
        <v>42013</v>
      </c>
      <c r="D4220" s="78" t="s">
        <v>251</v>
      </c>
      <c r="E4220" s="76"/>
      <c r="F4220" s="80"/>
    </row>
    <row r="4221" spans="1:6" x14ac:dyDescent="0.25">
      <c r="A4221" s="78">
        <v>1516495</v>
      </c>
      <c r="B4221" s="78" t="s">
        <v>467</v>
      </c>
      <c r="C4221" s="79">
        <v>42013</v>
      </c>
      <c r="D4221" s="78" t="s">
        <v>251</v>
      </c>
      <c r="E4221" s="76"/>
      <c r="F4221" s="80"/>
    </row>
    <row r="4222" spans="1:6" x14ac:dyDescent="0.25">
      <c r="A4222" s="78">
        <v>1516503</v>
      </c>
      <c r="B4222" s="78" t="s">
        <v>467</v>
      </c>
      <c r="C4222" s="79">
        <v>42013</v>
      </c>
      <c r="D4222" s="78" t="s">
        <v>251</v>
      </c>
      <c r="E4222" s="76"/>
      <c r="F4222" s="80"/>
    </row>
    <row r="4223" spans="1:6" x14ac:dyDescent="0.25">
      <c r="A4223" s="78">
        <v>1516504</v>
      </c>
      <c r="B4223" s="78" t="s">
        <v>467</v>
      </c>
      <c r="C4223" s="79">
        <v>42013</v>
      </c>
      <c r="D4223" s="78" t="s">
        <v>251</v>
      </c>
      <c r="E4223" s="76"/>
      <c r="F4223" s="80"/>
    </row>
    <row r="4224" spans="1:6" x14ac:dyDescent="0.25">
      <c r="A4224" s="78">
        <v>1516507</v>
      </c>
      <c r="B4224" s="78" t="s">
        <v>467</v>
      </c>
      <c r="C4224" s="79">
        <v>42013</v>
      </c>
      <c r="D4224" s="78" t="s">
        <v>251</v>
      </c>
      <c r="E4224" s="76"/>
      <c r="F4224" s="80"/>
    </row>
    <row r="4225" spans="1:6" x14ac:dyDescent="0.25">
      <c r="A4225" s="78">
        <v>1516508</v>
      </c>
      <c r="B4225" s="78" t="s">
        <v>467</v>
      </c>
      <c r="C4225" s="79">
        <v>42013</v>
      </c>
      <c r="D4225" s="78" t="s">
        <v>251</v>
      </c>
      <c r="E4225" s="76"/>
      <c r="F4225" s="80"/>
    </row>
    <row r="4226" spans="1:6" x14ac:dyDescent="0.25">
      <c r="A4226" s="78">
        <v>1516510</v>
      </c>
      <c r="B4226" s="78" t="s">
        <v>467</v>
      </c>
      <c r="C4226" s="79">
        <v>42013</v>
      </c>
      <c r="D4226" s="78" t="s">
        <v>251</v>
      </c>
      <c r="E4226" s="76"/>
      <c r="F4226" s="80"/>
    </row>
    <row r="4227" spans="1:6" x14ac:dyDescent="0.25">
      <c r="A4227" s="78">
        <v>1516511</v>
      </c>
      <c r="B4227" s="78" t="s">
        <v>467</v>
      </c>
      <c r="C4227" s="79">
        <v>42013</v>
      </c>
      <c r="D4227" s="78" t="s">
        <v>251</v>
      </c>
      <c r="E4227" s="76"/>
      <c r="F4227" s="80"/>
    </row>
    <row r="4228" spans="1:6" x14ac:dyDescent="0.25">
      <c r="A4228" s="78">
        <v>1516514</v>
      </c>
      <c r="B4228" s="78" t="s">
        <v>467</v>
      </c>
      <c r="C4228" s="79">
        <v>42013</v>
      </c>
      <c r="D4228" s="78" t="s">
        <v>251</v>
      </c>
      <c r="E4228" s="76"/>
      <c r="F4228" s="80"/>
    </row>
    <row r="4229" spans="1:6" x14ac:dyDescent="0.25">
      <c r="A4229" s="78">
        <v>1516519</v>
      </c>
      <c r="B4229" s="78" t="s">
        <v>467</v>
      </c>
      <c r="C4229" s="79">
        <v>42013</v>
      </c>
      <c r="D4229" s="78" t="s">
        <v>251</v>
      </c>
      <c r="E4229" s="76"/>
      <c r="F4229" s="80"/>
    </row>
    <row r="4230" spans="1:6" x14ac:dyDescent="0.25">
      <c r="A4230" s="78">
        <v>1516522</v>
      </c>
      <c r="B4230" s="78" t="s">
        <v>467</v>
      </c>
      <c r="C4230" s="79">
        <v>42013</v>
      </c>
      <c r="D4230" s="78" t="s">
        <v>251</v>
      </c>
      <c r="E4230" s="76"/>
      <c r="F4230" s="80"/>
    </row>
    <row r="4231" spans="1:6" x14ac:dyDescent="0.25">
      <c r="A4231" s="78">
        <v>1516526</v>
      </c>
      <c r="B4231" s="78" t="s">
        <v>467</v>
      </c>
      <c r="C4231" s="79">
        <v>42013</v>
      </c>
      <c r="D4231" s="78" t="s">
        <v>251</v>
      </c>
      <c r="E4231" s="76"/>
      <c r="F4231" s="80"/>
    </row>
    <row r="4232" spans="1:6" x14ac:dyDescent="0.25">
      <c r="A4232" s="78">
        <v>1516527</v>
      </c>
      <c r="B4232" s="78" t="s">
        <v>467</v>
      </c>
      <c r="C4232" s="79">
        <v>42013</v>
      </c>
      <c r="D4232" s="78" t="s">
        <v>251</v>
      </c>
      <c r="E4232" s="76"/>
      <c r="F4232" s="80"/>
    </row>
    <row r="4233" spans="1:6" x14ac:dyDescent="0.25">
      <c r="A4233" s="78">
        <v>1516528</v>
      </c>
      <c r="B4233" s="78" t="s">
        <v>467</v>
      </c>
      <c r="C4233" s="79">
        <v>42013</v>
      </c>
      <c r="D4233" s="78" t="s">
        <v>251</v>
      </c>
      <c r="E4233" s="76"/>
      <c r="F4233" s="80"/>
    </row>
    <row r="4234" spans="1:6" x14ac:dyDescent="0.25">
      <c r="A4234" s="78">
        <v>1516531</v>
      </c>
      <c r="B4234" s="78" t="s">
        <v>467</v>
      </c>
      <c r="C4234" s="79">
        <v>42013</v>
      </c>
      <c r="D4234" s="78" t="s">
        <v>251</v>
      </c>
      <c r="E4234" s="76"/>
      <c r="F4234" s="80"/>
    </row>
    <row r="4235" spans="1:6" x14ac:dyDescent="0.25">
      <c r="A4235" s="78">
        <v>1516532</v>
      </c>
      <c r="B4235" s="78" t="s">
        <v>467</v>
      </c>
      <c r="C4235" s="79">
        <v>42013</v>
      </c>
      <c r="D4235" s="78" t="s">
        <v>251</v>
      </c>
      <c r="E4235" s="76"/>
      <c r="F4235" s="80"/>
    </row>
    <row r="4236" spans="1:6" x14ac:dyDescent="0.25">
      <c r="A4236" s="78">
        <v>1516535</v>
      </c>
      <c r="B4236" s="78" t="s">
        <v>467</v>
      </c>
      <c r="C4236" s="79">
        <v>42013</v>
      </c>
      <c r="D4236" s="78" t="s">
        <v>251</v>
      </c>
      <c r="E4236" s="76"/>
      <c r="F4236" s="80"/>
    </row>
    <row r="4237" spans="1:6" x14ac:dyDescent="0.25">
      <c r="A4237" s="78">
        <v>1516537</v>
      </c>
      <c r="B4237" s="78" t="s">
        <v>467</v>
      </c>
      <c r="C4237" s="79">
        <v>42013</v>
      </c>
      <c r="D4237" s="78" t="s">
        <v>251</v>
      </c>
      <c r="E4237" s="76"/>
      <c r="F4237" s="80"/>
    </row>
    <row r="4238" spans="1:6" x14ac:dyDescent="0.25">
      <c r="A4238" s="78">
        <v>1516541</v>
      </c>
      <c r="B4238" s="78" t="s">
        <v>467</v>
      </c>
      <c r="C4238" s="79">
        <v>42013</v>
      </c>
      <c r="D4238" s="78" t="s">
        <v>251</v>
      </c>
      <c r="E4238" s="76"/>
      <c r="F4238" s="80"/>
    </row>
    <row r="4239" spans="1:6" x14ac:dyDescent="0.25">
      <c r="A4239" s="78">
        <v>1516545</v>
      </c>
      <c r="B4239" s="78" t="s">
        <v>467</v>
      </c>
      <c r="C4239" s="79">
        <v>42013</v>
      </c>
      <c r="D4239" s="78" t="s">
        <v>251</v>
      </c>
      <c r="E4239" s="76"/>
      <c r="F4239" s="80"/>
    </row>
    <row r="4240" spans="1:6" x14ac:dyDescent="0.25">
      <c r="A4240" s="78">
        <v>1516548</v>
      </c>
      <c r="B4240" s="78" t="s">
        <v>467</v>
      </c>
      <c r="C4240" s="79">
        <v>42013</v>
      </c>
      <c r="D4240" s="78" t="s">
        <v>251</v>
      </c>
      <c r="E4240" s="76"/>
      <c r="F4240" s="80"/>
    </row>
    <row r="4241" spans="1:6" x14ac:dyDescent="0.25">
      <c r="A4241" s="78">
        <v>1516578</v>
      </c>
      <c r="B4241" s="78" t="s">
        <v>467</v>
      </c>
      <c r="C4241" s="79">
        <v>42013</v>
      </c>
      <c r="D4241" s="78" t="s">
        <v>251</v>
      </c>
      <c r="E4241" s="76"/>
      <c r="F4241" s="80"/>
    </row>
    <row r="4242" spans="1:6" x14ac:dyDescent="0.25">
      <c r="A4242" s="78">
        <v>1516587</v>
      </c>
      <c r="B4242" s="78" t="s">
        <v>467</v>
      </c>
      <c r="C4242" s="79">
        <v>42013</v>
      </c>
      <c r="D4242" s="78" t="s">
        <v>251</v>
      </c>
      <c r="E4242" s="76"/>
      <c r="F4242" s="80"/>
    </row>
    <row r="4243" spans="1:6" x14ac:dyDescent="0.25">
      <c r="A4243" s="78">
        <v>1516706</v>
      </c>
      <c r="B4243" s="78" t="s">
        <v>467</v>
      </c>
      <c r="C4243" s="79">
        <v>42013</v>
      </c>
      <c r="D4243" s="78" t="s">
        <v>251</v>
      </c>
      <c r="E4243" s="76"/>
      <c r="F4243" s="80"/>
    </row>
    <row r="4244" spans="1:6" x14ac:dyDescent="0.25">
      <c r="A4244" s="78">
        <v>1516718</v>
      </c>
      <c r="B4244" s="78" t="s">
        <v>467</v>
      </c>
      <c r="C4244" s="79">
        <v>42013</v>
      </c>
      <c r="D4244" s="78" t="s">
        <v>251</v>
      </c>
      <c r="E4244" s="76"/>
      <c r="F4244" s="80"/>
    </row>
    <row r="4245" spans="1:6" x14ac:dyDescent="0.25">
      <c r="A4245" s="78">
        <v>1516720</v>
      </c>
      <c r="B4245" s="78" t="s">
        <v>467</v>
      </c>
      <c r="C4245" s="79">
        <v>42013</v>
      </c>
      <c r="D4245" s="78" t="s">
        <v>251</v>
      </c>
      <c r="E4245" s="76"/>
      <c r="F4245" s="80"/>
    </row>
    <row r="4246" spans="1:6" x14ac:dyDescent="0.25">
      <c r="A4246" s="78">
        <v>1516723</v>
      </c>
      <c r="B4246" s="78" t="s">
        <v>467</v>
      </c>
      <c r="C4246" s="79">
        <v>42013</v>
      </c>
      <c r="D4246" s="78" t="s">
        <v>251</v>
      </c>
      <c r="E4246" s="76"/>
      <c r="F4246" s="80"/>
    </row>
    <row r="4247" spans="1:6" x14ac:dyDescent="0.25">
      <c r="A4247" s="78">
        <v>1516724</v>
      </c>
      <c r="B4247" s="78" t="s">
        <v>467</v>
      </c>
      <c r="C4247" s="79">
        <v>42013</v>
      </c>
      <c r="D4247" s="78" t="s">
        <v>251</v>
      </c>
      <c r="E4247" s="76"/>
      <c r="F4247" s="80"/>
    </row>
    <row r="4248" spans="1:6" x14ac:dyDescent="0.25">
      <c r="A4248" s="78">
        <v>1516726</v>
      </c>
      <c r="B4248" s="78" t="s">
        <v>467</v>
      </c>
      <c r="C4248" s="79">
        <v>42013</v>
      </c>
      <c r="D4248" s="78" t="s">
        <v>251</v>
      </c>
      <c r="E4248" s="76"/>
      <c r="F4248" s="80"/>
    </row>
    <row r="4249" spans="1:6" x14ac:dyDescent="0.25">
      <c r="A4249" s="78">
        <v>1516728</v>
      </c>
      <c r="B4249" s="78" t="s">
        <v>467</v>
      </c>
      <c r="C4249" s="79">
        <v>42013</v>
      </c>
      <c r="D4249" s="78" t="s">
        <v>251</v>
      </c>
      <c r="E4249" s="76"/>
      <c r="F4249" s="80"/>
    </row>
    <row r="4250" spans="1:6" x14ac:dyDescent="0.25">
      <c r="A4250" s="78">
        <v>1516729</v>
      </c>
      <c r="B4250" s="78" t="s">
        <v>467</v>
      </c>
      <c r="C4250" s="79">
        <v>42013</v>
      </c>
      <c r="D4250" s="78" t="s">
        <v>251</v>
      </c>
      <c r="E4250" s="76"/>
      <c r="F4250" s="80"/>
    </row>
    <row r="4251" spans="1:6" x14ac:dyDescent="0.25">
      <c r="A4251" s="78">
        <v>1517134</v>
      </c>
      <c r="B4251" s="78" t="s">
        <v>467</v>
      </c>
      <c r="C4251" s="79">
        <v>42013</v>
      </c>
      <c r="D4251" s="78" t="s">
        <v>251</v>
      </c>
      <c r="E4251" s="76"/>
      <c r="F4251" s="80"/>
    </row>
    <row r="4252" spans="1:6" x14ac:dyDescent="0.25">
      <c r="A4252" s="78">
        <v>1521208</v>
      </c>
      <c r="B4252" s="78" t="s">
        <v>467</v>
      </c>
      <c r="C4252" s="79">
        <v>42013</v>
      </c>
      <c r="D4252" s="78" t="s">
        <v>251</v>
      </c>
      <c r="E4252" s="76"/>
      <c r="F4252" s="80"/>
    </row>
    <row r="4253" spans="1:6" x14ac:dyDescent="0.25">
      <c r="A4253" s="78">
        <v>1521243</v>
      </c>
      <c r="B4253" s="78" t="s">
        <v>467</v>
      </c>
      <c r="C4253" s="79">
        <v>42013</v>
      </c>
      <c r="D4253" s="78" t="s">
        <v>251</v>
      </c>
      <c r="E4253" s="76"/>
      <c r="F4253" s="80"/>
    </row>
    <row r="4254" spans="1:6" x14ac:dyDescent="0.25">
      <c r="A4254" s="78">
        <v>1522086</v>
      </c>
      <c r="B4254" s="78" t="s">
        <v>467</v>
      </c>
      <c r="C4254" s="79">
        <v>42013</v>
      </c>
      <c r="D4254" s="78" t="s">
        <v>251</v>
      </c>
      <c r="E4254" s="76"/>
      <c r="F4254" s="80"/>
    </row>
    <row r="4255" spans="1:6" x14ac:dyDescent="0.25">
      <c r="A4255" s="78">
        <v>1522286</v>
      </c>
      <c r="B4255" s="78" t="s">
        <v>467</v>
      </c>
      <c r="C4255" s="79">
        <v>42013</v>
      </c>
      <c r="D4255" s="78" t="s">
        <v>251</v>
      </c>
      <c r="E4255" s="76"/>
      <c r="F4255" s="80"/>
    </row>
    <row r="4256" spans="1:6" x14ac:dyDescent="0.25">
      <c r="A4256" s="78">
        <v>1522524</v>
      </c>
      <c r="B4256" s="78" t="s">
        <v>467</v>
      </c>
      <c r="C4256" s="79">
        <v>42013</v>
      </c>
      <c r="D4256" s="78" t="s">
        <v>251</v>
      </c>
      <c r="E4256" s="76"/>
      <c r="F4256" s="80"/>
    </row>
    <row r="4257" spans="1:6" x14ac:dyDescent="0.25">
      <c r="A4257" s="78">
        <v>1522598</v>
      </c>
      <c r="B4257" s="78" t="s">
        <v>467</v>
      </c>
      <c r="C4257" s="79">
        <v>42013</v>
      </c>
      <c r="D4257" s="78" t="s">
        <v>251</v>
      </c>
      <c r="E4257" s="76"/>
      <c r="F4257" s="80"/>
    </row>
    <row r="4258" spans="1:6" x14ac:dyDescent="0.25">
      <c r="A4258" s="78">
        <v>1523040</v>
      </c>
      <c r="B4258" s="78" t="s">
        <v>467</v>
      </c>
      <c r="C4258" s="79">
        <v>42013</v>
      </c>
      <c r="D4258" s="78" t="s">
        <v>251</v>
      </c>
      <c r="E4258" s="76"/>
      <c r="F4258" s="80"/>
    </row>
    <row r="4259" spans="1:6" x14ac:dyDescent="0.25">
      <c r="A4259" s="78">
        <v>1523776</v>
      </c>
      <c r="B4259" s="78" t="s">
        <v>467</v>
      </c>
      <c r="C4259" s="79">
        <v>42013</v>
      </c>
      <c r="D4259" s="78" t="s">
        <v>251</v>
      </c>
      <c r="E4259" s="76"/>
      <c r="F4259" s="80"/>
    </row>
    <row r="4260" spans="1:6" x14ac:dyDescent="0.25">
      <c r="A4260" s="78">
        <v>1524080</v>
      </c>
      <c r="B4260" s="78" t="s">
        <v>467</v>
      </c>
      <c r="C4260" s="79">
        <v>42013</v>
      </c>
      <c r="D4260" s="78" t="s">
        <v>251</v>
      </c>
      <c r="E4260" s="76"/>
      <c r="F4260" s="80"/>
    </row>
    <row r="4261" spans="1:6" x14ac:dyDescent="0.25">
      <c r="A4261" s="78">
        <v>1525241</v>
      </c>
      <c r="B4261" s="78" t="s">
        <v>467</v>
      </c>
      <c r="C4261" s="79">
        <v>42013</v>
      </c>
      <c r="D4261" s="78" t="s">
        <v>251</v>
      </c>
      <c r="E4261" s="76"/>
      <c r="F4261" s="80"/>
    </row>
    <row r="4262" spans="1:6" x14ac:dyDescent="0.25">
      <c r="A4262" s="78">
        <v>1525590</v>
      </c>
      <c r="B4262" s="78" t="s">
        <v>467</v>
      </c>
      <c r="C4262" s="79">
        <v>42013</v>
      </c>
      <c r="D4262" s="78" t="s">
        <v>251</v>
      </c>
      <c r="E4262" s="76"/>
      <c r="F4262" s="80"/>
    </row>
    <row r="4263" spans="1:6" x14ac:dyDescent="0.25">
      <c r="A4263" s="78">
        <v>1526433</v>
      </c>
      <c r="B4263" s="78" t="s">
        <v>467</v>
      </c>
      <c r="C4263" s="79">
        <v>42013</v>
      </c>
      <c r="D4263" s="78" t="s">
        <v>251</v>
      </c>
      <c r="E4263" s="76"/>
      <c r="F4263" s="80"/>
    </row>
    <row r="4264" spans="1:6" x14ac:dyDescent="0.25">
      <c r="A4264" s="78">
        <v>1527554</v>
      </c>
      <c r="B4264" s="78" t="s">
        <v>467</v>
      </c>
      <c r="C4264" s="79">
        <v>42013</v>
      </c>
      <c r="D4264" s="78" t="s">
        <v>251</v>
      </c>
      <c r="E4264" s="76"/>
      <c r="F4264" s="80"/>
    </row>
    <row r="4265" spans="1:6" x14ac:dyDescent="0.25">
      <c r="A4265" s="78">
        <v>1527799</v>
      </c>
      <c r="B4265" s="78" t="s">
        <v>467</v>
      </c>
      <c r="C4265" s="79">
        <v>42013</v>
      </c>
      <c r="D4265" s="78" t="s">
        <v>251</v>
      </c>
      <c r="E4265" s="76"/>
      <c r="F4265" s="80"/>
    </row>
    <row r="4266" spans="1:6" x14ac:dyDescent="0.25">
      <c r="A4266" s="78">
        <v>1527895</v>
      </c>
      <c r="B4266" s="78" t="s">
        <v>467</v>
      </c>
      <c r="C4266" s="79">
        <v>42013</v>
      </c>
      <c r="D4266" s="78" t="s">
        <v>251</v>
      </c>
      <c r="E4266" s="76"/>
      <c r="F4266" s="80"/>
    </row>
    <row r="4267" spans="1:6" x14ac:dyDescent="0.25">
      <c r="A4267" s="78">
        <v>1527998</v>
      </c>
      <c r="B4267" s="78" t="s">
        <v>467</v>
      </c>
      <c r="C4267" s="79">
        <v>42013</v>
      </c>
      <c r="D4267" s="78" t="s">
        <v>251</v>
      </c>
      <c r="E4267" s="76"/>
      <c r="F4267" s="80"/>
    </row>
    <row r="4268" spans="1:6" x14ac:dyDescent="0.25">
      <c r="A4268" s="78">
        <v>1528025</v>
      </c>
      <c r="B4268" s="78" t="s">
        <v>467</v>
      </c>
      <c r="C4268" s="79">
        <v>42013</v>
      </c>
      <c r="D4268" s="78" t="s">
        <v>251</v>
      </c>
      <c r="E4268" s="76"/>
      <c r="F4268" s="80"/>
    </row>
    <row r="4269" spans="1:6" x14ac:dyDescent="0.25">
      <c r="A4269" s="78">
        <v>1528035</v>
      </c>
      <c r="B4269" s="78" t="s">
        <v>467</v>
      </c>
      <c r="C4269" s="79">
        <v>42013</v>
      </c>
      <c r="D4269" s="78" t="s">
        <v>251</v>
      </c>
      <c r="E4269" s="76"/>
      <c r="F4269" s="80"/>
    </row>
    <row r="4270" spans="1:6" x14ac:dyDescent="0.25">
      <c r="A4270" s="78">
        <v>1528065</v>
      </c>
      <c r="B4270" s="78" t="s">
        <v>467</v>
      </c>
      <c r="C4270" s="79">
        <v>42013</v>
      </c>
      <c r="D4270" s="78" t="s">
        <v>251</v>
      </c>
      <c r="E4270" s="76"/>
      <c r="F4270" s="80"/>
    </row>
    <row r="4271" spans="1:6" x14ac:dyDescent="0.25">
      <c r="A4271" s="78">
        <v>1528083</v>
      </c>
      <c r="B4271" s="78" t="s">
        <v>467</v>
      </c>
      <c r="C4271" s="79">
        <v>42013</v>
      </c>
      <c r="D4271" s="78" t="s">
        <v>251</v>
      </c>
      <c r="E4271" s="76"/>
      <c r="F4271" s="80"/>
    </row>
    <row r="4272" spans="1:6" x14ac:dyDescent="0.25">
      <c r="A4272" s="78">
        <v>1528107</v>
      </c>
      <c r="B4272" s="78" t="s">
        <v>467</v>
      </c>
      <c r="C4272" s="79">
        <v>42013</v>
      </c>
      <c r="D4272" s="78" t="s">
        <v>251</v>
      </c>
      <c r="E4272" s="76"/>
      <c r="F4272" s="80"/>
    </row>
    <row r="4273" spans="1:6" x14ac:dyDescent="0.25">
      <c r="A4273" s="78">
        <v>1528116</v>
      </c>
      <c r="B4273" s="78" t="s">
        <v>467</v>
      </c>
      <c r="C4273" s="79">
        <v>42013</v>
      </c>
      <c r="D4273" s="78" t="s">
        <v>251</v>
      </c>
      <c r="E4273" s="76"/>
      <c r="F4273" s="80"/>
    </row>
    <row r="4274" spans="1:6" x14ac:dyDescent="0.25">
      <c r="A4274" s="78">
        <v>1528121</v>
      </c>
      <c r="B4274" s="78" t="s">
        <v>467</v>
      </c>
      <c r="C4274" s="79">
        <v>42013</v>
      </c>
      <c r="D4274" s="78" t="s">
        <v>251</v>
      </c>
      <c r="E4274" s="76"/>
      <c r="F4274" s="80"/>
    </row>
    <row r="4275" spans="1:6" x14ac:dyDescent="0.25">
      <c r="A4275" s="78">
        <v>1528123</v>
      </c>
      <c r="B4275" s="78" t="s">
        <v>467</v>
      </c>
      <c r="C4275" s="79">
        <v>42013</v>
      </c>
      <c r="D4275" s="78" t="s">
        <v>251</v>
      </c>
      <c r="E4275" s="76"/>
      <c r="F4275" s="80"/>
    </row>
    <row r="4276" spans="1:6" x14ac:dyDescent="0.25">
      <c r="A4276" s="78">
        <v>1528136</v>
      </c>
      <c r="B4276" s="78" t="s">
        <v>467</v>
      </c>
      <c r="C4276" s="79">
        <v>42013</v>
      </c>
      <c r="D4276" s="78" t="s">
        <v>251</v>
      </c>
      <c r="E4276" s="76"/>
      <c r="F4276" s="80"/>
    </row>
    <row r="4277" spans="1:6" x14ac:dyDescent="0.25">
      <c r="A4277" s="78">
        <v>1528159</v>
      </c>
      <c r="B4277" s="78" t="s">
        <v>467</v>
      </c>
      <c r="C4277" s="79">
        <v>42013</v>
      </c>
      <c r="D4277" s="78" t="s">
        <v>251</v>
      </c>
      <c r="E4277" s="76"/>
      <c r="F4277" s="80"/>
    </row>
    <row r="4278" spans="1:6" x14ac:dyDescent="0.25">
      <c r="A4278" s="78">
        <v>1528160</v>
      </c>
      <c r="B4278" s="78" t="s">
        <v>467</v>
      </c>
      <c r="C4278" s="79">
        <v>42013</v>
      </c>
      <c r="D4278" s="78" t="s">
        <v>251</v>
      </c>
      <c r="E4278" s="76"/>
      <c r="F4278" s="80"/>
    </row>
    <row r="4279" spans="1:6" x14ac:dyDescent="0.25">
      <c r="A4279" s="78">
        <v>1528162</v>
      </c>
      <c r="B4279" s="78" t="s">
        <v>467</v>
      </c>
      <c r="C4279" s="79">
        <v>42013</v>
      </c>
      <c r="D4279" s="78" t="s">
        <v>251</v>
      </c>
      <c r="E4279" s="76"/>
      <c r="F4279" s="80"/>
    </row>
    <row r="4280" spans="1:6" x14ac:dyDescent="0.25">
      <c r="A4280" s="78">
        <v>1528164</v>
      </c>
      <c r="B4280" s="78" t="s">
        <v>467</v>
      </c>
      <c r="C4280" s="79">
        <v>42013</v>
      </c>
      <c r="D4280" s="78" t="s">
        <v>251</v>
      </c>
      <c r="E4280" s="76"/>
      <c r="F4280" s="80"/>
    </row>
    <row r="4281" spans="1:6" x14ac:dyDescent="0.25">
      <c r="A4281" s="78">
        <v>1528169</v>
      </c>
      <c r="B4281" s="78" t="s">
        <v>467</v>
      </c>
      <c r="C4281" s="79">
        <v>42013</v>
      </c>
      <c r="D4281" s="78" t="s">
        <v>251</v>
      </c>
      <c r="E4281" s="76"/>
      <c r="F4281" s="80"/>
    </row>
    <row r="4282" spans="1:6" x14ac:dyDescent="0.25">
      <c r="A4282" s="78">
        <v>1528171</v>
      </c>
      <c r="B4282" s="78" t="s">
        <v>467</v>
      </c>
      <c r="C4282" s="79">
        <v>42013</v>
      </c>
      <c r="D4282" s="78" t="s">
        <v>251</v>
      </c>
      <c r="E4282" s="76"/>
      <c r="F4282" s="80"/>
    </row>
    <row r="4283" spans="1:6" x14ac:dyDescent="0.25">
      <c r="A4283" s="78">
        <v>1528175</v>
      </c>
      <c r="B4283" s="78" t="s">
        <v>467</v>
      </c>
      <c r="C4283" s="79">
        <v>42013</v>
      </c>
      <c r="D4283" s="78" t="s">
        <v>251</v>
      </c>
      <c r="E4283" s="76"/>
      <c r="F4283" s="80"/>
    </row>
    <row r="4284" spans="1:6" x14ac:dyDescent="0.25">
      <c r="A4284" s="78">
        <v>1528185</v>
      </c>
      <c r="B4284" s="78" t="s">
        <v>467</v>
      </c>
      <c r="C4284" s="79">
        <v>42013</v>
      </c>
      <c r="D4284" s="78" t="s">
        <v>251</v>
      </c>
      <c r="E4284" s="76"/>
      <c r="F4284" s="80"/>
    </row>
    <row r="4285" spans="1:6" x14ac:dyDescent="0.25">
      <c r="A4285" s="78">
        <v>1528188</v>
      </c>
      <c r="B4285" s="78" t="s">
        <v>467</v>
      </c>
      <c r="C4285" s="79">
        <v>42013</v>
      </c>
      <c r="D4285" s="78" t="s">
        <v>251</v>
      </c>
      <c r="E4285" s="76"/>
      <c r="F4285" s="80"/>
    </row>
    <row r="4286" spans="1:6" x14ac:dyDescent="0.25">
      <c r="A4286" s="78">
        <v>1528199</v>
      </c>
      <c r="B4286" s="78" t="s">
        <v>467</v>
      </c>
      <c r="C4286" s="79">
        <v>42013</v>
      </c>
      <c r="D4286" s="78" t="s">
        <v>251</v>
      </c>
      <c r="E4286" s="76"/>
      <c r="F4286" s="80"/>
    </row>
    <row r="4287" spans="1:6" x14ac:dyDescent="0.25">
      <c r="A4287" s="78">
        <v>1528246</v>
      </c>
      <c r="B4287" s="78" t="s">
        <v>467</v>
      </c>
      <c r="C4287" s="79">
        <v>42013</v>
      </c>
      <c r="D4287" s="78" t="s">
        <v>251</v>
      </c>
      <c r="E4287" s="76"/>
      <c r="F4287" s="80"/>
    </row>
    <row r="4288" spans="1:6" x14ac:dyDescent="0.25">
      <c r="A4288" s="78">
        <v>1528253</v>
      </c>
      <c r="B4288" s="78" t="s">
        <v>467</v>
      </c>
      <c r="C4288" s="79">
        <v>42013</v>
      </c>
      <c r="D4288" s="78" t="s">
        <v>251</v>
      </c>
      <c r="E4288" s="76"/>
      <c r="F4288" s="80"/>
    </row>
    <row r="4289" spans="1:6" x14ac:dyDescent="0.25">
      <c r="A4289" s="78">
        <v>1528271</v>
      </c>
      <c r="B4289" s="78" t="s">
        <v>467</v>
      </c>
      <c r="C4289" s="79">
        <v>42013</v>
      </c>
      <c r="D4289" s="78" t="s">
        <v>251</v>
      </c>
      <c r="E4289" s="76"/>
      <c r="F4289" s="80"/>
    </row>
    <row r="4290" spans="1:6" x14ac:dyDescent="0.25">
      <c r="A4290" s="78">
        <v>1528293</v>
      </c>
      <c r="B4290" s="78" t="s">
        <v>467</v>
      </c>
      <c r="C4290" s="79">
        <v>42013</v>
      </c>
      <c r="D4290" s="78" t="s">
        <v>251</v>
      </c>
      <c r="E4290" s="76"/>
      <c r="F4290" s="80"/>
    </row>
    <row r="4291" spans="1:6" x14ac:dyDescent="0.25">
      <c r="A4291" s="78">
        <v>1528834</v>
      </c>
      <c r="B4291" s="78" t="s">
        <v>467</v>
      </c>
      <c r="C4291" s="79">
        <v>42013</v>
      </c>
      <c r="D4291" s="78" t="s">
        <v>251</v>
      </c>
      <c r="E4291" s="76"/>
      <c r="F4291" s="80"/>
    </row>
    <row r="4292" spans="1:6" x14ac:dyDescent="0.25">
      <c r="A4292" s="78">
        <v>1529203</v>
      </c>
      <c r="B4292" s="78" t="s">
        <v>467</v>
      </c>
      <c r="C4292" s="79">
        <v>42013</v>
      </c>
      <c r="D4292" s="78" t="s">
        <v>251</v>
      </c>
      <c r="E4292" s="76"/>
      <c r="F4292" s="80"/>
    </row>
    <row r="4293" spans="1:6" x14ac:dyDescent="0.25">
      <c r="A4293" s="78">
        <v>1529337</v>
      </c>
      <c r="B4293" s="78" t="s">
        <v>467</v>
      </c>
      <c r="C4293" s="79">
        <v>42013</v>
      </c>
      <c r="D4293" s="78" t="s">
        <v>251</v>
      </c>
      <c r="E4293" s="76"/>
      <c r="F4293" s="80"/>
    </row>
    <row r="4294" spans="1:6" x14ac:dyDescent="0.25">
      <c r="A4294" s="78">
        <v>1529346</v>
      </c>
      <c r="B4294" s="78" t="s">
        <v>467</v>
      </c>
      <c r="C4294" s="79">
        <v>42013</v>
      </c>
      <c r="D4294" s="78" t="s">
        <v>251</v>
      </c>
      <c r="E4294" s="76"/>
      <c r="F4294" s="80"/>
    </row>
    <row r="4295" spans="1:6" x14ac:dyDescent="0.25">
      <c r="A4295" s="78">
        <v>1529349</v>
      </c>
      <c r="B4295" s="78" t="s">
        <v>467</v>
      </c>
      <c r="C4295" s="79">
        <v>42013</v>
      </c>
      <c r="D4295" s="78" t="s">
        <v>251</v>
      </c>
      <c r="E4295" s="76"/>
      <c r="F4295" s="80"/>
    </row>
    <row r="4296" spans="1:6" x14ac:dyDescent="0.25">
      <c r="A4296" s="78">
        <v>1530506</v>
      </c>
      <c r="B4296" s="78" t="s">
        <v>467</v>
      </c>
      <c r="C4296" s="79">
        <v>42013</v>
      </c>
      <c r="D4296" s="78" t="s">
        <v>251</v>
      </c>
      <c r="E4296" s="76"/>
      <c r="F4296" s="80"/>
    </row>
    <row r="4297" spans="1:6" x14ac:dyDescent="0.25">
      <c r="A4297" s="78">
        <v>1530848</v>
      </c>
      <c r="B4297" s="78" t="s">
        <v>467</v>
      </c>
      <c r="C4297" s="79">
        <v>42013</v>
      </c>
      <c r="D4297" s="78" t="s">
        <v>251</v>
      </c>
      <c r="E4297" s="76"/>
      <c r="F4297" s="80"/>
    </row>
    <row r="4298" spans="1:6" x14ac:dyDescent="0.25">
      <c r="A4298" s="78">
        <v>1530873</v>
      </c>
      <c r="B4298" s="78" t="s">
        <v>467</v>
      </c>
      <c r="C4298" s="79">
        <v>42013</v>
      </c>
      <c r="D4298" s="78" t="s">
        <v>251</v>
      </c>
      <c r="E4298" s="76"/>
      <c r="F4298" s="80"/>
    </row>
    <row r="4299" spans="1:6" x14ac:dyDescent="0.25">
      <c r="A4299" s="78">
        <v>1530875</v>
      </c>
      <c r="B4299" s="78" t="s">
        <v>467</v>
      </c>
      <c r="C4299" s="79">
        <v>42013</v>
      </c>
      <c r="D4299" s="78" t="s">
        <v>251</v>
      </c>
      <c r="E4299" s="76"/>
      <c r="F4299" s="80"/>
    </row>
    <row r="4300" spans="1:6" x14ac:dyDescent="0.25">
      <c r="A4300" s="78">
        <v>1530878</v>
      </c>
      <c r="B4300" s="78" t="s">
        <v>467</v>
      </c>
      <c r="C4300" s="79">
        <v>42013</v>
      </c>
      <c r="D4300" s="78" t="s">
        <v>251</v>
      </c>
      <c r="E4300" s="76"/>
      <c r="F4300" s="80"/>
    </row>
    <row r="4301" spans="1:6" x14ac:dyDescent="0.25">
      <c r="A4301" s="78">
        <v>1531109</v>
      </c>
      <c r="B4301" s="78" t="s">
        <v>467</v>
      </c>
      <c r="C4301" s="79">
        <v>42013</v>
      </c>
      <c r="D4301" s="78" t="s">
        <v>251</v>
      </c>
      <c r="E4301" s="76"/>
      <c r="F4301" s="80"/>
    </row>
    <row r="4302" spans="1:6" x14ac:dyDescent="0.25">
      <c r="A4302" s="78">
        <v>1531134</v>
      </c>
      <c r="B4302" s="78" t="s">
        <v>467</v>
      </c>
      <c r="C4302" s="79">
        <v>42013</v>
      </c>
      <c r="D4302" s="78" t="s">
        <v>251</v>
      </c>
      <c r="E4302" s="76"/>
      <c r="F4302" s="80"/>
    </row>
    <row r="4303" spans="1:6" x14ac:dyDescent="0.25">
      <c r="A4303" s="78">
        <v>1531330</v>
      </c>
      <c r="B4303" s="78" t="s">
        <v>467</v>
      </c>
      <c r="C4303" s="79">
        <v>42013</v>
      </c>
      <c r="D4303" s="78" t="s">
        <v>251</v>
      </c>
      <c r="E4303" s="76"/>
      <c r="F4303" s="80"/>
    </row>
    <row r="4304" spans="1:6" x14ac:dyDescent="0.25">
      <c r="A4304" s="78">
        <v>1531452</v>
      </c>
      <c r="B4304" s="78" t="s">
        <v>467</v>
      </c>
      <c r="C4304" s="79">
        <v>42013</v>
      </c>
      <c r="D4304" s="78" t="s">
        <v>251</v>
      </c>
      <c r="E4304" s="76"/>
      <c r="F4304" s="80"/>
    </row>
    <row r="4305" spans="1:6" x14ac:dyDescent="0.25">
      <c r="A4305" s="78">
        <v>1531562</v>
      </c>
      <c r="B4305" s="78" t="s">
        <v>467</v>
      </c>
      <c r="C4305" s="79">
        <v>42013</v>
      </c>
      <c r="D4305" s="78" t="s">
        <v>251</v>
      </c>
      <c r="E4305" s="76"/>
      <c r="F4305" s="80"/>
    </row>
    <row r="4306" spans="1:6" x14ac:dyDescent="0.25">
      <c r="A4306" s="78">
        <v>1531587</v>
      </c>
      <c r="B4306" s="78" t="s">
        <v>467</v>
      </c>
      <c r="C4306" s="79">
        <v>42013</v>
      </c>
      <c r="D4306" s="78" t="s">
        <v>251</v>
      </c>
      <c r="E4306" s="76"/>
      <c r="F4306" s="80"/>
    </row>
    <row r="4307" spans="1:6" x14ac:dyDescent="0.25">
      <c r="A4307" s="78">
        <v>1531699</v>
      </c>
      <c r="B4307" s="78" t="s">
        <v>467</v>
      </c>
      <c r="C4307" s="79">
        <v>42013</v>
      </c>
      <c r="D4307" s="78" t="s">
        <v>251</v>
      </c>
      <c r="E4307" s="76"/>
      <c r="F4307" s="80"/>
    </row>
    <row r="4308" spans="1:6" x14ac:dyDescent="0.25">
      <c r="A4308" s="78">
        <v>1531742</v>
      </c>
      <c r="B4308" s="78" t="s">
        <v>467</v>
      </c>
      <c r="C4308" s="79">
        <v>42013</v>
      </c>
      <c r="D4308" s="78" t="s">
        <v>251</v>
      </c>
      <c r="E4308" s="76"/>
      <c r="F4308" s="80"/>
    </row>
    <row r="4309" spans="1:6" x14ac:dyDescent="0.25">
      <c r="A4309" s="78">
        <v>1531780</v>
      </c>
      <c r="B4309" s="78" t="s">
        <v>467</v>
      </c>
      <c r="C4309" s="79">
        <v>42013</v>
      </c>
      <c r="D4309" s="78" t="s">
        <v>251</v>
      </c>
      <c r="E4309" s="76"/>
      <c r="F4309" s="80"/>
    </row>
    <row r="4310" spans="1:6" x14ac:dyDescent="0.25">
      <c r="A4310" s="78">
        <v>1535584</v>
      </c>
      <c r="B4310" s="78" t="s">
        <v>467</v>
      </c>
      <c r="C4310" s="79">
        <v>42013</v>
      </c>
      <c r="D4310" s="78" t="s">
        <v>251</v>
      </c>
      <c r="E4310" s="76"/>
      <c r="F4310" s="80"/>
    </row>
    <row r="4311" spans="1:6" x14ac:dyDescent="0.25">
      <c r="A4311" s="78">
        <v>1556416</v>
      </c>
      <c r="B4311" s="78" t="s">
        <v>467</v>
      </c>
      <c r="C4311" s="79">
        <v>42013</v>
      </c>
      <c r="D4311" s="78" t="s">
        <v>251</v>
      </c>
      <c r="E4311" s="76"/>
      <c r="F4311" s="80"/>
    </row>
    <row r="4312" spans="1:6" x14ac:dyDescent="0.25">
      <c r="A4312" s="78">
        <v>1576963</v>
      </c>
      <c r="B4312" s="78" t="s">
        <v>467</v>
      </c>
      <c r="C4312" s="79">
        <v>42013</v>
      </c>
      <c r="D4312" s="78" t="s">
        <v>251</v>
      </c>
      <c r="E4312" s="76"/>
      <c r="F4312" s="80"/>
    </row>
    <row r="4313" spans="1:6" x14ac:dyDescent="0.25">
      <c r="A4313" s="78">
        <v>1581255</v>
      </c>
      <c r="B4313" s="78" t="s">
        <v>467</v>
      </c>
      <c r="C4313" s="79">
        <v>42013</v>
      </c>
      <c r="D4313" s="78" t="s">
        <v>251</v>
      </c>
      <c r="E4313" s="76"/>
      <c r="F4313" s="80"/>
    </row>
    <row r="4314" spans="1:6" x14ac:dyDescent="0.25">
      <c r="A4314" s="78">
        <v>1681524</v>
      </c>
      <c r="B4314" s="78" t="s">
        <v>467</v>
      </c>
      <c r="C4314" s="79">
        <v>42013</v>
      </c>
      <c r="D4314" s="78" t="s">
        <v>251</v>
      </c>
      <c r="E4314" s="76"/>
      <c r="F4314" s="80"/>
    </row>
    <row r="4315" spans="1:6" x14ac:dyDescent="0.25">
      <c r="A4315" s="78">
        <v>1681662</v>
      </c>
      <c r="B4315" s="78" t="s">
        <v>467</v>
      </c>
      <c r="C4315" s="79">
        <v>42013</v>
      </c>
      <c r="D4315" s="78" t="s">
        <v>251</v>
      </c>
      <c r="E4315" s="76"/>
      <c r="F4315" s="80"/>
    </row>
    <row r="4316" spans="1:6" x14ac:dyDescent="0.25">
      <c r="A4316" s="78">
        <v>1682570</v>
      </c>
      <c r="B4316" s="78" t="s">
        <v>467</v>
      </c>
      <c r="C4316" s="79">
        <v>42013</v>
      </c>
      <c r="D4316" s="78" t="s">
        <v>251</v>
      </c>
      <c r="E4316" s="76"/>
      <c r="F4316" s="80"/>
    </row>
    <row r="4317" spans="1:6" x14ac:dyDescent="0.25">
      <c r="A4317" s="78">
        <v>1683510</v>
      </c>
      <c r="B4317" s="78" t="s">
        <v>467</v>
      </c>
      <c r="C4317" s="79">
        <v>42013</v>
      </c>
      <c r="D4317" s="78" t="s">
        <v>251</v>
      </c>
      <c r="E4317" s="76"/>
      <c r="F4317" s="80"/>
    </row>
    <row r="4318" spans="1:6" x14ac:dyDescent="0.25">
      <c r="A4318" s="78">
        <v>1758101</v>
      </c>
      <c r="B4318" s="78" t="s">
        <v>467</v>
      </c>
      <c r="C4318" s="79">
        <v>42013</v>
      </c>
      <c r="D4318" s="78" t="s">
        <v>251</v>
      </c>
      <c r="E4318" s="76"/>
      <c r="F4318" s="80"/>
    </row>
    <row r="4319" spans="1:6" x14ac:dyDescent="0.25">
      <c r="A4319" s="78">
        <v>1806184</v>
      </c>
      <c r="B4319" s="78" t="s">
        <v>467</v>
      </c>
      <c r="C4319" s="79">
        <v>42013</v>
      </c>
      <c r="D4319" s="78" t="s">
        <v>251</v>
      </c>
      <c r="E4319" s="76"/>
      <c r="F4319" s="80"/>
    </row>
    <row r="4320" spans="1:6" x14ac:dyDescent="0.25">
      <c r="A4320" s="78">
        <v>1807235</v>
      </c>
      <c r="B4320" s="78" t="s">
        <v>467</v>
      </c>
      <c r="C4320" s="79">
        <v>42013</v>
      </c>
      <c r="D4320" s="78" t="s">
        <v>251</v>
      </c>
      <c r="E4320" s="76"/>
      <c r="F4320" s="80"/>
    </row>
    <row r="4321" spans="1:6" x14ac:dyDescent="0.25">
      <c r="A4321" s="78">
        <v>1812615</v>
      </c>
      <c r="B4321" s="78" t="s">
        <v>467</v>
      </c>
      <c r="C4321" s="79">
        <v>42013</v>
      </c>
      <c r="D4321" s="78" t="s">
        <v>251</v>
      </c>
      <c r="E4321" s="76"/>
      <c r="F4321" s="80"/>
    </row>
    <row r="4322" spans="1:6" x14ac:dyDescent="0.25">
      <c r="A4322" s="78">
        <v>1820311</v>
      </c>
      <c r="B4322" s="78" t="s">
        <v>467</v>
      </c>
      <c r="C4322" s="79">
        <v>42013</v>
      </c>
      <c r="D4322" s="78" t="s">
        <v>251</v>
      </c>
      <c r="E4322" s="76"/>
      <c r="F4322" s="80"/>
    </row>
    <row r="4323" spans="1:6" x14ac:dyDescent="0.25">
      <c r="A4323" s="78">
        <v>1820364</v>
      </c>
      <c r="B4323" s="78" t="s">
        <v>467</v>
      </c>
      <c r="C4323" s="79">
        <v>42013</v>
      </c>
      <c r="D4323" s="78" t="s">
        <v>251</v>
      </c>
      <c r="E4323" s="76"/>
      <c r="F4323" s="80"/>
    </row>
    <row r="4324" spans="1:6" x14ac:dyDescent="0.25">
      <c r="A4324" s="78">
        <v>1820539</v>
      </c>
      <c r="B4324" s="78" t="s">
        <v>467</v>
      </c>
      <c r="C4324" s="79">
        <v>42013</v>
      </c>
      <c r="D4324" s="78" t="s">
        <v>251</v>
      </c>
      <c r="E4324" s="76"/>
      <c r="F4324" s="80"/>
    </row>
    <row r="4325" spans="1:6" x14ac:dyDescent="0.25">
      <c r="A4325" s="78">
        <v>1825220</v>
      </c>
      <c r="B4325" s="78" t="s">
        <v>467</v>
      </c>
      <c r="C4325" s="79">
        <v>42013</v>
      </c>
      <c r="D4325" s="78" t="s">
        <v>251</v>
      </c>
      <c r="E4325" s="76"/>
      <c r="F4325" s="80"/>
    </row>
    <row r="4326" spans="1:6" x14ac:dyDescent="0.25">
      <c r="A4326" s="78">
        <v>1837936</v>
      </c>
      <c r="B4326" s="78" t="s">
        <v>467</v>
      </c>
      <c r="C4326" s="79">
        <v>42013</v>
      </c>
      <c r="D4326" s="78" t="s">
        <v>251</v>
      </c>
      <c r="E4326" s="76"/>
      <c r="F4326" s="80"/>
    </row>
    <row r="4327" spans="1:6" x14ac:dyDescent="0.25">
      <c r="A4327" s="78">
        <v>1847795</v>
      </c>
      <c r="B4327" s="78" t="s">
        <v>467</v>
      </c>
      <c r="C4327" s="79">
        <v>42013</v>
      </c>
      <c r="D4327" s="78" t="s">
        <v>251</v>
      </c>
      <c r="E4327" s="76"/>
      <c r="F4327" s="80"/>
    </row>
    <row r="4328" spans="1:6" x14ac:dyDescent="0.25">
      <c r="A4328" s="78">
        <v>1849953</v>
      </c>
      <c r="B4328" s="78" t="s">
        <v>467</v>
      </c>
      <c r="C4328" s="79">
        <v>42013</v>
      </c>
      <c r="D4328" s="78" t="s">
        <v>251</v>
      </c>
      <c r="E4328" s="76"/>
      <c r="F4328" s="80"/>
    </row>
    <row r="4329" spans="1:6" x14ac:dyDescent="0.25">
      <c r="A4329" s="78">
        <v>1851413</v>
      </c>
      <c r="B4329" s="78" t="s">
        <v>467</v>
      </c>
      <c r="C4329" s="79">
        <v>42013</v>
      </c>
      <c r="D4329" s="78" t="s">
        <v>251</v>
      </c>
      <c r="E4329" s="76"/>
      <c r="F4329" s="80"/>
    </row>
    <row r="4330" spans="1:6" x14ac:dyDescent="0.25">
      <c r="A4330" s="78">
        <v>1910259</v>
      </c>
      <c r="B4330" s="78" t="s">
        <v>467</v>
      </c>
      <c r="C4330" s="79">
        <v>42013</v>
      </c>
      <c r="D4330" s="78" t="s">
        <v>251</v>
      </c>
      <c r="E4330" s="76"/>
      <c r="F4330" s="80"/>
    </row>
    <row r="4331" spans="1:6" x14ac:dyDescent="0.25">
      <c r="A4331" s="78">
        <v>1914364</v>
      </c>
      <c r="B4331" s="78" t="s">
        <v>467</v>
      </c>
      <c r="C4331" s="79">
        <v>42013</v>
      </c>
      <c r="D4331" s="78" t="s">
        <v>251</v>
      </c>
      <c r="E4331" s="76"/>
      <c r="F4331" s="80"/>
    </row>
    <row r="4332" spans="1:6" x14ac:dyDescent="0.25">
      <c r="A4332" s="78">
        <v>1914585</v>
      </c>
      <c r="B4332" s="78" t="s">
        <v>467</v>
      </c>
      <c r="C4332" s="79">
        <v>42013</v>
      </c>
      <c r="D4332" s="78" t="s">
        <v>251</v>
      </c>
      <c r="E4332" s="76"/>
      <c r="F4332" s="80"/>
    </row>
    <row r="4333" spans="1:6" x14ac:dyDescent="0.25">
      <c r="A4333" s="78">
        <v>1914687</v>
      </c>
      <c r="B4333" s="78" t="s">
        <v>467</v>
      </c>
      <c r="C4333" s="79">
        <v>42013</v>
      </c>
      <c r="D4333" s="78" t="s">
        <v>251</v>
      </c>
      <c r="E4333" s="76"/>
      <c r="F4333" s="80"/>
    </row>
    <row r="4334" spans="1:6" x14ac:dyDescent="0.25">
      <c r="A4334" s="78">
        <v>1915116</v>
      </c>
      <c r="B4334" s="78" t="s">
        <v>467</v>
      </c>
      <c r="C4334" s="79">
        <v>42013</v>
      </c>
      <c r="D4334" s="78" t="s">
        <v>251</v>
      </c>
      <c r="E4334" s="76"/>
      <c r="F4334" s="80"/>
    </row>
    <row r="4335" spans="1:6" x14ac:dyDescent="0.25">
      <c r="A4335" s="78">
        <v>1915339</v>
      </c>
      <c r="B4335" s="78" t="s">
        <v>467</v>
      </c>
      <c r="C4335" s="79">
        <v>42013</v>
      </c>
      <c r="D4335" s="78" t="s">
        <v>251</v>
      </c>
      <c r="E4335" s="76"/>
      <c r="F4335" s="80"/>
    </row>
    <row r="4336" spans="1:6" x14ac:dyDescent="0.25">
      <c r="A4336" s="78">
        <v>1915393</v>
      </c>
      <c r="B4336" s="78" t="s">
        <v>467</v>
      </c>
      <c r="C4336" s="79">
        <v>42013</v>
      </c>
      <c r="D4336" s="78" t="s">
        <v>251</v>
      </c>
      <c r="E4336" s="76"/>
      <c r="F4336" s="80"/>
    </row>
    <row r="4337" spans="1:6" x14ac:dyDescent="0.25">
      <c r="A4337" s="78">
        <v>1915404</v>
      </c>
      <c r="B4337" s="78" t="s">
        <v>467</v>
      </c>
      <c r="C4337" s="79">
        <v>42013</v>
      </c>
      <c r="D4337" s="78" t="s">
        <v>251</v>
      </c>
      <c r="E4337" s="76"/>
      <c r="F4337" s="80"/>
    </row>
    <row r="4338" spans="1:6" x14ac:dyDescent="0.25">
      <c r="A4338" s="78">
        <v>1916594</v>
      </c>
      <c r="B4338" s="78" t="s">
        <v>467</v>
      </c>
      <c r="C4338" s="79">
        <v>42013</v>
      </c>
      <c r="D4338" s="78" t="s">
        <v>251</v>
      </c>
      <c r="E4338" s="76"/>
      <c r="F4338" s="80"/>
    </row>
    <row r="4339" spans="1:6" x14ac:dyDescent="0.25">
      <c r="A4339" s="78">
        <v>1916613</v>
      </c>
      <c r="B4339" s="78" t="s">
        <v>467</v>
      </c>
      <c r="C4339" s="79">
        <v>42013</v>
      </c>
      <c r="D4339" s="78" t="s">
        <v>251</v>
      </c>
      <c r="E4339" s="76"/>
      <c r="F4339" s="80"/>
    </row>
    <row r="4340" spans="1:6" x14ac:dyDescent="0.25">
      <c r="A4340" s="78">
        <v>1916920</v>
      </c>
      <c r="B4340" s="78" t="s">
        <v>467</v>
      </c>
      <c r="C4340" s="79">
        <v>42013</v>
      </c>
      <c r="D4340" s="78" t="s">
        <v>251</v>
      </c>
      <c r="E4340" s="76"/>
      <c r="F4340" s="80"/>
    </row>
    <row r="4341" spans="1:6" x14ac:dyDescent="0.25">
      <c r="A4341" s="78">
        <v>1918378</v>
      </c>
      <c r="B4341" s="78" t="s">
        <v>467</v>
      </c>
      <c r="C4341" s="79">
        <v>42013</v>
      </c>
      <c r="D4341" s="78" t="s">
        <v>251</v>
      </c>
      <c r="E4341" s="76"/>
      <c r="F4341" s="80"/>
    </row>
    <row r="4342" spans="1:6" x14ac:dyDescent="0.25">
      <c r="A4342" s="78">
        <v>1918805</v>
      </c>
      <c r="B4342" s="78" t="s">
        <v>467</v>
      </c>
      <c r="C4342" s="79">
        <v>42013</v>
      </c>
      <c r="D4342" s="78" t="s">
        <v>251</v>
      </c>
      <c r="E4342" s="76"/>
      <c r="F4342" s="80"/>
    </row>
    <row r="4343" spans="1:6" x14ac:dyDescent="0.25">
      <c r="A4343" s="78">
        <v>1918891</v>
      </c>
      <c r="B4343" s="78" t="s">
        <v>467</v>
      </c>
      <c r="C4343" s="79">
        <v>42013</v>
      </c>
      <c r="D4343" s="78" t="s">
        <v>251</v>
      </c>
      <c r="E4343" s="76"/>
      <c r="F4343" s="80"/>
    </row>
    <row r="4344" spans="1:6" x14ac:dyDescent="0.25">
      <c r="A4344" s="78">
        <v>1919366</v>
      </c>
      <c r="B4344" s="78" t="s">
        <v>467</v>
      </c>
      <c r="C4344" s="79">
        <v>42013</v>
      </c>
      <c r="D4344" s="78" t="s">
        <v>251</v>
      </c>
      <c r="E4344" s="76"/>
      <c r="F4344" s="80"/>
    </row>
    <row r="4345" spans="1:6" x14ac:dyDescent="0.25">
      <c r="A4345" s="78">
        <v>1919451</v>
      </c>
      <c r="B4345" s="78" t="s">
        <v>467</v>
      </c>
      <c r="C4345" s="79">
        <v>42013</v>
      </c>
      <c r="D4345" s="78" t="s">
        <v>251</v>
      </c>
      <c r="E4345" s="76"/>
      <c r="F4345" s="80"/>
    </row>
    <row r="4346" spans="1:6" x14ac:dyDescent="0.25">
      <c r="A4346" s="78">
        <v>1919567</v>
      </c>
      <c r="B4346" s="78" t="s">
        <v>467</v>
      </c>
      <c r="C4346" s="79">
        <v>42013</v>
      </c>
      <c r="D4346" s="78" t="s">
        <v>251</v>
      </c>
      <c r="E4346" s="76"/>
      <c r="F4346" s="80"/>
    </row>
    <row r="4347" spans="1:6" x14ac:dyDescent="0.25">
      <c r="A4347" s="78">
        <v>1921074</v>
      </c>
      <c r="B4347" s="78" t="s">
        <v>467</v>
      </c>
      <c r="C4347" s="79">
        <v>42013</v>
      </c>
      <c r="D4347" s="78" t="s">
        <v>251</v>
      </c>
      <c r="E4347" s="76"/>
      <c r="F4347" s="80"/>
    </row>
    <row r="4348" spans="1:6" x14ac:dyDescent="0.25">
      <c r="A4348" s="78">
        <v>1921652</v>
      </c>
      <c r="B4348" s="78" t="s">
        <v>467</v>
      </c>
      <c r="C4348" s="79">
        <v>42013</v>
      </c>
      <c r="D4348" s="78" t="s">
        <v>251</v>
      </c>
      <c r="E4348" s="76"/>
      <c r="F4348" s="80"/>
    </row>
    <row r="4349" spans="1:6" x14ac:dyDescent="0.25">
      <c r="A4349" s="78">
        <v>1921765</v>
      </c>
      <c r="B4349" s="78" t="s">
        <v>467</v>
      </c>
      <c r="C4349" s="79">
        <v>42013</v>
      </c>
      <c r="D4349" s="78" t="s">
        <v>251</v>
      </c>
      <c r="E4349" s="76"/>
      <c r="F4349" s="80"/>
    </row>
    <row r="4350" spans="1:6" x14ac:dyDescent="0.25">
      <c r="A4350" s="78">
        <v>1922142</v>
      </c>
      <c r="B4350" s="78" t="s">
        <v>467</v>
      </c>
      <c r="C4350" s="79">
        <v>42013</v>
      </c>
      <c r="D4350" s="78" t="s">
        <v>251</v>
      </c>
      <c r="E4350" s="76"/>
      <c r="F4350" s="80"/>
    </row>
    <row r="4351" spans="1:6" x14ac:dyDescent="0.25">
      <c r="A4351" s="78">
        <v>1922254</v>
      </c>
      <c r="B4351" s="78" t="s">
        <v>467</v>
      </c>
      <c r="C4351" s="79">
        <v>42013</v>
      </c>
      <c r="D4351" s="78" t="s">
        <v>251</v>
      </c>
      <c r="E4351" s="76"/>
      <c r="F4351" s="80"/>
    </row>
    <row r="4352" spans="1:6" x14ac:dyDescent="0.25">
      <c r="A4352" s="78">
        <v>1922320</v>
      </c>
      <c r="B4352" s="78" t="s">
        <v>467</v>
      </c>
      <c r="C4352" s="79">
        <v>42013</v>
      </c>
      <c r="D4352" s="78" t="s">
        <v>251</v>
      </c>
      <c r="E4352" s="76"/>
      <c r="F4352" s="80"/>
    </row>
    <row r="4353" spans="1:6" x14ac:dyDescent="0.25">
      <c r="A4353" s="78">
        <v>1922626</v>
      </c>
      <c r="B4353" s="78" t="s">
        <v>467</v>
      </c>
      <c r="C4353" s="79">
        <v>42013</v>
      </c>
      <c r="D4353" s="78" t="s">
        <v>251</v>
      </c>
      <c r="E4353" s="76"/>
      <c r="F4353" s="80"/>
    </row>
    <row r="4354" spans="1:6" x14ac:dyDescent="0.25">
      <c r="A4354" s="78">
        <v>1922828</v>
      </c>
      <c r="B4354" s="78" t="s">
        <v>467</v>
      </c>
      <c r="C4354" s="79">
        <v>42013</v>
      </c>
      <c r="D4354" s="78" t="s">
        <v>251</v>
      </c>
      <c r="E4354" s="76"/>
      <c r="F4354" s="80"/>
    </row>
    <row r="4355" spans="1:6" x14ac:dyDescent="0.25">
      <c r="A4355" s="78">
        <v>1923279</v>
      </c>
      <c r="B4355" s="78" t="s">
        <v>467</v>
      </c>
      <c r="C4355" s="79">
        <v>42013</v>
      </c>
      <c r="D4355" s="78" t="s">
        <v>251</v>
      </c>
      <c r="E4355" s="76"/>
      <c r="F4355" s="80"/>
    </row>
    <row r="4356" spans="1:6" x14ac:dyDescent="0.25">
      <c r="A4356" s="78">
        <v>1923871</v>
      </c>
      <c r="B4356" s="78" t="s">
        <v>467</v>
      </c>
      <c r="C4356" s="79">
        <v>42013</v>
      </c>
      <c r="D4356" s="78" t="s">
        <v>251</v>
      </c>
      <c r="E4356" s="76"/>
      <c r="F4356" s="80"/>
    </row>
    <row r="4357" spans="1:6" x14ac:dyDescent="0.25">
      <c r="A4357" s="78">
        <v>1924126</v>
      </c>
      <c r="B4357" s="78" t="s">
        <v>467</v>
      </c>
      <c r="C4357" s="79">
        <v>42013</v>
      </c>
      <c r="D4357" s="78" t="s">
        <v>251</v>
      </c>
      <c r="E4357" s="76"/>
      <c r="F4357" s="80"/>
    </row>
    <row r="4358" spans="1:6" x14ac:dyDescent="0.25">
      <c r="A4358" s="78">
        <v>1924138</v>
      </c>
      <c r="B4358" s="78" t="s">
        <v>467</v>
      </c>
      <c r="C4358" s="79">
        <v>42013</v>
      </c>
      <c r="D4358" s="78" t="s">
        <v>251</v>
      </c>
      <c r="E4358" s="76"/>
      <c r="F4358" s="80"/>
    </row>
    <row r="4359" spans="1:6" x14ac:dyDescent="0.25">
      <c r="A4359" s="78">
        <v>1924247</v>
      </c>
      <c r="B4359" s="78" t="s">
        <v>467</v>
      </c>
      <c r="C4359" s="79">
        <v>42013</v>
      </c>
      <c r="D4359" s="78" t="s">
        <v>251</v>
      </c>
      <c r="E4359" s="76"/>
      <c r="F4359" s="80"/>
    </row>
    <row r="4360" spans="1:6" x14ac:dyDescent="0.25">
      <c r="A4360" s="78">
        <v>1924353</v>
      </c>
      <c r="B4360" s="78" t="s">
        <v>467</v>
      </c>
      <c r="C4360" s="79">
        <v>42013</v>
      </c>
      <c r="D4360" s="78" t="s">
        <v>251</v>
      </c>
      <c r="E4360" s="76"/>
      <c r="F4360" s="80"/>
    </row>
    <row r="4361" spans="1:6" x14ac:dyDescent="0.25">
      <c r="A4361" s="78">
        <v>1924645</v>
      </c>
      <c r="B4361" s="78" t="s">
        <v>467</v>
      </c>
      <c r="C4361" s="79">
        <v>42013</v>
      </c>
      <c r="D4361" s="78" t="s">
        <v>251</v>
      </c>
      <c r="E4361" s="76"/>
      <c r="F4361" s="80"/>
    </row>
    <row r="4362" spans="1:6" x14ac:dyDescent="0.25">
      <c r="A4362" s="78">
        <v>1925232</v>
      </c>
      <c r="B4362" s="78" t="s">
        <v>467</v>
      </c>
      <c r="C4362" s="79">
        <v>42013</v>
      </c>
      <c r="D4362" s="78" t="s">
        <v>251</v>
      </c>
      <c r="E4362" s="76"/>
      <c r="F4362" s="80"/>
    </row>
    <row r="4363" spans="1:6" x14ac:dyDescent="0.25">
      <c r="A4363" s="78">
        <v>1926286</v>
      </c>
      <c r="B4363" s="78" t="s">
        <v>467</v>
      </c>
      <c r="C4363" s="79">
        <v>42013</v>
      </c>
      <c r="D4363" s="78" t="s">
        <v>251</v>
      </c>
      <c r="E4363" s="76"/>
      <c r="F4363" s="80"/>
    </row>
    <row r="4364" spans="1:6" x14ac:dyDescent="0.25">
      <c r="A4364" s="78">
        <v>1926358</v>
      </c>
      <c r="B4364" s="78" t="s">
        <v>467</v>
      </c>
      <c r="C4364" s="79">
        <v>42013</v>
      </c>
      <c r="D4364" s="78" t="s">
        <v>251</v>
      </c>
      <c r="E4364" s="76"/>
      <c r="F4364" s="80"/>
    </row>
    <row r="4365" spans="1:6" x14ac:dyDescent="0.25">
      <c r="A4365" s="78">
        <v>1927505</v>
      </c>
      <c r="B4365" s="78" t="s">
        <v>467</v>
      </c>
      <c r="C4365" s="79">
        <v>42013</v>
      </c>
      <c r="D4365" s="78" t="s">
        <v>263</v>
      </c>
      <c r="E4365" s="76"/>
      <c r="F4365" s="80"/>
    </row>
    <row r="4366" spans="1:6" x14ac:dyDescent="0.25">
      <c r="A4366" s="78">
        <v>1929019</v>
      </c>
      <c r="B4366" s="78" t="s">
        <v>467</v>
      </c>
      <c r="C4366" s="79">
        <v>42013</v>
      </c>
      <c r="D4366" s="78" t="s">
        <v>251</v>
      </c>
      <c r="E4366" s="76"/>
      <c r="F4366" s="80"/>
    </row>
    <row r="4367" spans="1:6" x14ac:dyDescent="0.25">
      <c r="A4367" s="78">
        <v>1930982</v>
      </c>
      <c r="B4367" s="78" t="s">
        <v>467</v>
      </c>
      <c r="C4367" s="79">
        <v>42013</v>
      </c>
      <c r="D4367" s="78" t="s">
        <v>251</v>
      </c>
      <c r="E4367" s="76"/>
      <c r="F4367" s="80"/>
    </row>
    <row r="4368" spans="1:6" x14ac:dyDescent="0.25">
      <c r="A4368" s="78">
        <v>1931140</v>
      </c>
      <c r="B4368" s="78" t="s">
        <v>467</v>
      </c>
      <c r="C4368" s="79">
        <v>42013</v>
      </c>
      <c r="D4368" s="78" t="s">
        <v>251</v>
      </c>
      <c r="E4368" s="76"/>
      <c r="F4368" s="80"/>
    </row>
    <row r="4369" spans="1:6" x14ac:dyDescent="0.25">
      <c r="A4369" s="78">
        <v>1932106</v>
      </c>
      <c r="B4369" s="78" t="s">
        <v>467</v>
      </c>
      <c r="C4369" s="79">
        <v>42013</v>
      </c>
      <c r="D4369" s="78" t="s">
        <v>251</v>
      </c>
      <c r="E4369" s="76"/>
      <c r="F4369" s="80"/>
    </row>
    <row r="4370" spans="1:6" x14ac:dyDescent="0.25">
      <c r="A4370" s="78">
        <v>1932288</v>
      </c>
      <c r="B4370" s="78" t="s">
        <v>467</v>
      </c>
      <c r="C4370" s="79">
        <v>42013</v>
      </c>
      <c r="D4370" s="78" t="s">
        <v>251</v>
      </c>
      <c r="E4370" s="76"/>
      <c r="F4370" s="80"/>
    </row>
    <row r="4371" spans="1:6" x14ac:dyDescent="0.25">
      <c r="A4371" s="78">
        <v>1933002</v>
      </c>
      <c r="B4371" s="78" t="s">
        <v>467</v>
      </c>
      <c r="C4371" s="79">
        <v>42013</v>
      </c>
      <c r="D4371" s="78" t="s">
        <v>251</v>
      </c>
      <c r="E4371" s="76"/>
      <c r="F4371" s="80"/>
    </row>
    <row r="4372" spans="1:6" x14ac:dyDescent="0.25">
      <c r="A4372" s="78">
        <v>1933197</v>
      </c>
      <c r="B4372" s="78" t="s">
        <v>467</v>
      </c>
      <c r="C4372" s="79">
        <v>42013</v>
      </c>
      <c r="D4372" s="78" t="s">
        <v>251</v>
      </c>
      <c r="E4372" s="76"/>
      <c r="F4372" s="80"/>
    </row>
    <row r="4373" spans="1:6" x14ac:dyDescent="0.25">
      <c r="A4373" s="78">
        <v>1933262</v>
      </c>
      <c r="B4373" s="78" t="s">
        <v>467</v>
      </c>
      <c r="C4373" s="79">
        <v>42013</v>
      </c>
      <c r="D4373" s="78" t="s">
        <v>251</v>
      </c>
      <c r="E4373" s="76"/>
      <c r="F4373" s="80"/>
    </row>
    <row r="4374" spans="1:6" x14ac:dyDescent="0.25">
      <c r="A4374" s="78">
        <v>1934203</v>
      </c>
      <c r="B4374" s="78" t="s">
        <v>467</v>
      </c>
      <c r="C4374" s="79">
        <v>42013</v>
      </c>
      <c r="D4374" s="78" t="s">
        <v>251</v>
      </c>
      <c r="E4374" s="76"/>
      <c r="F4374" s="80"/>
    </row>
    <row r="4375" spans="1:6" x14ac:dyDescent="0.25">
      <c r="A4375" s="78">
        <v>1934541</v>
      </c>
      <c r="B4375" s="78" t="s">
        <v>467</v>
      </c>
      <c r="C4375" s="79">
        <v>42013</v>
      </c>
      <c r="D4375" s="78" t="s">
        <v>251</v>
      </c>
      <c r="E4375" s="76"/>
      <c r="F4375" s="80"/>
    </row>
    <row r="4376" spans="1:6" x14ac:dyDescent="0.25">
      <c r="A4376" s="78">
        <v>1935135</v>
      </c>
      <c r="B4376" s="78" t="s">
        <v>467</v>
      </c>
      <c r="C4376" s="79">
        <v>42013</v>
      </c>
      <c r="D4376" s="78" t="s">
        <v>251</v>
      </c>
      <c r="E4376" s="76"/>
      <c r="F4376" s="80"/>
    </row>
    <row r="4377" spans="1:6" x14ac:dyDescent="0.25">
      <c r="A4377" s="78">
        <v>1935223</v>
      </c>
      <c r="B4377" s="78" t="s">
        <v>467</v>
      </c>
      <c r="C4377" s="79">
        <v>42013</v>
      </c>
      <c r="D4377" s="78" t="s">
        <v>251</v>
      </c>
      <c r="E4377" s="76"/>
      <c r="F4377" s="80"/>
    </row>
    <row r="4378" spans="1:6" x14ac:dyDescent="0.25">
      <c r="A4378" s="78">
        <v>1935284</v>
      </c>
      <c r="B4378" s="78" t="s">
        <v>467</v>
      </c>
      <c r="C4378" s="79">
        <v>42013</v>
      </c>
      <c r="D4378" s="78" t="s">
        <v>251</v>
      </c>
      <c r="E4378" s="76"/>
      <c r="F4378" s="80"/>
    </row>
    <row r="4379" spans="1:6" x14ac:dyDescent="0.25">
      <c r="A4379" s="78">
        <v>1935590</v>
      </c>
      <c r="B4379" s="78" t="s">
        <v>467</v>
      </c>
      <c r="C4379" s="79">
        <v>42013</v>
      </c>
      <c r="D4379" s="78" t="s">
        <v>251</v>
      </c>
      <c r="E4379" s="76"/>
      <c r="F4379" s="80"/>
    </row>
    <row r="4380" spans="1:6" x14ac:dyDescent="0.25">
      <c r="A4380" s="78">
        <v>1935720</v>
      </c>
      <c r="B4380" s="78" t="s">
        <v>467</v>
      </c>
      <c r="C4380" s="79">
        <v>42013</v>
      </c>
      <c r="D4380" s="78" t="s">
        <v>251</v>
      </c>
      <c r="E4380" s="76"/>
      <c r="F4380" s="80"/>
    </row>
    <row r="4381" spans="1:6" x14ac:dyDescent="0.25">
      <c r="A4381" s="78">
        <v>1935727</v>
      </c>
      <c r="B4381" s="78" t="s">
        <v>467</v>
      </c>
      <c r="C4381" s="79">
        <v>42013</v>
      </c>
      <c r="D4381" s="78" t="s">
        <v>251</v>
      </c>
      <c r="E4381" s="76"/>
      <c r="F4381" s="80"/>
    </row>
    <row r="4382" spans="1:6" x14ac:dyDescent="0.25">
      <c r="A4382" s="78">
        <v>1935778</v>
      </c>
      <c r="B4382" s="78" t="s">
        <v>467</v>
      </c>
      <c r="C4382" s="79">
        <v>42013</v>
      </c>
      <c r="D4382" s="78" t="s">
        <v>251</v>
      </c>
      <c r="E4382" s="76"/>
      <c r="F4382" s="80"/>
    </row>
    <row r="4383" spans="1:6" x14ac:dyDescent="0.25">
      <c r="A4383" s="78">
        <v>1935857</v>
      </c>
      <c r="B4383" s="78" t="s">
        <v>467</v>
      </c>
      <c r="C4383" s="79">
        <v>42013</v>
      </c>
      <c r="D4383" s="78" t="s">
        <v>251</v>
      </c>
      <c r="E4383" s="76"/>
      <c r="F4383" s="80"/>
    </row>
    <row r="4384" spans="1:6" x14ac:dyDescent="0.25">
      <c r="A4384" s="78">
        <v>1950498</v>
      </c>
      <c r="B4384" s="78" t="s">
        <v>467</v>
      </c>
      <c r="C4384" s="79">
        <v>42013</v>
      </c>
      <c r="D4384" s="78" t="s">
        <v>251</v>
      </c>
      <c r="E4384" s="76"/>
      <c r="F4384" s="80"/>
    </row>
    <row r="4385" spans="1:6" x14ac:dyDescent="0.25">
      <c r="A4385" s="78">
        <v>1970344</v>
      </c>
      <c r="B4385" s="78" t="s">
        <v>467</v>
      </c>
      <c r="C4385" s="79">
        <v>42013</v>
      </c>
      <c r="D4385" s="78" t="s">
        <v>251</v>
      </c>
      <c r="E4385" s="76"/>
      <c r="F4385" s="80"/>
    </row>
    <row r="4386" spans="1:6" x14ac:dyDescent="0.25">
      <c r="A4386" s="78">
        <v>1976065</v>
      </c>
      <c r="B4386" s="78" t="s">
        <v>467</v>
      </c>
      <c r="C4386" s="79">
        <v>42013</v>
      </c>
      <c r="D4386" s="78" t="s">
        <v>251</v>
      </c>
      <c r="E4386" s="76"/>
      <c r="F4386" s="80"/>
    </row>
    <row r="4387" spans="1:6" x14ac:dyDescent="0.25">
      <c r="A4387" s="78">
        <v>1976590</v>
      </c>
      <c r="B4387" s="78" t="s">
        <v>467</v>
      </c>
      <c r="C4387" s="79">
        <v>42013</v>
      </c>
      <c r="D4387" s="78" t="s">
        <v>251</v>
      </c>
      <c r="E4387" s="76"/>
      <c r="F4387" s="80"/>
    </row>
    <row r="4388" spans="1:6" x14ac:dyDescent="0.25">
      <c r="A4388" s="78">
        <v>1976848</v>
      </c>
      <c r="B4388" s="78" t="s">
        <v>467</v>
      </c>
      <c r="C4388" s="79">
        <v>42013</v>
      </c>
      <c r="D4388" s="78" t="s">
        <v>251</v>
      </c>
      <c r="E4388" s="76"/>
      <c r="F4388" s="80"/>
    </row>
    <row r="4389" spans="1:6" x14ac:dyDescent="0.25">
      <c r="A4389" s="78">
        <v>1977469</v>
      </c>
      <c r="B4389" s="78" t="s">
        <v>467</v>
      </c>
      <c r="C4389" s="79">
        <v>42013</v>
      </c>
      <c r="D4389" s="78" t="s">
        <v>251</v>
      </c>
      <c r="E4389" s="76"/>
      <c r="F4389" s="80"/>
    </row>
    <row r="4390" spans="1:6" x14ac:dyDescent="0.25">
      <c r="A4390" s="78">
        <v>1977861</v>
      </c>
      <c r="B4390" s="78" t="s">
        <v>467</v>
      </c>
      <c r="C4390" s="79">
        <v>42013</v>
      </c>
      <c r="D4390" s="78" t="s">
        <v>251</v>
      </c>
      <c r="E4390" s="76"/>
      <c r="F4390" s="80"/>
    </row>
    <row r="4391" spans="1:6" x14ac:dyDescent="0.25">
      <c r="A4391" s="78">
        <v>1977950</v>
      </c>
      <c r="B4391" s="78" t="s">
        <v>467</v>
      </c>
      <c r="C4391" s="79">
        <v>42013</v>
      </c>
      <c r="D4391" s="78" t="s">
        <v>251</v>
      </c>
      <c r="E4391" s="76"/>
      <c r="F4391" s="80"/>
    </row>
    <row r="4392" spans="1:6" x14ac:dyDescent="0.25">
      <c r="A4392" s="78">
        <v>1979099</v>
      </c>
      <c r="B4392" s="78" t="s">
        <v>467</v>
      </c>
      <c r="C4392" s="79">
        <v>42013</v>
      </c>
      <c r="D4392" s="78" t="s">
        <v>251</v>
      </c>
      <c r="E4392" s="76"/>
      <c r="F4392" s="80"/>
    </row>
    <row r="4393" spans="1:6" x14ac:dyDescent="0.25">
      <c r="A4393" s="78">
        <v>1979777</v>
      </c>
      <c r="B4393" s="78" t="s">
        <v>467</v>
      </c>
      <c r="C4393" s="79">
        <v>42013</v>
      </c>
      <c r="D4393" s="78" t="s">
        <v>251</v>
      </c>
      <c r="E4393" s="76"/>
      <c r="F4393" s="80"/>
    </row>
    <row r="4394" spans="1:6" x14ac:dyDescent="0.25">
      <c r="A4394" s="78">
        <v>1979844</v>
      </c>
      <c r="B4394" s="78" t="s">
        <v>467</v>
      </c>
      <c r="C4394" s="79">
        <v>42013</v>
      </c>
      <c r="D4394" s="78" t="s">
        <v>251</v>
      </c>
      <c r="E4394" s="76"/>
      <c r="F4394" s="80"/>
    </row>
    <row r="4395" spans="1:6" x14ac:dyDescent="0.25">
      <c r="A4395" s="78">
        <v>1981834</v>
      </c>
      <c r="B4395" s="78" t="s">
        <v>467</v>
      </c>
      <c r="C4395" s="79">
        <v>42013</v>
      </c>
      <c r="D4395" s="78" t="s">
        <v>251</v>
      </c>
      <c r="E4395" s="76"/>
      <c r="F4395" s="80"/>
    </row>
    <row r="4396" spans="1:6" x14ac:dyDescent="0.25">
      <c r="A4396" s="78">
        <v>1983612</v>
      </c>
      <c r="B4396" s="78" t="s">
        <v>467</v>
      </c>
      <c r="C4396" s="79">
        <v>42013</v>
      </c>
      <c r="D4396" s="78" t="s">
        <v>251</v>
      </c>
      <c r="E4396" s="76"/>
      <c r="F4396" s="80"/>
    </row>
    <row r="4397" spans="1:6" x14ac:dyDescent="0.25">
      <c r="A4397" s="78">
        <v>1986954</v>
      </c>
      <c r="B4397" s="78" t="s">
        <v>467</v>
      </c>
      <c r="C4397" s="79">
        <v>42013</v>
      </c>
      <c r="D4397" s="78" t="s">
        <v>251</v>
      </c>
      <c r="E4397" s="76"/>
      <c r="F4397" s="80"/>
    </row>
    <row r="4398" spans="1:6" x14ac:dyDescent="0.25">
      <c r="A4398" s="78">
        <v>1987349</v>
      </c>
      <c r="B4398" s="78" t="s">
        <v>467</v>
      </c>
      <c r="C4398" s="79">
        <v>42013</v>
      </c>
      <c r="D4398" s="78" t="s">
        <v>251</v>
      </c>
      <c r="E4398" s="76"/>
      <c r="F4398" s="80"/>
    </row>
    <row r="4399" spans="1:6" x14ac:dyDescent="0.25">
      <c r="A4399" s="78">
        <v>1987423</v>
      </c>
      <c r="B4399" s="78" t="s">
        <v>467</v>
      </c>
      <c r="C4399" s="79">
        <v>42013</v>
      </c>
      <c r="D4399" s="78" t="s">
        <v>251</v>
      </c>
      <c r="E4399" s="76"/>
      <c r="F4399" s="80"/>
    </row>
    <row r="4400" spans="1:6" x14ac:dyDescent="0.25">
      <c r="A4400" s="78">
        <v>1987875</v>
      </c>
      <c r="B4400" s="78" t="s">
        <v>467</v>
      </c>
      <c r="C4400" s="79">
        <v>42013</v>
      </c>
      <c r="D4400" s="78" t="s">
        <v>251</v>
      </c>
      <c r="E4400" s="76"/>
      <c r="F4400" s="80"/>
    </row>
    <row r="4401" spans="1:6" x14ac:dyDescent="0.25">
      <c r="A4401" s="78">
        <v>1989971</v>
      </c>
      <c r="B4401" s="78" t="s">
        <v>467</v>
      </c>
      <c r="C4401" s="79">
        <v>42013</v>
      </c>
      <c r="D4401" s="78" t="s">
        <v>251</v>
      </c>
      <c r="E4401" s="76"/>
      <c r="F4401" s="80"/>
    </row>
    <row r="4402" spans="1:6" x14ac:dyDescent="0.25">
      <c r="A4402" s="78">
        <v>1990493</v>
      </c>
      <c r="B4402" s="78" t="s">
        <v>467</v>
      </c>
      <c r="C4402" s="79">
        <v>42013</v>
      </c>
      <c r="D4402" s="78" t="s">
        <v>251</v>
      </c>
      <c r="E4402" s="76"/>
      <c r="F4402" s="80"/>
    </row>
    <row r="4403" spans="1:6" x14ac:dyDescent="0.25">
      <c r="A4403" s="78">
        <v>1990871</v>
      </c>
      <c r="B4403" s="78" t="s">
        <v>467</v>
      </c>
      <c r="C4403" s="79">
        <v>42013</v>
      </c>
      <c r="D4403" s="78" t="s">
        <v>251</v>
      </c>
      <c r="E4403" s="76"/>
      <c r="F4403" s="80"/>
    </row>
    <row r="4404" spans="1:6" x14ac:dyDescent="0.25">
      <c r="A4404" s="78">
        <v>1991037</v>
      </c>
      <c r="B4404" s="78" t="s">
        <v>467</v>
      </c>
      <c r="C4404" s="79">
        <v>42013</v>
      </c>
      <c r="D4404" s="78" t="s">
        <v>251</v>
      </c>
      <c r="E4404" s="76"/>
      <c r="F4404" s="80"/>
    </row>
    <row r="4405" spans="1:6" x14ac:dyDescent="0.25">
      <c r="A4405" s="78">
        <v>1991725</v>
      </c>
      <c r="B4405" s="78" t="s">
        <v>467</v>
      </c>
      <c r="C4405" s="79">
        <v>42013</v>
      </c>
      <c r="D4405" s="78" t="s">
        <v>251</v>
      </c>
      <c r="E4405" s="76"/>
      <c r="F4405" s="80"/>
    </row>
    <row r="4406" spans="1:6" x14ac:dyDescent="0.25">
      <c r="A4406" s="78">
        <v>1991912</v>
      </c>
      <c r="B4406" s="78" t="s">
        <v>467</v>
      </c>
      <c r="C4406" s="79">
        <v>42013</v>
      </c>
      <c r="D4406" s="78" t="s">
        <v>251</v>
      </c>
      <c r="E4406" s="76"/>
      <c r="F4406" s="80"/>
    </row>
    <row r="4407" spans="1:6" x14ac:dyDescent="0.25">
      <c r="A4407" s="78">
        <v>1992201</v>
      </c>
      <c r="B4407" s="78" t="s">
        <v>467</v>
      </c>
      <c r="C4407" s="79">
        <v>42013</v>
      </c>
      <c r="D4407" s="78" t="s">
        <v>251</v>
      </c>
      <c r="E4407" s="76"/>
      <c r="F4407" s="80"/>
    </row>
    <row r="4408" spans="1:6" x14ac:dyDescent="0.25">
      <c r="A4408" s="78">
        <v>1993616</v>
      </c>
      <c r="B4408" s="78" t="s">
        <v>467</v>
      </c>
      <c r="C4408" s="79">
        <v>42013</v>
      </c>
      <c r="D4408" s="78" t="s">
        <v>251</v>
      </c>
      <c r="E4408" s="76"/>
      <c r="F4408" s="80"/>
    </row>
    <row r="4409" spans="1:6" x14ac:dyDescent="0.25">
      <c r="A4409" s="78">
        <v>1993816</v>
      </c>
      <c r="B4409" s="78" t="s">
        <v>467</v>
      </c>
      <c r="C4409" s="79">
        <v>42013</v>
      </c>
      <c r="D4409" s="78" t="s">
        <v>251</v>
      </c>
      <c r="E4409" s="76"/>
      <c r="F4409" s="80"/>
    </row>
    <row r="4410" spans="1:6" x14ac:dyDescent="0.25">
      <c r="A4410" s="78">
        <v>1995680</v>
      </c>
      <c r="B4410" s="78" t="s">
        <v>467</v>
      </c>
      <c r="C4410" s="79">
        <v>42013</v>
      </c>
      <c r="D4410" s="78" t="s">
        <v>251</v>
      </c>
      <c r="E4410" s="76"/>
      <c r="F4410" s="80"/>
    </row>
    <row r="4411" spans="1:6" x14ac:dyDescent="0.25">
      <c r="A4411" s="78">
        <v>1995847</v>
      </c>
      <c r="B4411" s="78" t="s">
        <v>467</v>
      </c>
      <c r="C4411" s="79">
        <v>42013</v>
      </c>
      <c r="D4411" s="78" t="s">
        <v>251</v>
      </c>
      <c r="E4411" s="76"/>
      <c r="F4411" s="80"/>
    </row>
    <row r="4412" spans="1:6" x14ac:dyDescent="0.25">
      <c r="A4412" s="78">
        <v>1995928</v>
      </c>
      <c r="B4412" s="78" t="s">
        <v>467</v>
      </c>
      <c r="C4412" s="79">
        <v>42013</v>
      </c>
      <c r="D4412" s="78" t="s">
        <v>251</v>
      </c>
      <c r="E4412" s="76"/>
      <c r="F4412" s="80"/>
    </row>
    <row r="4413" spans="1:6" x14ac:dyDescent="0.25">
      <c r="A4413" s="78">
        <v>1995964</v>
      </c>
      <c r="B4413" s="78" t="s">
        <v>467</v>
      </c>
      <c r="C4413" s="79">
        <v>42013</v>
      </c>
      <c r="D4413" s="78" t="s">
        <v>251</v>
      </c>
      <c r="E4413" s="76"/>
      <c r="F4413" s="80"/>
    </row>
    <row r="4414" spans="1:6" x14ac:dyDescent="0.25">
      <c r="A4414" s="78">
        <v>1996075</v>
      </c>
      <c r="B4414" s="78" t="s">
        <v>467</v>
      </c>
      <c r="C4414" s="79">
        <v>42013</v>
      </c>
      <c r="D4414" s="78" t="s">
        <v>251</v>
      </c>
      <c r="E4414" s="76"/>
      <c r="F4414" s="80"/>
    </row>
    <row r="4415" spans="1:6" x14ac:dyDescent="0.25">
      <c r="A4415" s="78">
        <v>1996223</v>
      </c>
      <c r="B4415" s="78" t="s">
        <v>467</v>
      </c>
      <c r="C4415" s="79">
        <v>42013</v>
      </c>
      <c r="D4415" s="78" t="s">
        <v>251</v>
      </c>
      <c r="E4415" s="76"/>
      <c r="F4415" s="80"/>
    </row>
    <row r="4416" spans="1:6" x14ac:dyDescent="0.25">
      <c r="A4416" s="78">
        <v>1998503</v>
      </c>
      <c r="B4416" s="78" t="s">
        <v>467</v>
      </c>
      <c r="C4416" s="79">
        <v>42013</v>
      </c>
      <c r="D4416" s="78" t="s">
        <v>251</v>
      </c>
      <c r="E4416" s="76"/>
      <c r="F4416" s="80"/>
    </row>
    <row r="4417" spans="1:6" x14ac:dyDescent="0.25">
      <c r="A4417" s="78">
        <v>1999270</v>
      </c>
      <c r="B4417" s="78" t="s">
        <v>467</v>
      </c>
      <c r="C4417" s="79">
        <v>42013</v>
      </c>
      <c r="D4417" s="78" t="s">
        <v>251</v>
      </c>
      <c r="E4417" s="76"/>
      <c r="F4417" s="80"/>
    </row>
    <row r="4418" spans="1:6" x14ac:dyDescent="0.25">
      <c r="A4418" s="78">
        <v>1999533</v>
      </c>
      <c r="B4418" s="78" t="s">
        <v>467</v>
      </c>
      <c r="C4418" s="79">
        <v>42013</v>
      </c>
      <c r="D4418" s="78" t="s">
        <v>251</v>
      </c>
      <c r="E4418" s="76"/>
      <c r="F4418" s="80"/>
    </row>
    <row r="4419" spans="1:6" x14ac:dyDescent="0.25">
      <c r="A4419" s="78">
        <v>2000676</v>
      </c>
      <c r="B4419" s="78" t="s">
        <v>467</v>
      </c>
      <c r="C4419" s="79">
        <v>42013</v>
      </c>
      <c r="D4419" s="78" t="s">
        <v>251</v>
      </c>
      <c r="E4419" s="76"/>
      <c r="F4419" s="80"/>
    </row>
    <row r="4420" spans="1:6" x14ac:dyDescent="0.25">
      <c r="A4420" s="78">
        <v>2000950</v>
      </c>
      <c r="B4420" s="78" t="s">
        <v>467</v>
      </c>
      <c r="C4420" s="79">
        <v>42013</v>
      </c>
      <c r="D4420" s="78" t="s">
        <v>251</v>
      </c>
      <c r="E4420" s="76"/>
      <c r="F4420" s="80"/>
    </row>
    <row r="4421" spans="1:6" x14ac:dyDescent="0.25">
      <c r="A4421" s="78">
        <v>2002585</v>
      </c>
      <c r="B4421" s="78" t="s">
        <v>467</v>
      </c>
      <c r="C4421" s="79">
        <v>42013</v>
      </c>
      <c r="D4421" s="78" t="s">
        <v>251</v>
      </c>
      <c r="E4421" s="76"/>
      <c r="F4421" s="80"/>
    </row>
    <row r="4422" spans="1:6" x14ac:dyDescent="0.25">
      <c r="A4422" s="78">
        <v>2003733</v>
      </c>
      <c r="B4422" s="78" t="s">
        <v>467</v>
      </c>
      <c r="C4422" s="79">
        <v>42013</v>
      </c>
      <c r="D4422" s="78" t="s">
        <v>251</v>
      </c>
      <c r="E4422" s="76"/>
      <c r="F4422" s="80"/>
    </row>
    <row r="4423" spans="1:6" x14ac:dyDescent="0.25">
      <c r="A4423" s="78">
        <v>2003923</v>
      </c>
      <c r="B4423" s="78" t="s">
        <v>467</v>
      </c>
      <c r="C4423" s="79">
        <v>42013</v>
      </c>
      <c r="D4423" s="78" t="s">
        <v>251</v>
      </c>
      <c r="E4423" s="76"/>
      <c r="F4423" s="80"/>
    </row>
    <row r="4424" spans="1:6" x14ac:dyDescent="0.25">
      <c r="A4424" s="78">
        <v>2008938</v>
      </c>
      <c r="B4424" s="78" t="s">
        <v>467</v>
      </c>
      <c r="C4424" s="79">
        <v>42013</v>
      </c>
      <c r="D4424" s="78" t="s">
        <v>251</v>
      </c>
      <c r="E4424" s="76"/>
      <c r="F4424" s="80"/>
    </row>
    <row r="4425" spans="1:6" x14ac:dyDescent="0.25">
      <c r="A4425" s="78">
        <v>2010657</v>
      </c>
      <c r="B4425" s="78" t="s">
        <v>467</v>
      </c>
      <c r="C4425" s="79">
        <v>42013</v>
      </c>
      <c r="D4425" s="78" t="s">
        <v>251</v>
      </c>
      <c r="E4425" s="76"/>
      <c r="F4425" s="80"/>
    </row>
    <row r="4426" spans="1:6" x14ac:dyDescent="0.25">
      <c r="A4426" s="78">
        <v>2011162</v>
      </c>
      <c r="B4426" s="78" t="s">
        <v>467</v>
      </c>
      <c r="C4426" s="79">
        <v>42013</v>
      </c>
      <c r="D4426" s="78" t="s">
        <v>251</v>
      </c>
      <c r="E4426" s="76"/>
      <c r="F4426" s="80"/>
    </row>
    <row r="4427" spans="1:6" x14ac:dyDescent="0.25">
      <c r="A4427" s="78">
        <v>2021769</v>
      </c>
      <c r="B4427" s="78" t="s">
        <v>467</v>
      </c>
      <c r="C4427" s="79">
        <v>42013</v>
      </c>
      <c r="D4427" s="78" t="s">
        <v>251</v>
      </c>
      <c r="E4427" s="76"/>
      <c r="F4427" s="80"/>
    </row>
    <row r="4428" spans="1:6" x14ac:dyDescent="0.25">
      <c r="A4428" s="78">
        <v>2030512</v>
      </c>
      <c r="B4428" s="78" t="s">
        <v>467</v>
      </c>
      <c r="C4428" s="79">
        <v>42013</v>
      </c>
      <c r="D4428" s="78" t="s">
        <v>251</v>
      </c>
      <c r="E4428" s="76"/>
      <c r="F4428" s="80"/>
    </row>
    <row r="4429" spans="1:6" x14ac:dyDescent="0.25">
      <c r="A4429" s="78">
        <v>2030815</v>
      </c>
      <c r="B4429" s="78" t="s">
        <v>467</v>
      </c>
      <c r="C4429" s="79">
        <v>42013</v>
      </c>
      <c r="D4429" s="78" t="s">
        <v>251</v>
      </c>
      <c r="E4429" s="76"/>
      <c r="F4429" s="80"/>
    </row>
    <row r="4430" spans="1:6" x14ac:dyDescent="0.25">
      <c r="A4430" s="78">
        <v>2032674</v>
      </c>
      <c r="B4430" s="78" t="s">
        <v>467</v>
      </c>
      <c r="C4430" s="79">
        <v>42013</v>
      </c>
      <c r="D4430" s="78" t="s">
        <v>251</v>
      </c>
      <c r="E4430" s="76"/>
      <c r="F4430" s="80"/>
    </row>
    <row r="4431" spans="1:6" x14ac:dyDescent="0.25">
      <c r="A4431" s="78">
        <v>2032796</v>
      </c>
      <c r="B4431" s="78" t="s">
        <v>467</v>
      </c>
      <c r="C4431" s="79">
        <v>42013</v>
      </c>
      <c r="D4431" s="78" t="s">
        <v>251</v>
      </c>
      <c r="E4431" s="76"/>
      <c r="F4431" s="80"/>
    </row>
    <row r="4432" spans="1:6" x14ac:dyDescent="0.25">
      <c r="A4432" s="78">
        <v>2032933</v>
      </c>
      <c r="B4432" s="78" t="s">
        <v>467</v>
      </c>
      <c r="C4432" s="79">
        <v>42013</v>
      </c>
      <c r="D4432" s="78" t="s">
        <v>251</v>
      </c>
      <c r="E4432" s="76"/>
      <c r="F4432" s="80"/>
    </row>
    <row r="4433" spans="1:6" x14ac:dyDescent="0.25">
      <c r="A4433" s="78">
        <v>2033137</v>
      </c>
      <c r="B4433" s="78" t="s">
        <v>467</v>
      </c>
      <c r="C4433" s="79">
        <v>42013</v>
      </c>
      <c r="D4433" s="78" t="s">
        <v>251</v>
      </c>
      <c r="E4433" s="76"/>
      <c r="F4433" s="80"/>
    </row>
    <row r="4434" spans="1:6" x14ac:dyDescent="0.25">
      <c r="A4434" s="78">
        <v>2034158</v>
      </c>
      <c r="B4434" s="78" t="s">
        <v>467</v>
      </c>
      <c r="C4434" s="79">
        <v>42013</v>
      </c>
      <c r="D4434" s="78" t="s">
        <v>251</v>
      </c>
      <c r="E4434" s="76"/>
      <c r="F4434" s="80"/>
    </row>
    <row r="4435" spans="1:6" x14ac:dyDescent="0.25">
      <c r="A4435" s="78">
        <v>2040600</v>
      </c>
      <c r="B4435" s="78" t="s">
        <v>467</v>
      </c>
      <c r="C4435" s="79">
        <v>42013</v>
      </c>
      <c r="D4435" s="78" t="s">
        <v>251</v>
      </c>
      <c r="E4435" s="76"/>
      <c r="F4435" s="80"/>
    </row>
    <row r="4436" spans="1:6" x14ac:dyDescent="0.25">
      <c r="A4436" s="78">
        <v>2041154</v>
      </c>
      <c r="B4436" s="78" t="s">
        <v>467</v>
      </c>
      <c r="C4436" s="79">
        <v>42013</v>
      </c>
      <c r="D4436" s="78" t="s">
        <v>251</v>
      </c>
      <c r="E4436" s="76"/>
      <c r="F4436" s="80"/>
    </row>
    <row r="4437" spans="1:6" x14ac:dyDescent="0.25">
      <c r="A4437" s="78">
        <v>2041348</v>
      </c>
      <c r="B4437" s="78" t="s">
        <v>467</v>
      </c>
      <c r="C4437" s="79">
        <v>42013</v>
      </c>
      <c r="D4437" s="78" t="s">
        <v>251</v>
      </c>
      <c r="E4437" s="76"/>
      <c r="F4437" s="80"/>
    </row>
    <row r="4438" spans="1:6" x14ac:dyDescent="0.25">
      <c r="A4438" s="78">
        <v>2042889</v>
      </c>
      <c r="B4438" s="78" t="s">
        <v>467</v>
      </c>
      <c r="C4438" s="79">
        <v>42013</v>
      </c>
      <c r="D4438" s="78" t="s">
        <v>251</v>
      </c>
      <c r="E4438" s="76"/>
      <c r="F4438" s="80"/>
    </row>
    <row r="4439" spans="1:6" x14ac:dyDescent="0.25">
      <c r="A4439" s="78">
        <v>2043724</v>
      </c>
      <c r="B4439" s="78" t="s">
        <v>467</v>
      </c>
      <c r="C4439" s="79">
        <v>42013</v>
      </c>
      <c r="D4439" s="78" t="s">
        <v>251</v>
      </c>
      <c r="E4439" s="76"/>
      <c r="F4439" s="80"/>
    </row>
    <row r="4440" spans="1:6" x14ac:dyDescent="0.25">
      <c r="A4440" s="78">
        <v>2045108</v>
      </c>
      <c r="B4440" s="78" t="s">
        <v>467</v>
      </c>
      <c r="C4440" s="79">
        <v>42013</v>
      </c>
      <c r="D4440" s="78" t="s">
        <v>251</v>
      </c>
      <c r="E4440" s="76"/>
      <c r="F4440" s="80"/>
    </row>
    <row r="4441" spans="1:6" x14ac:dyDescent="0.25">
      <c r="A4441" s="78">
        <v>2049643</v>
      </c>
      <c r="B4441" s="78" t="s">
        <v>467</v>
      </c>
      <c r="C4441" s="79">
        <v>42013</v>
      </c>
      <c r="D4441" s="78" t="s">
        <v>251</v>
      </c>
      <c r="E4441" s="76"/>
      <c r="F4441" s="80"/>
    </row>
    <row r="4442" spans="1:6" x14ac:dyDescent="0.25">
      <c r="A4442" s="78">
        <v>2053064</v>
      </c>
      <c r="B4442" s="78" t="s">
        <v>467</v>
      </c>
      <c r="C4442" s="79">
        <v>42013</v>
      </c>
      <c r="D4442" s="78" t="s">
        <v>251</v>
      </c>
      <c r="E4442" s="76"/>
      <c r="F4442" s="80"/>
    </row>
    <row r="4443" spans="1:6" x14ac:dyDescent="0.25">
      <c r="A4443" s="78">
        <v>2053806</v>
      </c>
      <c r="B4443" s="78" t="s">
        <v>467</v>
      </c>
      <c r="C4443" s="79">
        <v>42013</v>
      </c>
      <c r="D4443" s="78" t="s">
        <v>251</v>
      </c>
      <c r="E4443" s="76"/>
      <c r="F4443" s="80"/>
    </row>
    <row r="4444" spans="1:6" x14ac:dyDescent="0.25">
      <c r="A4444" s="78">
        <v>2056358</v>
      </c>
      <c r="B4444" s="78" t="s">
        <v>467</v>
      </c>
      <c r="C4444" s="79">
        <v>42013</v>
      </c>
      <c r="D4444" s="78" t="s">
        <v>251</v>
      </c>
      <c r="E4444" s="76"/>
      <c r="F4444" s="80"/>
    </row>
    <row r="4445" spans="1:6" x14ac:dyDescent="0.25">
      <c r="A4445" s="78">
        <v>2058582</v>
      </c>
      <c r="B4445" s="78" t="s">
        <v>467</v>
      </c>
      <c r="C4445" s="79">
        <v>42013</v>
      </c>
      <c r="D4445" s="78" t="s">
        <v>251</v>
      </c>
      <c r="E4445" s="76"/>
      <c r="F4445" s="80"/>
    </row>
    <row r="4446" spans="1:6" x14ac:dyDescent="0.25">
      <c r="A4446" s="78">
        <v>2070492</v>
      </c>
      <c r="B4446" s="78" t="s">
        <v>467</v>
      </c>
      <c r="C4446" s="79">
        <v>42013</v>
      </c>
      <c r="D4446" s="78" t="s">
        <v>251</v>
      </c>
      <c r="E4446" s="76"/>
      <c r="F4446" s="80"/>
    </row>
    <row r="4447" spans="1:6" x14ac:dyDescent="0.25">
      <c r="A4447" s="78">
        <v>2071406</v>
      </c>
      <c r="B4447" s="78" t="s">
        <v>467</v>
      </c>
      <c r="C4447" s="79">
        <v>42013</v>
      </c>
      <c r="D4447" s="78" t="s">
        <v>251</v>
      </c>
      <c r="E4447" s="76"/>
      <c r="F4447" s="80"/>
    </row>
    <row r="4448" spans="1:6" x14ac:dyDescent="0.25">
      <c r="A4448" s="78">
        <v>2077525</v>
      </c>
      <c r="B4448" s="78" t="s">
        <v>467</v>
      </c>
      <c r="C4448" s="79">
        <v>42013</v>
      </c>
      <c r="D4448" s="78" t="s">
        <v>251</v>
      </c>
      <c r="E4448" s="76"/>
      <c r="F4448" s="80"/>
    </row>
    <row r="4449" spans="1:6" x14ac:dyDescent="0.25">
      <c r="A4449" s="78">
        <v>2079394</v>
      </c>
      <c r="B4449" s="78" t="s">
        <v>467</v>
      </c>
      <c r="C4449" s="79">
        <v>42013</v>
      </c>
      <c r="D4449" s="78" t="s">
        <v>251</v>
      </c>
      <c r="E4449" s="76"/>
      <c r="F4449" s="80"/>
    </row>
    <row r="4450" spans="1:6" x14ac:dyDescent="0.25">
      <c r="A4450" s="78">
        <v>2080120</v>
      </c>
      <c r="B4450" s="78" t="s">
        <v>467</v>
      </c>
      <c r="C4450" s="79">
        <v>42013</v>
      </c>
      <c r="D4450" s="78" t="s">
        <v>251</v>
      </c>
      <c r="E4450" s="76"/>
      <c r="F4450" s="80"/>
    </row>
    <row r="4451" spans="1:6" x14ac:dyDescent="0.25">
      <c r="A4451" s="78">
        <v>2082305</v>
      </c>
      <c r="B4451" s="78" t="s">
        <v>467</v>
      </c>
      <c r="C4451" s="79">
        <v>42013</v>
      </c>
      <c r="D4451" s="78" t="s">
        <v>251</v>
      </c>
      <c r="E4451" s="76"/>
      <c r="F4451" s="80"/>
    </row>
    <row r="4452" spans="1:6" x14ac:dyDescent="0.25">
      <c r="A4452" s="78">
        <v>2088293</v>
      </c>
      <c r="B4452" s="78" t="s">
        <v>467</v>
      </c>
      <c r="C4452" s="79">
        <v>42013</v>
      </c>
      <c r="D4452" s="78" t="s">
        <v>251</v>
      </c>
      <c r="E4452" s="76"/>
      <c r="F4452" s="80"/>
    </row>
    <row r="4453" spans="1:6" x14ac:dyDescent="0.25">
      <c r="A4453" s="78">
        <v>2096787</v>
      </c>
      <c r="B4453" s="78" t="s">
        <v>467</v>
      </c>
      <c r="C4453" s="79">
        <v>42013</v>
      </c>
      <c r="D4453" s="78" t="s">
        <v>251</v>
      </c>
      <c r="E4453" s="76"/>
      <c r="F4453" s="80"/>
    </row>
    <row r="4454" spans="1:6" x14ac:dyDescent="0.25">
      <c r="A4454" s="78">
        <v>2104789</v>
      </c>
      <c r="B4454" s="78" t="s">
        <v>467</v>
      </c>
      <c r="C4454" s="79">
        <v>42013</v>
      </c>
      <c r="D4454" s="78" t="s">
        <v>251</v>
      </c>
      <c r="E4454" s="76"/>
      <c r="F4454" s="80"/>
    </row>
    <row r="4455" spans="1:6" x14ac:dyDescent="0.25">
      <c r="A4455" s="78">
        <v>2107355</v>
      </c>
      <c r="B4455" s="78" t="s">
        <v>467</v>
      </c>
      <c r="C4455" s="79">
        <v>42013</v>
      </c>
      <c r="D4455" s="78" t="s">
        <v>251</v>
      </c>
      <c r="E4455" s="76"/>
      <c r="F4455" s="80"/>
    </row>
    <row r="4456" spans="1:6" x14ac:dyDescent="0.25">
      <c r="A4456" s="78">
        <v>2111456</v>
      </c>
      <c r="B4456" s="78" t="s">
        <v>467</v>
      </c>
      <c r="C4456" s="79">
        <v>42013</v>
      </c>
      <c r="D4456" s="78" t="s">
        <v>251</v>
      </c>
      <c r="E4456" s="76"/>
      <c r="F4456" s="80"/>
    </row>
    <row r="4457" spans="1:6" x14ac:dyDescent="0.25">
      <c r="A4457" s="78">
        <v>2114178</v>
      </c>
      <c r="B4457" s="78" t="s">
        <v>467</v>
      </c>
      <c r="C4457" s="79">
        <v>42013</v>
      </c>
      <c r="D4457" s="78" t="s">
        <v>251</v>
      </c>
      <c r="E4457" s="76"/>
      <c r="F4457" s="80"/>
    </row>
    <row r="4458" spans="1:6" x14ac:dyDescent="0.25">
      <c r="A4458" s="78">
        <v>2116212</v>
      </c>
      <c r="B4458" s="78" t="s">
        <v>467</v>
      </c>
      <c r="C4458" s="79">
        <v>42013</v>
      </c>
      <c r="D4458" s="78" t="s">
        <v>251</v>
      </c>
      <c r="E4458" s="76"/>
      <c r="F4458" s="80"/>
    </row>
    <row r="4459" spans="1:6" x14ac:dyDescent="0.25">
      <c r="A4459" s="78">
        <v>2124827</v>
      </c>
      <c r="B4459" s="78" t="s">
        <v>467</v>
      </c>
      <c r="C4459" s="79">
        <v>42013</v>
      </c>
      <c r="D4459" s="78" t="s">
        <v>251</v>
      </c>
      <c r="E4459" s="76"/>
      <c r="F4459" s="80"/>
    </row>
    <row r="4460" spans="1:6" x14ac:dyDescent="0.25">
      <c r="A4460" s="78">
        <v>2130584</v>
      </c>
      <c r="B4460" s="78" t="s">
        <v>467</v>
      </c>
      <c r="C4460" s="79">
        <v>42013</v>
      </c>
      <c r="D4460" s="78" t="s">
        <v>251</v>
      </c>
      <c r="E4460" s="76"/>
      <c r="F4460" s="80"/>
    </row>
    <row r="4461" spans="1:6" x14ac:dyDescent="0.25">
      <c r="A4461" s="78">
        <v>2135447</v>
      </c>
      <c r="B4461" s="78" t="s">
        <v>467</v>
      </c>
      <c r="C4461" s="79">
        <v>42013</v>
      </c>
      <c r="D4461" s="78" t="s">
        <v>251</v>
      </c>
      <c r="E4461" s="76"/>
      <c r="F4461" s="80"/>
    </row>
    <row r="4462" spans="1:6" x14ac:dyDescent="0.25">
      <c r="A4462" s="78">
        <v>2137113</v>
      </c>
      <c r="B4462" s="78" t="s">
        <v>467</v>
      </c>
      <c r="C4462" s="79">
        <v>42013</v>
      </c>
      <c r="D4462" s="78" t="s">
        <v>251</v>
      </c>
      <c r="E4462" s="76"/>
      <c r="F4462" s="80"/>
    </row>
    <row r="4463" spans="1:6" x14ac:dyDescent="0.25">
      <c r="A4463" s="78">
        <v>2145698</v>
      </c>
      <c r="B4463" s="78" t="s">
        <v>467</v>
      </c>
      <c r="C4463" s="79">
        <v>42013</v>
      </c>
      <c r="D4463" s="78" t="s">
        <v>251</v>
      </c>
      <c r="E4463" s="76"/>
      <c r="F4463" s="80"/>
    </row>
    <row r="4464" spans="1:6" x14ac:dyDescent="0.25">
      <c r="A4464" s="78">
        <v>2147674</v>
      </c>
      <c r="B4464" s="78" t="s">
        <v>467</v>
      </c>
      <c r="C4464" s="79">
        <v>42013</v>
      </c>
      <c r="D4464" s="78" t="s">
        <v>251</v>
      </c>
      <c r="E4464" s="76"/>
      <c r="F4464" s="80"/>
    </row>
    <row r="4465" spans="1:6" x14ac:dyDescent="0.25">
      <c r="A4465" s="78">
        <v>2151310</v>
      </c>
      <c r="B4465" s="78" t="s">
        <v>467</v>
      </c>
      <c r="C4465" s="79">
        <v>42013</v>
      </c>
      <c r="D4465" s="78" t="s">
        <v>251</v>
      </c>
      <c r="E4465" s="76"/>
      <c r="F4465" s="80"/>
    </row>
    <row r="4466" spans="1:6" x14ac:dyDescent="0.25">
      <c r="A4466" s="78">
        <v>2157811</v>
      </c>
      <c r="B4466" s="78" t="s">
        <v>467</v>
      </c>
      <c r="C4466" s="79">
        <v>42013</v>
      </c>
      <c r="D4466" s="78" t="s">
        <v>251</v>
      </c>
      <c r="E4466" s="76"/>
      <c r="F4466" s="80"/>
    </row>
    <row r="4467" spans="1:6" x14ac:dyDescent="0.25">
      <c r="A4467" s="78">
        <v>2184652</v>
      </c>
      <c r="B4467" s="78" t="s">
        <v>467</v>
      </c>
      <c r="C4467" s="79">
        <v>42013</v>
      </c>
      <c r="D4467" s="78" t="s">
        <v>251</v>
      </c>
      <c r="E4467" s="76"/>
      <c r="F4467" s="80"/>
    </row>
    <row r="4468" spans="1:6" x14ac:dyDescent="0.25">
      <c r="A4468" s="78">
        <v>2224066</v>
      </c>
      <c r="B4468" s="78" t="s">
        <v>467</v>
      </c>
      <c r="C4468" s="79">
        <v>42013</v>
      </c>
      <c r="D4468" s="78" t="s">
        <v>251</v>
      </c>
      <c r="E4468" s="76"/>
      <c r="F4468" s="80"/>
    </row>
    <row r="4469" spans="1:6" x14ac:dyDescent="0.25">
      <c r="A4469" s="78">
        <v>2224102</v>
      </c>
      <c r="B4469" s="78" t="s">
        <v>467</v>
      </c>
      <c r="C4469" s="79">
        <v>42013</v>
      </c>
      <c r="D4469" s="78" t="s">
        <v>251</v>
      </c>
      <c r="E4469" s="76"/>
      <c r="F4469" s="80"/>
    </row>
    <row r="4470" spans="1:6" x14ac:dyDescent="0.25">
      <c r="A4470" s="78">
        <v>2224141</v>
      </c>
      <c r="B4470" s="78" t="s">
        <v>467</v>
      </c>
      <c r="C4470" s="79">
        <v>42013</v>
      </c>
      <c r="D4470" s="78" t="s">
        <v>251</v>
      </c>
      <c r="E4470" s="76"/>
      <c r="F4470" s="80"/>
    </row>
    <row r="4471" spans="1:6" x14ac:dyDescent="0.25">
      <c r="A4471" s="78">
        <v>2224225</v>
      </c>
      <c r="B4471" s="78" t="s">
        <v>467</v>
      </c>
      <c r="C4471" s="79">
        <v>42013</v>
      </c>
      <c r="D4471" s="78" t="s">
        <v>251</v>
      </c>
      <c r="E4471" s="76"/>
      <c r="F4471" s="80"/>
    </row>
    <row r="4472" spans="1:6" x14ac:dyDescent="0.25">
      <c r="A4472" s="78">
        <v>2226074</v>
      </c>
      <c r="B4472" s="78" t="s">
        <v>467</v>
      </c>
      <c r="C4472" s="79">
        <v>42013</v>
      </c>
      <c r="D4472" s="78" t="s">
        <v>251</v>
      </c>
      <c r="E4472" s="76"/>
      <c r="F4472" s="80"/>
    </row>
    <row r="4473" spans="1:6" x14ac:dyDescent="0.25">
      <c r="A4473" s="78">
        <v>2227049</v>
      </c>
      <c r="B4473" s="78" t="s">
        <v>467</v>
      </c>
      <c r="C4473" s="79">
        <v>42013</v>
      </c>
      <c r="D4473" s="78" t="s">
        <v>251</v>
      </c>
      <c r="E4473" s="76"/>
      <c r="F4473" s="80"/>
    </row>
    <row r="4474" spans="1:6" x14ac:dyDescent="0.25">
      <c r="A4474" s="78">
        <v>2227820</v>
      </c>
      <c r="B4474" s="78" t="s">
        <v>467</v>
      </c>
      <c r="C4474" s="79">
        <v>42013</v>
      </c>
      <c r="D4474" s="78" t="s">
        <v>251</v>
      </c>
      <c r="E4474" s="76"/>
      <c r="F4474" s="80"/>
    </row>
    <row r="4475" spans="1:6" x14ac:dyDescent="0.25">
      <c r="A4475" s="78">
        <v>2227870</v>
      </c>
      <c r="B4475" s="78" t="s">
        <v>467</v>
      </c>
      <c r="C4475" s="79">
        <v>42013</v>
      </c>
      <c r="D4475" s="78" t="s">
        <v>251</v>
      </c>
      <c r="E4475" s="76"/>
      <c r="F4475" s="80"/>
    </row>
    <row r="4476" spans="1:6" x14ac:dyDescent="0.25">
      <c r="A4476" s="78">
        <v>2227912</v>
      </c>
      <c r="B4476" s="78" t="s">
        <v>467</v>
      </c>
      <c r="C4476" s="79">
        <v>42013</v>
      </c>
      <c r="D4476" s="78" t="s">
        <v>251</v>
      </c>
      <c r="E4476" s="76"/>
      <c r="F4476" s="80"/>
    </row>
    <row r="4477" spans="1:6" x14ac:dyDescent="0.25">
      <c r="A4477" s="78">
        <v>2228055</v>
      </c>
      <c r="B4477" s="78" t="s">
        <v>467</v>
      </c>
      <c r="C4477" s="79">
        <v>42013</v>
      </c>
      <c r="D4477" s="78" t="s">
        <v>251</v>
      </c>
      <c r="E4477" s="76"/>
      <c r="F4477" s="80"/>
    </row>
    <row r="4478" spans="1:6" x14ac:dyDescent="0.25">
      <c r="A4478" s="78">
        <v>2228073</v>
      </c>
      <c r="B4478" s="78" t="s">
        <v>467</v>
      </c>
      <c r="C4478" s="79">
        <v>42013</v>
      </c>
      <c r="D4478" s="78" t="s">
        <v>251</v>
      </c>
      <c r="E4478" s="76"/>
      <c r="F4478" s="80"/>
    </row>
    <row r="4479" spans="1:6" x14ac:dyDescent="0.25">
      <c r="A4479" s="78">
        <v>2228128</v>
      </c>
      <c r="B4479" s="78" t="s">
        <v>467</v>
      </c>
      <c r="C4479" s="79">
        <v>42013</v>
      </c>
      <c r="D4479" s="78" t="s">
        <v>251</v>
      </c>
      <c r="E4479" s="76"/>
      <c r="F4479" s="80"/>
    </row>
    <row r="4480" spans="1:6" x14ac:dyDescent="0.25">
      <c r="A4480" s="78">
        <v>2228770</v>
      </c>
      <c r="B4480" s="78" t="s">
        <v>467</v>
      </c>
      <c r="C4480" s="79">
        <v>42013</v>
      </c>
      <c r="D4480" s="78" t="s">
        <v>251</v>
      </c>
      <c r="E4480" s="76"/>
      <c r="F4480" s="80"/>
    </row>
    <row r="4481" spans="1:6" x14ac:dyDescent="0.25">
      <c r="A4481" s="78">
        <v>2228779</v>
      </c>
      <c r="B4481" s="78" t="s">
        <v>467</v>
      </c>
      <c r="C4481" s="79">
        <v>42013</v>
      </c>
      <c r="D4481" s="78" t="s">
        <v>251</v>
      </c>
      <c r="E4481" s="76"/>
      <c r="F4481" s="80"/>
    </row>
    <row r="4482" spans="1:6" x14ac:dyDescent="0.25">
      <c r="A4482" s="78">
        <v>2228882</v>
      </c>
      <c r="B4482" s="78" t="s">
        <v>467</v>
      </c>
      <c r="C4482" s="79">
        <v>42013</v>
      </c>
      <c r="D4482" s="78" t="s">
        <v>251</v>
      </c>
      <c r="E4482" s="76"/>
      <c r="F4482" s="80"/>
    </row>
    <row r="4483" spans="1:6" x14ac:dyDescent="0.25">
      <c r="A4483" s="78">
        <v>2228884</v>
      </c>
      <c r="B4483" s="78" t="s">
        <v>467</v>
      </c>
      <c r="C4483" s="79">
        <v>42013</v>
      </c>
      <c r="D4483" s="78" t="s">
        <v>251</v>
      </c>
      <c r="E4483" s="76"/>
      <c r="F4483" s="80"/>
    </row>
    <row r="4484" spans="1:6" x14ac:dyDescent="0.25">
      <c r="A4484" s="78">
        <v>2228940</v>
      </c>
      <c r="B4484" s="78" t="s">
        <v>467</v>
      </c>
      <c r="C4484" s="79">
        <v>42013</v>
      </c>
      <c r="D4484" s="78" t="s">
        <v>251</v>
      </c>
      <c r="E4484" s="76"/>
      <c r="F4484" s="80"/>
    </row>
    <row r="4485" spans="1:6" x14ac:dyDescent="0.25">
      <c r="A4485" s="78">
        <v>2228953</v>
      </c>
      <c r="B4485" s="78" t="s">
        <v>467</v>
      </c>
      <c r="C4485" s="79">
        <v>42013</v>
      </c>
      <c r="D4485" s="78" t="s">
        <v>251</v>
      </c>
      <c r="E4485" s="76"/>
      <c r="F4485" s="80"/>
    </row>
    <row r="4486" spans="1:6" x14ac:dyDescent="0.25">
      <c r="A4486" s="78">
        <v>2229073</v>
      </c>
      <c r="B4486" s="78" t="s">
        <v>467</v>
      </c>
      <c r="C4486" s="79">
        <v>42013</v>
      </c>
      <c r="D4486" s="78" t="s">
        <v>251</v>
      </c>
      <c r="E4486" s="76"/>
      <c r="F4486" s="80"/>
    </row>
    <row r="4487" spans="1:6" x14ac:dyDescent="0.25">
      <c r="A4487" s="78">
        <v>2229076</v>
      </c>
      <c r="B4487" s="78" t="s">
        <v>467</v>
      </c>
      <c r="C4487" s="79">
        <v>42013</v>
      </c>
      <c r="D4487" s="78" t="s">
        <v>251</v>
      </c>
      <c r="E4487" s="76"/>
      <c r="F4487" s="80"/>
    </row>
    <row r="4488" spans="1:6" x14ac:dyDescent="0.25">
      <c r="A4488" s="78">
        <v>2229099</v>
      </c>
      <c r="B4488" s="78" t="s">
        <v>467</v>
      </c>
      <c r="C4488" s="79">
        <v>42013</v>
      </c>
      <c r="D4488" s="78" t="s">
        <v>251</v>
      </c>
      <c r="E4488" s="76"/>
      <c r="F4488" s="80"/>
    </row>
    <row r="4489" spans="1:6" x14ac:dyDescent="0.25">
      <c r="A4489" s="78">
        <v>2229124</v>
      </c>
      <c r="B4489" s="78" t="s">
        <v>467</v>
      </c>
      <c r="C4489" s="79">
        <v>42013</v>
      </c>
      <c r="D4489" s="78" t="s">
        <v>251</v>
      </c>
      <c r="E4489" s="76"/>
      <c r="F4489" s="80"/>
    </row>
    <row r="4490" spans="1:6" x14ac:dyDescent="0.25">
      <c r="A4490" s="78">
        <v>2229331</v>
      </c>
      <c r="B4490" s="78" t="s">
        <v>467</v>
      </c>
      <c r="C4490" s="79">
        <v>42013</v>
      </c>
      <c r="D4490" s="78" t="s">
        <v>251</v>
      </c>
      <c r="E4490" s="76"/>
      <c r="F4490" s="80"/>
    </row>
    <row r="4491" spans="1:6" x14ac:dyDescent="0.25">
      <c r="A4491" s="78">
        <v>2229342</v>
      </c>
      <c r="B4491" s="78" t="s">
        <v>467</v>
      </c>
      <c r="C4491" s="79">
        <v>42013</v>
      </c>
      <c r="D4491" s="78" t="s">
        <v>251</v>
      </c>
      <c r="E4491" s="76"/>
      <c r="F4491" s="80"/>
    </row>
    <row r="4492" spans="1:6" x14ac:dyDescent="0.25">
      <c r="A4492" s="78">
        <v>2229372</v>
      </c>
      <c r="B4492" s="78" t="s">
        <v>467</v>
      </c>
      <c r="C4492" s="79">
        <v>42013</v>
      </c>
      <c r="D4492" s="78" t="s">
        <v>251</v>
      </c>
      <c r="E4492" s="76"/>
      <c r="F4492" s="80"/>
    </row>
    <row r="4493" spans="1:6" x14ac:dyDescent="0.25">
      <c r="A4493" s="78">
        <v>2229410</v>
      </c>
      <c r="B4493" s="78" t="s">
        <v>467</v>
      </c>
      <c r="C4493" s="79">
        <v>42013</v>
      </c>
      <c r="D4493" s="78" t="s">
        <v>251</v>
      </c>
      <c r="E4493" s="76"/>
      <c r="F4493" s="80"/>
    </row>
    <row r="4494" spans="1:6" x14ac:dyDescent="0.25">
      <c r="A4494" s="78">
        <v>2229445</v>
      </c>
      <c r="B4494" s="78" t="s">
        <v>467</v>
      </c>
      <c r="C4494" s="79">
        <v>42013</v>
      </c>
      <c r="D4494" s="78" t="s">
        <v>251</v>
      </c>
      <c r="E4494" s="76"/>
      <c r="F4494" s="80"/>
    </row>
    <row r="4495" spans="1:6" x14ac:dyDescent="0.25">
      <c r="A4495" s="78">
        <v>2229536</v>
      </c>
      <c r="B4495" s="78" t="s">
        <v>467</v>
      </c>
      <c r="C4495" s="79">
        <v>42013</v>
      </c>
      <c r="D4495" s="78" t="s">
        <v>251</v>
      </c>
      <c r="E4495" s="76"/>
      <c r="F4495" s="80"/>
    </row>
    <row r="4496" spans="1:6" x14ac:dyDescent="0.25">
      <c r="A4496" s="78">
        <v>2229537</v>
      </c>
      <c r="B4496" s="78" t="s">
        <v>467</v>
      </c>
      <c r="C4496" s="79">
        <v>42013</v>
      </c>
      <c r="D4496" s="78" t="s">
        <v>251</v>
      </c>
      <c r="E4496" s="76"/>
      <c r="F4496" s="80"/>
    </row>
    <row r="4497" spans="1:6" x14ac:dyDescent="0.25">
      <c r="A4497" s="78">
        <v>2229906</v>
      </c>
      <c r="B4497" s="78" t="s">
        <v>467</v>
      </c>
      <c r="C4497" s="79">
        <v>42013</v>
      </c>
      <c r="D4497" s="78" t="s">
        <v>251</v>
      </c>
      <c r="E4497" s="76"/>
      <c r="F4497" s="80"/>
    </row>
    <row r="4498" spans="1:6" x14ac:dyDescent="0.25">
      <c r="A4498" s="78">
        <v>2229971</v>
      </c>
      <c r="B4498" s="78" t="s">
        <v>467</v>
      </c>
      <c r="C4498" s="79">
        <v>42013</v>
      </c>
      <c r="D4498" s="78" t="s">
        <v>251</v>
      </c>
      <c r="E4498" s="76"/>
      <c r="F4498" s="80"/>
    </row>
    <row r="4499" spans="1:6" x14ac:dyDescent="0.25">
      <c r="A4499" s="78">
        <v>2230161</v>
      </c>
      <c r="B4499" s="78" t="s">
        <v>467</v>
      </c>
      <c r="C4499" s="79">
        <v>42013</v>
      </c>
      <c r="D4499" s="78" t="s">
        <v>251</v>
      </c>
      <c r="E4499" s="76"/>
      <c r="F4499" s="80"/>
    </row>
    <row r="4500" spans="1:6" x14ac:dyDescent="0.25">
      <c r="A4500" s="78">
        <v>2230325</v>
      </c>
      <c r="B4500" s="78" t="s">
        <v>467</v>
      </c>
      <c r="C4500" s="79">
        <v>42013</v>
      </c>
      <c r="D4500" s="78" t="s">
        <v>251</v>
      </c>
      <c r="E4500" s="76"/>
      <c r="F4500" s="80"/>
    </row>
    <row r="4501" spans="1:6" x14ac:dyDescent="0.25">
      <c r="A4501" s="78">
        <v>2230703</v>
      </c>
      <c r="B4501" s="78" t="s">
        <v>467</v>
      </c>
      <c r="C4501" s="79">
        <v>42013</v>
      </c>
      <c r="D4501" s="78" t="s">
        <v>251</v>
      </c>
      <c r="E4501" s="76"/>
      <c r="F4501" s="80"/>
    </row>
    <row r="4502" spans="1:6" x14ac:dyDescent="0.25">
      <c r="A4502" s="78">
        <v>2231682</v>
      </c>
      <c r="B4502" s="78" t="s">
        <v>467</v>
      </c>
      <c r="C4502" s="79">
        <v>42013</v>
      </c>
      <c r="D4502" s="78" t="s">
        <v>251</v>
      </c>
      <c r="E4502" s="76"/>
      <c r="F4502" s="80"/>
    </row>
    <row r="4503" spans="1:6" x14ac:dyDescent="0.25">
      <c r="A4503" s="78">
        <v>2231746</v>
      </c>
      <c r="B4503" s="78" t="s">
        <v>467</v>
      </c>
      <c r="C4503" s="79">
        <v>42013</v>
      </c>
      <c r="D4503" s="78" t="s">
        <v>251</v>
      </c>
      <c r="E4503" s="76"/>
      <c r="F4503" s="80"/>
    </row>
    <row r="4504" spans="1:6" x14ac:dyDescent="0.25">
      <c r="A4504" s="78">
        <v>2231912</v>
      </c>
      <c r="B4504" s="78" t="s">
        <v>467</v>
      </c>
      <c r="C4504" s="79">
        <v>42013</v>
      </c>
      <c r="D4504" s="78" t="s">
        <v>251</v>
      </c>
      <c r="E4504" s="76"/>
      <c r="F4504" s="80"/>
    </row>
    <row r="4505" spans="1:6" x14ac:dyDescent="0.25">
      <c r="A4505" s="78">
        <v>2231920</v>
      </c>
      <c r="B4505" s="78" t="s">
        <v>467</v>
      </c>
      <c r="C4505" s="79">
        <v>42013</v>
      </c>
      <c r="D4505" s="78" t="s">
        <v>251</v>
      </c>
      <c r="E4505" s="76"/>
      <c r="F4505" s="80"/>
    </row>
    <row r="4506" spans="1:6" x14ac:dyDescent="0.25">
      <c r="A4506" s="78">
        <v>2232141</v>
      </c>
      <c r="B4506" s="78" t="s">
        <v>467</v>
      </c>
      <c r="C4506" s="79">
        <v>42013</v>
      </c>
      <c r="D4506" s="78" t="s">
        <v>251</v>
      </c>
      <c r="E4506" s="76"/>
      <c r="F4506" s="80"/>
    </row>
    <row r="4507" spans="1:6" x14ac:dyDescent="0.25">
      <c r="A4507" s="78">
        <v>2232157</v>
      </c>
      <c r="B4507" s="78" t="s">
        <v>467</v>
      </c>
      <c r="C4507" s="79">
        <v>42013</v>
      </c>
      <c r="D4507" s="78" t="s">
        <v>251</v>
      </c>
      <c r="E4507" s="76"/>
      <c r="F4507" s="80"/>
    </row>
    <row r="4508" spans="1:6" x14ac:dyDescent="0.25">
      <c r="A4508" s="78">
        <v>2232327</v>
      </c>
      <c r="B4508" s="78" t="s">
        <v>467</v>
      </c>
      <c r="C4508" s="79">
        <v>42013</v>
      </c>
      <c r="D4508" s="78" t="s">
        <v>251</v>
      </c>
      <c r="E4508" s="76"/>
      <c r="F4508" s="80"/>
    </row>
    <row r="4509" spans="1:6" x14ac:dyDescent="0.25">
      <c r="A4509" s="78">
        <v>2232395</v>
      </c>
      <c r="B4509" s="78" t="s">
        <v>467</v>
      </c>
      <c r="C4509" s="79">
        <v>42013</v>
      </c>
      <c r="D4509" s="78" t="s">
        <v>251</v>
      </c>
      <c r="E4509" s="76"/>
      <c r="F4509" s="80"/>
    </row>
    <row r="4510" spans="1:6" x14ac:dyDescent="0.25">
      <c r="A4510" s="78">
        <v>2232444</v>
      </c>
      <c r="B4510" s="78" t="s">
        <v>467</v>
      </c>
      <c r="C4510" s="79">
        <v>42013</v>
      </c>
      <c r="D4510" s="78" t="s">
        <v>251</v>
      </c>
      <c r="E4510" s="76"/>
      <c r="F4510" s="80"/>
    </row>
    <row r="4511" spans="1:6" x14ac:dyDescent="0.25">
      <c r="A4511" s="78">
        <v>2232456</v>
      </c>
      <c r="B4511" s="78" t="s">
        <v>467</v>
      </c>
      <c r="C4511" s="79">
        <v>42013</v>
      </c>
      <c r="D4511" s="78" t="s">
        <v>251</v>
      </c>
      <c r="E4511" s="76"/>
      <c r="F4511" s="80"/>
    </row>
    <row r="4512" spans="1:6" x14ac:dyDescent="0.25">
      <c r="A4512" s="78">
        <v>2232469</v>
      </c>
      <c r="B4512" s="78" t="s">
        <v>467</v>
      </c>
      <c r="C4512" s="79">
        <v>42013</v>
      </c>
      <c r="D4512" s="78" t="s">
        <v>251</v>
      </c>
      <c r="E4512" s="76"/>
      <c r="F4512" s="80"/>
    </row>
    <row r="4513" spans="1:6" x14ac:dyDescent="0.25">
      <c r="A4513" s="78">
        <v>2232586</v>
      </c>
      <c r="B4513" s="78" t="s">
        <v>467</v>
      </c>
      <c r="C4513" s="79">
        <v>42013</v>
      </c>
      <c r="D4513" s="78" t="s">
        <v>251</v>
      </c>
      <c r="E4513" s="76"/>
      <c r="F4513" s="80"/>
    </row>
    <row r="4514" spans="1:6" x14ac:dyDescent="0.25">
      <c r="A4514" s="78">
        <v>2232635</v>
      </c>
      <c r="B4514" s="78" t="s">
        <v>467</v>
      </c>
      <c r="C4514" s="79">
        <v>42013</v>
      </c>
      <c r="D4514" s="78" t="s">
        <v>251</v>
      </c>
      <c r="E4514" s="76"/>
      <c r="F4514" s="80"/>
    </row>
    <row r="4515" spans="1:6" x14ac:dyDescent="0.25">
      <c r="A4515" s="78">
        <v>2232738</v>
      </c>
      <c r="B4515" s="78" t="s">
        <v>467</v>
      </c>
      <c r="C4515" s="79">
        <v>42013</v>
      </c>
      <c r="D4515" s="78" t="s">
        <v>251</v>
      </c>
      <c r="E4515" s="76"/>
      <c r="F4515" s="80"/>
    </row>
    <row r="4516" spans="1:6" x14ac:dyDescent="0.25">
      <c r="A4516" s="78">
        <v>2232834</v>
      </c>
      <c r="B4516" s="78" t="s">
        <v>467</v>
      </c>
      <c r="C4516" s="79">
        <v>42013</v>
      </c>
      <c r="D4516" s="78" t="s">
        <v>251</v>
      </c>
      <c r="E4516" s="76"/>
      <c r="F4516" s="80"/>
    </row>
    <row r="4517" spans="1:6" x14ac:dyDescent="0.25">
      <c r="A4517" s="78">
        <v>2232988</v>
      </c>
      <c r="B4517" s="78" t="s">
        <v>467</v>
      </c>
      <c r="C4517" s="79">
        <v>42013</v>
      </c>
      <c r="D4517" s="78" t="s">
        <v>251</v>
      </c>
      <c r="E4517" s="76"/>
      <c r="F4517" s="80"/>
    </row>
    <row r="4518" spans="1:6" x14ac:dyDescent="0.25">
      <c r="A4518" s="78">
        <v>2233079</v>
      </c>
      <c r="B4518" s="78" t="s">
        <v>467</v>
      </c>
      <c r="C4518" s="79">
        <v>42013</v>
      </c>
      <c r="D4518" s="78" t="s">
        <v>251</v>
      </c>
      <c r="E4518" s="76"/>
      <c r="F4518" s="80"/>
    </row>
    <row r="4519" spans="1:6" x14ac:dyDescent="0.25">
      <c r="A4519" s="78">
        <v>2233285</v>
      </c>
      <c r="B4519" s="78" t="s">
        <v>467</v>
      </c>
      <c r="C4519" s="79">
        <v>42013</v>
      </c>
      <c r="D4519" s="78" t="s">
        <v>251</v>
      </c>
      <c r="E4519" s="76"/>
      <c r="F4519" s="80"/>
    </row>
    <row r="4520" spans="1:6" x14ac:dyDescent="0.25">
      <c r="A4520" s="78">
        <v>2233347</v>
      </c>
      <c r="B4520" s="78" t="s">
        <v>467</v>
      </c>
      <c r="C4520" s="79">
        <v>42013</v>
      </c>
      <c r="D4520" s="78" t="s">
        <v>251</v>
      </c>
      <c r="E4520" s="76"/>
      <c r="F4520" s="80"/>
    </row>
    <row r="4521" spans="1:6" x14ac:dyDescent="0.25">
      <c r="A4521" s="78">
        <v>2233376</v>
      </c>
      <c r="B4521" s="78" t="s">
        <v>467</v>
      </c>
      <c r="C4521" s="79">
        <v>42013</v>
      </c>
      <c r="D4521" s="78" t="s">
        <v>251</v>
      </c>
      <c r="E4521" s="76"/>
      <c r="F4521" s="80"/>
    </row>
    <row r="4522" spans="1:6" x14ac:dyDescent="0.25">
      <c r="A4522" s="78">
        <v>2233527</v>
      </c>
      <c r="B4522" s="78" t="s">
        <v>467</v>
      </c>
      <c r="C4522" s="79">
        <v>42013</v>
      </c>
      <c r="D4522" s="78" t="s">
        <v>251</v>
      </c>
      <c r="E4522" s="76"/>
      <c r="F4522" s="80"/>
    </row>
    <row r="4523" spans="1:6" x14ac:dyDescent="0.25">
      <c r="A4523" s="78">
        <v>2233678</v>
      </c>
      <c r="B4523" s="78" t="s">
        <v>467</v>
      </c>
      <c r="C4523" s="79">
        <v>42013</v>
      </c>
      <c r="D4523" s="78" t="s">
        <v>251</v>
      </c>
      <c r="E4523" s="76"/>
      <c r="F4523" s="80"/>
    </row>
    <row r="4524" spans="1:6" x14ac:dyDescent="0.25">
      <c r="A4524" s="78">
        <v>2233707</v>
      </c>
      <c r="B4524" s="78" t="s">
        <v>467</v>
      </c>
      <c r="C4524" s="79">
        <v>42013</v>
      </c>
      <c r="D4524" s="78" t="s">
        <v>251</v>
      </c>
      <c r="E4524" s="76"/>
      <c r="F4524" s="80"/>
    </row>
    <row r="4525" spans="1:6" x14ac:dyDescent="0.25">
      <c r="A4525" s="78">
        <v>2233743</v>
      </c>
      <c r="B4525" s="78" t="s">
        <v>467</v>
      </c>
      <c r="C4525" s="79">
        <v>42013</v>
      </c>
      <c r="D4525" s="78" t="s">
        <v>251</v>
      </c>
      <c r="E4525" s="76"/>
      <c r="F4525" s="80"/>
    </row>
    <row r="4526" spans="1:6" x14ac:dyDescent="0.25">
      <c r="A4526" s="78">
        <v>2233797</v>
      </c>
      <c r="B4526" s="78" t="s">
        <v>467</v>
      </c>
      <c r="C4526" s="79">
        <v>42013</v>
      </c>
      <c r="D4526" s="78" t="s">
        <v>251</v>
      </c>
      <c r="E4526" s="76"/>
      <c r="F4526" s="80"/>
    </row>
    <row r="4527" spans="1:6" x14ac:dyDescent="0.25">
      <c r="A4527" s="78">
        <v>2233923</v>
      </c>
      <c r="B4527" s="78" t="s">
        <v>467</v>
      </c>
      <c r="C4527" s="79">
        <v>42013</v>
      </c>
      <c r="D4527" s="78" t="s">
        <v>251</v>
      </c>
      <c r="E4527" s="76"/>
      <c r="F4527" s="80"/>
    </row>
    <row r="4528" spans="1:6" x14ac:dyDescent="0.25">
      <c r="A4528" s="78">
        <v>2234030</v>
      </c>
      <c r="B4528" s="78" t="s">
        <v>467</v>
      </c>
      <c r="C4528" s="79">
        <v>42013</v>
      </c>
      <c r="D4528" s="78" t="s">
        <v>251</v>
      </c>
      <c r="E4528" s="76"/>
      <c r="F4528" s="80"/>
    </row>
    <row r="4529" spans="1:6" x14ac:dyDescent="0.25">
      <c r="A4529" s="78">
        <v>2234031</v>
      </c>
      <c r="B4529" s="78" t="s">
        <v>467</v>
      </c>
      <c r="C4529" s="79">
        <v>42013</v>
      </c>
      <c r="D4529" s="78" t="s">
        <v>251</v>
      </c>
      <c r="E4529" s="76"/>
      <c r="F4529" s="80"/>
    </row>
    <row r="4530" spans="1:6" x14ac:dyDescent="0.25">
      <c r="A4530" s="78">
        <v>2234188</v>
      </c>
      <c r="B4530" s="78" t="s">
        <v>467</v>
      </c>
      <c r="C4530" s="79">
        <v>42013</v>
      </c>
      <c r="D4530" s="78" t="s">
        <v>251</v>
      </c>
      <c r="E4530" s="76"/>
      <c r="F4530" s="80"/>
    </row>
    <row r="4531" spans="1:6" x14ac:dyDescent="0.25">
      <c r="A4531" s="78">
        <v>2234189</v>
      </c>
      <c r="B4531" s="78" t="s">
        <v>467</v>
      </c>
      <c r="C4531" s="79">
        <v>42013</v>
      </c>
      <c r="D4531" s="78" t="s">
        <v>251</v>
      </c>
      <c r="E4531" s="76"/>
      <c r="F4531" s="80"/>
    </row>
    <row r="4532" spans="1:6" x14ac:dyDescent="0.25">
      <c r="A4532" s="78">
        <v>2234192</v>
      </c>
      <c r="B4532" s="78" t="s">
        <v>467</v>
      </c>
      <c r="C4532" s="79">
        <v>42013</v>
      </c>
      <c r="D4532" s="78" t="s">
        <v>251</v>
      </c>
      <c r="E4532" s="76"/>
      <c r="F4532" s="80"/>
    </row>
    <row r="4533" spans="1:6" x14ac:dyDescent="0.25">
      <c r="A4533" s="78">
        <v>2234326</v>
      </c>
      <c r="B4533" s="78" t="s">
        <v>467</v>
      </c>
      <c r="C4533" s="79">
        <v>42013</v>
      </c>
      <c r="D4533" s="78" t="s">
        <v>251</v>
      </c>
      <c r="E4533" s="76"/>
      <c r="F4533" s="80"/>
    </row>
    <row r="4534" spans="1:6" x14ac:dyDescent="0.25">
      <c r="A4534" s="78">
        <v>2234384</v>
      </c>
      <c r="B4534" s="78" t="s">
        <v>467</v>
      </c>
      <c r="C4534" s="79">
        <v>42013</v>
      </c>
      <c r="D4534" s="78" t="s">
        <v>251</v>
      </c>
      <c r="E4534" s="76"/>
      <c r="F4534" s="80"/>
    </row>
    <row r="4535" spans="1:6" x14ac:dyDescent="0.25">
      <c r="A4535" s="78">
        <v>2234616</v>
      </c>
      <c r="B4535" s="78" t="s">
        <v>467</v>
      </c>
      <c r="C4535" s="79">
        <v>42013</v>
      </c>
      <c r="D4535" s="78" t="s">
        <v>251</v>
      </c>
      <c r="E4535" s="76"/>
      <c r="F4535" s="80"/>
    </row>
    <row r="4536" spans="1:6" x14ac:dyDescent="0.25">
      <c r="A4536" s="78">
        <v>2234762</v>
      </c>
      <c r="B4536" s="78" t="s">
        <v>467</v>
      </c>
      <c r="C4536" s="79">
        <v>42013</v>
      </c>
      <c r="D4536" s="78" t="s">
        <v>251</v>
      </c>
      <c r="E4536" s="76"/>
      <c r="F4536" s="80"/>
    </row>
    <row r="4537" spans="1:6" x14ac:dyDescent="0.25">
      <c r="A4537" s="78">
        <v>2234861</v>
      </c>
      <c r="B4537" s="78" t="s">
        <v>467</v>
      </c>
      <c r="C4537" s="79">
        <v>42013</v>
      </c>
      <c r="D4537" s="78" t="s">
        <v>251</v>
      </c>
      <c r="E4537" s="76"/>
      <c r="F4537" s="80"/>
    </row>
    <row r="4538" spans="1:6" x14ac:dyDescent="0.25">
      <c r="A4538" s="78">
        <v>2235040</v>
      </c>
      <c r="B4538" s="78" t="s">
        <v>467</v>
      </c>
      <c r="C4538" s="79">
        <v>42013</v>
      </c>
      <c r="D4538" s="78" t="s">
        <v>251</v>
      </c>
      <c r="E4538" s="76"/>
      <c r="F4538" s="80"/>
    </row>
    <row r="4539" spans="1:6" x14ac:dyDescent="0.25">
      <c r="A4539" s="78">
        <v>2235070</v>
      </c>
      <c r="B4539" s="78" t="s">
        <v>467</v>
      </c>
      <c r="C4539" s="79">
        <v>42013</v>
      </c>
      <c r="D4539" s="78" t="s">
        <v>251</v>
      </c>
      <c r="E4539" s="76"/>
      <c r="F4539" s="80"/>
    </row>
    <row r="4540" spans="1:6" x14ac:dyDescent="0.25">
      <c r="A4540" s="78">
        <v>2235442</v>
      </c>
      <c r="B4540" s="78" t="s">
        <v>467</v>
      </c>
      <c r="C4540" s="79">
        <v>42013</v>
      </c>
      <c r="D4540" s="78" t="s">
        <v>251</v>
      </c>
      <c r="E4540" s="76"/>
      <c r="F4540" s="80"/>
    </row>
    <row r="4541" spans="1:6" x14ac:dyDescent="0.25">
      <c r="A4541" s="78">
        <v>2235459</v>
      </c>
      <c r="B4541" s="78" t="s">
        <v>467</v>
      </c>
      <c r="C4541" s="79">
        <v>42013</v>
      </c>
      <c r="D4541" s="78" t="s">
        <v>251</v>
      </c>
      <c r="E4541" s="76"/>
      <c r="F4541" s="80"/>
    </row>
    <row r="4542" spans="1:6" x14ac:dyDescent="0.25">
      <c r="A4542" s="78">
        <v>2235728</v>
      </c>
      <c r="B4542" s="78" t="s">
        <v>467</v>
      </c>
      <c r="C4542" s="79">
        <v>42013</v>
      </c>
      <c r="D4542" s="78" t="s">
        <v>251</v>
      </c>
      <c r="E4542" s="76"/>
      <c r="F4542" s="80"/>
    </row>
    <row r="4543" spans="1:6" x14ac:dyDescent="0.25">
      <c r="A4543" s="78">
        <v>2235785</v>
      </c>
      <c r="B4543" s="78" t="s">
        <v>467</v>
      </c>
      <c r="C4543" s="79">
        <v>42013</v>
      </c>
      <c r="D4543" s="78" t="s">
        <v>251</v>
      </c>
      <c r="E4543" s="76"/>
      <c r="F4543" s="80"/>
    </row>
    <row r="4544" spans="1:6" x14ac:dyDescent="0.25">
      <c r="A4544" s="78">
        <v>2235924</v>
      </c>
      <c r="B4544" s="78" t="s">
        <v>467</v>
      </c>
      <c r="C4544" s="79">
        <v>42013</v>
      </c>
      <c r="D4544" s="78" t="s">
        <v>251</v>
      </c>
      <c r="E4544" s="76"/>
      <c r="F4544" s="80"/>
    </row>
    <row r="4545" spans="1:6" x14ac:dyDescent="0.25">
      <c r="A4545" s="78">
        <v>2235965</v>
      </c>
      <c r="B4545" s="78" t="s">
        <v>467</v>
      </c>
      <c r="C4545" s="79">
        <v>42013</v>
      </c>
      <c r="D4545" s="78" t="s">
        <v>251</v>
      </c>
      <c r="E4545" s="76"/>
      <c r="F4545" s="80"/>
    </row>
    <row r="4546" spans="1:6" x14ac:dyDescent="0.25">
      <c r="A4546" s="78">
        <v>2236054</v>
      </c>
      <c r="B4546" s="78" t="s">
        <v>467</v>
      </c>
      <c r="C4546" s="79">
        <v>42013</v>
      </c>
      <c r="D4546" s="78" t="s">
        <v>251</v>
      </c>
      <c r="E4546" s="76"/>
      <c r="F4546" s="80"/>
    </row>
    <row r="4547" spans="1:6" x14ac:dyDescent="0.25">
      <c r="A4547" s="78">
        <v>2236138</v>
      </c>
      <c r="B4547" s="78" t="s">
        <v>467</v>
      </c>
      <c r="C4547" s="79">
        <v>42013</v>
      </c>
      <c r="D4547" s="78" t="s">
        <v>251</v>
      </c>
      <c r="E4547" s="76"/>
      <c r="F4547" s="80"/>
    </row>
    <row r="4548" spans="1:6" x14ac:dyDescent="0.25">
      <c r="A4548" s="78">
        <v>2236208</v>
      </c>
      <c r="B4548" s="78" t="s">
        <v>467</v>
      </c>
      <c r="C4548" s="79">
        <v>42013</v>
      </c>
      <c r="D4548" s="78" t="s">
        <v>251</v>
      </c>
      <c r="E4548" s="76"/>
      <c r="F4548" s="80"/>
    </row>
    <row r="4549" spans="1:6" x14ac:dyDescent="0.25">
      <c r="A4549" s="78">
        <v>2236227</v>
      </c>
      <c r="B4549" s="78" t="s">
        <v>467</v>
      </c>
      <c r="C4549" s="79">
        <v>42013</v>
      </c>
      <c r="D4549" s="78" t="s">
        <v>251</v>
      </c>
      <c r="E4549" s="76"/>
      <c r="F4549" s="80"/>
    </row>
    <row r="4550" spans="1:6" x14ac:dyDescent="0.25">
      <c r="A4550" s="78">
        <v>2236598</v>
      </c>
      <c r="B4550" s="78" t="s">
        <v>467</v>
      </c>
      <c r="C4550" s="79">
        <v>42013</v>
      </c>
      <c r="D4550" s="78" t="s">
        <v>251</v>
      </c>
      <c r="E4550" s="76"/>
      <c r="F4550" s="80"/>
    </row>
    <row r="4551" spans="1:6" x14ac:dyDescent="0.25">
      <c r="A4551" s="78">
        <v>2236975</v>
      </c>
      <c r="B4551" s="78" t="s">
        <v>467</v>
      </c>
      <c r="C4551" s="79">
        <v>42013</v>
      </c>
      <c r="D4551" s="78" t="s">
        <v>251</v>
      </c>
      <c r="E4551" s="76"/>
      <c r="F4551" s="80"/>
    </row>
    <row r="4552" spans="1:6" x14ac:dyDescent="0.25">
      <c r="A4552" s="78">
        <v>2237060</v>
      </c>
      <c r="B4552" s="78" t="s">
        <v>467</v>
      </c>
      <c r="C4552" s="79">
        <v>42013</v>
      </c>
      <c r="D4552" s="78" t="s">
        <v>251</v>
      </c>
      <c r="E4552" s="76"/>
      <c r="F4552" s="80"/>
    </row>
    <row r="4553" spans="1:6" x14ac:dyDescent="0.25">
      <c r="A4553" s="78">
        <v>2237211</v>
      </c>
      <c r="B4553" s="78" t="s">
        <v>467</v>
      </c>
      <c r="C4553" s="79">
        <v>42013</v>
      </c>
      <c r="D4553" s="78" t="s">
        <v>251</v>
      </c>
      <c r="E4553" s="76"/>
      <c r="F4553" s="80"/>
    </row>
    <row r="4554" spans="1:6" x14ac:dyDescent="0.25">
      <c r="A4554" s="78">
        <v>2237212</v>
      </c>
      <c r="B4554" s="78" t="s">
        <v>467</v>
      </c>
      <c r="C4554" s="79">
        <v>42013</v>
      </c>
      <c r="D4554" s="78" t="s">
        <v>251</v>
      </c>
      <c r="E4554" s="76"/>
      <c r="F4554" s="80"/>
    </row>
    <row r="4555" spans="1:6" x14ac:dyDescent="0.25">
      <c r="A4555" s="78">
        <v>2237221</v>
      </c>
      <c r="B4555" s="78" t="s">
        <v>467</v>
      </c>
      <c r="C4555" s="79">
        <v>42013</v>
      </c>
      <c r="D4555" s="78" t="s">
        <v>251</v>
      </c>
      <c r="E4555" s="76"/>
      <c r="F4555" s="80"/>
    </row>
    <row r="4556" spans="1:6" x14ac:dyDescent="0.25">
      <c r="A4556" s="78">
        <v>2237222</v>
      </c>
      <c r="B4556" s="78" t="s">
        <v>467</v>
      </c>
      <c r="C4556" s="79">
        <v>42013</v>
      </c>
      <c r="D4556" s="78" t="s">
        <v>251</v>
      </c>
      <c r="E4556" s="76"/>
      <c r="F4556" s="80"/>
    </row>
    <row r="4557" spans="1:6" x14ac:dyDescent="0.25">
      <c r="A4557" s="78">
        <v>2237225</v>
      </c>
      <c r="B4557" s="78" t="s">
        <v>467</v>
      </c>
      <c r="C4557" s="79">
        <v>42013</v>
      </c>
      <c r="D4557" s="78" t="s">
        <v>251</v>
      </c>
      <c r="E4557" s="76"/>
      <c r="F4557" s="80"/>
    </row>
    <row r="4558" spans="1:6" x14ac:dyDescent="0.25">
      <c r="A4558" s="78">
        <v>2237240</v>
      </c>
      <c r="B4558" s="78" t="s">
        <v>467</v>
      </c>
      <c r="C4558" s="79">
        <v>42013</v>
      </c>
      <c r="D4558" s="78" t="s">
        <v>251</v>
      </c>
      <c r="E4558" s="76"/>
      <c r="F4558" s="80"/>
    </row>
    <row r="4559" spans="1:6" x14ac:dyDescent="0.25">
      <c r="A4559" s="78">
        <v>2238416</v>
      </c>
      <c r="B4559" s="78" t="s">
        <v>467</v>
      </c>
      <c r="C4559" s="79">
        <v>42013</v>
      </c>
      <c r="D4559" s="78" t="s">
        <v>251</v>
      </c>
      <c r="E4559" s="76"/>
      <c r="F4559" s="80"/>
    </row>
    <row r="4560" spans="1:6" x14ac:dyDescent="0.25">
      <c r="A4560" s="78">
        <v>2238424</v>
      </c>
      <c r="B4560" s="78" t="s">
        <v>467</v>
      </c>
      <c r="C4560" s="79">
        <v>42013</v>
      </c>
      <c r="D4560" s="78" t="s">
        <v>251</v>
      </c>
      <c r="E4560" s="76"/>
      <c r="F4560" s="80"/>
    </row>
    <row r="4561" spans="1:6" x14ac:dyDescent="0.25">
      <c r="A4561" s="78">
        <v>2238600</v>
      </c>
      <c r="B4561" s="78" t="s">
        <v>467</v>
      </c>
      <c r="C4561" s="79">
        <v>42013</v>
      </c>
      <c r="D4561" s="78" t="s">
        <v>251</v>
      </c>
      <c r="E4561" s="76"/>
      <c r="F4561" s="80"/>
    </row>
    <row r="4562" spans="1:6" x14ac:dyDescent="0.25">
      <c r="A4562" s="78">
        <v>2238636</v>
      </c>
      <c r="B4562" s="78" t="s">
        <v>467</v>
      </c>
      <c r="C4562" s="79">
        <v>42013</v>
      </c>
      <c r="D4562" s="78" t="s">
        <v>251</v>
      </c>
      <c r="E4562" s="76"/>
      <c r="F4562" s="80"/>
    </row>
    <row r="4563" spans="1:6" x14ac:dyDescent="0.25">
      <c r="A4563" s="78">
        <v>2238706</v>
      </c>
      <c r="B4563" s="78" t="s">
        <v>467</v>
      </c>
      <c r="C4563" s="79">
        <v>42013</v>
      </c>
      <c r="D4563" s="78" t="s">
        <v>251</v>
      </c>
      <c r="E4563" s="76"/>
      <c r="F4563" s="80"/>
    </row>
    <row r="4564" spans="1:6" x14ac:dyDescent="0.25">
      <c r="A4564" s="78">
        <v>2239039</v>
      </c>
      <c r="B4564" s="78" t="s">
        <v>467</v>
      </c>
      <c r="C4564" s="79">
        <v>42013</v>
      </c>
      <c r="D4564" s="78" t="s">
        <v>251</v>
      </c>
      <c r="E4564" s="76"/>
      <c r="F4564" s="80"/>
    </row>
    <row r="4565" spans="1:6" x14ac:dyDescent="0.25">
      <c r="A4565" s="78">
        <v>2239068</v>
      </c>
      <c r="B4565" s="78" t="s">
        <v>467</v>
      </c>
      <c r="C4565" s="79">
        <v>42013</v>
      </c>
      <c r="D4565" s="78" t="s">
        <v>251</v>
      </c>
      <c r="E4565" s="76"/>
      <c r="F4565" s="80"/>
    </row>
    <row r="4566" spans="1:6" x14ac:dyDescent="0.25">
      <c r="A4566" s="78">
        <v>2239172</v>
      </c>
      <c r="B4566" s="78" t="s">
        <v>467</v>
      </c>
      <c r="C4566" s="79">
        <v>42013</v>
      </c>
      <c r="D4566" s="78" t="s">
        <v>251</v>
      </c>
      <c r="E4566" s="76"/>
      <c r="F4566" s="80"/>
    </row>
    <row r="4567" spans="1:6" x14ac:dyDescent="0.25">
      <c r="A4567" s="78">
        <v>2239234</v>
      </c>
      <c r="B4567" s="78" t="s">
        <v>467</v>
      </c>
      <c r="C4567" s="79">
        <v>42013</v>
      </c>
      <c r="D4567" s="78" t="s">
        <v>251</v>
      </c>
      <c r="E4567" s="76"/>
      <c r="F4567" s="80"/>
    </row>
    <row r="4568" spans="1:6" x14ac:dyDescent="0.25">
      <c r="A4568" s="78">
        <v>2239458</v>
      </c>
      <c r="B4568" s="78" t="s">
        <v>467</v>
      </c>
      <c r="C4568" s="79">
        <v>42013</v>
      </c>
      <c r="D4568" s="78" t="s">
        <v>251</v>
      </c>
      <c r="E4568" s="76"/>
      <c r="F4568" s="80"/>
    </row>
    <row r="4569" spans="1:6" x14ac:dyDescent="0.25">
      <c r="A4569" s="78">
        <v>2239587</v>
      </c>
      <c r="B4569" s="78" t="s">
        <v>467</v>
      </c>
      <c r="C4569" s="79">
        <v>42013</v>
      </c>
      <c r="D4569" s="78" t="s">
        <v>251</v>
      </c>
      <c r="E4569" s="76"/>
      <c r="F4569" s="80"/>
    </row>
    <row r="4570" spans="1:6" x14ac:dyDescent="0.25">
      <c r="A4570" s="78">
        <v>2239601</v>
      </c>
      <c r="B4570" s="78" t="s">
        <v>467</v>
      </c>
      <c r="C4570" s="79">
        <v>42013</v>
      </c>
      <c r="D4570" s="78" t="s">
        <v>251</v>
      </c>
      <c r="E4570" s="76"/>
      <c r="F4570" s="80"/>
    </row>
    <row r="4571" spans="1:6" x14ac:dyDescent="0.25">
      <c r="A4571" s="78">
        <v>2239756</v>
      </c>
      <c r="B4571" s="78" t="s">
        <v>467</v>
      </c>
      <c r="C4571" s="79">
        <v>42013</v>
      </c>
      <c r="D4571" s="78" t="s">
        <v>251</v>
      </c>
      <c r="E4571" s="76"/>
      <c r="F4571" s="80"/>
    </row>
    <row r="4572" spans="1:6" x14ac:dyDescent="0.25">
      <c r="A4572" s="78">
        <v>2240316</v>
      </c>
      <c r="B4572" s="78" t="s">
        <v>467</v>
      </c>
      <c r="C4572" s="79">
        <v>42013</v>
      </c>
      <c r="D4572" s="78" t="s">
        <v>251</v>
      </c>
      <c r="E4572" s="76"/>
      <c r="F4572" s="80"/>
    </row>
    <row r="4573" spans="1:6" x14ac:dyDescent="0.25">
      <c r="A4573" s="78">
        <v>2240470</v>
      </c>
      <c r="B4573" s="78" t="s">
        <v>467</v>
      </c>
      <c r="C4573" s="79">
        <v>42013</v>
      </c>
      <c r="D4573" s="78" t="s">
        <v>251</v>
      </c>
      <c r="E4573" s="76"/>
      <c r="F4573" s="80"/>
    </row>
    <row r="4574" spans="1:6" x14ac:dyDescent="0.25">
      <c r="A4574" s="78">
        <v>2240588</v>
      </c>
      <c r="B4574" s="78" t="s">
        <v>467</v>
      </c>
      <c r="C4574" s="79">
        <v>42013</v>
      </c>
      <c r="D4574" s="78" t="s">
        <v>251</v>
      </c>
      <c r="E4574" s="76"/>
      <c r="F4574" s="80"/>
    </row>
    <row r="4575" spans="1:6" x14ac:dyDescent="0.25">
      <c r="A4575" s="78">
        <v>2240682</v>
      </c>
      <c r="B4575" s="78" t="s">
        <v>467</v>
      </c>
      <c r="C4575" s="79">
        <v>42013</v>
      </c>
      <c r="D4575" s="78" t="s">
        <v>251</v>
      </c>
      <c r="E4575" s="76"/>
      <c r="F4575" s="80"/>
    </row>
    <row r="4576" spans="1:6" x14ac:dyDescent="0.25">
      <c r="A4576" s="78">
        <v>2241080</v>
      </c>
      <c r="B4576" s="78" t="s">
        <v>467</v>
      </c>
      <c r="C4576" s="79">
        <v>42013</v>
      </c>
      <c r="D4576" s="78" t="s">
        <v>251</v>
      </c>
      <c r="E4576" s="76"/>
      <c r="F4576" s="80"/>
    </row>
    <row r="4577" spans="1:6" x14ac:dyDescent="0.25">
      <c r="A4577" s="78">
        <v>2241430</v>
      </c>
      <c r="B4577" s="78" t="s">
        <v>467</v>
      </c>
      <c r="C4577" s="79">
        <v>42013</v>
      </c>
      <c r="D4577" s="78" t="s">
        <v>251</v>
      </c>
      <c r="E4577" s="76"/>
      <c r="F4577" s="80"/>
    </row>
    <row r="4578" spans="1:6" x14ac:dyDescent="0.25">
      <c r="A4578" s="78">
        <v>2241561</v>
      </c>
      <c r="B4578" s="78" t="s">
        <v>467</v>
      </c>
      <c r="C4578" s="79">
        <v>42013</v>
      </c>
      <c r="D4578" s="78" t="s">
        <v>251</v>
      </c>
      <c r="E4578" s="76"/>
      <c r="F4578" s="80"/>
    </row>
    <row r="4579" spans="1:6" x14ac:dyDescent="0.25">
      <c r="A4579" s="78">
        <v>2241750</v>
      </c>
      <c r="B4579" s="78" t="s">
        <v>467</v>
      </c>
      <c r="C4579" s="79">
        <v>42013</v>
      </c>
      <c r="D4579" s="78" t="s">
        <v>251</v>
      </c>
      <c r="E4579" s="76"/>
      <c r="F4579" s="80"/>
    </row>
    <row r="4580" spans="1:6" x14ac:dyDescent="0.25">
      <c r="A4580" s="78">
        <v>2241780</v>
      </c>
      <c r="B4580" s="78" t="s">
        <v>467</v>
      </c>
      <c r="C4580" s="79">
        <v>42013</v>
      </c>
      <c r="D4580" s="78" t="s">
        <v>251</v>
      </c>
      <c r="E4580" s="76"/>
      <c r="F4580" s="80"/>
    </row>
    <row r="4581" spans="1:6" x14ac:dyDescent="0.25">
      <c r="A4581" s="78">
        <v>2241829</v>
      </c>
      <c r="B4581" s="78" t="s">
        <v>467</v>
      </c>
      <c r="C4581" s="79">
        <v>42013</v>
      </c>
      <c r="D4581" s="78" t="s">
        <v>251</v>
      </c>
      <c r="E4581" s="76"/>
      <c r="F4581" s="80"/>
    </row>
    <row r="4582" spans="1:6" x14ac:dyDescent="0.25">
      <c r="A4582" s="78">
        <v>2242021</v>
      </c>
      <c r="B4582" s="78" t="s">
        <v>467</v>
      </c>
      <c r="C4582" s="79">
        <v>42013</v>
      </c>
      <c r="D4582" s="78" t="s">
        <v>251</v>
      </c>
      <c r="E4582" s="76"/>
      <c r="F4582" s="80"/>
    </row>
    <row r="4583" spans="1:6" x14ac:dyDescent="0.25">
      <c r="A4583" s="78">
        <v>2242041</v>
      </c>
      <c r="B4583" s="78" t="s">
        <v>467</v>
      </c>
      <c r="C4583" s="79">
        <v>42013</v>
      </c>
      <c r="D4583" s="78" t="s">
        <v>251</v>
      </c>
      <c r="E4583" s="76"/>
      <c r="F4583" s="80"/>
    </row>
    <row r="4584" spans="1:6" x14ac:dyDescent="0.25">
      <c r="A4584" s="78">
        <v>2242050</v>
      </c>
      <c r="B4584" s="78" t="s">
        <v>467</v>
      </c>
      <c r="C4584" s="79">
        <v>42013</v>
      </c>
      <c r="D4584" s="78" t="s">
        <v>251</v>
      </c>
      <c r="E4584" s="76"/>
      <c r="F4584" s="80"/>
    </row>
    <row r="4585" spans="1:6" x14ac:dyDescent="0.25">
      <c r="A4585" s="78">
        <v>2242418</v>
      </c>
      <c r="B4585" s="78" t="s">
        <v>467</v>
      </c>
      <c r="C4585" s="79">
        <v>42013</v>
      </c>
      <c r="D4585" s="78" t="s">
        <v>251</v>
      </c>
      <c r="E4585" s="76"/>
      <c r="F4585" s="80"/>
    </row>
    <row r="4586" spans="1:6" x14ac:dyDescent="0.25">
      <c r="A4586" s="78">
        <v>2242627</v>
      </c>
      <c r="B4586" s="78" t="s">
        <v>467</v>
      </c>
      <c r="C4586" s="79">
        <v>42013</v>
      </c>
      <c r="D4586" s="78" t="s">
        <v>251</v>
      </c>
      <c r="E4586" s="76"/>
      <c r="F4586" s="80"/>
    </row>
    <row r="4587" spans="1:6" x14ac:dyDescent="0.25">
      <c r="A4587" s="78">
        <v>2242780</v>
      </c>
      <c r="B4587" s="78" t="s">
        <v>467</v>
      </c>
      <c r="C4587" s="79">
        <v>42013</v>
      </c>
      <c r="D4587" s="78" t="s">
        <v>251</v>
      </c>
      <c r="E4587" s="76"/>
      <c r="F4587" s="80"/>
    </row>
    <row r="4588" spans="1:6" x14ac:dyDescent="0.25">
      <c r="A4588" s="78">
        <v>2242836</v>
      </c>
      <c r="B4588" s="78" t="s">
        <v>467</v>
      </c>
      <c r="C4588" s="79">
        <v>42013</v>
      </c>
      <c r="D4588" s="78" t="s">
        <v>251</v>
      </c>
      <c r="E4588" s="76"/>
      <c r="F4588" s="80"/>
    </row>
    <row r="4589" spans="1:6" x14ac:dyDescent="0.25">
      <c r="A4589" s="78">
        <v>2242988</v>
      </c>
      <c r="B4589" s="78" t="s">
        <v>467</v>
      </c>
      <c r="C4589" s="79">
        <v>42013</v>
      </c>
      <c r="D4589" s="78" t="s">
        <v>251</v>
      </c>
      <c r="E4589" s="76"/>
      <c r="F4589" s="80"/>
    </row>
    <row r="4590" spans="1:6" x14ac:dyDescent="0.25">
      <c r="A4590" s="78">
        <v>2243141</v>
      </c>
      <c r="B4590" s="78" t="s">
        <v>467</v>
      </c>
      <c r="C4590" s="79">
        <v>42013</v>
      </c>
      <c r="D4590" s="78" t="s">
        <v>251</v>
      </c>
      <c r="E4590" s="76"/>
      <c r="F4590" s="80"/>
    </row>
    <row r="4591" spans="1:6" x14ac:dyDescent="0.25">
      <c r="A4591" s="78">
        <v>2243166</v>
      </c>
      <c r="B4591" s="78" t="s">
        <v>467</v>
      </c>
      <c r="C4591" s="79">
        <v>42013</v>
      </c>
      <c r="D4591" s="78" t="s">
        <v>251</v>
      </c>
      <c r="E4591" s="76"/>
      <c r="F4591" s="80"/>
    </row>
    <row r="4592" spans="1:6" x14ac:dyDescent="0.25">
      <c r="A4592" s="78">
        <v>2243236</v>
      </c>
      <c r="B4592" s="78" t="s">
        <v>467</v>
      </c>
      <c r="C4592" s="79">
        <v>42013</v>
      </c>
      <c r="D4592" s="78" t="s">
        <v>251</v>
      </c>
      <c r="E4592" s="76"/>
      <c r="F4592" s="80"/>
    </row>
    <row r="4593" spans="1:6" x14ac:dyDescent="0.25">
      <c r="A4593" s="78">
        <v>2243293</v>
      </c>
      <c r="B4593" s="78" t="s">
        <v>467</v>
      </c>
      <c r="C4593" s="79">
        <v>42013</v>
      </c>
      <c r="D4593" s="78" t="s">
        <v>251</v>
      </c>
      <c r="E4593" s="76"/>
      <c r="F4593" s="80"/>
    </row>
    <row r="4594" spans="1:6" x14ac:dyDescent="0.25">
      <c r="A4594" s="78">
        <v>2243333</v>
      </c>
      <c r="B4594" s="78" t="s">
        <v>467</v>
      </c>
      <c r="C4594" s="79">
        <v>42013</v>
      </c>
      <c r="D4594" s="78" t="s">
        <v>251</v>
      </c>
      <c r="E4594" s="76"/>
      <c r="F4594" s="80"/>
    </row>
    <row r="4595" spans="1:6" x14ac:dyDescent="0.25">
      <c r="A4595" s="78">
        <v>2243747</v>
      </c>
      <c r="B4595" s="78" t="s">
        <v>467</v>
      </c>
      <c r="C4595" s="79">
        <v>42013</v>
      </c>
      <c r="D4595" s="78" t="s">
        <v>251</v>
      </c>
      <c r="E4595" s="76"/>
      <c r="F4595" s="80"/>
    </row>
    <row r="4596" spans="1:6" x14ac:dyDescent="0.25">
      <c r="A4596" s="78">
        <v>2244813</v>
      </c>
      <c r="B4596" s="78" t="s">
        <v>467</v>
      </c>
      <c r="C4596" s="79">
        <v>42013</v>
      </c>
      <c r="D4596" s="78" t="s">
        <v>251</v>
      </c>
      <c r="E4596" s="76"/>
      <c r="F4596" s="80"/>
    </row>
    <row r="4597" spans="1:6" x14ac:dyDescent="0.25">
      <c r="A4597" s="78">
        <v>2245781</v>
      </c>
      <c r="B4597" s="78" t="s">
        <v>467</v>
      </c>
      <c r="C4597" s="79">
        <v>42013</v>
      </c>
      <c r="D4597" s="78" t="s">
        <v>473</v>
      </c>
      <c r="E4597" s="76"/>
      <c r="F4597" s="80"/>
    </row>
    <row r="4598" spans="1:6" x14ac:dyDescent="0.25">
      <c r="A4598" s="78">
        <v>2246099</v>
      </c>
      <c r="B4598" s="78" t="s">
        <v>467</v>
      </c>
      <c r="C4598" s="79">
        <v>42013</v>
      </c>
      <c r="D4598" s="78" t="s">
        <v>251</v>
      </c>
      <c r="E4598" s="76"/>
      <c r="F4598" s="80"/>
    </row>
    <row r="4599" spans="1:6" x14ac:dyDescent="0.25">
      <c r="A4599" s="78">
        <v>2246581</v>
      </c>
      <c r="B4599" s="78" t="s">
        <v>467</v>
      </c>
      <c r="C4599" s="79">
        <v>42013</v>
      </c>
      <c r="D4599" s="78" t="s">
        <v>251</v>
      </c>
      <c r="E4599" s="76"/>
      <c r="F4599" s="80"/>
    </row>
    <row r="4600" spans="1:6" x14ac:dyDescent="0.25">
      <c r="A4600" s="78">
        <v>2247036</v>
      </c>
      <c r="B4600" s="78" t="s">
        <v>467</v>
      </c>
      <c r="C4600" s="79">
        <v>42013</v>
      </c>
      <c r="D4600" s="78" t="s">
        <v>251</v>
      </c>
      <c r="E4600" s="76"/>
      <c r="F4600" s="80"/>
    </row>
    <row r="4601" spans="1:6" x14ac:dyDescent="0.25">
      <c r="A4601" s="78">
        <v>2247075</v>
      </c>
      <c r="B4601" s="78" t="s">
        <v>467</v>
      </c>
      <c r="C4601" s="79">
        <v>42013</v>
      </c>
      <c r="D4601" s="78" t="s">
        <v>251</v>
      </c>
      <c r="E4601" s="76"/>
      <c r="F4601" s="80"/>
    </row>
    <row r="4602" spans="1:6" x14ac:dyDescent="0.25">
      <c r="A4602" s="78">
        <v>2247577</v>
      </c>
      <c r="B4602" s="78" t="s">
        <v>467</v>
      </c>
      <c r="C4602" s="79">
        <v>42013</v>
      </c>
      <c r="D4602" s="78" t="s">
        <v>251</v>
      </c>
      <c r="E4602" s="76"/>
      <c r="F4602" s="80"/>
    </row>
    <row r="4603" spans="1:6" x14ac:dyDescent="0.25">
      <c r="A4603" s="78">
        <v>2247953</v>
      </c>
      <c r="B4603" s="78" t="s">
        <v>467</v>
      </c>
      <c r="C4603" s="79">
        <v>42013</v>
      </c>
      <c r="D4603" s="78" t="s">
        <v>251</v>
      </c>
      <c r="E4603" s="76"/>
      <c r="F4603" s="80"/>
    </row>
    <row r="4604" spans="1:6" x14ac:dyDescent="0.25">
      <c r="A4604" s="78">
        <v>2248309</v>
      </c>
      <c r="B4604" s="78" t="s">
        <v>467</v>
      </c>
      <c r="C4604" s="79">
        <v>42013</v>
      </c>
      <c r="D4604" s="78" t="s">
        <v>251</v>
      </c>
      <c r="E4604" s="76"/>
      <c r="F4604" s="80"/>
    </row>
    <row r="4605" spans="1:6" x14ac:dyDescent="0.25">
      <c r="A4605" s="78">
        <v>2249153</v>
      </c>
      <c r="B4605" s="78" t="s">
        <v>467</v>
      </c>
      <c r="C4605" s="79">
        <v>42013</v>
      </c>
      <c r="D4605" s="78" t="s">
        <v>251</v>
      </c>
      <c r="E4605" s="76"/>
      <c r="F4605" s="80"/>
    </row>
    <row r="4606" spans="1:6" x14ac:dyDescent="0.25">
      <c r="A4606" s="78">
        <v>2249359</v>
      </c>
      <c r="B4606" s="78" t="s">
        <v>467</v>
      </c>
      <c r="C4606" s="79">
        <v>42013</v>
      </c>
      <c r="D4606" s="78" t="s">
        <v>251</v>
      </c>
      <c r="E4606" s="76"/>
      <c r="F4606" s="80"/>
    </row>
    <row r="4607" spans="1:6" x14ac:dyDescent="0.25">
      <c r="A4607" s="78">
        <v>2249451</v>
      </c>
      <c r="B4607" s="78" t="s">
        <v>467</v>
      </c>
      <c r="C4607" s="79">
        <v>42013</v>
      </c>
      <c r="D4607" s="78" t="s">
        <v>251</v>
      </c>
      <c r="E4607" s="76"/>
      <c r="F4607" s="80"/>
    </row>
    <row r="4608" spans="1:6" x14ac:dyDescent="0.25">
      <c r="A4608" s="78">
        <v>2249503</v>
      </c>
      <c r="B4608" s="78" t="s">
        <v>467</v>
      </c>
      <c r="C4608" s="79">
        <v>42013</v>
      </c>
      <c r="D4608" s="78" t="s">
        <v>251</v>
      </c>
      <c r="E4608" s="76"/>
      <c r="F4608" s="80"/>
    </row>
    <row r="4609" spans="1:6" x14ac:dyDescent="0.25">
      <c r="A4609" s="78">
        <v>2249713</v>
      </c>
      <c r="B4609" s="78" t="s">
        <v>467</v>
      </c>
      <c r="C4609" s="79">
        <v>42013</v>
      </c>
      <c r="D4609" s="78" t="s">
        <v>251</v>
      </c>
      <c r="E4609" s="76"/>
      <c r="F4609" s="80"/>
    </row>
    <row r="4610" spans="1:6" x14ac:dyDescent="0.25">
      <c r="A4610" s="78">
        <v>2250255</v>
      </c>
      <c r="B4610" s="78" t="s">
        <v>467</v>
      </c>
      <c r="C4610" s="79">
        <v>42013</v>
      </c>
      <c r="D4610" s="78" t="s">
        <v>251</v>
      </c>
      <c r="E4610" s="76"/>
      <c r="F4610" s="80"/>
    </row>
    <row r="4611" spans="1:6" x14ac:dyDescent="0.25">
      <c r="A4611" s="78">
        <v>2250300</v>
      </c>
      <c r="B4611" s="78" t="s">
        <v>467</v>
      </c>
      <c r="C4611" s="79">
        <v>42013</v>
      </c>
      <c r="D4611" s="78" t="s">
        <v>251</v>
      </c>
      <c r="E4611" s="76"/>
      <c r="F4611" s="80"/>
    </row>
    <row r="4612" spans="1:6" x14ac:dyDescent="0.25">
      <c r="A4612" s="78">
        <v>2250538</v>
      </c>
      <c r="B4612" s="78" t="s">
        <v>467</v>
      </c>
      <c r="C4612" s="79">
        <v>42013</v>
      </c>
      <c r="D4612" s="78" t="s">
        <v>251</v>
      </c>
      <c r="E4612" s="76"/>
      <c r="F4612" s="80"/>
    </row>
    <row r="4613" spans="1:6" x14ac:dyDescent="0.25">
      <c r="A4613" s="78">
        <v>2250670</v>
      </c>
      <c r="B4613" s="78" t="s">
        <v>467</v>
      </c>
      <c r="C4613" s="79">
        <v>42013</v>
      </c>
      <c r="D4613" s="78" t="s">
        <v>251</v>
      </c>
      <c r="E4613" s="76"/>
      <c r="F4613" s="80"/>
    </row>
    <row r="4614" spans="1:6" x14ac:dyDescent="0.25">
      <c r="A4614" s="78">
        <v>2251478</v>
      </c>
      <c r="B4614" s="78" t="s">
        <v>467</v>
      </c>
      <c r="C4614" s="79">
        <v>42013</v>
      </c>
      <c r="D4614" s="78" t="s">
        <v>251</v>
      </c>
      <c r="E4614" s="76"/>
      <c r="F4614" s="80"/>
    </row>
    <row r="4615" spans="1:6" x14ac:dyDescent="0.25">
      <c r="A4615" s="78">
        <v>2253719</v>
      </c>
      <c r="B4615" s="78" t="s">
        <v>467</v>
      </c>
      <c r="C4615" s="79">
        <v>42013</v>
      </c>
      <c r="D4615" s="78" t="s">
        <v>251</v>
      </c>
      <c r="E4615" s="76"/>
      <c r="F4615" s="80"/>
    </row>
    <row r="4616" spans="1:6" x14ac:dyDescent="0.25">
      <c r="A4616" s="78">
        <v>2258928</v>
      </c>
      <c r="B4616" s="78" t="s">
        <v>467</v>
      </c>
      <c r="C4616" s="79">
        <v>42013</v>
      </c>
      <c r="D4616" s="78" t="s">
        <v>251</v>
      </c>
      <c r="E4616" s="76"/>
      <c r="F4616" s="80"/>
    </row>
    <row r="4617" spans="1:6" x14ac:dyDescent="0.25">
      <c r="A4617" s="78">
        <v>2260693</v>
      </c>
      <c r="B4617" s="78" t="s">
        <v>467</v>
      </c>
      <c r="C4617" s="79">
        <v>42013</v>
      </c>
      <c r="D4617" s="78" t="s">
        <v>251</v>
      </c>
      <c r="E4617" s="76"/>
      <c r="F4617" s="80"/>
    </row>
    <row r="4618" spans="1:6" x14ac:dyDescent="0.25">
      <c r="A4618" s="78">
        <v>2261569</v>
      </c>
      <c r="B4618" s="78" t="s">
        <v>467</v>
      </c>
      <c r="C4618" s="79">
        <v>42013</v>
      </c>
      <c r="D4618" s="78" t="s">
        <v>251</v>
      </c>
      <c r="E4618" s="76"/>
      <c r="F4618" s="80"/>
    </row>
    <row r="4619" spans="1:6" x14ac:dyDescent="0.25">
      <c r="A4619" s="78">
        <v>2265296</v>
      </c>
      <c r="B4619" s="78" t="s">
        <v>467</v>
      </c>
      <c r="C4619" s="79">
        <v>42013</v>
      </c>
      <c r="D4619" s="78" t="s">
        <v>473</v>
      </c>
      <c r="E4619" s="76"/>
      <c r="F4619" s="80"/>
    </row>
    <row r="4620" spans="1:6" x14ac:dyDescent="0.25">
      <c r="A4620" s="78">
        <v>2265997</v>
      </c>
      <c r="B4620" s="78" t="s">
        <v>467</v>
      </c>
      <c r="C4620" s="79">
        <v>42013</v>
      </c>
      <c r="D4620" s="78" t="s">
        <v>251</v>
      </c>
      <c r="E4620" s="76"/>
      <c r="F4620" s="80"/>
    </row>
    <row r="4621" spans="1:6" x14ac:dyDescent="0.25">
      <c r="A4621" s="78">
        <v>2266809</v>
      </c>
      <c r="B4621" s="78" t="s">
        <v>467</v>
      </c>
      <c r="C4621" s="79">
        <v>42013</v>
      </c>
      <c r="D4621" s="78" t="s">
        <v>251</v>
      </c>
      <c r="E4621" s="76"/>
      <c r="F4621" s="80"/>
    </row>
    <row r="4622" spans="1:6" x14ac:dyDescent="0.25">
      <c r="A4622" s="78">
        <v>2268461</v>
      </c>
      <c r="B4622" s="78" t="s">
        <v>467</v>
      </c>
      <c r="C4622" s="79">
        <v>42013</v>
      </c>
      <c r="D4622" s="78" t="s">
        <v>473</v>
      </c>
      <c r="E4622" s="76"/>
      <c r="F4622" s="80"/>
    </row>
    <row r="4623" spans="1:6" x14ac:dyDescent="0.25">
      <c r="A4623" s="78">
        <v>2269084</v>
      </c>
      <c r="B4623" s="78" t="s">
        <v>467</v>
      </c>
      <c r="C4623" s="79">
        <v>42013</v>
      </c>
      <c r="D4623" s="78" t="s">
        <v>251</v>
      </c>
      <c r="E4623" s="76"/>
      <c r="F4623" s="80"/>
    </row>
    <row r="4624" spans="1:6" x14ac:dyDescent="0.25">
      <c r="A4624" s="78">
        <v>2272907</v>
      </c>
      <c r="B4624" s="78" t="s">
        <v>467</v>
      </c>
      <c r="C4624" s="79">
        <v>42013</v>
      </c>
      <c r="D4624" s="78" t="s">
        <v>251</v>
      </c>
      <c r="E4624" s="76"/>
      <c r="F4624" s="80"/>
    </row>
    <row r="4625" spans="1:6" x14ac:dyDescent="0.25">
      <c r="A4625" s="78">
        <v>2276582</v>
      </c>
      <c r="B4625" s="78" t="s">
        <v>467</v>
      </c>
      <c r="C4625" s="79">
        <v>42013</v>
      </c>
      <c r="D4625" s="78" t="s">
        <v>473</v>
      </c>
      <c r="E4625" s="76"/>
      <c r="F4625" s="80"/>
    </row>
    <row r="4626" spans="1:6" x14ac:dyDescent="0.25">
      <c r="A4626" s="78">
        <v>2277671</v>
      </c>
      <c r="B4626" s="78" t="s">
        <v>467</v>
      </c>
      <c r="C4626" s="79">
        <v>42013</v>
      </c>
      <c r="D4626" s="78" t="s">
        <v>473</v>
      </c>
      <c r="E4626" s="76"/>
      <c r="F4626" s="80"/>
    </row>
    <row r="4627" spans="1:6" x14ac:dyDescent="0.25">
      <c r="A4627" s="78">
        <v>2277679</v>
      </c>
      <c r="B4627" s="78" t="s">
        <v>467</v>
      </c>
      <c r="C4627" s="79">
        <v>42013</v>
      </c>
      <c r="D4627" s="78" t="s">
        <v>473</v>
      </c>
      <c r="E4627" s="76"/>
      <c r="F4627" s="80"/>
    </row>
    <row r="4628" spans="1:6" x14ac:dyDescent="0.25">
      <c r="A4628" s="78">
        <v>2278331</v>
      </c>
      <c r="B4628" s="78" t="s">
        <v>467</v>
      </c>
      <c r="C4628" s="79">
        <v>42013</v>
      </c>
      <c r="D4628" s="78" t="s">
        <v>251</v>
      </c>
      <c r="E4628" s="76"/>
      <c r="F4628" s="80"/>
    </row>
    <row r="4629" spans="1:6" x14ac:dyDescent="0.25">
      <c r="A4629" s="78">
        <v>2279004</v>
      </c>
      <c r="B4629" s="78" t="s">
        <v>467</v>
      </c>
      <c r="C4629" s="79">
        <v>42013</v>
      </c>
      <c r="D4629" s="78" t="s">
        <v>251</v>
      </c>
      <c r="E4629" s="76"/>
      <c r="F4629" s="80"/>
    </row>
    <row r="4630" spans="1:6" x14ac:dyDescent="0.25">
      <c r="A4630" s="78">
        <v>2281810</v>
      </c>
      <c r="B4630" s="78" t="s">
        <v>467</v>
      </c>
      <c r="C4630" s="79">
        <v>42013</v>
      </c>
      <c r="D4630" s="78" t="s">
        <v>251</v>
      </c>
      <c r="E4630" s="76"/>
      <c r="F4630" s="80"/>
    </row>
    <row r="4631" spans="1:6" x14ac:dyDescent="0.25">
      <c r="A4631" s="78">
        <v>2288376</v>
      </c>
      <c r="B4631" s="78" t="s">
        <v>467</v>
      </c>
      <c r="C4631" s="79">
        <v>42013</v>
      </c>
      <c r="D4631" s="78" t="s">
        <v>251</v>
      </c>
      <c r="E4631" s="76"/>
      <c r="F4631" s="80"/>
    </row>
    <row r="4632" spans="1:6" x14ac:dyDescent="0.25">
      <c r="A4632" s="78">
        <v>2290270</v>
      </c>
      <c r="B4632" s="78" t="s">
        <v>467</v>
      </c>
      <c r="C4632" s="79">
        <v>42013</v>
      </c>
      <c r="D4632" s="78" t="s">
        <v>251</v>
      </c>
      <c r="E4632" s="76"/>
      <c r="F4632" s="80"/>
    </row>
    <row r="4633" spans="1:6" x14ac:dyDescent="0.25">
      <c r="A4633" s="78">
        <v>2291792</v>
      </c>
      <c r="B4633" s="78" t="s">
        <v>467</v>
      </c>
      <c r="C4633" s="79">
        <v>42013</v>
      </c>
      <c r="D4633" s="78" t="s">
        <v>251</v>
      </c>
      <c r="E4633" s="76"/>
      <c r="F4633" s="80"/>
    </row>
    <row r="4634" spans="1:6" x14ac:dyDescent="0.25">
      <c r="A4634" s="78">
        <v>2303178</v>
      </c>
      <c r="B4634" s="78" t="s">
        <v>467</v>
      </c>
      <c r="C4634" s="79">
        <v>42013</v>
      </c>
      <c r="D4634" s="78" t="s">
        <v>251</v>
      </c>
      <c r="E4634" s="76"/>
      <c r="F4634" s="80"/>
    </row>
    <row r="4635" spans="1:6" x14ac:dyDescent="0.25">
      <c r="A4635" s="78">
        <v>2306303</v>
      </c>
      <c r="B4635" s="78" t="s">
        <v>467</v>
      </c>
      <c r="C4635" s="79">
        <v>42013</v>
      </c>
      <c r="D4635" s="78" t="s">
        <v>251</v>
      </c>
      <c r="E4635" s="76"/>
      <c r="F4635" s="80"/>
    </row>
    <row r="4636" spans="1:6" x14ac:dyDescent="0.25">
      <c r="A4636" s="78">
        <v>2308177</v>
      </c>
      <c r="B4636" s="78" t="s">
        <v>467</v>
      </c>
      <c r="C4636" s="79">
        <v>42013</v>
      </c>
      <c r="D4636" s="78" t="s">
        <v>251</v>
      </c>
      <c r="E4636" s="76"/>
      <c r="F4636" s="80"/>
    </row>
    <row r="4637" spans="1:6" x14ac:dyDescent="0.25">
      <c r="A4637" s="78">
        <v>2308210</v>
      </c>
      <c r="B4637" s="78" t="s">
        <v>467</v>
      </c>
      <c r="C4637" s="79">
        <v>42013</v>
      </c>
      <c r="D4637" s="78" t="s">
        <v>251</v>
      </c>
      <c r="E4637" s="76"/>
      <c r="F4637" s="80"/>
    </row>
    <row r="4638" spans="1:6" x14ac:dyDescent="0.25">
      <c r="A4638" s="78">
        <v>2308268</v>
      </c>
      <c r="B4638" s="78" t="s">
        <v>467</v>
      </c>
      <c r="C4638" s="79">
        <v>42013</v>
      </c>
      <c r="D4638" s="78" t="s">
        <v>251</v>
      </c>
      <c r="E4638" s="76"/>
      <c r="F4638" s="80"/>
    </row>
    <row r="4639" spans="1:6" x14ac:dyDescent="0.25">
      <c r="A4639" s="78">
        <v>2308296</v>
      </c>
      <c r="B4639" s="78" t="s">
        <v>467</v>
      </c>
      <c r="C4639" s="79">
        <v>42013</v>
      </c>
      <c r="D4639" s="78" t="s">
        <v>251</v>
      </c>
      <c r="E4639" s="76"/>
      <c r="F4639" s="80"/>
    </row>
    <row r="4640" spans="1:6" x14ac:dyDescent="0.25">
      <c r="A4640" s="78">
        <v>2308308</v>
      </c>
      <c r="B4640" s="78" t="s">
        <v>467</v>
      </c>
      <c r="C4640" s="79">
        <v>42013</v>
      </c>
      <c r="D4640" s="78" t="s">
        <v>251</v>
      </c>
      <c r="E4640" s="76"/>
      <c r="F4640" s="80"/>
    </row>
    <row r="4641" spans="1:6" x14ac:dyDescent="0.25">
      <c r="A4641" s="78">
        <v>2308320</v>
      </c>
      <c r="B4641" s="78" t="s">
        <v>467</v>
      </c>
      <c r="C4641" s="79">
        <v>42013</v>
      </c>
      <c r="D4641" s="78" t="s">
        <v>251</v>
      </c>
      <c r="E4641" s="76"/>
      <c r="F4641" s="80"/>
    </row>
    <row r="4642" spans="1:6" x14ac:dyDescent="0.25">
      <c r="A4642" s="78">
        <v>2308323</v>
      </c>
      <c r="B4642" s="78" t="s">
        <v>467</v>
      </c>
      <c r="C4642" s="79">
        <v>42013</v>
      </c>
      <c r="D4642" s="78" t="s">
        <v>251</v>
      </c>
      <c r="E4642" s="76"/>
      <c r="F4642" s="80"/>
    </row>
    <row r="4643" spans="1:6" x14ac:dyDescent="0.25">
      <c r="A4643" s="78">
        <v>2308325</v>
      </c>
      <c r="B4643" s="78" t="s">
        <v>467</v>
      </c>
      <c r="C4643" s="79">
        <v>42013</v>
      </c>
      <c r="D4643" s="78" t="s">
        <v>251</v>
      </c>
      <c r="E4643" s="76"/>
      <c r="F4643" s="80"/>
    </row>
    <row r="4644" spans="1:6" x14ac:dyDescent="0.25">
      <c r="A4644" s="78">
        <v>2308333</v>
      </c>
      <c r="B4644" s="78" t="s">
        <v>467</v>
      </c>
      <c r="C4644" s="79">
        <v>42013</v>
      </c>
      <c r="D4644" s="78" t="s">
        <v>251</v>
      </c>
      <c r="E4644" s="76"/>
      <c r="F4644" s="80"/>
    </row>
    <row r="4645" spans="1:6" x14ac:dyDescent="0.25">
      <c r="A4645" s="78">
        <v>2308362</v>
      </c>
      <c r="B4645" s="78" t="s">
        <v>467</v>
      </c>
      <c r="C4645" s="79">
        <v>42013</v>
      </c>
      <c r="D4645" s="78" t="s">
        <v>251</v>
      </c>
      <c r="E4645" s="76"/>
      <c r="F4645" s="80"/>
    </row>
    <row r="4646" spans="1:6" x14ac:dyDescent="0.25">
      <c r="A4646" s="78">
        <v>2308376</v>
      </c>
      <c r="B4646" s="78" t="s">
        <v>467</v>
      </c>
      <c r="C4646" s="79">
        <v>42013</v>
      </c>
      <c r="D4646" s="78" t="s">
        <v>251</v>
      </c>
      <c r="E4646" s="76"/>
      <c r="F4646" s="80"/>
    </row>
    <row r="4647" spans="1:6" x14ac:dyDescent="0.25">
      <c r="A4647" s="78">
        <v>2308440</v>
      </c>
      <c r="B4647" s="78" t="s">
        <v>467</v>
      </c>
      <c r="C4647" s="79">
        <v>42013</v>
      </c>
      <c r="D4647" s="78" t="s">
        <v>251</v>
      </c>
      <c r="E4647" s="76"/>
      <c r="F4647" s="80"/>
    </row>
    <row r="4648" spans="1:6" x14ac:dyDescent="0.25">
      <c r="A4648" s="78">
        <v>2308456</v>
      </c>
      <c r="B4648" s="78" t="s">
        <v>467</v>
      </c>
      <c r="C4648" s="79">
        <v>42013</v>
      </c>
      <c r="D4648" s="78" t="s">
        <v>251</v>
      </c>
      <c r="E4648" s="76"/>
      <c r="F4648" s="80"/>
    </row>
    <row r="4649" spans="1:6" x14ac:dyDescent="0.25">
      <c r="A4649" s="78">
        <v>2308500</v>
      </c>
      <c r="B4649" s="78" t="s">
        <v>467</v>
      </c>
      <c r="C4649" s="79">
        <v>42013</v>
      </c>
      <c r="D4649" s="78" t="s">
        <v>251</v>
      </c>
      <c r="E4649" s="76"/>
      <c r="F4649" s="80"/>
    </row>
    <row r="4650" spans="1:6" x14ac:dyDescent="0.25">
      <c r="A4650" s="78">
        <v>2308565</v>
      </c>
      <c r="B4650" s="78" t="s">
        <v>467</v>
      </c>
      <c r="C4650" s="79">
        <v>42013</v>
      </c>
      <c r="D4650" s="78" t="s">
        <v>251</v>
      </c>
      <c r="E4650" s="76"/>
      <c r="F4650" s="80"/>
    </row>
    <row r="4651" spans="1:6" x14ac:dyDescent="0.25">
      <c r="A4651" s="78">
        <v>2308598</v>
      </c>
      <c r="B4651" s="78" t="s">
        <v>467</v>
      </c>
      <c r="C4651" s="79">
        <v>42013</v>
      </c>
      <c r="D4651" s="78" t="s">
        <v>251</v>
      </c>
      <c r="E4651" s="76"/>
      <c r="F4651" s="80"/>
    </row>
    <row r="4652" spans="1:6" x14ac:dyDescent="0.25">
      <c r="A4652" s="78">
        <v>2308616</v>
      </c>
      <c r="B4652" s="78" t="s">
        <v>467</v>
      </c>
      <c r="C4652" s="79">
        <v>42013</v>
      </c>
      <c r="D4652" s="78" t="s">
        <v>251</v>
      </c>
      <c r="E4652" s="76"/>
      <c r="F4652" s="80"/>
    </row>
    <row r="4653" spans="1:6" x14ac:dyDescent="0.25">
      <c r="A4653" s="78">
        <v>2308644</v>
      </c>
      <c r="B4653" s="78" t="s">
        <v>467</v>
      </c>
      <c r="C4653" s="79">
        <v>42013</v>
      </c>
      <c r="D4653" s="78" t="s">
        <v>251</v>
      </c>
      <c r="E4653" s="76"/>
      <c r="F4653" s="80"/>
    </row>
    <row r="4654" spans="1:6" x14ac:dyDescent="0.25">
      <c r="A4654" s="78">
        <v>2308680</v>
      </c>
      <c r="B4654" s="78" t="s">
        <v>467</v>
      </c>
      <c r="C4654" s="79">
        <v>42013</v>
      </c>
      <c r="D4654" s="78" t="s">
        <v>251</v>
      </c>
      <c r="E4654" s="76"/>
      <c r="F4654" s="80"/>
    </row>
    <row r="4655" spans="1:6" x14ac:dyDescent="0.25">
      <c r="A4655" s="78">
        <v>2308689</v>
      </c>
      <c r="B4655" s="78" t="s">
        <v>467</v>
      </c>
      <c r="C4655" s="79">
        <v>42013</v>
      </c>
      <c r="D4655" s="78" t="s">
        <v>251</v>
      </c>
      <c r="E4655" s="76"/>
      <c r="F4655" s="80"/>
    </row>
    <row r="4656" spans="1:6" x14ac:dyDescent="0.25">
      <c r="A4656" s="78">
        <v>2308733</v>
      </c>
      <c r="B4656" s="78" t="s">
        <v>467</v>
      </c>
      <c r="C4656" s="79">
        <v>42013</v>
      </c>
      <c r="D4656" s="78" t="s">
        <v>251</v>
      </c>
      <c r="E4656" s="76"/>
      <c r="F4656" s="80"/>
    </row>
    <row r="4657" spans="1:6" x14ac:dyDescent="0.25">
      <c r="A4657" s="78">
        <v>2308752</v>
      </c>
      <c r="B4657" s="78" t="s">
        <v>467</v>
      </c>
      <c r="C4657" s="79">
        <v>42013</v>
      </c>
      <c r="D4657" s="78" t="s">
        <v>251</v>
      </c>
      <c r="E4657" s="76"/>
      <c r="F4657" s="80"/>
    </row>
    <row r="4658" spans="1:6" x14ac:dyDescent="0.25">
      <c r="A4658" s="78">
        <v>2308777</v>
      </c>
      <c r="B4658" s="78" t="s">
        <v>467</v>
      </c>
      <c r="C4658" s="79">
        <v>42013</v>
      </c>
      <c r="D4658" s="78" t="s">
        <v>251</v>
      </c>
      <c r="E4658" s="76"/>
      <c r="F4658" s="80"/>
    </row>
    <row r="4659" spans="1:6" x14ac:dyDescent="0.25">
      <c r="A4659" s="78">
        <v>2308923</v>
      </c>
      <c r="B4659" s="78" t="s">
        <v>467</v>
      </c>
      <c r="C4659" s="79">
        <v>42013</v>
      </c>
      <c r="D4659" s="78" t="s">
        <v>251</v>
      </c>
      <c r="E4659" s="76"/>
      <c r="F4659" s="80"/>
    </row>
    <row r="4660" spans="1:6" x14ac:dyDescent="0.25">
      <c r="A4660" s="78">
        <v>2308924</v>
      </c>
      <c r="B4660" s="78" t="s">
        <v>467</v>
      </c>
      <c r="C4660" s="79">
        <v>42013</v>
      </c>
      <c r="D4660" s="78" t="s">
        <v>251</v>
      </c>
      <c r="E4660" s="76"/>
      <c r="F4660" s="80"/>
    </row>
    <row r="4661" spans="1:6" x14ac:dyDescent="0.25">
      <c r="A4661" s="78">
        <v>2308943</v>
      </c>
      <c r="B4661" s="78" t="s">
        <v>467</v>
      </c>
      <c r="C4661" s="79">
        <v>42013</v>
      </c>
      <c r="D4661" s="78" t="s">
        <v>251</v>
      </c>
      <c r="E4661" s="76"/>
      <c r="F4661" s="80"/>
    </row>
    <row r="4662" spans="1:6" x14ac:dyDescent="0.25">
      <c r="A4662" s="78">
        <v>2309114</v>
      </c>
      <c r="B4662" s="78" t="s">
        <v>467</v>
      </c>
      <c r="C4662" s="79">
        <v>42013</v>
      </c>
      <c r="D4662" s="78" t="s">
        <v>251</v>
      </c>
      <c r="E4662" s="76"/>
      <c r="F4662" s="80"/>
    </row>
    <row r="4663" spans="1:6" x14ac:dyDescent="0.25">
      <c r="A4663" s="78">
        <v>2309123</v>
      </c>
      <c r="B4663" s="78" t="s">
        <v>467</v>
      </c>
      <c r="C4663" s="79">
        <v>42013</v>
      </c>
      <c r="D4663" s="78" t="s">
        <v>251</v>
      </c>
      <c r="E4663" s="76"/>
      <c r="F4663" s="80"/>
    </row>
    <row r="4664" spans="1:6" x14ac:dyDescent="0.25">
      <c r="A4664" s="78">
        <v>2309132</v>
      </c>
      <c r="B4664" s="78" t="s">
        <v>467</v>
      </c>
      <c r="C4664" s="79">
        <v>42013</v>
      </c>
      <c r="D4664" s="78" t="s">
        <v>251</v>
      </c>
      <c r="E4664" s="76"/>
      <c r="F4664" s="80"/>
    </row>
    <row r="4665" spans="1:6" x14ac:dyDescent="0.25">
      <c r="A4665" s="78">
        <v>2309133</v>
      </c>
      <c r="B4665" s="78" t="s">
        <v>467</v>
      </c>
      <c r="C4665" s="79">
        <v>42013</v>
      </c>
      <c r="D4665" s="78" t="s">
        <v>251</v>
      </c>
      <c r="E4665" s="76"/>
      <c r="F4665" s="80"/>
    </row>
    <row r="4666" spans="1:6" x14ac:dyDescent="0.25">
      <c r="A4666" s="78">
        <v>2309192</v>
      </c>
      <c r="B4666" s="78" t="s">
        <v>467</v>
      </c>
      <c r="C4666" s="79">
        <v>42013</v>
      </c>
      <c r="D4666" s="78" t="s">
        <v>251</v>
      </c>
      <c r="E4666" s="76"/>
      <c r="F4666" s="80"/>
    </row>
    <row r="4667" spans="1:6" x14ac:dyDescent="0.25">
      <c r="A4667" s="78">
        <v>2309206</v>
      </c>
      <c r="B4667" s="78" t="s">
        <v>467</v>
      </c>
      <c r="C4667" s="79">
        <v>42013</v>
      </c>
      <c r="D4667" s="78" t="s">
        <v>251</v>
      </c>
      <c r="E4667" s="76"/>
      <c r="F4667" s="80"/>
    </row>
    <row r="4668" spans="1:6" x14ac:dyDescent="0.25">
      <c r="A4668" s="78">
        <v>2309208</v>
      </c>
      <c r="B4668" s="78" t="s">
        <v>467</v>
      </c>
      <c r="C4668" s="79">
        <v>42013</v>
      </c>
      <c r="D4668" s="78" t="s">
        <v>251</v>
      </c>
      <c r="E4668" s="76"/>
      <c r="F4668" s="80"/>
    </row>
    <row r="4669" spans="1:6" x14ac:dyDescent="0.25">
      <c r="A4669" s="78">
        <v>2309221</v>
      </c>
      <c r="B4669" s="78" t="s">
        <v>467</v>
      </c>
      <c r="C4669" s="79">
        <v>42013</v>
      </c>
      <c r="D4669" s="78" t="s">
        <v>251</v>
      </c>
      <c r="E4669" s="76"/>
      <c r="F4669" s="80"/>
    </row>
    <row r="4670" spans="1:6" x14ac:dyDescent="0.25">
      <c r="A4670" s="78">
        <v>2309284</v>
      </c>
      <c r="B4670" s="78" t="s">
        <v>467</v>
      </c>
      <c r="C4670" s="79">
        <v>42013</v>
      </c>
      <c r="D4670" s="78" t="s">
        <v>251</v>
      </c>
      <c r="E4670" s="76"/>
      <c r="F4670" s="80"/>
    </row>
    <row r="4671" spans="1:6" x14ac:dyDescent="0.25">
      <c r="A4671" s="78">
        <v>2309307</v>
      </c>
      <c r="B4671" s="78" t="s">
        <v>467</v>
      </c>
      <c r="C4671" s="79">
        <v>42013</v>
      </c>
      <c r="D4671" s="78" t="s">
        <v>251</v>
      </c>
      <c r="E4671" s="76"/>
      <c r="F4671" s="80"/>
    </row>
    <row r="4672" spans="1:6" x14ac:dyDescent="0.25">
      <c r="A4672" s="78">
        <v>2309386</v>
      </c>
      <c r="B4672" s="78" t="s">
        <v>467</v>
      </c>
      <c r="C4672" s="79">
        <v>42013</v>
      </c>
      <c r="D4672" s="78" t="s">
        <v>251</v>
      </c>
      <c r="E4672" s="76"/>
      <c r="F4672" s="80"/>
    </row>
    <row r="4673" spans="1:6" x14ac:dyDescent="0.25">
      <c r="A4673" s="78">
        <v>2309413</v>
      </c>
      <c r="B4673" s="78" t="s">
        <v>467</v>
      </c>
      <c r="C4673" s="79">
        <v>42013</v>
      </c>
      <c r="D4673" s="78" t="s">
        <v>251</v>
      </c>
      <c r="E4673" s="76"/>
      <c r="F4673" s="80"/>
    </row>
    <row r="4674" spans="1:6" x14ac:dyDescent="0.25">
      <c r="A4674" s="78">
        <v>2309470</v>
      </c>
      <c r="B4674" s="78" t="s">
        <v>467</v>
      </c>
      <c r="C4674" s="79">
        <v>42013</v>
      </c>
      <c r="D4674" s="78" t="s">
        <v>251</v>
      </c>
      <c r="E4674" s="76"/>
      <c r="F4674" s="80"/>
    </row>
    <row r="4675" spans="1:6" x14ac:dyDescent="0.25">
      <c r="A4675" s="78">
        <v>2309479</v>
      </c>
      <c r="B4675" s="78" t="s">
        <v>467</v>
      </c>
      <c r="C4675" s="79">
        <v>42013</v>
      </c>
      <c r="D4675" s="78" t="s">
        <v>251</v>
      </c>
      <c r="E4675" s="76"/>
      <c r="F4675" s="80"/>
    </row>
    <row r="4676" spans="1:6" x14ac:dyDescent="0.25">
      <c r="A4676" s="78">
        <v>2309483</v>
      </c>
      <c r="B4676" s="78" t="s">
        <v>467</v>
      </c>
      <c r="C4676" s="79">
        <v>42013</v>
      </c>
      <c r="D4676" s="78" t="s">
        <v>251</v>
      </c>
      <c r="E4676" s="76"/>
      <c r="F4676" s="80"/>
    </row>
    <row r="4677" spans="1:6" x14ac:dyDescent="0.25">
      <c r="A4677" s="78">
        <v>2309504</v>
      </c>
      <c r="B4677" s="78" t="s">
        <v>467</v>
      </c>
      <c r="C4677" s="79">
        <v>42013</v>
      </c>
      <c r="D4677" s="78" t="s">
        <v>251</v>
      </c>
      <c r="E4677" s="76"/>
      <c r="F4677" s="80"/>
    </row>
    <row r="4678" spans="1:6" x14ac:dyDescent="0.25">
      <c r="A4678" s="78">
        <v>2309542</v>
      </c>
      <c r="B4678" s="78" t="s">
        <v>467</v>
      </c>
      <c r="C4678" s="79">
        <v>42013</v>
      </c>
      <c r="D4678" s="78" t="s">
        <v>251</v>
      </c>
      <c r="E4678" s="76"/>
      <c r="F4678" s="80"/>
    </row>
    <row r="4679" spans="1:6" x14ac:dyDescent="0.25">
      <c r="A4679" s="78">
        <v>2309583</v>
      </c>
      <c r="B4679" s="78" t="s">
        <v>467</v>
      </c>
      <c r="C4679" s="79">
        <v>42013</v>
      </c>
      <c r="D4679" s="78" t="s">
        <v>251</v>
      </c>
      <c r="E4679" s="76"/>
      <c r="F4679" s="80"/>
    </row>
    <row r="4680" spans="1:6" x14ac:dyDescent="0.25">
      <c r="A4680" s="78">
        <v>2309708</v>
      </c>
      <c r="B4680" s="78" t="s">
        <v>467</v>
      </c>
      <c r="C4680" s="79">
        <v>42013</v>
      </c>
      <c r="D4680" s="78" t="s">
        <v>251</v>
      </c>
      <c r="E4680" s="76"/>
      <c r="F4680" s="80"/>
    </row>
    <row r="4681" spans="1:6" x14ac:dyDescent="0.25">
      <c r="A4681" s="78">
        <v>2309718</v>
      </c>
      <c r="B4681" s="78" t="s">
        <v>467</v>
      </c>
      <c r="C4681" s="79">
        <v>42013</v>
      </c>
      <c r="D4681" s="78" t="s">
        <v>251</v>
      </c>
      <c r="E4681" s="76"/>
      <c r="F4681" s="80"/>
    </row>
    <row r="4682" spans="1:6" x14ac:dyDescent="0.25">
      <c r="A4682" s="78">
        <v>2309723</v>
      </c>
      <c r="B4682" s="78" t="s">
        <v>467</v>
      </c>
      <c r="C4682" s="79">
        <v>42013</v>
      </c>
      <c r="D4682" s="78" t="s">
        <v>251</v>
      </c>
      <c r="E4682" s="76"/>
      <c r="F4682" s="80"/>
    </row>
    <row r="4683" spans="1:6" x14ac:dyDescent="0.25">
      <c r="A4683" s="78">
        <v>2309743</v>
      </c>
      <c r="B4683" s="78" t="s">
        <v>467</v>
      </c>
      <c r="C4683" s="79">
        <v>42013</v>
      </c>
      <c r="D4683" s="78" t="s">
        <v>251</v>
      </c>
      <c r="E4683" s="76"/>
      <c r="F4683" s="80"/>
    </row>
    <row r="4684" spans="1:6" x14ac:dyDescent="0.25">
      <c r="A4684" s="78">
        <v>2309752</v>
      </c>
      <c r="B4684" s="78" t="s">
        <v>467</v>
      </c>
      <c r="C4684" s="79">
        <v>42013</v>
      </c>
      <c r="D4684" s="78" t="s">
        <v>251</v>
      </c>
      <c r="E4684" s="76"/>
      <c r="F4684" s="80"/>
    </row>
    <row r="4685" spans="1:6" x14ac:dyDescent="0.25">
      <c r="A4685" s="78">
        <v>2309792</v>
      </c>
      <c r="B4685" s="78" t="s">
        <v>467</v>
      </c>
      <c r="C4685" s="79">
        <v>42013</v>
      </c>
      <c r="D4685" s="78" t="s">
        <v>251</v>
      </c>
      <c r="E4685" s="76"/>
      <c r="F4685" s="80"/>
    </row>
    <row r="4686" spans="1:6" x14ac:dyDescent="0.25">
      <c r="A4686" s="78">
        <v>2309830</v>
      </c>
      <c r="B4686" s="78" t="s">
        <v>467</v>
      </c>
      <c r="C4686" s="79">
        <v>42013</v>
      </c>
      <c r="D4686" s="78" t="s">
        <v>251</v>
      </c>
      <c r="E4686" s="76"/>
      <c r="F4686" s="80"/>
    </row>
    <row r="4687" spans="1:6" x14ac:dyDescent="0.25">
      <c r="A4687" s="78">
        <v>2309875</v>
      </c>
      <c r="B4687" s="78" t="s">
        <v>467</v>
      </c>
      <c r="C4687" s="79">
        <v>42013</v>
      </c>
      <c r="D4687" s="78" t="s">
        <v>251</v>
      </c>
      <c r="E4687" s="76"/>
      <c r="F4687" s="80"/>
    </row>
    <row r="4688" spans="1:6" x14ac:dyDescent="0.25">
      <c r="A4688" s="78">
        <v>2309916</v>
      </c>
      <c r="B4688" s="78" t="s">
        <v>467</v>
      </c>
      <c r="C4688" s="79">
        <v>42013</v>
      </c>
      <c r="D4688" s="78" t="s">
        <v>251</v>
      </c>
      <c r="E4688" s="76"/>
      <c r="F4688" s="80"/>
    </row>
    <row r="4689" spans="1:6" x14ac:dyDescent="0.25">
      <c r="A4689" s="78">
        <v>2309982</v>
      </c>
      <c r="B4689" s="78" t="s">
        <v>467</v>
      </c>
      <c r="C4689" s="79">
        <v>42013</v>
      </c>
      <c r="D4689" s="78" t="s">
        <v>251</v>
      </c>
      <c r="E4689" s="76"/>
      <c r="F4689" s="80"/>
    </row>
    <row r="4690" spans="1:6" x14ac:dyDescent="0.25">
      <c r="A4690" s="78">
        <v>2309984</v>
      </c>
      <c r="B4690" s="78" t="s">
        <v>467</v>
      </c>
      <c r="C4690" s="79">
        <v>42013</v>
      </c>
      <c r="D4690" s="78" t="s">
        <v>251</v>
      </c>
      <c r="E4690" s="76"/>
      <c r="F4690" s="80"/>
    </row>
    <row r="4691" spans="1:6" x14ac:dyDescent="0.25">
      <c r="A4691" s="78">
        <v>2310002</v>
      </c>
      <c r="B4691" s="78" t="s">
        <v>467</v>
      </c>
      <c r="C4691" s="79">
        <v>42013</v>
      </c>
      <c r="D4691" s="78" t="s">
        <v>251</v>
      </c>
      <c r="E4691" s="76"/>
      <c r="F4691" s="80"/>
    </row>
    <row r="4692" spans="1:6" x14ac:dyDescent="0.25">
      <c r="A4692" s="78">
        <v>2310005</v>
      </c>
      <c r="B4692" s="78" t="s">
        <v>467</v>
      </c>
      <c r="C4692" s="79">
        <v>42013</v>
      </c>
      <c r="D4692" s="78" t="s">
        <v>251</v>
      </c>
      <c r="E4692" s="76"/>
      <c r="F4692" s="80"/>
    </row>
    <row r="4693" spans="1:6" x14ac:dyDescent="0.25">
      <c r="A4693" s="78">
        <v>2310007</v>
      </c>
      <c r="B4693" s="78" t="s">
        <v>467</v>
      </c>
      <c r="C4693" s="79">
        <v>42013</v>
      </c>
      <c r="D4693" s="78" t="s">
        <v>251</v>
      </c>
      <c r="E4693" s="76"/>
      <c r="F4693" s="80"/>
    </row>
    <row r="4694" spans="1:6" x14ac:dyDescent="0.25">
      <c r="A4694" s="78">
        <v>2310016</v>
      </c>
      <c r="B4694" s="78" t="s">
        <v>467</v>
      </c>
      <c r="C4694" s="79">
        <v>42013</v>
      </c>
      <c r="D4694" s="78" t="s">
        <v>251</v>
      </c>
      <c r="E4694" s="76"/>
      <c r="F4694" s="80"/>
    </row>
    <row r="4695" spans="1:6" x14ac:dyDescent="0.25">
      <c r="A4695" s="78">
        <v>2310025</v>
      </c>
      <c r="B4695" s="78" t="s">
        <v>467</v>
      </c>
      <c r="C4695" s="79">
        <v>42013</v>
      </c>
      <c r="D4695" s="78" t="s">
        <v>251</v>
      </c>
      <c r="E4695" s="76"/>
      <c r="F4695" s="80"/>
    </row>
    <row r="4696" spans="1:6" x14ac:dyDescent="0.25">
      <c r="A4696" s="78">
        <v>2310095</v>
      </c>
      <c r="B4696" s="78" t="s">
        <v>467</v>
      </c>
      <c r="C4696" s="79">
        <v>42013</v>
      </c>
      <c r="D4696" s="78" t="s">
        <v>251</v>
      </c>
      <c r="E4696" s="76"/>
      <c r="F4696" s="80"/>
    </row>
    <row r="4697" spans="1:6" x14ac:dyDescent="0.25">
      <c r="A4697" s="78">
        <v>2310190</v>
      </c>
      <c r="B4697" s="78" t="s">
        <v>467</v>
      </c>
      <c r="C4697" s="79">
        <v>42013</v>
      </c>
      <c r="D4697" s="78" t="s">
        <v>251</v>
      </c>
      <c r="E4697" s="76"/>
      <c r="F4697" s="80"/>
    </row>
    <row r="4698" spans="1:6" x14ac:dyDescent="0.25">
      <c r="A4698" s="78">
        <v>2310304</v>
      </c>
      <c r="B4698" s="78" t="s">
        <v>467</v>
      </c>
      <c r="C4698" s="79">
        <v>42013</v>
      </c>
      <c r="D4698" s="78" t="s">
        <v>251</v>
      </c>
      <c r="E4698" s="76"/>
      <c r="F4698" s="80"/>
    </row>
    <row r="4699" spans="1:6" x14ac:dyDescent="0.25">
      <c r="A4699" s="78">
        <v>2310360</v>
      </c>
      <c r="B4699" s="78" t="s">
        <v>467</v>
      </c>
      <c r="C4699" s="79">
        <v>42013</v>
      </c>
      <c r="D4699" s="78" t="s">
        <v>251</v>
      </c>
      <c r="E4699" s="76"/>
      <c r="F4699" s="80"/>
    </row>
    <row r="4700" spans="1:6" x14ac:dyDescent="0.25">
      <c r="A4700" s="78">
        <v>2310367</v>
      </c>
      <c r="B4700" s="78" t="s">
        <v>467</v>
      </c>
      <c r="C4700" s="79">
        <v>42013</v>
      </c>
      <c r="D4700" s="78" t="s">
        <v>251</v>
      </c>
      <c r="E4700" s="76"/>
      <c r="F4700" s="80"/>
    </row>
    <row r="4701" spans="1:6" x14ac:dyDescent="0.25">
      <c r="A4701" s="78">
        <v>2310400</v>
      </c>
      <c r="B4701" s="78" t="s">
        <v>467</v>
      </c>
      <c r="C4701" s="79">
        <v>42013</v>
      </c>
      <c r="D4701" s="78" t="s">
        <v>251</v>
      </c>
      <c r="E4701" s="76"/>
      <c r="F4701" s="80"/>
    </row>
    <row r="4702" spans="1:6" x14ac:dyDescent="0.25">
      <c r="A4702" s="78">
        <v>2310410</v>
      </c>
      <c r="B4702" s="78" t="s">
        <v>467</v>
      </c>
      <c r="C4702" s="79">
        <v>42013</v>
      </c>
      <c r="D4702" s="78" t="s">
        <v>251</v>
      </c>
      <c r="E4702" s="76"/>
      <c r="F4702" s="80"/>
    </row>
    <row r="4703" spans="1:6" x14ac:dyDescent="0.25">
      <c r="A4703" s="78">
        <v>2310425</v>
      </c>
      <c r="B4703" s="78" t="s">
        <v>467</v>
      </c>
      <c r="C4703" s="79">
        <v>42013</v>
      </c>
      <c r="D4703" s="78" t="s">
        <v>251</v>
      </c>
      <c r="E4703" s="76"/>
      <c r="F4703" s="80"/>
    </row>
    <row r="4704" spans="1:6" x14ac:dyDescent="0.25">
      <c r="A4704" s="78">
        <v>2310498</v>
      </c>
      <c r="B4704" s="78" t="s">
        <v>467</v>
      </c>
      <c r="C4704" s="79">
        <v>42013</v>
      </c>
      <c r="D4704" s="78" t="s">
        <v>251</v>
      </c>
      <c r="E4704" s="76"/>
      <c r="F4704" s="80"/>
    </row>
    <row r="4705" spans="1:6" x14ac:dyDescent="0.25">
      <c r="A4705" s="78">
        <v>2310505</v>
      </c>
      <c r="B4705" s="78" t="s">
        <v>467</v>
      </c>
      <c r="C4705" s="79">
        <v>42013</v>
      </c>
      <c r="D4705" s="78" t="s">
        <v>251</v>
      </c>
      <c r="E4705" s="76"/>
      <c r="F4705" s="80"/>
    </row>
    <row r="4706" spans="1:6" x14ac:dyDescent="0.25">
      <c r="A4706" s="78">
        <v>2310604</v>
      </c>
      <c r="B4706" s="78" t="s">
        <v>467</v>
      </c>
      <c r="C4706" s="79">
        <v>42013</v>
      </c>
      <c r="D4706" s="78" t="s">
        <v>251</v>
      </c>
      <c r="E4706" s="76"/>
      <c r="F4706" s="80"/>
    </row>
    <row r="4707" spans="1:6" x14ac:dyDescent="0.25">
      <c r="A4707" s="78">
        <v>2310622</v>
      </c>
      <c r="B4707" s="78" t="s">
        <v>467</v>
      </c>
      <c r="C4707" s="79">
        <v>42013</v>
      </c>
      <c r="D4707" s="78" t="s">
        <v>251</v>
      </c>
      <c r="E4707" s="76"/>
      <c r="F4707" s="80"/>
    </row>
    <row r="4708" spans="1:6" x14ac:dyDescent="0.25">
      <c r="A4708" s="78">
        <v>2310666</v>
      </c>
      <c r="B4708" s="78" t="s">
        <v>467</v>
      </c>
      <c r="C4708" s="79">
        <v>42013</v>
      </c>
      <c r="D4708" s="78" t="s">
        <v>251</v>
      </c>
      <c r="E4708" s="76"/>
      <c r="F4708" s="80"/>
    </row>
    <row r="4709" spans="1:6" x14ac:dyDescent="0.25">
      <c r="A4709" s="78">
        <v>2310703</v>
      </c>
      <c r="B4709" s="78" t="s">
        <v>467</v>
      </c>
      <c r="C4709" s="79">
        <v>42013</v>
      </c>
      <c r="D4709" s="78" t="s">
        <v>251</v>
      </c>
      <c r="E4709" s="76"/>
      <c r="F4709" s="80"/>
    </row>
    <row r="4710" spans="1:6" x14ac:dyDescent="0.25">
      <c r="A4710" s="78">
        <v>2310707</v>
      </c>
      <c r="B4710" s="78" t="s">
        <v>467</v>
      </c>
      <c r="C4710" s="79">
        <v>42013</v>
      </c>
      <c r="D4710" s="78" t="s">
        <v>251</v>
      </c>
      <c r="E4710" s="76"/>
      <c r="F4710" s="80"/>
    </row>
    <row r="4711" spans="1:6" x14ac:dyDescent="0.25">
      <c r="A4711" s="78">
        <v>2310752</v>
      </c>
      <c r="B4711" s="78" t="s">
        <v>467</v>
      </c>
      <c r="C4711" s="79">
        <v>42013</v>
      </c>
      <c r="D4711" s="78" t="s">
        <v>251</v>
      </c>
      <c r="E4711" s="76"/>
      <c r="F4711" s="80"/>
    </row>
    <row r="4712" spans="1:6" x14ac:dyDescent="0.25">
      <c r="A4712" s="78">
        <v>2310753</v>
      </c>
      <c r="B4712" s="78" t="s">
        <v>467</v>
      </c>
      <c r="C4712" s="79">
        <v>42013</v>
      </c>
      <c r="D4712" s="78" t="s">
        <v>251</v>
      </c>
      <c r="E4712" s="76"/>
      <c r="F4712" s="80"/>
    </row>
    <row r="4713" spans="1:6" x14ac:dyDescent="0.25">
      <c r="A4713" s="78">
        <v>2310800</v>
      </c>
      <c r="B4713" s="78" t="s">
        <v>467</v>
      </c>
      <c r="C4713" s="79">
        <v>42013</v>
      </c>
      <c r="D4713" s="78" t="s">
        <v>251</v>
      </c>
      <c r="E4713" s="76"/>
      <c r="F4713" s="80"/>
    </row>
    <row r="4714" spans="1:6" x14ac:dyDescent="0.25">
      <c r="A4714" s="78">
        <v>2310816</v>
      </c>
      <c r="B4714" s="78" t="s">
        <v>467</v>
      </c>
      <c r="C4714" s="79">
        <v>42013</v>
      </c>
      <c r="D4714" s="78" t="s">
        <v>251</v>
      </c>
      <c r="E4714" s="76"/>
      <c r="F4714" s="80"/>
    </row>
    <row r="4715" spans="1:6" x14ac:dyDescent="0.25">
      <c r="A4715" s="78">
        <v>2310877</v>
      </c>
      <c r="B4715" s="78" t="s">
        <v>467</v>
      </c>
      <c r="C4715" s="79">
        <v>42013</v>
      </c>
      <c r="D4715" s="78" t="s">
        <v>251</v>
      </c>
      <c r="E4715" s="76"/>
      <c r="F4715" s="80"/>
    </row>
    <row r="4716" spans="1:6" x14ac:dyDescent="0.25">
      <c r="A4716" s="78">
        <v>2310923</v>
      </c>
      <c r="B4716" s="78" t="s">
        <v>467</v>
      </c>
      <c r="C4716" s="79">
        <v>42013</v>
      </c>
      <c r="D4716" s="78" t="s">
        <v>251</v>
      </c>
      <c r="E4716" s="76"/>
      <c r="F4716" s="80"/>
    </row>
    <row r="4717" spans="1:6" x14ac:dyDescent="0.25">
      <c r="A4717" s="78">
        <v>2310960</v>
      </c>
      <c r="B4717" s="78" t="s">
        <v>467</v>
      </c>
      <c r="C4717" s="79">
        <v>42013</v>
      </c>
      <c r="D4717" s="78" t="s">
        <v>251</v>
      </c>
      <c r="E4717" s="76"/>
      <c r="F4717" s="80"/>
    </row>
    <row r="4718" spans="1:6" x14ac:dyDescent="0.25">
      <c r="A4718" s="78">
        <v>2310964</v>
      </c>
      <c r="B4718" s="78" t="s">
        <v>467</v>
      </c>
      <c r="C4718" s="79">
        <v>42013</v>
      </c>
      <c r="D4718" s="78" t="s">
        <v>251</v>
      </c>
      <c r="E4718" s="76"/>
      <c r="F4718" s="80"/>
    </row>
    <row r="4719" spans="1:6" x14ac:dyDescent="0.25">
      <c r="A4719" s="78">
        <v>2310999</v>
      </c>
      <c r="B4719" s="78" t="s">
        <v>467</v>
      </c>
      <c r="C4719" s="79">
        <v>42013</v>
      </c>
      <c r="D4719" s="78" t="s">
        <v>251</v>
      </c>
      <c r="E4719" s="76"/>
      <c r="F4719" s="80"/>
    </row>
    <row r="4720" spans="1:6" x14ac:dyDescent="0.25">
      <c r="A4720" s="78">
        <v>2311015</v>
      </c>
      <c r="B4720" s="78" t="s">
        <v>467</v>
      </c>
      <c r="C4720" s="79">
        <v>42013</v>
      </c>
      <c r="D4720" s="78" t="s">
        <v>251</v>
      </c>
      <c r="E4720" s="76"/>
      <c r="F4720" s="80"/>
    </row>
    <row r="4721" spans="1:6" x14ac:dyDescent="0.25">
      <c r="A4721" s="78">
        <v>2311032</v>
      </c>
      <c r="B4721" s="78" t="s">
        <v>467</v>
      </c>
      <c r="C4721" s="79">
        <v>42013</v>
      </c>
      <c r="D4721" s="78" t="s">
        <v>251</v>
      </c>
      <c r="E4721" s="76"/>
      <c r="F4721" s="80"/>
    </row>
    <row r="4722" spans="1:6" x14ac:dyDescent="0.25">
      <c r="A4722" s="78">
        <v>2311054</v>
      </c>
      <c r="B4722" s="78" t="s">
        <v>467</v>
      </c>
      <c r="C4722" s="79">
        <v>42013</v>
      </c>
      <c r="D4722" s="78" t="s">
        <v>251</v>
      </c>
      <c r="E4722" s="76"/>
      <c r="F4722" s="80"/>
    </row>
    <row r="4723" spans="1:6" x14ac:dyDescent="0.25">
      <c r="A4723" s="78">
        <v>2311182</v>
      </c>
      <c r="B4723" s="78" t="s">
        <v>467</v>
      </c>
      <c r="C4723" s="79">
        <v>42013</v>
      </c>
      <c r="D4723" s="78" t="s">
        <v>251</v>
      </c>
      <c r="E4723" s="76"/>
      <c r="F4723" s="80"/>
    </row>
    <row r="4724" spans="1:6" x14ac:dyDescent="0.25">
      <c r="A4724" s="78">
        <v>2311194</v>
      </c>
      <c r="B4724" s="78" t="s">
        <v>467</v>
      </c>
      <c r="C4724" s="79">
        <v>42013</v>
      </c>
      <c r="D4724" s="78" t="s">
        <v>251</v>
      </c>
      <c r="E4724" s="76"/>
      <c r="F4724" s="80"/>
    </row>
    <row r="4725" spans="1:6" x14ac:dyDescent="0.25">
      <c r="A4725" s="78">
        <v>2311196</v>
      </c>
      <c r="B4725" s="78" t="s">
        <v>467</v>
      </c>
      <c r="C4725" s="79">
        <v>42013</v>
      </c>
      <c r="D4725" s="78" t="s">
        <v>251</v>
      </c>
      <c r="E4725" s="76"/>
      <c r="F4725" s="80"/>
    </row>
    <row r="4726" spans="1:6" x14ac:dyDescent="0.25">
      <c r="A4726" s="78">
        <v>2311257</v>
      </c>
      <c r="B4726" s="78" t="s">
        <v>467</v>
      </c>
      <c r="C4726" s="79">
        <v>42013</v>
      </c>
      <c r="D4726" s="78" t="s">
        <v>251</v>
      </c>
      <c r="E4726" s="76"/>
      <c r="F4726" s="80"/>
    </row>
    <row r="4727" spans="1:6" x14ac:dyDescent="0.25">
      <c r="A4727" s="78">
        <v>2311261</v>
      </c>
      <c r="B4727" s="78" t="s">
        <v>467</v>
      </c>
      <c r="C4727" s="79">
        <v>42013</v>
      </c>
      <c r="D4727" s="78" t="s">
        <v>251</v>
      </c>
      <c r="E4727" s="76"/>
      <c r="F4727" s="80"/>
    </row>
    <row r="4728" spans="1:6" x14ac:dyDescent="0.25">
      <c r="A4728" s="78">
        <v>2311274</v>
      </c>
      <c r="B4728" s="78" t="s">
        <v>467</v>
      </c>
      <c r="C4728" s="79">
        <v>42013</v>
      </c>
      <c r="D4728" s="78" t="s">
        <v>251</v>
      </c>
      <c r="E4728" s="76"/>
      <c r="F4728" s="80"/>
    </row>
    <row r="4729" spans="1:6" x14ac:dyDescent="0.25">
      <c r="A4729" s="78">
        <v>2311311</v>
      </c>
      <c r="B4729" s="78" t="s">
        <v>467</v>
      </c>
      <c r="C4729" s="79">
        <v>42013</v>
      </c>
      <c r="D4729" s="78" t="s">
        <v>251</v>
      </c>
      <c r="E4729" s="76"/>
      <c r="F4729" s="80"/>
    </row>
    <row r="4730" spans="1:6" x14ac:dyDescent="0.25">
      <c r="A4730" s="78">
        <v>2311377</v>
      </c>
      <c r="B4730" s="78" t="s">
        <v>467</v>
      </c>
      <c r="C4730" s="79">
        <v>42013</v>
      </c>
      <c r="D4730" s="78" t="s">
        <v>251</v>
      </c>
      <c r="E4730" s="76"/>
      <c r="F4730" s="80"/>
    </row>
    <row r="4731" spans="1:6" x14ac:dyDescent="0.25">
      <c r="A4731" s="78">
        <v>2311406</v>
      </c>
      <c r="B4731" s="78" t="s">
        <v>467</v>
      </c>
      <c r="C4731" s="79">
        <v>42013</v>
      </c>
      <c r="D4731" s="78" t="s">
        <v>251</v>
      </c>
      <c r="E4731" s="76"/>
      <c r="F4731" s="80"/>
    </row>
    <row r="4732" spans="1:6" x14ac:dyDescent="0.25">
      <c r="A4732" s="78">
        <v>2311417</v>
      </c>
      <c r="B4732" s="78" t="s">
        <v>467</v>
      </c>
      <c r="C4732" s="79">
        <v>42013</v>
      </c>
      <c r="D4732" s="78" t="s">
        <v>251</v>
      </c>
      <c r="E4732" s="76"/>
      <c r="F4732" s="80"/>
    </row>
    <row r="4733" spans="1:6" x14ac:dyDescent="0.25">
      <c r="A4733" s="78">
        <v>2311608</v>
      </c>
      <c r="B4733" s="78" t="s">
        <v>467</v>
      </c>
      <c r="C4733" s="79">
        <v>42013</v>
      </c>
      <c r="D4733" s="78" t="s">
        <v>251</v>
      </c>
      <c r="E4733" s="76"/>
      <c r="F4733" s="80"/>
    </row>
    <row r="4734" spans="1:6" x14ac:dyDescent="0.25">
      <c r="A4734" s="78">
        <v>2311628</v>
      </c>
      <c r="B4734" s="78" t="s">
        <v>467</v>
      </c>
      <c r="C4734" s="79">
        <v>42013</v>
      </c>
      <c r="D4734" s="78" t="s">
        <v>251</v>
      </c>
      <c r="E4734" s="76"/>
      <c r="F4734" s="80"/>
    </row>
    <row r="4735" spans="1:6" x14ac:dyDescent="0.25">
      <c r="A4735" s="78">
        <v>2311631</v>
      </c>
      <c r="B4735" s="78" t="s">
        <v>467</v>
      </c>
      <c r="C4735" s="79">
        <v>42013</v>
      </c>
      <c r="D4735" s="78" t="s">
        <v>251</v>
      </c>
      <c r="E4735" s="76"/>
      <c r="F4735" s="80"/>
    </row>
    <row r="4736" spans="1:6" x14ac:dyDescent="0.25">
      <c r="A4736" s="78">
        <v>2311645</v>
      </c>
      <c r="B4736" s="78" t="s">
        <v>467</v>
      </c>
      <c r="C4736" s="79">
        <v>42013</v>
      </c>
      <c r="D4736" s="78" t="s">
        <v>251</v>
      </c>
      <c r="E4736" s="76"/>
      <c r="F4736" s="80"/>
    </row>
    <row r="4737" spans="1:6" x14ac:dyDescent="0.25">
      <c r="A4737" s="78">
        <v>2311669</v>
      </c>
      <c r="B4737" s="78" t="s">
        <v>467</v>
      </c>
      <c r="C4737" s="79">
        <v>42013</v>
      </c>
      <c r="D4737" s="78" t="s">
        <v>251</v>
      </c>
      <c r="E4737" s="76"/>
      <c r="F4737" s="80"/>
    </row>
    <row r="4738" spans="1:6" x14ac:dyDescent="0.25">
      <c r="A4738" s="78">
        <v>2311680</v>
      </c>
      <c r="B4738" s="78" t="s">
        <v>467</v>
      </c>
      <c r="C4738" s="79">
        <v>42013</v>
      </c>
      <c r="D4738" s="78" t="s">
        <v>251</v>
      </c>
      <c r="E4738" s="76"/>
      <c r="F4738" s="80"/>
    </row>
    <row r="4739" spans="1:6" x14ac:dyDescent="0.25">
      <c r="A4739" s="78">
        <v>2311823</v>
      </c>
      <c r="B4739" s="78" t="s">
        <v>467</v>
      </c>
      <c r="C4739" s="79">
        <v>42013</v>
      </c>
      <c r="D4739" s="78" t="s">
        <v>251</v>
      </c>
      <c r="E4739" s="76"/>
      <c r="F4739" s="80"/>
    </row>
    <row r="4740" spans="1:6" x14ac:dyDescent="0.25">
      <c r="A4740" s="78">
        <v>2311844</v>
      </c>
      <c r="B4740" s="78" t="s">
        <v>467</v>
      </c>
      <c r="C4740" s="79">
        <v>42013</v>
      </c>
      <c r="D4740" s="78" t="s">
        <v>251</v>
      </c>
      <c r="E4740" s="76"/>
      <c r="F4740" s="80"/>
    </row>
    <row r="4741" spans="1:6" x14ac:dyDescent="0.25">
      <c r="A4741" s="78">
        <v>2311885</v>
      </c>
      <c r="B4741" s="78" t="s">
        <v>467</v>
      </c>
      <c r="C4741" s="79">
        <v>42013</v>
      </c>
      <c r="D4741" s="78" t="s">
        <v>251</v>
      </c>
      <c r="E4741" s="76"/>
      <c r="F4741" s="80"/>
    </row>
    <row r="4742" spans="1:6" x14ac:dyDescent="0.25">
      <c r="A4742" s="78">
        <v>2311956</v>
      </c>
      <c r="B4742" s="78" t="s">
        <v>467</v>
      </c>
      <c r="C4742" s="79">
        <v>42013</v>
      </c>
      <c r="D4742" s="78" t="s">
        <v>251</v>
      </c>
      <c r="E4742" s="76"/>
      <c r="F4742" s="80"/>
    </row>
    <row r="4743" spans="1:6" x14ac:dyDescent="0.25">
      <c r="A4743" s="78">
        <v>2311970</v>
      </c>
      <c r="B4743" s="78" t="s">
        <v>467</v>
      </c>
      <c r="C4743" s="79">
        <v>42013</v>
      </c>
      <c r="D4743" s="78" t="s">
        <v>251</v>
      </c>
      <c r="E4743" s="76"/>
      <c r="F4743" s="80"/>
    </row>
    <row r="4744" spans="1:6" x14ac:dyDescent="0.25">
      <c r="A4744" s="78">
        <v>2312001</v>
      </c>
      <c r="B4744" s="78" t="s">
        <v>467</v>
      </c>
      <c r="C4744" s="79">
        <v>42013</v>
      </c>
      <c r="D4744" s="78" t="s">
        <v>251</v>
      </c>
      <c r="E4744" s="76"/>
      <c r="F4744" s="80"/>
    </row>
    <row r="4745" spans="1:6" x14ac:dyDescent="0.25">
      <c r="A4745" s="78">
        <v>2312020</v>
      </c>
      <c r="B4745" s="78" t="s">
        <v>467</v>
      </c>
      <c r="C4745" s="79">
        <v>42013</v>
      </c>
      <c r="D4745" s="78" t="s">
        <v>251</v>
      </c>
      <c r="E4745" s="76"/>
      <c r="F4745" s="80"/>
    </row>
    <row r="4746" spans="1:6" x14ac:dyDescent="0.25">
      <c r="A4746" s="78">
        <v>2312049</v>
      </c>
      <c r="B4746" s="78" t="s">
        <v>467</v>
      </c>
      <c r="C4746" s="79">
        <v>42013</v>
      </c>
      <c r="D4746" s="78" t="s">
        <v>251</v>
      </c>
      <c r="E4746" s="76"/>
      <c r="F4746" s="80"/>
    </row>
    <row r="4747" spans="1:6" x14ac:dyDescent="0.25">
      <c r="A4747" s="78">
        <v>2312065</v>
      </c>
      <c r="B4747" s="78" t="s">
        <v>467</v>
      </c>
      <c r="C4747" s="79">
        <v>42013</v>
      </c>
      <c r="D4747" s="78" t="s">
        <v>251</v>
      </c>
      <c r="E4747" s="76"/>
      <c r="F4747" s="80"/>
    </row>
    <row r="4748" spans="1:6" x14ac:dyDescent="0.25">
      <c r="A4748" s="78">
        <v>2312076</v>
      </c>
      <c r="B4748" s="78" t="s">
        <v>467</v>
      </c>
      <c r="C4748" s="79">
        <v>42013</v>
      </c>
      <c r="D4748" s="78" t="s">
        <v>251</v>
      </c>
      <c r="E4748" s="76"/>
      <c r="F4748" s="80"/>
    </row>
    <row r="4749" spans="1:6" x14ac:dyDescent="0.25">
      <c r="A4749" s="78">
        <v>2312141</v>
      </c>
      <c r="B4749" s="78" t="s">
        <v>467</v>
      </c>
      <c r="C4749" s="79">
        <v>42013</v>
      </c>
      <c r="D4749" s="78" t="s">
        <v>251</v>
      </c>
      <c r="E4749" s="76"/>
      <c r="F4749" s="80"/>
    </row>
    <row r="4750" spans="1:6" x14ac:dyDescent="0.25">
      <c r="A4750" s="78">
        <v>2312213</v>
      </c>
      <c r="B4750" s="78" t="s">
        <v>467</v>
      </c>
      <c r="C4750" s="79">
        <v>42013</v>
      </c>
      <c r="D4750" s="78" t="s">
        <v>251</v>
      </c>
      <c r="E4750" s="76"/>
      <c r="F4750" s="80"/>
    </row>
    <row r="4751" spans="1:6" x14ac:dyDescent="0.25">
      <c r="A4751" s="78">
        <v>2312281</v>
      </c>
      <c r="B4751" s="78" t="s">
        <v>467</v>
      </c>
      <c r="C4751" s="79">
        <v>42013</v>
      </c>
      <c r="D4751" s="78" t="s">
        <v>251</v>
      </c>
      <c r="E4751" s="76"/>
      <c r="F4751" s="80"/>
    </row>
    <row r="4752" spans="1:6" x14ac:dyDescent="0.25">
      <c r="A4752" s="78">
        <v>2312302</v>
      </c>
      <c r="B4752" s="78" t="s">
        <v>467</v>
      </c>
      <c r="C4752" s="79">
        <v>42013</v>
      </c>
      <c r="D4752" s="78" t="s">
        <v>251</v>
      </c>
      <c r="E4752" s="76"/>
      <c r="F4752" s="80"/>
    </row>
    <row r="4753" spans="1:6" x14ac:dyDescent="0.25">
      <c r="A4753" s="78">
        <v>2312321</v>
      </c>
      <c r="B4753" s="78" t="s">
        <v>467</v>
      </c>
      <c r="C4753" s="79">
        <v>42013</v>
      </c>
      <c r="D4753" s="78" t="s">
        <v>251</v>
      </c>
      <c r="E4753" s="76"/>
      <c r="F4753" s="80"/>
    </row>
    <row r="4754" spans="1:6" x14ac:dyDescent="0.25">
      <c r="A4754" s="78">
        <v>2312397</v>
      </c>
      <c r="B4754" s="78" t="s">
        <v>467</v>
      </c>
      <c r="C4754" s="79">
        <v>42013</v>
      </c>
      <c r="D4754" s="78" t="s">
        <v>251</v>
      </c>
      <c r="E4754" s="76"/>
      <c r="F4754" s="80"/>
    </row>
    <row r="4755" spans="1:6" x14ac:dyDescent="0.25">
      <c r="A4755" s="78">
        <v>2312421</v>
      </c>
      <c r="B4755" s="78" t="s">
        <v>467</v>
      </c>
      <c r="C4755" s="79">
        <v>42013</v>
      </c>
      <c r="D4755" s="78" t="s">
        <v>251</v>
      </c>
      <c r="E4755" s="76"/>
      <c r="F4755" s="80"/>
    </row>
    <row r="4756" spans="1:6" x14ac:dyDescent="0.25">
      <c r="A4756" s="78">
        <v>2312431</v>
      </c>
      <c r="B4756" s="78" t="s">
        <v>467</v>
      </c>
      <c r="C4756" s="79">
        <v>42013</v>
      </c>
      <c r="D4756" s="78" t="s">
        <v>251</v>
      </c>
      <c r="E4756" s="76"/>
      <c r="F4756" s="80"/>
    </row>
    <row r="4757" spans="1:6" x14ac:dyDescent="0.25">
      <c r="A4757" s="78">
        <v>2312482</v>
      </c>
      <c r="B4757" s="78" t="s">
        <v>467</v>
      </c>
      <c r="C4757" s="79">
        <v>42013</v>
      </c>
      <c r="D4757" s="78" t="s">
        <v>251</v>
      </c>
      <c r="E4757" s="76"/>
      <c r="F4757" s="80"/>
    </row>
    <row r="4758" spans="1:6" x14ac:dyDescent="0.25">
      <c r="A4758" s="78">
        <v>2312585</v>
      </c>
      <c r="B4758" s="78" t="s">
        <v>467</v>
      </c>
      <c r="C4758" s="79">
        <v>42013</v>
      </c>
      <c r="D4758" s="78" t="s">
        <v>251</v>
      </c>
      <c r="E4758" s="76"/>
      <c r="F4758" s="80"/>
    </row>
    <row r="4759" spans="1:6" x14ac:dyDescent="0.25">
      <c r="A4759" s="78">
        <v>2312634</v>
      </c>
      <c r="B4759" s="78" t="s">
        <v>467</v>
      </c>
      <c r="C4759" s="79">
        <v>42013</v>
      </c>
      <c r="D4759" s="78" t="s">
        <v>251</v>
      </c>
      <c r="E4759" s="76"/>
      <c r="F4759" s="80"/>
    </row>
    <row r="4760" spans="1:6" x14ac:dyDescent="0.25">
      <c r="A4760" s="78">
        <v>2312677</v>
      </c>
      <c r="B4760" s="78" t="s">
        <v>467</v>
      </c>
      <c r="C4760" s="79">
        <v>42013</v>
      </c>
      <c r="D4760" s="78" t="s">
        <v>251</v>
      </c>
      <c r="E4760" s="76"/>
      <c r="F4760" s="80"/>
    </row>
    <row r="4761" spans="1:6" x14ac:dyDescent="0.25">
      <c r="A4761" s="78">
        <v>2312695</v>
      </c>
      <c r="B4761" s="78" t="s">
        <v>467</v>
      </c>
      <c r="C4761" s="79">
        <v>42013</v>
      </c>
      <c r="D4761" s="78" t="s">
        <v>251</v>
      </c>
      <c r="E4761" s="76"/>
      <c r="F4761" s="80"/>
    </row>
    <row r="4762" spans="1:6" x14ac:dyDescent="0.25">
      <c r="A4762" s="78">
        <v>2312697</v>
      </c>
      <c r="B4762" s="78" t="s">
        <v>467</v>
      </c>
      <c r="C4762" s="79">
        <v>42013</v>
      </c>
      <c r="D4762" s="78" t="s">
        <v>251</v>
      </c>
      <c r="E4762" s="76"/>
      <c r="F4762" s="80"/>
    </row>
    <row r="4763" spans="1:6" x14ac:dyDescent="0.25">
      <c r="A4763" s="78">
        <v>2312743</v>
      </c>
      <c r="B4763" s="78" t="s">
        <v>467</v>
      </c>
      <c r="C4763" s="79">
        <v>42013</v>
      </c>
      <c r="D4763" s="78" t="s">
        <v>251</v>
      </c>
      <c r="E4763" s="76"/>
      <c r="F4763" s="80"/>
    </row>
    <row r="4764" spans="1:6" x14ac:dyDescent="0.25">
      <c r="A4764" s="78">
        <v>2312849</v>
      </c>
      <c r="B4764" s="78" t="s">
        <v>467</v>
      </c>
      <c r="C4764" s="79">
        <v>42013</v>
      </c>
      <c r="D4764" s="78" t="s">
        <v>251</v>
      </c>
      <c r="E4764" s="76"/>
      <c r="F4764" s="80"/>
    </row>
    <row r="4765" spans="1:6" x14ac:dyDescent="0.25">
      <c r="A4765" s="78">
        <v>2312939</v>
      </c>
      <c r="B4765" s="78" t="s">
        <v>467</v>
      </c>
      <c r="C4765" s="79">
        <v>42013</v>
      </c>
      <c r="D4765" s="78" t="s">
        <v>251</v>
      </c>
      <c r="E4765" s="76"/>
      <c r="F4765" s="80"/>
    </row>
    <row r="4766" spans="1:6" x14ac:dyDescent="0.25">
      <c r="A4766" s="78">
        <v>2313017</v>
      </c>
      <c r="B4766" s="78" t="s">
        <v>467</v>
      </c>
      <c r="C4766" s="79">
        <v>42013</v>
      </c>
      <c r="D4766" s="78" t="s">
        <v>251</v>
      </c>
      <c r="E4766" s="76"/>
      <c r="F4766" s="80"/>
    </row>
    <row r="4767" spans="1:6" x14ac:dyDescent="0.25">
      <c r="A4767" s="78">
        <v>2313044</v>
      </c>
      <c r="B4767" s="78" t="s">
        <v>467</v>
      </c>
      <c r="C4767" s="79">
        <v>42013</v>
      </c>
      <c r="D4767" s="78" t="s">
        <v>251</v>
      </c>
      <c r="E4767" s="76"/>
      <c r="F4767" s="80"/>
    </row>
    <row r="4768" spans="1:6" x14ac:dyDescent="0.25">
      <c r="A4768" s="78">
        <v>2313048</v>
      </c>
      <c r="B4768" s="78" t="s">
        <v>467</v>
      </c>
      <c r="C4768" s="79">
        <v>42013</v>
      </c>
      <c r="D4768" s="78" t="s">
        <v>251</v>
      </c>
      <c r="E4768" s="76"/>
      <c r="F4768" s="80"/>
    </row>
    <row r="4769" spans="1:6" x14ac:dyDescent="0.25">
      <c r="A4769" s="78">
        <v>2313066</v>
      </c>
      <c r="B4769" s="78" t="s">
        <v>467</v>
      </c>
      <c r="C4769" s="79">
        <v>42013</v>
      </c>
      <c r="D4769" s="78" t="s">
        <v>251</v>
      </c>
      <c r="E4769" s="76"/>
      <c r="F4769" s="80"/>
    </row>
    <row r="4770" spans="1:6" x14ac:dyDescent="0.25">
      <c r="A4770" s="78">
        <v>2313138</v>
      </c>
      <c r="B4770" s="78" t="s">
        <v>467</v>
      </c>
      <c r="C4770" s="79">
        <v>42013</v>
      </c>
      <c r="D4770" s="78" t="s">
        <v>251</v>
      </c>
      <c r="E4770" s="76"/>
      <c r="F4770" s="80"/>
    </row>
    <row r="4771" spans="1:6" x14ac:dyDescent="0.25">
      <c r="A4771" s="78">
        <v>2313167</v>
      </c>
      <c r="B4771" s="78" t="s">
        <v>467</v>
      </c>
      <c r="C4771" s="79">
        <v>42013</v>
      </c>
      <c r="D4771" s="78" t="s">
        <v>251</v>
      </c>
      <c r="E4771" s="76"/>
      <c r="F4771" s="80"/>
    </row>
    <row r="4772" spans="1:6" x14ac:dyDescent="0.25">
      <c r="A4772" s="78">
        <v>2313212</v>
      </c>
      <c r="B4772" s="78" t="s">
        <v>467</v>
      </c>
      <c r="C4772" s="79">
        <v>42013</v>
      </c>
      <c r="D4772" s="78" t="s">
        <v>251</v>
      </c>
      <c r="E4772" s="76"/>
      <c r="F4772" s="80"/>
    </row>
    <row r="4773" spans="1:6" x14ac:dyDescent="0.25">
      <c r="A4773" s="78">
        <v>2313246</v>
      </c>
      <c r="B4773" s="78" t="s">
        <v>467</v>
      </c>
      <c r="C4773" s="79">
        <v>42013</v>
      </c>
      <c r="D4773" s="78" t="s">
        <v>251</v>
      </c>
      <c r="E4773" s="76"/>
      <c r="F4773" s="80"/>
    </row>
    <row r="4774" spans="1:6" x14ac:dyDescent="0.25">
      <c r="A4774" s="78">
        <v>2313447</v>
      </c>
      <c r="B4774" s="78" t="s">
        <v>467</v>
      </c>
      <c r="C4774" s="79">
        <v>42013</v>
      </c>
      <c r="D4774" s="78" t="s">
        <v>251</v>
      </c>
      <c r="E4774" s="76"/>
      <c r="F4774" s="80"/>
    </row>
    <row r="4775" spans="1:6" x14ac:dyDescent="0.25">
      <c r="A4775" s="78">
        <v>2313486</v>
      </c>
      <c r="B4775" s="78" t="s">
        <v>467</v>
      </c>
      <c r="C4775" s="79">
        <v>42013</v>
      </c>
      <c r="D4775" s="78" t="s">
        <v>251</v>
      </c>
      <c r="E4775" s="76"/>
      <c r="F4775" s="80"/>
    </row>
    <row r="4776" spans="1:6" x14ac:dyDescent="0.25">
      <c r="A4776" s="78">
        <v>2313499</v>
      </c>
      <c r="B4776" s="78" t="s">
        <v>467</v>
      </c>
      <c r="C4776" s="79">
        <v>42013</v>
      </c>
      <c r="D4776" s="78" t="s">
        <v>251</v>
      </c>
      <c r="E4776" s="76"/>
      <c r="F4776" s="80"/>
    </row>
    <row r="4777" spans="1:6" x14ac:dyDescent="0.25">
      <c r="A4777" s="78">
        <v>2313507</v>
      </c>
      <c r="B4777" s="78" t="s">
        <v>467</v>
      </c>
      <c r="C4777" s="79">
        <v>42013</v>
      </c>
      <c r="D4777" s="78" t="s">
        <v>251</v>
      </c>
      <c r="E4777" s="76"/>
      <c r="F4777" s="80"/>
    </row>
    <row r="4778" spans="1:6" x14ac:dyDescent="0.25">
      <c r="A4778" s="78">
        <v>2313512</v>
      </c>
      <c r="B4778" s="78" t="s">
        <v>467</v>
      </c>
      <c r="C4778" s="79">
        <v>42013</v>
      </c>
      <c r="D4778" s="78" t="s">
        <v>251</v>
      </c>
      <c r="E4778" s="76"/>
      <c r="F4778" s="80"/>
    </row>
    <row r="4779" spans="1:6" x14ac:dyDescent="0.25">
      <c r="A4779" s="78">
        <v>2313527</v>
      </c>
      <c r="B4779" s="78" t="s">
        <v>467</v>
      </c>
      <c r="C4779" s="79">
        <v>42013</v>
      </c>
      <c r="D4779" s="78" t="s">
        <v>251</v>
      </c>
      <c r="E4779" s="76"/>
      <c r="F4779" s="80"/>
    </row>
    <row r="4780" spans="1:6" x14ac:dyDescent="0.25">
      <c r="A4780" s="78">
        <v>2313528</v>
      </c>
      <c r="B4780" s="78" t="s">
        <v>467</v>
      </c>
      <c r="C4780" s="79">
        <v>42013</v>
      </c>
      <c r="D4780" s="78" t="s">
        <v>251</v>
      </c>
      <c r="E4780" s="76"/>
      <c r="F4780" s="80"/>
    </row>
    <row r="4781" spans="1:6" x14ac:dyDescent="0.25">
      <c r="A4781" s="78">
        <v>2313562</v>
      </c>
      <c r="B4781" s="78" t="s">
        <v>467</v>
      </c>
      <c r="C4781" s="79">
        <v>42013</v>
      </c>
      <c r="D4781" s="78" t="s">
        <v>251</v>
      </c>
      <c r="E4781" s="76"/>
      <c r="F4781" s="80"/>
    </row>
    <row r="4782" spans="1:6" x14ac:dyDescent="0.25">
      <c r="A4782" s="78">
        <v>2313603</v>
      </c>
      <c r="B4782" s="78" t="s">
        <v>467</v>
      </c>
      <c r="C4782" s="79">
        <v>42013</v>
      </c>
      <c r="D4782" s="78" t="s">
        <v>251</v>
      </c>
      <c r="E4782" s="76"/>
      <c r="F4782" s="80"/>
    </row>
    <row r="4783" spans="1:6" x14ac:dyDescent="0.25">
      <c r="A4783" s="78">
        <v>2313639</v>
      </c>
      <c r="B4783" s="78" t="s">
        <v>467</v>
      </c>
      <c r="C4783" s="79">
        <v>42013</v>
      </c>
      <c r="D4783" s="78" t="s">
        <v>251</v>
      </c>
      <c r="E4783" s="76"/>
      <c r="F4783" s="80"/>
    </row>
    <row r="4784" spans="1:6" x14ac:dyDescent="0.25">
      <c r="A4784" s="78">
        <v>2313652</v>
      </c>
      <c r="B4784" s="78" t="s">
        <v>467</v>
      </c>
      <c r="C4784" s="79">
        <v>42013</v>
      </c>
      <c r="D4784" s="78" t="s">
        <v>251</v>
      </c>
      <c r="E4784" s="76"/>
      <c r="F4784" s="80"/>
    </row>
    <row r="4785" spans="1:6" x14ac:dyDescent="0.25">
      <c r="A4785" s="78">
        <v>2313661</v>
      </c>
      <c r="B4785" s="78" t="s">
        <v>467</v>
      </c>
      <c r="C4785" s="79">
        <v>42013</v>
      </c>
      <c r="D4785" s="78" t="s">
        <v>251</v>
      </c>
      <c r="E4785" s="76"/>
      <c r="F4785" s="80"/>
    </row>
    <row r="4786" spans="1:6" x14ac:dyDescent="0.25">
      <c r="A4786" s="78">
        <v>2313664</v>
      </c>
      <c r="B4786" s="78" t="s">
        <v>467</v>
      </c>
      <c r="C4786" s="79">
        <v>42013</v>
      </c>
      <c r="D4786" s="78" t="s">
        <v>251</v>
      </c>
      <c r="E4786" s="76"/>
      <c r="F4786" s="80"/>
    </row>
    <row r="4787" spans="1:6" x14ac:dyDescent="0.25">
      <c r="A4787" s="78">
        <v>2313681</v>
      </c>
      <c r="B4787" s="78" t="s">
        <v>467</v>
      </c>
      <c r="C4787" s="79">
        <v>42013</v>
      </c>
      <c r="D4787" s="78" t="s">
        <v>251</v>
      </c>
      <c r="E4787" s="76"/>
      <c r="F4787" s="80"/>
    </row>
    <row r="4788" spans="1:6" x14ac:dyDescent="0.25">
      <c r="A4788" s="78">
        <v>2313708</v>
      </c>
      <c r="B4788" s="78" t="s">
        <v>467</v>
      </c>
      <c r="C4788" s="79">
        <v>42013</v>
      </c>
      <c r="D4788" s="78" t="s">
        <v>251</v>
      </c>
      <c r="E4788" s="76"/>
      <c r="F4788" s="80"/>
    </row>
    <row r="4789" spans="1:6" x14ac:dyDescent="0.25">
      <c r="A4789" s="78">
        <v>2313717</v>
      </c>
      <c r="B4789" s="78" t="s">
        <v>467</v>
      </c>
      <c r="C4789" s="79">
        <v>42013</v>
      </c>
      <c r="D4789" s="78" t="s">
        <v>251</v>
      </c>
      <c r="E4789" s="76"/>
      <c r="F4789" s="80"/>
    </row>
    <row r="4790" spans="1:6" x14ac:dyDescent="0.25">
      <c r="A4790" s="78">
        <v>2313742</v>
      </c>
      <c r="B4790" s="78" t="s">
        <v>467</v>
      </c>
      <c r="C4790" s="79">
        <v>42013</v>
      </c>
      <c r="D4790" s="78" t="s">
        <v>251</v>
      </c>
      <c r="E4790" s="76"/>
      <c r="F4790" s="80"/>
    </row>
    <row r="4791" spans="1:6" x14ac:dyDescent="0.25">
      <c r="A4791" s="78">
        <v>2313752</v>
      </c>
      <c r="B4791" s="78" t="s">
        <v>467</v>
      </c>
      <c r="C4791" s="79">
        <v>42013</v>
      </c>
      <c r="D4791" s="78" t="s">
        <v>251</v>
      </c>
      <c r="E4791" s="76"/>
      <c r="F4791" s="80"/>
    </row>
    <row r="4792" spans="1:6" x14ac:dyDescent="0.25">
      <c r="A4792" s="78">
        <v>2313795</v>
      </c>
      <c r="B4792" s="78" t="s">
        <v>467</v>
      </c>
      <c r="C4792" s="79">
        <v>42013</v>
      </c>
      <c r="D4792" s="78" t="s">
        <v>251</v>
      </c>
      <c r="E4792" s="76"/>
      <c r="F4792" s="80"/>
    </row>
    <row r="4793" spans="1:6" x14ac:dyDescent="0.25">
      <c r="A4793" s="78">
        <v>2313839</v>
      </c>
      <c r="B4793" s="78" t="s">
        <v>467</v>
      </c>
      <c r="C4793" s="79">
        <v>42013</v>
      </c>
      <c r="D4793" s="78" t="s">
        <v>251</v>
      </c>
      <c r="E4793" s="76"/>
      <c r="F4793" s="80"/>
    </row>
    <row r="4794" spans="1:6" x14ac:dyDescent="0.25">
      <c r="A4794" s="78">
        <v>2313841</v>
      </c>
      <c r="B4794" s="78" t="s">
        <v>467</v>
      </c>
      <c r="C4794" s="79">
        <v>42013</v>
      </c>
      <c r="D4794" s="78" t="s">
        <v>251</v>
      </c>
      <c r="E4794" s="76"/>
      <c r="F4794" s="80"/>
    </row>
    <row r="4795" spans="1:6" x14ac:dyDescent="0.25">
      <c r="A4795" s="78">
        <v>2313881</v>
      </c>
      <c r="B4795" s="78" t="s">
        <v>467</v>
      </c>
      <c r="C4795" s="79">
        <v>42013</v>
      </c>
      <c r="D4795" s="78" t="s">
        <v>251</v>
      </c>
      <c r="E4795" s="76"/>
      <c r="F4795" s="80"/>
    </row>
    <row r="4796" spans="1:6" x14ac:dyDescent="0.25">
      <c r="A4796" s="78">
        <v>2313899</v>
      </c>
      <c r="B4796" s="78" t="s">
        <v>467</v>
      </c>
      <c r="C4796" s="79">
        <v>42013</v>
      </c>
      <c r="D4796" s="78" t="s">
        <v>251</v>
      </c>
      <c r="E4796" s="76"/>
      <c r="F4796" s="80"/>
    </row>
    <row r="4797" spans="1:6" x14ac:dyDescent="0.25">
      <c r="A4797" s="78">
        <v>2313915</v>
      </c>
      <c r="B4797" s="78" t="s">
        <v>467</v>
      </c>
      <c r="C4797" s="79">
        <v>42013</v>
      </c>
      <c r="D4797" s="78" t="s">
        <v>251</v>
      </c>
      <c r="E4797" s="76"/>
      <c r="F4797" s="80"/>
    </row>
    <row r="4798" spans="1:6" x14ac:dyDescent="0.25">
      <c r="A4798" s="78">
        <v>2313934</v>
      </c>
      <c r="B4798" s="78" t="s">
        <v>467</v>
      </c>
      <c r="C4798" s="79">
        <v>42013</v>
      </c>
      <c r="D4798" s="78" t="s">
        <v>251</v>
      </c>
      <c r="E4798" s="76"/>
      <c r="F4798" s="80"/>
    </row>
    <row r="4799" spans="1:6" x14ac:dyDescent="0.25">
      <c r="A4799" s="78">
        <v>2313935</v>
      </c>
      <c r="B4799" s="78" t="s">
        <v>467</v>
      </c>
      <c r="C4799" s="79">
        <v>42013</v>
      </c>
      <c r="D4799" s="78" t="s">
        <v>251</v>
      </c>
      <c r="E4799" s="76"/>
      <c r="F4799" s="80"/>
    </row>
    <row r="4800" spans="1:6" x14ac:dyDescent="0.25">
      <c r="A4800" s="78">
        <v>2313959</v>
      </c>
      <c r="B4800" s="78" t="s">
        <v>467</v>
      </c>
      <c r="C4800" s="79">
        <v>42013</v>
      </c>
      <c r="D4800" s="78" t="s">
        <v>251</v>
      </c>
      <c r="E4800" s="76"/>
      <c r="F4800" s="80"/>
    </row>
    <row r="4801" spans="1:6" x14ac:dyDescent="0.25">
      <c r="A4801" s="78">
        <v>2313980</v>
      </c>
      <c r="B4801" s="78" t="s">
        <v>467</v>
      </c>
      <c r="C4801" s="79">
        <v>42013</v>
      </c>
      <c r="D4801" s="78" t="s">
        <v>251</v>
      </c>
      <c r="E4801" s="76"/>
      <c r="F4801" s="80"/>
    </row>
    <row r="4802" spans="1:6" x14ac:dyDescent="0.25">
      <c r="A4802" s="78">
        <v>2313982</v>
      </c>
      <c r="B4802" s="78" t="s">
        <v>467</v>
      </c>
      <c r="C4802" s="79">
        <v>42013</v>
      </c>
      <c r="D4802" s="78" t="s">
        <v>251</v>
      </c>
      <c r="E4802" s="76"/>
      <c r="F4802" s="80"/>
    </row>
    <row r="4803" spans="1:6" x14ac:dyDescent="0.25">
      <c r="A4803" s="78">
        <v>2313983</v>
      </c>
      <c r="B4803" s="78" t="s">
        <v>467</v>
      </c>
      <c r="C4803" s="79">
        <v>42013</v>
      </c>
      <c r="D4803" s="78" t="s">
        <v>251</v>
      </c>
      <c r="E4803" s="76"/>
      <c r="F4803" s="80"/>
    </row>
    <row r="4804" spans="1:6" x14ac:dyDescent="0.25">
      <c r="A4804" s="78">
        <v>2313985</v>
      </c>
      <c r="B4804" s="78" t="s">
        <v>467</v>
      </c>
      <c r="C4804" s="79">
        <v>42013</v>
      </c>
      <c r="D4804" s="78" t="s">
        <v>251</v>
      </c>
      <c r="E4804" s="76"/>
      <c r="F4804" s="80"/>
    </row>
    <row r="4805" spans="1:6" x14ac:dyDescent="0.25">
      <c r="A4805" s="78">
        <v>2314022</v>
      </c>
      <c r="B4805" s="78" t="s">
        <v>467</v>
      </c>
      <c r="C4805" s="79">
        <v>42013</v>
      </c>
      <c r="D4805" s="78" t="s">
        <v>251</v>
      </c>
      <c r="E4805" s="76"/>
      <c r="F4805" s="80"/>
    </row>
    <row r="4806" spans="1:6" x14ac:dyDescent="0.25">
      <c r="A4806" s="78">
        <v>2314027</v>
      </c>
      <c r="B4806" s="78" t="s">
        <v>467</v>
      </c>
      <c r="C4806" s="79">
        <v>42013</v>
      </c>
      <c r="D4806" s="78" t="s">
        <v>251</v>
      </c>
      <c r="E4806" s="76"/>
      <c r="F4806" s="80"/>
    </row>
    <row r="4807" spans="1:6" x14ac:dyDescent="0.25">
      <c r="A4807" s="78">
        <v>2314034</v>
      </c>
      <c r="B4807" s="78" t="s">
        <v>467</v>
      </c>
      <c r="C4807" s="79">
        <v>42013</v>
      </c>
      <c r="D4807" s="78" t="s">
        <v>251</v>
      </c>
      <c r="E4807" s="76"/>
      <c r="F4807" s="80"/>
    </row>
    <row r="4808" spans="1:6" x14ac:dyDescent="0.25">
      <c r="A4808" s="78">
        <v>2314041</v>
      </c>
      <c r="B4808" s="78" t="s">
        <v>467</v>
      </c>
      <c r="C4808" s="79">
        <v>42013</v>
      </c>
      <c r="D4808" s="78" t="s">
        <v>251</v>
      </c>
      <c r="E4808" s="76"/>
      <c r="F4808" s="80"/>
    </row>
    <row r="4809" spans="1:6" x14ac:dyDescent="0.25">
      <c r="A4809" s="78">
        <v>2314063</v>
      </c>
      <c r="B4809" s="78" t="s">
        <v>467</v>
      </c>
      <c r="C4809" s="79">
        <v>42013</v>
      </c>
      <c r="D4809" s="78" t="s">
        <v>251</v>
      </c>
      <c r="E4809" s="76"/>
      <c r="F4809" s="80"/>
    </row>
    <row r="4810" spans="1:6" x14ac:dyDescent="0.25">
      <c r="A4810" s="78">
        <v>2314074</v>
      </c>
      <c r="B4810" s="78" t="s">
        <v>467</v>
      </c>
      <c r="C4810" s="79">
        <v>42013</v>
      </c>
      <c r="D4810" s="78" t="s">
        <v>251</v>
      </c>
      <c r="E4810" s="76"/>
      <c r="F4810" s="80"/>
    </row>
    <row r="4811" spans="1:6" x14ac:dyDescent="0.25">
      <c r="A4811" s="78">
        <v>2314083</v>
      </c>
      <c r="B4811" s="78" t="s">
        <v>467</v>
      </c>
      <c r="C4811" s="79">
        <v>42013</v>
      </c>
      <c r="D4811" s="78" t="s">
        <v>251</v>
      </c>
      <c r="E4811" s="76"/>
      <c r="F4811" s="80"/>
    </row>
    <row r="4812" spans="1:6" x14ac:dyDescent="0.25">
      <c r="A4812" s="78">
        <v>2314119</v>
      </c>
      <c r="B4812" s="78" t="s">
        <v>467</v>
      </c>
      <c r="C4812" s="79">
        <v>42013</v>
      </c>
      <c r="D4812" s="78" t="s">
        <v>251</v>
      </c>
      <c r="E4812" s="76"/>
      <c r="F4812" s="80"/>
    </row>
    <row r="4813" spans="1:6" x14ac:dyDescent="0.25">
      <c r="A4813" s="78">
        <v>2314157</v>
      </c>
      <c r="B4813" s="78" t="s">
        <v>467</v>
      </c>
      <c r="C4813" s="79">
        <v>42013</v>
      </c>
      <c r="D4813" s="78" t="s">
        <v>251</v>
      </c>
      <c r="E4813" s="76"/>
      <c r="F4813" s="80"/>
    </row>
    <row r="4814" spans="1:6" x14ac:dyDescent="0.25">
      <c r="A4814" s="78">
        <v>2314168</v>
      </c>
      <c r="B4814" s="78" t="s">
        <v>467</v>
      </c>
      <c r="C4814" s="79">
        <v>42013</v>
      </c>
      <c r="D4814" s="78" t="s">
        <v>251</v>
      </c>
      <c r="E4814" s="76"/>
      <c r="F4814" s="80"/>
    </row>
    <row r="4815" spans="1:6" x14ac:dyDescent="0.25">
      <c r="A4815" s="78">
        <v>2314235</v>
      </c>
      <c r="B4815" s="78" t="s">
        <v>467</v>
      </c>
      <c r="C4815" s="79">
        <v>42013</v>
      </c>
      <c r="D4815" s="78" t="s">
        <v>251</v>
      </c>
      <c r="E4815" s="76"/>
      <c r="F4815" s="80"/>
    </row>
    <row r="4816" spans="1:6" x14ac:dyDescent="0.25">
      <c r="A4816" s="78">
        <v>2314236</v>
      </c>
      <c r="B4816" s="78" t="s">
        <v>467</v>
      </c>
      <c r="C4816" s="79">
        <v>42013</v>
      </c>
      <c r="D4816" s="78" t="s">
        <v>251</v>
      </c>
      <c r="E4816" s="76"/>
      <c r="F4816" s="80"/>
    </row>
    <row r="4817" spans="1:6" x14ac:dyDescent="0.25">
      <c r="A4817" s="78">
        <v>2314251</v>
      </c>
      <c r="B4817" s="78" t="s">
        <v>467</v>
      </c>
      <c r="C4817" s="79">
        <v>42013</v>
      </c>
      <c r="D4817" s="78" t="s">
        <v>251</v>
      </c>
      <c r="E4817" s="76"/>
      <c r="F4817" s="80"/>
    </row>
    <row r="4818" spans="1:6" x14ac:dyDescent="0.25">
      <c r="A4818" s="78">
        <v>2314267</v>
      </c>
      <c r="B4818" s="78" t="s">
        <v>467</v>
      </c>
      <c r="C4818" s="79">
        <v>42013</v>
      </c>
      <c r="D4818" s="78" t="s">
        <v>251</v>
      </c>
      <c r="E4818" s="76"/>
      <c r="F4818" s="80"/>
    </row>
    <row r="4819" spans="1:6" x14ac:dyDescent="0.25">
      <c r="A4819" s="78">
        <v>2314277</v>
      </c>
      <c r="B4819" s="78" t="s">
        <v>467</v>
      </c>
      <c r="C4819" s="79">
        <v>42013</v>
      </c>
      <c r="D4819" s="78" t="s">
        <v>251</v>
      </c>
      <c r="E4819" s="76"/>
      <c r="F4819" s="80"/>
    </row>
    <row r="4820" spans="1:6" x14ac:dyDescent="0.25">
      <c r="A4820" s="78">
        <v>2314293</v>
      </c>
      <c r="B4820" s="78" t="s">
        <v>467</v>
      </c>
      <c r="C4820" s="79">
        <v>42013</v>
      </c>
      <c r="D4820" s="78" t="s">
        <v>251</v>
      </c>
      <c r="E4820" s="76"/>
      <c r="F4820" s="80"/>
    </row>
    <row r="4821" spans="1:6" x14ac:dyDescent="0.25">
      <c r="A4821" s="78">
        <v>2314296</v>
      </c>
      <c r="B4821" s="78" t="s">
        <v>467</v>
      </c>
      <c r="C4821" s="79">
        <v>42013</v>
      </c>
      <c r="D4821" s="78" t="s">
        <v>251</v>
      </c>
      <c r="E4821" s="76"/>
      <c r="F4821" s="80"/>
    </row>
    <row r="4822" spans="1:6" x14ac:dyDescent="0.25">
      <c r="A4822" s="78">
        <v>2314341</v>
      </c>
      <c r="B4822" s="78" t="s">
        <v>467</v>
      </c>
      <c r="C4822" s="79">
        <v>42013</v>
      </c>
      <c r="D4822" s="78" t="s">
        <v>251</v>
      </c>
      <c r="E4822" s="76"/>
      <c r="F4822" s="80"/>
    </row>
    <row r="4823" spans="1:6" x14ac:dyDescent="0.25">
      <c r="A4823" s="78">
        <v>2314352</v>
      </c>
      <c r="B4823" s="78" t="s">
        <v>467</v>
      </c>
      <c r="C4823" s="79">
        <v>42013</v>
      </c>
      <c r="D4823" s="78" t="s">
        <v>251</v>
      </c>
      <c r="E4823" s="76"/>
      <c r="F4823" s="80"/>
    </row>
    <row r="4824" spans="1:6" x14ac:dyDescent="0.25">
      <c r="A4824" s="78">
        <v>2314367</v>
      </c>
      <c r="B4824" s="78" t="s">
        <v>467</v>
      </c>
      <c r="C4824" s="79">
        <v>42013</v>
      </c>
      <c r="D4824" s="78" t="s">
        <v>251</v>
      </c>
      <c r="E4824" s="76"/>
      <c r="F4824" s="80"/>
    </row>
    <row r="4825" spans="1:6" x14ac:dyDescent="0.25">
      <c r="A4825" s="78">
        <v>2314399</v>
      </c>
      <c r="B4825" s="78" t="s">
        <v>467</v>
      </c>
      <c r="C4825" s="79">
        <v>42013</v>
      </c>
      <c r="D4825" s="78" t="s">
        <v>251</v>
      </c>
      <c r="E4825" s="76"/>
      <c r="F4825" s="80"/>
    </row>
    <row r="4826" spans="1:6" x14ac:dyDescent="0.25">
      <c r="A4826" s="78">
        <v>2314414</v>
      </c>
      <c r="B4826" s="78" t="s">
        <v>467</v>
      </c>
      <c r="C4826" s="79">
        <v>42013</v>
      </c>
      <c r="D4826" s="78" t="s">
        <v>251</v>
      </c>
      <c r="E4826" s="76"/>
      <c r="F4826" s="80"/>
    </row>
    <row r="4827" spans="1:6" x14ac:dyDescent="0.25">
      <c r="A4827" s="78">
        <v>2314419</v>
      </c>
      <c r="B4827" s="78" t="s">
        <v>467</v>
      </c>
      <c r="C4827" s="79">
        <v>42013</v>
      </c>
      <c r="D4827" s="78" t="s">
        <v>251</v>
      </c>
      <c r="E4827" s="76"/>
      <c r="F4827" s="80"/>
    </row>
    <row r="4828" spans="1:6" x14ac:dyDescent="0.25">
      <c r="A4828" s="78">
        <v>2314424</v>
      </c>
      <c r="B4828" s="78" t="s">
        <v>467</v>
      </c>
      <c r="C4828" s="79">
        <v>42013</v>
      </c>
      <c r="D4828" s="78" t="s">
        <v>251</v>
      </c>
      <c r="E4828" s="76"/>
      <c r="F4828" s="80"/>
    </row>
    <row r="4829" spans="1:6" x14ac:dyDescent="0.25">
      <c r="A4829" s="78">
        <v>2314425</v>
      </c>
      <c r="B4829" s="78" t="s">
        <v>467</v>
      </c>
      <c r="C4829" s="79">
        <v>42013</v>
      </c>
      <c r="D4829" s="78" t="s">
        <v>251</v>
      </c>
      <c r="E4829" s="76"/>
      <c r="F4829" s="80"/>
    </row>
    <row r="4830" spans="1:6" x14ac:dyDescent="0.25">
      <c r="A4830" s="78">
        <v>2314432</v>
      </c>
      <c r="B4830" s="78" t="s">
        <v>467</v>
      </c>
      <c r="C4830" s="79">
        <v>42013</v>
      </c>
      <c r="D4830" s="78" t="s">
        <v>251</v>
      </c>
      <c r="E4830" s="76"/>
      <c r="F4830" s="80"/>
    </row>
    <row r="4831" spans="1:6" x14ac:dyDescent="0.25">
      <c r="A4831" s="78">
        <v>2314479</v>
      </c>
      <c r="B4831" s="78" t="s">
        <v>467</v>
      </c>
      <c r="C4831" s="79">
        <v>42013</v>
      </c>
      <c r="D4831" s="78" t="s">
        <v>251</v>
      </c>
      <c r="E4831" s="76"/>
      <c r="F4831" s="80"/>
    </row>
    <row r="4832" spans="1:6" x14ac:dyDescent="0.25">
      <c r="A4832" s="78">
        <v>2314490</v>
      </c>
      <c r="B4832" s="78" t="s">
        <v>467</v>
      </c>
      <c r="C4832" s="79">
        <v>42013</v>
      </c>
      <c r="D4832" s="78" t="s">
        <v>251</v>
      </c>
      <c r="E4832" s="76"/>
      <c r="F4832" s="80"/>
    </row>
    <row r="4833" spans="1:6" x14ac:dyDescent="0.25">
      <c r="A4833" s="78">
        <v>2314497</v>
      </c>
      <c r="B4833" s="78" t="s">
        <v>467</v>
      </c>
      <c r="C4833" s="79">
        <v>42013</v>
      </c>
      <c r="D4833" s="78" t="s">
        <v>251</v>
      </c>
      <c r="E4833" s="76"/>
      <c r="F4833" s="80"/>
    </row>
    <row r="4834" spans="1:6" x14ac:dyDescent="0.25">
      <c r="A4834" s="78">
        <v>2314504</v>
      </c>
      <c r="B4834" s="78" t="s">
        <v>467</v>
      </c>
      <c r="C4834" s="79">
        <v>42013</v>
      </c>
      <c r="D4834" s="78" t="s">
        <v>251</v>
      </c>
      <c r="E4834" s="76"/>
      <c r="F4834" s="80"/>
    </row>
    <row r="4835" spans="1:6" x14ac:dyDescent="0.25">
      <c r="A4835" s="78">
        <v>2314508</v>
      </c>
      <c r="B4835" s="78" t="s">
        <v>467</v>
      </c>
      <c r="C4835" s="79">
        <v>42013</v>
      </c>
      <c r="D4835" s="78" t="s">
        <v>251</v>
      </c>
      <c r="E4835" s="76"/>
      <c r="F4835" s="80"/>
    </row>
    <row r="4836" spans="1:6" x14ac:dyDescent="0.25">
      <c r="A4836" s="78">
        <v>2314516</v>
      </c>
      <c r="B4836" s="78" t="s">
        <v>467</v>
      </c>
      <c r="C4836" s="79">
        <v>42013</v>
      </c>
      <c r="D4836" s="78" t="s">
        <v>251</v>
      </c>
      <c r="E4836" s="76"/>
      <c r="F4836" s="80"/>
    </row>
    <row r="4837" spans="1:6" x14ac:dyDescent="0.25">
      <c r="A4837" s="78">
        <v>2314518</v>
      </c>
      <c r="B4837" s="78" t="s">
        <v>467</v>
      </c>
      <c r="C4837" s="79">
        <v>42013</v>
      </c>
      <c r="D4837" s="78" t="s">
        <v>251</v>
      </c>
      <c r="E4837" s="76"/>
      <c r="F4837" s="80"/>
    </row>
    <row r="4838" spans="1:6" x14ac:dyDescent="0.25">
      <c r="A4838" s="78">
        <v>2314546</v>
      </c>
      <c r="B4838" s="78" t="s">
        <v>467</v>
      </c>
      <c r="C4838" s="79">
        <v>42013</v>
      </c>
      <c r="D4838" s="78" t="s">
        <v>251</v>
      </c>
      <c r="E4838" s="76"/>
      <c r="F4838" s="80"/>
    </row>
    <row r="4839" spans="1:6" x14ac:dyDescent="0.25">
      <c r="A4839" s="78">
        <v>2314597</v>
      </c>
      <c r="B4839" s="78" t="s">
        <v>467</v>
      </c>
      <c r="C4839" s="79">
        <v>42013</v>
      </c>
      <c r="D4839" s="78" t="s">
        <v>251</v>
      </c>
      <c r="E4839" s="76"/>
      <c r="F4839" s="80"/>
    </row>
    <row r="4840" spans="1:6" x14ac:dyDescent="0.25">
      <c r="A4840" s="78">
        <v>2314615</v>
      </c>
      <c r="B4840" s="78" t="s">
        <v>467</v>
      </c>
      <c r="C4840" s="79">
        <v>42013</v>
      </c>
      <c r="D4840" s="78" t="s">
        <v>251</v>
      </c>
      <c r="E4840" s="76"/>
      <c r="F4840" s="80"/>
    </row>
    <row r="4841" spans="1:6" x14ac:dyDescent="0.25">
      <c r="A4841" s="78">
        <v>2314623</v>
      </c>
      <c r="B4841" s="78" t="s">
        <v>467</v>
      </c>
      <c r="C4841" s="79">
        <v>42013</v>
      </c>
      <c r="D4841" s="78" t="s">
        <v>251</v>
      </c>
      <c r="E4841" s="76"/>
      <c r="F4841" s="80"/>
    </row>
    <row r="4842" spans="1:6" x14ac:dyDescent="0.25">
      <c r="A4842" s="78">
        <v>2314626</v>
      </c>
      <c r="B4842" s="78" t="s">
        <v>467</v>
      </c>
      <c r="C4842" s="79">
        <v>42013</v>
      </c>
      <c r="D4842" s="78" t="s">
        <v>251</v>
      </c>
      <c r="E4842" s="76"/>
      <c r="F4842" s="80"/>
    </row>
    <row r="4843" spans="1:6" x14ac:dyDescent="0.25">
      <c r="A4843" s="78">
        <v>2314658</v>
      </c>
      <c r="B4843" s="78" t="s">
        <v>467</v>
      </c>
      <c r="C4843" s="79">
        <v>42013</v>
      </c>
      <c r="D4843" s="78" t="s">
        <v>251</v>
      </c>
      <c r="E4843" s="76"/>
      <c r="F4843" s="80"/>
    </row>
    <row r="4844" spans="1:6" x14ac:dyDescent="0.25">
      <c r="A4844" s="78">
        <v>2314676</v>
      </c>
      <c r="B4844" s="78" t="s">
        <v>467</v>
      </c>
      <c r="C4844" s="79">
        <v>42013</v>
      </c>
      <c r="D4844" s="78" t="s">
        <v>251</v>
      </c>
      <c r="E4844" s="76"/>
      <c r="F4844" s="80"/>
    </row>
    <row r="4845" spans="1:6" x14ac:dyDescent="0.25">
      <c r="A4845" s="78">
        <v>2314696</v>
      </c>
      <c r="B4845" s="78" t="s">
        <v>467</v>
      </c>
      <c r="C4845" s="79">
        <v>42013</v>
      </c>
      <c r="D4845" s="78" t="s">
        <v>251</v>
      </c>
      <c r="E4845" s="76"/>
      <c r="F4845" s="80"/>
    </row>
    <row r="4846" spans="1:6" x14ac:dyDescent="0.25">
      <c r="A4846" s="78">
        <v>2314728</v>
      </c>
      <c r="B4846" s="78" t="s">
        <v>467</v>
      </c>
      <c r="C4846" s="79">
        <v>42013</v>
      </c>
      <c r="D4846" s="78" t="s">
        <v>251</v>
      </c>
      <c r="E4846" s="76"/>
      <c r="F4846" s="80"/>
    </row>
    <row r="4847" spans="1:6" x14ac:dyDescent="0.25">
      <c r="A4847" s="78">
        <v>2314738</v>
      </c>
      <c r="B4847" s="78" t="s">
        <v>467</v>
      </c>
      <c r="C4847" s="79">
        <v>42013</v>
      </c>
      <c r="D4847" s="78" t="s">
        <v>251</v>
      </c>
      <c r="E4847" s="76"/>
      <c r="F4847" s="80"/>
    </row>
    <row r="4848" spans="1:6" x14ac:dyDescent="0.25">
      <c r="A4848" s="78">
        <v>2314742</v>
      </c>
      <c r="B4848" s="78" t="s">
        <v>467</v>
      </c>
      <c r="C4848" s="79">
        <v>42013</v>
      </c>
      <c r="D4848" s="78" t="s">
        <v>251</v>
      </c>
      <c r="E4848" s="76"/>
      <c r="F4848" s="80"/>
    </row>
    <row r="4849" spans="1:6" x14ac:dyDescent="0.25">
      <c r="A4849" s="78">
        <v>2314747</v>
      </c>
      <c r="B4849" s="78" t="s">
        <v>467</v>
      </c>
      <c r="C4849" s="79">
        <v>42013</v>
      </c>
      <c r="D4849" s="78" t="s">
        <v>251</v>
      </c>
      <c r="E4849" s="76"/>
      <c r="F4849" s="80"/>
    </row>
    <row r="4850" spans="1:6" x14ac:dyDescent="0.25">
      <c r="A4850" s="78">
        <v>2314750</v>
      </c>
      <c r="B4850" s="78" t="s">
        <v>467</v>
      </c>
      <c r="C4850" s="79">
        <v>42013</v>
      </c>
      <c r="D4850" s="78" t="s">
        <v>251</v>
      </c>
      <c r="E4850" s="76"/>
      <c r="F4850" s="80"/>
    </row>
    <row r="4851" spans="1:6" x14ac:dyDescent="0.25">
      <c r="A4851" s="78">
        <v>2314751</v>
      </c>
      <c r="B4851" s="78" t="s">
        <v>467</v>
      </c>
      <c r="C4851" s="79">
        <v>42013</v>
      </c>
      <c r="D4851" s="78" t="s">
        <v>251</v>
      </c>
      <c r="E4851" s="76"/>
      <c r="F4851" s="80"/>
    </row>
    <row r="4852" spans="1:6" x14ac:dyDescent="0.25">
      <c r="A4852" s="78">
        <v>2314778</v>
      </c>
      <c r="B4852" s="78" t="s">
        <v>467</v>
      </c>
      <c r="C4852" s="79">
        <v>42013</v>
      </c>
      <c r="D4852" s="78" t="s">
        <v>251</v>
      </c>
      <c r="E4852" s="76"/>
      <c r="F4852" s="80"/>
    </row>
    <row r="4853" spans="1:6" x14ac:dyDescent="0.25">
      <c r="A4853" s="78">
        <v>2314786</v>
      </c>
      <c r="B4853" s="78" t="s">
        <v>467</v>
      </c>
      <c r="C4853" s="79">
        <v>42013</v>
      </c>
      <c r="D4853" s="78" t="s">
        <v>251</v>
      </c>
      <c r="E4853" s="76"/>
      <c r="F4853" s="80"/>
    </row>
    <row r="4854" spans="1:6" x14ac:dyDescent="0.25">
      <c r="A4854" s="78">
        <v>2314803</v>
      </c>
      <c r="B4854" s="78" t="s">
        <v>467</v>
      </c>
      <c r="C4854" s="79">
        <v>42013</v>
      </c>
      <c r="D4854" s="78" t="s">
        <v>251</v>
      </c>
      <c r="E4854" s="76"/>
      <c r="F4854" s="80"/>
    </row>
    <row r="4855" spans="1:6" x14ac:dyDescent="0.25">
      <c r="A4855" s="78">
        <v>2314812</v>
      </c>
      <c r="B4855" s="78" t="s">
        <v>467</v>
      </c>
      <c r="C4855" s="79">
        <v>42013</v>
      </c>
      <c r="D4855" s="78" t="s">
        <v>251</v>
      </c>
      <c r="E4855" s="76"/>
      <c r="F4855" s="80"/>
    </row>
    <row r="4856" spans="1:6" x14ac:dyDescent="0.25">
      <c r="A4856" s="78">
        <v>2314819</v>
      </c>
      <c r="B4856" s="78" t="s">
        <v>467</v>
      </c>
      <c r="C4856" s="79">
        <v>42013</v>
      </c>
      <c r="D4856" s="78" t="s">
        <v>251</v>
      </c>
      <c r="E4856" s="76"/>
      <c r="F4856" s="80"/>
    </row>
    <row r="4857" spans="1:6" x14ac:dyDescent="0.25">
      <c r="A4857" s="78">
        <v>2314843</v>
      </c>
      <c r="B4857" s="78" t="s">
        <v>467</v>
      </c>
      <c r="C4857" s="79">
        <v>42013</v>
      </c>
      <c r="D4857" s="78" t="s">
        <v>251</v>
      </c>
      <c r="E4857" s="76"/>
      <c r="F4857" s="80"/>
    </row>
    <row r="4858" spans="1:6" x14ac:dyDescent="0.25">
      <c r="A4858" s="78">
        <v>2314846</v>
      </c>
      <c r="B4858" s="78" t="s">
        <v>467</v>
      </c>
      <c r="C4858" s="79">
        <v>42013</v>
      </c>
      <c r="D4858" s="78" t="s">
        <v>251</v>
      </c>
      <c r="E4858" s="76"/>
      <c r="F4858" s="80"/>
    </row>
    <row r="4859" spans="1:6" x14ac:dyDescent="0.25">
      <c r="A4859" s="78">
        <v>2314850</v>
      </c>
      <c r="B4859" s="78" t="s">
        <v>467</v>
      </c>
      <c r="C4859" s="79">
        <v>42013</v>
      </c>
      <c r="D4859" s="78" t="s">
        <v>251</v>
      </c>
      <c r="E4859" s="76"/>
      <c r="F4859" s="80"/>
    </row>
    <row r="4860" spans="1:6" x14ac:dyDescent="0.25">
      <c r="A4860" s="78">
        <v>2314884</v>
      </c>
      <c r="B4860" s="78" t="s">
        <v>467</v>
      </c>
      <c r="C4860" s="79">
        <v>42013</v>
      </c>
      <c r="D4860" s="78" t="s">
        <v>251</v>
      </c>
      <c r="E4860" s="76"/>
      <c r="F4860" s="80"/>
    </row>
    <row r="4861" spans="1:6" x14ac:dyDescent="0.25">
      <c r="A4861" s="78">
        <v>2314889</v>
      </c>
      <c r="B4861" s="78" t="s">
        <v>467</v>
      </c>
      <c r="C4861" s="79">
        <v>42013</v>
      </c>
      <c r="D4861" s="78" t="s">
        <v>251</v>
      </c>
      <c r="E4861" s="76"/>
      <c r="F4861" s="80"/>
    </row>
    <row r="4862" spans="1:6" x14ac:dyDescent="0.25">
      <c r="A4862" s="78">
        <v>2314923</v>
      </c>
      <c r="B4862" s="78" t="s">
        <v>467</v>
      </c>
      <c r="C4862" s="79">
        <v>42013</v>
      </c>
      <c r="D4862" s="78" t="s">
        <v>251</v>
      </c>
      <c r="E4862" s="76"/>
      <c r="F4862" s="80"/>
    </row>
    <row r="4863" spans="1:6" x14ac:dyDescent="0.25">
      <c r="A4863" s="78">
        <v>2314929</v>
      </c>
      <c r="B4863" s="78" t="s">
        <v>467</v>
      </c>
      <c r="C4863" s="79">
        <v>42013</v>
      </c>
      <c r="D4863" s="78" t="s">
        <v>251</v>
      </c>
      <c r="E4863" s="76"/>
      <c r="F4863" s="80"/>
    </row>
    <row r="4864" spans="1:6" x14ac:dyDescent="0.25">
      <c r="A4864" s="78">
        <v>2314946</v>
      </c>
      <c r="B4864" s="78" t="s">
        <v>467</v>
      </c>
      <c r="C4864" s="79">
        <v>42013</v>
      </c>
      <c r="D4864" s="78" t="s">
        <v>251</v>
      </c>
      <c r="E4864" s="76"/>
      <c r="F4864" s="80"/>
    </row>
    <row r="4865" spans="1:6" x14ac:dyDescent="0.25">
      <c r="A4865" s="78">
        <v>2314947</v>
      </c>
      <c r="B4865" s="78" t="s">
        <v>467</v>
      </c>
      <c r="C4865" s="79">
        <v>42013</v>
      </c>
      <c r="D4865" s="78" t="s">
        <v>251</v>
      </c>
      <c r="E4865" s="76"/>
      <c r="F4865" s="80"/>
    </row>
    <row r="4866" spans="1:6" x14ac:dyDescent="0.25">
      <c r="A4866" s="78">
        <v>2314950</v>
      </c>
      <c r="B4866" s="78" t="s">
        <v>467</v>
      </c>
      <c r="C4866" s="79">
        <v>42013</v>
      </c>
      <c r="D4866" s="78" t="s">
        <v>251</v>
      </c>
      <c r="E4866" s="76"/>
      <c r="F4866" s="80"/>
    </row>
    <row r="4867" spans="1:6" x14ac:dyDescent="0.25">
      <c r="A4867" s="78">
        <v>2314971</v>
      </c>
      <c r="B4867" s="78" t="s">
        <v>467</v>
      </c>
      <c r="C4867" s="79">
        <v>42013</v>
      </c>
      <c r="D4867" s="78" t="s">
        <v>251</v>
      </c>
      <c r="E4867" s="76"/>
      <c r="F4867" s="80"/>
    </row>
    <row r="4868" spans="1:6" x14ac:dyDescent="0.25">
      <c r="A4868" s="78">
        <v>2314996</v>
      </c>
      <c r="B4868" s="78" t="s">
        <v>467</v>
      </c>
      <c r="C4868" s="79">
        <v>42013</v>
      </c>
      <c r="D4868" s="78" t="s">
        <v>251</v>
      </c>
      <c r="E4868" s="76"/>
      <c r="F4868" s="80"/>
    </row>
    <row r="4869" spans="1:6" x14ac:dyDescent="0.25">
      <c r="A4869" s="78">
        <v>2315007</v>
      </c>
      <c r="B4869" s="78" t="s">
        <v>467</v>
      </c>
      <c r="C4869" s="79">
        <v>42013</v>
      </c>
      <c r="D4869" s="78" t="s">
        <v>251</v>
      </c>
      <c r="E4869" s="76"/>
      <c r="F4869" s="80"/>
    </row>
    <row r="4870" spans="1:6" x14ac:dyDescent="0.25">
      <c r="A4870" s="78">
        <v>2315038</v>
      </c>
      <c r="B4870" s="78" t="s">
        <v>467</v>
      </c>
      <c r="C4870" s="79">
        <v>42013</v>
      </c>
      <c r="D4870" s="78" t="s">
        <v>251</v>
      </c>
      <c r="E4870" s="76"/>
      <c r="F4870" s="80"/>
    </row>
    <row r="4871" spans="1:6" x14ac:dyDescent="0.25">
      <c r="A4871" s="78">
        <v>2315054</v>
      </c>
      <c r="B4871" s="78" t="s">
        <v>467</v>
      </c>
      <c r="C4871" s="79">
        <v>42013</v>
      </c>
      <c r="D4871" s="78" t="s">
        <v>251</v>
      </c>
      <c r="E4871" s="76"/>
      <c r="F4871" s="80"/>
    </row>
    <row r="4872" spans="1:6" x14ac:dyDescent="0.25">
      <c r="A4872" s="78">
        <v>2315075</v>
      </c>
      <c r="B4872" s="78" t="s">
        <v>467</v>
      </c>
      <c r="C4872" s="79">
        <v>42013</v>
      </c>
      <c r="D4872" s="78" t="s">
        <v>251</v>
      </c>
      <c r="E4872" s="76"/>
      <c r="F4872" s="80"/>
    </row>
    <row r="4873" spans="1:6" x14ac:dyDescent="0.25">
      <c r="A4873" s="78">
        <v>2315205</v>
      </c>
      <c r="B4873" s="78" t="s">
        <v>467</v>
      </c>
      <c r="C4873" s="79">
        <v>42013</v>
      </c>
      <c r="D4873" s="78" t="s">
        <v>251</v>
      </c>
      <c r="E4873" s="76"/>
      <c r="F4873" s="80"/>
    </row>
    <row r="4874" spans="1:6" x14ac:dyDescent="0.25">
      <c r="A4874" s="78">
        <v>2315226</v>
      </c>
      <c r="B4874" s="78" t="s">
        <v>467</v>
      </c>
      <c r="C4874" s="79">
        <v>42013</v>
      </c>
      <c r="D4874" s="78" t="s">
        <v>251</v>
      </c>
      <c r="E4874" s="76"/>
      <c r="F4874" s="80"/>
    </row>
    <row r="4875" spans="1:6" x14ac:dyDescent="0.25">
      <c r="A4875" s="78">
        <v>2315356</v>
      </c>
      <c r="B4875" s="78" t="s">
        <v>467</v>
      </c>
      <c r="C4875" s="79">
        <v>42013</v>
      </c>
      <c r="D4875" s="78" t="s">
        <v>251</v>
      </c>
      <c r="E4875" s="76"/>
      <c r="F4875" s="80"/>
    </row>
    <row r="4876" spans="1:6" x14ac:dyDescent="0.25">
      <c r="A4876" s="78">
        <v>2315373</v>
      </c>
      <c r="B4876" s="78" t="s">
        <v>467</v>
      </c>
      <c r="C4876" s="79">
        <v>42013</v>
      </c>
      <c r="D4876" s="78" t="s">
        <v>251</v>
      </c>
      <c r="E4876" s="76"/>
      <c r="F4876" s="80"/>
    </row>
    <row r="4877" spans="1:6" x14ac:dyDescent="0.25">
      <c r="A4877" s="78">
        <v>2315390</v>
      </c>
      <c r="B4877" s="78" t="s">
        <v>467</v>
      </c>
      <c r="C4877" s="79">
        <v>42013</v>
      </c>
      <c r="D4877" s="78" t="s">
        <v>251</v>
      </c>
      <c r="E4877" s="76"/>
      <c r="F4877" s="80"/>
    </row>
    <row r="4878" spans="1:6" x14ac:dyDescent="0.25">
      <c r="A4878" s="78">
        <v>2315508</v>
      </c>
      <c r="B4878" s="78" t="s">
        <v>467</v>
      </c>
      <c r="C4878" s="79">
        <v>42013</v>
      </c>
      <c r="D4878" s="78" t="s">
        <v>251</v>
      </c>
      <c r="E4878" s="76"/>
      <c r="F4878" s="80"/>
    </row>
    <row r="4879" spans="1:6" x14ac:dyDescent="0.25">
      <c r="A4879" s="78">
        <v>2315510</v>
      </c>
      <c r="B4879" s="78" t="s">
        <v>467</v>
      </c>
      <c r="C4879" s="79">
        <v>42013</v>
      </c>
      <c r="D4879" s="78" t="s">
        <v>251</v>
      </c>
      <c r="E4879" s="76"/>
      <c r="F4879" s="80"/>
    </row>
    <row r="4880" spans="1:6" x14ac:dyDescent="0.25">
      <c r="A4880" s="78">
        <v>2315580</v>
      </c>
      <c r="B4880" s="78" t="s">
        <v>467</v>
      </c>
      <c r="C4880" s="79">
        <v>42013</v>
      </c>
      <c r="D4880" s="78" t="s">
        <v>251</v>
      </c>
      <c r="E4880" s="76"/>
      <c r="F4880" s="80"/>
    </row>
    <row r="4881" spans="1:6" x14ac:dyDescent="0.25">
      <c r="A4881" s="78">
        <v>2315638</v>
      </c>
      <c r="B4881" s="78" t="s">
        <v>467</v>
      </c>
      <c r="C4881" s="79">
        <v>42013</v>
      </c>
      <c r="D4881" s="78" t="s">
        <v>251</v>
      </c>
      <c r="E4881" s="76"/>
      <c r="F4881" s="80"/>
    </row>
    <row r="4882" spans="1:6" x14ac:dyDescent="0.25">
      <c r="A4882" s="78">
        <v>2315646</v>
      </c>
      <c r="B4882" s="78" t="s">
        <v>467</v>
      </c>
      <c r="C4882" s="79">
        <v>42013</v>
      </c>
      <c r="D4882" s="78" t="s">
        <v>251</v>
      </c>
      <c r="E4882" s="76"/>
      <c r="F4882" s="80"/>
    </row>
    <row r="4883" spans="1:6" x14ac:dyDescent="0.25">
      <c r="A4883" s="78">
        <v>2315652</v>
      </c>
      <c r="B4883" s="78" t="s">
        <v>467</v>
      </c>
      <c r="C4883" s="79">
        <v>42013</v>
      </c>
      <c r="D4883" s="78" t="s">
        <v>251</v>
      </c>
      <c r="E4883" s="76"/>
      <c r="F4883" s="80"/>
    </row>
    <row r="4884" spans="1:6" x14ac:dyDescent="0.25">
      <c r="A4884" s="78">
        <v>2315657</v>
      </c>
      <c r="B4884" s="78" t="s">
        <v>467</v>
      </c>
      <c r="C4884" s="79">
        <v>42013</v>
      </c>
      <c r="D4884" s="78" t="s">
        <v>251</v>
      </c>
      <c r="E4884" s="76"/>
      <c r="F4884" s="80"/>
    </row>
    <row r="4885" spans="1:6" x14ac:dyDescent="0.25">
      <c r="A4885" s="78">
        <v>2315662</v>
      </c>
      <c r="B4885" s="78" t="s">
        <v>467</v>
      </c>
      <c r="C4885" s="79">
        <v>42013</v>
      </c>
      <c r="D4885" s="78" t="s">
        <v>251</v>
      </c>
      <c r="E4885" s="76"/>
      <c r="F4885" s="80"/>
    </row>
    <row r="4886" spans="1:6" x14ac:dyDescent="0.25">
      <c r="A4886" s="78">
        <v>2315693</v>
      </c>
      <c r="B4886" s="78" t="s">
        <v>467</v>
      </c>
      <c r="C4886" s="79">
        <v>42013</v>
      </c>
      <c r="D4886" s="78" t="s">
        <v>251</v>
      </c>
      <c r="E4886" s="76"/>
      <c r="F4886" s="80"/>
    </row>
    <row r="4887" spans="1:6" x14ac:dyDescent="0.25">
      <c r="A4887" s="78">
        <v>2315700</v>
      </c>
      <c r="B4887" s="78" t="s">
        <v>467</v>
      </c>
      <c r="C4887" s="79">
        <v>42013</v>
      </c>
      <c r="D4887" s="78" t="s">
        <v>251</v>
      </c>
      <c r="E4887" s="76"/>
      <c r="F4887" s="80"/>
    </row>
    <row r="4888" spans="1:6" x14ac:dyDescent="0.25">
      <c r="A4888" s="78">
        <v>2315709</v>
      </c>
      <c r="B4888" s="78" t="s">
        <v>467</v>
      </c>
      <c r="C4888" s="79">
        <v>42013</v>
      </c>
      <c r="D4888" s="78" t="s">
        <v>251</v>
      </c>
      <c r="E4888" s="76"/>
      <c r="F4888" s="80"/>
    </row>
    <row r="4889" spans="1:6" x14ac:dyDescent="0.25">
      <c r="A4889" s="78">
        <v>2315728</v>
      </c>
      <c r="B4889" s="78" t="s">
        <v>467</v>
      </c>
      <c r="C4889" s="79">
        <v>42013</v>
      </c>
      <c r="D4889" s="78" t="s">
        <v>251</v>
      </c>
      <c r="E4889" s="76"/>
      <c r="F4889" s="80"/>
    </row>
    <row r="4890" spans="1:6" x14ac:dyDescent="0.25">
      <c r="A4890" s="78">
        <v>2315749</v>
      </c>
      <c r="B4890" s="78" t="s">
        <v>467</v>
      </c>
      <c r="C4890" s="79">
        <v>42013</v>
      </c>
      <c r="D4890" s="78" t="s">
        <v>251</v>
      </c>
      <c r="E4890" s="76"/>
      <c r="F4890" s="80"/>
    </row>
    <row r="4891" spans="1:6" x14ac:dyDescent="0.25">
      <c r="A4891" s="78">
        <v>2315846</v>
      </c>
      <c r="B4891" s="78" t="s">
        <v>467</v>
      </c>
      <c r="C4891" s="79">
        <v>42013</v>
      </c>
      <c r="D4891" s="78" t="s">
        <v>251</v>
      </c>
      <c r="E4891" s="76"/>
      <c r="F4891" s="80"/>
    </row>
    <row r="4892" spans="1:6" x14ac:dyDescent="0.25">
      <c r="A4892" s="78">
        <v>2315859</v>
      </c>
      <c r="B4892" s="78" t="s">
        <v>467</v>
      </c>
      <c r="C4892" s="79">
        <v>42013</v>
      </c>
      <c r="D4892" s="78" t="s">
        <v>251</v>
      </c>
      <c r="E4892" s="76"/>
      <c r="F4892" s="80"/>
    </row>
    <row r="4893" spans="1:6" x14ac:dyDescent="0.25">
      <c r="A4893" s="78">
        <v>2315861</v>
      </c>
      <c r="B4893" s="78" t="s">
        <v>467</v>
      </c>
      <c r="C4893" s="79">
        <v>42013</v>
      </c>
      <c r="D4893" s="78" t="s">
        <v>251</v>
      </c>
      <c r="E4893" s="76"/>
      <c r="F4893" s="80"/>
    </row>
    <row r="4894" spans="1:6" x14ac:dyDescent="0.25">
      <c r="A4894" s="78">
        <v>2315916</v>
      </c>
      <c r="B4894" s="78" t="s">
        <v>467</v>
      </c>
      <c r="C4894" s="79">
        <v>42013</v>
      </c>
      <c r="D4894" s="78" t="s">
        <v>251</v>
      </c>
      <c r="E4894" s="76"/>
      <c r="F4894" s="80"/>
    </row>
    <row r="4895" spans="1:6" x14ac:dyDescent="0.25">
      <c r="A4895" s="78">
        <v>2315919</v>
      </c>
      <c r="B4895" s="78" t="s">
        <v>467</v>
      </c>
      <c r="C4895" s="79">
        <v>42013</v>
      </c>
      <c r="D4895" s="78" t="s">
        <v>251</v>
      </c>
      <c r="E4895" s="76"/>
      <c r="F4895" s="80"/>
    </row>
    <row r="4896" spans="1:6" x14ac:dyDescent="0.25">
      <c r="A4896" s="78">
        <v>2315938</v>
      </c>
      <c r="B4896" s="78" t="s">
        <v>467</v>
      </c>
      <c r="C4896" s="79">
        <v>42013</v>
      </c>
      <c r="D4896" s="78" t="s">
        <v>251</v>
      </c>
      <c r="E4896" s="76"/>
      <c r="F4896" s="80"/>
    </row>
    <row r="4897" spans="1:6" x14ac:dyDescent="0.25">
      <c r="A4897" s="78">
        <v>2316080</v>
      </c>
      <c r="B4897" s="78" t="s">
        <v>467</v>
      </c>
      <c r="C4897" s="79">
        <v>42013</v>
      </c>
      <c r="D4897" s="78" t="s">
        <v>251</v>
      </c>
      <c r="E4897" s="76"/>
      <c r="F4897" s="80"/>
    </row>
    <row r="4898" spans="1:6" x14ac:dyDescent="0.25">
      <c r="A4898" s="78">
        <v>2316154</v>
      </c>
      <c r="B4898" s="78" t="s">
        <v>467</v>
      </c>
      <c r="C4898" s="79">
        <v>42013</v>
      </c>
      <c r="D4898" s="78" t="s">
        <v>251</v>
      </c>
      <c r="E4898" s="76"/>
      <c r="F4898" s="80"/>
    </row>
    <row r="4899" spans="1:6" x14ac:dyDescent="0.25">
      <c r="A4899" s="78">
        <v>2316156</v>
      </c>
      <c r="B4899" s="78" t="s">
        <v>467</v>
      </c>
      <c r="C4899" s="79">
        <v>42013</v>
      </c>
      <c r="D4899" s="78" t="s">
        <v>251</v>
      </c>
      <c r="E4899" s="76"/>
      <c r="F4899" s="80"/>
    </row>
    <row r="4900" spans="1:6" x14ac:dyDescent="0.25">
      <c r="A4900" s="78">
        <v>2316171</v>
      </c>
      <c r="B4900" s="78" t="s">
        <v>467</v>
      </c>
      <c r="C4900" s="79">
        <v>42013</v>
      </c>
      <c r="D4900" s="78" t="s">
        <v>251</v>
      </c>
      <c r="E4900" s="76"/>
      <c r="F4900" s="80"/>
    </row>
    <row r="4901" spans="1:6" x14ac:dyDescent="0.25">
      <c r="A4901" s="78">
        <v>2316226</v>
      </c>
      <c r="B4901" s="78" t="s">
        <v>467</v>
      </c>
      <c r="C4901" s="79">
        <v>42013</v>
      </c>
      <c r="D4901" s="78" t="s">
        <v>251</v>
      </c>
      <c r="E4901" s="76"/>
      <c r="F4901" s="80"/>
    </row>
    <row r="4902" spans="1:6" x14ac:dyDescent="0.25">
      <c r="A4902" s="78">
        <v>2316266</v>
      </c>
      <c r="B4902" s="78" t="s">
        <v>467</v>
      </c>
      <c r="C4902" s="79">
        <v>42013</v>
      </c>
      <c r="D4902" s="78" t="s">
        <v>251</v>
      </c>
      <c r="E4902" s="76"/>
      <c r="F4902" s="80"/>
    </row>
    <row r="4903" spans="1:6" x14ac:dyDescent="0.25">
      <c r="A4903" s="78">
        <v>2316298</v>
      </c>
      <c r="B4903" s="78" t="s">
        <v>467</v>
      </c>
      <c r="C4903" s="79">
        <v>42013</v>
      </c>
      <c r="D4903" s="78" t="s">
        <v>251</v>
      </c>
      <c r="E4903" s="76"/>
      <c r="F4903" s="80"/>
    </row>
    <row r="4904" spans="1:6" x14ac:dyDescent="0.25">
      <c r="A4904" s="78">
        <v>2316302</v>
      </c>
      <c r="B4904" s="78" t="s">
        <v>467</v>
      </c>
      <c r="C4904" s="79">
        <v>42013</v>
      </c>
      <c r="D4904" s="78" t="s">
        <v>251</v>
      </c>
      <c r="E4904" s="76"/>
      <c r="F4904" s="80"/>
    </row>
    <row r="4905" spans="1:6" x14ac:dyDescent="0.25">
      <c r="A4905" s="78">
        <v>2316332</v>
      </c>
      <c r="B4905" s="78" t="s">
        <v>467</v>
      </c>
      <c r="C4905" s="79">
        <v>42013</v>
      </c>
      <c r="D4905" s="78" t="s">
        <v>251</v>
      </c>
      <c r="E4905" s="76"/>
      <c r="F4905" s="80"/>
    </row>
    <row r="4906" spans="1:6" x14ac:dyDescent="0.25">
      <c r="A4906" s="78">
        <v>2316336</v>
      </c>
      <c r="B4906" s="78" t="s">
        <v>467</v>
      </c>
      <c r="C4906" s="79">
        <v>42013</v>
      </c>
      <c r="D4906" s="78" t="s">
        <v>251</v>
      </c>
      <c r="E4906" s="76"/>
      <c r="F4906" s="80"/>
    </row>
    <row r="4907" spans="1:6" x14ac:dyDescent="0.25">
      <c r="A4907" s="78">
        <v>2316346</v>
      </c>
      <c r="B4907" s="78" t="s">
        <v>467</v>
      </c>
      <c r="C4907" s="79">
        <v>42013</v>
      </c>
      <c r="D4907" s="78" t="s">
        <v>251</v>
      </c>
      <c r="E4907" s="76"/>
      <c r="F4907" s="80"/>
    </row>
    <row r="4908" spans="1:6" x14ac:dyDescent="0.25">
      <c r="A4908" s="78">
        <v>2316349</v>
      </c>
      <c r="B4908" s="78" t="s">
        <v>467</v>
      </c>
      <c r="C4908" s="79">
        <v>42013</v>
      </c>
      <c r="D4908" s="78" t="s">
        <v>251</v>
      </c>
      <c r="E4908" s="76"/>
      <c r="F4908" s="80"/>
    </row>
    <row r="4909" spans="1:6" x14ac:dyDescent="0.25">
      <c r="A4909" s="78">
        <v>2316387</v>
      </c>
      <c r="B4909" s="78" t="s">
        <v>467</v>
      </c>
      <c r="C4909" s="79">
        <v>42013</v>
      </c>
      <c r="D4909" s="78" t="s">
        <v>251</v>
      </c>
      <c r="E4909" s="76"/>
      <c r="F4909" s="80"/>
    </row>
    <row r="4910" spans="1:6" x14ac:dyDescent="0.25">
      <c r="A4910" s="78">
        <v>2316391</v>
      </c>
      <c r="B4910" s="78" t="s">
        <v>467</v>
      </c>
      <c r="C4910" s="79">
        <v>42013</v>
      </c>
      <c r="D4910" s="78" t="s">
        <v>251</v>
      </c>
      <c r="E4910" s="76"/>
      <c r="F4910" s="80"/>
    </row>
    <row r="4911" spans="1:6" x14ac:dyDescent="0.25">
      <c r="A4911" s="78">
        <v>2316415</v>
      </c>
      <c r="B4911" s="78" t="s">
        <v>467</v>
      </c>
      <c r="C4911" s="79">
        <v>42013</v>
      </c>
      <c r="D4911" s="78" t="s">
        <v>251</v>
      </c>
      <c r="E4911" s="76"/>
      <c r="F4911" s="80"/>
    </row>
    <row r="4912" spans="1:6" x14ac:dyDescent="0.25">
      <c r="A4912" s="78">
        <v>2316486</v>
      </c>
      <c r="B4912" s="78" t="s">
        <v>467</v>
      </c>
      <c r="C4912" s="79">
        <v>42013</v>
      </c>
      <c r="D4912" s="78" t="s">
        <v>251</v>
      </c>
      <c r="E4912" s="76"/>
      <c r="F4912" s="80"/>
    </row>
    <row r="4913" spans="1:6" x14ac:dyDescent="0.25">
      <c r="A4913" s="78">
        <v>2316537</v>
      </c>
      <c r="B4913" s="78" t="s">
        <v>467</v>
      </c>
      <c r="C4913" s="79">
        <v>42013</v>
      </c>
      <c r="D4913" s="78" t="s">
        <v>251</v>
      </c>
      <c r="E4913" s="76"/>
      <c r="F4913" s="80"/>
    </row>
    <row r="4914" spans="1:6" x14ac:dyDescent="0.25">
      <c r="A4914" s="78">
        <v>2316574</v>
      </c>
      <c r="B4914" s="78" t="s">
        <v>467</v>
      </c>
      <c r="C4914" s="79">
        <v>42013</v>
      </c>
      <c r="D4914" s="78" t="s">
        <v>251</v>
      </c>
      <c r="E4914" s="76"/>
      <c r="F4914" s="80"/>
    </row>
    <row r="4915" spans="1:6" x14ac:dyDescent="0.25">
      <c r="A4915" s="78">
        <v>2316602</v>
      </c>
      <c r="B4915" s="78" t="s">
        <v>467</v>
      </c>
      <c r="C4915" s="79">
        <v>42013</v>
      </c>
      <c r="D4915" s="78" t="s">
        <v>251</v>
      </c>
      <c r="E4915" s="76"/>
      <c r="F4915" s="80"/>
    </row>
    <row r="4916" spans="1:6" x14ac:dyDescent="0.25">
      <c r="A4916" s="78">
        <v>2316606</v>
      </c>
      <c r="B4916" s="78" t="s">
        <v>467</v>
      </c>
      <c r="C4916" s="79">
        <v>42013</v>
      </c>
      <c r="D4916" s="78" t="s">
        <v>251</v>
      </c>
      <c r="E4916" s="76"/>
      <c r="F4916" s="80"/>
    </row>
    <row r="4917" spans="1:6" x14ac:dyDescent="0.25">
      <c r="A4917" s="78">
        <v>2316615</v>
      </c>
      <c r="B4917" s="78" t="s">
        <v>467</v>
      </c>
      <c r="C4917" s="79">
        <v>42013</v>
      </c>
      <c r="D4917" s="78" t="s">
        <v>251</v>
      </c>
      <c r="E4917" s="76"/>
      <c r="F4917" s="80"/>
    </row>
    <row r="4918" spans="1:6" x14ac:dyDescent="0.25">
      <c r="A4918" s="78">
        <v>2316617</v>
      </c>
      <c r="B4918" s="78" t="s">
        <v>467</v>
      </c>
      <c r="C4918" s="79">
        <v>42013</v>
      </c>
      <c r="D4918" s="78" t="s">
        <v>251</v>
      </c>
      <c r="E4918" s="76"/>
      <c r="F4918" s="80"/>
    </row>
    <row r="4919" spans="1:6" x14ac:dyDescent="0.25">
      <c r="A4919" s="78">
        <v>2316630</v>
      </c>
      <c r="B4919" s="78" t="s">
        <v>467</v>
      </c>
      <c r="C4919" s="79">
        <v>42013</v>
      </c>
      <c r="D4919" s="78" t="s">
        <v>251</v>
      </c>
      <c r="E4919" s="76"/>
      <c r="F4919" s="80"/>
    </row>
    <row r="4920" spans="1:6" x14ac:dyDescent="0.25">
      <c r="A4920" s="78">
        <v>2316678</v>
      </c>
      <c r="B4920" s="78" t="s">
        <v>467</v>
      </c>
      <c r="C4920" s="79">
        <v>42013</v>
      </c>
      <c r="D4920" s="78" t="s">
        <v>251</v>
      </c>
      <c r="E4920" s="76"/>
      <c r="F4920" s="80"/>
    </row>
    <row r="4921" spans="1:6" x14ac:dyDescent="0.25">
      <c r="A4921" s="78">
        <v>2316688</v>
      </c>
      <c r="B4921" s="78" t="s">
        <v>467</v>
      </c>
      <c r="C4921" s="79">
        <v>42013</v>
      </c>
      <c r="D4921" s="78" t="s">
        <v>251</v>
      </c>
      <c r="E4921" s="76"/>
      <c r="F4921" s="80"/>
    </row>
    <row r="4922" spans="1:6" x14ac:dyDescent="0.25">
      <c r="A4922" s="78">
        <v>2316703</v>
      </c>
      <c r="B4922" s="78" t="s">
        <v>467</v>
      </c>
      <c r="C4922" s="79">
        <v>42013</v>
      </c>
      <c r="D4922" s="78" t="s">
        <v>251</v>
      </c>
      <c r="E4922" s="76"/>
      <c r="F4922" s="80"/>
    </row>
    <row r="4923" spans="1:6" x14ac:dyDescent="0.25">
      <c r="A4923" s="78">
        <v>2316727</v>
      </c>
      <c r="B4923" s="78" t="s">
        <v>467</v>
      </c>
      <c r="C4923" s="79">
        <v>42013</v>
      </c>
      <c r="D4923" s="78" t="s">
        <v>251</v>
      </c>
      <c r="E4923" s="76"/>
      <c r="F4923" s="80"/>
    </row>
    <row r="4924" spans="1:6" x14ac:dyDescent="0.25">
      <c r="A4924" s="78">
        <v>2316758</v>
      </c>
      <c r="B4924" s="78" t="s">
        <v>467</v>
      </c>
      <c r="C4924" s="79">
        <v>42013</v>
      </c>
      <c r="D4924" s="78" t="s">
        <v>251</v>
      </c>
      <c r="E4924" s="76"/>
      <c r="F4924" s="80"/>
    </row>
    <row r="4925" spans="1:6" x14ac:dyDescent="0.25">
      <c r="A4925" s="78">
        <v>2317008</v>
      </c>
      <c r="B4925" s="78" t="s">
        <v>467</v>
      </c>
      <c r="C4925" s="79">
        <v>42013</v>
      </c>
      <c r="D4925" s="78" t="s">
        <v>251</v>
      </c>
      <c r="E4925" s="76"/>
      <c r="F4925" s="80"/>
    </row>
    <row r="4926" spans="1:6" x14ac:dyDescent="0.25">
      <c r="A4926" s="78">
        <v>2317068</v>
      </c>
      <c r="B4926" s="78" t="s">
        <v>467</v>
      </c>
      <c r="C4926" s="79">
        <v>42013</v>
      </c>
      <c r="D4926" s="78" t="s">
        <v>251</v>
      </c>
      <c r="E4926" s="76"/>
      <c r="F4926" s="80"/>
    </row>
    <row r="4927" spans="1:6" x14ac:dyDescent="0.25">
      <c r="A4927" s="78">
        <v>2317082</v>
      </c>
      <c r="B4927" s="78" t="s">
        <v>467</v>
      </c>
      <c r="C4927" s="79">
        <v>42013</v>
      </c>
      <c r="D4927" s="78" t="s">
        <v>251</v>
      </c>
      <c r="E4927" s="76"/>
      <c r="F4927" s="80"/>
    </row>
    <row r="4928" spans="1:6" x14ac:dyDescent="0.25">
      <c r="A4928" s="78">
        <v>2317083</v>
      </c>
      <c r="B4928" s="78" t="s">
        <v>467</v>
      </c>
      <c r="C4928" s="79">
        <v>42013</v>
      </c>
      <c r="D4928" s="78" t="s">
        <v>251</v>
      </c>
      <c r="E4928" s="76"/>
      <c r="F4928" s="80"/>
    </row>
    <row r="4929" spans="1:6" x14ac:dyDescent="0.25">
      <c r="A4929" s="78">
        <v>2317158</v>
      </c>
      <c r="B4929" s="78" t="s">
        <v>467</v>
      </c>
      <c r="C4929" s="79">
        <v>42013</v>
      </c>
      <c r="D4929" s="78" t="s">
        <v>251</v>
      </c>
      <c r="E4929" s="76"/>
      <c r="F4929" s="80"/>
    </row>
    <row r="4930" spans="1:6" x14ac:dyDescent="0.25">
      <c r="A4930" s="78">
        <v>2317208</v>
      </c>
      <c r="B4930" s="78" t="s">
        <v>467</v>
      </c>
      <c r="C4930" s="79">
        <v>42013</v>
      </c>
      <c r="D4930" s="78" t="s">
        <v>251</v>
      </c>
      <c r="E4930" s="76"/>
      <c r="F4930" s="80"/>
    </row>
    <row r="4931" spans="1:6" x14ac:dyDescent="0.25">
      <c r="A4931" s="78">
        <v>2317228</v>
      </c>
      <c r="B4931" s="78" t="s">
        <v>467</v>
      </c>
      <c r="C4931" s="79">
        <v>42013</v>
      </c>
      <c r="D4931" s="78" t="s">
        <v>251</v>
      </c>
      <c r="E4931" s="76"/>
      <c r="F4931" s="80"/>
    </row>
    <row r="4932" spans="1:6" x14ac:dyDescent="0.25">
      <c r="A4932" s="78">
        <v>2317276</v>
      </c>
      <c r="B4932" s="78" t="s">
        <v>467</v>
      </c>
      <c r="C4932" s="79">
        <v>42013</v>
      </c>
      <c r="D4932" s="78" t="s">
        <v>251</v>
      </c>
      <c r="E4932" s="76"/>
      <c r="F4932" s="80"/>
    </row>
    <row r="4933" spans="1:6" x14ac:dyDescent="0.25">
      <c r="A4933" s="78">
        <v>2317326</v>
      </c>
      <c r="B4933" s="78" t="s">
        <v>467</v>
      </c>
      <c r="C4933" s="79">
        <v>42013</v>
      </c>
      <c r="D4933" s="78" t="s">
        <v>251</v>
      </c>
      <c r="E4933" s="76"/>
      <c r="F4933" s="80"/>
    </row>
    <row r="4934" spans="1:6" x14ac:dyDescent="0.25">
      <c r="A4934" s="78">
        <v>2317388</v>
      </c>
      <c r="B4934" s="78" t="s">
        <v>467</v>
      </c>
      <c r="C4934" s="79">
        <v>42013</v>
      </c>
      <c r="D4934" s="78" t="s">
        <v>251</v>
      </c>
      <c r="E4934" s="76"/>
      <c r="F4934" s="80"/>
    </row>
    <row r="4935" spans="1:6" x14ac:dyDescent="0.25">
      <c r="A4935" s="78">
        <v>2317417</v>
      </c>
      <c r="B4935" s="78" t="s">
        <v>467</v>
      </c>
      <c r="C4935" s="79">
        <v>42013</v>
      </c>
      <c r="D4935" s="78" t="s">
        <v>251</v>
      </c>
      <c r="E4935" s="76"/>
      <c r="F4935" s="80"/>
    </row>
    <row r="4936" spans="1:6" x14ac:dyDescent="0.25">
      <c r="A4936" s="78">
        <v>2317421</v>
      </c>
      <c r="B4936" s="78" t="s">
        <v>467</v>
      </c>
      <c r="C4936" s="79">
        <v>42013</v>
      </c>
      <c r="D4936" s="78" t="s">
        <v>251</v>
      </c>
      <c r="E4936" s="76"/>
      <c r="F4936" s="80"/>
    </row>
    <row r="4937" spans="1:6" x14ac:dyDescent="0.25">
      <c r="A4937" s="78">
        <v>2317464</v>
      </c>
      <c r="B4937" s="78" t="s">
        <v>467</v>
      </c>
      <c r="C4937" s="79">
        <v>42013</v>
      </c>
      <c r="D4937" s="78" t="s">
        <v>251</v>
      </c>
      <c r="E4937" s="76"/>
      <c r="F4937" s="80"/>
    </row>
    <row r="4938" spans="1:6" x14ac:dyDescent="0.25">
      <c r="A4938" s="78">
        <v>2317590</v>
      </c>
      <c r="B4938" s="78" t="s">
        <v>467</v>
      </c>
      <c r="C4938" s="79">
        <v>42013</v>
      </c>
      <c r="D4938" s="78" t="s">
        <v>251</v>
      </c>
      <c r="E4938" s="76"/>
      <c r="F4938" s="80"/>
    </row>
    <row r="4939" spans="1:6" x14ac:dyDescent="0.25">
      <c r="A4939" s="78">
        <v>2317595</v>
      </c>
      <c r="B4939" s="78" t="s">
        <v>467</v>
      </c>
      <c r="C4939" s="79">
        <v>42013</v>
      </c>
      <c r="D4939" s="78" t="s">
        <v>251</v>
      </c>
      <c r="E4939" s="76"/>
      <c r="F4939" s="80"/>
    </row>
    <row r="4940" spans="1:6" x14ac:dyDescent="0.25">
      <c r="A4940" s="78">
        <v>2317622</v>
      </c>
      <c r="B4940" s="78" t="s">
        <v>467</v>
      </c>
      <c r="C4940" s="79">
        <v>42013</v>
      </c>
      <c r="D4940" s="78" t="s">
        <v>251</v>
      </c>
      <c r="E4940" s="76"/>
      <c r="F4940" s="80"/>
    </row>
    <row r="4941" spans="1:6" x14ac:dyDescent="0.25">
      <c r="A4941" s="78">
        <v>2317625</v>
      </c>
      <c r="B4941" s="78" t="s">
        <v>467</v>
      </c>
      <c r="C4941" s="79">
        <v>42013</v>
      </c>
      <c r="D4941" s="78" t="s">
        <v>251</v>
      </c>
      <c r="E4941" s="76"/>
      <c r="F4941" s="80"/>
    </row>
    <row r="4942" spans="1:6" x14ac:dyDescent="0.25">
      <c r="A4942" s="78">
        <v>2317713</v>
      </c>
      <c r="B4942" s="78" t="s">
        <v>467</v>
      </c>
      <c r="C4942" s="79">
        <v>42013</v>
      </c>
      <c r="D4942" s="78" t="s">
        <v>251</v>
      </c>
      <c r="E4942" s="76"/>
      <c r="F4942" s="80"/>
    </row>
    <row r="4943" spans="1:6" x14ac:dyDescent="0.25">
      <c r="A4943" s="78">
        <v>2317731</v>
      </c>
      <c r="B4943" s="78" t="s">
        <v>467</v>
      </c>
      <c r="C4943" s="79">
        <v>42013</v>
      </c>
      <c r="D4943" s="78" t="s">
        <v>251</v>
      </c>
      <c r="E4943" s="76"/>
      <c r="F4943" s="80"/>
    </row>
    <row r="4944" spans="1:6" x14ac:dyDescent="0.25">
      <c r="A4944" s="78">
        <v>2317768</v>
      </c>
      <c r="B4944" s="78" t="s">
        <v>467</v>
      </c>
      <c r="C4944" s="79">
        <v>42013</v>
      </c>
      <c r="D4944" s="78" t="s">
        <v>251</v>
      </c>
      <c r="E4944" s="76"/>
      <c r="F4944" s="80"/>
    </row>
    <row r="4945" spans="1:6" x14ac:dyDescent="0.25">
      <c r="A4945" s="78">
        <v>2317799</v>
      </c>
      <c r="B4945" s="78" t="s">
        <v>467</v>
      </c>
      <c r="C4945" s="79">
        <v>42013</v>
      </c>
      <c r="D4945" s="78" t="s">
        <v>251</v>
      </c>
      <c r="E4945" s="76"/>
      <c r="F4945" s="80"/>
    </row>
    <row r="4946" spans="1:6" x14ac:dyDescent="0.25">
      <c r="A4946" s="78">
        <v>2317836</v>
      </c>
      <c r="B4946" s="78" t="s">
        <v>467</v>
      </c>
      <c r="C4946" s="79">
        <v>42013</v>
      </c>
      <c r="D4946" s="78" t="s">
        <v>251</v>
      </c>
      <c r="E4946" s="76"/>
      <c r="F4946" s="80"/>
    </row>
    <row r="4947" spans="1:6" x14ac:dyDescent="0.25">
      <c r="A4947" s="78">
        <v>2317900</v>
      </c>
      <c r="B4947" s="78" t="s">
        <v>467</v>
      </c>
      <c r="C4947" s="79">
        <v>42013</v>
      </c>
      <c r="D4947" s="78" t="s">
        <v>251</v>
      </c>
      <c r="E4947" s="76"/>
      <c r="F4947" s="80"/>
    </row>
    <row r="4948" spans="1:6" x14ac:dyDescent="0.25">
      <c r="A4948" s="78">
        <v>2317907</v>
      </c>
      <c r="B4948" s="78" t="s">
        <v>467</v>
      </c>
      <c r="C4948" s="79">
        <v>42013</v>
      </c>
      <c r="D4948" s="78" t="s">
        <v>251</v>
      </c>
      <c r="E4948" s="76"/>
      <c r="F4948" s="80"/>
    </row>
    <row r="4949" spans="1:6" x14ac:dyDescent="0.25">
      <c r="A4949" s="78">
        <v>2317984</v>
      </c>
      <c r="B4949" s="78" t="s">
        <v>467</v>
      </c>
      <c r="C4949" s="79">
        <v>42013</v>
      </c>
      <c r="D4949" s="78" t="s">
        <v>251</v>
      </c>
      <c r="E4949" s="76"/>
      <c r="F4949" s="80"/>
    </row>
    <row r="4950" spans="1:6" x14ac:dyDescent="0.25">
      <c r="A4950" s="78">
        <v>2318023</v>
      </c>
      <c r="B4950" s="78" t="s">
        <v>467</v>
      </c>
      <c r="C4950" s="79">
        <v>42013</v>
      </c>
      <c r="D4950" s="78" t="s">
        <v>251</v>
      </c>
      <c r="E4950" s="76"/>
      <c r="F4950" s="80"/>
    </row>
    <row r="4951" spans="1:6" x14ac:dyDescent="0.25">
      <c r="A4951" s="78">
        <v>2318051</v>
      </c>
      <c r="B4951" s="78" t="s">
        <v>467</v>
      </c>
      <c r="C4951" s="79">
        <v>42013</v>
      </c>
      <c r="D4951" s="78" t="s">
        <v>251</v>
      </c>
      <c r="E4951" s="76"/>
      <c r="F4951" s="80"/>
    </row>
    <row r="4952" spans="1:6" x14ac:dyDescent="0.25">
      <c r="A4952" s="78">
        <v>2318090</v>
      </c>
      <c r="B4952" s="78" t="s">
        <v>467</v>
      </c>
      <c r="C4952" s="79">
        <v>42013</v>
      </c>
      <c r="D4952" s="78" t="s">
        <v>251</v>
      </c>
      <c r="E4952" s="76"/>
      <c r="F4952" s="80"/>
    </row>
    <row r="4953" spans="1:6" x14ac:dyDescent="0.25">
      <c r="A4953" s="78">
        <v>2318108</v>
      </c>
      <c r="B4953" s="78" t="s">
        <v>467</v>
      </c>
      <c r="C4953" s="79">
        <v>42013</v>
      </c>
      <c r="D4953" s="78" t="s">
        <v>251</v>
      </c>
      <c r="E4953" s="76"/>
      <c r="F4953" s="80"/>
    </row>
    <row r="4954" spans="1:6" x14ac:dyDescent="0.25">
      <c r="A4954" s="78">
        <v>2318109</v>
      </c>
      <c r="B4954" s="78" t="s">
        <v>467</v>
      </c>
      <c r="C4954" s="79">
        <v>42013</v>
      </c>
      <c r="D4954" s="78" t="s">
        <v>251</v>
      </c>
      <c r="E4954" s="76"/>
      <c r="F4954" s="80"/>
    </row>
    <row r="4955" spans="1:6" x14ac:dyDescent="0.25">
      <c r="A4955" s="78">
        <v>2318111</v>
      </c>
      <c r="B4955" s="78" t="s">
        <v>467</v>
      </c>
      <c r="C4955" s="79">
        <v>42013</v>
      </c>
      <c r="D4955" s="78" t="s">
        <v>251</v>
      </c>
      <c r="E4955" s="76"/>
      <c r="F4955" s="80"/>
    </row>
    <row r="4956" spans="1:6" x14ac:dyDescent="0.25">
      <c r="A4956" s="78">
        <v>2318114</v>
      </c>
      <c r="B4956" s="78" t="s">
        <v>467</v>
      </c>
      <c r="C4956" s="79">
        <v>42013</v>
      </c>
      <c r="D4956" s="78" t="s">
        <v>251</v>
      </c>
      <c r="E4956" s="76"/>
      <c r="F4956" s="80"/>
    </row>
    <row r="4957" spans="1:6" x14ac:dyDescent="0.25">
      <c r="A4957" s="78">
        <v>2318120</v>
      </c>
      <c r="B4957" s="78" t="s">
        <v>467</v>
      </c>
      <c r="C4957" s="79">
        <v>42013</v>
      </c>
      <c r="D4957" s="78" t="s">
        <v>251</v>
      </c>
      <c r="E4957" s="76"/>
      <c r="F4957" s="80"/>
    </row>
    <row r="4958" spans="1:6" x14ac:dyDescent="0.25">
      <c r="A4958" s="78">
        <v>2318177</v>
      </c>
      <c r="B4958" s="78" t="s">
        <v>467</v>
      </c>
      <c r="C4958" s="79">
        <v>42013</v>
      </c>
      <c r="D4958" s="78" t="s">
        <v>251</v>
      </c>
      <c r="E4958" s="76"/>
      <c r="F4958" s="80"/>
    </row>
    <row r="4959" spans="1:6" x14ac:dyDescent="0.25">
      <c r="A4959" s="78">
        <v>2318283</v>
      </c>
      <c r="B4959" s="78" t="s">
        <v>467</v>
      </c>
      <c r="C4959" s="79">
        <v>42013</v>
      </c>
      <c r="D4959" s="78" t="s">
        <v>251</v>
      </c>
      <c r="E4959" s="76"/>
      <c r="F4959" s="80"/>
    </row>
    <row r="4960" spans="1:6" x14ac:dyDescent="0.25">
      <c r="A4960" s="78">
        <v>2318286</v>
      </c>
      <c r="B4960" s="78" t="s">
        <v>467</v>
      </c>
      <c r="C4960" s="79">
        <v>42013</v>
      </c>
      <c r="D4960" s="78" t="s">
        <v>251</v>
      </c>
      <c r="E4960" s="76"/>
      <c r="F4960" s="80"/>
    </row>
    <row r="4961" spans="1:6" x14ac:dyDescent="0.25">
      <c r="A4961" s="78">
        <v>2318293</v>
      </c>
      <c r="B4961" s="78" t="s">
        <v>467</v>
      </c>
      <c r="C4961" s="79">
        <v>42013</v>
      </c>
      <c r="D4961" s="78" t="s">
        <v>251</v>
      </c>
      <c r="E4961" s="76"/>
      <c r="F4961" s="80"/>
    </row>
    <row r="4962" spans="1:6" x14ac:dyDescent="0.25">
      <c r="A4962" s="78">
        <v>2318366</v>
      </c>
      <c r="B4962" s="78" t="s">
        <v>467</v>
      </c>
      <c r="C4962" s="79">
        <v>42013</v>
      </c>
      <c r="D4962" s="78" t="s">
        <v>251</v>
      </c>
      <c r="E4962" s="76"/>
      <c r="F4962" s="80"/>
    </row>
    <row r="4963" spans="1:6" x14ac:dyDescent="0.25">
      <c r="A4963" s="78">
        <v>2318390</v>
      </c>
      <c r="B4963" s="78" t="s">
        <v>467</v>
      </c>
      <c r="C4963" s="79">
        <v>42013</v>
      </c>
      <c r="D4963" s="78" t="s">
        <v>251</v>
      </c>
      <c r="E4963" s="76"/>
      <c r="F4963" s="80"/>
    </row>
    <row r="4964" spans="1:6" x14ac:dyDescent="0.25">
      <c r="A4964" s="78">
        <v>2318415</v>
      </c>
      <c r="B4964" s="78" t="s">
        <v>467</v>
      </c>
      <c r="C4964" s="79">
        <v>42013</v>
      </c>
      <c r="D4964" s="78" t="s">
        <v>251</v>
      </c>
      <c r="E4964" s="76"/>
      <c r="F4964" s="80"/>
    </row>
    <row r="4965" spans="1:6" x14ac:dyDescent="0.25">
      <c r="A4965" s="78">
        <v>2318421</v>
      </c>
      <c r="B4965" s="78" t="s">
        <v>467</v>
      </c>
      <c r="C4965" s="79">
        <v>42013</v>
      </c>
      <c r="D4965" s="78" t="s">
        <v>251</v>
      </c>
      <c r="E4965" s="76"/>
      <c r="F4965" s="80"/>
    </row>
    <row r="4966" spans="1:6" x14ac:dyDescent="0.25">
      <c r="A4966" s="78">
        <v>2318528</v>
      </c>
      <c r="B4966" s="78" t="s">
        <v>467</v>
      </c>
      <c r="C4966" s="79">
        <v>42013</v>
      </c>
      <c r="D4966" s="78" t="s">
        <v>251</v>
      </c>
      <c r="E4966" s="76"/>
      <c r="F4966" s="80"/>
    </row>
    <row r="4967" spans="1:6" x14ac:dyDescent="0.25">
      <c r="A4967" s="78">
        <v>2318564</v>
      </c>
      <c r="B4967" s="78" t="s">
        <v>467</v>
      </c>
      <c r="C4967" s="79">
        <v>42013</v>
      </c>
      <c r="D4967" s="78" t="s">
        <v>251</v>
      </c>
      <c r="E4967" s="76"/>
      <c r="F4967" s="80"/>
    </row>
    <row r="4968" spans="1:6" x14ac:dyDescent="0.25">
      <c r="A4968" s="78">
        <v>2318601</v>
      </c>
      <c r="B4968" s="78" t="s">
        <v>467</v>
      </c>
      <c r="C4968" s="79">
        <v>42013</v>
      </c>
      <c r="D4968" s="78" t="s">
        <v>251</v>
      </c>
      <c r="E4968" s="76"/>
      <c r="F4968" s="80"/>
    </row>
    <row r="4969" spans="1:6" x14ac:dyDescent="0.25">
      <c r="A4969" s="78">
        <v>2318626</v>
      </c>
      <c r="B4969" s="78" t="s">
        <v>467</v>
      </c>
      <c r="C4969" s="79">
        <v>42013</v>
      </c>
      <c r="D4969" s="78" t="s">
        <v>251</v>
      </c>
      <c r="E4969" s="76"/>
      <c r="F4969" s="80"/>
    </row>
    <row r="4970" spans="1:6" x14ac:dyDescent="0.25">
      <c r="A4970" s="78">
        <v>2318629</v>
      </c>
      <c r="B4970" s="78" t="s">
        <v>467</v>
      </c>
      <c r="C4970" s="79">
        <v>42013</v>
      </c>
      <c r="D4970" s="78" t="s">
        <v>251</v>
      </c>
      <c r="E4970" s="76"/>
      <c r="F4970" s="80"/>
    </row>
    <row r="4971" spans="1:6" x14ac:dyDescent="0.25">
      <c r="A4971" s="78">
        <v>2318698</v>
      </c>
      <c r="B4971" s="78" t="s">
        <v>467</v>
      </c>
      <c r="C4971" s="79">
        <v>42013</v>
      </c>
      <c r="D4971" s="78" t="s">
        <v>251</v>
      </c>
      <c r="E4971" s="76"/>
      <c r="F4971" s="80"/>
    </row>
    <row r="4972" spans="1:6" x14ac:dyDescent="0.25">
      <c r="A4972" s="78">
        <v>2318701</v>
      </c>
      <c r="B4972" s="78" t="s">
        <v>467</v>
      </c>
      <c r="C4972" s="79">
        <v>42013</v>
      </c>
      <c r="D4972" s="78" t="s">
        <v>251</v>
      </c>
      <c r="E4972" s="76"/>
      <c r="F4972" s="80"/>
    </row>
    <row r="4973" spans="1:6" x14ac:dyDescent="0.25">
      <c r="A4973" s="78">
        <v>2318716</v>
      </c>
      <c r="B4973" s="78" t="s">
        <v>467</v>
      </c>
      <c r="C4973" s="79">
        <v>42013</v>
      </c>
      <c r="D4973" s="78" t="s">
        <v>251</v>
      </c>
      <c r="E4973" s="76"/>
      <c r="F4973" s="80"/>
    </row>
    <row r="4974" spans="1:6" x14ac:dyDescent="0.25">
      <c r="A4974" s="78">
        <v>2318742</v>
      </c>
      <c r="B4974" s="78" t="s">
        <v>467</v>
      </c>
      <c r="C4974" s="79">
        <v>42013</v>
      </c>
      <c r="D4974" s="78" t="s">
        <v>251</v>
      </c>
      <c r="E4974" s="76"/>
      <c r="F4974" s="80"/>
    </row>
    <row r="4975" spans="1:6" x14ac:dyDescent="0.25">
      <c r="A4975" s="78">
        <v>2318751</v>
      </c>
      <c r="B4975" s="78" t="s">
        <v>467</v>
      </c>
      <c r="C4975" s="79">
        <v>42013</v>
      </c>
      <c r="D4975" s="78" t="s">
        <v>251</v>
      </c>
      <c r="E4975" s="76"/>
      <c r="F4975" s="80"/>
    </row>
    <row r="4976" spans="1:6" x14ac:dyDescent="0.25">
      <c r="A4976" s="78">
        <v>2318810</v>
      </c>
      <c r="B4976" s="78" t="s">
        <v>467</v>
      </c>
      <c r="C4976" s="79">
        <v>42013</v>
      </c>
      <c r="D4976" s="78" t="s">
        <v>251</v>
      </c>
      <c r="E4976" s="76"/>
      <c r="F4976" s="80"/>
    </row>
    <row r="4977" spans="1:6" x14ac:dyDescent="0.25">
      <c r="A4977" s="78">
        <v>2318825</v>
      </c>
      <c r="B4977" s="78" t="s">
        <v>467</v>
      </c>
      <c r="C4977" s="79">
        <v>42013</v>
      </c>
      <c r="D4977" s="78" t="s">
        <v>251</v>
      </c>
      <c r="E4977" s="76"/>
      <c r="F4977" s="80"/>
    </row>
    <row r="4978" spans="1:6" x14ac:dyDescent="0.25">
      <c r="A4978" s="78">
        <v>2318839</v>
      </c>
      <c r="B4978" s="78" t="s">
        <v>467</v>
      </c>
      <c r="C4978" s="79">
        <v>42013</v>
      </c>
      <c r="D4978" s="78" t="s">
        <v>251</v>
      </c>
      <c r="E4978" s="76"/>
      <c r="F4978" s="80"/>
    </row>
    <row r="4979" spans="1:6" x14ac:dyDescent="0.25">
      <c r="A4979" s="78">
        <v>2318876</v>
      </c>
      <c r="B4979" s="78" t="s">
        <v>467</v>
      </c>
      <c r="C4979" s="79">
        <v>42013</v>
      </c>
      <c r="D4979" s="78" t="s">
        <v>251</v>
      </c>
      <c r="E4979" s="76"/>
      <c r="F4979" s="80"/>
    </row>
    <row r="4980" spans="1:6" x14ac:dyDescent="0.25">
      <c r="A4980" s="78">
        <v>2318885</v>
      </c>
      <c r="B4980" s="78" t="s">
        <v>467</v>
      </c>
      <c r="C4980" s="79">
        <v>42013</v>
      </c>
      <c r="D4980" s="78" t="s">
        <v>251</v>
      </c>
      <c r="E4980" s="76"/>
      <c r="F4980" s="80"/>
    </row>
    <row r="4981" spans="1:6" x14ac:dyDescent="0.25">
      <c r="A4981" s="78">
        <v>2318905</v>
      </c>
      <c r="B4981" s="78" t="s">
        <v>467</v>
      </c>
      <c r="C4981" s="79">
        <v>42013</v>
      </c>
      <c r="D4981" s="78" t="s">
        <v>251</v>
      </c>
      <c r="E4981" s="76"/>
      <c r="F4981" s="80"/>
    </row>
    <row r="4982" spans="1:6" x14ac:dyDescent="0.25">
      <c r="A4982" s="78">
        <v>2318912</v>
      </c>
      <c r="B4982" s="78" t="s">
        <v>467</v>
      </c>
      <c r="C4982" s="79">
        <v>42013</v>
      </c>
      <c r="D4982" s="78" t="s">
        <v>251</v>
      </c>
      <c r="E4982" s="76"/>
      <c r="F4982" s="80"/>
    </row>
    <row r="4983" spans="1:6" x14ac:dyDescent="0.25">
      <c r="A4983" s="78">
        <v>2318964</v>
      </c>
      <c r="B4983" s="78" t="s">
        <v>467</v>
      </c>
      <c r="C4983" s="79">
        <v>42013</v>
      </c>
      <c r="D4983" s="78" t="s">
        <v>251</v>
      </c>
      <c r="E4983" s="76"/>
      <c r="F4983" s="80"/>
    </row>
    <row r="4984" spans="1:6" x14ac:dyDescent="0.25">
      <c r="A4984" s="78">
        <v>2318976</v>
      </c>
      <c r="B4984" s="78" t="s">
        <v>467</v>
      </c>
      <c r="C4984" s="79">
        <v>42013</v>
      </c>
      <c r="D4984" s="78" t="s">
        <v>251</v>
      </c>
      <c r="E4984" s="76"/>
      <c r="F4984" s="80"/>
    </row>
    <row r="4985" spans="1:6" x14ac:dyDescent="0.25">
      <c r="A4985" s="78">
        <v>2318989</v>
      </c>
      <c r="B4985" s="78" t="s">
        <v>467</v>
      </c>
      <c r="C4985" s="79">
        <v>42013</v>
      </c>
      <c r="D4985" s="78" t="s">
        <v>251</v>
      </c>
      <c r="E4985" s="76"/>
      <c r="F4985" s="80"/>
    </row>
    <row r="4986" spans="1:6" x14ac:dyDescent="0.25">
      <c r="A4986" s="78">
        <v>2319027</v>
      </c>
      <c r="B4986" s="78" t="s">
        <v>467</v>
      </c>
      <c r="C4986" s="79">
        <v>42013</v>
      </c>
      <c r="D4986" s="78" t="s">
        <v>251</v>
      </c>
      <c r="E4986" s="76"/>
      <c r="F4986" s="80"/>
    </row>
    <row r="4987" spans="1:6" x14ac:dyDescent="0.25">
      <c r="A4987" s="78">
        <v>2319052</v>
      </c>
      <c r="B4987" s="78" t="s">
        <v>467</v>
      </c>
      <c r="C4987" s="79">
        <v>42013</v>
      </c>
      <c r="D4987" s="78" t="s">
        <v>251</v>
      </c>
      <c r="E4987" s="76"/>
      <c r="F4987" s="80"/>
    </row>
    <row r="4988" spans="1:6" x14ac:dyDescent="0.25">
      <c r="A4988" s="78">
        <v>2319053</v>
      </c>
      <c r="B4988" s="78" t="s">
        <v>467</v>
      </c>
      <c r="C4988" s="79">
        <v>42013</v>
      </c>
      <c r="D4988" s="78" t="s">
        <v>251</v>
      </c>
      <c r="E4988" s="76"/>
      <c r="F4988" s="80"/>
    </row>
    <row r="4989" spans="1:6" x14ac:dyDescent="0.25">
      <c r="A4989" s="78">
        <v>2319054</v>
      </c>
      <c r="B4989" s="78" t="s">
        <v>467</v>
      </c>
      <c r="C4989" s="79">
        <v>42013</v>
      </c>
      <c r="D4989" s="78" t="s">
        <v>251</v>
      </c>
      <c r="E4989" s="76"/>
      <c r="F4989" s="80"/>
    </row>
    <row r="4990" spans="1:6" x14ac:dyDescent="0.25">
      <c r="A4990" s="78">
        <v>2319069</v>
      </c>
      <c r="B4990" s="78" t="s">
        <v>467</v>
      </c>
      <c r="C4990" s="79">
        <v>42013</v>
      </c>
      <c r="D4990" s="78" t="s">
        <v>251</v>
      </c>
      <c r="E4990" s="76"/>
      <c r="F4990" s="80"/>
    </row>
    <row r="4991" spans="1:6" x14ac:dyDescent="0.25">
      <c r="A4991" s="78">
        <v>2319070</v>
      </c>
      <c r="B4991" s="78" t="s">
        <v>467</v>
      </c>
      <c r="C4991" s="79">
        <v>42013</v>
      </c>
      <c r="D4991" s="78" t="s">
        <v>251</v>
      </c>
      <c r="E4991" s="76"/>
      <c r="F4991" s="80"/>
    </row>
    <row r="4992" spans="1:6" x14ac:dyDescent="0.25">
      <c r="A4992" s="78">
        <v>2319073</v>
      </c>
      <c r="B4992" s="78" t="s">
        <v>467</v>
      </c>
      <c r="C4992" s="79">
        <v>42013</v>
      </c>
      <c r="D4992" s="78" t="s">
        <v>251</v>
      </c>
      <c r="E4992" s="76"/>
      <c r="F4992" s="80"/>
    </row>
    <row r="4993" spans="1:6" x14ac:dyDescent="0.25">
      <c r="A4993" s="78">
        <v>2319084</v>
      </c>
      <c r="B4993" s="78" t="s">
        <v>467</v>
      </c>
      <c r="C4993" s="79">
        <v>42013</v>
      </c>
      <c r="D4993" s="78" t="s">
        <v>251</v>
      </c>
      <c r="E4993" s="76"/>
      <c r="F4993" s="80"/>
    </row>
    <row r="4994" spans="1:6" x14ac:dyDescent="0.25">
      <c r="A4994" s="78">
        <v>2319127</v>
      </c>
      <c r="B4994" s="78" t="s">
        <v>467</v>
      </c>
      <c r="C4994" s="79">
        <v>42013</v>
      </c>
      <c r="D4994" s="78" t="s">
        <v>251</v>
      </c>
      <c r="E4994" s="76"/>
      <c r="F4994" s="80"/>
    </row>
    <row r="4995" spans="1:6" x14ac:dyDescent="0.25">
      <c r="A4995" s="78">
        <v>2319179</v>
      </c>
      <c r="B4995" s="78" t="s">
        <v>467</v>
      </c>
      <c r="C4995" s="79">
        <v>42013</v>
      </c>
      <c r="D4995" s="78" t="s">
        <v>251</v>
      </c>
      <c r="E4995" s="76"/>
      <c r="F4995" s="80"/>
    </row>
    <row r="4996" spans="1:6" x14ac:dyDescent="0.25">
      <c r="A4996" s="78">
        <v>2319380</v>
      </c>
      <c r="B4996" s="78" t="s">
        <v>467</v>
      </c>
      <c r="C4996" s="79">
        <v>42013</v>
      </c>
      <c r="D4996" s="78" t="s">
        <v>251</v>
      </c>
      <c r="E4996" s="76"/>
      <c r="F4996" s="80"/>
    </row>
    <row r="4997" spans="1:6" x14ac:dyDescent="0.25">
      <c r="A4997" s="78">
        <v>2319390</v>
      </c>
      <c r="B4997" s="78" t="s">
        <v>467</v>
      </c>
      <c r="C4997" s="79">
        <v>42013</v>
      </c>
      <c r="D4997" s="78" t="s">
        <v>251</v>
      </c>
      <c r="E4997" s="76"/>
      <c r="F4997" s="80"/>
    </row>
    <row r="4998" spans="1:6" x14ac:dyDescent="0.25">
      <c r="A4998" s="78">
        <v>2319402</v>
      </c>
      <c r="B4998" s="78" t="s">
        <v>467</v>
      </c>
      <c r="C4998" s="79">
        <v>42013</v>
      </c>
      <c r="D4998" s="78" t="s">
        <v>251</v>
      </c>
      <c r="E4998" s="76"/>
      <c r="F4998" s="80"/>
    </row>
    <row r="4999" spans="1:6" x14ac:dyDescent="0.25">
      <c r="A4999" s="78">
        <v>2319515</v>
      </c>
      <c r="B4999" s="78" t="s">
        <v>467</v>
      </c>
      <c r="C4999" s="79">
        <v>42013</v>
      </c>
      <c r="D4999" s="78" t="s">
        <v>251</v>
      </c>
      <c r="E4999" s="76"/>
      <c r="F4999" s="80"/>
    </row>
    <row r="5000" spans="1:6" x14ac:dyDescent="0.25">
      <c r="A5000" s="78">
        <v>2319564</v>
      </c>
      <c r="B5000" s="78" t="s">
        <v>467</v>
      </c>
      <c r="C5000" s="79">
        <v>42013</v>
      </c>
      <c r="D5000" s="78" t="s">
        <v>251</v>
      </c>
      <c r="E5000" s="76"/>
      <c r="F5000" s="80"/>
    </row>
    <row r="5001" spans="1:6" x14ac:dyDescent="0.25">
      <c r="A5001" s="78">
        <v>2319622</v>
      </c>
      <c r="B5001" s="78" t="s">
        <v>467</v>
      </c>
      <c r="C5001" s="79">
        <v>42013</v>
      </c>
      <c r="D5001" s="78" t="s">
        <v>251</v>
      </c>
      <c r="E5001" s="76"/>
      <c r="F5001" s="80"/>
    </row>
    <row r="5002" spans="1:6" x14ac:dyDescent="0.25">
      <c r="A5002" s="78">
        <v>2319673</v>
      </c>
      <c r="B5002" s="78" t="s">
        <v>467</v>
      </c>
      <c r="C5002" s="79">
        <v>42013</v>
      </c>
      <c r="D5002" s="78" t="s">
        <v>251</v>
      </c>
      <c r="E5002" s="76"/>
      <c r="F5002" s="80"/>
    </row>
    <row r="5003" spans="1:6" x14ac:dyDescent="0.25">
      <c r="A5003" s="78">
        <v>2319690</v>
      </c>
      <c r="B5003" s="78" t="s">
        <v>467</v>
      </c>
      <c r="C5003" s="79">
        <v>42013</v>
      </c>
      <c r="D5003" s="78" t="s">
        <v>251</v>
      </c>
      <c r="E5003" s="76"/>
      <c r="F5003" s="80"/>
    </row>
    <row r="5004" spans="1:6" x14ac:dyDescent="0.25">
      <c r="A5004" s="78">
        <v>2319746</v>
      </c>
      <c r="B5004" s="78" t="s">
        <v>467</v>
      </c>
      <c r="C5004" s="79">
        <v>42013</v>
      </c>
      <c r="D5004" s="78" t="s">
        <v>251</v>
      </c>
      <c r="E5004" s="76"/>
      <c r="F5004" s="80"/>
    </row>
    <row r="5005" spans="1:6" x14ac:dyDescent="0.25">
      <c r="A5005" s="78">
        <v>2319803</v>
      </c>
      <c r="B5005" s="78" t="s">
        <v>467</v>
      </c>
      <c r="C5005" s="79">
        <v>42013</v>
      </c>
      <c r="D5005" s="78" t="s">
        <v>251</v>
      </c>
      <c r="E5005" s="76"/>
      <c r="F5005" s="80"/>
    </row>
    <row r="5006" spans="1:6" x14ac:dyDescent="0.25">
      <c r="A5006" s="78">
        <v>2319864</v>
      </c>
      <c r="B5006" s="78" t="s">
        <v>467</v>
      </c>
      <c r="C5006" s="79">
        <v>42013</v>
      </c>
      <c r="D5006" s="78" t="s">
        <v>251</v>
      </c>
      <c r="E5006" s="76"/>
      <c r="F5006" s="80"/>
    </row>
    <row r="5007" spans="1:6" x14ac:dyDescent="0.25">
      <c r="A5007" s="78">
        <v>2319865</v>
      </c>
      <c r="B5007" s="78" t="s">
        <v>467</v>
      </c>
      <c r="C5007" s="79">
        <v>42013</v>
      </c>
      <c r="D5007" s="78" t="s">
        <v>251</v>
      </c>
      <c r="E5007" s="76"/>
      <c r="F5007" s="80"/>
    </row>
    <row r="5008" spans="1:6" x14ac:dyDescent="0.25">
      <c r="A5008" s="78">
        <v>2319867</v>
      </c>
      <c r="B5008" s="78" t="s">
        <v>467</v>
      </c>
      <c r="C5008" s="79">
        <v>42013</v>
      </c>
      <c r="D5008" s="78" t="s">
        <v>251</v>
      </c>
      <c r="E5008" s="76"/>
      <c r="F5008" s="80"/>
    </row>
    <row r="5009" spans="1:6" x14ac:dyDescent="0.25">
      <c r="A5009" s="78">
        <v>2319880</v>
      </c>
      <c r="B5009" s="78" t="s">
        <v>467</v>
      </c>
      <c r="C5009" s="79">
        <v>42013</v>
      </c>
      <c r="D5009" s="78" t="s">
        <v>251</v>
      </c>
      <c r="E5009" s="76"/>
      <c r="F5009" s="80"/>
    </row>
    <row r="5010" spans="1:6" x14ac:dyDescent="0.25">
      <c r="A5010" s="78">
        <v>2319953</v>
      </c>
      <c r="B5010" s="78" t="s">
        <v>467</v>
      </c>
      <c r="C5010" s="79">
        <v>42013</v>
      </c>
      <c r="D5010" s="78" t="s">
        <v>251</v>
      </c>
      <c r="E5010" s="76"/>
      <c r="F5010" s="80"/>
    </row>
    <row r="5011" spans="1:6" x14ac:dyDescent="0.25">
      <c r="A5011" s="78">
        <v>2319986</v>
      </c>
      <c r="B5011" s="78" t="s">
        <v>467</v>
      </c>
      <c r="C5011" s="79">
        <v>42013</v>
      </c>
      <c r="D5011" s="78" t="s">
        <v>251</v>
      </c>
      <c r="E5011" s="76"/>
      <c r="F5011" s="80"/>
    </row>
    <row r="5012" spans="1:6" x14ac:dyDescent="0.25">
      <c r="A5012" s="78">
        <v>2320019</v>
      </c>
      <c r="B5012" s="78" t="s">
        <v>467</v>
      </c>
      <c r="C5012" s="79">
        <v>42013</v>
      </c>
      <c r="D5012" s="78" t="s">
        <v>251</v>
      </c>
      <c r="E5012" s="76"/>
      <c r="F5012" s="80"/>
    </row>
    <row r="5013" spans="1:6" x14ac:dyDescent="0.25">
      <c r="A5013" s="78">
        <v>2320022</v>
      </c>
      <c r="B5013" s="78" t="s">
        <v>467</v>
      </c>
      <c r="C5013" s="79">
        <v>42013</v>
      </c>
      <c r="D5013" s="78" t="s">
        <v>251</v>
      </c>
      <c r="E5013" s="76"/>
      <c r="F5013" s="80"/>
    </row>
    <row r="5014" spans="1:6" x14ac:dyDescent="0.25">
      <c r="A5014" s="78">
        <v>2320050</v>
      </c>
      <c r="B5014" s="78" t="s">
        <v>467</v>
      </c>
      <c r="C5014" s="79">
        <v>42013</v>
      </c>
      <c r="D5014" s="78" t="s">
        <v>251</v>
      </c>
      <c r="E5014" s="76"/>
      <c r="F5014" s="80"/>
    </row>
    <row r="5015" spans="1:6" x14ac:dyDescent="0.25">
      <c r="A5015" s="78">
        <v>2320109</v>
      </c>
      <c r="B5015" s="78" t="s">
        <v>467</v>
      </c>
      <c r="C5015" s="79">
        <v>42013</v>
      </c>
      <c r="D5015" s="78" t="s">
        <v>251</v>
      </c>
      <c r="E5015" s="76"/>
      <c r="F5015" s="80"/>
    </row>
    <row r="5016" spans="1:6" x14ac:dyDescent="0.25">
      <c r="A5016" s="78">
        <v>2320111</v>
      </c>
      <c r="B5016" s="78" t="s">
        <v>467</v>
      </c>
      <c r="C5016" s="79">
        <v>42013</v>
      </c>
      <c r="D5016" s="78" t="s">
        <v>251</v>
      </c>
      <c r="E5016" s="76"/>
      <c r="F5016" s="80"/>
    </row>
    <row r="5017" spans="1:6" x14ac:dyDescent="0.25">
      <c r="A5017" s="78">
        <v>2320114</v>
      </c>
      <c r="B5017" s="78" t="s">
        <v>467</v>
      </c>
      <c r="C5017" s="79">
        <v>42013</v>
      </c>
      <c r="D5017" s="78" t="s">
        <v>251</v>
      </c>
      <c r="E5017" s="76"/>
      <c r="F5017" s="80"/>
    </row>
    <row r="5018" spans="1:6" x14ac:dyDescent="0.25">
      <c r="A5018" s="78">
        <v>2320130</v>
      </c>
      <c r="B5018" s="78" t="s">
        <v>467</v>
      </c>
      <c r="C5018" s="79">
        <v>42013</v>
      </c>
      <c r="D5018" s="78" t="s">
        <v>251</v>
      </c>
      <c r="E5018" s="76"/>
      <c r="F5018" s="80"/>
    </row>
    <row r="5019" spans="1:6" x14ac:dyDescent="0.25">
      <c r="A5019" s="78">
        <v>2320135</v>
      </c>
      <c r="B5019" s="78" t="s">
        <v>467</v>
      </c>
      <c r="C5019" s="79">
        <v>42013</v>
      </c>
      <c r="D5019" s="78" t="s">
        <v>251</v>
      </c>
      <c r="E5019" s="76"/>
      <c r="F5019" s="80"/>
    </row>
    <row r="5020" spans="1:6" x14ac:dyDescent="0.25">
      <c r="A5020" s="78">
        <v>2320294</v>
      </c>
      <c r="B5020" s="78" t="s">
        <v>467</v>
      </c>
      <c r="C5020" s="79">
        <v>42013</v>
      </c>
      <c r="D5020" s="78" t="s">
        <v>251</v>
      </c>
      <c r="E5020" s="76"/>
      <c r="F5020" s="80"/>
    </row>
    <row r="5021" spans="1:6" x14ac:dyDescent="0.25">
      <c r="A5021" s="78">
        <v>2320330</v>
      </c>
      <c r="B5021" s="78" t="s">
        <v>467</v>
      </c>
      <c r="C5021" s="79">
        <v>42013</v>
      </c>
      <c r="D5021" s="78" t="s">
        <v>251</v>
      </c>
      <c r="E5021" s="76"/>
      <c r="F5021" s="80"/>
    </row>
    <row r="5022" spans="1:6" x14ac:dyDescent="0.25">
      <c r="A5022" s="78">
        <v>2320346</v>
      </c>
      <c r="B5022" s="78" t="s">
        <v>467</v>
      </c>
      <c r="C5022" s="79">
        <v>42013</v>
      </c>
      <c r="D5022" s="78" t="s">
        <v>251</v>
      </c>
      <c r="E5022" s="76"/>
      <c r="F5022" s="80"/>
    </row>
    <row r="5023" spans="1:6" x14ac:dyDescent="0.25">
      <c r="A5023" s="78">
        <v>2320432</v>
      </c>
      <c r="B5023" s="78" t="s">
        <v>467</v>
      </c>
      <c r="C5023" s="79">
        <v>42013</v>
      </c>
      <c r="D5023" s="78" t="s">
        <v>251</v>
      </c>
      <c r="E5023" s="76"/>
      <c r="F5023" s="80"/>
    </row>
    <row r="5024" spans="1:6" x14ac:dyDescent="0.25">
      <c r="A5024" s="78">
        <v>2320455</v>
      </c>
      <c r="B5024" s="78" t="s">
        <v>467</v>
      </c>
      <c r="C5024" s="79">
        <v>42013</v>
      </c>
      <c r="D5024" s="78" t="s">
        <v>251</v>
      </c>
      <c r="E5024" s="76"/>
      <c r="F5024" s="80"/>
    </row>
    <row r="5025" spans="1:6" x14ac:dyDescent="0.25">
      <c r="A5025" s="78">
        <v>2320462</v>
      </c>
      <c r="B5025" s="78" t="s">
        <v>467</v>
      </c>
      <c r="C5025" s="79">
        <v>42013</v>
      </c>
      <c r="D5025" s="78" t="s">
        <v>251</v>
      </c>
      <c r="E5025" s="76"/>
      <c r="F5025" s="80"/>
    </row>
    <row r="5026" spans="1:6" x14ac:dyDescent="0.25">
      <c r="A5026" s="78">
        <v>2320493</v>
      </c>
      <c r="B5026" s="78" t="s">
        <v>467</v>
      </c>
      <c r="C5026" s="79">
        <v>42013</v>
      </c>
      <c r="D5026" s="78" t="s">
        <v>251</v>
      </c>
      <c r="E5026" s="76"/>
      <c r="F5026" s="80"/>
    </row>
    <row r="5027" spans="1:6" x14ac:dyDescent="0.25">
      <c r="A5027" s="78">
        <v>2320540</v>
      </c>
      <c r="B5027" s="78" t="s">
        <v>467</v>
      </c>
      <c r="C5027" s="79">
        <v>42013</v>
      </c>
      <c r="D5027" s="78" t="s">
        <v>251</v>
      </c>
      <c r="E5027" s="76"/>
      <c r="F5027" s="80"/>
    </row>
    <row r="5028" spans="1:6" x14ac:dyDescent="0.25">
      <c r="A5028" s="78">
        <v>2320548</v>
      </c>
      <c r="B5028" s="78" t="s">
        <v>467</v>
      </c>
      <c r="C5028" s="79">
        <v>42013</v>
      </c>
      <c r="D5028" s="78" t="s">
        <v>251</v>
      </c>
      <c r="E5028" s="76"/>
      <c r="F5028" s="80"/>
    </row>
    <row r="5029" spans="1:6" x14ac:dyDescent="0.25">
      <c r="A5029" s="78">
        <v>2320735</v>
      </c>
      <c r="B5029" s="78" t="s">
        <v>467</v>
      </c>
      <c r="C5029" s="79">
        <v>42013</v>
      </c>
      <c r="D5029" s="78" t="s">
        <v>251</v>
      </c>
      <c r="E5029" s="76"/>
      <c r="F5029" s="80"/>
    </row>
    <row r="5030" spans="1:6" x14ac:dyDescent="0.25">
      <c r="A5030" s="78">
        <v>2320923</v>
      </c>
      <c r="B5030" s="78" t="s">
        <v>467</v>
      </c>
      <c r="C5030" s="79">
        <v>42013</v>
      </c>
      <c r="D5030" s="78" t="s">
        <v>251</v>
      </c>
      <c r="E5030" s="76"/>
      <c r="F5030" s="80"/>
    </row>
    <row r="5031" spans="1:6" x14ac:dyDescent="0.25">
      <c r="A5031" s="78">
        <v>2320939</v>
      </c>
      <c r="B5031" s="78" t="s">
        <v>467</v>
      </c>
      <c r="C5031" s="79">
        <v>42013</v>
      </c>
      <c r="D5031" s="78" t="s">
        <v>251</v>
      </c>
      <c r="E5031" s="76"/>
      <c r="F5031" s="80"/>
    </row>
    <row r="5032" spans="1:6" x14ac:dyDescent="0.25">
      <c r="A5032" s="78">
        <v>2321002</v>
      </c>
      <c r="B5032" s="78" t="s">
        <v>467</v>
      </c>
      <c r="C5032" s="79">
        <v>42013</v>
      </c>
      <c r="D5032" s="78" t="s">
        <v>251</v>
      </c>
      <c r="E5032" s="76"/>
      <c r="F5032" s="80"/>
    </row>
    <row r="5033" spans="1:6" x14ac:dyDescent="0.25">
      <c r="A5033" s="78">
        <v>2321037</v>
      </c>
      <c r="B5033" s="78" t="s">
        <v>467</v>
      </c>
      <c r="C5033" s="79">
        <v>42013</v>
      </c>
      <c r="D5033" s="78" t="s">
        <v>251</v>
      </c>
      <c r="E5033" s="76"/>
      <c r="F5033" s="80"/>
    </row>
    <row r="5034" spans="1:6" x14ac:dyDescent="0.25">
      <c r="A5034" s="78">
        <v>2321058</v>
      </c>
      <c r="B5034" s="78" t="s">
        <v>467</v>
      </c>
      <c r="C5034" s="79">
        <v>42013</v>
      </c>
      <c r="D5034" s="78" t="s">
        <v>251</v>
      </c>
      <c r="E5034" s="76"/>
      <c r="F5034" s="80"/>
    </row>
    <row r="5035" spans="1:6" x14ac:dyDescent="0.25">
      <c r="A5035" s="78">
        <v>2321142</v>
      </c>
      <c r="B5035" s="78" t="s">
        <v>467</v>
      </c>
      <c r="C5035" s="79">
        <v>42013</v>
      </c>
      <c r="D5035" s="78" t="s">
        <v>251</v>
      </c>
      <c r="E5035" s="76"/>
      <c r="F5035" s="80"/>
    </row>
    <row r="5036" spans="1:6" x14ac:dyDescent="0.25">
      <c r="A5036" s="78">
        <v>2321151</v>
      </c>
      <c r="B5036" s="78" t="s">
        <v>467</v>
      </c>
      <c r="C5036" s="79">
        <v>42013</v>
      </c>
      <c r="D5036" s="78" t="s">
        <v>251</v>
      </c>
      <c r="E5036" s="76"/>
      <c r="F5036" s="80"/>
    </row>
    <row r="5037" spans="1:6" x14ac:dyDescent="0.25">
      <c r="A5037" s="78">
        <v>2321249</v>
      </c>
      <c r="B5037" s="78" t="s">
        <v>467</v>
      </c>
      <c r="C5037" s="79">
        <v>42013</v>
      </c>
      <c r="D5037" s="78" t="s">
        <v>251</v>
      </c>
      <c r="E5037" s="76"/>
      <c r="F5037" s="80"/>
    </row>
    <row r="5038" spans="1:6" x14ac:dyDescent="0.25">
      <c r="A5038" s="78">
        <v>2321288</v>
      </c>
      <c r="B5038" s="78" t="s">
        <v>467</v>
      </c>
      <c r="C5038" s="79">
        <v>42013</v>
      </c>
      <c r="D5038" s="78" t="s">
        <v>251</v>
      </c>
      <c r="E5038" s="76"/>
      <c r="F5038" s="80"/>
    </row>
    <row r="5039" spans="1:6" x14ac:dyDescent="0.25">
      <c r="A5039" s="78">
        <v>2321303</v>
      </c>
      <c r="B5039" s="78" t="s">
        <v>467</v>
      </c>
      <c r="C5039" s="79">
        <v>42013</v>
      </c>
      <c r="D5039" s="78" t="s">
        <v>251</v>
      </c>
      <c r="E5039" s="76"/>
      <c r="F5039" s="80"/>
    </row>
    <row r="5040" spans="1:6" x14ac:dyDescent="0.25">
      <c r="A5040" s="78">
        <v>2321307</v>
      </c>
      <c r="B5040" s="78" t="s">
        <v>467</v>
      </c>
      <c r="C5040" s="79">
        <v>42013</v>
      </c>
      <c r="D5040" s="78" t="s">
        <v>251</v>
      </c>
      <c r="E5040" s="76"/>
      <c r="F5040" s="80"/>
    </row>
    <row r="5041" spans="1:6" x14ac:dyDescent="0.25">
      <c r="A5041" s="78">
        <v>2321314</v>
      </c>
      <c r="B5041" s="78" t="s">
        <v>467</v>
      </c>
      <c r="C5041" s="79">
        <v>42013</v>
      </c>
      <c r="D5041" s="78" t="s">
        <v>251</v>
      </c>
      <c r="E5041" s="76"/>
      <c r="F5041" s="80"/>
    </row>
    <row r="5042" spans="1:6" x14ac:dyDescent="0.25">
      <c r="A5042" s="78">
        <v>2321336</v>
      </c>
      <c r="B5042" s="78" t="s">
        <v>467</v>
      </c>
      <c r="C5042" s="79">
        <v>42013</v>
      </c>
      <c r="D5042" s="78" t="s">
        <v>251</v>
      </c>
      <c r="E5042" s="76"/>
      <c r="F5042" s="80"/>
    </row>
    <row r="5043" spans="1:6" x14ac:dyDescent="0.25">
      <c r="A5043" s="78">
        <v>2321378</v>
      </c>
      <c r="B5043" s="78" t="s">
        <v>467</v>
      </c>
      <c r="C5043" s="79">
        <v>42013</v>
      </c>
      <c r="D5043" s="78" t="s">
        <v>251</v>
      </c>
      <c r="E5043" s="76"/>
      <c r="F5043" s="80"/>
    </row>
    <row r="5044" spans="1:6" x14ac:dyDescent="0.25">
      <c r="A5044" s="78">
        <v>2321421</v>
      </c>
      <c r="B5044" s="78" t="s">
        <v>467</v>
      </c>
      <c r="C5044" s="79">
        <v>42013</v>
      </c>
      <c r="D5044" s="78" t="s">
        <v>251</v>
      </c>
      <c r="E5044" s="76"/>
      <c r="F5044" s="80"/>
    </row>
    <row r="5045" spans="1:6" x14ac:dyDescent="0.25">
      <c r="A5045" s="78">
        <v>2321456</v>
      </c>
      <c r="B5045" s="78" t="s">
        <v>467</v>
      </c>
      <c r="C5045" s="79">
        <v>42013</v>
      </c>
      <c r="D5045" s="78" t="s">
        <v>251</v>
      </c>
      <c r="E5045" s="76"/>
      <c r="F5045" s="80"/>
    </row>
    <row r="5046" spans="1:6" x14ac:dyDescent="0.25">
      <c r="A5046" s="78">
        <v>2321533</v>
      </c>
      <c r="B5046" s="78" t="s">
        <v>467</v>
      </c>
      <c r="C5046" s="79">
        <v>42013</v>
      </c>
      <c r="D5046" s="78" t="s">
        <v>251</v>
      </c>
      <c r="E5046" s="76"/>
      <c r="F5046" s="80"/>
    </row>
    <row r="5047" spans="1:6" x14ac:dyDescent="0.25">
      <c r="A5047" s="78">
        <v>2321536</v>
      </c>
      <c r="B5047" s="78" t="s">
        <v>467</v>
      </c>
      <c r="C5047" s="79">
        <v>42013</v>
      </c>
      <c r="D5047" s="78" t="s">
        <v>251</v>
      </c>
      <c r="E5047" s="76"/>
      <c r="F5047" s="80"/>
    </row>
    <row r="5048" spans="1:6" x14ac:dyDescent="0.25">
      <c r="A5048" s="78">
        <v>2321595</v>
      </c>
      <c r="B5048" s="78" t="s">
        <v>467</v>
      </c>
      <c r="C5048" s="79">
        <v>42013</v>
      </c>
      <c r="D5048" s="78" t="s">
        <v>251</v>
      </c>
      <c r="E5048" s="76"/>
      <c r="F5048" s="80"/>
    </row>
    <row r="5049" spans="1:6" x14ac:dyDescent="0.25">
      <c r="A5049" s="78">
        <v>2321653</v>
      </c>
      <c r="B5049" s="78" t="s">
        <v>467</v>
      </c>
      <c r="C5049" s="79">
        <v>42013</v>
      </c>
      <c r="D5049" s="78" t="s">
        <v>251</v>
      </c>
      <c r="E5049" s="76"/>
      <c r="F5049" s="80"/>
    </row>
    <row r="5050" spans="1:6" x14ac:dyDescent="0.25">
      <c r="A5050" s="78">
        <v>2321727</v>
      </c>
      <c r="B5050" s="78" t="s">
        <v>467</v>
      </c>
      <c r="C5050" s="79">
        <v>42013</v>
      </c>
      <c r="D5050" s="78" t="s">
        <v>251</v>
      </c>
      <c r="E5050" s="76"/>
      <c r="F5050" s="80"/>
    </row>
    <row r="5051" spans="1:6" x14ac:dyDescent="0.25">
      <c r="A5051" s="78">
        <v>2321741</v>
      </c>
      <c r="B5051" s="78" t="s">
        <v>467</v>
      </c>
      <c r="C5051" s="79">
        <v>42013</v>
      </c>
      <c r="D5051" s="78" t="s">
        <v>251</v>
      </c>
      <c r="E5051" s="76"/>
      <c r="F5051" s="80"/>
    </row>
    <row r="5052" spans="1:6" x14ac:dyDescent="0.25">
      <c r="A5052" s="78">
        <v>2321742</v>
      </c>
      <c r="B5052" s="78" t="s">
        <v>467</v>
      </c>
      <c r="C5052" s="79">
        <v>42013</v>
      </c>
      <c r="D5052" s="78" t="s">
        <v>251</v>
      </c>
      <c r="E5052" s="76"/>
      <c r="F5052" s="80"/>
    </row>
    <row r="5053" spans="1:6" x14ac:dyDescent="0.25">
      <c r="A5053" s="78">
        <v>2321771</v>
      </c>
      <c r="B5053" s="78" t="s">
        <v>467</v>
      </c>
      <c r="C5053" s="79">
        <v>42013</v>
      </c>
      <c r="D5053" s="78" t="s">
        <v>251</v>
      </c>
      <c r="E5053" s="76"/>
      <c r="F5053" s="80"/>
    </row>
    <row r="5054" spans="1:6" x14ac:dyDescent="0.25">
      <c r="A5054" s="78">
        <v>2321786</v>
      </c>
      <c r="B5054" s="78" t="s">
        <v>467</v>
      </c>
      <c r="C5054" s="79">
        <v>42013</v>
      </c>
      <c r="D5054" s="78" t="s">
        <v>251</v>
      </c>
      <c r="E5054" s="76"/>
      <c r="F5054" s="80"/>
    </row>
    <row r="5055" spans="1:6" x14ac:dyDescent="0.25">
      <c r="A5055" s="78">
        <v>2321857</v>
      </c>
      <c r="B5055" s="78" t="s">
        <v>467</v>
      </c>
      <c r="C5055" s="79">
        <v>42013</v>
      </c>
      <c r="D5055" s="78" t="s">
        <v>251</v>
      </c>
      <c r="E5055" s="76"/>
      <c r="F5055" s="80"/>
    </row>
    <row r="5056" spans="1:6" x14ac:dyDescent="0.25">
      <c r="A5056" s="78">
        <v>2321858</v>
      </c>
      <c r="B5056" s="78" t="s">
        <v>467</v>
      </c>
      <c r="C5056" s="79">
        <v>42013</v>
      </c>
      <c r="D5056" s="78" t="s">
        <v>251</v>
      </c>
      <c r="E5056" s="76"/>
      <c r="F5056" s="80"/>
    </row>
    <row r="5057" spans="1:6" x14ac:dyDescent="0.25">
      <c r="A5057" s="78">
        <v>2321862</v>
      </c>
      <c r="B5057" s="78" t="s">
        <v>467</v>
      </c>
      <c r="C5057" s="79">
        <v>42013</v>
      </c>
      <c r="D5057" s="78" t="s">
        <v>251</v>
      </c>
      <c r="E5057" s="76"/>
      <c r="F5057" s="80"/>
    </row>
    <row r="5058" spans="1:6" x14ac:dyDescent="0.25">
      <c r="A5058" s="78">
        <v>2321874</v>
      </c>
      <c r="B5058" s="78" t="s">
        <v>467</v>
      </c>
      <c r="C5058" s="79">
        <v>42013</v>
      </c>
      <c r="D5058" s="78" t="s">
        <v>251</v>
      </c>
      <c r="E5058" s="76"/>
      <c r="F5058" s="80"/>
    </row>
    <row r="5059" spans="1:6" x14ac:dyDescent="0.25">
      <c r="A5059" s="78">
        <v>2321888</v>
      </c>
      <c r="B5059" s="78" t="s">
        <v>467</v>
      </c>
      <c r="C5059" s="79">
        <v>42013</v>
      </c>
      <c r="D5059" s="78" t="s">
        <v>251</v>
      </c>
      <c r="E5059" s="76"/>
      <c r="F5059" s="80"/>
    </row>
    <row r="5060" spans="1:6" x14ac:dyDescent="0.25">
      <c r="A5060" s="78">
        <v>2321945</v>
      </c>
      <c r="B5060" s="78" t="s">
        <v>467</v>
      </c>
      <c r="C5060" s="79">
        <v>42013</v>
      </c>
      <c r="D5060" s="78" t="s">
        <v>251</v>
      </c>
      <c r="E5060" s="76"/>
      <c r="F5060" s="80"/>
    </row>
    <row r="5061" spans="1:6" x14ac:dyDescent="0.25">
      <c r="A5061" s="78">
        <v>2321971</v>
      </c>
      <c r="B5061" s="78" t="s">
        <v>467</v>
      </c>
      <c r="C5061" s="79">
        <v>42013</v>
      </c>
      <c r="D5061" s="78" t="s">
        <v>251</v>
      </c>
      <c r="E5061" s="76"/>
      <c r="F5061" s="80"/>
    </row>
    <row r="5062" spans="1:6" x14ac:dyDescent="0.25">
      <c r="A5062" s="78">
        <v>2322015</v>
      </c>
      <c r="B5062" s="78" t="s">
        <v>467</v>
      </c>
      <c r="C5062" s="79">
        <v>42013</v>
      </c>
      <c r="D5062" s="78" t="s">
        <v>251</v>
      </c>
      <c r="E5062" s="76"/>
      <c r="F5062" s="80"/>
    </row>
    <row r="5063" spans="1:6" x14ac:dyDescent="0.25">
      <c r="A5063" s="78">
        <v>2322097</v>
      </c>
      <c r="B5063" s="78" t="s">
        <v>467</v>
      </c>
      <c r="C5063" s="79">
        <v>42013</v>
      </c>
      <c r="D5063" s="78" t="s">
        <v>251</v>
      </c>
      <c r="E5063" s="76"/>
      <c r="F5063" s="80"/>
    </row>
    <row r="5064" spans="1:6" x14ac:dyDescent="0.25">
      <c r="A5064" s="78">
        <v>2322221</v>
      </c>
      <c r="B5064" s="78" t="s">
        <v>467</v>
      </c>
      <c r="C5064" s="79">
        <v>42013</v>
      </c>
      <c r="D5064" s="78" t="s">
        <v>251</v>
      </c>
      <c r="E5064" s="76"/>
      <c r="F5064" s="80"/>
    </row>
    <row r="5065" spans="1:6" x14ac:dyDescent="0.25">
      <c r="A5065" s="78">
        <v>2322226</v>
      </c>
      <c r="B5065" s="78" t="s">
        <v>467</v>
      </c>
      <c r="C5065" s="79">
        <v>42013</v>
      </c>
      <c r="D5065" s="78" t="s">
        <v>251</v>
      </c>
      <c r="E5065" s="76"/>
      <c r="F5065" s="80"/>
    </row>
    <row r="5066" spans="1:6" x14ac:dyDescent="0.25">
      <c r="A5066" s="78">
        <v>2322262</v>
      </c>
      <c r="B5066" s="78" t="s">
        <v>467</v>
      </c>
      <c r="C5066" s="79">
        <v>42013</v>
      </c>
      <c r="D5066" s="78" t="s">
        <v>251</v>
      </c>
      <c r="E5066" s="76"/>
      <c r="F5066" s="80"/>
    </row>
    <row r="5067" spans="1:6" x14ac:dyDescent="0.25">
      <c r="A5067" s="78">
        <v>2322269</v>
      </c>
      <c r="B5067" s="78" t="s">
        <v>467</v>
      </c>
      <c r="C5067" s="79">
        <v>42013</v>
      </c>
      <c r="D5067" s="78" t="s">
        <v>251</v>
      </c>
      <c r="E5067" s="76"/>
      <c r="F5067" s="80"/>
    </row>
    <row r="5068" spans="1:6" x14ac:dyDescent="0.25">
      <c r="A5068" s="78">
        <v>2322284</v>
      </c>
      <c r="B5068" s="78" t="s">
        <v>467</v>
      </c>
      <c r="C5068" s="79">
        <v>42013</v>
      </c>
      <c r="D5068" s="78" t="s">
        <v>251</v>
      </c>
      <c r="E5068" s="76"/>
      <c r="F5068" s="80"/>
    </row>
    <row r="5069" spans="1:6" x14ac:dyDescent="0.25">
      <c r="A5069" s="78">
        <v>2322298</v>
      </c>
      <c r="B5069" s="78" t="s">
        <v>467</v>
      </c>
      <c r="C5069" s="79">
        <v>42013</v>
      </c>
      <c r="D5069" s="78" t="s">
        <v>251</v>
      </c>
      <c r="E5069" s="76"/>
      <c r="F5069" s="80"/>
    </row>
    <row r="5070" spans="1:6" x14ac:dyDescent="0.25">
      <c r="A5070" s="78">
        <v>2322390</v>
      </c>
      <c r="B5070" s="78" t="s">
        <v>467</v>
      </c>
      <c r="C5070" s="79">
        <v>42013</v>
      </c>
      <c r="D5070" s="78" t="s">
        <v>251</v>
      </c>
      <c r="E5070" s="76"/>
      <c r="F5070" s="80"/>
    </row>
    <row r="5071" spans="1:6" x14ac:dyDescent="0.25">
      <c r="A5071" s="78">
        <v>2322509</v>
      </c>
      <c r="B5071" s="78" t="s">
        <v>467</v>
      </c>
      <c r="C5071" s="79">
        <v>42013</v>
      </c>
      <c r="D5071" s="78" t="s">
        <v>251</v>
      </c>
      <c r="E5071" s="76"/>
      <c r="F5071" s="80"/>
    </row>
    <row r="5072" spans="1:6" x14ac:dyDescent="0.25">
      <c r="A5072" s="78">
        <v>2322519</v>
      </c>
      <c r="B5072" s="78" t="s">
        <v>467</v>
      </c>
      <c r="C5072" s="79">
        <v>42013</v>
      </c>
      <c r="D5072" s="78" t="s">
        <v>251</v>
      </c>
      <c r="E5072" s="76"/>
      <c r="F5072" s="80"/>
    </row>
    <row r="5073" spans="1:6" x14ac:dyDescent="0.25">
      <c r="A5073" s="78">
        <v>2322581</v>
      </c>
      <c r="B5073" s="78" t="s">
        <v>467</v>
      </c>
      <c r="C5073" s="79">
        <v>42013</v>
      </c>
      <c r="D5073" s="78" t="s">
        <v>251</v>
      </c>
      <c r="E5073" s="76"/>
      <c r="F5073" s="80"/>
    </row>
    <row r="5074" spans="1:6" x14ac:dyDescent="0.25">
      <c r="A5074" s="78">
        <v>2322593</v>
      </c>
      <c r="B5074" s="78" t="s">
        <v>467</v>
      </c>
      <c r="C5074" s="79">
        <v>42013</v>
      </c>
      <c r="D5074" s="78" t="s">
        <v>251</v>
      </c>
      <c r="E5074" s="76"/>
      <c r="F5074" s="80"/>
    </row>
    <row r="5075" spans="1:6" x14ac:dyDescent="0.25">
      <c r="A5075" s="78">
        <v>2322685</v>
      </c>
      <c r="B5075" s="78" t="s">
        <v>467</v>
      </c>
      <c r="C5075" s="79">
        <v>42013</v>
      </c>
      <c r="D5075" s="78" t="s">
        <v>251</v>
      </c>
      <c r="E5075" s="76"/>
      <c r="F5075" s="80"/>
    </row>
    <row r="5076" spans="1:6" x14ac:dyDescent="0.25">
      <c r="A5076" s="78">
        <v>2322756</v>
      </c>
      <c r="B5076" s="78" t="s">
        <v>467</v>
      </c>
      <c r="C5076" s="79">
        <v>42013</v>
      </c>
      <c r="D5076" s="78" t="s">
        <v>251</v>
      </c>
      <c r="E5076" s="76"/>
      <c r="F5076" s="80"/>
    </row>
    <row r="5077" spans="1:6" x14ac:dyDescent="0.25">
      <c r="A5077" s="78">
        <v>2322766</v>
      </c>
      <c r="B5077" s="78" t="s">
        <v>467</v>
      </c>
      <c r="C5077" s="79">
        <v>42013</v>
      </c>
      <c r="D5077" s="78" t="s">
        <v>251</v>
      </c>
      <c r="E5077" s="76"/>
      <c r="F5077" s="80"/>
    </row>
    <row r="5078" spans="1:6" x14ac:dyDescent="0.25">
      <c r="A5078" s="78">
        <v>2322783</v>
      </c>
      <c r="B5078" s="78" t="s">
        <v>467</v>
      </c>
      <c r="C5078" s="79">
        <v>42013</v>
      </c>
      <c r="D5078" s="78" t="s">
        <v>251</v>
      </c>
      <c r="E5078" s="76"/>
      <c r="F5078" s="80"/>
    </row>
    <row r="5079" spans="1:6" x14ac:dyDescent="0.25">
      <c r="A5079" s="78">
        <v>2322804</v>
      </c>
      <c r="B5079" s="78" t="s">
        <v>467</v>
      </c>
      <c r="C5079" s="79">
        <v>42013</v>
      </c>
      <c r="D5079" s="78" t="s">
        <v>251</v>
      </c>
      <c r="E5079" s="76"/>
      <c r="F5079" s="80"/>
    </row>
    <row r="5080" spans="1:6" x14ac:dyDescent="0.25">
      <c r="A5080" s="78">
        <v>2322806</v>
      </c>
      <c r="B5080" s="78" t="s">
        <v>467</v>
      </c>
      <c r="C5080" s="79">
        <v>42013</v>
      </c>
      <c r="D5080" s="78" t="s">
        <v>251</v>
      </c>
      <c r="E5080" s="76"/>
      <c r="F5080" s="80"/>
    </row>
    <row r="5081" spans="1:6" x14ac:dyDescent="0.25">
      <c r="A5081" s="78">
        <v>2322833</v>
      </c>
      <c r="B5081" s="78" t="s">
        <v>467</v>
      </c>
      <c r="C5081" s="79">
        <v>42013</v>
      </c>
      <c r="D5081" s="78" t="s">
        <v>251</v>
      </c>
      <c r="E5081" s="76"/>
      <c r="F5081" s="80"/>
    </row>
    <row r="5082" spans="1:6" x14ac:dyDescent="0.25">
      <c r="A5082" s="78">
        <v>2322861</v>
      </c>
      <c r="B5082" s="78" t="s">
        <v>467</v>
      </c>
      <c r="C5082" s="79">
        <v>42013</v>
      </c>
      <c r="D5082" s="78" t="s">
        <v>251</v>
      </c>
      <c r="E5082" s="76"/>
      <c r="F5082" s="80"/>
    </row>
    <row r="5083" spans="1:6" x14ac:dyDescent="0.25">
      <c r="A5083" s="78">
        <v>2322896</v>
      </c>
      <c r="B5083" s="78" t="s">
        <v>467</v>
      </c>
      <c r="C5083" s="79">
        <v>42013</v>
      </c>
      <c r="D5083" s="78" t="s">
        <v>251</v>
      </c>
      <c r="E5083" s="76"/>
      <c r="F5083" s="80"/>
    </row>
    <row r="5084" spans="1:6" x14ac:dyDescent="0.25">
      <c r="A5084" s="78">
        <v>2322912</v>
      </c>
      <c r="B5084" s="78" t="s">
        <v>467</v>
      </c>
      <c r="C5084" s="79">
        <v>42013</v>
      </c>
      <c r="D5084" s="78" t="s">
        <v>251</v>
      </c>
      <c r="E5084" s="76"/>
      <c r="F5084" s="80"/>
    </row>
    <row r="5085" spans="1:6" x14ac:dyDescent="0.25">
      <c r="A5085" s="78">
        <v>2322941</v>
      </c>
      <c r="B5085" s="78" t="s">
        <v>467</v>
      </c>
      <c r="C5085" s="79">
        <v>42013</v>
      </c>
      <c r="D5085" s="78" t="s">
        <v>251</v>
      </c>
      <c r="E5085" s="76"/>
      <c r="F5085" s="80"/>
    </row>
    <row r="5086" spans="1:6" x14ac:dyDescent="0.25">
      <c r="A5086" s="78">
        <v>2323003</v>
      </c>
      <c r="B5086" s="78" t="s">
        <v>467</v>
      </c>
      <c r="C5086" s="79">
        <v>42013</v>
      </c>
      <c r="D5086" s="78" t="s">
        <v>251</v>
      </c>
      <c r="E5086" s="76"/>
      <c r="F5086" s="80"/>
    </row>
    <row r="5087" spans="1:6" x14ac:dyDescent="0.25">
      <c r="A5087" s="78">
        <v>2323044</v>
      </c>
      <c r="B5087" s="78" t="s">
        <v>467</v>
      </c>
      <c r="C5087" s="79">
        <v>42013</v>
      </c>
      <c r="D5087" s="78" t="s">
        <v>251</v>
      </c>
      <c r="E5087" s="76"/>
      <c r="F5087" s="80"/>
    </row>
    <row r="5088" spans="1:6" x14ac:dyDescent="0.25">
      <c r="A5088" s="78">
        <v>2323048</v>
      </c>
      <c r="B5088" s="78" t="s">
        <v>467</v>
      </c>
      <c r="C5088" s="79">
        <v>42013</v>
      </c>
      <c r="D5088" s="78" t="s">
        <v>251</v>
      </c>
      <c r="E5088" s="76"/>
      <c r="F5088" s="80"/>
    </row>
    <row r="5089" spans="1:6" x14ac:dyDescent="0.25">
      <c r="A5089" s="78">
        <v>2323067</v>
      </c>
      <c r="B5089" s="78" t="s">
        <v>467</v>
      </c>
      <c r="C5089" s="79">
        <v>42013</v>
      </c>
      <c r="D5089" s="78" t="s">
        <v>251</v>
      </c>
      <c r="E5089" s="76"/>
      <c r="F5089" s="80"/>
    </row>
    <row r="5090" spans="1:6" x14ac:dyDescent="0.25">
      <c r="A5090" s="78">
        <v>2323083</v>
      </c>
      <c r="B5090" s="78" t="s">
        <v>467</v>
      </c>
      <c r="C5090" s="79">
        <v>42013</v>
      </c>
      <c r="D5090" s="78" t="s">
        <v>251</v>
      </c>
      <c r="E5090" s="76"/>
      <c r="F5090" s="80"/>
    </row>
    <row r="5091" spans="1:6" x14ac:dyDescent="0.25">
      <c r="A5091" s="78">
        <v>2323106</v>
      </c>
      <c r="B5091" s="78" t="s">
        <v>467</v>
      </c>
      <c r="C5091" s="79">
        <v>42013</v>
      </c>
      <c r="D5091" s="78" t="s">
        <v>251</v>
      </c>
      <c r="E5091" s="76"/>
      <c r="F5091" s="80"/>
    </row>
    <row r="5092" spans="1:6" x14ac:dyDescent="0.25">
      <c r="A5092" s="78">
        <v>2323110</v>
      </c>
      <c r="B5092" s="78" t="s">
        <v>467</v>
      </c>
      <c r="C5092" s="79">
        <v>42013</v>
      </c>
      <c r="D5092" s="78" t="s">
        <v>251</v>
      </c>
      <c r="E5092" s="76"/>
      <c r="F5092" s="80"/>
    </row>
    <row r="5093" spans="1:6" x14ac:dyDescent="0.25">
      <c r="A5093" s="78">
        <v>2323111</v>
      </c>
      <c r="B5093" s="78" t="s">
        <v>467</v>
      </c>
      <c r="C5093" s="79">
        <v>42013</v>
      </c>
      <c r="D5093" s="78" t="s">
        <v>251</v>
      </c>
      <c r="E5093" s="76"/>
      <c r="F5093" s="80"/>
    </row>
    <row r="5094" spans="1:6" x14ac:dyDescent="0.25">
      <c r="A5094" s="78">
        <v>2323140</v>
      </c>
      <c r="B5094" s="78" t="s">
        <v>467</v>
      </c>
      <c r="C5094" s="79">
        <v>42013</v>
      </c>
      <c r="D5094" s="78" t="s">
        <v>251</v>
      </c>
      <c r="E5094" s="76"/>
      <c r="F5094" s="80"/>
    </row>
    <row r="5095" spans="1:6" x14ac:dyDescent="0.25">
      <c r="A5095" s="78">
        <v>2323145</v>
      </c>
      <c r="B5095" s="78" t="s">
        <v>467</v>
      </c>
      <c r="C5095" s="79">
        <v>42013</v>
      </c>
      <c r="D5095" s="78" t="s">
        <v>251</v>
      </c>
      <c r="E5095" s="76"/>
      <c r="F5095" s="80"/>
    </row>
    <row r="5096" spans="1:6" x14ac:dyDescent="0.25">
      <c r="A5096" s="78">
        <v>2323163</v>
      </c>
      <c r="B5096" s="78" t="s">
        <v>467</v>
      </c>
      <c r="C5096" s="79">
        <v>42013</v>
      </c>
      <c r="D5096" s="78" t="s">
        <v>251</v>
      </c>
      <c r="E5096" s="76"/>
      <c r="F5096" s="80"/>
    </row>
    <row r="5097" spans="1:6" x14ac:dyDescent="0.25">
      <c r="A5097" s="78">
        <v>2323278</v>
      </c>
      <c r="B5097" s="78" t="s">
        <v>467</v>
      </c>
      <c r="C5097" s="79">
        <v>42013</v>
      </c>
      <c r="D5097" s="78" t="s">
        <v>251</v>
      </c>
      <c r="E5097" s="76"/>
      <c r="F5097" s="80"/>
    </row>
    <row r="5098" spans="1:6" x14ac:dyDescent="0.25">
      <c r="A5098" s="78">
        <v>2323297</v>
      </c>
      <c r="B5098" s="78" t="s">
        <v>467</v>
      </c>
      <c r="C5098" s="79">
        <v>42013</v>
      </c>
      <c r="D5098" s="78" t="s">
        <v>251</v>
      </c>
      <c r="E5098" s="76"/>
      <c r="F5098" s="80"/>
    </row>
    <row r="5099" spans="1:6" x14ac:dyDescent="0.25">
      <c r="A5099" s="78">
        <v>2323301</v>
      </c>
      <c r="B5099" s="78" t="s">
        <v>467</v>
      </c>
      <c r="C5099" s="79">
        <v>42013</v>
      </c>
      <c r="D5099" s="78" t="s">
        <v>251</v>
      </c>
      <c r="E5099" s="76"/>
      <c r="F5099" s="80"/>
    </row>
    <row r="5100" spans="1:6" x14ac:dyDescent="0.25">
      <c r="A5100" s="78">
        <v>2323310</v>
      </c>
      <c r="B5100" s="78" t="s">
        <v>467</v>
      </c>
      <c r="C5100" s="79">
        <v>42013</v>
      </c>
      <c r="D5100" s="78" t="s">
        <v>251</v>
      </c>
      <c r="E5100" s="76"/>
      <c r="F5100" s="80"/>
    </row>
    <row r="5101" spans="1:6" x14ac:dyDescent="0.25">
      <c r="A5101" s="78">
        <v>2323321</v>
      </c>
      <c r="B5101" s="78" t="s">
        <v>467</v>
      </c>
      <c r="C5101" s="79">
        <v>42013</v>
      </c>
      <c r="D5101" s="78" t="s">
        <v>251</v>
      </c>
      <c r="E5101" s="76"/>
      <c r="F5101" s="80"/>
    </row>
    <row r="5102" spans="1:6" x14ac:dyDescent="0.25">
      <c r="A5102" s="78">
        <v>2323337</v>
      </c>
      <c r="B5102" s="78" t="s">
        <v>467</v>
      </c>
      <c r="C5102" s="79">
        <v>42013</v>
      </c>
      <c r="D5102" s="78" t="s">
        <v>251</v>
      </c>
      <c r="E5102" s="76"/>
      <c r="F5102" s="80"/>
    </row>
    <row r="5103" spans="1:6" x14ac:dyDescent="0.25">
      <c r="A5103" s="78">
        <v>2323349</v>
      </c>
      <c r="B5103" s="78" t="s">
        <v>467</v>
      </c>
      <c r="C5103" s="79">
        <v>42013</v>
      </c>
      <c r="D5103" s="78" t="s">
        <v>251</v>
      </c>
      <c r="E5103" s="76"/>
      <c r="F5103" s="80"/>
    </row>
    <row r="5104" spans="1:6" x14ac:dyDescent="0.25">
      <c r="A5104" s="78">
        <v>2323374</v>
      </c>
      <c r="B5104" s="78" t="s">
        <v>467</v>
      </c>
      <c r="C5104" s="79">
        <v>42013</v>
      </c>
      <c r="D5104" s="78" t="s">
        <v>251</v>
      </c>
      <c r="E5104" s="76"/>
      <c r="F5104" s="80"/>
    </row>
    <row r="5105" spans="1:6" x14ac:dyDescent="0.25">
      <c r="A5105" s="78">
        <v>2323393</v>
      </c>
      <c r="B5105" s="78" t="s">
        <v>467</v>
      </c>
      <c r="C5105" s="79">
        <v>42013</v>
      </c>
      <c r="D5105" s="78" t="s">
        <v>251</v>
      </c>
      <c r="E5105" s="76"/>
      <c r="F5105" s="80"/>
    </row>
    <row r="5106" spans="1:6" x14ac:dyDescent="0.25">
      <c r="A5106" s="78">
        <v>2323417</v>
      </c>
      <c r="B5106" s="78" t="s">
        <v>467</v>
      </c>
      <c r="C5106" s="79">
        <v>42013</v>
      </c>
      <c r="D5106" s="78" t="s">
        <v>251</v>
      </c>
      <c r="E5106" s="76"/>
      <c r="F5106" s="80"/>
    </row>
    <row r="5107" spans="1:6" x14ac:dyDescent="0.25">
      <c r="A5107" s="78">
        <v>2323422</v>
      </c>
      <c r="B5107" s="78" t="s">
        <v>467</v>
      </c>
      <c r="C5107" s="79">
        <v>42013</v>
      </c>
      <c r="D5107" s="78" t="s">
        <v>251</v>
      </c>
      <c r="E5107" s="76"/>
      <c r="F5107" s="80"/>
    </row>
    <row r="5108" spans="1:6" x14ac:dyDescent="0.25">
      <c r="A5108" s="78">
        <v>2323433</v>
      </c>
      <c r="B5108" s="78" t="s">
        <v>467</v>
      </c>
      <c r="C5108" s="79">
        <v>42013</v>
      </c>
      <c r="D5108" s="78" t="s">
        <v>251</v>
      </c>
      <c r="E5108" s="76"/>
      <c r="F5108" s="80"/>
    </row>
    <row r="5109" spans="1:6" x14ac:dyDescent="0.25">
      <c r="A5109" s="78">
        <v>2323458</v>
      </c>
      <c r="B5109" s="78" t="s">
        <v>467</v>
      </c>
      <c r="C5109" s="79">
        <v>42013</v>
      </c>
      <c r="D5109" s="78" t="s">
        <v>251</v>
      </c>
      <c r="E5109" s="76"/>
      <c r="F5109" s="80"/>
    </row>
    <row r="5110" spans="1:6" x14ac:dyDescent="0.25">
      <c r="A5110" s="78">
        <v>2323462</v>
      </c>
      <c r="B5110" s="78" t="s">
        <v>467</v>
      </c>
      <c r="C5110" s="79">
        <v>42013</v>
      </c>
      <c r="D5110" s="78" t="s">
        <v>251</v>
      </c>
      <c r="E5110" s="76"/>
      <c r="F5110" s="80"/>
    </row>
    <row r="5111" spans="1:6" x14ac:dyDescent="0.25">
      <c r="A5111" s="78">
        <v>2323497</v>
      </c>
      <c r="B5111" s="78" t="s">
        <v>467</v>
      </c>
      <c r="C5111" s="79">
        <v>42013</v>
      </c>
      <c r="D5111" s="78" t="s">
        <v>251</v>
      </c>
      <c r="E5111" s="76"/>
      <c r="F5111" s="80"/>
    </row>
    <row r="5112" spans="1:6" x14ac:dyDescent="0.25">
      <c r="A5112" s="78">
        <v>2323515</v>
      </c>
      <c r="B5112" s="78" t="s">
        <v>467</v>
      </c>
      <c r="C5112" s="79">
        <v>42013</v>
      </c>
      <c r="D5112" s="78" t="s">
        <v>251</v>
      </c>
      <c r="E5112" s="76"/>
      <c r="F5112" s="80"/>
    </row>
    <row r="5113" spans="1:6" x14ac:dyDescent="0.25">
      <c r="A5113" s="78">
        <v>2323525</v>
      </c>
      <c r="B5113" s="78" t="s">
        <v>467</v>
      </c>
      <c r="C5113" s="79">
        <v>42013</v>
      </c>
      <c r="D5113" s="78" t="s">
        <v>251</v>
      </c>
      <c r="E5113" s="76"/>
      <c r="F5113" s="80"/>
    </row>
    <row r="5114" spans="1:6" x14ac:dyDescent="0.25">
      <c r="A5114" s="78">
        <v>2323539</v>
      </c>
      <c r="B5114" s="78" t="s">
        <v>467</v>
      </c>
      <c r="C5114" s="79">
        <v>42013</v>
      </c>
      <c r="D5114" s="78" t="s">
        <v>251</v>
      </c>
      <c r="E5114" s="76"/>
      <c r="F5114" s="80"/>
    </row>
    <row r="5115" spans="1:6" x14ac:dyDescent="0.25">
      <c r="A5115" s="78">
        <v>2323562</v>
      </c>
      <c r="B5115" s="78" t="s">
        <v>467</v>
      </c>
      <c r="C5115" s="79">
        <v>42013</v>
      </c>
      <c r="D5115" s="78" t="s">
        <v>251</v>
      </c>
      <c r="E5115" s="76"/>
      <c r="F5115" s="80"/>
    </row>
    <row r="5116" spans="1:6" x14ac:dyDescent="0.25">
      <c r="A5116" s="78">
        <v>2323589</v>
      </c>
      <c r="B5116" s="78" t="s">
        <v>467</v>
      </c>
      <c r="C5116" s="79">
        <v>42013</v>
      </c>
      <c r="D5116" s="78" t="s">
        <v>251</v>
      </c>
      <c r="E5116" s="76"/>
      <c r="F5116" s="80"/>
    </row>
    <row r="5117" spans="1:6" x14ac:dyDescent="0.25">
      <c r="A5117" s="78">
        <v>2323598</v>
      </c>
      <c r="B5117" s="78" t="s">
        <v>467</v>
      </c>
      <c r="C5117" s="79">
        <v>42013</v>
      </c>
      <c r="D5117" s="78" t="s">
        <v>251</v>
      </c>
      <c r="E5117" s="76"/>
      <c r="F5117" s="80"/>
    </row>
    <row r="5118" spans="1:6" x14ac:dyDescent="0.25">
      <c r="A5118" s="78">
        <v>2323602</v>
      </c>
      <c r="B5118" s="78" t="s">
        <v>467</v>
      </c>
      <c r="C5118" s="79">
        <v>42013</v>
      </c>
      <c r="D5118" s="78" t="s">
        <v>251</v>
      </c>
      <c r="E5118" s="76"/>
      <c r="F5118" s="80"/>
    </row>
    <row r="5119" spans="1:6" x14ac:dyDescent="0.25">
      <c r="A5119" s="78">
        <v>2323634</v>
      </c>
      <c r="B5119" s="78" t="s">
        <v>467</v>
      </c>
      <c r="C5119" s="79">
        <v>42013</v>
      </c>
      <c r="D5119" s="78" t="s">
        <v>251</v>
      </c>
      <c r="E5119" s="76"/>
      <c r="F5119" s="80"/>
    </row>
    <row r="5120" spans="1:6" x14ac:dyDescent="0.25">
      <c r="A5120" s="78">
        <v>2323635</v>
      </c>
      <c r="B5120" s="78" t="s">
        <v>467</v>
      </c>
      <c r="C5120" s="79">
        <v>42013</v>
      </c>
      <c r="D5120" s="78" t="s">
        <v>251</v>
      </c>
      <c r="E5120" s="76"/>
      <c r="F5120" s="80"/>
    </row>
    <row r="5121" spans="1:6" x14ac:dyDescent="0.25">
      <c r="A5121" s="78">
        <v>2323643</v>
      </c>
      <c r="B5121" s="78" t="s">
        <v>467</v>
      </c>
      <c r="C5121" s="79">
        <v>42013</v>
      </c>
      <c r="D5121" s="78" t="s">
        <v>251</v>
      </c>
      <c r="E5121" s="76"/>
      <c r="F5121" s="80"/>
    </row>
    <row r="5122" spans="1:6" x14ac:dyDescent="0.25">
      <c r="A5122" s="78">
        <v>2323653</v>
      </c>
      <c r="B5122" s="78" t="s">
        <v>467</v>
      </c>
      <c r="C5122" s="79">
        <v>42013</v>
      </c>
      <c r="D5122" s="78" t="s">
        <v>251</v>
      </c>
      <c r="E5122" s="76"/>
      <c r="F5122" s="80"/>
    </row>
    <row r="5123" spans="1:6" x14ac:dyDescent="0.25">
      <c r="A5123" s="78">
        <v>2323693</v>
      </c>
      <c r="B5123" s="78" t="s">
        <v>467</v>
      </c>
      <c r="C5123" s="79">
        <v>42013</v>
      </c>
      <c r="D5123" s="78" t="s">
        <v>251</v>
      </c>
      <c r="E5123" s="76"/>
      <c r="F5123" s="80"/>
    </row>
    <row r="5124" spans="1:6" x14ac:dyDescent="0.25">
      <c r="A5124" s="78">
        <v>2323698</v>
      </c>
      <c r="B5124" s="78" t="s">
        <v>467</v>
      </c>
      <c r="C5124" s="79">
        <v>42013</v>
      </c>
      <c r="D5124" s="78" t="s">
        <v>251</v>
      </c>
      <c r="E5124" s="76"/>
      <c r="F5124" s="80"/>
    </row>
    <row r="5125" spans="1:6" x14ac:dyDescent="0.25">
      <c r="A5125" s="78">
        <v>2323762</v>
      </c>
      <c r="B5125" s="78" t="s">
        <v>467</v>
      </c>
      <c r="C5125" s="79">
        <v>42013</v>
      </c>
      <c r="D5125" s="78" t="s">
        <v>251</v>
      </c>
      <c r="E5125" s="76"/>
      <c r="F5125" s="80"/>
    </row>
    <row r="5126" spans="1:6" x14ac:dyDescent="0.25">
      <c r="A5126" s="78">
        <v>2323782</v>
      </c>
      <c r="B5126" s="78" t="s">
        <v>467</v>
      </c>
      <c r="C5126" s="79">
        <v>42013</v>
      </c>
      <c r="D5126" s="78" t="s">
        <v>251</v>
      </c>
      <c r="E5126" s="76"/>
      <c r="F5126" s="80"/>
    </row>
    <row r="5127" spans="1:6" x14ac:dyDescent="0.25">
      <c r="A5127" s="78">
        <v>2323806</v>
      </c>
      <c r="B5127" s="78" t="s">
        <v>467</v>
      </c>
      <c r="C5127" s="79">
        <v>42013</v>
      </c>
      <c r="D5127" s="78" t="s">
        <v>251</v>
      </c>
      <c r="E5127" s="76"/>
      <c r="F5127" s="80"/>
    </row>
    <row r="5128" spans="1:6" x14ac:dyDescent="0.25">
      <c r="A5128" s="78">
        <v>2323818</v>
      </c>
      <c r="B5128" s="78" t="s">
        <v>467</v>
      </c>
      <c r="C5128" s="79">
        <v>42013</v>
      </c>
      <c r="D5128" s="78" t="s">
        <v>251</v>
      </c>
      <c r="E5128" s="76"/>
      <c r="F5128" s="80"/>
    </row>
    <row r="5129" spans="1:6" x14ac:dyDescent="0.25">
      <c r="A5129" s="78">
        <v>2323823</v>
      </c>
      <c r="B5129" s="78" t="s">
        <v>467</v>
      </c>
      <c r="C5129" s="79">
        <v>42013</v>
      </c>
      <c r="D5129" s="78" t="s">
        <v>251</v>
      </c>
      <c r="E5129" s="76"/>
      <c r="F5129" s="80"/>
    </row>
    <row r="5130" spans="1:6" x14ac:dyDescent="0.25">
      <c r="A5130" s="78">
        <v>2323908</v>
      </c>
      <c r="B5130" s="78" t="s">
        <v>467</v>
      </c>
      <c r="C5130" s="79">
        <v>42013</v>
      </c>
      <c r="D5130" s="78" t="s">
        <v>251</v>
      </c>
      <c r="E5130" s="76"/>
      <c r="F5130" s="80"/>
    </row>
    <row r="5131" spans="1:6" x14ac:dyDescent="0.25">
      <c r="A5131" s="78">
        <v>2323909</v>
      </c>
      <c r="B5131" s="78" t="s">
        <v>467</v>
      </c>
      <c r="C5131" s="79">
        <v>42013</v>
      </c>
      <c r="D5131" s="78" t="s">
        <v>251</v>
      </c>
      <c r="E5131" s="76"/>
      <c r="F5131" s="80"/>
    </row>
    <row r="5132" spans="1:6" x14ac:dyDescent="0.25">
      <c r="A5132" s="78">
        <v>2323913</v>
      </c>
      <c r="B5132" s="78" t="s">
        <v>467</v>
      </c>
      <c r="C5132" s="79">
        <v>42013</v>
      </c>
      <c r="D5132" s="78" t="s">
        <v>251</v>
      </c>
      <c r="E5132" s="76"/>
      <c r="F5132" s="80"/>
    </row>
    <row r="5133" spans="1:6" x14ac:dyDescent="0.25">
      <c r="A5133" s="78">
        <v>2323914</v>
      </c>
      <c r="B5133" s="78" t="s">
        <v>467</v>
      </c>
      <c r="C5133" s="79">
        <v>42013</v>
      </c>
      <c r="D5133" s="78" t="s">
        <v>251</v>
      </c>
      <c r="E5133" s="76"/>
      <c r="F5133" s="80"/>
    </row>
    <row r="5134" spans="1:6" x14ac:dyDescent="0.25">
      <c r="A5134" s="78">
        <v>2323949</v>
      </c>
      <c r="B5134" s="78" t="s">
        <v>467</v>
      </c>
      <c r="C5134" s="79">
        <v>42013</v>
      </c>
      <c r="D5134" s="78" t="s">
        <v>251</v>
      </c>
      <c r="E5134" s="76"/>
      <c r="F5134" s="80"/>
    </row>
    <row r="5135" spans="1:6" x14ac:dyDescent="0.25">
      <c r="A5135" s="78">
        <v>2323972</v>
      </c>
      <c r="B5135" s="78" t="s">
        <v>467</v>
      </c>
      <c r="C5135" s="79">
        <v>42013</v>
      </c>
      <c r="D5135" s="78" t="s">
        <v>251</v>
      </c>
      <c r="E5135" s="76"/>
      <c r="F5135" s="80"/>
    </row>
    <row r="5136" spans="1:6" x14ac:dyDescent="0.25">
      <c r="A5136" s="78">
        <v>2323988</v>
      </c>
      <c r="B5136" s="78" t="s">
        <v>467</v>
      </c>
      <c r="C5136" s="79">
        <v>42013</v>
      </c>
      <c r="D5136" s="78" t="s">
        <v>251</v>
      </c>
      <c r="E5136" s="76"/>
      <c r="F5136" s="80"/>
    </row>
    <row r="5137" spans="1:6" x14ac:dyDescent="0.25">
      <c r="A5137" s="78">
        <v>2323995</v>
      </c>
      <c r="B5137" s="78" t="s">
        <v>467</v>
      </c>
      <c r="C5137" s="79">
        <v>42013</v>
      </c>
      <c r="D5137" s="78" t="s">
        <v>251</v>
      </c>
      <c r="E5137" s="76"/>
      <c r="F5137" s="80"/>
    </row>
    <row r="5138" spans="1:6" x14ac:dyDescent="0.25">
      <c r="A5138" s="78">
        <v>2324001</v>
      </c>
      <c r="B5138" s="78" t="s">
        <v>467</v>
      </c>
      <c r="C5138" s="79">
        <v>42013</v>
      </c>
      <c r="D5138" s="78" t="s">
        <v>251</v>
      </c>
      <c r="E5138" s="76"/>
      <c r="F5138" s="80"/>
    </row>
    <row r="5139" spans="1:6" x14ac:dyDescent="0.25">
      <c r="A5139" s="78">
        <v>2324014</v>
      </c>
      <c r="B5139" s="78" t="s">
        <v>467</v>
      </c>
      <c r="C5139" s="79">
        <v>42013</v>
      </c>
      <c r="D5139" s="78" t="s">
        <v>251</v>
      </c>
      <c r="E5139" s="76"/>
      <c r="F5139" s="80"/>
    </row>
    <row r="5140" spans="1:6" x14ac:dyDescent="0.25">
      <c r="A5140" s="78">
        <v>2324018</v>
      </c>
      <c r="B5140" s="78" t="s">
        <v>467</v>
      </c>
      <c r="C5140" s="79">
        <v>42013</v>
      </c>
      <c r="D5140" s="78" t="s">
        <v>251</v>
      </c>
      <c r="E5140" s="76"/>
      <c r="F5140" s="80"/>
    </row>
    <row r="5141" spans="1:6" x14ac:dyDescent="0.25">
      <c r="A5141" s="78">
        <v>2324024</v>
      </c>
      <c r="B5141" s="78" t="s">
        <v>467</v>
      </c>
      <c r="C5141" s="79">
        <v>42013</v>
      </c>
      <c r="D5141" s="78" t="s">
        <v>251</v>
      </c>
      <c r="E5141" s="76"/>
      <c r="F5141" s="80"/>
    </row>
    <row r="5142" spans="1:6" x14ac:dyDescent="0.25">
      <c r="A5142" s="78">
        <v>2324055</v>
      </c>
      <c r="B5142" s="78" t="s">
        <v>467</v>
      </c>
      <c r="C5142" s="79">
        <v>42013</v>
      </c>
      <c r="D5142" s="78" t="s">
        <v>251</v>
      </c>
      <c r="E5142" s="76"/>
      <c r="F5142" s="80"/>
    </row>
    <row r="5143" spans="1:6" x14ac:dyDescent="0.25">
      <c r="A5143" s="78">
        <v>2324113</v>
      </c>
      <c r="B5143" s="78" t="s">
        <v>467</v>
      </c>
      <c r="C5143" s="79">
        <v>42013</v>
      </c>
      <c r="D5143" s="78" t="s">
        <v>251</v>
      </c>
      <c r="E5143" s="76"/>
      <c r="F5143" s="80"/>
    </row>
    <row r="5144" spans="1:6" x14ac:dyDescent="0.25">
      <c r="A5144" s="78">
        <v>2324115</v>
      </c>
      <c r="B5144" s="78" t="s">
        <v>467</v>
      </c>
      <c r="C5144" s="79">
        <v>42013</v>
      </c>
      <c r="D5144" s="78" t="s">
        <v>251</v>
      </c>
      <c r="E5144" s="76"/>
      <c r="F5144" s="80"/>
    </row>
    <row r="5145" spans="1:6" x14ac:dyDescent="0.25">
      <c r="A5145" s="78">
        <v>2324121</v>
      </c>
      <c r="B5145" s="78" t="s">
        <v>467</v>
      </c>
      <c r="C5145" s="79">
        <v>42013</v>
      </c>
      <c r="D5145" s="78" t="s">
        <v>251</v>
      </c>
      <c r="E5145" s="76"/>
      <c r="F5145" s="80"/>
    </row>
    <row r="5146" spans="1:6" x14ac:dyDescent="0.25">
      <c r="A5146" s="78">
        <v>2324154</v>
      </c>
      <c r="B5146" s="78" t="s">
        <v>467</v>
      </c>
      <c r="C5146" s="79">
        <v>42013</v>
      </c>
      <c r="D5146" s="78" t="s">
        <v>251</v>
      </c>
      <c r="E5146" s="76"/>
      <c r="F5146" s="80"/>
    </row>
    <row r="5147" spans="1:6" x14ac:dyDescent="0.25">
      <c r="A5147" s="78">
        <v>2324160</v>
      </c>
      <c r="B5147" s="78" t="s">
        <v>467</v>
      </c>
      <c r="C5147" s="79">
        <v>42013</v>
      </c>
      <c r="D5147" s="78" t="s">
        <v>251</v>
      </c>
      <c r="E5147" s="76"/>
      <c r="F5147" s="80"/>
    </row>
    <row r="5148" spans="1:6" x14ac:dyDescent="0.25">
      <c r="A5148" s="78">
        <v>2324191</v>
      </c>
      <c r="B5148" s="78" t="s">
        <v>467</v>
      </c>
      <c r="C5148" s="79">
        <v>42013</v>
      </c>
      <c r="D5148" s="78" t="s">
        <v>251</v>
      </c>
      <c r="E5148" s="76"/>
      <c r="F5148" s="80"/>
    </row>
    <row r="5149" spans="1:6" x14ac:dyDescent="0.25">
      <c r="A5149" s="78">
        <v>2324268</v>
      </c>
      <c r="B5149" s="78" t="s">
        <v>467</v>
      </c>
      <c r="C5149" s="79">
        <v>42013</v>
      </c>
      <c r="D5149" s="78" t="s">
        <v>251</v>
      </c>
      <c r="E5149" s="76"/>
      <c r="F5149" s="80"/>
    </row>
    <row r="5150" spans="1:6" x14ac:dyDescent="0.25">
      <c r="A5150" s="78">
        <v>2324285</v>
      </c>
      <c r="B5150" s="78" t="s">
        <v>467</v>
      </c>
      <c r="C5150" s="79">
        <v>42013</v>
      </c>
      <c r="D5150" s="78" t="s">
        <v>251</v>
      </c>
      <c r="E5150" s="76"/>
      <c r="F5150" s="80"/>
    </row>
    <row r="5151" spans="1:6" x14ac:dyDescent="0.25">
      <c r="A5151" s="78">
        <v>2324311</v>
      </c>
      <c r="B5151" s="78" t="s">
        <v>467</v>
      </c>
      <c r="C5151" s="79">
        <v>42013</v>
      </c>
      <c r="D5151" s="78" t="s">
        <v>251</v>
      </c>
      <c r="E5151" s="76"/>
      <c r="F5151" s="80"/>
    </row>
    <row r="5152" spans="1:6" x14ac:dyDescent="0.25">
      <c r="A5152" s="78">
        <v>2324375</v>
      </c>
      <c r="B5152" s="78" t="s">
        <v>467</v>
      </c>
      <c r="C5152" s="79">
        <v>42013</v>
      </c>
      <c r="D5152" s="78" t="s">
        <v>251</v>
      </c>
      <c r="E5152" s="76"/>
      <c r="F5152" s="80"/>
    </row>
    <row r="5153" spans="1:6" x14ac:dyDescent="0.25">
      <c r="A5153" s="78">
        <v>2324400</v>
      </c>
      <c r="B5153" s="78" t="s">
        <v>467</v>
      </c>
      <c r="C5153" s="79">
        <v>42013</v>
      </c>
      <c r="D5153" s="78" t="s">
        <v>251</v>
      </c>
      <c r="E5153" s="76"/>
      <c r="F5153" s="80"/>
    </row>
    <row r="5154" spans="1:6" x14ac:dyDescent="0.25">
      <c r="A5154" s="78">
        <v>2324419</v>
      </c>
      <c r="B5154" s="78" t="s">
        <v>467</v>
      </c>
      <c r="C5154" s="79">
        <v>42013</v>
      </c>
      <c r="D5154" s="78" t="s">
        <v>251</v>
      </c>
      <c r="E5154" s="76"/>
      <c r="F5154" s="80"/>
    </row>
    <row r="5155" spans="1:6" x14ac:dyDescent="0.25">
      <c r="A5155" s="78">
        <v>2324423</v>
      </c>
      <c r="B5155" s="78" t="s">
        <v>467</v>
      </c>
      <c r="C5155" s="79">
        <v>42013</v>
      </c>
      <c r="D5155" s="78" t="s">
        <v>251</v>
      </c>
      <c r="E5155" s="76"/>
      <c r="F5155" s="80"/>
    </row>
    <row r="5156" spans="1:6" x14ac:dyDescent="0.25">
      <c r="A5156" s="78">
        <v>2324426</v>
      </c>
      <c r="B5156" s="78" t="s">
        <v>467</v>
      </c>
      <c r="C5156" s="79">
        <v>42013</v>
      </c>
      <c r="D5156" s="78" t="s">
        <v>251</v>
      </c>
      <c r="E5156" s="76"/>
      <c r="F5156" s="80"/>
    </row>
    <row r="5157" spans="1:6" x14ac:dyDescent="0.25">
      <c r="A5157" s="78">
        <v>2324433</v>
      </c>
      <c r="B5157" s="78" t="s">
        <v>467</v>
      </c>
      <c r="C5157" s="79">
        <v>42013</v>
      </c>
      <c r="D5157" s="78" t="s">
        <v>251</v>
      </c>
      <c r="E5157" s="76"/>
      <c r="F5157" s="80"/>
    </row>
    <row r="5158" spans="1:6" x14ac:dyDescent="0.25">
      <c r="A5158" s="78">
        <v>2324443</v>
      </c>
      <c r="B5158" s="78" t="s">
        <v>467</v>
      </c>
      <c r="C5158" s="79">
        <v>42013</v>
      </c>
      <c r="D5158" s="78" t="s">
        <v>251</v>
      </c>
      <c r="E5158" s="76"/>
      <c r="F5158" s="80"/>
    </row>
    <row r="5159" spans="1:6" x14ac:dyDescent="0.25">
      <c r="A5159" s="78">
        <v>2324450</v>
      </c>
      <c r="B5159" s="78" t="s">
        <v>467</v>
      </c>
      <c r="C5159" s="79">
        <v>42013</v>
      </c>
      <c r="D5159" s="78" t="s">
        <v>251</v>
      </c>
      <c r="E5159" s="76"/>
      <c r="F5159" s="80"/>
    </row>
    <row r="5160" spans="1:6" x14ac:dyDescent="0.25">
      <c r="A5160" s="78">
        <v>2324454</v>
      </c>
      <c r="B5160" s="78" t="s">
        <v>467</v>
      </c>
      <c r="C5160" s="79">
        <v>42013</v>
      </c>
      <c r="D5160" s="78" t="s">
        <v>251</v>
      </c>
      <c r="E5160" s="76"/>
      <c r="F5160" s="80"/>
    </row>
    <row r="5161" spans="1:6" x14ac:dyDescent="0.25">
      <c r="A5161" s="78">
        <v>2324455</v>
      </c>
      <c r="B5161" s="78" t="s">
        <v>467</v>
      </c>
      <c r="C5161" s="79">
        <v>42013</v>
      </c>
      <c r="D5161" s="78" t="s">
        <v>251</v>
      </c>
      <c r="E5161" s="76"/>
      <c r="F5161" s="80"/>
    </row>
    <row r="5162" spans="1:6" x14ac:dyDescent="0.25">
      <c r="A5162" s="78">
        <v>2324469</v>
      </c>
      <c r="B5162" s="78" t="s">
        <v>467</v>
      </c>
      <c r="C5162" s="79">
        <v>42013</v>
      </c>
      <c r="D5162" s="78" t="s">
        <v>251</v>
      </c>
      <c r="E5162" s="76"/>
      <c r="F5162" s="80"/>
    </row>
    <row r="5163" spans="1:6" x14ac:dyDescent="0.25">
      <c r="A5163" s="78">
        <v>2324483</v>
      </c>
      <c r="B5163" s="78" t="s">
        <v>467</v>
      </c>
      <c r="C5163" s="79">
        <v>42013</v>
      </c>
      <c r="D5163" s="78" t="s">
        <v>251</v>
      </c>
      <c r="E5163" s="76"/>
      <c r="F5163" s="80"/>
    </row>
    <row r="5164" spans="1:6" x14ac:dyDescent="0.25">
      <c r="A5164" s="78">
        <v>2324494</v>
      </c>
      <c r="B5164" s="78" t="s">
        <v>467</v>
      </c>
      <c r="C5164" s="79">
        <v>42013</v>
      </c>
      <c r="D5164" s="78" t="s">
        <v>251</v>
      </c>
      <c r="E5164" s="76"/>
      <c r="F5164" s="80"/>
    </row>
    <row r="5165" spans="1:6" x14ac:dyDescent="0.25">
      <c r="A5165" s="78">
        <v>2324508</v>
      </c>
      <c r="B5165" s="78" t="s">
        <v>467</v>
      </c>
      <c r="C5165" s="79">
        <v>42013</v>
      </c>
      <c r="D5165" s="78" t="s">
        <v>251</v>
      </c>
      <c r="E5165" s="76"/>
      <c r="F5165" s="80"/>
    </row>
    <row r="5166" spans="1:6" x14ac:dyDescent="0.25">
      <c r="A5166" s="78">
        <v>2324532</v>
      </c>
      <c r="B5166" s="78" t="s">
        <v>467</v>
      </c>
      <c r="C5166" s="79">
        <v>42013</v>
      </c>
      <c r="D5166" s="78" t="s">
        <v>251</v>
      </c>
      <c r="E5166" s="76"/>
      <c r="F5166" s="80"/>
    </row>
    <row r="5167" spans="1:6" x14ac:dyDescent="0.25">
      <c r="A5167" s="78">
        <v>2324537</v>
      </c>
      <c r="B5167" s="78" t="s">
        <v>467</v>
      </c>
      <c r="C5167" s="79">
        <v>42013</v>
      </c>
      <c r="D5167" s="78" t="s">
        <v>251</v>
      </c>
      <c r="E5167" s="76"/>
      <c r="F5167" s="80"/>
    </row>
    <row r="5168" spans="1:6" x14ac:dyDescent="0.25">
      <c r="A5168" s="78">
        <v>2324557</v>
      </c>
      <c r="B5168" s="78" t="s">
        <v>467</v>
      </c>
      <c r="C5168" s="79">
        <v>42013</v>
      </c>
      <c r="D5168" s="78" t="s">
        <v>251</v>
      </c>
      <c r="E5168" s="76"/>
      <c r="F5168" s="80"/>
    </row>
    <row r="5169" spans="1:6" x14ac:dyDescent="0.25">
      <c r="A5169" s="78">
        <v>2324565</v>
      </c>
      <c r="B5169" s="78" t="s">
        <v>467</v>
      </c>
      <c r="C5169" s="79">
        <v>42013</v>
      </c>
      <c r="D5169" s="78" t="s">
        <v>251</v>
      </c>
      <c r="E5169" s="76"/>
      <c r="F5169" s="80"/>
    </row>
    <row r="5170" spans="1:6" x14ac:dyDescent="0.25">
      <c r="A5170" s="78">
        <v>2324579</v>
      </c>
      <c r="B5170" s="78" t="s">
        <v>467</v>
      </c>
      <c r="C5170" s="79">
        <v>42013</v>
      </c>
      <c r="D5170" s="78" t="s">
        <v>251</v>
      </c>
      <c r="E5170" s="76"/>
      <c r="F5170" s="80"/>
    </row>
    <row r="5171" spans="1:6" x14ac:dyDescent="0.25">
      <c r="A5171" s="78">
        <v>2324600</v>
      </c>
      <c r="B5171" s="78" t="s">
        <v>467</v>
      </c>
      <c r="C5171" s="79">
        <v>42013</v>
      </c>
      <c r="D5171" s="78" t="s">
        <v>251</v>
      </c>
      <c r="E5171" s="76"/>
      <c r="F5171" s="80"/>
    </row>
    <row r="5172" spans="1:6" x14ac:dyDescent="0.25">
      <c r="A5172" s="78">
        <v>2324626</v>
      </c>
      <c r="B5172" s="78" t="s">
        <v>467</v>
      </c>
      <c r="C5172" s="79">
        <v>42013</v>
      </c>
      <c r="D5172" s="78" t="s">
        <v>251</v>
      </c>
      <c r="E5172" s="76"/>
      <c r="F5172" s="80"/>
    </row>
    <row r="5173" spans="1:6" x14ac:dyDescent="0.25">
      <c r="A5173" s="78">
        <v>2324627</v>
      </c>
      <c r="B5173" s="78" t="s">
        <v>467</v>
      </c>
      <c r="C5173" s="79">
        <v>42013</v>
      </c>
      <c r="D5173" s="78" t="s">
        <v>251</v>
      </c>
      <c r="E5173" s="76"/>
      <c r="F5173" s="80"/>
    </row>
    <row r="5174" spans="1:6" x14ac:dyDescent="0.25">
      <c r="A5174" s="78">
        <v>2324635</v>
      </c>
      <c r="B5174" s="78" t="s">
        <v>467</v>
      </c>
      <c r="C5174" s="79">
        <v>42013</v>
      </c>
      <c r="D5174" s="78" t="s">
        <v>251</v>
      </c>
      <c r="E5174" s="76"/>
      <c r="F5174" s="80"/>
    </row>
    <row r="5175" spans="1:6" x14ac:dyDescent="0.25">
      <c r="A5175" s="78">
        <v>2324636</v>
      </c>
      <c r="B5175" s="78" t="s">
        <v>467</v>
      </c>
      <c r="C5175" s="79">
        <v>42013</v>
      </c>
      <c r="D5175" s="78" t="s">
        <v>251</v>
      </c>
      <c r="E5175" s="76"/>
      <c r="F5175" s="80"/>
    </row>
    <row r="5176" spans="1:6" x14ac:dyDescent="0.25">
      <c r="A5176" s="78">
        <v>2324649</v>
      </c>
      <c r="B5176" s="78" t="s">
        <v>467</v>
      </c>
      <c r="C5176" s="79">
        <v>42013</v>
      </c>
      <c r="D5176" s="78" t="s">
        <v>251</v>
      </c>
      <c r="E5176" s="76"/>
      <c r="F5176" s="80"/>
    </row>
    <row r="5177" spans="1:6" x14ac:dyDescent="0.25">
      <c r="A5177" s="78">
        <v>2324688</v>
      </c>
      <c r="B5177" s="78" t="s">
        <v>467</v>
      </c>
      <c r="C5177" s="79">
        <v>42013</v>
      </c>
      <c r="D5177" s="78" t="s">
        <v>251</v>
      </c>
      <c r="E5177" s="76"/>
      <c r="F5177" s="80"/>
    </row>
    <row r="5178" spans="1:6" x14ac:dyDescent="0.25">
      <c r="A5178" s="78">
        <v>2324691</v>
      </c>
      <c r="B5178" s="78" t="s">
        <v>467</v>
      </c>
      <c r="C5178" s="79">
        <v>42013</v>
      </c>
      <c r="D5178" s="78" t="s">
        <v>251</v>
      </c>
      <c r="E5178" s="76"/>
      <c r="F5178" s="80"/>
    </row>
    <row r="5179" spans="1:6" x14ac:dyDescent="0.25">
      <c r="A5179" s="78">
        <v>2324701</v>
      </c>
      <c r="B5179" s="78" t="s">
        <v>467</v>
      </c>
      <c r="C5179" s="79">
        <v>42013</v>
      </c>
      <c r="D5179" s="78" t="s">
        <v>251</v>
      </c>
      <c r="E5179" s="76"/>
      <c r="F5179" s="80"/>
    </row>
    <row r="5180" spans="1:6" x14ac:dyDescent="0.25">
      <c r="A5180" s="78">
        <v>2324702</v>
      </c>
      <c r="B5180" s="78" t="s">
        <v>467</v>
      </c>
      <c r="C5180" s="79">
        <v>42013</v>
      </c>
      <c r="D5180" s="78" t="s">
        <v>251</v>
      </c>
      <c r="E5180" s="76"/>
      <c r="F5180" s="80"/>
    </row>
    <row r="5181" spans="1:6" x14ac:dyDescent="0.25">
      <c r="A5181" s="78">
        <v>2324712</v>
      </c>
      <c r="B5181" s="78" t="s">
        <v>467</v>
      </c>
      <c r="C5181" s="79">
        <v>42013</v>
      </c>
      <c r="D5181" s="78" t="s">
        <v>251</v>
      </c>
      <c r="E5181" s="76"/>
      <c r="F5181" s="80"/>
    </row>
    <row r="5182" spans="1:6" x14ac:dyDescent="0.25">
      <c r="A5182" s="78">
        <v>2324717</v>
      </c>
      <c r="B5182" s="78" t="s">
        <v>467</v>
      </c>
      <c r="C5182" s="79">
        <v>42013</v>
      </c>
      <c r="D5182" s="78" t="s">
        <v>251</v>
      </c>
      <c r="E5182" s="76"/>
      <c r="F5182" s="80"/>
    </row>
    <row r="5183" spans="1:6" x14ac:dyDescent="0.25">
      <c r="A5183" s="78">
        <v>2324736</v>
      </c>
      <c r="B5183" s="78" t="s">
        <v>467</v>
      </c>
      <c r="C5183" s="79">
        <v>42013</v>
      </c>
      <c r="D5183" s="78" t="s">
        <v>251</v>
      </c>
      <c r="E5183" s="76"/>
      <c r="F5183" s="80"/>
    </row>
    <row r="5184" spans="1:6" x14ac:dyDescent="0.25">
      <c r="A5184" s="78">
        <v>2324765</v>
      </c>
      <c r="B5184" s="78" t="s">
        <v>467</v>
      </c>
      <c r="C5184" s="79">
        <v>42013</v>
      </c>
      <c r="D5184" s="78" t="s">
        <v>251</v>
      </c>
      <c r="E5184" s="76"/>
      <c r="F5184" s="80"/>
    </row>
    <row r="5185" spans="1:6" x14ac:dyDescent="0.25">
      <c r="A5185" s="78">
        <v>2324767</v>
      </c>
      <c r="B5185" s="78" t="s">
        <v>467</v>
      </c>
      <c r="C5185" s="79">
        <v>42013</v>
      </c>
      <c r="D5185" s="78" t="s">
        <v>251</v>
      </c>
      <c r="E5185" s="76"/>
      <c r="F5185" s="80"/>
    </row>
    <row r="5186" spans="1:6" x14ac:dyDescent="0.25">
      <c r="A5186" s="78">
        <v>2324775</v>
      </c>
      <c r="B5186" s="78" t="s">
        <v>467</v>
      </c>
      <c r="C5186" s="79">
        <v>42013</v>
      </c>
      <c r="D5186" s="78" t="s">
        <v>251</v>
      </c>
      <c r="E5186" s="76"/>
      <c r="F5186" s="80"/>
    </row>
    <row r="5187" spans="1:6" x14ac:dyDescent="0.25">
      <c r="A5187" s="78">
        <v>2324781</v>
      </c>
      <c r="B5187" s="78" t="s">
        <v>467</v>
      </c>
      <c r="C5187" s="79">
        <v>42013</v>
      </c>
      <c r="D5187" s="78" t="s">
        <v>251</v>
      </c>
      <c r="E5187" s="76"/>
      <c r="F5187" s="80"/>
    </row>
    <row r="5188" spans="1:6" x14ac:dyDescent="0.25">
      <c r="A5188" s="78">
        <v>2324852</v>
      </c>
      <c r="B5188" s="78" t="s">
        <v>467</v>
      </c>
      <c r="C5188" s="79">
        <v>42013</v>
      </c>
      <c r="D5188" s="78" t="s">
        <v>251</v>
      </c>
      <c r="E5188" s="76"/>
      <c r="F5188" s="80"/>
    </row>
    <row r="5189" spans="1:6" x14ac:dyDescent="0.25">
      <c r="A5189" s="78">
        <v>2324853</v>
      </c>
      <c r="B5189" s="78" t="s">
        <v>467</v>
      </c>
      <c r="C5189" s="79">
        <v>42013</v>
      </c>
      <c r="D5189" s="78" t="s">
        <v>251</v>
      </c>
      <c r="E5189" s="76"/>
      <c r="F5189" s="80"/>
    </row>
    <row r="5190" spans="1:6" x14ac:dyDescent="0.25">
      <c r="A5190" s="78">
        <v>2324863</v>
      </c>
      <c r="B5190" s="78" t="s">
        <v>467</v>
      </c>
      <c r="C5190" s="79">
        <v>42013</v>
      </c>
      <c r="D5190" s="78" t="s">
        <v>251</v>
      </c>
      <c r="E5190" s="76"/>
      <c r="F5190" s="80"/>
    </row>
    <row r="5191" spans="1:6" x14ac:dyDescent="0.25">
      <c r="A5191" s="78">
        <v>2324896</v>
      </c>
      <c r="B5191" s="78" t="s">
        <v>467</v>
      </c>
      <c r="C5191" s="79">
        <v>42013</v>
      </c>
      <c r="D5191" s="78" t="s">
        <v>251</v>
      </c>
      <c r="E5191" s="76"/>
      <c r="F5191" s="80"/>
    </row>
    <row r="5192" spans="1:6" x14ac:dyDescent="0.25">
      <c r="A5192" s="78">
        <v>2324901</v>
      </c>
      <c r="B5192" s="78" t="s">
        <v>467</v>
      </c>
      <c r="C5192" s="79">
        <v>42013</v>
      </c>
      <c r="D5192" s="78" t="s">
        <v>251</v>
      </c>
      <c r="E5192" s="76"/>
      <c r="F5192" s="80"/>
    </row>
    <row r="5193" spans="1:6" x14ac:dyDescent="0.25">
      <c r="A5193" s="78">
        <v>2324930</v>
      </c>
      <c r="B5193" s="78" t="s">
        <v>467</v>
      </c>
      <c r="C5193" s="79">
        <v>42013</v>
      </c>
      <c r="D5193" s="78" t="s">
        <v>251</v>
      </c>
      <c r="E5193" s="76"/>
      <c r="F5193" s="80"/>
    </row>
    <row r="5194" spans="1:6" x14ac:dyDescent="0.25">
      <c r="A5194" s="78">
        <v>2324933</v>
      </c>
      <c r="B5194" s="78" t="s">
        <v>467</v>
      </c>
      <c r="C5194" s="79">
        <v>42013</v>
      </c>
      <c r="D5194" s="78" t="s">
        <v>251</v>
      </c>
      <c r="E5194" s="76"/>
      <c r="F5194" s="80"/>
    </row>
    <row r="5195" spans="1:6" x14ac:dyDescent="0.25">
      <c r="A5195" s="78">
        <v>2324945</v>
      </c>
      <c r="B5195" s="78" t="s">
        <v>467</v>
      </c>
      <c r="C5195" s="79">
        <v>42013</v>
      </c>
      <c r="D5195" s="78" t="s">
        <v>251</v>
      </c>
      <c r="E5195" s="76"/>
      <c r="F5195" s="80"/>
    </row>
    <row r="5196" spans="1:6" x14ac:dyDescent="0.25">
      <c r="A5196" s="78">
        <v>2324975</v>
      </c>
      <c r="B5196" s="78" t="s">
        <v>467</v>
      </c>
      <c r="C5196" s="79">
        <v>42013</v>
      </c>
      <c r="D5196" s="78" t="s">
        <v>251</v>
      </c>
      <c r="E5196" s="76"/>
      <c r="F5196" s="80"/>
    </row>
    <row r="5197" spans="1:6" x14ac:dyDescent="0.25">
      <c r="A5197" s="78">
        <v>2324993</v>
      </c>
      <c r="B5197" s="78" t="s">
        <v>467</v>
      </c>
      <c r="C5197" s="79">
        <v>42013</v>
      </c>
      <c r="D5197" s="78" t="s">
        <v>251</v>
      </c>
      <c r="E5197" s="76"/>
      <c r="F5197" s="80"/>
    </row>
    <row r="5198" spans="1:6" x14ac:dyDescent="0.25">
      <c r="A5198" s="78">
        <v>2325025</v>
      </c>
      <c r="B5198" s="78" t="s">
        <v>467</v>
      </c>
      <c r="C5198" s="79">
        <v>42013</v>
      </c>
      <c r="D5198" s="78" t="s">
        <v>251</v>
      </c>
      <c r="E5198" s="76"/>
      <c r="F5198" s="80"/>
    </row>
    <row r="5199" spans="1:6" x14ac:dyDescent="0.25">
      <c r="A5199" s="78">
        <v>2325026</v>
      </c>
      <c r="B5199" s="78" t="s">
        <v>467</v>
      </c>
      <c r="C5199" s="79">
        <v>42013</v>
      </c>
      <c r="D5199" s="78" t="s">
        <v>251</v>
      </c>
      <c r="E5199" s="76"/>
      <c r="F5199" s="80"/>
    </row>
    <row r="5200" spans="1:6" x14ac:dyDescent="0.25">
      <c r="A5200" s="78">
        <v>2325033</v>
      </c>
      <c r="B5200" s="78" t="s">
        <v>467</v>
      </c>
      <c r="C5200" s="79">
        <v>42013</v>
      </c>
      <c r="D5200" s="78" t="s">
        <v>251</v>
      </c>
      <c r="E5200" s="76"/>
      <c r="F5200" s="80"/>
    </row>
    <row r="5201" spans="1:6" x14ac:dyDescent="0.25">
      <c r="A5201" s="78">
        <v>2325056</v>
      </c>
      <c r="B5201" s="78" t="s">
        <v>467</v>
      </c>
      <c r="C5201" s="79">
        <v>42013</v>
      </c>
      <c r="D5201" s="78" t="s">
        <v>251</v>
      </c>
      <c r="E5201" s="76"/>
      <c r="F5201" s="80"/>
    </row>
    <row r="5202" spans="1:6" x14ac:dyDescent="0.25">
      <c r="A5202" s="78">
        <v>2325064</v>
      </c>
      <c r="B5202" s="78" t="s">
        <v>467</v>
      </c>
      <c r="C5202" s="79">
        <v>42013</v>
      </c>
      <c r="D5202" s="78" t="s">
        <v>251</v>
      </c>
      <c r="E5202" s="76"/>
      <c r="F5202" s="80"/>
    </row>
    <row r="5203" spans="1:6" x14ac:dyDescent="0.25">
      <c r="A5203" s="78">
        <v>2325092</v>
      </c>
      <c r="B5203" s="78" t="s">
        <v>467</v>
      </c>
      <c r="C5203" s="79">
        <v>42013</v>
      </c>
      <c r="D5203" s="78" t="s">
        <v>251</v>
      </c>
      <c r="E5203" s="76"/>
      <c r="F5203" s="80"/>
    </row>
    <row r="5204" spans="1:6" x14ac:dyDescent="0.25">
      <c r="A5204" s="78">
        <v>2325109</v>
      </c>
      <c r="B5204" s="78" t="s">
        <v>467</v>
      </c>
      <c r="C5204" s="79">
        <v>42013</v>
      </c>
      <c r="D5204" s="78" t="s">
        <v>251</v>
      </c>
      <c r="E5204" s="76"/>
      <c r="F5204" s="80"/>
    </row>
    <row r="5205" spans="1:6" x14ac:dyDescent="0.25">
      <c r="A5205" s="78">
        <v>2325114</v>
      </c>
      <c r="B5205" s="78" t="s">
        <v>467</v>
      </c>
      <c r="C5205" s="79">
        <v>42013</v>
      </c>
      <c r="D5205" s="78" t="s">
        <v>251</v>
      </c>
      <c r="E5205" s="76"/>
      <c r="F5205" s="80"/>
    </row>
    <row r="5206" spans="1:6" x14ac:dyDescent="0.25">
      <c r="A5206" s="78">
        <v>2325145</v>
      </c>
      <c r="B5206" s="78" t="s">
        <v>467</v>
      </c>
      <c r="C5206" s="79">
        <v>42013</v>
      </c>
      <c r="D5206" s="78" t="s">
        <v>251</v>
      </c>
      <c r="E5206" s="76"/>
      <c r="F5206" s="80"/>
    </row>
    <row r="5207" spans="1:6" x14ac:dyDescent="0.25">
      <c r="A5207" s="78">
        <v>2325162</v>
      </c>
      <c r="B5207" s="78" t="s">
        <v>467</v>
      </c>
      <c r="C5207" s="79">
        <v>42013</v>
      </c>
      <c r="D5207" s="78" t="s">
        <v>251</v>
      </c>
      <c r="E5207" s="76"/>
      <c r="F5207" s="80"/>
    </row>
    <row r="5208" spans="1:6" x14ac:dyDescent="0.25">
      <c r="A5208" s="78">
        <v>2325243</v>
      </c>
      <c r="B5208" s="78" t="s">
        <v>467</v>
      </c>
      <c r="C5208" s="79">
        <v>42013</v>
      </c>
      <c r="D5208" s="78" t="s">
        <v>251</v>
      </c>
      <c r="E5208" s="76"/>
      <c r="F5208" s="80"/>
    </row>
    <row r="5209" spans="1:6" x14ac:dyDescent="0.25">
      <c r="A5209" s="78">
        <v>2325258</v>
      </c>
      <c r="B5209" s="78" t="s">
        <v>467</v>
      </c>
      <c r="C5209" s="79">
        <v>42013</v>
      </c>
      <c r="D5209" s="78" t="s">
        <v>251</v>
      </c>
      <c r="E5209" s="76"/>
      <c r="F5209" s="80"/>
    </row>
    <row r="5210" spans="1:6" x14ac:dyDescent="0.25">
      <c r="A5210" s="78">
        <v>2325270</v>
      </c>
      <c r="B5210" s="78" t="s">
        <v>467</v>
      </c>
      <c r="C5210" s="79">
        <v>42013</v>
      </c>
      <c r="D5210" s="78" t="s">
        <v>251</v>
      </c>
      <c r="E5210" s="76"/>
      <c r="F5210" s="80"/>
    </row>
    <row r="5211" spans="1:6" x14ac:dyDescent="0.25">
      <c r="A5211" s="78">
        <v>2325294</v>
      </c>
      <c r="B5211" s="78" t="s">
        <v>467</v>
      </c>
      <c r="C5211" s="79">
        <v>42013</v>
      </c>
      <c r="D5211" s="78" t="s">
        <v>251</v>
      </c>
      <c r="E5211" s="76"/>
      <c r="F5211" s="80"/>
    </row>
    <row r="5212" spans="1:6" x14ac:dyDescent="0.25">
      <c r="A5212" s="78">
        <v>2325306</v>
      </c>
      <c r="B5212" s="78" t="s">
        <v>467</v>
      </c>
      <c r="C5212" s="79">
        <v>42013</v>
      </c>
      <c r="D5212" s="78" t="s">
        <v>251</v>
      </c>
      <c r="E5212" s="76"/>
      <c r="F5212" s="80"/>
    </row>
    <row r="5213" spans="1:6" x14ac:dyDescent="0.25">
      <c r="A5213" s="78">
        <v>2325317</v>
      </c>
      <c r="B5213" s="78" t="s">
        <v>467</v>
      </c>
      <c r="C5213" s="79">
        <v>42013</v>
      </c>
      <c r="D5213" s="78" t="s">
        <v>251</v>
      </c>
      <c r="E5213" s="76"/>
      <c r="F5213" s="80"/>
    </row>
    <row r="5214" spans="1:6" x14ac:dyDescent="0.25">
      <c r="A5214" s="78">
        <v>2325321</v>
      </c>
      <c r="B5214" s="78" t="s">
        <v>467</v>
      </c>
      <c r="C5214" s="79">
        <v>42013</v>
      </c>
      <c r="D5214" s="78" t="s">
        <v>251</v>
      </c>
      <c r="E5214" s="76"/>
      <c r="F5214" s="80"/>
    </row>
    <row r="5215" spans="1:6" x14ac:dyDescent="0.25">
      <c r="A5215" s="78">
        <v>2325362</v>
      </c>
      <c r="B5215" s="78" t="s">
        <v>467</v>
      </c>
      <c r="C5215" s="79">
        <v>42013</v>
      </c>
      <c r="D5215" s="78" t="s">
        <v>251</v>
      </c>
      <c r="E5215" s="76"/>
      <c r="F5215" s="80"/>
    </row>
    <row r="5216" spans="1:6" x14ac:dyDescent="0.25">
      <c r="A5216" s="78">
        <v>2325370</v>
      </c>
      <c r="B5216" s="78" t="s">
        <v>467</v>
      </c>
      <c r="C5216" s="79">
        <v>42013</v>
      </c>
      <c r="D5216" s="78" t="s">
        <v>251</v>
      </c>
      <c r="E5216" s="76"/>
      <c r="F5216" s="80"/>
    </row>
    <row r="5217" spans="1:6" x14ac:dyDescent="0.25">
      <c r="A5217" s="78">
        <v>2325394</v>
      </c>
      <c r="B5217" s="78" t="s">
        <v>467</v>
      </c>
      <c r="C5217" s="79">
        <v>42013</v>
      </c>
      <c r="D5217" s="78" t="s">
        <v>251</v>
      </c>
      <c r="E5217" s="76"/>
      <c r="F5217" s="80"/>
    </row>
    <row r="5218" spans="1:6" x14ac:dyDescent="0.25">
      <c r="A5218" s="78">
        <v>2325432</v>
      </c>
      <c r="B5218" s="78" t="s">
        <v>467</v>
      </c>
      <c r="C5218" s="79">
        <v>42013</v>
      </c>
      <c r="D5218" s="78" t="s">
        <v>251</v>
      </c>
      <c r="E5218" s="76"/>
      <c r="F5218" s="80"/>
    </row>
    <row r="5219" spans="1:6" x14ac:dyDescent="0.25">
      <c r="A5219" s="78">
        <v>2325445</v>
      </c>
      <c r="B5219" s="78" t="s">
        <v>467</v>
      </c>
      <c r="C5219" s="79">
        <v>42013</v>
      </c>
      <c r="D5219" s="78" t="s">
        <v>251</v>
      </c>
      <c r="E5219" s="76"/>
      <c r="F5219" s="80"/>
    </row>
    <row r="5220" spans="1:6" x14ac:dyDescent="0.25">
      <c r="A5220" s="78">
        <v>2325491</v>
      </c>
      <c r="B5220" s="78" t="s">
        <v>467</v>
      </c>
      <c r="C5220" s="79">
        <v>42013</v>
      </c>
      <c r="D5220" s="78" t="s">
        <v>251</v>
      </c>
      <c r="E5220" s="76"/>
      <c r="F5220" s="80"/>
    </row>
    <row r="5221" spans="1:6" x14ac:dyDescent="0.25">
      <c r="A5221" s="78">
        <v>2325499</v>
      </c>
      <c r="B5221" s="78" t="s">
        <v>467</v>
      </c>
      <c r="C5221" s="79">
        <v>42013</v>
      </c>
      <c r="D5221" s="78" t="s">
        <v>251</v>
      </c>
      <c r="E5221" s="76"/>
      <c r="F5221" s="80"/>
    </row>
    <row r="5222" spans="1:6" x14ac:dyDescent="0.25">
      <c r="A5222" s="78">
        <v>2325510</v>
      </c>
      <c r="B5222" s="78" t="s">
        <v>467</v>
      </c>
      <c r="C5222" s="79">
        <v>42013</v>
      </c>
      <c r="D5222" s="78" t="s">
        <v>251</v>
      </c>
      <c r="E5222" s="76"/>
      <c r="F5222" s="80"/>
    </row>
    <row r="5223" spans="1:6" x14ac:dyDescent="0.25">
      <c r="A5223" s="78">
        <v>2325514</v>
      </c>
      <c r="B5223" s="78" t="s">
        <v>467</v>
      </c>
      <c r="C5223" s="79">
        <v>42013</v>
      </c>
      <c r="D5223" s="78" t="s">
        <v>251</v>
      </c>
      <c r="E5223" s="76"/>
      <c r="F5223" s="80"/>
    </row>
    <row r="5224" spans="1:6" x14ac:dyDescent="0.25">
      <c r="A5224" s="78">
        <v>2325558</v>
      </c>
      <c r="B5224" s="78" t="s">
        <v>467</v>
      </c>
      <c r="C5224" s="79">
        <v>42013</v>
      </c>
      <c r="D5224" s="78" t="s">
        <v>251</v>
      </c>
      <c r="E5224" s="76"/>
      <c r="F5224" s="80"/>
    </row>
    <row r="5225" spans="1:6" x14ac:dyDescent="0.25">
      <c r="A5225" s="78">
        <v>2325567</v>
      </c>
      <c r="B5225" s="78" t="s">
        <v>467</v>
      </c>
      <c r="C5225" s="79">
        <v>42013</v>
      </c>
      <c r="D5225" s="78" t="s">
        <v>251</v>
      </c>
      <c r="E5225" s="76"/>
      <c r="F5225" s="80"/>
    </row>
    <row r="5226" spans="1:6" x14ac:dyDescent="0.25">
      <c r="A5226" s="78">
        <v>2325570</v>
      </c>
      <c r="B5226" s="78" t="s">
        <v>467</v>
      </c>
      <c r="C5226" s="79">
        <v>42013</v>
      </c>
      <c r="D5226" s="78" t="s">
        <v>251</v>
      </c>
      <c r="E5226" s="76"/>
      <c r="F5226" s="80"/>
    </row>
    <row r="5227" spans="1:6" x14ac:dyDescent="0.25">
      <c r="A5227" s="78">
        <v>2325582</v>
      </c>
      <c r="B5227" s="78" t="s">
        <v>467</v>
      </c>
      <c r="C5227" s="79">
        <v>42013</v>
      </c>
      <c r="D5227" s="78" t="s">
        <v>251</v>
      </c>
      <c r="E5227" s="76"/>
      <c r="F5227" s="80"/>
    </row>
    <row r="5228" spans="1:6" x14ac:dyDescent="0.25">
      <c r="A5228" s="78">
        <v>2325622</v>
      </c>
      <c r="B5228" s="78" t="s">
        <v>467</v>
      </c>
      <c r="C5228" s="79">
        <v>42013</v>
      </c>
      <c r="D5228" s="78" t="s">
        <v>251</v>
      </c>
      <c r="E5228" s="76"/>
      <c r="F5228" s="80"/>
    </row>
    <row r="5229" spans="1:6" x14ac:dyDescent="0.25">
      <c r="A5229" s="78">
        <v>2325656</v>
      </c>
      <c r="B5229" s="78" t="s">
        <v>467</v>
      </c>
      <c r="C5229" s="79">
        <v>42013</v>
      </c>
      <c r="D5229" s="78" t="s">
        <v>251</v>
      </c>
      <c r="E5229" s="76"/>
      <c r="F5229" s="80"/>
    </row>
    <row r="5230" spans="1:6" x14ac:dyDescent="0.25">
      <c r="A5230" s="78">
        <v>2325664</v>
      </c>
      <c r="B5230" s="78" t="s">
        <v>467</v>
      </c>
      <c r="C5230" s="79">
        <v>42013</v>
      </c>
      <c r="D5230" s="78" t="s">
        <v>251</v>
      </c>
      <c r="E5230" s="76"/>
      <c r="F5230" s="80"/>
    </row>
    <row r="5231" spans="1:6" x14ac:dyDescent="0.25">
      <c r="A5231" s="78">
        <v>2325681</v>
      </c>
      <c r="B5231" s="78" t="s">
        <v>467</v>
      </c>
      <c r="C5231" s="79">
        <v>42013</v>
      </c>
      <c r="D5231" s="78" t="s">
        <v>251</v>
      </c>
      <c r="E5231" s="76"/>
      <c r="F5231" s="80"/>
    </row>
    <row r="5232" spans="1:6" x14ac:dyDescent="0.25">
      <c r="A5232" s="78">
        <v>2325687</v>
      </c>
      <c r="B5232" s="78" t="s">
        <v>467</v>
      </c>
      <c r="C5232" s="79">
        <v>42013</v>
      </c>
      <c r="D5232" s="78" t="s">
        <v>251</v>
      </c>
      <c r="E5232" s="76"/>
      <c r="F5232" s="80"/>
    </row>
    <row r="5233" spans="1:6" x14ac:dyDescent="0.25">
      <c r="A5233" s="78">
        <v>2325718</v>
      </c>
      <c r="B5233" s="78" t="s">
        <v>467</v>
      </c>
      <c r="C5233" s="79">
        <v>42013</v>
      </c>
      <c r="D5233" s="78" t="s">
        <v>251</v>
      </c>
      <c r="E5233" s="76"/>
      <c r="F5233" s="80"/>
    </row>
    <row r="5234" spans="1:6" x14ac:dyDescent="0.25">
      <c r="A5234" s="78">
        <v>2325751</v>
      </c>
      <c r="B5234" s="78" t="s">
        <v>467</v>
      </c>
      <c r="C5234" s="79">
        <v>42013</v>
      </c>
      <c r="D5234" s="78" t="s">
        <v>251</v>
      </c>
      <c r="E5234" s="76"/>
      <c r="F5234" s="80"/>
    </row>
    <row r="5235" spans="1:6" x14ac:dyDescent="0.25">
      <c r="A5235" s="78">
        <v>2325752</v>
      </c>
      <c r="B5235" s="78" t="s">
        <v>467</v>
      </c>
      <c r="C5235" s="79">
        <v>42013</v>
      </c>
      <c r="D5235" s="78" t="s">
        <v>251</v>
      </c>
      <c r="E5235" s="76"/>
      <c r="F5235" s="80"/>
    </row>
    <row r="5236" spans="1:6" x14ac:dyDescent="0.25">
      <c r="A5236" s="78">
        <v>2325769</v>
      </c>
      <c r="B5236" s="78" t="s">
        <v>467</v>
      </c>
      <c r="C5236" s="79">
        <v>42013</v>
      </c>
      <c r="D5236" s="78" t="s">
        <v>251</v>
      </c>
      <c r="E5236" s="76"/>
      <c r="F5236" s="80"/>
    </row>
    <row r="5237" spans="1:6" x14ac:dyDescent="0.25">
      <c r="A5237" s="78">
        <v>2325804</v>
      </c>
      <c r="B5237" s="78" t="s">
        <v>467</v>
      </c>
      <c r="C5237" s="79">
        <v>42013</v>
      </c>
      <c r="D5237" s="78" t="s">
        <v>251</v>
      </c>
      <c r="E5237" s="76"/>
      <c r="F5237" s="80"/>
    </row>
    <row r="5238" spans="1:6" x14ac:dyDescent="0.25">
      <c r="A5238" s="78">
        <v>2325809</v>
      </c>
      <c r="B5238" s="78" t="s">
        <v>467</v>
      </c>
      <c r="C5238" s="79">
        <v>42013</v>
      </c>
      <c r="D5238" s="78" t="s">
        <v>251</v>
      </c>
      <c r="E5238" s="76"/>
      <c r="F5238" s="80"/>
    </row>
    <row r="5239" spans="1:6" x14ac:dyDescent="0.25">
      <c r="A5239" s="78">
        <v>2325814</v>
      </c>
      <c r="B5239" s="78" t="s">
        <v>467</v>
      </c>
      <c r="C5239" s="79">
        <v>42013</v>
      </c>
      <c r="D5239" s="78" t="s">
        <v>251</v>
      </c>
      <c r="E5239" s="76"/>
      <c r="F5239" s="80"/>
    </row>
    <row r="5240" spans="1:6" x14ac:dyDescent="0.25">
      <c r="A5240" s="78">
        <v>2325837</v>
      </c>
      <c r="B5240" s="78" t="s">
        <v>467</v>
      </c>
      <c r="C5240" s="79">
        <v>42013</v>
      </c>
      <c r="D5240" s="78" t="s">
        <v>251</v>
      </c>
      <c r="E5240" s="76"/>
      <c r="F5240" s="80"/>
    </row>
    <row r="5241" spans="1:6" x14ac:dyDescent="0.25">
      <c r="A5241" s="78">
        <v>2325848</v>
      </c>
      <c r="B5241" s="78" t="s">
        <v>467</v>
      </c>
      <c r="C5241" s="79">
        <v>42013</v>
      </c>
      <c r="D5241" s="78" t="s">
        <v>251</v>
      </c>
      <c r="E5241" s="76"/>
      <c r="F5241" s="80"/>
    </row>
    <row r="5242" spans="1:6" x14ac:dyDescent="0.25">
      <c r="A5242" s="78">
        <v>2325854</v>
      </c>
      <c r="B5242" s="78" t="s">
        <v>467</v>
      </c>
      <c r="C5242" s="79">
        <v>42013</v>
      </c>
      <c r="D5242" s="78" t="s">
        <v>251</v>
      </c>
      <c r="E5242" s="76"/>
      <c r="F5242" s="80"/>
    </row>
    <row r="5243" spans="1:6" x14ac:dyDescent="0.25">
      <c r="A5243" s="78">
        <v>2325862</v>
      </c>
      <c r="B5243" s="78" t="s">
        <v>467</v>
      </c>
      <c r="C5243" s="79">
        <v>42013</v>
      </c>
      <c r="D5243" s="78" t="s">
        <v>251</v>
      </c>
      <c r="E5243" s="76"/>
      <c r="F5243" s="80"/>
    </row>
    <row r="5244" spans="1:6" x14ac:dyDescent="0.25">
      <c r="A5244" s="78">
        <v>2325873</v>
      </c>
      <c r="B5244" s="78" t="s">
        <v>467</v>
      </c>
      <c r="C5244" s="79">
        <v>42013</v>
      </c>
      <c r="D5244" s="78" t="s">
        <v>251</v>
      </c>
      <c r="E5244" s="76"/>
      <c r="F5244" s="80"/>
    </row>
    <row r="5245" spans="1:6" x14ac:dyDescent="0.25">
      <c r="A5245" s="78">
        <v>2325881</v>
      </c>
      <c r="B5245" s="78" t="s">
        <v>467</v>
      </c>
      <c r="C5245" s="79">
        <v>42013</v>
      </c>
      <c r="D5245" s="78" t="s">
        <v>251</v>
      </c>
      <c r="E5245" s="76"/>
      <c r="F5245" s="80"/>
    </row>
    <row r="5246" spans="1:6" x14ac:dyDescent="0.25">
      <c r="A5246" s="78">
        <v>2325956</v>
      </c>
      <c r="B5246" s="78" t="s">
        <v>467</v>
      </c>
      <c r="C5246" s="79">
        <v>42013</v>
      </c>
      <c r="D5246" s="78" t="s">
        <v>251</v>
      </c>
      <c r="E5246" s="76"/>
      <c r="F5246" s="80"/>
    </row>
    <row r="5247" spans="1:6" x14ac:dyDescent="0.25">
      <c r="A5247" s="78">
        <v>2325958</v>
      </c>
      <c r="B5247" s="78" t="s">
        <v>467</v>
      </c>
      <c r="C5247" s="79">
        <v>42013</v>
      </c>
      <c r="D5247" s="78" t="s">
        <v>251</v>
      </c>
      <c r="E5247" s="76"/>
      <c r="F5247" s="80"/>
    </row>
    <row r="5248" spans="1:6" x14ac:dyDescent="0.25">
      <c r="A5248" s="78">
        <v>2325970</v>
      </c>
      <c r="B5248" s="78" t="s">
        <v>467</v>
      </c>
      <c r="C5248" s="79">
        <v>42013</v>
      </c>
      <c r="D5248" s="78" t="s">
        <v>251</v>
      </c>
      <c r="E5248" s="76"/>
      <c r="F5248" s="80"/>
    </row>
    <row r="5249" spans="1:6" x14ac:dyDescent="0.25">
      <c r="A5249" s="78">
        <v>2325973</v>
      </c>
      <c r="B5249" s="78" t="s">
        <v>467</v>
      </c>
      <c r="C5249" s="79">
        <v>42013</v>
      </c>
      <c r="D5249" s="78" t="s">
        <v>251</v>
      </c>
      <c r="E5249" s="76"/>
      <c r="F5249" s="80"/>
    </row>
    <row r="5250" spans="1:6" x14ac:dyDescent="0.25">
      <c r="A5250" s="78">
        <v>2325983</v>
      </c>
      <c r="B5250" s="78" t="s">
        <v>467</v>
      </c>
      <c r="C5250" s="79">
        <v>42013</v>
      </c>
      <c r="D5250" s="78" t="s">
        <v>251</v>
      </c>
      <c r="E5250" s="76"/>
      <c r="F5250" s="80"/>
    </row>
    <row r="5251" spans="1:6" x14ac:dyDescent="0.25">
      <c r="A5251" s="78">
        <v>2326014</v>
      </c>
      <c r="B5251" s="78" t="s">
        <v>467</v>
      </c>
      <c r="C5251" s="79">
        <v>42013</v>
      </c>
      <c r="D5251" s="78" t="s">
        <v>251</v>
      </c>
      <c r="E5251" s="76"/>
      <c r="F5251" s="80"/>
    </row>
    <row r="5252" spans="1:6" x14ac:dyDescent="0.25">
      <c r="A5252" s="78">
        <v>2326061</v>
      </c>
      <c r="B5252" s="78" t="s">
        <v>467</v>
      </c>
      <c r="C5252" s="79">
        <v>42013</v>
      </c>
      <c r="D5252" s="78" t="s">
        <v>251</v>
      </c>
      <c r="E5252" s="76"/>
      <c r="F5252" s="80"/>
    </row>
    <row r="5253" spans="1:6" x14ac:dyDescent="0.25">
      <c r="A5253" s="78">
        <v>2326071</v>
      </c>
      <c r="B5253" s="78" t="s">
        <v>467</v>
      </c>
      <c r="C5253" s="79">
        <v>42013</v>
      </c>
      <c r="D5253" s="78" t="s">
        <v>251</v>
      </c>
      <c r="E5253" s="76"/>
      <c r="F5253" s="80"/>
    </row>
    <row r="5254" spans="1:6" x14ac:dyDescent="0.25">
      <c r="A5254" s="78">
        <v>2326077</v>
      </c>
      <c r="B5254" s="78" t="s">
        <v>467</v>
      </c>
      <c r="C5254" s="79">
        <v>42013</v>
      </c>
      <c r="D5254" s="78" t="s">
        <v>251</v>
      </c>
      <c r="E5254" s="76"/>
      <c r="F5254" s="80"/>
    </row>
    <row r="5255" spans="1:6" x14ac:dyDescent="0.25">
      <c r="A5255" s="78">
        <v>2326084</v>
      </c>
      <c r="B5255" s="78" t="s">
        <v>467</v>
      </c>
      <c r="C5255" s="79">
        <v>42013</v>
      </c>
      <c r="D5255" s="78" t="s">
        <v>251</v>
      </c>
      <c r="E5255" s="76"/>
      <c r="F5255" s="80"/>
    </row>
    <row r="5256" spans="1:6" x14ac:dyDescent="0.25">
      <c r="A5256" s="78">
        <v>2326085</v>
      </c>
      <c r="B5256" s="78" t="s">
        <v>467</v>
      </c>
      <c r="C5256" s="79">
        <v>42013</v>
      </c>
      <c r="D5256" s="78" t="s">
        <v>251</v>
      </c>
      <c r="E5256" s="76"/>
      <c r="F5256" s="80"/>
    </row>
    <row r="5257" spans="1:6" x14ac:dyDescent="0.25">
      <c r="A5257" s="78">
        <v>2326128</v>
      </c>
      <c r="B5257" s="78" t="s">
        <v>467</v>
      </c>
      <c r="C5257" s="79">
        <v>42013</v>
      </c>
      <c r="D5257" s="78" t="s">
        <v>251</v>
      </c>
      <c r="E5257" s="76"/>
      <c r="F5257" s="80"/>
    </row>
    <row r="5258" spans="1:6" x14ac:dyDescent="0.25">
      <c r="A5258" s="78">
        <v>2326129</v>
      </c>
      <c r="B5258" s="78" t="s">
        <v>467</v>
      </c>
      <c r="C5258" s="79">
        <v>42013</v>
      </c>
      <c r="D5258" s="78" t="s">
        <v>251</v>
      </c>
      <c r="E5258" s="76"/>
      <c r="F5258" s="80"/>
    </row>
    <row r="5259" spans="1:6" x14ac:dyDescent="0.25">
      <c r="A5259" s="78">
        <v>2326149</v>
      </c>
      <c r="B5259" s="78" t="s">
        <v>467</v>
      </c>
      <c r="C5259" s="79">
        <v>42013</v>
      </c>
      <c r="D5259" s="78" t="s">
        <v>251</v>
      </c>
      <c r="E5259" s="76"/>
      <c r="F5259" s="80"/>
    </row>
    <row r="5260" spans="1:6" x14ac:dyDescent="0.25">
      <c r="A5260" s="78">
        <v>2326169</v>
      </c>
      <c r="B5260" s="78" t="s">
        <v>467</v>
      </c>
      <c r="C5260" s="79">
        <v>42013</v>
      </c>
      <c r="D5260" s="78" t="s">
        <v>251</v>
      </c>
      <c r="E5260" s="76"/>
      <c r="F5260" s="80"/>
    </row>
    <row r="5261" spans="1:6" x14ac:dyDescent="0.25">
      <c r="A5261" s="78">
        <v>2326173</v>
      </c>
      <c r="B5261" s="78" t="s">
        <v>467</v>
      </c>
      <c r="C5261" s="79">
        <v>42013</v>
      </c>
      <c r="D5261" s="78" t="s">
        <v>251</v>
      </c>
      <c r="E5261" s="76"/>
      <c r="F5261" s="80"/>
    </row>
    <row r="5262" spans="1:6" x14ac:dyDescent="0.25">
      <c r="A5262" s="78">
        <v>2326183</v>
      </c>
      <c r="B5262" s="78" t="s">
        <v>467</v>
      </c>
      <c r="C5262" s="79">
        <v>42013</v>
      </c>
      <c r="D5262" s="78" t="s">
        <v>251</v>
      </c>
      <c r="E5262" s="76"/>
      <c r="F5262" s="80"/>
    </row>
    <row r="5263" spans="1:6" x14ac:dyDescent="0.25">
      <c r="A5263" s="78">
        <v>2326184</v>
      </c>
      <c r="B5263" s="78" t="s">
        <v>467</v>
      </c>
      <c r="C5263" s="79">
        <v>42013</v>
      </c>
      <c r="D5263" s="78" t="s">
        <v>251</v>
      </c>
      <c r="E5263" s="76"/>
      <c r="F5263" s="80"/>
    </row>
    <row r="5264" spans="1:6" x14ac:dyDescent="0.25">
      <c r="A5264" s="78">
        <v>2326186</v>
      </c>
      <c r="B5264" s="78" t="s">
        <v>467</v>
      </c>
      <c r="C5264" s="79">
        <v>42013</v>
      </c>
      <c r="D5264" s="78" t="s">
        <v>251</v>
      </c>
      <c r="E5264" s="76"/>
      <c r="F5264" s="80"/>
    </row>
    <row r="5265" spans="1:6" x14ac:dyDescent="0.25">
      <c r="A5265" s="78">
        <v>2326188</v>
      </c>
      <c r="B5265" s="78" t="s">
        <v>467</v>
      </c>
      <c r="C5265" s="79">
        <v>42013</v>
      </c>
      <c r="D5265" s="78" t="s">
        <v>251</v>
      </c>
      <c r="E5265" s="76"/>
      <c r="F5265" s="80"/>
    </row>
    <row r="5266" spans="1:6" x14ac:dyDescent="0.25">
      <c r="A5266" s="78">
        <v>2326216</v>
      </c>
      <c r="B5266" s="78" t="s">
        <v>467</v>
      </c>
      <c r="C5266" s="79">
        <v>42013</v>
      </c>
      <c r="D5266" s="78" t="s">
        <v>251</v>
      </c>
      <c r="E5266" s="76"/>
      <c r="F5266" s="80"/>
    </row>
    <row r="5267" spans="1:6" x14ac:dyDescent="0.25">
      <c r="A5267" s="78">
        <v>2326241</v>
      </c>
      <c r="B5267" s="78" t="s">
        <v>467</v>
      </c>
      <c r="C5267" s="79">
        <v>42013</v>
      </c>
      <c r="D5267" s="78" t="s">
        <v>251</v>
      </c>
      <c r="E5267" s="76"/>
      <c r="F5267" s="80"/>
    </row>
    <row r="5268" spans="1:6" x14ac:dyDescent="0.25">
      <c r="A5268" s="78">
        <v>2326259</v>
      </c>
      <c r="B5268" s="78" t="s">
        <v>467</v>
      </c>
      <c r="C5268" s="79">
        <v>42013</v>
      </c>
      <c r="D5268" s="78" t="s">
        <v>251</v>
      </c>
      <c r="E5268" s="76"/>
      <c r="F5268" s="80"/>
    </row>
    <row r="5269" spans="1:6" x14ac:dyDescent="0.25">
      <c r="A5269" s="78">
        <v>2326267</v>
      </c>
      <c r="B5269" s="78" t="s">
        <v>467</v>
      </c>
      <c r="C5269" s="79">
        <v>42013</v>
      </c>
      <c r="D5269" s="78" t="s">
        <v>251</v>
      </c>
      <c r="E5269" s="76"/>
      <c r="F5269" s="80"/>
    </row>
    <row r="5270" spans="1:6" x14ac:dyDescent="0.25">
      <c r="A5270" s="78">
        <v>2326280</v>
      </c>
      <c r="B5270" s="78" t="s">
        <v>467</v>
      </c>
      <c r="C5270" s="79">
        <v>42013</v>
      </c>
      <c r="D5270" s="78" t="s">
        <v>251</v>
      </c>
      <c r="E5270" s="76"/>
      <c r="F5270" s="80"/>
    </row>
    <row r="5271" spans="1:6" x14ac:dyDescent="0.25">
      <c r="A5271" s="78">
        <v>2326303</v>
      </c>
      <c r="B5271" s="78" t="s">
        <v>467</v>
      </c>
      <c r="C5271" s="79">
        <v>42013</v>
      </c>
      <c r="D5271" s="78" t="s">
        <v>251</v>
      </c>
      <c r="E5271" s="76"/>
      <c r="F5271" s="80"/>
    </row>
    <row r="5272" spans="1:6" x14ac:dyDescent="0.25">
      <c r="A5272" s="78">
        <v>2326304</v>
      </c>
      <c r="B5272" s="78" t="s">
        <v>467</v>
      </c>
      <c r="C5272" s="79">
        <v>42013</v>
      </c>
      <c r="D5272" s="78" t="s">
        <v>251</v>
      </c>
      <c r="E5272" s="76"/>
      <c r="F5272" s="80"/>
    </row>
    <row r="5273" spans="1:6" x14ac:dyDescent="0.25">
      <c r="A5273" s="78">
        <v>2326344</v>
      </c>
      <c r="B5273" s="78" t="s">
        <v>467</v>
      </c>
      <c r="C5273" s="79">
        <v>42013</v>
      </c>
      <c r="D5273" s="78" t="s">
        <v>251</v>
      </c>
      <c r="E5273" s="76"/>
      <c r="F5273" s="80"/>
    </row>
    <row r="5274" spans="1:6" x14ac:dyDescent="0.25">
      <c r="A5274" s="78">
        <v>2326357</v>
      </c>
      <c r="B5274" s="78" t="s">
        <v>467</v>
      </c>
      <c r="C5274" s="79">
        <v>42013</v>
      </c>
      <c r="D5274" s="78" t="s">
        <v>251</v>
      </c>
      <c r="E5274" s="76"/>
      <c r="F5274" s="80"/>
    </row>
    <row r="5275" spans="1:6" x14ac:dyDescent="0.25">
      <c r="A5275" s="78">
        <v>2326380</v>
      </c>
      <c r="B5275" s="78" t="s">
        <v>467</v>
      </c>
      <c r="C5275" s="79">
        <v>42013</v>
      </c>
      <c r="D5275" s="78" t="s">
        <v>251</v>
      </c>
      <c r="E5275" s="76"/>
      <c r="F5275" s="80"/>
    </row>
    <row r="5276" spans="1:6" x14ac:dyDescent="0.25">
      <c r="A5276" s="78">
        <v>2326435</v>
      </c>
      <c r="B5276" s="78" t="s">
        <v>467</v>
      </c>
      <c r="C5276" s="79">
        <v>42013</v>
      </c>
      <c r="D5276" s="78" t="s">
        <v>251</v>
      </c>
      <c r="E5276" s="76"/>
      <c r="F5276" s="80"/>
    </row>
    <row r="5277" spans="1:6" x14ac:dyDescent="0.25">
      <c r="A5277" s="78">
        <v>2326460</v>
      </c>
      <c r="B5277" s="78" t="s">
        <v>467</v>
      </c>
      <c r="C5277" s="79">
        <v>42013</v>
      </c>
      <c r="D5277" s="78" t="s">
        <v>251</v>
      </c>
      <c r="E5277" s="76"/>
      <c r="F5277" s="80"/>
    </row>
    <row r="5278" spans="1:6" x14ac:dyDescent="0.25">
      <c r="A5278" s="78">
        <v>2326464</v>
      </c>
      <c r="B5278" s="78" t="s">
        <v>467</v>
      </c>
      <c r="C5278" s="79">
        <v>42013</v>
      </c>
      <c r="D5278" s="78" t="s">
        <v>251</v>
      </c>
      <c r="E5278" s="76"/>
      <c r="F5278" s="80"/>
    </row>
    <row r="5279" spans="1:6" x14ac:dyDescent="0.25">
      <c r="A5279" s="78">
        <v>2326486</v>
      </c>
      <c r="B5279" s="78" t="s">
        <v>467</v>
      </c>
      <c r="C5279" s="79">
        <v>42013</v>
      </c>
      <c r="D5279" s="78" t="s">
        <v>251</v>
      </c>
      <c r="E5279" s="76"/>
      <c r="F5279" s="80"/>
    </row>
    <row r="5280" spans="1:6" x14ac:dyDescent="0.25">
      <c r="A5280" s="78">
        <v>2326531</v>
      </c>
      <c r="B5280" s="78" t="s">
        <v>467</v>
      </c>
      <c r="C5280" s="79">
        <v>42013</v>
      </c>
      <c r="D5280" s="78" t="s">
        <v>251</v>
      </c>
      <c r="E5280" s="76"/>
      <c r="F5280" s="80"/>
    </row>
    <row r="5281" spans="1:6" x14ac:dyDescent="0.25">
      <c r="A5281" s="78">
        <v>2326536</v>
      </c>
      <c r="B5281" s="78" t="s">
        <v>467</v>
      </c>
      <c r="C5281" s="79">
        <v>42013</v>
      </c>
      <c r="D5281" s="78" t="s">
        <v>251</v>
      </c>
      <c r="E5281" s="76"/>
      <c r="F5281" s="80"/>
    </row>
    <row r="5282" spans="1:6" x14ac:dyDescent="0.25">
      <c r="A5282" s="78">
        <v>2326560</v>
      </c>
      <c r="B5282" s="78" t="s">
        <v>467</v>
      </c>
      <c r="C5282" s="79">
        <v>42013</v>
      </c>
      <c r="D5282" s="78" t="s">
        <v>251</v>
      </c>
      <c r="E5282" s="76"/>
      <c r="F5282" s="80"/>
    </row>
    <row r="5283" spans="1:6" x14ac:dyDescent="0.25">
      <c r="A5283" s="78">
        <v>2326586</v>
      </c>
      <c r="B5283" s="78" t="s">
        <v>467</v>
      </c>
      <c r="C5283" s="79">
        <v>42013</v>
      </c>
      <c r="D5283" s="78" t="s">
        <v>251</v>
      </c>
      <c r="E5283" s="76"/>
      <c r="F5283" s="80"/>
    </row>
    <row r="5284" spans="1:6" x14ac:dyDescent="0.25">
      <c r="A5284" s="78">
        <v>2326590</v>
      </c>
      <c r="B5284" s="78" t="s">
        <v>467</v>
      </c>
      <c r="C5284" s="79">
        <v>42013</v>
      </c>
      <c r="D5284" s="78" t="s">
        <v>251</v>
      </c>
      <c r="E5284" s="76"/>
      <c r="F5284" s="80"/>
    </row>
    <row r="5285" spans="1:6" x14ac:dyDescent="0.25">
      <c r="A5285" s="78">
        <v>2326613</v>
      </c>
      <c r="B5285" s="78" t="s">
        <v>467</v>
      </c>
      <c r="C5285" s="79">
        <v>42013</v>
      </c>
      <c r="D5285" s="78" t="s">
        <v>251</v>
      </c>
      <c r="E5285" s="76"/>
      <c r="F5285" s="80"/>
    </row>
    <row r="5286" spans="1:6" x14ac:dyDescent="0.25">
      <c r="A5286" s="78">
        <v>2326626</v>
      </c>
      <c r="B5286" s="78" t="s">
        <v>467</v>
      </c>
      <c r="C5286" s="79">
        <v>42013</v>
      </c>
      <c r="D5286" s="78" t="s">
        <v>251</v>
      </c>
      <c r="E5286" s="76"/>
      <c r="F5286" s="80"/>
    </row>
    <row r="5287" spans="1:6" x14ac:dyDescent="0.25">
      <c r="A5287" s="78">
        <v>2326643</v>
      </c>
      <c r="B5287" s="78" t="s">
        <v>467</v>
      </c>
      <c r="C5287" s="79">
        <v>42013</v>
      </c>
      <c r="D5287" s="78" t="s">
        <v>251</v>
      </c>
      <c r="E5287" s="76"/>
      <c r="F5287" s="80"/>
    </row>
    <row r="5288" spans="1:6" x14ac:dyDescent="0.25">
      <c r="A5288" s="78">
        <v>2326650</v>
      </c>
      <c r="B5288" s="78" t="s">
        <v>467</v>
      </c>
      <c r="C5288" s="79">
        <v>42013</v>
      </c>
      <c r="D5288" s="78" t="s">
        <v>251</v>
      </c>
      <c r="E5288" s="76"/>
      <c r="F5288" s="80"/>
    </row>
    <row r="5289" spans="1:6" x14ac:dyDescent="0.25">
      <c r="A5289" s="78">
        <v>2326692</v>
      </c>
      <c r="B5289" s="78" t="s">
        <v>467</v>
      </c>
      <c r="C5289" s="79">
        <v>42013</v>
      </c>
      <c r="D5289" s="78" t="s">
        <v>251</v>
      </c>
      <c r="E5289" s="76"/>
      <c r="F5289" s="80"/>
    </row>
    <row r="5290" spans="1:6" x14ac:dyDescent="0.25">
      <c r="A5290" s="78">
        <v>2326731</v>
      </c>
      <c r="B5290" s="78" t="s">
        <v>467</v>
      </c>
      <c r="C5290" s="79">
        <v>42013</v>
      </c>
      <c r="D5290" s="78" t="s">
        <v>251</v>
      </c>
      <c r="E5290" s="76"/>
      <c r="F5290" s="80"/>
    </row>
    <row r="5291" spans="1:6" x14ac:dyDescent="0.25">
      <c r="A5291" s="78">
        <v>2326743</v>
      </c>
      <c r="B5291" s="78" t="s">
        <v>467</v>
      </c>
      <c r="C5291" s="79">
        <v>42013</v>
      </c>
      <c r="D5291" s="78" t="s">
        <v>251</v>
      </c>
      <c r="E5291" s="76"/>
      <c r="F5291" s="80"/>
    </row>
    <row r="5292" spans="1:6" x14ac:dyDescent="0.25">
      <c r="A5292" s="78">
        <v>2326764</v>
      </c>
      <c r="B5292" s="78" t="s">
        <v>467</v>
      </c>
      <c r="C5292" s="79">
        <v>42013</v>
      </c>
      <c r="D5292" s="78" t="s">
        <v>251</v>
      </c>
      <c r="E5292" s="76"/>
      <c r="F5292" s="80"/>
    </row>
    <row r="5293" spans="1:6" x14ac:dyDescent="0.25">
      <c r="A5293" s="78">
        <v>2326768</v>
      </c>
      <c r="B5293" s="78" t="s">
        <v>467</v>
      </c>
      <c r="C5293" s="79">
        <v>42013</v>
      </c>
      <c r="D5293" s="78" t="s">
        <v>251</v>
      </c>
      <c r="E5293" s="76"/>
      <c r="F5293" s="80"/>
    </row>
    <row r="5294" spans="1:6" x14ac:dyDescent="0.25">
      <c r="A5294" s="78">
        <v>2326770</v>
      </c>
      <c r="B5294" s="78" t="s">
        <v>467</v>
      </c>
      <c r="C5294" s="79">
        <v>42013</v>
      </c>
      <c r="D5294" s="78" t="s">
        <v>251</v>
      </c>
      <c r="E5294" s="76"/>
      <c r="F5294" s="80"/>
    </row>
    <row r="5295" spans="1:6" x14ac:dyDescent="0.25">
      <c r="A5295" s="78">
        <v>2326771</v>
      </c>
      <c r="B5295" s="78" t="s">
        <v>467</v>
      </c>
      <c r="C5295" s="79">
        <v>42013</v>
      </c>
      <c r="D5295" s="78" t="s">
        <v>251</v>
      </c>
      <c r="E5295" s="76"/>
      <c r="F5295" s="80"/>
    </row>
    <row r="5296" spans="1:6" x14ac:dyDescent="0.25">
      <c r="A5296" s="78">
        <v>2326836</v>
      </c>
      <c r="B5296" s="78" t="s">
        <v>467</v>
      </c>
      <c r="C5296" s="79">
        <v>42013</v>
      </c>
      <c r="D5296" s="78" t="s">
        <v>251</v>
      </c>
      <c r="E5296" s="76"/>
      <c r="F5296" s="80"/>
    </row>
    <row r="5297" spans="1:6" x14ac:dyDescent="0.25">
      <c r="A5297" s="78">
        <v>2326840</v>
      </c>
      <c r="B5297" s="78" t="s">
        <v>467</v>
      </c>
      <c r="C5297" s="79">
        <v>42013</v>
      </c>
      <c r="D5297" s="78" t="s">
        <v>251</v>
      </c>
      <c r="E5297" s="76"/>
      <c r="F5297" s="80"/>
    </row>
    <row r="5298" spans="1:6" x14ac:dyDescent="0.25">
      <c r="A5298" s="78">
        <v>2326854</v>
      </c>
      <c r="B5298" s="78" t="s">
        <v>467</v>
      </c>
      <c r="C5298" s="79">
        <v>42013</v>
      </c>
      <c r="D5298" s="78" t="s">
        <v>251</v>
      </c>
      <c r="E5298" s="76"/>
      <c r="F5298" s="80"/>
    </row>
    <row r="5299" spans="1:6" x14ac:dyDescent="0.25">
      <c r="A5299" s="78">
        <v>2326870</v>
      </c>
      <c r="B5299" s="78" t="s">
        <v>467</v>
      </c>
      <c r="C5299" s="79">
        <v>42013</v>
      </c>
      <c r="D5299" s="78" t="s">
        <v>251</v>
      </c>
      <c r="E5299" s="76"/>
      <c r="F5299" s="80"/>
    </row>
    <row r="5300" spans="1:6" x14ac:dyDescent="0.25">
      <c r="A5300" s="78">
        <v>2326885</v>
      </c>
      <c r="B5300" s="78" t="s">
        <v>467</v>
      </c>
      <c r="C5300" s="79">
        <v>42013</v>
      </c>
      <c r="D5300" s="78" t="s">
        <v>251</v>
      </c>
      <c r="E5300" s="76"/>
      <c r="F5300" s="80"/>
    </row>
    <row r="5301" spans="1:6" x14ac:dyDescent="0.25">
      <c r="A5301" s="78">
        <v>2326893</v>
      </c>
      <c r="B5301" s="78" t="s">
        <v>467</v>
      </c>
      <c r="C5301" s="79">
        <v>42013</v>
      </c>
      <c r="D5301" s="78" t="s">
        <v>251</v>
      </c>
      <c r="E5301" s="76"/>
      <c r="F5301" s="80"/>
    </row>
    <row r="5302" spans="1:6" x14ac:dyDescent="0.25">
      <c r="A5302" s="78">
        <v>2326896</v>
      </c>
      <c r="B5302" s="78" t="s">
        <v>467</v>
      </c>
      <c r="C5302" s="79">
        <v>42013</v>
      </c>
      <c r="D5302" s="78" t="s">
        <v>251</v>
      </c>
      <c r="E5302" s="76"/>
      <c r="F5302" s="80"/>
    </row>
    <row r="5303" spans="1:6" x14ac:dyDescent="0.25">
      <c r="A5303" s="78">
        <v>2326950</v>
      </c>
      <c r="B5303" s="78" t="s">
        <v>467</v>
      </c>
      <c r="C5303" s="79">
        <v>42013</v>
      </c>
      <c r="D5303" s="78" t="s">
        <v>251</v>
      </c>
      <c r="E5303" s="76"/>
      <c r="F5303" s="80"/>
    </row>
    <row r="5304" spans="1:6" x14ac:dyDescent="0.25">
      <c r="A5304" s="78">
        <v>2326953</v>
      </c>
      <c r="B5304" s="78" t="s">
        <v>467</v>
      </c>
      <c r="C5304" s="79">
        <v>42013</v>
      </c>
      <c r="D5304" s="78" t="s">
        <v>251</v>
      </c>
      <c r="E5304" s="76"/>
      <c r="F5304" s="80"/>
    </row>
    <row r="5305" spans="1:6" x14ac:dyDescent="0.25">
      <c r="A5305" s="78">
        <v>2326963</v>
      </c>
      <c r="B5305" s="78" t="s">
        <v>467</v>
      </c>
      <c r="C5305" s="79">
        <v>42013</v>
      </c>
      <c r="D5305" s="78" t="s">
        <v>251</v>
      </c>
      <c r="E5305" s="76"/>
      <c r="F5305" s="80"/>
    </row>
    <row r="5306" spans="1:6" x14ac:dyDescent="0.25">
      <c r="A5306" s="78">
        <v>2326979</v>
      </c>
      <c r="B5306" s="78" t="s">
        <v>467</v>
      </c>
      <c r="C5306" s="79">
        <v>42013</v>
      </c>
      <c r="D5306" s="78" t="s">
        <v>251</v>
      </c>
      <c r="E5306" s="76"/>
      <c r="F5306" s="80"/>
    </row>
    <row r="5307" spans="1:6" x14ac:dyDescent="0.25">
      <c r="A5307" s="78">
        <v>2326995</v>
      </c>
      <c r="B5307" s="78" t="s">
        <v>467</v>
      </c>
      <c r="C5307" s="79">
        <v>42013</v>
      </c>
      <c r="D5307" s="78" t="s">
        <v>251</v>
      </c>
      <c r="E5307" s="76"/>
      <c r="F5307" s="80"/>
    </row>
    <row r="5308" spans="1:6" x14ac:dyDescent="0.25">
      <c r="A5308" s="78">
        <v>2327008</v>
      </c>
      <c r="B5308" s="78" t="s">
        <v>467</v>
      </c>
      <c r="C5308" s="79">
        <v>42013</v>
      </c>
      <c r="D5308" s="78" t="s">
        <v>251</v>
      </c>
      <c r="E5308" s="76"/>
      <c r="F5308" s="80"/>
    </row>
    <row r="5309" spans="1:6" x14ac:dyDescent="0.25">
      <c r="A5309" s="78">
        <v>2327029</v>
      </c>
      <c r="B5309" s="78" t="s">
        <v>467</v>
      </c>
      <c r="C5309" s="79">
        <v>42013</v>
      </c>
      <c r="D5309" s="78" t="s">
        <v>251</v>
      </c>
      <c r="E5309" s="76"/>
      <c r="F5309" s="80"/>
    </row>
    <row r="5310" spans="1:6" x14ac:dyDescent="0.25">
      <c r="A5310" s="78">
        <v>2327030</v>
      </c>
      <c r="B5310" s="78" t="s">
        <v>467</v>
      </c>
      <c r="C5310" s="79">
        <v>42013</v>
      </c>
      <c r="D5310" s="78" t="s">
        <v>251</v>
      </c>
      <c r="E5310" s="76"/>
      <c r="F5310" s="80"/>
    </row>
    <row r="5311" spans="1:6" x14ac:dyDescent="0.25">
      <c r="A5311" s="78">
        <v>2327037</v>
      </c>
      <c r="B5311" s="78" t="s">
        <v>467</v>
      </c>
      <c r="C5311" s="79">
        <v>42013</v>
      </c>
      <c r="D5311" s="78" t="s">
        <v>251</v>
      </c>
      <c r="E5311" s="76"/>
      <c r="F5311" s="80"/>
    </row>
    <row r="5312" spans="1:6" x14ac:dyDescent="0.25">
      <c r="A5312" s="78">
        <v>2327055</v>
      </c>
      <c r="B5312" s="78" t="s">
        <v>467</v>
      </c>
      <c r="C5312" s="79">
        <v>42013</v>
      </c>
      <c r="D5312" s="78" t="s">
        <v>251</v>
      </c>
      <c r="E5312" s="76"/>
      <c r="F5312" s="80"/>
    </row>
    <row r="5313" spans="1:6" x14ac:dyDescent="0.25">
      <c r="A5313" s="78">
        <v>2327061</v>
      </c>
      <c r="B5313" s="78" t="s">
        <v>467</v>
      </c>
      <c r="C5313" s="79">
        <v>42013</v>
      </c>
      <c r="D5313" s="78" t="s">
        <v>251</v>
      </c>
      <c r="E5313" s="76"/>
      <c r="F5313" s="80"/>
    </row>
    <row r="5314" spans="1:6" x14ac:dyDescent="0.25">
      <c r="A5314" s="78">
        <v>2327080</v>
      </c>
      <c r="B5314" s="78" t="s">
        <v>467</v>
      </c>
      <c r="C5314" s="79">
        <v>42013</v>
      </c>
      <c r="D5314" s="78" t="s">
        <v>251</v>
      </c>
      <c r="E5314" s="76"/>
      <c r="F5314" s="80"/>
    </row>
    <row r="5315" spans="1:6" x14ac:dyDescent="0.25">
      <c r="A5315" s="78">
        <v>2327083</v>
      </c>
      <c r="B5315" s="78" t="s">
        <v>467</v>
      </c>
      <c r="C5315" s="79">
        <v>42013</v>
      </c>
      <c r="D5315" s="78" t="s">
        <v>251</v>
      </c>
      <c r="E5315" s="76"/>
      <c r="F5315" s="80"/>
    </row>
    <row r="5316" spans="1:6" x14ac:dyDescent="0.25">
      <c r="A5316" s="78">
        <v>2327094</v>
      </c>
      <c r="B5316" s="78" t="s">
        <v>467</v>
      </c>
      <c r="C5316" s="79">
        <v>42013</v>
      </c>
      <c r="D5316" s="78" t="s">
        <v>251</v>
      </c>
      <c r="E5316" s="76"/>
      <c r="F5316" s="80"/>
    </row>
    <row r="5317" spans="1:6" x14ac:dyDescent="0.25">
      <c r="A5317" s="78">
        <v>2327129</v>
      </c>
      <c r="B5317" s="78" t="s">
        <v>467</v>
      </c>
      <c r="C5317" s="79">
        <v>42013</v>
      </c>
      <c r="D5317" s="78" t="s">
        <v>251</v>
      </c>
      <c r="E5317" s="76"/>
      <c r="F5317" s="80"/>
    </row>
    <row r="5318" spans="1:6" x14ac:dyDescent="0.25">
      <c r="A5318" s="78">
        <v>2327133</v>
      </c>
      <c r="B5318" s="78" t="s">
        <v>467</v>
      </c>
      <c r="C5318" s="79">
        <v>42013</v>
      </c>
      <c r="D5318" s="78" t="s">
        <v>251</v>
      </c>
      <c r="E5318" s="76"/>
      <c r="F5318" s="80"/>
    </row>
    <row r="5319" spans="1:6" x14ac:dyDescent="0.25">
      <c r="A5319" s="78">
        <v>2327142</v>
      </c>
      <c r="B5319" s="78" t="s">
        <v>467</v>
      </c>
      <c r="C5319" s="79">
        <v>42013</v>
      </c>
      <c r="D5319" s="78" t="s">
        <v>251</v>
      </c>
      <c r="E5319" s="76"/>
      <c r="F5319" s="80"/>
    </row>
    <row r="5320" spans="1:6" x14ac:dyDescent="0.25">
      <c r="A5320" s="78">
        <v>2327163</v>
      </c>
      <c r="B5320" s="78" t="s">
        <v>467</v>
      </c>
      <c r="C5320" s="79">
        <v>42013</v>
      </c>
      <c r="D5320" s="78" t="s">
        <v>251</v>
      </c>
      <c r="E5320" s="76"/>
      <c r="F5320" s="80"/>
    </row>
    <row r="5321" spans="1:6" x14ac:dyDescent="0.25">
      <c r="A5321" s="78">
        <v>2327196</v>
      </c>
      <c r="B5321" s="78" t="s">
        <v>467</v>
      </c>
      <c r="C5321" s="79">
        <v>42013</v>
      </c>
      <c r="D5321" s="78" t="s">
        <v>251</v>
      </c>
      <c r="E5321" s="76"/>
      <c r="F5321" s="80"/>
    </row>
    <row r="5322" spans="1:6" x14ac:dyDescent="0.25">
      <c r="A5322" s="78">
        <v>2327201</v>
      </c>
      <c r="B5322" s="78" t="s">
        <v>467</v>
      </c>
      <c r="C5322" s="79">
        <v>42013</v>
      </c>
      <c r="D5322" s="78" t="s">
        <v>251</v>
      </c>
      <c r="E5322" s="76"/>
      <c r="F5322" s="80"/>
    </row>
    <row r="5323" spans="1:6" x14ac:dyDescent="0.25">
      <c r="A5323" s="78">
        <v>2327202</v>
      </c>
      <c r="B5323" s="78" t="s">
        <v>467</v>
      </c>
      <c r="C5323" s="79">
        <v>42013</v>
      </c>
      <c r="D5323" s="78" t="s">
        <v>251</v>
      </c>
      <c r="E5323" s="76"/>
      <c r="F5323" s="80"/>
    </row>
    <row r="5324" spans="1:6" x14ac:dyDescent="0.25">
      <c r="A5324" s="78">
        <v>2327228</v>
      </c>
      <c r="B5324" s="78" t="s">
        <v>467</v>
      </c>
      <c r="C5324" s="79">
        <v>42013</v>
      </c>
      <c r="D5324" s="78" t="s">
        <v>251</v>
      </c>
      <c r="E5324" s="76"/>
      <c r="F5324" s="80"/>
    </row>
    <row r="5325" spans="1:6" x14ac:dyDescent="0.25">
      <c r="A5325" s="78">
        <v>2327250</v>
      </c>
      <c r="B5325" s="78" t="s">
        <v>467</v>
      </c>
      <c r="C5325" s="79">
        <v>42013</v>
      </c>
      <c r="D5325" s="78" t="s">
        <v>251</v>
      </c>
      <c r="E5325" s="76"/>
      <c r="F5325" s="80"/>
    </row>
    <row r="5326" spans="1:6" x14ac:dyDescent="0.25">
      <c r="A5326" s="78">
        <v>2327262</v>
      </c>
      <c r="B5326" s="78" t="s">
        <v>467</v>
      </c>
      <c r="C5326" s="79">
        <v>42013</v>
      </c>
      <c r="D5326" s="78" t="s">
        <v>251</v>
      </c>
      <c r="E5326" s="76"/>
      <c r="F5326" s="80"/>
    </row>
    <row r="5327" spans="1:6" x14ac:dyDescent="0.25">
      <c r="A5327" s="78">
        <v>2327263</v>
      </c>
      <c r="B5327" s="78" t="s">
        <v>467</v>
      </c>
      <c r="C5327" s="79">
        <v>42013</v>
      </c>
      <c r="D5327" s="78" t="s">
        <v>251</v>
      </c>
      <c r="E5327" s="76"/>
      <c r="F5327" s="80"/>
    </row>
    <row r="5328" spans="1:6" x14ac:dyDescent="0.25">
      <c r="A5328" s="78">
        <v>2327279</v>
      </c>
      <c r="B5328" s="78" t="s">
        <v>467</v>
      </c>
      <c r="C5328" s="79">
        <v>42013</v>
      </c>
      <c r="D5328" s="78" t="s">
        <v>251</v>
      </c>
      <c r="E5328" s="76"/>
      <c r="F5328" s="80"/>
    </row>
    <row r="5329" spans="1:6" x14ac:dyDescent="0.25">
      <c r="A5329" s="78">
        <v>2327289</v>
      </c>
      <c r="B5329" s="78" t="s">
        <v>467</v>
      </c>
      <c r="C5329" s="79">
        <v>42013</v>
      </c>
      <c r="D5329" s="78" t="s">
        <v>251</v>
      </c>
      <c r="E5329" s="76"/>
      <c r="F5329" s="80"/>
    </row>
    <row r="5330" spans="1:6" x14ac:dyDescent="0.25">
      <c r="A5330" s="78">
        <v>2327295</v>
      </c>
      <c r="B5330" s="78" t="s">
        <v>467</v>
      </c>
      <c r="C5330" s="79">
        <v>42013</v>
      </c>
      <c r="D5330" s="78" t="s">
        <v>251</v>
      </c>
      <c r="E5330" s="76"/>
      <c r="F5330" s="80"/>
    </row>
    <row r="5331" spans="1:6" x14ac:dyDescent="0.25">
      <c r="A5331" s="78">
        <v>2327302</v>
      </c>
      <c r="B5331" s="78" t="s">
        <v>467</v>
      </c>
      <c r="C5331" s="79">
        <v>42013</v>
      </c>
      <c r="D5331" s="78" t="s">
        <v>251</v>
      </c>
      <c r="E5331" s="76"/>
      <c r="F5331" s="80"/>
    </row>
    <row r="5332" spans="1:6" x14ac:dyDescent="0.25">
      <c r="A5332" s="78">
        <v>2327304</v>
      </c>
      <c r="B5332" s="78" t="s">
        <v>467</v>
      </c>
      <c r="C5332" s="79">
        <v>42013</v>
      </c>
      <c r="D5332" s="78" t="s">
        <v>251</v>
      </c>
      <c r="E5332" s="76"/>
      <c r="F5332" s="80"/>
    </row>
    <row r="5333" spans="1:6" x14ac:dyDescent="0.25">
      <c r="A5333" s="78">
        <v>2327340</v>
      </c>
      <c r="B5333" s="78" t="s">
        <v>467</v>
      </c>
      <c r="C5333" s="79">
        <v>42013</v>
      </c>
      <c r="D5333" s="78" t="s">
        <v>251</v>
      </c>
      <c r="E5333" s="76"/>
      <c r="F5333" s="80"/>
    </row>
    <row r="5334" spans="1:6" x14ac:dyDescent="0.25">
      <c r="A5334" s="78">
        <v>2327344</v>
      </c>
      <c r="B5334" s="78" t="s">
        <v>467</v>
      </c>
      <c r="C5334" s="79">
        <v>42013</v>
      </c>
      <c r="D5334" s="78" t="s">
        <v>251</v>
      </c>
      <c r="E5334" s="76"/>
      <c r="F5334" s="80"/>
    </row>
    <row r="5335" spans="1:6" x14ac:dyDescent="0.25">
      <c r="A5335" s="78">
        <v>2327345</v>
      </c>
      <c r="B5335" s="78" t="s">
        <v>467</v>
      </c>
      <c r="C5335" s="79">
        <v>42013</v>
      </c>
      <c r="D5335" s="78" t="s">
        <v>251</v>
      </c>
      <c r="E5335" s="76"/>
      <c r="F5335" s="80"/>
    </row>
    <row r="5336" spans="1:6" x14ac:dyDescent="0.25">
      <c r="A5336" s="78">
        <v>2327346</v>
      </c>
      <c r="B5336" s="78" t="s">
        <v>467</v>
      </c>
      <c r="C5336" s="79">
        <v>42013</v>
      </c>
      <c r="D5336" s="78" t="s">
        <v>251</v>
      </c>
      <c r="E5336" s="76"/>
      <c r="F5336" s="80"/>
    </row>
    <row r="5337" spans="1:6" x14ac:dyDescent="0.25">
      <c r="A5337" s="78">
        <v>2327359</v>
      </c>
      <c r="B5337" s="78" t="s">
        <v>467</v>
      </c>
      <c r="C5337" s="79">
        <v>42013</v>
      </c>
      <c r="D5337" s="78" t="s">
        <v>251</v>
      </c>
      <c r="E5337" s="76"/>
      <c r="F5337" s="80"/>
    </row>
    <row r="5338" spans="1:6" x14ac:dyDescent="0.25">
      <c r="A5338" s="78">
        <v>2327361</v>
      </c>
      <c r="B5338" s="78" t="s">
        <v>467</v>
      </c>
      <c r="C5338" s="79">
        <v>42013</v>
      </c>
      <c r="D5338" s="78" t="s">
        <v>251</v>
      </c>
      <c r="E5338" s="76"/>
      <c r="F5338" s="80"/>
    </row>
    <row r="5339" spans="1:6" x14ac:dyDescent="0.25">
      <c r="A5339" s="78">
        <v>2327378</v>
      </c>
      <c r="B5339" s="78" t="s">
        <v>467</v>
      </c>
      <c r="C5339" s="79">
        <v>42013</v>
      </c>
      <c r="D5339" s="78" t="s">
        <v>251</v>
      </c>
      <c r="E5339" s="76"/>
      <c r="F5339" s="80"/>
    </row>
    <row r="5340" spans="1:6" x14ac:dyDescent="0.25">
      <c r="A5340" s="78">
        <v>2327379</v>
      </c>
      <c r="B5340" s="78" t="s">
        <v>467</v>
      </c>
      <c r="C5340" s="79">
        <v>42013</v>
      </c>
      <c r="D5340" s="78" t="s">
        <v>251</v>
      </c>
      <c r="E5340" s="76"/>
      <c r="F5340" s="80"/>
    </row>
    <row r="5341" spans="1:6" x14ac:dyDescent="0.25">
      <c r="A5341" s="78">
        <v>2327380</v>
      </c>
      <c r="B5341" s="78" t="s">
        <v>467</v>
      </c>
      <c r="C5341" s="79">
        <v>42013</v>
      </c>
      <c r="D5341" s="78" t="s">
        <v>251</v>
      </c>
      <c r="E5341" s="76"/>
      <c r="F5341" s="80"/>
    </row>
    <row r="5342" spans="1:6" x14ac:dyDescent="0.25">
      <c r="A5342" s="78">
        <v>2327382</v>
      </c>
      <c r="B5342" s="78" t="s">
        <v>467</v>
      </c>
      <c r="C5342" s="79">
        <v>42013</v>
      </c>
      <c r="D5342" s="78" t="s">
        <v>251</v>
      </c>
      <c r="E5342" s="76"/>
      <c r="F5342" s="80"/>
    </row>
    <row r="5343" spans="1:6" x14ac:dyDescent="0.25">
      <c r="A5343" s="78">
        <v>2327427</v>
      </c>
      <c r="B5343" s="78" t="s">
        <v>467</v>
      </c>
      <c r="C5343" s="79">
        <v>42013</v>
      </c>
      <c r="D5343" s="78" t="s">
        <v>251</v>
      </c>
      <c r="E5343" s="76"/>
      <c r="F5343" s="80"/>
    </row>
    <row r="5344" spans="1:6" x14ac:dyDescent="0.25">
      <c r="A5344" s="78">
        <v>2327466</v>
      </c>
      <c r="B5344" s="78" t="s">
        <v>467</v>
      </c>
      <c r="C5344" s="79">
        <v>42013</v>
      </c>
      <c r="D5344" s="78" t="s">
        <v>251</v>
      </c>
      <c r="E5344" s="76"/>
      <c r="F5344" s="80"/>
    </row>
    <row r="5345" spans="1:6" x14ac:dyDescent="0.25">
      <c r="A5345" s="78">
        <v>2327473</v>
      </c>
      <c r="B5345" s="78" t="s">
        <v>467</v>
      </c>
      <c r="C5345" s="79">
        <v>42013</v>
      </c>
      <c r="D5345" s="78" t="s">
        <v>251</v>
      </c>
      <c r="E5345" s="76"/>
      <c r="F5345" s="80"/>
    </row>
    <row r="5346" spans="1:6" x14ac:dyDescent="0.25">
      <c r="A5346" s="78">
        <v>2327511</v>
      </c>
      <c r="B5346" s="78" t="s">
        <v>467</v>
      </c>
      <c r="C5346" s="79">
        <v>42013</v>
      </c>
      <c r="D5346" s="78" t="s">
        <v>251</v>
      </c>
      <c r="E5346" s="76"/>
      <c r="F5346" s="80"/>
    </row>
    <row r="5347" spans="1:6" x14ac:dyDescent="0.25">
      <c r="A5347" s="78">
        <v>2327559</v>
      </c>
      <c r="B5347" s="78" t="s">
        <v>467</v>
      </c>
      <c r="C5347" s="79">
        <v>42013</v>
      </c>
      <c r="D5347" s="78" t="s">
        <v>251</v>
      </c>
      <c r="E5347" s="76"/>
      <c r="F5347" s="80"/>
    </row>
    <row r="5348" spans="1:6" x14ac:dyDescent="0.25">
      <c r="A5348" s="78">
        <v>2327561</v>
      </c>
      <c r="B5348" s="78" t="s">
        <v>467</v>
      </c>
      <c r="C5348" s="79">
        <v>42013</v>
      </c>
      <c r="D5348" s="78" t="s">
        <v>251</v>
      </c>
      <c r="E5348" s="76"/>
      <c r="F5348" s="80"/>
    </row>
    <row r="5349" spans="1:6" x14ac:dyDescent="0.25">
      <c r="A5349" s="78">
        <v>2327679</v>
      </c>
      <c r="B5349" s="78" t="s">
        <v>467</v>
      </c>
      <c r="C5349" s="79">
        <v>42013</v>
      </c>
      <c r="D5349" s="78" t="s">
        <v>251</v>
      </c>
      <c r="E5349" s="76"/>
      <c r="F5349" s="80"/>
    </row>
    <row r="5350" spans="1:6" x14ac:dyDescent="0.25">
      <c r="A5350" s="78">
        <v>2327705</v>
      </c>
      <c r="B5350" s="78" t="s">
        <v>467</v>
      </c>
      <c r="C5350" s="79">
        <v>42013</v>
      </c>
      <c r="D5350" s="78" t="s">
        <v>251</v>
      </c>
      <c r="E5350" s="76"/>
      <c r="F5350" s="80"/>
    </row>
    <row r="5351" spans="1:6" x14ac:dyDescent="0.25">
      <c r="A5351" s="78">
        <v>2327709</v>
      </c>
      <c r="B5351" s="78" t="s">
        <v>467</v>
      </c>
      <c r="C5351" s="79">
        <v>42013</v>
      </c>
      <c r="D5351" s="78" t="s">
        <v>251</v>
      </c>
      <c r="E5351" s="76"/>
      <c r="F5351" s="80"/>
    </row>
    <row r="5352" spans="1:6" x14ac:dyDescent="0.25">
      <c r="A5352" s="78">
        <v>2327780</v>
      </c>
      <c r="B5352" s="78" t="s">
        <v>467</v>
      </c>
      <c r="C5352" s="79">
        <v>42013</v>
      </c>
      <c r="D5352" s="78" t="s">
        <v>251</v>
      </c>
      <c r="E5352" s="76"/>
      <c r="F5352" s="80"/>
    </row>
    <row r="5353" spans="1:6" x14ac:dyDescent="0.25">
      <c r="A5353" s="78">
        <v>2327844</v>
      </c>
      <c r="B5353" s="78" t="s">
        <v>467</v>
      </c>
      <c r="C5353" s="79">
        <v>42013</v>
      </c>
      <c r="D5353" s="78" t="s">
        <v>251</v>
      </c>
      <c r="E5353" s="76"/>
      <c r="F5353" s="80"/>
    </row>
    <row r="5354" spans="1:6" x14ac:dyDescent="0.25">
      <c r="A5354" s="78">
        <v>2327859</v>
      </c>
      <c r="B5354" s="78" t="s">
        <v>467</v>
      </c>
      <c r="C5354" s="79">
        <v>42013</v>
      </c>
      <c r="D5354" s="78" t="s">
        <v>251</v>
      </c>
      <c r="E5354" s="76"/>
      <c r="F5354" s="80"/>
    </row>
    <row r="5355" spans="1:6" x14ac:dyDescent="0.25">
      <c r="A5355" s="78">
        <v>2327871</v>
      </c>
      <c r="B5355" s="78" t="s">
        <v>467</v>
      </c>
      <c r="C5355" s="79">
        <v>42013</v>
      </c>
      <c r="D5355" s="78" t="s">
        <v>251</v>
      </c>
      <c r="E5355" s="76"/>
      <c r="F5355" s="80"/>
    </row>
    <row r="5356" spans="1:6" x14ac:dyDescent="0.25">
      <c r="A5356" s="78">
        <v>2327893</v>
      </c>
      <c r="B5356" s="78" t="s">
        <v>467</v>
      </c>
      <c r="C5356" s="79">
        <v>42013</v>
      </c>
      <c r="D5356" s="78" t="s">
        <v>251</v>
      </c>
      <c r="E5356" s="76"/>
      <c r="F5356" s="80"/>
    </row>
    <row r="5357" spans="1:6" x14ac:dyDescent="0.25">
      <c r="A5357" s="78">
        <v>2327942</v>
      </c>
      <c r="B5357" s="78" t="s">
        <v>467</v>
      </c>
      <c r="C5357" s="79">
        <v>42013</v>
      </c>
      <c r="D5357" s="78" t="s">
        <v>251</v>
      </c>
      <c r="E5357" s="76"/>
      <c r="F5357" s="80"/>
    </row>
    <row r="5358" spans="1:6" x14ac:dyDescent="0.25">
      <c r="A5358" s="78">
        <v>2327997</v>
      </c>
      <c r="B5358" s="78" t="s">
        <v>467</v>
      </c>
      <c r="C5358" s="79">
        <v>42013</v>
      </c>
      <c r="D5358" s="78" t="s">
        <v>251</v>
      </c>
      <c r="E5358" s="76"/>
      <c r="F5358" s="80"/>
    </row>
    <row r="5359" spans="1:6" x14ac:dyDescent="0.25">
      <c r="A5359" s="78">
        <v>2328051</v>
      </c>
      <c r="B5359" s="78" t="s">
        <v>467</v>
      </c>
      <c r="C5359" s="79">
        <v>42013</v>
      </c>
      <c r="D5359" s="78" t="s">
        <v>251</v>
      </c>
      <c r="E5359" s="76"/>
      <c r="F5359" s="80"/>
    </row>
    <row r="5360" spans="1:6" x14ac:dyDescent="0.25">
      <c r="A5360" s="78">
        <v>2328056</v>
      </c>
      <c r="B5360" s="78" t="s">
        <v>467</v>
      </c>
      <c r="C5360" s="79">
        <v>42013</v>
      </c>
      <c r="D5360" s="78" t="s">
        <v>251</v>
      </c>
      <c r="E5360" s="76"/>
      <c r="F5360" s="80"/>
    </row>
    <row r="5361" spans="1:6" x14ac:dyDescent="0.25">
      <c r="A5361" s="78">
        <v>2328063</v>
      </c>
      <c r="B5361" s="78" t="s">
        <v>467</v>
      </c>
      <c r="C5361" s="79">
        <v>42013</v>
      </c>
      <c r="D5361" s="78" t="s">
        <v>251</v>
      </c>
      <c r="E5361" s="76"/>
      <c r="F5361" s="80"/>
    </row>
    <row r="5362" spans="1:6" x14ac:dyDescent="0.25">
      <c r="A5362" s="78">
        <v>2328078</v>
      </c>
      <c r="B5362" s="78" t="s">
        <v>467</v>
      </c>
      <c r="C5362" s="79">
        <v>42013</v>
      </c>
      <c r="D5362" s="78" t="s">
        <v>251</v>
      </c>
      <c r="E5362" s="76"/>
      <c r="F5362" s="80"/>
    </row>
    <row r="5363" spans="1:6" x14ac:dyDescent="0.25">
      <c r="A5363" s="78">
        <v>2328129</v>
      </c>
      <c r="B5363" s="78" t="s">
        <v>467</v>
      </c>
      <c r="C5363" s="79">
        <v>42013</v>
      </c>
      <c r="D5363" s="78" t="s">
        <v>251</v>
      </c>
      <c r="E5363" s="76"/>
      <c r="F5363" s="80"/>
    </row>
    <row r="5364" spans="1:6" x14ac:dyDescent="0.25">
      <c r="A5364" s="78">
        <v>2328150</v>
      </c>
      <c r="B5364" s="78" t="s">
        <v>467</v>
      </c>
      <c r="C5364" s="79">
        <v>42013</v>
      </c>
      <c r="D5364" s="78" t="s">
        <v>251</v>
      </c>
      <c r="E5364" s="76"/>
      <c r="F5364" s="80"/>
    </row>
    <row r="5365" spans="1:6" x14ac:dyDescent="0.25">
      <c r="A5365" s="78">
        <v>2328158</v>
      </c>
      <c r="B5365" s="78" t="s">
        <v>467</v>
      </c>
      <c r="C5365" s="79">
        <v>42013</v>
      </c>
      <c r="D5365" s="78" t="s">
        <v>251</v>
      </c>
      <c r="E5365" s="76"/>
      <c r="F5365" s="80"/>
    </row>
    <row r="5366" spans="1:6" x14ac:dyDescent="0.25">
      <c r="A5366" s="78">
        <v>2328250</v>
      </c>
      <c r="B5366" s="78" t="s">
        <v>467</v>
      </c>
      <c r="C5366" s="79">
        <v>42013</v>
      </c>
      <c r="D5366" s="78" t="s">
        <v>251</v>
      </c>
      <c r="E5366" s="76"/>
      <c r="F5366" s="80"/>
    </row>
    <row r="5367" spans="1:6" x14ac:dyDescent="0.25">
      <c r="A5367" s="78">
        <v>2328280</v>
      </c>
      <c r="B5367" s="78" t="s">
        <v>467</v>
      </c>
      <c r="C5367" s="79">
        <v>42013</v>
      </c>
      <c r="D5367" s="78" t="s">
        <v>251</v>
      </c>
      <c r="E5367" s="76"/>
      <c r="F5367" s="80"/>
    </row>
    <row r="5368" spans="1:6" x14ac:dyDescent="0.25">
      <c r="A5368" s="78">
        <v>2328340</v>
      </c>
      <c r="B5368" s="78" t="s">
        <v>467</v>
      </c>
      <c r="C5368" s="79">
        <v>42013</v>
      </c>
      <c r="D5368" s="78" t="s">
        <v>251</v>
      </c>
      <c r="E5368" s="76"/>
      <c r="F5368" s="80"/>
    </row>
    <row r="5369" spans="1:6" x14ac:dyDescent="0.25">
      <c r="A5369" s="78">
        <v>2328351</v>
      </c>
      <c r="B5369" s="78" t="s">
        <v>467</v>
      </c>
      <c r="C5369" s="79">
        <v>42013</v>
      </c>
      <c r="D5369" s="78" t="s">
        <v>251</v>
      </c>
      <c r="E5369" s="76"/>
      <c r="F5369" s="80"/>
    </row>
    <row r="5370" spans="1:6" x14ac:dyDescent="0.25">
      <c r="A5370" s="78">
        <v>2328515</v>
      </c>
      <c r="B5370" s="78" t="s">
        <v>467</v>
      </c>
      <c r="C5370" s="79">
        <v>42013</v>
      </c>
      <c r="D5370" s="78" t="s">
        <v>251</v>
      </c>
      <c r="E5370" s="76"/>
      <c r="F5370" s="80"/>
    </row>
    <row r="5371" spans="1:6" x14ac:dyDescent="0.25">
      <c r="A5371" s="78">
        <v>2328517</v>
      </c>
      <c r="B5371" s="78" t="s">
        <v>467</v>
      </c>
      <c r="C5371" s="79">
        <v>42013</v>
      </c>
      <c r="D5371" s="78" t="s">
        <v>251</v>
      </c>
      <c r="E5371" s="76"/>
      <c r="F5371" s="80"/>
    </row>
    <row r="5372" spans="1:6" x14ac:dyDescent="0.25">
      <c r="A5372" s="78">
        <v>2328589</v>
      </c>
      <c r="B5372" s="78" t="s">
        <v>467</v>
      </c>
      <c r="C5372" s="79">
        <v>42013</v>
      </c>
      <c r="D5372" s="78" t="s">
        <v>251</v>
      </c>
      <c r="E5372" s="76"/>
      <c r="F5372" s="80"/>
    </row>
    <row r="5373" spans="1:6" x14ac:dyDescent="0.25">
      <c r="A5373" s="78">
        <v>2328598</v>
      </c>
      <c r="B5373" s="78" t="s">
        <v>467</v>
      </c>
      <c r="C5373" s="79">
        <v>42013</v>
      </c>
      <c r="D5373" s="78" t="s">
        <v>251</v>
      </c>
      <c r="E5373" s="76"/>
      <c r="F5373" s="80"/>
    </row>
    <row r="5374" spans="1:6" x14ac:dyDescent="0.25">
      <c r="A5374" s="78">
        <v>2328617</v>
      </c>
      <c r="B5374" s="78" t="s">
        <v>467</v>
      </c>
      <c r="C5374" s="79">
        <v>42013</v>
      </c>
      <c r="D5374" s="78" t="s">
        <v>251</v>
      </c>
      <c r="E5374" s="76"/>
      <c r="F5374" s="80"/>
    </row>
    <row r="5375" spans="1:6" x14ac:dyDescent="0.25">
      <c r="A5375" s="78">
        <v>2328787</v>
      </c>
      <c r="B5375" s="78" t="s">
        <v>467</v>
      </c>
      <c r="C5375" s="79">
        <v>42013</v>
      </c>
      <c r="D5375" s="78" t="s">
        <v>251</v>
      </c>
      <c r="E5375" s="76"/>
      <c r="F5375" s="80"/>
    </row>
    <row r="5376" spans="1:6" x14ac:dyDescent="0.25">
      <c r="A5376" s="78">
        <v>2328801</v>
      </c>
      <c r="B5376" s="78" t="s">
        <v>467</v>
      </c>
      <c r="C5376" s="79">
        <v>42013</v>
      </c>
      <c r="D5376" s="78" t="s">
        <v>251</v>
      </c>
      <c r="E5376" s="76"/>
      <c r="F5376" s="80"/>
    </row>
    <row r="5377" spans="1:6" x14ac:dyDescent="0.25">
      <c r="A5377" s="78">
        <v>2328809</v>
      </c>
      <c r="B5377" s="78" t="s">
        <v>467</v>
      </c>
      <c r="C5377" s="79">
        <v>42013</v>
      </c>
      <c r="D5377" s="78" t="s">
        <v>251</v>
      </c>
      <c r="E5377" s="76"/>
      <c r="F5377" s="80"/>
    </row>
    <row r="5378" spans="1:6" x14ac:dyDescent="0.25">
      <c r="A5378" s="78">
        <v>2328817</v>
      </c>
      <c r="B5378" s="78" t="s">
        <v>467</v>
      </c>
      <c r="C5378" s="79">
        <v>42013</v>
      </c>
      <c r="D5378" s="78" t="s">
        <v>251</v>
      </c>
      <c r="E5378" s="76"/>
      <c r="F5378" s="80"/>
    </row>
    <row r="5379" spans="1:6" x14ac:dyDescent="0.25">
      <c r="A5379" s="78">
        <v>2328832</v>
      </c>
      <c r="B5379" s="78" t="s">
        <v>467</v>
      </c>
      <c r="C5379" s="79">
        <v>42013</v>
      </c>
      <c r="D5379" s="78" t="s">
        <v>251</v>
      </c>
      <c r="E5379" s="76"/>
      <c r="F5379" s="80"/>
    </row>
    <row r="5380" spans="1:6" x14ac:dyDescent="0.25">
      <c r="A5380" s="78">
        <v>2328860</v>
      </c>
      <c r="B5380" s="78" t="s">
        <v>467</v>
      </c>
      <c r="C5380" s="79">
        <v>42013</v>
      </c>
      <c r="D5380" s="78" t="s">
        <v>251</v>
      </c>
      <c r="E5380" s="76"/>
      <c r="F5380" s="80"/>
    </row>
    <row r="5381" spans="1:6" x14ac:dyDescent="0.25">
      <c r="A5381" s="78">
        <v>2328863</v>
      </c>
      <c r="B5381" s="78" t="s">
        <v>467</v>
      </c>
      <c r="C5381" s="79">
        <v>42013</v>
      </c>
      <c r="D5381" s="78" t="s">
        <v>251</v>
      </c>
      <c r="E5381" s="76"/>
      <c r="F5381" s="80"/>
    </row>
    <row r="5382" spans="1:6" x14ac:dyDescent="0.25">
      <c r="A5382" s="78">
        <v>2328867</v>
      </c>
      <c r="B5382" s="78" t="s">
        <v>467</v>
      </c>
      <c r="C5382" s="79">
        <v>42013</v>
      </c>
      <c r="D5382" s="78" t="s">
        <v>251</v>
      </c>
      <c r="E5382" s="76"/>
      <c r="F5382" s="80"/>
    </row>
    <row r="5383" spans="1:6" x14ac:dyDescent="0.25">
      <c r="A5383" s="78">
        <v>2328873</v>
      </c>
      <c r="B5383" s="78" t="s">
        <v>467</v>
      </c>
      <c r="C5383" s="79">
        <v>42013</v>
      </c>
      <c r="D5383" s="78" t="s">
        <v>251</v>
      </c>
      <c r="E5383" s="76"/>
      <c r="F5383" s="80"/>
    </row>
    <row r="5384" spans="1:6" x14ac:dyDescent="0.25">
      <c r="A5384" s="78">
        <v>2328888</v>
      </c>
      <c r="B5384" s="78" t="s">
        <v>467</v>
      </c>
      <c r="C5384" s="79">
        <v>42013</v>
      </c>
      <c r="D5384" s="78" t="s">
        <v>251</v>
      </c>
      <c r="E5384" s="76"/>
      <c r="F5384" s="80"/>
    </row>
    <row r="5385" spans="1:6" x14ac:dyDescent="0.25">
      <c r="A5385" s="78">
        <v>2328932</v>
      </c>
      <c r="B5385" s="78" t="s">
        <v>467</v>
      </c>
      <c r="C5385" s="79">
        <v>42013</v>
      </c>
      <c r="D5385" s="78" t="s">
        <v>251</v>
      </c>
      <c r="E5385" s="76"/>
      <c r="F5385" s="80"/>
    </row>
    <row r="5386" spans="1:6" x14ac:dyDescent="0.25">
      <c r="A5386" s="78">
        <v>2328970</v>
      </c>
      <c r="B5386" s="78" t="s">
        <v>467</v>
      </c>
      <c r="C5386" s="79">
        <v>42013</v>
      </c>
      <c r="D5386" s="78" t="s">
        <v>251</v>
      </c>
      <c r="E5386" s="76"/>
      <c r="F5386" s="80"/>
    </row>
    <row r="5387" spans="1:6" x14ac:dyDescent="0.25">
      <c r="A5387" s="78">
        <v>2328988</v>
      </c>
      <c r="B5387" s="78" t="s">
        <v>467</v>
      </c>
      <c r="C5387" s="79">
        <v>42013</v>
      </c>
      <c r="D5387" s="78" t="s">
        <v>251</v>
      </c>
      <c r="E5387" s="76"/>
      <c r="F5387" s="80"/>
    </row>
    <row r="5388" spans="1:6" x14ac:dyDescent="0.25">
      <c r="A5388" s="78">
        <v>2328989</v>
      </c>
      <c r="B5388" s="78" t="s">
        <v>467</v>
      </c>
      <c r="C5388" s="79">
        <v>42013</v>
      </c>
      <c r="D5388" s="78" t="s">
        <v>251</v>
      </c>
      <c r="E5388" s="76"/>
      <c r="F5388" s="80"/>
    </row>
    <row r="5389" spans="1:6" x14ac:dyDescent="0.25">
      <c r="A5389" s="78">
        <v>2329006</v>
      </c>
      <c r="B5389" s="78" t="s">
        <v>467</v>
      </c>
      <c r="C5389" s="79">
        <v>42013</v>
      </c>
      <c r="D5389" s="78" t="s">
        <v>251</v>
      </c>
      <c r="E5389" s="76"/>
      <c r="F5389" s="80"/>
    </row>
    <row r="5390" spans="1:6" x14ac:dyDescent="0.25">
      <c r="A5390" s="78">
        <v>2329015</v>
      </c>
      <c r="B5390" s="78" t="s">
        <v>467</v>
      </c>
      <c r="C5390" s="79">
        <v>42013</v>
      </c>
      <c r="D5390" s="78" t="s">
        <v>251</v>
      </c>
      <c r="E5390" s="76"/>
      <c r="F5390" s="80"/>
    </row>
    <row r="5391" spans="1:6" x14ac:dyDescent="0.25">
      <c r="A5391" s="78">
        <v>2329027</v>
      </c>
      <c r="B5391" s="78" t="s">
        <v>467</v>
      </c>
      <c r="C5391" s="79">
        <v>42013</v>
      </c>
      <c r="D5391" s="78" t="s">
        <v>251</v>
      </c>
      <c r="E5391" s="76"/>
      <c r="F5391" s="80"/>
    </row>
    <row r="5392" spans="1:6" x14ac:dyDescent="0.25">
      <c r="A5392" s="78">
        <v>2329071</v>
      </c>
      <c r="B5392" s="78" t="s">
        <v>467</v>
      </c>
      <c r="C5392" s="79">
        <v>42013</v>
      </c>
      <c r="D5392" s="78" t="s">
        <v>251</v>
      </c>
      <c r="E5392" s="76"/>
      <c r="F5392" s="80"/>
    </row>
    <row r="5393" spans="1:6" x14ac:dyDescent="0.25">
      <c r="A5393" s="78">
        <v>2329075</v>
      </c>
      <c r="B5393" s="78" t="s">
        <v>467</v>
      </c>
      <c r="C5393" s="79">
        <v>42013</v>
      </c>
      <c r="D5393" s="78" t="s">
        <v>251</v>
      </c>
      <c r="E5393" s="76"/>
      <c r="F5393" s="80"/>
    </row>
    <row r="5394" spans="1:6" x14ac:dyDescent="0.25">
      <c r="A5394" s="78">
        <v>2329080</v>
      </c>
      <c r="B5394" s="78" t="s">
        <v>467</v>
      </c>
      <c r="C5394" s="79">
        <v>42013</v>
      </c>
      <c r="D5394" s="78" t="s">
        <v>251</v>
      </c>
      <c r="E5394" s="76"/>
      <c r="F5394" s="80"/>
    </row>
    <row r="5395" spans="1:6" x14ac:dyDescent="0.25">
      <c r="A5395" s="78">
        <v>2329102</v>
      </c>
      <c r="B5395" s="78" t="s">
        <v>467</v>
      </c>
      <c r="C5395" s="79">
        <v>42013</v>
      </c>
      <c r="D5395" s="78" t="s">
        <v>251</v>
      </c>
      <c r="E5395" s="76"/>
      <c r="F5395" s="80"/>
    </row>
    <row r="5396" spans="1:6" x14ac:dyDescent="0.25">
      <c r="A5396" s="78">
        <v>2329111</v>
      </c>
      <c r="B5396" s="78" t="s">
        <v>467</v>
      </c>
      <c r="C5396" s="79">
        <v>42013</v>
      </c>
      <c r="D5396" s="78" t="s">
        <v>251</v>
      </c>
      <c r="E5396" s="76"/>
      <c r="F5396" s="80"/>
    </row>
    <row r="5397" spans="1:6" x14ac:dyDescent="0.25">
      <c r="A5397" s="78">
        <v>2329114</v>
      </c>
      <c r="B5397" s="78" t="s">
        <v>467</v>
      </c>
      <c r="C5397" s="79">
        <v>42013</v>
      </c>
      <c r="D5397" s="78" t="s">
        <v>251</v>
      </c>
      <c r="E5397" s="76"/>
      <c r="F5397" s="80"/>
    </row>
    <row r="5398" spans="1:6" x14ac:dyDescent="0.25">
      <c r="A5398" s="78">
        <v>2329140</v>
      </c>
      <c r="B5398" s="78" t="s">
        <v>467</v>
      </c>
      <c r="C5398" s="79">
        <v>42013</v>
      </c>
      <c r="D5398" s="78" t="s">
        <v>251</v>
      </c>
      <c r="E5398" s="76"/>
      <c r="F5398" s="80"/>
    </row>
    <row r="5399" spans="1:6" x14ac:dyDescent="0.25">
      <c r="A5399" s="78">
        <v>2329153</v>
      </c>
      <c r="B5399" s="78" t="s">
        <v>467</v>
      </c>
      <c r="C5399" s="79">
        <v>42013</v>
      </c>
      <c r="D5399" s="78" t="s">
        <v>251</v>
      </c>
      <c r="E5399" s="76"/>
      <c r="F5399" s="80"/>
    </row>
    <row r="5400" spans="1:6" x14ac:dyDescent="0.25">
      <c r="A5400" s="78">
        <v>2329201</v>
      </c>
      <c r="B5400" s="78" t="s">
        <v>467</v>
      </c>
      <c r="C5400" s="79">
        <v>42013</v>
      </c>
      <c r="D5400" s="78" t="s">
        <v>251</v>
      </c>
      <c r="E5400" s="76"/>
      <c r="F5400" s="80"/>
    </row>
    <row r="5401" spans="1:6" x14ac:dyDescent="0.25">
      <c r="A5401" s="78">
        <v>2329202</v>
      </c>
      <c r="B5401" s="78" t="s">
        <v>467</v>
      </c>
      <c r="C5401" s="79">
        <v>42013</v>
      </c>
      <c r="D5401" s="78" t="s">
        <v>251</v>
      </c>
      <c r="E5401" s="76"/>
      <c r="F5401" s="80"/>
    </row>
    <row r="5402" spans="1:6" x14ac:dyDescent="0.25">
      <c r="A5402" s="78">
        <v>2329203</v>
      </c>
      <c r="B5402" s="78" t="s">
        <v>467</v>
      </c>
      <c r="C5402" s="79">
        <v>42013</v>
      </c>
      <c r="D5402" s="78" t="s">
        <v>251</v>
      </c>
      <c r="E5402" s="76"/>
      <c r="F5402" s="80"/>
    </row>
    <row r="5403" spans="1:6" x14ac:dyDescent="0.25">
      <c r="A5403" s="78">
        <v>2329204</v>
      </c>
      <c r="B5403" s="78" t="s">
        <v>467</v>
      </c>
      <c r="C5403" s="79">
        <v>42013</v>
      </c>
      <c r="D5403" s="78" t="s">
        <v>251</v>
      </c>
      <c r="E5403" s="76"/>
      <c r="F5403" s="80"/>
    </row>
    <row r="5404" spans="1:6" x14ac:dyDescent="0.25">
      <c r="A5404" s="78">
        <v>2329248</v>
      </c>
      <c r="B5404" s="78" t="s">
        <v>467</v>
      </c>
      <c r="C5404" s="79">
        <v>42013</v>
      </c>
      <c r="D5404" s="78" t="s">
        <v>251</v>
      </c>
      <c r="E5404" s="76"/>
      <c r="F5404" s="80"/>
    </row>
    <row r="5405" spans="1:6" x14ac:dyDescent="0.25">
      <c r="A5405" s="78">
        <v>2329288</v>
      </c>
      <c r="B5405" s="78" t="s">
        <v>467</v>
      </c>
      <c r="C5405" s="79">
        <v>42013</v>
      </c>
      <c r="D5405" s="78" t="s">
        <v>251</v>
      </c>
      <c r="E5405" s="76"/>
      <c r="F5405" s="80"/>
    </row>
    <row r="5406" spans="1:6" x14ac:dyDescent="0.25">
      <c r="A5406" s="78">
        <v>2329310</v>
      </c>
      <c r="B5406" s="78" t="s">
        <v>467</v>
      </c>
      <c r="C5406" s="79">
        <v>42013</v>
      </c>
      <c r="D5406" s="78" t="s">
        <v>251</v>
      </c>
      <c r="E5406" s="76"/>
      <c r="F5406" s="80"/>
    </row>
    <row r="5407" spans="1:6" x14ac:dyDescent="0.25">
      <c r="A5407" s="78">
        <v>2329333</v>
      </c>
      <c r="B5407" s="78" t="s">
        <v>467</v>
      </c>
      <c r="C5407" s="79">
        <v>42013</v>
      </c>
      <c r="D5407" s="78" t="s">
        <v>251</v>
      </c>
      <c r="E5407" s="76"/>
      <c r="F5407" s="80"/>
    </row>
    <row r="5408" spans="1:6" x14ac:dyDescent="0.25">
      <c r="A5408" s="78">
        <v>2329337</v>
      </c>
      <c r="B5408" s="78" t="s">
        <v>467</v>
      </c>
      <c r="C5408" s="79">
        <v>42013</v>
      </c>
      <c r="D5408" s="78" t="s">
        <v>251</v>
      </c>
      <c r="E5408" s="76"/>
      <c r="F5408" s="80"/>
    </row>
    <row r="5409" spans="1:6" x14ac:dyDescent="0.25">
      <c r="A5409" s="78">
        <v>2329342</v>
      </c>
      <c r="B5409" s="78" t="s">
        <v>467</v>
      </c>
      <c r="C5409" s="79">
        <v>42013</v>
      </c>
      <c r="D5409" s="78" t="s">
        <v>251</v>
      </c>
      <c r="E5409" s="76"/>
      <c r="F5409" s="80"/>
    </row>
    <row r="5410" spans="1:6" x14ac:dyDescent="0.25">
      <c r="A5410" s="78">
        <v>2329350</v>
      </c>
      <c r="B5410" s="78" t="s">
        <v>467</v>
      </c>
      <c r="C5410" s="79">
        <v>42013</v>
      </c>
      <c r="D5410" s="78" t="s">
        <v>251</v>
      </c>
      <c r="E5410" s="76"/>
      <c r="F5410" s="80"/>
    </row>
    <row r="5411" spans="1:6" x14ac:dyDescent="0.25">
      <c r="A5411" s="78">
        <v>2329360</v>
      </c>
      <c r="B5411" s="78" t="s">
        <v>467</v>
      </c>
      <c r="C5411" s="79">
        <v>42013</v>
      </c>
      <c r="D5411" s="78" t="s">
        <v>251</v>
      </c>
      <c r="E5411" s="76"/>
      <c r="F5411" s="80"/>
    </row>
    <row r="5412" spans="1:6" x14ac:dyDescent="0.25">
      <c r="A5412" s="78">
        <v>2329395</v>
      </c>
      <c r="B5412" s="78" t="s">
        <v>467</v>
      </c>
      <c r="C5412" s="79">
        <v>42013</v>
      </c>
      <c r="D5412" s="78" t="s">
        <v>251</v>
      </c>
      <c r="E5412" s="76"/>
      <c r="F5412" s="80"/>
    </row>
    <row r="5413" spans="1:6" x14ac:dyDescent="0.25">
      <c r="A5413" s="78">
        <v>2329397</v>
      </c>
      <c r="B5413" s="78" t="s">
        <v>467</v>
      </c>
      <c r="C5413" s="79">
        <v>42013</v>
      </c>
      <c r="D5413" s="78" t="s">
        <v>251</v>
      </c>
      <c r="E5413" s="76"/>
      <c r="F5413" s="80"/>
    </row>
    <row r="5414" spans="1:6" x14ac:dyDescent="0.25">
      <c r="A5414" s="78">
        <v>2329417</v>
      </c>
      <c r="B5414" s="78" t="s">
        <v>467</v>
      </c>
      <c r="C5414" s="79">
        <v>42013</v>
      </c>
      <c r="D5414" s="78" t="s">
        <v>251</v>
      </c>
      <c r="E5414" s="76"/>
      <c r="F5414" s="80"/>
    </row>
    <row r="5415" spans="1:6" x14ac:dyDescent="0.25">
      <c r="A5415" s="78">
        <v>2329425</v>
      </c>
      <c r="B5415" s="78" t="s">
        <v>467</v>
      </c>
      <c r="C5415" s="79">
        <v>42013</v>
      </c>
      <c r="D5415" s="78" t="s">
        <v>251</v>
      </c>
      <c r="E5415" s="76"/>
      <c r="F5415" s="80"/>
    </row>
    <row r="5416" spans="1:6" x14ac:dyDescent="0.25">
      <c r="A5416" s="78">
        <v>2329427</v>
      </c>
      <c r="B5416" s="78" t="s">
        <v>467</v>
      </c>
      <c r="C5416" s="79">
        <v>42013</v>
      </c>
      <c r="D5416" s="78" t="s">
        <v>251</v>
      </c>
      <c r="E5416" s="76"/>
      <c r="F5416" s="80"/>
    </row>
    <row r="5417" spans="1:6" x14ac:dyDescent="0.25">
      <c r="A5417" s="78">
        <v>2329442</v>
      </c>
      <c r="B5417" s="78" t="s">
        <v>467</v>
      </c>
      <c r="C5417" s="79">
        <v>42013</v>
      </c>
      <c r="D5417" s="78" t="s">
        <v>251</v>
      </c>
      <c r="E5417" s="76"/>
      <c r="F5417" s="80"/>
    </row>
    <row r="5418" spans="1:6" x14ac:dyDescent="0.25">
      <c r="A5418" s="78">
        <v>2329473</v>
      </c>
      <c r="B5418" s="78" t="s">
        <v>467</v>
      </c>
      <c r="C5418" s="79">
        <v>42013</v>
      </c>
      <c r="D5418" s="78" t="s">
        <v>251</v>
      </c>
      <c r="E5418" s="76"/>
      <c r="F5418" s="80"/>
    </row>
    <row r="5419" spans="1:6" x14ac:dyDescent="0.25">
      <c r="A5419" s="78">
        <v>2329485</v>
      </c>
      <c r="B5419" s="78" t="s">
        <v>467</v>
      </c>
      <c r="C5419" s="79">
        <v>42013</v>
      </c>
      <c r="D5419" s="78" t="s">
        <v>251</v>
      </c>
      <c r="E5419" s="76"/>
      <c r="F5419" s="80"/>
    </row>
    <row r="5420" spans="1:6" x14ac:dyDescent="0.25">
      <c r="A5420" s="78">
        <v>2329505</v>
      </c>
      <c r="B5420" s="78" t="s">
        <v>467</v>
      </c>
      <c r="C5420" s="79">
        <v>42013</v>
      </c>
      <c r="D5420" s="78" t="s">
        <v>251</v>
      </c>
      <c r="E5420" s="76"/>
      <c r="F5420" s="80"/>
    </row>
    <row r="5421" spans="1:6" x14ac:dyDescent="0.25">
      <c r="A5421" s="78">
        <v>2329516</v>
      </c>
      <c r="B5421" s="78" t="s">
        <v>467</v>
      </c>
      <c r="C5421" s="79">
        <v>42013</v>
      </c>
      <c r="D5421" s="78" t="s">
        <v>251</v>
      </c>
      <c r="E5421" s="76"/>
      <c r="F5421" s="80"/>
    </row>
    <row r="5422" spans="1:6" x14ac:dyDescent="0.25">
      <c r="A5422" s="78">
        <v>2329539</v>
      </c>
      <c r="B5422" s="78" t="s">
        <v>467</v>
      </c>
      <c r="C5422" s="79">
        <v>42013</v>
      </c>
      <c r="D5422" s="78" t="s">
        <v>251</v>
      </c>
      <c r="E5422" s="76"/>
      <c r="F5422" s="80"/>
    </row>
    <row r="5423" spans="1:6" x14ac:dyDescent="0.25">
      <c r="A5423" s="78">
        <v>2329546</v>
      </c>
      <c r="B5423" s="78" t="s">
        <v>467</v>
      </c>
      <c r="C5423" s="79">
        <v>42013</v>
      </c>
      <c r="D5423" s="78" t="s">
        <v>251</v>
      </c>
      <c r="E5423" s="76"/>
      <c r="F5423" s="80"/>
    </row>
    <row r="5424" spans="1:6" x14ac:dyDescent="0.25">
      <c r="A5424" s="78">
        <v>2329560</v>
      </c>
      <c r="B5424" s="78" t="s">
        <v>467</v>
      </c>
      <c r="C5424" s="79">
        <v>42013</v>
      </c>
      <c r="D5424" s="78" t="s">
        <v>251</v>
      </c>
      <c r="E5424" s="76"/>
      <c r="F5424" s="80"/>
    </row>
    <row r="5425" spans="1:6" x14ac:dyDescent="0.25">
      <c r="A5425" s="78">
        <v>2329572</v>
      </c>
      <c r="B5425" s="78" t="s">
        <v>467</v>
      </c>
      <c r="C5425" s="79">
        <v>42013</v>
      </c>
      <c r="D5425" s="78" t="s">
        <v>251</v>
      </c>
      <c r="E5425" s="76"/>
      <c r="F5425" s="80"/>
    </row>
    <row r="5426" spans="1:6" x14ac:dyDescent="0.25">
      <c r="A5426" s="78">
        <v>2329576</v>
      </c>
      <c r="B5426" s="78" t="s">
        <v>467</v>
      </c>
      <c r="C5426" s="79">
        <v>42013</v>
      </c>
      <c r="D5426" s="78" t="s">
        <v>251</v>
      </c>
      <c r="E5426" s="76"/>
      <c r="F5426" s="80"/>
    </row>
    <row r="5427" spans="1:6" x14ac:dyDescent="0.25">
      <c r="A5427" s="78">
        <v>2329585</v>
      </c>
      <c r="B5427" s="78" t="s">
        <v>467</v>
      </c>
      <c r="C5427" s="79">
        <v>42013</v>
      </c>
      <c r="D5427" s="78" t="s">
        <v>251</v>
      </c>
      <c r="E5427" s="76"/>
      <c r="F5427" s="80"/>
    </row>
    <row r="5428" spans="1:6" x14ac:dyDescent="0.25">
      <c r="A5428" s="78">
        <v>2329625</v>
      </c>
      <c r="B5428" s="78" t="s">
        <v>467</v>
      </c>
      <c r="C5428" s="79">
        <v>42013</v>
      </c>
      <c r="D5428" s="78" t="s">
        <v>251</v>
      </c>
      <c r="E5428" s="76"/>
      <c r="F5428" s="80"/>
    </row>
    <row r="5429" spans="1:6" x14ac:dyDescent="0.25">
      <c r="A5429" s="78">
        <v>2329637</v>
      </c>
      <c r="B5429" s="78" t="s">
        <v>467</v>
      </c>
      <c r="C5429" s="79">
        <v>42013</v>
      </c>
      <c r="D5429" s="78" t="s">
        <v>251</v>
      </c>
      <c r="E5429" s="76"/>
      <c r="F5429" s="80"/>
    </row>
    <row r="5430" spans="1:6" x14ac:dyDescent="0.25">
      <c r="A5430" s="78">
        <v>2329658</v>
      </c>
      <c r="B5430" s="78" t="s">
        <v>467</v>
      </c>
      <c r="C5430" s="79">
        <v>42013</v>
      </c>
      <c r="D5430" s="78" t="s">
        <v>251</v>
      </c>
      <c r="E5430" s="76"/>
      <c r="F5430" s="80"/>
    </row>
    <row r="5431" spans="1:6" x14ac:dyDescent="0.25">
      <c r="A5431" s="78">
        <v>2329666</v>
      </c>
      <c r="B5431" s="78" t="s">
        <v>467</v>
      </c>
      <c r="C5431" s="79">
        <v>42013</v>
      </c>
      <c r="D5431" s="78" t="s">
        <v>251</v>
      </c>
      <c r="E5431" s="76"/>
      <c r="F5431" s="80"/>
    </row>
    <row r="5432" spans="1:6" x14ac:dyDescent="0.25">
      <c r="A5432" s="78">
        <v>2329668</v>
      </c>
      <c r="B5432" s="78" t="s">
        <v>467</v>
      </c>
      <c r="C5432" s="79">
        <v>42013</v>
      </c>
      <c r="D5432" s="78" t="s">
        <v>251</v>
      </c>
      <c r="E5432" s="76"/>
      <c r="F5432" s="80"/>
    </row>
    <row r="5433" spans="1:6" x14ac:dyDescent="0.25">
      <c r="A5433" s="78">
        <v>2329732</v>
      </c>
      <c r="B5433" s="78" t="s">
        <v>467</v>
      </c>
      <c r="C5433" s="79">
        <v>42013</v>
      </c>
      <c r="D5433" s="78" t="s">
        <v>251</v>
      </c>
      <c r="E5433" s="76"/>
      <c r="F5433" s="80"/>
    </row>
    <row r="5434" spans="1:6" x14ac:dyDescent="0.25">
      <c r="A5434" s="78">
        <v>2329743</v>
      </c>
      <c r="B5434" s="78" t="s">
        <v>467</v>
      </c>
      <c r="C5434" s="79">
        <v>42013</v>
      </c>
      <c r="D5434" s="78" t="s">
        <v>251</v>
      </c>
      <c r="E5434" s="76"/>
      <c r="F5434" s="80"/>
    </row>
    <row r="5435" spans="1:6" x14ac:dyDescent="0.25">
      <c r="A5435" s="78">
        <v>2329769</v>
      </c>
      <c r="B5435" s="78" t="s">
        <v>467</v>
      </c>
      <c r="C5435" s="79">
        <v>42013</v>
      </c>
      <c r="D5435" s="78" t="s">
        <v>251</v>
      </c>
      <c r="E5435" s="76"/>
      <c r="F5435" s="80"/>
    </row>
    <row r="5436" spans="1:6" x14ac:dyDescent="0.25">
      <c r="A5436" s="78">
        <v>2329836</v>
      </c>
      <c r="B5436" s="78" t="s">
        <v>467</v>
      </c>
      <c r="C5436" s="79">
        <v>42013</v>
      </c>
      <c r="D5436" s="78" t="s">
        <v>251</v>
      </c>
      <c r="E5436" s="76"/>
      <c r="F5436" s="80"/>
    </row>
    <row r="5437" spans="1:6" x14ac:dyDescent="0.25">
      <c r="A5437" s="78">
        <v>2329840</v>
      </c>
      <c r="B5437" s="78" t="s">
        <v>467</v>
      </c>
      <c r="C5437" s="79">
        <v>42013</v>
      </c>
      <c r="D5437" s="78" t="s">
        <v>251</v>
      </c>
      <c r="E5437" s="76"/>
      <c r="F5437" s="80"/>
    </row>
    <row r="5438" spans="1:6" x14ac:dyDescent="0.25">
      <c r="A5438" s="78">
        <v>2329845</v>
      </c>
      <c r="B5438" s="78" t="s">
        <v>467</v>
      </c>
      <c r="C5438" s="79">
        <v>42013</v>
      </c>
      <c r="D5438" s="78" t="s">
        <v>251</v>
      </c>
      <c r="E5438" s="76"/>
      <c r="F5438" s="80"/>
    </row>
    <row r="5439" spans="1:6" x14ac:dyDescent="0.25">
      <c r="A5439" s="78">
        <v>2329850</v>
      </c>
      <c r="B5439" s="78" t="s">
        <v>467</v>
      </c>
      <c r="C5439" s="79">
        <v>42013</v>
      </c>
      <c r="D5439" s="78" t="s">
        <v>251</v>
      </c>
      <c r="E5439" s="76"/>
      <c r="F5439" s="80"/>
    </row>
    <row r="5440" spans="1:6" x14ac:dyDescent="0.25">
      <c r="A5440" s="78">
        <v>2329869</v>
      </c>
      <c r="B5440" s="78" t="s">
        <v>467</v>
      </c>
      <c r="C5440" s="79">
        <v>42013</v>
      </c>
      <c r="D5440" s="78" t="s">
        <v>251</v>
      </c>
      <c r="E5440" s="76"/>
      <c r="F5440" s="80"/>
    </row>
    <row r="5441" spans="1:6" x14ac:dyDescent="0.25">
      <c r="A5441" s="78">
        <v>2329872</v>
      </c>
      <c r="B5441" s="78" t="s">
        <v>467</v>
      </c>
      <c r="C5441" s="79">
        <v>42013</v>
      </c>
      <c r="D5441" s="78" t="s">
        <v>251</v>
      </c>
      <c r="E5441" s="76"/>
      <c r="F5441" s="80"/>
    </row>
    <row r="5442" spans="1:6" x14ac:dyDescent="0.25">
      <c r="A5442" s="78">
        <v>2329908</v>
      </c>
      <c r="B5442" s="78" t="s">
        <v>467</v>
      </c>
      <c r="C5442" s="79">
        <v>42013</v>
      </c>
      <c r="D5442" s="78" t="s">
        <v>251</v>
      </c>
      <c r="E5442" s="76"/>
      <c r="F5442" s="80"/>
    </row>
    <row r="5443" spans="1:6" x14ac:dyDescent="0.25">
      <c r="A5443" s="78">
        <v>2329913</v>
      </c>
      <c r="B5443" s="78" t="s">
        <v>467</v>
      </c>
      <c r="C5443" s="79">
        <v>42013</v>
      </c>
      <c r="D5443" s="78" t="s">
        <v>251</v>
      </c>
      <c r="E5443" s="76"/>
      <c r="F5443" s="80"/>
    </row>
    <row r="5444" spans="1:6" x14ac:dyDescent="0.25">
      <c r="A5444" s="78">
        <v>2329922</v>
      </c>
      <c r="B5444" s="78" t="s">
        <v>467</v>
      </c>
      <c r="C5444" s="79">
        <v>42013</v>
      </c>
      <c r="D5444" s="78" t="s">
        <v>251</v>
      </c>
      <c r="E5444" s="76"/>
      <c r="F5444" s="80"/>
    </row>
    <row r="5445" spans="1:6" x14ac:dyDescent="0.25">
      <c r="A5445" s="78">
        <v>2329972</v>
      </c>
      <c r="B5445" s="78" t="s">
        <v>467</v>
      </c>
      <c r="C5445" s="79">
        <v>42013</v>
      </c>
      <c r="D5445" s="78" t="s">
        <v>251</v>
      </c>
      <c r="E5445" s="76"/>
      <c r="F5445" s="80"/>
    </row>
    <row r="5446" spans="1:6" x14ac:dyDescent="0.25">
      <c r="A5446" s="78">
        <v>2329989</v>
      </c>
      <c r="B5446" s="78" t="s">
        <v>467</v>
      </c>
      <c r="C5446" s="79">
        <v>42013</v>
      </c>
      <c r="D5446" s="78" t="s">
        <v>251</v>
      </c>
      <c r="E5446" s="76"/>
      <c r="F5446" s="80"/>
    </row>
    <row r="5447" spans="1:6" x14ac:dyDescent="0.25">
      <c r="A5447" s="78">
        <v>2329999</v>
      </c>
      <c r="B5447" s="78" t="s">
        <v>467</v>
      </c>
      <c r="C5447" s="79">
        <v>42013</v>
      </c>
      <c r="D5447" s="78" t="s">
        <v>251</v>
      </c>
      <c r="E5447" s="76"/>
      <c r="F5447" s="80"/>
    </row>
    <row r="5448" spans="1:6" x14ac:dyDescent="0.25">
      <c r="A5448" s="78">
        <v>2330004</v>
      </c>
      <c r="B5448" s="78" t="s">
        <v>467</v>
      </c>
      <c r="C5448" s="79">
        <v>42013</v>
      </c>
      <c r="D5448" s="78" t="s">
        <v>251</v>
      </c>
      <c r="E5448" s="76"/>
      <c r="F5448" s="80"/>
    </row>
    <row r="5449" spans="1:6" x14ac:dyDescent="0.25">
      <c r="A5449" s="78">
        <v>2330028</v>
      </c>
      <c r="B5449" s="78" t="s">
        <v>467</v>
      </c>
      <c r="C5449" s="79">
        <v>42013</v>
      </c>
      <c r="D5449" s="78" t="s">
        <v>251</v>
      </c>
      <c r="E5449" s="76"/>
      <c r="F5449" s="80"/>
    </row>
    <row r="5450" spans="1:6" x14ac:dyDescent="0.25">
      <c r="A5450" s="78">
        <v>2330036</v>
      </c>
      <c r="B5450" s="78" t="s">
        <v>467</v>
      </c>
      <c r="C5450" s="79">
        <v>42013</v>
      </c>
      <c r="D5450" s="78" t="s">
        <v>251</v>
      </c>
      <c r="E5450" s="76"/>
      <c r="F5450" s="80"/>
    </row>
    <row r="5451" spans="1:6" x14ac:dyDescent="0.25">
      <c r="A5451" s="78">
        <v>2330038</v>
      </c>
      <c r="B5451" s="78" t="s">
        <v>467</v>
      </c>
      <c r="C5451" s="79">
        <v>42013</v>
      </c>
      <c r="D5451" s="78" t="s">
        <v>251</v>
      </c>
      <c r="E5451" s="76"/>
      <c r="F5451" s="80"/>
    </row>
    <row r="5452" spans="1:6" x14ac:dyDescent="0.25">
      <c r="A5452" s="78">
        <v>2330041</v>
      </c>
      <c r="B5452" s="78" t="s">
        <v>467</v>
      </c>
      <c r="C5452" s="79">
        <v>42013</v>
      </c>
      <c r="D5452" s="78" t="s">
        <v>251</v>
      </c>
      <c r="E5452" s="76"/>
      <c r="F5452" s="80"/>
    </row>
    <row r="5453" spans="1:6" x14ac:dyDescent="0.25">
      <c r="A5453" s="78">
        <v>2330055</v>
      </c>
      <c r="B5453" s="78" t="s">
        <v>467</v>
      </c>
      <c r="C5453" s="79">
        <v>42013</v>
      </c>
      <c r="D5453" s="78" t="s">
        <v>251</v>
      </c>
      <c r="E5453" s="76"/>
      <c r="F5453" s="80"/>
    </row>
    <row r="5454" spans="1:6" x14ac:dyDescent="0.25">
      <c r="A5454" s="78">
        <v>2330078</v>
      </c>
      <c r="B5454" s="78" t="s">
        <v>467</v>
      </c>
      <c r="C5454" s="79">
        <v>42013</v>
      </c>
      <c r="D5454" s="78" t="s">
        <v>251</v>
      </c>
      <c r="E5454" s="76"/>
      <c r="F5454" s="80"/>
    </row>
    <row r="5455" spans="1:6" x14ac:dyDescent="0.25">
      <c r="A5455" s="78">
        <v>2330093</v>
      </c>
      <c r="B5455" s="78" t="s">
        <v>467</v>
      </c>
      <c r="C5455" s="79">
        <v>42013</v>
      </c>
      <c r="D5455" s="78" t="s">
        <v>251</v>
      </c>
      <c r="E5455" s="76"/>
      <c r="F5455" s="80"/>
    </row>
    <row r="5456" spans="1:6" x14ac:dyDescent="0.25">
      <c r="A5456" s="78">
        <v>2330098</v>
      </c>
      <c r="B5456" s="78" t="s">
        <v>467</v>
      </c>
      <c r="C5456" s="79">
        <v>42013</v>
      </c>
      <c r="D5456" s="78" t="s">
        <v>251</v>
      </c>
      <c r="E5456" s="76"/>
      <c r="F5456" s="80"/>
    </row>
    <row r="5457" spans="1:6" x14ac:dyDescent="0.25">
      <c r="A5457" s="78">
        <v>2330151</v>
      </c>
      <c r="B5457" s="78" t="s">
        <v>467</v>
      </c>
      <c r="C5457" s="79">
        <v>42013</v>
      </c>
      <c r="D5457" s="78" t="s">
        <v>251</v>
      </c>
      <c r="E5457" s="76"/>
      <c r="F5457" s="80"/>
    </row>
    <row r="5458" spans="1:6" x14ac:dyDescent="0.25">
      <c r="A5458" s="78">
        <v>2330152</v>
      </c>
      <c r="B5458" s="78" t="s">
        <v>467</v>
      </c>
      <c r="C5458" s="79">
        <v>42013</v>
      </c>
      <c r="D5458" s="78" t="s">
        <v>251</v>
      </c>
      <c r="E5458" s="76"/>
      <c r="F5458" s="80"/>
    </row>
    <row r="5459" spans="1:6" x14ac:dyDescent="0.25">
      <c r="A5459" s="78">
        <v>2330153</v>
      </c>
      <c r="B5459" s="78" t="s">
        <v>467</v>
      </c>
      <c r="C5459" s="79">
        <v>42013</v>
      </c>
      <c r="D5459" s="78" t="s">
        <v>251</v>
      </c>
      <c r="E5459" s="76"/>
      <c r="F5459" s="80"/>
    </row>
    <row r="5460" spans="1:6" x14ac:dyDescent="0.25">
      <c r="A5460" s="78">
        <v>2330157</v>
      </c>
      <c r="B5460" s="78" t="s">
        <v>467</v>
      </c>
      <c r="C5460" s="79">
        <v>42013</v>
      </c>
      <c r="D5460" s="78" t="s">
        <v>251</v>
      </c>
      <c r="E5460" s="76"/>
      <c r="F5460" s="80"/>
    </row>
    <row r="5461" spans="1:6" x14ac:dyDescent="0.25">
      <c r="A5461" s="78">
        <v>2330160</v>
      </c>
      <c r="B5461" s="78" t="s">
        <v>467</v>
      </c>
      <c r="C5461" s="79">
        <v>42013</v>
      </c>
      <c r="D5461" s="78" t="s">
        <v>251</v>
      </c>
      <c r="E5461" s="76"/>
      <c r="F5461" s="80"/>
    </row>
    <row r="5462" spans="1:6" x14ac:dyDescent="0.25">
      <c r="A5462" s="78">
        <v>2330199</v>
      </c>
      <c r="B5462" s="78" t="s">
        <v>467</v>
      </c>
      <c r="C5462" s="79">
        <v>42013</v>
      </c>
      <c r="D5462" s="78" t="s">
        <v>251</v>
      </c>
      <c r="E5462" s="76"/>
      <c r="F5462" s="80"/>
    </row>
    <row r="5463" spans="1:6" x14ac:dyDescent="0.25">
      <c r="A5463" s="78">
        <v>2330200</v>
      </c>
      <c r="B5463" s="78" t="s">
        <v>467</v>
      </c>
      <c r="C5463" s="79">
        <v>42013</v>
      </c>
      <c r="D5463" s="78" t="s">
        <v>251</v>
      </c>
      <c r="E5463" s="76"/>
      <c r="F5463" s="80"/>
    </row>
    <row r="5464" spans="1:6" x14ac:dyDescent="0.25">
      <c r="A5464" s="78">
        <v>2330213</v>
      </c>
      <c r="B5464" s="78" t="s">
        <v>467</v>
      </c>
      <c r="C5464" s="79">
        <v>42013</v>
      </c>
      <c r="D5464" s="78" t="s">
        <v>251</v>
      </c>
      <c r="E5464" s="76"/>
      <c r="F5464" s="80"/>
    </row>
    <row r="5465" spans="1:6" x14ac:dyDescent="0.25">
      <c r="A5465" s="78">
        <v>2330244</v>
      </c>
      <c r="B5465" s="78" t="s">
        <v>467</v>
      </c>
      <c r="C5465" s="79">
        <v>42013</v>
      </c>
      <c r="D5465" s="78" t="s">
        <v>251</v>
      </c>
      <c r="E5465" s="76"/>
      <c r="F5465" s="80"/>
    </row>
    <row r="5466" spans="1:6" x14ac:dyDescent="0.25">
      <c r="A5466" s="78">
        <v>2330271</v>
      </c>
      <c r="B5466" s="78" t="s">
        <v>467</v>
      </c>
      <c r="C5466" s="79">
        <v>42013</v>
      </c>
      <c r="D5466" s="78" t="s">
        <v>251</v>
      </c>
      <c r="E5466" s="76"/>
      <c r="F5466" s="80"/>
    </row>
    <row r="5467" spans="1:6" x14ac:dyDescent="0.25">
      <c r="A5467" s="78">
        <v>2330332</v>
      </c>
      <c r="B5467" s="78" t="s">
        <v>467</v>
      </c>
      <c r="C5467" s="79">
        <v>42013</v>
      </c>
      <c r="D5467" s="78" t="s">
        <v>251</v>
      </c>
      <c r="E5467" s="76"/>
      <c r="F5467" s="80"/>
    </row>
    <row r="5468" spans="1:6" x14ac:dyDescent="0.25">
      <c r="A5468" s="78">
        <v>2330340</v>
      </c>
      <c r="B5468" s="78" t="s">
        <v>467</v>
      </c>
      <c r="C5468" s="79">
        <v>42013</v>
      </c>
      <c r="D5468" s="78" t="s">
        <v>251</v>
      </c>
      <c r="E5468" s="76"/>
      <c r="F5468" s="80"/>
    </row>
    <row r="5469" spans="1:6" x14ac:dyDescent="0.25">
      <c r="A5469" s="78">
        <v>2330345</v>
      </c>
      <c r="B5469" s="78" t="s">
        <v>467</v>
      </c>
      <c r="C5469" s="79">
        <v>42013</v>
      </c>
      <c r="D5469" s="78" t="s">
        <v>251</v>
      </c>
      <c r="E5469" s="76"/>
      <c r="F5469" s="80"/>
    </row>
    <row r="5470" spans="1:6" x14ac:dyDescent="0.25">
      <c r="A5470" s="78">
        <v>2330351</v>
      </c>
      <c r="B5470" s="78" t="s">
        <v>467</v>
      </c>
      <c r="C5470" s="79">
        <v>42013</v>
      </c>
      <c r="D5470" s="78" t="s">
        <v>251</v>
      </c>
      <c r="E5470" s="76"/>
      <c r="F5470" s="80"/>
    </row>
    <row r="5471" spans="1:6" x14ac:dyDescent="0.25">
      <c r="A5471" s="78">
        <v>2330371</v>
      </c>
      <c r="B5471" s="78" t="s">
        <v>467</v>
      </c>
      <c r="C5471" s="79">
        <v>42013</v>
      </c>
      <c r="D5471" s="78" t="s">
        <v>251</v>
      </c>
      <c r="E5471" s="76"/>
      <c r="F5471" s="80"/>
    </row>
    <row r="5472" spans="1:6" x14ac:dyDescent="0.25">
      <c r="A5472" s="78">
        <v>2330376</v>
      </c>
      <c r="B5472" s="78" t="s">
        <v>467</v>
      </c>
      <c r="C5472" s="79">
        <v>42013</v>
      </c>
      <c r="D5472" s="78" t="s">
        <v>251</v>
      </c>
      <c r="E5472" s="76"/>
      <c r="F5472" s="80"/>
    </row>
    <row r="5473" spans="1:6" x14ac:dyDescent="0.25">
      <c r="A5473" s="78">
        <v>2330399</v>
      </c>
      <c r="B5473" s="78" t="s">
        <v>467</v>
      </c>
      <c r="C5473" s="79">
        <v>42013</v>
      </c>
      <c r="D5473" s="78" t="s">
        <v>251</v>
      </c>
      <c r="E5473" s="76"/>
      <c r="F5473" s="80"/>
    </row>
    <row r="5474" spans="1:6" x14ac:dyDescent="0.25">
      <c r="A5474" s="78">
        <v>2330451</v>
      </c>
      <c r="B5474" s="78" t="s">
        <v>467</v>
      </c>
      <c r="C5474" s="79">
        <v>42013</v>
      </c>
      <c r="D5474" s="78" t="s">
        <v>251</v>
      </c>
      <c r="E5474" s="76"/>
      <c r="F5474" s="80"/>
    </row>
    <row r="5475" spans="1:6" x14ac:dyDescent="0.25">
      <c r="A5475" s="78">
        <v>2330456</v>
      </c>
      <c r="B5475" s="78" t="s">
        <v>467</v>
      </c>
      <c r="C5475" s="79">
        <v>42013</v>
      </c>
      <c r="D5475" s="78" t="s">
        <v>251</v>
      </c>
      <c r="E5475" s="76"/>
      <c r="F5475" s="80"/>
    </row>
    <row r="5476" spans="1:6" x14ac:dyDescent="0.25">
      <c r="A5476" s="78">
        <v>2330462</v>
      </c>
      <c r="B5476" s="78" t="s">
        <v>467</v>
      </c>
      <c r="C5476" s="79">
        <v>42013</v>
      </c>
      <c r="D5476" s="78" t="s">
        <v>251</v>
      </c>
      <c r="E5476" s="76"/>
      <c r="F5476" s="80"/>
    </row>
    <row r="5477" spans="1:6" x14ac:dyDescent="0.25">
      <c r="A5477" s="78">
        <v>2330488</v>
      </c>
      <c r="B5477" s="78" t="s">
        <v>467</v>
      </c>
      <c r="C5477" s="79">
        <v>42013</v>
      </c>
      <c r="D5477" s="78" t="s">
        <v>251</v>
      </c>
      <c r="E5477" s="76"/>
      <c r="F5477" s="80"/>
    </row>
    <row r="5478" spans="1:6" x14ac:dyDescent="0.25">
      <c r="A5478" s="78">
        <v>2330535</v>
      </c>
      <c r="B5478" s="78" t="s">
        <v>467</v>
      </c>
      <c r="C5478" s="79">
        <v>42013</v>
      </c>
      <c r="D5478" s="78" t="s">
        <v>251</v>
      </c>
      <c r="E5478" s="76"/>
      <c r="F5478" s="80"/>
    </row>
    <row r="5479" spans="1:6" x14ac:dyDescent="0.25">
      <c r="A5479" s="78">
        <v>2330541</v>
      </c>
      <c r="B5479" s="78" t="s">
        <v>467</v>
      </c>
      <c r="C5479" s="79">
        <v>42013</v>
      </c>
      <c r="D5479" s="78" t="s">
        <v>251</v>
      </c>
      <c r="E5479" s="76"/>
      <c r="F5479" s="80"/>
    </row>
    <row r="5480" spans="1:6" x14ac:dyDescent="0.25">
      <c r="A5480" s="78">
        <v>2330548</v>
      </c>
      <c r="B5480" s="78" t="s">
        <v>467</v>
      </c>
      <c r="C5480" s="79">
        <v>42013</v>
      </c>
      <c r="D5480" s="78" t="s">
        <v>251</v>
      </c>
      <c r="E5480" s="76"/>
      <c r="F5480" s="80"/>
    </row>
    <row r="5481" spans="1:6" x14ac:dyDescent="0.25">
      <c r="A5481" s="78">
        <v>2330550</v>
      </c>
      <c r="B5481" s="78" t="s">
        <v>467</v>
      </c>
      <c r="C5481" s="79">
        <v>42013</v>
      </c>
      <c r="D5481" s="78" t="s">
        <v>251</v>
      </c>
      <c r="E5481" s="76"/>
      <c r="F5481" s="80"/>
    </row>
    <row r="5482" spans="1:6" x14ac:dyDescent="0.25">
      <c r="A5482" s="78">
        <v>2330568</v>
      </c>
      <c r="B5482" s="78" t="s">
        <v>467</v>
      </c>
      <c r="C5482" s="79">
        <v>42013</v>
      </c>
      <c r="D5482" s="78" t="s">
        <v>251</v>
      </c>
      <c r="E5482" s="76"/>
      <c r="F5482" s="80"/>
    </row>
    <row r="5483" spans="1:6" x14ac:dyDescent="0.25">
      <c r="A5483" s="78">
        <v>2330569</v>
      </c>
      <c r="B5483" s="78" t="s">
        <v>467</v>
      </c>
      <c r="C5483" s="79">
        <v>42013</v>
      </c>
      <c r="D5483" s="78" t="s">
        <v>251</v>
      </c>
      <c r="E5483" s="76"/>
      <c r="F5483" s="80"/>
    </row>
    <row r="5484" spans="1:6" x14ac:dyDescent="0.25">
      <c r="A5484" s="78">
        <v>2330574</v>
      </c>
      <c r="B5484" s="78" t="s">
        <v>467</v>
      </c>
      <c r="C5484" s="79">
        <v>42013</v>
      </c>
      <c r="D5484" s="78" t="s">
        <v>251</v>
      </c>
      <c r="E5484" s="76"/>
      <c r="F5484" s="80"/>
    </row>
    <row r="5485" spans="1:6" x14ac:dyDescent="0.25">
      <c r="A5485" s="78">
        <v>2330588</v>
      </c>
      <c r="B5485" s="78" t="s">
        <v>467</v>
      </c>
      <c r="C5485" s="79">
        <v>42013</v>
      </c>
      <c r="D5485" s="78" t="s">
        <v>251</v>
      </c>
      <c r="E5485" s="76"/>
      <c r="F5485" s="80"/>
    </row>
    <row r="5486" spans="1:6" x14ac:dyDescent="0.25">
      <c r="A5486" s="78">
        <v>2330617</v>
      </c>
      <c r="B5486" s="78" t="s">
        <v>467</v>
      </c>
      <c r="C5486" s="79">
        <v>42013</v>
      </c>
      <c r="D5486" s="78" t="s">
        <v>251</v>
      </c>
      <c r="E5486" s="76"/>
      <c r="F5486" s="80"/>
    </row>
    <row r="5487" spans="1:6" x14ac:dyDescent="0.25">
      <c r="A5487" s="78">
        <v>2330623</v>
      </c>
      <c r="B5487" s="78" t="s">
        <v>467</v>
      </c>
      <c r="C5487" s="79">
        <v>42013</v>
      </c>
      <c r="D5487" s="78" t="s">
        <v>251</v>
      </c>
      <c r="E5487" s="76"/>
      <c r="F5487" s="80"/>
    </row>
    <row r="5488" spans="1:6" x14ac:dyDescent="0.25">
      <c r="A5488" s="78">
        <v>2330629</v>
      </c>
      <c r="B5488" s="78" t="s">
        <v>467</v>
      </c>
      <c r="C5488" s="79">
        <v>42013</v>
      </c>
      <c r="D5488" s="78" t="s">
        <v>251</v>
      </c>
      <c r="E5488" s="76"/>
      <c r="F5488" s="80"/>
    </row>
    <row r="5489" spans="1:6" x14ac:dyDescent="0.25">
      <c r="A5489" s="78">
        <v>2330635</v>
      </c>
      <c r="B5489" s="78" t="s">
        <v>467</v>
      </c>
      <c r="C5489" s="79">
        <v>42013</v>
      </c>
      <c r="D5489" s="78" t="s">
        <v>251</v>
      </c>
      <c r="E5489" s="76"/>
      <c r="F5489" s="80"/>
    </row>
    <row r="5490" spans="1:6" x14ac:dyDescent="0.25">
      <c r="A5490" s="78">
        <v>2330660</v>
      </c>
      <c r="B5490" s="78" t="s">
        <v>467</v>
      </c>
      <c r="C5490" s="79">
        <v>42013</v>
      </c>
      <c r="D5490" s="78" t="s">
        <v>251</v>
      </c>
      <c r="E5490" s="76"/>
      <c r="F5490" s="80"/>
    </row>
    <row r="5491" spans="1:6" x14ac:dyDescent="0.25">
      <c r="A5491" s="78">
        <v>2330690</v>
      </c>
      <c r="B5491" s="78" t="s">
        <v>467</v>
      </c>
      <c r="C5491" s="79">
        <v>42013</v>
      </c>
      <c r="D5491" s="78" t="s">
        <v>251</v>
      </c>
      <c r="E5491" s="76"/>
      <c r="F5491" s="80"/>
    </row>
    <row r="5492" spans="1:6" x14ac:dyDescent="0.25">
      <c r="A5492" s="78">
        <v>2330704</v>
      </c>
      <c r="B5492" s="78" t="s">
        <v>467</v>
      </c>
      <c r="C5492" s="79">
        <v>42013</v>
      </c>
      <c r="D5492" s="78" t="s">
        <v>251</v>
      </c>
      <c r="E5492" s="76"/>
      <c r="F5492" s="80"/>
    </row>
    <row r="5493" spans="1:6" x14ac:dyDescent="0.25">
      <c r="A5493" s="78">
        <v>2330792</v>
      </c>
      <c r="B5493" s="78" t="s">
        <v>467</v>
      </c>
      <c r="C5493" s="79">
        <v>42013</v>
      </c>
      <c r="D5493" s="78" t="s">
        <v>251</v>
      </c>
      <c r="E5493" s="76"/>
      <c r="F5493" s="80"/>
    </row>
    <row r="5494" spans="1:6" x14ac:dyDescent="0.25">
      <c r="A5494" s="78">
        <v>2330825</v>
      </c>
      <c r="B5494" s="78" t="s">
        <v>467</v>
      </c>
      <c r="C5494" s="79">
        <v>42013</v>
      </c>
      <c r="D5494" s="78" t="s">
        <v>251</v>
      </c>
      <c r="E5494" s="76"/>
      <c r="F5494" s="80"/>
    </row>
    <row r="5495" spans="1:6" x14ac:dyDescent="0.25">
      <c r="A5495" s="78">
        <v>2330834</v>
      </c>
      <c r="B5495" s="78" t="s">
        <v>467</v>
      </c>
      <c r="C5495" s="79">
        <v>42013</v>
      </c>
      <c r="D5495" s="78" t="s">
        <v>251</v>
      </c>
      <c r="E5495" s="76"/>
      <c r="F5495" s="80"/>
    </row>
    <row r="5496" spans="1:6" x14ac:dyDescent="0.25">
      <c r="A5496" s="78">
        <v>2330835</v>
      </c>
      <c r="B5496" s="78" t="s">
        <v>467</v>
      </c>
      <c r="C5496" s="79">
        <v>42013</v>
      </c>
      <c r="D5496" s="78" t="s">
        <v>251</v>
      </c>
      <c r="E5496" s="76"/>
      <c r="F5496" s="80"/>
    </row>
    <row r="5497" spans="1:6" x14ac:dyDescent="0.25">
      <c r="A5497" s="78">
        <v>2330856</v>
      </c>
      <c r="B5497" s="78" t="s">
        <v>467</v>
      </c>
      <c r="C5497" s="79">
        <v>42013</v>
      </c>
      <c r="D5497" s="78" t="s">
        <v>251</v>
      </c>
      <c r="E5497" s="76"/>
      <c r="F5497" s="80"/>
    </row>
    <row r="5498" spans="1:6" x14ac:dyDescent="0.25">
      <c r="A5498" s="78">
        <v>2330955</v>
      </c>
      <c r="B5498" s="78" t="s">
        <v>467</v>
      </c>
      <c r="C5498" s="79">
        <v>42013</v>
      </c>
      <c r="D5498" s="78" t="s">
        <v>251</v>
      </c>
      <c r="E5498" s="76"/>
      <c r="F5498" s="80"/>
    </row>
    <row r="5499" spans="1:6" x14ac:dyDescent="0.25">
      <c r="A5499" s="78">
        <v>2330970</v>
      </c>
      <c r="B5499" s="78" t="s">
        <v>467</v>
      </c>
      <c r="C5499" s="79">
        <v>42013</v>
      </c>
      <c r="D5499" s="78" t="s">
        <v>251</v>
      </c>
      <c r="E5499" s="76"/>
      <c r="F5499" s="80"/>
    </row>
    <row r="5500" spans="1:6" x14ac:dyDescent="0.25">
      <c r="A5500" s="78">
        <v>2330981</v>
      </c>
      <c r="B5500" s="78" t="s">
        <v>467</v>
      </c>
      <c r="C5500" s="79">
        <v>42013</v>
      </c>
      <c r="D5500" s="78" t="s">
        <v>251</v>
      </c>
      <c r="E5500" s="76"/>
      <c r="F5500" s="80"/>
    </row>
    <row r="5501" spans="1:6" x14ac:dyDescent="0.25">
      <c r="A5501" s="78">
        <v>2330992</v>
      </c>
      <c r="B5501" s="78" t="s">
        <v>467</v>
      </c>
      <c r="C5501" s="79">
        <v>42013</v>
      </c>
      <c r="D5501" s="78" t="s">
        <v>251</v>
      </c>
      <c r="E5501" s="76"/>
      <c r="F5501" s="80"/>
    </row>
    <row r="5502" spans="1:6" x14ac:dyDescent="0.25">
      <c r="A5502" s="78">
        <v>2330994</v>
      </c>
      <c r="B5502" s="78" t="s">
        <v>467</v>
      </c>
      <c r="C5502" s="79">
        <v>42013</v>
      </c>
      <c r="D5502" s="78" t="s">
        <v>251</v>
      </c>
      <c r="E5502" s="76"/>
      <c r="F5502" s="80"/>
    </row>
    <row r="5503" spans="1:6" x14ac:dyDescent="0.25">
      <c r="A5503" s="78">
        <v>2331007</v>
      </c>
      <c r="B5503" s="78" t="s">
        <v>467</v>
      </c>
      <c r="C5503" s="79">
        <v>42013</v>
      </c>
      <c r="D5503" s="78" t="s">
        <v>251</v>
      </c>
      <c r="E5503" s="76"/>
      <c r="F5503" s="80"/>
    </row>
    <row r="5504" spans="1:6" x14ac:dyDescent="0.25">
      <c r="A5504" s="78">
        <v>2331017</v>
      </c>
      <c r="B5504" s="78" t="s">
        <v>467</v>
      </c>
      <c r="C5504" s="79">
        <v>42013</v>
      </c>
      <c r="D5504" s="78" t="s">
        <v>251</v>
      </c>
      <c r="E5504" s="76"/>
      <c r="F5504" s="80"/>
    </row>
    <row r="5505" spans="1:6" x14ac:dyDescent="0.25">
      <c r="A5505" s="78">
        <v>2331022</v>
      </c>
      <c r="B5505" s="78" t="s">
        <v>467</v>
      </c>
      <c r="C5505" s="79">
        <v>42013</v>
      </c>
      <c r="D5505" s="78" t="s">
        <v>251</v>
      </c>
      <c r="E5505" s="76"/>
      <c r="F5505" s="80"/>
    </row>
    <row r="5506" spans="1:6" x14ac:dyDescent="0.25">
      <c r="A5506" s="78">
        <v>2331024</v>
      </c>
      <c r="B5506" s="78" t="s">
        <v>467</v>
      </c>
      <c r="C5506" s="79">
        <v>42013</v>
      </c>
      <c r="D5506" s="78" t="s">
        <v>251</v>
      </c>
      <c r="E5506" s="76"/>
      <c r="F5506" s="80"/>
    </row>
    <row r="5507" spans="1:6" x14ac:dyDescent="0.25">
      <c r="A5507" s="78">
        <v>2331025</v>
      </c>
      <c r="B5507" s="78" t="s">
        <v>467</v>
      </c>
      <c r="C5507" s="79">
        <v>42013</v>
      </c>
      <c r="D5507" s="78" t="s">
        <v>251</v>
      </c>
      <c r="E5507" s="76"/>
      <c r="F5507" s="80"/>
    </row>
    <row r="5508" spans="1:6" x14ac:dyDescent="0.25">
      <c r="A5508" s="78">
        <v>2331027</v>
      </c>
      <c r="B5508" s="78" t="s">
        <v>467</v>
      </c>
      <c r="C5508" s="79">
        <v>42013</v>
      </c>
      <c r="D5508" s="78" t="s">
        <v>251</v>
      </c>
      <c r="E5508" s="76"/>
      <c r="F5508" s="80"/>
    </row>
    <row r="5509" spans="1:6" x14ac:dyDescent="0.25">
      <c r="A5509" s="78">
        <v>2331054</v>
      </c>
      <c r="B5509" s="78" t="s">
        <v>467</v>
      </c>
      <c r="C5509" s="79">
        <v>42013</v>
      </c>
      <c r="D5509" s="78" t="s">
        <v>251</v>
      </c>
      <c r="E5509" s="76"/>
      <c r="F5509" s="80"/>
    </row>
    <row r="5510" spans="1:6" x14ac:dyDescent="0.25">
      <c r="A5510" s="78">
        <v>2331055</v>
      </c>
      <c r="B5510" s="78" t="s">
        <v>467</v>
      </c>
      <c r="C5510" s="79">
        <v>42013</v>
      </c>
      <c r="D5510" s="78" t="s">
        <v>251</v>
      </c>
      <c r="E5510" s="76"/>
      <c r="F5510" s="80"/>
    </row>
    <row r="5511" spans="1:6" x14ac:dyDescent="0.25">
      <c r="A5511" s="78">
        <v>2331067</v>
      </c>
      <c r="B5511" s="78" t="s">
        <v>467</v>
      </c>
      <c r="C5511" s="79">
        <v>42013</v>
      </c>
      <c r="D5511" s="78" t="s">
        <v>251</v>
      </c>
      <c r="E5511" s="76"/>
      <c r="F5511" s="80"/>
    </row>
    <row r="5512" spans="1:6" x14ac:dyDescent="0.25">
      <c r="A5512" s="78">
        <v>2331069</v>
      </c>
      <c r="B5512" s="78" t="s">
        <v>467</v>
      </c>
      <c r="C5512" s="79">
        <v>42013</v>
      </c>
      <c r="D5512" s="78" t="s">
        <v>251</v>
      </c>
      <c r="E5512" s="76"/>
      <c r="F5512" s="80"/>
    </row>
    <row r="5513" spans="1:6" x14ac:dyDescent="0.25">
      <c r="A5513" s="78">
        <v>2331079</v>
      </c>
      <c r="B5513" s="78" t="s">
        <v>467</v>
      </c>
      <c r="C5513" s="79">
        <v>42013</v>
      </c>
      <c r="D5513" s="78" t="s">
        <v>251</v>
      </c>
      <c r="E5513" s="76"/>
      <c r="F5513" s="80"/>
    </row>
    <row r="5514" spans="1:6" x14ac:dyDescent="0.25">
      <c r="A5514" s="78">
        <v>2331091</v>
      </c>
      <c r="B5514" s="78" t="s">
        <v>467</v>
      </c>
      <c r="C5514" s="79">
        <v>42013</v>
      </c>
      <c r="D5514" s="78" t="s">
        <v>251</v>
      </c>
      <c r="E5514" s="76"/>
      <c r="F5514" s="80"/>
    </row>
    <row r="5515" spans="1:6" x14ac:dyDescent="0.25">
      <c r="A5515" s="78">
        <v>2331115</v>
      </c>
      <c r="B5515" s="78" t="s">
        <v>467</v>
      </c>
      <c r="C5515" s="79">
        <v>42013</v>
      </c>
      <c r="D5515" s="78" t="s">
        <v>251</v>
      </c>
      <c r="E5515" s="76"/>
      <c r="F5515" s="80"/>
    </row>
    <row r="5516" spans="1:6" x14ac:dyDescent="0.25">
      <c r="A5516" s="78">
        <v>2331139</v>
      </c>
      <c r="B5516" s="78" t="s">
        <v>467</v>
      </c>
      <c r="C5516" s="79">
        <v>42013</v>
      </c>
      <c r="D5516" s="78" t="s">
        <v>251</v>
      </c>
      <c r="E5516" s="76"/>
      <c r="F5516" s="80"/>
    </row>
    <row r="5517" spans="1:6" x14ac:dyDescent="0.25">
      <c r="A5517" s="78">
        <v>2331140</v>
      </c>
      <c r="B5517" s="78" t="s">
        <v>467</v>
      </c>
      <c r="C5517" s="79">
        <v>42013</v>
      </c>
      <c r="D5517" s="78" t="s">
        <v>251</v>
      </c>
      <c r="E5517" s="76"/>
      <c r="F5517" s="80"/>
    </row>
    <row r="5518" spans="1:6" x14ac:dyDescent="0.25">
      <c r="A5518" s="78">
        <v>2331141</v>
      </c>
      <c r="B5518" s="78" t="s">
        <v>467</v>
      </c>
      <c r="C5518" s="79">
        <v>42013</v>
      </c>
      <c r="D5518" s="78" t="s">
        <v>251</v>
      </c>
      <c r="E5518" s="76"/>
      <c r="F5518" s="80"/>
    </row>
    <row r="5519" spans="1:6" x14ac:dyDescent="0.25">
      <c r="A5519" s="78">
        <v>2331143</v>
      </c>
      <c r="B5519" s="78" t="s">
        <v>467</v>
      </c>
      <c r="C5519" s="79">
        <v>42013</v>
      </c>
      <c r="D5519" s="78" t="s">
        <v>251</v>
      </c>
      <c r="E5519" s="76"/>
      <c r="F5519" s="80"/>
    </row>
    <row r="5520" spans="1:6" x14ac:dyDescent="0.25">
      <c r="A5520" s="78">
        <v>2331180</v>
      </c>
      <c r="B5520" s="78" t="s">
        <v>467</v>
      </c>
      <c r="C5520" s="79">
        <v>42013</v>
      </c>
      <c r="D5520" s="78" t="s">
        <v>251</v>
      </c>
      <c r="E5520" s="76"/>
      <c r="F5520" s="80"/>
    </row>
    <row r="5521" spans="1:6" x14ac:dyDescent="0.25">
      <c r="A5521" s="78">
        <v>2331186</v>
      </c>
      <c r="B5521" s="78" t="s">
        <v>467</v>
      </c>
      <c r="C5521" s="79">
        <v>42013</v>
      </c>
      <c r="D5521" s="78" t="s">
        <v>251</v>
      </c>
      <c r="E5521" s="76"/>
      <c r="F5521" s="80"/>
    </row>
    <row r="5522" spans="1:6" x14ac:dyDescent="0.25">
      <c r="A5522" s="78">
        <v>2331220</v>
      </c>
      <c r="B5522" s="78" t="s">
        <v>467</v>
      </c>
      <c r="C5522" s="79">
        <v>42013</v>
      </c>
      <c r="D5522" s="78" t="s">
        <v>251</v>
      </c>
      <c r="E5522" s="76"/>
      <c r="F5522" s="80"/>
    </row>
    <row r="5523" spans="1:6" x14ac:dyDescent="0.25">
      <c r="A5523" s="78">
        <v>2331230</v>
      </c>
      <c r="B5523" s="78" t="s">
        <v>467</v>
      </c>
      <c r="C5523" s="79">
        <v>42013</v>
      </c>
      <c r="D5523" s="78" t="s">
        <v>251</v>
      </c>
      <c r="E5523" s="76"/>
      <c r="F5523" s="80"/>
    </row>
    <row r="5524" spans="1:6" x14ac:dyDescent="0.25">
      <c r="A5524" s="78">
        <v>2331240</v>
      </c>
      <c r="B5524" s="78" t="s">
        <v>467</v>
      </c>
      <c r="C5524" s="79">
        <v>42013</v>
      </c>
      <c r="D5524" s="78" t="s">
        <v>251</v>
      </c>
      <c r="E5524" s="76"/>
      <c r="F5524" s="80"/>
    </row>
    <row r="5525" spans="1:6" x14ac:dyDescent="0.25">
      <c r="A5525" s="78">
        <v>2331252</v>
      </c>
      <c r="B5525" s="78" t="s">
        <v>467</v>
      </c>
      <c r="C5525" s="79">
        <v>42013</v>
      </c>
      <c r="D5525" s="78" t="s">
        <v>251</v>
      </c>
      <c r="E5525" s="76"/>
      <c r="F5525" s="80"/>
    </row>
    <row r="5526" spans="1:6" x14ac:dyDescent="0.25">
      <c r="A5526" s="78">
        <v>2331253</v>
      </c>
      <c r="B5526" s="78" t="s">
        <v>467</v>
      </c>
      <c r="C5526" s="79">
        <v>42013</v>
      </c>
      <c r="D5526" s="78" t="s">
        <v>251</v>
      </c>
      <c r="E5526" s="76"/>
      <c r="F5526" s="80"/>
    </row>
    <row r="5527" spans="1:6" x14ac:dyDescent="0.25">
      <c r="A5527" s="78">
        <v>2331257</v>
      </c>
      <c r="B5527" s="78" t="s">
        <v>467</v>
      </c>
      <c r="C5527" s="79">
        <v>42013</v>
      </c>
      <c r="D5527" s="78" t="s">
        <v>251</v>
      </c>
      <c r="E5527" s="76"/>
      <c r="F5527" s="80"/>
    </row>
    <row r="5528" spans="1:6" x14ac:dyDescent="0.25">
      <c r="A5528" s="78">
        <v>2331269</v>
      </c>
      <c r="B5528" s="78" t="s">
        <v>467</v>
      </c>
      <c r="C5528" s="79">
        <v>42013</v>
      </c>
      <c r="D5528" s="78" t="s">
        <v>251</v>
      </c>
      <c r="E5528" s="76"/>
      <c r="F5528" s="80"/>
    </row>
    <row r="5529" spans="1:6" x14ac:dyDescent="0.25">
      <c r="A5529" s="78">
        <v>2331305</v>
      </c>
      <c r="B5529" s="78" t="s">
        <v>467</v>
      </c>
      <c r="C5529" s="79">
        <v>42013</v>
      </c>
      <c r="D5529" s="78" t="s">
        <v>251</v>
      </c>
      <c r="E5529" s="76"/>
      <c r="F5529" s="80"/>
    </row>
    <row r="5530" spans="1:6" x14ac:dyDescent="0.25">
      <c r="A5530" s="78">
        <v>2331335</v>
      </c>
      <c r="B5530" s="78" t="s">
        <v>467</v>
      </c>
      <c r="C5530" s="79">
        <v>42013</v>
      </c>
      <c r="D5530" s="78" t="s">
        <v>251</v>
      </c>
      <c r="E5530" s="76"/>
      <c r="F5530" s="80"/>
    </row>
    <row r="5531" spans="1:6" x14ac:dyDescent="0.25">
      <c r="A5531" s="78">
        <v>2331336</v>
      </c>
      <c r="B5531" s="78" t="s">
        <v>467</v>
      </c>
      <c r="C5531" s="79">
        <v>42013</v>
      </c>
      <c r="D5531" s="78" t="s">
        <v>251</v>
      </c>
      <c r="E5531" s="76"/>
      <c r="F5531" s="80"/>
    </row>
    <row r="5532" spans="1:6" x14ac:dyDescent="0.25">
      <c r="A5532" s="78">
        <v>2331347</v>
      </c>
      <c r="B5532" s="78" t="s">
        <v>467</v>
      </c>
      <c r="C5532" s="79">
        <v>42013</v>
      </c>
      <c r="D5532" s="78" t="s">
        <v>251</v>
      </c>
      <c r="E5532" s="76"/>
      <c r="F5532" s="80"/>
    </row>
    <row r="5533" spans="1:6" x14ac:dyDescent="0.25">
      <c r="A5533" s="78">
        <v>2331370</v>
      </c>
      <c r="B5533" s="78" t="s">
        <v>467</v>
      </c>
      <c r="C5533" s="79">
        <v>42013</v>
      </c>
      <c r="D5533" s="78" t="s">
        <v>251</v>
      </c>
      <c r="E5533" s="76"/>
      <c r="F5533" s="80"/>
    </row>
    <row r="5534" spans="1:6" x14ac:dyDescent="0.25">
      <c r="A5534" s="78">
        <v>2331412</v>
      </c>
      <c r="B5534" s="78" t="s">
        <v>467</v>
      </c>
      <c r="C5534" s="79">
        <v>42013</v>
      </c>
      <c r="D5534" s="78" t="s">
        <v>251</v>
      </c>
      <c r="E5534" s="76"/>
      <c r="F5534" s="80"/>
    </row>
    <row r="5535" spans="1:6" x14ac:dyDescent="0.25">
      <c r="A5535" s="78">
        <v>2331462</v>
      </c>
      <c r="B5535" s="78" t="s">
        <v>467</v>
      </c>
      <c r="C5535" s="79">
        <v>42013</v>
      </c>
      <c r="D5535" s="78" t="s">
        <v>251</v>
      </c>
      <c r="E5535" s="76"/>
      <c r="F5535" s="80"/>
    </row>
    <row r="5536" spans="1:6" x14ac:dyDescent="0.25">
      <c r="A5536" s="78">
        <v>2331471</v>
      </c>
      <c r="B5536" s="78" t="s">
        <v>467</v>
      </c>
      <c r="C5536" s="79">
        <v>42013</v>
      </c>
      <c r="D5536" s="78" t="s">
        <v>251</v>
      </c>
      <c r="E5536" s="76"/>
      <c r="F5536" s="80"/>
    </row>
    <row r="5537" spans="1:6" x14ac:dyDescent="0.25">
      <c r="A5537" s="78">
        <v>2331532</v>
      </c>
      <c r="B5537" s="78" t="s">
        <v>467</v>
      </c>
      <c r="C5537" s="79">
        <v>42013</v>
      </c>
      <c r="D5537" s="78" t="s">
        <v>251</v>
      </c>
      <c r="E5537" s="76"/>
      <c r="F5537" s="80"/>
    </row>
    <row r="5538" spans="1:6" x14ac:dyDescent="0.25">
      <c r="A5538" s="78">
        <v>2331547</v>
      </c>
      <c r="B5538" s="78" t="s">
        <v>467</v>
      </c>
      <c r="C5538" s="79">
        <v>42013</v>
      </c>
      <c r="D5538" s="78" t="s">
        <v>251</v>
      </c>
      <c r="E5538" s="76"/>
      <c r="F5538" s="80"/>
    </row>
    <row r="5539" spans="1:6" x14ac:dyDescent="0.25">
      <c r="A5539" s="78">
        <v>2331571</v>
      </c>
      <c r="B5539" s="78" t="s">
        <v>467</v>
      </c>
      <c r="C5539" s="79">
        <v>42013</v>
      </c>
      <c r="D5539" s="78" t="s">
        <v>251</v>
      </c>
      <c r="E5539" s="76"/>
      <c r="F5539" s="80"/>
    </row>
    <row r="5540" spans="1:6" x14ac:dyDescent="0.25">
      <c r="A5540" s="78">
        <v>2331572</v>
      </c>
      <c r="B5540" s="78" t="s">
        <v>467</v>
      </c>
      <c r="C5540" s="79">
        <v>42013</v>
      </c>
      <c r="D5540" s="78" t="s">
        <v>251</v>
      </c>
      <c r="E5540" s="76"/>
      <c r="F5540" s="80"/>
    </row>
    <row r="5541" spans="1:6" x14ac:dyDescent="0.25">
      <c r="A5541" s="78">
        <v>2331585</v>
      </c>
      <c r="B5541" s="78" t="s">
        <v>467</v>
      </c>
      <c r="C5541" s="79">
        <v>42013</v>
      </c>
      <c r="D5541" s="78" t="s">
        <v>251</v>
      </c>
      <c r="E5541" s="76"/>
      <c r="F5541" s="80"/>
    </row>
    <row r="5542" spans="1:6" x14ac:dyDescent="0.25">
      <c r="A5542" s="78">
        <v>2331597</v>
      </c>
      <c r="B5542" s="78" t="s">
        <v>467</v>
      </c>
      <c r="C5542" s="79">
        <v>42013</v>
      </c>
      <c r="D5542" s="78" t="s">
        <v>251</v>
      </c>
      <c r="E5542" s="76"/>
      <c r="F5542" s="80"/>
    </row>
    <row r="5543" spans="1:6" x14ac:dyDescent="0.25">
      <c r="A5543" s="78">
        <v>2331599</v>
      </c>
      <c r="B5543" s="78" t="s">
        <v>467</v>
      </c>
      <c r="C5543" s="79">
        <v>42013</v>
      </c>
      <c r="D5543" s="78" t="s">
        <v>251</v>
      </c>
      <c r="E5543" s="76"/>
      <c r="F5543" s="80"/>
    </row>
    <row r="5544" spans="1:6" x14ac:dyDescent="0.25">
      <c r="A5544" s="78">
        <v>2331612</v>
      </c>
      <c r="B5544" s="78" t="s">
        <v>467</v>
      </c>
      <c r="C5544" s="79">
        <v>42013</v>
      </c>
      <c r="D5544" s="78" t="s">
        <v>251</v>
      </c>
      <c r="E5544" s="76"/>
      <c r="F5544" s="80"/>
    </row>
    <row r="5545" spans="1:6" x14ac:dyDescent="0.25">
      <c r="A5545" s="78">
        <v>2331626</v>
      </c>
      <c r="B5545" s="78" t="s">
        <v>467</v>
      </c>
      <c r="C5545" s="79">
        <v>42013</v>
      </c>
      <c r="D5545" s="78" t="s">
        <v>251</v>
      </c>
      <c r="E5545" s="76"/>
      <c r="F5545" s="80"/>
    </row>
    <row r="5546" spans="1:6" x14ac:dyDescent="0.25">
      <c r="A5546" s="78">
        <v>2331641</v>
      </c>
      <c r="B5546" s="78" t="s">
        <v>467</v>
      </c>
      <c r="C5546" s="79">
        <v>42013</v>
      </c>
      <c r="D5546" s="78" t="s">
        <v>251</v>
      </c>
      <c r="E5546" s="76"/>
      <c r="F5546" s="80"/>
    </row>
    <row r="5547" spans="1:6" x14ac:dyDescent="0.25">
      <c r="A5547" s="78">
        <v>2331678</v>
      </c>
      <c r="B5547" s="78" t="s">
        <v>467</v>
      </c>
      <c r="C5547" s="79">
        <v>42013</v>
      </c>
      <c r="D5547" s="78" t="s">
        <v>251</v>
      </c>
      <c r="E5547" s="76"/>
      <c r="F5547" s="80"/>
    </row>
    <row r="5548" spans="1:6" x14ac:dyDescent="0.25">
      <c r="A5548" s="78">
        <v>2331679</v>
      </c>
      <c r="B5548" s="78" t="s">
        <v>467</v>
      </c>
      <c r="C5548" s="79">
        <v>42013</v>
      </c>
      <c r="D5548" s="78" t="s">
        <v>251</v>
      </c>
      <c r="E5548" s="76"/>
      <c r="F5548" s="80"/>
    </row>
    <row r="5549" spans="1:6" x14ac:dyDescent="0.25">
      <c r="A5549" s="78">
        <v>2331732</v>
      </c>
      <c r="B5549" s="78" t="s">
        <v>467</v>
      </c>
      <c r="C5549" s="79">
        <v>42013</v>
      </c>
      <c r="D5549" s="78" t="s">
        <v>251</v>
      </c>
      <c r="E5549" s="76"/>
      <c r="F5549" s="80"/>
    </row>
    <row r="5550" spans="1:6" x14ac:dyDescent="0.25">
      <c r="A5550" s="78">
        <v>2331753</v>
      </c>
      <c r="B5550" s="78" t="s">
        <v>467</v>
      </c>
      <c r="C5550" s="79">
        <v>42013</v>
      </c>
      <c r="D5550" s="78" t="s">
        <v>251</v>
      </c>
      <c r="E5550" s="76"/>
      <c r="F5550" s="80"/>
    </row>
    <row r="5551" spans="1:6" x14ac:dyDescent="0.25">
      <c r="A5551" s="78">
        <v>2331777</v>
      </c>
      <c r="B5551" s="78" t="s">
        <v>467</v>
      </c>
      <c r="C5551" s="79">
        <v>42013</v>
      </c>
      <c r="D5551" s="78" t="s">
        <v>251</v>
      </c>
      <c r="E5551" s="76"/>
      <c r="F5551" s="80"/>
    </row>
    <row r="5552" spans="1:6" x14ac:dyDescent="0.25">
      <c r="A5552" s="78">
        <v>2331796</v>
      </c>
      <c r="B5552" s="78" t="s">
        <v>467</v>
      </c>
      <c r="C5552" s="79">
        <v>42013</v>
      </c>
      <c r="D5552" s="78" t="s">
        <v>251</v>
      </c>
      <c r="E5552" s="76"/>
      <c r="F5552" s="80"/>
    </row>
    <row r="5553" spans="1:6" x14ac:dyDescent="0.25">
      <c r="A5553" s="78">
        <v>2331868</v>
      </c>
      <c r="B5553" s="78" t="s">
        <v>467</v>
      </c>
      <c r="C5553" s="79">
        <v>42013</v>
      </c>
      <c r="D5553" s="78" t="s">
        <v>251</v>
      </c>
      <c r="E5553" s="76"/>
      <c r="F5553" s="80"/>
    </row>
    <row r="5554" spans="1:6" x14ac:dyDescent="0.25">
      <c r="A5554" s="78">
        <v>2331870</v>
      </c>
      <c r="B5554" s="78" t="s">
        <v>467</v>
      </c>
      <c r="C5554" s="79">
        <v>42013</v>
      </c>
      <c r="D5554" s="78" t="s">
        <v>251</v>
      </c>
      <c r="E5554" s="76"/>
      <c r="F5554" s="80"/>
    </row>
    <row r="5555" spans="1:6" x14ac:dyDescent="0.25">
      <c r="A5555" s="78">
        <v>2331954</v>
      </c>
      <c r="B5555" s="78" t="s">
        <v>467</v>
      </c>
      <c r="C5555" s="79">
        <v>42013</v>
      </c>
      <c r="D5555" s="78" t="s">
        <v>251</v>
      </c>
      <c r="E5555" s="76"/>
      <c r="F5555" s="80"/>
    </row>
    <row r="5556" spans="1:6" x14ac:dyDescent="0.25">
      <c r="A5556" s="78">
        <v>2331982</v>
      </c>
      <c r="B5556" s="78" t="s">
        <v>467</v>
      </c>
      <c r="C5556" s="79">
        <v>42013</v>
      </c>
      <c r="D5556" s="78" t="s">
        <v>251</v>
      </c>
      <c r="E5556" s="76"/>
      <c r="F5556" s="80"/>
    </row>
    <row r="5557" spans="1:6" x14ac:dyDescent="0.25">
      <c r="A5557" s="78">
        <v>2332007</v>
      </c>
      <c r="B5557" s="78" t="s">
        <v>467</v>
      </c>
      <c r="C5557" s="79">
        <v>42013</v>
      </c>
      <c r="D5557" s="78" t="s">
        <v>251</v>
      </c>
      <c r="E5557" s="76"/>
      <c r="F5557" s="80"/>
    </row>
    <row r="5558" spans="1:6" x14ac:dyDescent="0.25">
      <c r="A5558" s="78">
        <v>2332027</v>
      </c>
      <c r="B5558" s="78" t="s">
        <v>467</v>
      </c>
      <c r="C5558" s="79">
        <v>42013</v>
      </c>
      <c r="D5558" s="78" t="s">
        <v>251</v>
      </c>
      <c r="E5558" s="76"/>
      <c r="F5558" s="80"/>
    </row>
    <row r="5559" spans="1:6" x14ac:dyDescent="0.25">
      <c r="A5559" s="78">
        <v>2332064</v>
      </c>
      <c r="B5559" s="78" t="s">
        <v>467</v>
      </c>
      <c r="C5559" s="79">
        <v>42013</v>
      </c>
      <c r="D5559" s="78" t="s">
        <v>251</v>
      </c>
      <c r="E5559" s="76"/>
      <c r="F5559" s="80"/>
    </row>
    <row r="5560" spans="1:6" x14ac:dyDescent="0.25">
      <c r="A5560" s="78">
        <v>2332094</v>
      </c>
      <c r="B5560" s="78" t="s">
        <v>467</v>
      </c>
      <c r="C5560" s="79">
        <v>42013</v>
      </c>
      <c r="D5560" s="78" t="s">
        <v>251</v>
      </c>
      <c r="E5560" s="76"/>
      <c r="F5560" s="80"/>
    </row>
    <row r="5561" spans="1:6" x14ac:dyDescent="0.25">
      <c r="A5561" s="78">
        <v>2332258</v>
      </c>
      <c r="B5561" s="78" t="s">
        <v>467</v>
      </c>
      <c r="C5561" s="79">
        <v>42013</v>
      </c>
      <c r="D5561" s="78" t="s">
        <v>251</v>
      </c>
      <c r="E5561" s="76"/>
      <c r="F5561" s="80"/>
    </row>
    <row r="5562" spans="1:6" x14ac:dyDescent="0.25">
      <c r="A5562" s="78">
        <v>2332272</v>
      </c>
      <c r="B5562" s="78" t="s">
        <v>467</v>
      </c>
      <c r="C5562" s="79">
        <v>42013</v>
      </c>
      <c r="D5562" s="78" t="s">
        <v>251</v>
      </c>
      <c r="E5562" s="76"/>
      <c r="F5562" s="80"/>
    </row>
    <row r="5563" spans="1:6" x14ac:dyDescent="0.25">
      <c r="A5563" s="78">
        <v>2332304</v>
      </c>
      <c r="B5563" s="78" t="s">
        <v>467</v>
      </c>
      <c r="C5563" s="79">
        <v>42013</v>
      </c>
      <c r="D5563" s="78" t="s">
        <v>251</v>
      </c>
      <c r="E5563" s="76"/>
      <c r="F5563" s="80"/>
    </row>
    <row r="5564" spans="1:6" x14ac:dyDescent="0.25">
      <c r="A5564" s="78">
        <v>2332317</v>
      </c>
      <c r="B5564" s="78" t="s">
        <v>467</v>
      </c>
      <c r="C5564" s="79">
        <v>42013</v>
      </c>
      <c r="D5564" s="78" t="s">
        <v>251</v>
      </c>
      <c r="E5564" s="76"/>
      <c r="F5564" s="80"/>
    </row>
    <row r="5565" spans="1:6" x14ac:dyDescent="0.25">
      <c r="A5565" s="78">
        <v>2332389</v>
      </c>
      <c r="B5565" s="78" t="s">
        <v>467</v>
      </c>
      <c r="C5565" s="79">
        <v>42013</v>
      </c>
      <c r="D5565" s="78" t="s">
        <v>251</v>
      </c>
      <c r="E5565" s="76"/>
      <c r="F5565" s="80"/>
    </row>
    <row r="5566" spans="1:6" x14ac:dyDescent="0.25">
      <c r="A5566" s="78">
        <v>2332408</v>
      </c>
      <c r="B5566" s="78" t="s">
        <v>467</v>
      </c>
      <c r="C5566" s="79">
        <v>42013</v>
      </c>
      <c r="D5566" s="78" t="s">
        <v>251</v>
      </c>
      <c r="E5566" s="76"/>
      <c r="F5566" s="80"/>
    </row>
    <row r="5567" spans="1:6" x14ac:dyDescent="0.25">
      <c r="A5567" s="78">
        <v>2332455</v>
      </c>
      <c r="B5567" s="78" t="s">
        <v>467</v>
      </c>
      <c r="C5567" s="79">
        <v>42013</v>
      </c>
      <c r="D5567" s="78" t="s">
        <v>251</v>
      </c>
      <c r="E5567" s="76"/>
      <c r="F5567" s="80"/>
    </row>
    <row r="5568" spans="1:6" x14ac:dyDescent="0.25">
      <c r="A5568" s="78">
        <v>2332460</v>
      </c>
      <c r="B5568" s="78" t="s">
        <v>467</v>
      </c>
      <c r="C5568" s="79">
        <v>42013</v>
      </c>
      <c r="D5568" s="78" t="s">
        <v>251</v>
      </c>
      <c r="E5568" s="76"/>
      <c r="F5568" s="80"/>
    </row>
    <row r="5569" spans="1:6" x14ac:dyDescent="0.25">
      <c r="A5569" s="78">
        <v>2332471</v>
      </c>
      <c r="B5569" s="78" t="s">
        <v>467</v>
      </c>
      <c r="C5569" s="79">
        <v>42013</v>
      </c>
      <c r="D5569" s="78" t="s">
        <v>251</v>
      </c>
      <c r="E5569" s="76"/>
      <c r="F5569" s="80"/>
    </row>
    <row r="5570" spans="1:6" x14ac:dyDescent="0.25">
      <c r="A5570" s="78">
        <v>2332515</v>
      </c>
      <c r="B5570" s="78" t="s">
        <v>467</v>
      </c>
      <c r="C5570" s="79">
        <v>42013</v>
      </c>
      <c r="D5570" s="78" t="s">
        <v>251</v>
      </c>
      <c r="E5570" s="76"/>
      <c r="F5570" s="80"/>
    </row>
    <row r="5571" spans="1:6" x14ac:dyDescent="0.25">
      <c r="A5571" s="78">
        <v>2332550</v>
      </c>
      <c r="B5571" s="78" t="s">
        <v>467</v>
      </c>
      <c r="C5571" s="79">
        <v>42013</v>
      </c>
      <c r="D5571" s="78" t="s">
        <v>251</v>
      </c>
      <c r="E5571" s="76"/>
      <c r="F5571" s="80"/>
    </row>
    <row r="5572" spans="1:6" x14ac:dyDescent="0.25">
      <c r="A5572" s="78">
        <v>2332625</v>
      </c>
      <c r="B5572" s="78" t="s">
        <v>467</v>
      </c>
      <c r="C5572" s="79">
        <v>42013</v>
      </c>
      <c r="D5572" s="78" t="s">
        <v>251</v>
      </c>
      <c r="E5572" s="76"/>
      <c r="F5572" s="80"/>
    </row>
    <row r="5573" spans="1:6" x14ac:dyDescent="0.25">
      <c r="A5573" s="78">
        <v>2332634</v>
      </c>
      <c r="B5573" s="78" t="s">
        <v>467</v>
      </c>
      <c r="C5573" s="79">
        <v>42013</v>
      </c>
      <c r="D5573" s="78" t="s">
        <v>251</v>
      </c>
      <c r="E5573" s="76"/>
      <c r="F5573" s="80"/>
    </row>
    <row r="5574" spans="1:6" x14ac:dyDescent="0.25">
      <c r="A5574" s="78">
        <v>2332659</v>
      </c>
      <c r="B5574" s="78" t="s">
        <v>467</v>
      </c>
      <c r="C5574" s="79">
        <v>42013</v>
      </c>
      <c r="D5574" s="78" t="s">
        <v>251</v>
      </c>
      <c r="E5574" s="76"/>
      <c r="F5574" s="80"/>
    </row>
    <row r="5575" spans="1:6" x14ac:dyDescent="0.25">
      <c r="A5575" s="78">
        <v>2332669</v>
      </c>
      <c r="B5575" s="78" t="s">
        <v>467</v>
      </c>
      <c r="C5575" s="79">
        <v>42013</v>
      </c>
      <c r="D5575" s="78" t="s">
        <v>251</v>
      </c>
      <c r="E5575" s="76"/>
      <c r="F5575" s="80"/>
    </row>
    <row r="5576" spans="1:6" x14ac:dyDescent="0.25">
      <c r="A5576" s="78">
        <v>2332687</v>
      </c>
      <c r="B5576" s="78" t="s">
        <v>467</v>
      </c>
      <c r="C5576" s="79">
        <v>42013</v>
      </c>
      <c r="D5576" s="78" t="s">
        <v>251</v>
      </c>
      <c r="E5576" s="76"/>
      <c r="F5576" s="80"/>
    </row>
    <row r="5577" spans="1:6" x14ac:dyDescent="0.25">
      <c r="A5577" s="78">
        <v>2332732</v>
      </c>
      <c r="B5577" s="78" t="s">
        <v>467</v>
      </c>
      <c r="C5577" s="79">
        <v>42013</v>
      </c>
      <c r="D5577" s="78" t="s">
        <v>251</v>
      </c>
      <c r="E5577" s="76"/>
      <c r="F5577" s="80"/>
    </row>
    <row r="5578" spans="1:6" x14ac:dyDescent="0.25">
      <c r="A5578" s="78">
        <v>2332746</v>
      </c>
      <c r="B5578" s="78" t="s">
        <v>467</v>
      </c>
      <c r="C5578" s="79">
        <v>42013</v>
      </c>
      <c r="D5578" s="78" t="s">
        <v>251</v>
      </c>
      <c r="E5578" s="76"/>
      <c r="F5578" s="80"/>
    </row>
    <row r="5579" spans="1:6" x14ac:dyDescent="0.25">
      <c r="A5579" s="78">
        <v>2332795</v>
      </c>
      <c r="B5579" s="78" t="s">
        <v>467</v>
      </c>
      <c r="C5579" s="79">
        <v>42013</v>
      </c>
      <c r="D5579" s="78" t="s">
        <v>251</v>
      </c>
      <c r="E5579" s="76"/>
      <c r="F5579" s="80"/>
    </row>
    <row r="5580" spans="1:6" x14ac:dyDescent="0.25">
      <c r="A5580" s="78">
        <v>2332883</v>
      </c>
      <c r="B5580" s="78" t="s">
        <v>467</v>
      </c>
      <c r="C5580" s="79">
        <v>42013</v>
      </c>
      <c r="D5580" s="78" t="s">
        <v>251</v>
      </c>
      <c r="E5580" s="76"/>
      <c r="F5580" s="80"/>
    </row>
    <row r="5581" spans="1:6" x14ac:dyDescent="0.25">
      <c r="A5581" s="78">
        <v>2333004</v>
      </c>
      <c r="B5581" s="78" t="s">
        <v>467</v>
      </c>
      <c r="C5581" s="79">
        <v>42013</v>
      </c>
      <c r="D5581" s="78" t="s">
        <v>251</v>
      </c>
      <c r="E5581" s="76"/>
      <c r="F5581" s="80"/>
    </row>
    <row r="5582" spans="1:6" x14ac:dyDescent="0.25">
      <c r="A5582" s="78">
        <v>2333052</v>
      </c>
      <c r="B5582" s="78" t="s">
        <v>467</v>
      </c>
      <c r="C5582" s="79">
        <v>42013</v>
      </c>
      <c r="D5582" s="78" t="s">
        <v>251</v>
      </c>
      <c r="E5582" s="76"/>
      <c r="F5582" s="80"/>
    </row>
    <row r="5583" spans="1:6" x14ac:dyDescent="0.25">
      <c r="A5583" s="78">
        <v>2333073</v>
      </c>
      <c r="B5583" s="78" t="s">
        <v>467</v>
      </c>
      <c r="C5583" s="79">
        <v>42013</v>
      </c>
      <c r="D5583" s="78" t="s">
        <v>251</v>
      </c>
      <c r="E5583" s="76"/>
      <c r="F5583" s="80"/>
    </row>
    <row r="5584" spans="1:6" x14ac:dyDescent="0.25">
      <c r="A5584" s="78">
        <v>2333086</v>
      </c>
      <c r="B5584" s="78" t="s">
        <v>467</v>
      </c>
      <c r="C5584" s="79">
        <v>42013</v>
      </c>
      <c r="D5584" s="78" t="s">
        <v>251</v>
      </c>
      <c r="E5584" s="76"/>
      <c r="F5584" s="80"/>
    </row>
    <row r="5585" spans="1:6" x14ac:dyDescent="0.25">
      <c r="A5585" s="78">
        <v>2333087</v>
      </c>
      <c r="B5585" s="78" t="s">
        <v>467</v>
      </c>
      <c r="C5585" s="79">
        <v>42013</v>
      </c>
      <c r="D5585" s="78" t="s">
        <v>251</v>
      </c>
      <c r="E5585" s="76"/>
      <c r="F5585" s="80"/>
    </row>
    <row r="5586" spans="1:6" x14ac:dyDescent="0.25">
      <c r="A5586" s="78">
        <v>2333167</v>
      </c>
      <c r="B5586" s="78" t="s">
        <v>467</v>
      </c>
      <c r="C5586" s="79">
        <v>42013</v>
      </c>
      <c r="D5586" s="78" t="s">
        <v>251</v>
      </c>
      <c r="E5586" s="76"/>
      <c r="F5586" s="80"/>
    </row>
    <row r="5587" spans="1:6" x14ac:dyDescent="0.25">
      <c r="A5587" s="78">
        <v>2333171</v>
      </c>
      <c r="B5587" s="78" t="s">
        <v>467</v>
      </c>
      <c r="C5587" s="79">
        <v>42013</v>
      </c>
      <c r="D5587" s="78" t="s">
        <v>251</v>
      </c>
      <c r="E5587" s="76"/>
      <c r="F5587" s="80"/>
    </row>
    <row r="5588" spans="1:6" x14ac:dyDescent="0.25">
      <c r="A5588" s="78">
        <v>2333205</v>
      </c>
      <c r="B5588" s="78" t="s">
        <v>467</v>
      </c>
      <c r="C5588" s="79">
        <v>42013</v>
      </c>
      <c r="D5588" s="78" t="s">
        <v>251</v>
      </c>
      <c r="E5588" s="76"/>
      <c r="F5588" s="80"/>
    </row>
    <row r="5589" spans="1:6" x14ac:dyDescent="0.25">
      <c r="A5589" s="78">
        <v>2333271</v>
      </c>
      <c r="B5589" s="78" t="s">
        <v>467</v>
      </c>
      <c r="C5589" s="79">
        <v>42013</v>
      </c>
      <c r="D5589" s="78" t="s">
        <v>251</v>
      </c>
      <c r="E5589" s="76"/>
      <c r="F5589" s="80"/>
    </row>
    <row r="5590" spans="1:6" x14ac:dyDescent="0.25">
      <c r="A5590" s="78">
        <v>2333343</v>
      </c>
      <c r="B5590" s="78" t="s">
        <v>467</v>
      </c>
      <c r="C5590" s="79">
        <v>42013</v>
      </c>
      <c r="D5590" s="78" t="s">
        <v>251</v>
      </c>
      <c r="E5590" s="76"/>
      <c r="F5590" s="80"/>
    </row>
    <row r="5591" spans="1:6" x14ac:dyDescent="0.25">
      <c r="A5591" s="78">
        <v>2333350</v>
      </c>
      <c r="B5591" s="78" t="s">
        <v>467</v>
      </c>
      <c r="C5591" s="79">
        <v>42013</v>
      </c>
      <c r="D5591" s="78" t="s">
        <v>251</v>
      </c>
      <c r="E5591" s="76"/>
      <c r="F5591" s="80"/>
    </row>
    <row r="5592" spans="1:6" x14ac:dyDescent="0.25">
      <c r="A5592" s="78">
        <v>2333360</v>
      </c>
      <c r="B5592" s="78" t="s">
        <v>467</v>
      </c>
      <c r="C5592" s="79">
        <v>42013</v>
      </c>
      <c r="D5592" s="78" t="s">
        <v>251</v>
      </c>
      <c r="E5592" s="76"/>
      <c r="F5592" s="80"/>
    </row>
    <row r="5593" spans="1:6" x14ac:dyDescent="0.25">
      <c r="A5593" s="78">
        <v>2333383</v>
      </c>
      <c r="B5593" s="78" t="s">
        <v>467</v>
      </c>
      <c r="C5593" s="79">
        <v>42013</v>
      </c>
      <c r="D5593" s="78" t="s">
        <v>251</v>
      </c>
      <c r="E5593" s="76"/>
      <c r="F5593" s="80"/>
    </row>
    <row r="5594" spans="1:6" x14ac:dyDescent="0.25">
      <c r="A5594" s="78">
        <v>2333434</v>
      </c>
      <c r="B5594" s="78" t="s">
        <v>467</v>
      </c>
      <c r="C5594" s="79">
        <v>42013</v>
      </c>
      <c r="D5594" s="78" t="s">
        <v>251</v>
      </c>
      <c r="E5594" s="76"/>
      <c r="F5594" s="80"/>
    </row>
    <row r="5595" spans="1:6" x14ac:dyDescent="0.25">
      <c r="A5595" s="78">
        <v>2333549</v>
      </c>
      <c r="B5595" s="78" t="s">
        <v>467</v>
      </c>
      <c r="C5595" s="79">
        <v>42013</v>
      </c>
      <c r="D5595" s="78" t="s">
        <v>251</v>
      </c>
      <c r="E5595" s="76"/>
      <c r="F5595" s="80"/>
    </row>
    <row r="5596" spans="1:6" x14ac:dyDescent="0.25">
      <c r="A5596" s="78">
        <v>2333559</v>
      </c>
      <c r="B5596" s="78" t="s">
        <v>467</v>
      </c>
      <c r="C5596" s="79">
        <v>42013</v>
      </c>
      <c r="D5596" s="78" t="s">
        <v>251</v>
      </c>
      <c r="E5596" s="76"/>
      <c r="F5596" s="80"/>
    </row>
    <row r="5597" spans="1:6" x14ac:dyDescent="0.25">
      <c r="A5597" s="78">
        <v>2333738</v>
      </c>
      <c r="B5597" s="78" t="s">
        <v>467</v>
      </c>
      <c r="C5597" s="79">
        <v>42013</v>
      </c>
      <c r="D5597" s="78" t="s">
        <v>251</v>
      </c>
      <c r="E5597" s="76"/>
      <c r="F5597" s="80"/>
    </row>
    <row r="5598" spans="1:6" x14ac:dyDescent="0.25">
      <c r="A5598" s="78">
        <v>2333757</v>
      </c>
      <c r="B5598" s="78" t="s">
        <v>467</v>
      </c>
      <c r="C5598" s="79">
        <v>42013</v>
      </c>
      <c r="D5598" s="78" t="s">
        <v>251</v>
      </c>
      <c r="E5598" s="76"/>
      <c r="F5598" s="80"/>
    </row>
    <row r="5599" spans="1:6" x14ac:dyDescent="0.25">
      <c r="A5599" s="78">
        <v>2333810</v>
      </c>
      <c r="B5599" s="78" t="s">
        <v>467</v>
      </c>
      <c r="C5599" s="79">
        <v>42013</v>
      </c>
      <c r="D5599" s="78" t="s">
        <v>251</v>
      </c>
      <c r="E5599" s="76"/>
      <c r="F5599" s="80"/>
    </row>
    <row r="5600" spans="1:6" x14ac:dyDescent="0.25">
      <c r="A5600" s="78">
        <v>2333813</v>
      </c>
      <c r="B5600" s="78" t="s">
        <v>467</v>
      </c>
      <c r="C5600" s="79">
        <v>42013</v>
      </c>
      <c r="D5600" s="78" t="s">
        <v>251</v>
      </c>
      <c r="E5600" s="76"/>
      <c r="F5600" s="80"/>
    </row>
    <row r="5601" spans="1:6" x14ac:dyDescent="0.25">
      <c r="A5601" s="78">
        <v>2333821</v>
      </c>
      <c r="B5601" s="78" t="s">
        <v>467</v>
      </c>
      <c r="C5601" s="79">
        <v>42013</v>
      </c>
      <c r="D5601" s="78" t="s">
        <v>251</v>
      </c>
      <c r="E5601" s="76"/>
      <c r="F5601" s="80"/>
    </row>
    <row r="5602" spans="1:6" x14ac:dyDescent="0.25">
      <c r="A5602" s="78">
        <v>2333856</v>
      </c>
      <c r="B5602" s="78" t="s">
        <v>467</v>
      </c>
      <c r="C5602" s="79">
        <v>42013</v>
      </c>
      <c r="D5602" s="78" t="s">
        <v>251</v>
      </c>
      <c r="E5602" s="76"/>
      <c r="F5602" s="80"/>
    </row>
    <row r="5603" spans="1:6" x14ac:dyDescent="0.25">
      <c r="A5603" s="78">
        <v>2333857</v>
      </c>
      <c r="B5603" s="78" t="s">
        <v>467</v>
      </c>
      <c r="C5603" s="79">
        <v>42013</v>
      </c>
      <c r="D5603" s="78" t="s">
        <v>251</v>
      </c>
      <c r="E5603" s="76"/>
      <c r="F5603" s="80"/>
    </row>
    <row r="5604" spans="1:6" x14ac:dyDescent="0.25">
      <c r="A5604" s="78">
        <v>2333905</v>
      </c>
      <c r="B5604" s="78" t="s">
        <v>467</v>
      </c>
      <c r="C5604" s="79">
        <v>42013</v>
      </c>
      <c r="D5604" s="78" t="s">
        <v>251</v>
      </c>
      <c r="E5604" s="76"/>
      <c r="F5604" s="80"/>
    </row>
    <row r="5605" spans="1:6" x14ac:dyDescent="0.25">
      <c r="A5605" s="78">
        <v>2333930</v>
      </c>
      <c r="B5605" s="78" t="s">
        <v>467</v>
      </c>
      <c r="C5605" s="79">
        <v>42013</v>
      </c>
      <c r="D5605" s="78" t="s">
        <v>251</v>
      </c>
      <c r="E5605" s="76"/>
      <c r="F5605" s="80"/>
    </row>
    <row r="5606" spans="1:6" x14ac:dyDescent="0.25">
      <c r="A5606" s="78">
        <v>2333946</v>
      </c>
      <c r="B5606" s="78" t="s">
        <v>467</v>
      </c>
      <c r="C5606" s="79">
        <v>42013</v>
      </c>
      <c r="D5606" s="78" t="s">
        <v>251</v>
      </c>
      <c r="E5606" s="76"/>
      <c r="F5606" s="80"/>
    </row>
    <row r="5607" spans="1:6" x14ac:dyDescent="0.25">
      <c r="A5607" s="78">
        <v>2333949</v>
      </c>
      <c r="B5607" s="78" t="s">
        <v>467</v>
      </c>
      <c r="C5607" s="79">
        <v>42013</v>
      </c>
      <c r="D5607" s="78" t="s">
        <v>251</v>
      </c>
      <c r="E5607" s="76"/>
      <c r="F5607" s="80"/>
    </row>
    <row r="5608" spans="1:6" x14ac:dyDescent="0.25">
      <c r="A5608" s="78">
        <v>2333973</v>
      </c>
      <c r="B5608" s="78" t="s">
        <v>467</v>
      </c>
      <c r="C5608" s="79">
        <v>42013</v>
      </c>
      <c r="D5608" s="78" t="s">
        <v>251</v>
      </c>
      <c r="E5608" s="76"/>
      <c r="F5608" s="80"/>
    </row>
    <row r="5609" spans="1:6" x14ac:dyDescent="0.25">
      <c r="A5609" s="78">
        <v>2333974</v>
      </c>
      <c r="B5609" s="78" t="s">
        <v>467</v>
      </c>
      <c r="C5609" s="79">
        <v>42013</v>
      </c>
      <c r="D5609" s="78" t="s">
        <v>251</v>
      </c>
      <c r="E5609" s="76"/>
      <c r="F5609" s="80"/>
    </row>
    <row r="5610" spans="1:6" x14ac:dyDescent="0.25">
      <c r="A5610" s="78">
        <v>2334084</v>
      </c>
      <c r="B5610" s="78" t="s">
        <v>467</v>
      </c>
      <c r="C5610" s="79">
        <v>42013</v>
      </c>
      <c r="D5610" s="78" t="s">
        <v>251</v>
      </c>
      <c r="E5610" s="76"/>
      <c r="F5610" s="80"/>
    </row>
    <row r="5611" spans="1:6" x14ac:dyDescent="0.25">
      <c r="A5611" s="78">
        <v>2334156</v>
      </c>
      <c r="B5611" s="78" t="s">
        <v>467</v>
      </c>
      <c r="C5611" s="79">
        <v>42013</v>
      </c>
      <c r="D5611" s="78" t="s">
        <v>251</v>
      </c>
      <c r="E5611" s="76"/>
      <c r="F5611" s="80"/>
    </row>
    <row r="5612" spans="1:6" x14ac:dyDescent="0.25">
      <c r="A5612" s="78">
        <v>2334215</v>
      </c>
      <c r="B5612" s="78" t="s">
        <v>467</v>
      </c>
      <c r="C5612" s="79">
        <v>42013</v>
      </c>
      <c r="D5612" s="78" t="s">
        <v>251</v>
      </c>
      <c r="E5612" s="76"/>
      <c r="F5612" s="80"/>
    </row>
    <row r="5613" spans="1:6" x14ac:dyDescent="0.25">
      <c r="A5613" s="78">
        <v>2334286</v>
      </c>
      <c r="B5613" s="78" t="s">
        <v>467</v>
      </c>
      <c r="C5613" s="79">
        <v>42013</v>
      </c>
      <c r="D5613" s="78" t="s">
        <v>251</v>
      </c>
      <c r="E5613" s="76"/>
      <c r="F5613" s="80"/>
    </row>
    <row r="5614" spans="1:6" x14ac:dyDescent="0.25">
      <c r="A5614" s="78">
        <v>2334357</v>
      </c>
      <c r="B5614" s="78" t="s">
        <v>467</v>
      </c>
      <c r="C5614" s="79">
        <v>42013</v>
      </c>
      <c r="D5614" s="78" t="s">
        <v>251</v>
      </c>
      <c r="E5614" s="76"/>
      <c r="F5614" s="80"/>
    </row>
    <row r="5615" spans="1:6" x14ac:dyDescent="0.25">
      <c r="A5615" s="78">
        <v>2334377</v>
      </c>
      <c r="B5615" s="78" t="s">
        <v>467</v>
      </c>
      <c r="C5615" s="79">
        <v>42013</v>
      </c>
      <c r="D5615" s="78" t="s">
        <v>251</v>
      </c>
      <c r="E5615" s="76"/>
      <c r="F5615" s="80"/>
    </row>
    <row r="5616" spans="1:6" x14ac:dyDescent="0.25">
      <c r="A5616" s="78">
        <v>2334407</v>
      </c>
      <c r="B5616" s="78" t="s">
        <v>467</v>
      </c>
      <c r="C5616" s="79">
        <v>42013</v>
      </c>
      <c r="D5616" s="78" t="s">
        <v>251</v>
      </c>
      <c r="E5616" s="76"/>
      <c r="F5616" s="80"/>
    </row>
    <row r="5617" spans="1:6" x14ac:dyDescent="0.25">
      <c r="A5617" s="78">
        <v>2334567</v>
      </c>
      <c r="B5617" s="78" t="s">
        <v>467</v>
      </c>
      <c r="C5617" s="79">
        <v>42013</v>
      </c>
      <c r="D5617" s="78" t="s">
        <v>251</v>
      </c>
      <c r="E5617" s="76"/>
      <c r="F5617" s="80"/>
    </row>
    <row r="5618" spans="1:6" x14ac:dyDescent="0.25">
      <c r="A5618" s="78">
        <v>2334643</v>
      </c>
      <c r="B5618" s="78" t="s">
        <v>467</v>
      </c>
      <c r="C5618" s="79">
        <v>42013</v>
      </c>
      <c r="D5618" s="78" t="s">
        <v>251</v>
      </c>
      <c r="E5618" s="76"/>
      <c r="F5618" s="80"/>
    </row>
    <row r="5619" spans="1:6" x14ac:dyDescent="0.25">
      <c r="A5619" s="78">
        <v>2334674</v>
      </c>
      <c r="B5619" s="78" t="s">
        <v>467</v>
      </c>
      <c r="C5619" s="79">
        <v>42013</v>
      </c>
      <c r="D5619" s="78" t="s">
        <v>251</v>
      </c>
      <c r="E5619" s="76"/>
      <c r="F5619" s="80"/>
    </row>
    <row r="5620" spans="1:6" x14ac:dyDescent="0.25">
      <c r="A5620" s="78">
        <v>2334697</v>
      </c>
      <c r="B5620" s="78" t="s">
        <v>467</v>
      </c>
      <c r="C5620" s="79">
        <v>42013</v>
      </c>
      <c r="D5620" s="78" t="s">
        <v>251</v>
      </c>
      <c r="E5620" s="76"/>
      <c r="F5620" s="80"/>
    </row>
    <row r="5621" spans="1:6" x14ac:dyDescent="0.25">
      <c r="A5621" s="78">
        <v>2334698</v>
      </c>
      <c r="B5621" s="78" t="s">
        <v>467</v>
      </c>
      <c r="C5621" s="79">
        <v>42013</v>
      </c>
      <c r="D5621" s="78" t="s">
        <v>251</v>
      </c>
      <c r="E5621" s="76"/>
      <c r="F5621" s="80"/>
    </row>
    <row r="5622" spans="1:6" x14ac:dyDescent="0.25">
      <c r="A5622" s="78">
        <v>2334748</v>
      </c>
      <c r="B5622" s="78" t="s">
        <v>467</v>
      </c>
      <c r="C5622" s="79">
        <v>42013</v>
      </c>
      <c r="D5622" s="78" t="s">
        <v>251</v>
      </c>
      <c r="E5622" s="76"/>
      <c r="F5622" s="80"/>
    </row>
    <row r="5623" spans="1:6" x14ac:dyDescent="0.25">
      <c r="A5623" s="78">
        <v>2334855</v>
      </c>
      <c r="B5623" s="78" t="s">
        <v>467</v>
      </c>
      <c r="C5623" s="79">
        <v>42013</v>
      </c>
      <c r="D5623" s="78" t="s">
        <v>251</v>
      </c>
      <c r="E5623" s="76"/>
      <c r="F5623" s="80"/>
    </row>
    <row r="5624" spans="1:6" x14ac:dyDescent="0.25">
      <c r="A5624" s="78">
        <v>2334879</v>
      </c>
      <c r="B5624" s="78" t="s">
        <v>467</v>
      </c>
      <c r="C5624" s="79">
        <v>42013</v>
      </c>
      <c r="D5624" s="78" t="s">
        <v>251</v>
      </c>
      <c r="E5624" s="76"/>
      <c r="F5624" s="80"/>
    </row>
    <row r="5625" spans="1:6" x14ac:dyDescent="0.25">
      <c r="A5625" s="78">
        <v>2334914</v>
      </c>
      <c r="B5625" s="78" t="s">
        <v>467</v>
      </c>
      <c r="C5625" s="79">
        <v>42013</v>
      </c>
      <c r="D5625" s="78" t="s">
        <v>251</v>
      </c>
      <c r="E5625" s="76"/>
      <c r="F5625" s="80"/>
    </row>
    <row r="5626" spans="1:6" x14ac:dyDescent="0.25">
      <c r="A5626" s="78">
        <v>2334927</v>
      </c>
      <c r="B5626" s="78" t="s">
        <v>467</v>
      </c>
      <c r="C5626" s="79">
        <v>42013</v>
      </c>
      <c r="D5626" s="78" t="s">
        <v>251</v>
      </c>
      <c r="E5626" s="76"/>
      <c r="F5626" s="80"/>
    </row>
    <row r="5627" spans="1:6" x14ac:dyDescent="0.25">
      <c r="A5627" s="78">
        <v>2335037</v>
      </c>
      <c r="B5627" s="78" t="s">
        <v>467</v>
      </c>
      <c r="C5627" s="79">
        <v>42013</v>
      </c>
      <c r="D5627" s="78" t="s">
        <v>251</v>
      </c>
      <c r="E5627" s="76"/>
      <c r="F5627" s="80"/>
    </row>
    <row r="5628" spans="1:6" x14ac:dyDescent="0.25">
      <c r="A5628" s="78">
        <v>2335124</v>
      </c>
      <c r="B5628" s="78" t="s">
        <v>467</v>
      </c>
      <c r="C5628" s="79">
        <v>42013</v>
      </c>
      <c r="D5628" s="78" t="s">
        <v>251</v>
      </c>
      <c r="E5628" s="76"/>
      <c r="F5628" s="80"/>
    </row>
    <row r="5629" spans="1:6" x14ac:dyDescent="0.25">
      <c r="A5629" s="78">
        <v>2335129</v>
      </c>
      <c r="B5629" s="78" t="s">
        <v>467</v>
      </c>
      <c r="C5629" s="79">
        <v>42013</v>
      </c>
      <c r="D5629" s="78" t="s">
        <v>251</v>
      </c>
      <c r="E5629" s="76"/>
      <c r="F5629" s="80"/>
    </row>
    <row r="5630" spans="1:6" x14ac:dyDescent="0.25">
      <c r="A5630" s="78">
        <v>2335136</v>
      </c>
      <c r="B5630" s="78" t="s">
        <v>467</v>
      </c>
      <c r="C5630" s="79">
        <v>42013</v>
      </c>
      <c r="D5630" s="78" t="s">
        <v>251</v>
      </c>
      <c r="E5630" s="76"/>
      <c r="F5630" s="80"/>
    </row>
    <row r="5631" spans="1:6" x14ac:dyDescent="0.25">
      <c r="A5631" s="78">
        <v>2335154</v>
      </c>
      <c r="B5631" s="78" t="s">
        <v>467</v>
      </c>
      <c r="C5631" s="79">
        <v>42013</v>
      </c>
      <c r="D5631" s="78" t="s">
        <v>251</v>
      </c>
      <c r="E5631" s="76"/>
      <c r="F5631" s="80"/>
    </row>
    <row r="5632" spans="1:6" x14ac:dyDescent="0.25">
      <c r="A5632" s="78">
        <v>2335202</v>
      </c>
      <c r="B5632" s="78" t="s">
        <v>467</v>
      </c>
      <c r="C5632" s="79">
        <v>42013</v>
      </c>
      <c r="D5632" s="78" t="s">
        <v>251</v>
      </c>
      <c r="E5632" s="76"/>
      <c r="F5632" s="80"/>
    </row>
    <row r="5633" spans="1:6" x14ac:dyDescent="0.25">
      <c r="A5633" s="78">
        <v>2335223</v>
      </c>
      <c r="B5633" s="78" t="s">
        <v>467</v>
      </c>
      <c r="C5633" s="79">
        <v>42013</v>
      </c>
      <c r="D5633" s="78" t="s">
        <v>251</v>
      </c>
      <c r="E5633" s="76"/>
      <c r="F5633" s="80"/>
    </row>
    <row r="5634" spans="1:6" x14ac:dyDescent="0.25">
      <c r="A5634" s="78">
        <v>2335299</v>
      </c>
      <c r="B5634" s="78" t="s">
        <v>467</v>
      </c>
      <c r="C5634" s="79">
        <v>42013</v>
      </c>
      <c r="D5634" s="78" t="s">
        <v>251</v>
      </c>
      <c r="E5634" s="76"/>
      <c r="F5634" s="80"/>
    </row>
    <row r="5635" spans="1:6" x14ac:dyDescent="0.25">
      <c r="A5635" s="78">
        <v>2335304</v>
      </c>
      <c r="B5635" s="78" t="s">
        <v>467</v>
      </c>
      <c r="C5635" s="79">
        <v>42013</v>
      </c>
      <c r="D5635" s="78" t="s">
        <v>251</v>
      </c>
      <c r="E5635" s="76"/>
      <c r="F5635" s="80"/>
    </row>
    <row r="5636" spans="1:6" x14ac:dyDescent="0.25">
      <c r="A5636" s="78">
        <v>2335306</v>
      </c>
      <c r="B5636" s="78" t="s">
        <v>467</v>
      </c>
      <c r="C5636" s="79">
        <v>42013</v>
      </c>
      <c r="D5636" s="78" t="s">
        <v>251</v>
      </c>
      <c r="E5636" s="76"/>
      <c r="F5636" s="80"/>
    </row>
    <row r="5637" spans="1:6" x14ac:dyDescent="0.25">
      <c r="A5637" s="78">
        <v>2335307</v>
      </c>
      <c r="B5637" s="78" t="s">
        <v>467</v>
      </c>
      <c r="C5637" s="79">
        <v>42013</v>
      </c>
      <c r="D5637" s="78" t="s">
        <v>251</v>
      </c>
      <c r="E5637" s="76"/>
      <c r="F5637" s="80"/>
    </row>
    <row r="5638" spans="1:6" x14ac:dyDescent="0.25">
      <c r="A5638" s="78">
        <v>2335344</v>
      </c>
      <c r="B5638" s="78" t="s">
        <v>467</v>
      </c>
      <c r="C5638" s="79">
        <v>42013</v>
      </c>
      <c r="D5638" s="78" t="s">
        <v>251</v>
      </c>
      <c r="E5638" s="76"/>
      <c r="F5638" s="80"/>
    </row>
    <row r="5639" spans="1:6" x14ac:dyDescent="0.25">
      <c r="A5639" s="78">
        <v>2335388</v>
      </c>
      <c r="B5639" s="78" t="s">
        <v>467</v>
      </c>
      <c r="C5639" s="79">
        <v>42013</v>
      </c>
      <c r="D5639" s="78" t="s">
        <v>251</v>
      </c>
      <c r="E5639" s="76"/>
      <c r="F5639" s="80"/>
    </row>
    <row r="5640" spans="1:6" x14ac:dyDescent="0.25">
      <c r="A5640" s="78">
        <v>2335396</v>
      </c>
      <c r="B5640" s="78" t="s">
        <v>467</v>
      </c>
      <c r="C5640" s="79">
        <v>42013</v>
      </c>
      <c r="D5640" s="78" t="s">
        <v>251</v>
      </c>
      <c r="E5640" s="76"/>
      <c r="F5640" s="80"/>
    </row>
    <row r="5641" spans="1:6" x14ac:dyDescent="0.25">
      <c r="A5641" s="78">
        <v>2335427</v>
      </c>
      <c r="B5641" s="78" t="s">
        <v>467</v>
      </c>
      <c r="C5641" s="79">
        <v>42013</v>
      </c>
      <c r="D5641" s="78" t="s">
        <v>251</v>
      </c>
      <c r="E5641" s="76"/>
      <c r="F5641" s="80"/>
    </row>
    <row r="5642" spans="1:6" x14ac:dyDescent="0.25">
      <c r="A5642" s="78">
        <v>2335431</v>
      </c>
      <c r="B5642" s="78" t="s">
        <v>467</v>
      </c>
      <c r="C5642" s="79">
        <v>42013</v>
      </c>
      <c r="D5642" s="78" t="s">
        <v>251</v>
      </c>
      <c r="E5642" s="76"/>
      <c r="F5642" s="80"/>
    </row>
    <row r="5643" spans="1:6" x14ac:dyDescent="0.25">
      <c r="A5643" s="78">
        <v>2335444</v>
      </c>
      <c r="B5643" s="78" t="s">
        <v>467</v>
      </c>
      <c r="C5643" s="79">
        <v>42013</v>
      </c>
      <c r="D5643" s="78" t="s">
        <v>251</v>
      </c>
      <c r="E5643" s="76"/>
      <c r="F5643" s="80"/>
    </row>
    <row r="5644" spans="1:6" x14ac:dyDescent="0.25">
      <c r="A5644" s="78">
        <v>2335445</v>
      </c>
      <c r="B5644" s="78" t="s">
        <v>467</v>
      </c>
      <c r="C5644" s="79">
        <v>42013</v>
      </c>
      <c r="D5644" s="78" t="s">
        <v>251</v>
      </c>
      <c r="E5644" s="76"/>
      <c r="F5644" s="80"/>
    </row>
    <row r="5645" spans="1:6" x14ac:dyDescent="0.25">
      <c r="A5645" s="78">
        <v>2335450</v>
      </c>
      <c r="B5645" s="78" t="s">
        <v>467</v>
      </c>
      <c r="C5645" s="79">
        <v>42013</v>
      </c>
      <c r="D5645" s="78" t="s">
        <v>251</v>
      </c>
      <c r="E5645" s="76"/>
      <c r="F5645" s="80"/>
    </row>
    <row r="5646" spans="1:6" x14ac:dyDescent="0.25">
      <c r="A5646" s="78">
        <v>2335481</v>
      </c>
      <c r="B5646" s="78" t="s">
        <v>467</v>
      </c>
      <c r="C5646" s="79">
        <v>42013</v>
      </c>
      <c r="D5646" s="78" t="s">
        <v>251</v>
      </c>
      <c r="E5646" s="76"/>
      <c r="F5646" s="80"/>
    </row>
    <row r="5647" spans="1:6" x14ac:dyDescent="0.25">
      <c r="A5647" s="78">
        <v>2335497</v>
      </c>
      <c r="B5647" s="78" t="s">
        <v>467</v>
      </c>
      <c r="C5647" s="79">
        <v>42013</v>
      </c>
      <c r="D5647" s="78" t="s">
        <v>251</v>
      </c>
      <c r="E5647" s="76"/>
      <c r="F5647" s="80"/>
    </row>
    <row r="5648" spans="1:6" x14ac:dyDescent="0.25">
      <c r="A5648" s="78">
        <v>2335526</v>
      </c>
      <c r="B5648" s="78" t="s">
        <v>467</v>
      </c>
      <c r="C5648" s="79">
        <v>42013</v>
      </c>
      <c r="D5648" s="78" t="s">
        <v>251</v>
      </c>
      <c r="E5648" s="76"/>
      <c r="F5648" s="80"/>
    </row>
    <row r="5649" spans="1:6" x14ac:dyDescent="0.25">
      <c r="A5649" s="78">
        <v>2335578</v>
      </c>
      <c r="B5649" s="78" t="s">
        <v>467</v>
      </c>
      <c r="C5649" s="79">
        <v>42013</v>
      </c>
      <c r="D5649" s="78" t="s">
        <v>251</v>
      </c>
      <c r="E5649" s="76"/>
      <c r="F5649" s="80"/>
    </row>
    <row r="5650" spans="1:6" x14ac:dyDescent="0.25">
      <c r="A5650" s="78">
        <v>2335598</v>
      </c>
      <c r="B5650" s="78" t="s">
        <v>467</v>
      </c>
      <c r="C5650" s="79">
        <v>42013</v>
      </c>
      <c r="D5650" s="78" t="s">
        <v>251</v>
      </c>
      <c r="E5650" s="76"/>
      <c r="F5650" s="80"/>
    </row>
    <row r="5651" spans="1:6" x14ac:dyDescent="0.25">
      <c r="A5651" s="78">
        <v>2335601</v>
      </c>
      <c r="B5651" s="78" t="s">
        <v>467</v>
      </c>
      <c r="C5651" s="79">
        <v>42013</v>
      </c>
      <c r="D5651" s="78" t="s">
        <v>251</v>
      </c>
      <c r="E5651" s="76"/>
      <c r="F5651" s="80"/>
    </row>
    <row r="5652" spans="1:6" x14ac:dyDescent="0.25">
      <c r="A5652" s="78">
        <v>2335610</v>
      </c>
      <c r="B5652" s="78" t="s">
        <v>467</v>
      </c>
      <c r="C5652" s="79">
        <v>42013</v>
      </c>
      <c r="D5652" s="78" t="s">
        <v>251</v>
      </c>
      <c r="E5652" s="76"/>
      <c r="F5652" s="80"/>
    </row>
    <row r="5653" spans="1:6" x14ac:dyDescent="0.25">
      <c r="A5653" s="78">
        <v>2335654</v>
      </c>
      <c r="B5653" s="78" t="s">
        <v>467</v>
      </c>
      <c r="C5653" s="79">
        <v>42013</v>
      </c>
      <c r="D5653" s="78" t="s">
        <v>251</v>
      </c>
      <c r="E5653" s="76"/>
      <c r="F5653" s="80"/>
    </row>
    <row r="5654" spans="1:6" x14ac:dyDescent="0.25">
      <c r="A5654" s="78">
        <v>2335671</v>
      </c>
      <c r="B5654" s="78" t="s">
        <v>467</v>
      </c>
      <c r="C5654" s="79">
        <v>42013</v>
      </c>
      <c r="D5654" s="78" t="s">
        <v>251</v>
      </c>
      <c r="E5654" s="76"/>
      <c r="F5654" s="80"/>
    </row>
    <row r="5655" spans="1:6" x14ac:dyDescent="0.25">
      <c r="A5655" s="78">
        <v>2335673</v>
      </c>
      <c r="B5655" s="78" t="s">
        <v>467</v>
      </c>
      <c r="C5655" s="79">
        <v>42013</v>
      </c>
      <c r="D5655" s="78" t="s">
        <v>251</v>
      </c>
      <c r="E5655" s="76"/>
      <c r="F5655" s="80"/>
    </row>
    <row r="5656" spans="1:6" x14ac:dyDescent="0.25">
      <c r="A5656" s="78">
        <v>2335688</v>
      </c>
      <c r="B5656" s="78" t="s">
        <v>467</v>
      </c>
      <c r="C5656" s="79">
        <v>42013</v>
      </c>
      <c r="D5656" s="78" t="s">
        <v>251</v>
      </c>
      <c r="E5656" s="76"/>
      <c r="F5656" s="80"/>
    </row>
    <row r="5657" spans="1:6" x14ac:dyDescent="0.25">
      <c r="A5657" s="78">
        <v>2335704</v>
      </c>
      <c r="B5657" s="78" t="s">
        <v>467</v>
      </c>
      <c r="C5657" s="79">
        <v>42013</v>
      </c>
      <c r="D5657" s="78" t="s">
        <v>251</v>
      </c>
      <c r="E5657" s="76"/>
      <c r="F5657" s="80"/>
    </row>
    <row r="5658" spans="1:6" x14ac:dyDescent="0.25">
      <c r="A5658" s="78">
        <v>2335714</v>
      </c>
      <c r="B5658" s="78" t="s">
        <v>467</v>
      </c>
      <c r="C5658" s="79">
        <v>42013</v>
      </c>
      <c r="D5658" s="78" t="s">
        <v>251</v>
      </c>
      <c r="E5658" s="76"/>
      <c r="F5658" s="80"/>
    </row>
    <row r="5659" spans="1:6" x14ac:dyDescent="0.25">
      <c r="A5659" s="78">
        <v>2335764</v>
      </c>
      <c r="B5659" s="78" t="s">
        <v>467</v>
      </c>
      <c r="C5659" s="79">
        <v>42013</v>
      </c>
      <c r="D5659" s="78" t="s">
        <v>251</v>
      </c>
      <c r="E5659" s="76"/>
      <c r="F5659" s="80"/>
    </row>
    <row r="5660" spans="1:6" x14ac:dyDescent="0.25">
      <c r="A5660" s="78">
        <v>2335765</v>
      </c>
      <c r="B5660" s="78" t="s">
        <v>467</v>
      </c>
      <c r="C5660" s="79">
        <v>42013</v>
      </c>
      <c r="D5660" s="78" t="s">
        <v>251</v>
      </c>
      <c r="E5660" s="76"/>
      <c r="F5660" s="80"/>
    </row>
    <row r="5661" spans="1:6" x14ac:dyDescent="0.25">
      <c r="A5661" s="78">
        <v>2335796</v>
      </c>
      <c r="B5661" s="78" t="s">
        <v>467</v>
      </c>
      <c r="C5661" s="79">
        <v>42013</v>
      </c>
      <c r="D5661" s="78" t="s">
        <v>251</v>
      </c>
      <c r="E5661" s="76"/>
      <c r="F5661" s="80"/>
    </row>
    <row r="5662" spans="1:6" x14ac:dyDescent="0.25">
      <c r="A5662" s="78">
        <v>2335806</v>
      </c>
      <c r="B5662" s="78" t="s">
        <v>467</v>
      </c>
      <c r="C5662" s="79">
        <v>42013</v>
      </c>
      <c r="D5662" s="78" t="s">
        <v>251</v>
      </c>
      <c r="E5662" s="76"/>
      <c r="F5662" s="80"/>
    </row>
    <row r="5663" spans="1:6" x14ac:dyDescent="0.25">
      <c r="A5663" s="78">
        <v>2335825</v>
      </c>
      <c r="B5663" s="78" t="s">
        <v>467</v>
      </c>
      <c r="C5663" s="79">
        <v>42013</v>
      </c>
      <c r="D5663" s="78" t="s">
        <v>251</v>
      </c>
      <c r="E5663" s="76"/>
      <c r="F5663" s="80"/>
    </row>
    <row r="5664" spans="1:6" x14ac:dyDescent="0.25">
      <c r="A5664" s="78">
        <v>2335834</v>
      </c>
      <c r="B5664" s="78" t="s">
        <v>467</v>
      </c>
      <c r="C5664" s="79">
        <v>42013</v>
      </c>
      <c r="D5664" s="78" t="s">
        <v>251</v>
      </c>
      <c r="E5664" s="76"/>
      <c r="F5664" s="80"/>
    </row>
    <row r="5665" spans="1:6" x14ac:dyDescent="0.25">
      <c r="A5665" s="78">
        <v>2335838</v>
      </c>
      <c r="B5665" s="78" t="s">
        <v>467</v>
      </c>
      <c r="C5665" s="79">
        <v>42013</v>
      </c>
      <c r="D5665" s="78" t="s">
        <v>251</v>
      </c>
      <c r="E5665" s="76"/>
      <c r="F5665" s="80"/>
    </row>
    <row r="5666" spans="1:6" x14ac:dyDescent="0.25">
      <c r="A5666" s="78">
        <v>2335845</v>
      </c>
      <c r="B5666" s="78" t="s">
        <v>467</v>
      </c>
      <c r="C5666" s="79">
        <v>42013</v>
      </c>
      <c r="D5666" s="78" t="s">
        <v>251</v>
      </c>
      <c r="E5666" s="76"/>
      <c r="F5666" s="80"/>
    </row>
    <row r="5667" spans="1:6" x14ac:dyDescent="0.25">
      <c r="A5667" s="78">
        <v>2335862</v>
      </c>
      <c r="B5667" s="78" t="s">
        <v>467</v>
      </c>
      <c r="C5667" s="79">
        <v>42013</v>
      </c>
      <c r="D5667" s="78" t="s">
        <v>251</v>
      </c>
      <c r="E5667" s="76"/>
      <c r="F5667" s="80"/>
    </row>
    <row r="5668" spans="1:6" x14ac:dyDescent="0.25">
      <c r="A5668" s="78">
        <v>2335871</v>
      </c>
      <c r="B5668" s="78" t="s">
        <v>467</v>
      </c>
      <c r="C5668" s="79">
        <v>42013</v>
      </c>
      <c r="D5668" s="78" t="s">
        <v>251</v>
      </c>
      <c r="E5668" s="76"/>
      <c r="F5668" s="80"/>
    </row>
    <row r="5669" spans="1:6" x14ac:dyDescent="0.25">
      <c r="A5669" s="78">
        <v>2335914</v>
      </c>
      <c r="B5669" s="78" t="s">
        <v>467</v>
      </c>
      <c r="C5669" s="79">
        <v>42013</v>
      </c>
      <c r="D5669" s="78" t="s">
        <v>251</v>
      </c>
      <c r="E5669" s="76"/>
      <c r="F5669" s="80"/>
    </row>
    <row r="5670" spans="1:6" x14ac:dyDescent="0.25">
      <c r="A5670" s="78">
        <v>2335944</v>
      </c>
      <c r="B5670" s="78" t="s">
        <v>467</v>
      </c>
      <c r="C5670" s="79">
        <v>42013</v>
      </c>
      <c r="D5670" s="78" t="s">
        <v>251</v>
      </c>
      <c r="E5670" s="76"/>
      <c r="F5670" s="80"/>
    </row>
    <row r="5671" spans="1:6" x14ac:dyDescent="0.25">
      <c r="A5671" s="78">
        <v>2335947</v>
      </c>
      <c r="B5671" s="78" t="s">
        <v>467</v>
      </c>
      <c r="C5671" s="79">
        <v>42013</v>
      </c>
      <c r="D5671" s="78" t="s">
        <v>251</v>
      </c>
      <c r="E5671" s="76"/>
      <c r="F5671" s="80"/>
    </row>
    <row r="5672" spans="1:6" x14ac:dyDescent="0.25">
      <c r="A5672" s="78">
        <v>2335948</v>
      </c>
      <c r="B5672" s="78" t="s">
        <v>467</v>
      </c>
      <c r="C5672" s="79">
        <v>42013</v>
      </c>
      <c r="D5672" s="78" t="s">
        <v>251</v>
      </c>
      <c r="E5672" s="76"/>
      <c r="F5672" s="80"/>
    </row>
    <row r="5673" spans="1:6" x14ac:dyDescent="0.25">
      <c r="A5673" s="78">
        <v>2335950</v>
      </c>
      <c r="B5673" s="78" t="s">
        <v>467</v>
      </c>
      <c r="C5673" s="79">
        <v>42013</v>
      </c>
      <c r="D5673" s="78" t="s">
        <v>251</v>
      </c>
      <c r="E5673" s="76"/>
      <c r="F5673" s="80"/>
    </row>
    <row r="5674" spans="1:6" x14ac:dyDescent="0.25">
      <c r="A5674" s="78">
        <v>2335951</v>
      </c>
      <c r="B5674" s="78" t="s">
        <v>467</v>
      </c>
      <c r="C5674" s="79">
        <v>42013</v>
      </c>
      <c r="D5674" s="78" t="s">
        <v>251</v>
      </c>
      <c r="E5674" s="76"/>
      <c r="F5674" s="80"/>
    </row>
    <row r="5675" spans="1:6" x14ac:dyDescent="0.25">
      <c r="A5675" s="78">
        <v>2335979</v>
      </c>
      <c r="B5675" s="78" t="s">
        <v>467</v>
      </c>
      <c r="C5675" s="79">
        <v>42013</v>
      </c>
      <c r="D5675" s="78" t="s">
        <v>251</v>
      </c>
      <c r="E5675" s="76"/>
      <c r="F5675" s="80"/>
    </row>
    <row r="5676" spans="1:6" x14ac:dyDescent="0.25">
      <c r="A5676" s="78">
        <v>2336043</v>
      </c>
      <c r="B5676" s="78" t="s">
        <v>467</v>
      </c>
      <c r="C5676" s="79">
        <v>42013</v>
      </c>
      <c r="D5676" s="78" t="s">
        <v>251</v>
      </c>
      <c r="E5676" s="76"/>
      <c r="F5676" s="80"/>
    </row>
    <row r="5677" spans="1:6" x14ac:dyDescent="0.25">
      <c r="A5677" s="78">
        <v>2336045</v>
      </c>
      <c r="B5677" s="78" t="s">
        <v>467</v>
      </c>
      <c r="C5677" s="79">
        <v>42013</v>
      </c>
      <c r="D5677" s="78" t="s">
        <v>251</v>
      </c>
      <c r="E5677" s="76"/>
      <c r="F5677" s="80"/>
    </row>
    <row r="5678" spans="1:6" x14ac:dyDescent="0.25">
      <c r="A5678" s="78">
        <v>2336046</v>
      </c>
      <c r="B5678" s="78" t="s">
        <v>467</v>
      </c>
      <c r="C5678" s="79">
        <v>42013</v>
      </c>
      <c r="D5678" s="78" t="s">
        <v>251</v>
      </c>
      <c r="E5678" s="76"/>
      <c r="F5678" s="80"/>
    </row>
    <row r="5679" spans="1:6" x14ac:dyDescent="0.25">
      <c r="A5679" s="78">
        <v>2336047</v>
      </c>
      <c r="B5679" s="78" t="s">
        <v>467</v>
      </c>
      <c r="C5679" s="79">
        <v>42013</v>
      </c>
      <c r="D5679" s="78" t="s">
        <v>251</v>
      </c>
      <c r="E5679" s="76"/>
      <c r="F5679" s="80"/>
    </row>
    <row r="5680" spans="1:6" x14ac:dyDescent="0.25">
      <c r="A5680" s="78">
        <v>2336078</v>
      </c>
      <c r="B5680" s="78" t="s">
        <v>467</v>
      </c>
      <c r="C5680" s="79">
        <v>42013</v>
      </c>
      <c r="D5680" s="78" t="s">
        <v>251</v>
      </c>
      <c r="E5680" s="76"/>
      <c r="F5680" s="80"/>
    </row>
    <row r="5681" spans="1:6" x14ac:dyDescent="0.25">
      <c r="A5681" s="78">
        <v>2336100</v>
      </c>
      <c r="B5681" s="78" t="s">
        <v>467</v>
      </c>
      <c r="C5681" s="79">
        <v>42013</v>
      </c>
      <c r="D5681" s="78" t="s">
        <v>251</v>
      </c>
      <c r="E5681" s="76"/>
      <c r="F5681" s="80"/>
    </row>
    <row r="5682" spans="1:6" x14ac:dyDescent="0.25">
      <c r="A5682" s="78">
        <v>2336137</v>
      </c>
      <c r="B5682" s="78" t="s">
        <v>467</v>
      </c>
      <c r="C5682" s="79">
        <v>42013</v>
      </c>
      <c r="D5682" s="78" t="s">
        <v>251</v>
      </c>
      <c r="E5682" s="76"/>
      <c r="F5682" s="80"/>
    </row>
    <row r="5683" spans="1:6" x14ac:dyDescent="0.25">
      <c r="A5683" s="78">
        <v>2336145</v>
      </c>
      <c r="B5683" s="78" t="s">
        <v>467</v>
      </c>
      <c r="C5683" s="79">
        <v>42013</v>
      </c>
      <c r="D5683" s="78" t="s">
        <v>251</v>
      </c>
      <c r="E5683" s="76"/>
      <c r="F5683" s="80"/>
    </row>
    <row r="5684" spans="1:6" x14ac:dyDescent="0.25">
      <c r="A5684" s="78">
        <v>2336167</v>
      </c>
      <c r="B5684" s="78" t="s">
        <v>467</v>
      </c>
      <c r="C5684" s="79">
        <v>42013</v>
      </c>
      <c r="D5684" s="78" t="s">
        <v>251</v>
      </c>
      <c r="E5684" s="76"/>
      <c r="F5684" s="80"/>
    </row>
    <row r="5685" spans="1:6" x14ac:dyDescent="0.25">
      <c r="A5685" s="78">
        <v>2336181</v>
      </c>
      <c r="B5685" s="78" t="s">
        <v>467</v>
      </c>
      <c r="C5685" s="79">
        <v>42013</v>
      </c>
      <c r="D5685" s="78" t="s">
        <v>251</v>
      </c>
      <c r="E5685" s="76"/>
      <c r="F5685" s="80"/>
    </row>
    <row r="5686" spans="1:6" x14ac:dyDescent="0.25">
      <c r="A5686" s="78">
        <v>2336182</v>
      </c>
      <c r="B5686" s="78" t="s">
        <v>467</v>
      </c>
      <c r="C5686" s="79">
        <v>42013</v>
      </c>
      <c r="D5686" s="78" t="s">
        <v>251</v>
      </c>
      <c r="E5686" s="76"/>
      <c r="F5686" s="80"/>
    </row>
    <row r="5687" spans="1:6" x14ac:dyDescent="0.25">
      <c r="A5687" s="78">
        <v>2336186</v>
      </c>
      <c r="B5687" s="78" t="s">
        <v>467</v>
      </c>
      <c r="C5687" s="79">
        <v>42013</v>
      </c>
      <c r="D5687" s="78" t="s">
        <v>251</v>
      </c>
      <c r="E5687" s="76"/>
      <c r="F5687" s="80"/>
    </row>
    <row r="5688" spans="1:6" x14ac:dyDescent="0.25">
      <c r="A5688" s="78">
        <v>2336231</v>
      </c>
      <c r="B5688" s="78" t="s">
        <v>467</v>
      </c>
      <c r="C5688" s="79">
        <v>42013</v>
      </c>
      <c r="D5688" s="78" t="s">
        <v>251</v>
      </c>
      <c r="E5688" s="76"/>
      <c r="F5688" s="80"/>
    </row>
    <row r="5689" spans="1:6" x14ac:dyDescent="0.25">
      <c r="A5689" s="78">
        <v>2336244</v>
      </c>
      <c r="B5689" s="78" t="s">
        <v>467</v>
      </c>
      <c r="C5689" s="79">
        <v>42013</v>
      </c>
      <c r="D5689" s="78" t="s">
        <v>251</v>
      </c>
      <c r="E5689" s="76"/>
      <c r="F5689" s="80"/>
    </row>
    <row r="5690" spans="1:6" x14ac:dyDescent="0.25">
      <c r="A5690" s="78">
        <v>2336259</v>
      </c>
      <c r="B5690" s="78" t="s">
        <v>467</v>
      </c>
      <c r="C5690" s="79">
        <v>42013</v>
      </c>
      <c r="D5690" s="78" t="s">
        <v>251</v>
      </c>
      <c r="E5690" s="76"/>
      <c r="F5690" s="80"/>
    </row>
    <row r="5691" spans="1:6" x14ac:dyDescent="0.25">
      <c r="A5691" s="78">
        <v>2336261</v>
      </c>
      <c r="B5691" s="78" t="s">
        <v>467</v>
      </c>
      <c r="C5691" s="79">
        <v>42013</v>
      </c>
      <c r="D5691" s="78" t="s">
        <v>251</v>
      </c>
      <c r="E5691" s="76"/>
      <c r="F5691" s="80"/>
    </row>
    <row r="5692" spans="1:6" x14ac:dyDescent="0.25">
      <c r="A5692" s="78">
        <v>2336292</v>
      </c>
      <c r="B5692" s="78" t="s">
        <v>467</v>
      </c>
      <c r="C5692" s="79">
        <v>42013</v>
      </c>
      <c r="D5692" s="78" t="s">
        <v>251</v>
      </c>
      <c r="E5692" s="76"/>
      <c r="F5692" s="80"/>
    </row>
    <row r="5693" spans="1:6" x14ac:dyDescent="0.25">
      <c r="A5693" s="78">
        <v>2336325</v>
      </c>
      <c r="B5693" s="78" t="s">
        <v>467</v>
      </c>
      <c r="C5693" s="79">
        <v>42013</v>
      </c>
      <c r="D5693" s="78" t="s">
        <v>251</v>
      </c>
      <c r="E5693" s="76"/>
      <c r="F5693" s="80"/>
    </row>
    <row r="5694" spans="1:6" x14ac:dyDescent="0.25">
      <c r="A5694" s="78">
        <v>2336492</v>
      </c>
      <c r="B5694" s="78" t="s">
        <v>467</v>
      </c>
      <c r="C5694" s="79">
        <v>42013</v>
      </c>
      <c r="D5694" s="78" t="s">
        <v>251</v>
      </c>
      <c r="E5694" s="76"/>
      <c r="F5694" s="80"/>
    </row>
    <row r="5695" spans="1:6" x14ac:dyDescent="0.25">
      <c r="A5695" s="78">
        <v>2336512</v>
      </c>
      <c r="B5695" s="78" t="s">
        <v>467</v>
      </c>
      <c r="C5695" s="79">
        <v>42013</v>
      </c>
      <c r="D5695" s="78" t="s">
        <v>251</v>
      </c>
      <c r="E5695" s="76"/>
      <c r="F5695" s="80"/>
    </row>
    <row r="5696" spans="1:6" x14ac:dyDescent="0.25">
      <c r="A5696" s="78">
        <v>2336516</v>
      </c>
      <c r="B5696" s="78" t="s">
        <v>467</v>
      </c>
      <c r="C5696" s="79">
        <v>42013</v>
      </c>
      <c r="D5696" s="78" t="s">
        <v>251</v>
      </c>
      <c r="E5696" s="76"/>
      <c r="F5696" s="80"/>
    </row>
    <row r="5697" spans="1:6" x14ac:dyDescent="0.25">
      <c r="A5697" s="78">
        <v>2336574</v>
      </c>
      <c r="B5697" s="78" t="s">
        <v>467</v>
      </c>
      <c r="C5697" s="79">
        <v>42013</v>
      </c>
      <c r="D5697" s="78" t="s">
        <v>251</v>
      </c>
      <c r="E5697" s="76"/>
      <c r="F5697" s="80"/>
    </row>
    <row r="5698" spans="1:6" x14ac:dyDescent="0.25">
      <c r="A5698" s="78">
        <v>2336598</v>
      </c>
      <c r="B5698" s="78" t="s">
        <v>467</v>
      </c>
      <c r="C5698" s="79">
        <v>42013</v>
      </c>
      <c r="D5698" s="78" t="s">
        <v>251</v>
      </c>
      <c r="E5698" s="76"/>
      <c r="F5698" s="80"/>
    </row>
    <row r="5699" spans="1:6" x14ac:dyDescent="0.25">
      <c r="A5699" s="78">
        <v>2336609</v>
      </c>
      <c r="B5699" s="78" t="s">
        <v>467</v>
      </c>
      <c r="C5699" s="79">
        <v>42013</v>
      </c>
      <c r="D5699" s="78" t="s">
        <v>251</v>
      </c>
      <c r="E5699" s="76"/>
      <c r="F5699" s="80"/>
    </row>
    <row r="5700" spans="1:6" x14ac:dyDescent="0.25">
      <c r="A5700" s="78">
        <v>2336658</v>
      </c>
      <c r="B5700" s="78" t="s">
        <v>467</v>
      </c>
      <c r="C5700" s="79">
        <v>42013</v>
      </c>
      <c r="D5700" s="78" t="s">
        <v>251</v>
      </c>
      <c r="E5700" s="76"/>
      <c r="F5700" s="80"/>
    </row>
    <row r="5701" spans="1:6" x14ac:dyDescent="0.25">
      <c r="A5701" s="78">
        <v>2336667</v>
      </c>
      <c r="B5701" s="78" t="s">
        <v>467</v>
      </c>
      <c r="C5701" s="79">
        <v>42013</v>
      </c>
      <c r="D5701" s="78" t="s">
        <v>251</v>
      </c>
      <c r="E5701" s="76"/>
      <c r="F5701" s="80"/>
    </row>
    <row r="5702" spans="1:6" x14ac:dyDescent="0.25">
      <c r="A5702" s="78">
        <v>2336750</v>
      </c>
      <c r="B5702" s="78" t="s">
        <v>467</v>
      </c>
      <c r="C5702" s="79">
        <v>42013</v>
      </c>
      <c r="D5702" s="78" t="s">
        <v>251</v>
      </c>
      <c r="E5702" s="76"/>
      <c r="F5702" s="80"/>
    </row>
    <row r="5703" spans="1:6" x14ac:dyDescent="0.25">
      <c r="A5703" s="78">
        <v>2336776</v>
      </c>
      <c r="B5703" s="78" t="s">
        <v>467</v>
      </c>
      <c r="C5703" s="79">
        <v>42013</v>
      </c>
      <c r="D5703" s="78" t="s">
        <v>251</v>
      </c>
      <c r="E5703" s="76"/>
      <c r="F5703" s="80"/>
    </row>
    <row r="5704" spans="1:6" x14ac:dyDescent="0.25">
      <c r="A5704" s="78">
        <v>2336838</v>
      </c>
      <c r="B5704" s="78" t="s">
        <v>467</v>
      </c>
      <c r="C5704" s="79">
        <v>42013</v>
      </c>
      <c r="D5704" s="78" t="s">
        <v>251</v>
      </c>
      <c r="E5704" s="76"/>
      <c r="F5704" s="80"/>
    </row>
    <row r="5705" spans="1:6" x14ac:dyDescent="0.25">
      <c r="A5705" s="78">
        <v>2336857</v>
      </c>
      <c r="B5705" s="78" t="s">
        <v>467</v>
      </c>
      <c r="C5705" s="79">
        <v>42013</v>
      </c>
      <c r="D5705" s="78" t="s">
        <v>251</v>
      </c>
      <c r="E5705" s="76"/>
      <c r="F5705" s="80"/>
    </row>
    <row r="5706" spans="1:6" x14ac:dyDescent="0.25">
      <c r="A5706" s="78">
        <v>2336866</v>
      </c>
      <c r="B5706" s="78" t="s">
        <v>467</v>
      </c>
      <c r="C5706" s="79">
        <v>42013</v>
      </c>
      <c r="D5706" s="78" t="s">
        <v>251</v>
      </c>
      <c r="E5706" s="76"/>
      <c r="F5706" s="80"/>
    </row>
    <row r="5707" spans="1:6" x14ac:dyDescent="0.25">
      <c r="A5707" s="78">
        <v>2336920</v>
      </c>
      <c r="B5707" s="78" t="s">
        <v>467</v>
      </c>
      <c r="C5707" s="79">
        <v>42013</v>
      </c>
      <c r="D5707" s="78" t="s">
        <v>251</v>
      </c>
      <c r="E5707" s="76"/>
      <c r="F5707" s="80"/>
    </row>
    <row r="5708" spans="1:6" x14ac:dyDescent="0.25">
      <c r="A5708" s="78">
        <v>2336923</v>
      </c>
      <c r="B5708" s="78" t="s">
        <v>467</v>
      </c>
      <c r="C5708" s="79">
        <v>42013</v>
      </c>
      <c r="D5708" s="78" t="s">
        <v>251</v>
      </c>
      <c r="E5708" s="76"/>
      <c r="F5708" s="80"/>
    </row>
    <row r="5709" spans="1:6" x14ac:dyDescent="0.25">
      <c r="A5709" s="78">
        <v>2337133</v>
      </c>
      <c r="B5709" s="78" t="s">
        <v>467</v>
      </c>
      <c r="C5709" s="79">
        <v>42013</v>
      </c>
      <c r="D5709" s="78" t="s">
        <v>251</v>
      </c>
      <c r="E5709" s="76"/>
      <c r="F5709" s="80"/>
    </row>
    <row r="5710" spans="1:6" x14ac:dyDescent="0.25">
      <c r="A5710" s="78">
        <v>2337134</v>
      </c>
      <c r="B5710" s="78" t="s">
        <v>467</v>
      </c>
      <c r="C5710" s="79">
        <v>42013</v>
      </c>
      <c r="D5710" s="78" t="s">
        <v>251</v>
      </c>
      <c r="E5710" s="76"/>
      <c r="F5710" s="80"/>
    </row>
    <row r="5711" spans="1:6" x14ac:dyDescent="0.25">
      <c r="A5711" s="78">
        <v>2337164</v>
      </c>
      <c r="B5711" s="78" t="s">
        <v>467</v>
      </c>
      <c r="C5711" s="79">
        <v>42013</v>
      </c>
      <c r="D5711" s="78" t="s">
        <v>251</v>
      </c>
      <c r="E5711" s="76"/>
      <c r="F5711" s="80"/>
    </row>
    <row r="5712" spans="1:6" x14ac:dyDescent="0.25">
      <c r="A5712" s="78">
        <v>2337169</v>
      </c>
      <c r="B5712" s="78" t="s">
        <v>467</v>
      </c>
      <c r="C5712" s="79">
        <v>42013</v>
      </c>
      <c r="D5712" s="78" t="s">
        <v>251</v>
      </c>
      <c r="E5712" s="76"/>
      <c r="F5712" s="80"/>
    </row>
    <row r="5713" spans="1:6" x14ac:dyDescent="0.25">
      <c r="A5713" s="78">
        <v>2337185</v>
      </c>
      <c r="B5713" s="78" t="s">
        <v>467</v>
      </c>
      <c r="C5713" s="79">
        <v>42013</v>
      </c>
      <c r="D5713" s="78" t="s">
        <v>251</v>
      </c>
      <c r="E5713" s="76"/>
      <c r="F5713" s="80"/>
    </row>
    <row r="5714" spans="1:6" x14ac:dyDescent="0.25">
      <c r="A5714" s="78">
        <v>2337210</v>
      </c>
      <c r="B5714" s="78" t="s">
        <v>467</v>
      </c>
      <c r="C5714" s="79">
        <v>42013</v>
      </c>
      <c r="D5714" s="78" t="s">
        <v>251</v>
      </c>
      <c r="E5714" s="76"/>
      <c r="F5714" s="80"/>
    </row>
    <row r="5715" spans="1:6" x14ac:dyDescent="0.25">
      <c r="A5715" s="78">
        <v>2337322</v>
      </c>
      <c r="B5715" s="78" t="s">
        <v>467</v>
      </c>
      <c r="C5715" s="79">
        <v>42013</v>
      </c>
      <c r="D5715" s="78" t="s">
        <v>251</v>
      </c>
      <c r="E5715" s="76"/>
      <c r="F5715" s="80"/>
    </row>
    <row r="5716" spans="1:6" x14ac:dyDescent="0.25">
      <c r="A5716" s="78">
        <v>2337382</v>
      </c>
      <c r="B5716" s="78" t="s">
        <v>467</v>
      </c>
      <c r="C5716" s="79">
        <v>42013</v>
      </c>
      <c r="D5716" s="78" t="s">
        <v>251</v>
      </c>
      <c r="E5716" s="76"/>
      <c r="F5716" s="80"/>
    </row>
    <row r="5717" spans="1:6" x14ac:dyDescent="0.25">
      <c r="A5717" s="78">
        <v>2337456</v>
      </c>
      <c r="B5717" s="78" t="s">
        <v>467</v>
      </c>
      <c r="C5717" s="79">
        <v>42013</v>
      </c>
      <c r="D5717" s="78" t="s">
        <v>251</v>
      </c>
      <c r="E5717" s="76"/>
      <c r="F5717" s="80"/>
    </row>
    <row r="5718" spans="1:6" x14ac:dyDescent="0.25">
      <c r="A5718" s="78">
        <v>2337470</v>
      </c>
      <c r="B5718" s="78" t="s">
        <v>467</v>
      </c>
      <c r="C5718" s="79">
        <v>42013</v>
      </c>
      <c r="D5718" s="78" t="s">
        <v>251</v>
      </c>
      <c r="E5718" s="76"/>
      <c r="F5718" s="80"/>
    </row>
    <row r="5719" spans="1:6" x14ac:dyDescent="0.25">
      <c r="A5719" s="78">
        <v>2337517</v>
      </c>
      <c r="B5719" s="78" t="s">
        <v>467</v>
      </c>
      <c r="C5719" s="79">
        <v>42013</v>
      </c>
      <c r="D5719" s="78" t="s">
        <v>251</v>
      </c>
      <c r="E5719" s="76"/>
      <c r="F5719" s="80"/>
    </row>
    <row r="5720" spans="1:6" x14ac:dyDescent="0.25">
      <c r="A5720" s="78">
        <v>2337837</v>
      </c>
      <c r="B5720" s="78" t="s">
        <v>467</v>
      </c>
      <c r="C5720" s="79">
        <v>42013</v>
      </c>
      <c r="D5720" s="78" t="s">
        <v>251</v>
      </c>
      <c r="E5720" s="76"/>
      <c r="F5720" s="80"/>
    </row>
    <row r="5721" spans="1:6" x14ac:dyDescent="0.25">
      <c r="A5721" s="78">
        <v>2338426</v>
      </c>
      <c r="B5721" s="78" t="s">
        <v>467</v>
      </c>
      <c r="C5721" s="79">
        <v>42013</v>
      </c>
      <c r="D5721" s="78" t="s">
        <v>251</v>
      </c>
      <c r="E5721" s="76"/>
      <c r="F5721" s="80"/>
    </row>
    <row r="5722" spans="1:6" x14ac:dyDescent="0.25">
      <c r="A5722" s="78">
        <v>2338466</v>
      </c>
      <c r="B5722" s="78" t="s">
        <v>467</v>
      </c>
      <c r="C5722" s="79">
        <v>42013</v>
      </c>
      <c r="D5722" s="78" t="s">
        <v>251</v>
      </c>
      <c r="E5722" s="76"/>
      <c r="F5722" s="80"/>
    </row>
    <row r="5723" spans="1:6" x14ac:dyDescent="0.25">
      <c r="A5723" s="78">
        <v>2338468</v>
      </c>
      <c r="B5723" s="78" t="s">
        <v>467</v>
      </c>
      <c r="C5723" s="79">
        <v>42013</v>
      </c>
      <c r="D5723" s="78" t="s">
        <v>251</v>
      </c>
      <c r="E5723" s="76"/>
      <c r="F5723" s="80"/>
    </row>
    <row r="5724" spans="1:6" x14ac:dyDescent="0.25">
      <c r="A5724" s="78">
        <v>2338472</v>
      </c>
      <c r="B5724" s="78" t="s">
        <v>467</v>
      </c>
      <c r="C5724" s="79">
        <v>42013</v>
      </c>
      <c r="D5724" s="78" t="s">
        <v>251</v>
      </c>
      <c r="E5724" s="76"/>
      <c r="F5724" s="80"/>
    </row>
    <row r="5725" spans="1:6" x14ac:dyDescent="0.25">
      <c r="A5725" s="78">
        <v>2338487</v>
      </c>
      <c r="B5725" s="78" t="s">
        <v>467</v>
      </c>
      <c r="C5725" s="79">
        <v>42013</v>
      </c>
      <c r="D5725" s="78" t="s">
        <v>251</v>
      </c>
      <c r="E5725" s="76"/>
      <c r="F5725" s="80"/>
    </row>
    <row r="5726" spans="1:6" x14ac:dyDescent="0.25">
      <c r="A5726" s="78">
        <v>2338500</v>
      </c>
      <c r="B5726" s="78" t="s">
        <v>467</v>
      </c>
      <c r="C5726" s="79">
        <v>42013</v>
      </c>
      <c r="D5726" s="78" t="s">
        <v>251</v>
      </c>
      <c r="E5726" s="76"/>
      <c r="F5726" s="80"/>
    </row>
    <row r="5727" spans="1:6" x14ac:dyDescent="0.25">
      <c r="A5727" s="78">
        <v>2338507</v>
      </c>
      <c r="B5727" s="78" t="s">
        <v>467</v>
      </c>
      <c r="C5727" s="79">
        <v>42013</v>
      </c>
      <c r="D5727" s="78" t="s">
        <v>251</v>
      </c>
      <c r="E5727" s="76"/>
      <c r="F5727" s="80"/>
    </row>
    <row r="5728" spans="1:6" x14ac:dyDescent="0.25">
      <c r="A5728" s="78">
        <v>2338584</v>
      </c>
      <c r="B5728" s="78" t="s">
        <v>467</v>
      </c>
      <c r="C5728" s="79">
        <v>42013</v>
      </c>
      <c r="D5728" s="78" t="s">
        <v>251</v>
      </c>
      <c r="E5728" s="76"/>
      <c r="F5728" s="80"/>
    </row>
    <row r="5729" spans="1:6" x14ac:dyDescent="0.25">
      <c r="A5729" s="78">
        <v>2338593</v>
      </c>
      <c r="B5729" s="78" t="s">
        <v>467</v>
      </c>
      <c r="C5729" s="79">
        <v>42013</v>
      </c>
      <c r="D5729" s="78" t="s">
        <v>251</v>
      </c>
      <c r="E5729" s="76"/>
      <c r="F5729" s="80"/>
    </row>
    <row r="5730" spans="1:6" x14ac:dyDescent="0.25">
      <c r="A5730" s="78">
        <v>2338698</v>
      </c>
      <c r="B5730" s="78" t="s">
        <v>467</v>
      </c>
      <c r="C5730" s="79">
        <v>42013</v>
      </c>
      <c r="D5730" s="78" t="s">
        <v>251</v>
      </c>
      <c r="E5730" s="76"/>
      <c r="F5730" s="80"/>
    </row>
    <row r="5731" spans="1:6" x14ac:dyDescent="0.25">
      <c r="A5731" s="78">
        <v>2338711</v>
      </c>
      <c r="B5731" s="78" t="s">
        <v>467</v>
      </c>
      <c r="C5731" s="79">
        <v>42013</v>
      </c>
      <c r="D5731" s="78" t="s">
        <v>251</v>
      </c>
      <c r="E5731" s="76"/>
      <c r="F5731" s="80"/>
    </row>
    <row r="5732" spans="1:6" x14ac:dyDescent="0.25">
      <c r="A5732" s="78">
        <v>2338725</v>
      </c>
      <c r="B5732" s="78" t="s">
        <v>467</v>
      </c>
      <c r="C5732" s="79">
        <v>42013</v>
      </c>
      <c r="D5732" s="78" t="s">
        <v>251</v>
      </c>
      <c r="E5732" s="76"/>
      <c r="F5732" s="80"/>
    </row>
    <row r="5733" spans="1:6" x14ac:dyDescent="0.25">
      <c r="A5733" s="78">
        <v>2338727</v>
      </c>
      <c r="B5733" s="78" t="s">
        <v>467</v>
      </c>
      <c r="C5733" s="79">
        <v>42013</v>
      </c>
      <c r="D5733" s="78" t="s">
        <v>251</v>
      </c>
      <c r="E5733" s="76"/>
      <c r="F5733" s="80"/>
    </row>
    <row r="5734" spans="1:6" x14ac:dyDescent="0.25">
      <c r="A5734" s="78">
        <v>2338743</v>
      </c>
      <c r="B5734" s="78" t="s">
        <v>467</v>
      </c>
      <c r="C5734" s="79">
        <v>42013</v>
      </c>
      <c r="D5734" s="78" t="s">
        <v>251</v>
      </c>
      <c r="E5734" s="76"/>
      <c r="F5734" s="80"/>
    </row>
    <row r="5735" spans="1:6" x14ac:dyDescent="0.25">
      <c r="A5735" s="78">
        <v>2338744</v>
      </c>
      <c r="B5735" s="78" t="s">
        <v>467</v>
      </c>
      <c r="C5735" s="79">
        <v>42013</v>
      </c>
      <c r="D5735" s="78" t="s">
        <v>251</v>
      </c>
      <c r="E5735" s="76"/>
      <c r="F5735" s="80"/>
    </row>
    <row r="5736" spans="1:6" x14ac:dyDescent="0.25">
      <c r="A5736" s="78">
        <v>2338753</v>
      </c>
      <c r="B5736" s="78" t="s">
        <v>467</v>
      </c>
      <c r="C5736" s="79">
        <v>42013</v>
      </c>
      <c r="D5736" s="78" t="s">
        <v>251</v>
      </c>
      <c r="E5736" s="76"/>
      <c r="F5736" s="80"/>
    </row>
    <row r="5737" spans="1:6" x14ac:dyDescent="0.25">
      <c r="A5737" s="78">
        <v>2338771</v>
      </c>
      <c r="B5737" s="78" t="s">
        <v>467</v>
      </c>
      <c r="C5737" s="79">
        <v>42013</v>
      </c>
      <c r="D5737" s="78" t="s">
        <v>251</v>
      </c>
      <c r="E5737" s="76"/>
      <c r="F5737" s="80"/>
    </row>
    <row r="5738" spans="1:6" x14ac:dyDescent="0.25">
      <c r="A5738" s="78">
        <v>2338783</v>
      </c>
      <c r="B5738" s="78" t="s">
        <v>467</v>
      </c>
      <c r="C5738" s="79">
        <v>42013</v>
      </c>
      <c r="D5738" s="78" t="s">
        <v>251</v>
      </c>
      <c r="E5738" s="76"/>
      <c r="F5738" s="80"/>
    </row>
    <row r="5739" spans="1:6" x14ac:dyDescent="0.25">
      <c r="A5739" s="78">
        <v>2338793</v>
      </c>
      <c r="B5739" s="78" t="s">
        <v>467</v>
      </c>
      <c r="C5739" s="79">
        <v>42013</v>
      </c>
      <c r="D5739" s="78" t="s">
        <v>251</v>
      </c>
      <c r="E5739" s="76"/>
      <c r="F5739" s="80"/>
    </row>
    <row r="5740" spans="1:6" x14ac:dyDescent="0.25">
      <c r="A5740" s="78">
        <v>2338909</v>
      </c>
      <c r="B5740" s="78" t="s">
        <v>467</v>
      </c>
      <c r="C5740" s="79">
        <v>42013</v>
      </c>
      <c r="D5740" s="78" t="s">
        <v>251</v>
      </c>
      <c r="E5740" s="76"/>
      <c r="F5740" s="80"/>
    </row>
    <row r="5741" spans="1:6" x14ac:dyDescent="0.25">
      <c r="A5741" s="78">
        <v>2339054</v>
      </c>
      <c r="B5741" s="78" t="s">
        <v>467</v>
      </c>
      <c r="C5741" s="79">
        <v>42013</v>
      </c>
      <c r="D5741" s="78" t="s">
        <v>251</v>
      </c>
      <c r="E5741" s="76"/>
      <c r="F5741" s="80"/>
    </row>
    <row r="5742" spans="1:6" x14ac:dyDescent="0.25">
      <c r="A5742" s="78">
        <v>2339064</v>
      </c>
      <c r="B5742" s="78" t="s">
        <v>467</v>
      </c>
      <c r="C5742" s="79">
        <v>42013</v>
      </c>
      <c r="D5742" s="78" t="s">
        <v>251</v>
      </c>
      <c r="E5742" s="76"/>
      <c r="F5742" s="80"/>
    </row>
    <row r="5743" spans="1:6" x14ac:dyDescent="0.25">
      <c r="A5743" s="78">
        <v>2339082</v>
      </c>
      <c r="B5743" s="78" t="s">
        <v>467</v>
      </c>
      <c r="C5743" s="79">
        <v>42013</v>
      </c>
      <c r="D5743" s="78" t="s">
        <v>251</v>
      </c>
      <c r="E5743" s="76"/>
      <c r="F5743" s="80"/>
    </row>
    <row r="5744" spans="1:6" x14ac:dyDescent="0.25">
      <c r="A5744" s="78">
        <v>2339118</v>
      </c>
      <c r="B5744" s="78" t="s">
        <v>467</v>
      </c>
      <c r="C5744" s="79">
        <v>42013</v>
      </c>
      <c r="D5744" s="78" t="s">
        <v>251</v>
      </c>
      <c r="E5744" s="76"/>
      <c r="F5744" s="80"/>
    </row>
    <row r="5745" spans="1:6" x14ac:dyDescent="0.25">
      <c r="A5745" s="78">
        <v>2339121</v>
      </c>
      <c r="B5745" s="78" t="s">
        <v>467</v>
      </c>
      <c r="C5745" s="79">
        <v>42013</v>
      </c>
      <c r="D5745" s="78" t="s">
        <v>251</v>
      </c>
      <c r="E5745" s="76"/>
      <c r="F5745" s="80"/>
    </row>
    <row r="5746" spans="1:6" x14ac:dyDescent="0.25">
      <c r="A5746" s="78">
        <v>2339122</v>
      </c>
      <c r="B5746" s="78" t="s">
        <v>467</v>
      </c>
      <c r="C5746" s="79">
        <v>42013</v>
      </c>
      <c r="D5746" s="78" t="s">
        <v>251</v>
      </c>
      <c r="E5746" s="76"/>
      <c r="F5746" s="80"/>
    </row>
    <row r="5747" spans="1:6" x14ac:dyDescent="0.25">
      <c r="A5747" s="78">
        <v>2339189</v>
      </c>
      <c r="B5747" s="78" t="s">
        <v>467</v>
      </c>
      <c r="C5747" s="79">
        <v>42013</v>
      </c>
      <c r="D5747" s="78" t="s">
        <v>251</v>
      </c>
      <c r="E5747" s="76"/>
      <c r="F5747" s="80"/>
    </row>
    <row r="5748" spans="1:6" x14ac:dyDescent="0.25">
      <c r="A5748" s="78">
        <v>2339211</v>
      </c>
      <c r="B5748" s="78" t="s">
        <v>467</v>
      </c>
      <c r="C5748" s="79">
        <v>42013</v>
      </c>
      <c r="D5748" s="78" t="s">
        <v>251</v>
      </c>
      <c r="E5748" s="76"/>
      <c r="F5748" s="80"/>
    </row>
    <row r="5749" spans="1:6" x14ac:dyDescent="0.25">
      <c r="A5749" s="78">
        <v>2339239</v>
      </c>
      <c r="B5749" s="78" t="s">
        <v>467</v>
      </c>
      <c r="C5749" s="79">
        <v>42013</v>
      </c>
      <c r="D5749" s="78" t="s">
        <v>251</v>
      </c>
      <c r="E5749" s="76"/>
      <c r="F5749" s="80"/>
    </row>
    <row r="5750" spans="1:6" x14ac:dyDescent="0.25">
      <c r="A5750" s="78">
        <v>2339266</v>
      </c>
      <c r="B5750" s="78" t="s">
        <v>467</v>
      </c>
      <c r="C5750" s="79">
        <v>42013</v>
      </c>
      <c r="D5750" s="78" t="s">
        <v>251</v>
      </c>
      <c r="E5750" s="76"/>
      <c r="F5750" s="80"/>
    </row>
    <row r="5751" spans="1:6" x14ac:dyDescent="0.25">
      <c r="A5751" s="78">
        <v>2339365</v>
      </c>
      <c r="B5751" s="78" t="s">
        <v>467</v>
      </c>
      <c r="C5751" s="79">
        <v>42013</v>
      </c>
      <c r="D5751" s="78" t="s">
        <v>251</v>
      </c>
      <c r="E5751" s="76"/>
      <c r="F5751" s="80"/>
    </row>
    <row r="5752" spans="1:6" x14ac:dyDescent="0.25">
      <c r="A5752" s="78">
        <v>2339374</v>
      </c>
      <c r="B5752" s="78" t="s">
        <v>467</v>
      </c>
      <c r="C5752" s="79">
        <v>42013</v>
      </c>
      <c r="D5752" s="78" t="s">
        <v>251</v>
      </c>
      <c r="E5752" s="76"/>
      <c r="F5752" s="80"/>
    </row>
    <row r="5753" spans="1:6" x14ac:dyDescent="0.25">
      <c r="A5753" s="78">
        <v>2339377</v>
      </c>
      <c r="B5753" s="78" t="s">
        <v>467</v>
      </c>
      <c r="C5753" s="79">
        <v>42013</v>
      </c>
      <c r="D5753" s="78" t="s">
        <v>251</v>
      </c>
      <c r="E5753" s="76"/>
      <c r="F5753" s="80"/>
    </row>
    <row r="5754" spans="1:6" x14ac:dyDescent="0.25">
      <c r="A5754" s="78">
        <v>2339498</v>
      </c>
      <c r="B5754" s="78" t="s">
        <v>467</v>
      </c>
      <c r="C5754" s="79">
        <v>42013</v>
      </c>
      <c r="D5754" s="78" t="s">
        <v>251</v>
      </c>
      <c r="E5754" s="76"/>
      <c r="F5754" s="80"/>
    </row>
    <row r="5755" spans="1:6" x14ac:dyDescent="0.25">
      <c r="A5755" s="78">
        <v>2339532</v>
      </c>
      <c r="B5755" s="78" t="s">
        <v>467</v>
      </c>
      <c r="C5755" s="79">
        <v>42013</v>
      </c>
      <c r="D5755" s="78" t="s">
        <v>251</v>
      </c>
      <c r="E5755" s="76"/>
      <c r="F5755" s="80"/>
    </row>
    <row r="5756" spans="1:6" x14ac:dyDescent="0.25">
      <c r="A5756" s="78">
        <v>2339553</v>
      </c>
      <c r="B5756" s="78" t="s">
        <v>467</v>
      </c>
      <c r="C5756" s="79">
        <v>42013</v>
      </c>
      <c r="D5756" s="78" t="s">
        <v>251</v>
      </c>
      <c r="E5756" s="76"/>
      <c r="F5756" s="80"/>
    </row>
    <row r="5757" spans="1:6" x14ac:dyDescent="0.25">
      <c r="A5757" s="78">
        <v>2339638</v>
      </c>
      <c r="B5757" s="78" t="s">
        <v>467</v>
      </c>
      <c r="C5757" s="79">
        <v>42013</v>
      </c>
      <c r="D5757" s="78" t="s">
        <v>251</v>
      </c>
      <c r="E5757" s="76"/>
      <c r="F5757" s="80"/>
    </row>
    <row r="5758" spans="1:6" x14ac:dyDescent="0.25">
      <c r="A5758" s="78">
        <v>2339671</v>
      </c>
      <c r="B5758" s="78" t="s">
        <v>467</v>
      </c>
      <c r="C5758" s="79">
        <v>42013</v>
      </c>
      <c r="D5758" s="78" t="s">
        <v>251</v>
      </c>
      <c r="E5758" s="76"/>
      <c r="F5758" s="80"/>
    </row>
    <row r="5759" spans="1:6" x14ac:dyDescent="0.25">
      <c r="A5759" s="78">
        <v>2339850</v>
      </c>
      <c r="B5759" s="78" t="s">
        <v>467</v>
      </c>
      <c r="C5759" s="79">
        <v>42013</v>
      </c>
      <c r="D5759" s="78" t="s">
        <v>251</v>
      </c>
      <c r="E5759" s="76"/>
      <c r="F5759" s="80"/>
    </row>
    <row r="5760" spans="1:6" x14ac:dyDescent="0.25">
      <c r="A5760" s="78">
        <v>2339888</v>
      </c>
      <c r="B5760" s="78" t="s">
        <v>467</v>
      </c>
      <c r="C5760" s="79">
        <v>42013</v>
      </c>
      <c r="D5760" s="78" t="s">
        <v>251</v>
      </c>
      <c r="E5760" s="76"/>
      <c r="F5760" s="80"/>
    </row>
    <row r="5761" spans="1:6" x14ac:dyDescent="0.25">
      <c r="A5761" s="78">
        <v>2339895</v>
      </c>
      <c r="B5761" s="78" t="s">
        <v>467</v>
      </c>
      <c r="C5761" s="79">
        <v>42013</v>
      </c>
      <c r="D5761" s="78" t="s">
        <v>251</v>
      </c>
      <c r="E5761" s="76"/>
      <c r="F5761" s="80"/>
    </row>
    <row r="5762" spans="1:6" x14ac:dyDescent="0.25">
      <c r="A5762" s="78">
        <v>2339913</v>
      </c>
      <c r="B5762" s="78" t="s">
        <v>467</v>
      </c>
      <c r="C5762" s="79">
        <v>42013</v>
      </c>
      <c r="D5762" s="78" t="s">
        <v>251</v>
      </c>
      <c r="E5762" s="76"/>
      <c r="F5762" s="80"/>
    </row>
    <row r="5763" spans="1:6" x14ac:dyDescent="0.25">
      <c r="A5763" s="78">
        <v>2339925</v>
      </c>
      <c r="B5763" s="78" t="s">
        <v>467</v>
      </c>
      <c r="C5763" s="79">
        <v>42013</v>
      </c>
      <c r="D5763" s="78" t="s">
        <v>251</v>
      </c>
      <c r="E5763" s="76"/>
      <c r="F5763" s="80"/>
    </row>
    <row r="5764" spans="1:6" x14ac:dyDescent="0.25">
      <c r="A5764" s="78">
        <v>2339976</v>
      </c>
      <c r="B5764" s="78" t="s">
        <v>467</v>
      </c>
      <c r="C5764" s="79">
        <v>42013</v>
      </c>
      <c r="D5764" s="78" t="s">
        <v>251</v>
      </c>
      <c r="E5764" s="76"/>
      <c r="F5764" s="80"/>
    </row>
    <row r="5765" spans="1:6" x14ac:dyDescent="0.25">
      <c r="A5765" s="78">
        <v>2340023</v>
      </c>
      <c r="B5765" s="78" t="s">
        <v>467</v>
      </c>
      <c r="C5765" s="79">
        <v>42013</v>
      </c>
      <c r="D5765" s="78" t="s">
        <v>251</v>
      </c>
      <c r="E5765" s="76"/>
      <c r="F5765" s="80"/>
    </row>
    <row r="5766" spans="1:6" x14ac:dyDescent="0.25">
      <c r="A5766" s="78">
        <v>2340190</v>
      </c>
      <c r="B5766" s="78" t="s">
        <v>467</v>
      </c>
      <c r="C5766" s="79">
        <v>42013</v>
      </c>
      <c r="D5766" s="78" t="s">
        <v>251</v>
      </c>
      <c r="E5766" s="76"/>
      <c r="F5766" s="80"/>
    </row>
    <row r="5767" spans="1:6" x14ac:dyDescent="0.25">
      <c r="A5767" s="78">
        <v>2340216</v>
      </c>
      <c r="B5767" s="78" t="s">
        <v>467</v>
      </c>
      <c r="C5767" s="79">
        <v>42013</v>
      </c>
      <c r="D5767" s="78" t="s">
        <v>251</v>
      </c>
      <c r="E5767" s="76"/>
      <c r="F5767" s="80"/>
    </row>
    <row r="5768" spans="1:6" x14ac:dyDescent="0.25">
      <c r="A5768" s="78">
        <v>2340311</v>
      </c>
      <c r="B5768" s="78" t="s">
        <v>467</v>
      </c>
      <c r="C5768" s="79">
        <v>42013</v>
      </c>
      <c r="D5768" s="78" t="s">
        <v>251</v>
      </c>
      <c r="E5768" s="76"/>
      <c r="F5768" s="80"/>
    </row>
    <row r="5769" spans="1:6" x14ac:dyDescent="0.25">
      <c r="A5769" s="78">
        <v>2340314</v>
      </c>
      <c r="B5769" s="78" t="s">
        <v>467</v>
      </c>
      <c r="C5769" s="79">
        <v>42013</v>
      </c>
      <c r="D5769" s="78" t="s">
        <v>251</v>
      </c>
      <c r="E5769" s="76"/>
      <c r="F5769" s="80"/>
    </row>
    <row r="5770" spans="1:6" x14ac:dyDescent="0.25">
      <c r="A5770" s="78">
        <v>2340332</v>
      </c>
      <c r="B5770" s="78" t="s">
        <v>467</v>
      </c>
      <c r="C5770" s="79">
        <v>42013</v>
      </c>
      <c r="D5770" s="78" t="s">
        <v>251</v>
      </c>
      <c r="E5770" s="76"/>
      <c r="F5770" s="80"/>
    </row>
    <row r="5771" spans="1:6" x14ac:dyDescent="0.25">
      <c r="A5771" s="78">
        <v>2340419</v>
      </c>
      <c r="B5771" s="78" t="s">
        <v>467</v>
      </c>
      <c r="C5771" s="79">
        <v>42013</v>
      </c>
      <c r="D5771" s="78" t="s">
        <v>251</v>
      </c>
      <c r="E5771" s="76"/>
      <c r="F5771" s="80"/>
    </row>
    <row r="5772" spans="1:6" x14ac:dyDescent="0.25">
      <c r="A5772" s="78">
        <v>2340445</v>
      </c>
      <c r="B5772" s="78" t="s">
        <v>467</v>
      </c>
      <c r="C5772" s="79">
        <v>42013</v>
      </c>
      <c r="D5772" s="78" t="s">
        <v>251</v>
      </c>
      <c r="E5772" s="76"/>
      <c r="F5772" s="80"/>
    </row>
    <row r="5773" spans="1:6" x14ac:dyDescent="0.25">
      <c r="A5773" s="78">
        <v>2340515</v>
      </c>
      <c r="B5773" s="78" t="s">
        <v>467</v>
      </c>
      <c r="C5773" s="79">
        <v>42013</v>
      </c>
      <c r="D5773" s="78" t="s">
        <v>251</v>
      </c>
      <c r="E5773" s="76"/>
      <c r="F5773" s="80"/>
    </row>
    <row r="5774" spans="1:6" x14ac:dyDescent="0.25">
      <c r="A5774" s="78">
        <v>2340562</v>
      </c>
      <c r="B5774" s="78" t="s">
        <v>467</v>
      </c>
      <c r="C5774" s="79">
        <v>42013</v>
      </c>
      <c r="D5774" s="78" t="s">
        <v>251</v>
      </c>
      <c r="E5774" s="76"/>
      <c r="F5774" s="80"/>
    </row>
    <row r="5775" spans="1:6" x14ac:dyDescent="0.25">
      <c r="A5775" s="78">
        <v>2340591</v>
      </c>
      <c r="B5775" s="78" t="s">
        <v>467</v>
      </c>
      <c r="C5775" s="79">
        <v>42013</v>
      </c>
      <c r="D5775" s="78" t="s">
        <v>251</v>
      </c>
      <c r="E5775" s="76"/>
      <c r="F5775" s="80"/>
    </row>
    <row r="5776" spans="1:6" x14ac:dyDescent="0.25">
      <c r="A5776" s="78">
        <v>2340643</v>
      </c>
      <c r="B5776" s="78" t="s">
        <v>467</v>
      </c>
      <c r="C5776" s="79">
        <v>42013</v>
      </c>
      <c r="D5776" s="78" t="s">
        <v>251</v>
      </c>
      <c r="E5776" s="76"/>
      <c r="F5776" s="80"/>
    </row>
    <row r="5777" spans="1:6" x14ac:dyDescent="0.25">
      <c r="A5777" s="78">
        <v>2340652</v>
      </c>
      <c r="B5777" s="78" t="s">
        <v>467</v>
      </c>
      <c r="C5777" s="79">
        <v>42013</v>
      </c>
      <c r="D5777" s="78" t="s">
        <v>251</v>
      </c>
      <c r="E5777" s="76"/>
      <c r="F5777" s="80"/>
    </row>
    <row r="5778" spans="1:6" x14ac:dyDescent="0.25">
      <c r="A5778" s="78">
        <v>2340687</v>
      </c>
      <c r="B5778" s="78" t="s">
        <v>467</v>
      </c>
      <c r="C5778" s="79">
        <v>42013</v>
      </c>
      <c r="D5778" s="78" t="s">
        <v>251</v>
      </c>
      <c r="E5778" s="76"/>
      <c r="F5778" s="80"/>
    </row>
    <row r="5779" spans="1:6" x14ac:dyDescent="0.25">
      <c r="A5779" s="78">
        <v>2340710</v>
      </c>
      <c r="B5779" s="78" t="s">
        <v>467</v>
      </c>
      <c r="C5779" s="79">
        <v>42013</v>
      </c>
      <c r="D5779" s="78" t="s">
        <v>251</v>
      </c>
      <c r="E5779" s="76"/>
      <c r="F5779" s="80"/>
    </row>
    <row r="5780" spans="1:6" x14ac:dyDescent="0.25">
      <c r="A5780" s="78">
        <v>2340775</v>
      </c>
      <c r="B5780" s="78" t="s">
        <v>467</v>
      </c>
      <c r="C5780" s="79">
        <v>42013</v>
      </c>
      <c r="D5780" s="78" t="s">
        <v>251</v>
      </c>
      <c r="E5780" s="76"/>
      <c r="F5780" s="80"/>
    </row>
    <row r="5781" spans="1:6" x14ac:dyDescent="0.25">
      <c r="A5781" s="78">
        <v>2340779</v>
      </c>
      <c r="B5781" s="78" t="s">
        <v>467</v>
      </c>
      <c r="C5781" s="79">
        <v>42013</v>
      </c>
      <c r="D5781" s="78" t="s">
        <v>251</v>
      </c>
      <c r="E5781" s="76"/>
      <c r="F5781" s="80"/>
    </row>
    <row r="5782" spans="1:6" x14ac:dyDescent="0.25">
      <c r="A5782" s="78">
        <v>2340801</v>
      </c>
      <c r="B5782" s="78" t="s">
        <v>467</v>
      </c>
      <c r="C5782" s="79">
        <v>42013</v>
      </c>
      <c r="D5782" s="78" t="s">
        <v>251</v>
      </c>
      <c r="E5782" s="76"/>
      <c r="F5782" s="80"/>
    </row>
    <row r="5783" spans="1:6" x14ac:dyDescent="0.25">
      <c r="A5783" s="78">
        <v>2340860</v>
      </c>
      <c r="B5783" s="78" t="s">
        <v>467</v>
      </c>
      <c r="C5783" s="79">
        <v>42013</v>
      </c>
      <c r="D5783" s="78" t="s">
        <v>251</v>
      </c>
      <c r="E5783" s="76"/>
      <c r="F5783" s="80"/>
    </row>
    <row r="5784" spans="1:6" x14ac:dyDescent="0.25">
      <c r="A5784" s="78">
        <v>2340927</v>
      </c>
      <c r="B5784" s="78" t="s">
        <v>467</v>
      </c>
      <c r="C5784" s="79">
        <v>42013</v>
      </c>
      <c r="D5784" s="78" t="s">
        <v>251</v>
      </c>
      <c r="E5784" s="76"/>
      <c r="F5784" s="80"/>
    </row>
    <row r="5785" spans="1:6" x14ac:dyDescent="0.25">
      <c r="A5785" s="78">
        <v>2340969</v>
      </c>
      <c r="B5785" s="78" t="s">
        <v>467</v>
      </c>
      <c r="C5785" s="79">
        <v>42013</v>
      </c>
      <c r="D5785" s="78" t="s">
        <v>251</v>
      </c>
      <c r="E5785" s="76"/>
      <c r="F5785" s="80"/>
    </row>
    <row r="5786" spans="1:6" x14ac:dyDescent="0.25">
      <c r="A5786" s="78">
        <v>2341003</v>
      </c>
      <c r="B5786" s="78" t="s">
        <v>467</v>
      </c>
      <c r="C5786" s="79">
        <v>42013</v>
      </c>
      <c r="D5786" s="78" t="s">
        <v>251</v>
      </c>
      <c r="E5786" s="76"/>
      <c r="F5786" s="80"/>
    </row>
    <row r="5787" spans="1:6" x14ac:dyDescent="0.25">
      <c r="A5787" s="78">
        <v>2341038</v>
      </c>
      <c r="B5787" s="78" t="s">
        <v>467</v>
      </c>
      <c r="C5787" s="79">
        <v>42013</v>
      </c>
      <c r="D5787" s="78" t="s">
        <v>251</v>
      </c>
      <c r="E5787" s="76"/>
      <c r="F5787" s="80"/>
    </row>
    <row r="5788" spans="1:6" x14ac:dyDescent="0.25">
      <c r="A5788" s="78">
        <v>2341121</v>
      </c>
      <c r="B5788" s="78" t="s">
        <v>467</v>
      </c>
      <c r="C5788" s="79">
        <v>42013</v>
      </c>
      <c r="D5788" s="78" t="s">
        <v>251</v>
      </c>
      <c r="E5788" s="76"/>
      <c r="F5788" s="80"/>
    </row>
    <row r="5789" spans="1:6" x14ac:dyDescent="0.25">
      <c r="A5789" s="78">
        <v>2341140</v>
      </c>
      <c r="B5789" s="78" t="s">
        <v>467</v>
      </c>
      <c r="C5789" s="79">
        <v>42013</v>
      </c>
      <c r="D5789" s="78" t="s">
        <v>251</v>
      </c>
      <c r="E5789" s="76"/>
      <c r="F5789" s="80"/>
    </row>
    <row r="5790" spans="1:6" x14ac:dyDescent="0.25">
      <c r="A5790" s="78">
        <v>2341270</v>
      </c>
      <c r="B5790" s="78" t="s">
        <v>467</v>
      </c>
      <c r="C5790" s="79">
        <v>42013</v>
      </c>
      <c r="D5790" s="78" t="s">
        <v>251</v>
      </c>
      <c r="E5790" s="76"/>
      <c r="F5790" s="80"/>
    </row>
    <row r="5791" spans="1:6" x14ac:dyDescent="0.25">
      <c r="A5791" s="78">
        <v>2341273</v>
      </c>
      <c r="B5791" s="78" t="s">
        <v>467</v>
      </c>
      <c r="C5791" s="79">
        <v>42013</v>
      </c>
      <c r="D5791" s="78" t="s">
        <v>251</v>
      </c>
      <c r="E5791" s="76"/>
      <c r="F5791" s="80"/>
    </row>
    <row r="5792" spans="1:6" x14ac:dyDescent="0.25">
      <c r="A5792" s="78">
        <v>2341322</v>
      </c>
      <c r="B5792" s="78" t="s">
        <v>467</v>
      </c>
      <c r="C5792" s="79">
        <v>42013</v>
      </c>
      <c r="D5792" s="78" t="s">
        <v>251</v>
      </c>
      <c r="E5792" s="76"/>
      <c r="F5792" s="80"/>
    </row>
    <row r="5793" spans="1:6" x14ac:dyDescent="0.25">
      <c r="A5793" s="78">
        <v>2341433</v>
      </c>
      <c r="B5793" s="78" t="s">
        <v>467</v>
      </c>
      <c r="C5793" s="79">
        <v>42013</v>
      </c>
      <c r="D5793" s="78" t="s">
        <v>251</v>
      </c>
      <c r="E5793" s="76"/>
      <c r="F5793" s="80"/>
    </row>
    <row r="5794" spans="1:6" x14ac:dyDescent="0.25">
      <c r="A5794" s="78">
        <v>2341509</v>
      </c>
      <c r="B5794" s="78" t="s">
        <v>467</v>
      </c>
      <c r="C5794" s="79">
        <v>42013</v>
      </c>
      <c r="D5794" s="78" t="s">
        <v>251</v>
      </c>
      <c r="E5794" s="76"/>
      <c r="F5794" s="80"/>
    </row>
    <row r="5795" spans="1:6" x14ac:dyDescent="0.25">
      <c r="A5795" s="78">
        <v>2341563</v>
      </c>
      <c r="B5795" s="78" t="s">
        <v>467</v>
      </c>
      <c r="C5795" s="79">
        <v>42013</v>
      </c>
      <c r="D5795" s="78" t="s">
        <v>251</v>
      </c>
      <c r="E5795" s="76"/>
      <c r="F5795" s="80"/>
    </row>
    <row r="5796" spans="1:6" x14ac:dyDescent="0.25">
      <c r="A5796" s="78">
        <v>2341564</v>
      </c>
      <c r="B5796" s="78" t="s">
        <v>467</v>
      </c>
      <c r="C5796" s="79">
        <v>42013</v>
      </c>
      <c r="D5796" s="78" t="s">
        <v>251</v>
      </c>
      <c r="E5796" s="76"/>
      <c r="F5796" s="80"/>
    </row>
    <row r="5797" spans="1:6" x14ac:dyDescent="0.25">
      <c r="A5797" s="78">
        <v>2341600</v>
      </c>
      <c r="B5797" s="78" t="s">
        <v>467</v>
      </c>
      <c r="C5797" s="79">
        <v>42013</v>
      </c>
      <c r="D5797" s="78" t="s">
        <v>251</v>
      </c>
      <c r="E5797" s="76"/>
      <c r="F5797" s="80"/>
    </row>
    <row r="5798" spans="1:6" x14ac:dyDescent="0.25">
      <c r="A5798" s="78">
        <v>2341616</v>
      </c>
      <c r="B5798" s="78" t="s">
        <v>467</v>
      </c>
      <c r="C5798" s="79">
        <v>42013</v>
      </c>
      <c r="D5798" s="78" t="s">
        <v>251</v>
      </c>
      <c r="E5798" s="76"/>
      <c r="F5798" s="80"/>
    </row>
    <row r="5799" spans="1:6" x14ac:dyDescent="0.25">
      <c r="A5799" s="78">
        <v>2341625</v>
      </c>
      <c r="B5799" s="78" t="s">
        <v>467</v>
      </c>
      <c r="C5799" s="79">
        <v>42013</v>
      </c>
      <c r="D5799" s="78" t="s">
        <v>251</v>
      </c>
      <c r="E5799" s="76"/>
      <c r="F5799" s="80"/>
    </row>
    <row r="5800" spans="1:6" x14ac:dyDescent="0.25">
      <c r="A5800" s="78">
        <v>2341705</v>
      </c>
      <c r="B5800" s="78" t="s">
        <v>467</v>
      </c>
      <c r="C5800" s="79">
        <v>42013</v>
      </c>
      <c r="D5800" s="78" t="s">
        <v>251</v>
      </c>
      <c r="E5800" s="76"/>
      <c r="F5800" s="80"/>
    </row>
    <row r="5801" spans="1:6" x14ac:dyDescent="0.25">
      <c r="A5801" s="78">
        <v>2341728</v>
      </c>
      <c r="B5801" s="78" t="s">
        <v>467</v>
      </c>
      <c r="C5801" s="79">
        <v>42013</v>
      </c>
      <c r="D5801" s="78" t="s">
        <v>251</v>
      </c>
      <c r="E5801" s="76"/>
      <c r="F5801" s="80"/>
    </row>
    <row r="5802" spans="1:6" x14ac:dyDescent="0.25">
      <c r="A5802" s="78">
        <v>2341826</v>
      </c>
      <c r="B5802" s="78" t="s">
        <v>467</v>
      </c>
      <c r="C5802" s="79">
        <v>42013</v>
      </c>
      <c r="D5802" s="78" t="s">
        <v>251</v>
      </c>
      <c r="E5802" s="76"/>
      <c r="F5802" s="80"/>
    </row>
    <row r="5803" spans="1:6" x14ac:dyDescent="0.25">
      <c r="A5803" s="78">
        <v>2341849</v>
      </c>
      <c r="B5803" s="78" t="s">
        <v>467</v>
      </c>
      <c r="C5803" s="79">
        <v>42013</v>
      </c>
      <c r="D5803" s="78" t="s">
        <v>251</v>
      </c>
      <c r="E5803" s="76"/>
      <c r="F5803" s="80"/>
    </row>
    <row r="5804" spans="1:6" x14ac:dyDescent="0.25">
      <c r="A5804" s="78">
        <v>2341857</v>
      </c>
      <c r="B5804" s="78" t="s">
        <v>467</v>
      </c>
      <c r="C5804" s="79">
        <v>42013</v>
      </c>
      <c r="D5804" s="78" t="s">
        <v>251</v>
      </c>
      <c r="E5804" s="76"/>
      <c r="F5804" s="80"/>
    </row>
    <row r="5805" spans="1:6" x14ac:dyDescent="0.25">
      <c r="A5805" s="78">
        <v>2341900</v>
      </c>
      <c r="B5805" s="78" t="s">
        <v>467</v>
      </c>
      <c r="C5805" s="79">
        <v>42013</v>
      </c>
      <c r="D5805" s="78" t="s">
        <v>251</v>
      </c>
      <c r="E5805" s="76"/>
      <c r="F5805" s="80"/>
    </row>
    <row r="5806" spans="1:6" x14ac:dyDescent="0.25">
      <c r="A5806" s="78">
        <v>2341948</v>
      </c>
      <c r="B5806" s="78" t="s">
        <v>467</v>
      </c>
      <c r="C5806" s="79">
        <v>42013</v>
      </c>
      <c r="D5806" s="78" t="s">
        <v>251</v>
      </c>
      <c r="E5806" s="76"/>
      <c r="F5806" s="80"/>
    </row>
    <row r="5807" spans="1:6" x14ac:dyDescent="0.25">
      <c r="A5807" s="78">
        <v>2341949</v>
      </c>
      <c r="B5807" s="78" t="s">
        <v>467</v>
      </c>
      <c r="C5807" s="79">
        <v>42013</v>
      </c>
      <c r="D5807" s="78" t="s">
        <v>251</v>
      </c>
      <c r="E5807" s="76"/>
      <c r="F5807" s="80"/>
    </row>
    <row r="5808" spans="1:6" x14ac:dyDescent="0.25">
      <c r="A5808" s="78">
        <v>2342000</v>
      </c>
      <c r="B5808" s="78" t="s">
        <v>467</v>
      </c>
      <c r="C5808" s="79">
        <v>42013</v>
      </c>
      <c r="D5808" s="78" t="s">
        <v>251</v>
      </c>
      <c r="E5808" s="76"/>
      <c r="F5808" s="80"/>
    </row>
    <row r="5809" spans="1:6" x14ac:dyDescent="0.25">
      <c r="A5809" s="78">
        <v>2342021</v>
      </c>
      <c r="B5809" s="78" t="s">
        <v>467</v>
      </c>
      <c r="C5809" s="79">
        <v>42013</v>
      </c>
      <c r="D5809" s="78" t="s">
        <v>251</v>
      </c>
      <c r="E5809" s="76"/>
      <c r="F5809" s="80"/>
    </row>
    <row r="5810" spans="1:6" x14ac:dyDescent="0.25">
      <c r="A5810" s="78">
        <v>2342041</v>
      </c>
      <c r="B5810" s="78" t="s">
        <v>467</v>
      </c>
      <c r="C5810" s="79">
        <v>42013</v>
      </c>
      <c r="D5810" s="78" t="s">
        <v>251</v>
      </c>
      <c r="E5810" s="76"/>
      <c r="F5810" s="80"/>
    </row>
    <row r="5811" spans="1:6" x14ac:dyDescent="0.25">
      <c r="A5811" s="78">
        <v>2342044</v>
      </c>
      <c r="B5811" s="78" t="s">
        <v>467</v>
      </c>
      <c r="C5811" s="79">
        <v>42013</v>
      </c>
      <c r="D5811" s="78" t="s">
        <v>251</v>
      </c>
      <c r="E5811" s="76"/>
      <c r="F5811" s="80"/>
    </row>
    <row r="5812" spans="1:6" x14ac:dyDescent="0.25">
      <c r="A5812" s="78">
        <v>2342046</v>
      </c>
      <c r="B5812" s="78" t="s">
        <v>467</v>
      </c>
      <c r="C5812" s="79">
        <v>42013</v>
      </c>
      <c r="D5812" s="78" t="s">
        <v>251</v>
      </c>
      <c r="E5812" s="76"/>
      <c r="F5812" s="80"/>
    </row>
    <row r="5813" spans="1:6" x14ac:dyDescent="0.25">
      <c r="A5813" s="78">
        <v>2342070</v>
      </c>
      <c r="B5813" s="78" t="s">
        <v>467</v>
      </c>
      <c r="C5813" s="79">
        <v>42013</v>
      </c>
      <c r="D5813" s="78" t="s">
        <v>251</v>
      </c>
      <c r="E5813" s="76"/>
      <c r="F5813" s="80"/>
    </row>
    <row r="5814" spans="1:6" x14ac:dyDescent="0.25">
      <c r="A5814" s="78">
        <v>2342087</v>
      </c>
      <c r="B5814" s="78" t="s">
        <v>467</v>
      </c>
      <c r="C5814" s="79">
        <v>42013</v>
      </c>
      <c r="D5814" s="78" t="s">
        <v>251</v>
      </c>
      <c r="E5814" s="76"/>
      <c r="F5814" s="80"/>
    </row>
    <row r="5815" spans="1:6" x14ac:dyDescent="0.25">
      <c r="A5815" s="78">
        <v>2342111</v>
      </c>
      <c r="B5815" s="78" t="s">
        <v>467</v>
      </c>
      <c r="C5815" s="79">
        <v>42013</v>
      </c>
      <c r="D5815" s="78" t="s">
        <v>251</v>
      </c>
      <c r="E5815" s="76"/>
      <c r="F5815" s="80"/>
    </row>
    <row r="5816" spans="1:6" x14ac:dyDescent="0.25">
      <c r="A5816" s="78">
        <v>2342112</v>
      </c>
      <c r="B5816" s="78" t="s">
        <v>467</v>
      </c>
      <c r="C5816" s="79">
        <v>42013</v>
      </c>
      <c r="D5816" s="78" t="s">
        <v>251</v>
      </c>
      <c r="E5816" s="76"/>
      <c r="F5816" s="80"/>
    </row>
    <row r="5817" spans="1:6" x14ac:dyDescent="0.25">
      <c r="A5817" s="78">
        <v>2342114</v>
      </c>
      <c r="B5817" s="78" t="s">
        <v>467</v>
      </c>
      <c r="C5817" s="79">
        <v>42013</v>
      </c>
      <c r="D5817" s="78" t="s">
        <v>251</v>
      </c>
      <c r="E5817" s="76"/>
      <c r="F5817" s="80"/>
    </row>
    <row r="5818" spans="1:6" x14ac:dyDescent="0.25">
      <c r="A5818" s="78">
        <v>2342143</v>
      </c>
      <c r="B5818" s="78" t="s">
        <v>467</v>
      </c>
      <c r="C5818" s="79">
        <v>42013</v>
      </c>
      <c r="D5818" s="78" t="s">
        <v>251</v>
      </c>
      <c r="E5818" s="76"/>
      <c r="F5818" s="80"/>
    </row>
    <row r="5819" spans="1:6" x14ac:dyDescent="0.25">
      <c r="A5819" s="78">
        <v>2342154</v>
      </c>
      <c r="B5819" s="78" t="s">
        <v>467</v>
      </c>
      <c r="C5819" s="79">
        <v>42013</v>
      </c>
      <c r="D5819" s="78" t="s">
        <v>251</v>
      </c>
      <c r="E5819" s="76"/>
      <c r="F5819" s="80"/>
    </row>
    <row r="5820" spans="1:6" x14ac:dyDescent="0.25">
      <c r="A5820" s="78">
        <v>2342189</v>
      </c>
      <c r="B5820" s="78" t="s">
        <v>467</v>
      </c>
      <c r="C5820" s="79">
        <v>42013</v>
      </c>
      <c r="D5820" s="78" t="s">
        <v>251</v>
      </c>
      <c r="E5820" s="76"/>
      <c r="F5820" s="80"/>
    </row>
    <row r="5821" spans="1:6" x14ac:dyDescent="0.25">
      <c r="A5821" s="78">
        <v>2342239</v>
      </c>
      <c r="B5821" s="78" t="s">
        <v>467</v>
      </c>
      <c r="C5821" s="79">
        <v>42013</v>
      </c>
      <c r="D5821" s="78" t="s">
        <v>251</v>
      </c>
      <c r="E5821" s="76"/>
      <c r="F5821" s="80"/>
    </row>
    <row r="5822" spans="1:6" x14ac:dyDescent="0.25">
      <c r="A5822" s="78">
        <v>2342240</v>
      </c>
      <c r="B5822" s="78" t="s">
        <v>467</v>
      </c>
      <c r="C5822" s="79">
        <v>42013</v>
      </c>
      <c r="D5822" s="78" t="s">
        <v>251</v>
      </c>
      <c r="E5822" s="76"/>
      <c r="F5822" s="80"/>
    </row>
    <row r="5823" spans="1:6" x14ac:dyDescent="0.25">
      <c r="A5823" s="78">
        <v>2342256</v>
      </c>
      <c r="B5823" s="78" t="s">
        <v>467</v>
      </c>
      <c r="C5823" s="79">
        <v>42013</v>
      </c>
      <c r="D5823" s="78" t="s">
        <v>251</v>
      </c>
      <c r="E5823" s="76"/>
      <c r="F5823" s="80"/>
    </row>
    <row r="5824" spans="1:6" x14ac:dyDescent="0.25">
      <c r="A5824" s="78">
        <v>2342274</v>
      </c>
      <c r="B5824" s="78" t="s">
        <v>467</v>
      </c>
      <c r="C5824" s="79">
        <v>42013</v>
      </c>
      <c r="D5824" s="78" t="s">
        <v>251</v>
      </c>
      <c r="E5824" s="76"/>
      <c r="F5824" s="80"/>
    </row>
    <row r="5825" spans="1:6" x14ac:dyDescent="0.25">
      <c r="A5825" s="78">
        <v>2342286</v>
      </c>
      <c r="B5825" s="78" t="s">
        <v>467</v>
      </c>
      <c r="C5825" s="79">
        <v>42013</v>
      </c>
      <c r="D5825" s="78" t="s">
        <v>251</v>
      </c>
      <c r="E5825" s="76"/>
      <c r="F5825" s="80"/>
    </row>
    <row r="5826" spans="1:6" x14ac:dyDescent="0.25">
      <c r="A5826" s="78">
        <v>2342289</v>
      </c>
      <c r="B5826" s="78" t="s">
        <v>467</v>
      </c>
      <c r="C5826" s="79">
        <v>42013</v>
      </c>
      <c r="D5826" s="78" t="s">
        <v>251</v>
      </c>
      <c r="E5826" s="76"/>
      <c r="F5826" s="80"/>
    </row>
    <row r="5827" spans="1:6" x14ac:dyDescent="0.25">
      <c r="A5827" s="78">
        <v>2342293</v>
      </c>
      <c r="B5827" s="78" t="s">
        <v>467</v>
      </c>
      <c r="C5827" s="79">
        <v>42013</v>
      </c>
      <c r="D5827" s="78" t="s">
        <v>251</v>
      </c>
      <c r="E5827" s="76"/>
      <c r="F5827" s="80"/>
    </row>
    <row r="5828" spans="1:6" x14ac:dyDescent="0.25">
      <c r="A5828" s="78">
        <v>2342294</v>
      </c>
      <c r="B5828" s="78" t="s">
        <v>467</v>
      </c>
      <c r="C5828" s="79">
        <v>42013</v>
      </c>
      <c r="D5828" s="78" t="s">
        <v>251</v>
      </c>
      <c r="E5828" s="76"/>
      <c r="F5828" s="80"/>
    </row>
    <row r="5829" spans="1:6" x14ac:dyDescent="0.25">
      <c r="A5829" s="78">
        <v>2342320</v>
      </c>
      <c r="B5829" s="78" t="s">
        <v>467</v>
      </c>
      <c r="C5829" s="79">
        <v>42013</v>
      </c>
      <c r="D5829" s="78" t="s">
        <v>251</v>
      </c>
      <c r="E5829" s="76"/>
      <c r="F5829" s="80"/>
    </row>
    <row r="5830" spans="1:6" x14ac:dyDescent="0.25">
      <c r="A5830" s="78">
        <v>2342353</v>
      </c>
      <c r="B5830" s="78" t="s">
        <v>467</v>
      </c>
      <c r="C5830" s="79">
        <v>42013</v>
      </c>
      <c r="D5830" s="78" t="s">
        <v>251</v>
      </c>
      <c r="E5830" s="76"/>
      <c r="F5830" s="80"/>
    </row>
    <row r="5831" spans="1:6" x14ac:dyDescent="0.25">
      <c r="A5831" s="78">
        <v>2342358</v>
      </c>
      <c r="B5831" s="78" t="s">
        <v>467</v>
      </c>
      <c r="C5831" s="79">
        <v>42013</v>
      </c>
      <c r="D5831" s="78" t="s">
        <v>251</v>
      </c>
      <c r="E5831" s="76"/>
      <c r="F5831" s="80"/>
    </row>
    <row r="5832" spans="1:6" x14ac:dyDescent="0.25">
      <c r="A5832" s="78">
        <v>2342374</v>
      </c>
      <c r="B5832" s="78" t="s">
        <v>467</v>
      </c>
      <c r="C5832" s="79">
        <v>42013</v>
      </c>
      <c r="D5832" s="78" t="s">
        <v>251</v>
      </c>
      <c r="E5832" s="76"/>
      <c r="F5832" s="80"/>
    </row>
    <row r="5833" spans="1:6" x14ac:dyDescent="0.25">
      <c r="A5833" s="78">
        <v>2342377</v>
      </c>
      <c r="B5833" s="78" t="s">
        <v>467</v>
      </c>
      <c r="C5833" s="79">
        <v>42013</v>
      </c>
      <c r="D5833" s="78" t="s">
        <v>251</v>
      </c>
      <c r="E5833" s="76"/>
      <c r="F5833" s="80"/>
    </row>
    <row r="5834" spans="1:6" x14ac:dyDescent="0.25">
      <c r="A5834" s="78">
        <v>2342383</v>
      </c>
      <c r="B5834" s="78" t="s">
        <v>467</v>
      </c>
      <c r="C5834" s="79">
        <v>42013</v>
      </c>
      <c r="D5834" s="78" t="s">
        <v>251</v>
      </c>
      <c r="E5834" s="76"/>
      <c r="F5834" s="80"/>
    </row>
    <row r="5835" spans="1:6" x14ac:dyDescent="0.25">
      <c r="A5835" s="78">
        <v>2342394</v>
      </c>
      <c r="B5835" s="78" t="s">
        <v>467</v>
      </c>
      <c r="C5835" s="79">
        <v>42013</v>
      </c>
      <c r="D5835" s="78" t="s">
        <v>251</v>
      </c>
      <c r="E5835" s="76"/>
      <c r="F5835" s="80"/>
    </row>
    <row r="5836" spans="1:6" x14ac:dyDescent="0.25">
      <c r="A5836" s="78">
        <v>2342405</v>
      </c>
      <c r="B5836" s="78" t="s">
        <v>467</v>
      </c>
      <c r="C5836" s="79">
        <v>42013</v>
      </c>
      <c r="D5836" s="78" t="s">
        <v>251</v>
      </c>
      <c r="E5836" s="76"/>
      <c r="F5836" s="80"/>
    </row>
    <row r="5837" spans="1:6" x14ac:dyDescent="0.25">
      <c r="A5837" s="78">
        <v>2342411</v>
      </c>
      <c r="B5837" s="78" t="s">
        <v>467</v>
      </c>
      <c r="C5837" s="79">
        <v>42013</v>
      </c>
      <c r="D5837" s="78" t="s">
        <v>251</v>
      </c>
      <c r="E5837" s="76"/>
      <c r="F5837" s="80"/>
    </row>
    <row r="5838" spans="1:6" x14ac:dyDescent="0.25">
      <c r="A5838" s="78">
        <v>2342432</v>
      </c>
      <c r="B5838" s="78" t="s">
        <v>467</v>
      </c>
      <c r="C5838" s="79">
        <v>42013</v>
      </c>
      <c r="D5838" s="78" t="s">
        <v>251</v>
      </c>
      <c r="E5838" s="76"/>
      <c r="F5838" s="80"/>
    </row>
    <row r="5839" spans="1:6" x14ac:dyDescent="0.25">
      <c r="A5839" s="78">
        <v>2342452</v>
      </c>
      <c r="B5839" s="78" t="s">
        <v>467</v>
      </c>
      <c r="C5839" s="79">
        <v>42013</v>
      </c>
      <c r="D5839" s="78" t="s">
        <v>251</v>
      </c>
      <c r="E5839" s="76"/>
      <c r="F5839" s="80"/>
    </row>
    <row r="5840" spans="1:6" x14ac:dyDescent="0.25">
      <c r="A5840" s="78">
        <v>2342475</v>
      </c>
      <c r="B5840" s="78" t="s">
        <v>467</v>
      </c>
      <c r="C5840" s="79">
        <v>42013</v>
      </c>
      <c r="D5840" s="78" t="s">
        <v>251</v>
      </c>
      <c r="E5840" s="76"/>
      <c r="F5840" s="80"/>
    </row>
    <row r="5841" spans="1:6" x14ac:dyDescent="0.25">
      <c r="A5841" s="78">
        <v>2342500</v>
      </c>
      <c r="B5841" s="78" t="s">
        <v>467</v>
      </c>
      <c r="C5841" s="79">
        <v>42013</v>
      </c>
      <c r="D5841" s="78" t="s">
        <v>251</v>
      </c>
      <c r="E5841" s="76"/>
      <c r="F5841" s="80"/>
    </row>
    <row r="5842" spans="1:6" x14ac:dyDescent="0.25">
      <c r="A5842" s="78">
        <v>2342503</v>
      </c>
      <c r="B5842" s="78" t="s">
        <v>467</v>
      </c>
      <c r="C5842" s="79">
        <v>42013</v>
      </c>
      <c r="D5842" s="78" t="s">
        <v>251</v>
      </c>
      <c r="E5842" s="76"/>
      <c r="F5842" s="80"/>
    </row>
    <row r="5843" spans="1:6" x14ac:dyDescent="0.25">
      <c r="A5843" s="78">
        <v>2342546</v>
      </c>
      <c r="B5843" s="78" t="s">
        <v>467</v>
      </c>
      <c r="C5843" s="79">
        <v>42013</v>
      </c>
      <c r="D5843" s="78" t="s">
        <v>251</v>
      </c>
      <c r="E5843" s="76"/>
      <c r="F5843" s="80"/>
    </row>
    <row r="5844" spans="1:6" x14ac:dyDescent="0.25">
      <c r="A5844" s="78">
        <v>2342569</v>
      </c>
      <c r="B5844" s="78" t="s">
        <v>467</v>
      </c>
      <c r="C5844" s="79">
        <v>42013</v>
      </c>
      <c r="D5844" s="78" t="s">
        <v>251</v>
      </c>
      <c r="E5844" s="76"/>
      <c r="F5844" s="80"/>
    </row>
    <row r="5845" spans="1:6" x14ac:dyDescent="0.25">
      <c r="A5845" s="78">
        <v>2342605</v>
      </c>
      <c r="B5845" s="78" t="s">
        <v>467</v>
      </c>
      <c r="C5845" s="79">
        <v>42013</v>
      </c>
      <c r="D5845" s="78" t="s">
        <v>251</v>
      </c>
      <c r="E5845" s="76"/>
      <c r="F5845" s="80"/>
    </row>
    <row r="5846" spans="1:6" x14ac:dyDescent="0.25">
      <c r="A5846" s="78">
        <v>2342621</v>
      </c>
      <c r="B5846" s="78" t="s">
        <v>467</v>
      </c>
      <c r="C5846" s="79">
        <v>42013</v>
      </c>
      <c r="D5846" s="78" t="s">
        <v>251</v>
      </c>
      <c r="E5846" s="76"/>
      <c r="F5846" s="80"/>
    </row>
    <row r="5847" spans="1:6" x14ac:dyDescent="0.25">
      <c r="A5847" s="78">
        <v>2342635</v>
      </c>
      <c r="B5847" s="78" t="s">
        <v>467</v>
      </c>
      <c r="C5847" s="79">
        <v>42013</v>
      </c>
      <c r="D5847" s="78" t="s">
        <v>251</v>
      </c>
      <c r="E5847" s="76"/>
      <c r="F5847" s="80"/>
    </row>
    <row r="5848" spans="1:6" x14ac:dyDescent="0.25">
      <c r="A5848" s="78">
        <v>2342636</v>
      </c>
      <c r="B5848" s="78" t="s">
        <v>467</v>
      </c>
      <c r="C5848" s="79">
        <v>42013</v>
      </c>
      <c r="D5848" s="78" t="s">
        <v>251</v>
      </c>
      <c r="E5848" s="76"/>
      <c r="F5848" s="80"/>
    </row>
    <row r="5849" spans="1:6" x14ac:dyDescent="0.25">
      <c r="A5849" s="78">
        <v>2342649</v>
      </c>
      <c r="B5849" s="78" t="s">
        <v>467</v>
      </c>
      <c r="C5849" s="79">
        <v>42013</v>
      </c>
      <c r="D5849" s="78" t="s">
        <v>251</v>
      </c>
      <c r="E5849" s="76"/>
      <c r="F5849" s="80"/>
    </row>
    <row r="5850" spans="1:6" x14ac:dyDescent="0.25">
      <c r="A5850" s="78">
        <v>2342668</v>
      </c>
      <c r="B5850" s="78" t="s">
        <v>467</v>
      </c>
      <c r="C5850" s="79">
        <v>42013</v>
      </c>
      <c r="D5850" s="78" t="s">
        <v>251</v>
      </c>
      <c r="E5850" s="76"/>
      <c r="F5850" s="80"/>
    </row>
    <row r="5851" spans="1:6" x14ac:dyDescent="0.25">
      <c r="A5851" s="78">
        <v>2342685</v>
      </c>
      <c r="B5851" s="78" t="s">
        <v>467</v>
      </c>
      <c r="C5851" s="79">
        <v>42013</v>
      </c>
      <c r="D5851" s="78" t="s">
        <v>251</v>
      </c>
      <c r="E5851" s="76"/>
      <c r="F5851" s="80"/>
    </row>
    <row r="5852" spans="1:6" x14ac:dyDescent="0.25">
      <c r="A5852" s="78">
        <v>2342708</v>
      </c>
      <c r="B5852" s="78" t="s">
        <v>467</v>
      </c>
      <c r="C5852" s="79">
        <v>42013</v>
      </c>
      <c r="D5852" s="78" t="s">
        <v>251</v>
      </c>
      <c r="E5852" s="76"/>
      <c r="F5852" s="80"/>
    </row>
    <row r="5853" spans="1:6" x14ac:dyDescent="0.25">
      <c r="A5853" s="78">
        <v>2342728</v>
      </c>
      <c r="B5853" s="78" t="s">
        <v>467</v>
      </c>
      <c r="C5853" s="79">
        <v>42013</v>
      </c>
      <c r="D5853" s="78" t="s">
        <v>251</v>
      </c>
      <c r="E5853" s="76"/>
      <c r="F5853" s="80"/>
    </row>
    <row r="5854" spans="1:6" x14ac:dyDescent="0.25">
      <c r="A5854" s="78">
        <v>2342758</v>
      </c>
      <c r="B5854" s="78" t="s">
        <v>467</v>
      </c>
      <c r="C5854" s="79">
        <v>42013</v>
      </c>
      <c r="D5854" s="78" t="s">
        <v>251</v>
      </c>
      <c r="E5854" s="76"/>
      <c r="F5854" s="80"/>
    </row>
    <row r="5855" spans="1:6" x14ac:dyDescent="0.25">
      <c r="A5855" s="78">
        <v>2342759</v>
      </c>
      <c r="B5855" s="78" t="s">
        <v>467</v>
      </c>
      <c r="C5855" s="79">
        <v>42013</v>
      </c>
      <c r="D5855" s="78" t="s">
        <v>251</v>
      </c>
      <c r="E5855" s="76"/>
      <c r="F5855" s="80"/>
    </row>
    <row r="5856" spans="1:6" x14ac:dyDescent="0.25">
      <c r="A5856" s="78">
        <v>2342793</v>
      </c>
      <c r="B5856" s="78" t="s">
        <v>467</v>
      </c>
      <c r="C5856" s="79">
        <v>42013</v>
      </c>
      <c r="D5856" s="78" t="s">
        <v>251</v>
      </c>
      <c r="E5856" s="76"/>
      <c r="F5856" s="80"/>
    </row>
    <row r="5857" spans="1:6" x14ac:dyDescent="0.25">
      <c r="A5857" s="78">
        <v>2342794</v>
      </c>
      <c r="B5857" s="78" t="s">
        <v>467</v>
      </c>
      <c r="C5857" s="79">
        <v>42013</v>
      </c>
      <c r="D5857" s="78" t="s">
        <v>251</v>
      </c>
      <c r="E5857" s="76"/>
      <c r="F5857" s="80"/>
    </row>
    <row r="5858" spans="1:6" x14ac:dyDescent="0.25">
      <c r="A5858" s="78">
        <v>2342799</v>
      </c>
      <c r="B5858" s="78" t="s">
        <v>467</v>
      </c>
      <c r="C5858" s="79">
        <v>42013</v>
      </c>
      <c r="D5858" s="78" t="s">
        <v>251</v>
      </c>
      <c r="E5858" s="76"/>
      <c r="F5858" s="80"/>
    </row>
    <row r="5859" spans="1:6" x14ac:dyDescent="0.25">
      <c r="A5859" s="78">
        <v>2342803</v>
      </c>
      <c r="B5859" s="78" t="s">
        <v>467</v>
      </c>
      <c r="C5859" s="79">
        <v>42013</v>
      </c>
      <c r="D5859" s="78" t="s">
        <v>251</v>
      </c>
      <c r="E5859" s="76"/>
      <c r="F5859" s="80"/>
    </row>
    <row r="5860" spans="1:6" x14ac:dyDescent="0.25">
      <c r="A5860" s="78">
        <v>2342812</v>
      </c>
      <c r="B5860" s="78" t="s">
        <v>467</v>
      </c>
      <c r="C5860" s="79">
        <v>42013</v>
      </c>
      <c r="D5860" s="78" t="s">
        <v>251</v>
      </c>
      <c r="E5860" s="76"/>
      <c r="F5860" s="80"/>
    </row>
    <row r="5861" spans="1:6" x14ac:dyDescent="0.25">
      <c r="A5861" s="78">
        <v>2342830</v>
      </c>
      <c r="B5861" s="78" t="s">
        <v>467</v>
      </c>
      <c r="C5861" s="79">
        <v>42013</v>
      </c>
      <c r="D5861" s="78" t="s">
        <v>251</v>
      </c>
      <c r="E5861" s="76"/>
      <c r="F5861" s="80"/>
    </row>
    <row r="5862" spans="1:6" x14ac:dyDescent="0.25">
      <c r="A5862" s="78">
        <v>2342834</v>
      </c>
      <c r="B5862" s="78" t="s">
        <v>467</v>
      </c>
      <c r="C5862" s="79">
        <v>42013</v>
      </c>
      <c r="D5862" s="78" t="s">
        <v>251</v>
      </c>
      <c r="E5862" s="76"/>
      <c r="F5862" s="80"/>
    </row>
    <row r="5863" spans="1:6" x14ac:dyDescent="0.25">
      <c r="A5863" s="78">
        <v>2342882</v>
      </c>
      <c r="B5863" s="78" t="s">
        <v>467</v>
      </c>
      <c r="C5863" s="79">
        <v>42013</v>
      </c>
      <c r="D5863" s="78" t="s">
        <v>251</v>
      </c>
      <c r="E5863" s="76"/>
      <c r="F5863" s="80"/>
    </row>
    <row r="5864" spans="1:6" x14ac:dyDescent="0.25">
      <c r="A5864" s="78">
        <v>2342901</v>
      </c>
      <c r="B5864" s="78" t="s">
        <v>467</v>
      </c>
      <c r="C5864" s="79">
        <v>42013</v>
      </c>
      <c r="D5864" s="78" t="s">
        <v>251</v>
      </c>
      <c r="E5864" s="76"/>
      <c r="F5864" s="80"/>
    </row>
    <row r="5865" spans="1:6" x14ac:dyDescent="0.25">
      <c r="A5865" s="78">
        <v>2342906</v>
      </c>
      <c r="B5865" s="78" t="s">
        <v>467</v>
      </c>
      <c r="C5865" s="79">
        <v>42013</v>
      </c>
      <c r="D5865" s="78" t="s">
        <v>251</v>
      </c>
      <c r="E5865" s="76"/>
      <c r="F5865" s="80"/>
    </row>
    <row r="5866" spans="1:6" x14ac:dyDescent="0.25">
      <c r="A5866" s="78">
        <v>2342932</v>
      </c>
      <c r="B5866" s="78" t="s">
        <v>467</v>
      </c>
      <c r="C5866" s="79">
        <v>42013</v>
      </c>
      <c r="D5866" s="78" t="s">
        <v>251</v>
      </c>
      <c r="E5866" s="76"/>
      <c r="F5866" s="80"/>
    </row>
    <row r="5867" spans="1:6" x14ac:dyDescent="0.25">
      <c r="A5867" s="78">
        <v>2342935</v>
      </c>
      <c r="B5867" s="78" t="s">
        <v>467</v>
      </c>
      <c r="C5867" s="79">
        <v>42013</v>
      </c>
      <c r="D5867" s="78" t="s">
        <v>251</v>
      </c>
      <c r="E5867" s="76"/>
      <c r="F5867" s="80"/>
    </row>
    <row r="5868" spans="1:6" x14ac:dyDescent="0.25">
      <c r="A5868" s="78">
        <v>2342936</v>
      </c>
      <c r="B5868" s="78" t="s">
        <v>467</v>
      </c>
      <c r="C5868" s="79">
        <v>42013</v>
      </c>
      <c r="D5868" s="78" t="s">
        <v>251</v>
      </c>
      <c r="E5868" s="76"/>
      <c r="F5868" s="80"/>
    </row>
    <row r="5869" spans="1:6" x14ac:dyDescent="0.25">
      <c r="A5869" s="78">
        <v>2342976</v>
      </c>
      <c r="B5869" s="78" t="s">
        <v>467</v>
      </c>
      <c r="C5869" s="79">
        <v>42013</v>
      </c>
      <c r="D5869" s="78" t="s">
        <v>251</v>
      </c>
      <c r="E5869" s="76"/>
      <c r="F5869" s="80"/>
    </row>
    <row r="5870" spans="1:6" x14ac:dyDescent="0.25">
      <c r="A5870" s="78">
        <v>2342998</v>
      </c>
      <c r="B5870" s="78" t="s">
        <v>467</v>
      </c>
      <c r="C5870" s="79">
        <v>42013</v>
      </c>
      <c r="D5870" s="78" t="s">
        <v>251</v>
      </c>
      <c r="E5870" s="76"/>
      <c r="F5870" s="80"/>
    </row>
    <row r="5871" spans="1:6" x14ac:dyDescent="0.25">
      <c r="A5871" s="78">
        <v>2343045</v>
      </c>
      <c r="B5871" s="78" t="s">
        <v>467</v>
      </c>
      <c r="C5871" s="79">
        <v>42013</v>
      </c>
      <c r="D5871" s="78" t="s">
        <v>251</v>
      </c>
      <c r="E5871" s="76"/>
      <c r="F5871" s="80"/>
    </row>
    <row r="5872" spans="1:6" x14ac:dyDescent="0.25">
      <c r="A5872" s="78">
        <v>2343061</v>
      </c>
      <c r="B5872" s="78" t="s">
        <v>467</v>
      </c>
      <c r="C5872" s="79">
        <v>42013</v>
      </c>
      <c r="D5872" s="78" t="s">
        <v>251</v>
      </c>
      <c r="E5872" s="76"/>
      <c r="F5872" s="80"/>
    </row>
    <row r="5873" spans="1:6" x14ac:dyDescent="0.25">
      <c r="A5873" s="78">
        <v>2343063</v>
      </c>
      <c r="B5873" s="78" t="s">
        <v>467</v>
      </c>
      <c r="C5873" s="79">
        <v>42013</v>
      </c>
      <c r="D5873" s="78" t="s">
        <v>251</v>
      </c>
      <c r="E5873" s="76"/>
      <c r="F5873" s="80"/>
    </row>
    <row r="5874" spans="1:6" x14ac:dyDescent="0.25">
      <c r="A5874" s="78">
        <v>2343072</v>
      </c>
      <c r="B5874" s="78" t="s">
        <v>467</v>
      </c>
      <c r="C5874" s="79">
        <v>42013</v>
      </c>
      <c r="D5874" s="78" t="s">
        <v>251</v>
      </c>
      <c r="E5874" s="76"/>
      <c r="F5874" s="80"/>
    </row>
    <row r="5875" spans="1:6" x14ac:dyDescent="0.25">
      <c r="A5875" s="78">
        <v>2343080</v>
      </c>
      <c r="B5875" s="78" t="s">
        <v>467</v>
      </c>
      <c r="C5875" s="79">
        <v>42013</v>
      </c>
      <c r="D5875" s="78" t="s">
        <v>251</v>
      </c>
      <c r="E5875" s="76"/>
      <c r="F5875" s="80"/>
    </row>
    <row r="5876" spans="1:6" x14ac:dyDescent="0.25">
      <c r="A5876" s="78">
        <v>2343082</v>
      </c>
      <c r="B5876" s="78" t="s">
        <v>467</v>
      </c>
      <c r="C5876" s="79">
        <v>42013</v>
      </c>
      <c r="D5876" s="78" t="s">
        <v>251</v>
      </c>
      <c r="E5876" s="76"/>
      <c r="F5876" s="80"/>
    </row>
    <row r="5877" spans="1:6" x14ac:dyDescent="0.25">
      <c r="A5877" s="78">
        <v>2343085</v>
      </c>
      <c r="B5877" s="78" t="s">
        <v>467</v>
      </c>
      <c r="C5877" s="79">
        <v>42013</v>
      </c>
      <c r="D5877" s="78" t="s">
        <v>251</v>
      </c>
      <c r="E5877" s="76"/>
      <c r="F5877" s="80"/>
    </row>
    <row r="5878" spans="1:6" x14ac:dyDescent="0.25">
      <c r="A5878" s="78">
        <v>2343100</v>
      </c>
      <c r="B5878" s="78" t="s">
        <v>467</v>
      </c>
      <c r="C5878" s="79">
        <v>42013</v>
      </c>
      <c r="D5878" s="78" t="s">
        <v>251</v>
      </c>
      <c r="E5878" s="76"/>
      <c r="F5878" s="80"/>
    </row>
    <row r="5879" spans="1:6" x14ac:dyDescent="0.25">
      <c r="A5879" s="78">
        <v>2343138</v>
      </c>
      <c r="B5879" s="78" t="s">
        <v>467</v>
      </c>
      <c r="C5879" s="79">
        <v>42013</v>
      </c>
      <c r="D5879" s="78" t="s">
        <v>251</v>
      </c>
      <c r="E5879" s="76"/>
      <c r="F5879" s="80"/>
    </row>
    <row r="5880" spans="1:6" x14ac:dyDescent="0.25">
      <c r="A5880" s="78">
        <v>2343142</v>
      </c>
      <c r="B5880" s="78" t="s">
        <v>467</v>
      </c>
      <c r="C5880" s="79">
        <v>42013</v>
      </c>
      <c r="D5880" s="78" t="s">
        <v>251</v>
      </c>
      <c r="E5880" s="76"/>
      <c r="F5880" s="80"/>
    </row>
    <row r="5881" spans="1:6" x14ac:dyDescent="0.25">
      <c r="A5881" s="78">
        <v>2343184</v>
      </c>
      <c r="B5881" s="78" t="s">
        <v>467</v>
      </c>
      <c r="C5881" s="79">
        <v>42013</v>
      </c>
      <c r="D5881" s="78" t="s">
        <v>251</v>
      </c>
      <c r="E5881" s="76"/>
      <c r="F5881" s="80"/>
    </row>
    <row r="5882" spans="1:6" x14ac:dyDescent="0.25">
      <c r="A5882" s="78">
        <v>2343186</v>
      </c>
      <c r="B5882" s="78" t="s">
        <v>467</v>
      </c>
      <c r="C5882" s="79">
        <v>42013</v>
      </c>
      <c r="D5882" s="78" t="s">
        <v>251</v>
      </c>
      <c r="E5882" s="76"/>
      <c r="F5882" s="80"/>
    </row>
    <row r="5883" spans="1:6" x14ac:dyDescent="0.25">
      <c r="A5883" s="78">
        <v>2343198</v>
      </c>
      <c r="B5883" s="78" t="s">
        <v>467</v>
      </c>
      <c r="C5883" s="79">
        <v>42013</v>
      </c>
      <c r="D5883" s="78" t="s">
        <v>251</v>
      </c>
      <c r="E5883" s="76"/>
      <c r="F5883" s="80"/>
    </row>
    <row r="5884" spans="1:6" x14ac:dyDescent="0.25">
      <c r="A5884" s="78">
        <v>2343221</v>
      </c>
      <c r="B5884" s="78" t="s">
        <v>467</v>
      </c>
      <c r="C5884" s="79">
        <v>42013</v>
      </c>
      <c r="D5884" s="78" t="s">
        <v>251</v>
      </c>
      <c r="E5884" s="76"/>
      <c r="F5884" s="80"/>
    </row>
    <row r="5885" spans="1:6" x14ac:dyDescent="0.25">
      <c r="A5885" s="78">
        <v>2343229</v>
      </c>
      <c r="B5885" s="78" t="s">
        <v>467</v>
      </c>
      <c r="C5885" s="79">
        <v>42013</v>
      </c>
      <c r="D5885" s="78" t="s">
        <v>251</v>
      </c>
      <c r="E5885" s="76"/>
      <c r="F5885" s="80"/>
    </row>
    <row r="5886" spans="1:6" x14ac:dyDescent="0.25">
      <c r="A5886" s="78">
        <v>2343276</v>
      </c>
      <c r="B5886" s="78" t="s">
        <v>467</v>
      </c>
      <c r="C5886" s="79">
        <v>42013</v>
      </c>
      <c r="D5886" s="78" t="s">
        <v>251</v>
      </c>
      <c r="E5886" s="76"/>
      <c r="F5886" s="80"/>
    </row>
    <row r="5887" spans="1:6" x14ac:dyDescent="0.25">
      <c r="A5887" s="78">
        <v>2343284</v>
      </c>
      <c r="B5887" s="78" t="s">
        <v>467</v>
      </c>
      <c r="C5887" s="79">
        <v>42013</v>
      </c>
      <c r="D5887" s="78" t="s">
        <v>251</v>
      </c>
      <c r="E5887" s="76"/>
      <c r="F5887" s="80"/>
    </row>
    <row r="5888" spans="1:6" x14ac:dyDescent="0.25">
      <c r="A5888" s="78">
        <v>2343286</v>
      </c>
      <c r="B5888" s="78" t="s">
        <v>467</v>
      </c>
      <c r="C5888" s="79">
        <v>42013</v>
      </c>
      <c r="D5888" s="78" t="s">
        <v>251</v>
      </c>
      <c r="E5888" s="76"/>
      <c r="F5888" s="80"/>
    </row>
    <row r="5889" spans="1:6" x14ac:dyDescent="0.25">
      <c r="A5889" s="78">
        <v>2343292</v>
      </c>
      <c r="B5889" s="78" t="s">
        <v>467</v>
      </c>
      <c r="C5889" s="79">
        <v>42013</v>
      </c>
      <c r="D5889" s="78" t="s">
        <v>251</v>
      </c>
      <c r="E5889" s="76"/>
      <c r="F5889" s="80"/>
    </row>
    <row r="5890" spans="1:6" x14ac:dyDescent="0.25">
      <c r="A5890" s="78">
        <v>2343319</v>
      </c>
      <c r="B5890" s="78" t="s">
        <v>467</v>
      </c>
      <c r="C5890" s="79">
        <v>42013</v>
      </c>
      <c r="D5890" s="78" t="s">
        <v>251</v>
      </c>
      <c r="E5890" s="76"/>
      <c r="F5890" s="80"/>
    </row>
    <row r="5891" spans="1:6" x14ac:dyDescent="0.25">
      <c r="A5891" s="78">
        <v>2343325</v>
      </c>
      <c r="B5891" s="78" t="s">
        <v>467</v>
      </c>
      <c r="C5891" s="79">
        <v>42013</v>
      </c>
      <c r="D5891" s="78" t="s">
        <v>251</v>
      </c>
      <c r="E5891" s="76"/>
      <c r="F5891" s="80"/>
    </row>
    <row r="5892" spans="1:6" x14ac:dyDescent="0.25">
      <c r="A5892" s="78">
        <v>2343356</v>
      </c>
      <c r="B5892" s="78" t="s">
        <v>467</v>
      </c>
      <c r="C5892" s="79">
        <v>42013</v>
      </c>
      <c r="D5892" s="78" t="s">
        <v>251</v>
      </c>
      <c r="E5892" s="76"/>
      <c r="F5892" s="80"/>
    </row>
    <row r="5893" spans="1:6" x14ac:dyDescent="0.25">
      <c r="A5893" s="78">
        <v>2343377</v>
      </c>
      <c r="B5893" s="78" t="s">
        <v>467</v>
      </c>
      <c r="C5893" s="79">
        <v>42013</v>
      </c>
      <c r="D5893" s="78" t="s">
        <v>251</v>
      </c>
      <c r="E5893" s="76"/>
      <c r="F5893" s="80"/>
    </row>
    <row r="5894" spans="1:6" x14ac:dyDescent="0.25">
      <c r="A5894" s="78">
        <v>2343380</v>
      </c>
      <c r="B5894" s="78" t="s">
        <v>467</v>
      </c>
      <c r="C5894" s="79">
        <v>42013</v>
      </c>
      <c r="D5894" s="78" t="s">
        <v>251</v>
      </c>
      <c r="E5894" s="76"/>
      <c r="F5894" s="80"/>
    </row>
    <row r="5895" spans="1:6" x14ac:dyDescent="0.25">
      <c r="A5895" s="78">
        <v>2343383</v>
      </c>
      <c r="B5895" s="78" t="s">
        <v>467</v>
      </c>
      <c r="C5895" s="79">
        <v>42013</v>
      </c>
      <c r="D5895" s="78" t="s">
        <v>251</v>
      </c>
      <c r="E5895" s="76"/>
      <c r="F5895" s="80"/>
    </row>
    <row r="5896" spans="1:6" x14ac:dyDescent="0.25">
      <c r="A5896" s="78">
        <v>2343391</v>
      </c>
      <c r="B5896" s="78" t="s">
        <v>467</v>
      </c>
      <c r="C5896" s="79">
        <v>42013</v>
      </c>
      <c r="D5896" s="78" t="s">
        <v>251</v>
      </c>
      <c r="E5896" s="76"/>
      <c r="F5896" s="80"/>
    </row>
    <row r="5897" spans="1:6" x14ac:dyDescent="0.25">
      <c r="A5897" s="78">
        <v>2343407</v>
      </c>
      <c r="B5897" s="78" t="s">
        <v>467</v>
      </c>
      <c r="C5897" s="79">
        <v>42013</v>
      </c>
      <c r="D5897" s="78" t="s">
        <v>251</v>
      </c>
      <c r="E5897" s="76"/>
      <c r="F5897" s="80"/>
    </row>
    <row r="5898" spans="1:6" x14ac:dyDescent="0.25">
      <c r="A5898" s="78">
        <v>2343408</v>
      </c>
      <c r="B5898" s="78" t="s">
        <v>467</v>
      </c>
      <c r="C5898" s="79">
        <v>42013</v>
      </c>
      <c r="D5898" s="78" t="s">
        <v>251</v>
      </c>
      <c r="E5898" s="76"/>
      <c r="F5898" s="80"/>
    </row>
    <row r="5899" spans="1:6" x14ac:dyDescent="0.25">
      <c r="A5899" s="78">
        <v>2343438</v>
      </c>
      <c r="B5899" s="78" t="s">
        <v>467</v>
      </c>
      <c r="C5899" s="79">
        <v>42013</v>
      </c>
      <c r="D5899" s="78" t="s">
        <v>251</v>
      </c>
      <c r="E5899" s="76"/>
      <c r="F5899" s="80"/>
    </row>
    <row r="5900" spans="1:6" x14ac:dyDescent="0.25">
      <c r="A5900" s="78">
        <v>2343482</v>
      </c>
      <c r="B5900" s="78" t="s">
        <v>467</v>
      </c>
      <c r="C5900" s="79">
        <v>42013</v>
      </c>
      <c r="D5900" s="78" t="s">
        <v>251</v>
      </c>
      <c r="E5900" s="76"/>
      <c r="F5900" s="80"/>
    </row>
    <row r="5901" spans="1:6" x14ac:dyDescent="0.25">
      <c r="A5901" s="78">
        <v>2343497</v>
      </c>
      <c r="B5901" s="78" t="s">
        <v>467</v>
      </c>
      <c r="C5901" s="79">
        <v>42013</v>
      </c>
      <c r="D5901" s="78" t="s">
        <v>251</v>
      </c>
      <c r="E5901" s="76"/>
      <c r="F5901" s="80"/>
    </row>
    <row r="5902" spans="1:6" x14ac:dyDescent="0.25">
      <c r="A5902" s="78">
        <v>2343544</v>
      </c>
      <c r="B5902" s="78" t="s">
        <v>467</v>
      </c>
      <c r="C5902" s="79">
        <v>42013</v>
      </c>
      <c r="D5902" s="78" t="s">
        <v>251</v>
      </c>
      <c r="E5902" s="76"/>
      <c r="F5902" s="80"/>
    </row>
    <row r="5903" spans="1:6" x14ac:dyDescent="0.25">
      <c r="A5903" s="78">
        <v>2343551</v>
      </c>
      <c r="B5903" s="78" t="s">
        <v>467</v>
      </c>
      <c r="C5903" s="79">
        <v>42013</v>
      </c>
      <c r="D5903" s="78" t="s">
        <v>251</v>
      </c>
      <c r="E5903" s="76"/>
      <c r="F5903" s="80"/>
    </row>
    <row r="5904" spans="1:6" x14ac:dyDescent="0.25">
      <c r="A5904" s="78">
        <v>2343555</v>
      </c>
      <c r="B5904" s="78" t="s">
        <v>467</v>
      </c>
      <c r="C5904" s="79">
        <v>42013</v>
      </c>
      <c r="D5904" s="78" t="s">
        <v>251</v>
      </c>
      <c r="E5904" s="76"/>
      <c r="F5904" s="80"/>
    </row>
    <row r="5905" spans="1:6" x14ac:dyDescent="0.25">
      <c r="A5905" s="78">
        <v>2343564</v>
      </c>
      <c r="B5905" s="78" t="s">
        <v>467</v>
      </c>
      <c r="C5905" s="79">
        <v>42013</v>
      </c>
      <c r="D5905" s="78" t="s">
        <v>251</v>
      </c>
      <c r="E5905" s="76"/>
      <c r="F5905" s="80"/>
    </row>
    <row r="5906" spans="1:6" x14ac:dyDescent="0.25">
      <c r="A5906" s="78">
        <v>2343587</v>
      </c>
      <c r="B5906" s="78" t="s">
        <v>467</v>
      </c>
      <c r="C5906" s="79">
        <v>42013</v>
      </c>
      <c r="D5906" s="78" t="s">
        <v>251</v>
      </c>
      <c r="E5906" s="76"/>
      <c r="F5906" s="80"/>
    </row>
    <row r="5907" spans="1:6" x14ac:dyDescent="0.25">
      <c r="A5907" s="78">
        <v>2343602</v>
      </c>
      <c r="B5907" s="78" t="s">
        <v>467</v>
      </c>
      <c r="C5907" s="79">
        <v>42013</v>
      </c>
      <c r="D5907" s="78" t="s">
        <v>251</v>
      </c>
      <c r="E5907" s="76"/>
      <c r="F5907" s="80"/>
    </row>
    <row r="5908" spans="1:6" x14ac:dyDescent="0.25">
      <c r="A5908" s="78">
        <v>2343603</v>
      </c>
      <c r="B5908" s="78" t="s">
        <v>467</v>
      </c>
      <c r="C5908" s="79">
        <v>42013</v>
      </c>
      <c r="D5908" s="78" t="s">
        <v>251</v>
      </c>
      <c r="E5908" s="76"/>
      <c r="F5908" s="80"/>
    </row>
    <row r="5909" spans="1:6" x14ac:dyDescent="0.25">
      <c r="A5909" s="78">
        <v>2343612</v>
      </c>
      <c r="B5909" s="78" t="s">
        <v>467</v>
      </c>
      <c r="C5909" s="79">
        <v>42013</v>
      </c>
      <c r="D5909" s="78" t="s">
        <v>251</v>
      </c>
      <c r="E5909" s="76"/>
      <c r="F5909" s="80"/>
    </row>
    <row r="5910" spans="1:6" x14ac:dyDescent="0.25">
      <c r="A5910" s="78">
        <v>2343625</v>
      </c>
      <c r="B5910" s="78" t="s">
        <v>467</v>
      </c>
      <c r="C5910" s="79">
        <v>42013</v>
      </c>
      <c r="D5910" s="78" t="s">
        <v>251</v>
      </c>
      <c r="E5910" s="76"/>
      <c r="F5910" s="80"/>
    </row>
    <row r="5911" spans="1:6" x14ac:dyDescent="0.25">
      <c r="A5911" s="78">
        <v>2343639</v>
      </c>
      <c r="B5911" s="78" t="s">
        <v>467</v>
      </c>
      <c r="C5911" s="79">
        <v>42013</v>
      </c>
      <c r="D5911" s="78" t="s">
        <v>251</v>
      </c>
      <c r="E5911" s="76"/>
      <c r="F5911" s="80"/>
    </row>
    <row r="5912" spans="1:6" x14ac:dyDescent="0.25">
      <c r="A5912" s="78">
        <v>2343653</v>
      </c>
      <c r="B5912" s="78" t="s">
        <v>467</v>
      </c>
      <c r="C5912" s="79">
        <v>42013</v>
      </c>
      <c r="D5912" s="78" t="s">
        <v>251</v>
      </c>
      <c r="E5912" s="76"/>
      <c r="F5912" s="80"/>
    </row>
    <row r="5913" spans="1:6" x14ac:dyDescent="0.25">
      <c r="A5913" s="78">
        <v>2343666</v>
      </c>
      <c r="B5913" s="78" t="s">
        <v>467</v>
      </c>
      <c r="C5913" s="79">
        <v>42013</v>
      </c>
      <c r="D5913" s="78" t="s">
        <v>251</v>
      </c>
      <c r="E5913" s="76"/>
      <c r="F5913" s="80"/>
    </row>
    <row r="5914" spans="1:6" x14ac:dyDescent="0.25">
      <c r="A5914" s="78">
        <v>2343677</v>
      </c>
      <c r="B5914" s="78" t="s">
        <v>467</v>
      </c>
      <c r="C5914" s="79">
        <v>42013</v>
      </c>
      <c r="D5914" s="78" t="s">
        <v>251</v>
      </c>
      <c r="E5914" s="76"/>
      <c r="F5914" s="80"/>
    </row>
    <row r="5915" spans="1:6" x14ac:dyDescent="0.25">
      <c r="A5915" s="78">
        <v>2343688</v>
      </c>
      <c r="B5915" s="78" t="s">
        <v>467</v>
      </c>
      <c r="C5915" s="79">
        <v>42013</v>
      </c>
      <c r="D5915" s="78" t="s">
        <v>251</v>
      </c>
      <c r="E5915" s="76"/>
      <c r="F5915" s="80"/>
    </row>
    <row r="5916" spans="1:6" x14ac:dyDescent="0.25">
      <c r="A5916" s="78">
        <v>2343689</v>
      </c>
      <c r="B5916" s="78" t="s">
        <v>467</v>
      </c>
      <c r="C5916" s="79">
        <v>42013</v>
      </c>
      <c r="D5916" s="78" t="s">
        <v>251</v>
      </c>
      <c r="E5916" s="76"/>
      <c r="F5916" s="80"/>
    </row>
    <row r="5917" spans="1:6" x14ac:dyDescent="0.25">
      <c r="A5917" s="78">
        <v>2343707</v>
      </c>
      <c r="B5917" s="78" t="s">
        <v>467</v>
      </c>
      <c r="C5917" s="79">
        <v>42013</v>
      </c>
      <c r="D5917" s="78" t="s">
        <v>251</v>
      </c>
      <c r="E5917" s="76"/>
      <c r="F5917" s="80"/>
    </row>
    <row r="5918" spans="1:6" x14ac:dyDescent="0.25">
      <c r="A5918" s="78">
        <v>2343710</v>
      </c>
      <c r="B5918" s="78" t="s">
        <v>467</v>
      </c>
      <c r="C5918" s="79">
        <v>42013</v>
      </c>
      <c r="D5918" s="78" t="s">
        <v>251</v>
      </c>
      <c r="E5918" s="76"/>
      <c r="F5918" s="80"/>
    </row>
    <row r="5919" spans="1:6" x14ac:dyDescent="0.25">
      <c r="A5919" s="78">
        <v>2343719</v>
      </c>
      <c r="B5919" s="78" t="s">
        <v>467</v>
      </c>
      <c r="C5919" s="79">
        <v>42013</v>
      </c>
      <c r="D5919" s="78" t="s">
        <v>251</v>
      </c>
      <c r="E5919" s="76"/>
      <c r="F5919" s="80"/>
    </row>
    <row r="5920" spans="1:6" x14ac:dyDescent="0.25">
      <c r="A5920" s="78">
        <v>2343757</v>
      </c>
      <c r="B5920" s="78" t="s">
        <v>467</v>
      </c>
      <c r="C5920" s="79">
        <v>42013</v>
      </c>
      <c r="D5920" s="78" t="s">
        <v>251</v>
      </c>
      <c r="E5920" s="76"/>
      <c r="F5920" s="80"/>
    </row>
    <row r="5921" spans="1:6" x14ac:dyDescent="0.25">
      <c r="A5921" s="78">
        <v>2343767</v>
      </c>
      <c r="B5921" s="78" t="s">
        <v>467</v>
      </c>
      <c r="C5921" s="79">
        <v>42013</v>
      </c>
      <c r="D5921" s="78" t="s">
        <v>251</v>
      </c>
      <c r="E5921" s="76"/>
      <c r="F5921" s="80"/>
    </row>
    <row r="5922" spans="1:6" x14ac:dyDescent="0.25">
      <c r="A5922" s="78">
        <v>2343774</v>
      </c>
      <c r="B5922" s="78" t="s">
        <v>467</v>
      </c>
      <c r="C5922" s="79">
        <v>42013</v>
      </c>
      <c r="D5922" s="78" t="s">
        <v>251</v>
      </c>
      <c r="E5922" s="76"/>
      <c r="F5922" s="80"/>
    </row>
    <row r="5923" spans="1:6" x14ac:dyDescent="0.25">
      <c r="A5923" s="78">
        <v>2343782</v>
      </c>
      <c r="B5923" s="78" t="s">
        <v>467</v>
      </c>
      <c r="C5923" s="79">
        <v>42013</v>
      </c>
      <c r="D5923" s="78" t="s">
        <v>251</v>
      </c>
      <c r="E5923" s="76"/>
      <c r="F5923" s="80"/>
    </row>
    <row r="5924" spans="1:6" x14ac:dyDescent="0.25">
      <c r="A5924" s="78">
        <v>2343785</v>
      </c>
      <c r="B5924" s="78" t="s">
        <v>467</v>
      </c>
      <c r="C5924" s="79">
        <v>42013</v>
      </c>
      <c r="D5924" s="78" t="s">
        <v>251</v>
      </c>
      <c r="E5924" s="76"/>
      <c r="F5924" s="80"/>
    </row>
    <row r="5925" spans="1:6" x14ac:dyDescent="0.25">
      <c r="A5925" s="78">
        <v>2343810</v>
      </c>
      <c r="B5925" s="78" t="s">
        <v>467</v>
      </c>
      <c r="C5925" s="79">
        <v>42013</v>
      </c>
      <c r="D5925" s="78" t="s">
        <v>251</v>
      </c>
      <c r="E5925" s="76"/>
      <c r="F5925" s="80"/>
    </row>
    <row r="5926" spans="1:6" x14ac:dyDescent="0.25">
      <c r="A5926" s="78">
        <v>2343818</v>
      </c>
      <c r="B5926" s="78" t="s">
        <v>467</v>
      </c>
      <c r="C5926" s="79">
        <v>42013</v>
      </c>
      <c r="D5926" s="78" t="s">
        <v>251</v>
      </c>
      <c r="E5926" s="76"/>
      <c r="F5926" s="80"/>
    </row>
    <row r="5927" spans="1:6" x14ac:dyDescent="0.25">
      <c r="A5927" s="78">
        <v>2343833</v>
      </c>
      <c r="B5927" s="78" t="s">
        <v>467</v>
      </c>
      <c r="C5927" s="79">
        <v>42013</v>
      </c>
      <c r="D5927" s="78" t="s">
        <v>251</v>
      </c>
      <c r="E5927" s="76"/>
      <c r="F5927" s="80"/>
    </row>
    <row r="5928" spans="1:6" x14ac:dyDescent="0.25">
      <c r="A5928" s="78">
        <v>2343864</v>
      </c>
      <c r="B5928" s="78" t="s">
        <v>467</v>
      </c>
      <c r="C5928" s="79">
        <v>42013</v>
      </c>
      <c r="D5928" s="78" t="s">
        <v>251</v>
      </c>
      <c r="E5928" s="76"/>
      <c r="F5928" s="80"/>
    </row>
    <row r="5929" spans="1:6" x14ac:dyDescent="0.25">
      <c r="A5929" s="78">
        <v>2343866</v>
      </c>
      <c r="B5929" s="78" t="s">
        <v>467</v>
      </c>
      <c r="C5929" s="79">
        <v>42013</v>
      </c>
      <c r="D5929" s="78" t="s">
        <v>251</v>
      </c>
      <c r="E5929" s="76"/>
      <c r="F5929" s="80"/>
    </row>
    <row r="5930" spans="1:6" x14ac:dyDescent="0.25">
      <c r="A5930" s="78">
        <v>2343873</v>
      </c>
      <c r="B5930" s="78" t="s">
        <v>467</v>
      </c>
      <c r="C5930" s="79">
        <v>42013</v>
      </c>
      <c r="D5930" s="78" t="s">
        <v>251</v>
      </c>
      <c r="E5930" s="76"/>
      <c r="F5930" s="80"/>
    </row>
    <row r="5931" spans="1:6" x14ac:dyDescent="0.25">
      <c r="A5931" s="78">
        <v>2343876</v>
      </c>
      <c r="B5931" s="78" t="s">
        <v>467</v>
      </c>
      <c r="C5931" s="79">
        <v>42013</v>
      </c>
      <c r="D5931" s="78" t="s">
        <v>251</v>
      </c>
      <c r="E5931" s="76"/>
      <c r="F5931" s="80"/>
    </row>
    <row r="5932" spans="1:6" x14ac:dyDescent="0.25">
      <c r="A5932" s="78">
        <v>2343888</v>
      </c>
      <c r="B5932" s="78" t="s">
        <v>467</v>
      </c>
      <c r="C5932" s="79">
        <v>42013</v>
      </c>
      <c r="D5932" s="78" t="s">
        <v>251</v>
      </c>
      <c r="E5932" s="76"/>
      <c r="F5932" s="80"/>
    </row>
    <row r="5933" spans="1:6" x14ac:dyDescent="0.25">
      <c r="A5933" s="78">
        <v>2343892</v>
      </c>
      <c r="B5933" s="78" t="s">
        <v>467</v>
      </c>
      <c r="C5933" s="79">
        <v>42013</v>
      </c>
      <c r="D5933" s="78" t="s">
        <v>251</v>
      </c>
      <c r="E5933" s="76"/>
      <c r="F5933" s="80"/>
    </row>
    <row r="5934" spans="1:6" x14ac:dyDescent="0.25">
      <c r="A5934" s="78">
        <v>2343924</v>
      </c>
      <c r="B5934" s="78" t="s">
        <v>467</v>
      </c>
      <c r="C5934" s="79">
        <v>42013</v>
      </c>
      <c r="D5934" s="78" t="s">
        <v>251</v>
      </c>
      <c r="E5934" s="76"/>
      <c r="F5934" s="80"/>
    </row>
    <row r="5935" spans="1:6" x14ac:dyDescent="0.25">
      <c r="A5935" s="78">
        <v>2343949</v>
      </c>
      <c r="B5935" s="78" t="s">
        <v>467</v>
      </c>
      <c r="C5935" s="79">
        <v>42013</v>
      </c>
      <c r="D5935" s="78" t="s">
        <v>251</v>
      </c>
      <c r="E5935" s="76"/>
      <c r="F5935" s="80"/>
    </row>
    <row r="5936" spans="1:6" x14ac:dyDescent="0.25">
      <c r="A5936" s="78">
        <v>2343985</v>
      </c>
      <c r="B5936" s="78" t="s">
        <v>467</v>
      </c>
      <c r="C5936" s="79">
        <v>42013</v>
      </c>
      <c r="D5936" s="78" t="s">
        <v>251</v>
      </c>
      <c r="E5936" s="76"/>
      <c r="F5936" s="80"/>
    </row>
    <row r="5937" spans="1:6" x14ac:dyDescent="0.25">
      <c r="A5937" s="78">
        <v>2343989</v>
      </c>
      <c r="B5937" s="78" t="s">
        <v>467</v>
      </c>
      <c r="C5937" s="79">
        <v>42013</v>
      </c>
      <c r="D5937" s="78" t="s">
        <v>251</v>
      </c>
      <c r="E5937" s="76"/>
      <c r="F5937" s="80"/>
    </row>
    <row r="5938" spans="1:6" x14ac:dyDescent="0.25">
      <c r="A5938" s="78">
        <v>2344006</v>
      </c>
      <c r="B5938" s="78" t="s">
        <v>467</v>
      </c>
      <c r="C5938" s="79">
        <v>42013</v>
      </c>
      <c r="D5938" s="78" t="s">
        <v>251</v>
      </c>
      <c r="E5938" s="76"/>
      <c r="F5938" s="80"/>
    </row>
    <row r="5939" spans="1:6" x14ac:dyDescent="0.25">
      <c r="A5939" s="78">
        <v>2344008</v>
      </c>
      <c r="B5939" s="78" t="s">
        <v>467</v>
      </c>
      <c r="C5939" s="79">
        <v>42013</v>
      </c>
      <c r="D5939" s="78" t="s">
        <v>251</v>
      </c>
      <c r="E5939" s="76"/>
      <c r="F5939" s="80"/>
    </row>
    <row r="5940" spans="1:6" x14ac:dyDescent="0.25">
      <c r="A5940" s="78">
        <v>2344024</v>
      </c>
      <c r="B5940" s="78" t="s">
        <v>467</v>
      </c>
      <c r="C5940" s="79">
        <v>42013</v>
      </c>
      <c r="D5940" s="78" t="s">
        <v>251</v>
      </c>
      <c r="E5940" s="76"/>
      <c r="F5940" s="80"/>
    </row>
    <row r="5941" spans="1:6" x14ac:dyDescent="0.25">
      <c r="A5941" s="78">
        <v>2344032</v>
      </c>
      <c r="B5941" s="78" t="s">
        <v>467</v>
      </c>
      <c r="C5941" s="79">
        <v>42013</v>
      </c>
      <c r="D5941" s="78" t="s">
        <v>251</v>
      </c>
      <c r="E5941" s="76"/>
      <c r="F5941" s="80"/>
    </row>
    <row r="5942" spans="1:6" x14ac:dyDescent="0.25">
      <c r="A5942" s="78">
        <v>2344033</v>
      </c>
      <c r="B5942" s="78" t="s">
        <v>467</v>
      </c>
      <c r="C5942" s="79">
        <v>42013</v>
      </c>
      <c r="D5942" s="78" t="s">
        <v>251</v>
      </c>
      <c r="E5942" s="76"/>
      <c r="F5942" s="80"/>
    </row>
    <row r="5943" spans="1:6" x14ac:dyDescent="0.25">
      <c r="A5943" s="78">
        <v>2344055</v>
      </c>
      <c r="B5943" s="78" t="s">
        <v>467</v>
      </c>
      <c r="C5943" s="79">
        <v>42013</v>
      </c>
      <c r="D5943" s="78" t="s">
        <v>251</v>
      </c>
      <c r="E5943" s="76"/>
      <c r="F5943" s="80"/>
    </row>
    <row r="5944" spans="1:6" x14ac:dyDescent="0.25">
      <c r="A5944" s="78">
        <v>2344058</v>
      </c>
      <c r="B5944" s="78" t="s">
        <v>467</v>
      </c>
      <c r="C5944" s="79">
        <v>42013</v>
      </c>
      <c r="D5944" s="78" t="s">
        <v>251</v>
      </c>
      <c r="E5944" s="76"/>
      <c r="F5944" s="80"/>
    </row>
    <row r="5945" spans="1:6" x14ac:dyDescent="0.25">
      <c r="A5945" s="78">
        <v>2344069</v>
      </c>
      <c r="B5945" s="78" t="s">
        <v>467</v>
      </c>
      <c r="C5945" s="79">
        <v>42013</v>
      </c>
      <c r="D5945" s="78" t="s">
        <v>251</v>
      </c>
      <c r="E5945" s="76"/>
      <c r="F5945" s="80"/>
    </row>
    <row r="5946" spans="1:6" x14ac:dyDescent="0.25">
      <c r="A5946" s="78">
        <v>2344087</v>
      </c>
      <c r="B5946" s="78" t="s">
        <v>467</v>
      </c>
      <c r="C5946" s="79">
        <v>42013</v>
      </c>
      <c r="D5946" s="78" t="s">
        <v>251</v>
      </c>
      <c r="E5946" s="76"/>
      <c r="F5946" s="80"/>
    </row>
    <row r="5947" spans="1:6" x14ac:dyDescent="0.25">
      <c r="A5947" s="78">
        <v>2344095</v>
      </c>
      <c r="B5947" s="78" t="s">
        <v>467</v>
      </c>
      <c r="C5947" s="79">
        <v>42013</v>
      </c>
      <c r="D5947" s="78" t="s">
        <v>251</v>
      </c>
      <c r="E5947" s="76"/>
      <c r="F5947" s="80"/>
    </row>
    <row r="5948" spans="1:6" x14ac:dyDescent="0.25">
      <c r="A5948" s="78">
        <v>2344102</v>
      </c>
      <c r="B5948" s="78" t="s">
        <v>467</v>
      </c>
      <c r="C5948" s="79">
        <v>42013</v>
      </c>
      <c r="D5948" s="78" t="s">
        <v>251</v>
      </c>
      <c r="E5948" s="76"/>
      <c r="F5948" s="80"/>
    </row>
    <row r="5949" spans="1:6" x14ac:dyDescent="0.25">
      <c r="A5949" s="78">
        <v>2344149</v>
      </c>
      <c r="B5949" s="78" t="s">
        <v>467</v>
      </c>
      <c r="C5949" s="79">
        <v>42013</v>
      </c>
      <c r="D5949" s="78" t="s">
        <v>251</v>
      </c>
      <c r="E5949" s="76"/>
      <c r="F5949" s="80"/>
    </row>
    <row r="5950" spans="1:6" x14ac:dyDescent="0.25">
      <c r="A5950" s="78">
        <v>2344154</v>
      </c>
      <c r="B5950" s="78" t="s">
        <v>467</v>
      </c>
      <c r="C5950" s="79">
        <v>42013</v>
      </c>
      <c r="D5950" s="78" t="s">
        <v>251</v>
      </c>
      <c r="E5950" s="76"/>
      <c r="F5950" s="80"/>
    </row>
    <row r="5951" spans="1:6" x14ac:dyDescent="0.25">
      <c r="A5951" s="78">
        <v>2344185</v>
      </c>
      <c r="B5951" s="78" t="s">
        <v>467</v>
      </c>
      <c r="C5951" s="79">
        <v>42013</v>
      </c>
      <c r="D5951" s="78" t="s">
        <v>251</v>
      </c>
      <c r="E5951" s="76"/>
      <c r="F5951" s="80"/>
    </row>
    <row r="5952" spans="1:6" x14ac:dyDescent="0.25">
      <c r="A5952" s="78">
        <v>2345051</v>
      </c>
      <c r="B5952" s="78" t="s">
        <v>467</v>
      </c>
      <c r="C5952" s="79">
        <v>42013</v>
      </c>
      <c r="D5952" s="78" t="s">
        <v>251</v>
      </c>
      <c r="E5952" s="76"/>
      <c r="F5952" s="80"/>
    </row>
    <row r="5953" spans="1:6" x14ac:dyDescent="0.25">
      <c r="A5953" s="78">
        <v>2345418</v>
      </c>
      <c r="B5953" s="78" t="s">
        <v>467</v>
      </c>
      <c r="C5953" s="79">
        <v>42013</v>
      </c>
      <c r="D5953" s="78" t="s">
        <v>251</v>
      </c>
      <c r="E5953" s="76"/>
      <c r="F5953" s="80"/>
    </row>
    <row r="5954" spans="1:6" x14ac:dyDescent="0.25">
      <c r="A5954" s="78">
        <v>2347113</v>
      </c>
      <c r="B5954" s="78" t="s">
        <v>467</v>
      </c>
      <c r="C5954" s="79">
        <v>42013</v>
      </c>
      <c r="D5954" s="78" t="s">
        <v>251</v>
      </c>
      <c r="E5954" s="76"/>
      <c r="F5954" s="80"/>
    </row>
    <row r="5955" spans="1:6" x14ac:dyDescent="0.25">
      <c r="A5955" s="78">
        <v>2350433</v>
      </c>
      <c r="B5955" s="78" t="s">
        <v>467</v>
      </c>
      <c r="C5955" s="79">
        <v>42013</v>
      </c>
      <c r="D5955" s="78" t="s">
        <v>251</v>
      </c>
      <c r="E5955" s="76"/>
      <c r="F5955" s="80"/>
    </row>
    <row r="5956" spans="1:6" x14ac:dyDescent="0.25">
      <c r="A5956" s="78">
        <v>2357689</v>
      </c>
      <c r="B5956" s="78" t="s">
        <v>467</v>
      </c>
      <c r="C5956" s="79">
        <v>42013</v>
      </c>
      <c r="D5956" s="78" t="s">
        <v>251</v>
      </c>
      <c r="E5956" s="76"/>
      <c r="F5956" s="80"/>
    </row>
    <row r="5957" spans="1:6" x14ac:dyDescent="0.25">
      <c r="A5957" s="78">
        <v>2363413</v>
      </c>
      <c r="B5957" s="78" t="s">
        <v>467</v>
      </c>
      <c r="C5957" s="79">
        <v>42013</v>
      </c>
      <c r="D5957" s="78" t="s">
        <v>251</v>
      </c>
      <c r="E5957" s="76"/>
      <c r="F5957" s="80"/>
    </row>
    <row r="5958" spans="1:6" x14ac:dyDescent="0.25">
      <c r="A5958" s="78">
        <v>2364960</v>
      </c>
      <c r="B5958" s="78" t="s">
        <v>467</v>
      </c>
      <c r="C5958" s="79">
        <v>42013</v>
      </c>
      <c r="D5958" s="78" t="s">
        <v>251</v>
      </c>
      <c r="E5958" s="76"/>
      <c r="F5958" s="80"/>
    </row>
    <row r="5959" spans="1:6" x14ac:dyDescent="0.25">
      <c r="A5959" s="78">
        <v>2365560</v>
      </c>
      <c r="B5959" s="78" t="s">
        <v>467</v>
      </c>
      <c r="C5959" s="79">
        <v>42013</v>
      </c>
      <c r="D5959" s="78" t="s">
        <v>251</v>
      </c>
      <c r="E5959" s="76"/>
      <c r="F5959" s="80"/>
    </row>
    <row r="5960" spans="1:6" x14ac:dyDescent="0.25">
      <c r="A5960" s="78">
        <v>2384273</v>
      </c>
      <c r="B5960" s="78" t="s">
        <v>467</v>
      </c>
      <c r="C5960" s="79">
        <v>42013</v>
      </c>
      <c r="D5960" s="78" t="s">
        <v>251</v>
      </c>
      <c r="E5960" s="76"/>
      <c r="F5960" s="80"/>
    </row>
    <row r="5961" spans="1:6" x14ac:dyDescent="0.25">
      <c r="A5961" s="78">
        <v>2393633</v>
      </c>
      <c r="B5961" s="78" t="s">
        <v>467</v>
      </c>
      <c r="C5961" s="79">
        <v>42013</v>
      </c>
      <c r="D5961" s="78" t="s">
        <v>251</v>
      </c>
      <c r="E5961" s="76"/>
      <c r="F5961" s="80"/>
    </row>
    <row r="5962" spans="1:6" x14ac:dyDescent="0.25">
      <c r="A5962" s="78">
        <v>2395783</v>
      </c>
      <c r="B5962" s="78" t="s">
        <v>467</v>
      </c>
      <c r="C5962" s="79">
        <v>42013</v>
      </c>
      <c r="D5962" s="78" t="s">
        <v>251</v>
      </c>
      <c r="E5962" s="76"/>
      <c r="F5962" s="80"/>
    </row>
    <row r="5963" spans="1:6" x14ac:dyDescent="0.25">
      <c r="A5963" s="78">
        <v>2401899</v>
      </c>
      <c r="B5963" s="78" t="s">
        <v>467</v>
      </c>
      <c r="C5963" s="79">
        <v>42013</v>
      </c>
      <c r="D5963" s="78" t="s">
        <v>251</v>
      </c>
      <c r="E5963" s="76"/>
      <c r="F5963" s="80"/>
    </row>
    <row r="5964" spans="1:6" x14ac:dyDescent="0.25">
      <c r="A5964" s="78">
        <v>2402092</v>
      </c>
      <c r="B5964" s="78" t="s">
        <v>467</v>
      </c>
      <c r="C5964" s="79">
        <v>42013</v>
      </c>
      <c r="D5964" s="78" t="s">
        <v>251</v>
      </c>
      <c r="E5964" s="76"/>
      <c r="F5964" s="80"/>
    </row>
    <row r="5965" spans="1:6" x14ac:dyDescent="0.25">
      <c r="A5965" s="78">
        <v>2404417</v>
      </c>
      <c r="B5965" s="78" t="s">
        <v>467</v>
      </c>
      <c r="C5965" s="79">
        <v>42013</v>
      </c>
      <c r="D5965" s="78" t="s">
        <v>251</v>
      </c>
      <c r="E5965" s="76"/>
      <c r="F5965" s="80"/>
    </row>
    <row r="5966" spans="1:6" x14ac:dyDescent="0.25">
      <c r="A5966" s="78">
        <v>2404953</v>
      </c>
      <c r="B5966" s="78" t="s">
        <v>467</v>
      </c>
      <c r="C5966" s="79">
        <v>42013</v>
      </c>
      <c r="D5966" s="78" t="s">
        <v>251</v>
      </c>
      <c r="E5966" s="76"/>
      <c r="F5966" s="80"/>
    </row>
    <row r="5967" spans="1:6" x14ac:dyDescent="0.25">
      <c r="A5967" s="78">
        <v>2407218</v>
      </c>
      <c r="B5967" s="78" t="s">
        <v>467</v>
      </c>
      <c r="C5967" s="79">
        <v>42013</v>
      </c>
      <c r="D5967" s="78" t="s">
        <v>251</v>
      </c>
      <c r="E5967" s="76"/>
      <c r="F5967" s="80"/>
    </row>
    <row r="5968" spans="1:6" x14ac:dyDescent="0.25">
      <c r="A5968" s="78">
        <v>2407383</v>
      </c>
      <c r="B5968" s="78" t="s">
        <v>467</v>
      </c>
      <c r="C5968" s="79">
        <v>42013</v>
      </c>
      <c r="D5968" s="78" t="s">
        <v>251</v>
      </c>
      <c r="E5968" s="76"/>
      <c r="F5968" s="80"/>
    </row>
    <row r="5969" spans="1:6" x14ac:dyDescent="0.25">
      <c r="A5969" s="78">
        <v>2407725</v>
      </c>
      <c r="B5969" s="78" t="s">
        <v>467</v>
      </c>
      <c r="C5969" s="79">
        <v>42013</v>
      </c>
      <c r="D5969" s="78" t="s">
        <v>251</v>
      </c>
      <c r="E5969" s="76"/>
      <c r="F5969" s="80"/>
    </row>
    <row r="5970" spans="1:6" x14ac:dyDescent="0.25">
      <c r="A5970" s="78">
        <v>2412465</v>
      </c>
      <c r="B5970" s="78" t="s">
        <v>467</v>
      </c>
      <c r="C5970" s="79">
        <v>42013</v>
      </c>
      <c r="D5970" s="78" t="s">
        <v>251</v>
      </c>
      <c r="E5970" s="76"/>
      <c r="F5970" s="80"/>
    </row>
    <row r="5971" spans="1:6" x14ac:dyDescent="0.25">
      <c r="A5971" s="78">
        <v>2417238</v>
      </c>
      <c r="B5971" s="78" t="s">
        <v>467</v>
      </c>
      <c r="C5971" s="79">
        <v>42013</v>
      </c>
      <c r="D5971" s="78" t="s">
        <v>251</v>
      </c>
      <c r="E5971" s="76"/>
      <c r="F5971" s="80"/>
    </row>
    <row r="5972" spans="1:6" x14ac:dyDescent="0.25">
      <c r="A5972" s="78">
        <v>2420790</v>
      </c>
      <c r="B5972" s="78" t="s">
        <v>467</v>
      </c>
      <c r="C5972" s="79">
        <v>42013</v>
      </c>
      <c r="D5972" s="78" t="s">
        <v>251</v>
      </c>
      <c r="E5972" s="76"/>
      <c r="F5972" s="80"/>
    </row>
    <row r="5973" spans="1:6" x14ac:dyDescent="0.25">
      <c r="A5973" s="78">
        <v>2420817</v>
      </c>
      <c r="B5973" s="78" t="s">
        <v>467</v>
      </c>
      <c r="C5973" s="79">
        <v>42013</v>
      </c>
      <c r="D5973" s="78" t="s">
        <v>251</v>
      </c>
      <c r="E5973" s="76"/>
      <c r="F5973" s="80"/>
    </row>
    <row r="5974" spans="1:6" x14ac:dyDescent="0.25">
      <c r="A5974" s="78">
        <v>2430405</v>
      </c>
      <c r="B5974" s="78" t="s">
        <v>467</v>
      </c>
      <c r="C5974" s="79">
        <v>42013</v>
      </c>
      <c r="D5974" s="78" t="s">
        <v>251</v>
      </c>
      <c r="E5974" s="76"/>
      <c r="F5974" s="80"/>
    </row>
    <row r="5975" spans="1:6" x14ac:dyDescent="0.25">
      <c r="A5975" s="78">
        <v>2430559</v>
      </c>
      <c r="B5975" s="78" t="s">
        <v>467</v>
      </c>
      <c r="C5975" s="79">
        <v>42013</v>
      </c>
      <c r="D5975" s="78" t="s">
        <v>251</v>
      </c>
      <c r="E5975" s="76"/>
      <c r="F5975" s="80"/>
    </row>
    <row r="5976" spans="1:6" x14ac:dyDescent="0.25">
      <c r="A5976" s="78">
        <v>2431043</v>
      </c>
      <c r="B5976" s="78" t="s">
        <v>467</v>
      </c>
      <c r="C5976" s="79">
        <v>42013</v>
      </c>
      <c r="D5976" s="78" t="s">
        <v>251</v>
      </c>
      <c r="E5976" s="76"/>
      <c r="F5976" s="80"/>
    </row>
    <row r="5977" spans="1:6" x14ac:dyDescent="0.25">
      <c r="A5977" s="78">
        <v>2447794</v>
      </c>
      <c r="B5977" s="78" t="s">
        <v>467</v>
      </c>
      <c r="C5977" s="79">
        <v>42013</v>
      </c>
      <c r="D5977" s="78" t="s">
        <v>251</v>
      </c>
      <c r="E5977" s="76"/>
      <c r="F5977" s="80"/>
    </row>
    <row r="5978" spans="1:6" x14ac:dyDescent="0.25">
      <c r="A5978" s="78">
        <v>2449828</v>
      </c>
      <c r="B5978" s="78" t="s">
        <v>467</v>
      </c>
      <c r="C5978" s="79">
        <v>42013</v>
      </c>
      <c r="D5978" s="78" t="s">
        <v>251</v>
      </c>
      <c r="E5978" s="76"/>
      <c r="F5978" s="80"/>
    </row>
    <row r="5979" spans="1:6" x14ac:dyDescent="0.25">
      <c r="A5979" s="78">
        <v>2451475</v>
      </c>
      <c r="B5979" s="78" t="s">
        <v>467</v>
      </c>
      <c r="C5979" s="79">
        <v>42013</v>
      </c>
      <c r="D5979" s="78" t="s">
        <v>251</v>
      </c>
      <c r="E5979" s="76"/>
      <c r="F5979" s="80"/>
    </row>
    <row r="5980" spans="1:6" x14ac:dyDescent="0.25">
      <c r="A5980" s="78">
        <v>2452493</v>
      </c>
      <c r="B5980" s="78" t="s">
        <v>467</v>
      </c>
      <c r="C5980" s="79">
        <v>42013</v>
      </c>
      <c r="D5980" s="78" t="s">
        <v>251</v>
      </c>
      <c r="E5980" s="76"/>
      <c r="F5980" s="80"/>
    </row>
    <row r="5981" spans="1:6" x14ac:dyDescent="0.25">
      <c r="A5981" s="78">
        <v>2459553</v>
      </c>
      <c r="B5981" s="78" t="s">
        <v>467</v>
      </c>
      <c r="C5981" s="79">
        <v>42013</v>
      </c>
      <c r="D5981" s="78" t="s">
        <v>251</v>
      </c>
      <c r="E5981" s="76"/>
      <c r="F5981" s="80"/>
    </row>
    <row r="5982" spans="1:6" x14ac:dyDescent="0.25">
      <c r="A5982" s="78">
        <v>2464373</v>
      </c>
      <c r="B5982" s="78" t="s">
        <v>467</v>
      </c>
      <c r="C5982" s="79">
        <v>42013</v>
      </c>
      <c r="D5982" s="78" t="s">
        <v>251</v>
      </c>
      <c r="E5982" s="76"/>
      <c r="F5982" s="80"/>
    </row>
    <row r="5983" spans="1:6" x14ac:dyDescent="0.25">
      <c r="A5983" s="78">
        <v>2467356</v>
      </c>
      <c r="B5983" s="78" t="s">
        <v>467</v>
      </c>
      <c r="C5983" s="79">
        <v>42013</v>
      </c>
      <c r="D5983" s="78" t="s">
        <v>251</v>
      </c>
      <c r="E5983" s="76"/>
      <c r="F5983" s="80"/>
    </row>
    <row r="5984" spans="1:6" x14ac:dyDescent="0.25">
      <c r="A5984" s="78">
        <v>2467375</v>
      </c>
      <c r="B5984" s="78" t="s">
        <v>467</v>
      </c>
      <c r="C5984" s="79">
        <v>42013</v>
      </c>
      <c r="D5984" s="78" t="s">
        <v>251</v>
      </c>
      <c r="E5984" s="76"/>
      <c r="F5984" s="80"/>
    </row>
    <row r="5985" spans="1:6" x14ac:dyDescent="0.25">
      <c r="A5985" s="78">
        <v>2467665</v>
      </c>
      <c r="B5985" s="78" t="s">
        <v>467</v>
      </c>
      <c r="C5985" s="79">
        <v>42013</v>
      </c>
      <c r="D5985" s="78" t="s">
        <v>251</v>
      </c>
      <c r="E5985" s="76"/>
      <c r="F5985" s="80"/>
    </row>
    <row r="5986" spans="1:6" x14ac:dyDescent="0.25">
      <c r="A5986" s="78">
        <v>2469149</v>
      </c>
      <c r="B5986" s="78" t="s">
        <v>467</v>
      </c>
      <c r="C5986" s="79">
        <v>42013</v>
      </c>
      <c r="D5986" s="78" t="s">
        <v>251</v>
      </c>
      <c r="E5986" s="76"/>
      <c r="F5986" s="80"/>
    </row>
    <row r="5987" spans="1:6" x14ac:dyDescent="0.25">
      <c r="A5987" s="78">
        <v>2469811</v>
      </c>
      <c r="B5987" s="78" t="s">
        <v>467</v>
      </c>
      <c r="C5987" s="79">
        <v>42013</v>
      </c>
      <c r="D5987" s="78" t="s">
        <v>251</v>
      </c>
      <c r="E5987" s="76"/>
      <c r="F5987" s="80"/>
    </row>
    <row r="5988" spans="1:6" x14ac:dyDescent="0.25">
      <c r="A5988" s="78">
        <v>2470187</v>
      </c>
      <c r="B5988" s="78" t="s">
        <v>467</v>
      </c>
      <c r="C5988" s="79">
        <v>42013</v>
      </c>
      <c r="D5988" s="78" t="s">
        <v>251</v>
      </c>
      <c r="E5988" s="76"/>
      <c r="F5988" s="80"/>
    </row>
    <row r="5989" spans="1:6" x14ac:dyDescent="0.25">
      <c r="A5989" s="78">
        <v>2473836</v>
      </c>
      <c r="B5989" s="78" t="s">
        <v>467</v>
      </c>
      <c r="C5989" s="79">
        <v>42013</v>
      </c>
      <c r="D5989" s="78" t="s">
        <v>251</v>
      </c>
      <c r="E5989" s="76"/>
      <c r="F5989" s="80"/>
    </row>
    <row r="5990" spans="1:6" x14ac:dyDescent="0.25">
      <c r="A5990" s="78">
        <v>2474760</v>
      </c>
      <c r="B5990" s="78" t="s">
        <v>467</v>
      </c>
      <c r="C5990" s="79">
        <v>42013</v>
      </c>
      <c r="D5990" s="78" t="s">
        <v>251</v>
      </c>
      <c r="E5990" s="76"/>
      <c r="F5990" s="80"/>
    </row>
    <row r="5991" spans="1:6" x14ac:dyDescent="0.25">
      <c r="A5991" s="78">
        <v>2476033</v>
      </c>
      <c r="B5991" s="78" t="s">
        <v>467</v>
      </c>
      <c r="C5991" s="79">
        <v>42013</v>
      </c>
      <c r="D5991" s="78" t="s">
        <v>251</v>
      </c>
      <c r="E5991" s="76"/>
      <c r="F5991" s="80"/>
    </row>
    <row r="5992" spans="1:6" x14ac:dyDescent="0.25">
      <c r="A5992" s="78">
        <v>2477127</v>
      </c>
      <c r="B5992" s="78" t="s">
        <v>467</v>
      </c>
      <c r="C5992" s="79">
        <v>42013</v>
      </c>
      <c r="D5992" s="78" t="s">
        <v>251</v>
      </c>
      <c r="E5992" s="76"/>
      <c r="F5992" s="80"/>
    </row>
    <row r="5993" spans="1:6" x14ac:dyDescent="0.25">
      <c r="A5993" s="78">
        <v>2480657</v>
      </c>
      <c r="B5993" s="78" t="s">
        <v>467</v>
      </c>
      <c r="C5993" s="79">
        <v>42013</v>
      </c>
      <c r="D5993" s="78" t="s">
        <v>251</v>
      </c>
      <c r="E5993" s="76"/>
      <c r="F5993" s="80"/>
    </row>
    <row r="5994" spans="1:6" x14ac:dyDescent="0.25">
      <c r="A5994" s="78">
        <v>2482222</v>
      </c>
      <c r="B5994" s="78" t="s">
        <v>467</v>
      </c>
      <c r="C5994" s="79">
        <v>42013</v>
      </c>
      <c r="D5994" s="78" t="s">
        <v>251</v>
      </c>
      <c r="E5994" s="76"/>
      <c r="F5994" s="80"/>
    </row>
    <row r="5995" spans="1:6" x14ac:dyDescent="0.25">
      <c r="A5995" s="78">
        <v>2482821</v>
      </c>
      <c r="B5995" s="78" t="s">
        <v>467</v>
      </c>
      <c r="C5995" s="79">
        <v>42013</v>
      </c>
      <c r="D5995" s="78" t="s">
        <v>251</v>
      </c>
      <c r="E5995" s="76"/>
      <c r="F5995" s="80"/>
    </row>
    <row r="5996" spans="1:6" x14ac:dyDescent="0.25">
      <c r="A5996" s="78">
        <v>2483084</v>
      </c>
      <c r="B5996" s="78" t="s">
        <v>467</v>
      </c>
      <c r="C5996" s="79">
        <v>42013</v>
      </c>
      <c r="D5996" s="78" t="s">
        <v>251</v>
      </c>
      <c r="E5996" s="76"/>
      <c r="F5996" s="80"/>
    </row>
    <row r="5997" spans="1:6" x14ac:dyDescent="0.25">
      <c r="A5997" s="78">
        <v>2483445</v>
      </c>
      <c r="B5997" s="78" t="s">
        <v>467</v>
      </c>
      <c r="C5997" s="79">
        <v>42013</v>
      </c>
      <c r="D5997" s="78" t="s">
        <v>251</v>
      </c>
      <c r="E5997" s="76"/>
      <c r="F5997" s="80"/>
    </row>
    <row r="5998" spans="1:6" x14ac:dyDescent="0.25">
      <c r="A5998" s="78">
        <v>2486129</v>
      </c>
      <c r="B5998" s="78" t="s">
        <v>467</v>
      </c>
      <c r="C5998" s="79">
        <v>42013</v>
      </c>
      <c r="D5998" s="78" t="s">
        <v>251</v>
      </c>
      <c r="E5998" s="76"/>
      <c r="F5998" s="80"/>
    </row>
    <row r="5999" spans="1:6" x14ac:dyDescent="0.25">
      <c r="A5999" s="78">
        <v>2486916</v>
      </c>
      <c r="B5999" s="78" t="s">
        <v>467</v>
      </c>
      <c r="C5999" s="79">
        <v>42013</v>
      </c>
      <c r="D5999" s="78" t="s">
        <v>251</v>
      </c>
      <c r="E5999" s="76"/>
      <c r="F5999" s="80"/>
    </row>
    <row r="6000" spans="1:6" x14ac:dyDescent="0.25">
      <c r="A6000" s="78">
        <v>2488344</v>
      </c>
      <c r="B6000" s="78" t="s">
        <v>467</v>
      </c>
      <c r="C6000" s="79">
        <v>42013</v>
      </c>
      <c r="D6000" s="78" t="s">
        <v>251</v>
      </c>
      <c r="E6000" s="76"/>
      <c r="F6000" s="80"/>
    </row>
    <row r="6001" spans="1:6" x14ac:dyDescent="0.25">
      <c r="A6001" s="78">
        <v>2488413</v>
      </c>
      <c r="B6001" s="78" t="s">
        <v>467</v>
      </c>
      <c r="C6001" s="79">
        <v>42013</v>
      </c>
      <c r="D6001" s="78" t="s">
        <v>251</v>
      </c>
      <c r="E6001" s="76"/>
      <c r="F6001" s="80"/>
    </row>
    <row r="6002" spans="1:6" x14ac:dyDescent="0.25">
      <c r="A6002" s="78">
        <v>2488832</v>
      </c>
      <c r="B6002" s="78" t="s">
        <v>467</v>
      </c>
      <c r="C6002" s="79">
        <v>42013</v>
      </c>
      <c r="D6002" s="78" t="s">
        <v>251</v>
      </c>
      <c r="E6002" s="76"/>
      <c r="F6002" s="80"/>
    </row>
    <row r="6003" spans="1:6" x14ac:dyDescent="0.25">
      <c r="A6003" s="78">
        <v>2490320</v>
      </c>
      <c r="B6003" s="78" t="s">
        <v>467</v>
      </c>
      <c r="C6003" s="79">
        <v>42013</v>
      </c>
      <c r="D6003" s="78" t="s">
        <v>251</v>
      </c>
      <c r="E6003" s="76"/>
      <c r="F6003" s="80"/>
    </row>
    <row r="6004" spans="1:6" x14ac:dyDescent="0.25">
      <c r="A6004" s="78">
        <v>2494383</v>
      </c>
      <c r="B6004" s="78" t="s">
        <v>467</v>
      </c>
      <c r="C6004" s="79">
        <v>42013</v>
      </c>
      <c r="D6004" s="78" t="s">
        <v>251</v>
      </c>
      <c r="E6004" s="76"/>
      <c r="F6004" s="80"/>
    </row>
    <row r="6005" spans="1:6" x14ac:dyDescent="0.25">
      <c r="A6005" s="78">
        <v>2495000</v>
      </c>
      <c r="B6005" s="78" t="s">
        <v>467</v>
      </c>
      <c r="C6005" s="79">
        <v>42013</v>
      </c>
      <c r="D6005" s="78" t="s">
        <v>251</v>
      </c>
      <c r="E6005" s="76"/>
      <c r="F6005" s="80"/>
    </row>
    <row r="6006" spans="1:6" x14ac:dyDescent="0.25">
      <c r="A6006" s="78">
        <v>2498393</v>
      </c>
      <c r="B6006" s="78" t="s">
        <v>467</v>
      </c>
      <c r="C6006" s="79">
        <v>42013</v>
      </c>
      <c r="D6006" s="78" t="s">
        <v>251</v>
      </c>
      <c r="E6006" s="76"/>
      <c r="F6006" s="80"/>
    </row>
    <row r="6007" spans="1:6" x14ac:dyDescent="0.25">
      <c r="A6007" s="78">
        <v>2501476</v>
      </c>
      <c r="B6007" s="78" t="s">
        <v>467</v>
      </c>
      <c r="C6007" s="79">
        <v>42013</v>
      </c>
      <c r="D6007" s="78" t="s">
        <v>251</v>
      </c>
      <c r="E6007" s="76"/>
      <c r="F6007" s="80"/>
    </row>
    <row r="6008" spans="1:6" x14ac:dyDescent="0.25">
      <c r="A6008" s="78">
        <v>2502690</v>
      </c>
      <c r="B6008" s="78" t="s">
        <v>467</v>
      </c>
      <c r="C6008" s="79">
        <v>42013</v>
      </c>
      <c r="D6008" s="78" t="s">
        <v>251</v>
      </c>
      <c r="E6008" s="76"/>
      <c r="F6008" s="80"/>
    </row>
    <row r="6009" spans="1:6" x14ac:dyDescent="0.25">
      <c r="A6009" s="78">
        <v>2502961</v>
      </c>
      <c r="B6009" s="78" t="s">
        <v>467</v>
      </c>
      <c r="C6009" s="79">
        <v>42013</v>
      </c>
      <c r="D6009" s="78" t="s">
        <v>251</v>
      </c>
      <c r="E6009" s="76"/>
      <c r="F6009" s="80"/>
    </row>
    <row r="6010" spans="1:6" x14ac:dyDescent="0.25">
      <c r="A6010" s="78">
        <v>2502981</v>
      </c>
      <c r="B6010" s="78" t="s">
        <v>467</v>
      </c>
      <c r="C6010" s="79">
        <v>42013</v>
      </c>
      <c r="D6010" s="78" t="s">
        <v>251</v>
      </c>
      <c r="E6010" s="76"/>
      <c r="F6010" s="80"/>
    </row>
    <row r="6011" spans="1:6" x14ac:dyDescent="0.25">
      <c r="A6011" s="78">
        <v>2503043</v>
      </c>
      <c r="B6011" s="78" t="s">
        <v>467</v>
      </c>
      <c r="C6011" s="79">
        <v>42013</v>
      </c>
      <c r="D6011" s="78" t="s">
        <v>251</v>
      </c>
      <c r="E6011" s="76"/>
      <c r="F6011" s="80"/>
    </row>
    <row r="6012" spans="1:6" x14ac:dyDescent="0.25">
      <c r="A6012" s="78">
        <v>2503317</v>
      </c>
      <c r="B6012" s="78" t="s">
        <v>467</v>
      </c>
      <c r="C6012" s="79">
        <v>42013</v>
      </c>
      <c r="D6012" s="78" t="s">
        <v>251</v>
      </c>
      <c r="E6012" s="76"/>
      <c r="F6012" s="80"/>
    </row>
    <row r="6013" spans="1:6" x14ac:dyDescent="0.25">
      <c r="A6013" s="78">
        <v>2503742</v>
      </c>
      <c r="B6013" s="78" t="s">
        <v>467</v>
      </c>
      <c r="C6013" s="79">
        <v>42013</v>
      </c>
      <c r="D6013" s="78" t="s">
        <v>251</v>
      </c>
      <c r="E6013" s="76"/>
      <c r="F6013" s="80"/>
    </row>
    <row r="6014" spans="1:6" x14ac:dyDescent="0.25">
      <c r="A6014" s="78">
        <v>2504147</v>
      </c>
      <c r="B6014" s="78" t="s">
        <v>467</v>
      </c>
      <c r="C6014" s="79">
        <v>42013</v>
      </c>
      <c r="D6014" s="78" t="s">
        <v>251</v>
      </c>
      <c r="E6014" s="76"/>
      <c r="F6014" s="80"/>
    </row>
    <row r="6015" spans="1:6" x14ac:dyDescent="0.25">
      <c r="A6015" s="78">
        <v>2504253</v>
      </c>
      <c r="B6015" s="78" t="s">
        <v>467</v>
      </c>
      <c r="C6015" s="79">
        <v>42013</v>
      </c>
      <c r="D6015" s="78" t="s">
        <v>251</v>
      </c>
      <c r="E6015" s="76"/>
      <c r="F6015" s="80"/>
    </row>
    <row r="6016" spans="1:6" x14ac:dyDescent="0.25">
      <c r="A6016" s="78">
        <v>2504335</v>
      </c>
      <c r="B6016" s="78" t="s">
        <v>467</v>
      </c>
      <c r="C6016" s="79">
        <v>42013</v>
      </c>
      <c r="D6016" s="78" t="s">
        <v>251</v>
      </c>
      <c r="E6016" s="76"/>
      <c r="F6016" s="80"/>
    </row>
    <row r="6017" spans="1:6" x14ac:dyDescent="0.25">
      <c r="A6017" s="78">
        <v>2504410</v>
      </c>
      <c r="B6017" s="78" t="s">
        <v>467</v>
      </c>
      <c r="C6017" s="79">
        <v>42013</v>
      </c>
      <c r="D6017" s="78" t="s">
        <v>251</v>
      </c>
      <c r="E6017" s="76"/>
      <c r="F6017" s="80"/>
    </row>
    <row r="6018" spans="1:6" x14ac:dyDescent="0.25">
      <c r="A6018" s="78">
        <v>2504621</v>
      </c>
      <c r="B6018" s="78" t="s">
        <v>467</v>
      </c>
      <c r="C6018" s="79">
        <v>42013</v>
      </c>
      <c r="D6018" s="78" t="s">
        <v>251</v>
      </c>
      <c r="E6018" s="76"/>
      <c r="F6018" s="80"/>
    </row>
    <row r="6019" spans="1:6" x14ac:dyDescent="0.25">
      <c r="A6019" s="78">
        <v>2505688</v>
      </c>
      <c r="B6019" s="78" t="s">
        <v>467</v>
      </c>
      <c r="C6019" s="79">
        <v>42013</v>
      </c>
      <c r="D6019" s="78" t="s">
        <v>251</v>
      </c>
      <c r="E6019" s="76"/>
      <c r="F6019" s="80"/>
    </row>
    <row r="6020" spans="1:6" x14ac:dyDescent="0.25">
      <c r="A6020" s="78">
        <v>2506388</v>
      </c>
      <c r="B6020" s="78" t="s">
        <v>467</v>
      </c>
      <c r="C6020" s="79">
        <v>42013</v>
      </c>
      <c r="D6020" s="78" t="s">
        <v>251</v>
      </c>
      <c r="E6020" s="76"/>
      <c r="F6020" s="80"/>
    </row>
    <row r="6021" spans="1:6" x14ac:dyDescent="0.25">
      <c r="A6021" s="78">
        <v>2506642</v>
      </c>
      <c r="B6021" s="78" t="s">
        <v>467</v>
      </c>
      <c r="C6021" s="79">
        <v>42013</v>
      </c>
      <c r="D6021" s="78" t="s">
        <v>251</v>
      </c>
      <c r="E6021" s="76"/>
      <c r="F6021" s="80"/>
    </row>
    <row r="6022" spans="1:6" x14ac:dyDescent="0.25">
      <c r="A6022" s="78">
        <v>2506863</v>
      </c>
      <c r="B6022" s="78" t="s">
        <v>467</v>
      </c>
      <c r="C6022" s="79">
        <v>42013</v>
      </c>
      <c r="D6022" s="78" t="s">
        <v>251</v>
      </c>
      <c r="E6022" s="76"/>
      <c r="F6022" s="80"/>
    </row>
    <row r="6023" spans="1:6" x14ac:dyDescent="0.25">
      <c r="A6023" s="78">
        <v>2507076</v>
      </c>
      <c r="B6023" s="78" t="s">
        <v>467</v>
      </c>
      <c r="C6023" s="79">
        <v>42013</v>
      </c>
      <c r="D6023" s="78" t="s">
        <v>251</v>
      </c>
      <c r="E6023" s="76"/>
      <c r="F6023" s="80"/>
    </row>
    <row r="6024" spans="1:6" x14ac:dyDescent="0.25">
      <c r="A6024" s="78">
        <v>2507078</v>
      </c>
      <c r="B6024" s="78" t="s">
        <v>467</v>
      </c>
      <c r="C6024" s="79">
        <v>42013</v>
      </c>
      <c r="D6024" s="78" t="s">
        <v>251</v>
      </c>
      <c r="E6024" s="76"/>
      <c r="F6024" s="80"/>
    </row>
    <row r="6025" spans="1:6" x14ac:dyDescent="0.25">
      <c r="A6025" s="78">
        <v>2507168</v>
      </c>
      <c r="B6025" s="78" t="s">
        <v>467</v>
      </c>
      <c r="C6025" s="79">
        <v>42013</v>
      </c>
      <c r="D6025" s="78" t="s">
        <v>251</v>
      </c>
      <c r="E6025" s="76"/>
      <c r="F6025" s="80"/>
    </row>
    <row r="6026" spans="1:6" x14ac:dyDescent="0.25">
      <c r="A6026" s="78">
        <v>2507272</v>
      </c>
      <c r="B6026" s="78" t="s">
        <v>467</v>
      </c>
      <c r="C6026" s="79">
        <v>42013</v>
      </c>
      <c r="D6026" s="78" t="s">
        <v>251</v>
      </c>
      <c r="E6026" s="76"/>
      <c r="F6026" s="80"/>
    </row>
    <row r="6027" spans="1:6" x14ac:dyDescent="0.25">
      <c r="A6027" s="78">
        <v>2509535</v>
      </c>
      <c r="B6027" s="78" t="s">
        <v>467</v>
      </c>
      <c r="C6027" s="79">
        <v>42013</v>
      </c>
      <c r="D6027" s="78" t="s">
        <v>251</v>
      </c>
      <c r="E6027" s="76"/>
      <c r="F6027" s="80"/>
    </row>
    <row r="6028" spans="1:6" x14ac:dyDescent="0.25">
      <c r="A6028" s="78">
        <v>2509821</v>
      </c>
      <c r="B6028" s="78" t="s">
        <v>467</v>
      </c>
      <c r="C6028" s="79">
        <v>42013</v>
      </c>
      <c r="D6028" s="78" t="s">
        <v>251</v>
      </c>
      <c r="E6028" s="76"/>
      <c r="F6028" s="80"/>
    </row>
    <row r="6029" spans="1:6" x14ac:dyDescent="0.25">
      <c r="A6029" s="78">
        <v>2509977</v>
      </c>
      <c r="B6029" s="78" t="s">
        <v>467</v>
      </c>
      <c r="C6029" s="79">
        <v>42013</v>
      </c>
      <c r="D6029" s="78" t="s">
        <v>251</v>
      </c>
      <c r="E6029" s="76"/>
      <c r="F6029" s="80"/>
    </row>
    <row r="6030" spans="1:6" x14ac:dyDescent="0.25">
      <c r="A6030" s="78">
        <v>2510105</v>
      </c>
      <c r="B6030" s="78" t="s">
        <v>467</v>
      </c>
      <c r="C6030" s="79">
        <v>42013</v>
      </c>
      <c r="D6030" s="78" t="s">
        <v>251</v>
      </c>
      <c r="E6030" s="76"/>
      <c r="F6030" s="80"/>
    </row>
    <row r="6031" spans="1:6" x14ac:dyDescent="0.25">
      <c r="A6031" s="78">
        <v>2510328</v>
      </c>
      <c r="B6031" s="78" t="s">
        <v>467</v>
      </c>
      <c r="C6031" s="79">
        <v>42013</v>
      </c>
      <c r="D6031" s="78" t="s">
        <v>251</v>
      </c>
      <c r="E6031" s="76"/>
      <c r="F6031" s="80"/>
    </row>
    <row r="6032" spans="1:6" x14ac:dyDescent="0.25">
      <c r="A6032" s="78">
        <v>2510372</v>
      </c>
      <c r="B6032" s="78" t="s">
        <v>467</v>
      </c>
      <c r="C6032" s="79">
        <v>42013</v>
      </c>
      <c r="D6032" s="78" t="s">
        <v>251</v>
      </c>
      <c r="E6032" s="76"/>
      <c r="F6032" s="80"/>
    </row>
    <row r="6033" spans="1:6" x14ac:dyDescent="0.25">
      <c r="A6033" s="78">
        <v>2510375</v>
      </c>
      <c r="B6033" s="78" t="s">
        <v>467</v>
      </c>
      <c r="C6033" s="79">
        <v>42013</v>
      </c>
      <c r="D6033" s="78" t="s">
        <v>251</v>
      </c>
      <c r="E6033" s="76"/>
      <c r="F6033" s="80"/>
    </row>
    <row r="6034" spans="1:6" x14ac:dyDescent="0.25">
      <c r="A6034" s="78">
        <v>2510425</v>
      </c>
      <c r="B6034" s="78" t="s">
        <v>467</v>
      </c>
      <c r="C6034" s="79">
        <v>42013</v>
      </c>
      <c r="D6034" s="78" t="s">
        <v>251</v>
      </c>
      <c r="E6034" s="76"/>
      <c r="F6034" s="80"/>
    </row>
    <row r="6035" spans="1:6" x14ac:dyDescent="0.25">
      <c r="A6035" s="78">
        <v>2510439</v>
      </c>
      <c r="B6035" s="78" t="s">
        <v>467</v>
      </c>
      <c r="C6035" s="79">
        <v>42013</v>
      </c>
      <c r="D6035" s="78" t="s">
        <v>251</v>
      </c>
      <c r="E6035" s="76"/>
      <c r="F6035" s="80"/>
    </row>
    <row r="6036" spans="1:6" x14ac:dyDescent="0.25">
      <c r="A6036" s="78">
        <v>2510624</v>
      </c>
      <c r="B6036" s="78" t="s">
        <v>467</v>
      </c>
      <c r="C6036" s="79">
        <v>42013</v>
      </c>
      <c r="D6036" s="78" t="s">
        <v>251</v>
      </c>
      <c r="E6036" s="76"/>
      <c r="F6036" s="80"/>
    </row>
    <row r="6037" spans="1:6" x14ac:dyDescent="0.25">
      <c r="A6037" s="78">
        <v>2511220</v>
      </c>
      <c r="B6037" s="78" t="s">
        <v>467</v>
      </c>
      <c r="C6037" s="79">
        <v>42013</v>
      </c>
      <c r="D6037" s="78" t="s">
        <v>251</v>
      </c>
      <c r="E6037" s="76"/>
      <c r="F6037" s="80"/>
    </row>
    <row r="6038" spans="1:6" x14ac:dyDescent="0.25">
      <c r="A6038" s="78">
        <v>2511246</v>
      </c>
      <c r="B6038" s="78" t="s">
        <v>467</v>
      </c>
      <c r="C6038" s="79">
        <v>42013</v>
      </c>
      <c r="D6038" s="78" t="s">
        <v>251</v>
      </c>
      <c r="E6038" s="76"/>
      <c r="F6038" s="80"/>
    </row>
    <row r="6039" spans="1:6" x14ac:dyDescent="0.25">
      <c r="A6039" s="78">
        <v>2511255</v>
      </c>
      <c r="B6039" s="78" t="s">
        <v>467</v>
      </c>
      <c r="C6039" s="79">
        <v>42013</v>
      </c>
      <c r="D6039" s="78" t="s">
        <v>251</v>
      </c>
      <c r="E6039" s="76"/>
      <c r="F6039" s="80"/>
    </row>
    <row r="6040" spans="1:6" x14ac:dyDescent="0.25">
      <c r="A6040" s="78">
        <v>2511475</v>
      </c>
      <c r="B6040" s="78" t="s">
        <v>467</v>
      </c>
      <c r="C6040" s="79">
        <v>42013</v>
      </c>
      <c r="D6040" s="78" t="s">
        <v>251</v>
      </c>
      <c r="E6040" s="76"/>
      <c r="F6040" s="80"/>
    </row>
    <row r="6041" spans="1:6" x14ac:dyDescent="0.25">
      <c r="A6041" s="78">
        <v>2511977</v>
      </c>
      <c r="B6041" s="78" t="s">
        <v>467</v>
      </c>
      <c r="C6041" s="79">
        <v>42013</v>
      </c>
      <c r="D6041" s="78" t="s">
        <v>251</v>
      </c>
      <c r="E6041" s="76"/>
      <c r="F6041" s="80"/>
    </row>
    <row r="6042" spans="1:6" x14ac:dyDescent="0.25">
      <c r="A6042" s="78">
        <v>2512001</v>
      </c>
      <c r="B6042" s="78" t="s">
        <v>467</v>
      </c>
      <c r="C6042" s="79">
        <v>42013</v>
      </c>
      <c r="D6042" s="78" t="s">
        <v>251</v>
      </c>
      <c r="E6042" s="76"/>
      <c r="F6042" s="80"/>
    </row>
    <row r="6043" spans="1:6" x14ac:dyDescent="0.25">
      <c r="A6043" s="78">
        <v>2512106</v>
      </c>
      <c r="B6043" s="78" t="s">
        <v>467</v>
      </c>
      <c r="C6043" s="79">
        <v>42013</v>
      </c>
      <c r="D6043" s="78" t="s">
        <v>251</v>
      </c>
      <c r="E6043" s="76"/>
      <c r="F6043" s="80"/>
    </row>
    <row r="6044" spans="1:6" x14ac:dyDescent="0.25">
      <c r="A6044" s="78">
        <v>2512194</v>
      </c>
      <c r="B6044" s="78" t="s">
        <v>467</v>
      </c>
      <c r="C6044" s="79">
        <v>42013</v>
      </c>
      <c r="D6044" s="78" t="s">
        <v>251</v>
      </c>
      <c r="E6044" s="76"/>
      <c r="F6044" s="80"/>
    </row>
    <row r="6045" spans="1:6" x14ac:dyDescent="0.25">
      <c r="A6045" s="78">
        <v>2512815</v>
      </c>
      <c r="B6045" s="78" t="s">
        <v>467</v>
      </c>
      <c r="C6045" s="79">
        <v>42013</v>
      </c>
      <c r="D6045" s="78" t="s">
        <v>251</v>
      </c>
      <c r="E6045" s="76"/>
      <c r="F6045" s="80"/>
    </row>
    <row r="6046" spans="1:6" x14ac:dyDescent="0.25">
      <c r="A6046" s="78">
        <v>2513332</v>
      </c>
      <c r="B6046" s="78" t="s">
        <v>467</v>
      </c>
      <c r="C6046" s="79">
        <v>42013</v>
      </c>
      <c r="D6046" s="78" t="s">
        <v>251</v>
      </c>
      <c r="E6046" s="76"/>
      <c r="F6046" s="80"/>
    </row>
    <row r="6047" spans="1:6" x14ac:dyDescent="0.25">
      <c r="A6047" s="78">
        <v>2513632</v>
      </c>
      <c r="B6047" s="78" t="s">
        <v>467</v>
      </c>
      <c r="C6047" s="79">
        <v>42013</v>
      </c>
      <c r="D6047" s="78" t="s">
        <v>251</v>
      </c>
      <c r="E6047" s="76"/>
      <c r="F6047" s="80"/>
    </row>
    <row r="6048" spans="1:6" x14ac:dyDescent="0.25">
      <c r="A6048" s="78">
        <v>2513662</v>
      </c>
      <c r="B6048" s="78" t="s">
        <v>467</v>
      </c>
      <c r="C6048" s="79">
        <v>42013</v>
      </c>
      <c r="D6048" s="78" t="s">
        <v>251</v>
      </c>
      <c r="E6048" s="76"/>
      <c r="F6048" s="80"/>
    </row>
    <row r="6049" spans="1:6" x14ac:dyDescent="0.25">
      <c r="A6049" s="78">
        <v>2513702</v>
      </c>
      <c r="B6049" s="78" t="s">
        <v>467</v>
      </c>
      <c r="C6049" s="79">
        <v>42013</v>
      </c>
      <c r="D6049" s="78" t="s">
        <v>251</v>
      </c>
      <c r="E6049" s="76"/>
      <c r="F6049" s="80"/>
    </row>
    <row r="6050" spans="1:6" x14ac:dyDescent="0.25">
      <c r="A6050" s="78">
        <v>2514638</v>
      </c>
      <c r="B6050" s="78" t="s">
        <v>467</v>
      </c>
      <c r="C6050" s="79">
        <v>42013</v>
      </c>
      <c r="D6050" s="78" t="s">
        <v>251</v>
      </c>
      <c r="E6050" s="76"/>
      <c r="F6050" s="80"/>
    </row>
    <row r="6051" spans="1:6" x14ac:dyDescent="0.25">
      <c r="A6051" s="78">
        <v>2515030</v>
      </c>
      <c r="B6051" s="78" t="s">
        <v>467</v>
      </c>
      <c r="C6051" s="79">
        <v>42013</v>
      </c>
      <c r="D6051" s="78" t="s">
        <v>251</v>
      </c>
      <c r="E6051" s="76"/>
      <c r="F6051" s="80"/>
    </row>
    <row r="6052" spans="1:6" x14ac:dyDescent="0.25">
      <c r="A6052" s="78">
        <v>2515177</v>
      </c>
      <c r="B6052" s="78" t="s">
        <v>467</v>
      </c>
      <c r="C6052" s="79">
        <v>42013</v>
      </c>
      <c r="D6052" s="78" t="s">
        <v>251</v>
      </c>
      <c r="E6052" s="76"/>
      <c r="F6052" s="80"/>
    </row>
    <row r="6053" spans="1:6" x14ac:dyDescent="0.25">
      <c r="A6053" s="78">
        <v>2515325</v>
      </c>
      <c r="B6053" s="78" t="s">
        <v>467</v>
      </c>
      <c r="C6053" s="79">
        <v>42013</v>
      </c>
      <c r="D6053" s="78" t="s">
        <v>251</v>
      </c>
      <c r="E6053" s="76"/>
      <c r="F6053" s="80"/>
    </row>
    <row r="6054" spans="1:6" x14ac:dyDescent="0.25">
      <c r="A6054" s="78">
        <v>2515986</v>
      </c>
      <c r="B6054" s="78" t="s">
        <v>467</v>
      </c>
      <c r="C6054" s="79">
        <v>42013</v>
      </c>
      <c r="D6054" s="78" t="s">
        <v>251</v>
      </c>
      <c r="E6054" s="76"/>
      <c r="F6054" s="80"/>
    </row>
    <row r="6055" spans="1:6" x14ac:dyDescent="0.25">
      <c r="A6055" s="78">
        <v>2516255</v>
      </c>
      <c r="B6055" s="78" t="s">
        <v>467</v>
      </c>
      <c r="C6055" s="79">
        <v>42013</v>
      </c>
      <c r="D6055" s="78" t="s">
        <v>251</v>
      </c>
      <c r="E6055" s="76"/>
      <c r="F6055" s="80"/>
    </row>
    <row r="6056" spans="1:6" x14ac:dyDescent="0.25">
      <c r="A6056" s="78">
        <v>2517099</v>
      </c>
      <c r="B6056" s="78" t="s">
        <v>467</v>
      </c>
      <c r="C6056" s="79">
        <v>42013</v>
      </c>
      <c r="D6056" s="78" t="s">
        <v>251</v>
      </c>
      <c r="E6056" s="76"/>
      <c r="F6056" s="80"/>
    </row>
    <row r="6057" spans="1:6" x14ac:dyDescent="0.25">
      <c r="A6057" s="78">
        <v>2517115</v>
      </c>
      <c r="B6057" s="78" t="s">
        <v>467</v>
      </c>
      <c r="C6057" s="79">
        <v>42013</v>
      </c>
      <c r="D6057" s="78" t="s">
        <v>251</v>
      </c>
      <c r="E6057" s="76"/>
      <c r="F6057" s="80"/>
    </row>
    <row r="6058" spans="1:6" x14ac:dyDescent="0.25">
      <c r="A6058" s="78">
        <v>2517483</v>
      </c>
      <c r="B6058" s="78" t="s">
        <v>467</v>
      </c>
      <c r="C6058" s="79">
        <v>42013</v>
      </c>
      <c r="D6058" s="78" t="s">
        <v>251</v>
      </c>
      <c r="E6058" s="76"/>
      <c r="F6058" s="80"/>
    </row>
    <row r="6059" spans="1:6" x14ac:dyDescent="0.25">
      <c r="A6059" s="78">
        <v>2517716</v>
      </c>
      <c r="B6059" s="78" t="s">
        <v>467</v>
      </c>
      <c r="C6059" s="79">
        <v>42013</v>
      </c>
      <c r="D6059" s="78" t="s">
        <v>251</v>
      </c>
      <c r="E6059" s="76"/>
      <c r="F6059" s="80"/>
    </row>
    <row r="6060" spans="1:6" x14ac:dyDescent="0.25">
      <c r="A6060" s="78">
        <v>2517848</v>
      </c>
      <c r="B6060" s="78" t="s">
        <v>467</v>
      </c>
      <c r="C6060" s="79">
        <v>42013</v>
      </c>
      <c r="D6060" s="78" t="s">
        <v>251</v>
      </c>
      <c r="E6060" s="76"/>
      <c r="F6060" s="80"/>
    </row>
    <row r="6061" spans="1:6" x14ac:dyDescent="0.25">
      <c r="A6061" s="78">
        <v>2518214</v>
      </c>
      <c r="B6061" s="78" t="s">
        <v>467</v>
      </c>
      <c r="C6061" s="79">
        <v>42013</v>
      </c>
      <c r="D6061" s="78" t="s">
        <v>251</v>
      </c>
      <c r="E6061" s="76"/>
      <c r="F6061" s="80"/>
    </row>
    <row r="6062" spans="1:6" x14ac:dyDescent="0.25">
      <c r="A6062" s="78">
        <v>2518313</v>
      </c>
      <c r="B6062" s="78" t="s">
        <v>467</v>
      </c>
      <c r="C6062" s="79">
        <v>42013</v>
      </c>
      <c r="D6062" s="78" t="s">
        <v>251</v>
      </c>
      <c r="E6062" s="76"/>
      <c r="F6062" s="80"/>
    </row>
    <row r="6063" spans="1:6" x14ac:dyDescent="0.25">
      <c r="A6063" s="78">
        <v>2518359</v>
      </c>
      <c r="B6063" s="78" t="s">
        <v>467</v>
      </c>
      <c r="C6063" s="79">
        <v>42013</v>
      </c>
      <c r="D6063" s="78" t="s">
        <v>251</v>
      </c>
      <c r="E6063" s="76"/>
      <c r="F6063" s="80"/>
    </row>
    <row r="6064" spans="1:6" x14ac:dyDescent="0.25">
      <c r="A6064" s="78">
        <v>2518388</v>
      </c>
      <c r="B6064" s="78" t="s">
        <v>467</v>
      </c>
      <c r="C6064" s="79">
        <v>42013</v>
      </c>
      <c r="D6064" s="78" t="s">
        <v>251</v>
      </c>
      <c r="E6064" s="76"/>
      <c r="F6064" s="80"/>
    </row>
    <row r="6065" spans="1:6" x14ac:dyDescent="0.25">
      <c r="A6065" s="78">
        <v>2518506</v>
      </c>
      <c r="B6065" s="78" t="s">
        <v>467</v>
      </c>
      <c r="C6065" s="79">
        <v>42013</v>
      </c>
      <c r="D6065" s="78" t="s">
        <v>251</v>
      </c>
      <c r="E6065" s="76"/>
      <c r="F6065" s="80"/>
    </row>
    <row r="6066" spans="1:6" x14ac:dyDescent="0.25">
      <c r="A6066" s="78">
        <v>2518720</v>
      </c>
      <c r="B6066" s="78" t="s">
        <v>467</v>
      </c>
      <c r="C6066" s="79">
        <v>42013</v>
      </c>
      <c r="D6066" s="78" t="s">
        <v>251</v>
      </c>
      <c r="E6066" s="76"/>
      <c r="F6066" s="80"/>
    </row>
    <row r="6067" spans="1:6" x14ac:dyDescent="0.25">
      <c r="A6067" s="78">
        <v>2518898</v>
      </c>
      <c r="B6067" s="78" t="s">
        <v>467</v>
      </c>
      <c r="C6067" s="79">
        <v>42013</v>
      </c>
      <c r="D6067" s="78" t="s">
        <v>251</v>
      </c>
      <c r="E6067" s="76"/>
      <c r="F6067" s="80"/>
    </row>
    <row r="6068" spans="1:6" x14ac:dyDescent="0.25">
      <c r="A6068" s="78">
        <v>2519210</v>
      </c>
      <c r="B6068" s="78" t="s">
        <v>467</v>
      </c>
      <c r="C6068" s="79">
        <v>42013</v>
      </c>
      <c r="D6068" s="78" t="s">
        <v>251</v>
      </c>
      <c r="E6068" s="76"/>
      <c r="F6068" s="80"/>
    </row>
    <row r="6069" spans="1:6" x14ac:dyDescent="0.25">
      <c r="A6069" s="78">
        <v>2519679</v>
      </c>
      <c r="B6069" s="78" t="s">
        <v>467</v>
      </c>
      <c r="C6069" s="79">
        <v>42013</v>
      </c>
      <c r="D6069" s="78" t="s">
        <v>251</v>
      </c>
      <c r="E6069" s="76"/>
      <c r="F6069" s="80"/>
    </row>
    <row r="6070" spans="1:6" x14ac:dyDescent="0.25">
      <c r="A6070" s="78">
        <v>2519680</v>
      </c>
      <c r="B6070" s="78" t="s">
        <v>467</v>
      </c>
      <c r="C6070" s="79">
        <v>42013</v>
      </c>
      <c r="D6070" s="78" t="s">
        <v>251</v>
      </c>
      <c r="E6070" s="76"/>
      <c r="F6070" s="80"/>
    </row>
    <row r="6071" spans="1:6" x14ac:dyDescent="0.25">
      <c r="A6071" s="78">
        <v>2519890</v>
      </c>
      <c r="B6071" s="78" t="s">
        <v>467</v>
      </c>
      <c r="C6071" s="79">
        <v>42013</v>
      </c>
      <c r="D6071" s="78" t="s">
        <v>251</v>
      </c>
      <c r="E6071" s="76"/>
      <c r="F6071" s="80"/>
    </row>
    <row r="6072" spans="1:6" x14ac:dyDescent="0.25">
      <c r="A6072" s="78">
        <v>2519913</v>
      </c>
      <c r="B6072" s="78" t="s">
        <v>467</v>
      </c>
      <c r="C6072" s="79">
        <v>42013</v>
      </c>
      <c r="D6072" s="78" t="s">
        <v>251</v>
      </c>
      <c r="E6072" s="76"/>
      <c r="F6072" s="80"/>
    </row>
    <row r="6073" spans="1:6" x14ac:dyDescent="0.25">
      <c r="A6073" s="78">
        <v>2520164</v>
      </c>
      <c r="B6073" s="78" t="s">
        <v>467</v>
      </c>
      <c r="C6073" s="79">
        <v>42013</v>
      </c>
      <c r="D6073" s="78" t="s">
        <v>251</v>
      </c>
      <c r="E6073" s="76"/>
      <c r="F6073" s="80"/>
    </row>
    <row r="6074" spans="1:6" x14ac:dyDescent="0.25">
      <c r="A6074" s="78">
        <v>2520204</v>
      </c>
      <c r="B6074" s="78" t="s">
        <v>467</v>
      </c>
      <c r="C6074" s="79">
        <v>42013</v>
      </c>
      <c r="D6074" s="78" t="s">
        <v>251</v>
      </c>
      <c r="E6074" s="76"/>
      <c r="F6074" s="80"/>
    </row>
    <row r="6075" spans="1:6" x14ac:dyDescent="0.25">
      <c r="A6075" s="78">
        <v>2520389</v>
      </c>
      <c r="B6075" s="78" t="s">
        <v>467</v>
      </c>
      <c r="C6075" s="79">
        <v>42013</v>
      </c>
      <c r="D6075" s="78" t="s">
        <v>251</v>
      </c>
      <c r="E6075" s="76"/>
      <c r="F6075" s="80"/>
    </row>
    <row r="6076" spans="1:6" x14ac:dyDescent="0.25">
      <c r="A6076" s="78">
        <v>2520392</v>
      </c>
      <c r="B6076" s="78" t="s">
        <v>467</v>
      </c>
      <c r="C6076" s="79">
        <v>42013</v>
      </c>
      <c r="D6076" s="78" t="s">
        <v>251</v>
      </c>
      <c r="E6076" s="76"/>
      <c r="F6076" s="80"/>
    </row>
    <row r="6077" spans="1:6" x14ac:dyDescent="0.25">
      <c r="A6077" s="78">
        <v>2520468</v>
      </c>
      <c r="B6077" s="78" t="s">
        <v>467</v>
      </c>
      <c r="C6077" s="79">
        <v>42013</v>
      </c>
      <c r="D6077" s="78" t="s">
        <v>251</v>
      </c>
      <c r="E6077" s="76"/>
      <c r="F6077" s="80"/>
    </row>
    <row r="6078" spans="1:6" x14ac:dyDescent="0.25">
      <c r="A6078" s="78">
        <v>2520897</v>
      </c>
      <c r="B6078" s="78" t="s">
        <v>467</v>
      </c>
      <c r="C6078" s="79">
        <v>42013</v>
      </c>
      <c r="D6078" s="78" t="s">
        <v>251</v>
      </c>
      <c r="E6078" s="76"/>
      <c r="F6078" s="80"/>
    </row>
    <row r="6079" spans="1:6" x14ac:dyDescent="0.25">
      <c r="A6079" s="78">
        <v>2520933</v>
      </c>
      <c r="B6079" s="78" t="s">
        <v>467</v>
      </c>
      <c r="C6079" s="79">
        <v>42013</v>
      </c>
      <c r="D6079" s="78" t="s">
        <v>251</v>
      </c>
      <c r="E6079" s="76"/>
      <c r="F6079" s="80"/>
    </row>
    <row r="6080" spans="1:6" x14ac:dyDescent="0.25">
      <c r="A6080" s="78">
        <v>2521340</v>
      </c>
      <c r="B6080" s="78" t="s">
        <v>467</v>
      </c>
      <c r="C6080" s="79">
        <v>42013</v>
      </c>
      <c r="D6080" s="78" t="s">
        <v>251</v>
      </c>
      <c r="E6080" s="76"/>
      <c r="F6080" s="80"/>
    </row>
    <row r="6081" spans="1:6" x14ac:dyDescent="0.25">
      <c r="A6081" s="78">
        <v>2521353</v>
      </c>
      <c r="B6081" s="78" t="s">
        <v>467</v>
      </c>
      <c r="C6081" s="79">
        <v>42013</v>
      </c>
      <c r="D6081" s="78" t="s">
        <v>251</v>
      </c>
      <c r="E6081" s="76"/>
      <c r="F6081" s="80"/>
    </row>
    <row r="6082" spans="1:6" x14ac:dyDescent="0.25">
      <c r="A6082" s="78">
        <v>2521369</v>
      </c>
      <c r="B6082" s="78" t="s">
        <v>467</v>
      </c>
      <c r="C6082" s="79">
        <v>42013</v>
      </c>
      <c r="D6082" s="78" t="s">
        <v>251</v>
      </c>
      <c r="E6082" s="76"/>
      <c r="F6082" s="80"/>
    </row>
    <row r="6083" spans="1:6" x14ac:dyDescent="0.25">
      <c r="A6083" s="78">
        <v>2521495</v>
      </c>
      <c r="B6083" s="78" t="s">
        <v>467</v>
      </c>
      <c r="C6083" s="79">
        <v>42013</v>
      </c>
      <c r="D6083" s="78" t="s">
        <v>251</v>
      </c>
      <c r="E6083" s="76"/>
      <c r="F6083" s="80"/>
    </row>
    <row r="6084" spans="1:6" x14ac:dyDescent="0.25">
      <c r="A6084" s="78">
        <v>2521884</v>
      </c>
      <c r="B6084" s="78" t="s">
        <v>467</v>
      </c>
      <c r="C6084" s="79">
        <v>42013</v>
      </c>
      <c r="D6084" s="78" t="s">
        <v>251</v>
      </c>
      <c r="E6084" s="76"/>
      <c r="F6084" s="80"/>
    </row>
    <row r="6085" spans="1:6" x14ac:dyDescent="0.25">
      <c r="A6085" s="78">
        <v>2522126</v>
      </c>
      <c r="B6085" s="78" t="s">
        <v>467</v>
      </c>
      <c r="C6085" s="79">
        <v>42013</v>
      </c>
      <c r="D6085" s="78" t="s">
        <v>251</v>
      </c>
      <c r="E6085" s="76"/>
      <c r="F6085" s="80"/>
    </row>
    <row r="6086" spans="1:6" x14ac:dyDescent="0.25">
      <c r="A6086" s="78">
        <v>2522286</v>
      </c>
      <c r="B6086" s="78" t="s">
        <v>467</v>
      </c>
      <c r="C6086" s="79">
        <v>42013</v>
      </c>
      <c r="D6086" s="78" t="s">
        <v>251</v>
      </c>
      <c r="E6086" s="76"/>
      <c r="F6086" s="80"/>
    </row>
    <row r="6087" spans="1:6" x14ac:dyDescent="0.25">
      <c r="A6087" s="78">
        <v>2522363</v>
      </c>
      <c r="B6087" s="78" t="s">
        <v>467</v>
      </c>
      <c r="C6087" s="79">
        <v>42013</v>
      </c>
      <c r="D6087" s="78" t="s">
        <v>251</v>
      </c>
      <c r="E6087" s="76"/>
      <c r="F6087" s="80"/>
    </row>
    <row r="6088" spans="1:6" x14ac:dyDescent="0.25">
      <c r="A6088" s="78">
        <v>2522647</v>
      </c>
      <c r="B6088" s="78" t="s">
        <v>467</v>
      </c>
      <c r="C6088" s="79">
        <v>42013</v>
      </c>
      <c r="D6088" s="78" t="s">
        <v>251</v>
      </c>
      <c r="E6088" s="76"/>
      <c r="F6088" s="80"/>
    </row>
    <row r="6089" spans="1:6" x14ac:dyDescent="0.25">
      <c r="A6089" s="78">
        <v>2523061</v>
      </c>
      <c r="B6089" s="78" t="s">
        <v>467</v>
      </c>
      <c r="C6089" s="79">
        <v>42013</v>
      </c>
      <c r="D6089" s="78" t="s">
        <v>251</v>
      </c>
      <c r="E6089" s="76"/>
      <c r="F6089" s="80"/>
    </row>
    <row r="6090" spans="1:6" x14ac:dyDescent="0.25">
      <c r="A6090" s="78">
        <v>2523094</v>
      </c>
      <c r="B6090" s="78" t="s">
        <v>467</v>
      </c>
      <c r="C6090" s="79">
        <v>42013</v>
      </c>
      <c r="D6090" s="78" t="s">
        <v>473</v>
      </c>
      <c r="E6090" s="76"/>
      <c r="F6090" s="80"/>
    </row>
    <row r="6091" spans="1:6" x14ac:dyDescent="0.25">
      <c r="A6091" s="78">
        <v>2523109</v>
      </c>
      <c r="B6091" s="78" t="s">
        <v>467</v>
      </c>
      <c r="C6091" s="79">
        <v>42013</v>
      </c>
      <c r="D6091" s="78" t="s">
        <v>251</v>
      </c>
      <c r="E6091" s="76"/>
      <c r="F6091" s="80"/>
    </row>
    <row r="6092" spans="1:6" x14ac:dyDescent="0.25">
      <c r="A6092" s="78">
        <v>2523293</v>
      </c>
      <c r="B6092" s="78" t="s">
        <v>467</v>
      </c>
      <c r="C6092" s="79">
        <v>42013</v>
      </c>
      <c r="D6092" s="78" t="s">
        <v>251</v>
      </c>
      <c r="E6092" s="76"/>
      <c r="F6092" s="80"/>
    </row>
    <row r="6093" spans="1:6" x14ac:dyDescent="0.25">
      <c r="A6093" s="78">
        <v>2523381</v>
      </c>
      <c r="B6093" s="78" t="s">
        <v>467</v>
      </c>
      <c r="C6093" s="79">
        <v>42013</v>
      </c>
      <c r="D6093" s="78" t="s">
        <v>251</v>
      </c>
      <c r="E6093" s="76"/>
      <c r="F6093" s="80"/>
    </row>
    <row r="6094" spans="1:6" x14ac:dyDescent="0.25">
      <c r="A6094" s="78">
        <v>2523709</v>
      </c>
      <c r="B6094" s="78" t="s">
        <v>467</v>
      </c>
      <c r="C6094" s="79">
        <v>42013</v>
      </c>
      <c r="D6094" s="78" t="s">
        <v>251</v>
      </c>
      <c r="E6094" s="76"/>
      <c r="F6094" s="80"/>
    </row>
    <row r="6095" spans="1:6" x14ac:dyDescent="0.25">
      <c r="A6095" s="78">
        <v>2523788</v>
      </c>
      <c r="B6095" s="78" t="s">
        <v>467</v>
      </c>
      <c r="C6095" s="79">
        <v>42013</v>
      </c>
      <c r="D6095" s="78" t="s">
        <v>251</v>
      </c>
      <c r="E6095" s="76"/>
      <c r="F6095" s="80"/>
    </row>
    <row r="6096" spans="1:6" x14ac:dyDescent="0.25">
      <c r="A6096" s="78">
        <v>2523879</v>
      </c>
      <c r="B6096" s="78" t="s">
        <v>467</v>
      </c>
      <c r="C6096" s="79">
        <v>42013</v>
      </c>
      <c r="D6096" s="78" t="s">
        <v>251</v>
      </c>
      <c r="E6096" s="76"/>
      <c r="F6096" s="80"/>
    </row>
    <row r="6097" spans="1:6" x14ac:dyDescent="0.25">
      <c r="A6097" s="78">
        <v>2524392</v>
      </c>
      <c r="B6097" s="78" t="s">
        <v>467</v>
      </c>
      <c r="C6097" s="79">
        <v>42013</v>
      </c>
      <c r="D6097" s="78" t="s">
        <v>251</v>
      </c>
      <c r="E6097" s="76"/>
      <c r="F6097" s="80"/>
    </row>
    <row r="6098" spans="1:6" x14ac:dyDescent="0.25">
      <c r="A6098" s="78">
        <v>2524538</v>
      </c>
      <c r="B6098" s="78" t="s">
        <v>467</v>
      </c>
      <c r="C6098" s="79">
        <v>42013</v>
      </c>
      <c r="D6098" s="78" t="s">
        <v>251</v>
      </c>
      <c r="E6098" s="76"/>
      <c r="F6098" s="80"/>
    </row>
    <row r="6099" spans="1:6" x14ac:dyDescent="0.25">
      <c r="A6099" s="78">
        <v>2524805</v>
      </c>
      <c r="B6099" s="78" t="s">
        <v>467</v>
      </c>
      <c r="C6099" s="79">
        <v>42013</v>
      </c>
      <c r="D6099" s="78" t="s">
        <v>251</v>
      </c>
      <c r="E6099" s="76"/>
      <c r="F6099" s="80"/>
    </row>
    <row r="6100" spans="1:6" x14ac:dyDescent="0.25">
      <c r="A6100" s="78">
        <v>2524995</v>
      </c>
      <c r="B6100" s="78" t="s">
        <v>467</v>
      </c>
      <c r="C6100" s="79">
        <v>42013</v>
      </c>
      <c r="D6100" s="78" t="s">
        <v>251</v>
      </c>
      <c r="E6100" s="76"/>
      <c r="F6100" s="80"/>
    </row>
    <row r="6101" spans="1:6" x14ac:dyDescent="0.25">
      <c r="A6101" s="78">
        <v>2525190</v>
      </c>
      <c r="B6101" s="78" t="s">
        <v>467</v>
      </c>
      <c r="C6101" s="79">
        <v>42013</v>
      </c>
      <c r="D6101" s="78" t="s">
        <v>251</v>
      </c>
      <c r="E6101" s="76"/>
      <c r="F6101" s="80"/>
    </row>
    <row r="6102" spans="1:6" x14ac:dyDescent="0.25">
      <c r="A6102" s="78">
        <v>2525256</v>
      </c>
      <c r="B6102" s="78" t="s">
        <v>467</v>
      </c>
      <c r="C6102" s="79">
        <v>42013</v>
      </c>
      <c r="D6102" s="78" t="s">
        <v>251</v>
      </c>
      <c r="E6102" s="76"/>
      <c r="F6102" s="80"/>
    </row>
    <row r="6103" spans="1:6" x14ac:dyDescent="0.25">
      <c r="A6103" s="78">
        <v>2525391</v>
      </c>
      <c r="B6103" s="78" t="s">
        <v>467</v>
      </c>
      <c r="C6103" s="79">
        <v>42013</v>
      </c>
      <c r="D6103" s="78" t="s">
        <v>251</v>
      </c>
      <c r="E6103" s="76"/>
      <c r="F6103" s="80"/>
    </row>
    <row r="6104" spans="1:6" x14ac:dyDescent="0.25">
      <c r="A6104" s="78">
        <v>2532990</v>
      </c>
      <c r="B6104" s="78" t="s">
        <v>467</v>
      </c>
      <c r="C6104" s="79">
        <v>42013</v>
      </c>
      <c r="D6104" s="78" t="s">
        <v>251</v>
      </c>
      <c r="E6104" s="76"/>
      <c r="F6104" s="80"/>
    </row>
    <row r="6105" spans="1:6" x14ac:dyDescent="0.25">
      <c r="A6105" s="78">
        <v>2542423</v>
      </c>
      <c r="B6105" s="78" t="s">
        <v>467</v>
      </c>
      <c r="C6105" s="79">
        <v>42013</v>
      </c>
      <c r="D6105" s="78" t="s">
        <v>251</v>
      </c>
      <c r="E6105" s="76"/>
      <c r="F6105" s="80"/>
    </row>
    <row r="6106" spans="1:6" x14ac:dyDescent="0.25">
      <c r="A6106" s="78">
        <v>2542467</v>
      </c>
      <c r="B6106" s="78" t="s">
        <v>467</v>
      </c>
      <c r="C6106" s="79">
        <v>42013</v>
      </c>
      <c r="D6106" s="78" t="s">
        <v>251</v>
      </c>
      <c r="E6106" s="76"/>
      <c r="F6106" s="80"/>
    </row>
    <row r="6107" spans="1:6" x14ac:dyDescent="0.25">
      <c r="A6107" s="78">
        <v>2542488</v>
      </c>
      <c r="B6107" s="78" t="s">
        <v>467</v>
      </c>
      <c r="C6107" s="79">
        <v>42013</v>
      </c>
      <c r="D6107" s="78" t="s">
        <v>251</v>
      </c>
      <c r="E6107" s="76"/>
      <c r="F6107" s="80"/>
    </row>
    <row r="6108" spans="1:6" x14ac:dyDescent="0.25">
      <c r="A6108" s="78">
        <v>2542587</v>
      </c>
      <c r="B6108" s="78" t="s">
        <v>467</v>
      </c>
      <c r="C6108" s="79">
        <v>42013</v>
      </c>
      <c r="D6108" s="78" t="s">
        <v>251</v>
      </c>
      <c r="E6108" s="76"/>
      <c r="F6108" s="80"/>
    </row>
    <row r="6109" spans="1:6" x14ac:dyDescent="0.25">
      <c r="A6109" s="78">
        <v>2542724</v>
      </c>
      <c r="B6109" s="78" t="s">
        <v>467</v>
      </c>
      <c r="C6109" s="79">
        <v>42013</v>
      </c>
      <c r="D6109" s="78" t="s">
        <v>251</v>
      </c>
      <c r="E6109" s="76"/>
      <c r="F6109" s="80"/>
    </row>
    <row r="6110" spans="1:6" x14ac:dyDescent="0.25">
      <c r="A6110" s="78">
        <v>2542795</v>
      </c>
      <c r="B6110" s="78" t="s">
        <v>467</v>
      </c>
      <c r="C6110" s="79">
        <v>42013</v>
      </c>
      <c r="D6110" s="78" t="s">
        <v>251</v>
      </c>
      <c r="E6110" s="76"/>
      <c r="F6110" s="80"/>
    </row>
    <row r="6111" spans="1:6" x14ac:dyDescent="0.25">
      <c r="A6111" s="78">
        <v>2542919</v>
      </c>
      <c r="B6111" s="78" t="s">
        <v>467</v>
      </c>
      <c r="C6111" s="79">
        <v>42013</v>
      </c>
      <c r="D6111" s="78" t="s">
        <v>251</v>
      </c>
      <c r="E6111" s="76"/>
      <c r="F6111" s="80"/>
    </row>
    <row r="6112" spans="1:6" x14ac:dyDescent="0.25">
      <c r="A6112" s="78">
        <v>2543415</v>
      </c>
      <c r="B6112" s="78" t="s">
        <v>467</v>
      </c>
      <c r="C6112" s="79">
        <v>42013</v>
      </c>
      <c r="D6112" s="78" t="s">
        <v>251</v>
      </c>
      <c r="E6112" s="76"/>
      <c r="F6112" s="80"/>
    </row>
    <row r="6113" spans="1:6" x14ac:dyDescent="0.25">
      <c r="A6113" s="78">
        <v>2543730</v>
      </c>
      <c r="B6113" s="78" t="s">
        <v>467</v>
      </c>
      <c r="C6113" s="79">
        <v>42013</v>
      </c>
      <c r="D6113" s="78" t="s">
        <v>251</v>
      </c>
      <c r="E6113" s="76"/>
      <c r="F6113" s="80"/>
    </row>
    <row r="6114" spans="1:6" x14ac:dyDescent="0.25">
      <c r="A6114" s="78">
        <v>2543930</v>
      </c>
      <c r="B6114" s="78" t="s">
        <v>467</v>
      </c>
      <c r="C6114" s="79">
        <v>42013</v>
      </c>
      <c r="D6114" s="78" t="s">
        <v>251</v>
      </c>
      <c r="E6114" s="76"/>
      <c r="F6114" s="80"/>
    </row>
    <row r="6115" spans="1:6" x14ac:dyDescent="0.25">
      <c r="A6115" s="78">
        <v>2544544</v>
      </c>
      <c r="B6115" s="78" t="s">
        <v>467</v>
      </c>
      <c r="C6115" s="79">
        <v>42013</v>
      </c>
      <c r="D6115" s="78" t="s">
        <v>251</v>
      </c>
      <c r="E6115" s="76"/>
      <c r="F6115" s="80"/>
    </row>
    <row r="6116" spans="1:6" x14ac:dyDescent="0.25">
      <c r="A6116" s="78">
        <v>2544614</v>
      </c>
      <c r="B6116" s="78" t="s">
        <v>467</v>
      </c>
      <c r="C6116" s="79">
        <v>42013</v>
      </c>
      <c r="D6116" s="78" t="s">
        <v>251</v>
      </c>
      <c r="E6116" s="76"/>
      <c r="F6116" s="80"/>
    </row>
    <row r="6117" spans="1:6" x14ac:dyDescent="0.25">
      <c r="A6117" s="78">
        <v>2544783</v>
      </c>
      <c r="B6117" s="78" t="s">
        <v>467</v>
      </c>
      <c r="C6117" s="79">
        <v>42013</v>
      </c>
      <c r="D6117" s="78" t="s">
        <v>251</v>
      </c>
      <c r="E6117" s="76"/>
      <c r="F6117" s="80"/>
    </row>
    <row r="6118" spans="1:6" x14ac:dyDescent="0.25">
      <c r="A6118" s="78">
        <v>2544792</v>
      </c>
      <c r="B6118" s="78" t="s">
        <v>467</v>
      </c>
      <c r="C6118" s="79">
        <v>42013</v>
      </c>
      <c r="D6118" s="78" t="s">
        <v>251</v>
      </c>
      <c r="E6118" s="76"/>
      <c r="F6118" s="80"/>
    </row>
    <row r="6119" spans="1:6" x14ac:dyDescent="0.25">
      <c r="A6119" s="78">
        <v>2545200</v>
      </c>
      <c r="B6119" s="78" t="s">
        <v>467</v>
      </c>
      <c r="C6119" s="79">
        <v>42013</v>
      </c>
      <c r="D6119" s="78" t="s">
        <v>251</v>
      </c>
      <c r="E6119" s="76"/>
      <c r="F6119" s="80"/>
    </row>
    <row r="6120" spans="1:6" x14ac:dyDescent="0.25">
      <c r="A6120" s="78">
        <v>2545463</v>
      </c>
      <c r="B6120" s="78" t="s">
        <v>467</v>
      </c>
      <c r="C6120" s="79">
        <v>42013</v>
      </c>
      <c r="D6120" s="78" t="s">
        <v>251</v>
      </c>
      <c r="E6120" s="76"/>
      <c r="F6120" s="80"/>
    </row>
    <row r="6121" spans="1:6" x14ac:dyDescent="0.25">
      <c r="A6121" s="78">
        <v>2546286</v>
      </c>
      <c r="B6121" s="78" t="s">
        <v>467</v>
      </c>
      <c r="C6121" s="79">
        <v>42013</v>
      </c>
      <c r="D6121" s="78" t="s">
        <v>251</v>
      </c>
      <c r="E6121" s="76"/>
      <c r="F6121" s="80"/>
    </row>
    <row r="6122" spans="1:6" x14ac:dyDescent="0.25">
      <c r="A6122" s="78">
        <v>2547096</v>
      </c>
      <c r="B6122" s="78" t="s">
        <v>467</v>
      </c>
      <c r="C6122" s="79">
        <v>42013</v>
      </c>
      <c r="D6122" s="78" t="s">
        <v>251</v>
      </c>
      <c r="E6122" s="76"/>
      <c r="F6122" s="80"/>
    </row>
    <row r="6123" spans="1:6" x14ac:dyDescent="0.25">
      <c r="A6123" s="78">
        <v>2547538</v>
      </c>
      <c r="B6123" s="78" t="s">
        <v>467</v>
      </c>
      <c r="C6123" s="79">
        <v>42013</v>
      </c>
      <c r="D6123" s="78" t="s">
        <v>251</v>
      </c>
      <c r="E6123" s="76"/>
      <c r="F6123" s="80"/>
    </row>
    <row r="6124" spans="1:6" x14ac:dyDescent="0.25">
      <c r="A6124" s="78">
        <v>2547666</v>
      </c>
      <c r="B6124" s="78" t="s">
        <v>467</v>
      </c>
      <c r="C6124" s="79">
        <v>42013</v>
      </c>
      <c r="D6124" s="78" t="s">
        <v>251</v>
      </c>
      <c r="E6124" s="76"/>
      <c r="F6124" s="80"/>
    </row>
    <row r="6125" spans="1:6" x14ac:dyDescent="0.25">
      <c r="A6125" s="78">
        <v>2547826</v>
      </c>
      <c r="B6125" s="78" t="s">
        <v>467</v>
      </c>
      <c r="C6125" s="79">
        <v>42013</v>
      </c>
      <c r="D6125" s="78" t="s">
        <v>251</v>
      </c>
      <c r="E6125" s="76"/>
      <c r="F6125" s="80"/>
    </row>
    <row r="6126" spans="1:6" x14ac:dyDescent="0.25">
      <c r="A6126" s="78">
        <v>2547852</v>
      </c>
      <c r="B6126" s="78" t="s">
        <v>467</v>
      </c>
      <c r="C6126" s="79">
        <v>42013</v>
      </c>
      <c r="D6126" s="78" t="s">
        <v>251</v>
      </c>
      <c r="E6126" s="76"/>
      <c r="F6126" s="80"/>
    </row>
    <row r="6127" spans="1:6" x14ac:dyDescent="0.25">
      <c r="A6127" s="78">
        <v>2547903</v>
      </c>
      <c r="B6127" s="78" t="s">
        <v>467</v>
      </c>
      <c r="C6127" s="79">
        <v>42013</v>
      </c>
      <c r="D6127" s="78" t="s">
        <v>251</v>
      </c>
      <c r="E6127" s="76"/>
      <c r="F6127" s="80"/>
    </row>
    <row r="6128" spans="1:6" x14ac:dyDescent="0.25">
      <c r="A6128" s="78">
        <v>2548379</v>
      </c>
      <c r="B6128" s="78" t="s">
        <v>467</v>
      </c>
      <c r="C6128" s="79">
        <v>42013</v>
      </c>
      <c r="D6128" s="78" t="s">
        <v>251</v>
      </c>
      <c r="E6128" s="76"/>
      <c r="F6128" s="80"/>
    </row>
    <row r="6129" spans="1:6" x14ac:dyDescent="0.25">
      <c r="A6129" s="78">
        <v>2548545</v>
      </c>
      <c r="B6129" s="78" t="s">
        <v>467</v>
      </c>
      <c r="C6129" s="79">
        <v>42013</v>
      </c>
      <c r="D6129" s="78" t="s">
        <v>251</v>
      </c>
      <c r="E6129" s="76"/>
      <c r="F6129" s="80"/>
    </row>
    <row r="6130" spans="1:6" x14ac:dyDescent="0.25">
      <c r="A6130" s="78">
        <v>2548922</v>
      </c>
      <c r="B6130" s="78" t="s">
        <v>467</v>
      </c>
      <c r="C6130" s="79">
        <v>42013</v>
      </c>
      <c r="D6130" s="78" t="s">
        <v>251</v>
      </c>
      <c r="E6130" s="76"/>
      <c r="F6130" s="80"/>
    </row>
    <row r="6131" spans="1:6" x14ac:dyDescent="0.25">
      <c r="A6131" s="78">
        <v>2550118</v>
      </c>
      <c r="B6131" s="78" t="s">
        <v>467</v>
      </c>
      <c r="C6131" s="79">
        <v>42013</v>
      </c>
      <c r="D6131" s="78" t="s">
        <v>251</v>
      </c>
      <c r="E6131" s="76"/>
      <c r="F6131" s="80"/>
    </row>
    <row r="6132" spans="1:6" x14ac:dyDescent="0.25">
      <c r="A6132" s="78">
        <v>2550580</v>
      </c>
      <c r="B6132" s="78" t="s">
        <v>467</v>
      </c>
      <c r="C6132" s="79">
        <v>42013</v>
      </c>
      <c r="D6132" s="78" t="s">
        <v>251</v>
      </c>
      <c r="E6132" s="76"/>
      <c r="F6132" s="80"/>
    </row>
    <row r="6133" spans="1:6" x14ac:dyDescent="0.25">
      <c r="A6133" s="78">
        <v>2550786</v>
      </c>
      <c r="B6133" s="78" t="s">
        <v>467</v>
      </c>
      <c r="C6133" s="79">
        <v>42013</v>
      </c>
      <c r="D6133" s="78" t="s">
        <v>251</v>
      </c>
      <c r="E6133" s="76"/>
      <c r="F6133" s="80"/>
    </row>
    <row r="6134" spans="1:6" x14ac:dyDescent="0.25">
      <c r="A6134" s="78">
        <v>2550944</v>
      </c>
      <c r="B6134" s="78" t="s">
        <v>467</v>
      </c>
      <c r="C6134" s="79">
        <v>42013</v>
      </c>
      <c r="D6134" s="78" t="s">
        <v>251</v>
      </c>
      <c r="E6134" s="76"/>
      <c r="F6134" s="80"/>
    </row>
    <row r="6135" spans="1:6" x14ac:dyDescent="0.25">
      <c r="A6135" s="78">
        <v>2551367</v>
      </c>
      <c r="B6135" s="78" t="s">
        <v>467</v>
      </c>
      <c r="C6135" s="79">
        <v>42013</v>
      </c>
      <c r="D6135" s="78" t="s">
        <v>251</v>
      </c>
      <c r="E6135" s="76"/>
      <c r="F6135" s="80"/>
    </row>
    <row r="6136" spans="1:6" x14ac:dyDescent="0.25">
      <c r="A6136" s="78">
        <v>2551484</v>
      </c>
      <c r="B6136" s="78" t="s">
        <v>467</v>
      </c>
      <c r="C6136" s="79">
        <v>42013</v>
      </c>
      <c r="D6136" s="78" t="s">
        <v>251</v>
      </c>
      <c r="E6136" s="76"/>
      <c r="F6136" s="80"/>
    </row>
    <row r="6137" spans="1:6" x14ac:dyDescent="0.25">
      <c r="A6137" s="78">
        <v>2551795</v>
      </c>
      <c r="B6137" s="78" t="s">
        <v>467</v>
      </c>
      <c r="C6137" s="79">
        <v>42013</v>
      </c>
      <c r="D6137" s="78" t="s">
        <v>251</v>
      </c>
      <c r="E6137" s="76"/>
      <c r="F6137" s="80"/>
    </row>
    <row r="6138" spans="1:6" x14ac:dyDescent="0.25">
      <c r="A6138" s="78">
        <v>2551830</v>
      </c>
      <c r="B6138" s="78" t="s">
        <v>467</v>
      </c>
      <c r="C6138" s="79">
        <v>42013</v>
      </c>
      <c r="D6138" s="78" t="s">
        <v>251</v>
      </c>
      <c r="E6138" s="76"/>
      <c r="F6138" s="80"/>
    </row>
    <row r="6139" spans="1:6" x14ac:dyDescent="0.25">
      <c r="A6139" s="78">
        <v>2551884</v>
      </c>
      <c r="B6139" s="78" t="s">
        <v>467</v>
      </c>
      <c r="C6139" s="79">
        <v>42013</v>
      </c>
      <c r="D6139" s="78" t="s">
        <v>251</v>
      </c>
      <c r="E6139" s="76"/>
      <c r="F6139" s="80"/>
    </row>
    <row r="6140" spans="1:6" x14ac:dyDescent="0.25">
      <c r="A6140" s="78">
        <v>2551923</v>
      </c>
      <c r="B6140" s="78" t="s">
        <v>467</v>
      </c>
      <c r="C6140" s="79">
        <v>42013</v>
      </c>
      <c r="D6140" s="78" t="s">
        <v>251</v>
      </c>
      <c r="E6140" s="76"/>
      <c r="F6140" s="80"/>
    </row>
    <row r="6141" spans="1:6" x14ac:dyDescent="0.25">
      <c r="A6141" s="78">
        <v>2552016</v>
      </c>
      <c r="B6141" s="78" t="s">
        <v>467</v>
      </c>
      <c r="C6141" s="79">
        <v>42013</v>
      </c>
      <c r="D6141" s="78" t="s">
        <v>251</v>
      </c>
      <c r="E6141" s="76"/>
      <c r="F6141" s="80"/>
    </row>
    <row r="6142" spans="1:6" x14ac:dyDescent="0.25">
      <c r="A6142" s="78">
        <v>2552052</v>
      </c>
      <c r="B6142" s="78" t="s">
        <v>467</v>
      </c>
      <c r="C6142" s="79">
        <v>42013</v>
      </c>
      <c r="D6142" s="78" t="s">
        <v>251</v>
      </c>
      <c r="E6142" s="76"/>
      <c r="F6142" s="80"/>
    </row>
    <row r="6143" spans="1:6" x14ac:dyDescent="0.25">
      <c r="A6143" s="78">
        <v>2552098</v>
      </c>
      <c r="B6143" s="78" t="s">
        <v>467</v>
      </c>
      <c r="C6143" s="79">
        <v>42013</v>
      </c>
      <c r="D6143" s="78" t="s">
        <v>251</v>
      </c>
      <c r="E6143" s="76"/>
      <c r="F6143" s="80"/>
    </row>
    <row r="6144" spans="1:6" x14ac:dyDescent="0.25">
      <c r="A6144" s="78">
        <v>2552135</v>
      </c>
      <c r="B6144" s="78" t="s">
        <v>467</v>
      </c>
      <c r="C6144" s="79">
        <v>42013</v>
      </c>
      <c r="D6144" s="78" t="s">
        <v>251</v>
      </c>
      <c r="E6144" s="76"/>
      <c r="F6144" s="80"/>
    </row>
    <row r="6145" spans="1:6" x14ac:dyDescent="0.25">
      <c r="A6145" s="78">
        <v>2552700</v>
      </c>
      <c r="B6145" s="78" t="s">
        <v>467</v>
      </c>
      <c r="C6145" s="79">
        <v>42013</v>
      </c>
      <c r="D6145" s="78" t="s">
        <v>251</v>
      </c>
      <c r="E6145" s="76"/>
      <c r="F6145" s="80"/>
    </row>
    <row r="6146" spans="1:6" x14ac:dyDescent="0.25">
      <c r="A6146" s="78">
        <v>2553177</v>
      </c>
      <c r="B6146" s="78" t="s">
        <v>467</v>
      </c>
      <c r="C6146" s="79">
        <v>42013</v>
      </c>
      <c r="D6146" s="78" t="s">
        <v>251</v>
      </c>
      <c r="E6146" s="76"/>
      <c r="F6146" s="80"/>
    </row>
    <row r="6147" spans="1:6" x14ac:dyDescent="0.25">
      <c r="A6147" s="78">
        <v>2553258</v>
      </c>
      <c r="B6147" s="78" t="s">
        <v>467</v>
      </c>
      <c r="C6147" s="79">
        <v>42013</v>
      </c>
      <c r="D6147" s="78" t="s">
        <v>251</v>
      </c>
      <c r="E6147" s="76"/>
      <c r="F6147" s="80"/>
    </row>
    <row r="6148" spans="1:6" x14ac:dyDescent="0.25">
      <c r="A6148" s="78">
        <v>2553325</v>
      </c>
      <c r="B6148" s="78" t="s">
        <v>467</v>
      </c>
      <c r="C6148" s="79">
        <v>42013</v>
      </c>
      <c r="D6148" s="78" t="s">
        <v>251</v>
      </c>
      <c r="E6148" s="76"/>
      <c r="F6148" s="80"/>
    </row>
    <row r="6149" spans="1:6" x14ac:dyDescent="0.25">
      <c r="A6149" s="78">
        <v>2553487</v>
      </c>
      <c r="B6149" s="78" t="s">
        <v>467</v>
      </c>
      <c r="C6149" s="79">
        <v>42013</v>
      </c>
      <c r="D6149" s="78" t="s">
        <v>251</v>
      </c>
      <c r="E6149" s="76"/>
      <c r="F6149" s="80"/>
    </row>
    <row r="6150" spans="1:6" x14ac:dyDescent="0.25">
      <c r="A6150" s="78">
        <v>2553873</v>
      </c>
      <c r="B6150" s="78" t="s">
        <v>467</v>
      </c>
      <c r="C6150" s="79">
        <v>42013</v>
      </c>
      <c r="D6150" s="78" t="s">
        <v>251</v>
      </c>
      <c r="E6150" s="76"/>
      <c r="F6150" s="80"/>
    </row>
    <row r="6151" spans="1:6" x14ac:dyDescent="0.25">
      <c r="A6151" s="78">
        <v>2554766</v>
      </c>
      <c r="B6151" s="78" t="s">
        <v>467</v>
      </c>
      <c r="C6151" s="79">
        <v>42013</v>
      </c>
      <c r="D6151" s="78" t="s">
        <v>251</v>
      </c>
      <c r="E6151" s="76"/>
      <c r="F6151" s="80"/>
    </row>
    <row r="6152" spans="1:6" x14ac:dyDescent="0.25">
      <c r="A6152" s="78">
        <v>2554914</v>
      </c>
      <c r="B6152" s="78" t="s">
        <v>467</v>
      </c>
      <c r="C6152" s="79">
        <v>42013</v>
      </c>
      <c r="D6152" s="78" t="s">
        <v>251</v>
      </c>
      <c r="E6152" s="76"/>
      <c r="F6152" s="80"/>
    </row>
    <row r="6153" spans="1:6" x14ac:dyDescent="0.25">
      <c r="A6153" s="78">
        <v>2554980</v>
      </c>
      <c r="B6153" s="78" t="s">
        <v>467</v>
      </c>
      <c r="C6153" s="79">
        <v>42013</v>
      </c>
      <c r="D6153" s="78" t="s">
        <v>251</v>
      </c>
      <c r="E6153" s="76"/>
      <c r="F6153" s="80"/>
    </row>
    <row r="6154" spans="1:6" x14ac:dyDescent="0.25">
      <c r="A6154" s="78">
        <v>2555109</v>
      </c>
      <c r="B6154" s="78" t="s">
        <v>467</v>
      </c>
      <c r="C6154" s="79">
        <v>42013</v>
      </c>
      <c r="D6154" s="78" t="s">
        <v>251</v>
      </c>
      <c r="E6154" s="76"/>
      <c r="F6154" s="80"/>
    </row>
    <row r="6155" spans="1:6" x14ac:dyDescent="0.25">
      <c r="A6155" s="78">
        <v>2555188</v>
      </c>
      <c r="B6155" s="78" t="s">
        <v>467</v>
      </c>
      <c r="C6155" s="79">
        <v>42013</v>
      </c>
      <c r="D6155" s="78" t="s">
        <v>251</v>
      </c>
      <c r="E6155" s="76"/>
      <c r="F6155" s="80"/>
    </row>
    <row r="6156" spans="1:6" x14ac:dyDescent="0.25">
      <c r="A6156" s="78">
        <v>2555260</v>
      </c>
      <c r="B6156" s="78" t="s">
        <v>467</v>
      </c>
      <c r="C6156" s="79">
        <v>42013</v>
      </c>
      <c r="D6156" s="78" t="s">
        <v>251</v>
      </c>
      <c r="E6156" s="76"/>
      <c r="F6156" s="80"/>
    </row>
    <row r="6157" spans="1:6" x14ac:dyDescent="0.25">
      <c r="A6157" s="78">
        <v>2555263</v>
      </c>
      <c r="B6157" s="78" t="s">
        <v>467</v>
      </c>
      <c r="C6157" s="79">
        <v>42013</v>
      </c>
      <c r="D6157" s="78" t="s">
        <v>251</v>
      </c>
      <c r="E6157" s="76"/>
      <c r="F6157" s="80"/>
    </row>
    <row r="6158" spans="1:6" x14ac:dyDescent="0.25">
      <c r="A6158" s="78">
        <v>2555311</v>
      </c>
      <c r="B6158" s="78" t="s">
        <v>467</v>
      </c>
      <c r="C6158" s="79">
        <v>42013</v>
      </c>
      <c r="D6158" s="78" t="s">
        <v>251</v>
      </c>
      <c r="E6158" s="76"/>
      <c r="F6158" s="80"/>
    </row>
    <row r="6159" spans="1:6" x14ac:dyDescent="0.25">
      <c r="A6159" s="78">
        <v>2555482</v>
      </c>
      <c r="B6159" s="78" t="s">
        <v>467</v>
      </c>
      <c r="C6159" s="79">
        <v>42013</v>
      </c>
      <c r="D6159" s="78" t="s">
        <v>251</v>
      </c>
      <c r="E6159" s="76"/>
      <c r="F6159" s="80"/>
    </row>
    <row r="6160" spans="1:6" x14ac:dyDescent="0.25">
      <c r="A6160" s="78">
        <v>2555753</v>
      </c>
      <c r="B6160" s="78" t="s">
        <v>467</v>
      </c>
      <c r="C6160" s="79">
        <v>42013</v>
      </c>
      <c r="D6160" s="78" t="s">
        <v>251</v>
      </c>
      <c r="E6160" s="76"/>
      <c r="F6160" s="80"/>
    </row>
    <row r="6161" spans="1:6" x14ac:dyDescent="0.25">
      <c r="A6161" s="78">
        <v>2556329</v>
      </c>
      <c r="B6161" s="78" t="s">
        <v>467</v>
      </c>
      <c r="C6161" s="79">
        <v>42013</v>
      </c>
      <c r="D6161" s="78" t="s">
        <v>251</v>
      </c>
      <c r="E6161" s="76"/>
      <c r="F6161" s="80"/>
    </row>
    <row r="6162" spans="1:6" x14ac:dyDescent="0.25">
      <c r="A6162" s="78">
        <v>2556528</v>
      </c>
      <c r="B6162" s="78" t="s">
        <v>467</v>
      </c>
      <c r="C6162" s="79">
        <v>42013</v>
      </c>
      <c r="D6162" s="78" t="s">
        <v>251</v>
      </c>
      <c r="E6162" s="76"/>
      <c r="F6162" s="80"/>
    </row>
    <row r="6163" spans="1:6" x14ac:dyDescent="0.25">
      <c r="A6163" s="78">
        <v>2556732</v>
      </c>
      <c r="B6163" s="78" t="s">
        <v>467</v>
      </c>
      <c r="C6163" s="79">
        <v>42013</v>
      </c>
      <c r="D6163" s="78" t="s">
        <v>251</v>
      </c>
      <c r="E6163" s="76"/>
      <c r="F6163" s="80"/>
    </row>
    <row r="6164" spans="1:6" x14ac:dyDescent="0.25">
      <c r="A6164" s="78">
        <v>2556782</v>
      </c>
      <c r="B6164" s="78" t="s">
        <v>467</v>
      </c>
      <c r="C6164" s="79">
        <v>42013</v>
      </c>
      <c r="D6164" s="78" t="s">
        <v>251</v>
      </c>
      <c r="E6164" s="76"/>
      <c r="F6164" s="80"/>
    </row>
    <row r="6165" spans="1:6" x14ac:dyDescent="0.25">
      <c r="A6165" s="78">
        <v>2556791</v>
      </c>
      <c r="B6165" s="78" t="s">
        <v>467</v>
      </c>
      <c r="C6165" s="79">
        <v>42013</v>
      </c>
      <c r="D6165" s="78" t="s">
        <v>251</v>
      </c>
      <c r="E6165" s="76"/>
      <c r="F6165" s="80"/>
    </row>
    <row r="6166" spans="1:6" x14ac:dyDescent="0.25">
      <c r="A6166" s="78">
        <v>2556825</v>
      </c>
      <c r="B6166" s="78" t="s">
        <v>467</v>
      </c>
      <c r="C6166" s="79">
        <v>42013</v>
      </c>
      <c r="D6166" s="78" t="s">
        <v>251</v>
      </c>
      <c r="E6166" s="76"/>
      <c r="F6166" s="80"/>
    </row>
    <row r="6167" spans="1:6" x14ac:dyDescent="0.25">
      <c r="A6167" s="78">
        <v>2556867</v>
      </c>
      <c r="B6167" s="78" t="s">
        <v>467</v>
      </c>
      <c r="C6167" s="79">
        <v>42013</v>
      </c>
      <c r="D6167" s="78" t="s">
        <v>251</v>
      </c>
      <c r="E6167" s="76"/>
      <c r="F6167" s="80"/>
    </row>
    <row r="6168" spans="1:6" x14ac:dyDescent="0.25">
      <c r="A6168" s="78">
        <v>2556943</v>
      </c>
      <c r="B6168" s="78" t="s">
        <v>467</v>
      </c>
      <c r="C6168" s="79">
        <v>42013</v>
      </c>
      <c r="D6168" s="78" t="s">
        <v>251</v>
      </c>
      <c r="E6168" s="76"/>
      <c r="F6168" s="80"/>
    </row>
    <row r="6169" spans="1:6" x14ac:dyDescent="0.25">
      <c r="A6169" s="78">
        <v>2557110</v>
      </c>
      <c r="B6169" s="78" t="s">
        <v>467</v>
      </c>
      <c r="C6169" s="79">
        <v>42013</v>
      </c>
      <c r="D6169" s="78" t="s">
        <v>251</v>
      </c>
      <c r="E6169" s="76"/>
      <c r="F6169" s="80"/>
    </row>
    <row r="6170" spans="1:6" x14ac:dyDescent="0.25">
      <c r="A6170" s="78">
        <v>2557556</v>
      </c>
      <c r="B6170" s="78" t="s">
        <v>467</v>
      </c>
      <c r="C6170" s="79">
        <v>42013</v>
      </c>
      <c r="D6170" s="78" t="s">
        <v>251</v>
      </c>
      <c r="E6170" s="76"/>
      <c r="F6170" s="80"/>
    </row>
    <row r="6171" spans="1:6" x14ac:dyDescent="0.25">
      <c r="A6171" s="78">
        <v>2557613</v>
      </c>
      <c r="B6171" s="78" t="s">
        <v>467</v>
      </c>
      <c r="C6171" s="79">
        <v>42013</v>
      </c>
      <c r="D6171" s="78" t="s">
        <v>251</v>
      </c>
      <c r="E6171" s="76"/>
      <c r="F6171" s="80"/>
    </row>
    <row r="6172" spans="1:6" x14ac:dyDescent="0.25">
      <c r="A6172" s="78">
        <v>2558917</v>
      </c>
      <c r="B6172" s="78" t="s">
        <v>467</v>
      </c>
      <c r="C6172" s="79">
        <v>42013</v>
      </c>
      <c r="D6172" s="78" t="s">
        <v>251</v>
      </c>
      <c r="E6172" s="76"/>
      <c r="F6172" s="80"/>
    </row>
    <row r="6173" spans="1:6" x14ac:dyDescent="0.25">
      <c r="A6173" s="78">
        <v>2559064</v>
      </c>
      <c r="B6173" s="78" t="s">
        <v>467</v>
      </c>
      <c r="C6173" s="79">
        <v>42013</v>
      </c>
      <c r="D6173" s="78" t="s">
        <v>251</v>
      </c>
      <c r="E6173" s="76"/>
      <c r="F6173" s="80"/>
    </row>
    <row r="6174" spans="1:6" x14ac:dyDescent="0.25">
      <c r="A6174" s="78">
        <v>2559222</v>
      </c>
      <c r="B6174" s="78" t="s">
        <v>467</v>
      </c>
      <c r="C6174" s="79">
        <v>42013</v>
      </c>
      <c r="D6174" s="78" t="s">
        <v>251</v>
      </c>
      <c r="E6174" s="76"/>
      <c r="F6174" s="80"/>
    </row>
    <row r="6175" spans="1:6" x14ac:dyDescent="0.25">
      <c r="A6175" s="78">
        <v>2559308</v>
      </c>
      <c r="B6175" s="78" t="s">
        <v>467</v>
      </c>
      <c r="C6175" s="79">
        <v>42013</v>
      </c>
      <c r="D6175" s="78" t="s">
        <v>251</v>
      </c>
      <c r="E6175" s="76"/>
      <c r="F6175" s="80"/>
    </row>
    <row r="6176" spans="1:6" x14ac:dyDescent="0.25">
      <c r="A6176" s="78">
        <v>2559499</v>
      </c>
      <c r="B6176" s="78" t="s">
        <v>467</v>
      </c>
      <c r="C6176" s="79">
        <v>42013</v>
      </c>
      <c r="D6176" s="78" t="s">
        <v>251</v>
      </c>
      <c r="E6176" s="76"/>
      <c r="F6176" s="80"/>
    </row>
    <row r="6177" spans="1:6" x14ac:dyDescent="0.25">
      <c r="A6177" s="78">
        <v>2559619</v>
      </c>
      <c r="B6177" s="78" t="s">
        <v>467</v>
      </c>
      <c r="C6177" s="79">
        <v>42013</v>
      </c>
      <c r="D6177" s="78" t="s">
        <v>251</v>
      </c>
      <c r="E6177" s="76"/>
      <c r="F6177" s="80"/>
    </row>
    <row r="6178" spans="1:6" x14ac:dyDescent="0.25">
      <c r="A6178" s="78">
        <v>2559735</v>
      </c>
      <c r="B6178" s="78" t="s">
        <v>467</v>
      </c>
      <c r="C6178" s="79">
        <v>42013</v>
      </c>
      <c r="D6178" s="78" t="s">
        <v>251</v>
      </c>
      <c r="E6178" s="76"/>
      <c r="F6178" s="80"/>
    </row>
    <row r="6179" spans="1:6" x14ac:dyDescent="0.25">
      <c r="A6179" s="78">
        <v>2559811</v>
      </c>
      <c r="B6179" s="78" t="s">
        <v>467</v>
      </c>
      <c r="C6179" s="79">
        <v>42013</v>
      </c>
      <c r="D6179" s="78" t="s">
        <v>251</v>
      </c>
      <c r="E6179" s="76"/>
      <c r="F6179" s="80"/>
    </row>
    <row r="6180" spans="1:6" x14ac:dyDescent="0.25">
      <c r="A6180" s="78">
        <v>2559917</v>
      </c>
      <c r="B6180" s="78" t="s">
        <v>467</v>
      </c>
      <c r="C6180" s="79">
        <v>42013</v>
      </c>
      <c r="D6180" s="78" t="s">
        <v>251</v>
      </c>
      <c r="E6180" s="76"/>
      <c r="F6180" s="80"/>
    </row>
    <row r="6181" spans="1:6" x14ac:dyDescent="0.25">
      <c r="A6181" s="78">
        <v>2559993</v>
      </c>
      <c r="B6181" s="78" t="s">
        <v>467</v>
      </c>
      <c r="C6181" s="79">
        <v>42013</v>
      </c>
      <c r="D6181" s="78" t="s">
        <v>251</v>
      </c>
      <c r="E6181" s="76"/>
      <c r="F6181" s="80"/>
    </row>
    <row r="6182" spans="1:6" x14ac:dyDescent="0.25">
      <c r="A6182" s="78">
        <v>2560499</v>
      </c>
      <c r="B6182" s="78" t="s">
        <v>467</v>
      </c>
      <c r="C6182" s="79">
        <v>42013</v>
      </c>
      <c r="D6182" s="78" t="s">
        <v>251</v>
      </c>
      <c r="E6182" s="76"/>
      <c r="F6182" s="80"/>
    </row>
    <row r="6183" spans="1:6" x14ac:dyDescent="0.25">
      <c r="A6183" s="78">
        <v>2560616</v>
      </c>
      <c r="B6183" s="78" t="s">
        <v>467</v>
      </c>
      <c r="C6183" s="79">
        <v>42013</v>
      </c>
      <c r="D6183" s="78" t="s">
        <v>251</v>
      </c>
      <c r="E6183" s="76"/>
      <c r="F6183" s="80"/>
    </row>
    <row r="6184" spans="1:6" x14ac:dyDescent="0.25">
      <c r="A6184" s="78">
        <v>2567047</v>
      </c>
      <c r="B6184" s="78" t="s">
        <v>467</v>
      </c>
      <c r="C6184" s="79">
        <v>42013</v>
      </c>
      <c r="D6184" s="78" t="s">
        <v>251</v>
      </c>
      <c r="E6184" s="76"/>
      <c r="F6184" s="80"/>
    </row>
    <row r="6185" spans="1:6" x14ac:dyDescent="0.25">
      <c r="A6185" s="78">
        <v>2567123</v>
      </c>
      <c r="B6185" s="78" t="s">
        <v>467</v>
      </c>
      <c r="C6185" s="79">
        <v>42013</v>
      </c>
      <c r="D6185" s="78" t="s">
        <v>251</v>
      </c>
      <c r="E6185" s="76"/>
      <c r="F6185" s="80"/>
    </row>
    <row r="6186" spans="1:6" x14ac:dyDescent="0.25">
      <c r="A6186" s="78">
        <v>2567228</v>
      </c>
      <c r="B6186" s="78" t="s">
        <v>467</v>
      </c>
      <c r="C6186" s="79">
        <v>42013</v>
      </c>
      <c r="D6186" s="78" t="s">
        <v>251</v>
      </c>
      <c r="E6186" s="76"/>
      <c r="F6186" s="80"/>
    </row>
    <row r="6187" spans="1:6" x14ac:dyDescent="0.25">
      <c r="A6187" s="78">
        <v>2567389</v>
      </c>
      <c r="B6187" s="78" t="s">
        <v>467</v>
      </c>
      <c r="C6187" s="79">
        <v>42013</v>
      </c>
      <c r="D6187" s="78" t="s">
        <v>251</v>
      </c>
      <c r="E6187" s="76"/>
      <c r="F6187" s="80"/>
    </row>
    <row r="6188" spans="1:6" x14ac:dyDescent="0.25">
      <c r="A6188" s="78">
        <v>2567512</v>
      </c>
      <c r="B6188" s="78" t="s">
        <v>467</v>
      </c>
      <c r="C6188" s="79">
        <v>42013</v>
      </c>
      <c r="D6188" s="78" t="s">
        <v>251</v>
      </c>
      <c r="E6188" s="76"/>
      <c r="F6188" s="80"/>
    </row>
    <row r="6189" spans="1:6" x14ac:dyDescent="0.25">
      <c r="A6189" s="78">
        <v>2567513</v>
      </c>
      <c r="B6189" s="78" t="s">
        <v>467</v>
      </c>
      <c r="C6189" s="79">
        <v>42013</v>
      </c>
      <c r="D6189" s="78" t="s">
        <v>251</v>
      </c>
      <c r="E6189" s="76"/>
      <c r="F6189" s="80"/>
    </row>
    <row r="6190" spans="1:6" x14ac:dyDescent="0.25">
      <c r="A6190" s="78">
        <v>2567585</v>
      </c>
      <c r="B6190" s="78" t="s">
        <v>467</v>
      </c>
      <c r="C6190" s="79">
        <v>42013</v>
      </c>
      <c r="D6190" s="78" t="s">
        <v>251</v>
      </c>
      <c r="E6190" s="76"/>
      <c r="F6190" s="80"/>
    </row>
    <row r="6191" spans="1:6" x14ac:dyDescent="0.25">
      <c r="A6191" s="78">
        <v>2567698</v>
      </c>
      <c r="B6191" s="78" t="s">
        <v>467</v>
      </c>
      <c r="C6191" s="79">
        <v>42013</v>
      </c>
      <c r="D6191" s="78" t="s">
        <v>251</v>
      </c>
      <c r="E6191" s="76"/>
      <c r="F6191" s="80"/>
    </row>
    <row r="6192" spans="1:6" x14ac:dyDescent="0.25">
      <c r="A6192" s="78">
        <v>2567702</v>
      </c>
      <c r="B6192" s="78" t="s">
        <v>467</v>
      </c>
      <c r="C6192" s="79">
        <v>42013</v>
      </c>
      <c r="D6192" s="78" t="s">
        <v>251</v>
      </c>
      <c r="E6192" s="76"/>
      <c r="F6192" s="80"/>
    </row>
    <row r="6193" spans="1:6" x14ac:dyDescent="0.25">
      <c r="A6193" s="78">
        <v>2568000</v>
      </c>
      <c r="B6193" s="78" t="s">
        <v>467</v>
      </c>
      <c r="C6193" s="79">
        <v>42013</v>
      </c>
      <c r="D6193" s="78" t="s">
        <v>251</v>
      </c>
      <c r="E6193" s="76"/>
      <c r="F6193" s="80"/>
    </row>
    <row r="6194" spans="1:6" x14ac:dyDescent="0.25">
      <c r="A6194" s="78">
        <v>2568001</v>
      </c>
      <c r="B6194" s="78" t="s">
        <v>467</v>
      </c>
      <c r="C6194" s="79">
        <v>42013</v>
      </c>
      <c r="D6194" s="78" t="s">
        <v>251</v>
      </c>
      <c r="E6194" s="76"/>
      <c r="F6194" s="80"/>
    </row>
    <row r="6195" spans="1:6" x14ac:dyDescent="0.25">
      <c r="A6195" s="78">
        <v>2568095</v>
      </c>
      <c r="B6195" s="78" t="s">
        <v>467</v>
      </c>
      <c r="C6195" s="79">
        <v>42013</v>
      </c>
      <c r="D6195" s="78" t="s">
        <v>251</v>
      </c>
      <c r="E6195" s="76"/>
      <c r="F6195" s="80"/>
    </row>
    <row r="6196" spans="1:6" x14ac:dyDescent="0.25">
      <c r="A6196" s="78">
        <v>2568711</v>
      </c>
      <c r="B6196" s="78" t="s">
        <v>467</v>
      </c>
      <c r="C6196" s="79">
        <v>42013</v>
      </c>
      <c r="D6196" s="78" t="s">
        <v>251</v>
      </c>
      <c r="E6196" s="76"/>
      <c r="F6196" s="80"/>
    </row>
    <row r="6197" spans="1:6" x14ac:dyDescent="0.25">
      <c r="A6197" s="78">
        <v>2568724</v>
      </c>
      <c r="B6197" s="78" t="s">
        <v>467</v>
      </c>
      <c r="C6197" s="79">
        <v>42013</v>
      </c>
      <c r="D6197" s="78" t="s">
        <v>251</v>
      </c>
      <c r="E6197" s="76"/>
      <c r="F6197" s="80"/>
    </row>
    <row r="6198" spans="1:6" x14ac:dyDescent="0.25">
      <c r="A6198" s="78">
        <v>2569186</v>
      </c>
      <c r="B6198" s="78" t="s">
        <v>467</v>
      </c>
      <c r="C6198" s="79">
        <v>42013</v>
      </c>
      <c r="D6198" s="78" t="s">
        <v>251</v>
      </c>
      <c r="E6198" s="76"/>
      <c r="F6198" s="80"/>
    </row>
    <row r="6199" spans="1:6" x14ac:dyDescent="0.25">
      <c r="A6199" s="78">
        <v>2569259</v>
      </c>
      <c r="B6199" s="78" t="s">
        <v>467</v>
      </c>
      <c r="C6199" s="79">
        <v>42013</v>
      </c>
      <c r="D6199" s="78" t="s">
        <v>251</v>
      </c>
      <c r="E6199" s="76"/>
      <c r="F6199" s="80"/>
    </row>
    <row r="6200" spans="1:6" x14ac:dyDescent="0.25">
      <c r="A6200" s="78">
        <v>2569689</v>
      </c>
      <c r="B6200" s="78" t="s">
        <v>467</v>
      </c>
      <c r="C6200" s="79">
        <v>42013</v>
      </c>
      <c r="D6200" s="78" t="s">
        <v>251</v>
      </c>
      <c r="E6200" s="76"/>
      <c r="F6200" s="80"/>
    </row>
    <row r="6201" spans="1:6" x14ac:dyDescent="0.25">
      <c r="A6201" s="78">
        <v>2569712</v>
      </c>
      <c r="B6201" s="78" t="s">
        <v>467</v>
      </c>
      <c r="C6201" s="79">
        <v>42013</v>
      </c>
      <c r="D6201" s="78" t="s">
        <v>251</v>
      </c>
      <c r="E6201" s="76"/>
      <c r="F6201" s="80"/>
    </row>
    <row r="6202" spans="1:6" x14ac:dyDescent="0.25">
      <c r="A6202" s="78">
        <v>2570037</v>
      </c>
      <c r="B6202" s="78" t="s">
        <v>467</v>
      </c>
      <c r="C6202" s="79">
        <v>42013</v>
      </c>
      <c r="D6202" s="78" t="s">
        <v>251</v>
      </c>
      <c r="E6202" s="76"/>
      <c r="F6202" s="80"/>
    </row>
    <row r="6203" spans="1:6" x14ac:dyDescent="0.25">
      <c r="A6203" s="78">
        <v>2570490</v>
      </c>
      <c r="B6203" s="78" t="s">
        <v>467</v>
      </c>
      <c r="C6203" s="79">
        <v>42013</v>
      </c>
      <c r="D6203" s="78" t="s">
        <v>251</v>
      </c>
      <c r="E6203" s="76"/>
      <c r="F6203" s="80"/>
    </row>
    <row r="6204" spans="1:6" x14ac:dyDescent="0.25">
      <c r="A6204" s="78">
        <v>2570650</v>
      </c>
      <c r="B6204" s="78" t="s">
        <v>467</v>
      </c>
      <c r="C6204" s="79">
        <v>42013</v>
      </c>
      <c r="D6204" s="78" t="s">
        <v>251</v>
      </c>
      <c r="E6204" s="76"/>
      <c r="F6204" s="80"/>
    </row>
    <row r="6205" spans="1:6" x14ac:dyDescent="0.25">
      <c r="A6205" s="78">
        <v>2570710</v>
      </c>
      <c r="B6205" s="78" t="s">
        <v>467</v>
      </c>
      <c r="C6205" s="79">
        <v>42013</v>
      </c>
      <c r="D6205" s="78" t="s">
        <v>251</v>
      </c>
      <c r="E6205" s="76"/>
      <c r="F6205" s="80"/>
    </row>
    <row r="6206" spans="1:6" x14ac:dyDescent="0.25">
      <c r="A6206" s="78">
        <v>2570962</v>
      </c>
      <c r="B6206" s="78" t="s">
        <v>467</v>
      </c>
      <c r="C6206" s="79">
        <v>42013</v>
      </c>
      <c r="D6206" s="78" t="s">
        <v>251</v>
      </c>
      <c r="E6206" s="76"/>
      <c r="F6206" s="80"/>
    </row>
    <row r="6207" spans="1:6" x14ac:dyDescent="0.25">
      <c r="A6207" s="78">
        <v>2570995</v>
      </c>
      <c r="B6207" s="78" t="s">
        <v>467</v>
      </c>
      <c r="C6207" s="79">
        <v>42013</v>
      </c>
      <c r="D6207" s="78" t="s">
        <v>251</v>
      </c>
      <c r="E6207" s="76"/>
      <c r="F6207" s="80"/>
    </row>
    <row r="6208" spans="1:6" x14ac:dyDescent="0.25">
      <c r="A6208" s="78">
        <v>2571135</v>
      </c>
      <c r="B6208" s="78" t="s">
        <v>467</v>
      </c>
      <c r="C6208" s="79">
        <v>42013</v>
      </c>
      <c r="D6208" s="78" t="s">
        <v>251</v>
      </c>
      <c r="E6208" s="76"/>
      <c r="F6208" s="80"/>
    </row>
    <row r="6209" spans="1:6" x14ac:dyDescent="0.25">
      <c r="A6209" s="78">
        <v>2571214</v>
      </c>
      <c r="B6209" s="78" t="s">
        <v>467</v>
      </c>
      <c r="C6209" s="79">
        <v>42013</v>
      </c>
      <c r="D6209" s="78" t="s">
        <v>251</v>
      </c>
      <c r="E6209" s="76"/>
      <c r="F6209" s="80"/>
    </row>
    <row r="6210" spans="1:6" x14ac:dyDescent="0.25">
      <c r="A6210" s="78">
        <v>2571636</v>
      </c>
      <c r="B6210" s="78" t="s">
        <v>467</v>
      </c>
      <c r="C6210" s="79">
        <v>42013</v>
      </c>
      <c r="D6210" s="78" t="s">
        <v>251</v>
      </c>
      <c r="E6210" s="76"/>
      <c r="F6210" s="80"/>
    </row>
    <row r="6211" spans="1:6" x14ac:dyDescent="0.25">
      <c r="A6211" s="78">
        <v>2571954</v>
      </c>
      <c r="B6211" s="78" t="s">
        <v>467</v>
      </c>
      <c r="C6211" s="79">
        <v>42013</v>
      </c>
      <c r="D6211" s="78" t="s">
        <v>251</v>
      </c>
      <c r="E6211" s="76"/>
      <c r="F6211" s="80"/>
    </row>
    <row r="6212" spans="1:6" x14ac:dyDescent="0.25">
      <c r="A6212" s="78">
        <v>2572038</v>
      </c>
      <c r="B6212" s="78" t="s">
        <v>467</v>
      </c>
      <c r="C6212" s="79">
        <v>42013</v>
      </c>
      <c r="D6212" s="78" t="s">
        <v>251</v>
      </c>
      <c r="E6212" s="76"/>
      <c r="F6212" s="80"/>
    </row>
    <row r="6213" spans="1:6" x14ac:dyDescent="0.25">
      <c r="A6213" s="78">
        <v>2572119</v>
      </c>
      <c r="B6213" s="78" t="s">
        <v>467</v>
      </c>
      <c r="C6213" s="79">
        <v>42013</v>
      </c>
      <c r="D6213" s="78" t="s">
        <v>251</v>
      </c>
      <c r="E6213" s="76"/>
      <c r="F6213" s="80"/>
    </row>
    <row r="6214" spans="1:6" x14ac:dyDescent="0.25">
      <c r="A6214" s="78">
        <v>2572276</v>
      </c>
      <c r="B6214" s="78" t="s">
        <v>467</v>
      </c>
      <c r="C6214" s="79">
        <v>42013</v>
      </c>
      <c r="D6214" s="78" t="s">
        <v>251</v>
      </c>
      <c r="E6214" s="76"/>
      <c r="F6214" s="80"/>
    </row>
    <row r="6215" spans="1:6" x14ac:dyDescent="0.25">
      <c r="A6215" s="78">
        <v>2572347</v>
      </c>
      <c r="B6215" s="78" t="s">
        <v>467</v>
      </c>
      <c r="C6215" s="79">
        <v>42013</v>
      </c>
      <c r="D6215" s="78" t="s">
        <v>251</v>
      </c>
      <c r="E6215" s="76"/>
      <c r="F6215" s="80"/>
    </row>
    <row r="6216" spans="1:6" x14ac:dyDescent="0.25">
      <c r="A6216" s="78">
        <v>2572363</v>
      </c>
      <c r="B6216" s="78" t="s">
        <v>467</v>
      </c>
      <c r="C6216" s="79">
        <v>42013</v>
      </c>
      <c r="D6216" s="78" t="s">
        <v>251</v>
      </c>
      <c r="E6216" s="76"/>
      <c r="F6216" s="80"/>
    </row>
    <row r="6217" spans="1:6" x14ac:dyDescent="0.25">
      <c r="A6217" s="78">
        <v>2572525</v>
      </c>
      <c r="B6217" s="78" t="s">
        <v>467</v>
      </c>
      <c r="C6217" s="79">
        <v>42013</v>
      </c>
      <c r="D6217" s="78" t="s">
        <v>251</v>
      </c>
      <c r="E6217" s="76"/>
      <c r="F6217" s="80"/>
    </row>
    <row r="6218" spans="1:6" x14ac:dyDescent="0.25">
      <c r="A6218" s="78">
        <v>2572554</v>
      </c>
      <c r="B6218" s="78" t="s">
        <v>467</v>
      </c>
      <c r="C6218" s="79">
        <v>42013</v>
      </c>
      <c r="D6218" s="78" t="s">
        <v>251</v>
      </c>
      <c r="E6218" s="76"/>
      <c r="F6218" s="80"/>
    </row>
    <row r="6219" spans="1:6" x14ac:dyDescent="0.25">
      <c r="A6219" s="78">
        <v>2573363</v>
      </c>
      <c r="B6219" s="78" t="s">
        <v>467</v>
      </c>
      <c r="C6219" s="79">
        <v>42013</v>
      </c>
      <c r="D6219" s="78" t="s">
        <v>251</v>
      </c>
      <c r="E6219" s="76"/>
      <c r="F6219" s="80"/>
    </row>
    <row r="6220" spans="1:6" x14ac:dyDescent="0.25">
      <c r="A6220" s="78">
        <v>2573400</v>
      </c>
      <c r="B6220" s="78" t="s">
        <v>467</v>
      </c>
      <c r="C6220" s="79">
        <v>42013</v>
      </c>
      <c r="D6220" s="78" t="s">
        <v>251</v>
      </c>
      <c r="E6220" s="76"/>
      <c r="F6220" s="80"/>
    </row>
    <row r="6221" spans="1:6" x14ac:dyDescent="0.25">
      <c r="A6221" s="78">
        <v>2573739</v>
      </c>
      <c r="B6221" s="78" t="s">
        <v>467</v>
      </c>
      <c r="C6221" s="79">
        <v>42013</v>
      </c>
      <c r="D6221" s="78" t="s">
        <v>251</v>
      </c>
      <c r="E6221" s="76"/>
      <c r="F6221" s="80"/>
    </row>
    <row r="6222" spans="1:6" x14ac:dyDescent="0.25">
      <c r="A6222" s="78">
        <v>2573760</v>
      </c>
      <c r="B6222" s="78" t="s">
        <v>467</v>
      </c>
      <c r="C6222" s="79">
        <v>42013</v>
      </c>
      <c r="D6222" s="78" t="s">
        <v>251</v>
      </c>
      <c r="E6222" s="76"/>
      <c r="F6222" s="80"/>
    </row>
    <row r="6223" spans="1:6" x14ac:dyDescent="0.25">
      <c r="A6223" s="78">
        <v>2573796</v>
      </c>
      <c r="B6223" s="78" t="s">
        <v>467</v>
      </c>
      <c r="C6223" s="79">
        <v>42013</v>
      </c>
      <c r="D6223" s="78" t="s">
        <v>251</v>
      </c>
      <c r="E6223" s="76"/>
      <c r="F6223" s="80"/>
    </row>
    <row r="6224" spans="1:6" x14ac:dyDescent="0.25">
      <c r="A6224" s="78">
        <v>2573910</v>
      </c>
      <c r="B6224" s="78" t="s">
        <v>467</v>
      </c>
      <c r="C6224" s="79">
        <v>42013</v>
      </c>
      <c r="D6224" s="78" t="s">
        <v>251</v>
      </c>
      <c r="E6224" s="76"/>
      <c r="F6224" s="80"/>
    </row>
    <row r="6225" spans="1:6" x14ac:dyDescent="0.25">
      <c r="A6225" s="78">
        <v>2575073</v>
      </c>
      <c r="B6225" s="78" t="s">
        <v>467</v>
      </c>
      <c r="C6225" s="79">
        <v>42013</v>
      </c>
      <c r="D6225" s="78" t="s">
        <v>251</v>
      </c>
      <c r="E6225" s="76"/>
      <c r="F6225" s="80"/>
    </row>
    <row r="6226" spans="1:6" x14ac:dyDescent="0.25">
      <c r="A6226" s="78">
        <v>2575078</v>
      </c>
      <c r="B6226" s="78" t="s">
        <v>467</v>
      </c>
      <c r="C6226" s="79">
        <v>42013</v>
      </c>
      <c r="D6226" s="78" t="s">
        <v>251</v>
      </c>
      <c r="E6226" s="76"/>
      <c r="F6226" s="80"/>
    </row>
    <row r="6227" spans="1:6" x14ac:dyDescent="0.25">
      <c r="A6227" s="78">
        <v>2575432</v>
      </c>
      <c r="B6227" s="78" t="s">
        <v>467</v>
      </c>
      <c r="C6227" s="79">
        <v>42013</v>
      </c>
      <c r="D6227" s="78" t="s">
        <v>251</v>
      </c>
      <c r="E6227" s="76"/>
      <c r="F6227" s="80"/>
    </row>
    <row r="6228" spans="1:6" x14ac:dyDescent="0.25">
      <c r="A6228" s="78">
        <v>2575450</v>
      </c>
      <c r="B6228" s="78" t="s">
        <v>467</v>
      </c>
      <c r="C6228" s="79">
        <v>42013</v>
      </c>
      <c r="D6228" s="78" t="s">
        <v>251</v>
      </c>
      <c r="E6228" s="76"/>
      <c r="F6228" s="80"/>
    </row>
    <row r="6229" spans="1:6" x14ac:dyDescent="0.25">
      <c r="A6229" s="78">
        <v>2575727</v>
      </c>
      <c r="B6229" s="78" t="s">
        <v>467</v>
      </c>
      <c r="C6229" s="79">
        <v>42013</v>
      </c>
      <c r="D6229" s="78" t="s">
        <v>251</v>
      </c>
      <c r="E6229" s="76"/>
      <c r="F6229" s="80"/>
    </row>
    <row r="6230" spans="1:6" x14ac:dyDescent="0.25">
      <c r="A6230" s="78">
        <v>2575879</v>
      </c>
      <c r="B6230" s="78" t="s">
        <v>467</v>
      </c>
      <c r="C6230" s="79">
        <v>42013</v>
      </c>
      <c r="D6230" s="78" t="s">
        <v>251</v>
      </c>
      <c r="E6230" s="76"/>
      <c r="F6230" s="80"/>
    </row>
    <row r="6231" spans="1:6" x14ac:dyDescent="0.25">
      <c r="A6231" s="78">
        <v>2576199</v>
      </c>
      <c r="B6231" s="78" t="s">
        <v>467</v>
      </c>
      <c r="C6231" s="79">
        <v>42013</v>
      </c>
      <c r="D6231" s="78" t="s">
        <v>251</v>
      </c>
      <c r="E6231" s="76"/>
      <c r="F6231" s="80"/>
    </row>
    <row r="6232" spans="1:6" x14ac:dyDescent="0.25">
      <c r="A6232" s="78">
        <v>2576245</v>
      </c>
      <c r="B6232" s="78" t="s">
        <v>467</v>
      </c>
      <c r="C6232" s="79">
        <v>42013</v>
      </c>
      <c r="D6232" s="78" t="s">
        <v>251</v>
      </c>
      <c r="E6232" s="76"/>
      <c r="F6232" s="80"/>
    </row>
    <row r="6233" spans="1:6" x14ac:dyDescent="0.25">
      <c r="A6233" s="78">
        <v>2577036</v>
      </c>
      <c r="B6233" s="78" t="s">
        <v>467</v>
      </c>
      <c r="C6233" s="79">
        <v>42013</v>
      </c>
      <c r="D6233" s="78" t="s">
        <v>251</v>
      </c>
      <c r="E6233" s="76"/>
      <c r="F6233" s="80"/>
    </row>
    <row r="6234" spans="1:6" x14ac:dyDescent="0.25">
      <c r="A6234" s="78">
        <v>2577096</v>
      </c>
      <c r="B6234" s="78" t="s">
        <v>467</v>
      </c>
      <c r="C6234" s="79">
        <v>42013</v>
      </c>
      <c r="D6234" s="78" t="s">
        <v>251</v>
      </c>
      <c r="E6234" s="76"/>
      <c r="F6234" s="80"/>
    </row>
    <row r="6235" spans="1:6" x14ac:dyDescent="0.25">
      <c r="A6235" s="78">
        <v>2577348</v>
      </c>
      <c r="B6235" s="78" t="s">
        <v>467</v>
      </c>
      <c r="C6235" s="79">
        <v>42013</v>
      </c>
      <c r="D6235" s="78" t="s">
        <v>251</v>
      </c>
      <c r="E6235" s="76"/>
      <c r="F6235" s="80"/>
    </row>
    <row r="6236" spans="1:6" x14ac:dyDescent="0.25">
      <c r="A6236" s="78">
        <v>2577705</v>
      </c>
      <c r="B6236" s="78" t="s">
        <v>467</v>
      </c>
      <c r="C6236" s="79">
        <v>42013</v>
      </c>
      <c r="D6236" s="78" t="s">
        <v>251</v>
      </c>
      <c r="E6236" s="76"/>
      <c r="F6236" s="80"/>
    </row>
    <row r="6237" spans="1:6" x14ac:dyDescent="0.25">
      <c r="A6237" s="78">
        <v>2577781</v>
      </c>
      <c r="B6237" s="78" t="s">
        <v>467</v>
      </c>
      <c r="C6237" s="79">
        <v>42013</v>
      </c>
      <c r="D6237" s="78" t="s">
        <v>251</v>
      </c>
      <c r="E6237" s="76"/>
      <c r="F6237" s="80"/>
    </row>
    <row r="6238" spans="1:6" x14ac:dyDescent="0.25">
      <c r="A6238" s="78">
        <v>2577813</v>
      </c>
      <c r="B6238" s="78" t="s">
        <v>467</v>
      </c>
      <c r="C6238" s="79">
        <v>42013</v>
      </c>
      <c r="D6238" s="78" t="s">
        <v>251</v>
      </c>
      <c r="E6238" s="76"/>
      <c r="F6238" s="80"/>
    </row>
    <row r="6239" spans="1:6" x14ac:dyDescent="0.25">
      <c r="A6239" s="78">
        <v>2577911</v>
      </c>
      <c r="B6239" s="78" t="s">
        <v>467</v>
      </c>
      <c r="C6239" s="79">
        <v>42013</v>
      </c>
      <c r="D6239" s="78" t="s">
        <v>251</v>
      </c>
      <c r="E6239" s="76"/>
      <c r="F6239" s="80"/>
    </row>
    <row r="6240" spans="1:6" x14ac:dyDescent="0.25">
      <c r="A6240" s="78">
        <v>2578119</v>
      </c>
      <c r="B6240" s="78" t="s">
        <v>467</v>
      </c>
      <c r="C6240" s="79">
        <v>42013</v>
      </c>
      <c r="D6240" s="78" t="s">
        <v>251</v>
      </c>
      <c r="E6240" s="76"/>
      <c r="F6240" s="80"/>
    </row>
    <row r="6241" spans="1:6" x14ac:dyDescent="0.25">
      <c r="A6241" s="78">
        <v>2578279</v>
      </c>
      <c r="B6241" s="78" t="s">
        <v>467</v>
      </c>
      <c r="C6241" s="79">
        <v>42013</v>
      </c>
      <c r="D6241" s="78" t="s">
        <v>251</v>
      </c>
      <c r="E6241" s="76"/>
      <c r="F6241" s="80"/>
    </row>
    <row r="6242" spans="1:6" x14ac:dyDescent="0.25">
      <c r="A6242" s="78">
        <v>2578581</v>
      </c>
      <c r="B6242" s="78" t="s">
        <v>467</v>
      </c>
      <c r="C6242" s="79">
        <v>42013</v>
      </c>
      <c r="D6242" s="78" t="s">
        <v>251</v>
      </c>
      <c r="E6242" s="76"/>
      <c r="F6242" s="80"/>
    </row>
    <row r="6243" spans="1:6" x14ac:dyDescent="0.25">
      <c r="A6243" s="78">
        <v>2578847</v>
      </c>
      <c r="B6243" s="78" t="s">
        <v>467</v>
      </c>
      <c r="C6243" s="79">
        <v>42013</v>
      </c>
      <c r="D6243" s="78" t="s">
        <v>251</v>
      </c>
      <c r="E6243" s="76"/>
      <c r="F6243" s="80"/>
    </row>
    <row r="6244" spans="1:6" x14ac:dyDescent="0.25">
      <c r="A6244" s="78">
        <v>2579106</v>
      </c>
      <c r="B6244" s="78" t="s">
        <v>467</v>
      </c>
      <c r="C6244" s="79">
        <v>42013</v>
      </c>
      <c r="D6244" s="78" t="s">
        <v>251</v>
      </c>
      <c r="E6244" s="76"/>
      <c r="F6244" s="80"/>
    </row>
    <row r="6245" spans="1:6" x14ac:dyDescent="0.25">
      <c r="A6245" s="78">
        <v>2579364</v>
      </c>
      <c r="B6245" s="78" t="s">
        <v>467</v>
      </c>
      <c r="C6245" s="79">
        <v>42013</v>
      </c>
      <c r="D6245" s="78" t="s">
        <v>251</v>
      </c>
      <c r="E6245" s="76"/>
      <c r="F6245" s="80"/>
    </row>
    <row r="6246" spans="1:6" x14ac:dyDescent="0.25">
      <c r="A6246" s="78">
        <v>2579621</v>
      </c>
      <c r="B6246" s="78" t="s">
        <v>467</v>
      </c>
      <c r="C6246" s="79">
        <v>42013</v>
      </c>
      <c r="D6246" s="78" t="s">
        <v>251</v>
      </c>
      <c r="E6246" s="76"/>
      <c r="F6246" s="80"/>
    </row>
    <row r="6247" spans="1:6" x14ac:dyDescent="0.25">
      <c r="A6247" s="78">
        <v>2580051</v>
      </c>
      <c r="B6247" s="78" t="s">
        <v>467</v>
      </c>
      <c r="C6247" s="79">
        <v>42013</v>
      </c>
      <c r="D6247" s="78" t="s">
        <v>251</v>
      </c>
      <c r="E6247" s="76"/>
      <c r="F6247" s="80"/>
    </row>
    <row r="6248" spans="1:6" x14ac:dyDescent="0.25">
      <c r="A6248" s="78">
        <v>2580410</v>
      </c>
      <c r="B6248" s="78" t="s">
        <v>467</v>
      </c>
      <c r="C6248" s="79">
        <v>42013</v>
      </c>
      <c r="D6248" s="78" t="s">
        <v>251</v>
      </c>
      <c r="E6248" s="76"/>
      <c r="F6248" s="80"/>
    </row>
    <row r="6249" spans="1:6" x14ac:dyDescent="0.25">
      <c r="A6249" s="78">
        <v>2580500</v>
      </c>
      <c r="B6249" s="78" t="s">
        <v>467</v>
      </c>
      <c r="C6249" s="79">
        <v>42013</v>
      </c>
      <c r="D6249" s="78" t="s">
        <v>251</v>
      </c>
      <c r="E6249" s="76"/>
      <c r="F6249" s="80"/>
    </row>
    <row r="6250" spans="1:6" x14ac:dyDescent="0.25">
      <c r="A6250" s="78">
        <v>2580538</v>
      </c>
      <c r="B6250" s="78" t="s">
        <v>467</v>
      </c>
      <c r="C6250" s="79">
        <v>42013</v>
      </c>
      <c r="D6250" s="78" t="s">
        <v>251</v>
      </c>
      <c r="E6250" s="76"/>
      <c r="F6250" s="80"/>
    </row>
    <row r="6251" spans="1:6" x14ac:dyDescent="0.25">
      <c r="A6251" s="78">
        <v>2580782</v>
      </c>
      <c r="B6251" s="78" t="s">
        <v>467</v>
      </c>
      <c r="C6251" s="79">
        <v>42013</v>
      </c>
      <c r="D6251" s="78" t="s">
        <v>251</v>
      </c>
      <c r="E6251" s="76"/>
      <c r="F6251" s="80"/>
    </row>
    <row r="6252" spans="1:6" x14ac:dyDescent="0.25">
      <c r="A6252" s="78">
        <v>2581043</v>
      </c>
      <c r="B6252" s="78" t="s">
        <v>467</v>
      </c>
      <c r="C6252" s="79">
        <v>42013</v>
      </c>
      <c r="D6252" s="78" t="s">
        <v>251</v>
      </c>
      <c r="E6252" s="76"/>
      <c r="F6252" s="80"/>
    </row>
    <row r="6253" spans="1:6" x14ac:dyDescent="0.25">
      <c r="A6253" s="78">
        <v>2581381</v>
      </c>
      <c r="B6253" s="78" t="s">
        <v>467</v>
      </c>
      <c r="C6253" s="79">
        <v>42013</v>
      </c>
      <c r="D6253" s="78" t="s">
        <v>251</v>
      </c>
      <c r="E6253" s="76"/>
      <c r="F6253" s="80"/>
    </row>
    <row r="6254" spans="1:6" x14ac:dyDescent="0.25">
      <c r="A6254" s="78">
        <v>2581571</v>
      </c>
      <c r="B6254" s="78" t="s">
        <v>467</v>
      </c>
      <c r="C6254" s="79">
        <v>42013</v>
      </c>
      <c r="D6254" s="78" t="s">
        <v>251</v>
      </c>
      <c r="E6254" s="76"/>
      <c r="F6254" s="80"/>
    </row>
    <row r="6255" spans="1:6" x14ac:dyDescent="0.25">
      <c r="A6255" s="78">
        <v>2581631</v>
      </c>
      <c r="B6255" s="78" t="s">
        <v>467</v>
      </c>
      <c r="C6255" s="79">
        <v>42013</v>
      </c>
      <c r="D6255" s="78" t="s">
        <v>251</v>
      </c>
      <c r="E6255" s="76"/>
      <c r="F6255" s="80"/>
    </row>
    <row r="6256" spans="1:6" x14ac:dyDescent="0.25">
      <c r="A6256" s="78">
        <v>2581718</v>
      </c>
      <c r="B6256" s="78" t="s">
        <v>467</v>
      </c>
      <c r="C6256" s="79">
        <v>42013</v>
      </c>
      <c r="D6256" s="78" t="s">
        <v>251</v>
      </c>
      <c r="E6256" s="76"/>
      <c r="F6256" s="80"/>
    </row>
    <row r="6257" spans="1:6" x14ac:dyDescent="0.25">
      <c r="A6257" s="78">
        <v>2584712</v>
      </c>
      <c r="B6257" s="78" t="s">
        <v>467</v>
      </c>
      <c r="C6257" s="79">
        <v>42013</v>
      </c>
      <c r="D6257" s="78" t="s">
        <v>251</v>
      </c>
      <c r="E6257" s="76"/>
      <c r="F6257" s="80"/>
    </row>
    <row r="6258" spans="1:6" x14ac:dyDescent="0.25">
      <c r="A6258" s="78">
        <v>2585549</v>
      </c>
      <c r="B6258" s="78" t="s">
        <v>467</v>
      </c>
      <c r="C6258" s="79">
        <v>42013</v>
      </c>
      <c r="D6258" s="78" t="s">
        <v>251</v>
      </c>
      <c r="E6258" s="76"/>
      <c r="F6258" s="80"/>
    </row>
    <row r="6259" spans="1:6" x14ac:dyDescent="0.25">
      <c r="A6259" s="78">
        <v>2585590</v>
      </c>
      <c r="B6259" s="78" t="s">
        <v>467</v>
      </c>
      <c r="C6259" s="79">
        <v>42013</v>
      </c>
      <c r="D6259" s="78" t="s">
        <v>251</v>
      </c>
      <c r="E6259" s="76"/>
      <c r="F6259" s="80"/>
    </row>
    <row r="6260" spans="1:6" x14ac:dyDescent="0.25">
      <c r="A6260" s="78">
        <v>2586429</v>
      </c>
      <c r="B6260" s="78" t="s">
        <v>467</v>
      </c>
      <c r="C6260" s="79">
        <v>42013</v>
      </c>
      <c r="D6260" s="78" t="s">
        <v>251</v>
      </c>
      <c r="E6260" s="76"/>
      <c r="F6260" s="80"/>
    </row>
    <row r="6261" spans="1:6" x14ac:dyDescent="0.25">
      <c r="A6261" s="78">
        <v>2586471</v>
      </c>
      <c r="B6261" s="78" t="s">
        <v>467</v>
      </c>
      <c r="C6261" s="79">
        <v>42013</v>
      </c>
      <c r="D6261" s="78" t="s">
        <v>251</v>
      </c>
      <c r="E6261" s="76"/>
      <c r="F6261" s="80"/>
    </row>
    <row r="6262" spans="1:6" x14ac:dyDescent="0.25">
      <c r="A6262" s="78">
        <v>2586528</v>
      </c>
      <c r="B6262" s="78" t="s">
        <v>467</v>
      </c>
      <c r="C6262" s="79">
        <v>42013</v>
      </c>
      <c r="D6262" s="78" t="s">
        <v>251</v>
      </c>
      <c r="E6262" s="76"/>
      <c r="F6262" s="80"/>
    </row>
    <row r="6263" spans="1:6" x14ac:dyDescent="0.25">
      <c r="A6263" s="78">
        <v>2586536</v>
      </c>
      <c r="B6263" s="78" t="s">
        <v>467</v>
      </c>
      <c r="C6263" s="79">
        <v>42013</v>
      </c>
      <c r="D6263" s="78" t="s">
        <v>251</v>
      </c>
      <c r="E6263" s="76"/>
      <c r="F6263" s="80"/>
    </row>
    <row r="6264" spans="1:6" x14ac:dyDescent="0.25">
      <c r="A6264" s="78">
        <v>2586537</v>
      </c>
      <c r="B6264" s="78" t="s">
        <v>467</v>
      </c>
      <c r="C6264" s="79">
        <v>42013</v>
      </c>
      <c r="D6264" s="78" t="s">
        <v>251</v>
      </c>
      <c r="E6264" s="76"/>
      <c r="F6264" s="80"/>
    </row>
    <row r="6265" spans="1:6" x14ac:dyDescent="0.25">
      <c r="A6265" s="78">
        <v>2586651</v>
      </c>
      <c r="B6265" s="78" t="s">
        <v>467</v>
      </c>
      <c r="C6265" s="79">
        <v>42013</v>
      </c>
      <c r="D6265" s="78" t="s">
        <v>251</v>
      </c>
      <c r="E6265" s="76"/>
      <c r="F6265" s="80"/>
    </row>
    <row r="6266" spans="1:6" x14ac:dyDescent="0.25">
      <c r="A6266" s="78">
        <v>2586670</v>
      </c>
      <c r="B6266" s="78" t="s">
        <v>467</v>
      </c>
      <c r="C6266" s="79">
        <v>42013</v>
      </c>
      <c r="D6266" s="78" t="s">
        <v>251</v>
      </c>
      <c r="E6266" s="76"/>
      <c r="F6266" s="80"/>
    </row>
    <row r="6267" spans="1:6" x14ac:dyDescent="0.25">
      <c r="A6267" s="78">
        <v>2587002</v>
      </c>
      <c r="B6267" s="78" t="s">
        <v>467</v>
      </c>
      <c r="C6267" s="79">
        <v>42013</v>
      </c>
      <c r="D6267" s="78" t="s">
        <v>251</v>
      </c>
      <c r="E6267" s="76"/>
      <c r="F6267" s="80"/>
    </row>
    <row r="6268" spans="1:6" x14ac:dyDescent="0.25">
      <c r="A6268" s="78">
        <v>2587142</v>
      </c>
      <c r="B6268" s="78" t="s">
        <v>467</v>
      </c>
      <c r="C6268" s="79">
        <v>42013</v>
      </c>
      <c r="D6268" s="78" t="s">
        <v>251</v>
      </c>
      <c r="E6268" s="76"/>
      <c r="F6268" s="80"/>
    </row>
    <row r="6269" spans="1:6" x14ac:dyDescent="0.25">
      <c r="A6269" s="78">
        <v>2587289</v>
      </c>
      <c r="B6269" s="78" t="s">
        <v>467</v>
      </c>
      <c r="C6269" s="79">
        <v>42013</v>
      </c>
      <c r="D6269" s="78" t="s">
        <v>251</v>
      </c>
      <c r="E6269" s="76"/>
      <c r="F6269" s="80"/>
    </row>
    <row r="6270" spans="1:6" x14ac:dyDescent="0.25">
      <c r="A6270" s="78">
        <v>2587300</v>
      </c>
      <c r="B6270" s="78" t="s">
        <v>467</v>
      </c>
      <c r="C6270" s="79">
        <v>42013</v>
      </c>
      <c r="D6270" s="78" t="s">
        <v>251</v>
      </c>
      <c r="E6270" s="76"/>
      <c r="F6270" s="80"/>
    </row>
    <row r="6271" spans="1:6" x14ac:dyDescent="0.25">
      <c r="A6271" s="78">
        <v>2587627</v>
      </c>
      <c r="B6271" s="78" t="s">
        <v>467</v>
      </c>
      <c r="C6271" s="79">
        <v>42013</v>
      </c>
      <c r="D6271" s="78" t="s">
        <v>251</v>
      </c>
      <c r="E6271" s="76"/>
      <c r="F6271" s="80"/>
    </row>
    <row r="6272" spans="1:6" x14ac:dyDescent="0.25">
      <c r="A6272" s="78">
        <v>2587870</v>
      </c>
      <c r="B6272" s="78" t="s">
        <v>467</v>
      </c>
      <c r="C6272" s="79">
        <v>42013</v>
      </c>
      <c r="D6272" s="78" t="s">
        <v>251</v>
      </c>
      <c r="E6272" s="76"/>
      <c r="F6272" s="80"/>
    </row>
    <row r="6273" spans="1:6" x14ac:dyDescent="0.25">
      <c r="A6273" s="78">
        <v>2588042</v>
      </c>
      <c r="B6273" s="78" t="s">
        <v>467</v>
      </c>
      <c r="C6273" s="79">
        <v>42013</v>
      </c>
      <c r="D6273" s="78" t="s">
        <v>251</v>
      </c>
      <c r="E6273" s="76"/>
      <c r="F6273" s="80"/>
    </row>
    <row r="6274" spans="1:6" x14ac:dyDescent="0.25">
      <c r="A6274" s="78">
        <v>2588083</v>
      </c>
      <c r="B6274" s="78" t="s">
        <v>467</v>
      </c>
      <c r="C6274" s="79">
        <v>42013</v>
      </c>
      <c r="D6274" s="78" t="s">
        <v>251</v>
      </c>
      <c r="E6274" s="76"/>
      <c r="F6274" s="80"/>
    </row>
    <row r="6275" spans="1:6" x14ac:dyDescent="0.25">
      <c r="A6275" s="78">
        <v>2588095</v>
      </c>
      <c r="B6275" s="78" t="s">
        <v>467</v>
      </c>
      <c r="C6275" s="79">
        <v>42013</v>
      </c>
      <c r="D6275" s="78" t="s">
        <v>251</v>
      </c>
      <c r="E6275" s="76"/>
      <c r="F6275" s="80"/>
    </row>
    <row r="6276" spans="1:6" x14ac:dyDescent="0.25">
      <c r="A6276" s="78">
        <v>2588177</v>
      </c>
      <c r="B6276" s="78" t="s">
        <v>467</v>
      </c>
      <c r="C6276" s="79">
        <v>42013</v>
      </c>
      <c r="D6276" s="78" t="s">
        <v>251</v>
      </c>
      <c r="E6276" s="76"/>
      <c r="F6276" s="80"/>
    </row>
    <row r="6277" spans="1:6" x14ac:dyDescent="0.25">
      <c r="A6277" s="78">
        <v>2588589</v>
      </c>
      <c r="B6277" s="78" t="s">
        <v>467</v>
      </c>
      <c r="C6277" s="79">
        <v>42013</v>
      </c>
      <c r="D6277" s="78" t="s">
        <v>251</v>
      </c>
      <c r="E6277" s="76"/>
      <c r="F6277" s="80"/>
    </row>
    <row r="6278" spans="1:6" x14ac:dyDescent="0.25">
      <c r="A6278" s="78">
        <v>2588622</v>
      </c>
      <c r="B6278" s="78" t="s">
        <v>467</v>
      </c>
      <c r="C6278" s="79">
        <v>42013</v>
      </c>
      <c r="D6278" s="78" t="s">
        <v>251</v>
      </c>
      <c r="E6278" s="76"/>
      <c r="F6278" s="80"/>
    </row>
    <row r="6279" spans="1:6" x14ac:dyDescent="0.25">
      <c r="A6279" s="78">
        <v>2588821</v>
      </c>
      <c r="B6279" s="78" t="s">
        <v>467</v>
      </c>
      <c r="C6279" s="79">
        <v>42013</v>
      </c>
      <c r="D6279" s="78" t="s">
        <v>251</v>
      </c>
      <c r="E6279" s="76"/>
      <c r="F6279" s="80"/>
    </row>
    <row r="6280" spans="1:6" x14ac:dyDescent="0.25">
      <c r="A6280" s="78">
        <v>2588885</v>
      </c>
      <c r="B6280" s="78" t="s">
        <v>467</v>
      </c>
      <c r="C6280" s="79">
        <v>42013</v>
      </c>
      <c r="D6280" s="78" t="s">
        <v>251</v>
      </c>
      <c r="E6280" s="76"/>
      <c r="F6280" s="80"/>
    </row>
    <row r="6281" spans="1:6" x14ac:dyDescent="0.25">
      <c r="A6281" s="78">
        <v>2589060</v>
      </c>
      <c r="B6281" s="78" t="s">
        <v>467</v>
      </c>
      <c r="C6281" s="79">
        <v>42013</v>
      </c>
      <c r="D6281" s="78" t="s">
        <v>251</v>
      </c>
      <c r="E6281" s="76"/>
      <c r="F6281" s="80"/>
    </row>
    <row r="6282" spans="1:6" x14ac:dyDescent="0.25">
      <c r="A6282" s="78">
        <v>2589381</v>
      </c>
      <c r="B6282" s="78" t="s">
        <v>467</v>
      </c>
      <c r="C6282" s="79">
        <v>42013</v>
      </c>
      <c r="D6282" s="78" t="s">
        <v>251</v>
      </c>
      <c r="E6282" s="76"/>
      <c r="F6282" s="80"/>
    </row>
    <row r="6283" spans="1:6" x14ac:dyDescent="0.25">
      <c r="A6283" s="78">
        <v>2589413</v>
      </c>
      <c r="B6283" s="78" t="s">
        <v>467</v>
      </c>
      <c r="C6283" s="79">
        <v>42013</v>
      </c>
      <c r="D6283" s="78" t="s">
        <v>251</v>
      </c>
      <c r="E6283" s="76"/>
      <c r="F6283" s="80"/>
    </row>
    <row r="6284" spans="1:6" x14ac:dyDescent="0.25">
      <c r="A6284" s="78">
        <v>2589955</v>
      </c>
      <c r="B6284" s="78" t="s">
        <v>467</v>
      </c>
      <c r="C6284" s="79">
        <v>42013</v>
      </c>
      <c r="D6284" s="78" t="s">
        <v>251</v>
      </c>
      <c r="E6284" s="76"/>
      <c r="F6284" s="80"/>
    </row>
    <row r="6285" spans="1:6" x14ac:dyDescent="0.25">
      <c r="A6285" s="78">
        <v>2590185</v>
      </c>
      <c r="B6285" s="78" t="s">
        <v>467</v>
      </c>
      <c r="C6285" s="79">
        <v>42013</v>
      </c>
      <c r="D6285" s="78" t="s">
        <v>251</v>
      </c>
      <c r="E6285" s="76"/>
      <c r="F6285" s="80"/>
    </row>
    <row r="6286" spans="1:6" x14ac:dyDescent="0.25">
      <c r="A6286" s="78">
        <v>2590590</v>
      </c>
      <c r="B6286" s="78" t="s">
        <v>467</v>
      </c>
      <c r="C6286" s="79">
        <v>42013</v>
      </c>
      <c r="D6286" s="78" t="s">
        <v>251</v>
      </c>
      <c r="E6286" s="76"/>
      <c r="F6286" s="80"/>
    </row>
    <row r="6287" spans="1:6" x14ac:dyDescent="0.25">
      <c r="A6287" s="78">
        <v>2590846</v>
      </c>
      <c r="B6287" s="78" t="s">
        <v>467</v>
      </c>
      <c r="C6287" s="79">
        <v>42013</v>
      </c>
      <c r="D6287" s="78" t="s">
        <v>251</v>
      </c>
      <c r="E6287" s="76"/>
      <c r="F6287" s="80"/>
    </row>
    <row r="6288" spans="1:6" x14ac:dyDescent="0.25">
      <c r="A6288" s="78">
        <v>2591328</v>
      </c>
      <c r="B6288" s="78" t="s">
        <v>467</v>
      </c>
      <c r="C6288" s="79">
        <v>42013</v>
      </c>
      <c r="D6288" s="78" t="s">
        <v>251</v>
      </c>
      <c r="E6288" s="76"/>
      <c r="F6288" s="80"/>
    </row>
    <row r="6289" spans="1:6" x14ac:dyDescent="0.25">
      <c r="A6289" s="78">
        <v>2591728</v>
      </c>
      <c r="B6289" s="78" t="s">
        <v>467</v>
      </c>
      <c r="C6289" s="79">
        <v>42013</v>
      </c>
      <c r="D6289" s="78" t="s">
        <v>251</v>
      </c>
      <c r="E6289" s="76"/>
      <c r="F6289" s="80"/>
    </row>
    <row r="6290" spans="1:6" x14ac:dyDescent="0.25">
      <c r="A6290" s="78">
        <v>2592193</v>
      </c>
      <c r="B6290" s="78" t="s">
        <v>467</v>
      </c>
      <c r="C6290" s="79">
        <v>42013</v>
      </c>
      <c r="D6290" s="78" t="s">
        <v>251</v>
      </c>
      <c r="E6290" s="76"/>
      <c r="F6290" s="80"/>
    </row>
    <row r="6291" spans="1:6" x14ac:dyDescent="0.25">
      <c r="A6291" s="78">
        <v>2592469</v>
      </c>
      <c r="B6291" s="78" t="s">
        <v>467</v>
      </c>
      <c r="C6291" s="79">
        <v>42013</v>
      </c>
      <c r="D6291" s="78" t="s">
        <v>251</v>
      </c>
      <c r="E6291" s="76"/>
      <c r="F6291" s="80"/>
    </row>
    <row r="6292" spans="1:6" x14ac:dyDescent="0.25">
      <c r="A6292" s="78">
        <v>2592528</v>
      </c>
      <c r="B6292" s="78" t="s">
        <v>467</v>
      </c>
      <c r="C6292" s="79">
        <v>42013</v>
      </c>
      <c r="D6292" s="78" t="s">
        <v>251</v>
      </c>
      <c r="E6292" s="76"/>
      <c r="F6292" s="80"/>
    </row>
    <row r="6293" spans="1:6" x14ac:dyDescent="0.25">
      <c r="A6293" s="78">
        <v>2592619</v>
      </c>
      <c r="B6293" s="78" t="s">
        <v>467</v>
      </c>
      <c r="C6293" s="79">
        <v>42013</v>
      </c>
      <c r="D6293" s="78" t="s">
        <v>251</v>
      </c>
      <c r="E6293" s="76"/>
      <c r="F6293" s="80"/>
    </row>
    <row r="6294" spans="1:6" x14ac:dyDescent="0.25">
      <c r="A6294" s="78">
        <v>2592623</v>
      </c>
      <c r="B6294" s="78" t="s">
        <v>467</v>
      </c>
      <c r="C6294" s="79">
        <v>42013</v>
      </c>
      <c r="D6294" s="78" t="s">
        <v>251</v>
      </c>
      <c r="E6294" s="76"/>
      <c r="F6294" s="80"/>
    </row>
    <row r="6295" spans="1:6" x14ac:dyDescent="0.25">
      <c r="A6295" s="78">
        <v>2592652</v>
      </c>
      <c r="B6295" s="78" t="s">
        <v>467</v>
      </c>
      <c r="C6295" s="79">
        <v>42013</v>
      </c>
      <c r="D6295" s="78" t="s">
        <v>251</v>
      </c>
      <c r="E6295" s="76"/>
      <c r="F6295" s="80"/>
    </row>
    <row r="6296" spans="1:6" x14ac:dyDescent="0.25">
      <c r="A6296" s="78">
        <v>2592707</v>
      </c>
      <c r="B6296" s="78" t="s">
        <v>467</v>
      </c>
      <c r="C6296" s="79">
        <v>42013</v>
      </c>
      <c r="D6296" s="78" t="s">
        <v>251</v>
      </c>
      <c r="E6296" s="76"/>
      <c r="F6296" s="80"/>
    </row>
    <row r="6297" spans="1:6" x14ac:dyDescent="0.25">
      <c r="A6297" s="78">
        <v>2592852</v>
      </c>
      <c r="B6297" s="78" t="s">
        <v>467</v>
      </c>
      <c r="C6297" s="79">
        <v>42013</v>
      </c>
      <c r="D6297" s="78" t="s">
        <v>251</v>
      </c>
      <c r="E6297" s="76"/>
      <c r="F6297" s="80"/>
    </row>
    <row r="6298" spans="1:6" x14ac:dyDescent="0.25">
      <c r="A6298" s="78">
        <v>2593200</v>
      </c>
      <c r="B6298" s="78" t="s">
        <v>467</v>
      </c>
      <c r="C6298" s="79">
        <v>42013</v>
      </c>
      <c r="D6298" s="78" t="s">
        <v>251</v>
      </c>
      <c r="E6298" s="76"/>
      <c r="F6298" s="80"/>
    </row>
    <row r="6299" spans="1:6" x14ac:dyDescent="0.25">
      <c r="A6299" s="78">
        <v>2593609</v>
      </c>
      <c r="B6299" s="78" t="s">
        <v>467</v>
      </c>
      <c r="C6299" s="79">
        <v>42013</v>
      </c>
      <c r="D6299" s="78" t="s">
        <v>251</v>
      </c>
      <c r="E6299" s="76"/>
      <c r="F6299" s="80"/>
    </row>
    <row r="6300" spans="1:6" x14ac:dyDescent="0.25">
      <c r="A6300" s="78">
        <v>2593662</v>
      </c>
      <c r="B6300" s="78" t="s">
        <v>467</v>
      </c>
      <c r="C6300" s="79">
        <v>42013</v>
      </c>
      <c r="D6300" s="78" t="s">
        <v>251</v>
      </c>
      <c r="E6300" s="76"/>
      <c r="F6300" s="80"/>
    </row>
    <row r="6301" spans="1:6" x14ac:dyDescent="0.25">
      <c r="A6301" s="78">
        <v>2593854</v>
      </c>
      <c r="B6301" s="78" t="s">
        <v>467</v>
      </c>
      <c r="C6301" s="79">
        <v>42013</v>
      </c>
      <c r="D6301" s="78" t="s">
        <v>251</v>
      </c>
      <c r="E6301" s="76"/>
      <c r="F6301" s="80"/>
    </row>
    <row r="6302" spans="1:6" x14ac:dyDescent="0.25">
      <c r="A6302" s="78">
        <v>2596604</v>
      </c>
      <c r="B6302" s="78" t="s">
        <v>467</v>
      </c>
      <c r="C6302" s="79">
        <v>42013</v>
      </c>
      <c r="D6302" s="78" t="s">
        <v>251</v>
      </c>
      <c r="E6302" s="76"/>
      <c r="F6302" s="80"/>
    </row>
    <row r="6303" spans="1:6" x14ac:dyDescent="0.25">
      <c r="A6303" s="78">
        <v>2701653</v>
      </c>
      <c r="B6303" s="78" t="s">
        <v>467</v>
      </c>
      <c r="C6303" s="79">
        <v>42013</v>
      </c>
      <c r="D6303" s="78" t="s">
        <v>251</v>
      </c>
      <c r="E6303" s="76"/>
      <c r="F6303" s="80"/>
    </row>
    <row r="6304" spans="1:6" x14ac:dyDescent="0.25">
      <c r="A6304" s="78">
        <v>2715130</v>
      </c>
      <c r="B6304" s="78" t="s">
        <v>467</v>
      </c>
      <c r="C6304" s="79">
        <v>42013</v>
      </c>
      <c r="D6304" s="78" t="s">
        <v>251</v>
      </c>
      <c r="E6304" s="76"/>
      <c r="F6304" s="80"/>
    </row>
    <row r="6305" spans="1:6" x14ac:dyDescent="0.25">
      <c r="A6305" s="78">
        <v>2717772</v>
      </c>
      <c r="B6305" s="78" t="s">
        <v>467</v>
      </c>
      <c r="C6305" s="79">
        <v>42013</v>
      </c>
      <c r="D6305" s="78" t="s">
        <v>251</v>
      </c>
      <c r="E6305" s="76"/>
      <c r="F6305" s="80"/>
    </row>
    <row r="6306" spans="1:6" x14ac:dyDescent="0.25">
      <c r="A6306" s="78">
        <v>2718966</v>
      </c>
      <c r="B6306" s="78" t="s">
        <v>467</v>
      </c>
      <c r="C6306" s="79">
        <v>42013</v>
      </c>
      <c r="D6306" s="78" t="s">
        <v>251</v>
      </c>
      <c r="E6306" s="76"/>
      <c r="F6306" s="80"/>
    </row>
    <row r="6307" spans="1:6" x14ac:dyDescent="0.25">
      <c r="A6307" s="78">
        <v>2719897</v>
      </c>
      <c r="B6307" s="78" t="s">
        <v>467</v>
      </c>
      <c r="C6307" s="79">
        <v>42013</v>
      </c>
      <c r="D6307" s="78" t="s">
        <v>251</v>
      </c>
      <c r="E6307" s="76"/>
      <c r="F6307" s="80"/>
    </row>
    <row r="6308" spans="1:6" x14ac:dyDescent="0.25">
      <c r="A6308" s="78">
        <v>2724355</v>
      </c>
      <c r="B6308" s="78" t="s">
        <v>467</v>
      </c>
      <c r="C6308" s="79">
        <v>42013</v>
      </c>
      <c r="D6308" s="78" t="s">
        <v>251</v>
      </c>
      <c r="E6308" s="76"/>
      <c r="F6308" s="80"/>
    </row>
    <row r="6309" spans="1:6" x14ac:dyDescent="0.25">
      <c r="A6309" s="78">
        <v>2744704</v>
      </c>
      <c r="B6309" s="78" t="s">
        <v>467</v>
      </c>
      <c r="C6309" s="79">
        <v>42013</v>
      </c>
      <c r="D6309" s="78" t="s">
        <v>251</v>
      </c>
      <c r="E6309" s="76"/>
      <c r="F6309" s="80"/>
    </row>
    <row r="6310" spans="1:6" x14ac:dyDescent="0.25">
      <c r="A6310" s="78">
        <v>2745926</v>
      </c>
      <c r="B6310" s="78" t="s">
        <v>467</v>
      </c>
      <c r="C6310" s="79">
        <v>42013</v>
      </c>
      <c r="D6310" s="78" t="s">
        <v>251</v>
      </c>
      <c r="E6310" s="76"/>
      <c r="F6310" s="80"/>
    </row>
    <row r="6311" spans="1:6" x14ac:dyDescent="0.25">
      <c r="A6311" s="78">
        <v>2747782</v>
      </c>
      <c r="B6311" s="78" t="s">
        <v>467</v>
      </c>
      <c r="C6311" s="79">
        <v>42013</v>
      </c>
      <c r="D6311" s="78" t="s">
        <v>251</v>
      </c>
      <c r="E6311" s="76"/>
      <c r="F6311" s="80"/>
    </row>
    <row r="6312" spans="1:6" x14ac:dyDescent="0.25">
      <c r="A6312" s="78">
        <v>2748187</v>
      </c>
      <c r="B6312" s="78" t="s">
        <v>467</v>
      </c>
      <c r="C6312" s="79">
        <v>42013</v>
      </c>
      <c r="D6312" s="78" t="s">
        <v>251</v>
      </c>
      <c r="E6312" s="76"/>
      <c r="F6312" s="80"/>
    </row>
    <row r="6313" spans="1:6" x14ac:dyDescent="0.25">
      <c r="A6313" s="78">
        <v>2748879</v>
      </c>
      <c r="B6313" s="78" t="s">
        <v>467</v>
      </c>
      <c r="C6313" s="79">
        <v>42013</v>
      </c>
      <c r="D6313" s="78" t="s">
        <v>251</v>
      </c>
      <c r="E6313" s="76"/>
      <c r="F6313" s="80"/>
    </row>
    <row r="6314" spans="1:6" x14ac:dyDescent="0.25">
      <c r="A6314" s="78">
        <v>2750840</v>
      </c>
      <c r="B6314" s="78" t="s">
        <v>467</v>
      </c>
      <c r="C6314" s="79">
        <v>42013</v>
      </c>
      <c r="D6314" s="78" t="s">
        <v>251</v>
      </c>
      <c r="E6314" s="76"/>
      <c r="F6314" s="80"/>
    </row>
    <row r="6315" spans="1:6" x14ac:dyDescent="0.25">
      <c r="A6315" s="78">
        <v>2756547</v>
      </c>
      <c r="B6315" s="78" t="s">
        <v>467</v>
      </c>
      <c r="C6315" s="79">
        <v>42013</v>
      </c>
      <c r="D6315" s="78" t="s">
        <v>251</v>
      </c>
      <c r="E6315" s="76"/>
      <c r="F6315" s="80"/>
    </row>
    <row r="6316" spans="1:6" x14ac:dyDescent="0.25">
      <c r="A6316" s="78">
        <v>2757489</v>
      </c>
      <c r="B6316" s="78" t="s">
        <v>467</v>
      </c>
      <c r="C6316" s="79">
        <v>42013</v>
      </c>
      <c r="D6316" s="78" t="s">
        <v>251</v>
      </c>
      <c r="E6316" s="76"/>
      <c r="F6316" s="80"/>
    </row>
    <row r="6317" spans="1:6" x14ac:dyDescent="0.25">
      <c r="A6317" s="78">
        <v>2757666</v>
      </c>
      <c r="B6317" s="78" t="s">
        <v>467</v>
      </c>
      <c r="C6317" s="79">
        <v>42013</v>
      </c>
      <c r="D6317" s="78" t="s">
        <v>251</v>
      </c>
      <c r="E6317" s="76"/>
      <c r="F6317" s="80"/>
    </row>
    <row r="6318" spans="1:6" x14ac:dyDescent="0.25">
      <c r="A6318" s="78">
        <v>2759082</v>
      </c>
      <c r="B6318" s="78" t="s">
        <v>467</v>
      </c>
      <c r="C6318" s="79">
        <v>42013</v>
      </c>
      <c r="D6318" s="78" t="s">
        <v>251</v>
      </c>
      <c r="E6318" s="76"/>
      <c r="F6318" s="80"/>
    </row>
    <row r="6319" spans="1:6" x14ac:dyDescent="0.25">
      <c r="A6319" s="78">
        <v>2763124</v>
      </c>
      <c r="B6319" s="78" t="s">
        <v>467</v>
      </c>
      <c r="C6319" s="79">
        <v>42013</v>
      </c>
      <c r="D6319" s="78" t="s">
        <v>251</v>
      </c>
      <c r="E6319" s="76"/>
      <c r="F6319" s="80"/>
    </row>
    <row r="6320" spans="1:6" x14ac:dyDescent="0.25">
      <c r="A6320" s="78">
        <v>2772388</v>
      </c>
      <c r="B6320" s="78" t="s">
        <v>467</v>
      </c>
      <c r="C6320" s="79">
        <v>42013</v>
      </c>
      <c r="D6320" s="78" t="s">
        <v>251</v>
      </c>
      <c r="E6320" s="76"/>
      <c r="F6320" s="80"/>
    </row>
    <row r="6321" spans="1:6" x14ac:dyDescent="0.25">
      <c r="A6321" s="78">
        <v>2776932</v>
      </c>
      <c r="B6321" s="78" t="s">
        <v>467</v>
      </c>
      <c r="C6321" s="79">
        <v>42013</v>
      </c>
      <c r="D6321" s="78" t="s">
        <v>251</v>
      </c>
      <c r="E6321" s="76"/>
      <c r="F6321" s="80"/>
    </row>
    <row r="6322" spans="1:6" x14ac:dyDescent="0.25">
      <c r="A6322" s="78">
        <v>2784285</v>
      </c>
      <c r="B6322" s="78" t="s">
        <v>467</v>
      </c>
      <c r="C6322" s="79">
        <v>42013</v>
      </c>
      <c r="D6322" s="78" t="s">
        <v>251</v>
      </c>
      <c r="E6322" s="76"/>
      <c r="F6322" s="80"/>
    </row>
    <row r="6323" spans="1:6" x14ac:dyDescent="0.25">
      <c r="A6323" s="78">
        <v>2787351</v>
      </c>
      <c r="B6323" s="78" t="s">
        <v>467</v>
      </c>
      <c r="C6323" s="79">
        <v>42013</v>
      </c>
      <c r="D6323" s="78" t="s">
        <v>251</v>
      </c>
      <c r="E6323" s="76"/>
      <c r="F6323" s="80"/>
    </row>
    <row r="6324" spans="1:6" x14ac:dyDescent="0.25">
      <c r="A6324" s="78">
        <v>2787964</v>
      </c>
      <c r="B6324" s="78" t="s">
        <v>467</v>
      </c>
      <c r="C6324" s="79">
        <v>42013</v>
      </c>
      <c r="D6324" s="78" t="s">
        <v>251</v>
      </c>
      <c r="E6324" s="76"/>
      <c r="F6324" s="80"/>
    </row>
    <row r="6325" spans="1:6" x14ac:dyDescent="0.25">
      <c r="A6325" s="78">
        <v>2796010</v>
      </c>
      <c r="B6325" s="78" t="s">
        <v>467</v>
      </c>
      <c r="C6325" s="79">
        <v>42013</v>
      </c>
      <c r="D6325" s="78" t="s">
        <v>251</v>
      </c>
      <c r="E6325" s="76"/>
      <c r="F6325" s="80"/>
    </row>
    <row r="6326" spans="1:6" x14ac:dyDescent="0.25">
      <c r="A6326" s="78">
        <v>2804584</v>
      </c>
      <c r="B6326" s="78" t="s">
        <v>467</v>
      </c>
      <c r="C6326" s="79">
        <v>42013</v>
      </c>
      <c r="D6326" s="78" t="s">
        <v>251</v>
      </c>
      <c r="E6326" s="76"/>
      <c r="F6326" s="80"/>
    </row>
    <row r="6327" spans="1:6" x14ac:dyDescent="0.25">
      <c r="A6327" s="78">
        <v>2811223</v>
      </c>
      <c r="B6327" s="78" t="s">
        <v>467</v>
      </c>
      <c r="C6327" s="79">
        <v>42013</v>
      </c>
      <c r="D6327" s="78" t="s">
        <v>251</v>
      </c>
      <c r="E6327" s="76"/>
      <c r="F6327" s="80"/>
    </row>
    <row r="6328" spans="1:6" x14ac:dyDescent="0.25">
      <c r="A6328" s="78">
        <v>2812046</v>
      </c>
      <c r="B6328" s="78" t="s">
        <v>467</v>
      </c>
      <c r="C6328" s="79">
        <v>42013</v>
      </c>
      <c r="D6328" s="78" t="s">
        <v>251</v>
      </c>
      <c r="E6328" s="76"/>
      <c r="F6328" s="80"/>
    </row>
    <row r="6329" spans="1:6" x14ac:dyDescent="0.25">
      <c r="A6329" s="78">
        <v>2818873</v>
      </c>
      <c r="B6329" s="78" t="s">
        <v>467</v>
      </c>
      <c r="C6329" s="79">
        <v>42013</v>
      </c>
      <c r="D6329" s="78" t="s">
        <v>251</v>
      </c>
      <c r="E6329" s="76"/>
      <c r="F6329" s="80"/>
    </row>
    <row r="6330" spans="1:6" x14ac:dyDescent="0.25">
      <c r="A6330" s="78">
        <v>2822378</v>
      </c>
      <c r="B6330" s="78" t="s">
        <v>467</v>
      </c>
      <c r="C6330" s="79">
        <v>42013</v>
      </c>
      <c r="D6330" s="78" t="s">
        <v>251</v>
      </c>
      <c r="E6330" s="76"/>
      <c r="F6330" s="80"/>
    </row>
    <row r="6331" spans="1:6" x14ac:dyDescent="0.25">
      <c r="A6331" s="78">
        <v>2829849</v>
      </c>
      <c r="B6331" s="78" t="s">
        <v>467</v>
      </c>
      <c r="C6331" s="79">
        <v>42013</v>
      </c>
      <c r="D6331" s="78" t="s">
        <v>251</v>
      </c>
      <c r="E6331" s="76"/>
      <c r="F6331" s="80"/>
    </row>
    <row r="6332" spans="1:6" x14ac:dyDescent="0.25">
      <c r="A6332" s="78">
        <v>2836395</v>
      </c>
      <c r="B6332" s="78" t="s">
        <v>467</v>
      </c>
      <c r="C6332" s="79">
        <v>42013</v>
      </c>
      <c r="D6332" s="78" t="s">
        <v>251</v>
      </c>
      <c r="E6332" s="76"/>
      <c r="F6332" s="80"/>
    </row>
    <row r="6333" spans="1:6" x14ac:dyDescent="0.25">
      <c r="A6333" s="78">
        <v>2840803</v>
      </c>
      <c r="B6333" s="78" t="s">
        <v>467</v>
      </c>
      <c r="C6333" s="79">
        <v>42013</v>
      </c>
      <c r="D6333" s="78" t="s">
        <v>251</v>
      </c>
      <c r="E6333" s="76"/>
      <c r="F6333" s="80"/>
    </row>
    <row r="6334" spans="1:6" x14ac:dyDescent="0.25">
      <c r="A6334" s="78">
        <v>2841966</v>
      </c>
      <c r="B6334" s="78" t="s">
        <v>467</v>
      </c>
      <c r="C6334" s="79">
        <v>42013</v>
      </c>
      <c r="D6334" s="78" t="s">
        <v>251</v>
      </c>
      <c r="E6334" s="76"/>
      <c r="F6334" s="80"/>
    </row>
    <row r="6335" spans="1:6" x14ac:dyDescent="0.25">
      <c r="A6335" s="78">
        <v>2844266</v>
      </c>
      <c r="B6335" s="78" t="s">
        <v>467</v>
      </c>
      <c r="C6335" s="79">
        <v>42013</v>
      </c>
      <c r="D6335" s="78" t="s">
        <v>251</v>
      </c>
      <c r="E6335" s="76"/>
      <c r="F6335" s="80"/>
    </row>
    <row r="6336" spans="1:6" x14ac:dyDescent="0.25">
      <c r="A6336" s="78">
        <v>2846754</v>
      </c>
      <c r="B6336" s="78" t="s">
        <v>467</v>
      </c>
      <c r="C6336" s="79">
        <v>42013</v>
      </c>
      <c r="D6336" s="78" t="s">
        <v>251</v>
      </c>
      <c r="E6336" s="76"/>
      <c r="F6336" s="80"/>
    </row>
    <row r="6337" spans="1:6" x14ac:dyDescent="0.25">
      <c r="A6337" s="78">
        <v>2848518</v>
      </c>
      <c r="B6337" s="78" t="s">
        <v>467</v>
      </c>
      <c r="C6337" s="79">
        <v>42013</v>
      </c>
      <c r="D6337" s="78" t="s">
        <v>251</v>
      </c>
      <c r="E6337" s="76"/>
      <c r="F6337" s="80"/>
    </row>
    <row r="6338" spans="1:6" x14ac:dyDescent="0.25">
      <c r="A6338" s="78">
        <v>2859932</v>
      </c>
      <c r="B6338" s="78" t="s">
        <v>467</v>
      </c>
      <c r="C6338" s="79">
        <v>42013</v>
      </c>
      <c r="D6338" s="78" t="s">
        <v>251</v>
      </c>
      <c r="E6338" s="76"/>
      <c r="F6338" s="80"/>
    </row>
    <row r="6339" spans="1:6" x14ac:dyDescent="0.25">
      <c r="A6339" s="78">
        <v>2863920</v>
      </c>
      <c r="B6339" s="78" t="s">
        <v>467</v>
      </c>
      <c r="C6339" s="79">
        <v>42013</v>
      </c>
      <c r="D6339" s="78" t="s">
        <v>251</v>
      </c>
      <c r="E6339" s="76"/>
      <c r="F6339" s="80"/>
    </row>
    <row r="6340" spans="1:6" x14ac:dyDescent="0.25">
      <c r="A6340" s="78">
        <v>2876871</v>
      </c>
      <c r="B6340" s="78" t="s">
        <v>467</v>
      </c>
      <c r="C6340" s="79">
        <v>42013</v>
      </c>
      <c r="D6340" s="78" t="s">
        <v>251</v>
      </c>
      <c r="E6340" s="76"/>
      <c r="F6340" s="80"/>
    </row>
    <row r="6341" spans="1:6" x14ac:dyDescent="0.25">
      <c r="A6341" s="78">
        <v>2929666</v>
      </c>
      <c r="B6341" s="78" t="s">
        <v>467</v>
      </c>
      <c r="C6341" s="79">
        <v>42013</v>
      </c>
      <c r="D6341" s="78" t="s">
        <v>251</v>
      </c>
      <c r="E6341" s="76"/>
      <c r="F6341" s="80"/>
    </row>
    <row r="6342" spans="1:6" x14ac:dyDescent="0.25">
      <c r="A6342" s="78">
        <v>2930136</v>
      </c>
      <c r="B6342" s="78" t="s">
        <v>467</v>
      </c>
      <c r="C6342" s="79">
        <v>42013</v>
      </c>
      <c r="D6342" s="78" t="s">
        <v>251</v>
      </c>
      <c r="E6342" s="76"/>
      <c r="F6342" s="80"/>
    </row>
    <row r="6343" spans="1:6" x14ac:dyDescent="0.25">
      <c r="A6343" s="78">
        <v>2930259</v>
      </c>
      <c r="B6343" s="78" t="s">
        <v>467</v>
      </c>
      <c r="C6343" s="79">
        <v>42013</v>
      </c>
      <c r="D6343" s="78" t="s">
        <v>251</v>
      </c>
      <c r="E6343" s="76"/>
      <c r="F6343" s="80"/>
    </row>
    <row r="6344" spans="1:6" x14ac:dyDescent="0.25">
      <c r="A6344" s="78">
        <v>2930945</v>
      </c>
      <c r="B6344" s="78" t="s">
        <v>467</v>
      </c>
      <c r="C6344" s="79">
        <v>42013</v>
      </c>
      <c r="D6344" s="78" t="s">
        <v>251</v>
      </c>
      <c r="E6344" s="76"/>
      <c r="F6344" s="80"/>
    </row>
    <row r="6345" spans="1:6" x14ac:dyDescent="0.25">
      <c r="A6345" s="78">
        <v>2931166</v>
      </c>
      <c r="B6345" s="78" t="s">
        <v>467</v>
      </c>
      <c r="C6345" s="79">
        <v>42013</v>
      </c>
      <c r="D6345" s="78" t="s">
        <v>251</v>
      </c>
      <c r="E6345" s="76"/>
      <c r="F6345" s="80"/>
    </row>
    <row r="6346" spans="1:6" x14ac:dyDescent="0.25">
      <c r="A6346" s="78">
        <v>2931297</v>
      </c>
      <c r="B6346" s="78" t="s">
        <v>467</v>
      </c>
      <c r="C6346" s="79">
        <v>42013</v>
      </c>
      <c r="D6346" s="78" t="s">
        <v>251</v>
      </c>
      <c r="E6346" s="76"/>
      <c r="F6346" s="80"/>
    </row>
    <row r="6347" spans="1:6" x14ac:dyDescent="0.25">
      <c r="A6347" s="78">
        <v>2931368</v>
      </c>
      <c r="B6347" s="78" t="s">
        <v>467</v>
      </c>
      <c r="C6347" s="79">
        <v>42013</v>
      </c>
      <c r="D6347" s="78" t="s">
        <v>251</v>
      </c>
      <c r="E6347" s="76"/>
      <c r="F6347" s="80"/>
    </row>
    <row r="6348" spans="1:6" x14ac:dyDescent="0.25">
      <c r="A6348" s="78">
        <v>2931525</v>
      </c>
      <c r="B6348" s="78" t="s">
        <v>467</v>
      </c>
      <c r="C6348" s="79">
        <v>42013</v>
      </c>
      <c r="D6348" s="78" t="s">
        <v>251</v>
      </c>
      <c r="E6348" s="76"/>
      <c r="F6348" s="80"/>
    </row>
    <row r="6349" spans="1:6" x14ac:dyDescent="0.25">
      <c r="A6349" s="78">
        <v>2931553</v>
      </c>
      <c r="B6349" s="78" t="s">
        <v>467</v>
      </c>
      <c r="C6349" s="79">
        <v>42013</v>
      </c>
      <c r="D6349" s="78" t="s">
        <v>251</v>
      </c>
      <c r="E6349" s="76"/>
      <c r="F6349" s="80"/>
    </row>
    <row r="6350" spans="1:6" x14ac:dyDescent="0.25">
      <c r="A6350" s="78">
        <v>2931602</v>
      </c>
      <c r="B6350" s="78" t="s">
        <v>467</v>
      </c>
      <c r="C6350" s="79">
        <v>42013</v>
      </c>
      <c r="D6350" s="78" t="s">
        <v>251</v>
      </c>
      <c r="E6350" s="76"/>
      <c r="F6350" s="80"/>
    </row>
    <row r="6351" spans="1:6" x14ac:dyDescent="0.25">
      <c r="A6351" s="78">
        <v>2932290</v>
      </c>
      <c r="B6351" s="78" t="s">
        <v>467</v>
      </c>
      <c r="C6351" s="79">
        <v>42013</v>
      </c>
      <c r="D6351" s="78" t="s">
        <v>251</v>
      </c>
      <c r="E6351" s="76"/>
      <c r="F6351" s="80"/>
    </row>
    <row r="6352" spans="1:6" x14ac:dyDescent="0.25">
      <c r="A6352" s="78">
        <v>2932314</v>
      </c>
      <c r="B6352" s="78" t="s">
        <v>467</v>
      </c>
      <c r="C6352" s="79">
        <v>42013</v>
      </c>
      <c r="D6352" s="78" t="s">
        <v>251</v>
      </c>
      <c r="E6352" s="76"/>
      <c r="F6352" s="80"/>
    </row>
    <row r="6353" spans="1:6" x14ac:dyDescent="0.25">
      <c r="A6353" s="78">
        <v>2932735</v>
      </c>
      <c r="B6353" s="78" t="s">
        <v>467</v>
      </c>
      <c r="C6353" s="79">
        <v>42013</v>
      </c>
      <c r="D6353" s="78" t="s">
        <v>251</v>
      </c>
      <c r="E6353" s="76"/>
      <c r="F6353" s="80"/>
    </row>
    <row r="6354" spans="1:6" x14ac:dyDescent="0.25">
      <c r="A6354" s="78">
        <v>2933048</v>
      </c>
      <c r="B6354" s="78" t="s">
        <v>467</v>
      </c>
      <c r="C6354" s="79">
        <v>42013</v>
      </c>
      <c r="D6354" s="78" t="s">
        <v>251</v>
      </c>
      <c r="E6354" s="76"/>
      <c r="F6354" s="80"/>
    </row>
    <row r="6355" spans="1:6" x14ac:dyDescent="0.25">
      <c r="A6355" s="78">
        <v>2933144</v>
      </c>
      <c r="B6355" s="78" t="s">
        <v>467</v>
      </c>
      <c r="C6355" s="79">
        <v>42013</v>
      </c>
      <c r="D6355" s="78" t="s">
        <v>251</v>
      </c>
      <c r="E6355" s="76"/>
      <c r="F6355" s="80"/>
    </row>
    <row r="6356" spans="1:6" x14ac:dyDescent="0.25">
      <c r="A6356" s="78">
        <v>2933472</v>
      </c>
      <c r="B6356" s="78" t="s">
        <v>467</v>
      </c>
      <c r="C6356" s="79">
        <v>42013</v>
      </c>
      <c r="D6356" s="78" t="s">
        <v>251</v>
      </c>
      <c r="E6356" s="76"/>
      <c r="F6356" s="80"/>
    </row>
    <row r="6357" spans="1:6" x14ac:dyDescent="0.25">
      <c r="A6357" s="78">
        <v>2933554</v>
      </c>
      <c r="B6357" s="78" t="s">
        <v>467</v>
      </c>
      <c r="C6357" s="79">
        <v>42013</v>
      </c>
      <c r="D6357" s="78" t="s">
        <v>251</v>
      </c>
      <c r="E6357" s="76"/>
      <c r="F6357" s="80"/>
    </row>
    <row r="6358" spans="1:6" x14ac:dyDescent="0.25">
      <c r="A6358" s="78">
        <v>2933971</v>
      </c>
      <c r="B6358" s="78" t="s">
        <v>467</v>
      </c>
      <c r="C6358" s="79">
        <v>42013</v>
      </c>
      <c r="D6358" s="78" t="s">
        <v>251</v>
      </c>
      <c r="E6358" s="76"/>
      <c r="F6358" s="80"/>
    </row>
    <row r="6359" spans="1:6" x14ac:dyDescent="0.25">
      <c r="A6359" s="78">
        <v>2934327</v>
      </c>
      <c r="B6359" s="78" t="s">
        <v>467</v>
      </c>
      <c r="C6359" s="79">
        <v>42013</v>
      </c>
      <c r="D6359" s="78" t="s">
        <v>251</v>
      </c>
      <c r="E6359" s="76"/>
      <c r="F6359" s="80"/>
    </row>
    <row r="6360" spans="1:6" x14ac:dyDescent="0.25">
      <c r="A6360" s="78">
        <v>2934608</v>
      </c>
      <c r="B6360" s="78" t="s">
        <v>467</v>
      </c>
      <c r="C6360" s="79">
        <v>42013</v>
      </c>
      <c r="D6360" s="78" t="s">
        <v>251</v>
      </c>
      <c r="E6360" s="76"/>
      <c r="F6360" s="80"/>
    </row>
    <row r="6361" spans="1:6" x14ac:dyDescent="0.25">
      <c r="A6361" s="78">
        <v>2935938</v>
      </c>
      <c r="B6361" s="78" t="s">
        <v>467</v>
      </c>
      <c r="C6361" s="79">
        <v>42013</v>
      </c>
      <c r="D6361" s="78" t="s">
        <v>251</v>
      </c>
      <c r="E6361" s="76"/>
      <c r="F6361" s="80"/>
    </row>
    <row r="6362" spans="1:6" x14ac:dyDescent="0.25">
      <c r="A6362" s="78">
        <v>2936257</v>
      </c>
      <c r="B6362" s="78" t="s">
        <v>467</v>
      </c>
      <c r="C6362" s="79">
        <v>42013</v>
      </c>
      <c r="D6362" s="78" t="s">
        <v>251</v>
      </c>
      <c r="E6362" s="76"/>
      <c r="F6362" s="80"/>
    </row>
    <row r="6363" spans="1:6" x14ac:dyDescent="0.25">
      <c r="A6363" s="78">
        <v>2936404</v>
      </c>
      <c r="B6363" s="78" t="s">
        <v>467</v>
      </c>
      <c r="C6363" s="79">
        <v>42013</v>
      </c>
      <c r="D6363" s="78" t="s">
        <v>473</v>
      </c>
      <c r="E6363" s="76"/>
      <c r="F6363" s="80"/>
    </row>
    <row r="6364" spans="1:6" x14ac:dyDescent="0.25">
      <c r="A6364" s="78">
        <v>2936543</v>
      </c>
      <c r="B6364" s="78" t="s">
        <v>467</v>
      </c>
      <c r="C6364" s="79">
        <v>42013</v>
      </c>
      <c r="D6364" s="78" t="s">
        <v>251</v>
      </c>
      <c r="E6364" s="76"/>
      <c r="F6364" s="80"/>
    </row>
    <row r="6365" spans="1:6" x14ac:dyDescent="0.25">
      <c r="A6365" s="78">
        <v>2936586</v>
      </c>
      <c r="B6365" s="78" t="s">
        <v>467</v>
      </c>
      <c r="C6365" s="79">
        <v>42013</v>
      </c>
      <c r="D6365" s="78" t="s">
        <v>251</v>
      </c>
      <c r="E6365" s="76"/>
      <c r="F6365" s="80"/>
    </row>
    <row r="6366" spans="1:6" x14ac:dyDescent="0.25">
      <c r="A6366" s="78">
        <v>2937118</v>
      </c>
      <c r="B6366" s="78" t="s">
        <v>467</v>
      </c>
      <c r="C6366" s="79">
        <v>42013</v>
      </c>
      <c r="D6366" s="78" t="s">
        <v>251</v>
      </c>
      <c r="E6366" s="76"/>
      <c r="F6366" s="80"/>
    </row>
    <row r="6367" spans="1:6" x14ac:dyDescent="0.25">
      <c r="A6367" s="78">
        <v>2937209</v>
      </c>
      <c r="B6367" s="78" t="s">
        <v>467</v>
      </c>
      <c r="C6367" s="79">
        <v>42013</v>
      </c>
      <c r="D6367" s="78" t="s">
        <v>251</v>
      </c>
      <c r="E6367" s="76"/>
      <c r="F6367" s="80"/>
    </row>
    <row r="6368" spans="1:6" x14ac:dyDescent="0.25">
      <c r="A6368" s="78">
        <v>2937455</v>
      </c>
      <c r="B6368" s="78" t="s">
        <v>467</v>
      </c>
      <c r="C6368" s="79">
        <v>42013</v>
      </c>
      <c r="D6368" s="78" t="s">
        <v>251</v>
      </c>
      <c r="E6368" s="76"/>
      <c r="F6368" s="80"/>
    </row>
    <row r="6369" spans="1:6" x14ac:dyDescent="0.25">
      <c r="A6369" s="78">
        <v>2937810</v>
      </c>
      <c r="B6369" s="78" t="s">
        <v>467</v>
      </c>
      <c r="C6369" s="79">
        <v>42013</v>
      </c>
      <c r="D6369" s="78" t="s">
        <v>251</v>
      </c>
      <c r="E6369" s="76"/>
      <c r="F6369" s="80"/>
    </row>
    <row r="6370" spans="1:6" x14ac:dyDescent="0.25">
      <c r="A6370" s="78">
        <v>2937816</v>
      </c>
      <c r="B6370" s="78" t="s">
        <v>467</v>
      </c>
      <c r="C6370" s="79">
        <v>42013</v>
      </c>
      <c r="D6370" s="78" t="s">
        <v>251</v>
      </c>
      <c r="E6370" s="76"/>
      <c r="F6370" s="80"/>
    </row>
    <row r="6371" spans="1:6" x14ac:dyDescent="0.25">
      <c r="A6371" s="78">
        <v>2938013</v>
      </c>
      <c r="B6371" s="78" t="s">
        <v>467</v>
      </c>
      <c r="C6371" s="79">
        <v>42013</v>
      </c>
      <c r="D6371" s="78" t="s">
        <v>473</v>
      </c>
      <c r="E6371" s="76"/>
      <c r="F6371" s="80"/>
    </row>
    <row r="6372" spans="1:6" x14ac:dyDescent="0.25">
      <c r="A6372" s="78">
        <v>2938246</v>
      </c>
      <c r="B6372" s="78" t="s">
        <v>467</v>
      </c>
      <c r="C6372" s="79">
        <v>42013</v>
      </c>
      <c r="D6372" s="78" t="s">
        <v>251</v>
      </c>
      <c r="E6372" s="76"/>
      <c r="F6372" s="80"/>
    </row>
    <row r="6373" spans="1:6" x14ac:dyDescent="0.25">
      <c r="A6373" s="78">
        <v>2938578</v>
      </c>
      <c r="B6373" s="78" t="s">
        <v>467</v>
      </c>
      <c r="C6373" s="79">
        <v>42013</v>
      </c>
      <c r="D6373" s="78" t="s">
        <v>251</v>
      </c>
      <c r="E6373" s="76"/>
      <c r="F6373" s="80"/>
    </row>
    <row r="6374" spans="1:6" x14ac:dyDescent="0.25">
      <c r="A6374" s="78">
        <v>2938973</v>
      </c>
      <c r="B6374" s="78" t="s">
        <v>467</v>
      </c>
      <c r="C6374" s="79">
        <v>42013</v>
      </c>
      <c r="D6374" s="78" t="s">
        <v>251</v>
      </c>
      <c r="E6374" s="76"/>
      <c r="F6374" s="80"/>
    </row>
    <row r="6375" spans="1:6" x14ac:dyDescent="0.25">
      <c r="A6375" s="78">
        <v>2939081</v>
      </c>
      <c r="B6375" s="78" t="s">
        <v>467</v>
      </c>
      <c r="C6375" s="79">
        <v>42013</v>
      </c>
      <c r="D6375" s="78" t="s">
        <v>251</v>
      </c>
      <c r="E6375" s="76"/>
      <c r="F6375" s="80"/>
    </row>
    <row r="6376" spans="1:6" x14ac:dyDescent="0.25">
      <c r="A6376" s="78">
        <v>2939161</v>
      </c>
      <c r="B6376" s="78" t="s">
        <v>467</v>
      </c>
      <c r="C6376" s="79">
        <v>42013</v>
      </c>
      <c r="D6376" s="78" t="s">
        <v>251</v>
      </c>
      <c r="E6376" s="76"/>
      <c r="F6376" s="80"/>
    </row>
    <row r="6377" spans="1:6" x14ac:dyDescent="0.25">
      <c r="A6377" s="78">
        <v>2939381</v>
      </c>
      <c r="B6377" s="78" t="s">
        <v>467</v>
      </c>
      <c r="C6377" s="79">
        <v>42013</v>
      </c>
      <c r="D6377" s="78" t="s">
        <v>251</v>
      </c>
      <c r="E6377" s="76"/>
      <c r="F6377" s="80"/>
    </row>
    <row r="6378" spans="1:6" x14ac:dyDescent="0.25">
      <c r="A6378" s="78">
        <v>2939542</v>
      </c>
      <c r="B6378" s="78" t="s">
        <v>467</v>
      </c>
      <c r="C6378" s="79">
        <v>42013</v>
      </c>
      <c r="D6378" s="78" t="s">
        <v>251</v>
      </c>
      <c r="E6378" s="76"/>
      <c r="F6378" s="80"/>
    </row>
    <row r="6379" spans="1:6" x14ac:dyDescent="0.25">
      <c r="A6379" s="78">
        <v>2939608</v>
      </c>
      <c r="B6379" s="78" t="s">
        <v>467</v>
      </c>
      <c r="C6379" s="79">
        <v>42013</v>
      </c>
      <c r="D6379" s="78" t="s">
        <v>251</v>
      </c>
      <c r="E6379" s="76"/>
      <c r="F6379" s="80"/>
    </row>
    <row r="6380" spans="1:6" x14ac:dyDescent="0.25">
      <c r="A6380" s="78">
        <v>2939616</v>
      </c>
      <c r="B6380" s="78" t="s">
        <v>467</v>
      </c>
      <c r="C6380" s="79">
        <v>42013</v>
      </c>
      <c r="D6380" s="78" t="s">
        <v>251</v>
      </c>
      <c r="E6380" s="76"/>
      <c r="F6380" s="80"/>
    </row>
    <row r="6381" spans="1:6" x14ac:dyDescent="0.25">
      <c r="A6381" s="78">
        <v>2939621</v>
      </c>
      <c r="B6381" s="78" t="s">
        <v>467</v>
      </c>
      <c r="C6381" s="79">
        <v>42013</v>
      </c>
      <c r="D6381" s="78" t="s">
        <v>251</v>
      </c>
      <c r="E6381" s="76"/>
      <c r="F6381" s="80"/>
    </row>
    <row r="6382" spans="1:6" x14ac:dyDescent="0.25">
      <c r="A6382" s="78">
        <v>2939915</v>
      </c>
      <c r="B6382" s="78" t="s">
        <v>467</v>
      </c>
      <c r="C6382" s="79">
        <v>42013</v>
      </c>
      <c r="D6382" s="78" t="s">
        <v>251</v>
      </c>
      <c r="E6382" s="76"/>
      <c r="F6382" s="80"/>
    </row>
    <row r="6383" spans="1:6" x14ac:dyDescent="0.25">
      <c r="A6383" s="78">
        <v>2939932</v>
      </c>
      <c r="B6383" s="78" t="s">
        <v>467</v>
      </c>
      <c r="C6383" s="79">
        <v>42013</v>
      </c>
      <c r="D6383" s="78" t="s">
        <v>251</v>
      </c>
      <c r="E6383" s="76"/>
      <c r="F6383" s="80"/>
    </row>
    <row r="6384" spans="1:6" x14ac:dyDescent="0.25">
      <c r="A6384" s="78">
        <v>2940899</v>
      </c>
      <c r="B6384" s="78" t="s">
        <v>467</v>
      </c>
      <c r="C6384" s="79">
        <v>42013</v>
      </c>
      <c r="D6384" s="78" t="s">
        <v>251</v>
      </c>
      <c r="E6384" s="76"/>
      <c r="F6384" s="80"/>
    </row>
    <row r="6385" spans="1:6" x14ac:dyDescent="0.25">
      <c r="A6385" s="78">
        <v>2940914</v>
      </c>
      <c r="B6385" s="78" t="s">
        <v>467</v>
      </c>
      <c r="C6385" s="79">
        <v>42013</v>
      </c>
      <c r="D6385" s="78" t="s">
        <v>251</v>
      </c>
      <c r="E6385" s="76"/>
      <c r="F6385" s="80"/>
    </row>
    <row r="6386" spans="1:6" x14ac:dyDescent="0.25">
      <c r="A6386" s="78">
        <v>2941797</v>
      </c>
      <c r="B6386" s="78" t="s">
        <v>467</v>
      </c>
      <c r="C6386" s="79">
        <v>42013</v>
      </c>
      <c r="D6386" s="78" t="s">
        <v>251</v>
      </c>
      <c r="E6386" s="76"/>
      <c r="F6386" s="80"/>
    </row>
    <row r="6387" spans="1:6" x14ac:dyDescent="0.25">
      <c r="A6387" s="78">
        <v>2941825</v>
      </c>
      <c r="B6387" s="78" t="s">
        <v>467</v>
      </c>
      <c r="C6387" s="79">
        <v>42013</v>
      </c>
      <c r="D6387" s="78" t="s">
        <v>251</v>
      </c>
      <c r="E6387" s="76"/>
      <c r="F6387" s="80"/>
    </row>
    <row r="6388" spans="1:6" x14ac:dyDescent="0.25">
      <c r="A6388" s="78">
        <v>2942120</v>
      </c>
      <c r="B6388" s="78" t="s">
        <v>467</v>
      </c>
      <c r="C6388" s="79">
        <v>42013</v>
      </c>
      <c r="D6388" s="78" t="s">
        <v>251</v>
      </c>
      <c r="E6388" s="76"/>
      <c r="F6388" s="80"/>
    </row>
    <row r="6389" spans="1:6" x14ac:dyDescent="0.25">
      <c r="A6389" s="78">
        <v>2942129</v>
      </c>
      <c r="B6389" s="78" t="s">
        <v>467</v>
      </c>
      <c r="C6389" s="79">
        <v>42013</v>
      </c>
      <c r="D6389" s="78" t="s">
        <v>251</v>
      </c>
      <c r="E6389" s="76"/>
      <c r="F6389" s="80"/>
    </row>
    <row r="6390" spans="1:6" x14ac:dyDescent="0.25">
      <c r="A6390" s="78">
        <v>2942364</v>
      </c>
      <c r="B6390" s="78" t="s">
        <v>467</v>
      </c>
      <c r="C6390" s="79">
        <v>42013</v>
      </c>
      <c r="D6390" s="78" t="s">
        <v>251</v>
      </c>
      <c r="E6390" s="76"/>
      <c r="F6390" s="80"/>
    </row>
    <row r="6391" spans="1:6" x14ac:dyDescent="0.25">
      <c r="A6391" s="78">
        <v>2942689</v>
      </c>
      <c r="B6391" s="78" t="s">
        <v>467</v>
      </c>
      <c r="C6391" s="79">
        <v>42013</v>
      </c>
      <c r="D6391" s="78" t="s">
        <v>251</v>
      </c>
      <c r="E6391" s="76"/>
      <c r="F6391" s="80"/>
    </row>
    <row r="6392" spans="1:6" x14ac:dyDescent="0.25">
      <c r="A6392" s="78">
        <v>2942743</v>
      </c>
      <c r="B6392" s="78" t="s">
        <v>467</v>
      </c>
      <c r="C6392" s="79">
        <v>42013</v>
      </c>
      <c r="D6392" s="78" t="s">
        <v>251</v>
      </c>
      <c r="E6392" s="76"/>
      <c r="F6392" s="80"/>
    </row>
    <row r="6393" spans="1:6" x14ac:dyDescent="0.25">
      <c r="A6393" s="78">
        <v>2943095</v>
      </c>
      <c r="B6393" s="78" t="s">
        <v>467</v>
      </c>
      <c r="C6393" s="79">
        <v>42013</v>
      </c>
      <c r="D6393" s="78" t="s">
        <v>251</v>
      </c>
      <c r="E6393" s="76"/>
      <c r="F6393" s="80"/>
    </row>
    <row r="6394" spans="1:6" x14ac:dyDescent="0.25">
      <c r="A6394" s="78">
        <v>2943190</v>
      </c>
      <c r="B6394" s="78" t="s">
        <v>467</v>
      </c>
      <c r="C6394" s="79">
        <v>42013</v>
      </c>
      <c r="D6394" s="78" t="s">
        <v>251</v>
      </c>
      <c r="E6394" s="76"/>
      <c r="F6394" s="80"/>
    </row>
    <row r="6395" spans="1:6" x14ac:dyDescent="0.25">
      <c r="A6395" s="78">
        <v>2943274</v>
      </c>
      <c r="B6395" s="78" t="s">
        <v>467</v>
      </c>
      <c r="C6395" s="79">
        <v>42013</v>
      </c>
      <c r="D6395" s="78" t="s">
        <v>251</v>
      </c>
      <c r="E6395" s="76"/>
      <c r="F6395" s="80"/>
    </row>
    <row r="6396" spans="1:6" x14ac:dyDescent="0.25">
      <c r="A6396" s="78">
        <v>2943292</v>
      </c>
      <c r="B6396" s="78" t="s">
        <v>467</v>
      </c>
      <c r="C6396" s="79">
        <v>42013</v>
      </c>
      <c r="D6396" s="78" t="s">
        <v>251</v>
      </c>
      <c r="E6396" s="76"/>
      <c r="F6396" s="80"/>
    </row>
    <row r="6397" spans="1:6" x14ac:dyDescent="0.25">
      <c r="A6397" s="78">
        <v>2943559</v>
      </c>
      <c r="B6397" s="78" t="s">
        <v>467</v>
      </c>
      <c r="C6397" s="79">
        <v>42013</v>
      </c>
      <c r="D6397" s="78" t="s">
        <v>251</v>
      </c>
      <c r="E6397" s="76"/>
      <c r="F6397" s="80"/>
    </row>
    <row r="6398" spans="1:6" x14ac:dyDescent="0.25">
      <c r="A6398" s="78">
        <v>2943595</v>
      </c>
      <c r="B6398" s="78" t="s">
        <v>467</v>
      </c>
      <c r="C6398" s="79">
        <v>42013</v>
      </c>
      <c r="D6398" s="78" t="s">
        <v>251</v>
      </c>
      <c r="E6398" s="76"/>
      <c r="F6398" s="80"/>
    </row>
    <row r="6399" spans="1:6" x14ac:dyDescent="0.25">
      <c r="A6399" s="78">
        <v>2944056</v>
      </c>
      <c r="B6399" s="78" t="s">
        <v>467</v>
      </c>
      <c r="C6399" s="79">
        <v>42013</v>
      </c>
      <c r="D6399" s="78" t="s">
        <v>251</v>
      </c>
      <c r="E6399" s="76"/>
      <c r="F6399" s="80"/>
    </row>
    <row r="6400" spans="1:6" x14ac:dyDescent="0.25">
      <c r="A6400" s="78">
        <v>2944120</v>
      </c>
      <c r="B6400" s="78" t="s">
        <v>467</v>
      </c>
      <c r="C6400" s="79">
        <v>42013</v>
      </c>
      <c r="D6400" s="78" t="s">
        <v>251</v>
      </c>
      <c r="E6400" s="76"/>
      <c r="F6400" s="80"/>
    </row>
    <row r="6401" spans="1:6" x14ac:dyDescent="0.25">
      <c r="A6401" s="78">
        <v>2944253</v>
      </c>
      <c r="B6401" s="78" t="s">
        <v>467</v>
      </c>
      <c r="C6401" s="79">
        <v>42013</v>
      </c>
      <c r="D6401" s="78" t="s">
        <v>251</v>
      </c>
      <c r="E6401" s="76"/>
      <c r="F6401" s="80"/>
    </row>
    <row r="6402" spans="1:6" x14ac:dyDescent="0.25">
      <c r="A6402" s="78">
        <v>2944612</v>
      </c>
      <c r="B6402" s="78" t="s">
        <v>467</v>
      </c>
      <c r="C6402" s="79">
        <v>42013</v>
      </c>
      <c r="D6402" s="78" t="s">
        <v>251</v>
      </c>
      <c r="E6402" s="76"/>
      <c r="F6402" s="80"/>
    </row>
    <row r="6403" spans="1:6" x14ac:dyDescent="0.25">
      <c r="A6403" s="78">
        <v>2944753</v>
      </c>
      <c r="B6403" s="78" t="s">
        <v>467</v>
      </c>
      <c r="C6403" s="79">
        <v>42013</v>
      </c>
      <c r="D6403" s="78" t="s">
        <v>251</v>
      </c>
      <c r="E6403" s="76"/>
      <c r="F6403" s="80"/>
    </row>
    <row r="6404" spans="1:6" x14ac:dyDescent="0.25">
      <c r="A6404" s="78">
        <v>2944799</v>
      </c>
      <c r="B6404" s="78" t="s">
        <v>467</v>
      </c>
      <c r="C6404" s="79">
        <v>42013</v>
      </c>
      <c r="D6404" s="78" t="s">
        <v>251</v>
      </c>
      <c r="E6404" s="76"/>
      <c r="F6404" s="80"/>
    </row>
    <row r="6405" spans="1:6" x14ac:dyDescent="0.25">
      <c r="A6405" s="78">
        <v>2945168</v>
      </c>
      <c r="B6405" s="78" t="s">
        <v>467</v>
      </c>
      <c r="C6405" s="79">
        <v>42013</v>
      </c>
      <c r="D6405" s="78" t="s">
        <v>251</v>
      </c>
      <c r="E6405" s="76"/>
      <c r="F6405" s="80"/>
    </row>
    <row r="6406" spans="1:6" x14ac:dyDescent="0.25">
      <c r="A6406" s="78">
        <v>2945383</v>
      </c>
      <c r="B6406" s="78" t="s">
        <v>467</v>
      </c>
      <c r="C6406" s="79">
        <v>42013</v>
      </c>
      <c r="D6406" s="78" t="s">
        <v>473</v>
      </c>
      <c r="E6406" s="76"/>
      <c r="F6406" s="80"/>
    </row>
    <row r="6407" spans="1:6" x14ac:dyDescent="0.25">
      <c r="A6407" s="78">
        <v>2945480</v>
      </c>
      <c r="B6407" s="78" t="s">
        <v>467</v>
      </c>
      <c r="C6407" s="79">
        <v>42013</v>
      </c>
      <c r="D6407" s="78" t="s">
        <v>251</v>
      </c>
      <c r="E6407" s="76"/>
      <c r="F6407" s="80"/>
    </row>
    <row r="6408" spans="1:6" x14ac:dyDescent="0.25">
      <c r="A6408" s="78">
        <v>2945500</v>
      </c>
      <c r="B6408" s="78" t="s">
        <v>467</v>
      </c>
      <c r="C6408" s="79">
        <v>42013</v>
      </c>
      <c r="D6408" s="78" t="s">
        <v>251</v>
      </c>
      <c r="E6408" s="76"/>
      <c r="F6408" s="80"/>
    </row>
    <row r="6409" spans="1:6" x14ac:dyDescent="0.25">
      <c r="A6409" s="78">
        <v>2945539</v>
      </c>
      <c r="B6409" s="78" t="s">
        <v>467</v>
      </c>
      <c r="C6409" s="79">
        <v>42013</v>
      </c>
      <c r="D6409" s="78" t="s">
        <v>251</v>
      </c>
      <c r="E6409" s="76"/>
      <c r="F6409" s="80"/>
    </row>
    <row r="6410" spans="1:6" x14ac:dyDescent="0.25">
      <c r="A6410" s="78">
        <v>2946262</v>
      </c>
      <c r="B6410" s="78" t="s">
        <v>467</v>
      </c>
      <c r="C6410" s="79">
        <v>42013</v>
      </c>
      <c r="D6410" s="78" t="s">
        <v>251</v>
      </c>
      <c r="E6410" s="76"/>
      <c r="F6410" s="80"/>
    </row>
    <row r="6411" spans="1:6" x14ac:dyDescent="0.25">
      <c r="A6411" s="78">
        <v>2946410</v>
      </c>
      <c r="B6411" s="78" t="s">
        <v>467</v>
      </c>
      <c r="C6411" s="79">
        <v>42013</v>
      </c>
      <c r="D6411" s="78" t="s">
        <v>251</v>
      </c>
      <c r="E6411" s="76"/>
      <c r="F6411" s="80"/>
    </row>
    <row r="6412" spans="1:6" x14ac:dyDescent="0.25">
      <c r="A6412" s="78">
        <v>2947248</v>
      </c>
      <c r="B6412" s="78" t="s">
        <v>467</v>
      </c>
      <c r="C6412" s="79">
        <v>42013</v>
      </c>
      <c r="D6412" s="78" t="s">
        <v>475</v>
      </c>
      <c r="E6412" s="76"/>
      <c r="F6412" s="80"/>
    </row>
    <row r="6413" spans="1:6" x14ac:dyDescent="0.25">
      <c r="A6413" s="78">
        <v>2947486</v>
      </c>
      <c r="B6413" s="78" t="s">
        <v>467</v>
      </c>
      <c r="C6413" s="79">
        <v>42013</v>
      </c>
      <c r="D6413" s="78" t="s">
        <v>251</v>
      </c>
      <c r="E6413" s="76"/>
      <c r="F6413" s="80"/>
    </row>
    <row r="6414" spans="1:6" x14ac:dyDescent="0.25">
      <c r="A6414" s="78">
        <v>2948409</v>
      </c>
      <c r="B6414" s="78" t="s">
        <v>467</v>
      </c>
      <c r="C6414" s="79">
        <v>42013</v>
      </c>
      <c r="D6414" s="78" t="s">
        <v>251</v>
      </c>
      <c r="E6414" s="76"/>
      <c r="F6414" s="80"/>
    </row>
    <row r="6415" spans="1:6" x14ac:dyDescent="0.25">
      <c r="A6415" s="78">
        <v>2948560</v>
      </c>
      <c r="B6415" s="78" t="s">
        <v>467</v>
      </c>
      <c r="C6415" s="79">
        <v>42013</v>
      </c>
      <c r="D6415" s="78" t="s">
        <v>251</v>
      </c>
      <c r="E6415" s="76"/>
      <c r="F6415" s="80"/>
    </row>
    <row r="6416" spans="1:6" x14ac:dyDescent="0.25">
      <c r="A6416" s="78">
        <v>2948812</v>
      </c>
      <c r="B6416" s="78" t="s">
        <v>467</v>
      </c>
      <c r="C6416" s="79">
        <v>42013</v>
      </c>
      <c r="D6416" s="78" t="s">
        <v>251</v>
      </c>
      <c r="E6416" s="76"/>
      <c r="F6416" s="80"/>
    </row>
    <row r="6417" spans="1:6" x14ac:dyDescent="0.25">
      <c r="A6417" s="78">
        <v>2949082</v>
      </c>
      <c r="B6417" s="78" t="s">
        <v>467</v>
      </c>
      <c r="C6417" s="79">
        <v>42013</v>
      </c>
      <c r="D6417" s="78" t="s">
        <v>251</v>
      </c>
      <c r="E6417" s="76"/>
      <c r="F6417" s="80"/>
    </row>
    <row r="6418" spans="1:6" x14ac:dyDescent="0.25">
      <c r="A6418" s="78">
        <v>2957993</v>
      </c>
      <c r="B6418" s="78" t="s">
        <v>467</v>
      </c>
      <c r="C6418" s="79">
        <v>42013</v>
      </c>
      <c r="D6418" s="78" t="s">
        <v>251</v>
      </c>
      <c r="E6418" s="76"/>
      <c r="F6418" s="80"/>
    </row>
    <row r="6419" spans="1:6" x14ac:dyDescent="0.25">
      <c r="A6419" s="78">
        <v>2966799</v>
      </c>
      <c r="B6419" s="78" t="s">
        <v>467</v>
      </c>
      <c r="C6419" s="79">
        <v>42013</v>
      </c>
      <c r="D6419" s="78" t="s">
        <v>251</v>
      </c>
      <c r="E6419" s="76"/>
      <c r="F6419" s="80"/>
    </row>
    <row r="6420" spans="1:6" x14ac:dyDescent="0.25">
      <c r="A6420" s="78">
        <v>2973290</v>
      </c>
      <c r="B6420" s="78" t="s">
        <v>467</v>
      </c>
      <c r="C6420" s="79">
        <v>42013</v>
      </c>
      <c r="D6420" s="78" t="s">
        <v>251</v>
      </c>
      <c r="E6420" s="76"/>
      <c r="F6420" s="80"/>
    </row>
    <row r="6421" spans="1:6" x14ac:dyDescent="0.25">
      <c r="A6421" s="78">
        <v>2978479</v>
      </c>
      <c r="B6421" s="78" t="s">
        <v>467</v>
      </c>
      <c r="C6421" s="79">
        <v>42013</v>
      </c>
      <c r="D6421" s="78" t="s">
        <v>251</v>
      </c>
      <c r="E6421" s="76"/>
      <c r="F6421" s="80"/>
    </row>
    <row r="6422" spans="1:6" x14ac:dyDescent="0.25">
      <c r="A6422" s="78">
        <v>2987956</v>
      </c>
      <c r="B6422" s="78" t="s">
        <v>467</v>
      </c>
      <c r="C6422" s="79">
        <v>42013</v>
      </c>
      <c r="D6422" s="78" t="s">
        <v>251</v>
      </c>
      <c r="E6422" s="76"/>
      <c r="F6422" s="80"/>
    </row>
    <row r="6423" spans="1:6" x14ac:dyDescent="0.25">
      <c r="A6423" s="78">
        <v>3012701</v>
      </c>
      <c r="B6423" s="78" t="s">
        <v>467</v>
      </c>
      <c r="C6423" s="79">
        <v>42013</v>
      </c>
      <c r="D6423" s="78" t="s">
        <v>251</v>
      </c>
      <c r="E6423" s="76"/>
      <c r="F6423" s="80"/>
    </row>
    <row r="6424" spans="1:6" x14ac:dyDescent="0.25">
      <c r="A6424" s="78">
        <v>3053974</v>
      </c>
      <c r="B6424" s="78" t="s">
        <v>467</v>
      </c>
      <c r="C6424" s="79">
        <v>42013</v>
      </c>
      <c r="D6424" s="78" t="s">
        <v>251</v>
      </c>
      <c r="E6424" s="76"/>
      <c r="F6424" s="80"/>
    </row>
    <row r="6425" spans="1:6" x14ac:dyDescent="0.25">
      <c r="A6425" s="78">
        <v>3156910</v>
      </c>
      <c r="B6425" s="78" t="s">
        <v>467</v>
      </c>
      <c r="C6425" s="79">
        <v>42013</v>
      </c>
      <c r="D6425" s="78" t="s">
        <v>251</v>
      </c>
      <c r="E6425" s="76"/>
      <c r="F6425" s="80"/>
    </row>
    <row r="6426" spans="1:6" x14ac:dyDescent="0.25">
      <c r="A6426" s="78">
        <v>3175977</v>
      </c>
      <c r="B6426" s="78" t="s">
        <v>467</v>
      </c>
      <c r="C6426" s="79">
        <v>42013</v>
      </c>
      <c r="D6426" s="78" t="s">
        <v>473</v>
      </c>
      <c r="E6426" s="76"/>
      <c r="F6426" s="80"/>
    </row>
    <row r="6427" spans="1:6" x14ac:dyDescent="0.25">
      <c r="A6427" s="78">
        <v>3176934</v>
      </c>
      <c r="B6427" s="78" t="s">
        <v>467</v>
      </c>
      <c r="C6427" s="79">
        <v>42013</v>
      </c>
      <c r="D6427" s="78" t="s">
        <v>475</v>
      </c>
      <c r="E6427" s="76"/>
      <c r="F6427" s="80"/>
    </row>
    <row r="6428" spans="1:6" x14ac:dyDescent="0.25">
      <c r="A6428" s="78">
        <v>3178253</v>
      </c>
      <c r="B6428" s="78" t="s">
        <v>467</v>
      </c>
      <c r="C6428" s="79">
        <v>42013</v>
      </c>
      <c r="D6428" s="78" t="s">
        <v>251</v>
      </c>
      <c r="E6428" s="76"/>
      <c r="F6428" s="80"/>
    </row>
    <row r="6429" spans="1:6" x14ac:dyDescent="0.25">
      <c r="A6429" s="78">
        <v>3184990</v>
      </c>
      <c r="B6429" s="78" t="s">
        <v>467</v>
      </c>
      <c r="C6429" s="79">
        <v>42013</v>
      </c>
      <c r="D6429" s="78" t="s">
        <v>473</v>
      </c>
      <c r="E6429" s="76"/>
      <c r="F6429" s="80"/>
    </row>
    <row r="6430" spans="1:6" x14ac:dyDescent="0.25">
      <c r="A6430" s="78">
        <v>3185062</v>
      </c>
      <c r="B6430" s="78" t="s">
        <v>467</v>
      </c>
      <c r="C6430" s="79">
        <v>42013</v>
      </c>
      <c r="D6430" s="78" t="s">
        <v>473</v>
      </c>
      <c r="E6430" s="76"/>
      <c r="F6430" s="80"/>
    </row>
    <row r="6431" spans="1:6" x14ac:dyDescent="0.25">
      <c r="A6431" s="78">
        <v>3187500</v>
      </c>
      <c r="B6431" s="78" t="s">
        <v>467</v>
      </c>
      <c r="C6431" s="79">
        <v>42013</v>
      </c>
      <c r="D6431" s="78" t="s">
        <v>251</v>
      </c>
      <c r="E6431" s="76"/>
      <c r="F6431" s="80"/>
    </row>
    <row r="6432" spans="1:6" x14ac:dyDescent="0.25">
      <c r="A6432" s="78">
        <v>3188691</v>
      </c>
      <c r="B6432" s="78" t="s">
        <v>467</v>
      </c>
      <c r="C6432" s="79">
        <v>42013</v>
      </c>
      <c r="D6432" s="78" t="s">
        <v>251</v>
      </c>
      <c r="E6432" s="76"/>
      <c r="F6432" s="80"/>
    </row>
    <row r="6433" spans="1:6" x14ac:dyDescent="0.25">
      <c r="A6433" s="78">
        <v>3191470</v>
      </c>
      <c r="B6433" s="78" t="s">
        <v>467</v>
      </c>
      <c r="C6433" s="79">
        <v>42013</v>
      </c>
      <c r="D6433" s="78" t="s">
        <v>251</v>
      </c>
      <c r="E6433" s="76"/>
      <c r="F6433" s="80"/>
    </row>
    <row r="6434" spans="1:6" x14ac:dyDescent="0.25">
      <c r="A6434" s="78">
        <v>3191746</v>
      </c>
      <c r="B6434" s="78" t="s">
        <v>467</v>
      </c>
      <c r="C6434" s="79">
        <v>42013</v>
      </c>
      <c r="D6434" s="78" t="s">
        <v>251</v>
      </c>
      <c r="E6434" s="76"/>
      <c r="F6434" s="80"/>
    </row>
    <row r="6435" spans="1:6" x14ac:dyDescent="0.25">
      <c r="A6435" s="78">
        <v>3193343</v>
      </c>
      <c r="B6435" s="78" t="s">
        <v>467</v>
      </c>
      <c r="C6435" s="79">
        <v>42013</v>
      </c>
      <c r="D6435" s="78" t="s">
        <v>251</v>
      </c>
      <c r="E6435" s="76"/>
      <c r="F6435" s="80"/>
    </row>
    <row r="6436" spans="1:6" x14ac:dyDescent="0.25">
      <c r="A6436" s="78">
        <v>3195448</v>
      </c>
      <c r="B6436" s="78" t="s">
        <v>467</v>
      </c>
      <c r="C6436" s="79">
        <v>42013</v>
      </c>
      <c r="D6436" s="78" t="s">
        <v>251</v>
      </c>
      <c r="E6436" s="76"/>
      <c r="F6436" s="80"/>
    </row>
    <row r="6437" spans="1:6" x14ac:dyDescent="0.25">
      <c r="A6437" s="78">
        <v>3197657</v>
      </c>
      <c r="B6437" s="78" t="s">
        <v>467</v>
      </c>
      <c r="C6437" s="79">
        <v>42013</v>
      </c>
      <c r="D6437" s="78" t="s">
        <v>251</v>
      </c>
      <c r="E6437" s="76"/>
      <c r="F6437" s="80"/>
    </row>
    <row r="6438" spans="1:6" x14ac:dyDescent="0.25">
      <c r="A6438" s="78">
        <v>3198378</v>
      </c>
      <c r="B6438" s="78" t="s">
        <v>467</v>
      </c>
      <c r="C6438" s="79">
        <v>42013</v>
      </c>
      <c r="D6438" s="78" t="s">
        <v>251</v>
      </c>
      <c r="E6438" s="76"/>
      <c r="F6438" s="80"/>
    </row>
    <row r="6439" spans="1:6" x14ac:dyDescent="0.25">
      <c r="A6439" s="78">
        <v>3204050</v>
      </c>
      <c r="B6439" s="78" t="s">
        <v>467</v>
      </c>
      <c r="C6439" s="79">
        <v>42013</v>
      </c>
      <c r="D6439" s="78" t="s">
        <v>251</v>
      </c>
      <c r="E6439" s="76"/>
      <c r="F6439" s="80"/>
    </row>
    <row r="6440" spans="1:6" x14ac:dyDescent="0.25">
      <c r="A6440" s="78">
        <v>3212716</v>
      </c>
      <c r="B6440" s="78" t="s">
        <v>467</v>
      </c>
      <c r="C6440" s="79">
        <v>42013</v>
      </c>
      <c r="D6440" s="78" t="s">
        <v>251</v>
      </c>
      <c r="E6440" s="76"/>
      <c r="F6440" s="80"/>
    </row>
    <row r="6441" spans="1:6" x14ac:dyDescent="0.25">
      <c r="A6441" s="78">
        <v>3218858</v>
      </c>
      <c r="B6441" s="78" t="s">
        <v>467</v>
      </c>
      <c r="C6441" s="79">
        <v>42013</v>
      </c>
      <c r="D6441" s="78" t="s">
        <v>251</v>
      </c>
      <c r="E6441" s="76"/>
      <c r="F6441" s="80"/>
    </row>
    <row r="6442" spans="1:6" x14ac:dyDescent="0.25">
      <c r="A6442" s="78">
        <v>3232035</v>
      </c>
      <c r="B6442" s="78" t="s">
        <v>467</v>
      </c>
      <c r="C6442" s="79">
        <v>42013</v>
      </c>
      <c r="D6442" s="78" t="s">
        <v>251</v>
      </c>
      <c r="E6442" s="76"/>
      <c r="F6442" s="80"/>
    </row>
    <row r="6443" spans="1:6" x14ac:dyDescent="0.25">
      <c r="A6443" s="78">
        <v>3234213</v>
      </c>
      <c r="B6443" s="78" t="s">
        <v>467</v>
      </c>
      <c r="C6443" s="79">
        <v>42013</v>
      </c>
      <c r="D6443" s="78" t="s">
        <v>251</v>
      </c>
      <c r="E6443" s="76"/>
      <c r="F6443" s="80"/>
    </row>
    <row r="6444" spans="1:6" x14ac:dyDescent="0.25">
      <c r="A6444" s="78">
        <v>3234592</v>
      </c>
      <c r="B6444" s="78" t="s">
        <v>467</v>
      </c>
      <c r="C6444" s="79">
        <v>42013</v>
      </c>
      <c r="D6444" s="78" t="s">
        <v>251</v>
      </c>
      <c r="E6444" s="76"/>
      <c r="F6444" s="80"/>
    </row>
    <row r="6445" spans="1:6" x14ac:dyDescent="0.25">
      <c r="A6445" s="78">
        <v>3238542</v>
      </c>
      <c r="B6445" s="78" t="s">
        <v>467</v>
      </c>
      <c r="C6445" s="79">
        <v>42013</v>
      </c>
      <c r="D6445" s="78" t="s">
        <v>251</v>
      </c>
      <c r="E6445" s="76"/>
      <c r="F6445" s="80"/>
    </row>
    <row r="6446" spans="1:6" x14ac:dyDescent="0.25">
      <c r="A6446" s="78">
        <v>3245423</v>
      </c>
      <c r="B6446" s="78" t="s">
        <v>467</v>
      </c>
      <c r="C6446" s="79">
        <v>42013</v>
      </c>
      <c r="D6446" s="78" t="s">
        <v>251</v>
      </c>
      <c r="E6446" s="76"/>
      <c r="F6446" s="80"/>
    </row>
    <row r="6447" spans="1:6" x14ac:dyDescent="0.25">
      <c r="A6447" s="78">
        <v>3246152</v>
      </c>
      <c r="B6447" s="78" t="s">
        <v>467</v>
      </c>
      <c r="C6447" s="79">
        <v>42013</v>
      </c>
      <c r="D6447" s="78" t="s">
        <v>251</v>
      </c>
      <c r="E6447" s="76"/>
      <c r="F6447" s="80"/>
    </row>
    <row r="6448" spans="1:6" x14ac:dyDescent="0.25">
      <c r="A6448" s="78">
        <v>3261603</v>
      </c>
      <c r="B6448" s="78" t="s">
        <v>467</v>
      </c>
      <c r="C6448" s="79">
        <v>42013</v>
      </c>
      <c r="D6448" s="78" t="s">
        <v>251</v>
      </c>
      <c r="E6448" s="76"/>
      <c r="F6448" s="80"/>
    </row>
    <row r="6449" spans="1:6" x14ac:dyDescent="0.25">
      <c r="A6449" s="78">
        <v>3262657</v>
      </c>
      <c r="B6449" s="78" t="s">
        <v>467</v>
      </c>
      <c r="C6449" s="79">
        <v>42013</v>
      </c>
      <c r="D6449" s="78" t="s">
        <v>251</v>
      </c>
      <c r="E6449" s="76"/>
      <c r="F6449" s="80"/>
    </row>
    <row r="6450" spans="1:6" x14ac:dyDescent="0.25">
      <c r="A6450" s="78">
        <v>3267052</v>
      </c>
      <c r="B6450" s="78" t="s">
        <v>467</v>
      </c>
      <c r="C6450" s="79">
        <v>42013</v>
      </c>
      <c r="D6450" s="78" t="s">
        <v>251</v>
      </c>
      <c r="E6450" s="76"/>
      <c r="F6450" s="80"/>
    </row>
    <row r="6451" spans="1:6" x14ac:dyDescent="0.25">
      <c r="A6451" s="78">
        <v>3267561</v>
      </c>
      <c r="B6451" s="78" t="s">
        <v>467</v>
      </c>
      <c r="C6451" s="79">
        <v>42013</v>
      </c>
      <c r="D6451" s="78" t="s">
        <v>251</v>
      </c>
      <c r="E6451" s="76"/>
      <c r="F6451" s="80"/>
    </row>
    <row r="6452" spans="1:6" x14ac:dyDescent="0.25">
      <c r="A6452" s="78">
        <v>3268588</v>
      </c>
      <c r="B6452" s="78" t="s">
        <v>467</v>
      </c>
      <c r="C6452" s="79">
        <v>42013</v>
      </c>
      <c r="D6452" s="78" t="s">
        <v>251</v>
      </c>
      <c r="E6452" s="76"/>
      <c r="F6452" s="80"/>
    </row>
    <row r="6453" spans="1:6" x14ac:dyDescent="0.25">
      <c r="A6453" s="78">
        <v>3268882</v>
      </c>
      <c r="B6453" s="78" t="s">
        <v>467</v>
      </c>
      <c r="C6453" s="79">
        <v>42013</v>
      </c>
      <c r="D6453" s="78" t="s">
        <v>251</v>
      </c>
      <c r="E6453" s="76"/>
      <c r="F6453" s="80"/>
    </row>
    <row r="6454" spans="1:6" x14ac:dyDescent="0.25">
      <c r="A6454" s="78">
        <v>3269635</v>
      </c>
      <c r="B6454" s="78" t="s">
        <v>467</v>
      </c>
      <c r="C6454" s="79">
        <v>42013</v>
      </c>
      <c r="D6454" s="78" t="s">
        <v>473</v>
      </c>
      <c r="E6454" s="76"/>
      <c r="F6454" s="80"/>
    </row>
    <row r="6455" spans="1:6" x14ac:dyDescent="0.25">
      <c r="A6455" s="78">
        <v>3271223</v>
      </c>
      <c r="B6455" s="78" t="s">
        <v>467</v>
      </c>
      <c r="C6455" s="79">
        <v>42013</v>
      </c>
      <c r="D6455" s="78" t="s">
        <v>251</v>
      </c>
      <c r="E6455" s="76"/>
      <c r="F6455" s="80"/>
    </row>
    <row r="6456" spans="1:6" x14ac:dyDescent="0.25">
      <c r="A6456" s="78">
        <v>3271581</v>
      </c>
      <c r="B6456" s="78" t="s">
        <v>467</v>
      </c>
      <c r="C6456" s="79">
        <v>42013</v>
      </c>
      <c r="D6456" s="78" t="s">
        <v>251</v>
      </c>
      <c r="E6456" s="76"/>
      <c r="F6456" s="80"/>
    </row>
    <row r="6457" spans="1:6" x14ac:dyDescent="0.25">
      <c r="A6457" s="78">
        <v>3272074</v>
      </c>
      <c r="B6457" s="78" t="s">
        <v>467</v>
      </c>
      <c r="C6457" s="79">
        <v>42013</v>
      </c>
      <c r="D6457" s="78" t="s">
        <v>251</v>
      </c>
      <c r="E6457" s="76"/>
      <c r="F6457" s="80"/>
    </row>
    <row r="6458" spans="1:6" x14ac:dyDescent="0.25">
      <c r="A6458" s="78">
        <v>3272268</v>
      </c>
      <c r="B6458" s="78" t="s">
        <v>467</v>
      </c>
      <c r="C6458" s="79">
        <v>42013</v>
      </c>
      <c r="D6458" s="78" t="s">
        <v>251</v>
      </c>
      <c r="E6458" s="76"/>
      <c r="F6458" s="80"/>
    </row>
    <row r="6459" spans="1:6" x14ac:dyDescent="0.25">
      <c r="A6459" s="78">
        <v>3272270</v>
      </c>
      <c r="B6459" s="78" t="s">
        <v>467</v>
      </c>
      <c r="C6459" s="79">
        <v>42013</v>
      </c>
      <c r="D6459" s="78" t="s">
        <v>251</v>
      </c>
      <c r="E6459" s="76"/>
      <c r="F6459" s="80"/>
    </row>
    <row r="6460" spans="1:6" x14ac:dyDescent="0.25">
      <c r="A6460" s="78">
        <v>3272535</v>
      </c>
      <c r="B6460" s="78" t="s">
        <v>467</v>
      </c>
      <c r="C6460" s="79">
        <v>42013</v>
      </c>
      <c r="D6460" s="78" t="s">
        <v>251</v>
      </c>
      <c r="E6460" s="76"/>
      <c r="F6460" s="80"/>
    </row>
    <row r="6461" spans="1:6" x14ac:dyDescent="0.25">
      <c r="A6461" s="78">
        <v>3272754</v>
      </c>
      <c r="B6461" s="78" t="s">
        <v>467</v>
      </c>
      <c r="C6461" s="79">
        <v>42013</v>
      </c>
      <c r="D6461" s="78" t="s">
        <v>251</v>
      </c>
      <c r="E6461" s="76"/>
      <c r="F6461" s="80"/>
    </row>
    <row r="6462" spans="1:6" x14ac:dyDescent="0.25">
      <c r="A6462" s="78">
        <v>3272868</v>
      </c>
      <c r="B6462" s="78" t="s">
        <v>467</v>
      </c>
      <c r="C6462" s="79">
        <v>42013</v>
      </c>
      <c r="D6462" s="78" t="s">
        <v>251</v>
      </c>
      <c r="E6462" s="76"/>
      <c r="F6462" s="80"/>
    </row>
    <row r="6463" spans="1:6" x14ac:dyDescent="0.25">
      <c r="A6463" s="78">
        <v>3272872</v>
      </c>
      <c r="B6463" s="78" t="s">
        <v>467</v>
      </c>
      <c r="C6463" s="79">
        <v>42013</v>
      </c>
      <c r="D6463" s="78" t="s">
        <v>251</v>
      </c>
      <c r="E6463" s="76"/>
      <c r="F6463" s="80"/>
    </row>
    <row r="6464" spans="1:6" x14ac:dyDescent="0.25">
      <c r="A6464" s="78">
        <v>3272911</v>
      </c>
      <c r="B6464" s="78" t="s">
        <v>467</v>
      </c>
      <c r="C6464" s="79">
        <v>42013</v>
      </c>
      <c r="D6464" s="78" t="s">
        <v>251</v>
      </c>
      <c r="E6464" s="76"/>
      <c r="F6464" s="80"/>
    </row>
    <row r="6465" spans="1:6" x14ac:dyDescent="0.25">
      <c r="A6465" s="78">
        <v>3273013</v>
      </c>
      <c r="B6465" s="78" t="s">
        <v>467</v>
      </c>
      <c r="C6465" s="79">
        <v>42013</v>
      </c>
      <c r="D6465" s="78" t="s">
        <v>251</v>
      </c>
      <c r="E6465" s="76"/>
      <c r="F6465" s="80"/>
    </row>
    <row r="6466" spans="1:6" x14ac:dyDescent="0.25">
      <c r="A6466" s="78">
        <v>3273174</v>
      </c>
      <c r="B6466" s="78" t="s">
        <v>467</v>
      </c>
      <c r="C6466" s="79">
        <v>42013</v>
      </c>
      <c r="D6466" s="78" t="s">
        <v>251</v>
      </c>
      <c r="E6466" s="76"/>
      <c r="F6466" s="80"/>
    </row>
    <row r="6467" spans="1:6" x14ac:dyDescent="0.25">
      <c r="A6467" s="78">
        <v>3273203</v>
      </c>
      <c r="B6467" s="78" t="s">
        <v>467</v>
      </c>
      <c r="C6467" s="79">
        <v>42013</v>
      </c>
      <c r="D6467" s="78" t="s">
        <v>251</v>
      </c>
      <c r="E6467" s="76"/>
      <c r="F6467" s="80"/>
    </row>
    <row r="6468" spans="1:6" x14ac:dyDescent="0.25">
      <c r="A6468" s="78">
        <v>3273255</v>
      </c>
      <c r="B6468" s="78" t="s">
        <v>467</v>
      </c>
      <c r="C6468" s="79">
        <v>42013</v>
      </c>
      <c r="D6468" s="78" t="s">
        <v>251</v>
      </c>
      <c r="E6468" s="76"/>
      <c r="F6468" s="80"/>
    </row>
    <row r="6469" spans="1:6" x14ac:dyDescent="0.25">
      <c r="A6469" s="78">
        <v>3273569</v>
      </c>
      <c r="B6469" s="78" t="s">
        <v>467</v>
      </c>
      <c r="C6469" s="79">
        <v>42013</v>
      </c>
      <c r="D6469" s="78" t="s">
        <v>251</v>
      </c>
      <c r="E6469" s="76"/>
      <c r="F6469" s="80"/>
    </row>
    <row r="6470" spans="1:6" x14ac:dyDescent="0.25">
      <c r="A6470" s="78">
        <v>3273640</v>
      </c>
      <c r="B6470" s="78" t="s">
        <v>467</v>
      </c>
      <c r="C6470" s="79">
        <v>42013</v>
      </c>
      <c r="D6470" s="78" t="s">
        <v>251</v>
      </c>
      <c r="E6470" s="76"/>
      <c r="F6470" s="80"/>
    </row>
    <row r="6471" spans="1:6" x14ac:dyDescent="0.25">
      <c r="A6471" s="78">
        <v>3273928</v>
      </c>
      <c r="B6471" s="78" t="s">
        <v>467</v>
      </c>
      <c r="C6471" s="79">
        <v>42013</v>
      </c>
      <c r="D6471" s="78" t="s">
        <v>251</v>
      </c>
      <c r="E6471" s="76"/>
      <c r="F6471" s="80"/>
    </row>
    <row r="6472" spans="1:6" x14ac:dyDescent="0.25">
      <c r="A6472" s="78">
        <v>3274162</v>
      </c>
      <c r="B6472" s="78" t="s">
        <v>467</v>
      </c>
      <c r="C6472" s="79">
        <v>42013</v>
      </c>
      <c r="D6472" s="78" t="s">
        <v>251</v>
      </c>
      <c r="E6472" s="76"/>
      <c r="F6472" s="80"/>
    </row>
    <row r="6473" spans="1:6" x14ac:dyDescent="0.25">
      <c r="A6473" s="78">
        <v>3274558</v>
      </c>
      <c r="B6473" s="78" t="s">
        <v>467</v>
      </c>
      <c r="C6473" s="79">
        <v>42013</v>
      </c>
      <c r="D6473" s="78" t="s">
        <v>251</v>
      </c>
      <c r="E6473" s="76"/>
      <c r="F6473" s="80"/>
    </row>
    <row r="6474" spans="1:6" x14ac:dyDescent="0.25">
      <c r="A6474" s="78">
        <v>3274790</v>
      </c>
      <c r="B6474" s="78" t="s">
        <v>467</v>
      </c>
      <c r="C6474" s="79">
        <v>42013</v>
      </c>
      <c r="D6474" s="78" t="s">
        <v>251</v>
      </c>
      <c r="E6474" s="76"/>
      <c r="F6474" s="80"/>
    </row>
    <row r="6475" spans="1:6" x14ac:dyDescent="0.25">
      <c r="A6475" s="78">
        <v>3275012</v>
      </c>
      <c r="B6475" s="78" t="s">
        <v>467</v>
      </c>
      <c r="C6475" s="79">
        <v>42013</v>
      </c>
      <c r="D6475" s="78" t="s">
        <v>251</v>
      </c>
      <c r="E6475" s="76"/>
      <c r="F6475" s="80"/>
    </row>
    <row r="6476" spans="1:6" x14ac:dyDescent="0.25">
      <c r="A6476" s="78">
        <v>3275206</v>
      </c>
      <c r="B6476" s="78" t="s">
        <v>467</v>
      </c>
      <c r="C6476" s="79">
        <v>42013</v>
      </c>
      <c r="D6476" s="78" t="s">
        <v>251</v>
      </c>
      <c r="E6476" s="76"/>
      <c r="F6476" s="80"/>
    </row>
    <row r="6477" spans="1:6" x14ac:dyDescent="0.25">
      <c r="A6477" s="78">
        <v>3276626</v>
      </c>
      <c r="B6477" s="78" t="s">
        <v>467</v>
      </c>
      <c r="C6477" s="79">
        <v>42013</v>
      </c>
      <c r="D6477" s="78" t="s">
        <v>251</v>
      </c>
      <c r="E6477" s="76"/>
      <c r="F6477" s="80"/>
    </row>
    <row r="6478" spans="1:6" x14ac:dyDescent="0.25">
      <c r="A6478" s="78">
        <v>3276789</v>
      </c>
      <c r="B6478" s="78" t="s">
        <v>467</v>
      </c>
      <c r="C6478" s="79">
        <v>42013</v>
      </c>
      <c r="D6478" s="78" t="s">
        <v>251</v>
      </c>
      <c r="E6478" s="76"/>
      <c r="F6478" s="80"/>
    </row>
    <row r="6479" spans="1:6" x14ac:dyDescent="0.25">
      <c r="A6479" s="78">
        <v>3276968</v>
      </c>
      <c r="B6479" s="78" t="s">
        <v>467</v>
      </c>
      <c r="C6479" s="79">
        <v>42013</v>
      </c>
      <c r="D6479" s="78" t="s">
        <v>251</v>
      </c>
      <c r="E6479" s="76"/>
      <c r="F6479" s="80"/>
    </row>
    <row r="6480" spans="1:6" x14ac:dyDescent="0.25">
      <c r="A6480" s="78">
        <v>3276970</v>
      </c>
      <c r="B6480" s="78" t="s">
        <v>467</v>
      </c>
      <c r="C6480" s="79">
        <v>42013</v>
      </c>
      <c r="D6480" s="78" t="s">
        <v>251</v>
      </c>
      <c r="E6480" s="76"/>
      <c r="F6480" s="80"/>
    </row>
    <row r="6481" spans="1:6" x14ac:dyDescent="0.25">
      <c r="A6481" s="78">
        <v>3276995</v>
      </c>
      <c r="B6481" s="78" t="s">
        <v>467</v>
      </c>
      <c r="C6481" s="79">
        <v>42013</v>
      </c>
      <c r="D6481" s="78" t="s">
        <v>251</v>
      </c>
      <c r="E6481" s="76"/>
      <c r="F6481" s="80"/>
    </row>
    <row r="6482" spans="1:6" x14ac:dyDescent="0.25">
      <c r="A6482" s="78">
        <v>3278224</v>
      </c>
      <c r="B6482" s="78" t="s">
        <v>467</v>
      </c>
      <c r="C6482" s="79">
        <v>42013</v>
      </c>
      <c r="D6482" s="78" t="s">
        <v>251</v>
      </c>
      <c r="E6482" s="76"/>
      <c r="F6482" s="80"/>
    </row>
    <row r="6483" spans="1:6" x14ac:dyDescent="0.25">
      <c r="A6483" s="78">
        <v>3279006</v>
      </c>
      <c r="B6483" s="78" t="s">
        <v>467</v>
      </c>
      <c r="C6483" s="79">
        <v>42013</v>
      </c>
      <c r="D6483" s="78" t="s">
        <v>251</v>
      </c>
      <c r="E6483" s="76"/>
      <c r="F6483" s="80"/>
    </row>
    <row r="6484" spans="1:6" x14ac:dyDescent="0.25">
      <c r="A6484" s="78">
        <v>3279148</v>
      </c>
      <c r="B6484" s="78" t="s">
        <v>467</v>
      </c>
      <c r="C6484" s="79">
        <v>42013</v>
      </c>
      <c r="D6484" s="78" t="s">
        <v>251</v>
      </c>
      <c r="E6484" s="76"/>
      <c r="F6484" s="80"/>
    </row>
    <row r="6485" spans="1:6" x14ac:dyDescent="0.25">
      <c r="A6485" s="78">
        <v>3280148</v>
      </c>
      <c r="B6485" s="78" t="s">
        <v>467</v>
      </c>
      <c r="C6485" s="79">
        <v>42013</v>
      </c>
      <c r="D6485" s="78" t="s">
        <v>251</v>
      </c>
      <c r="E6485" s="76"/>
      <c r="F6485" s="80"/>
    </row>
    <row r="6486" spans="1:6" x14ac:dyDescent="0.25">
      <c r="A6486" s="78">
        <v>3280516</v>
      </c>
      <c r="B6486" s="78" t="s">
        <v>467</v>
      </c>
      <c r="C6486" s="79">
        <v>42013</v>
      </c>
      <c r="D6486" s="78" t="s">
        <v>251</v>
      </c>
      <c r="E6486" s="76"/>
      <c r="F6486" s="80"/>
    </row>
    <row r="6487" spans="1:6" x14ac:dyDescent="0.25">
      <c r="A6487" s="78">
        <v>3280699</v>
      </c>
      <c r="B6487" s="78" t="s">
        <v>467</v>
      </c>
      <c r="C6487" s="79">
        <v>42013</v>
      </c>
      <c r="D6487" s="78" t="s">
        <v>251</v>
      </c>
      <c r="E6487" s="76"/>
      <c r="F6487" s="80"/>
    </row>
    <row r="6488" spans="1:6" x14ac:dyDescent="0.25">
      <c r="A6488" s="78">
        <v>3280907</v>
      </c>
      <c r="B6488" s="78" t="s">
        <v>467</v>
      </c>
      <c r="C6488" s="79">
        <v>42013</v>
      </c>
      <c r="D6488" s="78" t="s">
        <v>251</v>
      </c>
      <c r="E6488" s="76"/>
      <c r="F6488" s="80"/>
    </row>
    <row r="6489" spans="1:6" x14ac:dyDescent="0.25">
      <c r="A6489" s="78">
        <v>3281660</v>
      </c>
      <c r="B6489" s="78" t="s">
        <v>467</v>
      </c>
      <c r="C6489" s="79">
        <v>42013</v>
      </c>
      <c r="D6489" s="78" t="s">
        <v>251</v>
      </c>
      <c r="E6489" s="76"/>
      <c r="F6489" s="80"/>
    </row>
    <row r="6490" spans="1:6" x14ac:dyDescent="0.25">
      <c r="A6490" s="78">
        <v>3282006</v>
      </c>
      <c r="B6490" s="78" t="s">
        <v>467</v>
      </c>
      <c r="C6490" s="79">
        <v>42013</v>
      </c>
      <c r="D6490" s="78" t="s">
        <v>251</v>
      </c>
      <c r="E6490" s="76"/>
      <c r="F6490" s="80"/>
    </row>
    <row r="6491" spans="1:6" x14ac:dyDescent="0.25">
      <c r="A6491" s="78">
        <v>3282008</v>
      </c>
      <c r="B6491" s="78" t="s">
        <v>467</v>
      </c>
      <c r="C6491" s="79">
        <v>42013</v>
      </c>
      <c r="D6491" s="78" t="s">
        <v>251</v>
      </c>
      <c r="E6491" s="76"/>
      <c r="F6491" s="80"/>
    </row>
    <row r="6492" spans="1:6" x14ac:dyDescent="0.25">
      <c r="A6492" s="78">
        <v>3282194</v>
      </c>
      <c r="B6492" s="78" t="s">
        <v>467</v>
      </c>
      <c r="C6492" s="79">
        <v>42013</v>
      </c>
      <c r="D6492" s="78" t="s">
        <v>251</v>
      </c>
      <c r="E6492" s="76"/>
      <c r="F6492" s="80"/>
    </row>
    <row r="6493" spans="1:6" x14ac:dyDescent="0.25">
      <c r="A6493" s="78">
        <v>3282296</v>
      </c>
      <c r="B6493" s="78" t="s">
        <v>467</v>
      </c>
      <c r="C6493" s="79">
        <v>42013</v>
      </c>
      <c r="D6493" s="78" t="s">
        <v>251</v>
      </c>
      <c r="E6493" s="76"/>
      <c r="F6493" s="80"/>
    </row>
    <row r="6494" spans="1:6" x14ac:dyDescent="0.25">
      <c r="A6494" s="78">
        <v>3282433</v>
      </c>
      <c r="B6494" s="78" t="s">
        <v>467</v>
      </c>
      <c r="C6494" s="79">
        <v>42013</v>
      </c>
      <c r="D6494" s="78" t="s">
        <v>251</v>
      </c>
      <c r="E6494" s="76"/>
      <c r="F6494" s="80"/>
    </row>
    <row r="6495" spans="1:6" x14ac:dyDescent="0.25">
      <c r="A6495" s="78">
        <v>3282835</v>
      </c>
      <c r="B6495" s="78" t="s">
        <v>467</v>
      </c>
      <c r="C6495" s="79">
        <v>42013</v>
      </c>
      <c r="D6495" s="78" t="s">
        <v>251</v>
      </c>
      <c r="E6495" s="76"/>
      <c r="F6495" s="80"/>
    </row>
    <row r="6496" spans="1:6" x14ac:dyDescent="0.25">
      <c r="A6496" s="78">
        <v>3283191</v>
      </c>
      <c r="B6496" s="78" t="s">
        <v>467</v>
      </c>
      <c r="C6496" s="79">
        <v>42013</v>
      </c>
      <c r="D6496" s="78" t="s">
        <v>251</v>
      </c>
      <c r="E6496" s="76"/>
      <c r="F6496" s="80"/>
    </row>
    <row r="6497" spans="1:6" x14ac:dyDescent="0.25">
      <c r="A6497" s="78">
        <v>3283458</v>
      </c>
      <c r="B6497" s="78" t="s">
        <v>467</v>
      </c>
      <c r="C6497" s="79">
        <v>42013</v>
      </c>
      <c r="D6497" s="78" t="s">
        <v>251</v>
      </c>
      <c r="E6497" s="76"/>
      <c r="F6497" s="80"/>
    </row>
    <row r="6498" spans="1:6" x14ac:dyDescent="0.25">
      <c r="A6498" s="78">
        <v>3283508</v>
      </c>
      <c r="B6498" s="78" t="s">
        <v>467</v>
      </c>
      <c r="C6498" s="79">
        <v>42013</v>
      </c>
      <c r="D6498" s="78" t="s">
        <v>251</v>
      </c>
      <c r="E6498" s="76"/>
      <c r="F6498" s="80"/>
    </row>
    <row r="6499" spans="1:6" x14ac:dyDescent="0.25">
      <c r="A6499" s="78">
        <v>3283524</v>
      </c>
      <c r="B6499" s="78" t="s">
        <v>467</v>
      </c>
      <c r="C6499" s="79">
        <v>42013</v>
      </c>
      <c r="D6499" s="78" t="s">
        <v>473</v>
      </c>
      <c r="E6499" s="76"/>
      <c r="F6499" s="80"/>
    </row>
    <row r="6500" spans="1:6" x14ac:dyDescent="0.25">
      <c r="A6500" s="78">
        <v>3283563</v>
      </c>
      <c r="B6500" s="78" t="s">
        <v>467</v>
      </c>
      <c r="C6500" s="79">
        <v>42013</v>
      </c>
      <c r="D6500" s="78" t="s">
        <v>251</v>
      </c>
      <c r="E6500" s="76"/>
      <c r="F6500" s="80"/>
    </row>
    <row r="6501" spans="1:6" x14ac:dyDescent="0.25">
      <c r="A6501" s="78">
        <v>3283624</v>
      </c>
      <c r="B6501" s="78" t="s">
        <v>467</v>
      </c>
      <c r="C6501" s="79">
        <v>42013</v>
      </c>
      <c r="D6501" s="78" t="s">
        <v>473</v>
      </c>
      <c r="E6501" s="76"/>
      <c r="F6501" s="80"/>
    </row>
    <row r="6502" spans="1:6" x14ac:dyDescent="0.25">
      <c r="A6502" s="78">
        <v>3283882</v>
      </c>
      <c r="B6502" s="78" t="s">
        <v>467</v>
      </c>
      <c r="C6502" s="79">
        <v>42013</v>
      </c>
      <c r="D6502" s="78" t="s">
        <v>251</v>
      </c>
      <c r="E6502" s="76"/>
      <c r="F6502" s="80"/>
    </row>
    <row r="6503" spans="1:6" x14ac:dyDescent="0.25">
      <c r="A6503" s="78">
        <v>3284667</v>
      </c>
      <c r="B6503" s="78" t="s">
        <v>467</v>
      </c>
      <c r="C6503" s="79">
        <v>42013</v>
      </c>
      <c r="D6503" s="78" t="s">
        <v>251</v>
      </c>
      <c r="E6503" s="76"/>
      <c r="F6503" s="80"/>
    </row>
    <row r="6504" spans="1:6" x14ac:dyDescent="0.25">
      <c r="A6504" s="78">
        <v>3284909</v>
      </c>
      <c r="B6504" s="78" t="s">
        <v>467</v>
      </c>
      <c r="C6504" s="79">
        <v>42013</v>
      </c>
      <c r="D6504" s="78" t="s">
        <v>251</v>
      </c>
      <c r="E6504" s="76"/>
      <c r="F6504" s="80"/>
    </row>
    <row r="6505" spans="1:6" x14ac:dyDescent="0.25">
      <c r="A6505" s="78">
        <v>3284932</v>
      </c>
      <c r="B6505" s="78" t="s">
        <v>467</v>
      </c>
      <c r="C6505" s="79">
        <v>42013</v>
      </c>
      <c r="D6505" s="78" t="s">
        <v>251</v>
      </c>
      <c r="E6505" s="76"/>
      <c r="F6505" s="80"/>
    </row>
    <row r="6506" spans="1:6" x14ac:dyDescent="0.25">
      <c r="A6506" s="78">
        <v>3284938</v>
      </c>
      <c r="B6506" s="78" t="s">
        <v>467</v>
      </c>
      <c r="C6506" s="79">
        <v>42013</v>
      </c>
      <c r="D6506" s="78" t="s">
        <v>251</v>
      </c>
      <c r="E6506" s="76"/>
      <c r="F6506" s="80"/>
    </row>
    <row r="6507" spans="1:6" x14ac:dyDescent="0.25">
      <c r="A6507" s="78">
        <v>3284979</v>
      </c>
      <c r="B6507" s="78" t="s">
        <v>467</v>
      </c>
      <c r="C6507" s="79">
        <v>42013</v>
      </c>
      <c r="D6507" s="78" t="s">
        <v>251</v>
      </c>
      <c r="E6507" s="76"/>
      <c r="F6507" s="80"/>
    </row>
    <row r="6508" spans="1:6" x14ac:dyDescent="0.25">
      <c r="A6508" s="78">
        <v>3285046</v>
      </c>
      <c r="B6508" s="78" t="s">
        <v>467</v>
      </c>
      <c r="C6508" s="79">
        <v>42013</v>
      </c>
      <c r="D6508" s="78" t="s">
        <v>251</v>
      </c>
      <c r="E6508" s="76"/>
      <c r="F6508" s="80"/>
    </row>
    <row r="6509" spans="1:6" x14ac:dyDescent="0.25">
      <c r="A6509" s="78">
        <v>3285057</v>
      </c>
      <c r="B6509" s="78" t="s">
        <v>467</v>
      </c>
      <c r="C6509" s="79">
        <v>42013</v>
      </c>
      <c r="D6509" s="78" t="s">
        <v>473</v>
      </c>
      <c r="E6509" s="76"/>
      <c r="F6509" s="80"/>
    </row>
    <row r="6510" spans="1:6" x14ac:dyDescent="0.25">
      <c r="A6510" s="78">
        <v>3285304</v>
      </c>
      <c r="B6510" s="78" t="s">
        <v>467</v>
      </c>
      <c r="C6510" s="79">
        <v>42013</v>
      </c>
      <c r="D6510" s="78" t="s">
        <v>251</v>
      </c>
      <c r="E6510" s="76"/>
      <c r="F6510" s="80"/>
    </row>
    <row r="6511" spans="1:6" x14ac:dyDescent="0.25">
      <c r="A6511" s="78">
        <v>3285927</v>
      </c>
      <c r="B6511" s="78" t="s">
        <v>467</v>
      </c>
      <c r="C6511" s="79">
        <v>42013</v>
      </c>
      <c r="D6511" s="78" t="s">
        <v>251</v>
      </c>
      <c r="E6511" s="76"/>
      <c r="F6511" s="80"/>
    </row>
    <row r="6512" spans="1:6" x14ac:dyDescent="0.25">
      <c r="A6512" s="78">
        <v>3286034</v>
      </c>
      <c r="B6512" s="78" t="s">
        <v>467</v>
      </c>
      <c r="C6512" s="79">
        <v>42013</v>
      </c>
      <c r="D6512" s="78" t="s">
        <v>473</v>
      </c>
      <c r="E6512" s="76"/>
      <c r="F6512" s="80"/>
    </row>
    <row r="6513" spans="1:6" x14ac:dyDescent="0.25">
      <c r="A6513" s="78">
        <v>3286383</v>
      </c>
      <c r="B6513" s="78" t="s">
        <v>467</v>
      </c>
      <c r="C6513" s="79">
        <v>42013</v>
      </c>
      <c r="D6513" s="78" t="s">
        <v>251</v>
      </c>
      <c r="E6513" s="76"/>
      <c r="F6513" s="80"/>
    </row>
    <row r="6514" spans="1:6" x14ac:dyDescent="0.25">
      <c r="A6514" s="78">
        <v>3293886</v>
      </c>
      <c r="B6514" s="78" t="s">
        <v>467</v>
      </c>
      <c r="C6514" s="79">
        <v>42013</v>
      </c>
      <c r="D6514" s="78" t="s">
        <v>251</v>
      </c>
      <c r="E6514" s="76"/>
      <c r="F6514" s="80"/>
    </row>
    <row r="6515" spans="1:6" x14ac:dyDescent="0.25">
      <c r="A6515" s="78">
        <v>3294834</v>
      </c>
      <c r="B6515" s="78" t="s">
        <v>467</v>
      </c>
      <c r="C6515" s="79">
        <v>42013</v>
      </c>
      <c r="D6515" s="78" t="s">
        <v>251</v>
      </c>
      <c r="E6515" s="76"/>
      <c r="F6515" s="80"/>
    </row>
    <row r="6516" spans="1:6" x14ac:dyDescent="0.25">
      <c r="A6516" s="78">
        <v>3294908</v>
      </c>
      <c r="B6516" s="78" t="s">
        <v>467</v>
      </c>
      <c r="C6516" s="79">
        <v>42013</v>
      </c>
      <c r="D6516" s="78" t="s">
        <v>251</v>
      </c>
      <c r="E6516" s="76"/>
      <c r="F6516" s="80"/>
    </row>
    <row r="6517" spans="1:6" x14ac:dyDescent="0.25">
      <c r="A6517" s="78">
        <v>3295046</v>
      </c>
      <c r="B6517" s="78" t="s">
        <v>467</v>
      </c>
      <c r="C6517" s="79">
        <v>42013</v>
      </c>
      <c r="D6517" s="78" t="s">
        <v>251</v>
      </c>
      <c r="E6517" s="76"/>
      <c r="F6517" s="80"/>
    </row>
    <row r="6518" spans="1:6" x14ac:dyDescent="0.25">
      <c r="A6518" s="78">
        <v>3295074</v>
      </c>
      <c r="B6518" s="78" t="s">
        <v>467</v>
      </c>
      <c r="C6518" s="79">
        <v>42013</v>
      </c>
      <c r="D6518" s="78" t="s">
        <v>251</v>
      </c>
      <c r="E6518" s="76"/>
      <c r="F6518" s="80"/>
    </row>
    <row r="6519" spans="1:6" x14ac:dyDescent="0.25">
      <c r="A6519" s="78">
        <v>3295141</v>
      </c>
      <c r="B6519" s="78" t="s">
        <v>467</v>
      </c>
      <c r="C6519" s="79">
        <v>42013</v>
      </c>
      <c r="D6519" s="78" t="s">
        <v>251</v>
      </c>
      <c r="E6519" s="76"/>
      <c r="F6519" s="80"/>
    </row>
    <row r="6520" spans="1:6" x14ac:dyDescent="0.25">
      <c r="A6520" s="78">
        <v>3295370</v>
      </c>
      <c r="B6520" s="78" t="s">
        <v>467</v>
      </c>
      <c r="C6520" s="79">
        <v>42013</v>
      </c>
      <c r="D6520" s="78" t="s">
        <v>251</v>
      </c>
      <c r="E6520" s="76"/>
      <c r="F6520" s="80"/>
    </row>
    <row r="6521" spans="1:6" x14ac:dyDescent="0.25">
      <c r="A6521" s="78">
        <v>3295396</v>
      </c>
      <c r="B6521" s="78" t="s">
        <v>467</v>
      </c>
      <c r="C6521" s="79">
        <v>42013</v>
      </c>
      <c r="D6521" s="78" t="s">
        <v>251</v>
      </c>
      <c r="E6521" s="76"/>
      <c r="F6521" s="80"/>
    </row>
    <row r="6522" spans="1:6" x14ac:dyDescent="0.25">
      <c r="A6522" s="78">
        <v>3295738</v>
      </c>
      <c r="B6522" s="78" t="s">
        <v>467</v>
      </c>
      <c r="C6522" s="79">
        <v>42013</v>
      </c>
      <c r="D6522" s="78" t="s">
        <v>473</v>
      </c>
      <c r="E6522" s="76"/>
      <c r="F6522" s="80"/>
    </row>
    <row r="6523" spans="1:6" x14ac:dyDescent="0.25">
      <c r="A6523" s="78">
        <v>3295841</v>
      </c>
      <c r="B6523" s="78" t="s">
        <v>467</v>
      </c>
      <c r="C6523" s="79">
        <v>42013</v>
      </c>
      <c r="D6523" s="78" t="s">
        <v>251</v>
      </c>
      <c r="E6523" s="76"/>
      <c r="F6523" s="80"/>
    </row>
    <row r="6524" spans="1:6" x14ac:dyDescent="0.25">
      <c r="A6524" s="78">
        <v>3296264</v>
      </c>
      <c r="B6524" s="78" t="s">
        <v>467</v>
      </c>
      <c r="C6524" s="79">
        <v>42013</v>
      </c>
      <c r="D6524" s="78" t="s">
        <v>251</v>
      </c>
      <c r="E6524" s="76"/>
      <c r="F6524" s="80"/>
    </row>
    <row r="6525" spans="1:6" x14ac:dyDescent="0.25">
      <c r="A6525" s="78">
        <v>3296305</v>
      </c>
      <c r="B6525" s="78" t="s">
        <v>467</v>
      </c>
      <c r="C6525" s="79">
        <v>42013</v>
      </c>
      <c r="D6525" s="78" t="s">
        <v>473</v>
      </c>
      <c r="E6525" s="76"/>
      <c r="F6525" s="80"/>
    </row>
    <row r="6526" spans="1:6" x14ac:dyDescent="0.25">
      <c r="A6526" s="78">
        <v>3296334</v>
      </c>
      <c r="B6526" s="78" t="s">
        <v>467</v>
      </c>
      <c r="C6526" s="79">
        <v>42013</v>
      </c>
      <c r="D6526" s="78" t="s">
        <v>251</v>
      </c>
      <c r="E6526" s="76"/>
      <c r="F6526" s="80"/>
    </row>
    <row r="6527" spans="1:6" x14ac:dyDescent="0.25">
      <c r="A6527" s="78">
        <v>3296443</v>
      </c>
      <c r="B6527" s="78" t="s">
        <v>467</v>
      </c>
      <c r="C6527" s="79">
        <v>42013</v>
      </c>
      <c r="D6527" s="78" t="s">
        <v>251</v>
      </c>
      <c r="E6527" s="76"/>
      <c r="F6527" s="80"/>
    </row>
    <row r="6528" spans="1:6" x14ac:dyDescent="0.25">
      <c r="A6528" s="78">
        <v>3297763</v>
      </c>
      <c r="B6528" s="78" t="s">
        <v>467</v>
      </c>
      <c r="C6528" s="79">
        <v>42013</v>
      </c>
      <c r="D6528" s="78" t="s">
        <v>251</v>
      </c>
      <c r="E6528" s="76"/>
      <c r="F6528" s="80"/>
    </row>
    <row r="6529" spans="1:6" x14ac:dyDescent="0.25">
      <c r="A6529" s="78">
        <v>3297837</v>
      </c>
      <c r="B6529" s="78" t="s">
        <v>467</v>
      </c>
      <c r="C6529" s="79">
        <v>42013</v>
      </c>
      <c r="D6529" s="78" t="s">
        <v>251</v>
      </c>
      <c r="E6529" s="76"/>
      <c r="F6529" s="80"/>
    </row>
    <row r="6530" spans="1:6" x14ac:dyDescent="0.25">
      <c r="A6530" s="78">
        <v>3297850</v>
      </c>
      <c r="B6530" s="78" t="s">
        <v>467</v>
      </c>
      <c r="C6530" s="79">
        <v>42013</v>
      </c>
      <c r="D6530" s="78" t="s">
        <v>475</v>
      </c>
      <c r="E6530" s="76"/>
      <c r="F6530" s="80"/>
    </row>
    <row r="6531" spans="1:6" x14ac:dyDescent="0.25">
      <c r="A6531" s="78">
        <v>3297874</v>
      </c>
      <c r="B6531" s="78" t="s">
        <v>467</v>
      </c>
      <c r="C6531" s="79">
        <v>42013</v>
      </c>
      <c r="D6531" s="78" t="s">
        <v>251</v>
      </c>
      <c r="E6531" s="76"/>
      <c r="F6531" s="80"/>
    </row>
    <row r="6532" spans="1:6" x14ac:dyDescent="0.25">
      <c r="A6532" s="78">
        <v>3299282</v>
      </c>
      <c r="B6532" s="78" t="s">
        <v>467</v>
      </c>
      <c r="C6532" s="79">
        <v>42013</v>
      </c>
      <c r="D6532" s="78" t="s">
        <v>251</v>
      </c>
      <c r="E6532" s="76"/>
      <c r="F6532" s="80"/>
    </row>
    <row r="6533" spans="1:6" x14ac:dyDescent="0.25">
      <c r="A6533" s="78">
        <v>3299294</v>
      </c>
      <c r="B6533" s="78" t="s">
        <v>467</v>
      </c>
      <c r="C6533" s="79">
        <v>42013</v>
      </c>
      <c r="D6533" s="78" t="s">
        <v>251</v>
      </c>
      <c r="E6533" s="76"/>
      <c r="F6533" s="80"/>
    </row>
    <row r="6534" spans="1:6" x14ac:dyDescent="0.25">
      <c r="A6534" s="78">
        <v>3299308</v>
      </c>
      <c r="B6534" s="78" t="s">
        <v>467</v>
      </c>
      <c r="C6534" s="79">
        <v>42013</v>
      </c>
      <c r="D6534" s="78" t="s">
        <v>251</v>
      </c>
      <c r="E6534" s="76"/>
      <c r="F6534" s="80"/>
    </row>
    <row r="6535" spans="1:6" x14ac:dyDescent="0.25">
      <c r="A6535" s="78">
        <v>3299410</v>
      </c>
      <c r="B6535" s="78" t="s">
        <v>467</v>
      </c>
      <c r="C6535" s="79">
        <v>42013</v>
      </c>
      <c r="D6535" s="78" t="s">
        <v>251</v>
      </c>
      <c r="E6535" s="76"/>
      <c r="F6535" s="80"/>
    </row>
    <row r="6536" spans="1:6" x14ac:dyDescent="0.25">
      <c r="A6536" s="78">
        <v>3299533</v>
      </c>
      <c r="B6536" s="78" t="s">
        <v>467</v>
      </c>
      <c r="C6536" s="79">
        <v>42013</v>
      </c>
      <c r="D6536" s="78" t="s">
        <v>251</v>
      </c>
      <c r="E6536" s="76"/>
      <c r="F6536" s="80"/>
    </row>
    <row r="6537" spans="1:6" x14ac:dyDescent="0.25">
      <c r="A6537" s="78">
        <v>3299599</v>
      </c>
      <c r="B6537" s="78" t="s">
        <v>467</v>
      </c>
      <c r="C6537" s="79">
        <v>42013</v>
      </c>
      <c r="D6537" s="78" t="s">
        <v>251</v>
      </c>
      <c r="E6537" s="76"/>
      <c r="F6537" s="80"/>
    </row>
    <row r="6538" spans="1:6" x14ac:dyDescent="0.25">
      <c r="A6538" s="78">
        <v>3299852</v>
      </c>
      <c r="B6538" s="78" t="s">
        <v>467</v>
      </c>
      <c r="C6538" s="79">
        <v>42013</v>
      </c>
      <c r="D6538" s="78" t="s">
        <v>251</v>
      </c>
      <c r="E6538" s="76"/>
      <c r="F6538" s="80"/>
    </row>
    <row r="6539" spans="1:6" x14ac:dyDescent="0.25">
      <c r="A6539" s="78">
        <v>3299865</v>
      </c>
      <c r="B6539" s="78" t="s">
        <v>467</v>
      </c>
      <c r="C6539" s="79">
        <v>42013</v>
      </c>
      <c r="D6539" s="78" t="s">
        <v>251</v>
      </c>
      <c r="E6539" s="76"/>
      <c r="F6539" s="80"/>
    </row>
    <row r="6540" spans="1:6" x14ac:dyDescent="0.25">
      <c r="A6540" s="78">
        <v>3300015</v>
      </c>
      <c r="B6540" s="78" t="s">
        <v>467</v>
      </c>
      <c r="C6540" s="79">
        <v>42013</v>
      </c>
      <c r="D6540" s="78" t="s">
        <v>251</v>
      </c>
      <c r="E6540" s="76"/>
      <c r="F6540" s="80"/>
    </row>
    <row r="6541" spans="1:6" x14ac:dyDescent="0.25">
      <c r="A6541" s="78">
        <v>3300061</v>
      </c>
      <c r="B6541" s="78" t="s">
        <v>467</v>
      </c>
      <c r="C6541" s="79">
        <v>42013</v>
      </c>
      <c r="D6541" s="78" t="s">
        <v>251</v>
      </c>
      <c r="E6541" s="76"/>
      <c r="F6541" s="80"/>
    </row>
    <row r="6542" spans="1:6" x14ac:dyDescent="0.25">
      <c r="A6542" s="78">
        <v>3300086</v>
      </c>
      <c r="B6542" s="78" t="s">
        <v>467</v>
      </c>
      <c r="C6542" s="79">
        <v>42013</v>
      </c>
      <c r="D6542" s="78" t="s">
        <v>251</v>
      </c>
      <c r="E6542" s="76"/>
      <c r="F6542" s="80"/>
    </row>
    <row r="6543" spans="1:6" x14ac:dyDescent="0.25">
      <c r="A6543" s="78">
        <v>3300102</v>
      </c>
      <c r="B6543" s="78" t="s">
        <v>467</v>
      </c>
      <c r="C6543" s="79">
        <v>42013</v>
      </c>
      <c r="D6543" s="78" t="s">
        <v>475</v>
      </c>
      <c r="E6543" s="76"/>
      <c r="F6543" s="80"/>
    </row>
    <row r="6544" spans="1:6" x14ac:dyDescent="0.25">
      <c r="A6544" s="78">
        <v>3300116</v>
      </c>
      <c r="B6544" s="78" t="s">
        <v>467</v>
      </c>
      <c r="C6544" s="79">
        <v>42013</v>
      </c>
      <c r="D6544" s="78" t="s">
        <v>251</v>
      </c>
      <c r="E6544" s="76"/>
      <c r="F6544" s="80"/>
    </row>
    <row r="6545" spans="1:6" x14ac:dyDescent="0.25">
      <c r="A6545" s="78">
        <v>3300143</v>
      </c>
      <c r="B6545" s="78" t="s">
        <v>467</v>
      </c>
      <c r="C6545" s="79">
        <v>42013</v>
      </c>
      <c r="D6545" s="78" t="s">
        <v>251</v>
      </c>
      <c r="E6545" s="76"/>
      <c r="F6545" s="80"/>
    </row>
    <row r="6546" spans="1:6" x14ac:dyDescent="0.25">
      <c r="A6546" s="78">
        <v>3300145</v>
      </c>
      <c r="B6546" s="78" t="s">
        <v>467</v>
      </c>
      <c r="C6546" s="79">
        <v>42013</v>
      </c>
      <c r="D6546" s="78" t="s">
        <v>251</v>
      </c>
      <c r="E6546" s="76"/>
      <c r="F6546" s="80"/>
    </row>
    <row r="6547" spans="1:6" x14ac:dyDescent="0.25">
      <c r="A6547" s="78">
        <v>3300161</v>
      </c>
      <c r="B6547" s="78" t="s">
        <v>467</v>
      </c>
      <c r="C6547" s="79">
        <v>42013</v>
      </c>
      <c r="D6547" s="78" t="s">
        <v>251</v>
      </c>
      <c r="E6547" s="76"/>
      <c r="F6547" s="80"/>
    </row>
    <row r="6548" spans="1:6" x14ac:dyDescent="0.25">
      <c r="A6548" s="78">
        <v>3300230</v>
      </c>
      <c r="B6548" s="78" t="s">
        <v>467</v>
      </c>
      <c r="C6548" s="79">
        <v>42013</v>
      </c>
      <c r="D6548" s="78" t="s">
        <v>251</v>
      </c>
      <c r="E6548" s="76"/>
      <c r="F6548" s="80"/>
    </row>
    <row r="6549" spans="1:6" x14ac:dyDescent="0.25">
      <c r="A6549" s="78">
        <v>3300266</v>
      </c>
      <c r="B6549" s="78" t="s">
        <v>467</v>
      </c>
      <c r="C6549" s="79">
        <v>42013</v>
      </c>
      <c r="D6549" s="78" t="s">
        <v>251</v>
      </c>
      <c r="E6549" s="76"/>
      <c r="F6549" s="80"/>
    </row>
    <row r="6550" spans="1:6" x14ac:dyDescent="0.25">
      <c r="A6550" s="78">
        <v>3300274</v>
      </c>
      <c r="B6550" s="78" t="s">
        <v>467</v>
      </c>
      <c r="C6550" s="79">
        <v>42013</v>
      </c>
      <c r="D6550" s="78" t="s">
        <v>251</v>
      </c>
      <c r="E6550" s="76"/>
      <c r="F6550" s="80"/>
    </row>
    <row r="6551" spans="1:6" x14ac:dyDescent="0.25">
      <c r="A6551" s="78">
        <v>3300322</v>
      </c>
      <c r="B6551" s="78" t="s">
        <v>467</v>
      </c>
      <c r="C6551" s="79">
        <v>42013</v>
      </c>
      <c r="D6551" s="78" t="s">
        <v>251</v>
      </c>
      <c r="E6551" s="76"/>
      <c r="F6551" s="80"/>
    </row>
    <row r="6552" spans="1:6" x14ac:dyDescent="0.25">
      <c r="A6552" s="78">
        <v>3300351</v>
      </c>
      <c r="B6552" s="78" t="s">
        <v>467</v>
      </c>
      <c r="C6552" s="79">
        <v>42013</v>
      </c>
      <c r="D6552" s="78" t="s">
        <v>251</v>
      </c>
      <c r="E6552" s="76"/>
      <c r="F6552" s="80"/>
    </row>
    <row r="6553" spans="1:6" x14ac:dyDescent="0.25">
      <c r="A6553" s="78">
        <v>3300357</v>
      </c>
      <c r="B6553" s="78" t="s">
        <v>467</v>
      </c>
      <c r="C6553" s="79">
        <v>42013</v>
      </c>
      <c r="D6553" s="78" t="s">
        <v>251</v>
      </c>
      <c r="E6553" s="76"/>
      <c r="F6553" s="80"/>
    </row>
    <row r="6554" spans="1:6" x14ac:dyDescent="0.25">
      <c r="A6554" s="78">
        <v>3300705</v>
      </c>
      <c r="B6554" s="78" t="s">
        <v>467</v>
      </c>
      <c r="C6554" s="79">
        <v>42013</v>
      </c>
      <c r="D6554" s="78" t="s">
        <v>473</v>
      </c>
      <c r="E6554" s="76"/>
      <c r="F6554" s="80"/>
    </row>
    <row r="6555" spans="1:6" x14ac:dyDescent="0.25">
      <c r="A6555" s="78">
        <v>3300763</v>
      </c>
      <c r="B6555" s="78" t="s">
        <v>467</v>
      </c>
      <c r="C6555" s="79">
        <v>42013</v>
      </c>
      <c r="D6555" s="78" t="s">
        <v>475</v>
      </c>
      <c r="E6555" s="76"/>
      <c r="F6555" s="80"/>
    </row>
    <row r="6556" spans="1:6" x14ac:dyDescent="0.25">
      <c r="A6556" s="78">
        <v>3300856</v>
      </c>
      <c r="B6556" s="78" t="s">
        <v>467</v>
      </c>
      <c r="C6556" s="79">
        <v>42013</v>
      </c>
      <c r="D6556" s="78" t="s">
        <v>251</v>
      </c>
      <c r="E6556" s="76"/>
      <c r="F6556" s="80"/>
    </row>
    <row r="6557" spans="1:6" x14ac:dyDescent="0.25">
      <c r="A6557" s="78">
        <v>3300876</v>
      </c>
      <c r="B6557" s="78" t="s">
        <v>467</v>
      </c>
      <c r="C6557" s="79">
        <v>42013</v>
      </c>
      <c r="D6557" s="78" t="s">
        <v>251</v>
      </c>
      <c r="E6557" s="76"/>
      <c r="F6557" s="80"/>
    </row>
    <row r="6558" spans="1:6" x14ac:dyDescent="0.25">
      <c r="A6558" s="78">
        <v>3300939</v>
      </c>
      <c r="B6558" s="78" t="s">
        <v>467</v>
      </c>
      <c r="C6558" s="79">
        <v>42013</v>
      </c>
      <c r="D6558" s="78" t="s">
        <v>251</v>
      </c>
      <c r="E6558" s="76"/>
      <c r="F6558" s="80"/>
    </row>
    <row r="6559" spans="1:6" x14ac:dyDescent="0.25">
      <c r="A6559" s="78">
        <v>3301053</v>
      </c>
      <c r="B6559" s="78" t="s">
        <v>467</v>
      </c>
      <c r="C6559" s="79">
        <v>42013</v>
      </c>
      <c r="D6559" s="78" t="s">
        <v>473</v>
      </c>
      <c r="E6559" s="76"/>
      <c r="F6559" s="80"/>
    </row>
    <row r="6560" spans="1:6" x14ac:dyDescent="0.25">
      <c r="A6560" s="78">
        <v>3301128</v>
      </c>
      <c r="B6560" s="78" t="s">
        <v>467</v>
      </c>
      <c r="C6560" s="79">
        <v>42013</v>
      </c>
      <c r="D6560" s="78" t="s">
        <v>251</v>
      </c>
      <c r="E6560" s="76"/>
      <c r="F6560" s="80"/>
    </row>
    <row r="6561" spans="1:6" x14ac:dyDescent="0.25">
      <c r="A6561" s="78">
        <v>3301300</v>
      </c>
      <c r="B6561" s="78" t="s">
        <v>467</v>
      </c>
      <c r="C6561" s="79">
        <v>42013</v>
      </c>
      <c r="D6561" s="78" t="s">
        <v>251</v>
      </c>
      <c r="E6561" s="76"/>
      <c r="F6561" s="80"/>
    </row>
    <row r="6562" spans="1:6" x14ac:dyDescent="0.25">
      <c r="A6562" s="78">
        <v>3301344</v>
      </c>
      <c r="B6562" s="78" t="s">
        <v>467</v>
      </c>
      <c r="C6562" s="79">
        <v>42013</v>
      </c>
      <c r="D6562" s="78" t="s">
        <v>251</v>
      </c>
      <c r="E6562" s="76"/>
      <c r="F6562" s="80"/>
    </row>
    <row r="6563" spans="1:6" x14ac:dyDescent="0.25">
      <c r="A6563" s="78">
        <v>3301711</v>
      </c>
      <c r="B6563" s="78" t="s">
        <v>467</v>
      </c>
      <c r="C6563" s="79">
        <v>42013</v>
      </c>
      <c r="D6563" s="78" t="s">
        <v>251</v>
      </c>
      <c r="E6563" s="76"/>
      <c r="F6563" s="80"/>
    </row>
    <row r="6564" spans="1:6" x14ac:dyDescent="0.25">
      <c r="A6564" s="78">
        <v>3301763</v>
      </c>
      <c r="B6564" s="78" t="s">
        <v>467</v>
      </c>
      <c r="C6564" s="79">
        <v>42013</v>
      </c>
      <c r="D6564" s="78" t="s">
        <v>251</v>
      </c>
      <c r="E6564" s="76"/>
      <c r="F6564" s="80"/>
    </row>
    <row r="6565" spans="1:6" x14ac:dyDescent="0.25">
      <c r="A6565" s="78">
        <v>3301770</v>
      </c>
      <c r="B6565" s="78" t="s">
        <v>467</v>
      </c>
      <c r="C6565" s="79">
        <v>42013</v>
      </c>
      <c r="D6565" s="78" t="s">
        <v>251</v>
      </c>
      <c r="E6565" s="76"/>
      <c r="F6565" s="80"/>
    </row>
    <row r="6566" spans="1:6" x14ac:dyDescent="0.25">
      <c r="A6566" s="78">
        <v>3301847</v>
      </c>
      <c r="B6566" s="78" t="s">
        <v>467</v>
      </c>
      <c r="C6566" s="79">
        <v>42013</v>
      </c>
      <c r="D6566" s="78" t="s">
        <v>473</v>
      </c>
      <c r="E6566" s="76"/>
      <c r="F6566" s="80"/>
    </row>
    <row r="6567" spans="1:6" x14ac:dyDescent="0.25">
      <c r="A6567" s="78">
        <v>3301871</v>
      </c>
      <c r="B6567" s="78" t="s">
        <v>467</v>
      </c>
      <c r="C6567" s="79">
        <v>42013</v>
      </c>
      <c r="D6567" s="78" t="s">
        <v>475</v>
      </c>
      <c r="E6567" s="76"/>
      <c r="F6567" s="80"/>
    </row>
    <row r="6568" spans="1:6" x14ac:dyDescent="0.25">
      <c r="A6568" s="78">
        <v>3301949</v>
      </c>
      <c r="B6568" s="78" t="s">
        <v>467</v>
      </c>
      <c r="C6568" s="79">
        <v>42013</v>
      </c>
      <c r="D6568" s="78" t="s">
        <v>251</v>
      </c>
      <c r="E6568" s="76"/>
      <c r="F6568" s="80"/>
    </row>
    <row r="6569" spans="1:6" x14ac:dyDescent="0.25">
      <c r="A6569" s="78">
        <v>3301996</v>
      </c>
      <c r="B6569" s="78" t="s">
        <v>467</v>
      </c>
      <c r="C6569" s="79">
        <v>42013</v>
      </c>
      <c r="D6569" s="78" t="s">
        <v>251</v>
      </c>
      <c r="E6569" s="76"/>
      <c r="F6569" s="80"/>
    </row>
    <row r="6570" spans="1:6" x14ac:dyDescent="0.25">
      <c r="A6570" s="78">
        <v>3302013</v>
      </c>
      <c r="B6570" s="78" t="s">
        <v>467</v>
      </c>
      <c r="C6570" s="79">
        <v>42013</v>
      </c>
      <c r="D6570" s="78" t="s">
        <v>251</v>
      </c>
      <c r="E6570" s="76"/>
      <c r="F6570" s="80"/>
    </row>
    <row r="6571" spans="1:6" x14ac:dyDescent="0.25">
      <c r="A6571" s="78">
        <v>3302054</v>
      </c>
      <c r="B6571" s="78" t="s">
        <v>467</v>
      </c>
      <c r="C6571" s="79">
        <v>42013</v>
      </c>
      <c r="D6571" s="78" t="s">
        <v>251</v>
      </c>
      <c r="E6571" s="76"/>
      <c r="F6571" s="80"/>
    </row>
    <row r="6572" spans="1:6" x14ac:dyDescent="0.25">
      <c r="A6572" s="78">
        <v>3302149</v>
      </c>
      <c r="B6572" s="78" t="s">
        <v>467</v>
      </c>
      <c r="C6572" s="79">
        <v>42013</v>
      </c>
      <c r="D6572" s="78" t="s">
        <v>473</v>
      </c>
      <c r="E6572" s="76"/>
      <c r="F6572" s="80"/>
    </row>
    <row r="6573" spans="1:6" x14ac:dyDescent="0.25">
      <c r="A6573" s="78">
        <v>3302157</v>
      </c>
      <c r="B6573" s="78" t="s">
        <v>467</v>
      </c>
      <c r="C6573" s="79">
        <v>42013</v>
      </c>
      <c r="D6573" s="78" t="s">
        <v>251</v>
      </c>
      <c r="E6573" s="76"/>
      <c r="F6573" s="80"/>
    </row>
    <row r="6574" spans="1:6" x14ac:dyDescent="0.25">
      <c r="A6574" s="78">
        <v>3302341</v>
      </c>
      <c r="B6574" s="78" t="s">
        <v>467</v>
      </c>
      <c r="C6574" s="79">
        <v>42013</v>
      </c>
      <c r="D6574" s="78" t="s">
        <v>251</v>
      </c>
      <c r="E6574" s="76"/>
      <c r="F6574" s="80"/>
    </row>
    <row r="6575" spans="1:6" x14ac:dyDescent="0.25">
      <c r="A6575" s="78">
        <v>3302480</v>
      </c>
      <c r="B6575" s="78" t="s">
        <v>467</v>
      </c>
      <c r="C6575" s="79">
        <v>42013</v>
      </c>
      <c r="D6575" s="78" t="s">
        <v>251</v>
      </c>
      <c r="E6575" s="76"/>
      <c r="F6575" s="80"/>
    </row>
    <row r="6576" spans="1:6" x14ac:dyDescent="0.25">
      <c r="A6576" s="78">
        <v>3302603</v>
      </c>
      <c r="B6576" s="78" t="s">
        <v>467</v>
      </c>
      <c r="C6576" s="79">
        <v>42013</v>
      </c>
      <c r="D6576" s="78" t="s">
        <v>251</v>
      </c>
      <c r="E6576" s="76"/>
      <c r="F6576" s="80"/>
    </row>
    <row r="6577" spans="1:6" x14ac:dyDescent="0.25">
      <c r="A6577" s="78">
        <v>3302867</v>
      </c>
      <c r="B6577" s="78" t="s">
        <v>467</v>
      </c>
      <c r="C6577" s="79">
        <v>42013</v>
      </c>
      <c r="D6577" s="78" t="s">
        <v>251</v>
      </c>
      <c r="E6577" s="76"/>
      <c r="F6577" s="80"/>
    </row>
    <row r="6578" spans="1:6" x14ac:dyDescent="0.25">
      <c r="A6578" s="78">
        <v>3302888</v>
      </c>
      <c r="B6578" s="78" t="s">
        <v>467</v>
      </c>
      <c r="C6578" s="79">
        <v>42013</v>
      </c>
      <c r="D6578" s="78" t="s">
        <v>475</v>
      </c>
      <c r="E6578" s="76"/>
      <c r="F6578" s="80"/>
    </row>
    <row r="6579" spans="1:6" x14ac:dyDescent="0.25">
      <c r="A6579" s="78">
        <v>3302923</v>
      </c>
      <c r="B6579" s="78" t="s">
        <v>467</v>
      </c>
      <c r="C6579" s="79">
        <v>42013</v>
      </c>
      <c r="D6579" s="78" t="s">
        <v>251</v>
      </c>
      <c r="E6579" s="76"/>
      <c r="F6579" s="80"/>
    </row>
    <row r="6580" spans="1:6" x14ac:dyDescent="0.25">
      <c r="A6580" s="78">
        <v>3302961</v>
      </c>
      <c r="B6580" s="78" t="s">
        <v>467</v>
      </c>
      <c r="C6580" s="79">
        <v>42013</v>
      </c>
      <c r="D6580" s="78" t="s">
        <v>251</v>
      </c>
      <c r="E6580" s="76"/>
      <c r="F6580" s="80"/>
    </row>
    <row r="6581" spans="1:6" x14ac:dyDescent="0.25">
      <c r="A6581" s="78">
        <v>3302971</v>
      </c>
      <c r="B6581" s="78" t="s">
        <v>467</v>
      </c>
      <c r="C6581" s="79">
        <v>42013</v>
      </c>
      <c r="D6581" s="78" t="s">
        <v>251</v>
      </c>
      <c r="E6581" s="76"/>
      <c r="F6581" s="80"/>
    </row>
    <row r="6582" spans="1:6" x14ac:dyDescent="0.25">
      <c r="A6582" s="78">
        <v>3303045</v>
      </c>
      <c r="B6582" s="78" t="s">
        <v>467</v>
      </c>
      <c r="C6582" s="79">
        <v>42013</v>
      </c>
      <c r="D6582" s="78" t="s">
        <v>473</v>
      </c>
      <c r="E6582" s="76"/>
      <c r="F6582" s="80"/>
    </row>
    <row r="6583" spans="1:6" x14ac:dyDescent="0.25">
      <c r="A6583" s="78">
        <v>3303179</v>
      </c>
      <c r="B6583" s="78" t="s">
        <v>467</v>
      </c>
      <c r="C6583" s="79">
        <v>42013</v>
      </c>
      <c r="D6583" s="78" t="s">
        <v>251</v>
      </c>
      <c r="E6583" s="76"/>
      <c r="F6583" s="80"/>
    </row>
    <row r="6584" spans="1:6" x14ac:dyDescent="0.25">
      <c r="A6584" s="78">
        <v>3303284</v>
      </c>
      <c r="B6584" s="78" t="s">
        <v>467</v>
      </c>
      <c r="C6584" s="79">
        <v>42013</v>
      </c>
      <c r="D6584" s="78" t="s">
        <v>251</v>
      </c>
      <c r="E6584" s="76"/>
      <c r="F6584" s="80"/>
    </row>
    <row r="6585" spans="1:6" x14ac:dyDescent="0.25">
      <c r="A6585" s="78">
        <v>3303348</v>
      </c>
      <c r="B6585" s="78" t="s">
        <v>467</v>
      </c>
      <c r="C6585" s="79">
        <v>42013</v>
      </c>
      <c r="D6585" s="78" t="s">
        <v>251</v>
      </c>
      <c r="E6585" s="76"/>
      <c r="F6585" s="80"/>
    </row>
    <row r="6586" spans="1:6" x14ac:dyDescent="0.25">
      <c r="A6586" s="78">
        <v>3303665</v>
      </c>
      <c r="B6586" s="78" t="s">
        <v>467</v>
      </c>
      <c r="C6586" s="79">
        <v>42013</v>
      </c>
      <c r="D6586" s="78" t="s">
        <v>251</v>
      </c>
      <c r="E6586" s="76"/>
      <c r="F6586" s="80"/>
    </row>
    <row r="6587" spans="1:6" x14ac:dyDescent="0.25">
      <c r="A6587" s="78">
        <v>3303737</v>
      </c>
      <c r="B6587" s="78" t="s">
        <v>467</v>
      </c>
      <c r="C6587" s="79">
        <v>42013</v>
      </c>
      <c r="D6587" s="78" t="s">
        <v>251</v>
      </c>
      <c r="E6587" s="76"/>
      <c r="F6587" s="80"/>
    </row>
    <row r="6588" spans="1:6" x14ac:dyDescent="0.25">
      <c r="A6588" s="78">
        <v>3304037</v>
      </c>
      <c r="B6588" s="78" t="s">
        <v>467</v>
      </c>
      <c r="C6588" s="79">
        <v>42013</v>
      </c>
      <c r="D6588" s="78" t="s">
        <v>251</v>
      </c>
      <c r="E6588" s="76"/>
      <c r="F6588" s="80"/>
    </row>
    <row r="6589" spans="1:6" x14ac:dyDescent="0.25">
      <c r="A6589" s="78">
        <v>3304260</v>
      </c>
      <c r="B6589" s="78" t="s">
        <v>467</v>
      </c>
      <c r="C6589" s="79">
        <v>42013</v>
      </c>
      <c r="D6589" s="78" t="s">
        <v>251</v>
      </c>
      <c r="E6589" s="76"/>
      <c r="F6589" s="80"/>
    </row>
    <row r="6590" spans="1:6" x14ac:dyDescent="0.25">
      <c r="B6590" s="75"/>
    </row>
    <row r="6591" spans="1:6" x14ac:dyDescent="0.25">
      <c r="B6591" s="75"/>
    </row>
    <row r="6592" spans="1:6" x14ac:dyDescent="0.25">
      <c r="B6592" s="75"/>
    </row>
    <row r="6593" spans="2:2" x14ac:dyDescent="0.25">
      <c r="B6593" s="75"/>
    </row>
    <row r="6594" spans="2:2" x14ac:dyDescent="0.25">
      <c r="B6594" s="75"/>
    </row>
    <row r="6595" spans="2:2" x14ac:dyDescent="0.25">
      <c r="B6595" s="75"/>
    </row>
    <row r="6596" spans="2:2" x14ac:dyDescent="0.25">
      <c r="B6596" s="75"/>
    </row>
    <row r="6597" spans="2:2" x14ac:dyDescent="0.25">
      <c r="B6597" s="75"/>
    </row>
    <row r="6598" spans="2:2" x14ac:dyDescent="0.25">
      <c r="B6598" s="75"/>
    </row>
    <row r="6599" spans="2:2" x14ac:dyDescent="0.25">
      <c r="B6599" s="75"/>
    </row>
    <row r="6600" spans="2:2" x14ac:dyDescent="0.25">
      <c r="B6600" s="75"/>
    </row>
    <row r="6601" spans="2:2" x14ac:dyDescent="0.25">
      <c r="B6601" s="75"/>
    </row>
    <row r="6602" spans="2:2" x14ac:dyDescent="0.25">
      <c r="B6602" s="75"/>
    </row>
    <row r="6603" spans="2:2" x14ac:dyDescent="0.25">
      <c r="B6603" s="75"/>
    </row>
    <row r="6604" spans="2:2" x14ac:dyDescent="0.25">
      <c r="B6604" s="75"/>
    </row>
    <row r="6605" spans="2:2" x14ac:dyDescent="0.25">
      <c r="B6605" s="75"/>
    </row>
    <row r="6606" spans="2:2" x14ac:dyDescent="0.25">
      <c r="B6606" s="75"/>
    </row>
    <row r="6607" spans="2:2" x14ac:dyDescent="0.25">
      <c r="B6607" s="75"/>
    </row>
    <row r="6608" spans="2:2" x14ac:dyDescent="0.25">
      <c r="B6608" s="75"/>
    </row>
    <row r="6609" spans="2:2" x14ac:dyDescent="0.25">
      <c r="B6609" s="75"/>
    </row>
    <row r="6610" spans="2:2" x14ac:dyDescent="0.25">
      <c r="B6610" s="75"/>
    </row>
    <row r="6611" spans="2:2" x14ac:dyDescent="0.25">
      <c r="B6611" s="75"/>
    </row>
    <row r="6612" spans="2:2" x14ac:dyDescent="0.25">
      <c r="B6612" s="75"/>
    </row>
    <row r="6613" spans="2:2" x14ac:dyDescent="0.25">
      <c r="B6613" s="75"/>
    </row>
    <row r="6614" spans="2:2" x14ac:dyDescent="0.25">
      <c r="B6614" s="75"/>
    </row>
    <row r="6615" spans="2:2" x14ac:dyDescent="0.25">
      <c r="B6615" s="75"/>
    </row>
    <row r="6616" spans="2:2" x14ac:dyDescent="0.25">
      <c r="B6616" s="75"/>
    </row>
    <row r="6617" spans="2:2" x14ac:dyDescent="0.25">
      <c r="B6617" s="75"/>
    </row>
    <row r="6618" spans="2:2" x14ac:dyDescent="0.25">
      <c r="B6618" s="75"/>
    </row>
    <row r="6619" spans="2:2" x14ac:dyDescent="0.25">
      <c r="B6619" s="75"/>
    </row>
    <row r="6620" spans="2:2" x14ac:dyDescent="0.25">
      <c r="B6620" s="75"/>
    </row>
    <row r="6621" spans="2:2" x14ac:dyDescent="0.25">
      <c r="B6621" s="75"/>
    </row>
    <row r="6622" spans="2:2" x14ac:dyDescent="0.25">
      <c r="B6622" s="75"/>
    </row>
    <row r="6623" spans="2:2" x14ac:dyDescent="0.25">
      <c r="B6623" s="75"/>
    </row>
    <row r="6624" spans="2:2" x14ac:dyDescent="0.25">
      <c r="B6624" s="75"/>
    </row>
    <row r="6625" spans="2:2" x14ac:dyDescent="0.25">
      <c r="B6625" s="75"/>
    </row>
    <row r="6626" spans="2:2" x14ac:dyDescent="0.25">
      <c r="B6626" s="75"/>
    </row>
    <row r="6627" spans="2:2" x14ac:dyDescent="0.25">
      <c r="B6627" s="75"/>
    </row>
    <row r="6628" spans="2:2" x14ac:dyDescent="0.25">
      <c r="B6628" s="75"/>
    </row>
    <row r="6629" spans="2:2" x14ac:dyDescent="0.25">
      <c r="B6629" s="75"/>
    </row>
    <row r="6630" spans="2:2" x14ac:dyDescent="0.25">
      <c r="B6630" s="75"/>
    </row>
    <row r="6631" spans="2:2" x14ac:dyDescent="0.25">
      <c r="B6631" s="75"/>
    </row>
    <row r="6632" spans="2:2" x14ac:dyDescent="0.25">
      <c r="B6632" s="75"/>
    </row>
    <row r="6633" spans="2:2" x14ac:dyDescent="0.25">
      <c r="B6633" s="75"/>
    </row>
    <row r="6634" spans="2:2" x14ac:dyDescent="0.25">
      <c r="B6634" s="75"/>
    </row>
    <row r="6635" spans="2:2" x14ac:dyDescent="0.25">
      <c r="B6635" s="75"/>
    </row>
    <row r="6636" spans="2:2" x14ac:dyDescent="0.25">
      <c r="B6636" s="75"/>
    </row>
    <row r="6637" spans="2:2" x14ac:dyDescent="0.25">
      <c r="B6637" s="75"/>
    </row>
    <row r="6638" spans="2:2" x14ac:dyDescent="0.25">
      <c r="B6638" s="75"/>
    </row>
    <row r="6639" spans="2:2" x14ac:dyDescent="0.25">
      <c r="B6639" s="75"/>
    </row>
    <row r="6640" spans="2:2" x14ac:dyDescent="0.25">
      <c r="B6640" s="75"/>
    </row>
    <row r="6641" spans="2:2" x14ac:dyDescent="0.25">
      <c r="B6641" s="75"/>
    </row>
    <row r="6642" spans="2:2" x14ac:dyDescent="0.25">
      <c r="B6642" s="75"/>
    </row>
    <row r="6643" spans="2:2" x14ac:dyDescent="0.25">
      <c r="B6643" s="75"/>
    </row>
    <row r="6644" spans="2:2" x14ac:dyDescent="0.25">
      <c r="B6644" s="75"/>
    </row>
    <row r="6645" spans="2:2" x14ac:dyDescent="0.25">
      <c r="B6645" s="75"/>
    </row>
    <row r="6646" spans="2:2" x14ac:dyDescent="0.25">
      <c r="B6646" s="75"/>
    </row>
    <row r="6647" spans="2:2" x14ac:dyDescent="0.25">
      <c r="B6647" s="75"/>
    </row>
    <row r="6648" spans="2:2" x14ac:dyDescent="0.25">
      <c r="B6648" s="75"/>
    </row>
    <row r="6649" spans="2:2" x14ac:dyDescent="0.25">
      <c r="B6649" s="75"/>
    </row>
    <row r="6650" spans="2:2" x14ac:dyDescent="0.25">
      <c r="B6650" s="75"/>
    </row>
    <row r="6651" spans="2:2" x14ac:dyDescent="0.25">
      <c r="B6651" s="75"/>
    </row>
    <row r="6652" spans="2:2" x14ac:dyDescent="0.25">
      <c r="B6652" s="75"/>
    </row>
    <row r="6653" spans="2:2" x14ac:dyDescent="0.25">
      <c r="B6653" s="75"/>
    </row>
    <row r="6654" spans="2:2" x14ac:dyDescent="0.25">
      <c r="B6654" s="75"/>
    </row>
    <row r="6655" spans="2:2" x14ac:dyDescent="0.25">
      <c r="B6655" s="75"/>
    </row>
    <row r="6656" spans="2:2" x14ac:dyDescent="0.25">
      <c r="B6656" s="75"/>
    </row>
    <row r="6657" spans="2:2" x14ac:dyDescent="0.25">
      <c r="B6657" s="75"/>
    </row>
    <row r="6658" spans="2:2" x14ac:dyDescent="0.25">
      <c r="B6658" s="75"/>
    </row>
    <row r="6659" spans="2:2" x14ac:dyDescent="0.25">
      <c r="B6659" s="75"/>
    </row>
    <row r="6660" spans="2:2" x14ac:dyDescent="0.25">
      <c r="B6660" s="75"/>
    </row>
    <row r="6661" spans="2:2" x14ac:dyDescent="0.25">
      <c r="B6661" s="75"/>
    </row>
    <row r="6662" spans="2:2" x14ac:dyDescent="0.25">
      <c r="B6662" s="75"/>
    </row>
    <row r="6663" spans="2:2" x14ac:dyDescent="0.25">
      <c r="B6663" s="75"/>
    </row>
    <row r="6664" spans="2:2" x14ac:dyDescent="0.25">
      <c r="B6664" s="75"/>
    </row>
    <row r="6665" spans="2:2" x14ac:dyDescent="0.25">
      <c r="B6665" s="75"/>
    </row>
    <row r="6666" spans="2:2" x14ac:dyDescent="0.25">
      <c r="B6666" s="75"/>
    </row>
    <row r="6667" spans="2:2" x14ac:dyDescent="0.25">
      <c r="B6667" s="75"/>
    </row>
    <row r="6668" spans="2:2" x14ac:dyDescent="0.25">
      <c r="B6668" s="75"/>
    </row>
    <row r="6669" spans="2:2" x14ac:dyDescent="0.25">
      <c r="B6669" s="75"/>
    </row>
    <row r="6670" spans="2:2" x14ac:dyDescent="0.25">
      <c r="B6670" s="75"/>
    </row>
    <row r="6671" spans="2:2" x14ac:dyDescent="0.25">
      <c r="B6671" s="75"/>
    </row>
    <row r="6672" spans="2:2" x14ac:dyDescent="0.25">
      <c r="B6672" s="75"/>
    </row>
    <row r="6673" spans="2:2" x14ac:dyDescent="0.25">
      <c r="B6673" s="75"/>
    </row>
    <row r="6674" spans="2:2" x14ac:dyDescent="0.25">
      <c r="B6674" s="75"/>
    </row>
    <row r="6675" spans="2:2" x14ac:dyDescent="0.25">
      <c r="B6675" s="75"/>
    </row>
    <row r="6676" spans="2:2" x14ac:dyDescent="0.25">
      <c r="B6676" s="75"/>
    </row>
    <row r="6677" spans="2:2" x14ac:dyDescent="0.25">
      <c r="B6677" s="75"/>
    </row>
    <row r="6678" spans="2:2" x14ac:dyDescent="0.25">
      <c r="B6678" s="75"/>
    </row>
    <row r="6679" spans="2:2" x14ac:dyDescent="0.25">
      <c r="B6679" s="75"/>
    </row>
    <row r="6680" spans="2:2" x14ac:dyDescent="0.25">
      <c r="B6680" s="75"/>
    </row>
    <row r="6681" spans="2:2" x14ac:dyDescent="0.25">
      <c r="B6681" s="75"/>
    </row>
    <row r="6682" spans="2:2" x14ac:dyDescent="0.25">
      <c r="B6682" s="75"/>
    </row>
    <row r="6683" spans="2:2" x14ac:dyDescent="0.25">
      <c r="B6683" s="75"/>
    </row>
    <row r="6684" spans="2:2" x14ac:dyDescent="0.25">
      <c r="B6684" s="75"/>
    </row>
    <row r="6685" spans="2:2" x14ac:dyDescent="0.25">
      <c r="B6685" s="75"/>
    </row>
    <row r="6686" spans="2:2" x14ac:dyDescent="0.25">
      <c r="B6686" s="75"/>
    </row>
    <row r="6687" spans="2:2" x14ac:dyDescent="0.25">
      <c r="B6687" s="75"/>
    </row>
    <row r="6688" spans="2:2" x14ac:dyDescent="0.25">
      <c r="B6688" s="75"/>
    </row>
    <row r="6689" spans="2:2" x14ac:dyDescent="0.25">
      <c r="B6689" s="75"/>
    </row>
    <row r="6690" spans="2:2" x14ac:dyDescent="0.25">
      <c r="B6690" s="75"/>
    </row>
    <row r="6691" spans="2:2" x14ac:dyDescent="0.25">
      <c r="B6691" s="75"/>
    </row>
    <row r="6692" spans="2:2" x14ac:dyDescent="0.25">
      <c r="B6692" s="75"/>
    </row>
    <row r="6693" spans="2:2" x14ac:dyDescent="0.25">
      <c r="B6693" s="75"/>
    </row>
    <row r="6694" spans="2:2" x14ac:dyDescent="0.25">
      <c r="B6694" s="75"/>
    </row>
    <row r="6695" spans="2:2" x14ac:dyDescent="0.25">
      <c r="B6695" s="75"/>
    </row>
    <row r="6696" spans="2:2" x14ac:dyDescent="0.25">
      <c r="B6696" s="75"/>
    </row>
    <row r="6697" spans="2:2" x14ac:dyDescent="0.25">
      <c r="B6697" s="75"/>
    </row>
    <row r="6698" spans="2:2" x14ac:dyDescent="0.25">
      <c r="B6698" s="75"/>
    </row>
    <row r="6699" spans="2:2" x14ac:dyDescent="0.25">
      <c r="B6699" s="75"/>
    </row>
    <row r="6700" spans="2:2" x14ac:dyDescent="0.25">
      <c r="B6700" s="75"/>
    </row>
    <row r="6701" spans="2:2" x14ac:dyDescent="0.25">
      <c r="B6701" s="75"/>
    </row>
    <row r="6702" spans="2:2" x14ac:dyDescent="0.25">
      <c r="B6702" s="75"/>
    </row>
    <row r="6703" spans="2:2" x14ac:dyDescent="0.25">
      <c r="B6703" s="75"/>
    </row>
    <row r="6704" spans="2:2" x14ac:dyDescent="0.25">
      <c r="B6704" s="75"/>
    </row>
    <row r="6705" spans="2:2" x14ac:dyDescent="0.25">
      <c r="B6705" s="75"/>
    </row>
    <row r="6706" spans="2:2" x14ac:dyDescent="0.25">
      <c r="B6706" s="75"/>
    </row>
    <row r="6707" spans="2:2" x14ac:dyDescent="0.25">
      <c r="B6707" s="75"/>
    </row>
    <row r="6708" spans="2:2" x14ac:dyDescent="0.25">
      <c r="B6708" s="75"/>
    </row>
    <row r="6709" spans="2:2" x14ac:dyDescent="0.25">
      <c r="B6709" s="75"/>
    </row>
    <row r="6710" spans="2:2" x14ac:dyDescent="0.25">
      <c r="B6710" s="75"/>
    </row>
    <row r="6711" spans="2:2" x14ac:dyDescent="0.25">
      <c r="B6711" s="75"/>
    </row>
    <row r="6712" spans="2:2" x14ac:dyDescent="0.25">
      <c r="B6712" s="75"/>
    </row>
    <row r="6713" spans="2:2" x14ac:dyDescent="0.25">
      <c r="B6713" s="75"/>
    </row>
    <row r="6714" spans="2:2" x14ac:dyDescent="0.25">
      <c r="B6714" s="75"/>
    </row>
    <row r="6715" spans="2:2" x14ac:dyDescent="0.25">
      <c r="B6715" s="75"/>
    </row>
    <row r="6716" spans="2:2" x14ac:dyDescent="0.25">
      <c r="B6716" s="75"/>
    </row>
    <row r="6717" spans="2:2" x14ac:dyDescent="0.25">
      <c r="B6717" s="75"/>
    </row>
    <row r="6718" spans="2:2" x14ac:dyDescent="0.25">
      <c r="B6718" s="75"/>
    </row>
    <row r="6719" spans="2:2" x14ac:dyDescent="0.25">
      <c r="B6719" s="75"/>
    </row>
    <row r="6720" spans="2:2" x14ac:dyDescent="0.25">
      <c r="B6720" s="75"/>
    </row>
    <row r="6721" spans="2:2" x14ac:dyDescent="0.25">
      <c r="B6721" s="75"/>
    </row>
    <row r="6722" spans="2:2" x14ac:dyDescent="0.25">
      <c r="B6722" s="75"/>
    </row>
    <row r="6723" spans="2:2" x14ac:dyDescent="0.25">
      <c r="B6723" s="75"/>
    </row>
    <row r="6724" spans="2:2" x14ac:dyDescent="0.25">
      <c r="B6724" s="75"/>
    </row>
    <row r="6725" spans="2:2" x14ac:dyDescent="0.25">
      <c r="B6725" s="75"/>
    </row>
    <row r="6726" spans="2:2" x14ac:dyDescent="0.25">
      <c r="B6726" s="75"/>
    </row>
    <row r="6727" spans="2:2" x14ac:dyDescent="0.25">
      <c r="B6727" s="75"/>
    </row>
    <row r="6728" spans="2:2" x14ac:dyDescent="0.25">
      <c r="B6728" s="75"/>
    </row>
    <row r="6729" spans="2:2" x14ac:dyDescent="0.25">
      <c r="B6729" s="75"/>
    </row>
    <row r="6730" spans="2:2" x14ac:dyDescent="0.25">
      <c r="B6730" s="75"/>
    </row>
    <row r="6731" spans="2:2" x14ac:dyDescent="0.25">
      <c r="B6731" s="75"/>
    </row>
    <row r="6732" spans="2:2" x14ac:dyDescent="0.25">
      <c r="B6732" s="75"/>
    </row>
    <row r="6733" spans="2:2" x14ac:dyDescent="0.25">
      <c r="B6733" s="75"/>
    </row>
    <row r="6734" spans="2:2" x14ac:dyDescent="0.25">
      <c r="B6734" s="75"/>
    </row>
    <row r="6735" spans="2:2" x14ac:dyDescent="0.25">
      <c r="B6735" s="75"/>
    </row>
    <row r="6736" spans="2:2" x14ac:dyDescent="0.25">
      <c r="B6736" s="75"/>
    </row>
    <row r="6737" spans="2:2" x14ac:dyDescent="0.25">
      <c r="B6737" s="75"/>
    </row>
    <row r="6738" spans="2:2" x14ac:dyDescent="0.25">
      <c r="B6738" s="75"/>
    </row>
    <row r="6739" spans="2:2" x14ac:dyDescent="0.25">
      <c r="B6739" s="75"/>
    </row>
    <row r="6740" spans="2:2" x14ac:dyDescent="0.25">
      <c r="B6740" s="75"/>
    </row>
    <row r="6741" spans="2:2" x14ac:dyDescent="0.25">
      <c r="B6741" s="75"/>
    </row>
    <row r="6742" spans="2:2" x14ac:dyDescent="0.25">
      <c r="B6742" s="75"/>
    </row>
    <row r="6743" spans="2:2" x14ac:dyDescent="0.25">
      <c r="B6743" s="75"/>
    </row>
    <row r="6744" spans="2:2" x14ac:dyDescent="0.25">
      <c r="B6744" s="75"/>
    </row>
    <row r="6745" spans="2:2" x14ac:dyDescent="0.25">
      <c r="B6745" s="75"/>
    </row>
    <row r="6746" spans="2:2" x14ac:dyDescent="0.25">
      <c r="B6746" s="75"/>
    </row>
    <row r="6747" spans="2:2" x14ac:dyDescent="0.25">
      <c r="B6747" s="75"/>
    </row>
    <row r="6748" spans="2:2" x14ac:dyDescent="0.25">
      <c r="B6748" s="75"/>
    </row>
    <row r="6749" spans="2:2" x14ac:dyDescent="0.25">
      <c r="B6749" s="75"/>
    </row>
    <row r="6750" spans="2:2" x14ac:dyDescent="0.25">
      <c r="B6750" s="75"/>
    </row>
    <row r="6751" spans="2:2" x14ac:dyDescent="0.25">
      <c r="B6751" s="75"/>
    </row>
    <row r="6752" spans="2:2" x14ac:dyDescent="0.25">
      <c r="B6752" s="75"/>
    </row>
    <row r="6753" spans="2:2" x14ac:dyDescent="0.25">
      <c r="B6753" s="75"/>
    </row>
    <row r="6754" spans="2:2" x14ac:dyDescent="0.25">
      <c r="B6754" s="75"/>
    </row>
    <row r="6755" spans="2:2" x14ac:dyDescent="0.25">
      <c r="B6755" s="75"/>
    </row>
    <row r="6756" spans="2:2" x14ac:dyDescent="0.25">
      <c r="B6756" s="75"/>
    </row>
    <row r="6757" spans="2:2" x14ac:dyDescent="0.25">
      <c r="B6757" s="75"/>
    </row>
    <row r="6758" spans="2:2" x14ac:dyDescent="0.25">
      <c r="B6758" s="75"/>
    </row>
    <row r="6759" spans="2:2" x14ac:dyDescent="0.25">
      <c r="B6759" s="75"/>
    </row>
    <row r="6760" spans="2:2" x14ac:dyDescent="0.25">
      <c r="B6760" s="75"/>
    </row>
    <row r="6761" spans="2:2" x14ac:dyDescent="0.25">
      <c r="B6761" s="75"/>
    </row>
    <row r="6762" spans="2:2" x14ac:dyDescent="0.25">
      <c r="B6762" s="75"/>
    </row>
    <row r="6763" spans="2:2" x14ac:dyDescent="0.25">
      <c r="B6763" s="75"/>
    </row>
    <row r="6764" spans="2:2" x14ac:dyDescent="0.25">
      <c r="B6764" s="75"/>
    </row>
    <row r="6765" spans="2:2" x14ac:dyDescent="0.25">
      <c r="B6765" s="75"/>
    </row>
    <row r="6766" spans="2:2" x14ac:dyDescent="0.25">
      <c r="B6766" s="75"/>
    </row>
    <row r="6767" spans="2:2" x14ac:dyDescent="0.25">
      <c r="B6767" s="75"/>
    </row>
    <row r="6768" spans="2:2" x14ac:dyDescent="0.25">
      <c r="B6768" s="75"/>
    </row>
    <row r="6769" spans="2:2" x14ac:dyDescent="0.25">
      <c r="B6769" s="75"/>
    </row>
    <row r="6770" spans="2:2" x14ac:dyDescent="0.25">
      <c r="B6770" s="75"/>
    </row>
    <row r="6771" spans="2:2" x14ac:dyDescent="0.25">
      <c r="B6771" s="75"/>
    </row>
    <row r="6772" spans="2:2" x14ac:dyDescent="0.25">
      <c r="B6772" s="75"/>
    </row>
    <row r="6773" spans="2:2" x14ac:dyDescent="0.25">
      <c r="B6773" s="75"/>
    </row>
    <row r="6774" spans="2:2" x14ac:dyDescent="0.25">
      <c r="B6774" s="75"/>
    </row>
    <row r="6775" spans="2:2" x14ac:dyDescent="0.25">
      <c r="B6775" s="75"/>
    </row>
    <row r="6776" spans="2:2" x14ac:dyDescent="0.25">
      <c r="B6776" s="75"/>
    </row>
    <row r="6777" spans="2:2" x14ac:dyDescent="0.25">
      <c r="B6777" s="75"/>
    </row>
    <row r="6778" spans="2:2" x14ac:dyDescent="0.25">
      <c r="B6778" s="75"/>
    </row>
    <row r="6779" spans="2:2" x14ac:dyDescent="0.25">
      <c r="B6779" s="75"/>
    </row>
    <row r="6780" spans="2:2" x14ac:dyDescent="0.25">
      <c r="B6780" s="75"/>
    </row>
    <row r="6781" spans="2:2" x14ac:dyDescent="0.25">
      <c r="B6781" s="75"/>
    </row>
    <row r="6782" spans="2:2" x14ac:dyDescent="0.25">
      <c r="B6782" s="75"/>
    </row>
    <row r="6783" spans="2:2" x14ac:dyDescent="0.25">
      <c r="B6783" s="75"/>
    </row>
    <row r="6784" spans="2:2" x14ac:dyDescent="0.25">
      <c r="B6784" s="75"/>
    </row>
    <row r="6785" spans="2:2" x14ac:dyDescent="0.25">
      <c r="B6785" s="75"/>
    </row>
    <row r="6786" spans="2:2" x14ac:dyDescent="0.25">
      <c r="B6786" s="75"/>
    </row>
    <row r="6787" spans="2:2" x14ac:dyDescent="0.25">
      <c r="B6787" s="75"/>
    </row>
    <row r="6788" spans="2:2" x14ac:dyDescent="0.25">
      <c r="B6788" s="75"/>
    </row>
    <row r="6789" spans="2:2" x14ac:dyDescent="0.25">
      <c r="B6789" s="75"/>
    </row>
    <row r="6790" spans="2:2" x14ac:dyDescent="0.25">
      <c r="B6790" s="75"/>
    </row>
    <row r="6791" spans="2:2" x14ac:dyDescent="0.25">
      <c r="B6791" s="75"/>
    </row>
    <row r="6792" spans="2:2" x14ac:dyDescent="0.25">
      <c r="B6792" s="75"/>
    </row>
    <row r="6793" spans="2:2" x14ac:dyDescent="0.25">
      <c r="B6793" s="75"/>
    </row>
    <row r="6794" spans="2:2" x14ac:dyDescent="0.25">
      <c r="B6794" s="75"/>
    </row>
    <row r="6795" spans="2:2" x14ac:dyDescent="0.25">
      <c r="B6795" s="75"/>
    </row>
    <row r="6796" spans="2:2" x14ac:dyDescent="0.25">
      <c r="B6796" s="75"/>
    </row>
    <row r="6797" spans="2:2" x14ac:dyDescent="0.25">
      <c r="B6797" s="75"/>
    </row>
    <row r="6798" spans="2:2" x14ac:dyDescent="0.25">
      <c r="B6798" s="75"/>
    </row>
    <row r="6799" spans="2:2" x14ac:dyDescent="0.25">
      <c r="B6799" s="75"/>
    </row>
    <row r="6800" spans="2:2" x14ac:dyDescent="0.25">
      <c r="B6800" s="75"/>
    </row>
    <row r="6801" spans="2:2" x14ac:dyDescent="0.25">
      <c r="B6801" s="75"/>
    </row>
    <row r="6802" spans="2:2" x14ac:dyDescent="0.25">
      <c r="B6802" s="75"/>
    </row>
    <row r="6803" spans="2:2" x14ac:dyDescent="0.25">
      <c r="B6803" s="75"/>
    </row>
    <row r="6804" spans="2:2" x14ac:dyDescent="0.25">
      <c r="B6804" s="75"/>
    </row>
    <row r="6805" spans="2:2" x14ac:dyDescent="0.25">
      <c r="B6805" s="75"/>
    </row>
    <row r="6806" spans="2:2" x14ac:dyDescent="0.25">
      <c r="B6806" s="75"/>
    </row>
    <row r="6807" spans="2:2" x14ac:dyDescent="0.25">
      <c r="B6807" s="75"/>
    </row>
    <row r="6808" spans="2:2" x14ac:dyDescent="0.25">
      <c r="B6808" s="75"/>
    </row>
    <row r="6809" spans="2:2" x14ac:dyDescent="0.25">
      <c r="B6809" s="75"/>
    </row>
    <row r="6810" spans="2:2" x14ac:dyDescent="0.25">
      <c r="B6810" s="75"/>
    </row>
    <row r="6811" spans="2:2" x14ac:dyDescent="0.25">
      <c r="B6811" s="75"/>
    </row>
    <row r="6812" spans="2:2" x14ac:dyDescent="0.25">
      <c r="B6812" s="75"/>
    </row>
    <row r="6813" spans="2:2" x14ac:dyDescent="0.25">
      <c r="B6813" s="75"/>
    </row>
    <row r="6814" spans="2:2" x14ac:dyDescent="0.25">
      <c r="B6814" s="75"/>
    </row>
    <row r="6815" spans="2:2" x14ac:dyDescent="0.25">
      <c r="B6815" s="75"/>
    </row>
    <row r="6816" spans="2:2" x14ac:dyDescent="0.25">
      <c r="B6816" s="75"/>
    </row>
    <row r="6817" spans="2:2" x14ac:dyDescent="0.25">
      <c r="B6817" s="75"/>
    </row>
    <row r="6818" spans="2:2" x14ac:dyDescent="0.25">
      <c r="B6818" s="75"/>
    </row>
    <row r="6819" spans="2:2" x14ac:dyDescent="0.25">
      <c r="B6819" s="75"/>
    </row>
    <row r="6820" spans="2:2" x14ac:dyDescent="0.25">
      <c r="B6820" s="75"/>
    </row>
    <row r="6821" spans="2:2" x14ac:dyDescent="0.25">
      <c r="B6821" s="75"/>
    </row>
    <row r="6822" spans="2:2" x14ac:dyDescent="0.25">
      <c r="B6822" s="75"/>
    </row>
    <row r="6823" spans="2:2" x14ac:dyDescent="0.25">
      <c r="B6823" s="75"/>
    </row>
    <row r="6824" spans="2:2" x14ac:dyDescent="0.25">
      <c r="B6824" s="75"/>
    </row>
    <row r="6825" spans="2:2" x14ac:dyDescent="0.25">
      <c r="B6825" s="75"/>
    </row>
    <row r="6826" spans="2:2" x14ac:dyDescent="0.25">
      <c r="B6826" s="75"/>
    </row>
    <row r="6827" spans="2:2" x14ac:dyDescent="0.25">
      <c r="B6827" s="75"/>
    </row>
    <row r="6828" spans="2:2" x14ac:dyDescent="0.25">
      <c r="B6828" s="75"/>
    </row>
    <row r="6829" spans="2:2" x14ac:dyDescent="0.25">
      <c r="B6829" s="75"/>
    </row>
    <row r="6830" spans="2:2" x14ac:dyDescent="0.25">
      <c r="B6830" s="75"/>
    </row>
    <row r="6831" spans="2:2" x14ac:dyDescent="0.25">
      <c r="B6831" s="75"/>
    </row>
    <row r="6832" spans="2:2" x14ac:dyDescent="0.25">
      <c r="B6832" s="75"/>
    </row>
    <row r="6833" spans="2:2" x14ac:dyDescent="0.25">
      <c r="B6833" s="75"/>
    </row>
    <row r="6834" spans="2:2" x14ac:dyDescent="0.25">
      <c r="B6834" s="75"/>
    </row>
    <row r="6835" spans="2:2" x14ac:dyDescent="0.25">
      <c r="B6835" s="75"/>
    </row>
    <row r="6836" spans="2:2" x14ac:dyDescent="0.25">
      <c r="B6836" s="75"/>
    </row>
    <row r="6837" spans="2:2" x14ac:dyDescent="0.25">
      <c r="B6837" s="75"/>
    </row>
    <row r="6838" spans="2:2" x14ac:dyDescent="0.25">
      <c r="B6838" s="75"/>
    </row>
    <row r="6839" spans="2:2" x14ac:dyDescent="0.25">
      <c r="B6839" s="75"/>
    </row>
    <row r="6840" spans="2:2" x14ac:dyDescent="0.25">
      <c r="B6840" s="75"/>
    </row>
    <row r="6841" spans="2:2" x14ac:dyDescent="0.25">
      <c r="B6841" s="75"/>
    </row>
    <row r="6842" spans="2:2" x14ac:dyDescent="0.25">
      <c r="B6842" s="75"/>
    </row>
    <row r="6843" spans="2:2" x14ac:dyDescent="0.25">
      <c r="B6843" s="75"/>
    </row>
    <row r="6844" spans="2:2" x14ac:dyDescent="0.25">
      <c r="B6844" s="75"/>
    </row>
    <row r="6845" spans="2:2" x14ac:dyDescent="0.25">
      <c r="B6845" s="75"/>
    </row>
    <row r="6846" spans="2:2" x14ac:dyDescent="0.25">
      <c r="B6846" s="75"/>
    </row>
    <row r="6847" spans="2:2" x14ac:dyDescent="0.25">
      <c r="B6847" s="75"/>
    </row>
    <row r="6848" spans="2:2" x14ac:dyDescent="0.25">
      <c r="B6848" s="75"/>
    </row>
    <row r="6849" spans="2:2" x14ac:dyDescent="0.25">
      <c r="B6849" s="75"/>
    </row>
    <row r="6850" spans="2:2" x14ac:dyDescent="0.25">
      <c r="B6850" s="75"/>
    </row>
    <row r="6851" spans="2:2" x14ac:dyDescent="0.25">
      <c r="B6851" s="75"/>
    </row>
    <row r="6852" spans="2:2" x14ac:dyDescent="0.25">
      <c r="B6852" s="75"/>
    </row>
    <row r="6853" spans="2:2" x14ac:dyDescent="0.25">
      <c r="B6853" s="75"/>
    </row>
    <row r="6854" spans="2:2" x14ac:dyDescent="0.25">
      <c r="B6854" s="75"/>
    </row>
    <row r="6855" spans="2:2" x14ac:dyDescent="0.25">
      <c r="B6855" s="75"/>
    </row>
    <row r="6856" spans="2:2" x14ac:dyDescent="0.25">
      <c r="B6856" s="75"/>
    </row>
    <row r="6857" spans="2:2" x14ac:dyDescent="0.25">
      <c r="B6857" s="75"/>
    </row>
    <row r="6858" spans="2:2" x14ac:dyDescent="0.25">
      <c r="B6858" s="75"/>
    </row>
    <row r="6859" spans="2:2" x14ac:dyDescent="0.25">
      <c r="B6859" s="75"/>
    </row>
    <row r="6860" spans="2:2" x14ac:dyDescent="0.25">
      <c r="B6860" s="75"/>
    </row>
    <row r="6861" spans="2:2" x14ac:dyDescent="0.25">
      <c r="B6861" s="75"/>
    </row>
    <row r="6862" spans="2:2" x14ac:dyDescent="0.25">
      <c r="B6862" s="75"/>
    </row>
    <row r="6863" spans="2:2" x14ac:dyDescent="0.25">
      <c r="B6863" s="75"/>
    </row>
    <row r="6864" spans="2:2" x14ac:dyDescent="0.25">
      <c r="B6864" s="75"/>
    </row>
    <row r="6865" spans="2:2" x14ac:dyDescent="0.25">
      <c r="B6865" s="75"/>
    </row>
    <row r="6866" spans="2:2" x14ac:dyDescent="0.25">
      <c r="B6866" s="75"/>
    </row>
    <row r="6867" spans="2:2" x14ac:dyDescent="0.25">
      <c r="B6867" s="75"/>
    </row>
    <row r="6868" spans="2:2" x14ac:dyDescent="0.25">
      <c r="B6868" s="75"/>
    </row>
    <row r="6869" spans="2:2" x14ac:dyDescent="0.25">
      <c r="B6869" s="75"/>
    </row>
    <row r="6870" spans="2:2" x14ac:dyDescent="0.25">
      <c r="B6870" s="75"/>
    </row>
    <row r="6871" spans="2:2" x14ac:dyDescent="0.25">
      <c r="B6871" s="75"/>
    </row>
    <row r="6872" spans="2:2" x14ac:dyDescent="0.25">
      <c r="B6872" s="75"/>
    </row>
    <row r="6873" spans="2:2" x14ac:dyDescent="0.25">
      <c r="B6873" s="75"/>
    </row>
    <row r="6874" spans="2:2" x14ac:dyDescent="0.25">
      <c r="B6874" s="75"/>
    </row>
    <row r="6875" spans="2:2" x14ac:dyDescent="0.25">
      <c r="B6875" s="75"/>
    </row>
    <row r="6876" spans="2:2" x14ac:dyDescent="0.25">
      <c r="B6876" s="75"/>
    </row>
    <row r="6877" spans="2:2" x14ac:dyDescent="0.25">
      <c r="B6877" s="75"/>
    </row>
    <row r="6878" spans="2:2" x14ac:dyDescent="0.25">
      <c r="B6878" s="75"/>
    </row>
    <row r="6879" spans="2:2" x14ac:dyDescent="0.25">
      <c r="B6879" s="75"/>
    </row>
    <row r="6880" spans="2:2" x14ac:dyDescent="0.25">
      <c r="B6880" s="75"/>
    </row>
    <row r="6881" spans="2:2" x14ac:dyDescent="0.25">
      <c r="B6881" s="75"/>
    </row>
    <row r="6882" spans="2:2" x14ac:dyDescent="0.25">
      <c r="B6882" s="75"/>
    </row>
    <row r="6883" spans="2:2" x14ac:dyDescent="0.25">
      <c r="B6883" s="75"/>
    </row>
    <row r="6884" spans="2:2" x14ac:dyDescent="0.25">
      <c r="B6884" s="75"/>
    </row>
    <row r="6885" spans="2:2" x14ac:dyDescent="0.25">
      <c r="B6885" s="75"/>
    </row>
    <row r="6886" spans="2:2" x14ac:dyDescent="0.25">
      <c r="B6886" s="75"/>
    </row>
    <row r="6887" spans="2:2" x14ac:dyDescent="0.25">
      <c r="B6887" s="75"/>
    </row>
    <row r="6888" spans="2:2" x14ac:dyDescent="0.25">
      <c r="B6888" s="75"/>
    </row>
    <row r="6889" spans="2:2" x14ac:dyDescent="0.25">
      <c r="B6889" s="75"/>
    </row>
    <row r="6890" spans="2:2" x14ac:dyDescent="0.25">
      <c r="B6890" s="75"/>
    </row>
    <row r="6891" spans="2:2" x14ac:dyDescent="0.25">
      <c r="B6891" s="75"/>
    </row>
    <row r="6892" spans="2:2" x14ac:dyDescent="0.25">
      <c r="B6892" s="75"/>
    </row>
    <row r="6893" spans="2:2" x14ac:dyDescent="0.25">
      <c r="B6893" s="75"/>
    </row>
    <row r="6894" spans="2:2" x14ac:dyDescent="0.25">
      <c r="B6894" s="75"/>
    </row>
    <row r="6895" spans="2:2" x14ac:dyDescent="0.25">
      <c r="B6895" s="75"/>
    </row>
    <row r="6896" spans="2:2" x14ac:dyDescent="0.25">
      <c r="B6896" s="75"/>
    </row>
    <row r="6897" spans="2:2" x14ac:dyDescent="0.25">
      <c r="B6897" s="75"/>
    </row>
    <row r="6898" spans="2:2" x14ac:dyDescent="0.25">
      <c r="B6898" s="75"/>
    </row>
    <row r="6899" spans="2:2" x14ac:dyDescent="0.25">
      <c r="B6899" s="75"/>
    </row>
    <row r="6900" spans="2:2" x14ac:dyDescent="0.25">
      <c r="B6900" s="75"/>
    </row>
    <row r="6901" spans="2:2" x14ac:dyDescent="0.25">
      <c r="B6901" s="75"/>
    </row>
    <row r="6902" spans="2:2" x14ac:dyDescent="0.25">
      <c r="B6902" s="75"/>
    </row>
    <row r="6903" spans="2:2" x14ac:dyDescent="0.25">
      <c r="B6903" s="75"/>
    </row>
    <row r="6904" spans="2:2" x14ac:dyDescent="0.25">
      <c r="B6904" s="75"/>
    </row>
    <row r="6905" spans="2:2" x14ac:dyDescent="0.25">
      <c r="B6905" s="75"/>
    </row>
    <row r="6906" spans="2:2" x14ac:dyDescent="0.25">
      <c r="B6906" s="75"/>
    </row>
    <row r="6907" spans="2:2" x14ac:dyDescent="0.25">
      <c r="B6907" s="75"/>
    </row>
    <row r="6908" spans="2:2" x14ac:dyDescent="0.25">
      <c r="B6908" s="75"/>
    </row>
    <row r="6909" spans="2:2" x14ac:dyDescent="0.25">
      <c r="B6909" s="75"/>
    </row>
    <row r="6910" spans="2:2" x14ac:dyDescent="0.25">
      <c r="B6910" s="75"/>
    </row>
    <row r="6911" spans="2:2" x14ac:dyDescent="0.25">
      <c r="B6911" s="75"/>
    </row>
    <row r="6912" spans="2:2" x14ac:dyDescent="0.25">
      <c r="B6912" s="75"/>
    </row>
    <row r="6913" spans="2:2" x14ac:dyDescent="0.25">
      <c r="B6913" s="75"/>
    </row>
    <row r="6914" spans="2:2" x14ac:dyDescent="0.25">
      <c r="B6914" s="75"/>
    </row>
    <row r="6915" spans="2:2" x14ac:dyDescent="0.25">
      <c r="B6915" s="75"/>
    </row>
    <row r="6916" spans="2:2" x14ac:dyDescent="0.25">
      <c r="B6916" s="75"/>
    </row>
    <row r="6917" spans="2:2" x14ac:dyDescent="0.25">
      <c r="B6917" s="75"/>
    </row>
    <row r="6918" spans="2:2" x14ac:dyDescent="0.25">
      <c r="B6918" s="75"/>
    </row>
    <row r="6919" spans="2:2" x14ac:dyDescent="0.25">
      <c r="B6919" s="75"/>
    </row>
    <row r="6920" spans="2:2" x14ac:dyDescent="0.25">
      <c r="B6920" s="75"/>
    </row>
    <row r="6921" spans="2:2" x14ac:dyDescent="0.25">
      <c r="B6921" s="75"/>
    </row>
    <row r="6922" spans="2:2" x14ac:dyDescent="0.25">
      <c r="B6922" s="75"/>
    </row>
    <row r="6923" spans="2:2" x14ac:dyDescent="0.25">
      <c r="B6923" s="75"/>
    </row>
    <row r="6924" spans="2:2" x14ac:dyDescent="0.25">
      <c r="B6924" s="75"/>
    </row>
    <row r="6925" spans="2:2" x14ac:dyDescent="0.25">
      <c r="B6925" s="75"/>
    </row>
    <row r="6926" spans="2:2" x14ac:dyDescent="0.25">
      <c r="B6926" s="75"/>
    </row>
    <row r="6927" spans="2:2" x14ac:dyDescent="0.25">
      <c r="B6927" s="75"/>
    </row>
    <row r="6928" spans="2:2" x14ac:dyDescent="0.25">
      <c r="B6928" s="75"/>
    </row>
    <row r="6929" spans="2:2" x14ac:dyDescent="0.25">
      <c r="B6929" s="75"/>
    </row>
    <row r="6930" spans="2:2" x14ac:dyDescent="0.25">
      <c r="B6930" s="75"/>
    </row>
    <row r="6931" spans="2:2" x14ac:dyDescent="0.25">
      <c r="B6931" s="75"/>
    </row>
    <row r="6932" spans="2:2" x14ac:dyDescent="0.25">
      <c r="B6932" s="75"/>
    </row>
    <row r="6933" spans="2:2" x14ac:dyDescent="0.25">
      <c r="B6933" s="75"/>
    </row>
    <row r="6934" spans="2:2" x14ac:dyDescent="0.25">
      <c r="B6934" s="75"/>
    </row>
    <row r="6935" spans="2:2" x14ac:dyDescent="0.25">
      <c r="B6935" s="75"/>
    </row>
    <row r="6936" spans="2:2" x14ac:dyDescent="0.25">
      <c r="B6936" s="75"/>
    </row>
    <row r="6937" spans="2:2" x14ac:dyDescent="0.25">
      <c r="B6937" s="75"/>
    </row>
    <row r="6938" spans="2:2" x14ac:dyDescent="0.25">
      <c r="B6938" s="75"/>
    </row>
    <row r="6939" spans="2:2" x14ac:dyDescent="0.25">
      <c r="B6939" s="75"/>
    </row>
    <row r="6940" spans="2:2" x14ac:dyDescent="0.25">
      <c r="B6940" s="75"/>
    </row>
    <row r="6941" spans="2:2" x14ac:dyDescent="0.25">
      <c r="B6941" s="75"/>
    </row>
    <row r="6942" spans="2:2" x14ac:dyDescent="0.25">
      <c r="B6942" s="75"/>
    </row>
    <row r="6943" spans="2:2" x14ac:dyDescent="0.25">
      <c r="B6943" s="75"/>
    </row>
    <row r="6944" spans="2:2" x14ac:dyDescent="0.25">
      <c r="B6944" s="75"/>
    </row>
    <row r="6945" spans="2:2" x14ac:dyDescent="0.25">
      <c r="B6945" s="75"/>
    </row>
    <row r="6946" spans="2:2" x14ac:dyDescent="0.25">
      <c r="B6946" s="75"/>
    </row>
    <row r="6947" spans="2:2" x14ac:dyDescent="0.25">
      <c r="B6947" s="75"/>
    </row>
    <row r="6948" spans="2:2" x14ac:dyDescent="0.25">
      <c r="B6948" s="75"/>
    </row>
    <row r="6949" spans="2:2" x14ac:dyDescent="0.25">
      <c r="B6949" s="75"/>
    </row>
    <row r="6950" spans="2:2" x14ac:dyDescent="0.25">
      <c r="B6950" s="75"/>
    </row>
    <row r="6951" spans="2:2" x14ac:dyDescent="0.25">
      <c r="B6951" s="75"/>
    </row>
    <row r="6952" spans="2:2" x14ac:dyDescent="0.25">
      <c r="B6952" s="75"/>
    </row>
    <row r="6953" spans="2:2" x14ac:dyDescent="0.25">
      <c r="B6953" s="75"/>
    </row>
    <row r="6954" spans="2:2" x14ac:dyDescent="0.25">
      <c r="B6954" s="75"/>
    </row>
    <row r="6955" spans="2:2" x14ac:dyDescent="0.25">
      <c r="B6955" s="75"/>
    </row>
    <row r="6956" spans="2:2" x14ac:dyDescent="0.25">
      <c r="B6956" s="75"/>
    </row>
    <row r="6957" spans="2:2" x14ac:dyDescent="0.25">
      <c r="B6957" s="75"/>
    </row>
    <row r="6958" spans="2:2" x14ac:dyDescent="0.25">
      <c r="B6958" s="75"/>
    </row>
    <row r="6959" spans="2:2" x14ac:dyDescent="0.25">
      <c r="B6959" s="75"/>
    </row>
    <row r="6960" spans="2:2" x14ac:dyDescent="0.25">
      <c r="B6960" s="75"/>
    </row>
    <row r="6961" spans="2:2" x14ac:dyDescent="0.25">
      <c r="B6961" s="75"/>
    </row>
    <row r="6962" spans="2:2" x14ac:dyDescent="0.25">
      <c r="B6962" s="75"/>
    </row>
    <row r="6963" spans="2:2" x14ac:dyDescent="0.25">
      <c r="B6963" s="75"/>
    </row>
    <row r="6964" spans="2:2" x14ac:dyDescent="0.25">
      <c r="B6964" s="75"/>
    </row>
    <row r="6965" spans="2:2" x14ac:dyDescent="0.25">
      <c r="B6965" s="75"/>
    </row>
    <row r="6966" spans="2:2" x14ac:dyDescent="0.25">
      <c r="B6966" s="75"/>
    </row>
    <row r="6967" spans="2:2" x14ac:dyDescent="0.25">
      <c r="B6967" s="75"/>
    </row>
    <row r="6968" spans="2:2" x14ac:dyDescent="0.25">
      <c r="B6968" s="75"/>
    </row>
    <row r="6969" spans="2:2" x14ac:dyDescent="0.25">
      <c r="B6969" s="75"/>
    </row>
    <row r="6970" spans="2:2" x14ac:dyDescent="0.25">
      <c r="B6970" s="75"/>
    </row>
    <row r="6971" spans="2:2" x14ac:dyDescent="0.25">
      <c r="B6971" s="75"/>
    </row>
    <row r="6972" spans="2:2" x14ac:dyDescent="0.25">
      <c r="B6972" s="75"/>
    </row>
    <row r="6973" spans="2:2" x14ac:dyDescent="0.25">
      <c r="B6973" s="75"/>
    </row>
    <row r="6974" spans="2:2" x14ac:dyDescent="0.25">
      <c r="B6974" s="75"/>
    </row>
    <row r="6975" spans="2:2" x14ac:dyDescent="0.25">
      <c r="B6975" s="75"/>
    </row>
    <row r="6976" spans="2:2" x14ac:dyDescent="0.25">
      <c r="B6976" s="75"/>
    </row>
    <row r="6977" spans="2:2" x14ac:dyDescent="0.25">
      <c r="B6977" s="75"/>
    </row>
    <row r="6978" spans="2:2" x14ac:dyDescent="0.25">
      <c r="B6978" s="75"/>
    </row>
    <row r="6979" spans="2:2" x14ac:dyDescent="0.25">
      <c r="B6979" s="75"/>
    </row>
    <row r="6980" spans="2:2" x14ac:dyDescent="0.25">
      <c r="B6980" s="75"/>
    </row>
    <row r="6981" spans="2:2" x14ac:dyDescent="0.25">
      <c r="B6981" s="75"/>
    </row>
    <row r="6982" spans="2:2" x14ac:dyDescent="0.25">
      <c r="B6982" s="75"/>
    </row>
    <row r="6983" spans="2:2" x14ac:dyDescent="0.25">
      <c r="B6983" s="75"/>
    </row>
    <row r="6984" spans="2:2" x14ac:dyDescent="0.25">
      <c r="B6984" s="75"/>
    </row>
    <row r="6985" spans="2:2" x14ac:dyDescent="0.25">
      <c r="B6985" s="75"/>
    </row>
    <row r="6986" spans="2:2" x14ac:dyDescent="0.25">
      <c r="B6986" s="75"/>
    </row>
    <row r="6987" spans="2:2" x14ac:dyDescent="0.25">
      <c r="B6987" s="75"/>
    </row>
    <row r="6988" spans="2:2" x14ac:dyDescent="0.25">
      <c r="B6988" s="75"/>
    </row>
    <row r="6989" spans="2:2" x14ac:dyDescent="0.25">
      <c r="B6989" s="75"/>
    </row>
    <row r="6990" spans="2:2" x14ac:dyDescent="0.25">
      <c r="B6990" s="75"/>
    </row>
    <row r="6991" spans="2:2" x14ac:dyDescent="0.25">
      <c r="B6991" s="75"/>
    </row>
    <row r="6992" spans="2:2" x14ac:dyDescent="0.25">
      <c r="B6992" s="75"/>
    </row>
    <row r="6993" spans="2:2" x14ac:dyDescent="0.25">
      <c r="B6993" s="75"/>
    </row>
    <row r="6994" spans="2:2" x14ac:dyDescent="0.25">
      <c r="B6994" s="75"/>
    </row>
    <row r="6995" spans="2:2" x14ac:dyDescent="0.25">
      <c r="B6995" s="75"/>
    </row>
    <row r="6996" spans="2:2" x14ac:dyDescent="0.25">
      <c r="B6996" s="75"/>
    </row>
    <row r="6997" spans="2:2" x14ac:dyDescent="0.25">
      <c r="B6997" s="75"/>
    </row>
    <row r="6998" spans="2:2" x14ac:dyDescent="0.25">
      <c r="B6998" s="75"/>
    </row>
    <row r="6999" spans="2:2" x14ac:dyDescent="0.25">
      <c r="B6999" s="75"/>
    </row>
    <row r="7000" spans="2:2" x14ac:dyDescent="0.25">
      <c r="B7000" s="75"/>
    </row>
    <row r="7001" spans="2:2" x14ac:dyDescent="0.25">
      <c r="B7001" s="75"/>
    </row>
    <row r="7002" spans="2:2" x14ac:dyDescent="0.25">
      <c r="B7002" s="75"/>
    </row>
    <row r="7003" spans="2:2" x14ac:dyDescent="0.25">
      <c r="B7003" s="75"/>
    </row>
    <row r="7004" spans="2:2" x14ac:dyDescent="0.25">
      <c r="B7004" s="75"/>
    </row>
    <row r="7005" spans="2:2" x14ac:dyDescent="0.25">
      <c r="B7005" s="75"/>
    </row>
    <row r="7006" spans="2:2" x14ac:dyDescent="0.25">
      <c r="B7006" s="75"/>
    </row>
    <row r="7007" spans="2:2" x14ac:dyDescent="0.25">
      <c r="B7007" s="75"/>
    </row>
    <row r="7008" spans="2:2" x14ac:dyDescent="0.25">
      <c r="B7008" s="75"/>
    </row>
    <row r="7009" spans="2:2" x14ac:dyDescent="0.25">
      <c r="B7009" s="75"/>
    </row>
    <row r="7010" spans="2:2" x14ac:dyDescent="0.25">
      <c r="B7010" s="75"/>
    </row>
    <row r="7011" spans="2:2" x14ac:dyDescent="0.25">
      <c r="B7011" s="75"/>
    </row>
    <row r="7012" spans="2:2" x14ac:dyDescent="0.25">
      <c r="B7012" s="75"/>
    </row>
    <row r="7013" spans="2:2" x14ac:dyDescent="0.25">
      <c r="B7013" s="75"/>
    </row>
    <row r="7014" spans="2:2" x14ac:dyDescent="0.25">
      <c r="B7014" s="75"/>
    </row>
    <row r="7015" spans="2:2" x14ac:dyDescent="0.25">
      <c r="B7015" s="75"/>
    </row>
    <row r="7016" spans="2:2" x14ac:dyDescent="0.25">
      <c r="B7016" s="75"/>
    </row>
    <row r="7017" spans="2:2" x14ac:dyDescent="0.25">
      <c r="B7017" s="75"/>
    </row>
    <row r="7018" spans="2:2" x14ac:dyDescent="0.25">
      <c r="B7018" s="75"/>
    </row>
    <row r="7019" spans="2:2" x14ac:dyDescent="0.25">
      <c r="B7019" s="75"/>
    </row>
    <row r="7020" spans="2:2" x14ac:dyDescent="0.25">
      <c r="B7020" s="75"/>
    </row>
    <row r="7021" spans="2:2" x14ac:dyDescent="0.25">
      <c r="B7021" s="75"/>
    </row>
    <row r="7022" spans="2:2" x14ac:dyDescent="0.25">
      <c r="B7022" s="75"/>
    </row>
    <row r="7023" spans="2:2" x14ac:dyDescent="0.25">
      <c r="B7023" s="75"/>
    </row>
    <row r="7024" spans="2:2" x14ac:dyDescent="0.25">
      <c r="B7024" s="75"/>
    </row>
    <row r="7025" spans="2:2" x14ac:dyDescent="0.25">
      <c r="B7025" s="75"/>
    </row>
    <row r="7026" spans="2:2" x14ac:dyDescent="0.25">
      <c r="B7026" s="75"/>
    </row>
    <row r="7027" spans="2:2" x14ac:dyDescent="0.25">
      <c r="B7027" s="75"/>
    </row>
    <row r="7028" spans="2:2" x14ac:dyDescent="0.25">
      <c r="B7028" s="75"/>
    </row>
    <row r="7029" spans="2:2" x14ac:dyDescent="0.25">
      <c r="B7029" s="75"/>
    </row>
    <row r="7030" spans="2:2" x14ac:dyDescent="0.25">
      <c r="B7030" s="75"/>
    </row>
    <row r="7031" spans="2:2" x14ac:dyDescent="0.25">
      <c r="B7031" s="75"/>
    </row>
    <row r="7032" spans="2:2" x14ac:dyDescent="0.25">
      <c r="B7032" s="75"/>
    </row>
    <row r="7033" spans="2:2" x14ac:dyDescent="0.25">
      <c r="B7033" s="75"/>
    </row>
    <row r="7034" spans="2:2" x14ac:dyDescent="0.25">
      <c r="B7034" s="75"/>
    </row>
    <row r="7035" spans="2:2" x14ac:dyDescent="0.25">
      <c r="B7035" s="75"/>
    </row>
    <row r="7036" spans="2:2" x14ac:dyDescent="0.25">
      <c r="B7036" s="75"/>
    </row>
    <row r="7037" spans="2:2" x14ac:dyDescent="0.25">
      <c r="B7037" s="75"/>
    </row>
    <row r="7038" spans="2:2" x14ac:dyDescent="0.25">
      <c r="B7038" s="75"/>
    </row>
    <row r="7039" spans="2:2" x14ac:dyDescent="0.25">
      <c r="B7039" s="75"/>
    </row>
    <row r="7040" spans="2:2" x14ac:dyDescent="0.25">
      <c r="B7040" s="75"/>
    </row>
    <row r="7041" spans="2:2" x14ac:dyDescent="0.25">
      <c r="B7041" s="75"/>
    </row>
    <row r="7042" spans="2:2" x14ac:dyDescent="0.25">
      <c r="B7042" s="75"/>
    </row>
    <row r="7043" spans="2:2" x14ac:dyDescent="0.25">
      <c r="B7043" s="75"/>
    </row>
    <row r="7044" spans="2:2" x14ac:dyDescent="0.25">
      <c r="B7044" s="75"/>
    </row>
    <row r="7045" spans="2:2" x14ac:dyDescent="0.25">
      <c r="B7045" s="75"/>
    </row>
    <row r="7046" spans="2:2" x14ac:dyDescent="0.25">
      <c r="B7046" s="75"/>
    </row>
    <row r="7047" spans="2:2" x14ac:dyDescent="0.25">
      <c r="B7047" s="75"/>
    </row>
    <row r="7048" spans="2:2" x14ac:dyDescent="0.25">
      <c r="B7048" s="75"/>
    </row>
    <row r="7049" spans="2:2" x14ac:dyDescent="0.25">
      <c r="B7049" s="75"/>
    </row>
    <row r="7050" spans="2:2" x14ac:dyDescent="0.25">
      <c r="B7050" s="75"/>
    </row>
    <row r="7051" spans="2:2" x14ac:dyDescent="0.25">
      <c r="B7051" s="75"/>
    </row>
    <row r="7052" spans="2:2" x14ac:dyDescent="0.25">
      <c r="B7052" s="75"/>
    </row>
    <row r="7053" spans="2:2" x14ac:dyDescent="0.25">
      <c r="B7053" s="75"/>
    </row>
    <row r="7054" spans="2:2" x14ac:dyDescent="0.25">
      <c r="B7054" s="75"/>
    </row>
    <row r="7055" spans="2:2" x14ac:dyDescent="0.25">
      <c r="B7055" s="75"/>
    </row>
    <row r="7056" spans="2:2" x14ac:dyDescent="0.25">
      <c r="B7056" s="75"/>
    </row>
    <row r="7057" spans="2:2" x14ac:dyDescent="0.25">
      <c r="B7057" s="75"/>
    </row>
    <row r="7058" spans="2:2" x14ac:dyDescent="0.25">
      <c r="B7058" s="75"/>
    </row>
    <row r="7059" spans="2:2" x14ac:dyDescent="0.25">
      <c r="B7059" s="75"/>
    </row>
    <row r="7060" spans="2:2" x14ac:dyDescent="0.25">
      <c r="B7060" s="75"/>
    </row>
    <row r="7061" spans="2:2" x14ac:dyDescent="0.25">
      <c r="B7061" s="75"/>
    </row>
    <row r="7062" spans="2:2" x14ac:dyDescent="0.25">
      <c r="B7062" s="75"/>
    </row>
    <row r="7063" spans="2:2" x14ac:dyDescent="0.25">
      <c r="B7063" s="75"/>
    </row>
    <row r="7064" spans="2:2" x14ac:dyDescent="0.25">
      <c r="B7064" s="75"/>
    </row>
    <row r="7065" spans="2:2" x14ac:dyDescent="0.25">
      <c r="B7065" s="75"/>
    </row>
    <row r="7066" spans="2:2" x14ac:dyDescent="0.25">
      <c r="B7066" s="75"/>
    </row>
    <row r="7067" spans="2:2" x14ac:dyDescent="0.25">
      <c r="B7067" s="75"/>
    </row>
    <row r="7068" spans="2:2" x14ac:dyDescent="0.25">
      <c r="B7068" s="75"/>
    </row>
    <row r="7069" spans="2:2" x14ac:dyDescent="0.25">
      <c r="B7069" s="75"/>
    </row>
    <row r="7070" spans="2:2" x14ac:dyDescent="0.25">
      <c r="B7070" s="75"/>
    </row>
    <row r="7071" spans="2:2" x14ac:dyDescent="0.25">
      <c r="B7071" s="75"/>
    </row>
    <row r="7072" spans="2:2" x14ac:dyDescent="0.25">
      <c r="B7072" s="75"/>
    </row>
    <row r="7073" spans="2:2" x14ac:dyDescent="0.25">
      <c r="B7073" s="75"/>
    </row>
    <row r="7074" spans="2:2" x14ac:dyDescent="0.25">
      <c r="B7074" s="75"/>
    </row>
    <row r="7075" spans="2:2" x14ac:dyDescent="0.25">
      <c r="B7075" s="75"/>
    </row>
    <row r="7076" spans="2:2" x14ac:dyDescent="0.25">
      <c r="B7076" s="75"/>
    </row>
    <row r="7077" spans="2:2" x14ac:dyDescent="0.25">
      <c r="B7077" s="75"/>
    </row>
    <row r="7078" spans="2:2" x14ac:dyDescent="0.25">
      <c r="B7078" s="75"/>
    </row>
    <row r="7079" spans="2:2" x14ac:dyDescent="0.25">
      <c r="B7079" s="75"/>
    </row>
    <row r="7080" spans="2:2" x14ac:dyDescent="0.25">
      <c r="B7080" s="75"/>
    </row>
    <row r="7081" spans="2:2" x14ac:dyDescent="0.25">
      <c r="B7081" s="75"/>
    </row>
    <row r="7082" spans="2:2" x14ac:dyDescent="0.25">
      <c r="B7082" s="75"/>
    </row>
    <row r="7083" spans="2:2" x14ac:dyDescent="0.25">
      <c r="B7083" s="75"/>
    </row>
    <row r="7084" spans="2:2" x14ac:dyDescent="0.25">
      <c r="B7084" s="75"/>
    </row>
    <row r="7085" spans="2:2" x14ac:dyDescent="0.25">
      <c r="B7085" s="75"/>
    </row>
    <row r="7086" spans="2:2" x14ac:dyDescent="0.25">
      <c r="B7086" s="75"/>
    </row>
    <row r="7087" spans="2:2" x14ac:dyDescent="0.25">
      <c r="B7087" s="75"/>
    </row>
    <row r="7088" spans="2:2" x14ac:dyDescent="0.25">
      <c r="B7088" s="75"/>
    </row>
    <row r="7089" spans="2:2" x14ac:dyDescent="0.25">
      <c r="B7089" s="75"/>
    </row>
    <row r="7090" spans="2:2" x14ac:dyDescent="0.25">
      <c r="B7090" s="75"/>
    </row>
    <row r="7091" spans="2:2" x14ac:dyDescent="0.25">
      <c r="B7091" s="75"/>
    </row>
    <row r="7092" spans="2:2" x14ac:dyDescent="0.25">
      <c r="B7092" s="75"/>
    </row>
    <row r="7093" spans="2:2" x14ac:dyDescent="0.25">
      <c r="B7093" s="75"/>
    </row>
    <row r="7094" spans="2:2" x14ac:dyDescent="0.25">
      <c r="B7094" s="75"/>
    </row>
    <row r="7095" spans="2:2" x14ac:dyDescent="0.25">
      <c r="B7095" s="75"/>
    </row>
    <row r="7096" spans="2:2" x14ac:dyDescent="0.25">
      <c r="B7096" s="75"/>
    </row>
    <row r="7097" spans="2:2" x14ac:dyDescent="0.25">
      <c r="B7097" s="75"/>
    </row>
    <row r="7098" spans="2:2" x14ac:dyDescent="0.25">
      <c r="B7098" s="75"/>
    </row>
    <row r="7099" spans="2:2" x14ac:dyDescent="0.25">
      <c r="B7099" s="75"/>
    </row>
    <row r="7100" spans="2:2" x14ac:dyDescent="0.25">
      <c r="B7100" s="75"/>
    </row>
    <row r="7101" spans="2:2" x14ac:dyDescent="0.25">
      <c r="B7101" s="75"/>
    </row>
    <row r="7102" spans="2:2" x14ac:dyDescent="0.25">
      <c r="B7102" s="75"/>
    </row>
    <row r="7103" spans="2:2" x14ac:dyDescent="0.25">
      <c r="B7103" s="75"/>
    </row>
    <row r="7104" spans="2:2" x14ac:dyDescent="0.25">
      <c r="B7104" s="75"/>
    </row>
    <row r="7105" spans="2:2" x14ac:dyDescent="0.25">
      <c r="B7105" s="75"/>
    </row>
    <row r="7106" spans="2:2" x14ac:dyDescent="0.25">
      <c r="B7106" s="75"/>
    </row>
    <row r="7107" spans="2:2" x14ac:dyDescent="0.25">
      <c r="B7107" s="75"/>
    </row>
    <row r="7108" spans="2:2" x14ac:dyDescent="0.25">
      <c r="B7108" s="75"/>
    </row>
    <row r="7109" spans="2:2" x14ac:dyDescent="0.25">
      <c r="B7109" s="75"/>
    </row>
    <row r="7110" spans="2:2" x14ac:dyDescent="0.25">
      <c r="B7110" s="75"/>
    </row>
    <row r="7111" spans="2:2" x14ac:dyDescent="0.25">
      <c r="B7111" s="75"/>
    </row>
    <row r="7112" spans="2:2" x14ac:dyDescent="0.25">
      <c r="B7112" s="75"/>
    </row>
    <row r="7113" spans="2:2" x14ac:dyDescent="0.25">
      <c r="B7113" s="75"/>
    </row>
    <row r="7114" spans="2:2" x14ac:dyDescent="0.25">
      <c r="B7114" s="75"/>
    </row>
    <row r="7115" spans="2:2" x14ac:dyDescent="0.25">
      <c r="B7115" s="75"/>
    </row>
    <row r="7116" spans="2:2" x14ac:dyDescent="0.25">
      <c r="B7116" s="75"/>
    </row>
    <row r="7117" spans="2:2" x14ac:dyDescent="0.25">
      <c r="B7117" s="75"/>
    </row>
    <row r="7118" spans="2:2" x14ac:dyDescent="0.25">
      <c r="B7118" s="75"/>
    </row>
    <row r="7119" spans="2:2" x14ac:dyDescent="0.25">
      <c r="B7119" s="75"/>
    </row>
    <row r="7120" spans="2:2" x14ac:dyDescent="0.25">
      <c r="B7120" s="75"/>
    </row>
    <row r="7121" spans="2:2" x14ac:dyDescent="0.25">
      <c r="B7121" s="75"/>
    </row>
    <row r="7122" spans="2:2" x14ac:dyDescent="0.25">
      <c r="B7122" s="75"/>
    </row>
    <row r="7123" spans="2:2" x14ac:dyDescent="0.25">
      <c r="B7123" s="75"/>
    </row>
    <row r="7124" spans="2:2" x14ac:dyDescent="0.25">
      <c r="B7124" s="75"/>
    </row>
    <row r="7125" spans="2:2" x14ac:dyDescent="0.25">
      <c r="B7125" s="75"/>
    </row>
    <row r="7126" spans="2:2" x14ac:dyDescent="0.25">
      <c r="B7126" s="75"/>
    </row>
    <row r="7127" spans="2:2" x14ac:dyDescent="0.25">
      <c r="B7127" s="75"/>
    </row>
    <row r="7128" spans="2:2" x14ac:dyDescent="0.25">
      <c r="B7128" s="75"/>
    </row>
    <row r="7129" spans="2:2" x14ac:dyDescent="0.25">
      <c r="B7129" s="75"/>
    </row>
    <row r="7130" spans="2:2" x14ac:dyDescent="0.25">
      <c r="B7130" s="75"/>
    </row>
    <row r="7131" spans="2:2" x14ac:dyDescent="0.25">
      <c r="B7131" s="75"/>
    </row>
    <row r="7132" spans="2:2" x14ac:dyDescent="0.25">
      <c r="B7132" s="75"/>
    </row>
    <row r="7133" spans="2:2" x14ac:dyDescent="0.25">
      <c r="B7133" s="75"/>
    </row>
    <row r="7134" spans="2:2" x14ac:dyDescent="0.25">
      <c r="B7134" s="75"/>
    </row>
    <row r="7135" spans="2:2" x14ac:dyDescent="0.25">
      <c r="B7135" s="75"/>
    </row>
    <row r="7136" spans="2:2" x14ac:dyDescent="0.25">
      <c r="B7136" s="75"/>
    </row>
    <row r="7137" spans="2:2" x14ac:dyDescent="0.25">
      <c r="B7137" s="75"/>
    </row>
    <row r="7138" spans="2:2" x14ac:dyDescent="0.25">
      <c r="B7138" s="75"/>
    </row>
    <row r="7139" spans="2:2" x14ac:dyDescent="0.25">
      <c r="B7139" s="75"/>
    </row>
    <row r="7140" spans="2:2" x14ac:dyDescent="0.25">
      <c r="B7140" s="75"/>
    </row>
    <row r="7141" spans="2:2" x14ac:dyDescent="0.25">
      <c r="B7141" s="75"/>
    </row>
    <row r="7142" spans="2:2" x14ac:dyDescent="0.25">
      <c r="B7142" s="75"/>
    </row>
    <row r="7143" spans="2:2" x14ac:dyDescent="0.25">
      <c r="B7143" s="75"/>
    </row>
    <row r="7144" spans="2:2" x14ac:dyDescent="0.25">
      <c r="B7144" s="75"/>
    </row>
    <row r="7145" spans="2:2" x14ac:dyDescent="0.25">
      <c r="B7145" s="75"/>
    </row>
    <row r="7146" spans="2:2" x14ac:dyDescent="0.25">
      <c r="B7146" s="75"/>
    </row>
    <row r="7147" spans="2:2" x14ac:dyDescent="0.25">
      <c r="B7147" s="75"/>
    </row>
    <row r="7148" spans="2:2" x14ac:dyDescent="0.25">
      <c r="B7148" s="75"/>
    </row>
    <row r="7149" spans="2:2" x14ac:dyDescent="0.25">
      <c r="B7149" s="75"/>
    </row>
    <row r="7150" spans="2:2" x14ac:dyDescent="0.25">
      <c r="B7150" s="75"/>
    </row>
    <row r="7151" spans="2:2" x14ac:dyDescent="0.25">
      <c r="B7151" s="75"/>
    </row>
    <row r="7152" spans="2:2" x14ac:dyDescent="0.25">
      <c r="B7152" s="75"/>
    </row>
    <row r="7153" spans="2:2" x14ac:dyDescent="0.25">
      <c r="B7153" s="75"/>
    </row>
    <row r="7154" spans="2:2" x14ac:dyDescent="0.25">
      <c r="B7154" s="75"/>
    </row>
    <row r="7155" spans="2:2" x14ac:dyDescent="0.25">
      <c r="B7155" s="75"/>
    </row>
    <row r="7156" spans="2:2" x14ac:dyDescent="0.25">
      <c r="B7156" s="75"/>
    </row>
    <row r="7157" spans="2:2" x14ac:dyDescent="0.25">
      <c r="B7157" s="75"/>
    </row>
    <row r="7158" spans="2:2" x14ac:dyDescent="0.25">
      <c r="B7158" s="75"/>
    </row>
    <row r="7159" spans="2:2" x14ac:dyDescent="0.25">
      <c r="B7159" s="75"/>
    </row>
    <row r="7160" spans="2:2" x14ac:dyDescent="0.25">
      <c r="B7160" s="75"/>
    </row>
    <row r="7161" spans="2:2" x14ac:dyDescent="0.25">
      <c r="B7161" s="75"/>
    </row>
    <row r="7162" spans="2:2" x14ac:dyDescent="0.25">
      <c r="B7162" s="75"/>
    </row>
    <row r="7163" spans="2:2" x14ac:dyDescent="0.25">
      <c r="B7163" s="75"/>
    </row>
    <row r="7164" spans="2:2" x14ac:dyDescent="0.25">
      <c r="B7164" s="75"/>
    </row>
    <row r="7165" spans="2:2" x14ac:dyDescent="0.25">
      <c r="B7165" s="75"/>
    </row>
    <row r="7166" spans="2:2" x14ac:dyDescent="0.25">
      <c r="B7166" s="75"/>
    </row>
    <row r="7167" spans="2:2" x14ac:dyDescent="0.25">
      <c r="B7167" s="75"/>
    </row>
    <row r="7168" spans="2:2" x14ac:dyDescent="0.25">
      <c r="B7168" s="75"/>
    </row>
    <row r="7169" spans="2:2" x14ac:dyDescent="0.25">
      <c r="B7169" s="75"/>
    </row>
    <row r="7170" spans="2:2" x14ac:dyDescent="0.25">
      <c r="B7170" s="75"/>
    </row>
    <row r="7171" spans="2:2" x14ac:dyDescent="0.25">
      <c r="B7171" s="75"/>
    </row>
    <row r="7172" spans="2:2" x14ac:dyDescent="0.25">
      <c r="B7172" s="75"/>
    </row>
    <row r="7173" spans="2:2" x14ac:dyDescent="0.25">
      <c r="B7173" s="75"/>
    </row>
    <row r="7174" spans="2:2" x14ac:dyDescent="0.25">
      <c r="B7174" s="75"/>
    </row>
    <row r="7175" spans="2:2" x14ac:dyDescent="0.25">
      <c r="B7175" s="75"/>
    </row>
    <row r="7176" spans="2:2" x14ac:dyDescent="0.25">
      <c r="B7176" s="75"/>
    </row>
    <row r="7177" spans="2:2" x14ac:dyDescent="0.25">
      <c r="B7177" s="75"/>
    </row>
    <row r="7178" spans="2:2" x14ac:dyDescent="0.25">
      <c r="B7178" s="75"/>
    </row>
    <row r="7179" spans="2:2" x14ac:dyDescent="0.25">
      <c r="B7179" s="75"/>
    </row>
    <row r="7180" spans="2:2" x14ac:dyDescent="0.25">
      <c r="B7180" s="75"/>
    </row>
    <row r="7181" spans="2:2" x14ac:dyDescent="0.25">
      <c r="B7181" s="75"/>
    </row>
    <row r="7182" spans="2:2" x14ac:dyDescent="0.25">
      <c r="B7182" s="75"/>
    </row>
    <row r="7183" spans="2:2" x14ac:dyDescent="0.25">
      <c r="B7183" s="75"/>
    </row>
    <row r="7184" spans="2:2" x14ac:dyDescent="0.25">
      <c r="B7184" s="75"/>
    </row>
    <row r="7185" spans="2:2" x14ac:dyDescent="0.25">
      <c r="B7185" s="75"/>
    </row>
    <row r="7186" spans="2:2" x14ac:dyDescent="0.25">
      <c r="B7186" s="75"/>
    </row>
    <row r="7187" spans="2:2" x14ac:dyDescent="0.25">
      <c r="B7187" s="75"/>
    </row>
    <row r="7188" spans="2:2" x14ac:dyDescent="0.25">
      <c r="B7188" s="75"/>
    </row>
    <row r="7189" spans="2:2" x14ac:dyDescent="0.25">
      <c r="B7189" s="75"/>
    </row>
    <row r="7190" spans="2:2" x14ac:dyDescent="0.25">
      <c r="B7190" s="75"/>
    </row>
    <row r="7191" spans="2:2" x14ac:dyDescent="0.25">
      <c r="B7191" s="75"/>
    </row>
    <row r="7192" spans="2:2" x14ac:dyDescent="0.25">
      <c r="B7192" s="75"/>
    </row>
    <row r="7193" spans="2:2" x14ac:dyDescent="0.25">
      <c r="B7193" s="75"/>
    </row>
    <row r="7194" spans="2:2" x14ac:dyDescent="0.25">
      <c r="B7194" s="75"/>
    </row>
    <row r="7195" spans="2:2" x14ac:dyDescent="0.25">
      <c r="B7195" s="75"/>
    </row>
    <row r="7196" spans="2:2" x14ac:dyDescent="0.25">
      <c r="B7196" s="75"/>
    </row>
    <row r="7197" spans="2:2" x14ac:dyDescent="0.25">
      <c r="B7197" s="75"/>
    </row>
    <row r="7198" spans="2:2" x14ac:dyDescent="0.25">
      <c r="B7198" s="75"/>
    </row>
    <row r="7199" spans="2:2" x14ac:dyDescent="0.25">
      <c r="B7199" s="75"/>
    </row>
    <row r="7200" spans="2:2" x14ac:dyDescent="0.25">
      <c r="B7200" s="75"/>
    </row>
    <row r="7201" spans="2:2" x14ac:dyDescent="0.25">
      <c r="B7201" s="75"/>
    </row>
    <row r="7202" spans="2:2" x14ac:dyDescent="0.25">
      <c r="B7202" s="75"/>
    </row>
    <row r="7203" spans="2:2" x14ac:dyDescent="0.25">
      <c r="B7203" s="75"/>
    </row>
    <row r="7204" spans="2:2" x14ac:dyDescent="0.25">
      <c r="B7204" s="75"/>
    </row>
    <row r="7205" spans="2:2" x14ac:dyDescent="0.25">
      <c r="B7205" s="75"/>
    </row>
    <row r="7206" spans="2:2" x14ac:dyDescent="0.25">
      <c r="B7206" s="75"/>
    </row>
    <row r="7207" spans="2:2" x14ac:dyDescent="0.25">
      <c r="B7207" s="75"/>
    </row>
    <row r="7208" spans="2:2" x14ac:dyDescent="0.25">
      <c r="B7208" s="75"/>
    </row>
    <row r="7209" spans="2:2" x14ac:dyDescent="0.25">
      <c r="B7209" s="75"/>
    </row>
    <row r="7210" spans="2:2" x14ac:dyDescent="0.25">
      <c r="B7210" s="75"/>
    </row>
    <row r="7211" spans="2:2" x14ac:dyDescent="0.25">
      <c r="B7211" s="75"/>
    </row>
    <row r="7212" spans="2:2" x14ac:dyDescent="0.25">
      <c r="B7212" s="75"/>
    </row>
    <row r="7213" spans="2:2" x14ac:dyDescent="0.25">
      <c r="B7213" s="75"/>
    </row>
    <row r="7214" spans="2:2" x14ac:dyDescent="0.25">
      <c r="B7214" s="75"/>
    </row>
    <row r="7215" spans="2:2" x14ac:dyDescent="0.25">
      <c r="B7215" s="75"/>
    </row>
    <row r="7216" spans="2:2" x14ac:dyDescent="0.25">
      <c r="B7216" s="75"/>
    </row>
    <row r="7217" spans="2:2" x14ac:dyDescent="0.25">
      <c r="B7217" s="75"/>
    </row>
    <row r="7218" spans="2:2" x14ac:dyDescent="0.25">
      <c r="B7218" s="75"/>
    </row>
    <row r="7219" spans="2:2" x14ac:dyDescent="0.25">
      <c r="B7219" s="75"/>
    </row>
    <row r="7220" spans="2:2" x14ac:dyDescent="0.25">
      <c r="B7220" s="75"/>
    </row>
    <row r="7221" spans="2:2" x14ac:dyDescent="0.25">
      <c r="B7221" s="75"/>
    </row>
    <row r="7222" spans="2:2" x14ac:dyDescent="0.25">
      <c r="B7222" s="75"/>
    </row>
    <row r="7223" spans="2:2" x14ac:dyDescent="0.25">
      <c r="B7223" s="75"/>
    </row>
    <row r="7224" spans="2:2" x14ac:dyDescent="0.25">
      <c r="B7224" s="75"/>
    </row>
    <row r="7225" spans="2:2" x14ac:dyDescent="0.25">
      <c r="B7225" s="75"/>
    </row>
    <row r="7226" spans="2:2" x14ac:dyDescent="0.25">
      <c r="B7226" s="75"/>
    </row>
    <row r="7227" spans="2:2" x14ac:dyDescent="0.25">
      <c r="B7227" s="75"/>
    </row>
    <row r="7228" spans="2:2" x14ac:dyDescent="0.25">
      <c r="B7228" s="75"/>
    </row>
    <row r="7229" spans="2:2" x14ac:dyDescent="0.25">
      <c r="B7229" s="75"/>
    </row>
    <row r="7230" spans="2:2" x14ac:dyDescent="0.25">
      <c r="B7230" s="75"/>
    </row>
    <row r="7231" spans="2:2" x14ac:dyDescent="0.25">
      <c r="B7231" s="75"/>
    </row>
    <row r="7232" spans="2:2" x14ac:dyDescent="0.25">
      <c r="B7232" s="75"/>
    </row>
    <row r="7233" spans="2:2" x14ac:dyDescent="0.25">
      <c r="B7233" s="75"/>
    </row>
    <row r="7234" spans="2:2" x14ac:dyDescent="0.25">
      <c r="B7234" s="75"/>
    </row>
    <row r="7235" spans="2:2" x14ac:dyDescent="0.25">
      <c r="B7235" s="75"/>
    </row>
    <row r="7236" spans="2:2" x14ac:dyDescent="0.25">
      <c r="B7236" s="75"/>
    </row>
    <row r="7237" spans="2:2" x14ac:dyDescent="0.25">
      <c r="B7237" s="75"/>
    </row>
    <row r="7238" spans="2:2" x14ac:dyDescent="0.25">
      <c r="B7238" s="75"/>
    </row>
    <row r="7239" spans="2:2" x14ac:dyDescent="0.25">
      <c r="B7239" s="75"/>
    </row>
    <row r="7240" spans="2:2" x14ac:dyDescent="0.25">
      <c r="B7240" s="75"/>
    </row>
    <row r="7241" spans="2:2" x14ac:dyDescent="0.25">
      <c r="B7241" s="75"/>
    </row>
    <row r="7242" spans="2:2" x14ac:dyDescent="0.25">
      <c r="B7242" s="75"/>
    </row>
    <row r="7243" spans="2:2" x14ac:dyDescent="0.25">
      <c r="B7243" s="75"/>
    </row>
    <row r="7244" spans="2:2" x14ac:dyDescent="0.25">
      <c r="B7244" s="75"/>
    </row>
    <row r="7245" spans="2:2" x14ac:dyDescent="0.25">
      <c r="B7245" s="75"/>
    </row>
    <row r="7246" spans="2:2" x14ac:dyDescent="0.25">
      <c r="B7246" s="75"/>
    </row>
    <row r="7247" spans="2:2" x14ac:dyDescent="0.25">
      <c r="B7247" s="75"/>
    </row>
    <row r="7248" spans="2:2" x14ac:dyDescent="0.25">
      <c r="B7248" s="75"/>
    </row>
    <row r="7249" spans="2:2" x14ac:dyDescent="0.25">
      <c r="B7249" s="75"/>
    </row>
    <row r="7250" spans="2:2" x14ac:dyDescent="0.25">
      <c r="B7250" s="75"/>
    </row>
    <row r="7251" spans="2:2" x14ac:dyDescent="0.25">
      <c r="B7251" s="75"/>
    </row>
    <row r="7252" spans="2:2" x14ac:dyDescent="0.25">
      <c r="B7252" s="75"/>
    </row>
    <row r="7253" spans="2:2" x14ac:dyDescent="0.25">
      <c r="B7253" s="75"/>
    </row>
    <row r="7254" spans="2:2" x14ac:dyDescent="0.25">
      <c r="B7254" s="75"/>
    </row>
    <row r="7255" spans="2:2" x14ac:dyDescent="0.25">
      <c r="B7255" s="75"/>
    </row>
    <row r="7256" spans="2:2" x14ac:dyDescent="0.25">
      <c r="B7256" s="75"/>
    </row>
    <row r="7257" spans="2:2" x14ac:dyDescent="0.25">
      <c r="B7257" s="75"/>
    </row>
    <row r="7258" spans="2:2" x14ac:dyDescent="0.25">
      <c r="B7258" s="75"/>
    </row>
    <row r="7259" spans="2:2" x14ac:dyDescent="0.25">
      <c r="B7259" s="75"/>
    </row>
    <row r="7260" spans="2:2" x14ac:dyDescent="0.25">
      <c r="B7260" s="75"/>
    </row>
    <row r="7261" spans="2:2" x14ac:dyDescent="0.25">
      <c r="B7261" s="75"/>
    </row>
    <row r="7262" spans="2:2" x14ac:dyDescent="0.25">
      <c r="B7262" s="75"/>
    </row>
    <row r="7263" spans="2:2" x14ac:dyDescent="0.25">
      <c r="B7263" s="75"/>
    </row>
    <row r="7264" spans="2:2" x14ac:dyDescent="0.25">
      <c r="B7264" s="75"/>
    </row>
    <row r="7265" spans="2:2" x14ac:dyDescent="0.25">
      <c r="B7265" s="75"/>
    </row>
    <row r="7266" spans="2:2" x14ac:dyDescent="0.25">
      <c r="B7266" s="75"/>
    </row>
    <row r="7267" spans="2:2" x14ac:dyDescent="0.25">
      <c r="B7267" s="75"/>
    </row>
    <row r="7268" spans="2:2" x14ac:dyDescent="0.25">
      <c r="B7268" s="75"/>
    </row>
    <row r="7269" spans="2:2" x14ac:dyDescent="0.25">
      <c r="B7269" s="75"/>
    </row>
    <row r="7270" spans="2:2" x14ac:dyDescent="0.25">
      <c r="B7270" s="75"/>
    </row>
    <row r="7271" spans="2:2" x14ac:dyDescent="0.25">
      <c r="B7271" s="75"/>
    </row>
    <row r="7272" spans="2:2" x14ac:dyDescent="0.25">
      <c r="B7272" s="75"/>
    </row>
    <row r="7273" spans="2:2" x14ac:dyDescent="0.25">
      <c r="B7273" s="75"/>
    </row>
    <row r="7274" spans="2:2" x14ac:dyDescent="0.25">
      <c r="B7274" s="75"/>
    </row>
    <row r="7275" spans="2:2" x14ac:dyDescent="0.25">
      <c r="B7275" s="75"/>
    </row>
    <row r="7276" spans="2:2" x14ac:dyDescent="0.25">
      <c r="B7276" s="75"/>
    </row>
    <row r="7277" spans="2:2" x14ac:dyDescent="0.25">
      <c r="B7277" s="75"/>
    </row>
    <row r="7278" spans="2:2" x14ac:dyDescent="0.25">
      <c r="B7278" s="75"/>
    </row>
    <row r="7279" spans="2:2" x14ac:dyDescent="0.25">
      <c r="B7279" s="75"/>
    </row>
    <row r="7280" spans="2:2" x14ac:dyDescent="0.25">
      <c r="B7280" s="75"/>
    </row>
    <row r="7281" spans="2:2" x14ac:dyDescent="0.25">
      <c r="B7281" s="75"/>
    </row>
    <row r="7282" spans="2:2" x14ac:dyDescent="0.25">
      <c r="B7282" s="75"/>
    </row>
    <row r="7283" spans="2:2" x14ac:dyDescent="0.25">
      <c r="B7283" s="75"/>
    </row>
    <row r="7284" spans="2:2" x14ac:dyDescent="0.25">
      <c r="B7284" s="75"/>
    </row>
    <row r="7285" spans="2:2" x14ac:dyDescent="0.25">
      <c r="B7285" s="75"/>
    </row>
    <row r="7286" spans="2:2" x14ac:dyDescent="0.25">
      <c r="B7286" s="75"/>
    </row>
    <row r="7287" spans="2:2" x14ac:dyDescent="0.25">
      <c r="B7287" s="75"/>
    </row>
    <row r="7288" spans="2:2" x14ac:dyDescent="0.25">
      <c r="B7288" s="75"/>
    </row>
    <row r="7289" spans="2:2" x14ac:dyDescent="0.25">
      <c r="B7289" s="75"/>
    </row>
    <row r="7290" spans="2:2" x14ac:dyDescent="0.25">
      <c r="B7290" s="75"/>
    </row>
    <row r="7291" spans="2:2" x14ac:dyDescent="0.25">
      <c r="B7291" s="75"/>
    </row>
    <row r="7292" spans="2:2" x14ac:dyDescent="0.25">
      <c r="B7292" s="75"/>
    </row>
    <row r="7293" spans="2:2" x14ac:dyDescent="0.25">
      <c r="B7293" s="75"/>
    </row>
    <row r="7294" spans="2:2" x14ac:dyDescent="0.25">
      <c r="B7294" s="75"/>
    </row>
    <row r="7295" spans="2:2" x14ac:dyDescent="0.25">
      <c r="B7295" s="75"/>
    </row>
    <row r="7296" spans="2:2" x14ac:dyDescent="0.25">
      <c r="B7296" s="75"/>
    </row>
    <row r="7297" spans="2:2" x14ac:dyDescent="0.25">
      <c r="B7297" s="75"/>
    </row>
    <row r="7298" spans="2:2" x14ac:dyDescent="0.25">
      <c r="B7298" s="75"/>
    </row>
    <row r="7299" spans="2:2" x14ac:dyDescent="0.25">
      <c r="B7299" s="75"/>
    </row>
    <row r="7300" spans="2:2" x14ac:dyDescent="0.25">
      <c r="B7300" s="75"/>
    </row>
    <row r="7301" spans="2:2" x14ac:dyDescent="0.25">
      <c r="B7301" s="75"/>
    </row>
    <row r="7302" spans="2:2" x14ac:dyDescent="0.25">
      <c r="B7302" s="75"/>
    </row>
    <row r="7303" spans="2:2" x14ac:dyDescent="0.25">
      <c r="B7303" s="75"/>
    </row>
    <row r="7304" spans="2:2" x14ac:dyDescent="0.25">
      <c r="B7304" s="75"/>
    </row>
    <row r="7305" spans="2:2" x14ac:dyDescent="0.25">
      <c r="B7305" s="75"/>
    </row>
    <row r="7306" spans="2:2" x14ac:dyDescent="0.25">
      <c r="B7306" s="75"/>
    </row>
    <row r="7307" spans="2:2" x14ac:dyDescent="0.25">
      <c r="B7307" s="75"/>
    </row>
    <row r="7308" spans="2:2" x14ac:dyDescent="0.25">
      <c r="B7308" s="75"/>
    </row>
    <row r="7309" spans="2:2" x14ac:dyDescent="0.25">
      <c r="B7309" s="75"/>
    </row>
    <row r="7310" spans="2:2" x14ac:dyDescent="0.25">
      <c r="B7310" s="75"/>
    </row>
    <row r="7311" spans="2:2" x14ac:dyDescent="0.25">
      <c r="B7311" s="75"/>
    </row>
    <row r="7312" spans="2:2" x14ac:dyDescent="0.25">
      <c r="B7312" s="75"/>
    </row>
    <row r="7313" spans="2:2" x14ac:dyDescent="0.25">
      <c r="B7313" s="75"/>
    </row>
    <row r="7314" spans="2:2" x14ac:dyDescent="0.25">
      <c r="B7314" s="75"/>
    </row>
    <row r="7315" spans="2:2" x14ac:dyDescent="0.25">
      <c r="B7315" s="75"/>
    </row>
    <row r="7316" spans="2:2" x14ac:dyDescent="0.25">
      <c r="B7316" s="75"/>
    </row>
    <row r="7317" spans="2:2" x14ac:dyDescent="0.25">
      <c r="B7317" s="75"/>
    </row>
    <row r="7318" spans="2:2" x14ac:dyDescent="0.25">
      <c r="B7318" s="75"/>
    </row>
    <row r="7319" spans="2:2" x14ac:dyDescent="0.25">
      <c r="B7319" s="75"/>
    </row>
    <row r="7320" spans="2:2" x14ac:dyDescent="0.25">
      <c r="B7320" s="75"/>
    </row>
    <row r="7321" spans="2:2" x14ac:dyDescent="0.25">
      <c r="B7321" s="75"/>
    </row>
    <row r="7322" spans="2:2" x14ac:dyDescent="0.25">
      <c r="B7322" s="75"/>
    </row>
    <row r="7323" spans="2:2" x14ac:dyDescent="0.25">
      <c r="B7323" s="75"/>
    </row>
    <row r="7324" spans="2:2" x14ac:dyDescent="0.25">
      <c r="B7324" s="75"/>
    </row>
    <row r="7325" spans="2:2" x14ac:dyDescent="0.25">
      <c r="B7325" s="75"/>
    </row>
    <row r="7326" spans="2:2" x14ac:dyDescent="0.25">
      <c r="B7326" s="75"/>
    </row>
    <row r="7327" spans="2:2" x14ac:dyDescent="0.25">
      <c r="B7327" s="75"/>
    </row>
    <row r="7328" spans="2:2" x14ac:dyDescent="0.25">
      <c r="B7328" s="75"/>
    </row>
    <row r="7329" spans="2:2" x14ac:dyDescent="0.25">
      <c r="B7329" s="75"/>
    </row>
    <row r="7330" spans="2:2" x14ac:dyDescent="0.25">
      <c r="B7330" s="75"/>
    </row>
    <row r="7331" spans="2:2" x14ac:dyDescent="0.25">
      <c r="B7331" s="75"/>
    </row>
    <row r="7332" spans="2:2" x14ac:dyDescent="0.25">
      <c r="B7332" s="75"/>
    </row>
    <row r="7333" spans="2:2" x14ac:dyDescent="0.25">
      <c r="B7333" s="75"/>
    </row>
    <row r="7334" spans="2:2" x14ac:dyDescent="0.25">
      <c r="B7334" s="75"/>
    </row>
    <row r="7335" spans="2:2" x14ac:dyDescent="0.25">
      <c r="B7335" s="75"/>
    </row>
    <row r="7336" spans="2:2" x14ac:dyDescent="0.25">
      <c r="B7336" s="75"/>
    </row>
    <row r="7337" spans="2:2" x14ac:dyDescent="0.25">
      <c r="B7337" s="75"/>
    </row>
    <row r="7338" spans="2:2" x14ac:dyDescent="0.25">
      <c r="B7338" s="75"/>
    </row>
    <row r="7339" spans="2:2" x14ac:dyDescent="0.25">
      <c r="B7339" s="75"/>
    </row>
    <row r="7340" spans="2:2" x14ac:dyDescent="0.25">
      <c r="B7340" s="75"/>
    </row>
    <row r="7341" spans="2:2" x14ac:dyDescent="0.25">
      <c r="B7341" s="75"/>
    </row>
    <row r="7342" spans="2:2" x14ac:dyDescent="0.25">
      <c r="B7342" s="75"/>
    </row>
    <row r="7343" spans="2:2" x14ac:dyDescent="0.25">
      <c r="B7343" s="75"/>
    </row>
    <row r="7344" spans="2:2" x14ac:dyDescent="0.25">
      <c r="B7344" s="75"/>
    </row>
    <row r="7345" spans="2:2" x14ac:dyDescent="0.25">
      <c r="B7345" s="75"/>
    </row>
    <row r="7346" spans="2:2" x14ac:dyDescent="0.25">
      <c r="B7346" s="75"/>
    </row>
    <row r="7347" spans="2:2" x14ac:dyDescent="0.25">
      <c r="B7347" s="75"/>
    </row>
    <row r="7348" spans="2:2" x14ac:dyDescent="0.25">
      <c r="B7348" s="75"/>
    </row>
    <row r="7349" spans="2:2" x14ac:dyDescent="0.25">
      <c r="B7349" s="75"/>
    </row>
    <row r="7350" spans="2:2" x14ac:dyDescent="0.25">
      <c r="B7350" s="75"/>
    </row>
    <row r="7351" spans="2:2" x14ac:dyDescent="0.25">
      <c r="B7351" s="75"/>
    </row>
    <row r="7352" spans="2:2" x14ac:dyDescent="0.25">
      <c r="B7352" s="75"/>
    </row>
    <row r="7353" spans="2:2" x14ac:dyDescent="0.25">
      <c r="B7353" s="75"/>
    </row>
    <row r="7354" spans="2:2" x14ac:dyDescent="0.25">
      <c r="B7354" s="75"/>
    </row>
    <row r="7355" spans="2:2" x14ac:dyDescent="0.25">
      <c r="B7355" s="75"/>
    </row>
    <row r="7356" spans="2:2" x14ac:dyDescent="0.25">
      <c r="B7356" s="75"/>
    </row>
    <row r="7357" spans="2:2" x14ac:dyDescent="0.25">
      <c r="B7357" s="75"/>
    </row>
    <row r="7358" spans="2:2" x14ac:dyDescent="0.25">
      <c r="B7358" s="75"/>
    </row>
    <row r="7359" spans="2:2" x14ac:dyDescent="0.25">
      <c r="B7359" s="75"/>
    </row>
    <row r="7360" spans="2:2" x14ac:dyDescent="0.25">
      <c r="B7360" s="75"/>
    </row>
    <row r="7361" spans="2:2" x14ac:dyDescent="0.25">
      <c r="B7361" s="75"/>
    </row>
    <row r="7362" spans="2:2" x14ac:dyDescent="0.25">
      <c r="B7362" s="75"/>
    </row>
    <row r="7363" spans="2:2" x14ac:dyDescent="0.25">
      <c r="B7363" s="75"/>
    </row>
    <row r="7364" spans="2:2" x14ac:dyDescent="0.25">
      <c r="B7364" s="75"/>
    </row>
    <row r="7365" spans="2:2" x14ac:dyDescent="0.25">
      <c r="B7365" s="75"/>
    </row>
    <row r="7366" spans="2:2" x14ac:dyDescent="0.25">
      <c r="B7366" s="75"/>
    </row>
    <row r="7367" spans="2:2" x14ac:dyDescent="0.25">
      <c r="B7367" s="75"/>
    </row>
    <row r="7368" spans="2:2" x14ac:dyDescent="0.25">
      <c r="B7368" s="75"/>
    </row>
    <row r="7369" spans="2:2" x14ac:dyDescent="0.25">
      <c r="B7369" s="75"/>
    </row>
    <row r="7370" spans="2:2" x14ac:dyDescent="0.25">
      <c r="B7370" s="75"/>
    </row>
    <row r="7371" spans="2:2" x14ac:dyDescent="0.25">
      <c r="B7371" s="75"/>
    </row>
    <row r="7372" spans="2:2" x14ac:dyDescent="0.25">
      <c r="B7372" s="75"/>
    </row>
    <row r="7373" spans="2:2" x14ac:dyDescent="0.25">
      <c r="B7373" s="75"/>
    </row>
    <row r="7374" spans="2:2" x14ac:dyDescent="0.25">
      <c r="B7374" s="75"/>
    </row>
    <row r="7375" spans="2:2" x14ac:dyDescent="0.25">
      <c r="B7375" s="75"/>
    </row>
    <row r="7376" spans="2:2" x14ac:dyDescent="0.25">
      <c r="B7376" s="75"/>
    </row>
    <row r="7377" spans="2:2" x14ac:dyDescent="0.25">
      <c r="B7377" s="75"/>
    </row>
    <row r="7378" spans="2:2" x14ac:dyDescent="0.25">
      <c r="B7378" s="75"/>
    </row>
    <row r="7379" spans="2:2" x14ac:dyDescent="0.25">
      <c r="B7379" s="75"/>
    </row>
    <row r="7380" spans="2:2" x14ac:dyDescent="0.25">
      <c r="B7380" s="75"/>
    </row>
    <row r="7381" spans="2:2" x14ac:dyDescent="0.25">
      <c r="B7381" s="75"/>
    </row>
    <row r="7382" spans="2:2" x14ac:dyDescent="0.25">
      <c r="B7382" s="75"/>
    </row>
    <row r="7383" spans="2:2" x14ac:dyDescent="0.25">
      <c r="B7383" s="75"/>
    </row>
    <row r="7384" spans="2:2" x14ac:dyDescent="0.25">
      <c r="B7384" s="75"/>
    </row>
    <row r="7385" spans="2:2" x14ac:dyDescent="0.25">
      <c r="B7385" s="75"/>
    </row>
    <row r="7386" spans="2:2" x14ac:dyDescent="0.25">
      <c r="B7386" s="75"/>
    </row>
    <row r="7387" spans="2:2" x14ac:dyDescent="0.25">
      <c r="B7387" s="75"/>
    </row>
    <row r="7388" spans="2:2" x14ac:dyDescent="0.25">
      <c r="B7388" s="75"/>
    </row>
    <row r="7389" spans="2:2" x14ac:dyDescent="0.25">
      <c r="B7389" s="75"/>
    </row>
    <row r="7390" spans="2:2" x14ac:dyDescent="0.25">
      <c r="B7390" s="75"/>
    </row>
    <row r="7391" spans="2:2" x14ac:dyDescent="0.25">
      <c r="B7391" s="75"/>
    </row>
    <row r="7392" spans="2:2" x14ac:dyDescent="0.25">
      <c r="B7392" s="75"/>
    </row>
    <row r="7393" spans="2:2" x14ac:dyDescent="0.25">
      <c r="B7393" s="75"/>
    </row>
    <row r="7394" spans="2:2" x14ac:dyDescent="0.25">
      <c r="B7394" s="75"/>
    </row>
    <row r="7395" spans="2:2" x14ac:dyDescent="0.25">
      <c r="B7395" s="75"/>
    </row>
    <row r="7396" spans="2:2" x14ac:dyDescent="0.25">
      <c r="B7396" s="75"/>
    </row>
    <row r="7397" spans="2:2" x14ac:dyDescent="0.25">
      <c r="B7397" s="75"/>
    </row>
    <row r="7398" spans="2:2" x14ac:dyDescent="0.25">
      <c r="B7398" s="75"/>
    </row>
    <row r="7399" spans="2:2" x14ac:dyDescent="0.25">
      <c r="B7399" s="75"/>
    </row>
    <row r="7400" spans="2:2" x14ac:dyDescent="0.25">
      <c r="B7400" s="75"/>
    </row>
    <row r="7401" spans="2:2" x14ac:dyDescent="0.25">
      <c r="B7401" s="75"/>
    </row>
    <row r="7402" spans="2:2" x14ac:dyDescent="0.25">
      <c r="B7402" s="75"/>
    </row>
    <row r="7403" spans="2:2" x14ac:dyDescent="0.25">
      <c r="B7403" s="75"/>
    </row>
    <row r="7404" spans="2:2" x14ac:dyDescent="0.25">
      <c r="B7404" s="75"/>
    </row>
    <row r="7405" spans="2:2" x14ac:dyDescent="0.25">
      <c r="B7405" s="75"/>
    </row>
    <row r="7406" spans="2:2" x14ac:dyDescent="0.25">
      <c r="B7406" s="75"/>
    </row>
    <row r="7407" spans="2:2" x14ac:dyDescent="0.25">
      <c r="B7407" s="75"/>
    </row>
    <row r="7408" spans="2:2" x14ac:dyDescent="0.25">
      <c r="B7408" s="75"/>
    </row>
    <row r="7409" spans="2:2" x14ac:dyDescent="0.25">
      <c r="B7409" s="75"/>
    </row>
    <row r="7410" spans="2:2" x14ac:dyDescent="0.25">
      <c r="B7410" s="75"/>
    </row>
    <row r="7411" spans="2:2" x14ac:dyDescent="0.25">
      <c r="B7411" s="75"/>
    </row>
    <row r="7412" spans="2:2" x14ac:dyDescent="0.25">
      <c r="B7412" s="75"/>
    </row>
    <row r="7413" spans="2:2" x14ac:dyDescent="0.25">
      <c r="B7413" s="75"/>
    </row>
    <row r="7414" spans="2:2" x14ac:dyDescent="0.25">
      <c r="B7414" s="75"/>
    </row>
    <row r="7415" spans="2:2" x14ac:dyDescent="0.25">
      <c r="B7415" s="75"/>
    </row>
    <row r="7416" spans="2:2" x14ac:dyDescent="0.25">
      <c r="B7416" s="75"/>
    </row>
    <row r="7417" spans="2:2" x14ac:dyDescent="0.25">
      <c r="B7417" s="75"/>
    </row>
    <row r="7418" spans="2:2" x14ac:dyDescent="0.25">
      <c r="B7418" s="75"/>
    </row>
    <row r="7419" spans="2:2" x14ac:dyDescent="0.25">
      <c r="B7419" s="75"/>
    </row>
    <row r="7420" spans="2:2" x14ac:dyDescent="0.25">
      <c r="B7420" s="75"/>
    </row>
    <row r="7421" spans="2:2" x14ac:dyDescent="0.25">
      <c r="B7421" s="75"/>
    </row>
    <row r="7422" spans="2:2" x14ac:dyDescent="0.25">
      <c r="B7422" s="75"/>
    </row>
    <row r="7423" spans="2:2" x14ac:dyDescent="0.25">
      <c r="B7423" s="75"/>
    </row>
    <row r="7424" spans="2:2" x14ac:dyDescent="0.25">
      <c r="B7424" s="75"/>
    </row>
    <row r="7425" spans="2:2" x14ac:dyDescent="0.25">
      <c r="B7425" s="75"/>
    </row>
    <row r="7426" spans="2:2" x14ac:dyDescent="0.25">
      <c r="B7426" s="75"/>
    </row>
    <row r="7427" spans="2:2" x14ac:dyDescent="0.25">
      <c r="B7427" s="75"/>
    </row>
    <row r="7428" spans="2:2" x14ac:dyDescent="0.25">
      <c r="B7428" s="75"/>
    </row>
    <row r="7429" spans="2:2" x14ac:dyDescent="0.25">
      <c r="B7429" s="75"/>
    </row>
    <row r="7430" spans="2:2" x14ac:dyDescent="0.25">
      <c r="B7430" s="75"/>
    </row>
    <row r="7431" spans="2:2" x14ac:dyDescent="0.25">
      <c r="B7431" s="75"/>
    </row>
    <row r="7432" spans="2:2" x14ac:dyDescent="0.25">
      <c r="B7432" s="75"/>
    </row>
    <row r="7433" spans="2:2" x14ac:dyDescent="0.25">
      <c r="B7433" s="75"/>
    </row>
    <row r="7434" spans="2:2" x14ac:dyDescent="0.25">
      <c r="B7434" s="75"/>
    </row>
    <row r="7435" spans="2:2" x14ac:dyDescent="0.25">
      <c r="B7435" s="75"/>
    </row>
    <row r="7436" spans="2:2" x14ac:dyDescent="0.25">
      <c r="B7436" s="75"/>
    </row>
    <row r="7437" spans="2:2" x14ac:dyDescent="0.25">
      <c r="B7437" s="75"/>
    </row>
    <row r="7438" spans="2:2" x14ac:dyDescent="0.25">
      <c r="B7438" s="75"/>
    </row>
    <row r="7439" spans="2:2" x14ac:dyDescent="0.25">
      <c r="B7439" s="75"/>
    </row>
    <row r="7440" spans="2:2" x14ac:dyDescent="0.25">
      <c r="B7440" s="75"/>
    </row>
    <row r="7441" spans="2:2" x14ac:dyDescent="0.25">
      <c r="B7441" s="75"/>
    </row>
    <row r="7442" spans="2:2" x14ac:dyDescent="0.25">
      <c r="B7442" s="75"/>
    </row>
    <row r="7443" spans="2:2" x14ac:dyDescent="0.25">
      <c r="B7443" s="75"/>
    </row>
    <row r="7444" spans="2:2" x14ac:dyDescent="0.25">
      <c r="B7444" s="75"/>
    </row>
    <row r="7445" spans="2:2" x14ac:dyDescent="0.25">
      <c r="B7445" s="75"/>
    </row>
    <row r="7446" spans="2:2" x14ac:dyDescent="0.25">
      <c r="B7446" s="75"/>
    </row>
    <row r="7447" spans="2:2" x14ac:dyDescent="0.25">
      <c r="B7447" s="75"/>
    </row>
    <row r="7448" spans="2:2" x14ac:dyDescent="0.25">
      <c r="B7448" s="75"/>
    </row>
    <row r="7449" spans="2:2" x14ac:dyDescent="0.25">
      <c r="B7449" s="75"/>
    </row>
    <row r="7450" spans="2:2" x14ac:dyDescent="0.25">
      <c r="B7450" s="75"/>
    </row>
    <row r="7451" spans="2:2" x14ac:dyDescent="0.25">
      <c r="B7451" s="75"/>
    </row>
    <row r="7452" spans="2:2" x14ac:dyDescent="0.25">
      <c r="B7452" s="75"/>
    </row>
    <row r="7453" spans="2:2" x14ac:dyDescent="0.25">
      <c r="B7453" s="75"/>
    </row>
    <row r="7454" spans="2:2" x14ac:dyDescent="0.25">
      <c r="B7454" s="75"/>
    </row>
    <row r="7455" spans="2:2" x14ac:dyDescent="0.25">
      <c r="B7455" s="75"/>
    </row>
    <row r="7456" spans="2:2" x14ac:dyDescent="0.25">
      <c r="B7456" s="75"/>
    </row>
    <row r="7457" spans="2:2" x14ac:dyDescent="0.25">
      <c r="B7457" s="75"/>
    </row>
    <row r="7458" spans="2:2" x14ac:dyDescent="0.25">
      <c r="B7458" s="75"/>
    </row>
    <row r="7459" spans="2:2" x14ac:dyDescent="0.25">
      <c r="B7459" s="75"/>
    </row>
    <row r="7460" spans="2:2" x14ac:dyDescent="0.25">
      <c r="B7460" s="75"/>
    </row>
    <row r="7461" spans="2:2" x14ac:dyDescent="0.25">
      <c r="B7461" s="75"/>
    </row>
    <row r="7462" spans="2:2" x14ac:dyDescent="0.25">
      <c r="B7462" s="75"/>
    </row>
    <row r="7463" spans="2:2" x14ac:dyDescent="0.25">
      <c r="B7463" s="75"/>
    </row>
    <row r="7464" spans="2:2" x14ac:dyDescent="0.25">
      <c r="B7464" s="75"/>
    </row>
    <row r="7465" spans="2:2" x14ac:dyDescent="0.25">
      <c r="B7465" s="75"/>
    </row>
    <row r="7466" spans="2:2" x14ac:dyDescent="0.25">
      <c r="B7466" s="75"/>
    </row>
    <row r="7467" spans="2:2" x14ac:dyDescent="0.25">
      <c r="B7467" s="75"/>
    </row>
    <row r="7468" spans="2:2" x14ac:dyDescent="0.25">
      <c r="B7468" s="75"/>
    </row>
    <row r="7469" spans="2:2" x14ac:dyDescent="0.25">
      <c r="B7469" s="75"/>
    </row>
    <row r="7470" spans="2:2" x14ac:dyDescent="0.25">
      <c r="B7470" s="75"/>
    </row>
    <row r="7471" spans="2:2" x14ac:dyDescent="0.25">
      <c r="B7471" s="75"/>
    </row>
    <row r="7472" spans="2:2" x14ac:dyDescent="0.25">
      <c r="B7472" s="75"/>
    </row>
    <row r="7473" spans="2:2" x14ac:dyDescent="0.25">
      <c r="B7473" s="75"/>
    </row>
    <row r="7474" spans="2:2" x14ac:dyDescent="0.25">
      <c r="B7474" s="75"/>
    </row>
    <row r="7475" spans="2:2" x14ac:dyDescent="0.25">
      <c r="B7475" s="75"/>
    </row>
    <row r="7476" spans="2:2" x14ac:dyDescent="0.25">
      <c r="B7476" s="75"/>
    </row>
    <row r="7477" spans="2:2" x14ac:dyDescent="0.25">
      <c r="B7477" s="75"/>
    </row>
    <row r="7478" spans="2:2" x14ac:dyDescent="0.25">
      <c r="B7478" s="75"/>
    </row>
    <row r="7479" spans="2:2" x14ac:dyDescent="0.25">
      <c r="B7479" s="75"/>
    </row>
    <row r="7480" spans="2:2" x14ac:dyDescent="0.25">
      <c r="B7480" s="75"/>
    </row>
    <row r="7481" spans="2:2" x14ac:dyDescent="0.25">
      <c r="B7481" s="75"/>
    </row>
    <row r="7482" spans="2:2" x14ac:dyDescent="0.25">
      <c r="B7482" s="75"/>
    </row>
    <row r="7483" spans="2:2" x14ac:dyDescent="0.25">
      <c r="B7483" s="75"/>
    </row>
    <row r="7484" spans="2:2" x14ac:dyDescent="0.25">
      <c r="B7484" s="75"/>
    </row>
    <row r="7485" spans="2:2" x14ac:dyDescent="0.25">
      <c r="B7485" s="75"/>
    </row>
    <row r="7486" spans="2:2" x14ac:dyDescent="0.25">
      <c r="B7486" s="75"/>
    </row>
    <row r="7487" spans="2:2" x14ac:dyDescent="0.25">
      <c r="B7487" s="75"/>
    </row>
    <row r="7488" spans="2:2" x14ac:dyDescent="0.25">
      <c r="B7488" s="75"/>
    </row>
    <row r="7489" spans="2:2" x14ac:dyDescent="0.25">
      <c r="B7489" s="75"/>
    </row>
    <row r="7490" spans="2:2" x14ac:dyDescent="0.25">
      <c r="B7490" s="75"/>
    </row>
    <row r="7491" spans="2:2" x14ac:dyDescent="0.25">
      <c r="B7491" s="75"/>
    </row>
    <row r="7492" spans="2:2" x14ac:dyDescent="0.25">
      <c r="B7492" s="75"/>
    </row>
    <row r="7493" spans="2:2" x14ac:dyDescent="0.25">
      <c r="B7493" s="75"/>
    </row>
    <row r="7494" spans="2:2" x14ac:dyDescent="0.25">
      <c r="B7494" s="75"/>
    </row>
    <row r="7495" spans="2:2" x14ac:dyDescent="0.25">
      <c r="B7495" s="75"/>
    </row>
    <row r="7496" spans="2:2" x14ac:dyDescent="0.25">
      <c r="B7496" s="75"/>
    </row>
    <row r="7497" spans="2:2" x14ac:dyDescent="0.25">
      <c r="B7497" s="75"/>
    </row>
    <row r="7498" spans="2:2" x14ac:dyDescent="0.25">
      <c r="B7498" s="75"/>
    </row>
    <row r="7499" spans="2:2" x14ac:dyDescent="0.25">
      <c r="B7499" s="75"/>
    </row>
    <row r="7500" spans="2:2" x14ac:dyDescent="0.25">
      <c r="B7500" s="75"/>
    </row>
    <row r="7501" spans="2:2" x14ac:dyDescent="0.25">
      <c r="B7501" s="75"/>
    </row>
    <row r="7502" spans="2:2" x14ac:dyDescent="0.25">
      <c r="B7502" s="75"/>
    </row>
    <row r="7503" spans="2:2" x14ac:dyDescent="0.25">
      <c r="B7503" s="75"/>
    </row>
    <row r="7504" spans="2:2" x14ac:dyDescent="0.25">
      <c r="B7504" s="75"/>
    </row>
    <row r="7505" spans="2:2" x14ac:dyDescent="0.25">
      <c r="B7505" s="75"/>
    </row>
    <row r="7506" spans="2:2" x14ac:dyDescent="0.25">
      <c r="B7506" s="75"/>
    </row>
    <row r="7507" spans="2:2" x14ac:dyDescent="0.25">
      <c r="B7507" s="75"/>
    </row>
    <row r="7508" spans="2:2" x14ac:dyDescent="0.25">
      <c r="B7508" s="75"/>
    </row>
    <row r="7509" spans="2:2" x14ac:dyDescent="0.25">
      <c r="B7509" s="75"/>
    </row>
    <row r="7510" spans="2:2" x14ac:dyDescent="0.25">
      <c r="B7510" s="75"/>
    </row>
    <row r="7511" spans="2:2" x14ac:dyDescent="0.25">
      <c r="B7511" s="75"/>
    </row>
    <row r="7512" spans="2:2" x14ac:dyDescent="0.25">
      <c r="B7512" s="75"/>
    </row>
    <row r="7513" spans="2:2" x14ac:dyDescent="0.25">
      <c r="B7513" s="75"/>
    </row>
    <row r="7514" spans="2:2" x14ac:dyDescent="0.25">
      <c r="B7514" s="75"/>
    </row>
    <row r="7515" spans="2:2" x14ac:dyDescent="0.25">
      <c r="B7515" s="75"/>
    </row>
    <row r="7516" spans="2:2" x14ac:dyDescent="0.25">
      <c r="B7516" s="75"/>
    </row>
    <row r="7517" spans="2:2" x14ac:dyDescent="0.25">
      <c r="B7517" s="75"/>
    </row>
    <row r="7518" spans="2:2" x14ac:dyDescent="0.25">
      <c r="B7518" s="75"/>
    </row>
    <row r="7519" spans="2:2" x14ac:dyDescent="0.25">
      <c r="B7519" s="75"/>
    </row>
    <row r="7520" spans="2:2" x14ac:dyDescent="0.25">
      <c r="B7520" s="75"/>
    </row>
    <row r="7521" spans="2:2" x14ac:dyDescent="0.25">
      <c r="B7521" s="75"/>
    </row>
    <row r="7522" spans="2:2" x14ac:dyDescent="0.25">
      <c r="B7522" s="75"/>
    </row>
    <row r="7523" spans="2:2" x14ac:dyDescent="0.25">
      <c r="B7523" s="75"/>
    </row>
    <row r="7524" spans="2:2" x14ac:dyDescent="0.25">
      <c r="B7524" s="75"/>
    </row>
    <row r="7525" spans="2:2" x14ac:dyDescent="0.25">
      <c r="B7525" s="75"/>
    </row>
    <row r="7526" spans="2:2" x14ac:dyDescent="0.25">
      <c r="B7526" s="75"/>
    </row>
    <row r="7527" spans="2:2" x14ac:dyDescent="0.25">
      <c r="B7527" s="75"/>
    </row>
    <row r="7528" spans="2:2" x14ac:dyDescent="0.25">
      <c r="B7528" s="75"/>
    </row>
    <row r="7529" spans="2:2" x14ac:dyDescent="0.25">
      <c r="B7529" s="75"/>
    </row>
    <row r="7530" spans="2:2" x14ac:dyDescent="0.25">
      <c r="B7530" s="75"/>
    </row>
    <row r="7531" spans="2:2" x14ac:dyDescent="0.25">
      <c r="B7531" s="75"/>
    </row>
    <row r="7532" spans="2:2" x14ac:dyDescent="0.25">
      <c r="B7532" s="75"/>
    </row>
    <row r="7533" spans="2:2" x14ac:dyDescent="0.25">
      <c r="B7533" s="75"/>
    </row>
    <row r="7534" spans="2:2" x14ac:dyDescent="0.25">
      <c r="B7534" s="75"/>
    </row>
    <row r="7535" spans="2:2" x14ac:dyDescent="0.25">
      <c r="B7535" s="75"/>
    </row>
    <row r="7536" spans="2:2" x14ac:dyDescent="0.25">
      <c r="B7536" s="75"/>
    </row>
    <row r="7537" spans="2:2" x14ac:dyDescent="0.25">
      <c r="B7537" s="75"/>
    </row>
    <row r="7538" spans="2:2" x14ac:dyDescent="0.25">
      <c r="B7538" s="75"/>
    </row>
    <row r="7539" spans="2:2" x14ac:dyDescent="0.25">
      <c r="B7539" s="75"/>
    </row>
    <row r="7540" spans="2:2" x14ac:dyDescent="0.25">
      <c r="B7540" s="75"/>
    </row>
    <row r="7541" spans="2:2" x14ac:dyDescent="0.25">
      <c r="B7541" s="75"/>
    </row>
    <row r="7542" spans="2:2" x14ac:dyDescent="0.25">
      <c r="B7542" s="75"/>
    </row>
    <row r="7543" spans="2:2" x14ac:dyDescent="0.25">
      <c r="B7543" s="75"/>
    </row>
    <row r="7544" spans="2:2" x14ac:dyDescent="0.25">
      <c r="B7544" s="75"/>
    </row>
    <row r="7545" spans="2:2" x14ac:dyDescent="0.25">
      <c r="B7545" s="75"/>
    </row>
    <row r="7546" spans="2:2" x14ac:dyDescent="0.25">
      <c r="B7546" s="75"/>
    </row>
    <row r="7547" spans="2:2" x14ac:dyDescent="0.25">
      <c r="B7547" s="75"/>
    </row>
    <row r="7548" spans="2:2" x14ac:dyDescent="0.25">
      <c r="B7548" s="75"/>
    </row>
    <row r="7549" spans="2:2" x14ac:dyDescent="0.25">
      <c r="B7549" s="75"/>
    </row>
    <row r="7550" spans="2:2" x14ac:dyDescent="0.25">
      <c r="B7550" s="75"/>
    </row>
    <row r="7551" spans="2:2" x14ac:dyDescent="0.25">
      <c r="B7551" s="75"/>
    </row>
    <row r="7552" spans="2:2" x14ac:dyDescent="0.25">
      <c r="B7552" s="75"/>
    </row>
    <row r="7553" spans="2:2" x14ac:dyDescent="0.25">
      <c r="B7553" s="75"/>
    </row>
    <row r="7554" spans="2:2" x14ac:dyDescent="0.25">
      <c r="B7554" s="75"/>
    </row>
    <row r="7555" spans="2:2" x14ac:dyDescent="0.25">
      <c r="B7555" s="75"/>
    </row>
    <row r="7556" spans="2:2" x14ac:dyDescent="0.25">
      <c r="B7556" s="75"/>
    </row>
    <row r="7557" spans="2:2" x14ac:dyDescent="0.25">
      <c r="B7557" s="75"/>
    </row>
    <row r="7558" spans="2:2" x14ac:dyDescent="0.25">
      <c r="B7558" s="75"/>
    </row>
    <row r="7559" spans="2:2" x14ac:dyDescent="0.25">
      <c r="B7559" s="75"/>
    </row>
    <row r="7560" spans="2:2" x14ac:dyDescent="0.25">
      <c r="B7560" s="75"/>
    </row>
    <row r="7561" spans="2:2" x14ac:dyDescent="0.25">
      <c r="B7561" s="75"/>
    </row>
    <row r="7562" spans="2:2" x14ac:dyDescent="0.25">
      <c r="B7562" s="75"/>
    </row>
    <row r="7563" spans="2:2" x14ac:dyDescent="0.25">
      <c r="B7563" s="75"/>
    </row>
    <row r="7564" spans="2:2" x14ac:dyDescent="0.25">
      <c r="B7564" s="75"/>
    </row>
    <row r="7565" spans="2:2" x14ac:dyDescent="0.25">
      <c r="B7565" s="75"/>
    </row>
    <row r="7566" spans="2:2" x14ac:dyDescent="0.25">
      <c r="B7566" s="75"/>
    </row>
    <row r="7567" spans="2:2" x14ac:dyDescent="0.25">
      <c r="B7567" s="75"/>
    </row>
    <row r="7568" spans="2:2" x14ac:dyDescent="0.25">
      <c r="B7568" s="75"/>
    </row>
    <row r="7569" spans="2:2" x14ac:dyDescent="0.25">
      <c r="B7569" s="75"/>
    </row>
    <row r="7570" spans="2:2" x14ac:dyDescent="0.25">
      <c r="B7570" s="75"/>
    </row>
    <row r="7571" spans="2:2" x14ac:dyDescent="0.25">
      <c r="B7571" s="75"/>
    </row>
    <row r="7572" spans="2:2" x14ac:dyDescent="0.25">
      <c r="B7572" s="75"/>
    </row>
    <row r="7573" spans="2:2" x14ac:dyDescent="0.25">
      <c r="B7573" s="75"/>
    </row>
    <row r="7574" spans="2:2" x14ac:dyDescent="0.25">
      <c r="B7574" s="75"/>
    </row>
    <row r="7575" spans="2:2" x14ac:dyDescent="0.25">
      <c r="B7575" s="75"/>
    </row>
    <row r="7576" spans="2:2" x14ac:dyDescent="0.25">
      <c r="B7576" s="75"/>
    </row>
    <row r="7577" spans="2:2" x14ac:dyDescent="0.25">
      <c r="B7577" s="75"/>
    </row>
    <row r="7578" spans="2:2" x14ac:dyDescent="0.25">
      <c r="B7578" s="75"/>
    </row>
    <row r="7579" spans="2:2" x14ac:dyDescent="0.25">
      <c r="B7579" s="75"/>
    </row>
    <row r="7580" spans="2:2" x14ac:dyDescent="0.25">
      <c r="B7580" s="75"/>
    </row>
    <row r="7581" spans="2:2" x14ac:dyDescent="0.25">
      <c r="B7581" s="75"/>
    </row>
    <row r="7582" spans="2:2" x14ac:dyDescent="0.25">
      <c r="B7582" s="75"/>
    </row>
    <row r="7583" spans="2:2" x14ac:dyDescent="0.25">
      <c r="B7583" s="75"/>
    </row>
    <row r="7584" spans="2:2" x14ac:dyDescent="0.25">
      <c r="B7584" s="75"/>
    </row>
    <row r="7585" spans="2:2" x14ac:dyDescent="0.25">
      <c r="B7585" s="75"/>
    </row>
    <row r="7586" spans="2:2" x14ac:dyDescent="0.25">
      <c r="B7586" s="75"/>
    </row>
    <row r="7587" spans="2:2" x14ac:dyDescent="0.25">
      <c r="B7587" s="75"/>
    </row>
    <row r="7588" spans="2:2" x14ac:dyDescent="0.25">
      <c r="B7588" s="75"/>
    </row>
    <row r="7589" spans="2:2" x14ac:dyDescent="0.25">
      <c r="B7589" s="75"/>
    </row>
    <row r="7590" spans="2:2" x14ac:dyDescent="0.25">
      <c r="B7590" s="75"/>
    </row>
    <row r="7591" spans="2:2" x14ac:dyDescent="0.25">
      <c r="B7591" s="75"/>
    </row>
    <row r="7592" spans="2:2" x14ac:dyDescent="0.25">
      <c r="B7592" s="75"/>
    </row>
    <row r="7593" spans="2:2" x14ac:dyDescent="0.25">
      <c r="B7593" s="75"/>
    </row>
    <row r="7594" spans="2:2" x14ac:dyDescent="0.25">
      <c r="B7594" s="75"/>
    </row>
    <row r="7595" spans="2:2" x14ac:dyDescent="0.25">
      <c r="B7595" s="75"/>
    </row>
    <row r="7596" spans="2:2" x14ac:dyDescent="0.25">
      <c r="B7596" s="75"/>
    </row>
    <row r="7597" spans="2:2" x14ac:dyDescent="0.25">
      <c r="B7597" s="75"/>
    </row>
    <row r="7598" spans="2:2" x14ac:dyDescent="0.25">
      <c r="B7598" s="75"/>
    </row>
    <row r="7599" spans="2:2" x14ac:dyDescent="0.25">
      <c r="B7599" s="75"/>
    </row>
    <row r="7600" spans="2:2" x14ac:dyDescent="0.25">
      <c r="B7600" s="75"/>
    </row>
    <row r="7601" spans="2:2" x14ac:dyDescent="0.25">
      <c r="B7601" s="75"/>
    </row>
    <row r="7602" spans="2:2" x14ac:dyDescent="0.25">
      <c r="B7602" s="75"/>
    </row>
    <row r="7603" spans="2:2" x14ac:dyDescent="0.25">
      <c r="B7603" s="75"/>
    </row>
    <row r="7604" spans="2:2" x14ac:dyDescent="0.25">
      <c r="B7604" s="75"/>
    </row>
    <row r="7605" spans="2:2" x14ac:dyDescent="0.25">
      <c r="B7605" s="75"/>
    </row>
    <row r="7606" spans="2:2" x14ac:dyDescent="0.25">
      <c r="B7606" s="75"/>
    </row>
    <row r="7607" spans="2:2" x14ac:dyDescent="0.25">
      <c r="B7607" s="75"/>
    </row>
    <row r="7608" spans="2:2" x14ac:dyDescent="0.25">
      <c r="B7608" s="75"/>
    </row>
    <row r="7609" spans="2:2" x14ac:dyDescent="0.25">
      <c r="B7609" s="75"/>
    </row>
    <row r="7610" spans="2:2" x14ac:dyDescent="0.25">
      <c r="B7610" s="75"/>
    </row>
    <row r="7611" spans="2:2" x14ac:dyDescent="0.25">
      <c r="B7611" s="75"/>
    </row>
    <row r="7612" spans="2:2" x14ac:dyDescent="0.25">
      <c r="B7612" s="75"/>
    </row>
    <row r="7613" spans="2:2" x14ac:dyDescent="0.25">
      <c r="B7613" s="75"/>
    </row>
    <row r="7614" spans="2:2" x14ac:dyDescent="0.25">
      <c r="B7614" s="75"/>
    </row>
    <row r="7615" spans="2:2" x14ac:dyDescent="0.25">
      <c r="B7615" s="75"/>
    </row>
    <row r="7616" spans="2:2" x14ac:dyDescent="0.25">
      <c r="B7616" s="75"/>
    </row>
    <row r="7617" spans="2:2" x14ac:dyDescent="0.25">
      <c r="B7617" s="75"/>
    </row>
    <row r="7618" spans="2:2" x14ac:dyDescent="0.25">
      <c r="B7618" s="75"/>
    </row>
    <row r="7619" spans="2:2" x14ac:dyDescent="0.25">
      <c r="B7619" s="75"/>
    </row>
    <row r="7620" spans="2:2" x14ac:dyDescent="0.25">
      <c r="B7620" s="75"/>
    </row>
    <row r="7621" spans="2:2" x14ac:dyDescent="0.25">
      <c r="B7621" s="75"/>
    </row>
    <row r="7622" spans="2:2" x14ac:dyDescent="0.25">
      <c r="B7622" s="75"/>
    </row>
    <row r="7623" spans="2:2" x14ac:dyDescent="0.25">
      <c r="B7623" s="75"/>
    </row>
    <row r="7624" spans="2:2" x14ac:dyDescent="0.25">
      <c r="B7624" s="75"/>
    </row>
    <row r="7625" spans="2:2" x14ac:dyDescent="0.25">
      <c r="B7625" s="75"/>
    </row>
    <row r="7626" spans="2:2" x14ac:dyDescent="0.25">
      <c r="B7626" s="75"/>
    </row>
    <row r="7627" spans="2:2" x14ac:dyDescent="0.25">
      <c r="B7627" s="75"/>
    </row>
    <row r="7628" spans="2:2" x14ac:dyDescent="0.25">
      <c r="B7628" s="75"/>
    </row>
    <row r="7629" spans="2:2" x14ac:dyDescent="0.25">
      <c r="B7629" s="75"/>
    </row>
    <row r="7630" spans="2:2" x14ac:dyDescent="0.25">
      <c r="B7630" s="75"/>
    </row>
    <row r="7631" spans="2:2" x14ac:dyDescent="0.25">
      <c r="B7631" s="75"/>
    </row>
    <row r="7632" spans="2:2" x14ac:dyDescent="0.25">
      <c r="B7632" s="75"/>
    </row>
    <row r="7633" spans="2:2" x14ac:dyDescent="0.25">
      <c r="B7633" s="75"/>
    </row>
    <row r="7634" spans="2:2" x14ac:dyDescent="0.25">
      <c r="B7634" s="75"/>
    </row>
    <row r="7635" spans="2:2" x14ac:dyDescent="0.25">
      <c r="B7635" s="75"/>
    </row>
    <row r="7636" spans="2:2" x14ac:dyDescent="0.25">
      <c r="B7636" s="75"/>
    </row>
    <row r="7637" spans="2:2" x14ac:dyDescent="0.25">
      <c r="B7637" s="75"/>
    </row>
    <row r="7638" spans="2:2" x14ac:dyDescent="0.25">
      <c r="B7638" s="75"/>
    </row>
    <row r="7639" spans="2:2" x14ac:dyDescent="0.25">
      <c r="B7639" s="75"/>
    </row>
    <row r="7640" spans="2:2" x14ac:dyDescent="0.25">
      <c r="B7640" s="75"/>
    </row>
    <row r="7641" spans="2:2" x14ac:dyDescent="0.25">
      <c r="B7641" s="75"/>
    </row>
    <row r="7642" spans="2:2" x14ac:dyDescent="0.25">
      <c r="B7642" s="75"/>
    </row>
    <row r="7643" spans="2:2" x14ac:dyDescent="0.25">
      <c r="B7643" s="75"/>
    </row>
    <row r="7644" spans="2:2" x14ac:dyDescent="0.25">
      <c r="B7644" s="75"/>
    </row>
    <row r="7645" spans="2:2" x14ac:dyDescent="0.25">
      <c r="B7645" s="75"/>
    </row>
    <row r="7646" spans="2:2" x14ac:dyDescent="0.25">
      <c r="B7646" s="75"/>
    </row>
    <row r="7647" spans="2:2" x14ac:dyDescent="0.25">
      <c r="B7647" s="75"/>
    </row>
    <row r="7648" spans="2:2" x14ac:dyDescent="0.25">
      <c r="B7648" s="75"/>
    </row>
    <row r="7649" spans="2:2" x14ac:dyDescent="0.25">
      <c r="B7649" s="75"/>
    </row>
    <row r="7650" spans="2:2" x14ac:dyDescent="0.25">
      <c r="B7650" s="75"/>
    </row>
    <row r="7651" spans="2:2" x14ac:dyDescent="0.25">
      <c r="B7651" s="75"/>
    </row>
    <row r="7652" spans="2:2" x14ac:dyDescent="0.25">
      <c r="B7652" s="75"/>
    </row>
    <row r="7653" spans="2:2" x14ac:dyDescent="0.25">
      <c r="B7653" s="75"/>
    </row>
    <row r="7654" spans="2:2" x14ac:dyDescent="0.25">
      <c r="B7654" s="75"/>
    </row>
    <row r="7655" spans="2:2" x14ac:dyDescent="0.25">
      <c r="B7655" s="75"/>
    </row>
    <row r="7656" spans="2:2" x14ac:dyDescent="0.25">
      <c r="B7656" s="75"/>
    </row>
    <row r="7657" spans="2:2" x14ac:dyDescent="0.25">
      <c r="B7657" s="75"/>
    </row>
    <row r="7658" spans="2:2" x14ac:dyDescent="0.25">
      <c r="B7658" s="75"/>
    </row>
    <row r="7659" spans="2:2" x14ac:dyDescent="0.25">
      <c r="B7659" s="75"/>
    </row>
    <row r="7660" spans="2:2" x14ac:dyDescent="0.25">
      <c r="B7660" s="75"/>
    </row>
    <row r="7661" spans="2:2" x14ac:dyDescent="0.25">
      <c r="B7661" s="75"/>
    </row>
    <row r="7662" spans="2:2" x14ac:dyDescent="0.25">
      <c r="B7662" s="75"/>
    </row>
    <row r="7663" spans="2:2" x14ac:dyDescent="0.25">
      <c r="B7663" s="75"/>
    </row>
    <row r="7664" spans="2:2" x14ac:dyDescent="0.25">
      <c r="B7664" s="75"/>
    </row>
    <row r="7665" spans="2:2" x14ac:dyDescent="0.25">
      <c r="B7665" s="75"/>
    </row>
    <row r="7666" spans="2:2" x14ac:dyDescent="0.25">
      <c r="B7666" s="75"/>
    </row>
    <row r="7667" spans="2:2" x14ac:dyDescent="0.25">
      <c r="B7667" s="75"/>
    </row>
    <row r="7668" spans="2:2" x14ac:dyDescent="0.25">
      <c r="B7668" s="75"/>
    </row>
    <row r="7669" spans="2:2" x14ac:dyDescent="0.25">
      <c r="B7669" s="75"/>
    </row>
    <row r="7670" spans="2:2" x14ac:dyDescent="0.25">
      <c r="B7670" s="75"/>
    </row>
    <row r="7671" spans="2:2" x14ac:dyDescent="0.25">
      <c r="B7671" s="75"/>
    </row>
    <row r="7672" spans="2:2" x14ac:dyDescent="0.25">
      <c r="B7672" s="75"/>
    </row>
    <row r="7673" spans="2:2" x14ac:dyDescent="0.25">
      <c r="B7673" s="75"/>
    </row>
    <row r="7674" spans="2:2" x14ac:dyDescent="0.25">
      <c r="B7674" s="75"/>
    </row>
    <row r="7675" spans="2:2" x14ac:dyDescent="0.25">
      <c r="B7675" s="75"/>
    </row>
    <row r="7676" spans="2:2" x14ac:dyDescent="0.25">
      <c r="B7676" s="75"/>
    </row>
    <row r="7677" spans="2:2" x14ac:dyDescent="0.25">
      <c r="B7677" s="75"/>
    </row>
    <row r="7678" spans="2:2" x14ac:dyDescent="0.25">
      <c r="B7678" s="75"/>
    </row>
    <row r="7679" spans="2:2" x14ac:dyDescent="0.25">
      <c r="B7679" s="75"/>
    </row>
    <row r="7680" spans="2:2" x14ac:dyDescent="0.25">
      <c r="B7680" s="75"/>
    </row>
    <row r="7681" spans="2:2" x14ac:dyDescent="0.25">
      <c r="B7681" s="75"/>
    </row>
    <row r="7682" spans="2:2" x14ac:dyDescent="0.25">
      <c r="B7682" s="75"/>
    </row>
    <row r="7683" spans="2:2" x14ac:dyDescent="0.25">
      <c r="B7683" s="75"/>
    </row>
    <row r="7684" spans="2:2" x14ac:dyDescent="0.25">
      <c r="B7684" s="75"/>
    </row>
    <row r="7685" spans="2:2" x14ac:dyDescent="0.25">
      <c r="B7685" s="75"/>
    </row>
    <row r="7686" spans="2:2" x14ac:dyDescent="0.25">
      <c r="B7686" s="75"/>
    </row>
    <row r="7687" spans="2:2" x14ac:dyDescent="0.25">
      <c r="B7687" s="75"/>
    </row>
    <row r="7688" spans="2:2" x14ac:dyDescent="0.25">
      <c r="B7688" s="75"/>
    </row>
    <row r="7689" spans="2:2" x14ac:dyDescent="0.25">
      <c r="B7689" s="75"/>
    </row>
    <row r="7690" spans="2:2" x14ac:dyDescent="0.25">
      <c r="B7690" s="75"/>
    </row>
    <row r="7691" spans="2:2" x14ac:dyDescent="0.25">
      <c r="B7691" s="75"/>
    </row>
    <row r="7692" spans="2:2" x14ac:dyDescent="0.25">
      <c r="B7692" s="75"/>
    </row>
    <row r="7693" spans="2:2" x14ac:dyDescent="0.25">
      <c r="B7693" s="75"/>
    </row>
    <row r="7694" spans="2:2" x14ac:dyDescent="0.25">
      <c r="B7694" s="75"/>
    </row>
    <row r="7695" spans="2:2" x14ac:dyDescent="0.25">
      <c r="B7695" s="75"/>
    </row>
    <row r="7696" spans="2:2" x14ac:dyDescent="0.25">
      <c r="B7696" s="75"/>
    </row>
    <row r="7697" spans="2:2" x14ac:dyDescent="0.25">
      <c r="B7697" s="75"/>
    </row>
    <row r="7698" spans="2:2" x14ac:dyDescent="0.25">
      <c r="B7698" s="75"/>
    </row>
    <row r="7699" spans="2:2" x14ac:dyDescent="0.25">
      <c r="B7699" s="75"/>
    </row>
    <row r="7700" spans="2:2" x14ac:dyDescent="0.25">
      <c r="B7700" s="75"/>
    </row>
    <row r="7701" spans="2:2" x14ac:dyDescent="0.25">
      <c r="B7701" s="75"/>
    </row>
    <row r="7702" spans="2:2" x14ac:dyDescent="0.25">
      <c r="B7702" s="75"/>
    </row>
    <row r="7703" spans="2:2" x14ac:dyDescent="0.25">
      <c r="B7703" s="75"/>
    </row>
    <row r="7704" spans="2:2" x14ac:dyDescent="0.25">
      <c r="B7704" s="75"/>
    </row>
    <row r="7705" spans="2:2" x14ac:dyDescent="0.25">
      <c r="B7705" s="75"/>
    </row>
    <row r="7706" spans="2:2" x14ac:dyDescent="0.25">
      <c r="B7706" s="75"/>
    </row>
    <row r="7707" spans="2:2" x14ac:dyDescent="0.25">
      <c r="B7707" s="75"/>
    </row>
    <row r="7708" spans="2:2" x14ac:dyDescent="0.25">
      <c r="B7708" s="75"/>
    </row>
    <row r="7709" spans="2:2" x14ac:dyDescent="0.25">
      <c r="B7709" s="75"/>
    </row>
    <row r="7710" spans="2:2" x14ac:dyDescent="0.25">
      <c r="B7710" s="75"/>
    </row>
    <row r="7711" spans="2:2" x14ac:dyDescent="0.25">
      <c r="B7711" s="75"/>
    </row>
    <row r="7712" spans="2:2" x14ac:dyDescent="0.25">
      <c r="B7712" s="75"/>
    </row>
    <row r="7713" spans="2:2" x14ac:dyDescent="0.25">
      <c r="B7713" s="75"/>
    </row>
    <row r="7714" spans="2:2" x14ac:dyDescent="0.25">
      <c r="B7714" s="75"/>
    </row>
    <row r="7715" spans="2:2" x14ac:dyDescent="0.25">
      <c r="B7715" s="75"/>
    </row>
    <row r="7716" spans="2:2" x14ac:dyDescent="0.25">
      <c r="B7716" s="75"/>
    </row>
    <row r="7717" spans="2:2" x14ac:dyDescent="0.25">
      <c r="B7717" s="75"/>
    </row>
    <row r="7718" spans="2:2" x14ac:dyDescent="0.25">
      <c r="B7718" s="75"/>
    </row>
    <row r="7719" spans="2:2" x14ac:dyDescent="0.25">
      <c r="B7719" s="75"/>
    </row>
    <row r="7720" spans="2:2" x14ac:dyDescent="0.25">
      <c r="B7720" s="75"/>
    </row>
    <row r="7721" spans="2:2" x14ac:dyDescent="0.25">
      <c r="B7721" s="75"/>
    </row>
    <row r="7722" spans="2:2" x14ac:dyDescent="0.25">
      <c r="B7722" s="75"/>
    </row>
    <row r="7723" spans="2:2" x14ac:dyDescent="0.25">
      <c r="B7723" s="75"/>
    </row>
    <row r="7724" spans="2:2" x14ac:dyDescent="0.25">
      <c r="B7724" s="75"/>
    </row>
    <row r="7725" spans="2:2" x14ac:dyDescent="0.25">
      <c r="B7725" s="75"/>
    </row>
    <row r="7726" spans="2:2" x14ac:dyDescent="0.25">
      <c r="B7726" s="75"/>
    </row>
    <row r="7727" spans="2:2" x14ac:dyDescent="0.25">
      <c r="B7727" s="75"/>
    </row>
    <row r="7728" spans="2:2" x14ac:dyDescent="0.25">
      <c r="B7728" s="75"/>
    </row>
    <row r="7729" spans="2:2" x14ac:dyDescent="0.25">
      <c r="B7729" s="75"/>
    </row>
    <row r="7730" spans="2:2" x14ac:dyDescent="0.25">
      <c r="B7730" s="75"/>
    </row>
    <row r="7731" spans="2:2" x14ac:dyDescent="0.25">
      <c r="B7731" s="75"/>
    </row>
    <row r="7732" spans="2:2" x14ac:dyDescent="0.25">
      <c r="B7732" s="75"/>
    </row>
    <row r="7733" spans="2:2" x14ac:dyDescent="0.25">
      <c r="B7733" s="75"/>
    </row>
    <row r="7734" spans="2:2" x14ac:dyDescent="0.25">
      <c r="B7734" s="75"/>
    </row>
    <row r="7735" spans="2:2" x14ac:dyDescent="0.25">
      <c r="B7735" s="75"/>
    </row>
    <row r="7736" spans="2:2" x14ac:dyDescent="0.25">
      <c r="B7736" s="75"/>
    </row>
    <row r="7737" spans="2:2" x14ac:dyDescent="0.25">
      <c r="B7737" s="75"/>
    </row>
    <row r="7738" spans="2:2" x14ac:dyDescent="0.25">
      <c r="B7738" s="75"/>
    </row>
    <row r="7739" spans="2:2" x14ac:dyDescent="0.25">
      <c r="B7739" s="75"/>
    </row>
    <row r="7740" spans="2:2" x14ac:dyDescent="0.25">
      <c r="B7740" s="75"/>
    </row>
    <row r="7741" spans="2:2" x14ac:dyDescent="0.25">
      <c r="B7741" s="75"/>
    </row>
    <row r="7742" spans="2:2" x14ac:dyDescent="0.25">
      <c r="B7742" s="75"/>
    </row>
    <row r="7743" spans="2:2" x14ac:dyDescent="0.25">
      <c r="B7743" s="75"/>
    </row>
    <row r="7744" spans="2:2" x14ac:dyDescent="0.25">
      <c r="B7744" s="75"/>
    </row>
    <row r="7745" spans="2:2" x14ac:dyDescent="0.25">
      <c r="B7745" s="75"/>
    </row>
    <row r="7746" spans="2:2" x14ac:dyDescent="0.25">
      <c r="B7746" s="75"/>
    </row>
    <row r="7747" spans="2:2" x14ac:dyDescent="0.25">
      <c r="B7747" s="75"/>
    </row>
    <row r="7748" spans="2:2" x14ac:dyDescent="0.25">
      <c r="B7748" s="75"/>
    </row>
    <row r="7749" spans="2:2" x14ac:dyDescent="0.25">
      <c r="B7749" s="75"/>
    </row>
    <row r="7750" spans="2:2" x14ac:dyDescent="0.25">
      <c r="B7750" s="75"/>
    </row>
    <row r="7751" spans="2:2" x14ac:dyDescent="0.25">
      <c r="B7751" s="75"/>
    </row>
    <row r="7752" spans="2:2" x14ac:dyDescent="0.25">
      <c r="B7752" s="75"/>
    </row>
    <row r="7753" spans="2:2" x14ac:dyDescent="0.25">
      <c r="B7753" s="75"/>
    </row>
    <row r="7754" spans="2:2" x14ac:dyDescent="0.25">
      <c r="B7754" s="75"/>
    </row>
    <row r="7755" spans="2:2" x14ac:dyDescent="0.25">
      <c r="B7755" s="75"/>
    </row>
    <row r="7756" spans="2:2" x14ac:dyDescent="0.25">
      <c r="B7756" s="75"/>
    </row>
    <row r="7757" spans="2:2" x14ac:dyDescent="0.25">
      <c r="B7757" s="75"/>
    </row>
    <row r="7758" spans="2:2" x14ac:dyDescent="0.25">
      <c r="B7758" s="75"/>
    </row>
    <row r="7759" spans="2:2" x14ac:dyDescent="0.25">
      <c r="B7759" s="75"/>
    </row>
    <row r="7760" spans="2:2" x14ac:dyDescent="0.25">
      <c r="B7760" s="75"/>
    </row>
    <row r="7761" spans="2:2" x14ac:dyDescent="0.25">
      <c r="B7761" s="75"/>
    </row>
    <row r="7762" spans="2:2" x14ac:dyDescent="0.25">
      <c r="B7762" s="75"/>
    </row>
    <row r="7763" spans="2:2" x14ac:dyDescent="0.25">
      <c r="B7763" s="75"/>
    </row>
    <row r="7764" spans="2:2" x14ac:dyDescent="0.25">
      <c r="B7764" s="75"/>
    </row>
    <row r="7765" spans="2:2" x14ac:dyDescent="0.25">
      <c r="B7765" s="75"/>
    </row>
    <row r="7766" spans="2:2" x14ac:dyDescent="0.25">
      <c r="B7766" s="75"/>
    </row>
    <row r="7767" spans="2:2" x14ac:dyDescent="0.25">
      <c r="B7767" s="75"/>
    </row>
    <row r="7768" spans="2:2" x14ac:dyDescent="0.25">
      <c r="B7768" s="75"/>
    </row>
    <row r="7769" spans="2:2" x14ac:dyDescent="0.25">
      <c r="B7769" s="75"/>
    </row>
    <row r="7770" spans="2:2" x14ac:dyDescent="0.25">
      <c r="B7770" s="75"/>
    </row>
    <row r="7771" spans="2:2" x14ac:dyDescent="0.25">
      <c r="B7771" s="75"/>
    </row>
    <row r="7772" spans="2:2" x14ac:dyDescent="0.25">
      <c r="B7772" s="75"/>
    </row>
    <row r="7773" spans="2:2" x14ac:dyDescent="0.25">
      <c r="B7773" s="75"/>
    </row>
    <row r="7774" spans="2:2" x14ac:dyDescent="0.25">
      <c r="B7774" s="75"/>
    </row>
    <row r="7775" spans="2:2" x14ac:dyDescent="0.25">
      <c r="B7775" s="75"/>
    </row>
    <row r="7776" spans="2:2" x14ac:dyDescent="0.25">
      <c r="B7776" s="75"/>
    </row>
    <row r="7777" spans="2:2" x14ac:dyDescent="0.25">
      <c r="B7777" s="75"/>
    </row>
    <row r="7778" spans="2:2" x14ac:dyDescent="0.25">
      <c r="B7778" s="75"/>
    </row>
    <row r="7779" spans="2:2" x14ac:dyDescent="0.25">
      <c r="B7779" s="75"/>
    </row>
    <row r="7780" spans="2:2" x14ac:dyDescent="0.25">
      <c r="B7780" s="75"/>
    </row>
    <row r="7781" spans="2:2" x14ac:dyDescent="0.25">
      <c r="B7781" s="75"/>
    </row>
    <row r="7782" spans="2:2" x14ac:dyDescent="0.25">
      <c r="B7782" s="75"/>
    </row>
    <row r="7783" spans="2:2" x14ac:dyDescent="0.25">
      <c r="B7783" s="75"/>
    </row>
    <row r="7784" spans="2:2" x14ac:dyDescent="0.25">
      <c r="B7784" s="75"/>
    </row>
    <row r="7785" spans="2:2" x14ac:dyDescent="0.25">
      <c r="B7785" s="75"/>
    </row>
    <row r="7786" spans="2:2" x14ac:dyDescent="0.25">
      <c r="B7786" s="75"/>
    </row>
    <row r="7787" spans="2:2" x14ac:dyDescent="0.25">
      <c r="B7787" s="75"/>
    </row>
    <row r="7788" spans="2:2" x14ac:dyDescent="0.25">
      <c r="B7788" s="75"/>
    </row>
    <row r="7789" spans="2:2" x14ac:dyDescent="0.25">
      <c r="B7789" s="75"/>
    </row>
    <row r="7790" spans="2:2" x14ac:dyDescent="0.25">
      <c r="B7790" s="75"/>
    </row>
    <row r="7791" spans="2:2" x14ac:dyDescent="0.25">
      <c r="B7791" s="75"/>
    </row>
    <row r="7792" spans="2:2" x14ac:dyDescent="0.25">
      <c r="B7792" s="75"/>
    </row>
    <row r="7793" spans="2:2" x14ac:dyDescent="0.25">
      <c r="B7793" s="75"/>
    </row>
    <row r="7794" spans="2:2" x14ac:dyDescent="0.25">
      <c r="B7794" s="75"/>
    </row>
    <row r="7795" spans="2:2" x14ac:dyDescent="0.25">
      <c r="B7795" s="75"/>
    </row>
    <row r="7796" spans="2:2" x14ac:dyDescent="0.25">
      <c r="B7796" s="75"/>
    </row>
    <row r="7797" spans="2:2" x14ac:dyDescent="0.25">
      <c r="B7797" s="75"/>
    </row>
    <row r="7798" spans="2:2" x14ac:dyDescent="0.25">
      <c r="B7798" s="75"/>
    </row>
    <row r="7799" spans="2:2" x14ac:dyDescent="0.25">
      <c r="B7799" s="75"/>
    </row>
    <row r="7800" spans="2:2" x14ac:dyDescent="0.25">
      <c r="B7800" s="75"/>
    </row>
    <row r="7801" spans="2:2" x14ac:dyDescent="0.25">
      <c r="B7801" s="75"/>
    </row>
    <row r="7802" spans="2:2" x14ac:dyDescent="0.25">
      <c r="B7802" s="75"/>
    </row>
    <row r="7803" spans="2:2" x14ac:dyDescent="0.25">
      <c r="B7803" s="75"/>
    </row>
    <row r="7804" spans="2:2" x14ac:dyDescent="0.25">
      <c r="B7804" s="75"/>
    </row>
    <row r="7805" spans="2:2" x14ac:dyDescent="0.25">
      <c r="B7805" s="75"/>
    </row>
    <row r="7806" spans="2:2" x14ac:dyDescent="0.25">
      <c r="B7806" s="75"/>
    </row>
    <row r="7807" spans="2:2" x14ac:dyDescent="0.25">
      <c r="B7807" s="75"/>
    </row>
    <row r="7808" spans="2:2" x14ac:dyDescent="0.25">
      <c r="B7808" s="75"/>
    </row>
    <row r="7809" spans="2:2" x14ac:dyDescent="0.25">
      <c r="B7809" s="75"/>
    </row>
    <row r="7810" spans="2:2" x14ac:dyDescent="0.25">
      <c r="B7810" s="75"/>
    </row>
    <row r="7811" spans="2:2" x14ac:dyDescent="0.25">
      <c r="B7811" s="75"/>
    </row>
    <row r="7812" spans="2:2" x14ac:dyDescent="0.25">
      <c r="B7812" s="75"/>
    </row>
    <row r="7813" spans="2:2" x14ac:dyDescent="0.25">
      <c r="B7813" s="75"/>
    </row>
    <row r="7814" spans="2:2" x14ac:dyDescent="0.25">
      <c r="B7814" s="75"/>
    </row>
    <row r="7815" spans="2:2" x14ac:dyDescent="0.25">
      <c r="B7815" s="75"/>
    </row>
    <row r="7816" spans="2:2" x14ac:dyDescent="0.25">
      <c r="B7816" s="75"/>
    </row>
    <row r="7817" spans="2:2" x14ac:dyDescent="0.25">
      <c r="B7817" s="75"/>
    </row>
    <row r="7818" spans="2:2" x14ac:dyDescent="0.25">
      <c r="B7818" s="75"/>
    </row>
    <row r="7819" spans="2:2" x14ac:dyDescent="0.25">
      <c r="B7819" s="75"/>
    </row>
    <row r="7820" spans="2:2" x14ac:dyDescent="0.25">
      <c r="B7820" s="75"/>
    </row>
    <row r="7821" spans="2:2" x14ac:dyDescent="0.25">
      <c r="B7821" s="75"/>
    </row>
    <row r="7822" spans="2:2" x14ac:dyDescent="0.25">
      <c r="B7822" s="75"/>
    </row>
    <row r="7823" spans="2:2" x14ac:dyDescent="0.25">
      <c r="B7823" s="75"/>
    </row>
    <row r="7824" spans="2:2" x14ac:dyDescent="0.25">
      <c r="B7824" s="75"/>
    </row>
    <row r="7825" spans="2:2" x14ac:dyDescent="0.25">
      <c r="B7825" s="75"/>
    </row>
    <row r="7826" spans="2:2" x14ac:dyDescent="0.25">
      <c r="B7826" s="75"/>
    </row>
    <row r="7827" spans="2:2" x14ac:dyDescent="0.25">
      <c r="B7827" s="75"/>
    </row>
    <row r="7828" spans="2:2" x14ac:dyDescent="0.25">
      <c r="B7828" s="75"/>
    </row>
    <row r="7829" spans="2:2" x14ac:dyDescent="0.25">
      <c r="B7829" s="75"/>
    </row>
    <row r="7830" spans="2:2" x14ac:dyDescent="0.25">
      <c r="B7830" s="75"/>
    </row>
    <row r="7831" spans="2:2" x14ac:dyDescent="0.25">
      <c r="B7831" s="75"/>
    </row>
    <row r="7832" spans="2:2" x14ac:dyDescent="0.25">
      <c r="B7832" s="75"/>
    </row>
    <row r="7833" spans="2:2" x14ac:dyDescent="0.25">
      <c r="B7833" s="75"/>
    </row>
    <row r="7834" spans="2:2" x14ac:dyDescent="0.25">
      <c r="B7834" s="75"/>
    </row>
    <row r="7835" spans="2:2" x14ac:dyDescent="0.25">
      <c r="B7835" s="75"/>
    </row>
    <row r="7836" spans="2:2" x14ac:dyDescent="0.25">
      <c r="B7836" s="75"/>
    </row>
    <row r="7837" spans="2:2" x14ac:dyDescent="0.25">
      <c r="B7837" s="75"/>
    </row>
    <row r="7838" spans="2:2" x14ac:dyDescent="0.25">
      <c r="B7838" s="75"/>
    </row>
    <row r="7839" spans="2:2" x14ac:dyDescent="0.25">
      <c r="B7839" s="75"/>
    </row>
    <row r="7840" spans="2:2" x14ac:dyDescent="0.25">
      <c r="B7840" s="75"/>
    </row>
    <row r="7841" spans="2:2" x14ac:dyDescent="0.25">
      <c r="B7841" s="75"/>
    </row>
    <row r="7842" spans="2:2" x14ac:dyDescent="0.25">
      <c r="B7842" s="75"/>
    </row>
    <row r="7843" spans="2:2" x14ac:dyDescent="0.25">
      <c r="B7843" s="75"/>
    </row>
    <row r="7844" spans="2:2" x14ac:dyDescent="0.25">
      <c r="B7844" s="75"/>
    </row>
    <row r="7845" spans="2:2" x14ac:dyDescent="0.25">
      <c r="B7845" s="75"/>
    </row>
    <row r="7846" spans="2:2" x14ac:dyDescent="0.25">
      <c r="B7846" s="75"/>
    </row>
    <row r="7847" spans="2:2" x14ac:dyDescent="0.25">
      <c r="B7847" s="75"/>
    </row>
    <row r="7848" spans="2:2" x14ac:dyDescent="0.25">
      <c r="B7848" s="75"/>
    </row>
    <row r="7849" spans="2:2" x14ac:dyDescent="0.25">
      <c r="B7849" s="75"/>
    </row>
    <row r="7850" spans="2:2" x14ac:dyDescent="0.25">
      <c r="B7850" s="75"/>
    </row>
    <row r="7851" spans="2:2" x14ac:dyDescent="0.25">
      <c r="B7851" s="75"/>
    </row>
    <row r="7852" spans="2:2" x14ac:dyDescent="0.25">
      <c r="B7852" s="75"/>
    </row>
    <row r="7853" spans="2:2" x14ac:dyDescent="0.25">
      <c r="B7853" s="75"/>
    </row>
    <row r="7854" spans="2:2" x14ac:dyDescent="0.25">
      <c r="B7854" s="75"/>
    </row>
    <row r="7855" spans="2:2" x14ac:dyDescent="0.25">
      <c r="B7855" s="75"/>
    </row>
    <row r="7856" spans="2:2" x14ac:dyDescent="0.25">
      <c r="B7856" s="75"/>
    </row>
    <row r="7857" spans="2:2" x14ac:dyDescent="0.25">
      <c r="B7857" s="75"/>
    </row>
    <row r="7858" spans="2:2" x14ac:dyDescent="0.25">
      <c r="B7858" s="75"/>
    </row>
    <row r="7859" spans="2:2" x14ac:dyDescent="0.25">
      <c r="B7859" s="75"/>
    </row>
    <row r="7860" spans="2:2" x14ac:dyDescent="0.25">
      <c r="B7860" s="75"/>
    </row>
    <row r="7861" spans="2:2" x14ac:dyDescent="0.25">
      <c r="B7861" s="75"/>
    </row>
    <row r="7862" spans="2:2" x14ac:dyDescent="0.25">
      <c r="B7862" s="75"/>
    </row>
    <row r="7863" spans="2:2" x14ac:dyDescent="0.25">
      <c r="B7863" s="75"/>
    </row>
    <row r="7864" spans="2:2" x14ac:dyDescent="0.25">
      <c r="B7864" s="75"/>
    </row>
    <row r="7865" spans="2:2" x14ac:dyDescent="0.25">
      <c r="B7865" s="75"/>
    </row>
    <row r="7866" spans="2:2" x14ac:dyDescent="0.25">
      <c r="B7866" s="75"/>
    </row>
    <row r="7867" spans="2:2" x14ac:dyDescent="0.25">
      <c r="B7867" s="75"/>
    </row>
    <row r="7868" spans="2:2" x14ac:dyDescent="0.25">
      <c r="B7868" s="75"/>
    </row>
    <row r="7869" spans="2:2" x14ac:dyDescent="0.25">
      <c r="B7869" s="75"/>
    </row>
    <row r="7870" spans="2:2" x14ac:dyDescent="0.25">
      <c r="B7870" s="75"/>
    </row>
    <row r="7871" spans="2:2" x14ac:dyDescent="0.25">
      <c r="B7871" s="75"/>
    </row>
    <row r="7872" spans="2:2" x14ac:dyDescent="0.25">
      <c r="B7872" s="75"/>
    </row>
    <row r="7873" spans="2:2" x14ac:dyDescent="0.25">
      <c r="B7873" s="75"/>
    </row>
    <row r="7874" spans="2:2" x14ac:dyDescent="0.25">
      <c r="B7874" s="75"/>
    </row>
    <row r="7875" spans="2:2" x14ac:dyDescent="0.25">
      <c r="B7875" s="75"/>
    </row>
    <row r="7876" spans="2:2" x14ac:dyDescent="0.25">
      <c r="B7876" s="75"/>
    </row>
    <row r="7877" spans="2:2" x14ac:dyDescent="0.25">
      <c r="B7877" s="75"/>
    </row>
    <row r="7878" spans="2:2" x14ac:dyDescent="0.25">
      <c r="B7878" s="75"/>
    </row>
    <row r="7879" spans="2:2" x14ac:dyDescent="0.25">
      <c r="B7879" s="75"/>
    </row>
    <row r="7880" spans="2:2" x14ac:dyDescent="0.25">
      <c r="B7880" s="75"/>
    </row>
    <row r="7881" spans="2:2" x14ac:dyDescent="0.25">
      <c r="B7881" s="75"/>
    </row>
    <row r="7882" spans="2:2" x14ac:dyDescent="0.25">
      <c r="B7882" s="75"/>
    </row>
    <row r="7883" spans="2:2" x14ac:dyDescent="0.25">
      <c r="B7883" s="75"/>
    </row>
    <row r="7884" spans="2:2" x14ac:dyDescent="0.25">
      <c r="B7884" s="75"/>
    </row>
    <row r="7885" spans="2:2" x14ac:dyDescent="0.25">
      <c r="B7885" s="75"/>
    </row>
    <row r="7886" spans="2:2" x14ac:dyDescent="0.25">
      <c r="B7886" s="75"/>
    </row>
    <row r="7887" spans="2:2" x14ac:dyDescent="0.25">
      <c r="B7887" s="75"/>
    </row>
    <row r="7888" spans="2:2" x14ac:dyDescent="0.25">
      <c r="B7888" s="75"/>
    </row>
    <row r="7889" spans="2:2" x14ac:dyDescent="0.25">
      <c r="B7889" s="75"/>
    </row>
    <row r="7890" spans="2:2" x14ac:dyDescent="0.25">
      <c r="B7890" s="75"/>
    </row>
    <row r="7891" spans="2:2" x14ac:dyDescent="0.25">
      <c r="B7891" s="75"/>
    </row>
    <row r="7892" spans="2:2" x14ac:dyDescent="0.25">
      <c r="B7892" s="75"/>
    </row>
    <row r="7893" spans="2:2" x14ac:dyDescent="0.25">
      <c r="B7893" s="75"/>
    </row>
    <row r="7894" spans="2:2" x14ac:dyDescent="0.25">
      <c r="B7894" s="75"/>
    </row>
    <row r="7895" spans="2:2" x14ac:dyDescent="0.25">
      <c r="B7895" s="75"/>
    </row>
    <row r="7896" spans="2:2" x14ac:dyDescent="0.25">
      <c r="B7896" s="75"/>
    </row>
    <row r="7897" spans="2:2" x14ac:dyDescent="0.25">
      <c r="B7897" s="75"/>
    </row>
    <row r="7898" spans="2:2" x14ac:dyDescent="0.25">
      <c r="B7898" s="75"/>
    </row>
    <row r="7899" spans="2:2" x14ac:dyDescent="0.25">
      <c r="B7899" s="75"/>
    </row>
    <row r="7900" spans="2:2" x14ac:dyDescent="0.25">
      <c r="B7900" s="75"/>
    </row>
    <row r="7901" spans="2:2" x14ac:dyDescent="0.25">
      <c r="B7901" s="75"/>
    </row>
    <row r="7902" spans="2:2" x14ac:dyDescent="0.25">
      <c r="B7902" s="75"/>
    </row>
    <row r="7903" spans="2:2" x14ac:dyDescent="0.25">
      <c r="B7903" s="75"/>
    </row>
    <row r="7904" spans="2:2" x14ac:dyDescent="0.25">
      <c r="B7904" s="75"/>
    </row>
    <row r="7905" spans="2:2" x14ac:dyDescent="0.25">
      <c r="B7905" s="75"/>
    </row>
    <row r="7906" spans="2:2" x14ac:dyDescent="0.25">
      <c r="B7906" s="75"/>
    </row>
    <row r="7907" spans="2:2" x14ac:dyDescent="0.25">
      <c r="B7907" s="75"/>
    </row>
    <row r="7908" spans="2:2" x14ac:dyDescent="0.25">
      <c r="B7908" s="75"/>
    </row>
    <row r="7909" spans="2:2" x14ac:dyDescent="0.25">
      <c r="B7909" s="75"/>
    </row>
    <row r="7910" spans="2:2" x14ac:dyDescent="0.25">
      <c r="B7910" s="75"/>
    </row>
    <row r="7911" spans="2:2" x14ac:dyDescent="0.25">
      <c r="B7911" s="75"/>
    </row>
    <row r="7912" spans="2:2" x14ac:dyDescent="0.25">
      <c r="B7912" s="75"/>
    </row>
    <row r="7913" spans="2:2" x14ac:dyDescent="0.25">
      <c r="B7913" s="75"/>
    </row>
    <row r="7914" spans="2:2" x14ac:dyDescent="0.25">
      <c r="B7914" s="75"/>
    </row>
    <row r="7915" spans="2:2" x14ac:dyDescent="0.25">
      <c r="B7915" s="75"/>
    </row>
    <row r="7916" spans="2:2" x14ac:dyDescent="0.25">
      <c r="B7916" s="75"/>
    </row>
    <row r="7917" spans="2:2" x14ac:dyDescent="0.25">
      <c r="B7917" s="75"/>
    </row>
    <row r="7918" spans="2:2" x14ac:dyDescent="0.25">
      <c r="B7918" s="75"/>
    </row>
    <row r="7919" spans="2:2" x14ac:dyDescent="0.25">
      <c r="B7919" s="75"/>
    </row>
    <row r="7920" spans="2:2" x14ac:dyDescent="0.25">
      <c r="B7920" s="75"/>
    </row>
    <row r="7921" spans="2:2" x14ac:dyDescent="0.25">
      <c r="B7921" s="75"/>
    </row>
    <row r="7922" spans="2:2" x14ac:dyDescent="0.25">
      <c r="B7922" s="75"/>
    </row>
    <row r="7923" spans="2:2" x14ac:dyDescent="0.25">
      <c r="B7923" s="75"/>
    </row>
    <row r="7924" spans="2:2" x14ac:dyDescent="0.25">
      <c r="B7924" s="75"/>
    </row>
    <row r="7925" spans="2:2" x14ac:dyDescent="0.25">
      <c r="B7925" s="75"/>
    </row>
    <row r="7926" spans="2:2" x14ac:dyDescent="0.25">
      <c r="B7926" s="75"/>
    </row>
    <row r="7927" spans="2:2" x14ac:dyDescent="0.25">
      <c r="B7927" s="75"/>
    </row>
    <row r="7928" spans="2:2" x14ac:dyDescent="0.25">
      <c r="B7928" s="75"/>
    </row>
    <row r="7929" spans="2:2" x14ac:dyDescent="0.25">
      <c r="B7929" s="75"/>
    </row>
    <row r="7930" spans="2:2" x14ac:dyDescent="0.25">
      <c r="B7930" s="75"/>
    </row>
    <row r="7931" spans="2:2" x14ac:dyDescent="0.25">
      <c r="B7931" s="75"/>
    </row>
    <row r="7932" spans="2:2" x14ac:dyDescent="0.25">
      <c r="B7932" s="75"/>
    </row>
    <row r="7933" spans="2:2" x14ac:dyDescent="0.25">
      <c r="B7933" s="75"/>
    </row>
    <row r="7934" spans="2:2" x14ac:dyDescent="0.25">
      <c r="B7934" s="75"/>
    </row>
    <row r="7935" spans="2:2" x14ac:dyDescent="0.25">
      <c r="B7935" s="75"/>
    </row>
    <row r="7936" spans="2:2" x14ac:dyDescent="0.25">
      <c r="B7936" s="75"/>
    </row>
    <row r="7937" spans="2:2" x14ac:dyDescent="0.25">
      <c r="B7937" s="75"/>
    </row>
    <row r="7938" spans="2:2" x14ac:dyDescent="0.25">
      <c r="B7938" s="75"/>
    </row>
    <row r="7939" spans="2:2" x14ac:dyDescent="0.25">
      <c r="B7939" s="75"/>
    </row>
    <row r="7940" spans="2:2" x14ac:dyDescent="0.25">
      <c r="B7940" s="75"/>
    </row>
    <row r="7941" spans="2:2" x14ac:dyDescent="0.25">
      <c r="B7941" s="75"/>
    </row>
    <row r="7942" spans="2:2" x14ac:dyDescent="0.25">
      <c r="B7942" s="75"/>
    </row>
    <row r="7943" spans="2:2" x14ac:dyDescent="0.25">
      <c r="B7943" s="75"/>
    </row>
    <row r="7944" spans="2:2" x14ac:dyDescent="0.25">
      <c r="B7944" s="75"/>
    </row>
    <row r="7945" spans="2:2" x14ac:dyDescent="0.25">
      <c r="B7945" s="75"/>
    </row>
    <row r="7946" spans="2:2" x14ac:dyDescent="0.25">
      <c r="B7946" s="75"/>
    </row>
    <row r="7947" spans="2:2" x14ac:dyDescent="0.25">
      <c r="B7947" s="75"/>
    </row>
    <row r="7948" spans="2:2" x14ac:dyDescent="0.25">
      <c r="B7948" s="75"/>
    </row>
    <row r="7949" spans="2:2" x14ac:dyDescent="0.25">
      <c r="B7949" s="75"/>
    </row>
    <row r="7950" spans="2:2" x14ac:dyDescent="0.25">
      <c r="B7950" s="75"/>
    </row>
    <row r="7951" spans="2:2" x14ac:dyDescent="0.25">
      <c r="B7951" s="75"/>
    </row>
    <row r="7952" spans="2:2" x14ac:dyDescent="0.25">
      <c r="B7952" s="75"/>
    </row>
    <row r="7953" spans="2:2" x14ac:dyDescent="0.25">
      <c r="B7953" s="75"/>
    </row>
    <row r="7954" spans="2:2" x14ac:dyDescent="0.25">
      <c r="B7954" s="75"/>
    </row>
    <row r="7955" spans="2:2" x14ac:dyDescent="0.25">
      <c r="B7955" s="75"/>
    </row>
    <row r="7956" spans="2:2" x14ac:dyDescent="0.25">
      <c r="B7956" s="75"/>
    </row>
    <row r="7957" spans="2:2" x14ac:dyDescent="0.25">
      <c r="B7957" s="75"/>
    </row>
    <row r="7958" spans="2:2" x14ac:dyDescent="0.25">
      <c r="B7958" s="75"/>
    </row>
    <row r="7959" spans="2:2" x14ac:dyDescent="0.25">
      <c r="B7959" s="75"/>
    </row>
    <row r="7960" spans="2:2" x14ac:dyDescent="0.25">
      <c r="B7960" s="75"/>
    </row>
    <row r="7961" spans="2:2" x14ac:dyDescent="0.25">
      <c r="B7961" s="75"/>
    </row>
    <row r="7962" spans="2:2" x14ac:dyDescent="0.25">
      <c r="B7962" s="75"/>
    </row>
    <row r="7963" spans="2:2" x14ac:dyDescent="0.25">
      <c r="B7963" s="75"/>
    </row>
    <row r="7964" spans="2:2" x14ac:dyDescent="0.25">
      <c r="B7964" s="75"/>
    </row>
    <row r="7965" spans="2:2" x14ac:dyDescent="0.25">
      <c r="B7965" s="75"/>
    </row>
    <row r="7966" spans="2:2" x14ac:dyDescent="0.25">
      <c r="B7966" s="75"/>
    </row>
    <row r="7967" spans="2:2" x14ac:dyDescent="0.25">
      <c r="B7967" s="75"/>
    </row>
    <row r="7968" spans="2:2" x14ac:dyDescent="0.25">
      <c r="B7968" s="75"/>
    </row>
    <row r="7969" spans="2:2" x14ac:dyDescent="0.25">
      <c r="B7969" s="75"/>
    </row>
    <row r="7970" spans="2:2" x14ac:dyDescent="0.25">
      <c r="B7970" s="75"/>
    </row>
    <row r="7971" spans="2:2" x14ac:dyDescent="0.25">
      <c r="B7971" s="75"/>
    </row>
    <row r="7972" spans="2:2" x14ac:dyDescent="0.25">
      <c r="B7972" s="75"/>
    </row>
    <row r="7973" spans="2:2" x14ac:dyDescent="0.25">
      <c r="B7973" s="75"/>
    </row>
    <row r="7974" spans="2:2" x14ac:dyDescent="0.25">
      <c r="B7974" s="75"/>
    </row>
    <row r="7975" spans="2:2" x14ac:dyDescent="0.25">
      <c r="B7975" s="75"/>
    </row>
    <row r="7976" spans="2:2" x14ac:dyDescent="0.25">
      <c r="B7976" s="75"/>
    </row>
    <row r="7977" spans="2:2" x14ac:dyDescent="0.25">
      <c r="B7977" s="75"/>
    </row>
    <row r="7978" spans="2:2" x14ac:dyDescent="0.25">
      <c r="B7978" s="75"/>
    </row>
    <row r="7979" spans="2:2" x14ac:dyDescent="0.25">
      <c r="B7979" s="75"/>
    </row>
    <row r="7980" spans="2:2" x14ac:dyDescent="0.25">
      <c r="B7980" s="75"/>
    </row>
    <row r="7981" spans="2:2" x14ac:dyDescent="0.25">
      <c r="B7981" s="75"/>
    </row>
    <row r="7982" spans="2:2" x14ac:dyDescent="0.25">
      <c r="B7982" s="75"/>
    </row>
    <row r="7983" spans="2:2" x14ac:dyDescent="0.25">
      <c r="B7983" s="75"/>
    </row>
    <row r="7984" spans="2:2" x14ac:dyDescent="0.25">
      <c r="B7984" s="75"/>
    </row>
    <row r="7985" spans="2:2" x14ac:dyDescent="0.25">
      <c r="B7985" s="75"/>
    </row>
    <row r="7986" spans="2:2" x14ac:dyDescent="0.25">
      <c r="B7986" s="75"/>
    </row>
    <row r="7987" spans="2:2" x14ac:dyDescent="0.25">
      <c r="B7987" s="75"/>
    </row>
    <row r="7988" spans="2:2" x14ac:dyDescent="0.25">
      <c r="B7988" s="75"/>
    </row>
    <row r="7989" spans="2:2" x14ac:dyDescent="0.25">
      <c r="B7989" s="75"/>
    </row>
    <row r="7990" spans="2:2" x14ac:dyDescent="0.25">
      <c r="B7990" s="75"/>
    </row>
    <row r="7991" spans="2:2" x14ac:dyDescent="0.25">
      <c r="B7991" s="75"/>
    </row>
    <row r="7992" spans="2:2" x14ac:dyDescent="0.25">
      <c r="B7992" s="75"/>
    </row>
    <row r="7993" spans="2:2" x14ac:dyDescent="0.25">
      <c r="B7993" s="75"/>
    </row>
    <row r="7994" spans="2:2" x14ac:dyDescent="0.25">
      <c r="B7994" s="75"/>
    </row>
    <row r="7995" spans="2:2" x14ac:dyDescent="0.25">
      <c r="B7995" s="75"/>
    </row>
    <row r="7996" spans="2:2" x14ac:dyDescent="0.25">
      <c r="B7996" s="75"/>
    </row>
    <row r="7997" spans="2:2" x14ac:dyDescent="0.25">
      <c r="B7997" s="75"/>
    </row>
    <row r="7998" spans="2:2" x14ac:dyDescent="0.25">
      <c r="B7998" s="75"/>
    </row>
    <row r="7999" spans="2:2" x14ac:dyDescent="0.25">
      <c r="B7999" s="75"/>
    </row>
    <row r="8000" spans="2:2" x14ac:dyDescent="0.25">
      <c r="B8000" s="75"/>
    </row>
    <row r="8001" spans="2:2" x14ac:dyDescent="0.25">
      <c r="B8001" s="75"/>
    </row>
    <row r="8002" spans="2:2" x14ac:dyDescent="0.25">
      <c r="B8002" s="75"/>
    </row>
    <row r="8003" spans="2:2" x14ac:dyDescent="0.25">
      <c r="B8003" s="75"/>
    </row>
    <row r="8004" spans="2:2" x14ac:dyDescent="0.25">
      <c r="B8004" s="75"/>
    </row>
    <row r="8005" spans="2:2" x14ac:dyDescent="0.25">
      <c r="B8005" s="75"/>
    </row>
    <row r="8006" spans="2:2" x14ac:dyDescent="0.25">
      <c r="B8006" s="75"/>
    </row>
    <row r="8007" spans="2:2" x14ac:dyDescent="0.25">
      <c r="B8007" s="75"/>
    </row>
    <row r="8008" spans="2:2" x14ac:dyDescent="0.25">
      <c r="B8008" s="75"/>
    </row>
    <row r="8009" spans="2:2" x14ac:dyDescent="0.25">
      <c r="B8009" s="75"/>
    </row>
    <row r="8010" spans="2:2" x14ac:dyDescent="0.25">
      <c r="B8010" s="75"/>
    </row>
    <row r="8011" spans="2:2" x14ac:dyDescent="0.25">
      <c r="B8011" s="75"/>
    </row>
    <row r="8012" spans="2:2" x14ac:dyDescent="0.25">
      <c r="B8012" s="75"/>
    </row>
    <row r="8013" spans="2:2" x14ac:dyDescent="0.25">
      <c r="B8013" s="75"/>
    </row>
    <row r="8014" spans="2:2" x14ac:dyDescent="0.25">
      <c r="B8014" s="75"/>
    </row>
    <row r="8015" spans="2:2" x14ac:dyDescent="0.25">
      <c r="B8015" s="75"/>
    </row>
    <row r="8016" spans="2:2" x14ac:dyDescent="0.25">
      <c r="B8016" s="75"/>
    </row>
    <row r="8017" spans="2:2" x14ac:dyDescent="0.25">
      <c r="B8017" s="75"/>
    </row>
    <row r="8018" spans="2:2" x14ac:dyDescent="0.25">
      <c r="B8018" s="75"/>
    </row>
    <row r="8019" spans="2:2" x14ac:dyDescent="0.25">
      <c r="B8019" s="75"/>
    </row>
    <row r="8020" spans="2:2" x14ac:dyDescent="0.25">
      <c r="B8020" s="75"/>
    </row>
    <row r="8021" spans="2:2" x14ac:dyDescent="0.25">
      <c r="B8021" s="75"/>
    </row>
    <row r="8022" spans="2:2" x14ac:dyDescent="0.25">
      <c r="B8022" s="75"/>
    </row>
    <row r="8023" spans="2:2" x14ac:dyDescent="0.25">
      <c r="B8023" s="75"/>
    </row>
    <row r="8024" spans="2:2" x14ac:dyDescent="0.25">
      <c r="B8024" s="75"/>
    </row>
    <row r="8025" spans="2:2" x14ac:dyDescent="0.25">
      <c r="B8025" s="75"/>
    </row>
    <row r="8026" spans="2:2" x14ac:dyDescent="0.25">
      <c r="B8026" s="75"/>
    </row>
    <row r="8027" spans="2:2" x14ac:dyDescent="0.25">
      <c r="B8027" s="75"/>
    </row>
    <row r="8028" spans="2:2" x14ac:dyDescent="0.25">
      <c r="B8028" s="75"/>
    </row>
    <row r="8029" spans="2:2" x14ac:dyDescent="0.25">
      <c r="B8029" s="75"/>
    </row>
    <row r="8030" spans="2:2" x14ac:dyDescent="0.25">
      <c r="B8030" s="75"/>
    </row>
    <row r="8031" spans="2:2" x14ac:dyDescent="0.25">
      <c r="B8031" s="75"/>
    </row>
    <row r="8032" spans="2:2" x14ac:dyDescent="0.25">
      <c r="B8032" s="75"/>
    </row>
    <row r="8033" spans="2:2" x14ac:dyDescent="0.25">
      <c r="B8033" s="75"/>
    </row>
    <row r="8034" spans="2:2" x14ac:dyDescent="0.25">
      <c r="B8034" s="75"/>
    </row>
    <row r="8035" spans="2:2" x14ac:dyDescent="0.25">
      <c r="B8035" s="75"/>
    </row>
    <row r="8036" spans="2:2" x14ac:dyDescent="0.25">
      <c r="B8036" s="75"/>
    </row>
    <row r="8037" spans="2:2" x14ac:dyDescent="0.25">
      <c r="B8037" s="75"/>
    </row>
    <row r="8038" spans="2:2" x14ac:dyDescent="0.25">
      <c r="B8038" s="75"/>
    </row>
    <row r="8039" spans="2:2" x14ac:dyDescent="0.25">
      <c r="B8039" s="75"/>
    </row>
    <row r="8040" spans="2:2" x14ac:dyDescent="0.25">
      <c r="B8040" s="75"/>
    </row>
    <row r="8041" spans="2:2" x14ac:dyDescent="0.25">
      <c r="B8041" s="75"/>
    </row>
    <row r="8042" spans="2:2" x14ac:dyDescent="0.25">
      <c r="B8042" s="75"/>
    </row>
    <row r="8043" spans="2:2" x14ac:dyDescent="0.25">
      <c r="B8043" s="75"/>
    </row>
    <row r="8044" spans="2:2" x14ac:dyDescent="0.25">
      <c r="B8044" s="75"/>
    </row>
    <row r="8045" spans="2:2" x14ac:dyDescent="0.25">
      <c r="B8045" s="75"/>
    </row>
    <row r="8046" spans="2:2" x14ac:dyDescent="0.25">
      <c r="B8046" s="75"/>
    </row>
    <row r="8047" spans="2:2" x14ac:dyDescent="0.25">
      <c r="B8047" s="75"/>
    </row>
    <row r="8048" spans="2:2" x14ac:dyDescent="0.25">
      <c r="B8048" s="75"/>
    </row>
    <row r="8049" spans="2:2" x14ac:dyDescent="0.25">
      <c r="B8049" s="75"/>
    </row>
    <row r="8050" spans="2:2" x14ac:dyDescent="0.25">
      <c r="B8050" s="75"/>
    </row>
    <row r="8051" spans="2:2" x14ac:dyDescent="0.25">
      <c r="B8051" s="75"/>
    </row>
    <row r="8052" spans="2:2" x14ac:dyDescent="0.25">
      <c r="B8052" s="75"/>
    </row>
    <row r="8053" spans="2:2" x14ac:dyDescent="0.25">
      <c r="B8053" s="75"/>
    </row>
    <row r="8054" spans="2:2" x14ac:dyDescent="0.25">
      <c r="B8054" s="75"/>
    </row>
    <row r="8055" spans="2:2" x14ac:dyDescent="0.25">
      <c r="B8055" s="75"/>
    </row>
    <row r="8056" spans="2:2" x14ac:dyDescent="0.25">
      <c r="B8056" s="75"/>
    </row>
    <row r="8057" spans="2:2" x14ac:dyDescent="0.25">
      <c r="B8057" s="75"/>
    </row>
    <row r="8058" spans="2:2" x14ac:dyDescent="0.25">
      <c r="B8058" s="75"/>
    </row>
    <row r="8059" spans="2:2" x14ac:dyDescent="0.25">
      <c r="B8059" s="75"/>
    </row>
    <row r="8060" spans="2:2" x14ac:dyDescent="0.25">
      <c r="B8060" s="75"/>
    </row>
    <row r="8061" spans="2:2" x14ac:dyDescent="0.25">
      <c r="B8061" s="75"/>
    </row>
    <row r="8062" spans="2:2" x14ac:dyDescent="0.25">
      <c r="B8062" s="75"/>
    </row>
    <row r="8063" spans="2:2" x14ac:dyDescent="0.25">
      <c r="B8063" s="75"/>
    </row>
    <row r="8064" spans="2:2" x14ac:dyDescent="0.25">
      <c r="B8064" s="75"/>
    </row>
    <row r="8065" spans="2:2" x14ac:dyDescent="0.25">
      <c r="B8065" s="75"/>
    </row>
    <row r="8066" spans="2:2" x14ac:dyDescent="0.25">
      <c r="B8066" s="75"/>
    </row>
    <row r="8067" spans="2:2" x14ac:dyDescent="0.25">
      <c r="B8067" s="75"/>
    </row>
    <row r="8068" spans="2:2" x14ac:dyDescent="0.25">
      <c r="B8068" s="75"/>
    </row>
    <row r="8069" spans="2:2" x14ac:dyDescent="0.25">
      <c r="B8069" s="75"/>
    </row>
    <row r="8070" spans="2:2" x14ac:dyDescent="0.25">
      <c r="B8070" s="75"/>
    </row>
    <row r="8071" spans="2:2" x14ac:dyDescent="0.25">
      <c r="B8071" s="75"/>
    </row>
    <row r="8072" spans="2:2" x14ac:dyDescent="0.25">
      <c r="B8072" s="75"/>
    </row>
    <row r="8073" spans="2:2" x14ac:dyDescent="0.25">
      <c r="B8073" s="75"/>
    </row>
    <row r="8074" spans="2:2" x14ac:dyDescent="0.25">
      <c r="B8074" s="75"/>
    </row>
    <row r="8075" spans="2:2" x14ac:dyDescent="0.25">
      <c r="B8075" s="75"/>
    </row>
    <row r="8076" spans="2:2" x14ac:dyDescent="0.25">
      <c r="B8076" s="75"/>
    </row>
    <row r="8077" spans="2:2" x14ac:dyDescent="0.25">
      <c r="B8077" s="75"/>
    </row>
    <row r="8078" spans="2:2" x14ac:dyDescent="0.25">
      <c r="B8078" s="75"/>
    </row>
    <row r="8079" spans="2:2" x14ac:dyDescent="0.25">
      <c r="B8079" s="75"/>
    </row>
    <row r="8080" spans="2:2" x14ac:dyDescent="0.25">
      <c r="B8080" s="75"/>
    </row>
    <row r="8081" spans="2:2" x14ac:dyDescent="0.25">
      <c r="B8081" s="75"/>
    </row>
    <row r="8082" spans="2:2" x14ac:dyDescent="0.25">
      <c r="B8082" s="75"/>
    </row>
    <row r="8083" spans="2:2" x14ac:dyDescent="0.25">
      <c r="B8083" s="75"/>
    </row>
    <row r="8084" spans="2:2" x14ac:dyDescent="0.25">
      <c r="B8084" s="75"/>
    </row>
    <row r="8085" spans="2:2" x14ac:dyDescent="0.25">
      <c r="B8085" s="75"/>
    </row>
    <row r="8086" spans="2:2" x14ac:dyDescent="0.25">
      <c r="B8086" s="75"/>
    </row>
    <row r="8087" spans="2:2" x14ac:dyDescent="0.25">
      <c r="B8087" s="75"/>
    </row>
    <row r="8088" spans="2:2" x14ac:dyDescent="0.25">
      <c r="B8088" s="75"/>
    </row>
    <row r="8089" spans="2:2" x14ac:dyDescent="0.25">
      <c r="B8089" s="75"/>
    </row>
    <row r="8090" spans="2:2" x14ac:dyDescent="0.25">
      <c r="B8090" s="75"/>
    </row>
    <row r="8091" spans="2:2" x14ac:dyDescent="0.25">
      <c r="B8091" s="75"/>
    </row>
    <row r="8092" spans="2:2" x14ac:dyDescent="0.25">
      <c r="B8092" s="75"/>
    </row>
    <row r="8093" spans="2:2" x14ac:dyDescent="0.25">
      <c r="B8093" s="75"/>
    </row>
    <row r="8094" spans="2:2" x14ac:dyDescent="0.25">
      <c r="B8094" s="75"/>
    </row>
    <row r="8095" spans="2:2" x14ac:dyDescent="0.25">
      <c r="B8095" s="75"/>
    </row>
    <row r="8096" spans="2:2" x14ac:dyDescent="0.25">
      <c r="B8096" s="75"/>
    </row>
    <row r="8097" spans="2:2" x14ac:dyDescent="0.25">
      <c r="B8097" s="75"/>
    </row>
    <row r="8098" spans="2:2" x14ac:dyDescent="0.25">
      <c r="B8098" s="75"/>
    </row>
    <row r="8099" spans="2:2" x14ac:dyDescent="0.25">
      <c r="B8099" s="75"/>
    </row>
    <row r="8100" spans="2:2" x14ac:dyDescent="0.25">
      <c r="B8100" s="75"/>
    </row>
    <row r="8101" spans="2:2" x14ac:dyDescent="0.25">
      <c r="B8101" s="75"/>
    </row>
    <row r="8102" spans="2:2" x14ac:dyDescent="0.25">
      <c r="B8102" s="75"/>
    </row>
    <row r="8103" spans="2:2" x14ac:dyDescent="0.25">
      <c r="B8103" s="75"/>
    </row>
    <row r="8104" spans="2:2" x14ac:dyDescent="0.25">
      <c r="B8104" s="75"/>
    </row>
    <row r="8105" spans="2:2" x14ac:dyDescent="0.25">
      <c r="B8105" s="75"/>
    </row>
    <row r="8106" spans="2:2" x14ac:dyDescent="0.25">
      <c r="B8106" s="75"/>
    </row>
    <row r="8107" spans="2:2" x14ac:dyDescent="0.25">
      <c r="B8107" s="75"/>
    </row>
    <row r="8108" spans="2:2" x14ac:dyDescent="0.25">
      <c r="B8108" s="75"/>
    </row>
    <row r="8109" spans="2:2" x14ac:dyDescent="0.25">
      <c r="B8109" s="75"/>
    </row>
    <row r="8110" spans="2:2" x14ac:dyDescent="0.25">
      <c r="B8110" s="75"/>
    </row>
    <row r="8111" spans="2:2" x14ac:dyDescent="0.25">
      <c r="B8111" s="75"/>
    </row>
    <row r="8112" spans="2:2" x14ac:dyDescent="0.25">
      <c r="B8112" s="75"/>
    </row>
    <row r="8113" spans="2:2" x14ac:dyDescent="0.25">
      <c r="B8113" s="75"/>
    </row>
    <row r="8114" spans="2:2" x14ac:dyDescent="0.25">
      <c r="B8114" s="75"/>
    </row>
    <row r="8115" spans="2:2" x14ac:dyDescent="0.25">
      <c r="B8115" s="75"/>
    </row>
    <row r="8116" spans="2:2" x14ac:dyDescent="0.25">
      <c r="B8116" s="75"/>
    </row>
    <row r="8117" spans="2:2" x14ac:dyDescent="0.25">
      <c r="B8117" s="75"/>
    </row>
    <row r="8118" spans="2:2" x14ac:dyDescent="0.25">
      <c r="B8118" s="75"/>
    </row>
    <row r="8119" spans="2:2" x14ac:dyDescent="0.25">
      <c r="B8119" s="75"/>
    </row>
    <row r="8120" spans="2:2" x14ac:dyDescent="0.25">
      <c r="B8120" s="75"/>
    </row>
    <row r="8121" spans="2:2" x14ac:dyDescent="0.25">
      <c r="B8121" s="75"/>
    </row>
    <row r="8122" spans="2:2" x14ac:dyDescent="0.25">
      <c r="B8122" s="75"/>
    </row>
    <row r="8123" spans="2:2" x14ac:dyDescent="0.25">
      <c r="B8123" s="75"/>
    </row>
    <row r="8124" spans="2:2" x14ac:dyDescent="0.25">
      <c r="B8124" s="75"/>
    </row>
    <row r="8125" spans="2:2" x14ac:dyDescent="0.25">
      <c r="B8125" s="75"/>
    </row>
    <row r="8126" spans="2:2" x14ac:dyDescent="0.25">
      <c r="B8126" s="75"/>
    </row>
    <row r="8127" spans="2:2" x14ac:dyDescent="0.25">
      <c r="B8127" s="75"/>
    </row>
    <row r="8128" spans="2:2" x14ac:dyDescent="0.25">
      <c r="B8128" s="75"/>
    </row>
    <row r="8129" spans="2:2" x14ac:dyDescent="0.25">
      <c r="B8129" s="75"/>
    </row>
    <row r="8130" spans="2:2" x14ac:dyDescent="0.25">
      <c r="B8130" s="75"/>
    </row>
    <row r="8131" spans="2:2" x14ac:dyDescent="0.25">
      <c r="B8131" s="75"/>
    </row>
    <row r="8132" spans="2:2" x14ac:dyDescent="0.25">
      <c r="B8132" s="75"/>
    </row>
    <row r="8133" spans="2:2" x14ac:dyDescent="0.25">
      <c r="B8133" s="75"/>
    </row>
    <row r="8134" spans="2:2" x14ac:dyDescent="0.25">
      <c r="B8134" s="75"/>
    </row>
    <row r="8135" spans="2:2" x14ac:dyDescent="0.25">
      <c r="B8135" s="75"/>
    </row>
    <row r="8136" spans="2:2" x14ac:dyDescent="0.25">
      <c r="B8136" s="75"/>
    </row>
    <row r="8137" spans="2:2" x14ac:dyDescent="0.25">
      <c r="B8137" s="75"/>
    </row>
    <row r="8138" spans="2:2" x14ac:dyDescent="0.25">
      <c r="B8138" s="75"/>
    </row>
    <row r="8139" spans="2:2" x14ac:dyDescent="0.25">
      <c r="B8139" s="75"/>
    </row>
    <row r="8140" spans="2:2" x14ac:dyDescent="0.25">
      <c r="B8140" s="75"/>
    </row>
    <row r="8141" spans="2:2" x14ac:dyDescent="0.25">
      <c r="B8141" s="75"/>
    </row>
    <row r="8142" spans="2:2" x14ac:dyDescent="0.25">
      <c r="B8142" s="75"/>
    </row>
    <row r="8143" spans="2:2" x14ac:dyDescent="0.25">
      <c r="B8143" s="75"/>
    </row>
    <row r="8144" spans="2:2" x14ac:dyDescent="0.25">
      <c r="B8144" s="75"/>
    </row>
    <row r="8145" spans="2:2" x14ac:dyDescent="0.25">
      <c r="B8145" s="75"/>
    </row>
    <row r="8146" spans="2:2" x14ac:dyDescent="0.25">
      <c r="B8146" s="75"/>
    </row>
    <row r="8147" spans="2:2" x14ac:dyDescent="0.25">
      <c r="B8147" s="75"/>
    </row>
    <row r="8148" spans="2:2" x14ac:dyDescent="0.25">
      <c r="B8148" s="75"/>
    </row>
    <row r="8149" spans="2:2" x14ac:dyDescent="0.25">
      <c r="B8149" s="75"/>
    </row>
    <row r="8150" spans="2:2" x14ac:dyDescent="0.25">
      <c r="B8150" s="75"/>
    </row>
    <row r="8151" spans="2:2" x14ac:dyDescent="0.25">
      <c r="B8151" s="75"/>
    </row>
    <row r="8152" spans="2:2" x14ac:dyDescent="0.25">
      <c r="B8152" s="75"/>
    </row>
    <row r="8153" spans="2:2" x14ac:dyDescent="0.25">
      <c r="B8153" s="75"/>
    </row>
    <row r="8154" spans="2:2" x14ac:dyDescent="0.25">
      <c r="B8154" s="75"/>
    </row>
    <row r="8155" spans="2:2" x14ac:dyDescent="0.25">
      <c r="B8155" s="75"/>
    </row>
    <row r="8156" spans="2:2" x14ac:dyDescent="0.25">
      <c r="B8156" s="75"/>
    </row>
    <row r="8157" spans="2:2" x14ac:dyDescent="0.25">
      <c r="B8157" s="75"/>
    </row>
    <row r="8158" spans="2:2" x14ac:dyDescent="0.25">
      <c r="B8158" s="75"/>
    </row>
    <row r="8159" spans="2:2" x14ac:dyDescent="0.25">
      <c r="B8159" s="75"/>
    </row>
    <row r="8160" spans="2:2" x14ac:dyDescent="0.25">
      <c r="B8160" s="75"/>
    </row>
    <row r="8161" spans="2:2" x14ac:dyDescent="0.25">
      <c r="B8161" s="75"/>
    </row>
    <row r="8162" spans="2:2" x14ac:dyDescent="0.25">
      <c r="B8162" s="75"/>
    </row>
    <row r="8163" spans="2:2" x14ac:dyDescent="0.25">
      <c r="B8163" s="75"/>
    </row>
    <row r="8164" spans="2:2" x14ac:dyDescent="0.25">
      <c r="B8164" s="75"/>
    </row>
    <row r="8165" spans="2:2" x14ac:dyDescent="0.25">
      <c r="B8165" s="75"/>
    </row>
    <row r="8166" spans="2:2" x14ac:dyDescent="0.25">
      <c r="B8166" s="75"/>
    </row>
    <row r="8167" spans="2:2" x14ac:dyDescent="0.25">
      <c r="B8167" s="75"/>
    </row>
    <row r="8168" spans="2:2" x14ac:dyDescent="0.25">
      <c r="B8168" s="75"/>
    </row>
    <row r="8169" spans="2:2" x14ac:dyDescent="0.25">
      <c r="B8169" s="75"/>
    </row>
    <row r="8170" spans="2:2" x14ac:dyDescent="0.25">
      <c r="B8170" s="75"/>
    </row>
    <row r="8171" spans="2:2" x14ac:dyDescent="0.25">
      <c r="B8171" s="75"/>
    </row>
    <row r="8172" spans="2:2" x14ac:dyDescent="0.25">
      <c r="B8172" s="75"/>
    </row>
    <row r="8173" spans="2:2" x14ac:dyDescent="0.25">
      <c r="B8173" s="75"/>
    </row>
    <row r="8174" spans="2:2" x14ac:dyDescent="0.25">
      <c r="B8174" s="75"/>
    </row>
    <row r="8175" spans="2:2" x14ac:dyDescent="0.25">
      <c r="B8175" s="75"/>
    </row>
    <row r="8176" spans="2:2" x14ac:dyDescent="0.25">
      <c r="B8176" s="75"/>
    </row>
    <row r="8177" spans="2:2" x14ac:dyDescent="0.25">
      <c r="B8177" s="75"/>
    </row>
    <row r="8178" spans="2:2" x14ac:dyDescent="0.25">
      <c r="B8178" s="75"/>
    </row>
    <row r="8179" spans="2:2" x14ac:dyDescent="0.25">
      <c r="B8179" s="75"/>
    </row>
    <row r="8180" spans="2:2" x14ac:dyDescent="0.25">
      <c r="B8180" s="75"/>
    </row>
    <row r="8181" spans="2:2" x14ac:dyDescent="0.25">
      <c r="B8181" s="75"/>
    </row>
    <row r="8182" spans="2:2" x14ac:dyDescent="0.25">
      <c r="B8182" s="75"/>
    </row>
    <row r="8183" spans="2:2" x14ac:dyDescent="0.25">
      <c r="B8183" s="75"/>
    </row>
    <row r="8184" spans="2:2" x14ac:dyDescent="0.25">
      <c r="B8184" s="75"/>
    </row>
    <row r="8185" spans="2:2" x14ac:dyDescent="0.25">
      <c r="B8185" s="75"/>
    </row>
    <row r="8186" spans="2:2" x14ac:dyDescent="0.25">
      <c r="B8186" s="75"/>
    </row>
    <row r="8187" spans="2:2" x14ac:dyDescent="0.25">
      <c r="B8187" s="75"/>
    </row>
    <row r="8188" spans="2:2" x14ac:dyDescent="0.25">
      <c r="B8188" s="75"/>
    </row>
    <row r="8189" spans="2:2" x14ac:dyDescent="0.25">
      <c r="B8189" s="75"/>
    </row>
    <row r="8190" spans="2:2" x14ac:dyDescent="0.25">
      <c r="B8190" s="75"/>
    </row>
    <row r="8191" spans="2:2" x14ac:dyDescent="0.25">
      <c r="B8191" s="75"/>
    </row>
    <row r="8192" spans="2:2" x14ac:dyDescent="0.25">
      <c r="B8192" s="75"/>
    </row>
    <row r="8193" spans="2:2" x14ac:dyDescent="0.25">
      <c r="B8193" s="75"/>
    </row>
    <row r="8194" spans="2:2" x14ac:dyDescent="0.25">
      <c r="B8194" s="75"/>
    </row>
    <row r="8195" spans="2:2" x14ac:dyDescent="0.25">
      <c r="B8195" s="75"/>
    </row>
    <row r="8196" spans="2:2" x14ac:dyDescent="0.25">
      <c r="B8196" s="75"/>
    </row>
    <row r="8197" spans="2:2" x14ac:dyDescent="0.25">
      <c r="B8197" s="75"/>
    </row>
    <row r="8198" spans="2:2" x14ac:dyDescent="0.25">
      <c r="B8198" s="75"/>
    </row>
    <row r="8199" spans="2:2" x14ac:dyDescent="0.25">
      <c r="B8199" s="75"/>
    </row>
    <row r="8200" spans="2:2" x14ac:dyDescent="0.25">
      <c r="B8200" s="75"/>
    </row>
    <row r="8201" spans="2:2" x14ac:dyDescent="0.25">
      <c r="B8201" s="75"/>
    </row>
    <row r="8202" spans="2:2" x14ac:dyDescent="0.25">
      <c r="B8202" s="75"/>
    </row>
    <row r="8203" spans="2:2" x14ac:dyDescent="0.25">
      <c r="B8203" s="75"/>
    </row>
    <row r="8204" spans="2:2" x14ac:dyDescent="0.25">
      <c r="B8204" s="75"/>
    </row>
    <row r="8205" spans="2:2" x14ac:dyDescent="0.25">
      <c r="B8205" s="75"/>
    </row>
    <row r="8206" spans="2:2" x14ac:dyDescent="0.25">
      <c r="B8206" s="75"/>
    </row>
    <row r="8207" spans="2:2" x14ac:dyDescent="0.25">
      <c r="B8207" s="75"/>
    </row>
    <row r="8208" spans="2:2" x14ac:dyDescent="0.25">
      <c r="B8208" s="75"/>
    </row>
    <row r="8209" spans="2:2" x14ac:dyDescent="0.25">
      <c r="B8209" s="75"/>
    </row>
    <row r="8210" spans="2:2" x14ac:dyDescent="0.25">
      <c r="B8210" s="75"/>
    </row>
    <row r="8211" spans="2:2" x14ac:dyDescent="0.25">
      <c r="B8211" s="75"/>
    </row>
    <row r="8212" spans="2:2" x14ac:dyDescent="0.25">
      <c r="B8212" s="75"/>
    </row>
    <row r="8213" spans="2:2" x14ac:dyDescent="0.25">
      <c r="B8213" s="75"/>
    </row>
    <row r="8214" spans="2:2" x14ac:dyDescent="0.25">
      <c r="B8214" s="75"/>
    </row>
    <row r="8215" spans="2:2" x14ac:dyDescent="0.25">
      <c r="B8215" s="75"/>
    </row>
    <row r="8216" spans="2:2" x14ac:dyDescent="0.25">
      <c r="B8216" s="75"/>
    </row>
    <row r="8217" spans="2:2" x14ac:dyDescent="0.25">
      <c r="B8217" s="75"/>
    </row>
    <row r="8218" spans="2:2" x14ac:dyDescent="0.25">
      <c r="B8218" s="75"/>
    </row>
    <row r="8219" spans="2:2" x14ac:dyDescent="0.25">
      <c r="B8219" s="75"/>
    </row>
    <row r="8220" spans="2:2" x14ac:dyDescent="0.25">
      <c r="B8220" s="75"/>
    </row>
    <row r="8221" spans="2:2" x14ac:dyDescent="0.25">
      <c r="B8221" s="75"/>
    </row>
    <row r="8222" spans="2:2" x14ac:dyDescent="0.25">
      <c r="B8222" s="75"/>
    </row>
    <row r="8223" spans="2:2" x14ac:dyDescent="0.25">
      <c r="B8223" s="75"/>
    </row>
    <row r="8224" spans="2:2" x14ac:dyDescent="0.25">
      <c r="B8224" s="75"/>
    </row>
    <row r="8225" spans="2:2" x14ac:dyDescent="0.25">
      <c r="B8225" s="75"/>
    </row>
    <row r="8226" spans="2:2" x14ac:dyDescent="0.25">
      <c r="B8226" s="75"/>
    </row>
    <row r="8227" spans="2:2" x14ac:dyDescent="0.25">
      <c r="B8227" s="75"/>
    </row>
    <row r="8228" spans="2:2" x14ac:dyDescent="0.25">
      <c r="B8228" s="75"/>
    </row>
    <row r="8229" spans="2:2" x14ac:dyDescent="0.25">
      <c r="B8229" s="75"/>
    </row>
    <row r="8230" spans="2:2" x14ac:dyDescent="0.25">
      <c r="B8230" s="75"/>
    </row>
    <row r="8231" spans="2:2" x14ac:dyDescent="0.25">
      <c r="B8231" s="75"/>
    </row>
    <row r="8232" spans="2:2" x14ac:dyDescent="0.25">
      <c r="B8232" s="75"/>
    </row>
    <row r="8233" spans="2:2" x14ac:dyDescent="0.25">
      <c r="B8233" s="75"/>
    </row>
    <row r="8234" spans="2:2" x14ac:dyDescent="0.25">
      <c r="B8234" s="75"/>
    </row>
    <row r="8235" spans="2:2" x14ac:dyDescent="0.25">
      <c r="B8235" s="75"/>
    </row>
    <row r="8236" spans="2:2" x14ac:dyDescent="0.25">
      <c r="B8236" s="75"/>
    </row>
    <row r="8237" spans="2:2" x14ac:dyDescent="0.25">
      <c r="B8237" s="75"/>
    </row>
    <row r="8238" spans="2:2" x14ac:dyDescent="0.25">
      <c r="B8238" s="75"/>
    </row>
    <row r="8239" spans="2:2" x14ac:dyDescent="0.25">
      <c r="B8239" s="75"/>
    </row>
    <row r="8240" spans="2:2" x14ac:dyDescent="0.25">
      <c r="B8240" s="75"/>
    </row>
    <row r="8241" spans="2:2" x14ac:dyDescent="0.25">
      <c r="B8241" s="75"/>
    </row>
    <row r="8242" spans="2:2" x14ac:dyDescent="0.25">
      <c r="B8242" s="75"/>
    </row>
    <row r="8243" spans="2:2" x14ac:dyDescent="0.25">
      <c r="B8243" s="75"/>
    </row>
    <row r="8244" spans="2:2" x14ac:dyDescent="0.25">
      <c r="B8244" s="75"/>
    </row>
    <row r="8245" spans="2:2" x14ac:dyDescent="0.25">
      <c r="B8245" s="75"/>
    </row>
    <row r="8246" spans="2:2" x14ac:dyDescent="0.25">
      <c r="B8246" s="75"/>
    </row>
    <row r="8247" spans="2:2" x14ac:dyDescent="0.25">
      <c r="B8247" s="75"/>
    </row>
    <row r="8248" spans="2:2" x14ac:dyDescent="0.25">
      <c r="B8248" s="75"/>
    </row>
    <row r="8249" spans="2:2" x14ac:dyDescent="0.25">
      <c r="B8249" s="75"/>
    </row>
    <row r="8250" spans="2:2" x14ac:dyDescent="0.25">
      <c r="B8250" s="75"/>
    </row>
    <row r="8251" spans="2:2" x14ac:dyDescent="0.25">
      <c r="B8251" s="75"/>
    </row>
    <row r="8252" spans="2:2" x14ac:dyDescent="0.25">
      <c r="B8252" s="75"/>
    </row>
    <row r="8253" spans="2:2" x14ac:dyDescent="0.25">
      <c r="B8253" s="75"/>
    </row>
    <row r="8254" spans="2:2" x14ac:dyDescent="0.25">
      <c r="B8254" s="75"/>
    </row>
    <row r="8255" spans="2:2" x14ac:dyDescent="0.25">
      <c r="B8255" s="75"/>
    </row>
    <row r="8256" spans="2:2" x14ac:dyDescent="0.25">
      <c r="B8256" s="75"/>
    </row>
    <row r="8257" spans="2:2" x14ac:dyDescent="0.25">
      <c r="B8257" s="75"/>
    </row>
    <row r="8258" spans="2:2" x14ac:dyDescent="0.25">
      <c r="B8258" s="75"/>
    </row>
    <row r="8259" spans="2:2" x14ac:dyDescent="0.25">
      <c r="B8259" s="75"/>
    </row>
    <row r="8260" spans="2:2" x14ac:dyDescent="0.25">
      <c r="B8260" s="75"/>
    </row>
    <row r="8261" spans="2:2" x14ac:dyDescent="0.25">
      <c r="B8261" s="75"/>
    </row>
    <row r="8262" spans="2:2" x14ac:dyDescent="0.25">
      <c r="B8262" s="75"/>
    </row>
    <row r="8263" spans="2:2" x14ac:dyDescent="0.25">
      <c r="B8263" s="75"/>
    </row>
    <row r="8264" spans="2:2" x14ac:dyDescent="0.25">
      <c r="B8264" s="75"/>
    </row>
    <row r="8265" spans="2:2" x14ac:dyDescent="0.25">
      <c r="B8265" s="75"/>
    </row>
    <row r="8266" spans="2:2" x14ac:dyDescent="0.25">
      <c r="B8266" s="75"/>
    </row>
    <row r="8267" spans="2:2" x14ac:dyDescent="0.25">
      <c r="B8267" s="75"/>
    </row>
    <row r="8268" spans="2:2" x14ac:dyDescent="0.25">
      <c r="B8268" s="75"/>
    </row>
    <row r="8269" spans="2:2" x14ac:dyDescent="0.25">
      <c r="B8269" s="75"/>
    </row>
    <row r="8270" spans="2:2" x14ac:dyDescent="0.25">
      <c r="B8270" s="75"/>
    </row>
    <row r="8271" spans="2:2" x14ac:dyDescent="0.25">
      <c r="B8271" s="75"/>
    </row>
    <row r="8272" spans="2:2" x14ac:dyDescent="0.25">
      <c r="B8272" s="75"/>
    </row>
    <row r="8273" spans="2:2" x14ac:dyDescent="0.25">
      <c r="B8273" s="75"/>
    </row>
    <row r="8274" spans="2:2" x14ac:dyDescent="0.25">
      <c r="B8274" s="75"/>
    </row>
    <row r="8275" spans="2:2" x14ac:dyDescent="0.25">
      <c r="B8275" s="75"/>
    </row>
    <row r="8276" spans="2:2" x14ac:dyDescent="0.25">
      <c r="B8276" s="75"/>
    </row>
    <row r="8277" spans="2:2" x14ac:dyDescent="0.25">
      <c r="B8277" s="75"/>
    </row>
    <row r="8278" spans="2:2" x14ac:dyDescent="0.25">
      <c r="B8278" s="75"/>
    </row>
    <row r="8279" spans="2:2" x14ac:dyDescent="0.25">
      <c r="B8279" s="75"/>
    </row>
    <row r="8280" spans="2:2" x14ac:dyDescent="0.25">
      <c r="B8280" s="75"/>
    </row>
    <row r="8281" spans="2:2" x14ac:dyDescent="0.25">
      <c r="B8281" s="75"/>
    </row>
    <row r="8282" spans="2:2" x14ac:dyDescent="0.25">
      <c r="B8282" s="75"/>
    </row>
    <row r="8283" spans="2:2" x14ac:dyDescent="0.25">
      <c r="B8283" s="75"/>
    </row>
    <row r="8284" spans="2:2" x14ac:dyDescent="0.25">
      <c r="B8284" s="75"/>
    </row>
    <row r="8285" spans="2:2" x14ac:dyDescent="0.25">
      <c r="B8285" s="75"/>
    </row>
    <row r="8286" spans="2:2" x14ac:dyDescent="0.25">
      <c r="B8286" s="75"/>
    </row>
    <row r="8287" spans="2:2" x14ac:dyDescent="0.25">
      <c r="B8287" s="75"/>
    </row>
    <row r="8288" spans="2:2" x14ac:dyDescent="0.25">
      <c r="B8288" s="75"/>
    </row>
    <row r="8289" spans="2:2" x14ac:dyDescent="0.25">
      <c r="B8289" s="75"/>
    </row>
    <row r="8290" spans="2:2" x14ac:dyDescent="0.25">
      <c r="B8290" s="75"/>
    </row>
    <row r="8291" spans="2:2" x14ac:dyDescent="0.25">
      <c r="B8291" s="75"/>
    </row>
    <row r="8292" spans="2:2" x14ac:dyDescent="0.25">
      <c r="B8292" s="75"/>
    </row>
    <row r="8293" spans="2:2" x14ac:dyDescent="0.25">
      <c r="B8293" s="75"/>
    </row>
    <row r="8294" spans="2:2" x14ac:dyDescent="0.25">
      <c r="B8294" s="75"/>
    </row>
    <row r="8295" spans="2:2" x14ac:dyDescent="0.25">
      <c r="B8295" s="75"/>
    </row>
    <row r="8296" spans="2:2" x14ac:dyDescent="0.25">
      <c r="B8296" s="75"/>
    </row>
    <row r="8297" spans="2:2" x14ac:dyDescent="0.25">
      <c r="B8297" s="75"/>
    </row>
    <row r="8298" spans="2:2" x14ac:dyDescent="0.25">
      <c r="B8298" s="75"/>
    </row>
    <row r="8299" spans="2:2" x14ac:dyDescent="0.25">
      <c r="B8299" s="75"/>
    </row>
    <row r="8300" spans="2:2" x14ac:dyDescent="0.25">
      <c r="B8300" s="75"/>
    </row>
    <row r="8301" spans="2:2" x14ac:dyDescent="0.25">
      <c r="B8301" s="75"/>
    </row>
    <row r="8302" spans="2:2" x14ac:dyDescent="0.25">
      <c r="B8302" s="75"/>
    </row>
    <row r="8303" spans="2:2" x14ac:dyDescent="0.25">
      <c r="B8303" s="75"/>
    </row>
    <row r="8304" spans="2:2" x14ac:dyDescent="0.25">
      <c r="B8304" s="75"/>
    </row>
    <row r="8305" spans="2:2" x14ac:dyDescent="0.25">
      <c r="B8305" s="75"/>
    </row>
    <row r="8306" spans="2:2" x14ac:dyDescent="0.25">
      <c r="B8306" s="75"/>
    </row>
    <row r="8307" spans="2:2" x14ac:dyDescent="0.25">
      <c r="B8307" s="75"/>
    </row>
    <row r="8308" spans="2:2" x14ac:dyDescent="0.25">
      <c r="B8308" s="75"/>
    </row>
    <row r="8309" spans="2:2" x14ac:dyDescent="0.25">
      <c r="B8309" s="75"/>
    </row>
    <row r="8310" spans="2:2" x14ac:dyDescent="0.25">
      <c r="B8310" s="75"/>
    </row>
    <row r="8311" spans="2:2" x14ac:dyDescent="0.25">
      <c r="B8311" s="75"/>
    </row>
    <row r="8312" spans="2:2" x14ac:dyDescent="0.25">
      <c r="B8312" s="75"/>
    </row>
    <row r="8313" spans="2:2" x14ac:dyDescent="0.25">
      <c r="B8313" s="75"/>
    </row>
    <row r="8314" spans="2:2" x14ac:dyDescent="0.25">
      <c r="B8314" s="75"/>
    </row>
    <row r="8315" spans="2:2" x14ac:dyDescent="0.25">
      <c r="B8315" s="75"/>
    </row>
    <row r="8316" spans="2:2" x14ac:dyDescent="0.25">
      <c r="B8316" s="75"/>
    </row>
    <row r="8317" spans="2:2" x14ac:dyDescent="0.25">
      <c r="B8317" s="75"/>
    </row>
    <row r="8318" spans="2:2" x14ac:dyDescent="0.25">
      <c r="B8318" s="75"/>
    </row>
    <row r="8319" spans="2:2" x14ac:dyDescent="0.25">
      <c r="B8319" s="75"/>
    </row>
    <row r="8320" spans="2:2" x14ac:dyDescent="0.25">
      <c r="B8320" s="75"/>
    </row>
    <row r="8321" spans="2:2" x14ac:dyDescent="0.25">
      <c r="B8321" s="75"/>
    </row>
    <row r="8322" spans="2:2" x14ac:dyDescent="0.25">
      <c r="B8322" s="75"/>
    </row>
    <row r="8323" spans="2:2" x14ac:dyDescent="0.25">
      <c r="B8323" s="75"/>
    </row>
    <row r="8324" spans="2:2" x14ac:dyDescent="0.25">
      <c r="B8324" s="75"/>
    </row>
    <row r="8325" spans="2:2" x14ac:dyDescent="0.25">
      <c r="B8325" s="75"/>
    </row>
    <row r="8326" spans="2:2" x14ac:dyDescent="0.25">
      <c r="B8326" s="75"/>
    </row>
    <row r="8327" spans="2:2" x14ac:dyDescent="0.25">
      <c r="B8327" s="75"/>
    </row>
    <row r="8328" spans="2:2" x14ac:dyDescent="0.25">
      <c r="B8328" s="75"/>
    </row>
    <row r="8329" spans="2:2" x14ac:dyDescent="0.25">
      <c r="B8329" s="75"/>
    </row>
    <row r="8330" spans="2:2" x14ac:dyDescent="0.25">
      <c r="B8330" s="75"/>
    </row>
    <row r="8331" spans="2:2" x14ac:dyDescent="0.25">
      <c r="B8331" s="75"/>
    </row>
    <row r="8332" spans="2:2" x14ac:dyDescent="0.25">
      <c r="B8332" s="75"/>
    </row>
    <row r="8333" spans="2:2" x14ac:dyDescent="0.25">
      <c r="B8333" s="75"/>
    </row>
    <row r="8334" spans="2:2" x14ac:dyDescent="0.25">
      <c r="B8334" s="75"/>
    </row>
    <row r="8335" spans="2:2" x14ac:dyDescent="0.25">
      <c r="B8335" s="75"/>
    </row>
    <row r="8336" spans="2:2" x14ac:dyDescent="0.25">
      <c r="B8336" s="75"/>
    </row>
    <row r="8337" spans="2:2" x14ac:dyDescent="0.25">
      <c r="B8337" s="75"/>
    </row>
    <row r="8338" spans="2:2" x14ac:dyDescent="0.25">
      <c r="B8338" s="75"/>
    </row>
    <row r="8339" spans="2:2" x14ac:dyDescent="0.25">
      <c r="B8339" s="75"/>
    </row>
    <row r="8340" spans="2:2" x14ac:dyDescent="0.25">
      <c r="B8340" s="75"/>
    </row>
    <row r="8341" spans="2:2" x14ac:dyDescent="0.25">
      <c r="B8341" s="75"/>
    </row>
    <row r="8342" spans="2:2" x14ac:dyDescent="0.25">
      <c r="B8342" s="75"/>
    </row>
    <row r="8343" spans="2:2" x14ac:dyDescent="0.25">
      <c r="B8343" s="75"/>
    </row>
    <row r="8344" spans="2:2" x14ac:dyDescent="0.25">
      <c r="B8344" s="75"/>
    </row>
    <row r="8345" spans="2:2" x14ac:dyDescent="0.25">
      <c r="B8345" s="75"/>
    </row>
    <row r="8346" spans="2:2" x14ac:dyDescent="0.25">
      <c r="B8346" s="75"/>
    </row>
    <row r="8347" spans="2:2" x14ac:dyDescent="0.25">
      <c r="B8347" s="75"/>
    </row>
    <row r="8348" spans="2:2" x14ac:dyDescent="0.25">
      <c r="B8348" s="75"/>
    </row>
    <row r="8349" spans="2:2" x14ac:dyDescent="0.25">
      <c r="B8349" s="75"/>
    </row>
    <row r="8350" spans="2:2" x14ac:dyDescent="0.25">
      <c r="B8350" s="75"/>
    </row>
    <row r="8351" spans="2:2" x14ac:dyDescent="0.25">
      <c r="B8351" s="75"/>
    </row>
    <row r="8352" spans="2:2" x14ac:dyDescent="0.25">
      <c r="B8352" s="75"/>
    </row>
    <row r="8353" spans="2:2" x14ac:dyDescent="0.25">
      <c r="B8353" s="75"/>
    </row>
    <row r="8354" spans="2:2" x14ac:dyDescent="0.25">
      <c r="B8354" s="75"/>
    </row>
    <row r="8355" spans="2:2" x14ac:dyDescent="0.25">
      <c r="B8355" s="75"/>
    </row>
    <row r="8356" spans="2:2" x14ac:dyDescent="0.25">
      <c r="B8356" s="75"/>
    </row>
    <row r="8357" spans="2:2" x14ac:dyDescent="0.25">
      <c r="B8357" s="75"/>
    </row>
    <row r="8358" spans="2:2" x14ac:dyDescent="0.25">
      <c r="B8358" s="75"/>
    </row>
    <row r="8359" spans="2:2" x14ac:dyDescent="0.25">
      <c r="B8359" s="75"/>
    </row>
    <row r="8360" spans="2:2" x14ac:dyDescent="0.25">
      <c r="B8360" s="75"/>
    </row>
    <row r="8361" spans="2:2" x14ac:dyDescent="0.25">
      <c r="B8361" s="75"/>
    </row>
    <row r="8362" spans="2:2" x14ac:dyDescent="0.25">
      <c r="B8362" s="75"/>
    </row>
    <row r="8363" spans="2:2" x14ac:dyDescent="0.25">
      <c r="B8363" s="75"/>
    </row>
    <row r="8364" spans="2:2" x14ac:dyDescent="0.25">
      <c r="B8364" s="75"/>
    </row>
    <row r="8365" spans="2:2" x14ac:dyDescent="0.25">
      <c r="B8365" s="75"/>
    </row>
    <row r="8366" spans="2:2" x14ac:dyDescent="0.25">
      <c r="B8366" s="75"/>
    </row>
    <row r="8367" spans="2:2" x14ac:dyDescent="0.25">
      <c r="B8367" s="75"/>
    </row>
    <row r="8368" spans="2:2" x14ac:dyDescent="0.25">
      <c r="B8368" s="75"/>
    </row>
    <row r="8369" spans="2:2" x14ac:dyDescent="0.25">
      <c r="B8369" s="75"/>
    </row>
    <row r="8370" spans="2:2" x14ac:dyDescent="0.25">
      <c r="B8370" s="75"/>
    </row>
    <row r="8371" spans="2:2" x14ac:dyDescent="0.25">
      <c r="B8371" s="75"/>
    </row>
    <row r="8372" spans="2:2" x14ac:dyDescent="0.25">
      <c r="B8372" s="75"/>
    </row>
    <row r="8373" spans="2:2" x14ac:dyDescent="0.25">
      <c r="B8373" s="75"/>
    </row>
    <row r="8374" spans="2:2" x14ac:dyDescent="0.25">
      <c r="B8374" s="75"/>
    </row>
    <row r="8375" spans="2:2" x14ac:dyDescent="0.25">
      <c r="B8375" s="75"/>
    </row>
    <row r="8376" spans="2:2" x14ac:dyDescent="0.25">
      <c r="B8376" s="75"/>
    </row>
    <row r="8377" spans="2:2" x14ac:dyDescent="0.25">
      <c r="B8377" s="75"/>
    </row>
    <row r="8378" spans="2:2" x14ac:dyDescent="0.25">
      <c r="B8378" s="75"/>
    </row>
    <row r="8379" spans="2:2" x14ac:dyDescent="0.25">
      <c r="B8379" s="75"/>
    </row>
    <row r="8380" spans="2:2" x14ac:dyDescent="0.25">
      <c r="B8380" s="75"/>
    </row>
    <row r="8381" spans="2:2" x14ac:dyDescent="0.25">
      <c r="B8381" s="75"/>
    </row>
    <row r="8382" spans="2:2" x14ac:dyDescent="0.25">
      <c r="B8382" s="75"/>
    </row>
    <row r="8383" spans="2:2" x14ac:dyDescent="0.25">
      <c r="B8383" s="75"/>
    </row>
    <row r="8384" spans="2:2" x14ac:dyDescent="0.25">
      <c r="B8384" s="75"/>
    </row>
    <row r="8385" spans="2:2" x14ac:dyDescent="0.25">
      <c r="B8385" s="75"/>
    </row>
    <row r="8386" spans="2:2" x14ac:dyDescent="0.25">
      <c r="B8386" s="75"/>
    </row>
    <row r="8387" spans="2:2" x14ac:dyDescent="0.25">
      <c r="B8387" s="75"/>
    </row>
    <row r="8388" spans="2:2" x14ac:dyDescent="0.25">
      <c r="B8388" s="75"/>
    </row>
    <row r="8389" spans="2:2" x14ac:dyDescent="0.25">
      <c r="B8389" s="75"/>
    </row>
    <row r="8390" spans="2:2" x14ac:dyDescent="0.25">
      <c r="B8390" s="75"/>
    </row>
    <row r="8391" spans="2:2" x14ac:dyDescent="0.25">
      <c r="B8391" s="75"/>
    </row>
    <row r="8392" spans="2:2" x14ac:dyDescent="0.25">
      <c r="B8392" s="75"/>
    </row>
    <row r="8393" spans="2:2" x14ac:dyDescent="0.25">
      <c r="B8393" s="75"/>
    </row>
    <row r="8394" spans="2:2" x14ac:dyDescent="0.25">
      <c r="B8394" s="75"/>
    </row>
    <row r="8395" spans="2:2" x14ac:dyDescent="0.25">
      <c r="B8395" s="75"/>
    </row>
    <row r="8396" spans="2:2" x14ac:dyDescent="0.25">
      <c r="B8396" s="75"/>
    </row>
    <row r="8397" spans="2:2" x14ac:dyDescent="0.25">
      <c r="B8397" s="75"/>
    </row>
    <row r="8398" spans="2:2" x14ac:dyDescent="0.25">
      <c r="B8398" s="75"/>
    </row>
    <row r="8399" spans="2:2" x14ac:dyDescent="0.25">
      <c r="B8399" s="75"/>
    </row>
    <row r="8400" spans="2:2" x14ac:dyDescent="0.25">
      <c r="B8400" s="75"/>
    </row>
    <row r="8401" spans="2:2" x14ac:dyDescent="0.25">
      <c r="B8401" s="75"/>
    </row>
    <row r="8402" spans="2:2" x14ac:dyDescent="0.25">
      <c r="B8402" s="75"/>
    </row>
    <row r="8403" spans="2:2" x14ac:dyDescent="0.25">
      <c r="B8403" s="75"/>
    </row>
    <row r="8404" spans="2:2" x14ac:dyDescent="0.25">
      <c r="B8404" s="75"/>
    </row>
    <row r="8405" spans="2:2" x14ac:dyDescent="0.25">
      <c r="B8405" s="75"/>
    </row>
    <row r="8406" spans="2:2" x14ac:dyDescent="0.25">
      <c r="B8406" s="75"/>
    </row>
    <row r="8407" spans="2:2" x14ac:dyDescent="0.25">
      <c r="B8407" s="75"/>
    </row>
    <row r="8408" spans="2:2" x14ac:dyDescent="0.25">
      <c r="B8408" s="75"/>
    </row>
    <row r="8409" spans="2:2" x14ac:dyDescent="0.25">
      <c r="B8409" s="75"/>
    </row>
    <row r="8410" spans="2:2" x14ac:dyDescent="0.25">
      <c r="B8410" s="75"/>
    </row>
    <row r="8411" spans="2:2" x14ac:dyDescent="0.25">
      <c r="B8411" s="75"/>
    </row>
    <row r="8412" spans="2:2" x14ac:dyDescent="0.25">
      <c r="B8412" s="75"/>
    </row>
    <row r="8413" spans="2:2" x14ac:dyDescent="0.25">
      <c r="B8413" s="75"/>
    </row>
    <row r="8414" spans="2:2" x14ac:dyDescent="0.25">
      <c r="B8414" s="75"/>
    </row>
    <row r="8415" spans="2:2" x14ac:dyDescent="0.25">
      <c r="B8415" s="75"/>
    </row>
    <row r="8416" spans="2:2" x14ac:dyDescent="0.25">
      <c r="B8416" s="75"/>
    </row>
    <row r="8417" spans="2:2" x14ac:dyDescent="0.25">
      <c r="B8417" s="75"/>
    </row>
    <row r="8418" spans="2:2" x14ac:dyDescent="0.25">
      <c r="B8418" s="75"/>
    </row>
    <row r="8419" spans="2:2" x14ac:dyDescent="0.25">
      <c r="B8419" s="75"/>
    </row>
    <row r="8420" spans="2:2" x14ac:dyDescent="0.25">
      <c r="B8420" s="75"/>
    </row>
    <row r="8421" spans="2:2" x14ac:dyDescent="0.25">
      <c r="B8421" s="75"/>
    </row>
    <row r="8422" spans="2:2" x14ac:dyDescent="0.25">
      <c r="B8422" s="75"/>
    </row>
    <row r="8423" spans="2:2" x14ac:dyDescent="0.25">
      <c r="B8423" s="75"/>
    </row>
    <row r="8424" spans="2:2" x14ac:dyDescent="0.25">
      <c r="B8424" s="75"/>
    </row>
    <row r="8425" spans="2:2" x14ac:dyDescent="0.25">
      <c r="B8425" s="75"/>
    </row>
    <row r="8426" spans="2:2" x14ac:dyDescent="0.25">
      <c r="B8426" s="75"/>
    </row>
    <row r="8427" spans="2:2" x14ac:dyDescent="0.25">
      <c r="B8427" s="75"/>
    </row>
    <row r="8428" spans="2:2" x14ac:dyDescent="0.25">
      <c r="B8428" s="75"/>
    </row>
    <row r="8429" spans="2:2" x14ac:dyDescent="0.25">
      <c r="B8429" s="75"/>
    </row>
    <row r="8430" spans="2:2" x14ac:dyDescent="0.25">
      <c r="B8430" s="75"/>
    </row>
    <row r="8431" spans="2:2" x14ac:dyDescent="0.25">
      <c r="B8431" s="75"/>
    </row>
    <row r="8432" spans="2:2" x14ac:dyDescent="0.25">
      <c r="B8432" s="75"/>
    </row>
    <row r="8433" spans="2:2" x14ac:dyDescent="0.25">
      <c r="B8433" s="75"/>
    </row>
    <row r="8434" spans="2:2" x14ac:dyDescent="0.25">
      <c r="B8434" s="75"/>
    </row>
    <row r="8435" spans="2:2" x14ac:dyDescent="0.25">
      <c r="B8435" s="75"/>
    </row>
    <row r="8436" spans="2:2" x14ac:dyDescent="0.25">
      <c r="B8436" s="75"/>
    </row>
    <row r="8437" spans="2:2" x14ac:dyDescent="0.25">
      <c r="B8437" s="75"/>
    </row>
    <row r="8438" spans="2:2" x14ac:dyDescent="0.25">
      <c r="B8438" s="75"/>
    </row>
    <row r="8439" spans="2:2" x14ac:dyDescent="0.25">
      <c r="B8439" s="75"/>
    </row>
    <row r="8440" spans="2:2" x14ac:dyDescent="0.25">
      <c r="B8440" s="75"/>
    </row>
    <row r="8441" spans="2:2" x14ac:dyDescent="0.25">
      <c r="B8441" s="75"/>
    </row>
    <row r="8442" spans="2:2" x14ac:dyDescent="0.25">
      <c r="B8442" s="75"/>
    </row>
    <row r="8443" spans="2:2" x14ac:dyDescent="0.25">
      <c r="B8443" s="75"/>
    </row>
    <row r="8444" spans="2:2" x14ac:dyDescent="0.25">
      <c r="B8444" s="75"/>
    </row>
    <row r="8445" spans="2:2" x14ac:dyDescent="0.25">
      <c r="B8445" s="75"/>
    </row>
    <row r="8446" spans="2:2" x14ac:dyDescent="0.25">
      <c r="B8446" s="75"/>
    </row>
    <row r="8447" spans="2:2" x14ac:dyDescent="0.25">
      <c r="B8447" s="75"/>
    </row>
    <row r="8448" spans="2:2" x14ac:dyDescent="0.25">
      <c r="B8448" s="75"/>
    </row>
    <row r="8449" spans="2:2" x14ac:dyDescent="0.25">
      <c r="B8449" s="75"/>
    </row>
    <row r="8450" spans="2:2" x14ac:dyDescent="0.25">
      <c r="B8450" s="75"/>
    </row>
    <row r="8451" spans="2:2" x14ac:dyDescent="0.25">
      <c r="B8451" s="75"/>
    </row>
    <row r="8452" spans="2:2" x14ac:dyDescent="0.25">
      <c r="B8452" s="75"/>
    </row>
    <row r="8453" spans="2:2" x14ac:dyDescent="0.25">
      <c r="B8453" s="75"/>
    </row>
    <row r="8454" spans="2:2" x14ac:dyDescent="0.25">
      <c r="B8454" s="75"/>
    </row>
    <row r="8455" spans="2:2" x14ac:dyDescent="0.25">
      <c r="B8455" s="75"/>
    </row>
    <row r="8456" spans="2:2" x14ac:dyDescent="0.25">
      <c r="B8456" s="75"/>
    </row>
    <row r="8457" spans="2:2" x14ac:dyDescent="0.25">
      <c r="B8457" s="75"/>
    </row>
    <row r="8458" spans="2:2" x14ac:dyDescent="0.25">
      <c r="B8458" s="75"/>
    </row>
    <row r="8459" spans="2:2" x14ac:dyDescent="0.25">
      <c r="B8459" s="75"/>
    </row>
    <row r="8460" spans="2:2" x14ac:dyDescent="0.25">
      <c r="B8460" s="75"/>
    </row>
    <row r="8461" spans="2:2" x14ac:dyDescent="0.25">
      <c r="B8461" s="75"/>
    </row>
    <row r="8462" spans="2:2" x14ac:dyDescent="0.25">
      <c r="B8462" s="75"/>
    </row>
    <row r="8463" spans="2:2" x14ac:dyDescent="0.25">
      <c r="B8463" s="75"/>
    </row>
    <row r="8464" spans="2:2" x14ac:dyDescent="0.25">
      <c r="B8464" s="75"/>
    </row>
    <row r="8465" spans="2:2" x14ac:dyDescent="0.25">
      <c r="B8465" s="75"/>
    </row>
    <row r="8466" spans="2:2" x14ac:dyDescent="0.25">
      <c r="B8466" s="75"/>
    </row>
    <row r="8467" spans="2:2" x14ac:dyDescent="0.25">
      <c r="B8467" s="75"/>
    </row>
    <row r="8468" spans="2:2" x14ac:dyDescent="0.25">
      <c r="B8468" s="75"/>
    </row>
    <row r="8469" spans="2:2" x14ac:dyDescent="0.25">
      <c r="B8469" s="75"/>
    </row>
    <row r="8470" spans="2:2" x14ac:dyDescent="0.25">
      <c r="B8470" s="75"/>
    </row>
    <row r="8471" spans="2:2" x14ac:dyDescent="0.25">
      <c r="B8471" s="75"/>
    </row>
    <row r="8472" spans="2:2" x14ac:dyDescent="0.25">
      <c r="B8472" s="75"/>
    </row>
    <row r="8473" spans="2:2" x14ac:dyDescent="0.25">
      <c r="B8473" s="75"/>
    </row>
    <row r="8474" spans="2:2" x14ac:dyDescent="0.25">
      <c r="B8474" s="75"/>
    </row>
    <row r="8475" spans="2:2" x14ac:dyDescent="0.25">
      <c r="B8475" s="75"/>
    </row>
    <row r="8476" spans="2:2" x14ac:dyDescent="0.25">
      <c r="B8476" s="75"/>
    </row>
    <row r="8477" spans="2:2" x14ac:dyDescent="0.25">
      <c r="B8477" s="75"/>
    </row>
    <row r="8478" spans="2:2" x14ac:dyDescent="0.25">
      <c r="B8478" s="75"/>
    </row>
    <row r="8479" spans="2:2" x14ac:dyDescent="0.25">
      <c r="B8479" s="75"/>
    </row>
    <row r="8480" spans="2:2" x14ac:dyDescent="0.25">
      <c r="B8480" s="75"/>
    </row>
    <row r="8481" spans="2:2" x14ac:dyDescent="0.25">
      <c r="B8481" s="75"/>
    </row>
    <row r="8482" spans="2:2" x14ac:dyDescent="0.25">
      <c r="B8482" s="75"/>
    </row>
    <row r="8483" spans="2:2" x14ac:dyDescent="0.25">
      <c r="B8483" s="75"/>
    </row>
    <row r="8484" spans="2:2" x14ac:dyDescent="0.25">
      <c r="B8484" s="75"/>
    </row>
    <row r="8485" spans="2:2" x14ac:dyDescent="0.25">
      <c r="B8485" s="75"/>
    </row>
    <row r="8486" spans="2:2" x14ac:dyDescent="0.25">
      <c r="B8486" s="75"/>
    </row>
    <row r="8487" spans="2:2" x14ac:dyDescent="0.25">
      <c r="B8487" s="75"/>
    </row>
    <row r="8488" spans="2:2" x14ac:dyDescent="0.25">
      <c r="B8488" s="75"/>
    </row>
    <row r="8489" spans="2:2" x14ac:dyDescent="0.25">
      <c r="B8489" s="75"/>
    </row>
    <row r="8490" spans="2:2" x14ac:dyDescent="0.25">
      <c r="B8490" s="75"/>
    </row>
    <row r="8491" spans="2:2" x14ac:dyDescent="0.25">
      <c r="B8491" s="75"/>
    </row>
    <row r="8492" spans="2:2" x14ac:dyDescent="0.25">
      <c r="B8492" s="75"/>
    </row>
    <row r="8493" spans="2:2" x14ac:dyDescent="0.25">
      <c r="B8493" s="75"/>
    </row>
    <row r="8494" spans="2:2" x14ac:dyDescent="0.25">
      <c r="B8494" s="75"/>
    </row>
    <row r="8495" spans="2:2" x14ac:dyDescent="0.25">
      <c r="B8495" s="75"/>
    </row>
    <row r="8496" spans="2:2" x14ac:dyDescent="0.25">
      <c r="B8496" s="75"/>
    </row>
    <row r="8497" spans="2:2" x14ac:dyDescent="0.25">
      <c r="B8497" s="75"/>
    </row>
    <row r="8498" spans="2:2" x14ac:dyDescent="0.25">
      <c r="B8498" s="75"/>
    </row>
    <row r="8499" spans="2:2" x14ac:dyDescent="0.25">
      <c r="B8499" s="75"/>
    </row>
    <row r="8500" spans="2:2" x14ac:dyDescent="0.25">
      <c r="B8500" s="75"/>
    </row>
    <row r="8501" spans="2:2" x14ac:dyDescent="0.25">
      <c r="B8501" s="75"/>
    </row>
    <row r="8502" spans="2:2" x14ac:dyDescent="0.25">
      <c r="B8502" s="75"/>
    </row>
    <row r="8503" spans="2:2" x14ac:dyDescent="0.25">
      <c r="B8503" s="75"/>
    </row>
    <row r="8504" spans="2:2" x14ac:dyDescent="0.25">
      <c r="B8504" s="75"/>
    </row>
    <row r="8505" spans="2:2" x14ac:dyDescent="0.25">
      <c r="B8505" s="75"/>
    </row>
    <row r="8506" spans="2:2" x14ac:dyDescent="0.25">
      <c r="B8506" s="75"/>
    </row>
    <row r="8507" spans="2:2" x14ac:dyDescent="0.25">
      <c r="B8507" s="75"/>
    </row>
    <row r="8508" spans="2:2" x14ac:dyDescent="0.25">
      <c r="B8508" s="75"/>
    </row>
    <row r="8509" spans="2:2" x14ac:dyDescent="0.25">
      <c r="B8509" s="75"/>
    </row>
    <row r="8510" spans="2:2" x14ac:dyDescent="0.25">
      <c r="B8510" s="75"/>
    </row>
    <row r="8511" spans="2:2" x14ac:dyDescent="0.25">
      <c r="B8511" s="75"/>
    </row>
    <row r="8512" spans="2:2" x14ac:dyDescent="0.25">
      <c r="B8512" s="75"/>
    </row>
    <row r="8513" spans="2:2" x14ac:dyDescent="0.25">
      <c r="B8513" s="75"/>
    </row>
    <row r="8514" spans="2:2" x14ac:dyDescent="0.25">
      <c r="B8514" s="75"/>
    </row>
    <row r="8515" spans="2:2" x14ac:dyDescent="0.25">
      <c r="B8515" s="75"/>
    </row>
    <row r="8516" spans="2:2" x14ac:dyDescent="0.25">
      <c r="B8516" s="75"/>
    </row>
    <row r="8517" spans="2:2" x14ac:dyDescent="0.25">
      <c r="B8517" s="75"/>
    </row>
    <row r="8518" spans="2:2" x14ac:dyDescent="0.25">
      <c r="B8518" s="75"/>
    </row>
    <row r="8519" spans="2:2" x14ac:dyDescent="0.25">
      <c r="B8519" s="75"/>
    </row>
    <row r="8520" spans="2:2" x14ac:dyDescent="0.25">
      <c r="B8520" s="75"/>
    </row>
    <row r="8521" spans="2:2" x14ac:dyDescent="0.25">
      <c r="B8521" s="75"/>
    </row>
    <row r="8522" spans="2:2" x14ac:dyDescent="0.25">
      <c r="B8522" s="75"/>
    </row>
    <row r="8523" spans="2:2" x14ac:dyDescent="0.25">
      <c r="B8523" s="75"/>
    </row>
    <row r="8524" spans="2:2" x14ac:dyDescent="0.25">
      <c r="B8524" s="75"/>
    </row>
    <row r="8525" spans="2:2" x14ac:dyDescent="0.25">
      <c r="B8525" s="75"/>
    </row>
    <row r="8526" spans="2:2" x14ac:dyDescent="0.25">
      <c r="B8526" s="75"/>
    </row>
    <row r="8527" spans="2:2" x14ac:dyDescent="0.25">
      <c r="B8527" s="75"/>
    </row>
    <row r="8528" spans="2:2" x14ac:dyDescent="0.25">
      <c r="B8528" s="75"/>
    </row>
    <row r="8529" spans="2:2" x14ac:dyDescent="0.25">
      <c r="B8529" s="75"/>
    </row>
    <row r="8530" spans="2:2" x14ac:dyDescent="0.25">
      <c r="B8530" s="75"/>
    </row>
    <row r="8531" spans="2:2" x14ac:dyDescent="0.25">
      <c r="B8531" s="75"/>
    </row>
    <row r="8532" spans="2:2" x14ac:dyDescent="0.25">
      <c r="B8532" s="75"/>
    </row>
    <row r="8533" spans="2:2" x14ac:dyDescent="0.25">
      <c r="B8533" s="75"/>
    </row>
    <row r="8534" spans="2:2" x14ac:dyDescent="0.25">
      <c r="B8534" s="75"/>
    </row>
    <row r="8535" spans="2:2" x14ac:dyDescent="0.25">
      <c r="B8535" s="75"/>
    </row>
    <row r="8536" spans="2:2" x14ac:dyDescent="0.25">
      <c r="B8536" s="75"/>
    </row>
    <row r="8537" spans="2:2" x14ac:dyDescent="0.25">
      <c r="B8537" s="75"/>
    </row>
    <row r="8538" spans="2:2" x14ac:dyDescent="0.25">
      <c r="B8538" s="75"/>
    </row>
    <row r="8539" spans="2:2" x14ac:dyDescent="0.25">
      <c r="B8539" s="75"/>
    </row>
    <row r="8540" spans="2:2" x14ac:dyDescent="0.25">
      <c r="B8540" s="75"/>
    </row>
    <row r="8541" spans="2:2" x14ac:dyDescent="0.25">
      <c r="B8541" s="75"/>
    </row>
    <row r="8542" spans="2:2" x14ac:dyDescent="0.25">
      <c r="B8542" s="75"/>
    </row>
    <row r="8543" spans="2:2" x14ac:dyDescent="0.25">
      <c r="B8543" s="75"/>
    </row>
    <row r="8544" spans="2:2" x14ac:dyDescent="0.25">
      <c r="B8544" s="75"/>
    </row>
    <row r="8545" spans="2:2" x14ac:dyDescent="0.25">
      <c r="B8545" s="75"/>
    </row>
    <row r="8546" spans="2:2" x14ac:dyDescent="0.25">
      <c r="B8546" s="75"/>
    </row>
    <row r="8547" spans="2:2" x14ac:dyDescent="0.25">
      <c r="B8547" s="75"/>
    </row>
    <row r="8548" spans="2:2" x14ac:dyDescent="0.25">
      <c r="B8548" s="75"/>
    </row>
    <row r="8549" spans="2:2" x14ac:dyDescent="0.25">
      <c r="B8549" s="75"/>
    </row>
    <row r="8550" spans="2:2" x14ac:dyDescent="0.25">
      <c r="B8550" s="75"/>
    </row>
    <row r="8551" spans="2:2" x14ac:dyDescent="0.25">
      <c r="B8551" s="75"/>
    </row>
    <row r="8552" spans="2:2" x14ac:dyDescent="0.25">
      <c r="B8552" s="75"/>
    </row>
    <row r="8553" spans="2:2" x14ac:dyDescent="0.25">
      <c r="B8553" s="75"/>
    </row>
    <row r="8554" spans="2:2" x14ac:dyDescent="0.25">
      <c r="B8554" s="75"/>
    </row>
    <row r="8555" spans="2:2" x14ac:dyDescent="0.25">
      <c r="B8555" s="75"/>
    </row>
    <row r="8556" spans="2:2" x14ac:dyDescent="0.25">
      <c r="B8556" s="75"/>
    </row>
    <row r="8557" spans="2:2" x14ac:dyDescent="0.25">
      <c r="B8557" s="75"/>
    </row>
    <row r="8558" spans="2:2" x14ac:dyDescent="0.25">
      <c r="B8558" s="75"/>
    </row>
    <row r="8559" spans="2:2" x14ac:dyDescent="0.25">
      <c r="B8559" s="75"/>
    </row>
    <row r="8560" spans="2:2" x14ac:dyDescent="0.25">
      <c r="B8560" s="75"/>
    </row>
    <row r="8561" spans="2:2" x14ac:dyDescent="0.25">
      <c r="B8561" s="75"/>
    </row>
    <row r="8562" spans="2:2" x14ac:dyDescent="0.25">
      <c r="B8562" s="75"/>
    </row>
    <row r="8563" spans="2:2" x14ac:dyDescent="0.25">
      <c r="B8563" s="75"/>
    </row>
    <row r="8564" spans="2:2" x14ac:dyDescent="0.25">
      <c r="B8564" s="75"/>
    </row>
    <row r="8565" spans="2:2" x14ac:dyDescent="0.25">
      <c r="B8565" s="75"/>
    </row>
    <row r="8566" spans="2:2" x14ac:dyDescent="0.25">
      <c r="B8566" s="75"/>
    </row>
    <row r="8567" spans="2:2" x14ac:dyDescent="0.25">
      <c r="B8567" s="75"/>
    </row>
    <row r="8568" spans="2:2" x14ac:dyDescent="0.25">
      <c r="B8568" s="75"/>
    </row>
    <row r="8569" spans="2:2" x14ac:dyDescent="0.25">
      <c r="B8569" s="75"/>
    </row>
    <row r="8570" spans="2:2" x14ac:dyDescent="0.25">
      <c r="B8570" s="75"/>
    </row>
    <row r="8571" spans="2:2" x14ac:dyDescent="0.25">
      <c r="B8571" s="75"/>
    </row>
    <row r="8572" spans="2:2" x14ac:dyDescent="0.25">
      <c r="B8572" s="75"/>
    </row>
    <row r="8573" spans="2:2" x14ac:dyDescent="0.25">
      <c r="B8573" s="75"/>
    </row>
    <row r="8574" spans="2:2" x14ac:dyDescent="0.25">
      <c r="B8574" s="75"/>
    </row>
    <row r="8575" spans="2:2" x14ac:dyDescent="0.25">
      <c r="B8575" s="75"/>
    </row>
    <row r="8576" spans="2:2" x14ac:dyDescent="0.25">
      <c r="B8576" s="75"/>
    </row>
    <row r="8577" spans="2:2" x14ac:dyDescent="0.25">
      <c r="B8577" s="75"/>
    </row>
    <row r="8578" spans="2:2" x14ac:dyDescent="0.25">
      <c r="B8578" s="75"/>
    </row>
    <row r="8579" spans="2:2" x14ac:dyDescent="0.25">
      <c r="B8579" s="75"/>
    </row>
    <row r="8580" spans="2:2" x14ac:dyDescent="0.25">
      <c r="B8580" s="75"/>
    </row>
    <row r="8581" spans="2:2" x14ac:dyDescent="0.25">
      <c r="B8581" s="75"/>
    </row>
    <row r="8582" spans="2:2" x14ac:dyDescent="0.25">
      <c r="B8582" s="75"/>
    </row>
    <row r="8583" spans="2:2" x14ac:dyDescent="0.25">
      <c r="B8583" s="75"/>
    </row>
    <row r="8584" spans="2:2" x14ac:dyDescent="0.25">
      <c r="B8584" s="75"/>
    </row>
    <row r="8585" spans="2:2" x14ac:dyDescent="0.25">
      <c r="B8585" s="75"/>
    </row>
    <row r="8586" spans="2:2" x14ac:dyDescent="0.25">
      <c r="B8586" s="75"/>
    </row>
    <row r="8587" spans="2:2" x14ac:dyDescent="0.25">
      <c r="B8587" s="75"/>
    </row>
    <row r="8588" spans="2:2" x14ac:dyDescent="0.25">
      <c r="B8588" s="75"/>
    </row>
    <row r="8589" spans="2:2" x14ac:dyDescent="0.25">
      <c r="B8589" s="75"/>
    </row>
    <row r="8590" spans="2:2" x14ac:dyDescent="0.25">
      <c r="B8590" s="75"/>
    </row>
    <row r="8591" spans="2:2" x14ac:dyDescent="0.25">
      <c r="B8591" s="75"/>
    </row>
    <row r="8592" spans="2:2" x14ac:dyDescent="0.25">
      <c r="B8592" s="75"/>
    </row>
    <row r="8593" spans="2:2" x14ac:dyDescent="0.25">
      <c r="B8593" s="75"/>
    </row>
    <row r="8594" spans="2:2" x14ac:dyDescent="0.25">
      <c r="B8594" s="75"/>
    </row>
    <row r="8595" spans="2:2" x14ac:dyDescent="0.25">
      <c r="B8595" s="75"/>
    </row>
    <row r="8596" spans="2:2" x14ac:dyDescent="0.25">
      <c r="B8596" s="75"/>
    </row>
    <row r="8597" spans="2:2" x14ac:dyDescent="0.25">
      <c r="B8597" s="75"/>
    </row>
    <row r="8598" spans="2:2" x14ac:dyDescent="0.25">
      <c r="B8598" s="75"/>
    </row>
    <row r="8599" spans="2:2" x14ac:dyDescent="0.25">
      <c r="B8599" s="75"/>
    </row>
    <row r="8600" spans="2:2" x14ac:dyDescent="0.25">
      <c r="B8600" s="75"/>
    </row>
    <row r="8601" spans="2:2" x14ac:dyDescent="0.25">
      <c r="B8601" s="75"/>
    </row>
    <row r="8602" spans="2:2" x14ac:dyDescent="0.25">
      <c r="B8602" s="75"/>
    </row>
    <row r="8603" spans="2:2" x14ac:dyDescent="0.25">
      <c r="B8603" s="75"/>
    </row>
    <row r="8604" spans="2:2" x14ac:dyDescent="0.25">
      <c r="B8604" s="75"/>
    </row>
    <row r="8605" spans="2:2" x14ac:dyDescent="0.25">
      <c r="B8605" s="75"/>
    </row>
    <row r="8606" spans="2:2" x14ac:dyDescent="0.25">
      <c r="B8606" s="75"/>
    </row>
    <row r="8607" spans="2:2" x14ac:dyDescent="0.25">
      <c r="B8607" s="75"/>
    </row>
    <row r="8608" spans="2:2" x14ac:dyDescent="0.25">
      <c r="B8608" s="75"/>
    </row>
    <row r="8609" spans="2:2" x14ac:dyDescent="0.25">
      <c r="B8609" s="75"/>
    </row>
    <row r="8610" spans="2:2" x14ac:dyDescent="0.25">
      <c r="B8610" s="75"/>
    </row>
    <row r="8611" spans="2:2" x14ac:dyDescent="0.25">
      <c r="B8611" s="75"/>
    </row>
    <row r="8612" spans="2:2" x14ac:dyDescent="0.25">
      <c r="B8612" s="75"/>
    </row>
    <row r="8613" spans="2:2" x14ac:dyDescent="0.25">
      <c r="B8613" s="75"/>
    </row>
    <row r="8614" spans="2:2" x14ac:dyDescent="0.25">
      <c r="B8614" s="75"/>
    </row>
    <row r="8615" spans="2:2" x14ac:dyDescent="0.25">
      <c r="B8615" s="75"/>
    </row>
    <row r="8616" spans="2:2" x14ac:dyDescent="0.25">
      <c r="B8616" s="75"/>
    </row>
    <row r="8617" spans="2:2" x14ac:dyDescent="0.25">
      <c r="B8617" s="75"/>
    </row>
    <row r="8618" spans="2:2" x14ac:dyDescent="0.25">
      <c r="B8618" s="75"/>
    </row>
    <row r="8619" spans="2:2" x14ac:dyDescent="0.25">
      <c r="B8619" s="75"/>
    </row>
    <row r="8620" spans="2:2" x14ac:dyDescent="0.25">
      <c r="B8620" s="75"/>
    </row>
    <row r="8621" spans="2:2" x14ac:dyDescent="0.25">
      <c r="B8621" s="75"/>
    </row>
    <row r="8622" spans="2:2" x14ac:dyDescent="0.25">
      <c r="B8622" s="75"/>
    </row>
    <row r="8623" spans="2:2" x14ac:dyDescent="0.25">
      <c r="B8623" s="75"/>
    </row>
    <row r="8624" spans="2:2" x14ac:dyDescent="0.25">
      <c r="B8624" s="75"/>
    </row>
    <row r="8625" spans="2:2" x14ac:dyDescent="0.25">
      <c r="B8625" s="75"/>
    </row>
    <row r="8626" spans="2:2" x14ac:dyDescent="0.25">
      <c r="B8626" s="75"/>
    </row>
    <row r="8627" spans="2:2" x14ac:dyDescent="0.25">
      <c r="B8627" s="75"/>
    </row>
    <row r="8628" spans="2:2" x14ac:dyDescent="0.25">
      <c r="B8628" s="75"/>
    </row>
    <row r="8629" spans="2:2" x14ac:dyDescent="0.25">
      <c r="B8629" s="75"/>
    </row>
    <row r="8630" spans="2:2" x14ac:dyDescent="0.25">
      <c r="B8630" s="75"/>
    </row>
    <row r="8631" spans="2:2" x14ac:dyDescent="0.25">
      <c r="B8631" s="75"/>
    </row>
    <row r="8632" spans="2:2" x14ac:dyDescent="0.25">
      <c r="B8632" s="75"/>
    </row>
    <row r="8633" spans="2:2" x14ac:dyDescent="0.25">
      <c r="B8633" s="75"/>
    </row>
    <row r="8634" spans="2:2" x14ac:dyDescent="0.25">
      <c r="B8634" s="75"/>
    </row>
    <row r="8635" spans="2:2" x14ac:dyDescent="0.25">
      <c r="B8635" s="75"/>
    </row>
    <row r="8636" spans="2:2" x14ac:dyDescent="0.25">
      <c r="B8636" s="75"/>
    </row>
    <row r="8637" spans="2:2" x14ac:dyDescent="0.25">
      <c r="B8637" s="75"/>
    </row>
    <row r="8638" spans="2:2" x14ac:dyDescent="0.25">
      <c r="B8638" s="75"/>
    </row>
    <row r="8639" spans="2:2" x14ac:dyDescent="0.25">
      <c r="B8639" s="75"/>
    </row>
    <row r="8640" spans="2:2" x14ac:dyDescent="0.25">
      <c r="B8640" s="75"/>
    </row>
    <row r="8641" spans="2:2" x14ac:dyDescent="0.25">
      <c r="B8641" s="75"/>
    </row>
    <row r="8642" spans="2:2" x14ac:dyDescent="0.25">
      <c r="B8642" s="75"/>
    </row>
    <row r="8643" spans="2:2" x14ac:dyDescent="0.25">
      <c r="B8643" s="75"/>
    </row>
    <row r="8644" spans="2:2" x14ac:dyDescent="0.25">
      <c r="B8644" s="75"/>
    </row>
    <row r="8645" spans="2:2" x14ac:dyDescent="0.25">
      <c r="B8645" s="75"/>
    </row>
    <row r="8646" spans="2:2" x14ac:dyDescent="0.25">
      <c r="B8646" s="75"/>
    </row>
    <row r="8647" spans="2:2" x14ac:dyDescent="0.25">
      <c r="B8647" s="75"/>
    </row>
    <row r="8648" spans="2:2" x14ac:dyDescent="0.25">
      <c r="B8648" s="75"/>
    </row>
    <row r="8649" spans="2:2" x14ac:dyDescent="0.25">
      <c r="B8649" s="75"/>
    </row>
    <row r="8650" spans="2:2" x14ac:dyDescent="0.25">
      <c r="B8650" s="75"/>
    </row>
    <row r="8651" spans="2:2" x14ac:dyDescent="0.25">
      <c r="B8651" s="75"/>
    </row>
    <row r="8652" spans="2:2" x14ac:dyDescent="0.25">
      <c r="B8652" s="75"/>
    </row>
    <row r="8653" spans="2:2" x14ac:dyDescent="0.25">
      <c r="B8653" s="75"/>
    </row>
    <row r="8654" spans="2:2" x14ac:dyDescent="0.25">
      <c r="B8654" s="75"/>
    </row>
    <row r="8655" spans="2:2" x14ac:dyDescent="0.25">
      <c r="B8655" s="75"/>
    </row>
    <row r="8656" spans="2:2" x14ac:dyDescent="0.25">
      <c r="B8656" s="75"/>
    </row>
    <row r="8657" spans="2:2" x14ac:dyDescent="0.25">
      <c r="B8657" s="75"/>
    </row>
    <row r="8658" spans="2:2" x14ac:dyDescent="0.25">
      <c r="B8658" s="75"/>
    </row>
    <row r="8659" spans="2:2" x14ac:dyDescent="0.25">
      <c r="B8659" s="75"/>
    </row>
    <row r="8660" spans="2:2" x14ac:dyDescent="0.25">
      <c r="B8660" s="75"/>
    </row>
    <row r="8661" spans="2:2" x14ac:dyDescent="0.25">
      <c r="B8661" s="75"/>
    </row>
    <row r="8662" spans="2:2" x14ac:dyDescent="0.25">
      <c r="B8662" s="75"/>
    </row>
    <row r="8663" spans="2:2" x14ac:dyDescent="0.25">
      <c r="B8663" s="75"/>
    </row>
    <row r="8664" spans="2:2" x14ac:dyDescent="0.25">
      <c r="B8664" s="75"/>
    </row>
    <row r="8665" spans="2:2" x14ac:dyDescent="0.25">
      <c r="B8665" s="75"/>
    </row>
    <row r="8666" spans="2:2" x14ac:dyDescent="0.25">
      <c r="B8666" s="75"/>
    </row>
    <row r="8667" spans="2:2" x14ac:dyDescent="0.25">
      <c r="B8667" s="75"/>
    </row>
    <row r="8668" spans="2:2" x14ac:dyDescent="0.25">
      <c r="B8668" s="75"/>
    </row>
    <row r="8669" spans="2:2" x14ac:dyDescent="0.25">
      <c r="B8669" s="75"/>
    </row>
    <row r="8670" spans="2:2" x14ac:dyDescent="0.25">
      <c r="B8670" s="75"/>
    </row>
    <row r="8671" spans="2:2" x14ac:dyDescent="0.25">
      <c r="B8671" s="75"/>
    </row>
    <row r="8672" spans="2:2" x14ac:dyDescent="0.25">
      <c r="B8672" s="75"/>
    </row>
    <row r="8673" spans="2:2" x14ac:dyDescent="0.25">
      <c r="B8673" s="75"/>
    </row>
    <row r="8674" spans="2:2" x14ac:dyDescent="0.25">
      <c r="B8674" s="75"/>
    </row>
    <row r="8675" spans="2:2" x14ac:dyDescent="0.25">
      <c r="B8675" s="75"/>
    </row>
    <row r="8676" spans="2:2" x14ac:dyDescent="0.25">
      <c r="B8676" s="75"/>
    </row>
    <row r="8677" spans="2:2" x14ac:dyDescent="0.25">
      <c r="B8677" s="75"/>
    </row>
    <row r="8678" spans="2:2" x14ac:dyDescent="0.25">
      <c r="B8678" s="75"/>
    </row>
    <row r="8679" spans="2:2" x14ac:dyDescent="0.25">
      <c r="B8679" s="75"/>
    </row>
    <row r="8680" spans="2:2" x14ac:dyDescent="0.25">
      <c r="B8680" s="75"/>
    </row>
    <row r="8681" spans="2:2" x14ac:dyDescent="0.25">
      <c r="B8681" s="75"/>
    </row>
    <row r="8682" spans="2:2" x14ac:dyDescent="0.25">
      <c r="B8682" s="75"/>
    </row>
    <row r="8683" spans="2:2" x14ac:dyDescent="0.25">
      <c r="B8683" s="75"/>
    </row>
    <row r="8684" spans="2:2" x14ac:dyDescent="0.25">
      <c r="B8684" s="75"/>
    </row>
    <row r="8685" spans="2:2" x14ac:dyDescent="0.25">
      <c r="B8685" s="75"/>
    </row>
    <row r="8686" spans="2:2" x14ac:dyDescent="0.25">
      <c r="B8686" s="75"/>
    </row>
    <row r="8687" spans="2:2" x14ac:dyDescent="0.25">
      <c r="B8687" s="75"/>
    </row>
    <row r="8688" spans="2:2" x14ac:dyDescent="0.25">
      <c r="B8688" s="75"/>
    </row>
    <row r="8689" spans="2:2" x14ac:dyDescent="0.25">
      <c r="B8689" s="75"/>
    </row>
    <row r="8690" spans="2:2" x14ac:dyDescent="0.25">
      <c r="B8690" s="75"/>
    </row>
    <row r="8691" spans="2:2" x14ac:dyDescent="0.25">
      <c r="B8691" s="75"/>
    </row>
    <row r="8692" spans="2:2" x14ac:dyDescent="0.25">
      <c r="B8692" s="75"/>
    </row>
    <row r="8693" spans="2:2" x14ac:dyDescent="0.25">
      <c r="B8693" s="75"/>
    </row>
    <row r="8694" spans="2:2" x14ac:dyDescent="0.25">
      <c r="B8694" s="75"/>
    </row>
    <row r="8695" spans="2:2" x14ac:dyDescent="0.25">
      <c r="B8695" s="75"/>
    </row>
    <row r="8696" spans="2:2" x14ac:dyDescent="0.25">
      <c r="B8696" s="75"/>
    </row>
    <row r="8697" spans="2:2" x14ac:dyDescent="0.25">
      <c r="B8697" s="75"/>
    </row>
    <row r="8698" spans="2:2" x14ac:dyDescent="0.25">
      <c r="B8698" s="75"/>
    </row>
    <row r="8699" spans="2:2" x14ac:dyDescent="0.25">
      <c r="B8699" s="75"/>
    </row>
    <row r="8700" spans="2:2" x14ac:dyDescent="0.25">
      <c r="B8700" s="75"/>
    </row>
    <row r="8701" spans="2:2" x14ac:dyDescent="0.25">
      <c r="B8701" s="75"/>
    </row>
    <row r="8702" spans="2:2" x14ac:dyDescent="0.25">
      <c r="B8702" s="75"/>
    </row>
    <row r="8703" spans="2:2" x14ac:dyDescent="0.25">
      <c r="B8703" s="75"/>
    </row>
    <row r="8704" spans="2:2" x14ac:dyDescent="0.25">
      <c r="B8704" s="75"/>
    </row>
    <row r="8705" spans="2:2" x14ac:dyDescent="0.25">
      <c r="B8705" s="75"/>
    </row>
    <row r="8706" spans="2:2" x14ac:dyDescent="0.25">
      <c r="B8706" s="75"/>
    </row>
    <row r="8707" spans="2:2" x14ac:dyDescent="0.25">
      <c r="B8707" s="75"/>
    </row>
    <row r="8708" spans="2:2" x14ac:dyDescent="0.25">
      <c r="B8708" s="75"/>
    </row>
    <row r="8709" spans="2:2" x14ac:dyDescent="0.25">
      <c r="B8709" s="75"/>
    </row>
    <row r="8710" spans="2:2" x14ac:dyDescent="0.25">
      <c r="B8710" s="75"/>
    </row>
    <row r="8711" spans="2:2" x14ac:dyDescent="0.25">
      <c r="B8711" s="75"/>
    </row>
    <row r="8712" spans="2:2" x14ac:dyDescent="0.25">
      <c r="B8712" s="75"/>
    </row>
    <row r="8713" spans="2:2" x14ac:dyDescent="0.25">
      <c r="B8713" s="75"/>
    </row>
    <row r="8714" spans="2:2" x14ac:dyDescent="0.25">
      <c r="B8714" s="75"/>
    </row>
    <row r="8715" spans="2:2" x14ac:dyDescent="0.25">
      <c r="B8715" s="75"/>
    </row>
    <row r="8716" spans="2:2" x14ac:dyDescent="0.25">
      <c r="B8716" s="75"/>
    </row>
    <row r="8717" spans="2:2" x14ac:dyDescent="0.25">
      <c r="B8717" s="75"/>
    </row>
    <row r="8718" spans="2:2" x14ac:dyDescent="0.25">
      <c r="B8718" s="75"/>
    </row>
    <row r="8719" spans="2:2" x14ac:dyDescent="0.25">
      <c r="B8719" s="75"/>
    </row>
    <row r="8720" spans="2:2" x14ac:dyDescent="0.25">
      <c r="B8720" s="75"/>
    </row>
    <row r="8721" spans="2:2" x14ac:dyDescent="0.25">
      <c r="B8721" s="75"/>
    </row>
    <row r="8722" spans="2:2" x14ac:dyDescent="0.25">
      <c r="B8722" s="75"/>
    </row>
    <row r="8723" spans="2:2" x14ac:dyDescent="0.25">
      <c r="B8723" s="75"/>
    </row>
    <row r="8724" spans="2:2" x14ac:dyDescent="0.25">
      <c r="B8724" s="75"/>
    </row>
    <row r="8725" spans="2:2" x14ac:dyDescent="0.25">
      <c r="B8725" s="75"/>
    </row>
    <row r="8726" spans="2:2" x14ac:dyDescent="0.25">
      <c r="B8726" s="75"/>
    </row>
    <row r="8727" spans="2:2" x14ac:dyDescent="0.25">
      <c r="B8727" s="75"/>
    </row>
    <row r="8728" spans="2:2" x14ac:dyDescent="0.25">
      <c r="B8728" s="75"/>
    </row>
    <row r="8729" spans="2:2" x14ac:dyDescent="0.25">
      <c r="B8729" s="75"/>
    </row>
    <row r="8730" spans="2:2" x14ac:dyDescent="0.25">
      <c r="B8730" s="75"/>
    </row>
    <row r="8731" spans="2:2" x14ac:dyDescent="0.25">
      <c r="B8731" s="75"/>
    </row>
    <row r="8732" spans="2:2" x14ac:dyDescent="0.25">
      <c r="B8732" s="75"/>
    </row>
    <row r="8733" spans="2:2" x14ac:dyDescent="0.25">
      <c r="B8733" s="75"/>
    </row>
    <row r="8734" spans="2:2" x14ac:dyDescent="0.25">
      <c r="B8734" s="75"/>
    </row>
    <row r="8735" spans="2:2" x14ac:dyDescent="0.25">
      <c r="B8735" s="75"/>
    </row>
    <row r="8736" spans="2:2" x14ac:dyDescent="0.25">
      <c r="B8736" s="75"/>
    </row>
    <row r="8737" spans="2:2" x14ac:dyDescent="0.25">
      <c r="B8737" s="75"/>
    </row>
    <row r="8738" spans="2:2" x14ac:dyDescent="0.25">
      <c r="B8738" s="75"/>
    </row>
    <row r="8739" spans="2:2" x14ac:dyDescent="0.25">
      <c r="B8739" s="75"/>
    </row>
    <row r="8740" spans="2:2" x14ac:dyDescent="0.25">
      <c r="B8740" s="75"/>
    </row>
    <row r="8741" spans="2:2" x14ac:dyDescent="0.25">
      <c r="B8741" s="75"/>
    </row>
    <row r="8742" spans="2:2" x14ac:dyDescent="0.25">
      <c r="B8742" s="75"/>
    </row>
    <row r="8743" spans="2:2" x14ac:dyDescent="0.25">
      <c r="B8743" s="75"/>
    </row>
    <row r="8744" spans="2:2" x14ac:dyDescent="0.25">
      <c r="B8744" s="75"/>
    </row>
    <row r="8745" spans="2:2" x14ac:dyDescent="0.25">
      <c r="B8745" s="75"/>
    </row>
    <row r="8746" spans="2:2" x14ac:dyDescent="0.25">
      <c r="B8746" s="75"/>
    </row>
    <row r="8747" spans="2:2" x14ac:dyDescent="0.25">
      <c r="B8747" s="75"/>
    </row>
    <row r="8748" spans="2:2" x14ac:dyDescent="0.25">
      <c r="B8748" s="75"/>
    </row>
    <row r="8749" spans="2:2" x14ac:dyDescent="0.25">
      <c r="B8749" s="75"/>
    </row>
    <row r="8750" spans="2:2" x14ac:dyDescent="0.25">
      <c r="B8750" s="75"/>
    </row>
    <row r="8751" spans="2:2" x14ac:dyDescent="0.25">
      <c r="B8751" s="75"/>
    </row>
    <row r="8752" spans="2:2" x14ac:dyDescent="0.25">
      <c r="B8752" s="75"/>
    </row>
    <row r="8753" spans="2:2" x14ac:dyDescent="0.25">
      <c r="B8753" s="75"/>
    </row>
    <row r="8754" spans="2:2" x14ac:dyDescent="0.25">
      <c r="B8754" s="75"/>
    </row>
    <row r="8755" spans="2:2" x14ac:dyDescent="0.25">
      <c r="B8755" s="75"/>
    </row>
    <row r="8756" spans="2:2" x14ac:dyDescent="0.25">
      <c r="B8756" s="75"/>
    </row>
    <row r="8757" spans="2:2" x14ac:dyDescent="0.25">
      <c r="B8757" s="75"/>
    </row>
    <row r="8758" spans="2:2" x14ac:dyDescent="0.25">
      <c r="B8758" s="75"/>
    </row>
    <row r="8759" spans="2:2" x14ac:dyDescent="0.25">
      <c r="B8759" s="75"/>
    </row>
    <row r="8760" spans="2:2" x14ac:dyDescent="0.25">
      <c r="B8760" s="75"/>
    </row>
    <row r="8761" spans="2:2" x14ac:dyDescent="0.25">
      <c r="B8761" s="75"/>
    </row>
    <row r="8762" spans="2:2" x14ac:dyDescent="0.25">
      <c r="B8762" s="75"/>
    </row>
    <row r="8763" spans="2:2" x14ac:dyDescent="0.25">
      <c r="B8763" s="75"/>
    </row>
    <row r="8764" spans="2:2" x14ac:dyDescent="0.25">
      <c r="B8764" s="75"/>
    </row>
    <row r="8765" spans="2:2" x14ac:dyDescent="0.25">
      <c r="B8765" s="75"/>
    </row>
    <row r="8766" spans="2:2" x14ac:dyDescent="0.25">
      <c r="B8766" s="75"/>
    </row>
    <row r="8767" spans="2:2" x14ac:dyDescent="0.25">
      <c r="B8767" s="75"/>
    </row>
    <row r="8768" spans="2:2" x14ac:dyDescent="0.25">
      <c r="B8768" s="75"/>
    </row>
    <row r="8769" spans="2:2" x14ac:dyDescent="0.25">
      <c r="B8769" s="75"/>
    </row>
    <row r="8770" spans="2:2" x14ac:dyDescent="0.25">
      <c r="B8770" s="75"/>
    </row>
    <row r="8771" spans="2:2" x14ac:dyDescent="0.25">
      <c r="B8771" s="75"/>
    </row>
    <row r="8772" spans="2:2" x14ac:dyDescent="0.25">
      <c r="B8772" s="75"/>
    </row>
    <row r="8773" spans="2:2" x14ac:dyDescent="0.25">
      <c r="B8773" s="75"/>
    </row>
    <row r="8774" spans="2:2" x14ac:dyDescent="0.25">
      <c r="B8774" s="75"/>
    </row>
    <row r="8775" spans="2:2" x14ac:dyDescent="0.25">
      <c r="B8775" s="75"/>
    </row>
    <row r="8776" spans="2:2" x14ac:dyDescent="0.25">
      <c r="B8776" s="75"/>
    </row>
    <row r="8777" spans="2:2" x14ac:dyDescent="0.25">
      <c r="B8777" s="75"/>
    </row>
    <row r="8778" spans="2:2" x14ac:dyDescent="0.25">
      <c r="B8778" s="75"/>
    </row>
    <row r="8779" spans="2:2" x14ac:dyDescent="0.25">
      <c r="B8779" s="75"/>
    </row>
    <row r="8780" spans="2:2" x14ac:dyDescent="0.25">
      <c r="B8780" s="75"/>
    </row>
    <row r="8781" spans="2:2" x14ac:dyDescent="0.25">
      <c r="B8781" s="75"/>
    </row>
    <row r="8782" spans="2:2" x14ac:dyDescent="0.25">
      <c r="B8782" s="75"/>
    </row>
    <row r="8783" spans="2:2" x14ac:dyDescent="0.25">
      <c r="B8783" s="75"/>
    </row>
    <row r="8784" spans="2:2" x14ac:dyDescent="0.25">
      <c r="B8784" s="75"/>
    </row>
    <row r="8785" spans="2:2" x14ac:dyDescent="0.25">
      <c r="B8785" s="75"/>
    </row>
    <row r="8786" spans="2:2" x14ac:dyDescent="0.25">
      <c r="B8786" s="75"/>
    </row>
    <row r="8787" spans="2:2" x14ac:dyDescent="0.25">
      <c r="B8787" s="75"/>
    </row>
    <row r="8788" spans="2:2" x14ac:dyDescent="0.25">
      <c r="B8788" s="75"/>
    </row>
    <row r="8789" spans="2:2" x14ac:dyDescent="0.25">
      <c r="B8789" s="75"/>
    </row>
    <row r="8790" spans="2:2" x14ac:dyDescent="0.25">
      <c r="B8790" s="75"/>
    </row>
    <row r="8791" spans="2:2" x14ac:dyDescent="0.25">
      <c r="B8791" s="75"/>
    </row>
    <row r="8792" spans="2:2" x14ac:dyDescent="0.25">
      <c r="B8792" s="75"/>
    </row>
    <row r="8793" spans="2:2" x14ac:dyDescent="0.25">
      <c r="B8793" s="75"/>
    </row>
    <row r="8794" spans="2:2" x14ac:dyDescent="0.25">
      <c r="B8794" s="75"/>
    </row>
    <row r="8795" spans="2:2" x14ac:dyDescent="0.25">
      <c r="B8795" s="75"/>
    </row>
    <row r="8796" spans="2:2" x14ac:dyDescent="0.25">
      <c r="B8796" s="75"/>
    </row>
    <row r="8797" spans="2:2" x14ac:dyDescent="0.25">
      <c r="B8797" s="75"/>
    </row>
    <row r="8798" spans="2:2" x14ac:dyDescent="0.25">
      <c r="B8798" s="75"/>
    </row>
    <row r="8799" spans="2:2" x14ac:dyDescent="0.25">
      <c r="B8799" s="75"/>
    </row>
    <row r="8800" spans="2:2" x14ac:dyDescent="0.25">
      <c r="B8800" s="75"/>
    </row>
    <row r="8801" spans="2:2" x14ac:dyDescent="0.25">
      <c r="B8801" s="75"/>
    </row>
    <row r="8802" spans="2:2" x14ac:dyDescent="0.25">
      <c r="B8802" s="75"/>
    </row>
    <row r="8803" spans="2:2" x14ac:dyDescent="0.25">
      <c r="B8803" s="75"/>
    </row>
    <row r="8804" spans="2:2" x14ac:dyDescent="0.25">
      <c r="B8804" s="75"/>
    </row>
    <row r="8805" spans="2:2" x14ac:dyDescent="0.25">
      <c r="B8805" s="75"/>
    </row>
    <row r="8806" spans="2:2" x14ac:dyDescent="0.25">
      <c r="B8806" s="75"/>
    </row>
    <row r="8807" spans="2:2" x14ac:dyDescent="0.25">
      <c r="B8807" s="75"/>
    </row>
    <row r="8808" spans="2:2" x14ac:dyDescent="0.25">
      <c r="B8808" s="75"/>
    </row>
    <row r="8809" spans="2:2" x14ac:dyDescent="0.25">
      <c r="B8809" s="75"/>
    </row>
    <row r="8810" spans="2:2" x14ac:dyDescent="0.25">
      <c r="B8810" s="75"/>
    </row>
    <row r="8811" spans="2:2" x14ac:dyDescent="0.25">
      <c r="B8811" s="75"/>
    </row>
    <row r="8812" spans="2:2" x14ac:dyDescent="0.25">
      <c r="B8812" s="75"/>
    </row>
    <row r="8813" spans="2:2" x14ac:dyDescent="0.25">
      <c r="B8813" s="75"/>
    </row>
    <row r="8814" spans="2:2" x14ac:dyDescent="0.25">
      <c r="B8814" s="75"/>
    </row>
    <row r="8815" spans="2:2" x14ac:dyDescent="0.25">
      <c r="B8815" s="75"/>
    </row>
    <row r="8816" spans="2:2" x14ac:dyDescent="0.25">
      <c r="B8816" s="75"/>
    </row>
    <row r="8817" spans="2:2" x14ac:dyDescent="0.25">
      <c r="B8817" s="75"/>
    </row>
    <row r="8818" spans="2:2" x14ac:dyDescent="0.25">
      <c r="B8818" s="75"/>
    </row>
    <row r="8819" spans="2:2" x14ac:dyDescent="0.25">
      <c r="B8819" s="75"/>
    </row>
    <row r="8820" spans="2:2" x14ac:dyDescent="0.25">
      <c r="B8820" s="75"/>
    </row>
    <row r="8821" spans="2:2" x14ac:dyDescent="0.25">
      <c r="B8821" s="75"/>
    </row>
    <row r="8822" spans="2:2" x14ac:dyDescent="0.25">
      <c r="B8822" s="75"/>
    </row>
    <row r="8823" spans="2:2" x14ac:dyDescent="0.25">
      <c r="B8823" s="75"/>
    </row>
    <row r="8824" spans="2:2" x14ac:dyDescent="0.25">
      <c r="B8824" s="75"/>
    </row>
    <row r="8825" spans="2:2" x14ac:dyDescent="0.25">
      <c r="B8825" s="75"/>
    </row>
    <row r="8826" spans="2:2" x14ac:dyDescent="0.25">
      <c r="B8826" s="75"/>
    </row>
    <row r="8827" spans="2:2" x14ac:dyDescent="0.25">
      <c r="B8827" s="75"/>
    </row>
    <row r="8828" spans="2:2" x14ac:dyDescent="0.25">
      <c r="B8828" s="75"/>
    </row>
    <row r="8829" spans="2:2" x14ac:dyDescent="0.25">
      <c r="B8829" s="75"/>
    </row>
    <row r="8830" spans="2:2" x14ac:dyDescent="0.25">
      <c r="B8830" s="75"/>
    </row>
    <row r="8831" spans="2:2" x14ac:dyDescent="0.25">
      <c r="B8831" s="75"/>
    </row>
    <row r="8832" spans="2:2" x14ac:dyDescent="0.25">
      <c r="B8832" s="75"/>
    </row>
    <row r="8833" spans="2:2" x14ac:dyDescent="0.25">
      <c r="B8833" s="75"/>
    </row>
    <row r="8834" spans="2:2" x14ac:dyDescent="0.25">
      <c r="B8834" s="75"/>
    </row>
    <row r="8835" spans="2:2" x14ac:dyDescent="0.25">
      <c r="B8835" s="75"/>
    </row>
    <row r="8836" spans="2:2" x14ac:dyDescent="0.25">
      <c r="B8836" s="75"/>
    </row>
    <row r="8837" spans="2:2" x14ac:dyDescent="0.25">
      <c r="B8837" s="75"/>
    </row>
    <row r="8838" spans="2:2" x14ac:dyDescent="0.25">
      <c r="B8838" s="75"/>
    </row>
    <row r="8839" spans="2:2" x14ac:dyDescent="0.25">
      <c r="B8839" s="75"/>
    </row>
    <row r="8840" spans="2:2" x14ac:dyDescent="0.25">
      <c r="B8840" s="75"/>
    </row>
    <row r="8841" spans="2:2" x14ac:dyDescent="0.25">
      <c r="B8841" s="75"/>
    </row>
    <row r="8842" spans="2:2" x14ac:dyDescent="0.25">
      <c r="B8842" s="75"/>
    </row>
    <row r="8843" spans="2:2" x14ac:dyDescent="0.25">
      <c r="B8843" s="75"/>
    </row>
    <row r="8844" spans="2:2" x14ac:dyDescent="0.25">
      <c r="B8844" s="75"/>
    </row>
    <row r="8845" spans="2:2" x14ac:dyDescent="0.25">
      <c r="B8845" s="75"/>
    </row>
    <row r="8846" spans="2:2" x14ac:dyDescent="0.25">
      <c r="B8846" s="75"/>
    </row>
    <row r="8847" spans="2:2" x14ac:dyDescent="0.25">
      <c r="B8847" s="75"/>
    </row>
    <row r="8848" spans="2:2" x14ac:dyDescent="0.25">
      <c r="B8848" s="75"/>
    </row>
    <row r="8849" spans="2:2" x14ac:dyDescent="0.25">
      <c r="B8849" s="75"/>
    </row>
    <row r="8850" spans="2:2" x14ac:dyDescent="0.25">
      <c r="B8850" s="75"/>
    </row>
    <row r="8851" spans="2:2" x14ac:dyDescent="0.25">
      <c r="B8851" s="75"/>
    </row>
    <row r="8852" spans="2:2" x14ac:dyDescent="0.25">
      <c r="B8852" s="75"/>
    </row>
    <row r="8853" spans="2:2" x14ac:dyDescent="0.25">
      <c r="B8853" s="75"/>
    </row>
    <row r="8854" spans="2:2" x14ac:dyDescent="0.25">
      <c r="B8854" s="75"/>
    </row>
    <row r="8855" spans="2:2" x14ac:dyDescent="0.25">
      <c r="B8855" s="75"/>
    </row>
    <row r="8856" spans="2:2" x14ac:dyDescent="0.25">
      <c r="B8856" s="75"/>
    </row>
    <row r="8857" spans="2:2" x14ac:dyDescent="0.25">
      <c r="B8857" s="75"/>
    </row>
    <row r="8858" spans="2:2" x14ac:dyDescent="0.25">
      <c r="B8858" s="75"/>
    </row>
    <row r="8859" spans="2:2" x14ac:dyDescent="0.25">
      <c r="B8859" s="75"/>
    </row>
    <row r="8860" spans="2:2" x14ac:dyDescent="0.25">
      <c r="B8860" s="75"/>
    </row>
    <row r="8861" spans="2:2" x14ac:dyDescent="0.25">
      <c r="B8861" s="75"/>
    </row>
    <row r="8862" spans="2:2" x14ac:dyDescent="0.25">
      <c r="B8862" s="75"/>
    </row>
    <row r="8863" spans="2:2" x14ac:dyDescent="0.25">
      <c r="B8863" s="75"/>
    </row>
    <row r="8864" spans="2:2" x14ac:dyDescent="0.25">
      <c r="B8864" s="75"/>
    </row>
    <row r="8865" spans="2:2" x14ac:dyDescent="0.25">
      <c r="B8865" s="75"/>
    </row>
    <row r="8866" spans="2:2" x14ac:dyDescent="0.25">
      <c r="B8866" s="75"/>
    </row>
    <row r="8867" spans="2:2" x14ac:dyDescent="0.25">
      <c r="B8867" s="75"/>
    </row>
    <row r="8868" spans="2:2" x14ac:dyDescent="0.25">
      <c r="B8868" s="75"/>
    </row>
    <row r="8869" spans="2:2" x14ac:dyDescent="0.25">
      <c r="B8869" s="75"/>
    </row>
    <row r="8870" spans="2:2" x14ac:dyDescent="0.25">
      <c r="B8870" s="75"/>
    </row>
    <row r="8871" spans="2:2" x14ac:dyDescent="0.25">
      <c r="B8871" s="75"/>
    </row>
    <row r="8872" spans="2:2" x14ac:dyDescent="0.25">
      <c r="B8872" s="75"/>
    </row>
    <row r="8873" spans="2:2" x14ac:dyDescent="0.25">
      <c r="B8873" s="75"/>
    </row>
    <row r="8874" spans="2:2" x14ac:dyDescent="0.25">
      <c r="B8874" s="75"/>
    </row>
    <row r="8875" spans="2:2" x14ac:dyDescent="0.25">
      <c r="B8875" s="75"/>
    </row>
    <row r="8876" spans="2:2" x14ac:dyDescent="0.25">
      <c r="B8876" s="75"/>
    </row>
    <row r="8877" spans="2:2" x14ac:dyDescent="0.25">
      <c r="B8877" s="75"/>
    </row>
    <row r="8878" spans="2:2" x14ac:dyDescent="0.25">
      <c r="B8878" s="75"/>
    </row>
    <row r="8879" spans="2:2" x14ac:dyDescent="0.25">
      <c r="B8879" s="75"/>
    </row>
    <row r="8880" spans="2:2" x14ac:dyDescent="0.25">
      <c r="B8880" s="75"/>
    </row>
    <row r="8881" spans="2:2" x14ac:dyDescent="0.25">
      <c r="B8881" s="75"/>
    </row>
    <row r="8882" spans="2:2" x14ac:dyDescent="0.25">
      <c r="B8882" s="75"/>
    </row>
    <row r="8883" spans="2:2" x14ac:dyDescent="0.25">
      <c r="B8883" s="75"/>
    </row>
    <row r="8884" spans="2:2" x14ac:dyDescent="0.25">
      <c r="B8884" s="75"/>
    </row>
    <row r="8885" spans="2:2" x14ac:dyDescent="0.25">
      <c r="B8885" s="75"/>
    </row>
    <row r="8886" spans="2:2" x14ac:dyDescent="0.25">
      <c r="B8886" s="75"/>
    </row>
    <row r="8887" spans="2:2" x14ac:dyDescent="0.25">
      <c r="B8887" s="75"/>
    </row>
    <row r="8888" spans="2:2" x14ac:dyDescent="0.25">
      <c r="B8888" s="75"/>
    </row>
    <row r="8889" spans="2:2" x14ac:dyDescent="0.25">
      <c r="B8889" s="75"/>
    </row>
    <row r="8890" spans="2:2" x14ac:dyDescent="0.25">
      <c r="B8890" s="75"/>
    </row>
    <row r="8891" spans="2:2" x14ac:dyDescent="0.25">
      <c r="B8891" s="75"/>
    </row>
    <row r="8892" spans="2:2" x14ac:dyDescent="0.25">
      <c r="B8892" s="75"/>
    </row>
    <row r="8893" spans="2:2" x14ac:dyDescent="0.25">
      <c r="B8893" s="75"/>
    </row>
    <row r="8894" spans="2:2" x14ac:dyDescent="0.25">
      <c r="B8894" s="75"/>
    </row>
    <row r="8895" spans="2:2" x14ac:dyDescent="0.25">
      <c r="B8895" s="75"/>
    </row>
    <row r="8896" spans="2:2" x14ac:dyDescent="0.25">
      <c r="B8896" s="75"/>
    </row>
    <row r="8897" spans="2:2" x14ac:dyDescent="0.25">
      <c r="B8897" s="75"/>
    </row>
    <row r="8898" spans="2:2" x14ac:dyDescent="0.25">
      <c r="B8898" s="75"/>
    </row>
    <row r="8899" spans="2:2" x14ac:dyDescent="0.25">
      <c r="B8899" s="75"/>
    </row>
    <row r="8900" spans="2:2" x14ac:dyDescent="0.25">
      <c r="B8900" s="75"/>
    </row>
    <row r="8901" spans="2:2" x14ac:dyDescent="0.25">
      <c r="B8901" s="75"/>
    </row>
    <row r="8902" spans="2:2" x14ac:dyDescent="0.25">
      <c r="B8902" s="75"/>
    </row>
    <row r="8903" spans="2:2" x14ac:dyDescent="0.25">
      <c r="B8903" s="75"/>
    </row>
    <row r="8904" spans="2:2" x14ac:dyDescent="0.25">
      <c r="B8904" s="75"/>
    </row>
    <row r="8905" spans="2:2" x14ac:dyDescent="0.25">
      <c r="B8905" s="75"/>
    </row>
    <row r="8906" spans="2:2" x14ac:dyDescent="0.25">
      <c r="B8906" s="75"/>
    </row>
    <row r="8907" spans="2:2" x14ac:dyDescent="0.25">
      <c r="B8907" s="75"/>
    </row>
    <row r="8908" spans="2:2" x14ac:dyDescent="0.25">
      <c r="B8908" s="75"/>
    </row>
    <row r="8909" spans="2:2" x14ac:dyDescent="0.25">
      <c r="B8909" s="75"/>
    </row>
    <row r="8910" spans="2:2" x14ac:dyDescent="0.25">
      <c r="B8910" s="75"/>
    </row>
    <row r="8911" spans="2:2" x14ac:dyDescent="0.25">
      <c r="B8911" s="75"/>
    </row>
    <row r="8912" spans="2:2" x14ac:dyDescent="0.25">
      <c r="B8912" s="75"/>
    </row>
    <row r="8913" spans="2:2" x14ac:dyDescent="0.25">
      <c r="B8913" s="75"/>
    </row>
    <row r="8914" spans="2:2" x14ac:dyDescent="0.25">
      <c r="B8914" s="75"/>
    </row>
    <row r="8915" spans="2:2" x14ac:dyDescent="0.25">
      <c r="B8915" s="75"/>
    </row>
    <row r="8916" spans="2:2" x14ac:dyDescent="0.25">
      <c r="B8916" s="75"/>
    </row>
    <row r="8917" spans="2:2" x14ac:dyDescent="0.25">
      <c r="B8917" s="75"/>
    </row>
    <row r="8918" spans="2:2" x14ac:dyDescent="0.25">
      <c r="B8918" s="75"/>
    </row>
    <row r="8919" spans="2:2" x14ac:dyDescent="0.25">
      <c r="B8919" s="75"/>
    </row>
    <row r="8920" spans="2:2" x14ac:dyDescent="0.25">
      <c r="B8920" s="75"/>
    </row>
    <row r="8921" spans="2:2" x14ac:dyDescent="0.25">
      <c r="B8921" s="75"/>
    </row>
    <row r="8922" spans="2:2" x14ac:dyDescent="0.25">
      <c r="B8922" s="75"/>
    </row>
    <row r="8923" spans="2:2" x14ac:dyDescent="0.25">
      <c r="B8923" s="75"/>
    </row>
    <row r="8924" spans="2:2" x14ac:dyDescent="0.25">
      <c r="B8924" s="75"/>
    </row>
    <row r="8925" spans="2:2" x14ac:dyDescent="0.25">
      <c r="B8925" s="75"/>
    </row>
    <row r="8926" spans="2:2" x14ac:dyDescent="0.25">
      <c r="B8926" s="75"/>
    </row>
    <row r="8927" spans="2:2" x14ac:dyDescent="0.25">
      <c r="B8927" s="75"/>
    </row>
    <row r="8928" spans="2:2" x14ac:dyDescent="0.25">
      <c r="B8928" s="75"/>
    </row>
    <row r="8929" spans="2:2" x14ac:dyDescent="0.25">
      <c r="B8929" s="75"/>
    </row>
    <row r="8930" spans="2:2" x14ac:dyDescent="0.25">
      <c r="B8930" s="75"/>
    </row>
    <row r="8931" spans="2:2" x14ac:dyDescent="0.25">
      <c r="B8931" s="75"/>
    </row>
    <row r="8932" spans="2:2" x14ac:dyDescent="0.25">
      <c r="B8932" s="75"/>
    </row>
    <row r="8933" spans="2:2" x14ac:dyDescent="0.25">
      <c r="B8933" s="75"/>
    </row>
    <row r="8934" spans="2:2" x14ac:dyDescent="0.25">
      <c r="B8934" s="75"/>
    </row>
    <row r="8935" spans="2:2" x14ac:dyDescent="0.25">
      <c r="B8935" s="75"/>
    </row>
    <row r="8936" spans="2:2" x14ac:dyDescent="0.25">
      <c r="B8936" s="75"/>
    </row>
    <row r="8937" spans="2:2" x14ac:dyDescent="0.25">
      <c r="B8937" s="75"/>
    </row>
    <row r="8938" spans="2:2" x14ac:dyDescent="0.25">
      <c r="B8938" s="75"/>
    </row>
    <row r="8939" spans="2:2" x14ac:dyDescent="0.25">
      <c r="B8939" s="75"/>
    </row>
    <row r="8940" spans="2:2" x14ac:dyDescent="0.25">
      <c r="B8940" s="75"/>
    </row>
    <row r="8941" spans="2:2" x14ac:dyDescent="0.25">
      <c r="B8941" s="75"/>
    </row>
    <row r="8942" spans="2:2" x14ac:dyDescent="0.25">
      <c r="B8942" s="75"/>
    </row>
    <row r="8943" spans="2:2" x14ac:dyDescent="0.25">
      <c r="B8943" s="75"/>
    </row>
    <row r="8944" spans="2:2" x14ac:dyDescent="0.25">
      <c r="B8944" s="75"/>
    </row>
    <row r="8945" spans="2:2" x14ac:dyDescent="0.25">
      <c r="B8945" s="75"/>
    </row>
    <row r="8946" spans="2:2" x14ac:dyDescent="0.25">
      <c r="B8946" s="75"/>
    </row>
    <row r="8947" spans="2:2" x14ac:dyDescent="0.25">
      <c r="B8947" s="75"/>
    </row>
    <row r="8948" spans="2:2" x14ac:dyDescent="0.25">
      <c r="B8948" s="75"/>
    </row>
    <row r="8949" spans="2:2" x14ac:dyDescent="0.25">
      <c r="B8949" s="75"/>
    </row>
    <row r="8950" spans="2:2" x14ac:dyDescent="0.25">
      <c r="B8950" s="75"/>
    </row>
    <row r="8951" spans="2:2" x14ac:dyDescent="0.25">
      <c r="B8951" s="75"/>
    </row>
    <row r="8952" spans="2:2" x14ac:dyDescent="0.25">
      <c r="B8952" s="75"/>
    </row>
    <row r="8953" spans="2:2" x14ac:dyDescent="0.25">
      <c r="B8953" s="75"/>
    </row>
    <row r="8954" spans="2:2" x14ac:dyDescent="0.25">
      <c r="B8954" s="75"/>
    </row>
    <row r="8955" spans="2:2" x14ac:dyDescent="0.25">
      <c r="B8955" s="75"/>
    </row>
    <row r="8956" spans="2:2" x14ac:dyDescent="0.25">
      <c r="B8956" s="75"/>
    </row>
    <row r="8957" spans="2:2" x14ac:dyDescent="0.25">
      <c r="B8957" s="75"/>
    </row>
    <row r="8958" spans="2:2" x14ac:dyDescent="0.25">
      <c r="B8958" s="75"/>
    </row>
    <row r="8959" spans="2:2" x14ac:dyDescent="0.25">
      <c r="B8959" s="75"/>
    </row>
    <row r="8960" spans="2:2" x14ac:dyDescent="0.25">
      <c r="B8960" s="75"/>
    </row>
    <row r="8961" spans="2:2" x14ac:dyDescent="0.25">
      <c r="B8961" s="75"/>
    </row>
    <row r="8962" spans="2:2" x14ac:dyDescent="0.25">
      <c r="B8962" s="75"/>
    </row>
    <row r="8963" spans="2:2" x14ac:dyDescent="0.25">
      <c r="B8963" s="75"/>
    </row>
    <row r="8964" spans="2:2" x14ac:dyDescent="0.25">
      <c r="B8964" s="75"/>
    </row>
    <row r="8965" spans="2:2" x14ac:dyDescent="0.25">
      <c r="B8965" s="75"/>
    </row>
    <row r="8966" spans="2:2" x14ac:dyDescent="0.25">
      <c r="B8966" s="75"/>
    </row>
    <row r="8967" spans="2:2" x14ac:dyDescent="0.25">
      <c r="B8967" s="75"/>
    </row>
    <row r="8968" spans="2:2" x14ac:dyDescent="0.25">
      <c r="B8968" s="75"/>
    </row>
    <row r="8969" spans="2:2" x14ac:dyDescent="0.25">
      <c r="B8969" s="75"/>
    </row>
    <row r="8970" spans="2:2" x14ac:dyDescent="0.25">
      <c r="B8970" s="75"/>
    </row>
    <row r="8971" spans="2:2" x14ac:dyDescent="0.25">
      <c r="B8971" s="75"/>
    </row>
    <row r="8972" spans="2:2" x14ac:dyDescent="0.25">
      <c r="B8972" s="75"/>
    </row>
    <row r="8973" spans="2:2" x14ac:dyDescent="0.25">
      <c r="B8973" s="75"/>
    </row>
    <row r="8974" spans="2:2" x14ac:dyDescent="0.25">
      <c r="B8974" s="75"/>
    </row>
    <row r="8975" spans="2:2" x14ac:dyDescent="0.25">
      <c r="B8975" s="75"/>
    </row>
    <row r="8976" spans="2:2" x14ac:dyDescent="0.25">
      <c r="B8976" s="75"/>
    </row>
    <row r="8977" spans="2:2" x14ac:dyDescent="0.25">
      <c r="B8977" s="75"/>
    </row>
    <row r="8978" spans="2:2" x14ac:dyDescent="0.25">
      <c r="B8978" s="75"/>
    </row>
    <row r="8979" spans="2:2" x14ac:dyDescent="0.25">
      <c r="B8979" s="75"/>
    </row>
    <row r="8980" spans="2:2" x14ac:dyDescent="0.25">
      <c r="B8980" s="75"/>
    </row>
    <row r="8981" spans="2:2" x14ac:dyDescent="0.25">
      <c r="B8981" s="75"/>
    </row>
    <row r="8982" spans="2:2" x14ac:dyDescent="0.25">
      <c r="B8982" s="75"/>
    </row>
    <row r="8983" spans="2:2" x14ac:dyDescent="0.25">
      <c r="B8983" s="75"/>
    </row>
    <row r="8984" spans="2:2" x14ac:dyDescent="0.25">
      <c r="B8984" s="75"/>
    </row>
    <row r="8985" spans="2:2" x14ac:dyDescent="0.25">
      <c r="B8985" s="75"/>
    </row>
    <row r="8986" spans="2:2" x14ac:dyDescent="0.25">
      <c r="B8986" s="75"/>
    </row>
    <row r="8987" spans="2:2" x14ac:dyDescent="0.25">
      <c r="B8987" s="75"/>
    </row>
    <row r="8988" spans="2:2" x14ac:dyDescent="0.25">
      <c r="B8988" s="75"/>
    </row>
    <row r="8989" spans="2:2" x14ac:dyDescent="0.25">
      <c r="B8989" s="75"/>
    </row>
    <row r="8990" spans="2:2" x14ac:dyDescent="0.25">
      <c r="B8990" s="75"/>
    </row>
    <row r="8991" spans="2:2" x14ac:dyDescent="0.25">
      <c r="B8991" s="75"/>
    </row>
    <row r="8992" spans="2:2" x14ac:dyDescent="0.25">
      <c r="B8992" s="75"/>
    </row>
    <row r="8993" spans="2:2" x14ac:dyDescent="0.25">
      <c r="B8993" s="75"/>
    </row>
    <row r="8994" spans="2:2" x14ac:dyDescent="0.25">
      <c r="B8994" s="75"/>
    </row>
    <row r="8995" spans="2:2" x14ac:dyDescent="0.25">
      <c r="B8995" s="75"/>
    </row>
    <row r="8996" spans="2:2" x14ac:dyDescent="0.25">
      <c r="B8996" s="75"/>
    </row>
    <row r="8997" spans="2:2" x14ac:dyDescent="0.25">
      <c r="B8997" s="75"/>
    </row>
    <row r="8998" spans="2:2" x14ac:dyDescent="0.25">
      <c r="B8998" s="75"/>
    </row>
    <row r="8999" spans="2:2" x14ac:dyDescent="0.25">
      <c r="B8999" s="75"/>
    </row>
    <row r="9000" spans="2:2" x14ac:dyDescent="0.25">
      <c r="B9000" s="75"/>
    </row>
    <row r="9001" spans="2:2" x14ac:dyDescent="0.25">
      <c r="B9001" s="75"/>
    </row>
    <row r="9002" spans="2:2" x14ac:dyDescent="0.25">
      <c r="B9002" s="75"/>
    </row>
    <row r="9003" spans="2:2" x14ac:dyDescent="0.25">
      <c r="B9003" s="75"/>
    </row>
    <row r="9004" spans="2:2" x14ac:dyDescent="0.25">
      <c r="B9004" s="75"/>
    </row>
    <row r="9005" spans="2:2" x14ac:dyDescent="0.25">
      <c r="B9005" s="75"/>
    </row>
    <row r="9006" spans="2:2" x14ac:dyDescent="0.25">
      <c r="B9006" s="75"/>
    </row>
    <row r="9007" spans="2:2" x14ac:dyDescent="0.25">
      <c r="B9007" s="75"/>
    </row>
    <row r="9008" spans="2:2" x14ac:dyDescent="0.25">
      <c r="B9008" s="75"/>
    </row>
    <row r="9009" spans="2:2" x14ac:dyDescent="0.25">
      <c r="B9009" s="75"/>
    </row>
    <row r="9010" spans="2:2" x14ac:dyDescent="0.25">
      <c r="B9010" s="75"/>
    </row>
    <row r="9011" spans="2:2" x14ac:dyDescent="0.25">
      <c r="B9011" s="75"/>
    </row>
    <row r="9012" spans="2:2" x14ac:dyDescent="0.25">
      <c r="B9012" s="75"/>
    </row>
    <row r="9013" spans="2:2" x14ac:dyDescent="0.25">
      <c r="B9013" s="75"/>
    </row>
    <row r="9014" spans="2:2" x14ac:dyDescent="0.25">
      <c r="B9014" s="75"/>
    </row>
    <row r="9015" spans="2:2" x14ac:dyDescent="0.25">
      <c r="B9015" s="75"/>
    </row>
    <row r="9016" spans="2:2" x14ac:dyDescent="0.25">
      <c r="B9016" s="75"/>
    </row>
    <row r="9017" spans="2:2" x14ac:dyDescent="0.25">
      <c r="B9017" s="75"/>
    </row>
    <row r="9018" spans="2:2" x14ac:dyDescent="0.25">
      <c r="B9018" s="75"/>
    </row>
    <row r="9019" spans="2:2" x14ac:dyDescent="0.25">
      <c r="B9019" s="75"/>
    </row>
    <row r="9020" spans="2:2" x14ac:dyDescent="0.25">
      <c r="B9020" s="75"/>
    </row>
    <row r="9021" spans="2:2" x14ac:dyDescent="0.25">
      <c r="B9021" s="75"/>
    </row>
    <row r="9022" spans="2:2" x14ac:dyDescent="0.25">
      <c r="B9022" s="75"/>
    </row>
    <row r="9023" spans="2:2" x14ac:dyDescent="0.25">
      <c r="B9023" s="75"/>
    </row>
    <row r="9024" spans="2:2" x14ac:dyDescent="0.25">
      <c r="B9024" s="75"/>
    </row>
    <row r="9025" spans="2:2" x14ac:dyDescent="0.25">
      <c r="B9025" s="75"/>
    </row>
    <row r="9026" spans="2:2" x14ac:dyDescent="0.25">
      <c r="B9026" s="75"/>
    </row>
    <row r="9027" spans="2:2" x14ac:dyDescent="0.25">
      <c r="B9027" s="75"/>
    </row>
    <row r="9028" spans="2:2" x14ac:dyDescent="0.25">
      <c r="B9028" s="75"/>
    </row>
    <row r="9029" spans="2:2" x14ac:dyDescent="0.25">
      <c r="B9029" s="75"/>
    </row>
    <row r="9030" spans="2:2" x14ac:dyDescent="0.25">
      <c r="B9030" s="75"/>
    </row>
    <row r="9031" spans="2:2" x14ac:dyDescent="0.25">
      <c r="B9031" s="75"/>
    </row>
    <row r="9032" spans="2:2" x14ac:dyDescent="0.25">
      <c r="B9032" s="75"/>
    </row>
    <row r="9033" spans="2:2" x14ac:dyDescent="0.25">
      <c r="B9033" s="75"/>
    </row>
    <row r="9034" spans="2:2" x14ac:dyDescent="0.25">
      <c r="B9034" s="75"/>
    </row>
    <row r="9035" spans="2:2" x14ac:dyDescent="0.25">
      <c r="B9035" s="75"/>
    </row>
    <row r="9036" spans="2:2" x14ac:dyDescent="0.25">
      <c r="B9036" s="75"/>
    </row>
    <row r="9037" spans="2:2" x14ac:dyDescent="0.25">
      <c r="B9037" s="75"/>
    </row>
    <row r="9038" spans="2:2" x14ac:dyDescent="0.25">
      <c r="B9038" s="75"/>
    </row>
    <row r="9039" spans="2:2" x14ac:dyDescent="0.25">
      <c r="B9039" s="75"/>
    </row>
    <row r="9040" spans="2:2" x14ac:dyDescent="0.25">
      <c r="B9040" s="75"/>
    </row>
    <row r="9041" spans="2:2" x14ac:dyDescent="0.25">
      <c r="B9041" s="75"/>
    </row>
    <row r="9042" spans="2:2" x14ac:dyDescent="0.25">
      <c r="B9042" s="75"/>
    </row>
    <row r="9043" spans="2:2" x14ac:dyDescent="0.25">
      <c r="B9043" s="75"/>
    </row>
    <row r="9044" spans="2:2" x14ac:dyDescent="0.25">
      <c r="B9044" s="75"/>
    </row>
    <row r="9045" spans="2:2" x14ac:dyDescent="0.25">
      <c r="B9045" s="75"/>
    </row>
    <row r="9046" spans="2:2" x14ac:dyDescent="0.25">
      <c r="B9046" s="75"/>
    </row>
    <row r="9047" spans="2:2" x14ac:dyDescent="0.25">
      <c r="B9047" s="75"/>
    </row>
    <row r="9048" spans="2:2" x14ac:dyDescent="0.25">
      <c r="B9048" s="75"/>
    </row>
    <row r="9049" spans="2:2" x14ac:dyDescent="0.25">
      <c r="B9049" s="75"/>
    </row>
    <row r="9050" spans="2:2" x14ac:dyDescent="0.25">
      <c r="B9050" s="75"/>
    </row>
    <row r="9051" spans="2:2" x14ac:dyDescent="0.25">
      <c r="B9051" s="75"/>
    </row>
    <row r="9052" spans="2:2" x14ac:dyDescent="0.25">
      <c r="B9052" s="75"/>
    </row>
    <row r="9053" spans="2:2" x14ac:dyDescent="0.25">
      <c r="B9053" s="75"/>
    </row>
    <row r="9054" spans="2:2" x14ac:dyDescent="0.25">
      <c r="B9054" s="75"/>
    </row>
    <row r="9055" spans="2:2" x14ac:dyDescent="0.25">
      <c r="B9055" s="75"/>
    </row>
    <row r="9056" spans="2:2" x14ac:dyDescent="0.25">
      <c r="B9056" s="75"/>
    </row>
    <row r="9057" spans="2:2" x14ac:dyDescent="0.25">
      <c r="B9057" s="75"/>
    </row>
    <row r="9058" spans="2:2" x14ac:dyDescent="0.25">
      <c r="B9058" s="75"/>
    </row>
    <row r="9059" spans="2:2" x14ac:dyDescent="0.25">
      <c r="B9059" s="75"/>
    </row>
    <row r="9060" spans="2:2" x14ac:dyDescent="0.25">
      <c r="B9060" s="75"/>
    </row>
    <row r="9061" spans="2:2" x14ac:dyDescent="0.25">
      <c r="B9061" s="75"/>
    </row>
    <row r="9062" spans="2:2" x14ac:dyDescent="0.25">
      <c r="B9062" s="75"/>
    </row>
    <row r="9063" spans="2:2" x14ac:dyDescent="0.25">
      <c r="B9063" s="75"/>
    </row>
    <row r="9064" spans="2:2" x14ac:dyDescent="0.25">
      <c r="B9064" s="75"/>
    </row>
    <row r="9065" spans="2:2" x14ac:dyDescent="0.25">
      <c r="B9065" s="75"/>
    </row>
    <row r="9066" spans="2:2" x14ac:dyDescent="0.25">
      <c r="B9066" s="75"/>
    </row>
    <row r="9067" spans="2:2" x14ac:dyDescent="0.25">
      <c r="B9067" s="75"/>
    </row>
    <row r="9068" spans="2:2" x14ac:dyDescent="0.25">
      <c r="B9068" s="75"/>
    </row>
    <row r="9069" spans="2:2" x14ac:dyDescent="0.25">
      <c r="B9069" s="75"/>
    </row>
    <row r="9070" spans="2:2" x14ac:dyDescent="0.25">
      <c r="B9070" s="75"/>
    </row>
    <row r="9071" spans="2:2" x14ac:dyDescent="0.25">
      <c r="B9071" s="75"/>
    </row>
    <row r="9072" spans="2:2" x14ac:dyDescent="0.25">
      <c r="B9072" s="75"/>
    </row>
    <row r="9073" spans="2:2" x14ac:dyDescent="0.25">
      <c r="B9073" s="75"/>
    </row>
    <row r="9074" spans="2:2" x14ac:dyDescent="0.25">
      <c r="B9074" s="75"/>
    </row>
    <row r="9075" spans="2:2" x14ac:dyDescent="0.25">
      <c r="B9075" s="75"/>
    </row>
    <row r="9076" spans="2:2" x14ac:dyDescent="0.25">
      <c r="B9076" s="75"/>
    </row>
    <row r="9077" spans="2:2" x14ac:dyDescent="0.25">
      <c r="B9077" s="75"/>
    </row>
    <row r="9078" spans="2:2" x14ac:dyDescent="0.25">
      <c r="B9078" s="75"/>
    </row>
    <row r="9079" spans="2:2" x14ac:dyDescent="0.25">
      <c r="B9079" s="75"/>
    </row>
    <row r="9080" spans="2:2" x14ac:dyDescent="0.25">
      <c r="B9080" s="75"/>
    </row>
    <row r="9081" spans="2:2" x14ac:dyDescent="0.25">
      <c r="B9081" s="75"/>
    </row>
    <row r="9082" spans="2:2" x14ac:dyDescent="0.25">
      <c r="B9082" s="75"/>
    </row>
    <row r="9083" spans="2:2" x14ac:dyDescent="0.25">
      <c r="B9083" s="75"/>
    </row>
    <row r="9084" spans="2:2" x14ac:dyDescent="0.25">
      <c r="B9084" s="75"/>
    </row>
    <row r="9085" spans="2:2" x14ac:dyDescent="0.25">
      <c r="B9085" s="75"/>
    </row>
    <row r="9086" spans="2:2" x14ac:dyDescent="0.25">
      <c r="B9086" s="75"/>
    </row>
    <row r="9087" spans="2:2" x14ac:dyDescent="0.25">
      <c r="B9087" s="75"/>
    </row>
    <row r="9088" spans="2:2" x14ac:dyDescent="0.25">
      <c r="B9088" s="75"/>
    </row>
    <row r="9089" spans="2:2" x14ac:dyDescent="0.25">
      <c r="B9089" s="75"/>
    </row>
    <row r="9090" spans="2:2" x14ac:dyDescent="0.25">
      <c r="B9090" s="75"/>
    </row>
    <row r="9091" spans="2:2" x14ac:dyDescent="0.25">
      <c r="B9091" s="75"/>
    </row>
    <row r="9092" spans="2:2" x14ac:dyDescent="0.25">
      <c r="B9092" s="75"/>
    </row>
    <row r="9093" spans="2:2" x14ac:dyDescent="0.25">
      <c r="B9093" s="75"/>
    </row>
    <row r="9094" spans="2:2" x14ac:dyDescent="0.25">
      <c r="B9094" s="75"/>
    </row>
    <row r="9095" spans="2:2" x14ac:dyDescent="0.25">
      <c r="B9095" s="75"/>
    </row>
    <row r="9096" spans="2:2" x14ac:dyDescent="0.25">
      <c r="B9096" s="75"/>
    </row>
    <row r="9097" spans="2:2" x14ac:dyDescent="0.25">
      <c r="B9097" s="75"/>
    </row>
    <row r="9098" spans="2:2" x14ac:dyDescent="0.25">
      <c r="B9098" s="75"/>
    </row>
    <row r="9099" spans="2:2" x14ac:dyDescent="0.25">
      <c r="B9099" s="75"/>
    </row>
    <row r="9100" spans="2:2" x14ac:dyDescent="0.25">
      <c r="B9100" s="75"/>
    </row>
    <row r="9101" spans="2:2" x14ac:dyDescent="0.25">
      <c r="B9101" s="75"/>
    </row>
    <row r="9102" spans="2:2" x14ac:dyDescent="0.25">
      <c r="B9102" s="75"/>
    </row>
    <row r="9103" spans="2:2" x14ac:dyDescent="0.25">
      <c r="B9103" s="75"/>
    </row>
    <row r="9104" spans="2:2" x14ac:dyDescent="0.25">
      <c r="B9104" s="75"/>
    </row>
    <row r="9105" spans="2:2" x14ac:dyDescent="0.25">
      <c r="B9105" s="75"/>
    </row>
    <row r="9106" spans="2:2" x14ac:dyDescent="0.25">
      <c r="B9106" s="75"/>
    </row>
    <row r="9107" spans="2:2" x14ac:dyDescent="0.25">
      <c r="B9107" s="75"/>
    </row>
    <row r="9108" spans="2:2" x14ac:dyDescent="0.25">
      <c r="B9108" s="75"/>
    </row>
    <row r="9109" spans="2:2" x14ac:dyDescent="0.25">
      <c r="B9109" s="75"/>
    </row>
    <row r="9110" spans="2:2" x14ac:dyDescent="0.25">
      <c r="B9110" s="75"/>
    </row>
    <row r="9111" spans="2:2" x14ac:dyDescent="0.25">
      <c r="B9111" s="75"/>
    </row>
    <row r="9112" spans="2:2" x14ac:dyDescent="0.25">
      <c r="B9112" s="75"/>
    </row>
    <row r="9113" spans="2:2" x14ac:dyDescent="0.25">
      <c r="B9113" s="75"/>
    </row>
    <row r="9114" spans="2:2" x14ac:dyDescent="0.25">
      <c r="B9114" s="75"/>
    </row>
    <row r="9115" spans="2:2" x14ac:dyDescent="0.25">
      <c r="B9115" s="75"/>
    </row>
    <row r="9116" spans="2:2" x14ac:dyDescent="0.25">
      <c r="B9116" s="75"/>
    </row>
    <row r="9117" spans="2:2" x14ac:dyDescent="0.25">
      <c r="B9117" s="75"/>
    </row>
    <row r="9118" spans="2:2" x14ac:dyDescent="0.25">
      <c r="B9118" s="75"/>
    </row>
    <row r="9119" spans="2:2" x14ac:dyDescent="0.25">
      <c r="B9119" s="75"/>
    </row>
    <row r="9120" spans="2:2" x14ac:dyDescent="0.25">
      <c r="B9120" s="75"/>
    </row>
    <row r="9121" spans="2:2" x14ac:dyDescent="0.25">
      <c r="B9121" s="75"/>
    </row>
    <row r="9122" spans="2:2" x14ac:dyDescent="0.25">
      <c r="B9122" s="75"/>
    </row>
    <row r="9123" spans="2:2" x14ac:dyDescent="0.25">
      <c r="B9123" s="75"/>
    </row>
    <row r="9124" spans="2:2" x14ac:dyDescent="0.25">
      <c r="B9124" s="75"/>
    </row>
    <row r="9125" spans="2:2" x14ac:dyDescent="0.25">
      <c r="B9125" s="75"/>
    </row>
    <row r="9126" spans="2:2" x14ac:dyDescent="0.25">
      <c r="B9126" s="75"/>
    </row>
    <row r="9127" spans="2:2" x14ac:dyDescent="0.25">
      <c r="B9127" s="75"/>
    </row>
    <row r="9128" spans="2:2" x14ac:dyDescent="0.25">
      <c r="B9128" s="75"/>
    </row>
    <row r="9129" spans="2:2" x14ac:dyDescent="0.25">
      <c r="B9129" s="75"/>
    </row>
    <row r="9130" spans="2:2" x14ac:dyDescent="0.25">
      <c r="B9130" s="75"/>
    </row>
    <row r="9131" spans="2:2" x14ac:dyDescent="0.25">
      <c r="B9131" s="75"/>
    </row>
    <row r="9132" spans="2:2" x14ac:dyDescent="0.25">
      <c r="B9132" s="75"/>
    </row>
    <row r="9133" spans="2:2" x14ac:dyDescent="0.25">
      <c r="B9133" s="75"/>
    </row>
    <row r="9134" spans="2:2" x14ac:dyDescent="0.25">
      <c r="B9134" s="75"/>
    </row>
    <row r="9135" spans="2:2" x14ac:dyDescent="0.25">
      <c r="B9135" s="75"/>
    </row>
    <row r="9136" spans="2:2" x14ac:dyDescent="0.25">
      <c r="B9136" s="75"/>
    </row>
    <row r="9137" spans="2:2" x14ac:dyDescent="0.25">
      <c r="B9137" s="75"/>
    </row>
    <row r="9138" spans="2:2" x14ac:dyDescent="0.25">
      <c r="B9138" s="75"/>
    </row>
    <row r="9139" spans="2:2" x14ac:dyDescent="0.25">
      <c r="B9139" s="75"/>
    </row>
    <row r="9140" spans="2:2" x14ac:dyDescent="0.25">
      <c r="B9140" s="75"/>
    </row>
    <row r="9141" spans="2:2" x14ac:dyDescent="0.25">
      <c r="B9141" s="75"/>
    </row>
    <row r="9142" spans="2:2" x14ac:dyDescent="0.25">
      <c r="B9142" s="75"/>
    </row>
    <row r="9143" spans="2:2" x14ac:dyDescent="0.25">
      <c r="B9143" s="75"/>
    </row>
    <row r="9144" spans="2:2" x14ac:dyDescent="0.25">
      <c r="B9144" s="75"/>
    </row>
    <row r="9145" spans="2:2" x14ac:dyDescent="0.25">
      <c r="B9145" s="75"/>
    </row>
    <row r="9146" spans="2:2" x14ac:dyDescent="0.25">
      <c r="B9146" s="75"/>
    </row>
    <row r="9147" spans="2:2" x14ac:dyDescent="0.25">
      <c r="B9147" s="75"/>
    </row>
    <row r="9148" spans="2:2" x14ac:dyDescent="0.25">
      <c r="B9148" s="75"/>
    </row>
    <row r="9149" spans="2:2" x14ac:dyDescent="0.25">
      <c r="B9149" s="75"/>
    </row>
    <row r="9150" spans="2:2" x14ac:dyDescent="0.25">
      <c r="B9150" s="75"/>
    </row>
    <row r="9151" spans="2:2" x14ac:dyDescent="0.25">
      <c r="B9151" s="75"/>
    </row>
    <row r="9152" spans="2:2" x14ac:dyDescent="0.25">
      <c r="B9152" s="75"/>
    </row>
    <row r="9153" spans="2:2" x14ac:dyDescent="0.25">
      <c r="B9153" s="75"/>
    </row>
    <row r="9154" spans="2:2" x14ac:dyDescent="0.25">
      <c r="B9154" s="75"/>
    </row>
    <row r="9155" spans="2:2" x14ac:dyDescent="0.25">
      <c r="B9155" s="75"/>
    </row>
    <row r="9156" spans="2:2" x14ac:dyDescent="0.25">
      <c r="B9156" s="75"/>
    </row>
    <row r="9157" spans="2:2" x14ac:dyDescent="0.25">
      <c r="B9157" s="75"/>
    </row>
    <row r="9158" spans="2:2" x14ac:dyDescent="0.25">
      <c r="B9158" s="75"/>
    </row>
    <row r="9159" spans="2:2" x14ac:dyDescent="0.25">
      <c r="B9159" s="75"/>
    </row>
    <row r="9160" spans="2:2" x14ac:dyDescent="0.25">
      <c r="B9160" s="75"/>
    </row>
    <row r="9161" spans="2:2" x14ac:dyDescent="0.25">
      <c r="B9161" s="75"/>
    </row>
    <row r="9162" spans="2:2" x14ac:dyDescent="0.25">
      <c r="B9162" s="75"/>
    </row>
    <row r="9163" spans="2:2" x14ac:dyDescent="0.25">
      <c r="B9163" s="75"/>
    </row>
    <row r="9164" spans="2:2" x14ac:dyDescent="0.25">
      <c r="B9164" s="75"/>
    </row>
    <row r="9165" spans="2:2" x14ac:dyDescent="0.25">
      <c r="B9165" s="75"/>
    </row>
    <row r="9166" spans="2:2" x14ac:dyDescent="0.25">
      <c r="B9166" s="75"/>
    </row>
    <row r="9167" spans="2:2" x14ac:dyDescent="0.25">
      <c r="B9167" s="75"/>
    </row>
    <row r="9168" spans="2:2" x14ac:dyDescent="0.25">
      <c r="B9168" s="75"/>
    </row>
    <row r="9169" spans="2:2" x14ac:dyDescent="0.25">
      <c r="B9169" s="75"/>
    </row>
    <row r="9170" spans="2:2" x14ac:dyDescent="0.25">
      <c r="B9170" s="75"/>
    </row>
    <row r="9171" spans="2:2" x14ac:dyDescent="0.25">
      <c r="B9171" s="75"/>
    </row>
    <row r="9172" spans="2:2" x14ac:dyDescent="0.25">
      <c r="B9172" s="75"/>
    </row>
    <row r="9173" spans="2:2" x14ac:dyDescent="0.25">
      <c r="B9173" s="75"/>
    </row>
    <row r="9174" spans="2:2" x14ac:dyDescent="0.25">
      <c r="B9174" s="75"/>
    </row>
    <row r="9175" spans="2:2" x14ac:dyDescent="0.25">
      <c r="B9175" s="75"/>
    </row>
    <row r="9176" spans="2:2" x14ac:dyDescent="0.25">
      <c r="B9176" s="75"/>
    </row>
    <row r="9177" spans="2:2" x14ac:dyDescent="0.25">
      <c r="B9177" s="75"/>
    </row>
    <row r="9178" spans="2:2" x14ac:dyDescent="0.25">
      <c r="B9178" s="75"/>
    </row>
    <row r="9179" spans="2:2" x14ac:dyDescent="0.25">
      <c r="B9179" s="75"/>
    </row>
    <row r="9180" spans="2:2" x14ac:dyDescent="0.25">
      <c r="B9180" s="75"/>
    </row>
    <row r="9181" spans="2:2" x14ac:dyDescent="0.25">
      <c r="B9181" s="75"/>
    </row>
    <row r="9182" spans="2:2" x14ac:dyDescent="0.25">
      <c r="B9182" s="75"/>
    </row>
    <row r="9183" spans="2:2" x14ac:dyDescent="0.25">
      <c r="B9183" s="75"/>
    </row>
    <row r="9184" spans="2:2" x14ac:dyDescent="0.25">
      <c r="B9184" s="75"/>
    </row>
    <row r="9185" spans="2:2" x14ac:dyDescent="0.25">
      <c r="B9185" s="75"/>
    </row>
    <row r="9186" spans="2:2" x14ac:dyDescent="0.25">
      <c r="B9186" s="75"/>
    </row>
    <row r="9187" spans="2:2" x14ac:dyDescent="0.25">
      <c r="B9187" s="75"/>
    </row>
    <row r="9188" spans="2:2" x14ac:dyDescent="0.25">
      <c r="B9188" s="75"/>
    </row>
    <row r="9189" spans="2:2" x14ac:dyDescent="0.25">
      <c r="B9189" s="75"/>
    </row>
    <row r="9190" spans="2:2" x14ac:dyDescent="0.25">
      <c r="B9190" s="75"/>
    </row>
    <row r="9191" spans="2:2" x14ac:dyDescent="0.25">
      <c r="B9191" s="75"/>
    </row>
    <row r="9192" spans="2:2" x14ac:dyDescent="0.25">
      <c r="B9192" s="75"/>
    </row>
    <row r="9193" spans="2:2" x14ac:dyDescent="0.25">
      <c r="B9193" s="75"/>
    </row>
    <row r="9194" spans="2:2" x14ac:dyDescent="0.25">
      <c r="B9194" s="75"/>
    </row>
    <row r="9195" spans="2:2" x14ac:dyDescent="0.25">
      <c r="B9195" s="75"/>
    </row>
    <row r="9196" spans="2:2" x14ac:dyDescent="0.25">
      <c r="B9196" s="75"/>
    </row>
    <row r="9197" spans="2:2" x14ac:dyDescent="0.25">
      <c r="B9197" s="75"/>
    </row>
    <row r="9198" spans="2:2" x14ac:dyDescent="0.25">
      <c r="B9198" s="75"/>
    </row>
    <row r="9199" spans="2:2" x14ac:dyDescent="0.25">
      <c r="B9199" s="75"/>
    </row>
    <row r="9200" spans="2:2" x14ac:dyDescent="0.25">
      <c r="B9200" s="75"/>
    </row>
    <row r="9201" spans="2:2" x14ac:dyDescent="0.25">
      <c r="B9201" s="75"/>
    </row>
    <row r="9202" spans="2:2" x14ac:dyDescent="0.25">
      <c r="B9202" s="75"/>
    </row>
    <row r="9203" spans="2:2" x14ac:dyDescent="0.25">
      <c r="B9203" s="75"/>
    </row>
    <row r="9204" spans="2:2" x14ac:dyDescent="0.25">
      <c r="B9204" s="75"/>
    </row>
    <row r="9205" spans="2:2" x14ac:dyDescent="0.25">
      <c r="B9205" s="75"/>
    </row>
    <row r="9206" spans="2:2" x14ac:dyDescent="0.25">
      <c r="B9206" s="75"/>
    </row>
    <row r="9207" spans="2:2" x14ac:dyDescent="0.25">
      <c r="B9207" s="75"/>
    </row>
    <row r="9208" spans="2:2" x14ac:dyDescent="0.25">
      <c r="B9208" s="75"/>
    </row>
    <row r="9209" spans="2:2" x14ac:dyDescent="0.25">
      <c r="B9209" s="75"/>
    </row>
    <row r="9210" spans="2:2" x14ac:dyDescent="0.25">
      <c r="B9210" s="75"/>
    </row>
    <row r="9211" spans="2:2" x14ac:dyDescent="0.25">
      <c r="B9211" s="75"/>
    </row>
    <row r="9212" spans="2:2" x14ac:dyDescent="0.25">
      <c r="B9212" s="75"/>
    </row>
    <row r="9213" spans="2:2" x14ac:dyDescent="0.25">
      <c r="B9213" s="75"/>
    </row>
    <row r="9214" spans="2:2" x14ac:dyDescent="0.25">
      <c r="B9214" s="75"/>
    </row>
    <row r="9215" spans="2:2" x14ac:dyDescent="0.25">
      <c r="B9215" s="75"/>
    </row>
    <row r="9216" spans="2:2" x14ac:dyDescent="0.25">
      <c r="B9216" s="75"/>
    </row>
    <row r="9217" spans="2:2" x14ac:dyDescent="0.25">
      <c r="B9217" s="75"/>
    </row>
    <row r="9218" spans="2:2" x14ac:dyDescent="0.25">
      <c r="B9218" s="75"/>
    </row>
    <row r="9219" spans="2:2" x14ac:dyDescent="0.25">
      <c r="B9219" s="75"/>
    </row>
    <row r="9220" spans="2:2" x14ac:dyDescent="0.25">
      <c r="B9220" s="75"/>
    </row>
    <row r="9221" spans="2:2" x14ac:dyDescent="0.25">
      <c r="B9221" s="75"/>
    </row>
    <row r="9222" spans="2:2" x14ac:dyDescent="0.25">
      <c r="B9222" s="75"/>
    </row>
    <row r="9223" spans="2:2" x14ac:dyDescent="0.25">
      <c r="B9223" s="75"/>
    </row>
    <row r="9224" spans="2:2" x14ac:dyDescent="0.25">
      <c r="B9224" s="75"/>
    </row>
    <row r="9225" spans="2:2" x14ac:dyDescent="0.25">
      <c r="B9225" s="75"/>
    </row>
    <row r="9226" spans="2:2" x14ac:dyDescent="0.25">
      <c r="B9226" s="75"/>
    </row>
    <row r="9227" spans="2:2" x14ac:dyDescent="0.25">
      <c r="B9227" s="75"/>
    </row>
    <row r="9228" spans="2:2" x14ac:dyDescent="0.25">
      <c r="B9228" s="75"/>
    </row>
    <row r="9229" spans="2:2" x14ac:dyDescent="0.25">
      <c r="B9229" s="75"/>
    </row>
    <row r="9230" spans="2:2" x14ac:dyDescent="0.25">
      <c r="B9230" s="75"/>
    </row>
    <row r="9231" spans="2:2" x14ac:dyDescent="0.25">
      <c r="B9231" s="75"/>
    </row>
    <row r="9232" spans="2:2" x14ac:dyDescent="0.25">
      <c r="B9232" s="75"/>
    </row>
    <row r="9233" spans="2:2" x14ac:dyDescent="0.25">
      <c r="B9233" s="75"/>
    </row>
    <row r="9234" spans="2:2" x14ac:dyDescent="0.25">
      <c r="B9234" s="75"/>
    </row>
    <row r="9235" spans="2:2" x14ac:dyDescent="0.25">
      <c r="B9235" s="75"/>
    </row>
    <row r="9236" spans="2:2" x14ac:dyDescent="0.25">
      <c r="B9236" s="75"/>
    </row>
    <row r="9237" spans="2:2" x14ac:dyDescent="0.25">
      <c r="B9237" s="75"/>
    </row>
    <row r="9238" spans="2:2" x14ac:dyDescent="0.25">
      <c r="B9238" s="75"/>
    </row>
    <row r="9239" spans="2:2" x14ac:dyDescent="0.25">
      <c r="B9239" s="75"/>
    </row>
    <row r="9240" spans="2:2" x14ac:dyDescent="0.25">
      <c r="B9240" s="75"/>
    </row>
    <row r="9241" spans="2:2" x14ac:dyDescent="0.25">
      <c r="B9241" s="75"/>
    </row>
    <row r="9242" spans="2:2" x14ac:dyDescent="0.25">
      <c r="B9242" s="75"/>
    </row>
    <row r="9243" spans="2:2" x14ac:dyDescent="0.25">
      <c r="B9243" s="75"/>
    </row>
    <row r="9244" spans="2:2" x14ac:dyDescent="0.25">
      <c r="B9244" s="75"/>
    </row>
    <row r="9245" spans="2:2" x14ac:dyDescent="0.25">
      <c r="B9245" s="75"/>
    </row>
    <row r="9246" spans="2:2" x14ac:dyDescent="0.25">
      <c r="B9246" s="75"/>
    </row>
    <row r="9247" spans="2:2" x14ac:dyDescent="0.25">
      <c r="B9247" s="75"/>
    </row>
    <row r="9248" spans="2:2" x14ac:dyDescent="0.25">
      <c r="B9248" s="75"/>
    </row>
    <row r="9249" spans="2:2" x14ac:dyDescent="0.25">
      <c r="B9249" s="75"/>
    </row>
    <row r="9250" spans="2:2" x14ac:dyDescent="0.25">
      <c r="B9250" s="75"/>
    </row>
    <row r="9251" spans="2:2" x14ac:dyDescent="0.25">
      <c r="B9251" s="75"/>
    </row>
    <row r="9252" spans="2:2" x14ac:dyDescent="0.25">
      <c r="B9252" s="75"/>
    </row>
    <row r="9253" spans="2:2" x14ac:dyDescent="0.25">
      <c r="B9253" s="75"/>
    </row>
    <row r="9254" spans="2:2" x14ac:dyDescent="0.25">
      <c r="B9254" s="75"/>
    </row>
    <row r="9255" spans="2:2" x14ac:dyDescent="0.25">
      <c r="B9255" s="75"/>
    </row>
    <row r="9256" spans="2:2" x14ac:dyDescent="0.25">
      <c r="B9256" s="75"/>
    </row>
    <row r="9257" spans="2:2" x14ac:dyDescent="0.25">
      <c r="B9257" s="75"/>
    </row>
    <row r="9258" spans="2:2" x14ac:dyDescent="0.25">
      <c r="B9258" s="75"/>
    </row>
    <row r="9259" spans="2:2" x14ac:dyDescent="0.25">
      <c r="B9259" s="75"/>
    </row>
    <row r="9260" spans="2:2" x14ac:dyDescent="0.25">
      <c r="B9260" s="75"/>
    </row>
    <row r="9261" spans="2:2" x14ac:dyDescent="0.25">
      <c r="B9261" s="75"/>
    </row>
    <row r="9262" spans="2:2" x14ac:dyDescent="0.25">
      <c r="B9262" s="75"/>
    </row>
    <row r="9263" spans="2:2" x14ac:dyDescent="0.25">
      <c r="B9263" s="75"/>
    </row>
    <row r="9264" spans="2:2" x14ac:dyDescent="0.25">
      <c r="B9264" s="75"/>
    </row>
    <row r="9265" spans="2:2" x14ac:dyDescent="0.25">
      <c r="B9265" s="75"/>
    </row>
    <row r="9266" spans="2:2" x14ac:dyDescent="0.25">
      <c r="B9266" s="75"/>
    </row>
    <row r="9267" spans="2:2" x14ac:dyDescent="0.25">
      <c r="B9267" s="75"/>
    </row>
    <row r="9268" spans="2:2" x14ac:dyDescent="0.25">
      <c r="B9268" s="75"/>
    </row>
    <row r="9269" spans="2:2" x14ac:dyDescent="0.25">
      <c r="B9269" s="75"/>
    </row>
    <row r="9270" spans="2:2" x14ac:dyDescent="0.25">
      <c r="B9270" s="75"/>
    </row>
    <row r="9271" spans="2:2" x14ac:dyDescent="0.25">
      <c r="B9271" s="75"/>
    </row>
    <row r="9272" spans="2:2" x14ac:dyDescent="0.25">
      <c r="B9272" s="75"/>
    </row>
    <row r="9273" spans="2:2" x14ac:dyDescent="0.25">
      <c r="B9273" s="75"/>
    </row>
    <row r="9274" spans="2:2" x14ac:dyDescent="0.25">
      <c r="B9274" s="75"/>
    </row>
    <row r="9275" spans="2:2" x14ac:dyDescent="0.25">
      <c r="B9275" s="75"/>
    </row>
    <row r="9276" spans="2:2" x14ac:dyDescent="0.25">
      <c r="B9276" s="75"/>
    </row>
    <row r="9277" spans="2:2" x14ac:dyDescent="0.25">
      <c r="B9277" s="75"/>
    </row>
    <row r="9278" spans="2:2" x14ac:dyDescent="0.25">
      <c r="B9278" s="75"/>
    </row>
    <row r="9279" spans="2:2" x14ac:dyDescent="0.25">
      <c r="B9279" s="75"/>
    </row>
    <row r="9280" spans="2:2" x14ac:dyDescent="0.25">
      <c r="B9280" s="75"/>
    </row>
    <row r="9281" spans="2:2" x14ac:dyDescent="0.25">
      <c r="B9281" s="75"/>
    </row>
    <row r="9282" spans="2:2" x14ac:dyDescent="0.25">
      <c r="B9282" s="75"/>
    </row>
    <row r="9283" spans="2:2" x14ac:dyDescent="0.25">
      <c r="B9283" s="75"/>
    </row>
    <row r="9284" spans="2:2" x14ac:dyDescent="0.25">
      <c r="B9284" s="75"/>
    </row>
    <row r="9285" spans="2:2" x14ac:dyDescent="0.25">
      <c r="B9285" s="75"/>
    </row>
    <row r="9286" spans="2:2" x14ac:dyDescent="0.25">
      <c r="B9286" s="75"/>
    </row>
    <row r="9287" spans="2:2" x14ac:dyDescent="0.25">
      <c r="B9287" s="75"/>
    </row>
    <row r="9288" spans="2:2" x14ac:dyDescent="0.25">
      <c r="B9288" s="75"/>
    </row>
    <row r="9289" spans="2:2" x14ac:dyDescent="0.25">
      <c r="B9289" s="75"/>
    </row>
    <row r="9290" spans="2:2" x14ac:dyDescent="0.25">
      <c r="B9290" s="75"/>
    </row>
    <row r="9291" spans="2:2" x14ac:dyDescent="0.25">
      <c r="B9291" s="75"/>
    </row>
    <row r="9292" spans="2:2" x14ac:dyDescent="0.25">
      <c r="B9292" s="75"/>
    </row>
    <row r="9293" spans="2:2" x14ac:dyDescent="0.25">
      <c r="B9293" s="75"/>
    </row>
    <row r="9294" spans="2:2" x14ac:dyDescent="0.25">
      <c r="B9294" s="75"/>
    </row>
    <row r="9295" spans="2:2" x14ac:dyDescent="0.25">
      <c r="B9295" s="75"/>
    </row>
    <row r="9296" spans="2:2" x14ac:dyDescent="0.25">
      <c r="B9296" s="75"/>
    </row>
    <row r="9297" spans="2:2" x14ac:dyDescent="0.25">
      <c r="B9297" s="75"/>
    </row>
    <row r="9298" spans="2:2" x14ac:dyDescent="0.25">
      <c r="B9298" s="75"/>
    </row>
    <row r="9299" spans="2:2" x14ac:dyDescent="0.25">
      <c r="B9299" s="75"/>
    </row>
    <row r="9300" spans="2:2" x14ac:dyDescent="0.25">
      <c r="B9300" s="75"/>
    </row>
    <row r="9301" spans="2:2" x14ac:dyDescent="0.25">
      <c r="B9301" s="75"/>
    </row>
    <row r="9302" spans="2:2" x14ac:dyDescent="0.25">
      <c r="B9302" s="75"/>
    </row>
    <row r="9303" spans="2:2" x14ac:dyDescent="0.25">
      <c r="B9303" s="75"/>
    </row>
    <row r="9304" spans="2:2" x14ac:dyDescent="0.25">
      <c r="B9304" s="75"/>
    </row>
    <row r="9305" spans="2:2" x14ac:dyDescent="0.25">
      <c r="B9305" s="75"/>
    </row>
    <row r="9306" spans="2:2" x14ac:dyDescent="0.25">
      <c r="B9306" s="75"/>
    </row>
    <row r="9307" spans="2:2" x14ac:dyDescent="0.25">
      <c r="B9307" s="75"/>
    </row>
    <row r="9308" spans="2:2" x14ac:dyDescent="0.25">
      <c r="B9308" s="75"/>
    </row>
    <row r="9309" spans="2:2" x14ac:dyDescent="0.25">
      <c r="B9309" s="75"/>
    </row>
    <row r="9310" spans="2:2" x14ac:dyDescent="0.25">
      <c r="B9310" s="75"/>
    </row>
    <row r="9311" spans="2:2" x14ac:dyDescent="0.25">
      <c r="B9311" s="75"/>
    </row>
    <row r="9312" spans="2:2" x14ac:dyDescent="0.25">
      <c r="B9312" s="75"/>
    </row>
    <row r="9313" spans="2:2" x14ac:dyDescent="0.25">
      <c r="B9313" s="75"/>
    </row>
    <row r="9314" spans="2:2" x14ac:dyDescent="0.25">
      <c r="B9314" s="75"/>
    </row>
    <row r="9315" spans="2:2" x14ac:dyDescent="0.25">
      <c r="B9315" s="75"/>
    </row>
    <row r="9316" spans="2:2" x14ac:dyDescent="0.25">
      <c r="B9316" s="75"/>
    </row>
    <row r="9317" spans="2:2" x14ac:dyDescent="0.25">
      <c r="B9317" s="75"/>
    </row>
    <row r="9318" spans="2:2" x14ac:dyDescent="0.25">
      <c r="B9318" s="75"/>
    </row>
    <row r="9319" spans="2:2" x14ac:dyDescent="0.25">
      <c r="B9319" s="75"/>
    </row>
    <row r="9320" spans="2:2" x14ac:dyDescent="0.25">
      <c r="B9320" s="75"/>
    </row>
    <row r="9321" spans="2:2" x14ac:dyDescent="0.25">
      <c r="B9321" s="75"/>
    </row>
    <row r="9322" spans="2:2" x14ac:dyDescent="0.25">
      <c r="B9322" s="75"/>
    </row>
    <row r="9323" spans="2:2" x14ac:dyDescent="0.25">
      <c r="B9323" s="75"/>
    </row>
    <row r="9324" spans="2:2" x14ac:dyDescent="0.25">
      <c r="B9324" s="75"/>
    </row>
    <row r="9325" spans="2:2" x14ac:dyDescent="0.25">
      <c r="B9325" s="75"/>
    </row>
    <row r="9326" spans="2:2" x14ac:dyDescent="0.25">
      <c r="B9326" s="75"/>
    </row>
    <row r="9327" spans="2:2" x14ac:dyDescent="0.25">
      <c r="B9327" s="75"/>
    </row>
    <row r="9328" spans="2:2" x14ac:dyDescent="0.25">
      <c r="B9328" s="75"/>
    </row>
    <row r="9329" spans="2:2" x14ac:dyDescent="0.25">
      <c r="B9329" s="75"/>
    </row>
    <row r="9330" spans="2:2" x14ac:dyDescent="0.25">
      <c r="B9330" s="75"/>
    </row>
    <row r="9331" spans="2:2" x14ac:dyDescent="0.25">
      <c r="B9331" s="75"/>
    </row>
    <row r="9332" spans="2:2" x14ac:dyDescent="0.25">
      <c r="B9332" s="75"/>
    </row>
    <row r="9333" spans="2:2" x14ac:dyDescent="0.25">
      <c r="B9333" s="75"/>
    </row>
    <row r="9334" spans="2:2" x14ac:dyDescent="0.25">
      <c r="B9334" s="75"/>
    </row>
    <row r="9335" spans="2:2" x14ac:dyDescent="0.25">
      <c r="B9335" s="75"/>
    </row>
    <row r="9336" spans="2:2" x14ac:dyDescent="0.25">
      <c r="B9336" s="75"/>
    </row>
    <row r="9337" spans="2:2" x14ac:dyDescent="0.25">
      <c r="B9337" s="75"/>
    </row>
    <row r="9338" spans="2:2" x14ac:dyDescent="0.25">
      <c r="B9338" s="75"/>
    </row>
    <row r="9339" spans="2:2" x14ac:dyDescent="0.25">
      <c r="B9339" s="75"/>
    </row>
    <row r="9340" spans="2:2" x14ac:dyDescent="0.25">
      <c r="B9340" s="75"/>
    </row>
    <row r="9341" spans="2:2" x14ac:dyDescent="0.25">
      <c r="B9341" s="75"/>
    </row>
    <row r="9342" spans="2:2" x14ac:dyDescent="0.25">
      <c r="B9342" s="75"/>
    </row>
    <row r="9343" spans="2:2" x14ac:dyDescent="0.25">
      <c r="B9343" s="75"/>
    </row>
    <row r="9344" spans="2:2" x14ac:dyDescent="0.25">
      <c r="B9344" s="75"/>
    </row>
    <row r="9345" spans="2:2" x14ac:dyDescent="0.25">
      <c r="B9345" s="75"/>
    </row>
    <row r="9346" spans="2:2" x14ac:dyDescent="0.25">
      <c r="B9346" s="75"/>
    </row>
    <row r="9347" spans="2:2" x14ac:dyDescent="0.25">
      <c r="B9347" s="75"/>
    </row>
    <row r="9348" spans="2:2" x14ac:dyDescent="0.25">
      <c r="B9348" s="75"/>
    </row>
    <row r="9349" spans="2:2" x14ac:dyDescent="0.25">
      <c r="B9349" s="75"/>
    </row>
    <row r="9350" spans="2:2" x14ac:dyDescent="0.25">
      <c r="B9350" s="75"/>
    </row>
    <row r="9351" spans="2:2" x14ac:dyDescent="0.25">
      <c r="B9351" s="75"/>
    </row>
    <row r="9352" spans="2:2" x14ac:dyDescent="0.25">
      <c r="B9352" s="75"/>
    </row>
    <row r="9353" spans="2:2" x14ac:dyDescent="0.25">
      <c r="B9353" s="75"/>
    </row>
    <row r="9354" spans="2:2" x14ac:dyDescent="0.25">
      <c r="B9354" s="75"/>
    </row>
    <row r="9355" spans="2:2" x14ac:dyDescent="0.25">
      <c r="B9355" s="75"/>
    </row>
    <row r="9356" spans="2:2" x14ac:dyDescent="0.25">
      <c r="B9356" s="75"/>
    </row>
    <row r="9357" spans="2:2" x14ac:dyDescent="0.25">
      <c r="B9357" s="75"/>
    </row>
    <row r="9358" spans="2:2" x14ac:dyDescent="0.25">
      <c r="B9358" s="75"/>
    </row>
    <row r="9359" spans="2:2" x14ac:dyDescent="0.25">
      <c r="B9359" s="75"/>
    </row>
    <row r="9360" spans="2:2" x14ac:dyDescent="0.25">
      <c r="B9360" s="75"/>
    </row>
    <row r="9361" spans="2:2" x14ac:dyDescent="0.25">
      <c r="B9361" s="75"/>
    </row>
    <row r="9362" spans="2:2" x14ac:dyDescent="0.25">
      <c r="B9362" s="75"/>
    </row>
    <row r="9363" spans="2:2" x14ac:dyDescent="0.25">
      <c r="B9363" s="75"/>
    </row>
    <row r="9364" spans="2:2" x14ac:dyDescent="0.25">
      <c r="B9364" s="75"/>
    </row>
    <row r="9365" spans="2:2" x14ac:dyDescent="0.25">
      <c r="B9365" s="75"/>
    </row>
    <row r="9366" spans="2:2" x14ac:dyDescent="0.25">
      <c r="B9366" s="75"/>
    </row>
    <row r="9367" spans="2:2" x14ac:dyDescent="0.25">
      <c r="B9367" s="75"/>
    </row>
    <row r="9368" spans="2:2" x14ac:dyDescent="0.25">
      <c r="B9368" s="75"/>
    </row>
    <row r="9369" spans="2:2" x14ac:dyDescent="0.25">
      <c r="B9369" s="75"/>
    </row>
    <row r="9370" spans="2:2" x14ac:dyDescent="0.25">
      <c r="B9370" s="75"/>
    </row>
    <row r="9371" spans="2:2" x14ac:dyDescent="0.25">
      <c r="B9371" s="75"/>
    </row>
    <row r="9372" spans="2:2" x14ac:dyDescent="0.25">
      <c r="B9372" s="75"/>
    </row>
    <row r="9373" spans="2:2" x14ac:dyDescent="0.25">
      <c r="B9373" s="75"/>
    </row>
    <row r="9374" spans="2:2" x14ac:dyDescent="0.25">
      <c r="B9374" s="75"/>
    </row>
    <row r="9375" spans="2:2" x14ac:dyDescent="0.25">
      <c r="B9375" s="75"/>
    </row>
    <row r="9376" spans="2:2" x14ac:dyDescent="0.25">
      <c r="B9376" s="75"/>
    </row>
    <row r="9377" spans="2:2" x14ac:dyDescent="0.25">
      <c r="B9377" s="75"/>
    </row>
    <row r="9378" spans="2:2" x14ac:dyDescent="0.25">
      <c r="B9378" s="75"/>
    </row>
    <row r="9379" spans="2:2" x14ac:dyDescent="0.25">
      <c r="B9379" s="75"/>
    </row>
    <row r="9380" spans="2:2" x14ac:dyDescent="0.25">
      <c r="B9380" s="75"/>
    </row>
    <row r="9381" spans="2:2" x14ac:dyDescent="0.25">
      <c r="B9381" s="75"/>
    </row>
    <row r="9382" spans="2:2" x14ac:dyDescent="0.25">
      <c r="B9382" s="75"/>
    </row>
    <row r="9383" spans="2:2" x14ac:dyDescent="0.25">
      <c r="B9383" s="75"/>
    </row>
    <row r="9384" spans="2:2" x14ac:dyDescent="0.25">
      <c r="B9384" s="75"/>
    </row>
    <row r="9385" spans="2:2" x14ac:dyDescent="0.25">
      <c r="B9385" s="75"/>
    </row>
    <row r="9386" spans="2:2" x14ac:dyDescent="0.25">
      <c r="B9386" s="75"/>
    </row>
    <row r="9387" spans="2:2" x14ac:dyDescent="0.25">
      <c r="B9387" s="75"/>
    </row>
    <row r="9388" spans="2:2" x14ac:dyDescent="0.25">
      <c r="B9388" s="75"/>
    </row>
    <row r="9389" spans="2:2" x14ac:dyDescent="0.25">
      <c r="B9389" s="75"/>
    </row>
    <row r="9390" spans="2:2" x14ac:dyDescent="0.25">
      <c r="B9390" s="75"/>
    </row>
    <row r="9391" spans="2:2" x14ac:dyDescent="0.25">
      <c r="B9391" s="75"/>
    </row>
    <row r="9392" spans="2:2" x14ac:dyDescent="0.25">
      <c r="B9392" s="75"/>
    </row>
    <row r="9393" spans="2:2" x14ac:dyDescent="0.25">
      <c r="B9393" s="75"/>
    </row>
    <row r="9394" spans="2:2" x14ac:dyDescent="0.25">
      <c r="B9394" s="75"/>
    </row>
    <row r="9395" spans="2:2" x14ac:dyDescent="0.25">
      <c r="B9395" s="75"/>
    </row>
    <row r="9396" spans="2:2" x14ac:dyDescent="0.25">
      <c r="B9396" s="75"/>
    </row>
    <row r="9397" spans="2:2" x14ac:dyDescent="0.25">
      <c r="B9397" s="75"/>
    </row>
    <row r="9398" spans="2:2" x14ac:dyDescent="0.25">
      <c r="B9398" s="75"/>
    </row>
    <row r="9399" spans="2:2" x14ac:dyDescent="0.25">
      <c r="B9399" s="75"/>
    </row>
    <row r="9400" spans="2:2" x14ac:dyDescent="0.25">
      <c r="B9400" s="75"/>
    </row>
    <row r="9401" spans="2:2" x14ac:dyDescent="0.25">
      <c r="B9401" s="75"/>
    </row>
    <row r="9402" spans="2:2" x14ac:dyDescent="0.25">
      <c r="B9402" s="75"/>
    </row>
    <row r="9403" spans="2:2" x14ac:dyDescent="0.25">
      <c r="B9403" s="75"/>
    </row>
    <row r="9404" spans="2:2" x14ac:dyDescent="0.25">
      <c r="B9404" s="75"/>
    </row>
    <row r="9405" spans="2:2" x14ac:dyDescent="0.25">
      <c r="B9405" s="75"/>
    </row>
    <row r="9406" spans="2:2" x14ac:dyDescent="0.25">
      <c r="B9406" s="75"/>
    </row>
    <row r="9407" spans="2:2" x14ac:dyDescent="0.25">
      <c r="B9407" s="75"/>
    </row>
    <row r="9408" spans="2:2" x14ac:dyDescent="0.25">
      <c r="B9408" s="75"/>
    </row>
    <row r="9409" spans="2:2" x14ac:dyDescent="0.25">
      <c r="B9409" s="75"/>
    </row>
    <row r="9410" spans="2:2" x14ac:dyDescent="0.25">
      <c r="B9410" s="75"/>
    </row>
    <row r="9411" spans="2:2" x14ac:dyDescent="0.25">
      <c r="B9411" s="75"/>
    </row>
    <row r="9412" spans="2:2" x14ac:dyDescent="0.25">
      <c r="B9412" s="75"/>
    </row>
    <row r="9413" spans="2:2" x14ac:dyDescent="0.25">
      <c r="B9413" s="75"/>
    </row>
    <row r="9414" spans="2:2" x14ac:dyDescent="0.25">
      <c r="B9414" s="75"/>
    </row>
    <row r="9415" spans="2:2" x14ac:dyDescent="0.25">
      <c r="B9415" s="75"/>
    </row>
    <row r="9416" spans="2:2" x14ac:dyDescent="0.25">
      <c r="B9416" s="75"/>
    </row>
    <row r="9417" spans="2:2" x14ac:dyDescent="0.25">
      <c r="B9417" s="75"/>
    </row>
    <row r="9418" spans="2:2" x14ac:dyDescent="0.25">
      <c r="B9418" s="75"/>
    </row>
    <row r="9419" spans="2:2" x14ac:dyDescent="0.25">
      <c r="B9419" s="75"/>
    </row>
    <row r="9420" spans="2:2" x14ac:dyDescent="0.25">
      <c r="B9420" s="75"/>
    </row>
    <row r="9421" spans="2:2" x14ac:dyDescent="0.25">
      <c r="B9421" s="75"/>
    </row>
    <row r="9422" spans="2:2" x14ac:dyDescent="0.25">
      <c r="B9422" s="75"/>
    </row>
    <row r="9423" spans="2:2" x14ac:dyDescent="0.25">
      <c r="B9423" s="75"/>
    </row>
    <row r="9424" spans="2:2" x14ac:dyDescent="0.25">
      <c r="B9424" s="75"/>
    </row>
    <row r="9425" spans="2:2" x14ac:dyDescent="0.25">
      <c r="B9425" s="75"/>
    </row>
    <row r="9426" spans="2:2" x14ac:dyDescent="0.25">
      <c r="B9426" s="75"/>
    </row>
    <row r="9427" spans="2:2" x14ac:dyDescent="0.25">
      <c r="B9427" s="75"/>
    </row>
    <row r="9428" spans="2:2" x14ac:dyDescent="0.25">
      <c r="B9428" s="75"/>
    </row>
    <row r="9429" spans="2:2" x14ac:dyDescent="0.25">
      <c r="B9429" s="75"/>
    </row>
    <row r="9430" spans="2:2" x14ac:dyDescent="0.25">
      <c r="B9430" s="75"/>
    </row>
    <row r="9431" spans="2:2" x14ac:dyDescent="0.25">
      <c r="B9431" s="75"/>
    </row>
    <row r="9432" spans="2:2" x14ac:dyDescent="0.25">
      <c r="B9432" s="75"/>
    </row>
    <row r="9433" spans="2:2" x14ac:dyDescent="0.25">
      <c r="B9433" s="75"/>
    </row>
    <row r="9434" spans="2:2" x14ac:dyDescent="0.25">
      <c r="B9434" s="75"/>
    </row>
    <row r="9435" spans="2:2" x14ac:dyDescent="0.25">
      <c r="B9435" s="75"/>
    </row>
    <row r="9436" spans="2:2" x14ac:dyDescent="0.25">
      <c r="B9436" s="75"/>
    </row>
    <row r="9437" spans="2:2" x14ac:dyDescent="0.25">
      <c r="B9437" s="75"/>
    </row>
    <row r="9438" spans="2:2" x14ac:dyDescent="0.25">
      <c r="B9438" s="75"/>
    </row>
    <row r="9439" spans="2:2" x14ac:dyDescent="0.25">
      <c r="B9439" s="75"/>
    </row>
    <row r="9440" spans="2:2" x14ac:dyDescent="0.25">
      <c r="B9440" s="75"/>
    </row>
    <row r="9441" spans="2:2" x14ac:dyDescent="0.25">
      <c r="B9441" s="75"/>
    </row>
    <row r="9442" spans="2:2" x14ac:dyDescent="0.25">
      <c r="B9442" s="75"/>
    </row>
    <row r="9443" spans="2:2" x14ac:dyDescent="0.25">
      <c r="B9443" s="75"/>
    </row>
    <row r="9444" spans="2:2" x14ac:dyDescent="0.25">
      <c r="B9444" s="75"/>
    </row>
    <row r="9445" spans="2:2" x14ac:dyDescent="0.25">
      <c r="B9445" s="75"/>
    </row>
    <row r="9446" spans="2:2" x14ac:dyDescent="0.25">
      <c r="B9446" s="75"/>
    </row>
    <row r="9447" spans="2:2" x14ac:dyDescent="0.25">
      <c r="B9447" s="75"/>
    </row>
    <row r="9448" spans="2:2" x14ac:dyDescent="0.25">
      <c r="B9448" s="75"/>
    </row>
    <row r="9449" spans="2:2" x14ac:dyDescent="0.25">
      <c r="B9449" s="75"/>
    </row>
    <row r="9450" spans="2:2" x14ac:dyDescent="0.25">
      <c r="B9450" s="75"/>
    </row>
  </sheetData>
  <pageMargins left="0.7" right="0.7" top="0.75" bottom="0.75" header="0.3" footer="0.3"/>
  <drawing r:id="rId1"/>
  <legacyDrawing r:id="rId2"/>
  <controls>
    <mc:AlternateContent xmlns:mc="http://schemas.openxmlformats.org/markup-compatibility/2006">
      <mc:Choice Requires="x14">
        <control shapeId="32769" r:id="rId3" name="CommandButton1">
          <controlPr autoLine="0" r:id="rId4">
            <anchor moveWithCells="1">
              <from>
                <xdr:col>10</xdr:col>
                <xdr:colOff>266700</xdr:colOff>
                <xdr:row>0</xdr:row>
                <xdr:rowOff>9525</xdr:rowOff>
              </from>
              <to>
                <xdr:col>11</xdr:col>
                <xdr:colOff>571500</xdr:colOff>
                <xdr:row>1</xdr:row>
                <xdr:rowOff>123825</xdr:rowOff>
              </to>
            </anchor>
          </controlPr>
        </control>
      </mc:Choice>
      <mc:Fallback>
        <control shapeId="32769" r:id="rId3" name="CommandButton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J16"/>
  <sheetViews>
    <sheetView workbookViewId="0">
      <selection activeCell="J1" sqref="J1"/>
    </sheetView>
  </sheetViews>
  <sheetFormatPr defaultRowHeight="15" x14ac:dyDescent="0.25"/>
  <sheetData>
    <row r="1" spans="1:10" ht="15.75" x14ac:dyDescent="0.25">
      <c r="A1" t="s">
        <v>477</v>
      </c>
      <c r="J1" s="32" t="s">
        <v>521</v>
      </c>
    </row>
    <row r="10" spans="1:10" x14ac:dyDescent="0.25"/>
    <row r="16" spans="1:10" ht="28.5" x14ac:dyDescent="0.45">
      <c r="F16" s="92" t="s">
        <v>529</v>
      </c>
    </row>
  </sheetData>
  <hyperlinks>
    <hyperlink ref="J1" location="'Summary of Actions'!A1" display="Home"/>
  </hyperlinks>
  <pageMargins left="0.7" right="0.7" top="0.75" bottom="0.75" header="0.3" footer="0.3"/>
  <drawing r:id="rId1"/>
  <legacyDrawing r:id="rId2"/>
  <controls>
    <mc:AlternateContent xmlns:mc="http://schemas.openxmlformats.org/markup-compatibility/2006">
      <mc:Choice Requires="x14">
        <control shapeId="33793" r:id="rId3" name="CommandButton1">
          <controlPr autoLine="0" r:id="rId4">
            <anchor moveWithCells="1">
              <from>
                <xdr:col>7</xdr:col>
                <xdr:colOff>333375</xdr:colOff>
                <xdr:row>1</xdr:row>
                <xdr:rowOff>161925</xdr:rowOff>
              </from>
              <to>
                <xdr:col>9</xdr:col>
                <xdr:colOff>28575</xdr:colOff>
                <xdr:row>3</xdr:row>
                <xdr:rowOff>85725</xdr:rowOff>
              </to>
            </anchor>
          </controlPr>
        </control>
      </mc:Choice>
      <mc:Fallback>
        <control shapeId="33793" r:id="rId3" name="CommandButton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J10"/>
  <sheetViews>
    <sheetView workbookViewId="0">
      <selection activeCell="E3" sqref="E3"/>
    </sheetView>
  </sheetViews>
  <sheetFormatPr defaultRowHeight="15" x14ac:dyDescent="0.25"/>
  <sheetData>
    <row r="1" spans="1:10" x14ac:dyDescent="0.25">
      <c r="A1">
        <v>1</v>
      </c>
      <c r="B1">
        <v>2</v>
      </c>
      <c r="C1">
        <v>3</v>
      </c>
      <c r="D1">
        <v>4</v>
      </c>
      <c r="E1">
        <v>5</v>
      </c>
      <c r="J1" t="s">
        <v>521</v>
      </c>
    </row>
    <row r="2" spans="1:10" x14ac:dyDescent="0.25">
      <c r="A2">
        <v>2</v>
      </c>
      <c r="B2">
        <v>4</v>
      </c>
      <c r="C2">
        <v>6</v>
      </c>
      <c r="D2">
        <v>8</v>
      </c>
      <c r="E2">
        <v>10</v>
      </c>
    </row>
    <row r="3" spans="1:10" x14ac:dyDescent="0.25">
      <c r="A3">
        <v>3</v>
      </c>
      <c r="B3">
        <v>6</v>
      </c>
      <c r="C3">
        <v>9</v>
      </c>
      <c r="D3">
        <v>12</v>
      </c>
      <c r="E3">
        <v>15</v>
      </c>
    </row>
    <row r="4" spans="1:10" x14ac:dyDescent="0.25">
      <c r="A4">
        <v>4</v>
      </c>
      <c r="B4">
        <v>8</v>
      </c>
      <c r="C4">
        <v>12</v>
      </c>
      <c r="D4">
        <v>16</v>
      </c>
      <c r="E4">
        <v>20</v>
      </c>
    </row>
    <row r="5" spans="1:10" x14ac:dyDescent="0.25">
      <c r="A5">
        <v>5</v>
      </c>
      <c r="B5">
        <v>10</v>
      </c>
      <c r="C5">
        <v>15</v>
      </c>
      <c r="D5">
        <v>20</v>
      </c>
      <c r="E5">
        <v>25</v>
      </c>
    </row>
    <row r="6" spans="1:10" x14ac:dyDescent="0.25">
      <c r="A6">
        <v>6</v>
      </c>
      <c r="B6">
        <v>12</v>
      </c>
      <c r="C6">
        <v>18</v>
      </c>
      <c r="D6">
        <v>24</v>
      </c>
      <c r="E6">
        <v>30</v>
      </c>
    </row>
    <row r="7" spans="1:10" x14ac:dyDescent="0.25">
      <c r="A7">
        <v>7</v>
      </c>
      <c r="B7">
        <v>14</v>
      </c>
      <c r="C7">
        <v>21</v>
      </c>
      <c r="D7">
        <v>28</v>
      </c>
      <c r="E7">
        <v>35</v>
      </c>
    </row>
    <row r="8" spans="1:10" x14ac:dyDescent="0.25">
      <c r="A8">
        <v>8</v>
      </c>
      <c r="B8">
        <v>16</v>
      </c>
      <c r="C8">
        <v>24</v>
      </c>
      <c r="D8">
        <v>32</v>
      </c>
      <c r="E8">
        <v>40</v>
      </c>
    </row>
    <row r="9" spans="1:10" x14ac:dyDescent="0.25">
      <c r="A9">
        <v>9</v>
      </c>
      <c r="B9">
        <v>18</v>
      </c>
      <c r="C9">
        <v>27</v>
      </c>
      <c r="D9">
        <v>36</v>
      </c>
      <c r="E9">
        <v>45</v>
      </c>
    </row>
    <row r="10" spans="1:10" x14ac:dyDescent="0.25">
      <c r="A10">
        <v>10</v>
      </c>
      <c r="B10">
        <v>20</v>
      </c>
      <c r="C10">
        <v>30</v>
      </c>
      <c r="D10">
        <v>40</v>
      </c>
      <c r="E10">
        <v>50</v>
      </c>
    </row>
  </sheetData>
  <pageMargins left="0.7" right="0.7" top="0.75" bottom="0.75" header="0.3" footer="0.3"/>
  <drawing r:id="rId1"/>
  <legacyDrawing r:id="rId2"/>
  <controls>
    <mc:AlternateContent xmlns:mc="http://schemas.openxmlformats.org/markup-compatibility/2006">
      <mc:Choice Requires="x14">
        <control shapeId="34818" r:id="rId3" name="CommandButton2">
          <controlPr autoLine="0" r:id="rId4">
            <anchor moveWithCells="1">
              <from>
                <xdr:col>13</xdr:col>
                <xdr:colOff>257175</xdr:colOff>
                <xdr:row>7</xdr:row>
                <xdr:rowOff>142875</xdr:rowOff>
              </from>
              <to>
                <xdr:col>14</xdr:col>
                <xdr:colOff>561975</xdr:colOff>
                <xdr:row>9</xdr:row>
                <xdr:rowOff>66675</xdr:rowOff>
              </to>
            </anchor>
          </controlPr>
        </control>
      </mc:Choice>
      <mc:Fallback>
        <control shapeId="34818" r:id="rId3" name="CommandButton2"/>
      </mc:Fallback>
    </mc:AlternateContent>
    <mc:AlternateContent xmlns:mc="http://schemas.openxmlformats.org/markup-compatibility/2006">
      <mc:Choice Requires="x14">
        <control shapeId="34817" r:id="rId5" name="CommandButton1">
          <controlPr autoLine="0" r:id="rId6">
            <anchor moveWithCells="1">
              <from>
                <xdr:col>9</xdr:col>
                <xdr:colOff>95250</xdr:colOff>
                <xdr:row>1</xdr:row>
                <xdr:rowOff>85725</xdr:rowOff>
              </from>
              <to>
                <xdr:col>10</xdr:col>
                <xdr:colOff>400050</xdr:colOff>
                <xdr:row>3</xdr:row>
                <xdr:rowOff>9525</xdr:rowOff>
              </to>
            </anchor>
          </controlPr>
        </control>
      </mc:Choice>
      <mc:Fallback>
        <control shapeId="34817" r:id="rId5" name="CommandButton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I26"/>
  <sheetViews>
    <sheetView workbookViewId="0">
      <selection activeCell="B7" sqref="B7"/>
    </sheetView>
  </sheetViews>
  <sheetFormatPr defaultRowHeight="15" x14ac:dyDescent="0.25"/>
  <cols>
    <col min="1" max="2" width="15.5703125" bestFit="1" customWidth="1"/>
  </cols>
  <sheetData>
    <row r="1" spans="1:9" x14ac:dyDescent="0.25">
      <c r="A1" t="s">
        <v>45</v>
      </c>
      <c r="I1" t="s">
        <v>521</v>
      </c>
    </row>
    <row r="2" spans="1:9" x14ac:dyDescent="0.25">
      <c r="A2" s="76" t="s">
        <v>478</v>
      </c>
      <c r="B2" t="str">
        <f>joinwords(A2)</f>
        <v>Ajay Kumar</v>
      </c>
    </row>
    <row r="3" spans="1:9" x14ac:dyDescent="0.25">
      <c r="A3" s="76" t="s">
        <v>479</v>
      </c>
      <c r="B3" t="str">
        <f t="shared" ref="B3:B7" si="0">joinwords(A3)</f>
        <v>Jayson Smith</v>
      </c>
    </row>
    <row r="4" spans="1:9" x14ac:dyDescent="0.25">
      <c r="A4" s="76" t="s">
        <v>480</v>
      </c>
      <c r="B4" t="str">
        <f t="shared" si="0"/>
        <v>RJ Smith</v>
      </c>
    </row>
    <row r="5" spans="1:9" x14ac:dyDescent="0.25">
      <c r="A5" s="76" t="s">
        <v>481</v>
      </c>
      <c r="B5" t="str">
        <f t="shared" si="0"/>
        <v>Tim John</v>
      </c>
    </row>
    <row r="6" spans="1:9" x14ac:dyDescent="0.25">
      <c r="A6" s="76" t="s">
        <v>482</v>
      </c>
      <c r="B6" t="str">
        <f t="shared" si="0"/>
        <v>Micheal John</v>
      </c>
    </row>
    <row r="7" spans="1:9" x14ac:dyDescent="0.25">
      <c r="A7" s="76" t="s">
        <v>483</v>
      </c>
      <c r="B7" t="str">
        <f t="shared" si="0"/>
        <v>Richord Johnson</v>
      </c>
    </row>
    <row r="12" spans="1:9" x14ac:dyDescent="0.25">
      <c r="B12" t="s">
        <v>518</v>
      </c>
    </row>
    <row r="13" spans="1:9" x14ac:dyDescent="0.25">
      <c r="B13">
        <v>221</v>
      </c>
      <c r="C13">
        <v>221</v>
      </c>
    </row>
    <row r="14" spans="1:9" x14ac:dyDescent="0.25">
      <c r="B14">
        <v>80</v>
      </c>
      <c r="C14">
        <v>80</v>
      </c>
    </row>
    <row r="15" spans="1:9" x14ac:dyDescent="0.25">
      <c r="B15">
        <v>204</v>
      </c>
      <c r="C15">
        <v>204</v>
      </c>
    </row>
    <row r="16" spans="1:9" x14ac:dyDescent="0.25">
      <c r="B16">
        <v>163</v>
      </c>
      <c r="C16">
        <v>163</v>
      </c>
    </row>
    <row r="17" spans="2:3" x14ac:dyDescent="0.25">
      <c r="B17">
        <v>231</v>
      </c>
      <c r="C17">
        <v>231</v>
      </c>
    </row>
    <row r="18" spans="2:3" x14ac:dyDescent="0.25">
      <c r="B18">
        <v>131</v>
      </c>
      <c r="C18">
        <v>131</v>
      </c>
    </row>
    <row r="19" spans="2:3" x14ac:dyDescent="0.25">
      <c r="B19">
        <v>76</v>
      </c>
      <c r="C19">
        <v>76</v>
      </c>
    </row>
    <row r="20" spans="2:3" hidden="1" x14ac:dyDescent="0.25">
      <c r="B20" s="86">
        <v>54</v>
      </c>
      <c r="C20" s="86">
        <v>54</v>
      </c>
    </row>
    <row r="21" spans="2:3" x14ac:dyDescent="0.25">
      <c r="B21">
        <v>96</v>
      </c>
      <c r="C21">
        <v>96</v>
      </c>
    </row>
    <row r="22" spans="2:3" hidden="1" x14ac:dyDescent="0.25">
      <c r="B22" s="86">
        <v>203</v>
      </c>
      <c r="C22" s="86">
        <v>203</v>
      </c>
    </row>
    <row r="23" spans="2:3" x14ac:dyDescent="0.25">
      <c r="B23">
        <v>207</v>
      </c>
      <c r="C23">
        <v>207</v>
      </c>
    </row>
    <row r="24" spans="2:3" x14ac:dyDescent="0.25">
      <c r="B24">
        <v>236</v>
      </c>
      <c r="C24">
        <v>236</v>
      </c>
    </row>
    <row r="25" spans="2:3" x14ac:dyDescent="0.25">
      <c r="B25">
        <v>176</v>
      </c>
      <c r="C25">
        <v>176</v>
      </c>
    </row>
    <row r="26" spans="2:3" x14ac:dyDescent="0.25">
      <c r="B26" s="18">
        <f>SUM(B13:B25)</f>
        <v>2078</v>
      </c>
      <c r="C26" s="18">
        <f>Subtotal_UDF(C13:C25)</f>
        <v>1821</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1"/>
  <dimension ref="A1:O14"/>
  <sheetViews>
    <sheetView workbookViewId="0">
      <selection activeCell="L1" sqref="L1"/>
    </sheetView>
  </sheetViews>
  <sheetFormatPr defaultRowHeight="15" x14ac:dyDescent="0.25"/>
  <cols>
    <col min="4" max="4" width="11" bestFit="1" customWidth="1"/>
    <col min="5" max="5" width="24.28515625" bestFit="1" customWidth="1"/>
    <col min="6" max="6" width="15.85546875" bestFit="1" customWidth="1"/>
    <col min="7" max="7" width="9.140625" style="17"/>
    <col min="8" max="8" width="15.140625" bestFit="1" customWidth="1"/>
    <col min="9" max="9" width="12.85546875" bestFit="1" customWidth="1"/>
    <col min="10" max="10" width="16.140625" bestFit="1" customWidth="1"/>
    <col min="11" max="11" width="13.85546875" bestFit="1" customWidth="1"/>
  </cols>
  <sheetData>
    <row r="1" spans="1:15" ht="15.75" x14ac:dyDescent="0.25">
      <c r="A1" t="s">
        <v>484</v>
      </c>
      <c r="B1" t="s">
        <v>485</v>
      </c>
      <c r="C1" t="s">
        <v>486</v>
      </c>
      <c r="D1" t="s">
        <v>487</v>
      </c>
      <c r="E1" t="s">
        <v>488</v>
      </c>
      <c r="F1" t="s">
        <v>489</v>
      </c>
      <c r="G1" s="17" t="s">
        <v>510</v>
      </c>
      <c r="H1" t="s">
        <v>511</v>
      </c>
      <c r="I1" t="s">
        <v>512</v>
      </c>
      <c r="J1" t="s">
        <v>513</v>
      </c>
      <c r="L1" s="32" t="s">
        <v>521</v>
      </c>
    </row>
    <row r="2" spans="1:15" ht="15.75" x14ac:dyDescent="0.25">
      <c r="A2" t="s">
        <v>490</v>
      </c>
      <c r="B2" t="s">
        <v>495</v>
      </c>
      <c r="C2" t="s">
        <v>496</v>
      </c>
      <c r="D2">
        <v>9810081867</v>
      </c>
      <c r="E2" s="32" t="s">
        <v>505</v>
      </c>
      <c r="F2" s="81">
        <v>42511</v>
      </c>
      <c r="G2" s="83" t="s">
        <v>514</v>
      </c>
      <c r="H2" s="17">
        <v>3</v>
      </c>
      <c r="I2" s="17">
        <v>42511</v>
      </c>
      <c r="J2" s="17">
        <v>42514</v>
      </c>
      <c r="K2" s="81"/>
    </row>
    <row r="3" spans="1:15" ht="15.75" x14ac:dyDescent="0.25">
      <c r="A3" t="s">
        <v>491</v>
      </c>
      <c r="B3" t="s">
        <v>497</v>
      </c>
      <c r="C3" t="s">
        <v>498</v>
      </c>
      <c r="D3">
        <v>9810087212</v>
      </c>
      <c r="E3" s="32" t="s">
        <v>506</v>
      </c>
      <c r="F3" s="81">
        <v>42502</v>
      </c>
      <c r="H3" s="17"/>
      <c r="I3" s="17">
        <v>42502</v>
      </c>
      <c r="J3" s="17">
        <v>42514</v>
      </c>
      <c r="K3" s="81"/>
    </row>
    <row r="4" spans="1:15" ht="15.75" x14ac:dyDescent="0.25">
      <c r="A4" t="s">
        <v>492</v>
      </c>
      <c r="B4" t="s">
        <v>499</v>
      </c>
      <c r="C4" t="s">
        <v>500</v>
      </c>
      <c r="D4">
        <v>9810079768</v>
      </c>
      <c r="E4" s="32" t="s">
        <v>507</v>
      </c>
      <c r="F4" s="81">
        <v>42042</v>
      </c>
      <c r="H4" s="17"/>
      <c r="I4" s="17">
        <v>42042</v>
      </c>
      <c r="J4" s="17">
        <v>42514</v>
      </c>
      <c r="K4" s="81"/>
    </row>
    <row r="5" spans="1:15" ht="15.75" x14ac:dyDescent="0.25">
      <c r="A5" t="s">
        <v>493</v>
      </c>
      <c r="B5" t="s">
        <v>501</v>
      </c>
      <c r="C5" t="s">
        <v>502</v>
      </c>
      <c r="D5">
        <v>9811288971</v>
      </c>
      <c r="E5" s="32" t="s">
        <v>508</v>
      </c>
      <c r="F5" s="81">
        <v>42501</v>
      </c>
      <c r="G5" s="100"/>
      <c r="H5" s="17"/>
      <c r="I5" s="17">
        <v>42501</v>
      </c>
      <c r="J5" s="17">
        <v>42514</v>
      </c>
      <c r="K5" s="81"/>
    </row>
    <row r="6" spans="1:15" ht="15.75" x14ac:dyDescent="0.25">
      <c r="A6" t="s">
        <v>494</v>
      </c>
      <c r="B6" t="s">
        <v>503</v>
      </c>
      <c r="C6" t="s">
        <v>504</v>
      </c>
      <c r="D6">
        <v>9810092981</v>
      </c>
      <c r="E6" s="32" t="s">
        <v>509</v>
      </c>
      <c r="F6" s="52">
        <v>42502</v>
      </c>
      <c r="H6" s="17"/>
      <c r="I6" s="17">
        <v>42502</v>
      </c>
      <c r="J6" s="17">
        <v>42514</v>
      </c>
      <c r="K6" s="81"/>
    </row>
    <row r="7" spans="1:15" x14ac:dyDescent="0.25">
      <c r="H7" s="17"/>
      <c r="I7" s="17"/>
      <c r="J7" s="17"/>
      <c r="O7" s="82"/>
    </row>
    <row r="8" spans="1:15" x14ac:dyDescent="0.25">
      <c r="O8" s="51"/>
    </row>
    <row r="9" spans="1:15" x14ac:dyDescent="0.25"/>
    <row r="14" spans="1:15" ht="26.25" x14ac:dyDescent="0.4">
      <c r="B14" s="91" t="s">
        <v>531</v>
      </c>
    </row>
  </sheetData>
  <hyperlinks>
    <hyperlink ref="E2" r:id="rId1"/>
    <hyperlink ref="E3" r:id="rId2"/>
    <hyperlink ref="E4" r:id="rId3"/>
    <hyperlink ref="E5" r:id="rId4"/>
    <hyperlink ref="E6" r:id="rId5"/>
    <hyperlink ref="L1" location="'Summary of Actions'!A1" display="Home"/>
  </hyperlinks>
  <pageMargins left="0.7" right="0.7" top="0.75" bottom="0.75" header="0.3" footer="0.3"/>
  <drawing r:id="rId6"/>
  <legacyDrawing r:id="rId7"/>
  <controls>
    <mc:AlternateContent xmlns:mc="http://schemas.openxmlformats.org/markup-compatibility/2006">
      <mc:Choice Requires="x14">
        <control shapeId="39938" r:id="rId8" name="CommandButton1">
          <controlPr autoLine="0" r:id="rId9">
            <anchor moveWithCells="1">
              <from>
                <xdr:col>12</xdr:col>
                <xdr:colOff>47625</xdr:colOff>
                <xdr:row>2</xdr:row>
                <xdr:rowOff>142875</xdr:rowOff>
              </from>
              <to>
                <xdr:col>13</xdr:col>
                <xdr:colOff>352425</xdr:colOff>
                <xdr:row>4</xdr:row>
                <xdr:rowOff>47625</xdr:rowOff>
              </to>
            </anchor>
          </controlPr>
        </control>
      </mc:Choice>
      <mc:Fallback>
        <control shapeId="39938" r:id="rId8" name="CommandButton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A5"/>
  <sheetViews>
    <sheetView workbookViewId="0">
      <selection activeCell="F5" sqref="F5"/>
    </sheetView>
  </sheetViews>
  <sheetFormatPr defaultRowHeight="15" x14ac:dyDescent="0.25"/>
  <cols>
    <col min="1" max="1" width="26.7109375" bestFit="1" customWidth="1"/>
  </cols>
  <sheetData>
    <row r="1" spans="1:1" x14ac:dyDescent="0.25">
      <c r="A1" t="s">
        <v>515</v>
      </c>
    </row>
    <row r="2" spans="1:1" x14ac:dyDescent="0.25">
      <c r="A2" s="84" t="s">
        <v>516</v>
      </c>
    </row>
    <row r="3" spans="1:1" x14ac:dyDescent="0.25">
      <c r="A3" s="85">
        <v>5345199.4574124496</v>
      </c>
    </row>
    <row r="4" spans="1:1" x14ac:dyDescent="0.25">
      <c r="A4">
        <v>267523.785187873</v>
      </c>
    </row>
    <row r="5" spans="1:1" x14ac:dyDescent="0.25">
      <c r="A5" t="s">
        <v>517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45057" r:id="rId4" name="CommandButton1">
          <controlPr autoLine="0" r:id="rId5">
            <anchor moveWithCells="1">
              <from>
                <xdr:col>6</xdr:col>
                <xdr:colOff>123825</xdr:colOff>
                <xdr:row>0</xdr:row>
                <xdr:rowOff>161925</xdr:rowOff>
              </from>
              <to>
                <xdr:col>7</xdr:col>
                <xdr:colOff>428625</xdr:colOff>
                <xdr:row>2</xdr:row>
                <xdr:rowOff>85725</xdr:rowOff>
              </to>
            </anchor>
          </controlPr>
        </control>
      </mc:Choice>
      <mc:Fallback>
        <control shapeId="45057" r:id="rId4" name="CommandButton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B1:L14"/>
  <sheetViews>
    <sheetView workbookViewId="0">
      <selection activeCell="L1" sqref="L1"/>
    </sheetView>
  </sheetViews>
  <sheetFormatPr defaultRowHeight="15" x14ac:dyDescent="0.25"/>
  <sheetData>
    <row r="1" spans="2:12" ht="15.75" x14ac:dyDescent="0.25">
      <c r="L1" s="32" t="s">
        <v>521</v>
      </c>
    </row>
    <row r="3" spans="2:12" x14ac:dyDescent="0.25"/>
    <row r="14" spans="2:12" ht="46.5" x14ac:dyDescent="0.7">
      <c r="G14" s="88" t="s">
        <v>519</v>
      </c>
    </row>
  </sheetData>
  <hyperlinks>
    <hyperlink ref="L1" location="'Summary of Actions'!A1" display="Home"/>
  </hyperlinks>
  <pageMargins left="0.7" right="0.7" top="0.75" bottom="0.75" header="0.3" footer="0.3"/>
  <drawing r:id="rId1"/>
  <legacyDrawing r:id="rId2"/>
  <controls>
    <mc:AlternateContent xmlns:mc="http://schemas.openxmlformats.org/markup-compatibility/2006">
      <mc:Choice Requires="x14">
        <control shapeId="46081" r:id="rId3" name="CommandButton1">
          <controlPr autoLine="0" r:id="rId4">
            <anchor moveWithCells="1">
              <from>
                <xdr:col>8</xdr:col>
                <xdr:colOff>152400</xdr:colOff>
                <xdr:row>2</xdr:row>
                <xdr:rowOff>142875</xdr:rowOff>
              </from>
              <to>
                <xdr:col>9</xdr:col>
                <xdr:colOff>457200</xdr:colOff>
                <xdr:row>4</xdr:row>
                <xdr:rowOff>66675</xdr:rowOff>
              </to>
            </anchor>
          </controlPr>
        </control>
      </mc:Choice>
      <mc:Fallback>
        <control shapeId="46081" r:id="rId3" name="CommandButton1"/>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M460"/>
  <sheetViews>
    <sheetView workbookViewId="0">
      <selection activeCell="H1" sqref="H1"/>
    </sheetView>
  </sheetViews>
  <sheetFormatPr defaultRowHeight="15" x14ac:dyDescent="0.25"/>
  <cols>
    <col min="6" max="6" width="15.42578125" bestFit="1" customWidth="1"/>
    <col min="11" max="11" width="15.42578125" bestFit="1" customWidth="1"/>
  </cols>
  <sheetData>
    <row r="1" spans="1:13" ht="23.25" x14ac:dyDescent="0.35">
      <c r="A1" s="97" t="s">
        <v>536</v>
      </c>
      <c r="B1" s="97" t="s">
        <v>427</v>
      </c>
      <c r="C1" s="97" t="s">
        <v>537</v>
      </c>
      <c r="D1" s="97" t="s">
        <v>538</v>
      </c>
      <c r="E1" s="97" t="s">
        <v>539</v>
      </c>
      <c r="F1" s="97" t="s">
        <v>540</v>
      </c>
      <c r="H1" s="99" t="s">
        <v>521</v>
      </c>
      <c r="K1" s="97" t="s">
        <v>540</v>
      </c>
      <c r="M1" s="98" t="s">
        <v>560</v>
      </c>
    </row>
    <row r="2" spans="1:13" x14ac:dyDescent="0.25">
      <c r="A2" s="21">
        <v>1</v>
      </c>
      <c r="B2" s="21" t="s">
        <v>541</v>
      </c>
      <c r="C2" s="21">
        <v>1</v>
      </c>
      <c r="D2" s="21" t="s">
        <v>542</v>
      </c>
      <c r="E2" s="21">
        <v>65</v>
      </c>
      <c r="F2" s="21" t="s">
        <v>543</v>
      </c>
      <c r="K2" s="21" t="s">
        <v>543</v>
      </c>
    </row>
    <row r="3" spans="1:13" x14ac:dyDescent="0.25">
      <c r="A3" s="21">
        <v>2</v>
      </c>
      <c r="B3" s="21" t="s">
        <v>544</v>
      </c>
      <c r="C3" s="21">
        <v>2</v>
      </c>
      <c r="D3" s="21" t="s">
        <v>545</v>
      </c>
      <c r="E3" s="21">
        <v>49</v>
      </c>
      <c r="F3" s="21" t="s">
        <v>546</v>
      </c>
      <c r="K3" s="21" t="s">
        <v>546</v>
      </c>
    </row>
    <row r="4" spans="1:13" x14ac:dyDescent="0.25">
      <c r="A4" s="21">
        <v>3</v>
      </c>
      <c r="B4" s="21" t="s">
        <v>541</v>
      </c>
      <c r="C4" s="21">
        <v>3</v>
      </c>
      <c r="D4" s="21" t="s">
        <v>542</v>
      </c>
      <c r="E4" s="21">
        <v>95</v>
      </c>
      <c r="F4" s="21" t="s">
        <v>546</v>
      </c>
      <c r="K4" s="21" t="s">
        <v>546</v>
      </c>
    </row>
    <row r="5" spans="1:13" x14ac:dyDescent="0.25">
      <c r="A5" s="21">
        <v>4</v>
      </c>
      <c r="B5" s="21" t="s">
        <v>544</v>
      </c>
      <c r="C5" s="21">
        <v>4</v>
      </c>
      <c r="D5" s="21" t="s">
        <v>547</v>
      </c>
      <c r="E5" s="21">
        <v>60</v>
      </c>
      <c r="F5" s="21" t="s">
        <v>543</v>
      </c>
      <c r="K5" s="21" t="s">
        <v>543</v>
      </c>
    </row>
    <row r="6" spans="1:13" x14ac:dyDescent="0.25">
      <c r="A6" s="21">
        <v>5</v>
      </c>
      <c r="B6" s="21" t="s">
        <v>541</v>
      </c>
      <c r="C6" s="21">
        <v>5</v>
      </c>
      <c r="D6" s="21" t="s">
        <v>542</v>
      </c>
      <c r="E6" s="21">
        <v>58</v>
      </c>
      <c r="F6" s="21" t="s">
        <v>548</v>
      </c>
      <c r="K6" s="21" t="s">
        <v>548</v>
      </c>
    </row>
    <row r="7" spans="1:13" x14ac:dyDescent="0.25">
      <c r="A7" s="21">
        <v>6</v>
      </c>
      <c r="B7" s="21" t="s">
        <v>544</v>
      </c>
      <c r="C7" s="21">
        <v>6</v>
      </c>
      <c r="D7" s="21" t="s">
        <v>549</v>
      </c>
      <c r="E7" s="21">
        <v>43</v>
      </c>
      <c r="F7" s="21" t="s">
        <v>546</v>
      </c>
      <c r="K7" s="21" t="s">
        <v>546</v>
      </c>
    </row>
    <row r="8" spans="1:13" x14ac:dyDescent="0.25">
      <c r="A8" s="21">
        <v>7</v>
      </c>
      <c r="B8" s="21" t="s">
        <v>541</v>
      </c>
      <c r="C8" s="21">
        <v>7</v>
      </c>
      <c r="D8" s="21" t="s">
        <v>542</v>
      </c>
      <c r="E8" s="21">
        <v>72</v>
      </c>
      <c r="F8" s="21" t="s">
        <v>546</v>
      </c>
      <c r="K8" s="21" t="s">
        <v>546</v>
      </c>
    </row>
    <row r="9" spans="1:13" x14ac:dyDescent="0.25">
      <c r="A9" s="21">
        <v>8</v>
      </c>
      <c r="B9" s="21" t="s">
        <v>544</v>
      </c>
      <c r="C9" s="21">
        <v>8</v>
      </c>
      <c r="D9" s="21" t="s">
        <v>545</v>
      </c>
      <c r="E9" s="21">
        <v>69</v>
      </c>
      <c r="F9" s="21" t="s">
        <v>543</v>
      </c>
      <c r="K9" s="21" t="s">
        <v>543</v>
      </c>
    </row>
    <row r="10" spans="1:13" x14ac:dyDescent="0.25">
      <c r="A10" s="21">
        <v>9</v>
      </c>
      <c r="B10" s="21" t="s">
        <v>541</v>
      </c>
      <c r="C10" s="21">
        <v>9</v>
      </c>
      <c r="D10" s="21" t="s">
        <v>549</v>
      </c>
      <c r="E10" s="21">
        <v>48</v>
      </c>
      <c r="F10" s="21" t="s">
        <v>550</v>
      </c>
      <c r="K10" s="21" t="s">
        <v>550</v>
      </c>
    </row>
    <row r="11" spans="1:13" x14ac:dyDescent="0.25">
      <c r="A11" s="21">
        <v>10</v>
      </c>
      <c r="B11" s="21" t="s">
        <v>541</v>
      </c>
      <c r="C11" s="21">
        <v>11</v>
      </c>
      <c r="D11" s="21" t="s">
        <v>545</v>
      </c>
      <c r="E11" s="21">
        <v>45</v>
      </c>
      <c r="F11" s="21" t="s">
        <v>543</v>
      </c>
      <c r="K11" s="21" t="s">
        <v>543</v>
      </c>
    </row>
    <row r="12" spans="1:13" x14ac:dyDescent="0.25">
      <c r="A12" s="21">
        <v>11</v>
      </c>
      <c r="B12" s="21" t="s">
        <v>544</v>
      </c>
      <c r="C12" s="21">
        <v>12</v>
      </c>
      <c r="D12" s="21" t="s">
        <v>547</v>
      </c>
      <c r="E12" s="21">
        <v>38</v>
      </c>
      <c r="F12" s="21" t="s">
        <v>548</v>
      </c>
      <c r="K12" s="21" t="s">
        <v>548</v>
      </c>
    </row>
    <row r="13" spans="1:13" x14ac:dyDescent="0.25">
      <c r="A13" s="21">
        <v>12</v>
      </c>
      <c r="B13" s="21" t="s">
        <v>541</v>
      </c>
      <c r="C13" s="21">
        <v>13</v>
      </c>
      <c r="D13" s="21" t="s">
        <v>542</v>
      </c>
      <c r="E13" s="21">
        <v>59</v>
      </c>
      <c r="F13" s="21" t="s">
        <v>550</v>
      </c>
      <c r="K13" s="21" t="s">
        <v>550</v>
      </c>
    </row>
    <row r="14" spans="1:13" x14ac:dyDescent="0.25">
      <c r="A14" s="21">
        <v>13</v>
      </c>
      <c r="B14" s="21" t="s">
        <v>544</v>
      </c>
      <c r="C14" s="21">
        <v>14</v>
      </c>
      <c r="D14" s="21" t="s">
        <v>549</v>
      </c>
      <c r="E14" s="21">
        <v>92</v>
      </c>
      <c r="F14" s="21" t="s">
        <v>551</v>
      </c>
      <c r="K14" s="21" t="s">
        <v>551</v>
      </c>
    </row>
    <row r="15" spans="1:13" x14ac:dyDescent="0.25">
      <c r="A15" s="21">
        <v>14</v>
      </c>
      <c r="B15" s="21" t="s">
        <v>541</v>
      </c>
      <c r="C15" s="21">
        <v>15</v>
      </c>
      <c r="D15" s="21" t="s">
        <v>542</v>
      </c>
      <c r="E15" s="21">
        <v>54</v>
      </c>
      <c r="F15" s="21" t="s">
        <v>543</v>
      </c>
      <c r="K15" s="21" t="s">
        <v>543</v>
      </c>
    </row>
    <row r="16" spans="1:13" x14ac:dyDescent="0.25">
      <c r="A16" s="21">
        <v>15</v>
      </c>
      <c r="B16" s="21" t="s">
        <v>544</v>
      </c>
      <c r="C16" s="21">
        <v>16</v>
      </c>
      <c r="D16" s="21" t="s">
        <v>545</v>
      </c>
      <c r="E16" s="21">
        <v>68</v>
      </c>
      <c r="F16" s="21" t="s">
        <v>546</v>
      </c>
      <c r="K16" s="21" t="s">
        <v>546</v>
      </c>
    </row>
    <row r="17" spans="1:11" x14ac:dyDescent="0.25">
      <c r="A17" s="21">
        <v>16</v>
      </c>
      <c r="B17" s="21" t="s">
        <v>541</v>
      </c>
      <c r="C17" s="21">
        <v>17</v>
      </c>
      <c r="D17" s="21" t="s">
        <v>552</v>
      </c>
      <c r="E17" s="21">
        <v>86</v>
      </c>
      <c r="F17" s="21" t="s">
        <v>546</v>
      </c>
      <c r="K17" s="21" t="s">
        <v>546</v>
      </c>
    </row>
    <row r="18" spans="1:11" x14ac:dyDescent="0.25">
      <c r="A18" s="21">
        <v>17</v>
      </c>
      <c r="B18" s="21" t="s">
        <v>544</v>
      </c>
      <c r="C18" s="21">
        <v>18</v>
      </c>
      <c r="D18" s="21" t="s">
        <v>553</v>
      </c>
      <c r="E18" s="21">
        <v>65</v>
      </c>
      <c r="F18" s="21" t="s">
        <v>543</v>
      </c>
      <c r="K18" s="21" t="s">
        <v>543</v>
      </c>
    </row>
    <row r="19" spans="1:11" x14ac:dyDescent="0.25">
      <c r="A19" s="21">
        <v>18</v>
      </c>
      <c r="B19" s="21" t="s">
        <v>541</v>
      </c>
      <c r="C19" s="21">
        <v>19</v>
      </c>
      <c r="D19" s="21" t="s">
        <v>553</v>
      </c>
      <c r="E19" s="21">
        <v>36</v>
      </c>
      <c r="F19" s="21" t="s">
        <v>548</v>
      </c>
      <c r="K19" s="21" t="s">
        <v>548</v>
      </c>
    </row>
    <row r="20" spans="1:11" x14ac:dyDescent="0.25">
      <c r="A20" s="21">
        <v>19</v>
      </c>
      <c r="B20" s="21" t="s">
        <v>544</v>
      </c>
      <c r="C20" s="21">
        <v>20</v>
      </c>
      <c r="D20" s="21" t="s">
        <v>552</v>
      </c>
      <c r="E20" s="21">
        <v>39</v>
      </c>
      <c r="F20" s="21" t="s">
        <v>546</v>
      </c>
      <c r="K20" s="21" t="s">
        <v>546</v>
      </c>
    </row>
    <row r="21" spans="1:11" x14ac:dyDescent="0.25">
      <c r="A21" s="21">
        <v>20</v>
      </c>
      <c r="B21" s="21" t="s">
        <v>541</v>
      </c>
      <c r="C21" s="21">
        <v>21</v>
      </c>
      <c r="D21" s="21" t="s">
        <v>554</v>
      </c>
      <c r="E21" s="21">
        <v>48</v>
      </c>
      <c r="F21" s="21" t="s">
        <v>546</v>
      </c>
      <c r="K21" s="21" t="s">
        <v>546</v>
      </c>
    </row>
    <row r="22" spans="1:11" x14ac:dyDescent="0.25">
      <c r="A22" s="21">
        <v>21</v>
      </c>
      <c r="B22" s="21" t="s">
        <v>544</v>
      </c>
      <c r="C22" s="21">
        <v>22</v>
      </c>
      <c r="D22" s="21" t="s">
        <v>547</v>
      </c>
      <c r="E22" s="21">
        <v>72</v>
      </c>
      <c r="F22" s="21" t="s">
        <v>543</v>
      </c>
      <c r="K22" s="21" t="s">
        <v>543</v>
      </c>
    </row>
    <row r="23" spans="1:11" x14ac:dyDescent="0.25">
      <c r="A23" s="21">
        <v>22</v>
      </c>
      <c r="B23" s="21" t="s">
        <v>541</v>
      </c>
      <c r="C23" s="21">
        <v>23</v>
      </c>
      <c r="D23" s="21" t="s">
        <v>542</v>
      </c>
      <c r="E23" s="21">
        <v>57</v>
      </c>
      <c r="F23" s="21" t="s">
        <v>550</v>
      </c>
      <c r="K23" s="21" t="s">
        <v>550</v>
      </c>
    </row>
    <row r="24" spans="1:11" x14ac:dyDescent="0.25">
      <c r="A24" s="21">
        <v>23</v>
      </c>
      <c r="B24" s="21" t="s">
        <v>544</v>
      </c>
      <c r="C24" s="21">
        <v>24</v>
      </c>
      <c r="D24" s="21" t="s">
        <v>549</v>
      </c>
      <c r="E24" s="21">
        <v>69</v>
      </c>
      <c r="F24" s="21" t="s">
        <v>546</v>
      </c>
      <c r="K24" s="21" t="s">
        <v>546</v>
      </c>
    </row>
    <row r="25" spans="1:11" x14ac:dyDescent="0.25">
      <c r="A25" s="21">
        <v>24</v>
      </c>
      <c r="B25" s="21" t="s">
        <v>541</v>
      </c>
      <c r="C25" s="21">
        <v>25</v>
      </c>
      <c r="D25" s="21" t="s">
        <v>542</v>
      </c>
      <c r="E25" s="21">
        <v>61</v>
      </c>
      <c r="F25" s="21" t="s">
        <v>546</v>
      </c>
      <c r="K25" s="21" t="s">
        <v>546</v>
      </c>
    </row>
    <row r="26" spans="1:11" x14ac:dyDescent="0.25">
      <c r="A26" s="21">
        <v>25</v>
      </c>
      <c r="B26" s="21" t="s">
        <v>544</v>
      </c>
      <c r="C26" s="21">
        <v>26</v>
      </c>
      <c r="D26" s="21" t="s">
        <v>545</v>
      </c>
      <c r="E26" s="21">
        <v>98</v>
      </c>
      <c r="F26" s="21" t="s">
        <v>543</v>
      </c>
      <c r="K26" s="21" t="s">
        <v>543</v>
      </c>
    </row>
    <row r="27" spans="1:11" x14ac:dyDescent="0.25">
      <c r="A27" s="21">
        <v>26</v>
      </c>
      <c r="B27" s="21" t="s">
        <v>541</v>
      </c>
      <c r="C27" s="21">
        <v>27</v>
      </c>
      <c r="D27" s="21" t="s">
        <v>555</v>
      </c>
      <c r="E27" s="21">
        <v>69</v>
      </c>
      <c r="F27" s="21" t="s">
        <v>550</v>
      </c>
      <c r="K27" s="21" t="s">
        <v>550</v>
      </c>
    </row>
    <row r="28" spans="1:11" x14ac:dyDescent="0.25">
      <c r="A28" s="21">
        <v>27</v>
      </c>
      <c r="B28" s="21" t="s">
        <v>544</v>
      </c>
      <c r="C28" s="21">
        <v>28</v>
      </c>
      <c r="D28" s="21" t="s">
        <v>556</v>
      </c>
      <c r="E28" s="21">
        <v>53</v>
      </c>
      <c r="F28" s="21" t="s">
        <v>550</v>
      </c>
      <c r="K28" s="21" t="s">
        <v>550</v>
      </c>
    </row>
    <row r="29" spans="1:11" x14ac:dyDescent="0.25">
      <c r="A29" s="21">
        <v>28</v>
      </c>
      <c r="B29" s="21" t="s">
        <v>541</v>
      </c>
      <c r="C29" s="21">
        <v>29</v>
      </c>
      <c r="D29" s="21" t="s">
        <v>557</v>
      </c>
      <c r="E29" s="21">
        <v>72</v>
      </c>
      <c r="F29" s="21" t="s">
        <v>543</v>
      </c>
      <c r="K29" s="21" t="s">
        <v>543</v>
      </c>
    </row>
    <row r="30" spans="1:11" x14ac:dyDescent="0.25">
      <c r="A30" s="21">
        <v>29</v>
      </c>
      <c r="B30" s="21" t="s">
        <v>544</v>
      </c>
      <c r="C30" s="21">
        <v>30</v>
      </c>
      <c r="D30" s="21" t="s">
        <v>542</v>
      </c>
      <c r="E30" s="21">
        <v>80</v>
      </c>
      <c r="F30" s="21" t="s">
        <v>548</v>
      </c>
      <c r="K30" s="21" t="s">
        <v>548</v>
      </c>
    </row>
    <row r="31" spans="1:11" x14ac:dyDescent="0.25">
      <c r="A31" s="21">
        <v>30</v>
      </c>
      <c r="B31" s="21" t="s">
        <v>541</v>
      </c>
      <c r="C31" s="21">
        <v>31</v>
      </c>
      <c r="D31" s="21" t="s">
        <v>545</v>
      </c>
      <c r="E31" s="21">
        <v>63</v>
      </c>
      <c r="F31" s="21" t="s">
        <v>550</v>
      </c>
      <c r="K31" s="21" t="s">
        <v>550</v>
      </c>
    </row>
    <row r="32" spans="1:11" x14ac:dyDescent="0.25">
      <c r="A32" s="21">
        <v>31</v>
      </c>
      <c r="B32" s="21" t="s">
        <v>544</v>
      </c>
      <c r="C32" s="21">
        <v>32</v>
      </c>
      <c r="D32" s="21" t="s">
        <v>542</v>
      </c>
      <c r="E32" s="21">
        <v>94</v>
      </c>
      <c r="F32" s="21" t="s">
        <v>551</v>
      </c>
      <c r="K32" s="21" t="s">
        <v>551</v>
      </c>
    </row>
    <row r="33" spans="1:11" x14ac:dyDescent="0.25">
      <c r="A33" s="21">
        <v>32</v>
      </c>
      <c r="B33" s="21" t="s">
        <v>541</v>
      </c>
      <c r="C33" s="21">
        <v>33</v>
      </c>
      <c r="D33" s="21" t="s">
        <v>547</v>
      </c>
      <c r="E33" s="21">
        <v>53</v>
      </c>
      <c r="F33" s="21" t="s">
        <v>558</v>
      </c>
      <c r="K33" s="21" t="s">
        <v>558</v>
      </c>
    </row>
    <row r="34" spans="1:11" x14ac:dyDescent="0.25">
      <c r="A34" s="21">
        <v>33</v>
      </c>
      <c r="B34" s="21" t="s">
        <v>544</v>
      </c>
      <c r="C34" s="21">
        <v>34</v>
      </c>
      <c r="D34" s="21" t="s">
        <v>542</v>
      </c>
      <c r="E34" s="21">
        <v>53</v>
      </c>
      <c r="F34" s="21" t="s">
        <v>559</v>
      </c>
      <c r="K34" s="21" t="s">
        <v>559</v>
      </c>
    </row>
    <row r="35" spans="1:11" x14ac:dyDescent="0.25">
      <c r="A35" s="21">
        <v>34</v>
      </c>
      <c r="B35" s="21" t="s">
        <v>541</v>
      </c>
      <c r="C35" s="21">
        <v>35</v>
      </c>
      <c r="D35" s="21" t="s">
        <v>549</v>
      </c>
      <c r="E35" s="21">
        <v>76</v>
      </c>
      <c r="F35" s="21" t="s">
        <v>548</v>
      </c>
      <c r="K35" s="21" t="s">
        <v>548</v>
      </c>
    </row>
    <row r="36" spans="1:11" x14ac:dyDescent="0.25">
      <c r="A36" s="21">
        <v>35</v>
      </c>
      <c r="B36" s="21" t="s">
        <v>544</v>
      </c>
      <c r="C36" s="21">
        <v>36</v>
      </c>
      <c r="D36" s="21" t="s">
        <v>542</v>
      </c>
      <c r="E36" s="21">
        <v>52</v>
      </c>
      <c r="F36" s="21" t="s">
        <v>550</v>
      </c>
      <c r="K36" s="21" t="s">
        <v>550</v>
      </c>
    </row>
    <row r="37" spans="1:11" x14ac:dyDescent="0.25">
      <c r="A37" s="21">
        <v>36</v>
      </c>
      <c r="B37" s="21" t="s">
        <v>541</v>
      </c>
      <c r="C37" s="21">
        <v>37</v>
      </c>
      <c r="D37" s="21" t="s">
        <v>545</v>
      </c>
      <c r="E37" s="21">
        <v>78</v>
      </c>
      <c r="F37" s="21" t="s">
        <v>551</v>
      </c>
      <c r="K37" s="21" t="s">
        <v>551</v>
      </c>
    </row>
    <row r="38" spans="1:11" x14ac:dyDescent="0.25">
      <c r="A38" s="21">
        <v>37</v>
      </c>
      <c r="B38" s="21" t="s">
        <v>544</v>
      </c>
      <c r="C38" s="21">
        <v>38</v>
      </c>
      <c r="D38" s="21" t="s">
        <v>549</v>
      </c>
      <c r="E38" s="21">
        <v>77</v>
      </c>
      <c r="F38" s="21" t="s">
        <v>543</v>
      </c>
      <c r="K38" s="21" t="s">
        <v>543</v>
      </c>
    </row>
    <row r="39" spans="1:11" x14ac:dyDescent="0.25">
      <c r="A39" s="21">
        <v>38</v>
      </c>
      <c r="B39" s="21" t="s">
        <v>541</v>
      </c>
      <c r="C39" s="21">
        <v>39</v>
      </c>
      <c r="D39" s="21" t="s">
        <v>542</v>
      </c>
      <c r="E39" s="21">
        <v>92</v>
      </c>
      <c r="F39" s="21" t="s">
        <v>546</v>
      </c>
      <c r="K39" s="21" t="s">
        <v>546</v>
      </c>
    </row>
    <row r="40" spans="1:11" x14ac:dyDescent="0.25">
      <c r="A40" s="21">
        <v>39</v>
      </c>
      <c r="B40" s="21" t="s">
        <v>544</v>
      </c>
      <c r="C40" s="21">
        <v>40</v>
      </c>
      <c r="D40" s="21" t="s">
        <v>545</v>
      </c>
      <c r="E40" s="21">
        <v>42</v>
      </c>
      <c r="F40" s="21" t="s">
        <v>546</v>
      </c>
      <c r="K40" s="21" t="s">
        <v>546</v>
      </c>
    </row>
    <row r="41" spans="1:11" x14ac:dyDescent="0.25">
      <c r="A41" s="21">
        <v>40</v>
      </c>
      <c r="B41" s="21" t="s">
        <v>541</v>
      </c>
      <c r="C41" s="21">
        <v>41</v>
      </c>
      <c r="D41" s="21" t="s">
        <v>547</v>
      </c>
      <c r="E41" s="21">
        <v>61</v>
      </c>
      <c r="F41" s="21" t="s">
        <v>543</v>
      </c>
      <c r="K41" s="21" t="s">
        <v>543</v>
      </c>
    </row>
    <row r="42" spans="1:11" x14ac:dyDescent="0.25">
      <c r="A42" s="21">
        <v>41</v>
      </c>
      <c r="B42" s="21" t="s">
        <v>544</v>
      </c>
      <c r="C42" s="21">
        <v>42</v>
      </c>
      <c r="D42" s="21" t="s">
        <v>542</v>
      </c>
      <c r="E42" s="21">
        <v>96</v>
      </c>
      <c r="F42" s="21" t="s">
        <v>548</v>
      </c>
      <c r="K42" s="21" t="s">
        <v>548</v>
      </c>
    </row>
    <row r="43" spans="1:11" x14ac:dyDescent="0.25">
      <c r="A43" s="21">
        <v>42</v>
      </c>
      <c r="B43" s="21" t="s">
        <v>541</v>
      </c>
      <c r="C43" s="21">
        <v>43</v>
      </c>
      <c r="D43" s="21" t="s">
        <v>542</v>
      </c>
      <c r="E43" s="21">
        <v>47</v>
      </c>
      <c r="F43" s="21" t="s">
        <v>546</v>
      </c>
      <c r="K43" s="21" t="s">
        <v>546</v>
      </c>
    </row>
    <row r="44" spans="1:11" x14ac:dyDescent="0.25">
      <c r="A44" s="21">
        <v>43</v>
      </c>
      <c r="B44" s="21" t="s">
        <v>544</v>
      </c>
      <c r="C44" s="21">
        <v>44</v>
      </c>
      <c r="D44" s="21" t="s">
        <v>549</v>
      </c>
      <c r="E44" s="21">
        <v>84</v>
      </c>
      <c r="F44" s="21" t="s">
        <v>546</v>
      </c>
      <c r="K44" s="21" t="s">
        <v>546</v>
      </c>
    </row>
    <row r="45" spans="1:11" x14ac:dyDescent="0.25">
      <c r="A45" s="21">
        <v>44</v>
      </c>
      <c r="B45" s="21" t="s">
        <v>541</v>
      </c>
      <c r="C45" s="21">
        <v>45</v>
      </c>
      <c r="D45" s="21" t="s">
        <v>542</v>
      </c>
      <c r="E45" s="21">
        <v>77</v>
      </c>
      <c r="F45" s="21" t="s">
        <v>543</v>
      </c>
      <c r="K45" s="21" t="s">
        <v>543</v>
      </c>
    </row>
    <row r="46" spans="1:11" x14ac:dyDescent="0.25">
      <c r="A46" s="21">
        <v>45</v>
      </c>
      <c r="B46" s="21" t="s">
        <v>544</v>
      </c>
      <c r="C46" s="21">
        <v>46</v>
      </c>
      <c r="D46" s="21" t="s">
        <v>545</v>
      </c>
      <c r="E46" s="21">
        <v>88</v>
      </c>
      <c r="F46" s="21" t="s">
        <v>550</v>
      </c>
      <c r="K46" s="21" t="s">
        <v>550</v>
      </c>
    </row>
    <row r="47" spans="1:11" x14ac:dyDescent="0.25">
      <c r="A47" s="21">
        <v>46</v>
      </c>
      <c r="B47" s="21" t="s">
        <v>541</v>
      </c>
      <c r="C47" s="21">
        <v>47</v>
      </c>
      <c r="D47" s="21" t="s">
        <v>549</v>
      </c>
      <c r="E47" s="21">
        <v>90</v>
      </c>
      <c r="F47" s="21" t="s">
        <v>546</v>
      </c>
      <c r="K47" s="21" t="s">
        <v>546</v>
      </c>
    </row>
    <row r="48" spans="1:11" x14ac:dyDescent="0.25">
      <c r="A48" s="21">
        <v>47</v>
      </c>
      <c r="B48" s="21" t="s">
        <v>544</v>
      </c>
      <c r="C48" s="21">
        <v>48</v>
      </c>
      <c r="D48" s="21" t="s">
        <v>542</v>
      </c>
      <c r="E48" s="21">
        <v>47</v>
      </c>
      <c r="F48" s="21" t="s">
        <v>546</v>
      </c>
      <c r="K48" s="21" t="s">
        <v>546</v>
      </c>
    </row>
    <row r="49" spans="1:11" x14ac:dyDescent="0.25">
      <c r="A49" s="21">
        <v>48</v>
      </c>
      <c r="B49" s="21" t="s">
        <v>541</v>
      </c>
      <c r="C49" s="21">
        <v>49</v>
      </c>
      <c r="D49" s="21" t="s">
        <v>545</v>
      </c>
      <c r="E49" s="21">
        <v>45</v>
      </c>
      <c r="F49" s="21" t="s">
        <v>543</v>
      </c>
      <c r="K49" s="21" t="s">
        <v>543</v>
      </c>
    </row>
    <row r="50" spans="1:11" x14ac:dyDescent="0.25">
      <c r="A50" s="21">
        <v>49</v>
      </c>
      <c r="B50" s="21" t="s">
        <v>544</v>
      </c>
      <c r="C50" s="21">
        <v>50</v>
      </c>
      <c r="D50" s="21" t="s">
        <v>542</v>
      </c>
      <c r="E50" s="21">
        <v>58</v>
      </c>
      <c r="F50" s="21" t="s">
        <v>550</v>
      </c>
      <c r="K50" s="21" t="s">
        <v>550</v>
      </c>
    </row>
    <row r="51" spans="1:11" x14ac:dyDescent="0.25">
      <c r="A51" s="21">
        <v>50</v>
      </c>
      <c r="B51" s="21" t="s">
        <v>541</v>
      </c>
      <c r="C51" s="21">
        <v>51</v>
      </c>
      <c r="D51" s="21" t="s">
        <v>545</v>
      </c>
      <c r="E51" s="21">
        <v>60</v>
      </c>
      <c r="F51" s="21" t="s">
        <v>550</v>
      </c>
      <c r="K51" s="21" t="s">
        <v>550</v>
      </c>
    </row>
    <row r="52" spans="1:11" x14ac:dyDescent="0.25">
      <c r="A52" s="21">
        <v>51</v>
      </c>
      <c r="B52" s="21" t="s">
        <v>544</v>
      </c>
      <c r="C52" s="21">
        <v>52</v>
      </c>
      <c r="D52" s="21" t="s">
        <v>542</v>
      </c>
      <c r="E52" s="21">
        <v>89</v>
      </c>
      <c r="F52" s="21" t="s">
        <v>543</v>
      </c>
      <c r="K52" s="21" t="s">
        <v>543</v>
      </c>
    </row>
    <row r="53" spans="1:11" x14ac:dyDescent="0.25">
      <c r="A53" s="21">
        <v>52</v>
      </c>
      <c r="B53" s="21" t="s">
        <v>541</v>
      </c>
      <c r="C53" s="21">
        <v>53</v>
      </c>
      <c r="D53" s="21" t="s">
        <v>547</v>
      </c>
      <c r="E53" s="21">
        <v>71</v>
      </c>
      <c r="F53" s="21" t="s">
        <v>548</v>
      </c>
      <c r="K53" s="21" t="s">
        <v>548</v>
      </c>
    </row>
    <row r="54" spans="1:11" x14ac:dyDescent="0.25">
      <c r="A54" s="21">
        <v>53</v>
      </c>
      <c r="B54" s="21" t="s">
        <v>544</v>
      </c>
      <c r="C54" s="21">
        <v>54</v>
      </c>
      <c r="D54" s="21" t="s">
        <v>542</v>
      </c>
      <c r="E54" s="21">
        <v>45</v>
      </c>
      <c r="F54" s="21" t="s">
        <v>550</v>
      </c>
      <c r="K54" s="21" t="s">
        <v>550</v>
      </c>
    </row>
    <row r="55" spans="1:11" x14ac:dyDescent="0.25">
      <c r="A55" s="21">
        <v>54</v>
      </c>
      <c r="B55" s="21" t="s">
        <v>541</v>
      </c>
      <c r="C55" s="21">
        <v>55</v>
      </c>
      <c r="D55" s="21" t="s">
        <v>549</v>
      </c>
      <c r="E55" s="21">
        <v>47</v>
      </c>
      <c r="F55" s="21" t="s">
        <v>551</v>
      </c>
      <c r="K55" s="21" t="s">
        <v>551</v>
      </c>
    </row>
    <row r="56" spans="1:11" x14ac:dyDescent="0.25">
      <c r="A56" s="21">
        <v>55</v>
      </c>
      <c r="B56" s="21" t="s">
        <v>544</v>
      </c>
      <c r="C56" s="21">
        <v>56</v>
      </c>
      <c r="D56" s="21" t="s">
        <v>542</v>
      </c>
      <c r="E56" s="21">
        <v>49</v>
      </c>
      <c r="F56" s="21" t="s">
        <v>558</v>
      </c>
      <c r="K56" s="21" t="s">
        <v>558</v>
      </c>
    </row>
    <row r="57" spans="1:11" x14ac:dyDescent="0.25">
      <c r="A57" s="21">
        <v>56</v>
      </c>
      <c r="B57" s="21" t="s">
        <v>541</v>
      </c>
      <c r="C57" s="21">
        <v>57</v>
      </c>
      <c r="D57" s="21" t="s">
        <v>545</v>
      </c>
      <c r="E57" s="21">
        <v>71</v>
      </c>
      <c r="F57" s="21" t="s">
        <v>559</v>
      </c>
      <c r="K57" s="21" t="s">
        <v>559</v>
      </c>
    </row>
    <row r="58" spans="1:11" x14ac:dyDescent="0.25">
      <c r="A58" s="21">
        <v>57</v>
      </c>
      <c r="B58" s="21" t="s">
        <v>544</v>
      </c>
      <c r="C58" s="21">
        <v>58</v>
      </c>
      <c r="D58" s="21" t="s">
        <v>549</v>
      </c>
      <c r="E58" s="21">
        <v>98</v>
      </c>
      <c r="F58" s="21" t="s">
        <v>546</v>
      </c>
      <c r="K58" s="21" t="s">
        <v>546</v>
      </c>
    </row>
    <row r="59" spans="1:11" x14ac:dyDescent="0.25">
      <c r="A59" s="21">
        <v>58</v>
      </c>
      <c r="B59" s="21" t="s">
        <v>541</v>
      </c>
      <c r="C59" s="21">
        <v>59</v>
      </c>
      <c r="D59" s="21" t="s">
        <v>542</v>
      </c>
      <c r="E59" s="21">
        <v>41</v>
      </c>
      <c r="F59" s="21" t="s">
        <v>543</v>
      </c>
      <c r="K59" s="21" t="s">
        <v>543</v>
      </c>
    </row>
    <row r="60" spans="1:11" x14ac:dyDescent="0.25">
      <c r="A60" s="21">
        <v>59</v>
      </c>
      <c r="B60" s="21" t="s">
        <v>544</v>
      </c>
      <c r="C60" s="21">
        <v>60</v>
      </c>
      <c r="D60" s="21" t="s">
        <v>545</v>
      </c>
      <c r="E60" s="21">
        <v>91</v>
      </c>
      <c r="F60" s="21" t="s">
        <v>550</v>
      </c>
      <c r="K60" s="21" t="s">
        <v>550</v>
      </c>
    </row>
    <row r="61" spans="1:11" x14ac:dyDescent="0.25">
      <c r="A61" s="21">
        <v>60</v>
      </c>
      <c r="B61" s="21" t="s">
        <v>541</v>
      </c>
      <c r="C61" s="21">
        <v>61</v>
      </c>
      <c r="D61" s="21" t="s">
        <v>547</v>
      </c>
      <c r="E61" s="21">
        <v>92</v>
      </c>
      <c r="F61" s="21" t="s">
        <v>550</v>
      </c>
      <c r="K61" s="21" t="s">
        <v>550</v>
      </c>
    </row>
    <row r="62" spans="1:11" x14ac:dyDescent="0.25">
      <c r="A62" s="21">
        <v>61</v>
      </c>
      <c r="B62" s="21" t="s">
        <v>544</v>
      </c>
      <c r="C62" s="21">
        <v>62</v>
      </c>
      <c r="D62" s="21" t="s">
        <v>542</v>
      </c>
      <c r="E62" s="21">
        <v>88</v>
      </c>
      <c r="F62" s="21" t="s">
        <v>543</v>
      </c>
      <c r="K62" s="21" t="s">
        <v>543</v>
      </c>
    </row>
    <row r="63" spans="1:11" x14ac:dyDescent="0.25">
      <c r="A63" s="21">
        <v>62</v>
      </c>
      <c r="B63" s="21" t="s">
        <v>541</v>
      </c>
      <c r="C63" s="21">
        <v>63</v>
      </c>
      <c r="D63" s="21" t="s">
        <v>549</v>
      </c>
      <c r="E63" s="21">
        <v>95</v>
      </c>
      <c r="F63" s="21" t="s">
        <v>548</v>
      </c>
      <c r="K63" s="21" t="s">
        <v>548</v>
      </c>
    </row>
    <row r="64" spans="1:11" x14ac:dyDescent="0.25">
      <c r="A64" s="21">
        <v>63</v>
      </c>
      <c r="B64" s="21" t="s">
        <v>544</v>
      </c>
      <c r="C64" s="21">
        <v>64</v>
      </c>
      <c r="D64" s="21" t="s">
        <v>542</v>
      </c>
      <c r="E64" s="21">
        <v>99</v>
      </c>
      <c r="F64" s="21" t="s">
        <v>550</v>
      </c>
      <c r="K64" s="21" t="s">
        <v>550</v>
      </c>
    </row>
    <row r="65" spans="1:11" x14ac:dyDescent="0.25">
      <c r="A65" s="21">
        <v>64</v>
      </c>
      <c r="B65" s="21" t="s">
        <v>541</v>
      </c>
      <c r="C65" s="21">
        <v>65</v>
      </c>
      <c r="D65" s="21" t="s">
        <v>545</v>
      </c>
      <c r="E65" s="21">
        <v>86</v>
      </c>
      <c r="F65" s="21" t="s">
        <v>551</v>
      </c>
      <c r="K65" s="21" t="s">
        <v>551</v>
      </c>
    </row>
    <row r="66" spans="1:11" x14ac:dyDescent="0.25">
      <c r="A66" s="21">
        <v>65</v>
      </c>
      <c r="B66" s="21" t="s">
        <v>544</v>
      </c>
      <c r="C66" s="21">
        <v>66</v>
      </c>
      <c r="D66" s="21" t="s">
        <v>552</v>
      </c>
      <c r="E66" s="21">
        <v>80</v>
      </c>
      <c r="F66" s="21" t="s">
        <v>543</v>
      </c>
      <c r="K66" s="21" t="s">
        <v>543</v>
      </c>
    </row>
    <row r="67" spans="1:11" x14ac:dyDescent="0.25">
      <c r="A67" s="21">
        <v>66</v>
      </c>
      <c r="B67" s="21" t="s">
        <v>541</v>
      </c>
      <c r="C67" s="21">
        <v>67</v>
      </c>
      <c r="D67" s="21" t="s">
        <v>553</v>
      </c>
      <c r="E67" s="21">
        <v>47</v>
      </c>
      <c r="F67" s="21" t="s">
        <v>546</v>
      </c>
      <c r="K67" s="21" t="s">
        <v>546</v>
      </c>
    </row>
    <row r="68" spans="1:11" x14ac:dyDescent="0.25">
      <c r="A68" s="21">
        <v>67</v>
      </c>
      <c r="B68" s="21" t="s">
        <v>544</v>
      </c>
      <c r="C68" s="21">
        <v>68</v>
      </c>
      <c r="D68" s="21" t="s">
        <v>553</v>
      </c>
      <c r="E68" s="21">
        <v>57</v>
      </c>
      <c r="F68" s="21" t="s">
        <v>546</v>
      </c>
      <c r="K68" s="21" t="s">
        <v>546</v>
      </c>
    </row>
    <row r="69" spans="1:11" x14ac:dyDescent="0.25">
      <c r="A69" s="21">
        <v>68</v>
      </c>
      <c r="B69" s="21" t="s">
        <v>541</v>
      </c>
      <c r="C69" s="21">
        <v>69</v>
      </c>
      <c r="D69" s="21" t="s">
        <v>552</v>
      </c>
      <c r="E69" s="21">
        <v>51</v>
      </c>
      <c r="F69" s="21" t="s">
        <v>543</v>
      </c>
      <c r="K69" s="21" t="s">
        <v>543</v>
      </c>
    </row>
    <row r="70" spans="1:11" x14ac:dyDescent="0.25">
      <c r="A70" s="21">
        <v>69</v>
      </c>
      <c r="B70" s="21" t="s">
        <v>544</v>
      </c>
      <c r="C70" s="21">
        <v>70</v>
      </c>
      <c r="D70" s="21" t="s">
        <v>554</v>
      </c>
      <c r="E70" s="21">
        <v>61</v>
      </c>
      <c r="F70" s="21" t="s">
        <v>548</v>
      </c>
      <c r="K70" s="21" t="s">
        <v>548</v>
      </c>
    </row>
    <row r="71" spans="1:11" x14ac:dyDescent="0.25">
      <c r="A71" s="21">
        <v>70</v>
      </c>
      <c r="B71" s="21" t="s">
        <v>541</v>
      </c>
      <c r="C71" s="21">
        <v>71</v>
      </c>
      <c r="D71" s="21" t="s">
        <v>547</v>
      </c>
      <c r="E71" s="21">
        <v>63</v>
      </c>
      <c r="F71" s="21" t="s">
        <v>546</v>
      </c>
      <c r="K71" s="21" t="s">
        <v>546</v>
      </c>
    </row>
    <row r="72" spans="1:11" x14ac:dyDescent="0.25">
      <c r="A72" s="21">
        <v>71</v>
      </c>
      <c r="B72" s="21" t="s">
        <v>544</v>
      </c>
      <c r="C72" s="21">
        <v>72</v>
      </c>
      <c r="D72" s="21" t="s">
        <v>542</v>
      </c>
      <c r="E72" s="21">
        <v>56</v>
      </c>
      <c r="F72" s="21" t="s">
        <v>546</v>
      </c>
      <c r="K72" s="21" t="s">
        <v>546</v>
      </c>
    </row>
    <row r="73" spans="1:11" x14ac:dyDescent="0.25">
      <c r="A73" s="21">
        <v>72</v>
      </c>
      <c r="B73" s="21" t="s">
        <v>541</v>
      </c>
      <c r="C73" s="21">
        <v>73</v>
      </c>
      <c r="D73" s="21" t="s">
        <v>549</v>
      </c>
      <c r="E73" s="21">
        <v>44</v>
      </c>
      <c r="F73" s="21" t="s">
        <v>543</v>
      </c>
      <c r="K73" s="21" t="s">
        <v>543</v>
      </c>
    </row>
    <row r="74" spans="1:11" x14ac:dyDescent="0.25">
      <c r="A74" s="21">
        <v>73</v>
      </c>
      <c r="B74" s="21" t="s">
        <v>544</v>
      </c>
      <c r="C74" s="21">
        <v>74</v>
      </c>
      <c r="D74" s="21" t="s">
        <v>542</v>
      </c>
      <c r="E74" s="21">
        <v>55</v>
      </c>
      <c r="F74" s="21" t="s">
        <v>550</v>
      </c>
      <c r="K74" s="21" t="s">
        <v>550</v>
      </c>
    </row>
    <row r="75" spans="1:11" x14ac:dyDescent="0.25">
      <c r="A75" s="21">
        <v>74</v>
      </c>
      <c r="B75" s="21" t="s">
        <v>541</v>
      </c>
      <c r="C75" s="21">
        <v>75</v>
      </c>
      <c r="D75" s="21" t="s">
        <v>545</v>
      </c>
      <c r="E75" s="21">
        <v>60</v>
      </c>
      <c r="F75" s="21" t="s">
        <v>546</v>
      </c>
      <c r="K75" s="21" t="s">
        <v>546</v>
      </c>
    </row>
    <row r="76" spans="1:11" x14ac:dyDescent="0.25">
      <c r="A76" s="21">
        <v>75</v>
      </c>
      <c r="B76" s="21" t="s">
        <v>544</v>
      </c>
      <c r="C76" s="21">
        <v>76</v>
      </c>
      <c r="D76" s="21" t="s">
        <v>555</v>
      </c>
      <c r="E76" s="21">
        <v>44</v>
      </c>
      <c r="F76" s="21" t="s">
        <v>546</v>
      </c>
      <c r="K76" s="21" t="s">
        <v>546</v>
      </c>
    </row>
    <row r="77" spans="1:11" x14ac:dyDescent="0.25">
      <c r="A77" s="21">
        <v>76</v>
      </c>
      <c r="B77" s="21" t="s">
        <v>541</v>
      </c>
      <c r="C77" s="21">
        <v>77</v>
      </c>
      <c r="D77" s="21" t="s">
        <v>556</v>
      </c>
      <c r="E77" s="21">
        <v>71</v>
      </c>
      <c r="F77" s="21" t="s">
        <v>543</v>
      </c>
      <c r="K77" s="21" t="s">
        <v>543</v>
      </c>
    </row>
    <row r="78" spans="1:11" x14ac:dyDescent="0.25">
      <c r="A78" s="21">
        <v>77</v>
      </c>
      <c r="B78" s="21" t="s">
        <v>544</v>
      </c>
      <c r="C78" s="21">
        <v>78</v>
      </c>
      <c r="D78" s="21" t="s">
        <v>557</v>
      </c>
      <c r="E78" s="21">
        <v>96</v>
      </c>
      <c r="F78" s="21" t="s">
        <v>550</v>
      </c>
      <c r="K78" s="21" t="s">
        <v>550</v>
      </c>
    </row>
    <row r="79" spans="1:11" x14ac:dyDescent="0.25">
      <c r="A79" s="21">
        <v>78</v>
      </c>
      <c r="B79" s="21" t="s">
        <v>541</v>
      </c>
      <c r="C79" s="21">
        <v>79</v>
      </c>
      <c r="D79" s="21" t="s">
        <v>542</v>
      </c>
      <c r="E79" s="21">
        <v>36</v>
      </c>
      <c r="F79" s="21" t="s">
        <v>550</v>
      </c>
      <c r="K79" s="21" t="s">
        <v>550</v>
      </c>
    </row>
    <row r="80" spans="1:11" x14ac:dyDescent="0.25">
      <c r="A80" s="21">
        <v>79</v>
      </c>
      <c r="B80" s="21" t="s">
        <v>544</v>
      </c>
      <c r="C80" s="21">
        <v>80</v>
      </c>
      <c r="D80" s="21" t="s">
        <v>545</v>
      </c>
      <c r="E80" s="21">
        <v>98</v>
      </c>
      <c r="F80" s="21" t="s">
        <v>543</v>
      </c>
      <c r="K80" s="21" t="s">
        <v>543</v>
      </c>
    </row>
    <row r="81" spans="1:11" x14ac:dyDescent="0.25">
      <c r="A81" s="21">
        <v>80</v>
      </c>
      <c r="B81" s="21" t="s">
        <v>541</v>
      </c>
      <c r="C81" s="21">
        <v>81</v>
      </c>
      <c r="D81" s="21" t="s">
        <v>542</v>
      </c>
      <c r="E81" s="21">
        <v>87</v>
      </c>
      <c r="F81" s="21" t="s">
        <v>548</v>
      </c>
      <c r="K81" s="21" t="s">
        <v>548</v>
      </c>
    </row>
    <row r="82" spans="1:11" x14ac:dyDescent="0.25">
      <c r="A82" s="21">
        <v>81</v>
      </c>
      <c r="B82" s="21" t="s">
        <v>544</v>
      </c>
      <c r="C82" s="21">
        <v>82</v>
      </c>
      <c r="D82" s="21" t="s">
        <v>547</v>
      </c>
      <c r="E82" s="21">
        <v>42</v>
      </c>
      <c r="F82" s="21" t="s">
        <v>550</v>
      </c>
      <c r="K82" s="21" t="s">
        <v>550</v>
      </c>
    </row>
    <row r="83" spans="1:11" x14ac:dyDescent="0.25">
      <c r="A83" s="21">
        <v>82</v>
      </c>
      <c r="B83" s="21" t="s">
        <v>541</v>
      </c>
      <c r="C83" s="21">
        <v>83</v>
      </c>
      <c r="D83" s="21" t="s">
        <v>542</v>
      </c>
      <c r="E83" s="21">
        <v>39</v>
      </c>
      <c r="F83" s="21" t="s">
        <v>551</v>
      </c>
      <c r="K83" s="21" t="s">
        <v>551</v>
      </c>
    </row>
    <row r="84" spans="1:11" x14ac:dyDescent="0.25">
      <c r="A84" s="21">
        <v>83</v>
      </c>
      <c r="B84" s="21" t="s">
        <v>544</v>
      </c>
      <c r="C84" s="21">
        <v>84</v>
      </c>
      <c r="D84" s="21" t="s">
        <v>549</v>
      </c>
      <c r="E84" s="21">
        <v>67</v>
      </c>
      <c r="F84" s="21" t="s">
        <v>558</v>
      </c>
      <c r="K84" s="21" t="s">
        <v>558</v>
      </c>
    </row>
    <row r="85" spans="1:11" x14ac:dyDescent="0.25">
      <c r="A85" s="21">
        <v>84</v>
      </c>
      <c r="B85" s="21" t="s">
        <v>541</v>
      </c>
      <c r="C85" s="21">
        <v>85</v>
      </c>
      <c r="D85" s="21" t="s">
        <v>542</v>
      </c>
      <c r="E85" s="21">
        <v>94</v>
      </c>
      <c r="F85" s="21" t="s">
        <v>559</v>
      </c>
      <c r="K85" s="21" t="s">
        <v>559</v>
      </c>
    </row>
    <row r="86" spans="1:11" x14ac:dyDescent="0.25">
      <c r="A86" s="21">
        <v>85</v>
      </c>
      <c r="B86" s="21" t="s">
        <v>544</v>
      </c>
      <c r="C86" s="21">
        <v>86</v>
      </c>
      <c r="D86" s="21" t="s">
        <v>545</v>
      </c>
      <c r="E86" s="21">
        <v>49</v>
      </c>
      <c r="F86" s="21" t="s">
        <v>548</v>
      </c>
      <c r="K86" s="21" t="s">
        <v>548</v>
      </c>
    </row>
    <row r="87" spans="1:11" x14ac:dyDescent="0.25">
      <c r="A87" s="21">
        <v>86</v>
      </c>
      <c r="B87" s="21" t="s">
        <v>541</v>
      </c>
      <c r="C87" s="21">
        <v>87</v>
      </c>
      <c r="D87" s="21" t="s">
        <v>549</v>
      </c>
      <c r="E87" s="21">
        <v>65</v>
      </c>
      <c r="F87" s="21" t="s">
        <v>550</v>
      </c>
      <c r="K87" s="21" t="s">
        <v>550</v>
      </c>
    </row>
    <row r="88" spans="1:11" x14ac:dyDescent="0.25">
      <c r="A88" s="21">
        <v>87</v>
      </c>
      <c r="B88" s="21" t="s">
        <v>544</v>
      </c>
      <c r="C88" s="21">
        <v>88</v>
      </c>
      <c r="D88" s="21" t="s">
        <v>542</v>
      </c>
      <c r="E88" s="21">
        <v>81</v>
      </c>
      <c r="F88" s="21" t="s">
        <v>551</v>
      </c>
      <c r="K88" s="21" t="s">
        <v>551</v>
      </c>
    </row>
    <row r="89" spans="1:11" x14ac:dyDescent="0.25">
      <c r="A89" s="21">
        <v>88</v>
      </c>
      <c r="B89" s="21" t="s">
        <v>541</v>
      </c>
      <c r="C89" s="21">
        <v>89</v>
      </c>
      <c r="D89" s="21" t="s">
        <v>545</v>
      </c>
      <c r="E89" s="21">
        <v>47</v>
      </c>
      <c r="F89" s="21" t="s">
        <v>543</v>
      </c>
      <c r="K89" s="21" t="s">
        <v>543</v>
      </c>
    </row>
    <row r="90" spans="1:11" x14ac:dyDescent="0.25">
      <c r="A90" s="21">
        <v>89</v>
      </c>
      <c r="B90" s="21" t="s">
        <v>544</v>
      </c>
      <c r="C90" s="21">
        <v>90</v>
      </c>
      <c r="D90" s="21" t="s">
        <v>547</v>
      </c>
      <c r="E90" s="21">
        <v>59</v>
      </c>
      <c r="F90" s="21" t="s">
        <v>546</v>
      </c>
      <c r="K90" s="21" t="s">
        <v>546</v>
      </c>
    </row>
    <row r="91" spans="1:11" x14ac:dyDescent="0.25">
      <c r="A91" s="21">
        <v>90</v>
      </c>
      <c r="B91" s="21" t="s">
        <v>541</v>
      </c>
      <c r="C91" s="21">
        <v>91</v>
      </c>
      <c r="D91" s="21" t="s">
        <v>542</v>
      </c>
      <c r="E91" s="21">
        <v>47</v>
      </c>
      <c r="F91" s="21" t="s">
        <v>546</v>
      </c>
      <c r="K91" s="21" t="s">
        <v>546</v>
      </c>
    </row>
    <row r="92" spans="1:11" x14ac:dyDescent="0.25">
      <c r="A92" s="21">
        <v>91</v>
      </c>
      <c r="B92" s="21" t="s">
        <v>544</v>
      </c>
      <c r="C92" s="21">
        <v>92</v>
      </c>
      <c r="D92" s="21" t="s">
        <v>542</v>
      </c>
      <c r="E92" s="21">
        <v>46</v>
      </c>
      <c r="F92" s="21" t="s">
        <v>543</v>
      </c>
      <c r="K92" s="21" t="s">
        <v>543</v>
      </c>
    </row>
    <row r="93" spans="1:11" x14ac:dyDescent="0.25">
      <c r="A93" s="21">
        <v>92</v>
      </c>
      <c r="B93" s="21" t="s">
        <v>541</v>
      </c>
      <c r="C93" s="21">
        <v>93</v>
      </c>
      <c r="D93" s="21" t="s">
        <v>549</v>
      </c>
      <c r="E93" s="21">
        <v>60</v>
      </c>
      <c r="F93" s="21" t="s">
        <v>548</v>
      </c>
      <c r="K93" s="21" t="s">
        <v>548</v>
      </c>
    </row>
    <row r="94" spans="1:11" x14ac:dyDescent="0.25">
      <c r="A94" s="21">
        <v>93</v>
      </c>
      <c r="B94" s="21" t="s">
        <v>544</v>
      </c>
      <c r="C94" s="21">
        <v>94</v>
      </c>
      <c r="D94" s="21" t="s">
        <v>542</v>
      </c>
      <c r="E94" s="21">
        <v>96</v>
      </c>
      <c r="F94" s="21" t="s">
        <v>546</v>
      </c>
      <c r="K94" s="21" t="s">
        <v>546</v>
      </c>
    </row>
    <row r="95" spans="1:11" x14ac:dyDescent="0.25">
      <c r="A95" s="21">
        <v>94</v>
      </c>
      <c r="B95" s="21" t="s">
        <v>541</v>
      </c>
      <c r="C95" s="21">
        <v>95</v>
      </c>
      <c r="D95" s="21" t="s">
        <v>545</v>
      </c>
      <c r="E95" s="21">
        <v>72</v>
      </c>
      <c r="F95" s="21" t="s">
        <v>546</v>
      </c>
      <c r="K95" s="21" t="s">
        <v>546</v>
      </c>
    </row>
    <row r="96" spans="1:11" x14ac:dyDescent="0.25">
      <c r="A96" s="21">
        <v>95</v>
      </c>
      <c r="B96" s="21" t="s">
        <v>544</v>
      </c>
      <c r="C96" s="21">
        <v>96</v>
      </c>
      <c r="D96" s="21" t="s">
        <v>549</v>
      </c>
      <c r="E96" s="21">
        <v>52</v>
      </c>
      <c r="F96" s="21" t="s">
        <v>543</v>
      </c>
      <c r="K96" s="21" t="s">
        <v>543</v>
      </c>
    </row>
    <row r="97" spans="1:11" x14ac:dyDescent="0.25">
      <c r="A97" s="21">
        <v>96</v>
      </c>
      <c r="B97" s="21" t="s">
        <v>541</v>
      </c>
      <c r="C97" s="21">
        <v>97</v>
      </c>
      <c r="D97" s="21" t="s">
        <v>542</v>
      </c>
      <c r="E97" s="21">
        <v>77</v>
      </c>
      <c r="F97" s="21" t="s">
        <v>550</v>
      </c>
      <c r="K97" s="21" t="s">
        <v>550</v>
      </c>
    </row>
    <row r="98" spans="1:11" x14ac:dyDescent="0.25">
      <c r="A98" s="21">
        <v>97</v>
      </c>
      <c r="B98" s="21" t="s">
        <v>544</v>
      </c>
      <c r="C98" s="21">
        <v>98</v>
      </c>
      <c r="D98" s="21" t="s">
        <v>545</v>
      </c>
      <c r="E98" s="21">
        <v>40</v>
      </c>
      <c r="F98" s="21" t="s">
        <v>546</v>
      </c>
      <c r="K98" s="21" t="s">
        <v>546</v>
      </c>
    </row>
    <row r="99" spans="1:11" x14ac:dyDescent="0.25">
      <c r="A99" s="21">
        <v>98</v>
      </c>
      <c r="B99" s="21" t="s">
        <v>541</v>
      </c>
      <c r="C99" s="21">
        <v>99</v>
      </c>
      <c r="D99" s="21" t="s">
        <v>549</v>
      </c>
      <c r="E99" s="21">
        <v>92</v>
      </c>
      <c r="F99" s="21" t="s">
        <v>546</v>
      </c>
      <c r="K99" s="21" t="s">
        <v>546</v>
      </c>
    </row>
    <row r="100" spans="1:11" x14ac:dyDescent="0.25">
      <c r="A100" s="21">
        <v>99</v>
      </c>
      <c r="B100" s="21" t="s">
        <v>544</v>
      </c>
      <c r="C100" s="21">
        <v>100</v>
      </c>
      <c r="D100" s="21" t="s">
        <v>542</v>
      </c>
      <c r="E100" s="21">
        <v>94</v>
      </c>
      <c r="F100" s="21" t="s">
        <v>543</v>
      </c>
      <c r="K100" s="21" t="s">
        <v>543</v>
      </c>
    </row>
    <row r="101" spans="1:11" x14ac:dyDescent="0.25">
      <c r="A101" s="21">
        <v>100</v>
      </c>
      <c r="B101" s="21" t="s">
        <v>541</v>
      </c>
      <c r="C101" s="21">
        <v>101</v>
      </c>
      <c r="D101" s="21" t="s">
        <v>545</v>
      </c>
      <c r="E101" s="21">
        <v>35</v>
      </c>
      <c r="F101" s="21" t="s">
        <v>550</v>
      </c>
      <c r="K101" s="21" t="s">
        <v>550</v>
      </c>
    </row>
    <row r="102" spans="1:11" x14ac:dyDescent="0.25">
      <c r="A102" s="21">
        <v>101</v>
      </c>
      <c r="B102" s="21" t="s">
        <v>544</v>
      </c>
      <c r="C102" s="21">
        <v>102</v>
      </c>
      <c r="D102" s="21" t="s">
        <v>547</v>
      </c>
      <c r="E102" s="21">
        <v>75</v>
      </c>
      <c r="F102" s="21" t="s">
        <v>550</v>
      </c>
      <c r="K102" s="21" t="s">
        <v>550</v>
      </c>
    </row>
    <row r="103" spans="1:11" x14ac:dyDescent="0.25">
      <c r="A103" s="21">
        <v>102</v>
      </c>
      <c r="B103" s="21" t="s">
        <v>541</v>
      </c>
      <c r="C103" s="21">
        <v>103</v>
      </c>
      <c r="D103" s="21" t="s">
        <v>542</v>
      </c>
      <c r="E103" s="21">
        <v>48</v>
      </c>
      <c r="F103" s="21" t="s">
        <v>543</v>
      </c>
      <c r="K103" s="21" t="s">
        <v>543</v>
      </c>
    </row>
    <row r="104" spans="1:11" x14ac:dyDescent="0.25">
      <c r="A104" s="21">
        <v>103</v>
      </c>
      <c r="B104" s="21" t="s">
        <v>544</v>
      </c>
      <c r="C104" s="21">
        <v>104</v>
      </c>
      <c r="D104" s="21" t="s">
        <v>542</v>
      </c>
      <c r="E104" s="21">
        <v>91</v>
      </c>
      <c r="F104" s="21" t="s">
        <v>548</v>
      </c>
      <c r="K104" s="21" t="s">
        <v>548</v>
      </c>
    </row>
    <row r="105" spans="1:11" x14ac:dyDescent="0.25">
      <c r="A105" s="21">
        <v>104</v>
      </c>
      <c r="B105" s="21" t="s">
        <v>541</v>
      </c>
      <c r="C105" s="21">
        <v>105</v>
      </c>
      <c r="D105" s="21" t="s">
        <v>549</v>
      </c>
      <c r="E105" s="21">
        <v>69</v>
      </c>
      <c r="F105" s="21" t="s">
        <v>550</v>
      </c>
      <c r="K105" s="21" t="s">
        <v>550</v>
      </c>
    </row>
    <row r="106" spans="1:11" x14ac:dyDescent="0.25">
      <c r="A106" s="21">
        <v>105</v>
      </c>
      <c r="B106" s="21" t="s">
        <v>544</v>
      </c>
      <c r="C106" s="21">
        <v>106</v>
      </c>
      <c r="D106" s="21" t="s">
        <v>542</v>
      </c>
      <c r="E106" s="21">
        <v>65</v>
      </c>
      <c r="F106" s="21" t="s">
        <v>551</v>
      </c>
      <c r="K106" s="21" t="s">
        <v>551</v>
      </c>
    </row>
    <row r="107" spans="1:11" x14ac:dyDescent="0.25">
      <c r="A107" s="21">
        <v>106</v>
      </c>
      <c r="B107" s="21" t="s">
        <v>541</v>
      </c>
      <c r="C107" s="21">
        <v>107</v>
      </c>
      <c r="D107" s="21" t="s">
        <v>545</v>
      </c>
      <c r="E107" s="21">
        <v>36</v>
      </c>
      <c r="F107" s="21" t="s">
        <v>558</v>
      </c>
      <c r="K107" s="21" t="s">
        <v>558</v>
      </c>
    </row>
    <row r="108" spans="1:11" x14ac:dyDescent="0.25">
      <c r="A108" s="21">
        <v>107</v>
      </c>
      <c r="B108" s="21" t="s">
        <v>544</v>
      </c>
      <c r="C108" s="21">
        <v>108</v>
      </c>
      <c r="D108" s="21" t="s">
        <v>549</v>
      </c>
      <c r="E108" s="21">
        <v>97</v>
      </c>
      <c r="F108" s="21" t="s">
        <v>559</v>
      </c>
      <c r="K108" s="21" t="s">
        <v>559</v>
      </c>
    </row>
    <row r="109" spans="1:11" x14ac:dyDescent="0.25">
      <c r="A109" s="21">
        <v>108</v>
      </c>
      <c r="B109" s="21" t="s">
        <v>541</v>
      </c>
      <c r="C109" s="21">
        <v>109</v>
      </c>
      <c r="D109" s="21" t="s">
        <v>542</v>
      </c>
      <c r="E109" s="21">
        <v>93</v>
      </c>
      <c r="F109" s="21" t="s">
        <v>543</v>
      </c>
      <c r="K109" s="21" t="s">
        <v>543</v>
      </c>
    </row>
    <row r="110" spans="1:11" x14ac:dyDescent="0.25">
      <c r="A110" s="21">
        <v>109</v>
      </c>
      <c r="B110" s="21" t="s">
        <v>544</v>
      </c>
      <c r="C110" s="21">
        <v>110</v>
      </c>
      <c r="D110" s="21" t="s">
        <v>545</v>
      </c>
      <c r="E110" s="21">
        <v>75</v>
      </c>
      <c r="F110" s="21" t="s">
        <v>546</v>
      </c>
      <c r="K110" s="21" t="s">
        <v>546</v>
      </c>
    </row>
    <row r="111" spans="1:11" x14ac:dyDescent="0.25">
      <c r="A111" s="21">
        <v>110</v>
      </c>
      <c r="B111" s="21" t="s">
        <v>541</v>
      </c>
      <c r="C111" s="21">
        <v>111</v>
      </c>
      <c r="D111" s="21" t="s">
        <v>542</v>
      </c>
      <c r="E111" s="21">
        <v>75</v>
      </c>
      <c r="F111" s="21" t="s">
        <v>546</v>
      </c>
      <c r="K111" s="21" t="s">
        <v>546</v>
      </c>
    </row>
    <row r="112" spans="1:11" x14ac:dyDescent="0.25">
      <c r="A112" s="21">
        <v>111</v>
      </c>
      <c r="B112" s="21" t="s">
        <v>544</v>
      </c>
      <c r="C112" s="21">
        <v>112</v>
      </c>
      <c r="D112" s="21" t="s">
        <v>545</v>
      </c>
      <c r="E112" s="21">
        <v>76</v>
      </c>
      <c r="F112" s="21" t="s">
        <v>543</v>
      </c>
      <c r="K112" s="21" t="s">
        <v>543</v>
      </c>
    </row>
    <row r="113" spans="1:11" x14ac:dyDescent="0.25">
      <c r="A113" s="21">
        <v>112</v>
      </c>
      <c r="B113" s="21" t="s">
        <v>541</v>
      </c>
      <c r="C113" s="21">
        <v>113</v>
      </c>
      <c r="D113" s="21" t="s">
        <v>542</v>
      </c>
      <c r="E113" s="21">
        <v>55</v>
      </c>
      <c r="F113" s="21" t="s">
        <v>548</v>
      </c>
      <c r="K113" s="21" t="s">
        <v>548</v>
      </c>
    </row>
    <row r="114" spans="1:11" x14ac:dyDescent="0.25">
      <c r="A114" s="21">
        <v>113</v>
      </c>
      <c r="B114" s="21" t="s">
        <v>544</v>
      </c>
      <c r="C114" s="21">
        <v>114</v>
      </c>
      <c r="D114" s="21" t="s">
        <v>547</v>
      </c>
      <c r="E114" s="21">
        <v>76</v>
      </c>
      <c r="F114" s="21" t="s">
        <v>546</v>
      </c>
      <c r="K114" s="21" t="s">
        <v>546</v>
      </c>
    </row>
    <row r="115" spans="1:11" x14ac:dyDescent="0.25">
      <c r="A115" s="21">
        <v>114</v>
      </c>
      <c r="B115" s="21" t="s">
        <v>541</v>
      </c>
      <c r="C115" s="21">
        <v>115</v>
      </c>
      <c r="D115" s="21" t="s">
        <v>542</v>
      </c>
      <c r="E115" s="21">
        <v>82</v>
      </c>
      <c r="F115" s="21" t="s">
        <v>546</v>
      </c>
      <c r="K115" s="21" t="s">
        <v>546</v>
      </c>
    </row>
    <row r="116" spans="1:11" x14ac:dyDescent="0.25">
      <c r="A116" s="21">
        <v>115</v>
      </c>
      <c r="B116" s="21" t="s">
        <v>544</v>
      </c>
      <c r="C116" s="21">
        <v>116</v>
      </c>
      <c r="D116" s="21" t="s">
        <v>549</v>
      </c>
      <c r="E116" s="21">
        <v>51</v>
      </c>
      <c r="F116" s="21" t="s">
        <v>543</v>
      </c>
      <c r="K116" s="21" t="s">
        <v>543</v>
      </c>
    </row>
    <row r="117" spans="1:11" x14ac:dyDescent="0.25">
      <c r="A117" s="21">
        <v>116</v>
      </c>
      <c r="B117" s="21" t="s">
        <v>541</v>
      </c>
      <c r="C117" s="21">
        <v>117</v>
      </c>
      <c r="D117" s="21" t="s">
        <v>542</v>
      </c>
      <c r="E117" s="21">
        <v>78</v>
      </c>
      <c r="F117" s="21" t="s">
        <v>550</v>
      </c>
      <c r="K117" s="21" t="s">
        <v>550</v>
      </c>
    </row>
    <row r="118" spans="1:11" x14ac:dyDescent="0.25">
      <c r="A118" s="21">
        <v>117</v>
      </c>
      <c r="B118" s="21" t="s">
        <v>544</v>
      </c>
      <c r="C118" s="21">
        <v>118</v>
      </c>
      <c r="D118" s="21" t="s">
        <v>545</v>
      </c>
      <c r="E118" s="21">
        <v>37</v>
      </c>
      <c r="F118" s="21" t="s">
        <v>550</v>
      </c>
      <c r="K118" s="21" t="s">
        <v>550</v>
      </c>
    </row>
    <row r="119" spans="1:11" x14ac:dyDescent="0.25">
      <c r="A119" s="21">
        <v>118</v>
      </c>
      <c r="B119" s="21" t="s">
        <v>541</v>
      </c>
      <c r="C119" s="21">
        <v>119</v>
      </c>
      <c r="D119" s="21" t="s">
        <v>542</v>
      </c>
      <c r="E119" s="21">
        <v>35</v>
      </c>
      <c r="F119" s="21" t="s">
        <v>543</v>
      </c>
      <c r="K119" s="21" t="s">
        <v>543</v>
      </c>
    </row>
    <row r="120" spans="1:11" x14ac:dyDescent="0.25">
      <c r="A120" s="21">
        <v>119</v>
      </c>
      <c r="B120" s="21" t="s">
        <v>544</v>
      </c>
      <c r="C120" s="21">
        <v>120</v>
      </c>
      <c r="D120" s="21" t="s">
        <v>545</v>
      </c>
      <c r="E120" s="21">
        <v>42</v>
      </c>
      <c r="F120" s="21" t="s">
        <v>548</v>
      </c>
      <c r="K120" s="21" t="s">
        <v>548</v>
      </c>
    </row>
    <row r="121" spans="1:11" x14ac:dyDescent="0.25">
      <c r="A121" s="21">
        <v>120</v>
      </c>
      <c r="B121" s="21" t="s">
        <v>541</v>
      </c>
      <c r="C121" s="21">
        <v>121</v>
      </c>
      <c r="D121" s="21" t="s">
        <v>542</v>
      </c>
      <c r="E121" s="21">
        <v>38</v>
      </c>
      <c r="F121" s="21" t="s">
        <v>550</v>
      </c>
      <c r="K121" s="21" t="s">
        <v>550</v>
      </c>
    </row>
    <row r="122" spans="1:11" x14ac:dyDescent="0.25">
      <c r="A122" s="21">
        <v>121</v>
      </c>
      <c r="B122" s="21" t="s">
        <v>544</v>
      </c>
      <c r="C122" s="21">
        <v>122</v>
      </c>
      <c r="D122" s="21" t="s">
        <v>547</v>
      </c>
      <c r="E122" s="21">
        <v>72</v>
      </c>
      <c r="F122" s="21" t="s">
        <v>551</v>
      </c>
      <c r="K122" s="21" t="s">
        <v>551</v>
      </c>
    </row>
    <row r="123" spans="1:11" x14ac:dyDescent="0.25">
      <c r="A123" s="21">
        <v>122</v>
      </c>
      <c r="B123" s="21" t="s">
        <v>541</v>
      </c>
      <c r="C123" s="21">
        <v>123</v>
      </c>
      <c r="D123" s="21" t="s">
        <v>542</v>
      </c>
      <c r="E123" s="21">
        <v>90</v>
      </c>
      <c r="F123" s="21" t="s">
        <v>543</v>
      </c>
      <c r="K123" s="21" t="s">
        <v>543</v>
      </c>
    </row>
    <row r="124" spans="1:11" x14ac:dyDescent="0.25">
      <c r="A124" s="21">
        <v>123</v>
      </c>
      <c r="B124" s="21" t="s">
        <v>544</v>
      </c>
      <c r="C124" s="21">
        <v>124</v>
      </c>
      <c r="D124" s="21" t="s">
        <v>549</v>
      </c>
      <c r="E124" s="21">
        <v>75</v>
      </c>
      <c r="F124" s="21" t="s">
        <v>546</v>
      </c>
      <c r="K124" s="21" t="s">
        <v>546</v>
      </c>
    </row>
    <row r="125" spans="1:11" x14ac:dyDescent="0.25">
      <c r="A125" s="21">
        <v>124</v>
      </c>
      <c r="B125" s="21" t="s">
        <v>541</v>
      </c>
      <c r="C125" s="21">
        <v>125</v>
      </c>
      <c r="D125" s="21" t="s">
        <v>542</v>
      </c>
      <c r="E125" s="21">
        <v>45</v>
      </c>
      <c r="F125" s="21" t="s">
        <v>546</v>
      </c>
      <c r="K125" s="21" t="s">
        <v>546</v>
      </c>
    </row>
    <row r="126" spans="1:11" x14ac:dyDescent="0.25">
      <c r="A126" s="21">
        <v>125</v>
      </c>
      <c r="B126" s="21" t="s">
        <v>544</v>
      </c>
      <c r="C126" s="21">
        <v>126</v>
      </c>
      <c r="D126" s="21" t="s">
        <v>545</v>
      </c>
      <c r="E126" s="21">
        <v>57</v>
      </c>
      <c r="F126" s="21" t="s">
        <v>543</v>
      </c>
      <c r="K126" s="21" t="s">
        <v>543</v>
      </c>
    </row>
    <row r="127" spans="1:11" x14ac:dyDescent="0.25">
      <c r="A127" s="21">
        <v>126</v>
      </c>
      <c r="B127" s="21" t="s">
        <v>541</v>
      </c>
      <c r="C127" s="21">
        <v>127</v>
      </c>
      <c r="D127" s="21" t="s">
        <v>549</v>
      </c>
      <c r="E127" s="21">
        <v>51</v>
      </c>
      <c r="F127" s="21" t="s">
        <v>548</v>
      </c>
      <c r="K127" s="21" t="s">
        <v>548</v>
      </c>
    </row>
    <row r="128" spans="1:11" x14ac:dyDescent="0.25">
      <c r="A128" s="21">
        <v>127</v>
      </c>
      <c r="B128" s="21" t="s">
        <v>544</v>
      </c>
      <c r="C128" s="21">
        <v>128</v>
      </c>
      <c r="D128" s="21" t="s">
        <v>542</v>
      </c>
      <c r="E128" s="21">
        <v>74</v>
      </c>
      <c r="F128" s="21" t="s">
        <v>546</v>
      </c>
      <c r="K128" s="21" t="s">
        <v>546</v>
      </c>
    </row>
    <row r="129" spans="1:11" x14ac:dyDescent="0.25">
      <c r="A129" s="21">
        <v>128</v>
      </c>
      <c r="B129" s="21" t="s">
        <v>541</v>
      </c>
      <c r="C129" s="21">
        <v>129</v>
      </c>
      <c r="D129" s="21" t="s">
        <v>545</v>
      </c>
      <c r="E129" s="21">
        <v>48</v>
      </c>
      <c r="F129" s="21" t="s">
        <v>546</v>
      </c>
      <c r="K129" s="21" t="s">
        <v>546</v>
      </c>
    </row>
    <row r="130" spans="1:11" x14ac:dyDescent="0.25">
      <c r="A130" s="21">
        <v>129</v>
      </c>
      <c r="B130" s="21" t="s">
        <v>544</v>
      </c>
      <c r="C130" s="21">
        <v>130</v>
      </c>
      <c r="D130" s="21" t="s">
        <v>547</v>
      </c>
      <c r="E130" s="21">
        <v>90</v>
      </c>
      <c r="F130" s="21" t="s">
        <v>543</v>
      </c>
      <c r="K130" s="21" t="s">
        <v>543</v>
      </c>
    </row>
    <row r="131" spans="1:11" x14ac:dyDescent="0.25">
      <c r="A131" s="21">
        <v>130</v>
      </c>
      <c r="B131" s="21" t="s">
        <v>541</v>
      </c>
      <c r="C131" s="21">
        <v>131</v>
      </c>
      <c r="D131" s="21" t="s">
        <v>542</v>
      </c>
      <c r="E131" s="21">
        <v>53</v>
      </c>
      <c r="F131" s="21" t="s">
        <v>550</v>
      </c>
      <c r="K131" s="21" t="s">
        <v>550</v>
      </c>
    </row>
    <row r="132" spans="1:11" x14ac:dyDescent="0.25">
      <c r="A132" s="21">
        <v>131</v>
      </c>
      <c r="B132" s="21" t="s">
        <v>544</v>
      </c>
      <c r="C132" s="21">
        <v>132</v>
      </c>
      <c r="D132" s="21" t="s">
        <v>549</v>
      </c>
      <c r="E132" s="21">
        <v>45</v>
      </c>
      <c r="F132" s="21" t="s">
        <v>546</v>
      </c>
      <c r="K132" s="21" t="s">
        <v>546</v>
      </c>
    </row>
    <row r="133" spans="1:11" x14ac:dyDescent="0.25">
      <c r="A133" s="21">
        <v>132</v>
      </c>
      <c r="B133" s="21" t="s">
        <v>541</v>
      </c>
      <c r="C133" s="21">
        <v>133</v>
      </c>
      <c r="D133" s="21" t="s">
        <v>542</v>
      </c>
      <c r="E133" s="21">
        <v>55</v>
      </c>
      <c r="F133" s="21" t="s">
        <v>546</v>
      </c>
      <c r="K133" s="21" t="s">
        <v>546</v>
      </c>
    </row>
    <row r="134" spans="1:11" x14ac:dyDescent="0.25">
      <c r="A134" s="21">
        <v>133</v>
      </c>
      <c r="B134" s="21" t="s">
        <v>544</v>
      </c>
      <c r="C134" s="21">
        <v>134</v>
      </c>
      <c r="D134" s="21" t="s">
        <v>545</v>
      </c>
      <c r="E134" s="21">
        <v>49</v>
      </c>
      <c r="F134" s="21" t="s">
        <v>543</v>
      </c>
      <c r="K134" s="21" t="s">
        <v>543</v>
      </c>
    </row>
    <row r="135" spans="1:11" x14ac:dyDescent="0.25">
      <c r="A135" s="21">
        <v>134</v>
      </c>
      <c r="B135" s="21" t="s">
        <v>541</v>
      </c>
      <c r="C135" s="21">
        <v>135</v>
      </c>
      <c r="D135" s="21" t="s">
        <v>552</v>
      </c>
      <c r="E135" s="21">
        <v>98</v>
      </c>
      <c r="F135" s="21" t="s">
        <v>550</v>
      </c>
      <c r="K135" s="21" t="s">
        <v>550</v>
      </c>
    </row>
    <row r="136" spans="1:11" x14ac:dyDescent="0.25">
      <c r="A136" s="21">
        <v>135</v>
      </c>
      <c r="B136" s="21" t="s">
        <v>544</v>
      </c>
      <c r="C136" s="21">
        <v>136</v>
      </c>
      <c r="D136" s="21" t="s">
        <v>553</v>
      </c>
      <c r="E136" s="21">
        <v>41</v>
      </c>
      <c r="F136" s="21" t="s">
        <v>550</v>
      </c>
      <c r="K136" s="21" t="s">
        <v>550</v>
      </c>
    </row>
    <row r="137" spans="1:11" x14ac:dyDescent="0.25">
      <c r="A137" s="21">
        <v>136</v>
      </c>
      <c r="B137" s="21" t="s">
        <v>541</v>
      </c>
      <c r="C137" s="21">
        <v>137</v>
      </c>
      <c r="D137" s="21" t="s">
        <v>553</v>
      </c>
      <c r="E137" s="21">
        <v>75</v>
      </c>
      <c r="F137" s="21" t="s">
        <v>543</v>
      </c>
      <c r="K137" s="21" t="s">
        <v>543</v>
      </c>
    </row>
    <row r="138" spans="1:11" x14ac:dyDescent="0.25">
      <c r="A138" s="21">
        <v>137</v>
      </c>
      <c r="B138" s="21" t="s">
        <v>544</v>
      </c>
      <c r="C138" s="21">
        <v>138</v>
      </c>
      <c r="D138" s="21" t="s">
        <v>552</v>
      </c>
      <c r="E138" s="21">
        <v>60</v>
      </c>
      <c r="F138" s="21" t="s">
        <v>548</v>
      </c>
      <c r="K138" s="21" t="s">
        <v>548</v>
      </c>
    </row>
    <row r="139" spans="1:11" x14ac:dyDescent="0.25">
      <c r="A139" s="21">
        <v>138</v>
      </c>
      <c r="B139" s="21" t="s">
        <v>541</v>
      </c>
      <c r="C139" s="21">
        <v>139</v>
      </c>
      <c r="D139" s="21" t="s">
        <v>554</v>
      </c>
      <c r="E139" s="21">
        <v>79</v>
      </c>
      <c r="F139" s="21" t="s">
        <v>550</v>
      </c>
      <c r="K139" s="21" t="s">
        <v>550</v>
      </c>
    </row>
    <row r="140" spans="1:11" x14ac:dyDescent="0.25">
      <c r="A140" s="21">
        <v>139</v>
      </c>
      <c r="B140" s="21" t="s">
        <v>544</v>
      </c>
      <c r="C140" s="21">
        <v>140</v>
      </c>
      <c r="D140" s="21" t="s">
        <v>547</v>
      </c>
      <c r="E140" s="21">
        <v>52</v>
      </c>
      <c r="F140" s="21" t="s">
        <v>551</v>
      </c>
      <c r="K140" s="21" t="s">
        <v>551</v>
      </c>
    </row>
    <row r="141" spans="1:11" x14ac:dyDescent="0.25">
      <c r="A141" s="21">
        <v>140</v>
      </c>
      <c r="B141" s="21" t="s">
        <v>541</v>
      </c>
      <c r="C141" s="21">
        <v>141</v>
      </c>
      <c r="D141" s="21" t="s">
        <v>542</v>
      </c>
      <c r="E141" s="21">
        <v>40</v>
      </c>
      <c r="F141" s="21" t="s">
        <v>558</v>
      </c>
      <c r="K141" s="21" t="s">
        <v>558</v>
      </c>
    </row>
    <row r="142" spans="1:11" x14ac:dyDescent="0.25">
      <c r="A142" s="21">
        <v>141</v>
      </c>
      <c r="B142" s="21" t="s">
        <v>544</v>
      </c>
      <c r="C142" s="21">
        <v>142</v>
      </c>
      <c r="D142" s="21" t="s">
        <v>549</v>
      </c>
      <c r="E142" s="21">
        <v>90</v>
      </c>
      <c r="F142" s="21" t="s">
        <v>559</v>
      </c>
      <c r="K142" s="21" t="s">
        <v>559</v>
      </c>
    </row>
    <row r="143" spans="1:11" x14ac:dyDescent="0.25">
      <c r="A143" s="21">
        <v>142</v>
      </c>
      <c r="B143" s="21" t="s">
        <v>541</v>
      </c>
      <c r="C143" s="21">
        <v>143</v>
      </c>
      <c r="D143" s="21" t="s">
        <v>542</v>
      </c>
      <c r="E143" s="21">
        <v>49</v>
      </c>
      <c r="F143" s="21" t="s">
        <v>548</v>
      </c>
      <c r="K143" s="21" t="s">
        <v>548</v>
      </c>
    </row>
    <row r="144" spans="1:11" x14ac:dyDescent="0.25">
      <c r="A144" s="21">
        <v>143</v>
      </c>
      <c r="B144" s="21" t="s">
        <v>544</v>
      </c>
      <c r="C144" s="21">
        <v>144</v>
      </c>
      <c r="D144" s="21" t="s">
        <v>545</v>
      </c>
      <c r="E144" s="21">
        <v>92</v>
      </c>
      <c r="F144" s="21" t="s">
        <v>550</v>
      </c>
      <c r="K144" s="21" t="s">
        <v>550</v>
      </c>
    </row>
    <row r="145" spans="1:11" x14ac:dyDescent="0.25">
      <c r="A145" s="21">
        <v>144</v>
      </c>
      <c r="B145" s="21" t="s">
        <v>541</v>
      </c>
      <c r="C145" s="21">
        <v>145</v>
      </c>
      <c r="D145" s="21" t="s">
        <v>555</v>
      </c>
      <c r="E145" s="21">
        <v>79</v>
      </c>
      <c r="F145" s="21" t="s">
        <v>551</v>
      </c>
      <c r="K145" s="21" t="s">
        <v>551</v>
      </c>
    </row>
    <row r="146" spans="1:11" x14ac:dyDescent="0.25">
      <c r="A146" s="21">
        <v>145</v>
      </c>
      <c r="B146" s="21" t="s">
        <v>544</v>
      </c>
      <c r="C146" s="21">
        <v>146</v>
      </c>
      <c r="D146" s="21" t="s">
        <v>556</v>
      </c>
      <c r="E146" s="21">
        <v>46</v>
      </c>
      <c r="F146" s="21" t="s">
        <v>543</v>
      </c>
      <c r="K146" s="21" t="s">
        <v>543</v>
      </c>
    </row>
    <row r="147" spans="1:11" x14ac:dyDescent="0.25">
      <c r="A147" s="21">
        <v>146</v>
      </c>
      <c r="B147" s="21" t="s">
        <v>541</v>
      </c>
      <c r="C147" s="21">
        <v>147</v>
      </c>
      <c r="D147" s="21" t="s">
        <v>557</v>
      </c>
      <c r="E147" s="21">
        <v>89</v>
      </c>
      <c r="F147" s="21" t="s">
        <v>546</v>
      </c>
      <c r="K147" s="21" t="s">
        <v>546</v>
      </c>
    </row>
    <row r="148" spans="1:11" x14ac:dyDescent="0.25">
      <c r="A148" s="21">
        <v>147</v>
      </c>
      <c r="B148" s="21" t="s">
        <v>544</v>
      </c>
      <c r="C148" s="21">
        <v>148</v>
      </c>
      <c r="D148" s="21" t="s">
        <v>542</v>
      </c>
      <c r="E148" s="21">
        <v>80</v>
      </c>
      <c r="F148" s="21" t="s">
        <v>546</v>
      </c>
      <c r="K148" s="21" t="s">
        <v>546</v>
      </c>
    </row>
    <row r="149" spans="1:11" x14ac:dyDescent="0.25">
      <c r="A149" s="21">
        <v>148</v>
      </c>
      <c r="B149" s="21" t="s">
        <v>541</v>
      </c>
      <c r="C149" s="21">
        <v>149</v>
      </c>
      <c r="D149" s="21" t="s">
        <v>545</v>
      </c>
      <c r="E149" s="21">
        <v>39</v>
      </c>
      <c r="F149" s="21" t="s">
        <v>543</v>
      </c>
      <c r="K149" s="21" t="s">
        <v>543</v>
      </c>
    </row>
    <row r="150" spans="1:11" x14ac:dyDescent="0.25">
      <c r="A150" s="21">
        <v>149</v>
      </c>
      <c r="B150" s="21" t="s">
        <v>544</v>
      </c>
      <c r="C150" s="21">
        <v>150</v>
      </c>
      <c r="D150" s="21" t="s">
        <v>542</v>
      </c>
      <c r="E150" s="21">
        <v>38</v>
      </c>
      <c r="F150" s="21" t="s">
        <v>548</v>
      </c>
      <c r="K150" s="21" t="s">
        <v>548</v>
      </c>
    </row>
    <row r="151" spans="1:11" x14ac:dyDescent="0.25">
      <c r="A151" s="21">
        <v>150</v>
      </c>
      <c r="B151" s="21" t="s">
        <v>541</v>
      </c>
      <c r="C151" s="21">
        <v>151</v>
      </c>
      <c r="D151" s="21" t="s">
        <v>547</v>
      </c>
      <c r="E151" s="21">
        <v>61</v>
      </c>
      <c r="F151" s="21" t="s">
        <v>546</v>
      </c>
      <c r="K151" s="21" t="s">
        <v>546</v>
      </c>
    </row>
    <row r="152" spans="1:11" x14ac:dyDescent="0.25">
      <c r="A152" s="21">
        <v>151</v>
      </c>
      <c r="B152" s="21" t="s">
        <v>544</v>
      </c>
      <c r="C152" s="21">
        <v>152</v>
      </c>
      <c r="D152" s="21" t="s">
        <v>542</v>
      </c>
      <c r="E152" s="21">
        <v>42</v>
      </c>
      <c r="F152" s="21" t="s">
        <v>546</v>
      </c>
      <c r="K152" s="21" t="s">
        <v>546</v>
      </c>
    </row>
    <row r="153" spans="1:11" x14ac:dyDescent="0.25">
      <c r="A153" s="21">
        <v>152</v>
      </c>
      <c r="B153" s="21" t="s">
        <v>541</v>
      </c>
      <c r="C153" s="21">
        <v>153</v>
      </c>
      <c r="D153" s="21" t="s">
        <v>549</v>
      </c>
      <c r="E153" s="21">
        <v>42</v>
      </c>
      <c r="F153" s="21" t="s">
        <v>543</v>
      </c>
      <c r="K153" s="21" t="s">
        <v>543</v>
      </c>
    </row>
    <row r="154" spans="1:11" x14ac:dyDescent="0.25">
      <c r="A154" s="21">
        <v>153</v>
      </c>
      <c r="B154" s="21" t="s">
        <v>544</v>
      </c>
      <c r="C154" s="21">
        <v>154</v>
      </c>
      <c r="D154" s="21" t="s">
        <v>542</v>
      </c>
      <c r="E154" s="21">
        <v>39</v>
      </c>
      <c r="F154" s="21" t="s">
        <v>550</v>
      </c>
      <c r="K154" s="21" t="s">
        <v>550</v>
      </c>
    </row>
    <row r="155" spans="1:11" x14ac:dyDescent="0.25">
      <c r="A155" s="21">
        <v>154</v>
      </c>
      <c r="B155" s="21" t="s">
        <v>541</v>
      </c>
      <c r="C155" s="21">
        <v>155</v>
      </c>
      <c r="D155" s="21" t="s">
        <v>545</v>
      </c>
      <c r="E155" s="21">
        <v>64</v>
      </c>
      <c r="F155" s="21" t="s">
        <v>546</v>
      </c>
      <c r="K155" s="21" t="s">
        <v>546</v>
      </c>
    </row>
    <row r="156" spans="1:11" x14ac:dyDescent="0.25">
      <c r="A156" s="21">
        <v>155</v>
      </c>
      <c r="B156" s="21" t="s">
        <v>544</v>
      </c>
      <c r="C156" s="21">
        <v>156</v>
      </c>
      <c r="D156" s="21" t="s">
        <v>549</v>
      </c>
      <c r="E156" s="21">
        <v>41</v>
      </c>
      <c r="F156" s="21" t="s">
        <v>546</v>
      </c>
      <c r="K156" s="21" t="s">
        <v>546</v>
      </c>
    </row>
    <row r="157" spans="1:11" x14ac:dyDescent="0.25">
      <c r="A157" s="21">
        <v>156</v>
      </c>
      <c r="B157" s="21" t="s">
        <v>541</v>
      </c>
      <c r="C157" s="21">
        <v>157</v>
      </c>
      <c r="D157" s="21" t="s">
        <v>542</v>
      </c>
      <c r="E157" s="21">
        <v>38</v>
      </c>
      <c r="F157" s="21" t="s">
        <v>543</v>
      </c>
      <c r="K157" s="21" t="s">
        <v>543</v>
      </c>
    </row>
    <row r="158" spans="1:11" x14ac:dyDescent="0.25">
      <c r="A158" s="21">
        <v>157</v>
      </c>
      <c r="B158" s="21" t="s">
        <v>544</v>
      </c>
      <c r="C158" s="21">
        <v>158</v>
      </c>
      <c r="D158" s="21" t="s">
        <v>545</v>
      </c>
      <c r="E158" s="21">
        <v>38</v>
      </c>
      <c r="F158" s="21" t="s">
        <v>550</v>
      </c>
      <c r="K158" s="21" t="s">
        <v>550</v>
      </c>
    </row>
    <row r="159" spans="1:11" x14ac:dyDescent="0.25">
      <c r="A159" s="21">
        <v>158</v>
      </c>
      <c r="B159" s="21" t="s">
        <v>541</v>
      </c>
      <c r="C159" s="21">
        <v>159</v>
      </c>
      <c r="D159" s="21" t="s">
        <v>547</v>
      </c>
      <c r="E159" s="21">
        <v>92</v>
      </c>
      <c r="F159" s="21" t="s">
        <v>550</v>
      </c>
      <c r="K159" s="21" t="s">
        <v>550</v>
      </c>
    </row>
    <row r="160" spans="1:11" x14ac:dyDescent="0.25">
      <c r="A160" s="21">
        <v>159</v>
      </c>
      <c r="B160" s="21" t="s">
        <v>544</v>
      </c>
      <c r="C160" s="21">
        <v>160</v>
      </c>
      <c r="D160" s="21" t="s">
        <v>542</v>
      </c>
      <c r="E160" s="21">
        <v>83</v>
      </c>
      <c r="F160" s="21" t="s">
        <v>543</v>
      </c>
      <c r="K160" s="21" t="s">
        <v>543</v>
      </c>
    </row>
    <row r="161" spans="1:11" x14ac:dyDescent="0.25">
      <c r="A161" s="21">
        <v>160</v>
      </c>
      <c r="B161" s="21" t="s">
        <v>541</v>
      </c>
      <c r="C161" s="21">
        <v>161</v>
      </c>
      <c r="D161" s="21" t="s">
        <v>542</v>
      </c>
      <c r="E161" s="21">
        <v>89</v>
      </c>
      <c r="F161" s="21" t="s">
        <v>548</v>
      </c>
      <c r="K161" s="21" t="s">
        <v>548</v>
      </c>
    </row>
    <row r="162" spans="1:11" x14ac:dyDescent="0.25">
      <c r="A162" s="21">
        <v>161</v>
      </c>
      <c r="B162" s="21" t="s">
        <v>544</v>
      </c>
      <c r="C162" s="21">
        <v>162</v>
      </c>
      <c r="D162" s="21" t="s">
        <v>549</v>
      </c>
      <c r="E162" s="21">
        <v>97</v>
      </c>
      <c r="F162" s="21" t="s">
        <v>550</v>
      </c>
      <c r="K162" s="21" t="s">
        <v>550</v>
      </c>
    </row>
    <row r="163" spans="1:11" x14ac:dyDescent="0.25">
      <c r="A163" s="21">
        <v>162</v>
      </c>
      <c r="B163" s="21" t="s">
        <v>541</v>
      </c>
      <c r="C163" s="21">
        <v>163</v>
      </c>
      <c r="D163" s="21" t="s">
        <v>542</v>
      </c>
      <c r="E163" s="21">
        <v>61</v>
      </c>
      <c r="F163" s="21" t="s">
        <v>551</v>
      </c>
      <c r="K163" s="21" t="s">
        <v>551</v>
      </c>
    </row>
    <row r="164" spans="1:11" x14ac:dyDescent="0.25">
      <c r="A164" s="21">
        <v>163</v>
      </c>
      <c r="B164" s="21" t="s">
        <v>544</v>
      </c>
      <c r="C164" s="21">
        <v>164</v>
      </c>
      <c r="D164" s="21" t="s">
        <v>545</v>
      </c>
      <c r="E164" s="21">
        <v>78</v>
      </c>
      <c r="F164" s="21" t="s">
        <v>558</v>
      </c>
      <c r="K164" s="21" t="s">
        <v>558</v>
      </c>
    </row>
    <row r="165" spans="1:11" x14ac:dyDescent="0.25">
      <c r="A165" s="21">
        <v>164</v>
      </c>
      <c r="B165" s="21" t="s">
        <v>541</v>
      </c>
      <c r="C165" s="21">
        <v>165</v>
      </c>
      <c r="D165" s="21" t="s">
        <v>549</v>
      </c>
      <c r="E165" s="21">
        <v>70</v>
      </c>
      <c r="F165" s="21" t="s">
        <v>559</v>
      </c>
      <c r="K165" s="21" t="s">
        <v>559</v>
      </c>
    </row>
    <row r="166" spans="1:11" x14ac:dyDescent="0.25">
      <c r="A166" s="21">
        <v>165</v>
      </c>
      <c r="B166" s="21" t="s">
        <v>544</v>
      </c>
      <c r="C166" s="21">
        <v>166</v>
      </c>
      <c r="D166" s="21" t="s">
        <v>542</v>
      </c>
      <c r="E166" s="21">
        <v>59</v>
      </c>
      <c r="F166" s="21" t="s">
        <v>546</v>
      </c>
      <c r="K166" s="21" t="s">
        <v>546</v>
      </c>
    </row>
    <row r="167" spans="1:11" x14ac:dyDescent="0.25">
      <c r="A167" s="21">
        <v>166</v>
      </c>
      <c r="B167" s="21" t="s">
        <v>541</v>
      </c>
      <c r="C167" s="21">
        <v>167</v>
      </c>
      <c r="D167" s="21" t="s">
        <v>545</v>
      </c>
      <c r="E167" s="21">
        <v>71</v>
      </c>
      <c r="F167" s="21" t="s">
        <v>543</v>
      </c>
      <c r="K167" s="21" t="s">
        <v>543</v>
      </c>
    </row>
    <row r="168" spans="1:11" x14ac:dyDescent="0.25">
      <c r="A168" s="21">
        <v>167</v>
      </c>
      <c r="B168" s="21" t="s">
        <v>544</v>
      </c>
      <c r="C168" s="21">
        <v>168</v>
      </c>
      <c r="D168" s="21" t="s">
        <v>542</v>
      </c>
      <c r="E168" s="21">
        <v>52</v>
      </c>
      <c r="F168" s="21" t="s">
        <v>550</v>
      </c>
      <c r="K168" s="21" t="s">
        <v>550</v>
      </c>
    </row>
    <row r="169" spans="1:11" x14ac:dyDescent="0.25">
      <c r="A169" s="21">
        <v>168</v>
      </c>
      <c r="B169" s="21" t="s">
        <v>541</v>
      </c>
      <c r="C169" s="21">
        <v>169</v>
      </c>
      <c r="D169" s="21" t="s">
        <v>545</v>
      </c>
      <c r="E169" s="21">
        <v>74</v>
      </c>
      <c r="F169" s="21" t="s">
        <v>550</v>
      </c>
      <c r="K169" s="21" t="s">
        <v>550</v>
      </c>
    </row>
    <row r="170" spans="1:11" x14ac:dyDescent="0.25">
      <c r="A170" s="21">
        <v>169</v>
      </c>
      <c r="B170" s="21" t="s">
        <v>544</v>
      </c>
      <c r="C170" s="21">
        <v>170</v>
      </c>
      <c r="D170" s="21" t="s">
        <v>542</v>
      </c>
      <c r="E170" s="21">
        <v>65</v>
      </c>
      <c r="F170" s="21" t="s">
        <v>543</v>
      </c>
      <c r="K170" s="21" t="s">
        <v>543</v>
      </c>
    </row>
    <row r="171" spans="1:11" x14ac:dyDescent="0.25">
      <c r="A171" s="21">
        <v>170</v>
      </c>
      <c r="B171" s="21" t="s">
        <v>541</v>
      </c>
      <c r="C171" s="21">
        <v>171</v>
      </c>
      <c r="D171" s="21" t="s">
        <v>547</v>
      </c>
      <c r="E171" s="21">
        <v>80</v>
      </c>
      <c r="F171" s="21" t="s">
        <v>548</v>
      </c>
      <c r="K171" s="21" t="s">
        <v>548</v>
      </c>
    </row>
    <row r="172" spans="1:11" x14ac:dyDescent="0.25">
      <c r="A172" s="21">
        <v>171</v>
      </c>
      <c r="B172" s="21" t="s">
        <v>544</v>
      </c>
      <c r="C172" s="21">
        <v>172</v>
      </c>
      <c r="D172" s="21" t="s">
        <v>542</v>
      </c>
      <c r="E172" s="21">
        <v>53</v>
      </c>
      <c r="F172" s="21" t="s">
        <v>550</v>
      </c>
      <c r="K172" s="21" t="s">
        <v>550</v>
      </c>
    </row>
    <row r="173" spans="1:11" x14ac:dyDescent="0.25">
      <c r="A173" s="21">
        <v>172</v>
      </c>
      <c r="B173" s="21" t="s">
        <v>541</v>
      </c>
      <c r="C173" s="21">
        <v>173</v>
      </c>
      <c r="D173" s="21" t="s">
        <v>549</v>
      </c>
      <c r="E173" s="21">
        <v>53</v>
      </c>
      <c r="F173" s="21" t="s">
        <v>551</v>
      </c>
      <c r="K173" s="21" t="s">
        <v>551</v>
      </c>
    </row>
    <row r="174" spans="1:11" x14ac:dyDescent="0.25">
      <c r="A174" s="21">
        <v>173</v>
      </c>
      <c r="B174" s="21" t="s">
        <v>544</v>
      </c>
      <c r="C174" s="21">
        <v>174</v>
      </c>
      <c r="D174" s="21" t="s">
        <v>542</v>
      </c>
      <c r="E174" s="21">
        <v>91</v>
      </c>
      <c r="F174" s="21" t="s">
        <v>543</v>
      </c>
      <c r="K174" s="21" t="s">
        <v>543</v>
      </c>
    </row>
    <row r="175" spans="1:11" x14ac:dyDescent="0.25">
      <c r="A175" s="21">
        <v>174</v>
      </c>
      <c r="B175" s="21" t="s">
        <v>541</v>
      </c>
      <c r="C175" s="21">
        <v>175</v>
      </c>
      <c r="D175" s="21" t="s">
        <v>545</v>
      </c>
      <c r="E175" s="21">
        <v>86</v>
      </c>
      <c r="F175" s="21" t="s">
        <v>546</v>
      </c>
      <c r="K175" s="21" t="s">
        <v>546</v>
      </c>
    </row>
    <row r="176" spans="1:11" x14ac:dyDescent="0.25">
      <c r="A176" s="21">
        <v>175</v>
      </c>
      <c r="B176" s="21" t="s">
        <v>544</v>
      </c>
      <c r="C176" s="21">
        <v>176</v>
      </c>
      <c r="D176" s="21" t="s">
        <v>549</v>
      </c>
      <c r="E176" s="21">
        <v>81</v>
      </c>
      <c r="F176" s="21" t="s">
        <v>546</v>
      </c>
      <c r="K176" s="21" t="s">
        <v>546</v>
      </c>
    </row>
    <row r="177" spans="1:11" x14ac:dyDescent="0.25">
      <c r="A177" s="21">
        <v>176</v>
      </c>
      <c r="B177" s="21" t="s">
        <v>541</v>
      </c>
      <c r="C177" s="21">
        <v>177</v>
      </c>
      <c r="D177" s="21" t="s">
        <v>542</v>
      </c>
      <c r="E177" s="21">
        <v>56</v>
      </c>
      <c r="F177" s="21" t="s">
        <v>543</v>
      </c>
      <c r="K177" s="21" t="s">
        <v>543</v>
      </c>
    </row>
    <row r="178" spans="1:11" x14ac:dyDescent="0.25">
      <c r="A178" s="21">
        <v>177</v>
      </c>
      <c r="B178" s="21" t="s">
        <v>544</v>
      </c>
      <c r="C178" s="21">
        <v>178</v>
      </c>
      <c r="D178" s="21" t="s">
        <v>545</v>
      </c>
      <c r="E178" s="21">
        <v>42</v>
      </c>
      <c r="F178" s="21" t="s">
        <v>548</v>
      </c>
      <c r="K178" s="21" t="s">
        <v>548</v>
      </c>
    </row>
    <row r="179" spans="1:11" x14ac:dyDescent="0.25">
      <c r="A179" s="21">
        <v>178</v>
      </c>
      <c r="B179" s="21" t="s">
        <v>541</v>
      </c>
      <c r="C179" s="21">
        <v>179</v>
      </c>
      <c r="D179" s="21" t="s">
        <v>547</v>
      </c>
      <c r="E179" s="21">
        <v>86</v>
      </c>
      <c r="F179" s="21" t="s">
        <v>546</v>
      </c>
      <c r="K179" s="21" t="s">
        <v>546</v>
      </c>
    </row>
    <row r="180" spans="1:11" x14ac:dyDescent="0.25">
      <c r="A180" s="21">
        <v>179</v>
      </c>
      <c r="B180" s="21" t="s">
        <v>544</v>
      </c>
      <c r="C180" s="21">
        <v>180</v>
      </c>
      <c r="D180" s="21" t="s">
        <v>542</v>
      </c>
      <c r="E180" s="21">
        <v>99</v>
      </c>
      <c r="F180" s="21" t="s">
        <v>546</v>
      </c>
      <c r="K180" s="21" t="s">
        <v>546</v>
      </c>
    </row>
    <row r="181" spans="1:11" x14ac:dyDescent="0.25">
      <c r="A181" s="21">
        <v>180</v>
      </c>
      <c r="B181" s="21" t="s">
        <v>541</v>
      </c>
      <c r="C181" s="21">
        <v>181</v>
      </c>
      <c r="D181" s="21" t="s">
        <v>549</v>
      </c>
      <c r="E181" s="21">
        <v>35</v>
      </c>
      <c r="F181" s="21" t="s">
        <v>543</v>
      </c>
      <c r="K181" s="21" t="s">
        <v>543</v>
      </c>
    </row>
    <row r="182" spans="1:11" x14ac:dyDescent="0.25">
      <c r="A182" s="21">
        <v>181</v>
      </c>
      <c r="B182" s="21" t="s">
        <v>544</v>
      </c>
      <c r="C182" s="21">
        <v>182</v>
      </c>
      <c r="D182" s="21" t="s">
        <v>542</v>
      </c>
      <c r="E182" s="21">
        <v>37</v>
      </c>
      <c r="F182" s="21" t="s">
        <v>550</v>
      </c>
      <c r="K182" s="21" t="s">
        <v>550</v>
      </c>
    </row>
    <row r="183" spans="1:11" x14ac:dyDescent="0.25">
      <c r="A183" s="21">
        <v>182</v>
      </c>
      <c r="B183" s="21" t="s">
        <v>541</v>
      </c>
      <c r="C183" s="21">
        <v>183</v>
      </c>
      <c r="D183" s="21" t="s">
        <v>545</v>
      </c>
      <c r="E183" s="21">
        <v>74</v>
      </c>
      <c r="F183" s="21" t="s">
        <v>546</v>
      </c>
      <c r="K183" s="21" t="s">
        <v>546</v>
      </c>
    </row>
    <row r="184" spans="1:11" x14ac:dyDescent="0.25">
      <c r="A184" s="21">
        <v>183</v>
      </c>
      <c r="B184" s="21" t="s">
        <v>544</v>
      </c>
      <c r="C184" s="21">
        <v>184</v>
      </c>
      <c r="D184" s="21" t="s">
        <v>552</v>
      </c>
      <c r="E184" s="21">
        <v>48</v>
      </c>
      <c r="F184" s="21" t="s">
        <v>546</v>
      </c>
      <c r="K184" s="21" t="s">
        <v>546</v>
      </c>
    </row>
    <row r="185" spans="1:11" x14ac:dyDescent="0.25">
      <c r="A185" s="21">
        <v>184</v>
      </c>
      <c r="B185" s="21" t="s">
        <v>541</v>
      </c>
      <c r="C185" s="21">
        <v>185</v>
      </c>
      <c r="D185" s="21" t="s">
        <v>553</v>
      </c>
      <c r="E185" s="21">
        <v>77</v>
      </c>
      <c r="F185" s="21" t="s">
        <v>543</v>
      </c>
      <c r="K185" s="21" t="s">
        <v>543</v>
      </c>
    </row>
    <row r="186" spans="1:11" x14ac:dyDescent="0.25">
      <c r="A186" s="21">
        <v>185</v>
      </c>
      <c r="B186" s="21" t="s">
        <v>544</v>
      </c>
      <c r="C186" s="21">
        <v>186</v>
      </c>
      <c r="D186" s="21" t="s">
        <v>553</v>
      </c>
      <c r="E186" s="21">
        <v>44</v>
      </c>
      <c r="F186" s="21" t="s">
        <v>550</v>
      </c>
      <c r="K186" s="21" t="s">
        <v>550</v>
      </c>
    </row>
    <row r="187" spans="1:11" x14ac:dyDescent="0.25">
      <c r="A187" s="21">
        <v>186</v>
      </c>
      <c r="B187" s="21" t="s">
        <v>541</v>
      </c>
      <c r="C187" s="21">
        <v>187</v>
      </c>
      <c r="D187" s="21" t="s">
        <v>552</v>
      </c>
      <c r="E187" s="21">
        <v>65</v>
      </c>
      <c r="F187" s="21" t="s">
        <v>550</v>
      </c>
      <c r="K187" s="21" t="s">
        <v>550</v>
      </c>
    </row>
    <row r="188" spans="1:11" x14ac:dyDescent="0.25">
      <c r="A188" s="21">
        <v>187</v>
      </c>
      <c r="B188" s="21" t="s">
        <v>544</v>
      </c>
      <c r="C188" s="21">
        <v>188</v>
      </c>
      <c r="D188" s="21" t="s">
        <v>554</v>
      </c>
      <c r="E188" s="21">
        <v>67</v>
      </c>
      <c r="F188" s="21" t="s">
        <v>543</v>
      </c>
      <c r="K188" s="21" t="s">
        <v>543</v>
      </c>
    </row>
    <row r="189" spans="1:11" x14ac:dyDescent="0.25">
      <c r="A189" s="21">
        <v>188</v>
      </c>
      <c r="B189" s="21" t="s">
        <v>541</v>
      </c>
      <c r="C189" s="21">
        <v>189</v>
      </c>
      <c r="D189" s="21" t="s">
        <v>547</v>
      </c>
      <c r="E189" s="21">
        <v>46</v>
      </c>
      <c r="F189" s="21" t="s">
        <v>548</v>
      </c>
      <c r="K189" s="21" t="s">
        <v>548</v>
      </c>
    </row>
    <row r="190" spans="1:11" x14ac:dyDescent="0.25">
      <c r="A190" s="21">
        <v>189</v>
      </c>
      <c r="B190" s="21" t="s">
        <v>544</v>
      </c>
      <c r="C190" s="21">
        <v>190</v>
      </c>
      <c r="D190" s="21" t="s">
        <v>542</v>
      </c>
      <c r="E190" s="21">
        <v>60</v>
      </c>
      <c r="F190" s="21" t="s">
        <v>550</v>
      </c>
      <c r="K190" s="21" t="s">
        <v>550</v>
      </c>
    </row>
    <row r="191" spans="1:11" x14ac:dyDescent="0.25">
      <c r="A191" s="21">
        <v>190</v>
      </c>
      <c r="B191" s="21" t="s">
        <v>541</v>
      </c>
      <c r="C191" s="21">
        <v>191</v>
      </c>
      <c r="D191" s="21" t="s">
        <v>549</v>
      </c>
      <c r="E191" s="21">
        <v>56</v>
      </c>
      <c r="F191" s="21" t="s">
        <v>551</v>
      </c>
      <c r="K191" s="21" t="s">
        <v>551</v>
      </c>
    </row>
    <row r="192" spans="1:11" x14ac:dyDescent="0.25">
      <c r="A192" s="21">
        <v>191</v>
      </c>
      <c r="B192" s="21" t="s">
        <v>544</v>
      </c>
      <c r="C192" s="21">
        <v>192</v>
      </c>
      <c r="D192" s="21" t="s">
        <v>542</v>
      </c>
      <c r="E192" s="21">
        <v>59</v>
      </c>
      <c r="F192" s="21" t="s">
        <v>558</v>
      </c>
      <c r="K192" s="21" t="s">
        <v>558</v>
      </c>
    </row>
    <row r="193" spans="1:11" x14ac:dyDescent="0.25">
      <c r="A193" s="21">
        <v>192</v>
      </c>
      <c r="B193" s="21" t="s">
        <v>541</v>
      </c>
      <c r="C193" s="21">
        <v>193</v>
      </c>
      <c r="D193" s="21" t="s">
        <v>545</v>
      </c>
      <c r="E193" s="21">
        <v>48</v>
      </c>
      <c r="F193" s="21" t="s">
        <v>559</v>
      </c>
      <c r="K193" s="21" t="s">
        <v>559</v>
      </c>
    </row>
    <row r="194" spans="1:11" x14ac:dyDescent="0.25">
      <c r="A194" s="21">
        <v>193</v>
      </c>
      <c r="B194" s="21" t="s">
        <v>544</v>
      </c>
      <c r="C194" s="21">
        <v>194</v>
      </c>
      <c r="D194" s="21" t="s">
        <v>555</v>
      </c>
      <c r="E194" s="21">
        <v>64</v>
      </c>
      <c r="F194" s="21" t="s">
        <v>548</v>
      </c>
      <c r="K194" s="21" t="s">
        <v>548</v>
      </c>
    </row>
    <row r="195" spans="1:11" x14ac:dyDescent="0.25">
      <c r="A195" s="21">
        <v>194</v>
      </c>
      <c r="B195" s="21" t="s">
        <v>541</v>
      </c>
      <c r="C195" s="21">
        <v>195</v>
      </c>
      <c r="D195" s="21" t="s">
        <v>556</v>
      </c>
      <c r="E195" s="21">
        <v>54</v>
      </c>
      <c r="F195" s="21" t="s">
        <v>550</v>
      </c>
      <c r="K195" s="21" t="s">
        <v>550</v>
      </c>
    </row>
    <row r="196" spans="1:11" x14ac:dyDescent="0.25">
      <c r="A196" s="21">
        <v>195</v>
      </c>
      <c r="B196" s="21" t="s">
        <v>544</v>
      </c>
      <c r="C196" s="21">
        <v>196</v>
      </c>
      <c r="D196" s="21" t="s">
        <v>557</v>
      </c>
      <c r="E196" s="21">
        <v>85</v>
      </c>
      <c r="F196" s="21" t="s">
        <v>551</v>
      </c>
      <c r="K196" s="21" t="s">
        <v>551</v>
      </c>
    </row>
    <row r="197" spans="1:11" x14ac:dyDescent="0.25">
      <c r="A197" s="21">
        <v>196</v>
      </c>
      <c r="B197" s="21" t="s">
        <v>541</v>
      </c>
      <c r="C197" s="21">
        <v>197</v>
      </c>
      <c r="D197" s="21" t="s">
        <v>542</v>
      </c>
      <c r="E197" s="21">
        <v>44</v>
      </c>
      <c r="F197" s="21" t="s">
        <v>543</v>
      </c>
      <c r="K197" s="21" t="s">
        <v>543</v>
      </c>
    </row>
    <row r="198" spans="1:11" x14ac:dyDescent="0.25">
      <c r="A198" s="21">
        <v>197</v>
      </c>
      <c r="B198" s="21" t="s">
        <v>544</v>
      </c>
      <c r="C198" s="21">
        <v>198</v>
      </c>
      <c r="D198" s="21" t="s">
        <v>545</v>
      </c>
      <c r="E198" s="21">
        <v>94</v>
      </c>
      <c r="F198" s="21" t="s">
        <v>546</v>
      </c>
      <c r="K198" s="21" t="s">
        <v>546</v>
      </c>
    </row>
    <row r="199" spans="1:11" x14ac:dyDescent="0.25">
      <c r="A199" s="21">
        <v>198</v>
      </c>
      <c r="B199" s="21" t="s">
        <v>541</v>
      </c>
      <c r="C199" s="21">
        <v>199</v>
      </c>
      <c r="D199" s="21" t="s">
        <v>542</v>
      </c>
      <c r="E199" s="21">
        <v>46</v>
      </c>
      <c r="F199" s="21" t="s">
        <v>546</v>
      </c>
      <c r="K199" s="21" t="s">
        <v>546</v>
      </c>
    </row>
    <row r="200" spans="1:11" x14ac:dyDescent="0.25">
      <c r="A200" s="21">
        <v>199</v>
      </c>
      <c r="B200" s="21" t="s">
        <v>544</v>
      </c>
      <c r="C200" s="21">
        <v>200</v>
      </c>
      <c r="D200" s="21" t="s">
        <v>547</v>
      </c>
      <c r="E200" s="21">
        <v>91</v>
      </c>
      <c r="F200" s="21" t="s">
        <v>543</v>
      </c>
      <c r="K200" s="21" t="s">
        <v>543</v>
      </c>
    </row>
    <row r="201" spans="1:11" x14ac:dyDescent="0.25">
      <c r="A201" s="21">
        <v>200</v>
      </c>
      <c r="B201" s="21" t="s">
        <v>541</v>
      </c>
      <c r="C201" s="21">
        <v>201</v>
      </c>
      <c r="D201" s="21" t="s">
        <v>542</v>
      </c>
      <c r="E201" s="21">
        <v>39</v>
      </c>
      <c r="F201" s="21" t="s">
        <v>548</v>
      </c>
      <c r="K201" s="21" t="s">
        <v>548</v>
      </c>
    </row>
    <row r="202" spans="1:11" x14ac:dyDescent="0.25">
      <c r="A202" s="21">
        <v>201</v>
      </c>
      <c r="B202" s="21" t="s">
        <v>544</v>
      </c>
      <c r="C202" s="21">
        <v>202</v>
      </c>
      <c r="D202" s="21" t="s">
        <v>549</v>
      </c>
      <c r="E202" s="21">
        <v>43</v>
      </c>
      <c r="F202" s="21" t="s">
        <v>546</v>
      </c>
      <c r="K202" s="21" t="s">
        <v>546</v>
      </c>
    </row>
    <row r="203" spans="1:11" x14ac:dyDescent="0.25">
      <c r="A203" s="21">
        <v>202</v>
      </c>
      <c r="B203" s="21" t="s">
        <v>541</v>
      </c>
      <c r="C203" s="21">
        <v>203</v>
      </c>
      <c r="D203" s="21" t="s">
        <v>542</v>
      </c>
      <c r="E203" s="21">
        <v>78</v>
      </c>
      <c r="F203" s="21" t="s">
        <v>546</v>
      </c>
      <c r="K203" s="21" t="s">
        <v>546</v>
      </c>
    </row>
    <row r="204" spans="1:11" x14ac:dyDescent="0.25">
      <c r="A204" s="21">
        <v>203</v>
      </c>
      <c r="B204" s="21" t="s">
        <v>544</v>
      </c>
      <c r="C204" s="21">
        <v>204</v>
      </c>
      <c r="D204" s="21" t="s">
        <v>545</v>
      </c>
      <c r="E204" s="21">
        <v>83</v>
      </c>
      <c r="F204" s="21" t="s">
        <v>543</v>
      </c>
      <c r="K204" s="21" t="s">
        <v>543</v>
      </c>
    </row>
    <row r="205" spans="1:11" x14ac:dyDescent="0.25">
      <c r="A205" s="21">
        <v>204</v>
      </c>
      <c r="B205" s="21" t="s">
        <v>541</v>
      </c>
      <c r="C205" s="21">
        <v>205</v>
      </c>
      <c r="D205" s="21" t="s">
        <v>549</v>
      </c>
      <c r="E205" s="21">
        <v>86</v>
      </c>
      <c r="F205" s="21" t="s">
        <v>550</v>
      </c>
      <c r="K205" s="21" t="s">
        <v>550</v>
      </c>
    </row>
    <row r="206" spans="1:11" x14ac:dyDescent="0.25">
      <c r="A206" s="21">
        <v>205</v>
      </c>
      <c r="B206" s="21" t="s">
        <v>544</v>
      </c>
      <c r="C206" s="21">
        <v>206</v>
      </c>
      <c r="D206" s="21" t="s">
        <v>542</v>
      </c>
      <c r="E206" s="21">
        <v>83</v>
      </c>
      <c r="F206" s="21" t="s">
        <v>546</v>
      </c>
      <c r="K206" s="21" t="s">
        <v>546</v>
      </c>
    </row>
    <row r="207" spans="1:11" x14ac:dyDescent="0.25">
      <c r="A207" s="21">
        <v>206</v>
      </c>
      <c r="B207" s="21" t="s">
        <v>541</v>
      </c>
      <c r="C207" s="21">
        <v>207</v>
      </c>
      <c r="D207" s="21" t="s">
        <v>545</v>
      </c>
      <c r="E207" s="21">
        <v>96</v>
      </c>
      <c r="F207" s="21" t="s">
        <v>546</v>
      </c>
      <c r="K207" s="21" t="s">
        <v>546</v>
      </c>
    </row>
    <row r="208" spans="1:11" x14ac:dyDescent="0.25">
      <c r="A208" s="21">
        <v>207</v>
      </c>
      <c r="B208" s="21" t="s">
        <v>544</v>
      </c>
      <c r="C208" s="21">
        <v>208</v>
      </c>
      <c r="D208" s="21" t="s">
        <v>547</v>
      </c>
      <c r="E208" s="21">
        <v>99</v>
      </c>
      <c r="F208" s="21" t="s">
        <v>543</v>
      </c>
      <c r="K208" s="21" t="s">
        <v>543</v>
      </c>
    </row>
    <row r="209" spans="1:11" x14ac:dyDescent="0.25">
      <c r="A209" s="21">
        <v>208</v>
      </c>
      <c r="B209" s="21" t="s">
        <v>541</v>
      </c>
      <c r="C209" s="21">
        <v>209</v>
      </c>
      <c r="D209" s="21" t="s">
        <v>542</v>
      </c>
      <c r="E209" s="21">
        <v>54</v>
      </c>
      <c r="F209" s="21" t="s">
        <v>550</v>
      </c>
      <c r="K209" s="21" t="s">
        <v>550</v>
      </c>
    </row>
    <row r="210" spans="1:11" x14ac:dyDescent="0.25">
      <c r="A210" s="21">
        <v>209</v>
      </c>
      <c r="B210" s="21" t="s">
        <v>544</v>
      </c>
      <c r="C210" s="21">
        <v>210</v>
      </c>
      <c r="D210" s="21" t="s">
        <v>542</v>
      </c>
      <c r="E210" s="21">
        <v>95</v>
      </c>
      <c r="F210" s="21" t="s">
        <v>550</v>
      </c>
      <c r="K210" s="21" t="s">
        <v>550</v>
      </c>
    </row>
    <row r="211" spans="1:11" x14ac:dyDescent="0.25">
      <c r="A211" s="21">
        <v>210</v>
      </c>
      <c r="B211" s="21" t="s">
        <v>541</v>
      </c>
      <c r="C211" s="21">
        <v>211</v>
      </c>
      <c r="D211" s="21" t="s">
        <v>549</v>
      </c>
      <c r="E211" s="21">
        <v>54</v>
      </c>
      <c r="F211" s="21" t="s">
        <v>543</v>
      </c>
      <c r="K211" s="21" t="s">
        <v>543</v>
      </c>
    </row>
    <row r="212" spans="1:11" x14ac:dyDescent="0.25">
      <c r="A212" s="21">
        <v>211</v>
      </c>
      <c r="B212" s="21" t="s">
        <v>544</v>
      </c>
      <c r="C212" s="21">
        <v>212</v>
      </c>
      <c r="D212" s="21" t="s">
        <v>542</v>
      </c>
      <c r="E212" s="21">
        <v>38</v>
      </c>
      <c r="F212" s="21" t="s">
        <v>548</v>
      </c>
      <c r="K212" s="21" t="s">
        <v>548</v>
      </c>
    </row>
    <row r="213" spans="1:11" x14ac:dyDescent="0.25">
      <c r="A213" s="21">
        <v>212</v>
      </c>
      <c r="B213" s="21" t="s">
        <v>541</v>
      </c>
      <c r="C213" s="21">
        <v>213</v>
      </c>
      <c r="D213" s="21" t="s">
        <v>545</v>
      </c>
      <c r="E213" s="21">
        <v>71</v>
      </c>
      <c r="F213" s="21" t="s">
        <v>550</v>
      </c>
      <c r="K213" s="21" t="s">
        <v>550</v>
      </c>
    </row>
    <row r="214" spans="1:11" x14ac:dyDescent="0.25">
      <c r="A214" s="21">
        <v>213</v>
      </c>
      <c r="B214" s="21" t="s">
        <v>544</v>
      </c>
      <c r="C214" s="21">
        <v>214</v>
      </c>
      <c r="D214" s="21" t="s">
        <v>549</v>
      </c>
      <c r="E214" s="21">
        <v>84</v>
      </c>
      <c r="F214" s="21" t="s">
        <v>551</v>
      </c>
      <c r="K214" s="21" t="s">
        <v>551</v>
      </c>
    </row>
    <row r="215" spans="1:11" x14ac:dyDescent="0.25">
      <c r="A215" s="21">
        <v>214</v>
      </c>
      <c r="B215" s="21" t="s">
        <v>541</v>
      </c>
      <c r="C215" s="21">
        <v>215</v>
      </c>
      <c r="D215" s="21" t="s">
        <v>542</v>
      </c>
      <c r="E215" s="21">
        <v>80</v>
      </c>
      <c r="F215" s="21" t="s">
        <v>558</v>
      </c>
      <c r="K215" s="21" t="s">
        <v>558</v>
      </c>
    </row>
    <row r="216" spans="1:11" x14ac:dyDescent="0.25">
      <c r="A216" s="21">
        <v>215</v>
      </c>
      <c r="B216" s="21" t="s">
        <v>544</v>
      </c>
      <c r="C216" s="21">
        <v>216</v>
      </c>
      <c r="D216" s="21" t="s">
        <v>545</v>
      </c>
      <c r="E216" s="21">
        <v>91</v>
      </c>
      <c r="F216" s="21" t="s">
        <v>559</v>
      </c>
      <c r="K216" s="21" t="s">
        <v>559</v>
      </c>
    </row>
    <row r="217" spans="1:11" x14ac:dyDescent="0.25">
      <c r="A217" s="21">
        <v>216</v>
      </c>
      <c r="B217" s="21" t="s">
        <v>541</v>
      </c>
      <c r="C217" s="21">
        <v>217</v>
      </c>
      <c r="D217" s="21" t="s">
        <v>549</v>
      </c>
      <c r="E217" s="21">
        <v>69</v>
      </c>
      <c r="F217" s="21" t="s">
        <v>543</v>
      </c>
      <c r="K217" s="21" t="s">
        <v>543</v>
      </c>
    </row>
    <row r="218" spans="1:11" x14ac:dyDescent="0.25">
      <c r="A218" s="21">
        <v>217</v>
      </c>
      <c r="B218" s="21" t="s">
        <v>544</v>
      </c>
      <c r="C218" s="21">
        <v>218</v>
      </c>
      <c r="D218" s="21" t="s">
        <v>542</v>
      </c>
      <c r="E218" s="21">
        <v>85</v>
      </c>
      <c r="F218" s="21" t="s">
        <v>546</v>
      </c>
      <c r="K218" s="21" t="s">
        <v>546</v>
      </c>
    </row>
    <row r="219" spans="1:11" x14ac:dyDescent="0.25">
      <c r="A219" s="21">
        <v>218</v>
      </c>
      <c r="B219" s="21" t="s">
        <v>541</v>
      </c>
      <c r="C219" s="21">
        <v>219</v>
      </c>
      <c r="D219" s="21" t="s">
        <v>545</v>
      </c>
      <c r="E219" s="21">
        <v>59</v>
      </c>
      <c r="F219" s="21" t="s">
        <v>546</v>
      </c>
      <c r="K219" s="21" t="s">
        <v>546</v>
      </c>
    </row>
    <row r="220" spans="1:11" x14ac:dyDescent="0.25">
      <c r="A220" s="21">
        <v>219</v>
      </c>
      <c r="B220" s="21" t="s">
        <v>544</v>
      </c>
      <c r="C220" s="21">
        <v>220</v>
      </c>
      <c r="D220" s="21" t="s">
        <v>547</v>
      </c>
      <c r="E220" s="21">
        <v>60</v>
      </c>
      <c r="F220" s="21" t="s">
        <v>543</v>
      </c>
      <c r="K220" s="21" t="s">
        <v>543</v>
      </c>
    </row>
    <row r="221" spans="1:11" x14ac:dyDescent="0.25">
      <c r="A221" s="21">
        <v>220</v>
      </c>
      <c r="B221" s="21" t="s">
        <v>541</v>
      </c>
      <c r="C221" s="21">
        <v>221</v>
      </c>
      <c r="D221" s="21" t="s">
        <v>542</v>
      </c>
      <c r="E221" s="21">
        <v>94</v>
      </c>
      <c r="F221" s="21" t="s">
        <v>548</v>
      </c>
      <c r="K221" s="21" t="s">
        <v>548</v>
      </c>
    </row>
    <row r="222" spans="1:11" x14ac:dyDescent="0.25">
      <c r="A222" s="21">
        <v>221</v>
      </c>
      <c r="B222" s="21" t="s">
        <v>544</v>
      </c>
      <c r="C222" s="21">
        <v>222</v>
      </c>
      <c r="D222" s="21" t="s">
        <v>542</v>
      </c>
      <c r="E222" s="21">
        <v>83</v>
      </c>
      <c r="F222" s="21" t="s">
        <v>546</v>
      </c>
      <c r="K222" s="21" t="s">
        <v>546</v>
      </c>
    </row>
    <row r="223" spans="1:11" x14ac:dyDescent="0.25">
      <c r="A223" s="21">
        <v>222</v>
      </c>
      <c r="B223" s="21" t="s">
        <v>541</v>
      </c>
      <c r="C223" s="21">
        <v>223</v>
      </c>
      <c r="D223" s="21" t="s">
        <v>549</v>
      </c>
      <c r="E223" s="21">
        <v>64</v>
      </c>
      <c r="F223" s="21" t="s">
        <v>546</v>
      </c>
      <c r="K223" s="21" t="s">
        <v>546</v>
      </c>
    </row>
    <row r="224" spans="1:11" x14ac:dyDescent="0.25">
      <c r="A224" s="21">
        <v>223</v>
      </c>
      <c r="B224" s="21" t="s">
        <v>544</v>
      </c>
      <c r="C224" s="21">
        <v>224</v>
      </c>
      <c r="D224" s="21" t="s">
        <v>542</v>
      </c>
      <c r="E224" s="21">
        <v>41</v>
      </c>
      <c r="F224" s="21" t="s">
        <v>543</v>
      </c>
      <c r="K224" s="21" t="s">
        <v>543</v>
      </c>
    </row>
    <row r="225" spans="1:11" x14ac:dyDescent="0.25">
      <c r="A225" s="21">
        <v>224</v>
      </c>
      <c r="B225" s="21" t="s">
        <v>541</v>
      </c>
      <c r="C225" s="21">
        <v>225</v>
      </c>
      <c r="D225" s="21" t="s">
        <v>545</v>
      </c>
      <c r="E225" s="21">
        <v>50</v>
      </c>
      <c r="F225" s="21" t="s">
        <v>550</v>
      </c>
      <c r="K225" s="21" t="s">
        <v>550</v>
      </c>
    </row>
    <row r="226" spans="1:11" x14ac:dyDescent="0.25">
      <c r="A226" s="21">
        <v>225</v>
      </c>
      <c r="B226" s="21" t="s">
        <v>544</v>
      </c>
      <c r="C226" s="21">
        <v>226</v>
      </c>
      <c r="D226" s="21" t="s">
        <v>549</v>
      </c>
      <c r="E226" s="21">
        <v>97</v>
      </c>
      <c r="F226" s="21" t="s">
        <v>550</v>
      </c>
      <c r="K226" s="21" t="s">
        <v>550</v>
      </c>
    </row>
    <row r="227" spans="1:11" x14ac:dyDescent="0.25">
      <c r="A227" s="21">
        <v>226</v>
      </c>
      <c r="B227" s="21" t="s">
        <v>541</v>
      </c>
      <c r="C227" s="21">
        <v>227</v>
      </c>
      <c r="D227" s="21" t="s">
        <v>542</v>
      </c>
      <c r="E227" s="21">
        <v>75</v>
      </c>
      <c r="F227" s="21" t="s">
        <v>543</v>
      </c>
      <c r="K227" s="21" t="s">
        <v>543</v>
      </c>
    </row>
    <row r="228" spans="1:11" x14ac:dyDescent="0.25">
      <c r="A228" s="21">
        <v>227</v>
      </c>
      <c r="B228" s="21" t="s">
        <v>544</v>
      </c>
      <c r="C228" s="21">
        <v>228</v>
      </c>
      <c r="D228" s="21" t="s">
        <v>545</v>
      </c>
      <c r="E228" s="21">
        <v>80</v>
      </c>
      <c r="F228" s="21" t="s">
        <v>548</v>
      </c>
      <c r="K228" s="21" t="s">
        <v>548</v>
      </c>
    </row>
    <row r="229" spans="1:11" x14ac:dyDescent="0.25">
      <c r="A229" s="21">
        <v>228</v>
      </c>
      <c r="B229" s="21" t="s">
        <v>541</v>
      </c>
      <c r="C229" s="21">
        <v>229</v>
      </c>
      <c r="D229" s="21" t="s">
        <v>542</v>
      </c>
      <c r="E229" s="21">
        <v>76</v>
      </c>
      <c r="F229" s="21" t="s">
        <v>550</v>
      </c>
      <c r="K229" s="21" t="s">
        <v>550</v>
      </c>
    </row>
    <row r="230" spans="1:11" x14ac:dyDescent="0.25">
      <c r="A230" s="21">
        <v>229</v>
      </c>
      <c r="B230" s="21" t="s">
        <v>544</v>
      </c>
      <c r="C230" s="21">
        <v>230</v>
      </c>
      <c r="D230" s="21" t="s">
        <v>545</v>
      </c>
      <c r="E230" s="21">
        <v>89</v>
      </c>
      <c r="F230" s="21" t="s">
        <v>551</v>
      </c>
      <c r="K230" s="21" t="s">
        <v>551</v>
      </c>
    </row>
    <row r="231" spans="1:11" x14ac:dyDescent="0.25">
      <c r="A231" s="21">
        <v>230</v>
      </c>
      <c r="B231" s="21" t="s">
        <v>541</v>
      </c>
      <c r="C231" s="21">
        <v>231</v>
      </c>
      <c r="D231" s="21" t="s">
        <v>542</v>
      </c>
      <c r="E231" s="21">
        <v>55</v>
      </c>
      <c r="F231" s="21" t="s">
        <v>543</v>
      </c>
      <c r="K231" s="21" t="s">
        <v>543</v>
      </c>
    </row>
    <row r="232" spans="1:11" x14ac:dyDescent="0.25">
      <c r="A232" s="21">
        <v>231</v>
      </c>
      <c r="B232" s="21" t="s">
        <v>544</v>
      </c>
      <c r="C232" s="21">
        <v>232</v>
      </c>
      <c r="D232" s="21" t="s">
        <v>547</v>
      </c>
      <c r="E232" s="21">
        <v>81</v>
      </c>
      <c r="F232" s="21" t="s">
        <v>546</v>
      </c>
      <c r="K232" s="21" t="s">
        <v>546</v>
      </c>
    </row>
    <row r="233" spans="1:11" x14ac:dyDescent="0.25">
      <c r="A233" s="21">
        <v>232</v>
      </c>
      <c r="B233" s="21" t="s">
        <v>541</v>
      </c>
      <c r="C233" s="21">
        <v>233</v>
      </c>
      <c r="D233" s="21" t="s">
        <v>542</v>
      </c>
      <c r="E233" s="21">
        <v>65</v>
      </c>
      <c r="F233" s="21" t="s">
        <v>546</v>
      </c>
      <c r="K233" s="21" t="s">
        <v>546</v>
      </c>
    </row>
    <row r="234" spans="1:11" x14ac:dyDescent="0.25">
      <c r="A234" s="21">
        <v>233</v>
      </c>
      <c r="B234" s="21" t="s">
        <v>544</v>
      </c>
      <c r="C234" s="21">
        <v>234</v>
      </c>
      <c r="D234" s="21" t="s">
        <v>549</v>
      </c>
      <c r="E234" s="21">
        <v>79</v>
      </c>
      <c r="F234" s="21" t="s">
        <v>543</v>
      </c>
      <c r="K234" s="21" t="s">
        <v>543</v>
      </c>
    </row>
    <row r="235" spans="1:11" x14ac:dyDescent="0.25">
      <c r="A235" s="21">
        <v>234</v>
      </c>
      <c r="B235" s="21" t="s">
        <v>541</v>
      </c>
      <c r="C235" s="21">
        <v>235</v>
      </c>
      <c r="D235" s="21" t="s">
        <v>542</v>
      </c>
      <c r="E235" s="21">
        <v>90</v>
      </c>
      <c r="F235" s="21" t="s">
        <v>548</v>
      </c>
      <c r="K235" s="21" t="s">
        <v>548</v>
      </c>
    </row>
    <row r="236" spans="1:11" x14ac:dyDescent="0.25">
      <c r="A236" s="21">
        <v>235</v>
      </c>
      <c r="B236" s="21" t="s">
        <v>544</v>
      </c>
      <c r="C236" s="21">
        <v>236</v>
      </c>
      <c r="D236" s="21" t="s">
        <v>545</v>
      </c>
      <c r="E236" s="21">
        <v>85</v>
      </c>
      <c r="F236" s="21" t="s">
        <v>546</v>
      </c>
      <c r="K236" s="21" t="s">
        <v>546</v>
      </c>
    </row>
    <row r="237" spans="1:11" x14ac:dyDescent="0.25">
      <c r="A237" s="21">
        <v>236</v>
      </c>
      <c r="B237" s="21" t="s">
        <v>541</v>
      </c>
      <c r="C237" s="21">
        <v>237</v>
      </c>
      <c r="D237" s="21" t="s">
        <v>547</v>
      </c>
      <c r="E237" s="21">
        <v>81</v>
      </c>
      <c r="F237" s="21" t="s">
        <v>546</v>
      </c>
      <c r="K237" s="21" t="s">
        <v>546</v>
      </c>
    </row>
    <row r="238" spans="1:11" x14ac:dyDescent="0.25">
      <c r="A238" s="21">
        <v>237</v>
      </c>
      <c r="B238" s="21" t="s">
        <v>544</v>
      </c>
      <c r="C238" s="21">
        <v>238</v>
      </c>
      <c r="D238" s="21" t="s">
        <v>542</v>
      </c>
      <c r="E238" s="21">
        <v>84</v>
      </c>
      <c r="F238" s="21" t="s">
        <v>543</v>
      </c>
      <c r="K238" s="21" t="s">
        <v>543</v>
      </c>
    </row>
    <row r="239" spans="1:11" x14ac:dyDescent="0.25">
      <c r="A239" s="21">
        <v>238</v>
      </c>
      <c r="B239" s="21" t="s">
        <v>541</v>
      </c>
      <c r="C239" s="21">
        <v>239</v>
      </c>
      <c r="D239" s="21" t="s">
        <v>549</v>
      </c>
      <c r="E239" s="21">
        <v>66</v>
      </c>
      <c r="F239" s="21" t="s">
        <v>550</v>
      </c>
      <c r="K239" s="21" t="s">
        <v>550</v>
      </c>
    </row>
    <row r="240" spans="1:11" x14ac:dyDescent="0.25">
      <c r="A240" s="21">
        <v>239</v>
      </c>
      <c r="B240" s="21" t="s">
        <v>544</v>
      </c>
      <c r="C240" s="21">
        <v>240</v>
      </c>
      <c r="D240" s="21" t="s">
        <v>542</v>
      </c>
      <c r="E240" s="21">
        <v>93</v>
      </c>
      <c r="F240" s="21" t="s">
        <v>546</v>
      </c>
      <c r="K240" s="21" t="s">
        <v>546</v>
      </c>
    </row>
    <row r="241" spans="1:11" x14ac:dyDescent="0.25">
      <c r="A241" s="21">
        <v>240</v>
      </c>
      <c r="B241" s="21" t="s">
        <v>541</v>
      </c>
      <c r="C241" s="21">
        <v>241</v>
      </c>
      <c r="D241" s="21" t="s">
        <v>545</v>
      </c>
      <c r="E241" s="21">
        <v>91</v>
      </c>
      <c r="F241" s="21" t="s">
        <v>546</v>
      </c>
      <c r="K241" s="21" t="s">
        <v>546</v>
      </c>
    </row>
    <row r="242" spans="1:11" x14ac:dyDescent="0.25">
      <c r="A242" s="21">
        <v>241</v>
      </c>
      <c r="B242" s="21" t="s">
        <v>544</v>
      </c>
      <c r="C242" s="21">
        <v>242</v>
      </c>
      <c r="D242" s="21" t="s">
        <v>552</v>
      </c>
      <c r="E242" s="21">
        <v>43</v>
      </c>
      <c r="F242" s="21" t="s">
        <v>543</v>
      </c>
      <c r="K242" s="21" t="s">
        <v>543</v>
      </c>
    </row>
    <row r="243" spans="1:11" x14ac:dyDescent="0.25">
      <c r="A243" s="21">
        <v>242</v>
      </c>
      <c r="B243" s="21" t="s">
        <v>541</v>
      </c>
      <c r="C243" s="21">
        <v>243</v>
      </c>
      <c r="D243" s="21" t="s">
        <v>553</v>
      </c>
      <c r="E243" s="21">
        <v>81</v>
      </c>
      <c r="F243" s="21" t="s">
        <v>550</v>
      </c>
      <c r="K243" s="21" t="s">
        <v>550</v>
      </c>
    </row>
    <row r="244" spans="1:11" x14ac:dyDescent="0.25">
      <c r="A244" s="21">
        <v>243</v>
      </c>
      <c r="B244" s="21" t="s">
        <v>544</v>
      </c>
      <c r="C244" s="21">
        <v>244</v>
      </c>
      <c r="D244" s="21" t="s">
        <v>553</v>
      </c>
      <c r="E244" s="21">
        <v>47</v>
      </c>
      <c r="F244" s="21" t="s">
        <v>550</v>
      </c>
      <c r="K244" s="21" t="s">
        <v>550</v>
      </c>
    </row>
    <row r="245" spans="1:11" x14ac:dyDescent="0.25">
      <c r="A245" s="21">
        <v>244</v>
      </c>
      <c r="B245" s="21" t="s">
        <v>541</v>
      </c>
      <c r="C245" s="21">
        <v>245</v>
      </c>
      <c r="D245" s="21" t="s">
        <v>552</v>
      </c>
      <c r="E245" s="21">
        <v>57</v>
      </c>
      <c r="F245" s="21" t="s">
        <v>543</v>
      </c>
      <c r="K245" s="21" t="s">
        <v>543</v>
      </c>
    </row>
    <row r="246" spans="1:11" x14ac:dyDescent="0.25">
      <c r="A246" s="21">
        <v>245</v>
      </c>
      <c r="B246" s="21" t="s">
        <v>544</v>
      </c>
      <c r="C246" s="21">
        <v>246</v>
      </c>
      <c r="D246" s="21" t="s">
        <v>554</v>
      </c>
      <c r="E246" s="21">
        <v>73</v>
      </c>
      <c r="F246" s="21" t="s">
        <v>548</v>
      </c>
      <c r="K246" s="21" t="s">
        <v>548</v>
      </c>
    </row>
    <row r="247" spans="1:11" x14ac:dyDescent="0.25">
      <c r="A247" s="21">
        <v>246</v>
      </c>
      <c r="B247" s="21" t="s">
        <v>541</v>
      </c>
      <c r="C247" s="21">
        <v>247</v>
      </c>
      <c r="D247" s="21" t="s">
        <v>547</v>
      </c>
      <c r="E247" s="21">
        <v>41</v>
      </c>
      <c r="F247" s="21" t="s">
        <v>550</v>
      </c>
      <c r="K247" s="21" t="s">
        <v>550</v>
      </c>
    </row>
    <row r="248" spans="1:11" x14ac:dyDescent="0.25">
      <c r="A248" s="21">
        <v>247</v>
      </c>
      <c r="B248" s="21" t="s">
        <v>544</v>
      </c>
      <c r="C248" s="21">
        <v>248</v>
      </c>
      <c r="D248" s="21" t="s">
        <v>542</v>
      </c>
      <c r="E248" s="21">
        <v>59</v>
      </c>
      <c r="F248" s="21" t="s">
        <v>551</v>
      </c>
      <c r="K248" s="21" t="s">
        <v>551</v>
      </c>
    </row>
    <row r="249" spans="1:11" x14ac:dyDescent="0.25">
      <c r="A249" s="21">
        <v>248</v>
      </c>
      <c r="B249" s="21" t="s">
        <v>541</v>
      </c>
      <c r="C249" s="21">
        <v>249</v>
      </c>
      <c r="D249" s="21" t="s">
        <v>549</v>
      </c>
      <c r="E249" s="21">
        <v>46</v>
      </c>
      <c r="F249" s="21" t="s">
        <v>558</v>
      </c>
      <c r="K249" s="21" t="s">
        <v>558</v>
      </c>
    </row>
    <row r="250" spans="1:11" x14ac:dyDescent="0.25">
      <c r="A250" s="21">
        <v>249</v>
      </c>
      <c r="B250" s="21" t="s">
        <v>544</v>
      </c>
      <c r="C250" s="21">
        <v>250</v>
      </c>
      <c r="D250" s="21" t="s">
        <v>542</v>
      </c>
      <c r="E250" s="21">
        <v>91</v>
      </c>
      <c r="F250" s="21" t="s">
        <v>559</v>
      </c>
      <c r="K250" s="21" t="s">
        <v>559</v>
      </c>
    </row>
    <row r="251" spans="1:11" x14ac:dyDescent="0.25">
      <c r="A251" s="21">
        <v>250</v>
      </c>
      <c r="B251" s="21" t="s">
        <v>541</v>
      </c>
      <c r="C251" s="21">
        <v>251</v>
      </c>
      <c r="D251" s="21" t="s">
        <v>545</v>
      </c>
      <c r="E251" s="21">
        <v>64</v>
      </c>
      <c r="F251" s="21" t="s">
        <v>548</v>
      </c>
      <c r="K251" s="21" t="s">
        <v>548</v>
      </c>
    </row>
    <row r="252" spans="1:11" x14ac:dyDescent="0.25">
      <c r="A252" s="21">
        <v>251</v>
      </c>
      <c r="B252" s="21" t="s">
        <v>544</v>
      </c>
      <c r="C252" s="21">
        <v>252</v>
      </c>
      <c r="D252" s="21" t="s">
        <v>555</v>
      </c>
      <c r="E252" s="21">
        <v>63</v>
      </c>
      <c r="F252" s="21" t="s">
        <v>550</v>
      </c>
      <c r="K252" s="21" t="s">
        <v>550</v>
      </c>
    </row>
    <row r="253" spans="1:11" x14ac:dyDescent="0.25">
      <c r="A253" s="21">
        <v>252</v>
      </c>
      <c r="B253" s="21" t="s">
        <v>541</v>
      </c>
      <c r="C253" s="21">
        <v>253</v>
      </c>
      <c r="D253" s="21" t="s">
        <v>556</v>
      </c>
      <c r="E253" s="21">
        <v>42</v>
      </c>
      <c r="F253" s="21" t="s">
        <v>551</v>
      </c>
      <c r="K253" s="21" t="s">
        <v>551</v>
      </c>
    </row>
    <row r="254" spans="1:11" x14ac:dyDescent="0.25">
      <c r="A254" s="21">
        <v>253</v>
      </c>
      <c r="B254" s="21" t="s">
        <v>544</v>
      </c>
      <c r="C254" s="21">
        <v>254</v>
      </c>
      <c r="D254" s="21" t="s">
        <v>557</v>
      </c>
      <c r="E254" s="21">
        <v>87</v>
      </c>
      <c r="F254" s="21" t="s">
        <v>543</v>
      </c>
      <c r="K254" s="21" t="s">
        <v>543</v>
      </c>
    </row>
    <row r="255" spans="1:11" x14ac:dyDescent="0.25">
      <c r="A255" s="21">
        <v>254</v>
      </c>
      <c r="B255" s="21" t="s">
        <v>541</v>
      </c>
      <c r="C255" s="21">
        <v>255</v>
      </c>
      <c r="D255" s="21" t="s">
        <v>542</v>
      </c>
      <c r="E255" s="21">
        <v>78</v>
      </c>
      <c r="F255" s="21" t="s">
        <v>546</v>
      </c>
      <c r="K255" s="21" t="s">
        <v>546</v>
      </c>
    </row>
    <row r="256" spans="1:11" x14ac:dyDescent="0.25">
      <c r="A256" s="21">
        <v>255</v>
      </c>
      <c r="B256" s="21" t="s">
        <v>544</v>
      </c>
      <c r="C256" s="21">
        <v>256</v>
      </c>
      <c r="D256" s="21" t="s">
        <v>545</v>
      </c>
      <c r="E256" s="21">
        <v>55</v>
      </c>
      <c r="F256" s="21" t="s">
        <v>546</v>
      </c>
      <c r="K256" s="21" t="s">
        <v>546</v>
      </c>
    </row>
    <row r="257" spans="1:11" x14ac:dyDescent="0.25">
      <c r="A257" s="21">
        <v>256</v>
      </c>
      <c r="B257" s="21" t="s">
        <v>541</v>
      </c>
      <c r="C257" s="21">
        <v>257</v>
      </c>
      <c r="D257" s="21" t="s">
        <v>542</v>
      </c>
      <c r="E257" s="21">
        <v>97</v>
      </c>
      <c r="F257" s="21" t="s">
        <v>543</v>
      </c>
      <c r="K257" s="21" t="s">
        <v>543</v>
      </c>
    </row>
    <row r="258" spans="1:11" x14ac:dyDescent="0.25">
      <c r="A258" s="21">
        <v>257</v>
      </c>
      <c r="B258" s="21" t="s">
        <v>544</v>
      </c>
      <c r="C258" s="21">
        <v>258</v>
      </c>
      <c r="D258" s="21" t="s">
        <v>547</v>
      </c>
      <c r="E258" s="21">
        <v>90</v>
      </c>
      <c r="F258" s="21" t="s">
        <v>548</v>
      </c>
      <c r="K258" s="21" t="s">
        <v>548</v>
      </c>
    </row>
    <row r="259" spans="1:11" x14ac:dyDescent="0.25">
      <c r="A259" s="21">
        <v>258</v>
      </c>
      <c r="B259" s="21" t="s">
        <v>541</v>
      </c>
      <c r="C259" s="21">
        <v>259</v>
      </c>
      <c r="D259" s="21" t="s">
        <v>542</v>
      </c>
      <c r="E259" s="21">
        <v>58</v>
      </c>
      <c r="F259" s="21" t="s">
        <v>546</v>
      </c>
      <c r="K259" s="21" t="s">
        <v>546</v>
      </c>
    </row>
    <row r="260" spans="1:11" x14ac:dyDescent="0.25">
      <c r="A260" s="21">
        <v>259</v>
      </c>
      <c r="B260" s="21" t="s">
        <v>544</v>
      </c>
      <c r="C260" s="21">
        <v>260</v>
      </c>
      <c r="D260" s="21" t="s">
        <v>549</v>
      </c>
      <c r="E260" s="21">
        <v>81</v>
      </c>
      <c r="F260" s="21" t="s">
        <v>546</v>
      </c>
      <c r="K260" s="21" t="s">
        <v>546</v>
      </c>
    </row>
    <row r="261" spans="1:11" x14ac:dyDescent="0.25">
      <c r="A261" s="21">
        <v>260</v>
      </c>
      <c r="B261" s="21" t="s">
        <v>541</v>
      </c>
      <c r="C261" s="21">
        <v>261</v>
      </c>
      <c r="D261" s="21" t="s">
        <v>542</v>
      </c>
      <c r="E261" s="21">
        <v>45</v>
      </c>
      <c r="F261" s="21" t="s">
        <v>543</v>
      </c>
      <c r="K261" s="21" t="s">
        <v>543</v>
      </c>
    </row>
    <row r="262" spans="1:11" x14ac:dyDescent="0.25">
      <c r="A262" s="21">
        <v>261</v>
      </c>
      <c r="B262" s="21" t="s">
        <v>544</v>
      </c>
      <c r="C262" s="21">
        <v>262</v>
      </c>
      <c r="D262" s="21" t="s">
        <v>545</v>
      </c>
      <c r="E262" s="21">
        <v>91</v>
      </c>
      <c r="F262" s="21" t="s">
        <v>550</v>
      </c>
      <c r="K262" s="21" t="s">
        <v>550</v>
      </c>
    </row>
    <row r="263" spans="1:11" x14ac:dyDescent="0.25">
      <c r="A263" s="21">
        <v>262</v>
      </c>
      <c r="B263" s="21" t="s">
        <v>541</v>
      </c>
      <c r="C263" s="21">
        <v>263</v>
      </c>
      <c r="D263" s="21" t="s">
        <v>549</v>
      </c>
      <c r="E263" s="21">
        <v>78</v>
      </c>
      <c r="F263" s="21" t="s">
        <v>546</v>
      </c>
      <c r="K263" s="21" t="s">
        <v>546</v>
      </c>
    </row>
    <row r="264" spans="1:11" x14ac:dyDescent="0.25">
      <c r="A264" s="21">
        <v>263</v>
      </c>
      <c r="B264" s="21" t="s">
        <v>544</v>
      </c>
      <c r="C264" s="21">
        <v>264</v>
      </c>
      <c r="D264" s="21" t="s">
        <v>542</v>
      </c>
      <c r="E264" s="21">
        <v>75</v>
      </c>
      <c r="F264" s="21" t="s">
        <v>546</v>
      </c>
      <c r="K264" s="21" t="s">
        <v>546</v>
      </c>
    </row>
    <row r="265" spans="1:11" x14ac:dyDescent="0.25">
      <c r="A265" s="21">
        <v>264</v>
      </c>
      <c r="B265" s="21" t="s">
        <v>541</v>
      </c>
      <c r="C265" s="21">
        <v>265</v>
      </c>
      <c r="D265" s="21" t="s">
        <v>545</v>
      </c>
      <c r="E265" s="21">
        <v>81</v>
      </c>
      <c r="F265" s="21" t="s">
        <v>543</v>
      </c>
      <c r="K265" s="21" t="s">
        <v>543</v>
      </c>
    </row>
    <row r="266" spans="1:11" x14ac:dyDescent="0.25">
      <c r="A266" s="21">
        <v>265</v>
      </c>
      <c r="B266" s="21" t="s">
        <v>544</v>
      </c>
      <c r="C266" s="21">
        <v>266</v>
      </c>
      <c r="D266" s="21" t="s">
        <v>547</v>
      </c>
      <c r="E266" s="21">
        <v>96</v>
      </c>
      <c r="F266" s="21" t="s">
        <v>550</v>
      </c>
      <c r="K266" s="21" t="s">
        <v>550</v>
      </c>
    </row>
    <row r="267" spans="1:11" x14ac:dyDescent="0.25">
      <c r="A267" s="21">
        <v>266</v>
      </c>
      <c r="B267" s="21" t="s">
        <v>541</v>
      </c>
      <c r="C267" s="21">
        <v>267</v>
      </c>
      <c r="D267" s="21" t="s">
        <v>542</v>
      </c>
      <c r="E267" s="21">
        <v>45</v>
      </c>
      <c r="F267" s="21" t="s">
        <v>550</v>
      </c>
      <c r="K267" s="21" t="s">
        <v>550</v>
      </c>
    </row>
    <row r="268" spans="1:11" x14ac:dyDescent="0.25">
      <c r="A268" s="21">
        <v>267</v>
      </c>
      <c r="B268" s="21" t="s">
        <v>544</v>
      </c>
      <c r="C268" s="21">
        <v>268</v>
      </c>
      <c r="D268" s="21" t="s">
        <v>542</v>
      </c>
      <c r="E268" s="21">
        <v>61</v>
      </c>
      <c r="F268" s="21" t="s">
        <v>543</v>
      </c>
      <c r="K268" s="21" t="s">
        <v>543</v>
      </c>
    </row>
    <row r="269" spans="1:11" x14ac:dyDescent="0.25">
      <c r="A269" s="21">
        <v>268</v>
      </c>
      <c r="B269" s="21" t="s">
        <v>541</v>
      </c>
      <c r="C269" s="21">
        <v>269</v>
      </c>
      <c r="D269" s="21" t="s">
        <v>545</v>
      </c>
      <c r="E269" s="21">
        <v>98</v>
      </c>
      <c r="F269" s="21" t="s">
        <v>548</v>
      </c>
      <c r="K269" s="21" t="s">
        <v>548</v>
      </c>
    </row>
    <row r="270" spans="1:11" x14ac:dyDescent="0.25">
      <c r="A270" s="21">
        <v>269</v>
      </c>
      <c r="B270" s="21" t="s">
        <v>544</v>
      </c>
      <c r="C270" s="21">
        <v>270</v>
      </c>
      <c r="D270" s="21" t="s">
        <v>542</v>
      </c>
      <c r="E270" s="21">
        <v>56</v>
      </c>
      <c r="F270" s="21" t="s">
        <v>550</v>
      </c>
      <c r="K270" s="21" t="s">
        <v>550</v>
      </c>
    </row>
    <row r="271" spans="1:11" x14ac:dyDescent="0.25">
      <c r="A271" s="21">
        <v>270</v>
      </c>
      <c r="B271" s="21" t="s">
        <v>541</v>
      </c>
      <c r="C271" s="21">
        <v>271</v>
      </c>
      <c r="D271" s="21" t="s">
        <v>547</v>
      </c>
      <c r="E271" s="21">
        <v>52</v>
      </c>
      <c r="F271" s="21" t="s">
        <v>551</v>
      </c>
      <c r="K271" s="21" t="s">
        <v>551</v>
      </c>
    </row>
    <row r="272" spans="1:11" x14ac:dyDescent="0.25">
      <c r="A272" s="21">
        <v>271</v>
      </c>
      <c r="B272" s="21" t="s">
        <v>544</v>
      </c>
      <c r="C272" s="21">
        <v>272</v>
      </c>
      <c r="D272" s="21" t="s">
        <v>542</v>
      </c>
      <c r="E272" s="21">
        <v>76</v>
      </c>
      <c r="F272" s="21" t="s">
        <v>558</v>
      </c>
      <c r="K272" s="21" t="s">
        <v>558</v>
      </c>
    </row>
    <row r="273" spans="1:11" x14ac:dyDescent="0.25">
      <c r="A273" s="21">
        <v>272</v>
      </c>
      <c r="B273" s="21" t="s">
        <v>541</v>
      </c>
      <c r="C273" s="21">
        <v>273</v>
      </c>
      <c r="D273" s="21" t="s">
        <v>549</v>
      </c>
      <c r="E273" s="21">
        <v>74</v>
      </c>
      <c r="F273" s="21" t="s">
        <v>559</v>
      </c>
      <c r="K273" s="21" t="s">
        <v>559</v>
      </c>
    </row>
    <row r="274" spans="1:11" x14ac:dyDescent="0.25">
      <c r="A274" s="21">
        <v>273</v>
      </c>
      <c r="B274" s="21" t="s">
        <v>544</v>
      </c>
      <c r="C274" s="21">
        <v>274</v>
      </c>
      <c r="D274" s="21" t="s">
        <v>542</v>
      </c>
      <c r="E274" s="21">
        <v>42</v>
      </c>
      <c r="F274" s="21" t="s">
        <v>546</v>
      </c>
      <c r="K274" s="21" t="s">
        <v>546</v>
      </c>
    </row>
    <row r="275" spans="1:11" x14ac:dyDescent="0.25">
      <c r="A275" s="21">
        <v>274</v>
      </c>
      <c r="B275" s="21" t="s">
        <v>541</v>
      </c>
      <c r="C275" s="21">
        <v>275</v>
      </c>
      <c r="D275" s="21" t="s">
        <v>545</v>
      </c>
      <c r="E275" s="21">
        <v>59</v>
      </c>
      <c r="F275" s="21" t="s">
        <v>543</v>
      </c>
      <c r="K275" s="21" t="s">
        <v>543</v>
      </c>
    </row>
    <row r="276" spans="1:11" x14ac:dyDescent="0.25">
      <c r="A276" s="21">
        <v>275</v>
      </c>
      <c r="B276" s="21" t="s">
        <v>544</v>
      </c>
      <c r="C276" s="21">
        <v>276</v>
      </c>
      <c r="D276" s="21" t="s">
        <v>549</v>
      </c>
      <c r="E276" s="21">
        <v>73</v>
      </c>
      <c r="F276" s="21" t="s">
        <v>550</v>
      </c>
      <c r="K276" s="21" t="s">
        <v>550</v>
      </c>
    </row>
    <row r="277" spans="1:11" x14ac:dyDescent="0.25">
      <c r="A277" s="21">
        <v>276</v>
      </c>
      <c r="B277" s="21" t="s">
        <v>541</v>
      </c>
      <c r="C277" s="21">
        <v>277</v>
      </c>
      <c r="D277" s="21" t="s">
        <v>542</v>
      </c>
      <c r="E277" s="21">
        <v>79</v>
      </c>
      <c r="F277" s="21" t="s">
        <v>550</v>
      </c>
      <c r="K277" s="21" t="s">
        <v>550</v>
      </c>
    </row>
    <row r="278" spans="1:11" x14ac:dyDescent="0.25">
      <c r="A278" s="21">
        <v>277</v>
      </c>
      <c r="B278" s="21" t="s">
        <v>544</v>
      </c>
      <c r="C278" s="21">
        <v>278</v>
      </c>
      <c r="D278" s="21" t="s">
        <v>545</v>
      </c>
      <c r="E278" s="21">
        <v>70</v>
      </c>
      <c r="F278" s="21" t="s">
        <v>543</v>
      </c>
      <c r="K278" s="21" t="s">
        <v>543</v>
      </c>
    </row>
    <row r="279" spans="1:11" x14ac:dyDescent="0.25">
      <c r="A279" s="21">
        <v>278</v>
      </c>
      <c r="B279" s="21" t="s">
        <v>541</v>
      </c>
      <c r="C279" s="21">
        <v>279</v>
      </c>
      <c r="D279" s="21" t="s">
        <v>547</v>
      </c>
      <c r="E279" s="21">
        <v>48</v>
      </c>
      <c r="F279" s="21" t="s">
        <v>548</v>
      </c>
      <c r="K279" s="21" t="s">
        <v>548</v>
      </c>
    </row>
    <row r="280" spans="1:11" x14ac:dyDescent="0.25">
      <c r="A280" s="21">
        <v>279</v>
      </c>
      <c r="B280" s="21" t="s">
        <v>544</v>
      </c>
      <c r="C280" s="21">
        <v>280</v>
      </c>
      <c r="D280" s="21" t="s">
        <v>542</v>
      </c>
      <c r="E280" s="21">
        <v>77</v>
      </c>
      <c r="F280" s="21" t="s">
        <v>550</v>
      </c>
      <c r="K280" s="21" t="s">
        <v>550</v>
      </c>
    </row>
    <row r="281" spans="1:11" x14ac:dyDescent="0.25">
      <c r="A281" s="21">
        <v>280</v>
      </c>
      <c r="B281" s="21" t="s">
        <v>541</v>
      </c>
      <c r="C281" s="21">
        <v>281</v>
      </c>
      <c r="D281" s="21" t="s">
        <v>549</v>
      </c>
      <c r="E281" s="21">
        <v>96</v>
      </c>
      <c r="F281" s="21" t="s">
        <v>551</v>
      </c>
      <c r="K281" s="21" t="s">
        <v>551</v>
      </c>
    </row>
    <row r="282" spans="1:11" x14ac:dyDescent="0.25">
      <c r="A282" s="21">
        <v>281</v>
      </c>
      <c r="B282" s="21" t="s">
        <v>544</v>
      </c>
      <c r="C282" s="21">
        <v>282</v>
      </c>
      <c r="D282" s="21" t="s">
        <v>542</v>
      </c>
      <c r="E282" s="21">
        <v>38</v>
      </c>
      <c r="F282" s="21" t="s">
        <v>543</v>
      </c>
      <c r="K282" s="21" t="s">
        <v>543</v>
      </c>
    </row>
    <row r="283" spans="1:11" x14ac:dyDescent="0.25">
      <c r="A283" s="21">
        <v>282</v>
      </c>
      <c r="B283" s="21" t="s">
        <v>541</v>
      </c>
      <c r="C283" s="21">
        <v>283</v>
      </c>
      <c r="D283" s="21" t="s">
        <v>545</v>
      </c>
      <c r="E283" s="21">
        <v>82</v>
      </c>
      <c r="F283" s="21" t="s">
        <v>546</v>
      </c>
      <c r="K283" s="21" t="s">
        <v>546</v>
      </c>
    </row>
    <row r="284" spans="1:11" x14ac:dyDescent="0.25">
      <c r="A284" s="21">
        <v>283</v>
      </c>
      <c r="B284" s="21" t="s">
        <v>544</v>
      </c>
      <c r="C284" s="21">
        <v>284</v>
      </c>
      <c r="D284" s="21" t="s">
        <v>552</v>
      </c>
      <c r="E284" s="21">
        <v>69</v>
      </c>
      <c r="F284" s="21" t="s">
        <v>546</v>
      </c>
      <c r="K284" s="21" t="s">
        <v>546</v>
      </c>
    </row>
    <row r="285" spans="1:11" x14ac:dyDescent="0.25">
      <c r="A285" s="21">
        <v>284</v>
      </c>
      <c r="B285" s="21" t="s">
        <v>541</v>
      </c>
      <c r="C285" s="21">
        <v>285</v>
      </c>
      <c r="D285" s="21" t="s">
        <v>553</v>
      </c>
      <c r="E285" s="21">
        <v>59</v>
      </c>
      <c r="F285" s="21" t="s">
        <v>543</v>
      </c>
      <c r="K285" s="21" t="s">
        <v>543</v>
      </c>
    </row>
    <row r="286" spans="1:11" x14ac:dyDescent="0.25">
      <c r="A286" s="21">
        <v>285</v>
      </c>
      <c r="B286" s="21" t="s">
        <v>544</v>
      </c>
      <c r="C286" s="21">
        <v>286</v>
      </c>
      <c r="D286" s="21" t="s">
        <v>553</v>
      </c>
      <c r="E286" s="21">
        <v>38</v>
      </c>
      <c r="F286" s="21" t="s">
        <v>548</v>
      </c>
      <c r="K286" s="21" t="s">
        <v>548</v>
      </c>
    </row>
    <row r="287" spans="1:11" x14ac:dyDescent="0.25">
      <c r="A287" s="21">
        <v>286</v>
      </c>
      <c r="B287" s="21" t="s">
        <v>541</v>
      </c>
      <c r="C287" s="21">
        <v>287</v>
      </c>
      <c r="D287" s="21" t="s">
        <v>552</v>
      </c>
      <c r="E287" s="21">
        <v>71</v>
      </c>
      <c r="F287" s="21" t="s">
        <v>546</v>
      </c>
      <c r="K287" s="21" t="s">
        <v>546</v>
      </c>
    </row>
    <row r="288" spans="1:11" x14ac:dyDescent="0.25">
      <c r="A288" s="21">
        <v>287</v>
      </c>
      <c r="B288" s="21" t="s">
        <v>544</v>
      </c>
      <c r="C288" s="21">
        <v>288</v>
      </c>
      <c r="D288" s="21" t="s">
        <v>554</v>
      </c>
      <c r="E288" s="21">
        <v>49</v>
      </c>
      <c r="F288" s="21" t="s">
        <v>546</v>
      </c>
      <c r="K288" s="21" t="s">
        <v>546</v>
      </c>
    </row>
    <row r="289" spans="1:11" x14ac:dyDescent="0.25">
      <c r="A289" s="21">
        <v>288</v>
      </c>
      <c r="B289" s="21" t="s">
        <v>541</v>
      </c>
      <c r="C289" s="21">
        <v>289</v>
      </c>
      <c r="D289" s="21" t="s">
        <v>547</v>
      </c>
      <c r="E289" s="21">
        <v>99</v>
      </c>
      <c r="F289" s="21" t="s">
        <v>543</v>
      </c>
      <c r="K289" s="21" t="s">
        <v>543</v>
      </c>
    </row>
    <row r="290" spans="1:11" x14ac:dyDescent="0.25">
      <c r="A290" s="21">
        <v>289</v>
      </c>
      <c r="B290" s="21" t="s">
        <v>544</v>
      </c>
      <c r="C290" s="21">
        <v>290</v>
      </c>
      <c r="D290" s="21" t="s">
        <v>542</v>
      </c>
      <c r="E290" s="21">
        <v>36</v>
      </c>
      <c r="F290" s="21" t="s">
        <v>550</v>
      </c>
      <c r="K290" s="21" t="s">
        <v>550</v>
      </c>
    </row>
    <row r="291" spans="1:11" x14ac:dyDescent="0.25">
      <c r="A291" s="21">
        <v>290</v>
      </c>
      <c r="B291" s="21" t="s">
        <v>541</v>
      </c>
      <c r="C291" s="21">
        <v>291</v>
      </c>
      <c r="D291" s="21" t="s">
        <v>549</v>
      </c>
      <c r="E291" s="21">
        <v>60</v>
      </c>
      <c r="F291" s="21" t="s">
        <v>546</v>
      </c>
      <c r="K291" s="21" t="s">
        <v>546</v>
      </c>
    </row>
    <row r="292" spans="1:11" x14ac:dyDescent="0.25">
      <c r="A292" s="21">
        <v>291</v>
      </c>
      <c r="B292" s="21" t="s">
        <v>544</v>
      </c>
      <c r="C292" s="21">
        <v>292</v>
      </c>
      <c r="D292" s="21" t="s">
        <v>542</v>
      </c>
      <c r="E292" s="21">
        <v>37</v>
      </c>
      <c r="F292" s="21" t="s">
        <v>546</v>
      </c>
      <c r="K292" s="21" t="s">
        <v>546</v>
      </c>
    </row>
    <row r="293" spans="1:11" x14ac:dyDescent="0.25">
      <c r="A293" s="21">
        <v>292</v>
      </c>
      <c r="B293" s="21" t="s">
        <v>541</v>
      </c>
      <c r="C293" s="21">
        <v>293</v>
      </c>
      <c r="D293" s="21" t="s">
        <v>545</v>
      </c>
      <c r="E293" s="21">
        <v>43</v>
      </c>
      <c r="F293" s="21" t="s">
        <v>543</v>
      </c>
      <c r="K293" s="21" t="s">
        <v>543</v>
      </c>
    </row>
    <row r="294" spans="1:11" x14ac:dyDescent="0.25">
      <c r="A294" s="21">
        <v>293</v>
      </c>
      <c r="B294" s="21" t="s">
        <v>544</v>
      </c>
      <c r="C294" s="21">
        <v>294</v>
      </c>
      <c r="D294" s="21" t="s">
        <v>555</v>
      </c>
      <c r="E294" s="21">
        <v>96</v>
      </c>
      <c r="F294" s="21" t="s">
        <v>550</v>
      </c>
      <c r="K294" s="21" t="s">
        <v>550</v>
      </c>
    </row>
    <row r="295" spans="1:11" x14ac:dyDescent="0.25">
      <c r="A295" s="21">
        <v>294</v>
      </c>
      <c r="B295" s="21" t="s">
        <v>541</v>
      </c>
      <c r="C295" s="21">
        <v>295</v>
      </c>
      <c r="D295" s="21" t="s">
        <v>556</v>
      </c>
      <c r="E295" s="21">
        <v>75</v>
      </c>
      <c r="F295" s="21" t="s">
        <v>550</v>
      </c>
      <c r="K295" s="21" t="s">
        <v>550</v>
      </c>
    </row>
    <row r="296" spans="1:11" x14ac:dyDescent="0.25">
      <c r="A296" s="21">
        <v>295</v>
      </c>
      <c r="B296" s="21" t="s">
        <v>544</v>
      </c>
      <c r="C296" s="21">
        <v>296</v>
      </c>
      <c r="D296" s="21" t="s">
        <v>557</v>
      </c>
      <c r="E296" s="21">
        <v>40</v>
      </c>
      <c r="F296" s="21" t="s">
        <v>543</v>
      </c>
      <c r="K296" s="21" t="s">
        <v>543</v>
      </c>
    </row>
    <row r="297" spans="1:11" x14ac:dyDescent="0.25">
      <c r="A297" s="21">
        <v>296</v>
      </c>
      <c r="B297" s="21" t="s">
        <v>541</v>
      </c>
      <c r="C297" s="21">
        <v>297</v>
      </c>
      <c r="D297" s="21" t="s">
        <v>542</v>
      </c>
      <c r="E297" s="21">
        <v>89</v>
      </c>
      <c r="F297" s="21" t="s">
        <v>548</v>
      </c>
      <c r="K297" s="21" t="s">
        <v>548</v>
      </c>
    </row>
    <row r="298" spans="1:11" x14ac:dyDescent="0.25">
      <c r="A298" s="21">
        <v>297</v>
      </c>
      <c r="B298" s="21" t="s">
        <v>544</v>
      </c>
      <c r="C298" s="21">
        <v>298</v>
      </c>
      <c r="D298" s="21" t="s">
        <v>545</v>
      </c>
      <c r="E298" s="21">
        <v>35</v>
      </c>
      <c r="F298" s="21" t="s">
        <v>550</v>
      </c>
      <c r="K298" s="21" t="s">
        <v>550</v>
      </c>
    </row>
    <row r="299" spans="1:11" x14ac:dyDescent="0.25">
      <c r="A299" s="21">
        <v>298</v>
      </c>
      <c r="B299" s="21" t="s">
        <v>541</v>
      </c>
      <c r="C299" s="21">
        <v>299</v>
      </c>
      <c r="D299" s="21" t="s">
        <v>542</v>
      </c>
      <c r="E299" s="21">
        <v>37</v>
      </c>
      <c r="F299" s="21" t="s">
        <v>551</v>
      </c>
      <c r="K299" s="21" t="s">
        <v>551</v>
      </c>
    </row>
    <row r="300" spans="1:11" x14ac:dyDescent="0.25">
      <c r="A300" s="21">
        <v>299</v>
      </c>
      <c r="B300" s="21" t="s">
        <v>544</v>
      </c>
      <c r="C300" s="21">
        <v>300</v>
      </c>
      <c r="D300" s="21" t="s">
        <v>547</v>
      </c>
      <c r="E300" s="21">
        <v>86</v>
      </c>
      <c r="F300" s="21" t="s">
        <v>558</v>
      </c>
      <c r="K300" s="21" t="s">
        <v>558</v>
      </c>
    </row>
    <row r="301" spans="1:11" x14ac:dyDescent="0.25">
      <c r="A301" s="21">
        <v>300</v>
      </c>
      <c r="B301" s="21" t="s">
        <v>541</v>
      </c>
      <c r="C301" s="21">
        <v>301</v>
      </c>
      <c r="D301" s="21" t="s">
        <v>542</v>
      </c>
      <c r="E301" s="21">
        <v>48</v>
      </c>
      <c r="F301" s="21" t="s">
        <v>559</v>
      </c>
      <c r="K301" s="21" t="s">
        <v>559</v>
      </c>
    </row>
    <row r="302" spans="1:11" x14ac:dyDescent="0.25">
      <c r="A302" s="21">
        <v>301</v>
      </c>
      <c r="B302" s="21" t="s">
        <v>544</v>
      </c>
      <c r="C302" s="21">
        <v>302</v>
      </c>
      <c r="D302" s="21" t="s">
        <v>549</v>
      </c>
      <c r="E302" s="21">
        <v>90</v>
      </c>
      <c r="F302" s="21" t="s">
        <v>548</v>
      </c>
      <c r="K302" s="21" t="s">
        <v>548</v>
      </c>
    </row>
    <row r="303" spans="1:11" x14ac:dyDescent="0.25">
      <c r="A303" s="21">
        <v>302</v>
      </c>
      <c r="B303" s="21" t="s">
        <v>541</v>
      </c>
      <c r="C303" s="21">
        <v>303</v>
      </c>
      <c r="D303" s="21" t="s">
        <v>542</v>
      </c>
      <c r="E303" s="21">
        <v>67</v>
      </c>
      <c r="F303" s="21" t="s">
        <v>550</v>
      </c>
      <c r="K303" s="21" t="s">
        <v>550</v>
      </c>
    </row>
    <row r="304" spans="1:11" x14ac:dyDescent="0.25">
      <c r="A304" s="21">
        <v>303</v>
      </c>
      <c r="B304" s="21" t="s">
        <v>544</v>
      </c>
      <c r="C304" s="21">
        <v>304</v>
      </c>
      <c r="D304" s="21" t="s">
        <v>545</v>
      </c>
      <c r="E304" s="21">
        <v>39</v>
      </c>
      <c r="F304" s="21" t="s">
        <v>551</v>
      </c>
      <c r="K304" s="21" t="s">
        <v>551</v>
      </c>
    </row>
    <row r="305" spans="1:11" x14ac:dyDescent="0.25">
      <c r="A305" s="21">
        <v>304</v>
      </c>
      <c r="B305" s="21" t="s">
        <v>541</v>
      </c>
      <c r="C305" s="21">
        <v>305</v>
      </c>
      <c r="D305" s="21" t="s">
        <v>549</v>
      </c>
      <c r="E305" s="21">
        <v>85</v>
      </c>
      <c r="F305" s="21" t="s">
        <v>543</v>
      </c>
      <c r="K305" s="21" t="s">
        <v>543</v>
      </c>
    </row>
    <row r="306" spans="1:11" x14ac:dyDescent="0.25">
      <c r="A306" s="21">
        <v>305</v>
      </c>
      <c r="B306" s="21" t="s">
        <v>544</v>
      </c>
      <c r="C306" s="21">
        <v>306</v>
      </c>
      <c r="D306" s="21" t="s">
        <v>542</v>
      </c>
      <c r="E306" s="21">
        <v>65</v>
      </c>
      <c r="F306" s="21" t="s">
        <v>546</v>
      </c>
      <c r="K306" s="21" t="s">
        <v>546</v>
      </c>
    </row>
    <row r="307" spans="1:11" x14ac:dyDescent="0.25">
      <c r="A307" s="21">
        <v>306</v>
      </c>
      <c r="B307" s="21" t="s">
        <v>541</v>
      </c>
      <c r="C307" s="21">
        <v>307</v>
      </c>
      <c r="D307" s="21" t="s">
        <v>545</v>
      </c>
      <c r="E307" s="21">
        <v>40</v>
      </c>
      <c r="F307" s="21" t="s">
        <v>546</v>
      </c>
      <c r="K307" s="21" t="s">
        <v>546</v>
      </c>
    </row>
    <row r="308" spans="1:11" x14ac:dyDescent="0.25">
      <c r="A308" s="21">
        <v>307</v>
      </c>
      <c r="B308" s="21" t="s">
        <v>544</v>
      </c>
      <c r="C308" s="21">
        <v>308</v>
      </c>
      <c r="D308" s="21" t="s">
        <v>547</v>
      </c>
      <c r="E308" s="21">
        <v>93</v>
      </c>
      <c r="F308" s="21" t="s">
        <v>543</v>
      </c>
      <c r="K308" s="21" t="s">
        <v>543</v>
      </c>
    </row>
    <row r="309" spans="1:11" x14ac:dyDescent="0.25">
      <c r="A309" s="21">
        <v>308</v>
      </c>
      <c r="B309" s="21" t="s">
        <v>541</v>
      </c>
      <c r="C309" s="21">
        <v>309</v>
      </c>
      <c r="D309" s="21" t="s">
        <v>542</v>
      </c>
      <c r="E309" s="21">
        <v>70</v>
      </c>
      <c r="F309" s="21" t="s">
        <v>548</v>
      </c>
      <c r="K309" s="21" t="s">
        <v>548</v>
      </c>
    </row>
    <row r="310" spans="1:11" x14ac:dyDescent="0.25">
      <c r="A310" s="21">
        <v>309</v>
      </c>
      <c r="B310" s="21" t="s">
        <v>544</v>
      </c>
      <c r="C310" s="21">
        <v>310</v>
      </c>
      <c r="D310" s="21" t="s">
        <v>542</v>
      </c>
      <c r="E310" s="21">
        <v>95</v>
      </c>
      <c r="F310" s="21" t="s">
        <v>546</v>
      </c>
      <c r="K310" s="21" t="s">
        <v>546</v>
      </c>
    </row>
    <row r="311" spans="1:11" x14ac:dyDescent="0.25">
      <c r="A311" s="21">
        <v>310</v>
      </c>
      <c r="B311" s="21" t="s">
        <v>541</v>
      </c>
      <c r="C311" s="21">
        <v>311</v>
      </c>
      <c r="D311" s="21" t="s">
        <v>549</v>
      </c>
      <c r="E311" s="21">
        <v>61</v>
      </c>
      <c r="F311" s="21" t="s">
        <v>546</v>
      </c>
      <c r="K311" s="21" t="s">
        <v>546</v>
      </c>
    </row>
    <row r="312" spans="1:11" x14ac:dyDescent="0.25">
      <c r="A312" s="21">
        <v>311</v>
      </c>
      <c r="B312" s="21" t="s">
        <v>544</v>
      </c>
      <c r="C312" s="21">
        <v>312</v>
      </c>
      <c r="D312" s="21" t="s">
        <v>542</v>
      </c>
      <c r="E312" s="21">
        <v>74</v>
      </c>
      <c r="F312" s="21" t="s">
        <v>543</v>
      </c>
      <c r="K312" s="21" t="s">
        <v>543</v>
      </c>
    </row>
    <row r="313" spans="1:11" x14ac:dyDescent="0.25">
      <c r="A313" s="21">
        <v>312</v>
      </c>
      <c r="B313" s="21" t="s">
        <v>541</v>
      </c>
      <c r="C313" s="21">
        <v>313</v>
      </c>
      <c r="D313" s="21" t="s">
        <v>545</v>
      </c>
      <c r="E313" s="21">
        <v>98</v>
      </c>
      <c r="F313" s="21" t="s">
        <v>550</v>
      </c>
      <c r="K313" s="21" t="s">
        <v>550</v>
      </c>
    </row>
    <row r="314" spans="1:11" x14ac:dyDescent="0.25">
      <c r="A314" s="21">
        <v>313</v>
      </c>
      <c r="B314" s="21" t="s">
        <v>544</v>
      </c>
      <c r="C314" s="21">
        <v>314</v>
      </c>
      <c r="D314" s="21" t="s">
        <v>549</v>
      </c>
      <c r="E314" s="21">
        <v>85</v>
      </c>
      <c r="F314" s="21" t="s">
        <v>546</v>
      </c>
      <c r="K314" s="21" t="s">
        <v>546</v>
      </c>
    </row>
    <row r="315" spans="1:11" x14ac:dyDescent="0.25">
      <c r="A315" s="21">
        <v>314</v>
      </c>
      <c r="B315" s="21" t="s">
        <v>541</v>
      </c>
      <c r="C315" s="21">
        <v>315</v>
      </c>
      <c r="D315" s="21" t="s">
        <v>542</v>
      </c>
      <c r="E315" s="21">
        <v>96</v>
      </c>
      <c r="F315" s="21" t="s">
        <v>546</v>
      </c>
      <c r="K315" s="21" t="s">
        <v>546</v>
      </c>
    </row>
    <row r="316" spans="1:11" x14ac:dyDescent="0.25">
      <c r="A316" s="21">
        <v>315</v>
      </c>
      <c r="B316" s="21" t="s">
        <v>544</v>
      </c>
      <c r="C316" s="21">
        <v>316</v>
      </c>
      <c r="D316" s="21" t="s">
        <v>545</v>
      </c>
      <c r="E316" s="21">
        <v>49</v>
      </c>
      <c r="F316" s="21" t="s">
        <v>543</v>
      </c>
      <c r="K316" s="21" t="s">
        <v>543</v>
      </c>
    </row>
    <row r="317" spans="1:11" x14ac:dyDescent="0.25">
      <c r="A317" s="21">
        <v>316</v>
      </c>
      <c r="B317" s="21" t="s">
        <v>541</v>
      </c>
      <c r="C317" s="21">
        <v>317</v>
      </c>
      <c r="D317" s="21" t="s">
        <v>542</v>
      </c>
      <c r="E317" s="21">
        <v>56</v>
      </c>
      <c r="F317" s="21" t="s">
        <v>550</v>
      </c>
      <c r="K317" s="21" t="s">
        <v>550</v>
      </c>
    </row>
    <row r="318" spans="1:11" x14ac:dyDescent="0.25">
      <c r="A318" s="21">
        <v>317</v>
      </c>
      <c r="B318" s="21" t="s">
        <v>544</v>
      </c>
      <c r="C318" s="21">
        <v>318</v>
      </c>
      <c r="D318" s="21" t="s">
        <v>545</v>
      </c>
      <c r="E318" s="21">
        <v>61</v>
      </c>
      <c r="F318" s="21" t="s">
        <v>550</v>
      </c>
      <c r="K318" s="21" t="s">
        <v>550</v>
      </c>
    </row>
    <row r="319" spans="1:11" x14ac:dyDescent="0.25">
      <c r="A319" s="21">
        <v>318</v>
      </c>
      <c r="B319" s="21" t="s">
        <v>541</v>
      </c>
      <c r="C319" s="21">
        <v>319</v>
      </c>
      <c r="D319" s="21" t="s">
        <v>542</v>
      </c>
      <c r="E319" s="21">
        <v>41</v>
      </c>
      <c r="F319" s="21" t="s">
        <v>543</v>
      </c>
      <c r="K319" s="21" t="s">
        <v>543</v>
      </c>
    </row>
    <row r="320" spans="1:11" x14ac:dyDescent="0.25">
      <c r="A320" s="21">
        <v>319</v>
      </c>
      <c r="B320" s="21" t="s">
        <v>544</v>
      </c>
      <c r="C320" s="21">
        <v>320</v>
      </c>
      <c r="D320" s="21" t="s">
        <v>547</v>
      </c>
      <c r="E320" s="21">
        <v>53</v>
      </c>
      <c r="F320" s="21" t="s">
        <v>548</v>
      </c>
      <c r="K320" s="21" t="s">
        <v>548</v>
      </c>
    </row>
    <row r="321" spans="1:11" x14ac:dyDescent="0.25">
      <c r="A321" s="21">
        <v>320</v>
      </c>
      <c r="B321" s="21" t="s">
        <v>541</v>
      </c>
      <c r="C321" s="21">
        <v>321</v>
      </c>
      <c r="D321" s="21" t="s">
        <v>542</v>
      </c>
      <c r="E321" s="21">
        <v>90</v>
      </c>
      <c r="F321" s="21" t="s">
        <v>550</v>
      </c>
      <c r="K321" s="21" t="s">
        <v>550</v>
      </c>
    </row>
    <row r="322" spans="1:11" x14ac:dyDescent="0.25">
      <c r="A322" s="21">
        <v>321</v>
      </c>
      <c r="B322" s="21" t="s">
        <v>544</v>
      </c>
      <c r="C322" s="21">
        <v>322</v>
      </c>
      <c r="D322" s="21" t="s">
        <v>549</v>
      </c>
      <c r="E322" s="21">
        <v>44</v>
      </c>
      <c r="F322" s="21" t="s">
        <v>551</v>
      </c>
      <c r="K322" s="21" t="s">
        <v>551</v>
      </c>
    </row>
    <row r="323" spans="1:11" x14ac:dyDescent="0.25">
      <c r="A323" s="21">
        <v>322</v>
      </c>
      <c r="B323" s="21" t="s">
        <v>541</v>
      </c>
      <c r="C323" s="21">
        <v>323</v>
      </c>
      <c r="D323" s="21" t="s">
        <v>542</v>
      </c>
      <c r="E323" s="21">
        <v>64</v>
      </c>
      <c r="F323" s="21" t="s">
        <v>558</v>
      </c>
      <c r="K323" s="21" t="s">
        <v>558</v>
      </c>
    </row>
    <row r="324" spans="1:11" x14ac:dyDescent="0.25">
      <c r="A324" s="21">
        <v>323</v>
      </c>
      <c r="B324" s="21" t="s">
        <v>544</v>
      </c>
      <c r="C324" s="21">
        <v>324</v>
      </c>
      <c r="D324" s="21" t="s">
        <v>545</v>
      </c>
      <c r="E324" s="21">
        <v>94</v>
      </c>
      <c r="F324" s="21" t="s">
        <v>559</v>
      </c>
      <c r="K324" s="21" t="s">
        <v>559</v>
      </c>
    </row>
    <row r="325" spans="1:11" x14ac:dyDescent="0.25">
      <c r="A325" s="21">
        <v>324</v>
      </c>
      <c r="B325" s="21" t="s">
        <v>541</v>
      </c>
      <c r="C325" s="21">
        <v>325</v>
      </c>
      <c r="D325" s="21" t="s">
        <v>549</v>
      </c>
      <c r="E325" s="21">
        <v>45</v>
      </c>
      <c r="F325" s="21" t="s">
        <v>543</v>
      </c>
      <c r="K325" s="21" t="s">
        <v>543</v>
      </c>
    </row>
    <row r="326" spans="1:11" x14ac:dyDescent="0.25">
      <c r="A326" s="21">
        <v>325</v>
      </c>
      <c r="B326" s="21" t="s">
        <v>544</v>
      </c>
      <c r="C326" s="21">
        <v>326</v>
      </c>
      <c r="D326" s="21" t="s">
        <v>542</v>
      </c>
      <c r="E326" s="21">
        <v>64</v>
      </c>
      <c r="F326" s="21" t="s">
        <v>546</v>
      </c>
      <c r="K326" s="21" t="s">
        <v>546</v>
      </c>
    </row>
    <row r="327" spans="1:11" x14ac:dyDescent="0.25">
      <c r="A327" s="21">
        <v>326</v>
      </c>
      <c r="B327" s="21" t="s">
        <v>541</v>
      </c>
      <c r="C327" s="21">
        <v>327</v>
      </c>
      <c r="D327" s="21" t="s">
        <v>545</v>
      </c>
      <c r="E327" s="21">
        <v>52</v>
      </c>
      <c r="F327" s="21" t="s">
        <v>546</v>
      </c>
      <c r="K327" s="21" t="s">
        <v>546</v>
      </c>
    </row>
    <row r="328" spans="1:11" x14ac:dyDescent="0.25">
      <c r="A328" s="21">
        <v>327</v>
      </c>
      <c r="B328" s="21" t="s">
        <v>544</v>
      </c>
      <c r="C328" s="21">
        <v>328</v>
      </c>
      <c r="D328" s="21" t="s">
        <v>547</v>
      </c>
      <c r="E328" s="21">
        <v>58</v>
      </c>
      <c r="F328" s="21" t="s">
        <v>543</v>
      </c>
      <c r="K328" s="21" t="s">
        <v>543</v>
      </c>
    </row>
    <row r="329" spans="1:11" x14ac:dyDescent="0.25">
      <c r="A329" s="21">
        <v>328</v>
      </c>
      <c r="B329" s="21" t="s">
        <v>541</v>
      </c>
      <c r="C329" s="21">
        <v>329</v>
      </c>
      <c r="D329" s="21" t="s">
        <v>542</v>
      </c>
      <c r="E329" s="21">
        <v>88</v>
      </c>
      <c r="F329" s="21" t="s">
        <v>548</v>
      </c>
      <c r="K329" s="21" t="s">
        <v>548</v>
      </c>
    </row>
    <row r="330" spans="1:11" x14ac:dyDescent="0.25">
      <c r="A330" s="21">
        <v>329</v>
      </c>
      <c r="B330" s="21" t="s">
        <v>544</v>
      </c>
      <c r="C330" s="21">
        <v>330</v>
      </c>
      <c r="D330" s="21" t="s">
        <v>549</v>
      </c>
      <c r="E330" s="21">
        <v>88</v>
      </c>
      <c r="F330" s="21" t="s">
        <v>546</v>
      </c>
      <c r="K330" s="21" t="s">
        <v>546</v>
      </c>
    </row>
    <row r="331" spans="1:11" x14ac:dyDescent="0.25">
      <c r="A331" s="21">
        <v>330</v>
      </c>
      <c r="B331" s="21" t="s">
        <v>541</v>
      </c>
      <c r="C331" s="21">
        <v>331</v>
      </c>
      <c r="D331" s="21" t="s">
        <v>542</v>
      </c>
      <c r="E331" s="21">
        <v>52</v>
      </c>
      <c r="F331" s="21" t="s">
        <v>546</v>
      </c>
      <c r="K331" s="21" t="s">
        <v>546</v>
      </c>
    </row>
    <row r="332" spans="1:11" x14ac:dyDescent="0.25">
      <c r="A332" s="21">
        <v>331</v>
      </c>
      <c r="B332" s="21" t="s">
        <v>544</v>
      </c>
      <c r="C332" s="21">
        <v>332</v>
      </c>
      <c r="D332" s="21" t="s">
        <v>545</v>
      </c>
      <c r="E332" s="21">
        <v>58</v>
      </c>
      <c r="F332" s="21" t="s">
        <v>543</v>
      </c>
      <c r="K332" s="21" t="s">
        <v>543</v>
      </c>
    </row>
    <row r="333" spans="1:11" x14ac:dyDescent="0.25">
      <c r="A333" s="21">
        <v>332</v>
      </c>
      <c r="B333" s="21" t="s">
        <v>541</v>
      </c>
      <c r="C333" s="21">
        <v>333</v>
      </c>
      <c r="D333" s="21" t="s">
        <v>552</v>
      </c>
      <c r="E333" s="21">
        <v>50</v>
      </c>
      <c r="F333" s="21" t="s">
        <v>550</v>
      </c>
      <c r="K333" s="21" t="s">
        <v>550</v>
      </c>
    </row>
    <row r="334" spans="1:11" x14ac:dyDescent="0.25">
      <c r="A334" s="21">
        <v>333</v>
      </c>
      <c r="B334" s="21" t="s">
        <v>544</v>
      </c>
      <c r="C334" s="21">
        <v>334</v>
      </c>
      <c r="D334" s="21" t="s">
        <v>553</v>
      </c>
      <c r="E334" s="21">
        <v>37</v>
      </c>
      <c r="F334" s="21" t="s">
        <v>550</v>
      </c>
      <c r="K334" s="21" t="s">
        <v>550</v>
      </c>
    </row>
    <row r="335" spans="1:11" x14ac:dyDescent="0.25">
      <c r="A335" s="21">
        <v>334</v>
      </c>
      <c r="B335" s="21" t="s">
        <v>541</v>
      </c>
      <c r="C335" s="21">
        <v>335</v>
      </c>
      <c r="D335" s="21" t="s">
        <v>553</v>
      </c>
      <c r="E335" s="21">
        <v>70</v>
      </c>
      <c r="F335" s="21" t="s">
        <v>543</v>
      </c>
      <c r="K335" s="21" t="s">
        <v>543</v>
      </c>
    </row>
    <row r="336" spans="1:11" x14ac:dyDescent="0.25">
      <c r="A336" s="21">
        <v>335</v>
      </c>
      <c r="B336" s="21" t="s">
        <v>544</v>
      </c>
      <c r="C336" s="21">
        <v>336</v>
      </c>
      <c r="D336" s="21" t="s">
        <v>552</v>
      </c>
      <c r="E336" s="21">
        <v>94</v>
      </c>
      <c r="F336" s="21" t="s">
        <v>548</v>
      </c>
      <c r="K336" s="21" t="s">
        <v>548</v>
      </c>
    </row>
    <row r="337" spans="1:11" x14ac:dyDescent="0.25">
      <c r="A337" s="21">
        <v>336</v>
      </c>
      <c r="B337" s="21" t="s">
        <v>541</v>
      </c>
      <c r="C337" s="21">
        <v>337</v>
      </c>
      <c r="D337" s="21" t="s">
        <v>554</v>
      </c>
      <c r="E337" s="21">
        <v>97</v>
      </c>
      <c r="F337" s="21" t="s">
        <v>550</v>
      </c>
      <c r="K337" s="21" t="s">
        <v>550</v>
      </c>
    </row>
    <row r="338" spans="1:11" x14ac:dyDescent="0.25">
      <c r="A338" s="21">
        <v>337</v>
      </c>
      <c r="B338" s="21" t="s">
        <v>544</v>
      </c>
      <c r="C338" s="21">
        <v>338</v>
      </c>
      <c r="D338" s="21" t="s">
        <v>547</v>
      </c>
      <c r="E338" s="21">
        <v>43</v>
      </c>
      <c r="F338" s="21" t="s">
        <v>551</v>
      </c>
      <c r="K338" s="21" t="s">
        <v>551</v>
      </c>
    </row>
    <row r="339" spans="1:11" x14ac:dyDescent="0.25">
      <c r="A339" s="21">
        <v>338</v>
      </c>
      <c r="B339" s="21" t="s">
        <v>541</v>
      </c>
      <c r="C339" s="21">
        <v>339</v>
      </c>
      <c r="D339" s="21" t="s">
        <v>542</v>
      </c>
      <c r="E339" s="21">
        <v>65</v>
      </c>
      <c r="F339" s="21" t="s">
        <v>543</v>
      </c>
      <c r="K339" s="21" t="s">
        <v>543</v>
      </c>
    </row>
    <row r="340" spans="1:11" x14ac:dyDescent="0.25">
      <c r="A340" s="21">
        <v>339</v>
      </c>
      <c r="B340" s="21" t="s">
        <v>544</v>
      </c>
      <c r="C340" s="21">
        <v>340</v>
      </c>
      <c r="D340" s="21" t="s">
        <v>549</v>
      </c>
      <c r="E340" s="21">
        <v>83</v>
      </c>
      <c r="F340" s="21" t="s">
        <v>546</v>
      </c>
      <c r="K340" s="21" t="s">
        <v>546</v>
      </c>
    </row>
    <row r="341" spans="1:11" x14ac:dyDescent="0.25">
      <c r="A341" s="21">
        <v>340</v>
      </c>
      <c r="B341" s="21" t="s">
        <v>541</v>
      </c>
      <c r="C341" s="21">
        <v>341</v>
      </c>
      <c r="D341" s="21" t="s">
        <v>542</v>
      </c>
      <c r="E341" s="21">
        <v>36</v>
      </c>
      <c r="F341" s="21" t="s">
        <v>546</v>
      </c>
      <c r="K341" s="21" t="s">
        <v>546</v>
      </c>
    </row>
    <row r="342" spans="1:11" x14ac:dyDescent="0.25">
      <c r="A342" s="21">
        <v>341</v>
      </c>
      <c r="B342" s="21" t="s">
        <v>544</v>
      </c>
      <c r="C342" s="21">
        <v>342</v>
      </c>
      <c r="D342" s="21" t="s">
        <v>545</v>
      </c>
      <c r="E342" s="21">
        <v>53</v>
      </c>
      <c r="F342" s="21" t="s">
        <v>543</v>
      </c>
      <c r="K342" s="21" t="s">
        <v>543</v>
      </c>
    </row>
    <row r="343" spans="1:11" x14ac:dyDescent="0.25">
      <c r="A343" s="21">
        <v>342</v>
      </c>
      <c r="B343" s="21" t="s">
        <v>541</v>
      </c>
      <c r="C343" s="21">
        <v>343</v>
      </c>
      <c r="D343" s="21" t="s">
        <v>555</v>
      </c>
      <c r="E343" s="21">
        <v>51</v>
      </c>
      <c r="F343" s="21" t="s">
        <v>548</v>
      </c>
      <c r="K343" s="21" t="s">
        <v>548</v>
      </c>
    </row>
    <row r="344" spans="1:11" x14ac:dyDescent="0.25">
      <c r="A344" s="21">
        <v>343</v>
      </c>
      <c r="B344" s="21" t="s">
        <v>544</v>
      </c>
      <c r="C344" s="21">
        <v>344</v>
      </c>
      <c r="D344" s="21" t="s">
        <v>556</v>
      </c>
      <c r="E344" s="21">
        <v>47</v>
      </c>
      <c r="F344" s="21" t="s">
        <v>546</v>
      </c>
      <c r="K344" s="21" t="s">
        <v>546</v>
      </c>
    </row>
    <row r="345" spans="1:11" x14ac:dyDescent="0.25">
      <c r="A345" s="21">
        <v>344</v>
      </c>
      <c r="B345" s="21" t="s">
        <v>541</v>
      </c>
      <c r="C345" s="21">
        <v>345</v>
      </c>
      <c r="D345" s="21" t="s">
        <v>557</v>
      </c>
      <c r="E345" s="21">
        <v>59</v>
      </c>
      <c r="F345" s="21" t="s">
        <v>546</v>
      </c>
      <c r="K345" s="21" t="s">
        <v>546</v>
      </c>
    </row>
    <row r="346" spans="1:11" x14ac:dyDescent="0.25">
      <c r="A346" s="21">
        <v>345</v>
      </c>
      <c r="B346" s="21" t="s">
        <v>544</v>
      </c>
      <c r="C346" s="21">
        <v>346</v>
      </c>
      <c r="D346" s="21" t="s">
        <v>542</v>
      </c>
      <c r="E346" s="21">
        <v>83</v>
      </c>
      <c r="F346" s="21" t="s">
        <v>543</v>
      </c>
      <c r="K346" s="21" t="s">
        <v>543</v>
      </c>
    </row>
    <row r="347" spans="1:11" x14ac:dyDescent="0.25">
      <c r="A347" s="21">
        <v>346</v>
      </c>
      <c r="B347" s="21" t="s">
        <v>541</v>
      </c>
      <c r="C347" s="21">
        <v>347</v>
      </c>
      <c r="D347" s="21" t="s">
        <v>545</v>
      </c>
      <c r="E347" s="21">
        <v>45</v>
      </c>
      <c r="F347" s="21" t="s">
        <v>550</v>
      </c>
      <c r="K347" s="21" t="s">
        <v>550</v>
      </c>
    </row>
    <row r="348" spans="1:11" x14ac:dyDescent="0.25">
      <c r="A348" s="21">
        <v>347</v>
      </c>
      <c r="B348" s="21" t="s">
        <v>544</v>
      </c>
      <c r="C348" s="21">
        <v>348</v>
      </c>
      <c r="D348" s="21" t="s">
        <v>542</v>
      </c>
      <c r="E348" s="21">
        <v>57</v>
      </c>
      <c r="F348" s="21" t="s">
        <v>546</v>
      </c>
      <c r="K348" s="21" t="s">
        <v>546</v>
      </c>
    </row>
    <row r="349" spans="1:11" x14ac:dyDescent="0.25">
      <c r="A349" s="21">
        <v>348</v>
      </c>
      <c r="B349" s="21" t="s">
        <v>541</v>
      </c>
      <c r="C349" s="21">
        <v>349</v>
      </c>
      <c r="D349" s="21" t="s">
        <v>547</v>
      </c>
      <c r="E349" s="21">
        <v>41</v>
      </c>
      <c r="F349" s="21" t="s">
        <v>546</v>
      </c>
      <c r="K349" s="21" t="s">
        <v>546</v>
      </c>
    </row>
    <row r="350" spans="1:11" x14ac:dyDescent="0.25">
      <c r="A350" s="21">
        <v>349</v>
      </c>
      <c r="B350" s="21" t="s">
        <v>544</v>
      </c>
      <c r="C350" s="21">
        <v>350</v>
      </c>
      <c r="D350" s="21" t="s">
        <v>542</v>
      </c>
      <c r="E350" s="21">
        <v>42</v>
      </c>
      <c r="F350" s="21" t="s">
        <v>543</v>
      </c>
      <c r="K350" s="21" t="s">
        <v>543</v>
      </c>
    </row>
    <row r="351" spans="1:11" x14ac:dyDescent="0.25">
      <c r="A351" s="21">
        <v>350</v>
      </c>
      <c r="B351" s="21" t="s">
        <v>541</v>
      </c>
      <c r="C351" s="21">
        <v>351</v>
      </c>
      <c r="D351" s="21" t="s">
        <v>549</v>
      </c>
      <c r="E351" s="21">
        <v>80</v>
      </c>
      <c r="F351" s="21" t="s">
        <v>550</v>
      </c>
      <c r="K351" s="21" t="s">
        <v>550</v>
      </c>
    </row>
    <row r="352" spans="1:11" x14ac:dyDescent="0.25">
      <c r="A352" s="21">
        <v>351</v>
      </c>
      <c r="B352" s="21" t="s">
        <v>544</v>
      </c>
      <c r="C352" s="21">
        <v>352</v>
      </c>
      <c r="D352" s="21" t="s">
        <v>542</v>
      </c>
      <c r="E352" s="21">
        <v>82</v>
      </c>
      <c r="F352" s="21" t="s">
        <v>550</v>
      </c>
      <c r="K352" s="21" t="s">
        <v>550</v>
      </c>
    </row>
    <row r="353" spans="1:11" x14ac:dyDescent="0.25">
      <c r="A353" s="21">
        <v>352</v>
      </c>
      <c r="B353" s="21" t="s">
        <v>541</v>
      </c>
      <c r="C353" s="21">
        <v>353</v>
      </c>
      <c r="D353" s="21" t="s">
        <v>545</v>
      </c>
      <c r="E353" s="21">
        <v>83</v>
      </c>
      <c r="F353" s="21" t="s">
        <v>543</v>
      </c>
      <c r="K353" s="21" t="s">
        <v>543</v>
      </c>
    </row>
    <row r="354" spans="1:11" x14ac:dyDescent="0.25">
      <c r="A354" s="21">
        <v>353</v>
      </c>
      <c r="B354" s="21" t="s">
        <v>544</v>
      </c>
      <c r="C354" s="21">
        <v>354</v>
      </c>
      <c r="D354" s="21" t="s">
        <v>549</v>
      </c>
      <c r="E354" s="21">
        <v>45</v>
      </c>
      <c r="F354" s="21" t="s">
        <v>548</v>
      </c>
      <c r="K354" s="21" t="s">
        <v>548</v>
      </c>
    </row>
    <row r="355" spans="1:11" x14ac:dyDescent="0.25">
      <c r="A355" s="21">
        <v>354</v>
      </c>
      <c r="B355" s="21" t="s">
        <v>541</v>
      </c>
      <c r="C355" s="21">
        <v>355</v>
      </c>
      <c r="D355" s="21" t="s">
        <v>542</v>
      </c>
      <c r="E355" s="21">
        <v>71</v>
      </c>
      <c r="F355" s="21" t="s">
        <v>550</v>
      </c>
      <c r="K355" s="21" t="s">
        <v>550</v>
      </c>
    </row>
    <row r="356" spans="1:11" x14ac:dyDescent="0.25">
      <c r="A356" s="21">
        <v>355</v>
      </c>
      <c r="B356" s="21" t="s">
        <v>544</v>
      </c>
      <c r="C356" s="21">
        <v>356</v>
      </c>
      <c r="D356" s="21" t="s">
        <v>545</v>
      </c>
      <c r="E356" s="21">
        <v>40</v>
      </c>
      <c r="F356" s="21" t="s">
        <v>551</v>
      </c>
      <c r="K356" s="21" t="s">
        <v>551</v>
      </c>
    </row>
    <row r="357" spans="1:11" x14ac:dyDescent="0.25">
      <c r="A357" s="21">
        <v>356</v>
      </c>
      <c r="B357" s="21" t="s">
        <v>541</v>
      </c>
      <c r="C357" s="21">
        <v>357</v>
      </c>
      <c r="D357" s="21" t="s">
        <v>547</v>
      </c>
      <c r="E357" s="21">
        <v>58</v>
      </c>
      <c r="F357" s="21" t="s">
        <v>558</v>
      </c>
      <c r="K357" s="21" t="s">
        <v>558</v>
      </c>
    </row>
    <row r="358" spans="1:11" x14ac:dyDescent="0.25">
      <c r="A358" s="21">
        <v>357</v>
      </c>
      <c r="B358" s="21" t="s">
        <v>544</v>
      </c>
      <c r="C358" s="21">
        <v>358</v>
      </c>
      <c r="D358" s="21" t="s">
        <v>542</v>
      </c>
      <c r="E358" s="21">
        <v>70</v>
      </c>
      <c r="F358" s="21" t="s">
        <v>559</v>
      </c>
      <c r="K358" s="21" t="s">
        <v>559</v>
      </c>
    </row>
    <row r="359" spans="1:11" x14ac:dyDescent="0.25">
      <c r="A359" s="21">
        <v>358</v>
      </c>
      <c r="B359" s="21" t="s">
        <v>541</v>
      </c>
      <c r="C359" s="21">
        <v>359</v>
      </c>
      <c r="D359" s="21" t="s">
        <v>542</v>
      </c>
      <c r="E359" s="21">
        <v>68</v>
      </c>
      <c r="F359" s="21" t="s">
        <v>548</v>
      </c>
      <c r="K359" s="21" t="s">
        <v>548</v>
      </c>
    </row>
    <row r="360" spans="1:11" x14ac:dyDescent="0.25">
      <c r="A360" s="21">
        <v>359</v>
      </c>
      <c r="B360" s="21" t="s">
        <v>544</v>
      </c>
      <c r="C360" s="21">
        <v>360</v>
      </c>
      <c r="D360" s="21" t="s">
        <v>549</v>
      </c>
      <c r="E360" s="21">
        <v>73</v>
      </c>
      <c r="F360" s="21" t="s">
        <v>550</v>
      </c>
      <c r="K360" s="21" t="s">
        <v>550</v>
      </c>
    </row>
    <row r="361" spans="1:11" x14ac:dyDescent="0.25">
      <c r="A361" s="21">
        <v>360</v>
      </c>
      <c r="B361" s="21" t="s">
        <v>541</v>
      </c>
      <c r="C361" s="21">
        <v>361</v>
      </c>
      <c r="D361" s="21" t="s">
        <v>542</v>
      </c>
      <c r="E361" s="21">
        <v>80</v>
      </c>
      <c r="F361" s="21" t="s">
        <v>551</v>
      </c>
      <c r="K361" s="21" t="s">
        <v>551</v>
      </c>
    </row>
    <row r="362" spans="1:11" x14ac:dyDescent="0.25">
      <c r="A362" s="21">
        <v>361</v>
      </c>
      <c r="B362" s="21" t="s">
        <v>544</v>
      </c>
      <c r="C362" s="21">
        <v>362</v>
      </c>
      <c r="D362" s="21" t="s">
        <v>545</v>
      </c>
      <c r="E362" s="21">
        <v>41</v>
      </c>
      <c r="F362" s="21" t="s">
        <v>543</v>
      </c>
      <c r="K362" s="21" t="s">
        <v>543</v>
      </c>
    </row>
    <row r="363" spans="1:11" x14ac:dyDescent="0.25">
      <c r="A363" s="21">
        <v>362</v>
      </c>
      <c r="B363" s="21" t="s">
        <v>541</v>
      </c>
      <c r="C363" s="21">
        <v>363</v>
      </c>
      <c r="D363" s="21" t="s">
        <v>549</v>
      </c>
      <c r="E363" s="21">
        <v>42</v>
      </c>
      <c r="F363" s="21" t="s">
        <v>546</v>
      </c>
      <c r="K363" s="21" t="s">
        <v>546</v>
      </c>
    </row>
    <row r="364" spans="1:11" x14ac:dyDescent="0.25">
      <c r="A364" s="21">
        <v>363</v>
      </c>
      <c r="B364" s="21" t="s">
        <v>544</v>
      </c>
      <c r="C364" s="21">
        <v>364</v>
      </c>
      <c r="D364" s="21" t="s">
        <v>542</v>
      </c>
      <c r="E364" s="21">
        <v>57</v>
      </c>
      <c r="F364" s="21" t="s">
        <v>546</v>
      </c>
      <c r="K364" s="21" t="s">
        <v>546</v>
      </c>
    </row>
    <row r="365" spans="1:11" x14ac:dyDescent="0.25">
      <c r="A365" s="21">
        <v>364</v>
      </c>
      <c r="B365" s="21" t="s">
        <v>541</v>
      </c>
      <c r="C365" s="21">
        <v>365</v>
      </c>
      <c r="D365" s="21" t="s">
        <v>545</v>
      </c>
      <c r="E365" s="21">
        <v>61</v>
      </c>
      <c r="F365" s="21" t="s">
        <v>543</v>
      </c>
      <c r="K365" s="21" t="s">
        <v>543</v>
      </c>
    </row>
    <row r="366" spans="1:11" x14ac:dyDescent="0.25">
      <c r="A366" s="21">
        <v>365</v>
      </c>
      <c r="B366" s="21" t="s">
        <v>544</v>
      </c>
      <c r="C366" s="21">
        <v>366</v>
      </c>
      <c r="D366" s="21" t="s">
        <v>549</v>
      </c>
      <c r="E366" s="21">
        <v>92</v>
      </c>
      <c r="F366" s="21" t="s">
        <v>548</v>
      </c>
      <c r="K366" s="21" t="s">
        <v>548</v>
      </c>
    </row>
    <row r="367" spans="1:11" x14ac:dyDescent="0.25">
      <c r="A367" s="21">
        <v>366</v>
      </c>
      <c r="B367" s="21" t="s">
        <v>541</v>
      </c>
      <c r="C367" s="21">
        <v>367</v>
      </c>
      <c r="D367" s="21" t="s">
        <v>542</v>
      </c>
      <c r="E367" s="21">
        <v>96</v>
      </c>
      <c r="F367" s="21" t="s">
        <v>546</v>
      </c>
      <c r="K367" s="21" t="s">
        <v>546</v>
      </c>
    </row>
    <row r="368" spans="1:11" x14ac:dyDescent="0.25">
      <c r="A368" s="21">
        <v>367</v>
      </c>
      <c r="B368" s="21" t="s">
        <v>544</v>
      </c>
      <c r="C368" s="21">
        <v>368</v>
      </c>
      <c r="D368" s="21" t="s">
        <v>545</v>
      </c>
      <c r="E368" s="21">
        <v>53</v>
      </c>
      <c r="F368" s="21" t="s">
        <v>546</v>
      </c>
      <c r="K368" s="21" t="s">
        <v>546</v>
      </c>
    </row>
    <row r="369" spans="1:11" x14ac:dyDescent="0.25">
      <c r="A369" s="21">
        <v>368</v>
      </c>
      <c r="B369" s="21" t="s">
        <v>541</v>
      </c>
      <c r="C369" s="21">
        <v>369</v>
      </c>
      <c r="D369" s="21" t="s">
        <v>547</v>
      </c>
      <c r="E369" s="21">
        <v>58</v>
      </c>
      <c r="F369" s="21" t="s">
        <v>543</v>
      </c>
      <c r="K369" s="21" t="s">
        <v>543</v>
      </c>
    </row>
    <row r="370" spans="1:11" x14ac:dyDescent="0.25">
      <c r="A370" s="21">
        <v>369</v>
      </c>
      <c r="B370" s="21" t="s">
        <v>544</v>
      </c>
      <c r="C370" s="21">
        <v>370</v>
      </c>
      <c r="D370" s="21" t="s">
        <v>542</v>
      </c>
      <c r="E370" s="21">
        <v>99</v>
      </c>
      <c r="F370" s="21" t="s">
        <v>550</v>
      </c>
      <c r="K370" s="21" t="s">
        <v>550</v>
      </c>
    </row>
    <row r="371" spans="1:11" x14ac:dyDescent="0.25">
      <c r="A371" s="21">
        <v>370</v>
      </c>
      <c r="B371" s="21" t="s">
        <v>541</v>
      </c>
      <c r="C371" s="21">
        <v>371</v>
      </c>
      <c r="D371" s="21" t="s">
        <v>542</v>
      </c>
      <c r="E371" s="21">
        <v>41</v>
      </c>
      <c r="F371" s="21" t="s">
        <v>546</v>
      </c>
      <c r="K371" s="21" t="s">
        <v>546</v>
      </c>
    </row>
    <row r="372" spans="1:11" x14ac:dyDescent="0.25">
      <c r="A372" s="21">
        <v>371</v>
      </c>
      <c r="B372" s="21" t="s">
        <v>544</v>
      </c>
      <c r="C372" s="21">
        <v>372</v>
      </c>
      <c r="D372" s="21" t="s">
        <v>549</v>
      </c>
      <c r="E372" s="21">
        <v>64</v>
      </c>
      <c r="F372" s="21" t="s">
        <v>546</v>
      </c>
      <c r="K372" s="21" t="s">
        <v>546</v>
      </c>
    </row>
    <row r="373" spans="1:11" x14ac:dyDescent="0.25">
      <c r="A373" s="21">
        <v>372</v>
      </c>
      <c r="B373" s="21" t="s">
        <v>541</v>
      </c>
      <c r="C373" s="21">
        <v>373</v>
      </c>
      <c r="D373" s="21" t="s">
        <v>542</v>
      </c>
      <c r="E373" s="21">
        <v>83</v>
      </c>
      <c r="F373" s="21" t="s">
        <v>543</v>
      </c>
      <c r="K373" s="21" t="s">
        <v>543</v>
      </c>
    </row>
    <row r="374" spans="1:11" x14ac:dyDescent="0.25">
      <c r="A374" s="21">
        <v>373</v>
      </c>
      <c r="B374" s="21" t="s">
        <v>544</v>
      </c>
      <c r="C374" s="21">
        <v>374</v>
      </c>
      <c r="D374" s="21" t="s">
        <v>545</v>
      </c>
      <c r="E374" s="21">
        <v>92</v>
      </c>
      <c r="F374" s="21" t="s">
        <v>550</v>
      </c>
      <c r="K374" s="21" t="s">
        <v>550</v>
      </c>
    </row>
    <row r="375" spans="1:11" x14ac:dyDescent="0.25">
      <c r="A375" s="21">
        <v>374</v>
      </c>
      <c r="B375" s="21" t="s">
        <v>541</v>
      </c>
      <c r="C375" s="21">
        <v>375</v>
      </c>
      <c r="D375" s="21" t="s">
        <v>549</v>
      </c>
      <c r="E375" s="21">
        <v>46</v>
      </c>
      <c r="F375" s="21" t="s">
        <v>550</v>
      </c>
      <c r="K375" s="21" t="s">
        <v>550</v>
      </c>
    </row>
    <row r="376" spans="1:11" x14ac:dyDescent="0.25">
      <c r="A376" s="21">
        <v>375</v>
      </c>
      <c r="B376" s="21" t="s">
        <v>544</v>
      </c>
      <c r="C376" s="21">
        <v>376</v>
      </c>
      <c r="D376" s="21" t="s">
        <v>542</v>
      </c>
      <c r="E376" s="21">
        <v>89</v>
      </c>
      <c r="F376" s="21" t="s">
        <v>543</v>
      </c>
      <c r="K376" s="21" t="s">
        <v>543</v>
      </c>
    </row>
    <row r="377" spans="1:11" x14ac:dyDescent="0.25">
      <c r="A377" s="21">
        <v>376</v>
      </c>
      <c r="B377" s="21" t="s">
        <v>541</v>
      </c>
      <c r="C377" s="21">
        <v>377</v>
      </c>
      <c r="D377" s="21" t="s">
        <v>545</v>
      </c>
      <c r="E377" s="21">
        <v>66</v>
      </c>
      <c r="F377" s="21" t="s">
        <v>548</v>
      </c>
      <c r="K377" s="21" t="s">
        <v>548</v>
      </c>
    </row>
    <row r="378" spans="1:11" x14ac:dyDescent="0.25">
      <c r="A378" s="21">
        <v>377</v>
      </c>
      <c r="B378" s="21" t="s">
        <v>544</v>
      </c>
      <c r="C378" s="21">
        <v>378</v>
      </c>
      <c r="D378" s="21" t="s">
        <v>542</v>
      </c>
      <c r="E378" s="21">
        <v>89</v>
      </c>
      <c r="F378" s="21" t="s">
        <v>550</v>
      </c>
      <c r="K378" s="21" t="s">
        <v>550</v>
      </c>
    </row>
    <row r="379" spans="1:11" x14ac:dyDescent="0.25">
      <c r="A379" s="21">
        <v>378</v>
      </c>
      <c r="B379" s="21" t="s">
        <v>541</v>
      </c>
      <c r="C379" s="21">
        <v>379</v>
      </c>
      <c r="D379" s="21" t="s">
        <v>545</v>
      </c>
      <c r="E379" s="21">
        <v>95</v>
      </c>
      <c r="F379" s="21" t="s">
        <v>551</v>
      </c>
      <c r="K379" s="21" t="s">
        <v>551</v>
      </c>
    </row>
    <row r="380" spans="1:11" x14ac:dyDescent="0.25">
      <c r="A380" s="21">
        <v>379</v>
      </c>
      <c r="B380" s="21" t="s">
        <v>544</v>
      </c>
      <c r="C380" s="21">
        <v>380</v>
      </c>
      <c r="D380" s="21" t="s">
        <v>542</v>
      </c>
      <c r="E380" s="21">
        <v>98</v>
      </c>
      <c r="F380" s="21" t="s">
        <v>558</v>
      </c>
      <c r="K380" s="21" t="s">
        <v>558</v>
      </c>
    </row>
    <row r="381" spans="1:11" x14ac:dyDescent="0.25">
      <c r="A381" s="21">
        <v>380</v>
      </c>
      <c r="B381" s="21" t="s">
        <v>541</v>
      </c>
      <c r="C381" s="21">
        <v>381</v>
      </c>
      <c r="D381" s="21" t="s">
        <v>547</v>
      </c>
      <c r="E381" s="21">
        <v>81</v>
      </c>
      <c r="F381" s="21" t="s">
        <v>559</v>
      </c>
      <c r="K381" s="21" t="s">
        <v>559</v>
      </c>
    </row>
    <row r="382" spans="1:11" x14ac:dyDescent="0.25">
      <c r="A382" s="21">
        <v>381</v>
      </c>
      <c r="B382" s="21" t="s">
        <v>544</v>
      </c>
      <c r="C382" s="21">
        <v>382</v>
      </c>
      <c r="D382" s="21" t="s">
        <v>542</v>
      </c>
      <c r="E382" s="21">
        <v>93</v>
      </c>
      <c r="F382" s="21" t="s">
        <v>546</v>
      </c>
      <c r="K382" s="21" t="s">
        <v>546</v>
      </c>
    </row>
    <row r="383" spans="1:11" x14ac:dyDescent="0.25">
      <c r="A383" s="21">
        <v>382</v>
      </c>
      <c r="B383" s="21" t="s">
        <v>541</v>
      </c>
      <c r="C383" s="21">
        <v>383</v>
      </c>
      <c r="D383" s="21" t="s">
        <v>549</v>
      </c>
      <c r="E383" s="21">
        <v>85</v>
      </c>
      <c r="F383" s="21" t="s">
        <v>543</v>
      </c>
      <c r="K383" s="21" t="s">
        <v>543</v>
      </c>
    </row>
    <row r="384" spans="1:11" x14ac:dyDescent="0.25">
      <c r="A384" s="21">
        <v>383</v>
      </c>
      <c r="B384" s="21" t="s">
        <v>544</v>
      </c>
      <c r="C384" s="21">
        <v>384</v>
      </c>
      <c r="D384" s="21" t="s">
        <v>542</v>
      </c>
      <c r="E384" s="21">
        <v>78</v>
      </c>
      <c r="F384" s="21" t="s">
        <v>550</v>
      </c>
      <c r="K384" s="21" t="s">
        <v>550</v>
      </c>
    </row>
    <row r="385" spans="1:11" x14ac:dyDescent="0.25">
      <c r="A385" s="21">
        <v>384</v>
      </c>
      <c r="B385" s="21" t="s">
        <v>541</v>
      </c>
      <c r="C385" s="21">
        <v>385</v>
      </c>
      <c r="D385" s="21" t="s">
        <v>545</v>
      </c>
      <c r="E385" s="21">
        <v>97</v>
      </c>
      <c r="F385" s="21" t="s">
        <v>550</v>
      </c>
      <c r="K385" s="21" t="s">
        <v>550</v>
      </c>
    </row>
    <row r="386" spans="1:11" x14ac:dyDescent="0.25">
      <c r="A386" s="21">
        <v>385</v>
      </c>
      <c r="B386" s="21" t="s">
        <v>544</v>
      </c>
      <c r="C386" s="21">
        <v>386</v>
      </c>
      <c r="D386" s="21" t="s">
        <v>542</v>
      </c>
      <c r="E386" s="21">
        <v>95</v>
      </c>
      <c r="F386" s="21" t="s">
        <v>543</v>
      </c>
      <c r="K386" s="21" t="s">
        <v>543</v>
      </c>
    </row>
    <row r="387" spans="1:11" x14ac:dyDescent="0.25">
      <c r="A387" s="21">
        <v>386</v>
      </c>
      <c r="B387" s="21" t="s">
        <v>541</v>
      </c>
      <c r="C387" s="21">
        <v>387</v>
      </c>
      <c r="D387" s="21" t="s">
        <v>545</v>
      </c>
      <c r="E387" s="21">
        <v>83</v>
      </c>
      <c r="F387" s="21" t="s">
        <v>548</v>
      </c>
      <c r="K387" s="21" t="s">
        <v>548</v>
      </c>
    </row>
    <row r="388" spans="1:11" x14ac:dyDescent="0.25">
      <c r="A388" s="21">
        <v>387</v>
      </c>
      <c r="B388" s="21" t="s">
        <v>544</v>
      </c>
      <c r="C388" s="21">
        <v>388</v>
      </c>
      <c r="D388" s="21" t="s">
        <v>542</v>
      </c>
      <c r="E388" s="21">
        <v>67</v>
      </c>
      <c r="F388" s="21" t="s">
        <v>550</v>
      </c>
      <c r="K388" s="21" t="s">
        <v>550</v>
      </c>
    </row>
    <row r="389" spans="1:11" x14ac:dyDescent="0.25">
      <c r="A389" s="21">
        <v>388</v>
      </c>
      <c r="B389" s="21" t="s">
        <v>541</v>
      </c>
      <c r="C389" s="21">
        <v>389</v>
      </c>
      <c r="D389" s="21" t="s">
        <v>547</v>
      </c>
      <c r="E389" s="21">
        <v>64</v>
      </c>
      <c r="F389" s="21" t="s">
        <v>551</v>
      </c>
      <c r="K389" s="21" t="s">
        <v>551</v>
      </c>
    </row>
    <row r="390" spans="1:11" x14ac:dyDescent="0.25">
      <c r="A390" s="21">
        <v>389</v>
      </c>
      <c r="B390" s="21" t="s">
        <v>544</v>
      </c>
      <c r="C390" s="21">
        <v>390</v>
      </c>
      <c r="D390" s="21" t="s">
        <v>542</v>
      </c>
      <c r="E390" s="21">
        <v>56</v>
      </c>
      <c r="F390" s="21" t="s">
        <v>543</v>
      </c>
      <c r="K390" s="21" t="s">
        <v>543</v>
      </c>
    </row>
    <row r="391" spans="1:11" x14ac:dyDescent="0.25">
      <c r="A391" s="21">
        <v>390</v>
      </c>
      <c r="B391" s="21" t="s">
        <v>541</v>
      </c>
      <c r="C391" s="21">
        <v>391</v>
      </c>
      <c r="D391" s="21" t="s">
        <v>549</v>
      </c>
      <c r="E391" s="21">
        <v>69</v>
      </c>
      <c r="F391" s="21" t="s">
        <v>546</v>
      </c>
      <c r="K391" s="21" t="s">
        <v>546</v>
      </c>
    </row>
    <row r="392" spans="1:11" x14ac:dyDescent="0.25">
      <c r="A392" s="21">
        <v>391</v>
      </c>
      <c r="B392" s="21" t="s">
        <v>544</v>
      </c>
      <c r="C392" s="21">
        <v>392</v>
      </c>
      <c r="D392" s="21" t="s">
        <v>542</v>
      </c>
      <c r="E392" s="21">
        <v>91</v>
      </c>
      <c r="F392" s="21" t="s">
        <v>546</v>
      </c>
      <c r="K392" s="21" t="s">
        <v>546</v>
      </c>
    </row>
    <row r="393" spans="1:11" x14ac:dyDescent="0.25">
      <c r="A393" s="21">
        <v>392</v>
      </c>
      <c r="B393" s="21" t="s">
        <v>541</v>
      </c>
      <c r="C393" s="21">
        <v>393</v>
      </c>
      <c r="D393" s="21" t="s">
        <v>545</v>
      </c>
      <c r="E393" s="21">
        <v>95</v>
      </c>
      <c r="F393" s="21" t="s">
        <v>543</v>
      </c>
      <c r="K393" s="21" t="s">
        <v>543</v>
      </c>
    </row>
    <row r="394" spans="1:11" x14ac:dyDescent="0.25">
      <c r="A394" s="21">
        <v>393</v>
      </c>
      <c r="B394" s="21" t="s">
        <v>544</v>
      </c>
      <c r="C394" s="21">
        <v>394</v>
      </c>
      <c r="D394" s="21" t="s">
        <v>549</v>
      </c>
      <c r="E394" s="21">
        <v>39</v>
      </c>
      <c r="F394" s="21" t="s">
        <v>548</v>
      </c>
      <c r="K394" s="21" t="s">
        <v>548</v>
      </c>
    </row>
    <row r="395" spans="1:11" x14ac:dyDescent="0.25">
      <c r="A395" s="21">
        <v>394</v>
      </c>
      <c r="B395" s="21" t="s">
        <v>541</v>
      </c>
      <c r="C395" s="21">
        <v>395</v>
      </c>
      <c r="D395" s="21" t="s">
        <v>542</v>
      </c>
      <c r="E395" s="21">
        <v>48</v>
      </c>
      <c r="F395" s="21" t="s">
        <v>546</v>
      </c>
      <c r="K395" s="21" t="s">
        <v>546</v>
      </c>
    </row>
    <row r="396" spans="1:11" x14ac:dyDescent="0.25">
      <c r="A396" s="21">
        <v>395</v>
      </c>
      <c r="B396" s="21" t="s">
        <v>544</v>
      </c>
      <c r="C396" s="21">
        <v>396</v>
      </c>
      <c r="D396" s="21" t="s">
        <v>545</v>
      </c>
      <c r="E396" s="21">
        <v>86</v>
      </c>
      <c r="F396" s="21" t="s">
        <v>546</v>
      </c>
      <c r="K396" s="21" t="s">
        <v>546</v>
      </c>
    </row>
    <row r="397" spans="1:11" x14ac:dyDescent="0.25">
      <c r="A397" s="21">
        <v>396</v>
      </c>
      <c r="B397" s="21" t="s">
        <v>541</v>
      </c>
      <c r="C397" s="21">
        <v>397</v>
      </c>
      <c r="D397" s="21" t="s">
        <v>547</v>
      </c>
      <c r="E397" s="21">
        <v>99</v>
      </c>
      <c r="F397" s="21" t="s">
        <v>543</v>
      </c>
      <c r="K397" s="21" t="s">
        <v>543</v>
      </c>
    </row>
    <row r="398" spans="1:11" x14ac:dyDescent="0.25">
      <c r="A398" s="21">
        <v>397</v>
      </c>
      <c r="B398" s="21" t="s">
        <v>544</v>
      </c>
      <c r="C398" s="21">
        <v>398</v>
      </c>
      <c r="D398" s="21" t="s">
        <v>542</v>
      </c>
      <c r="E398" s="21">
        <v>86</v>
      </c>
      <c r="F398" s="21" t="s">
        <v>550</v>
      </c>
      <c r="K398" s="21" t="s">
        <v>550</v>
      </c>
    </row>
    <row r="399" spans="1:11" x14ac:dyDescent="0.25">
      <c r="A399" s="21">
        <v>398</v>
      </c>
      <c r="B399" s="21" t="s">
        <v>541</v>
      </c>
      <c r="C399" s="21">
        <v>399</v>
      </c>
      <c r="D399" s="21" t="s">
        <v>549</v>
      </c>
      <c r="E399" s="21">
        <v>81</v>
      </c>
      <c r="F399" s="21" t="s">
        <v>546</v>
      </c>
      <c r="K399" s="21" t="s">
        <v>546</v>
      </c>
    </row>
    <row r="400" spans="1:11" x14ac:dyDescent="0.25">
      <c r="A400" s="21">
        <v>399</v>
      </c>
      <c r="B400" s="21" t="s">
        <v>544</v>
      </c>
      <c r="C400" s="21">
        <v>400</v>
      </c>
      <c r="D400" s="21" t="s">
        <v>542</v>
      </c>
      <c r="E400" s="21">
        <v>73</v>
      </c>
      <c r="F400" s="21" t="s">
        <v>546</v>
      </c>
      <c r="K400" s="21" t="s">
        <v>546</v>
      </c>
    </row>
    <row r="401" spans="1:11" x14ac:dyDescent="0.25">
      <c r="A401" s="21">
        <v>400</v>
      </c>
      <c r="B401" s="21" t="s">
        <v>541</v>
      </c>
      <c r="C401" s="21">
        <v>401</v>
      </c>
      <c r="D401" s="21" t="s">
        <v>545</v>
      </c>
      <c r="E401" s="21">
        <v>38</v>
      </c>
      <c r="F401" s="21" t="s">
        <v>543</v>
      </c>
      <c r="K401" s="21" t="s">
        <v>543</v>
      </c>
    </row>
    <row r="402" spans="1:11" x14ac:dyDescent="0.25">
      <c r="A402" s="21">
        <v>401</v>
      </c>
      <c r="B402" s="21" t="s">
        <v>544</v>
      </c>
      <c r="C402" s="21">
        <v>402</v>
      </c>
      <c r="D402" s="21" t="s">
        <v>552</v>
      </c>
      <c r="E402" s="21">
        <v>94</v>
      </c>
      <c r="F402" s="21" t="s">
        <v>550</v>
      </c>
      <c r="K402" s="21" t="s">
        <v>550</v>
      </c>
    </row>
    <row r="403" spans="1:11" x14ac:dyDescent="0.25">
      <c r="A403" s="21">
        <v>402</v>
      </c>
      <c r="B403" s="21" t="s">
        <v>541</v>
      </c>
      <c r="C403" s="21">
        <v>403</v>
      </c>
      <c r="D403" s="21" t="s">
        <v>553</v>
      </c>
      <c r="E403" s="21">
        <v>45</v>
      </c>
      <c r="F403" s="21" t="s">
        <v>550</v>
      </c>
      <c r="K403" s="21" t="s">
        <v>550</v>
      </c>
    </row>
    <row r="404" spans="1:11" x14ac:dyDescent="0.25">
      <c r="A404" s="21">
        <v>403</v>
      </c>
      <c r="B404" s="21" t="s">
        <v>544</v>
      </c>
      <c r="C404" s="21">
        <v>404</v>
      </c>
      <c r="D404" s="21" t="s">
        <v>553</v>
      </c>
      <c r="E404" s="21">
        <v>52</v>
      </c>
      <c r="F404" s="21" t="s">
        <v>543</v>
      </c>
      <c r="K404" s="21" t="s">
        <v>543</v>
      </c>
    </row>
    <row r="405" spans="1:11" x14ac:dyDescent="0.25">
      <c r="A405" s="21">
        <v>404</v>
      </c>
      <c r="B405" s="21" t="s">
        <v>541</v>
      </c>
      <c r="C405" s="21">
        <v>405</v>
      </c>
      <c r="D405" s="21" t="s">
        <v>552</v>
      </c>
      <c r="E405" s="21">
        <v>77</v>
      </c>
      <c r="F405" s="21" t="s">
        <v>548</v>
      </c>
      <c r="K405" s="21" t="s">
        <v>548</v>
      </c>
    </row>
    <row r="406" spans="1:11" x14ac:dyDescent="0.25">
      <c r="A406" s="21">
        <v>405</v>
      </c>
      <c r="B406" s="21" t="s">
        <v>544</v>
      </c>
      <c r="C406" s="21">
        <v>406</v>
      </c>
      <c r="D406" s="21" t="s">
        <v>554</v>
      </c>
      <c r="E406" s="21">
        <v>56</v>
      </c>
      <c r="F406" s="21" t="s">
        <v>550</v>
      </c>
      <c r="K406" s="21" t="s">
        <v>550</v>
      </c>
    </row>
    <row r="407" spans="1:11" x14ac:dyDescent="0.25">
      <c r="A407" s="21">
        <v>406</v>
      </c>
      <c r="B407" s="21" t="s">
        <v>541</v>
      </c>
      <c r="C407" s="21">
        <v>407</v>
      </c>
      <c r="D407" s="21" t="s">
        <v>547</v>
      </c>
      <c r="E407" s="21">
        <v>94</v>
      </c>
      <c r="F407" s="21" t="s">
        <v>551</v>
      </c>
      <c r="K407" s="21" t="s">
        <v>551</v>
      </c>
    </row>
    <row r="408" spans="1:11" x14ac:dyDescent="0.25">
      <c r="A408" s="21">
        <v>407</v>
      </c>
      <c r="B408" s="21" t="s">
        <v>544</v>
      </c>
      <c r="C408" s="21">
        <v>408</v>
      </c>
      <c r="D408" s="21" t="s">
        <v>542</v>
      </c>
      <c r="E408" s="21">
        <v>66</v>
      </c>
      <c r="F408" s="21" t="s">
        <v>558</v>
      </c>
      <c r="K408" s="21" t="s">
        <v>558</v>
      </c>
    </row>
    <row r="409" spans="1:11" x14ac:dyDescent="0.25">
      <c r="A409" s="21">
        <v>408</v>
      </c>
      <c r="B409" s="21" t="s">
        <v>541</v>
      </c>
      <c r="C409" s="21">
        <v>409</v>
      </c>
      <c r="D409" s="21" t="s">
        <v>549</v>
      </c>
      <c r="E409" s="21">
        <v>77</v>
      </c>
      <c r="F409" s="21" t="s">
        <v>559</v>
      </c>
      <c r="K409" s="21" t="s">
        <v>559</v>
      </c>
    </row>
    <row r="410" spans="1:11" x14ac:dyDescent="0.25">
      <c r="A410" s="21">
        <v>409</v>
      </c>
      <c r="B410" s="21" t="s">
        <v>544</v>
      </c>
      <c r="C410" s="21">
        <v>410</v>
      </c>
      <c r="D410" s="21" t="s">
        <v>542</v>
      </c>
      <c r="E410" s="21">
        <v>87</v>
      </c>
      <c r="F410" s="21" t="s">
        <v>548</v>
      </c>
      <c r="K410" s="21" t="s">
        <v>548</v>
      </c>
    </row>
    <row r="411" spans="1:11" x14ac:dyDescent="0.25">
      <c r="A411" s="21">
        <v>410</v>
      </c>
      <c r="B411" s="21" t="s">
        <v>541</v>
      </c>
      <c r="C411" s="21">
        <v>411</v>
      </c>
      <c r="D411" s="21" t="s">
        <v>545</v>
      </c>
      <c r="E411" s="21">
        <v>74</v>
      </c>
      <c r="F411" s="21" t="s">
        <v>550</v>
      </c>
      <c r="K411" s="21" t="s">
        <v>550</v>
      </c>
    </row>
    <row r="412" spans="1:11" x14ac:dyDescent="0.25">
      <c r="A412" s="21">
        <v>411</v>
      </c>
      <c r="B412" s="21" t="s">
        <v>544</v>
      </c>
      <c r="C412" s="21">
        <v>412</v>
      </c>
      <c r="D412" s="21" t="s">
        <v>555</v>
      </c>
      <c r="E412" s="21">
        <v>83</v>
      </c>
      <c r="F412" s="21" t="s">
        <v>551</v>
      </c>
      <c r="K412" s="21" t="s">
        <v>551</v>
      </c>
    </row>
    <row r="413" spans="1:11" x14ac:dyDescent="0.25">
      <c r="A413" s="21">
        <v>412</v>
      </c>
      <c r="B413" s="21" t="s">
        <v>541</v>
      </c>
      <c r="C413" s="21">
        <v>413</v>
      </c>
      <c r="D413" s="21" t="s">
        <v>556</v>
      </c>
      <c r="E413" s="21">
        <v>61</v>
      </c>
      <c r="F413" s="21" t="s">
        <v>543</v>
      </c>
      <c r="K413" s="21" t="s">
        <v>543</v>
      </c>
    </row>
    <row r="414" spans="1:11" x14ac:dyDescent="0.25">
      <c r="A414" s="21">
        <v>413</v>
      </c>
      <c r="B414" s="21" t="s">
        <v>544</v>
      </c>
      <c r="C414" s="21">
        <v>414</v>
      </c>
      <c r="D414" s="21" t="s">
        <v>557</v>
      </c>
      <c r="E414" s="21">
        <v>78</v>
      </c>
      <c r="F414" s="21" t="s">
        <v>546</v>
      </c>
      <c r="K414" s="21" t="s">
        <v>546</v>
      </c>
    </row>
    <row r="415" spans="1:11" x14ac:dyDescent="0.25">
      <c r="A415" s="21">
        <v>414</v>
      </c>
      <c r="B415" s="21" t="s">
        <v>541</v>
      </c>
      <c r="C415" s="21">
        <v>415</v>
      </c>
      <c r="D415" s="21" t="s">
        <v>542</v>
      </c>
      <c r="E415" s="21">
        <v>69</v>
      </c>
      <c r="F415" s="21" t="s">
        <v>546</v>
      </c>
      <c r="K415" s="21" t="s">
        <v>546</v>
      </c>
    </row>
    <row r="416" spans="1:11" x14ac:dyDescent="0.25">
      <c r="A416" s="21">
        <v>415</v>
      </c>
      <c r="B416" s="21" t="s">
        <v>544</v>
      </c>
      <c r="C416" s="21">
        <v>416</v>
      </c>
      <c r="D416" s="21" t="s">
        <v>545</v>
      </c>
      <c r="E416" s="21">
        <v>99</v>
      </c>
      <c r="F416" s="21" t="s">
        <v>543</v>
      </c>
      <c r="K416" s="21" t="s">
        <v>543</v>
      </c>
    </row>
    <row r="417" spans="1:11" x14ac:dyDescent="0.25">
      <c r="A417" s="21">
        <v>416</v>
      </c>
      <c r="B417" s="21" t="s">
        <v>541</v>
      </c>
      <c r="C417" s="21">
        <v>417</v>
      </c>
      <c r="D417" s="21" t="s">
        <v>542</v>
      </c>
      <c r="E417" s="21">
        <v>98</v>
      </c>
      <c r="F417" s="21" t="s">
        <v>548</v>
      </c>
      <c r="K417" s="21" t="s">
        <v>548</v>
      </c>
    </row>
    <row r="418" spans="1:11" x14ac:dyDescent="0.25">
      <c r="A418" s="21">
        <v>417</v>
      </c>
      <c r="B418" s="21" t="s">
        <v>544</v>
      </c>
      <c r="C418" s="21">
        <v>418</v>
      </c>
      <c r="D418" s="21" t="s">
        <v>547</v>
      </c>
      <c r="E418" s="21">
        <v>37</v>
      </c>
      <c r="F418" s="21" t="s">
        <v>546</v>
      </c>
      <c r="K418" s="21" t="s">
        <v>546</v>
      </c>
    </row>
    <row r="419" spans="1:11" x14ac:dyDescent="0.25">
      <c r="A419" s="21">
        <v>418</v>
      </c>
      <c r="B419" s="21" t="s">
        <v>541</v>
      </c>
      <c r="C419" s="21">
        <v>419</v>
      </c>
      <c r="D419" s="21" t="s">
        <v>542</v>
      </c>
      <c r="E419" s="21">
        <v>79</v>
      </c>
      <c r="F419" s="21" t="s">
        <v>546</v>
      </c>
      <c r="K419" s="21" t="s">
        <v>546</v>
      </c>
    </row>
    <row r="420" spans="1:11" x14ac:dyDescent="0.25">
      <c r="A420" s="21">
        <v>419</v>
      </c>
      <c r="B420" s="21" t="s">
        <v>544</v>
      </c>
      <c r="C420" s="21">
        <v>420</v>
      </c>
      <c r="D420" s="21" t="s">
        <v>549</v>
      </c>
      <c r="E420" s="21">
        <v>70</v>
      </c>
      <c r="F420" s="21" t="s">
        <v>543</v>
      </c>
      <c r="K420" s="21" t="s">
        <v>543</v>
      </c>
    </row>
    <row r="421" spans="1:11" x14ac:dyDescent="0.25">
      <c r="A421" s="21">
        <v>420</v>
      </c>
      <c r="B421" s="21" t="s">
        <v>541</v>
      </c>
      <c r="C421" s="21">
        <v>421</v>
      </c>
      <c r="D421" s="21" t="s">
        <v>542</v>
      </c>
      <c r="E421" s="21">
        <v>63</v>
      </c>
      <c r="F421" s="21" t="s">
        <v>550</v>
      </c>
      <c r="K421" s="21" t="s">
        <v>550</v>
      </c>
    </row>
    <row r="422" spans="1:11" x14ac:dyDescent="0.25">
      <c r="A422" s="21">
        <v>421</v>
      </c>
      <c r="B422" s="21" t="s">
        <v>544</v>
      </c>
      <c r="C422" s="21">
        <v>422</v>
      </c>
      <c r="D422" s="21" t="s">
        <v>545</v>
      </c>
      <c r="E422" s="21">
        <v>91</v>
      </c>
      <c r="F422" s="21" t="s">
        <v>546</v>
      </c>
      <c r="K422" s="21" t="s">
        <v>546</v>
      </c>
    </row>
    <row r="423" spans="1:11" x14ac:dyDescent="0.25">
      <c r="A423" s="21">
        <v>422</v>
      </c>
      <c r="B423" s="21" t="s">
        <v>541</v>
      </c>
      <c r="C423" s="21">
        <v>423</v>
      </c>
      <c r="D423" s="21" t="s">
        <v>549</v>
      </c>
      <c r="E423" s="21">
        <v>92</v>
      </c>
      <c r="F423" s="21" t="s">
        <v>546</v>
      </c>
      <c r="K423" s="21" t="s">
        <v>546</v>
      </c>
    </row>
    <row r="424" spans="1:11" x14ac:dyDescent="0.25">
      <c r="A424" s="21">
        <v>423</v>
      </c>
      <c r="B424" s="21" t="s">
        <v>544</v>
      </c>
      <c r="C424" s="21">
        <v>424</v>
      </c>
      <c r="D424" s="21" t="s">
        <v>542</v>
      </c>
      <c r="E424" s="21">
        <v>59</v>
      </c>
      <c r="F424" s="21" t="s">
        <v>543</v>
      </c>
      <c r="K424" s="21" t="s">
        <v>543</v>
      </c>
    </row>
    <row r="425" spans="1:11" x14ac:dyDescent="0.25">
      <c r="A425" s="21">
        <v>424</v>
      </c>
      <c r="B425" s="21" t="s">
        <v>541</v>
      </c>
      <c r="C425" s="21">
        <v>425</v>
      </c>
      <c r="D425" s="21" t="s">
        <v>545</v>
      </c>
      <c r="E425" s="21">
        <v>35</v>
      </c>
      <c r="F425" s="21" t="s">
        <v>550</v>
      </c>
      <c r="K425" s="21" t="s">
        <v>550</v>
      </c>
    </row>
    <row r="426" spans="1:11" x14ac:dyDescent="0.25">
      <c r="A426" s="21">
        <v>425</v>
      </c>
      <c r="B426" s="21" t="s">
        <v>544</v>
      </c>
      <c r="C426" s="21">
        <v>426</v>
      </c>
      <c r="D426" s="21" t="s">
        <v>547</v>
      </c>
      <c r="E426" s="21">
        <v>74</v>
      </c>
      <c r="F426" s="21" t="s">
        <v>550</v>
      </c>
      <c r="K426" s="21" t="s">
        <v>550</v>
      </c>
    </row>
    <row r="427" spans="1:11" x14ac:dyDescent="0.25">
      <c r="A427" s="21">
        <v>426</v>
      </c>
      <c r="B427" s="21" t="s">
        <v>541</v>
      </c>
      <c r="C427" s="21">
        <v>427</v>
      </c>
      <c r="D427" s="21" t="s">
        <v>542</v>
      </c>
      <c r="E427" s="21">
        <v>42</v>
      </c>
      <c r="F427" s="21" t="s">
        <v>543</v>
      </c>
      <c r="K427" s="21" t="s">
        <v>543</v>
      </c>
    </row>
    <row r="428" spans="1:11" x14ac:dyDescent="0.25">
      <c r="A428" s="21">
        <v>427</v>
      </c>
      <c r="B428" s="21" t="s">
        <v>544</v>
      </c>
      <c r="C428" s="21">
        <v>428</v>
      </c>
      <c r="D428" s="21" t="s">
        <v>542</v>
      </c>
      <c r="E428" s="21">
        <v>47</v>
      </c>
      <c r="F428" s="21" t="s">
        <v>548</v>
      </c>
      <c r="K428" s="21" t="s">
        <v>548</v>
      </c>
    </row>
    <row r="429" spans="1:11" x14ac:dyDescent="0.25">
      <c r="A429" s="21">
        <v>428</v>
      </c>
      <c r="B429" s="21" t="s">
        <v>541</v>
      </c>
      <c r="C429" s="21">
        <v>429</v>
      </c>
      <c r="D429" s="21" t="s">
        <v>549</v>
      </c>
      <c r="E429" s="21">
        <v>78</v>
      </c>
      <c r="F429" s="21" t="s">
        <v>550</v>
      </c>
      <c r="K429" s="21" t="s">
        <v>550</v>
      </c>
    </row>
    <row r="430" spans="1:11" x14ac:dyDescent="0.25">
      <c r="A430" s="21">
        <v>429</v>
      </c>
      <c r="B430" s="21" t="s">
        <v>544</v>
      </c>
      <c r="C430" s="21">
        <v>430</v>
      </c>
      <c r="D430" s="21" t="s">
        <v>542</v>
      </c>
      <c r="E430" s="21">
        <v>60</v>
      </c>
      <c r="F430" s="21" t="s">
        <v>551</v>
      </c>
      <c r="K430" s="21" t="s">
        <v>551</v>
      </c>
    </row>
    <row r="431" spans="1:11" x14ac:dyDescent="0.25">
      <c r="A431" s="21">
        <v>430</v>
      </c>
      <c r="B431" s="21" t="s">
        <v>541</v>
      </c>
      <c r="C431" s="21">
        <v>431</v>
      </c>
      <c r="D431" s="21" t="s">
        <v>545</v>
      </c>
      <c r="E431" s="21">
        <v>77</v>
      </c>
      <c r="F431" s="21" t="s">
        <v>558</v>
      </c>
      <c r="K431" s="21" t="s">
        <v>558</v>
      </c>
    </row>
    <row r="432" spans="1:11" x14ac:dyDescent="0.25">
      <c r="A432" s="21">
        <v>431</v>
      </c>
      <c r="B432" s="21" t="s">
        <v>544</v>
      </c>
      <c r="C432" s="21">
        <v>432</v>
      </c>
      <c r="D432" s="21" t="s">
        <v>549</v>
      </c>
      <c r="E432" s="21">
        <v>58</v>
      </c>
      <c r="F432" s="21" t="s">
        <v>559</v>
      </c>
      <c r="K432" s="21" t="s">
        <v>559</v>
      </c>
    </row>
    <row r="433" spans="1:11" x14ac:dyDescent="0.25">
      <c r="A433" s="21">
        <v>432</v>
      </c>
      <c r="B433" s="21" t="s">
        <v>541</v>
      </c>
      <c r="C433" s="21">
        <v>433</v>
      </c>
      <c r="D433" s="21" t="s">
        <v>542</v>
      </c>
      <c r="E433" s="21">
        <v>69</v>
      </c>
      <c r="F433" s="21" t="s">
        <v>543</v>
      </c>
      <c r="K433" s="21" t="s">
        <v>543</v>
      </c>
    </row>
    <row r="434" spans="1:11" x14ac:dyDescent="0.25">
      <c r="A434" s="21">
        <v>433</v>
      </c>
      <c r="B434" s="21" t="s">
        <v>544</v>
      </c>
      <c r="C434" s="21">
        <v>434</v>
      </c>
      <c r="D434" s="21" t="s">
        <v>545</v>
      </c>
      <c r="E434" s="21">
        <v>67</v>
      </c>
      <c r="F434" s="21" t="s">
        <v>546</v>
      </c>
      <c r="K434" s="21" t="s">
        <v>546</v>
      </c>
    </row>
    <row r="435" spans="1:11" x14ac:dyDescent="0.25">
      <c r="A435" s="21">
        <v>434</v>
      </c>
      <c r="B435" s="21" t="s">
        <v>541</v>
      </c>
      <c r="C435" s="21">
        <v>435</v>
      </c>
      <c r="D435" s="21" t="s">
        <v>542</v>
      </c>
      <c r="E435" s="21">
        <v>88</v>
      </c>
      <c r="F435" s="21" t="s">
        <v>546</v>
      </c>
      <c r="K435" s="21" t="s">
        <v>546</v>
      </c>
    </row>
    <row r="436" spans="1:11" x14ac:dyDescent="0.25">
      <c r="A436" s="21">
        <v>435</v>
      </c>
      <c r="B436" s="21" t="s">
        <v>544</v>
      </c>
      <c r="C436" s="21">
        <v>436</v>
      </c>
      <c r="D436" s="21" t="s">
        <v>545</v>
      </c>
      <c r="E436" s="21">
        <v>88</v>
      </c>
      <c r="F436" s="21" t="s">
        <v>543</v>
      </c>
      <c r="K436" s="21" t="s">
        <v>543</v>
      </c>
    </row>
    <row r="437" spans="1:11" x14ac:dyDescent="0.25">
      <c r="A437" s="21">
        <v>436</v>
      </c>
      <c r="B437" s="21" t="s">
        <v>541</v>
      </c>
      <c r="C437" s="21">
        <v>437</v>
      </c>
      <c r="D437" s="21" t="s">
        <v>542</v>
      </c>
      <c r="E437" s="21">
        <v>82</v>
      </c>
      <c r="F437" s="21" t="s">
        <v>548</v>
      </c>
      <c r="K437" s="21" t="s">
        <v>548</v>
      </c>
    </row>
    <row r="438" spans="1:11" x14ac:dyDescent="0.25">
      <c r="A438" s="21">
        <v>437</v>
      </c>
      <c r="B438" s="21" t="s">
        <v>544</v>
      </c>
      <c r="C438" s="21">
        <v>438</v>
      </c>
      <c r="D438" s="21" t="s">
        <v>547</v>
      </c>
      <c r="E438" s="21">
        <v>55</v>
      </c>
      <c r="F438" s="21" t="s">
        <v>546</v>
      </c>
      <c r="K438" s="21" t="s">
        <v>546</v>
      </c>
    </row>
    <row r="439" spans="1:11" x14ac:dyDescent="0.25">
      <c r="A439" s="21">
        <v>438</v>
      </c>
      <c r="B439" s="21" t="s">
        <v>541</v>
      </c>
      <c r="C439" s="21">
        <v>439</v>
      </c>
      <c r="D439" s="21" t="s">
        <v>542</v>
      </c>
      <c r="E439" s="21">
        <v>97</v>
      </c>
      <c r="F439" s="21" t="s">
        <v>546</v>
      </c>
      <c r="K439" s="21" t="s">
        <v>546</v>
      </c>
    </row>
    <row r="440" spans="1:11" x14ac:dyDescent="0.25">
      <c r="A440" s="21">
        <v>439</v>
      </c>
      <c r="B440" s="21" t="s">
        <v>544</v>
      </c>
      <c r="C440" s="21">
        <v>440</v>
      </c>
      <c r="D440" s="21" t="s">
        <v>549</v>
      </c>
      <c r="E440" s="21">
        <v>85</v>
      </c>
      <c r="F440" s="21" t="s">
        <v>543</v>
      </c>
      <c r="K440" s="21" t="s">
        <v>543</v>
      </c>
    </row>
    <row r="441" spans="1:11" x14ac:dyDescent="0.25">
      <c r="A441" s="21">
        <v>440</v>
      </c>
      <c r="B441" s="21" t="s">
        <v>541</v>
      </c>
      <c r="C441" s="21">
        <v>441</v>
      </c>
      <c r="D441" s="21" t="s">
        <v>542</v>
      </c>
      <c r="E441" s="21">
        <v>55</v>
      </c>
      <c r="F441" s="21" t="s">
        <v>550</v>
      </c>
      <c r="K441" s="21" t="s">
        <v>550</v>
      </c>
    </row>
    <row r="442" spans="1:11" x14ac:dyDescent="0.25">
      <c r="A442" s="21">
        <v>441</v>
      </c>
      <c r="B442" s="21" t="s">
        <v>544</v>
      </c>
      <c r="C442" s="21">
        <v>442</v>
      </c>
      <c r="D442" s="21" t="s">
        <v>545</v>
      </c>
      <c r="E442" s="21">
        <v>52</v>
      </c>
      <c r="F442" s="21" t="s">
        <v>550</v>
      </c>
      <c r="K442" s="21" t="s">
        <v>550</v>
      </c>
    </row>
    <row r="443" spans="1:11" x14ac:dyDescent="0.25">
      <c r="A443" s="21">
        <v>442</v>
      </c>
      <c r="B443" s="21" t="s">
        <v>541</v>
      </c>
      <c r="C443" s="21">
        <v>443</v>
      </c>
      <c r="D443" s="21" t="s">
        <v>549</v>
      </c>
      <c r="E443" s="21">
        <v>47</v>
      </c>
      <c r="F443" s="21" t="s">
        <v>543</v>
      </c>
      <c r="K443" s="21" t="s">
        <v>543</v>
      </c>
    </row>
    <row r="444" spans="1:11" x14ac:dyDescent="0.25">
      <c r="A444" s="21">
        <v>443</v>
      </c>
      <c r="B444" s="21" t="s">
        <v>544</v>
      </c>
      <c r="C444" s="21">
        <v>444</v>
      </c>
      <c r="D444" s="21" t="s">
        <v>542</v>
      </c>
      <c r="E444" s="21">
        <v>50</v>
      </c>
      <c r="F444" s="21" t="s">
        <v>548</v>
      </c>
      <c r="K444" s="21" t="s">
        <v>548</v>
      </c>
    </row>
    <row r="445" spans="1:11" x14ac:dyDescent="0.25">
      <c r="A445" s="21">
        <v>444</v>
      </c>
      <c r="B445" s="21" t="s">
        <v>541</v>
      </c>
      <c r="C445" s="21">
        <v>445</v>
      </c>
      <c r="D445" s="21" t="s">
        <v>545</v>
      </c>
      <c r="E445" s="21">
        <v>60</v>
      </c>
      <c r="F445" s="21" t="s">
        <v>550</v>
      </c>
      <c r="K445" s="21" t="s">
        <v>550</v>
      </c>
    </row>
    <row r="446" spans="1:11" x14ac:dyDescent="0.25">
      <c r="A446" s="21">
        <v>445</v>
      </c>
      <c r="B446" s="21" t="s">
        <v>544</v>
      </c>
      <c r="C446" s="21">
        <v>446</v>
      </c>
      <c r="D446" s="21" t="s">
        <v>547</v>
      </c>
      <c r="E446" s="21">
        <v>70</v>
      </c>
      <c r="F446" s="21" t="s">
        <v>551</v>
      </c>
      <c r="K446" s="21" t="s">
        <v>551</v>
      </c>
    </row>
    <row r="447" spans="1:11" x14ac:dyDescent="0.25">
      <c r="A447" s="21">
        <v>446</v>
      </c>
      <c r="B447" s="21" t="s">
        <v>541</v>
      </c>
      <c r="C447" s="21">
        <v>447</v>
      </c>
      <c r="D447" s="21" t="s">
        <v>542</v>
      </c>
      <c r="E447" s="21">
        <v>69</v>
      </c>
      <c r="F447" s="21" t="s">
        <v>543</v>
      </c>
      <c r="K447" s="21" t="s">
        <v>543</v>
      </c>
    </row>
    <row r="448" spans="1:11" x14ac:dyDescent="0.25">
      <c r="A448" s="21">
        <v>447</v>
      </c>
      <c r="B448" s="21" t="s">
        <v>544</v>
      </c>
      <c r="C448" s="21">
        <v>448</v>
      </c>
      <c r="D448" s="21" t="s">
        <v>549</v>
      </c>
      <c r="E448" s="21">
        <v>93</v>
      </c>
      <c r="F448" s="21" t="s">
        <v>546</v>
      </c>
      <c r="K448" s="21" t="s">
        <v>546</v>
      </c>
    </row>
    <row r="449" spans="1:11" x14ac:dyDescent="0.25">
      <c r="A449" s="21">
        <v>448</v>
      </c>
      <c r="B449" s="21" t="s">
        <v>541</v>
      </c>
      <c r="C449" s="21">
        <v>449</v>
      </c>
      <c r="D449" s="21" t="s">
        <v>542</v>
      </c>
      <c r="E449" s="21">
        <v>44</v>
      </c>
      <c r="F449" s="21" t="s">
        <v>546</v>
      </c>
      <c r="K449" s="21" t="s">
        <v>546</v>
      </c>
    </row>
    <row r="450" spans="1:11" x14ac:dyDescent="0.25">
      <c r="A450" s="21">
        <v>449</v>
      </c>
      <c r="B450" s="21" t="s">
        <v>544</v>
      </c>
      <c r="C450" s="21">
        <v>450</v>
      </c>
      <c r="D450" s="21" t="s">
        <v>545</v>
      </c>
      <c r="E450" s="21">
        <v>58</v>
      </c>
      <c r="F450" s="21" t="s">
        <v>543</v>
      </c>
      <c r="K450" s="21" t="s">
        <v>543</v>
      </c>
    </row>
    <row r="451" spans="1:11" x14ac:dyDescent="0.25">
      <c r="A451" s="21">
        <v>450</v>
      </c>
      <c r="B451" s="21" t="s">
        <v>541</v>
      </c>
      <c r="C451" s="21">
        <v>451</v>
      </c>
      <c r="D451" s="21" t="s">
        <v>552</v>
      </c>
      <c r="E451" s="21">
        <v>36</v>
      </c>
      <c r="F451" s="21" t="s">
        <v>548</v>
      </c>
      <c r="K451" s="21" t="s">
        <v>548</v>
      </c>
    </row>
    <row r="452" spans="1:11" x14ac:dyDescent="0.25">
      <c r="A452" s="21">
        <v>451</v>
      </c>
      <c r="B452" s="21" t="s">
        <v>544</v>
      </c>
      <c r="C452" s="21">
        <v>452</v>
      </c>
      <c r="D452" s="21" t="s">
        <v>553</v>
      </c>
      <c r="E452" s="21">
        <v>76</v>
      </c>
      <c r="F452" s="21" t="s">
        <v>546</v>
      </c>
      <c r="K452" s="21" t="s">
        <v>546</v>
      </c>
    </row>
    <row r="453" spans="1:11" x14ac:dyDescent="0.25">
      <c r="A453" s="21">
        <v>452</v>
      </c>
      <c r="B453" s="21" t="s">
        <v>541</v>
      </c>
      <c r="C453" s="21">
        <v>453</v>
      </c>
      <c r="D453" s="21" t="s">
        <v>553</v>
      </c>
      <c r="E453" s="21">
        <v>54</v>
      </c>
      <c r="F453" s="21" t="s">
        <v>546</v>
      </c>
      <c r="K453" s="21" t="s">
        <v>546</v>
      </c>
    </row>
    <row r="454" spans="1:11" x14ac:dyDescent="0.25">
      <c r="A454" s="21">
        <v>453</v>
      </c>
      <c r="B454" s="21" t="s">
        <v>544</v>
      </c>
      <c r="C454" s="21">
        <v>454</v>
      </c>
      <c r="D454" s="21" t="s">
        <v>552</v>
      </c>
      <c r="E454" s="21">
        <v>40</v>
      </c>
      <c r="F454" s="21" t="s">
        <v>543</v>
      </c>
      <c r="K454" s="21" t="s">
        <v>543</v>
      </c>
    </row>
    <row r="455" spans="1:11" x14ac:dyDescent="0.25">
      <c r="A455" s="21">
        <v>454</v>
      </c>
      <c r="B455" s="21" t="s">
        <v>541</v>
      </c>
      <c r="C455" s="21">
        <v>455</v>
      </c>
      <c r="D455" s="21" t="s">
        <v>554</v>
      </c>
      <c r="E455" s="21">
        <v>47</v>
      </c>
      <c r="F455" s="21" t="s">
        <v>550</v>
      </c>
      <c r="K455" s="21" t="s">
        <v>550</v>
      </c>
    </row>
    <row r="456" spans="1:11" x14ac:dyDescent="0.25">
      <c r="A456" s="21">
        <v>455</v>
      </c>
      <c r="B456" s="21" t="s">
        <v>544</v>
      </c>
      <c r="C456" s="21">
        <v>456</v>
      </c>
      <c r="D456" s="21" t="s">
        <v>547</v>
      </c>
      <c r="E456" s="21">
        <v>92</v>
      </c>
      <c r="F456" s="21" t="s">
        <v>546</v>
      </c>
      <c r="K456" s="21" t="s">
        <v>546</v>
      </c>
    </row>
    <row r="457" spans="1:11" x14ac:dyDescent="0.25">
      <c r="A457" s="21">
        <v>456</v>
      </c>
      <c r="B457" s="21" t="s">
        <v>541</v>
      </c>
      <c r="C457" s="21">
        <v>457</v>
      </c>
      <c r="D457" s="21" t="s">
        <v>542</v>
      </c>
      <c r="E457" s="21">
        <v>92</v>
      </c>
      <c r="F457" s="21" t="s">
        <v>546</v>
      </c>
      <c r="K457" s="21" t="s">
        <v>546</v>
      </c>
    </row>
    <row r="458" spans="1:11" x14ac:dyDescent="0.25">
      <c r="A458" s="21">
        <v>457</v>
      </c>
      <c r="B458" s="21" t="s">
        <v>544</v>
      </c>
      <c r="C458" s="21">
        <v>458</v>
      </c>
      <c r="D458" s="21" t="s">
        <v>549</v>
      </c>
      <c r="E458" s="21">
        <v>82</v>
      </c>
      <c r="F458" s="21" t="s">
        <v>543</v>
      </c>
      <c r="K458" s="21" t="s">
        <v>543</v>
      </c>
    </row>
    <row r="459" spans="1:11" x14ac:dyDescent="0.25">
      <c r="A459" s="21">
        <v>458</v>
      </c>
      <c r="B459" s="21" t="s">
        <v>541</v>
      </c>
      <c r="C459" s="21">
        <v>459</v>
      </c>
      <c r="D459" s="21" t="s">
        <v>542</v>
      </c>
      <c r="E459" s="21">
        <v>86</v>
      </c>
      <c r="F459" s="21" t="s">
        <v>550</v>
      </c>
      <c r="K459" s="21" t="s">
        <v>550</v>
      </c>
    </row>
    <row r="460" spans="1:11" x14ac:dyDescent="0.25">
      <c r="A460" s="21">
        <v>459</v>
      </c>
      <c r="B460" s="21" t="s">
        <v>544</v>
      </c>
      <c r="C460" s="21">
        <v>460</v>
      </c>
      <c r="D460" s="21" t="s">
        <v>545</v>
      </c>
      <c r="E460" s="21">
        <v>40</v>
      </c>
      <c r="F460" s="21" t="s">
        <v>550</v>
      </c>
      <c r="K460" s="21" t="s">
        <v>550</v>
      </c>
    </row>
  </sheetData>
  <hyperlinks>
    <hyperlink ref="H1" location="'Summary of Actions'!A1" display="Home"/>
  </hyperlinks>
  <pageMargins left="0.7" right="0.7" top="0.75" bottom="0.75" header="0.3" footer="0.3"/>
  <drawing r:id="rId1"/>
  <legacyDrawing r:id="rId2"/>
  <controls>
    <mc:AlternateContent xmlns:mc="http://schemas.openxmlformats.org/markup-compatibility/2006">
      <mc:Choice Requires="x14">
        <control shapeId="48129" r:id="rId3" name="CommandButton1">
          <controlPr autoLine="0" r:id="rId4">
            <anchor moveWithCells="1">
              <from>
                <xdr:col>11</xdr:col>
                <xdr:colOff>533400</xdr:colOff>
                <xdr:row>4</xdr:row>
                <xdr:rowOff>0</xdr:rowOff>
              </from>
              <to>
                <xdr:col>13</xdr:col>
                <xdr:colOff>228600</xdr:colOff>
                <xdr:row>5</xdr:row>
                <xdr:rowOff>114300</xdr:rowOff>
              </to>
            </anchor>
          </controlPr>
        </control>
      </mc:Choice>
      <mc:Fallback>
        <control shapeId="48129" r:id="rId3" name="CommandButton1"/>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M725"/>
  <sheetViews>
    <sheetView workbookViewId="0"/>
  </sheetViews>
  <sheetFormatPr defaultRowHeight="15" x14ac:dyDescent="0.25"/>
  <cols>
    <col min="1" max="1" width="15.5703125" bestFit="1" customWidth="1"/>
    <col min="4" max="4" width="12.85546875" bestFit="1" customWidth="1"/>
    <col min="7" max="7" width="10.140625" bestFit="1" customWidth="1"/>
    <col min="10" max="10" width="15.5703125" bestFit="1" customWidth="1"/>
    <col min="13" max="13" width="15.5703125" bestFit="1" customWidth="1"/>
    <col min="14" max="14" width="14.85546875" bestFit="1" customWidth="1"/>
  </cols>
  <sheetData>
    <row r="1" spans="1:13" ht="15.75" thickBot="1" x14ac:dyDescent="0.3">
      <c r="A1" s="54" t="s">
        <v>374</v>
      </c>
      <c r="B1" s="54" t="s">
        <v>375</v>
      </c>
      <c r="C1" s="54" t="s">
        <v>376</v>
      </c>
      <c r="D1" s="54" t="s">
        <v>377</v>
      </c>
      <c r="E1" s="54" t="s">
        <v>378</v>
      </c>
      <c r="F1" s="54" t="s">
        <v>362</v>
      </c>
      <c r="G1" s="55" t="s">
        <v>379</v>
      </c>
      <c r="J1" s="54" t="s">
        <v>374</v>
      </c>
    </row>
    <row r="2" spans="1:13" ht="15.75" thickBot="1" x14ac:dyDescent="0.3">
      <c r="A2" s="56" t="s">
        <v>380</v>
      </c>
      <c r="B2" s="56" t="s">
        <v>381</v>
      </c>
      <c r="C2" s="56" t="s">
        <v>382</v>
      </c>
      <c r="D2" s="57" t="s">
        <v>383</v>
      </c>
      <c r="E2" s="56" t="s">
        <v>384</v>
      </c>
      <c r="F2" s="58">
        <v>36892</v>
      </c>
      <c r="G2" s="59">
        <v>5000</v>
      </c>
      <c r="J2" s="56" t="s">
        <v>385</v>
      </c>
    </row>
    <row r="3" spans="1:13" ht="15.75" thickBot="1" x14ac:dyDescent="0.3">
      <c r="A3" s="56" t="s">
        <v>385</v>
      </c>
      <c r="B3" s="56" t="s">
        <v>386</v>
      </c>
      <c r="C3" s="56" t="s">
        <v>387</v>
      </c>
      <c r="D3" s="57" t="s">
        <v>383</v>
      </c>
      <c r="E3" s="56" t="s">
        <v>388</v>
      </c>
      <c r="F3" s="60">
        <v>36923</v>
      </c>
      <c r="G3" s="59">
        <v>14571</v>
      </c>
      <c r="J3" s="56" t="s">
        <v>380</v>
      </c>
    </row>
    <row r="4" spans="1:13" ht="15.75" thickBot="1" x14ac:dyDescent="0.3">
      <c r="A4" s="56" t="s">
        <v>389</v>
      </c>
      <c r="B4" s="56" t="s">
        <v>390</v>
      </c>
      <c r="C4" s="56" t="s">
        <v>382</v>
      </c>
      <c r="D4" s="57" t="s">
        <v>383</v>
      </c>
      <c r="E4" s="56" t="s">
        <v>384</v>
      </c>
      <c r="F4" s="58">
        <v>36951</v>
      </c>
      <c r="G4" s="59">
        <v>500</v>
      </c>
      <c r="J4" s="56" t="s">
        <v>389</v>
      </c>
    </row>
    <row r="5" spans="1:13" ht="15.75" thickBot="1" x14ac:dyDescent="0.3">
      <c r="A5" s="56" t="s">
        <v>391</v>
      </c>
      <c r="B5" s="56" t="s">
        <v>386</v>
      </c>
      <c r="C5" s="56" t="s">
        <v>382</v>
      </c>
      <c r="D5" s="57" t="s">
        <v>383</v>
      </c>
      <c r="E5" s="56" t="s">
        <v>384</v>
      </c>
      <c r="F5" s="58">
        <v>36982</v>
      </c>
      <c r="G5" s="59">
        <v>15000</v>
      </c>
      <c r="J5" s="56" t="s">
        <v>391</v>
      </c>
    </row>
    <row r="6" spans="1:13" ht="15.75" thickBot="1" x14ac:dyDescent="0.3">
      <c r="A6" s="56" t="s">
        <v>380</v>
      </c>
      <c r="B6" s="56" t="s">
        <v>392</v>
      </c>
      <c r="C6" s="56" t="s">
        <v>382</v>
      </c>
      <c r="D6" s="57" t="s">
        <v>393</v>
      </c>
      <c r="E6" s="56" t="s">
        <v>384</v>
      </c>
      <c r="F6" s="58">
        <v>37012</v>
      </c>
      <c r="G6" s="59">
        <v>4623</v>
      </c>
      <c r="J6" s="56" t="s">
        <v>395</v>
      </c>
    </row>
    <row r="7" spans="1:13" ht="15.75" thickBot="1" x14ac:dyDescent="0.3">
      <c r="A7" s="56" t="s">
        <v>391</v>
      </c>
      <c r="B7" s="56" t="s">
        <v>392</v>
      </c>
      <c r="C7" s="56" t="s">
        <v>382</v>
      </c>
      <c r="D7" s="57" t="s">
        <v>394</v>
      </c>
      <c r="E7" s="56" t="s">
        <v>388</v>
      </c>
      <c r="F7" s="58">
        <v>37043</v>
      </c>
      <c r="G7" s="59">
        <v>8721</v>
      </c>
      <c r="J7" s="56" t="s">
        <v>396</v>
      </c>
    </row>
    <row r="8" spans="1:13" ht="15.75" thickBot="1" x14ac:dyDescent="0.3">
      <c r="A8" s="56" t="s">
        <v>395</v>
      </c>
      <c r="B8" s="56" t="s">
        <v>392</v>
      </c>
      <c r="C8" s="56" t="s">
        <v>382</v>
      </c>
      <c r="D8" s="57" t="s">
        <v>393</v>
      </c>
      <c r="E8" s="56" t="s">
        <v>384</v>
      </c>
      <c r="F8" s="58">
        <v>37073</v>
      </c>
      <c r="G8" s="61">
        <v>15276</v>
      </c>
      <c r="J8" s="56" t="s">
        <v>397</v>
      </c>
    </row>
    <row r="9" spans="1:13" ht="15.75" thickBot="1" x14ac:dyDescent="0.3">
      <c r="A9" s="56" t="s">
        <v>586</v>
      </c>
      <c r="B9" s="56" t="s">
        <v>392</v>
      </c>
      <c r="C9" s="56" t="s">
        <v>382</v>
      </c>
      <c r="D9" s="57" t="s">
        <v>394</v>
      </c>
      <c r="E9" s="56" t="s">
        <v>384</v>
      </c>
      <c r="F9" s="62">
        <v>37104</v>
      </c>
      <c r="G9" s="63">
        <v>5000</v>
      </c>
      <c r="J9" s="56" t="s">
        <v>398</v>
      </c>
    </row>
    <row r="10" spans="1:13" ht="15.75" thickBot="1" x14ac:dyDescent="0.3">
      <c r="A10" s="56" t="s">
        <v>385</v>
      </c>
      <c r="B10" s="56" t="s">
        <v>386</v>
      </c>
      <c r="C10" s="56" t="s">
        <v>387</v>
      </c>
      <c r="D10" s="57" t="s">
        <v>394</v>
      </c>
      <c r="E10" s="56" t="s">
        <v>384</v>
      </c>
      <c r="F10" s="62">
        <v>37135</v>
      </c>
      <c r="G10" s="64">
        <v>15759</v>
      </c>
    </row>
    <row r="11" spans="1:13" ht="15.75" thickBot="1" x14ac:dyDescent="0.3">
      <c r="A11" s="56" t="s">
        <v>380</v>
      </c>
      <c r="B11" s="56" t="s">
        <v>386</v>
      </c>
      <c r="C11" s="56" t="s">
        <v>382</v>
      </c>
      <c r="D11" s="57" t="s">
        <v>394</v>
      </c>
      <c r="E11" s="56" t="s">
        <v>384</v>
      </c>
      <c r="F11" s="62">
        <v>37165</v>
      </c>
      <c r="G11" s="64">
        <v>12000</v>
      </c>
    </row>
    <row r="12" spans="1:13" ht="15.75" thickBot="1" x14ac:dyDescent="0.3">
      <c r="A12" s="56" t="s">
        <v>395</v>
      </c>
      <c r="B12" s="56" t="s">
        <v>392</v>
      </c>
      <c r="C12" s="56" t="s">
        <v>387</v>
      </c>
      <c r="D12" s="57" t="s">
        <v>393</v>
      </c>
      <c r="E12" s="56" t="s">
        <v>384</v>
      </c>
      <c r="F12" s="62">
        <v>37196</v>
      </c>
      <c r="G12" s="64">
        <v>7177</v>
      </c>
    </row>
    <row r="13" spans="1:13" ht="15.75" thickBot="1" x14ac:dyDescent="0.3">
      <c r="A13" s="56" t="s">
        <v>389</v>
      </c>
      <c r="B13" s="56" t="s">
        <v>392</v>
      </c>
      <c r="C13" s="56" t="s">
        <v>382</v>
      </c>
      <c r="D13" s="57" t="s">
        <v>394</v>
      </c>
      <c r="E13" s="56" t="s">
        <v>384</v>
      </c>
      <c r="F13" s="62">
        <v>37226</v>
      </c>
      <c r="G13" s="64">
        <v>6837</v>
      </c>
    </row>
    <row r="14" spans="1:13" ht="15.75" thickBot="1" x14ac:dyDescent="0.3">
      <c r="A14" s="56" t="s">
        <v>389</v>
      </c>
      <c r="B14" s="56" t="s">
        <v>390</v>
      </c>
      <c r="C14" s="56" t="s">
        <v>382</v>
      </c>
      <c r="D14" s="57" t="s">
        <v>394</v>
      </c>
      <c r="E14" s="56" t="s">
        <v>384</v>
      </c>
      <c r="F14" s="62">
        <v>36892</v>
      </c>
      <c r="G14" s="64">
        <v>3171</v>
      </c>
    </row>
    <row r="15" spans="1:13" ht="15.75" thickBot="1" x14ac:dyDescent="0.3">
      <c r="A15" s="56" t="s">
        <v>385</v>
      </c>
      <c r="B15" s="56" t="s">
        <v>392</v>
      </c>
      <c r="C15" s="56" t="s">
        <v>382</v>
      </c>
      <c r="D15" s="57" t="s">
        <v>383</v>
      </c>
      <c r="E15" s="56" t="s">
        <v>384</v>
      </c>
      <c r="F15" s="65">
        <v>36923</v>
      </c>
      <c r="G15" s="64">
        <v>50000</v>
      </c>
    </row>
    <row r="16" spans="1:13" ht="15.75" thickBot="1" x14ac:dyDescent="0.3">
      <c r="A16" s="56" t="s">
        <v>391</v>
      </c>
      <c r="B16" s="56" t="s">
        <v>390</v>
      </c>
      <c r="C16" s="56" t="s">
        <v>382</v>
      </c>
      <c r="D16" s="57" t="s">
        <v>393</v>
      </c>
      <c r="E16" s="56" t="s">
        <v>388</v>
      </c>
      <c r="F16" s="62">
        <v>36951</v>
      </c>
      <c r="G16" s="64">
        <v>4690</v>
      </c>
    </row>
    <row r="17" spans="1:7" ht="15.75" thickBot="1" x14ac:dyDescent="0.3">
      <c r="A17" s="56" t="s">
        <v>380</v>
      </c>
      <c r="B17" s="56" t="s">
        <v>390</v>
      </c>
      <c r="C17" s="56" t="s">
        <v>382</v>
      </c>
      <c r="D17" s="57" t="s">
        <v>383</v>
      </c>
      <c r="E17" s="56" t="s">
        <v>384</v>
      </c>
      <c r="F17" s="62">
        <v>36982</v>
      </c>
      <c r="G17" s="64">
        <v>12438</v>
      </c>
    </row>
    <row r="18" spans="1:7" ht="15.75" thickBot="1" x14ac:dyDescent="0.3">
      <c r="A18" s="56" t="s">
        <v>385</v>
      </c>
      <c r="B18" s="56" t="s">
        <v>390</v>
      </c>
      <c r="C18" s="56" t="s">
        <v>382</v>
      </c>
      <c r="D18" s="57" t="s">
        <v>393</v>
      </c>
      <c r="E18" s="56" t="s">
        <v>384</v>
      </c>
      <c r="F18" s="62">
        <v>37012</v>
      </c>
      <c r="G18" s="64">
        <v>5000</v>
      </c>
    </row>
    <row r="19" spans="1:7" ht="15.75" thickBot="1" x14ac:dyDescent="0.3">
      <c r="A19" s="56" t="s">
        <v>385</v>
      </c>
      <c r="B19" s="56" t="s">
        <v>392</v>
      </c>
      <c r="C19" s="56" t="s">
        <v>382</v>
      </c>
      <c r="D19" s="57" t="s">
        <v>393</v>
      </c>
      <c r="E19" s="56" t="s">
        <v>388</v>
      </c>
      <c r="F19" s="62">
        <v>37043</v>
      </c>
      <c r="G19" s="64">
        <v>7000</v>
      </c>
    </row>
    <row r="20" spans="1:7" ht="15.75" thickBot="1" x14ac:dyDescent="0.3">
      <c r="A20" s="56" t="s">
        <v>391</v>
      </c>
      <c r="B20" s="56" t="s">
        <v>390</v>
      </c>
      <c r="C20" s="56" t="s">
        <v>382</v>
      </c>
      <c r="D20" s="57" t="s">
        <v>383</v>
      </c>
      <c r="E20" s="56" t="s">
        <v>384</v>
      </c>
      <c r="F20" s="62">
        <v>37073</v>
      </c>
      <c r="G20" s="64">
        <v>11957</v>
      </c>
    </row>
    <row r="21" spans="1:7" ht="15.75" thickBot="1" x14ac:dyDescent="0.3">
      <c r="A21" s="56" t="s">
        <v>391</v>
      </c>
      <c r="B21" s="56" t="s">
        <v>386</v>
      </c>
      <c r="C21" s="56" t="s">
        <v>382</v>
      </c>
      <c r="D21" s="57" t="s">
        <v>393</v>
      </c>
      <c r="E21" s="56" t="s">
        <v>384</v>
      </c>
      <c r="F21" s="62">
        <v>37104</v>
      </c>
      <c r="G21" s="66">
        <v>13636</v>
      </c>
    </row>
    <row r="22" spans="1:7" ht="15.75" thickBot="1" x14ac:dyDescent="0.3">
      <c r="A22" s="56" t="s">
        <v>396</v>
      </c>
      <c r="B22" s="56" t="s">
        <v>386</v>
      </c>
      <c r="C22" s="56" t="s">
        <v>382</v>
      </c>
      <c r="D22" s="57" t="s">
        <v>383</v>
      </c>
      <c r="E22" s="56" t="s">
        <v>388</v>
      </c>
      <c r="F22" s="58">
        <v>37135</v>
      </c>
      <c r="G22" s="67">
        <v>16000</v>
      </c>
    </row>
    <row r="23" spans="1:7" ht="15.75" thickBot="1" x14ac:dyDescent="0.3">
      <c r="A23" s="56" t="s">
        <v>385</v>
      </c>
      <c r="B23" s="56" t="s">
        <v>390</v>
      </c>
      <c r="C23" s="56" t="s">
        <v>382</v>
      </c>
      <c r="D23" s="57" t="s">
        <v>383</v>
      </c>
      <c r="E23" s="56" t="s">
        <v>384</v>
      </c>
      <c r="F23" s="58">
        <v>37165</v>
      </c>
      <c r="G23" s="59">
        <v>5879</v>
      </c>
    </row>
    <row r="24" spans="1:7" ht="15.75" thickBot="1" x14ac:dyDescent="0.3">
      <c r="A24" s="56" t="s">
        <v>391</v>
      </c>
      <c r="B24" s="56" t="s">
        <v>392</v>
      </c>
      <c r="C24" s="56" t="s">
        <v>382</v>
      </c>
      <c r="D24" s="57" t="s">
        <v>383</v>
      </c>
      <c r="E24" s="56" t="s">
        <v>384</v>
      </c>
      <c r="F24" s="58">
        <v>37196</v>
      </c>
      <c r="G24" s="59">
        <v>4000</v>
      </c>
    </row>
    <row r="25" spans="1:7" ht="15.75" thickBot="1" x14ac:dyDescent="0.3">
      <c r="A25" s="56" t="s">
        <v>391</v>
      </c>
      <c r="B25" s="56" t="s">
        <v>386</v>
      </c>
      <c r="C25" s="56" t="s">
        <v>387</v>
      </c>
      <c r="D25" s="57" t="s">
        <v>393</v>
      </c>
      <c r="E25" s="56" t="s">
        <v>384</v>
      </c>
      <c r="F25" s="58">
        <v>37226</v>
      </c>
      <c r="G25" s="59">
        <v>10000</v>
      </c>
    </row>
    <row r="26" spans="1:7" ht="15.75" thickBot="1" x14ac:dyDescent="0.3">
      <c r="A26" s="56" t="s">
        <v>380</v>
      </c>
      <c r="B26" s="56" t="s">
        <v>390</v>
      </c>
      <c r="C26" s="56" t="s">
        <v>382</v>
      </c>
      <c r="D26" s="57" t="s">
        <v>393</v>
      </c>
      <c r="E26" s="56" t="s">
        <v>384</v>
      </c>
      <c r="F26" s="58">
        <v>36892</v>
      </c>
      <c r="G26" s="59">
        <v>7427</v>
      </c>
    </row>
    <row r="27" spans="1:7" ht="15.75" thickBot="1" x14ac:dyDescent="0.3">
      <c r="A27" s="56" t="s">
        <v>385</v>
      </c>
      <c r="B27" s="56" t="s">
        <v>390</v>
      </c>
      <c r="C27" s="56" t="s">
        <v>382</v>
      </c>
      <c r="D27" s="57" t="s">
        <v>393</v>
      </c>
      <c r="E27" s="56" t="s">
        <v>388</v>
      </c>
      <c r="F27" s="60">
        <v>36923</v>
      </c>
      <c r="G27" s="59">
        <v>4500</v>
      </c>
    </row>
    <row r="28" spans="1:7" ht="15.75" thickBot="1" x14ac:dyDescent="0.3">
      <c r="A28" s="56" t="s">
        <v>395</v>
      </c>
      <c r="B28" s="56" t="s">
        <v>390</v>
      </c>
      <c r="C28" s="56" t="s">
        <v>387</v>
      </c>
      <c r="D28" s="57" t="s">
        <v>383</v>
      </c>
      <c r="E28" s="56" t="s">
        <v>384</v>
      </c>
      <c r="F28" s="58">
        <v>36951</v>
      </c>
      <c r="G28" s="59">
        <v>12962</v>
      </c>
    </row>
    <row r="29" spans="1:7" ht="15.75" thickBot="1" x14ac:dyDescent="0.3">
      <c r="A29" s="56" t="s">
        <v>395</v>
      </c>
      <c r="B29" s="56" t="s">
        <v>390</v>
      </c>
      <c r="C29" s="56" t="s">
        <v>382</v>
      </c>
      <c r="D29" s="57" t="s">
        <v>383</v>
      </c>
      <c r="E29" s="56" t="s">
        <v>388</v>
      </c>
      <c r="F29" s="58">
        <v>36982</v>
      </c>
      <c r="G29" s="59">
        <v>500</v>
      </c>
    </row>
    <row r="30" spans="1:7" ht="15.75" thickBot="1" x14ac:dyDescent="0.3">
      <c r="A30" s="56" t="s">
        <v>391</v>
      </c>
      <c r="B30" s="56" t="s">
        <v>390</v>
      </c>
      <c r="C30" s="56" t="s">
        <v>387</v>
      </c>
      <c r="D30" s="57" t="s">
        <v>383</v>
      </c>
      <c r="E30" s="56" t="s">
        <v>388</v>
      </c>
      <c r="F30" s="58">
        <v>37012</v>
      </c>
      <c r="G30" s="59">
        <v>5364</v>
      </c>
    </row>
    <row r="31" spans="1:7" ht="15.75" thickBot="1" x14ac:dyDescent="0.3">
      <c r="A31" s="56" t="s">
        <v>396</v>
      </c>
      <c r="B31" s="56" t="s">
        <v>386</v>
      </c>
      <c r="C31" s="56" t="s">
        <v>387</v>
      </c>
      <c r="D31" s="57" t="s">
        <v>393</v>
      </c>
      <c r="E31" s="56" t="s">
        <v>384</v>
      </c>
      <c r="F31" s="58">
        <v>37043</v>
      </c>
      <c r="G31" s="59">
        <v>45000</v>
      </c>
    </row>
    <row r="32" spans="1:7" ht="15.75" thickBot="1" x14ac:dyDescent="0.3">
      <c r="A32" s="56" t="s">
        <v>396</v>
      </c>
      <c r="B32" s="56" t="s">
        <v>390</v>
      </c>
      <c r="C32" s="56" t="s">
        <v>387</v>
      </c>
      <c r="D32" s="57" t="s">
        <v>393</v>
      </c>
      <c r="E32" s="56" t="s">
        <v>384</v>
      </c>
      <c r="F32" s="58">
        <v>37073</v>
      </c>
      <c r="G32" s="59">
        <v>14867</v>
      </c>
    </row>
    <row r="33" spans="1:7" ht="15.75" thickBot="1" x14ac:dyDescent="0.3">
      <c r="A33" s="56" t="s">
        <v>396</v>
      </c>
      <c r="B33" s="56" t="s">
        <v>390</v>
      </c>
      <c r="C33" s="56" t="s">
        <v>387</v>
      </c>
      <c r="D33" s="57" t="s">
        <v>383</v>
      </c>
      <c r="E33" s="56" t="s">
        <v>388</v>
      </c>
      <c r="F33" s="58">
        <v>37104</v>
      </c>
      <c r="G33" s="59">
        <v>13061</v>
      </c>
    </row>
    <row r="34" spans="1:7" ht="15.75" thickBot="1" x14ac:dyDescent="0.3">
      <c r="A34" s="56" t="s">
        <v>391</v>
      </c>
      <c r="B34" s="56" t="s">
        <v>386</v>
      </c>
      <c r="C34" s="56" t="s">
        <v>387</v>
      </c>
      <c r="D34" s="57" t="s">
        <v>383</v>
      </c>
      <c r="E34" s="56" t="s">
        <v>388</v>
      </c>
      <c r="F34" s="58">
        <v>37135</v>
      </c>
      <c r="G34" s="59">
        <v>11779</v>
      </c>
    </row>
    <row r="35" spans="1:7" ht="15.75" thickBot="1" x14ac:dyDescent="0.3">
      <c r="A35" s="56" t="s">
        <v>395</v>
      </c>
      <c r="B35" s="56" t="s">
        <v>390</v>
      </c>
      <c r="C35" s="56" t="s">
        <v>382</v>
      </c>
      <c r="D35" s="57" t="s">
        <v>383</v>
      </c>
      <c r="E35" s="56" t="s">
        <v>388</v>
      </c>
      <c r="F35" s="58">
        <v>37165</v>
      </c>
      <c r="G35" s="59">
        <v>4995</v>
      </c>
    </row>
    <row r="36" spans="1:7" ht="15.75" thickBot="1" x14ac:dyDescent="0.3">
      <c r="A36" s="56" t="s">
        <v>395</v>
      </c>
      <c r="B36" s="56" t="s">
        <v>392</v>
      </c>
      <c r="C36" s="56" t="s">
        <v>382</v>
      </c>
      <c r="D36" s="57" t="s">
        <v>383</v>
      </c>
      <c r="E36" s="56" t="s">
        <v>388</v>
      </c>
      <c r="F36" s="58">
        <v>37196</v>
      </c>
      <c r="G36" s="59">
        <v>10096</v>
      </c>
    </row>
    <row r="37" spans="1:7" ht="15.75" thickBot="1" x14ac:dyDescent="0.3">
      <c r="A37" s="56" t="s">
        <v>391</v>
      </c>
      <c r="B37" s="56" t="s">
        <v>392</v>
      </c>
      <c r="C37" s="56" t="s">
        <v>382</v>
      </c>
      <c r="D37" s="57" t="s">
        <v>383</v>
      </c>
      <c r="E37" s="56" t="s">
        <v>388</v>
      </c>
      <c r="F37" s="58">
        <v>37226</v>
      </c>
      <c r="G37" s="59">
        <v>14861</v>
      </c>
    </row>
    <row r="38" spans="1:7" ht="15.75" thickBot="1" x14ac:dyDescent="0.3">
      <c r="A38" s="56" t="s">
        <v>391</v>
      </c>
      <c r="B38" s="56" t="s">
        <v>390</v>
      </c>
      <c r="C38" s="56" t="s">
        <v>387</v>
      </c>
      <c r="D38" s="57" t="s">
        <v>383</v>
      </c>
      <c r="E38" s="56" t="s">
        <v>388</v>
      </c>
      <c r="F38" s="58">
        <v>36892</v>
      </c>
      <c r="G38" s="59">
        <v>500</v>
      </c>
    </row>
    <row r="39" spans="1:7" ht="15.75" thickBot="1" x14ac:dyDescent="0.3">
      <c r="A39" s="56" t="s">
        <v>391</v>
      </c>
      <c r="B39" s="56" t="s">
        <v>390</v>
      </c>
      <c r="C39" s="56" t="s">
        <v>382</v>
      </c>
      <c r="D39" s="57" t="s">
        <v>383</v>
      </c>
      <c r="E39" s="56" t="s">
        <v>384</v>
      </c>
      <c r="F39" s="60">
        <v>36923</v>
      </c>
      <c r="G39" s="59">
        <v>5524</v>
      </c>
    </row>
    <row r="40" spans="1:7" ht="15.75" thickBot="1" x14ac:dyDescent="0.3">
      <c r="A40" s="56" t="s">
        <v>385</v>
      </c>
      <c r="B40" s="56" t="s">
        <v>392</v>
      </c>
      <c r="C40" s="56" t="s">
        <v>387</v>
      </c>
      <c r="D40" s="57" t="s">
        <v>393</v>
      </c>
      <c r="E40" s="56" t="s">
        <v>388</v>
      </c>
      <c r="F40" s="58">
        <v>36951</v>
      </c>
      <c r="G40" s="59">
        <v>5862</v>
      </c>
    </row>
    <row r="41" spans="1:7" ht="15.75" thickBot="1" x14ac:dyDescent="0.3">
      <c r="A41" s="56" t="s">
        <v>395</v>
      </c>
      <c r="B41" s="56" t="s">
        <v>392</v>
      </c>
      <c r="C41" s="56" t="s">
        <v>387</v>
      </c>
      <c r="D41" s="57" t="s">
        <v>383</v>
      </c>
      <c r="E41" s="56" t="s">
        <v>384</v>
      </c>
      <c r="F41" s="58">
        <v>36982</v>
      </c>
      <c r="G41" s="59">
        <v>12592</v>
      </c>
    </row>
    <row r="42" spans="1:7" ht="15.75" thickBot="1" x14ac:dyDescent="0.3">
      <c r="A42" s="56" t="s">
        <v>395</v>
      </c>
      <c r="B42" s="56" t="s">
        <v>390</v>
      </c>
      <c r="C42" s="56" t="s">
        <v>387</v>
      </c>
      <c r="D42" s="57" t="s">
        <v>394</v>
      </c>
      <c r="E42" s="56" t="s">
        <v>388</v>
      </c>
      <c r="F42" s="58">
        <v>37012</v>
      </c>
      <c r="G42" s="59">
        <v>7188</v>
      </c>
    </row>
    <row r="43" spans="1:7" ht="15.75" thickBot="1" x14ac:dyDescent="0.3">
      <c r="A43" s="56" t="s">
        <v>395</v>
      </c>
      <c r="B43" s="56" t="s">
        <v>390</v>
      </c>
      <c r="C43" s="56" t="s">
        <v>387</v>
      </c>
      <c r="D43" s="57" t="s">
        <v>393</v>
      </c>
      <c r="E43" s="56" t="s">
        <v>388</v>
      </c>
      <c r="F43" s="58">
        <v>37043</v>
      </c>
      <c r="G43" s="59">
        <v>9159</v>
      </c>
    </row>
    <row r="44" spans="1:7" ht="15.75" thickBot="1" x14ac:dyDescent="0.3">
      <c r="A44" s="56" t="s">
        <v>396</v>
      </c>
      <c r="B44" s="56" t="s">
        <v>390</v>
      </c>
      <c r="C44" s="56" t="s">
        <v>387</v>
      </c>
      <c r="D44" s="57" t="s">
        <v>383</v>
      </c>
      <c r="E44" s="56" t="s">
        <v>384</v>
      </c>
      <c r="F44" s="58">
        <v>37073</v>
      </c>
      <c r="G44" s="59">
        <v>9208</v>
      </c>
    </row>
    <row r="45" spans="1:7" ht="15.75" thickBot="1" x14ac:dyDescent="0.3">
      <c r="A45" s="56" t="s">
        <v>396</v>
      </c>
      <c r="B45" s="56" t="s">
        <v>392</v>
      </c>
      <c r="C45" s="56" t="s">
        <v>387</v>
      </c>
      <c r="D45" s="57" t="s">
        <v>393</v>
      </c>
      <c r="E45" s="56" t="s">
        <v>384</v>
      </c>
      <c r="F45" s="58">
        <v>37104</v>
      </c>
      <c r="G45" s="59">
        <v>5756</v>
      </c>
    </row>
    <row r="46" spans="1:7" ht="15.75" thickBot="1" x14ac:dyDescent="0.3">
      <c r="A46" s="56" t="s">
        <v>396</v>
      </c>
      <c r="B46" s="56" t="s">
        <v>390</v>
      </c>
      <c r="C46" s="56" t="s">
        <v>387</v>
      </c>
      <c r="D46" s="57" t="s">
        <v>383</v>
      </c>
      <c r="E46" s="56" t="s">
        <v>388</v>
      </c>
      <c r="F46" s="58">
        <v>37135</v>
      </c>
      <c r="G46" s="59">
        <v>14480</v>
      </c>
    </row>
    <row r="47" spans="1:7" ht="15.75" thickBot="1" x14ac:dyDescent="0.3">
      <c r="A47" s="56" t="s">
        <v>395</v>
      </c>
      <c r="B47" s="56" t="s">
        <v>386</v>
      </c>
      <c r="C47" s="56" t="s">
        <v>382</v>
      </c>
      <c r="D47" s="57" t="s">
        <v>393</v>
      </c>
      <c r="E47" s="56" t="s">
        <v>388</v>
      </c>
      <c r="F47" s="58">
        <v>37165</v>
      </c>
      <c r="G47" s="59">
        <v>7028</v>
      </c>
    </row>
    <row r="48" spans="1:7" ht="15.75" thickBot="1" x14ac:dyDescent="0.3">
      <c r="A48" s="56" t="s">
        <v>395</v>
      </c>
      <c r="B48" s="56" t="s">
        <v>390</v>
      </c>
      <c r="C48" s="56" t="s">
        <v>387</v>
      </c>
      <c r="D48" s="57" t="s">
        <v>393</v>
      </c>
      <c r="E48" s="56" t="s">
        <v>384</v>
      </c>
      <c r="F48" s="58">
        <v>37196</v>
      </c>
      <c r="G48" s="59">
        <v>9397</v>
      </c>
    </row>
    <row r="49" spans="1:7" ht="15.75" thickBot="1" x14ac:dyDescent="0.3">
      <c r="A49" s="56" t="s">
        <v>391</v>
      </c>
      <c r="B49" s="56" t="s">
        <v>386</v>
      </c>
      <c r="C49" s="56" t="s">
        <v>382</v>
      </c>
      <c r="D49" s="57" t="s">
        <v>393</v>
      </c>
      <c r="E49" s="56" t="s">
        <v>388</v>
      </c>
      <c r="F49" s="58">
        <v>37226</v>
      </c>
      <c r="G49" s="59">
        <v>14067</v>
      </c>
    </row>
    <row r="50" spans="1:7" ht="15.75" thickBot="1" x14ac:dyDescent="0.3">
      <c r="A50" s="56" t="s">
        <v>391</v>
      </c>
      <c r="B50" s="56" t="s">
        <v>390</v>
      </c>
      <c r="C50" s="56" t="s">
        <v>387</v>
      </c>
      <c r="D50" s="57" t="s">
        <v>394</v>
      </c>
      <c r="E50" s="56" t="s">
        <v>384</v>
      </c>
      <c r="F50" s="58">
        <v>36892</v>
      </c>
      <c r="G50" s="59">
        <v>500</v>
      </c>
    </row>
    <row r="51" spans="1:7" ht="15.75" thickBot="1" x14ac:dyDescent="0.3">
      <c r="A51" s="56" t="s">
        <v>391</v>
      </c>
      <c r="B51" s="56" t="s">
        <v>386</v>
      </c>
      <c r="C51" s="56" t="s">
        <v>382</v>
      </c>
      <c r="D51" s="57" t="s">
        <v>394</v>
      </c>
      <c r="E51" s="56" t="s">
        <v>388</v>
      </c>
      <c r="F51" s="60">
        <v>36923</v>
      </c>
      <c r="G51" s="59">
        <v>12429</v>
      </c>
    </row>
    <row r="52" spans="1:7" ht="15.75" thickBot="1" x14ac:dyDescent="0.3">
      <c r="A52" s="56" t="s">
        <v>391</v>
      </c>
      <c r="B52" s="56" t="s">
        <v>392</v>
      </c>
      <c r="C52" s="56" t="s">
        <v>382</v>
      </c>
      <c r="D52" s="57" t="s">
        <v>383</v>
      </c>
      <c r="E52" s="56" t="s">
        <v>384</v>
      </c>
      <c r="F52" s="58">
        <v>36951</v>
      </c>
      <c r="G52" s="59">
        <v>5538</v>
      </c>
    </row>
    <row r="53" spans="1:7" ht="15.75" thickBot="1" x14ac:dyDescent="0.3">
      <c r="A53" s="56" t="s">
        <v>391</v>
      </c>
      <c r="B53" s="56" t="s">
        <v>392</v>
      </c>
      <c r="C53" s="56" t="s">
        <v>387</v>
      </c>
      <c r="D53" s="57" t="s">
        <v>383</v>
      </c>
      <c r="E53" s="56" t="s">
        <v>384</v>
      </c>
      <c r="F53" s="58">
        <v>36982</v>
      </c>
      <c r="G53" s="59">
        <v>12953</v>
      </c>
    </row>
    <row r="54" spans="1:7" ht="15.75" thickBot="1" x14ac:dyDescent="0.3">
      <c r="A54" s="56" t="s">
        <v>391</v>
      </c>
      <c r="B54" s="56" t="s">
        <v>392</v>
      </c>
      <c r="C54" s="56" t="s">
        <v>382</v>
      </c>
      <c r="D54" s="57" t="s">
        <v>393</v>
      </c>
      <c r="E54" s="56" t="s">
        <v>384</v>
      </c>
      <c r="F54" s="58">
        <v>37012</v>
      </c>
      <c r="G54" s="59">
        <v>8190</v>
      </c>
    </row>
    <row r="55" spans="1:7" ht="15.75" thickBot="1" x14ac:dyDescent="0.3">
      <c r="A55" s="56" t="s">
        <v>385</v>
      </c>
      <c r="B55" s="56" t="s">
        <v>392</v>
      </c>
      <c r="C55" s="56" t="s">
        <v>387</v>
      </c>
      <c r="D55" s="57" t="s">
        <v>383</v>
      </c>
      <c r="E55" s="56" t="s">
        <v>384</v>
      </c>
      <c r="F55" s="58">
        <v>37043</v>
      </c>
      <c r="G55" s="59">
        <v>4348</v>
      </c>
    </row>
    <row r="56" spans="1:7" ht="15.75" thickBot="1" x14ac:dyDescent="0.3">
      <c r="A56" s="56" t="s">
        <v>396</v>
      </c>
      <c r="B56" s="56" t="s">
        <v>392</v>
      </c>
      <c r="C56" s="56" t="s">
        <v>387</v>
      </c>
      <c r="D56" s="57" t="s">
        <v>393</v>
      </c>
      <c r="E56" s="56" t="s">
        <v>384</v>
      </c>
      <c r="F56" s="58">
        <v>37073</v>
      </c>
      <c r="G56" s="59">
        <v>6071</v>
      </c>
    </row>
    <row r="57" spans="1:7" ht="15.75" thickBot="1" x14ac:dyDescent="0.3">
      <c r="A57" s="56" t="s">
        <v>396</v>
      </c>
      <c r="B57" s="56" t="s">
        <v>386</v>
      </c>
      <c r="C57" s="56" t="s">
        <v>382</v>
      </c>
      <c r="D57" s="57" t="s">
        <v>393</v>
      </c>
      <c r="E57" s="56" t="s">
        <v>388</v>
      </c>
      <c r="F57" s="58">
        <v>37104</v>
      </c>
      <c r="G57" s="59">
        <v>13000</v>
      </c>
    </row>
    <row r="58" spans="1:7" ht="15.75" thickBot="1" x14ac:dyDescent="0.3">
      <c r="A58" s="56" t="s">
        <v>396</v>
      </c>
      <c r="B58" s="56" t="s">
        <v>386</v>
      </c>
      <c r="C58" s="56" t="s">
        <v>382</v>
      </c>
      <c r="D58" s="57" t="s">
        <v>394</v>
      </c>
      <c r="E58" s="56" t="s">
        <v>388</v>
      </c>
      <c r="F58" s="58">
        <v>37135</v>
      </c>
      <c r="G58" s="59">
        <v>15000</v>
      </c>
    </row>
    <row r="59" spans="1:7" ht="15.75" thickBot="1" x14ac:dyDescent="0.3">
      <c r="A59" s="56" t="s">
        <v>396</v>
      </c>
      <c r="B59" s="56" t="s">
        <v>386</v>
      </c>
      <c r="C59" s="56" t="s">
        <v>382</v>
      </c>
      <c r="D59" s="57" t="s">
        <v>394</v>
      </c>
      <c r="E59" s="56" t="s">
        <v>384</v>
      </c>
      <c r="F59" s="58">
        <v>37165</v>
      </c>
      <c r="G59" s="59">
        <v>12824</v>
      </c>
    </row>
    <row r="60" spans="1:7" ht="15.75" thickBot="1" x14ac:dyDescent="0.3">
      <c r="A60" s="56" t="s">
        <v>391</v>
      </c>
      <c r="B60" s="56" t="s">
        <v>390</v>
      </c>
      <c r="C60" s="56" t="s">
        <v>387</v>
      </c>
      <c r="D60" s="57" t="s">
        <v>393</v>
      </c>
      <c r="E60" s="56" t="s">
        <v>388</v>
      </c>
      <c r="F60" s="58">
        <v>37196</v>
      </c>
      <c r="G60" s="59">
        <v>250</v>
      </c>
    </row>
    <row r="61" spans="1:7" ht="15.75" thickBot="1" x14ac:dyDescent="0.3">
      <c r="A61" s="56" t="s">
        <v>391</v>
      </c>
      <c r="B61" s="56" t="s">
        <v>390</v>
      </c>
      <c r="C61" s="56" t="s">
        <v>382</v>
      </c>
      <c r="D61" s="57" t="s">
        <v>383</v>
      </c>
      <c r="E61" s="56" t="s">
        <v>384</v>
      </c>
      <c r="F61" s="58">
        <v>37226</v>
      </c>
      <c r="G61" s="59">
        <v>3000</v>
      </c>
    </row>
    <row r="62" spans="1:7" ht="15.75" thickBot="1" x14ac:dyDescent="0.3">
      <c r="A62" s="56" t="s">
        <v>391</v>
      </c>
      <c r="B62" s="56" t="s">
        <v>381</v>
      </c>
      <c r="C62" s="56" t="s">
        <v>387</v>
      </c>
      <c r="D62" s="57" t="s">
        <v>383</v>
      </c>
      <c r="E62" s="56" t="s">
        <v>384</v>
      </c>
      <c r="F62" s="58">
        <v>36892</v>
      </c>
      <c r="G62" s="59">
        <v>9095</v>
      </c>
    </row>
    <row r="63" spans="1:7" ht="15.75" thickBot="1" x14ac:dyDescent="0.3">
      <c r="A63" s="56" t="s">
        <v>391</v>
      </c>
      <c r="B63" s="56" t="s">
        <v>390</v>
      </c>
      <c r="C63" s="56" t="s">
        <v>382</v>
      </c>
      <c r="D63" s="57" t="s">
        <v>383</v>
      </c>
      <c r="E63" s="56" t="s">
        <v>384</v>
      </c>
      <c r="F63" s="60">
        <v>36923</v>
      </c>
      <c r="G63" s="59">
        <v>240</v>
      </c>
    </row>
    <row r="64" spans="1:7" ht="15.75" thickBot="1" x14ac:dyDescent="0.3">
      <c r="A64" s="56" t="s">
        <v>396</v>
      </c>
      <c r="B64" s="56" t="s">
        <v>390</v>
      </c>
      <c r="C64" s="56" t="s">
        <v>382</v>
      </c>
      <c r="D64" s="57" t="s">
        <v>394</v>
      </c>
      <c r="E64" s="56" t="s">
        <v>384</v>
      </c>
      <c r="F64" s="58">
        <v>36951</v>
      </c>
      <c r="G64" s="59">
        <v>3075</v>
      </c>
    </row>
    <row r="65" spans="1:7" ht="15.75" thickBot="1" x14ac:dyDescent="0.3">
      <c r="A65" s="56" t="s">
        <v>396</v>
      </c>
      <c r="B65" s="56" t="s">
        <v>392</v>
      </c>
      <c r="C65" s="56" t="s">
        <v>387</v>
      </c>
      <c r="D65" s="57" t="s">
        <v>383</v>
      </c>
      <c r="E65" s="56" t="s">
        <v>384</v>
      </c>
      <c r="F65" s="58">
        <v>36982</v>
      </c>
      <c r="G65" s="59">
        <v>4309</v>
      </c>
    </row>
    <row r="66" spans="1:7" ht="15.75" thickBot="1" x14ac:dyDescent="0.3">
      <c r="A66" s="56" t="s">
        <v>391</v>
      </c>
      <c r="B66" s="56" t="s">
        <v>386</v>
      </c>
      <c r="C66" s="56" t="s">
        <v>382</v>
      </c>
      <c r="D66" s="57" t="s">
        <v>394</v>
      </c>
      <c r="E66" s="56" t="s">
        <v>384</v>
      </c>
      <c r="F66" s="58">
        <v>37012</v>
      </c>
      <c r="G66" s="59">
        <v>12000</v>
      </c>
    </row>
    <row r="67" spans="1:7" ht="15.75" thickBot="1" x14ac:dyDescent="0.3">
      <c r="A67" s="56" t="s">
        <v>385</v>
      </c>
      <c r="B67" s="56" t="s">
        <v>390</v>
      </c>
      <c r="C67" s="56" t="s">
        <v>382</v>
      </c>
      <c r="D67" s="57" t="s">
        <v>383</v>
      </c>
      <c r="E67" s="56" t="s">
        <v>384</v>
      </c>
      <c r="F67" s="58">
        <v>37043</v>
      </c>
      <c r="G67" s="59">
        <v>4000</v>
      </c>
    </row>
    <row r="68" spans="1:7" ht="15.75" thickBot="1" x14ac:dyDescent="0.3">
      <c r="A68" s="56" t="s">
        <v>385</v>
      </c>
      <c r="B68" s="56" t="s">
        <v>390</v>
      </c>
      <c r="C68" s="56" t="s">
        <v>382</v>
      </c>
      <c r="D68" s="57" t="s">
        <v>393</v>
      </c>
      <c r="E68" s="56" t="s">
        <v>384</v>
      </c>
      <c r="F68" s="58">
        <v>37073</v>
      </c>
      <c r="G68" s="59">
        <v>4000</v>
      </c>
    </row>
    <row r="69" spans="1:7" ht="15.75" thickBot="1" x14ac:dyDescent="0.3">
      <c r="A69" s="56" t="s">
        <v>391</v>
      </c>
      <c r="B69" s="56" t="s">
        <v>381</v>
      </c>
      <c r="C69" s="56" t="s">
        <v>382</v>
      </c>
      <c r="D69" s="57" t="s">
        <v>394</v>
      </c>
      <c r="E69" s="56" t="s">
        <v>384</v>
      </c>
      <c r="F69" s="58">
        <v>37104</v>
      </c>
      <c r="G69" s="59">
        <v>2000</v>
      </c>
    </row>
    <row r="70" spans="1:7" ht="15.75" thickBot="1" x14ac:dyDescent="0.3">
      <c r="A70" s="56" t="s">
        <v>385</v>
      </c>
      <c r="B70" s="56" t="s">
        <v>386</v>
      </c>
      <c r="C70" s="56" t="s">
        <v>382</v>
      </c>
      <c r="D70" s="57" t="s">
        <v>393</v>
      </c>
      <c r="E70" s="56" t="s">
        <v>388</v>
      </c>
      <c r="F70" s="58">
        <v>37135</v>
      </c>
      <c r="G70" s="59">
        <v>5025</v>
      </c>
    </row>
    <row r="71" spans="1:7" ht="15.75" thickBot="1" x14ac:dyDescent="0.3">
      <c r="A71" s="56" t="s">
        <v>385</v>
      </c>
      <c r="B71" s="56" t="s">
        <v>392</v>
      </c>
      <c r="C71" s="56" t="s">
        <v>382</v>
      </c>
      <c r="D71" s="57" t="s">
        <v>394</v>
      </c>
      <c r="E71" s="56" t="s">
        <v>384</v>
      </c>
      <c r="F71" s="58">
        <v>37165</v>
      </c>
      <c r="G71" s="59">
        <v>65000</v>
      </c>
    </row>
    <row r="72" spans="1:7" ht="15.75" thickBot="1" x14ac:dyDescent="0.3">
      <c r="A72" s="56" t="s">
        <v>391</v>
      </c>
      <c r="B72" s="56" t="s">
        <v>392</v>
      </c>
      <c r="C72" s="56" t="s">
        <v>387</v>
      </c>
      <c r="D72" s="57" t="s">
        <v>393</v>
      </c>
      <c r="E72" s="56" t="s">
        <v>384</v>
      </c>
      <c r="F72" s="58">
        <v>37196</v>
      </c>
      <c r="G72" s="59">
        <v>6307</v>
      </c>
    </row>
    <row r="73" spans="1:7" ht="15.75" thickBot="1" x14ac:dyDescent="0.3">
      <c r="A73" s="56" t="s">
        <v>391</v>
      </c>
      <c r="B73" s="56" t="s">
        <v>390</v>
      </c>
      <c r="C73" s="56" t="s">
        <v>382</v>
      </c>
      <c r="D73" s="57" t="s">
        <v>393</v>
      </c>
      <c r="E73" s="56" t="s">
        <v>384</v>
      </c>
      <c r="F73" s="58">
        <v>37226</v>
      </c>
      <c r="G73" s="59">
        <v>5000</v>
      </c>
    </row>
    <row r="74" spans="1:7" ht="15.75" thickBot="1" x14ac:dyDescent="0.3">
      <c r="A74" s="56" t="s">
        <v>391</v>
      </c>
      <c r="B74" s="56" t="s">
        <v>386</v>
      </c>
      <c r="C74" s="56" t="s">
        <v>382</v>
      </c>
      <c r="D74" s="57" t="s">
        <v>393</v>
      </c>
      <c r="E74" s="56" t="s">
        <v>384</v>
      </c>
      <c r="F74" s="58">
        <v>36892</v>
      </c>
      <c r="G74" s="59">
        <v>12203</v>
      </c>
    </row>
    <row r="75" spans="1:7" ht="15.75" thickBot="1" x14ac:dyDescent="0.3">
      <c r="A75" s="56" t="s">
        <v>391</v>
      </c>
      <c r="B75" s="56" t="s">
        <v>392</v>
      </c>
      <c r="C75" s="56" t="s">
        <v>382</v>
      </c>
      <c r="D75" s="57" t="s">
        <v>383</v>
      </c>
      <c r="E75" s="56" t="s">
        <v>384</v>
      </c>
      <c r="F75" s="60">
        <v>36923</v>
      </c>
      <c r="G75" s="59">
        <v>6000</v>
      </c>
    </row>
    <row r="76" spans="1:7" ht="15.75" thickBot="1" x14ac:dyDescent="0.3">
      <c r="A76" s="56" t="s">
        <v>385</v>
      </c>
      <c r="B76" s="56" t="s">
        <v>390</v>
      </c>
      <c r="C76" s="56" t="s">
        <v>387</v>
      </c>
      <c r="D76" s="57" t="s">
        <v>393</v>
      </c>
      <c r="E76" s="56" t="s">
        <v>384</v>
      </c>
      <c r="F76" s="58">
        <v>36951</v>
      </c>
      <c r="G76" s="59">
        <v>13215</v>
      </c>
    </row>
    <row r="77" spans="1:7" ht="15.75" thickBot="1" x14ac:dyDescent="0.3">
      <c r="A77" s="56" t="s">
        <v>385</v>
      </c>
      <c r="B77" s="56" t="s">
        <v>386</v>
      </c>
      <c r="C77" s="56" t="s">
        <v>382</v>
      </c>
      <c r="D77" s="57" t="s">
        <v>383</v>
      </c>
      <c r="E77" s="56" t="s">
        <v>384</v>
      </c>
      <c r="F77" s="58">
        <v>36982</v>
      </c>
      <c r="G77" s="59">
        <v>35000</v>
      </c>
    </row>
    <row r="78" spans="1:7" ht="15.75" thickBot="1" x14ac:dyDescent="0.3">
      <c r="A78" s="56" t="s">
        <v>391</v>
      </c>
      <c r="B78" s="56" t="s">
        <v>386</v>
      </c>
      <c r="C78" s="56" t="s">
        <v>382</v>
      </c>
      <c r="D78" s="57" t="s">
        <v>383</v>
      </c>
      <c r="E78" s="56" t="s">
        <v>384</v>
      </c>
      <c r="F78" s="58">
        <v>37012</v>
      </c>
      <c r="G78" s="59">
        <v>13000</v>
      </c>
    </row>
    <row r="79" spans="1:7" ht="15.75" thickBot="1" x14ac:dyDescent="0.3">
      <c r="A79" s="56" t="s">
        <v>395</v>
      </c>
      <c r="B79" s="56" t="s">
        <v>386</v>
      </c>
      <c r="C79" s="56" t="s">
        <v>382</v>
      </c>
      <c r="D79" s="57" t="s">
        <v>383</v>
      </c>
      <c r="E79" s="56" t="s">
        <v>384</v>
      </c>
      <c r="F79" s="58">
        <v>37043</v>
      </c>
      <c r="G79" s="59">
        <v>14548</v>
      </c>
    </row>
    <row r="80" spans="1:7" ht="15.75" thickBot="1" x14ac:dyDescent="0.3">
      <c r="A80" s="56" t="s">
        <v>395</v>
      </c>
      <c r="B80" s="56" t="s">
        <v>390</v>
      </c>
      <c r="C80" s="56" t="s">
        <v>387</v>
      </c>
      <c r="D80" s="57" t="s">
        <v>383</v>
      </c>
      <c r="E80" s="56" t="s">
        <v>384</v>
      </c>
      <c r="F80" s="58">
        <v>37073</v>
      </c>
      <c r="G80" s="59">
        <v>500</v>
      </c>
    </row>
    <row r="81" spans="1:7" ht="15.75" thickBot="1" x14ac:dyDescent="0.3">
      <c r="A81" s="56" t="s">
        <v>385</v>
      </c>
      <c r="B81" s="56" t="s">
        <v>386</v>
      </c>
      <c r="C81" s="56" t="s">
        <v>382</v>
      </c>
      <c r="D81" s="57" t="s">
        <v>383</v>
      </c>
      <c r="E81" s="56" t="s">
        <v>388</v>
      </c>
      <c r="F81" s="58">
        <v>37104</v>
      </c>
      <c r="G81" s="59">
        <v>11000</v>
      </c>
    </row>
    <row r="82" spans="1:7" ht="15.75" thickBot="1" x14ac:dyDescent="0.3">
      <c r="A82" s="56" t="s">
        <v>385</v>
      </c>
      <c r="B82" s="56" t="s">
        <v>392</v>
      </c>
      <c r="C82" s="56" t="s">
        <v>382</v>
      </c>
      <c r="D82" s="57" t="s">
        <v>393</v>
      </c>
      <c r="E82" s="56" t="s">
        <v>384</v>
      </c>
      <c r="F82" s="58">
        <v>37135</v>
      </c>
      <c r="G82" s="59">
        <v>2878</v>
      </c>
    </row>
    <row r="83" spans="1:7" ht="15.75" thickBot="1" x14ac:dyDescent="0.3">
      <c r="A83" s="56" t="s">
        <v>391</v>
      </c>
      <c r="B83" s="56" t="s">
        <v>386</v>
      </c>
      <c r="C83" s="56" t="s">
        <v>387</v>
      </c>
      <c r="D83" s="57" t="s">
        <v>383</v>
      </c>
      <c r="E83" s="56" t="s">
        <v>384</v>
      </c>
      <c r="F83" s="58">
        <v>37165</v>
      </c>
      <c r="G83" s="59">
        <v>9000</v>
      </c>
    </row>
    <row r="84" spans="1:7" ht="15.75" thickBot="1" x14ac:dyDescent="0.3">
      <c r="A84" s="56" t="s">
        <v>396</v>
      </c>
      <c r="B84" s="56" t="s">
        <v>390</v>
      </c>
      <c r="C84" s="56" t="s">
        <v>382</v>
      </c>
      <c r="D84" s="57" t="s">
        <v>383</v>
      </c>
      <c r="E84" s="56" t="s">
        <v>384</v>
      </c>
      <c r="F84" s="58">
        <v>37196</v>
      </c>
      <c r="G84" s="59">
        <v>240</v>
      </c>
    </row>
    <row r="85" spans="1:7" ht="15.75" thickBot="1" x14ac:dyDescent="0.3">
      <c r="A85" s="56" t="s">
        <v>395</v>
      </c>
      <c r="B85" s="56" t="s">
        <v>386</v>
      </c>
      <c r="C85" s="56" t="s">
        <v>382</v>
      </c>
      <c r="D85" s="57" t="s">
        <v>393</v>
      </c>
      <c r="E85" s="56" t="s">
        <v>388</v>
      </c>
      <c r="F85" s="58">
        <v>37226</v>
      </c>
      <c r="G85" s="59">
        <v>50000</v>
      </c>
    </row>
    <row r="86" spans="1:7" ht="15.75" thickBot="1" x14ac:dyDescent="0.3">
      <c r="A86" s="56" t="s">
        <v>380</v>
      </c>
      <c r="B86" s="56" t="s">
        <v>386</v>
      </c>
      <c r="C86" s="56" t="s">
        <v>382</v>
      </c>
      <c r="D86" s="57" t="s">
        <v>383</v>
      </c>
      <c r="E86" s="56" t="s">
        <v>388</v>
      </c>
      <c r="F86" s="58">
        <v>36892</v>
      </c>
      <c r="G86" s="59">
        <v>13519</v>
      </c>
    </row>
    <row r="87" spans="1:7" ht="15.75" thickBot="1" x14ac:dyDescent="0.3">
      <c r="A87" s="56" t="s">
        <v>391</v>
      </c>
      <c r="B87" s="56" t="s">
        <v>386</v>
      </c>
      <c r="C87" s="56" t="s">
        <v>387</v>
      </c>
      <c r="D87" s="57" t="s">
        <v>393</v>
      </c>
      <c r="E87" s="56" t="s">
        <v>388</v>
      </c>
      <c r="F87" s="60">
        <v>36923</v>
      </c>
      <c r="G87" s="59">
        <v>14702</v>
      </c>
    </row>
    <row r="88" spans="1:7" ht="15.75" thickBot="1" x14ac:dyDescent="0.3">
      <c r="A88" s="56" t="s">
        <v>396</v>
      </c>
      <c r="B88" s="56" t="s">
        <v>386</v>
      </c>
      <c r="C88" s="56" t="s">
        <v>382</v>
      </c>
      <c r="D88" s="57" t="s">
        <v>394</v>
      </c>
      <c r="E88" s="56" t="s">
        <v>388</v>
      </c>
      <c r="F88" s="58">
        <v>36951</v>
      </c>
      <c r="G88" s="59">
        <v>9705</v>
      </c>
    </row>
    <row r="89" spans="1:7" ht="15.75" thickBot="1" x14ac:dyDescent="0.3">
      <c r="A89" s="56" t="s">
        <v>389</v>
      </c>
      <c r="B89" s="56" t="s">
        <v>386</v>
      </c>
      <c r="C89" s="56" t="s">
        <v>382</v>
      </c>
      <c r="D89" s="57" t="s">
        <v>383</v>
      </c>
      <c r="E89" s="56" t="s">
        <v>384</v>
      </c>
      <c r="F89" s="58">
        <v>36982</v>
      </c>
      <c r="G89" s="59">
        <v>11135</v>
      </c>
    </row>
    <row r="90" spans="1:7" ht="15.75" thickBot="1" x14ac:dyDescent="0.3">
      <c r="A90" s="56" t="s">
        <v>395</v>
      </c>
      <c r="B90" s="56" t="s">
        <v>386</v>
      </c>
      <c r="C90" s="56" t="s">
        <v>387</v>
      </c>
      <c r="D90" s="57" t="s">
        <v>383</v>
      </c>
      <c r="E90" s="56" t="s">
        <v>384</v>
      </c>
      <c r="F90" s="58">
        <v>37012</v>
      </c>
      <c r="G90" s="59">
        <v>12000</v>
      </c>
    </row>
    <row r="91" spans="1:7" ht="15.75" thickBot="1" x14ac:dyDescent="0.3">
      <c r="A91" s="56" t="s">
        <v>380</v>
      </c>
      <c r="B91" s="56" t="s">
        <v>390</v>
      </c>
      <c r="C91" s="56" t="s">
        <v>382</v>
      </c>
      <c r="D91" s="57" t="s">
        <v>383</v>
      </c>
      <c r="E91" s="56" t="s">
        <v>384</v>
      </c>
      <c r="F91" s="58">
        <v>37043</v>
      </c>
      <c r="G91" s="59">
        <v>1000</v>
      </c>
    </row>
    <row r="92" spans="1:7" ht="15.75" thickBot="1" x14ac:dyDescent="0.3">
      <c r="A92" s="56" t="s">
        <v>380</v>
      </c>
      <c r="B92" s="56" t="s">
        <v>390</v>
      </c>
      <c r="C92" s="56" t="s">
        <v>387</v>
      </c>
      <c r="D92" s="57" t="s">
        <v>383</v>
      </c>
      <c r="E92" s="56" t="s">
        <v>384</v>
      </c>
      <c r="F92" s="58">
        <v>37073</v>
      </c>
      <c r="G92" s="59">
        <v>7434</v>
      </c>
    </row>
    <row r="93" spans="1:7" ht="15.75" thickBot="1" x14ac:dyDescent="0.3">
      <c r="A93" s="56" t="s">
        <v>380</v>
      </c>
      <c r="B93" s="56" t="s">
        <v>390</v>
      </c>
      <c r="C93" s="56" t="s">
        <v>382</v>
      </c>
      <c r="D93" s="57" t="s">
        <v>383</v>
      </c>
      <c r="E93" s="56" t="s">
        <v>388</v>
      </c>
      <c r="F93" s="58">
        <v>37104</v>
      </c>
      <c r="G93" s="59">
        <v>3000</v>
      </c>
    </row>
    <row r="94" spans="1:7" ht="15.75" thickBot="1" x14ac:dyDescent="0.3">
      <c r="A94" s="56" t="s">
        <v>391</v>
      </c>
      <c r="B94" s="56" t="s">
        <v>386</v>
      </c>
      <c r="C94" s="56" t="s">
        <v>382</v>
      </c>
      <c r="D94" s="57" t="s">
        <v>393</v>
      </c>
      <c r="E94" s="56" t="s">
        <v>384</v>
      </c>
      <c r="F94" s="58">
        <v>37135</v>
      </c>
      <c r="G94" s="59">
        <v>13500</v>
      </c>
    </row>
    <row r="95" spans="1:7" ht="15.75" thickBot="1" x14ac:dyDescent="0.3">
      <c r="A95" s="56" t="s">
        <v>391</v>
      </c>
      <c r="B95" s="56" t="s">
        <v>386</v>
      </c>
      <c r="C95" s="56" t="s">
        <v>387</v>
      </c>
      <c r="D95" s="57" t="s">
        <v>383</v>
      </c>
      <c r="E95" s="56" t="s">
        <v>384</v>
      </c>
      <c r="F95" s="58">
        <v>37165</v>
      </c>
      <c r="G95" s="59">
        <v>8456</v>
      </c>
    </row>
    <row r="96" spans="1:7" ht="15.75" thickBot="1" x14ac:dyDescent="0.3">
      <c r="A96" s="56" t="s">
        <v>395</v>
      </c>
      <c r="B96" s="56" t="s">
        <v>386</v>
      </c>
      <c r="C96" s="56" t="s">
        <v>382</v>
      </c>
      <c r="D96" s="57" t="s">
        <v>383</v>
      </c>
      <c r="E96" s="56" t="s">
        <v>384</v>
      </c>
      <c r="F96" s="58">
        <v>37196</v>
      </c>
      <c r="G96" s="59">
        <v>7770</v>
      </c>
    </row>
    <row r="97" spans="1:7" ht="15.75" thickBot="1" x14ac:dyDescent="0.3">
      <c r="A97" s="56" t="s">
        <v>395</v>
      </c>
      <c r="B97" s="56" t="s">
        <v>390</v>
      </c>
      <c r="C97" s="56" t="s">
        <v>387</v>
      </c>
      <c r="D97" s="57" t="s">
        <v>393</v>
      </c>
      <c r="E97" s="56" t="s">
        <v>384</v>
      </c>
      <c r="F97" s="58">
        <v>37226</v>
      </c>
      <c r="G97" s="59">
        <v>4000</v>
      </c>
    </row>
    <row r="98" spans="1:7" ht="15.75" thickBot="1" x14ac:dyDescent="0.3">
      <c r="A98" s="56" t="s">
        <v>395</v>
      </c>
      <c r="B98" s="56" t="s">
        <v>386</v>
      </c>
      <c r="C98" s="56" t="s">
        <v>387</v>
      </c>
      <c r="D98" s="57" t="s">
        <v>394</v>
      </c>
      <c r="E98" s="56" t="s">
        <v>384</v>
      </c>
      <c r="F98" s="58">
        <v>36892</v>
      </c>
      <c r="G98" s="59">
        <v>13000</v>
      </c>
    </row>
    <row r="99" spans="1:7" ht="15.75" thickBot="1" x14ac:dyDescent="0.3">
      <c r="A99" s="56" t="s">
        <v>380</v>
      </c>
      <c r="B99" s="56" t="s">
        <v>390</v>
      </c>
      <c r="C99" s="56" t="s">
        <v>382</v>
      </c>
      <c r="D99" s="57" t="s">
        <v>393</v>
      </c>
      <c r="E99" s="56" t="s">
        <v>384</v>
      </c>
      <c r="F99" s="60">
        <v>36923</v>
      </c>
      <c r="G99" s="59">
        <v>100</v>
      </c>
    </row>
    <row r="100" spans="1:7" ht="15.75" thickBot="1" x14ac:dyDescent="0.3">
      <c r="A100" s="56" t="s">
        <v>385</v>
      </c>
      <c r="B100" s="56" t="s">
        <v>392</v>
      </c>
      <c r="C100" s="56" t="s">
        <v>382</v>
      </c>
      <c r="D100" s="57" t="s">
        <v>394</v>
      </c>
      <c r="E100" s="56" t="s">
        <v>388</v>
      </c>
      <c r="F100" s="58">
        <v>36951</v>
      </c>
      <c r="G100" s="59">
        <v>12310</v>
      </c>
    </row>
    <row r="101" spans="1:7" ht="15.75" thickBot="1" x14ac:dyDescent="0.3">
      <c r="A101" s="56" t="s">
        <v>396</v>
      </c>
      <c r="B101" s="56" t="s">
        <v>390</v>
      </c>
      <c r="C101" s="56" t="s">
        <v>382</v>
      </c>
      <c r="D101" s="57" t="s">
        <v>383</v>
      </c>
      <c r="E101" s="56" t="s">
        <v>384</v>
      </c>
      <c r="F101" s="58">
        <v>36982</v>
      </c>
      <c r="G101" s="59">
        <v>3715</v>
      </c>
    </row>
    <row r="102" spans="1:7" ht="15.75" thickBot="1" x14ac:dyDescent="0.3">
      <c r="A102" s="56" t="s">
        <v>380</v>
      </c>
      <c r="B102" s="56" t="s">
        <v>390</v>
      </c>
      <c r="C102" s="56" t="s">
        <v>387</v>
      </c>
      <c r="D102" s="57" t="s">
        <v>383</v>
      </c>
      <c r="E102" s="56" t="s">
        <v>388</v>
      </c>
      <c r="F102" s="58">
        <v>37012</v>
      </c>
      <c r="G102" s="59">
        <v>4231</v>
      </c>
    </row>
    <row r="103" spans="1:7" ht="15.75" thickBot="1" x14ac:dyDescent="0.3">
      <c r="A103" s="56" t="s">
        <v>385</v>
      </c>
      <c r="B103" s="56" t="s">
        <v>390</v>
      </c>
      <c r="C103" s="56" t="s">
        <v>382</v>
      </c>
      <c r="D103" s="57" t="s">
        <v>383</v>
      </c>
      <c r="E103" s="56" t="s">
        <v>384</v>
      </c>
      <c r="F103" s="58">
        <v>37043</v>
      </c>
      <c r="G103" s="59">
        <v>100</v>
      </c>
    </row>
    <row r="104" spans="1:7" ht="15.75" thickBot="1" x14ac:dyDescent="0.3">
      <c r="A104" s="56" t="s">
        <v>389</v>
      </c>
      <c r="B104" s="56" t="s">
        <v>390</v>
      </c>
      <c r="C104" s="56" t="s">
        <v>382</v>
      </c>
      <c r="D104" s="57" t="s">
        <v>383</v>
      </c>
      <c r="E104" s="56" t="s">
        <v>384</v>
      </c>
      <c r="F104" s="58">
        <v>37073</v>
      </c>
      <c r="G104" s="59">
        <v>3644</v>
      </c>
    </row>
    <row r="105" spans="1:7" ht="15.75" thickBot="1" x14ac:dyDescent="0.3">
      <c r="A105" s="56" t="s">
        <v>391</v>
      </c>
      <c r="B105" s="56" t="s">
        <v>392</v>
      </c>
      <c r="C105" s="56" t="s">
        <v>387</v>
      </c>
      <c r="D105" s="57" t="s">
        <v>383</v>
      </c>
      <c r="E105" s="56" t="s">
        <v>388</v>
      </c>
      <c r="F105" s="58">
        <v>37104</v>
      </c>
      <c r="G105" s="59">
        <v>5701</v>
      </c>
    </row>
    <row r="106" spans="1:7" ht="15.75" thickBot="1" x14ac:dyDescent="0.3">
      <c r="A106" s="56" t="s">
        <v>380</v>
      </c>
      <c r="B106" s="56" t="s">
        <v>392</v>
      </c>
      <c r="C106" s="56" t="s">
        <v>387</v>
      </c>
      <c r="D106" s="57" t="s">
        <v>383</v>
      </c>
      <c r="E106" s="56" t="s">
        <v>384</v>
      </c>
      <c r="F106" s="58">
        <v>37135</v>
      </c>
      <c r="G106" s="59">
        <v>3559</v>
      </c>
    </row>
    <row r="107" spans="1:7" ht="15.75" thickBot="1" x14ac:dyDescent="0.3">
      <c r="A107" s="56" t="s">
        <v>380</v>
      </c>
      <c r="B107" s="56" t="s">
        <v>390</v>
      </c>
      <c r="C107" s="56" t="s">
        <v>382</v>
      </c>
      <c r="D107" s="57" t="s">
        <v>393</v>
      </c>
      <c r="E107" s="56" t="s">
        <v>384</v>
      </c>
      <c r="F107" s="58">
        <v>37165</v>
      </c>
      <c r="G107" s="59">
        <v>5000</v>
      </c>
    </row>
    <row r="108" spans="1:7" ht="15.75" thickBot="1" x14ac:dyDescent="0.3">
      <c r="A108" s="56" t="s">
        <v>391</v>
      </c>
      <c r="B108" s="56" t="s">
        <v>390</v>
      </c>
      <c r="C108" s="56" t="s">
        <v>387</v>
      </c>
      <c r="D108" s="57" t="s">
        <v>393</v>
      </c>
      <c r="E108" s="56" t="s">
        <v>384</v>
      </c>
      <c r="F108" s="58">
        <v>37196</v>
      </c>
      <c r="G108" s="59">
        <v>275</v>
      </c>
    </row>
    <row r="109" spans="1:7" ht="15.75" thickBot="1" x14ac:dyDescent="0.3">
      <c r="A109" s="56" t="s">
        <v>391</v>
      </c>
      <c r="B109" s="56" t="s">
        <v>386</v>
      </c>
      <c r="C109" s="56" t="s">
        <v>382</v>
      </c>
      <c r="D109" s="57" t="s">
        <v>383</v>
      </c>
      <c r="E109" s="56" t="s">
        <v>388</v>
      </c>
      <c r="F109" s="58">
        <v>37226</v>
      </c>
      <c r="G109" s="59">
        <v>11761</v>
      </c>
    </row>
    <row r="110" spans="1:7" ht="15.75" thickBot="1" x14ac:dyDescent="0.3">
      <c r="A110" s="56" t="s">
        <v>396</v>
      </c>
      <c r="B110" s="56" t="s">
        <v>386</v>
      </c>
      <c r="C110" s="56" t="s">
        <v>382</v>
      </c>
      <c r="D110" s="57" t="s">
        <v>394</v>
      </c>
      <c r="E110" s="56" t="s">
        <v>384</v>
      </c>
      <c r="F110" s="58">
        <v>36892</v>
      </c>
      <c r="G110" s="59">
        <v>45000</v>
      </c>
    </row>
    <row r="111" spans="1:7" ht="15.75" thickBot="1" x14ac:dyDescent="0.3">
      <c r="A111" s="56" t="s">
        <v>391</v>
      </c>
      <c r="B111" s="56" t="s">
        <v>392</v>
      </c>
      <c r="C111" s="56" t="s">
        <v>387</v>
      </c>
      <c r="D111" s="57" t="s">
        <v>393</v>
      </c>
      <c r="E111" s="56" t="s">
        <v>384</v>
      </c>
      <c r="F111" s="60">
        <v>36923</v>
      </c>
      <c r="G111" s="59">
        <v>1000</v>
      </c>
    </row>
    <row r="112" spans="1:7" ht="15.75" thickBot="1" x14ac:dyDescent="0.3">
      <c r="A112" s="56" t="s">
        <v>395</v>
      </c>
      <c r="B112" s="56" t="s">
        <v>390</v>
      </c>
      <c r="C112" s="56" t="s">
        <v>382</v>
      </c>
      <c r="D112" s="57" t="s">
        <v>394</v>
      </c>
      <c r="E112" s="56" t="s">
        <v>384</v>
      </c>
      <c r="F112" s="58">
        <v>36951</v>
      </c>
      <c r="G112" s="59">
        <v>200</v>
      </c>
    </row>
    <row r="113" spans="1:7" ht="15.75" thickBot="1" x14ac:dyDescent="0.3">
      <c r="A113" s="56" t="s">
        <v>380</v>
      </c>
      <c r="B113" s="56" t="s">
        <v>390</v>
      </c>
      <c r="C113" s="56" t="s">
        <v>382</v>
      </c>
      <c r="D113" s="57" t="s">
        <v>393</v>
      </c>
      <c r="E113" s="56" t="s">
        <v>388</v>
      </c>
      <c r="F113" s="58">
        <v>36982</v>
      </c>
      <c r="G113" s="59">
        <v>3000</v>
      </c>
    </row>
    <row r="114" spans="1:7" ht="15.75" thickBot="1" x14ac:dyDescent="0.3">
      <c r="A114" s="56" t="s">
        <v>391</v>
      </c>
      <c r="B114" s="56" t="s">
        <v>392</v>
      </c>
      <c r="C114" s="56" t="s">
        <v>387</v>
      </c>
      <c r="D114" s="57" t="s">
        <v>383</v>
      </c>
      <c r="E114" s="56" t="s">
        <v>388</v>
      </c>
      <c r="F114" s="58">
        <v>37012</v>
      </c>
      <c r="G114" s="59">
        <v>10135</v>
      </c>
    </row>
    <row r="115" spans="1:7" ht="15.75" thickBot="1" x14ac:dyDescent="0.3">
      <c r="A115" s="56" t="s">
        <v>396</v>
      </c>
      <c r="B115" s="56" t="s">
        <v>381</v>
      </c>
      <c r="C115" s="56" t="s">
        <v>382</v>
      </c>
      <c r="D115" s="57" t="s">
        <v>393</v>
      </c>
      <c r="E115" s="56" t="s">
        <v>384</v>
      </c>
      <c r="F115" s="58">
        <v>37043</v>
      </c>
      <c r="G115" s="59">
        <v>7000</v>
      </c>
    </row>
    <row r="116" spans="1:7" ht="15.75" thickBot="1" x14ac:dyDescent="0.3">
      <c r="A116" s="56" t="s">
        <v>391</v>
      </c>
      <c r="B116" s="56" t="s">
        <v>386</v>
      </c>
      <c r="C116" s="56" t="s">
        <v>382</v>
      </c>
      <c r="D116" s="57" t="s">
        <v>393</v>
      </c>
      <c r="E116" s="56" t="s">
        <v>388</v>
      </c>
      <c r="F116" s="58">
        <v>37073</v>
      </c>
      <c r="G116" s="59">
        <v>5807</v>
      </c>
    </row>
    <row r="117" spans="1:7" ht="15.75" thickBot="1" x14ac:dyDescent="0.3">
      <c r="A117" s="56" t="s">
        <v>396</v>
      </c>
      <c r="B117" s="56" t="s">
        <v>386</v>
      </c>
      <c r="C117" s="56" t="s">
        <v>382</v>
      </c>
      <c r="D117" s="57" t="s">
        <v>394</v>
      </c>
      <c r="E117" s="56" t="s">
        <v>384</v>
      </c>
      <c r="F117" s="58">
        <v>37104</v>
      </c>
      <c r="G117" s="59">
        <v>17000</v>
      </c>
    </row>
    <row r="118" spans="1:7" ht="15.75" thickBot="1" x14ac:dyDescent="0.3">
      <c r="A118" s="56" t="s">
        <v>395</v>
      </c>
      <c r="B118" s="56" t="s">
        <v>386</v>
      </c>
      <c r="C118" s="56" t="s">
        <v>387</v>
      </c>
      <c r="D118" s="57" t="s">
        <v>383</v>
      </c>
      <c r="E118" s="56" t="s">
        <v>384</v>
      </c>
      <c r="F118" s="58">
        <v>37135</v>
      </c>
      <c r="G118" s="59">
        <v>7839</v>
      </c>
    </row>
    <row r="119" spans="1:7" ht="15.75" thickBot="1" x14ac:dyDescent="0.3">
      <c r="A119" s="56" t="s">
        <v>395</v>
      </c>
      <c r="B119" s="56" t="s">
        <v>392</v>
      </c>
      <c r="C119" s="56" t="s">
        <v>382</v>
      </c>
      <c r="D119" s="57" t="s">
        <v>393</v>
      </c>
      <c r="E119" s="56" t="s">
        <v>384</v>
      </c>
      <c r="F119" s="58">
        <v>37165</v>
      </c>
      <c r="G119" s="59">
        <v>10612</v>
      </c>
    </row>
    <row r="120" spans="1:7" ht="15.75" thickBot="1" x14ac:dyDescent="0.3">
      <c r="A120" s="56" t="s">
        <v>385</v>
      </c>
      <c r="B120" s="56" t="s">
        <v>390</v>
      </c>
      <c r="C120" s="56" t="s">
        <v>387</v>
      </c>
      <c r="D120" s="57" t="s">
        <v>394</v>
      </c>
      <c r="E120" s="56" t="s">
        <v>384</v>
      </c>
      <c r="F120" s="58">
        <v>37196</v>
      </c>
      <c r="G120" s="59">
        <v>200</v>
      </c>
    </row>
    <row r="121" spans="1:7" ht="15.75" thickBot="1" x14ac:dyDescent="0.3">
      <c r="A121" s="56" t="s">
        <v>385</v>
      </c>
      <c r="B121" s="56" t="s">
        <v>390</v>
      </c>
      <c r="C121" s="56" t="s">
        <v>387</v>
      </c>
      <c r="D121" s="57" t="s">
        <v>383</v>
      </c>
      <c r="E121" s="56" t="s">
        <v>384</v>
      </c>
      <c r="F121" s="58">
        <v>37226</v>
      </c>
      <c r="G121" s="59">
        <v>400</v>
      </c>
    </row>
    <row r="122" spans="1:7" ht="15.75" thickBot="1" x14ac:dyDescent="0.3">
      <c r="A122" s="56" t="s">
        <v>391</v>
      </c>
      <c r="B122" s="56" t="s">
        <v>390</v>
      </c>
      <c r="C122" s="56" t="s">
        <v>382</v>
      </c>
      <c r="D122" s="57" t="s">
        <v>394</v>
      </c>
      <c r="E122" s="56" t="s">
        <v>388</v>
      </c>
      <c r="F122" s="58">
        <v>36892</v>
      </c>
      <c r="G122" s="59">
        <v>14158</v>
      </c>
    </row>
    <row r="123" spans="1:7" ht="15.75" thickBot="1" x14ac:dyDescent="0.3">
      <c r="A123" s="56" t="s">
        <v>395</v>
      </c>
      <c r="B123" s="56" t="s">
        <v>392</v>
      </c>
      <c r="C123" s="56" t="s">
        <v>382</v>
      </c>
      <c r="D123" s="57" t="s">
        <v>383</v>
      </c>
      <c r="E123" s="56" t="s">
        <v>384</v>
      </c>
      <c r="F123" s="60">
        <v>36923</v>
      </c>
      <c r="G123" s="59">
        <v>6762</v>
      </c>
    </row>
    <row r="124" spans="1:7" ht="15.75" thickBot="1" x14ac:dyDescent="0.3">
      <c r="A124" s="56" t="s">
        <v>380</v>
      </c>
      <c r="B124" s="56" t="s">
        <v>390</v>
      </c>
      <c r="C124" s="56" t="s">
        <v>382</v>
      </c>
      <c r="D124" s="57" t="s">
        <v>394</v>
      </c>
      <c r="E124" s="56" t="s">
        <v>384</v>
      </c>
      <c r="F124" s="58">
        <v>36951</v>
      </c>
      <c r="G124" s="59">
        <v>11719</v>
      </c>
    </row>
    <row r="125" spans="1:7" ht="15.75" thickBot="1" x14ac:dyDescent="0.3">
      <c r="A125" s="56" t="s">
        <v>389</v>
      </c>
      <c r="B125" s="56" t="s">
        <v>392</v>
      </c>
      <c r="C125" s="56" t="s">
        <v>382</v>
      </c>
      <c r="D125" s="57" t="s">
        <v>394</v>
      </c>
      <c r="E125" s="56" t="s">
        <v>384</v>
      </c>
      <c r="F125" s="58">
        <v>36982</v>
      </c>
      <c r="G125" s="59">
        <v>500</v>
      </c>
    </row>
    <row r="126" spans="1:7" ht="15.75" thickBot="1" x14ac:dyDescent="0.3">
      <c r="A126" s="56" t="s">
        <v>396</v>
      </c>
      <c r="B126" s="56" t="s">
        <v>386</v>
      </c>
      <c r="C126" s="56" t="s">
        <v>382</v>
      </c>
      <c r="D126" s="57" t="s">
        <v>393</v>
      </c>
      <c r="E126" s="56" t="s">
        <v>384</v>
      </c>
      <c r="F126" s="58">
        <v>37012</v>
      </c>
      <c r="G126" s="59">
        <v>5000</v>
      </c>
    </row>
    <row r="127" spans="1:7" ht="15.75" thickBot="1" x14ac:dyDescent="0.3">
      <c r="A127" s="56" t="s">
        <v>389</v>
      </c>
      <c r="B127" s="56" t="s">
        <v>386</v>
      </c>
      <c r="C127" s="56" t="s">
        <v>382</v>
      </c>
      <c r="D127" s="57" t="s">
        <v>393</v>
      </c>
      <c r="E127" s="56" t="s">
        <v>388</v>
      </c>
      <c r="F127" s="58">
        <v>37043</v>
      </c>
      <c r="G127" s="59">
        <v>11552</v>
      </c>
    </row>
    <row r="128" spans="1:7" ht="15.75" thickBot="1" x14ac:dyDescent="0.3">
      <c r="A128" s="56" t="s">
        <v>385</v>
      </c>
      <c r="B128" s="56" t="s">
        <v>390</v>
      </c>
      <c r="C128" s="56" t="s">
        <v>382</v>
      </c>
      <c r="D128" s="57" t="s">
        <v>383</v>
      </c>
      <c r="E128" s="56" t="s">
        <v>384</v>
      </c>
      <c r="F128" s="58">
        <v>37073</v>
      </c>
      <c r="G128" s="59">
        <v>7342</v>
      </c>
    </row>
    <row r="129" spans="1:7" ht="15.75" thickBot="1" x14ac:dyDescent="0.3">
      <c r="A129" s="56" t="s">
        <v>395</v>
      </c>
      <c r="B129" s="56" t="s">
        <v>386</v>
      </c>
      <c r="C129" s="56" t="s">
        <v>382</v>
      </c>
      <c r="D129" s="57" t="s">
        <v>383</v>
      </c>
      <c r="E129" s="56" t="s">
        <v>384</v>
      </c>
      <c r="F129" s="58">
        <v>37104</v>
      </c>
      <c r="G129" s="59">
        <v>90000</v>
      </c>
    </row>
    <row r="130" spans="1:7" ht="15.75" thickBot="1" x14ac:dyDescent="0.3">
      <c r="A130" s="56" t="s">
        <v>380</v>
      </c>
      <c r="B130" s="56" t="s">
        <v>386</v>
      </c>
      <c r="C130" s="56" t="s">
        <v>382</v>
      </c>
      <c r="D130" s="57" t="s">
        <v>383</v>
      </c>
      <c r="E130" s="56" t="s">
        <v>388</v>
      </c>
      <c r="F130" s="58">
        <v>37135</v>
      </c>
      <c r="G130" s="59">
        <v>11828</v>
      </c>
    </row>
    <row r="131" spans="1:7" ht="15.75" thickBot="1" x14ac:dyDescent="0.3">
      <c r="A131" s="56" t="s">
        <v>389</v>
      </c>
      <c r="B131" s="56" t="s">
        <v>386</v>
      </c>
      <c r="C131" s="56" t="s">
        <v>382</v>
      </c>
      <c r="D131" s="57" t="s">
        <v>394</v>
      </c>
      <c r="E131" s="56" t="s">
        <v>388</v>
      </c>
      <c r="F131" s="58">
        <v>37165</v>
      </c>
      <c r="G131" s="59">
        <v>14644</v>
      </c>
    </row>
    <row r="132" spans="1:7" ht="15.75" thickBot="1" x14ac:dyDescent="0.3">
      <c r="A132" s="56" t="s">
        <v>395</v>
      </c>
      <c r="B132" s="56" t="s">
        <v>390</v>
      </c>
      <c r="C132" s="56" t="s">
        <v>382</v>
      </c>
      <c r="D132" s="57" t="s">
        <v>393</v>
      </c>
      <c r="E132" s="56" t="s">
        <v>384</v>
      </c>
      <c r="F132" s="58">
        <v>37196</v>
      </c>
      <c r="G132" s="59">
        <v>3820</v>
      </c>
    </row>
    <row r="133" spans="1:7" ht="15.75" thickBot="1" x14ac:dyDescent="0.3">
      <c r="A133" s="56" t="s">
        <v>391</v>
      </c>
      <c r="B133" s="56" t="s">
        <v>390</v>
      </c>
      <c r="C133" s="56" t="s">
        <v>382</v>
      </c>
      <c r="D133" s="57" t="s">
        <v>383</v>
      </c>
      <c r="E133" s="56" t="s">
        <v>384</v>
      </c>
      <c r="F133" s="58">
        <v>37226</v>
      </c>
      <c r="G133" s="59">
        <v>100</v>
      </c>
    </row>
    <row r="134" spans="1:7" ht="15.75" thickBot="1" x14ac:dyDescent="0.3">
      <c r="A134" s="56" t="s">
        <v>396</v>
      </c>
      <c r="B134" s="56" t="s">
        <v>381</v>
      </c>
      <c r="C134" s="56" t="s">
        <v>387</v>
      </c>
      <c r="D134" s="57" t="s">
        <v>393</v>
      </c>
      <c r="E134" s="56" t="s">
        <v>384</v>
      </c>
      <c r="F134" s="58">
        <v>36892</v>
      </c>
      <c r="G134" s="59">
        <v>10000</v>
      </c>
    </row>
    <row r="135" spans="1:7" ht="15.75" thickBot="1" x14ac:dyDescent="0.3">
      <c r="A135" s="56" t="s">
        <v>385</v>
      </c>
      <c r="B135" s="56" t="s">
        <v>386</v>
      </c>
      <c r="C135" s="56" t="s">
        <v>382</v>
      </c>
      <c r="D135" s="57" t="s">
        <v>383</v>
      </c>
      <c r="E135" s="56" t="s">
        <v>384</v>
      </c>
      <c r="F135" s="60">
        <v>36923</v>
      </c>
      <c r="G135" s="59">
        <v>15208</v>
      </c>
    </row>
    <row r="136" spans="1:7" ht="15.75" thickBot="1" x14ac:dyDescent="0.3">
      <c r="A136" s="56" t="s">
        <v>380</v>
      </c>
      <c r="B136" s="56" t="s">
        <v>390</v>
      </c>
      <c r="C136" s="56" t="s">
        <v>387</v>
      </c>
      <c r="D136" s="57" t="s">
        <v>394</v>
      </c>
      <c r="E136" s="56" t="s">
        <v>384</v>
      </c>
      <c r="F136" s="58">
        <v>36951</v>
      </c>
      <c r="G136" s="59">
        <v>7777</v>
      </c>
    </row>
    <row r="137" spans="1:7" ht="15.75" thickBot="1" x14ac:dyDescent="0.3">
      <c r="A137" s="56" t="s">
        <v>385</v>
      </c>
      <c r="B137" s="56" t="s">
        <v>392</v>
      </c>
      <c r="C137" s="56" t="s">
        <v>382</v>
      </c>
      <c r="D137" s="57" t="s">
        <v>383</v>
      </c>
      <c r="E137" s="56" t="s">
        <v>388</v>
      </c>
      <c r="F137" s="58">
        <v>36982</v>
      </c>
      <c r="G137" s="59">
        <v>13574</v>
      </c>
    </row>
    <row r="138" spans="1:7" ht="15.75" thickBot="1" x14ac:dyDescent="0.3">
      <c r="A138" s="56" t="s">
        <v>391</v>
      </c>
      <c r="B138" s="56" t="s">
        <v>392</v>
      </c>
      <c r="C138" s="56" t="s">
        <v>382</v>
      </c>
      <c r="D138" s="57" t="s">
        <v>393</v>
      </c>
      <c r="E138" s="56" t="s">
        <v>388</v>
      </c>
      <c r="F138" s="58">
        <v>37012</v>
      </c>
      <c r="G138" s="59">
        <v>7000</v>
      </c>
    </row>
    <row r="139" spans="1:7" ht="15.75" thickBot="1" x14ac:dyDescent="0.3">
      <c r="A139" s="56" t="s">
        <v>391</v>
      </c>
      <c r="B139" s="56" t="s">
        <v>392</v>
      </c>
      <c r="C139" s="56" t="s">
        <v>387</v>
      </c>
      <c r="D139" s="57" t="s">
        <v>383</v>
      </c>
      <c r="E139" s="56" t="s">
        <v>388</v>
      </c>
      <c r="F139" s="58">
        <v>37043</v>
      </c>
      <c r="G139" s="59">
        <v>8371</v>
      </c>
    </row>
    <row r="140" spans="1:7" ht="15.75" thickBot="1" x14ac:dyDescent="0.3">
      <c r="A140" s="56" t="s">
        <v>396</v>
      </c>
      <c r="B140" s="56" t="s">
        <v>381</v>
      </c>
      <c r="C140" s="56" t="s">
        <v>387</v>
      </c>
      <c r="D140" s="57" t="s">
        <v>393</v>
      </c>
      <c r="E140" s="56" t="s">
        <v>384</v>
      </c>
      <c r="F140" s="58">
        <v>37073</v>
      </c>
      <c r="G140" s="59">
        <v>12455</v>
      </c>
    </row>
    <row r="141" spans="1:7" ht="15.75" thickBot="1" x14ac:dyDescent="0.3">
      <c r="A141" s="56" t="s">
        <v>395</v>
      </c>
      <c r="B141" s="56" t="s">
        <v>386</v>
      </c>
      <c r="C141" s="56" t="s">
        <v>387</v>
      </c>
      <c r="D141" s="57" t="s">
        <v>383</v>
      </c>
      <c r="E141" s="56" t="s">
        <v>388</v>
      </c>
      <c r="F141" s="58">
        <v>37104</v>
      </c>
      <c r="G141" s="59">
        <v>13669</v>
      </c>
    </row>
    <row r="142" spans="1:7" ht="15.75" thickBot="1" x14ac:dyDescent="0.3">
      <c r="A142" s="56" t="s">
        <v>389</v>
      </c>
      <c r="B142" s="56" t="s">
        <v>392</v>
      </c>
      <c r="C142" s="56" t="s">
        <v>387</v>
      </c>
      <c r="D142" s="57" t="s">
        <v>383</v>
      </c>
      <c r="E142" s="56" t="s">
        <v>384</v>
      </c>
      <c r="F142" s="58">
        <v>37135</v>
      </c>
      <c r="G142" s="59">
        <v>200</v>
      </c>
    </row>
    <row r="143" spans="1:7" ht="15.75" thickBot="1" x14ac:dyDescent="0.3">
      <c r="A143" s="56" t="s">
        <v>391</v>
      </c>
      <c r="B143" s="56" t="s">
        <v>390</v>
      </c>
      <c r="C143" s="56" t="s">
        <v>387</v>
      </c>
      <c r="D143" s="57" t="s">
        <v>383</v>
      </c>
      <c r="E143" s="56" t="s">
        <v>388</v>
      </c>
      <c r="F143" s="58">
        <v>37165</v>
      </c>
      <c r="G143" s="59">
        <v>5221</v>
      </c>
    </row>
    <row r="144" spans="1:7" ht="15.75" thickBot="1" x14ac:dyDescent="0.3">
      <c r="A144" s="56" t="s">
        <v>395</v>
      </c>
      <c r="B144" s="56" t="s">
        <v>386</v>
      </c>
      <c r="C144" s="56" t="s">
        <v>382</v>
      </c>
      <c r="D144" s="57" t="s">
        <v>393</v>
      </c>
      <c r="E144" s="56" t="s">
        <v>384</v>
      </c>
      <c r="F144" s="58">
        <v>37196</v>
      </c>
      <c r="G144" s="59">
        <v>12000</v>
      </c>
    </row>
    <row r="145" spans="1:7" ht="15.75" thickBot="1" x14ac:dyDescent="0.3">
      <c r="A145" s="56" t="s">
        <v>391</v>
      </c>
      <c r="B145" s="56" t="s">
        <v>390</v>
      </c>
      <c r="C145" s="56" t="s">
        <v>382</v>
      </c>
      <c r="D145" s="57" t="s">
        <v>394</v>
      </c>
      <c r="E145" s="56" t="s">
        <v>384</v>
      </c>
      <c r="F145" s="58">
        <v>37226</v>
      </c>
      <c r="G145" s="59">
        <v>3807</v>
      </c>
    </row>
    <row r="146" spans="1:7" ht="15.75" thickBot="1" x14ac:dyDescent="0.3">
      <c r="A146" s="56" t="s">
        <v>391</v>
      </c>
      <c r="B146" s="56" t="s">
        <v>386</v>
      </c>
      <c r="C146" s="56" t="s">
        <v>387</v>
      </c>
      <c r="D146" s="57" t="s">
        <v>393</v>
      </c>
      <c r="E146" s="56" t="s">
        <v>384</v>
      </c>
      <c r="F146" s="58">
        <v>36892</v>
      </c>
      <c r="G146" s="59">
        <v>14841</v>
      </c>
    </row>
    <row r="147" spans="1:7" ht="15.75" thickBot="1" x14ac:dyDescent="0.3">
      <c r="A147" s="56" t="s">
        <v>391</v>
      </c>
      <c r="B147" s="56" t="s">
        <v>390</v>
      </c>
      <c r="C147" s="56" t="s">
        <v>387</v>
      </c>
      <c r="D147" s="57" t="s">
        <v>393</v>
      </c>
      <c r="E147" s="56" t="s">
        <v>388</v>
      </c>
      <c r="F147" s="60">
        <v>36923</v>
      </c>
      <c r="G147" s="59">
        <v>10056</v>
      </c>
    </row>
    <row r="148" spans="1:7" ht="15.75" thickBot="1" x14ac:dyDescent="0.3">
      <c r="A148" s="56" t="s">
        <v>391</v>
      </c>
      <c r="B148" s="56" t="s">
        <v>390</v>
      </c>
      <c r="C148" s="56" t="s">
        <v>382</v>
      </c>
      <c r="D148" s="57" t="s">
        <v>383</v>
      </c>
      <c r="E148" s="56" t="s">
        <v>384</v>
      </c>
      <c r="F148" s="58">
        <v>36951</v>
      </c>
      <c r="G148" s="59">
        <v>10219</v>
      </c>
    </row>
    <row r="149" spans="1:7" ht="15.75" thickBot="1" x14ac:dyDescent="0.3">
      <c r="A149" s="56" t="s">
        <v>397</v>
      </c>
      <c r="B149" s="56" t="s">
        <v>390</v>
      </c>
      <c r="C149" s="56" t="s">
        <v>382</v>
      </c>
      <c r="D149" s="57" t="s">
        <v>394</v>
      </c>
      <c r="E149" s="56" t="s">
        <v>384</v>
      </c>
      <c r="F149" s="58">
        <v>36982</v>
      </c>
      <c r="G149" s="59">
        <v>133</v>
      </c>
    </row>
    <row r="150" spans="1:7" ht="15.75" thickBot="1" x14ac:dyDescent="0.3">
      <c r="A150" s="56" t="s">
        <v>397</v>
      </c>
      <c r="B150" s="56" t="s">
        <v>392</v>
      </c>
      <c r="C150" s="56" t="s">
        <v>382</v>
      </c>
      <c r="D150" s="57" t="s">
        <v>393</v>
      </c>
      <c r="E150" s="56" t="s">
        <v>384</v>
      </c>
      <c r="F150" s="58">
        <v>37012</v>
      </c>
      <c r="G150" s="59">
        <v>5000</v>
      </c>
    </row>
    <row r="151" spans="1:7" ht="15.75" thickBot="1" x14ac:dyDescent="0.3">
      <c r="A151" s="56" t="s">
        <v>391</v>
      </c>
      <c r="B151" s="56" t="s">
        <v>390</v>
      </c>
      <c r="C151" s="56" t="s">
        <v>387</v>
      </c>
      <c r="D151" s="57" t="s">
        <v>383</v>
      </c>
      <c r="E151" s="56" t="s">
        <v>384</v>
      </c>
      <c r="F151" s="58">
        <v>37043</v>
      </c>
      <c r="G151" s="59">
        <v>124</v>
      </c>
    </row>
    <row r="152" spans="1:7" ht="15.75" thickBot="1" x14ac:dyDescent="0.3">
      <c r="A152" s="56" t="s">
        <v>380</v>
      </c>
      <c r="B152" s="56" t="s">
        <v>386</v>
      </c>
      <c r="C152" s="56" t="s">
        <v>382</v>
      </c>
      <c r="D152" s="57" t="s">
        <v>383</v>
      </c>
      <c r="E152" s="56" t="s">
        <v>388</v>
      </c>
      <c r="F152" s="58">
        <v>37073</v>
      </c>
      <c r="G152" s="59">
        <v>5000</v>
      </c>
    </row>
    <row r="153" spans="1:7" ht="15.75" thickBot="1" x14ac:dyDescent="0.3">
      <c r="A153" s="56" t="s">
        <v>395</v>
      </c>
      <c r="B153" s="56" t="s">
        <v>386</v>
      </c>
      <c r="C153" s="56" t="s">
        <v>387</v>
      </c>
      <c r="D153" s="57" t="s">
        <v>394</v>
      </c>
      <c r="E153" s="56" t="s">
        <v>384</v>
      </c>
      <c r="F153" s="58">
        <v>37104</v>
      </c>
      <c r="G153" s="59">
        <v>4005</v>
      </c>
    </row>
    <row r="154" spans="1:7" ht="15.75" thickBot="1" x14ac:dyDescent="0.3">
      <c r="A154" s="56" t="s">
        <v>395</v>
      </c>
      <c r="B154" s="56" t="s">
        <v>386</v>
      </c>
      <c r="C154" s="56" t="s">
        <v>382</v>
      </c>
      <c r="D154" s="57" t="s">
        <v>383</v>
      </c>
      <c r="E154" s="56" t="s">
        <v>384</v>
      </c>
      <c r="F154" s="58">
        <v>37135</v>
      </c>
      <c r="G154" s="59">
        <v>13519</v>
      </c>
    </row>
    <row r="155" spans="1:7" ht="15.75" thickBot="1" x14ac:dyDescent="0.3">
      <c r="A155" s="56" t="s">
        <v>395</v>
      </c>
      <c r="B155" s="56" t="s">
        <v>392</v>
      </c>
      <c r="C155" s="56" t="s">
        <v>382</v>
      </c>
      <c r="D155" s="57" t="s">
        <v>394</v>
      </c>
      <c r="E155" s="56" t="s">
        <v>384</v>
      </c>
      <c r="F155" s="58">
        <v>37165</v>
      </c>
      <c r="G155" s="59">
        <v>4405</v>
      </c>
    </row>
    <row r="156" spans="1:7" ht="15.75" thickBot="1" x14ac:dyDescent="0.3">
      <c r="A156" s="56" t="s">
        <v>396</v>
      </c>
      <c r="B156" s="56" t="s">
        <v>386</v>
      </c>
      <c r="C156" s="56" t="s">
        <v>382</v>
      </c>
      <c r="D156" s="57" t="s">
        <v>394</v>
      </c>
      <c r="E156" s="56" t="s">
        <v>384</v>
      </c>
      <c r="F156" s="58">
        <v>37196</v>
      </c>
      <c r="G156" s="59">
        <v>10373</v>
      </c>
    </row>
    <row r="157" spans="1:7" ht="15.75" thickBot="1" x14ac:dyDescent="0.3">
      <c r="A157" s="56" t="s">
        <v>396</v>
      </c>
      <c r="B157" s="56" t="s">
        <v>386</v>
      </c>
      <c r="C157" s="56" t="s">
        <v>382</v>
      </c>
      <c r="D157" s="57" t="s">
        <v>394</v>
      </c>
      <c r="E157" s="56" t="s">
        <v>384</v>
      </c>
      <c r="F157" s="58">
        <v>37226</v>
      </c>
      <c r="G157" s="59">
        <v>12164</v>
      </c>
    </row>
    <row r="158" spans="1:7" ht="15.75" thickBot="1" x14ac:dyDescent="0.3">
      <c r="A158" s="56" t="s">
        <v>395</v>
      </c>
      <c r="B158" s="56" t="s">
        <v>392</v>
      </c>
      <c r="C158" s="56" t="s">
        <v>382</v>
      </c>
      <c r="D158" s="57" t="s">
        <v>393</v>
      </c>
      <c r="E158" s="56" t="s">
        <v>384</v>
      </c>
      <c r="F158" s="58">
        <v>37226</v>
      </c>
      <c r="G158" s="59">
        <v>250</v>
      </c>
    </row>
    <row r="159" spans="1:7" ht="15.75" thickBot="1" x14ac:dyDescent="0.3">
      <c r="A159" s="56" t="s">
        <v>396</v>
      </c>
      <c r="B159" s="56" t="s">
        <v>392</v>
      </c>
      <c r="C159" s="56" t="s">
        <v>382</v>
      </c>
      <c r="D159" s="57" t="s">
        <v>393</v>
      </c>
      <c r="E159" s="56" t="s">
        <v>384</v>
      </c>
      <c r="F159" s="58">
        <v>36892</v>
      </c>
      <c r="G159" s="59">
        <v>2878</v>
      </c>
    </row>
    <row r="160" spans="1:7" ht="15.75" thickBot="1" x14ac:dyDescent="0.3">
      <c r="A160" s="56" t="s">
        <v>397</v>
      </c>
      <c r="B160" s="56" t="s">
        <v>390</v>
      </c>
      <c r="C160" s="56" t="s">
        <v>382</v>
      </c>
      <c r="D160" s="57" t="s">
        <v>394</v>
      </c>
      <c r="E160" s="56" t="s">
        <v>384</v>
      </c>
      <c r="F160" s="60">
        <v>36923</v>
      </c>
      <c r="G160" s="59">
        <v>344</v>
      </c>
    </row>
    <row r="161" spans="1:7" ht="15.75" thickBot="1" x14ac:dyDescent="0.3">
      <c r="A161" s="56" t="s">
        <v>391</v>
      </c>
      <c r="B161" s="56" t="s">
        <v>390</v>
      </c>
      <c r="C161" s="56" t="s">
        <v>387</v>
      </c>
      <c r="D161" s="57" t="s">
        <v>393</v>
      </c>
      <c r="E161" s="56" t="s">
        <v>384</v>
      </c>
      <c r="F161" s="58">
        <v>36951</v>
      </c>
      <c r="G161" s="59">
        <v>4000</v>
      </c>
    </row>
    <row r="162" spans="1:7" ht="15.75" thickBot="1" x14ac:dyDescent="0.3">
      <c r="A162" s="56" t="s">
        <v>395</v>
      </c>
      <c r="B162" s="56" t="s">
        <v>386</v>
      </c>
      <c r="C162" s="56" t="s">
        <v>382</v>
      </c>
      <c r="D162" s="57" t="s">
        <v>393</v>
      </c>
      <c r="E162" s="56" t="s">
        <v>384</v>
      </c>
      <c r="F162" s="58">
        <v>36982</v>
      </c>
      <c r="G162" s="59">
        <v>12000</v>
      </c>
    </row>
    <row r="163" spans="1:7" ht="15.75" thickBot="1" x14ac:dyDescent="0.3">
      <c r="A163" s="56" t="s">
        <v>380</v>
      </c>
      <c r="B163" s="56" t="s">
        <v>381</v>
      </c>
      <c r="C163" s="56" t="s">
        <v>382</v>
      </c>
      <c r="D163" s="57" t="s">
        <v>393</v>
      </c>
      <c r="E163" s="56" t="s">
        <v>384</v>
      </c>
      <c r="F163" s="58">
        <v>37012</v>
      </c>
      <c r="G163" s="59">
        <v>7277</v>
      </c>
    </row>
    <row r="164" spans="1:7" ht="15.75" thickBot="1" x14ac:dyDescent="0.3">
      <c r="A164" s="56" t="s">
        <v>380</v>
      </c>
      <c r="B164" s="56" t="s">
        <v>386</v>
      </c>
      <c r="C164" s="56" t="s">
        <v>382</v>
      </c>
      <c r="D164" s="57" t="s">
        <v>383</v>
      </c>
      <c r="E164" s="56" t="s">
        <v>388</v>
      </c>
      <c r="F164" s="58">
        <v>37043</v>
      </c>
      <c r="G164" s="59">
        <v>11000</v>
      </c>
    </row>
    <row r="165" spans="1:7" ht="15.75" thickBot="1" x14ac:dyDescent="0.3">
      <c r="A165" s="56" t="s">
        <v>380</v>
      </c>
      <c r="B165" s="56" t="s">
        <v>390</v>
      </c>
      <c r="C165" s="56" t="s">
        <v>382</v>
      </c>
      <c r="D165" s="57" t="s">
        <v>383</v>
      </c>
      <c r="E165" s="56" t="s">
        <v>388</v>
      </c>
      <c r="F165" s="58">
        <v>37073</v>
      </c>
      <c r="G165" s="59">
        <v>4000</v>
      </c>
    </row>
    <row r="166" spans="1:7" ht="15.75" thickBot="1" x14ac:dyDescent="0.3">
      <c r="A166" s="56" t="s">
        <v>380</v>
      </c>
      <c r="B166" s="56" t="s">
        <v>390</v>
      </c>
      <c r="C166" s="56" t="s">
        <v>387</v>
      </c>
      <c r="D166" s="57" t="s">
        <v>383</v>
      </c>
      <c r="E166" s="56" t="s">
        <v>384</v>
      </c>
      <c r="F166" s="58">
        <v>37104</v>
      </c>
      <c r="G166" s="59">
        <v>5282</v>
      </c>
    </row>
    <row r="167" spans="1:7" ht="15.75" thickBot="1" x14ac:dyDescent="0.3">
      <c r="A167" s="56" t="s">
        <v>398</v>
      </c>
      <c r="B167" s="56" t="s">
        <v>390</v>
      </c>
      <c r="C167" s="56" t="s">
        <v>387</v>
      </c>
      <c r="D167" s="57" t="s">
        <v>383</v>
      </c>
      <c r="E167" s="56" t="s">
        <v>384</v>
      </c>
      <c r="F167" s="58">
        <v>37135</v>
      </c>
      <c r="G167" s="59">
        <v>14974</v>
      </c>
    </row>
    <row r="168" spans="1:7" ht="15.75" thickBot="1" x14ac:dyDescent="0.3">
      <c r="A168" s="56" t="s">
        <v>398</v>
      </c>
      <c r="B168" s="56" t="s">
        <v>390</v>
      </c>
      <c r="C168" s="56" t="s">
        <v>382</v>
      </c>
      <c r="D168" s="57" t="s">
        <v>393</v>
      </c>
      <c r="E168" s="56" t="s">
        <v>384</v>
      </c>
      <c r="F168" s="58">
        <v>37165</v>
      </c>
      <c r="G168" s="59">
        <v>500</v>
      </c>
    </row>
    <row r="169" spans="1:7" ht="15.75" thickBot="1" x14ac:dyDescent="0.3">
      <c r="A169" s="56" t="s">
        <v>398</v>
      </c>
      <c r="B169" s="56" t="s">
        <v>392</v>
      </c>
      <c r="C169" s="56" t="s">
        <v>382</v>
      </c>
      <c r="D169" s="57" t="s">
        <v>383</v>
      </c>
      <c r="E169" s="56" t="s">
        <v>388</v>
      </c>
      <c r="F169" s="58">
        <v>37196</v>
      </c>
      <c r="G169" s="59">
        <v>13390</v>
      </c>
    </row>
    <row r="170" spans="1:7" ht="15.75" thickBot="1" x14ac:dyDescent="0.3">
      <c r="A170" s="56" t="s">
        <v>398</v>
      </c>
      <c r="B170" s="56" t="s">
        <v>392</v>
      </c>
      <c r="C170" s="56" t="s">
        <v>382</v>
      </c>
      <c r="D170" s="57" t="s">
        <v>394</v>
      </c>
      <c r="E170" s="56" t="s">
        <v>388</v>
      </c>
      <c r="F170" s="58">
        <v>37226</v>
      </c>
      <c r="G170" s="59">
        <v>12063</v>
      </c>
    </row>
    <row r="171" spans="1:7" ht="15.75" thickBot="1" x14ac:dyDescent="0.3">
      <c r="A171" s="56" t="s">
        <v>398</v>
      </c>
      <c r="B171" s="56" t="s">
        <v>390</v>
      </c>
      <c r="C171" s="56" t="s">
        <v>382</v>
      </c>
      <c r="D171" s="57" t="s">
        <v>394</v>
      </c>
      <c r="E171" s="56" t="s">
        <v>384</v>
      </c>
      <c r="F171" s="58">
        <v>36892</v>
      </c>
      <c r="G171" s="59">
        <v>500</v>
      </c>
    </row>
    <row r="172" spans="1:7" ht="15.75" thickBot="1" x14ac:dyDescent="0.3">
      <c r="A172" s="56" t="s">
        <v>398</v>
      </c>
      <c r="B172" s="56" t="s">
        <v>392</v>
      </c>
      <c r="C172" s="56" t="s">
        <v>382</v>
      </c>
      <c r="D172" s="57" t="s">
        <v>383</v>
      </c>
      <c r="E172" s="56" t="s">
        <v>384</v>
      </c>
      <c r="F172" s="60">
        <v>36923</v>
      </c>
      <c r="G172" s="59">
        <v>600</v>
      </c>
    </row>
    <row r="173" spans="1:7" ht="15.75" thickBot="1" x14ac:dyDescent="0.3">
      <c r="A173" s="56" t="s">
        <v>391</v>
      </c>
      <c r="B173" s="56" t="s">
        <v>386</v>
      </c>
      <c r="C173" s="56" t="s">
        <v>382</v>
      </c>
      <c r="D173" s="57" t="s">
        <v>383</v>
      </c>
      <c r="E173" s="56" t="s">
        <v>384</v>
      </c>
      <c r="F173" s="58">
        <v>36951</v>
      </c>
      <c r="G173" s="59">
        <v>15703</v>
      </c>
    </row>
    <row r="174" spans="1:7" ht="15.75" thickBot="1" x14ac:dyDescent="0.3">
      <c r="A174" s="56" t="s">
        <v>397</v>
      </c>
      <c r="B174" s="56" t="s">
        <v>392</v>
      </c>
      <c r="C174" s="56" t="s">
        <v>387</v>
      </c>
      <c r="D174" s="57" t="s">
        <v>383</v>
      </c>
      <c r="E174" s="56" t="s">
        <v>384</v>
      </c>
      <c r="F174" s="58">
        <v>36982</v>
      </c>
      <c r="G174" s="59">
        <v>8000</v>
      </c>
    </row>
    <row r="175" spans="1:7" ht="15.75" thickBot="1" x14ac:dyDescent="0.3">
      <c r="A175" s="56" t="s">
        <v>391</v>
      </c>
      <c r="B175" s="56" t="s">
        <v>386</v>
      </c>
      <c r="C175" s="56" t="s">
        <v>382</v>
      </c>
      <c r="D175" s="57" t="s">
        <v>383</v>
      </c>
      <c r="E175" s="56" t="s">
        <v>384</v>
      </c>
      <c r="F175" s="58">
        <v>37012</v>
      </c>
      <c r="G175" s="59">
        <v>14548</v>
      </c>
    </row>
    <row r="176" spans="1:7" ht="15.75" thickBot="1" x14ac:dyDescent="0.3">
      <c r="A176" s="56" t="s">
        <v>395</v>
      </c>
      <c r="B176" s="56" t="s">
        <v>386</v>
      </c>
      <c r="C176" s="56" t="s">
        <v>382</v>
      </c>
      <c r="D176" s="57" t="s">
        <v>383</v>
      </c>
      <c r="E176" s="56" t="s">
        <v>384</v>
      </c>
      <c r="F176" s="58">
        <v>37043</v>
      </c>
      <c r="G176" s="59">
        <v>13903</v>
      </c>
    </row>
    <row r="177" spans="1:7" ht="15.75" thickBot="1" x14ac:dyDescent="0.3">
      <c r="A177" s="56" t="s">
        <v>395</v>
      </c>
      <c r="B177" s="56" t="s">
        <v>392</v>
      </c>
      <c r="C177" s="56" t="s">
        <v>387</v>
      </c>
      <c r="D177" s="57" t="s">
        <v>393</v>
      </c>
      <c r="E177" s="56" t="s">
        <v>384</v>
      </c>
      <c r="F177" s="58">
        <v>37073</v>
      </c>
      <c r="G177" s="59">
        <v>6307</v>
      </c>
    </row>
    <row r="178" spans="1:7" ht="15.75" thickBot="1" x14ac:dyDescent="0.3">
      <c r="A178" s="56" t="s">
        <v>380</v>
      </c>
      <c r="B178" s="56" t="s">
        <v>390</v>
      </c>
      <c r="C178" s="56" t="s">
        <v>382</v>
      </c>
      <c r="D178" s="57" t="s">
        <v>394</v>
      </c>
      <c r="E178" s="56" t="s">
        <v>384</v>
      </c>
      <c r="F178" s="58">
        <v>37104</v>
      </c>
      <c r="G178" s="59">
        <v>3171</v>
      </c>
    </row>
    <row r="179" spans="1:7" ht="15.75" thickBot="1" x14ac:dyDescent="0.3">
      <c r="A179" s="56" t="s">
        <v>397</v>
      </c>
      <c r="B179" s="56" t="s">
        <v>392</v>
      </c>
      <c r="C179" s="56" t="s">
        <v>387</v>
      </c>
      <c r="D179" s="57" t="s">
        <v>383</v>
      </c>
      <c r="E179" s="56" t="s">
        <v>384</v>
      </c>
      <c r="F179" s="58">
        <v>37135</v>
      </c>
      <c r="G179" s="59">
        <v>6202</v>
      </c>
    </row>
    <row r="180" spans="1:7" ht="15.75" thickBot="1" x14ac:dyDescent="0.3">
      <c r="A180" s="56" t="s">
        <v>397</v>
      </c>
      <c r="B180" s="56" t="s">
        <v>390</v>
      </c>
      <c r="C180" s="56" t="s">
        <v>387</v>
      </c>
      <c r="D180" s="57" t="s">
        <v>383</v>
      </c>
      <c r="E180" s="56" t="s">
        <v>388</v>
      </c>
      <c r="F180" s="58">
        <v>37165</v>
      </c>
      <c r="G180" s="59">
        <v>9009</v>
      </c>
    </row>
    <row r="181" spans="1:7" ht="15.75" thickBot="1" x14ac:dyDescent="0.3">
      <c r="A181" s="56" t="s">
        <v>397</v>
      </c>
      <c r="B181" s="56" t="s">
        <v>390</v>
      </c>
      <c r="C181" s="56" t="s">
        <v>382</v>
      </c>
      <c r="D181" s="57" t="s">
        <v>393</v>
      </c>
      <c r="E181" s="56" t="s">
        <v>384</v>
      </c>
      <c r="F181" s="58">
        <v>37196</v>
      </c>
      <c r="G181" s="59">
        <v>245</v>
      </c>
    </row>
    <row r="182" spans="1:7" ht="15.75" thickBot="1" x14ac:dyDescent="0.3">
      <c r="A182" s="56" t="s">
        <v>397</v>
      </c>
      <c r="B182" s="56" t="s">
        <v>390</v>
      </c>
      <c r="C182" s="56" t="s">
        <v>382</v>
      </c>
      <c r="D182" s="57" t="s">
        <v>383</v>
      </c>
      <c r="E182" s="56" t="s">
        <v>384</v>
      </c>
      <c r="F182" s="58">
        <v>37226</v>
      </c>
      <c r="G182" s="59">
        <v>400</v>
      </c>
    </row>
    <row r="183" spans="1:7" ht="15.75" thickBot="1" x14ac:dyDescent="0.3">
      <c r="A183" s="56" t="s">
        <v>397</v>
      </c>
      <c r="B183" s="56" t="s">
        <v>386</v>
      </c>
      <c r="C183" s="56" t="s">
        <v>387</v>
      </c>
      <c r="D183" s="57" t="s">
        <v>383</v>
      </c>
      <c r="E183" s="56" t="s">
        <v>388</v>
      </c>
      <c r="F183" s="58">
        <v>36892</v>
      </c>
      <c r="G183" s="59">
        <v>11594</v>
      </c>
    </row>
    <row r="184" spans="1:7" ht="15.75" thickBot="1" x14ac:dyDescent="0.3">
      <c r="A184" s="56" t="s">
        <v>397</v>
      </c>
      <c r="B184" s="56" t="s">
        <v>386</v>
      </c>
      <c r="C184" s="56" t="s">
        <v>382</v>
      </c>
      <c r="D184" s="57" t="s">
        <v>383</v>
      </c>
      <c r="E184" s="56" t="s">
        <v>384</v>
      </c>
      <c r="F184" s="60">
        <v>36923</v>
      </c>
      <c r="G184" s="59">
        <v>35000</v>
      </c>
    </row>
    <row r="185" spans="1:7" ht="15.75" thickBot="1" x14ac:dyDescent="0.3">
      <c r="A185" s="56" t="s">
        <v>380</v>
      </c>
      <c r="B185" s="56" t="s">
        <v>392</v>
      </c>
      <c r="C185" s="56" t="s">
        <v>382</v>
      </c>
      <c r="D185" s="57" t="s">
        <v>383</v>
      </c>
      <c r="E185" s="56" t="s">
        <v>388</v>
      </c>
      <c r="F185" s="58">
        <v>36951</v>
      </c>
      <c r="G185" s="59">
        <v>5000</v>
      </c>
    </row>
    <row r="186" spans="1:7" ht="15.75" thickBot="1" x14ac:dyDescent="0.3">
      <c r="A186" s="56" t="s">
        <v>380</v>
      </c>
      <c r="B186" s="56" t="s">
        <v>390</v>
      </c>
      <c r="C186" s="56" t="s">
        <v>382</v>
      </c>
      <c r="D186" s="57" t="s">
        <v>394</v>
      </c>
      <c r="E186" s="56" t="s">
        <v>384</v>
      </c>
      <c r="F186" s="58">
        <v>36982</v>
      </c>
      <c r="G186" s="59">
        <v>500</v>
      </c>
    </row>
    <row r="187" spans="1:7" ht="15.75" thickBot="1" x14ac:dyDescent="0.3">
      <c r="A187" s="56" t="s">
        <v>395</v>
      </c>
      <c r="B187" s="56" t="s">
        <v>390</v>
      </c>
      <c r="C187" s="56" t="s">
        <v>387</v>
      </c>
      <c r="D187" s="57" t="s">
        <v>383</v>
      </c>
      <c r="E187" s="56" t="s">
        <v>388</v>
      </c>
      <c r="F187" s="58">
        <v>37012</v>
      </c>
      <c r="G187" s="59">
        <v>7865</v>
      </c>
    </row>
    <row r="188" spans="1:7" ht="15.75" thickBot="1" x14ac:dyDescent="0.3">
      <c r="A188" s="56" t="s">
        <v>389</v>
      </c>
      <c r="B188" s="56" t="s">
        <v>386</v>
      </c>
      <c r="C188" s="56" t="s">
        <v>382</v>
      </c>
      <c r="D188" s="57" t="s">
        <v>393</v>
      </c>
      <c r="E188" s="56" t="s">
        <v>384</v>
      </c>
      <c r="F188" s="58">
        <v>37043</v>
      </c>
      <c r="G188" s="59">
        <v>4198</v>
      </c>
    </row>
    <row r="189" spans="1:7" ht="15.75" thickBot="1" x14ac:dyDescent="0.3">
      <c r="A189" s="56" t="s">
        <v>391</v>
      </c>
      <c r="B189" s="56" t="s">
        <v>390</v>
      </c>
      <c r="C189" s="56" t="s">
        <v>382</v>
      </c>
      <c r="D189" s="57" t="s">
        <v>393</v>
      </c>
      <c r="E189" s="56" t="s">
        <v>384</v>
      </c>
      <c r="F189" s="58">
        <v>37073</v>
      </c>
      <c r="G189" s="59">
        <v>500</v>
      </c>
    </row>
    <row r="190" spans="1:7" ht="15.75" thickBot="1" x14ac:dyDescent="0.3">
      <c r="A190" s="56" t="s">
        <v>395</v>
      </c>
      <c r="B190" s="56" t="s">
        <v>390</v>
      </c>
      <c r="C190" s="56" t="s">
        <v>382</v>
      </c>
      <c r="D190" s="57" t="s">
        <v>393</v>
      </c>
      <c r="E190" s="56" t="s">
        <v>388</v>
      </c>
      <c r="F190" s="58">
        <v>37104</v>
      </c>
      <c r="G190" s="59">
        <v>4535</v>
      </c>
    </row>
    <row r="191" spans="1:7" ht="15.75" thickBot="1" x14ac:dyDescent="0.3">
      <c r="A191" s="56" t="s">
        <v>396</v>
      </c>
      <c r="B191" s="56" t="s">
        <v>390</v>
      </c>
      <c r="C191" s="56" t="s">
        <v>382</v>
      </c>
      <c r="D191" s="57" t="s">
        <v>383</v>
      </c>
      <c r="E191" s="56" t="s">
        <v>384</v>
      </c>
      <c r="F191" s="58">
        <v>37135</v>
      </c>
      <c r="G191" s="59">
        <v>240</v>
      </c>
    </row>
    <row r="192" spans="1:7" ht="15.75" thickBot="1" x14ac:dyDescent="0.3">
      <c r="A192" s="56" t="s">
        <v>396</v>
      </c>
      <c r="B192" s="56" t="s">
        <v>390</v>
      </c>
      <c r="C192" s="56" t="s">
        <v>382</v>
      </c>
      <c r="D192" s="57" t="s">
        <v>383</v>
      </c>
      <c r="E192" s="56" t="s">
        <v>384</v>
      </c>
      <c r="F192" s="58">
        <v>37165</v>
      </c>
      <c r="G192" s="59">
        <v>100</v>
      </c>
    </row>
    <row r="193" spans="1:7" ht="15.75" thickBot="1" x14ac:dyDescent="0.3">
      <c r="A193" s="56" t="s">
        <v>395</v>
      </c>
      <c r="B193" s="56" t="s">
        <v>386</v>
      </c>
      <c r="C193" s="56" t="s">
        <v>382</v>
      </c>
      <c r="D193" s="57" t="s">
        <v>383</v>
      </c>
      <c r="E193" s="56" t="s">
        <v>384</v>
      </c>
      <c r="F193" s="58">
        <v>37196</v>
      </c>
      <c r="G193" s="59">
        <v>13000</v>
      </c>
    </row>
    <row r="194" spans="1:7" ht="15.75" thickBot="1" x14ac:dyDescent="0.3">
      <c r="A194" s="56" t="s">
        <v>396</v>
      </c>
      <c r="B194" s="56" t="s">
        <v>392</v>
      </c>
      <c r="C194" s="56" t="s">
        <v>382</v>
      </c>
      <c r="D194" s="57" t="s">
        <v>383</v>
      </c>
      <c r="E194" s="56" t="s">
        <v>384</v>
      </c>
      <c r="F194" s="58">
        <v>37226</v>
      </c>
      <c r="G194" s="59">
        <v>4000</v>
      </c>
    </row>
    <row r="195" spans="1:7" ht="15.75" thickBot="1" x14ac:dyDescent="0.3">
      <c r="A195" s="56" t="s">
        <v>397</v>
      </c>
      <c r="B195" s="56" t="s">
        <v>386</v>
      </c>
      <c r="C195" s="56" t="s">
        <v>387</v>
      </c>
      <c r="D195" s="57" t="s">
        <v>383</v>
      </c>
      <c r="E195" s="56" t="s">
        <v>384</v>
      </c>
      <c r="F195" s="58">
        <v>36892</v>
      </c>
      <c r="G195" s="59">
        <v>17000</v>
      </c>
    </row>
    <row r="196" spans="1:7" ht="15.75" thickBot="1" x14ac:dyDescent="0.3">
      <c r="A196" s="56" t="s">
        <v>391</v>
      </c>
      <c r="B196" s="56" t="s">
        <v>386</v>
      </c>
      <c r="C196" s="56" t="s">
        <v>382</v>
      </c>
      <c r="D196" s="57" t="s">
        <v>393</v>
      </c>
      <c r="E196" s="56" t="s">
        <v>388</v>
      </c>
      <c r="F196" s="60">
        <v>36923</v>
      </c>
      <c r="G196" s="59">
        <v>75000</v>
      </c>
    </row>
    <row r="197" spans="1:7" ht="15.75" thickBot="1" x14ac:dyDescent="0.3">
      <c r="A197" s="56" t="s">
        <v>395</v>
      </c>
      <c r="B197" s="56" t="s">
        <v>386</v>
      </c>
      <c r="C197" s="56" t="s">
        <v>382</v>
      </c>
      <c r="D197" s="57" t="s">
        <v>383</v>
      </c>
      <c r="E197" s="56" t="s">
        <v>384</v>
      </c>
      <c r="F197" s="58">
        <v>36951</v>
      </c>
      <c r="G197" s="59">
        <v>13428</v>
      </c>
    </row>
    <row r="198" spans="1:7" ht="15.75" thickBot="1" x14ac:dyDescent="0.3">
      <c r="A198" s="56" t="s">
        <v>380</v>
      </c>
      <c r="B198" s="56" t="s">
        <v>381</v>
      </c>
      <c r="C198" s="56" t="s">
        <v>382</v>
      </c>
      <c r="D198" s="57" t="s">
        <v>394</v>
      </c>
      <c r="E198" s="56" t="s">
        <v>384</v>
      </c>
      <c r="F198" s="58">
        <v>36982</v>
      </c>
      <c r="G198" s="59">
        <v>2000</v>
      </c>
    </row>
    <row r="199" spans="1:7" ht="15.75" thickBot="1" x14ac:dyDescent="0.3">
      <c r="A199" s="56" t="s">
        <v>380</v>
      </c>
      <c r="B199" s="56" t="s">
        <v>390</v>
      </c>
      <c r="C199" s="56" t="s">
        <v>382</v>
      </c>
      <c r="D199" s="57" t="s">
        <v>383</v>
      </c>
      <c r="E199" s="56" t="s">
        <v>388</v>
      </c>
      <c r="F199" s="58">
        <v>37012</v>
      </c>
      <c r="G199" s="59">
        <v>2749</v>
      </c>
    </row>
    <row r="200" spans="1:7" ht="15.75" thickBot="1" x14ac:dyDescent="0.3">
      <c r="A200" s="56" t="s">
        <v>380</v>
      </c>
      <c r="B200" s="56" t="s">
        <v>390</v>
      </c>
      <c r="C200" s="56" t="s">
        <v>382</v>
      </c>
      <c r="D200" s="57" t="s">
        <v>383</v>
      </c>
      <c r="E200" s="56" t="s">
        <v>384</v>
      </c>
      <c r="F200" s="58">
        <v>37043</v>
      </c>
      <c r="G200" s="59">
        <v>3000</v>
      </c>
    </row>
    <row r="201" spans="1:7" ht="15.75" thickBot="1" x14ac:dyDescent="0.3">
      <c r="A201" s="56" t="s">
        <v>380</v>
      </c>
      <c r="B201" s="56" t="s">
        <v>392</v>
      </c>
      <c r="C201" s="56" t="s">
        <v>382</v>
      </c>
      <c r="D201" s="57" t="s">
        <v>383</v>
      </c>
      <c r="E201" s="56" t="s">
        <v>388</v>
      </c>
      <c r="F201" s="58">
        <v>37073</v>
      </c>
      <c r="G201" s="59">
        <v>11721</v>
      </c>
    </row>
    <row r="202" spans="1:7" ht="15.75" thickBot="1" x14ac:dyDescent="0.3">
      <c r="A202" s="56" t="s">
        <v>391</v>
      </c>
      <c r="B202" s="56" t="s">
        <v>392</v>
      </c>
      <c r="C202" s="56" t="s">
        <v>382</v>
      </c>
      <c r="D202" s="57" t="s">
        <v>393</v>
      </c>
      <c r="E202" s="56" t="s">
        <v>388</v>
      </c>
      <c r="F202" s="58">
        <v>37104</v>
      </c>
      <c r="G202" s="59">
        <v>4006</v>
      </c>
    </row>
    <row r="203" spans="1:7" ht="15.75" thickBot="1" x14ac:dyDescent="0.3">
      <c r="A203" s="56" t="s">
        <v>395</v>
      </c>
      <c r="B203" s="56" t="s">
        <v>386</v>
      </c>
      <c r="C203" s="56" t="s">
        <v>382</v>
      </c>
      <c r="D203" s="57" t="s">
        <v>393</v>
      </c>
      <c r="E203" s="56" t="s">
        <v>384</v>
      </c>
      <c r="F203" s="58">
        <v>37135</v>
      </c>
      <c r="G203" s="59">
        <v>50000</v>
      </c>
    </row>
    <row r="204" spans="1:7" ht="15.75" thickBot="1" x14ac:dyDescent="0.3">
      <c r="A204" s="56" t="s">
        <v>395</v>
      </c>
      <c r="B204" s="56" t="s">
        <v>390</v>
      </c>
      <c r="C204" s="56" t="s">
        <v>382</v>
      </c>
      <c r="D204" s="57" t="s">
        <v>393</v>
      </c>
      <c r="E204" s="56" t="s">
        <v>384</v>
      </c>
      <c r="F204" s="58">
        <v>37165</v>
      </c>
      <c r="G204" s="59">
        <v>10492</v>
      </c>
    </row>
    <row r="205" spans="1:7" ht="15.75" thickBot="1" x14ac:dyDescent="0.3">
      <c r="A205" s="56" t="s">
        <v>380</v>
      </c>
      <c r="B205" s="56" t="s">
        <v>386</v>
      </c>
      <c r="C205" s="56" t="s">
        <v>387</v>
      </c>
      <c r="D205" s="57" t="s">
        <v>393</v>
      </c>
      <c r="E205" s="56" t="s">
        <v>384</v>
      </c>
      <c r="F205" s="58">
        <v>37196</v>
      </c>
      <c r="G205" s="59">
        <v>14000</v>
      </c>
    </row>
    <row r="206" spans="1:7" ht="15.75" thickBot="1" x14ac:dyDescent="0.3">
      <c r="A206" s="56" t="s">
        <v>397</v>
      </c>
      <c r="B206" s="56" t="s">
        <v>386</v>
      </c>
      <c r="C206" s="56" t="s">
        <v>382</v>
      </c>
      <c r="D206" s="57" t="s">
        <v>383</v>
      </c>
      <c r="E206" s="56" t="s">
        <v>388</v>
      </c>
      <c r="F206" s="58">
        <v>37226</v>
      </c>
      <c r="G206" s="59">
        <v>16000</v>
      </c>
    </row>
    <row r="207" spans="1:7" ht="15.75" thickBot="1" x14ac:dyDescent="0.3">
      <c r="A207" s="56" t="s">
        <v>397</v>
      </c>
      <c r="B207" s="56" t="s">
        <v>390</v>
      </c>
      <c r="C207" s="56" t="s">
        <v>382</v>
      </c>
      <c r="D207" s="57" t="s">
        <v>394</v>
      </c>
      <c r="E207" s="56" t="s">
        <v>388</v>
      </c>
      <c r="F207" s="58">
        <v>36892</v>
      </c>
      <c r="G207" s="59">
        <v>4000</v>
      </c>
    </row>
    <row r="208" spans="1:7" ht="15.75" thickBot="1" x14ac:dyDescent="0.3">
      <c r="A208" s="56" t="s">
        <v>397</v>
      </c>
      <c r="B208" s="56" t="s">
        <v>381</v>
      </c>
      <c r="C208" s="56" t="s">
        <v>382</v>
      </c>
      <c r="D208" s="57" t="s">
        <v>383</v>
      </c>
      <c r="E208" s="56" t="s">
        <v>384</v>
      </c>
      <c r="F208" s="60">
        <v>36923</v>
      </c>
      <c r="G208" s="59">
        <v>9000</v>
      </c>
    </row>
    <row r="209" spans="1:7" ht="15.75" thickBot="1" x14ac:dyDescent="0.3">
      <c r="A209" s="56" t="s">
        <v>397</v>
      </c>
      <c r="B209" s="56" t="s">
        <v>390</v>
      </c>
      <c r="C209" s="56" t="s">
        <v>382</v>
      </c>
      <c r="D209" s="57" t="s">
        <v>393</v>
      </c>
      <c r="E209" s="56" t="s">
        <v>384</v>
      </c>
      <c r="F209" s="58">
        <v>36951</v>
      </c>
      <c r="G209" s="59">
        <v>4000</v>
      </c>
    </row>
    <row r="210" spans="1:7" ht="15.75" thickBot="1" x14ac:dyDescent="0.3">
      <c r="A210" s="56" t="s">
        <v>397</v>
      </c>
      <c r="B210" s="56" t="s">
        <v>386</v>
      </c>
      <c r="C210" s="56" t="s">
        <v>387</v>
      </c>
      <c r="D210" s="57" t="s">
        <v>394</v>
      </c>
      <c r="E210" s="56" t="s">
        <v>388</v>
      </c>
      <c r="F210" s="58">
        <v>36982</v>
      </c>
      <c r="G210" s="59">
        <v>14969</v>
      </c>
    </row>
    <row r="211" spans="1:7" ht="15.75" thickBot="1" x14ac:dyDescent="0.3">
      <c r="A211" s="56" t="s">
        <v>385</v>
      </c>
      <c r="B211" s="56" t="s">
        <v>392</v>
      </c>
      <c r="C211" s="56" t="s">
        <v>382</v>
      </c>
      <c r="D211" s="57" t="s">
        <v>383</v>
      </c>
      <c r="E211" s="56" t="s">
        <v>388</v>
      </c>
      <c r="F211" s="58">
        <v>37012</v>
      </c>
      <c r="G211" s="59">
        <v>8915</v>
      </c>
    </row>
    <row r="212" spans="1:7" ht="15.75" thickBot="1" x14ac:dyDescent="0.3">
      <c r="A212" s="56" t="s">
        <v>396</v>
      </c>
      <c r="B212" s="56" t="s">
        <v>390</v>
      </c>
      <c r="C212" s="56" t="s">
        <v>387</v>
      </c>
      <c r="D212" s="57" t="s">
        <v>394</v>
      </c>
      <c r="E212" s="56" t="s">
        <v>384</v>
      </c>
      <c r="F212" s="58">
        <v>37043</v>
      </c>
      <c r="G212" s="59">
        <v>6000</v>
      </c>
    </row>
    <row r="213" spans="1:7" ht="15.75" thickBot="1" x14ac:dyDescent="0.3">
      <c r="A213" s="56" t="s">
        <v>380</v>
      </c>
      <c r="B213" s="56" t="s">
        <v>392</v>
      </c>
      <c r="C213" s="56" t="s">
        <v>382</v>
      </c>
      <c r="D213" s="57" t="s">
        <v>383</v>
      </c>
      <c r="E213" s="56" t="s">
        <v>384</v>
      </c>
      <c r="F213" s="58">
        <v>37073</v>
      </c>
      <c r="G213" s="59">
        <v>4853</v>
      </c>
    </row>
    <row r="214" spans="1:7" ht="15.75" thickBot="1" x14ac:dyDescent="0.3">
      <c r="A214" s="56" t="s">
        <v>385</v>
      </c>
      <c r="B214" s="56" t="s">
        <v>390</v>
      </c>
      <c r="C214" s="56" t="s">
        <v>382</v>
      </c>
      <c r="D214" s="57" t="s">
        <v>383</v>
      </c>
      <c r="E214" s="56" t="s">
        <v>384</v>
      </c>
      <c r="F214" s="58">
        <v>37104</v>
      </c>
      <c r="G214" s="59">
        <v>3434</v>
      </c>
    </row>
    <row r="215" spans="1:7" ht="15.75" thickBot="1" x14ac:dyDescent="0.3">
      <c r="A215" s="56" t="s">
        <v>389</v>
      </c>
      <c r="B215" s="56" t="s">
        <v>390</v>
      </c>
      <c r="C215" s="56" t="s">
        <v>382</v>
      </c>
      <c r="D215" s="57" t="s">
        <v>383</v>
      </c>
      <c r="E215" s="56" t="s">
        <v>384</v>
      </c>
      <c r="F215" s="58">
        <v>37135</v>
      </c>
      <c r="G215" s="59">
        <v>4000</v>
      </c>
    </row>
    <row r="216" spans="1:7" ht="15.75" thickBot="1" x14ac:dyDescent="0.3">
      <c r="A216" s="56" t="s">
        <v>391</v>
      </c>
      <c r="B216" s="56" t="s">
        <v>392</v>
      </c>
      <c r="C216" s="56" t="s">
        <v>382</v>
      </c>
      <c r="D216" s="57" t="s">
        <v>394</v>
      </c>
      <c r="E216" s="56" t="s">
        <v>384</v>
      </c>
      <c r="F216" s="58">
        <v>37165</v>
      </c>
      <c r="G216" s="59">
        <v>500</v>
      </c>
    </row>
    <row r="217" spans="1:7" ht="15.75" thickBot="1" x14ac:dyDescent="0.3">
      <c r="A217" s="56" t="s">
        <v>380</v>
      </c>
      <c r="B217" s="56" t="s">
        <v>390</v>
      </c>
      <c r="C217" s="56" t="s">
        <v>382</v>
      </c>
      <c r="D217" s="57" t="s">
        <v>393</v>
      </c>
      <c r="E217" s="56" t="s">
        <v>388</v>
      </c>
      <c r="F217" s="58">
        <v>37196</v>
      </c>
      <c r="G217" s="59">
        <v>5570</v>
      </c>
    </row>
    <row r="218" spans="1:7" ht="15.75" thickBot="1" x14ac:dyDescent="0.3">
      <c r="A218" s="56" t="s">
        <v>380</v>
      </c>
      <c r="B218" s="56" t="s">
        <v>392</v>
      </c>
      <c r="C218" s="56" t="s">
        <v>387</v>
      </c>
      <c r="D218" s="57" t="s">
        <v>394</v>
      </c>
      <c r="E218" s="56" t="s">
        <v>384</v>
      </c>
      <c r="F218" s="58">
        <v>37226</v>
      </c>
      <c r="G218" s="59">
        <v>3845</v>
      </c>
    </row>
    <row r="219" spans="1:7" ht="15.75" thickBot="1" x14ac:dyDescent="0.3">
      <c r="A219" s="56" t="s">
        <v>391</v>
      </c>
      <c r="B219" s="56" t="s">
        <v>392</v>
      </c>
      <c r="C219" s="56" t="s">
        <v>387</v>
      </c>
      <c r="D219" s="57" t="s">
        <v>383</v>
      </c>
      <c r="E219" s="56" t="s">
        <v>384</v>
      </c>
      <c r="F219" s="58">
        <v>36892</v>
      </c>
      <c r="G219" s="59">
        <v>8815</v>
      </c>
    </row>
    <row r="220" spans="1:7" ht="15.75" thickBot="1" x14ac:dyDescent="0.3">
      <c r="A220" s="56" t="s">
        <v>391</v>
      </c>
      <c r="B220" s="56" t="s">
        <v>386</v>
      </c>
      <c r="C220" s="56" t="s">
        <v>382</v>
      </c>
      <c r="D220" s="57" t="s">
        <v>394</v>
      </c>
      <c r="E220" s="56" t="s">
        <v>388</v>
      </c>
      <c r="F220" s="60">
        <v>36923</v>
      </c>
      <c r="G220" s="59">
        <v>4329</v>
      </c>
    </row>
    <row r="221" spans="1:7" ht="15.75" thickBot="1" x14ac:dyDescent="0.3">
      <c r="A221" s="56" t="s">
        <v>396</v>
      </c>
      <c r="B221" s="56" t="s">
        <v>390</v>
      </c>
      <c r="C221" s="56" t="s">
        <v>382</v>
      </c>
      <c r="D221" s="57" t="s">
        <v>383</v>
      </c>
      <c r="E221" s="56" t="s">
        <v>388</v>
      </c>
      <c r="F221" s="58">
        <v>36951</v>
      </c>
      <c r="G221" s="59">
        <v>1000</v>
      </c>
    </row>
    <row r="222" spans="1:7" ht="15.75" thickBot="1" x14ac:dyDescent="0.3">
      <c r="A222" s="56" t="s">
        <v>391</v>
      </c>
      <c r="B222" s="56" t="s">
        <v>390</v>
      </c>
      <c r="C222" s="56" t="s">
        <v>382</v>
      </c>
      <c r="D222" s="57" t="s">
        <v>393</v>
      </c>
      <c r="E222" s="56" t="s">
        <v>388</v>
      </c>
      <c r="F222" s="58">
        <v>36982</v>
      </c>
      <c r="G222" s="59">
        <v>10553</v>
      </c>
    </row>
    <row r="223" spans="1:7" ht="15.75" thickBot="1" x14ac:dyDescent="0.3">
      <c r="A223" s="56" t="s">
        <v>395</v>
      </c>
      <c r="B223" s="56" t="s">
        <v>390</v>
      </c>
      <c r="C223" s="56" t="s">
        <v>387</v>
      </c>
      <c r="D223" s="57" t="s">
        <v>394</v>
      </c>
      <c r="E223" s="56" t="s">
        <v>388</v>
      </c>
      <c r="F223" s="58">
        <v>37012</v>
      </c>
      <c r="G223" s="59">
        <v>500</v>
      </c>
    </row>
    <row r="224" spans="1:7" ht="15.75" thickBot="1" x14ac:dyDescent="0.3">
      <c r="A224" s="56" t="s">
        <v>380</v>
      </c>
      <c r="B224" s="56" t="s">
        <v>392</v>
      </c>
      <c r="C224" s="56" t="s">
        <v>382</v>
      </c>
      <c r="D224" s="57" t="s">
        <v>383</v>
      </c>
      <c r="E224" s="56" t="s">
        <v>388</v>
      </c>
      <c r="F224" s="58">
        <v>37043</v>
      </c>
      <c r="G224" s="59">
        <v>6000</v>
      </c>
    </row>
    <row r="225" spans="1:7" ht="15.75" thickBot="1" x14ac:dyDescent="0.3">
      <c r="A225" s="56" t="s">
        <v>391</v>
      </c>
      <c r="B225" s="56" t="s">
        <v>386</v>
      </c>
      <c r="C225" s="56" t="s">
        <v>382</v>
      </c>
      <c r="D225" s="57" t="s">
        <v>394</v>
      </c>
      <c r="E225" s="56" t="s">
        <v>388</v>
      </c>
      <c r="F225" s="58">
        <v>37073</v>
      </c>
      <c r="G225" s="59">
        <v>12505</v>
      </c>
    </row>
    <row r="226" spans="1:7" ht="15.75" thickBot="1" x14ac:dyDescent="0.3">
      <c r="A226" s="56" t="s">
        <v>396</v>
      </c>
      <c r="B226" s="56" t="s">
        <v>386</v>
      </c>
      <c r="C226" s="56" t="s">
        <v>387</v>
      </c>
      <c r="D226" s="57" t="s">
        <v>394</v>
      </c>
      <c r="E226" s="56" t="s">
        <v>388</v>
      </c>
      <c r="F226" s="58">
        <v>37104</v>
      </c>
      <c r="G226" s="59">
        <v>4681</v>
      </c>
    </row>
    <row r="227" spans="1:7" ht="15.75" thickBot="1" x14ac:dyDescent="0.3">
      <c r="A227" s="56" t="s">
        <v>391</v>
      </c>
      <c r="B227" s="56" t="s">
        <v>390</v>
      </c>
      <c r="C227" s="56" t="s">
        <v>382</v>
      </c>
      <c r="D227" s="57" t="s">
        <v>383</v>
      </c>
      <c r="E227" s="56" t="s">
        <v>384</v>
      </c>
      <c r="F227" s="58">
        <v>37135</v>
      </c>
      <c r="G227" s="59">
        <v>4635</v>
      </c>
    </row>
    <row r="228" spans="1:7" ht="15.75" thickBot="1" x14ac:dyDescent="0.3">
      <c r="A228" s="56" t="s">
        <v>396</v>
      </c>
      <c r="B228" s="56" t="s">
        <v>390</v>
      </c>
      <c r="C228" s="56" t="s">
        <v>387</v>
      </c>
      <c r="D228" s="57" t="s">
        <v>383</v>
      </c>
      <c r="E228" s="56" t="s">
        <v>388</v>
      </c>
      <c r="F228" s="58">
        <v>37165</v>
      </c>
      <c r="G228" s="59">
        <v>8093</v>
      </c>
    </row>
    <row r="229" spans="1:7" ht="15.75" thickBot="1" x14ac:dyDescent="0.3">
      <c r="A229" s="56" t="s">
        <v>395</v>
      </c>
      <c r="B229" s="56" t="s">
        <v>392</v>
      </c>
      <c r="C229" s="56" t="s">
        <v>382</v>
      </c>
      <c r="D229" s="57" t="s">
        <v>393</v>
      </c>
      <c r="E229" s="56" t="s">
        <v>384</v>
      </c>
      <c r="F229" s="58">
        <v>37196</v>
      </c>
      <c r="G229" s="59">
        <v>4000</v>
      </c>
    </row>
    <row r="230" spans="1:7" ht="15.75" thickBot="1" x14ac:dyDescent="0.3">
      <c r="A230" s="56" t="s">
        <v>395</v>
      </c>
      <c r="B230" s="56" t="s">
        <v>390</v>
      </c>
      <c r="C230" s="56" t="s">
        <v>382</v>
      </c>
      <c r="D230" s="57" t="s">
        <v>383</v>
      </c>
      <c r="E230" s="56" t="s">
        <v>384</v>
      </c>
      <c r="F230" s="58">
        <v>37226</v>
      </c>
      <c r="G230" s="59">
        <v>100</v>
      </c>
    </row>
    <row r="231" spans="1:7" ht="15.75" thickBot="1" x14ac:dyDescent="0.3">
      <c r="A231" s="56" t="s">
        <v>385</v>
      </c>
      <c r="B231" s="56" t="s">
        <v>386</v>
      </c>
      <c r="C231" s="56" t="s">
        <v>382</v>
      </c>
      <c r="D231" s="57" t="s">
        <v>383</v>
      </c>
      <c r="E231" s="56" t="s">
        <v>384</v>
      </c>
      <c r="F231" s="58">
        <v>36892</v>
      </c>
      <c r="G231" s="59">
        <v>9154</v>
      </c>
    </row>
    <row r="232" spans="1:7" ht="15.75" thickBot="1" x14ac:dyDescent="0.3">
      <c r="A232" s="56" t="s">
        <v>385</v>
      </c>
      <c r="B232" s="56" t="s">
        <v>392</v>
      </c>
      <c r="C232" s="56" t="s">
        <v>387</v>
      </c>
      <c r="D232" s="57" t="s">
        <v>383</v>
      </c>
      <c r="E232" s="56" t="s">
        <v>384</v>
      </c>
      <c r="F232" s="60">
        <v>36923</v>
      </c>
      <c r="G232" s="59">
        <v>14475</v>
      </c>
    </row>
    <row r="233" spans="1:7" ht="15.75" thickBot="1" x14ac:dyDescent="0.3">
      <c r="A233" s="56" t="s">
        <v>391</v>
      </c>
      <c r="B233" s="56" t="s">
        <v>390</v>
      </c>
      <c r="C233" s="56" t="s">
        <v>382</v>
      </c>
      <c r="D233" s="57" t="s">
        <v>393</v>
      </c>
      <c r="E233" s="56" t="s">
        <v>384</v>
      </c>
      <c r="F233" s="58">
        <v>36951</v>
      </c>
      <c r="G233" s="59">
        <v>12794</v>
      </c>
    </row>
    <row r="234" spans="1:7" ht="15.75" thickBot="1" x14ac:dyDescent="0.3">
      <c r="A234" s="56" t="s">
        <v>395</v>
      </c>
      <c r="B234" s="56" t="s">
        <v>392</v>
      </c>
      <c r="C234" s="56" t="s">
        <v>387</v>
      </c>
      <c r="D234" s="57" t="s">
        <v>393</v>
      </c>
      <c r="E234" s="56" t="s">
        <v>388</v>
      </c>
      <c r="F234" s="58">
        <v>36982</v>
      </c>
      <c r="G234" s="59">
        <v>6674</v>
      </c>
    </row>
    <row r="235" spans="1:7" ht="15.75" thickBot="1" x14ac:dyDescent="0.3">
      <c r="A235" s="56" t="s">
        <v>380</v>
      </c>
      <c r="B235" s="56" t="s">
        <v>390</v>
      </c>
      <c r="C235" s="56" t="s">
        <v>382</v>
      </c>
      <c r="D235" s="57" t="s">
        <v>393</v>
      </c>
      <c r="E235" s="56" t="s">
        <v>388</v>
      </c>
      <c r="F235" s="58">
        <v>37012</v>
      </c>
      <c r="G235" s="59">
        <v>4805</v>
      </c>
    </row>
    <row r="236" spans="1:7" ht="15.75" thickBot="1" x14ac:dyDescent="0.3">
      <c r="A236" s="56" t="s">
        <v>385</v>
      </c>
      <c r="B236" s="56" t="s">
        <v>386</v>
      </c>
      <c r="C236" s="56" t="s">
        <v>387</v>
      </c>
      <c r="D236" s="57" t="s">
        <v>393</v>
      </c>
      <c r="E236" s="56" t="s">
        <v>388</v>
      </c>
      <c r="F236" s="58">
        <v>37043</v>
      </c>
      <c r="G236" s="59">
        <v>8801</v>
      </c>
    </row>
    <row r="237" spans="1:7" ht="15.75" thickBot="1" x14ac:dyDescent="0.3">
      <c r="A237" s="56" t="s">
        <v>396</v>
      </c>
      <c r="B237" s="56" t="s">
        <v>386</v>
      </c>
      <c r="C237" s="56" t="s">
        <v>382</v>
      </c>
      <c r="D237" s="57" t="s">
        <v>394</v>
      </c>
      <c r="E237" s="56" t="s">
        <v>384</v>
      </c>
      <c r="F237" s="58">
        <v>37073</v>
      </c>
      <c r="G237" s="59">
        <v>6794</v>
      </c>
    </row>
    <row r="238" spans="1:7" ht="15.75" thickBot="1" x14ac:dyDescent="0.3">
      <c r="A238" s="56" t="s">
        <v>380</v>
      </c>
      <c r="B238" s="56" t="s">
        <v>386</v>
      </c>
      <c r="C238" s="56" t="s">
        <v>387</v>
      </c>
      <c r="D238" s="57" t="s">
        <v>394</v>
      </c>
      <c r="E238" s="56" t="s">
        <v>384</v>
      </c>
      <c r="F238" s="58">
        <v>37104</v>
      </c>
      <c r="G238" s="59">
        <v>13524</v>
      </c>
    </row>
    <row r="239" spans="1:7" ht="15.75" thickBot="1" x14ac:dyDescent="0.3">
      <c r="A239" s="56" t="s">
        <v>385</v>
      </c>
      <c r="B239" s="56" t="s">
        <v>386</v>
      </c>
      <c r="C239" s="56" t="s">
        <v>382</v>
      </c>
      <c r="D239" s="57" t="s">
        <v>393</v>
      </c>
      <c r="E239" s="56" t="s">
        <v>384</v>
      </c>
      <c r="F239" s="58">
        <v>37135</v>
      </c>
      <c r="G239" s="59">
        <v>8174</v>
      </c>
    </row>
    <row r="240" spans="1:7" ht="15.75" thickBot="1" x14ac:dyDescent="0.3">
      <c r="A240" s="56" t="s">
        <v>389</v>
      </c>
      <c r="B240" s="56" t="s">
        <v>386</v>
      </c>
      <c r="C240" s="56" t="s">
        <v>387</v>
      </c>
      <c r="D240" s="57" t="s">
        <v>394</v>
      </c>
      <c r="E240" s="56" t="s">
        <v>388</v>
      </c>
      <c r="F240" s="58">
        <v>37165</v>
      </c>
      <c r="G240" s="59">
        <v>6586</v>
      </c>
    </row>
    <row r="241" spans="1:7" ht="15.75" thickBot="1" x14ac:dyDescent="0.3">
      <c r="A241" s="56" t="s">
        <v>391</v>
      </c>
      <c r="B241" s="56" t="s">
        <v>386</v>
      </c>
      <c r="C241" s="56" t="s">
        <v>387</v>
      </c>
      <c r="D241" s="57" t="s">
        <v>394</v>
      </c>
      <c r="E241" s="56" t="s">
        <v>388</v>
      </c>
      <c r="F241" s="58">
        <v>37196</v>
      </c>
      <c r="G241" s="59">
        <v>9268</v>
      </c>
    </row>
    <row r="242" spans="1:7" ht="15.75" thickBot="1" x14ac:dyDescent="0.3">
      <c r="A242" s="56" t="s">
        <v>380</v>
      </c>
      <c r="B242" s="56" t="s">
        <v>386</v>
      </c>
      <c r="C242" s="56" t="s">
        <v>382</v>
      </c>
      <c r="D242" s="57" t="s">
        <v>393</v>
      </c>
      <c r="E242" s="56" t="s">
        <v>384</v>
      </c>
      <c r="F242" s="58">
        <v>37226</v>
      </c>
      <c r="G242" s="59">
        <v>12303</v>
      </c>
    </row>
    <row r="243" spans="1:7" ht="15.75" thickBot="1" x14ac:dyDescent="0.3">
      <c r="A243" s="56" t="s">
        <v>380</v>
      </c>
      <c r="B243" s="56" t="s">
        <v>386</v>
      </c>
      <c r="C243" s="56" t="s">
        <v>382</v>
      </c>
      <c r="D243" s="57" t="s">
        <v>394</v>
      </c>
      <c r="E243" s="56" t="s">
        <v>388</v>
      </c>
      <c r="F243" s="58">
        <v>36892</v>
      </c>
      <c r="G243" s="59">
        <v>8512</v>
      </c>
    </row>
    <row r="244" spans="1:7" ht="15.75" thickBot="1" x14ac:dyDescent="0.3">
      <c r="A244" s="56" t="s">
        <v>391</v>
      </c>
      <c r="B244" s="56" t="s">
        <v>390</v>
      </c>
      <c r="C244" s="56" t="s">
        <v>382</v>
      </c>
      <c r="D244" s="57" t="s">
        <v>383</v>
      </c>
      <c r="E244" s="56" t="s">
        <v>384</v>
      </c>
      <c r="F244" s="60">
        <v>36923</v>
      </c>
      <c r="G244" s="59">
        <v>12516</v>
      </c>
    </row>
    <row r="245" spans="1:7" ht="15.75" thickBot="1" x14ac:dyDescent="0.3">
      <c r="A245" s="56" t="s">
        <v>391</v>
      </c>
      <c r="B245" s="56" t="s">
        <v>386</v>
      </c>
      <c r="C245" s="56" t="s">
        <v>387</v>
      </c>
      <c r="D245" s="57" t="s">
        <v>383</v>
      </c>
      <c r="E245" s="56" t="s">
        <v>384</v>
      </c>
      <c r="F245" s="58">
        <v>36951</v>
      </c>
      <c r="G245" s="59">
        <v>10097</v>
      </c>
    </row>
    <row r="246" spans="1:7" ht="15.75" thickBot="1" x14ac:dyDescent="0.3">
      <c r="A246" s="56" t="s">
        <v>396</v>
      </c>
      <c r="B246" s="56" t="s">
        <v>390</v>
      </c>
      <c r="C246" s="56" t="s">
        <v>387</v>
      </c>
      <c r="D246" s="57" t="s">
        <v>383</v>
      </c>
      <c r="E246" s="56" t="s">
        <v>384</v>
      </c>
      <c r="F246" s="58">
        <v>36982</v>
      </c>
      <c r="G246" s="59">
        <v>500</v>
      </c>
    </row>
    <row r="247" spans="1:7" ht="15.75" thickBot="1" x14ac:dyDescent="0.3">
      <c r="A247" s="56" t="s">
        <v>391</v>
      </c>
      <c r="B247" s="56" t="s">
        <v>392</v>
      </c>
      <c r="C247" s="56" t="s">
        <v>382</v>
      </c>
      <c r="D247" s="57" t="s">
        <v>383</v>
      </c>
      <c r="E247" s="56" t="s">
        <v>384</v>
      </c>
      <c r="F247" s="58">
        <v>37012</v>
      </c>
      <c r="G247" s="59">
        <v>9877</v>
      </c>
    </row>
    <row r="248" spans="1:7" ht="15.75" thickBot="1" x14ac:dyDescent="0.3">
      <c r="A248" s="56" t="s">
        <v>395</v>
      </c>
      <c r="B248" s="56" t="s">
        <v>390</v>
      </c>
      <c r="C248" s="56" t="s">
        <v>387</v>
      </c>
      <c r="D248" s="57" t="s">
        <v>383</v>
      </c>
      <c r="E248" s="56" t="s">
        <v>388</v>
      </c>
      <c r="F248" s="58">
        <v>37043</v>
      </c>
      <c r="G248" s="59">
        <v>4915</v>
      </c>
    </row>
    <row r="249" spans="1:7" ht="15.75" thickBot="1" x14ac:dyDescent="0.3">
      <c r="A249" s="56" t="s">
        <v>380</v>
      </c>
      <c r="B249" s="56" t="s">
        <v>392</v>
      </c>
      <c r="C249" s="56" t="s">
        <v>387</v>
      </c>
      <c r="D249" s="57" t="s">
        <v>383</v>
      </c>
      <c r="E249" s="56" t="s">
        <v>388</v>
      </c>
      <c r="F249" s="58">
        <v>37073</v>
      </c>
      <c r="G249" s="59">
        <v>7316</v>
      </c>
    </row>
    <row r="250" spans="1:7" ht="15.75" thickBot="1" x14ac:dyDescent="0.3">
      <c r="A250" s="56" t="s">
        <v>391</v>
      </c>
      <c r="B250" s="56" t="s">
        <v>390</v>
      </c>
      <c r="C250" s="56" t="s">
        <v>387</v>
      </c>
      <c r="D250" s="57" t="s">
        <v>383</v>
      </c>
      <c r="E250" s="56" t="s">
        <v>388</v>
      </c>
      <c r="F250" s="58">
        <v>37104</v>
      </c>
      <c r="G250" s="59">
        <v>4295</v>
      </c>
    </row>
    <row r="251" spans="1:7" ht="15.75" thickBot="1" x14ac:dyDescent="0.3">
      <c r="A251" s="56" t="s">
        <v>396</v>
      </c>
      <c r="B251" s="56" t="s">
        <v>386</v>
      </c>
      <c r="C251" s="56" t="s">
        <v>387</v>
      </c>
      <c r="D251" s="57" t="s">
        <v>393</v>
      </c>
      <c r="E251" s="56" t="s">
        <v>388</v>
      </c>
      <c r="F251" s="58">
        <v>37135</v>
      </c>
      <c r="G251" s="59">
        <v>11935</v>
      </c>
    </row>
    <row r="252" spans="1:7" ht="15.75" thickBot="1" x14ac:dyDescent="0.3">
      <c r="A252" s="56" t="s">
        <v>391</v>
      </c>
      <c r="B252" s="56" t="s">
        <v>390</v>
      </c>
      <c r="C252" s="56" t="s">
        <v>387</v>
      </c>
      <c r="D252" s="57" t="s">
        <v>383</v>
      </c>
      <c r="E252" s="56" t="s">
        <v>384</v>
      </c>
      <c r="F252" s="58">
        <v>37165</v>
      </c>
      <c r="G252" s="59">
        <v>9624</v>
      </c>
    </row>
    <row r="253" spans="1:7" ht="15.75" thickBot="1" x14ac:dyDescent="0.3">
      <c r="A253" s="56" t="s">
        <v>396</v>
      </c>
      <c r="B253" s="56" t="s">
        <v>386</v>
      </c>
      <c r="C253" s="56" t="s">
        <v>387</v>
      </c>
      <c r="D253" s="57" t="s">
        <v>383</v>
      </c>
      <c r="E253" s="56" t="s">
        <v>388</v>
      </c>
      <c r="F253" s="58">
        <v>37196</v>
      </c>
      <c r="G253" s="59">
        <v>10181</v>
      </c>
    </row>
    <row r="254" spans="1:7" ht="15.75" thickBot="1" x14ac:dyDescent="0.3">
      <c r="A254" s="56" t="s">
        <v>395</v>
      </c>
      <c r="B254" s="56" t="s">
        <v>392</v>
      </c>
      <c r="C254" s="56" t="s">
        <v>387</v>
      </c>
      <c r="D254" s="57" t="s">
        <v>383</v>
      </c>
      <c r="E254" s="56" t="s">
        <v>388</v>
      </c>
      <c r="F254" s="58">
        <v>37226</v>
      </c>
      <c r="G254" s="59">
        <v>8552</v>
      </c>
    </row>
    <row r="255" spans="1:7" ht="15.75" thickBot="1" x14ac:dyDescent="0.3">
      <c r="A255" s="56" t="s">
        <v>395</v>
      </c>
      <c r="B255" s="56" t="s">
        <v>392</v>
      </c>
      <c r="C255" s="56" t="s">
        <v>382</v>
      </c>
      <c r="D255" s="57" t="s">
        <v>383</v>
      </c>
      <c r="E255" s="56" t="s">
        <v>388</v>
      </c>
      <c r="F255" s="58">
        <v>38970</v>
      </c>
      <c r="G255" s="59">
        <v>13494</v>
      </c>
    </row>
    <row r="256" spans="1:7" ht="15.75" thickBot="1" x14ac:dyDescent="0.3">
      <c r="A256" s="56" t="s">
        <v>385</v>
      </c>
      <c r="B256" s="56" t="s">
        <v>392</v>
      </c>
      <c r="C256" s="56" t="s">
        <v>387</v>
      </c>
      <c r="D256" s="57" t="s">
        <v>383</v>
      </c>
      <c r="E256" s="56" t="s">
        <v>384</v>
      </c>
      <c r="F256" s="58">
        <v>36892</v>
      </c>
      <c r="G256" s="59">
        <v>12932</v>
      </c>
    </row>
    <row r="257" spans="1:7" ht="15.75" thickBot="1" x14ac:dyDescent="0.3">
      <c r="A257" s="56" t="s">
        <v>385</v>
      </c>
      <c r="B257" s="56" t="s">
        <v>390</v>
      </c>
      <c r="C257" s="56" t="s">
        <v>382</v>
      </c>
      <c r="D257" s="57" t="s">
        <v>383</v>
      </c>
      <c r="E257" s="56" t="s">
        <v>384</v>
      </c>
      <c r="F257" s="60">
        <v>36923</v>
      </c>
      <c r="G257" s="59">
        <v>3000</v>
      </c>
    </row>
    <row r="258" spans="1:7" ht="15.75" thickBot="1" x14ac:dyDescent="0.3">
      <c r="A258" s="56" t="s">
        <v>391</v>
      </c>
      <c r="B258" s="56" t="s">
        <v>390</v>
      </c>
      <c r="C258" s="56" t="s">
        <v>387</v>
      </c>
      <c r="D258" s="57" t="s">
        <v>393</v>
      </c>
      <c r="E258" s="56" t="s">
        <v>388</v>
      </c>
      <c r="F258" s="58">
        <v>36951</v>
      </c>
      <c r="G258" s="59">
        <v>12722</v>
      </c>
    </row>
    <row r="259" spans="1:7" ht="15.75" thickBot="1" x14ac:dyDescent="0.3">
      <c r="A259" s="56" t="s">
        <v>395</v>
      </c>
      <c r="B259" s="56" t="s">
        <v>390</v>
      </c>
      <c r="C259" s="56" t="s">
        <v>382</v>
      </c>
      <c r="D259" s="57" t="s">
        <v>383</v>
      </c>
      <c r="E259" s="56" t="s">
        <v>384</v>
      </c>
      <c r="F259" s="58">
        <v>36982</v>
      </c>
      <c r="G259" s="59">
        <v>500</v>
      </c>
    </row>
    <row r="260" spans="1:7" ht="15.75" thickBot="1" x14ac:dyDescent="0.3">
      <c r="A260" s="56" t="s">
        <v>380</v>
      </c>
      <c r="B260" s="56" t="s">
        <v>390</v>
      </c>
      <c r="C260" s="56" t="s">
        <v>382</v>
      </c>
      <c r="D260" s="57" t="s">
        <v>383</v>
      </c>
      <c r="E260" s="56" t="s">
        <v>384</v>
      </c>
      <c r="F260" s="58">
        <v>37012</v>
      </c>
      <c r="G260" s="59">
        <v>4000</v>
      </c>
    </row>
    <row r="261" spans="1:7" ht="15.75" thickBot="1" x14ac:dyDescent="0.3">
      <c r="A261" s="56" t="s">
        <v>391</v>
      </c>
      <c r="B261" s="56" t="s">
        <v>392</v>
      </c>
      <c r="C261" s="56" t="s">
        <v>387</v>
      </c>
      <c r="D261" s="57" t="s">
        <v>394</v>
      </c>
      <c r="E261" s="56" t="s">
        <v>384</v>
      </c>
      <c r="F261" s="58">
        <v>37043</v>
      </c>
      <c r="G261" s="59">
        <v>12334</v>
      </c>
    </row>
    <row r="262" spans="1:7" ht="15.75" thickBot="1" x14ac:dyDescent="0.3">
      <c r="A262" s="56" t="s">
        <v>395</v>
      </c>
      <c r="B262" s="56" t="s">
        <v>386</v>
      </c>
      <c r="C262" s="56" t="s">
        <v>387</v>
      </c>
      <c r="D262" s="57" t="s">
        <v>383</v>
      </c>
      <c r="E262" s="56" t="s">
        <v>384</v>
      </c>
      <c r="F262" s="58">
        <v>37073</v>
      </c>
      <c r="G262" s="59">
        <v>5360</v>
      </c>
    </row>
    <row r="263" spans="1:7" ht="15.75" thickBot="1" x14ac:dyDescent="0.3">
      <c r="A263" s="56" t="s">
        <v>395</v>
      </c>
      <c r="B263" s="56" t="s">
        <v>390</v>
      </c>
      <c r="C263" s="56" t="s">
        <v>382</v>
      </c>
      <c r="D263" s="57" t="s">
        <v>394</v>
      </c>
      <c r="E263" s="56" t="s">
        <v>388</v>
      </c>
      <c r="F263" s="58">
        <v>37104</v>
      </c>
      <c r="G263" s="59">
        <v>500</v>
      </c>
    </row>
    <row r="264" spans="1:7" ht="15.75" thickBot="1" x14ac:dyDescent="0.3">
      <c r="A264" s="56" t="s">
        <v>380</v>
      </c>
      <c r="B264" s="56" t="s">
        <v>392</v>
      </c>
      <c r="C264" s="56" t="s">
        <v>382</v>
      </c>
      <c r="D264" s="57" t="s">
        <v>394</v>
      </c>
      <c r="E264" s="56" t="s">
        <v>384</v>
      </c>
      <c r="F264" s="58">
        <v>37135</v>
      </c>
      <c r="G264" s="59">
        <v>65000</v>
      </c>
    </row>
    <row r="265" spans="1:7" ht="15.75" thickBot="1" x14ac:dyDescent="0.3">
      <c r="A265" s="56" t="s">
        <v>397</v>
      </c>
      <c r="B265" s="56" t="s">
        <v>386</v>
      </c>
      <c r="C265" s="56" t="s">
        <v>382</v>
      </c>
      <c r="D265" s="57" t="s">
        <v>383</v>
      </c>
      <c r="E265" s="56" t="s">
        <v>384</v>
      </c>
      <c r="F265" s="58">
        <v>37165</v>
      </c>
      <c r="G265" s="59">
        <v>10751</v>
      </c>
    </row>
    <row r="266" spans="1:7" ht="15.75" thickBot="1" x14ac:dyDescent="0.3">
      <c r="A266" s="56" t="s">
        <v>397</v>
      </c>
      <c r="B266" s="56" t="s">
        <v>390</v>
      </c>
      <c r="C266" s="56" t="s">
        <v>387</v>
      </c>
      <c r="D266" s="57" t="s">
        <v>383</v>
      </c>
      <c r="E266" s="56" t="s">
        <v>384</v>
      </c>
      <c r="F266" s="58">
        <v>37196</v>
      </c>
      <c r="G266" s="59">
        <v>10190</v>
      </c>
    </row>
    <row r="267" spans="1:7" ht="15.75" thickBot="1" x14ac:dyDescent="0.3">
      <c r="A267" s="56" t="s">
        <v>397</v>
      </c>
      <c r="B267" s="56" t="s">
        <v>390</v>
      </c>
      <c r="C267" s="56" t="s">
        <v>382</v>
      </c>
      <c r="D267" s="57" t="s">
        <v>394</v>
      </c>
      <c r="E267" s="56" t="s">
        <v>384</v>
      </c>
      <c r="F267" s="58">
        <v>37226</v>
      </c>
      <c r="G267" s="59">
        <v>3075</v>
      </c>
    </row>
    <row r="268" spans="1:7" ht="15.75" thickBot="1" x14ac:dyDescent="0.3">
      <c r="A268" s="56" t="s">
        <v>397</v>
      </c>
      <c r="B268" s="56" t="s">
        <v>386</v>
      </c>
      <c r="C268" s="56" t="s">
        <v>382</v>
      </c>
      <c r="D268" s="57" t="s">
        <v>383</v>
      </c>
      <c r="E268" s="56" t="s">
        <v>384</v>
      </c>
      <c r="F268" s="58">
        <v>36892</v>
      </c>
      <c r="G268" s="59">
        <v>13000</v>
      </c>
    </row>
    <row r="269" spans="1:7" ht="15.75" thickBot="1" x14ac:dyDescent="0.3">
      <c r="A269" s="56" t="s">
        <v>397</v>
      </c>
      <c r="B269" s="56" t="s">
        <v>390</v>
      </c>
      <c r="C269" s="56" t="s">
        <v>387</v>
      </c>
      <c r="D269" s="57" t="s">
        <v>383</v>
      </c>
      <c r="E269" s="56" t="s">
        <v>388</v>
      </c>
      <c r="F269" s="60">
        <v>36923</v>
      </c>
      <c r="G269" s="59">
        <v>5116</v>
      </c>
    </row>
    <row r="270" spans="1:7" ht="15.75" thickBot="1" x14ac:dyDescent="0.3">
      <c r="A270" s="56" t="s">
        <v>385</v>
      </c>
      <c r="B270" s="56" t="s">
        <v>386</v>
      </c>
      <c r="C270" s="56" t="s">
        <v>382</v>
      </c>
      <c r="D270" s="57" t="s">
        <v>383</v>
      </c>
      <c r="E270" s="56" t="s">
        <v>388</v>
      </c>
      <c r="F270" s="58">
        <v>36951</v>
      </c>
      <c r="G270" s="59">
        <v>5097</v>
      </c>
    </row>
    <row r="271" spans="1:7" ht="15.75" thickBot="1" x14ac:dyDescent="0.3">
      <c r="A271" s="56" t="s">
        <v>396</v>
      </c>
      <c r="B271" s="56" t="s">
        <v>392</v>
      </c>
      <c r="C271" s="56" t="s">
        <v>382</v>
      </c>
      <c r="D271" s="57" t="s">
        <v>383</v>
      </c>
      <c r="E271" s="56" t="s">
        <v>384</v>
      </c>
      <c r="F271" s="58">
        <v>36982</v>
      </c>
      <c r="G271" s="59">
        <v>6000</v>
      </c>
    </row>
    <row r="272" spans="1:7" ht="15.75" thickBot="1" x14ac:dyDescent="0.3">
      <c r="A272" s="56" t="s">
        <v>380</v>
      </c>
      <c r="B272" s="56" t="s">
        <v>390</v>
      </c>
      <c r="C272" s="56" t="s">
        <v>382</v>
      </c>
      <c r="D272" s="57" t="s">
        <v>383</v>
      </c>
      <c r="E272" s="56" t="s">
        <v>384</v>
      </c>
      <c r="F272" s="58">
        <v>37012</v>
      </c>
      <c r="G272" s="59">
        <v>240</v>
      </c>
    </row>
    <row r="273" spans="1:7" ht="15.75" thickBot="1" x14ac:dyDescent="0.3">
      <c r="A273" s="56" t="s">
        <v>385</v>
      </c>
      <c r="B273" s="56" t="s">
        <v>390</v>
      </c>
      <c r="C273" s="56" t="s">
        <v>382</v>
      </c>
      <c r="D273" s="57" t="s">
        <v>394</v>
      </c>
      <c r="E273" s="56" t="s">
        <v>388</v>
      </c>
      <c r="F273" s="58">
        <v>37043</v>
      </c>
      <c r="G273" s="59">
        <v>8349</v>
      </c>
    </row>
    <row r="274" spans="1:7" ht="15.75" thickBot="1" x14ac:dyDescent="0.3">
      <c r="A274" s="56" t="s">
        <v>389</v>
      </c>
      <c r="B274" s="56" t="s">
        <v>390</v>
      </c>
      <c r="C274" s="56" t="s">
        <v>382</v>
      </c>
      <c r="D274" s="57" t="s">
        <v>393</v>
      </c>
      <c r="E274" s="56" t="s">
        <v>384</v>
      </c>
      <c r="F274" s="58">
        <v>37073</v>
      </c>
      <c r="G274" s="59">
        <v>4000</v>
      </c>
    </row>
    <row r="275" spans="1:7" ht="15.75" thickBot="1" x14ac:dyDescent="0.3">
      <c r="A275" s="56" t="s">
        <v>391</v>
      </c>
      <c r="B275" s="56" t="s">
        <v>392</v>
      </c>
      <c r="C275" s="56" t="s">
        <v>387</v>
      </c>
      <c r="D275" s="57" t="s">
        <v>383</v>
      </c>
      <c r="E275" s="56" t="s">
        <v>388</v>
      </c>
      <c r="F275" s="58">
        <v>37104</v>
      </c>
      <c r="G275" s="59">
        <v>5366</v>
      </c>
    </row>
    <row r="276" spans="1:7" ht="15.75" thickBot="1" x14ac:dyDescent="0.3">
      <c r="A276" s="56" t="s">
        <v>380</v>
      </c>
      <c r="B276" s="56" t="s">
        <v>392</v>
      </c>
      <c r="C276" s="56" t="s">
        <v>382</v>
      </c>
      <c r="D276" s="57" t="s">
        <v>393</v>
      </c>
      <c r="E276" s="56" t="s">
        <v>384</v>
      </c>
      <c r="F276" s="58">
        <v>37135</v>
      </c>
      <c r="G276" s="59">
        <v>2878</v>
      </c>
    </row>
    <row r="277" spans="1:7" ht="15.75" thickBot="1" x14ac:dyDescent="0.3">
      <c r="A277" s="56" t="s">
        <v>380</v>
      </c>
      <c r="B277" s="56" t="s">
        <v>381</v>
      </c>
      <c r="C277" s="56" t="s">
        <v>382</v>
      </c>
      <c r="D277" s="57" t="s">
        <v>383</v>
      </c>
      <c r="E277" s="56" t="s">
        <v>384</v>
      </c>
      <c r="F277" s="58">
        <v>37165</v>
      </c>
      <c r="G277" s="59">
        <v>9095</v>
      </c>
    </row>
    <row r="278" spans="1:7" ht="15.75" thickBot="1" x14ac:dyDescent="0.3">
      <c r="A278" s="56" t="s">
        <v>391</v>
      </c>
      <c r="B278" s="56" t="s">
        <v>386</v>
      </c>
      <c r="C278" s="56" t="s">
        <v>382</v>
      </c>
      <c r="D278" s="57" t="s">
        <v>383</v>
      </c>
      <c r="E278" s="56" t="s">
        <v>388</v>
      </c>
      <c r="F278" s="58">
        <v>37196</v>
      </c>
      <c r="G278" s="59">
        <v>13519</v>
      </c>
    </row>
    <row r="279" spans="1:7" ht="15.75" thickBot="1" x14ac:dyDescent="0.3">
      <c r="A279" s="56" t="s">
        <v>391</v>
      </c>
      <c r="B279" s="56" t="s">
        <v>390</v>
      </c>
      <c r="C279" s="56" t="s">
        <v>382</v>
      </c>
      <c r="D279" s="57" t="s">
        <v>393</v>
      </c>
      <c r="E279" s="56" t="s">
        <v>384</v>
      </c>
      <c r="F279" s="58">
        <v>37226</v>
      </c>
      <c r="G279" s="59">
        <v>12418</v>
      </c>
    </row>
    <row r="280" spans="1:7" ht="15.75" thickBot="1" x14ac:dyDescent="0.3">
      <c r="A280" s="56" t="s">
        <v>396</v>
      </c>
      <c r="B280" s="56" t="s">
        <v>392</v>
      </c>
      <c r="C280" s="56" t="s">
        <v>387</v>
      </c>
      <c r="D280" s="57" t="s">
        <v>383</v>
      </c>
      <c r="E280" s="56" t="s">
        <v>384</v>
      </c>
      <c r="F280" s="58">
        <v>36892</v>
      </c>
      <c r="G280" s="59">
        <v>5761</v>
      </c>
    </row>
    <row r="281" spans="1:7" ht="15.75" thickBot="1" x14ac:dyDescent="0.3">
      <c r="A281" s="56" t="s">
        <v>391</v>
      </c>
      <c r="B281" s="56" t="s">
        <v>390</v>
      </c>
      <c r="C281" s="56" t="s">
        <v>382</v>
      </c>
      <c r="D281" s="57" t="s">
        <v>383</v>
      </c>
      <c r="E281" s="56" t="s">
        <v>384</v>
      </c>
      <c r="F281" s="60">
        <v>36923</v>
      </c>
      <c r="G281" s="59">
        <v>100</v>
      </c>
    </row>
    <row r="282" spans="1:7" ht="15.75" thickBot="1" x14ac:dyDescent="0.3">
      <c r="A282" s="56" t="s">
        <v>395</v>
      </c>
      <c r="B282" s="56" t="s">
        <v>386</v>
      </c>
      <c r="C282" s="56" t="s">
        <v>382</v>
      </c>
      <c r="D282" s="57" t="s">
        <v>393</v>
      </c>
      <c r="E282" s="56" t="s">
        <v>388</v>
      </c>
      <c r="F282" s="58">
        <v>36951</v>
      </c>
      <c r="G282" s="59">
        <v>2000</v>
      </c>
    </row>
    <row r="283" spans="1:7" ht="15.75" thickBot="1" x14ac:dyDescent="0.3">
      <c r="A283" s="56" t="s">
        <v>380</v>
      </c>
      <c r="B283" s="56" t="s">
        <v>390</v>
      </c>
      <c r="C283" s="56" t="s">
        <v>382</v>
      </c>
      <c r="D283" s="57" t="s">
        <v>383</v>
      </c>
      <c r="E283" s="56" t="s">
        <v>388</v>
      </c>
      <c r="F283" s="58">
        <v>36982</v>
      </c>
      <c r="G283" s="59">
        <v>100</v>
      </c>
    </row>
    <row r="284" spans="1:7" ht="15.75" thickBot="1" x14ac:dyDescent="0.3">
      <c r="A284" s="56" t="s">
        <v>391</v>
      </c>
      <c r="B284" s="56" t="s">
        <v>386</v>
      </c>
      <c r="C284" s="56" t="s">
        <v>382</v>
      </c>
      <c r="D284" s="57" t="s">
        <v>383</v>
      </c>
      <c r="E284" s="56" t="s">
        <v>384</v>
      </c>
      <c r="F284" s="58">
        <v>37012</v>
      </c>
      <c r="G284" s="59">
        <v>5000</v>
      </c>
    </row>
    <row r="285" spans="1:7" ht="15.75" thickBot="1" x14ac:dyDescent="0.3">
      <c r="A285" s="56" t="s">
        <v>396</v>
      </c>
      <c r="B285" s="56" t="s">
        <v>390</v>
      </c>
      <c r="C285" s="56" t="s">
        <v>382</v>
      </c>
      <c r="D285" s="57" t="s">
        <v>393</v>
      </c>
      <c r="E285" s="56" t="s">
        <v>388</v>
      </c>
      <c r="F285" s="58">
        <v>37043</v>
      </c>
      <c r="G285" s="59">
        <v>6573</v>
      </c>
    </row>
    <row r="286" spans="1:7" ht="15.75" thickBot="1" x14ac:dyDescent="0.3">
      <c r="A286" s="56" t="s">
        <v>391</v>
      </c>
      <c r="B286" s="56" t="s">
        <v>386</v>
      </c>
      <c r="C286" s="56" t="s">
        <v>387</v>
      </c>
      <c r="D286" s="57" t="s">
        <v>383</v>
      </c>
      <c r="E286" s="56" t="s">
        <v>384</v>
      </c>
      <c r="F286" s="58">
        <v>37073</v>
      </c>
      <c r="G286" s="59">
        <v>12006</v>
      </c>
    </row>
    <row r="287" spans="1:7" ht="15.75" thickBot="1" x14ac:dyDescent="0.3">
      <c r="A287" s="56" t="s">
        <v>396</v>
      </c>
      <c r="B287" s="56" t="s">
        <v>390</v>
      </c>
      <c r="C287" s="56" t="s">
        <v>382</v>
      </c>
      <c r="D287" s="57" t="s">
        <v>383</v>
      </c>
      <c r="E287" s="56" t="s">
        <v>384</v>
      </c>
      <c r="F287" s="58">
        <v>37104</v>
      </c>
      <c r="G287" s="59">
        <v>4540</v>
      </c>
    </row>
    <row r="288" spans="1:7" ht="15.75" thickBot="1" x14ac:dyDescent="0.3">
      <c r="A288" s="56" t="s">
        <v>395</v>
      </c>
      <c r="B288" s="56" t="s">
        <v>386</v>
      </c>
      <c r="C288" s="56" t="s">
        <v>382</v>
      </c>
      <c r="D288" s="57" t="s">
        <v>393</v>
      </c>
      <c r="E288" s="56" t="s">
        <v>384</v>
      </c>
      <c r="F288" s="58">
        <v>37135</v>
      </c>
      <c r="G288" s="59">
        <v>16000</v>
      </c>
    </row>
    <row r="289" spans="1:7" ht="15.75" thickBot="1" x14ac:dyDescent="0.3">
      <c r="A289" s="56" t="s">
        <v>395</v>
      </c>
      <c r="B289" s="56" t="s">
        <v>390</v>
      </c>
      <c r="C289" s="56" t="s">
        <v>382</v>
      </c>
      <c r="D289" s="57" t="s">
        <v>383</v>
      </c>
      <c r="E289" s="56" t="s">
        <v>388</v>
      </c>
      <c r="F289" s="58">
        <v>37165</v>
      </c>
      <c r="G289" s="59">
        <v>400</v>
      </c>
    </row>
    <row r="290" spans="1:7" ht="15.75" thickBot="1" x14ac:dyDescent="0.3">
      <c r="A290" s="56" t="s">
        <v>385</v>
      </c>
      <c r="B290" s="56" t="s">
        <v>392</v>
      </c>
      <c r="C290" s="56" t="s">
        <v>387</v>
      </c>
      <c r="D290" s="57" t="s">
        <v>383</v>
      </c>
      <c r="E290" s="56" t="s">
        <v>384</v>
      </c>
      <c r="F290" s="58">
        <v>37196</v>
      </c>
      <c r="G290" s="59">
        <v>11931</v>
      </c>
    </row>
    <row r="291" spans="1:7" ht="15.75" thickBot="1" x14ac:dyDescent="0.3">
      <c r="A291" s="56" t="s">
        <v>385</v>
      </c>
      <c r="B291" s="56" t="s">
        <v>386</v>
      </c>
      <c r="C291" s="56" t="s">
        <v>387</v>
      </c>
      <c r="D291" s="57" t="s">
        <v>394</v>
      </c>
      <c r="E291" s="56" t="s">
        <v>388</v>
      </c>
      <c r="F291" s="58">
        <v>37226</v>
      </c>
      <c r="G291" s="59">
        <v>10431</v>
      </c>
    </row>
    <row r="292" spans="1:7" ht="15.75" thickBot="1" x14ac:dyDescent="0.3">
      <c r="A292" s="56" t="s">
        <v>391</v>
      </c>
      <c r="B292" s="56" t="s">
        <v>390</v>
      </c>
      <c r="C292" s="56" t="s">
        <v>387</v>
      </c>
      <c r="D292" s="57" t="s">
        <v>383</v>
      </c>
      <c r="E292" s="56" t="s">
        <v>384</v>
      </c>
      <c r="F292" s="58">
        <v>36892</v>
      </c>
      <c r="G292" s="59">
        <v>400</v>
      </c>
    </row>
    <row r="293" spans="1:7" ht="15.75" thickBot="1" x14ac:dyDescent="0.3">
      <c r="A293" s="56" t="s">
        <v>395</v>
      </c>
      <c r="B293" s="56" t="s">
        <v>390</v>
      </c>
      <c r="C293" s="56" t="s">
        <v>382</v>
      </c>
      <c r="D293" s="57" t="s">
        <v>383</v>
      </c>
      <c r="E293" s="56" t="s">
        <v>388</v>
      </c>
      <c r="F293" s="60">
        <v>36923</v>
      </c>
      <c r="G293" s="59">
        <v>1325</v>
      </c>
    </row>
    <row r="294" spans="1:7" ht="15.75" thickBot="1" x14ac:dyDescent="0.3">
      <c r="A294" s="56" t="s">
        <v>380</v>
      </c>
      <c r="B294" s="56" t="s">
        <v>390</v>
      </c>
      <c r="C294" s="56" t="s">
        <v>387</v>
      </c>
      <c r="D294" s="57" t="s">
        <v>394</v>
      </c>
      <c r="E294" s="56" t="s">
        <v>384</v>
      </c>
      <c r="F294" s="58">
        <v>36951</v>
      </c>
      <c r="G294" s="59">
        <v>14722</v>
      </c>
    </row>
    <row r="295" spans="1:7" ht="15.75" thickBot="1" x14ac:dyDescent="0.3">
      <c r="A295" s="56" t="s">
        <v>385</v>
      </c>
      <c r="B295" s="56" t="s">
        <v>386</v>
      </c>
      <c r="C295" s="56" t="s">
        <v>382</v>
      </c>
      <c r="D295" s="57" t="s">
        <v>383</v>
      </c>
      <c r="E295" s="56" t="s">
        <v>388</v>
      </c>
      <c r="F295" s="58">
        <v>36982</v>
      </c>
      <c r="G295" s="59">
        <v>8613</v>
      </c>
    </row>
    <row r="296" spans="1:7" ht="15.75" thickBot="1" x14ac:dyDescent="0.3">
      <c r="A296" s="56" t="s">
        <v>396</v>
      </c>
      <c r="B296" s="56" t="s">
        <v>386</v>
      </c>
      <c r="C296" s="56" t="s">
        <v>382</v>
      </c>
      <c r="D296" s="57" t="s">
        <v>394</v>
      </c>
      <c r="E296" s="56" t="s">
        <v>388</v>
      </c>
      <c r="F296" s="58">
        <v>37012</v>
      </c>
      <c r="G296" s="59">
        <v>14644</v>
      </c>
    </row>
    <row r="297" spans="1:7" ht="15.75" thickBot="1" x14ac:dyDescent="0.3">
      <c r="A297" s="56" t="s">
        <v>380</v>
      </c>
      <c r="B297" s="56" t="s">
        <v>392</v>
      </c>
      <c r="C297" s="56" t="s">
        <v>387</v>
      </c>
      <c r="D297" s="57" t="s">
        <v>393</v>
      </c>
      <c r="E297" s="56" t="s">
        <v>384</v>
      </c>
      <c r="F297" s="58">
        <v>37043</v>
      </c>
      <c r="G297" s="59">
        <v>7000</v>
      </c>
    </row>
    <row r="298" spans="1:7" ht="15.75" thickBot="1" x14ac:dyDescent="0.3">
      <c r="A298" s="56" t="s">
        <v>385</v>
      </c>
      <c r="B298" s="56" t="s">
        <v>386</v>
      </c>
      <c r="C298" s="56" t="s">
        <v>387</v>
      </c>
      <c r="D298" s="57" t="s">
        <v>383</v>
      </c>
      <c r="E298" s="56" t="s">
        <v>384</v>
      </c>
      <c r="F298" s="58">
        <v>37073</v>
      </c>
      <c r="G298" s="59">
        <v>17000</v>
      </c>
    </row>
    <row r="299" spans="1:7" ht="15.75" thickBot="1" x14ac:dyDescent="0.3">
      <c r="A299" s="56" t="s">
        <v>389</v>
      </c>
      <c r="B299" s="56" t="s">
        <v>390</v>
      </c>
      <c r="C299" s="56" t="s">
        <v>387</v>
      </c>
      <c r="D299" s="57" t="s">
        <v>383</v>
      </c>
      <c r="E299" s="56" t="s">
        <v>384</v>
      </c>
      <c r="F299" s="58">
        <v>37104</v>
      </c>
      <c r="G299" s="59">
        <v>124</v>
      </c>
    </row>
    <row r="300" spans="1:7" ht="15.75" thickBot="1" x14ac:dyDescent="0.3">
      <c r="A300" s="56" t="s">
        <v>391</v>
      </c>
      <c r="B300" s="56" t="s">
        <v>390</v>
      </c>
      <c r="C300" s="56" t="s">
        <v>382</v>
      </c>
      <c r="D300" s="57" t="s">
        <v>383</v>
      </c>
      <c r="E300" s="56" t="s">
        <v>384</v>
      </c>
      <c r="F300" s="58">
        <v>37135</v>
      </c>
      <c r="G300" s="59">
        <v>3000</v>
      </c>
    </row>
    <row r="301" spans="1:7" ht="15.75" thickBot="1" x14ac:dyDescent="0.3">
      <c r="A301" s="56" t="s">
        <v>380</v>
      </c>
      <c r="B301" s="56" t="s">
        <v>390</v>
      </c>
      <c r="C301" s="56" t="s">
        <v>382</v>
      </c>
      <c r="D301" s="57" t="s">
        <v>393</v>
      </c>
      <c r="E301" s="56" t="s">
        <v>388</v>
      </c>
      <c r="F301" s="58">
        <v>37165</v>
      </c>
      <c r="G301" s="59">
        <v>11798</v>
      </c>
    </row>
    <row r="302" spans="1:7" ht="15.75" thickBot="1" x14ac:dyDescent="0.3">
      <c r="A302" s="56" t="s">
        <v>380</v>
      </c>
      <c r="B302" s="56" t="s">
        <v>392</v>
      </c>
      <c r="C302" s="56" t="s">
        <v>387</v>
      </c>
      <c r="D302" s="57" t="s">
        <v>393</v>
      </c>
      <c r="E302" s="56" t="s">
        <v>384</v>
      </c>
      <c r="F302" s="58">
        <v>37196</v>
      </c>
      <c r="G302" s="59">
        <v>250</v>
      </c>
    </row>
    <row r="303" spans="1:7" ht="15.75" thickBot="1" x14ac:dyDescent="0.3">
      <c r="A303" s="56" t="s">
        <v>391</v>
      </c>
      <c r="B303" s="56" t="s">
        <v>386</v>
      </c>
      <c r="C303" s="56" t="s">
        <v>382</v>
      </c>
      <c r="D303" s="57" t="s">
        <v>394</v>
      </c>
      <c r="E303" s="56" t="s">
        <v>384</v>
      </c>
      <c r="F303" s="58">
        <v>37226</v>
      </c>
      <c r="G303" s="59">
        <v>12000</v>
      </c>
    </row>
    <row r="304" spans="1:7" ht="15.75" thickBot="1" x14ac:dyDescent="0.3">
      <c r="A304" s="56" t="s">
        <v>391</v>
      </c>
      <c r="B304" s="56" t="s">
        <v>386</v>
      </c>
      <c r="C304" s="56" t="s">
        <v>382</v>
      </c>
      <c r="D304" s="57" t="s">
        <v>393</v>
      </c>
      <c r="E304" s="56" t="s">
        <v>384</v>
      </c>
      <c r="F304" s="58">
        <v>36892</v>
      </c>
      <c r="G304" s="59">
        <v>12000</v>
      </c>
    </row>
    <row r="305" spans="1:7" ht="15.75" thickBot="1" x14ac:dyDescent="0.3">
      <c r="A305" s="56" t="s">
        <v>396</v>
      </c>
      <c r="B305" s="56" t="s">
        <v>390</v>
      </c>
      <c r="C305" s="56" t="s">
        <v>382</v>
      </c>
      <c r="D305" s="57" t="s">
        <v>383</v>
      </c>
      <c r="E305" s="56" t="s">
        <v>384</v>
      </c>
      <c r="F305" s="60">
        <v>36923</v>
      </c>
      <c r="G305" s="59">
        <v>2749</v>
      </c>
    </row>
    <row r="306" spans="1:7" ht="15.75" thickBot="1" x14ac:dyDescent="0.3">
      <c r="A306" s="56" t="s">
        <v>391</v>
      </c>
      <c r="B306" s="56" t="s">
        <v>392</v>
      </c>
      <c r="C306" s="56" t="s">
        <v>382</v>
      </c>
      <c r="D306" s="57" t="s">
        <v>383</v>
      </c>
      <c r="E306" s="56" t="s">
        <v>388</v>
      </c>
      <c r="F306" s="58">
        <v>36951</v>
      </c>
      <c r="G306" s="59">
        <v>19000</v>
      </c>
    </row>
    <row r="307" spans="1:7" ht="15.75" thickBot="1" x14ac:dyDescent="0.3">
      <c r="A307" s="56" t="s">
        <v>395</v>
      </c>
      <c r="B307" s="56" t="s">
        <v>386</v>
      </c>
      <c r="C307" s="56" t="s">
        <v>382</v>
      </c>
      <c r="D307" s="57" t="s">
        <v>393</v>
      </c>
      <c r="E307" s="56" t="s">
        <v>384</v>
      </c>
      <c r="F307" s="58">
        <v>36982</v>
      </c>
      <c r="G307" s="59">
        <v>10202</v>
      </c>
    </row>
    <row r="308" spans="1:7" ht="15.75" thickBot="1" x14ac:dyDescent="0.3">
      <c r="A308" s="56" t="s">
        <v>380</v>
      </c>
      <c r="B308" s="56" t="s">
        <v>381</v>
      </c>
      <c r="C308" s="56" t="s">
        <v>382</v>
      </c>
      <c r="D308" s="57" t="s">
        <v>383</v>
      </c>
      <c r="E308" s="56" t="s">
        <v>384</v>
      </c>
      <c r="F308" s="58">
        <v>37012</v>
      </c>
      <c r="G308" s="59">
        <v>9095</v>
      </c>
    </row>
    <row r="309" spans="1:7" ht="15.75" thickBot="1" x14ac:dyDescent="0.3">
      <c r="A309" s="56" t="s">
        <v>391</v>
      </c>
      <c r="B309" s="56" t="s">
        <v>392</v>
      </c>
      <c r="C309" s="56" t="s">
        <v>382</v>
      </c>
      <c r="D309" s="57" t="s">
        <v>394</v>
      </c>
      <c r="E309" s="56" t="s">
        <v>384</v>
      </c>
      <c r="F309" s="58">
        <v>37043</v>
      </c>
      <c r="G309" s="59">
        <v>500</v>
      </c>
    </row>
    <row r="310" spans="1:7" ht="15.75" thickBot="1" x14ac:dyDescent="0.3">
      <c r="A310" s="56" t="s">
        <v>396</v>
      </c>
      <c r="B310" s="56" t="s">
        <v>386</v>
      </c>
      <c r="C310" s="56" t="s">
        <v>382</v>
      </c>
      <c r="D310" s="57" t="s">
        <v>393</v>
      </c>
      <c r="E310" s="56" t="s">
        <v>384</v>
      </c>
      <c r="F310" s="58">
        <v>37073</v>
      </c>
      <c r="G310" s="59">
        <v>75000</v>
      </c>
    </row>
    <row r="311" spans="1:7" ht="15.75" thickBot="1" x14ac:dyDescent="0.3">
      <c r="A311" s="56" t="s">
        <v>391</v>
      </c>
      <c r="B311" s="56" t="s">
        <v>386</v>
      </c>
      <c r="C311" s="56" t="s">
        <v>382</v>
      </c>
      <c r="D311" s="57" t="s">
        <v>393</v>
      </c>
      <c r="E311" s="56" t="s">
        <v>384</v>
      </c>
      <c r="F311" s="58">
        <v>37104</v>
      </c>
      <c r="G311" s="59">
        <v>3525</v>
      </c>
    </row>
    <row r="312" spans="1:7" ht="15.75" thickBot="1" x14ac:dyDescent="0.3">
      <c r="A312" s="56" t="s">
        <v>396</v>
      </c>
      <c r="B312" s="56" t="s">
        <v>390</v>
      </c>
      <c r="C312" s="56" t="s">
        <v>382</v>
      </c>
      <c r="D312" s="57" t="s">
        <v>383</v>
      </c>
      <c r="E312" s="56" t="s">
        <v>384</v>
      </c>
      <c r="F312" s="58">
        <v>37135</v>
      </c>
      <c r="G312" s="59">
        <v>12000</v>
      </c>
    </row>
    <row r="313" spans="1:7" ht="15.75" thickBot="1" x14ac:dyDescent="0.3">
      <c r="A313" s="56" t="s">
        <v>395</v>
      </c>
      <c r="B313" s="56" t="s">
        <v>386</v>
      </c>
      <c r="C313" s="56" t="s">
        <v>382</v>
      </c>
      <c r="D313" s="57" t="s">
        <v>393</v>
      </c>
      <c r="E313" s="56" t="s">
        <v>384</v>
      </c>
      <c r="F313" s="58">
        <v>37165</v>
      </c>
      <c r="G313" s="59">
        <v>12000</v>
      </c>
    </row>
    <row r="314" spans="1:7" ht="15.75" thickBot="1" x14ac:dyDescent="0.3">
      <c r="A314" s="56" t="s">
        <v>395</v>
      </c>
      <c r="B314" s="56" t="s">
        <v>392</v>
      </c>
      <c r="C314" s="56" t="s">
        <v>382</v>
      </c>
      <c r="D314" s="57" t="s">
        <v>394</v>
      </c>
      <c r="E314" s="56" t="s">
        <v>384</v>
      </c>
      <c r="F314" s="58">
        <v>37196</v>
      </c>
      <c r="G314" s="59">
        <v>500</v>
      </c>
    </row>
    <row r="315" spans="1:7" ht="15.75" thickBot="1" x14ac:dyDescent="0.3">
      <c r="A315" s="56" t="s">
        <v>385</v>
      </c>
      <c r="B315" s="56" t="s">
        <v>390</v>
      </c>
      <c r="C315" s="56" t="s">
        <v>382</v>
      </c>
      <c r="D315" s="57" t="s">
        <v>394</v>
      </c>
      <c r="E315" s="56" t="s">
        <v>384</v>
      </c>
      <c r="F315" s="58">
        <v>37226</v>
      </c>
      <c r="G315" s="59">
        <v>500</v>
      </c>
    </row>
    <row r="316" spans="1:7" ht="15.75" thickBot="1" x14ac:dyDescent="0.3">
      <c r="A316" s="56" t="s">
        <v>385</v>
      </c>
      <c r="B316" s="56" t="s">
        <v>392</v>
      </c>
      <c r="C316" s="56" t="s">
        <v>382</v>
      </c>
      <c r="D316" s="57" t="s">
        <v>383</v>
      </c>
      <c r="E316" s="56" t="s">
        <v>384</v>
      </c>
      <c r="F316" s="58">
        <v>36892</v>
      </c>
      <c r="G316" s="59">
        <v>6000</v>
      </c>
    </row>
    <row r="317" spans="1:7" ht="15.75" thickBot="1" x14ac:dyDescent="0.3">
      <c r="A317" s="56" t="s">
        <v>391</v>
      </c>
      <c r="B317" s="56" t="s">
        <v>386</v>
      </c>
      <c r="C317" s="56" t="s">
        <v>382</v>
      </c>
      <c r="D317" s="57" t="s">
        <v>393</v>
      </c>
      <c r="E317" s="56" t="s">
        <v>384</v>
      </c>
      <c r="F317" s="60">
        <v>36923</v>
      </c>
      <c r="G317" s="59">
        <v>13500</v>
      </c>
    </row>
    <row r="318" spans="1:7" ht="15.75" thickBot="1" x14ac:dyDescent="0.3">
      <c r="A318" s="56" t="s">
        <v>395</v>
      </c>
      <c r="B318" s="56" t="s">
        <v>386</v>
      </c>
      <c r="C318" s="56" t="s">
        <v>382</v>
      </c>
      <c r="D318" s="57" t="s">
        <v>383</v>
      </c>
      <c r="E318" s="56" t="s">
        <v>384</v>
      </c>
      <c r="F318" s="58">
        <v>36951</v>
      </c>
      <c r="G318" s="59">
        <v>12535</v>
      </c>
    </row>
    <row r="319" spans="1:7" ht="15.75" thickBot="1" x14ac:dyDescent="0.3">
      <c r="A319" s="56" t="s">
        <v>380</v>
      </c>
      <c r="B319" s="56" t="s">
        <v>386</v>
      </c>
      <c r="C319" s="56" t="s">
        <v>382</v>
      </c>
      <c r="D319" s="57" t="s">
        <v>383</v>
      </c>
      <c r="E319" s="56" t="s">
        <v>384</v>
      </c>
      <c r="F319" s="58">
        <v>36982</v>
      </c>
      <c r="G319" s="59">
        <v>16000</v>
      </c>
    </row>
    <row r="320" spans="1:7" ht="15.75" thickBot="1" x14ac:dyDescent="0.3">
      <c r="A320" s="56" t="s">
        <v>391</v>
      </c>
      <c r="B320" s="56" t="s">
        <v>392</v>
      </c>
      <c r="C320" s="56" t="s">
        <v>382</v>
      </c>
      <c r="D320" s="57" t="s">
        <v>383</v>
      </c>
      <c r="E320" s="56" t="s">
        <v>384</v>
      </c>
      <c r="F320" s="58">
        <v>37012</v>
      </c>
      <c r="G320" s="59">
        <v>8000</v>
      </c>
    </row>
    <row r="321" spans="1:7" ht="15.75" thickBot="1" x14ac:dyDescent="0.3">
      <c r="A321" s="56" t="s">
        <v>395</v>
      </c>
      <c r="B321" s="56" t="s">
        <v>386</v>
      </c>
      <c r="C321" s="56" t="s">
        <v>387</v>
      </c>
      <c r="D321" s="57" t="s">
        <v>383</v>
      </c>
      <c r="E321" s="56" t="s">
        <v>388</v>
      </c>
      <c r="F321" s="58">
        <v>37043</v>
      </c>
      <c r="G321" s="59">
        <v>6190</v>
      </c>
    </row>
    <row r="322" spans="1:7" ht="15.75" thickBot="1" x14ac:dyDescent="0.3">
      <c r="A322" s="56" t="s">
        <v>395</v>
      </c>
      <c r="B322" s="56" t="s">
        <v>390</v>
      </c>
      <c r="C322" s="56" t="s">
        <v>382</v>
      </c>
      <c r="D322" s="57" t="s">
        <v>383</v>
      </c>
      <c r="E322" s="56" t="s">
        <v>384</v>
      </c>
      <c r="F322" s="58">
        <v>37073</v>
      </c>
      <c r="G322" s="59">
        <v>500</v>
      </c>
    </row>
    <row r="323" spans="1:7" ht="15.75" thickBot="1" x14ac:dyDescent="0.3">
      <c r="A323" s="56" t="s">
        <v>380</v>
      </c>
      <c r="B323" s="56" t="s">
        <v>390</v>
      </c>
      <c r="C323" s="56" t="s">
        <v>382</v>
      </c>
      <c r="D323" s="57" t="s">
        <v>394</v>
      </c>
      <c r="E323" s="56" t="s">
        <v>384</v>
      </c>
      <c r="F323" s="58">
        <v>37104</v>
      </c>
      <c r="G323" s="59">
        <v>3075</v>
      </c>
    </row>
    <row r="324" spans="1:7" ht="15.75" thickBot="1" x14ac:dyDescent="0.3">
      <c r="A324" s="56" t="s">
        <v>397</v>
      </c>
      <c r="B324" s="56" t="s">
        <v>390</v>
      </c>
      <c r="C324" s="56" t="s">
        <v>382</v>
      </c>
      <c r="D324" s="57" t="s">
        <v>383</v>
      </c>
      <c r="E324" s="56" t="s">
        <v>384</v>
      </c>
      <c r="F324" s="58">
        <v>37135</v>
      </c>
      <c r="G324" s="59">
        <v>4000</v>
      </c>
    </row>
    <row r="325" spans="1:7" ht="15.75" thickBot="1" x14ac:dyDescent="0.3">
      <c r="A325" s="56" t="s">
        <v>397</v>
      </c>
      <c r="B325" s="56" t="s">
        <v>390</v>
      </c>
      <c r="C325" s="56" t="s">
        <v>382</v>
      </c>
      <c r="D325" s="57" t="s">
        <v>383</v>
      </c>
      <c r="E325" s="56" t="s">
        <v>384</v>
      </c>
      <c r="F325" s="58">
        <v>37165</v>
      </c>
      <c r="G325" s="59">
        <v>500</v>
      </c>
    </row>
    <row r="326" spans="1:7" ht="15.75" thickBot="1" x14ac:dyDescent="0.3">
      <c r="A326" s="56" t="s">
        <v>397</v>
      </c>
      <c r="B326" s="56" t="s">
        <v>392</v>
      </c>
      <c r="C326" s="56" t="s">
        <v>382</v>
      </c>
      <c r="D326" s="57" t="s">
        <v>394</v>
      </c>
      <c r="E326" s="56" t="s">
        <v>384</v>
      </c>
      <c r="F326" s="58">
        <v>37196</v>
      </c>
      <c r="G326" s="59">
        <v>500</v>
      </c>
    </row>
    <row r="327" spans="1:7" ht="15.75" thickBot="1" x14ac:dyDescent="0.3">
      <c r="A327" s="56" t="s">
        <v>397</v>
      </c>
      <c r="B327" s="56" t="s">
        <v>392</v>
      </c>
      <c r="C327" s="56" t="s">
        <v>387</v>
      </c>
      <c r="D327" s="57" t="s">
        <v>383</v>
      </c>
      <c r="E327" s="56" t="s">
        <v>388</v>
      </c>
      <c r="F327" s="58">
        <v>37226</v>
      </c>
      <c r="G327" s="59">
        <v>5723</v>
      </c>
    </row>
    <row r="328" spans="1:7" ht="15.75" thickBot="1" x14ac:dyDescent="0.3">
      <c r="A328" s="56" t="s">
        <v>397</v>
      </c>
      <c r="B328" s="56" t="s">
        <v>390</v>
      </c>
      <c r="C328" s="56" t="s">
        <v>382</v>
      </c>
      <c r="D328" s="57" t="s">
        <v>393</v>
      </c>
      <c r="E328" s="56" t="s">
        <v>388</v>
      </c>
      <c r="F328" s="58">
        <v>36892</v>
      </c>
      <c r="G328" s="59">
        <v>4000</v>
      </c>
    </row>
    <row r="329" spans="1:7" ht="15.75" thickBot="1" x14ac:dyDescent="0.3">
      <c r="A329" s="56" t="s">
        <v>385</v>
      </c>
      <c r="B329" s="56" t="s">
        <v>392</v>
      </c>
      <c r="C329" s="56" t="s">
        <v>382</v>
      </c>
      <c r="D329" s="57" t="s">
        <v>383</v>
      </c>
      <c r="E329" s="56" t="s">
        <v>384</v>
      </c>
      <c r="F329" s="60">
        <v>36923</v>
      </c>
      <c r="G329" s="59">
        <v>8000</v>
      </c>
    </row>
    <row r="330" spans="1:7" ht="15.75" thickBot="1" x14ac:dyDescent="0.3">
      <c r="A330" s="56" t="s">
        <v>396</v>
      </c>
      <c r="B330" s="56" t="s">
        <v>381</v>
      </c>
      <c r="C330" s="56" t="s">
        <v>382</v>
      </c>
      <c r="D330" s="57" t="s">
        <v>393</v>
      </c>
      <c r="E330" s="56" t="s">
        <v>384</v>
      </c>
      <c r="F330" s="58">
        <v>36951</v>
      </c>
      <c r="G330" s="59">
        <v>7000</v>
      </c>
    </row>
    <row r="331" spans="1:7" ht="15.75" thickBot="1" x14ac:dyDescent="0.3">
      <c r="A331" s="56" t="s">
        <v>380</v>
      </c>
      <c r="B331" s="56" t="s">
        <v>386</v>
      </c>
      <c r="C331" s="56" t="s">
        <v>382</v>
      </c>
      <c r="D331" s="57" t="s">
        <v>394</v>
      </c>
      <c r="E331" s="56" t="s">
        <v>384</v>
      </c>
      <c r="F331" s="58">
        <v>36982</v>
      </c>
      <c r="G331" s="59">
        <v>12000</v>
      </c>
    </row>
    <row r="332" spans="1:7" ht="15.75" thickBot="1" x14ac:dyDescent="0.3">
      <c r="A332" s="56" t="s">
        <v>385</v>
      </c>
      <c r="B332" s="56" t="s">
        <v>392</v>
      </c>
      <c r="C332" s="56" t="s">
        <v>382</v>
      </c>
      <c r="D332" s="57" t="s">
        <v>383</v>
      </c>
      <c r="E332" s="56" t="s">
        <v>384</v>
      </c>
      <c r="F332" s="58">
        <v>37012</v>
      </c>
      <c r="G332" s="59">
        <v>5245</v>
      </c>
    </row>
    <row r="333" spans="1:7" ht="15.75" thickBot="1" x14ac:dyDescent="0.3">
      <c r="A333" s="56" t="s">
        <v>389</v>
      </c>
      <c r="B333" s="56" t="s">
        <v>392</v>
      </c>
      <c r="C333" s="56" t="s">
        <v>382</v>
      </c>
      <c r="D333" s="57" t="s">
        <v>393</v>
      </c>
      <c r="E333" s="56" t="s">
        <v>388</v>
      </c>
      <c r="F333" s="58">
        <v>37043</v>
      </c>
      <c r="G333" s="59">
        <v>3596</v>
      </c>
    </row>
    <row r="334" spans="1:7" ht="15.75" thickBot="1" x14ac:dyDescent="0.3">
      <c r="A334" s="56" t="s">
        <v>391</v>
      </c>
      <c r="B334" s="56" t="s">
        <v>390</v>
      </c>
      <c r="C334" s="56" t="s">
        <v>382</v>
      </c>
      <c r="D334" s="57" t="s">
        <v>393</v>
      </c>
      <c r="E334" s="56" t="s">
        <v>384</v>
      </c>
      <c r="F334" s="58">
        <v>37073</v>
      </c>
      <c r="G334" s="59">
        <v>5000</v>
      </c>
    </row>
    <row r="335" spans="1:7" ht="15.75" thickBot="1" x14ac:dyDescent="0.3">
      <c r="A335" s="56" t="s">
        <v>380</v>
      </c>
      <c r="B335" s="56" t="s">
        <v>392</v>
      </c>
      <c r="C335" s="56" t="s">
        <v>387</v>
      </c>
      <c r="D335" s="57" t="s">
        <v>393</v>
      </c>
      <c r="E335" s="56" t="s">
        <v>388</v>
      </c>
      <c r="F335" s="58">
        <v>37104</v>
      </c>
      <c r="G335" s="59">
        <v>7882</v>
      </c>
    </row>
    <row r="336" spans="1:7" ht="15.75" thickBot="1" x14ac:dyDescent="0.3">
      <c r="A336" s="56" t="s">
        <v>380</v>
      </c>
      <c r="B336" s="56" t="s">
        <v>392</v>
      </c>
      <c r="C336" s="56" t="s">
        <v>382</v>
      </c>
      <c r="D336" s="57" t="s">
        <v>383</v>
      </c>
      <c r="E336" s="56" t="s">
        <v>384</v>
      </c>
      <c r="F336" s="58">
        <v>37135</v>
      </c>
      <c r="G336" s="59">
        <v>6000</v>
      </c>
    </row>
    <row r="337" spans="1:7" ht="15.75" thickBot="1" x14ac:dyDescent="0.3">
      <c r="A337" s="56" t="s">
        <v>391</v>
      </c>
      <c r="B337" s="56" t="s">
        <v>390</v>
      </c>
      <c r="C337" s="56" t="s">
        <v>387</v>
      </c>
      <c r="D337" s="57" t="s">
        <v>393</v>
      </c>
      <c r="E337" s="56" t="s">
        <v>384</v>
      </c>
      <c r="F337" s="58">
        <v>37165</v>
      </c>
      <c r="G337" s="59">
        <v>4357</v>
      </c>
    </row>
    <row r="338" spans="1:7" ht="15.75" thickBot="1" x14ac:dyDescent="0.3">
      <c r="A338" s="56" t="s">
        <v>391</v>
      </c>
      <c r="B338" s="56" t="s">
        <v>381</v>
      </c>
      <c r="C338" s="56" t="s">
        <v>382</v>
      </c>
      <c r="D338" s="57" t="s">
        <v>383</v>
      </c>
      <c r="E338" s="56" t="s">
        <v>384</v>
      </c>
      <c r="F338" s="58">
        <v>37196</v>
      </c>
      <c r="G338" s="59">
        <v>9095</v>
      </c>
    </row>
    <row r="339" spans="1:7" ht="15.75" thickBot="1" x14ac:dyDescent="0.3">
      <c r="A339" s="56" t="s">
        <v>396</v>
      </c>
      <c r="B339" s="56" t="s">
        <v>390</v>
      </c>
      <c r="C339" s="56" t="s">
        <v>382</v>
      </c>
      <c r="D339" s="57" t="s">
        <v>383</v>
      </c>
      <c r="E339" s="56" t="s">
        <v>388</v>
      </c>
      <c r="F339" s="58">
        <v>37226</v>
      </c>
      <c r="G339" s="59">
        <v>7289</v>
      </c>
    </row>
    <row r="340" spans="1:7" ht="15.75" thickBot="1" x14ac:dyDescent="0.3">
      <c r="A340" s="56" t="s">
        <v>391</v>
      </c>
      <c r="B340" s="56" t="s">
        <v>392</v>
      </c>
      <c r="C340" s="56" t="s">
        <v>382</v>
      </c>
      <c r="D340" s="57" t="s">
        <v>383</v>
      </c>
      <c r="E340" s="56" t="s">
        <v>384</v>
      </c>
      <c r="F340" s="58">
        <v>36892</v>
      </c>
      <c r="G340" s="59">
        <v>6000</v>
      </c>
    </row>
    <row r="341" spans="1:7" ht="15.75" thickBot="1" x14ac:dyDescent="0.3">
      <c r="A341" s="56" t="s">
        <v>395</v>
      </c>
      <c r="B341" s="56" t="s">
        <v>386</v>
      </c>
      <c r="C341" s="56" t="s">
        <v>382</v>
      </c>
      <c r="D341" s="57" t="s">
        <v>393</v>
      </c>
      <c r="E341" s="56" t="s">
        <v>384</v>
      </c>
      <c r="F341" s="60">
        <v>36923</v>
      </c>
      <c r="G341" s="59">
        <v>13636</v>
      </c>
    </row>
    <row r="342" spans="1:7" ht="15.75" thickBot="1" x14ac:dyDescent="0.3">
      <c r="A342" s="56" t="s">
        <v>380</v>
      </c>
      <c r="B342" s="56" t="s">
        <v>392</v>
      </c>
      <c r="C342" s="56" t="s">
        <v>387</v>
      </c>
      <c r="D342" s="57" t="s">
        <v>393</v>
      </c>
      <c r="E342" s="56" t="s">
        <v>384</v>
      </c>
      <c r="F342" s="58">
        <v>36951</v>
      </c>
      <c r="G342" s="59">
        <v>5000</v>
      </c>
    </row>
    <row r="343" spans="1:7" ht="15.75" thickBot="1" x14ac:dyDescent="0.3">
      <c r="A343" s="56" t="s">
        <v>391</v>
      </c>
      <c r="B343" s="56" t="s">
        <v>386</v>
      </c>
      <c r="C343" s="56" t="s">
        <v>382</v>
      </c>
      <c r="D343" s="57" t="s">
        <v>393</v>
      </c>
      <c r="E343" s="56" t="s">
        <v>384</v>
      </c>
      <c r="F343" s="58">
        <v>36982</v>
      </c>
      <c r="G343" s="59">
        <v>50000</v>
      </c>
    </row>
    <row r="344" spans="1:7" ht="15.75" thickBot="1" x14ac:dyDescent="0.3">
      <c r="A344" s="56" t="s">
        <v>396</v>
      </c>
      <c r="B344" s="56" t="s">
        <v>381</v>
      </c>
      <c r="C344" s="56" t="s">
        <v>387</v>
      </c>
      <c r="D344" s="57" t="s">
        <v>393</v>
      </c>
      <c r="E344" s="56" t="s">
        <v>384</v>
      </c>
      <c r="F344" s="58">
        <v>37012</v>
      </c>
      <c r="G344" s="59">
        <v>12455</v>
      </c>
    </row>
    <row r="345" spans="1:7" ht="15.75" thickBot="1" x14ac:dyDescent="0.3">
      <c r="A345" s="56" t="s">
        <v>391</v>
      </c>
      <c r="B345" s="56" t="s">
        <v>392</v>
      </c>
      <c r="C345" s="56" t="s">
        <v>382</v>
      </c>
      <c r="D345" s="57" t="s">
        <v>393</v>
      </c>
      <c r="E345" s="56" t="s">
        <v>388</v>
      </c>
      <c r="F345" s="58">
        <v>37043</v>
      </c>
      <c r="G345" s="59">
        <v>13637</v>
      </c>
    </row>
    <row r="346" spans="1:7" ht="15.75" thickBot="1" x14ac:dyDescent="0.3">
      <c r="A346" s="56" t="s">
        <v>396</v>
      </c>
      <c r="B346" s="56" t="s">
        <v>392</v>
      </c>
      <c r="C346" s="56" t="s">
        <v>382</v>
      </c>
      <c r="D346" s="57" t="s">
        <v>394</v>
      </c>
      <c r="E346" s="56" t="s">
        <v>384</v>
      </c>
      <c r="F346" s="58">
        <v>37073</v>
      </c>
      <c r="G346" s="59">
        <v>5603</v>
      </c>
    </row>
    <row r="347" spans="1:7" ht="15.75" thickBot="1" x14ac:dyDescent="0.3">
      <c r="A347" s="56" t="s">
        <v>395</v>
      </c>
      <c r="B347" s="56" t="s">
        <v>390</v>
      </c>
      <c r="C347" s="56" t="s">
        <v>387</v>
      </c>
      <c r="D347" s="57" t="s">
        <v>383</v>
      </c>
      <c r="E347" s="56" t="s">
        <v>384</v>
      </c>
      <c r="F347" s="58">
        <v>37104</v>
      </c>
      <c r="G347" s="59">
        <v>13899</v>
      </c>
    </row>
    <row r="348" spans="1:7" ht="15.75" thickBot="1" x14ac:dyDescent="0.3">
      <c r="A348" s="56" t="s">
        <v>395</v>
      </c>
      <c r="B348" s="56" t="s">
        <v>390</v>
      </c>
      <c r="C348" s="56" t="s">
        <v>387</v>
      </c>
      <c r="D348" s="57" t="s">
        <v>383</v>
      </c>
      <c r="E348" s="56" t="s">
        <v>384</v>
      </c>
      <c r="F348" s="58">
        <v>37135</v>
      </c>
      <c r="G348" s="59">
        <v>11217</v>
      </c>
    </row>
    <row r="349" spans="1:7" ht="15.75" thickBot="1" x14ac:dyDescent="0.3">
      <c r="A349" s="56" t="s">
        <v>385</v>
      </c>
      <c r="B349" s="56" t="s">
        <v>386</v>
      </c>
      <c r="C349" s="56" t="s">
        <v>387</v>
      </c>
      <c r="D349" s="57" t="s">
        <v>383</v>
      </c>
      <c r="E349" s="56" t="s">
        <v>384</v>
      </c>
      <c r="F349" s="58">
        <v>37165</v>
      </c>
      <c r="G349" s="59">
        <v>10795</v>
      </c>
    </row>
    <row r="350" spans="1:7" ht="15.75" thickBot="1" x14ac:dyDescent="0.3">
      <c r="A350" s="56" t="s">
        <v>385</v>
      </c>
      <c r="B350" s="56" t="s">
        <v>390</v>
      </c>
      <c r="C350" s="56" t="s">
        <v>382</v>
      </c>
      <c r="D350" s="57" t="s">
        <v>383</v>
      </c>
      <c r="E350" s="56" t="s">
        <v>384</v>
      </c>
      <c r="F350" s="58">
        <v>37196</v>
      </c>
      <c r="G350" s="59">
        <v>10122</v>
      </c>
    </row>
    <row r="351" spans="1:7" ht="15.75" thickBot="1" x14ac:dyDescent="0.3">
      <c r="A351" s="56" t="s">
        <v>391</v>
      </c>
      <c r="B351" s="56" t="s">
        <v>390</v>
      </c>
      <c r="C351" s="56" t="s">
        <v>382</v>
      </c>
      <c r="D351" s="57" t="s">
        <v>394</v>
      </c>
      <c r="E351" s="56" t="s">
        <v>384</v>
      </c>
      <c r="F351" s="58">
        <v>37226</v>
      </c>
      <c r="G351" s="59">
        <v>3807</v>
      </c>
    </row>
    <row r="352" spans="1:7" ht="15.75" thickBot="1" x14ac:dyDescent="0.3">
      <c r="A352" s="56" t="s">
        <v>395</v>
      </c>
      <c r="B352" s="56" t="s">
        <v>392</v>
      </c>
      <c r="C352" s="56" t="s">
        <v>382</v>
      </c>
      <c r="D352" s="57" t="s">
        <v>394</v>
      </c>
      <c r="E352" s="56" t="s">
        <v>384</v>
      </c>
      <c r="F352" s="58">
        <v>36892</v>
      </c>
      <c r="G352" s="59">
        <v>13521</v>
      </c>
    </row>
    <row r="353" spans="1:7" ht="15.75" thickBot="1" x14ac:dyDescent="0.3">
      <c r="A353" s="56" t="s">
        <v>380</v>
      </c>
      <c r="B353" s="56" t="s">
        <v>392</v>
      </c>
      <c r="C353" s="56" t="s">
        <v>387</v>
      </c>
      <c r="D353" s="57" t="s">
        <v>383</v>
      </c>
      <c r="E353" s="56" t="s">
        <v>388</v>
      </c>
      <c r="F353" s="60">
        <v>36923</v>
      </c>
      <c r="G353" s="59">
        <v>7649</v>
      </c>
    </row>
    <row r="354" spans="1:7" ht="15.75" thickBot="1" x14ac:dyDescent="0.3">
      <c r="A354" s="56" t="s">
        <v>385</v>
      </c>
      <c r="B354" s="56" t="s">
        <v>390</v>
      </c>
      <c r="C354" s="56" t="s">
        <v>382</v>
      </c>
      <c r="D354" s="57" t="s">
        <v>383</v>
      </c>
      <c r="E354" s="56" t="s">
        <v>384</v>
      </c>
      <c r="F354" s="58">
        <v>36951</v>
      </c>
      <c r="G354" s="59">
        <v>7342</v>
      </c>
    </row>
    <row r="355" spans="1:7" ht="15.75" thickBot="1" x14ac:dyDescent="0.3">
      <c r="A355" s="56" t="s">
        <v>396</v>
      </c>
      <c r="B355" s="56" t="s">
        <v>392</v>
      </c>
      <c r="C355" s="56" t="s">
        <v>382</v>
      </c>
      <c r="D355" s="57" t="s">
        <v>393</v>
      </c>
      <c r="E355" s="56" t="s">
        <v>388</v>
      </c>
      <c r="F355" s="58">
        <v>36982</v>
      </c>
      <c r="G355" s="59">
        <v>5233</v>
      </c>
    </row>
    <row r="356" spans="1:7" ht="15.75" thickBot="1" x14ac:dyDescent="0.3">
      <c r="A356" s="56" t="s">
        <v>380</v>
      </c>
      <c r="B356" s="56" t="s">
        <v>390</v>
      </c>
      <c r="C356" s="56" t="s">
        <v>387</v>
      </c>
      <c r="D356" s="57" t="s">
        <v>393</v>
      </c>
      <c r="E356" s="56" t="s">
        <v>388</v>
      </c>
      <c r="F356" s="58">
        <v>37012</v>
      </c>
      <c r="G356" s="59">
        <v>14227</v>
      </c>
    </row>
    <row r="357" spans="1:7" ht="15.75" thickBot="1" x14ac:dyDescent="0.3">
      <c r="A357" s="56" t="s">
        <v>385</v>
      </c>
      <c r="B357" s="56" t="s">
        <v>390</v>
      </c>
      <c r="C357" s="56" t="s">
        <v>382</v>
      </c>
      <c r="D357" s="57" t="s">
        <v>394</v>
      </c>
      <c r="E357" s="56" t="s">
        <v>384</v>
      </c>
      <c r="F357" s="58">
        <v>37043</v>
      </c>
      <c r="G357" s="59">
        <v>133</v>
      </c>
    </row>
    <row r="358" spans="1:7" ht="15.75" thickBot="1" x14ac:dyDescent="0.3">
      <c r="A358" s="56" t="s">
        <v>389</v>
      </c>
      <c r="B358" s="56" t="s">
        <v>386</v>
      </c>
      <c r="C358" s="56" t="s">
        <v>382</v>
      </c>
      <c r="D358" s="57" t="s">
        <v>383</v>
      </c>
      <c r="E358" s="56" t="s">
        <v>388</v>
      </c>
      <c r="F358" s="58">
        <v>37073</v>
      </c>
      <c r="G358" s="59">
        <v>15208</v>
      </c>
    </row>
    <row r="359" spans="1:7" ht="15.75" thickBot="1" x14ac:dyDescent="0.3">
      <c r="A359" s="56" t="s">
        <v>391</v>
      </c>
      <c r="B359" s="56" t="s">
        <v>392</v>
      </c>
      <c r="C359" s="56" t="s">
        <v>382</v>
      </c>
      <c r="D359" s="57" t="s">
        <v>383</v>
      </c>
      <c r="E359" s="56" t="s">
        <v>388</v>
      </c>
      <c r="F359" s="58">
        <v>37104</v>
      </c>
      <c r="G359" s="59">
        <v>3949</v>
      </c>
    </row>
    <row r="360" spans="1:7" ht="15.75" thickBot="1" x14ac:dyDescent="0.3">
      <c r="A360" s="56" t="s">
        <v>380</v>
      </c>
      <c r="B360" s="56" t="s">
        <v>392</v>
      </c>
      <c r="C360" s="56" t="s">
        <v>382</v>
      </c>
      <c r="D360" s="57" t="s">
        <v>383</v>
      </c>
      <c r="E360" s="56" t="s">
        <v>384</v>
      </c>
      <c r="F360" s="58">
        <v>37135</v>
      </c>
      <c r="G360" s="59">
        <v>600</v>
      </c>
    </row>
    <row r="361" spans="1:7" ht="15.75" thickBot="1" x14ac:dyDescent="0.3">
      <c r="A361" s="56" t="s">
        <v>380</v>
      </c>
      <c r="B361" s="56" t="s">
        <v>386</v>
      </c>
      <c r="C361" s="56" t="s">
        <v>387</v>
      </c>
      <c r="D361" s="57" t="s">
        <v>394</v>
      </c>
      <c r="E361" s="56" t="s">
        <v>384</v>
      </c>
      <c r="F361" s="58">
        <v>37165</v>
      </c>
      <c r="G361" s="59">
        <v>13000</v>
      </c>
    </row>
    <row r="362" spans="1:7" ht="15.75" thickBot="1" x14ac:dyDescent="0.3">
      <c r="A362" s="56" t="s">
        <v>391</v>
      </c>
      <c r="B362" s="56" t="s">
        <v>392</v>
      </c>
      <c r="C362" s="56" t="s">
        <v>382</v>
      </c>
      <c r="D362" s="57" t="s">
        <v>383</v>
      </c>
      <c r="E362" s="56" t="s">
        <v>388</v>
      </c>
      <c r="F362" s="58">
        <v>37196</v>
      </c>
      <c r="G362" s="59">
        <v>10862</v>
      </c>
    </row>
    <row r="363" spans="1:7" ht="15.75" thickBot="1" x14ac:dyDescent="0.3">
      <c r="A363" s="56" t="s">
        <v>391</v>
      </c>
      <c r="B363" s="56" t="s">
        <v>392</v>
      </c>
      <c r="C363" s="56" t="s">
        <v>382</v>
      </c>
      <c r="D363" s="57" t="s">
        <v>383</v>
      </c>
      <c r="E363" s="56" t="s">
        <v>384</v>
      </c>
      <c r="F363" s="58">
        <v>37226</v>
      </c>
      <c r="G363" s="59">
        <v>200</v>
      </c>
    </row>
    <row r="364" spans="1:7" ht="15.75" thickBot="1" x14ac:dyDescent="0.3">
      <c r="A364" s="56" t="s">
        <v>396</v>
      </c>
      <c r="B364" s="56" t="s">
        <v>390</v>
      </c>
      <c r="C364" s="56" t="s">
        <v>387</v>
      </c>
      <c r="D364" s="57" t="s">
        <v>393</v>
      </c>
      <c r="E364" s="56" t="s">
        <v>388</v>
      </c>
      <c r="F364" s="58">
        <v>36892</v>
      </c>
      <c r="G364" s="59">
        <v>8866</v>
      </c>
    </row>
    <row r="365" spans="1:7" ht="15.75" thickBot="1" x14ac:dyDescent="0.3">
      <c r="A365" s="56" t="s">
        <v>391</v>
      </c>
      <c r="B365" s="56" t="s">
        <v>381</v>
      </c>
      <c r="C365" s="56" t="s">
        <v>387</v>
      </c>
      <c r="D365" s="57" t="s">
        <v>393</v>
      </c>
      <c r="E365" s="56" t="s">
        <v>384</v>
      </c>
      <c r="F365" s="60">
        <v>36923</v>
      </c>
      <c r="G365" s="59">
        <v>10000</v>
      </c>
    </row>
    <row r="366" spans="1:7" ht="15.75" thickBot="1" x14ac:dyDescent="0.3">
      <c r="A366" s="56" t="s">
        <v>395</v>
      </c>
      <c r="B366" s="56" t="s">
        <v>392</v>
      </c>
      <c r="C366" s="56" t="s">
        <v>387</v>
      </c>
      <c r="D366" s="57" t="s">
        <v>383</v>
      </c>
      <c r="E366" s="56" t="s">
        <v>388</v>
      </c>
      <c r="F366" s="58">
        <v>36951</v>
      </c>
      <c r="G366" s="59">
        <v>6676</v>
      </c>
    </row>
    <row r="367" spans="1:7" ht="15.75" thickBot="1" x14ac:dyDescent="0.3">
      <c r="A367" s="56" t="s">
        <v>380</v>
      </c>
      <c r="B367" s="56" t="s">
        <v>386</v>
      </c>
      <c r="C367" s="56" t="s">
        <v>387</v>
      </c>
      <c r="D367" s="57" t="s">
        <v>383</v>
      </c>
      <c r="E367" s="56" t="s">
        <v>384</v>
      </c>
      <c r="F367" s="58">
        <v>36982</v>
      </c>
      <c r="G367" s="59">
        <v>12519</v>
      </c>
    </row>
    <row r="368" spans="1:7" ht="15.75" thickBot="1" x14ac:dyDescent="0.3">
      <c r="A368" s="56" t="s">
        <v>391</v>
      </c>
      <c r="B368" s="56" t="s">
        <v>392</v>
      </c>
      <c r="C368" s="56" t="s">
        <v>382</v>
      </c>
      <c r="D368" s="57" t="s">
        <v>383</v>
      </c>
      <c r="E368" s="56" t="s">
        <v>384</v>
      </c>
      <c r="F368" s="58">
        <v>37012</v>
      </c>
      <c r="G368" s="59">
        <v>6762</v>
      </c>
    </row>
    <row r="369" spans="1:7" ht="15.75" thickBot="1" x14ac:dyDescent="0.3">
      <c r="A369" s="56" t="s">
        <v>396</v>
      </c>
      <c r="B369" s="56" t="s">
        <v>390</v>
      </c>
      <c r="C369" s="56" t="s">
        <v>387</v>
      </c>
      <c r="D369" s="57" t="s">
        <v>394</v>
      </c>
      <c r="E369" s="56" t="s">
        <v>388</v>
      </c>
      <c r="F369" s="58">
        <v>37043</v>
      </c>
      <c r="G369" s="59">
        <v>14782</v>
      </c>
    </row>
    <row r="370" spans="1:7" ht="15.75" thickBot="1" x14ac:dyDescent="0.3">
      <c r="A370" s="56" t="s">
        <v>391</v>
      </c>
      <c r="B370" s="56" t="s">
        <v>390</v>
      </c>
      <c r="C370" s="56" t="s">
        <v>382</v>
      </c>
      <c r="D370" s="57" t="s">
        <v>383</v>
      </c>
      <c r="E370" s="56" t="s">
        <v>384</v>
      </c>
      <c r="F370" s="58">
        <v>37073</v>
      </c>
      <c r="G370" s="59">
        <v>3434</v>
      </c>
    </row>
    <row r="371" spans="1:7" ht="15.75" thickBot="1" x14ac:dyDescent="0.3">
      <c r="A371" s="56" t="s">
        <v>396</v>
      </c>
      <c r="B371" s="56" t="s">
        <v>392</v>
      </c>
      <c r="C371" s="56" t="s">
        <v>382</v>
      </c>
      <c r="D371" s="57" t="s">
        <v>394</v>
      </c>
      <c r="E371" s="56" t="s">
        <v>384</v>
      </c>
      <c r="F371" s="58">
        <v>37104</v>
      </c>
      <c r="G371" s="59">
        <v>14679</v>
      </c>
    </row>
    <row r="372" spans="1:7" ht="15.75" thickBot="1" x14ac:dyDescent="0.3">
      <c r="A372" s="56" t="s">
        <v>395</v>
      </c>
      <c r="B372" s="56" t="s">
        <v>392</v>
      </c>
      <c r="C372" s="56" t="s">
        <v>382</v>
      </c>
      <c r="D372" s="57" t="s">
        <v>383</v>
      </c>
      <c r="E372" s="56" t="s">
        <v>384</v>
      </c>
      <c r="F372" s="58">
        <v>37135</v>
      </c>
      <c r="G372" s="59">
        <v>4000</v>
      </c>
    </row>
    <row r="373" spans="1:7" ht="15.75" thickBot="1" x14ac:dyDescent="0.3">
      <c r="A373" s="56" t="s">
        <v>395</v>
      </c>
      <c r="B373" s="56" t="s">
        <v>386</v>
      </c>
      <c r="C373" s="56" t="s">
        <v>382</v>
      </c>
      <c r="D373" s="57" t="s">
        <v>394</v>
      </c>
      <c r="E373" s="56" t="s">
        <v>384</v>
      </c>
      <c r="F373" s="58">
        <v>37165</v>
      </c>
      <c r="G373" s="59">
        <v>12505</v>
      </c>
    </row>
    <row r="374" spans="1:7" ht="15.75" thickBot="1" x14ac:dyDescent="0.3">
      <c r="A374" s="56" t="s">
        <v>385</v>
      </c>
      <c r="B374" s="56" t="s">
        <v>390</v>
      </c>
      <c r="C374" s="56" t="s">
        <v>382</v>
      </c>
      <c r="D374" s="57" t="s">
        <v>383</v>
      </c>
      <c r="E374" s="56" t="s">
        <v>384</v>
      </c>
      <c r="F374" s="58">
        <v>37196</v>
      </c>
      <c r="G374" s="59">
        <v>5879</v>
      </c>
    </row>
    <row r="375" spans="1:7" ht="15.75" thickBot="1" x14ac:dyDescent="0.3">
      <c r="A375" s="56" t="s">
        <v>385</v>
      </c>
      <c r="B375" s="56" t="s">
        <v>386</v>
      </c>
      <c r="C375" s="56" t="s">
        <v>382</v>
      </c>
      <c r="D375" s="57" t="s">
        <v>393</v>
      </c>
      <c r="E375" s="56" t="s">
        <v>388</v>
      </c>
      <c r="F375" s="58">
        <v>37226</v>
      </c>
      <c r="G375" s="59">
        <v>7165</v>
      </c>
    </row>
    <row r="376" spans="1:7" ht="15.75" thickBot="1" x14ac:dyDescent="0.3">
      <c r="A376" s="56" t="s">
        <v>391</v>
      </c>
      <c r="B376" s="56" t="s">
        <v>390</v>
      </c>
      <c r="C376" s="56" t="s">
        <v>387</v>
      </c>
      <c r="D376" s="57" t="s">
        <v>394</v>
      </c>
      <c r="E376" s="56" t="s">
        <v>384</v>
      </c>
      <c r="F376" s="58">
        <v>36892</v>
      </c>
      <c r="G376" s="59">
        <v>6000</v>
      </c>
    </row>
    <row r="377" spans="1:7" ht="15.75" thickBot="1" x14ac:dyDescent="0.3">
      <c r="A377" s="56" t="s">
        <v>395</v>
      </c>
      <c r="B377" s="56" t="s">
        <v>381</v>
      </c>
      <c r="C377" s="56" t="s">
        <v>382</v>
      </c>
      <c r="D377" s="57" t="s">
        <v>394</v>
      </c>
      <c r="E377" s="56" t="s">
        <v>384</v>
      </c>
      <c r="F377" s="60">
        <v>36923</v>
      </c>
      <c r="G377" s="59">
        <v>2000</v>
      </c>
    </row>
    <row r="378" spans="1:7" ht="15.75" thickBot="1" x14ac:dyDescent="0.3">
      <c r="A378" s="56" t="s">
        <v>380</v>
      </c>
      <c r="B378" s="56" t="s">
        <v>390</v>
      </c>
      <c r="C378" s="56" t="s">
        <v>387</v>
      </c>
      <c r="D378" s="57" t="s">
        <v>383</v>
      </c>
      <c r="E378" s="56" t="s">
        <v>384</v>
      </c>
      <c r="F378" s="58">
        <v>36951</v>
      </c>
      <c r="G378" s="59">
        <v>11489</v>
      </c>
    </row>
    <row r="379" spans="1:7" ht="15.75" thickBot="1" x14ac:dyDescent="0.3">
      <c r="A379" s="56" t="s">
        <v>391</v>
      </c>
      <c r="B379" s="56" t="s">
        <v>390</v>
      </c>
      <c r="C379" s="56" t="s">
        <v>382</v>
      </c>
      <c r="D379" s="57" t="s">
        <v>394</v>
      </c>
      <c r="E379" s="56" t="s">
        <v>384</v>
      </c>
      <c r="F379" s="58">
        <v>36982</v>
      </c>
      <c r="G379" s="59">
        <v>3171</v>
      </c>
    </row>
    <row r="380" spans="1:7" ht="15.75" thickBot="1" x14ac:dyDescent="0.3">
      <c r="A380" s="56" t="s">
        <v>395</v>
      </c>
      <c r="B380" s="56" t="s">
        <v>390</v>
      </c>
      <c r="C380" s="56" t="s">
        <v>382</v>
      </c>
      <c r="D380" s="57" t="s">
        <v>383</v>
      </c>
      <c r="E380" s="56" t="s">
        <v>388</v>
      </c>
      <c r="F380" s="58">
        <v>37012</v>
      </c>
      <c r="G380" s="59">
        <v>14706</v>
      </c>
    </row>
    <row r="381" spans="1:7" ht="15.75" thickBot="1" x14ac:dyDescent="0.3">
      <c r="A381" s="56" t="s">
        <v>395</v>
      </c>
      <c r="B381" s="56" t="s">
        <v>390</v>
      </c>
      <c r="C381" s="56" t="s">
        <v>387</v>
      </c>
      <c r="D381" s="57" t="s">
        <v>383</v>
      </c>
      <c r="E381" s="56" t="s">
        <v>384</v>
      </c>
      <c r="F381" s="58">
        <v>37043</v>
      </c>
      <c r="G381" s="59">
        <v>12908</v>
      </c>
    </row>
    <row r="382" spans="1:7" ht="15.75" thickBot="1" x14ac:dyDescent="0.3">
      <c r="A382" s="56" t="s">
        <v>380</v>
      </c>
      <c r="B382" s="56" t="s">
        <v>392</v>
      </c>
      <c r="C382" s="56" t="s">
        <v>382</v>
      </c>
      <c r="D382" s="57" t="s">
        <v>393</v>
      </c>
      <c r="E382" s="56" t="s">
        <v>384</v>
      </c>
      <c r="F382" s="58">
        <v>37073</v>
      </c>
      <c r="G382" s="59">
        <v>7811</v>
      </c>
    </row>
    <row r="383" spans="1:7" ht="15.75" thickBot="1" x14ac:dyDescent="0.3">
      <c r="A383" s="56" t="s">
        <v>397</v>
      </c>
      <c r="B383" s="56" t="s">
        <v>386</v>
      </c>
      <c r="C383" s="56" t="s">
        <v>387</v>
      </c>
      <c r="D383" s="57" t="s">
        <v>394</v>
      </c>
      <c r="E383" s="56" t="s">
        <v>388</v>
      </c>
      <c r="F383" s="58">
        <v>37104</v>
      </c>
      <c r="G383" s="59">
        <v>13126</v>
      </c>
    </row>
    <row r="384" spans="1:7" ht="15.75" thickBot="1" x14ac:dyDescent="0.3">
      <c r="A384" s="56" t="s">
        <v>397</v>
      </c>
      <c r="B384" s="56" t="s">
        <v>392</v>
      </c>
      <c r="C384" s="56" t="s">
        <v>382</v>
      </c>
      <c r="D384" s="57" t="s">
        <v>393</v>
      </c>
      <c r="E384" s="56" t="s">
        <v>388</v>
      </c>
      <c r="F384" s="58">
        <v>37135</v>
      </c>
      <c r="G384" s="59">
        <v>4623</v>
      </c>
    </row>
    <row r="385" spans="1:7" ht="15.75" thickBot="1" x14ac:dyDescent="0.3">
      <c r="A385" s="56" t="s">
        <v>397</v>
      </c>
      <c r="B385" s="56" t="s">
        <v>392</v>
      </c>
      <c r="C385" s="56" t="s">
        <v>387</v>
      </c>
      <c r="D385" s="57" t="s">
        <v>393</v>
      </c>
      <c r="E385" s="56" t="s">
        <v>388</v>
      </c>
      <c r="F385" s="58">
        <v>37165</v>
      </c>
      <c r="G385" s="59">
        <v>7989</v>
      </c>
    </row>
    <row r="386" spans="1:7" ht="15.75" thickBot="1" x14ac:dyDescent="0.3">
      <c r="A386" s="56" t="s">
        <v>397</v>
      </c>
      <c r="B386" s="56" t="s">
        <v>386</v>
      </c>
      <c r="C386" s="56" t="s">
        <v>382</v>
      </c>
      <c r="D386" s="57" t="s">
        <v>393</v>
      </c>
      <c r="E386" s="56" t="s">
        <v>388</v>
      </c>
      <c r="F386" s="58">
        <v>37196</v>
      </c>
      <c r="G386" s="59">
        <v>4652</v>
      </c>
    </row>
    <row r="387" spans="1:7" ht="15.75" thickBot="1" x14ac:dyDescent="0.3">
      <c r="A387" s="56" t="s">
        <v>397</v>
      </c>
      <c r="B387" s="56" t="s">
        <v>390</v>
      </c>
      <c r="C387" s="56" t="s">
        <v>387</v>
      </c>
      <c r="D387" s="57" t="s">
        <v>383</v>
      </c>
      <c r="E387" s="56" t="s">
        <v>384</v>
      </c>
      <c r="F387" s="58">
        <v>37226</v>
      </c>
      <c r="G387" s="59">
        <v>10368</v>
      </c>
    </row>
    <row r="388" spans="1:7" ht="15.75" thickBot="1" x14ac:dyDescent="0.3">
      <c r="A388" s="56" t="s">
        <v>385</v>
      </c>
      <c r="B388" s="56" t="s">
        <v>390</v>
      </c>
      <c r="C388" s="56" t="s">
        <v>387</v>
      </c>
      <c r="D388" s="57" t="s">
        <v>383</v>
      </c>
      <c r="E388" s="56" t="s">
        <v>388</v>
      </c>
      <c r="F388" s="58">
        <v>36892</v>
      </c>
      <c r="G388" s="59">
        <v>10071</v>
      </c>
    </row>
    <row r="389" spans="1:7" ht="15.75" thickBot="1" x14ac:dyDescent="0.3">
      <c r="A389" s="56" t="s">
        <v>396</v>
      </c>
      <c r="B389" s="56" t="s">
        <v>386</v>
      </c>
      <c r="C389" s="56" t="s">
        <v>382</v>
      </c>
      <c r="D389" s="57" t="s">
        <v>393</v>
      </c>
      <c r="E389" s="56" t="s">
        <v>384</v>
      </c>
      <c r="F389" s="60">
        <v>36923</v>
      </c>
      <c r="G389" s="59">
        <v>9395</v>
      </c>
    </row>
    <row r="390" spans="1:7" ht="15.75" thickBot="1" x14ac:dyDescent="0.3">
      <c r="A390" s="56" t="s">
        <v>380</v>
      </c>
      <c r="B390" s="56" t="s">
        <v>390</v>
      </c>
      <c r="C390" s="56" t="s">
        <v>387</v>
      </c>
      <c r="D390" s="57" t="s">
        <v>394</v>
      </c>
      <c r="E390" s="56" t="s">
        <v>388</v>
      </c>
      <c r="F390" s="58">
        <v>36951</v>
      </c>
      <c r="G390" s="59">
        <v>7218</v>
      </c>
    </row>
    <row r="391" spans="1:7" ht="15.75" thickBot="1" x14ac:dyDescent="0.3">
      <c r="A391" s="56" t="s">
        <v>385</v>
      </c>
      <c r="B391" s="56" t="s">
        <v>392</v>
      </c>
      <c r="C391" s="56" t="s">
        <v>382</v>
      </c>
      <c r="D391" s="57" t="s">
        <v>394</v>
      </c>
      <c r="E391" s="56" t="s">
        <v>384</v>
      </c>
      <c r="F391" s="58">
        <v>36982</v>
      </c>
      <c r="G391" s="59">
        <v>5000</v>
      </c>
    </row>
    <row r="392" spans="1:7" ht="15.75" thickBot="1" x14ac:dyDescent="0.3">
      <c r="A392" s="56" t="s">
        <v>389</v>
      </c>
      <c r="B392" s="56" t="s">
        <v>392</v>
      </c>
      <c r="C392" s="56" t="s">
        <v>382</v>
      </c>
      <c r="D392" s="57" t="s">
        <v>383</v>
      </c>
      <c r="E392" s="56" t="s">
        <v>384</v>
      </c>
      <c r="F392" s="58">
        <v>37012</v>
      </c>
      <c r="G392" s="59">
        <v>14611</v>
      </c>
    </row>
    <row r="393" spans="1:7" ht="15.75" thickBot="1" x14ac:dyDescent="0.3">
      <c r="A393" s="56" t="s">
        <v>391</v>
      </c>
      <c r="B393" s="56" t="s">
        <v>390</v>
      </c>
      <c r="C393" s="56" t="s">
        <v>382</v>
      </c>
      <c r="D393" s="57" t="s">
        <v>383</v>
      </c>
      <c r="E393" s="56" t="s">
        <v>384</v>
      </c>
      <c r="F393" s="58">
        <v>37043</v>
      </c>
      <c r="G393" s="59">
        <v>100</v>
      </c>
    </row>
    <row r="394" spans="1:7" ht="15.75" thickBot="1" x14ac:dyDescent="0.3">
      <c r="A394" s="56" t="s">
        <v>380</v>
      </c>
      <c r="B394" s="56" t="s">
        <v>390</v>
      </c>
      <c r="C394" s="56" t="s">
        <v>382</v>
      </c>
      <c r="D394" s="57" t="s">
        <v>383</v>
      </c>
      <c r="E394" s="56" t="s">
        <v>384</v>
      </c>
      <c r="F394" s="58">
        <v>37073</v>
      </c>
      <c r="G394" s="59">
        <v>1000</v>
      </c>
    </row>
    <row r="395" spans="1:7" ht="15.75" thickBot="1" x14ac:dyDescent="0.3">
      <c r="A395" s="56" t="s">
        <v>380</v>
      </c>
      <c r="B395" s="56" t="s">
        <v>390</v>
      </c>
      <c r="C395" s="56" t="s">
        <v>382</v>
      </c>
      <c r="D395" s="57" t="s">
        <v>393</v>
      </c>
      <c r="E395" s="56" t="s">
        <v>388</v>
      </c>
      <c r="F395" s="58">
        <v>37104</v>
      </c>
      <c r="G395" s="59">
        <v>11406</v>
      </c>
    </row>
    <row r="396" spans="1:7" ht="15.75" thickBot="1" x14ac:dyDescent="0.3">
      <c r="A396" s="56" t="s">
        <v>391</v>
      </c>
      <c r="B396" s="56" t="s">
        <v>392</v>
      </c>
      <c r="C396" s="56" t="s">
        <v>387</v>
      </c>
      <c r="D396" s="57" t="s">
        <v>383</v>
      </c>
      <c r="E396" s="56" t="s">
        <v>388</v>
      </c>
      <c r="F396" s="58">
        <v>37135</v>
      </c>
      <c r="G396" s="59">
        <v>8920</v>
      </c>
    </row>
    <row r="397" spans="1:7" ht="15.75" thickBot="1" x14ac:dyDescent="0.3">
      <c r="A397" s="56" t="s">
        <v>391</v>
      </c>
      <c r="B397" s="56" t="s">
        <v>390</v>
      </c>
      <c r="C397" s="56" t="s">
        <v>387</v>
      </c>
      <c r="D397" s="57" t="s">
        <v>383</v>
      </c>
      <c r="E397" s="56" t="s">
        <v>388</v>
      </c>
      <c r="F397" s="58">
        <v>37165</v>
      </c>
      <c r="G397" s="59">
        <v>10273</v>
      </c>
    </row>
    <row r="398" spans="1:7" ht="15.75" thickBot="1" x14ac:dyDescent="0.3">
      <c r="A398" s="56" t="s">
        <v>396</v>
      </c>
      <c r="B398" s="56" t="s">
        <v>390</v>
      </c>
      <c r="C398" s="56" t="s">
        <v>387</v>
      </c>
      <c r="D398" s="57" t="s">
        <v>383</v>
      </c>
      <c r="E398" s="56" t="s">
        <v>384</v>
      </c>
      <c r="F398" s="58">
        <v>37196</v>
      </c>
      <c r="G398" s="59">
        <v>14473</v>
      </c>
    </row>
    <row r="399" spans="1:7" ht="15.75" thickBot="1" x14ac:dyDescent="0.3">
      <c r="A399" s="56" t="s">
        <v>391</v>
      </c>
      <c r="B399" s="56" t="s">
        <v>390</v>
      </c>
      <c r="C399" s="56" t="s">
        <v>387</v>
      </c>
      <c r="D399" s="57" t="s">
        <v>393</v>
      </c>
      <c r="E399" s="56" t="s">
        <v>388</v>
      </c>
      <c r="F399" s="58">
        <v>37226</v>
      </c>
      <c r="G399" s="59">
        <v>9746</v>
      </c>
    </row>
    <row r="400" spans="1:7" ht="15.75" thickBot="1" x14ac:dyDescent="0.3">
      <c r="A400" s="56" t="s">
        <v>395</v>
      </c>
      <c r="B400" s="56" t="s">
        <v>386</v>
      </c>
      <c r="C400" s="56" t="s">
        <v>382</v>
      </c>
      <c r="D400" s="57" t="s">
        <v>383</v>
      </c>
      <c r="E400" s="56" t="s">
        <v>388</v>
      </c>
      <c r="F400" s="58">
        <v>36892</v>
      </c>
      <c r="G400" s="59">
        <v>9940</v>
      </c>
    </row>
    <row r="401" spans="1:7" ht="15.75" thickBot="1" x14ac:dyDescent="0.3">
      <c r="A401" s="56" t="s">
        <v>380</v>
      </c>
      <c r="B401" s="56" t="s">
        <v>386</v>
      </c>
      <c r="C401" s="56" t="s">
        <v>387</v>
      </c>
      <c r="D401" s="57" t="s">
        <v>383</v>
      </c>
      <c r="E401" s="56" t="s">
        <v>388</v>
      </c>
      <c r="F401" s="60">
        <v>36923</v>
      </c>
      <c r="G401" s="59">
        <v>14189</v>
      </c>
    </row>
    <row r="402" spans="1:7" ht="15.75" thickBot="1" x14ac:dyDescent="0.3">
      <c r="A402" s="56" t="s">
        <v>391</v>
      </c>
      <c r="B402" s="56" t="s">
        <v>390</v>
      </c>
      <c r="C402" s="56" t="s">
        <v>387</v>
      </c>
      <c r="D402" s="57" t="s">
        <v>383</v>
      </c>
      <c r="E402" s="56" t="s">
        <v>384</v>
      </c>
      <c r="F402" s="58">
        <v>36951</v>
      </c>
      <c r="G402" s="59">
        <v>9800</v>
      </c>
    </row>
    <row r="403" spans="1:7" ht="15.75" thickBot="1" x14ac:dyDescent="0.3">
      <c r="A403" s="56" t="s">
        <v>396</v>
      </c>
      <c r="B403" s="56" t="s">
        <v>386</v>
      </c>
      <c r="C403" s="56" t="s">
        <v>382</v>
      </c>
      <c r="D403" s="57" t="s">
        <v>394</v>
      </c>
      <c r="E403" s="56" t="s">
        <v>388</v>
      </c>
      <c r="F403" s="58">
        <v>36982</v>
      </c>
      <c r="G403" s="59">
        <v>6534</v>
      </c>
    </row>
    <row r="404" spans="1:7" ht="15.75" thickBot="1" x14ac:dyDescent="0.3">
      <c r="A404" s="56" t="s">
        <v>391</v>
      </c>
      <c r="B404" s="56" t="s">
        <v>390</v>
      </c>
      <c r="C404" s="56" t="s">
        <v>382</v>
      </c>
      <c r="D404" s="57" t="s">
        <v>383</v>
      </c>
      <c r="E404" s="56" t="s">
        <v>384</v>
      </c>
      <c r="F404" s="58">
        <v>37012</v>
      </c>
      <c r="G404" s="59">
        <v>11984</v>
      </c>
    </row>
    <row r="405" spans="1:7" ht="15.75" thickBot="1" x14ac:dyDescent="0.3">
      <c r="A405" s="56" t="s">
        <v>396</v>
      </c>
      <c r="B405" s="56" t="s">
        <v>390</v>
      </c>
      <c r="C405" s="56" t="s">
        <v>382</v>
      </c>
      <c r="D405" s="57" t="s">
        <v>383</v>
      </c>
      <c r="E405" s="56" t="s">
        <v>388</v>
      </c>
      <c r="F405" s="58">
        <v>37043</v>
      </c>
      <c r="G405" s="59">
        <v>5156</v>
      </c>
    </row>
    <row r="406" spans="1:7" ht="15.75" thickBot="1" x14ac:dyDescent="0.3">
      <c r="A406" s="56" t="s">
        <v>395</v>
      </c>
      <c r="B406" s="56" t="s">
        <v>386</v>
      </c>
      <c r="C406" s="56" t="s">
        <v>382</v>
      </c>
      <c r="D406" s="57" t="s">
        <v>383</v>
      </c>
      <c r="E406" s="56" t="s">
        <v>388</v>
      </c>
      <c r="F406" s="58">
        <v>37073</v>
      </c>
      <c r="G406" s="59">
        <v>10177</v>
      </c>
    </row>
    <row r="407" spans="1:7" ht="15.75" thickBot="1" x14ac:dyDescent="0.3">
      <c r="A407" s="56" t="s">
        <v>395</v>
      </c>
      <c r="B407" s="56" t="s">
        <v>386</v>
      </c>
      <c r="C407" s="56" t="s">
        <v>387</v>
      </c>
      <c r="D407" s="57" t="s">
        <v>383</v>
      </c>
      <c r="E407" s="56" t="s">
        <v>388</v>
      </c>
      <c r="F407" s="58">
        <v>37104</v>
      </c>
      <c r="G407" s="59">
        <v>8133</v>
      </c>
    </row>
    <row r="408" spans="1:7" ht="15.75" thickBot="1" x14ac:dyDescent="0.3">
      <c r="A408" s="56" t="s">
        <v>385</v>
      </c>
      <c r="B408" s="56" t="s">
        <v>392</v>
      </c>
      <c r="C408" s="56" t="s">
        <v>382</v>
      </c>
      <c r="D408" s="57" t="s">
        <v>383</v>
      </c>
      <c r="E408" s="56" t="s">
        <v>384</v>
      </c>
      <c r="F408" s="58">
        <v>37135</v>
      </c>
      <c r="G408" s="59">
        <v>10141</v>
      </c>
    </row>
    <row r="409" spans="1:7" ht="15.75" thickBot="1" x14ac:dyDescent="0.3">
      <c r="A409" s="56" t="s">
        <v>385</v>
      </c>
      <c r="B409" s="56" t="s">
        <v>390</v>
      </c>
      <c r="C409" s="56" t="s">
        <v>387</v>
      </c>
      <c r="D409" s="57" t="s">
        <v>393</v>
      </c>
      <c r="E409" s="56" t="s">
        <v>384</v>
      </c>
      <c r="F409" s="58">
        <v>37165</v>
      </c>
      <c r="G409" s="59">
        <v>9936</v>
      </c>
    </row>
    <row r="410" spans="1:7" ht="15.75" thickBot="1" x14ac:dyDescent="0.3">
      <c r="A410" s="56" t="s">
        <v>391</v>
      </c>
      <c r="B410" s="56" t="s">
        <v>392</v>
      </c>
      <c r="C410" s="56" t="s">
        <v>387</v>
      </c>
      <c r="D410" s="57" t="s">
        <v>394</v>
      </c>
      <c r="E410" s="56" t="s">
        <v>384</v>
      </c>
      <c r="F410" s="58">
        <v>37196</v>
      </c>
      <c r="G410" s="59">
        <v>7037</v>
      </c>
    </row>
    <row r="411" spans="1:7" ht="15.75" thickBot="1" x14ac:dyDescent="0.3">
      <c r="A411" s="56" t="s">
        <v>395</v>
      </c>
      <c r="B411" s="56" t="s">
        <v>386</v>
      </c>
      <c r="C411" s="56" t="s">
        <v>382</v>
      </c>
      <c r="D411" s="57" t="s">
        <v>393</v>
      </c>
      <c r="E411" s="56" t="s">
        <v>388</v>
      </c>
      <c r="F411" s="58">
        <v>37226</v>
      </c>
      <c r="G411" s="59">
        <v>4857</v>
      </c>
    </row>
    <row r="412" spans="1:7" ht="15.75" thickBot="1" x14ac:dyDescent="0.3">
      <c r="A412" s="56" t="s">
        <v>380</v>
      </c>
      <c r="B412" s="56" t="s">
        <v>392</v>
      </c>
      <c r="C412" s="56" t="s">
        <v>382</v>
      </c>
      <c r="D412" s="57" t="s">
        <v>383</v>
      </c>
      <c r="E412" s="56" t="s">
        <v>388</v>
      </c>
      <c r="F412" s="58">
        <v>36892</v>
      </c>
      <c r="G412" s="59">
        <v>9098</v>
      </c>
    </row>
    <row r="413" spans="1:7" ht="15.75" thickBot="1" x14ac:dyDescent="0.3">
      <c r="A413" s="56" t="s">
        <v>385</v>
      </c>
      <c r="B413" s="56" t="s">
        <v>392</v>
      </c>
      <c r="C413" s="56" t="s">
        <v>387</v>
      </c>
      <c r="D413" s="57" t="s">
        <v>393</v>
      </c>
      <c r="E413" s="56" t="s">
        <v>384</v>
      </c>
      <c r="F413" s="60">
        <v>36923</v>
      </c>
      <c r="G413" s="59">
        <v>14587</v>
      </c>
    </row>
    <row r="414" spans="1:7" ht="15.75" thickBot="1" x14ac:dyDescent="0.3">
      <c r="A414" s="56" t="s">
        <v>396</v>
      </c>
      <c r="B414" s="56" t="s">
        <v>386</v>
      </c>
      <c r="C414" s="56" t="s">
        <v>387</v>
      </c>
      <c r="D414" s="57" t="s">
        <v>383</v>
      </c>
      <c r="E414" s="56" t="s">
        <v>384</v>
      </c>
      <c r="F414" s="58">
        <v>36951</v>
      </c>
      <c r="G414" s="59">
        <v>8940</v>
      </c>
    </row>
    <row r="415" spans="1:7" ht="15.75" thickBot="1" x14ac:dyDescent="0.3">
      <c r="A415" s="56" t="s">
        <v>380</v>
      </c>
      <c r="B415" s="56" t="s">
        <v>386</v>
      </c>
      <c r="C415" s="56" t="s">
        <v>387</v>
      </c>
      <c r="D415" s="57" t="s">
        <v>383</v>
      </c>
      <c r="E415" s="56" t="s">
        <v>388</v>
      </c>
      <c r="F415" s="58">
        <v>36982</v>
      </c>
      <c r="G415" s="59">
        <v>4542</v>
      </c>
    </row>
    <row r="416" spans="1:7" ht="15.75" thickBot="1" x14ac:dyDescent="0.3">
      <c r="A416" s="56" t="s">
        <v>385</v>
      </c>
      <c r="B416" s="56" t="s">
        <v>390</v>
      </c>
      <c r="C416" s="56" t="s">
        <v>382</v>
      </c>
      <c r="D416" s="57" t="s">
        <v>393</v>
      </c>
      <c r="E416" s="56" t="s">
        <v>388</v>
      </c>
      <c r="F416" s="58">
        <v>37012</v>
      </c>
      <c r="G416" s="59">
        <v>8882</v>
      </c>
    </row>
    <row r="417" spans="1:7" ht="15.75" thickBot="1" x14ac:dyDescent="0.3">
      <c r="A417" s="56" t="s">
        <v>389</v>
      </c>
      <c r="B417" s="56" t="s">
        <v>386</v>
      </c>
      <c r="C417" s="56" t="s">
        <v>382</v>
      </c>
      <c r="D417" s="57" t="s">
        <v>383</v>
      </c>
      <c r="E417" s="56" t="s">
        <v>384</v>
      </c>
      <c r="F417" s="58">
        <v>37043</v>
      </c>
      <c r="G417" s="59">
        <v>13000</v>
      </c>
    </row>
    <row r="418" spans="1:7" ht="15.75" thickBot="1" x14ac:dyDescent="0.3">
      <c r="A418" s="56" t="s">
        <v>391</v>
      </c>
      <c r="B418" s="56" t="s">
        <v>386</v>
      </c>
      <c r="C418" s="56" t="s">
        <v>382</v>
      </c>
      <c r="D418" s="57" t="s">
        <v>394</v>
      </c>
      <c r="E418" s="56" t="s">
        <v>384</v>
      </c>
      <c r="F418" s="58">
        <v>37073</v>
      </c>
      <c r="G418" s="59">
        <v>10373</v>
      </c>
    </row>
    <row r="419" spans="1:7" ht="15.75" thickBot="1" x14ac:dyDescent="0.3">
      <c r="A419" s="56" t="s">
        <v>380</v>
      </c>
      <c r="B419" s="56" t="s">
        <v>392</v>
      </c>
      <c r="C419" s="56" t="s">
        <v>382</v>
      </c>
      <c r="D419" s="57" t="s">
        <v>394</v>
      </c>
      <c r="E419" s="56" t="s">
        <v>384</v>
      </c>
      <c r="F419" s="58">
        <v>37104</v>
      </c>
      <c r="G419" s="59">
        <v>6808</v>
      </c>
    </row>
    <row r="420" spans="1:7" ht="15.75" thickBot="1" x14ac:dyDescent="0.3">
      <c r="A420" s="56" t="s">
        <v>380</v>
      </c>
      <c r="B420" s="56" t="s">
        <v>390</v>
      </c>
      <c r="C420" s="56" t="s">
        <v>382</v>
      </c>
      <c r="D420" s="57" t="s">
        <v>394</v>
      </c>
      <c r="E420" s="56" t="s">
        <v>384</v>
      </c>
      <c r="F420" s="58">
        <v>37135</v>
      </c>
      <c r="G420" s="59">
        <v>100</v>
      </c>
    </row>
    <row r="421" spans="1:7" ht="15.75" thickBot="1" x14ac:dyDescent="0.3">
      <c r="A421" s="56" t="s">
        <v>391</v>
      </c>
      <c r="B421" s="56" t="s">
        <v>386</v>
      </c>
      <c r="C421" s="56" t="s">
        <v>382</v>
      </c>
      <c r="D421" s="57" t="s">
        <v>383</v>
      </c>
      <c r="E421" s="56" t="s">
        <v>384</v>
      </c>
      <c r="F421" s="58">
        <v>37165</v>
      </c>
      <c r="G421" s="59">
        <v>13519</v>
      </c>
    </row>
    <row r="422" spans="1:7" ht="15.75" thickBot="1" x14ac:dyDescent="0.3">
      <c r="A422" s="56" t="s">
        <v>391</v>
      </c>
      <c r="B422" s="56" t="s">
        <v>392</v>
      </c>
      <c r="C422" s="56" t="s">
        <v>382</v>
      </c>
      <c r="D422" s="57" t="s">
        <v>383</v>
      </c>
      <c r="E422" s="56" t="s">
        <v>388</v>
      </c>
      <c r="F422" s="58">
        <v>37196</v>
      </c>
      <c r="G422" s="59">
        <v>5589</v>
      </c>
    </row>
    <row r="423" spans="1:7" ht="15.75" thickBot="1" x14ac:dyDescent="0.3">
      <c r="A423" s="56" t="s">
        <v>396</v>
      </c>
      <c r="B423" s="56" t="s">
        <v>392</v>
      </c>
      <c r="C423" s="56" t="s">
        <v>382</v>
      </c>
      <c r="D423" s="57" t="s">
        <v>393</v>
      </c>
      <c r="E423" s="56" t="s">
        <v>384</v>
      </c>
      <c r="F423" s="58">
        <v>37226</v>
      </c>
      <c r="G423" s="59">
        <v>21000</v>
      </c>
    </row>
    <row r="424" spans="1:7" ht="15.75" thickBot="1" x14ac:dyDescent="0.3">
      <c r="A424" s="56" t="s">
        <v>391</v>
      </c>
      <c r="B424" s="56" t="s">
        <v>390</v>
      </c>
      <c r="C424" s="56" t="s">
        <v>382</v>
      </c>
      <c r="D424" s="57" t="s">
        <v>383</v>
      </c>
      <c r="E424" s="56" t="s">
        <v>384</v>
      </c>
      <c r="F424" s="58">
        <v>36892</v>
      </c>
      <c r="G424" s="59">
        <v>4000</v>
      </c>
    </row>
    <row r="425" spans="1:7" ht="15.75" thickBot="1" x14ac:dyDescent="0.3">
      <c r="A425" s="56" t="s">
        <v>395</v>
      </c>
      <c r="B425" s="56" t="s">
        <v>392</v>
      </c>
      <c r="C425" s="56" t="s">
        <v>387</v>
      </c>
      <c r="D425" s="57" t="s">
        <v>394</v>
      </c>
      <c r="E425" s="56" t="s">
        <v>384</v>
      </c>
      <c r="F425" s="60">
        <v>36923</v>
      </c>
      <c r="G425" s="59">
        <v>10103</v>
      </c>
    </row>
    <row r="426" spans="1:7" ht="15.75" thickBot="1" x14ac:dyDescent="0.3">
      <c r="A426" s="56" t="s">
        <v>380</v>
      </c>
      <c r="B426" s="56" t="s">
        <v>392</v>
      </c>
      <c r="C426" s="56" t="s">
        <v>387</v>
      </c>
      <c r="D426" s="57" t="s">
        <v>383</v>
      </c>
      <c r="E426" s="56" t="s">
        <v>384</v>
      </c>
      <c r="F426" s="58">
        <v>36951</v>
      </c>
      <c r="G426" s="59">
        <v>10365</v>
      </c>
    </row>
    <row r="427" spans="1:7" ht="15.75" thickBot="1" x14ac:dyDescent="0.3">
      <c r="A427" s="56" t="s">
        <v>391</v>
      </c>
      <c r="B427" s="56" t="s">
        <v>386</v>
      </c>
      <c r="C427" s="56" t="s">
        <v>387</v>
      </c>
      <c r="D427" s="57" t="s">
        <v>393</v>
      </c>
      <c r="E427" s="56" t="s">
        <v>384</v>
      </c>
      <c r="F427" s="58">
        <v>36982</v>
      </c>
      <c r="G427" s="59">
        <v>5000</v>
      </c>
    </row>
    <row r="428" spans="1:7" ht="15.75" thickBot="1" x14ac:dyDescent="0.3">
      <c r="A428" s="56" t="s">
        <v>396</v>
      </c>
      <c r="B428" s="56" t="s">
        <v>390</v>
      </c>
      <c r="C428" s="56" t="s">
        <v>382</v>
      </c>
      <c r="D428" s="57" t="s">
        <v>393</v>
      </c>
      <c r="E428" s="56" t="s">
        <v>384</v>
      </c>
      <c r="F428" s="58">
        <v>37012</v>
      </c>
      <c r="G428" s="59">
        <v>4000</v>
      </c>
    </row>
    <row r="429" spans="1:7" ht="15.75" thickBot="1" x14ac:dyDescent="0.3">
      <c r="A429" s="56" t="s">
        <v>391</v>
      </c>
      <c r="B429" s="56" t="s">
        <v>390</v>
      </c>
      <c r="C429" s="56" t="s">
        <v>387</v>
      </c>
      <c r="D429" s="57" t="s">
        <v>393</v>
      </c>
      <c r="E429" s="56" t="s">
        <v>384</v>
      </c>
      <c r="F429" s="58">
        <v>37043</v>
      </c>
      <c r="G429" s="59">
        <v>4000</v>
      </c>
    </row>
    <row r="430" spans="1:7" ht="15.75" thickBot="1" x14ac:dyDescent="0.3">
      <c r="A430" s="56" t="s">
        <v>396</v>
      </c>
      <c r="B430" s="56" t="s">
        <v>390</v>
      </c>
      <c r="C430" s="56" t="s">
        <v>382</v>
      </c>
      <c r="D430" s="57" t="s">
        <v>383</v>
      </c>
      <c r="E430" s="56" t="s">
        <v>384</v>
      </c>
      <c r="F430" s="58">
        <v>37073</v>
      </c>
      <c r="G430" s="59">
        <v>200</v>
      </c>
    </row>
    <row r="431" spans="1:7" ht="15.75" thickBot="1" x14ac:dyDescent="0.3">
      <c r="A431" s="56" t="s">
        <v>395</v>
      </c>
      <c r="B431" s="56" t="s">
        <v>386</v>
      </c>
      <c r="C431" s="56" t="s">
        <v>382</v>
      </c>
      <c r="D431" s="57" t="s">
        <v>394</v>
      </c>
      <c r="E431" s="56" t="s">
        <v>388</v>
      </c>
      <c r="F431" s="58">
        <v>37104</v>
      </c>
      <c r="G431" s="59">
        <v>13916</v>
      </c>
    </row>
    <row r="432" spans="1:7" ht="15.75" thickBot="1" x14ac:dyDescent="0.3">
      <c r="A432" s="56" t="s">
        <v>395</v>
      </c>
      <c r="B432" s="56" t="s">
        <v>386</v>
      </c>
      <c r="C432" s="56" t="s">
        <v>387</v>
      </c>
      <c r="D432" s="57" t="s">
        <v>394</v>
      </c>
      <c r="E432" s="56" t="s">
        <v>388</v>
      </c>
      <c r="F432" s="58">
        <v>37135</v>
      </c>
      <c r="G432" s="59">
        <v>13130</v>
      </c>
    </row>
    <row r="433" spans="1:7" ht="15.75" thickBot="1" x14ac:dyDescent="0.3">
      <c r="A433" s="56" t="s">
        <v>385</v>
      </c>
      <c r="B433" s="56" t="s">
        <v>390</v>
      </c>
      <c r="C433" s="56" t="s">
        <v>382</v>
      </c>
      <c r="D433" s="57" t="s">
        <v>383</v>
      </c>
      <c r="E433" s="56" t="s">
        <v>384</v>
      </c>
      <c r="F433" s="58">
        <v>37165</v>
      </c>
      <c r="G433" s="59">
        <v>3000</v>
      </c>
    </row>
    <row r="434" spans="1:7" ht="15.75" thickBot="1" x14ac:dyDescent="0.3">
      <c r="A434" s="56" t="s">
        <v>385</v>
      </c>
      <c r="B434" s="56" t="s">
        <v>386</v>
      </c>
      <c r="C434" s="56" t="s">
        <v>382</v>
      </c>
      <c r="D434" s="57" t="s">
        <v>393</v>
      </c>
      <c r="E434" s="56" t="s">
        <v>384</v>
      </c>
      <c r="F434" s="58">
        <v>37196</v>
      </c>
      <c r="G434" s="59">
        <v>13636</v>
      </c>
    </row>
    <row r="435" spans="1:7" ht="15.75" thickBot="1" x14ac:dyDescent="0.3">
      <c r="A435" s="56" t="s">
        <v>391</v>
      </c>
      <c r="B435" s="56" t="s">
        <v>392</v>
      </c>
      <c r="C435" s="56" t="s">
        <v>382</v>
      </c>
      <c r="D435" s="57" t="s">
        <v>393</v>
      </c>
      <c r="E435" s="56" t="s">
        <v>388</v>
      </c>
      <c r="F435" s="58">
        <v>37226</v>
      </c>
      <c r="G435" s="59">
        <v>14750</v>
      </c>
    </row>
    <row r="436" spans="1:7" ht="15.75" thickBot="1" x14ac:dyDescent="0.3">
      <c r="A436" s="56" t="s">
        <v>395</v>
      </c>
      <c r="B436" s="56" t="s">
        <v>392</v>
      </c>
      <c r="C436" s="56" t="s">
        <v>382</v>
      </c>
      <c r="D436" s="57" t="s">
        <v>383</v>
      </c>
      <c r="E436" s="56" t="s">
        <v>384</v>
      </c>
      <c r="F436" s="58">
        <v>36892</v>
      </c>
      <c r="G436" s="59">
        <v>5000</v>
      </c>
    </row>
    <row r="437" spans="1:7" ht="15.75" thickBot="1" x14ac:dyDescent="0.3">
      <c r="A437" s="56" t="s">
        <v>380</v>
      </c>
      <c r="B437" s="56" t="s">
        <v>381</v>
      </c>
      <c r="C437" s="56" t="s">
        <v>382</v>
      </c>
      <c r="D437" s="57" t="s">
        <v>383</v>
      </c>
      <c r="E437" s="56" t="s">
        <v>384</v>
      </c>
      <c r="F437" s="60">
        <v>36923</v>
      </c>
      <c r="G437" s="59">
        <v>9000</v>
      </c>
    </row>
    <row r="438" spans="1:7" ht="15.75" thickBot="1" x14ac:dyDescent="0.3">
      <c r="A438" s="56" t="s">
        <v>380</v>
      </c>
      <c r="B438" s="56" t="s">
        <v>386</v>
      </c>
      <c r="C438" s="56" t="s">
        <v>382</v>
      </c>
      <c r="D438" s="57" t="s">
        <v>393</v>
      </c>
      <c r="E438" s="56" t="s">
        <v>384</v>
      </c>
      <c r="F438" s="58">
        <v>36951</v>
      </c>
      <c r="G438" s="59">
        <v>75000</v>
      </c>
    </row>
    <row r="439" spans="1:7" ht="15.75" thickBot="1" x14ac:dyDescent="0.3">
      <c r="A439" s="56" t="s">
        <v>385</v>
      </c>
      <c r="B439" s="56" t="s">
        <v>392</v>
      </c>
      <c r="C439" s="56" t="s">
        <v>382</v>
      </c>
      <c r="D439" s="57" t="s">
        <v>394</v>
      </c>
      <c r="E439" s="56" t="s">
        <v>388</v>
      </c>
      <c r="F439" s="58">
        <v>36982</v>
      </c>
      <c r="G439" s="59">
        <v>500</v>
      </c>
    </row>
    <row r="440" spans="1:7" ht="15.75" thickBot="1" x14ac:dyDescent="0.3">
      <c r="A440" s="56" t="s">
        <v>389</v>
      </c>
      <c r="B440" s="56" t="s">
        <v>392</v>
      </c>
      <c r="C440" s="56" t="s">
        <v>382</v>
      </c>
      <c r="D440" s="57" t="s">
        <v>383</v>
      </c>
      <c r="E440" s="56" t="s">
        <v>388</v>
      </c>
      <c r="F440" s="58">
        <v>37012</v>
      </c>
      <c r="G440" s="59">
        <v>6394</v>
      </c>
    </row>
    <row r="441" spans="1:7" ht="15.75" thickBot="1" x14ac:dyDescent="0.3">
      <c r="A441" s="56" t="s">
        <v>391</v>
      </c>
      <c r="B441" s="56" t="s">
        <v>386</v>
      </c>
      <c r="C441" s="56" t="s">
        <v>382</v>
      </c>
      <c r="D441" s="57" t="s">
        <v>393</v>
      </c>
      <c r="E441" s="56" t="s">
        <v>384</v>
      </c>
      <c r="F441" s="58">
        <v>37043</v>
      </c>
      <c r="G441" s="59">
        <v>13500</v>
      </c>
    </row>
    <row r="442" spans="1:7" ht="15.75" thickBot="1" x14ac:dyDescent="0.3">
      <c r="A442" s="56" t="s">
        <v>380</v>
      </c>
      <c r="B442" s="56" t="s">
        <v>390</v>
      </c>
      <c r="C442" s="56" t="s">
        <v>382</v>
      </c>
      <c r="D442" s="57" t="s">
        <v>383</v>
      </c>
      <c r="E442" s="56" t="s">
        <v>384</v>
      </c>
      <c r="F442" s="58">
        <v>37073</v>
      </c>
      <c r="G442" s="59">
        <v>240</v>
      </c>
    </row>
    <row r="443" spans="1:7" ht="15.75" thickBot="1" x14ac:dyDescent="0.3">
      <c r="A443" s="56" t="s">
        <v>391</v>
      </c>
      <c r="B443" s="56" t="s">
        <v>386</v>
      </c>
      <c r="C443" s="56" t="s">
        <v>387</v>
      </c>
      <c r="D443" s="57" t="s">
        <v>383</v>
      </c>
      <c r="E443" s="56" t="s">
        <v>384</v>
      </c>
      <c r="F443" s="58">
        <v>37104</v>
      </c>
      <c r="G443" s="59">
        <v>2000</v>
      </c>
    </row>
    <row r="444" spans="1:7" ht="15.75" thickBot="1" x14ac:dyDescent="0.3">
      <c r="A444" s="56" t="s">
        <v>395</v>
      </c>
      <c r="B444" s="56" t="s">
        <v>390</v>
      </c>
      <c r="C444" s="56" t="s">
        <v>382</v>
      </c>
      <c r="D444" s="57" t="s">
        <v>393</v>
      </c>
      <c r="E444" s="56" t="s">
        <v>384</v>
      </c>
      <c r="F444" s="58">
        <v>37135</v>
      </c>
      <c r="G444" s="59">
        <v>5000</v>
      </c>
    </row>
    <row r="445" spans="1:7" ht="15.75" thickBot="1" x14ac:dyDescent="0.3">
      <c r="A445" s="56" t="s">
        <v>391</v>
      </c>
      <c r="B445" s="56" t="s">
        <v>386</v>
      </c>
      <c r="C445" s="56" t="s">
        <v>382</v>
      </c>
      <c r="D445" s="57" t="s">
        <v>383</v>
      </c>
      <c r="E445" s="56" t="s">
        <v>384</v>
      </c>
      <c r="F445" s="58">
        <v>37165</v>
      </c>
      <c r="G445" s="59">
        <v>13000</v>
      </c>
    </row>
    <row r="446" spans="1:7" ht="15.75" thickBot="1" x14ac:dyDescent="0.3">
      <c r="A446" s="56" t="s">
        <v>385</v>
      </c>
      <c r="B446" s="56" t="s">
        <v>392</v>
      </c>
      <c r="C446" s="56" t="s">
        <v>382</v>
      </c>
      <c r="D446" s="57" t="s">
        <v>383</v>
      </c>
      <c r="E446" s="56" t="s">
        <v>384</v>
      </c>
      <c r="F446" s="58">
        <v>37196</v>
      </c>
      <c r="G446" s="59">
        <v>6000</v>
      </c>
    </row>
    <row r="447" spans="1:7" ht="15.75" thickBot="1" x14ac:dyDescent="0.3">
      <c r="A447" s="56" t="s">
        <v>380</v>
      </c>
      <c r="B447" s="56" t="s">
        <v>392</v>
      </c>
      <c r="C447" s="56" t="s">
        <v>382</v>
      </c>
      <c r="D447" s="57" t="s">
        <v>383</v>
      </c>
      <c r="E447" s="56" t="s">
        <v>384</v>
      </c>
      <c r="F447" s="58">
        <v>37226</v>
      </c>
      <c r="G447" s="59">
        <v>40599</v>
      </c>
    </row>
    <row r="448" spans="1:7" ht="15.75" thickBot="1" x14ac:dyDescent="0.3">
      <c r="A448" s="56" t="s">
        <v>395</v>
      </c>
      <c r="B448" s="56" t="s">
        <v>390</v>
      </c>
      <c r="C448" s="56" t="s">
        <v>387</v>
      </c>
      <c r="D448" s="57" t="s">
        <v>393</v>
      </c>
      <c r="E448" s="56" t="s">
        <v>384</v>
      </c>
      <c r="F448" s="58">
        <v>36892</v>
      </c>
      <c r="G448" s="59">
        <v>12134</v>
      </c>
    </row>
    <row r="449" spans="1:7" ht="15.75" thickBot="1" x14ac:dyDescent="0.3">
      <c r="A449" s="56" t="s">
        <v>389</v>
      </c>
      <c r="B449" s="56" t="s">
        <v>390</v>
      </c>
      <c r="C449" s="56" t="s">
        <v>382</v>
      </c>
      <c r="D449" s="57" t="s">
        <v>394</v>
      </c>
      <c r="E449" s="56" t="s">
        <v>384</v>
      </c>
      <c r="F449" s="60">
        <v>36923</v>
      </c>
      <c r="G449" s="59">
        <v>344</v>
      </c>
    </row>
    <row r="450" spans="1:7" ht="15.75" thickBot="1" x14ac:dyDescent="0.3">
      <c r="A450" s="56" t="s">
        <v>396</v>
      </c>
      <c r="B450" s="56" t="s">
        <v>381</v>
      </c>
      <c r="C450" s="56" t="s">
        <v>382</v>
      </c>
      <c r="D450" s="57" t="s">
        <v>393</v>
      </c>
      <c r="E450" s="56" t="s">
        <v>388</v>
      </c>
      <c r="F450" s="58">
        <v>36951</v>
      </c>
      <c r="G450" s="59">
        <v>7000</v>
      </c>
    </row>
    <row r="451" spans="1:7" ht="15.75" thickBot="1" x14ac:dyDescent="0.3">
      <c r="A451" s="56" t="s">
        <v>385</v>
      </c>
      <c r="B451" s="56" t="s">
        <v>392</v>
      </c>
      <c r="C451" s="56" t="s">
        <v>382</v>
      </c>
      <c r="D451" s="57" t="s">
        <v>393</v>
      </c>
      <c r="E451" s="56" t="s">
        <v>384</v>
      </c>
      <c r="F451" s="58">
        <v>36982</v>
      </c>
      <c r="G451" s="59">
        <v>4000</v>
      </c>
    </row>
    <row r="452" spans="1:7" ht="15.75" thickBot="1" x14ac:dyDescent="0.3">
      <c r="A452" s="56" t="s">
        <v>391</v>
      </c>
      <c r="B452" s="56" t="s">
        <v>386</v>
      </c>
      <c r="C452" s="56" t="s">
        <v>387</v>
      </c>
      <c r="D452" s="57" t="s">
        <v>393</v>
      </c>
      <c r="E452" s="56" t="s">
        <v>388</v>
      </c>
      <c r="F452" s="58">
        <v>37012</v>
      </c>
      <c r="G452" s="59">
        <v>11498</v>
      </c>
    </row>
    <row r="453" spans="1:7" ht="15.75" thickBot="1" x14ac:dyDescent="0.3">
      <c r="A453" s="56" t="s">
        <v>380</v>
      </c>
      <c r="B453" s="56" t="s">
        <v>392</v>
      </c>
      <c r="C453" s="56" t="s">
        <v>387</v>
      </c>
      <c r="D453" s="57" t="s">
        <v>383</v>
      </c>
      <c r="E453" s="56" t="s">
        <v>384</v>
      </c>
      <c r="F453" s="58">
        <v>37043</v>
      </c>
      <c r="G453" s="59">
        <v>14851</v>
      </c>
    </row>
    <row r="454" spans="1:7" ht="15.75" thickBot="1" x14ac:dyDescent="0.3">
      <c r="A454" s="56" t="s">
        <v>385</v>
      </c>
      <c r="B454" s="56" t="s">
        <v>392</v>
      </c>
      <c r="C454" s="56" t="s">
        <v>382</v>
      </c>
      <c r="D454" s="57" t="s">
        <v>383</v>
      </c>
      <c r="E454" s="56" t="s">
        <v>384</v>
      </c>
      <c r="F454" s="58">
        <v>37073</v>
      </c>
      <c r="G454" s="59">
        <v>7258</v>
      </c>
    </row>
    <row r="455" spans="1:7" ht="15.75" thickBot="1" x14ac:dyDescent="0.3">
      <c r="A455" s="56" t="s">
        <v>385</v>
      </c>
      <c r="B455" s="56" t="s">
        <v>386</v>
      </c>
      <c r="C455" s="56" t="s">
        <v>382</v>
      </c>
      <c r="D455" s="57" t="s">
        <v>394</v>
      </c>
      <c r="E455" s="56" t="s">
        <v>388</v>
      </c>
      <c r="F455" s="58">
        <v>37104</v>
      </c>
      <c r="G455" s="59">
        <v>12724</v>
      </c>
    </row>
    <row r="456" spans="1:7" ht="15.75" thickBot="1" x14ac:dyDescent="0.3">
      <c r="A456" s="56" t="s">
        <v>391</v>
      </c>
      <c r="B456" s="56" t="s">
        <v>386</v>
      </c>
      <c r="C456" s="56" t="s">
        <v>382</v>
      </c>
      <c r="D456" s="57" t="s">
        <v>383</v>
      </c>
      <c r="E456" s="56" t="s">
        <v>384</v>
      </c>
      <c r="F456" s="58">
        <v>37135</v>
      </c>
      <c r="G456" s="59">
        <v>15703</v>
      </c>
    </row>
    <row r="457" spans="1:7" ht="15.75" thickBot="1" x14ac:dyDescent="0.3">
      <c r="A457" s="56" t="s">
        <v>391</v>
      </c>
      <c r="B457" s="56" t="s">
        <v>390</v>
      </c>
      <c r="C457" s="56" t="s">
        <v>382</v>
      </c>
      <c r="D457" s="57" t="s">
        <v>394</v>
      </c>
      <c r="E457" s="56" t="s">
        <v>384</v>
      </c>
      <c r="F457" s="58">
        <v>37165</v>
      </c>
      <c r="G457" s="59">
        <v>4000</v>
      </c>
    </row>
    <row r="458" spans="1:7" ht="15.75" thickBot="1" x14ac:dyDescent="0.3">
      <c r="A458" s="56" t="s">
        <v>396</v>
      </c>
      <c r="B458" s="56" t="s">
        <v>386</v>
      </c>
      <c r="C458" s="56" t="s">
        <v>382</v>
      </c>
      <c r="D458" s="57" t="s">
        <v>383</v>
      </c>
      <c r="E458" s="56" t="s">
        <v>388</v>
      </c>
      <c r="F458" s="58">
        <v>37196</v>
      </c>
      <c r="G458" s="59">
        <v>13903</v>
      </c>
    </row>
    <row r="459" spans="1:7" ht="15.75" thickBot="1" x14ac:dyDescent="0.3">
      <c r="A459" s="56" t="s">
        <v>385</v>
      </c>
      <c r="B459" s="56" t="s">
        <v>390</v>
      </c>
      <c r="C459" s="56" t="s">
        <v>387</v>
      </c>
      <c r="D459" s="57" t="s">
        <v>393</v>
      </c>
      <c r="E459" s="56" t="s">
        <v>384</v>
      </c>
      <c r="F459" s="58">
        <v>37226</v>
      </c>
      <c r="G459" s="59">
        <v>8545</v>
      </c>
    </row>
    <row r="460" spans="1:7" ht="15.75" thickBot="1" x14ac:dyDescent="0.3">
      <c r="A460" s="56" t="s">
        <v>391</v>
      </c>
      <c r="B460" s="56" t="s">
        <v>390</v>
      </c>
      <c r="C460" s="56" t="s">
        <v>387</v>
      </c>
      <c r="D460" s="57" t="s">
        <v>394</v>
      </c>
      <c r="E460" s="56" t="s">
        <v>384</v>
      </c>
      <c r="F460" s="58">
        <v>36892</v>
      </c>
      <c r="G460" s="59">
        <v>4779</v>
      </c>
    </row>
    <row r="461" spans="1:7" ht="15.75" thickBot="1" x14ac:dyDescent="0.3">
      <c r="A461" s="56" t="s">
        <v>391</v>
      </c>
      <c r="B461" s="56" t="s">
        <v>390</v>
      </c>
      <c r="C461" s="56" t="s">
        <v>382</v>
      </c>
      <c r="D461" s="57" t="s">
        <v>383</v>
      </c>
      <c r="E461" s="56" t="s">
        <v>384</v>
      </c>
      <c r="F461" s="60">
        <v>36923</v>
      </c>
      <c r="G461" s="59">
        <v>240</v>
      </c>
    </row>
    <row r="462" spans="1:7" ht="15.75" thickBot="1" x14ac:dyDescent="0.3">
      <c r="A462" s="56" t="s">
        <v>380</v>
      </c>
      <c r="B462" s="56" t="s">
        <v>386</v>
      </c>
      <c r="C462" s="56" t="s">
        <v>382</v>
      </c>
      <c r="D462" s="57" t="s">
        <v>394</v>
      </c>
      <c r="E462" s="56" t="s">
        <v>388</v>
      </c>
      <c r="F462" s="58">
        <v>36951</v>
      </c>
      <c r="G462" s="59">
        <v>14169</v>
      </c>
    </row>
    <row r="463" spans="1:7" ht="15.75" thickBot="1" x14ac:dyDescent="0.3">
      <c r="A463" s="56" t="s">
        <v>385</v>
      </c>
      <c r="B463" s="56" t="s">
        <v>386</v>
      </c>
      <c r="C463" s="56" t="s">
        <v>382</v>
      </c>
      <c r="D463" s="57" t="s">
        <v>383</v>
      </c>
      <c r="E463" s="56" t="s">
        <v>384</v>
      </c>
      <c r="F463" s="58">
        <v>36982</v>
      </c>
      <c r="G463" s="59">
        <v>13519</v>
      </c>
    </row>
    <row r="464" spans="1:7" ht="15.75" thickBot="1" x14ac:dyDescent="0.3">
      <c r="A464" s="56" t="s">
        <v>395</v>
      </c>
      <c r="B464" s="56" t="s">
        <v>390</v>
      </c>
      <c r="C464" s="56" t="s">
        <v>387</v>
      </c>
      <c r="D464" s="57" t="s">
        <v>383</v>
      </c>
      <c r="E464" s="56" t="s">
        <v>384</v>
      </c>
      <c r="F464" s="58">
        <v>37012</v>
      </c>
      <c r="G464" s="59">
        <v>4810</v>
      </c>
    </row>
    <row r="465" spans="1:7" ht="15.75" thickBot="1" x14ac:dyDescent="0.3">
      <c r="A465" s="56" t="s">
        <v>395</v>
      </c>
      <c r="B465" s="56" t="s">
        <v>386</v>
      </c>
      <c r="C465" s="56" t="s">
        <v>382</v>
      </c>
      <c r="D465" s="57" t="s">
        <v>393</v>
      </c>
      <c r="E465" s="56" t="s">
        <v>384</v>
      </c>
      <c r="F465" s="58">
        <v>37043</v>
      </c>
      <c r="G465" s="59">
        <v>12000</v>
      </c>
    </row>
    <row r="466" spans="1:7" ht="15.75" thickBot="1" x14ac:dyDescent="0.3">
      <c r="A466" s="56" t="s">
        <v>391</v>
      </c>
      <c r="B466" s="56" t="s">
        <v>390</v>
      </c>
      <c r="C466" s="56" t="s">
        <v>382</v>
      </c>
      <c r="D466" s="57" t="s">
        <v>393</v>
      </c>
      <c r="E466" s="56" t="s">
        <v>388</v>
      </c>
      <c r="F466" s="58">
        <v>37073</v>
      </c>
      <c r="G466" s="59">
        <v>4000</v>
      </c>
    </row>
    <row r="467" spans="1:7" ht="15.75" thickBot="1" x14ac:dyDescent="0.3">
      <c r="A467" s="56" t="s">
        <v>396</v>
      </c>
      <c r="B467" s="56" t="s">
        <v>390</v>
      </c>
      <c r="C467" s="56" t="s">
        <v>382</v>
      </c>
      <c r="D467" s="57" t="s">
        <v>383</v>
      </c>
      <c r="E467" s="56" t="s">
        <v>384</v>
      </c>
      <c r="F467" s="58">
        <v>37104</v>
      </c>
      <c r="G467" s="59">
        <v>2749</v>
      </c>
    </row>
    <row r="468" spans="1:7" ht="15.75" thickBot="1" x14ac:dyDescent="0.3">
      <c r="A468" s="56" t="s">
        <v>396</v>
      </c>
      <c r="B468" s="56" t="s">
        <v>390</v>
      </c>
      <c r="C468" s="56" t="s">
        <v>382</v>
      </c>
      <c r="D468" s="57" t="s">
        <v>383</v>
      </c>
      <c r="E468" s="56" t="s">
        <v>384</v>
      </c>
      <c r="F468" s="58">
        <v>37135</v>
      </c>
      <c r="G468" s="59">
        <v>4635</v>
      </c>
    </row>
    <row r="469" spans="1:7" ht="15.75" thickBot="1" x14ac:dyDescent="0.3">
      <c r="A469" s="56" t="s">
        <v>396</v>
      </c>
      <c r="B469" s="56" t="s">
        <v>390</v>
      </c>
      <c r="C469" s="56" t="s">
        <v>382</v>
      </c>
      <c r="D469" s="57" t="s">
        <v>383</v>
      </c>
      <c r="E469" s="56" t="s">
        <v>384</v>
      </c>
      <c r="F469" s="58">
        <v>37165</v>
      </c>
      <c r="G469" s="59">
        <v>4000</v>
      </c>
    </row>
    <row r="470" spans="1:7" ht="15.75" thickBot="1" x14ac:dyDescent="0.3">
      <c r="A470" s="56" t="s">
        <v>391</v>
      </c>
      <c r="B470" s="56" t="s">
        <v>392</v>
      </c>
      <c r="C470" s="56" t="s">
        <v>387</v>
      </c>
      <c r="D470" s="57" t="s">
        <v>383</v>
      </c>
      <c r="E470" s="56" t="s">
        <v>384</v>
      </c>
      <c r="F470" s="58">
        <v>37196</v>
      </c>
      <c r="G470" s="59">
        <v>8000</v>
      </c>
    </row>
    <row r="471" spans="1:7" ht="15.75" thickBot="1" x14ac:dyDescent="0.3">
      <c r="A471" s="56" t="s">
        <v>395</v>
      </c>
      <c r="B471" s="56" t="s">
        <v>386</v>
      </c>
      <c r="C471" s="56" t="s">
        <v>382</v>
      </c>
      <c r="D471" s="57" t="s">
        <v>383</v>
      </c>
      <c r="E471" s="56" t="s">
        <v>388</v>
      </c>
      <c r="F471" s="58">
        <v>37226</v>
      </c>
      <c r="G471" s="59">
        <v>10768</v>
      </c>
    </row>
    <row r="472" spans="1:7" ht="15.75" thickBot="1" x14ac:dyDescent="0.3">
      <c r="A472" s="56" t="s">
        <v>395</v>
      </c>
      <c r="B472" s="56" t="s">
        <v>386</v>
      </c>
      <c r="C472" s="56" t="s">
        <v>387</v>
      </c>
      <c r="D472" s="57" t="s">
        <v>393</v>
      </c>
      <c r="E472" s="56" t="s">
        <v>384</v>
      </c>
      <c r="F472" s="58">
        <v>36892</v>
      </c>
      <c r="G472" s="59">
        <v>7884</v>
      </c>
    </row>
    <row r="473" spans="1:7" ht="15.75" thickBot="1" x14ac:dyDescent="0.3">
      <c r="A473" s="56" t="s">
        <v>391</v>
      </c>
      <c r="B473" s="56" t="s">
        <v>386</v>
      </c>
      <c r="C473" s="56" t="s">
        <v>387</v>
      </c>
      <c r="D473" s="57" t="s">
        <v>393</v>
      </c>
      <c r="E473" s="56" t="s">
        <v>384</v>
      </c>
      <c r="F473" s="60">
        <v>36923</v>
      </c>
      <c r="G473" s="59">
        <v>12903</v>
      </c>
    </row>
    <row r="474" spans="1:7" ht="15.75" thickBot="1" x14ac:dyDescent="0.3">
      <c r="A474" s="56" t="s">
        <v>391</v>
      </c>
      <c r="B474" s="56" t="s">
        <v>392</v>
      </c>
      <c r="C474" s="56" t="s">
        <v>382</v>
      </c>
      <c r="D474" s="57" t="s">
        <v>393</v>
      </c>
      <c r="E474" s="56" t="s">
        <v>388</v>
      </c>
      <c r="F474" s="58">
        <v>36951</v>
      </c>
      <c r="G474" s="59">
        <v>5000</v>
      </c>
    </row>
    <row r="475" spans="1:7" ht="15.75" thickBot="1" x14ac:dyDescent="0.3">
      <c r="A475" s="56" t="s">
        <v>391</v>
      </c>
      <c r="B475" s="56" t="s">
        <v>390</v>
      </c>
      <c r="C475" s="56" t="s">
        <v>382</v>
      </c>
      <c r="D475" s="57" t="s">
        <v>393</v>
      </c>
      <c r="E475" s="56" t="s">
        <v>384</v>
      </c>
      <c r="F475" s="58">
        <v>36982</v>
      </c>
      <c r="G475" s="59">
        <v>4000</v>
      </c>
    </row>
    <row r="476" spans="1:7" ht="15.75" thickBot="1" x14ac:dyDescent="0.3">
      <c r="A476" s="56" t="s">
        <v>385</v>
      </c>
      <c r="B476" s="56" t="s">
        <v>390</v>
      </c>
      <c r="C476" s="56" t="s">
        <v>382</v>
      </c>
      <c r="D476" s="57" t="s">
        <v>383</v>
      </c>
      <c r="E476" s="56" t="s">
        <v>388</v>
      </c>
      <c r="F476" s="58">
        <v>37012</v>
      </c>
      <c r="G476" s="59">
        <v>4000</v>
      </c>
    </row>
    <row r="477" spans="1:7" ht="15.75" thickBot="1" x14ac:dyDescent="0.3">
      <c r="A477" s="56" t="s">
        <v>395</v>
      </c>
      <c r="B477" s="56" t="s">
        <v>392</v>
      </c>
      <c r="C477" s="56" t="s">
        <v>382</v>
      </c>
      <c r="D477" s="57" t="s">
        <v>394</v>
      </c>
      <c r="E477" s="56" t="s">
        <v>384</v>
      </c>
      <c r="F477" s="58">
        <v>37043</v>
      </c>
      <c r="G477" s="59">
        <v>500</v>
      </c>
    </row>
    <row r="478" spans="1:7" ht="15.75" thickBot="1" x14ac:dyDescent="0.3">
      <c r="A478" s="56" t="s">
        <v>395</v>
      </c>
      <c r="B478" s="56" t="s">
        <v>392</v>
      </c>
      <c r="C478" s="56" t="s">
        <v>382</v>
      </c>
      <c r="D478" s="57" t="s">
        <v>383</v>
      </c>
      <c r="E478" s="56" t="s">
        <v>384</v>
      </c>
      <c r="F478" s="58">
        <v>37073</v>
      </c>
      <c r="G478" s="59">
        <v>6000</v>
      </c>
    </row>
    <row r="479" spans="1:7" ht="15.75" thickBot="1" x14ac:dyDescent="0.3">
      <c r="A479" s="56" t="s">
        <v>395</v>
      </c>
      <c r="B479" s="56" t="s">
        <v>392</v>
      </c>
      <c r="C479" s="56" t="s">
        <v>382</v>
      </c>
      <c r="D479" s="57" t="s">
        <v>383</v>
      </c>
      <c r="E479" s="56" t="s">
        <v>384</v>
      </c>
      <c r="F479" s="58">
        <v>37104</v>
      </c>
      <c r="G479" s="59">
        <v>10147</v>
      </c>
    </row>
    <row r="480" spans="1:7" ht="15.75" thickBot="1" x14ac:dyDescent="0.3">
      <c r="A480" s="56" t="s">
        <v>396</v>
      </c>
      <c r="B480" s="56" t="s">
        <v>392</v>
      </c>
      <c r="C480" s="56" t="s">
        <v>382</v>
      </c>
      <c r="D480" s="57" t="s">
        <v>394</v>
      </c>
      <c r="E480" s="56" t="s">
        <v>384</v>
      </c>
      <c r="F480" s="58">
        <v>37135</v>
      </c>
      <c r="G480" s="59">
        <v>500</v>
      </c>
    </row>
    <row r="481" spans="1:7" ht="15.75" thickBot="1" x14ac:dyDescent="0.3">
      <c r="A481" s="56" t="s">
        <v>396</v>
      </c>
      <c r="B481" s="56" t="s">
        <v>390</v>
      </c>
      <c r="C481" s="56" t="s">
        <v>382</v>
      </c>
      <c r="D481" s="57" t="s">
        <v>383</v>
      </c>
      <c r="E481" s="56" t="s">
        <v>384</v>
      </c>
      <c r="F481" s="58">
        <v>37165</v>
      </c>
      <c r="G481" s="59">
        <v>3000</v>
      </c>
    </row>
    <row r="482" spans="1:7" ht="15.75" thickBot="1" x14ac:dyDescent="0.3">
      <c r="A482" s="56" t="s">
        <v>396</v>
      </c>
      <c r="B482" s="56" t="s">
        <v>390</v>
      </c>
      <c r="C482" s="56" t="s">
        <v>382</v>
      </c>
      <c r="D482" s="57" t="s">
        <v>383</v>
      </c>
      <c r="E482" s="56" t="s">
        <v>384</v>
      </c>
      <c r="F482" s="58">
        <v>37196</v>
      </c>
      <c r="G482" s="59">
        <v>100</v>
      </c>
    </row>
    <row r="483" spans="1:7" ht="15.75" thickBot="1" x14ac:dyDescent="0.3">
      <c r="A483" s="56" t="s">
        <v>395</v>
      </c>
      <c r="B483" s="56" t="s">
        <v>392</v>
      </c>
      <c r="C483" s="56" t="s">
        <v>382</v>
      </c>
      <c r="D483" s="57" t="s">
        <v>393</v>
      </c>
      <c r="E483" s="56" t="s">
        <v>384</v>
      </c>
      <c r="F483" s="58">
        <v>37226</v>
      </c>
      <c r="G483" s="59">
        <v>2878</v>
      </c>
    </row>
    <row r="484" spans="1:7" ht="15.75" thickBot="1" x14ac:dyDescent="0.3">
      <c r="A484" s="56" t="s">
        <v>395</v>
      </c>
      <c r="B484" s="56" t="s">
        <v>390</v>
      </c>
      <c r="C484" s="56" t="s">
        <v>382</v>
      </c>
      <c r="D484" s="57" t="s">
        <v>394</v>
      </c>
      <c r="E484" s="56" t="s">
        <v>388</v>
      </c>
      <c r="F484" s="58">
        <v>36892</v>
      </c>
      <c r="G484" s="59">
        <v>3075</v>
      </c>
    </row>
    <row r="485" spans="1:7" ht="15.75" thickBot="1" x14ac:dyDescent="0.3">
      <c r="A485" s="56" t="s">
        <v>391</v>
      </c>
      <c r="B485" s="56" t="s">
        <v>392</v>
      </c>
      <c r="C485" s="56" t="s">
        <v>382</v>
      </c>
      <c r="D485" s="57" t="s">
        <v>383</v>
      </c>
      <c r="E485" s="56" t="s">
        <v>384</v>
      </c>
      <c r="F485" s="60">
        <v>36923</v>
      </c>
      <c r="G485" s="59">
        <v>6762</v>
      </c>
    </row>
    <row r="486" spans="1:7" ht="15.75" thickBot="1" x14ac:dyDescent="0.3">
      <c r="A486" s="56" t="s">
        <v>391</v>
      </c>
      <c r="B486" s="56" t="s">
        <v>392</v>
      </c>
      <c r="C486" s="56" t="s">
        <v>382</v>
      </c>
      <c r="D486" s="57" t="s">
        <v>393</v>
      </c>
      <c r="E486" s="56" t="s">
        <v>388</v>
      </c>
      <c r="F486" s="58">
        <v>36951</v>
      </c>
      <c r="G486" s="59">
        <v>5664</v>
      </c>
    </row>
    <row r="487" spans="1:7" ht="15.75" thickBot="1" x14ac:dyDescent="0.3">
      <c r="A487" s="56" t="s">
        <v>391</v>
      </c>
      <c r="B487" s="56" t="s">
        <v>390</v>
      </c>
      <c r="C487" s="56" t="s">
        <v>382</v>
      </c>
      <c r="D487" s="57" t="s">
        <v>394</v>
      </c>
      <c r="E487" s="56" t="s">
        <v>384</v>
      </c>
      <c r="F487" s="58">
        <v>36982</v>
      </c>
      <c r="G487" s="59">
        <v>133</v>
      </c>
    </row>
    <row r="488" spans="1:7" ht="15.75" thickBot="1" x14ac:dyDescent="0.3">
      <c r="A488" s="56" t="s">
        <v>385</v>
      </c>
      <c r="B488" s="56" t="s">
        <v>392</v>
      </c>
      <c r="C488" s="56" t="s">
        <v>387</v>
      </c>
      <c r="D488" s="57" t="s">
        <v>383</v>
      </c>
      <c r="E488" s="56" t="s">
        <v>384</v>
      </c>
      <c r="F488" s="58">
        <v>37012</v>
      </c>
      <c r="G488" s="59">
        <v>7970</v>
      </c>
    </row>
    <row r="489" spans="1:7" ht="15.75" thickBot="1" x14ac:dyDescent="0.3">
      <c r="A489" s="56" t="s">
        <v>385</v>
      </c>
      <c r="B489" s="56" t="s">
        <v>390</v>
      </c>
      <c r="C489" s="56" t="s">
        <v>382</v>
      </c>
      <c r="D489" s="57" t="s">
        <v>394</v>
      </c>
      <c r="E489" s="56" t="s">
        <v>384</v>
      </c>
      <c r="F489" s="58">
        <v>37043</v>
      </c>
      <c r="G489" s="59">
        <v>3807</v>
      </c>
    </row>
    <row r="490" spans="1:7" ht="15.75" thickBot="1" x14ac:dyDescent="0.3">
      <c r="A490" s="56" t="s">
        <v>385</v>
      </c>
      <c r="B490" s="56" t="s">
        <v>392</v>
      </c>
      <c r="C490" s="56" t="s">
        <v>382</v>
      </c>
      <c r="D490" s="57" t="s">
        <v>393</v>
      </c>
      <c r="E490" s="56" t="s">
        <v>384</v>
      </c>
      <c r="F490" s="58">
        <v>37073</v>
      </c>
      <c r="G490" s="59">
        <v>7013</v>
      </c>
    </row>
    <row r="491" spans="1:7" ht="15.75" thickBot="1" x14ac:dyDescent="0.3">
      <c r="A491" s="56" t="s">
        <v>385</v>
      </c>
      <c r="B491" s="56" t="s">
        <v>390</v>
      </c>
      <c r="C491" s="56" t="s">
        <v>382</v>
      </c>
      <c r="D491" s="57" t="s">
        <v>394</v>
      </c>
      <c r="E491" s="56" t="s">
        <v>388</v>
      </c>
      <c r="F491" s="58">
        <v>37104</v>
      </c>
      <c r="G491" s="59">
        <v>10976</v>
      </c>
    </row>
    <row r="492" spans="1:7" ht="15.75" thickBot="1" x14ac:dyDescent="0.3">
      <c r="A492" s="56" t="s">
        <v>396</v>
      </c>
      <c r="B492" s="56" t="s">
        <v>390</v>
      </c>
      <c r="C492" s="56" t="s">
        <v>382</v>
      </c>
      <c r="D492" s="57" t="s">
        <v>383</v>
      </c>
      <c r="E492" s="56" t="s">
        <v>384</v>
      </c>
      <c r="F492" s="58">
        <v>37135</v>
      </c>
      <c r="G492" s="59">
        <v>7342</v>
      </c>
    </row>
    <row r="493" spans="1:7" ht="15.75" thickBot="1" x14ac:dyDescent="0.3">
      <c r="A493" s="56" t="s">
        <v>396</v>
      </c>
      <c r="B493" s="56" t="s">
        <v>381</v>
      </c>
      <c r="C493" s="56" t="s">
        <v>387</v>
      </c>
      <c r="D493" s="57" t="s">
        <v>393</v>
      </c>
      <c r="E493" s="56" t="s">
        <v>384</v>
      </c>
      <c r="F493" s="58">
        <v>37165</v>
      </c>
      <c r="G493" s="59">
        <v>12455</v>
      </c>
    </row>
    <row r="494" spans="1:7" ht="15.75" thickBot="1" x14ac:dyDescent="0.3">
      <c r="A494" s="56" t="s">
        <v>396</v>
      </c>
      <c r="B494" s="56" t="s">
        <v>392</v>
      </c>
      <c r="C494" s="56" t="s">
        <v>387</v>
      </c>
      <c r="D494" s="57" t="s">
        <v>394</v>
      </c>
      <c r="E494" s="56" t="s">
        <v>384</v>
      </c>
      <c r="F494" s="58">
        <v>37196</v>
      </c>
      <c r="G494" s="59">
        <v>8633</v>
      </c>
    </row>
    <row r="495" spans="1:7" ht="15.75" thickBot="1" x14ac:dyDescent="0.3">
      <c r="A495" s="56" t="s">
        <v>396</v>
      </c>
      <c r="B495" s="56" t="s">
        <v>390</v>
      </c>
      <c r="C495" s="56" t="s">
        <v>387</v>
      </c>
      <c r="D495" s="57" t="s">
        <v>394</v>
      </c>
      <c r="E495" s="56" t="s">
        <v>384</v>
      </c>
      <c r="F495" s="58">
        <v>37226</v>
      </c>
      <c r="G495" s="59">
        <v>9591</v>
      </c>
    </row>
    <row r="496" spans="1:7" ht="15.75" thickBot="1" x14ac:dyDescent="0.3">
      <c r="A496" s="56" t="s">
        <v>391</v>
      </c>
      <c r="B496" s="56" t="s">
        <v>381</v>
      </c>
      <c r="C496" s="56" t="s">
        <v>387</v>
      </c>
      <c r="D496" s="57" t="s">
        <v>393</v>
      </c>
      <c r="E496" s="56" t="s">
        <v>384</v>
      </c>
      <c r="F496" s="58">
        <v>37135</v>
      </c>
      <c r="G496" s="59">
        <v>10000</v>
      </c>
    </row>
    <row r="497" spans="1:7" ht="15.75" thickBot="1" x14ac:dyDescent="0.3">
      <c r="A497" s="56" t="s">
        <v>391</v>
      </c>
      <c r="B497" s="56" t="s">
        <v>386</v>
      </c>
      <c r="C497" s="56" t="s">
        <v>382</v>
      </c>
      <c r="D497" s="57" t="s">
        <v>383</v>
      </c>
      <c r="E497" s="56" t="s">
        <v>384</v>
      </c>
      <c r="F497" s="58">
        <v>37165</v>
      </c>
      <c r="G497" s="59">
        <v>15208</v>
      </c>
    </row>
    <row r="498" spans="1:7" ht="15.75" thickBot="1" x14ac:dyDescent="0.3">
      <c r="A498" s="56" t="s">
        <v>391</v>
      </c>
      <c r="B498" s="56" t="s">
        <v>390</v>
      </c>
      <c r="C498" s="56" t="s">
        <v>382</v>
      </c>
      <c r="D498" s="57" t="s">
        <v>383</v>
      </c>
      <c r="E498" s="56" t="s">
        <v>384</v>
      </c>
      <c r="F498" s="58">
        <v>37196</v>
      </c>
      <c r="G498" s="59">
        <v>12158</v>
      </c>
    </row>
    <row r="499" spans="1:7" ht="15.75" thickBot="1" x14ac:dyDescent="0.3">
      <c r="A499" s="56" t="s">
        <v>391</v>
      </c>
      <c r="B499" s="56" t="s">
        <v>386</v>
      </c>
      <c r="C499" s="56" t="s">
        <v>382</v>
      </c>
      <c r="D499" s="57" t="s">
        <v>393</v>
      </c>
      <c r="E499" s="56" t="s">
        <v>384</v>
      </c>
      <c r="F499" s="58">
        <v>37226</v>
      </c>
      <c r="G499" s="59">
        <v>75000</v>
      </c>
    </row>
    <row r="500" spans="1:7" ht="15.75" thickBot="1" x14ac:dyDescent="0.3">
      <c r="A500" s="56" t="s">
        <v>396</v>
      </c>
      <c r="B500" s="56" t="s">
        <v>386</v>
      </c>
      <c r="C500" s="56" t="s">
        <v>387</v>
      </c>
      <c r="D500" s="57" t="s">
        <v>383</v>
      </c>
      <c r="E500" s="56" t="s">
        <v>384</v>
      </c>
      <c r="F500" s="58">
        <v>36892</v>
      </c>
      <c r="G500" s="59">
        <v>6761</v>
      </c>
    </row>
    <row r="501" spans="1:7" ht="15.75" thickBot="1" x14ac:dyDescent="0.3">
      <c r="A501" s="56" t="s">
        <v>396</v>
      </c>
      <c r="B501" s="56" t="s">
        <v>392</v>
      </c>
      <c r="C501" s="56" t="s">
        <v>382</v>
      </c>
      <c r="D501" s="57" t="s">
        <v>393</v>
      </c>
      <c r="E501" s="56" t="s">
        <v>388</v>
      </c>
      <c r="F501" s="60">
        <v>36923</v>
      </c>
      <c r="G501" s="59">
        <v>12198</v>
      </c>
    </row>
    <row r="502" spans="1:7" ht="15.75" thickBot="1" x14ac:dyDescent="0.3">
      <c r="A502" s="56" t="s">
        <v>391</v>
      </c>
      <c r="B502" s="56" t="s">
        <v>392</v>
      </c>
      <c r="C502" s="56" t="s">
        <v>387</v>
      </c>
      <c r="D502" s="57" t="s">
        <v>394</v>
      </c>
      <c r="E502" s="56" t="s">
        <v>388</v>
      </c>
      <c r="F502" s="58">
        <v>36951</v>
      </c>
      <c r="G502" s="59">
        <v>5981</v>
      </c>
    </row>
    <row r="503" spans="1:7" ht="15.75" thickBot="1" x14ac:dyDescent="0.3">
      <c r="A503" s="56" t="s">
        <v>385</v>
      </c>
      <c r="B503" s="56" t="s">
        <v>392</v>
      </c>
      <c r="C503" s="56" t="s">
        <v>382</v>
      </c>
      <c r="D503" s="57" t="s">
        <v>383</v>
      </c>
      <c r="E503" s="56" t="s">
        <v>384</v>
      </c>
      <c r="F503" s="58">
        <v>36982</v>
      </c>
      <c r="G503" s="59">
        <v>13900</v>
      </c>
    </row>
    <row r="504" spans="1:7" ht="15.75" thickBot="1" x14ac:dyDescent="0.3">
      <c r="A504" s="56" t="s">
        <v>385</v>
      </c>
      <c r="B504" s="56" t="s">
        <v>392</v>
      </c>
      <c r="C504" s="56" t="s">
        <v>387</v>
      </c>
      <c r="D504" s="57" t="s">
        <v>393</v>
      </c>
      <c r="E504" s="56" t="s">
        <v>388</v>
      </c>
      <c r="F504" s="58">
        <v>37012</v>
      </c>
      <c r="G504" s="59">
        <v>6608</v>
      </c>
    </row>
    <row r="505" spans="1:7" ht="15.75" thickBot="1" x14ac:dyDescent="0.3">
      <c r="A505" s="56" t="s">
        <v>391</v>
      </c>
      <c r="B505" s="56" t="s">
        <v>392</v>
      </c>
      <c r="C505" s="56" t="s">
        <v>382</v>
      </c>
      <c r="D505" s="57" t="s">
        <v>383</v>
      </c>
      <c r="E505" s="56" t="s">
        <v>384</v>
      </c>
      <c r="F505" s="58">
        <v>37043</v>
      </c>
      <c r="G505" s="59">
        <v>600</v>
      </c>
    </row>
    <row r="506" spans="1:7" ht="15.75" thickBot="1" x14ac:dyDescent="0.3">
      <c r="A506" s="56" t="s">
        <v>385</v>
      </c>
      <c r="B506" s="56" t="s">
        <v>390</v>
      </c>
      <c r="C506" s="56" t="s">
        <v>382</v>
      </c>
      <c r="D506" s="57" t="s">
        <v>383</v>
      </c>
      <c r="E506" s="56" t="s">
        <v>384</v>
      </c>
      <c r="F506" s="58">
        <v>37073</v>
      </c>
      <c r="G506" s="59">
        <v>12958</v>
      </c>
    </row>
    <row r="507" spans="1:7" ht="15.75" thickBot="1" x14ac:dyDescent="0.3">
      <c r="A507" s="56" t="s">
        <v>385</v>
      </c>
      <c r="B507" s="56" t="s">
        <v>386</v>
      </c>
      <c r="C507" s="56" t="s">
        <v>382</v>
      </c>
      <c r="D507" s="57" t="s">
        <v>394</v>
      </c>
      <c r="E507" s="56" t="s">
        <v>384</v>
      </c>
      <c r="F507" s="58">
        <v>37104</v>
      </c>
      <c r="G507" s="59">
        <v>4323</v>
      </c>
    </row>
    <row r="508" spans="1:7" ht="15.75" thickBot="1" x14ac:dyDescent="0.3">
      <c r="A508" s="56" t="s">
        <v>380</v>
      </c>
      <c r="B508" s="56" t="s">
        <v>386</v>
      </c>
      <c r="C508" s="56" t="s">
        <v>382</v>
      </c>
      <c r="D508" s="57" t="s">
        <v>383</v>
      </c>
      <c r="E508" s="56" t="s">
        <v>388</v>
      </c>
      <c r="F508" s="58">
        <v>37135</v>
      </c>
      <c r="G508" s="59">
        <v>9251</v>
      </c>
    </row>
    <row r="509" spans="1:7" ht="15.75" thickBot="1" x14ac:dyDescent="0.3">
      <c r="A509" s="56" t="s">
        <v>385</v>
      </c>
      <c r="B509" s="56" t="s">
        <v>390</v>
      </c>
      <c r="C509" s="56" t="s">
        <v>382</v>
      </c>
      <c r="D509" s="57" t="s">
        <v>383</v>
      </c>
      <c r="E509" s="56" t="s">
        <v>384</v>
      </c>
      <c r="F509" s="58">
        <v>37165</v>
      </c>
      <c r="G509" s="59">
        <v>2749</v>
      </c>
    </row>
    <row r="510" spans="1:7" ht="15.75" thickBot="1" x14ac:dyDescent="0.3">
      <c r="A510" s="56" t="s">
        <v>389</v>
      </c>
      <c r="B510" s="56" t="s">
        <v>392</v>
      </c>
      <c r="C510" s="56" t="s">
        <v>387</v>
      </c>
      <c r="D510" s="57" t="s">
        <v>383</v>
      </c>
      <c r="E510" s="56" t="s">
        <v>388</v>
      </c>
      <c r="F510" s="58">
        <v>37196</v>
      </c>
      <c r="G510" s="59">
        <v>11684</v>
      </c>
    </row>
    <row r="511" spans="1:7" ht="15.75" thickBot="1" x14ac:dyDescent="0.3">
      <c r="A511" s="56" t="s">
        <v>391</v>
      </c>
      <c r="B511" s="56" t="s">
        <v>390</v>
      </c>
      <c r="C511" s="56" t="s">
        <v>387</v>
      </c>
      <c r="D511" s="57" t="s">
        <v>383</v>
      </c>
      <c r="E511" s="56" t="s">
        <v>388</v>
      </c>
      <c r="F511" s="58">
        <v>37226</v>
      </c>
      <c r="G511" s="59">
        <v>7604</v>
      </c>
    </row>
    <row r="512" spans="1:7" ht="15.75" thickBot="1" x14ac:dyDescent="0.3">
      <c r="A512" s="56" t="s">
        <v>380</v>
      </c>
      <c r="B512" s="56" t="s">
        <v>386</v>
      </c>
      <c r="C512" s="56" t="s">
        <v>387</v>
      </c>
      <c r="D512" s="57" t="s">
        <v>394</v>
      </c>
      <c r="E512" s="56" t="s">
        <v>384</v>
      </c>
      <c r="F512" s="58">
        <v>36892</v>
      </c>
      <c r="G512" s="59">
        <v>13000</v>
      </c>
    </row>
    <row r="513" spans="1:7" ht="15.75" thickBot="1" x14ac:dyDescent="0.3">
      <c r="A513" s="56" t="s">
        <v>391</v>
      </c>
      <c r="B513" s="56" t="s">
        <v>392</v>
      </c>
      <c r="C513" s="56" t="s">
        <v>382</v>
      </c>
      <c r="D513" s="57" t="s">
        <v>393</v>
      </c>
      <c r="E513" s="56" t="s">
        <v>384</v>
      </c>
      <c r="F513" s="60">
        <v>36923</v>
      </c>
      <c r="G513" s="59">
        <v>11801</v>
      </c>
    </row>
    <row r="514" spans="1:7" ht="15.75" thickBot="1" x14ac:dyDescent="0.3">
      <c r="A514" s="56" t="s">
        <v>395</v>
      </c>
      <c r="B514" s="56" t="s">
        <v>392</v>
      </c>
      <c r="C514" s="56" t="s">
        <v>387</v>
      </c>
      <c r="D514" s="57" t="s">
        <v>383</v>
      </c>
      <c r="E514" s="56" t="s">
        <v>384</v>
      </c>
      <c r="F514" s="58">
        <v>36951</v>
      </c>
      <c r="G514" s="59">
        <v>10329</v>
      </c>
    </row>
    <row r="515" spans="1:7" ht="15.75" thickBot="1" x14ac:dyDescent="0.3">
      <c r="A515" s="56" t="s">
        <v>391</v>
      </c>
      <c r="B515" s="56" t="s">
        <v>392</v>
      </c>
      <c r="C515" s="56" t="s">
        <v>382</v>
      </c>
      <c r="D515" s="57" t="s">
        <v>393</v>
      </c>
      <c r="E515" s="56" t="s">
        <v>384</v>
      </c>
      <c r="F515" s="58">
        <v>36982</v>
      </c>
      <c r="G515" s="59">
        <v>11935</v>
      </c>
    </row>
    <row r="516" spans="1:7" ht="15.75" thickBot="1" x14ac:dyDescent="0.3">
      <c r="A516" s="56" t="s">
        <v>385</v>
      </c>
      <c r="B516" s="56" t="s">
        <v>390</v>
      </c>
      <c r="C516" s="56" t="s">
        <v>382</v>
      </c>
      <c r="D516" s="57" t="s">
        <v>383</v>
      </c>
      <c r="E516" s="56" t="s">
        <v>384</v>
      </c>
      <c r="F516" s="58">
        <v>37012</v>
      </c>
      <c r="G516" s="59">
        <v>4635</v>
      </c>
    </row>
    <row r="517" spans="1:7" ht="15.75" thickBot="1" x14ac:dyDescent="0.3">
      <c r="A517" s="56" t="s">
        <v>380</v>
      </c>
      <c r="B517" s="56" t="s">
        <v>390</v>
      </c>
      <c r="C517" s="56" t="s">
        <v>382</v>
      </c>
      <c r="D517" s="57" t="s">
        <v>393</v>
      </c>
      <c r="E517" s="56" t="s">
        <v>384</v>
      </c>
      <c r="F517" s="58">
        <v>37043</v>
      </c>
      <c r="G517" s="59">
        <v>4000</v>
      </c>
    </row>
    <row r="518" spans="1:7" ht="15.75" thickBot="1" x14ac:dyDescent="0.3">
      <c r="A518" s="56" t="s">
        <v>395</v>
      </c>
      <c r="B518" s="56" t="s">
        <v>390</v>
      </c>
      <c r="C518" s="56" t="s">
        <v>382</v>
      </c>
      <c r="D518" s="57" t="s">
        <v>383</v>
      </c>
      <c r="E518" s="56" t="s">
        <v>388</v>
      </c>
      <c r="F518" s="58">
        <v>37073</v>
      </c>
      <c r="G518" s="59">
        <v>4000</v>
      </c>
    </row>
    <row r="519" spans="1:7" ht="15.75" thickBot="1" x14ac:dyDescent="0.3">
      <c r="A519" s="56" t="s">
        <v>389</v>
      </c>
      <c r="B519" s="56" t="s">
        <v>390</v>
      </c>
      <c r="C519" s="56" t="s">
        <v>382</v>
      </c>
      <c r="D519" s="57" t="s">
        <v>383</v>
      </c>
      <c r="E519" s="56" t="s">
        <v>384</v>
      </c>
      <c r="F519" s="58">
        <v>37104</v>
      </c>
      <c r="G519" s="59">
        <v>4000</v>
      </c>
    </row>
    <row r="520" spans="1:7" ht="15.75" thickBot="1" x14ac:dyDescent="0.3">
      <c r="A520" s="56" t="s">
        <v>396</v>
      </c>
      <c r="B520" s="56" t="s">
        <v>390</v>
      </c>
      <c r="C520" s="56" t="s">
        <v>387</v>
      </c>
      <c r="D520" s="57" t="s">
        <v>393</v>
      </c>
      <c r="E520" s="56" t="s">
        <v>384</v>
      </c>
      <c r="F520" s="58">
        <v>37135</v>
      </c>
      <c r="G520" s="59">
        <v>6379</v>
      </c>
    </row>
    <row r="521" spans="1:7" ht="15.75" thickBot="1" x14ac:dyDescent="0.3">
      <c r="A521" s="56" t="s">
        <v>385</v>
      </c>
      <c r="B521" s="56" t="s">
        <v>390</v>
      </c>
      <c r="C521" s="56" t="s">
        <v>382</v>
      </c>
      <c r="D521" s="57" t="s">
        <v>383</v>
      </c>
      <c r="E521" s="56" t="s">
        <v>388</v>
      </c>
      <c r="F521" s="58">
        <v>37165</v>
      </c>
      <c r="G521" s="59">
        <v>3951</v>
      </c>
    </row>
    <row r="522" spans="1:7" ht="15.75" thickBot="1" x14ac:dyDescent="0.3">
      <c r="A522" s="56" t="s">
        <v>391</v>
      </c>
      <c r="B522" s="56" t="s">
        <v>392</v>
      </c>
      <c r="C522" s="56" t="s">
        <v>387</v>
      </c>
      <c r="D522" s="57" t="s">
        <v>383</v>
      </c>
      <c r="E522" s="56" t="s">
        <v>384</v>
      </c>
      <c r="F522" s="58">
        <v>37196</v>
      </c>
      <c r="G522" s="59">
        <v>10101</v>
      </c>
    </row>
    <row r="523" spans="1:7" ht="15.75" thickBot="1" x14ac:dyDescent="0.3">
      <c r="A523" s="56" t="s">
        <v>380</v>
      </c>
      <c r="B523" s="56" t="s">
        <v>386</v>
      </c>
      <c r="C523" s="56" t="s">
        <v>382</v>
      </c>
      <c r="D523" s="57" t="s">
        <v>383</v>
      </c>
      <c r="E523" s="56" t="s">
        <v>384</v>
      </c>
      <c r="F523" s="58">
        <v>37226</v>
      </c>
      <c r="G523" s="59">
        <v>13000</v>
      </c>
    </row>
    <row r="524" spans="1:7" ht="15.75" thickBot="1" x14ac:dyDescent="0.3">
      <c r="A524" s="56" t="s">
        <v>385</v>
      </c>
      <c r="B524" s="56" t="s">
        <v>392</v>
      </c>
      <c r="C524" s="56" t="s">
        <v>387</v>
      </c>
      <c r="D524" s="57" t="s">
        <v>383</v>
      </c>
      <c r="E524" s="56" t="s">
        <v>384</v>
      </c>
      <c r="F524" s="58">
        <v>36892</v>
      </c>
      <c r="G524" s="59">
        <v>5680</v>
      </c>
    </row>
    <row r="525" spans="1:7" ht="15.75" thickBot="1" x14ac:dyDescent="0.3">
      <c r="A525" s="56" t="s">
        <v>385</v>
      </c>
      <c r="B525" s="56" t="s">
        <v>386</v>
      </c>
      <c r="C525" s="56" t="s">
        <v>382</v>
      </c>
      <c r="D525" s="57" t="s">
        <v>383</v>
      </c>
      <c r="E525" s="56" t="s">
        <v>384</v>
      </c>
      <c r="F525" s="60">
        <v>36923</v>
      </c>
      <c r="G525" s="59">
        <v>8469</v>
      </c>
    </row>
    <row r="526" spans="1:7" ht="15.75" thickBot="1" x14ac:dyDescent="0.3">
      <c r="A526" s="56" t="s">
        <v>391</v>
      </c>
      <c r="B526" s="56" t="s">
        <v>390</v>
      </c>
      <c r="C526" s="56" t="s">
        <v>382</v>
      </c>
      <c r="D526" s="57" t="s">
        <v>394</v>
      </c>
      <c r="E526" s="56" t="s">
        <v>388</v>
      </c>
      <c r="F526" s="58">
        <v>36951</v>
      </c>
      <c r="G526" s="59">
        <v>344</v>
      </c>
    </row>
    <row r="527" spans="1:7" ht="15.75" thickBot="1" x14ac:dyDescent="0.3">
      <c r="A527" s="56" t="s">
        <v>391</v>
      </c>
      <c r="B527" s="56" t="s">
        <v>390</v>
      </c>
      <c r="C527" s="56" t="s">
        <v>382</v>
      </c>
      <c r="D527" s="57" t="s">
        <v>383</v>
      </c>
      <c r="E527" s="56" t="s">
        <v>384</v>
      </c>
      <c r="F527" s="58">
        <v>36982</v>
      </c>
      <c r="G527" s="59">
        <v>3000</v>
      </c>
    </row>
    <row r="528" spans="1:7" ht="15.75" thickBot="1" x14ac:dyDescent="0.3">
      <c r="A528" s="56" t="s">
        <v>396</v>
      </c>
      <c r="B528" s="56" t="s">
        <v>392</v>
      </c>
      <c r="C528" s="56" t="s">
        <v>382</v>
      </c>
      <c r="D528" s="57" t="s">
        <v>393</v>
      </c>
      <c r="E528" s="56" t="s">
        <v>384</v>
      </c>
      <c r="F528" s="58">
        <v>37012</v>
      </c>
      <c r="G528" s="59">
        <v>4000</v>
      </c>
    </row>
    <row r="529" spans="1:7" ht="15.75" thickBot="1" x14ac:dyDescent="0.3">
      <c r="A529" s="56" t="s">
        <v>385</v>
      </c>
      <c r="B529" s="56" t="s">
        <v>386</v>
      </c>
      <c r="C529" s="56" t="s">
        <v>382</v>
      </c>
      <c r="D529" s="57" t="s">
        <v>383</v>
      </c>
      <c r="E529" s="56" t="s">
        <v>384</v>
      </c>
      <c r="F529" s="58">
        <v>37043</v>
      </c>
      <c r="G529" s="59">
        <v>13519</v>
      </c>
    </row>
    <row r="530" spans="1:7" ht="15.75" thickBot="1" x14ac:dyDescent="0.3">
      <c r="A530" s="56" t="s">
        <v>391</v>
      </c>
      <c r="B530" s="56" t="s">
        <v>381</v>
      </c>
      <c r="C530" s="56" t="s">
        <v>382</v>
      </c>
      <c r="D530" s="57" t="s">
        <v>383</v>
      </c>
      <c r="E530" s="56" t="s">
        <v>384</v>
      </c>
      <c r="F530" s="58">
        <v>37073</v>
      </c>
      <c r="G530" s="59">
        <v>9000</v>
      </c>
    </row>
    <row r="531" spans="1:7" ht="15.75" thickBot="1" x14ac:dyDescent="0.3">
      <c r="A531" s="56" t="s">
        <v>391</v>
      </c>
      <c r="B531" s="56" t="s">
        <v>392</v>
      </c>
      <c r="C531" s="56" t="s">
        <v>382</v>
      </c>
      <c r="D531" s="57" t="s">
        <v>393</v>
      </c>
      <c r="E531" s="56" t="s">
        <v>384</v>
      </c>
      <c r="F531" s="58">
        <v>37104</v>
      </c>
      <c r="G531" s="59">
        <v>2878</v>
      </c>
    </row>
    <row r="532" spans="1:7" ht="15.75" thickBot="1" x14ac:dyDescent="0.3">
      <c r="A532" s="56" t="s">
        <v>380</v>
      </c>
      <c r="B532" s="56" t="s">
        <v>390</v>
      </c>
      <c r="C532" s="56" t="s">
        <v>387</v>
      </c>
      <c r="D532" s="57" t="s">
        <v>393</v>
      </c>
      <c r="E532" s="56" t="s">
        <v>388</v>
      </c>
      <c r="F532" s="58">
        <v>37135</v>
      </c>
      <c r="G532" s="59">
        <v>6561</v>
      </c>
    </row>
    <row r="533" spans="1:7" ht="15.75" thickBot="1" x14ac:dyDescent="0.3">
      <c r="A533" s="56" t="s">
        <v>385</v>
      </c>
      <c r="B533" s="56" t="s">
        <v>390</v>
      </c>
      <c r="C533" s="56" t="s">
        <v>382</v>
      </c>
      <c r="D533" s="57" t="s">
        <v>394</v>
      </c>
      <c r="E533" s="56" t="s">
        <v>384</v>
      </c>
      <c r="F533" s="58">
        <v>37165</v>
      </c>
      <c r="G533" s="59">
        <v>3075</v>
      </c>
    </row>
    <row r="534" spans="1:7" ht="15.75" thickBot="1" x14ac:dyDescent="0.3">
      <c r="A534" s="56" t="s">
        <v>395</v>
      </c>
      <c r="B534" s="56" t="s">
        <v>390</v>
      </c>
      <c r="C534" s="56" t="s">
        <v>387</v>
      </c>
      <c r="D534" s="57" t="s">
        <v>394</v>
      </c>
      <c r="E534" s="56" t="s">
        <v>384</v>
      </c>
      <c r="F534" s="58">
        <v>37196</v>
      </c>
      <c r="G534" s="59">
        <v>12700</v>
      </c>
    </row>
    <row r="535" spans="1:7" ht="15.75" thickBot="1" x14ac:dyDescent="0.3">
      <c r="A535" s="56" t="s">
        <v>395</v>
      </c>
      <c r="B535" s="56" t="s">
        <v>390</v>
      </c>
      <c r="C535" s="56" t="s">
        <v>382</v>
      </c>
      <c r="D535" s="57" t="s">
        <v>383</v>
      </c>
      <c r="E535" s="56" t="s">
        <v>384</v>
      </c>
      <c r="F535" s="58">
        <v>37226</v>
      </c>
      <c r="G535" s="59">
        <v>5904</v>
      </c>
    </row>
    <row r="536" spans="1:7" ht="15.75" thickBot="1" x14ac:dyDescent="0.3">
      <c r="A536" s="56" t="s">
        <v>391</v>
      </c>
      <c r="B536" s="56" t="s">
        <v>386</v>
      </c>
      <c r="C536" s="56" t="s">
        <v>387</v>
      </c>
      <c r="D536" s="57" t="s">
        <v>393</v>
      </c>
      <c r="E536" s="56" t="s">
        <v>384</v>
      </c>
      <c r="F536" s="58">
        <v>36892</v>
      </c>
      <c r="G536" s="59">
        <v>12455</v>
      </c>
    </row>
    <row r="537" spans="1:7" ht="15.75" thickBot="1" x14ac:dyDescent="0.3">
      <c r="A537" s="56" t="s">
        <v>396</v>
      </c>
      <c r="B537" s="56" t="s">
        <v>386</v>
      </c>
      <c r="C537" s="56" t="s">
        <v>387</v>
      </c>
      <c r="D537" s="57" t="s">
        <v>394</v>
      </c>
      <c r="E537" s="56" t="s">
        <v>384</v>
      </c>
      <c r="F537" s="60">
        <v>36923</v>
      </c>
      <c r="G537" s="59">
        <v>13000</v>
      </c>
    </row>
    <row r="538" spans="1:7" ht="15.75" thickBot="1" x14ac:dyDescent="0.3">
      <c r="A538" s="56" t="s">
        <v>396</v>
      </c>
      <c r="B538" s="56" t="s">
        <v>392</v>
      </c>
      <c r="C538" s="56" t="s">
        <v>382</v>
      </c>
      <c r="D538" s="57" t="s">
        <v>383</v>
      </c>
      <c r="E538" s="56" t="s">
        <v>384</v>
      </c>
      <c r="F538" s="58">
        <v>36951</v>
      </c>
      <c r="G538" s="59">
        <v>600</v>
      </c>
    </row>
    <row r="539" spans="1:7" ht="15.75" thickBot="1" x14ac:dyDescent="0.3">
      <c r="A539" s="56" t="s">
        <v>396</v>
      </c>
      <c r="B539" s="56" t="s">
        <v>386</v>
      </c>
      <c r="C539" s="56" t="s">
        <v>387</v>
      </c>
      <c r="D539" s="57" t="s">
        <v>393</v>
      </c>
      <c r="E539" s="56" t="s">
        <v>384</v>
      </c>
      <c r="F539" s="58">
        <v>36982</v>
      </c>
      <c r="G539" s="59">
        <v>13155</v>
      </c>
    </row>
    <row r="540" spans="1:7" ht="15.75" thickBot="1" x14ac:dyDescent="0.3">
      <c r="A540" s="56" t="s">
        <v>391</v>
      </c>
      <c r="B540" s="56" t="s">
        <v>390</v>
      </c>
      <c r="C540" s="56" t="s">
        <v>382</v>
      </c>
      <c r="D540" s="57" t="s">
        <v>393</v>
      </c>
      <c r="E540" s="56" t="s">
        <v>388</v>
      </c>
      <c r="F540" s="58">
        <v>37012</v>
      </c>
      <c r="G540" s="59">
        <v>3728</v>
      </c>
    </row>
    <row r="541" spans="1:7" ht="15.75" thickBot="1" x14ac:dyDescent="0.3">
      <c r="A541" s="56" t="s">
        <v>395</v>
      </c>
      <c r="B541" s="56" t="s">
        <v>390</v>
      </c>
      <c r="C541" s="56" t="s">
        <v>387</v>
      </c>
      <c r="D541" s="57" t="s">
        <v>394</v>
      </c>
      <c r="E541" s="56" t="s">
        <v>384</v>
      </c>
      <c r="F541" s="58">
        <v>37043</v>
      </c>
      <c r="G541" s="59">
        <v>2000</v>
      </c>
    </row>
    <row r="542" spans="1:7" ht="15.75" thickBot="1" x14ac:dyDescent="0.3">
      <c r="A542" s="56" t="s">
        <v>395</v>
      </c>
      <c r="B542" s="56" t="s">
        <v>386</v>
      </c>
      <c r="C542" s="56" t="s">
        <v>382</v>
      </c>
      <c r="D542" s="57" t="s">
        <v>383</v>
      </c>
      <c r="E542" s="56" t="s">
        <v>388</v>
      </c>
      <c r="F542" s="58">
        <v>37073</v>
      </c>
      <c r="G542" s="59">
        <v>13550</v>
      </c>
    </row>
    <row r="543" spans="1:7" ht="15.75" thickBot="1" x14ac:dyDescent="0.3">
      <c r="A543" s="56" t="s">
        <v>391</v>
      </c>
      <c r="B543" s="56" t="s">
        <v>392</v>
      </c>
      <c r="C543" s="56" t="s">
        <v>387</v>
      </c>
      <c r="D543" s="57" t="s">
        <v>393</v>
      </c>
      <c r="E543" s="56" t="s">
        <v>388</v>
      </c>
      <c r="F543" s="58">
        <v>37104</v>
      </c>
      <c r="G543" s="59">
        <v>7854</v>
      </c>
    </row>
    <row r="544" spans="1:7" ht="15.75" thickBot="1" x14ac:dyDescent="0.3">
      <c r="A544" s="56" t="s">
        <v>391</v>
      </c>
      <c r="B544" s="56" t="s">
        <v>392</v>
      </c>
      <c r="C544" s="56" t="s">
        <v>387</v>
      </c>
      <c r="D544" s="57" t="s">
        <v>383</v>
      </c>
      <c r="E544" s="56" t="s">
        <v>388</v>
      </c>
      <c r="F544" s="58">
        <v>37135</v>
      </c>
      <c r="G544" s="59">
        <v>5393</v>
      </c>
    </row>
    <row r="545" spans="1:7" ht="15.75" thickBot="1" x14ac:dyDescent="0.3">
      <c r="A545" s="56" t="s">
        <v>391</v>
      </c>
      <c r="B545" s="56" t="s">
        <v>386</v>
      </c>
      <c r="C545" s="56" t="s">
        <v>387</v>
      </c>
      <c r="D545" s="57" t="s">
        <v>394</v>
      </c>
      <c r="E545" s="56" t="s">
        <v>384</v>
      </c>
      <c r="F545" s="58">
        <v>37165</v>
      </c>
      <c r="G545" s="59">
        <v>8469</v>
      </c>
    </row>
    <row r="546" spans="1:7" ht="15.75" thickBot="1" x14ac:dyDescent="0.3">
      <c r="A546" s="56" t="s">
        <v>385</v>
      </c>
      <c r="B546" s="56" t="s">
        <v>392</v>
      </c>
      <c r="C546" s="56" t="s">
        <v>382</v>
      </c>
      <c r="D546" s="57" t="s">
        <v>383</v>
      </c>
      <c r="E546" s="56" t="s">
        <v>384</v>
      </c>
      <c r="F546" s="58">
        <v>37196</v>
      </c>
      <c r="G546" s="59">
        <v>200</v>
      </c>
    </row>
    <row r="547" spans="1:7" ht="15.75" thickBot="1" x14ac:dyDescent="0.3">
      <c r="A547" s="56" t="s">
        <v>395</v>
      </c>
      <c r="B547" s="56" t="s">
        <v>390</v>
      </c>
      <c r="C547" s="56" t="s">
        <v>387</v>
      </c>
      <c r="D547" s="57" t="s">
        <v>383</v>
      </c>
      <c r="E547" s="56" t="s">
        <v>388</v>
      </c>
      <c r="F547" s="58">
        <v>37226</v>
      </c>
      <c r="G547" s="59">
        <v>12789</v>
      </c>
    </row>
    <row r="548" spans="1:7" ht="15.75" thickBot="1" x14ac:dyDescent="0.3">
      <c r="A548" s="56" t="s">
        <v>395</v>
      </c>
      <c r="B548" s="56" t="s">
        <v>390</v>
      </c>
      <c r="C548" s="56" t="s">
        <v>382</v>
      </c>
      <c r="D548" s="57" t="s">
        <v>394</v>
      </c>
      <c r="E548" s="56" t="s">
        <v>384</v>
      </c>
      <c r="F548" s="58">
        <v>36892</v>
      </c>
      <c r="G548" s="59">
        <v>133</v>
      </c>
    </row>
    <row r="549" spans="1:7" ht="15.75" thickBot="1" x14ac:dyDescent="0.3">
      <c r="A549" s="56" t="s">
        <v>395</v>
      </c>
      <c r="B549" s="56" t="s">
        <v>392</v>
      </c>
      <c r="C549" s="56" t="s">
        <v>382</v>
      </c>
      <c r="D549" s="57" t="s">
        <v>383</v>
      </c>
      <c r="E549" s="56" t="s">
        <v>384</v>
      </c>
      <c r="F549" s="60">
        <v>36923</v>
      </c>
      <c r="G549" s="59">
        <v>30000</v>
      </c>
    </row>
    <row r="550" spans="1:7" ht="15.75" thickBot="1" x14ac:dyDescent="0.3">
      <c r="A550" s="56" t="s">
        <v>396</v>
      </c>
      <c r="B550" s="56" t="s">
        <v>392</v>
      </c>
      <c r="C550" s="56" t="s">
        <v>387</v>
      </c>
      <c r="D550" s="57" t="s">
        <v>394</v>
      </c>
      <c r="E550" s="56" t="s">
        <v>384</v>
      </c>
      <c r="F550" s="58">
        <v>36951</v>
      </c>
      <c r="G550" s="59">
        <v>11169</v>
      </c>
    </row>
    <row r="551" spans="1:7" ht="15.75" thickBot="1" x14ac:dyDescent="0.3">
      <c r="A551" s="56" t="s">
        <v>396</v>
      </c>
      <c r="B551" s="56" t="s">
        <v>386</v>
      </c>
      <c r="C551" s="56" t="s">
        <v>387</v>
      </c>
      <c r="D551" s="57" t="s">
        <v>393</v>
      </c>
      <c r="E551" s="56" t="s">
        <v>384</v>
      </c>
      <c r="F551" s="58">
        <v>36982</v>
      </c>
      <c r="G551" s="59">
        <v>6314</v>
      </c>
    </row>
    <row r="552" spans="1:7" ht="15.75" thickBot="1" x14ac:dyDescent="0.3">
      <c r="A552" s="56" t="s">
        <v>396</v>
      </c>
      <c r="B552" s="56" t="s">
        <v>390</v>
      </c>
      <c r="C552" s="56" t="s">
        <v>387</v>
      </c>
      <c r="D552" s="57" t="s">
        <v>383</v>
      </c>
      <c r="E552" s="56" t="s">
        <v>388</v>
      </c>
      <c r="F552" s="58">
        <v>37012</v>
      </c>
      <c r="G552" s="59">
        <v>500</v>
      </c>
    </row>
    <row r="553" spans="1:7" ht="15.75" thickBot="1" x14ac:dyDescent="0.3">
      <c r="A553" s="56" t="s">
        <v>395</v>
      </c>
      <c r="B553" s="56" t="s">
        <v>386</v>
      </c>
      <c r="C553" s="56" t="s">
        <v>382</v>
      </c>
      <c r="D553" s="57" t="s">
        <v>394</v>
      </c>
      <c r="E553" s="56" t="s">
        <v>388</v>
      </c>
      <c r="F553" s="58">
        <v>37043</v>
      </c>
      <c r="G553" s="59">
        <v>14698</v>
      </c>
    </row>
    <row r="554" spans="1:7" ht="15.75" thickBot="1" x14ac:dyDescent="0.3">
      <c r="A554" s="56" t="s">
        <v>395</v>
      </c>
      <c r="B554" s="56" t="s">
        <v>386</v>
      </c>
      <c r="C554" s="56" t="s">
        <v>382</v>
      </c>
      <c r="D554" s="57" t="s">
        <v>383</v>
      </c>
      <c r="E554" s="56" t="s">
        <v>388</v>
      </c>
      <c r="F554" s="58">
        <v>37073</v>
      </c>
      <c r="G554" s="59">
        <v>11201</v>
      </c>
    </row>
    <row r="555" spans="1:7" ht="15.75" thickBot="1" x14ac:dyDescent="0.3">
      <c r="A555" s="56" t="s">
        <v>391</v>
      </c>
      <c r="B555" s="56" t="s">
        <v>392</v>
      </c>
      <c r="C555" s="56" t="s">
        <v>387</v>
      </c>
      <c r="D555" s="57" t="s">
        <v>393</v>
      </c>
      <c r="E555" s="56" t="s">
        <v>384</v>
      </c>
      <c r="F555" s="58">
        <v>37104</v>
      </c>
      <c r="G555" s="59">
        <v>8042</v>
      </c>
    </row>
    <row r="556" spans="1:7" ht="15.75" thickBot="1" x14ac:dyDescent="0.3">
      <c r="A556" s="56" t="s">
        <v>391</v>
      </c>
      <c r="B556" s="56" t="s">
        <v>392</v>
      </c>
      <c r="C556" s="56" t="s">
        <v>382</v>
      </c>
      <c r="D556" s="57" t="s">
        <v>394</v>
      </c>
      <c r="E556" s="56" t="s">
        <v>384</v>
      </c>
      <c r="F556" s="58">
        <v>37135</v>
      </c>
      <c r="G556" s="59">
        <v>13973</v>
      </c>
    </row>
    <row r="557" spans="1:7" ht="15.75" thickBot="1" x14ac:dyDescent="0.3">
      <c r="A557" s="56" t="s">
        <v>391</v>
      </c>
      <c r="B557" s="56" t="s">
        <v>392</v>
      </c>
      <c r="C557" s="56" t="s">
        <v>382</v>
      </c>
      <c r="D557" s="57" t="s">
        <v>383</v>
      </c>
      <c r="E557" s="56" t="s">
        <v>388</v>
      </c>
      <c r="F557" s="58">
        <v>37165</v>
      </c>
      <c r="G557" s="59">
        <v>7192</v>
      </c>
    </row>
    <row r="558" spans="1:7" ht="15.75" thickBot="1" x14ac:dyDescent="0.3">
      <c r="A558" s="56" t="s">
        <v>385</v>
      </c>
      <c r="B558" s="56" t="s">
        <v>386</v>
      </c>
      <c r="C558" s="56" t="s">
        <v>382</v>
      </c>
      <c r="D558" s="57" t="s">
        <v>383</v>
      </c>
      <c r="E558" s="56" t="s">
        <v>384</v>
      </c>
      <c r="F558" s="58">
        <v>37196</v>
      </c>
      <c r="G558" s="59">
        <v>15208</v>
      </c>
    </row>
    <row r="559" spans="1:7" ht="15.75" thickBot="1" x14ac:dyDescent="0.3">
      <c r="A559" s="56" t="s">
        <v>385</v>
      </c>
      <c r="B559" s="56" t="s">
        <v>390</v>
      </c>
      <c r="C559" s="56" t="s">
        <v>382</v>
      </c>
      <c r="D559" s="57" t="s">
        <v>383</v>
      </c>
      <c r="E559" s="56" t="s">
        <v>388</v>
      </c>
      <c r="F559" s="58">
        <v>37226</v>
      </c>
      <c r="G559" s="59">
        <v>2749</v>
      </c>
    </row>
    <row r="560" spans="1:7" ht="15.75" thickBot="1" x14ac:dyDescent="0.3">
      <c r="A560" s="56" t="s">
        <v>385</v>
      </c>
      <c r="B560" s="56" t="s">
        <v>390</v>
      </c>
      <c r="C560" s="56" t="s">
        <v>387</v>
      </c>
      <c r="D560" s="57" t="s">
        <v>383</v>
      </c>
      <c r="E560" s="56" t="s">
        <v>384</v>
      </c>
      <c r="F560" s="58">
        <v>36892</v>
      </c>
      <c r="G560" s="59">
        <v>9641</v>
      </c>
    </row>
    <row r="561" spans="1:7" ht="15.75" thickBot="1" x14ac:dyDescent="0.3">
      <c r="A561" s="56" t="s">
        <v>385</v>
      </c>
      <c r="B561" s="56" t="s">
        <v>386</v>
      </c>
      <c r="C561" s="56" t="s">
        <v>382</v>
      </c>
      <c r="D561" s="57" t="s">
        <v>393</v>
      </c>
      <c r="E561" s="56" t="s">
        <v>384</v>
      </c>
      <c r="F561" s="60">
        <v>36923</v>
      </c>
      <c r="G561" s="59">
        <v>75000</v>
      </c>
    </row>
    <row r="562" spans="1:7" ht="15.75" thickBot="1" x14ac:dyDescent="0.3">
      <c r="A562" s="56" t="s">
        <v>396</v>
      </c>
      <c r="B562" s="56" t="s">
        <v>386</v>
      </c>
      <c r="C562" s="56" t="s">
        <v>387</v>
      </c>
      <c r="D562" s="57" t="s">
        <v>383</v>
      </c>
      <c r="E562" s="56" t="s">
        <v>384</v>
      </c>
      <c r="F562" s="58">
        <v>36951</v>
      </c>
      <c r="G562" s="59">
        <v>5943</v>
      </c>
    </row>
    <row r="563" spans="1:7" ht="15.75" thickBot="1" x14ac:dyDescent="0.3">
      <c r="A563" s="56" t="s">
        <v>396</v>
      </c>
      <c r="B563" s="56" t="s">
        <v>386</v>
      </c>
      <c r="C563" s="56" t="s">
        <v>382</v>
      </c>
      <c r="D563" s="57" t="s">
        <v>393</v>
      </c>
      <c r="E563" s="56" t="s">
        <v>388</v>
      </c>
      <c r="F563" s="58">
        <v>36982</v>
      </c>
      <c r="G563" s="59">
        <v>11898</v>
      </c>
    </row>
    <row r="564" spans="1:7" ht="15.75" thickBot="1" x14ac:dyDescent="0.3">
      <c r="A564" s="56" t="s">
        <v>396</v>
      </c>
      <c r="B564" s="56" t="s">
        <v>386</v>
      </c>
      <c r="C564" s="56" t="s">
        <v>382</v>
      </c>
      <c r="D564" s="57" t="s">
        <v>393</v>
      </c>
      <c r="E564" s="56" t="s">
        <v>388</v>
      </c>
      <c r="F564" s="58">
        <v>37012</v>
      </c>
      <c r="G564" s="59">
        <v>9001</v>
      </c>
    </row>
    <row r="565" spans="1:7" ht="15.75" thickBot="1" x14ac:dyDescent="0.3">
      <c r="A565" s="56" t="s">
        <v>396</v>
      </c>
      <c r="B565" s="56" t="s">
        <v>381</v>
      </c>
      <c r="C565" s="56" t="s">
        <v>387</v>
      </c>
      <c r="D565" s="57" t="s">
        <v>393</v>
      </c>
      <c r="E565" s="56" t="s">
        <v>388</v>
      </c>
      <c r="F565" s="58">
        <v>37043</v>
      </c>
      <c r="G565" s="59">
        <v>2000</v>
      </c>
    </row>
    <row r="566" spans="1:7" ht="15.75" thickBot="1" x14ac:dyDescent="0.3">
      <c r="A566" s="56" t="s">
        <v>391</v>
      </c>
      <c r="B566" s="56" t="s">
        <v>390</v>
      </c>
      <c r="C566" s="56" t="s">
        <v>382</v>
      </c>
      <c r="D566" s="57" t="s">
        <v>394</v>
      </c>
      <c r="E566" s="56" t="s">
        <v>384</v>
      </c>
      <c r="F566" s="58">
        <v>37073</v>
      </c>
      <c r="G566" s="59">
        <v>3807</v>
      </c>
    </row>
    <row r="567" spans="1:7" ht="15.75" thickBot="1" x14ac:dyDescent="0.3">
      <c r="A567" s="56" t="s">
        <v>391</v>
      </c>
      <c r="B567" s="56" t="s">
        <v>386</v>
      </c>
      <c r="C567" s="56" t="s">
        <v>387</v>
      </c>
      <c r="D567" s="57" t="s">
        <v>383</v>
      </c>
      <c r="E567" s="56" t="s">
        <v>388</v>
      </c>
      <c r="F567" s="58">
        <v>37104</v>
      </c>
      <c r="G567" s="59">
        <v>4191</v>
      </c>
    </row>
    <row r="568" spans="1:7" ht="15.75" thickBot="1" x14ac:dyDescent="0.3">
      <c r="A568" s="56" t="s">
        <v>391</v>
      </c>
      <c r="B568" s="56" t="s">
        <v>390</v>
      </c>
      <c r="C568" s="56" t="s">
        <v>382</v>
      </c>
      <c r="D568" s="57" t="s">
        <v>383</v>
      </c>
      <c r="E568" s="56" t="s">
        <v>388</v>
      </c>
      <c r="F568" s="58">
        <v>37135</v>
      </c>
      <c r="G568" s="59">
        <v>7342</v>
      </c>
    </row>
    <row r="569" spans="1:7" ht="15.75" thickBot="1" x14ac:dyDescent="0.3">
      <c r="A569" s="56" t="s">
        <v>391</v>
      </c>
      <c r="B569" s="56" t="s">
        <v>392</v>
      </c>
      <c r="C569" s="56" t="s">
        <v>382</v>
      </c>
      <c r="D569" s="57" t="s">
        <v>394</v>
      </c>
      <c r="E569" s="56" t="s">
        <v>384</v>
      </c>
      <c r="F569" s="58">
        <v>37165</v>
      </c>
      <c r="G569" s="59">
        <v>4985</v>
      </c>
    </row>
    <row r="570" spans="1:7" ht="15.75" thickBot="1" x14ac:dyDescent="0.3">
      <c r="A570" s="56" t="s">
        <v>396</v>
      </c>
      <c r="B570" s="56" t="s">
        <v>386</v>
      </c>
      <c r="C570" s="56" t="s">
        <v>387</v>
      </c>
      <c r="D570" s="57" t="s">
        <v>394</v>
      </c>
      <c r="E570" s="56" t="s">
        <v>388</v>
      </c>
      <c r="F570" s="58">
        <v>37196</v>
      </c>
      <c r="G570" s="59">
        <v>12276</v>
      </c>
    </row>
    <row r="571" spans="1:7" ht="15.75" thickBot="1" x14ac:dyDescent="0.3">
      <c r="A571" s="56" t="s">
        <v>396</v>
      </c>
      <c r="B571" s="56" t="s">
        <v>392</v>
      </c>
      <c r="C571" s="56" t="s">
        <v>382</v>
      </c>
      <c r="D571" s="57" t="s">
        <v>383</v>
      </c>
      <c r="E571" s="56" t="s">
        <v>384</v>
      </c>
      <c r="F571" s="58">
        <v>37226</v>
      </c>
      <c r="G571" s="59">
        <v>7167</v>
      </c>
    </row>
    <row r="572" spans="1:7" ht="15.75" thickBot="1" x14ac:dyDescent="0.3">
      <c r="A572" s="56" t="s">
        <v>391</v>
      </c>
      <c r="B572" s="56" t="s">
        <v>390</v>
      </c>
      <c r="C572" s="56" t="s">
        <v>382</v>
      </c>
      <c r="D572" s="57" t="s">
        <v>383</v>
      </c>
      <c r="E572" s="56" t="s">
        <v>388</v>
      </c>
      <c r="F572" s="58">
        <v>36892</v>
      </c>
      <c r="G572" s="59">
        <v>12817</v>
      </c>
    </row>
    <row r="573" spans="1:7" ht="15.75" thickBot="1" x14ac:dyDescent="0.3">
      <c r="A573" s="56" t="s">
        <v>385</v>
      </c>
      <c r="B573" s="56" t="s">
        <v>390</v>
      </c>
      <c r="C573" s="56" t="s">
        <v>387</v>
      </c>
      <c r="D573" s="57" t="s">
        <v>393</v>
      </c>
      <c r="E573" s="56" t="s">
        <v>388</v>
      </c>
      <c r="F573" s="60">
        <v>36923</v>
      </c>
      <c r="G573" s="59">
        <v>5517</v>
      </c>
    </row>
    <row r="574" spans="1:7" ht="15.75" thickBot="1" x14ac:dyDescent="0.3">
      <c r="A574" s="56" t="s">
        <v>385</v>
      </c>
      <c r="B574" s="56" t="s">
        <v>386</v>
      </c>
      <c r="C574" s="56" t="s">
        <v>387</v>
      </c>
      <c r="D574" s="57" t="s">
        <v>393</v>
      </c>
      <c r="E574" s="56" t="s">
        <v>384</v>
      </c>
      <c r="F574" s="58">
        <v>36951</v>
      </c>
      <c r="G574" s="59">
        <v>10306</v>
      </c>
    </row>
    <row r="575" spans="1:7" ht="15.75" thickBot="1" x14ac:dyDescent="0.3">
      <c r="A575" s="56" t="s">
        <v>391</v>
      </c>
      <c r="B575" s="56" t="s">
        <v>390</v>
      </c>
      <c r="C575" s="56" t="s">
        <v>387</v>
      </c>
      <c r="D575" s="57" t="s">
        <v>383</v>
      </c>
      <c r="E575" s="56" t="s">
        <v>384</v>
      </c>
      <c r="F575" s="58">
        <v>36982</v>
      </c>
      <c r="G575" s="59">
        <v>14433</v>
      </c>
    </row>
    <row r="576" spans="1:7" ht="15.75" thickBot="1" x14ac:dyDescent="0.3">
      <c r="A576" s="56" t="s">
        <v>385</v>
      </c>
      <c r="B576" s="56" t="s">
        <v>390</v>
      </c>
      <c r="C576" s="56" t="s">
        <v>387</v>
      </c>
      <c r="D576" s="57" t="s">
        <v>383</v>
      </c>
      <c r="E576" s="56" t="s">
        <v>388</v>
      </c>
      <c r="F576" s="58">
        <v>37012</v>
      </c>
      <c r="G576" s="59">
        <v>4562</v>
      </c>
    </row>
    <row r="577" spans="1:7" ht="15.75" thickBot="1" x14ac:dyDescent="0.3">
      <c r="A577" s="56" t="s">
        <v>385</v>
      </c>
      <c r="B577" s="56" t="s">
        <v>386</v>
      </c>
      <c r="C577" s="56" t="s">
        <v>382</v>
      </c>
      <c r="D577" s="57" t="s">
        <v>383</v>
      </c>
      <c r="E577" s="56" t="s">
        <v>384</v>
      </c>
      <c r="F577" s="58">
        <v>37043</v>
      </c>
      <c r="G577" s="59">
        <v>11541</v>
      </c>
    </row>
    <row r="578" spans="1:7" ht="15.75" thickBot="1" x14ac:dyDescent="0.3">
      <c r="A578" s="56" t="s">
        <v>380</v>
      </c>
      <c r="B578" s="56" t="s">
        <v>386</v>
      </c>
      <c r="C578" s="56" t="s">
        <v>387</v>
      </c>
      <c r="D578" s="57" t="s">
        <v>383</v>
      </c>
      <c r="E578" s="56" t="s">
        <v>388</v>
      </c>
      <c r="F578" s="58">
        <v>37073</v>
      </c>
      <c r="G578" s="59">
        <v>5586</v>
      </c>
    </row>
    <row r="579" spans="1:7" ht="15.75" thickBot="1" x14ac:dyDescent="0.3">
      <c r="A579" s="56" t="s">
        <v>385</v>
      </c>
      <c r="B579" s="56" t="s">
        <v>386</v>
      </c>
      <c r="C579" s="56" t="s">
        <v>387</v>
      </c>
      <c r="D579" s="57" t="s">
        <v>394</v>
      </c>
      <c r="E579" s="56" t="s">
        <v>388</v>
      </c>
      <c r="F579" s="58">
        <v>37104</v>
      </c>
      <c r="G579" s="59">
        <v>7668</v>
      </c>
    </row>
    <row r="580" spans="1:7" ht="15.75" thickBot="1" x14ac:dyDescent="0.3">
      <c r="A580" s="56" t="s">
        <v>389</v>
      </c>
      <c r="B580" s="56" t="s">
        <v>390</v>
      </c>
      <c r="C580" s="56" t="s">
        <v>382</v>
      </c>
      <c r="D580" s="57" t="s">
        <v>383</v>
      </c>
      <c r="E580" s="56" t="s">
        <v>384</v>
      </c>
      <c r="F580" s="58">
        <v>37135</v>
      </c>
      <c r="G580" s="59">
        <v>4010</v>
      </c>
    </row>
    <row r="581" spans="1:7" ht="15.75" thickBot="1" x14ac:dyDescent="0.3">
      <c r="A581" s="56" t="s">
        <v>391</v>
      </c>
      <c r="B581" s="56" t="s">
        <v>390</v>
      </c>
      <c r="C581" s="56" t="s">
        <v>382</v>
      </c>
      <c r="D581" s="57" t="s">
        <v>383</v>
      </c>
      <c r="E581" s="56" t="s">
        <v>388</v>
      </c>
      <c r="F581" s="58">
        <v>37165</v>
      </c>
      <c r="G581" s="59">
        <v>10332</v>
      </c>
    </row>
    <row r="582" spans="1:7" ht="15.75" thickBot="1" x14ac:dyDescent="0.3">
      <c r="A582" s="56" t="s">
        <v>380</v>
      </c>
      <c r="B582" s="56" t="s">
        <v>390</v>
      </c>
      <c r="C582" s="56" t="s">
        <v>387</v>
      </c>
      <c r="D582" s="57" t="s">
        <v>383</v>
      </c>
      <c r="E582" s="56" t="s">
        <v>384</v>
      </c>
      <c r="F582" s="58">
        <v>37196</v>
      </c>
      <c r="G582" s="59">
        <v>14693</v>
      </c>
    </row>
    <row r="583" spans="1:7" ht="15.75" thickBot="1" x14ac:dyDescent="0.3">
      <c r="A583" s="56" t="s">
        <v>391</v>
      </c>
      <c r="B583" s="56" t="s">
        <v>386</v>
      </c>
      <c r="C583" s="56" t="s">
        <v>387</v>
      </c>
      <c r="D583" s="57" t="s">
        <v>383</v>
      </c>
      <c r="E583" s="56" t="s">
        <v>388</v>
      </c>
      <c r="F583" s="58">
        <v>37226</v>
      </c>
      <c r="G583" s="59">
        <v>13091</v>
      </c>
    </row>
    <row r="584" spans="1:7" ht="15.75" thickBot="1" x14ac:dyDescent="0.3">
      <c r="A584" s="56" t="s">
        <v>395</v>
      </c>
      <c r="B584" s="56" t="s">
        <v>390</v>
      </c>
      <c r="C584" s="56" t="s">
        <v>387</v>
      </c>
      <c r="D584" s="57" t="s">
        <v>383</v>
      </c>
      <c r="E584" s="56" t="s">
        <v>388</v>
      </c>
      <c r="F584" s="58">
        <v>36892</v>
      </c>
      <c r="G584" s="59">
        <v>14757</v>
      </c>
    </row>
    <row r="585" spans="1:7" ht="15.75" thickBot="1" x14ac:dyDescent="0.3">
      <c r="A585" s="56" t="s">
        <v>391</v>
      </c>
      <c r="B585" s="56" t="s">
        <v>392</v>
      </c>
      <c r="C585" s="56" t="s">
        <v>382</v>
      </c>
      <c r="D585" s="57" t="s">
        <v>393</v>
      </c>
      <c r="E585" s="56" t="s">
        <v>388</v>
      </c>
      <c r="F585" s="60">
        <v>36923</v>
      </c>
      <c r="G585" s="59">
        <v>8436</v>
      </c>
    </row>
    <row r="586" spans="1:7" ht="15.75" thickBot="1" x14ac:dyDescent="0.3">
      <c r="A586" s="56" t="s">
        <v>385</v>
      </c>
      <c r="B586" s="56" t="s">
        <v>392</v>
      </c>
      <c r="C586" s="56" t="s">
        <v>382</v>
      </c>
      <c r="D586" s="57" t="s">
        <v>393</v>
      </c>
      <c r="E586" s="56" t="s">
        <v>384</v>
      </c>
      <c r="F586" s="58">
        <v>36951</v>
      </c>
      <c r="G586" s="59">
        <v>14849</v>
      </c>
    </row>
    <row r="587" spans="1:7" ht="15.75" thickBot="1" x14ac:dyDescent="0.3">
      <c r="A587" s="56" t="s">
        <v>380</v>
      </c>
      <c r="B587" s="56" t="s">
        <v>392</v>
      </c>
      <c r="C587" s="56" t="s">
        <v>382</v>
      </c>
      <c r="D587" s="57" t="s">
        <v>383</v>
      </c>
      <c r="E587" s="56" t="s">
        <v>384</v>
      </c>
      <c r="F587" s="58">
        <v>36982</v>
      </c>
      <c r="G587" s="59">
        <v>11365</v>
      </c>
    </row>
    <row r="588" spans="1:7" ht="15.75" thickBot="1" x14ac:dyDescent="0.3">
      <c r="A588" s="56" t="s">
        <v>395</v>
      </c>
      <c r="B588" s="56" t="s">
        <v>392</v>
      </c>
      <c r="C588" s="56" t="s">
        <v>387</v>
      </c>
      <c r="D588" s="57" t="s">
        <v>383</v>
      </c>
      <c r="E588" s="56" t="s">
        <v>384</v>
      </c>
      <c r="F588" s="58">
        <v>37012</v>
      </c>
      <c r="G588" s="59">
        <v>7358</v>
      </c>
    </row>
    <row r="589" spans="1:7" ht="15.75" thickBot="1" x14ac:dyDescent="0.3">
      <c r="A589" s="56" t="s">
        <v>389</v>
      </c>
      <c r="B589" s="56" t="s">
        <v>390</v>
      </c>
      <c r="C589" s="56" t="s">
        <v>382</v>
      </c>
      <c r="D589" s="57" t="s">
        <v>394</v>
      </c>
      <c r="E589" s="56" t="s">
        <v>388</v>
      </c>
      <c r="F589" s="58">
        <v>37043</v>
      </c>
      <c r="G589" s="59">
        <v>7193</v>
      </c>
    </row>
    <row r="590" spans="1:7" ht="15.75" thickBot="1" x14ac:dyDescent="0.3">
      <c r="A590" s="56" t="s">
        <v>396</v>
      </c>
      <c r="B590" s="56" t="s">
        <v>386</v>
      </c>
      <c r="C590" s="56" t="s">
        <v>382</v>
      </c>
      <c r="D590" s="57" t="s">
        <v>394</v>
      </c>
      <c r="E590" s="56" t="s">
        <v>388</v>
      </c>
      <c r="F590" s="58">
        <v>37073</v>
      </c>
      <c r="G590" s="59">
        <v>13596</v>
      </c>
    </row>
    <row r="591" spans="1:7" ht="15.75" thickBot="1" x14ac:dyDescent="0.3">
      <c r="A591" s="56" t="s">
        <v>385</v>
      </c>
      <c r="B591" s="56" t="s">
        <v>390</v>
      </c>
      <c r="C591" s="56" t="s">
        <v>382</v>
      </c>
      <c r="D591" s="57" t="s">
        <v>383</v>
      </c>
      <c r="E591" s="56" t="s">
        <v>388</v>
      </c>
      <c r="F591" s="58">
        <v>37104</v>
      </c>
      <c r="G591" s="59">
        <v>3434</v>
      </c>
    </row>
    <row r="592" spans="1:7" ht="15.75" thickBot="1" x14ac:dyDescent="0.3">
      <c r="A592" s="56" t="s">
        <v>391</v>
      </c>
      <c r="B592" s="56" t="s">
        <v>390</v>
      </c>
      <c r="C592" s="56" t="s">
        <v>387</v>
      </c>
      <c r="D592" s="57" t="s">
        <v>394</v>
      </c>
      <c r="E592" s="56" t="s">
        <v>384</v>
      </c>
      <c r="F592" s="58">
        <v>37135</v>
      </c>
      <c r="G592" s="59">
        <v>6000</v>
      </c>
    </row>
    <row r="593" spans="1:7" ht="15.75" thickBot="1" x14ac:dyDescent="0.3">
      <c r="A593" s="56" t="s">
        <v>380</v>
      </c>
      <c r="B593" s="56" t="s">
        <v>390</v>
      </c>
      <c r="C593" s="56" t="s">
        <v>387</v>
      </c>
      <c r="D593" s="57" t="s">
        <v>383</v>
      </c>
      <c r="E593" s="56" t="s">
        <v>388</v>
      </c>
      <c r="F593" s="58">
        <v>37165</v>
      </c>
      <c r="G593" s="59">
        <v>7197</v>
      </c>
    </row>
    <row r="594" spans="1:7" ht="15.75" thickBot="1" x14ac:dyDescent="0.3">
      <c r="A594" s="56" t="s">
        <v>385</v>
      </c>
      <c r="B594" s="56" t="s">
        <v>392</v>
      </c>
      <c r="C594" s="56" t="s">
        <v>382</v>
      </c>
      <c r="D594" s="57" t="s">
        <v>393</v>
      </c>
      <c r="E594" s="56" t="s">
        <v>384</v>
      </c>
      <c r="F594" s="58">
        <v>37196</v>
      </c>
      <c r="G594" s="59">
        <v>5445</v>
      </c>
    </row>
    <row r="595" spans="1:7" ht="15.75" thickBot="1" x14ac:dyDescent="0.3">
      <c r="A595" s="56" t="s">
        <v>385</v>
      </c>
      <c r="B595" s="56" t="s">
        <v>386</v>
      </c>
      <c r="C595" s="56" t="s">
        <v>387</v>
      </c>
      <c r="D595" s="57" t="s">
        <v>383</v>
      </c>
      <c r="E595" s="56" t="s">
        <v>384</v>
      </c>
      <c r="F595" s="58">
        <v>37226</v>
      </c>
      <c r="G595" s="59">
        <v>12127</v>
      </c>
    </row>
    <row r="596" spans="1:7" ht="15.75" thickBot="1" x14ac:dyDescent="0.3">
      <c r="A596" s="56" t="s">
        <v>391</v>
      </c>
      <c r="B596" s="56" t="s">
        <v>390</v>
      </c>
      <c r="C596" s="56" t="s">
        <v>387</v>
      </c>
      <c r="D596" s="57" t="s">
        <v>394</v>
      </c>
      <c r="E596" s="56" t="s">
        <v>388</v>
      </c>
      <c r="F596" s="58">
        <v>36892</v>
      </c>
      <c r="G596" s="59">
        <v>10322</v>
      </c>
    </row>
    <row r="597" spans="1:7" ht="15.75" thickBot="1" x14ac:dyDescent="0.3">
      <c r="A597" s="56" t="s">
        <v>391</v>
      </c>
      <c r="B597" s="56" t="s">
        <v>386</v>
      </c>
      <c r="C597" s="56" t="s">
        <v>387</v>
      </c>
      <c r="D597" s="57" t="s">
        <v>383</v>
      </c>
      <c r="E597" s="56" t="s">
        <v>384</v>
      </c>
      <c r="F597" s="60">
        <v>36923</v>
      </c>
      <c r="G597" s="59">
        <v>4518</v>
      </c>
    </row>
    <row r="598" spans="1:7" ht="15.75" thickBot="1" x14ac:dyDescent="0.3">
      <c r="A598" s="56" t="s">
        <v>396</v>
      </c>
      <c r="B598" s="56" t="s">
        <v>392</v>
      </c>
      <c r="C598" s="56" t="s">
        <v>382</v>
      </c>
      <c r="D598" s="57" t="s">
        <v>383</v>
      </c>
      <c r="E598" s="56" t="s">
        <v>384</v>
      </c>
      <c r="F598" s="58">
        <v>36951</v>
      </c>
      <c r="G598" s="59">
        <v>6762</v>
      </c>
    </row>
    <row r="599" spans="1:7" ht="15.75" thickBot="1" x14ac:dyDescent="0.3">
      <c r="A599" s="56" t="s">
        <v>385</v>
      </c>
      <c r="B599" s="56" t="s">
        <v>386</v>
      </c>
      <c r="C599" s="56" t="s">
        <v>382</v>
      </c>
      <c r="D599" s="57" t="s">
        <v>383</v>
      </c>
      <c r="E599" s="56" t="s">
        <v>384</v>
      </c>
      <c r="F599" s="58">
        <v>36982</v>
      </c>
      <c r="G599" s="59">
        <v>15208</v>
      </c>
    </row>
    <row r="600" spans="1:7" ht="15.75" thickBot="1" x14ac:dyDescent="0.3">
      <c r="A600" s="56" t="s">
        <v>391</v>
      </c>
      <c r="B600" s="56" t="s">
        <v>390</v>
      </c>
      <c r="C600" s="56" t="s">
        <v>382</v>
      </c>
      <c r="D600" s="57" t="s">
        <v>383</v>
      </c>
      <c r="E600" s="56" t="s">
        <v>388</v>
      </c>
      <c r="F600" s="58">
        <v>37012</v>
      </c>
      <c r="G600" s="59">
        <v>100</v>
      </c>
    </row>
    <row r="601" spans="1:7" ht="15.75" thickBot="1" x14ac:dyDescent="0.3">
      <c r="A601" s="56" t="s">
        <v>391</v>
      </c>
      <c r="B601" s="56" t="s">
        <v>386</v>
      </c>
      <c r="C601" s="56" t="s">
        <v>382</v>
      </c>
      <c r="D601" s="57" t="s">
        <v>394</v>
      </c>
      <c r="E601" s="56" t="s">
        <v>384</v>
      </c>
      <c r="F601" s="58">
        <v>37043</v>
      </c>
      <c r="G601" s="59">
        <v>12505</v>
      </c>
    </row>
    <row r="602" spans="1:7" ht="15.75" thickBot="1" x14ac:dyDescent="0.3">
      <c r="A602" s="56" t="s">
        <v>380</v>
      </c>
      <c r="B602" s="56" t="s">
        <v>386</v>
      </c>
      <c r="C602" s="56" t="s">
        <v>382</v>
      </c>
      <c r="D602" s="57" t="s">
        <v>393</v>
      </c>
      <c r="E602" s="56" t="s">
        <v>388</v>
      </c>
      <c r="F602" s="58">
        <v>37073</v>
      </c>
      <c r="G602" s="59">
        <v>12500</v>
      </c>
    </row>
    <row r="603" spans="1:7" ht="15.75" thickBot="1" x14ac:dyDescent="0.3">
      <c r="A603" s="56" t="s">
        <v>385</v>
      </c>
      <c r="B603" s="56" t="s">
        <v>392</v>
      </c>
      <c r="C603" s="56" t="s">
        <v>382</v>
      </c>
      <c r="D603" s="57" t="s">
        <v>383</v>
      </c>
      <c r="E603" s="56" t="s">
        <v>388</v>
      </c>
      <c r="F603" s="58">
        <v>37104</v>
      </c>
      <c r="G603" s="59">
        <v>600</v>
      </c>
    </row>
    <row r="604" spans="1:7" ht="15.75" thickBot="1" x14ac:dyDescent="0.3">
      <c r="A604" s="56" t="s">
        <v>395</v>
      </c>
      <c r="B604" s="56" t="s">
        <v>381</v>
      </c>
      <c r="C604" s="56" t="s">
        <v>387</v>
      </c>
      <c r="D604" s="57" t="s">
        <v>393</v>
      </c>
      <c r="E604" s="56" t="s">
        <v>384</v>
      </c>
      <c r="F604" s="58">
        <v>37135</v>
      </c>
      <c r="G604" s="59">
        <v>12455</v>
      </c>
    </row>
    <row r="605" spans="1:7" ht="15.75" thickBot="1" x14ac:dyDescent="0.3">
      <c r="A605" s="56" t="s">
        <v>395</v>
      </c>
      <c r="B605" s="56" t="s">
        <v>392</v>
      </c>
      <c r="C605" s="56" t="s">
        <v>387</v>
      </c>
      <c r="D605" s="57" t="s">
        <v>394</v>
      </c>
      <c r="E605" s="56" t="s">
        <v>384</v>
      </c>
      <c r="F605" s="58">
        <v>37165</v>
      </c>
      <c r="G605" s="59">
        <v>10039</v>
      </c>
    </row>
    <row r="606" spans="1:7" ht="15.75" thickBot="1" x14ac:dyDescent="0.3">
      <c r="A606" s="56" t="s">
        <v>391</v>
      </c>
      <c r="B606" s="56" t="s">
        <v>390</v>
      </c>
      <c r="C606" s="56" t="s">
        <v>382</v>
      </c>
      <c r="D606" s="57" t="s">
        <v>393</v>
      </c>
      <c r="E606" s="56" t="s">
        <v>384</v>
      </c>
      <c r="F606" s="58">
        <v>37196</v>
      </c>
      <c r="G606" s="59">
        <v>11439</v>
      </c>
    </row>
    <row r="607" spans="1:7" ht="15.75" thickBot="1" x14ac:dyDescent="0.3">
      <c r="A607" s="56" t="s">
        <v>396</v>
      </c>
      <c r="B607" s="56" t="s">
        <v>390</v>
      </c>
      <c r="C607" s="56" t="s">
        <v>382</v>
      </c>
      <c r="D607" s="57" t="s">
        <v>383</v>
      </c>
      <c r="E607" s="56" t="s">
        <v>384</v>
      </c>
      <c r="F607" s="58">
        <v>37226</v>
      </c>
      <c r="G607" s="59">
        <v>1000</v>
      </c>
    </row>
    <row r="608" spans="1:7" ht="15.75" thickBot="1" x14ac:dyDescent="0.3">
      <c r="A608" s="56" t="s">
        <v>396</v>
      </c>
      <c r="B608" s="56" t="s">
        <v>386</v>
      </c>
      <c r="C608" s="56" t="s">
        <v>382</v>
      </c>
      <c r="D608" s="57" t="s">
        <v>383</v>
      </c>
      <c r="E608" s="56" t="s">
        <v>388</v>
      </c>
      <c r="F608" s="58">
        <v>37226</v>
      </c>
      <c r="G608" s="59">
        <v>3714</v>
      </c>
    </row>
    <row r="609" spans="1:7" ht="15.75" thickBot="1" x14ac:dyDescent="0.3">
      <c r="A609" s="56" t="s">
        <v>396</v>
      </c>
      <c r="B609" s="56" t="s">
        <v>390</v>
      </c>
      <c r="C609" s="56" t="s">
        <v>382</v>
      </c>
      <c r="D609" s="57" t="s">
        <v>383</v>
      </c>
      <c r="E609" s="56" t="s">
        <v>384</v>
      </c>
      <c r="F609" s="58">
        <v>36892</v>
      </c>
      <c r="G609" s="59">
        <v>100</v>
      </c>
    </row>
    <row r="610" spans="1:7" ht="15.75" thickBot="1" x14ac:dyDescent="0.3">
      <c r="A610" s="56" t="s">
        <v>391</v>
      </c>
      <c r="B610" s="56" t="s">
        <v>390</v>
      </c>
      <c r="C610" s="56" t="s">
        <v>387</v>
      </c>
      <c r="D610" s="57" t="s">
        <v>394</v>
      </c>
      <c r="E610" s="56" t="s">
        <v>384</v>
      </c>
      <c r="F610" s="60">
        <v>36923</v>
      </c>
      <c r="G610" s="59">
        <v>6000</v>
      </c>
    </row>
    <row r="611" spans="1:7" ht="15.75" thickBot="1" x14ac:dyDescent="0.3">
      <c r="A611" s="56" t="s">
        <v>395</v>
      </c>
      <c r="B611" s="56" t="s">
        <v>390</v>
      </c>
      <c r="C611" s="56" t="s">
        <v>387</v>
      </c>
      <c r="D611" s="57" t="s">
        <v>383</v>
      </c>
      <c r="E611" s="56" t="s">
        <v>388</v>
      </c>
      <c r="F611" s="58">
        <v>36951</v>
      </c>
      <c r="G611" s="59">
        <v>10351</v>
      </c>
    </row>
    <row r="612" spans="1:7" ht="15.75" thickBot="1" x14ac:dyDescent="0.3">
      <c r="A612" s="56" t="s">
        <v>395</v>
      </c>
      <c r="B612" s="56" t="s">
        <v>386</v>
      </c>
      <c r="C612" s="56" t="s">
        <v>382</v>
      </c>
      <c r="D612" s="57" t="s">
        <v>394</v>
      </c>
      <c r="E612" s="56" t="s">
        <v>384</v>
      </c>
      <c r="F612" s="58">
        <v>36982</v>
      </c>
      <c r="G612" s="59">
        <v>12505</v>
      </c>
    </row>
    <row r="613" spans="1:7" ht="15.75" thickBot="1" x14ac:dyDescent="0.3">
      <c r="A613" s="56" t="s">
        <v>391</v>
      </c>
      <c r="B613" s="56" t="s">
        <v>390</v>
      </c>
      <c r="C613" s="56" t="s">
        <v>382</v>
      </c>
      <c r="D613" s="57" t="s">
        <v>383</v>
      </c>
      <c r="E613" s="56" t="s">
        <v>384</v>
      </c>
      <c r="F613" s="58">
        <v>37012</v>
      </c>
      <c r="G613" s="59">
        <v>8894</v>
      </c>
    </row>
    <row r="614" spans="1:7" ht="15.75" thickBot="1" x14ac:dyDescent="0.3">
      <c r="A614" s="56" t="s">
        <v>391</v>
      </c>
      <c r="B614" s="56" t="s">
        <v>386</v>
      </c>
      <c r="C614" s="56" t="s">
        <v>382</v>
      </c>
      <c r="D614" s="57" t="s">
        <v>393</v>
      </c>
      <c r="E614" s="56" t="s">
        <v>384</v>
      </c>
      <c r="F614" s="58">
        <v>37043</v>
      </c>
      <c r="G614" s="59">
        <v>50000</v>
      </c>
    </row>
    <row r="615" spans="1:7" ht="15.75" thickBot="1" x14ac:dyDescent="0.3">
      <c r="A615" s="56" t="s">
        <v>391</v>
      </c>
      <c r="B615" s="56" t="s">
        <v>381</v>
      </c>
      <c r="C615" s="56" t="s">
        <v>387</v>
      </c>
      <c r="D615" s="57" t="s">
        <v>393</v>
      </c>
      <c r="E615" s="56" t="s">
        <v>384</v>
      </c>
      <c r="F615" s="58">
        <v>37073</v>
      </c>
      <c r="G615" s="59">
        <v>10000</v>
      </c>
    </row>
    <row r="616" spans="1:7" ht="15.75" thickBot="1" x14ac:dyDescent="0.3">
      <c r="A616" s="56" t="s">
        <v>385</v>
      </c>
      <c r="B616" s="56" t="s">
        <v>390</v>
      </c>
      <c r="C616" s="56" t="s">
        <v>382</v>
      </c>
      <c r="D616" s="57" t="s">
        <v>383</v>
      </c>
      <c r="E616" s="56" t="s">
        <v>388</v>
      </c>
      <c r="F616" s="58">
        <v>37104</v>
      </c>
      <c r="G616" s="59">
        <v>13777</v>
      </c>
    </row>
    <row r="617" spans="1:7" ht="15.75" thickBot="1" x14ac:dyDescent="0.3">
      <c r="A617" s="56" t="s">
        <v>395</v>
      </c>
      <c r="B617" s="56" t="s">
        <v>392</v>
      </c>
      <c r="C617" s="56" t="s">
        <v>382</v>
      </c>
      <c r="D617" s="57" t="s">
        <v>383</v>
      </c>
      <c r="E617" s="56" t="s">
        <v>388</v>
      </c>
      <c r="F617" s="58">
        <v>37135</v>
      </c>
      <c r="G617" s="59">
        <v>32000</v>
      </c>
    </row>
    <row r="618" spans="1:7" ht="15.75" thickBot="1" x14ac:dyDescent="0.3">
      <c r="A618" s="56" t="s">
        <v>395</v>
      </c>
      <c r="B618" s="56" t="s">
        <v>390</v>
      </c>
      <c r="C618" s="56" t="s">
        <v>382</v>
      </c>
      <c r="D618" s="57" t="s">
        <v>383</v>
      </c>
      <c r="E618" s="56" t="s">
        <v>384</v>
      </c>
      <c r="F618" s="58">
        <v>37165</v>
      </c>
      <c r="G618" s="59">
        <v>1000</v>
      </c>
    </row>
    <row r="619" spans="1:7" ht="15.75" thickBot="1" x14ac:dyDescent="0.3">
      <c r="A619" s="56" t="s">
        <v>395</v>
      </c>
      <c r="B619" s="56" t="s">
        <v>392</v>
      </c>
      <c r="C619" s="56" t="s">
        <v>382</v>
      </c>
      <c r="D619" s="57" t="s">
        <v>383</v>
      </c>
      <c r="E619" s="56" t="s">
        <v>384</v>
      </c>
      <c r="F619" s="58">
        <v>37196</v>
      </c>
      <c r="G619" s="59">
        <v>7955</v>
      </c>
    </row>
    <row r="620" spans="1:7" ht="15.75" thickBot="1" x14ac:dyDescent="0.3">
      <c r="A620" s="56" t="s">
        <v>396</v>
      </c>
      <c r="B620" s="56" t="s">
        <v>392</v>
      </c>
      <c r="C620" s="56" t="s">
        <v>387</v>
      </c>
      <c r="D620" s="57" t="s">
        <v>383</v>
      </c>
      <c r="E620" s="56" t="s">
        <v>384</v>
      </c>
      <c r="F620" s="58">
        <v>37226</v>
      </c>
      <c r="G620" s="59">
        <v>14546</v>
      </c>
    </row>
    <row r="621" spans="1:7" ht="15.75" thickBot="1" x14ac:dyDescent="0.3">
      <c r="A621" s="56" t="s">
        <v>396</v>
      </c>
      <c r="B621" s="56" t="s">
        <v>386</v>
      </c>
      <c r="C621" s="56" t="s">
        <v>387</v>
      </c>
      <c r="D621" s="57" t="s">
        <v>393</v>
      </c>
      <c r="E621" s="56" t="s">
        <v>388</v>
      </c>
      <c r="F621" s="58">
        <v>36892</v>
      </c>
      <c r="G621" s="59">
        <v>11901</v>
      </c>
    </row>
    <row r="622" spans="1:7" ht="15.75" thickBot="1" x14ac:dyDescent="0.3">
      <c r="A622" s="56" t="s">
        <v>396</v>
      </c>
      <c r="B622" s="56" t="s">
        <v>386</v>
      </c>
      <c r="C622" s="56" t="s">
        <v>382</v>
      </c>
      <c r="D622" s="57" t="s">
        <v>394</v>
      </c>
      <c r="E622" s="56" t="s">
        <v>384</v>
      </c>
      <c r="F622" s="60">
        <v>36923</v>
      </c>
      <c r="G622" s="59">
        <v>25000</v>
      </c>
    </row>
    <row r="623" spans="1:7" ht="15.75" thickBot="1" x14ac:dyDescent="0.3">
      <c r="A623" s="56" t="s">
        <v>395</v>
      </c>
      <c r="B623" s="56" t="s">
        <v>390</v>
      </c>
      <c r="C623" s="56" t="s">
        <v>382</v>
      </c>
      <c r="D623" s="57" t="s">
        <v>383</v>
      </c>
      <c r="E623" s="56" t="s">
        <v>384</v>
      </c>
      <c r="F623" s="58">
        <v>36951</v>
      </c>
      <c r="G623" s="59">
        <v>400</v>
      </c>
    </row>
    <row r="624" spans="1:7" ht="15.75" thickBot="1" x14ac:dyDescent="0.3">
      <c r="A624" s="56" t="s">
        <v>395</v>
      </c>
      <c r="B624" s="56" t="s">
        <v>386</v>
      </c>
      <c r="C624" s="56" t="s">
        <v>382</v>
      </c>
      <c r="D624" s="57" t="s">
        <v>394</v>
      </c>
      <c r="E624" s="56" t="s">
        <v>388</v>
      </c>
      <c r="F624" s="58">
        <v>36982</v>
      </c>
      <c r="G624" s="59">
        <v>8312</v>
      </c>
    </row>
    <row r="625" spans="1:7" ht="15.75" thickBot="1" x14ac:dyDescent="0.3">
      <c r="A625" s="56" t="s">
        <v>391</v>
      </c>
      <c r="B625" s="56" t="s">
        <v>390</v>
      </c>
      <c r="C625" s="56" t="s">
        <v>382</v>
      </c>
      <c r="D625" s="57" t="s">
        <v>383</v>
      </c>
      <c r="E625" s="56" t="s">
        <v>388</v>
      </c>
      <c r="F625" s="58">
        <v>37012</v>
      </c>
      <c r="G625" s="59">
        <v>1325</v>
      </c>
    </row>
    <row r="626" spans="1:7" ht="15.75" thickBot="1" x14ac:dyDescent="0.3">
      <c r="A626" s="56" t="s">
        <v>391</v>
      </c>
      <c r="B626" s="56" t="s">
        <v>392</v>
      </c>
      <c r="C626" s="56" t="s">
        <v>387</v>
      </c>
      <c r="D626" s="57" t="s">
        <v>393</v>
      </c>
      <c r="E626" s="56" t="s">
        <v>388</v>
      </c>
      <c r="F626" s="58">
        <v>37043</v>
      </c>
      <c r="G626" s="59">
        <v>7874</v>
      </c>
    </row>
    <row r="627" spans="1:7" ht="15.75" thickBot="1" x14ac:dyDescent="0.3">
      <c r="A627" s="56" t="s">
        <v>391</v>
      </c>
      <c r="B627" s="56" t="s">
        <v>386</v>
      </c>
      <c r="C627" s="56" t="s">
        <v>387</v>
      </c>
      <c r="D627" s="57" t="s">
        <v>383</v>
      </c>
      <c r="E627" s="56" t="s">
        <v>384</v>
      </c>
      <c r="F627" s="58">
        <v>37073</v>
      </c>
      <c r="G627" s="59">
        <v>17000</v>
      </c>
    </row>
    <row r="628" spans="1:7" ht="15.75" thickBot="1" x14ac:dyDescent="0.3">
      <c r="A628" s="56" t="s">
        <v>385</v>
      </c>
      <c r="B628" s="56" t="s">
        <v>386</v>
      </c>
      <c r="C628" s="56" t="s">
        <v>382</v>
      </c>
      <c r="D628" s="57" t="s">
        <v>383</v>
      </c>
      <c r="E628" s="56" t="s">
        <v>388</v>
      </c>
      <c r="F628" s="58">
        <v>37104</v>
      </c>
      <c r="G628" s="59">
        <v>4307</v>
      </c>
    </row>
    <row r="629" spans="1:7" ht="15.75" thickBot="1" x14ac:dyDescent="0.3">
      <c r="A629" s="56" t="s">
        <v>385</v>
      </c>
      <c r="B629" s="56" t="s">
        <v>390</v>
      </c>
      <c r="C629" s="56" t="s">
        <v>382</v>
      </c>
      <c r="D629" s="57" t="s">
        <v>394</v>
      </c>
      <c r="E629" s="56" t="s">
        <v>384</v>
      </c>
      <c r="F629" s="58">
        <v>37135</v>
      </c>
      <c r="G629" s="59">
        <v>3171</v>
      </c>
    </row>
    <row r="630" spans="1:7" ht="15.75" thickBot="1" x14ac:dyDescent="0.3">
      <c r="A630" s="56" t="s">
        <v>385</v>
      </c>
      <c r="B630" s="56" t="s">
        <v>386</v>
      </c>
      <c r="C630" s="56" t="s">
        <v>387</v>
      </c>
      <c r="D630" s="57" t="s">
        <v>394</v>
      </c>
      <c r="E630" s="56" t="s">
        <v>384</v>
      </c>
      <c r="F630" s="58">
        <v>37165</v>
      </c>
      <c r="G630" s="59">
        <v>4384</v>
      </c>
    </row>
    <row r="631" spans="1:7" ht="15.75" thickBot="1" x14ac:dyDescent="0.3">
      <c r="A631" s="56" t="s">
        <v>385</v>
      </c>
      <c r="B631" s="56" t="s">
        <v>386</v>
      </c>
      <c r="C631" s="56" t="s">
        <v>382</v>
      </c>
      <c r="D631" s="57" t="s">
        <v>394</v>
      </c>
      <c r="E631" s="56" t="s">
        <v>388</v>
      </c>
      <c r="F631" s="58">
        <v>37196</v>
      </c>
      <c r="G631" s="59">
        <v>9974</v>
      </c>
    </row>
    <row r="632" spans="1:7" ht="15.75" thickBot="1" x14ac:dyDescent="0.3">
      <c r="A632" s="56" t="s">
        <v>396</v>
      </c>
      <c r="B632" s="56" t="s">
        <v>390</v>
      </c>
      <c r="C632" s="56" t="s">
        <v>382</v>
      </c>
      <c r="D632" s="57" t="s">
        <v>394</v>
      </c>
      <c r="E632" s="56" t="s">
        <v>388</v>
      </c>
      <c r="F632" s="58">
        <v>37226</v>
      </c>
      <c r="G632" s="59">
        <v>14348</v>
      </c>
    </row>
    <row r="633" spans="1:7" ht="15.75" thickBot="1" x14ac:dyDescent="0.3">
      <c r="A633" s="56" t="s">
        <v>396</v>
      </c>
      <c r="B633" s="56" t="s">
        <v>390</v>
      </c>
      <c r="C633" s="56" t="s">
        <v>387</v>
      </c>
      <c r="D633" s="57" t="s">
        <v>394</v>
      </c>
      <c r="E633" s="56" t="s">
        <v>388</v>
      </c>
      <c r="F633" s="58">
        <v>36892</v>
      </c>
      <c r="G633" s="59">
        <v>12489</v>
      </c>
    </row>
    <row r="634" spans="1:7" ht="15.75" thickBot="1" x14ac:dyDescent="0.3">
      <c r="A634" s="56" t="s">
        <v>396</v>
      </c>
      <c r="B634" s="56" t="s">
        <v>390</v>
      </c>
      <c r="C634" s="56" t="s">
        <v>387</v>
      </c>
      <c r="D634" s="57" t="s">
        <v>394</v>
      </c>
      <c r="E634" s="56" t="s">
        <v>388</v>
      </c>
      <c r="F634" s="60">
        <v>36923</v>
      </c>
      <c r="G634" s="59">
        <v>9632</v>
      </c>
    </row>
    <row r="635" spans="1:7" ht="15.75" thickBot="1" x14ac:dyDescent="0.3">
      <c r="A635" s="56" t="s">
        <v>396</v>
      </c>
      <c r="B635" s="56" t="s">
        <v>392</v>
      </c>
      <c r="C635" s="56" t="s">
        <v>382</v>
      </c>
      <c r="D635" s="57" t="s">
        <v>393</v>
      </c>
      <c r="E635" s="56" t="s">
        <v>384</v>
      </c>
      <c r="F635" s="58">
        <v>36951</v>
      </c>
      <c r="G635" s="59">
        <v>250</v>
      </c>
    </row>
    <row r="636" spans="1:7" ht="15.75" thickBot="1" x14ac:dyDescent="0.3">
      <c r="A636" s="56" t="s">
        <v>391</v>
      </c>
      <c r="B636" s="56" t="s">
        <v>392</v>
      </c>
      <c r="C636" s="56" t="s">
        <v>382</v>
      </c>
      <c r="D636" s="57" t="s">
        <v>393</v>
      </c>
      <c r="E636" s="56" t="s">
        <v>384</v>
      </c>
      <c r="F636" s="58">
        <v>36982</v>
      </c>
      <c r="G636" s="59">
        <v>4623</v>
      </c>
    </row>
    <row r="637" spans="1:7" ht="15.75" thickBot="1" x14ac:dyDescent="0.3">
      <c r="A637" s="56" t="s">
        <v>391</v>
      </c>
      <c r="B637" s="56" t="s">
        <v>390</v>
      </c>
      <c r="C637" s="56" t="s">
        <v>387</v>
      </c>
      <c r="D637" s="57" t="s">
        <v>383</v>
      </c>
      <c r="E637" s="56" t="s">
        <v>384</v>
      </c>
      <c r="F637" s="58">
        <v>37012</v>
      </c>
      <c r="G637" s="59">
        <v>124</v>
      </c>
    </row>
    <row r="638" spans="1:7" ht="15.75" thickBot="1" x14ac:dyDescent="0.3">
      <c r="A638" s="56" t="s">
        <v>391</v>
      </c>
      <c r="B638" s="56" t="s">
        <v>381</v>
      </c>
      <c r="C638" s="56" t="s">
        <v>382</v>
      </c>
      <c r="D638" s="57" t="s">
        <v>394</v>
      </c>
      <c r="E638" s="56" t="s">
        <v>384</v>
      </c>
      <c r="F638" s="58">
        <v>37043</v>
      </c>
      <c r="G638" s="59">
        <v>2000</v>
      </c>
    </row>
    <row r="639" spans="1:7" ht="15.75" thickBot="1" x14ac:dyDescent="0.3">
      <c r="A639" s="56" t="s">
        <v>391</v>
      </c>
      <c r="B639" s="56" t="s">
        <v>390</v>
      </c>
      <c r="C639" s="56" t="s">
        <v>387</v>
      </c>
      <c r="D639" s="57" t="s">
        <v>383</v>
      </c>
      <c r="E639" s="56" t="s">
        <v>384</v>
      </c>
      <c r="F639" s="58">
        <v>37073</v>
      </c>
      <c r="G639" s="59">
        <v>400</v>
      </c>
    </row>
    <row r="640" spans="1:7" ht="15.75" thickBot="1" x14ac:dyDescent="0.3">
      <c r="A640" s="56" t="s">
        <v>396</v>
      </c>
      <c r="B640" s="56" t="s">
        <v>392</v>
      </c>
      <c r="C640" s="56" t="s">
        <v>387</v>
      </c>
      <c r="D640" s="57" t="s">
        <v>383</v>
      </c>
      <c r="E640" s="56" t="s">
        <v>388</v>
      </c>
      <c r="F640" s="58">
        <v>37104</v>
      </c>
      <c r="G640" s="59">
        <v>13617</v>
      </c>
    </row>
    <row r="641" spans="1:7" ht="15.75" thickBot="1" x14ac:dyDescent="0.3">
      <c r="A641" s="56" t="s">
        <v>396</v>
      </c>
      <c r="B641" s="56" t="s">
        <v>392</v>
      </c>
      <c r="C641" s="56" t="s">
        <v>387</v>
      </c>
      <c r="D641" s="57" t="s">
        <v>383</v>
      </c>
      <c r="E641" s="56" t="s">
        <v>388</v>
      </c>
      <c r="F641" s="58">
        <v>37135</v>
      </c>
      <c r="G641" s="59">
        <v>12887</v>
      </c>
    </row>
    <row r="642" spans="1:7" ht="15.75" thickBot="1" x14ac:dyDescent="0.3">
      <c r="A642" s="56" t="s">
        <v>391</v>
      </c>
      <c r="B642" s="56" t="s">
        <v>392</v>
      </c>
      <c r="C642" s="56" t="s">
        <v>387</v>
      </c>
      <c r="D642" s="57" t="s">
        <v>393</v>
      </c>
      <c r="E642" s="56" t="s">
        <v>384</v>
      </c>
      <c r="F642" s="58">
        <v>37165</v>
      </c>
      <c r="G642" s="59">
        <v>5159</v>
      </c>
    </row>
    <row r="643" spans="1:7" ht="15.75" thickBot="1" x14ac:dyDescent="0.3">
      <c r="A643" s="56" t="s">
        <v>385</v>
      </c>
      <c r="B643" s="56" t="s">
        <v>390</v>
      </c>
      <c r="C643" s="56" t="s">
        <v>382</v>
      </c>
      <c r="D643" s="57" t="s">
        <v>383</v>
      </c>
      <c r="E643" s="56" t="s">
        <v>384</v>
      </c>
      <c r="F643" s="58">
        <v>37196</v>
      </c>
      <c r="G643" s="59">
        <v>100</v>
      </c>
    </row>
    <row r="644" spans="1:7" ht="15.75" thickBot="1" x14ac:dyDescent="0.3">
      <c r="A644" s="56" t="s">
        <v>380</v>
      </c>
      <c r="B644" s="56" t="s">
        <v>392</v>
      </c>
      <c r="C644" s="56" t="s">
        <v>382</v>
      </c>
      <c r="D644" s="57" t="s">
        <v>393</v>
      </c>
      <c r="E644" s="56" t="s">
        <v>384</v>
      </c>
      <c r="F644" s="58">
        <v>37226</v>
      </c>
      <c r="G644" s="59">
        <v>11134</v>
      </c>
    </row>
    <row r="645" spans="1:7" ht="15.75" thickBot="1" x14ac:dyDescent="0.3">
      <c r="A645" s="56" t="s">
        <v>385</v>
      </c>
      <c r="B645" s="56" t="s">
        <v>390</v>
      </c>
      <c r="C645" s="56" t="s">
        <v>382</v>
      </c>
      <c r="D645" s="57" t="s">
        <v>383</v>
      </c>
      <c r="E645" s="56" t="s">
        <v>388</v>
      </c>
      <c r="F645" s="58">
        <v>36892</v>
      </c>
      <c r="G645" s="59">
        <v>5879</v>
      </c>
    </row>
    <row r="646" spans="1:7" ht="15.75" thickBot="1" x14ac:dyDescent="0.3">
      <c r="A646" s="56" t="s">
        <v>389</v>
      </c>
      <c r="B646" s="56" t="s">
        <v>390</v>
      </c>
      <c r="C646" s="56" t="s">
        <v>382</v>
      </c>
      <c r="D646" s="57" t="s">
        <v>383</v>
      </c>
      <c r="E646" s="56" t="s">
        <v>384</v>
      </c>
      <c r="F646" s="60">
        <v>36923</v>
      </c>
      <c r="G646" s="59">
        <v>100</v>
      </c>
    </row>
    <row r="647" spans="1:7" ht="15.75" thickBot="1" x14ac:dyDescent="0.3">
      <c r="A647" s="56" t="s">
        <v>391</v>
      </c>
      <c r="B647" s="56" t="s">
        <v>392</v>
      </c>
      <c r="C647" s="56" t="s">
        <v>382</v>
      </c>
      <c r="D647" s="57" t="s">
        <v>383</v>
      </c>
      <c r="E647" s="56" t="s">
        <v>388</v>
      </c>
      <c r="F647" s="58">
        <v>36951</v>
      </c>
      <c r="G647" s="59">
        <v>4000</v>
      </c>
    </row>
    <row r="648" spans="1:7" ht="15.75" thickBot="1" x14ac:dyDescent="0.3">
      <c r="A648" s="56" t="s">
        <v>380</v>
      </c>
      <c r="B648" s="56" t="s">
        <v>392</v>
      </c>
      <c r="C648" s="56" t="s">
        <v>382</v>
      </c>
      <c r="D648" s="57" t="s">
        <v>394</v>
      </c>
      <c r="E648" s="56" t="s">
        <v>384</v>
      </c>
      <c r="F648" s="58">
        <v>36982</v>
      </c>
      <c r="G648" s="59">
        <v>5000</v>
      </c>
    </row>
    <row r="649" spans="1:7" ht="15.75" thickBot="1" x14ac:dyDescent="0.3">
      <c r="A649" s="56" t="s">
        <v>391</v>
      </c>
      <c r="B649" s="56" t="s">
        <v>386</v>
      </c>
      <c r="C649" s="56" t="s">
        <v>382</v>
      </c>
      <c r="D649" s="57" t="s">
        <v>383</v>
      </c>
      <c r="E649" s="56" t="s">
        <v>384</v>
      </c>
      <c r="F649" s="58">
        <v>37012</v>
      </c>
      <c r="G649" s="59">
        <v>90000</v>
      </c>
    </row>
    <row r="650" spans="1:7" ht="15.75" thickBot="1" x14ac:dyDescent="0.3">
      <c r="A650" s="56" t="s">
        <v>395</v>
      </c>
      <c r="B650" s="56" t="s">
        <v>392</v>
      </c>
      <c r="C650" s="56" t="s">
        <v>382</v>
      </c>
      <c r="D650" s="57" t="s">
        <v>393</v>
      </c>
      <c r="E650" s="56" t="s">
        <v>384</v>
      </c>
      <c r="F650" s="58">
        <v>37043</v>
      </c>
      <c r="G650" s="59">
        <v>12572</v>
      </c>
    </row>
    <row r="651" spans="1:7" ht="15.75" thickBot="1" x14ac:dyDescent="0.3">
      <c r="A651" s="56" t="s">
        <v>391</v>
      </c>
      <c r="B651" s="56" t="s">
        <v>386</v>
      </c>
      <c r="C651" s="56" t="s">
        <v>387</v>
      </c>
      <c r="D651" s="57" t="s">
        <v>383</v>
      </c>
      <c r="E651" s="56" t="s">
        <v>384</v>
      </c>
      <c r="F651" s="58">
        <v>37073</v>
      </c>
      <c r="G651" s="59">
        <v>13428</v>
      </c>
    </row>
    <row r="652" spans="1:7" ht="15.75" thickBot="1" x14ac:dyDescent="0.3">
      <c r="A652" s="56" t="s">
        <v>385</v>
      </c>
      <c r="B652" s="56" t="s">
        <v>390</v>
      </c>
      <c r="C652" s="56" t="s">
        <v>382</v>
      </c>
      <c r="D652" s="57" t="s">
        <v>393</v>
      </c>
      <c r="E652" s="56" t="s">
        <v>388</v>
      </c>
      <c r="F652" s="58">
        <v>37104</v>
      </c>
      <c r="G652" s="59">
        <v>1000</v>
      </c>
    </row>
    <row r="653" spans="1:7" ht="15.75" thickBot="1" x14ac:dyDescent="0.3">
      <c r="A653" s="56" t="s">
        <v>380</v>
      </c>
      <c r="B653" s="56" t="s">
        <v>386</v>
      </c>
      <c r="C653" s="56" t="s">
        <v>382</v>
      </c>
      <c r="D653" s="57" t="s">
        <v>394</v>
      </c>
      <c r="E653" s="56" t="s">
        <v>384</v>
      </c>
      <c r="F653" s="58">
        <v>37135</v>
      </c>
      <c r="G653" s="59">
        <v>9405</v>
      </c>
    </row>
    <row r="654" spans="1:7" ht="15.75" thickBot="1" x14ac:dyDescent="0.3">
      <c r="A654" s="56" t="s">
        <v>395</v>
      </c>
      <c r="B654" s="56" t="s">
        <v>381</v>
      </c>
      <c r="C654" s="56" t="s">
        <v>382</v>
      </c>
      <c r="D654" s="57" t="s">
        <v>393</v>
      </c>
      <c r="E654" s="56" t="s">
        <v>384</v>
      </c>
      <c r="F654" s="58">
        <v>37165</v>
      </c>
      <c r="G654" s="59">
        <v>7277</v>
      </c>
    </row>
    <row r="655" spans="1:7" ht="15.75" thickBot="1" x14ac:dyDescent="0.3">
      <c r="A655" s="56" t="s">
        <v>389</v>
      </c>
      <c r="B655" s="56" t="s">
        <v>390</v>
      </c>
      <c r="C655" s="56" t="s">
        <v>382</v>
      </c>
      <c r="D655" s="57" t="s">
        <v>383</v>
      </c>
      <c r="E655" s="56" t="s">
        <v>384</v>
      </c>
      <c r="F655" s="58">
        <v>37196</v>
      </c>
      <c r="G655" s="59">
        <v>1000</v>
      </c>
    </row>
    <row r="656" spans="1:7" ht="15.75" thickBot="1" x14ac:dyDescent="0.3">
      <c r="A656" s="56" t="s">
        <v>396</v>
      </c>
      <c r="B656" s="56" t="s">
        <v>390</v>
      </c>
      <c r="C656" s="56" t="s">
        <v>382</v>
      </c>
      <c r="D656" s="57" t="s">
        <v>383</v>
      </c>
      <c r="E656" s="56" t="s">
        <v>384</v>
      </c>
      <c r="F656" s="58">
        <v>37226</v>
      </c>
      <c r="G656" s="59">
        <v>3434</v>
      </c>
    </row>
    <row r="657" spans="1:7" ht="15.75" thickBot="1" x14ac:dyDescent="0.3">
      <c r="A657" s="56" t="s">
        <v>385</v>
      </c>
      <c r="B657" s="56" t="s">
        <v>390</v>
      </c>
      <c r="C657" s="56" t="s">
        <v>387</v>
      </c>
      <c r="D657" s="57" t="s">
        <v>383</v>
      </c>
      <c r="E657" s="56" t="s">
        <v>388</v>
      </c>
      <c r="F657" s="58">
        <v>36892</v>
      </c>
      <c r="G657" s="59">
        <v>4566</v>
      </c>
    </row>
    <row r="658" spans="1:7" ht="15.75" thickBot="1" x14ac:dyDescent="0.3">
      <c r="A658" s="56" t="s">
        <v>391</v>
      </c>
      <c r="B658" s="56" t="s">
        <v>390</v>
      </c>
      <c r="C658" s="56" t="s">
        <v>382</v>
      </c>
      <c r="D658" s="57" t="s">
        <v>383</v>
      </c>
      <c r="E658" s="56" t="s">
        <v>384</v>
      </c>
      <c r="F658" s="60">
        <v>36923</v>
      </c>
      <c r="G658" s="59">
        <v>100</v>
      </c>
    </row>
    <row r="659" spans="1:7" ht="15.75" thickBot="1" x14ac:dyDescent="0.3">
      <c r="A659" s="56" t="s">
        <v>380</v>
      </c>
      <c r="B659" s="56" t="s">
        <v>392</v>
      </c>
      <c r="C659" s="56" t="s">
        <v>382</v>
      </c>
      <c r="D659" s="57" t="s">
        <v>394</v>
      </c>
      <c r="E659" s="56" t="s">
        <v>384</v>
      </c>
      <c r="F659" s="58">
        <v>36951</v>
      </c>
      <c r="G659" s="59">
        <v>5000</v>
      </c>
    </row>
    <row r="660" spans="1:7" ht="15.75" thickBot="1" x14ac:dyDescent="0.3">
      <c r="A660" s="56" t="s">
        <v>385</v>
      </c>
      <c r="B660" s="56" t="s">
        <v>390</v>
      </c>
      <c r="C660" s="56" t="s">
        <v>387</v>
      </c>
      <c r="D660" s="57" t="s">
        <v>394</v>
      </c>
      <c r="E660" s="56" t="s">
        <v>388</v>
      </c>
      <c r="F660" s="58">
        <v>36982</v>
      </c>
      <c r="G660" s="59">
        <v>3900</v>
      </c>
    </row>
    <row r="661" spans="1:7" ht="15.75" thickBot="1" x14ac:dyDescent="0.3">
      <c r="A661" s="56" t="s">
        <v>385</v>
      </c>
      <c r="B661" s="56" t="s">
        <v>392</v>
      </c>
      <c r="C661" s="56" t="s">
        <v>387</v>
      </c>
      <c r="D661" s="57" t="s">
        <v>393</v>
      </c>
      <c r="E661" s="56" t="s">
        <v>388</v>
      </c>
      <c r="F661" s="58">
        <v>37012</v>
      </c>
      <c r="G661" s="59">
        <v>13128</v>
      </c>
    </row>
    <row r="662" spans="1:7" ht="15.75" thickBot="1" x14ac:dyDescent="0.3">
      <c r="A662" s="56" t="s">
        <v>391</v>
      </c>
      <c r="B662" s="56" t="s">
        <v>386</v>
      </c>
      <c r="C662" s="56" t="s">
        <v>387</v>
      </c>
      <c r="D662" s="57" t="s">
        <v>383</v>
      </c>
      <c r="E662" s="56" t="s">
        <v>384</v>
      </c>
      <c r="F662" s="58">
        <v>37043</v>
      </c>
      <c r="G662" s="59">
        <v>8264</v>
      </c>
    </row>
    <row r="663" spans="1:7" ht="15.75" thickBot="1" x14ac:dyDescent="0.3">
      <c r="A663" s="56" t="s">
        <v>391</v>
      </c>
      <c r="B663" s="56" t="s">
        <v>390</v>
      </c>
      <c r="C663" s="56" t="s">
        <v>387</v>
      </c>
      <c r="D663" s="57" t="s">
        <v>394</v>
      </c>
      <c r="E663" s="56" t="s">
        <v>384</v>
      </c>
      <c r="F663" s="58">
        <v>37073</v>
      </c>
      <c r="G663" s="59">
        <v>6000</v>
      </c>
    </row>
    <row r="664" spans="1:7" ht="15.75" thickBot="1" x14ac:dyDescent="0.3">
      <c r="A664" s="56" t="s">
        <v>396</v>
      </c>
      <c r="B664" s="56" t="s">
        <v>386</v>
      </c>
      <c r="C664" s="56" t="s">
        <v>387</v>
      </c>
      <c r="D664" s="57" t="s">
        <v>394</v>
      </c>
      <c r="E664" s="56" t="s">
        <v>384</v>
      </c>
      <c r="F664" s="58">
        <v>37104</v>
      </c>
      <c r="G664" s="59">
        <v>6662</v>
      </c>
    </row>
    <row r="665" spans="1:7" ht="15.75" thickBot="1" x14ac:dyDescent="0.3">
      <c r="A665" s="56" t="s">
        <v>385</v>
      </c>
      <c r="B665" s="56" t="s">
        <v>392</v>
      </c>
      <c r="C665" s="56" t="s">
        <v>387</v>
      </c>
      <c r="D665" s="57" t="s">
        <v>393</v>
      </c>
      <c r="E665" s="56" t="s">
        <v>388</v>
      </c>
      <c r="F665" s="58">
        <v>37135</v>
      </c>
      <c r="G665" s="59">
        <v>9525</v>
      </c>
    </row>
    <row r="666" spans="1:7" ht="15.75" thickBot="1" x14ac:dyDescent="0.3">
      <c r="A666" s="56" t="s">
        <v>391</v>
      </c>
      <c r="B666" s="56" t="s">
        <v>390</v>
      </c>
      <c r="C666" s="56" t="s">
        <v>387</v>
      </c>
      <c r="D666" s="57" t="s">
        <v>393</v>
      </c>
      <c r="E666" s="56" t="s">
        <v>388</v>
      </c>
      <c r="F666" s="58">
        <v>37165</v>
      </c>
      <c r="G666" s="59">
        <v>13462</v>
      </c>
    </row>
    <row r="667" spans="1:7" ht="15.75" thickBot="1" x14ac:dyDescent="0.3">
      <c r="A667" s="56" t="s">
        <v>391</v>
      </c>
      <c r="B667" s="56" t="s">
        <v>386</v>
      </c>
      <c r="C667" s="56" t="s">
        <v>382</v>
      </c>
      <c r="D667" s="57" t="s">
        <v>394</v>
      </c>
      <c r="E667" s="56" t="s">
        <v>384</v>
      </c>
      <c r="F667" s="58">
        <v>37196</v>
      </c>
      <c r="G667" s="59">
        <v>12505</v>
      </c>
    </row>
    <row r="668" spans="1:7" ht="15.75" thickBot="1" x14ac:dyDescent="0.3">
      <c r="A668" s="56" t="s">
        <v>380</v>
      </c>
      <c r="B668" s="56" t="s">
        <v>386</v>
      </c>
      <c r="C668" s="56" t="s">
        <v>382</v>
      </c>
      <c r="D668" s="57" t="s">
        <v>383</v>
      </c>
      <c r="E668" s="56" t="s">
        <v>384</v>
      </c>
      <c r="F668" s="58">
        <v>37226</v>
      </c>
      <c r="G668" s="59">
        <v>15000</v>
      </c>
    </row>
    <row r="669" spans="1:7" ht="15.75" thickBot="1" x14ac:dyDescent="0.3">
      <c r="A669" s="56" t="s">
        <v>385</v>
      </c>
      <c r="B669" s="56" t="s">
        <v>392</v>
      </c>
      <c r="C669" s="56" t="s">
        <v>382</v>
      </c>
      <c r="D669" s="57" t="s">
        <v>393</v>
      </c>
      <c r="E669" s="56" t="s">
        <v>388</v>
      </c>
      <c r="F669" s="58">
        <v>36892</v>
      </c>
      <c r="G669" s="59">
        <v>15984</v>
      </c>
    </row>
    <row r="670" spans="1:7" ht="15.75" thickBot="1" x14ac:dyDescent="0.3">
      <c r="A670" s="56" t="s">
        <v>395</v>
      </c>
      <c r="B670" s="56" t="s">
        <v>392</v>
      </c>
      <c r="C670" s="56" t="s">
        <v>382</v>
      </c>
      <c r="D670" s="57" t="s">
        <v>383</v>
      </c>
      <c r="E670" s="56" t="s">
        <v>388</v>
      </c>
      <c r="F670" s="60">
        <v>36923</v>
      </c>
      <c r="G670" s="59">
        <v>10587</v>
      </c>
    </row>
    <row r="671" spans="1:7" ht="15.75" thickBot="1" x14ac:dyDescent="0.3">
      <c r="A671" s="56" t="s">
        <v>395</v>
      </c>
      <c r="B671" s="56" t="s">
        <v>390</v>
      </c>
      <c r="C671" s="56" t="s">
        <v>387</v>
      </c>
      <c r="D671" s="57" t="s">
        <v>394</v>
      </c>
      <c r="E671" s="56" t="s">
        <v>388</v>
      </c>
      <c r="F671" s="58">
        <v>36951</v>
      </c>
      <c r="G671" s="59">
        <v>1000</v>
      </c>
    </row>
    <row r="672" spans="1:7" ht="15.75" thickBot="1" x14ac:dyDescent="0.3">
      <c r="A672" s="56" t="s">
        <v>391</v>
      </c>
      <c r="B672" s="56" t="s">
        <v>392</v>
      </c>
      <c r="C672" s="56" t="s">
        <v>382</v>
      </c>
      <c r="D672" s="57" t="s">
        <v>383</v>
      </c>
      <c r="E672" s="56" t="s">
        <v>384</v>
      </c>
      <c r="F672" s="58">
        <v>36982</v>
      </c>
      <c r="G672" s="59">
        <v>3539</v>
      </c>
    </row>
    <row r="673" spans="1:7" ht="15.75" thickBot="1" x14ac:dyDescent="0.3">
      <c r="A673" s="56" t="s">
        <v>396</v>
      </c>
      <c r="B673" s="56" t="s">
        <v>392</v>
      </c>
      <c r="C673" s="56" t="s">
        <v>387</v>
      </c>
      <c r="D673" s="57" t="s">
        <v>393</v>
      </c>
      <c r="E673" s="56" t="s">
        <v>384</v>
      </c>
      <c r="F673" s="58">
        <v>37012</v>
      </c>
      <c r="G673" s="59">
        <v>10461</v>
      </c>
    </row>
    <row r="674" spans="1:7" ht="15.75" thickBot="1" x14ac:dyDescent="0.3">
      <c r="A674" s="56" t="s">
        <v>396</v>
      </c>
      <c r="B674" s="56" t="s">
        <v>390</v>
      </c>
      <c r="C674" s="56" t="s">
        <v>382</v>
      </c>
      <c r="D674" s="57" t="s">
        <v>383</v>
      </c>
      <c r="E674" s="56" t="s">
        <v>388</v>
      </c>
      <c r="F674" s="58">
        <v>37043</v>
      </c>
      <c r="G674" s="59">
        <v>5879</v>
      </c>
    </row>
    <row r="675" spans="1:7" ht="15.75" thickBot="1" x14ac:dyDescent="0.3">
      <c r="A675" s="56" t="s">
        <v>396</v>
      </c>
      <c r="B675" s="56" t="s">
        <v>381</v>
      </c>
      <c r="C675" s="56" t="s">
        <v>382</v>
      </c>
      <c r="D675" s="57" t="s">
        <v>394</v>
      </c>
      <c r="E675" s="56" t="s">
        <v>384</v>
      </c>
      <c r="F675" s="58">
        <v>37073</v>
      </c>
      <c r="G675" s="59">
        <v>2000</v>
      </c>
    </row>
    <row r="676" spans="1:7" ht="15.75" thickBot="1" x14ac:dyDescent="0.3">
      <c r="A676" s="56" t="s">
        <v>391</v>
      </c>
      <c r="B676" s="56" t="s">
        <v>392</v>
      </c>
      <c r="C676" s="56" t="s">
        <v>382</v>
      </c>
      <c r="D676" s="57" t="s">
        <v>383</v>
      </c>
      <c r="E676" s="56" t="s">
        <v>388</v>
      </c>
      <c r="F676" s="58">
        <v>37104</v>
      </c>
      <c r="G676" s="59">
        <v>4000</v>
      </c>
    </row>
    <row r="677" spans="1:7" ht="15.75" thickBot="1" x14ac:dyDescent="0.3">
      <c r="A677" s="56" t="s">
        <v>395</v>
      </c>
      <c r="B677" s="56" t="s">
        <v>386</v>
      </c>
      <c r="C677" s="56" t="s">
        <v>382</v>
      </c>
      <c r="D677" s="57" t="s">
        <v>393</v>
      </c>
      <c r="E677" s="56" t="s">
        <v>384</v>
      </c>
      <c r="F677" s="58">
        <v>37135</v>
      </c>
      <c r="G677" s="59">
        <v>7756</v>
      </c>
    </row>
    <row r="678" spans="1:7" ht="15.75" thickBot="1" x14ac:dyDescent="0.3">
      <c r="A678" s="56" t="s">
        <v>395</v>
      </c>
      <c r="B678" s="56" t="s">
        <v>390</v>
      </c>
      <c r="C678" s="56" t="s">
        <v>387</v>
      </c>
      <c r="D678" s="57" t="s">
        <v>383</v>
      </c>
      <c r="E678" s="56" t="s">
        <v>384</v>
      </c>
      <c r="F678" s="58">
        <v>37165</v>
      </c>
      <c r="G678" s="59">
        <v>6314</v>
      </c>
    </row>
    <row r="679" spans="1:7" ht="15.75" thickBot="1" x14ac:dyDescent="0.3">
      <c r="A679" s="56" t="s">
        <v>391</v>
      </c>
      <c r="B679" s="56" t="s">
        <v>392</v>
      </c>
      <c r="C679" s="56" t="s">
        <v>387</v>
      </c>
      <c r="D679" s="57" t="s">
        <v>383</v>
      </c>
      <c r="E679" s="56" t="s">
        <v>388</v>
      </c>
      <c r="F679" s="58">
        <v>37196</v>
      </c>
      <c r="G679" s="59">
        <v>9247</v>
      </c>
    </row>
    <row r="680" spans="1:7" ht="15.75" thickBot="1" x14ac:dyDescent="0.3">
      <c r="A680" s="56" t="s">
        <v>391</v>
      </c>
      <c r="B680" s="56" t="s">
        <v>386</v>
      </c>
      <c r="C680" s="56" t="s">
        <v>387</v>
      </c>
      <c r="D680" s="57" t="s">
        <v>383</v>
      </c>
      <c r="E680" s="56" t="s">
        <v>384</v>
      </c>
      <c r="F680" s="58">
        <v>37226</v>
      </c>
      <c r="G680" s="59">
        <v>5302</v>
      </c>
    </row>
    <row r="681" spans="1:7" ht="15.75" thickBot="1" x14ac:dyDescent="0.3">
      <c r="A681" s="56" t="s">
        <v>391</v>
      </c>
      <c r="B681" s="56" t="s">
        <v>386</v>
      </c>
      <c r="C681" s="56" t="s">
        <v>382</v>
      </c>
      <c r="D681" s="57" t="s">
        <v>383</v>
      </c>
      <c r="E681" s="56" t="s">
        <v>384</v>
      </c>
      <c r="F681" s="58">
        <v>36892</v>
      </c>
      <c r="G681" s="59">
        <v>14548</v>
      </c>
    </row>
    <row r="682" spans="1:7" ht="15.75" thickBot="1" x14ac:dyDescent="0.3">
      <c r="A682" s="56" t="s">
        <v>385</v>
      </c>
      <c r="B682" s="56" t="s">
        <v>390</v>
      </c>
      <c r="C682" s="56" t="s">
        <v>382</v>
      </c>
      <c r="D682" s="57" t="s">
        <v>394</v>
      </c>
      <c r="E682" s="56" t="s">
        <v>384</v>
      </c>
      <c r="F682" s="60">
        <v>36923</v>
      </c>
      <c r="G682" s="59">
        <v>3171</v>
      </c>
    </row>
    <row r="683" spans="1:7" ht="15.75" thickBot="1" x14ac:dyDescent="0.3">
      <c r="A683" s="56" t="s">
        <v>395</v>
      </c>
      <c r="B683" s="56" t="s">
        <v>392</v>
      </c>
      <c r="C683" s="56" t="s">
        <v>382</v>
      </c>
      <c r="D683" s="57" t="s">
        <v>393</v>
      </c>
      <c r="E683" s="56" t="s">
        <v>384</v>
      </c>
      <c r="F683" s="58">
        <v>36951</v>
      </c>
      <c r="G683" s="59">
        <v>25000</v>
      </c>
    </row>
    <row r="684" spans="1:7" ht="15.75" thickBot="1" x14ac:dyDescent="0.3">
      <c r="A684" s="56" t="s">
        <v>395</v>
      </c>
      <c r="B684" s="56" t="s">
        <v>390</v>
      </c>
      <c r="C684" s="56" t="s">
        <v>387</v>
      </c>
      <c r="D684" s="57" t="s">
        <v>394</v>
      </c>
      <c r="E684" s="56" t="s">
        <v>388</v>
      </c>
      <c r="F684" s="58">
        <v>36982</v>
      </c>
      <c r="G684" s="59">
        <v>5957</v>
      </c>
    </row>
    <row r="685" spans="1:7" ht="15.75" thickBot="1" x14ac:dyDescent="0.3">
      <c r="A685" s="56" t="s">
        <v>395</v>
      </c>
      <c r="B685" s="56" t="s">
        <v>392</v>
      </c>
      <c r="C685" s="56" t="s">
        <v>382</v>
      </c>
      <c r="D685" s="57" t="s">
        <v>383</v>
      </c>
      <c r="E685" s="56" t="s">
        <v>384</v>
      </c>
      <c r="F685" s="58">
        <v>37012</v>
      </c>
      <c r="G685" s="59">
        <v>4113</v>
      </c>
    </row>
    <row r="686" spans="1:7" ht="15.75" thickBot="1" x14ac:dyDescent="0.3">
      <c r="A686" s="56" t="s">
        <v>396</v>
      </c>
      <c r="B686" s="56" t="s">
        <v>390</v>
      </c>
      <c r="C686" s="56" t="s">
        <v>387</v>
      </c>
      <c r="D686" s="57" t="s">
        <v>383</v>
      </c>
      <c r="E686" s="56" t="s">
        <v>388</v>
      </c>
      <c r="F686" s="58">
        <v>37043</v>
      </c>
      <c r="G686" s="59">
        <v>9010</v>
      </c>
    </row>
    <row r="687" spans="1:7" ht="15.75" thickBot="1" x14ac:dyDescent="0.3">
      <c r="A687" s="56" t="s">
        <v>396</v>
      </c>
      <c r="B687" s="56" t="s">
        <v>390</v>
      </c>
      <c r="C687" s="56" t="s">
        <v>382</v>
      </c>
      <c r="D687" s="57" t="s">
        <v>383</v>
      </c>
      <c r="E687" s="56" t="s">
        <v>384</v>
      </c>
      <c r="F687" s="58">
        <v>37073</v>
      </c>
      <c r="G687" s="59">
        <v>240</v>
      </c>
    </row>
    <row r="688" spans="1:7" ht="15.75" thickBot="1" x14ac:dyDescent="0.3">
      <c r="A688" s="56" t="s">
        <v>396</v>
      </c>
      <c r="B688" s="56" t="s">
        <v>390</v>
      </c>
      <c r="C688" s="56" t="s">
        <v>387</v>
      </c>
      <c r="D688" s="57" t="s">
        <v>383</v>
      </c>
      <c r="E688" s="56" t="s">
        <v>384</v>
      </c>
      <c r="F688" s="58">
        <v>37104</v>
      </c>
      <c r="G688" s="59">
        <v>124</v>
      </c>
    </row>
    <row r="689" spans="1:7" ht="15.75" thickBot="1" x14ac:dyDescent="0.3">
      <c r="A689" s="56" t="s">
        <v>395</v>
      </c>
      <c r="B689" s="56" t="s">
        <v>392</v>
      </c>
      <c r="C689" s="56" t="s">
        <v>382</v>
      </c>
      <c r="D689" s="57" t="s">
        <v>383</v>
      </c>
      <c r="E689" s="56" t="s">
        <v>384</v>
      </c>
      <c r="F689" s="58">
        <v>37135</v>
      </c>
      <c r="G689" s="59">
        <v>11765</v>
      </c>
    </row>
    <row r="690" spans="1:7" ht="15.75" thickBot="1" x14ac:dyDescent="0.3">
      <c r="A690" s="56" t="s">
        <v>395</v>
      </c>
      <c r="B690" s="56" t="s">
        <v>386</v>
      </c>
      <c r="C690" s="56" t="s">
        <v>387</v>
      </c>
      <c r="D690" s="57" t="s">
        <v>383</v>
      </c>
      <c r="E690" s="56" t="s">
        <v>388</v>
      </c>
      <c r="F690" s="58">
        <v>37165</v>
      </c>
      <c r="G690" s="59">
        <v>13583</v>
      </c>
    </row>
    <row r="691" spans="1:7" ht="15.75" thickBot="1" x14ac:dyDescent="0.3">
      <c r="A691" s="56" t="s">
        <v>391</v>
      </c>
      <c r="B691" s="56" t="s">
        <v>386</v>
      </c>
      <c r="C691" s="56" t="s">
        <v>382</v>
      </c>
      <c r="D691" s="57" t="s">
        <v>383</v>
      </c>
      <c r="E691" s="56" t="s">
        <v>388</v>
      </c>
      <c r="F691" s="58">
        <v>37196</v>
      </c>
      <c r="G691" s="59">
        <v>10474</v>
      </c>
    </row>
    <row r="692" spans="1:7" ht="15.75" thickBot="1" x14ac:dyDescent="0.3">
      <c r="A692" s="56" t="s">
        <v>391</v>
      </c>
      <c r="B692" s="56" t="s">
        <v>386</v>
      </c>
      <c r="C692" s="56" t="s">
        <v>382</v>
      </c>
      <c r="D692" s="57" t="s">
        <v>383</v>
      </c>
      <c r="E692" s="56" t="s">
        <v>384</v>
      </c>
      <c r="F692" s="58">
        <v>37226</v>
      </c>
      <c r="G692" s="59">
        <v>90000</v>
      </c>
    </row>
    <row r="693" spans="1:7" ht="15.75" thickBot="1" x14ac:dyDescent="0.3">
      <c r="A693" s="56" t="s">
        <v>391</v>
      </c>
      <c r="B693" s="56" t="s">
        <v>386</v>
      </c>
      <c r="C693" s="56" t="s">
        <v>382</v>
      </c>
      <c r="D693" s="57" t="s">
        <v>393</v>
      </c>
      <c r="E693" s="56" t="s">
        <v>384</v>
      </c>
      <c r="F693" s="58">
        <v>36892</v>
      </c>
      <c r="G693" s="59">
        <v>13500</v>
      </c>
    </row>
    <row r="694" spans="1:7" ht="15.75" thickBot="1" x14ac:dyDescent="0.3">
      <c r="A694" s="56" t="s">
        <v>385</v>
      </c>
      <c r="B694" s="56" t="s">
        <v>386</v>
      </c>
      <c r="C694" s="56" t="s">
        <v>382</v>
      </c>
      <c r="D694" s="57" t="s">
        <v>383</v>
      </c>
      <c r="E694" s="56" t="s">
        <v>388</v>
      </c>
      <c r="F694" s="60">
        <v>36923</v>
      </c>
      <c r="G694" s="59">
        <v>11000</v>
      </c>
    </row>
    <row r="695" spans="1:7" ht="15.75" thickBot="1" x14ac:dyDescent="0.3">
      <c r="A695" s="56" t="s">
        <v>385</v>
      </c>
      <c r="B695" s="56" t="s">
        <v>390</v>
      </c>
      <c r="C695" s="56" t="s">
        <v>382</v>
      </c>
      <c r="D695" s="57" t="s">
        <v>393</v>
      </c>
      <c r="E695" s="56" t="s">
        <v>388</v>
      </c>
      <c r="F695" s="58">
        <v>36951</v>
      </c>
      <c r="G695" s="59">
        <v>4535</v>
      </c>
    </row>
    <row r="696" spans="1:7" ht="15.75" thickBot="1" x14ac:dyDescent="0.3">
      <c r="A696" s="56" t="s">
        <v>385</v>
      </c>
      <c r="B696" s="56" t="s">
        <v>390</v>
      </c>
      <c r="C696" s="56" t="s">
        <v>382</v>
      </c>
      <c r="D696" s="57" t="s">
        <v>383</v>
      </c>
      <c r="E696" s="56" t="s">
        <v>384</v>
      </c>
      <c r="F696" s="58">
        <v>36982</v>
      </c>
      <c r="G696" s="59">
        <v>12000</v>
      </c>
    </row>
    <row r="697" spans="1:7" ht="15.75" thickBot="1" x14ac:dyDescent="0.3">
      <c r="A697" s="56" t="s">
        <v>385</v>
      </c>
      <c r="B697" s="56" t="s">
        <v>386</v>
      </c>
      <c r="C697" s="56" t="s">
        <v>382</v>
      </c>
      <c r="D697" s="57" t="s">
        <v>383</v>
      </c>
      <c r="E697" s="56" t="s">
        <v>388</v>
      </c>
      <c r="F697" s="58">
        <v>37012</v>
      </c>
      <c r="G697" s="59">
        <v>2000</v>
      </c>
    </row>
    <row r="698" spans="1:7" ht="15.75" thickBot="1" x14ac:dyDescent="0.3">
      <c r="A698" s="56" t="s">
        <v>396</v>
      </c>
      <c r="B698" s="56" t="s">
        <v>386</v>
      </c>
      <c r="C698" s="56" t="s">
        <v>382</v>
      </c>
      <c r="D698" s="57" t="s">
        <v>394</v>
      </c>
      <c r="E698" s="56" t="s">
        <v>388</v>
      </c>
      <c r="F698" s="58">
        <v>37043</v>
      </c>
      <c r="G698" s="59">
        <v>14644</v>
      </c>
    </row>
    <row r="699" spans="1:7" ht="15.75" thickBot="1" x14ac:dyDescent="0.3">
      <c r="A699" s="56" t="s">
        <v>396</v>
      </c>
      <c r="B699" s="56" t="s">
        <v>390</v>
      </c>
      <c r="C699" s="56" t="s">
        <v>382</v>
      </c>
      <c r="D699" s="57" t="s">
        <v>383</v>
      </c>
      <c r="E699" s="56" t="s">
        <v>388</v>
      </c>
      <c r="F699" s="58">
        <v>37073</v>
      </c>
      <c r="G699" s="59">
        <v>1946</v>
      </c>
    </row>
    <row r="700" spans="1:7" ht="15.75" thickBot="1" x14ac:dyDescent="0.3">
      <c r="A700" s="56" t="s">
        <v>396</v>
      </c>
      <c r="B700" s="56" t="s">
        <v>386</v>
      </c>
      <c r="C700" s="56" t="s">
        <v>387</v>
      </c>
      <c r="D700" s="57" t="s">
        <v>383</v>
      </c>
      <c r="E700" s="56" t="s">
        <v>384</v>
      </c>
      <c r="F700" s="58">
        <v>37104</v>
      </c>
      <c r="G700" s="59">
        <v>9113</v>
      </c>
    </row>
    <row r="701" spans="1:7" ht="15.75" thickBot="1" x14ac:dyDescent="0.3">
      <c r="A701" s="56" t="s">
        <v>396</v>
      </c>
      <c r="B701" s="56" t="s">
        <v>390</v>
      </c>
      <c r="C701" s="56" t="s">
        <v>382</v>
      </c>
      <c r="D701" s="57" t="s">
        <v>383</v>
      </c>
      <c r="E701" s="56" t="s">
        <v>384</v>
      </c>
      <c r="F701" s="58">
        <v>37135</v>
      </c>
      <c r="G701" s="59">
        <v>1946</v>
      </c>
    </row>
    <row r="702" spans="1:7" ht="15.75" thickBot="1" x14ac:dyDescent="0.3">
      <c r="A702" s="56" t="s">
        <v>391</v>
      </c>
      <c r="B702" s="56" t="s">
        <v>390</v>
      </c>
      <c r="C702" s="56" t="s">
        <v>387</v>
      </c>
      <c r="D702" s="57" t="s">
        <v>383</v>
      </c>
      <c r="E702" s="56" t="s">
        <v>384</v>
      </c>
      <c r="F702" s="58">
        <v>37165</v>
      </c>
      <c r="G702" s="59">
        <v>3728</v>
      </c>
    </row>
    <row r="703" spans="1:7" ht="15.75" thickBot="1" x14ac:dyDescent="0.3">
      <c r="A703" s="56" t="s">
        <v>391</v>
      </c>
      <c r="B703" s="56" t="s">
        <v>390</v>
      </c>
      <c r="C703" s="56" t="s">
        <v>382</v>
      </c>
      <c r="D703" s="57" t="s">
        <v>393</v>
      </c>
      <c r="E703" s="56" t="s">
        <v>384</v>
      </c>
      <c r="F703" s="58">
        <v>37196</v>
      </c>
      <c r="G703" s="59">
        <v>4535</v>
      </c>
    </row>
    <row r="704" spans="1:7" ht="15.75" thickBot="1" x14ac:dyDescent="0.3">
      <c r="A704" s="56" t="s">
        <v>391</v>
      </c>
      <c r="B704" s="56" t="s">
        <v>392</v>
      </c>
      <c r="C704" s="56" t="s">
        <v>387</v>
      </c>
      <c r="D704" s="57" t="s">
        <v>394</v>
      </c>
      <c r="E704" s="56" t="s">
        <v>388</v>
      </c>
      <c r="F704" s="58">
        <v>37226</v>
      </c>
      <c r="G704" s="59">
        <v>4785</v>
      </c>
    </row>
    <row r="705" spans="1:7" ht="15.75" thickBot="1" x14ac:dyDescent="0.3">
      <c r="A705" s="56" t="s">
        <v>391</v>
      </c>
      <c r="B705" s="56" t="s">
        <v>390</v>
      </c>
      <c r="C705" s="56" t="s">
        <v>382</v>
      </c>
      <c r="D705" s="57" t="s">
        <v>383</v>
      </c>
      <c r="E705" s="56" t="s">
        <v>384</v>
      </c>
      <c r="F705" s="58">
        <v>38970</v>
      </c>
      <c r="G705" s="59">
        <v>100</v>
      </c>
    </row>
    <row r="706" spans="1:7" ht="15.75" thickBot="1" x14ac:dyDescent="0.3">
      <c r="A706" s="56" t="s">
        <v>396</v>
      </c>
      <c r="B706" s="56" t="s">
        <v>390</v>
      </c>
      <c r="C706" s="56" t="s">
        <v>382</v>
      </c>
      <c r="D706" s="57" t="s">
        <v>383</v>
      </c>
      <c r="E706" s="56" t="s">
        <v>384</v>
      </c>
      <c r="F706" s="58">
        <v>36892</v>
      </c>
      <c r="G706" s="59">
        <v>1000</v>
      </c>
    </row>
    <row r="707" spans="1:7" ht="15.75" thickBot="1" x14ac:dyDescent="0.3">
      <c r="A707" s="56" t="s">
        <v>396</v>
      </c>
      <c r="B707" s="56" t="s">
        <v>390</v>
      </c>
      <c r="C707" s="56" t="s">
        <v>382</v>
      </c>
      <c r="D707" s="57" t="s">
        <v>383</v>
      </c>
      <c r="E707" s="56" t="s">
        <v>384</v>
      </c>
      <c r="F707" s="60">
        <v>36923</v>
      </c>
      <c r="G707" s="59">
        <v>11632</v>
      </c>
    </row>
    <row r="708" spans="1:7" ht="15.75" thickBot="1" x14ac:dyDescent="0.3">
      <c r="A708" s="56" t="s">
        <v>391</v>
      </c>
      <c r="B708" s="56" t="s">
        <v>386</v>
      </c>
      <c r="C708" s="56" t="s">
        <v>387</v>
      </c>
      <c r="D708" s="57" t="s">
        <v>383</v>
      </c>
      <c r="E708" s="56" t="s">
        <v>388</v>
      </c>
      <c r="F708" s="58">
        <v>36951</v>
      </c>
      <c r="G708" s="59">
        <v>6144</v>
      </c>
    </row>
    <row r="709" spans="1:7" ht="15.75" thickBot="1" x14ac:dyDescent="0.3">
      <c r="A709" s="56" t="s">
        <v>385</v>
      </c>
      <c r="B709" s="56" t="s">
        <v>381</v>
      </c>
      <c r="C709" s="56" t="s">
        <v>382</v>
      </c>
      <c r="D709" s="57" t="s">
        <v>393</v>
      </c>
      <c r="E709" s="56" t="s">
        <v>384</v>
      </c>
      <c r="F709" s="58">
        <v>36982</v>
      </c>
      <c r="G709" s="59">
        <v>7000</v>
      </c>
    </row>
    <row r="710" spans="1:7" ht="15.75" thickBot="1" x14ac:dyDescent="0.3">
      <c r="A710" s="56" t="s">
        <v>385</v>
      </c>
      <c r="B710" s="56" t="s">
        <v>392</v>
      </c>
      <c r="C710" s="56" t="s">
        <v>382</v>
      </c>
      <c r="D710" s="57" t="s">
        <v>394</v>
      </c>
      <c r="E710" s="56" t="s">
        <v>384</v>
      </c>
      <c r="F710" s="58">
        <v>37012</v>
      </c>
      <c r="G710" s="59">
        <v>4257</v>
      </c>
    </row>
    <row r="711" spans="1:7" ht="15.75" thickBot="1" x14ac:dyDescent="0.3">
      <c r="A711" s="56" t="s">
        <v>391</v>
      </c>
      <c r="B711" s="56" t="s">
        <v>390</v>
      </c>
      <c r="C711" s="56" t="s">
        <v>387</v>
      </c>
      <c r="D711" s="57" t="s">
        <v>383</v>
      </c>
      <c r="E711" s="56" t="s">
        <v>384</v>
      </c>
      <c r="F711" s="58">
        <v>37043</v>
      </c>
      <c r="G711" s="59">
        <v>400</v>
      </c>
    </row>
    <row r="712" spans="1:7" ht="15.75" thickBot="1" x14ac:dyDescent="0.3">
      <c r="A712" s="56" t="s">
        <v>385</v>
      </c>
      <c r="B712" s="56" t="s">
        <v>390</v>
      </c>
      <c r="C712" s="56" t="s">
        <v>382</v>
      </c>
      <c r="D712" s="57" t="s">
        <v>394</v>
      </c>
      <c r="E712" s="56" t="s">
        <v>388</v>
      </c>
      <c r="F712" s="58">
        <v>37073</v>
      </c>
      <c r="G712" s="59">
        <v>12673</v>
      </c>
    </row>
    <row r="713" spans="1:7" ht="15.75" thickBot="1" x14ac:dyDescent="0.3">
      <c r="A713" s="56" t="s">
        <v>385</v>
      </c>
      <c r="B713" s="56" t="s">
        <v>390</v>
      </c>
      <c r="C713" s="56" t="s">
        <v>387</v>
      </c>
      <c r="D713" s="57" t="s">
        <v>393</v>
      </c>
      <c r="E713" s="56" t="s">
        <v>384</v>
      </c>
      <c r="F713" s="58">
        <v>37104</v>
      </c>
      <c r="G713" s="59">
        <v>4000</v>
      </c>
    </row>
    <row r="714" spans="1:7" ht="15.75" thickBot="1" x14ac:dyDescent="0.3">
      <c r="A714" s="56" t="s">
        <v>391</v>
      </c>
      <c r="B714" s="56" t="s">
        <v>390</v>
      </c>
      <c r="C714" s="56" t="s">
        <v>387</v>
      </c>
      <c r="D714" s="57" t="s">
        <v>383</v>
      </c>
      <c r="E714" s="56" t="s">
        <v>384</v>
      </c>
      <c r="F714" s="58">
        <v>37043</v>
      </c>
      <c r="G714" s="59">
        <v>400</v>
      </c>
    </row>
    <row r="715" spans="1:7" ht="15.75" thickBot="1" x14ac:dyDescent="0.3">
      <c r="A715" s="56" t="s">
        <v>385</v>
      </c>
      <c r="B715" s="56" t="s">
        <v>390</v>
      </c>
      <c r="C715" s="56" t="s">
        <v>382</v>
      </c>
      <c r="D715" s="57" t="s">
        <v>394</v>
      </c>
      <c r="E715" s="56" t="s">
        <v>388</v>
      </c>
      <c r="F715" s="58">
        <v>37073</v>
      </c>
      <c r="G715" s="59">
        <v>12673</v>
      </c>
    </row>
    <row r="716" spans="1:7" ht="15.75" thickBot="1" x14ac:dyDescent="0.3">
      <c r="A716" s="56" t="s">
        <v>385</v>
      </c>
      <c r="B716" s="56" t="s">
        <v>390</v>
      </c>
      <c r="C716" s="56" t="s">
        <v>387</v>
      </c>
      <c r="D716" s="57" t="s">
        <v>393</v>
      </c>
      <c r="E716" s="56" t="s">
        <v>384</v>
      </c>
      <c r="F716" s="58">
        <v>37104</v>
      </c>
      <c r="G716" s="59">
        <v>4000</v>
      </c>
    </row>
    <row r="717" spans="1:7" ht="15.75" thickBot="1" x14ac:dyDescent="0.3">
      <c r="A717" s="56" t="s">
        <v>391</v>
      </c>
      <c r="B717" s="56" t="s">
        <v>390</v>
      </c>
      <c r="C717" s="56" t="s">
        <v>387</v>
      </c>
      <c r="D717" s="57" t="s">
        <v>383</v>
      </c>
      <c r="E717" s="56" t="s">
        <v>384</v>
      </c>
      <c r="F717" s="58">
        <v>37043</v>
      </c>
      <c r="G717" s="59">
        <v>400</v>
      </c>
    </row>
    <row r="718" spans="1:7" ht="15.75" thickBot="1" x14ac:dyDescent="0.3">
      <c r="A718" s="56" t="s">
        <v>385</v>
      </c>
      <c r="B718" s="56" t="s">
        <v>390</v>
      </c>
      <c r="C718" s="56" t="s">
        <v>382</v>
      </c>
      <c r="D718" s="57" t="s">
        <v>394</v>
      </c>
      <c r="E718" s="56" t="s">
        <v>388</v>
      </c>
      <c r="F718" s="58">
        <v>37073</v>
      </c>
      <c r="G718" s="59">
        <v>12673</v>
      </c>
    </row>
    <row r="719" spans="1:7" ht="15.75" thickBot="1" x14ac:dyDescent="0.3">
      <c r="A719" s="56" t="s">
        <v>385</v>
      </c>
      <c r="B719" s="56" t="s">
        <v>390</v>
      </c>
      <c r="C719" s="56" t="s">
        <v>387</v>
      </c>
      <c r="D719" s="57" t="s">
        <v>393</v>
      </c>
      <c r="E719" s="56" t="s">
        <v>384</v>
      </c>
      <c r="F719" s="58">
        <v>37104</v>
      </c>
      <c r="G719" s="59">
        <v>4000</v>
      </c>
    </row>
    <row r="720" spans="1:7" ht="15.75" thickBot="1" x14ac:dyDescent="0.3">
      <c r="A720" s="56" t="s">
        <v>391</v>
      </c>
      <c r="B720" s="56" t="s">
        <v>390</v>
      </c>
      <c r="C720" s="56" t="s">
        <v>387</v>
      </c>
      <c r="D720" s="57" t="s">
        <v>383</v>
      </c>
      <c r="E720" s="56" t="s">
        <v>384</v>
      </c>
      <c r="F720" s="58">
        <v>37043</v>
      </c>
      <c r="G720" s="59">
        <v>400</v>
      </c>
    </row>
    <row r="721" spans="1:7" ht="15.75" thickBot="1" x14ac:dyDescent="0.3">
      <c r="A721" s="56" t="s">
        <v>385</v>
      </c>
      <c r="B721" s="56" t="s">
        <v>390</v>
      </c>
      <c r="C721" s="56" t="s">
        <v>382</v>
      </c>
      <c r="D721" s="57" t="s">
        <v>394</v>
      </c>
      <c r="E721" s="56" t="s">
        <v>388</v>
      </c>
      <c r="F721" s="58">
        <v>37073</v>
      </c>
      <c r="G721" s="59">
        <v>35743</v>
      </c>
    </row>
    <row r="722" spans="1:7" ht="15.75" thickBot="1" x14ac:dyDescent="0.3">
      <c r="A722" s="56" t="s">
        <v>385</v>
      </c>
      <c r="B722" s="56" t="s">
        <v>390</v>
      </c>
      <c r="C722" s="56" t="s">
        <v>387</v>
      </c>
      <c r="D722" s="57" t="s">
        <v>393</v>
      </c>
      <c r="E722" s="56" t="s">
        <v>384</v>
      </c>
      <c r="F722" s="58">
        <v>37104</v>
      </c>
      <c r="G722" s="59">
        <v>6565</v>
      </c>
    </row>
    <row r="723" spans="1:7" ht="15.75" thickBot="1" x14ac:dyDescent="0.3">
      <c r="A723" s="56" t="s">
        <v>391</v>
      </c>
      <c r="B723" s="56" t="s">
        <v>390</v>
      </c>
      <c r="C723" s="56" t="s">
        <v>387</v>
      </c>
      <c r="D723" s="57" t="s">
        <v>383</v>
      </c>
      <c r="E723" s="56" t="s">
        <v>384</v>
      </c>
      <c r="F723" s="58">
        <v>37043</v>
      </c>
      <c r="G723" s="59">
        <v>454</v>
      </c>
    </row>
    <row r="724" spans="1:7" ht="15.75" thickBot="1" x14ac:dyDescent="0.3">
      <c r="A724" s="56" t="s">
        <v>385</v>
      </c>
      <c r="B724" s="56" t="s">
        <v>390</v>
      </c>
      <c r="C724" s="56" t="s">
        <v>382</v>
      </c>
      <c r="D724" s="57" t="s">
        <v>394</v>
      </c>
      <c r="E724" s="56" t="s">
        <v>388</v>
      </c>
      <c r="F724" s="58">
        <v>37073</v>
      </c>
      <c r="G724" s="59">
        <v>12673</v>
      </c>
    </row>
    <row r="725" spans="1:7" ht="15.75" thickBot="1" x14ac:dyDescent="0.3">
      <c r="A725" s="56" t="s">
        <v>385</v>
      </c>
      <c r="B725" s="56" t="s">
        <v>390</v>
      </c>
      <c r="C725" s="56" t="s">
        <v>387</v>
      </c>
      <c r="D725" s="57" t="s">
        <v>393</v>
      </c>
      <c r="E725" s="56" t="s">
        <v>384</v>
      </c>
      <c r="F725" s="58">
        <v>37104</v>
      </c>
      <c r="G725" s="59">
        <v>4000</v>
      </c>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M110"/>
  <sheetViews>
    <sheetView workbookViewId="0">
      <selection activeCell="I1" sqref="I1"/>
    </sheetView>
  </sheetViews>
  <sheetFormatPr defaultRowHeight="15" x14ac:dyDescent="0.25"/>
  <cols>
    <col min="1" max="1" width="15.5703125" bestFit="1" customWidth="1"/>
    <col min="2" max="2" width="9" bestFit="1" customWidth="1"/>
    <col min="7" max="7" width="10.140625" bestFit="1" customWidth="1"/>
  </cols>
  <sheetData>
    <row r="1" spans="1:13" ht="16.5" thickBot="1" x14ac:dyDescent="0.3">
      <c r="A1" s="54" t="s">
        <v>374</v>
      </c>
      <c r="B1" s="54" t="s">
        <v>375</v>
      </c>
      <c r="C1" s="54" t="s">
        <v>376</v>
      </c>
      <c r="D1" s="54" t="s">
        <v>377</v>
      </c>
      <c r="E1" s="54" t="s">
        <v>378</v>
      </c>
      <c r="F1" s="54" t="s">
        <v>362</v>
      </c>
      <c r="G1" s="55" t="s">
        <v>379</v>
      </c>
      <c r="M1" s="101" t="s">
        <v>521</v>
      </c>
    </row>
    <row r="2" spans="1:13" ht="15.75" thickBot="1" x14ac:dyDescent="0.3">
      <c r="A2" s="56" t="s">
        <v>385</v>
      </c>
      <c r="B2" s="56" t="s">
        <v>392</v>
      </c>
      <c r="C2" s="56" t="s">
        <v>382</v>
      </c>
      <c r="D2" s="57" t="s">
        <v>393</v>
      </c>
      <c r="E2" s="56" t="s">
        <v>384</v>
      </c>
      <c r="F2" s="58">
        <v>37135</v>
      </c>
      <c r="G2" s="59">
        <v>2878</v>
      </c>
    </row>
    <row r="3" spans="1:13" ht="15.75" thickBot="1" x14ac:dyDescent="0.3">
      <c r="A3" s="56" t="s">
        <v>385</v>
      </c>
      <c r="B3" s="56" t="s">
        <v>392</v>
      </c>
      <c r="C3" s="56" t="s">
        <v>382</v>
      </c>
      <c r="D3" s="57" t="s">
        <v>394</v>
      </c>
      <c r="E3" s="56" t="s">
        <v>388</v>
      </c>
      <c r="F3" s="58">
        <v>36951</v>
      </c>
      <c r="G3" s="59">
        <v>12310</v>
      </c>
    </row>
    <row r="4" spans="1:13" ht="15.75" thickBot="1" x14ac:dyDescent="0.3">
      <c r="A4" s="56" t="s">
        <v>385</v>
      </c>
      <c r="B4" s="56" t="s">
        <v>390</v>
      </c>
      <c r="C4" s="56" t="s">
        <v>382</v>
      </c>
      <c r="D4" s="57" t="s">
        <v>383</v>
      </c>
      <c r="E4" s="56" t="s">
        <v>384</v>
      </c>
      <c r="F4" s="58">
        <v>37043</v>
      </c>
      <c r="G4" s="59">
        <v>100</v>
      </c>
    </row>
    <row r="5" spans="1:13" ht="15.75" thickBot="1" x14ac:dyDescent="0.3">
      <c r="A5" s="56" t="s">
        <v>385</v>
      </c>
      <c r="B5" s="56" t="s">
        <v>390</v>
      </c>
      <c r="C5" s="56" t="s">
        <v>387</v>
      </c>
      <c r="D5" s="57" t="s">
        <v>394</v>
      </c>
      <c r="E5" s="56" t="s">
        <v>384</v>
      </c>
      <c r="F5" s="58">
        <v>37196</v>
      </c>
      <c r="G5" s="59">
        <v>200</v>
      </c>
    </row>
    <row r="6" spans="1:13" ht="15.75" thickBot="1" x14ac:dyDescent="0.3">
      <c r="A6" s="56" t="s">
        <v>385</v>
      </c>
      <c r="B6" s="56" t="s">
        <v>390</v>
      </c>
      <c r="C6" s="56" t="s">
        <v>387</v>
      </c>
      <c r="D6" s="57" t="s">
        <v>383</v>
      </c>
      <c r="E6" s="56" t="s">
        <v>384</v>
      </c>
      <c r="F6" s="58">
        <v>37226</v>
      </c>
      <c r="G6" s="59">
        <v>400</v>
      </c>
    </row>
    <row r="7" spans="1:13" ht="15.75" thickBot="1" x14ac:dyDescent="0.3">
      <c r="A7" s="56" t="s">
        <v>385</v>
      </c>
      <c r="B7" s="56" t="s">
        <v>390</v>
      </c>
      <c r="C7" s="56" t="s">
        <v>382</v>
      </c>
      <c r="D7" s="57" t="s">
        <v>383</v>
      </c>
      <c r="E7" s="56" t="s">
        <v>384</v>
      </c>
      <c r="F7" s="58">
        <v>37073</v>
      </c>
      <c r="G7" s="59">
        <v>7342</v>
      </c>
    </row>
    <row r="8" spans="1:13" ht="15.75" thickBot="1" x14ac:dyDescent="0.3">
      <c r="A8" s="56" t="s">
        <v>385</v>
      </c>
      <c r="B8" s="56" t="s">
        <v>386</v>
      </c>
      <c r="C8" s="56" t="s">
        <v>382</v>
      </c>
      <c r="D8" s="57" t="s">
        <v>383</v>
      </c>
      <c r="E8" s="56" t="s">
        <v>384</v>
      </c>
      <c r="F8" s="60">
        <v>36923</v>
      </c>
      <c r="G8" s="59">
        <v>15208</v>
      </c>
    </row>
    <row r="9" spans="1:13" ht="15.75" thickBot="1" x14ac:dyDescent="0.3">
      <c r="A9" s="56" t="s">
        <v>385</v>
      </c>
      <c r="B9" s="56" t="s">
        <v>392</v>
      </c>
      <c r="C9" s="56" t="s">
        <v>382</v>
      </c>
      <c r="D9" s="57" t="s">
        <v>383</v>
      </c>
      <c r="E9" s="56" t="s">
        <v>388</v>
      </c>
      <c r="F9" s="58">
        <v>36982</v>
      </c>
      <c r="G9" s="59">
        <v>13574</v>
      </c>
    </row>
    <row r="10" spans="1:13" ht="15.75" thickBot="1" x14ac:dyDescent="0.3">
      <c r="A10" s="56" t="s">
        <v>385</v>
      </c>
      <c r="B10" s="56" t="s">
        <v>392</v>
      </c>
      <c r="C10" s="56" t="s">
        <v>382</v>
      </c>
      <c r="D10" s="57" t="s">
        <v>383</v>
      </c>
      <c r="E10" s="56" t="s">
        <v>388</v>
      </c>
      <c r="F10" s="58">
        <v>37012</v>
      </c>
      <c r="G10" s="59">
        <v>8915</v>
      </c>
    </row>
    <row r="11" spans="1:13" ht="15.75" thickBot="1" x14ac:dyDescent="0.3">
      <c r="A11" s="56" t="s">
        <v>385</v>
      </c>
      <c r="B11" s="56" t="s">
        <v>390</v>
      </c>
      <c r="C11" s="56" t="s">
        <v>382</v>
      </c>
      <c r="D11" s="57" t="s">
        <v>383</v>
      </c>
      <c r="E11" s="56" t="s">
        <v>384</v>
      </c>
      <c r="F11" s="58">
        <v>37104</v>
      </c>
      <c r="G11" s="59">
        <v>3434</v>
      </c>
    </row>
    <row r="12" spans="1:13" ht="15.75" thickBot="1" x14ac:dyDescent="0.3">
      <c r="A12" s="56" t="s">
        <v>385</v>
      </c>
      <c r="B12" s="56" t="s">
        <v>386</v>
      </c>
      <c r="C12" s="56" t="s">
        <v>382</v>
      </c>
      <c r="D12" s="57" t="s">
        <v>383</v>
      </c>
      <c r="E12" s="56" t="s">
        <v>384</v>
      </c>
      <c r="F12" s="58">
        <v>36892</v>
      </c>
      <c r="G12" s="59">
        <v>9154</v>
      </c>
    </row>
    <row r="13" spans="1:13" ht="15.75" thickBot="1" x14ac:dyDescent="0.3">
      <c r="A13" s="56" t="s">
        <v>385</v>
      </c>
      <c r="B13" s="56" t="s">
        <v>392</v>
      </c>
      <c r="C13" s="56" t="s">
        <v>387</v>
      </c>
      <c r="D13" s="57" t="s">
        <v>383</v>
      </c>
      <c r="E13" s="56" t="s">
        <v>384</v>
      </c>
      <c r="F13" s="60">
        <v>36923</v>
      </c>
      <c r="G13" s="59">
        <v>14475</v>
      </c>
    </row>
    <row r="14" spans="1:13" ht="15.75" thickBot="1" x14ac:dyDescent="0.3">
      <c r="A14" s="56" t="s">
        <v>385</v>
      </c>
      <c r="B14" s="56" t="s">
        <v>386</v>
      </c>
      <c r="C14" s="56" t="s">
        <v>387</v>
      </c>
      <c r="D14" s="57" t="s">
        <v>393</v>
      </c>
      <c r="E14" s="56" t="s">
        <v>388</v>
      </c>
      <c r="F14" s="58">
        <v>37043</v>
      </c>
      <c r="G14" s="59">
        <v>8801</v>
      </c>
    </row>
    <row r="15" spans="1:13" ht="15.75" thickBot="1" x14ac:dyDescent="0.3">
      <c r="A15" s="56" t="s">
        <v>385</v>
      </c>
      <c r="B15" s="56" t="s">
        <v>386</v>
      </c>
      <c r="C15" s="56" t="s">
        <v>382</v>
      </c>
      <c r="D15" s="57" t="s">
        <v>393</v>
      </c>
      <c r="E15" s="56" t="s">
        <v>384</v>
      </c>
      <c r="F15" s="58">
        <v>37135</v>
      </c>
      <c r="G15" s="59">
        <v>8174</v>
      </c>
    </row>
    <row r="16" spans="1:13" ht="15.75" thickBot="1" x14ac:dyDescent="0.3">
      <c r="A16" s="56" t="s">
        <v>385</v>
      </c>
      <c r="B16" s="56" t="s">
        <v>392</v>
      </c>
      <c r="C16" s="56" t="s">
        <v>387</v>
      </c>
      <c r="D16" s="57" t="s">
        <v>383</v>
      </c>
      <c r="E16" s="56" t="s">
        <v>384</v>
      </c>
      <c r="F16" s="58">
        <v>36892</v>
      </c>
      <c r="G16" s="59">
        <v>12932</v>
      </c>
    </row>
    <row r="17" spans="1:7" ht="15.75" thickBot="1" x14ac:dyDescent="0.3">
      <c r="A17" s="56" t="s">
        <v>385</v>
      </c>
      <c r="B17" s="56" t="s">
        <v>390</v>
      </c>
      <c r="C17" s="56" t="s">
        <v>382</v>
      </c>
      <c r="D17" s="57" t="s">
        <v>383</v>
      </c>
      <c r="E17" s="56" t="s">
        <v>384</v>
      </c>
      <c r="F17" s="60">
        <v>36923</v>
      </c>
      <c r="G17" s="59">
        <v>3000</v>
      </c>
    </row>
    <row r="18" spans="1:7" ht="15.75" thickBot="1" x14ac:dyDescent="0.3">
      <c r="A18" s="56" t="s">
        <v>385</v>
      </c>
      <c r="B18" s="56" t="s">
        <v>386</v>
      </c>
      <c r="C18" s="56" t="s">
        <v>382</v>
      </c>
      <c r="D18" s="57" t="s">
        <v>383</v>
      </c>
      <c r="E18" s="56" t="s">
        <v>388</v>
      </c>
      <c r="F18" s="58">
        <v>36951</v>
      </c>
      <c r="G18" s="59">
        <v>5097</v>
      </c>
    </row>
    <row r="19" spans="1:7" ht="15.75" thickBot="1" x14ac:dyDescent="0.3">
      <c r="A19" s="56" t="s">
        <v>385</v>
      </c>
      <c r="B19" s="56" t="s">
        <v>390</v>
      </c>
      <c r="C19" s="56" t="s">
        <v>382</v>
      </c>
      <c r="D19" s="57" t="s">
        <v>394</v>
      </c>
      <c r="E19" s="56" t="s">
        <v>388</v>
      </c>
      <c r="F19" s="58">
        <v>37043</v>
      </c>
      <c r="G19" s="59">
        <v>8349</v>
      </c>
    </row>
    <row r="20" spans="1:7" ht="15.75" thickBot="1" x14ac:dyDescent="0.3">
      <c r="A20" s="56" t="s">
        <v>385</v>
      </c>
      <c r="B20" s="56" t="s">
        <v>392</v>
      </c>
      <c r="C20" s="56" t="s">
        <v>387</v>
      </c>
      <c r="D20" s="57" t="s">
        <v>383</v>
      </c>
      <c r="E20" s="56" t="s">
        <v>384</v>
      </c>
      <c r="F20" s="58">
        <v>37196</v>
      </c>
      <c r="G20" s="59">
        <v>11931</v>
      </c>
    </row>
    <row r="21" spans="1:7" ht="15.75" thickBot="1" x14ac:dyDescent="0.3">
      <c r="A21" s="56" t="s">
        <v>385</v>
      </c>
      <c r="B21" s="56" t="s">
        <v>386</v>
      </c>
      <c r="C21" s="56" t="s">
        <v>387</v>
      </c>
      <c r="D21" s="57" t="s">
        <v>394</v>
      </c>
      <c r="E21" s="56" t="s">
        <v>388</v>
      </c>
      <c r="F21" s="58">
        <v>37226</v>
      </c>
      <c r="G21" s="59">
        <v>10431</v>
      </c>
    </row>
    <row r="22" spans="1:7" ht="15.75" thickBot="1" x14ac:dyDescent="0.3">
      <c r="A22" s="56" t="s">
        <v>385</v>
      </c>
      <c r="B22" s="56" t="s">
        <v>386</v>
      </c>
      <c r="C22" s="56" t="s">
        <v>382</v>
      </c>
      <c r="D22" s="57" t="s">
        <v>383</v>
      </c>
      <c r="E22" s="56" t="s">
        <v>388</v>
      </c>
      <c r="F22" s="58">
        <v>36982</v>
      </c>
      <c r="G22" s="59">
        <v>8613</v>
      </c>
    </row>
    <row r="23" spans="1:7" ht="15.75" thickBot="1" x14ac:dyDescent="0.3">
      <c r="A23" s="56" t="s">
        <v>385</v>
      </c>
      <c r="B23" s="56" t="s">
        <v>386</v>
      </c>
      <c r="C23" s="56" t="s">
        <v>387</v>
      </c>
      <c r="D23" s="57" t="s">
        <v>383</v>
      </c>
      <c r="E23" s="56" t="s">
        <v>384</v>
      </c>
      <c r="F23" s="58">
        <v>37073</v>
      </c>
      <c r="G23" s="59">
        <v>17000</v>
      </c>
    </row>
    <row r="24" spans="1:7" ht="15.75" thickBot="1" x14ac:dyDescent="0.3">
      <c r="A24" s="56" t="s">
        <v>385</v>
      </c>
      <c r="B24" s="56" t="s">
        <v>390</v>
      </c>
      <c r="C24" s="56" t="s">
        <v>382</v>
      </c>
      <c r="D24" s="57" t="s">
        <v>394</v>
      </c>
      <c r="E24" s="56" t="s">
        <v>384</v>
      </c>
      <c r="F24" s="58">
        <v>37226</v>
      </c>
      <c r="G24" s="59">
        <v>500</v>
      </c>
    </row>
    <row r="25" spans="1:7" ht="15.75" thickBot="1" x14ac:dyDescent="0.3">
      <c r="A25" s="56" t="s">
        <v>385</v>
      </c>
      <c r="B25" s="56" t="s">
        <v>392</v>
      </c>
      <c r="C25" s="56" t="s">
        <v>382</v>
      </c>
      <c r="D25" s="57" t="s">
        <v>383</v>
      </c>
      <c r="E25" s="56" t="s">
        <v>384</v>
      </c>
      <c r="F25" s="58">
        <v>36892</v>
      </c>
      <c r="G25" s="59">
        <v>6000</v>
      </c>
    </row>
    <row r="26" spans="1:7" ht="15.75" thickBot="1" x14ac:dyDescent="0.3">
      <c r="A26" s="56" t="s">
        <v>385</v>
      </c>
      <c r="B26" s="56" t="s">
        <v>392</v>
      </c>
      <c r="C26" s="56" t="s">
        <v>382</v>
      </c>
      <c r="D26" s="57" t="s">
        <v>383</v>
      </c>
      <c r="E26" s="56" t="s">
        <v>384</v>
      </c>
      <c r="F26" s="60">
        <v>36923</v>
      </c>
      <c r="G26" s="59">
        <v>8000</v>
      </c>
    </row>
    <row r="27" spans="1:7" ht="15.75" thickBot="1" x14ac:dyDescent="0.3">
      <c r="A27" s="56" t="s">
        <v>385</v>
      </c>
      <c r="B27" s="56" t="s">
        <v>392</v>
      </c>
      <c r="C27" s="56" t="s">
        <v>382</v>
      </c>
      <c r="D27" s="57" t="s">
        <v>383</v>
      </c>
      <c r="E27" s="56" t="s">
        <v>384</v>
      </c>
      <c r="F27" s="58">
        <v>37012</v>
      </c>
      <c r="G27" s="59">
        <v>5245</v>
      </c>
    </row>
    <row r="28" spans="1:7" ht="15.75" thickBot="1" x14ac:dyDescent="0.3">
      <c r="A28" s="56" t="s">
        <v>385</v>
      </c>
      <c r="B28" s="56" t="s">
        <v>386</v>
      </c>
      <c r="C28" s="56" t="s">
        <v>387</v>
      </c>
      <c r="D28" s="57" t="s">
        <v>383</v>
      </c>
      <c r="E28" s="56" t="s">
        <v>384</v>
      </c>
      <c r="F28" s="58">
        <v>37165</v>
      </c>
      <c r="G28" s="59">
        <v>10795</v>
      </c>
    </row>
    <row r="29" spans="1:7" ht="15.75" thickBot="1" x14ac:dyDescent="0.3">
      <c r="A29" s="56" t="s">
        <v>385</v>
      </c>
      <c r="B29" s="56" t="s">
        <v>390</v>
      </c>
      <c r="C29" s="56" t="s">
        <v>382</v>
      </c>
      <c r="D29" s="57" t="s">
        <v>383</v>
      </c>
      <c r="E29" s="56" t="s">
        <v>384</v>
      </c>
      <c r="F29" s="58">
        <v>37196</v>
      </c>
      <c r="G29" s="59">
        <v>10122</v>
      </c>
    </row>
    <row r="30" spans="1:7" ht="15.75" thickBot="1" x14ac:dyDescent="0.3">
      <c r="A30" s="56" t="s">
        <v>385</v>
      </c>
      <c r="B30" s="56" t="s">
        <v>390</v>
      </c>
      <c r="C30" s="56" t="s">
        <v>382</v>
      </c>
      <c r="D30" s="57" t="s">
        <v>383</v>
      </c>
      <c r="E30" s="56" t="s">
        <v>384</v>
      </c>
      <c r="F30" s="58">
        <v>36951</v>
      </c>
      <c r="G30" s="59">
        <v>7342</v>
      </c>
    </row>
    <row r="31" spans="1:7" ht="15.75" thickBot="1" x14ac:dyDescent="0.3">
      <c r="A31" s="56" t="s">
        <v>385</v>
      </c>
      <c r="B31" s="56" t="s">
        <v>390</v>
      </c>
      <c r="C31" s="56" t="s">
        <v>382</v>
      </c>
      <c r="D31" s="57" t="s">
        <v>394</v>
      </c>
      <c r="E31" s="56" t="s">
        <v>384</v>
      </c>
      <c r="F31" s="58">
        <v>37043</v>
      </c>
      <c r="G31" s="59">
        <v>133</v>
      </c>
    </row>
    <row r="32" spans="1:7" ht="15.75" thickBot="1" x14ac:dyDescent="0.3">
      <c r="A32" s="56" t="s">
        <v>385</v>
      </c>
      <c r="B32" s="56" t="s">
        <v>390</v>
      </c>
      <c r="C32" s="56" t="s">
        <v>382</v>
      </c>
      <c r="D32" s="57" t="s">
        <v>383</v>
      </c>
      <c r="E32" s="56" t="s">
        <v>384</v>
      </c>
      <c r="F32" s="58">
        <v>37196</v>
      </c>
      <c r="G32" s="59">
        <v>5879</v>
      </c>
    </row>
    <row r="33" spans="1:7" ht="15.75" thickBot="1" x14ac:dyDescent="0.3">
      <c r="A33" s="56" t="s">
        <v>385</v>
      </c>
      <c r="B33" s="56" t="s">
        <v>386</v>
      </c>
      <c r="C33" s="56" t="s">
        <v>382</v>
      </c>
      <c r="D33" s="57" t="s">
        <v>393</v>
      </c>
      <c r="E33" s="56" t="s">
        <v>388</v>
      </c>
      <c r="F33" s="58">
        <v>37226</v>
      </c>
      <c r="G33" s="59">
        <v>7165</v>
      </c>
    </row>
    <row r="34" spans="1:7" ht="15.75" thickBot="1" x14ac:dyDescent="0.3">
      <c r="A34" s="56" t="s">
        <v>385</v>
      </c>
      <c r="B34" s="56" t="s">
        <v>390</v>
      </c>
      <c r="C34" s="56" t="s">
        <v>387</v>
      </c>
      <c r="D34" s="57" t="s">
        <v>383</v>
      </c>
      <c r="E34" s="56" t="s">
        <v>388</v>
      </c>
      <c r="F34" s="58">
        <v>36892</v>
      </c>
      <c r="G34" s="59">
        <v>10071</v>
      </c>
    </row>
    <row r="35" spans="1:7" ht="15.75" thickBot="1" x14ac:dyDescent="0.3">
      <c r="A35" s="56" t="s">
        <v>385</v>
      </c>
      <c r="B35" s="56" t="s">
        <v>392</v>
      </c>
      <c r="C35" s="56" t="s">
        <v>382</v>
      </c>
      <c r="D35" s="57" t="s">
        <v>394</v>
      </c>
      <c r="E35" s="56" t="s">
        <v>384</v>
      </c>
      <c r="F35" s="58">
        <v>36982</v>
      </c>
      <c r="G35" s="59">
        <v>5000</v>
      </c>
    </row>
    <row r="36" spans="1:7" ht="15.75" thickBot="1" x14ac:dyDescent="0.3">
      <c r="A36" s="56" t="s">
        <v>385</v>
      </c>
      <c r="B36" s="56" t="s">
        <v>392</v>
      </c>
      <c r="C36" s="56" t="s">
        <v>382</v>
      </c>
      <c r="D36" s="57" t="s">
        <v>383</v>
      </c>
      <c r="E36" s="56" t="s">
        <v>384</v>
      </c>
      <c r="F36" s="58">
        <v>37135</v>
      </c>
      <c r="G36" s="59">
        <v>10141</v>
      </c>
    </row>
    <row r="37" spans="1:7" ht="15.75" thickBot="1" x14ac:dyDescent="0.3">
      <c r="A37" s="56" t="s">
        <v>385</v>
      </c>
      <c r="B37" s="56" t="s">
        <v>390</v>
      </c>
      <c r="C37" s="56" t="s">
        <v>387</v>
      </c>
      <c r="D37" s="57" t="s">
        <v>393</v>
      </c>
      <c r="E37" s="56" t="s">
        <v>384</v>
      </c>
      <c r="F37" s="58">
        <v>37165</v>
      </c>
      <c r="G37" s="59">
        <v>9936</v>
      </c>
    </row>
    <row r="38" spans="1:7" ht="15.75" thickBot="1" x14ac:dyDescent="0.3">
      <c r="A38" s="56" t="s">
        <v>385</v>
      </c>
      <c r="B38" s="56" t="s">
        <v>392</v>
      </c>
      <c r="C38" s="56" t="s">
        <v>387</v>
      </c>
      <c r="D38" s="57" t="s">
        <v>393</v>
      </c>
      <c r="E38" s="56" t="s">
        <v>384</v>
      </c>
      <c r="F38" s="60">
        <v>36923</v>
      </c>
      <c r="G38" s="59">
        <v>14587</v>
      </c>
    </row>
    <row r="39" spans="1:7" ht="15.75" thickBot="1" x14ac:dyDescent="0.3">
      <c r="A39" s="56" t="s">
        <v>385</v>
      </c>
      <c r="B39" s="56" t="s">
        <v>390</v>
      </c>
      <c r="C39" s="56" t="s">
        <v>382</v>
      </c>
      <c r="D39" s="57" t="s">
        <v>393</v>
      </c>
      <c r="E39" s="56" t="s">
        <v>388</v>
      </c>
      <c r="F39" s="58">
        <v>37012</v>
      </c>
      <c r="G39" s="59">
        <v>8882</v>
      </c>
    </row>
    <row r="40" spans="1:7" ht="15.75" thickBot="1" x14ac:dyDescent="0.3">
      <c r="A40" s="56" t="s">
        <v>385</v>
      </c>
      <c r="B40" s="56" t="s">
        <v>390</v>
      </c>
      <c r="C40" s="56" t="s">
        <v>382</v>
      </c>
      <c r="D40" s="57" t="s">
        <v>383</v>
      </c>
      <c r="E40" s="56" t="s">
        <v>384</v>
      </c>
      <c r="F40" s="58">
        <v>37165</v>
      </c>
      <c r="G40" s="59">
        <v>3000</v>
      </c>
    </row>
    <row r="41" spans="1:7" ht="15.75" thickBot="1" x14ac:dyDescent="0.3">
      <c r="A41" s="56" t="s">
        <v>385</v>
      </c>
      <c r="B41" s="56" t="s">
        <v>386</v>
      </c>
      <c r="C41" s="56" t="s">
        <v>382</v>
      </c>
      <c r="D41" s="57" t="s">
        <v>393</v>
      </c>
      <c r="E41" s="56" t="s">
        <v>384</v>
      </c>
      <c r="F41" s="58">
        <v>37196</v>
      </c>
      <c r="G41" s="59">
        <v>13636</v>
      </c>
    </row>
    <row r="42" spans="1:7" ht="15.75" thickBot="1" x14ac:dyDescent="0.3">
      <c r="A42" s="56" t="s">
        <v>385</v>
      </c>
      <c r="B42" s="56" t="s">
        <v>392</v>
      </c>
      <c r="C42" s="56" t="s">
        <v>382</v>
      </c>
      <c r="D42" s="57" t="s">
        <v>394</v>
      </c>
      <c r="E42" s="56" t="s">
        <v>388</v>
      </c>
      <c r="F42" s="58">
        <v>36982</v>
      </c>
      <c r="G42" s="59">
        <v>500</v>
      </c>
    </row>
    <row r="43" spans="1:7" ht="15.75" thickBot="1" x14ac:dyDescent="0.3">
      <c r="A43" s="56" t="s">
        <v>385</v>
      </c>
      <c r="B43" s="56" t="s">
        <v>392</v>
      </c>
      <c r="C43" s="56" t="s">
        <v>382</v>
      </c>
      <c r="D43" s="57" t="s">
        <v>383</v>
      </c>
      <c r="E43" s="56" t="s">
        <v>384</v>
      </c>
      <c r="F43" s="58">
        <v>37196</v>
      </c>
      <c r="G43" s="59">
        <v>6000</v>
      </c>
    </row>
    <row r="44" spans="1:7" ht="15.75" thickBot="1" x14ac:dyDescent="0.3">
      <c r="A44" s="56" t="s">
        <v>385</v>
      </c>
      <c r="B44" s="56" t="s">
        <v>392</v>
      </c>
      <c r="C44" s="56" t="s">
        <v>382</v>
      </c>
      <c r="D44" s="57" t="s">
        <v>393</v>
      </c>
      <c r="E44" s="56" t="s">
        <v>384</v>
      </c>
      <c r="F44" s="58">
        <v>36982</v>
      </c>
      <c r="G44" s="59">
        <v>4000</v>
      </c>
    </row>
    <row r="45" spans="1:7" ht="15.75" thickBot="1" x14ac:dyDescent="0.3">
      <c r="A45" s="56" t="s">
        <v>385</v>
      </c>
      <c r="B45" s="56" t="s">
        <v>392</v>
      </c>
      <c r="C45" s="56" t="s">
        <v>382</v>
      </c>
      <c r="D45" s="57" t="s">
        <v>383</v>
      </c>
      <c r="E45" s="56" t="s">
        <v>384</v>
      </c>
      <c r="F45" s="58">
        <v>37073</v>
      </c>
      <c r="G45" s="59">
        <v>7258</v>
      </c>
    </row>
    <row r="46" spans="1:7" ht="15.75" thickBot="1" x14ac:dyDescent="0.3">
      <c r="A46" s="56" t="s">
        <v>385</v>
      </c>
      <c r="B46" s="56" t="s">
        <v>386</v>
      </c>
      <c r="C46" s="56" t="s">
        <v>382</v>
      </c>
      <c r="D46" s="57" t="s">
        <v>394</v>
      </c>
      <c r="E46" s="56" t="s">
        <v>388</v>
      </c>
      <c r="F46" s="58">
        <v>37104</v>
      </c>
      <c r="G46" s="59">
        <v>12724</v>
      </c>
    </row>
    <row r="47" spans="1:7" ht="15.75" thickBot="1" x14ac:dyDescent="0.3">
      <c r="A47" s="56" t="s">
        <v>385</v>
      </c>
      <c r="B47" s="56" t="s">
        <v>390</v>
      </c>
      <c r="C47" s="56" t="s">
        <v>387</v>
      </c>
      <c r="D47" s="57" t="s">
        <v>393</v>
      </c>
      <c r="E47" s="56" t="s">
        <v>384</v>
      </c>
      <c r="F47" s="58">
        <v>37226</v>
      </c>
      <c r="G47" s="59">
        <v>8545</v>
      </c>
    </row>
    <row r="48" spans="1:7" ht="15.75" thickBot="1" x14ac:dyDescent="0.3">
      <c r="A48" s="56" t="s">
        <v>385</v>
      </c>
      <c r="B48" s="56" t="s">
        <v>386</v>
      </c>
      <c r="C48" s="56" t="s">
        <v>382</v>
      </c>
      <c r="D48" s="57" t="s">
        <v>383</v>
      </c>
      <c r="E48" s="56" t="s">
        <v>384</v>
      </c>
      <c r="F48" s="58">
        <v>36982</v>
      </c>
      <c r="G48" s="59">
        <v>13519</v>
      </c>
    </row>
    <row r="49" spans="1:7" ht="15.75" thickBot="1" x14ac:dyDescent="0.3">
      <c r="A49" s="56" t="s">
        <v>385</v>
      </c>
      <c r="B49" s="56" t="s">
        <v>390</v>
      </c>
      <c r="C49" s="56" t="s">
        <v>382</v>
      </c>
      <c r="D49" s="57" t="s">
        <v>383</v>
      </c>
      <c r="E49" s="56" t="s">
        <v>388</v>
      </c>
      <c r="F49" s="58">
        <v>37012</v>
      </c>
      <c r="G49" s="59">
        <v>4000</v>
      </c>
    </row>
    <row r="50" spans="1:7" ht="15.75" thickBot="1" x14ac:dyDescent="0.3">
      <c r="A50" s="56" t="s">
        <v>385</v>
      </c>
      <c r="B50" s="56" t="s">
        <v>392</v>
      </c>
      <c r="C50" s="56" t="s">
        <v>387</v>
      </c>
      <c r="D50" s="57" t="s">
        <v>383</v>
      </c>
      <c r="E50" s="56" t="s">
        <v>384</v>
      </c>
      <c r="F50" s="58">
        <v>37012</v>
      </c>
      <c r="G50" s="59">
        <v>7970</v>
      </c>
    </row>
    <row r="51" spans="1:7" ht="15.75" thickBot="1" x14ac:dyDescent="0.3">
      <c r="A51" s="56" t="s">
        <v>385</v>
      </c>
      <c r="B51" s="56" t="s">
        <v>390</v>
      </c>
      <c r="C51" s="56" t="s">
        <v>382</v>
      </c>
      <c r="D51" s="57" t="s">
        <v>394</v>
      </c>
      <c r="E51" s="56" t="s">
        <v>384</v>
      </c>
      <c r="F51" s="58">
        <v>37043</v>
      </c>
      <c r="G51" s="59">
        <v>3807</v>
      </c>
    </row>
    <row r="52" spans="1:7" ht="15.75" thickBot="1" x14ac:dyDescent="0.3">
      <c r="A52" s="56" t="s">
        <v>385</v>
      </c>
      <c r="B52" s="56" t="s">
        <v>392</v>
      </c>
      <c r="C52" s="56" t="s">
        <v>382</v>
      </c>
      <c r="D52" s="57" t="s">
        <v>393</v>
      </c>
      <c r="E52" s="56" t="s">
        <v>384</v>
      </c>
      <c r="F52" s="58">
        <v>37073</v>
      </c>
      <c r="G52" s="59">
        <v>7013</v>
      </c>
    </row>
    <row r="53" spans="1:7" ht="15.75" thickBot="1" x14ac:dyDescent="0.3">
      <c r="A53" s="56" t="s">
        <v>385</v>
      </c>
      <c r="B53" s="56" t="s">
        <v>390</v>
      </c>
      <c r="C53" s="56" t="s">
        <v>382</v>
      </c>
      <c r="D53" s="57" t="s">
        <v>394</v>
      </c>
      <c r="E53" s="56" t="s">
        <v>388</v>
      </c>
      <c r="F53" s="58">
        <v>37104</v>
      </c>
      <c r="G53" s="59">
        <v>10976</v>
      </c>
    </row>
    <row r="54" spans="1:7" ht="15.75" thickBot="1" x14ac:dyDescent="0.3">
      <c r="A54" s="56" t="s">
        <v>385</v>
      </c>
      <c r="B54" s="56" t="s">
        <v>392</v>
      </c>
      <c r="C54" s="56" t="s">
        <v>382</v>
      </c>
      <c r="D54" s="57" t="s">
        <v>383</v>
      </c>
      <c r="E54" s="56" t="s">
        <v>384</v>
      </c>
      <c r="F54" s="58">
        <v>36982</v>
      </c>
      <c r="G54" s="59">
        <v>13900</v>
      </c>
    </row>
    <row r="55" spans="1:7" ht="15.75" thickBot="1" x14ac:dyDescent="0.3">
      <c r="A55" s="56" t="s">
        <v>385</v>
      </c>
      <c r="B55" s="56" t="s">
        <v>392</v>
      </c>
      <c r="C55" s="56" t="s">
        <v>387</v>
      </c>
      <c r="D55" s="57" t="s">
        <v>393</v>
      </c>
      <c r="E55" s="56" t="s">
        <v>388</v>
      </c>
      <c r="F55" s="58">
        <v>37012</v>
      </c>
      <c r="G55" s="59">
        <v>6608</v>
      </c>
    </row>
    <row r="56" spans="1:7" ht="15.75" thickBot="1" x14ac:dyDescent="0.3">
      <c r="A56" s="56" t="s">
        <v>385</v>
      </c>
      <c r="B56" s="56" t="s">
        <v>390</v>
      </c>
      <c r="C56" s="56" t="s">
        <v>382</v>
      </c>
      <c r="D56" s="57" t="s">
        <v>383</v>
      </c>
      <c r="E56" s="56" t="s">
        <v>384</v>
      </c>
      <c r="F56" s="58">
        <v>37073</v>
      </c>
      <c r="G56" s="59">
        <v>12958</v>
      </c>
    </row>
    <row r="57" spans="1:7" ht="15.75" thickBot="1" x14ac:dyDescent="0.3">
      <c r="A57" s="56" t="s">
        <v>385</v>
      </c>
      <c r="B57" s="56" t="s">
        <v>386</v>
      </c>
      <c r="C57" s="56" t="s">
        <v>382</v>
      </c>
      <c r="D57" s="57" t="s">
        <v>394</v>
      </c>
      <c r="E57" s="56" t="s">
        <v>384</v>
      </c>
      <c r="F57" s="58">
        <v>37104</v>
      </c>
      <c r="G57" s="59">
        <v>4323</v>
      </c>
    </row>
    <row r="58" spans="1:7" ht="15.75" thickBot="1" x14ac:dyDescent="0.3">
      <c r="A58" s="56" t="s">
        <v>385</v>
      </c>
      <c r="B58" s="56" t="s">
        <v>390</v>
      </c>
      <c r="C58" s="56" t="s">
        <v>382</v>
      </c>
      <c r="D58" s="57" t="s">
        <v>383</v>
      </c>
      <c r="E58" s="56" t="s">
        <v>384</v>
      </c>
      <c r="F58" s="58">
        <v>37165</v>
      </c>
      <c r="G58" s="59">
        <v>2749</v>
      </c>
    </row>
    <row r="59" spans="1:7" ht="15.75" thickBot="1" x14ac:dyDescent="0.3">
      <c r="A59" s="56" t="s">
        <v>385</v>
      </c>
      <c r="B59" s="56" t="s">
        <v>390</v>
      </c>
      <c r="C59" s="56" t="s">
        <v>382</v>
      </c>
      <c r="D59" s="57" t="s">
        <v>383</v>
      </c>
      <c r="E59" s="56" t="s">
        <v>384</v>
      </c>
      <c r="F59" s="58">
        <v>37012</v>
      </c>
      <c r="G59" s="59">
        <v>4635</v>
      </c>
    </row>
    <row r="60" spans="1:7" ht="15.75" thickBot="1" x14ac:dyDescent="0.3">
      <c r="A60" s="56" t="s">
        <v>385</v>
      </c>
      <c r="B60" s="56" t="s">
        <v>390</v>
      </c>
      <c r="C60" s="56" t="s">
        <v>382</v>
      </c>
      <c r="D60" s="57" t="s">
        <v>383</v>
      </c>
      <c r="E60" s="56" t="s">
        <v>388</v>
      </c>
      <c r="F60" s="58">
        <v>37165</v>
      </c>
      <c r="G60" s="59">
        <v>3951</v>
      </c>
    </row>
    <row r="61" spans="1:7" ht="15.75" thickBot="1" x14ac:dyDescent="0.3">
      <c r="A61" s="56" t="s">
        <v>385</v>
      </c>
      <c r="B61" s="56" t="s">
        <v>392</v>
      </c>
      <c r="C61" s="56" t="s">
        <v>387</v>
      </c>
      <c r="D61" s="57" t="s">
        <v>383</v>
      </c>
      <c r="E61" s="56" t="s">
        <v>384</v>
      </c>
      <c r="F61" s="58">
        <v>36892</v>
      </c>
      <c r="G61" s="59">
        <v>5680</v>
      </c>
    </row>
    <row r="62" spans="1:7" ht="15.75" thickBot="1" x14ac:dyDescent="0.3">
      <c r="A62" s="56" t="s">
        <v>385</v>
      </c>
      <c r="B62" s="56" t="s">
        <v>386</v>
      </c>
      <c r="C62" s="56" t="s">
        <v>382</v>
      </c>
      <c r="D62" s="57" t="s">
        <v>383</v>
      </c>
      <c r="E62" s="56" t="s">
        <v>384</v>
      </c>
      <c r="F62" s="60">
        <v>36923</v>
      </c>
      <c r="G62" s="59">
        <v>8469</v>
      </c>
    </row>
    <row r="63" spans="1:7" ht="15.75" thickBot="1" x14ac:dyDescent="0.3">
      <c r="A63" s="56" t="s">
        <v>385</v>
      </c>
      <c r="B63" s="56" t="s">
        <v>386</v>
      </c>
      <c r="C63" s="56" t="s">
        <v>382</v>
      </c>
      <c r="D63" s="57" t="s">
        <v>383</v>
      </c>
      <c r="E63" s="56" t="s">
        <v>384</v>
      </c>
      <c r="F63" s="58">
        <v>37043</v>
      </c>
      <c r="G63" s="59">
        <v>13519</v>
      </c>
    </row>
    <row r="64" spans="1:7" ht="15.75" thickBot="1" x14ac:dyDescent="0.3">
      <c r="A64" s="56" t="s">
        <v>385</v>
      </c>
      <c r="B64" s="56" t="s">
        <v>390</v>
      </c>
      <c r="C64" s="56" t="s">
        <v>382</v>
      </c>
      <c r="D64" s="57" t="s">
        <v>394</v>
      </c>
      <c r="E64" s="56" t="s">
        <v>384</v>
      </c>
      <c r="F64" s="58">
        <v>37165</v>
      </c>
      <c r="G64" s="59">
        <v>3075</v>
      </c>
    </row>
    <row r="65" spans="1:7" ht="15.75" thickBot="1" x14ac:dyDescent="0.3">
      <c r="A65" s="56" t="s">
        <v>385</v>
      </c>
      <c r="B65" s="56" t="s">
        <v>392</v>
      </c>
      <c r="C65" s="56" t="s">
        <v>382</v>
      </c>
      <c r="D65" s="57" t="s">
        <v>383</v>
      </c>
      <c r="E65" s="56" t="s">
        <v>384</v>
      </c>
      <c r="F65" s="58">
        <v>37196</v>
      </c>
      <c r="G65" s="59">
        <v>200</v>
      </c>
    </row>
    <row r="66" spans="1:7" ht="15.75" thickBot="1" x14ac:dyDescent="0.3">
      <c r="A66" s="56" t="s">
        <v>385</v>
      </c>
      <c r="B66" s="56" t="s">
        <v>386</v>
      </c>
      <c r="C66" s="56" t="s">
        <v>382</v>
      </c>
      <c r="D66" s="57" t="s">
        <v>383</v>
      </c>
      <c r="E66" s="56" t="s">
        <v>384</v>
      </c>
      <c r="F66" s="58">
        <v>37196</v>
      </c>
      <c r="G66" s="59">
        <v>15208</v>
      </c>
    </row>
    <row r="67" spans="1:7" ht="15.75" thickBot="1" x14ac:dyDescent="0.3">
      <c r="A67" s="56" t="s">
        <v>385</v>
      </c>
      <c r="B67" s="56" t="s">
        <v>390</v>
      </c>
      <c r="C67" s="56" t="s">
        <v>382</v>
      </c>
      <c r="D67" s="57" t="s">
        <v>383</v>
      </c>
      <c r="E67" s="56" t="s">
        <v>388</v>
      </c>
      <c r="F67" s="58">
        <v>37226</v>
      </c>
      <c r="G67" s="59">
        <v>2749</v>
      </c>
    </row>
    <row r="68" spans="1:7" ht="15.75" thickBot="1" x14ac:dyDescent="0.3">
      <c r="A68" s="56" t="s">
        <v>385</v>
      </c>
      <c r="B68" s="56" t="s">
        <v>390</v>
      </c>
      <c r="C68" s="56" t="s">
        <v>387</v>
      </c>
      <c r="D68" s="57" t="s">
        <v>383</v>
      </c>
      <c r="E68" s="56" t="s">
        <v>384</v>
      </c>
      <c r="F68" s="58">
        <v>36892</v>
      </c>
      <c r="G68" s="59">
        <v>9641</v>
      </c>
    </row>
    <row r="69" spans="1:7" ht="15.75" thickBot="1" x14ac:dyDescent="0.3">
      <c r="A69" s="56" t="s">
        <v>385</v>
      </c>
      <c r="B69" s="56" t="s">
        <v>386</v>
      </c>
      <c r="C69" s="56" t="s">
        <v>382</v>
      </c>
      <c r="D69" s="57" t="s">
        <v>393</v>
      </c>
      <c r="E69" s="56" t="s">
        <v>384</v>
      </c>
      <c r="F69" s="60">
        <v>36923</v>
      </c>
      <c r="G69" s="59">
        <v>75000</v>
      </c>
    </row>
    <row r="70" spans="1:7" ht="15.75" thickBot="1" x14ac:dyDescent="0.3">
      <c r="A70" s="56" t="s">
        <v>385</v>
      </c>
      <c r="B70" s="56" t="s">
        <v>390</v>
      </c>
      <c r="C70" s="56" t="s">
        <v>387</v>
      </c>
      <c r="D70" s="57" t="s">
        <v>393</v>
      </c>
      <c r="E70" s="56" t="s">
        <v>388</v>
      </c>
      <c r="F70" s="60">
        <v>36923</v>
      </c>
      <c r="G70" s="59">
        <v>5517</v>
      </c>
    </row>
    <row r="71" spans="1:7" ht="15.75" thickBot="1" x14ac:dyDescent="0.3">
      <c r="A71" s="56" t="s">
        <v>385</v>
      </c>
      <c r="B71" s="56" t="s">
        <v>386</v>
      </c>
      <c r="C71" s="56" t="s">
        <v>387</v>
      </c>
      <c r="D71" s="57" t="s">
        <v>393</v>
      </c>
      <c r="E71" s="56" t="s">
        <v>384</v>
      </c>
      <c r="F71" s="58">
        <v>36951</v>
      </c>
      <c r="G71" s="59">
        <v>10306</v>
      </c>
    </row>
    <row r="72" spans="1:7" ht="15.75" thickBot="1" x14ac:dyDescent="0.3">
      <c r="A72" s="56" t="s">
        <v>385</v>
      </c>
      <c r="B72" s="56" t="s">
        <v>390</v>
      </c>
      <c r="C72" s="56" t="s">
        <v>387</v>
      </c>
      <c r="D72" s="57" t="s">
        <v>383</v>
      </c>
      <c r="E72" s="56" t="s">
        <v>388</v>
      </c>
      <c r="F72" s="58">
        <v>37012</v>
      </c>
      <c r="G72" s="59">
        <v>4562</v>
      </c>
    </row>
    <row r="73" spans="1:7" ht="15.75" thickBot="1" x14ac:dyDescent="0.3">
      <c r="A73" s="56" t="s">
        <v>385</v>
      </c>
      <c r="B73" s="56" t="s">
        <v>386</v>
      </c>
      <c r="C73" s="56" t="s">
        <v>382</v>
      </c>
      <c r="D73" s="57" t="s">
        <v>383</v>
      </c>
      <c r="E73" s="56" t="s">
        <v>384</v>
      </c>
      <c r="F73" s="58">
        <v>37043</v>
      </c>
      <c r="G73" s="59">
        <v>11541</v>
      </c>
    </row>
    <row r="74" spans="1:7" ht="15.75" thickBot="1" x14ac:dyDescent="0.3">
      <c r="A74" s="56" t="s">
        <v>385</v>
      </c>
      <c r="B74" s="56" t="s">
        <v>386</v>
      </c>
      <c r="C74" s="56" t="s">
        <v>387</v>
      </c>
      <c r="D74" s="57" t="s">
        <v>394</v>
      </c>
      <c r="E74" s="56" t="s">
        <v>388</v>
      </c>
      <c r="F74" s="58">
        <v>37104</v>
      </c>
      <c r="G74" s="59">
        <v>7668</v>
      </c>
    </row>
    <row r="75" spans="1:7" ht="15.75" thickBot="1" x14ac:dyDescent="0.3">
      <c r="A75" s="56" t="s">
        <v>385</v>
      </c>
      <c r="B75" s="56" t="s">
        <v>392</v>
      </c>
      <c r="C75" s="56" t="s">
        <v>382</v>
      </c>
      <c r="D75" s="57" t="s">
        <v>393</v>
      </c>
      <c r="E75" s="56" t="s">
        <v>384</v>
      </c>
      <c r="F75" s="58">
        <v>36951</v>
      </c>
      <c r="G75" s="59">
        <v>14849</v>
      </c>
    </row>
    <row r="76" spans="1:7" ht="15.75" thickBot="1" x14ac:dyDescent="0.3">
      <c r="A76" s="56" t="s">
        <v>385</v>
      </c>
      <c r="B76" s="56" t="s">
        <v>390</v>
      </c>
      <c r="C76" s="56" t="s">
        <v>382</v>
      </c>
      <c r="D76" s="57" t="s">
        <v>383</v>
      </c>
      <c r="E76" s="56" t="s">
        <v>388</v>
      </c>
      <c r="F76" s="58">
        <v>37104</v>
      </c>
      <c r="G76" s="59">
        <v>3434</v>
      </c>
    </row>
    <row r="77" spans="1:7" ht="15.75" thickBot="1" x14ac:dyDescent="0.3">
      <c r="A77" s="56" t="s">
        <v>385</v>
      </c>
      <c r="B77" s="56" t="s">
        <v>392</v>
      </c>
      <c r="C77" s="56" t="s">
        <v>382</v>
      </c>
      <c r="D77" s="57" t="s">
        <v>393</v>
      </c>
      <c r="E77" s="56" t="s">
        <v>384</v>
      </c>
      <c r="F77" s="58">
        <v>37196</v>
      </c>
      <c r="G77" s="59">
        <v>5445</v>
      </c>
    </row>
    <row r="78" spans="1:7" ht="15.75" thickBot="1" x14ac:dyDescent="0.3">
      <c r="A78" s="56" t="s">
        <v>385</v>
      </c>
      <c r="B78" s="56" t="s">
        <v>386</v>
      </c>
      <c r="C78" s="56" t="s">
        <v>387</v>
      </c>
      <c r="D78" s="57" t="s">
        <v>383</v>
      </c>
      <c r="E78" s="56" t="s">
        <v>384</v>
      </c>
      <c r="F78" s="58">
        <v>37226</v>
      </c>
      <c r="G78" s="59">
        <v>12127</v>
      </c>
    </row>
    <row r="79" spans="1:7" ht="15.75" thickBot="1" x14ac:dyDescent="0.3">
      <c r="A79" s="56" t="s">
        <v>385</v>
      </c>
      <c r="B79" s="56" t="s">
        <v>386</v>
      </c>
      <c r="C79" s="56" t="s">
        <v>382</v>
      </c>
      <c r="D79" s="57" t="s">
        <v>383</v>
      </c>
      <c r="E79" s="56" t="s">
        <v>384</v>
      </c>
      <c r="F79" s="58">
        <v>36982</v>
      </c>
      <c r="G79" s="59">
        <v>15208</v>
      </c>
    </row>
    <row r="80" spans="1:7" ht="15.75" thickBot="1" x14ac:dyDescent="0.3">
      <c r="A80" s="56" t="s">
        <v>385</v>
      </c>
      <c r="B80" s="56" t="s">
        <v>392</v>
      </c>
      <c r="C80" s="56" t="s">
        <v>382</v>
      </c>
      <c r="D80" s="57" t="s">
        <v>383</v>
      </c>
      <c r="E80" s="56" t="s">
        <v>388</v>
      </c>
      <c r="F80" s="58">
        <v>37104</v>
      </c>
      <c r="G80" s="59">
        <v>600</v>
      </c>
    </row>
    <row r="81" spans="1:7" ht="15.75" thickBot="1" x14ac:dyDescent="0.3">
      <c r="A81" s="56" t="s">
        <v>385</v>
      </c>
      <c r="B81" s="56" t="s">
        <v>390</v>
      </c>
      <c r="C81" s="56" t="s">
        <v>382</v>
      </c>
      <c r="D81" s="57" t="s">
        <v>383</v>
      </c>
      <c r="E81" s="56" t="s">
        <v>388</v>
      </c>
      <c r="F81" s="58">
        <v>37104</v>
      </c>
      <c r="G81" s="59">
        <v>13777</v>
      </c>
    </row>
    <row r="82" spans="1:7" ht="15.75" thickBot="1" x14ac:dyDescent="0.3">
      <c r="A82" s="56" t="s">
        <v>385</v>
      </c>
      <c r="B82" s="56" t="s">
        <v>386</v>
      </c>
      <c r="C82" s="56" t="s">
        <v>382</v>
      </c>
      <c r="D82" s="57" t="s">
        <v>383</v>
      </c>
      <c r="E82" s="56" t="s">
        <v>388</v>
      </c>
      <c r="F82" s="58">
        <v>37104</v>
      </c>
      <c r="G82" s="59">
        <v>4307</v>
      </c>
    </row>
    <row r="83" spans="1:7" ht="15.75" thickBot="1" x14ac:dyDescent="0.3">
      <c r="A83" s="56" t="s">
        <v>385</v>
      </c>
      <c r="B83" s="56" t="s">
        <v>390</v>
      </c>
      <c r="C83" s="56" t="s">
        <v>382</v>
      </c>
      <c r="D83" s="57" t="s">
        <v>394</v>
      </c>
      <c r="E83" s="56" t="s">
        <v>384</v>
      </c>
      <c r="F83" s="58">
        <v>37135</v>
      </c>
      <c r="G83" s="59">
        <v>3171</v>
      </c>
    </row>
    <row r="84" spans="1:7" ht="15.75" thickBot="1" x14ac:dyDescent="0.3">
      <c r="A84" s="56" t="s">
        <v>385</v>
      </c>
      <c r="B84" s="56" t="s">
        <v>386</v>
      </c>
      <c r="C84" s="56" t="s">
        <v>387</v>
      </c>
      <c r="D84" s="57" t="s">
        <v>394</v>
      </c>
      <c r="E84" s="56" t="s">
        <v>384</v>
      </c>
      <c r="F84" s="58">
        <v>37165</v>
      </c>
      <c r="G84" s="59">
        <v>4384</v>
      </c>
    </row>
    <row r="85" spans="1:7" ht="15.75" thickBot="1" x14ac:dyDescent="0.3">
      <c r="A85" s="56" t="s">
        <v>385</v>
      </c>
      <c r="B85" s="56" t="s">
        <v>386</v>
      </c>
      <c r="C85" s="56" t="s">
        <v>382</v>
      </c>
      <c r="D85" s="57" t="s">
        <v>394</v>
      </c>
      <c r="E85" s="56" t="s">
        <v>388</v>
      </c>
      <c r="F85" s="58">
        <v>37196</v>
      </c>
      <c r="G85" s="59">
        <v>9974</v>
      </c>
    </row>
    <row r="86" spans="1:7" ht="15.75" thickBot="1" x14ac:dyDescent="0.3">
      <c r="A86" s="56" t="s">
        <v>385</v>
      </c>
      <c r="B86" s="56" t="s">
        <v>390</v>
      </c>
      <c r="C86" s="56" t="s">
        <v>382</v>
      </c>
      <c r="D86" s="57" t="s">
        <v>383</v>
      </c>
      <c r="E86" s="56" t="s">
        <v>384</v>
      </c>
      <c r="F86" s="58">
        <v>37196</v>
      </c>
      <c r="G86" s="59">
        <v>100</v>
      </c>
    </row>
    <row r="87" spans="1:7" ht="15.75" thickBot="1" x14ac:dyDescent="0.3">
      <c r="A87" s="56" t="s">
        <v>385</v>
      </c>
      <c r="B87" s="56" t="s">
        <v>390</v>
      </c>
      <c r="C87" s="56" t="s">
        <v>382</v>
      </c>
      <c r="D87" s="57" t="s">
        <v>383</v>
      </c>
      <c r="E87" s="56" t="s">
        <v>388</v>
      </c>
      <c r="F87" s="58">
        <v>36892</v>
      </c>
      <c r="G87" s="59">
        <v>5879</v>
      </c>
    </row>
    <row r="88" spans="1:7" ht="15.75" thickBot="1" x14ac:dyDescent="0.3">
      <c r="A88" s="56" t="s">
        <v>385</v>
      </c>
      <c r="B88" s="56" t="s">
        <v>390</v>
      </c>
      <c r="C88" s="56" t="s">
        <v>382</v>
      </c>
      <c r="D88" s="57" t="s">
        <v>393</v>
      </c>
      <c r="E88" s="56" t="s">
        <v>388</v>
      </c>
      <c r="F88" s="58">
        <v>37104</v>
      </c>
      <c r="G88" s="59">
        <v>1000</v>
      </c>
    </row>
    <row r="89" spans="1:7" ht="15.75" thickBot="1" x14ac:dyDescent="0.3">
      <c r="A89" s="56" t="s">
        <v>385</v>
      </c>
      <c r="B89" s="56" t="s">
        <v>390</v>
      </c>
      <c r="C89" s="56" t="s">
        <v>387</v>
      </c>
      <c r="D89" s="57" t="s">
        <v>383</v>
      </c>
      <c r="E89" s="56" t="s">
        <v>388</v>
      </c>
      <c r="F89" s="58">
        <v>36892</v>
      </c>
      <c r="G89" s="59">
        <v>4566</v>
      </c>
    </row>
    <row r="90" spans="1:7" ht="15.75" thickBot="1" x14ac:dyDescent="0.3">
      <c r="A90" s="56" t="s">
        <v>385</v>
      </c>
      <c r="B90" s="56" t="s">
        <v>390</v>
      </c>
      <c r="C90" s="56" t="s">
        <v>387</v>
      </c>
      <c r="D90" s="57" t="s">
        <v>394</v>
      </c>
      <c r="E90" s="56" t="s">
        <v>388</v>
      </c>
      <c r="F90" s="58">
        <v>36982</v>
      </c>
      <c r="G90" s="59">
        <v>3900</v>
      </c>
    </row>
    <row r="91" spans="1:7" ht="15.75" thickBot="1" x14ac:dyDescent="0.3">
      <c r="A91" s="56" t="s">
        <v>385</v>
      </c>
      <c r="B91" s="56" t="s">
        <v>392</v>
      </c>
      <c r="C91" s="56" t="s">
        <v>387</v>
      </c>
      <c r="D91" s="57" t="s">
        <v>393</v>
      </c>
      <c r="E91" s="56" t="s">
        <v>388</v>
      </c>
      <c r="F91" s="58">
        <v>37012</v>
      </c>
      <c r="G91" s="59">
        <v>13128</v>
      </c>
    </row>
    <row r="92" spans="1:7" ht="15.75" thickBot="1" x14ac:dyDescent="0.3">
      <c r="A92" s="56" t="s">
        <v>385</v>
      </c>
      <c r="B92" s="56" t="s">
        <v>392</v>
      </c>
      <c r="C92" s="56" t="s">
        <v>387</v>
      </c>
      <c r="D92" s="57" t="s">
        <v>393</v>
      </c>
      <c r="E92" s="56" t="s">
        <v>388</v>
      </c>
      <c r="F92" s="58">
        <v>37135</v>
      </c>
      <c r="G92" s="59">
        <v>9525</v>
      </c>
    </row>
    <row r="93" spans="1:7" ht="15.75" thickBot="1" x14ac:dyDescent="0.3">
      <c r="A93" s="56" t="s">
        <v>385</v>
      </c>
      <c r="B93" s="56" t="s">
        <v>392</v>
      </c>
      <c r="C93" s="56" t="s">
        <v>382</v>
      </c>
      <c r="D93" s="57" t="s">
        <v>393</v>
      </c>
      <c r="E93" s="56" t="s">
        <v>388</v>
      </c>
      <c r="F93" s="58">
        <v>36892</v>
      </c>
      <c r="G93" s="59">
        <v>15984</v>
      </c>
    </row>
    <row r="94" spans="1:7" ht="15.75" thickBot="1" x14ac:dyDescent="0.3">
      <c r="A94" s="56" t="s">
        <v>385</v>
      </c>
      <c r="B94" s="56" t="s">
        <v>390</v>
      </c>
      <c r="C94" s="56" t="s">
        <v>382</v>
      </c>
      <c r="D94" s="57" t="s">
        <v>394</v>
      </c>
      <c r="E94" s="56" t="s">
        <v>384</v>
      </c>
      <c r="F94" s="60">
        <v>36923</v>
      </c>
      <c r="G94" s="59">
        <v>3171</v>
      </c>
    </row>
    <row r="95" spans="1:7" ht="15.75" thickBot="1" x14ac:dyDescent="0.3">
      <c r="A95" s="56" t="s">
        <v>385</v>
      </c>
      <c r="B95" s="56" t="s">
        <v>386</v>
      </c>
      <c r="C95" s="56" t="s">
        <v>382</v>
      </c>
      <c r="D95" s="57" t="s">
        <v>383</v>
      </c>
      <c r="E95" s="56" t="s">
        <v>388</v>
      </c>
      <c r="F95" s="60">
        <v>36923</v>
      </c>
      <c r="G95" s="59">
        <v>11000</v>
      </c>
    </row>
    <row r="96" spans="1:7" ht="15.75" thickBot="1" x14ac:dyDescent="0.3">
      <c r="A96" s="56" t="s">
        <v>385</v>
      </c>
      <c r="B96" s="56" t="s">
        <v>390</v>
      </c>
      <c r="C96" s="56" t="s">
        <v>382</v>
      </c>
      <c r="D96" s="57" t="s">
        <v>393</v>
      </c>
      <c r="E96" s="56" t="s">
        <v>388</v>
      </c>
      <c r="F96" s="58">
        <v>36951</v>
      </c>
      <c r="G96" s="59">
        <v>4535</v>
      </c>
    </row>
    <row r="97" spans="1:7" ht="15.75" thickBot="1" x14ac:dyDescent="0.3">
      <c r="A97" s="56" t="s">
        <v>385</v>
      </c>
      <c r="B97" s="56" t="s">
        <v>390</v>
      </c>
      <c r="C97" s="56" t="s">
        <v>382</v>
      </c>
      <c r="D97" s="57" t="s">
        <v>383</v>
      </c>
      <c r="E97" s="56" t="s">
        <v>384</v>
      </c>
      <c r="F97" s="58">
        <v>36982</v>
      </c>
      <c r="G97" s="59">
        <v>12000</v>
      </c>
    </row>
    <row r="98" spans="1:7" ht="15.75" thickBot="1" x14ac:dyDescent="0.3">
      <c r="A98" s="56" t="s">
        <v>385</v>
      </c>
      <c r="B98" s="56" t="s">
        <v>386</v>
      </c>
      <c r="C98" s="56" t="s">
        <v>382</v>
      </c>
      <c r="D98" s="57" t="s">
        <v>383</v>
      </c>
      <c r="E98" s="56" t="s">
        <v>388</v>
      </c>
      <c r="F98" s="58">
        <v>37012</v>
      </c>
      <c r="G98" s="59">
        <v>2000</v>
      </c>
    </row>
    <row r="99" spans="1:7" ht="15.75" thickBot="1" x14ac:dyDescent="0.3">
      <c r="A99" s="56" t="s">
        <v>385</v>
      </c>
      <c r="B99" s="56" t="s">
        <v>381</v>
      </c>
      <c r="C99" s="56" t="s">
        <v>382</v>
      </c>
      <c r="D99" s="57" t="s">
        <v>393</v>
      </c>
      <c r="E99" s="56" t="s">
        <v>384</v>
      </c>
      <c r="F99" s="58">
        <v>36982</v>
      </c>
      <c r="G99" s="59">
        <v>7000</v>
      </c>
    </row>
    <row r="100" spans="1:7" ht="15.75" thickBot="1" x14ac:dyDescent="0.3">
      <c r="A100" s="56" t="s">
        <v>385</v>
      </c>
      <c r="B100" s="56" t="s">
        <v>392</v>
      </c>
      <c r="C100" s="56" t="s">
        <v>382</v>
      </c>
      <c r="D100" s="57" t="s">
        <v>394</v>
      </c>
      <c r="E100" s="56" t="s">
        <v>384</v>
      </c>
      <c r="F100" s="58">
        <v>37012</v>
      </c>
      <c r="G100" s="59">
        <v>4257</v>
      </c>
    </row>
    <row r="101" spans="1:7" ht="15.75" thickBot="1" x14ac:dyDescent="0.3">
      <c r="A101" s="56" t="s">
        <v>385</v>
      </c>
      <c r="B101" s="56" t="s">
        <v>390</v>
      </c>
      <c r="C101" s="56" t="s">
        <v>382</v>
      </c>
      <c r="D101" s="57" t="s">
        <v>394</v>
      </c>
      <c r="E101" s="56" t="s">
        <v>388</v>
      </c>
      <c r="F101" s="58">
        <v>37073</v>
      </c>
      <c r="G101" s="59">
        <v>12673</v>
      </c>
    </row>
    <row r="102" spans="1:7" ht="15.75" thickBot="1" x14ac:dyDescent="0.3">
      <c r="A102" s="56" t="s">
        <v>385</v>
      </c>
      <c r="B102" s="56" t="s">
        <v>390</v>
      </c>
      <c r="C102" s="56" t="s">
        <v>387</v>
      </c>
      <c r="D102" s="57" t="s">
        <v>393</v>
      </c>
      <c r="E102" s="56" t="s">
        <v>384</v>
      </c>
      <c r="F102" s="58">
        <v>37104</v>
      </c>
      <c r="G102" s="59">
        <v>4000</v>
      </c>
    </row>
    <row r="103" spans="1:7" ht="15.75" thickBot="1" x14ac:dyDescent="0.3">
      <c r="A103" s="56" t="s">
        <v>385</v>
      </c>
      <c r="B103" s="56" t="s">
        <v>390</v>
      </c>
      <c r="C103" s="56" t="s">
        <v>382</v>
      </c>
      <c r="D103" s="57" t="s">
        <v>394</v>
      </c>
      <c r="E103" s="56" t="s">
        <v>388</v>
      </c>
      <c r="F103" s="58">
        <v>37073</v>
      </c>
      <c r="G103" s="59">
        <v>12673</v>
      </c>
    </row>
    <row r="104" spans="1:7" ht="15.75" thickBot="1" x14ac:dyDescent="0.3">
      <c r="A104" s="56" t="s">
        <v>385</v>
      </c>
      <c r="B104" s="56" t="s">
        <v>390</v>
      </c>
      <c r="C104" s="56" t="s">
        <v>387</v>
      </c>
      <c r="D104" s="57" t="s">
        <v>393</v>
      </c>
      <c r="E104" s="56" t="s">
        <v>384</v>
      </c>
      <c r="F104" s="58">
        <v>37104</v>
      </c>
      <c r="G104" s="59">
        <v>4000</v>
      </c>
    </row>
    <row r="105" spans="1:7" ht="15.75" thickBot="1" x14ac:dyDescent="0.3">
      <c r="A105" s="56" t="s">
        <v>385</v>
      </c>
      <c r="B105" s="56" t="s">
        <v>390</v>
      </c>
      <c r="C105" s="56" t="s">
        <v>382</v>
      </c>
      <c r="D105" s="57" t="s">
        <v>394</v>
      </c>
      <c r="E105" s="56" t="s">
        <v>388</v>
      </c>
      <c r="F105" s="58">
        <v>37073</v>
      </c>
      <c r="G105" s="59">
        <v>12673</v>
      </c>
    </row>
    <row r="106" spans="1:7" ht="15.75" thickBot="1" x14ac:dyDescent="0.3">
      <c r="A106" s="56" t="s">
        <v>385</v>
      </c>
      <c r="B106" s="56" t="s">
        <v>390</v>
      </c>
      <c r="C106" s="56" t="s">
        <v>387</v>
      </c>
      <c r="D106" s="57" t="s">
        <v>393</v>
      </c>
      <c r="E106" s="56" t="s">
        <v>384</v>
      </c>
      <c r="F106" s="58">
        <v>37104</v>
      </c>
      <c r="G106" s="59">
        <v>4000</v>
      </c>
    </row>
    <row r="107" spans="1:7" ht="15.75" thickBot="1" x14ac:dyDescent="0.3">
      <c r="A107" s="56" t="s">
        <v>385</v>
      </c>
      <c r="B107" s="56" t="s">
        <v>390</v>
      </c>
      <c r="C107" s="56" t="s">
        <v>382</v>
      </c>
      <c r="D107" s="57" t="s">
        <v>394</v>
      </c>
      <c r="E107" s="56" t="s">
        <v>388</v>
      </c>
      <c r="F107" s="58">
        <v>37073</v>
      </c>
      <c r="G107" s="59">
        <v>35743</v>
      </c>
    </row>
    <row r="108" spans="1:7" ht="15.75" thickBot="1" x14ac:dyDescent="0.3">
      <c r="A108" s="56" t="s">
        <v>385</v>
      </c>
      <c r="B108" s="56" t="s">
        <v>390</v>
      </c>
      <c r="C108" s="56" t="s">
        <v>387</v>
      </c>
      <c r="D108" s="57" t="s">
        <v>393</v>
      </c>
      <c r="E108" s="56" t="s">
        <v>384</v>
      </c>
      <c r="F108" s="58">
        <v>37104</v>
      </c>
      <c r="G108" s="59">
        <v>6565</v>
      </c>
    </row>
    <row r="109" spans="1:7" ht="15.75" thickBot="1" x14ac:dyDescent="0.3">
      <c r="A109" s="56" t="s">
        <v>385</v>
      </c>
      <c r="B109" s="56" t="s">
        <v>390</v>
      </c>
      <c r="C109" s="56" t="s">
        <v>382</v>
      </c>
      <c r="D109" s="57" t="s">
        <v>394</v>
      </c>
      <c r="E109" s="56" t="s">
        <v>388</v>
      </c>
      <c r="F109" s="58">
        <v>37073</v>
      </c>
      <c r="G109" s="59">
        <v>12673</v>
      </c>
    </row>
    <row r="110" spans="1:7" ht="15.75" thickBot="1" x14ac:dyDescent="0.3">
      <c r="A110" s="56" t="s">
        <v>385</v>
      </c>
      <c r="B110" s="56" t="s">
        <v>390</v>
      </c>
      <c r="C110" s="56" t="s">
        <v>387</v>
      </c>
      <c r="D110" s="57" t="s">
        <v>393</v>
      </c>
      <c r="E110" s="56" t="s">
        <v>384</v>
      </c>
      <c r="F110" s="58">
        <v>37104</v>
      </c>
      <c r="G110" s="59">
        <v>4000</v>
      </c>
    </row>
  </sheetData>
  <hyperlinks>
    <hyperlink ref="M1" location="'Summary of Actions'!A1" display="Home"/>
  </hyperlinks>
  <pageMargins left="0.7" right="0.7" top="0.75" bottom="0.75" header="0.3" footer="0.3"/>
  <drawing r:id="rId1"/>
  <legacyDrawing r:id="rId2"/>
  <controls>
    <mc:AlternateContent xmlns:mc="http://schemas.openxmlformats.org/markup-compatibility/2006">
      <mc:Choice Requires="x14">
        <control shapeId="53249" r:id="rId3" name="CommandButton1">
          <controlPr autoLine="0" r:id="rId4">
            <anchor moveWithCells="1">
              <from>
                <xdr:col>10</xdr:col>
                <xdr:colOff>38100</xdr:colOff>
                <xdr:row>1</xdr:row>
                <xdr:rowOff>0</xdr:rowOff>
              </from>
              <to>
                <xdr:col>11</xdr:col>
                <xdr:colOff>342900</xdr:colOff>
                <xdr:row>2</xdr:row>
                <xdr:rowOff>104775</xdr:rowOff>
              </to>
            </anchor>
          </controlPr>
        </control>
      </mc:Choice>
      <mc:Fallback>
        <control shapeId="53249" r:id="rId3" name="CommandButton1"/>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B1:M11"/>
  <sheetViews>
    <sheetView workbookViewId="0"/>
  </sheetViews>
  <sheetFormatPr defaultRowHeight="15" x14ac:dyDescent="0.25"/>
  <cols>
    <col min="10" max="10" width="28.85546875" bestFit="1" customWidth="1"/>
    <col min="13" max="13" width="45.140625" customWidth="1"/>
  </cols>
  <sheetData>
    <row r="1" spans="2:13" ht="90" x14ac:dyDescent="0.25">
      <c r="F1" s="32" t="s">
        <v>521</v>
      </c>
      <c r="J1" s="32" t="s">
        <v>576</v>
      </c>
      <c r="M1" s="102" t="s">
        <v>580</v>
      </c>
    </row>
    <row r="2" spans="2:13" ht="15.75" x14ac:dyDescent="0.25">
      <c r="J2" s="32" t="s">
        <v>577</v>
      </c>
    </row>
    <row r="3" spans="2:13" ht="15.75" x14ac:dyDescent="0.25">
      <c r="J3" s="32" t="s">
        <v>578</v>
      </c>
    </row>
    <row r="4" spans="2:13" ht="15.75" x14ac:dyDescent="0.25">
      <c r="J4" s="32" t="s">
        <v>579</v>
      </c>
    </row>
    <row r="11" spans="2:13" x14ac:dyDescent="0.25"/>
  </sheetData>
  <hyperlinks>
    <hyperlink ref="J1" r:id="rId1"/>
    <hyperlink ref="J2" r:id="rId2"/>
    <hyperlink ref="J3" r:id="rId3"/>
    <hyperlink ref="J4" r:id="rId4"/>
    <hyperlink ref="F1" location="'Summary of Actions'!A1" display="Home"/>
  </hyperlinks>
  <pageMargins left="0.7" right="0.7" top="0.75" bottom="0.75" header="0.3" footer="0.3"/>
  <drawing r:id="rId5"/>
  <legacyDrawing r:id="rId6"/>
  <controls>
    <mc:AlternateContent xmlns:mc="http://schemas.openxmlformats.org/markup-compatibility/2006">
      <mc:Choice Requires="x14">
        <control shapeId="54273" r:id="rId7" name="CommandButton1">
          <controlPr autoLine="0" r:id="rId8">
            <anchor moveWithCells="1">
              <from>
                <xdr:col>10</xdr:col>
                <xdr:colOff>200025</xdr:colOff>
                <xdr:row>7</xdr:row>
                <xdr:rowOff>85725</xdr:rowOff>
              </from>
              <to>
                <xdr:col>11</xdr:col>
                <xdr:colOff>504825</xdr:colOff>
                <xdr:row>9</xdr:row>
                <xdr:rowOff>9525</xdr:rowOff>
              </to>
            </anchor>
          </controlPr>
        </control>
      </mc:Choice>
      <mc:Fallback>
        <control shapeId="54273" r:id="rId7" name="CommandButton1"/>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D1:G9"/>
  <sheetViews>
    <sheetView workbookViewId="0">
      <selection activeCell="D1" sqref="D1"/>
    </sheetView>
  </sheetViews>
  <sheetFormatPr defaultRowHeight="15" x14ac:dyDescent="0.25"/>
  <sheetData>
    <row r="1" spans="4:7" ht="15.75" x14ac:dyDescent="0.25">
      <c r="D1" s="32" t="s">
        <v>521</v>
      </c>
    </row>
    <row r="9" spans="4:7" x14ac:dyDescent="0.25"/>
  </sheetData>
  <hyperlinks>
    <hyperlink ref="D1" location="'Summary of Actions'!A1" display="Home"/>
  </hyperlinks>
  <pageMargins left="0.7" right="0.7" top="0.75" bottom="0.75" header="0.3" footer="0.3"/>
  <drawing r:id="rId1"/>
  <legacyDrawing r:id="rId2"/>
  <controls>
    <mc:AlternateContent xmlns:mc="http://schemas.openxmlformats.org/markup-compatibility/2006">
      <mc:Choice Requires="x14">
        <control shapeId="55297" r:id="rId3" name="CommandButton1">
          <controlPr autoLine="0" r:id="rId4">
            <anchor moveWithCells="1">
              <from>
                <xdr:col>3</xdr:col>
                <xdr:colOff>0</xdr:colOff>
                <xdr:row>4</xdr:row>
                <xdr:rowOff>142875</xdr:rowOff>
              </from>
              <to>
                <xdr:col>5</xdr:col>
                <xdr:colOff>209550</xdr:colOff>
                <xdr:row>6</xdr:row>
                <xdr:rowOff>66675</xdr:rowOff>
              </to>
            </anchor>
          </controlPr>
        </control>
      </mc:Choice>
      <mc:Fallback>
        <control shapeId="55297" r:id="rId3" name="CommandButton1"/>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J725"/>
  <sheetViews>
    <sheetView workbookViewId="0">
      <selection activeCell="I18" sqref="I18"/>
    </sheetView>
  </sheetViews>
  <sheetFormatPr defaultRowHeight="15" x14ac:dyDescent="0.25"/>
  <cols>
    <col min="1" max="1" width="15.5703125" bestFit="1" customWidth="1"/>
    <col min="2" max="2" width="9" bestFit="1" customWidth="1"/>
    <col min="3" max="3" width="10.28515625" bestFit="1" customWidth="1"/>
    <col min="4" max="4" width="12.85546875" bestFit="1" customWidth="1"/>
    <col min="7" max="7" width="11.140625" bestFit="1" customWidth="1"/>
  </cols>
  <sheetData>
    <row r="1" spans="1:10" ht="15.75" thickBot="1" x14ac:dyDescent="0.3">
      <c r="A1" s="54" t="s">
        <v>374</v>
      </c>
      <c r="B1" s="54" t="s">
        <v>375</v>
      </c>
      <c r="C1" s="54" t="s">
        <v>376</v>
      </c>
      <c r="D1" s="54" t="s">
        <v>377</v>
      </c>
      <c r="E1" s="54" t="s">
        <v>378</v>
      </c>
      <c r="F1" s="54" t="s">
        <v>362</v>
      </c>
      <c r="G1" s="55" t="s">
        <v>379</v>
      </c>
    </row>
    <row r="2" spans="1:10" ht="16.5" thickBot="1" x14ac:dyDescent="0.3">
      <c r="A2" s="56" t="s">
        <v>380</v>
      </c>
      <c r="B2" s="56" t="s">
        <v>381</v>
      </c>
      <c r="C2" s="56" t="s">
        <v>382</v>
      </c>
      <c r="D2" s="57" t="s">
        <v>383</v>
      </c>
      <c r="E2" s="56" t="s">
        <v>384</v>
      </c>
      <c r="F2" s="58">
        <v>36892</v>
      </c>
      <c r="G2" s="59">
        <f>SUMIFS(Mainfile!$G$2:$G$725,Mainfile!$A$2:$A$725,'use paste special in filter fie'!A2,Mainfile!$B$2:$B$725,'use paste special in filter fie'!B2,Mainfile!$C$2:$C$725,'use paste special in filter fie'!C2,Mainfile!$D$2:$D$725,'use paste special in filter fie'!D2,Mainfile!$E$2:$E$725,'use paste special in filter fie'!E2)</f>
        <v>32190</v>
      </c>
      <c r="J2" s="32" t="s">
        <v>521</v>
      </c>
    </row>
    <row r="3" spans="1:10" ht="15.75" thickBot="1" x14ac:dyDescent="0.3">
      <c r="A3" s="56" t="s">
        <v>385</v>
      </c>
      <c r="B3" s="56" t="s">
        <v>386</v>
      </c>
      <c r="C3" s="56" t="s">
        <v>387</v>
      </c>
      <c r="D3" s="57" t="s">
        <v>383</v>
      </c>
      <c r="E3" s="56" t="s">
        <v>388</v>
      </c>
      <c r="F3" s="60">
        <v>36923</v>
      </c>
      <c r="G3" s="59">
        <f>SUMIFS(Mainfile!$G$2:$G$725,Mainfile!$A$2:$A$725,'use paste special in filter fie'!A3,Mainfile!$B$2:$B$725,'use paste special in filter fie'!B3,Mainfile!$C$2:$C$725,'use paste special in filter fie'!C3,Mainfile!$D$2:$D$725,'use paste special in filter fie'!D3,Mainfile!$E$2:$E$725,'use paste special in filter fie'!E3)</f>
        <v>14571</v>
      </c>
    </row>
    <row r="4" spans="1:10" ht="15.75" thickBot="1" x14ac:dyDescent="0.3">
      <c r="A4" s="56" t="s">
        <v>389</v>
      </c>
      <c r="B4" s="56" t="s">
        <v>390</v>
      </c>
      <c r="C4" s="56" t="s">
        <v>382</v>
      </c>
      <c r="D4" s="57" t="s">
        <v>383</v>
      </c>
      <c r="E4" s="56" t="s">
        <v>384</v>
      </c>
      <c r="F4" s="58">
        <v>36951</v>
      </c>
      <c r="G4" s="59">
        <v>17254</v>
      </c>
    </row>
    <row r="5" spans="1:10" ht="15.75" thickBot="1" x14ac:dyDescent="0.3">
      <c r="A5" s="56" t="s">
        <v>391</v>
      </c>
      <c r="B5" s="56" t="s">
        <v>386</v>
      </c>
      <c r="C5" s="56" t="s">
        <v>382</v>
      </c>
      <c r="D5" s="57" t="s">
        <v>383</v>
      </c>
      <c r="E5" s="56" t="s">
        <v>384</v>
      </c>
      <c r="F5" s="58">
        <v>36982</v>
      </c>
      <c r="G5" s="59">
        <f>SUMIFS(Mainfile!$G$2:$G$725,Mainfile!$A$2:$A$725,'use paste special in filter fie'!A5,Mainfile!$B$2:$B$725,'use paste special in filter fie'!B5,Mainfile!$C$2:$C$725,'use paste special in filter fie'!C5,Mainfile!$D$2:$D$725,'use paste special in filter fie'!D5,Mainfile!$E$2:$E$725,'use paste special in filter fie'!E5)</f>
        <v>315229</v>
      </c>
    </row>
    <row r="6" spans="1:10" ht="15.75" thickBot="1" x14ac:dyDescent="0.3">
      <c r="A6" s="56" t="s">
        <v>380</v>
      </c>
      <c r="B6" s="56" t="s">
        <v>392</v>
      </c>
      <c r="C6" s="56" t="s">
        <v>382</v>
      </c>
      <c r="D6" s="57" t="s">
        <v>393</v>
      </c>
      <c r="E6" s="56" t="s">
        <v>384</v>
      </c>
      <c r="F6" s="58">
        <v>37012</v>
      </c>
      <c r="G6" s="59">
        <f>SUMIFS(Mainfile!$G$2:$G$725,Mainfile!$A$2:$A$725,'use paste special in filter fie'!A6,Mainfile!$B$2:$B$725,'use paste special in filter fie'!B6,Mainfile!$C$2:$C$725,'use paste special in filter fie'!C6,Mainfile!$D$2:$D$725,'use paste special in filter fie'!D6,Mainfile!$E$2:$E$725,'use paste special in filter fie'!E6)</f>
        <v>26446</v>
      </c>
    </row>
    <row r="7" spans="1:10" ht="15.75" thickBot="1" x14ac:dyDescent="0.3">
      <c r="A7" s="56" t="s">
        <v>391</v>
      </c>
      <c r="B7" s="56" t="s">
        <v>392</v>
      </c>
      <c r="C7" s="56" t="s">
        <v>382</v>
      </c>
      <c r="D7" s="57" t="s">
        <v>394</v>
      </c>
      <c r="E7" s="56" t="s">
        <v>388</v>
      </c>
      <c r="F7" s="58">
        <v>37043</v>
      </c>
      <c r="G7" s="59">
        <f>SUMIFS(Mainfile!$G$2:$G$725,Mainfile!$A$2:$A$725,'use paste special in filter fie'!A7,Mainfile!$B$2:$B$725,'use paste special in filter fie'!B7,Mainfile!$C$2:$C$725,'use paste special in filter fie'!C7,Mainfile!$D$2:$D$725,'use paste special in filter fie'!D7,Mainfile!$E$2:$E$725,'use paste special in filter fie'!E7)</f>
        <v>8721</v>
      </c>
    </row>
    <row r="8" spans="1:10" ht="15.75" thickBot="1" x14ac:dyDescent="0.3">
      <c r="A8" s="56" t="s">
        <v>395</v>
      </c>
      <c r="B8" s="56" t="s">
        <v>392</v>
      </c>
      <c r="C8" s="56" t="s">
        <v>382</v>
      </c>
      <c r="D8" s="57" t="s">
        <v>393</v>
      </c>
      <c r="E8" s="56" t="s">
        <v>384</v>
      </c>
      <c r="F8" s="58">
        <v>37073</v>
      </c>
      <c r="G8" s="59">
        <f>SUMIFS(Mainfile!$G$2:$G$725,Mainfile!$A$2:$A$725,'use paste special in filter fie'!A8,Mainfile!$B$2:$B$725,'use paste special in filter fie'!B8,Mainfile!$C$2:$C$725,'use paste special in filter fie'!C8,Mainfile!$D$2:$D$725,'use paste special in filter fie'!D8,Mainfile!$E$2:$E$725,'use paste special in filter fie'!E8)</f>
        <v>70588</v>
      </c>
    </row>
    <row r="9" spans="1:10" ht="15.75" thickBot="1" x14ac:dyDescent="0.3">
      <c r="A9" s="56" t="s">
        <v>391</v>
      </c>
      <c r="B9" s="56" t="s">
        <v>392</v>
      </c>
      <c r="C9" s="56" t="s">
        <v>382</v>
      </c>
      <c r="D9" s="57" t="s">
        <v>394</v>
      </c>
      <c r="E9" s="56" t="s">
        <v>384</v>
      </c>
      <c r="F9" s="62">
        <v>37104</v>
      </c>
      <c r="G9" s="59">
        <f>SUMIFS(Mainfile!$G$2:$G$725,Mainfile!$A$2:$A$725,'use paste special in filter fie'!A9,Mainfile!$B$2:$B$725,'use paste special in filter fie'!B9,Mainfile!$C$2:$C$725,'use paste special in filter fie'!C9,Mainfile!$D$2:$D$725,'use paste special in filter fie'!D9,Mainfile!$E$2:$E$725,'use paste special in filter fie'!E9)</f>
        <v>19958</v>
      </c>
    </row>
    <row r="10" spans="1:10" ht="15.75" thickBot="1" x14ac:dyDescent="0.3">
      <c r="A10" s="56" t="s">
        <v>385</v>
      </c>
      <c r="B10" s="56" t="s">
        <v>386</v>
      </c>
      <c r="C10" s="56" t="s">
        <v>387</v>
      </c>
      <c r="D10" s="57" t="s">
        <v>394</v>
      </c>
      <c r="E10" s="56" t="s">
        <v>384</v>
      </c>
      <c r="F10" s="62">
        <v>37135</v>
      </c>
      <c r="G10" s="59">
        <f>SUMIFS(Mainfile!$G$2:$G$725,Mainfile!$A$2:$A$725,'use paste special in filter fie'!A10,Mainfile!$B$2:$B$725,'use paste special in filter fie'!B10,Mainfile!$C$2:$C$725,'use paste special in filter fie'!C10,Mainfile!$D$2:$D$725,'use paste special in filter fie'!D10,Mainfile!$E$2:$E$725,'use paste special in filter fie'!E10)</f>
        <v>20143</v>
      </c>
    </row>
    <row r="11" spans="1:10" ht="15.75" thickBot="1" x14ac:dyDescent="0.3">
      <c r="A11" s="56" t="s">
        <v>380</v>
      </c>
      <c r="B11" s="56" t="s">
        <v>386</v>
      </c>
      <c r="C11" s="56" t="s">
        <v>382</v>
      </c>
      <c r="D11" s="57" t="s">
        <v>394</v>
      </c>
      <c r="E11" s="56" t="s">
        <v>384</v>
      </c>
      <c r="F11" s="62">
        <v>37165</v>
      </c>
      <c r="G11" s="59">
        <f>SUMIFS(Mainfile!$G$2:$G$725,Mainfile!$A$2:$A$725,'use paste special in filter fie'!A11,Mainfile!$B$2:$B$725,'use paste special in filter fie'!B11,Mainfile!$C$2:$C$725,'use paste special in filter fie'!C11,Mainfile!$D$2:$D$725,'use paste special in filter fie'!D11,Mainfile!$E$2:$E$725,'use paste special in filter fie'!E11)</f>
        <v>33405</v>
      </c>
    </row>
    <row r="12" spans="1:10" ht="15.75" thickBot="1" x14ac:dyDescent="0.3">
      <c r="A12" s="56" t="s">
        <v>395</v>
      </c>
      <c r="B12" s="56" t="s">
        <v>392</v>
      </c>
      <c r="C12" s="56" t="s">
        <v>387</v>
      </c>
      <c r="D12" s="57" t="s">
        <v>393</v>
      </c>
      <c r="E12" s="56" t="s">
        <v>384</v>
      </c>
      <c r="F12" s="62">
        <v>37196</v>
      </c>
      <c r="G12" s="59">
        <f>SUMIFS(Mainfile!$G$2:$G$725,Mainfile!$A$2:$A$725,'use paste special in filter fie'!A12,Mainfile!$B$2:$B$725,'use paste special in filter fie'!B12,Mainfile!$C$2:$C$725,'use paste special in filter fie'!C12,Mainfile!$D$2:$D$725,'use paste special in filter fie'!D12,Mainfile!$E$2:$E$725,'use paste special in filter fie'!E12)</f>
        <v>13484</v>
      </c>
    </row>
    <row r="13" spans="1:10" ht="15.75" thickBot="1" x14ac:dyDescent="0.3">
      <c r="A13" s="56" t="s">
        <v>389</v>
      </c>
      <c r="B13" s="56" t="s">
        <v>392</v>
      </c>
      <c r="C13" s="56" t="s">
        <v>382</v>
      </c>
      <c r="D13" s="57" t="s">
        <v>394</v>
      </c>
      <c r="E13" s="56" t="s">
        <v>384</v>
      </c>
      <c r="F13" s="62">
        <v>37226</v>
      </c>
      <c r="G13" s="59">
        <f>SUMIFS(Mainfile!$G$2:$G$725,Mainfile!$A$2:$A$725,'use paste special in filter fie'!A13,Mainfile!$B$2:$B$725,'use paste special in filter fie'!B13,Mainfile!$C$2:$C$725,'use paste special in filter fie'!C13,Mainfile!$D$2:$D$725,'use paste special in filter fie'!D13,Mainfile!$E$2:$E$725,'use paste special in filter fie'!E13)</f>
        <v>7337</v>
      </c>
    </row>
    <row r="14" spans="1:10" ht="15.75" thickBot="1" x14ac:dyDescent="0.3">
      <c r="A14" s="56" t="s">
        <v>389</v>
      </c>
      <c r="B14" s="56" t="s">
        <v>390</v>
      </c>
      <c r="C14" s="56" t="s">
        <v>382</v>
      </c>
      <c r="D14" s="57" t="s">
        <v>394</v>
      </c>
      <c r="E14" s="56" t="s">
        <v>384</v>
      </c>
      <c r="F14" s="62">
        <v>36892</v>
      </c>
      <c r="G14" s="59">
        <v>3515</v>
      </c>
    </row>
    <row r="15" spans="1:10" ht="15.75" thickBot="1" x14ac:dyDescent="0.3">
      <c r="A15" s="56" t="s">
        <v>385</v>
      </c>
      <c r="B15" s="56" t="s">
        <v>392</v>
      </c>
      <c r="C15" s="56" t="s">
        <v>382</v>
      </c>
      <c r="D15" s="57" t="s">
        <v>383</v>
      </c>
      <c r="E15" s="56" t="s">
        <v>384</v>
      </c>
      <c r="F15" s="65">
        <v>36923</v>
      </c>
      <c r="G15" s="59">
        <f>SUMIFS(Mainfile!$G$2:$G$725,Mainfile!$A$2:$A$725,'use paste special in filter fie'!A15,Mainfile!$B$2:$B$725,'use paste special in filter fie'!B15,Mainfile!$C$2:$C$725,'use paste special in filter fie'!C15,Mainfile!$D$2:$D$725,'use paste special in filter fie'!D15,Mainfile!$E$2:$E$725,'use paste special in filter fie'!E15)</f>
        <v>106744</v>
      </c>
    </row>
    <row r="16" spans="1:10" ht="15.75" thickBot="1" x14ac:dyDescent="0.3">
      <c r="A16" s="56" t="s">
        <v>391</v>
      </c>
      <c r="B16" s="56" t="s">
        <v>390</v>
      </c>
      <c r="C16" s="56" t="s">
        <v>382</v>
      </c>
      <c r="D16" s="57" t="s">
        <v>393</v>
      </c>
      <c r="E16" s="56" t="s">
        <v>388</v>
      </c>
      <c r="F16" s="62">
        <v>36951</v>
      </c>
      <c r="G16" s="59">
        <f>SUMIFS(Mainfile!$G$2:$G$725,Mainfile!$A$2:$A$725,'use paste special in filter fie'!A16,Mainfile!$B$2:$B$725,'use paste special in filter fie'!B16,Mainfile!$C$2:$C$725,'use paste special in filter fie'!C16,Mainfile!$D$2:$D$725,'use paste special in filter fie'!D16,Mainfile!$E$2:$E$725,'use paste special in filter fie'!E16)</f>
        <v>22971</v>
      </c>
    </row>
    <row r="17" spans="1:7" ht="15.75" thickBot="1" x14ac:dyDescent="0.3">
      <c r="A17" s="56" t="s">
        <v>380</v>
      </c>
      <c r="B17" s="56" t="s">
        <v>390</v>
      </c>
      <c r="C17" s="56" t="s">
        <v>382</v>
      </c>
      <c r="D17" s="57" t="s">
        <v>383</v>
      </c>
      <c r="E17" s="56" t="s">
        <v>384</v>
      </c>
      <c r="F17" s="62">
        <v>36982</v>
      </c>
      <c r="G17" s="59">
        <f>SUMIFS(Mainfile!$G$2:$G$725,Mainfile!$A$2:$A$725,'use paste special in filter fie'!A17,Mainfile!$B$2:$B$725,'use paste special in filter fie'!B17,Mainfile!$C$2:$C$725,'use paste special in filter fie'!C17,Mainfile!$D$2:$D$725,'use paste special in filter fie'!D17,Mainfile!$E$2:$E$725,'use paste special in filter fie'!E17)</f>
        <v>21918</v>
      </c>
    </row>
    <row r="18" spans="1:7" ht="15.75" thickBot="1" x14ac:dyDescent="0.3">
      <c r="A18" s="56" t="s">
        <v>385</v>
      </c>
      <c r="B18" s="56" t="s">
        <v>390</v>
      </c>
      <c r="C18" s="56" t="s">
        <v>382</v>
      </c>
      <c r="D18" s="57" t="s">
        <v>393</v>
      </c>
      <c r="E18" s="56" t="s">
        <v>384</v>
      </c>
      <c r="F18" s="62">
        <v>37012</v>
      </c>
      <c r="G18" s="59">
        <f>SUMIFS(Mainfile!$G$2:$G$725,Mainfile!$A$2:$A$725,'use paste special in filter fie'!A18,Mainfile!$B$2:$B$725,'use paste special in filter fie'!B18,Mainfile!$C$2:$C$725,'use paste special in filter fie'!C18,Mainfile!$D$2:$D$725,'use paste special in filter fie'!D18,Mainfile!$E$2:$E$725,'use paste special in filter fie'!E18)</f>
        <v>9000</v>
      </c>
    </row>
    <row r="19" spans="1:7" ht="15.75" thickBot="1" x14ac:dyDescent="0.3">
      <c r="A19" s="56" t="s">
        <v>385</v>
      </c>
      <c r="B19" s="56" t="s">
        <v>392</v>
      </c>
      <c r="C19" s="56" t="s">
        <v>382</v>
      </c>
      <c r="D19" s="57" t="s">
        <v>393</v>
      </c>
      <c r="E19" s="56" t="s">
        <v>388</v>
      </c>
      <c r="F19" s="62">
        <v>37043</v>
      </c>
      <c r="G19" s="59">
        <f>SUMIFS(Mainfile!$G$2:$G$725,Mainfile!$A$2:$A$725,'use paste special in filter fie'!A19,Mainfile!$B$2:$B$725,'use paste special in filter fie'!B19,Mainfile!$C$2:$C$725,'use paste special in filter fie'!C19,Mainfile!$D$2:$D$725,'use paste special in filter fie'!D19,Mainfile!$E$2:$E$725,'use paste special in filter fie'!E19)</f>
        <v>22984</v>
      </c>
    </row>
    <row r="20" spans="1:7" ht="15.75" thickBot="1" x14ac:dyDescent="0.3">
      <c r="A20" s="56" t="s">
        <v>391</v>
      </c>
      <c r="B20" s="56" t="s">
        <v>390</v>
      </c>
      <c r="C20" s="56" t="s">
        <v>382</v>
      </c>
      <c r="D20" s="57" t="s">
        <v>383</v>
      </c>
      <c r="E20" s="56" t="s">
        <v>384</v>
      </c>
      <c r="F20" s="62">
        <v>37073</v>
      </c>
      <c r="G20" s="59">
        <f>SUMIFS(Mainfile!$G$2:$G$725,Mainfile!$A$2:$A$725,'use paste special in filter fie'!A20,Mainfile!$B$2:$B$725,'use paste special in filter fie'!B20,Mainfile!$C$2:$C$725,'use paste special in filter fie'!C20,Mainfile!$D$2:$D$725,'use paste special in filter fie'!D20,Mainfile!$E$2:$E$725,'use paste special in filter fie'!E20)</f>
        <v>95301</v>
      </c>
    </row>
    <row r="21" spans="1:7" ht="15.75" thickBot="1" x14ac:dyDescent="0.3">
      <c r="A21" s="56" t="s">
        <v>391</v>
      </c>
      <c r="B21" s="56" t="s">
        <v>386</v>
      </c>
      <c r="C21" s="56" t="s">
        <v>382</v>
      </c>
      <c r="D21" s="57" t="s">
        <v>393</v>
      </c>
      <c r="E21" s="56" t="s">
        <v>384</v>
      </c>
      <c r="F21" s="62">
        <v>37104</v>
      </c>
      <c r="G21" s="59">
        <f>SUMIFS(Mainfile!$G$2:$G$725,Mainfile!$A$2:$A$725,'use paste special in filter fie'!A21,Mainfile!$B$2:$B$725,'use paste special in filter fie'!B21,Mainfile!$C$2:$C$725,'use paste special in filter fie'!C21,Mainfile!$D$2:$D$725,'use paste special in filter fie'!D21,Mainfile!$E$2:$E$725,'use paste special in filter fie'!E21)</f>
        <v>270364</v>
      </c>
    </row>
    <row r="22" spans="1:7" ht="15.75" thickBot="1" x14ac:dyDescent="0.3">
      <c r="A22" s="56" t="s">
        <v>396</v>
      </c>
      <c r="B22" s="56" t="s">
        <v>386</v>
      </c>
      <c r="C22" s="56" t="s">
        <v>382</v>
      </c>
      <c r="D22" s="57" t="s">
        <v>383</v>
      </c>
      <c r="E22" s="56" t="s">
        <v>388</v>
      </c>
      <c r="F22" s="58">
        <v>37135</v>
      </c>
      <c r="G22" s="59">
        <f>SUMIFS(Mainfile!$G$2:$G$725,Mainfile!$A$2:$A$725,'use paste special in filter fie'!A22,Mainfile!$B$2:$B$725,'use paste special in filter fie'!B22,Mainfile!$C$2:$C$725,'use paste special in filter fie'!C22,Mainfile!$D$2:$D$725,'use paste special in filter fie'!D22,Mainfile!$E$2:$E$725,'use paste special in filter fie'!E22)</f>
        <v>33617</v>
      </c>
    </row>
    <row r="23" spans="1:7" ht="15.75" thickBot="1" x14ac:dyDescent="0.3">
      <c r="A23" s="56" t="s">
        <v>385</v>
      </c>
      <c r="B23" s="56" t="s">
        <v>390</v>
      </c>
      <c r="C23" s="56" t="s">
        <v>382</v>
      </c>
      <c r="D23" s="57" t="s">
        <v>383</v>
      </c>
      <c r="E23" s="56" t="s">
        <v>384</v>
      </c>
      <c r="F23" s="58">
        <v>37165</v>
      </c>
      <c r="G23" s="59">
        <f>SUMIFS(Mainfile!$G$2:$G$725,Mainfile!$A$2:$A$725,'use paste special in filter fie'!A23,Mainfile!$B$2:$B$725,'use paste special in filter fie'!B23,Mainfile!$C$2:$C$725,'use paste special in filter fie'!C23,Mainfile!$D$2:$D$725,'use paste special in filter fie'!D23,Mainfile!$E$2:$E$725,'use paste special in filter fie'!E23)</f>
        <v>82540</v>
      </c>
    </row>
    <row r="24" spans="1:7" ht="15.75" thickBot="1" x14ac:dyDescent="0.3">
      <c r="A24" s="56" t="s">
        <v>391</v>
      </c>
      <c r="B24" s="56" t="s">
        <v>392</v>
      </c>
      <c r="C24" s="56" t="s">
        <v>382</v>
      </c>
      <c r="D24" s="57" t="s">
        <v>383</v>
      </c>
      <c r="E24" s="56" t="s">
        <v>384</v>
      </c>
      <c r="F24" s="58">
        <v>37196</v>
      </c>
      <c r="G24" s="59">
        <f>SUMIFS(Mainfile!$G$2:$G$725,Mainfile!$A$2:$A$725,'use paste special in filter fie'!A24,Mainfile!$B$2:$B$725,'use paste special in filter fie'!B24,Mainfile!$C$2:$C$725,'use paste special in filter fie'!C24,Mainfile!$D$2:$D$725,'use paste special in filter fie'!D24,Mainfile!$E$2:$E$725,'use paste special in filter fie'!E24)</f>
        <v>57278</v>
      </c>
    </row>
    <row r="25" spans="1:7" ht="15.75" thickBot="1" x14ac:dyDescent="0.3">
      <c r="A25" s="56" t="s">
        <v>391</v>
      </c>
      <c r="B25" s="56" t="s">
        <v>386</v>
      </c>
      <c r="C25" s="56" t="s">
        <v>387</v>
      </c>
      <c r="D25" s="57" t="s">
        <v>393</v>
      </c>
      <c r="E25" s="56" t="s">
        <v>384</v>
      </c>
      <c r="F25" s="58">
        <v>37226</v>
      </c>
      <c r="G25" s="59">
        <f>SUMIFS(Mainfile!$G$2:$G$725,Mainfile!$A$2:$A$725,'use paste special in filter fie'!A25,Mainfile!$B$2:$B$725,'use paste special in filter fie'!B25,Mainfile!$C$2:$C$725,'use paste special in filter fie'!C25,Mainfile!$D$2:$D$725,'use paste special in filter fie'!D25,Mainfile!$E$2:$E$725,'use paste special in filter fie'!E25)</f>
        <v>55199</v>
      </c>
    </row>
    <row r="26" spans="1:7" ht="15.75" thickBot="1" x14ac:dyDescent="0.3">
      <c r="A26" s="56" t="s">
        <v>380</v>
      </c>
      <c r="B26" s="56" t="s">
        <v>390</v>
      </c>
      <c r="C26" s="56" t="s">
        <v>382</v>
      </c>
      <c r="D26" s="57" t="s">
        <v>393</v>
      </c>
      <c r="E26" s="56" t="s">
        <v>384</v>
      </c>
      <c r="F26" s="58">
        <v>36892</v>
      </c>
      <c r="G26" s="59">
        <f>SUMIFS(Mainfile!$G$2:$G$725,Mainfile!$A$2:$A$725,'use paste special in filter fie'!A26,Mainfile!$B$2:$B$725,'use paste special in filter fie'!B26,Mainfile!$C$2:$C$725,'use paste special in filter fie'!C26,Mainfile!$D$2:$D$725,'use paste special in filter fie'!D26,Mainfile!$E$2:$E$725,'use paste special in filter fie'!E26)</f>
        <v>16527</v>
      </c>
    </row>
    <row r="27" spans="1:7" ht="15.75" thickBot="1" x14ac:dyDescent="0.3">
      <c r="A27" s="56" t="s">
        <v>385</v>
      </c>
      <c r="B27" s="56" t="s">
        <v>390</v>
      </c>
      <c r="C27" s="56" t="s">
        <v>382</v>
      </c>
      <c r="D27" s="57" t="s">
        <v>393</v>
      </c>
      <c r="E27" s="56" t="s">
        <v>388</v>
      </c>
      <c r="F27" s="60">
        <v>36923</v>
      </c>
      <c r="G27" s="59">
        <f>SUMIFS(Mainfile!$G$2:$G$725,Mainfile!$A$2:$A$725,'use paste special in filter fie'!A27,Mainfile!$B$2:$B$725,'use paste special in filter fie'!B27,Mainfile!$C$2:$C$725,'use paste special in filter fie'!C27,Mainfile!$D$2:$D$725,'use paste special in filter fie'!D27,Mainfile!$E$2:$E$725,'use paste special in filter fie'!E27)</f>
        <v>18917</v>
      </c>
    </row>
    <row r="28" spans="1:7" ht="15.75" thickBot="1" x14ac:dyDescent="0.3">
      <c r="A28" s="56" t="s">
        <v>395</v>
      </c>
      <c r="B28" s="56" t="s">
        <v>390</v>
      </c>
      <c r="C28" s="56" t="s">
        <v>387</v>
      </c>
      <c r="D28" s="57" t="s">
        <v>383</v>
      </c>
      <c r="E28" s="56" t="s">
        <v>384</v>
      </c>
      <c r="F28" s="58">
        <v>36951</v>
      </c>
      <c r="G28" s="59">
        <f>SUMIFS(Mainfile!$G$2:$G$725,Mainfile!$A$2:$A$725,'use paste special in filter fie'!A28,Mainfile!$B$2:$B$725,'use paste special in filter fie'!B28,Mainfile!$C$2:$C$725,'use paste special in filter fie'!C28,Mainfile!$D$2:$D$725,'use paste special in filter fie'!D28,Mainfile!$E$2:$E$725,'use paste special in filter fie'!E28)</f>
        <v>62610</v>
      </c>
    </row>
    <row r="29" spans="1:7" ht="15.75" thickBot="1" x14ac:dyDescent="0.3">
      <c r="A29" s="56" t="s">
        <v>395</v>
      </c>
      <c r="B29" s="56" t="s">
        <v>390</v>
      </c>
      <c r="C29" s="56" t="s">
        <v>382</v>
      </c>
      <c r="D29" s="57" t="s">
        <v>383</v>
      </c>
      <c r="E29" s="56" t="s">
        <v>388</v>
      </c>
      <c r="F29" s="58">
        <v>36982</v>
      </c>
      <c r="G29" s="59">
        <f>SUMIFS(Mainfile!$G$2:$G$725,Mainfile!$A$2:$A$725,'use paste special in filter fie'!A29,Mainfile!$B$2:$B$725,'use paste special in filter fie'!B29,Mainfile!$C$2:$C$725,'use paste special in filter fie'!C29,Mainfile!$D$2:$D$725,'use paste special in filter fie'!D29,Mainfile!$E$2:$E$725,'use paste special in filter fie'!E29)</f>
        <v>25926</v>
      </c>
    </row>
    <row r="30" spans="1:7" ht="15.75" thickBot="1" x14ac:dyDescent="0.3">
      <c r="A30" s="56" t="s">
        <v>391</v>
      </c>
      <c r="B30" s="56" t="s">
        <v>390</v>
      </c>
      <c r="C30" s="56" t="s">
        <v>387</v>
      </c>
      <c r="D30" s="57" t="s">
        <v>383</v>
      </c>
      <c r="E30" s="56" t="s">
        <v>388</v>
      </c>
      <c r="F30" s="58">
        <v>37012</v>
      </c>
      <c r="G30" s="59">
        <f>SUMIFS(Mainfile!$G$2:$G$725,Mainfile!$A$2:$A$725,'use paste special in filter fie'!A30,Mainfile!$B$2:$B$725,'use paste special in filter fie'!B30,Mainfile!$C$2:$C$725,'use paste special in filter fie'!C30,Mainfile!$D$2:$D$725,'use paste special in filter fie'!D30,Mainfile!$E$2:$E$725,'use paste special in filter fie'!E30)</f>
        <v>33257</v>
      </c>
    </row>
    <row r="31" spans="1:7" ht="15.75" thickBot="1" x14ac:dyDescent="0.3">
      <c r="A31" s="56" t="s">
        <v>396</v>
      </c>
      <c r="B31" s="56" t="s">
        <v>386</v>
      </c>
      <c r="C31" s="56" t="s">
        <v>387</v>
      </c>
      <c r="D31" s="57" t="s">
        <v>393</v>
      </c>
      <c r="E31" s="56" t="s">
        <v>384</v>
      </c>
      <c r="F31" s="58">
        <v>37043</v>
      </c>
      <c r="G31" s="59">
        <f>SUMIFS(Mainfile!$G$2:$G$725,Mainfile!$A$2:$A$725,'use paste special in filter fie'!A31,Mainfile!$B$2:$B$725,'use paste special in filter fie'!B31,Mainfile!$C$2:$C$725,'use paste special in filter fie'!C31,Mainfile!$D$2:$D$725,'use paste special in filter fie'!D31,Mainfile!$E$2:$E$725,'use paste special in filter fie'!E31)</f>
        <v>64469</v>
      </c>
    </row>
    <row r="32" spans="1:7" ht="15.75" thickBot="1" x14ac:dyDescent="0.3">
      <c r="A32" s="56" t="s">
        <v>396</v>
      </c>
      <c r="B32" s="56" t="s">
        <v>390</v>
      </c>
      <c r="C32" s="56" t="s">
        <v>387</v>
      </c>
      <c r="D32" s="57" t="s">
        <v>393</v>
      </c>
      <c r="E32" s="56" t="s">
        <v>384</v>
      </c>
      <c r="F32" s="58">
        <v>37073</v>
      </c>
      <c r="G32" s="59">
        <f>SUMIFS(Mainfile!$G$2:$G$725,Mainfile!$A$2:$A$725,'use paste special in filter fie'!A32,Mainfile!$B$2:$B$725,'use paste special in filter fie'!B32,Mainfile!$C$2:$C$725,'use paste special in filter fie'!C32,Mainfile!$D$2:$D$725,'use paste special in filter fie'!D32,Mainfile!$E$2:$E$725,'use paste special in filter fie'!E32)</f>
        <v>21246</v>
      </c>
    </row>
    <row r="33" spans="1:7" ht="15.75" thickBot="1" x14ac:dyDescent="0.3">
      <c r="A33" s="56" t="s">
        <v>396</v>
      </c>
      <c r="B33" s="56" t="s">
        <v>390</v>
      </c>
      <c r="C33" s="56" t="s">
        <v>387</v>
      </c>
      <c r="D33" s="57" t="s">
        <v>383</v>
      </c>
      <c r="E33" s="56" t="s">
        <v>388</v>
      </c>
      <c r="F33" s="58">
        <v>37104</v>
      </c>
      <c r="G33" s="59">
        <f>SUMIFS(Mainfile!$G$2:$G$725,Mainfile!$A$2:$A$725,'use paste special in filter fie'!A33,Mainfile!$B$2:$B$725,'use paste special in filter fie'!B33,Mainfile!$C$2:$C$725,'use paste special in filter fie'!C33,Mainfile!$D$2:$D$725,'use paste special in filter fie'!D33,Mainfile!$E$2:$E$725,'use paste special in filter fie'!E33)</f>
        <v>45144</v>
      </c>
    </row>
    <row r="34" spans="1:7" ht="15.75" thickBot="1" x14ac:dyDescent="0.3">
      <c r="A34" s="56" t="s">
        <v>391</v>
      </c>
      <c r="B34" s="56" t="s">
        <v>386</v>
      </c>
      <c r="C34" s="56" t="s">
        <v>387</v>
      </c>
      <c r="D34" s="57" t="s">
        <v>383</v>
      </c>
      <c r="E34" s="56" t="s">
        <v>388</v>
      </c>
      <c r="F34" s="58">
        <v>37135</v>
      </c>
      <c r="G34" s="59">
        <f>SUMIFS(Mainfile!$G$2:$G$725,Mainfile!$A$2:$A$725,'use paste special in filter fie'!A34,Mainfile!$B$2:$B$725,'use paste special in filter fie'!B34,Mainfile!$C$2:$C$725,'use paste special in filter fie'!C34,Mainfile!$D$2:$D$725,'use paste special in filter fie'!D34,Mainfile!$E$2:$E$725,'use paste special in filter fie'!E34)</f>
        <v>35205</v>
      </c>
    </row>
    <row r="35" spans="1:7" ht="15.75" thickBot="1" x14ac:dyDescent="0.3">
      <c r="A35" s="56" t="s">
        <v>395</v>
      </c>
      <c r="B35" s="56" t="s">
        <v>390</v>
      </c>
      <c r="C35" s="56" t="s">
        <v>382</v>
      </c>
      <c r="D35" s="57" t="s">
        <v>383</v>
      </c>
      <c r="E35" s="56" t="s">
        <v>388</v>
      </c>
      <c r="F35" s="58">
        <v>37165</v>
      </c>
      <c r="G35" s="59">
        <f>SUMIFS(Mainfile!$G$2:$G$725,Mainfile!$A$2:$A$725,'use paste special in filter fie'!A35,Mainfile!$B$2:$B$725,'use paste special in filter fie'!B35,Mainfile!$C$2:$C$725,'use paste special in filter fie'!C35,Mainfile!$D$2:$D$725,'use paste special in filter fie'!D35,Mainfile!$E$2:$E$725,'use paste special in filter fie'!E35)</f>
        <v>25926</v>
      </c>
    </row>
    <row r="36" spans="1:7" ht="15.75" thickBot="1" x14ac:dyDescent="0.3">
      <c r="A36" s="56" t="s">
        <v>395</v>
      </c>
      <c r="B36" s="56" t="s">
        <v>392</v>
      </c>
      <c r="C36" s="56" t="s">
        <v>382</v>
      </c>
      <c r="D36" s="57" t="s">
        <v>383</v>
      </c>
      <c r="E36" s="56" t="s">
        <v>388</v>
      </c>
      <c r="F36" s="58">
        <v>37196</v>
      </c>
      <c r="G36" s="59">
        <f>SUMIFS(Mainfile!$G$2:$G$725,Mainfile!$A$2:$A$725,'use paste special in filter fie'!A36,Mainfile!$B$2:$B$725,'use paste special in filter fie'!B36,Mainfile!$C$2:$C$725,'use paste special in filter fie'!C36,Mainfile!$D$2:$D$725,'use paste special in filter fie'!D36,Mainfile!$E$2:$E$725,'use paste special in filter fie'!E36)</f>
        <v>66177</v>
      </c>
    </row>
    <row r="37" spans="1:7" ht="15.75" thickBot="1" x14ac:dyDescent="0.3">
      <c r="A37" s="56" t="s">
        <v>391</v>
      </c>
      <c r="B37" s="56" t="s">
        <v>392</v>
      </c>
      <c r="C37" s="56" t="s">
        <v>382</v>
      </c>
      <c r="D37" s="57" t="s">
        <v>383</v>
      </c>
      <c r="E37" s="56" t="s">
        <v>388</v>
      </c>
      <c r="F37" s="58">
        <v>37226</v>
      </c>
      <c r="G37" s="59">
        <f>SUMIFS(Mainfile!$G$2:$G$725,Mainfile!$A$2:$A$725,'use paste special in filter fie'!A37,Mainfile!$B$2:$B$725,'use paste special in filter fie'!B37,Mainfile!$C$2:$C$725,'use paste special in filter fie'!C37,Mainfile!$D$2:$D$725,'use paste special in filter fie'!D37,Mainfile!$E$2:$E$725,'use paste special in filter fie'!E37)</f>
        <v>69453</v>
      </c>
    </row>
    <row r="38" spans="1:7" ht="15.75" thickBot="1" x14ac:dyDescent="0.3">
      <c r="A38" s="56" t="s">
        <v>391</v>
      </c>
      <c r="B38" s="56" t="s">
        <v>390</v>
      </c>
      <c r="C38" s="56" t="s">
        <v>387</v>
      </c>
      <c r="D38" s="57" t="s">
        <v>383</v>
      </c>
      <c r="E38" s="56" t="s">
        <v>388</v>
      </c>
      <c r="F38" s="58">
        <v>36892</v>
      </c>
      <c r="G38" s="59">
        <f>SUMIFS(Mainfile!$G$2:$G$725,Mainfile!$A$2:$A$725,'use paste special in filter fie'!A38,Mainfile!$B$2:$B$725,'use paste special in filter fie'!B38,Mainfile!$C$2:$C$725,'use paste special in filter fie'!C38,Mainfile!$D$2:$D$725,'use paste special in filter fie'!D38,Mainfile!$E$2:$E$725,'use paste special in filter fie'!E38)</f>
        <v>33257</v>
      </c>
    </row>
    <row r="39" spans="1:7" ht="15.75" thickBot="1" x14ac:dyDescent="0.3">
      <c r="A39" s="56" t="s">
        <v>391</v>
      </c>
      <c r="B39" s="56" t="s">
        <v>390</v>
      </c>
      <c r="C39" s="56" t="s">
        <v>382</v>
      </c>
      <c r="D39" s="57" t="s">
        <v>383</v>
      </c>
      <c r="E39" s="56" t="s">
        <v>384</v>
      </c>
      <c r="F39" s="60">
        <v>36923</v>
      </c>
      <c r="G39" s="59">
        <f>SUMIFS(Mainfile!$G$2:$G$725,Mainfile!$A$2:$A$725,'use paste special in filter fie'!A39,Mainfile!$B$2:$B$725,'use paste special in filter fie'!B39,Mainfile!$C$2:$C$725,'use paste special in filter fie'!C39,Mainfile!$D$2:$D$725,'use paste special in filter fie'!D39,Mainfile!$E$2:$E$725,'use paste special in filter fie'!E39)</f>
        <v>95301</v>
      </c>
    </row>
    <row r="40" spans="1:7" ht="15.75" thickBot="1" x14ac:dyDescent="0.3">
      <c r="A40" s="56" t="s">
        <v>385</v>
      </c>
      <c r="B40" s="56" t="s">
        <v>392</v>
      </c>
      <c r="C40" s="56" t="s">
        <v>387</v>
      </c>
      <c r="D40" s="57" t="s">
        <v>393</v>
      </c>
      <c r="E40" s="56" t="s">
        <v>388</v>
      </c>
      <c r="F40" s="58">
        <v>36951</v>
      </c>
      <c r="G40" s="59">
        <f>SUMIFS(Mainfile!$G$2:$G$725,Mainfile!$A$2:$A$725,'use paste special in filter fie'!A40,Mainfile!$B$2:$B$725,'use paste special in filter fie'!B40,Mainfile!$C$2:$C$725,'use paste special in filter fie'!C40,Mainfile!$D$2:$D$725,'use paste special in filter fie'!D40,Mainfile!$E$2:$E$725,'use paste special in filter fie'!E40)</f>
        <v>35123</v>
      </c>
    </row>
    <row r="41" spans="1:7" ht="15.75" thickBot="1" x14ac:dyDescent="0.3">
      <c r="A41" s="56" t="s">
        <v>395</v>
      </c>
      <c r="B41" s="56" t="s">
        <v>392</v>
      </c>
      <c r="C41" s="56" t="s">
        <v>387</v>
      </c>
      <c r="D41" s="57" t="s">
        <v>383</v>
      </c>
      <c r="E41" s="56" t="s">
        <v>384</v>
      </c>
      <c r="F41" s="58">
        <v>36982</v>
      </c>
      <c r="G41" s="59">
        <f>SUMIFS(Mainfile!$G$2:$G$725,Mainfile!$A$2:$A$725,'use paste special in filter fie'!A41,Mainfile!$B$2:$B$725,'use paste special in filter fie'!B41,Mainfile!$C$2:$C$725,'use paste special in filter fie'!C41,Mainfile!$D$2:$D$725,'use paste special in filter fie'!D41,Mainfile!$E$2:$E$725,'use paste special in filter fie'!E41)</f>
        <v>30279</v>
      </c>
    </row>
    <row r="42" spans="1:7" ht="15.75" thickBot="1" x14ac:dyDescent="0.3">
      <c r="A42" s="56" t="s">
        <v>395</v>
      </c>
      <c r="B42" s="56" t="s">
        <v>390</v>
      </c>
      <c r="C42" s="56" t="s">
        <v>387</v>
      </c>
      <c r="D42" s="57" t="s">
        <v>394</v>
      </c>
      <c r="E42" s="56" t="s">
        <v>388</v>
      </c>
      <c r="F42" s="58">
        <v>37012</v>
      </c>
      <c r="G42" s="59">
        <f>SUMIFS(Mainfile!$G$2:$G$725,Mainfile!$A$2:$A$725,'use paste special in filter fie'!A42,Mainfile!$B$2:$B$725,'use paste special in filter fie'!B42,Mainfile!$C$2:$C$725,'use paste special in filter fie'!C42,Mainfile!$D$2:$D$725,'use paste special in filter fie'!D42,Mainfile!$E$2:$E$725,'use paste special in filter fie'!E42)</f>
        <v>14645</v>
      </c>
    </row>
    <row r="43" spans="1:7" ht="15.75" thickBot="1" x14ac:dyDescent="0.3">
      <c r="A43" s="56" t="s">
        <v>395</v>
      </c>
      <c r="B43" s="56" t="s">
        <v>390</v>
      </c>
      <c r="C43" s="56" t="s">
        <v>387</v>
      </c>
      <c r="D43" s="57" t="s">
        <v>393</v>
      </c>
      <c r="E43" s="56" t="s">
        <v>388</v>
      </c>
      <c r="F43" s="58">
        <v>37043</v>
      </c>
      <c r="G43" s="59">
        <f>SUMIFS(Mainfile!$G$2:$G$725,Mainfile!$A$2:$A$725,'use paste special in filter fie'!A43,Mainfile!$B$2:$B$725,'use paste special in filter fie'!B43,Mainfile!$C$2:$C$725,'use paste special in filter fie'!C43,Mainfile!$D$2:$D$725,'use paste special in filter fie'!D43,Mainfile!$E$2:$E$725,'use paste special in filter fie'!E43)</f>
        <v>9159</v>
      </c>
    </row>
    <row r="44" spans="1:7" ht="15.75" thickBot="1" x14ac:dyDescent="0.3">
      <c r="A44" s="56" t="s">
        <v>396</v>
      </c>
      <c r="B44" s="56" t="s">
        <v>390</v>
      </c>
      <c r="C44" s="56" t="s">
        <v>387</v>
      </c>
      <c r="D44" s="57" t="s">
        <v>383</v>
      </c>
      <c r="E44" s="56" t="s">
        <v>384</v>
      </c>
      <c r="F44" s="58">
        <v>37073</v>
      </c>
      <c r="G44" s="59">
        <f>SUMIFS(Mainfile!$G$2:$G$725,Mainfile!$A$2:$A$725,'use paste special in filter fie'!A44,Mainfile!$B$2:$B$725,'use paste special in filter fie'!B44,Mainfile!$C$2:$C$725,'use paste special in filter fie'!C44,Mainfile!$D$2:$D$725,'use paste special in filter fie'!D44,Mainfile!$E$2:$E$725,'use paste special in filter fie'!E44)</f>
        <v>24305</v>
      </c>
    </row>
    <row r="45" spans="1:7" ht="15.75" thickBot="1" x14ac:dyDescent="0.3">
      <c r="A45" s="56" t="s">
        <v>396</v>
      </c>
      <c r="B45" s="56" t="s">
        <v>392</v>
      </c>
      <c r="C45" s="56" t="s">
        <v>387</v>
      </c>
      <c r="D45" s="57" t="s">
        <v>393</v>
      </c>
      <c r="E45" s="56" t="s">
        <v>384</v>
      </c>
      <c r="F45" s="58">
        <v>37104</v>
      </c>
      <c r="G45" s="59">
        <f>SUMIFS(Mainfile!$G$2:$G$725,Mainfile!$A$2:$A$725,'use paste special in filter fie'!A45,Mainfile!$B$2:$B$725,'use paste special in filter fie'!B45,Mainfile!$C$2:$C$725,'use paste special in filter fie'!C45,Mainfile!$D$2:$D$725,'use paste special in filter fie'!D45,Mainfile!$E$2:$E$725,'use paste special in filter fie'!E45)</f>
        <v>22288</v>
      </c>
    </row>
    <row r="46" spans="1:7" ht="15.75" thickBot="1" x14ac:dyDescent="0.3">
      <c r="A46" s="56" t="s">
        <v>396</v>
      </c>
      <c r="B46" s="56" t="s">
        <v>390</v>
      </c>
      <c r="C46" s="56" t="s">
        <v>387</v>
      </c>
      <c r="D46" s="57" t="s">
        <v>383</v>
      </c>
      <c r="E46" s="56" t="s">
        <v>388</v>
      </c>
      <c r="F46" s="58">
        <v>37135</v>
      </c>
      <c r="G46" s="59">
        <f>SUMIFS(Mainfile!$G$2:$G$725,Mainfile!$A$2:$A$725,'use paste special in filter fie'!A46,Mainfile!$B$2:$B$725,'use paste special in filter fie'!B46,Mainfile!$C$2:$C$725,'use paste special in filter fie'!C46,Mainfile!$D$2:$D$725,'use paste special in filter fie'!D46,Mainfile!$E$2:$E$725,'use paste special in filter fie'!E46)</f>
        <v>45144</v>
      </c>
    </row>
    <row r="47" spans="1:7" ht="15.75" thickBot="1" x14ac:dyDescent="0.3">
      <c r="A47" s="56" t="s">
        <v>395</v>
      </c>
      <c r="B47" s="56" t="s">
        <v>386</v>
      </c>
      <c r="C47" s="56" t="s">
        <v>382</v>
      </c>
      <c r="D47" s="57" t="s">
        <v>393</v>
      </c>
      <c r="E47" s="56" t="s">
        <v>388</v>
      </c>
      <c r="F47" s="58">
        <v>37165</v>
      </c>
      <c r="G47" s="59">
        <f>SUMIFS(Mainfile!$G$2:$G$725,Mainfile!$A$2:$A$725,'use paste special in filter fie'!A47,Mainfile!$B$2:$B$725,'use paste special in filter fie'!B47,Mainfile!$C$2:$C$725,'use paste special in filter fie'!C47,Mainfile!$D$2:$D$725,'use paste special in filter fie'!D47,Mainfile!$E$2:$E$725,'use paste special in filter fie'!E47)</f>
        <v>63885</v>
      </c>
    </row>
    <row r="48" spans="1:7" ht="15.75" thickBot="1" x14ac:dyDescent="0.3">
      <c r="A48" s="56" t="s">
        <v>395</v>
      </c>
      <c r="B48" s="56" t="s">
        <v>390</v>
      </c>
      <c r="C48" s="56" t="s">
        <v>387</v>
      </c>
      <c r="D48" s="57" t="s">
        <v>393</v>
      </c>
      <c r="E48" s="56" t="s">
        <v>384</v>
      </c>
      <c r="F48" s="58">
        <v>37196</v>
      </c>
      <c r="G48" s="59">
        <f>SUMIFS(Mainfile!$G$2:$G$725,Mainfile!$A$2:$A$725,'use paste special in filter fie'!A48,Mainfile!$B$2:$B$725,'use paste special in filter fie'!B48,Mainfile!$C$2:$C$725,'use paste special in filter fie'!C48,Mainfile!$D$2:$D$725,'use paste special in filter fie'!D48,Mainfile!$E$2:$E$725,'use paste special in filter fie'!E48)</f>
        <v>25531</v>
      </c>
    </row>
    <row r="49" spans="1:7" ht="15.75" thickBot="1" x14ac:dyDescent="0.3">
      <c r="A49" s="56" t="s">
        <v>391</v>
      </c>
      <c r="B49" s="56" t="s">
        <v>386</v>
      </c>
      <c r="C49" s="56" t="s">
        <v>382</v>
      </c>
      <c r="D49" s="57" t="s">
        <v>393</v>
      </c>
      <c r="E49" s="56" t="s">
        <v>388</v>
      </c>
      <c r="F49" s="58">
        <v>37226</v>
      </c>
      <c r="G49" s="59">
        <f>SUMIFS(Mainfile!$G$2:$G$725,Mainfile!$A$2:$A$725,'use paste special in filter fie'!A49,Mainfile!$B$2:$B$725,'use paste special in filter fie'!B49,Mainfile!$C$2:$C$725,'use paste special in filter fie'!C49,Mainfile!$D$2:$D$725,'use paste special in filter fie'!D49,Mainfile!$E$2:$E$725,'use paste special in filter fie'!E49)</f>
        <v>94874</v>
      </c>
    </row>
    <row r="50" spans="1:7" ht="15.75" thickBot="1" x14ac:dyDescent="0.3">
      <c r="A50" s="56" t="s">
        <v>391</v>
      </c>
      <c r="B50" s="56" t="s">
        <v>390</v>
      </c>
      <c r="C50" s="56" t="s">
        <v>387</v>
      </c>
      <c r="D50" s="57" t="s">
        <v>394</v>
      </c>
      <c r="E50" s="56" t="s">
        <v>384</v>
      </c>
      <c r="F50" s="58">
        <v>36892</v>
      </c>
      <c r="G50" s="59">
        <f>SUMIFS(Mainfile!$G$2:$G$725,Mainfile!$A$2:$A$725,'use paste special in filter fie'!A50,Mainfile!$B$2:$B$725,'use paste special in filter fie'!B50,Mainfile!$C$2:$C$725,'use paste special in filter fie'!C50,Mainfile!$D$2:$D$725,'use paste special in filter fie'!D50,Mainfile!$E$2:$E$725,'use paste special in filter fie'!E50)</f>
        <v>29279</v>
      </c>
    </row>
    <row r="51" spans="1:7" ht="15.75" thickBot="1" x14ac:dyDescent="0.3">
      <c r="A51" s="56" t="s">
        <v>391</v>
      </c>
      <c r="B51" s="56" t="s">
        <v>386</v>
      </c>
      <c r="C51" s="56" t="s">
        <v>382</v>
      </c>
      <c r="D51" s="57" t="s">
        <v>394</v>
      </c>
      <c r="E51" s="56" t="s">
        <v>388</v>
      </c>
      <c r="F51" s="60">
        <v>36923</v>
      </c>
      <c r="G51" s="59">
        <f>SUMIFS(Mainfile!$G$2:$G$725,Mainfile!$A$2:$A$725,'use paste special in filter fie'!A51,Mainfile!$B$2:$B$725,'use paste special in filter fie'!B51,Mainfile!$C$2:$C$725,'use paste special in filter fie'!C51,Mainfile!$D$2:$D$725,'use paste special in filter fie'!D51,Mainfile!$E$2:$E$725,'use paste special in filter fie'!E51)</f>
        <v>29263</v>
      </c>
    </row>
    <row r="52" spans="1:7" ht="15.75" thickBot="1" x14ac:dyDescent="0.3">
      <c r="A52" s="56" t="s">
        <v>391</v>
      </c>
      <c r="B52" s="56" t="s">
        <v>392</v>
      </c>
      <c r="C52" s="56" t="s">
        <v>382</v>
      </c>
      <c r="D52" s="57" t="s">
        <v>383</v>
      </c>
      <c r="E52" s="56" t="s">
        <v>384</v>
      </c>
      <c r="F52" s="58">
        <v>36951</v>
      </c>
      <c r="G52" s="59">
        <f>SUMIFS(Mainfile!$G$2:$G$725,Mainfile!$A$2:$A$725,'use paste special in filter fie'!A52,Mainfile!$B$2:$B$725,'use paste special in filter fie'!B52,Mainfile!$C$2:$C$725,'use paste special in filter fie'!C52,Mainfile!$D$2:$D$725,'use paste special in filter fie'!D52,Mainfile!$E$2:$E$725,'use paste special in filter fie'!E52)</f>
        <v>57278</v>
      </c>
    </row>
    <row r="53" spans="1:7" ht="15.75" thickBot="1" x14ac:dyDescent="0.3">
      <c r="A53" s="56" t="s">
        <v>391</v>
      </c>
      <c r="B53" s="56" t="s">
        <v>392</v>
      </c>
      <c r="C53" s="56" t="s">
        <v>387</v>
      </c>
      <c r="D53" s="57" t="s">
        <v>383</v>
      </c>
      <c r="E53" s="56" t="s">
        <v>384</v>
      </c>
      <c r="F53" s="58">
        <v>36982</v>
      </c>
      <c r="G53" s="59">
        <f>SUMIFS(Mainfile!$G$2:$G$725,Mainfile!$A$2:$A$725,'use paste special in filter fie'!A53,Mainfile!$B$2:$B$725,'use paste special in filter fie'!B53,Mainfile!$C$2:$C$725,'use paste special in filter fie'!C53,Mainfile!$D$2:$D$725,'use paste special in filter fie'!D53,Mainfile!$E$2:$E$725,'use paste special in filter fie'!E53)</f>
        <v>39869</v>
      </c>
    </row>
    <row r="54" spans="1:7" ht="15.75" thickBot="1" x14ac:dyDescent="0.3">
      <c r="A54" s="56" t="s">
        <v>391</v>
      </c>
      <c r="B54" s="56" t="s">
        <v>392</v>
      </c>
      <c r="C54" s="56" t="s">
        <v>382</v>
      </c>
      <c r="D54" s="57" t="s">
        <v>393</v>
      </c>
      <c r="E54" s="56" t="s">
        <v>384</v>
      </c>
      <c r="F54" s="58">
        <v>37012</v>
      </c>
      <c r="G54" s="59">
        <f>SUMIFS(Mainfile!$G$2:$G$725,Mainfile!$A$2:$A$725,'use paste special in filter fie'!A54,Mainfile!$B$2:$B$725,'use paste special in filter fie'!B54,Mainfile!$C$2:$C$725,'use paste special in filter fie'!C54,Mainfile!$D$2:$D$725,'use paste special in filter fie'!D54,Mainfile!$E$2:$E$725,'use paste special in filter fie'!E54)</f>
        <v>39427</v>
      </c>
    </row>
    <row r="55" spans="1:7" ht="15.75" thickBot="1" x14ac:dyDescent="0.3">
      <c r="A55" s="56" t="s">
        <v>385</v>
      </c>
      <c r="B55" s="56" t="s">
        <v>392</v>
      </c>
      <c r="C55" s="56" t="s">
        <v>387</v>
      </c>
      <c r="D55" s="57" t="s">
        <v>383</v>
      </c>
      <c r="E55" s="56" t="s">
        <v>384</v>
      </c>
      <c r="F55" s="58">
        <v>37043</v>
      </c>
      <c r="G55" s="59">
        <f>SUMIFS(Mainfile!$G$2:$G$725,Mainfile!$A$2:$A$725,'use paste special in filter fie'!A55,Mainfile!$B$2:$B$725,'use paste special in filter fie'!B55,Mainfile!$C$2:$C$725,'use paste special in filter fie'!C55,Mainfile!$D$2:$D$725,'use paste special in filter fie'!D55,Mainfile!$E$2:$E$725,'use paste special in filter fie'!E55)</f>
        <v>57336</v>
      </c>
    </row>
    <row r="56" spans="1:7" ht="15.75" thickBot="1" x14ac:dyDescent="0.3">
      <c r="A56" s="56" t="s">
        <v>396</v>
      </c>
      <c r="B56" s="56" t="s">
        <v>392</v>
      </c>
      <c r="C56" s="56" t="s">
        <v>387</v>
      </c>
      <c r="D56" s="57" t="s">
        <v>393</v>
      </c>
      <c r="E56" s="56" t="s">
        <v>384</v>
      </c>
      <c r="F56" s="58">
        <v>37073</v>
      </c>
      <c r="G56" s="59">
        <f>SUMIFS(Mainfile!$G$2:$G$725,Mainfile!$A$2:$A$725,'use paste special in filter fie'!A56,Mainfile!$B$2:$B$725,'use paste special in filter fie'!B56,Mainfile!$C$2:$C$725,'use paste special in filter fie'!C56,Mainfile!$D$2:$D$725,'use paste special in filter fie'!D56,Mainfile!$E$2:$E$725,'use paste special in filter fie'!E56)</f>
        <v>22288</v>
      </c>
    </row>
    <row r="57" spans="1:7" ht="15.75" thickBot="1" x14ac:dyDescent="0.3">
      <c r="A57" s="56" t="s">
        <v>396</v>
      </c>
      <c r="B57" s="56" t="s">
        <v>386</v>
      </c>
      <c r="C57" s="56" t="s">
        <v>382</v>
      </c>
      <c r="D57" s="57" t="s">
        <v>393</v>
      </c>
      <c r="E57" s="56" t="s">
        <v>388</v>
      </c>
      <c r="F57" s="58">
        <v>37104</v>
      </c>
      <c r="G57" s="59">
        <f>SUMIFS(Mainfile!$G$2:$G$725,Mainfile!$A$2:$A$725,'use paste special in filter fie'!A57,Mainfile!$B$2:$B$725,'use paste special in filter fie'!B57,Mainfile!$C$2:$C$725,'use paste special in filter fie'!C57,Mainfile!$D$2:$D$725,'use paste special in filter fie'!D57,Mainfile!$E$2:$E$725,'use paste special in filter fie'!E57)</f>
        <v>33899</v>
      </c>
    </row>
    <row r="58" spans="1:7" ht="15.75" thickBot="1" x14ac:dyDescent="0.3">
      <c r="A58" s="56" t="s">
        <v>396</v>
      </c>
      <c r="B58" s="56" t="s">
        <v>386</v>
      </c>
      <c r="C58" s="56" t="s">
        <v>382</v>
      </c>
      <c r="D58" s="57" t="s">
        <v>394</v>
      </c>
      <c r="E58" s="56" t="s">
        <v>388</v>
      </c>
      <c r="F58" s="58">
        <v>37135</v>
      </c>
      <c r="G58" s="59">
        <f>SUMIFS(Mainfile!$G$2:$G$725,Mainfile!$A$2:$A$725,'use paste special in filter fie'!A58,Mainfile!$B$2:$B$725,'use paste special in filter fie'!B58,Mainfile!$C$2:$C$725,'use paste special in filter fie'!C58,Mainfile!$D$2:$D$725,'use paste special in filter fie'!D58,Mainfile!$E$2:$E$725,'use paste special in filter fie'!E58)</f>
        <v>74123</v>
      </c>
    </row>
    <row r="59" spans="1:7" ht="15.75" thickBot="1" x14ac:dyDescent="0.3">
      <c r="A59" s="56" t="s">
        <v>396</v>
      </c>
      <c r="B59" s="56" t="s">
        <v>386</v>
      </c>
      <c r="C59" s="56" t="s">
        <v>382</v>
      </c>
      <c r="D59" s="57" t="s">
        <v>394</v>
      </c>
      <c r="E59" s="56" t="s">
        <v>384</v>
      </c>
      <c r="F59" s="58">
        <v>37165</v>
      </c>
      <c r="G59" s="59">
        <f>SUMIFS(Mainfile!$G$2:$G$725,Mainfile!$A$2:$A$725,'use paste special in filter fie'!A59,Mainfile!$B$2:$B$725,'use paste special in filter fie'!B59,Mainfile!$C$2:$C$725,'use paste special in filter fie'!C59,Mainfile!$D$2:$D$725,'use paste special in filter fie'!D59,Mainfile!$E$2:$E$725,'use paste special in filter fie'!E59)</f>
        <v>129155</v>
      </c>
    </row>
    <row r="60" spans="1:7" ht="15.75" thickBot="1" x14ac:dyDescent="0.3">
      <c r="A60" s="56" t="s">
        <v>391</v>
      </c>
      <c r="B60" s="56" t="s">
        <v>390</v>
      </c>
      <c r="C60" s="56" t="s">
        <v>387</v>
      </c>
      <c r="D60" s="57" t="s">
        <v>393</v>
      </c>
      <c r="E60" s="56" t="s">
        <v>388</v>
      </c>
      <c r="F60" s="58">
        <v>37196</v>
      </c>
      <c r="G60" s="59">
        <f>SUMIFS(Mainfile!$G$2:$G$725,Mainfile!$A$2:$A$725,'use paste special in filter fie'!A60,Mainfile!$B$2:$B$725,'use paste special in filter fie'!B60,Mainfile!$C$2:$C$725,'use paste special in filter fie'!C60,Mainfile!$D$2:$D$725,'use paste special in filter fie'!D60,Mainfile!$E$2:$E$725,'use paste special in filter fie'!E60)</f>
        <v>46236</v>
      </c>
    </row>
    <row r="61" spans="1:7" ht="15.75" thickBot="1" x14ac:dyDescent="0.3">
      <c r="A61" s="56" t="s">
        <v>391</v>
      </c>
      <c r="B61" s="56" t="s">
        <v>390</v>
      </c>
      <c r="C61" s="56" t="s">
        <v>382</v>
      </c>
      <c r="D61" s="57" t="s">
        <v>383</v>
      </c>
      <c r="E61" s="56" t="s">
        <v>384</v>
      </c>
      <c r="F61" s="58">
        <v>37226</v>
      </c>
      <c r="G61" s="59">
        <f>SUMIFS(Mainfile!$G$2:$G$725,Mainfile!$A$2:$A$725,'use paste special in filter fie'!A61,Mainfile!$B$2:$B$725,'use paste special in filter fie'!B61,Mainfile!$C$2:$C$725,'use paste special in filter fie'!C61,Mainfile!$D$2:$D$725,'use paste special in filter fie'!D61,Mainfile!$E$2:$E$725,'use paste special in filter fie'!E61)</f>
        <v>95301</v>
      </c>
    </row>
    <row r="62" spans="1:7" ht="15.75" thickBot="1" x14ac:dyDescent="0.3">
      <c r="A62" s="56" t="s">
        <v>391</v>
      </c>
      <c r="B62" s="56" t="s">
        <v>381</v>
      </c>
      <c r="C62" s="56" t="s">
        <v>387</v>
      </c>
      <c r="D62" s="57" t="s">
        <v>383</v>
      </c>
      <c r="E62" s="56" t="s">
        <v>384</v>
      </c>
      <c r="F62" s="58">
        <v>36892</v>
      </c>
      <c r="G62" s="59">
        <f>SUMIFS(Mainfile!$G$2:$G$725,Mainfile!$A$2:$A$725,'use paste special in filter fie'!A62,Mainfile!$B$2:$B$725,'use paste special in filter fie'!B62,Mainfile!$C$2:$C$725,'use paste special in filter fie'!C62,Mainfile!$D$2:$D$725,'use paste special in filter fie'!D62,Mainfile!$E$2:$E$725,'use paste special in filter fie'!E62)</f>
        <v>9095</v>
      </c>
    </row>
    <row r="63" spans="1:7" ht="15.75" thickBot="1" x14ac:dyDescent="0.3">
      <c r="A63" s="56" t="s">
        <v>391</v>
      </c>
      <c r="B63" s="56" t="s">
        <v>390</v>
      </c>
      <c r="C63" s="56" t="s">
        <v>382</v>
      </c>
      <c r="D63" s="57" t="s">
        <v>383</v>
      </c>
      <c r="E63" s="56" t="s">
        <v>384</v>
      </c>
      <c r="F63" s="60">
        <v>36923</v>
      </c>
      <c r="G63" s="59">
        <f>SUMIFS(Mainfile!$G$2:$G$725,Mainfile!$A$2:$A$725,'use paste special in filter fie'!A63,Mainfile!$B$2:$B$725,'use paste special in filter fie'!B63,Mainfile!$C$2:$C$725,'use paste special in filter fie'!C63,Mainfile!$D$2:$D$725,'use paste special in filter fie'!D63,Mainfile!$E$2:$E$725,'use paste special in filter fie'!E63)</f>
        <v>95301</v>
      </c>
    </row>
    <row r="64" spans="1:7" ht="15.75" thickBot="1" x14ac:dyDescent="0.3">
      <c r="A64" s="56" t="s">
        <v>396</v>
      </c>
      <c r="B64" s="56" t="s">
        <v>390</v>
      </c>
      <c r="C64" s="56" t="s">
        <v>382</v>
      </c>
      <c r="D64" s="57" t="s">
        <v>394</v>
      </c>
      <c r="E64" s="56" t="s">
        <v>384</v>
      </c>
      <c r="F64" s="58">
        <v>36951</v>
      </c>
      <c r="G64" s="59">
        <f>SUMIFS(Mainfile!$G$2:$G$725,Mainfile!$A$2:$A$725,'use paste special in filter fie'!A64,Mainfile!$B$2:$B$725,'use paste special in filter fie'!B64,Mainfile!$C$2:$C$725,'use paste special in filter fie'!C64,Mainfile!$D$2:$D$725,'use paste special in filter fie'!D64,Mainfile!$E$2:$E$725,'use paste special in filter fie'!E64)</f>
        <v>3075</v>
      </c>
    </row>
    <row r="65" spans="1:7" ht="15.75" thickBot="1" x14ac:dyDescent="0.3">
      <c r="A65" s="56" t="s">
        <v>396</v>
      </c>
      <c r="B65" s="56" t="s">
        <v>392</v>
      </c>
      <c r="C65" s="56" t="s">
        <v>387</v>
      </c>
      <c r="D65" s="57" t="s">
        <v>383</v>
      </c>
      <c r="E65" s="56" t="s">
        <v>384</v>
      </c>
      <c r="F65" s="58">
        <v>36982</v>
      </c>
      <c r="G65" s="59">
        <f>SUMIFS(Mainfile!$G$2:$G$725,Mainfile!$A$2:$A$725,'use paste special in filter fie'!A65,Mainfile!$B$2:$B$725,'use paste special in filter fie'!B65,Mainfile!$C$2:$C$725,'use paste special in filter fie'!C65,Mainfile!$D$2:$D$725,'use paste special in filter fie'!D65,Mainfile!$E$2:$E$725,'use paste special in filter fie'!E65)</f>
        <v>24616</v>
      </c>
    </row>
    <row r="66" spans="1:7" ht="15.75" thickBot="1" x14ac:dyDescent="0.3">
      <c r="A66" s="56" t="s">
        <v>391</v>
      </c>
      <c r="B66" s="56" t="s">
        <v>386</v>
      </c>
      <c r="C66" s="56" t="s">
        <v>382</v>
      </c>
      <c r="D66" s="57" t="s">
        <v>394</v>
      </c>
      <c r="E66" s="56" t="s">
        <v>384</v>
      </c>
      <c r="F66" s="58">
        <v>37012</v>
      </c>
      <c r="G66" s="59">
        <f>SUMIFS(Mainfile!$G$2:$G$725,Mainfile!$A$2:$A$725,'use paste special in filter fie'!A66,Mainfile!$B$2:$B$725,'use paste special in filter fie'!B66,Mainfile!$C$2:$C$725,'use paste special in filter fie'!C66,Mainfile!$D$2:$D$725,'use paste special in filter fie'!D66,Mainfile!$E$2:$E$725,'use paste special in filter fie'!E66)</f>
        <v>59383</v>
      </c>
    </row>
    <row r="67" spans="1:7" ht="15.75" thickBot="1" x14ac:dyDescent="0.3">
      <c r="A67" s="56" t="s">
        <v>385</v>
      </c>
      <c r="B67" s="56" t="s">
        <v>390</v>
      </c>
      <c r="C67" s="56" t="s">
        <v>382</v>
      </c>
      <c r="D67" s="57" t="s">
        <v>383</v>
      </c>
      <c r="E67" s="56" t="s">
        <v>384</v>
      </c>
      <c r="F67" s="58">
        <v>37043</v>
      </c>
      <c r="G67" s="59">
        <f>SUMIFS(Mainfile!$G$2:$G$725,Mainfile!$A$2:$A$725,'use paste special in filter fie'!A67,Mainfile!$B$2:$B$725,'use paste special in filter fie'!B67,Mainfile!$C$2:$C$725,'use paste special in filter fie'!C67,Mainfile!$D$2:$D$725,'use paste special in filter fie'!D67,Mainfile!$E$2:$E$725,'use paste special in filter fie'!E67)</f>
        <v>82540</v>
      </c>
    </row>
    <row r="68" spans="1:7" ht="15.75" thickBot="1" x14ac:dyDescent="0.3">
      <c r="A68" s="56" t="s">
        <v>385</v>
      </c>
      <c r="B68" s="56" t="s">
        <v>390</v>
      </c>
      <c r="C68" s="56" t="s">
        <v>382</v>
      </c>
      <c r="D68" s="57" t="s">
        <v>393</v>
      </c>
      <c r="E68" s="56" t="s">
        <v>384</v>
      </c>
      <c r="F68" s="58">
        <v>37073</v>
      </c>
      <c r="G68" s="59">
        <f>SUMIFS(Mainfile!$G$2:$G$725,Mainfile!$A$2:$A$725,'use paste special in filter fie'!A68,Mainfile!$B$2:$B$725,'use paste special in filter fie'!B68,Mainfile!$C$2:$C$725,'use paste special in filter fie'!C68,Mainfile!$D$2:$D$725,'use paste special in filter fie'!D68,Mainfile!$E$2:$E$725,'use paste special in filter fie'!E68)</f>
        <v>9000</v>
      </c>
    </row>
    <row r="69" spans="1:7" ht="15.75" thickBot="1" x14ac:dyDescent="0.3">
      <c r="A69" s="56" t="s">
        <v>391</v>
      </c>
      <c r="B69" s="56" t="s">
        <v>381</v>
      </c>
      <c r="C69" s="56" t="s">
        <v>382</v>
      </c>
      <c r="D69" s="57" t="s">
        <v>394</v>
      </c>
      <c r="E69" s="56" t="s">
        <v>384</v>
      </c>
      <c r="F69" s="58">
        <v>37104</v>
      </c>
      <c r="G69" s="59">
        <f>SUMIFS(Mainfile!$G$2:$G$725,Mainfile!$A$2:$A$725,'use paste special in filter fie'!A69,Mainfile!$B$2:$B$725,'use paste special in filter fie'!B69,Mainfile!$C$2:$C$725,'use paste special in filter fie'!C69,Mainfile!$D$2:$D$725,'use paste special in filter fie'!D69,Mainfile!$E$2:$E$725,'use paste special in filter fie'!E69)</f>
        <v>4000</v>
      </c>
    </row>
    <row r="70" spans="1:7" ht="15.75" thickBot="1" x14ac:dyDescent="0.3">
      <c r="A70" s="56" t="s">
        <v>385</v>
      </c>
      <c r="B70" s="56" t="s">
        <v>386</v>
      </c>
      <c r="C70" s="56" t="s">
        <v>382</v>
      </c>
      <c r="D70" s="57" t="s">
        <v>393</v>
      </c>
      <c r="E70" s="56" t="s">
        <v>388</v>
      </c>
      <c r="F70" s="58">
        <v>37135</v>
      </c>
      <c r="G70" s="59">
        <f>SUMIFS(Mainfile!$G$2:$G$725,Mainfile!$A$2:$A$725,'use paste special in filter fie'!A70,Mainfile!$B$2:$B$725,'use paste special in filter fie'!B70,Mainfile!$C$2:$C$725,'use paste special in filter fie'!C70,Mainfile!$D$2:$D$725,'use paste special in filter fie'!D70,Mainfile!$E$2:$E$725,'use paste special in filter fie'!E70)</f>
        <v>12190</v>
      </c>
    </row>
    <row r="71" spans="1:7" ht="15.75" thickBot="1" x14ac:dyDescent="0.3">
      <c r="A71" s="56" t="s">
        <v>385</v>
      </c>
      <c r="B71" s="56" t="s">
        <v>392</v>
      </c>
      <c r="C71" s="56" t="s">
        <v>382</v>
      </c>
      <c r="D71" s="57" t="s">
        <v>394</v>
      </c>
      <c r="E71" s="56" t="s">
        <v>384</v>
      </c>
      <c r="F71" s="58">
        <v>37165</v>
      </c>
      <c r="G71" s="59">
        <f>SUMIFS(Mainfile!$G$2:$G$725,Mainfile!$A$2:$A$725,'use paste special in filter fie'!A71,Mainfile!$B$2:$B$725,'use paste special in filter fie'!B71,Mainfile!$C$2:$C$725,'use paste special in filter fie'!C71,Mainfile!$D$2:$D$725,'use paste special in filter fie'!D71,Mainfile!$E$2:$E$725,'use paste special in filter fie'!E71)</f>
        <v>74257</v>
      </c>
    </row>
    <row r="72" spans="1:7" ht="15.75" thickBot="1" x14ac:dyDescent="0.3">
      <c r="A72" s="56" t="s">
        <v>391</v>
      </c>
      <c r="B72" s="56" t="s">
        <v>392</v>
      </c>
      <c r="C72" s="56" t="s">
        <v>387</v>
      </c>
      <c r="D72" s="57" t="s">
        <v>393</v>
      </c>
      <c r="E72" s="56" t="s">
        <v>384</v>
      </c>
      <c r="F72" s="58">
        <v>37196</v>
      </c>
      <c r="G72" s="59">
        <f>SUMIFS(Mainfile!$G$2:$G$725,Mainfile!$A$2:$A$725,'use paste special in filter fie'!A72,Mainfile!$B$2:$B$725,'use paste special in filter fie'!B72,Mainfile!$C$2:$C$725,'use paste special in filter fie'!C72,Mainfile!$D$2:$D$725,'use paste special in filter fie'!D72,Mainfile!$E$2:$E$725,'use paste special in filter fie'!E72)</f>
        <v>20508</v>
      </c>
    </row>
    <row r="73" spans="1:7" ht="15.75" thickBot="1" x14ac:dyDescent="0.3">
      <c r="A73" s="56" t="s">
        <v>391</v>
      </c>
      <c r="B73" s="56" t="s">
        <v>390</v>
      </c>
      <c r="C73" s="56" t="s">
        <v>382</v>
      </c>
      <c r="D73" s="57" t="s">
        <v>393</v>
      </c>
      <c r="E73" s="56" t="s">
        <v>384</v>
      </c>
      <c r="F73" s="58">
        <v>37226</v>
      </c>
      <c r="G73" s="59">
        <f>SUMIFS(Mainfile!$G$2:$G$725,Mainfile!$A$2:$A$725,'use paste special in filter fie'!A73,Mainfile!$B$2:$B$725,'use paste special in filter fie'!B73,Mainfile!$C$2:$C$725,'use paste special in filter fie'!C73,Mainfile!$D$2:$D$725,'use paste special in filter fie'!D73,Mainfile!$E$2:$E$725,'use paste special in filter fie'!E73)</f>
        <v>55686</v>
      </c>
    </row>
    <row r="74" spans="1:7" ht="15.75" thickBot="1" x14ac:dyDescent="0.3">
      <c r="A74" s="56" t="s">
        <v>391</v>
      </c>
      <c r="B74" s="56" t="s">
        <v>386</v>
      </c>
      <c r="C74" s="56" t="s">
        <v>382</v>
      </c>
      <c r="D74" s="57" t="s">
        <v>393</v>
      </c>
      <c r="E74" s="56" t="s">
        <v>384</v>
      </c>
      <c r="F74" s="58">
        <v>36892</v>
      </c>
      <c r="G74" s="59">
        <f>SUMIFS(Mainfile!$G$2:$G$725,Mainfile!$A$2:$A$725,'use paste special in filter fie'!A74,Mainfile!$B$2:$B$725,'use paste special in filter fie'!B74,Mainfile!$C$2:$C$725,'use paste special in filter fie'!C74,Mainfile!$D$2:$D$725,'use paste special in filter fie'!D74,Mainfile!$E$2:$E$725,'use paste special in filter fie'!E74)</f>
        <v>270364</v>
      </c>
    </row>
    <row r="75" spans="1:7" ht="15.75" thickBot="1" x14ac:dyDescent="0.3">
      <c r="A75" s="56" t="s">
        <v>391</v>
      </c>
      <c r="B75" s="56" t="s">
        <v>392</v>
      </c>
      <c r="C75" s="56" t="s">
        <v>382</v>
      </c>
      <c r="D75" s="57" t="s">
        <v>383</v>
      </c>
      <c r="E75" s="56" t="s">
        <v>384</v>
      </c>
      <c r="F75" s="60">
        <v>36923</v>
      </c>
      <c r="G75" s="59">
        <f>SUMIFS(Mainfile!$G$2:$G$725,Mainfile!$A$2:$A$725,'use paste special in filter fie'!A75,Mainfile!$B$2:$B$725,'use paste special in filter fie'!B75,Mainfile!$C$2:$C$725,'use paste special in filter fie'!C75,Mainfile!$D$2:$D$725,'use paste special in filter fie'!D75,Mainfile!$E$2:$E$725,'use paste special in filter fie'!E75)</f>
        <v>57278</v>
      </c>
    </row>
    <row r="76" spans="1:7" ht="15.75" thickBot="1" x14ac:dyDescent="0.3">
      <c r="A76" s="56" t="s">
        <v>385</v>
      </c>
      <c r="B76" s="56" t="s">
        <v>390</v>
      </c>
      <c r="C76" s="56" t="s">
        <v>387</v>
      </c>
      <c r="D76" s="57" t="s">
        <v>393</v>
      </c>
      <c r="E76" s="56" t="s">
        <v>384</v>
      </c>
      <c r="F76" s="58">
        <v>36951</v>
      </c>
      <c r="G76" s="59">
        <f>SUMIFS(Mainfile!$G$2:$G$725,Mainfile!$A$2:$A$725,'use paste special in filter fie'!A76,Mainfile!$B$2:$B$725,'use paste special in filter fie'!B76,Mainfile!$C$2:$C$725,'use paste special in filter fie'!C76,Mainfile!$D$2:$D$725,'use paste special in filter fie'!D76,Mainfile!$E$2:$E$725,'use paste special in filter fie'!E76)</f>
        <v>54261</v>
      </c>
    </row>
    <row r="77" spans="1:7" ht="15.75" thickBot="1" x14ac:dyDescent="0.3">
      <c r="A77" s="56" t="s">
        <v>385</v>
      </c>
      <c r="B77" s="56" t="s">
        <v>386</v>
      </c>
      <c r="C77" s="56" t="s">
        <v>382</v>
      </c>
      <c r="D77" s="57" t="s">
        <v>383</v>
      </c>
      <c r="E77" s="56" t="s">
        <v>384</v>
      </c>
      <c r="F77" s="58">
        <v>36982</v>
      </c>
      <c r="G77" s="59">
        <f>SUMIFS(Mainfile!$G$2:$G$725,Mainfile!$A$2:$A$725,'use paste special in filter fie'!A77,Mainfile!$B$2:$B$725,'use paste special in filter fie'!B77,Mainfile!$C$2:$C$725,'use paste special in filter fie'!C77,Mainfile!$D$2:$D$725,'use paste special in filter fie'!D77,Mainfile!$E$2:$E$725,'use paste special in filter fie'!E77)</f>
        <v>136826</v>
      </c>
    </row>
    <row r="78" spans="1:7" ht="15.75" thickBot="1" x14ac:dyDescent="0.3">
      <c r="A78" s="56" t="s">
        <v>391</v>
      </c>
      <c r="B78" s="56" t="s">
        <v>386</v>
      </c>
      <c r="C78" s="56" t="s">
        <v>382</v>
      </c>
      <c r="D78" s="57" t="s">
        <v>383</v>
      </c>
      <c r="E78" s="56" t="s">
        <v>384</v>
      </c>
      <c r="F78" s="58">
        <v>37012</v>
      </c>
      <c r="G78" s="59">
        <f>SUMIFS(Mainfile!$G$2:$G$725,Mainfile!$A$2:$A$725,'use paste special in filter fie'!A78,Mainfile!$B$2:$B$725,'use paste special in filter fie'!B78,Mainfile!$C$2:$C$725,'use paste special in filter fie'!C78,Mainfile!$D$2:$D$725,'use paste special in filter fie'!D78,Mainfile!$E$2:$E$725,'use paste special in filter fie'!E78)</f>
        <v>315229</v>
      </c>
    </row>
    <row r="79" spans="1:7" ht="15.75" thickBot="1" x14ac:dyDescent="0.3">
      <c r="A79" s="56" t="s">
        <v>395</v>
      </c>
      <c r="B79" s="56" t="s">
        <v>386</v>
      </c>
      <c r="C79" s="56" t="s">
        <v>382</v>
      </c>
      <c r="D79" s="57" t="s">
        <v>383</v>
      </c>
      <c r="E79" s="56" t="s">
        <v>384</v>
      </c>
      <c r="F79" s="58">
        <v>37043</v>
      </c>
      <c r="G79" s="59">
        <f>SUMIFS(Mainfile!$G$2:$G$725,Mainfile!$A$2:$A$725,'use paste special in filter fie'!A79,Mainfile!$B$2:$B$725,'use paste special in filter fie'!B79,Mainfile!$C$2:$C$725,'use paste special in filter fie'!C79,Mainfile!$D$2:$D$725,'use paste special in filter fie'!D79,Mainfile!$E$2:$E$725,'use paste special in filter fie'!E79)</f>
        <v>178703</v>
      </c>
    </row>
    <row r="80" spans="1:7" ht="15.75" thickBot="1" x14ac:dyDescent="0.3">
      <c r="A80" s="56" t="s">
        <v>395</v>
      </c>
      <c r="B80" s="56" t="s">
        <v>390</v>
      </c>
      <c r="C80" s="56" t="s">
        <v>387</v>
      </c>
      <c r="D80" s="57" t="s">
        <v>383</v>
      </c>
      <c r="E80" s="56" t="s">
        <v>384</v>
      </c>
      <c r="F80" s="58">
        <v>37073</v>
      </c>
      <c r="G80" s="59">
        <f>SUMIFS(Mainfile!$G$2:$G$725,Mainfile!$A$2:$A$725,'use paste special in filter fie'!A80,Mainfile!$B$2:$B$725,'use paste special in filter fie'!B80,Mainfile!$C$2:$C$725,'use paste special in filter fie'!C80,Mainfile!$D$2:$D$725,'use paste special in filter fie'!D80,Mainfile!$E$2:$E$725,'use paste special in filter fie'!E80)</f>
        <v>62610</v>
      </c>
    </row>
    <row r="81" spans="1:7" ht="15.75" thickBot="1" x14ac:dyDescent="0.3">
      <c r="A81" s="56" t="s">
        <v>385</v>
      </c>
      <c r="B81" s="56" t="s">
        <v>386</v>
      </c>
      <c r="C81" s="56" t="s">
        <v>382</v>
      </c>
      <c r="D81" s="57" t="s">
        <v>383</v>
      </c>
      <c r="E81" s="56" t="s">
        <v>388</v>
      </c>
      <c r="F81" s="58">
        <v>37104</v>
      </c>
      <c r="G81" s="59">
        <f>SUMIFS(Mainfile!$G$2:$G$725,Mainfile!$A$2:$A$725,'use paste special in filter fie'!A81,Mainfile!$B$2:$B$725,'use paste special in filter fie'!B81,Mainfile!$C$2:$C$725,'use paste special in filter fie'!C81,Mainfile!$D$2:$D$725,'use paste special in filter fie'!D81,Mainfile!$E$2:$E$725,'use paste special in filter fie'!E81)</f>
        <v>42017</v>
      </c>
    </row>
    <row r="82" spans="1:7" ht="15.75" thickBot="1" x14ac:dyDescent="0.3">
      <c r="A82" s="56" t="s">
        <v>385</v>
      </c>
      <c r="B82" s="56" t="s">
        <v>392</v>
      </c>
      <c r="C82" s="56" t="s">
        <v>382</v>
      </c>
      <c r="D82" s="57" t="s">
        <v>393</v>
      </c>
      <c r="E82" s="56" t="s">
        <v>384</v>
      </c>
      <c r="F82" s="58">
        <v>37135</v>
      </c>
      <c r="G82" s="59">
        <f>SUMIFS(Mainfile!$G$2:$G$725,Mainfile!$A$2:$A$725,'use paste special in filter fie'!A82,Mainfile!$B$2:$B$725,'use paste special in filter fie'!B82,Mainfile!$C$2:$C$725,'use paste special in filter fie'!C82,Mainfile!$D$2:$D$725,'use paste special in filter fie'!D82,Mainfile!$E$2:$E$725,'use paste special in filter fie'!E82)</f>
        <v>34185</v>
      </c>
    </row>
    <row r="83" spans="1:7" ht="15.75" thickBot="1" x14ac:dyDescent="0.3">
      <c r="A83" s="56" t="s">
        <v>391</v>
      </c>
      <c r="B83" s="56" t="s">
        <v>386</v>
      </c>
      <c r="C83" s="56" t="s">
        <v>387</v>
      </c>
      <c r="D83" s="57" t="s">
        <v>383</v>
      </c>
      <c r="E83" s="56" t="s">
        <v>384</v>
      </c>
      <c r="F83" s="58">
        <v>37165</v>
      </c>
      <c r="G83" s="59">
        <f>SUMIFS(Mainfile!$G$2:$G$725,Mainfile!$A$2:$A$725,'use paste special in filter fie'!A83,Mainfile!$B$2:$B$725,'use paste special in filter fie'!B83,Mainfile!$C$2:$C$725,'use paste special in filter fie'!C83,Mainfile!$D$2:$D$725,'use paste special in filter fie'!D83,Mainfile!$E$2:$E$725,'use paste special in filter fie'!E83)</f>
        <v>90071</v>
      </c>
    </row>
    <row r="84" spans="1:7" ht="15.75" thickBot="1" x14ac:dyDescent="0.3">
      <c r="A84" s="56" t="s">
        <v>396</v>
      </c>
      <c r="B84" s="56" t="s">
        <v>390</v>
      </c>
      <c r="C84" s="56" t="s">
        <v>382</v>
      </c>
      <c r="D84" s="57" t="s">
        <v>383</v>
      </c>
      <c r="E84" s="56" t="s">
        <v>384</v>
      </c>
      <c r="F84" s="58">
        <v>37196</v>
      </c>
      <c r="G84" s="59">
        <f>SUMIFS(Mainfile!$G$2:$G$725,Mainfile!$A$2:$A$725,'use paste special in filter fie'!A84,Mainfile!$B$2:$B$725,'use paste special in filter fie'!B84,Mainfile!$C$2:$C$725,'use paste special in filter fie'!C84,Mainfile!$D$2:$D$725,'use paste special in filter fie'!D84,Mainfile!$E$2:$E$725,'use paste special in filter fie'!E84)</f>
        <v>64962</v>
      </c>
    </row>
    <row r="85" spans="1:7" ht="15.75" thickBot="1" x14ac:dyDescent="0.3">
      <c r="A85" s="56" t="s">
        <v>395</v>
      </c>
      <c r="B85" s="56" t="s">
        <v>386</v>
      </c>
      <c r="C85" s="56" t="s">
        <v>382</v>
      </c>
      <c r="D85" s="57" t="s">
        <v>393</v>
      </c>
      <c r="E85" s="56" t="s">
        <v>388</v>
      </c>
      <c r="F85" s="58">
        <v>37226</v>
      </c>
      <c r="G85" s="59">
        <f>SUMIFS(Mainfile!$G$2:$G$725,Mainfile!$A$2:$A$725,'use paste special in filter fie'!A85,Mainfile!$B$2:$B$725,'use paste special in filter fie'!B85,Mainfile!$C$2:$C$725,'use paste special in filter fie'!C85,Mainfile!$D$2:$D$725,'use paste special in filter fie'!D85,Mainfile!$E$2:$E$725,'use paste special in filter fie'!E85)</f>
        <v>63885</v>
      </c>
    </row>
    <row r="86" spans="1:7" ht="15.75" thickBot="1" x14ac:dyDescent="0.3">
      <c r="A86" s="56" t="s">
        <v>380</v>
      </c>
      <c r="B86" s="56" t="s">
        <v>386</v>
      </c>
      <c r="C86" s="56" t="s">
        <v>382</v>
      </c>
      <c r="D86" s="57" t="s">
        <v>383</v>
      </c>
      <c r="E86" s="56" t="s">
        <v>388</v>
      </c>
      <c r="F86" s="58">
        <v>36892</v>
      </c>
      <c r="G86" s="59">
        <f>SUMIFS(Mainfile!$G$2:$G$725,Mainfile!$A$2:$A$725,'use paste special in filter fie'!A86,Mainfile!$B$2:$B$725,'use paste special in filter fie'!B86,Mainfile!$C$2:$C$725,'use paste special in filter fie'!C86,Mainfile!$D$2:$D$725,'use paste special in filter fie'!D86,Mainfile!$E$2:$E$725,'use paste special in filter fie'!E86)</f>
        <v>50598</v>
      </c>
    </row>
    <row r="87" spans="1:7" ht="15.75" thickBot="1" x14ac:dyDescent="0.3">
      <c r="A87" s="56" t="s">
        <v>391</v>
      </c>
      <c r="B87" s="56" t="s">
        <v>386</v>
      </c>
      <c r="C87" s="56" t="s">
        <v>387</v>
      </c>
      <c r="D87" s="57" t="s">
        <v>393</v>
      </c>
      <c r="E87" s="56" t="s">
        <v>388</v>
      </c>
      <c r="F87" s="60">
        <v>36923</v>
      </c>
      <c r="G87" s="59">
        <f>SUMIFS(Mainfile!$G$2:$G$725,Mainfile!$A$2:$A$725,'use paste special in filter fie'!A87,Mainfile!$B$2:$B$725,'use paste special in filter fie'!B87,Mainfile!$C$2:$C$725,'use paste special in filter fie'!C87,Mainfile!$D$2:$D$725,'use paste special in filter fie'!D87,Mainfile!$E$2:$E$725,'use paste special in filter fie'!E87)</f>
        <v>26200</v>
      </c>
    </row>
    <row r="88" spans="1:7" ht="15.75" thickBot="1" x14ac:dyDescent="0.3">
      <c r="A88" s="56" t="s">
        <v>396</v>
      </c>
      <c r="B88" s="56" t="s">
        <v>386</v>
      </c>
      <c r="C88" s="56" t="s">
        <v>382</v>
      </c>
      <c r="D88" s="57" t="s">
        <v>394</v>
      </c>
      <c r="E88" s="56" t="s">
        <v>388</v>
      </c>
      <c r="F88" s="58">
        <v>36951</v>
      </c>
      <c r="G88" s="59">
        <f>SUMIFS(Mainfile!$G$2:$G$725,Mainfile!$A$2:$A$725,'use paste special in filter fie'!A88,Mainfile!$B$2:$B$725,'use paste special in filter fie'!B88,Mainfile!$C$2:$C$725,'use paste special in filter fie'!C88,Mainfile!$D$2:$D$725,'use paste special in filter fie'!D88,Mainfile!$E$2:$E$725,'use paste special in filter fie'!E88)</f>
        <v>74123</v>
      </c>
    </row>
    <row r="89" spans="1:7" ht="15.75" thickBot="1" x14ac:dyDescent="0.3">
      <c r="A89" s="56" t="s">
        <v>389</v>
      </c>
      <c r="B89" s="56" t="s">
        <v>386</v>
      </c>
      <c r="C89" s="56" t="s">
        <v>382</v>
      </c>
      <c r="D89" s="57" t="s">
        <v>383</v>
      </c>
      <c r="E89" s="56" t="s">
        <v>384</v>
      </c>
      <c r="F89" s="58">
        <v>36982</v>
      </c>
      <c r="G89" s="59">
        <f>SUMIFS(Mainfile!$G$2:$G$725,Mainfile!$A$2:$A$725,'use paste special in filter fie'!A89,Mainfile!$B$2:$B$725,'use paste special in filter fie'!B89,Mainfile!$C$2:$C$725,'use paste special in filter fie'!C89,Mainfile!$D$2:$D$725,'use paste special in filter fie'!D89,Mainfile!$E$2:$E$725,'use paste special in filter fie'!E89)</f>
        <v>24135</v>
      </c>
    </row>
    <row r="90" spans="1:7" ht="15.75" thickBot="1" x14ac:dyDescent="0.3">
      <c r="A90" s="56" t="s">
        <v>395</v>
      </c>
      <c r="B90" s="56" t="s">
        <v>386</v>
      </c>
      <c r="C90" s="56" t="s">
        <v>387</v>
      </c>
      <c r="D90" s="57" t="s">
        <v>383</v>
      </c>
      <c r="E90" s="56" t="s">
        <v>384</v>
      </c>
      <c r="F90" s="58">
        <v>37012</v>
      </c>
      <c r="G90" s="59">
        <f>SUMIFS(Mainfile!$G$2:$G$725,Mainfile!$A$2:$A$725,'use paste special in filter fie'!A90,Mainfile!$B$2:$B$725,'use paste special in filter fie'!B90,Mainfile!$C$2:$C$725,'use paste special in filter fie'!C90,Mainfile!$D$2:$D$725,'use paste special in filter fie'!D90,Mainfile!$E$2:$E$725,'use paste special in filter fie'!E90)</f>
        <v>25199</v>
      </c>
    </row>
    <row r="91" spans="1:7" ht="15.75" thickBot="1" x14ac:dyDescent="0.3">
      <c r="A91" s="56" t="s">
        <v>380</v>
      </c>
      <c r="B91" s="56" t="s">
        <v>390</v>
      </c>
      <c r="C91" s="56" t="s">
        <v>382</v>
      </c>
      <c r="D91" s="57" t="s">
        <v>383</v>
      </c>
      <c r="E91" s="56" t="s">
        <v>384</v>
      </c>
      <c r="F91" s="58">
        <v>37043</v>
      </c>
      <c r="G91" s="59">
        <f>SUMIFS(Mainfile!$G$2:$G$725,Mainfile!$A$2:$A$725,'use paste special in filter fie'!A91,Mainfile!$B$2:$B$725,'use paste special in filter fie'!B91,Mainfile!$C$2:$C$725,'use paste special in filter fie'!C91,Mainfile!$D$2:$D$725,'use paste special in filter fie'!D91,Mainfile!$E$2:$E$725,'use paste special in filter fie'!E91)</f>
        <v>21918</v>
      </c>
    </row>
    <row r="92" spans="1:7" ht="15.75" thickBot="1" x14ac:dyDescent="0.3">
      <c r="A92" s="56" t="s">
        <v>380</v>
      </c>
      <c r="B92" s="56" t="s">
        <v>390</v>
      </c>
      <c r="C92" s="56" t="s">
        <v>387</v>
      </c>
      <c r="D92" s="57" t="s">
        <v>383</v>
      </c>
      <c r="E92" s="56" t="s">
        <v>384</v>
      </c>
      <c r="F92" s="58">
        <v>37073</v>
      </c>
      <c r="G92" s="59">
        <f>SUMIFS(Mainfile!$G$2:$G$725,Mainfile!$A$2:$A$725,'use paste special in filter fie'!A92,Mainfile!$B$2:$B$725,'use paste special in filter fie'!B92,Mainfile!$C$2:$C$725,'use paste special in filter fie'!C92,Mainfile!$D$2:$D$725,'use paste special in filter fie'!D92,Mainfile!$E$2:$E$725,'use paste special in filter fie'!E92)</f>
        <v>38898</v>
      </c>
    </row>
    <row r="93" spans="1:7" ht="15.75" thickBot="1" x14ac:dyDescent="0.3">
      <c r="A93" s="56" t="s">
        <v>380</v>
      </c>
      <c r="B93" s="56" t="s">
        <v>390</v>
      </c>
      <c r="C93" s="56" t="s">
        <v>382</v>
      </c>
      <c r="D93" s="57" t="s">
        <v>383</v>
      </c>
      <c r="E93" s="56" t="s">
        <v>388</v>
      </c>
      <c r="F93" s="58">
        <v>37104</v>
      </c>
      <c r="G93" s="59">
        <f>SUMIFS(Mainfile!$G$2:$G$725,Mainfile!$A$2:$A$725,'use paste special in filter fie'!A93,Mainfile!$B$2:$B$725,'use paste special in filter fie'!B93,Mainfile!$C$2:$C$725,'use paste special in filter fie'!C93,Mainfile!$D$2:$D$725,'use paste special in filter fie'!D93,Mainfile!$E$2:$E$725,'use paste special in filter fie'!E93)</f>
        <v>9849</v>
      </c>
    </row>
    <row r="94" spans="1:7" ht="15.75" thickBot="1" x14ac:dyDescent="0.3">
      <c r="A94" s="56" t="s">
        <v>391</v>
      </c>
      <c r="B94" s="56" t="s">
        <v>386</v>
      </c>
      <c r="C94" s="56" t="s">
        <v>382</v>
      </c>
      <c r="D94" s="57" t="s">
        <v>393</v>
      </c>
      <c r="E94" s="56" t="s">
        <v>384</v>
      </c>
      <c r="F94" s="58">
        <v>37135</v>
      </c>
      <c r="G94" s="59">
        <f>SUMIFS(Mainfile!$G$2:$G$725,Mainfile!$A$2:$A$725,'use paste special in filter fie'!A94,Mainfile!$B$2:$B$725,'use paste special in filter fie'!B94,Mainfile!$C$2:$C$725,'use paste special in filter fie'!C94,Mainfile!$D$2:$D$725,'use paste special in filter fie'!D94,Mainfile!$E$2:$E$725,'use paste special in filter fie'!E94)</f>
        <v>270364</v>
      </c>
    </row>
    <row r="95" spans="1:7" ht="15.75" thickBot="1" x14ac:dyDescent="0.3">
      <c r="A95" s="56" t="s">
        <v>391</v>
      </c>
      <c r="B95" s="56" t="s">
        <v>386</v>
      </c>
      <c r="C95" s="56" t="s">
        <v>387</v>
      </c>
      <c r="D95" s="57" t="s">
        <v>383</v>
      </c>
      <c r="E95" s="56" t="s">
        <v>384</v>
      </c>
      <c r="F95" s="58">
        <v>37165</v>
      </c>
      <c r="G95" s="59">
        <f>SUMIFS(Mainfile!$G$2:$G$725,Mainfile!$A$2:$A$725,'use paste special in filter fie'!A95,Mainfile!$B$2:$B$725,'use paste special in filter fie'!B95,Mainfile!$C$2:$C$725,'use paste special in filter fie'!C95,Mainfile!$D$2:$D$725,'use paste special in filter fie'!D95,Mainfile!$E$2:$E$725,'use paste special in filter fie'!E95)</f>
        <v>90071</v>
      </c>
    </row>
    <row r="96" spans="1:7" ht="15.75" thickBot="1" x14ac:dyDescent="0.3">
      <c r="A96" s="56" t="s">
        <v>395</v>
      </c>
      <c r="B96" s="56" t="s">
        <v>386</v>
      </c>
      <c r="C96" s="56" t="s">
        <v>382</v>
      </c>
      <c r="D96" s="57" t="s">
        <v>383</v>
      </c>
      <c r="E96" s="56" t="s">
        <v>384</v>
      </c>
      <c r="F96" s="58">
        <v>37196</v>
      </c>
      <c r="G96" s="59">
        <f>SUMIFS(Mainfile!$G$2:$G$725,Mainfile!$A$2:$A$725,'use paste special in filter fie'!A96,Mainfile!$B$2:$B$725,'use paste special in filter fie'!B96,Mainfile!$C$2:$C$725,'use paste special in filter fie'!C96,Mainfile!$D$2:$D$725,'use paste special in filter fie'!D96,Mainfile!$E$2:$E$725,'use paste special in filter fie'!E96)</f>
        <v>178703</v>
      </c>
    </row>
    <row r="97" spans="1:7" ht="15.75" thickBot="1" x14ac:dyDescent="0.3">
      <c r="A97" s="56" t="s">
        <v>395</v>
      </c>
      <c r="B97" s="56" t="s">
        <v>390</v>
      </c>
      <c r="C97" s="56" t="s">
        <v>387</v>
      </c>
      <c r="D97" s="57" t="s">
        <v>393</v>
      </c>
      <c r="E97" s="56" t="s">
        <v>384</v>
      </c>
      <c r="F97" s="58">
        <v>37226</v>
      </c>
      <c r="G97" s="59">
        <f>SUMIFS(Mainfile!$G$2:$G$725,Mainfile!$A$2:$A$725,'use paste special in filter fie'!A97,Mainfile!$B$2:$B$725,'use paste special in filter fie'!B97,Mainfile!$C$2:$C$725,'use paste special in filter fie'!C97,Mainfile!$D$2:$D$725,'use paste special in filter fie'!D97,Mainfile!$E$2:$E$725,'use paste special in filter fie'!E97)</f>
        <v>25531</v>
      </c>
    </row>
    <row r="98" spans="1:7" ht="15.75" thickBot="1" x14ac:dyDescent="0.3">
      <c r="A98" s="56" t="s">
        <v>395</v>
      </c>
      <c r="B98" s="56" t="s">
        <v>386</v>
      </c>
      <c r="C98" s="56" t="s">
        <v>387</v>
      </c>
      <c r="D98" s="57" t="s">
        <v>394</v>
      </c>
      <c r="E98" s="56" t="s">
        <v>384</v>
      </c>
      <c r="F98" s="58">
        <v>36892</v>
      </c>
      <c r="G98" s="59">
        <f>SUMIFS(Mainfile!$G$2:$G$725,Mainfile!$A$2:$A$725,'use paste special in filter fie'!A98,Mainfile!$B$2:$B$725,'use paste special in filter fie'!B98,Mainfile!$C$2:$C$725,'use paste special in filter fie'!C98,Mainfile!$D$2:$D$725,'use paste special in filter fie'!D98,Mainfile!$E$2:$E$725,'use paste special in filter fie'!E98)</f>
        <v>17005</v>
      </c>
    </row>
    <row r="99" spans="1:7" ht="15.75" thickBot="1" x14ac:dyDescent="0.3">
      <c r="A99" s="56" t="s">
        <v>380</v>
      </c>
      <c r="B99" s="56" t="s">
        <v>390</v>
      </c>
      <c r="C99" s="56" t="s">
        <v>382</v>
      </c>
      <c r="D99" s="57" t="s">
        <v>393</v>
      </c>
      <c r="E99" s="56" t="s">
        <v>384</v>
      </c>
      <c r="F99" s="60">
        <v>36923</v>
      </c>
      <c r="G99" s="59">
        <f>SUMIFS(Mainfile!$G$2:$G$725,Mainfile!$A$2:$A$725,'use paste special in filter fie'!A99,Mainfile!$B$2:$B$725,'use paste special in filter fie'!B99,Mainfile!$C$2:$C$725,'use paste special in filter fie'!C99,Mainfile!$D$2:$D$725,'use paste special in filter fie'!D99,Mainfile!$E$2:$E$725,'use paste special in filter fie'!E99)</f>
        <v>16527</v>
      </c>
    </row>
    <row r="100" spans="1:7" ht="15.75" thickBot="1" x14ac:dyDescent="0.3">
      <c r="A100" s="56" t="s">
        <v>385</v>
      </c>
      <c r="B100" s="56" t="s">
        <v>392</v>
      </c>
      <c r="C100" s="56" t="s">
        <v>382</v>
      </c>
      <c r="D100" s="57" t="s">
        <v>394</v>
      </c>
      <c r="E100" s="56" t="s">
        <v>388</v>
      </c>
      <c r="F100" s="58">
        <v>36951</v>
      </c>
      <c r="G100" s="59">
        <f>SUMIFS(Mainfile!$G$2:$G$725,Mainfile!$A$2:$A$725,'use paste special in filter fie'!A100,Mainfile!$B$2:$B$725,'use paste special in filter fie'!B100,Mainfile!$C$2:$C$725,'use paste special in filter fie'!C100,Mainfile!$D$2:$D$725,'use paste special in filter fie'!D100,Mainfile!$E$2:$E$725,'use paste special in filter fie'!E100)</f>
        <v>12810</v>
      </c>
    </row>
    <row r="101" spans="1:7" ht="15.75" thickBot="1" x14ac:dyDescent="0.3">
      <c r="A101" s="56" t="s">
        <v>396</v>
      </c>
      <c r="B101" s="56" t="s">
        <v>390</v>
      </c>
      <c r="C101" s="56" t="s">
        <v>382</v>
      </c>
      <c r="D101" s="57" t="s">
        <v>383</v>
      </c>
      <c r="E101" s="56" t="s">
        <v>384</v>
      </c>
      <c r="F101" s="58">
        <v>36982</v>
      </c>
      <c r="G101" s="59">
        <f>SUMIFS(Mainfile!$G$2:$G$725,Mainfile!$A$2:$A$725,'use paste special in filter fie'!A101,Mainfile!$B$2:$B$725,'use paste special in filter fie'!B101,Mainfile!$C$2:$C$725,'use paste special in filter fie'!C101,Mainfile!$D$2:$D$725,'use paste special in filter fie'!D101,Mainfile!$E$2:$E$725,'use paste special in filter fie'!E101)</f>
        <v>64962</v>
      </c>
    </row>
    <row r="102" spans="1:7" ht="15.75" thickBot="1" x14ac:dyDescent="0.3">
      <c r="A102" s="56" t="s">
        <v>380</v>
      </c>
      <c r="B102" s="56" t="s">
        <v>390</v>
      </c>
      <c r="C102" s="56" t="s">
        <v>387</v>
      </c>
      <c r="D102" s="57" t="s">
        <v>383</v>
      </c>
      <c r="E102" s="56" t="s">
        <v>388</v>
      </c>
      <c r="F102" s="58">
        <v>37012</v>
      </c>
      <c r="G102" s="59">
        <f>SUMIFS(Mainfile!$G$2:$G$725,Mainfile!$A$2:$A$725,'use paste special in filter fie'!A102,Mainfile!$B$2:$B$725,'use paste special in filter fie'!B102,Mainfile!$C$2:$C$725,'use paste special in filter fie'!C102,Mainfile!$D$2:$D$725,'use paste special in filter fie'!D102,Mainfile!$E$2:$E$725,'use paste special in filter fie'!E102)</f>
        <v>11428</v>
      </c>
    </row>
    <row r="103" spans="1:7" ht="15.75" thickBot="1" x14ac:dyDescent="0.3">
      <c r="A103" s="56" t="s">
        <v>385</v>
      </c>
      <c r="B103" s="56" t="s">
        <v>390</v>
      </c>
      <c r="C103" s="56" t="s">
        <v>382</v>
      </c>
      <c r="D103" s="57" t="s">
        <v>383</v>
      </c>
      <c r="E103" s="56" t="s">
        <v>384</v>
      </c>
      <c r="F103" s="58">
        <v>37043</v>
      </c>
      <c r="G103" s="59">
        <f>SUMIFS(Mainfile!$G$2:$G$725,Mainfile!$A$2:$A$725,'use paste special in filter fie'!A103,Mainfile!$B$2:$B$725,'use paste special in filter fie'!B103,Mainfile!$C$2:$C$725,'use paste special in filter fie'!C103,Mainfile!$D$2:$D$725,'use paste special in filter fie'!D103,Mainfile!$E$2:$E$725,'use paste special in filter fie'!E103)</f>
        <v>82540</v>
      </c>
    </row>
    <row r="104" spans="1:7" ht="15.75" thickBot="1" x14ac:dyDescent="0.3">
      <c r="A104" s="56" t="s">
        <v>389</v>
      </c>
      <c r="B104" s="56" t="s">
        <v>390</v>
      </c>
      <c r="C104" s="56" t="s">
        <v>382</v>
      </c>
      <c r="D104" s="57" t="s">
        <v>383</v>
      </c>
      <c r="E104" s="56" t="s">
        <v>384</v>
      </c>
      <c r="F104" s="58">
        <v>37073</v>
      </c>
      <c r="G104" s="59">
        <v>17254</v>
      </c>
    </row>
    <row r="105" spans="1:7" ht="15.75" thickBot="1" x14ac:dyDescent="0.3">
      <c r="A105" s="56" t="s">
        <v>391</v>
      </c>
      <c r="B105" s="56" t="s">
        <v>392</v>
      </c>
      <c r="C105" s="56" t="s">
        <v>387</v>
      </c>
      <c r="D105" s="57" t="s">
        <v>383</v>
      </c>
      <c r="E105" s="56" t="s">
        <v>388</v>
      </c>
      <c r="F105" s="58">
        <v>37104</v>
      </c>
      <c r="G105" s="59">
        <f>SUMIFS(Mainfile!$G$2:$G$725,Mainfile!$A$2:$A$725,'use paste special in filter fie'!A105,Mainfile!$B$2:$B$725,'use paste special in filter fie'!B105,Mainfile!$C$2:$C$725,'use paste special in filter fie'!C105,Mainfile!$D$2:$D$725,'use paste special in filter fie'!D105,Mainfile!$E$2:$E$725,'use paste special in filter fie'!E105)</f>
        <v>53133</v>
      </c>
    </row>
    <row r="106" spans="1:7" ht="15.75" thickBot="1" x14ac:dyDescent="0.3">
      <c r="A106" s="56" t="s">
        <v>380</v>
      </c>
      <c r="B106" s="56" t="s">
        <v>392</v>
      </c>
      <c r="C106" s="56" t="s">
        <v>387</v>
      </c>
      <c r="D106" s="57" t="s">
        <v>383</v>
      </c>
      <c r="E106" s="56" t="s">
        <v>384</v>
      </c>
      <c r="F106" s="58">
        <v>37135</v>
      </c>
      <c r="G106" s="59">
        <f>SUMIFS(Mainfile!$G$2:$G$725,Mainfile!$A$2:$A$725,'use paste special in filter fie'!A106,Mainfile!$B$2:$B$725,'use paste special in filter fie'!B106,Mainfile!$C$2:$C$725,'use paste special in filter fie'!C106,Mainfile!$D$2:$D$725,'use paste special in filter fie'!D106,Mainfile!$E$2:$E$725,'use paste special in filter fie'!E106)</f>
        <v>28775</v>
      </c>
    </row>
    <row r="107" spans="1:7" ht="15.75" thickBot="1" x14ac:dyDescent="0.3">
      <c r="A107" s="56" t="s">
        <v>380</v>
      </c>
      <c r="B107" s="56" t="s">
        <v>390</v>
      </c>
      <c r="C107" s="56" t="s">
        <v>382</v>
      </c>
      <c r="D107" s="57" t="s">
        <v>393</v>
      </c>
      <c r="E107" s="56" t="s">
        <v>384</v>
      </c>
      <c r="F107" s="58">
        <v>37165</v>
      </c>
      <c r="G107" s="59">
        <f>SUMIFS(Mainfile!$G$2:$G$725,Mainfile!$A$2:$A$725,'use paste special in filter fie'!A107,Mainfile!$B$2:$B$725,'use paste special in filter fie'!B107,Mainfile!$C$2:$C$725,'use paste special in filter fie'!C107,Mainfile!$D$2:$D$725,'use paste special in filter fie'!D107,Mainfile!$E$2:$E$725,'use paste special in filter fie'!E107)</f>
        <v>16527</v>
      </c>
    </row>
    <row r="108" spans="1:7" ht="15.75" thickBot="1" x14ac:dyDescent="0.3">
      <c r="A108" s="56" t="s">
        <v>391</v>
      </c>
      <c r="B108" s="56" t="s">
        <v>390</v>
      </c>
      <c r="C108" s="56" t="s">
        <v>387</v>
      </c>
      <c r="D108" s="57" t="s">
        <v>393</v>
      </c>
      <c r="E108" s="56" t="s">
        <v>384</v>
      </c>
      <c r="F108" s="58">
        <v>37196</v>
      </c>
      <c r="G108" s="59">
        <f>SUMIFS(Mainfile!$G$2:$G$725,Mainfile!$A$2:$A$725,'use paste special in filter fie'!A108,Mainfile!$B$2:$B$725,'use paste special in filter fie'!B108,Mainfile!$C$2:$C$725,'use paste special in filter fie'!C108,Mainfile!$D$2:$D$725,'use paste special in filter fie'!D108,Mainfile!$E$2:$E$725,'use paste special in filter fie'!E108)</f>
        <v>12632</v>
      </c>
    </row>
    <row r="109" spans="1:7" ht="15.75" thickBot="1" x14ac:dyDescent="0.3">
      <c r="A109" s="56" t="s">
        <v>391</v>
      </c>
      <c r="B109" s="56" t="s">
        <v>386</v>
      </c>
      <c r="C109" s="56" t="s">
        <v>382</v>
      </c>
      <c r="D109" s="57" t="s">
        <v>383</v>
      </c>
      <c r="E109" s="56" t="s">
        <v>388</v>
      </c>
      <c r="F109" s="58">
        <v>37226</v>
      </c>
      <c r="G109" s="59">
        <f>SUMIFS(Mainfile!$G$2:$G$725,Mainfile!$A$2:$A$725,'use paste special in filter fie'!A109,Mainfile!$B$2:$B$725,'use paste special in filter fie'!B109,Mainfile!$C$2:$C$725,'use paste special in filter fie'!C109,Mainfile!$D$2:$D$725,'use paste special in filter fie'!D109,Mainfile!$E$2:$E$725,'use paste special in filter fie'!E109)</f>
        <v>35754</v>
      </c>
    </row>
    <row r="110" spans="1:7" ht="15.75" thickBot="1" x14ac:dyDescent="0.3">
      <c r="A110" s="56" t="s">
        <v>396</v>
      </c>
      <c r="B110" s="56" t="s">
        <v>386</v>
      </c>
      <c r="C110" s="56" t="s">
        <v>382</v>
      </c>
      <c r="D110" s="57" t="s">
        <v>394</v>
      </c>
      <c r="E110" s="56" t="s">
        <v>384</v>
      </c>
      <c r="F110" s="58">
        <v>36892</v>
      </c>
      <c r="G110" s="59">
        <f>SUMIFS(Mainfile!$G$2:$G$725,Mainfile!$A$2:$A$725,'use paste special in filter fie'!A110,Mainfile!$B$2:$B$725,'use paste special in filter fie'!B110,Mainfile!$C$2:$C$725,'use paste special in filter fie'!C110,Mainfile!$D$2:$D$725,'use paste special in filter fie'!D110,Mainfile!$E$2:$E$725,'use paste special in filter fie'!E110)</f>
        <v>129155</v>
      </c>
    </row>
    <row r="111" spans="1:7" ht="15.75" thickBot="1" x14ac:dyDescent="0.3">
      <c r="A111" s="56" t="s">
        <v>391</v>
      </c>
      <c r="B111" s="56" t="s">
        <v>392</v>
      </c>
      <c r="C111" s="56" t="s">
        <v>387</v>
      </c>
      <c r="D111" s="57" t="s">
        <v>393</v>
      </c>
      <c r="E111" s="56" t="s">
        <v>384</v>
      </c>
      <c r="F111" s="60">
        <v>36923</v>
      </c>
      <c r="G111" s="59">
        <f>SUMIFS(Mainfile!$G$2:$G$725,Mainfile!$A$2:$A$725,'use paste special in filter fie'!A111,Mainfile!$B$2:$B$725,'use paste special in filter fie'!B111,Mainfile!$C$2:$C$725,'use paste special in filter fie'!C111,Mainfile!$D$2:$D$725,'use paste special in filter fie'!D111,Mainfile!$E$2:$E$725,'use paste special in filter fie'!E111)</f>
        <v>20508</v>
      </c>
    </row>
    <row r="112" spans="1:7" ht="15.75" thickBot="1" x14ac:dyDescent="0.3">
      <c r="A112" s="56" t="s">
        <v>395</v>
      </c>
      <c r="B112" s="56" t="s">
        <v>390</v>
      </c>
      <c r="C112" s="56" t="s">
        <v>382</v>
      </c>
      <c r="D112" s="57" t="s">
        <v>394</v>
      </c>
      <c r="E112" s="56" t="s">
        <v>384</v>
      </c>
      <c r="F112" s="58">
        <v>36951</v>
      </c>
      <c r="G112" s="59">
        <f>SUMIFS(Mainfile!$G$2:$G$725,Mainfile!$A$2:$A$725,'use paste special in filter fie'!A112,Mainfile!$B$2:$B$725,'use paste special in filter fie'!B112,Mainfile!$C$2:$C$725,'use paste special in filter fie'!C112,Mainfile!$D$2:$D$725,'use paste special in filter fie'!D112,Mainfile!$E$2:$E$725,'use paste special in filter fie'!E112)</f>
        <v>333</v>
      </c>
    </row>
    <row r="113" spans="1:7" ht="15.75" thickBot="1" x14ac:dyDescent="0.3">
      <c r="A113" s="56" t="s">
        <v>380</v>
      </c>
      <c r="B113" s="56" t="s">
        <v>390</v>
      </c>
      <c r="C113" s="56" t="s">
        <v>382</v>
      </c>
      <c r="D113" s="57" t="s">
        <v>393</v>
      </c>
      <c r="E113" s="56" t="s">
        <v>388</v>
      </c>
      <c r="F113" s="58">
        <v>36982</v>
      </c>
      <c r="G113" s="59">
        <f>SUMIFS(Mainfile!$G$2:$G$725,Mainfile!$A$2:$A$725,'use paste special in filter fie'!A113,Mainfile!$B$2:$B$725,'use paste special in filter fie'!B113,Mainfile!$C$2:$C$725,'use paste special in filter fie'!C113,Mainfile!$D$2:$D$725,'use paste special in filter fie'!D113,Mainfile!$E$2:$E$725,'use paste special in filter fie'!E113)</f>
        <v>36579</v>
      </c>
    </row>
    <row r="114" spans="1:7" ht="15.75" thickBot="1" x14ac:dyDescent="0.3">
      <c r="A114" s="56" t="s">
        <v>391</v>
      </c>
      <c r="B114" s="56" t="s">
        <v>392</v>
      </c>
      <c r="C114" s="56" t="s">
        <v>387</v>
      </c>
      <c r="D114" s="57" t="s">
        <v>383</v>
      </c>
      <c r="E114" s="56" t="s">
        <v>388</v>
      </c>
      <c r="F114" s="58">
        <v>37012</v>
      </c>
      <c r="G114" s="59">
        <f>SUMIFS(Mainfile!$G$2:$G$725,Mainfile!$A$2:$A$725,'use paste special in filter fie'!A114,Mainfile!$B$2:$B$725,'use paste special in filter fie'!B114,Mainfile!$C$2:$C$725,'use paste special in filter fie'!C114,Mainfile!$D$2:$D$725,'use paste special in filter fie'!D114,Mainfile!$E$2:$E$725,'use paste special in filter fie'!E114)</f>
        <v>53133</v>
      </c>
    </row>
    <row r="115" spans="1:7" ht="15.75" thickBot="1" x14ac:dyDescent="0.3">
      <c r="A115" s="56" t="s">
        <v>396</v>
      </c>
      <c r="B115" s="56" t="s">
        <v>381</v>
      </c>
      <c r="C115" s="56" t="s">
        <v>382</v>
      </c>
      <c r="D115" s="57" t="s">
        <v>393</v>
      </c>
      <c r="E115" s="56" t="s">
        <v>384</v>
      </c>
      <c r="F115" s="58">
        <v>37043</v>
      </c>
      <c r="G115" s="59">
        <f>SUMIFS(Mainfile!$G$2:$G$725,Mainfile!$A$2:$A$725,'use paste special in filter fie'!A115,Mainfile!$B$2:$B$725,'use paste special in filter fie'!B115,Mainfile!$C$2:$C$725,'use paste special in filter fie'!C115,Mainfile!$D$2:$D$725,'use paste special in filter fie'!D115,Mainfile!$E$2:$E$725,'use paste special in filter fie'!E115)</f>
        <v>14000</v>
      </c>
    </row>
    <row r="116" spans="1:7" ht="15.75" thickBot="1" x14ac:dyDescent="0.3">
      <c r="A116" s="56" t="s">
        <v>391</v>
      </c>
      <c r="B116" s="56" t="s">
        <v>386</v>
      </c>
      <c r="C116" s="56" t="s">
        <v>382</v>
      </c>
      <c r="D116" s="57" t="s">
        <v>393</v>
      </c>
      <c r="E116" s="56" t="s">
        <v>388</v>
      </c>
      <c r="F116" s="58">
        <v>37073</v>
      </c>
      <c r="G116" s="59">
        <f>SUMIFS(Mainfile!$G$2:$G$725,Mainfile!$A$2:$A$725,'use paste special in filter fie'!A116,Mainfile!$B$2:$B$725,'use paste special in filter fie'!B116,Mainfile!$C$2:$C$725,'use paste special in filter fie'!C116,Mainfile!$D$2:$D$725,'use paste special in filter fie'!D116,Mainfile!$E$2:$E$725,'use paste special in filter fie'!E116)</f>
        <v>94874</v>
      </c>
    </row>
    <row r="117" spans="1:7" ht="15.75" thickBot="1" x14ac:dyDescent="0.3">
      <c r="A117" s="56" t="s">
        <v>396</v>
      </c>
      <c r="B117" s="56" t="s">
        <v>386</v>
      </c>
      <c r="C117" s="56" t="s">
        <v>382</v>
      </c>
      <c r="D117" s="57" t="s">
        <v>394</v>
      </c>
      <c r="E117" s="56" t="s">
        <v>384</v>
      </c>
      <c r="F117" s="58">
        <v>37104</v>
      </c>
      <c r="G117" s="59">
        <f>SUMIFS(Mainfile!$G$2:$G$725,Mainfile!$A$2:$A$725,'use paste special in filter fie'!A117,Mainfile!$B$2:$B$725,'use paste special in filter fie'!B117,Mainfile!$C$2:$C$725,'use paste special in filter fie'!C117,Mainfile!$D$2:$D$725,'use paste special in filter fie'!D117,Mainfile!$E$2:$E$725,'use paste special in filter fie'!E117)</f>
        <v>129155</v>
      </c>
    </row>
    <row r="118" spans="1:7" ht="15.75" thickBot="1" x14ac:dyDescent="0.3">
      <c r="A118" s="56" t="s">
        <v>395</v>
      </c>
      <c r="B118" s="56" t="s">
        <v>386</v>
      </c>
      <c r="C118" s="56" t="s">
        <v>387</v>
      </c>
      <c r="D118" s="57" t="s">
        <v>383</v>
      </c>
      <c r="E118" s="56" t="s">
        <v>384</v>
      </c>
      <c r="F118" s="58">
        <v>37135</v>
      </c>
      <c r="G118" s="59">
        <f>SUMIFS(Mainfile!$G$2:$G$725,Mainfile!$A$2:$A$725,'use paste special in filter fie'!A118,Mainfile!$B$2:$B$725,'use paste special in filter fie'!B118,Mainfile!$C$2:$C$725,'use paste special in filter fie'!C118,Mainfile!$D$2:$D$725,'use paste special in filter fie'!D118,Mainfile!$E$2:$E$725,'use paste special in filter fie'!E118)</f>
        <v>25199</v>
      </c>
    </row>
    <row r="119" spans="1:7" ht="15.75" thickBot="1" x14ac:dyDescent="0.3">
      <c r="A119" s="56" t="s">
        <v>395</v>
      </c>
      <c r="B119" s="56" t="s">
        <v>392</v>
      </c>
      <c r="C119" s="56" t="s">
        <v>382</v>
      </c>
      <c r="D119" s="57" t="s">
        <v>393</v>
      </c>
      <c r="E119" s="56" t="s">
        <v>384</v>
      </c>
      <c r="F119" s="58">
        <v>37165</v>
      </c>
      <c r="G119" s="59">
        <f>SUMIFS(Mainfile!$G$2:$G$725,Mainfile!$A$2:$A$725,'use paste special in filter fie'!A119,Mainfile!$B$2:$B$725,'use paste special in filter fie'!B119,Mainfile!$C$2:$C$725,'use paste special in filter fie'!C119,Mainfile!$D$2:$D$725,'use paste special in filter fie'!D119,Mainfile!$E$2:$E$725,'use paste special in filter fie'!E119)</f>
        <v>70588</v>
      </c>
    </row>
    <row r="120" spans="1:7" ht="15.75" thickBot="1" x14ac:dyDescent="0.3">
      <c r="A120" s="56" t="s">
        <v>385</v>
      </c>
      <c r="B120" s="56" t="s">
        <v>390</v>
      </c>
      <c r="C120" s="56" t="s">
        <v>387</v>
      </c>
      <c r="D120" s="57" t="s">
        <v>394</v>
      </c>
      <c r="E120" s="56" t="s">
        <v>384</v>
      </c>
      <c r="F120" s="58">
        <v>37196</v>
      </c>
      <c r="G120" s="59">
        <f>SUMIFS(Mainfile!$G$2:$G$725,Mainfile!$A$2:$A$725,'use paste special in filter fie'!A120,Mainfile!$B$2:$B$725,'use paste special in filter fie'!B120,Mainfile!$C$2:$C$725,'use paste special in filter fie'!C120,Mainfile!$D$2:$D$725,'use paste special in filter fie'!D120,Mainfile!$E$2:$E$725,'use paste special in filter fie'!E120)</f>
        <v>200</v>
      </c>
    </row>
    <row r="121" spans="1:7" ht="15.75" thickBot="1" x14ac:dyDescent="0.3">
      <c r="A121" s="56" t="s">
        <v>385</v>
      </c>
      <c r="B121" s="56" t="s">
        <v>390</v>
      </c>
      <c r="C121" s="56" t="s">
        <v>387</v>
      </c>
      <c r="D121" s="57" t="s">
        <v>383</v>
      </c>
      <c r="E121" s="56" t="s">
        <v>384</v>
      </c>
      <c r="F121" s="58">
        <v>37226</v>
      </c>
      <c r="G121" s="59">
        <f>SUMIFS(Mainfile!$G$2:$G$725,Mainfile!$A$2:$A$725,'use paste special in filter fie'!A121,Mainfile!$B$2:$B$725,'use paste special in filter fie'!B121,Mainfile!$C$2:$C$725,'use paste special in filter fie'!C121,Mainfile!$D$2:$D$725,'use paste special in filter fie'!D121,Mainfile!$E$2:$E$725,'use paste special in filter fie'!E121)</f>
        <v>10041</v>
      </c>
    </row>
    <row r="122" spans="1:7" ht="15.75" thickBot="1" x14ac:dyDescent="0.3">
      <c r="A122" s="56" t="s">
        <v>391</v>
      </c>
      <c r="B122" s="56" t="s">
        <v>390</v>
      </c>
      <c r="C122" s="56" t="s">
        <v>382</v>
      </c>
      <c r="D122" s="57" t="s">
        <v>394</v>
      </c>
      <c r="E122" s="56" t="s">
        <v>388</v>
      </c>
      <c r="F122" s="58">
        <v>36892</v>
      </c>
      <c r="G122" s="59">
        <f>SUMIFS(Mainfile!$G$2:$G$725,Mainfile!$A$2:$A$725,'use paste special in filter fie'!A122,Mainfile!$B$2:$B$725,'use paste special in filter fie'!B122,Mainfile!$C$2:$C$725,'use paste special in filter fie'!C122,Mainfile!$D$2:$D$725,'use paste special in filter fie'!D122,Mainfile!$E$2:$E$725,'use paste special in filter fie'!E122)</f>
        <v>14502</v>
      </c>
    </row>
    <row r="123" spans="1:7" ht="15.75" thickBot="1" x14ac:dyDescent="0.3">
      <c r="A123" s="56" t="s">
        <v>395</v>
      </c>
      <c r="B123" s="56" t="s">
        <v>392</v>
      </c>
      <c r="C123" s="56" t="s">
        <v>382</v>
      </c>
      <c r="D123" s="57" t="s">
        <v>383</v>
      </c>
      <c r="E123" s="56" t="s">
        <v>384</v>
      </c>
      <c r="F123" s="60">
        <v>36923</v>
      </c>
      <c r="G123" s="59">
        <f>SUMIFS(Mainfile!$G$2:$G$725,Mainfile!$A$2:$A$725,'use paste special in filter fie'!A123,Mainfile!$B$2:$B$725,'use paste special in filter fie'!B123,Mainfile!$C$2:$C$725,'use paste special in filter fie'!C123,Mainfile!$D$2:$D$725,'use paste special in filter fie'!D123,Mainfile!$E$2:$E$725,'use paste special in filter fie'!E123)</f>
        <v>85742</v>
      </c>
    </row>
    <row r="124" spans="1:7" ht="15.75" thickBot="1" x14ac:dyDescent="0.3">
      <c r="A124" s="56" t="s">
        <v>380</v>
      </c>
      <c r="B124" s="56" t="s">
        <v>390</v>
      </c>
      <c r="C124" s="56" t="s">
        <v>382</v>
      </c>
      <c r="D124" s="57" t="s">
        <v>394</v>
      </c>
      <c r="E124" s="56" t="s">
        <v>384</v>
      </c>
      <c r="F124" s="58">
        <v>36951</v>
      </c>
      <c r="G124" s="59">
        <f>SUMIFS(Mainfile!$G$2:$G$725,Mainfile!$A$2:$A$725,'use paste special in filter fie'!A124,Mainfile!$B$2:$B$725,'use paste special in filter fie'!B124,Mainfile!$C$2:$C$725,'use paste special in filter fie'!C124,Mainfile!$D$2:$D$725,'use paste special in filter fie'!D124,Mainfile!$E$2:$E$725,'use paste special in filter fie'!E124)</f>
        <v>18565</v>
      </c>
    </row>
    <row r="125" spans="1:7" ht="15.75" thickBot="1" x14ac:dyDescent="0.3">
      <c r="A125" s="56" t="s">
        <v>389</v>
      </c>
      <c r="B125" s="56" t="s">
        <v>392</v>
      </c>
      <c r="C125" s="56" t="s">
        <v>382</v>
      </c>
      <c r="D125" s="57" t="s">
        <v>394</v>
      </c>
      <c r="E125" s="56" t="s">
        <v>384</v>
      </c>
      <c r="F125" s="58">
        <v>36982</v>
      </c>
      <c r="G125" s="59">
        <f>SUMIFS(Mainfile!$G$2:$G$725,Mainfile!$A$2:$A$725,'use paste special in filter fie'!A125,Mainfile!$B$2:$B$725,'use paste special in filter fie'!B125,Mainfile!$C$2:$C$725,'use paste special in filter fie'!C125,Mainfile!$D$2:$D$725,'use paste special in filter fie'!D125,Mainfile!$E$2:$E$725,'use paste special in filter fie'!E125)</f>
        <v>7337</v>
      </c>
    </row>
    <row r="126" spans="1:7" ht="15.75" thickBot="1" x14ac:dyDescent="0.3">
      <c r="A126" s="56" t="s">
        <v>396</v>
      </c>
      <c r="B126" s="56" t="s">
        <v>386</v>
      </c>
      <c r="C126" s="56" t="s">
        <v>382</v>
      </c>
      <c r="D126" s="57" t="s">
        <v>393</v>
      </c>
      <c r="E126" s="56" t="s">
        <v>384</v>
      </c>
      <c r="F126" s="58">
        <v>37012</v>
      </c>
      <c r="G126" s="59">
        <f>SUMIFS(Mainfile!$G$2:$G$725,Mainfile!$A$2:$A$725,'use paste special in filter fie'!A126,Mainfile!$B$2:$B$725,'use paste special in filter fie'!B126,Mainfile!$C$2:$C$725,'use paste special in filter fie'!C126,Mainfile!$D$2:$D$725,'use paste special in filter fie'!D126,Mainfile!$E$2:$E$725,'use paste special in filter fie'!E126)</f>
        <v>89395</v>
      </c>
    </row>
    <row r="127" spans="1:7" ht="15.75" thickBot="1" x14ac:dyDescent="0.3">
      <c r="A127" s="56" t="s">
        <v>389</v>
      </c>
      <c r="B127" s="56" t="s">
        <v>386</v>
      </c>
      <c r="C127" s="56" t="s">
        <v>382</v>
      </c>
      <c r="D127" s="57" t="s">
        <v>393</v>
      </c>
      <c r="E127" s="56" t="s">
        <v>388</v>
      </c>
      <c r="F127" s="58">
        <v>37043</v>
      </c>
      <c r="G127" s="59">
        <f>SUMIFS(Mainfile!$G$2:$G$725,Mainfile!$A$2:$A$725,'use paste special in filter fie'!A127,Mainfile!$B$2:$B$725,'use paste special in filter fie'!B127,Mainfile!$C$2:$C$725,'use paste special in filter fie'!C127,Mainfile!$D$2:$D$725,'use paste special in filter fie'!D127,Mainfile!$E$2:$E$725,'use paste special in filter fie'!E127)</f>
        <v>11552</v>
      </c>
    </row>
    <row r="128" spans="1:7" ht="15.75" thickBot="1" x14ac:dyDescent="0.3">
      <c r="A128" s="56" t="s">
        <v>385</v>
      </c>
      <c r="B128" s="56" t="s">
        <v>390</v>
      </c>
      <c r="C128" s="56" t="s">
        <v>382</v>
      </c>
      <c r="D128" s="57" t="s">
        <v>383</v>
      </c>
      <c r="E128" s="56" t="s">
        <v>384</v>
      </c>
      <c r="F128" s="58">
        <v>37073</v>
      </c>
      <c r="G128" s="59">
        <f>SUMIFS(Mainfile!$G$2:$G$725,Mainfile!$A$2:$A$725,'use paste special in filter fie'!A128,Mainfile!$B$2:$B$725,'use paste special in filter fie'!B128,Mainfile!$C$2:$C$725,'use paste special in filter fie'!C128,Mainfile!$D$2:$D$725,'use paste special in filter fie'!D128,Mainfile!$E$2:$E$725,'use paste special in filter fie'!E128)</f>
        <v>82540</v>
      </c>
    </row>
    <row r="129" spans="1:7" ht="15.75" thickBot="1" x14ac:dyDescent="0.3">
      <c r="A129" s="56" t="s">
        <v>395</v>
      </c>
      <c r="B129" s="56" t="s">
        <v>386</v>
      </c>
      <c r="C129" s="56" t="s">
        <v>382</v>
      </c>
      <c r="D129" s="57" t="s">
        <v>383</v>
      </c>
      <c r="E129" s="56" t="s">
        <v>384</v>
      </c>
      <c r="F129" s="58">
        <v>37104</v>
      </c>
      <c r="G129" s="59">
        <f>SUMIFS(Mainfile!$G$2:$G$725,Mainfile!$A$2:$A$725,'use paste special in filter fie'!A129,Mainfile!$B$2:$B$725,'use paste special in filter fie'!B129,Mainfile!$C$2:$C$725,'use paste special in filter fie'!C129,Mainfile!$D$2:$D$725,'use paste special in filter fie'!D129,Mainfile!$E$2:$E$725,'use paste special in filter fie'!E129)</f>
        <v>178703</v>
      </c>
    </row>
    <row r="130" spans="1:7" ht="15.75" thickBot="1" x14ac:dyDescent="0.3">
      <c r="A130" s="56" t="s">
        <v>380</v>
      </c>
      <c r="B130" s="56" t="s">
        <v>386</v>
      </c>
      <c r="C130" s="56" t="s">
        <v>382</v>
      </c>
      <c r="D130" s="57" t="s">
        <v>383</v>
      </c>
      <c r="E130" s="56" t="s">
        <v>388</v>
      </c>
      <c r="F130" s="58">
        <v>37135</v>
      </c>
      <c r="G130" s="59">
        <f>SUMIFS(Mainfile!$G$2:$G$725,Mainfile!$A$2:$A$725,'use paste special in filter fie'!A130,Mainfile!$B$2:$B$725,'use paste special in filter fie'!B130,Mainfile!$C$2:$C$725,'use paste special in filter fie'!C130,Mainfile!$D$2:$D$725,'use paste special in filter fie'!D130,Mainfile!$E$2:$E$725,'use paste special in filter fie'!E130)</f>
        <v>50598</v>
      </c>
    </row>
    <row r="131" spans="1:7" ht="15.75" thickBot="1" x14ac:dyDescent="0.3">
      <c r="A131" s="56" t="s">
        <v>389</v>
      </c>
      <c r="B131" s="56" t="s">
        <v>386</v>
      </c>
      <c r="C131" s="56" t="s">
        <v>382</v>
      </c>
      <c r="D131" s="57" t="s">
        <v>394</v>
      </c>
      <c r="E131" s="56" t="s">
        <v>388</v>
      </c>
      <c r="F131" s="58">
        <v>37165</v>
      </c>
      <c r="G131" s="59">
        <f>SUMIFS(Mainfile!$G$2:$G$725,Mainfile!$A$2:$A$725,'use paste special in filter fie'!A131,Mainfile!$B$2:$B$725,'use paste special in filter fie'!B131,Mainfile!$C$2:$C$725,'use paste special in filter fie'!C131,Mainfile!$D$2:$D$725,'use paste special in filter fie'!D131,Mainfile!$E$2:$E$725,'use paste special in filter fie'!E131)</f>
        <v>14644</v>
      </c>
    </row>
    <row r="132" spans="1:7" ht="15.75" thickBot="1" x14ac:dyDescent="0.3">
      <c r="A132" s="56" t="s">
        <v>395</v>
      </c>
      <c r="B132" s="56" t="s">
        <v>390</v>
      </c>
      <c r="C132" s="56" t="s">
        <v>382</v>
      </c>
      <c r="D132" s="57" t="s">
        <v>393</v>
      </c>
      <c r="E132" s="56" t="s">
        <v>384</v>
      </c>
      <c r="F132" s="58">
        <v>37196</v>
      </c>
      <c r="G132" s="59">
        <f>SUMIFS(Mainfile!$G$2:$G$725,Mainfile!$A$2:$A$725,'use paste special in filter fie'!A132,Mainfile!$B$2:$B$725,'use paste special in filter fie'!B132,Mainfile!$C$2:$C$725,'use paste special in filter fie'!C132,Mainfile!$D$2:$D$725,'use paste special in filter fie'!D132,Mainfile!$E$2:$E$725,'use paste special in filter fie'!E132)</f>
        <v>19312</v>
      </c>
    </row>
    <row r="133" spans="1:7" ht="15.75" thickBot="1" x14ac:dyDescent="0.3">
      <c r="A133" s="56" t="s">
        <v>391</v>
      </c>
      <c r="B133" s="56" t="s">
        <v>390</v>
      </c>
      <c r="C133" s="56" t="s">
        <v>382</v>
      </c>
      <c r="D133" s="57" t="s">
        <v>383</v>
      </c>
      <c r="E133" s="56" t="s">
        <v>384</v>
      </c>
      <c r="F133" s="58">
        <v>37226</v>
      </c>
      <c r="G133" s="59">
        <f>SUMIFS(Mainfile!$G$2:$G$725,Mainfile!$A$2:$A$725,'use paste special in filter fie'!A133,Mainfile!$B$2:$B$725,'use paste special in filter fie'!B133,Mainfile!$C$2:$C$725,'use paste special in filter fie'!C133,Mainfile!$D$2:$D$725,'use paste special in filter fie'!D133,Mainfile!$E$2:$E$725,'use paste special in filter fie'!E133)</f>
        <v>95301</v>
      </c>
    </row>
    <row r="134" spans="1:7" ht="15.75" thickBot="1" x14ac:dyDescent="0.3">
      <c r="A134" s="56" t="s">
        <v>396</v>
      </c>
      <c r="B134" s="56" t="s">
        <v>381</v>
      </c>
      <c r="C134" s="56" t="s">
        <v>387</v>
      </c>
      <c r="D134" s="57" t="s">
        <v>393</v>
      </c>
      <c r="E134" s="56" t="s">
        <v>384</v>
      </c>
      <c r="F134" s="58">
        <v>36892</v>
      </c>
      <c r="G134" s="59">
        <f>SUMIFS(Mainfile!$G$2:$G$725,Mainfile!$A$2:$A$725,'use paste special in filter fie'!A134,Mainfile!$B$2:$B$725,'use paste special in filter fie'!B134,Mainfile!$C$2:$C$725,'use paste special in filter fie'!C134,Mainfile!$D$2:$D$725,'use paste special in filter fie'!D134,Mainfile!$E$2:$E$725,'use paste special in filter fie'!E134)</f>
        <v>47365</v>
      </c>
    </row>
    <row r="135" spans="1:7" ht="15.75" thickBot="1" x14ac:dyDescent="0.3">
      <c r="A135" s="56" t="s">
        <v>385</v>
      </c>
      <c r="B135" s="56" t="s">
        <v>386</v>
      </c>
      <c r="C135" s="56" t="s">
        <v>382</v>
      </c>
      <c r="D135" s="57" t="s">
        <v>383</v>
      </c>
      <c r="E135" s="56" t="s">
        <v>384</v>
      </c>
      <c r="F135" s="60">
        <v>36923</v>
      </c>
      <c r="G135" s="59">
        <f>SUMIFS(Mainfile!$G$2:$G$725,Mainfile!$A$2:$A$725,'use paste special in filter fie'!A135,Mainfile!$B$2:$B$725,'use paste special in filter fie'!B135,Mainfile!$C$2:$C$725,'use paste special in filter fie'!C135,Mainfile!$D$2:$D$725,'use paste special in filter fie'!D135,Mainfile!$E$2:$E$725,'use paste special in filter fie'!E135)</f>
        <v>136826</v>
      </c>
    </row>
    <row r="136" spans="1:7" ht="15.75" thickBot="1" x14ac:dyDescent="0.3">
      <c r="A136" s="56" t="s">
        <v>380</v>
      </c>
      <c r="B136" s="56" t="s">
        <v>390</v>
      </c>
      <c r="C136" s="56" t="s">
        <v>387</v>
      </c>
      <c r="D136" s="57" t="s">
        <v>394</v>
      </c>
      <c r="E136" s="56" t="s">
        <v>384</v>
      </c>
      <c r="F136" s="58">
        <v>36951</v>
      </c>
      <c r="G136" s="59">
        <f>SUMIFS(Mainfile!$G$2:$G$725,Mainfile!$A$2:$A$725,'use paste special in filter fie'!A136,Mainfile!$B$2:$B$725,'use paste special in filter fie'!B136,Mainfile!$C$2:$C$725,'use paste special in filter fie'!C136,Mainfile!$D$2:$D$725,'use paste special in filter fie'!D136,Mainfile!$E$2:$E$725,'use paste special in filter fie'!E136)</f>
        <v>22499</v>
      </c>
    </row>
    <row r="137" spans="1:7" ht="15.75" thickBot="1" x14ac:dyDescent="0.3">
      <c r="A137" s="56" t="s">
        <v>385</v>
      </c>
      <c r="B137" s="56" t="s">
        <v>392</v>
      </c>
      <c r="C137" s="56" t="s">
        <v>382</v>
      </c>
      <c r="D137" s="57" t="s">
        <v>383</v>
      </c>
      <c r="E137" s="56" t="s">
        <v>388</v>
      </c>
      <c r="F137" s="58">
        <v>36982</v>
      </c>
      <c r="G137" s="59">
        <f>SUMIFS(Mainfile!$G$2:$G$725,Mainfile!$A$2:$A$725,'use paste special in filter fie'!A137,Mainfile!$B$2:$B$725,'use paste special in filter fie'!B137,Mainfile!$C$2:$C$725,'use paste special in filter fie'!C137,Mainfile!$D$2:$D$725,'use paste special in filter fie'!D137,Mainfile!$E$2:$E$725,'use paste special in filter fie'!E137)</f>
        <v>23089</v>
      </c>
    </row>
    <row r="138" spans="1:7" ht="15.75" thickBot="1" x14ac:dyDescent="0.3">
      <c r="A138" s="56" t="s">
        <v>391</v>
      </c>
      <c r="B138" s="56" t="s">
        <v>392</v>
      </c>
      <c r="C138" s="56" t="s">
        <v>382</v>
      </c>
      <c r="D138" s="57" t="s">
        <v>393</v>
      </c>
      <c r="E138" s="56" t="s">
        <v>388</v>
      </c>
      <c r="F138" s="58">
        <v>37012</v>
      </c>
      <c r="G138" s="59">
        <f>SUMIFS(Mainfile!$G$2:$G$725,Mainfile!$A$2:$A$725,'use paste special in filter fie'!A138,Mainfile!$B$2:$B$725,'use paste special in filter fie'!B138,Mainfile!$C$2:$C$725,'use paste special in filter fie'!C138,Mainfile!$D$2:$D$725,'use paste special in filter fie'!D138,Mainfile!$E$2:$E$725,'use paste special in filter fie'!E138)</f>
        <v>58493</v>
      </c>
    </row>
    <row r="139" spans="1:7" ht="15.75" thickBot="1" x14ac:dyDescent="0.3">
      <c r="A139" s="56" t="s">
        <v>391</v>
      </c>
      <c r="B139" s="56" t="s">
        <v>392</v>
      </c>
      <c r="C139" s="56" t="s">
        <v>387</v>
      </c>
      <c r="D139" s="57" t="s">
        <v>383</v>
      </c>
      <c r="E139" s="56" t="s">
        <v>388</v>
      </c>
      <c r="F139" s="58">
        <v>37043</v>
      </c>
      <c r="G139" s="59">
        <f>SUMIFS(Mainfile!$G$2:$G$725,Mainfile!$A$2:$A$725,'use paste special in filter fie'!A139,Mainfile!$B$2:$B$725,'use paste special in filter fie'!B139,Mainfile!$C$2:$C$725,'use paste special in filter fie'!C139,Mainfile!$D$2:$D$725,'use paste special in filter fie'!D139,Mainfile!$E$2:$E$725,'use paste special in filter fie'!E139)</f>
        <v>53133</v>
      </c>
    </row>
    <row r="140" spans="1:7" ht="15.75" thickBot="1" x14ac:dyDescent="0.3">
      <c r="A140" s="56" t="s">
        <v>396</v>
      </c>
      <c r="B140" s="56" t="s">
        <v>381</v>
      </c>
      <c r="C140" s="56" t="s">
        <v>387</v>
      </c>
      <c r="D140" s="57" t="s">
        <v>393</v>
      </c>
      <c r="E140" s="56" t="s">
        <v>384</v>
      </c>
      <c r="F140" s="58">
        <v>37073</v>
      </c>
      <c r="G140" s="59">
        <f>SUMIFS(Mainfile!$G$2:$G$725,Mainfile!$A$2:$A$725,'use paste special in filter fie'!A140,Mainfile!$B$2:$B$725,'use paste special in filter fie'!B140,Mainfile!$C$2:$C$725,'use paste special in filter fie'!C140,Mainfile!$D$2:$D$725,'use paste special in filter fie'!D140,Mainfile!$E$2:$E$725,'use paste special in filter fie'!E140)</f>
        <v>47365</v>
      </c>
    </row>
    <row r="141" spans="1:7" ht="15.75" thickBot="1" x14ac:dyDescent="0.3">
      <c r="A141" s="56" t="s">
        <v>395</v>
      </c>
      <c r="B141" s="56" t="s">
        <v>386</v>
      </c>
      <c r="C141" s="56" t="s">
        <v>387</v>
      </c>
      <c r="D141" s="57" t="s">
        <v>383</v>
      </c>
      <c r="E141" s="56" t="s">
        <v>388</v>
      </c>
      <c r="F141" s="58">
        <v>37104</v>
      </c>
      <c r="G141" s="59">
        <f>SUMIFS(Mainfile!$G$2:$G$725,Mainfile!$A$2:$A$725,'use paste special in filter fie'!A141,Mainfile!$B$2:$B$725,'use paste special in filter fie'!B141,Mainfile!$C$2:$C$725,'use paste special in filter fie'!C141,Mainfile!$D$2:$D$725,'use paste special in filter fie'!D141,Mainfile!$E$2:$E$725,'use paste special in filter fie'!E141)</f>
        <v>41575</v>
      </c>
    </row>
    <row r="142" spans="1:7" ht="15.75" thickBot="1" x14ac:dyDescent="0.3">
      <c r="A142" s="56" t="s">
        <v>389</v>
      </c>
      <c r="B142" s="56" t="s">
        <v>392</v>
      </c>
      <c r="C142" s="56" t="s">
        <v>387</v>
      </c>
      <c r="D142" s="57" t="s">
        <v>383</v>
      </c>
      <c r="E142" s="56" t="s">
        <v>384</v>
      </c>
      <c r="F142" s="58">
        <v>37135</v>
      </c>
      <c r="G142" s="59">
        <f>SUMIFS(Mainfile!$G$2:$G$725,Mainfile!$A$2:$A$725,'use paste special in filter fie'!A142,Mainfile!$B$2:$B$725,'use paste special in filter fie'!B142,Mainfile!$C$2:$C$725,'use paste special in filter fie'!C142,Mainfile!$D$2:$D$725,'use paste special in filter fie'!D142,Mainfile!$E$2:$E$725,'use paste special in filter fie'!E142)</f>
        <v>200</v>
      </c>
    </row>
    <row r="143" spans="1:7" ht="15.75" thickBot="1" x14ac:dyDescent="0.3">
      <c r="A143" s="56" t="s">
        <v>391</v>
      </c>
      <c r="B143" s="56" t="s">
        <v>390</v>
      </c>
      <c r="C143" s="56" t="s">
        <v>387</v>
      </c>
      <c r="D143" s="57" t="s">
        <v>383</v>
      </c>
      <c r="E143" s="56" t="s">
        <v>388</v>
      </c>
      <c r="F143" s="58">
        <v>37165</v>
      </c>
      <c r="G143" s="59">
        <f>SUMIFS(Mainfile!$G$2:$G$725,Mainfile!$A$2:$A$725,'use paste special in filter fie'!A143,Mainfile!$B$2:$B$725,'use paste special in filter fie'!B143,Mainfile!$C$2:$C$725,'use paste special in filter fie'!C143,Mainfile!$D$2:$D$725,'use paste special in filter fie'!D143,Mainfile!$E$2:$E$725,'use paste special in filter fie'!E143)</f>
        <v>33257</v>
      </c>
    </row>
    <row r="144" spans="1:7" ht="15.75" thickBot="1" x14ac:dyDescent="0.3">
      <c r="A144" s="56" t="s">
        <v>395</v>
      </c>
      <c r="B144" s="56" t="s">
        <v>386</v>
      </c>
      <c r="C144" s="56" t="s">
        <v>382</v>
      </c>
      <c r="D144" s="57" t="s">
        <v>393</v>
      </c>
      <c r="E144" s="56" t="s">
        <v>384</v>
      </c>
      <c r="F144" s="58">
        <v>37196</v>
      </c>
      <c r="G144" s="59">
        <f>SUMIFS(Mainfile!$G$2:$G$725,Mainfile!$A$2:$A$725,'use paste special in filter fie'!A144,Mainfile!$B$2:$B$725,'use paste special in filter fie'!B144,Mainfile!$C$2:$C$725,'use paste special in filter fie'!C144,Mainfile!$D$2:$D$725,'use paste special in filter fie'!D144,Mainfile!$E$2:$E$725,'use paste special in filter fie'!E144)</f>
        <v>145594</v>
      </c>
    </row>
    <row r="145" spans="1:7" ht="15.75" thickBot="1" x14ac:dyDescent="0.3">
      <c r="A145" s="56" t="s">
        <v>391</v>
      </c>
      <c r="B145" s="56" t="s">
        <v>390</v>
      </c>
      <c r="C145" s="56" t="s">
        <v>382</v>
      </c>
      <c r="D145" s="57" t="s">
        <v>394</v>
      </c>
      <c r="E145" s="56" t="s">
        <v>384</v>
      </c>
      <c r="F145" s="58">
        <v>37226</v>
      </c>
      <c r="G145" s="59">
        <f>SUMIFS(Mainfile!$G$2:$G$725,Mainfile!$A$2:$A$725,'use paste special in filter fie'!A145,Mainfile!$B$2:$B$725,'use paste special in filter fie'!B145,Mainfile!$C$2:$C$725,'use paste special in filter fie'!C145,Mainfile!$D$2:$D$725,'use paste special in filter fie'!D145,Mainfile!$E$2:$E$725,'use paste special in filter fie'!E145)</f>
        <v>18725</v>
      </c>
    </row>
    <row r="146" spans="1:7" ht="15.75" thickBot="1" x14ac:dyDescent="0.3">
      <c r="A146" s="56" t="s">
        <v>391</v>
      </c>
      <c r="B146" s="56" t="s">
        <v>386</v>
      </c>
      <c r="C146" s="56" t="s">
        <v>387</v>
      </c>
      <c r="D146" s="57" t="s">
        <v>393</v>
      </c>
      <c r="E146" s="56" t="s">
        <v>384</v>
      </c>
      <c r="F146" s="58">
        <v>36892</v>
      </c>
      <c r="G146" s="59">
        <f>SUMIFS(Mainfile!$G$2:$G$725,Mainfile!$A$2:$A$725,'use paste special in filter fie'!A146,Mainfile!$B$2:$B$725,'use paste special in filter fie'!B146,Mainfile!$C$2:$C$725,'use paste special in filter fie'!C146,Mainfile!$D$2:$D$725,'use paste special in filter fie'!D146,Mainfile!$E$2:$E$725,'use paste special in filter fie'!E146)</f>
        <v>55199</v>
      </c>
    </row>
    <row r="147" spans="1:7" ht="15.75" thickBot="1" x14ac:dyDescent="0.3">
      <c r="A147" s="56" t="s">
        <v>391</v>
      </c>
      <c r="B147" s="56" t="s">
        <v>390</v>
      </c>
      <c r="C147" s="56" t="s">
        <v>387</v>
      </c>
      <c r="D147" s="57" t="s">
        <v>393</v>
      </c>
      <c r="E147" s="56" t="s">
        <v>388</v>
      </c>
      <c r="F147" s="60">
        <v>36923</v>
      </c>
      <c r="G147" s="59">
        <f>SUMIFS(Mainfile!$G$2:$G$725,Mainfile!$A$2:$A$725,'use paste special in filter fie'!A147,Mainfile!$B$2:$B$725,'use paste special in filter fie'!B147,Mainfile!$C$2:$C$725,'use paste special in filter fie'!C147,Mainfile!$D$2:$D$725,'use paste special in filter fie'!D147,Mainfile!$E$2:$E$725,'use paste special in filter fie'!E147)</f>
        <v>46236</v>
      </c>
    </row>
    <row r="148" spans="1:7" ht="15.75" thickBot="1" x14ac:dyDescent="0.3">
      <c r="A148" s="56" t="s">
        <v>391</v>
      </c>
      <c r="B148" s="56" t="s">
        <v>390</v>
      </c>
      <c r="C148" s="56" t="s">
        <v>382</v>
      </c>
      <c r="D148" s="57" t="s">
        <v>383</v>
      </c>
      <c r="E148" s="56" t="s">
        <v>384</v>
      </c>
      <c r="F148" s="58">
        <v>36951</v>
      </c>
      <c r="G148" s="59">
        <f>SUMIFS(Mainfile!$G$2:$G$725,Mainfile!$A$2:$A$725,'use paste special in filter fie'!A148,Mainfile!$B$2:$B$725,'use paste special in filter fie'!B148,Mainfile!$C$2:$C$725,'use paste special in filter fie'!C148,Mainfile!$D$2:$D$725,'use paste special in filter fie'!D148,Mainfile!$E$2:$E$725,'use paste special in filter fie'!E148)</f>
        <v>95301</v>
      </c>
    </row>
    <row r="149" spans="1:7" ht="15.75" thickBot="1" x14ac:dyDescent="0.3">
      <c r="A149" s="56" t="s">
        <v>397</v>
      </c>
      <c r="B149" s="56" t="s">
        <v>390</v>
      </c>
      <c r="C149" s="56" t="s">
        <v>382</v>
      </c>
      <c r="D149" s="57" t="s">
        <v>394</v>
      </c>
      <c r="E149" s="56" t="s">
        <v>384</v>
      </c>
      <c r="F149" s="58">
        <v>36982</v>
      </c>
      <c r="G149" s="59">
        <f>SUMIFS(Mainfile!$G$2:$G$725,Mainfile!$A$2:$A$725,'use paste special in filter fie'!A149,Mainfile!$B$2:$B$725,'use paste special in filter fie'!B149,Mainfile!$C$2:$C$725,'use paste special in filter fie'!C149,Mainfile!$D$2:$D$725,'use paste special in filter fie'!D149,Mainfile!$E$2:$E$725,'use paste special in filter fie'!E149)</f>
        <v>3552</v>
      </c>
    </row>
    <row r="150" spans="1:7" ht="15.75" thickBot="1" x14ac:dyDescent="0.3">
      <c r="A150" s="56" t="s">
        <v>397</v>
      </c>
      <c r="B150" s="56" t="s">
        <v>392</v>
      </c>
      <c r="C150" s="56" t="s">
        <v>382</v>
      </c>
      <c r="D150" s="57" t="s">
        <v>393</v>
      </c>
      <c r="E150" s="56" t="s">
        <v>384</v>
      </c>
      <c r="F150" s="58">
        <v>37012</v>
      </c>
      <c r="G150" s="59">
        <f>SUMIFS(Mainfile!$G$2:$G$725,Mainfile!$A$2:$A$725,'use paste special in filter fie'!A150,Mainfile!$B$2:$B$725,'use paste special in filter fie'!B150,Mainfile!$C$2:$C$725,'use paste special in filter fie'!C150,Mainfile!$D$2:$D$725,'use paste special in filter fie'!D150,Mainfile!$E$2:$E$725,'use paste special in filter fie'!E150)</f>
        <v>5000</v>
      </c>
    </row>
    <row r="151" spans="1:7" ht="15.75" thickBot="1" x14ac:dyDescent="0.3">
      <c r="A151" s="56" t="s">
        <v>391</v>
      </c>
      <c r="B151" s="56" t="s">
        <v>390</v>
      </c>
      <c r="C151" s="56" t="s">
        <v>387</v>
      </c>
      <c r="D151" s="57" t="s">
        <v>383</v>
      </c>
      <c r="E151" s="56" t="s">
        <v>384</v>
      </c>
      <c r="F151" s="58">
        <v>37043</v>
      </c>
      <c r="G151" s="59">
        <f>SUMIFS(Mainfile!$G$2:$G$725,Mainfile!$A$2:$A$725,'use paste special in filter fie'!A151,Mainfile!$B$2:$B$725,'use paste special in filter fie'!B151,Mainfile!$C$2:$C$725,'use paste special in filter fie'!C151,Mainfile!$D$2:$D$725,'use paste special in filter fie'!D151,Mainfile!$E$2:$E$725,'use paste special in filter fie'!E151)</f>
        <v>40687</v>
      </c>
    </row>
    <row r="152" spans="1:7" ht="15.75" thickBot="1" x14ac:dyDescent="0.3">
      <c r="A152" s="56" t="s">
        <v>380</v>
      </c>
      <c r="B152" s="56" t="s">
        <v>386</v>
      </c>
      <c r="C152" s="56" t="s">
        <v>382</v>
      </c>
      <c r="D152" s="57" t="s">
        <v>383</v>
      </c>
      <c r="E152" s="56" t="s">
        <v>388</v>
      </c>
      <c r="F152" s="58">
        <v>37073</v>
      </c>
      <c r="G152" s="59">
        <f>SUMIFS(Mainfile!$G$2:$G$725,Mainfile!$A$2:$A$725,'use paste special in filter fie'!A152,Mainfile!$B$2:$B$725,'use paste special in filter fie'!B152,Mainfile!$C$2:$C$725,'use paste special in filter fie'!C152,Mainfile!$D$2:$D$725,'use paste special in filter fie'!D152,Mainfile!$E$2:$E$725,'use paste special in filter fie'!E152)</f>
        <v>50598</v>
      </c>
    </row>
    <row r="153" spans="1:7" ht="15.75" thickBot="1" x14ac:dyDescent="0.3">
      <c r="A153" s="56" t="s">
        <v>395</v>
      </c>
      <c r="B153" s="56" t="s">
        <v>386</v>
      </c>
      <c r="C153" s="56" t="s">
        <v>387</v>
      </c>
      <c r="D153" s="57" t="s">
        <v>394</v>
      </c>
      <c r="E153" s="56" t="s">
        <v>384</v>
      </c>
      <c r="F153" s="58">
        <v>37104</v>
      </c>
      <c r="G153" s="59">
        <f>SUMIFS(Mainfile!$G$2:$G$725,Mainfile!$A$2:$A$725,'use paste special in filter fie'!A153,Mainfile!$B$2:$B$725,'use paste special in filter fie'!B153,Mainfile!$C$2:$C$725,'use paste special in filter fie'!C153,Mainfile!$D$2:$D$725,'use paste special in filter fie'!D153,Mainfile!$E$2:$E$725,'use paste special in filter fie'!E153)</f>
        <v>17005</v>
      </c>
    </row>
    <row r="154" spans="1:7" ht="15.75" thickBot="1" x14ac:dyDescent="0.3">
      <c r="A154" s="56" t="s">
        <v>395</v>
      </c>
      <c r="B154" s="56" t="s">
        <v>386</v>
      </c>
      <c r="C154" s="56" t="s">
        <v>382</v>
      </c>
      <c r="D154" s="57" t="s">
        <v>383</v>
      </c>
      <c r="E154" s="56" t="s">
        <v>384</v>
      </c>
      <c r="F154" s="58">
        <v>37135</v>
      </c>
      <c r="G154" s="59">
        <f>SUMIFS(Mainfile!$G$2:$G$725,Mainfile!$A$2:$A$725,'use paste special in filter fie'!A154,Mainfile!$B$2:$B$725,'use paste special in filter fie'!B154,Mainfile!$C$2:$C$725,'use paste special in filter fie'!C154,Mainfile!$D$2:$D$725,'use paste special in filter fie'!D154,Mainfile!$E$2:$E$725,'use paste special in filter fie'!E154)</f>
        <v>178703</v>
      </c>
    </row>
    <row r="155" spans="1:7" ht="15.75" thickBot="1" x14ac:dyDescent="0.3">
      <c r="A155" s="56" t="s">
        <v>395</v>
      </c>
      <c r="B155" s="56" t="s">
        <v>392</v>
      </c>
      <c r="C155" s="56" t="s">
        <v>382</v>
      </c>
      <c r="D155" s="57" t="s">
        <v>394</v>
      </c>
      <c r="E155" s="56" t="s">
        <v>384</v>
      </c>
      <c r="F155" s="58">
        <v>37165</v>
      </c>
      <c r="G155" s="59">
        <f>SUMIFS(Mainfile!$G$2:$G$725,Mainfile!$A$2:$A$725,'use paste special in filter fie'!A155,Mainfile!$B$2:$B$725,'use paste special in filter fie'!B155,Mainfile!$C$2:$C$725,'use paste special in filter fie'!C155,Mainfile!$D$2:$D$725,'use paste special in filter fie'!D155,Mainfile!$E$2:$E$725,'use paste special in filter fie'!E155)</f>
        <v>18926</v>
      </c>
    </row>
    <row r="156" spans="1:7" ht="15.75" thickBot="1" x14ac:dyDescent="0.3">
      <c r="A156" s="56" t="s">
        <v>396</v>
      </c>
      <c r="B156" s="56" t="s">
        <v>386</v>
      </c>
      <c r="C156" s="56" t="s">
        <v>382</v>
      </c>
      <c r="D156" s="57" t="s">
        <v>394</v>
      </c>
      <c r="E156" s="56" t="s">
        <v>384</v>
      </c>
      <c r="F156" s="58">
        <v>37196</v>
      </c>
      <c r="G156" s="59">
        <f>SUMIFS(Mainfile!$G$2:$G$725,Mainfile!$A$2:$A$725,'use paste special in filter fie'!A156,Mainfile!$B$2:$B$725,'use paste special in filter fie'!B156,Mainfile!$C$2:$C$725,'use paste special in filter fie'!C156,Mainfile!$D$2:$D$725,'use paste special in filter fie'!D156,Mainfile!$E$2:$E$725,'use paste special in filter fie'!E156)</f>
        <v>129155</v>
      </c>
    </row>
    <row r="157" spans="1:7" ht="15.75" thickBot="1" x14ac:dyDescent="0.3">
      <c r="A157" s="56" t="s">
        <v>396</v>
      </c>
      <c r="B157" s="56" t="s">
        <v>386</v>
      </c>
      <c r="C157" s="56" t="s">
        <v>382</v>
      </c>
      <c r="D157" s="57" t="s">
        <v>394</v>
      </c>
      <c r="E157" s="56" t="s">
        <v>384</v>
      </c>
      <c r="F157" s="58">
        <v>37226</v>
      </c>
      <c r="G157" s="59">
        <f>SUMIFS(Mainfile!$G$2:$G$725,Mainfile!$A$2:$A$725,'use paste special in filter fie'!A157,Mainfile!$B$2:$B$725,'use paste special in filter fie'!B157,Mainfile!$C$2:$C$725,'use paste special in filter fie'!C157,Mainfile!$D$2:$D$725,'use paste special in filter fie'!D157,Mainfile!$E$2:$E$725,'use paste special in filter fie'!E157)</f>
        <v>129155</v>
      </c>
    </row>
    <row r="158" spans="1:7" ht="15.75" thickBot="1" x14ac:dyDescent="0.3">
      <c r="A158" s="56" t="s">
        <v>395</v>
      </c>
      <c r="B158" s="56" t="s">
        <v>392</v>
      </c>
      <c r="C158" s="56" t="s">
        <v>382</v>
      </c>
      <c r="D158" s="57" t="s">
        <v>393</v>
      </c>
      <c r="E158" s="56" t="s">
        <v>384</v>
      </c>
      <c r="F158" s="58">
        <v>37226</v>
      </c>
      <c r="G158" s="59">
        <f>SUMIFS(Mainfile!$G$2:$G$725,Mainfile!$A$2:$A$725,'use paste special in filter fie'!A158,Mainfile!$B$2:$B$725,'use paste special in filter fie'!B158,Mainfile!$C$2:$C$725,'use paste special in filter fie'!C158,Mainfile!$D$2:$D$725,'use paste special in filter fie'!D158,Mainfile!$E$2:$E$725,'use paste special in filter fie'!E158)</f>
        <v>70588</v>
      </c>
    </row>
    <row r="159" spans="1:7" ht="15.75" thickBot="1" x14ac:dyDescent="0.3">
      <c r="A159" s="56" t="s">
        <v>396</v>
      </c>
      <c r="B159" s="56" t="s">
        <v>392</v>
      </c>
      <c r="C159" s="56" t="s">
        <v>382</v>
      </c>
      <c r="D159" s="57" t="s">
        <v>393</v>
      </c>
      <c r="E159" s="56" t="s">
        <v>384</v>
      </c>
      <c r="F159" s="58">
        <v>36892</v>
      </c>
      <c r="G159" s="59">
        <f>SUMIFS(Mainfile!$G$2:$G$725,Mainfile!$A$2:$A$725,'use paste special in filter fie'!A159,Mainfile!$B$2:$B$725,'use paste special in filter fie'!B159,Mainfile!$C$2:$C$725,'use paste special in filter fie'!C159,Mainfile!$D$2:$D$725,'use paste special in filter fie'!D159,Mainfile!$E$2:$E$725,'use paste special in filter fie'!E159)</f>
        <v>28128</v>
      </c>
    </row>
    <row r="160" spans="1:7" ht="15.75" thickBot="1" x14ac:dyDescent="0.3">
      <c r="A160" s="56" t="s">
        <v>397</v>
      </c>
      <c r="B160" s="56" t="s">
        <v>390</v>
      </c>
      <c r="C160" s="56" t="s">
        <v>382</v>
      </c>
      <c r="D160" s="57" t="s">
        <v>394</v>
      </c>
      <c r="E160" s="56" t="s">
        <v>384</v>
      </c>
      <c r="F160" s="60">
        <v>36923</v>
      </c>
      <c r="G160" s="59">
        <f>SUMIFS(Mainfile!$G$2:$G$725,Mainfile!$A$2:$A$725,'use paste special in filter fie'!A160,Mainfile!$B$2:$B$725,'use paste special in filter fie'!B160,Mainfile!$C$2:$C$725,'use paste special in filter fie'!C160,Mainfile!$D$2:$D$725,'use paste special in filter fie'!D160,Mainfile!$E$2:$E$725,'use paste special in filter fie'!E160)</f>
        <v>3552</v>
      </c>
    </row>
    <row r="161" spans="1:7" ht="15.75" thickBot="1" x14ac:dyDescent="0.3">
      <c r="A161" s="56" t="s">
        <v>391</v>
      </c>
      <c r="B161" s="56" t="s">
        <v>390</v>
      </c>
      <c r="C161" s="56" t="s">
        <v>387</v>
      </c>
      <c r="D161" s="57" t="s">
        <v>393</v>
      </c>
      <c r="E161" s="56" t="s">
        <v>384</v>
      </c>
      <c r="F161" s="58">
        <v>36951</v>
      </c>
      <c r="G161" s="59">
        <f>SUMIFS(Mainfile!$G$2:$G$725,Mainfile!$A$2:$A$725,'use paste special in filter fie'!A161,Mainfile!$B$2:$B$725,'use paste special in filter fie'!B161,Mainfile!$C$2:$C$725,'use paste special in filter fie'!C161,Mainfile!$D$2:$D$725,'use paste special in filter fie'!D161,Mainfile!$E$2:$E$725,'use paste special in filter fie'!E161)</f>
        <v>12632</v>
      </c>
    </row>
    <row r="162" spans="1:7" ht="15.75" thickBot="1" x14ac:dyDescent="0.3">
      <c r="A162" s="56" t="s">
        <v>395</v>
      </c>
      <c r="B162" s="56" t="s">
        <v>386</v>
      </c>
      <c r="C162" s="56" t="s">
        <v>382</v>
      </c>
      <c r="D162" s="57" t="s">
        <v>393</v>
      </c>
      <c r="E162" s="56" t="s">
        <v>384</v>
      </c>
      <c r="F162" s="58">
        <v>36982</v>
      </c>
      <c r="G162" s="59">
        <f>SUMIFS(Mainfile!$G$2:$G$725,Mainfile!$A$2:$A$725,'use paste special in filter fie'!A162,Mainfile!$B$2:$B$725,'use paste special in filter fie'!B162,Mainfile!$C$2:$C$725,'use paste special in filter fie'!C162,Mainfile!$D$2:$D$725,'use paste special in filter fie'!D162,Mainfile!$E$2:$E$725,'use paste special in filter fie'!E162)</f>
        <v>145594</v>
      </c>
    </row>
    <row r="163" spans="1:7" ht="15.75" thickBot="1" x14ac:dyDescent="0.3">
      <c r="A163" s="56" t="s">
        <v>380</v>
      </c>
      <c r="B163" s="56" t="s">
        <v>381</v>
      </c>
      <c r="C163" s="56" t="s">
        <v>382</v>
      </c>
      <c r="D163" s="57" t="s">
        <v>393</v>
      </c>
      <c r="E163" s="56" t="s">
        <v>384</v>
      </c>
      <c r="F163" s="58">
        <v>37012</v>
      </c>
      <c r="G163" s="59">
        <f>SUMIFS(Mainfile!$G$2:$G$725,Mainfile!$A$2:$A$725,'use paste special in filter fie'!A163,Mainfile!$B$2:$B$725,'use paste special in filter fie'!B163,Mainfile!$C$2:$C$725,'use paste special in filter fie'!C163,Mainfile!$D$2:$D$725,'use paste special in filter fie'!D163,Mainfile!$E$2:$E$725,'use paste special in filter fie'!E163)</f>
        <v>7277</v>
      </c>
    </row>
    <row r="164" spans="1:7" ht="15.75" thickBot="1" x14ac:dyDescent="0.3">
      <c r="A164" s="56" t="s">
        <v>380</v>
      </c>
      <c r="B164" s="56" t="s">
        <v>386</v>
      </c>
      <c r="C164" s="56" t="s">
        <v>382</v>
      </c>
      <c r="D164" s="57" t="s">
        <v>383</v>
      </c>
      <c r="E164" s="56" t="s">
        <v>388</v>
      </c>
      <c r="F164" s="58">
        <v>37043</v>
      </c>
      <c r="G164" s="59">
        <f>SUMIFS(Mainfile!$G$2:$G$725,Mainfile!$A$2:$A$725,'use paste special in filter fie'!A164,Mainfile!$B$2:$B$725,'use paste special in filter fie'!B164,Mainfile!$C$2:$C$725,'use paste special in filter fie'!C164,Mainfile!$D$2:$D$725,'use paste special in filter fie'!D164,Mainfile!$E$2:$E$725,'use paste special in filter fie'!E164)</f>
        <v>50598</v>
      </c>
    </row>
    <row r="165" spans="1:7" ht="15.75" thickBot="1" x14ac:dyDescent="0.3">
      <c r="A165" s="56" t="s">
        <v>380</v>
      </c>
      <c r="B165" s="56" t="s">
        <v>390</v>
      </c>
      <c r="C165" s="56" t="s">
        <v>382</v>
      </c>
      <c r="D165" s="57" t="s">
        <v>383</v>
      </c>
      <c r="E165" s="56" t="s">
        <v>388</v>
      </c>
      <c r="F165" s="58">
        <v>37073</v>
      </c>
      <c r="G165" s="59">
        <f>SUMIFS(Mainfile!$G$2:$G$725,Mainfile!$A$2:$A$725,'use paste special in filter fie'!A165,Mainfile!$B$2:$B$725,'use paste special in filter fie'!B165,Mainfile!$C$2:$C$725,'use paste special in filter fie'!C165,Mainfile!$D$2:$D$725,'use paste special in filter fie'!D165,Mainfile!$E$2:$E$725,'use paste special in filter fie'!E165)</f>
        <v>9849</v>
      </c>
    </row>
    <row r="166" spans="1:7" ht="15.75" thickBot="1" x14ac:dyDescent="0.3">
      <c r="A166" s="56" t="s">
        <v>380</v>
      </c>
      <c r="B166" s="56" t="s">
        <v>390</v>
      </c>
      <c r="C166" s="56" t="s">
        <v>387</v>
      </c>
      <c r="D166" s="57" t="s">
        <v>383</v>
      </c>
      <c r="E166" s="56" t="s">
        <v>384</v>
      </c>
      <c r="F166" s="58">
        <v>37104</v>
      </c>
      <c r="G166" s="59">
        <f>SUMIFS(Mainfile!$G$2:$G$725,Mainfile!$A$2:$A$725,'use paste special in filter fie'!A166,Mainfile!$B$2:$B$725,'use paste special in filter fie'!B166,Mainfile!$C$2:$C$725,'use paste special in filter fie'!C166,Mainfile!$D$2:$D$725,'use paste special in filter fie'!D166,Mainfile!$E$2:$E$725,'use paste special in filter fie'!E166)</f>
        <v>38898</v>
      </c>
    </row>
    <row r="167" spans="1:7" ht="15.75" thickBot="1" x14ac:dyDescent="0.3">
      <c r="A167" s="56" t="s">
        <v>398</v>
      </c>
      <c r="B167" s="56" t="s">
        <v>390</v>
      </c>
      <c r="C167" s="56" t="s">
        <v>387</v>
      </c>
      <c r="D167" s="57" t="s">
        <v>383</v>
      </c>
      <c r="E167" s="56" t="s">
        <v>384</v>
      </c>
      <c r="F167" s="58">
        <v>37135</v>
      </c>
      <c r="G167" s="59">
        <f>SUMIFS(Mainfile!$G$2:$G$725,Mainfile!$A$2:$A$725,'use paste special in filter fie'!A167,Mainfile!$B$2:$B$725,'use paste special in filter fie'!B167,Mainfile!$C$2:$C$725,'use paste special in filter fie'!C167,Mainfile!$D$2:$D$725,'use paste special in filter fie'!D167,Mainfile!$E$2:$E$725,'use paste special in filter fie'!E167)</f>
        <v>14974</v>
      </c>
    </row>
    <row r="168" spans="1:7" ht="15.75" thickBot="1" x14ac:dyDescent="0.3">
      <c r="A168" s="56" t="s">
        <v>398</v>
      </c>
      <c r="B168" s="56" t="s">
        <v>390</v>
      </c>
      <c r="C168" s="56" t="s">
        <v>382</v>
      </c>
      <c r="D168" s="57" t="s">
        <v>393</v>
      </c>
      <c r="E168" s="56" t="s">
        <v>384</v>
      </c>
      <c r="F168" s="58">
        <v>37165</v>
      </c>
      <c r="G168" s="59">
        <f>SUMIFS(Mainfile!$G$2:$G$725,Mainfile!$A$2:$A$725,'use paste special in filter fie'!A168,Mainfile!$B$2:$B$725,'use paste special in filter fie'!B168,Mainfile!$C$2:$C$725,'use paste special in filter fie'!C168,Mainfile!$D$2:$D$725,'use paste special in filter fie'!D168,Mainfile!$E$2:$E$725,'use paste special in filter fie'!E168)</f>
        <v>500</v>
      </c>
    </row>
    <row r="169" spans="1:7" ht="15.75" thickBot="1" x14ac:dyDescent="0.3">
      <c r="A169" s="56" t="s">
        <v>398</v>
      </c>
      <c r="B169" s="56" t="s">
        <v>392</v>
      </c>
      <c r="C169" s="56" t="s">
        <v>382</v>
      </c>
      <c r="D169" s="57" t="s">
        <v>383</v>
      </c>
      <c r="E169" s="56" t="s">
        <v>388</v>
      </c>
      <c r="F169" s="58">
        <v>37196</v>
      </c>
      <c r="G169" s="59">
        <f>SUMIFS(Mainfile!$G$2:$G$725,Mainfile!$A$2:$A$725,'use paste special in filter fie'!A169,Mainfile!$B$2:$B$725,'use paste special in filter fie'!B169,Mainfile!$C$2:$C$725,'use paste special in filter fie'!C169,Mainfile!$D$2:$D$725,'use paste special in filter fie'!D169,Mainfile!$E$2:$E$725,'use paste special in filter fie'!E169)</f>
        <v>13390</v>
      </c>
    </row>
    <row r="170" spans="1:7" ht="15.75" thickBot="1" x14ac:dyDescent="0.3">
      <c r="A170" s="56" t="s">
        <v>398</v>
      </c>
      <c r="B170" s="56" t="s">
        <v>392</v>
      </c>
      <c r="C170" s="56" t="s">
        <v>382</v>
      </c>
      <c r="D170" s="57" t="s">
        <v>394</v>
      </c>
      <c r="E170" s="56" t="s">
        <v>388</v>
      </c>
      <c r="F170" s="58">
        <v>37226</v>
      </c>
      <c r="G170" s="59">
        <f>SUMIFS(Mainfile!$G$2:$G$725,Mainfile!$A$2:$A$725,'use paste special in filter fie'!A170,Mainfile!$B$2:$B$725,'use paste special in filter fie'!B170,Mainfile!$C$2:$C$725,'use paste special in filter fie'!C170,Mainfile!$D$2:$D$725,'use paste special in filter fie'!D170,Mainfile!$E$2:$E$725,'use paste special in filter fie'!E170)</f>
        <v>12063</v>
      </c>
    </row>
    <row r="171" spans="1:7" ht="15.75" thickBot="1" x14ac:dyDescent="0.3">
      <c r="A171" s="56" t="s">
        <v>398</v>
      </c>
      <c r="B171" s="56" t="s">
        <v>390</v>
      </c>
      <c r="C171" s="56" t="s">
        <v>382</v>
      </c>
      <c r="D171" s="57" t="s">
        <v>394</v>
      </c>
      <c r="E171" s="56" t="s">
        <v>384</v>
      </c>
      <c r="F171" s="58">
        <v>36892</v>
      </c>
      <c r="G171" s="59">
        <f>SUMIFS(Mainfile!$G$2:$G$725,Mainfile!$A$2:$A$725,'use paste special in filter fie'!A171,Mainfile!$B$2:$B$725,'use paste special in filter fie'!B171,Mainfile!$C$2:$C$725,'use paste special in filter fie'!C171,Mainfile!$D$2:$D$725,'use paste special in filter fie'!D171,Mainfile!$E$2:$E$725,'use paste special in filter fie'!E171)</f>
        <v>500</v>
      </c>
    </row>
    <row r="172" spans="1:7" ht="15.75" thickBot="1" x14ac:dyDescent="0.3">
      <c r="A172" s="56" t="s">
        <v>398</v>
      </c>
      <c r="B172" s="56" t="s">
        <v>392</v>
      </c>
      <c r="C172" s="56" t="s">
        <v>382</v>
      </c>
      <c r="D172" s="57" t="s">
        <v>383</v>
      </c>
      <c r="E172" s="56" t="s">
        <v>384</v>
      </c>
      <c r="F172" s="60">
        <v>36923</v>
      </c>
      <c r="G172" s="59">
        <f>SUMIFS(Mainfile!$G$2:$G$725,Mainfile!$A$2:$A$725,'use paste special in filter fie'!A172,Mainfile!$B$2:$B$725,'use paste special in filter fie'!B172,Mainfile!$C$2:$C$725,'use paste special in filter fie'!C172,Mainfile!$D$2:$D$725,'use paste special in filter fie'!D172,Mainfile!$E$2:$E$725,'use paste special in filter fie'!E172)</f>
        <v>600</v>
      </c>
    </row>
    <row r="173" spans="1:7" ht="15.75" thickBot="1" x14ac:dyDescent="0.3">
      <c r="A173" s="56" t="s">
        <v>391</v>
      </c>
      <c r="B173" s="56" t="s">
        <v>386</v>
      </c>
      <c r="C173" s="56" t="s">
        <v>382</v>
      </c>
      <c r="D173" s="57" t="s">
        <v>383</v>
      </c>
      <c r="E173" s="56" t="s">
        <v>384</v>
      </c>
      <c r="F173" s="58">
        <v>36951</v>
      </c>
      <c r="G173" s="59">
        <f>SUMIFS(Mainfile!$G$2:$G$725,Mainfile!$A$2:$A$725,'use paste special in filter fie'!A173,Mainfile!$B$2:$B$725,'use paste special in filter fie'!B173,Mainfile!$C$2:$C$725,'use paste special in filter fie'!C173,Mainfile!$D$2:$D$725,'use paste special in filter fie'!D173,Mainfile!$E$2:$E$725,'use paste special in filter fie'!E173)</f>
        <v>315229</v>
      </c>
    </row>
    <row r="174" spans="1:7" ht="15.75" thickBot="1" x14ac:dyDescent="0.3">
      <c r="A174" s="56" t="s">
        <v>397</v>
      </c>
      <c r="B174" s="56" t="s">
        <v>392</v>
      </c>
      <c r="C174" s="56" t="s">
        <v>387</v>
      </c>
      <c r="D174" s="57" t="s">
        <v>383</v>
      </c>
      <c r="E174" s="56" t="s">
        <v>384</v>
      </c>
      <c r="F174" s="58">
        <v>36982</v>
      </c>
      <c r="G174" s="59">
        <f>SUMIFS(Mainfile!$G$2:$G$725,Mainfile!$A$2:$A$725,'use paste special in filter fie'!A174,Mainfile!$B$2:$B$725,'use paste special in filter fie'!B174,Mainfile!$C$2:$C$725,'use paste special in filter fie'!C174,Mainfile!$D$2:$D$725,'use paste special in filter fie'!D174,Mainfile!$E$2:$E$725,'use paste special in filter fie'!E174)</f>
        <v>14202</v>
      </c>
    </row>
    <row r="175" spans="1:7" ht="15.75" thickBot="1" x14ac:dyDescent="0.3">
      <c r="A175" s="56" t="s">
        <v>391</v>
      </c>
      <c r="B175" s="56" t="s">
        <v>386</v>
      </c>
      <c r="C175" s="56" t="s">
        <v>382</v>
      </c>
      <c r="D175" s="57" t="s">
        <v>383</v>
      </c>
      <c r="E175" s="56" t="s">
        <v>384</v>
      </c>
      <c r="F175" s="58">
        <v>37012</v>
      </c>
      <c r="G175" s="59">
        <f>SUMIFS(Mainfile!$G$2:$G$725,Mainfile!$A$2:$A$725,'use paste special in filter fie'!A175,Mainfile!$B$2:$B$725,'use paste special in filter fie'!B175,Mainfile!$C$2:$C$725,'use paste special in filter fie'!C175,Mainfile!$D$2:$D$725,'use paste special in filter fie'!D175,Mainfile!$E$2:$E$725,'use paste special in filter fie'!E175)</f>
        <v>315229</v>
      </c>
    </row>
    <row r="176" spans="1:7" ht="15.75" thickBot="1" x14ac:dyDescent="0.3">
      <c r="A176" s="56" t="s">
        <v>395</v>
      </c>
      <c r="B176" s="56" t="s">
        <v>386</v>
      </c>
      <c r="C176" s="56" t="s">
        <v>382</v>
      </c>
      <c r="D176" s="57" t="s">
        <v>383</v>
      </c>
      <c r="E176" s="56" t="s">
        <v>384</v>
      </c>
      <c r="F176" s="58">
        <v>37043</v>
      </c>
      <c r="G176" s="59">
        <f>SUMIFS(Mainfile!$G$2:$G$725,Mainfile!$A$2:$A$725,'use paste special in filter fie'!A176,Mainfile!$B$2:$B$725,'use paste special in filter fie'!B176,Mainfile!$C$2:$C$725,'use paste special in filter fie'!C176,Mainfile!$D$2:$D$725,'use paste special in filter fie'!D176,Mainfile!$E$2:$E$725,'use paste special in filter fie'!E176)</f>
        <v>178703</v>
      </c>
    </row>
    <row r="177" spans="1:7" ht="15.75" thickBot="1" x14ac:dyDescent="0.3">
      <c r="A177" s="56" t="s">
        <v>395</v>
      </c>
      <c r="B177" s="56" t="s">
        <v>392</v>
      </c>
      <c r="C177" s="56" t="s">
        <v>387</v>
      </c>
      <c r="D177" s="57" t="s">
        <v>393</v>
      </c>
      <c r="E177" s="56" t="s">
        <v>384</v>
      </c>
      <c r="F177" s="58">
        <v>37073</v>
      </c>
      <c r="G177" s="59">
        <f>SUMIFS(Mainfile!$G$2:$G$725,Mainfile!$A$2:$A$725,'use paste special in filter fie'!A177,Mainfile!$B$2:$B$725,'use paste special in filter fie'!B177,Mainfile!$C$2:$C$725,'use paste special in filter fie'!C177,Mainfile!$D$2:$D$725,'use paste special in filter fie'!D177,Mainfile!$E$2:$E$725,'use paste special in filter fie'!E177)</f>
        <v>13484</v>
      </c>
    </row>
    <row r="178" spans="1:7" ht="15.75" thickBot="1" x14ac:dyDescent="0.3">
      <c r="A178" s="56" t="s">
        <v>380</v>
      </c>
      <c r="B178" s="56" t="s">
        <v>390</v>
      </c>
      <c r="C178" s="56" t="s">
        <v>382</v>
      </c>
      <c r="D178" s="57" t="s">
        <v>394</v>
      </c>
      <c r="E178" s="56" t="s">
        <v>384</v>
      </c>
      <c r="F178" s="58">
        <v>37104</v>
      </c>
      <c r="G178" s="59">
        <f>SUMIFS(Mainfile!$G$2:$G$725,Mainfile!$A$2:$A$725,'use paste special in filter fie'!A178,Mainfile!$B$2:$B$725,'use paste special in filter fie'!B178,Mainfile!$C$2:$C$725,'use paste special in filter fie'!C178,Mainfile!$D$2:$D$725,'use paste special in filter fie'!D178,Mainfile!$E$2:$E$725,'use paste special in filter fie'!E178)</f>
        <v>18565</v>
      </c>
    </row>
    <row r="179" spans="1:7" ht="15.75" thickBot="1" x14ac:dyDescent="0.3">
      <c r="A179" s="56" t="s">
        <v>397</v>
      </c>
      <c r="B179" s="56" t="s">
        <v>392</v>
      </c>
      <c r="C179" s="56" t="s">
        <v>387</v>
      </c>
      <c r="D179" s="57" t="s">
        <v>383</v>
      </c>
      <c r="E179" s="56" t="s">
        <v>384</v>
      </c>
      <c r="F179" s="58">
        <v>37135</v>
      </c>
      <c r="G179" s="59">
        <f>SUMIFS(Mainfile!$G$2:$G$725,Mainfile!$A$2:$A$725,'use paste special in filter fie'!A179,Mainfile!$B$2:$B$725,'use paste special in filter fie'!B179,Mainfile!$C$2:$C$725,'use paste special in filter fie'!C179,Mainfile!$D$2:$D$725,'use paste special in filter fie'!D179,Mainfile!$E$2:$E$725,'use paste special in filter fie'!E179)</f>
        <v>14202</v>
      </c>
    </row>
    <row r="180" spans="1:7" ht="15.75" thickBot="1" x14ac:dyDescent="0.3">
      <c r="A180" s="56" t="s">
        <v>397</v>
      </c>
      <c r="B180" s="56" t="s">
        <v>390</v>
      </c>
      <c r="C180" s="56" t="s">
        <v>387</v>
      </c>
      <c r="D180" s="57" t="s">
        <v>383</v>
      </c>
      <c r="E180" s="56" t="s">
        <v>388</v>
      </c>
      <c r="F180" s="58">
        <v>37165</v>
      </c>
      <c r="G180" s="59">
        <f>SUMIFS(Mainfile!$G$2:$G$725,Mainfile!$A$2:$A$725,'use paste special in filter fie'!A180,Mainfile!$B$2:$B$725,'use paste special in filter fie'!B180,Mainfile!$C$2:$C$725,'use paste special in filter fie'!C180,Mainfile!$D$2:$D$725,'use paste special in filter fie'!D180,Mainfile!$E$2:$E$725,'use paste special in filter fie'!E180)</f>
        <v>14125</v>
      </c>
    </row>
    <row r="181" spans="1:7" ht="15.75" thickBot="1" x14ac:dyDescent="0.3">
      <c r="A181" s="56" t="s">
        <v>397</v>
      </c>
      <c r="B181" s="56" t="s">
        <v>390</v>
      </c>
      <c r="C181" s="56" t="s">
        <v>382</v>
      </c>
      <c r="D181" s="57" t="s">
        <v>393</v>
      </c>
      <c r="E181" s="56" t="s">
        <v>384</v>
      </c>
      <c r="F181" s="58">
        <v>37196</v>
      </c>
      <c r="G181" s="59">
        <f>SUMIFS(Mainfile!$G$2:$G$725,Mainfile!$A$2:$A$725,'use paste special in filter fie'!A181,Mainfile!$B$2:$B$725,'use paste special in filter fie'!B181,Mainfile!$C$2:$C$725,'use paste special in filter fie'!C181,Mainfile!$D$2:$D$725,'use paste special in filter fie'!D181,Mainfile!$E$2:$E$725,'use paste special in filter fie'!E181)</f>
        <v>4245</v>
      </c>
    </row>
    <row r="182" spans="1:7" ht="15.75" thickBot="1" x14ac:dyDescent="0.3">
      <c r="A182" s="56" t="s">
        <v>397</v>
      </c>
      <c r="B182" s="56" t="s">
        <v>390</v>
      </c>
      <c r="C182" s="56" t="s">
        <v>382</v>
      </c>
      <c r="D182" s="57" t="s">
        <v>383</v>
      </c>
      <c r="E182" s="56" t="s">
        <v>384</v>
      </c>
      <c r="F182" s="58">
        <v>37226</v>
      </c>
      <c r="G182" s="59">
        <f>SUMIFS(Mainfile!$G$2:$G$725,Mainfile!$A$2:$A$725,'use paste special in filter fie'!A182,Mainfile!$B$2:$B$725,'use paste special in filter fie'!B182,Mainfile!$C$2:$C$725,'use paste special in filter fie'!C182,Mainfile!$D$2:$D$725,'use paste special in filter fie'!D182,Mainfile!$E$2:$E$725,'use paste special in filter fie'!E182)</f>
        <v>4900</v>
      </c>
    </row>
    <row r="183" spans="1:7" ht="15.75" thickBot="1" x14ac:dyDescent="0.3">
      <c r="A183" s="56" t="s">
        <v>397</v>
      </c>
      <c r="B183" s="56" t="s">
        <v>386</v>
      </c>
      <c r="C183" s="56" t="s">
        <v>387</v>
      </c>
      <c r="D183" s="57" t="s">
        <v>383</v>
      </c>
      <c r="E183" s="56" t="s">
        <v>388</v>
      </c>
      <c r="F183" s="58">
        <v>36892</v>
      </c>
      <c r="G183" s="59">
        <f>SUMIFS(Mainfile!$G$2:$G$725,Mainfile!$A$2:$A$725,'use paste special in filter fie'!A183,Mainfile!$B$2:$B$725,'use paste special in filter fie'!B183,Mainfile!$C$2:$C$725,'use paste special in filter fie'!C183,Mainfile!$D$2:$D$725,'use paste special in filter fie'!D183,Mainfile!$E$2:$E$725,'use paste special in filter fie'!E183)</f>
        <v>11594</v>
      </c>
    </row>
    <row r="184" spans="1:7" ht="15.75" thickBot="1" x14ac:dyDescent="0.3">
      <c r="A184" s="56" t="s">
        <v>397</v>
      </c>
      <c r="B184" s="56" t="s">
        <v>386</v>
      </c>
      <c r="C184" s="56" t="s">
        <v>382</v>
      </c>
      <c r="D184" s="57" t="s">
        <v>383</v>
      </c>
      <c r="E184" s="56" t="s">
        <v>384</v>
      </c>
      <c r="F184" s="60">
        <v>36923</v>
      </c>
      <c r="G184" s="59">
        <f>SUMIFS(Mainfile!$G$2:$G$725,Mainfile!$A$2:$A$725,'use paste special in filter fie'!A184,Mainfile!$B$2:$B$725,'use paste special in filter fie'!B184,Mainfile!$C$2:$C$725,'use paste special in filter fie'!C184,Mainfile!$D$2:$D$725,'use paste special in filter fie'!D184,Mainfile!$E$2:$E$725,'use paste special in filter fie'!E184)</f>
        <v>58751</v>
      </c>
    </row>
    <row r="185" spans="1:7" ht="15.75" thickBot="1" x14ac:dyDescent="0.3">
      <c r="A185" s="56" t="s">
        <v>380</v>
      </c>
      <c r="B185" s="56" t="s">
        <v>392</v>
      </c>
      <c r="C185" s="56" t="s">
        <v>382</v>
      </c>
      <c r="D185" s="57" t="s">
        <v>383</v>
      </c>
      <c r="E185" s="56" t="s">
        <v>388</v>
      </c>
      <c r="F185" s="58">
        <v>36951</v>
      </c>
      <c r="G185" s="59">
        <f>SUMIFS(Mainfile!$G$2:$G$725,Mainfile!$A$2:$A$725,'use paste special in filter fie'!A185,Mainfile!$B$2:$B$725,'use paste special in filter fie'!B185,Mainfile!$C$2:$C$725,'use paste special in filter fie'!C185,Mainfile!$D$2:$D$725,'use paste special in filter fie'!D185,Mainfile!$E$2:$E$725,'use paste special in filter fie'!E185)</f>
        <v>31819</v>
      </c>
    </row>
    <row r="186" spans="1:7" ht="15.75" thickBot="1" x14ac:dyDescent="0.3">
      <c r="A186" s="56" t="s">
        <v>380</v>
      </c>
      <c r="B186" s="56" t="s">
        <v>390</v>
      </c>
      <c r="C186" s="56" t="s">
        <v>382</v>
      </c>
      <c r="D186" s="57" t="s">
        <v>394</v>
      </c>
      <c r="E186" s="56" t="s">
        <v>384</v>
      </c>
      <c r="F186" s="58">
        <v>36982</v>
      </c>
      <c r="G186" s="59">
        <f>SUMIFS(Mainfile!$G$2:$G$725,Mainfile!$A$2:$A$725,'use paste special in filter fie'!A186,Mainfile!$B$2:$B$725,'use paste special in filter fie'!B186,Mainfile!$C$2:$C$725,'use paste special in filter fie'!C186,Mainfile!$D$2:$D$725,'use paste special in filter fie'!D186,Mainfile!$E$2:$E$725,'use paste special in filter fie'!E186)</f>
        <v>18565</v>
      </c>
    </row>
    <row r="187" spans="1:7" ht="15.75" thickBot="1" x14ac:dyDescent="0.3">
      <c r="A187" s="56" t="s">
        <v>395</v>
      </c>
      <c r="B187" s="56" t="s">
        <v>390</v>
      </c>
      <c r="C187" s="56" t="s">
        <v>387</v>
      </c>
      <c r="D187" s="57" t="s">
        <v>383</v>
      </c>
      <c r="E187" s="56" t="s">
        <v>388</v>
      </c>
      <c r="F187" s="58">
        <v>37012</v>
      </c>
      <c r="G187" s="59">
        <f>SUMIFS(Mainfile!$G$2:$G$725,Mainfile!$A$2:$A$725,'use paste special in filter fie'!A187,Mainfile!$B$2:$B$725,'use paste special in filter fie'!B187,Mainfile!$C$2:$C$725,'use paste special in filter fie'!C187,Mainfile!$D$2:$D$725,'use paste special in filter fie'!D187,Mainfile!$E$2:$E$725,'use paste special in filter fie'!E187)</f>
        <v>50677</v>
      </c>
    </row>
    <row r="188" spans="1:7" ht="15.75" thickBot="1" x14ac:dyDescent="0.3">
      <c r="A188" s="56" t="s">
        <v>389</v>
      </c>
      <c r="B188" s="56" t="s">
        <v>386</v>
      </c>
      <c r="C188" s="56" t="s">
        <v>382</v>
      </c>
      <c r="D188" s="57" t="s">
        <v>393</v>
      </c>
      <c r="E188" s="56" t="s">
        <v>384</v>
      </c>
      <c r="F188" s="58">
        <v>37043</v>
      </c>
      <c r="G188" s="59">
        <f>SUMIFS(Mainfile!$G$2:$G$725,Mainfile!$A$2:$A$725,'use paste special in filter fie'!A188,Mainfile!$B$2:$B$725,'use paste special in filter fie'!B188,Mainfile!$C$2:$C$725,'use paste special in filter fie'!C188,Mainfile!$D$2:$D$725,'use paste special in filter fie'!D188,Mainfile!$E$2:$E$725,'use paste special in filter fie'!E188)</f>
        <v>4198</v>
      </c>
    </row>
    <row r="189" spans="1:7" ht="15.75" thickBot="1" x14ac:dyDescent="0.3">
      <c r="A189" s="56" t="s">
        <v>391</v>
      </c>
      <c r="B189" s="56" t="s">
        <v>390</v>
      </c>
      <c r="C189" s="56" t="s">
        <v>382</v>
      </c>
      <c r="D189" s="57" t="s">
        <v>393</v>
      </c>
      <c r="E189" s="56" t="s">
        <v>384</v>
      </c>
      <c r="F189" s="58">
        <v>37073</v>
      </c>
      <c r="G189" s="59">
        <f>SUMIFS(Mainfile!$G$2:$G$725,Mainfile!$A$2:$A$725,'use paste special in filter fie'!A189,Mainfile!$B$2:$B$725,'use paste special in filter fie'!B189,Mainfile!$C$2:$C$725,'use paste special in filter fie'!C189,Mainfile!$D$2:$D$725,'use paste special in filter fie'!D189,Mainfile!$E$2:$E$725,'use paste special in filter fie'!E189)</f>
        <v>55686</v>
      </c>
    </row>
    <row r="190" spans="1:7" ht="15.75" thickBot="1" x14ac:dyDescent="0.3">
      <c r="A190" s="56" t="s">
        <v>395</v>
      </c>
      <c r="B190" s="56" t="s">
        <v>390</v>
      </c>
      <c r="C190" s="56" t="s">
        <v>382</v>
      </c>
      <c r="D190" s="57" t="s">
        <v>393</v>
      </c>
      <c r="E190" s="56" t="s">
        <v>388</v>
      </c>
      <c r="F190" s="58">
        <v>37104</v>
      </c>
      <c r="G190" s="59">
        <f>SUMIFS(Mainfile!$G$2:$G$725,Mainfile!$A$2:$A$725,'use paste special in filter fie'!A190,Mainfile!$B$2:$B$725,'use paste special in filter fie'!B190,Mainfile!$C$2:$C$725,'use paste special in filter fie'!C190,Mainfile!$D$2:$D$725,'use paste special in filter fie'!D190,Mainfile!$E$2:$E$725,'use paste special in filter fie'!E190)</f>
        <v>4535</v>
      </c>
    </row>
    <row r="191" spans="1:7" ht="15.75" thickBot="1" x14ac:dyDescent="0.3">
      <c r="A191" s="56" t="s">
        <v>396</v>
      </c>
      <c r="B191" s="56" t="s">
        <v>390</v>
      </c>
      <c r="C191" s="56" t="s">
        <v>382</v>
      </c>
      <c r="D191" s="57" t="s">
        <v>383</v>
      </c>
      <c r="E191" s="56" t="s">
        <v>384</v>
      </c>
      <c r="F191" s="58">
        <v>37135</v>
      </c>
      <c r="G191" s="59">
        <f>SUMIFS(Mainfile!$G$2:$G$725,Mainfile!$A$2:$A$725,'use paste special in filter fie'!A191,Mainfile!$B$2:$B$725,'use paste special in filter fie'!B191,Mainfile!$C$2:$C$725,'use paste special in filter fie'!C191,Mainfile!$D$2:$D$725,'use paste special in filter fie'!D191,Mainfile!$E$2:$E$725,'use paste special in filter fie'!E191)</f>
        <v>64962</v>
      </c>
    </row>
    <row r="192" spans="1:7" ht="15.75" thickBot="1" x14ac:dyDescent="0.3">
      <c r="A192" s="56" t="s">
        <v>396</v>
      </c>
      <c r="B192" s="56" t="s">
        <v>390</v>
      </c>
      <c r="C192" s="56" t="s">
        <v>382</v>
      </c>
      <c r="D192" s="57" t="s">
        <v>383</v>
      </c>
      <c r="E192" s="56" t="s">
        <v>384</v>
      </c>
      <c r="F192" s="58">
        <v>37165</v>
      </c>
      <c r="G192" s="59">
        <f>SUMIFS(Mainfile!$G$2:$G$725,Mainfile!$A$2:$A$725,'use paste special in filter fie'!A192,Mainfile!$B$2:$B$725,'use paste special in filter fie'!B192,Mainfile!$C$2:$C$725,'use paste special in filter fie'!C192,Mainfile!$D$2:$D$725,'use paste special in filter fie'!D192,Mainfile!$E$2:$E$725,'use paste special in filter fie'!E192)</f>
        <v>64962</v>
      </c>
    </row>
    <row r="193" spans="1:7" ht="15.75" thickBot="1" x14ac:dyDescent="0.3">
      <c r="A193" s="56" t="s">
        <v>395</v>
      </c>
      <c r="B193" s="56" t="s">
        <v>386</v>
      </c>
      <c r="C193" s="56" t="s">
        <v>382</v>
      </c>
      <c r="D193" s="57" t="s">
        <v>383</v>
      </c>
      <c r="E193" s="56" t="s">
        <v>384</v>
      </c>
      <c r="F193" s="58">
        <v>37196</v>
      </c>
      <c r="G193" s="59">
        <f>SUMIFS(Mainfile!$G$2:$G$725,Mainfile!$A$2:$A$725,'use paste special in filter fie'!A193,Mainfile!$B$2:$B$725,'use paste special in filter fie'!B193,Mainfile!$C$2:$C$725,'use paste special in filter fie'!C193,Mainfile!$D$2:$D$725,'use paste special in filter fie'!D193,Mainfile!$E$2:$E$725,'use paste special in filter fie'!E193)</f>
        <v>178703</v>
      </c>
    </row>
    <row r="194" spans="1:7" ht="15.75" thickBot="1" x14ac:dyDescent="0.3">
      <c r="A194" s="56" t="s">
        <v>396</v>
      </c>
      <c r="B194" s="56" t="s">
        <v>392</v>
      </c>
      <c r="C194" s="56" t="s">
        <v>382</v>
      </c>
      <c r="D194" s="57" t="s">
        <v>383</v>
      </c>
      <c r="E194" s="56" t="s">
        <v>384</v>
      </c>
      <c r="F194" s="58">
        <v>37226</v>
      </c>
      <c r="G194" s="59">
        <f>SUMIFS(Mainfile!$G$2:$G$725,Mainfile!$A$2:$A$725,'use paste special in filter fie'!A194,Mainfile!$B$2:$B$725,'use paste special in filter fie'!B194,Mainfile!$C$2:$C$725,'use paste special in filter fie'!C194,Mainfile!$D$2:$D$725,'use paste special in filter fie'!D194,Mainfile!$E$2:$E$725,'use paste special in filter fie'!E194)</f>
        <v>24529</v>
      </c>
    </row>
    <row r="195" spans="1:7" ht="15.75" thickBot="1" x14ac:dyDescent="0.3">
      <c r="A195" s="56" t="s">
        <v>397</v>
      </c>
      <c r="B195" s="56" t="s">
        <v>386</v>
      </c>
      <c r="C195" s="56" t="s">
        <v>387</v>
      </c>
      <c r="D195" s="57" t="s">
        <v>383</v>
      </c>
      <c r="E195" s="56" t="s">
        <v>384</v>
      </c>
      <c r="F195" s="58">
        <v>36892</v>
      </c>
      <c r="G195" s="59">
        <f>SUMIFS(Mainfile!$G$2:$G$725,Mainfile!$A$2:$A$725,'use paste special in filter fie'!A195,Mainfile!$B$2:$B$725,'use paste special in filter fie'!B195,Mainfile!$C$2:$C$725,'use paste special in filter fie'!C195,Mainfile!$D$2:$D$725,'use paste special in filter fie'!D195,Mainfile!$E$2:$E$725,'use paste special in filter fie'!E195)</f>
        <v>17000</v>
      </c>
    </row>
    <row r="196" spans="1:7" ht="15.75" thickBot="1" x14ac:dyDescent="0.3">
      <c r="A196" s="56" t="s">
        <v>391</v>
      </c>
      <c r="B196" s="56" t="s">
        <v>386</v>
      </c>
      <c r="C196" s="56" t="s">
        <v>382</v>
      </c>
      <c r="D196" s="57" t="s">
        <v>393</v>
      </c>
      <c r="E196" s="56" t="s">
        <v>388</v>
      </c>
      <c r="F196" s="60">
        <v>36923</v>
      </c>
      <c r="G196" s="59">
        <f>SUMIFS(Mainfile!$G$2:$G$725,Mainfile!$A$2:$A$725,'use paste special in filter fie'!A196,Mainfile!$B$2:$B$725,'use paste special in filter fie'!B196,Mainfile!$C$2:$C$725,'use paste special in filter fie'!C196,Mainfile!$D$2:$D$725,'use paste special in filter fie'!D196,Mainfile!$E$2:$E$725,'use paste special in filter fie'!E196)</f>
        <v>94874</v>
      </c>
    </row>
    <row r="197" spans="1:7" ht="15.75" thickBot="1" x14ac:dyDescent="0.3">
      <c r="A197" s="56" t="s">
        <v>395</v>
      </c>
      <c r="B197" s="56" t="s">
        <v>386</v>
      </c>
      <c r="C197" s="56" t="s">
        <v>382</v>
      </c>
      <c r="D197" s="57" t="s">
        <v>383</v>
      </c>
      <c r="E197" s="56" t="s">
        <v>384</v>
      </c>
      <c r="F197" s="58">
        <v>36951</v>
      </c>
      <c r="G197" s="59">
        <f>SUMIFS(Mainfile!$G$2:$G$725,Mainfile!$A$2:$A$725,'use paste special in filter fie'!A197,Mainfile!$B$2:$B$725,'use paste special in filter fie'!B197,Mainfile!$C$2:$C$725,'use paste special in filter fie'!C197,Mainfile!$D$2:$D$725,'use paste special in filter fie'!D197,Mainfile!$E$2:$E$725,'use paste special in filter fie'!E197)</f>
        <v>178703</v>
      </c>
    </row>
    <row r="198" spans="1:7" ht="15.75" thickBot="1" x14ac:dyDescent="0.3">
      <c r="A198" s="56" t="s">
        <v>380</v>
      </c>
      <c r="B198" s="56" t="s">
        <v>381</v>
      </c>
      <c r="C198" s="56" t="s">
        <v>382</v>
      </c>
      <c r="D198" s="57" t="s">
        <v>394</v>
      </c>
      <c r="E198" s="56" t="s">
        <v>384</v>
      </c>
      <c r="F198" s="58">
        <v>36982</v>
      </c>
      <c r="G198" s="59">
        <f>SUMIFS(Mainfile!$G$2:$G$725,Mainfile!$A$2:$A$725,'use paste special in filter fie'!A198,Mainfile!$B$2:$B$725,'use paste special in filter fie'!B198,Mainfile!$C$2:$C$725,'use paste special in filter fie'!C198,Mainfile!$D$2:$D$725,'use paste special in filter fie'!D198,Mainfile!$E$2:$E$725,'use paste special in filter fie'!E198)</f>
        <v>2000</v>
      </c>
    </row>
    <row r="199" spans="1:7" ht="15.75" thickBot="1" x14ac:dyDescent="0.3">
      <c r="A199" s="56" t="s">
        <v>380</v>
      </c>
      <c r="B199" s="56" t="s">
        <v>390</v>
      </c>
      <c r="C199" s="56" t="s">
        <v>382</v>
      </c>
      <c r="D199" s="57" t="s">
        <v>383</v>
      </c>
      <c r="E199" s="56" t="s">
        <v>388</v>
      </c>
      <c r="F199" s="58">
        <v>37012</v>
      </c>
      <c r="G199" s="59">
        <f>SUMIFS(Mainfile!$G$2:$G$725,Mainfile!$A$2:$A$725,'use paste special in filter fie'!A199,Mainfile!$B$2:$B$725,'use paste special in filter fie'!B199,Mainfile!$C$2:$C$725,'use paste special in filter fie'!C199,Mainfile!$D$2:$D$725,'use paste special in filter fie'!D199,Mainfile!$E$2:$E$725,'use paste special in filter fie'!E199)</f>
        <v>9849</v>
      </c>
    </row>
    <row r="200" spans="1:7" ht="15.75" thickBot="1" x14ac:dyDescent="0.3">
      <c r="A200" s="56" t="s">
        <v>380</v>
      </c>
      <c r="B200" s="56" t="s">
        <v>390</v>
      </c>
      <c r="C200" s="56" t="s">
        <v>382</v>
      </c>
      <c r="D200" s="57" t="s">
        <v>383</v>
      </c>
      <c r="E200" s="56" t="s">
        <v>384</v>
      </c>
      <c r="F200" s="58">
        <v>37043</v>
      </c>
      <c r="G200" s="59">
        <f>SUMIFS(Mainfile!$G$2:$G$725,Mainfile!$A$2:$A$725,'use paste special in filter fie'!A200,Mainfile!$B$2:$B$725,'use paste special in filter fie'!B200,Mainfile!$C$2:$C$725,'use paste special in filter fie'!C200,Mainfile!$D$2:$D$725,'use paste special in filter fie'!D200,Mainfile!$E$2:$E$725,'use paste special in filter fie'!E200)</f>
        <v>21918</v>
      </c>
    </row>
    <row r="201" spans="1:7" ht="15.75" thickBot="1" x14ac:dyDescent="0.3">
      <c r="A201" s="56" t="s">
        <v>380</v>
      </c>
      <c r="B201" s="56" t="s">
        <v>392</v>
      </c>
      <c r="C201" s="56" t="s">
        <v>382</v>
      </c>
      <c r="D201" s="57" t="s">
        <v>383</v>
      </c>
      <c r="E201" s="56" t="s">
        <v>388</v>
      </c>
      <c r="F201" s="58">
        <v>37073</v>
      </c>
      <c r="G201" s="59">
        <f>SUMIFS(Mainfile!$G$2:$G$725,Mainfile!$A$2:$A$725,'use paste special in filter fie'!A201,Mainfile!$B$2:$B$725,'use paste special in filter fie'!B201,Mainfile!$C$2:$C$725,'use paste special in filter fie'!C201,Mainfile!$D$2:$D$725,'use paste special in filter fie'!D201,Mainfile!$E$2:$E$725,'use paste special in filter fie'!E201)</f>
        <v>31819</v>
      </c>
    </row>
    <row r="202" spans="1:7" ht="15.75" thickBot="1" x14ac:dyDescent="0.3">
      <c r="A202" s="56" t="s">
        <v>391</v>
      </c>
      <c r="B202" s="56" t="s">
        <v>392</v>
      </c>
      <c r="C202" s="56" t="s">
        <v>382</v>
      </c>
      <c r="D202" s="57" t="s">
        <v>393</v>
      </c>
      <c r="E202" s="56" t="s">
        <v>388</v>
      </c>
      <c r="F202" s="58">
        <v>37104</v>
      </c>
      <c r="G202" s="59">
        <f>SUMIFS(Mainfile!$G$2:$G$725,Mainfile!$A$2:$A$725,'use paste special in filter fie'!A202,Mainfile!$B$2:$B$725,'use paste special in filter fie'!B202,Mainfile!$C$2:$C$725,'use paste special in filter fie'!C202,Mainfile!$D$2:$D$725,'use paste special in filter fie'!D202,Mainfile!$E$2:$E$725,'use paste special in filter fie'!E202)</f>
        <v>58493</v>
      </c>
    </row>
    <row r="203" spans="1:7" ht="15.75" thickBot="1" x14ac:dyDescent="0.3">
      <c r="A203" s="56" t="s">
        <v>395</v>
      </c>
      <c r="B203" s="56" t="s">
        <v>386</v>
      </c>
      <c r="C203" s="56" t="s">
        <v>382</v>
      </c>
      <c r="D203" s="57" t="s">
        <v>393</v>
      </c>
      <c r="E203" s="56" t="s">
        <v>384</v>
      </c>
      <c r="F203" s="58">
        <v>37135</v>
      </c>
      <c r="G203" s="59">
        <f>SUMIFS(Mainfile!$G$2:$G$725,Mainfile!$A$2:$A$725,'use paste special in filter fie'!A203,Mainfile!$B$2:$B$725,'use paste special in filter fie'!B203,Mainfile!$C$2:$C$725,'use paste special in filter fie'!C203,Mainfile!$D$2:$D$725,'use paste special in filter fie'!D203,Mainfile!$E$2:$E$725,'use paste special in filter fie'!E203)</f>
        <v>145594</v>
      </c>
    </row>
    <row r="204" spans="1:7" ht="15.75" thickBot="1" x14ac:dyDescent="0.3">
      <c r="A204" s="56" t="s">
        <v>395</v>
      </c>
      <c r="B204" s="56" t="s">
        <v>390</v>
      </c>
      <c r="C204" s="56" t="s">
        <v>382</v>
      </c>
      <c r="D204" s="57" t="s">
        <v>393</v>
      </c>
      <c r="E204" s="56" t="s">
        <v>384</v>
      </c>
      <c r="F204" s="58">
        <v>37165</v>
      </c>
      <c r="G204" s="59">
        <f>SUMIFS(Mainfile!$G$2:$G$725,Mainfile!$A$2:$A$725,'use paste special in filter fie'!A204,Mainfile!$B$2:$B$725,'use paste special in filter fie'!B204,Mainfile!$C$2:$C$725,'use paste special in filter fie'!C204,Mainfile!$D$2:$D$725,'use paste special in filter fie'!D204,Mainfile!$E$2:$E$725,'use paste special in filter fie'!E204)</f>
        <v>19312</v>
      </c>
    </row>
    <row r="205" spans="1:7" ht="15.75" thickBot="1" x14ac:dyDescent="0.3">
      <c r="A205" s="56" t="s">
        <v>380</v>
      </c>
      <c r="B205" s="56" t="s">
        <v>386</v>
      </c>
      <c r="C205" s="56" t="s">
        <v>387</v>
      </c>
      <c r="D205" s="57" t="s">
        <v>393</v>
      </c>
      <c r="E205" s="56" t="s">
        <v>384</v>
      </c>
      <c r="F205" s="58">
        <v>37196</v>
      </c>
      <c r="G205" s="59">
        <f>SUMIFS(Mainfile!$G$2:$G$725,Mainfile!$A$2:$A$725,'use paste special in filter fie'!A205,Mainfile!$B$2:$B$725,'use paste special in filter fie'!B205,Mainfile!$C$2:$C$725,'use paste special in filter fie'!C205,Mainfile!$D$2:$D$725,'use paste special in filter fie'!D205,Mainfile!$E$2:$E$725,'use paste special in filter fie'!E205)</f>
        <v>14000</v>
      </c>
    </row>
    <row r="206" spans="1:7" ht="15.75" thickBot="1" x14ac:dyDescent="0.3">
      <c r="A206" s="56" t="s">
        <v>397</v>
      </c>
      <c r="B206" s="56" t="s">
        <v>386</v>
      </c>
      <c r="C206" s="56" t="s">
        <v>382</v>
      </c>
      <c r="D206" s="57" t="s">
        <v>383</v>
      </c>
      <c r="E206" s="56" t="s">
        <v>388</v>
      </c>
      <c r="F206" s="58">
        <v>37226</v>
      </c>
      <c r="G206" s="59">
        <f>SUMIFS(Mainfile!$G$2:$G$725,Mainfile!$A$2:$A$725,'use paste special in filter fie'!A206,Mainfile!$B$2:$B$725,'use paste special in filter fie'!B206,Mainfile!$C$2:$C$725,'use paste special in filter fie'!C206,Mainfile!$D$2:$D$725,'use paste special in filter fie'!D206,Mainfile!$E$2:$E$725,'use paste special in filter fie'!E206)</f>
        <v>16000</v>
      </c>
    </row>
    <row r="207" spans="1:7" ht="15.75" thickBot="1" x14ac:dyDescent="0.3">
      <c r="A207" s="56" t="s">
        <v>397</v>
      </c>
      <c r="B207" s="56" t="s">
        <v>390</v>
      </c>
      <c r="C207" s="56" t="s">
        <v>382</v>
      </c>
      <c r="D207" s="57" t="s">
        <v>394</v>
      </c>
      <c r="E207" s="56" t="s">
        <v>388</v>
      </c>
      <c r="F207" s="58">
        <v>36892</v>
      </c>
      <c r="G207" s="59">
        <f>SUMIFS(Mainfile!$G$2:$G$725,Mainfile!$A$2:$A$725,'use paste special in filter fie'!A207,Mainfile!$B$2:$B$725,'use paste special in filter fie'!B207,Mainfile!$C$2:$C$725,'use paste special in filter fie'!C207,Mainfile!$D$2:$D$725,'use paste special in filter fie'!D207,Mainfile!$E$2:$E$725,'use paste special in filter fie'!E207)</f>
        <v>4000</v>
      </c>
    </row>
    <row r="208" spans="1:7" ht="15.75" thickBot="1" x14ac:dyDescent="0.3">
      <c r="A208" s="56" t="s">
        <v>397</v>
      </c>
      <c r="B208" s="56" t="s">
        <v>381</v>
      </c>
      <c r="C208" s="56" t="s">
        <v>382</v>
      </c>
      <c r="D208" s="57" t="s">
        <v>383</v>
      </c>
      <c r="E208" s="56" t="s">
        <v>384</v>
      </c>
      <c r="F208" s="60">
        <v>36923</v>
      </c>
      <c r="G208" s="59">
        <f>SUMIFS(Mainfile!$G$2:$G$725,Mainfile!$A$2:$A$725,'use paste special in filter fie'!A208,Mainfile!$B$2:$B$725,'use paste special in filter fie'!B208,Mainfile!$C$2:$C$725,'use paste special in filter fie'!C208,Mainfile!$D$2:$D$725,'use paste special in filter fie'!D208,Mainfile!$E$2:$E$725,'use paste special in filter fie'!E208)</f>
        <v>9000</v>
      </c>
    </row>
    <row r="209" spans="1:7" ht="15.75" thickBot="1" x14ac:dyDescent="0.3">
      <c r="A209" s="56" t="s">
        <v>397</v>
      </c>
      <c r="B209" s="56" t="s">
        <v>390</v>
      </c>
      <c r="C209" s="56" t="s">
        <v>382</v>
      </c>
      <c r="D209" s="57" t="s">
        <v>393</v>
      </c>
      <c r="E209" s="56" t="s">
        <v>384</v>
      </c>
      <c r="F209" s="58">
        <v>36951</v>
      </c>
      <c r="G209" s="59">
        <f>SUMIFS(Mainfile!$G$2:$G$725,Mainfile!$A$2:$A$725,'use paste special in filter fie'!A209,Mainfile!$B$2:$B$725,'use paste special in filter fie'!B209,Mainfile!$C$2:$C$725,'use paste special in filter fie'!C209,Mainfile!$D$2:$D$725,'use paste special in filter fie'!D209,Mainfile!$E$2:$E$725,'use paste special in filter fie'!E209)</f>
        <v>4245</v>
      </c>
    </row>
    <row r="210" spans="1:7" ht="15.75" thickBot="1" x14ac:dyDescent="0.3">
      <c r="A210" s="56" t="s">
        <v>397</v>
      </c>
      <c r="B210" s="56" t="s">
        <v>386</v>
      </c>
      <c r="C210" s="56" t="s">
        <v>387</v>
      </c>
      <c r="D210" s="57" t="s">
        <v>394</v>
      </c>
      <c r="E210" s="56" t="s">
        <v>388</v>
      </c>
      <c r="F210" s="58">
        <v>36982</v>
      </c>
      <c r="G210" s="59">
        <f>SUMIFS(Mainfile!$G$2:$G$725,Mainfile!$A$2:$A$725,'use paste special in filter fie'!A210,Mainfile!$B$2:$B$725,'use paste special in filter fie'!B210,Mainfile!$C$2:$C$725,'use paste special in filter fie'!C210,Mainfile!$D$2:$D$725,'use paste special in filter fie'!D210,Mainfile!$E$2:$E$725,'use paste special in filter fie'!E210)</f>
        <v>28095</v>
      </c>
    </row>
    <row r="211" spans="1:7" ht="15.75" thickBot="1" x14ac:dyDescent="0.3">
      <c r="A211" s="56" t="s">
        <v>385</v>
      </c>
      <c r="B211" s="56" t="s">
        <v>392</v>
      </c>
      <c r="C211" s="56" t="s">
        <v>382</v>
      </c>
      <c r="D211" s="57" t="s">
        <v>383</v>
      </c>
      <c r="E211" s="56" t="s">
        <v>388</v>
      </c>
      <c r="F211" s="58">
        <v>37012</v>
      </c>
      <c r="G211" s="59">
        <f>SUMIFS(Mainfile!$G$2:$G$725,Mainfile!$A$2:$A$725,'use paste special in filter fie'!A211,Mainfile!$B$2:$B$725,'use paste special in filter fie'!B211,Mainfile!$C$2:$C$725,'use paste special in filter fie'!C211,Mainfile!$D$2:$D$725,'use paste special in filter fie'!D211,Mainfile!$E$2:$E$725,'use paste special in filter fie'!E211)</f>
        <v>23089</v>
      </c>
    </row>
    <row r="212" spans="1:7" ht="15.75" thickBot="1" x14ac:dyDescent="0.3">
      <c r="A212" s="56" t="s">
        <v>396</v>
      </c>
      <c r="B212" s="56" t="s">
        <v>390</v>
      </c>
      <c r="C212" s="56" t="s">
        <v>387</v>
      </c>
      <c r="D212" s="57" t="s">
        <v>394</v>
      </c>
      <c r="E212" s="56" t="s">
        <v>384</v>
      </c>
      <c r="F212" s="58">
        <v>37043</v>
      </c>
      <c r="G212" s="59">
        <f>SUMIFS(Mainfile!$G$2:$G$725,Mainfile!$A$2:$A$725,'use paste special in filter fie'!A212,Mainfile!$B$2:$B$725,'use paste special in filter fie'!B212,Mainfile!$C$2:$C$725,'use paste special in filter fie'!C212,Mainfile!$D$2:$D$725,'use paste special in filter fie'!D212,Mainfile!$E$2:$E$725,'use paste special in filter fie'!E212)</f>
        <v>15591</v>
      </c>
    </row>
    <row r="213" spans="1:7" ht="15.75" thickBot="1" x14ac:dyDescent="0.3">
      <c r="A213" s="56" t="s">
        <v>380</v>
      </c>
      <c r="B213" s="56" t="s">
        <v>392</v>
      </c>
      <c r="C213" s="56" t="s">
        <v>382</v>
      </c>
      <c r="D213" s="57" t="s">
        <v>383</v>
      </c>
      <c r="E213" s="56" t="s">
        <v>384</v>
      </c>
      <c r="F213" s="58">
        <v>37073</v>
      </c>
      <c r="G213" s="59">
        <f>SUMIFS(Mainfile!$G$2:$G$725,Mainfile!$A$2:$A$725,'use paste special in filter fie'!A213,Mainfile!$B$2:$B$725,'use paste special in filter fie'!B213,Mainfile!$C$2:$C$725,'use paste special in filter fie'!C213,Mainfile!$D$2:$D$725,'use paste special in filter fie'!D213,Mainfile!$E$2:$E$725,'use paste special in filter fie'!E213)</f>
        <v>63417</v>
      </c>
    </row>
    <row r="214" spans="1:7" ht="15.75" thickBot="1" x14ac:dyDescent="0.3">
      <c r="A214" s="56" t="s">
        <v>385</v>
      </c>
      <c r="B214" s="56" t="s">
        <v>390</v>
      </c>
      <c r="C214" s="56" t="s">
        <v>382</v>
      </c>
      <c r="D214" s="57" t="s">
        <v>383</v>
      </c>
      <c r="E214" s="56" t="s">
        <v>384</v>
      </c>
      <c r="F214" s="58">
        <v>37104</v>
      </c>
      <c r="G214" s="59">
        <f>SUMIFS(Mainfile!$G$2:$G$725,Mainfile!$A$2:$A$725,'use paste special in filter fie'!A214,Mainfile!$B$2:$B$725,'use paste special in filter fie'!B214,Mainfile!$C$2:$C$725,'use paste special in filter fie'!C214,Mainfile!$D$2:$D$725,'use paste special in filter fie'!D214,Mainfile!$E$2:$E$725,'use paste special in filter fie'!E214)</f>
        <v>82540</v>
      </c>
    </row>
    <row r="215" spans="1:7" ht="15.75" thickBot="1" x14ac:dyDescent="0.3">
      <c r="A215" s="56" t="s">
        <v>389</v>
      </c>
      <c r="B215" s="56" t="s">
        <v>390</v>
      </c>
      <c r="C215" s="56" t="s">
        <v>382</v>
      </c>
      <c r="D215" s="57" t="s">
        <v>383</v>
      </c>
      <c r="E215" s="56" t="s">
        <v>384</v>
      </c>
      <c r="F215" s="58">
        <v>37135</v>
      </c>
      <c r="G215" s="59">
        <v>17254</v>
      </c>
    </row>
    <row r="216" spans="1:7" ht="15.75" thickBot="1" x14ac:dyDescent="0.3">
      <c r="A216" s="56" t="s">
        <v>391</v>
      </c>
      <c r="B216" s="56" t="s">
        <v>392</v>
      </c>
      <c r="C216" s="56" t="s">
        <v>382</v>
      </c>
      <c r="D216" s="57" t="s">
        <v>394</v>
      </c>
      <c r="E216" s="56" t="s">
        <v>384</v>
      </c>
      <c r="F216" s="58">
        <v>37165</v>
      </c>
      <c r="G216" s="59">
        <f>SUMIFS(Mainfile!$G$2:$G$725,Mainfile!$A$2:$A$725,'use paste special in filter fie'!A216,Mainfile!$B$2:$B$725,'use paste special in filter fie'!B216,Mainfile!$C$2:$C$725,'use paste special in filter fie'!C216,Mainfile!$D$2:$D$725,'use paste special in filter fie'!D216,Mainfile!$E$2:$E$725,'use paste special in filter fie'!E216)</f>
        <v>19958</v>
      </c>
    </row>
    <row r="217" spans="1:7" ht="15.75" thickBot="1" x14ac:dyDescent="0.3">
      <c r="A217" s="56" t="s">
        <v>380</v>
      </c>
      <c r="B217" s="56" t="s">
        <v>390</v>
      </c>
      <c r="C217" s="56" t="s">
        <v>382</v>
      </c>
      <c r="D217" s="57" t="s">
        <v>393</v>
      </c>
      <c r="E217" s="56" t="s">
        <v>388</v>
      </c>
      <c r="F217" s="58">
        <v>37196</v>
      </c>
      <c r="G217" s="59">
        <f>SUMIFS(Mainfile!$G$2:$G$725,Mainfile!$A$2:$A$725,'use paste special in filter fie'!A217,Mainfile!$B$2:$B$725,'use paste special in filter fie'!B217,Mainfile!$C$2:$C$725,'use paste special in filter fie'!C217,Mainfile!$D$2:$D$725,'use paste special in filter fie'!D217,Mainfile!$E$2:$E$725,'use paste special in filter fie'!E217)</f>
        <v>36579</v>
      </c>
    </row>
    <row r="218" spans="1:7" ht="15.75" thickBot="1" x14ac:dyDescent="0.3">
      <c r="A218" s="56" t="s">
        <v>380</v>
      </c>
      <c r="B218" s="56" t="s">
        <v>392</v>
      </c>
      <c r="C218" s="56" t="s">
        <v>387</v>
      </c>
      <c r="D218" s="57" t="s">
        <v>394</v>
      </c>
      <c r="E218" s="56" t="s">
        <v>384</v>
      </c>
      <c r="F218" s="58">
        <v>37226</v>
      </c>
      <c r="G218" s="59">
        <f>SUMIFS(Mainfile!$G$2:$G$725,Mainfile!$A$2:$A$725,'use paste special in filter fie'!A218,Mainfile!$B$2:$B$725,'use paste special in filter fie'!B218,Mainfile!$C$2:$C$725,'use paste special in filter fie'!C218,Mainfile!$D$2:$D$725,'use paste special in filter fie'!D218,Mainfile!$E$2:$E$725,'use paste special in filter fie'!E218)</f>
        <v>3845</v>
      </c>
    </row>
    <row r="219" spans="1:7" ht="15.75" thickBot="1" x14ac:dyDescent="0.3">
      <c r="A219" s="56" t="s">
        <v>391</v>
      </c>
      <c r="B219" s="56" t="s">
        <v>392</v>
      </c>
      <c r="C219" s="56" t="s">
        <v>387</v>
      </c>
      <c r="D219" s="57" t="s">
        <v>383</v>
      </c>
      <c r="E219" s="56" t="s">
        <v>384</v>
      </c>
      <c r="F219" s="58">
        <v>36892</v>
      </c>
      <c r="G219" s="59">
        <f>SUMIFS(Mainfile!$G$2:$G$725,Mainfile!$A$2:$A$725,'use paste special in filter fie'!A219,Mainfile!$B$2:$B$725,'use paste special in filter fie'!B219,Mainfile!$C$2:$C$725,'use paste special in filter fie'!C219,Mainfile!$D$2:$D$725,'use paste special in filter fie'!D219,Mainfile!$E$2:$E$725,'use paste special in filter fie'!E219)</f>
        <v>39869</v>
      </c>
    </row>
    <row r="220" spans="1:7" ht="15.75" thickBot="1" x14ac:dyDescent="0.3">
      <c r="A220" s="56" t="s">
        <v>391</v>
      </c>
      <c r="B220" s="56" t="s">
        <v>386</v>
      </c>
      <c r="C220" s="56" t="s">
        <v>382</v>
      </c>
      <c r="D220" s="57" t="s">
        <v>394</v>
      </c>
      <c r="E220" s="56" t="s">
        <v>388</v>
      </c>
      <c r="F220" s="60">
        <v>36923</v>
      </c>
      <c r="G220" s="59">
        <f>SUMIFS(Mainfile!$G$2:$G$725,Mainfile!$A$2:$A$725,'use paste special in filter fie'!A220,Mainfile!$B$2:$B$725,'use paste special in filter fie'!B220,Mainfile!$C$2:$C$725,'use paste special in filter fie'!C220,Mainfile!$D$2:$D$725,'use paste special in filter fie'!D220,Mainfile!$E$2:$E$725,'use paste special in filter fie'!E220)</f>
        <v>29263</v>
      </c>
    </row>
    <row r="221" spans="1:7" ht="15.75" thickBot="1" x14ac:dyDescent="0.3">
      <c r="A221" s="56" t="s">
        <v>396</v>
      </c>
      <c r="B221" s="56" t="s">
        <v>390</v>
      </c>
      <c r="C221" s="56" t="s">
        <v>382</v>
      </c>
      <c r="D221" s="57" t="s">
        <v>383</v>
      </c>
      <c r="E221" s="56" t="s">
        <v>388</v>
      </c>
      <c r="F221" s="58">
        <v>36951</v>
      </c>
      <c r="G221" s="59">
        <f>SUMIFS(Mainfile!$G$2:$G$725,Mainfile!$A$2:$A$725,'use paste special in filter fie'!A221,Mainfile!$B$2:$B$725,'use paste special in filter fie'!B221,Mainfile!$C$2:$C$725,'use paste special in filter fie'!C221,Mainfile!$D$2:$D$725,'use paste special in filter fie'!D221,Mainfile!$E$2:$E$725,'use paste special in filter fie'!E221)</f>
        <v>21270</v>
      </c>
    </row>
    <row r="222" spans="1:7" ht="15.75" thickBot="1" x14ac:dyDescent="0.3">
      <c r="A222" s="56" t="s">
        <v>391</v>
      </c>
      <c r="B222" s="56" t="s">
        <v>390</v>
      </c>
      <c r="C222" s="56" t="s">
        <v>382</v>
      </c>
      <c r="D222" s="57" t="s">
        <v>393</v>
      </c>
      <c r="E222" s="56" t="s">
        <v>388</v>
      </c>
      <c r="F222" s="58">
        <v>36982</v>
      </c>
      <c r="G222" s="59">
        <f>SUMIFS(Mainfile!$G$2:$G$725,Mainfile!$A$2:$A$725,'use paste special in filter fie'!A222,Mainfile!$B$2:$B$725,'use paste special in filter fie'!B222,Mainfile!$C$2:$C$725,'use paste special in filter fie'!C222,Mainfile!$D$2:$D$725,'use paste special in filter fie'!D222,Mainfile!$E$2:$E$725,'use paste special in filter fie'!E222)</f>
        <v>22971</v>
      </c>
    </row>
    <row r="223" spans="1:7" ht="15.75" thickBot="1" x14ac:dyDescent="0.3">
      <c r="A223" s="56" t="s">
        <v>395</v>
      </c>
      <c r="B223" s="56" t="s">
        <v>390</v>
      </c>
      <c r="C223" s="56" t="s">
        <v>387</v>
      </c>
      <c r="D223" s="57" t="s">
        <v>394</v>
      </c>
      <c r="E223" s="56" t="s">
        <v>388</v>
      </c>
      <c r="F223" s="58">
        <v>37012</v>
      </c>
      <c r="G223" s="59">
        <f>SUMIFS(Mainfile!$G$2:$G$725,Mainfile!$A$2:$A$725,'use paste special in filter fie'!A223,Mainfile!$B$2:$B$725,'use paste special in filter fie'!B223,Mainfile!$C$2:$C$725,'use paste special in filter fie'!C223,Mainfile!$D$2:$D$725,'use paste special in filter fie'!D223,Mainfile!$E$2:$E$725,'use paste special in filter fie'!E223)</f>
        <v>14645</v>
      </c>
    </row>
    <row r="224" spans="1:7" ht="15.75" thickBot="1" x14ac:dyDescent="0.3">
      <c r="A224" s="56" t="s">
        <v>380</v>
      </c>
      <c r="B224" s="56" t="s">
        <v>392</v>
      </c>
      <c r="C224" s="56" t="s">
        <v>382</v>
      </c>
      <c r="D224" s="57" t="s">
        <v>383</v>
      </c>
      <c r="E224" s="56" t="s">
        <v>388</v>
      </c>
      <c r="F224" s="58">
        <v>37043</v>
      </c>
      <c r="G224" s="59">
        <f>SUMIFS(Mainfile!$G$2:$G$725,Mainfile!$A$2:$A$725,'use paste special in filter fie'!A224,Mainfile!$B$2:$B$725,'use paste special in filter fie'!B224,Mainfile!$C$2:$C$725,'use paste special in filter fie'!C224,Mainfile!$D$2:$D$725,'use paste special in filter fie'!D224,Mainfile!$E$2:$E$725,'use paste special in filter fie'!E224)</f>
        <v>31819</v>
      </c>
    </row>
    <row r="225" spans="1:7" ht="15.75" thickBot="1" x14ac:dyDescent="0.3">
      <c r="A225" s="56" t="s">
        <v>391</v>
      </c>
      <c r="B225" s="56" t="s">
        <v>386</v>
      </c>
      <c r="C225" s="56" t="s">
        <v>382</v>
      </c>
      <c r="D225" s="57" t="s">
        <v>394</v>
      </c>
      <c r="E225" s="56" t="s">
        <v>388</v>
      </c>
      <c r="F225" s="58">
        <v>37073</v>
      </c>
      <c r="G225" s="59">
        <f>SUMIFS(Mainfile!$G$2:$G$725,Mainfile!$A$2:$A$725,'use paste special in filter fie'!A225,Mainfile!$B$2:$B$725,'use paste special in filter fie'!B225,Mainfile!$C$2:$C$725,'use paste special in filter fie'!C225,Mainfile!$D$2:$D$725,'use paste special in filter fie'!D225,Mainfile!$E$2:$E$725,'use paste special in filter fie'!E225)</f>
        <v>29263</v>
      </c>
    </row>
    <row r="226" spans="1:7" ht="15.75" thickBot="1" x14ac:dyDescent="0.3">
      <c r="A226" s="56" t="s">
        <v>396</v>
      </c>
      <c r="B226" s="56" t="s">
        <v>386</v>
      </c>
      <c r="C226" s="56" t="s">
        <v>387</v>
      </c>
      <c r="D226" s="57" t="s">
        <v>394</v>
      </c>
      <c r="E226" s="56" t="s">
        <v>388</v>
      </c>
      <c r="F226" s="58">
        <v>37104</v>
      </c>
      <c r="G226" s="59">
        <f>SUMIFS(Mainfile!$G$2:$G$725,Mainfile!$A$2:$A$725,'use paste special in filter fie'!A226,Mainfile!$B$2:$B$725,'use paste special in filter fie'!B226,Mainfile!$C$2:$C$725,'use paste special in filter fie'!C226,Mainfile!$D$2:$D$725,'use paste special in filter fie'!D226,Mainfile!$E$2:$E$725,'use paste special in filter fie'!E226)</f>
        <v>16957</v>
      </c>
    </row>
    <row r="227" spans="1:7" ht="15.75" thickBot="1" x14ac:dyDescent="0.3">
      <c r="A227" s="56" t="s">
        <v>391</v>
      </c>
      <c r="B227" s="56" t="s">
        <v>390</v>
      </c>
      <c r="C227" s="56" t="s">
        <v>382</v>
      </c>
      <c r="D227" s="57" t="s">
        <v>383</v>
      </c>
      <c r="E227" s="56" t="s">
        <v>384</v>
      </c>
      <c r="F227" s="58">
        <v>37135</v>
      </c>
      <c r="G227" s="59">
        <f>SUMIFS(Mainfile!$G$2:$G$725,Mainfile!$A$2:$A$725,'use paste special in filter fie'!A227,Mainfile!$B$2:$B$725,'use paste special in filter fie'!B227,Mainfile!$C$2:$C$725,'use paste special in filter fie'!C227,Mainfile!$D$2:$D$725,'use paste special in filter fie'!D227,Mainfile!$E$2:$E$725,'use paste special in filter fie'!E227)</f>
        <v>95301</v>
      </c>
    </row>
    <row r="228" spans="1:7" ht="15.75" thickBot="1" x14ac:dyDescent="0.3">
      <c r="A228" s="56" t="s">
        <v>396</v>
      </c>
      <c r="B228" s="56" t="s">
        <v>390</v>
      </c>
      <c r="C228" s="56" t="s">
        <v>387</v>
      </c>
      <c r="D228" s="57" t="s">
        <v>383</v>
      </c>
      <c r="E228" s="56" t="s">
        <v>388</v>
      </c>
      <c r="F228" s="58">
        <v>37165</v>
      </c>
      <c r="G228" s="59">
        <f>SUMIFS(Mainfile!$G$2:$G$725,Mainfile!$A$2:$A$725,'use paste special in filter fie'!A228,Mainfile!$B$2:$B$725,'use paste special in filter fie'!B228,Mainfile!$C$2:$C$725,'use paste special in filter fie'!C228,Mainfile!$D$2:$D$725,'use paste special in filter fie'!D228,Mainfile!$E$2:$E$725,'use paste special in filter fie'!E228)</f>
        <v>45144</v>
      </c>
    </row>
    <row r="229" spans="1:7" ht="15.75" thickBot="1" x14ac:dyDescent="0.3">
      <c r="A229" s="56" t="s">
        <v>395</v>
      </c>
      <c r="B229" s="56" t="s">
        <v>392</v>
      </c>
      <c r="C229" s="56" t="s">
        <v>382</v>
      </c>
      <c r="D229" s="57" t="s">
        <v>393</v>
      </c>
      <c r="E229" s="56" t="s">
        <v>384</v>
      </c>
      <c r="F229" s="58">
        <v>37196</v>
      </c>
      <c r="G229" s="59">
        <f>SUMIFS(Mainfile!$G$2:$G$725,Mainfile!$A$2:$A$725,'use paste special in filter fie'!A229,Mainfile!$B$2:$B$725,'use paste special in filter fie'!B229,Mainfile!$C$2:$C$725,'use paste special in filter fie'!C229,Mainfile!$D$2:$D$725,'use paste special in filter fie'!D229,Mainfile!$E$2:$E$725,'use paste special in filter fie'!E229)</f>
        <v>70588</v>
      </c>
    </row>
    <row r="230" spans="1:7" ht="15.75" thickBot="1" x14ac:dyDescent="0.3">
      <c r="A230" s="56" t="s">
        <v>395</v>
      </c>
      <c r="B230" s="56" t="s">
        <v>390</v>
      </c>
      <c r="C230" s="56" t="s">
        <v>382</v>
      </c>
      <c r="D230" s="57" t="s">
        <v>383</v>
      </c>
      <c r="E230" s="56" t="s">
        <v>384</v>
      </c>
      <c r="F230" s="58">
        <v>37226</v>
      </c>
      <c r="G230" s="59">
        <f>SUMIFS(Mainfile!$G$2:$G$725,Mainfile!$A$2:$A$725,'use paste special in filter fie'!A230,Mainfile!$B$2:$B$725,'use paste special in filter fie'!B230,Mainfile!$C$2:$C$725,'use paste special in filter fie'!C230,Mainfile!$D$2:$D$725,'use paste special in filter fie'!D230,Mainfile!$E$2:$E$725,'use paste special in filter fie'!E230)</f>
        <v>8404</v>
      </c>
    </row>
    <row r="231" spans="1:7" ht="15.75" thickBot="1" x14ac:dyDescent="0.3">
      <c r="A231" s="56" t="s">
        <v>385</v>
      </c>
      <c r="B231" s="56" t="s">
        <v>386</v>
      </c>
      <c r="C231" s="56" t="s">
        <v>382</v>
      </c>
      <c r="D231" s="57" t="s">
        <v>383</v>
      </c>
      <c r="E231" s="56" t="s">
        <v>384</v>
      </c>
      <c r="F231" s="58">
        <v>36892</v>
      </c>
      <c r="G231" s="59">
        <f>SUMIFS(Mainfile!$G$2:$G$725,Mainfile!$A$2:$A$725,'use paste special in filter fie'!A231,Mainfile!$B$2:$B$725,'use paste special in filter fie'!B231,Mainfile!$C$2:$C$725,'use paste special in filter fie'!C231,Mainfile!$D$2:$D$725,'use paste special in filter fie'!D231,Mainfile!$E$2:$E$725,'use paste special in filter fie'!E231)</f>
        <v>136826</v>
      </c>
    </row>
    <row r="232" spans="1:7" ht="15.75" thickBot="1" x14ac:dyDescent="0.3">
      <c r="A232" s="56" t="s">
        <v>385</v>
      </c>
      <c r="B232" s="56" t="s">
        <v>392</v>
      </c>
      <c r="C232" s="56" t="s">
        <v>387</v>
      </c>
      <c r="D232" s="57" t="s">
        <v>383</v>
      </c>
      <c r="E232" s="56" t="s">
        <v>384</v>
      </c>
      <c r="F232" s="60">
        <v>36923</v>
      </c>
      <c r="G232" s="59">
        <f>SUMIFS(Mainfile!$G$2:$G$725,Mainfile!$A$2:$A$725,'use paste special in filter fie'!A232,Mainfile!$B$2:$B$725,'use paste special in filter fie'!B232,Mainfile!$C$2:$C$725,'use paste special in filter fie'!C232,Mainfile!$D$2:$D$725,'use paste special in filter fie'!D232,Mainfile!$E$2:$E$725,'use paste special in filter fie'!E232)</f>
        <v>57336</v>
      </c>
    </row>
    <row r="233" spans="1:7" ht="15.75" thickBot="1" x14ac:dyDescent="0.3">
      <c r="A233" s="56" t="s">
        <v>391</v>
      </c>
      <c r="B233" s="56" t="s">
        <v>390</v>
      </c>
      <c r="C233" s="56" t="s">
        <v>382</v>
      </c>
      <c r="D233" s="57" t="s">
        <v>393</v>
      </c>
      <c r="E233" s="56" t="s">
        <v>384</v>
      </c>
      <c r="F233" s="58">
        <v>36951</v>
      </c>
      <c r="G233" s="59">
        <f>SUMIFS(Mainfile!$G$2:$G$725,Mainfile!$A$2:$A$725,'use paste special in filter fie'!A233,Mainfile!$B$2:$B$725,'use paste special in filter fie'!B233,Mainfile!$C$2:$C$725,'use paste special in filter fie'!C233,Mainfile!$D$2:$D$725,'use paste special in filter fie'!D233,Mainfile!$E$2:$E$725,'use paste special in filter fie'!E233)</f>
        <v>55686</v>
      </c>
    </row>
    <row r="234" spans="1:7" ht="15.75" thickBot="1" x14ac:dyDescent="0.3">
      <c r="A234" s="56" t="s">
        <v>395</v>
      </c>
      <c r="B234" s="56" t="s">
        <v>392</v>
      </c>
      <c r="C234" s="56" t="s">
        <v>387</v>
      </c>
      <c r="D234" s="57" t="s">
        <v>393</v>
      </c>
      <c r="E234" s="56" t="s">
        <v>388</v>
      </c>
      <c r="F234" s="58">
        <v>36982</v>
      </c>
      <c r="G234" s="59">
        <f>SUMIFS(Mainfile!$G$2:$G$725,Mainfile!$A$2:$A$725,'use paste special in filter fie'!A234,Mainfile!$B$2:$B$725,'use paste special in filter fie'!B234,Mainfile!$C$2:$C$725,'use paste special in filter fie'!C234,Mainfile!$D$2:$D$725,'use paste special in filter fie'!D234,Mainfile!$E$2:$E$725,'use paste special in filter fie'!E234)</f>
        <v>6674</v>
      </c>
    </row>
    <row r="235" spans="1:7" ht="15.75" thickBot="1" x14ac:dyDescent="0.3">
      <c r="A235" s="56" t="s">
        <v>380</v>
      </c>
      <c r="B235" s="56" t="s">
        <v>390</v>
      </c>
      <c r="C235" s="56" t="s">
        <v>382</v>
      </c>
      <c r="D235" s="57" t="s">
        <v>393</v>
      </c>
      <c r="E235" s="56" t="s">
        <v>388</v>
      </c>
      <c r="F235" s="58">
        <v>37012</v>
      </c>
      <c r="G235" s="59">
        <f>SUMIFS(Mainfile!$G$2:$G$725,Mainfile!$A$2:$A$725,'use paste special in filter fie'!A235,Mainfile!$B$2:$B$725,'use paste special in filter fie'!B235,Mainfile!$C$2:$C$725,'use paste special in filter fie'!C235,Mainfile!$D$2:$D$725,'use paste special in filter fie'!D235,Mainfile!$E$2:$E$725,'use paste special in filter fie'!E235)</f>
        <v>36579</v>
      </c>
    </row>
    <row r="236" spans="1:7" ht="15.75" thickBot="1" x14ac:dyDescent="0.3">
      <c r="A236" s="56" t="s">
        <v>385</v>
      </c>
      <c r="B236" s="56" t="s">
        <v>386</v>
      </c>
      <c r="C236" s="56" t="s">
        <v>387</v>
      </c>
      <c r="D236" s="57" t="s">
        <v>393</v>
      </c>
      <c r="E236" s="56" t="s">
        <v>388</v>
      </c>
      <c r="F236" s="58">
        <v>37043</v>
      </c>
      <c r="G236" s="59">
        <f>SUMIFS(Mainfile!$G$2:$G$725,Mainfile!$A$2:$A$725,'use paste special in filter fie'!A236,Mainfile!$B$2:$B$725,'use paste special in filter fie'!B236,Mainfile!$C$2:$C$725,'use paste special in filter fie'!C236,Mainfile!$D$2:$D$725,'use paste special in filter fie'!D236,Mainfile!$E$2:$E$725,'use paste special in filter fie'!E236)</f>
        <v>8801</v>
      </c>
    </row>
    <row r="237" spans="1:7" ht="15.75" thickBot="1" x14ac:dyDescent="0.3">
      <c r="A237" s="56" t="s">
        <v>396</v>
      </c>
      <c r="B237" s="56" t="s">
        <v>386</v>
      </c>
      <c r="C237" s="56" t="s">
        <v>382</v>
      </c>
      <c r="D237" s="57" t="s">
        <v>394</v>
      </c>
      <c r="E237" s="56" t="s">
        <v>384</v>
      </c>
      <c r="F237" s="58">
        <v>37073</v>
      </c>
      <c r="G237" s="59">
        <f>SUMIFS(Mainfile!$G$2:$G$725,Mainfile!$A$2:$A$725,'use paste special in filter fie'!A237,Mainfile!$B$2:$B$725,'use paste special in filter fie'!B237,Mainfile!$C$2:$C$725,'use paste special in filter fie'!C237,Mainfile!$D$2:$D$725,'use paste special in filter fie'!D237,Mainfile!$E$2:$E$725,'use paste special in filter fie'!E237)</f>
        <v>129155</v>
      </c>
    </row>
    <row r="238" spans="1:7" ht="15.75" thickBot="1" x14ac:dyDescent="0.3">
      <c r="A238" s="56" t="s">
        <v>380</v>
      </c>
      <c r="B238" s="56" t="s">
        <v>386</v>
      </c>
      <c r="C238" s="56" t="s">
        <v>387</v>
      </c>
      <c r="D238" s="57" t="s">
        <v>394</v>
      </c>
      <c r="E238" s="56" t="s">
        <v>384</v>
      </c>
      <c r="F238" s="58">
        <v>37104</v>
      </c>
      <c r="G238" s="59">
        <f>SUMIFS(Mainfile!$G$2:$G$725,Mainfile!$A$2:$A$725,'use paste special in filter fie'!A238,Mainfile!$B$2:$B$725,'use paste special in filter fie'!B238,Mainfile!$C$2:$C$725,'use paste special in filter fie'!C238,Mainfile!$D$2:$D$725,'use paste special in filter fie'!D238,Mainfile!$E$2:$E$725,'use paste special in filter fie'!E238)</f>
        <v>39524</v>
      </c>
    </row>
    <row r="239" spans="1:7" ht="15.75" thickBot="1" x14ac:dyDescent="0.3">
      <c r="A239" s="56" t="s">
        <v>385</v>
      </c>
      <c r="B239" s="56" t="s">
        <v>386</v>
      </c>
      <c r="C239" s="56" t="s">
        <v>382</v>
      </c>
      <c r="D239" s="57" t="s">
        <v>393</v>
      </c>
      <c r="E239" s="56" t="s">
        <v>384</v>
      </c>
      <c r="F239" s="58">
        <v>37135</v>
      </c>
      <c r="G239" s="59">
        <f>SUMIFS(Mainfile!$G$2:$G$725,Mainfile!$A$2:$A$725,'use paste special in filter fie'!A239,Mainfile!$B$2:$B$725,'use paste special in filter fie'!B239,Mainfile!$C$2:$C$725,'use paste special in filter fie'!C239,Mainfile!$D$2:$D$725,'use paste special in filter fie'!D239,Mainfile!$E$2:$E$725,'use paste special in filter fie'!E239)</f>
        <v>96810</v>
      </c>
    </row>
    <row r="240" spans="1:7" ht="15.75" thickBot="1" x14ac:dyDescent="0.3">
      <c r="A240" s="56" t="s">
        <v>389</v>
      </c>
      <c r="B240" s="56" t="s">
        <v>386</v>
      </c>
      <c r="C240" s="56" t="s">
        <v>387</v>
      </c>
      <c r="D240" s="57" t="s">
        <v>394</v>
      </c>
      <c r="E240" s="56" t="s">
        <v>388</v>
      </c>
      <c r="F240" s="58">
        <v>37165</v>
      </c>
      <c r="G240" s="59">
        <f>SUMIFS(Mainfile!$G$2:$G$725,Mainfile!$A$2:$A$725,'use paste special in filter fie'!A240,Mainfile!$B$2:$B$725,'use paste special in filter fie'!B240,Mainfile!$C$2:$C$725,'use paste special in filter fie'!C240,Mainfile!$D$2:$D$725,'use paste special in filter fie'!D240,Mainfile!$E$2:$E$725,'use paste special in filter fie'!E240)</f>
        <v>6586</v>
      </c>
    </row>
    <row r="241" spans="1:7" ht="15.75" thickBot="1" x14ac:dyDescent="0.3">
      <c r="A241" s="56" t="s">
        <v>391</v>
      </c>
      <c r="B241" s="56" t="s">
        <v>386</v>
      </c>
      <c r="C241" s="56" t="s">
        <v>387</v>
      </c>
      <c r="D241" s="57" t="s">
        <v>394</v>
      </c>
      <c r="E241" s="56" t="s">
        <v>388</v>
      </c>
      <c r="F241" s="58">
        <v>37196</v>
      </c>
      <c r="G241" s="59">
        <f>SUMIFS(Mainfile!$G$2:$G$725,Mainfile!$A$2:$A$725,'use paste special in filter fie'!A241,Mainfile!$B$2:$B$725,'use paste special in filter fie'!B241,Mainfile!$C$2:$C$725,'use paste special in filter fie'!C241,Mainfile!$D$2:$D$725,'use paste special in filter fie'!D241,Mainfile!$E$2:$E$725,'use paste special in filter fie'!E241)</f>
        <v>9268</v>
      </c>
    </row>
    <row r="242" spans="1:7" ht="15.75" thickBot="1" x14ac:dyDescent="0.3">
      <c r="A242" s="56" t="s">
        <v>380</v>
      </c>
      <c r="B242" s="56" t="s">
        <v>386</v>
      </c>
      <c r="C242" s="56" t="s">
        <v>382</v>
      </c>
      <c r="D242" s="57" t="s">
        <v>393</v>
      </c>
      <c r="E242" s="56" t="s">
        <v>384</v>
      </c>
      <c r="F242" s="58">
        <v>37226</v>
      </c>
      <c r="G242" s="59">
        <f>SUMIFS(Mainfile!$G$2:$G$725,Mainfile!$A$2:$A$725,'use paste special in filter fie'!A242,Mainfile!$B$2:$B$725,'use paste special in filter fie'!B242,Mainfile!$C$2:$C$725,'use paste special in filter fie'!C242,Mainfile!$D$2:$D$725,'use paste special in filter fie'!D242,Mainfile!$E$2:$E$725,'use paste special in filter fie'!E242)</f>
        <v>87303</v>
      </c>
    </row>
    <row r="243" spans="1:7" ht="15.75" thickBot="1" x14ac:dyDescent="0.3">
      <c r="A243" s="56" t="s">
        <v>380</v>
      </c>
      <c r="B243" s="56" t="s">
        <v>386</v>
      </c>
      <c r="C243" s="56" t="s">
        <v>382</v>
      </c>
      <c r="D243" s="57" t="s">
        <v>394</v>
      </c>
      <c r="E243" s="56" t="s">
        <v>388</v>
      </c>
      <c r="F243" s="58">
        <v>36892</v>
      </c>
      <c r="G243" s="59">
        <f>SUMIFS(Mainfile!$G$2:$G$725,Mainfile!$A$2:$A$725,'use paste special in filter fie'!A243,Mainfile!$B$2:$B$725,'use paste special in filter fie'!B243,Mainfile!$C$2:$C$725,'use paste special in filter fie'!C243,Mainfile!$D$2:$D$725,'use paste special in filter fie'!D243,Mainfile!$E$2:$E$725,'use paste special in filter fie'!E243)</f>
        <v>22681</v>
      </c>
    </row>
    <row r="244" spans="1:7" ht="15.75" thickBot="1" x14ac:dyDescent="0.3">
      <c r="A244" s="56" t="s">
        <v>391</v>
      </c>
      <c r="B244" s="56" t="s">
        <v>390</v>
      </c>
      <c r="C244" s="56" t="s">
        <v>382</v>
      </c>
      <c r="D244" s="57" t="s">
        <v>383</v>
      </c>
      <c r="E244" s="56" t="s">
        <v>384</v>
      </c>
      <c r="F244" s="60">
        <v>36923</v>
      </c>
      <c r="G244" s="59">
        <f>SUMIFS(Mainfile!$G$2:$G$725,Mainfile!$A$2:$A$725,'use paste special in filter fie'!A244,Mainfile!$B$2:$B$725,'use paste special in filter fie'!B244,Mainfile!$C$2:$C$725,'use paste special in filter fie'!C244,Mainfile!$D$2:$D$725,'use paste special in filter fie'!D244,Mainfile!$E$2:$E$725,'use paste special in filter fie'!E244)</f>
        <v>95301</v>
      </c>
    </row>
    <row r="245" spans="1:7" ht="15.75" thickBot="1" x14ac:dyDescent="0.3">
      <c r="A245" s="56" t="s">
        <v>391</v>
      </c>
      <c r="B245" s="56" t="s">
        <v>386</v>
      </c>
      <c r="C245" s="56" t="s">
        <v>387</v>
      </c>
      <c r="D245" s="57" t="s">
        <v>383</v>
      </c>
      <c r="E245" s="56" t="s">
        <v>384</v>
      </c>
      <c r="F245" s="58">
        <v>36951</v>
      </c>
      <c r="G245" s="59">
        <f>SUMIFS(Mainfile!$G$2:$G$725,Mainfile!$A$2:$A$725,'use paste special in filter fie'!A245,Mainfile!$B$2:$B$725,'use paste special in filter fie'!B245,Mainfile!$C$2:$C$725,'use paste special in filter fie'!C245,Mainfile!$D$2:$D$725,'use paste special in filter fie'!D245,Mainfile!$E$2:$E$725,'use paste special in filter fie'!E245)</f>
        <v>90071</v>
      </c>
    </row>
    <row r="246" spans="1:7" ht="15.75" thickBot="1" x14ac:dyDescent="0.3">
      <c r="A246" s="56" t="s">
        <v>396</v>
      </c>
      <c r="B246" s="56" t="s">
        <v>390</v>
      </c>
      <c r="C246" s="56" t="s">
        <v>387</v>
      </c>
      <c r="D246" s="57" t="s">
        <v>383</v>
      </c>
      <c r="E246" s="56" t="s">
        <v>384</v>
      </c>
      <c r="F246" s="58">
        <v>36982</v>
      </c>
      <c r="G246" s="59">
        <f>SUMIFS(Mainfile!$G$2:$G$725,Mainfile!$A$2:$A$725,'use paste special in filter fie'!A246,Mainfile!$B$2:$B$725,'use paste special in filter fie'!B246,Mainfile!$C$2:$C$725,'use paste special in filter fie'!C246,Mainfile!$D$2:$D$725,'use paste special in filter fie'!D246,Mainfile!$E$2:$E$725,'use paste special in filter fie'!E246)</f>
        <v>24305</v>
      </c>
    </row>
    <row r="247" spans="1:7" ht="15.75" thickBot="1" x14ac:dyDescent="0.3">
      <c r="A247" s="56" t="s">
        <v>391</v>
      </c>
      <c r="B247" s="56" t="s">
        <v>392</v>
      </c>
      <c r="C247" s="56" t="s">
        <v>382</v>
      </c>
      <c r="D247" s="57" t="s">
        <v>383</v>
      </c>
      <c r="E247" s="56" t="s">
        <v>384</v>
      </c>
      <c r="F247" s="58">
        <v>37012</v>
      </c>
      <c r="G247" s="59">
        <f>SUMIFS(Mainfile!$G$2:$G$725,Mainfile!$A$2:$A$725,'use paste special in filter fie'!A247,Mainfile!$B$2:$B$725,'use paste special in filter fie'!B247,Mainfile!$C$2:$C$725,'use paste special in filter fie'!C247,Mainfile!$D$2:$D$725,'use paste special in filter fie'!D247,Mainfile!$E$2:$E$725,'use paste special in filter fie'!E247)</f>
        <v>57278</v>
      </c>
    </row>
    <row r="248" spans="1:7" ht="15.75" thickBot="1" x14ac:dyDescent="0.3">
      <c r="A248" s="56" t="s">
        <v>395</v>
      </c>
      <c r="B248" s="56" t="s">
        <v>390</v>
      </c>
      <c r="C248" s="56" t="s">
        <v>387</v>
      </c>
      <c r="D248" s="57" t="s">
        <v>383</v>
      </c>
      <c r="E248" s="56" t="s">
        <v>388</v>
      </c>
      <c r="F248" s="58">
        <v>37043</v>
      </c>
      <c r="G248" s="59">
        <f>SUMIFS(Mainfile!$G$2:$G$725,Mainfile!$A$2:$A$725,'use paste special in filter fie'!A248,Mainfile!$B$2:$B$725,'use paste special in filter fie'!B248,Mainfile!$C$2:$C$725,'use paste special in filter fie'!C248,Mainfile!$D$2:$D$725,'use paste special in filter fie'!D248,Mainfile!$E$2:$E$725,'use paste special in filter fie'!E248)</f>
        <v>50677</v>
      </c>
    </row>
    <row r="249" spans="1:7" ht="15.75" thickBot="1" x14ac:dyDescent="0.3">
      <c r="A249" s="56" t="s">
        <v>380</v>
      </c>
      <c r="B249" s="56" t="s">
        <v>392</v>
      </c>
      <c r="C249" s="56" t="s">
        <v>387</v>
      </c>
      <c r="D249" s="57" t="s">
        <v>383</v>
      </c>
      <c r="E249" s="56" t="s">
        <v>388</v>
      </c>
      <c r="F249" s="58">
        <v>37073</v>
      </c>
      <c r="G249" s="59">
        <f>SUMIFS(Mainfile!$G$2:$G$725,Mainfile!$A$2:$A$725,'use paste special in filter fie'!A249,Mainfile!$B$2:$B$725,'use paste special in filter fie'!B249,Mainfile!$C$2:$C$725,'use paste special in filter fie'!C249,Mainfile!$D$2:$D$725,'use paste special in filter fie'!D249,Mainfile!$E$2:$E$725,'use paste special in filter fie'!E249)</f>
        <v>14965</v>
      </c>
    </row>
    <row r="250" spans="1:7" ht="15.75" thickBot="1" x14ac:dyDescent="0.3">
      <c r="A250" s="56" t="s">
        <v>391</v>
      </c>
      <c r="B250" s="56" t="s">
        <v>390</v>
      </c>
      <c r="C250" s="56" t="s">
        <v>387</v>
      </c>
      <c r="D250" s="57" t="s">
        <v>383</v>
      </c>
      <c r="E250" s="56" t="s">
        <v>388</v>
      </c>
      <c r="F250" s="58">
        <v>37104</v>
      </c>
      <c r="G250" s="59">
        <f>SUMIFS(Mainfile!$G$2:$G$725,Mainfile!$A$2:$A$725,'use paste special in filter fie'!A250,Mainfile!$B$2:$B$725,'use paste special in filter fie'!B250,Mainfile!$C$2:$C$725,'use paste special in filter fie'!C250,Mainfile!$D$2:$D$725,'use paste special in filter fie'!D250,Mainfile!$E$2:$E$725,'use paste special in filter fie'!E250)</f>
        <v>33257</v>
      </c>
    </row>
    <row r="251" spans="1:7" ht="15.75" thickBot="1" x14ac:dyDescent="0.3">
      <c r="A251" s="56" t="s">
        <v>396</v>
      </c>
      <c r="B251" s="56" t="s">
        <v>386</v>
      </c>
      <c r="C251" s="56" t="s">
        <v>387</v>
      </c>
      <c r="D251" s="57" t="s">
        <v>393</v>
      </c>
      <c r="E251" s="56" t="s">
        <v>388</v>
      </c>
      <c r="F251" s="58">
        <v>37135</v>
      </c>
      <c r="G251" s="59">
        <f>SUMIFS(Mainfile!$G$2:$G$725,Mainfile!$A$2:$A$725,'use paste special in filter fie'!A251,Mainfile!$B$2:$B$725,'use paste special in filter fie'!B251,Mainfile!$C$2:$C$725,'use paste special in filter fie'!C251,Mainfile!$D$2:$D$725,'use paste special in filter fie'!D251,Mainfile!$E$2:$E$725,'use paste special in filter fie'!E251)</f>
        <v>23836</v>
      </c>
    </row>
    <row r="252" spans="1:7" ht="15.75" thickBot="1" x14ac:dyDescent="0.3">
      <c r="A252" s="56" t="s">
        <v>391</v>
      </c>
      <c r="B252" s="56" t="s">
        <v>390</v>
      </c>
      <c r="C252" s="56" t="s">
        <v>387</v>
      </c>
      <c r="D252" s="57" t="s">
        <v>383</v>
      </c>
      <c r="E252" s="56" t="s">
        <v>384</v>
      </c>
      <c r="F252" s="58">
        <v>37165</v>
      </c>
      <c r="G252" s="59">
        <f>SUMIFS(Mainfile!$G$2:$G$725,Mainfile!$A$2:$A$725,'use paste special in filter fie'!A252,Mainfile!$B$2:$B$725,'use paste special in filter fie'!B252,Mainfile!$C$2:$C$725,'use paste special in filter fie'!C252,Mainfile!$D$2:$D$725,'use paste special in filter fie'!D252,Mainfile!$E$2:$E$725,'use paste special in filter fie'!E252)</f>
        <v>40687</v>
      </c>
    </row>
    <row r="253" spans="1:7" ht="15.75" thickBot="1" x14ac:dyDescent="0.3">
      <c r="A253" s="56" t="s">
        <v>396</v>
      </c>
      <c r="B253" s="56" t="s">
        <v>386</v>
      </c>
      <c r="C253" s="56" t="s">
        <v>387</v>
      </c>
      <c r="D253" s="57" t="s">
        <v>383</v>
      </c>
      <c r="E253" s="56" t="s">
        <v>388</v>
      </c>
      <c r="F253" s="58">
        <v>37196</v>
      </c>
      <c r="G253" s="59">
        <f>SUMIFS(Mainfile!$G$2:$G$725,Mainfile!$A$2:$A$725,'use paste special in filter fie'!A253,Mainfile!$B$2:$B$725,'use paste special in filter fie'!B253,Mainfile!$C$2:$C$725,'use paste special in filter fie'!C253,Mainfile!$D$2:$D$725,'use paste special in filter fie'!D253,Mainfile!$E$2:$E$725,'use paste special in filter fie'!E253)</f>
        <v>10181</v>
      </c>
    </row>
    <row r="254" spans="1:7" ht="15.75" thickBot="1" x14ac:dyDescent="0.3">
      <c r="A254" s="56" t="s">
        <v>395</v>
      </c>
      <c r="B254" s="56" t="s">
        <v>392</v>
      </c>
      <c r="C254" s="56" t="s">
        <v>387</v>
      </c>
      <c r="D254" s="57" t="s">
        <v>383</v>
      </c>
      <c r="E254" s="56" t="s">
        <v>388</v>
      </c>
      <c r="F254" s="58">
        <v>37226</v>
      </c>
      <c r="G254" s="59">
        <f>SUMIFS(Mainfile!$G$2:$G$725,Mainfile!$A$2:$A$725,'use paste special in filter fie'!A254,Mainfile!$B$2:$B$725,'use paste special in filter fie'!B254,Mainfile!$C$2:$C$725,'use paste special in filter fie'!C254,Mainfile!$D$2:$D$725,'use paste special in filter fie'!D254,Mainfile!$E$2:$E$725,'use paste special in filter fie'!E254)</f>
        <v>15228</v>
      </c>
    </row>
    <row r="255" spans="1:7" ht="15.75" thickBot="1" x14ac:dyDescent="0.3">
      <c r="A255" s="56" t="s">
        <v>395</v>
      </c>
      <c r="B255" s="56" t="s">
        <v>392</v>
      </c>
      <c r="C255" s="56" t="s">
        <v>382</v>
      </c>
      <c r="D255" s="57" t="s">
        <v>383</v>
      </c>
      <c r="E255" s="56" t="s">
        <v>388</v>
      </c>
      <c r="F255" s="58">
        <v>38970</v>
      </c>
      <c r="G255" s="59">
        <f>SUMIFS(Mainfile!$G$2:$G$725,Mainfile!$A$2:$A$725,'use paste special in filter fie'!A255,Mainfile!$B$2:$B$725,'use paste special in filter fie'!B255,Mainfile!$C$2:$C$725,'use paste special in filter fie'!C255,Mainfile!$D$2:$D$725,'use paste special in filter fie'!D255,Mainfile!$E$2:$E$725,'use paste special in filter fie'!E255)</f>
        <v>66177</v>
      </c>
    </row>
    <row r="256" spans="1:7" ht="15.75" thickBot="1" x14ac:dyDescent="0.3">
      <c r="A256" s="56" t="s">
        <v>385</v>
      </c>
      <c r="B256" s="56" t="s">
        <v>392</v>
      </c>
      <c r="C256" s="56" t="s">
        <v>387</v>
      </c>
      <c r="D256" s="57" t="s">
        <v>383</v>
      </c>
      <c r="E256" s="56" t="s">
        <v>384</v>
      </c>
      <c r="F256" s="58">
        <v>36892</v>
      </c>
      <c r="G256" s="59">
        <f>SUMIFS(Mainfile!$G$2:$G$725,Mainfile!$A$2:$A$725,'use paste special in filter fie'!A256,Mainfile!$B$2:$B$725,'use paste special in filter fie'!B256,Mainfile!$C$2:$C$725,'use paste special in filter fie'!C256,Mainfile!$D$2:$D$725,'use paste special in filter fie'!D256,Mainfile!$E$2:$E$725,'use paste special in filter fie'!E256)</f>
        <v>57336</v>
      </c>
    </row>
    <row r="257" spans="1:7" ht="15.75" thickBot="1" x14ac:dyDescent="0.3">
      <c r="A257" s="56" t="s">
        <v>385</v>
      </c>
      <c r="B257" s="56" t="s">
        <v>390</v>
      </c>
      <c r="C257" s="56" t="s">
        <v>382</v>
      </c>
      <c r="D257" s="57" t="s">
        <v>383</v>
      </c>
      <c r="E257" s="56" t="s">
        <v>384</v>
      </c>
      <c r="F257" s="60">
        <v>36923</v>
      </c>
      <c r="G257" s="59">
        <f>SUMIFS(Mainfile!$G$2:$G$725,Mainfile!$A$2:$A$725,'use paste special in filter fie'!A257,Mainfile!$B$2:$B$725,'use paste special in filter fie'!B257,Mainfile!$C$2:$C$725,'use paste special in filter fie'!C257,Mainfile!$D$2:$D$725,'use paste special in filter fie'!D257,Mainfile!$E$2:$E$725,'use paste special in filter fie'!E257)</f>
        <v>82540</v>
      </c>
    </row>
    <row r="258" spans="1:7" ht="15.75" thickBot="1" x14ac:dyDescent="0.3">
      <c r="A258" s="56" t="s">
        <v>391</v>
      </c>
      <c r="B258" s="56" t="s">
        <v>390</v>
      </c>
      <c r="C258" s="56" t="s">
        <v>387</v>
      </c>
      <c r="D258" s="57" t="s">
        <v>393</v>
      </c>
      <c r="E258" s="56" t="s">
        <v>388</v>
      </c>
      <c r="F258" s="58">
        <v>36951</v>
      </c>
      <c r="G258" s="59">
        <f>SUMIFS(Mainfile!$G$2:$G$725,Mainfile!$A$2:$A$725,'use paste special in filter fie'!A258,Mainfile!$B$2:$B$725,'use paste special in filter fie'!B258,Mainfile!$C$2:$C$725,'use paste special in filter fie'!C258,Mainfile!$D$2:$D$725,'use paste special in filter fie'!D258,Mainfile!$E$2:$E$725,'use paste special in filter fie'!E258)</f>
        <v>46236</v>
      </c>
    </row>
    <row r="259" spans="1:7" ht="15.75" thickBot="1" x14ac:dyDescent="0.3">
      <c r="A259" s="56" t="s">
        <v>395</v>
      </c>
      <c r="B259" s="56" t="s">
        <v>390</v>
      </c>
      <c r="C259" s="56" t="s">
        <v>382</v>
      </c>
      <c r="D259" s="57" t="s">
        <v>383</v>
      </c>
      <c r="E259" s="56" t="s">
        <v>384</v>
      </c>
      <c r="F259" s="58">
        <v>36982</v>
      </c>
      <c r="G259" s="59">
        <f>SUMIFS(Mainfile!$G$2:$G$725,Mainfile!$A$2:$A$725,'use paste special in filter fie'!A259,Mainfile!$B$2:$B$725,'use paste special in filter fie'!B259,Mainfile!$C$2:$C$725,'use paste special in filter fie'!C259,Mainfile!$D$2:$D$725,'use paste special in filter fie'!D259,Mainfile!$E$2:$E$725,'use paste special in filter fie'!E259)</f>
        <v>8404</v>
      </c>
    </row>
    <row r="260" spans="1:7" ht="15.75" thickBot="1" x14ac:dyDescent="0.3">
      <c r="A260" s="56" t="s">
        <v>380</v>
      </c>
      <c r="B260" s="56" t="s">
        <v>390</v>
      </c>
      <c r="C260" s="56" t="s">
        <v>382</v>
      </c>
      <c r="D260" s="57" t="s">
        <v>383</v>
      </c>
      <c r="E260" s="56" t="s">
        <v>384</v>
      </c>
      <c r="F260" s="58">
        <v>37012</v>
      </c>
      <c r="G260" s="59">
        <f>SUMIFS(Mainfile!$G$2:$G$725,Mainfile!$A$2:$A$725,'use paste special in filter fie'!A260,Mainfile!$B$2:$B$725,'use paste special in filter fie'!B260,Mainfile!$C$2:$C$725,'use paste special in filter fie'!C260,Mainfile!$D$2:$D$725,'use paste special in filter fie'!D260,Mainfile!$E$2:$E$725,'use paste special in filter fie'!E260)</f>
        <v>21918</v>
      </c>
    </row>
    <row r="261" spans="1:7" ht="15.75" thickBot="1" x14ac:dyDescent="0.3">
      <c r="A261" s="56" t="s">
        <v>391</v>
      </c>
      <c r="B261" s="56" t="s">
        <v>392</v>
      </c>
      <c r="C261" s="56" t="s">
        <v>387</v>
      </c>
      <c r="D261" s="57" t="s">
        <v>394</v>
      </c>
      <c r="E261" s="56" t="s">
        <v>384</v>
      </c>
      <c r="F261" s="58">
        <v>37043</v>
      </c>
      <c r="G261" s="59">
        <f>SUMIFS(Mainfile!$G$2:$G$725,Mainfile!$A$2:$A$725,'use paste special in filter fie'!A261,Mainfile!$B$2:$B$725,'use paste special in filter fie'!B261,Mainfile!$C$2:$C$725,'use paste special in filter fie'!C261,Mainfile!$D$2:$D$725,'use paste special in filter fie'!D261,Mainfile!$E$2:$E$725,'use paste special in filter fie'!E261)</f>
        <v>19371</v>
      </c>
    </row>
    <row r="262" spans="1:7" ht="15.75" thickBot="1" x14ac:dyDescent="0.3">
      <c r="A262" s="56" t="s">
        <v>395</v>
      </c>
      <c r="B262" s="56" t="s">
        <v>386</v>
      </c>
      <c r="C262" s="56" t="s">
        <v>387</v>
      </c>
      <c r="D262" s="57" t="s">
        <v>383</v>
      </c>
      <c r="E262" s="56" t="s">
        <v>384</v>
      </c>
      <c r="F262" s="58">
        <v>37073</v>
      </c>
      <c r="G262" s="59">
        <f>SUMIFS(Mainfile!$G$2:$G$725,Mainfile!$A$2:$A$725,'use paste special in filter fie'!A262,Mainfile!$B$2:$B$725,'use paste special in filter fie'!B262,Mainfile!$C$2:$C$725,'use paste special in filter fie'!C262,Mainfile!$D$2:$D$725,'use paste special in filter fie'!D262,Mainfile!$E$2:$E$725,'use paste special in filter fie'!E262)</f>
        <v>25199</v>
      </c>
    </row>
    <row r="263" spans="1:7" ht="15.75" thickBot="1" x14ac:dyDescent="0.3">
      <c r="A263" s="56" t="s">
        <v>395</v>
      </c>
      <c r="B263" s="56" t="s">
        <v>390</v>
      </c>
      <c r="C263" s="56" t="s">
        <v>382</v>
      </c>
      <c r="D263" s="57" t="s">
        <v>394</v>
      </c>
      <c r="E263" s="56" t="s">
        <v>388</v>
      </c>
      <c r="F263" s="58">
        <v>37104</v>
      </c>
      <c r="G263" s="59">
        <f>SUMIFS(Mainfile!$G$2:$G$725,Mainfile!$A$2:$A$725,'use paste special in filter fie'!A263,Mainfile!$B$2:$B$725,'use paste special in filter fie'!B263,Mainfile!$C$2:$C$725,'use paste special in filter fie'!C263,Mainfile!$D$2:$D$725,'use paste special in filter fie'!D263,Mainfile!$E$2:$E$725,'use paste special in filter fie'!E263)</f>
        <v>3575</v>
      </c>
    </row>
    <row r="264" spans="1:7" ht="15.75" thickBot="1" x14ac:dyDescent="0.3">
      <c r="A264" s="56" t="s">
        <v>380</v>
      </c>
      <c r="B264" s="56" t="s">
        <v>392</v>
      </c>
      <c r="C264" s="56" t="s">
        <v>382</v>
      </c>
      <c r="D264" s="57" t="s">
        <v>394</v>
      </c>
      <c r="E264" s="56" t="s">
        <v>384</v>
      </c>
      <c r="F264" s="58">
        <v>37135</v>
      </c>
      <c r="G264" s="59">
        <f>SUMIFS(Mainfile!$G$2:$G$725,Mainfile!$A$2:$A$725,'use paste special in filter fie'!A264,Mainfile!$B$2:$B$725,'use paste special in filter fie'!B264,Mainfile!$C$2:$C$725,'use paste special in filter fie'!C264,Mainfile!$D$2:$D$725,'use paste special in filter fie'!D264,Mainfile!$E$2:$E$725,'use paste special in filter fie'!E264)</f>
        <v>81808</v>
      </c>
    </row>
    <row r="265" spans="1:7" ht="15.75" thickBot="1" x14ac:dyDescent="0.3">
      <c r="A265" s="56" t="s">
        <v>397</v>
      </c>
      <c r="B265" s="56" t="s">
        <v>386</v>
      </c>
      <c r="C265" s="56" t="s">
        <v>382</v>
      </c>
      <c r="D265" s="57" t="s">
        <v>383</v>
      </c>
      <c r="E265" s="56" t="s">
        <v>384</v>
      </c>
      <c r="F265" s="58">
        <v>37165</v>
      </c>
      <c r="G265" s="59">
        <f>SUMIFS(Mainfile!$G$2:$G$725,Mainfile!$A$2:$A$725,'use paste special in filter fie'!A265,Mainfile!$B$2:$B$725,'use paste special in filter fie'!B265,Mainfile!$C$2:$C$725,'use paste special in filter fie'!C265,Mainfile!$D$2:$D$725,'use paste special in filter fie'!D265,Mainfile!$E$2:$E$725,'use paste special in filter fie'!E265)</f>
        <v>58751</v>
      </c>
    </row>
    <row r="266" spans="1:7" ht="15.75" thickBot="1" x14ac:dyDescent="0.3">
      <c r="A266" s="56" t="s">
        <v>397</v>
      </c>
      <c r="B266" s="56" t="s">
        <v>390</v>
      </c>
      <c r="C266" s="56" t="s">
        <v>387</v>
      </c>
      <c r="D266" s="57" t="s">
        <v>383</v>
      </c>
      <c r="E266" s="56" t="s">
        <v>384</v>
      </c>
      <c r="F266" s="58">
        <v>37196</v>
      </c>
      <c r="G266" s="59">
        <f>SUMIFS(Mainfile!$G$2:$G$725,Mainfile!$A$2:$A$725,'use paste special in filter fie'!A266,Mainfile!$B$2:$B$725,'use paste special in filter fie'!B266,Mainfile!$C$2:$C$725,'use paste special in filter fie'!C266,Mainfile!$D$2:$D$725,'use paste special in filter fie'!D266,Mainfile!$E$2:$E$725,'use paste special in filter fie'!E266)</f>
        <v>20558</v>
      </c>
    </row>
    <row r="267" spans="1:7" ht="15.75" thickBot="1" x14ac:dyDescent="0.3">
      <c r="A267" s="56" t="s">
        <v>397</v>
      </c>
      <c r="B267" s="56" t="s">
        <v>390</v>
      </c>
      <c r="C267" s="56" t="s">
        <v>382</v>
      </c>
      <c r="D267" s="57" t="s">
        <v>394</v>
      </c>
      <c r="E267" s="56" t="s">
        <v>384</v>
      </c>
      <c r="F267" s="58">
        <v>37226</v>
      </c>
      <c r="G267" s="59">
        <f>SUMIFS(Mainfile!$G$2:$G$725,Mainfile!$A$2:$A$725,'use paste special in filter fie'!A267,Mainfile!$B$2:$B$725,'use paste special in filter fie'!B267,Mainfile!$C$2:$C$725,'use paste special in filter fie'!C267,Mainfile!$D$2:$D$725,'use paste special in filter fie'!D267,Mainfile!$E$2:$E$725,'use paste special in filter fie'!E267)</f>
        <v>3552</v>
      </c>
    </row>
    <row r="268" spans="1:7" ht="15.75" thickBot="1" x14ac:dyDescent="0.3">
      <c r="A268" s="56" t="s">
        <v>397</v>
      </c>
      <c r="B268" s="56" t="s">
        <v>386</v>
      </c>
      <c r="C268" s="56" t="s">
        <v>382</v>
      </c>
      <c r="D268" s="57" t="s">
        <v>383</v>
      </c>
      <c r="E268" s="56" t="s">
        <v>384</v>
      </c>
      <c r="F268" s="58">
        <v>36892</v>
      </c>
      <c r="G268" s="59">
        <f>SUMIFS(Mainfile!$G$2:$G$725,Mainfile!$A$2:$A$725,'use paste special in filter fie'!A268,Mainfile!$B$2:$B$725,'use paste special in filter fie'!B268,Mainfile!$C$2:$C$725,'use paste special in filter fie'!C268,Mainfile!$D$2:$D$725,'use paste special in filter fie'!D268,Mainfile!$E$2:$E$725,'use paste special in filter fie'!E268)</f>
        <v>58751</v>
      </c>
    </row>
    <row r="269" spans="1:7" ht="15.75" thickBot="1" x14ac:dyDescent="0.3">
      <c r="A269" s="56" t="s">
        <v>397</v>
      </c>
      <c r="B269" s="56" t="s">
        <v>390</v>
      </c>
      <c r="C269" s="56" t="s">
        <v>387</v>
      </c>
      <c r="D269" s="57" t="s">
        <v>383</v>
      </c>
      <c r="E269" s="56" t="s">
        <v>388</v>
      </c>
      <c r="F269" s="60">
        <v>36923</v>
      </c>
      <c r="G269" s="59">
        <f>SUMIFS(Mainfile!$G$2:$G$725,Mainfile!$A$2:$A$725,'use paste special in filter fie'!A269,Mainfile!$B$2:$B$725,'use paste special in filter fie'!B269,Mainfile!$C$2:$C$725,'use paste special in filter fie'!C269,Mainfile!$D$2:$D$725,'use paste special in filter fie'!D269,Mainfile!$E$2:$E$725,'use paste special in filter fie'!E269)</f>
        <v>14125</v>
      </c>
    </row>
    <row r="270" spans="1:7" ht="15.75" thickBot="1" x14ac:dyDescent="0.3">
      <c r="A270" s="56" t="s">
        <v>385</v>
      </c>
      <c r="B270" s="56" t="s">
        <v>386</v>
      </c>
      <c r="C270" s="56" t="s">
        <v>382</v>
      </c>
      <c r="D270" s="57" t="s">
        <v>383</v>
      </c>
      <c r="E270" s="56" t="s">
        <v>388</v>
      </c>
      <c r="F270" s="58">
        <v>36951</v>
      </c>
      <c r="G270" s="59">
        <f>SUMIFS(Mainfile!$G$2:$G$725,Mainfile!$A$2:$A$725,'use paste special in filter fie'!A270,Mainfile!$B$2:$B$725,'use paste special in filter fie'!B270,Mainfile!$C$2:$C$725,'use paste special in filter fie'!C270,Mainfile!$D$2:$D$725,'use paste special in filter fie'!D270,Mainfile!$E$2:$E$725,'use paste special in filter fie'!E270)</f>
        <v>42017</v>
      </c>
    </row>
    <row r="271" spans="1:7" ht="15.75" thickBot="1" x14ac:dyDescent="0.3">
      <c r="A271" s="56" t="s">
        <v>396</v>
      </c>
      <c r="B271" s="56" t="s">
        <v>392</v>
      </c>
      <c r="C271" s="56" t="s">
        <v>382</v>
      </c>
      <c r="D271" s="57" t="s">
        <v>383</v>
      </c>
      <c r="E271" s="56" t="s">
        <v>384</v>
      </c>
      <c r="F271" s="58">
        <v>36982</v>
      </c>
      <c r="G271" s="59">
        <f>SUMIFS(Mainfile!$G$2:$G$725,Mainfile!$A$2:$A$725,'use paste special in filter fie'!A271,Mainfile!$B$2:$B$725,'use paste special in filter fie'!B271,Mainfile!$C$2:$C$725,'use paste special in filter fie'!C271,Mainfile!$D$2:$D$725,'use paste special in filter fie'!D271,Mainfile!$E$2:$E$725,'use paste special in filter fie'!E271)</f>
        <v>24529</v>
      </c>
    </row>
    <row r="272" spans="1:7" ht="15.75" thickBot="1" x14ac:dyDescent="0.3">
      <c r="A272" s="56" t="s">
        <v>380</v>
      </c>
      <c r="B272" s="56" t="s">
        <v>390</v>
      </c>
      <c r="C272" s="56" t="s">
        <v>382</v>
      </c>
      <c r="D272" s="57" t="s">
        <v>383</v>
      </c>
      <c r="E272" s="56" t="s">
        <v>384</v>
      </c>
      <c r="F272" s="58">
        <v>37012</v>
      </c>
      <c r="G272" s="59">
        <f>SUMIFS(Mainfile!$G$2:$G$725,Mainfile!$A$2:$A$725,'use paste special in filter fie'!A272,Mainfile!$B$2:$B$725,'use paste special in filter fie'!B272,Mainfile!$C$2:$C$725,'use paste special in filter fie'!C272,Mainfile!$D$2:$D$725,'use paste special in filter fie'!D272,Mainfile!$E$2:$E$725,'use paste special in filter fie'!E272)</f>
        <v>21918</v>
      </c>
    </row>
    <row r="273" spans="1:7" ht="15.75" thickBot="1" x14ac:dyDescent="0.3">
      <c r="A273" s="56" t="s">
        <v>385</v>
      </c>
      <c r="B273" s="56" t="s">
        <v>390</v>
      </c>
      <c r="C273" s="56" t="s">
        <v>382</v>
      </c>
      <c r="D273" s="57" t="s">
        <v>394</v>
      </c>
      <c r="E273" s="56" t="s">
        <v>388</v>
      </c>
      <c r="F273" s="58">
        <v>37043</v>
      </c>
      <c r="G273" s="59">
        <f>SUMIFS(Mainfile!$G$2:$G$725,Mainfile!$A$2:$A$725,'use paste special in filter fie'!A273,Mainfile!$B$2:$B$725,'use paste special in filter fie'!B273,Mainfile!$C$2:$C$725,'use paste special in filter fie'!C273,Mainfile!$D$2:$D$725,'use paste special in filter fie'!D273,Mainfile!$E$2:$E$725,'use paste special in filter fie'!E273)</f>
        <v>105760</v>
      </c>
    </row>
    <row r="274" spans="1:7" ht="15.75" thickBot="1" x14ac:dyDescent="0.3">
      <c r="A274" s="56" t="s">
        <v>389</v>
      </c>
      <c r="B274" s="56" t="s">
        <v>390</v>
      </c>
      <c r="C274" s="56" t="s">
        <v>382</v>
      </c>
      <c r="D274" s="57" t="s">
        <v>393</v>
      </c>
      <c r="E274" s="56" t="s">
        <v>384</v>
      </c>
      <c r="F274" s="58">
        <v>37073</v>
      </c>
      <c r="G274" s="59">
        <v>4000</v>
      </c>
    </row>
    <row r="275" spans="1:7" ht="15.75" thickBot="1" x14ac:dyDescent="0.3">
      <c r="A275" s="56" t="s">
        <v>391</v>
      </c>
      <c r="B275" s="56" t="s">
        <v>392</v>
      </c>
      <c r="C275" s="56" t="s">
        <v>387</v>
      </c>
      <c r="D275" s="57" t="s">
        <v>383</v>
      </c>
      <c r="E275" s="56" t="s">
        <v>388</v>
      </c>
      <c r="F275" s="58">
        <v>37104</v>
      </c>
      <c r="G275" s="59">
        <f>SUMIFS(Mainfile!$G$2:$G$725,Mainfile!$A$2:$A$725,'use paste special in filter fie'!A275,Mainfile!$B$2:$B$725,'use paste special in filter fie'!B275,Mainfile!$C$2:$C$725,'use paste special in filter fie'!C275,Mainfile!$D$2:$D$725,'use paste special in filter fie'!D275,Mainfile!$E$2:$E$725,'use paste special in filter fie'!E275)</f>
        <v>53133</v>
      </c>
    </row>
    <row r="276" spans="1:7" ht="15.75" thickBot="1" x14ac:dyDescent="0.3">
      <c r="A276" s="56" t="s">
        <v>380</v>
      </c>
      <c r="B276" s="56" t="s">
        <v>392</v>
      </c>
      <c r="C276" s="56" t="s">
        <v>382</v>
      </c>
      <c r="D276" s="57" t="s">
        <v>393</v>
      </c>
      <c r="E276" s="56" t="s">
        <v>384</v>
      </c>
      <c r="F276" s="58">
        <v>37135</v>
      </c>
      <c r="G276" s="59">
        <f>SUMIFS(Mainfile!$G$2:$G$725,Mainfile!$A$2:$A$725,'use paste special in filter fie'!A276,Mainfile!$B$2:$B$725,'use paste special in filter fie'!B276,Mainfile!$C$2:$C$725,'use paste special in filter fie'!C276,Mainfile!$D$2:$D$725,'use paste special in filter fie'!D276,Mainfile!$E$2:$E$725,'use paste special in filter fie'!E276)</f>
        <v>26446</v>
      </c>
    </row>
    <row r="277" spans="1:7" ht="15.75" thickBot="1" x14ac:dyDescent="0.3">
      <c r="A277" s="56" t="s">
        <v>380</v>
      </c>
      <c r="B277" s="56" t="s">
        <v>381</v>
      </c>
      <c r="C277" s="56" t="s">
        <v>382</v>
      </c>
      <c r="D277" s="57" t="s">
        <v>383</v>
      </c>
      <c r="E277" s="56" t="s">
        <v>384</v>
      </c>
      <c r="F277" s="58">
        <v>37165</v>
      </c>
      <c r="G277" s="59">
        <f>SUMIFS(Mainfile!$G$2:$G$725,Mainfile!$A$2:$A$725,'use paste special in filter fie'!A277,Mainfile!$B$2:$B$725,'use paste special in filter fie'!B277,Mainfile!$C$2:$C$725,'use paste special in filter fie'!C277,Mainfile!$D$2:$D$725,'use paste special in filter fie'!D277,Mainfile!$E$2:$E$725,'use paste special in filter fie'!E277)</f>
        <v>32190</v>
      </c>
    </row>
    <row r="278" spans="1:7" ht="15.75" thickBot="1" x14ac:dyDescent="0.3">
      <c r="A278" s="56" t="s">
        <v>391</v>
      </c>
      <c r="B278" s="56" t="s">
        <v>386</v>
      </c>
      <c r="C278" s="56" t="s">
        <v>382</v>
      </c>
      <c r="D278" s="57" t="s">
        <v>383</v>
      </c>
      <c r="E278" s="56" t="s">
        <v>388</v>
      </c>
      <c r="F278" s="58">
        <v>37196</v>
      </c>
      <c r="G278" s="59">
        <f>SUMIFS(Mainfile!$G$2:$G$725,Mainfile!$A$2:$A$725,'use paste special in filter fie'!A278,Mainfile!$B$2:$B$725,'use paste special in filter fie'!B278,Mainfile!$C$2:$C$725,'use paste special in filter fie'!C278,Mainfile!$D$2:$D$725,'use paste special in filter fie'!D278,Mainfile!$E$2:$E$725,'use paste special in filter fie'!E278)</f>
        <v>35754</v>
      </c>
    </row>
    <row r="279" spans="1:7" ht="15.75" thickBot="1" x14ac:dyDescent="0.3">
      <c r="A279" s="56" t="s">
        <v>391</v>
      </c>
      <c r="B279" s="56" t="s">
        <v>390</v>
      </c>
      <c r="C279" s="56" t="s">
        <v>382</v>
      </c>
      <c r="D279" s="57" t="s">
        <v>393</v>
      </c>
      <c r="E279" s="56" t="s">
        <v>384</v>
      </c>
      <c r="F279" s="58">
        <v>37226</v>
      </c>
      <c r="G279" s="59">
        <f>SUMIFS(Mainfile!$G$2:$G$725,Mainfile!$A$2:$A$725,'use paste special in filter fie'!A279,Mainfile!$B$2:$B$725,'use paste special in filter fie'!B279,Mainfile!$C$2:$C$725,'use paste special in filter fie'!C279,Mainfile!$D$2:$D$725,'use paste special in filter fie'!D279,Mainfile!$E$2:$E$725,'use paste special in filter fie'!E279)</f>
        <v>55686</v>
      </c>
    </row>
    <row r="280" spans="1:7" ht="15.75" thickBot="1" x14ac:dyDescent="0.3">
      <c r="A280" s="56" t="s">
        <v>396</v>
      </c>
      <c r="B280" s="56" t="s">
        <v>392</v>
      </c>
      <c r="C280" s="56" t="s">
        <v>387</v>
      </c>
      <c r="D280" s="57" t="s">
        <v>383</v>
      </c>
      <c r="E280" s="56" t="s">
        <v>384</v>
      </c>
      <c r="F280" s="58">
        <v>36892</v>
      </c>
      <c r="G280" s="59">
        <f>SUMIFS(Mainfile!$G$2:$G$725,Mainfile!$A$2:$A$725,'use paste special in filter fie'!A280,Mainfile!$B$2:$B$725,'use paste special in filter fie'!B280,Mainfile!$C$2:$C$725,'use paste special in filter fie'!C280,Mainfile!$D$2:$D$725,'use paste special in filter fie'!D280,Mainfile!$E$2:$E$725,'use paste special in filter fie'!E280)</f>
        <v>24616</v>
      </c>
    </row>
    <row r="281" spans="1:7" ht="15.75" thickBot="1" x14ac:dyDescent="0.3">
      <c r="A281" s="56" t="s">
        <v>391</v>
      </c>
      <c r="B281" s="56" t="s">
        <v>390</v>
      </c>
      <c r="C281" s="56" t="s">
        <v>382</v>
      </c>
      <c r="D281" s="57" t="s">
        <v>383</v>
      </c>
      <c r="E281" s="56" t="s">
        <v>384</v>
      </c>
      <c r="F281" s="60">
        <v>36923</v>
      </c>
      <c r="G281" s="59">
        <f>SUMIFS(Mainfile!$G$2:$G$725,Mainfile!$A$2:$A$725,'use paste special in filter fie'!A281,Mainfile!$B$2:$B$725,'use paste special in filter fie'!B281,Mainfile!$C$2:$C$725,'use paste special in filter fie'!C281,Mainfile!$D$2:$D$725,'use paste special in filter fie'!D281,Mainfile!$E$2:$E$725,'use paste special in filter fie'!E281)</f>
        <v>95301</v>
      </c>
    </row>
    <row r="282" spans="1:7" ht="15.75" thickBot="1" x14ac:dyDescent="0.3">
      <c r="A282" s="56" t="s">
        <v>395</v>
      </c>
      <c r="B282" s="56" t="s">
        <v>386</v>
      </c>
      <c r="C282" s="56" t="s">
        <v>382</v>
      </c>
      <c r="D282" s="57" t="s">
        <v>393</v>
      </c>
      <c r="E282" s="56" t="s">
        <v>388</v>
      </c>
      <c r="F282" s="58">
        <v>36951</v>
      </c>
      <c r="G282" s="59">
        <f>SUMIFS(Mainfile!$G$2:$G$725,Mainfile!$A$2:$A$725,'use paste special in filter fie'!A282,Mainfile!$B$2:$B$725,'use paste special in filter fie'!B282,Mainfile!$C$2:$C$725,'use paste special in filter fie'!C282,Mainfile!$D$2:$D$725,'use paste special in filter fie'!D282,Mainfile!$E$2:$E$725,'use paste special in filter fie'!E282)</f>
        <v>63885</v>
      </c>
    </row>
    <row r="283" spans="1:7" ht="15.75" thickBot="1" x14ac:dyDescent="0.3">
      <c r="A283" s="56" t="s">
        <v>380</v>
      </c>
      <c r="B283" s="56" t="s">
        <v>390</v>
      </c>
      <c r="C283" s="56" t="s">
        <v>382</v>
      </c>
      <c r="D283" s="57" t="s">
        <v>383</v>
      </c>
      <c r="E283" s="56" t="s">
        <v>388</v>
      </c>
      <c r="F283" s="58">
        <v>36982</v>
      </c>
      <c r="G283" s="59">
        <f>SUMIFS(Mainfile!$G$2:$G$725,Mainfile!$A$2:$A$725,'use paste special in filter fie'!A283,Mainfile!$B$2:$B$725,'use paste special in filter fie'!B283,Mainfile!$C$2:$C$725,'use paste special in filter fie'!C283,Mainfile!$D$2:$D$725,'use paste special in filter fie'!D283,Mainfile!$E$2:$E$725,'use paste special in filter fie'!E283)</f>
        <v>9849</v>
      </c>
    </row>
    <row r="284" spans="1:7" ht="15.75" thickBot="1" x14ac:dyDescent="0.3">
      <c r="A284" s="56" t="s">
        <v>391</v>
      </c>
      <c r="B284" s="56" t="s">
        <v>386</v>
      </c>
      <c r="C284" s="56" t="s">
        <v>382</v>
      </c>
      <c r="D284" s="57" t="s">
        <v>383</v>
      </c>
      <c r="E284" s="56" t="s">
        <v>384</v>
      </c>
      <c r="F284" s="58">
        <v>37012</v>
      </c>
      <c r="G284" s="59">
        <f>SUMIFS(Mainfile!$G$2:$G$725,Mainfile!$A$2:$A$725,'use paste special in filter fie'!A284,Mainfile!$B$2:$B$725,'use paste special in filter fie'!B284,Mainfile!$C$2:$C$725,'use paste special in filter fie'!C284,Mainfile!$D$2:$D$725,'use paste special in filter fie'!D284,Mainfile!$E$2:$E$725,'use paste special in filter fie'!E284)</f>
        <v>315229</v>
      </c>
    </row>
    <row r="285" spans="1:7" ht="15.75" thickBot="1" x14ac:dyDescent="0.3">
      <c r="A285" s="56" t="s">
        <v>396</v>
      </c>
      <c r="B285" s="56" t="s">
        <v>390</v>
      </c>
      <c r="C285" s="56" t="s">
        <v>382</v>
      </c>
      <c r="D285" s="57" t="s">
        <v>393</v>
      </c>
      <c r="E285" s="56" t="s">
        <v>388</v>
      </c>
      <c r="F285" s="58">
        <v>37043</v>
      </c>
      <c r="G285" s="59">
        <f>SUMIFS(Mainfile!$G$2:$G$725,Mainfile!$A$2:$A$725,'use paste special in filter fie'!A285,Mainfile!$B$2:$B$725,'use paste special in filter fie'!B285,Mainfile!$C$2:$C$725,'use paste special in filter fie'!C285,Mainfile!$D$2:$D$725,'use paste special in filter fie'!D285,Mainfile!$E$2:$E$725,'use paste special in filter fie'!E285)</f>
        <v>6573</v>
      </c>
    </row>
    <row r="286" spans="1:7" ht="15.75" thickBot="1" x14ac:dyDescent="0.3">
      <c r="A286" s="56" t="s">
        <v>391</v>
      </c>
      <c r="B286" s="56" t="s">
        <v>386</v>
      </c>
      <c r="C286" s="56" t="s">
        <v>387</v>
      </c>
      <c r="D286" s="57" t="s">
        <v>383</v>
      </c>
      <c r="E286" s="56" t="s">
        <v>384</v>
      </c>
      <c r="F286" s="58">
        <v>37073</v>
      </c>
      <c r="G286" s="59">
        <f>SUMIFS(Mainfile!$G$2:$G$725,Mainfile!$A$2:$A$725,'use paste special in filter fie'!A286,Mainfile!$B$2:$B$725,'use paste special in filter fie'!B286,Mainfile!$C$2:$C$725,'use paste special in filter fie'!C286,Mainfile!$D$2:$D$725,'use paste special in filter fie'!D286,Mainfile!$E$2:$E$725,'use paste special in filter fie'!E286)</f>
        <v>90071</v>
      </c>
    </row>
    <row r="287" spans="1:7" ht="15.75" thickBot="1" x14ac:dyDescent="0.3">
      <c r="A287" s="56" t="s">
        <v>396</v>
      </c>
      <c r="B287" s="56" t="s">
        <v>390</v>
      </c>
      <c r="C287" s="56" t="s">
        <v>382</v>
      </c>
      <c r="D287" s="57" t="s">
        <v>383</v>
      </c>
      <c r="E287" s="56" t="s">
        <v>384</v>
      </c>
      <c r="F287" s="58">
        <v>37104</v>
      </c>
      <c r="G287" s="59">
        <f>SUMIFS(Mainfile!$G$2:$G$725,Mainfile!$A$2:$A$725,'use paste special in filter fie'!A287,Mainfile!$B$2:$B$725,'use paste special in filter fie'!B287,Mainfile!$C$2:$C$725,'use paste special in filter fie'!C287,Mainfile!$D$2:$D$725,'use paste special in filter fie'!D287,Mainfile!$E$2:$E$725,'use paste special in filter fie'!E287)</f>
        <v>64962</v>
      </c>
    </row>
    <row r="288" spans="1:7" ht="15.75" thickBot="1" x14ac:dyDescent="0.3">
      <c r="A288" s="56" t="s">
        <v>395</v>
      </c>
      <c r="B288" s="56" t="s">
        <v>386</v>
      </c>
      <c r="C288" s="56" t="s">
        <v>382</v>
      </c>
      <c r="D288" s="57" t="s">
        <v>393</v>
      </c>
      <c r="E288" s="56" t="s">
        <v>384</v>
      </c>
      <c r="F288" s="58">
        <v>37135</v>
      </c>
      <c r="G288" s="59">
        <f>SUMIFS(Mainfile!$G$2:$G$725,Mainfile!$A$2:$A$725,'use paste special in filter fie'!A288,Mainfile!$B$2:$B$725,'use paste special in filter fie'!B288,Mainfile!$C$2:$C$725,'use paste special in filter fie'!C288,Mainfile!$D$2:$D$725,'use paste special in filter fie'!D288,Mainfile!$E$2:$E$725,'use paste special in filter fie'!E288)</f>
        <v>145594</v>
      </c>
    </row>
    <row r="289" spans="1:7" ht="15.75" thickBot="1" x14ac:dyDescent="0.3">
      <c r="A289" s="56" t="s">
        <v>395</v>
      </c>
      <c r="B289" s="56" t="s">
        <v>390</v>
      </c>
      <c r="C289" s="56" t="s">
        <v>382</v>
      </c>
      <c r="D289" s="57" t="s">
        <v>383</v>
      </c>
      <c r="E289" s="56" t="s">
        <v>388</v>
      </c>
      <c r="F289" s="58">
        <v>37165</v>
      </c>
      <c r="G289" s="59">
        <f>SUMIFS(Mainfile!$G$2:$G$725,Mainfile!$A$2:$A$725,'use paste special in filter fie'!A289,Mainfile!$B$2:$B$725,'use paste special in filter fie'!B289,Mainfile!$C$2:$C$725,'use paste special in filter fie'!C289,Mainfile!$D$2:$D$725,'use paste special in filter fie'!D289,Mainfile!$E$2:$E$725,'use paste special in filter fie'!E289)</f>
        <v>25926</v>
      </c>
    </row>
    <row r="290" spans="1:7" ht="15.75" thickBot="1" x14ac:dyDescent="0.3">
      <c r="A290" s="56" t="s">
        <v>385</v>
      </c>
      <c r="B290" s="56" t="s">
        <v>392</v>
      </c>
      <c r="C290" s="56" t="s">
        <v>387</v>
      </c>
      <c r="D290" s="57" t="s">
        <v>383</v>
      </c>
      <c r="E290" s="56" t="s">
        <v>384</v>
      </c>
      <c r="F290" s="58">
        <v>37196</v>
      </c>
      <c r="G290" s="59">
        <f>SUMIFS(Mainfile!$G$2:$G$725,Mainfile!$A$2:$A$725,'use paste special in filter fie'!A290,Mainfile!$B$2:$B$725,'use paste special in filter fie'!B290,Mainfile!$C$2:$C$725,'use paste special in filter fie'!C290,Mainfile!$D$2:$D$725,'use paste special in filter fie'!D290,Mainfile!$E$2:$E$725,'use paste special in filter fie'!E290)</f>
        <v>57336</v>
      </c>
    </row>
    <row r="291" spans="1:7" ht="15.75" thickBot="1" x14ac:dyDescent="0.3">
      <c r="A291" s="56" t="s">
        <v>385</v>
      </c>
      <c r="B291" s="56" t="s">
        <v>386</v>
      </c>
      <c r="C291" s="56" t="s">
        <v>387</v>
      </c>
      <c r="D291" s="57" t="s">
        <v>394</v>
      </c>
      <c r="E291" s="56" t="s">
        <v>388</v>
      </c>
      <c r="F291" s="58">
        <v>37226</v>
      </c>
      <c r="G291" s="59">
        <f>SUMIFS(Mainfile!$G$2:$G$725,Mainfile!$A$2:$A$725,'use paste special in filter fie'!A291,Mainfile!$B$2:$B$725,'use paste special in filter fie'!B291,Mainfile!$C$2:$C$725,'use paste special in filter fie'!C291,Mainfile!$D$2:$D$725,'use paste special in filter fie'!D291,Mainfile!$E$2:$E$725,'use paste special in filter fie'!E291)</f>
        <v>18099</v>
      </c>
    </row>
    <row r="292" spans="1:7" ht="15.75" thickBot="1" x14ac:dyDescent="0.3">
      <c r="A292" s="56" t="s">
        <v>391</v>
      </c>
      <c r="B292" s="56" t="s">
        <v>390</v>
      </c>
      <c r="C292" s="56" t="s">
        <v>387</v>
      </c>
      <c r="D292" s="57" t="s">
        <v>383</v>
      </c>
      <c r="E292" s="56" t="s">
        <v>384</v>
      </c>
      <c r="F292" s="58">
        <v>36892</v>
      </c>
      <c r="G292" s="59">
        <f>SUMIFS(Mainfile!$G$2:$G$725,Mainfile!$A$2:$A$725,'use paste special in filter fie'!A292,Mainfile!$B$2:$B$725,'use paste special in filter fie'!B292,Mainfile!$C$2:$C$725,'use paste special in filter fie'!C292,Mainfile!$D$2:$D$725,'use paste special in filter fie'!D292,Mainfile!$E$2:$E$725,'use paste special in filter fie'!E292)</f>
        <v>40687</v>
      </c>
    </row>
    <row r="293" spans="1:7" ht="15.75" thickBot="1" x14ac:dyDescent="0.3">
      <c r="A293" s="56" t="s">
        <v>395</v>
      </c>
      <c r="B293" s="56" t="s">
        <v>390</v>
      </c>
      <c r="C293" s="56" t="s">
        <v>382</v>
      </c>
      <c r="D293" s="57" t="s">
        <v>383</v>
      </c>
      <c r="E293" s="56" t="s">
        <v>388</v>
      </c>
      <c r="F293" s="60">
        <v>36923</v>
      </c>
      <c r="G293" s="59">
        <f>SUMIFS(Mainfile!$G$2:$G$725,Mainfile!$A$2:$A$725,'use paste special in filter fie'!A293,Mainfile!$B$2:$B$725,'use paste special in filter fie'!B293,Mainfile!$C$2:$C$725,'use paste special in filter fie'!C293,Mainfile!$D$2:$D$725,'use paste special in filter fie'!D293,Mainfile!$E$2:$E$725,'use paste special in filter fie'!E293)</f>
        <v>25926</v>
      </c>
    </row>
    <row r="294" spans="1:7" ht="15.75" thickBot="1" x14ac:dyDescent="0.3">
      <c r="A294" s="56" t="s">
        <v>380</v>
      </c>
      <c r="B294" s="56" t="s">
        <v>390</v>
      </c>
      <c r="C294" s="56" t="s">
        <v>387</v>
      </c>
      <c r="D294" s="57" t="s">
        <v>394</v>
      </c>
      <c r="E294" s="56" t="s">
        <v>384</v>
      </c>
      <c r="F294" s="58">
        <v>36951</v>
      </c>
      <c r="G294" s="59">
        <f>SUMIFS(Mainfile!$G$2:$G$725,Mainfile!$A$2:$A$725,'use paste special in filter fie'!A294,Mainfile!$B$2:$B$725,'use paste special in filter fie'!B294,Mainfile!$C$2:$C$725,'use paste special in filter fie'!C294,Mainfile!$D$2:$D$725,'use paste special in filter fie'!D294,Mainfile!$E$2:$E$725,'use paste special in filter fie'!E294)</f>
        <v>22499</v>
      </c>
    </row>
    <row r="295" spans="1:7" ht="15.75" thickBot="1" x14ac:dyDescent="0.3">
      <c r="A295" s="56" t="s">
        <v>385</v>
      </c>
      <c r="B295" s="56" t="s">
        <v>386</v>
      </c>
      <c r="C295" s="56" t="s">
        <v>382</v>
      </c>
      <c r="D295" s="57" t="s">
        <v>383</v>
      </c>
      <c r="E295" s="56" t="s">
        <v>388</v>
      </c>
      <c r="F295" s="58">
        <v>36982</v>
      </c>
      <c r="G295" s="59">
        <f>SUMIFS(Mainfile!$G$2:$G$725,Mainfile!$A$2:$A$725,'use paste special in filter fie'!A295,Mainfile!$B$2:$B$725,'use paste special in filter fie'!B295,Mainfile!$C$2:$C$725,'use paste special in filter fie'!C295,Mainfile!$D$2:$D$725,'use paste special in filter fie'!D295,Mainfile!$E$2:$E$725,'use paste special in filter fie'!E295)</f>
        <v>42017</v>
      </c>
    </row>
    <row r="296" spans="1:7" ht="15.75" thickBot="1" x14ac:dyDescent="0.3">
      <c r="A296" s="56" t="s">
        <v>396</v>
      </c>
      <c r="B296" s="56" t="s">
        <v>386</v>
      </c>
      <c r="C296" s="56" t="s">
        <v>382</v>
      </c>
      <c r="D296" s="57" t="s">
        <v>394</v>
      </c>
      <c r="E296" s="56" t="s">
        <v>388</v>
      </c>
      <c r="F296" s="58">
        <v>37012</v>
      </c>
      <c r="G296" s="59">
        <f>SUMIFS(Mainfile!$G$2:$G$725,Mainfile!$A$2:$A$725,'use paste special in filter fie'!A296,Mainfile!$B$2:$B$725,'use paste special in filter fie'!B296,Mainfile!$C$2:$C$725,'use paste special in filter fie'!C296,Mainfile!$D$2:$D$725,'use paste special in filter fie'!D296,Mainfile!$E$2:$E$725,'use paste special in filter fie'!E296)</f>
        <v>74123</v>
      </c>
    </row>
    <row r="297" spans="1:7" ht="15.75" thickBot="1" x14ac:dyDescent="0.3">
      <c r="A297" s="56" t="s">
        <v>380</v>
      </c>
      <c r="B297" s="56" t="s">
        <v>392</v>
      </c>
      <c r="C297" s="56" t="s">
        <v>387</v>
      </c>
      <c r="D297" s="57" t="s">
        <v>393</v>
      </c>
      <c r="E297" s="56" t="s">
        <v>384</v>
      </c>
      <c r="F297" s="58">
        <v>37043</v>
      </c>
      <c r="G297" s="59">
        <f>SUMIFS(Mainfile!$G$2:$G$725,Mainfile!$A$2:$A$725,'use paste special in filter fie'!A297,Mainfile!$B$2:$B$725,'use paste special in filter fie'!B297,Mainfile!$C$2:$C$725,'use paste special in filter fie'!C297,Mainfile!$D$2:$D$725,'use paste special in filter fie'!D297,Mainfile!$E$2:$E$725,'use paste special in filter fie'!E297)</f>
        <v>12250</v>
      </c>
    </row>
    <row r="298" spans="1:7" ht="15.75" thickBot="1" x14ac:dyDescent="0.3">
      <c r="A298" s="56" t="s">
        <v>385</v>
      </c>
      <c r="B298" s="56" t="s">
        <v>386</v>
      </c>
      <c r="C298" s="56" t="s">
        <v>387</v>
      </c>
      <c r="D298" s="57" t="s">
        <v>383</v>
      </c>
      <c r="E298" s="56" t="s">
        <v>384</v>
      </c>
      <c r="F298" s="58">
        <v>37073</v>
      </c>
      <c r="G298" s="59">
        <f>SUMIFS(Mainfile!$G$2:$G$725,Mainfile!$A$2:$A$725,'use paste special in filter fie'!A298,Mainfile!$B$2:$B$725,'use paste special in filter fie'!B298,Mainfile!$C$2:$C$725,'use paste special in filter fie'!C298,Mainfile!$D$2:$D$725,'use paste special in filter fie'!D298,Mainfile!$E$2:$E$725,'use paste special in filter fie'!E298)</f>
        <v>39922</v>
      </c>
    </row>
    <row r="299" spans="1:7" ht="15.75" thickBot="1" x14ac:dyDescent="0.3">
      <c r="A299" s="56" t="s">
        <v>389</v>
      </c>
      <c r="B299" s="56" t="s">
        <v>390</v>
      </c>
      <c r="C299" s="56" t="s">
        <v>387</v>
      </c>
      <c r="D299" s="57" t="s">
        <v>383</v>
      </c>
      <c r="E299" s="56" t="s">
        <v>384</v>
      </c>
      <c r="F299" s="58">
        <v>37104</v>
      </c>
      <c r="G299" s="59">
        <v>124</v>
      </c>
    </row>
    <row r="300" spans="1:7" ht="15.75" thickBot="1" x14ac:dyDescent="0.3">
      <c r="A300" s="56" t="s">
        <v>391</v>
      </c>
      <c r="B300" s="56" t="s">
        <v>390</v>
      </c>
      <c r="C300" s="56" t="s">
        <v>382</v>
      </c>
      <c r="D300" s="57" t="s">
        <v>383</v>
      </c>
      <c r="E300" s="56" t="s">
        <v>384</v>
      </c>
      <c r="F300" s="58">
        <v>37135</v>
      </c>
      <c r="G300" s="59">
        <f>SUMIFS(Mainfile!$G$2:$G$725,Mainfile!$A$2:$A$725,'use paste special in filter fie'!A300,Mainfile!$B$2:$B$725,'use paste special in filter fie'!B300,Mainfile!$C$2:$C$725,'use paste special in filter fie'!C300,Mainfile!$D$2:$D$725,'use paste special in filter fie'!D300,Mainfile!$E$2:$E$725,'use paste special in filter fie'!E300)</f>
        <v>95301</v>
      </c>
    </row>
    <row r="301" spans="1:7" ht="15.75" thickBot="1" x14ac:dyDescent="0.3">
      <c r="A301" s="56" t="s">
        <v>380</v>
      </c>
      <c r="B301" s="56" t="s">
        <v>390</v>
      </c>
      <c r="C301" s="56" t="s">
        <v>382</v>
      </c>
      <c r="D301" s="57" t="s">
        <v>393</v>
      </c>
      <c r="E301" s="56" t="s">
        <v>388</v>
      </c>
      <c r="F301" s="58">
        <v>37165</v>
      </c>
      <c r="G301" s="59">
        <f>SUMIFS(Mainfile!$G$2:$G$725,Mainfile!$A$2:$A$725,'use paste special in filter fie'!A301,Mainfile!$B$2:$B$725,'use paste special in filter fie'!B301,Mainfile!$C$2:$C$725,'use paste special in filter fie'!C301,Mainfile!$D$2:$D$725,'use paste special in filter fie'!D301,Mainfile!$E$2:$E$725,'use paste special in filter fie'!E301)</f>
        <v>36579</v>
      </c>
    </row>
    <row r="302" spans="1:7" ht="15.75" thickBot="1" x14ac:dyDescent="0.3">
      <c r="A302" s="56" t="s">
        <v>380</v>
      </c>
      <c r="B302" s="56" t="s">
        <v>392</v>
      </c>
      <c r="C302" s="56" t="s">
        <v>387</v>
      </c>
      <c r="D302" s="57" t="s">
        <v>393</v>
      </c>
      <c r="E302" s="56" t="s">
        <v>384</v>
      </c>
      <c r="F302" s="58">
        <v>37196</v>
      </c>
      <c r="G302" s="59">
        <f>SUMIFS(Mainfile!$G$2:$G$725,Mainfile!$A$2:$A$725,'use paste special in filter fie'!A302,Mainfile!$B$2:$B$725,'use paste special in filter fie'!B302,Mainfile!$C$2:$C$725,'use paste special in filter fie'!C302,Mainfile!$D$2:$D$725,'use paste special in filter fie'!D302,Mainfile!$E$2:$E$725,'use paste special in filter fie'!E302)</f>
        <v>12250</v>
      </c>
    </row>
    <row r="303" spans="1:7" ht="15.75" thickBot="1" x14ac:dyDescent="0.3">
      <c r="A303" s="56" t="s">
        <v>391</v>
      </c>
      <c r="B303" s="56" t="s">
        <v>386</v>
      </c>
      <c r="C303" s="56" t="s">
        <v>382</v>
      </c>
      <c r="D303" s="57" t="s">
        <v>394</v>
      </c>
      <c r="E303" s="56" t="s">
        <v>384</v>
      </c>
      <c r="F303" s="58">
        <v>37226</v>
      </c>
      <c r="G303" s="59">
        <f>SUMIFS(Mainfile!$G$2:$G$725,Mainfile!$A$2:$A$725,'use paste special in filter fie'!A303,Mainfile!$B$2:$B$725,'use paste special in filter fie'!B303,Mainfile!$C$2:$C$725,'use paste special in filter fie'!C303,Mainfile!$D$2:$D$725,'use paste special in filter fie'!D303,Mainfile!$E$2:$E$725,'use paste special in filter fie'!E303)</f>
        <v>59383</v>
      </c>
    </row>
    <row r="304" spans="1:7" ht="15.75" thickBot="1" x14ac:dyDescent="0.3">
      <c r="A304" s="56" t="s">
        <v>391</v>
      </c>
      <c r="B304" s="56" t="s">
        <v>386</v>
      </c>
      <c r="C304" s="56" t="s">
        <v>382</v>
      </c>
      <c r="D304" s="57" t="s">
        <v>393</v>
      </c>
      <c r="E304" s="56" t="s">
        <v>384</v>
      </c>
      <c r="F304" s="58">
        <v>36892</v>
      </c>
      <c r="G304" s="59">
        <f>SUMIFS(Mainfile!$G$2:$G$725,Mainfile!$A$2:$A$725,'use paste special in filter fie'!A304,Mainfile!$B$2:$B$725,'use paste special in filter fie'!B304,Mainfile!$C$2:$C$725,'use paste special in filter fie'!C304,Mainfile!$D$2:$D$725,'use paste special in filter fie'!D304,Mainfile!$E$2:$E$725,'use paste special in filter fie'!E304)</f>
        <v>270364</v>
      </c>
    </row>
    <row r="305" spans="1:7" ht="15.75" thickBot="1" x14ac:dyDescent="0.3">
      <c r="A305" s="56" t="s">
        <v>396</v>
      </c>
      <c r="B305" s="56" t="s">
        <v>390</v>
      </c>
      <c r="C305" s="56" t="s">
        <v>382</v>
      </c>
      <c r="D305" s="57" t="s">
        <v>383</v>
      </c>
      <c r="E305" s="56" t="s">
        <v>384</v>
      </c>
      <c r="F305" s="60">
        <v>36923</v>
      </c>
      <c r="G305" s="59">
        <f>SUMIFS(Mainfile!$G$2:$G$725,Mainfile!$A$2:$A$725,'use paste special in filter fie'!A305,Mainfile!$B$2:$B$725,'use paste special in filter fie'!B305,Mainfile!$C$2:$C$725,'use paste special in filter fie'!C305,Mainfile!$D$2:$D$725,'use paste special in filter fie'!D305,Mainfile!$E$2:$E$725,'use paste special in filter fie'!E305)</f>
        <v>64962</v>
      </c>
    </row>
    <row r="306" spans="1:7" ht="15.75" thickBot="1" x14ac:dyDescent="0.3">
      <c r="A306" s="56" t="s">
        <v>391</v>
      </c>
      <c r="B306" s="56" t="s">
        <v>392</v>
      </c>
      <c r="C306" s="56" t="s">
        <v>382</v>
      </c>
      <c r="D306" s="57" t="s">
        <v>383</v>
      </c>
      <c r="E306" s="56" t="s">
        <v>388</v>
      </c>
      <c r="F306" s="58">
        <v>36951</v>
      </c>
      <c r="G306" s="59">
        <f>SUMIFS(Mainfile!$G$2:$G$725,Mainfile!$A$2:$A$725,'use paste special in filter fie'!A306,Mainfile!$B$2:$B$725,'use paste special in filter fie'!B306,Mainfile!$C$2:$C$725,'use paste special in filter fie'!C306,Mainfile!$D$2:$D$725,'use paste special in filter fie'!D306,Mainfile!$E$2:$E$725,'use paste special in filter fie'!E306)</f>
        <v>69453</v>
      </c>
    </row>
    <row r="307" spans="1:7" ht="15.75" thickBot="1" x14ac:dyDescent="0.3">
      <c r="A307" s="56" t="s">
        <v>395</v>
      </c>
      <c r="B307" s="56" t="s">
        <v>386</v>
      </c>
      <c r="C307" s="56" t="s">
        <v>382</v>
      </c>
      <c r="D307" s="57" t="s">
        <v>393</v>
      </c>
      <c r="E307" s="56" t="s">
        <v>384</v>
      </c>
      <c r="F307" s="58">
        <v>36982</v>
      </c>
      <c r="G307" s="59">
        <f>SUMIFS(Mainfile!$G$2:$G$725,Mainfile!$A$2:$A$725,'use paste special in filter fie'!A307,Mainfile!$B$2:$B$725,'use paste special in filter fie'!B307,Mainfile!$C$2:$C$725,'use paste special in filter fie'!C307,Mainfile!$D$2:$D$725,'use paste special in filter fie'!D307,Mainfile!$E$2:$E$725,'use paste special in filter fie'!E307)</f>
        <v>145594</v>
      </c>
    </row>
    <row r="308" spans="1:7" ht="15.75" thickBot="1" x14ac:dyDescent="0.3">
      <c r="A308" s="56" t="s">
        <v>380</v>
      </c>
      <c r="B308" s="56" t="s">
        <v>381</v>
      </c>
      <c r="C308" s="56" t="s">
        <v>382</v>
      </c>
      <c r="D308" s="57" t="s">
        <v>383</v>
      </c>
      <c r="E308" s="56" t="s">
        <v>384</v>
      </c>
      <c r="F308" s="58">
        <v>37012</v>
      </c>
      <c r="G308" s="59">
        <f>SUMIFS(Mainfile!$G$2:$G$725,Mainfile!$A$2:$A$725,'use paste special in filter fie'!A308,Mainfile!$B$2:$B$725,'use paste special in filter fie'!B308,Mainfile!$C$2:$C$725,'use paste special in filter fie'!C308,Mainfile!$D$2:$D$725,'use paste special in filter fie'!D308,Mainfile!$E$2:$E$725,'use paste special in filter fie'!E308)</f>
        <v>32190</v>
      </c>
    </row>
    <row r="309" spans="1:7" ht="15.75" thickBot="1" x14ac:dyDescent="0.3">
      <c r="A309" s="56" t="s">
        <v>391</v>
      </c>
      <c r="B309" s="56" t="s">
        <v>392</v>
      </c>
      <c r="C309" s="56" t="s">
        <v>382</v>
      </c>
      <c r="D309" s="57" t="s">
        <v>394</v>
      </c>
      <c r="E309" s="56" t="s">
        <v>384</v>
      </c>
      <c r="F309" s="58">
        <v>37043</v>
      </c>
      <c r="G309" s="59">
        <f>SUMIFS(Mainfile!$G$2:$G$725,Mainfile!$A$2:$A$725,'use paste special in filter fie'!A309,Mainfile!$B$2:$B$725,'use paste special in filter fie'!B309,Mainfile!$C$2:$C$725,'use paste special in filter fie'!C309,Mainfile!$D$2:$D$725,'use paste special in filter fie'!D309,Mainfile!$E$2:$E$725,'use paste special in filter fie'!E309)</f>
        <v>19958</v>
      </c>
    </row>
    <row r="310" spans="1:7" ht="15.75" thickBot="1" x14ac:dyDescent="0.3">
      <c r="A310" s="56" t="s">
        <v>396</v>
      </c>
      <c r="B310" s="56" t="s">
        <v>386</v>
      </c>
      <c r="C310" s="56" t="s">
        <v>382</v>
      </c>
      <c r="D310" s="57" t="s">
        <v>393</v>
      </c>
      <c r="E310" s="56" t="s">
        <v>384</v>
      </c>
      <c r="F310" s="58">
        <v>37073</v>
      </c>
      <c r="G310" s="59">
        <f>SUMIFS(Mainfile!$G$2:$G$725,Mainfile!$A$2:$A$725,'use paste special in filter fie'!A310,Mainfile!$B$2:$B$725,'use paste special in filter fie'!B310,Mainfile!$C$2:$C$725,'use paste special in filter fie'!C310,Mainfile!$D$2:$D$725,'use paste special in filter fie'!D310,Mainfile!$E$2:$E$725,'use paste special in filter fie'!E310)</f>
        <v>89395</v>
      </c>
    </row>
    <row r="311" spans="1:7" ht="15.75" thickBot="1" x14ac:dyDescent="0.3">
      <c r="A311" s="56" t="s">
        <v>391</v>
      </c>
      <c r="B311" s="56" t="s">
        <v>386</v>
      </c>
      <c r="C311" s="56" t="s">
        <v>382</v>
      </c>
      <c r="D311" s="57" t="s">
        <v>393</v>
      </c>
      <c r="E311" s="56" t="s">
        <v>384</v>
      </c>
      <c r="F311" s="58">
        <v>37104</v>
      </c>
      <c r="G311" s="59">
        <f>SUMIFS(Mainfile!$G$2:$G$725,Mainfile!$A$2:$A$725,'use paste special in filter fie'!A311,Mainfile!$B$2:$B$725,'use paste special in filter fie'!B311,Mainfile!$C$2:$C$725,'use paste special in filter fie'!C311,Mainfile!$D$2:$D$725,'use paste special in filter fie'!D311,Mainfile!$E$2:$E$725,'use paste special in filter fie'!E311)</f>
        <v>270364</v>
      </c>
    </row>
    <row r="312" spans="1:7" ht="15.75" thickBot="1" x14ac:dyDescent="0.3">
      <c r="A312" s="56" t="s">
        <v>396</v>
      </c>
      <c r="B312" s="56" t="s">
        <v>390</v>
      </c>
      <c r="C312" s="56" t="s">
        <v>382</v>
      </c>
      <c r="D312" s="57" t="s">
        <v>383</v>
      </c>
      <c r="E312" s="56" t="s">
        <v>384</v>
      </c>
      <c r="F312" s="58">
        <v>37135</v>
      </c>
      <c r="G312" s="59">
        <f>SUMIFS(Mainfile!$G$2:$G$725,Mainfile!$A$2:$A$725,'use paste special in filter fie'!A312,Mainfile!$B$2:$B$725,'use paste special in filter fie'!B312,Mainfile!$C$2:$C$725,'use paste special in filter fie'!C312,Mainfile!$D$2:$D$725,'use paste special in filter fie'!D312,Mainfile!$E$2:$E$725,'use paste special in filter fie'!E312)</f>
        <v>64962</v>
      </c>
    </row>
    <row r="313" spans="1:7" ht="15.75" thickBot="1" x14ac:dyDescent="0.3">
      <c r="A313" s="56" t="s">
        <v>395</v>
      </c>
      <c r="B313" s="56" t="s">
        <v>386</v>
      </c>
      <c r="C313" s="56" t="s">
        <v>382</v>
      </c>
      <c r="D313" s="57" t="s">
        <v>393</v>
      </c>
      <c r="E313" s="56" t="s">
        <v>384</v>
      </c>
      <c r="F313" s="58">
        <v>37165</v>
      </c>
      <c r="G313" s="59">
        <f>SUMIFS(Mainfile!$G$2:$G$725,Mainfile!$A$2:$A$725,'use paste special in filter fie'!A313,Mainfile!$B$2:$B$725,'use paste special in filter fie'!B313,Mainfile!$C$2:$C$725,'use paste special in filter fie'!C313,Mainfile!$D$2:$D$725,'use paste special in filter fie'!D313,Mainfile!$E$2:$E$725,'use paste special in filter fie'!E313)</f>
        <v>145594</v>
      </c>
    </row>
    <row r="314" spans="1:7" ht="15.75" thickBot="1" x14ac:dyDescent="0.3">
      <c r="A314" s="56" t="s">
        <v>395</v>
      </c>
      <c r="B314" s="56" t="s">
        <v>392</v>
      </c>
      <c r="C314" s="56" t="s">
        <v>382</v>
      </c>
      <c r="D314" s="57" t="s">
        <v>394</v>
      </c>
      <c r="E314" s="56" t="s">
        <v>384</v>
      </c>
      <c r="F314" s="58">
        <v>37196</v>
      </c>
      <c r="G314" s="59">
        <f>SUMIFS(Mainfile!$G$2:$G$725,Mainfile!$A$2:$A$725,'use paste special in filter fie'!A314,Mainfile!$B$2:$B$725,'use paste special in filter fie'!B314,Mainfile!$C$2:$C$725,'use paste special in filter fie'!C314,Mainfile!$D$2:$D$725,'use paste special in filter fie'!D314,Mainfile!$E$2:$E$725,'use paste special in filter fie'!E314)</f>
        <v>18926</v>
      </c>
    </row>
    <row r="315" spans="1:7" ht="15.75" thickBot="1" x14ac:dyDescent="0.3">
      <c r="A315" s="56" t="s">
        <v>385</v>
      </c>
      <c r="B315" s="56" t="s">
        <v>390</v>
      </c>
      <c r="C315" s="56" t="s">
        <v>382</v>
      </c>
      <c r="D315" s="57" t="s">
        <v>394</v>
      </c>
      <c r="E315" s="56" t="s">
        <v>384</v>
      </c>
      <c r="F315" s="58">
        <v>37226</v>
      </c>
      <c r="G315" s="59">
        <f>SUMIFS(Mainfile!$G$2:$G$725,Mainfile!$A$2:$A$725,'use paste special in filter fie'!A315,Mainfile!$B$2:$B$725,'use paste special in filter fie'!B315,Mainfile!$C$2:$C$725,'use paste special in filter fie'!C315,Mainfile!$D$2:$D$725,'use paste special in filter fie'!D315,Mainfile!$E$2:$E$725,'use paste special in filter fie'!E315)</f>
        <v>13857</v>
      </c>
    </row>
    <row r="316" spans="1:7" ht="15.75" thickBot="1" x14ac:dyDescent="0.3">
      <c r="A316" s="56" t="s">
        <v>385</v>
      </c>
      <c r="B316" s="56" t="s">
        <v>392</v>
      </c>
      <c r="C316" s="56" t="s">
        <v>382</v>
      </c>
      <c r="D316" s="57" t="s">
        <v>383</v>
      </c>
      <c r="E316" s="56" t="s">
        <v>384</v>
      </c>
      <c r="F316" s="58">
        <v>36892</v>
      </c>
      <c r="G316" s="59">
        <f>SUMIFS(Mainfile!$G$2:$G$725,Mainfile!$A$2:$A$725,'use paste special in filter fie'!A316,Mainfile!$B$2:$B$725,'use paste special in filter fie'!B316,Mainfile!$C$2:$C$725,'use paste special in filter fie'!C316,Mainfile!$D$2:$D$725,'use paste special in filter fie'!D316,Mainfile!$E$2:$E$725,'use paste special in filter fie'!E316)</f>
        <v>106744</v>
      </c>
    </row>
    <row r="317" spans="1:7" ht="15.75" thickBot="1" x14ac:dyDescent="0.3">
      <c r="A317" s="56" t="s">
        <v>391</v>
      </c>
      <c r="B317" s="56" t="s">
        <v>386</v>
      </c>
      <c r="C317" s="56" t="s">
        <v>382</v>
      </c>
      <c r="D317" s="57" t="s">
        <v>393</v>
      </c>
      <c r="E317" s="56" t="s">
        <v>384</v>
      </c>
      <c r="F317" s="60">
        <v>36923</v>
      </c>
      <c r="G317" s="59">
        <f>SUMIFS(Mainfile!$G$2:$G$725,Mainfile!$A$2:$A$725,'use paste special in filter fie'!A317,Mainfile!$B$2:$B$725,'use paste special in filter fie'!B317,Mainfile!$C$2:$C$725,'use paste special in filter fie'!C317,Mainfile!$D$2:$D$725,'use paste special in filter fie'!D317,Mainfile!$E$2:$E$725,'use paste special in filter fie'!E317)</f>
        <v>270364</v>
      </c>
    </row>
    <row r="318" spans="1:7" ht="15.75" thickBot="1" x14ac:dyDescent="0.3">
      <c r="A318" s="56" t="s">
        <v>395</v>
      </c>
      <c r="B318" s="56" t="s">
        <v>386</v>
      </c>
      <c r="C318" s="56" t="s">
        <v>382</v>
      </c>
      <c r="D318" s="57" t="s">
        <v>383</v>
      </c>
      <c r="E318" s="56" t="s">
        <v>384</v>
      </c>
      <c r="F318" s="58">
        <v>36951</v>
      </c>
      <c r="G318" s="59">
        <f>SUMIFS(Mainfile!$G$2:$G$725,Mainfile!$A$2:$A$725,'use paste special in filter fie'!A318,Mainfile!$B$2:$B$725,'use paste special in filter fie'!B318,Mainfile!$C$2:$C$725,'use paste special in filter fie'!C318,Mainfile!$D$2:$D$725,'use paste special in filter fie'!D318,Mainfile!$E$2:$E$725,'use paste special in filter fie'!E318)</f>
        <v>178703</v>
      </c>
    </row>
    <row r="319" spans="1:7" ht="15.75" thickBot="1" x14ac:dyDescent="0.3">
      <c r="A319" s="56" t="s">
        <v>380</v>
      </c>
      <c r="B319" s="56" t="s">
        <v>386</v>
      </c>
      <c r="C319" s="56" t="s">
        <v>382</v>
      </c>
      <c r="D319" s="57" t="s">
        <v>383</v>
      </c>
      <c r="E319" s="56" t="s">
        <v>384</v>
      </c>
      <c r="F319" s="58">
        <v>36982</v>
      </c>
      <c r="G319" s="59">
        <f>SUMIFS(Mainfile!$G$2:$G$725,Mainfile!$A$2:$A$725,'use paste special in filter fie'!A319,Mainfile!$B$2:$B$725,'use paste special in filter fie'!B319,Mainfile!$C$2:$C$725,'use paste special in filter fie'!C319,Mainfile!$D$2:$D$725,'use paste special in filter fie'!D319,Mainfile!$E$2:$E$725,'use paste special in filter fie'!E319)</f>
        <v>44000</v>
      </c>
    </row>
    <row r="320" spans="1:7" ht="15.75" thickBot="1" x14ac:dyDescent="0.3">
      <c r="A320" s="56" t="s">
        <v>391</v>
      </c>
      <c r="B320" s="56" t="s">
        <v>392</v>
      </c>
      <c r="C320" s="56" t="s">
        <v>382</v>
      </c>
      <c r="D320" s="57" t="s">
        <v>383</v>
      </c>
      <c r="E320" s="56" t="s">
        <v>384</v>
      </c>
      <c r="F320" s="58">
        <v>37012</v>
      </c>
      <c r="G320" s="59">
        <f>SUMIFS(Mainfile!$G$2:$G$725,Mainfile!$A$2:$A$725,'use paste special in filter fie'!A320,Mainfile!$B$2:$B$725,'use paste special in filter fie'!B320,Mainfile!$C$2:$C$725,'use paste special in filter fie'!C320,Mainfile!$D$2:$D$725,'use paste special in filter fie'!D320,Mainfile!$E$2:$E$725,'use paste special in filter fie'!E320)</f>
        <v>57278</v>
      </c>
    </row>
    <row r="321" spans="1:7" ht="15.75" thickBot="1" x14ac:dyDescent="0.3">
      <c r="A321" s="56" t="s">
        <v>395</v>
      </c>
      <c r="B321" s="56" t="s">
        <v>386</v>
      </c>
      <c r="C321" s="56" t="s">
        <v>387</v>
      </c>
      <c r="D321" s="57" t="s">
        <v>383</v>
      </c>
      <c r="E321" s="56" t="s">
        <v>388</v>
      </c>
      <c r="F321" s="58">
        <v>37043</v>
      </c>
      <c r="G321" s="59">
        <f>SUMIFS(Mainfile!$G$2:$G$725,Mainfile!$A$2:$A$725,'use paste special in filter fie'!A321,Mainfile!$B$2:$B$725,'use paste special in filter fie'!B321,Mainfile!$C$2:$C$725,'use paste special in filter fie'!C321,Mainfile!$D$2:$D$725,'use paste special in filter fie'!D321,Mainfile!$E$2:$E$725,'use paste special in filter fie'!E321)</f>
        <v>41575</v>
      </c>
    </row>
    <row r="322" spans="1:7" ht="15.75" thickBot="1" x14ac:dyDescent="0.3">
      <c r="A322" s="56" t="s">
        <v>395</v>
      </c>
      <c r="B322" s="56" t="s">
        <v>390</v>
      </c>
      <c r="C322" s="56" t="s">
        <v>382</v>
      </c>
      <c r="D322" s="57" t="s">
        <v>383</v>
      </c>
      <c r="E322" s="56" t="s">
        <v>384</v>
      </c>
      <c r="F322" s="58">
        <v>37073</v>
      </c>
      <c r="G322" s="59">
        <f>SUMIFS(Mainfile!$G$2:$G$725,Mainfile!$A$2:$A$725,'use paste special in filter fie'!A322,Mainfile!$B$2:$B$725,'use paste special in filter fie'!B322,Mainfile!$C$2:$C$725,'use paste special in filter fie'!C322,Mainfile!$D$2:$D$725,'use paste special in filter fie'!D322,Mainfile!$E$2:$E$725,'use paste special in filter fie'!E322)</f>
        <v>8404</v>
      </c>
    </row>
    <row r="323" spans="1:7" ht="15.75" thickBot="1" x14ac:dyDescent="0.3">
      <c r="A323" s="56" t="s">
        <v>380</v>
      </c>
      <c r="B323" s="56" t="s">
        <v>390</v>
      </c>
      <c r="C323" s="56" t="s">
        <v>382</v>
      </c>
      <c r="D323" s="57" t="s">
        <v>394</v>
      </c>
      <c r="E323" s="56" t="s">
        <v>384</v>
      </c>
      <c r="F323" s="58">
        <v>37104</v>
      </c>
      <c r="G323" s="59">
        <f>SUMIFS(Mainfile!$G$2:$G$725,Mainfile!$A$2:$A$725,'use paste special in filter fie'!A323,Mainfile!$B$2:$B$725,'use paste special in filter fie'!B323,Mainfile!$C$2:$C$725,'use paste special in filter fie'!C323,Mainfile!$D$2:$D$725,'use paste special in filter fie'!D323,Mainfile!$E$2:$E$725,'use paste special in filter fie'!E323)</f>
        <v>18565</v>
      </c>
    </row>
    <row r="324" spans="1:7" ht="15.75" thickBot="1" x14ac:dyDescent="0.3">
      <c r="A324" s="56" t="s">
        <v>397</v>
      </c>
      <c r="B324" s="56" t="s">
        <v>390</v>
      </c>
      <c r="C324" s="56" t="s">
        <v>382</v>
      </c>
      <c r="D324" s="57" t="s">
        <v>383</v>
      </c>
      <c r="E324" s="56" t="s">
        <v>384</v>
      </c>
      <c r="F324" s="58">
        <v>37135</v>
      </c>
      <c r="G324" s="59">
        <f>SUMIFS(Mainfile!$G$2:$G$725,Mainfile!$A$2:$A$725,'use paste special in filter fie'!A324,Mainfile!$B$2:$B$725,'use paste special in filter fie'!B324,Mainfile!$C$2:$C$725,'use paste special in filter fie'!C324,Mainfile!$D$2:$D$725,'use paste special in filter fie'!D324,Mainfile!$E$2:$E$725,'use paste special in filter fie'!E324)</f>
        <v>4900</v>
      </c>
    </row>
    <row r="325" spans="1:7" ht="15.75" thickBot="1" x14ac:dyDescent="0.3">
      <c r="A325" s="56" t="s">
        <v>397</v>
      </c>
      <c r="B325" s="56" t="s">
        <v>390</v>
      </c>
      <c r="C325" s="56" t="s">
        <v>382</v>
      </c>
      <c r="D325" s="57" t="s">
        <v>383</v>
      </c>
      <c r="E325" s="56" t="s">
        <v>384</v>
      </c>
      <c r="F325" s="58">
        <v>37165</v>
      </c>
      <c r="G325" s="59">
        <f>SUMIFS(Mainfile!$G$2:$G$725,Mainfile!$A$2:$A$725,'use paste special in filter fie'!A325,Mainfile!$B$2:$B$725,'use paste special in filter fie'!B325,Mainfile!$C$2:$C$725,'use paste special in filter fie'!C325,Mainfile!$D$2:$D$725,'use paste special in filter fie'!D325,Mainfile!$E$2:$E$725,'use paste special in filter fie'!E325)</f>
        <v>4900</v>
      </c>
    </row>
    <row r="326" spans="1:7" ht="15.75" thickBot="1" x14ac:dyDescent="0.3">
      <c r="A326" s="56" t="s">
        <v>397</v>
      </c>
      <c r="B326" s="56" t="s">
        <v>392</v>
      </c>
      <c r="C326" s="56" t="s">
        <v>382</v>
      </c>
      <c r="D326" s="57" t="s">
        <v>394</v>
      </c>
      <c r="E326" s="56" t="s">
        <v>384</v>
      </c>
      <c r="F326" s="58">
        <v>37196</v>
      </c>
      <c r="G326" s="59">
        <f>SUMIFS(Mainfile!$G$2:$G$725,Mainfile!$A$2:$A$725,'use paste special in filter fie'!A326,Mainfile!$B$2:$B$725,'use paste special in filter fie'!B326,Mainfile!$C$2:$C$725,'use paste special in filter fie'!C326,Mainfile!$D$2:$D$725,'use paste special in filter fie'!D326,Mainfile!$E$2:$E$725,'use paste special in filter fie'!E326)</f>
        <v>500</v>
      </c>
    </row>
    <row r="327" spans="1:7" ht="15.75" thickBot="1" x14ac:dyDescent="0.3">
      <c r="A327" s="56" t="s">
        <v>397</v>
      </c>
      <c r="B327" s="56" t="s">
        <v>392</v>
      </c>
      <c r="C327" s="56" t="s">
        <v>387</v>
      </c>
      <c r="D327" s="57" t="s">
        <v>383</v>
      </c>
      <c r="E327" s="56" t="s">
        <v>388</v>
      </c>
      <c r="F327" s="58">
        <v>37226</v>
      </c>
      <c r="G327" s="59">
        <f>SUMIFS(Mainfile!$G$2:$G$725,Mainfile!$A$2:$A$725,'use paste special in filter fie'!A327,Mainfile!$B$2:$B$725,'use paste special in filter fie'!B327,Mainfile!$C$2:$C$725,'use paste special in filter fie'!C327,Mainfile!$D$2:$D$725,'use paste special in filter fie'!D327,Mainfile!$E$2:$E$725,'use paste special in filter fie'!E327)</f>
        <v>5723</v>
      </c>
    </row>
    <row r="328" spans="1:7" ht="15.75" thickBot="1" x14ac:dyDescent="0.3">
      <c r="A328" s="56" t="s">
        <v>397</v>
      </c>
      <c r="B328" s="56" t="s">
        <v>390</v>
      </c>
      <c r="C328" s="56" t="s">
        <v>382</v>
      </c>
      <c r="D328" s="57" t="s">
        <v>393</v>
      </c>
      <c r="E328" s="56" t="s">
        <v>388</v>
      </c>
      <c r="F328" s="58">
        <v>36892</v>
      </c>
      <c r="G328" s="59">
        <f>SUMIFS(Mainfile!$G$2:$G$725,Mainfile!$A$2:$A$725,'use paste special in filter fie'!A328,Mainfile!$B$2:$B$725,'use paste special in filter fie'!B328,Mainfile!$C$2:$C$725,'use paste special in filter fie'!C328,Mainfile!$D$2:$D$725,'use paste special in filter fie'!D328,Mainfile!$E$2:$E$725,'use paste special in filter fie'!E328)</f>
        <v>4000</v>
      </c>
    </row>
    <row r="329" spans="1:7" ht="15.75" thickBot="1" x14ac:dyDescent="0.3">
      <c r="A329" s="56" t="s">
        <v>385</v>
      </c>
      <c r="B329" s="56" t="s">
        <v>392</v>
      </c>
      <c r="C329" s="56" t="s">
        <v>382</v>
      </c>
      <c r="D329" s="57" t="s">
        <v>383</v>
      </c>
      <c r="E329" s="56" t="s">
        <v>384</v>
      </c>
      <c r="F329" s="60">
        <v>36923</v>
      </c>
      <c r="G329" s="59">
        <f>SUMIFS(Mainfile!$G$2:$G$725,Mainfile!$A$2:$A$725,'use paste special in filter fie'!A329,Mainfile!$B$2:$B$725,'use paste special in filter fie'!B329,Mainfile!$C$2:$C$725,'use paste special in filter fie'!C329,Mainfile!$D$2:$D$725,'use paste special in filter fie'!D329,Mainfile!$E$2:$E$725,'use paste special in filter fie'!E329)</f>
        <v>106744</v>
      </c>
    </row>
    <row r="330" spans="1:7" ht="15.75" thickBot="1" x14ac:dyDescent="0.3">
      <c r="A330" s="56" t="s">
        <v>396</v>
      </c>
      <c r="B330" s="56" t="s">
        <v>381</v>
      </c>
      <c r="C330" s="56" t="s">
        <v>382</v>
      </c>
      <c r="D330" s="57" t="s">
        <v>393</v>
      </c>
      <c r="E330" s="56" t="s">
        <v>384</v>
      </c>
      <c r="F330" s="58">
        <v>36951</v>
      </c>
      <c r="G330" s="59">
        <f>SUMIFS(Mainfile!$G$2:$G$725,Mainfile!$A$2:$A$725,'use paste special in filter fie'!A330,Mainfile!$B$2:$B$725,'use paste special in filter fie'!B330,Mainfile!$C$2:$C$725,'use paste special in filter fie'!C330,Mainfile!$D$2:$D$725,'use paste special in filter fie'!D330,Mainfile!$E$2:$E$725,'use paste special in filter fie'!E330)</f>
        <v>14000</v>
      </c>
    </row>
    <row r="331" spans="1:7" ht="15.75" thickBot="1" x14ac:dyDescent="0.3">
      <c r="A331" s="56" t="s">
        <v>380</v>
      </c>
      <c r="B331" s="56" t="s">
        <v>386</v>
      </c>
      <c r="C331" s="56" t="s">
        <v>382</v>
      </c>
      <c r="D331" s="57" t="s">
        <v>394</v>
      </c>
      <c r="E331" s="56" t="s">
        <v>384</v>
      </c>
      <c r="F331" s="58">
        <v>36982</v>
      </c>
      <c r="G331" s="59">
        <f>SUMIFS(Mainfile!$G$2:$G$725,Mainfile!$A$2:$A$725,'use paste special in filter fie'!A331,Mainfile!$B$2:$B$725,'use paste special in filter fie'!B331,Mainfile!$C$2:$C$725,'use paste special in filter fie'!C331,Mainfile!$D$2:$D$725,'use paste special in filter fie'!D331,Mainfile!$E$2:$E$725,'use paste special in filter fie'!E331)</f>
        <v>33405</v>
      </c>
    </row>
    <row r="332" spans="1:7" ht="15.75" thickBot="1" x14ac:dyDescent="0.3">
      <c r="A332" s="56" t="s">
        <v>385</v>
      </c>
      <c r="B332" s="56" t="s">
        <v>392</v>
      </c>
      <c r="C332" s="56" t="s">
        <v>382</v>
      </c>
      <c r="D332" s="57" t="s">
        <v>383</v>
      </c>
      <c r="E332" s="56" t="s">
        <v>384</v>
      </c>
      <c r="F332" s="58">
        <v>37012</v>
      </c>
      <c r="G332" s="59">
        <f>SUMIFS(Mainfile!$G$2:$G$725,Mainfile!$A$2:$A$725,'use paste special in filter fie'!A332,Mainfile!$B$2:$B$725,'use paste special in filter fie'!B332,Mainfile!$C$2:$C$725,'use paste special in filter fie'!C332,Mainfile!$D$2:$D$725,'use paste special in filter fie'!D332,Mainfile!$E$2:$E$725,'use paste special in filter fie'!E332)</f>
        <v>106744</v>
      </c>
    </row>
    <row r="333" spans="1:7" ht="15.75" thickBot="1" x14ac:dyDescent="0.3">
      <c r="A333" s="56" t="s">
        <v>389</v>
      </c>
      <c r="B333" s="56" t="s">
        <v>392</v>
      </c>
      <c r="C333" s="56" t="s">
        <v>382</v>
      </c>
      <c r="D333" s="57" t="s">
        <v>393</v>
      </c>
      <c r="E333" s="56" t="s">
        <v>388</v>
      </c>
      <c r="F333" s="58">
        <v>37043</v>
      </c>
      <c r="G333" s="59">
        <f>SUMIFS(Mainfile!$G$2:$G$725,Mainfile!$A$2:$A$725,'use paste special in filter fie'!A333,Mainfile!$B$2:$B$725,'use paste special in filter fie'!B333,Mainfile!$C$2:$C$725,'use paste special in filter fie'!C333,Mainfile!$D$2:$D$725,'use paste special in filter fie'!D333,Mainfile!$E$2:$E$725,'use paste special in filter fie'!E333)</f>
        <v>3596</v>
      </c>
    </row>
    <row r="334" spans="1:7" ht="15.75" thickBot="1" x14ac:dyDescent="0.3">
      <c r="A334" s="56" t="s">
        <v>391</v>
      </c>
      <c r="B334" s="56" t="s">
        <v>390</v>
      </c>
      <c r="C334" s="56" t="s">
        <v>382</v>
      </c>
      <c r="D334" s="57" t="s">
        <v>393</v>
      </c>
      <c r="E334" s="56" t="s">
        <v>384</v>
      </c>
      <c r="F334" s="58">
        <v>37073</v>
      </c>
      <c r="G334" s="59">
        <f>SUMIFS(Mainfile!$G$2:$G$725,Mainfile!$A$2:$A$725,'use paste special in filter fie'!A334,Mainfile!$B$2:$B$725,'use paste special in filter fie'!B334,Mainfile!$C$2:$C$725,'use paste special in filter fie'!C334,Mainfile!$D$2:$D$725,'use paste special in filter fie'!D334,Mainfile!$E$2:$E$725,'use paste special in filter fie'!E334)</f>
        <v>55686</v>
      </c>
    </row>
    <row r="335" spans="1:7" ht="15.75" thickBot="1" x14ac:dyDescent="0.3">
      <c r="A335" s="56" t="s">
        <v>380</v>
      </c>
      <c r="B335" s="56" t="s">
        <v>392</v>
      </c>
      <c r="C335" s="56" t="s">
        <v>387</v>
      </c>
      <c r="D335" s="57" t="s">
        <v>393</v>
      </c>
      <c r="E335" s="56" t="s">
        <v>388</v>
      </c>
      <c r="F335" s="58">
        <v>37104</v>
      </c>
      <c r="G335" s="59">
        <f>SUMIFS(Mainfile!$G$2:$G$725,Mainfile!$A$2:$A$725,'use paste special in filter fie'!A335,Mainfile!$B$2:$B$725,'use paste special in filter fie'!B335,Mainfile!$C$2:$C$725,'use paste special in filter fie'!C335,Mainfile!$D$2:$D$725,'use paste special in filter fie'!D335,Mainfile!$E$2:$E$725,'use paste special in filter fie'!E335)</f>
        <v>7882</v>
      </c>
    </row>
    <row r="336" spans="1:7" ht="15.75" thickBot="1" x14ac:dyDescent="0.3">
      <c r="A336" s="56" t="s">
        <v>380</v>
      </c>
      <c r="B336" s="56" t="s">
        <v>392</v>
      </c>
      <c r="C336" s="56" t="s">
        <v>382</v>
      </c>
      <c r="D336" s="57" t="s">
        <v>383</v>
      </c>
      <c r="E336" s="56" t="s">
        <v>384</v>
      </c>
      <c r="F336" s="58">
        <v>37135</v>
      </c>
      <c r="G336" s="59">
        <f>SUMIFS(Mainfile!$G$2:$G$725,Mainfile!$A$2:$A$725,'use paste special in filter fie'!A336,Mainfile!$B$2:$B$725,'use paste special in filter fie'!B336,Mainfile!$C$2:$C$725,'use paste special in filter fie'!C336,Mainfile!$D$2:$D$725,'use paste special in filter fie'!D336,Mainfile!$E$2:$E$725,'use paste special in filter fie'!E336)</f>
        <v>63417</v>
      </c>
    </row>
    <row r="337" spans="1:7" ht="15.75" thickBot="1" x14ac:dyDescent="0.3">
      <c r="A337" s="56" t="s">
        <v>391</v>
      </c>
      <c r="B337" s="56" t="s">
        <v>390</v>
      </c>
      <c r="C337" s="56" t="s">
        <v>387</v>
      </c>
      <c r="D337" s="57" t="s">
        <v>393</v>
      </c>
      <c r="E337" s="56" t="s">
        <v>384</v>
      </c>
      <c r="F337" s="58">
        <v>37165</v>
      </c>
      <c r="G337" s="59">
        <f>SUMIFS(Mainfile!$G$2:$G$725,Mainfile!$A$2:$A$725,'use paste special in filter fie'!A337,Mainfile!$B$2:$B$725,'use paste special in filter fie'!B337,Mainfile!$C$2:$C$725,'use paste special in filter fie'!C337,Mainfile!$D$2:$D$725,'use paste special in filter fie'!D337,Mainfile!$E$2:$E$725,'use paste special in filter fie'!E337)</f>
        <v>12632</v>
      </c>
    </row>
    <row r="338" spans="1:7" ht="15.75" thickBot="1" x14ac:dyDescent="0.3">
      <c r="A338" s="56" t="s">
        <v>391</v>
      </c>
      <c r="B338" s="56" t="s">
        <v>381</v>
      </c>
      <c r="C338" s="56" t="s">
        <v>382</v>
      </c>
      <c r="D338" s="57" t="s">
        <v>383</v>
      </c>
      <c r="E338" s="56" t="s">
        <v>384</v>
      </c>
      <c r="F338" s="58">
        <v>37196</v>
      </c>
      <c r="G338" s="59">
        <f>SUMIFS(Mainfile!$G$2:$G$725,Mainfile!$A$2:$A$725,'use paste special in filter fie'!A338,Mainfile!$B$2:$B$725,'use paste special in filter fie'!B338,Mainfile!$C$2:$C$725,'use paste special in filter fie'!C338,Mainfile!$D$2:$D$725,'use paste special in filter fie'!D338,Mainfile!$E$2:$E$725,'use paste special in filter fie'!E338)</f>
        <v>18095</v>
      </c>
    </row>
    <row r="339" spans="1:7" ht="15.75" thickBot="1" x14ac:dyDescent="0.3">
      <c r="A339" s="56" t="s">
        <v>396</v>
      </c>
      <c r="B339" s="56" t="s">
        <v>390</v>
      </c>
      <c r="C339" s="56" t="s">
        <v>382</v>
      </c>
      <c r="D339" s="57" t="s">
        <v>383</v>
      </c>
      <c r="E339" s="56" t="s">
        <v>388</v>
      </c>
      <c r="F339" s="58">
        <v>37226</v>
      </c>
      <c r="G339" s="59">
        <f>SUMIFS(Mainfile!$G$2:$G$725,Mainfile!$A$2:$A$725,'use paste special in filter fie'!A339,Mainfile!$B$2:$B$725,'use paste special in filter fie'!B339,Mainfile!$C$2:$C$725,'use paste special in filter fie'!C339,Mainfile!$D$2:$D$725,'use paste special in filter fie'!D339,Mainfile!$E$2:$E$725,'use paste special in filter fie'!E339)</f>
        <v>21270</v>
      </c>
    </row>
    <row r="340" spans="1:7" ht="15.75" thickBot="1" x14ac:dyDescent="0.3">
      <c r="A340" s="56" t="s">
        <v>391</v>
      </c>
      <c r="B340" s="56" t="s">
        <v>392</v>
      </c>
      <c r="C340" s="56" t="s">
        <v>382</v>
      </c>
      <c r="D340" s="57" t="s">
        <v>383</v>
      </c>
      <c r="E340" s="56" t="s">
        <v>384</v>
      </c>
      <c r="F340" s="58">
        <v>36892</v>
      </c>
      <c r="G340" s="59">
        <f>SUMIFS(Mainfile!$G$2:$G$725,Mainfile!$A$2:$A$725,'use paste special in filter fie'!A340,Mainfile!$B$2:$B$725,'use paste special in filter fie'!B340,Mainfile!$C$2:$C$725,'use paste special in filter fie'!C340,Mainfile!$D$2:$D$725,'use paste special in filter fie'!D340,Mainfile!$E$2:$E$725,'use paste special in filter fie'!E340)</f>
        <v>57278</v>
      </c>
    </row>
    <row r="341" spans="1:7" ht="15.75" thickBot="1" x14ac:dyDescent="0.3">
      <c r="A341" s="56" t="s">
        <v>395</v>
      </c>
      <c r="B341" s="56" t="s">
        <v>386</v>
      </c>
      <c r="C341" s="56" t="s">
        <v>382</v>
      </c>
      <c r="D341" s="57" t="s">
        <v>393</v>
      </c>
      <c r="E341" s="56" t="s">
        <v>384</v>
      </c>
      <c r="F341" s="60">
        <v>36923</v>
      </c>
      <c r="G341" s="59">
        <f>SUMIFS(Mainfile!$G$2:$G$725,Mainfile!$A$2:$A$725,'use paste special in filter fie'!A341,Mainfile!$B$2:$B$725,'use paste special in filter fie'!B341,Mainfile!$C$2:$C$725,'use paste special in filter fie'!C341,Mainfile!$D$2:$D$725,'use paste special in filter fie'!D341,Mainfile!$E$2:$E$725,'use paste special in filter fie'!E341)</f>
        <v>145594</v>
      </c>
    </row>
    <row r="342" spans="1:7" ht="15.75" thickBot="1" x14ac:dyDescent="0.3">
      <c r="A342" s="56" t="s">
        <v>380</v>
      </c>
      <c r="B342" s="56" t="s">
        <v>392</v>
      </c>
      <c r="C342" s="56" t="s">
        <v>387</v>
      </c>
      <c r="D342" s="57" t="s">
        <v>393</v>
      </c>
      <c r="E342" s="56" t="s">
        <v>384</v>
      </c>
      <c r="F342" s="58">
        <v>36951</v>
      </c>
      <c r="G342" s="59">
        <f>SUMIFS(Mainfile!$G$2:$G$725,Mainfile!$A$2:$A$725,'use paste special in filter fie'!A342,Mainfile!$B$2:$B$725,'use paste special in filter fie'!B342,Mainfile!$C$2:$C$725,'use paste special in filter fie'!C342,Mainfile!$D$2:$D$725,'use paste special in filter fie'!D342,Mainfile!$E$2:$E$725,'use paste special in filter fie'!E342)</f>
        <v>12250</v>
      </c>
    </row>
    <row r="343" spans="1:7" ht="15.75" thickBot="1" x14ac:dyDescent="0.3">
      <c r="A343" s="56" t="s">
        <v>391</v>
      </c>
      <c r="B343" s="56" t="s">
        <v>386</v>
      </c>
      <c r="C343" s="56" t="s">
        <v>382</v>
      </c>
      <c r="D343" s="57" t="s">
        <v>393</v>
      </c>
      <c r="E343" s="56" t="s">
        <v>384</v>
      </c>
      <c r="F343" s="58">
        <v>36982</v>
      </c>
      <c r="G343" s="59">
        <f>SUMIFS(Mainfile!$G$2:$G$725,Mainfile!$A$2:$A$725,'use paste special in filter fie'!A343,Mainfile!$B$2:$B$725,'use paste special in filter fie'!B343,Mainfile!$C$2:$C$725,'use paste special in filter fie'!C343,Mainfile!$D$2:$D$725,'use paste special in filter fie'!D343,Mainfile!$E$2:$E$725,'use paste special in filter fie'!E343)</f>
        <v>270364</v>
      </c>
    </row>
    <row r="344" spans="1:7" ht="15.75" thickBot="1" x14ac:dyDescent="0.3">
      <c r="A344" s="56" t="s">
        <v>396</v>
      </c>
      <c r="B344" s="56" t="s">
        <v>381</v>
      </c>
      <c r="C344" s="56" t="s">
        <v>387</v>
      </c>
      <c r="D344" s="57" t="s">
        <v>393</v>
      </c>
      <c r="E344" s="56" t="s">
        <v>384</v>
      </c>
      <c r="F344" s="58">
        <v>37012</v>
      </c>
      <c r="G344" s="59">
        <f>SUMIFS(Mainfile!$G$2:$G$725,Mainfile!$A$2:$A$725,'use paste special in filter fie'!A344,Mainfile!$B$2:$B$725,'use paste special in filter fie'!B344,Mainfile!$C$2:$C$725,'use paste special in filter fie'!C344,Mainfile!$D$2:$D$725,'use paste special in filter fie'!D344,Mainfile!$E$2:$E$725,'use paste special in filter fie'!E344)</f>
        <v>47365</v>
      </c>
    </row>
    <row r="345" spans="1:7" ht="15.75" thickBot="1" x14ac:dyDescent="0.3">
      <c r="A345" s="56" t="s">
        <v>391</v>
      </c>
      <c r="B345" s="56" t="s">
        <v>392</v>
      </c>
      <c r="C345" s="56" t="s">
        <v>382</v>
      </c>
      <c r="D345" s="57" t="s">
        <v>393</v>
      </c>
      <c r="E345" s="56" t="s">
        <v>388</v>
      </c>
      <c r="F345" s="58">
        <v>37043</v>
      </c>
      <c r="G345" s="59">
        <f>SUMIFS(Mainfile!$G$2:$G$725,Mainfile!$A$2:$A$725,'use paste special in filter fie'!A345,Mainfile!$B$2:$B$725,'use paste special in filter fie'!B345,Mainfile!$C$2:$C$725,'use paste special in filter fie'!C345,Mainfile!$D$2:$D$725,'use paste special in filter fie'!D345,Mainfile!$E$2:$E$725,'use paste special in filter fie'!E345)</f>
        <v>58493</v>
      </c>
    </row>
    <row r="346" spans="1:7" ht="15.75" thickBot="1" x14ac:dyDescent="0.3">
      <c r="A346" s="56" t="s">
        <v>396</v>
      </c>
      <c r="B346" s="56" t="s">
        <v>392</v>
      </c>
      <c r="C346" s="56" t="s">
        <v>382</v>
      </c>
      <c r="D346" s="57" t="s">
        <v>394</v>
      </c>
      <c r="E346" s="56" t="s">
        <v>384</v>
      </c>
      <c r="F346" s="58">
        <v>37073</v>
      </c>
      <c r="G346" s="59">
        <f>SUMIFS(Mainfile!$G$2:$G$725,Mainfile!$A$2:$A$725,'use paste special in filter fie'!A346,Mainfile!$B$2:$B$725,'use paste special in filter fie'!B346,Mainfile!$C$2:$C$725,'use paste special in filter fie'!C346,Mainfile!$D$2:$D$725,'use paste special in filter fie'!D346,Mainfile!$E$2:$E$725,'use paste special in filter fie'!E346)</f>
        <v>20782</v>
      </c>
    </row>
    <row r="347" spans="1:7" ht="15.75" thickBot="1" x14ac:dyDescent="0.3">
      <c r="A347" s="56" t="s">
        <v>395</v>
      </c>
      <c r="B347" s="56" t="s">
        <v>390</v>
      </c>
      <c r="C347" s="56" t="s">
        <v>387</v>
      </c>
      <c r="D347" s="57" t="s">
        <v>383</v>
      </c>
      <c r="E347" s="56" t="s">
        <v>384</v>
      </c>
      <c r="F347" s="58">
        <v>37104</v>
      </c>
      <c r="G347" s="59">
        <f>SUMIFS(Mainfile!$G$2:$G$725,Mainfile!$A$2:$A$725,'use paste special in filter fie'!A347,Mainfile!$B$2:$B$725,'use paste special in filter fie'!B347,Mainfile!$C$2:$C$725,'use paste special in filter fie'!C347,Mainfile!$D$2:$D$725,'use paste special in filter fie'!D347,Mainfile!$E$2:$E$725,'use paste special in filter fie'!E347)</f>
        <v>62610</v>
      </c>
    </row>
    <row r="348" spans="1:7" ht="15.75" thickBot="1" x14ac:dyDescent="0.3">
      <c r="A348" s="56" t="s">
        <v>395</v>
      </c>
      <c r="B348" s="56" t="s">
        <v>390</v>
      </c>
      <c r="C348" s="56" t="s">
        <v>387</v>
      </c>
      <c r="D348" s="57" t="s">
        <v>383</v>
      </c>
      <c r="E348" s="56" t="s">
        <v>384</v>
      </c>
      <c r="F348" s="58">
        <v>37135</v>
      </c>
      <c r="G348" s="59">
        <f>SUMIFS(Mainfile!$G$2:$G$725,Mainfile!$A$2:$A$725,'use paste special in filter fie'!A348,Mainfile!$B$2:$B$725,'use paste special in filter fie'!B348,Mainfile!$C$2:$C$725,'use paste special in filter fie'!C348,Mainfile!$D$2:$D$725,'use paste special in filter fie'!D348,Mainfile!$E$2:$E$725,'use paste special in filter fie'!E348)</f>
        <v>62610</v>
      </c>
    </row>
    <row r="349" spans="1:7" ht="15.75" thickBot="1" x14ac:dyDescent="0.3">
      <c r="A349" s="56" t="s">
        <v>385</v>
      </c>
      <c r="B349" s="56" t="s">
        <v>386</v>
      </c>
      <c r="C349" s="56" t="s">
        <v>387</v>
      </c>
      <c r="D349" s="57" t="s">
        <v>383</v>
      </c>
      <c r="E349" s="56" t="s">
        <v>384</v>
      </c>
      <c r="F349" s="58">
        <v>37165</v>
      </c>
      <c r="G349" s="59">
        <f>SUMIFS(Mainfile!$G$2:$G$725,Mainfile!$A$2:$A$725,'use paste special in filter fie'!A349,Mainfile!$B$2:$B$725,'use paste special in filter fie'!B349,Mainfile!$C$2:$C$725,'use paste special in filter fie'!C349,Mainfile!$D$2:$D$725,'use paste special in filter fie'!D349,Mainfile!$E$2:$E$725,'use paste special in filter fie'!E349)</f>
        <v>39922</v>
      </c>
    </row>
    <row r="350" spans="1:7" ht="15.75" thickBot="1" x14ac:dyDescent="0.3">
      <c r="A350" s="56" t="s">
        <v>385</v>
      </c>
      <c r="B350" s="56" t="s">
        <v>390</v>
      </c>
      <c r="C350" s="56" t="s">
        <v>382</v>
      </c>
      <c r="D350" s="57" t="s">
        <v>383</v>
      </c>
      <c r="E350" s="56" t="s">
        <v>384</v>
      </c>
      <c r="F350" s="58">
        <v>37196</v>
      </c>
      <c r="G350" s="59">
        <f>SUMIFS(Mainfile!$G$2:$G$725,Mainfile!$A$2:$A$725,'use paste special in filter fie'!A350,Mainfile!$B$2:$B$725,'use paste special in filter fie'!B350,Mainfile!$C$2:$C$725,'use paste special in filter fie'!C350,Mainfile!$D$2:$D$725,'use paste special in filter fie'!D350,Mainfile!$E$2:$E$725,'use paste special in filter fie'!E350)</f>
        <v>82540</v>
      </c>
    </row>
    <row r="351" spans="1:7" ht="15.75" thickBot="1" x14ac:dyDescent="0.3">
      <c r="A351" s="56" t="s">
        <v>391</v>
      </c>
      <c r="B351" s="56" t="s">
        <v>390</v>
      </c>
      <c r="C351" s="56" t="s">
        <v>382</v>
      </c>
      <c r="D351" s="57" t="s">
        <v>394</v>
      </c>
      <c r="E351" s="56" t="s">
        <v>384</v>
      </c>
      <c r="F351" s="58">
        <v>37226</v>
      </c>
      <c r="G351" s="59">
        <f>SUMIFS(Mainfile!$G$2:$G$725,Mainfile!$A$2:$A$725,'use paste special in filter fie'!A351,Mainfile!$B$2:$B$725,'use paste special in filter fie'!B351,Mainfile!$C$2:$C$725,'use paste special in filter fie'!C351,Mainfile!$D$2:$D$725,'use paste special in filter fie'!D351,Mainfile!$E$2:$E$725,'use paste special in filter fie'!E351)</f>
        <v>18725</v>
      </c>
    </row>
    <row r="352" spans="1:7" ht="15.75" thickBot="1" x14ac:dyDescent="0.3">
      <c r="A352" s="56" t="s">
        <v>395</v>
      </c>
      <c r="B352" s="56" t="s">
        <v>392</v>
      </c>
      <c r="C352" s="56" t="s">
        <v>382</v>
      </c>
      <c r="D352" s="57" t="s">
        <v>394</v>
      </c>
      <c r="E352" s="56" t="s">
        <v>384</v>
      </c>
      <c r="F352" s="58">
        <v>36892</v>
      </c>
      <c r="G352" s="59">
        <f>SUMIFS(Mainfile!$G$2:$G$725,Mainfile!$A$2:$A$725,'use paste special in filter fie'!A352,Mainfile!$B$2:$B$725,'use paste special in filter fie'!B352,Mainfile!$C$2:$C$725,'use paste special in filter fie'!C352,Mainfile!$D$2:$D$725,'use paste special in filter fie'!D352,Mainfile!$E$2:$E$725,'use paste special in filter fie'!E352)</f>
        <v>18926</v>
      </c>
    </row>
    <row r="353" spans="1:7" ht="15.75" thickBot="1" x14ac:dyDescent="0.3">
      <c r="A353" s="56" t="s">
        <v>380</v>
      </c>
      <c r="B353" s="56" t="s">
        <v>392</v>
      </c>
      <c r="C353" s="56" t="s">
        <v>387</v>
      </c>
      <c r="D353" s="57" t="s">
        <v>383</v>
      </c>
      <c r="E353" s="56" t="s">
        <v>388</v>
      </c>
      <c r="F353" s="60">
        <v>36923</v>
      </c>
      <c r="G353" s="59">
        <f>SUMIFS(Mainfile!$G$2:$G$725,Mainfile!$A$2:$A$725,'use paste special in filter fie'!A353,Mainfile!$B$2:$B$725,'use paste special in filter fie'!B353,Mainfile!$C$2:$C$725,'use paste special in filter fie'!C353,Mainfile!$D$2:$D$725,'use paste special in filter fie'!D353,Mainfile!$E$2:$E$725,'use paste special in filter fie'!E353)</f>
        <v>14965</v>
      </c>
    </row>
    <row r="354" spans="1:7" ht="15.75" thickBot="1" x14ac:dyDescent="0.3">
      <c r="A354" s="56" t="s">
        <v>385</v>
      </c>
      <c r="B354" s="56" t="s">
        <v>390</v>
      </c>
      <c r="C354" s="56" t="s">
        <v>382</v>
      </c>
      <c r="D354" s="57" t="s">
        <v>383</v>
      </c>
      <c r="E354" s="56" t="s">
        <v>384</v>
      </c>
      <c r="F354" s="58">
        <v>36951</v>
      </c>
      <c r="G354" s="59">
        <f>SUMIFS(Mainfile!$G$2:$G$725,Mainfile!$A$2:$A$725,'use paste special in filter fie'!A354,Mainfile!$B$2:$B$725,'use paste special in filter fie'!B354,Mainfile!$C$2:$C$725,'use paste special in filter fie'!C354,Mainfile!$D$2:$D$725,'use paste special in filter fie'!D354,Mainfile!$E$2:$E$725,'use paste special in filter fie'!E354)</f>
        <v>82540</v>
      </c>
    </row>
    <row r="355" spans="1:7" ht="15.75" thickBot="1" x14ac:dyDescent="0.3">
      <c r="A355" s="56" t="s">
        <v>396</v>
      </c>
      <c r="B355" s="56" t="s">
        <v>392</v>
      </c>
      <c r="C355" s="56" t="s">
        <v>382</v>
      </c>
      <c r="D355" s="57" t="s">
        <v>393</v>
      </c>
      <c r="E355" s="56" t="s">
        <v>388</v>
      </c>
      <c r="F355" s="58">
        <v>36982</v>
      </c>
      <c r="G355" s="59">
        <f>SUMIFS(Mainfile!$G$2:$G$725,Mainfile!$A$2:$A$725,'use paste special in filter fie'!A355,Mainfile!$B$2:$B$725,'use paste special in filter fie'!B355,Mainfile!$C$2:$C$725,'use paste special in filter fie'!C355,Mainfile!$D$2:$D$725,'use paste special in filter fie'!D355,Mainfile!$E$2:$E$725,'use paste special in filter fie'!E355)</f>
        <v>17431</v>
      </c>
    </row>
    <row r="356" spans="1:7" ht="15.75" thickBot="1" x14ac:dyDescent="0.3">
      <c r="A356" s="56" t="s">
        <v>380</v>
      </c>
      <c r="B356" s="56" t="s">
        <v>390</v>
      </c>
      <c r="C356" s="56" t="s">
        <v>387</v>
      </c>
      <c r="D356" s="57" t="s">
        <v>393</v>
      </c>
      <c r="E356" s="56" t="s">
        <v>388</v>
      </c>
      <c r="F356" s="58">
        <v>37012</v>
      </c>
      <c r="G356" s="59">
        <f>SUMIFS(Mainfile!$G$2:$G$725,Mainfile!$A$2:$A$725,'use paste special in filter fie'!A356,Mainfile!$B$2:$B$725,'use paste special in filter fie'!B356,Mainfile!$C$2:$C$725,'use paste special in filter fie'!C356,Mainfile!$D$2:$D$725,'use paste special in filter fie'!D356,Mainfile!$E$2:$E$725,'use paste special in filter fie'!E356)</f>
        <v>20788</v>
      </c>
    </row>
    <row r="357" spans="1:7" ht="15.75" thickBot="1" x14ac:dyDescent="0.3">
      <c r="A357" s="56" t="s">
        <v>385</v>
      </c>
      <c r="B357" s="56" t="s">
        <v>390</v>
      </c>
      <c r="C357" s="56" t="s">
        <v>382</v>
      </c>
      <c r="D357" s="57" t="s">
        <v>394</v>
      </c>
      <c r="E357" s="56" t="s">
        <v>384</v>
      </c>
      <c r="F357" s="58">
        <v>37043</v>
      </c>
      <c r="G357" s="59">
        <f>SUMIFS(Mainfile!$G$2:$G$725,Mainfile!$A$2:$A$725,'use paste special in filter fie'!A357,Mainfile!$B$2:$B$725,'use paste special in filter fie'!B357,Mainfile!$C$2:$C$725,'use paste special in filter fie'!C357,Mainfile!$D$2:$D$725,'use paste special in filter fie'!D357,Mainfile!$E$2:$E$725,'use paste special in filter fie'!E357)</f>
        <v>13857</v>
      </c>
    </row>
    <row r="358" spans="1:7" ht="15.75" thickBot="1" x14ac:dyDescent="0.3">
      <c r="A358" s="56" t="s">
        <v>389</v>
      </c>
      <c r="B358" s="56" t="s">
        <v>386</v>
      </c>
      <c r="C358" s="56" t="s">
        <v>382</v>
      </c>
      <c r="D358" s="57" t="s">
        <v>383</v>
      </c>
      <c r="E358" s="56" t="s">
        <v>388</v>
      </c>
      <c r="F358" s="58">
        <v>37073</v>
      </c>
      <c r="G358" s="59">
        <f>SUMIFS(Mainfile!$G$2:$G$725,Mainfile!$A$2:$A$725,'use paste special in filter fie'!A358,Mainfile!$B$2:$B$725,'use paste special in filter fie'!B358,Mainfile!$C$2:$C$725,'use paste special in filter fie'!C358,Mainfile!$D$2:$D$725,'use paste special in filter fie'!D358,Mainfile!$E$2:$E$725,'use paste special in filter fie'!E358)</f>
        <v>15208</v>
      </c>
    </row>
    <row r="359" spans="1:7" ht="15.75" thickBot="1" x14ac:dyDescent="0.3">
      <c r="A359" s="56" t="s">
        <v>391</v>
      </c>
      <c r="B359" s="56" t="s">
        <v>392</v>
      </c>
      <c r="C359" s="56" t="s">
        <v>382</v>
      </c>
      <c r="D359" s="57" t="s">
        <v>383</v>
      </c>
      <c r="E359" s="56" t="s">
        <v>388</v>
      </c>
      <c r="F359" s="58">
        <v>37104</v>
      </c>
      <c r="G359" s="59">
        <f>SUMIFS(Mainfile!$G$2:$G$725,Mainfile!$A$2:$A$725,'use paste special in filter fie'!A359,Mainfile!$B$2:$B$725,'use paste special in filter fie'!B359,Mainfile!$C$2:$C$725,'use paste special in filter fie'!C359,Mainfile!$D$2:$D$725,'use paste special in filter fie'!D359,Mainfile!$E$2:$E$725,'use paste special in filter fie'!E359)</f>
        <v>69453</v>
      </c>
    </row>
    <row r="360" spans="1:7" ht="15.75" thickBot="1" x14ac:dyDescent="0.3">
      <c r="A360" s="56" t="s">
        <v>380</v>
      </c>
      <c r="B360" s="56" t="s">
        <v>392</v>
      </c>
      <c r="C360" s="56" t="s">
        <v>382</v>
      </c>
      <c r="D360" s="57" t="s">
        <v>383</v>
      </c>
      <c r="E360" s="56" t="s">
        <v>384</v>
      </c>
      <c r="F360" s="58">
        <v>37135</v>
      </c>
      <c r="G360" s="59">
        <f>SUMIFS(Mainfile!$G$2:$G$725,Mainfile!$A$2:$A$725,'use paste special in filter fie'!A360,Mainfile!$B$2:$B$725,'use paste special in filter fie'!B360,Mainfile!$C$2:$C$725,'use paste special in filter fie'!C360,Mainfile!$D$2:$D$725,'use paste special in filter fie'!D360,Mainfile!$E$2:$E$725,'use paste special in filter fie'!E360)</f>
        <v>63417</v>
      </c>
    </row>
    <row r="361" spans="1:7" ht="15.75" thickBot="1" x14ac:dyDescent="0.3">
      <c r="A361" s="56" t="s">
        <v>380</v>
      </c>
      <c r="B361" s="56" t="s">
        <v>386</v>
      </c>
      <c r="C361" s="56" t="s">
        <v>387</v>
      </c>
      <c r="D361" s="57" t="s">
        <v>394</v>
      </c>
      <c r="E361" s="56" t="s">
        <v>384</v>
      </c>
      <c r="F361" s="58">
        <v>37165</v>
      </c>
      <c r="G361" s="59">
        <f>SUMIFS(Mainfile!$G$2:$G$725,Mainfile!$A$2:$A$725,'use paste special in filter fie'!A361,Mainfile!$B$2:$B$725,'use paste special in filter fie'!B361,Mainfile!$C$2:$C$725,'use paste special in filter fie'!C361,Mainfile!$D$2:$D$725,'use paste special in filter fie'!D361,Mainfile!$E$2:$E$725,'use paste special in filter fie'!E361)</f>
        <v>39524</v>
      </c>
    </row>
    <row r="362" spans="1:7" ht="15.75" thickBot="1" x14ac:dyDescent="0.3">
      <c r="A362" s="56" t="s">
        <v>391</v>
      </c>
      <c r="B362" s="56" t="s">
        <v>392</v>
      </c>
      <c r="C362" s="56" t="s">
        <v>382</v>
      </c>
      <c r="D362" s="57" t="s">
        <v>383</v>
      </c>
      <c r="E362" s="56" t="s">
        <v>388</v>
      </c>
      <c r="F362" s="58">
        <v>37196</v>
      </c>
      <c r="G362" s="59">
        <f>SUMIFS(Mainfile!$G$2:$G$725,Mainfile!$A$2:$A$725,'use paste special in filter fie'!A362,Mainfile!$B$2:$B$725,'use paste special in filter fie'!B362,Mainfile!$C$2:$C$725,'use paste special in filter fie'!C362,Mainfile!$D$2:$D$725,'use paste special in filter fie'!D362,Mainfile!$E$2:$E$725,'use paste special in filter fie'!E362)</f>
        <v>69453</v>
      </c>
    </row>
    <row r="363" spans="1:7" ht="15.75" thickBot="1" x14ac:dyDescent="0.3">
      <c r="A363" s="56" t="s">
        <v>391</v>
      </c>
      <c r="B363" s="56" t="s">
        <v>392</v>
      </c>
      <c r="C363" s="56" t="s">
        <v>382</v>
      </c>
      <c r="D363" s="57" t="s">
        <v>383</v>
      </c>
      <c r="E363" s="56" t="s">
        <v>384</v>
      </c>
      <c r="F363" s="58">
        <v>37226</v>
      </c>
      <c r="G363" s="59">
        <f>SUMIFS(Mainfile!$G$2:$G$725,Mainfile!$A$2:$A$725,'use paste special in filter fie'!A363,Mainfile!$B$2:$B$725,'use paste special in filter fie'!B363,Mainfile!$C$2:$C$725,'use paste special in filter fie'!C363,Mainfile!$D$2:$D$725,'use paste special in filter fie'!D363,Mainfile!$E$2:$E$725,'use paste special in filter fie'!E363)</f>
        <v>57278</v>
      </c>
    </row>
    <row r="364" spans="1:7" ht="15.75" thickBot="1" x14ac:dyDescent="0.3">
      <c r="A364" s="56" t="s">
        <v>396</v>
      </c>
      <c r="B364" s="56" t="s">
        <v>390</v>
      </c>
      <c r="C364" s="56" t="s">
        <v>387</v>
      </c>
      <c r="D364" s="57" t="s">
        <v>393</v>
      </c>
      <c r="E364" s="56" t="s">
        <v>388</v>
      </c>
      <c r="F364" s="58">
        <v>36892</v>
      </c>
      <c r="G364" s="59">
        <f>SUMIFS(Mainfile!$G$2:$G$725,Mainfile!$A$2:$A$725,'use paste special in filter fie'!A364,Mainfile!$B$2:$B$725,'use paste special in filter fie'!B364,Mainfile!$C$2:$C$725,'use paste special in filter fie'!C364,Mainfile!$D$2:$D$725,'use paste special in filter fie'!D364,Mainfile!$E$2:$E$725,'use paste special in filter fie'!E364)</f>
        <v>8866</v>
      </c>
    </row>
    <row r="365" spans="1:7" ht="15.75" thickBot="1" x14ac:dyDescent="0.3">
      <c r="A365" s="56" t="s">
        <v>391</v>
      </c>
      <c r="B365" s="56" t="s">
        <v>381</v>
      </c>
      <c r="C365" s="56" t="s">
        <v>387</v>
      </c>
      <c r="D365" s="57" t="s">
        <v>393</v>
      </c>
      <c r="E365" s="56" t="s">
        <v>384</v>
      </c>
      <c r="F365" s="60">
        <v>36923</v>
      </c>
      <c r="G365" s="59">
        <f>SUMIFS(Mainfile!$G$2:$G$725,Mainfile!$A$2:$A$725,'use paste special in filter fie'!A365,Mainfile!$B$2:$B$725,'use paste special in filter fie'!B365,Mainfile!$C$2:$C$725,'use paste special in filter fie'!C365,Mainfile!$D$2:$D$725,'use paste special in filter fie'!D365,Mainfile!$E$2:$E$725,'use paste special in filter fie'!E365)</f>
        <v>30000</v>
      </c>
    </row>
    <row r="366" spans="1:7" ht="15.75" thickBot="1" x14ac:dyDescent="0.3">
      <c r="A366" s="56" t="s">
        <v>395</v>
      </c>
      <c r="B366" s="56" t="s">
        <v>392</v>
      </c>
      <c r="C366" s="56" t="s">
        <v>387</v>
      </c>
      <c r="D366" s="57" t="s">
        <v>383</v>
      </c>
      <c r="E366" s="56" t="s">
        <v>388</v>
      </c>
      <c r="F366" s="58">
        <v>36951</v>
      </c>
      <c r="G366" s="59">
        <f>SUMIFS(Mainfile!$G$2:$G$725,Mainfile!$A$2:$A$725,'use paste special in filter fie'!A366,Mainfile!$B$2:$B$725,'use paste special in filter fie'!B366,Mainfile!$C$2:$C$725,'use paste special in filter fie'!C366,Mainfile!$D$2:$D$725,'use paste special in filter fie'!D366,Mainfile!$E$2:$E$725,'use paste special in filter fie'!E366)</f>
        <v>15228</v>
      </c>
    </row>
    <row r="367" spans="1:7" ht="15.75" thickBot="1" x14ac:dyDescent="0.3">
      <c r="A367" s="56" t="s">
        <v>380</v>
      </c>
      <c r="B367" s="56" t="s">
        <v>386</v>
      </c>
      <c r="C367" s="56" t="s">
        <v>387</v>
      </c>
      <c r="D367" s="57" t="s">
        <v>383</v>
      </c>
      <c r="E367" s="56" t="s">
        <v>384</v>
      </c>
      <c r="F367" s="58">
        <v>36982</v>
      </c>
      <c r="G367" s="59">
        <f>SUMIFS(Mainfile!$G$2:$G$725,Mainfile!$A$2:$A$725,'use paste special in filter fie'!A367,Mainfile!$B$2:$B$725,'use paste special in filter fie'!B367,Mainfile!$C$2:$C$725,'use paste special in filter fie'!C367,Mainfile!$D$2:$D$725,'use paste special in filter fie'!D367,Mainfile!$E$2:$E$725,'use paste special in filter fie'!E367)</f>
        <v>12519</v>
      </c>
    </row>
    <row r="368" spans="1:7" ht="15.75" thickBot="1" x14ac:dyDescent="0.3">
      <c r="A368" s="56" t="s">
        <v>391</v>
      </c>
      <c r="B368" s="56" t="s">
        <v>392</v>
      </c>
      <c r="C368" s="56" t="s">
        <v>382</v>
      </c>
      <c r="D368" s="57" t="s">
        <v>383</v>
      </c>
      <c r="E368" s="56" t="s">
        <v>384</v>
      </c>
      <c r="F368" s="58">
        <v>37012</v>
      </c>
      <c r="G368" s="59">
        <f>SUMIFS(Mainfile!$G$2:$G$725,Mainfile!$A$2:$A$725,'use paste special in filter fie'!A368,Mainfile!$B$2:$B$725,'use paste special in filter fie'!B368,Mainfile!$C$2:$C$725,'use paste special in filter fie'!C368,Mainfile!$D$2:$D$725,'use paste special in filter fie'!D368,Mainfile!$E$2:$E$725,'use paste special in filter fie'!E368)</f>
        <v>57278</v>
      </c>
    </row>
    <row r="369" spans="1:7" ht="15.75" thickBot="1" x14ac:dyDescent="0.3">
      <c r="A369" s="56" t="s">
        <v>396</v>
      </c>
      <c r="B369" s="56" t="s">
        <v>390</v>
      </c>
      <c r="C369" s="56" t="s">
        <v>387</v>
      </c>
      <c r="D369" s="57" t="s">
        <v>394</v>
      </c>
      <c r="E369" s="56" t="s">
        <v>388</v>
      </c>
      <c r="F369" s="58">
        <v>37043</v>
      </c>
      <c r="G369" s="59">
        <f>SUMIFS(Mainfile!$G$2:$G$725,Mainfile!$A$2:$A$725,'use paste special in filter fie'!A369,Mainfile!$B$2:$B$725,'use paste special in filter fie'!B369,Mainfile!$C$2:$C$725,'use paste special in filter fie'!C369,Mainfile!$D$2:$D$725,'use paste special in filter fie'!D369,Mainfile!$E$2:$E$725,'use paste special in filter fie'!E369)</f>
        <v>36903</v>
      </c>
    </row>
    <row r="370" spans="1:7" ht="15.75" thickBot="1" x14ac:dyDescent="0.3">
      <c r="A370" s="56" t="s">
        <v>391</v>
      </c>
      <c r="B370" s="56" t="s">
        <v>390</v>
      </c>
      <c r="C370" s="56" t="s">
        <v>382</v>
      </c>
      <c r="D370" s="57" t="s">
        <v>383</v>
      </c>
      <c r="E370" s="56" t="s">
        <v>384</v>
      </c>
      <c r="F370" s="58">
        <v>37073</v>
      </c>
      <c r="G370" s="59">
        <f>SUMIFS(Mainfile!$G$2:$G$725,Mainfile!$A$2:$A$725,'use paste special in filter fie'!A370,Mainfile!$B$2:$B$725,'use paste special in filter fie'!B370,Mainfile!$C$2:$C$725,'use paste special in filter fie'!C370,Mainfile!$D$2:$D$725,'use paste special in filter fie'!D370,Mainfile!$E$2:$E$725,'use paste special in filter fie'!E370)</f>
        <v>95301</v>
      </c>
    </row>
    <row r="371" spans="1:7" ht="15.75" thickBot="1" x14ac:dyDescent="0.3">
      <c r="A371" s="56" t="s">
        <v>396</v>
      </c>
      <c r="B371" s="56" t="s">
        <v>392</v>
      </c>
      <c r="C371" s="56" t="s">
        <v>382</v>
      </c>
      <c r="D371" s="57" t="s">
        <v>394</v>
      </c>
      <c r="E371" s="56" t="s">
        <v>384</v>
      </c>
      <c r="F371" s="58">
        <v>37104</v>
      </c>
      <c r="G371" s="59">
        <f>SUMIFS(Mainfile!$G$2:$G$725,Mainfile!$A$2:$A$725,'use paste special in filter fie'!A371,Mainfile!$B$2:$B$725,'use paste special in filter fie'!B371,Mainfile!$C$2:$C$725,'use paste special in filter fie'!C371,Mainfile!$D$2:$D$725,'use paste special in filter fie'!D371,Mainfile!$E$2:$E$725,'use paste special in filter fie'!E371)</f>
        <v>20782</v>
      </c>
    </row>
    <row r="372" spans="1:7" ht="15.75" thickBot="1" x14ac:dyDescent="0.3">
      <c r="A372" s="56" t="s">
        <v>395</v>
      </c>
      <c r="B372" s="56" t="s">
        <v>392</v>
      </c>
      <c r="C372" s="56" t="s">
        <v>382</v>
      </c>
      <c r="D372" s="57" t="s">
        <v>383</v>
      </c>
      <c r="E372" s="56" t="s">
        <v>384</v>
      </c>
      <c r="F372" s="58">
        <v>37135</v>
      </c>
      <c r="G372" s="59">
        <f>SUMIFS(Mainfile!$G$2:$G$725,Mainfile!$A$2:$A$725,'use paste special in filter fie'!A372,Mainfile!$B$2:$B$725,'use paste special in filter fie'!B372,Mainfile!$C$2:$C$725,'use paste special in filter fie'!C372,Mainfile!$D$2:$D$725,'use paste special in filter fie'!D372,Mainfile!$E$2:$E$725,'use paste special in filter fie'!E372)</f>
        <v>85742</v>
      </c>
    </row>
    <row r="373" spans="1:7" ht="15.75" thickBot="1" x14ac:dyDescent="0.3">
      <c r="A373" s="56" t="s">
        <v>395</v>
      </c>
      <c r="B373" s="56" t="s">
        <v>386</v>
      </c>
      <c r="C373" s="56" t="s">
        <v>382</v>
      </c>
      <c r="D373" s="57" t="s">
        <v>394</v>
      </c>
      <c r="E373" s="56" t="s">
        <v>384</v>
      </c>
      <c r="F373" s="58">
        <v>37165</v>
      </c>
      <c r="G373" s="59">
        <f>SUMIFS(Mainfile!$G$2:$G$725,Mainfile!$A$2:$A$725,'use paste special in filter fie'!A373,Mainfile!$B$2:$B$725,'use paste special in filter fie'!B373,Mainfile!$C$2:$C$725,'use paste special in filter fie'!C373,Mainfile!$D$2:$D$725,'use paste special in filter fie'!D373,Mainfile!$E$2:$E$725,'use paste special in filter fie'!E373)</f>
        <v>25010</v>
      </c>
    </row>
    <row r="374" spans="1:7" ht="15.75" thickBot="1" x14ac:dyDescent="0.3">
      <c r="A374" s="56" t="s">
        <v>385</v>
      </c>
      <c r="B374" s="56" t="s">
        <v>390</v>
      </c>
      <c r="C374" s="56" t="s">
        <v>382</v>
      </c>
      <c r="D374" s="57" t="s">
        <v>383</v>
      </c>
      <c r="E374" s="56" t="s">
        <v>384</v>
      </c>
      <c r="F374" s="58">
        <v>37196</v>
      </c>
      <c r="G374" s="59">
        <f>SUMIFS(Mainfile!$G$2:$G$725,Mainfile!$A$2:$A$725,'use paste special in filter fie'!A374,Mainfile!$B$2:$B$725,'use paste special in filter fie'!B374,Mainfile!$C$2:$C$725,'use paste special in filter fie'!C374,Mainfile!$D$2:$D$725,'use paste special in filter fie'!D374,Mainfile!$E$2:$E$725,'use paste special in filter fie'!E374)</f>
        <v>82540</v>
      </c>
    </row>
    <row r="375" spans="1:7" ht="15.75" thickBot="1" x14ac:dyDescent="0.3">
      <c r="A375" s="56" t="s">
        <v>385</v>
      </c>
      <c r="B375" s="56" t="s">
        <v>386</v>
      </c>
      <c r="C375" s="56" t="s">
        <v>382</v>
      </c>
      <c r="D375" s="57" t="s">
        <v>393</v>
      </c>
      <c r="E375" s="56" t="s">
        <v>388</v>
      </c>
      <c r="F375" s="58">
        <v>37226</v>
      </c>
      <c r="G375" s="59">
        <f>SUMIFS(Mainfile!$G$2:$G$725,Mainfile!$A$2:$A$725,'use paste special in filter fie'!A375,Mainfile!$B$2:$B$725,'use paste special in filter fie'!B375,Mainfile!$C$2:$C$725,'use paste special in filter fie'!C375,Mainfile!$D$2:$D$725,'use paste special in filter fie'!D375,Mainfile!$E$2:$E$725,'use paste special in filter fie'!E375)</f>
        <v>12190</v>
      </c>
    </row>
    <row r="376" spans="1:7" ht="15.75" thickBot="1" x14ac:dyDescent="0.3">
      <c r="A376" s="56" t="s">
        <v>391</v>
      </c>
      <c r="B376" s="56" t="s">
        <v>390</v>
      </c>
      <c r="C376" s="56" t="s">
        <v>387</v>
      </c>
      <c r="D376" s="57" t="s">
        <v>394</v>
      </c>
      <c r="E376" s="56" t="s">
        <v>384</v>
      </c>
      <c r="F376" s="58">
        <v>36892</v>
      </c>
      <c r="G376" s="59">
        <f>SUMIFS(Mainfile!$G$2:$G$725,Mainfile!$A$2:$A$725,'use paste special in filter fie'!A376,Mainfile!$B$2:$B$725,'use paste special in filter fie'!B376,Mainfile!$C$2:$C$725,'use paste special in filter fie'!C376,Mainfile!$D$2:$D$725,'use paste special in filter fie'!D376,Mainfile!$E$2:$E$725,'use paste special in filter fie'!E376)</f>
        <v>29279</v>
      </c>
    </row>
    <row r="377" spans="1:7" ht="15.75" thickBot="1" x14ac:dyDescent="0.3">
      <c r="A377" s="56" t="s">
        <v>395</v>
      </c>
      <c r="B377" s="56" t="s">
        <v>381</v>
      </c>
      <c r="C377" s="56" t="s">
        <v>382</v>
      </c>
      <c r="D377" s="57" t="s">
        <v>394</v>
      </c>
      <c r="E377" s="56" t="s">
        <v>384</v>
      </c>
      <c r="F377" s="60">
        <v>36923</v>
      </c>
      <c r="G377" s="59">
        <f>SUMIFS(Mainfile!$G$2:$G$725,Mainfile!$A$2:$A$725,'use paste special in filter fie'!A377,Mainfile!$B$2:$B$725,'use paste special in filter fie'!B377,Mainfile!$C$2:$C$725,'use paste special in filter fie'!C377,Mainfile!$D$2:$D$725,'use paste special in filter fie'!D377,Mainfile!$E$2:$E$725,'use paste special in filter fie'!E377)</f>
        <v>2000</v>
      </c>
    </row>
    <row r="378" spans="1:7" ht="15.75" thickBot="1" x14ac:dyDescent="0.3">
      <c r="A378" s="56" t="s">
        <v>380</v>
      </c>
      <c r="B378" s="56" t="s">
        <v>390</v>
      </c>
      <c r="C378" s="56" t="s">
        <v>387</v>
      </c>
      <c r="D378" s="57" t="s">
        <v>383</v>
      </c>
      <c r="E378" s="56" t="s">
        <v>384</v>
      </c>
      <c r="F378" s="58">
        <v>36951</v>
      </c>
      <c r="G378" s="59">
        <f>SUMIFS(Mainfile!$G$2:$G$725,Mainfile!$A$2:$A$725,'use paste special in filter fie'!A378,Mainfile!$B$2:$B$725,'use paste special in filter fie'!B378,Mainfile!$C$2:$C$725,'use paste special in filter fie'!C378,Mainfile!$D$2:$D$725,'use paste special in filter fie'!D378,Mainfile!$E$2:$E$725,'use paste special in filter fie'!E378)</f>
        <v>38898</v>
      </c>
    </row>
    <row r="379" spans="1:7" ht="15.75" thickBot="1" x14ac:dyDescent="0.3">
      <c r="A379" s="56" t="s">
        <v>391</v>
      </c>
      <c r="B379" s="56" t="s">
        <v>390</v>
      </c>
      <c r="C379" s="56" t="s">
        <v>382</v>
      </c>
      <c r="D379" s="57" t="s">
        <v>394</v>
      </c>
      <c r="E379" s="56" t="s">
        <v>384</v>
      </c>
      <c r="F379" s="58">
        <v>36982</v>
      </c>
      <c r="G379" s="59">
        <f>SUMIFS(Mainfile!$G$2:$G$725,Mainfile!$A$2:$A$725,'use paste special in filter fie'!A379,Mainfile!$B$2:$B$725,'use paste special in filter fie'!B379,Mainfile!$C$2:$C$725,'use paste special in filter fie'!C379,Mainfile!$D$2:$D$725,'use paste special in filter fie'!D379,Mainfile!$E$2:$E$725,'use paste special in filter fie'!E379)</f>
        <v>18725</v>
      </c>
    </row>
    <row r="380" spans="1:7" ht="15.75" thickBot="1" x14ac:dyDescent="0.3">
      <c r="A380" s="56" t="s">
        <v>395</v>
      </c>
      <c r="B380" s="56" t="s">
        <v>390</v>
      </c>
      <c r="C380" s="56" t="s">
        <v>382</v>
      </c>
      <c r="D380" s="57" t="s">
        <v>383</v>
      </c>
      <c r="E380" s="56" t="s">
        <v>388</v>
      </c>
      <c r="F380" s="58">
        <v>37012</v>
      </c>
      <c r="G380" s="59">
        <f>SUMIFS(Mainfile!$G$2:$G$725,Mainfile!$A$2:$A$725,'use paste special in filter fie'!A380,Mainfile!$B$2:$B$725,'use paste special in filter fie'!B380,Mainfile!$C$2:$C$725,'use paste special in filter fie'!C380,Mainfile!$D$2:$D$725,'use paste special in filter fie'!D380,Mainfile!$E$2:$E$725,'use paste special in filter fie'!E380)</f>
        <v>25926</v>
      </c>
    </row>
    <row r="381" spans="1:7" ht="15.75" thickBot="1" x14ac:dyDescent="0.3">
      <c r="A381" s="56" t="s">
        <v>395</v>
      </c>
      <c r="B381" s="56" t="s">
        <v>390</v>
      </c>
      <c r="C381" s="56" t="s">
        <v>387</v>
      </c>
      <c r="D381" s="57" t="s">
        <v>383</v>
      </c>
      <c r="E381" s="56" t="s">
        <v>384</v>
      </c>
      <c r="F381" s="58">
        <v>37043</v>
      </c>
      <c r="G381" s="59">
        <f>SUMIFS(Mainfile!$G$2:$G$725,Mainfile!$A$2:$A$725,'use paste special in filter fie'!A381,Mainfile!$B$2:$B$725,'use paste special in filter fie'!B381,Mainfile!$C$2:$C$725,'use paste special in filter fie'!C381,Mainfile!$D$2:$D$725,'use paste special in filter fie'!D381,Mainfile!$E$2:$E$725,'use paste special in filter fie'!E381)</f>
        <v>62610</v>
      </c>
    </row>
    <row r="382" spans="1:7" ht="15.75" thickBot="1" x14ac:dyDescent="0.3">
      <c r="A382" s="56" t="s">
        <v>380</v>
      </c>
      <c r="B382" s="56" t="s">
        <v>392</v>
      </c>
      <c r="C382" s="56" t="s">
        <v>382</v>
      </c>
      <c r="D382" s="57" t="s">
        <v>393</v>
      </c>
      <c r="E382" s="56" t="s">
        <v>384</v>
      </c>
      <c r="F382" s="58">
        <v>37073</v>
      </c>
      <c r="G382" s="59">
        <f>SUMIFS(Mainfile!$G$2:$G$725,Mainfile!$A$2:$A$725,'use paste special in filter fie'!A382,Mainfile!$B$2:$B$725,'use paste special in filter fie'!B382,Mainfile!$C$2:$C$725,'use paste special in filter fie'!C382,Mainfile!$D$2:$D$725,'use paste special in filter fie'!D382,Mainfile!$E$2:$E$725,'use paste special in filter fie'!E382)</f>
        <v>26446</v>
      </c>
    </row>
    <row r="383" spans="1:7" ht="15.75" thickBot="1" x14ac:dyDescent="0.3">
      <c r="A383" s="56" t="s">
        <v>397</v>
      </c>
      <c r="B383" s="56" t="s">
        <v>386</v>
      </c>
      <c r="C383" s="56" t="s">
        <v>387</v>
      </c>
      <c r="D383" s="57" t="s">
        <v>394</v>
      </c>
      <c r="E383" s="56" t="s">
        <v>388</v>
      </c>
      <c r="F383" s="58">
        <v>37104</v>
      </c>
      <c r="G383" s="59">
        <f>SUMIFS(Mainfile!$G$2:$G$725,Mainfile!$A$2:$A$725,'use paste special in filter fie'!A383,Mainfile!$B$2:$B$725,'use paste special in filter fie'!B383,Mainfile!$C$2:$C$725,'use paste special in filter fie'!C383,Mainfile!$D$2:$D$725,'use paste special in filter fie'!D383,Mainfile!$E$2:$E$725,'use paste special in filter fie'!E383)</f>
        <v>28095</v>
      </c>
    </row>
    <row r="384" spans="1:7" ht="15.75" thickBot="1" x14ac:dyDescent="0.3">
      <c r="A384" s="56" t="s">
        <v>397</v>
      </c>
      <c r="B384" s="56" t="s">
        <v>392</v>
      </c>
      <c r="C384" s="56" t="s">
        <v>382</v>
      </c>
      <c r="D384" s="57" t="s">
        <v>393</v>
      </c>
      <c r="E384" s="56" t="s">
        <v>388</v>
      </c>
      <c r="F384" s="58">
        <v>37135</v>
      </c>
      <c r="G384" s="59">
        <f>SUMIFS(Mainfile!$G$2:$G$725,Mainfile!$A$2:$A$725,'use paste special in filter fie'!A384,Mainfile!$B$2:$B$725,'use paste special in filter fie'!B384,Mainfile!$C$2:$C$725,'use paste special in filter fie'!C384,Mainfile!$D$2:$D$725,'use paste special in filter fie'!D384,Mainfile!$E$2:$E$725,'use paste special in filter fie'!E384)</f>
        <v>4623</v>
      </c>
    </row>
    <row r="385" spans="1:7" ht="15.75" thickBot="1" x14ac:dyDescent="0.3">
      <c r="A385" s="56" t="s">
        <v>397</v>
      </c>
      <c r="B385" s="56" t="s">
        <v>392</v>
      </c>
      <c r="C385" s="56" t="s">
        <v>387</v>
      </c>
      <c r="D385" s="57" t="s">
        <v>393</v>
      </c>
      <c r="E385" s="56" t="s">
        <v>388</v>
      </c>
      <c r="F385" s="58">
        <v>37165</v>
      </c>
      <c r="G385" s="59">
        <f>SUMIFS(Mainfile!$G$2:$G$725,Mainfile!$A$2:$A$725,'use paste special in filter fie'!A385,Mainfile!$B$2:$B$725,'use paste special in filter fie'!B385,Mainfile!$C$2:$C$725,'use paste special in filter fie'!C385,Mainfile!$D$2:$D$725,'use paste special in filter fie'!D385,Mainfile!$E$2:$E$725,'use paste special in filter fie'!E385)</f>
        <v>7989</v>
      </c>
    </row>
    <row r="386" spans="1:7" ht="15.75" thickBot="1" x14ac:dyDescent="0.3">
      <c r="A386" s="56" t="s">
        <v>397</v>
      </c>
      <c r="B386" s="56" t="s">
        <v>386</v>
      </c>
      <c r="C386" s="56" t="s">
        <v>382</v>
      </c>
      <c r="D386" s="57" t="s">
        <v>393</v>
      </c>
      <c r="E386" s="56" t="s">
        <v>388</v>
      </c>
      <c r="F386" s="58">
        <v>37196</v>
      </c>
      <c r="G386" s="59">
        <f>SUMIFS(Mainfile!$G$2:$G$725,Mainfile!$A$2:$A$725,'use paste special in filter fie'!A386,Mainfile!$B$2:$B$725,'use paste special in filter fie'!B386,Mainfile!$C$2:$C$725,'use paste special in filter fie'!C386,Mainfile!$D$2:$D$725,'use paste special in filter fie'!D386,Mainfile!$E$2:$E$725,'use paste special in filter fie'!E386)</f>
        <v>4652</v>
      </c>
    </row>
    <row r="387" spans="1:7" ht="15.75" thickBot="1" x14ac:dyDescent="0.3">
      <c r="A387" s="56" t="s">
        <v>397</v>
      </c>
      <c r="B387" s="56" t="s">
        <v>390</v>
      </c>
      <c r="C387" s="56" t="s">
        <v>387</v>
      </c>
      <c r="D387" s="57" t="s">
        <v>383</v>
      </c>
      <c r="E387" s="56" t="s">
        <v>384</v>
      </c>
      <c r="F387" s="58">
        <v>37226</v>
      </c>
      <c r="G387" s="59">
        <f>SUMIFS(Mainfile!$G$2:$G$725,Mainfile!$A$2:$A$725,'use paste special in filter fie'!A387,Mainfile!$B$2:$B$725,'use paste special in filter fie'!B387,Mainfile!$C$2:$C$725,'use paste special in filter fie'!C387,Mainfile!$D$2:$D$725,'use paste special in filter fie'!D387,Mainfile!$E$2:$E$725,'use paste special in filter fie'!E387)</f>
        <v>20558</v>
      </c>
    </row>
    <row r="388" spans="1:7" ht="15.75" thickBot="1" x14ac:dyDescent="0.3">
      <c r="A388" s="56" t="s">
        <v>385</v>
      </c>
      <c r="B388" s="56" t="s">
        <v>390</v>
      </c>
      <c r="C388" s="56" t="s">
        <v>387</v>
      </c>
      <c r="D388" s="57" t="s">
        <v>383</v>
      </c>
      <c r="E388" s="56" t="s">
        <v>388</v>
      </c>
      <c r="F388" s="58">
        <v>36892</v>
      </c>
      <c r="G388" s="59">
        <f>SUMIFS(Mainfile!$G$2:$G$725,Mainfile!$A$2:$A$725,'use paste special in filter fie'!A388,Mainfile!$B$2:$B$725,'use paste special in filter fie'!B388,Mainfile!$C$2:$C$725,'use paste special in filter fie'!C388,Mainfile!$D$2:$D$725,'use paste special in filter fie'!D388,Mainfile!$E$2:$E$725,'use paste special in filter fie'!E388)</f>
        <v>19199</v>
      </c>
    </row>
    <row r="389" spans="1:7" ht="15.75" thickBot="1" x14ac:dyDescent="0.3">
      <c r="A389" s="56" t="s">
        <v>396</v>
      </c>
      <c r="B389" s="56" t="s">
        <v>386</v>
      </c>
      <c r="C389" s="56" t="s">
        <v>382</v>
      </c>
      <c r="D389" s="57" t="s">
        <v>393</v>
      </c>
      <c r="E389" s="56" t="s">
        <v>384</v>
      </c>
      <c r="F389" s="60">
        <v>36923</v>
      </c>
      <c r="G389" s="59">
        <f>SUMIFS(Mainfile!$G$2:$G$725,Mainfile!$A$2:$A$725,'use paste special in filter fie'!A389,Mainfile!$B$2:$B$725,'use paste special in filter fie'!B389,Mainfile!$C$2:$C$725,'use paste special in filter fie'!C389,Mainfile!$D$2:$D$725,'use paste special in filter fie'!D389,Mainfile!$E$2:$E$725,'use paste special in filter fie'!E389)</f>
        <v>89395</v>
      </c>
    </row>
    <row r="390" spans="1:7" ht="15.75" thickBot="1" x14ac:dyDescent="0.3">
      <c r="A390" s="56" t="s">
        <v>380</v>
      </c>
      <c r="B390" s="56" t="s">
        <v>390</v>
      </c>
      <c r="C390" s="56" t="s">
        <v>387</v>
      </c>
      <c r="D390" s="57" t="s">
        <v>394</v>
      </c>
      <c r="E390" s="56" t="s">
        <v>388</v>
      </c>
      <c r="F390" s="58">
        <v>36951</v>
      </c>
      <c r="G390" s="59">
        <f>SUMIFS(Mainfile!$G$2:$G$725,Mainfile!$A$2:$A$725,'use paste special in filter fie'!A390,Mainfile!$B$2:$B$725,'use paste special in filter fie'!B390,Mainfile!$C$2:$C$725,'use paste special in filter fie'!C390,Mainfile!$D$2:$D$725,'use paste special in filter fie'!D390,Mainfile!$E$2:$E$725,'use paste special in filter fie'!E390)</f>
        <v>7218</v>
      </c>
    </row>
    <row r="391" spans="1:7" ht="15.75" thickBot="1" x14ac:dyDescent="0.3">
      <c r="A391" s="56" t="s">
        <v>385</v>
      </c>
      <c r="B391" s="56" t="s">
        <v>392</v>
      </c>
      <c r="C391" s="56" t="s">
        <v>382</v>
      </c>
      <c r="D391" s="57" t="s">
        <v>394</v>
      </c>
      <c r="E391" s="56" t="s">
        <v>384</v>
      </c>
      <c r="F391" s="58">
        <v>36982</v>
      </c>
      <c r="G391" s="59">
        <f>SUMIFS(Mainfile!$G$2:$G$725,Mainfile!$A$2:$A$725,'use paste special in filter fie'!A391,Mainfile!$B$2:$B$725,'use paste special in filter fie'!B391,Mainfile!$C$2:$C$725,'use paste special in filter fie'!C391,Mainfile!$D$2:$D$725,'use paste special in filter fie'!D391,Mainfile!$E$2:$E$725,'use paste special in filter fie'!E391)</f>
        <v>74257</v>
      </c>
    </row>
    <row r="392" spans="1:7" ht="15.75" thickBot="1" x14ac:dyDescent="0.3">
      <c r="A392" s="56" t="s">
        <v>389</v>
      </c>
      <c r="B392" s="56" t="s">
        <v>392</v>
      </c>
      <c r="C392" s="56" t="s">
        <v>382</v>
      </c>
      <c r="D392" s="57" t="s">
        <v>383</v>
      </c>
      <c r="E392" s="56" t="s">
        <v>384</v>
      </c>
      <c r="F392" s="58">
        <v>37012</v>
      </c>
      <c r="G392" s="59">
        <f>SUMIFS(Mainfile!$G$2:$G$725,Mainfile!$A$2:$A$725,'use paste special in filter fie'!A392,Mainfile!$B$2:$B$725,'use paste special in filter fie'!B392,Mainfile!$C$2:$C$725,'use paste special in filter fie'!C392,Mainfile!$D$2:$D$725,'use paste special in filter fie'!D392,Mainfile!$E$2:$E$725,'use paste special in filter fie'!E392)</f>
        <v>14611</v>
      </c>
    </row>
    <row r="393" spans="1:7" ht="15.75" thickBot="1" x14ac:dyDescent="0.3">
      <c r="A393" s="56" t="s">
        <v>391</v>
      </c>
      <c r="B393" s="56" t="s">
        <v>390</v>
      </c>
      <c r="C393" s="56" t="s">
        <v>382</v>
      </c>
      <c r="D393" s="57" t="s">
        <v>383</v>
      </c>
      <c r="E393" s="56" t="s">
        <v>384</v>
      </c>
      <c r="F393" s="58">
        <v>37043</v>
      </c>
      <c r="G393" s="59">
        <f>SUMIFS(Mainfile!$G$2:$G$725,Mainfile!$A$2:$A$725,'use paste special in filter fie'!A393,Mainfile!$B$2:$B$725,'use paste special in filter fie'!B393,Mainfile!$C$2:$C$725,'use paste special in filter fie'!C393,Mainfile!$D$2:$D$725,'use paste special in filter fie'!D393,Mainfile!$E$2:$E$725,'use paste special in filter fie'!E393)</f>
        <v>95301</v>
      </c>
    </row>
    <row r="394" spans="1:7" ht="15.75" thickBot="1" x14ac:dyDescent="0.3">
      <c r="A394" s="56" t="s">
        <v>380</v>
      </c>
      <c r="B394" s="56" t="s">
        <v>390</v>
      </c>
      <c r="C394" s="56" t="s">
        <v>382</v>
      </c>
      <c r="D394" s="57" t="s">
        <v>383</v>
      </c>
      <c r="E394" s="56" t="s">
        <v>384</v>
      </c>
      <c r="F394" s="58">
        <v>37073</v>
      </c>
      <c r="G394" s="59">
        <f>SUMIFS(Mainfile!$G$2:$G$725,Mainfile!$A$2:$A$725,'use paste special in filter fie'!A394,Mainfile!$B$2:$B$725,'use paste special in filter fie'!B394,Mainfile!$C$2:$C$725,'use paste special in filter fie'!C394,Mainfile!$D$2:$D$725,'use paste special in filter fie'!D394,Mainfile!$E$2:$E$725,'use paste special in filter fie'!E394)</f>
        <v>21918</v>
      </c>
    </row>
    <row r="395" spans="1:7" ht="15.75" thickBot="1" x14ac:dyDescent="0.3">
      <c r="A395" s="56" t="s">
        <v>380</v>
      </c>
      <c r="B395" s="56" t="s">
        <v>390</v>
      </c>
      <c r="C395" s="56" t="s">
        <v>382</v>
      </c>
      <c r="D395" s="57" t="s">
        <v>393</v>
      </c>
      <c r="E395" s="56" t="s">
        <v>388</v>
      </c>
      <c r="F395" s="58">
        <v>37104</v>
      </c>
      <c r="G395" s="59">
        <f>SUMIFS(Mainfile!$G$2:$G$725,Mainfile!$A$2:$A$725,'use paste special in filter fie'!A395,Mainfile!$B$2:$B$725,'use paste special in filter fie'!B395,Mainfile!$C$2:$C$725,'use paste special in filter fie'!C395,Mainfile!$D$2:$D$725,'use paste special in filter fie'!D395,Mainfile!$E$2:$E$725,'use paste special in filter fie'!E395)</f>
        <v>36579</v>
      </c>
    </row>
    <row r="396" spans="1:7" ht="15.75" thickBot="1" x14ac:dyDescent="0.3">
      <c r="A396" s="56" t="s">
        <v>391</v>
      </c>
      <c r="B396" s="56" t="s">
        <v>392</v>
      </c>
      <c r="C396" s="56" t="s">
        <v>387</v>
      </c>
      <c r="D396" s="57" t="s">
        <v>383</v>
      </c>
      <c r="E396" s="56" t="s">
        <v>388</v>
      </c>
      <c r="F396" s="58">
        <v>37135</v>
      </c>
      <c r="G396" s="59">
        <f>SUMIFS(Mainfile!$G$2:$G$725,Mainfile!$A$2:$A$725,'use paste special in filter fie'!A396,Mainfile!$B$2:$B$725,'use paste special in filter fie'!B396,Mainfile!$C$2:$C$725,'use paste special in filter fie'!C396,Mainfile!$D$2:$D$725,'use paste special in filter fie'!D396,Mainfile!$E$2:$E$725,'use paste special in filter fie'!E396)</f>
        <v>53133</v>
      </c>
    </row>
    <row r="397" spans="1:7" ht="15.75" thickBot="1" x14ac:dyDescent="0.3">
      <c r="A397" s="56" t="s">
        <v>391</v>
      </c>
      <c r="B397" s="56" t="s">
        <v>390</v>
      </c>
      <c r="C397" s="56" t="s">
        <v>387</v>
      </c>
      <c r="D397" s="57" t="s">
        <v>383</v>
      </c>
      <c r="E397" s="56" t="s">
        <v>388</v>
      </c>
      <c r="F397" s="58">
        <v>37165</v>
      </c>
      <c r="G397" s="59">
        <f>SUMIFS(Mainfile!$G$2:$G$725,Mainfile!$A$2:$A$725,'use paste special in filter fie'!A397,Mainfile!$B$2:$B$725,'use paste special in filter fie'!B397,Mainfile!$C$2:$C$725,'use paste special in filter fie'!C397,Mainfile!$D$2:$D$725,'use paste special in filter fie'!D397,Mainfile!$E$2:$E$725,'use paste special in filter fie'!E397)</f>
        <v>33257</v>
      </c>
    </row>
    <row r="398" spans="1:7" ht="15.75" thickBot="1" x14ac:dyDescent="0.3">
      <c r="A398" s="56" t="s">
        <v>396</v>
      </c>
      <c r="B398" s="56" t="s">
        <v>390</v>
      </c>
      <c r="C398" s="56" t="s">
        <v>387</v>
      </c>
      <c r="D398" s="57" t="s">
        <v>383</v>
      </c>
      <c r="E398" s="56" t="s">
        <v>384</v>
      </c>
      <c r="F398" s="58">
        <v>37196</v>
      </c>
      <c r="G398" s="59">
        <f>SUMIFS(Mainfile!$G$2:$G$725,Mainfile!$A$2:$A$725,'use paste special in filter fie'!A398,Mainfile!$B$2:$B$725,'use paste special in filter fie'!B398,Mainfile!$C$2:$C$725,'use paste special in filter fie'!C398,Mainfile!$D$2:$D$725,'use paste special in filter fie'!D398,Mainfile!$E$2:$E$725,'use paste special in filter fie'!E398)</f>
        <v>24305</v>
      </c>
    </row>
    <row r="399" spans="1:7" ht="15.75" thickBot="1" x14ac:dyDescent="0.3">
      <c r="A399" s="56" t="s">
        <v>391</v>
      </c>
      <c r="B399" s="56" t="s">
        <v>390</v>
      </c>
      <c r="C399" s="56" t="s">
        <v>387</v>
      </c>
      <c r="D399" s="57" t="s">
        <v>393</v>
      </c>
      <c r="E399" s="56" t="s">
        <v>388</v>
      </c>
      <c r="F399" s="58">
        <v>37226</v>
      </c>
      <c r="G399" s="59">
        <f>SUMIFS(Mainfile!$G$2:$G$725,Mainfile!$A$2:$A$725,'use paste special in filter fie'!A399,Mainfile!$B$2:$B$725,'use paste special in filter fie'!B399,Mainfile!$C$2:$C$725,'use paste special in filter fie'!C399,Mainfile!$D$2:$D$725,'use paste special in filter fie'!D399,Mainfile!$E$2:$E$725,'use paste special in filter fie'!E399)</f>
        <v>46236</v>
      </c>
    </row>
    <row r="400" spans="1:7" ht="15.75" thickBot="1" x14ac:dyDescent="0.3">
      <c r="A400" s="56" t="s">
        <v>395</v>
      </c>
      <c r="B400" s="56" t="s">
        <v>386</v>
      </c>
      <c r="C400" s="56" t="s">
        <v>382</v>
      </c>
      <c r="D400" s="57" t="s">
        <v>383</v>
      </c>
      <c r="E400" s="56" t="s">
        <v>388</v>
      </c>
      <c r="F400" s="58">
        <v>36892</v>
      </c>
      <c r="G400" s="59">
        <f>SUMIFS(Mainfile!$G$2:$G$725,Mainfile!$A$2:$A$725,'use paste special in filter fie'!A400,Mainfile!$B$2:$B$725,'use paste special in filter fie'!B400,Mainfile!$C$2:$C$725,'use paste special in filter fie'!C400,Mainfile!$D$2:$D$725,'use paste special in filter fie'!D400,Mainfile!$E$2:$E$725,'use paste special in filter fie'!E400)</f>
        <v>55636</v>
      </c>
    </row>
    <row r="401" spans="1:7" ht="15.75" thickBot="1" x14ac:dyDescent="0.3">
      <c r="A401" s="56" t="s">
        <v>380</v>
      </c>
      <c r="B401" s="56" t="s">
        <v>386</v>
      </c>
      <c r="C401" s="56" t="s">
        <v>387</v>
      </c>
      <c r="D401" s="57" t="s">
        <v>383</v>
      </c>
      <c r="E401" s="56" t="s">
        <v>388</v>
      </c>
      <c r="F401" s="60">
        <v>36923</v>
      </c>
      <c r="G401" s="59">
        <f>SUMIFS(Mainfile!$G$2:$G$725,Mainfile!$A$2:$A$725,'use paste special in filter fie'!A401,Mainfile!$B$2:$B$725,'use paste special in filter fie'!B401,Mainfile!$C$2:$C$725,'use paste special in filter fie'!C401,Mainfile!$D$2:$D$725,'use paste special in filter fie'!D401,Mainfile!$E$2:$E$725,'use paste special in filter fie'!E401)</f>
        <v>24317</v>
      </c>
    </row>
    <row r="402" spans="1:7" ht="15.75" thickBot="1" x14ac:dyDescent="0.3">
      <c r="A402" s="56" t="s">
        <v>391</v>
      </c>
      <c r="B402" s="56" t="s">
        <v>390</v>
      </c>
      <c r="C402" s="56" t="s">
        <v>387</v>
      </c>
      <c r="D402" s="57" t="s">
        <v>383</v>
      </c>
      <c r="E402" s="56" t="s">
        <v>384</v>
      </c>
      <c r="F402" s="58">
        <v>36951</v>
      </c>
      <c r="G402" s="59">
        <f>SUMIFS(Mainfile!$G$2:$G$725,Mainfile!$A$2:$A$725,'use paste special in filter fie'!A402,Mainfile!$B$2:$B$725,'use paste special in filter fie'!B402,Mainfile!$C$2:$C$725,'use paste special in filter fie'!C402,Mainfile!$D$2:$D$725,'use paste special in filter fie'!D402,Mainfile!$E$2:$E$725,'use paste special in filter fie'!E402)</f>
        <v>40687</v>
      </c>
    </row>
    <row r="403" spans="1:7" ht="15.75" thickBot="1" x14ac:dyDescent="0.3">
      <c r="A403" s="56" t="s">
        <v>396</v>
      </c>
      <c r="B403" s="56" t="s">
        <v>386</v>
      </c>
      <c r="C403" s="56" t="s">
        <v>382</v>
      </c>
      <c r="D403" s="57" t="s">
        <v>394</v>
      </c>
      <c r="E403" s="56" t="s">
        <v>388</v>
      </c>
      <c r="F403" s="58">
        <v>36982</v>
      </c>
      <c r="G403" s="59">
        <f>SUMIFS(Mainfile!$G$2:$G$725,Mainfile!$A$2:$A$725,'use paste special in filter fie'!A403,Mainfile!$B$2:$B$725,'use paste special in filter fie'!B403,Mainfile!$C$2:$C$725,'use paste special in filter fie'!C403,Mainfile!$D$2:$D$725,'use paste special in filter fie'!D403,Mainfile!$E$2:$E$725,'use paste special in filter fie'!E403)</f>
        <v>74123</v>
      </c>
    </row>
    <row r="404" spans="1:7" ht="15.75" thickBot="1" x14ac:dyDescent="0.3">
      <c r="A404" s="56" t="s">
        <v>391</v>
      </c>
      <c r="B404" s="56" t="s">
        <v>390</v>
      </c>
      <c r="C404" s="56" t="s">
        <v>382</v>
      </c>
      <c r="D404" s="57" t="s">
        <v>383</v>
      </c>
      <c r="E404" s="56" t="s">
        <v>384</v>
      </c>
      <c r="F404" s="58">
        <v>37012</v>
      </c>
      <c r="G404" s="59">
        <f>SUMIFS(Mainfile!$G$2:$G$725,Mainfile!$A$2:$A$725,'use paste special in filter fie'!A404,Mainfile!$B$2:$B$725,'use paste special in filter fie'!B404,Mainfile!$C$2:$C$725,'use paste special in filter fie'!C404,Mainfile!$D$2:$D$725,'use paste special in filter fie'!D404,Mainfile!$E$2:$E$725,'use paste special in filter fie'!E404)</f>
        <v>95301</v>
      </c>
    </row>
    <row r="405" spans="1:7" ht="15.75" thickBot="1" x14ac:dyDescent="0.3">
      <c r="A405" s="56" t="s">
        <v>396</v>
      </c>
      <c r="B405" s="56" t="s">
        <v>390</v>
      </c>
      <c r="C405" s="56" t="s">
        <v>382</v>
      </c>
      <c r="D405" s="57" t="s">
        <v>383</v>
      </c>
      <c r="E405" s="56" t="s">
        <v>388</v>
      </c>
      <c r="F405" s="58">
        <v>37043</v>
      </c>
      <c r="G405" s="59">
        <f>SUMIFS(Mainfile!$G$2:$G$725,Mainfile!$A$2:$A$725,'use paste special in filter fie'!A405,Mainfile!$B$2:$B$725,'use paste special in filter fie'!B405,Mainfile!$C$2:$C$725,'use paste special in filter fie'!C405,Mainfile!$D$2:$D$725,'use paste special in filter fie'!D405,Mainfile!$E$2:$E$725,'use paste special in filter fie'!E405)</f>
        <v>21270</v>
      </c>
    </row>
    <row r="406" spans="1:7" ht="15.75" thickBot="1" x14ac:dyDescent="0.3">
      <c r="A406" s="56" t="s">
        <v>395</v>
      </c>
      <c r="B406" s="56" t="s">
        <v>386</v>
      </c>
      <c r="C406" s="56" t="s">
        <v>382</v>
      </c>
      <c r="D406" s="57" t="s">
        <v>383</v>
      </c>
      <c r="E406" s="56" t="s">
        <v>388</v>
      </c>
      <c r="F406" s="58">
        <v>37073</v>
      </c>
      <c r="G406" s="59">
        <f>SUMIFS(Mainfile!$G$2:$G$725,Mainfile!$A$2:$A$725,'use paste special in filter fie'!A406,Mainfile!$B$2:$B$725,'use paste special in filter fie'!B406,Mainfile!$C$2:$C$725,'use paste special in filter fie'!C406,Mainfile!$D$2:$D$725,'use paste special in filter fie'!D406,Mainfile!$E$2:$E$725,'use paste special in filter fie'!E406)</f>
        <v>55636</v>
      </c>
    </row>
    <row r="407" spans="1:7" ht="15.75" thickBot="1" x14ac:dyDescent="0.3">
      <c r="A407" s="56" t="s">
        <v>395</v>
      </c>
      <c r="B407" s="56" t="s">
        <v>386</v>
      </c>
      <c r="C407" s="56" t="s">
        <v>387</v>
      </c>
      <c r="D407" s="57" t="s">
        <v>383</v>
      </c>
      <c r="E407" s="56" t="s">
        <v>388</v>
      </c>
      <c r="F407" s="58">
        <v>37104</v>
      </c>
      <c r="G407" s="59">
        <f>SUMIFS(Mainfile!$G$2:$G$725,Mainfile!$A$2:$A$725,'use paste special in filter fie'!A407,Mainfile!$B$2:$B$725,'use paste special in filter fie'!B407,Mainfile!$C$2:$C$725,'use paste special in filter fie'!C407,Mainfile!$D$2:$D$725,'use paste special in filter fie'!D407,Mainfile!$E$2:$E$725,'use paste special in filter fie'!E407)</f>
        <v>41575</v>
      </c>
    </row>
    <row r="408" spans="1:7" ht="15.75" thickBot="1" x14ac:dyDescent="0.3">
      <c r="A408" s="56" t="s">
        <v>385</v>
      </c>
      <c r="B408" s="56" t="s">
        <v>392</v>
      </c>
      <c r="C408" s="56" t="s">
        <v>382</v>
      </c>
      <c r="D408" s="57" t="s">
        <v>383</v>
      </c>
      <c r="E408" s="56" t="s">
        <v>384</v>
      </c>
      <c r="F408" s="58">
        <v>37135</v>
      </c>
      <c r="G408" s="59">
        <f>SUMIFS(Mainfile!$G$2:$G$725,Mainfile!$A$2:$A$725,'use paste special in filter fie'!A408,Mainfile!$B$2:$B$725,'use paste special in filter fie'!B408,Mainfile!$C$2:$C$725,'use paste special in filter fie'!C408,Mainfile!$D$2:$D$725,'use paste special in filter fie'!D408,Mainfile!$E$2:$E$725,'use paste special in filter fie'!E408)</f>
        <v>106744</v>
      </c>
    </row>
    <row r="409" spans="1:7" ht="15.75" thickBot="1" x14ac:dyDescent="0.3">
      <c r="A409" s="56" t="s">
        <v>385</v>
      </c>
      <c r="B409" s="56" t="s">
        <v>390</v>
      </c>
      <c r="C409" s="56" t="s">
        <v>387</v>
      </c>
      <c r="D409" s="57" t="s">
        <v>393</v>
      </c>
      <c r="E409" s="56" t="s">
        <v>384</v>
      </c>
      <c r="F409" s="58">
        <v>37165</v>
      </c>
      <c r="G409" s="59">
        <f>SUMIFS(Mainfile!$G$2:$G$725,Mainfile!$A$2:$A$725,'use paste special in filter fie'!A409,Mainfile!$B$2:$B$725,'use paste special in filter fie'!B409,Mainfile!$C$2:$C$725,'use paste special in filter fie'!C409,Mainfile!$D$2:$D$725,'use paste special in filter fie'!D409,Mainfile!$E$2:$E$725,'use paste special in filter fie'!E409)</f>
        <v>54261</v>
      </c>
    </row>
    <row r="410" spans="1:7" ht="15.75" thickBot="1" x14ac:dyDescent="0.3">
      <c r="A410" s="56" t="s">
        <v>391</v>
      </c>
      <c r="B410" s="56" t="s">
        <v>392</v>
      </c>
      <c r="C410" s="56" t="s">
        <v>387</v>
      </c>
      <c r="D410" s="57" t="s">
        <v>394</v>
      </c>
      <c r="E410" s="56" t="s">
        <v>384</v>
      </c>
      <c r="F410" s="58">
        <v>37196</v>
      </c>
      <c r="G410" s="59">
        <f>SUMIFS(Mainfile!$G$2:$G$725,Mainfile!$A$2:$A$725,'use paste special in filter fie'!A410,Mainfile!$B$2:$B$725,'use paste special in filter fie'!B410,Mainfile!$C$2:$C$725,'use paste special in filter fie'!C410,Mainfile!$D$2:$D$725,'use paste special in filter fie'!D410,Mainfile!$E$2:$E$725,'use paste special in filter fie'!E410)</f>
        <v>19371</v>
      </c>
    </row>
    <row r="411" spans="1:7" ht="15.75" thickBot="1" x14ac:dyDescent="0.3">
      <c r="A411" s="56" t="s">
        <v>395</v>
      </c>
      <c r="B411" s="56" t="s">
        <v>386</v>
      </c>
      <c r="C411" s="56" t="s">
        <v>382</v>
      </c>
      <c r="D411" s="57" t="s">
        <v>393</v>
      </c>
      <c r="E411" s="56" t="s">
        <v>388</v>
      </c>
      <c r="F411" s="58">
        <v>37226</v>
      </c>
      <c r="G411" s="59">
        <f>SUMIFS(Mainfile!$G$2:$G$725,Mainfile!$A$2:$A$725,'use paste special in filter fie'!A411,Mainfile!$B$2:$B$725,'use paste special in filter fie'!B411,Mainfile!$C$2:$C$725,'use paste special in filter fie'!C411,Mainfile!$D$2:$D$725,'use paste special in filter fie'!D411,Mainfile!$E$2:$E$725,'use paste special in filter fie'!E411)</f>
        <v>63885</v>
      </c>
    </row>
    <row r="412" spans="1:7" ht="15.75" thickBot="1" x14ac:dyDescent="0.3">
      <c r="A412" s="56" t="s">
        <v>380</v>
      </c>
      <c r="B412" s="56" t="s">
        <v>392</v>
      </c>
      <c r="C412" s="56" t="s">
        <v>382</v>
      </c>
      <c r="D412" s="57" t="s">
        <v>383</v>
      </c>
      <c r="E412" s="56" t="s">
        <v>388</v>
      </c>
      <c r="F412" s="58">
        <v>36892</v>
      </c>
      <c r="G412" s="59">
        <f>SUMIFS(Mainfile!$G$2:$G$725,Mainfile!$A$2:$A$725,'use paste special in filter fie'!A412,Mainfile!$B$2:$B$725,'use paste special in filter fie'!B412,Mainfile!$C$2:$C$725,'use paste special in filter fie'!C412,Mainfile!$D$2:$D$725,'use paste special in filter fie'!D412,Mainfile!$E$2:$E$725,'use paste special in filter fie'!E412)</f>
        <v>31819</v>
      </c>
    </row>
    <row r="413" spans="1:7" ht="15.75" thickBot="1" x14ac:dyDescent="0.3">
      <c r="A413" s="56" t="s">
        <v>385</v>
      </c>
      <c r="B413" s="56" t="s">
        <v>392</v>
      </c>
      <c r="C413" s="56" t="s">
        <v>387</v>
      </c>
      <c r="D413" s="57" t="s">
        <v>393</v>
      </c>
      <c r="E413" s="56" t="s">
        <v>384</v>
      </c>
      <c r="F413" s="60">
        <v>36923</v>
      </c>
      <c r="G413" s="59">
        <f>SUMIFS(Mainfile!$G$2:$G$725,Mainfile!$A$2:$A$725,'use paste special in filter fie'!A413,Mainfile!$B$2:$B$725,'use paste special in filter fie'!B413,Mainfile!$C$2:$C$725,'use paste special in filter fie'!C413,Mainfile!$D$2:$D$725,'use paste special in filter fie'!D413,Mainfile!$E$2:$E$725,'use paste special in filter fie'!E413)</f>
        <v>14587</v>
      </c>
    </row>
    <row r="414" spans="1:7" ht="15.75" thickBot="1" x14ac:dyDescent="0.3">
      <c r="A414" s="56" t="s">
        <v>396</v>
      </c>
      <c r="B414" s="56" t="s">
        <v>386</v>
      </c>
      <c r="C414" s="56" t="s">
        <v>387</v>
      </c>
      <c r="D414" s="57" t="s">
        <v>383</v>
      </c>
      <c r="E414" s="56" t="s">
        <v>384</v>
      </c>
      <c r="F414" s="58">
        <v>36951</v>
      </c>
      <c r="G414" s="59">
        <f>SUMIFS(Mainfile!$G$2:$G$725,Mainfile!$A$2:$A$725,'use paste special in filter fie'!A414,Mainfile!$B$2:$B$725,'use paste special in filter fie'!B414,Mainfile!$C$2:$C$725,'use paste special in filter fie'!C414,Mainfile!$D$2:$D$725,'use paste special in filter fie'!D414,Mainfile!$E$2:$E$725,'use paste special in filter fie'!E414)</f>
        <v>30757</v>
      </c>
    </row>
    <row r="415" spans="1:7" ht="15.75" thickBot="1" x14ac:dyDescent="0.3">
      <c r="A415" s="56" t="s">
        <v>380</v>
      </c>
      <c r="B415" s="56" t="s">
        <v>386</v>
      </c>
      <c r="C415" s="56" t="s">
        <v>387</v>
      </c>
      <c r="D415" s="57" t="s">
        <v>383</v>
      </c>
      <c r="E415" s="56" t="s">
        <v>388</v>
      </c>
      <c r="F415" s="58">
        <v>36982</v>
      </c>
      <c r="G415" s="59">
        <f>SUMIFS(Mainfile!$G$2:$G$725,Mainfile!$A$2:$A$725,'use paste special in filter fie'!A415,Mainfile!$B$2:$B$725,'use paste special in filter fie'!B415,Mainfile!$C$2:$C$725,'use paste special in filter fie'!C415,Mainfile!$D$2:$D$725,'use paste special in filter fie'!D415,Mainfile!$E$2:$E$725,'use paste special in filter fie'!E415)</f>
        <v>24317</v>
      </c>
    </row>
    <row r="416" spans="1:7" ht="15.75" thickBot="1" x14ac:dyDescent="0.3">
      <c r="A416" s="56" t="s">
        <v>385</v>
      </c>
      <c r="B416" s="56" t="s">
        <v>390</v>
      </c>
      <c r="C416" s="56" t="s">
        <v>382</v>
      </c>
      <c r="D416" s="57" t="s">
        <v>393</v>
      </c>
      <c r="E416" s="56" t="s">
        <v>388</v>
      </c>
      <c r="F416" s="58">
        <v>37012</v>
      </c>
      <c r="G416" s="59">
        <f>SUMIFS(Mainfile!$G$2:$G$725,Mainfile!$A$2:$A$725,'use paste special in filter fie'!A416,Mainfile!$B$2:$B$725,'use paste special in filter fie'!B416,Mainfile!$C$2:$C$725,'use paste special in filter fie'!C416,Mainfile!$D$2:$D$725,'use paste special in filter fie'!D416,Mainfile!$E$2:$E$725,'use paste special in filter fie'!E416)</f>
        <v>18917</v>
      </c>
    </row>
    <row r="417" spans="1:7" ht="15.75" thickBot="1" x14ac:dyDescent="0.3">
      <c r="A417" s="56" t="s">
        <v>389</v>
      </c>
      <c r="B417" s="56" t="s">
        <v>386</v>
      </c>
      <c r="C417" s="56" t="s">
        <v>382</v>
      </c>
      <c r="D417" s="57" t="s">
        <v>383</v>
      </c>
      <c r="E417" s="56" t="s">
        <v>384</v>
      </c>
      <c r="F417" s="58">
        <v>37043</v>
      </c>
      <c r="G417" s="59">
        <f>SUMIFS(Mainfile!$G$2:$G$725,Mainfile!$A$2:$A$725,'use paste special in filter fie'!A417,Mainfile!$B$2:$B$725,'use paste special in filter fie'!B417,Mainfile!$C$2:$C$725,'use paste special in filter fie'!C417,Mainfile!$D$2:$D$725,'use paste special in filter fie'!D417,Mainfile!$E$2:$E$725,'use paste special in filter fie'!E417)</f>
        <v>24135</v>
      </c>
    </row>
    <row r="418" spans="1:7" ht="15.75" thickBot="1" x14ac:dyDescent="0.3">
      <c r="A418" s="56" t="s">
        <v>391</v>
      </c>
      <c r="B418" s="56" t="s">
        <v>386</v>
      </c>
      <c r="C418" s="56" t="s">
        <v>382</v>
      </c>
      <c r="D418" s="57" t="s">
        <v>394</v>
      </c>
      <c r="E418" s="56" t="s">
        <v>384</v>
      </c>
      <c r="F418" s="58">
        <v>37073</v>
      </c>
      <c r="G418" s="59">
        <f>SUMIFS(Mainfile!$G$2:$G$725,Mainfile!$A$2:$A$725,'use paste special in filter fie'!A418,Mainfile!$B$2:$B$725,'use paste special in filter fie'!B418,Mainfile!$C$2:$C$725,'use paste special in filter fie'!C418,Mainfile!$D$2:$D$725,'use paste special in filter fie'!D418,Mainfile!$E$2:$E$725,'use paste special in filter fie'!E418)</f>
        <v>59383</v>
      </c>
    </row>
    <row r="419" spans="1:7" ht="15.75" thickBot="1" x14ac:dyDescent="0.3">
      <c r="A419" s="56" t="s">
        <v>380</v>
      </c>
      <c r="B419" s="56" t="s">
        <v>392</v>
      </c>
      <c r="C419" s="56" t="s">
        <v>382</v>
      </c>
      <c r="D419" s="57" t="s">
        <v>394</v>
      </c>
      <c r="E419" s="56" t="s">
        <v>384</v>
      </c>
      <c r="F419" s="58">
        <v>37104</v>
      </c>
      <c r="G419" s="59">
        <f>SUMIFS(Mainfile!$G$2:$G$725,Mainfile!$A$2:$A$725,'use paste special in filter fie'!A419,Mainfile!$B$2:$B$725,'use paste special in filter fie'!B419,Mainfile!$C$2:$C$725,'use paste special in filter fie'!C419,Mainfile!$D$2:$D$725,'use paste special in filter fie'!D419,Mainfile!$E$2:$E$725,'use paste special in filter fie'!E419)</f>
        <v>81808</v>
      </c>
    </row>
    <row r="420" spans="1:7" ht="15.75" thickBot="1" x14ac:dyDescent="0.3">
      <c r="A420" s="56" t="s">
        <v>380</v>
      </c>
      <c r="B420" s="56" t="s">
        <v>390</v>
      </c>
      <c r="C420" s="56" t="s">
        <v>382</v>
      </c>
      <c r="D420" s="57" t="s">
        <v>394</v>
      </c>
      <c r="E420" s="56" t="s">
        <v>384</v>
      </c>
      <c r="F420" s="58">
        <v>37135</v>
      </c>
      <c r="G420" s="59">
        <f>SUMIFS(Mainfile!$G$2:$G$725,Mainfile!$A$2:$A$725,'use paste special in filter fie'!A420,Mainfile!$B$2:$B$725,'use paste special in filter fie'!B420,Mainfile!$C$2:$C$725,'use paste special in filter fie'!C420,Mainfile!$D$2:$D$725,'use paste special in filter fie'!D420,Mainfile!$E$2:$E$725,'use paste special in filter fie'!E420)</f>
        <v>18565</v>
      </c>
    </row>
    <row r="421" spans="1:7" ht="15.75" thickBot="1" x14ac:dyDescent="0.3">
      <c r="A421" s="56" t="s">
        <v>391</v>
      </c>
      <c r="B421" s="56" t="s">
        <v>386</v>
      </c>
      <c r="C421" s="56" t="s">
        <v>382</v>
      </c>
      <c r="D421" s="57" t="s">
        <v>383</v>
      </c>
      <c r="E421" s="56" t="s">
        <v>384</v>
      </c>
      <c r="F421" s="58">
        <v>37165</v>
      </c>
      <c r="G421" s="59">
        <f>SUMIFS(Mainfile!$G$2:$G$725,Mainfile!$A$2:$A$725,'use paste special in filter fie'!A421,Mainfile!$B$2:$B$725,'use paste special in filter fie'!B421,Mainfile!$C$2:$C$725,'use paste special in filter fie'!C421,Mainfile!$D$2:$D$725,'use paste special in filter fie'!D421,Mainfile!$E$2:$E$725,'use paste special in filter fie'!E421)</f>
        <v>315229</v>
      </c>
    </row>
    <row r="422" spans="1:7" ht="15.75" thickBot="1" x14ac:dyDescent="0.3">
      <c r="A422" s="56" t="s">
        <v>391</v>
      </c>
      <c r="B422" s="56" t="s">
        <v>392</v>
      </c>
      <c r="C422" s="56" t="s">
        <v>382</v>
      </c>
      <c r="D422" s="57" t="s">
        <v>383</v>
      </c>
      <c r="E422" s="56" t="s">
        <v>388</v>
      </c>
      <c r="F422" s="58">
        <v>37196</v>
      </c>
      <c r="G422" s="59">
        <f>SUMIFS(Mainfile!$G$2:$G$725,Mainfile!$A$2:$A$725,'use paste special in filter fie'!A422,Mainfile!$B$2:$B$725,'use paste special in filter fie'!B422,Mainfile!$C$2:$C$725,'use paste special in filter fie'!C422,Mainfile!$D$2:$D$725,'use paste special in filter fie'!D422,Mainfile!$E$2:$E$725,'use paste special in filter fie'!E422)</f>
        <v>69453</v>
      </c>
    </row>
    <row r="423" spans="1:7" ht="15.75" thickBot="1" x14ac:dyDescent="0.3">
      <c r="A423" s="56" t="s">
        <v>396</v>
      </c>
      <c r="B423" s="56" t="s">
        <v>392</v>
      </c>
      <c r="C423" s="56" t="s">
        <v>382</v>
      </c>
      <c r="D423" s="57" t="s">
        <v>393</v>
      </c>
      <c r="E423" s="56" t="s">
        <v>384</v>
      </c>
      <c r="F423" s="58">
        <v>37226</v>
      </c>
      <c r="G423" s="59">
        <f>SUMIFS(Mainfile!$G$2:$G$725,Mainfile!$A$2:$A$725,'use paste special in filter fie'!A423,Mainfile!$B$2:$B$725,'use paste special in filter fie'!B423,Mainfile!$C$2:$C$725,'use paste special in filter fie'!C423,Mainfile!$D$2:$D$725,'use paste special in filter fie'!D423,Mainfile!$E$2:$E$725,'use paste special in filter fie'!E423)</f>
        <v>28128</v>
      </c>
    </row>
    <row r="424" spans="1:7" ht="15.75" thickBot="1" x14ac:dyDescent="0.3">
      <c r="A424" s="56" t="s">
        <v>391</v>
      </c>
      <c r="B424" s="56" t="s">
        <v>390</v>
      </c>
      <c r="C424" s="56" t="s">
        <v>382</v>
      </c>
      <c r="D424" s="57" t="s">
        <v>383</v>
      </c>
      <c r="E424" s="56" t="s">
        <v>384</v>
      </c>
      <c r="F424" s="58">
        <v>36892</v>
      </c>
      <c r="G424" s="59">
        <f>SUMIFS(Mainfile!$G$2:$G$725,Mainfile!$A$2:$A$725,'use paste special in filter fie'!A424,Mainfile!$B$2:$B$725,'use paste special in filter fie'!B424,Mainfile!$C$2:$C$725,'use paste special in filter fie'!C424,Mainfile!$D$2:$D$725,'use paste special in filter fie'!D424,Mainfile!$E$2:$E$725,'use paste special in filter fie'!E424)</f>
        <v>95301</v>
      </c>
    </row>
    <row r="425" spans="1:7" ht="15.75" thickBot="1" x14ac:dyDescent="0.3">
      <c r="A425" s="56" t="s">
        <v>395</v>
      </c>
      <c r="B425" s="56" t="s">
        <v>392</v>
      </c>
      <c r="C425" s="56" t="s">
        <v>387</v>
      </c>
      <c r="D425" s="57" t="s">
        <v>394</v>
      </c>
      <c r="E425" s="56" t="s">
        <v>384</v>
      </c>
      <c r="F425" s="60">
        <v>36923</v>
      </c>
      <c r="G425" s="59">
        <f>SUMIFS(Mainfile!$G$2:$G$725,Mainfile!$A$2:$A$725,'use paste special in filter fie'!A425,Mainfile!$B$2:$B$725,'use paste special in filter fie'!B425,Mainfile!$C$2:$C$725,'use paste special in filter fie'!C425,Mainfile!$D$2:$D$725,'use paste special in filter fie'!D425,Mainfile!$E$2:$E$725,'use paste special in filter fie'!E425)</f>
        <v>20142</v>
      </c>
    </row>
    <row r="426" spans="1:7" ht="15.75" thickBot="1" x14ac:dyDescent="0.3">
      <c r="A426" s="56" t="s">
        <v>380</v>
      </c>
      <c r="B426" s="56" t="s">
        <v>392</v>
      </c>
      <c r="C426" s="56" t="s">
        <v>387</v>
      </c>
      <c r="D426" s="57" t="s">
        <v>383</v>
      </c>
      <c r="E426" s="56" t="s">
        <v>384</v>
      </c>
      <c r="F426" s="58">
        <v>36951</v>
      </c>
      <c r="G426" s="59">
        <f>SUMIFS(Mainfile!$G$2:$G$725,Mainfile!$A$2:$A$725,'use paste special in filter fie'!A426,Mainfile!$B$2:$B$725,'use paste special in filter fie'!B426,Mainfile!$C$2:$C$725,'use paste special in filter fie'!C426,Mainfile!$D$2:$D$725,'use paste special in filter fie'!D426,Mainfile!$E$2:$E$725,'use paste special in filter fie'!E426)</f>
        <v>28775</v>
      </c>
    </row>
    <row r="427" spans="1:7" ht="15.75" thickBot="1" x14ac:dyDescent="0.3">
      <c r="A427" s="56" t="s">
        <v>391</v>
      </c>
      <c r="B427" s="56" t="s">
        <v>386</v>
      </c>
      <c r="C427" s="56" t="s">
        <v>387</v>
      </c>
      <c r="D427" s="57" t="s">
        <v>393</v>
      </c>
      <c r="E427" s="56" t="s">
        <v>384</v>
      </c>
      <c r="F427" s="58">
        <v>36982</v>
      </c>
      <c r="G427" s="59">
        <f>SUMIFS(Mainfile!$G$2:$G$725,Mainfile!$A$2:$A$725,'use paste special in filter fie'!A427,Mainfile!$B$2:$B$725,'use paste special in filter fie'!B427,Mainfile!$C$2:$C$725,'use paste special in filter fie'!C427,Mainfile!$D$2:$D$725,'use paste special in filter fie'!D427,Mainfile!$E$2:$E$725,'use paste special in filter fie'!E427)</f>
        <v>55199</v>
      </c>
    </row>
    <row r="428" spans="1:7" ht="15.75" thickBot="1" x14ac:dyDescent="0.3">
      <c r="A428" s="56" t="s">
        <v>396</v>
      </c>
      <c r="B428" s="56" t="s">
        <v>390</v>
      </c>
      <c r="C428" s="56" t="s">
        <v>382</v>
      </c>
      <c r="D428" s="57" t="s">
        <v>393</v>
      </c>
      <c r="E428" s="56" t="s">
        <v>384</v>
      </c>
      <c r="F428" s="58">
        <v>37012</v>
      </c>
      <c r="G428" s="59">
        <f>SUMIFS(Mainfile!$G$2:$G$725,Mainfile!$A$2:$A$725,'use paste special in filter fie'!A428,Mainfile!$B$2:$B$725,'use paste special in filter fie'!B428,Mainfile!$C$2:$C$725,'use paste special in filter fie'!C428,Mainfile!$D$2:$D$725,'use paste special in filter fie'!D428,Mainfile!$E$2:$E$725,'use paste special in filter fie'!E428)</f>
        <v>4000</v>
      </c>
    </row>
    <row r="429" spans="1:7" ht="15.75" thickBot="1" x14ac:dyDescent="0.3">
      <c r="A429" s="56" t="s">
        <v>391</v>
      </c>
      <c r="B429" s="56" t="s">
        <v>390</v>
      </c>
      <c r="C429" s="56" t="s">
        <v>387</v>
      </c>
      <c r="D429" s="57" t="s">
        <v>393</v>
      </c>
      <c r="E429" s="56" t="s">
        <v>384</v>
      </c>
      <c r="F429" s="58">
        <v>37043</v>
      </c>
      <c r="G429" s="59">
        <f>SUMIFS(Mainfile!$G$2:$G$725,Mainfile!$A$2:$A$725,'use paste special in filter fie'!A429,Mainfile!$B$2:$B$725,'use paste special in filter fie'!B429,Mainfile!$C$2:$C$725,'use paste special in filter fie'!C429,Mainfile!$D$2:$D$725,'use paste special in filter fie'!D429,Mainfile!$E$2:$E$725,'use paste special in filter fie'!E429)</f>
        <v>12632</v>
      </c>
    </row>
    <row r="430" spans="1:7" ht="15.75" thickBot="1" x14ac:dyDescent="0.3">
      <c r="A430" s="56" t="s">
        <v>396</v>
      </c>
      <c r="B430" s="56" t="s">
        <v>390</v>
      </c>
      <c r="C430" s="56" t="s">
        <v>382</v>
      </c>
      <c r="D430" s="57" t="s">
        <v>383</v>
      </c>
      <c r="E430" s="56" t="s">
        <v>384</v>
      </c>
      <c r="F430" s="58">
        <v>37073</v>
      </c>
      <c r="G430" s="59">
        <f>SUMIFS(Mainfile!$G$2:$G$725,Mainfile!$A$2:$A$725,'use paste special in filter fie'!A430,Mainfile!$B$2:$B$725,'use paste special in filter fie'!B430,Mainfile!$C$2:$C$725,'use paste special in filter fie'!C430,Mainfile!$D$2:$D$725,'use paste special in filter fie'!D430,Mainfile!$E$2:$E$725,'use paste special in filter fie'!E430)</f>
        <v>64962</v>
      </c>
    </row>
    <row r="431" spans="1:7" ht="15.75" thickBot="1" x14ac:dyDescent="0.3">
      <c r="A431" s="56" t="s">
        <v>395</v>
      </c>
      <c r="B431" s="56" t="s">
        <v>386</v>
      </c>
      <c r="C431" s="56" t="s">
        <v>382</v>
      </c>
      <c r="D431" s="57" t="s">
        <v>394</v>
      </c>
      <c r="E431" s="56" t="s">
        <v>388</v>
      </c>
      <c r="F431" s="58">
        <v>37104</v>
      </c>
      <c r="G431" s="59">
        <f>SUMIFS(Mainfile!$G$2:$G$725,Mainfile!$A$2:$A$725,'use paste special in filter fie'!A431,Mainfile!$B$2:$B$725,'use paste special in filter fie'!B431,Mainfile!$C$2:$C$725,'use paste special in filter fie'!C431,Mainfile!$D$2:$D$725,'use paste special in filter fie'!D431,Mainfile!$E$2:$E$725,'use paste special in filter fie'!E431)</f>
        <v>36926</v>
      </c>
    </row>
    <row r="432" spans="1:7" ht="15.75" thickBot="1" x14ac:dyDescent="0.3">
      <c r="A432" s="56" t="s">
        <v>395</v>
      </c>
      <c r="B432" s="56" t="s">
        <v>386</v>
      </c>
      <c r="C432" s="56" t="s">
        <v>387</v>
      </c>
      <c r="D432" s="57" t="s">
        <v>394</v>
      </c>
      <c r="E432" s="56" t="s">
        <v>388</v>
      </c>
      <c r="F432" s="58">
        <v>37135</v>
      </c>
      <c r="G432" s="59">
        <f>SUMIFS(Mainfile!$G$2:$G$725,Mainfile!$A$2:$A$725,'use paste special in filter fie'!A432,Mainfile!$B$2:$B$725,'use paste special in filter fie'!B432,Mainfile!$C$2:$C$725,'use paste special in filter fie'!C432,Mainfile!$D$2:$D$725,'use paste special in filter fie'!D432,Mainfile!$E$2:$E$725,'use paste special in filter fie'!E432)</f>
        <v>13130</v>
      </c>
    </row>
    <row r="433" spans="1:7" ht="15.75" thickBot="1" x14ac:dyDescent="0.3">
      <c r="A433" s="56" t="s">
        <v>385</v>
      </c>
      <c r="B433" s="56" t="s">
        <v>390</v>
      </c>
      <c r="C433" s="56" t="s">
        <v>382</v>
      </c>
      <c r="D433" s="57" t="s">
        <v>383</v>
      </c>
      <c r="E433" s="56" t="s">
        <v>384</v>
      </c>
      <c r="F433" s="58">
        <v>37165</v>
      </c>
      <c r="G433" s="59">
        <f>SUMIFS(Mainfile!$G$2:$G$725,Mainfile!$A$2:$A$725,'use paste special in filter fie'!A433,Mainfile!$B$2:$B$725,'use paste special in filter fie'!B433,Mainfile!$C$2:$C$725,'use paste special in filter fie'!C433,Mainfile!$D$2:$D$725,'use paste special in filter fie'!D433,Mainfile!$E$2:$E$725,'use paste special in filter fie'!E433)</f>
        <v>82540</v>
      </c>
    </row>
    <row r="434" spans="1:7" ht="15.75" thickBot="1" x14ac:dyDescent="0.3">
      <c r="A434" s="56" t="s">
        <v>385</v>
      </c>
      <c r="B434" s="56" t="s">
        <v>386</v>
      </c>
      <c r="C434" s="56" t="s">
        <v>382</v>
      </c>
      <c r="D434" s="57" t="s">
        <v>393</v>
      </c>
      <c r="E434" s="56" t="s">
        <v>384</v>
      </c>
      <c r="F434" s="58">
        <v>37196</v>
      </c>
      <c r="G434" s="59">
        <f>SUMIFS(Mainfile!$G$2:$G$725,Mainfile!$A$2:$A$725,'use paste special in filter fie'!A434,Mainfile!$B$2:$B$725,'use paste special in filter fie'!B434,Mainfile!$C$2:$C$725,'use paste special in filter fie'!C434,Mainfile!$D$2:$D$725,'use paste special in filter fie'!D434,Mainfile!$E$2:$E$725,'use paste special in filter fie'!E434)</f>
        <v>96810</v>
      </c>
    </row>
    <row r="435" spans="1:7" ht="15.75" thickBot="1" x14ac:dyDescent="0.3">
      <c r="A435" s="56" t="s">
        <v>391</v>
      </c>
      <c r="B435" s="56" t="s">
        <v>392</v>
      </c>
      <c r="C435" s="56" t="s">
        <v>382</v>
      </c>
      <c r="D435" s="57" t="s">
        <v>393</v>
      </c>
      <c r="E435" s="56" t="s">
        <v>388</v>
      </c>
      <c r="F435" s="58">
        <v>37226</v>
      </c>
      <c r="G435" s="59">
        <f>SUMIFS(Mainfile!$G$2:$G$725,Mainfile!$A$2:$A$725,'use paste special in filter fie'!A435,Mainfile!$B$2:$B$725,'use paste special in filter fie'!B435,Mainfile!$C$2:$C$725,'use paste special in filter fie'!C435,Mainfile!$D$2:$D$725,'use paste special in filter fie'!D435,Mainfile!$E$2:$E$725,'use paste special in filter fie'!E435)</f>
        <v>58493</v>
      </c>
    </row>
    <row r="436" spans="1:7" ht="15.75" thickBot="1" x14ac:dyDescent="0.3">
      <c r="A436" s="56" t="s">
        <v>395</v>
      </c>
      <c r="B436" s="56" t="s">
        <v>392</v>
      </c>
      <c r="C436" s="56" t="s">
        <v>382</v>
      </c>
      <c r="D436" s="57" t="s">
        <v>383</v>
      </c>
      <c r="E436" s="56" t="s">
        <v>384</v>
      </c>
      <c r="F436" s="58">
        <v>36892</v>
      </c>
      <c r="G436" s="59">
        <f>SUMIFS(Mainfile!$G$2:$G$725,Mainfile!$A$2:$A$725,'use paste special in filter fie'!A436,Mainfile!$B$2:$B$725,'use paste special in filter fie'!B436,Mainfile!$C$2:$C$725,'use paste special in filter fie'!C436,Mainfile!$D$2:$D$725,'use paste special in filter fie'!D436,Mainfile!$E$2:$E$725,'use paste special in filter fie'!E436)</f>
        <v>85742</v>
      </c>
    </row>
    <row r="437" spans="1:7" ht="15.75" thickBot="1" x14ac:dyDescent="0.3">
      <c r="A437" s="56" t="s">
        <v>380</v>
      </c>
      <c r="B437" s="56" t="s">
        <v>381</v>
      </c>
      <c r="C437" s="56" t="s">
        <v>382</v>
      </c>
      <c r="D437" s="57" t="s">
        <v>383</v>
      </c>
      <c r="E437" s="56" t="s">
        <v>384</v>
      </c>
      <c r="F437" s="60">
        <v>36923</v>
      </c>
      <c r="G437" s="59">
        <f>SUMIFS(Mainfile!$G$2:$G$725,Mainfile!$A$2:$A$725,'use paste special in filter fie'!A437,Mainfile!$B$2:$B$725,'use paste special in filter fie'!B437,Mainfile!$C$2:$C$725,'use paste special in filter fie'!C437,Mainfile!$D$2:$D$725,'use paste special in filter fie'!D437,Mainfile!$E$2:$E$725,'use paste special in filter fie'!E437)</f>
        <v>32190</v>
      </c>
    </row>
    <row r="438" spans="1:7" ht="15.75" thickBot="1" x14ac:dyDescent="0.3">
      <c r="A438" s="56" t="s">
        <v>380</v>
      </c>
      <c r="B438" s="56" t="s">
        <v>386</v>
      </c>
      <c r="C438" s="56" t="s">
        <v>382</v>
      </c>
      <c r="D438" s="57" t="s">
        <v>393</v>
      </c>
      <c r="E438" s="56" t="s">
        <v>384</v>
      </c>
      <c r="F438" s="58">
        <v>36951</v>
      </c>
      <c r="G438" s="59">
        <f>SUMIFS(Mainfile!$G$2:$G$725,Mainfile!$A$2:$A$725,'use paste special in filter fie'!A438,Mainfile!$B$2:$B$725,'use paste special in filter fie'!B438,Mainfile!$C$2:$C$725,'use paste special in filter fie'!C438,Mainfile!$D$2:$D$725,'use paste special in filter fie'!D438,Mainfile!$E$2:$E$725,'use paste special in filter fie'!E438)</f>
        <v>87303</v>
      </c>
    </row>
    <row r="439" spans="1:7" ht="15.75" thickBot="1" x14ac:dyDescent="0.3">
      <c r="A439" s="56" t="s">
        <v>385</v>
      </c>
      <c r="B439" s="56" t="s">
        <v>392</v>
      </c>
      <c r="C439" s="56" t="s">
        <v>382</v>
      </c>
      <c r="D439" s="57" t="s">
        <v>394</v>
      </c>
      <c r="E439" s="56" t="s">
        <v>388</v>
      </c>
      <c r="F439" s="58">
        <v>36982</v>
      </c>
      <c r="G439" s="59">
        <f>SUMIFS(Mainfile!$G$2:$G$725,Mainfile!$A$2:$A$725,'use paste special in filter fie'!A439,Mainfile!$B$2:$B$725,'use paste special in filter fie'!B439,Mainfile!$C$2:$C$725,'use paste special in filter fie'!C439,Mainfile!$D$2:$D$725,'use paste special in filter fie'!D439,Mainfile!$E$2:$E$725,'use paste special in filter fie'!E439)</f>
        <v>12810</v>
      </c>
    </row>
    <row r="440" spans="1:7" ht="15.75" thickBot="1" x14ac:dyDescent="0.3">
      <c r="A440" s="56" t="s">
        <v>389</v>
      </c>
      <c r="B440" s="56" t="s">
        <v>392</v>
      </c>
      <c r="C440" s="56" t="s">
        <v>382</v>
      </c>
      <c r="D440" s="57" t="s">
        <v>383</v>
      </c>
      <c r="E440" s="56" t="s">
        <v>388</v>
      </c>
      <c r="F440" s="58">
        <v>37012</v>
      </c>
      <c r="G440" s="59">
        <f>SUMIFS(Mainfile!$G$2:$G$725,Mainfile!$A$2:$A$725,'use paste special in filter fie'!A440,Mainfile!$B$2:$B$725,'use paste special in filter fie'!B440,Mainfile!$C$2:$C$725,'use paste special in filter fie'!C440,Mainfile!$D$2:$D$725,'use paste special in filter fie'!D440,Mainfile!$E$2:$E$725,'use paste special in filter fie'!E440)</f>
        <v>6394</v>
      </c>
    </row>
    <row r="441" spans="1:7" ht="15.75" thickBot="1" x14ac:dyDescent="0.3">
      <c r="A441" s="56" t="s">
        <v>391</v>
      </c>
      <c r="B441" s="56" t="s">
        <v>386</v>
      </c>
      <c r="C441" s="56" t="s">
        <v>382</v>
      </c>
      <c r="D441" s="57" t="s">
        <v>393</v>
      </c>
      <c r="E441" s="56" t="s">
        <v>384</v>
      </c>
      <c r="F441" s="58">
        <v>37043</v>
      </c>
      <c r="G441" s="59">
        <f>SUMIFS(Mainfile!$G$2:$G$725,Mainfile!$A$2:$A$725,'use paste special in filter fie'!A441,Mainfile!$B$2:$B$725,'use paste special in filter fie'!B441,Mainfile!$C$2:$C$725,'use paste special in filter fie'!C441,Mainfile!$D$2:$D$725,'use paste special in filter fie'!D441,Mainfile!$E$2:$E$725,'use paste special in filter fie'!E441)</f>
        <v>270364</v>
      </c>
    </row>
    <row r="442" spans="1:7" ht="15.75" thickBot="1" x14ac:dyDescent="0.3">
      <c r="A442" s="56" t="s">
        <v>380</v>
      </c>
      <c r="B442" s="56" t="s">
        <v>390</v>
      </c>
      <c r="C442" s="56" t="s">
        <v>382</v>
      </c>
      <c r="D442" s="57" t="s">
        <v>383</v>
      </c>
      <c r="E442" s="56" t="s">
        <v>384</v>
      </c>
      <c r="F442" s="58">
        <v>37073</v>
      </c>
      <c r="G442" s="59">
        <f>SUMIFS(Mainfile!$G$2:$G$725,Mainfile!$A$2:$A$725,'use paste special in filter fie'!A442,Mainfile!$B$2:$B$725,'use paste special in filter fie'!B442,Mainfile!$C$2:$C$725,'use paste special in filter fie'!C442,Mainfile!$D$2:$D$725,'use paste special in filter fie'!D442,Mainfile!$E$2:$E$725,'use paste special in filter fie'!E442)</f>
        <v>21918</v>
      </c>
    </row>
    <row r="443" spans="1:7" ht="15.75" thickBot="1" x14ac:dyDescent="0.3">
      <c r="A443" s="56" t="s">
        <v>391</v>
      </c>
      <c r="B443" s="56" t="s">
        <v>386</v>
      </c>
      <c r="C443" s="56" t="s">
        <v>387</v>
      </c>
      <c r="D443" s="57" t="s">
        <v>383</v>
      </c>
      <c r="E443" s="56" t="s">
        <v>384</v>
      </c>
      <c r="F443" s="58">
        <v>37104</v>
      </c>
      <c r="G443" s="59">
        <f>SUMIFS(Mainfile!$G$2:$G$725,Mainfile!$A$2:$A$725,'use paste special in filter fie'!A443,Mainfile!$B$2:$B$725,'use paste special in filter fie'!B443,Mainfile!$C$2:$C$725,'use paste special in filter fie'!C443,Mainfile!$D$2:$D$725,'use paste special in filter fie'!D443,Mainfile!$E$2:$E$725,'use paste special in filter fie'!E443)</f>
        <v>90071</v>
      </c>
    </row>
    <row r="444" spans="1:7" ht="15.75" thickBot="1" x14ac:dyDescent="0.3">
      <c r="A444" s="56" t="s">
        <v>395</v>
      </c>
      <c r="B444" s="56" t="s">
        <v>390</v>
      </c>
      <c r="C444" s="56" t="s">
        <v>382</v>
      </c>
      <c r="D444" s="57" t="s">
        <v>393</v>
      </c>
      <c r="E444" s="56" t="s">
        <v>384</v>
      </c>
      <c r="F444" s="58">
        <v>37135</v>
      </c>
      <c r="G444" s="59">
        <f>SUMIFS(Mainfile!$G$2:$G$725,Mainfile!$A$2:$A$725,'use paste special in filter fie'!A444,Mainfile!$B$2:$B$725,'use paste special in filter fie'!B444,Mainfile!$C$2:$C$725,'use paste special in filter fie'!C444,Mainfile!$D$2:$D$725,'use paste special in filter fie'!D444,Mainfile!$E$2:$E$725,'use paste special in filter fie'!E444)</f>
        <v>19312</v>
      </c>
    </row>
    <row r="445" spans="1:7" ht="15.75" thickBot="1" x14ac:dyDescent="0.3">
      <c r="A445" s="56" t="s">
        <v>391</v>
      </c>
      <c r="B445" s="56" t="s">
        <v>386</v>
      </c>
      <c r="C445" s="56" t="s">
        <v>382</v>
      </c>
      <c r="D445" s="57" t="s">
        <v>383</v>
      </c>
      <c r="E445" s="56" t="s">
        <v>384</v>
      </c>
      <c r="F445" s="58">
        <v>37165</v>
      </c>
      <c r="G445" s="59">
        <f>SUMIFS(Mainfile!$G$2:$G$725,Mainfile!$A$2:$A$725,'use paste special in filter fie'!A445,Mainfile!$B$2:$B$725,'use paste special in filter fie'!B445,Mainfile!$C$2:$C$725,'use paste special in filter fie'!C445,Mainfile!$D$2:$D$725,'use paste special in filter fie'!D445,Mainfile!$E$2:$E$725,'use paste special in filter fie'!E445)</f>
        <v>315229</v>
      </c>
    </row>
    <row r="446" spans="1:7" ht="15.75" thickBot="1" x14ac:dyDescent="0.3">
      <c r="A446" s="56" t="s">
        <v>385</v>
      </c>
      <c r="B446" s="56" t="s">
        <v>392</v>
      </c>
      <c r="C446" s="56" t="s">
        <v>382</v>
      </c>
      <c r="D446" s="57" t="s">
        <v>383</v>
      </c>
      <c r="E446" s="56" t="s">
        <v>384</v>
      </c>
      <c r="F446" s="58">
        <v>37196</v>
      </c>
      <c r="G446" s="59">
        <f>SUMIFS(Mainfile!$G$2:$G$725,Mainfile!$A$2:$A$725,'use paste special in filter fie'!A446,Mainfile!$B$2:$B$725,'use paste special in filter fie'!B446,Mainfile!$C$2:$C$725,'use paste special in filter fie'!C446,Mainfile!$D$2:$D$725,'use paste special in filter fie'!D446,Mainfile!$E$2:$E$725,'use paste special in filter fie'!E446)</f>
        <v>106744</v>
      </c>
    </row>
    <row r="447" spans="1:7" ht="15.75" thickBot="1" x14ac:dyDescent="0.3">
      <c r="A447" s="56" t="s">
        <v>380</v>
      </c>
      <c r="B447" s="56" t="s">
        <v>392</v>
      </c>
      <c r="C447" s="56" t="s">
        <v>382</v>
      </c>
      <c r="D447" s="57" t="s">
        <v>383</v>
      </c>
      <c r="E447" s="56" t="s">
        <v>384</v>
      </c>
      <c r="F447" s="58">
        <v>37226</v>
      </c>
      <c r="G447" s="59">
        <f>SUMIFS(Mainfile!$G$2:$G$725,Mainfile!$A$2:$A$725,'use paste special in filter fie'!A447,Mainfile!$B$2:$B$725,'use paste special in filter fie'!B447,Mainfile!$C$2:$C$725,'use paste special in filter fie'!C447,Mainfile!$D$2:$D$725,'use paste special in filter fie'!D447,Mainfile!$E$2:$E$725,'use paste special in filter fie'!E447)</f>
        <v>63417</v>
      </c>
    </row>
    <row r="448" spans="1:7" ht="15.75" thickBot="1" x14ac:dyDescent="0.3">
      <c r="A448" s="56" t="s">
        <v>395</v>
      </c>
      <c r="B448" s="56" t="s">
        <v>390</v>
      </c>
      <c r="C448" s="56" t="s">
        <v>387</v>
      </c>
      <c r="D448" s="57" t="s">
        <v>393</v>
      </c>
      <c r="E448" s="56" t="s">
        <v>384</v>
      </c>
      <c r="F448" s="58">
        <v>36892</v>
      </c>
      <c r="G448" s="59">
        <f>SUMIFS(Mainfile!$G$2:$G$725,Mainfile!$A$2:$A$725,'use paste special in filter fie'!A448,Mainfile!$B$2:$B$725,'use paste special in filter fie'!B448,Mainfile!$C$2:$C$725,'use paste special in filter fie'!C448,Mainfile!$D$2:$D$725,'use paste special in filter fie'!D448,Mainfile!$E$2:$E$725,'use paste special in filter fie'!E448)</f>
        <v>25531</v>
      </c>
    </row>
    <row r="449" spans="1:7" ht="15.75" thickBot="1" x14ac:dyDescent="0.3">
      <c r="A449" s="56" t="s">
        <v>389</v>
      </c>
      <c r="B449" s="56" t="s">
        <v>390</v>
      </c>
      <c r="C449" s="56" t="s">
        <v>382</v>
      </c>
      <c r="D449" s="57" t="s">
        <v>394</v>
      </c>
      <c r="E449" s="56" t="s">
        <v>384</v>
      </c>
      <c r="F449" s="60">
        <v>36923</v>
      </c>
      <c r="G449" s="59">
        <v>3515</v>
      </c>
    </row>
    <row r="450" spans="1:7" ht="15.75" thickBot="1" x14ac:dyDescent="0.3">
      <c r="A450" s="56" t="s">
        <v>396</v>
      </c>
      <c r="B450" s="56" t="s">
        <v>381</v>
      </c>
      <c r="C450" s="56" t="s">
        <v>382</v>
      </c>
      <c r="D450" s="57" t="s">
        <v>393</v>
      </c>
      <c r="E450" s="56" t="s">
        <v>388</v>
      </c>
      <c r="F450" s="58">
        <v>36951</v>
      </c>
      <c r="G450" s="59">
        <f>SUMIFS(Mainfile!$G$2:$G$725,Mainfile!$A$2:$A$725,'use paste special in filter fie'!A450,Mainfile!$B$2:$B$725,'use paste special in filter fie'!B450,Mainfile!$C$2:$C$725,'use paste special in filter fie'!C450,Mainfile!$D$2:$D$725,'use paste special in filter fie'!D450,Mainfile!$E$2:$E$725,'use paste special in filter fie'!E450)</f>
        <v>7000</v>
      </c>
    </row>
    <row r="451" spans="1:7" ht="15.75" thickBot="1" x14ac:dyDescent="0.3">
      <c r="A451" s="56" t="s">
        <v>385</v>
      </c>
      <c r="B451" s="56" t="s">
        <v>392</v>
      </c>
      <c r="C451" s="56" t="s">
        <v>382</v>
      </c>
      <c r="D451" s="57" t="s">
        <v>393</v>
      </c>
      <c r="E451" s="56" t="s">
        <v>384</v>
      </c>
      <c r="F451" s="58">
        <v>36982</v>
      </c>
      <c r="G451" s="59">
        <f>SUMIFS(Mainfile!$G$2:$G$725,Mainfile!$A$2:$A$725,'use paste special in filter fie'!A451,Mainfile!$B$2:$B$725,'use paste special in filter fie'!B451,Mainfile!$C$2:$C$725,'use paste special in filter fie'!C451,Mainfile!$D$2:$D$725,'use paste special in filter fie'!D451,Mainfile!$E$2:$E$725,'use paste special in filter fie'!E451)</f>
        <v>34185</v>
      </c>
    </row>
    <row r="452" spans="1:7" ht="15.75" thickBot="1" x14ac:dyDescent="0.3">
      <c r="A452" s="56" t="s">
        <v>391</v>
      </c>
      <c r="B452" s="56" t="s">
        <v>386</v>
      </c>
      <c r="C452" s="56" t="s">
        <v>387</v>
      </c>
      <c r="D452" s="57" t="s">
        <v>393</v>
      </c>
      <c r="E452" s="56" t="s">
        <v>388</v>
      </c>
      <c r="F452" s="58">
        <v>37012</v>
      </c>
      <c r="G452" s="59">
        <f>SUMIFS(Mainfile!$G$2:$G$725,Mainfile!$A$2:$A$725,'use paste special in filter fie'!A452,Mainfile!$B$2:$B$725,'use paste special in filter fie'!B452,Mainfile!$C$2:$C$725,'use paste special in filter fie'!C452,Mainfile!$D$2:$D$725,'use paste special in filter fie'!D452,Mainfile!$E$2:$E$725,'use paste special in filter fie'!E452)</f>
        <v>26200</v>
      </c>
    </row>
    <row r="453" spans="1:7" ht="15.75" thickBot="1" x14ac:dyDescent="0.3">
      <c r="A453" s="56" t="s">
        <v>380</v>
      </c>
      <c r="B453" s="56" t="s">
        <v>392</v>
      </c>
      <c r="C453" s="56" t="s">
        <v>387</v>
      </c>
      <c r="D453" s="57" t="s">
        <v>383</v>
      </c>
      <c r="E453" s="56" t="s">
        <v>384</v>
      </c>
      <c r="F453" s="58">
        <v>37043</v>
      </c>
      <c r="G453" s="59">
        <f>SUMIFS(Mainfile!$G$2:$G$725,Mainfile!$A$2:$A$725,'use paste special in filter fie'!A453,Mainfile!$B$2:$B$725,'use paste special in filter fie'!B453,Mainfile!$C$2:$C$725,'use paste special in filter fie'!C453,Mainfile!$D$2:$D$725,'use paste special in filter fie'!D453,Mainfile!$E$2:$E$725,'use paste special in filter fie'!E453)</f>
        <v>28775</v>
      </c>
    </row>
    <row r="454" spans="1:7" ht="15.75" thickBot="1" x14ac:dyDescent="0.3">
      <c r="A454" s="56" t="s">
        <v>385</v>
      </c>
      <c r="B454" s="56" t="s">
        <v>392</v>
      </c>
      <c r="C454" s="56" t="s">
        <v>382</v>
      </c>
      <c r="D454" s="57" t="s">
        <v>383</v>
      </c>
      <c r="E454" s="56" t="s">
        <v>384</v>
      </c>
      <c r="F454" s="58">
        <v>37073</v>
      </c>
      <c r="G454" s="59">
        <f>SUMIFS(Mainfile!$G$2:$G$725,Mainfile!$A$2:$A$725,'use paste special in filter fie'!A454,Mainfile!$B$2:$B$725,'use paste special in filter fie'!B454,Mainfile!$C$2:$C$725,'use paste special in filter fie'!C454,Mainfile!$D$2:$D$725,'use paste special in filter fie'!D454,Mainfile!$E$2:$E$725,'use paste special in filter fie'!E454)</f>
        <v>106744</v>
      </c>
    </row>
    <row r="455" spans="1:7" ht="15.75" thickBot="1" x14ac:dyDescent="0.3">
      <c r="A455" s="56" t="s">
        <v>385</v>
      </c>
      <c r="B455" s="56" t="s">
        <v>386</v>
      </c>
      <c r="C455" s="56" t="s">
        <v>382</v>
      </c>
      <c r="D455" s="57" t="s">
        <v>394</v>
      </c>
      <c r="E455" s="56" t="s">
        <v>388</v>
      </c>
      <c r="F455" s="58">
        <v>37104</v>
      </c>
      <c r="G455" s="59">
        <f>SUMIFS(Mainfile!$G$2:$G$725,Mainfile!$A$2:$A$725,'use paste special in filter fie'!A455,Mainfile!$B$2:$B$725,'use paste special in filter fie'!B455,Mainfile!$C$2:$C$725,'use paste special in filter fie'!C455,Mainfile!$D$2:$D$725,'use paste special in filter fie'!D455,Mainfile!$E$2:$E$725,'use paste special in filter fie'!E455)</f>
        <v>22698</v>
      </c>
    </row>
    <row r="456" spans="1:7" ht="15.75" thickBot="1" x14ac:dyDescent="0.3">
      <c r="A456" s="56" t="s">
        <v>391</v>
      </c>
      <c r="B456" s="56" t="s">
        <v>386</v>
      </c>
      <c r="C456" s="56" t="s">
        <v>382</v>
      </c>
      <c r="D456" s="57" t="s">
        <v>383</v>
      </c>
      <c r="E456" s="56" t="s">
        <v>384</v>
      </c>
      <c r="F456" s="58">
        <v>37135</v>
      </c>
      <c r="G456" s="59">
        <f>SUMIFS(Mainfile!$G$2:$G$725,Mainfile!$A$2:$A$725,'use paste special in filter fie'!A456,Mainfile!$B$2:$B$725,'use paste special in filter fie'!B456,Mainfile!$C$2:$C$725,'use paste special in filter fie'!C456,Mainfile!$D$2:$D$725,'use paste special in filter fie'!D456,Mainfile!$E$2:$E$725,'use paste special in filter fie'!E456)</f>
        <v>315229</v>
      </c>
    </row>
    <row r="457" spans="1:7" ht="15.75" thickBot="1" x14ac:dyDescent="0.3">
      <c r="A457" s="56" t="s">
        <v>391</v>
      </c>
      <c r="B457" s="56" t="s">
        <v>390</v>
      </c>
      <c r="C457" s="56" t="s">
        <v>382</v>
      </c>
      <c r="D457" s="57" t="s">
        <v>394</v>
      </c>
      <c r="E457" s="56" t="s">
        <v>384</v>
      </c>
      <c r="F457" s="58">
        <v>37165</v>
      </c>
      <c r="G457" s="59">
        <f>SUMIFS(Mainfile!$G$2:$G$725,Mainfile!$A$2:$A$725,'use paste special in filter fie'!A457,Mainfile!$B$2:$B$725,'use paste special in filter fie'!B457,Mainfile!$C$2:$C$725,'use paste special in filter fie'!C457,Mainfile!$D$2:$D$725,'use paste special in filter fie'!D457,Mainfile!$E$2:$E$725,'use paste special in filter fie'!E457)</f>
        <v>18725</v>
      </c>
    </row>
    <row r="458" spans="1:7" ht="15.75" thickBot="1" x14ac:dyDescent="0.3">
      <c r="A458" s="56" t="s">
        <v>396</v>
      </c>
      <c r="B458" s="56" t="s">
        <v>386</v>
      </c>
      <c r="C458" s="56" t="s">
        <v>382</v>
      </c>
      <c r="D458" s="57" t="s">
        <v>383</v>
      </c>
      <c r="E458" s="56" t="s">
        <v>388</v>
      </c>
      <c r="F458" s="58">
        <v>37196</v>
      </c>
      <c r="G458" s="59">
        <f>SUMIFS(Mainfile!$G$2:$G$725,Mainfile!$A$2:$A$725,'use paste special in filter fie'!A458,Mainfile!$B$2:$B$725,'use paste special in filter fie'!B458,Mainfile!$C$2:$C$725,'use paste special in filter fie'!C458,Mainfile!$D$2:$D$725,'use paste special in filter fie'!D458,Mainfile!$E$2:$E$725,'use paste special in filter fie'!E458)</f>
        <v>33617</v>
      </c>
    </row>
    <row r="459" spans="1:7" ht="15.75" thickBot="1" x14ac:dyDescent="0.3">
      <c r="A459" s="56" t="s">
        <v>385</v>
      </c>
      <c r="B459" s="56" t="s">
        <v>390</v>
      </c>
      <c r="C459" s="56" t="s">
        <v>387</v>
      </c>
      <c r="D459" s="57" t="s">
        <v>393</v>
      </c>
      <c r="E459" s="56" t="s">
        <v>384</v>
      </c>
      <c r="F459" s="58">
        <v>37226</v>
      </c>
      <c r="G459" s="59">
        <f>SUMIFS(Mainfile!$G$2:$G$725,Mainfile!$A$2:$A$725,'use paste special in filter fie'!A459,Mainfile!$B$2:$B$725,'use paste special in filter fie'!B459,Mainfile!$C$2:$C$725,'use paste special in filter fie'!C459,Mainfile!$D$2:$D$725,'use paste special in filter fie'!D459,Mainfile!$E$2:$E$725,'use paste special in filter fie'!E459)</f>
        <v>54261</v>
      </c>
    </row>
    <row r="460" spans="1:7" ht="15.75" thickBot="1" x14ac:dyDescent="0.3">
      <c r="A460" s="56" t="s">
        <v>391</v>
      </c>
      <c r="B460" s="56" t="s">
        <v>390</v>
      </c>
      <c r="C460" s="56" t="s">
        <v>387</v>
      </c>
      <c r="D460" s="57" t="s">
        <v>394</v>
      </c>
      <c r="E460" s="56" t="s">
        <v>384</v>
      </c>
      <c r="F460" s="58">
        <v>36892</v>
      </c>
      <c r="G460" s="59">
        <f>SUMIFS(Mainfile!$G$2:$G$725,Mainfile!$A$2:$A$725,'use paste special in filter fie'!A460,Mainfile!$B$2:$B$725,'use paste special in filter fie'!B460,Mainfile!$C$2:$C$725,'use paste special in filter fie'!C460,Mainfile!$D$2:$D$725,'use paste special in filter fie'!D460,Mainfile!$E$2:$E$725,'use paste special in filter fie'!E460)</f>
        <v>29279</v>
      </c>
    </row>
    <row r="461" spans="1:7" ht="15.75" thickBot="1" x14ac:dyDescent="0.3">
      <c r="A461" s="56" t="s">
        <v>391</v>
      </c>
      <c r="B461" s="56" t="s">
        <v>390</v>
      </c>
      <c r="C461" s="56" t="s">
        <v>382</v>
      </c>
      <c r="D461" s="57" t="s">
        <v>383</v>
      </c>
      <c r="E461" s="56" t="s">
        <v>384</v>
      </c>
      <c r="F461" s="60">
        <v>36923</v>
      </c>
      <c r="G461" s="59">
        <f>SUMIFS(Mainfile!$G$2:$G$725,Mainfile!$A$2:$A$725,'use paste special in filter fie'!A461,Mainfile!$B$2:$B$725,'use paste special in filter fie'!B461,Mainfile!$C$2:$C$725,'use paste special in filter fie'!C461,Mainfile!$D$2:$D$725,'use paste special in filter fie'!D461,Mainfile!$E$2:$E$725,'use paste special in filter fie'!E461)</f>
        <v>95301</v>
      </c>
    </row>
    <row r="462" spans="1:7" ht="15.75" thickBot="1" x14ac:dyDescent="0.3">
      <c r="A462" s="56" t="s">
        <v>380</v>
      </c>
      <c r="B462" s="56" t="s">
        <v>386</v>
      </c>
      <c r="C462" s="56" t="s">
        <v>382</v>
      </c>
      <c r="D462" s="57" t="s">
        <v>394</v>
      </c>
      <c r="E462" s="56" t="s">
        <v>388</v>
      </c>
      <c r="F462" s="58">
        <v>36951</v>
      </c>
      <c r="G462" s="59">
        <f>SUMIFS(Mainfile!$G$2:$G$725,Mainfile!$A$2:$A$725,'use paste special in filter fie'!A462,Mainfile!$B$2:$B$725,'use paste special in filter fie'!B462,Mainfile!$C$2:$C$725,'use paste special in filter fie'!C462,Mainfile!$D$2:$D$725,'use paste special in filter fie'!D462,Mainfile!$E$2:$E$725,'use paste special in filter fie'!E462)</f>
        <v>22681</v>
      </c>
    </row>
    <row r="463" spans="1:7" ht="15.75" thickBot="1" x14ac:dyDescent="0.3">
      <c r="A463" s="56" t="s">
        <v>385</v>
      </c>
      <c r="B463" s="56" t="s">
        <v>386</v>
      </c>
      <c r="C463" s="56" t="s">
        <v>382</v>
      </c>
      <c r="D463" s="57" t="s">
        <v>383</v>
      </c>
      <c r="E463" s="56" t="s">
        <v>384</v>
      </c>
      <c r="F463" s="58">
        <v>36982</v>
      </c>
      <c r="G463" s="59">
        <f>SUMIFS(Mainfile!$G$2:$G$725,Mainfile!$A$2:$A$725,'use paste special in filter fie'!A463,Mainfile!$B$2:$B$725,'use paste special in filter fie'!B463,Mainfile!$C$2:$C$725,'use paste special in filter fie'!C463,Mainfile!$D$2:$D$725,'use paste special in filter fie'!D463,Mainfile!$E$2:$E$725,'use paste special in filter fie'!E463)</f>
        <v>136826</v>
      </c>
    </row>
    <row r="464" spans="1:7" ht="15.75" thickBot="1" x14ac:dyDescent="0.3">
      <c r="A464" s="56" t="s">
        <v>395</v>
      </c>
      <c r="B464" s="56" t="s">
        <v>390</v>
      </c>
      <c r="C464" s="56" t="s">
        <v>387</v>
      </c>
      <c r="D464" s="57" t="s">
        <v>383</v>
      </c>
      <c r="E464" s="56" t="s">
        <v>384</v>
      </c>
      <c r="F464" s="58">
        <v>37012</v>
      </c>
      <c r="G464" s="59">
        <f>SUMIFS(Mainfile!$G$2:$G$725,Mainfile!$A$2:$A$725,'use paste special in filter fie'!A464,Mainfile!$B$2:$B$725,'use paste special in filter fie'!B464,Mainfile!$C$2:$C$725,'use paste special in filter fie'!C464,Mainfile!$D$2:$D$725,'use paste special in filter fie'!D464,Mainfile!$E$2:$E$725,'use paste special in filter fie'!E464)</f>
        <v>62610</v>
      </c>
    </row>
    <row r="465" spans="1:7" ht="15.75" thickBot="1" x14ac:dyDescent="0.3">
      <c r="A465" s="56" t="s">
        <v>395</v>
      </c>
      <c r="B465" s="56" t="s">
        <v>386</v>
      </c>
      <c r="C465" s="56" t="s">
        <v>382</v>
      </c>
      <c r="D465" s="57" t="s">
        <v>393</v>
      </c>
      <c r="E465" s="56" t="s">
        <v>384</v>
      </c>
      <c r="F465" s="58">
        <v>37043</v>
      </c>
      <c r="G465" s="59">
        <f>SUMIFS(Mainfile!$G$2:$G$725,Mainfile!$A$2:$A$725,'use paste special in filter fie'!A465,Mainfile!$B$2:$B$725,'use paste special in filter fie'!B465,Mainfile!$C$2:$C$725,'use paste special in filter fie'!C465,Mainfile!$D$2:$D$725,'use paste special in filter fie'!D465,Mainfile!$E$2:$E$725,'use paste special in filter fie'!E465)</f>
        <v>145594</v>
      </c>
    </row>
    <row r="466" spans="1:7" ht="15.75" thickBot="1" x14ac:dyDescent="0.3">
      <c r="A466" s="56" t="s">
        <v>391</v>
      </c>
      <c r="B466" s="56" t="s">
        <v>390</v>
      </c>
      <c r="C466" s="56" t="s">
        <v>382</v>
      </c>
      <c r="D466" s="57" t="s">
        <v>393</v>
      </c>
      <c r="E466" s="56" t="s">
        <v>388</v>
      </c>
      <c r="F466" s="58">
        <v>37073</v>
      </c>
      <c r="G466" s="59">
        <f>SUMIFS(Mainfile!$G$2:$G$725,Mainfile!$A$2:$A$725,'use paste special in filter fie'!A466,Mainfile!$B$2:$B$725,'use paste special in filter fie'!B466,Mainfile!$C$2:$C$725,'use paste special in filter fie'!C466,Mainfile!$D$2:$D$725,'use paste special in filter fie'!D466,Mainfile!$E$2:$E$725,'use paste special in filter fie'!E466)</f>
        <v>22971</v>
      </c>
    </row>
    <row r="467" spans="1:7" ht="15.75" thickBot="1" x14ac:dyDescent="0.3">
      <c r="A467" s="56" t="s">
        <v>396</v>
      </c>
      <c r="B467" s="56" t="s">
        <v>390</v>
      </c>
      <c r="C467" s="56" t="s">
        <v>382</v>
      </c>
      <c r="D467" s="57" t="s">
        <v>383</v>
      </c>
      <c r="E467" s="56" t="s">
        <v>384</v>
      </c>
      <c r="F467" s="58">
        <v>37104</v>
      </c>
      <c r="G467" s="59">
        <f>SUMIFS(Mainfile!$G$2:$G$725,Mainfile!$A$2:$A$725,'use paste special in filter fie'!A467,Mainfile!$B$2:$B$725,'use paste special in filter fie'!B467,Mainfile!$C$2:$C$725,'use paste special in filter fie'!C467,Mainfile!$D$2:$D$725,'use paste special in filter fie'!D467,Mainfile!$E$2:$E$725,'use paste special in filter fie'!E467)</f>
        <v>64962</v>
      </c>
    </row>
    <row r="468" spans="1:7" ht="15.75" thickBot="1" x14ac:dyDescent="0.3">
      <c r="A468" s="56" t="s">
        <v>396</v>
      </c>
      <c r="B468" s="56" t="s">
        <v>390</v>
      </c>
      <c r="C468" s="56" t="s">
        <v>382</v>
      </c>
      <c r="D468" s="57" t="s">
        <v>383</v>
      </c>
      <c r="E468" s="56" t="s">
        <v>384</v>
      </c>
      <c r="F468" s="58">
        <v>37135</v>
      </c>
      <c r="G468" s="59">
        <f>SUMIFS(Mainfile!$G$2:$G$725,Mainfile!$A$2:$A$725,'use paste special in filter fie'!A468,Mainfile!$B$2:$B$725,'use paste special in filter fie'!B468,Mainfile!$C$2:$C$725,'use paste special in filter fie'!C468,Mainfile!$D$2:$D$725,'use paste special in filter fie'!D468,Mainfile!$E$2:$E$725,'use paste special in filter fie'!E468)</f>
        <v>64962</v>
      </c>
    </row>
    <row r="469" spans="1:7" ht="15.75" thickBot="1" x14ac:dyDescent="0.3">
      <c r="A469" s="56" t="s">
        <v>396</v>
      </c>
      <c r="B469" s="56" t="s">
        <v>390</v>
      </c>
      <c r="C469" s="56" t="s">
        <v>382</v>
      </c>
      <c r="D469" s="57" t="s">
        <v>383</v>
      </c>
      <c r="E469" s="56" t="s">
        <v>384</v>
      </c>
      <c r="F469" s="58">
        <v>37165</v>
      </c>
      <c r="G469" s="59">
        <f>SUMIFS(Mainfile!$G$2:$G$725,Mainfile!$A$2:$A$725,'use paste special in filter fie'!A469,Mainfile!$B$2:$B$725,'use paste special in filter fie'!B469,Mainfile!$C$2:$C$725,'use paste special in filter fie'!C469,Mainfile!$D$2:$D$725,'use paste special in filter fie'!D469,Mainfile!$E$2:$E$725,'use paste special in filter fie'!E469)</f>
        <v>64962</v>
      </c>
    </row>
    <row r="470" spans="1:7" ht="15.75" thickBot="1" x14ac:dyDescent="0.3">
      <c r="A470" s="56" t="s">
        <v>391</v>
      </c>
      <c r="B470" s="56" t="s">
        <v>392</v>
      </c>
      <c r="C470" s="56" t="s">
        <v>387</v>
      </c>
      <c r="D470" s="57" t="s">
        <v>383</v>
      </c>
      <c r="E470" s="56" t="s">
        <v>384</v>
      </c>
      <c r="F470" s="58">
        <v>37196</v>
      </c>
      <c r="G470" s="59">
        <f>SUMIFS(Mainfile!$G$2:$G$725,Mainfile!$A$2:$A$725,'use paste special in filter fie'!A470,Mainfile!$B$2:$B$725,'use paste special in filter fie'!B470,Mainfile!$C$2:$C$725,'use paste special in filter fie'!C470,Mainfile!$D$2:$D$725,'use paste special in filter fie'!D470,Mainfile!$E$2:$E$725,'use paste special in filter fie'!E470)</f>
        <v>39869</v>
      </c>
    </row>
    <row r="471" spans="1:7" ht="15.75" thickBot="1" x14ac:dyDescent="0.3">
      <c r="A471" s="56" t="s">
        <v>395</v>
      </c>
      <c r="B471" s="56" t="s">
        <v>386</v>
      </c>
      <c r="C471" s="56" t="s">
        <v>382</v>
      </c>
      <c r="D471" s="57" t="s">
        <v>383</v>
      </c>
      <c r="E471" s="56" t="s">
        <v>388</v>
      </c>
      <c r="F471" s="58">
        <v>37226</v>
      </c>
      <c r="G471" s="59">
        <f>SUMIFS(Mainfile!$G$2:$G$725,Mainfile!$A$2:$A$725,'use paste special in filter fie'!A471,Mainfile!$B$2:$B$725,'use paste special in filter fie'!B471,Mainfile!$C$2:$C$725,'use paste special in filter fie'!C471,Mainfile!$D$2:$D$725,'use paste special in filter fie'!D471,Mainfile!$E$2:$E$725,'use paste special in filter fie'!E471)</f>
        <v>55636</v>
      </c>
    </row>
    <row r="472" spans="1:7" ht="15.75" thickBot="1" x14ac:dyDescent="0.3">
      <c r="A472" s="56" t="s">
        <v>395</v>
      </c>
      <c r="B472" s="56" t="s">
        <v>386</v>
      </c>
      <c r="C472" s="56" t="s">
        <v>387</v>
      </c>
      <c r="D472" s="57" t="s">
        <v>393</v>
      </c>
      <c r="E472" s="56" t="s">
        <v>384</v>
      </c>
      <c r="F472" s="58">
        <v>36892</v>
      </c>
      <c r="G472" s="59">
        <f>SUMIFS(Mainfile!$G$2:$G$725,Mainfile!$A$2:$A$725,'use paste special in filter fie'!A472,Mainfile!$B$2:$B$725,'use paste special in filter fie'!B472,Mainfile!$C$2:$C$725,'use paste special in filter fie'!C472,Mainfile!$D$2:$D$725,'use paste special in filter fie'!D472,Mainfile!$E$2:$E$725,'use paste special in filter fie'!E472)</f>
        <v>7884</v>
      </c>
    </row>
    <row r="473" spans="1:7" ht="15.75" thickBot="1" x14ac:dyDescent="0.3">
      <c r="A473" s="56" t="s">
        <v>391</v>
      </c>
      <c r="B473" s="56" t="s">
        <v>386</v>
      </c>
      <c r="C473" s="56" t="s">
        <v>387</v>
      </c>
      <c r="D473" s="57" t="s">
        <v>393</v>
      </c>
      <c r="E473" s="56" t="s">
        <v>384</v>
      </c>
      <c r="F473" s="60">
        <v>36923</v>
      </c>
      <c r="G473" s="59">
        <f>SUMIFS(Mainfile!$G$2:$G$725,Mainfile!$A$2:$A$725,'use paste special in filter fie'!A473,Mainfile!$B$2:$B$725,'use paste special in filter fie'!B473,Mainfile!$C$2:$C$725,'use paste special in filter fie'!C473,Mainfile!$D$2:$D$725,'use paste special in filter fie'!D473,Mainfile!$E$2:$E$725,'use paste special in filter fie'!E473)</f>
        <v>55199</v>
      </c>
    </row>
    <row r="474" spans="1:7" ht="15.75" thickBot="1" x14ac:dyDescent="0.3">
      <c r="A474" s="56" t="s">
        <v>391</v>
      </c>
      <c r="B474" s="56" t="s">
        <v>392</v>
      </c>
      <c r="C474" s="56" t="s">
        <v>382</v>
      </c>
      <c r="D474" s="57" t="s">
        <v>393</v>
      </c>
      <c r="E474" s="56" t="s">
        <v>388</v>
      </c>
      <c r="F474" s="58">
        <v>36951</v>
      </c>
      <c r="G474" s="59">
        <f>SUMIFS(Mainfile!$G$2:$G$725,Mainfile!$A$2:$A$725,'use paste special in filter fie'!A474,Mainfile!$B$2:$B$725,'use paste special in filter fie'!B474,Mainfile!$C$2:$C$725,'use paste special in filter fie'!C474,Mainfile!$D$2:$D$725,'use paste special in filter fie'!D474,Mainfile!$E$2:$E$725,'use paste special in filter fie'!E474)</f>
        <v>58493</v>
      </c>
    </row>
    <row r="475" spans="1:7" ht="15.75" thickBot="1" x14ac:dyDescent="0.3">
      <c r="A475" s="56" t="s">
        <v>391</v>
      </c>
      <c r="B475" s="56" t="s">
        <v>390</v>
      </c>
      <c r="C475" s="56" t="s">
        <v>382</v>
      </c>
      <c r="D475" s="57" t="s">
        <v>393</v>
      </c>
      <c r="E475" s="56" t="s">
        <v>384</v>
      </c>
      <c r="F475" s="58">
        <v>36982</v>
      </c>
      <c r="G475" s="59">
        <f>SUMIFS(Mainfile!$G$2:$G$725,Mainfile!$A$2:$A$725,'use paste special in filter fie'!A475,Mainfile!$B$2:$B$725,'use paste special in filter fie'!B475,Mainfile!$C$2:$C$725,'use paste special in filter fie'!C475,Mainfile!$D$2:$D$725,'use paste special in filter fie'!D475,Mainfile!$E$2:$E$725,'use paste special in filter fie'!E475)</f>
        <v>55686</v>
      </c>
    </row>
    <row r="476" spans="1:7" ht="15.75" thickBot="1" x14ac:dyDescent="0.3">
      <c r="A476" s="56" t="s">
        <v>385</v>
      </c>
      <c r="B476" s="56" t="s">
        <v>390</v>
      </c>
      <c r="C476" s="56" t="s">
        <v>382</v>
      </c>
      <c r="D476" s="57" t="s">
        <v>383</v>
      </c>
      <c r="E476" s="56" t="s">
        <v>388</v>
      </c>
      <c r="F476" s="58">
        <v>37012</v>
      </c>
      <c r="G476" s="59">
        <f>SUMIFS(Mainfile!$G$2:$G$725,Mainfile!$A$2:$A$725,'use paste special in filter fie'!A476,Mainfile!$B$2:$B$725,'use paste special in filter fie'!B476,Mainfile!$C$2:$C$725,'use paste special in filter fie'!C476,Mainfile!$D$2:$D$725,'use paste special in filter fie'!D476,Mainfile!$E$2:$E$725,'use paste special in filter fie'!E476)</f>
        <v>33790</v>
      </c>
    </row>
    <row r="477" spans="1:7" ht="15.75" thickBot="1" x14ac:dyDescent="0.3">
      <c r="A477" s="56" t="s">
        <v>395</v>
      </c>
      <c r="B477" s="56" t="s">
        <v>392</v>
      </c>
      <c r="C477" s="56" t="s">
        <v>382</v>
      </c>
      <c r="D477" s="57" t="s">
        <v>394</v>
      </c>
      <c r="E477" s="56" t="s">
        <v>384</v>
      </c>
      <c r="F477" s="58">
        <v>37043</v>
      </c>
      <c r="G477" s="59">
        <f>SUMIFS(Mainfile!$G$2:$G$725,Mainfile!$A$2:$A$725,'use paste special in filter fie'!A477,Mainfile!$B$2:$B$725,'use paste special in filter fie'!B477,Mainfile!$C$2:$C$725,'use paste special in filter fie'!C477,Mainfile!$D$2:$D$725,'use paste special in filter fie'!D477,Mainfile!$E$2:$E$725,'use paste special in filter fie'!E477)</f>
        <v>18926</v>
      </c>
    </row>
    <row r="478" spans="1:7" ht="15.75" thickBot="1" x14ac:dyDescent="0.3">
      <c r="A478" s="56" t="s">
        <v>395</v>
      </c>
      <c r="B478" s="56" t="s">
        <v>392</v>
      </c>
      <c r="C478" s="56" t="s">
        <v>382</v>
      </c>
      <c r="D478" s="57" t="s">
        <v>383</v>
      </c>
      <c r="E478" s="56" t="s">
        <v>384</v>
      </c>
      <c r="F478" s="58">
        <v>37073</v>
      </c>
      <c r="G478" s="59">
        <f>SUMIFS(Mainfile!$G$2:$G$725,Mainfile!$A$2:$A$725,'use paste special in filter fie'!A478,Mainfile!$B$2:$B$725,'use paste special in filter fie'!B478,Mainfile!$C$2:$C$725,'use paste special in filter fie'!C478,Mainfile!$D$2:$D$725,'use paste special in filter fie'!D478,Mainfile!$E$2:$E$725,'use paste special in filter fie'!E478)</f>
        <v>85742</v>
      </c>
    </row>
    <row r="479" spans="1:7" ht="15.75" thickBot="1" x14ac:dyDescent="0.3">
      <c r="A479" s="56" t="s">
        <v>395</v>
      </c>
      <c r="B479" s="56" t="s">
        <v>392</v>
      </c>
      <c r="C479" s="56" t="s">
        <v>382</v>
      </c>
      <c r="D479" s="57" t="s">
        <v>383</v>
      </c>
      <c r="E479" s="56" t="s">
        <v>384</v>
      </c>
      <c r="F479" s="58">
        <v>37104</v>
      </c>
      <c r="G479" s="59">
        <f>SUMIFS(Mainfile!$G$2:$G$725,Mainfile!$A$2:$A$725,'use paste special in filter fie'!A479,Mainfile!$B$2:$B$725,'use paste special in filter fie'!B479,Mainfile!$C$2:$C$725,'use paste special in filter fie'!C479,Mainfile!$D$2:$D$725,'use paste special in filter fie'!D479,Mainfile!$E$2:$E$725,'use paste special in filter fie'!E479)</f>
        <v>85742</v>
      </c>
    </row>
    <row r="480" spans="1:7" ht="15.75" thickBot="1" x14ac:dyDescent="0.3">
      <c r="A480" s="56" t="s">
        <v>396</v>
      </c>
      <c r="B480" s="56" t="s">
        <v>392</v>
      </c>
      <c r="C480" s="56" t="s">
        <v>382</v>
      </c>
      <c r="D480" s="57" t="s">
        <v>394</v>
      </c>
      <c r="E480" s="56" t="s">
        <v>384</v>
      </c>
      <c r="F480" s="58">
        <v>37135</v>
      </c>
      <c r="G480" s="59">
        <f>SUMIFS(Mainfile!$G$2:$G$725,Mainfile!$A$2:$A$725,'use paste special in filter fie'!A480,Mainfile!$B$2:$B$725,'use paste special in filter fie'!B480,Mainfile!$C$2:$C$725,'use paste special in filter fie'!C480,Mainfile!$D$2:$D$725,'use paste special in filter fie'!D480,Mainfile!$E$2:$E$725,'use paste special in filter fie'!E480)</f>
        <v>20782</v>
      </c>
    </row>
    <row r="481" spans="1:7" ht="15.75" thickBot="1" x14ac:dyDescent="0.3">
      <c r="A481" s="56" t="s">
        <v>396</v>
      </c>
      <c r="B481" s="56" t="s">
        <v>390</v>
      </c>
      <c r="C481" s="56" t="s">
        <v>382</v>
      </c>
      <c r="D481" s="57" t="s">
        <v>383</v>
      </c>
      <c r="E481" s="56" t="s">
        <v>384</v>
      </c>
      <c r="F481" s="58">
        <v>37165</v>
      </c>
      <c r="G481" s="59">
        <f>SUMIFS(Mainfile!$G$2:$G$725,Mainfile!$A$2:$A$725,'use paste special in filter fie'!A481,Mainfile!$B$2:$B$725,'use paste special in filter fie'!B481,Mainfile!$C$2:$C$725,'use paste special in filter fie'!C481,Mainfile!$D$2:$D$725,'use paste special in filter fie'!D481,Mainfile!$E$2:$E$725,'use paste special in filter fie'!E481)</f>
        <v>64962</v>
      </c>
    </row>
    <row r="482" spans="1:7" ht="15.75" thickBot="1" x14ac:dyDescent="0.3">
      <c r="A482" s="56" t="s">
        <v>396</v>
      </c>
      <c r="B482" s="56" t="s">
        <v>390</v>
      </c>
      <c r="C482" s="56" t="s">
        <v>382</v>
      </c>
      <c r="D482" s="57" t="s">
        <v>383</v>
      </c>
      <c r="E482" s="56" t="s">
        <v>384</v>
      </c>
      <c r="F482" s="58">
        <v>37196</v>
      </c>
      <c r="G482" s="59">
        <f>SUMIFS(Mainfile!$G$2:$G$725,Mainfile!$A$2:$A$725,'use paste special in filter fie'!A482,Mainfile!$B$2:$B$725,'use paste special in filter fie'!B482,Mainfile!$C$2:$C$725,'use paste special in filter fie'!C482,Mainfile!$D$2:$D$725,'use paste special in filter fie'!D482,Mainfile!$E$2:$E$725,'use paste special in filter fie'!E482)</f>
        <v>64962</v>
      </c>
    </row>
    <row r="483" spans="1:7" ht="15.75" thickBot="1" x14ac:dyDescent="0.3">
      <c r="A483" s="56" t="s">
        <v>395</v>
      </c>
      <c r="B483" s="56" t="s">
        <v>392</v>
      </c>
      <c r="C483" s="56" t="s">
        <v>382</v>
      </c>
      <c r="D483" s="57" t="s">
        <v>393</v>
      </c>
      <c r="E483" s="56" t="s">
        <v>384</v>
      </c>
      <c r="F483" s="58">
        <v>37226</v>
      </c>
      <c r="G483" s="59">
        <f>SUMIFS(Mainfile!$G$2:$G$725,Mainfile!$A$2:$A$725,'use paste special in filter fie'!A483,Mainfile!$B$2:$B$725,'use paste special in filter fie'!B483,Mainfile!$C$2:$C$725,'use paste special in filter fie'!C483,Mainfile!$D$2:$D$725,'use paste special in filter fie'!D483,Mainfile!$E$2:$E$725,'use paste special in filter fie'!E483)</f>
        <v>70588</v>
      </c>
    </row>
    <row r="484" spans="1:7" ht="15.75" thickBot="1" x14ac:dyDescent="0.3">
      <c r="A484" s="56" t="s">
        <v>395</v>
      </c>
      <c r="B484" s="56" t="s">
        <v>390</v>
      </c>
      <c r="C484" s="56" t="s">
        <v>382</v>
      </c>
      <c r="D484" s="57" t="s">
        <v>394</v>
      </c>
      <c r="E484" s="56" t="s">
        <v>388</v>
      </c>
      <c r="F484" s="58">
        <v>36892</v>
      </c>
      <c r="G484" s="59">
        <f>SUMIFS(Mainfile!$G$2:$G$725,Mainfile!$A$2:$A$725,'use paste special in filter fie'!A484,Mainfile!$B$2:$B$725,'use paste special in filter fie'!B484,Mainfile!$C$2:$C$725,'use paste special in filter fie'!C484,Mainfile!$D$2:$D$725,'use paste special in filter fie'!D484,Mainfile!$E$2:$E$725,'use paste special in filter fie'!E484)</f>
        <v>3575</v>
      </c>
    </row>
    <row r="485" spans="1:7" ht="15.75" thickBot="1" x14ac:dyDescent="0.3">
      <c r="A485" s="56" t="s">
        <v>391</v>
      </c>
      <c r="B485" s="56" t="s">
        <v>392</v>
      </c>
      <c r="C485" s="56" t="s">
        <v>382</v>
      </c>
      <c r="D485" s="57" t="s">
        <v>383</v>
      </c>
      <c r="E485" s="56" t="s">
        <v>384</v>
      </c>
      <c r="F485" s="60">
        <v>36923</v>
      </c>
      <c r="G485" s="59">
        <f>SUMIFS(Mainfile!$G$2:$G$725,Mainfile!$A$2:$A$725,'use paste special in filter fie'!A485,Mainfile!$B$2:$B$725,'use paste special in filter fie'!B485,Mainfile!$C$2:$C$725,'use paste special in filter fie'!C485,Mainfile!$D$2:$D$725,'use paste special in filter fie'!D485,Mainfile!$E$2:$E$725,'use paste special in filter fie'!E485)</f>
        <v>57278</v>
      </c>
    </row>
    <row r="486" spans="1:7" ht="15.75" thickBot="1" x14ac:dyDescent="0.3">
      <c r="A486" s="56" t="s">
        <v>391</v>
      </c>
      <c r="B486" s="56" t="s">
        <v>392</v>
      </c>
      <c r="C486" s="56" t="s">
        <v>382</v>
      </c>
      <c r="D486" s="57" t="s">
        <v>393</v>
      </c>
      <c r="E486" s="56" t="s">
        <v>388</v>
      </c>
      <c r="F486" s="58">
        <v>36951</v>
      </c>
      <c r="G486" s="59">
        <f>SUMIFS(Mainfile!$G$2:$G$725,Mainfile!$A$2:$A$725,'use paste special in filter fie'!A486,Mainfile!$B$2:$B$725,'use paste special in filter fie'!B486,Mainfile!$C$2:$C$725,'use paste special in filter fie'!C486,Mainfile!$D$2:$D$725,'use paste special in filter fie'!D486,Mainfile!$E$2:$E$725,'use paste special in filter fie'!E486)</f>
        <v>58493</v>
      </c>
    </row>
    <row r="487" spans="1:7" ht="15.75" thickBot="1" x14ac:dyDescent="0.3">
      <c r="A487" s="56" t="s">
        <v>391</v>
      </c>
      <c r="B487" s="56" t="s">
        <v>390</v>
      </c>
      <c r="C487" s="56" t="s">
        <v>382</v>
      </c>
      <c r="D487" s="57" t="s">
        <v>394</v>
      </c>
      <c r="E487" s="56" t="s">
        <v>384</v>
      </c>
      <c r="F487" s="58">
        <v>36982</v>
      </c>
      <c r="G487" s="59">
        <f>SUMIFS(Mainfile!$G$2:$G$725,Mainfile!$A$2:$A$725,'use paste special in filter fie'!A487,Mainfile!$B$2:$B$725,'use paste special in filter fie'!B487,Mainfile!$C$2:$C$725,'use paste special in filter fie'!C487,Mainfile!$D$2:$D$725,'use paste special in filter fie'!D487,Mainfile!$E$2:$E$725,'use paste special in filter fie'!E487)</f>
        <v>18725</v>
      </c>
    </row>
    <row r="488" spans="1:7" ht="15.75" thickBot="1" x14ac:dyDescent="0.3">
      <c r="A488" s="56" t="s">
        <v>385</v>
      </c>
      <c r="B488" s="56" t="s">
        <v>392</v>
      </c>
      <c r="C488" s="56" t="s">
        <v>387</v>
      </c>
      <c r="D488" s="57" t="s">
        <v>383</v>
      </c>
      <c r="E488" s="56" t="s">
        <v>384</v>
      </c>
      <c r="F488" s="58">
        <v>37012</v>
      </c>
      <c r="G488" s="59">
        <f>SUMIFS(Mainfile!$G$2:$G$725,Mainfile!$A$2:$A$725,'use paste special in filter fie'!A488,Mainfile!$B$2:$B$725,'use paste special in filter fie'!B488,Mainfile!$C$2:$C$725,'use paste special in filter fie'!C488,Mainfile!$D$2:$D$725,'use paste special in filter fie'!D488,Mainfile!$E$2:$E$725,'use paste special in filter fie'!E488)</f>
        <v>57336</v>
      </c>
    </row>
    <row r="489" spans="1:7" ht="15.75" thickBot="1" x14ac:dyDescent="0.3">
      <c r="A489" s="56" t="s">
        <v>385</v>
      </c>
      <c r="B489" s="56" t="s">
        <v>390</v>
      </c>
      <c r="C489" s="56" t="s">
        <v>382</v>
      </c>
      <c r="D489" s="57" t="s">
        <v>394</v>
      </c>
      <c r="E489" s="56" t="s">
        <v>384</v>
      </c>
      <c r="F489" s="58">
        <v>37043</v>
      </c>
      <c r="G489" s="59">
        <f>SUMIFS(Mainfile!$G$2:$G$725,Mainfile!$A$2:$A$725,'use paste special in filter fie'!A489,Mainfile!$B$2:$B$725,'use paste special in filter fie'!B489,Mainfile!$C$2:$C$725,'use paste special in filter fie'!C489,Mainfile!$D$2:$D$725,'use paste special in filter fie'!D489,Mainfile!$E$2:$E$725,'use paste special in filter fie'!E489)</f>
        <v>13857</v>
      </c>
    </row>
    <row r="490" spans="1:7" ht="15.75" thickBot="1" x14ac:dyDescent="0.3">
      <c r="A490" s="56" t="s">
        <v>385</v>
      </c>
      <c r="B490" s="56" t="s">
        <v>392</v>
      </c>
      <c r="C490" s="56" t="s">
        <v>382</v>
      </c>
      <c r="D490" s="57" t="s">
        <v>393</v>
      </c>
      <c r="E490" s="56" t="s">
        <v>384</v>
      </c>
      <c r="F490" s="58">
        <v>37073</v>
      </c>
      <c r="G490" s="59">
        <f>SUMIFS(Mainfile!$G$2:$G$725,Mainfile!$A$2:$A$725,'use paste special in filter fie'!A490,Mainfile!$B$2:$B$725,'use paste special in filter fie'!B490,Mainfile!$C$2:$C$725,'use paste special in filter fie'!C490,Mainfile!$D$2:$D$725,'use paste special in filter fie'!D490,Mainfile!$E$2:$E$725,'use paste special in filter fie'!E490)</f>
        <v>34185</v>
      </c>
    </row>
    <row r="491" spans="1:7" ht="15.75" thickBot="1" x14ac:dyDescent="0.3">
      <c r="A491" s="56" t="s">
        <v>385</v>
      </c>
      <c r="B491" s="56" t="s">
        <v>390</v>
      </c>
      <c r="C491" s="56" t="s">
        <v>382</v>
      </c>
      <c r="D491" s="57" t="s">
        <v>394</v>
      </c>
      <c r="E491" s="56" t="s">
        <v>388</v>
      </c>
      <c r="F491" s="58">
        <v>37104</v>
      </c>
      <c r="G491" s="59">
        <f>SUMIFS(Mainfile!$G$2:$G$725,Mainfile!$A$2:$A$725,'use paste special in filter fie'!A491,Mainfile!$B$2:$B$725,'use paste special in filter fie'!B491,Mainfile!$C$2:$C$725,'use paste special in filter fie'!C491,Mainfile!$D$2:$D$725,'use paste special in filter fie'!D491,Mainfile!$E$2:$E$725,'use paste special in filter fie'!E491)</f>
        <v>105760</v>
      </c>
    </row>
    <row r="492" spans="1:7" ht="15.75" thickBot="1" x14ac:dyDescent="0.3">
      <c r="A492" s="56" t="s">
        <v>396</v>
      </c>
      <c r="B492" s="56" t="s">
        <v>390</v>
      </c>
      <c r="C492" s="56" t="s">
        <v>382</v>
      </c>
      <c r="D492" s="57" t="s">
        <v>383</v>
      </c>
      <c r="E492" s="56" t="s">
        <v>384</v>
      </c>
      <c r="F492" s="58">
        <v>37135</v>
      </c>
      <c r="G492" s="59">
        <f>SUMIFS(Mainfile!$G$2:$G$725,Mainfile!$A$2:$A$725,'use paste special in filter fie'!A492,Mainfile!$B$2:$B$725,'use paste special in filter fie'!B492,Mainfile!$C$2:$C$725,'use paste special in filter fie'!C492,Mainfile!$D$2:$D$725,'use paste special in filter fie'!D492,Mainfile!$E$2:$E$725,'use paste special in filter fie'!E492)</f>
        <v>64962</v>
      </c>
    </row>
    <row r="493" spans="1:7" ht="15.75" thickBot="1" x14ac:dyDescent="0.3">
      <c r="A493" s="56" t="s">
        <v>396</v>
      </c>
      <c r="B493" s="56" t="s">
        <v>381</v>
      </c>
      <c r="C493" s="56" t="s">
        <v>387</v>
      </c>
      <c r="D493" s="57" t="s">
        <v>393</v>
      </c>
      <c r="E493" s="56" t="s">
        <v>384</v>
      </c>
      <c r="F493" s="58">
        <v>37165</v>
      </c>
      <c r="G493" s="59">
        <f>SUMIFS(Mainfile!$G$2:$G$725,Mainfile!$A$2:$A$725,'use paste special in filter fie'!A493,Mainfile!$B$2:$B$725,'use paste special in filter fie'!B493,Mainfile!$C$2:$C$725,'use paste special in filter fie'!C493,Mainfile!$D$2:$D$725,'use paste special in filter fie'!D493,Mainfile!$E$2:$E$725,'use paste special in filter fie'!E493)</f>
        <v>47365</v>
      </c>
    </row>
    <row r="494" spans="1:7" ht="15.75" thickBot="1" x14ac:dyDescent="0.3">
      <c r="A494" s="56" t="s">
        <v>396</v>
      </c>
      <c r="B494" s="56" t="s">
        <v>392</v>
      </c>
      <c r="C494" s="56" t="s">
        <v>387</v>
      </c>
      <c r="D494" s="57" t="s">
        <v>394</v>
      </c>
      <c r="E494" s="56" t="s">
        <v>384</v>
      </c>
      <c r="F494" s="58">
        <v>37196</v>
      </c>
      <c r="G494" s="59">
        <f>SUMIFS(Mainfile!$G$2:$G$725,Mainfile!$A$2:$A$725,'use paste special in filter fie'!A494,Mainfile!$B$2:$B$725,'use paste special in filter fie'!B494,Mainfile!$C$2:$C$725,'use paste special in filter fie'!C494,Mainfile!$D$2:$D$725,'use paste special in filter fie'!D494,Mainfile!$E$2:$E$725,'use paste special in filter fie'!E494)</f>
        <v>19802</v>
      </c>
    </row>
    <row r="495" spans="1:7" ht="15.75" thickBot="1" x14ac:dyDescent="0.3">
      <c r="A495" s="56" t="s">
        <v>396</v>
      </c>
      <c r="B495" s="56" t="s">
        <v>390</v>
      </c>
      <c r="C495" s="56" t="s">
        <v>387</v>
      </c>
      <c r="D495" s="57" t="s">
        <v>394</v>
      </c>
      <c r="E495" s="56" t="s">
        <v>384</v>
      </c>
      <c r="F495" s="58">
        <v>37226</v>
      </c>
      <c r="G495" s="59">
        <f>SUMIFS(Mainfile!$G$2:$G$725,Mainfile!$A$2:$A$725,'use paste special in filter fie'!A495,Mainfile!$B$2:$B$725,'use paste special in filter fie'!B495,Mainfile!$C$2:$C$725,'use paste special in filter fie'!C495,Mainfile!$D$2:$D$725,'use paste special in filter fie'!D495,Mainfile!$E$2:$E$725,'use paste special in filter fie'!E495)</f>
        <v>15591</v>
      </c>
    </row>
    <row r="496" spans="1:7" ht="15.75" thickBot="1" x14ac:dyDescent="0.3">
      <c r="A496" s="56" t="s">
        <v>391</v>
      </c>
      <c r="B496" s="56" t="s">
        <v>381</v>
      </c>
      <c r="C496" s="56" t="s">
        <v>387</v>
      </c>
      <c r="D496" s="57" t="s">
        <v>393</v>
      </c>
      <c r="E496" s="56" t="s">
        <v>384</v>
      </c>
      <c r="F496" s="58">
        <v>37135</v>
      </c>
      <c r="G496" s="59">
        <f>SUMIFS(Mainfile!$G$2:$G$725,Mainfile!$A$2:$A$725,'use paste special in filter fie'!A496,Mainfile!$B$2:$B$725,'use paste special in filter fie'!B496,Mainfile!$C$2:$C$725,'use paste special in filter fie'!C496,Mainfile!$D$2:$D$725,'use paste special in filter fie'!D496,Mainfile!$E$2:$E$725,'use paste special in filter fie'!E496)</f>
        <v>30000</v>
      </c>
    </row>
    <row r="497" spans="1:7" ht="15.75" thickBot="1" x14ac:dyDescent="0.3">
      <c r="A497" s="56" t="s">
        <v>391</v>
      </c>
      <c r="B497" s="56" t="s">
        <v>386</v>
      </c>
      <c r="C497" s="56" t="s">
        <v>382</v>
      </c>
      <c r="D497" s="57" t="s">
        <v>383</v>
      </c>
      <c r="E497" s="56" t="s">
        <v>384</v>
      </c>
      <c r="F497" s="58">
        <v>37165</v>
      </c>
      <c r="G497" s="59">
        <f>SUMIFS(Mainfile!$G$2:$G$725,Mainfile!$A$2:$A$725,'use paste special in filter fie'!A497,Mainfile!$B$2:$B$725,'use paste special in filter fie'!B497,Mainfile!$C$2:$C$725,'use paste special in filter fie'!C497,Mainfile!$D$2:$D$725,'use paste special in filter fie'!D497,Mainfile!$E$2:$E$725,'use paste special in filter fie'!E497)</f>
        <v>315229</v>
      </c>
    </row>
    <row r="498" spans="1:7" ht="15.75" thickBot="1" x14ac:dyDescent="0.3">
      <c r="A498" s="56" t="s">
        <v>391</v>
      </c>
      <c r="B498" s="56" t="s">
        <v>390</v>
      </c>
      <c r="C498" s="56" t="s">
        <v>382</v>
      </c>
      <c r="D498" s="57" t="s">
        <v>383</v>
      </c>
      <c r="E498" s="56" t="s">
        <v>384</v>
      </c>
      <c r="F498" s="58">
        <v>37196</v>
      </c>
      <c r="G498" s="59">
        <f>SUMIFS(Mainfile!$G$2:$G$725,Mainfile!$A$2:$A$725,'use paste special in filter fie'!A498,Mainfile!$B$2:$B$725,'use paste special in filter fie'!B498,Mainfile!$C$2:$C$725,'use paste special in filter fie'!C498,Mainfile!$D$2:$D$725,'use paste special in filter fie'!D498,Mainfile!$E$2:$E$725,'use paste special in filter fie'!E498)</f>
        <v>95301</v>
      </c>
    </row>
    <row r="499" spans="1:7" ht="15.75" thickBot="1" x14ac:dyDescent="0.3">
      <c r="A499" s="56" t="s">
        <v>391</v>
      </c>
      <c r="B499" s="56" t="s">
        <v>386</v>
      </c>
      <c r="C499" s="56" t="s">
        <v>382</v>
      </c>
      <c r="D499" s="57" t="s">
        <v>393</v>
      </c>
      <c r="E499" s="56" t="s">
        <v>384</v>
      </c>
      <c r="F499" s="58">
        <v>37226</v>
      </c>
      <c r="G499" s="59">
        <f>SUMIFS(Mainfile!$G$2:$G$725,Mainfile!$A$2:$A$725,'use paste special in filter fie'!A499,Mainfile!$B$2:$B$725,'use paste special in filter fie'!B499,Mainfile!$C$2:$C$725,'use paste special in filter fie'!C499,Mainfile!$D$2:$D$725,'use paste special in filter fie'!D499,Mainfile!$E$2:$E$725,'use paste special in filter fie'!E499)</f>
        <v>270364</v>
      </c>
    </row>
    <row r="500" spans="1:7" ht="15.75" thickBot="1" x14ac:dyDescent="0.3">
      <c r="A500" s="56" t="s">
        <v>396</v>
      </c>
      <c r="B500" s="56" t="s">
        <v>386</v>
      </c>
      <c r="C500" s="56" t="s">
        <v>387</v>
      </c>
      <c r="D500" s="57" t="s">
        <v>383</v>
      </c>
      <c r="E500" s="56" t="s">
        <v>384</v>
      </c>
      <c r="F500" s="58">
        <v>36892</v>
      </c>
      <c r="G500" s="59">
        <f>SUMIFS(Mainfile!$G$2:$G$725,Mainfile!$A$2:$A$725,'use paste special in filter fie'!A500,Mainfile!$B$2:$B$725,'use paste special in filter fie'!B500,Mainfile!$C$2:$C$725,'use paste special in filter fie'!C500,Mainfile!$D$2:$D$725,'use paste special in filter fie'!D500,Mainfile!$E$2:$E$725,'use paste special in filter fie'!E500)</f>
        <v>30757</v>
      </c>
    </row>
    <row r="501" spans="1:7" ht="15.75" thickBot="1" x14ac:dyDescent="0.3">
      <c r="A501" s="56" t="s">
        <v>396</v>
      </c>
      <c r="B501" s="56" t="s">
        <v>392</v>
      </c>
      <c r="C501" s="56" t="s">
        <v>382</v>
      </c>
      <c r="D501" s="57" t="s">
        <v>393</v>
      </c>
      <c r="E501" s="56" t="s">
        <v>388</v>
      </c>
      <c r="F501" s="60">
        <v>36923</v>
      </c>
      <c r="G501" s="59">
        <f>SUMIFS(Mainfile!$G$2:$G$725,Mainfile!$A$2:$A$725,'use paste special in filter fie'!A501,Mainfile!$B$2:$B$725,'use paste special in filter fie'!B501,Mainfile!$C$2:$C$725,'use paste special in filter fie'!C501,Mainfile!$D$2:$D$725,'use paste special in filter fie'!D501,Mainfile!$E$2:$E$725,'use paste special in filter fie'!E501)</f>
        <v>17431</v>
      </c>
    </row>
    <row r="502" spans="1:7" ht="15.75" thickBot="1" x14ac:dyDescent="0.3">
      <c r="A502" s="56" t="s">
        <v>391</v>
      </c>
      <c r="B502" s="56" t="s">
        <v>392</v>
      </c>
      <c r="C502" s="56" t="s">
        <v>387</v>
      </c>
      <c r="D502" s="57" t="s">
        <v>394</v>
      </c>
      <c r="E502" s="56" t="s">
        <v>388</v>
      </c>
      <c r="F502" s="58">
        <v>36951</v>
      </c>
      <c r="G502" s="59">
        <f>SUMIFS(Mainfile!$G$2:$G$725,Mainfile!$A$2:$A$725,'use paste special in filter fie'!A502,Mainfile!$B$2:$B$725,'use paste special in filter fie'!B502,Mainfile!$C$2:$C$725,'use paste special in filter fie'!C502,Mainfile!$D$2:$D$725,'use paste special in filter fie'!D502,Mainfile!$E$2:$E$725,'use paste special in filter fie'!E502)</f>
        <v>10766</v>
      </c>
    </row>
    <row r="503" spans="1:7" ht="15.75" thickBot="1" x14ac:dyDescent="0.3">
      <c r="A503" s="56" t="s">
        <v>385</v>
      </c>
      <c r="B503" s="56" t="s">
        <v>392</v>
      </c>
      <c r="C503" s="56" t="s">
        <v>382</v>
      </c>
      <c r="D503" s="57" t="s">
        <v>383</v>
      </c>
      <c r="E503" s="56" t="s">
        <v>384</v>
      </c>
      <c r="F503" s="58">
        <v>36982</v>
      </c>
      <c r="G503" s="59">
        <f>SUMIFS(Mainfile!$G$2:$G$725,Mainfile!$A$2:$A$725,'use paste special in filter fie'!A503,Mainfile!$B$2:$B$725,'use paste special in filter fie'!B503,Mainfile!$C$2:$C$725,'use paste special in filter fie'!C503,Mainfile!$D$2:$D$725,'use paste special in filter fie'!D503,Mainfile!$E$2:$E$725,'use paste special in filter fie'!E503)</f>
        <v>106744</v>
      </c>
    </row>
    <row r="504" spans="1:7" ht="15.75" thickBot="1" x14ac:dyDescent="0.3">
      <c r="A504" s="56" t="s">
        <v>385</v>
      </c>
      <c r="B504" s="56" t="s">
        <v>392</v>
      </c>
      <c r="C504" s="56" t="s">
        <v>387</v>
      </c>
      <c r="D504" s="57" t="s">
        <v>393</v>
      </c>
      <c r="E504" s="56" t="s">
        <v>388</v>
      </c>
      <c r="F504" s="58">
        <v>37012</v>
      </c>
      <c r="G504" s="59">
        <f>SUMIFS(Mainfile!$G$2:$G$725,Mainfile!$A$2:$A$725,'use paste special in filter fie'!A504,Mainfile!$B$2:$B$725,'use paste special in filter fie'!B504,Mainfile!$C$2:$C$725,'use paste special in filter fie'!C504,Mainfile!$D$2:$D$725,'use paste special in filter fie'!D504,Mainfile!$E$2:$E$725,'use paste special in filter fie'!E504)</f>
        <v>35123</v>
      </c>
    </row>
    <row r="505" spans="1:7" ht="15.75" thickBot="1" x14ac:dyDescent="0.3">
      <c r="A505" s="56" t="s">
        <v>391</v>
      </c>
      <c r="B505" s="56" t="s">
        <v>392</v>
      </c>
      <c r="C505" s="56" t="s">
        <v>382</v>
      </c>
      <c r="D505" s="57" t="s">
        <v>383</v>
      </c>
      <c r="E505" s="56" t="s">
        <v>384</v>
      </c>
      <c r="F505" s="58">
        <v>37043</v>
      </c>
      <c r="G505" s="59">
        <f>SUMIFS(Mainfile!$G$2:$G$725,Mainfile!$A$2:$A$725,'use paste special in filter fie'!A505,Mainfile!$B$2:$B$725,'use paste special in filter fie'!B505,Mainfile!$C$2:$C$725,'use paste special in filter fie'!C505,Mainfile!$D$2:$D$725,'use paste special in filter fie'!D505,Mainfile!$E$2:$E$725,'use paste special in filter fie'!E505)</f>
        <v>57278</v>
      </c>
    </row>
    <row r="506" spans="1:7" ht="15.75" thickBot="1" x14ac:dyDescent="0.3">
      <c r="A506" s="56" t="s">
        <v>385</v>
      </c>
      <c r="B506" s="56" t="s">
        <v>390</v>
      </c>
      <c r="C506" s="56" t="s">
        <v>382</v>
      </c>
      <c r="D506" s="57" t="s">
        <v>383</v>
      </c>
      <c r="E506" s="56" t="s">
        <v>384</v>
      </c>
      <c r="F506" s="58">
        <v>37073</v>
      </c>
      <c r="G506" s="59">
        <f>SUMIFS(Mainfile!$G$2:$G$725,Mainfile!$A$2:$A$725,'use paste special in filter fie'!A506,Mainfile!$B$2:$B$725,'use paste special in filter fie'!B506,Mainfile!$C$2:$C$725,'use paste special in filter fie'!C506,Mainfile!$D$2:$D$725,'use paste special in filter fie'!D506,Mainfile!$E$2:$E$725,'use paste special in filter fie'!E506)</f>
        <v>82540</v>
      </c>
    </row>
    <row r="507" spans="1:7" ht="15.75" thickBot="1" x14ac:dyDescent="0.3">
      <c r="A507" s="56" t="s">
        <v>385</v>
      </c>
      <c r="B507" s="56" t="s">
        <v>386</v>
      </c>
      <c r="C507" s="56" t="s">
        <v>382</v>
      </c>
      <c r="D507" s="57" t="s">
        <v>394</v>
      </c>
      <c r="E507" s="56" t="s">
        <v>384</v>
      </c>
      <c r="F507" s="58">
        <v>37104</v>
      </c>
      <c r="G507" s="59">
        <f>SUMIFS(Mainfile!$G$2:$G$725,Mainfile!$A$2:$A$725,'use paste special in filter fie'!A507,Mainfile!$B$2:$B$725,'use paste special in filter fie'!B507,Mainfile!$C$2:$C$725,'use paste special in filter fie'!C507,Mainfile!$D$2:$D$725,'use paste special in filter fie'!D507,Mainfile!$E$2:$E$725,'use paste special in filter fie'!E507)</f>
        <v>4323</v>
      </c>
    </row>
    <row r="508" spans="1:7" ht="15.75" thickBot="1" x14ac:dyDescent="0.3">
      <c r="A508" s="56" t="s">
        <v>380</v>
      </c>
      <c r="B508" s="56" t="s">
        <v>386</v>
      </c>
      <c r="C508" s="56" t="s">
        <v>382</v>
      </c>
      <c r="D508" s="57" t="s">
        <v>383</v>
      </c>
      <c r="E508" s="56" t="s">
        <v>388</v>
      </c>
      <c r="F508" s="58">
        <v>37135</v>
      </c>
      <c r="G508" s="59">
        <f>SUMIFS(Mainfile!$G$2:$G$725,Mainfile!$A$2:$A$725,'use paste special in filter fie'!A508,Mainfile!$B$2:$B$725,'use paste special in filter fie'!B508,Mainfile!$C$2:$C$725,'use paste special in filter fie'!C508,Mainfile!$D$2:$D$725,'use paste special in filter fie'!D508,Mainfile!$E$2:$E$725,'use paste special in filter fie'!E508)</f>
        <v>50598</v>
      </c>
    </row>
    <row r="509" spans="1:7" ht="15.75" thickBot="1" x14ac:dyDescent="0.3">
      <c r="A509" s="56" t="s">
        <v>385</v>
      </c>
      <c r="B509" s="56" t="s">
        <v>390</v>
      </c>
      <c r="C509" s="56" t="s">
        <v>382</v>
      </c>
      <c r="D509" s="57" t="s">
        <v>383</v>
      </c>
      <c r="E509" s="56" t="s">
        <v>384</v>
      </c>
      <c r="F509" s="58">
        <v>37165</v>
      </c>
      <c r="G509" s="59">
        <f>SUMIFS(Mainfile!$G$2:$G$725,Mainfile!$A$2:$A$725,'use paste special in filter fie'!A509,Mainfile!$B$2:$B$725,'use paste special in filter fie'!B509,Mainfile!$C$2:$C$725,'use paste special in filter fie'!C509,Mainfile!$D$2:$D$725,'use paste special in filter fie'!D509,Mainfile!$E$2:$E$725,'use paste special in filter fie'!E509)</f>
        <v>82540</v>
      </c>
    </row>
    <row r="510" spans="1:7" ht="15.75" thickBot="1" x14ac:dyDescent="0.3">
      <c r="A510" s="56" t="s">
        <v>389</v>
      </c>
      <c r="B510" s="56" t="s">
        <v>392</v>
      </c>
      <c r="C510" s="56" t="s">
        <v>387</v>
      </c>
      <c r="D510" s="57" t="s">
        <v>383</v>
      </c>
      <c r="E510" s="56" t="s">
        <v>388</v>
      </c>
      <c r="F510" s="58">
        <v>37196</v>
      </c>
      <c r="G510" s="59">
        <f>SUMIFS(Mainfile!$G$2:$G$725,Mainfile!$A$2:$A$725,'use paste special in filter fie'!A510,Mainfile!$B$2:$B$725,'use paste special in filter fie'!B510,Mainfile!$C$2:$C$725,'use paste special in filter fie'!C510,Mainfile!$D$2:$D$725,'use paste special in filter fie'!D510,Mainfile!$E$2:$E$725,'use paste special in filter fie'!E510)</f>
        <v>11684</v>
      </c>
    </row>
    <row r="511" spans="1:7" ht="15.75" thickBot="1" x14ac:dyDescent="0.3">
      <c r="A511" s="56" t="s">
        <v>391</v>
      </c>
      <c r="B511" s="56" t="s">
        <v>390</v>
      </c>
      <c r="C511" s="56" t="s">
        <v>387</v>
      </c>
      <c r="D511" s="57" t="s">
        <v>383</v>
      </c>
      <c r="E511" s="56" t="s">
        <v>388</v>
      </c>
      <c r="F511" s="58">
        <v>37226</v>
      </c>
      <c r="G511" s="59">
        <f>SUMIFS(Mainfile!$G$2:$G$725,Mainfile!$A$2:$A$725,'use paste special in filter fie'!A511,Mainfile!$B$2:$B$725,'use paste special in filter fie'!B511,Mainfile!$C$2:$C$725,'use paste special in filter fie'!C511,Mainfile!$D$2:$D$725,'use paste special in filter fie'!D511,Mainfile!$E$2:$E$725,'use paste special in filter fie'!E511)</f>
        <v>33257</v>
      </c>
    </row>
    <row r="512" spans="1:7" ht="15.75" thickBot="1" x14ac:dyDescent="0.3">
      <c r="A512" s="56" t="s">
        <v>380</v>
      </c>
      <c r="B512" s="56" t="s">
        <v>386</v>
      </c>
      <c r="C512" s="56" t="s">
        <v>387</v>
      </c>
      <c r="D512" s="57" t="s">
        <v>394</v>
      </c>
      <c r="E512" s="56" t="s">
        <v>384</v>
      </c>
      <c r="F512" s="58">
        <v>36892</v>
      </c>
      <c r="G512" s="59">
        <f>SUMIFS(Mainfile!$G$2:$G$725,Mainfile!$A$2:$A$725,'use paste special in filter fie'!A512,Mainfile!$B$2:$B$725,'use paste special in filter fie'!B512,Mainfile!$C$2:$C$725,'use paste special in filter fie'!C512,Mainfile!$D$2:$D$725,'use paste special in filter fie'!D512,Mainfile!$E$2:$E$725,'use paste special in filter fie'!E512)</f>
        <v>39524</v>
      </c>
    </row>
    <row r="513" spans="1:7" ht="15.75" thickBot="1" x14ac:dyDescent="0.3">
      <c r="A513" s="56" t="s">
        <v>391</v>
      </c>
      <c r="B513" s="56" t="s">
        <v>392</v>
      </c>
      <c r="C513" s="56" t="s">
        <v>382</v>
      </c>
      <c r="D513" s="57" t="s">
        <v>393</v>
      </c>
      <c r="E513" s="56" t="s">
        <v>384</v>
      </c>
      <c r="F513" s="60">
        <v>36923</v>
      </c>
      <c r="G513" s="59">
        <f>SUMIFS(Mainfile!$G$2:$G$725,Mainfile!$A$2:$A$725,'use paste special in filter fie'!A513,Mainfile!$B$2:$B$725,'use paste special in filter fie'!B513,Mainfile!$C$2:$C$725,'use paste special in filter fie'!C513,Mainfile!$D$2:$D$725,'use paste special in filter fie'!D513,Mainfile!$E$2:$E$725,'use paste special in filter fie'!E513)</f>
        <v>39427</v>
      </c>
    </row>
    <row r="514" spans="1:7" ht="15.75" thickBot="1" x14ac:dyDescent="0.3">
      <c r="A514" s="56" t="s">
        <v>395</v>
      </c>
      <c r="B514" s="56" t="s">
        <v>392</v>
      </c>
      <c r="C514" s="56" t="s">
        <v>387</v>
      </c>
      <c r="D514" s="57" t="s">
        <v>383</v>
      </c>
      <c r="E514" s="56" t="s">
        <v>384</v>
      </c>
      <c r="F514" s="58">
        <v>36951</v>
      </c>
      <c r="G514" s="59">
        <f>SUMIFS(Mainfile!$G$2:$G$725,Mainfile!$A$2:$A$725,'use paste special in filter fie'!A514,Mainfile!$B$2:$B$725,'use paste special in filter fie'!B514,Mainfile!$C$2:$C$725,'use paste special in filter fie'!C514,Mainfile!$D$2:$D$725,'use paste special in filter fie'!D514,Mainfile!$E$2:$E$725,'use paste special in filter fie'!E514)</f>
        <v>30279</v>
      </c>
    </row>
    <row r="515" spans="1:7" ht="15.75" thickBot="1" x14ac:dyDescent="0.3">
      <c r="A515" s="56" t="s">
        <v>391</v>
      </c>
      <c r="B515" s="56" t="s">
        <v>392</v>
      </c>
      <c r="C515" s="56" t="s">
        <v>382</v>
      </c>
      <c r="D515" s="57" t="s">
        <v>393</v>
      </c>
      <c r="E515" s="56" t="s">
        <v>384</v>
      </c>
      <c r="F515" s="58">
        <v>36982</v>
      </c>
      <c r="G515" s="59">
        <f>SUMIFS(Mainfile!$G$2:$G$725,Mainfile!$A$2:$A$725,'use paste special in filter fie'!A515,Mainfile!$B$2:$B$725,'use paste special in filter fie'!B515,Mainfile!$C$2:$C$725,'use paste special in filter fie'!C515,Mainfile!$D$2:$D$725,'use paste special in filter fie'!D515,Mainfile!$E$2:$E$725,'use paste special in filter fie'!E515)</f>
        <v>39427</v>
      </c>
    </row>
    <row r="516" spans="1:7" ht="15.75" thickBot="1" x14ac:dyDescent="0.3">
      <c r="A516" s="56" t="s">
        <v>385</v>
      </c>
      <c r="B516" s="56" t="s">
        <v>390</v>
      </c>
      <c r="C516" s="56" t="s">
        <v>382</v>
      </c>
      <c r="D516" s="57" t="s">
        <v>383</v>
      </c>
      <c r="E516" s="56" t="s">
        <v>384</v>
      </c>
      <c r="F516" s="58">
        <v>37012</v>
      </c>
      <c r="G516" s="59">
        <f>SUMIFS(Mainfile!$G$2:$G$725,Mainfile!$A$2:$A$725,'use paste special in filter fie'!A516,Mainfile!$B$2:$B$725,'use paste special in filter fie'!B516,Mainfile!$C$2:$C$725,'use paste special in filter fie'!C516,Mainfile!$D$2:$D$725,'use paste special in filter fie'!D516,Mainfile!$E$2:$E$725,'use paste special in filter fie'!E516)</f>
        <v>82540</v>
      </c>
    </row>
    <row r="517" spans="1:7" ht="15.75" thickBot="1" x14ac:dyDescent="0.3">
      <c r="A517" s="56" t="s">
        <v>380</v>
      </c>
      <c r="B517" s="56" t="s">
        <v>390</v>
      </c>
      <c r="C517" s="56" t="s">
        <v>382</v>
      </c>
      <c r="D517" s="57" t="s">
        <v>393</v>
      </c>
      <c r="E517" s="56" t="s">
        <v>384</v>
      </c>
      <c r="F517" s="58">
        <v>37043</v>
      </c>
      <c r="G517" s="59">
        <f>SUMIFS(Mainfile!$G$2:$G$725,Mainfile!$A$2:$A$725,'use paste special in filter fie'!A517,Mainfile!$B$2:$B$725,'use paste special in filter fie'!B517,Mainfile!$C$2:$C$725,'use paste special in filter fie'!C517,Mainfile!$D$2:$D$725,'use paste special in filter fie'!D517,Mainfile!$E$2:$E$725,'use paste special in filter fie'!E517)</f>
        <v>16527</v>
      </c>
    </row>
    <row r="518" spans="1:7" ht="15.75" thickBot="1" x14ac:dyDescent="0.3">
      <c r="A518" s="56" t="s">
        <v>395</v>
      </c>
      <c r="B518" s="56" t="s">
        <v>390</v>
      </c>
      <c r="C518" s="56" t="s">
        <v>382</v>
      </c>
      <c r="D518" s="57" t="s">
        <v>383</v>
      </c>
      <c r="E518" s="56" t="s">
        <v>388</v>
      </c>
      <c r="F518" s="58">
        <v>37073</v>
      </c>
      <c r="G518" s="59">
        <f>SUMIFS(Mainfile!$G$2:$G$725,Mainfile!$A$2:$A$725,'use paste special in filter fie'!A518,Mainfile!$B$2:$B$725,'use paste special in filter fie'!B518,Mainfile!$C$2:$C$725,'use paste special in filter fie'!C518,Mainfile!$D$2:$D$725,'use paste special in filter fie'!D518,Mainfile!$E$2:$E$725,'use paste special in filter fie'!E518)</f>
        <v>25926</v>
      </c>
    </row>
    <row r="519" spans="1:7" ht="15.75" thickBot="1" x14ac:dyDescent="0.3">
      <c r="A519" s="56" t="s">
        <v>389</v>
      </c>
      <c r="B519" s="56" t="s">
        <v>390</v>
      </c>
      <c r="C519" s="56" t="s">
        <v>382</v>
      </c>
      <c r="D519" s="57" t="s">
        <v>383</v>
      </c>
      <c r="E519" s="56" t="s">
        <v>384</v>
      </c>
      <c r="F519" s="58">
        <v>37104</v>
      </c>
      <c r="G519" s="59">
        <v>17254</v>
      </c>
    </row>
    <row r="520" spans="1:7" ht="15.75" thickBot="1" x14ac:dyDescent="0.3">
      <c r="A520" s="56" t="s">
        <v>396</v>
      </c>
      <c r="B520" s="56" t="s">
        <v>390</v>
      </c>
      <c r="C520" s="56" t="s">
        <v>387</v>
      </c>
      <c r="D520" s="57" t="s">
        <v>393</v>
      </c>
      <c r="E520" s="56" t="s">
        <v>384</v>
      </c>
      <c r="F520" s="58">
        <v>37135</v>
      </c>
      <c r="G520" s="59">
        <f>SUMIFS(Mainfile!$G$2:$G$725,Mainfile!$A$2:$A$725,'use paste special in filter fie'!A520,Mainfile!$B$2:$B$725,'use paste special in filter fie'!B520,Mainfile!$C$2:$C$725,'use paste special in filter fie'!C520,Mainfile!$D$2:$D$725,'use paste special in filter fie'!D520,Mainfile!$E$2:$E$725,'use paste special in filter fie'!E520)</f>
        <v>21246</v>
      </c>
    </row>
    <row r="521" spans="1:7" ht="15.75" thickBot="1" x14ac:dyDescent="0.3">
      <c r="A521" s="56" t="s">
        <v>385</v>
      </c>
      <c r="B521" s="56" t="s">
        <v>390</v>
      </c>
      <c r="C521" s="56" t="s">
        <v>382</v>
      </c>
      <c r="D521" s="57" t="s">
        <v>383</v>
      </c>
      <c r="E521" s="56" t="s">
        <v>388</v>
      </c>
      <c r="F521" s="58">
        <v>37165</v>
      </c>
      <c r="G521" s="59">
        <f>SUMIFS(Mainfile!$G$2:$G$725,Mainfile!$A$2:$A$725,'use paste special in filter fie'!A521,Mainfile!$B$2:$B$725,'use paste special in filter fie'!B521,Mainfile!$C$2:$C$725,'use paste special in filter fie'!C521,Mainfile!$D$2:$D$725,'use paste special in filter fie'!D521,Mainfile!$E$2:$E$725,'use paste special in filter fie'!E521)</f>
        <v>33790</v>
      </c>
    </row>
    <row r="522" spans="1:7" ht="15.75" thickBot="1" x14ac:dyDescent="0.3">
      <c r="A522" s="56" t="s">
        <v>391</v>
      </c>
      <c r="B522" s="56" t="s">
        <v>392</v>
      </c>
      <c r="C522" s="56" t="s">
        <v>387</v>
      </c>
      <c r="D522" s="57" t="s">
        <v>383</v>
      </c>
      <c r="E522" s="56" t="s">
        <v>384</v>
      </c>
      <c r="F522" s="58">
        <v>37196</v>
      </c>
      <c r="G522" s="59">
        <f>SUMIFS(Mainfile!$G$2:$G$725,Mainfile!$A$2:$A$725,'use paste special in filter fie'!A522,Mainfile!$B$2:$B$725,'use paste special in filter fie'!B522,Mainfile!$C$2:$C$725,'use paste special in filter fie'!C522,Mainfile!$D$2:$D$725,'use paste special in filter fie'!D522,Mainfile!$E$2:$E$725,'use paste special in filter fie'!E522)</f>
        <v>39869</v>
      </c>
    </row>
    <row r="523" spans="1:7" ht="15.75" thickBot="1" x14ac:dyDescent="0.3">
      <c r="A523" s="56" t="s">
        <v>380</v>
      </c>
      <c r="B523" s="56" t="s">
        <v>386</v>
      </c>
      <c r="C523" s="56" t="s">
        <v>382</v>
      </c>
      <c r="D523" s="57" t="s">
        <v>383</v>
      </c>
      <c r="E523" s="56" t="s">
        <v>384</v>
      </c>
      <c r="F523" s="58">
        <v>37226</v>
      </c>
      <c r="G523" s="59">
        <f>SUMIFS(Mainfile!$G$2:$G$725,Mainfile!$A$2:$A$725,'use paste special in filter fie'!A523,Mainfile!$B$2:$B$725,'use paste special in filter fie'!B523,Mainfile!$C$2:$C$725,'use paste special in filter fie'!C523,Mainfile!$D$2:$D$725,'use paste special in filter fie'!D523,Mainfile!$E$2:$E$725,'use paste special in filter fie'!E523)</f>
        <v>44000</v>
      </c>
    </row>
    <row r="524" spans="1:7" ht="15.75" thickBot="1" x14ac:dyDescent="0.3">
      <c r="A524" s="56" t="s">
        <v>385</v>
      </c>
      <c r="B524" s="56" t="s">
        <v>392</v>
      </c>
      <c r="C524" s="56" t="s">
        <v>387</v>
      </c>
      <c r="D524" s="57" t="s">
        <v>383</v>
      </c>
      <c r="E524" s="56" t="s">
        <v>384</v>
      </c>
      <c r="F524" s="58">
        <v>36892</v>
      </c>
      <c r="G524" s="59">
        <f>SUMIFS(Mainfile!$G$2:$G$725,Mainfile!$A$2:$A$725,'use paste special in filter fie'!A524,Mainfile!$B$2:$B$725,'use paste special in filter fie'!B524,Mainfile!$C$2:$C$725,'use paste special in filter fie'!C524,Mainfile!$D$2:$D$725,'use paste special in filter fie'!D524,Mainfile!$E$2:$E$725,'use paste special in filter fie'!E524)</f>
        <v>57336</v>
      </c>
    </row>
    <row r="525" spans="1:7" ht="15.75" thickBot="1" x14ac:dyDescent="0.3">
      <c r="A525" s="56" t="s">
        <v>385</v>
      </c>
      <c r="B525" s="56" t="s">
        <v>386</v>
      </c>
      <c r="C525" s="56" t="s">
        <v>382</v>
      </c>
      <c r="D525" s="57" t="s">
        <v>383</v>
      </c>
      <c r="E525" s="56" t="s">
        <v>384</v>
      </c>
      <c r="F525" s="60">
        <v>36923</v>
      </c>
      <c r="G525" s="59">
        <f>SUMIFS(Mainfile!$G$2:$G$725,Mainfile!$A$2:$A$725,'use paste special in filter fie'!A525,Mainfile!$B$2:$B$725,'use paste special in filter fie'!B525,Mainfile!$C$2:$C$725,'use paste special in filter fie'!C525,Mainfile!$D$2:$D$725,'use paste special in filter fie'!D525,Mainfile!$E$2:$E$725,'use paste special in filter fie'!E525)</f>
        <v>136826</v>
      </c>
    </row>
    <row r="526" spans="1:7" ht="15.75" thickBot="1" x14ac:dyDescent="0.3">
      <c r="A526" s="56" t="s">
        <v>391</v>
      </c>
      <c r="B526" s="56" t="s">
        <v>390</v>
      </c>
      <c r="C526" s="56" t="s">
        <v>382</v>
      </c>
      <c r="D526" s="57" t="s">
        <v>394</v>
      </c>
      <c r="E526" s="56" t="s">
        <v>388</v>
      </c>
      <c r="F526" s="58">
        <v>36951</v>
      </c>
      <c r="G526" s="59">
        <f>SUMIFS(Mainfile!$G$2:$G$725,Mainfile!$A$2:$A$725,'use paste special in filter fie'!A526,Mainfile!$B$2:$B$725,'use paste special in filter fie'!B526,Mainfile!$C$2:$C$725,'use paste special in filter fie'!C526,Mainfile!$D$2:$D$725,'use paste special in filter fie'!D526,Mainfile!$E$2:$E$725,'use paste special in filter fie'!E526)</f>
        <v>14502</v>
      </c>
    </row>
    <row r="527" spans="1:7" ht="15.75" thickBot="1" x14ac:dyDescent="0.3">
      <c r="A527" s="56" t="s">
        <v>391</v>
      </c>
      <c r="B527" s="56" t="s">
        <v>390</v>
      </c>
      <c r="C527" s="56" t="s">
        <v>382</v>
      </c>
      <c r="D527" s="57" t="s">
        <v>383</v>
      </c>
      <c r="E527" s="56" t="s">
        <v>384</v>
      </c>
      <c r="F527" s="58">
        <v>36982</v>
      </c>
      <c r="G527" s="59">
        <f>SUMIFS(Mainfile!$G$2:$G$725,Mainfile!$A$2:$A$725,'use paste special in filter fie'!A527,Mainfile!$B$2:$B$725,'use paste special in filter fie'!B527,Mainfile!$C$2:$C$725,'use paste special in filter fie'!C527,Mainfile!$D$2:$D$725,'use paste special in filter fie'!D527,Mainfile!$E$2:$E$725,'use paste special in filter fie'!E527)</f>
        <v>95301</v>
      </c>
    </row>
    <row r="528" spans="1:7" ht="15.75" thickBot="1" x14ac:dyDescent="0.3">
      <c r="A528" s="56" t="s">
        <v>396</v>
      </c>
      <c r="B528" s="56" t="s">
        <v>392</v>
      </c>
      <c r="C528" s="56" t="s">
        <v>382</v>
      </c>
      <c r="D528" s="57" t="s">
        <v>393</v>
      </c>
      <c r="E528" s="56" t="s">
        <v>384</v>
      </c>
      <c r="F528" s="58">
        <v>37012</v>
      </c>
      <c r="G528" s="59">
        <f>SUMIFS(Mainfile!$G$2:$G$725,Mainfile!$A$2:$A$725,'use paste special in filter fie'!A528,Mainfile!$B$2:$B$725,'use paste special in filter fie'!B528,Mainfile!$C$2:$C$725,'use paste special in filter fie'!C528,Mainfile!$D$2:$D$725,'use paste special in filter fie'!D528,Mainfile!$E$2:$E$725,'use paste special in filter fie'!E528)</f>
        <v>28128</v>
      </c>
    </row>
    <row r="529" spans="1:7" ht="15.75" thickBot="1" x14ac:dyDescent="0.3">
      <c r="A529" s="56" t="s">
        <v>385</v>
      </c>
      <c r="B529" s="56" t="s">
        <v>386</v>
      </c>
      <c r="C529" s="56" t="s">
        <v>382</v>
      </c>
      <c r="D529" s="57" t="s">
        <v>383</v>
      </c>
      <c r="E529" s="56" t="s">
        <v>384</v>
      </c>
      <c r="F529" s="58">
        <v>37043</v>
      </c>
      <c r="G529" s="59">
        <f>SUMIFS(Mainfile!$G$2:$G$725,Mainfile!$A$2:$A$725,'use paste special in filter fie'!A529,Mainfile!$B$2:$B$725,'use paste special in filter fie'!B529,Mainfile!$C$2:$C$725,'use paste special in filter fie'!C529,Mainfile!$D$2:$D$725,'use paste special in filter fie'!D529,Mainfile!$E$2:$E$725,'use paste special in filter fie'!E529)</f>
        <v>136826</v>
      </c>
    </row>
    <row r="530" spans="1:7" ht="15.75" thickBot="1" x14ac:dyDescent="0.3">
      <c r="A530" s="56" t="s">
        <v>391</v>
      </c>
      <c r="B530" s="56" t="s">
        <v>381</v>
      </c>
      <c r="C530" s="56" t="s">
        <v>382</v>
      </c>
      <c r="D530" s="57" t="s">
        <v>383</v>
      </c>
      <c r="E530" s="56" t="s">
        <v>384</v>
      </c>
      <c r="F530" s="58">
        <v>37073</v>
      </c>
      <c r="G530" s="59">
        <f>SUMIFS(Mainfile!$G$2:$G$725,Mainfile!$A$2:$A$725,'use paste special in filter fie'!A530,Mainfile!$B$2:$B$725,'use paste special in filter fie'!B530,Mainfile!$C$2:$C$725,'use paste special in filter fie'!C530,Mainfile!$D$2:$D$725,'use paste special in filter fie'!D530,Mainfile!$E$2:$E$725,'use paste special in filter fie'!E530)</f>
        <v>18095</v>
      </c>
    </row>
    <row r="531" spans="1:7" ht="15.75" thickBot="1" x14ac:dyDescent="0.3">
      <c r="A531" s="56" t="s">
        <v>391</v>
      </c>
      <c r="B531" s="56" t="s">
        <v>392</v>
      </c>
      <c r="C531" s="56" t="s">
        <v>382</v>
      </c>
      <c r="D531" s="57" t="s">
        <v>393</v>
      </c>
      <c r="E531" s="56" t="s">
        <v>384</v>
      </c>
      <c r="F531" s="58">
        <v>37104</v>
      </c>
      <c r="G531" s="59">
        <f>SUMIFS(Mainfile!$G$2:$G$725,Mainfile!$A$2:$A$725,'use paste special in filter fie'!A531,Mainfile!$B$2:$B$725,'use paste special in filter fie'!B531,Mainfile!$C$2:$C$725,'use paste special in filter fie'!C531,Mainfile!$D$2:$D$725,'use paste special in filter fie'!D531,Mainfile!$E$2:$E$725,'use paste special in filter fie'!E531)</f>
        <v>39427</v>
      </c>
    </row>
    <row r="532" spans="1:7" ht="15.75" thickBot="1" x14ac:dyDescent="0.3">
      <c r="A532" s="56" t="s">
        <v>380</v>
      </c>
      <c r="B532" s="56" t="s">
        <v>390</v>
      </c>
      <c r="C532" s="56" t="s">
        <v>387</v>
      </c>
      <c r="D532" s="57" t="s">
        <v>393</v>
      </c>
      <c r="E532" s="56" t="s">
        <v>388</v>
      </c>
      <c r="F532" s="58">
        <v>37135</v>
      </c>
      <c r="G532" s="59">
        <f>SUMIFS(Mainfile!$G$2:$G$725,Mainfile!$A$2:$A$725,'use paste special in filter fie'!A532,Mainfile!$B$2:$B$725,'use paste special in filter fie'!B532,Mainfile!$C$2:$C$725,'use paste special in filter fie'!C532,Mainfile!$D$2:$D$725,'use paste special in filter fie'!D532,Mainfile!$E$2:$E$725,'use paste special in filter fie'!E532)</f>
        <v>20788</v>
      </c>
    </row>
    <row r="533" spans="1:7" ht="15.75" thickBot="1" x14ac:dyDescent="0.3">
      <c r="A533" s="56" t="s">
        <v>385</v>
      </c>
      <c r="B533" s="56" t="s">
        <v>390</v>
      </c>
      <c r="C533" s="56" t="s">
        <v>382</v>
      </c>
      <c r="D533" s="57" t="s">
        <v>394</v>
      </c>
      <c r="E533" s="56" t="s">
        <v>384</v>
      </c>
      <c r="F533" s="58">
        <v>37165</v>
      </c>
      <c r="G533" s="59">
        <f>SUMIFS(Mainfile!$G$2:$G$725,Mainfile!$A$2:$A$725,'use paste special in filter fie'!A533,Mainfile!$B$2:$B$725,'use paste special in filter fie'!B533,Mainfile!$C$2:$C$725,'use paste special in filter fie'!C533,Mainfile!$D$2:$D$725,'use paste special in filter fie'!D533,Mainfile!$E$2:$E$725,'use paste special in filter fie'!E533)</f>
        <v>13857</v>
      </c>
    </row>
    <row r="534" spans="1:7" ht="15.75" thickBot="1" x14ac:dyDescent="0.3">
      <c r="A534" s="56" t="s">
        <v>395</v>
      </c>
      <c r="B534" s="56" t="s">
        <v>390</v>
      </c>
      <c r="C534" s="56" t="s">
        <v>387</v>
      </c>
      <c r="D534" s="57" t="s">
        <v>394</v>
      </c>
      <c r="E534" s="56" t="s">
        <v>384</v>
      </c>
      <c r="F534" s="58">
        <v>37196</v>
      </c>
      <c r="G534" s="59">
        <f>SUMIFS(Mainfile!$G$2:$G$725,Mainfile!$A$2:$A$725,'use paste special in filter fie'!A534,Mainfile!$B$2:$B$725,'use paste special in filter fie'!B534,Mainfile!$C$2:$C$725,'use paste special in filter fie'!C534,Mainfile!$D$2:$D$725,'use paste special in filter fie'!D534,Mainfile!$E$2:$E$725,'use paste special in filter fie'!E534)</f>
        <v>14700</v>
      </c>
    </row>
    <row r="535" spans="1:7" ht="15.75" thickBot="1" x14ac:dyDescent="0.3">
      <c r="A535" s="56" t="s">
        <v>395</v>
      </c>
      <c r="B535" s="56" t="s">
        <v>390</v>
      </c>
      <c r="C535" s="56" t="s">
        <v>382</v>
      </c>
      <c r="D535" s="57" t="s">
        <v>383</v>
      </c>
      <c r="E535" s="56" t="s">
        <v>384</v>
      </c>
      <c r="F535" s="58">
        <v>37226</v>
      </c>
      <c r="G535" s="59">
        <f>SUMIFS(Mainfile!$G$2:$G$725,Mainfile!$A$2:$A$725,'use paste special in filter fie'!A535,Mainfile!$B$2:$B$725,'use paste special in filter fie'!B535,Mainfile!$C$2:$C$725,'use paste special in filter fie'!C535,Mainfile!$D$2:$D$725,'use paste special in filter fie'!D535,Mainfile!$E$2:$E$725,'use paste special in filter fie'!E535)</f>
        <v>8404</v>
      </c>
    </row>
    <row r="536" spans="1:7" ht="15.75" thickBot="1" x14ac:dyDescent="0.3">
      <c r="A536" s="56" t="s">
        <v>391</v>
      </c>
      <c r="B536" s="56" t="s">
        <v>386</v>
      </c>
      <c r="C536" s="56" t="s">
        <v>387</v>
      </c>
      <c r="D536" s="57" t="s">
        <v>393</v>
      </c>
      <c r="E536" s="56" t="s">
        <v>384</v>
      </c>
      <c r="F536" s="58">
        <v>36892</v>
      </c>
      <c r="G536" s="59">
        <f>SUMIFS(Mainfile!$G$2:$G$725,Mainfile!$A$2:$A$725,'use paste special in filter fie'!A536,Mainfile!$B$2:$B$725,'use paste special in filter fie'!B536,Mainfile!$C$2:$C$725,'use paste special in filter fie'!C536,Mainfile!$D$2:$D$725,'use paste special in filter fie'!D536,Mainfile!$E$2:$E$725,'use paste special in filter fie'!E536)</f>
        <v>55199</v>
      </c>
    </row>
    <row r="537" spans="1:7" ht="15.75" thickBot="1" x14ac:dyDescent="0.3">
      <c r="A537" s="56" t="s">
        <v>396</v>
      </c>
      <c r="B537" s="56" t="s">
        <v>386</v>
      </c>
      <c r="C537" s="56" t="s">
        <v>387</v>
      </c>
      <c r="D537" s="57" t="s">
        <v>394</v>
      </c>
      <c r="E537" s="56" t="s">
        <v>384</v>
      </c>
      <c r="F537" s="60">
        <v>36923</v>
      </c>
      <c r="G537" s="59">
        <f>SUMIFS(Mainfile!$G$2:$G$725,Mainfile!$A$2:$A$725,'use paste special in filter fie'!A537,Mainfile!$B$2:$B$725,'use paste special in filter fie'!B537,Mainfile!$C$2:$C$725,'use paste special in filter fie'!C537,Mainfile!$D$2:$D$725,'use paste special in filter fie'!D537,Mainfile!$E$2:$E$725,'use paste special in filter fie'!E537)</f>
        <v>19662</v>
      </c>
    </row>
    <row r="538" spans="1:7" ht="15.75" thickBot="1" x14ac:dyDescent="0.3">
      <c r="A538" s="56" t="s">
        <v>396</v>
      </c>
      <c r="B538" s="56" t="s">
        <v>392</v>
      </c>
      <c r="C538" s="56" t="s">
        <v>382</v>
      </c>
      <c r="D538" s="57" t="s">
        <v>383</v>
      </c>
      <c r="E538" s="56" t="s">
        <v>384</v>
      </c>
      <c r="F538" s="58">
        <v>36951</v>
      </c>
      <c r="G538" s="59">
        <f>SUMIFS(Mainfile!$G$2:$G$725,Mainfile!$A$2:$A$725,'use paste special in filter fie'!A538,Mainfile!$B$2:$B$725,'use paste special in filter fie'!B538,Mainfile!$C$2:$C$725,'use paste special in filter fie'!C538,Mainfile!$D$2:$D$725,'use paste special in filter fie'!D538,Mainfile!$E$2:$E$725,'use paste special in filter fie'!E538)</f>
        <v>24529</v>
      </c>
    </row>
    <row r="539" spans="1:7" ht="15.75" thickBot="1" x14ac:dyDescent="0.3">
      <c r="A539" s="56" t="s">
        <v>396</v>
      </c>
      <c r="B539" s="56" t="s">
        <v>386</v>
      </c>
      <c r="C539" s="56" t="s">
        <v>387</v>
      </c>
      <c r="D539" s="57" t="s">
        <v>393</v>
      </c>
      <c r="E539" s="56" t="s">
        <v>384</v>
      </c>
      <c r="F539" s="58">
        <v>36982</v>
      </c>
      <c r="G539" s="59">
        <f>SUMIFS(Mainfile!$G$2:$G$725,Mainfile!$A$2:$A$725,'use paste special in filter fie'!A539,Mainfile!$B$2:$B$725,'use paste special in filter fie'!B539,Mainfile!$C$2:$C$725,'use paste special in filter fie'!C539,Mainfile!$D$2:$D$725,'use paste special in filter fie'!D539,Mainfile!$E$2:$E$725,'use paste special in filter fie'!E539)</f>
        <v>64469</v>
      </c>
    </row>
    <row r="540" spans="1:7" ht="15.75" thickBot="1" x14ac:dyDescent="0.3">
      <c r="A540" s="56" t="s">
        <v>391</v>
      </c>
      <c r="B540" s="56" t="s">
        <v>390</v>
      </c>
      <c r="C540" s="56" t="s">
        <v>382</v>
      </c>
      <c r="D540" s="57" t="s">
        <v>393</v>
      </c>
      <c r="E540" s="56" t="s">
        <v>388</v>
      </c>
      <c r="F540" s="58">
        <v>37012</v>
      </c>
      <c r="G540" s="59">
        <f>SUMIFS(Mainfile!$G$2:$G$725,Mainfile!$A$2:$A$725,'use paste special in filter fie'!A540,Mainfile!$B$2:$B$725,'use paste special in filter fie'!B540,Mainfile!$C$2:$C$725,'use paste special in filter fie'!C540,Mainfile!$D$2:$D$725,'use paste special in filter fie'!D540,Mainfile!$E$2:$E$725,'use paste special in filter fie'!E540)</f>
        <v>22971</v>
      </c>
    </row>
    <row r="541" spans="1:7" ht="15.75" thickBot="1" x14ac:dyDescent="0.3">
      <c r="A541" s="56" t="s">
        <v>395</v>
      </c>
      <c r="B541" s="56" t="s">
        <v>390</v>
      </c>
      <c r="C541" s="56" t="s">
        <v>387</v>
      </c>
      <c r="D541" s="57" t="s">
        <v>394</v>
      </c>
      <c r="E541" s="56" t="s">
        <v>384</v>
      </c>
      <c r="F541" s="58">
        <v>37043</v>
      </c>
      <c r="G541" s="59">
        <f>SUMIFS(Mainfile!$G$2:$G$725,Mainfile!$A$2:$A$725,'use paste special in filter fie'!A541,Mainfile!$B$2:$B$725,'use paste special in filter fie'!B541,Mainfile!$C$2:$C$725,'use paste special in filter fie'!C541,Mainfile!$D$2:$D$725,'use paste special in filter fie'!D541,Mainfile!$E$2:$E$725,'use paste special in filter fie'!E541)</f>
        <v>14700</v>
      </c>
    </row>
    <row r="542" spans="1:7" ht="15.75" thickBot="1" x14ac:dyDescent="0.3">
      <c r="A542" s="56" t="s">
        <v>395</v>
      </c>
      <c r="B542" s="56" t="s">
        <v>386</v>
      </c>
      <c r="C542" s="56" t="s">
        <v>382</v>
      </c>
      <c r="D542" s="57" t="s">
        <v>383</v>
      </c>
      <c r="E542" s="56" t="s">
        <v>388</v>
      </c>
      <c r="F542" s="58">
        <v>37073</v>
      </c>
      <c r="G542" s="59">
        <f>SUMIFS(Mainfile!$G$2:$G$725,Mainfile!$A$2:$A$725,'use paste special in filter fie'!A542,Mainfile!$B$2:$B$725,'use paste special in filter fie'!B542,Mainfile!$C$2:$C$725,'use paste special in filter fie'!C542,Mainfile!$D$2:$D$725,'use paste special in filter fie'!D542,Mainfile!$E$2:$E$725,'use paste special in filter fie'!E542)</f>
        <v>55636</v>
      </c>
    </row>
    <row r="543" spans="1:7" ht="15.75" thickBot="1" x14ac:dyDescent="0.3">
      <c r="A543" s="56" t="s">
        <v>391</v>
      </c>
      <c r="B543" s="56" t="s">
        <v>392</v>
      </c>
      <c r="C543" s="56" t="s">
        <v>387</v>
      </c>
      <c r="D543" s="57" t="s">
        <v>393</v>
      </c>
      <c r="E543" s="56" t="s">
        <v>388</v>
      </c>
      <c r="F543" s="58">
        <v>37104</v>
      </c>
      <c r="G543" s="59">
        <f>SUMIFS(Mainfile!$G$2:$G$725,Mainfile!$A$2:$A$725,'use paste special in filter fie'!A543,Mainfile!$B$2:$B$725,'use paste special in filter fie'!B543,Mainfile!$C$2:$C$725,'use paste special in filter fie'!C543,Mainfile!$D$2:$D$725,'use paste special in filter fie'!D543,Mainfile!$E$2:$E$725,'use paste special in filter fie'!E543)</f>
        <v>15728</v>
      </c>
    </row>
    <row r="544" spans="1:7" ht="15.75" thickBot="1" x14ac:dyDescent="0.3">
      <c r="A544" s="56" t="s">
        <v>391</v>
      </c>
      <c r="B544" s="56" t="s">
        <v>392</v>
      </c>
      <c r="C544" s="56" t="s">
        <v>387</v>
      </c>
      <c r="D544" s="57" t="s">
        <v>383</v>
      </c>
      <c r="E544" s="56" t="s">
        <v>388</v>
      </c>
      <c r="F544" s="58">
        <v>37135</v>
      </c>
      <c r="G544" s="59">
        <f>SUMIFS(Mainfile!$G$2:$G$725,Mainfile!$A$2:$A$725,'use paste special in filter fie'!A544,Mainfile!$B$2:$B$725,'use paste special in filter fie'!B544,Mainfile!$C$2:$C$725,'use paste special in filter fie'!C544,Mainfile!$D$2:$D$725,'use paste special in filter fie'!D544,Mainfile!$E$2:$E$725,'use paste special in filter fie'!E544)</f>
        <v>53133</v>
      </c>
    </row>
    <row r="545" spans="1:7" ht="15.75" thickBot="1" x14ac:dyDescent="0.3">
      <c r="A545" s="56" t="s">
        <v>391</v>
      </c>
      <c r="B545" s="56" t="s">
        <v>386</v>
      </c>
      <c r="C545" s="56" t="s">
        <v>387</v>
      </c>
      <c r="D545" s="57" t="s">
        <v>394</v>
      </c>
      <c r="E545" s="56" t="s">
        <v>384</v>
      </c>
      <c r="F545" s="58">
        <v>37165</v>
      </c>
      <c r="G545" s="59">
        <f>SUMIFS(Mainfile!$G$2:$G$725,Mainfile!$A$2:$A$725,'use paste special in filter fie'!A545,Mainfile!$B$2:$B$725,'use paste special in filter fie'!B545,Mainfile!$C$2:$C$725,'use paste special in filter fie'!C545,Mainfile!$D$2:$D$725,'use paste special in filter fie'!D545,Mainfile!$E$2:$E$725,'use paste special in filter fie'!E545)</f>
        <v>8469</v>
      </c>
    </row>
    <row r="546" spans="1:7" ht="15.75" thickBot="1" x14ac:dyDescent="0.3">
      <c r="A546" s="56" t="s">
        <v>385</v>
      </c>
      <c r="B546" s="56" t="s">
        <v>392</v>
      </c>
      <c r="C546" s="56" t="s">
        <v>382</v>
      </c>
      <c r="D546" s="57" t="s">
        <v>383</v>
      </c>
      <c r="E546" s="56" t="s">
        <v>384</v>
      </c>
      <c r="F546" s="58">
        <v>37196</v>
      </c>
      <c r="G546" s="59">
        <f>SUMIFS(Mainfile!$G$2:$G$725,Mainfile!$A$2:$A$725,'use paste special in filter fie'!A546,Mainfile!$B$2:$B$725,'use paste special in filter fie'!B546,Mainfile!$C$2:$C$725,'use paste special in filter fie'!C546,Mainfile!$D$2:$D$725,'use paste special in filter fie'!D546,Mainfile!$E$2:$E$725,'use paste special in filter fie'!E546)</f>
        <v>106744</v>
      </c>
    </row>
    <row r="547" spans="1:7" ht="15.75" thickBot="1" x14ac:dyDescent="0.3">
      <c r="A547" s="56" t="s">
        <v>395</v>
      </c>
      <c r="B547" s="56" t="s">
        <v>390</v>
      </c>
      <c r="C547" s="56" t="s">
        <v>387</v>
      </c>
      <c r="D547" s="57" t="s">
        <v>383</v>
      </c>
      <c r="E547" s="56" t="s">
        <v>388</v>
      </c>
      <c r="F547" s="58">
        <v>37226</v>
      </c>
      <c r="G547" s="59">
        <f>SUMIFS(Mainfile!$G$2:$G$725,Mainfile!$A$2:$A$725,'use paste special in filter fie'!A547,Mainfile!$B$2:$B$725,'use paste special in filter fie'!B547,Mainfile!$C$2:$C$725,'use paste special in filter fie'!C547,Mainfile!$D$2:$D$725,'use paste special in filter fie'!D547,Mainfile!$E$2:$E$725,'use paste special in filter fie'!E547)</f>
        <v>50677</v>
      </c>
    </row>
    <row r="548" spans="1:7" ht="15.75" thickBot="1" x14ac:dyDescent="0.3">
      <c r="A548" s="56" t="s">
        <v>395</v>
      </c>
      <c r="B548" s="56" t="s">
        <v>390</v>
      </c>
      <c r="C548" s="56" t="s">
        <v>382</v>
      </c>
      <c r="D548" s="57" t="s">
        <v>394</v>
      </c>
      <c r="E548" s="56" t="s">
        <v>384</v>
      </c>
      <c r="F548" s="58">
        <v>36892</v>
      </c>
      <c r="G548" s="59">
        <f>SUMIFS(Mainfile!$G$2:$G$725,Mainfile!$A$2:$A$725,'use paste special in filter fie'!A548,Mainfile!$B$2:$B$725,'use paste special in filter fie'!B548,Mainfile!$C$2:$C$725,'use paste special in filter fie'!C548,Mainfile!$D$2:$D$725,'use paste special in filter fie'!D548,Mainfile!$E$2:$E$725,'use paste special in filter fie'!E548)</f>
        <v>333</v>
      </c>
    </row>
    <row r="549" spans="1:7" ht="15.75" thickBot="1" x14ac:dyDescent="0.3">
      <c r="A549" s="56" t="s">
        <v>395</v>
      </c>
      <c r="B549" s="56" t="s">
        <v>392</v>
      </c>
      <c r="C549" s="56" t="s">
        <v>382</v>
      </c>
      <c r="D549" s="57" t="s">
        <v>383</v>
      </c>
      <c r="E549" s="56" t="s">
        <v>384</v>
      </c>
      <c r="F549" s="60">
        <v>36923</v>
      </c>
      <c r="G549" s="59">
        <f>SUMIFS(Mainfile!$G$2:$G$725,Mainfile!$A$2:$A$725,'use paste special in filter fie'!A549,Mainfile!$B$2:$B$725,'use paste special in filter fie'!B549,Mainfile!$C$2:$C$725,'use paste special in filter fie'!C549,Mainfile!$D$2:$D$725,'use paste special in filter fie'!D549,Mainfile!$E$2:$E$725,'use paste special in filter fie'!E549)</f>
        <v>85742</v>
      </c>
    </row>
    <row r="550" spans="1:7" ht="15.75" thickBot="1" x14ac:dyDescent="0.3">
      <c r="A550" s="56" t="s">
        <v>396</v>
      </c>
      <c r="B550" s="56" t="s">
        <v>392</v>
      </c>
      <c r="C550" s="56" t="s">
        <v>387</v>
      </c>
      <c r="D550" s="57" t="s">
        <v>394</v>
      </c>
      <c r="E550" s="56" t="s">
        <v>384</v>
      </c>
      <c r="F550" s="58">
        <v>36951</v>
      </c>
      <c r="G550" s="59">
        <f>SUMIFS(Mainfile!$G$2:$G$725,Mainfile!$A$2:$A$725,'use paste special in filter fie'!A550,Mainfile!$B$2:$B$725,'use paste special in filter fie'!B550,Mainfile!$C$2:$C$725,'use paste special in filter fie'!C550,Mainfile!$D$2:$D$725,'use paste special in filter fie'!D550,Mainfile!$E$2:$E$725,'use paste special in filter fie'!E550)</f>
        <v>19802</v>
      </c>
    </row>
    <row r="551" spans="1:7" ht="15.75" thickBot="1" x14ac:dyDescent="0.3">
      <c r="A551" s="56" t="s">
        <v>396</v>
      </c>
      <c r="B551" s="56" t="s">
        <v>386</v>
      </c>
      <c r="C551" s="56" t="s">
        <v>387</v>
      </c>
      <c r="D551" s="57" t="s">
        <v>393</v>
      </c>
      <c r="E551" s="56" t="s">
        <v>384</v>
      </c>
      <c r="F551" s="58">
        <v>36982</v>
      </c>
      <c r="G551" s="59">
        <f>SUMIFS(Mainfile!$G$2:$G$725,Mainfile!$A$2:$A$725,'use paste special in filter fie'!A551,Mainfile!$B$2:$B$725,'use paste special in filter fie'!B551,Mainfile!$C$2:$C$725,'use paste special in filter fie'!C551,Mainfile!$D$2:$D$725,'use paste special in filter fie'!D551,Mainfile!$E$2:$E$725,'use paste special in filter fie'!E551)</f>
        <v>64469</v>
      </c>
    </row>
    <row r="552" spans="1:7" ht="15.75" thickBot="1" x14ac:dyDescent="0.3">
      <c r="A552" s="56" t="s">
        <v>396</v>
      </c>
      <c r="B552" s="56" t="s">
        <v>390</v>
      </c>
      <c r="C552" s="56" t="s">
        <v>387</v>
      </c>
      <c r="D552" s="57" t="s">
        <v>383</v>
      </c>
      <c r="E552" s="56" t="s">
        <v>388</v>
      </c>
      <c r="F552" s="58">
        <v>37012</v>
      </c>
      <c r="G552" s="59">
        <f>SUMIFS(Mainfile!$G$2:$G$725,Mainfile!$A$2:$A$725,'use paste special in filter fie'!A552,Mainfile!$B$2:$B$725,'use paste special in filter fie'!B552,Mainfile!$C$2:$C$725,'use paste special in filter fie'!C552,Mainfile!$D$2:$D$725,'use paste special in filter fie'!D552,Mainfile!$E$2:$E$725,'use paste special in filter fie'!E552)</f>
        <v>45144</v>
      </c>
    </row>
    <row r="553" spans="1:7" ht="15.75" thickBot="1" x14ac:dyDescent="0.3">
      <c r="A553" s="56" t="s">
        <v>395</v>
      </c>
      <c r="B553" s="56" t="s">
        <v>386</v>
      </c>
      <c r="C553" s="56" t="s">
        <v>382</v>
      </c>
      <c r="D553" s="57" t="s">
        <v>394</v>
      </c>
      <c r="E553" s="56" t="s">
        <v>388</v>
      </c>
      <c r="F553" s="58">
        <v>37043</v>
      </c>
      <c r="G553" s="59">
        <f>SUMIFS(Mainfile!$G$2:$G$725,Mainfile!$A$2:$A$725,'use paste special in filter fie'!A553,Mainfile!$B$2:$B$725,'use paste special in filter fie'!B553,Mainfile!$C$2:$C$725,'use paste special in filter fie'!C553,Mainfile!$D$2:$D$725,'use paste special in filter fie'!D553,Mainfile!$E$2:$E$725,'use paste special in filter fie'!E553)</f>
        <v>36926</v>
      </c>
    </row>
    <row r="554" spans="1:7" ht="15.75" thickBot="1" x14ac:dyDescent="0.3">
      <c r="A554" s="56" t="s">
        <v>395</v>
      </c>
      <c r="B554" s="56" t="s">
        <v>386</v>
      </c>
      <c r="C554" s="56" t="s">
        <v>382</v>
      </c>
      <c r="D554" s="57" t="s">
        <v>383</v>
      </c>
      <c r="E554" s="56" t="s">
        <v>388</v>
      </c>
      <c r="F554" s="58">
        <v>37073</v>
      </c>
      <c r="G554" s="59">
        <f>SUMIFS(Mainfile!$G$2:$G$725,Mainfile!$A$2:$A$725,'use paste special in filter fie'!A554,Mainfile!$B$2:$B$725,'use paste special in filter fie'!B554,Mainfile!$C$2:$C$725,'use paste special in filter fie'!C554,Mainfile!$D$2:$D$725,'use paste special in filter fie'!D554,Mainfile!$E$2:$E$725,'use paste special in filter fie'!E554)</f>
        <v>55636</v>
      </c>
    </row>
    <row r="555" spans="1:7" ht="15.75" thickBot="1" x14ac:dyDescent="0.3">
      <c r="A555" s="56" t="s">
        <v>391</v>
      </c>
      <c r="B555" s="56" t="s">
        <v>392</v>
      </c>
      <c r="C555" s="56" t="s">
        <v>387</v>
      </c>
      <c r="D555" s="57" t="s">
        <v>393</v>
      </c>
      <c r="E555" s="56" t="s">
        <v>384</v>
      </c>
      <c r="F555" s="58">
        <v>37104</v>
      </c>
      <c r="G555" s="59">
        <f>SUMIFS(Mainfile!$G$2:$G$725,Mainfile!$A$2:$A$725,'use paste special in filter fie'!A555,Mainfile!$B$2:$B$725,'use paste special in filter fie'!B555,Mainfile!$C$2:$C$725,'use paste special in filter fie'!C555,Mainfile!$D$2:$D$725,'use paste special in filter fie'!D555,Mainfile!$E$2:$E$725,'use paste special in filter fie'!E555)</f>
        <v>20508</v>
      </c>
    </row>
    <row r="556" spans="1:7" ht="15.75" thickBot="1" x14ac:dyDescent="0.3">
      <c r="A556" s="56" t="s">
        <v>391</v>
      </c>
      <c r="B556" s="56" t="s">
        <v>392</v>
      </c>
      <c r="C556" s="56" t="s">
        <v>382</v>
      </c>
      <c r="D556" s="57" t="s">
        <v>394</v>
      </c>
      <c r="E556" s="56" t="s">
        <v>384</v>
      </c>
      <c r="F556" s="58">
        <v>37135</v>
      </c>
      <c r="G556" s="59">
        <f>SUMIFS(Mainfile!$G$2:$G$725,Mainfile!$A$2:$A$725,'use paste special in filter fie'!A556,Mainfile!$B$2:$B$725,'use paste special in filter fie'!B556,Mainfile!$C$2:$C$725,'use paste special in filter fie'!C556,Mainfile!$D$2:$D$725,'use paste special in filter fie'!D556,Mainfile!$E$2:$E$725,'use paste special in filter fie'!E556)</f>
        <v>19958</v>
      </c>
    </row>
    <row r="557" spans="1:7" ht="15.75" thickBot="1" x14ac:dyDescent="0.3">
      <c r="A557" s="56" t="s">
        <v>391</v>
      </c>
      <c r="B557" s="56" t="s">
        <v>392</v>
      </c>
      <c r="C557" s="56" t="s">
        <v>382</v>
      </c>
      <c r="D557" s="57" t="s">
        <v>383</v>
      </c>
      <c r="E557" s="56" t="s">
        <v>388</v>
      </c>
      <c r="F557" s="58">
        <v>37165</v>
      </c>
      <c r="G557" s="59">
        <f>SUMIFS(Mainfile!$G$2:$G$725,Mainfile!$A$2:$A$725,'use paste special in filter fie'!A557,Mainfile!$B$2:$B$725,'use paste special in filter fie'!B557,Mainfile!$C$2:$C$725,'use paste special in filter fie'!C557,Mainfile!$D$2:$D$725,'use paste special in filter fie'!D557,Mainfile!$E$2:$E$725,'use paste special in filter fie'!E557)</f>
        <v>69453</v>
      </c>
    </row>
    <row r="558" spans="1:7" ht="15.75" thickBot="1" x14ac:dyDescent="0.3">
      <c r="A558" s="56" t="s">
        <v>385</v>
      </c>
      <c r="B558" s="56" t="s">
        <v>386</v>
      </c>
      <c r="C558" s="56" t="s">
        <v>382</v>
      </c>
      <c r="D558" s="57" t="s">
        <v>383</v>
      </c>
      <c r="E558" s="56" t="s">
        <v>384</v>
      </c>
      <c r="F558" s="58">
        <v>37196</v>
      </c>
      <c r="G558" s="59">
        <f>SUMIFS(Mainfile!$G$2:$G$725,Mainfile!$A$2:$A$725,'use paste special in filter fie'!A558,Mainfile!$B$2:$B$725,'use paste special in filter fie'!B558,Mainfile!$C$2:$C$725,'use paste special in filter fie'!C558,Mainfile!$D$2:$D$725,'use paste special in filter fie'!D558,Mainfile!$E$2:$E$725,'use paste special in filter fie'!E558)</f>
        <v>136826</v>
      </c>
    </row>
    <row r="559" spans="1:7" ht="15.75" thickBot="1" x14ac:dyDescent="0.3">
      <c r="A559" s="56" t="s">
        <v>385</v>
      </c>
      <c r="B559" s="56" t="s">
        <v>390</v>
      </c>
      <c r="C559" s="56" t="s">
        <v>382</v>
      </c>
      <c r="D559" s="57" t="s">
        <v>383</v>
      </c>
      <c r="E559" s="56" t="s">
        <v>388</v>
      </c>
      <c r="F559" s="58">
        <v>37226</v>
      </c>
      <c r="G559" s="59">
        <f>SUMIFS(Mainfile!$G$2:$G$725,Mainfile!$A$2:$A$725,'use paste special in filter fie'!A559,Mainfile!$B$2:$B$725,'use paste special in filter fie'!B559,Mainfile!$C$2:$C$725,'use paste special in filter fie'!C559,Mainfile!$D$2:$D$725,'use paste special in filter fie'!D559,Mainfile!$E$2:$E$725,'use paste special in filter fie'!E559)</f>
        <v>33790</v>
      </c>
    </row>
    <row r="560" spans="1:7" ht="15.75" thickBot="1" x14ac:dyDescent="0.3">
      <c r="A560" s="56" t="s">
        <v>385</v>
      </c>
      <c r="B560" s="56" t="s">
        <v>390</v>
      </c>
      <c r="C560" s="56" t="s">
        <v>387</v>
      </c>
      <c r="D560" s="57" t="s">
        <v>383</v>
      </c>
      <c r="E560" s="56" t="s">
        <v>384</v>
      </c>
      <c r="F560" s="58">
        <v>36892</v>
      </c>
      <c r="G560" s="59">
        <f>SUMIFS(Mainfile!$G$2:$G$725,Mainfile!$A$2:$A$725,'use paste special in filter fie'!A560,Mainfile!$B$2:$B$725,'use paste special in filter fie'!B560,Mainfile!$C$2:$C$725,'use paste special in filter fie'!C560,Mainfile!$D$2:$D$725,'use paste special in filter fie'!D560,Mainfile!$E$2:$E$725,'use paste special in filter fie'!E560)</f>
        <v>10041</v>
      </c>
    </row>
    <row r="561" spans="1:7" ht="15.75" thickBot="1" x14ac:dyDescent="0.3">
      <c r="A561" s="56" t="s">
        <v>385</v>
      </c>
      <c r="B561" s="56" t="s">
        <v>386</v>
      </c>
      <c r="C561" s="56" t="s">
        <v>382</v>
      </c>
      <c r="D561" s="57" t="s">
        <v>393</v>
      </c>
      <c r="E561" s="56" t="s">
        <v>384</v>
      </c>
      <c r="F561" s="60">
        <v>36923</v>
      </c>
      <c r="G561" s="59">
        <f>SUMIFS(Mainfile!$G$2:$G$725,Mainfile!$A$2:$A$725,'use paste special in filter fie'!A561,Mainfile!$B$2:$B$725,'use paste special in filter fie'!B561,Mainfile!$C$2:$C$725,'use paste special in filter fie'!C561,Mainfile!$D$2:$D$725,'use paste special in filter fie'!D561,Mainfile!$E$2:$E$725,'use paste special in filter fie'!E561)</f>
        <v>96810</v>
      </c>
    </row>
    <row r="562" spans="1:7" ht="15.75" thickBot="1" x14ac:dyDescent="0.3">
      <c r="A562" s="56" t="s">
        <v>396</v>
      </c>
      <c r="B562" s="56" t="s">
        <v>386</v>
      </c>
      <c r="C562" s="56" t="s">
        <v>387</v>
      </c>
      <c r="D562" s="57" t="s">
        <v>383</v>
      </c>
      <c r="E562" s="56" t="s">
        <v>384</v>
      </c>
      <c r="F562" s="58">
        <v>36951</v>
      </c>
      <c r="G562" s="59">
        <f>SUMIFS(Mainfile!$G$2:$G$725,Mainfile!$A$2:$A$725,'use paste special in filter fie'!A562,Mainfile!$B$2:$B$725,'use paste special in filter fie'!B562,Mainfile!$C$2:$C$725,'use paste special in filter fie'!C562,Mainfile!$D$2:$D$725,'use paste special in filter fie'!D562,Mainfile!$E$2:$E$725,'use paste special in filter fie'!E562)</f>
        <v>30757</v>
      </c>
    </row>
    <row r="563" spans="1:7" ht="15.75" thickBot="1" x14ac:dyDescent="0.3">
      <c r="A563" s="56" t="s">
        <v>396</v>
      </c>
      <c r="B563" s="56" t="s">
        <v>386</v>
      </c>
      <c r="C563" s="56" t="s">
        <v>382</v>
      </c>
      <c r="D563" s="57" t="s">
        <v>393</v>
      </c>
      <c r="E563" s="56" t="s">
        <v>388</v>
      </c>
      <c r="F563" s="58">
        <v>36982</v>
      </c>
      <c r="G563" s="59">
        <f>SUMIFS(Mainfile!$G$2:$G$725,Mainfile!$A$2:$A$725,'use paste special in filter fie'!A563,Mainfile!$B$2:$B$725,'use paste special in filter fie'!B563,Mainfile!$C$2:$C$725,'use paste special in filter fie'!C563,Mainfile!$D$2:$D$725,'use paste special in filter fie'!D563,Mainfile!$E$2:$E$725,'use paste special in filter fie'!E563)</f>
        <v>33899</v>
      </c>
    </row>
    <row r="564" spans="1:7" ht="15.75" thickBot="1" x14ac:dyDescent="0.3">
      <c r="A564" s="56" t="s">
        <v>396</v>
      </c>
      <c r="B564" s="56" t="s">
        <v>386</v>
      </c>
      <c r="C564" s="56" t="s">
        <v>382</v>
      </c>
      <c r="D564" s="57" t="s">
        <v>393</v>
      </c>
      <c r="E564" s="56" t="s">
        <v>388</v>
      </c>
      <c r="F564" s="58">
        <v>37012</v>
      </c>
      <c r="G564" s="59">
        <f>SUMIFS(Mainfile!$G$2:$G$725,Mainfile!$A$2:$A$725,'use paste special in filter fie'!A564,Mainfile!$B$2:$B$725,'use paste special in filter fie'!B564,Mainfile!$C$2:$C$725,'use paste special in filter fie'!C564,Mainfile!$D$2:$D$725,'use paste special in filter fie'!D564,Mainfile!$E$2:$E$725,'use paste special in filter fie'!E564)</f>
        <v>33899</v>
      </c>
    </row>
    <row r="565" spans="1:7" ht="15.75" thickBot="1" x14ac:dyDescent="0.3">
      <c r="A565" s="56" t="s">
        <v>396</v>
      </c>
      <c r="B565" s="56" t="s">
        <v>381</v>
      </c>
      <c r="C565" s="56" t="s">
        <v>387</v>
      </c>
      <c r="D565" s="57" t="s">
        <v>393</v>
      </c>
      <c r="E565" s="56" t="s">
        <v>388</v>
      </c>
      <c r="F565" s="58">
        <v>37043</v>
      </c>
      <c r="G565" s="59">
        <f>SUMIFS(Mainfile!$G$2:$G$725,Mainfile!$A$2:$A$725,'use paste special in filter fie'!A565,Mainfile!$B$2:$B$725,'use paste special in filter fie'!B565,Mainfile!$C$2:$C$725,'use paste special in filter fie'!C565,Mainfile!$D$2:$D$725,'use paste special in filter fie'!D565,Mainfile!$E$2:$E$725,'use paste special in filter fie'!E565)</f>
        <v>2000</v>
      </c>
    </row>
    <row r="566" spans="1:7" ht="15.75" thickBot="1" x14ac:dyDescent="0.3">
      <c r="A566" s="56" t="s">
        <v>391</v>
      </c>
      <c r="B566" s="56" t="s">
        <v>390</v>
      </c>
      <c r="C566" s="56" t="s">
        <v>382</v>
      </c>
      <c r="D566" s="57" t="s">
        <v>394</v>
      </c>
      <c r="E566" s="56" t="s">
        <v>384</v>
      </c>
      <c r="F566" s="58">
        <v>37073</v>
      </c>
      <c r="G566" s="59">
        <f>SUMIFS(Mainfile!$G$2:$G$725,Mainfile!$A$2:$A$725,'use paste special in filter fie'!A566,Mainfile!$B$2:$B$725,'use paste special in filter fie'!B566,Mainfile!$C$2:$C$725,'use paste special in filter fie'!C566,Mainfile!$D$2:$D$725,'use paste special in filter fie'!D566,Mainfile!$E$2:$E$725,'use paste special in filter fie'!E566)</f>
        <v>18725</v>
      </c>
    </row>
    <row r="567" spans="1:7" ht="15.75" thickBot="1" x14ac:dyDescent="0.3">
      <c r="A567" s="56" t="s">
        <v>391</v>
      </c>
      <c r="B567" s="56" t="s">
        <v>386</v>
      </c>
      <c r="C567" s="56" t="s">
        <v>387</v>
      </c>
      <c r="D567" s="57" t="s">
        <v>383</v>
      </c>
      <c r="E567" s="56" t="s">
        <v>388</v>
      </c>
      <c r="F567" s="58">
        <v>37104</v>
      </c>
      <c r="G567" s="59">
        <f>SUMIFS(Mainfile!$G$2:$G$725,Mainfile!$A$2:$A$725,'use paste special in filter fie'!A567,Mainfile!$B$2:$B$725,'use paste special in filter fie'!B567,Mainfile!$C$2:$C$725,'use paste special in filter fie'!C567,Mainfile!$D$2:$D$725,'use paste special in filter fie'!D567,Mainfile!$E$2:$E$725,'use paste special in filter fie'!E567)</f>
        <v>35205</v>
      </c>
    </row>
    <row r="568" spans="1:7" ht="15.75" thickBot="1" x14ac:dyDescent="0.3">
      <c r="A568" s="56" t="s">
        <v>391</v>
      </c>
      <c r="B568" s="56" t="s">
        <v>390</v>
      </c>
      <c r="C568" s="56" t="s">
        <v>382</v>
      </c>
      <c r="D568" s="57" t="s">
        <v>383</v>
      </c>
      <c r="E568" s="56" t="s">
        <v>388</v>
      </c>
      <c r="F568" s="58">
        <v>37135</v>
      </c>
      <c r="G568" s="59">
        <f>SUMIFS(Mainfile!$G$2:$G$725,Mainfile!$A$2:$A$725,'use paste special in filter fie'!A568,Mainfile!$B$2:$B$725,'use paste special in filter fie'!B568,Mainfile!$C$2:$C$725,'use paste special in filter fie'!C568,Mainfile!$D$2:$D$725,'use paste special in filter fie'!D568,Mainfile!$E$2:$E$725,'use paste special in filter fie'!E568)</f>
        <v>31916</v>
      </c>
    </row>
    <row r="569" spans="1:7" ht="15.75" thickBot="1" x14ac:dyDescent="0.3">
      <c r="A569" s="56" t="s">
        <v>391</v>
      </c>
      <c r="B569" s="56" t="s">
        <v>392</v>
      </c>
      <c r="C569" s="56" t="s">
        <v>382</v>
      </c>
      <c r="D569" s="57" t="s">
        <v>394</v>
      </c>
      <c r="E569" s="56" t="s">
        <v>384</v>
      </c>
      <c r="F569" s="58">
        <v>37165</v>
      </c>
      <c r="G569" s="59">
        <f>SUMIFS(Mainfile!$G$2:$G$725,Mainfile!$A$2:$A$725,'use paste special in filter fie'!A569,Mainfile!$B$2:$B$725,'use paste special in filter fie'!B569,Mainfile!$C$2:$C$725,'use paste special in filter fie'!C569,Mainfile!$D$2:$D$725,'use paste special in filter fie'!D569,Mainfile!$E$2:$E$725,'use paste special in filter fie'!E569)</f>
        <v>19958</v>
      </c>
    </row>
    <row r="570" spans="1:7" ht="15.75" thickBot="1" x14ac:dyDescent="0.3">
      <c r="A570" s="56" t="s">
        <v>396</v>
      </c>
      <c r="B570" s="56" t="s">
        <v>386</v>
      </c>
      <c r="C570" s="56" t="s">
        <v>387</v>
      </c>
      <c r="D570" s="57" t="s">
        <v>394</v>
      </c>
      <c r="E570" s="56" t="s">
        <v>388</v>
      </c>
      <c r="F570" s="58">
        <v>37196</v>
      </c>
      <c r="G570" s="59">
        <f>SUMIFS(Mainfile!$G$2:$G$725,Mainfile!$A$2:$A$725,'use paste special in filter fie'!A570,Mainfile!$B$2:$B$725,'use paste special in filter fie'!B570,Mainfile!$C$2:$C$725,'use paste special in filter fie'!C570,Mainfile!$D$2:$D$725,'use paste special in filter fie'!D570,Mainfile!$E$2:$E$725,'use paste special in filter fie'!E570)</f>
        <v>16957</v>
      </c>
    </row>
    <row r="571" spans="1:7" ht="15.75" thickBot="1" x14ac:dyDescent="0.3">
      <c r="A571" s="56" t="s">
        <v>396</v>
      </c>
      <c r="B571" s="56" t="s">
        <v>392</v>
      </c>
      <c r="C571" s="56" t="s">
        <v>382</v>
      </c>
      <c r="D571" s="57" t="s">
        <v>383</v>
      </c>
      <c r="E571" s="56" t="s">
        <v>384</v>
      </c>
      <c r="F571" s="58">
        <v>37226</v>
      </c>
      <c r="G571" s="59">
        <f>SUMIFS(Mainfile!$G$2:$G$725,Mainfile!$A$2:$A$725,'use paste special in filter fie'!A571,Mainfile!$B$2:$B$725,'use paste special in filter fie'!B571,Mainfile!$C$2:$C$725,'use paste special in filter fie'!C571,Mainfile!$D$2:$D$725,'use paste special in filter fie'!D571,Mainfile!$E$2:$E$725,'use paste special in filter fie'!E571)</f>
        <v>24529</v>
      </c>
    </row>
    <row r="572" spans="1:7" ht="15.75" thickBot="1" x14ac:dyDescent="0.3">
      <c r="A572" s="56" t="s">
        <v>391</v>
      </c>
      <c r="B572" s="56" t="s">
        <v>390</v>
      </c>
      <c r="C572" s="56" t="s">
        <v>382</v>
      </c>
      <c r="D572" s="57" t="s">
        <v>383</v>
      </c>
      <c r="E572" s="56" t="s">
        <v>388</v>
      </c>
      <c r="F572" s="58">
        <v>36892</v>
      </c>
      <c r="G572" s="59">
        <f>SUMIFS(Mainfile!$G$2:$G$725,Mainfile!$A$2:$A$725,'use paste special in filter fie'!A572,Mainfile!$B$2:$B$725,'use paste special in filter fie'!B572,Mainfile!$C$2:$C$725,'use paste special in filter fie'!C572,Mainfile!$D$2:$D$725,'use paste special in filter fie'!D572,Mainfile!$E$2:$E$725,'use paste special in filter fie'!E572)</f>
        <v>31916</v>
      </c>
    </row>
    <row r="573" spans="1:7" ht="15.75" thickBot="1" x14ac:dyDescent="0.3">
      <c r="A573" s="56" t="s">
        <v>385</v>
      </c>
      <c r="B573" s="56" t="s">
        <v>390</v>
      </c>
      <c r="C573" s="56" t="s">
        <v>387</v>
      </c>
      <c r="D573" s="57" t="s">
        <v>393</v>
      </c>
      <c r="E573" s="56" t="s">
        <v>388</v>
      </c>
      <c r="F573" s="60">
        <v>36923</v>
      </c>
      <c r="G573" s="59">
        <f>SUMIFS(Mainfile!$G$2:$G$725,Mainfile!$A$2:$A$725,'use paste special in filter fie'!A573,Mainfile!$B$2:$B$725,'use paste special in filter fie'!B573,Mainfile!$C$2:$C$725,'use paste special in filter fie'!C573,Mainfile!$D$2:$D$725,'use paste special in filter fie'!D573,Mainfile!$E$2:$E$725,'use paste special in filter fie'!E573)</f>
        <v>5517</v>
      </c>
    </row>
    <row r="574" spans="1:7" ht="15.75" thickBot="1" x14ac:dyDescent="0.3">
      <c r="A574" s="56" t="s">
        <v>385</v>
      </c>
      <c r="B574" s="56" t="s">
        <v>386</v>
      </c>
      <c r="C574" s="56" t="s">
        <v>387</v>
      </c>
      <c r="D574" s="57" t="s">
        <v>393</v>
      </c>
      <c r="E574" s="56" t="s">
        <v>384</v>
      </c>
      <c r="F574" s="58">
        <v>36951</v>
      </c>
      <c r="G574" s="59">
        <f>SUMIFS(Mainfile!$G$2:$G$725,Mainfile!$A$2:$A$725,'use paste special in filter fie'!A574,Mainfile!$B$2:$B$725,'use paste special in filter fie'!B574,Mainfile!$C$2:$C$725,'use paste special in filter fie'!C574,Mainfile!$D$2:$D$725,'use paste special in filter fie'!D574,Mainfile!$E$2:$E$725,'use paste special in filter fie'!E574)</f>
        <v>10306</v>
      </c>
    </row>
    <row r="575" spans="1:7" ht="15.75" thickBot="1" x14ac:dyDescent="0.3">
      <c r="A575" s="56" t="s">
        <v>391</v>
      </c>
      <c r="B575" s="56" t="s">
        <v>390</v>
      </c>
      <c r="C575" s="56" t="s">
        <v>387</v>
      </c>
      <c r="D575" s="57" t="s">
        <v>383</v>
      </c>
      <c r="E575" s="56" t="s">
        <v>384</v>
      </c>
      <c r="F575" s="58">
        <v>36982</v>
      </c>
      <c r="G575" s="59">
        <f>SUMIFS(Mainfile!$G$2:$G$725,Mainfile!$A$2:$A$725,'use paste special in filter fie'!A575,Mainfile!$B$2:$B$725,'use paste special in filter fie'!B575,Mainfile!$C$2:$C$725,'use paste special in filter fie'!C575,Mainfile!$D$2:$D$725,'use paste special in filter fie'!D575,Mainfile!$E$2:$E$725,'use paste special in filter fie'!E575)</f>
        <v>40687</v>
      </c>
    </row>
    <row r="576" spans="1:7" ht="15.75" thickBot="1" x14ac:dyDescent="0.3">
      <c r="A576" s="56" t="s">
        <v>385</v>
      </c>
      <c r="B576" s="56" t="s">
        <v>390</v>
      </c>
      <c r="C576" s="56" t="s">
        <v>387</v>
      </c>
      <c r="D576" s="57" t="s">
        <v>383</v>
      </c>
      <c r="E576" s="56" t="s">
        <v>388</v>
      </c>
      <c r="F576" s="58">
        <v>37012</v>
      </c>
      <c r="G576" s="59">
        <f>SUMIFS(Mainfile!$G$2:$G$725,Mainfile!$A$2:$A$725,'use paste special in filter fie'!A576,Mainfile!$B$2:$B$725,'use paste special in filter fie'!B576,Mainfile!$C$2:$C$725,'use paste special in filter fie'!C576,Mainfile!$D$2:$D$725,'use paste special in filter fie'!D576,Mainfile!$E$2:$E$725,'use paste special in filter fie'!E576)</f>
        <v>19199</v>
      </c>
    </row>
    <row r="577" spans="1:7" ht="15.75" thickBot="1" x14ac:dyDescent="0.3">
      <c r="A577" s="56" t="s">
        <v>385</v>
      </c>
      <c r="B577" s="56" t="s">
        <v>386</v>
      </c>
      <c r="C577" s="56" t="s">
        <v>382</v>
      </c>
      <c r="D577" s="57" t="s">
        <v>383</v>
      </c>
      <c r="E577" s="56" t="s">
        <v>384</v>
      </c>
      <c r="F577" s="58">
        <v>37043</v>
      </c>
      <c r="G577" s="59">
        <f>SUMIFS(Mainfile!$G$2:$G$725,Mainfile!$A$2:$A$725,'use paste special in filter fie'!A577,Mainfile!$B$2:$B$725,'use paste special in filter fie'!B577,Mainfile!$C$2:$C$725,'use paste special in filter fie'!C577,Mainfile!$D$2:$D$725,'use paste special in filter fie'!D577,Mainfile!$E$2:$E$725,'use paste special in filter fie'!E577)</f>
        <v>136826</v>
      </c>
    </row>
    <row r="578" spans="1:7" ht="15.75" thickBot="1" x14ac:dyDescent="0.3">
      <c r="A578" s="56" t="s">
        <v>380</v>
      </c>
      <c r="B578" s="56" t="s">
        <v>386</v>
      </c>
      <c r="C578" s="56" t="s">
        <v>387</v>
      </c>
      <c r="D578" s="57" t="s">
        <v>383</v>
      </c>
      <c r="E578" s="56" t="s">
        <v>388</v>
      </c>
      <c r="F578" s="58">
        <v>37073</v>
      </c>
      <c r="G578" s="59">
        <f>SUMIFS(Mainfile!$G$2:$G$725,Mainfile!$A$2:$A$725,'use paste special in filter fie'!A578,Mainfile!$B$2:$B$725,'use paste special in filter fie'!B578,Mainfile!$C$2:$C$725,'use paste special in filter fie'!C578,Mainfile!$D$2:$D$725,'use paste special in filter fie'!D578,Mainfile!$E$2:$E$725,'use paste special in filter fie'!E578)</f>
        <v>24317</v>
      </c>
    </row>
    <row r="579" spans="1:7" ht="15.75" thickBot="1" x14ac:dyDescent="0.3">
      <c r="A579" s="56" t="s">
        <v>385</v>
      </c>
      <c r="B579" s="56" t="s">
        <v>386</v>
      </c>
      <c r="C579" s="56" t="s">
        <v>387</v>
      </c>
      <c r="D579" s="57" t="s">
        <v>394</v>
      </c>
      <c r="E579" s="56" t="s">
        <v>388</v>
      </c>
      <c r="F579" s="58">
        <v>37104</v>
      </c>
      <c r="G579" s="59">
        <f>SUMIFS(Mainfile!$G$2:$G$725,Mainfile!$A$2:$A$725,'use paste special in filter fie'!A579,Mainfile!$B$2:$B$725,'use paste special in filter fie'!B579,Mainfile!$C$2:$C$725,'use paste special in filter fie'!C579,Mainfile!$D$2:$D$725,'use paste special in filter fie'!D579,Mainfile!$E$2:$E$725,'use paste special in filter fie'!E579)</f>
        <v>18099</v>
      </c>
    </row>
    <row r="580" spans="1:7" ht="15.75" thickBot="1" x14ac:dyDescent="0.3">
      <c r="A580" s="56" t="s">
        <v>389</v>
      </c>
      <c r="B580" s="56" t="s">
        <v>390</v>
      </c>
      <c r="C580" s="56" t="s">
        <v>382</v>
      </c>
      <c r="D580" s="57" t="s">
        <v>383</v>
      </c>
      <c r="E580" s="56" t="s">
        <v>384</v>
      </c>
      <c r="F580" s="58">
        <v>37135</v>
      </c>
      <c r="G580" s="59">
        <v>17254</v>
      </c>
    </row>
    <row r="581" spans="1:7" ht="15.75" thickBot="1" x14ac:dyDescent="0.3">
      <c r="A581" s="56" t="s">
        <v>391</v>
      </c>
      <c r="B581" s="56" t="s">
        <v>390</v>
      </c>
      <c r="C581" s="56" t="s">
        <v>382</v>
      </c>
      <c r="D581" s="57" t="s">
        <v>383</v>
      </c>
      <c r="E581" s="56" t="s">
        <v>388</v>
      </c>
      <c r="F581" s="58">
        <v>37165</v>
      </c>
      <c r="G581" s="59">
        <f>SUMIFS(Mainfile!$G$2:$G$725,Mainfile!$A$2:$A$725,'use paste special in filter fie'!A581,Mainfile!$B$2:$B$725,'use paste special in filter fie'!B581,Mainfile!$C$2:$C$725,'use paste special in filter fie'!C581,Mainfile!$D$2:$D$725,'use paste special in filter fie'!D581,Mainfile!$E$2:$E$725,'use paste special in filter fie'!E581)</f>
        <v>31916</v>
      </c>
    </row>
    <row r="582" spans="1:7" ht="15.75" thickBot="1" x14ac:dyDescent="0.3">
      <c r="A582" s="56" t="s">
        <v>380</v>
      </c>
      <c r="B582" s="56" t="s">
        <v>390</v>
      </c>
      <c r="C582" s="56" t="s">
        <v>387</v>
      </c>
      <c r="D582" s="57" t="s">
        <v>383</v>
      </c>
      <c r="E582" s="56" t="s">
        <v>384</v>
      </c>
      <c r="F582" s="58">
        <v>37196</v>
      </c>
      <c r="G582" s="59">
        <f>SUMIFS(Mainfile!$G$2:$G$725,Mainfile!$A$2:$A$725,'use paste special in filter fie'!A582,Mainfile!$B$2:$B$725,'use paste special in filter fie'!B582,Mainfile!$C$2:$C$725,'use paste special in filter fie'!C582,Mainfile!$D$2:$D$725,'use paste special in filter fie'!D582,Mainfile!$E$2:$E$725,'use paste special in filter fie'!E582)</f>
        <v>38898</v>
      </c>
    </row>
    <row r="583" spans="1:7" ht="15.75" thickBot="1" x14ac:dyDescent="0.3">
      <c r="A583" s="56" t="s">
        <v>391</v>
      </c>
      <c r="B583" s="56" t="s">
        <v>386</v>
      </c>
      <c r="C583" s="56" t="s">
        <v>387</v>
      </c>
      <c r="D583" s="57" t="s">
        <v>383</v>
      </c>
      <c r="E583" s="56" t="s">
        <v>388</v>
      </c>
      <c r="F583" s="58">
        <v>37226</v>
      </c>
      <c r="G583" s="59">
        <f>SUMIFS(Mainfile!$G$2:$G$725,Mainfile!$A$2:$A$725,'use paste special in filter fie'!A583,Mainfile!$B$2:$B$725,'use paste special in filter fie'!B583,Mainfile!$C$2:$C$725,'use paste special in filter fie'!C583,Mainfile!$D$2:$D$725,'use paste special in filter fie'!D583,Mainfile!$E$2:$E$725,'use paste special in filter fie'!E583)</f>
        <v>35205</v>
      </c>
    </row>
    <row r="584" spans="1:7" ht="15.75" thickBot="1" x14ac:dyDescent="0.3">
      <c r="A584" s="56" t="s">
        <v>395</v>
      </c>
      <c r="B584" s="56" t="s">
        <v>390</v>
      </c>
      <c r="C584" s="56" t="s">
        <v>387</v>
      </c>
      <c r="D584" s="57" t="s">
        <v>383</v>
      </c>
      <c r="E584" s="56" t="s">
        <v>388</v>
      </c>
      <c r="F584" s="58">
        <v>36892</v>
      </c>
      <c r="G584" s="59">
        <f>SUMIFS(Mainfile!$G$2:$G$725,Mainfile!$A$2:$A$725,'use paste special in filter fie'!A584,Mainfile!$B$2:$B$725,'use paste special in filter fie'!B584,Mainfile!$C$2:$C$725,'use paste special in filter fie'!C584,Mainfile!$D$2:$D$725,'use paste special in filter fie'!D584,Mainfile!$E$2:$E$725,'use paste special in filter fie'!E584)</f>
        <v>50677</v>
      </c>
    </row>
    <row r="585" spans="1:7" ht="15.75" thickBot="1" x14ac:dyDescent="0.3">
      <c r="A585" s="56" t="s">
        <v>391</v>
      </c>
      <c r="B585" s="56" t="s">
        <v>392</v>
      </c>
      <c r="C585" s="56" t="s">
        <v>382</v>
      </c>
      <c r="D585" s="57" t="s">
        <v>393</v>
      </c>
      <c r="E585" s="56" t="s">
        <v>388</v>
      </c>
      <c r="F585" s="60">
        <v>36923</v>
      </c>
      <c r="G585" s="59">
        <f>SUMIFS(Mainfile!$G$2:$G$725,Mainfile!$A$2:$A$725,'use paste special in filter fie'!A585,Mainfile!$B$2:$B$725,'use paste special in filter fie'!B585,Mainfile!$C$2:$C$725,'use paste special in filter fie'!C585,Mainfile!$D$2:$D$725,'use paste special in filter fie'!D585,Mainfile!$E$2:$E$725,'use paste special in filter fie'!E585)</f>
        <v>58493</v>
      </c>
    </row>
    <row r="586" spans="1:7" ht="15.75" thickBot="1" x14ac:dyDescent="0.3">
      <c r="A586" s="56" t="s">
        <v>385</v>
      </c>
      <c r="B586" s="56" t="s">
        <v>392</v>
      </c>
      <c r="C586" s="56" t="s">
        <v>382</v>
      </c>
      <c r="D586" s="57" t="s">
        <v>393</v>
      </c>
      <c r="E586" s="56" t="s">
        <v>384</v>
      </c>
      <c r="F586" s="58">
        <v>36951</v>
      </c>
      <c r="G586" s="59">
        <f>SUMIFS(Mainfile!$G$2:$G$725,Mainfile!$A$2:$A$725,'use paste special in filter fie'!A586,Mainfile!$B$2:$B$725,'use paste special in filter fie'!B586,Mainfile!$C$2:$C$725,'use paste special in filter fie'!C586,Mainfile!$D$2:$D$725,'use paste special in filter fie'!D586,Mainfile!$E$2:$E$725,'use paste special in filter fie'!E586)</f>
        <v>34185</v>
      </c>
    </row>
    <row r="587" spans="1:7" ht="15.75" thickBot="1" x14ac:dyDescent="0.3">
      <c r="A587" s="56" t="s">
        <v>380</v>
      </c>
      <c r="B587" s="56" t="s">
        <v>392</v>
      </c>
      <c r="C587" s="56" t="s">
        <v>382</v>
      </c>
      <c r="D587" s="57" t="s">
        <v>383</v>
      </c>
      <c r="E587" s="56" t="s">
        <v>384</v>
      </c>
      <c r="F587" s="58">
        <v>36982</v>
      </c>
      <c r="G587" s="59">
        <f>SUMIFS(Mainfile!$G$2:$G$725,Mainfile!$A$2:$A$725,'use paste special in filter fie'!A587,Mainfile!$B$2:$B$725,'use paste special in filter fie'!B587,Mainfile!$C$2:$C$725,'use paste special in filter fie'!C587,Mainfile!$D$2:$D$725,'use paste special in filter fie'!D587,Mainfile!$E$2:$E$725,'use paste special in filter fie'!E587)</f>
        <v>63417</v>
      </c>
    </row>
    <row r="588" spans="1:7" ht="15.75" thickBot="1" x14ac:dyDescent="0.3">
      <c r="A588" s="56" t="s">
        <v>395</v>
      </c>
      <c r="B588" s="56" t="s">
        <v>392</v>
      </c>
      <c r="C588" s="56" t="s">
        <v>387</v>
      </c>
      <c r="D588" s="57" t="s">
        <v>383</v>
      </c>
      <c r="E588" s="56" t="s">
        <v>384</v>
      </c>
      <c r="F588" s="58">
        <v>37012</v>
      </c>
      <c r="G588" s="59">
        <f>SUMIFS(Mainfile!$G$2:$G$725,Mainfile!$A$2:$A$725,'use paste special in filter fie'!A588,Mainfile!$B$2:$B$725,'use paste special in filter fie'!B588,Mainfile!$C$2:$C$725,'use paste special in filter fie'!C588,Mainfile!$D$2:$D$725,'use paste special in filter fie'!D588,Mainfile!$E$2:$E$725,'use paste special in filter fie'!E588)</f>
        <v>30279</v>
      </c>
    </row>
    <row r="589" spans="1:7" ht="15.75" thickBot="1" x14ac:dyDescent="0.3">
      <c r="A589" s="56" t="s">
        <v>389</v>
      </c>
      <c r="B589" s="56" t="s">
        <v>390</v>
      </c>
      <c r="C589" s="56" t="s">
        <v>382</v>
      </c>
      <c r="D589" s="57" t="s">
        <v>394</v>
      </c>
      <c r="E589" s="56" t="s">
        <v>388</v>
      </c>
      <c r="F589" s="58">
        <v>37043</v>
      </c>
      <c r="G589" s="59">
        <v>7193</v>
      </c>
    </row>
    <row r="590" spans="1:7" ht="15.75" thickBot="1" x14ac:dyDescent="0.3">
      <c r="A590" s="56" t="s">
        <v>396</v>
      </c>
      <c r="B590" s="56" t="s">
        <v>386</v>
      </c>
      <c r="C590" s="56" t="s">
        <v>382</v>
      </c>
      <c r="D590" s="57" t="s">
        <v>394</v>
      </c>
      <c r="E590" s="56" t="s">
        <v>388</v>
      </c>
      <c r="F590" s="58">
        <v>37073</v>
      </c>
      <c r="G590" s="59">
        <f>SUMIFS(Mainfile!$G$2:$G$725,Mainfile!$A$2:$A$725,'use paste special in filter fie'!A590,Mainfile!$B$2:$B$725,'use paste special in filter fie'!B590,Mainfile!$C$2:$C$725,'use paste special in filter fie'!C590,Mainfile!$D$2:$D$725,'use paste special in filter fie'!D590,Mainfile!$E$2:$E$725,'use paste special in filter fie'!E590)</f>
        <v>74123</v>
      </c>
    </row>
    <row r="591" spans="1:7" ht="15.75" thickBot="1" x14ac:dyDescent="0.3">
      <c r="A591" s="56" t="s">
        <v>385</v>
      </c>
      <c r="B591" s="56" t="s">
        <v>390</v>
      </c>
      <c r="C591" s="56" t="s">
        <v>382</v>
      </c>
      <c r="D591" s="57" t="s">
        <v>383</v>
      </c>
      <c r="E591" s="56" t="s">
        <v>388</v>
      </c>
      <c r="F591" s="58">
        <v>37104</v>
      </c>
      <c r="G591" s="59">
        <f>SUMIFS(Mainfile!$G$2:$G$725,Mainfile!$A$2:$A$725,'use paste special in filter fie'!A591,Mainfile!$B$2:$B$725,'use paste special in filter fie'!B591,Mainfile!$C$2:$C$725,'use paste special in filter fie'!C591,Mainfile!$D$2:$D$725,'use paste special in filter fie'!D591,Mainfile!$E$2:$E$725,'use paste special in filter fie'!E591)</f>
        <v>33790</v>
      </c>
    </row>
    <row r="592" spans="1:7" ht="15.75" thickBot="1" x14ac:dyDescent="0.3">
      <c r="A592" s="56" t="s">
        <v>391</v>
      </c>
      <c r="B592" s="56" t="s">
        <v>390</v>
      </c>
      <c r="C592" s="56" t="s">
        <v>387</v>
      </c>
      <c r="D592" s="57" t="s">
        <v>394</v>
      </c>
      <c r="E592" s="56" t="s">
        <v>384</v>
      </c>
      <c r="F592" s="58">
        <v>37135</v>
      </c>
      <c r="G592" s="59">
        <f>SUMIFS(Mainfile!$G$2:$G$725,Mainfile!$A$2:$A$725,'use paste special in filter fie'!A592,Mainfile!$B$2:$B$725,'use paste special in filter fie'!B592,Mainfile!$C$2:$C$725,'use paste special in filter fie'!C592,Mainfile!$D$2:$D$725,'use paste special in filter fie'!D592,Mainfile!$E$2:$E$725,'use paste special in filter fie'!E592)</f>
        <v>29279</v>
      </c>
    </row>
    <row r="593" spans="1:7" ht="15.75" thickBot="1" x14ac:dyDescent="0.3">
      <c r="A593" s="56" t="s">
        <v>380</v>
      </c>
      <c r="B593" s="56" t="s">
        <v>390</v>
      </c>
      <c r="C593" s="56" t="s">
        <v>387</v>
      </c>
      <c r="D593" s="57" t="s">
        <v>383</v>
      </c>
      <c r="E593" s="56" t="s">
        <v>388</v>
      </c>
      <c r="F593" s="58">
        <v>37165</v>
      </c>
      <c r="G593" s="59">
        <f>SUMIFS(Mainfile!$G$2:$G$725,Mainfile!$A$2:$A$725,'use paste special in filter fie'!A593,Mainfile!$B$2:$B$725,'use paste special in filter fie'!B593,Mainfile!$C$2:$C$725,'use paste special in filter fie'!C593,Mainfile!$D$2:$D$725,'use paste special in filter fie'!D593,Mainfile!$E$2:$E$725,'use paste special in filter fie'!E593)</f>
        <v>11428</v>
      </c>
    </row>
    <row r="594" spans="1:7" ht="15.75" thickBot="1" x14ac:dyDescent="0.3">
      <c r="A594" s="56" t="s">
        <v>385</v>
      </c>
      <c r="B594" s="56" t="s">
        <v>392</v>
      </c>
      <c r="C594" s="56" t="s">
        <v>382</v>
      </c>
      <c r="D594" s="57" t="s">
        <v>393</v>
      </c>
      <c r="E594" s="56" t="s">
        <v>384</v>
      </c>
      <c r="F594" s="58">
        <v>37196</v>
      </c>
      <c r="G594" s="59">
        <f>SUMIFS(Mainfile!$G$2:$G$725,Mainfile!$A$2:$A$725,'use paste special in filter fie'!A594,Mainfile!$B$2:$B$725,'use paste special in filter fie'!B594,Mainfile!$C$2:$C$725,'use paste special in filter fie'!C594,Mainfile!$D$2:$D$725,'use paste special in filter fie'!D594,Mainfile!$E$2:$E$725,'use paste special in filter fie'!E594)</f>
        <v>34185</v>
      </c>
    </row>
    <row r="595" spans="1:7" ht="15.75" thickBot="1" x14ac:dyDescent="0.3">
      <c r="A595" s="56" t="s">
        <v>385</v>
      </c>
      <c r="B595" s="56" t="s">
        <v>386</v>
      </c>
      <c r="C595" s="56" t="s">
        <v>387</v>
      </c>
      <c r="D595" s="57" t="s">
        <v>383</v>
      </c>
      <c r="E595" s="56" t="s">
        <v>384</v>
      </c>
      <c r="F595" s="58">
        <v>37226</v>
      </c>
      <c r="G595" s="59">
        <f>SUMIFS(Mainfile!$G$2:$G$725,Mainfile!$A$2:$A$725,'use paste special in filter fie'!A595,Mainfile!$B$2:$B$725,'use paste special in filter fie'!B595,Mainfile!$C$2:$C$725,'use paste special in filter fie'!C595,Mainfile!$D$2:$D$725,'use paste special in filter fie'!D595,Mainfile!$E$2:$E$725,'use paste special in filter fie'!E595)</f>
        <v>39922</v>
      </c>
    </row>
    <row r="596" spans="1:7" ht="15.75" thickBot="1" x14ac:dyDescent="0.3">
      <c r="A596" s="56" t="s">
        <v>391</v>
      </c>
      <c r="B596" s="56" t="s">
        <v>390</v>
      </c>
      <c r="C596" s="56" t="s">
        <v>387</v>
      </c>
      <c r="D596" s="57" t="s">
        <v>394</v>
      </c>
      <c r="E596" s="56" t="s">
        <v>388</v>
      </c>
      <c r="F596" s="58">
        <v>36892</v>
      </c>
      <c r="G596" s="59">
        <f>SUMIFS(Mainfile!$G$2:$G$725,Mainfile!$A$2:$A$725,'use paste special in filter fie'!A596,Mainfile!$B$2:$B$725,'use paste special in filter fie'!B596,Mainfile!$C$2:$C$725,'use paste special in filter fie'!C596,Mainfile!$D$2:$D$725,'use paste special in filter fie'!D596,Mainfile!$E$2:$E$725,'use paste special in filter fie'!E596)</f>
        <v>10322</v>
      </c>
    </row>
    <row r="597" spans="1:7" ht="15.75" thickBot="1" x14ac:dyDescent="0.3">
      <c r="A597" s="56" t="s">
        <v>391</v>
      </c>
      <c r="B597" s="56" t="s">
        <v>386</v>
      </c>
      <c r="C597" s="56" t="s">
        <v>387</v>
      </c>
      <c r="D597" s="57" t="s">
        <v>383</v>
      </c>
      <c r="E597" s="56" t="s">
        <v>384</v>
      </c>
      <c r="F597" s="60">
        <v>36923</v>
      </c>
      <c r="G597" s="59">
        <f>SUMIFS(Mainfile!$G$2:$G$725,Mainfile!$A$2:$A$725,'use paste special in filter fie'!A597,Mainfile!$B$2:$B$725,'use paste special in filter fie'!B597,Mainfile!$C$2:$C$725,'use paste special in filter fie'!C597,Mainfile!$D$2:$D$725,'use paste special in filter fie'!D597,Mainfile!$E$2:$E$725,'use paste special in filter fie'!E597)</f>
        <v>90071</v>
      </c>
    </row>
    <row r="598" spans="1:7" ht="15.75" thickBot="1" x14ac:dyDescent="0.3">
      <c r="A598" s="56" t="s">
        <v>396</v>
      </c>
      <c r="B598" s="56" t="s">
        <v>392</v>
      </c>
      <c r="C598" s="56" t="s">
        <v>382</v>
      </c>
      <c r="D598" s="57" t="s">
        <v>383</v>
      </c>
      <c r="E598" s="56" t="s">
        <v>384</v>
      </c>
      <c r="F598" s="58">
        <v>36951</v>
      </c>
      <c r="G598" s="59">
        <f>SUMIFS(Mainfile!$G$2:$G$725,Mainfile!$A$2:$A$725,'use paste special in filter fie'!A598,Mainfile!$B$2:$B$725,'use paste special in filter fie'!B598,Mainfile!$C$2:$C$725,'use paste special in filter fie'!C598,Mainfile!$D$2:$D$725,'use paste special in filter fie'!D598,Mainfile!$E$2:$E$725,'use paste special in filter fie'!E598)</f>
        <v>24529</v>
      </c>
    </row>
    <row r="599" spans="1:7" ht="15.75" thickBot="1" x14ac:dyDescent="0.3">
      <c r="A599" s="56" t="s">
        <v>385</v>
      </c>
      <c r="B599" s="56" t="s">
        <v>386</v>
      </c>
      <c r="C599" s="56" t="s">
        <v>382</v>
      </c>
      <c r="D599" s="57" t="s">
        <v>383</v>
      </c>
      <c r="E599" s="56" t="s">
        <v>384</v>
      </c>
      <c r="F599" s="58">
        <v>36982</v>
      </c>
      <c r="G599" s="59">
        <f>SUMIFS(Mainfile!$G$2:$G$725,Mainfile!$A$2:$A$725,'use paste special in filter fie'!A599,Mainfile!$B$2:$B$725,'use paste special in filter fie'!B599,Mainfile!$C$2:$C$725,'use paste special in filter fie'!C599,Mainfile!$D$2:$D$725,'use paste special in filter fie'!D599,Mainfile!$E$2:$E$725,'use paste special in filter fie'!E599)</f>
        <v>136826</v>
      </c>
    </row>
    <row r="600" spans="1:7" ht="15.75" thickBot="1" x14ac:dyDescent="0.3">
      <c r="A600" s="56" t="s">
        <v>391</v>
      </c>
      <c r="B600" s="56" t="s">
        <v>390</v>
      </c>
      <c r="C600" s="56" t="s">
        <v>382</v>
      </c>
      <c r="D600" s="57" t="s">
        <v>383</v>
      </c>
      <c r="E600" s="56" t="s">
        <v>388</v>
      </c>
      <c r="F600" s="58">
        <v>37012</v>
      </c>
      <c r="G600" s="59">
        <f>SUMIFS(Mainfile!$G$2:$G$725,Mainfile!$A$2:$A$725,'use paste special in filter fie'!A600,Mainfile!$B$2:$B$725,'use paste special in filter fie'!B600,Mainfile!$C$2:$C$725,'use paste special in filter fie'!C600,Mainfile!$D$2:$D$725,'use paste special in filter fie'!D600,Mainfile!$E$2:$E$725,'use paste special in filter fie'!E600)</f>
        <v>31916</v>
      </c>
    </row>
    <row r="601" spans="1:7" ht="15.75" thickBot="1" x14ac:dyDescent="0.3">
      <c r="A601" s="56" t="s">
        <v>391</v>
      </c>
      <c r="B601" s="56" t="s">
        <v>386</v>
      </c>
      <c r="C601" s="56" t="s">
        <v>382</v>
      </c>
      <c r="D601" s="57" t="s">
        <v>394</v>
      </c>
      <c r="E601" s="56" t="s">
        <v>384</v>
      </c>
      <c r="F601" s="58">
        <v>37043</v>
      </c>
      <c r="G601" s="59">
        <f>SUMIFS(Mainfile!$G$2:$G$725,Mainfile!$A$2:$A$725,'use paste special in filter fie'!A601,Mainfile!$B$2:$B$725,'use paste special in filter fie'!B601,Mainfile!$C$2:$C$725,'use paste special in filter fie'!C601,Mainfile!$D$2:$D$725,'use paste special in filter fie'!D601,Mainfile!$E$2:$E$725,'use paste special in filter fie'!E601)</f>
        <v>59383</v>
      </c>
    </row>
    <row r="602" spans="1:7" ht="15.75" thickBot="1" x14ac:dyDescent="0.3">
      <c r="A602" s="56" t="s">
        <v>380</v>
      </c>
      <c r="B602" s="56" t="s">
        <v>386</v>
      </c>
      <c r="C602" s="56" t="s">
        <v>382</v>
      </c>
      <c r="D602" s="57" t="s">
        <v>393</v>
      </c>
      <c r="E602" s="56" t="s">
        <v>388</v>
      </c>
      <c r="F602" s="58">
        <v>37073</v>
      </c>
      <c r="G602" s="59">
        <f>SUMIFS(Mainfile!$G$2:$G$725,Mainfile!$A$2:$A$725,'use paste special in filter fie'!A602,Mainfile!$B$2:$B$725,'use paste special in filter fie'!B602,Mainfile!$C$2:$C$725,'use paste special in filter fie'!C602,Mainfile!$D$2:$D$725,'use paste special in filter fie'!D602,Mainfile!$E$2:$E$725,'use paste special in filter fie'!E602)</f>
        <v>12500</v>
      </c>
    </row>
    <row r="603" spans="1:7" ht="15.75" thickBot="1" x14ac:dyDescent="0.3">
      <c r="A603" s="56" t="s">
        <v>385</v>
      </c>
      <c r="B603" s="56" t="s">
        <v>392</v>
      </c>
      <c r="C603" s="56" t="s">
        <v>382</v>
      </c>
      <c r="D603" s="57" t="s">
        <v>383</v>
      </c>
      <c r="E603" s="56" t="s">
        <v>388</v>
      </c>
      <c r="F603" s="58">
        <v>37104</v>
      </c>
      <c r="G603" s="59">
        <f>SUMIFS(Mainfile!$G$2:$G$725,Mainfile!$A$2:$A$725,'use paste special in filter fie'!A603,Mainfile!$B$2:$B$725,'use paste special in filter fie'!B603,Mainfile!$C$2:$C$725,'use paste special in filter fie'!C603,Mainfile!$D$2:$D$725,'use paste special in filter fie'!D603,Mainfile!$E$2:$E$725,'use paste special in filter fie'!E603)</f>
        <v>23089</v>
      </c>
    </row>
    <row r="604" spans="1:7" ht="15.75" thickBot="1" x14ac:dyDescent="0.3">
      <c r="A604" s="56" t="s">
        <v>395</v>
      </c>
      <c r="B604" s="56" t="s">
        <v>381</v>
      </c>
      <c r="C604" s="56" t="s">
        <v>387</v>
      </c>
      <c r="D604" s="57" t="s">
        <v>393</v>
      </c>
      <c r="E604" s="56" t="s">
        <v>384</v>
      </c>
      <c r="F604" s="58">
        <v>37135</v>
      </c>
      <c r="G604" s="59">
        <f>SUMIFS(Mainfile!$G$2:$G$725,Mainfile!$A$2:$A$725,'use paste special in filter fie'!A604,Mainfile!$B$2:$B$725,'use paste special in filter fie'!B604,Mainfile!$C$2:$C$725,'use paste special in filter fie'!C604,Mainfile!$D$2:$D$725,'use paste special in filter fie'!D604,Mainfile!$E$2:$E$725,'use paste special in filter fie'!E604)</f>
        <v>12455</v>
      </c>
    </row>
    <row r="605" spans="1:7" ht="15.75" thickBot="1" x14ac:dyDescent="0.3">
      <c r="A605" s="56" t="s">
        <v>395</v>
      </c>
      <c r="B605" s="56" t="s">
        <v>392</v>
      </c>
      <c r="C605" s="56" t="s">
        <v>387</v>
      </c>
      <c r="D605" s="57" t="s">
        <v>394</v>
      </c>
      <c r="E605" s="56" t="s">
        <v>384</v>
      </c>
      <c r="F605" s="58">
        <v>37165</v>
      </c>
      <c r="G605" s="59">
        <f>SUMIFS(Mainfile!$G$2:$G$725,Mainfile!$A$2:$A$725,'use paste special in filter fie'!A605,Mainfile!$B$2:$B$725,'use paste special in filter fie'!B605,Mainfile!$C$2:$C$725,'use paste special in filter fie'!C605,Mainfile!$D$2:$D$725,'use paste special in filter fie'!D605,Mainfile!$E$2:$E$725,'use paste special in filter fie'!E605)</f>
        <v>20142</v>
      </c>
    </row>
    <row r="606" spans="1:7" ht="15.75" thickBot="1" x14ac:dyDescent="0.3">
      <c r="A606" s="56" t="s">
        <v>391</v>
      </c>
      <c r="B606" s="56" t="s">
        <v>390</v>
      </c>
      <c r="C606" s="56" t="s">
        <v>382</v>
      </c>
      <c r="D606" s="57" t="s">
        <v>393</v>
      </c>
      <c r="E606" s="56" t="s">
        <v>384</v>
      </c>
      <c r="F606" s="58">
        <v>37196</v>
      </c>
      <c r="G606" s="59">
        <f>SUMIFS(Mainfile!$G$2:$G$725,Mainfile!$A$2:$A$725,'use paste special in filter fie'!A606,Mainfile!$B$2:$B$725,'use paste special in filter fie'!B606,Mainfile!$C$2:$C$725,'use paste special in filter fie'!C606,Mainfile!$D$2:$D$725,'use paste special in filter fie'!D606,Mainfile!$E$2:$E$725,'use paste special in filter fie'!E606)</f>
        <v>55686</v>
      </c>
    </row>
    <row r="607" spans="1:7" ht="15.75" thickBot="1" x14ac:dyDescent="0.3">
      <c r="A607" s="56" t="s">
        <v>396</v>
      </c>
      <c r="B607" s="56" t="s">
        <v>390</v>
      </c>
      <c r="C607" s="56" t="s">
        <v>382</v>
      </c>
      <c r="D607" s="57" t="s">
        <v>383</v>
      </c>
      <c r="E607" s="56" t="s">
        <v>384</v>
      </c>
      <c r="F607" s="58">
        <v>37226</v>
      </c>
      <c r="G607" s="59">
        <f>SUMIFS(Mainfile!$G$2:$G$725,Mainfile!$A$2:$A$725,'use paste special in filter fie'!A607,Mainfile!$B$2:$B$725,'use paste special in filter fie'!B607,Mainfile!$C$2:$C$725,'use paste special in filter fie'!C607,Mainfile!$D$2:$D$725,'use paste special in filter fie'!D607,Mainfile!$E$2:$E$725,'use paste special in filter fie'!E607)</f>
        <v>64962</v>
      </c>
    </row>
    <row r="608" spans="1:7" ht="15.75" thickBot="1" x14ac:dyDescent="0.3">
      <c r="A608" s="56" t="s">
        <v>396</v>
      </c>
      <c r="B608" s="56" t="s">
        <v>386</v>
      </c>
      <c r="C608" s="56" t="s">
        <v>382</v>
      </c>
      <c r="D608" s="57" t="s">
        <v>383</v>
      </c>
      <c r="E608" s="56" t="s">
        <v>388</v>
      </c>
      <c r="F608" s="58">
        <v>37226</v>
      </c>
      <c r="G608" s="59">
        <f>SUMIFS(Mainfile!$G$2:$G$725,Mainfile!$A$2:$A$725,'use paste special in filter fie'!A608,Mainfile!$B$2:$B$725,'use paste special in filter fie'!B608,Mainfile!$C$2:$C$725,'use paste special in filter fie'!C608,Mainfile!$D$2:$D$725,'use paste special in filter fie'!D608,Mainfile!$E$2:$E$725,'use paste special in filter fie'!E608)</f>
        <v>33617</v>
      </c>
    </row>
    <row r="609" spans="1:7" ht="15.75" thickBot="1" x14ac:dyDescent="0.3">
      <c r="A609" s="56" t="s">
        <v>396</v>
      </c>
      <c r="B609" s="56" t="s">
        <v>390</v>
      </c>
      <c r="C609" s="56" t="s">
        <v>382</v>
      </c>
      <c r="D609" s="57" t="s">
        <v>383</v>
      </c>
      <c r="E609" s="56" t="s">
        <v>384</v>
      </c>
      <c r="F609" s="58">
        <v>36892</v>
      </c>
      <c r="G609" s="59">
        <f>SUMIFS(Mainfile!$G$2:$G$725,Mainfile!$A$2:$A$725,'use paste special in filter fie'!A609,Mainfile!$B$2:$B$725,'use paste special in filter fie'!B609,Mainfile!$C$2:$C$725,'use paste special in filter fie'!C609,Mainfile!$D$2:$D$725,'use paste special in filter fie'!D609,Mainfile!$E$2:$E$725,'use paste special in filter fie'!E609)</f>
        <v>64962</v>
      </c>
    </row>
    <row r="610" spans="1:7" ht="15.75" thickBot="1" x14ac:dyDescent="0.3">
      <c r="A610" s="56" t="s">
        <v>391</v>
      </c>
      <c r="B610" s="56" t="s">
        <v>390</v>
      </c>
      <c r="C610" s="56" t="s">
        <v>387</v>
      </c>
      <c r="D610" s="57" t="s">
        <v>394</v>
      </c>
      <c r="E610" s="56" t="s">
        <v>384</v>
      </c>
      <c r="F610" s="60">
        <v>36923</v>
      </c>
      <c r="G610" s="59">
        <f>SUMIFS(Mainfile!$G$2:$G$725,Mainfile!$A$2:$A$725,'use paste special in filter fie'!A610,Mainfile!$B$2:$B$725,'use paste special in filter fie'!B610,Mainfile!$C$2:$C$725,'use paste special in filter fie'!C610,Mainfile!$D$2:$D$725,'use paste special in filter fie'!D610,Mainfile!$E$2:$E$725,'use paste special in filter fie'!E610)</f>
        <v>29279</v>
      </c>
    </row>
    <row r="611" spans="1:7" ht="15.75" thickBot="1" x14ac:dyDescent="0.3">
      <c r="A611" s="56" t="s">
        <v>395</v>
      </c>
      <c r="B611" s="56" t="s">
        <v>390</v>
      </c>
      <c r="C611" s="56" t="s">
        <v>387</v>
      </c>
      <c r="D611" s="57" t="s">
        <v>383</v>
      </c>
      <c r="E611" s="56" t="s">
        <v>388</v>
      </c>
      <c r="F611" s="58">
        <v>36951</v>
      </c>
      <c r="G611" s="59">
        <f>SUMIFS(Mainfile!$G$2:$G$725,Mainfile!$A$2:$A$725,'use paste special in filter fie'!A611,Mainfile!$B$2:$B$725,'use paste special in filter fie'!B611,Mainfile!$C$2:$C$725,'use paste special in filter fie'!C611,Mainfile!$D$2:$D$725,'use paste special in filter fie'!D611,Mainfile!$E$2:$E$725,'use paste special in filter fie'!E611)</f>
        <v>50677</v>
      </c>
    </row>
    <row r="612" spans="1:7" ht="15.75" thickBot="1" x14ac:dyDescent="0.3">
      <c r="A612" s="56" t="s">
        <v>395</v>
      </c>
      <c r="B612" s="56" t="s">
        <v>386</v>
      </c>
      <c r="C612" s="56" t="s">
        <v>382</v>
      </c>
      <c r="D612" s="57" t="s">
        <v>394</v>
      </c>
      <c r="E612" s="56" t="s">
        <v>384</v>
      </c>
      <c r="F612" s="58">
        <v>36982</v>
      </c>
      <c r="G612" s="59">
        <f>SUMIFS(Mainfile!$G$2:$G$725,Mainfile!$A$2:$A$725,'use paste special in filter fie'!A612,Mainfile!$B$2:$B$725,'use paste special in filter fie'!B612,Mainfile!$C$2:$C$725,'use paste special in filter fie'!C612,Mainfile!$D$2:$D$725,'use paste special in filter fie'!D612,Mainfile!$E$2:$E$725,'use paste special in filter fie'!E612)</f>
        <v>25010</v>
      </c>
    </row>
    <row r="613" spans="1:7" ht="15.75" thickBot="1" x14ac:dyDescent="0.3">
      <c r="A613" s="56" t="s">
        <v>391</v>
      </c>
      <c r="B613" s="56" t="s">
        <v>390</v>
      </c>
      <c r="C613" s="56" t="s">
        <v>382</v>
      </c>
      <c r="D613" s="57" t="s">
        <v>383</v>
      </c>
      <c r="E613" s="56" t="s">
        <v>384</v>
      </c>
      <c r="F613" s="58">
        <v>37012</v>
      </c>
      <c r="G613" s="59">
        <f>SUMIFS(Mainfile!$G$2:$G$725,Mainfile!$A$2:$A$725,'use paste special in filter fie'!A613,Mainfile!$B$2:$B$725,'use paste special in filter fie'!B613,Mainfile!$C$2:$C$725,'use paste special in filter fie'!C613,Mainfile!$D$2:$D$725,'use paste special in filter fie'!D613,Mainfile!$E$2:$E$725,'use paste special in filter fie'!E613)</f>
        <v>95301</v>
      </c>
    </row>
    <row r="614" spans="1:7" ht="15.75" thickBot="1" x14ac:dyDescent="0.3">
      <c r="A614" s="56" t="s">
        <v>391</v>
      </c>
      <c r="B614" s="56" t="s">
        <v>386</v>
      </c>
      <c r="C614" s="56" t="s">
        <v>382</v>
      </c>
      <c r="D614" s="57" t="s">
        <v>393</v>
      </c>
      <c r="E614" s="56" t="s">
        <v>384</v>
      </c>
      <c r="F614" s="58">
        <v>37043</v>
      </c>
      <c r="G614" s="59">
        <f>SUMIFS(Mainfile!$G$2:$G$725,Mainfile!$A$2:$A$725,'use paste special in filter fie'!A614,Mainfile!$B$2:$B$725,'use paste special in filter fie'!B614,Mainfile!$C$2:$C$725,'use paste special in filter fie'!C614,Mainfile!$D$2:$D$725,'use paste special in filter fie'!D614,Mainfile!$E$2:$E$725,'use paste special in filter fie'!E614)</f>
        <v>270364</v>
      </c>
    </row>
    <row r="615" spans="1:7" ht="15.75" thickBot="1" x14ac:dyDescent="0.3">
      <c r="A615" s="56" t="s">
        <v>391</v>
      </c>
      <c r="B615" s="56" t="s">
        <v>381</v>
      </c>
      <c r="C615" s="56" t="s">
        <v>387</v>
      </c>
      <c r="D615" s="57" t="s">
        <v>393</v>
      </c>
      <c r="E615" s="56" t="s">
        <v>384</v>
      </c>
      <c r="F615" s="58">
        <v>37073</v>
      </c>
      <c r="G615" s="59">
        <f>SUMIFS(Mainfile!$G$2:$G$725,Mainfile!$A$2:$A$725,'use paste special in filter fie'!A615,Mainfile!$B$2:$B$725,'use paste special in filter fie'!B615,Mainfile!$C$2:$C$725,'use paste special in filter fie'!C615,Mainfile!$D$2:$D$725,'use paste special in filter fie'!D615,Mainfile!$E$2:$E$725,'use paste special in filter fie'!E615)</f>
        <v>30000</v>
      </c>
    </row>
    <row r="616" spans="1:7" ht="15.75" thickBot="1" x14ac:dyDescent="0.3">
      <c r="A616" s="56" t="s">
        <v>385</v>
      </c>
      <c r="B616" s="56" t="s">
        <v>390</v>
      </c>
      <c r="C616" s="56" t="s">
        <v>382</v>
      </c>
      <c r="D616" s="57" t="s">
        <v>383</v>
      </c>
      <c r="E616" s="56" t="s">
        <v>388</v>
      </c>
      <c r="F616" s="58">
        <v>37104</v>
      </c>
      <c r="G616" s="59">
        <f>SUMIFS(Mainfile!$G$2:$G$725,Mainfile!$A$2:$A$725,'use paste special in filter fie'!A616,Mainfile!$B$2:$B$725,'use paste special in filter fie'!B616,Mainfile!$C$2:$C$725,'use paste special in filter fie'!C616,Mainfile!$D$2:$D$725,'use paste special in filter fie'!D616,Mainfile!$E$2:$E$725,'use paste special in filter fie'!E616)</f>
        <v>33790</v>
      </c>
    </row>
    <row r="617" spans="1:7" ht="15.75" thickBot="1" x14ac:dyDescent="0.3">
      <c r="A617" s="56" t="s">
        <v>395</v>
      </c>
      <c r="B617" s="56" t="s">
        <v>392</v>
      </c>
      <c r="C617" s="56" t="s">
        <v>382</v>
      </c>
      <c r="D617" s="57" t="s">
        <v>383</v>
      </c>
      <c r="E617" s="56" t="s">
        <v>388</v>
      </c>
      <c r="F617" s="58">
        <v>37135</v>
      </c>
      <c r="G617" s="59">
        <f>SUMIFS(Mainfile!$G$2:$G$725,Mainfile!$A$2:$A$725,'use paste special in filter fie'!A617,Mainfile!$B$2:$B$725,'use paste special in filter fie'!B617,Mainfile!$C$2:$C$725,'use paste special in filter fie'!C617,Mainfile!$D$2:$D$725,'use paste special in filter fie'!D617,Mainfile!$E$2:$E$725,'use paste special in filter fie'!E617)</f>
        <v>66177</v>
      </c>
    </row>
    <row r="618" spans="1:7" ht="15.75" thickBot="1" x14ac:dyDescent="0.3">
      <c r="A618" s="56" t="s">
        <v>395</v>
      </c>
      <c r="B618" s="56" t="s">
        <v>390</v>
      </c>
      <c r="C618" s="56" t="s">
        <v>382</v>
      </c>
      <c r="D618" s="57" t="s">
        <v>383</v>
      </c>
      <c r="E618" s="56" t="s">
        <v>384</v>
      </c>
      <c r="F618" s="58">
        <v>37165</v>
      </c>
      <c r="G618" s="59">
        <f>SUMIFS(Mainfile!$G$2:$G$725,Mainfile!$A$2:$A$725,'use paste special in filter fie'!A618,Mainfile!$B$2:$B$725,'use paste special in filter fie'!B618,Mainfile!$C$2:$C$725,'use paste special in filter fie'!C618,Mainfile!$D$2:$D$725,'use paste special in filter fie'!D618,Mainfile!$E$2:$E$725,'use paste special in filter fie'!E618)</f>
        <v>8404</v>
      </c>
    </row>
    <row r="619" spans="1:7" ht="15.75" thickBot="1" x14ac:dyDescent="0.3">
      <c r="A619" s="56" t="s">
        <v>395</v>
      </c>
      <c r="B619" s="56" t="s">
        <v>392</v>
      </c>
      <c r="C619" s="56" t="s">
        <v>382</v>
      </c>
      <c r="D619" s="57" t="s">
        <v>383</v>
      </c>
      <c r="E619" s="56" t="s">
        <v>384</v>
      </c>
      <c r="F619" s="58">
        <v>37196</v>
      </c>
      <c r="G619" s="59">
        <f>SUMIFS(Mainfile!$G$2:$G$725,Mainfile!$A$2:$A$725,'use paste special in filter fie'!A619,Mainfile!$B$2:$B$725,'use paste special in filter fie'!B619,Mainfile!$C$2:$C$725,'use paste special in filter fie'!C619,Mainfile!$D$2:$D$725,'use paste special in filter fie'!D619,Mainfile!$E$2:$E$725,'use paste special in filter fie'!E619)</f>
        <v>85742</v>
      </c>
    </row>
    <row r="620" spans="1:7" ht="15.75" thickBot="1" x14ac:dyDescent="0.3">
      <c r="A620" s="56" t="s">
        <v>396</v>
      </c>
      <c r="B620" s="56" t="s">
        <v>392</v>
      </c>
      <c r="C620" s="56" t="s">
        <v>387</v>
      </c>
      <c r="D620" s="57" t="s">
        <v>383</v>
      </c>
      <c r="E620" s="56" t="s">
        <v>384</v>
      </c>
      <c r="F620" s="58">
        <v>37226</v>
      </c>
      <c r="G620" s="59">
        <f>SUMIFS(Mainfile!$G$2:$G$725,Mainfile!$A$2:$A$725,'use paste special in filter fie'!A620,Mainfile!$B$2:$B$725,'use paste special in filter fie'!B620,Mainfile!$C$2:$C$725,'use paste special in filter fie'!C620,Mainfile!$D$2:$D$725,'use paste special in filter fie'!D620,Mainfile!$E$2:$E$725,'use paste special in filter fie'!E620)</f>
        <v>24616</v>
      </c>
    </row>
    <row r="621" spans="1:7" ht="15.75" thickBot="1" x14ac:dyDescent="0.3">
      <c r="A621" s="56" t="s">
        <v>396</v>
      </c>
      <c r="B621" s="56" t="s">
        <v>386</v>
      </c>
      <c r="C621" s="56" t="s">
        <v>387</v>
      </c>
      <c r="D621" s="57" t="s">
        <v>393</v>
      </c>
      <c r="E621" s="56" t="s">
        <v>388</v>
      </c>
      <c r="F621" s="58">
        <v>36892</v>
      </c>
      <c r="G621" s="59">
        <f>SUMIFS(Mainfile!$G$2:$G$725,Mainfile!$A$2:$A$725,'use paste special in filter fie'!A621,Mainfile!$B$2:$B$725,'use paste special in filter fie'!B621,Mainfile!$C$2:$C$725,'use paste special in filter fie'!C621,Mainfile!$D$2:$D$725,'use paste special in filter fie'!D621,Mainfile!$E$2:$E$725,'use paste special in filter fie'!E621)</f>
        <v>23836</v>
      </c>
    </row>
    <row r="622" spans="1:7" ht="15.75" thickBot="1" x14ac:dyDescent="0.3">
      <c r="A622" s="56" t="s">
        <v>396</v>
      </c>
      <c r="B622" s="56" t="s">
        <v>386</v>
      </c>
      <c r="C622" s="56" t="s">
        <v>382</v>
      </c>
      <c r="D622" s="57" t="s">
        <v>394</v>
      </c>
      <c r="E622" s="56" t="s">
        <v>384</v>
      </c>
      <c r="F622" s="60">
        <v>36923</v>
      </c>
      <c r="G622" s="59">
        <f>SUMIFS(Mainfile!$G$2:$G$725,Mainfile!$A$2:$A$725,'use paste special in filter fie'!A622,Mainfile!$B$2:$B$725,'use paste special in filter fie'!B622,Mainfile!$C$2:$C$725,'use paste special in filter fie'!C622,Mainfile!$D$2:$D$725,'use paste special in filter fie'!D622,Mainfile!$E$2:$E$725,'use paste special in filter fie'!E622)</f>
        <v>129155</v>
      </c>
    </row>
    <row r="623" spans="1:7" ht="15.75" thickBot="1" x14ac:dyDescent="0.3">
      <c r="A623" s="56" t="s">
        <v>395</v>
      </c>
      <c r="B623" s="56" t="s">
        <v>390</v>
      </c>
      <c r="C623" s="56" t="s">
        <v>382</v>
      </c>
      <c r="D623" s="57" t="s">
        <v>383</v>
      </c>
      <c r="E623" s="56" t="s">
        <v>384</v>
      </c>
      <c r="F623" s="58">
        <v>36951</v>
      </c>
      <c r="G623" s="59">
        <f>SUMIFS(Mainfile!$G$2:$G$725,Mainfile!$A$2:$A$725,'use paste special in filter fie'!A623,Mainfile!$B$2:$B$725,'use paste special in filter fie'!B623,Mainfile!$C$2:$C$725,'use paste special in filter fie'!C623,Mainfile!$D$2:$D$725,'use paste special in filter fie'!D623,Mainfile!$E$2:$E$725,'use paste special in filter fie'!E623)</f>
        <v>8404</v>
      </c>
    </row>
    <row r="624" spans="1:7" ht="15.75" thickBot="1" x14ac:dyDescent="0.3">
      <c r="A624" s="56" t="s">
        <v>395</v>
      </c>
      <c r="B624" s="56" t="s">
        <v>386</v>
      </c>
      <c r="C624" s="56" t="s">
        <v>382</v>
      </c>
      <c r="D624" s="57" t="s">
        <v>394</v>
      </c>
      <c r="E624" s="56" t="s">
        <v>388</v>
      </c>
      <c r="F624" s="58">
        <v>36982</v>
      </c>
      <c r="G624" s="59">
        <f>SUMIFS(Mainfile!$G$2:$G$725,Mainfile!$A$2:$A$725,'use paste special in filter fie'!A624,Mainfile!$B$2:$B$725,'use paste special in filter fie'!B624,Mainfile!$C$2:$C$725,'use paste special in filter fie'!C624,Mainfile!$D$2:$D$725,'use paste special in filter fie'!D624,Mainfile!$E$2:$E$725,'use paste special in filter fie'!E624)</f>
        <v>36926</v>
      </c>
    </row>
    <row r="625" spans="1:7" ht="15.75" thickBot="1" x14ac:dyDescent="0.3">
      <c r="A625" s="56" t="s">
        <v>391</v>
      </c>
      <c r="B625" s="56" t="s">
        <v>390</v>
      </c>
      <c r="C625" s="56" t="s">
        <v>382</v>
      </c>
      <c r="D625" s="57" t="s">
        <v>383</v>
      </c>
      <c r="E625" s="56" t="s">
        <v>388</v>
      </c>
      <c r="F625" s="58">
        <v>37012</v>
      </c>
      <c r="G625" s="59">
        <f>SUMIFS(Mainfile!$G$2:$G$725,Mainfile!$A$2:$A$725,'use paste special in filter fie'!A625,Mainfile!$B$2:$B$725,'use paste special in filter fie'!B625,Mainfile!$C$2:$C$725,'use paste special in filter fie'!C625,Mainfile!$D$2:$D$725,'use paste special in filter fie'!D625,Mainfile!$E$2:$E$725,'use paste special in filter fie'!E625)</f>
        <v>31916</v>
      </c>
    </row>
    <row r="626" spans="1:7" ht="15.75" thickBot="1" x14ac:dyDescent="0.3">
      <c r="A626" s="56" t="s">
        <v>391</v>
      </c>
      <c r="B626" s="56" t="s">
        <v>392</v>
      </c>
      <c r="C626" s="56" t="s">
        <v>387</v>
      </c>
      <c r="D626" s="57" t="s">
        <v>393</v>
      </c>
      <c r="E626" s="56" t="s">
        <v>388</v>
      </c>
      <c r="F626" s="58">
        <v>37043</v>
      </c>
      <c r="G626" s="59">
        <f>SUMIFS(Mainfile!$G$2:$G$725,Mainfile!$A$2:$A$725,'use paste special in filter fie'!A626,Mainfile!$B$2:$B$725,'use paste special in filter fie'!B626,Mainfile!$C$2:$C$725,'use paste special in filter fie'!C626,Mainfile!$D$2:$D$725,'use paste special in filter fie'!D626,Mainfile!$E$2:$E$725,'use paste special in filter fie'!E626)</f>
        <v>15728</v>
      </c>
    </row>
    <row r="627" spans="1:7" ht="15.75" thickBot="1" x14ac:dyDescent="0.3">
      <c r="A627" s="56" t="s">
        <v>391</v>
      </c>
      <c r="B627" s="56" t="s">
        <v>386</v>
      </c>
      <c r="C627" s="56" t="s">
        <v>387</v>
      </c>
      <c r="D627" s="57" t="s">
        <v>383</v>
      </c>
      <c r="E627" s="56" t="s">
        <v>384</v>
      </c>
      <c r="F627" s="58">
        <v>37073</v>
      </c>
      <c r="G627" s="59">
        <f>SUMIFS(Mainfile!$G$2:$G$725,Mainfile!$A$2:$A$725,'use paste special in filter fie'!A627,Mainfile!$B$2:$B$725,'use paste special in filter fie'!B627,Mainfile!$C$2:$C$725,'use paste special in filter fie'!C627,Mainfile!$D$2:$D$725,'use paste special in filter fie'!D627,Mainfile!$E$2:$E$725,'use paste special in filter fie'!E627)</f>
        <v>90071</v>
      </c>
    </row>
    <row r="628" spans="1:7" ht="15.75" thickBot="1" x14ac:dyDescent="0.3">
      <c r="A628" s="56" t="s">
        <v>385</v>
      </c>
      <c r="B628" s="56" t="s">
        <v>386</v>
      </c>
      <c r="C628" s="56" t="s">
        <v>382</v>
      </c>
      <c r="D628" s="57" t="s">
        <v>383</v>
      </c>
      <c r="E628" s="56" t="s">
        <v>388</v>
      </c>
      <c r="F628" s="58">
        <v>37104</v>
      </c>
      <c r="G628" s="59">
        <f>SUMIFS(Mainfile!$G$2:$G$725,Mainfile!$A$2:$A$725,'use paste special in filter fie'!A628,Mainfile!$B$2:$B$725,'use paste special in filter fie'!B628,Mainfile!$C$2:$C$725,'use paste special in filter fie'!C628,Mainfile!$D$2:$D$725,'use paste special in filter fie'!D628,Mainfile!$E$2:$E$725,'use paste special in filter fie'!E628)</f>
        <v>42017</v>
      </c>
    </row>
    <row r="629" spans="1:7" ht="15.75" thickBot="1" x14ac:dyDescent="0.3">
      <c r="A629" s="56" t="s">
        <v>385</v>
      </c>
      <c r="B629" s="56" t="s">
        <v>390</v>
      </c>
      <c r="C629" s="56" t="s">
        <v>382</v>
      </c>
      <c r="D629" s="57" t="s">
        <v>394</v>
      </c>
      <c r="E629" s="56" t="s">
        <v>384</v>
      </c>
      <c r="F629" s="58">
        <v>37135</v>
      </c>
      <c r="G629" s="59">
        <f>SUMIFS(Mainfile!$G$2:$G$725,Mainfile!$A$2:$A$725,'use paste special in filter fie'!A629,Mainfile!$B$2:$B$725,'use paste special in filter fie'!B629,Mainfile!$C$2:$C$725,'use paste special in filter fie'!C629,Mainfile!$D$2:$D$725,'use paste special in filter fie'!D629,Mainfile!$E$2:$E$725,'use paste special in filter fie'!E629)</f>
        <v>13857</v>
      </c>
    </row>
    <row r="630" spans="1:7" ht="15.75" thickBot="1" x14ac:dyDescent="0.3">
      <c r="A630" s="56" t="s">
        <v>385</v>
      </c>
      <c r="B630" s="56" t="s">
        <v>386</v>
      </c>
      <c r="C630" s="56" t="s">
        <v>387</v>
      </c>
      <c r="D630" s="57" t="s">
        <v>394</v>
      </c>
      <c r="E630" s="56" t="s">
        <v>384</v>
      </c>
      <c r="F630" s="58">
        <v>37165</v>
      </c>
      <c r="G630" s="59">
        <f>SUMIFS(Mainfile!$G$2:$G$725,Mainfile!$A$2:$A$725,'use paste special in filter fie'!A630,Mainfile!$B$2:$B$725,'use paste special in filter fie'!B630,Mainfile!$C$2:$C$725,'use paste special in filter fie'!C630,Mainfile!$D$2:$D$725,'use paste special in filter fie'!D630,Mainfile!$E$2:$E$725,'use paste special in filter fie'!E630)</f>
        <v>20143</v>
      </c>
    </row>
    <row r="631" spans="1:7" ht="15.75" thickBot="1" x14ac:dyDescent="0.3">
      <c r="A631" s="56" t="s">
        <v>385</v>
      </c>
      <c r="B631" s="56" t="s">
        <v>386</v>
      </c>
      <c r="C631" s="56" t="s">
        <v>382</v>
      </c>
      <c r="D631" s="57" t="s">
        <v>394</v>
      </c>
      <c r="E631" s="56" t="s">
        <v>388</v>
      </c>
      <c r="F631" s="58">
        <v>37196</v>
      </c>
      <c r="G631" s="59">
        <f>SUMIFS(Mainfile!$G$2:$G$725,Mainfile!$A$2:$A$725,'use paste special in filter fie'!A631,Mainfile!$B$2:$B$725,'use paste special in filter fie'!B631,Mainfile!$C$2:$C$725,'use paste special in filter fie'!C631,Mainfile!$D$2:$D$725,'use paste special in filter fie'!D631,Mainfile!$E$2:$E$725,'use paste special in filter fie'!E631)</f>
        <v>22698</v>
      </c>
    </row>
    <row r="632" spans="1:7" ht="15.75" thickBot="1" x14ac:dyDescent="0.3">
      <c r="A632" s="56" t="s">
        <v>396</v>
      </c>
      <c r="B632" s="56" t="s">
        <v>390</v>
      </c>
      <c r="C632" s="56" t="s">
        <v>382</v>
      </c>
      <c r="D632" s="57" t="s">
        <v>394</v>
      </c>
      <c r="E632" s="56" t="s">
        <v>388</v>
      </c>
      <c r="F632" s="58">
        <v>37226</v>
      </c>
      <c r="G632" s="59">
        <f>SUMIFS(Mainfile!$G$2:$G$725,Mainfile!$A$2:$A$725,'use paste special in filter fie'!A632,Mainfile!$B$2:$B$725,'use paste special in filter fie'!B632,Mainfile!$C$2:$C$725,'use paste special in filter fie'!C632,Mainfile!$D$2:$D$725,'use paste special in filter fie'!D632,Mainfile!$E$2:$E$725,'use paste special in filter fie'!E632)</f>
        <v>14348</v>
      </c>
    </row>
    <row r="633" spans="1:7" ht="15.75" thickBot="1" x14ac:dyDescent="0.3">
      <c r="A633" s="56" t="s">
        <v>396</v>
      </c>
      <c r="B633" s="56" t="s">
        <v>390</v>
      </c>
      <c r="C633" s="56" t="s">
        <v>387</v>
      </c>
      <c r="D633" s="57" t="s">
        <v>394</v>
      </c>
      <c r="E633" s="56" t="s">
        <v>388</v>
      </c>
      <c r="F633" s="58">
        <v>36892</v>
      </c>
      <c r="G633" s="59">
        <f>SUMIFS(Mainfile!$G$2:$G$725,Mainfile!$A$2:$A$725,'use paste special in filter fie'!A633,Mainfile!$B$2:$B$725,'use paste special in filter fie'!B633,Mainfile!$C$2:$C$725,'use paste special in filter fie'!C633,Mainfile!$D$2:$D$725,'use paste special in filter fie'!D633,Mainfile!$E$2:$E$725,'use paste special in filter fie'!E633)</f>
        <v>36903</v>
      </c>
    </row>
    <row r="634" spans="1:7" ht="15.75" thickBot="1" x14ac:dyDescent="0.3">
      <c r="A634" s="56" t="s">
        <v>396</v>
      </c>
      <c r="B634" s="56" t="s">
        <v>390</v>
      </c>
      <c r="C634" s="56" t="s">
        <v>387</v>
      </c>
      <c r="D634" s="57" t="s">
        <v>394</v>
      </c>
      <c r="E634" s="56" t="s">
        <v>388</v>
      </c>
      <c r="F634" s="60">
        <v>36923</v>
      </c>
      <c r="G634" s="59">
        <f>SUMIFS(Mainfile!$G$2:$G$725,Mainfile!$A$2:$A$725,'use paste special in filter fie'!A634,Mainfile!$B$2:$B$725,'use paste special in filter fie'!B634,Mainfile!$C$2:$C$725,'use paste special in filter fie'!C634,Mainfile!$D$2:$D$725,'use paste special in filter fie'!D634,Mainfile!$E$2:$E$725,'use paste special in filter fie'!E634)</f>
        <v>36903</v>
      </c>
    </row>
    <row r="635" spans="1:7" ht="15.75" thickBot="1" x14ac:dyDescent="0.3">
      <c r="A635" s="56" t="s">
        <v>396</v>
      </c>
      <c r="B635" s="56" t="s">
        <v>392</v>
      </c>
      <c r="C635" s="56" t="s">
        <v>382</v>
      </c>
      <c r="D635" s="57" t="s">
        <v>393</v>
      </c>
      <c r="E635" s="56" t="s">
        <v>384</v>
      </c>
      <c r="F635" s="58">
        <v>36951</v>
      </c>
      <c r="G635" s="59">
        <f>SUMIFS(Mainfile!$G$2:$G$725,Mainfile!$A$2:$A$725,'use paste special in filter fie'!A635,Mainfile!$B$2:$B$725,'use paste special in filter fie'!B635,Mainfile!$C$2:$C$725,'use paste special in filter fie'!C635,Mainfile!$D$2:$D$725,'use paste special in filter fie'!D635,Mainfile!$E$2:$E$725,'use paste special in filter fie'!E635)</f>
        <v>28128</v>
      </c>
    </row>
    <row r="636" spans="1:7" ht="15.75" thickBot="1" x14ac:dyDescent="0.3">
      <c r="A636" s="56" t="s">
        <v>391</v>
      </c>
      <c r="B636" s="56" t="s">
        <v>392</v>
      </c>
      <c r="C636" s="56" t="s">
        <v>382</v>
      </c>
      <c r="D636" s="57" t="s">
        <v>393</v>
      </c>
      <c r="E636" s="56" t="s">
        <v>384</v>
      </c>
      <c r="F636" s="58">
        <v>36982</v>
      </c>
      <c r="G636" s="59">
        <f>SUMIFS(Mainfile!$G$2:$G$725,Mainfile!$A$2:$A$725,'use paste special in filter fie'!A636,Mainfile!$B$2:$B$725,'use paste special in filter fie'!B636,Mainfile!$C$2:$C$725,'use paste special in filter fie'!C636,Mainfile!$D$2:$D$725,'use paste special in filter fie'!D636,Mainfile!$E$2:$E$725,'use paste special in filter fie'!E636)</f>
        <v>39427</v>
      </c>
    </row>
    <row r="637" spans="1:7" ht="15.75" thickBot="1" x14ac:dyDescent="0.3">
      <c r="A637" s="56" t="s">
        <v>391</v>
      </c>
      <c r="B637" s="56" t="s">
        <v>390</v>
      </c>
      <c r="C637" s="56" t="s">
        <v>387</v>
      </c>
      <c r="D637" s="57" t="s">
        <v>383</v>
      </c>
      <c r="E637" s="56" t="s">
        <v>384</v>
      </c>
      <c r="F637" s="58">
        <v>37012</v>
      </c>
      <c r="G637" s="59">
        <f>SUMIFS(Mainfile!$G$2:$G$725,Mainfile!$A$2:$A$725,'use paste special in filter fie'!A637,Mainfile!$B$2:$B$725,'use paste special in filter fie'!B637,Mainfile!$C$2:$C$725,'use paste special in filter fie'!C637,Mainfile!$D$2:$D$725,'use paste special in filter fie'!D637,Mainfile!$E$2:$E$725,'use paste special in filter fie'!E637)</f>
        <v>40687</v>
      </c>
    </row>
    <row r="638" spans="1:7" ht="15.75" thickBot="1" x14ac:dyDescent="0.3">
      <c r="A638" s="56" t="s">
        <v>391</v>
      </c>
      <c r="B638" s="56" t="s">
        <v>381</v>
      </c>
      <c r="C638" s="56" t="s">
        <v>382</v>
      </c>
      <c r="D638" s="57" t="s">
        <v>394</v>
      </c>
      <c r="E638" s="56" t="s">
        <v>384</v>
      </c>
      <c r="F638" s="58">
        <v>37043</v>
      </c>
      <c r="G638" s="59">
        <f>SUMIFS(Mainfile!$G$2:$G$725,Mainfile!$A$2:$A$725,'use paste special in filter fie'!A638,Mainfile!$B$2:$B$725,'use paste special in filter fie'!B638,Mainfile!$C$2:$C$725,'use paste special in filter fie'!C638,Mainfile!$D$2:$D$725,'use paste special in filter fie'!D638,Mainfile!$E$2:$E$725,'use paste special in filter fie'!E638)</f>
        <v>4000</v>
      </c>
    </row>
    <row r="639" spans="1:7" ht="15.75" thickBot="1" x14ac:dyDescent="0.3">
      <c r="A639" s="56" t="s">
        <v>391</v>
      </c>
      <c r="B639" s="56" t="s">
        <v>390</v>
      </c>
      <c r="C639" s="56" t="s">
        <v>387</v>
      </c>
      <c r="D639" s="57" t="s">
        <v>383</v>
      </c>
      <c r="E639" s="56" t="s">
        <v>384</v>
      </c>
      <c r="F639" s="58">
        <v>37073</v>
      </c>
      <c r="G639" s="59">
        <f>SUMIFS(Mainfile!$G$2:$G$725,Mainfile!$A$2:$A$725,'use paste special in filter fie'!A639,Mainfile!$B$2:$B$725,'use paste special in filter fie'!B639,Mainfile!$C$2:$C$725,'use paste special in filter fie'!C639,Mainfile!$D$2:$D$725,'use paste special in filter fie'!D639,Mainfile!$E$2:$E$725,'use paste special in filter fie'!E639)</f>
        <v>40687</v>
      </c>
    </row>
    <row r="640" spans="1:7" ht="15.75" thickBot="1" x14ac:dyDescent="0.3">
      <c r="A640" s="56" t="s">
        <v>396</v>
      </c>
      <c r="B640" s="56" t="s">
        <v>392</v>
      </c>
      <c r="C640" s="56" t="s">
        <v>387</v>
      </c>
      <c r="D640" s="57" t="s">
        <v>383</v>
      </c>
      <c r="E640" s="56" t="s">
        <v>388</v>
      </c>
      <c r="F640" s="58">
        <v>37104</v>
      </c>
      <c r="G640" s="59">
        <f>SUMIFS(Mainfile!$G$2:$G$725,Mainfile!$A$2:$A$725,'use paste special in filter fie'!A640,Mainfile!$B$2:$B$725,'use paste special in filter fie'!B640,Mainfile!$C$2:$C$725,'use paste special in filter fie'!C640,Mainfile!$D$2:$D$725,'use paste special in filter fie'!D640,Mainfile!$E$2:$E$725,'use paste special in filter fie'!E640)</f>
        <v>26504</v>
      </c>
    </row>
    <row r="641" spans="1:7" ht="15.75" thickBot="1" x14ac:dyDescent="0.3">
      <c r="A641" s="56" t="s">
        <v>396</v>
      </c>
      <c r="B641" s="56" t="s">
        <v>392</v>
      </c>
      <c r="C641" s="56" t="s">
        <v>387</v>
      </c>
      <c r="D641" s="57" t="s">
        <v>383</v>
      </c>
      <c r="E641" s="56" t="s">
        <v>388</v>
      </c>
      <c r="F641" s="58">
        <v>37135</v>
      </c>
      <c r="G641" s="59">
        <f>SUMIFS(Mainfile!$G$2:$G$725,Mainfile!$A$2:$A$725,'use paste special in filter fie'!A641,Mainfile!$B$2:$B$725,'use paste special in filter fie'!B641,Mainfile!$C$2:$C$725,'use paste special in filter fie'!C641,Mainfile!$D$2:$D$725,'use paste special in filter fie'!D641,Mainfile!$E$2:$E$725,'use paste special in filter fie'!E641)</f>
        <v>26504</v>
      </c>
    </row>
    <row r="642" spans="1:7" ht="15.75" thickBot="1" x14ac:dyDescent="0.3">
      <c r="A642" s="56" t="s">
        <v>391</v>
      </c>
      <c r="B642" s="56" t="s">
        <v>392</v>
      </c>
      <c r="C642" s="56" t="s">
        <v>387</v>
      </c>
      <c r="D642" s="57" t="s">
        <v>393</v>
      </c>
      <c r="E642" s="56" t="s">
        <v>384</v>
      </c>
      <c r="F642" s="58">
        <v>37165</v>
      </c>
      <c r="G642" s="59">
        <f>SUMIFS(Mainfile!$G$2:$G$725,Mainfile!$A$2:$A$725,'use paste special in filter fie'!A642,Mainfile!$B$2:$B$725,'use paste special in filter fie'!B642,Mainfile!$C$2:$C$725,'use paste special in filter fie'!C642,Mainfile!$D$2:$D$725,'use paste special in filter fie'!D642,Mainfile!$E$2:$E$725,'use paste special in filter fie'!E642)</f>
        <v>20508</v>
      </c>
    </row>
    <row r="643" spans="1:7" ht="15.75" thickBot="1" x14ac:dyDescent="0.3">
      <c r="A643" s="56" t="s">
        <v>385</v>
      </c>
      <c r="B643" s="56" t="s">
        <v>390</v>
      </c>
      <c r="C643" s="56" t="s">
        <v>382</v>
      </c>
      <c r="D643" s="57" t="s">
        <v>383</v>
      </c>
      <c r="E643" s="56" t="s">
        <v>384</v>
      </c>
      <c r="F643" s="58">
        <v>37196</v>
      </c>
      <c r="G643" s="59">
        <f>SUMIFS(Mainfile!$G$2:$G$725,Mainfile!$A$2:$A$725,'use paste special in filter fie'!A643,Mainfile!$B$2:$B$725,'use paste special in filter fie'!B643,Mainfile!$C$2:$C$725,'use paste special in filter fie'!C643,Mainfile!$D$2:$D$725,'use paste special in filter fie'!D643,Mainfile!$E$2:$E$725,'use paste special in filter fie'!E643)</f>
        <v>82540</v>
      </c>
    </row>
    <row r="644" spans="1:7" ht="15.75" thickBot="1" x14ac:dyDescent="0.3">
      <c r="A644" s="56" t="s">
        <v>380</v>
      </c>
      <c r="B644" s="56" t="s">
        <v>392</v>
      </c>
      <c r="C644" s="56" t="s">
        <v>382</v>
      </c>
      <c r="D644" s="57" t="s">
        <v>393</v>
      </c>
      <c r="E644" s="56" t="s">
        <v>384</v>
      </c>
      <c r="F644" s="58">
        <v>37226</v>
      </c>
      <c r="G644" s="59">
        <f>SUMIFS(Mainfile!$G$2:$G$725,Mainfile!$A$2:$A$725,'use paste special in filter fie'!A644,Mainfile!$B$2:$B$725,'use paste special in filter fie'!B644,Mainfile!$C$2:$C$725,'use paste special in filter fie'!C644,Mainfile!$D$2:$D$725,'use paste special in filter fie'!D644,Mainfile!$E$2:$E$725,'use paste special in filter fie'!E644)</f>
        <v>26446</v>
      </c>
    </row>
    <row r="645" spans="1:7" ht="15.75" thickBot="1" x14ac:dyDescent="0.3">
      <c r="A645" s="56" t="s">
        <v>385</v>
      </c>
      <c r="B645" s="56" t="s">
        <v>390</v>
      </c>
      <c r="C645" s="56" t="s">
        <v>382</v>
      </c>
      <c r="D645" s="57" t="s">
        <v>383</v>
      </c>
      <c r="E645" s="56" t="s">
        <v>388</v>
      </c>
      <c r="F645" s="58">
        <v>36892</v>
      </c>
      <c r="G645" s="59">
        <f>SUMIFS(Mainfile!$G$2:$G$725,Mainfile!$A$2:$A$725,'use paste special in filter fie'!A645,Mainfile!$B$2:$B$725,'use paste special in filter fie'!B645,Mainfile!$C$2:$C$725,'use paste special in filter fie'!C645,Mainfile!$D$2:$D$725,'use paste special in filter fie'!D645,Mainfile!$E$2:$E$725,'use paste special in filter fie'!E645)</f>
        <v>33790</v>
      </c>
    </row>
    <row r="646" spans="1:7" ht="15.75" thickBot="1" x14ac:dyDescent="0.3">
      <c r="A646" s="56" t="s">
        <v>389</v>
      </c>
      <c r="B646" s="56" t="s">
        <v>390</v>
      </c>
      <c r="C646" s="56" t="s">
        <v>382</v>
      </c>
      <c r="D646" s="57" t="s">
        <v>383</v>
      </c>
      <c r="E646" s="56" t="s">
        <v>384</v>
      </c>
      <c r="F646" s="60">
        <v>36923</v>
      </c>
      <c r="G646" s="59">
        <v>17254</v>
      </c>
    </row>
    <row r="647" spans="1:7" ht="15.75" thickBot="1" x14ac:dyDescent="0.3">
      <c r="A647" s="56" t="s">
        <v>391</v>
      </c>
      <c r="B647" s="56" t="s">
        <v>392</v>
      </c>
      <c r="C647" s="56" t="s">
        <v>382</v>
      </c>
      <c r="D647" s="57" t="s">
        <v>383</v>
      </c>
      <c r="E647" s="56" t="s">
        <v>388</v>
      </c>
      <c r="F647" s="58">
        <v>36951</v>
      </c>
      <c r="G647" s="59">
        <f>SUMIFS(Mainfile!$G$2:$G$725,Mainfile!$A$2:$A$725,'use paste special in filter fie'!A647,Mainfile!$B$2:$B$725,'use paste special in filter fie'!B647,Mainfile!$C$2:$C$725,'use paste special in filter fie'!C647,Mainfile!$D$2:$D$725,'use paste special in filter fie'!D647,Mainfile!$E$2:$E$725,'use paste special in filter fie'!E647)</f>
        <v>69453</v>
      </c>
    </row>
    <row r="648" spans="1:7" ht="15.75" thickBot="1" x14ac:dyDescent="0.3">
      <c r="A648" s="56" t="s">
        <v>380</v>
      </c>
      <c r="B648" s="56" t="s">
        <v>392</v>
      </c>
      <c r="C648" s="56" t="s">
        <v>382</v>
      </c>
      <c r="D648" s="57" t="s">
        <v>394</v>
      </c>
      <c r="E648" s="56" t="s">
        <v>384</v>
      </c>
      <c r="F648" s="58">
        <v>36982</v>
      </c>
      <c r="G648" s="59">
        <f>SUMIFS(Mainfile!$G$2:$G$725,Mainfile!$A$2:$A$725,'use paste special in filter fie'!A648,Mainfile!$B$2:$B$725,'use paste special in filter fie'!B648,Mainfile!$C$2:$C$725,'use paste special in filter fie'!C648,Mainfile!$D$2:$D$725,'use paste special in filter fie'!D648,Mainfile!$E$2:$E$725,'use paste special in filter fie'!E648)</f>
        <v>81808</v>
      </c>
    </row>
    <row r="649" spans="1:7" ht="15.75" thickBot="1" x14ac:dyDescent="0.3">
      <c r="A649" s="56" t="s">
        <v>391</v>
      </c>
      <c r="B649" s="56" t="s">
        <v>386</v>
      </c>
      <c r="C649" s="56" t="s">
        <v>382</v>
      </c>
      <c r="D649" s="57" t="s">
        <v>383</v>
      </c>
      <c r="E649" s="56" t="s">
        <v>384</v>
      </c>
      <c r="F649" s="58">
        <v>37012</v>
      </c>
      <c r="G649" s="59">
        <f>SUMIFS(Mainfile!$G$2:$G$725,Mainfile!$A$2:$A$725,'use paste special in filter fie'!A649,Mainfile!$B$2:$B$725,'use paste special in filter fie'!B649,Mainfile!$C$2:$C$725,'use paste special in filter fie'!C649,Mainfile!$D$2:$D$725,'use paste special in filter fie'!D649,Mainfile!$E$2:$E$725,'use paste special in filter fie'!E649)</f>
        <v>315229</v>
      </c>
    </row>
    <row r="650" spans="1:7" ht="15.75" thickBot="1" x14ac:dyDescent="0.3">
      <c r="A650" s="56" t="s">
        <v>395</v>
      </c>
      <c r="B650" s="56" t="s">
        <v>392</v>
      </c>
      <c r="C650" s="56" t="s">
        <v>382</v>
      </c>
      <c r="D650" s="57" t="s">
        <v>393</v>
      </c>
      <c r="E650" s="56" t="s">
        <v>384</v>
      </c>
      <c r="F650" s="58">
        <v>37043</v>
      </c>
      <c r="G650" s="59">
        <f>SUMIFS(Mainfile!$G$2:$G$725,Mainfile!$A$2:$A$725,'use paste special in filter fie'!A650,Mainfile!$B$2:$B$725,'use paste special in filter fie'!B650,Mainfile!$C$2:$C$725,'use paste special in filter fie'!C650,Mainfile!$D$2:$D$725,'use paste special in filter fie'!D650,Mainfile!$E$2:$E$725,'use paste special in filter fie'!E650)</f>
        <v>70588</v>
      </c>
    </row>
    <row r="651" spans="1:7" ht="15.75" thickBot="1" x14ac:dyDescent="0.3">
      <c r="A651" s="56" t="s">
        <v>391</v>
      </c>
      <c r="B651" s="56" t="s">
        <v>386</v>
      </c>
      <c r="C651" s="56" t="s">
        <v>387</v>
      </c>
      <c r="D651" s="57" t="s">
        <v>383</v>
      </c>
      <c r="E651" s="56" t="s">
        <v>384</v>
      </c>
      <c r="F651" s="58">
        <v>37073</v>
      </c>
      <c r="G651" s="59">
        <f>SUMIFS(Mainfile!$G$2:$G$725,Mainfile!$A$2:$A$725,'use paste special in filter fie'!A651,Mainfile!$B$2:$B$725,'use paste special in filter fie'!B651,Mainfile!$C$2:$C$725,'use paste special in filter fie'!C651,Mainfile!$D$2:$D$725,'use paste special in filter fie'!D651,Mainfile!$E$2:$E$725,'use paste special in filter fie'!E651)</f>
        <v>90071</v>
      </c>
    </row>
    <row r="652" spans="1:7" ht="15.75" thickBot="1" x14ac:dyDescent="0.3">
      <c r="A652" s="56" t="s">
        <v>385</v>
      </c>
      <c r="B652" s="56" t="s">
        <v>390</v>
      </c>
      <c r="C652" s="56" t="s">
        <v>382</v>
      </c>
      <c r="D652" s="57" t="s">
        <v>393</v>
      </c>
      <c r="E652" s="56" t="s">
        <v>388</v>
      </c>
      <c r="F652" s="58">
        <v>37104</v>
      </c>
      <c r="G652" s="59">
        <f>SUMIFS(Mainfile!$G$2:$G$725,Mainfile!$A$2:$A$725,'use paste special in filter fie'!A652,Mainfile!$B$2:$B$725,'use paste special in filter fie'!B652,Mainfile!$C$2:$C$725,'use paste special in filter fie'!C652,Mainfile!$D$2:$D$725,'use paste special in filter fie'!D652,Mainfile!$E$2:$E$725,'use paste special in filter fie'!E652)</f>
        <v>18917</v>
      </c>
    </row>
    <row r="653" spans="1:7" ht="15.75" thickBot="1" x14ac:dyDescent="0.3">
      <c r="A653" s="56" t="s">
        <v>380</v>
      </c>
      <c r="B653" s="56" t="s">
        <v>386</v>
      </c>
      <c r="C653" s="56" t="s">
        <v>382</v>
      </c>
      <c r="D653" s="57" t="s">
        <v>394</v>
      </c>
      <c r="E653" s="56" t="s">
        <v>384</v>
      </c>
      <c r="F653" s="58">
        <v>37135</v>
      </c>
      <c r="G653" s="59">
        <f>SUMIFS(Mainfile!$G$2:$G$725,Mainfile!$A$2:$A$725,'use paste special in filter fie'!A653,Mainfile!$B$2:$B$725,'use paste special in filter fie'!B653,Mainfile!$C$2:$C$725,'use paste special in filter fie'!C653,Mainfile!$D$2:$D$725,'use paste special in filter fie'!D653,Mainfile!$E$2:$E$725,'use paste special in filter fie'!E653)</f>
        <v>33405</v>
      </c>
    </row>
    <row r="654" spans="1:7" ht="15.75" thickBot="1" x14ac:dyDescent="0.3">
      <c r="A654" s="56" t="s">
        <v>395</v>
      </c>
      <c r="B654" s="56" t="s">
        <v>381</v>
      </c>
      <c r="C654" s="56" t="s">
        <v>382</v>
      </c>
      <c r="D654" s="57" t="s">
        <v>393</v>
      </c>
      <c r="E654" s="56" t="s">
        <v>384</v>
      </c>
      <c r="F654" s="58">
        <v>37165</v>
      </c>
      <c r="G654" s="59">
        <f>SUMIFS(Mainfile!$G$2:$G$725,Mainfile!$A$2:$A$725,'use paste special in filter fie'!A654,Mainfile!$B$2:$B$725,'use paste special in filter fie'!B654,Mainfile!$C$2:$C$725,'use paste special in filter fie'!C654,Mainfile!$D$2:$D$725,'use paste special in filter fie'!D654,Mainfile!$E$2:$E$725,'use paste special in filter fie'!E654)</f>
        <v>7277</v>
      </c>
    </row>
    <row r="655" spans="1:7" ht="15.75" thickBot="1" x14ac:dyDescent="0.3">
      <c r="A655" s="56" t="s">
        <v>389</v>
      </c>
      <c r="B655" s="56" t="s">
        <v>390</v>
      </c>
      <c r="C655" s="56" t="s">
        <v>382</v>
      </c>
      <c r="D655" s="57" t="s">
        <v>383</v>
      </c>
      <c r="E655" s="56" t="s">
        <v>384</v>
      </c>
      <c r="F655" s="58">
        <v>37196</v>
      </c>
      <c r="G655" s="59">
        <v>17254</v>
      </c>
    </row>
    <row r="656" spans="1:7" ht="15.75" thickBot="1" x14ac:dyDescent="0.3">
      <c r="A656" s="56" t="s">
        <v>396</v>
      </c>
      <c r="B656" s="56" t="s">
        <v>390</v>
      </c>
      <c r="C656" s="56" t="s">
        <v>382</v>
      </c>
      <c r="D656" s="57" t="s">
        <v>383</v>
      </c>
      <c r="E656" s="56" t="s">
        <v>384</v>
      </c>
      <c r="F656" s="58">
        <v>37226</v>
      </c>
      <c r="G656" s="59">
        <f>SUMIFS(Mainfile!$G$2:$G$725,Mainfile!$A$2:$A$725,'use paste special in filter fie'!A656,Mainfile!$B$2:$B$725,'use paste special in filter fie'!B656,Mainfile!$C$2:$C$725,'use paste special in filter fie'!C656,Mainfile!$D$2:$D$725,'use paste special in filter fie'!D656,Mainfile!$E$2:$E$725,'use paste special in filter fie'!E656)</f>
        <v>64962</v>
      </c>
    </row>
    <row r="657" spans="1:7" ht="15.75" thickBot="1" x14ac:dyDescent="0.3">
      <c r="A657" s="56" t="s">
        <v>385</v>
      </c>
      <c r="B657" s="56" t="s">
        <v>390</v>
      </c>
      <c r="C657" s="56" t="s">
        <v>387</v>
      </c>
      <c r="D657" s="57" t="s">
        <v>383</v>
      </c>
      <c r="E657" s="56" t="s">
        <v>388</v>
      </c>
      <c r="F657" s="58">
        <v>36892</v>
      </c>
      <c r="G657" s="59">
        <f>SUMIFS(Mainfile!$G$2:$G$725,Mainfile!$A$2:$A$725,'use paste special in filter fie'!A657,Mainfile!$B$2:$B$725,'use paste special in filter fie'!B657,Mainfile!$C$2:$C$725,'use paste special in filter fie'!C657,Mainfile!$D$2:$D$725,'use paste special in filter fie'!D657,Mainfile!$E$2:$E$725,'use paste special in filter fie'!E657)</f>
        <v>19199</v>
      </c>
    </row>
    <row r="658" spans="1:7" ht="15.75" thickBot="1" x14ac:dyDescent="0.3">
      <c r="A658" s="56" t="s">
        <v>391</v>
      </c>
      <c r="B658" s="56" t="s">
        <v>390</v>
      </c>
      <c r="C658" s="56" t="s">
        <v>382</v>
      </c>
      <c r="D658" s="57" t="s">
        <v>383</v>
      </c>
      <c r="E658" s="56" t="s">
        <v>384</v>
      </c>
      <c r="F658" s="60">
        <v>36923</v>
      </c>
      <c r="G658" s="59">
        <f>SUMIFS(Mainfile!$G$2:$G$725,Mainfile!$A$2:$A$725,'use paste special in filter fie'!A658,Mainfile!$B$2:$B$725,'use paste special in filter fie'!B658,Mainfile!$C$2:$C$725,'use paste special in filter fie'!C658,Mainfile!$D$2:$D$725,'use paste special in filter fie'!D658,Mainfile!$E$2:$E$725,'use paste special in filter fie'!E658)</f>
        <v>95301</v>
      </c>
    </row>
    <row r="659" spans="1:7" ht="15.75" thickBot="1" x14ac:dyDescent="0.3">
      <c r="A659" s="56" t="s">
        <v>380</v>
      </c>
      <c r="B659" s="56" t="s">
        <v>392</v>
      </c>
      <c r="C659" s="56" t="s">
        <v>382</v>
      </c>
      <c r="D659" s="57" t="s">
        <v>394</v>
      </c>
      <c r="E659" s="56" t="s">
        <v>384</v>
      </c>
      <c r="F659" s="58">
        <v>36951</v>
      </c>
      <c r="G659" s="59">
        <f>SUMIFS(Mainfile!$G$2:$G$725,Mainfile!$A$2:$A$725,'use paste special in filter fie'!A659,Mainfile!$B$2:$B$725,'use paste special in filter fie'!B659,Mainfile!$C$2:$C$725,'use paste special in filter fie'!C659,Mainfile!$D$2:$D$725,'use paste special in filter fie'!D659,Mainfile!$E$2:$E$725,'use paste special in filter fie'!E659)</f>
        <v>81808</v>
      </c>
    </row>
    <row r="660" spans="1:7" ht="15.75" thickBot="1" x14ac:dyDescent="0.3">
      <c r="A660" s="56" t="s">
        <v>385</v>
      </c>
      <c r="B660" s="56" t="s">
        <v>390</v>
      </c>
      <c r="C660" s="56" t="s">
        <v>387</v>
      </c>
      <c r="D660" s="57" t="s">
        <v>394</v>
      </c>
      <c r="E660" s="56" t="s">
        <v>388</v>
      </c>
      <c r="F660" s="58">
        <v>36982</v>
      </c>
      <c r="G660" s="59">
        <f>SUMIFS(Mainfile!$G$2:$G$725,Mainfile!$A$2:$A$725,'use paste special in filter fie'!A660,Mainfile!$B$2:$B$725,'use paste special in filter fie'!B660,Mainfile!$C$2:$C$725,'use paste special in filter fie'!C660,Mainfile!$D$2:$D$725,'use paste special in filter fie'!D660,Mainfile!$E$2:$E$725,'use paste special in filter fie'!E660)</f>
        <v>3900</v>
      </c>
    </row>
    <row r="661" spans="1:7" ht="15.75" thickBot="1" x14ac:dyDescent="0.3">
      <c r="A661" s="56" t="s">
        <v>385</v>
      </c>
      <c r="B661" s="56" t="s">
        <v>392</v>
      </c>
      <c r="C661" s="56" t="s">
        <v>387</v>
      </c>
      <c r="D661" s="57" t="s">
        <v>393</v>
      </c>
      <c r="E661" s="56" t="s">
        <v>388</v>
      </c>
      <c r="F661" s="58">
        <v>37012</v>
      </c>
      <c r="G661" s="59">
        <f>SUMIFS(Mainfile!$G$2:$G$725,Mainfile!$A$2:$A$725,'use paste special in filter fie'!A661,Mainfile!$B$2:$B$725,'use paste special in filter fie'!B661,Mainfile!$C$2:$C$725,'use paste special in filter fie'!C661,Mainfile!$D$2:$D$725,'use paste special in filter fie'!D661,Mainfile!$E$2:$E$725,'use paste special in filter fie'!E661)</f>
        <v>35123</v>
      </c>
    </row>
    <row r="662" spans="1:7" ht="15.75" thickBot="1" x14ac:dyDescent="0.3">
      <c r="A662" s="56" t="s">
        <v>391</v>
      </c>
      <c r="B662" s="56" t="s">
        <v>386</v>
      </c>
      <c r="C662" s="56" t="s">
        <v>387</v>
      </c>
      <c r="D662" s="57" t="s">
        <v>383</v>
      </c>
      <c r="E662" s="56" t="s">
        <v>384</v>
      </c>
      <c r="F662" s="58">
        <v>37043</v>
      </c>
      <c r="G662" s="59">
        <f>SUMIFS(Mainfile!$G$2:$G$725,Mainfile!$A$2:$A$725,'use paste special in filter fie'!A662,Mainfile!$B$2:$B$725,'use paste special in filter fie'!B662,Mainfile!$C$2:$C$725,'use paste special in filter fie'!C662,Mainfile!$D$2:$D$725,'use paste special in filter fie'!D662,Mainfile!$E$2:$E$725,'use paste special in filter fie'!E662)</f>
        <v>90071</v>
      </c>
    </row>
    <row r="663" spans="1:7" ht="15.75" thickBot="1" x14ac:dyDescent="0.3">
      <c r="A663" s="56" t="s">
        <v>391</v>
      </c>
      <c r="B663" s="56" t="s">
        <v>390</v>
      </c>
      <c r="C663" s="56" t="s">
        <v>387</v>
      </c>
      <c r="D663" s="57" t="s">
        <v>394</v>
      </c>
      <c r="E663" s="56" t="s">
        <v>384</v>
      </c>
      <c r="F663" s="58">
        <v>37073</v>
      </c>
      <c r="G663" s="59">
        <f>SUMIFS(Mainfile!$G$2:$G$725,Mainfile!$A$2:$A$725,'use paste special in filter fie'!A663,Mainfile!$B$2:$B$725,'use paste special in filter fie'!B663,Mainfile!$C$2:$C$725,'use paste special in filter fie'!C663,Mainfile!$D$2:$D$725,'use paste special in filter fie'!D663,Mainfile!$E$2:$E$725,'use paste special in filter fie'!E663)</f>
        <v>29279</v>
      </c>
    </row>
    <row r="664" spans="1:7" ht="15.75" thickBot="1" x14ac:dyDescent="0.3">
      <c r="A664" s="56" t="s">
        <v>396</v>
      </c>
      <c r="B664" s="56" t="s">
        <v>386</v>
      </c>
      <c r="C664" s="56" t="s">
        <v>387</v>
      </c>
      <c r="D664" s="57" t="s">
        <v>394</v>
      </c>
      <c r="E664" s="56" t="s">
        <v>384</v>
      </c>
      <c r="F664" s="58">
        <v>37104</v>
      </c>
      <c r="G664" s="59">
        <f>SUMIFS(Mainfile!$G$2:$G$725,Mainfile!$A$2:$A$725,'use paste special in filter fie'!A664,Mainfile!$B$2:$B$725,'use paste special in filter fie'!B664,Mainfile!$C$2:$C$725,'use paste special in filter fie'!C664,Mainfile!$D$2:$D$725,'use paste special in filter fie'!D664,Mainfile!$E$2:$E$725,'use paste special in filter fie'!E664)</f>
        <v>19662</v>
      </c>
    </row>
    <row r="665" spans="1:7" ht="15.75" thickBot="1" x14ac:dyDescent="0.3">
      <c r="A665" s="56" t="s">
        <v>385</v>
      </c>
      <c r="B665" s="56" t="s">
        <v>392</v>
      </c>
      <c r="C665" s="56" t="s">
        <v>387</v>
      </c>
      <c r="D665" s="57" t="s">
        <v>393</v>
      </c>
      <c r="E665" s="56" t="s">
        <v>388</v>
      </c>
      <c r="F665" s="58">
        <v>37135</v>
      </c>
      <c r="G665" s="59">
        <f>SUMIFS(Mainfile!$G$2:$G$725,Mainfile!$A$2:$A$725,'use paste special in filter fie'!A665,Mainfile!$B$2:$B$725,'use paste special in filter fie'!B665,Mainfile!$C$2:$C$725,'use paste special in filter fie'!C665,Mainfile!$D$2:$D$725,'use paste special in filter fie'!D665,Mainfile!$E$2:$E$725,'use paste special in filter fie'!E665)</f>
        <v>35123</v>
      </c>
    </row>
    <row r="666" spans="1:7" ht="15.75" thickBot="1" x14ac:dyDescent="0.3">
      <c r="A666" s="56" t="s">
        <v>391</v>
      </c>
      <c r="B666" s="56" t="s">
        <v>390</v>
      </c>
      <c r="C666" s="56" t="s">
        <v>387</v>
      </c>
      <c r="D666" s="57" t="s">
        <v>393</v>
      </c>
      <c r="E666" s="56" t="s">
        <v>388</v>
      </c>
      <c r="F666" s="58">
        <v>37165</v>
      </c>
      <c r="G666" s="59">
        <f>SUMIFS(Mainfile!$G$2:$G$725,Mainfile!$A$2:$A$725,'use paste special in filter fie'!A666,Mainfile!$B$2:$B$725,'use paste special in filter fie'!B666,Mainfile!$C$2:$C$725,'use paste special in filter fie'!C666,Mainfile!$D$2:$D$725,'use paste special in filter fie'!D666,Mainfile!$E$2:$E$725,'use paste special in filter fie'!E666)</f>
        <v>46236</v>
      </c>
    </row>
    <row r="667" spans="1:7" ht="15.75" thickBot="1" x14ac:dyDescent="0.3">
      <c r="A667" s="56" t="s">
        <v>391</v>
      </c>
      <c r="B667" s="56" t="s">
        <v>386</v>
      </c>
      <c r="C667" s="56" t="s">
        <v>382</v>
      </c>
      <c r="D667" s="57" t="s">
        <v>394</v>
      </c>
      <c r="E667" s="56" t="s">
        <v>384</v>
      </c>
      <c r="F667" s="58">
        <v>37196</v>
      </c>
      <c r="G667" s="59">
        <f>SUMIFS(Mainfile!$G$2:$G$725,Mainfile!$A$2:$A$725,'use paste special in filter fie'!A667,Mainfile!$B$2:$B$725,'use paste special in filter fie'!B667,Mainfile!$C$2:$C$725,'use paste special in filter fie'!C667,Mainfile!$D$2:$D$725,'use paste special in filter fie'!D667,Mainfile!$E$2:$E$725,'use paste special in filter fie'!E667)</f>
        <v>59383</v>
      </c>
    </row>
    <row r="668" spans="1:7" ht="15.75" thickBot="1" x14ac:dyDescent="0.3">
      <c r="A668" s="56" t="s">
        <v>380</v>
      </c>
      <c r="B668" s="56" t="s">
        <v>386</v>
      </c>
      <c r="C668" s="56" t="s">
        <v>382</v>
      </c>
      <c r="D668" s="57" t="s">
        <v>383</v>
      </c>
      <c r="E668" s="56" t="s">
        <v>384</v>
      </c>
      <c r="F668" s="58">
        <v>37226</v>
      </c>
      <c r="G668" s="59">
        <f>SUMIFS(Mainfile!$G$2:$G$725,Mainfile!$A$2:$A$725,'use paste special in filter fie'!A668,Mainfile!$B$2:$B$725,'use paste special in filter fie'!B668,Mainfile!$C$2:$C$725,'use paste special in filter fie'!C668,Mainfile!$D$2:$D$725,'use paste special in filter fie'!D668,Mainfile!$E$2:$E$725,'use paste special in filter fie'!E668)</f>
        <v>44000</v>
      </c>
    </row>
    <row r="669" spans="1:7" ht="15.75" thickBot="1" x14ac:dyDescent="0.3">
      <c r="A669" s="56" t="s">
        <v>385</v>
      </c>
      <c r="B669" s="56" t="s">
        <v>392</v>
      </c>
      <c r="C669" s="56" t="s">
        <v>382</v>
      </c>
      <c r="D669" s="57" t="s">
        <v>393</v>
      </c>
      <c r="E669" s="56" t="s">
        <v>388</v>
      </c>
      <c r="F669" s="58">
        <v>36892</v>
      </c>
      <c r="G669" s="59">
        <f>SUMIFS(Mainfile!$G$2:$G$725,Mainfile!$A$2:$A$725,'use paste special in filter fie'!A669,Mainfile!$B$2:$B$725,'use paste special in filter fie'!B669,Mainfile!$C$2:$C$725,'use paste special in filter fie'!C669,Mainfile!$D$2:$D$725,'use paste special in filter fie'!D669,Mainfile!$E$2:$E$725,'use paste special in filter fie'!E669)</f>
        <v>22984</v>
      </c>
    </row>
    <row r="670" spans="1:7" ht="15.75" thickBot="1" x14ac:dyDescent="0.3">
      <c r="A670" s="56" t="s">
        <v>395</v>
      </c>
      <c r="B670" s="56" t="s">
        <v>392</v>
      </c>
      <c r="C670" s="56" t="s">
        <v>382</v>
      </c>
      <c r="D670" s="57" t="s">
        <v>383</v>
      </c>
      <c r="E670" s="56" t="s">
        <v>388</v>
      </c>
      <c r="F670" s="60">
        <v>36923</v>
      </c>
      <c r="G670" s="59">
        <f>SUMIFS(Mainfile!$G$2:$G$725,Mainfile!$A$2:$A$725,'use paste special in filter fie'!A670,Mainfile!$B$2:$B$725,'use paste special in filter fie'!B670,Mainfile!$C$2:$C$725,'use paste special in filter fie'!C670,Mainfile!$D$2:$D$725,'use paste special in filter fie'!D670,Mainfile!$E$2:$E$725,'use paste special in filter fie'!E670)</f>
        <v>66177</v>
      </c>
    </row>
    <row r="671" spans="1:7" ht="15.75" thickBot="1" x14ac:dyDescent="0.3">
      <c r="A671" s="56" t="s">
        <v>395</v>
      </c>
      <c r="B671" s="56" t="s">
        <v>390</v>
      </c>
      <c r="C671" s="56" t="s">
        <v>387</v>
      </c>
      <c r="D671" s="57" t="s">
        <v>394</v>
      </c>
      <c r="E671" s="56" t="s">
        <v>388</v>
      </c>
      <c r="F671" s="58">
        <v>36951</v>
      </c>
      <c r="G671" s="59">
        <f>SUMIFS(Mainfile!$G$2:$G$725,Mainfile!$A$2:$A$725,'use paste special in filter fie'!A671,Mainfile!$B$2:$B$725,'use paste special in filter fie'!B671,Mainfile!$C$2:$C$725,'use paste special in filter fie'!C671,Mainfile!$D$2:$D$725,'use paste special in filter fie'!D671,Mainfile!$E$2:$E$725,'use paste special in filter fie'!E671)</f>
        <v>14645</v>
      </c>
    </row>
    <row r="672" spans="1:7" ht="15.75" thickBot="1" x14ac:dyDescent="0.3">
      <c r="A672" s="56" t="s">
        <v>391</v>
      </c>
      <c r="B672" s="56" t="s">
        <v>392</v>
      </c>
      <c r="C672" s="56" t="s">
        <v>382</v>
      </c>
      <c r="D672" s="57" t="s">
        <v>383</v>
      </c>
      <c r="E672" s="56" t="s">
        <v>384</v>
      </c>
      <c r="F672" s="58">
        <v>36982</v>
      </c>
      <c r="G672" s="59">
        <f>SUMIFS(Mainfile!$G$2:$G$725,Mainfile!$A$2:$A$725,'use paste special in filter fie'!A672,Mainfile!$B$2:$B$725,'use paste special in filter fie'!B672,Mainfile!$C$2:$C$725,'use paste special in filter fie'!C672,Mainfile!$D$2:$D$725,'use paste special in filter fie'!D672,Mainfile!$E$2:$E$725,'use paste special in filter fie'!E672)</f>
        <v>57278</v>
      </c>
    </row>
    <row r="673" spans="1:7" ht="15.75" thickBot="1" x14ac:dyDescent="0.3">
      <c r="A673" s="56" t="s">
        <v>396</v>
      </c>
      <c r="B673" s="56" t="s">
        <v>392</v>
      </c>
      <c r="C673" s="56" t="s">
        <v>387</v>
      </c>
      <c r="D673" s="57" t="s">
        <v>393</v>
      </c>
      <c r="E673" s="56" t="s">
        <v>384</v>
      </c>
      <c r="F673" s="58">
        <v>37012</v>
      </c>
      <c r="G673" s="59">
        <f>SUMIFS(Mainfile!$G$2:$G$725,Mainfile!$A$2:$A$725,'use paste special in filter fie'!A673,Mainfile!$B$2:$B$725,'use paste special in filter fie'!B673,Mainfile!$C$2:$C$725,'use paste special in filter fie'!C673,Mainfile!$D$2:$D$725,'use paste special in filter fie'!D673,Mainfile!$E$2:$E$725,'use paste special in filter fie'!E673)</f>
        <v>22288</v>
      </c>
    </row>
    <row r="674" spans="1:7" ht="15.75" thickBot="1" x14ac:dyDescent="0.3">
      <c r="A674" s="56" t="s">
        <v>396</v>
      </c>
      <c r="B674" s="56" t="s">
        <v>390</v>
      </c>
      <c r="C674" s="56" t="s">
        <v>382</v>
      </c>
      <c r="D674" s="57" t="s">
        <v>383</v>
      </c>
      <c r="E674" s="56" t="s">
        <v>388</v>
      </c>
      <c r="F674" s="58">
        <v>37043</v>
      </c>
      <c r="G674" s="59">
        <f>SUMIFS(Mainfile!$G$2:$G$725,Mainfile!$A$2:$A$725,'use paste special in filter fie'!A674,Mainfile!$B$2:$B$725,'use paste special in filter fie'!B674,Mainfile!$C$2:$C$725,'use paste special in filter fie'!C674,Mainfile!$D$2:$D$725,'use paste special in filter fie'!D674,Mainfile!$E$2:$E$725,'use paste special in filter fie'!E674)</f>
        <v>21270</v>
      </c>
    </row>
    <row r="675" spans="1:7" ht="15.75" thickBot="1" x14ac:dyDescent="0.3">
      <c r="A675" s="56" t="s">
        <v>396</v>
      </c>
      <c r="B675" s="56" t="s">
        <v>381</v>
      </c>
      <c r="C675" s="56" t="s">
        <v>382</v>
      </c>
      <c r="D675" s="57" t="s">
        <v>394</v>
      </c>
      <c r="E675" s="56" t="s">
        <v>384</v>
      </c>
      <c r="F675" s="58">
        <v>37073</v>
      </c>
      <c r="G675" s="59">
        <f>SUMIFS(Mainfile!$G$2:$G$725,Mainfile!$A$2:$A$725,'use paste special in filter fie'!A675,Mainfile!$B$2:$B$725,'use paste special in filter fie'!B675,Mainfile!$C$2:$C$725,'use paste special in filter fie'!C675,Mainfile!$D$2:$D$725,'use paste special in filter fie'!D675,Mainfile!$E$2:$E$725,'use paste special in filter fie'!E675)</f>
        <v>2000</v>
      </c>
    </row>
    <row r="676" spans="1:7" ht="15.75" thickBot="1" x14ac:dyDescent="0.3">
      <c r="A676" s="56" t="s">
        <v>391</v>
      </c>
      <c r="B676" s="56" t="s">
        <v>392</v>
      </c>
      <c r="C676" s="56" t="s">
        <v>382</v>
      </c>
      <c r="D676" s="57" t="s">
        <v>383</v>
      </c>
      <c r="E676" s="56" t="s">
        <v>388</v>
      </c>
      <c r="F676" s="58">
        <v>37104</v>
      </c>
      <c r="G676" s="59">
        <f>SUMIFS(Mainfile!$G$2:$G$725,Mainfile!$A$2:$A$725,'use paste special in filter fie'!A676,Mainfile!$B$2:$B$725,'use paste special in filter fie'!B676,Mainfile!$C$2:$C$725,'use paste special in filter fie'!C676,Mainfile!$D$2:$D$725,'use paste special in filter fie'!D676,Mainfile!$E$2:$E$725,'use paste special in filter fie'!E676)</f>
        <v>69453</v>
      </c>
    </row>
    <row r="677" spans="1:7" ht="15.75" thickBot="1" x14ac:dyDescent="0.3">
      <c r="A677" s="56" t="s">
        <v>395</v>
      </c>
      <c r="B677" s="56" t="s">
        <v>386</v>
      </c>
      <c r="C677" s="56" t="s">
        <v>382</v>
      </c>
      <c r="D677" s="57" t="s">
        <v>393</v>
      </c>
      <c r="E677" s="56" t="s">
        <v>384</v>
      </c>
      <c r="F677" s="58">
        <v>37135</v>
      </c>
      <c r="G677" s="59">
        <f>SUMIFS(Mainfile!$G$2:$G$725,Mainfile!$A$2:$A$725,'use paste special in filter fie'!A677,Mainfile!$B$2:$B$725,'use paste special in filter fie'!B677,Mainfile!$C$2:$C$725,'use paste special in filter fie'!C677,Mainfile!$D$2:$D$725,'use paste special in filter fie'!D677,Mainfile!$E$2:$E$725,'use paste special in filter fie'!E677)</f>
        <v>145594</v>
      </c>
    </row>
    <row r="678" spans="1:7" ht="15.75" thickBot="1" x14ac:dyDescent="0.3">
      <c r="A678" s="56" t="s">
        <v>395</v>
      </c>
      <c r="B678" s="56" t="s">
        <v>390</v>
      </c>
      <c r="C678" s="56" t="s">
        <v>387</v>
      </c>
      <c r="D678" s="57" t="s">
        <v>383</v>
      </c>
      <c r="E678" s="56" t="s">
        <v>384</v>
      </c>
      <c r="F678" s="58">
        <v>37165</v>
      </c>
      <c r="G678" s="59">
        <f>SUMIFS(Mainfile!$G$2:$G$725,Mainfile!$A$2:$A$725,'use paste special in filter fie'!A678,Mainfile!$B$2:$B$725,'use paste special in filter fie'!B678,Mainfile!$C$2:$C$725,'use paste special in filter fie'!C678,Mainfile!$D$2:$D$725,'use paste special in filter fie'!D678,Mainfile!$E$2:$E$725,'use paste special in filter fie'!E678)</f>
        <v>62610</v>
      </c>
    </row>
    <row r="679" spans="1:7" ht="15.75" thickBot="1" x14ac:dyDescent="0.3">
      <c r="A679" s="56" t="s">
        <v>391</v>
      </c>
      <c r="B679" s="56" t="s">
        <v>392</v>
      </c>
      <c r="C679" s="56" t="s">
        <v>387</v>
      </c>
      <c r="D679" s="57" t="s">
        <v>383</v>
      </c>
      <c r="E679" s="56" t="s">
        <v>388</v>
      </c>
      <c r="F679" s="58">
        <v>37196</v>
      </c>
      <c r="G679" s="59">
        <f>SUMIFS(Mainfile!$G$2:$G$725,Mainfile!$A$2:$A$725,'use paste special in filter fie'!A679,Mainfile!$B$2:$B$725,'use paste special in filter fie'!B679,Mainfile!$C$2:$C$725,'use paste special in filter fie'!C679,Mainfile!$D$2:$D$725,'use paste special in filter fie'!D679,Mainfile!$E$2:$E$725,'use paste special in filter fie'!E679)</f>
        <v>53133</v>
      </c>
    </row>
    <row r="680" spans="1:7" ht="15.75" thickBot="1" x14ac:dyDescent="0.3">
      <c r="A680" s="56" t="s">
        <v>391</v>
      </c>
      <c r="B680" s="56" t="s">
        <v>386</v>
      </c>
      <c r="C680" s="56" t="s">
        <v>387</v>
      </c>
      <c r="D680" s="57" t="s">
        <v>383</v>
      </c>
      <c r="E680" s="56" t="s">
        <v>384</v>
      </c>
      <c r="F680" s="58">
        <v>37226</v>
      </c>
      <c r="G680" s="59">
        <f>SUMIFS(Mainfile!$G$2:$G$725,Mainfile!$A$2:$A$725,'use paste special in filter fie'!A680,Mainfile!$B$2:$B$725,'use paste special in filter fie'!B680,Mainfile!$C$2:$C$725,'use paste special in filter fie'!C680,Mainfile!$D$2:$D$725,'use paste special in filter fie'!D680,Mainfile!$E$2:$E$725,'use paste special in filter fie'!E680)</f>
        <v>90071</v>
      </c>
    </row>
    <row r="681" spans="1:7" ht="15.75" thickBot="1" x14ac:dyDescent="0.3">
      <c r="A681" s="56" t="s">
        <v>391</v>
      </c>
      <c r="B681" s="56" t="s">
        <v>386</v>
      </c>
      <c r="C681" s="56" t="s">
        <v>382</v>
      </c>
      <c r="D681" s="57" t="s">
        <v>383</v>
      </c>
      <c r="E681" s="56" t="s">
        <v>384</v>
      </c>
      <c r="F681" s="58">
        <v>36892</v>
      </c>
      <c r="G681" s="59">
        <f>SUMIFS(Mainfile!$G$2:$G$725,Mainfile!$A$2:$A$725,'use paste special in filter fie'!A681,Mainfile!$B$2:$B$725,'use paste special in filter fie'!B681,Mainfile!$C$2:$C$725,'use paste special in filter fie'!C681,Mainfile!$D$2:$D$725,'use paste special in filter fie'!D681,Mainfile!$E$2:$E$725,'use paste special in filter fie'!E681)</f>
        <v>315229</v>
      </c>
    </row>
    <row r="682" spans="1:7" ht="15.75" thickBot="1" x14ac:dyDescent="0.3">
      <c r="A682" s="56" t="s">
        <v>385</v>
      </c>
      <c r="B682" s="56" t="s">
        <v>390</v>
      </c>
      <c r="C682" s="56" t="s">
        <v>382</v>
      </c>
      <c r="D682" s="57" t="s">
        <v>394</v>
      </c>
      <c r="E682" s="56" t="s">
        <v>384</v>
      </c>
      <c r="F682" s="60">
        <v>36923</v>
      </c>
      <c r="G682" s="59">
        <f>SUMIFS(Mainfile!$G$2:$G$725,Mainfile!$A$2:$A$725,'use paste special in filter fie'!A682,Mainfile!$B$2:$B$725,'use paste special in filter fie'!B682,Mainfile!$C$2:$C$725,'use paste special in filter fie'!C682,Mainfile!$D$2:$D$725,'use paste special in filter fie'!D682,Mainfile!$E$2:$E$725,'use paste special in filter fie'!E682)</f>
        <v>13857</v>
      </c>
    </row>
    <row r="683" spans="1:7" ht="15.75" thickBot="1" x14ac:dyDescent="0.3">
      <c r="A683" s="56" t="s">
        <v>395</v>
      </c>
      <c r="B683" s="56" t="s">
        <v>392</v>
      </c>
      <c r="C683" s="56" t="s">
        <v>382</v>
      </c>
      <c r="D683" s="57" t="s">
        <v>393</v>
      </c>
      <c r="E683" s="56" t="s">
        <v>384</v>
      </c>
      <c r="F683" s="58">
        <v>36951</v>
      </c>
      <c r="G683" s="59">
        <f>SUMIFS(Mainfile!$G$2:$G$725,Mainfile!$A$2:$A$725,'use paste special in filter fie'!A683,Mainfile!$B$2:$B$725,'use paste special in filter fie'!B683,Mainfile!$C$2:$C$725,'use paste special in filter fie'!C683,Mainfile!$D$2:$D$725,'use paste special in filter fie'!D683,Mainfile!$E$2:$E$725,'use paste special in filter fie'!E683)</f>
        <v>70588</v>
      </c>
    </row>
    <row r="684" spans="1:7" ht="15.75" thickBot="1" x14ac:dyDescent="0.3">
      <c r="A684" s="56" t="s">
        <v>395</v>
      </c>
      <c r="B684" s="56" t="s">
        <v>390</v>
      </c>
      <c r="C684" s="56" t="s">
        <v>387</v>
      </c>
      <c r="D684" s="57" t="s">
        <v>394</v>
      </c>
      <c r="E684" s="56" t="s">
        <v>388</v>
      </c>
      <c r="F684" s="58">
        <v>36982</v>
      </c>
      <c r="G684" s="59">
        <f>SUMIFS(Mainfile!$G$2:$G$725,Mainfile!$A$2:$A$725,'use paste special in filter fie'!A684,Mainfile!$B$2:$B$725,'use paste special in filter fie'!B684,Mainfile!$C$2:$C$725,'use paste special in filter fie'!C684,Mainfile!$D$2:$D$725,'use paste special in filter fie'!D684,Mainfile!$E$2:$E$725,'use paste special in filter fie'!E684)</f>
        <v>14645</v>
      </c>
    </row>
    <row r="685" spans="1:7" ht="15.75" thickBot="1" x14ac:dyDescent="0.3">
      <c r="A685" s="56" t="s">
        <v>395</v>
      </c>
      <c r="B685" s="56" t="s">
        <v>392</v>
      </c>
      <c r="C685" s="56" t="s">
        <v>382</v>
      </c>
      <c r="D685" s="57" t="s">
        <v>383</v>
      </c>
      <c r="E685" s="56" t="s">
        <v>384</v>
      </c>
      <c r="F685" s="58">
        <v>37012</v>
      </c>
      <c r="G685" s="59">
        <f>SUMIFS(Mainfile!$G$2:$G$725,Mainfile!$A$2:$A$725,'use paste special in filter fie'!A685,Mainfile!$B$2:$B$725,'use paste special in filter fie'!B685,Mainfile!$C$2:$C$725,'use paste special in filter fie'!C685,Mainfile!$D$2:$D$725,'use paste special in filter fie'!D685,Mainfile!$E$2:$E$725,'use paste special in filter fie'!E685)</f>
        <v>85742</v>
      </c>
    </row>
    <row r="686" spans="1:7" ht="15.75" thickBot="1" x14ac:dyDescent="0.3">
      <c r="A686" s="56" t="s">
        <v>396</v>
      </c>
      <c r="B686" s="56" t="s">
        <v>390</v>
      </c>
      <c r="C686" s="56" t="s">
        <v>387</v>
      </c>
      <c r="D686" s="57" t="s">
        <v>383</v>
      </c>
      <c r="E686" s="56" t="s">
        <v>388</v>
      </c>
      <c r="F686" s="58">
        <v>37043</v>
      </c>
      <c r="G686" s="59">
        <f>SUMIFS(Mainfile!$G$2:$G$725,Mainfile!$A$2:$A$725,'use paste special in filter fie'!A686,Mainfile!$B$2:$B$725,'use paste special in filter fie'!B686,Mainfile!$C$2:$C$725,'use paste special in filter fie'!C686,Mainfile!$D$2:$D$725,'use paste special in filter fie'!D686,Mainfile!$E$2:$E$725,'use paste special in filter fie'!E686)</f>
        <v>45144</v>
      </c>
    </row>
    <row r="687" spans="1:7" ht="15.75" thickBot="1" x14ac:dyDescent="0.3">
      <c r="A687" s="56" t="s">
        <v>396</v>
      </c>
      <c r="B687" s="56" t="s">
        <v>390</v>
      </c>
      <c r="C687" s="56" t="s">
        <v>382</v>
      </c>
      <c r="D687" s="57" t="s">
        <v>383</v>
      </c>
      <c r="E687" s="56" t="s">
        <v>384</v>
      </c>
      <c r="F687" s="58">
        <v>37073</v>
      </c>
      <c r="G687" s="59">
        <f>SUMIFS(Mainfile!$G$2:$G$725,Mainfile!$A$2:$A$725,'use paste special in filter fie'!A687,Mainfile!$B$2:$B$725,'use paste special in filter fie'!B687,Mainfile!$C$2:$C$725,'use paste special in filter fie'!C687,Mainfile!$D$2:$D$725,'use paste special in filter fie'!D687,Mainfile!$E$2:$E$725,'use paste special in filter fie'!E687)</f>
        <v>64962</v>
      </c>
    </row>
    <row r="688" spans="1:7" ht="15.75" thickBot="1" x14ac:dyDescent="0.3">
      <c r="A688" s="56" t="s">
        <v>396</v>
      </c>
      <c r="B688" s="56" t="s">
        <v>390</v>
      </c>
      <c r="C688" s="56" t="s">
        <v>387</v>
      </c>
      <c r="D688" s="57" t="s">
        <v>383</v>
      </c>
      <c r="E688" s="56" t="s">
        <v>384</v>
      </c>
      <c r="F688" s="58">
        <v>37104</v>
      </c>
      <c r="G688" s="59">
        <f>SUMIFS(Mainfile!$G$2:$G$725,Mainfile!$A$2:$A$725,'use paste special in filter fie'!A688,Mainfile!$B$2:$B$725,'use paste special in filter fie'!B688,Mainfile!$C$2:$C$725,'use paste special in filter fie'!C688,Mainfile!$D$2:$D$725,'use paste special in filter fie'!D688,Mainfile!$E$2:$E$725,'use paste special in filter fie'!E688)</f>
        <v>24305</v>
      </c>
    </row>
    <row r="689" spans="1:7" ht="15.75" thickBot="1" x14ac:dyDescent="0.3">
      <c r="A689" s="56" t="s">
        <v>395</v>
      </c>
      <c r="B689" s="56" t="s">
        <v>392</v>
      </c>
      <c r="C689" s="56" t="s">
        <v>382</v>
      </c>
      <c r="D689" s="57" t="s">
        <v>383</v>
      </c>
      <c r="E689" s="56" t="s">
        <v>384</v>
      </c>
      <c r="F689" s="58">
        <v>37135</v>
      </c>
      <c r="G689" s="59">
        <f>SUMIFS(Mainfile!$G$2:$G$725,Mainfile!$A$2:$A$725,'use paste special in filter fie'!A689,Mainfile!$B$2:$B$725,'use paste special in filter fie'!B689,Mainfile!$C$2:$C$725,'use paste special in filter fie'!C689,Mainfile!$D$2:$D$725,'use paste special in filter fie'!D689,Mainfile!$E$2:$E$725,'use paste special in filter fie'!E689)</f>
        <v>85742</v>
      </c>
    </row>
    <row r="690" spans="1:7" ht="15.75" thickBot="1" x14ac:dyDescent="0.3">
      <c r="A690" s="56" t="s">
        <v>395</v>
      </c>
      <c r="B690" s="56" t="s">
        <v>386</v>
      </c>
      <c r="C690" s="56" t="s">
        <v>387</v>
      </c>
      <c r="D690" s="57" t="s">
        <v>383</v>
      </c>
      <c r="E690" s="56" t="s">
        <v>388</v>
      </c>
      <c r="F690" s="58">
        <v>37165</v>
      </c>
      <c r="G690" s="59">
        <f>SUMIFS(Mainfile!$G$2:$G$725,Mainfile!$A$2:$A$725,'use paste special in filter fie'!A690,Mainfile!$B$2:$B$725,'use paste special in filter fie'!B690,Mainfile!$C$2:$C$725,'use paste special in filter fie'!C690,Mainfile!$D$2:$D$725,'use paste special in filter fie'!D690,Mainfile!$E$2:$E$725,'use paste special in filter fie'!E690)</f>
        <v>41575</v>
      </c>
    </row>
    <row r="691" spans="1:7" ht="15.75" thickBot="1" x14ac:dyDescent="0.3">
      <c r="A691" s="56" t="s">
        <v>391</v>
      </c>
      <c r="B691" s="56" t="s">
        <v>386</v>
      </c>
      <c r="C691" s="56" t="s">
        <v>382</v>
      </c>
      <c r="D691" s="57" t="s">
        <v>383</v>
      </c>
      <c r="E691" s="56" t="s">
        <v>388</v>
      </c>
      <c r="F691" s="58">
        <v>37196</v>
      </c>
      <c r="G691" s="59">
        <f>SUMIFS(Mainfile!$G$2:$G$725,Mainfile!$A$2:$A$725,'use paste special in filter fie'!A691,Mainfile!$B$2:$B$725,'use paste special in filter fie'!B691,Mainfile!$C$2:$C$725,'use paste special in filter fie'!C691,Mainfile!$D$2:$D$725,'use paste special in filter fie'!D691,Mainfile!$E$2:$E$725,'use paste special in filter fie'!E691)</f>
        <v>35754</v>
      </c>
    </row>
    <row r="692" spans="1:7" ht="15.75" thickBot="1" x14ac:dyDescent="0.3">
      <c r="A692" s="56" t="s">
        <v>391</v>
      </c>
      <c r="B692" s="56" t="s">
        <v>386</v>
      </c>
      <c r="C692" s="56" t="s">
        <v>382</v>
      </c>
      <c r="D692" s="57" t="s">
        <v>383</v>
      </c>
      <c r="E692" s="56" t="s">
        <v>384</v>
      </c>
      <c r="F692" s="58">
        <v>37226</v>
      </c>
      <c r="G692" s="59">
        <f>SUMIFS(Mainfile!$G$2:$G$725,Mainfile!$A$2:$A$725,'use paste special in filter fie'!A692,Mainfile!$B$2:$B$725,'use paste special in filter fie'!B692,Mainfile!$C$2:$C$725,'use paste special in filter fie'!C692,Mainfile!$D$2:$D$725,'use paste special in filter fie'!D692,Mainfile!$E$2:$E$725,'use paste special in filter fie'!E692)</f>
        <v>315229</v>
      </c>
    </row>
    <row r="693" spans="1:7" ht="15.75" thickBot="1" x14ac:dyDescent="0.3">
      <c r="A693" s="56" t="s">
        <v>391</v>
      </c>
      <c r="B693" s="56" t="s">
        <v>386</v>
      </c>
      <c r="C693" s="56" t="s">
        <v>382</v>
      </c>
      <c r="D693" s="57" t="s">
        <v>393</v>
      </c>
      <c r="E693" s="56" t="s">
        <v>384</v>
      </c>
      <c r="F693" s="58">
        <v>36892</v>
      </c>
      <c r="G693" s="59">
        <f>SUMIFS(Mainfile!$G$2:$G$725,Mainfile!$A$2:$A$725,'use paste special in filter fie'!A693,Mainfile!$B$2:$B$725,'use paste special in filter fie'!B693,Mainfile!$C$2:$C$725,'use paste special in filter fie'!C693,Mainfile!$D$2:$D$725,'use paste special in filter fie'!D693,Mainfile!$E$2:$E$725,'use paste special in filter fie'!E693)</f>
        <v>270364</v>
      </c>
    </row>
    <row r="694" spans="1:7" ht="15.75" thickBot="1" x14ac:dyDescent="0.3">
      <c r="A694" s="56" t="s">
        <v>385</v>
      </c>
      <c r="B694" s="56" t="s">
        <v>386</v>
      </c>
      <c r="C694" s="56" t="s">
        <v>382</v>
      </c>
      <c r="D694" s="57" t="s">
        <v>383</v>
      </c>
      <c r="E694" s="56" t="s">
        <v>388</v>
      </c>
      <c r="F694" s="60">
        <v>36923</v>
      </c>
      <c r="G694" s="59">
        <f>SUMIFS(Mainfile!$G$2:$G$725,Mainfile!$A$2:$A$725,'use paste special in filter fie'!A694,Mainfile!$B$2:$B$725,'use paste special in filter fie'!B694,Mainfile!$C$2:$C$725,'use paste special in filter fie'!C694,Mainfile!$D$2:$D$725,'use paste special in filter fie'!D694,Mainfile!$E$2:$E$725,'use paste special in filter fie'!E694)</f>
        <v>42017</v>
      </c>
    </row>
    <row r="695" spans="1:7" ht="15.75" thickBot="1" x14ac:dyDescent="0.3">
      <c r="A695" s="56" t="s">
        <v>385</v>
      </c>
      <c r="B695" s="56" t="s">
        <v>390</v>
      </c>
      <c r="C695" s="56" t="s">
        <v>382</v>
      </c>
      <c r="D695" s="57" t="s">
        <v>393</v>
      </c>
      <c r="E695" s="56" t="s">
        <v>388</v>
      </c>
      <c r="F695" s="58">
        <v>36951</v>
      </c>
      <c r="G695" s="59">
        <f>SUMIFS(Mainfile!$G$2:$G$725,Mainfile!$A$2:$A$725,'use paste special in filter fie'!A695,Mainfile!$B$2:$B$725,'use paste special in filter fie'!B695,Mainfile!$C$2:$C$725,'use paste special in filter fie'!C695,Mainfile!$D$2:$D$725,'use paste special in filter fie'!D695,Mainfile!$E$2:$E$725,'use paste special in filter fie'!E695)</f>
        <v>18917</v>
      </c>
    </row>
    <row r="696" spans="1:7" ht="15.75" thickBot="1" x14ac:dyDescent="0.3">
      <c r="A696" s="56" t="s">
        <v>385</v>
      </c>
      <c r="B696" s="56" t="s">
        <v>390</v>
      </c>
      <c r="C696" s="56" t="s">
        <v>382</v>
      </c>
      <c r="D696" s="57" t="s">
        <v>383</v>
      </c>
      <c r="E696" s="56" t="s">
        <v>384</v>
      </c>
      <c r="F696" s="58">
        <v>36982</v>
      </c>
      <c r="G696" s="59">
        <f>SUMIFS(Mainfile!$G$2:$G$725,Mainfile!$A$2:$A$725,'use paste special in filter fie'!A696,Mainfile!$B$2:$B$725,'use paste special in filter fie'!B696,Mainfile!$C$2:$C$725,'use paste special in filter fie'!C696,Mainfile!$D$2:$D$725,'use paste special in filter fie'!D696,Mainfile!$E$2:$E$725,'use paste special in filter fie'!E696)</f>
        <v>82540</v>
      </c>
    </row>
    <row r="697" spans="1:7" ht="15.75" thickBot="1" x14ac:dyDescent="0.3">
      <c r="A697" s="56" t="s">
        <v>385</v>
      </c>
      <c r="B697" s="56" t="s">
        <v>386</v>
      </c>
      <c r="C697" s="56" t="s">
        <v>382</v>
      </c>
      <c r="D697" s="57" t="s">
        <v>383</v>
      </c>
      <c r="E697" s="56" t="s">
        <v>388</v>
      </c>
      <c r="F697" s="58">
        <v>37012</v>
      </c>
      <c r="G697" s="59">
        <f>SUMIFS(Mainfile!$G$2:$G$725,Mainfile!$A$2:$A$725,'use paste special in filter fie'!A697,Mainfile!$B$2:$B$725,'use paste special in filter fie'!B697,Mainfile!$C$2:$C$725,'use paste special in filter fie'!C697,Mainfile!$D$2:$D$725,'use paste special in filter fie'!D697,Mainfile!$E$2:$E$725,'use paste special in filter fie'!E697)</f>
        <v>42017</v>
      </c>
    </row>
    <row r="698" spans="1:7" ht="15.75" thickBot="1" x14ac:dyDescent="0.3">
      <c r="A698" s="56" t="s">
        <v>396</v>
      </c>
      <c r="B698" s="56" t="s">
        <v>386</v>
      </c>
      <c r="C698" s="56" t="s">
        <v>382</v>
      </c>
      <c r="D698" s="57" t="s">
        <v>394</v>
      </c>
      <c r="E698" s="56" t="s">
        <v>388</v>
      </c>
      <c r="F698" s="58">
        <v>37043</v>
      </c>
      <c r="G698" s="59">
        <f>SUMIFS(Mainfile!$G$2:$G$725,Mainfile!$A$2:$A$725,'use paste special in filter fie'!A698,Mainfile!$B$2:$B$725,'use paste special in filter fie'!B698,Mainfile!$C$2:$C$725,'use paste special in filter fie'!C698,Mainfile!$D$2:$D$725,'use paste special in filter fie'!D698,Mainfile!$E$2:$E$725,'use paste special in filter fie'!E698)</f>
        <v>74123</v>
      </c>
    </row>
    <row r="699" spans="1:7" ht="15.75" thickBot="1" x14ac:dyDescent="0.3">
      <c r="A699" s="56" t="s">
        <v>396</v>
      </c>
      <c r="B699" s="56" t="s">
        <v>390</v>
      </c>
      <c r="C699" s="56" t="s">
        <v>382</v>
      </c>
      <c r="D699" s="57" t="s">
        <v>383</v>
      </c>
      <c r="E699" s="56" t="s">
        <v>388</v>
      </c>
      <c r="F699" s="58">
        <v>37073</v>
      </c>
      <c r="G699" s="59">
        <f>SUMIFS(Mainfile!$G$2:$G$725,Mainfile!$A$2:$A$725,'use paste special in filter fie'!A699,Mainfile!$B$2:$B$725,'use paste special in filter fie'!B699,Mainfile!$C$2:$C$725,'use paste special in filter fie'!C699,Mainfile!$D$2:$D$725,'use paste special in filter fie'!D699,Mainfile!$E$2:$E$725,'use paste special in filter fie'!E699)</f>
        <v>21270</v>
      </c>
    </row>
    <row r="700" spans="1:7" ht="15.75" thickBot="1" x14ac:dyDescent="0.3">
      <c r="A700" s="56" t="s">
        <v>396</v>
      </c>
      <c r="B700" s="56" t="s">
        <v>386</v>
      </c>
      <c r="C700" s="56" t="s">
        <v>387</v>
      </c>
      <c r="D700" s="57" t="s">
        <v>383</v>
      </c>
      <c r="E700" s="56" t="s">
        <v>384</v>
      </c>
      <c r="F700" s="58">
        <v>37104</v>
      </c>
      <c r="G700" s="59">
        <f>SUMIFS(Mainfile!$G$2:$G$725,Mainfile!$A$2:$A$725,'use paste special in filter fie'!A700,Mainfile!$B$2:$B$725,'use paste special in filter fie'!B700,Mainfile!$C$2:$C$725,'use paste special in filter fie'!C700,Mainfile!$D$2:$D$725,'use paste special in filter fie'!D700,Mainfile!$E$2:$E$725,'use paste special in filter fie'!E700)</f>
        <v>30757</v>
      </c>
    </row>
    <row r="701" spans="1:7" ht="15.75" thickBot="1" x14ac:dyDescent="0.3">
      <c r="A701" s="56" t="s">
        <v>396</v>
      </c>
      <c r="B701" s="56" t="s">
        <v>390</v>
      </c>
      <c r="C701" s="56" t="s">
        <v>382</v>
      </c>
      <c r="D701" s="57" t="s">
        <v>383</v>
      </c>
      <c r="E701" s="56" t="s">
        <v>384</v>
      </c>
      <c r="F701" s="58">
        <v>37135</v>
      </c>
      <c r="G701" s="59">
        <f>SUMIFS(Mainfile!$G$2:$G$725,Mainfile!$A$2:$A$725,'use paste special in filter fie'!A701,Mainfile!$B$2:$B$725,'use paste special in filter fie'!B701,Mainfile!$C$2:$C$725,'use paste special in filter fie'!C701,Mainfile!$D$2:$D$725,'use paste special in filter fie'!D701,Mainfile!$E$2:$E$725,'use paste special in filter fie'!E701)</f>
        <v>64962</v>
      </c>
    </row>
    <row r="702" spans="1:7" ht="15.75" thickBot="1" x14ac:dyDescent="0.3">
      <c r="A702" s="56" t="s">
        <v>391</v>
      </c>
      <c r="B702" s="56" t="s">
        <v>390</v>
      </c>
      <c r="C702" s="56" t="s">
        <v>387</v>
      </c>
      <c r="D702" s="57" t="s">
        <v>383</v>
      </c>
      <c r="E702" s="56" t="s">
        <v>384</v>
      </c>
      <c r="F702" s="58">
        <v>37165</v>
      </c>
      <c r="G702" s="59">
        <f>SUMIFS(Mainfile!$G$2:$G$725,Mainfile!$A$2:$A$725,'use paste special in filter fie'!A702,Mainfile!$B$2:$B$725,'use paste special in filter fie'!B702,Mainfile!$C$2:$C$725,'use paste special in filter fie'!C702,Mainfile!$D$2:$D$725,'use paste special in filter fie'!D702,Mainfile!$E$2:$E$725,'use paste special in filter fie'!E702)</f>
        <v>40687</v>
      </c>
    </row>
    <row r="703" spans="1:7" ht="15.75" thickBot="1" x14ac:dyDescent="0.3">
      <c r="A703" s="56" t="s">
        <v>391</v>
      </c>
      <c r="B703" s="56" t="s">
        <v>390</v>
      </c>
      <c r="C703" s="56" t="s">
        <v>382</v>
      </c>
      <c r="D703" s="57" t="s">
        <v>393</v>
      </c>
      <c r="E703" s="56" t="s">
        <v>384</v>
      </c>
      <c r="F703" s="58">
        <v>37196</v>
      </c>
      <c r="G703" s="59">
        <f>SUMIFS(Mainfile!$G$2:$G$725,Mainfile!$A$2:$A$725,'use paste special in filter fie'!A703,Mainfile!$B$2:$B$725,'use paste special in filter fie'!B703,Mainfile!$C$2:$C$725,'use paste special in filter fie'!C703,Mainfile!$D$2:$D$725,'use paste special in filter fie'!D703,Mainfile!$E$2:$E$725,'use paste special in filter fie'!E703)</f>
        <v>55686</v>
      </c>
    </row>
    <row r="704" spans="1:7" ht="15.75" thickBot="1" x14ac:dyDescent="0.3">
      <c r="A704" s="56" t="s">
        <v>391</v>
      </c>
      <c r="B704" s="56" t="s">
        <v>392</v>
      </c>
      <c r="C704" s="56" t="s">
        <v>387</v>
      </c>
      <c r="D704" s="57" t="s">
        <v>394</v>
      </c>
      <c r="E704" s="56" t="s">
        <v>388</v>
      </c>
      <c r="F704" s="58">
        <v>37226</v>
      </c>
      <c r="G704" s="59">
        <f>SUMIFS(Mainfile!$G$2:$G$725,Mainfile!$A$2:$A$725,'use paste special in filter fie'!A704,Mainfile!$B$2:$B$725,'use paste special in filter fie'!B704,Mainfile!$C$2:$C$725,'use paste special in filter fie'!C704,Mainfile!$D$2:$D$725,'use paste special in filter fie'!D704,Mainfile!$E$2:$E$725,'use paste special in filter fie'!E704)</f>
        <v>10766</v>
      </c>
    </row>
    <row r="705" spans="1:7" ht="15.75" thickBot="1" x14ac:dyDescent="0.3">
      <c r="A705" s="56" t="s">
        <v>391</v>
      </c>
      <c r="B705" s="56" t="s">
        <v>390</v>
      </c>
      <c r="C705" s="56" t="s">
        <v>382</v>
      </c>
      <c r="D705" s="57" t="s">
        <v>383</v>
      </c>
      <c r="E705" s="56" t="s">
        <v>384</v>
      </c>
      <c r="F705" s="58">
        <v>38970</v>
      </c>
      <c r="G705" s="59">
        <f>SUMIFS(Mainfile!$G$2:$G$725,Mainfile!$A$2:$A$725,'use paste special in filter fie'!A705,Mainfile!$B$2:$B$725,'use paste special in filter fie'!B705,Mainfile!$C$2:$C$725,'use paste special in filter fie'!C705,Mainfile!$D$2:$D$725,'use paste special in filter fie'!D705,Mainfile!$E$2:$E$725,'use paste special in filter fie'!E705)</f>
        <v>95301</v>
      </c>
    </row>
    <row r="706" spans="1:7" ht="15.75" thickBot="1" x14ac:dyDescent="0.3">
      <c r="A706" s="56" t="s">
        <v>396</v>
      </c>
      <c r="B706" s="56" t="s">
        <v>390</v>
      </c>
      <c r="C706" s="56" t="s">
        <v>382</v>
      </c>
      <c r="D706" s="57" t="s">
        <v>383</v>
      </c>
      <c r="E706" s="56" t="s">
        <v>384</v>
      </c>
      <c r="F706" s="58">
        <v>36892</v>
      </c>
      <c r="G706" s="59">
        <f>SUMIFS(Mainfile!$G$2:$G$725,Mainfile!$A$2:$A$725,'use paste special in filter fie'!A706,Mainfile!$B$2:$B$725,'use paste special in filter fie'!B706,Mainfile!$C$2:$C$725,'use paste special in filter fie'!C706,Mainfile!$D$2:$D$725,'use paste special in filter fie'!D706,Mainfile!$E$2:$E$725,'use paste special in filter fie'!E706)</f>
        <v>64962</v>
      </c>
    </row>
    <row r="707" spans="1:7" ht="15.75" thickBot="1" x14ac:dyDescent="0.3">
      <c r="A707" s="56" t="s">
        <v>396</v>
      </c>
      <c r="B707" s="56" t="s">
        <v>390</v>
      </c>
      <c r="C707" s="56" t="s">
        <v>382</v>
      </c>
      <c r="D707" s="57" t="s">
        <v>383</v>
      </c>
      <c r="E707" s="56" t="s">
        <v>384</v>
      </c>
      <c r="F707" s="60">
        <v>36923</v>
      </c>
      <c r="G707" s="59">
        <f>SUMIFS(Mainfile!$G$2:$G$725,Mainfile!$A$2:$A$725,'use paste special in filter fie'!A707,Mainfile!$B$2:$B$725,'use paste special in filter fie'!B707,Mainfile!$C$2:$C$725,'use paste special in filter fie'!C707,Mainfile!$D$2:$D$725,'use paste special in filter fie'!D707,Mainfile!$E$2:$E$725,'use paste special in filter fie'!E707)</f>
        <v>64962</v>
      </c>
    </row>
    <row r="708" spans="1:7" ht="15.75" thickBot="1" x14ac:dyDescent="0.3">
      <c r="A708" s="56" t="s">
        <v>391</v>
      </c>
      <c r="B708" s="56" t="s">
        <v>386</v>
      </c>
      <c r="C708" s="56" t="s">
        <v>387</v>
      </c>
      <c r="D708" s="57" t="s">
        <v>383</v>
      </c>
      <c r="E708" s="56" t="s">
        <v>388</v>
      </c>
      <c r="F708" s="58">
        <v>36951</v>
      </c>
      <c r="G708" s="59">
        <f>SUMIFS(Mainfile!$G$2:$G$725,Mainfile!$A$2:$A$725,'use paste special in filter fie'!A708,Mainfile!$B$2:$B$725,'use paste special in filter fie'!B708,Mainfile!$C$2:$C$725,'use paste special in filter fie'!C708,Mainfile!$D$2:$D$725,'use paste special in filter fie'!D708,Mainfile!$E$2:$E$725,'use paste special in filter fie'!E708)</f>
        <v>35205</v>
      </c>
    </row>
    <row r="709" spans="1:7" ht="15.75" thickBot="1" x14ac:dyDescent="0.3">
      <c r="A709" s="56" t="s">
        <v>385</v>
      </c>
      <c r="B709" s="56" t="s">
        <v>381</v>
      </c>
      <c r="C709" s="56" t="s">
        <v>382</v>
      </c>
      <c r="D709" s="57" t="s">
        <v>393</v>
      </c>
      <c r="E709" s="56" t="s">
        <v>384</v>
      </c>
      <c r="F709" s="58">
        <v>36982</v>
      </c>
      <c r="G709" s="59">
        <f>SUMIFS(Mainfile!$G$2:$G$725,Mainfile!$A$2:$A$725,'use paste special in filter fie'!A709,Mainfile!$B$2:$B$725,'use paste special in filter fie'!B709,Mainfile!$C$2:$C$725,'use paste special in filter fie'!C709,Mainfile!$D$2:$D$725,'use paste special in filter fie'!D709,Mainfile!$E$2:$E$725,'use paste special in filter fie'!E709)</f>
        <v>7000</v>
      </c>
    </row>
    <row r="710" spans="1:7" ht="15.75" thickBot="1" x14ac:dyDescent="0.3">
      <c r="A710" s="56" t="s">
        <v>385</v>
      </c>
      <c r="B710" s="56" t="s">
        <v>392</v>
      </c>
      <c r="C710" s="56" t="s">
        <v>382</v>
      </c>
      <c r="D710" s="57" t="s">
        <v>394</v>
      </c>
      <c r="E710" s="56" t="s">
        <v>384</v>
      </c>
      <c r="F710" s="58">
        <v>37012</v>
      </c>
      <c r="G710" s="59">
        <f>SUMIFS(Mainfile!$G$2:$G$725,Mainfile!$A$2:$A$725,'use paste special in filter fie'!A710,Mainfile!$B$2:$B$725,'use paste special in filter fie'!B710,Mainfile!$C$2:$C$725,'use paste special in filter fie'!C710,Mainfile!$D$2:$D$725,'use paste special in filter fie'!D710,Mainfile!$E$2:$E$725,'use paste special in filter fie'!E710)</f>
        <v>74257</v>
      </c>
    </row>
    <row r="711" spans="1:7" ht="15.75" thickBot="1" x14ac:dyDescent="0.3">
      <c r="A711" s="56" t="s">
        <v>391</v>
      </c>
      <c r="B711" s="56" t="s">
        <v>390</v>
      </c>
      <c r="C711" s="56" t="s">
        <v>387</v>
      </c>
      <c r="D711" s="57" t="s">
        <v>383</v>
      </c>
      <c r="E711" s="56" t="s">
        <v>384</v>
      </c>
      <c r="F711" s="58">
        <v>37043</v>
      </c>
      <c r="G711" s="59">
        <f>SUMIFS(Mainfile!$G$2:$G$725,Mainfile!$A$2:$A$725,'use paste special in filter fie'!A711,Mainfile!$B$2:$B$725,'use paste special in filter fie'!B711,Mainfile!$C$2:$C$725,'use paste special in filter fie'!C711,Mainfile!$D$2:$D$725,'use paste special in filter fie'!D711,Mainfile!$E$2:$E$725,'use paste special in filter fie'!E711)</f>
        <v>40687</v>
      </c>
    </row>
    <row r="712" spans="1:7" ht="15.75" thickBot="1" x14ac:dyDescent="0.3">
      <c r="A712" s="56" t="s">
        <v>385</v>
      </c>
      <c r="B712" s="56" t="s">
        <v>390</v>
      </c>
      <c r="C712" s="56" t="s">
        <v>382</v>
      </c>
      <c r="D712" s="57" t="s">
        <v>394</v>
      </c>
      <c r="E712" s="56" t="s">
        <v>388</v>
      </c>
      <c r="F712" s="58">
        <v>37073</v>
      </c>
      <c r="G712" s="59">
        <f>SUMIFS(Mainfile!$G$2:$G$725,Mainfile!$A$2:$A$725,'use paste special in filter fie'!A712,Mainfile!$B$2:$B$725,'use paste special in filter fie'!B712,Mainfile!$C$2:$C$725,'use paste special in filter fie'!C712,Mainfile!$D$2:$D$725,'use paste special in filter fie'!D712,Mainfile!$E$2:$E$725,'use paste special in filter fie'!E712)</f>
        <v>105760</v>
      </c>
    </row>
    <row r="713" spans="1:7" ht="15.75" thickBot="1" x14ac:dyDescent="0.3">
      <c r="A713" s="56" t="s">
        <v>385</v>
      </c>
      <c r="B713" s="56" t="s">
        <v>390</v>
      </c>
      <c r="C713" s="56" t="s">
        <v>387</v>
      </c>
      <c r="D713" s="57" t="s">
        <v>393</v>
      </c>
      <c r="E713" s="56" t="s">
        <v>384</v>
      </c>
      <c r="F713" s="58">
        <v>37104</v>
      </c>
      <c r="G713" s="59">
        <f>SUMIFS(Mainfile!$G$2:$G$725,Mainfile!$A$2:$A$725,'use paste special in filter fie'!A713,Mainfile!$B$2:$B$725,'use paste special in filter fie'!B713,Mainfile!$C$2:$C$725,'use paste special in filter fie'!C713,Mainfile!$D$2:$D$725,'use paste special in filter fie'!D713,Mainfile!$E$2:$E$725,'use paste special in filter fie'!E713)</f>
        <v>54261</v>
      </c>
    </row>
    <row r="714" spans="1:7" ht="15.75" thickBot="1" x14ac:dyDescent="0.3">
      <c r="A714" s="56" t="s">
        <v>391</v>
      </c>
      <c r="B714" s="56" t="s">
        <v>390</v>
      </c>
      <c r="C714" s="56" t="s">
        <v>387</v>
      </c>
      <c r="D714" s="57" t="s">
        <v>383</v>
      </c>
      <c r="E714" s="56" t="s">
        <v>384</v>
      </c>
      <c r="F714" s="58">
        <v>37043</v>
      </c>
      <c r="G714" s="59">
        <f>SUMIFS(Mainfile!$G$2:$G$725,Mainfile!$A$2:$A$725,'use paste special in filter fie'!A714,Mainfile!$B$2:$B$725,'use paste special in filter fie'!B714,Mainfile!$C$2:$C$725,'use paste special in filter fie'!C714,Mainfile!$D$2:$D$725,'use paste special in filter fie'!D714,Mainfile!$E$2:$E$725,'use paste special in filter fie'!E714)</f>
        <v>40687</v>
      </c>
    </row>
    <row r="715" spans="1:7" ht="15.75" thickBot="1" x14ac:dyDescent="0.3">
      <c r="A715" s="56" t="s">
        <v>385</v>
      </c>
      <c r="B715" s="56" t="s">
        <v>390</v>
      </c>
      <c r="C715" s="56" t="s">
        <v>382</v>
      </c>
      <c r="D715" s="57" t="s">
        <v>394</v>
      </c>
      <c r="E715" s="56" t="s">
        <v>388</v>
      </c>
      <c r="F715" s="58">
        <v>37073</v>
      </c>
      <c r="G715" s="59">
        <f>SUMIFS(Mainfile!$G$2:$G$725,Mainfile!$A$2:$A$725,'use paste special in filter fie'!A715,Mainfile!$B$2:$B$725,'use paste special in filter fie'!B715,Mainfile!$C$2:$C$725,'use paste special in filter fie'!C715,Mainfile!$D$2:$D$725,'use paste special in filter fie'!D715,Mainfile!$E$2:$E$725,'use paste special in filter fie'!E715)</f>
        <v>105760</v>
      </c>
    </row>
    <row r="716" spans="1:7" ht="15.75" thickBot="1" x14ac:dyDescent="0.3">
      <c r="A716" s="56" t="s">
        <v>385</v>
      </c>
      <c r="B716" s="56" t="s">
        <v>390</v>
      </c>
      <c r="C716" s="56" t="s">
        <v>387</v>
      </c>
      <c r="D716" s="57" t="s">
        <v>393</v>
      </c>
      <c r="E716" s="56" t="s">
        <v>384</v>
      </c>
      <c r="F716" s="58">
        <v>37104</v>
      </c>
      <c r="G716" s="59">
        <f>SUMIFS(Mainfile!$G$2:$G$725,Mainfile!$A$2:$A$725,'use paste special in filter fie'!A716,Mainfile!$B$2:$B$725,'use paste special in filter fie'!B716,Mainfile!$C$2:$C$725,'use paste special in filter fie'!C716,Mainfile!$D$2:$D$725,'use paste special in filter fie'!D716,Mainfile!$E$2:$E$725,'use paste special in filter fie'!E716)</f>
        <v>54261</v>
      </c>
    </row>
    <row r="717" spans="1:7" ht="15.75" thickBot="1" x14ac:dyDescent="0.3">
      <c r="A717" s="56" t="s">
        <v>391</v>
      </c>
      <c r="B717" s="56" t="s">
        <v>390</v>
      </c>
      <c r="C717" s="56" t="s">
        <v>387</v>
      </c>
      <c r="D717" s="57" t="s">
        <v>383</v>
      </c>
      <c r="E717" s="56" t="s">
        <v>384</v>
      </c>
      <c r="F717" s="58">
        <v>37043</v>
      </c>
      <c r="G717" s="59">
        <f>SUMIFS(Mainfile!$G$2:$G$725,Mainfile!$A$2:$A$725,'use paste special in filter fie'!A717,Mainfile!$B$2:$B$725,'use paste special in filter fie'!B717,Mainfile!$C$2:$C$725,'use paste special in filter fie'!C717,Mainfile!$D$2:$D$725,'use paste special in filter fie'!D717,Mainfile!$E$2:$E$725,'use paste special in filter fie'!E717)</f>
        <v>40687</v>
      </c>
    </row>
    <row r="718" spans="1:7" ht="15.75" thickBot="1" x14ac:dyDescent="0.3">
      <c r="A718" s="56" t="s">
        <v>385</v>
      </c>
      <c r="B718" s="56" t="s">
        <v>390</v>
      </c>
      <c r="C718" s="56" t="s">
        <v>382</v>
      </c>
      <c r="D718" s="57" t="s">
        <v>394</v>
      </c>
      <c r="E718" s="56" t="s">
        <v>388</v>
      </c>
      <c r="F718" s="58">
        <v>37073</v>
      </c>
      <c r="G718" s="59">
        <f>SUMIFS(Mainfile!$G$2:$G$725,Mainfile!$A$2:$A$725,'use paste special in filter fie'!A718,Mainfile!$B$2:$B$725,'use paste special in filter fie'!B718,Mainfile!$C$2:$C$725,'use paste special in filter fie'!C718,Mainfile!$D$2:$D$725,'use paste special in filter fie'!D718,Mainfile!$E$2:$E$725,'use paste special in filter fie'!E718)</f>
        <v>105760</v>
      </c>
    </row>
    <row r="719" spans="1:7" ht="15.75" thickBot="1" x14ac:dyDescent="0.3">
      <c r="A719" s="56" t="s">
        <v>385</v>
      </c>
      <c r="B719" s="56" t="s">
        <v>390</v>
      </c>
      <c r="C719" s="56" t="s">
        <v>387</v>
      </c>
      <c r="D719" s="57" t="s">
        <v>393</v>
      </c>
      <c r="E719" s="56" t="s">
        <v>384</v>
      </c>
      <c r="F719" s="58">
        <v>37104</v>
      </c>
      <c r="G719" s="59">
        <f>SUMIFS(Mainfile!$G$2:$G$725,Mainfile!$A$2:$A$725,'use paste special in filter fie'!A719,Mainfile!$B$2:$B$725,'use paste special in filter fie'!B719,Mainfile!$C$2:$C$725,'use paste special in filter fie'!C719,Mainfile!$D$2:$D$725,'use paste special in filter fie'!D719,Mainfile!$E$2:$E$725,'use paste special in filter fie'!E719)</f>
        <v>54261</v>
      </c>
    </row>
    <row r="720" spans="1:7" ht="15.75" thickBot="1" x14ac:dyDescent="0.3">
      <c r="A720" s="56" t="s">
        <v>391</v>
      </c>
      <c r="B720" s="56" t="s">
        <v>390</v>
      </c>
      <c r="C720" s="56" t="s">
        <v>387</v>
      </c>
      <c r="D720" s="57" t="s">
        <v>383</v>
      </c>
      <c r="E720" s="56" t="s">
        <v>384</v>
      </c>
      <c r="F720" s="58">
        <v>37043</v>
      </c>
      <c r="G720" s="59">
        <f>SUMIFS(Mainfile!$G$2:$G$725,Mainfile!$A$2:$A$725,'use paste special in filter fie'!A720,Mainfile!$B$2:$B$725,'use paste special in filter fie'!B720,Mainfile!$C$2:$C$725,'use paste special in filter fie'!C720,Mainfile!$D$2:$D$725,'use paste special in filter fie'!D720,Mainfile!$E$2:$E$725,'use paste special in filter fie'!E720)</f>
        <v>40687</v>
      </c>
    </row>
    <row r="721" spans="1:7" ht="15.75" thickBot="1" x14ac:dyDescent="0.3">
      <c r="A721" s="56" t="s">
        <v>385</v>
      </c>
      <c r="B721" s="56" t="s">
        <v>390</v>
      </c>
      <c r="C721" s="56" t="s">
        <v>382</v>
      </c>
      <c r="D721" s="57" t="s">
        <v>394</v>
      </c>
      <c r="E721" s="56" t="s">
        <v>388</v>
      </c>
      <c r="F721" s="58">
        <v>37073</v>
      </c>
      <c r="G721" s="59">
        <f>SUMIFS(Mainfile!$G$2:$G$725,Mainfile!$A$2:$A$725,'use paste special in filter fie'!A721,Mainfile!$B$2:$B$725,'use paste special in filter fie'!B721,Mainfile!$C$2:$C$725,'use paste special in filter fie'!C721,Mainfile!$D$2:$D$725,'use paste special in filter fie'!D721,Mainfile!$E$2:$E$725,'use paste special in filter fie'!E721)</f>
        <v>105760</v>
      </c>
    </row>
    <row r="722" spans="1:7" ht="15.75" thickBot="1" x14ac:dyDescent="0.3">
      <c r="A722" s="56" t="s">
        <v>385</v>
      </c>
      <c r="B722" s="56" t="s">
        <v>390</v>
      </c>
      <c r="C722" s="56" t="s">
        <v>387</v>
      </c>
      <c r="D722" s="57" t="s">
        <v>393</v>
      </c>
      <c r="E722" s="56" t="s">
        <v>384</v>
      </c>
      <c r="F722" s="58">
        <v>37104</v>
      </c>
      <c r="G722" s="59">
        <f>SUMIFS(Mainfile!$G$2:$G$725,Mainfile!$A$2:$A$725,'use paste special in filter fie'!A722,Mainfile!$B$2:$B$725,'use paste special in filter fie'!B722,Mainfile!$C$2:$C$725,'use paste special in filter fie'!C722,Mainfile!$D$2:$D$725,'use paste special in filter fie'!D722,Mainfile!$E$2:$E$725,'use paste special in filter fie'!E722)</f>
        <v>54261</v>
      </c>
    </row>
    <row r="723" spans="1:7" ht="15.75" thickBot="1" x14ac:dyDescent="0.3">
      <c r="A723" s="56" t="s">
        <v>391</v>
      </c>
      <c r="B723" s="56" t="s">
        <v>390</v>
      </c>
      <c r="C723" s="56" t="s">
        <v>387</v>
      </c>
      <c r="D723" s="57" t="s">
        <v>383</v>
      </c>
      <c r="E723" s="56" t="s">
        <v>384</v>
      </c>
      <c r="F723" s="58">
        <v>37043</v>
      </c>
      <c r="G723" s="59">
        <f>SUMIFS(Mainfile!$G$2:$G$725,Mainfile!$A$2:$A$725,'use paste special in filter fie'!A723,Mainfile!$B$2:$B$725,'use paste special in filter fie'!B723,Mainfile!$C$2:$C$725,'use paste special in filter fie'!C723,Mainfile!$D$2:$D$725,'use paste special in filter fie'!D723,Mainfile!$E$2:$E$725,'use paste special in filter fie'!E723)</f>
        <v>40687</v>
      </c>
    </row>
    <row r="724" spans="1:7" ht="15.75" thickBot="1" x14ac:dyDescent="0.3">
      <c r="A724" s="56" t="s">
        <v>385</v>
      </c>
      <c r="B724" s="56" t="s">
        <v>390</v>
      </c>
      <c r="C724" s="56" t="s">
        <v>382</v>
      </c>
      <c r="D724" s="57" t="s">
        <v>394</v>
      </c>
      <c r="E724" s="56" t="s">
        <v>388</v>
      </c>
      <c r="F724" s="58">
        <v>37073</v>
      </c>
      <c r="G724" s="59">
        <f>SUMIFS(Mainfile!$G$2:$G$725,Mainfile!$A$2:$A$725,'use paste special in filter fie'!A724,Mainfile!$B$2:$B$725,'use paste special in filter fie'!B724,Mainfile!$C$2:$C$725,'use paste special in filter fie'!C724,Mainfile!$D$2:$D$725,'use paste special in filter fie'!D724,Mainfile!$E$2:$E$725,'use paste special in filter fie'!E724)</f>
        <v>105760</v>
      </c>
    </row>
    <row r="725" spans="1:7" ht="15.75" thickBot="1" x14ac:dyDescent="0.3">
      <c r="A725" s="56" t="s">
        <v>385</v>
      </c>
      <c r="B725" s="56" t="s">
        <v>390</v>
      </c>
      <c r="C725" s="56" t="s">
        <v>387</v>
      </c>
      <c r="D725" s="57" t="s">
        <v>393</v>
      </c>
      <c r="E725" s="56" t="s">
        <v>384</v>
      </c>
      <c r="F725" s="58">
        <v>37104</v>
      </c>
      <c r="G725" s="59">
        <f>SUMIFS(Mainfile!$G$2:$G$725,Mainfile!$A$2:$A$725,'use paste special in filter fie'!A725,Mainfile!$B$2:$B$725,'use paste special in filter fie'!B725,Mainfile!$C$2:$C$725,'use paste special in filter fie'!C725,Mainfile!$D$2:$D$725,'use paste special in filter fie'!D725,Mainfile!$E$2:$E$725,'use paste special in filter fie'!E725)</f>
        <v>54261</v>
      </c>
    </row>
  </sheetData>
  <hyperlinks>
    <hyperlink ref="J2" location="'Summary of Actions'!A1" display="Home"/>
  </hyperlinks>
  <pageMargins left="0.7" right="0.7" top="0.75" bottom="0.75" header="0.3" footer="0.3"/>
  <drawing r:id="rId1"/>
  <legacyDrawing r:id="rId2"/>
  <controls>
    <mc:AlternateContent xmlns:mc="http://schemas.openxmlformats.org/markup-compatibility/2006">
      <mc:Choice Requires="x14">
        <control shapeId="60417" r:id="rId3" name="CommandButton1">
          <controlPr autoLine="0" r:id="rId4">
            <anchor moveWithCells="1">
              <from>
                <xdr:col>8</xdr:col>
                <xdr:colOff>342900</xdr:colOff>
                <xdr:row>3</xdr:row>
                <xdr:rowOff>142875</xdr:rowOff>
              </from>
              <to>
                <xdr:col>10</xdr:col>
                <xdr:colOff>38100</xdr:colOff>
                <xdr:row>5</xdr:row>
                <xdr:rowOff>47625</xdr:rowOff>
              </to>
            </anchor>
          </controlPr>
        </control>
      </mc:Choice>
      <mc:Fallback>
        <control shapeId="60417" r:id="rId3" name="CommandButton1"/>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H1:K9"/>
  <sheetViews>
    <sheetView workbookViewId="0"/>
  </sheetViews>
  <sheetFormatPr defaultRowHeight="15" x14ac:dyDescent="0.25"/>
  <sheetData>
    <row r="1" spans="8:11" ht="15.75" x14ac:dyDescent="0.25">
      <c r="H1" s="32" t="s">
        <v>521</v>
      </c>
    </row>
    <row r="9" spans="8:11" x14ac:dyDescent="0.25"/>
  </sheetData>
  <hyperlinks>
    <hyperlink ref="H1" location="'Summary of Actions'!A1" display="Home"/>
  </hyperlinks>
  <pageMargins left="0.7" right="0.7" top="0.75" bottom="0.75" header="0.3" footer="0.3"/>
  <drawing r:id="rId1"/>
  <legacyDrawing r:id="rId2"/>
  <controls>
    <mc:AlternateContent xmlns:mc="http://schemas.openxmlformats.org/markup-compatibility/2006">
      <mc:Choice Requires="x14">
        <control shapeId="65537" r:id="rId3" name="CommandButton1">
          <controlPr autoLine="0" r:id="rId4">
            <anchor moveWithCells="1">
              <from>
                <xdr:col>9</xdr:col>
                <xdr:colOff>590550</xdr:colOff>
                <xdr:row>3</xdr:row>
                <xdr:rowOff>38100</xdr:rowOff>
              </from>
              <to>
                <xdr:col>12</xdr:col>
                <xdr:colOff>285750</xdr:colOff>
                <xdr:row>4</xdr:row>
                <xdr:rowOff>152400</xdr:rowOff>
              </to>
            </anchor>
          </controlPr>
        </control>
      </mc:Choice>
      <mc:Fallback>
        <control shapeId="65537" r:id="rId3" name="CommandButton1"/>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H19"/>
  <sheetViews>
    <sheetView workbookViewId="0"/>
  </sheetViews>
  <sheetFormatPr defaultRowHeight="15" x14ac:dyDescent="0.25"/>
  <cols>
    <col min="1" max="1" width="15.5703125" customWidth="1"/>
    <col min="2" max="5" width="11.28515625" bestFit="1" customWidth="1"/>
    <col min="6" max="6" width="11.140625" bestFit="1" customWidth="1"/>
  </cols>
  <sheetData>
    <row r="1" spans="1:8" ht="15.75" x14ac:dyDescent="0.25">
      <c r="A1" s="108" t="s">
        <v>377</v>
      </c>
      <c r="B1" s="106" t="s">
        <v>588</v>
      </c>
      <c r="H1" s="32" t="s">
        <v>521</v>
      </c>
    </row>
    <row r="3" spans="1:8" x14ac:dyDescent="0.25">
      <c r="A3" s="107" t="s">
        <v>584</v>
      </c>
      <c r="B3" s="107" t="s">
        <v>375</v>
      </c>
      <c r="C3" s="109"/>
      <c r="D3" s="109"/>
      <c r="E3" s="109"/>
      <c r="F3" s="110"/>
    </row>
    <row r="4" spans="1:8" x14ac:dyDescent="0.25">
      <c r="A4" s="107" t="s">
        <v>374</v>
      </c>
      <c r="B4" s="103" t="s">
        <v>386</v>
      </c>
      <c r="C4" s="111" t="s">
        <v>390</v>
      </c>
      <c r="D4" s="111" t="s">
        <v>381</v>
      </c>
      <c r="E4" s="111" t="s">
        <v>392</v>
      </c>
      <c r="F4" s="104" t="s">
        <v>585</v>
      </c>
    </row>
    <row r="5" spans="1:8" x14ac:dyDescent="0.25">
      <c r="A5" s="103" t="s">
        <v>385</v>
      </c>
      <c r="B5" s="113">
        <v>426706</v>
      </c>
      <c r="C5" s="114">
        <v>356982</v>
      </c>
      <c r="D5" s="114">
        <v>7000</v>
      </c>
      <c r="E5" s="114">
        <v>381115</v>
      </c>
      <c r="F5" s="115">
        <v>1171803</v>
      </c>
    </row>
    <row r="6" spans="1:8" x14ac:dyDescent="0.25">
      <c r="A6" s="112" t="s">
        <v>397</v>
      </c>
      <c r="B6" s="116">
        <v>136092</v>
      </c>
      <c r="C6" s="117">
        <v>55380</v>
      </c>
      <c r="D6" s="117">
        <v>9000</v>
      </c>
      <c r="E6" s="117">
        <v>38037</v>
      </c>
      <c r="F6" s="118">
        <v>238509</v>
      </c>
    </row>
    <row r="7" spans="1:8" x14ac:dyDescent="0.25">
      <c r="A7" s="112" t="s">
        <v>391</v>
      </c>
      <c r="B7" s="116">
        <v>1029279</v>
      </c>
      <c r="C7" s="117">
        <v>411514</v>
      </c>
      <c r="D7" s="117">
        <v>61190</v>
      </c>
      <c r="E7" s="117">
        <v>412705</v>
      </c>
      <c r="F7" s="118">
        <v>1914688</v>
      </c>
    </row>
    <row r="8" spans="1:8" x14ac:dyDescent="0.25">
      <c r="A8" s="112" t="s">
        <v>389</v>
      </c>
      <c r="B8" s="116">
        <v>76323</v>
      </c>
      <c r="C8" s="117">
        <v>32086</v>
      </c>
      <c r="D8" s="117"/>
      <c r="E8" s="117">
        <v>43822</v>
      </c>
      <c r="F8" s="118">
        <v>152231</v>
      </c>
    </row>
    <row r="9" spans="1:8" x14ac:dyDescent="0.25">
      <c r="A9" s="112" t="s">
        <v>380</v>
      </c>
      <c r="B9" s="116">
        <v>340847</v>
      </c>
      <c r="C9" s="117">
        <v>204269</v>
      </c>
      <c r="D9" s="117">
        <v>41467</v>
      </c>
      <c r="E9" s="117">
        <v>271207</v>
      </c>
      <c r="F9" s="118">
        <v>857790</v>
      </c>
    </row>
    <row r="10" spans="1:8" x14ac:dyDescent="0.25">
      <c r="A10" s="112" t="s">
        <v>395</v>
      </c>
      <c r="B10" s="116">
        <v>610547</v>
      </c>
      <c r="C10" s="117">
        <v>239407</v>
      </c>
      <c r="D10" s="117">
        <v>21732</v>
      </c>
      <c r="E10" s="117">
        <v>327240</v>
      </c>
      <c r="F10" s="118">
        <v>1198926</v>
      </c>
    </row>
    <row r="11" spans="1:8" x14ac:dyDescent="0.25">
      <c r="A11" s="112" t="s">
        <v>586</v>
      </c>
      <c r="B11" s="116"/>
      <c r="C11" s="117"/>
      <c r="D11" s="117"/>
      <c r="E11" s="117">
        <v>5000</v>
      </c>
      <c r="F11" s="118">
        <v>5000</v>
      </c>
    </row>
    <row r="12" spans="1:8" x14ac:dyDescent="0.25">
      <c r="A12" s="112" t="s">
        <v>398</v>
      </c>
      <c r="B12" s="116"/>
      <c r="C12" s="117">
        <v>15974</v>
      </c>
      <c r="D12" s="117"/>
      <c r="E12" s="117">
        <v>26053</v>
      </c>
      <c r="F12" s="118">
        <v>42027</v>
      </c>
    </row>
    <row r="13" spans="1:8" x14ac:dyDescent="0.25">
      <c r="A13" s="112" t="s">
        <v>396</v>
      </c>
      <c r="B13" s="116">
        <v>526051</v>
      </c>
      <c r="C13" s="117">
        <v>266283</v>
      </c>
      <c r="D13" s="117">
        <v>72365</v>
      </c>
      <c r="E13" s="117">
        <v>184080</v>
      </c>
      <c r="F13" s="118">
        <v>1048779</v>
      </c>
    </row>
    <row r="14" spans="1:8" x14ac:dyDescent="0.25">
      <c r="A14" s="105" t="s">
        <v>585</v>
      </c>
      <c r="B14" s="119">
        <v>3145845</v>
      </c>
      <c r="C14" s="120">
        <v>1581895</v>
      </c>
      <c r="D14" s="120">
        <v>212754</v>
      </c>
      <c r="E14" s="120">
        <v>1689259</v>
      </c>
      <c r="F14" s="121">
        <v>6629753</v>
      </c>
    </row>
    <row r="19" spans="8:8" x14ac:dyDescent="0.25"/>
  </sheetData>
  <hyperlinks>
    <hyperlink ref="H1" location="'Summary of Actions'!A1" display="Home"/>
  </hyperlinks>
  <pageMargins left="0.7" right="0.7" top="0.75" bottom="0.75" header="0.3" footer="0.3"/>
  <drawing r:id="rId2"/>
  <legacyDrawing r:id="rId3"/>
  <controls>
    <mc:AlternateContent xmlns:mc="http://schemas.openxmlformats.org/markup-compatibility/2006">
      <mc:Choice Requires="x14">
        <control shapeId="70657" r:id="rId4" name="CommandButton1">
          <controlPr autoLine="0" r:id="rId5">
            <anchor moveWithCells="1">
              <from>
                <xdr:col>9</xdr:col>
                <xdr:colOff>342900</xdr:colOff>
                <xdr:row>4</xdr:row>
                <xdr:rowOff>152400</xdr:rowOff>
              </from>
              <to>
                <xdr:col>12</xdr:col>
                <xdr:colOff>523875</xdr:colOff>
                <xdr:row>6</xdr:row>
                <xdr:rowOff>76200</xdr:rowOff>
              </to>
            </anchor>
          </controlPr>
        </control>
      </mc:Choice>
      <mc:Fallback>
        <control shapeId="70657" r:id="rId4"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G725"/>
  <sheetViews>
    <sheetView workbookViewId="0">
      <selection activeCell="E10" sqref="E10"/>
    </sheetView>
  </sheetViews>
  <sheetFormatPr defaultRowHeight="15" x14ac:dyDescent="0.25"/>
  <cols>
    <col min="1" max="1" width="15.5703125" bestFit="1" customWidth="1"/>
    <col min="3" max="3" width="10.28515625" bestFit="1" customWidth="1"/>
    <col min="4" max="4" width="12.85546875" bestFit="1" customWidth="1"/>
    <col min="7" max="7" width="10.140625" bestFit="1" customWidth="1"/>
  </cols>
  <sheetData>
    <row r="1" spans="1:7" ht="15.75" thickBot="1" x14ac:dyDescent="0.3">
      <c r="A1" s="54" t="s">
        <v>374</v>
      </c>
      <c r="B1" s="54" t="s">
        <v>375</v>
      </c>
      <c r="C1" s="54" t="s">
        <v>376</v>
      </c>
      <c r="D1" s="54" t="s">
        <v>377</v>
      </c>
      <c r="E1" s="54" t="s">
        <v>378</v>
      </c>
      <c r="F1" s="54" t="s">
        <v>362</v>
      </c>
      <c r="G1" s="55" t="s">
        <v>379</v>
      </c>
    </row>
    <row r="2" spans="1:7" ht="15.75" thickBot="1" x14ac:dyDescent="0.3">
      <c r="A2" s="56" t="s">
        <v>380</v>
      </c>
      <c r="B2" s="56" t="s">
        <v>381</v>
      </c>
      <c r="C2" s="56" t="s">
        <v>382</v>
      </c>
      <c r="D2" s="57" t="s">
        <v>383</v>
      </c>
      <c r="E2" s="56" t="s">
        <v>384</v>
      </c>
      <c r="F2" s="58">
        <v>36892</v>
      </c>
      <c r="G2" s="59">
        <v>5000</v>
      </c>
    </row>
    <row r="3" spans="1:7" ht="15.75" thickBot="1" x14ac:dyDescent="0.3">
      <c r="A3" s="56" t="s">
        <v>385</v>
      </c>
      <c r="B3" s="56" t="s">
        <v>386</v>
      </c>
      <c r="C3" s="56" t="s">
        <v>387</v>
      </c>
      <c r="D3" s="57" t="s">
        <v>383</v>
      </c>
      <c r="E3" s="56" t="s">
        <v>388</v>
      </c>
      <c r="F3" s="60">
        <v>36923</v>
      </c>
      <c r="G3" s="59">
        <v>14571</v>
      </c>
    </row>
    <row r="4" spans="1:7" ht="15.75" thickBot="1" x14ac:dyDescent="0.3">
      <c r="A4" s="56" t="s">
        <v>389</v>
      </c>
      <c r="B4" s="56" t="s">
        <v>390</v>
      </c>
      <c r="C4" s="56" t="s">
        <v>382</v>
      </c>
      <c r="D4" s="57" t="s">
        <v>383</v>
      </c>
      <c r="E4" s="56" t="s">
        <v>384</v>
      </c>
      <c r="F4" s="58">
        <v>36951</v>
      </c>
      <c r="G4" s="59">
        <v>500</v>
      </c>
    </row>
    <row r="5" spans="1:7" ht="15.75" thickBot="1" x14ac:dyDescent="0.3">
      <c r="A5" s="56" t="s">
        <v>391</v>
      </c>
      <c r="B5" s="56" t="s">
        <v>386</v>
      </c>
      <c r="C5" s="56" t="s">
        <v>382</v>
      </c>
      <c r="D5" s="57" t="s">
        <v>383</v>
      </c>
      <c r="E5" s="56" t="s">
        <v>384</v>
      </c>
      <c r="F5" s="58">
        <v>36982</v>
      </c>
      <c r="G5" s="59">
        <v>15000</v>
      </c>
    </row>
    <row r="6" spans="1:7" ht="15.75" thickBot="1" x14ac:dyDescent="0.3">
      <c r="A6" s="56" t="s">
        <v>380</v>
      </c>
      <c r="B6" s="56" t="s">
        <v>392</v>
      </c>
      <c r="C6" s="56" t="s">
        <v>382</v>
      </c>
      <c r="D6" s="57" t="s">
        <v>393</v>
      </c>
      <c r="E6" s="56" t="s">
        <v>384</v>
      </c>
      <c r="F6" s="58">
        <v>37012</v>
      </c>
      <c r="G6" s="59">
        <v>4623</v>
      </c>
    </row>
    <row r="7" spans="1:7" ht="15.75" thickBot="1" x14ac:dyDescent="0.3">
      <c r="A7" s="56" t="s">
        <v>391</v>
      </c>
      <c r="B7" s="56" t="s">
        <v>392</v>
      </c>
      <c r="C7" s="56" t="s">
        <v>382</v>
      </c>
      <c r="D7" s="57" t="s">
        <v>394</v>
      </c>
      <c r="E7" s="56" t="s">
        <v>388</v>
      </c>
      <c r="F7" s="58">
        <v>37043</v>
      </c>
      <c r="G7" s="59">
        <v>8721</v>
      </c>
    </row>
    <row r="8" spans="1:7" ht="15.75" thickBot="1" x14ac:dyDescent="0.3">
      <c r="A8" s="56" t="s">
        <v>395</v>
      </c>
      <c r="B8" s="56" t="s">
        <v>392</v>
      </c>
      <c r="C8" s="56" t="s">
        <v>382</v>
      </c>
      <c r="D8" s="57" t="s">
        <v>393</v>
      </c>
      <c r="E8" s="56" t="s">
        <v>384</v>
      </c>
      <c r="F8" s="58">
        <v>37073</v>
      </c>
      <c r="G8" s="61">
        <v>15276</v>
      </c>
    </row>
    <row r="9" spans="1:7" ht="15.75" thickBot="1" x14ac:dyDescent="0.3">
      <c r="A9" s="56" t="s">
        <v>586</v>
      </c>
      <c r="B9" s="56" t="s">
        <v>392</v>
      </c>
      <c r="C9" s="56" t="s">
        <v>382</v>
      </c>
      <c r="D9" s="57" t="s">
        <v>394</v>
      </c>
      <c r="E9" s="56" t="s">
        <v>384</v>
      </c>
      <c r="F9" s="62">
        <v>37104</v>
      </c>
      <c r="G9" s="63">
        <v>5000</v>
      </c>
    </row>
    <row r="10" spans="1:7" ht="15.75" thickBot="1" x14ac:dyDescent="0.3">
      <c r="A10" s="56" t="s">
        <v>385</v>
      </c>
      <c r="B10" s="56" t="s">
        <v>386</v>
      </c>
      <c r="C10" s="56" t="s">
        <v>387</v>
      </c>
      <c r="D10" s="57" t="s">
        <v>394</v>
      </c>
      <c r="E10" s="56" t="s">
        <v>384</v>
      </c>
      <c r="F10" s="62">
        <v>37135</v>
      </c>
      <c r="G10" s="64">
        <v>15759</v>
      </c>
    </row>
    <row r="11" spans="1:7" ht="15.75" thickBot="1" x14ac:dyDescent="0.3">
      <c r="A11" s="56" t="s">
        <v>380</v>
      </c>
      <c r="B11" s="56" t="s">
        <v>386</v>
      </c>
      <c r="C11" s="56" t="s">
        <v>382</v>
      </c>
      <c r="D11" s="57" t="s">
        <v>394</v>
      </c>
      <c r="E11" s="56" t="s">
        <v>384</v>
      </c>
      <c r="F11" s="62">
        <v>37165</v>
      </c>
      <c r="G11" s="64">
        <v>12000</v>
      </c>
    </row>
    <row r="12" spans="1:7" ht="15.75" thickBot="1" x14ac:dyDescent="0.3">
      <c r="A12" s="56" t="s">
        <v>395</v>
      </c>
      <c r="B12" s="56" t="s">
        <v>392</v>
      </c>
      <c r="C12" s="56" t="s">
        <v>387</v>
      </c>
      <c r="D12" s="57" t="s">
        <v>393</v>
      </c>
      <c r="E12" s="56" t="s">
        <v>384</v>
      </c>
      <c r="F12" s="62">
        <v>37196</v>
      </c>
      <c r="G12" s="64">
        <v>7177</v>
      </c>
    </row>
    <row r="13" spans="1:7" ht="15.75" thickBot="1" x14ac:dyDescent="0.3">
      <c r="A13" s="56" t="s">
        <v>389</v>
      </c>
      <c r="B13" s="56" t="s">
        <v>392</v>
      </c>
      <c r="C13" s="56" t="s">
        <v>382</v>
      </c>
      <c r="D13" s="57" t="s">
        <v>394</v>
      </c>
      <c r="E13" s="56" t="s">
        <v>384</v>
      </c>
      <c r="F13" s="62">
        <v>37226</v>
      </c>
      <c r="G13" s="64">
        <v>6837</v>
      </c>
    </row>
    <row r="14" spans="1:7" ht="15.75" thickBot="1" x14ac:dyDescent="0.3">
      <c r="A14" s="56" t="s">
        <v>389</v>
      </c>
      <c r="B14" s="56" t="s">
        <v>390</v>
      </c>
      <c r="C14" s="56" t="s">
        <v>382</v>
      </c>
      <c r="D14" s="57" t="s">
        <v>394</v>
      </c>
      <c r="E14" s="56" t="s">
        <v>384</v>
      </c>
      <c r="F14" s="62">
        <v>36892</v>
      </c>
      <c r="G14" s="64">
        <v>3171</v>
      </c>
    </row>
    <row r="15" spans="1:7" ht="15.75" thickBot="1" x14ac:dyDescent="0.3">
      <c r="A15" s="56" t="s">
        <v>385</v>
      </c>
      <c r="B15" s="56" t="s">
        <v>392</v>
      </c>
      <c r="C15" s="56" t="s">
        <v>382</v>
      </c>
      <c r="D15" s="57" t="s">
        <v>383</v>
      </c>
      <c r="E15" s="56" t="s">
        <v>384</v>
      </c>
      <c r="F15" s="65">
        <v>36923</v>
      </c>
      <c r="G15" s="64">
        <v>50000</v>
      </c>
    </row>
    <row r="16" spans="1:7" ht="15.75" thickBot="1" x14ac:dyDescent="0.3">
      <c r="A16" s="56" t="s">
        <v>391</v>
      </c>
      <c r="B16" s="56" t="s">
        <v>390</v>
      </c>
      <c r="C16" s="56" t="s">
        <v>382</v>
      </c>
      <c r="D16" s="57" t="s">
        <v>393</v>
      </c>
      <c r="E16" s="56" t="s">
        <v>388</v>
      </c>
      <c r="F16" s="62">
        <v>36951</v>
      </c>
      <c r="G16" s="64">
        <v>4690</v>
      </c>
    </row>
    <row r="17" spans="1:7" ht="15.75" thickBot="1" x14ac:dyDescent="0.3">
      <c r="A17" s="56" t="s">
        <v>380</v>
      </c>
      <c r="B17" s="56" t="s">
        <v>390</v>
      </c>
      <c r="C17" s="56" t="s">
        <v>382</v>
      </c>
      <c r="D17" s="57" t="s">
        <v>383</v>
      </c>
      <c r="E17" s="56" t="s">
        <v>384</v>
      </c>
      <c r="F17" s="62">
        <v>36982</v>
      </c>
      <c r="G17" s="64">
        <v>12438</v>
      </c>
    </row>
    <row r="18" spans="1:7" ht="15.75" thickBot="1" x14ac:dyDescent="0.3">
      <c r="A18" s="56" t="s">
        <v>385</v>
      </c>
      <c r="B18" s="56" t="s">
        <v>390</v>
      </c>
      <c r="C18" s="56" t="s">
        <v>382</v>
      </c>
      <c r="D18" s="57" t="s">
        <v>393</v>
      </c>
      <c r="E18" s="56" t="s">
        <v>384</v>
      </c>
      <c r="F18" s="62">
        <v>37012</v>
      </c>
      <c r="G18" s="64">
        <v>5000</v>
      </c>
    </row>
    <row r="19" spans="1:7" ht="15.75" thickBot="1" x14ac:dyDescent="0.3">
      <c r="A19" s="56" t="s">
        <v>385</v>
      </c>
      <c r="B19" s="56" t="s">
        <v>392</v>
      </c>
      <c r="C19" s="56" t="s">
        <v>382</v>
      </c>
      <c r="D19" s="57" t="s">
        <v>393</v>
      </c>
      <c r="E19" s="56" t="s">
        <v>388</v>
      </c>
      <c r="F19" s="62">
        <v>37043</v>
      </c>
      <c r="G19" s="64">
        <v>7000</v>
      </c>
    </row>
    <row r="20" spans="1:7" ht="15.75" thickBot="1" x14ac:dyDescent="0.3">
      <c r="A20" s="56" t="s">
        <v>391</v>
      </c>
      <c r="B20" s="56" t="s">
        <v>390</v>
      </c>
      <c r="C20" s="56" t="s">
        <v>382</v>
      </c>
      <c r="D20" s="57" t="s">
        <v>383</v>
      </c>
      <c r="E20" s="56" t="s">
        <v>384</v>
      </c>
      <c r="F20" s="62">
        <v>37073</v>
      </c>
      <c r="G20" s="64">
        <v>11957</v>
      </c>
    </row>
    <row r="21" spans="1:7" ht="15.75" thickBot="1" x14ac:dyDescent="0.3">
      <c r="A21" s="56" t="s">
        <v>391</v>
      </c>
      <c r="B21" s="56" t="s">
        <v>386</v>
      </c>
      <c r="C21" s="56" t="s">
        <v>382</v>
      </c>
      <c r="D21" s="57" t="s">
        <v>393</v>
      </c>
      <c r="E21" s="56" t="s">
        <v>384</v>
      </c>
      <c r="F21" s="62">
        <v>37104</v>
      </c>
      <c r="G21" s="66">
        <v>13636</v>
      </c>
    </row>
    <row r="22" spans="1:7" ht="15.75" thickBot="1" x14ac:dyDescent="0.3">
      <c r="A22" s="56" t="s">
        <v>396</v>
      </c>
      <c r="B22" s="56" t="s">
        <v>386</v>
      </c>
      <c r="C22" s="56" t="s">
        <v>382</v>
      </c>
      <c r="D22" s="57" t="s">
        <v>383</v>
      </c>
      <c r="E22" s="56" t="s">
        <v>388</v>
      </c>
      <c r="F22" s="58">
        <v>37135</v>
      </c>
      <c r="G22" s="67">
        <v>16000</v>
      </c>
    </row>
    <row r="23" spans="1:7" ht="15.75" thickBot="1" x14ac:dyDescent="0.3">
      <c r="A23" s="56" t="s">
        <v>385</v>
      </c>
      <c r="B23" s="56" t="s">
        <v>390</v>
      </c>
      <c r="C23" s="56" t="s">
        <v>382</v>
      </c>
      <c r="D23" s="57" t="s">
        <v>383</v>
      </c>
      <c r="E23" s="56" t="s">
        <v>384</v>
      </c>
      <c r="F23" s="58">
        <v>37165</v>
      </c>
      <c r="G23" s="59">
        <v>5879</v>
      </c>
    </row>
    <row r="24" spans="1:7" ht="15.75" thickBot="1" x14ac:dyDescent="0.3">
      <c r="A24" s="56" t="s">
        <v>391</v>
      </c>
      <c r="B24" s="56" t="s">
        <v>392</v>
      </c>
      <c r="C24" s="56" t="s">
        <v>382</v>
      </c>
      <c r="D24" s="57" t="s">
        <v>383</v>
      </c>
      <c r="E24" s="56" t="s">
        <v>384</v>
      </c>
      <c r="F24" s="58">
        <v>37196</v>
      </c>
      <c r="G24" s="59">
        <v>4000</v>
      </c>
    </row>
    <row r="25" spans="1:7" ht="15.75" thickBot="1" x14ac:dyDescent="0.3">
      <c r="A25" s="56" t="s">
        <v>391</v>
      </c>
      <c r="B25" s="56" t="s">
        <v>386</v>
      </c>
      <c r="C25" s="56" t="s">
        <v>387</v>
      </c>
      <c r="D25" s="57" t="s">
        <v>393</v>
      </c>
      <c r="E25" s="56" t="s">
        <v>384</v>
      </c>
      <c r="F25" s="58">
        <v>37226</v>
      </c>
      <c r="G25" s="59">
        <v>10000</v>
      </c>
    </row>
    <row r="26" spans="1:7" ht="15.75" thickBot="1" x14ac:dyDescent="0.3">
      <c r="A26" s="56" t="s">
        <v>380</v>
      </c>
      <c r="B26" s="56" t="s">
        <v>390</v>
      </c>
      <c r="C26" s="56" t="s">
        <v>382</v>
      </c>
      <c r="D26" s="57" t="s">
        <v>393</v>
      </c>
      <c r="E26" s="56" t="s">
        <v>384</v>
      </c>
      <c r="F26" s="58">
        <v>36892</v>
      </c>
      <c r="G26" s="59">
        <v>7427</v>
      </c>
    </row>
    <row r="27" spans="1:7" ht="15.75" thickBot="1" x14ac:dyDescent="0.3">
      <c r="A27" s="56" t="s">
        <v>385</v>
      </c>
      <c r="B27" s="56" t="s">
        <v>390</v>
      </c>
      <c r="C27" s="56" t="s">
        <v>382</v>
      </c>
      <c r="D27" s="57" t="s">
        <v>393</v>
      </c>
      <c r="E27" s="56" t="s">
        <v>388</v>
      </c>
      <c r="F27" s="60">
        <v>36923</v>
      </c>
      <c r="G27" s="59">
        <v>4500</v>
      </c>
    </row>
    <row r="28" spans="1:7" ht="15.75" thickBot="1" x14ac:dyDescent="0.3">
      <c r="A28" s="56" t="s">
        <v>395</v>
      </c>
      <c r="B28" s="56" t="s">
        <v>390</v>
      </c>
      <c r="C28" s="56" t="s">
        <v>387</v>
      </c>
      <c r="D28" s="57" t="s">
        <v>383</v>
      </c>
      <c r="E28" s="56" t="s">
        <v>384</v>
      </c>
      <c r="F28" s="58">
        <v>36951</v>
      </c>
      <c r="G28" s="59">
        <v>12962</v>
      </c>
    </row>
    <row r="29" spans="1:7" ht="15.75" thickBot="1" x14ac:dyDescent="0.3">
      <c r="A29" s="56" t="s">
        <v>395</v>
      </c>
      <c r="B29" s="56" t="s">
        <v>390</v>
      </c>
      <c r="C29" s="56" t="s">
        <v>382</v>
      </c>
      <c r="D29" s="57" t="s">
        <v>383</v>
      </c>
      <c r="E29" s="56" t="s">
        <v>388</v>
      </c>
      <c r="F29" s="58">
        <v>36982</v>
      </c>
      <c r="G29" s="59">
        <v>500</v>
      </c>
    </row>
    <row r="30" spans="1:7" ht="15.75" thickBot="1" x14ac:dyDescent="0.3">
      <c r="A30" s="56" t="s">
        <v>391</v>
      </c>
      <c r="B30" s="56" t="s">
        <v>390</v>
      </c>
      <c r="C30" s="56" t="s">
        <v>387</v>
      </c>
      <c r="D30" s="57" t="s">
        <v>383</v>
      </c>
      <c r="E30" s="56" t="s">
        <v>388</v>
      </c>
      <c r="F30" s="58">
        <v>37012</v>
      </c>
      <c r="G30" s="59">
        <v>5364</v>
      </c>
    </row>
    <row r="31" spans="1:7" ht="15.75" thickBot="1" x14ac:dyDescent="0.3">
      <c r="A31" s="56" t="s">
        <v>396</v>
      </c>
      <c r="B31" s="56" t="s">
        <v>386</v>
      </c>
      <c r="C31" s="56" t="s">
        <v>387</v>
      </c>
      <c r="D31" s="57" t="s">
        <v>393</v>
      </c>
      <c r="E31" s="56" t="s">
        <v>384</v>
      </c>
      <c r="F31" s="58">
        <v>37043</v>
      </c>
      <c r="G31" s="59">
        <v>45000</v>
      </c>
    </row>
    <row r="32" spans="1:7" ht="15.75" thickBot="1" x14ac:dyDescent="0.3">
      <c r="A32" s="56" t="s">
        <v>396</v>
      </c>
      <c r="B32" s="56" t="s">
        <v>390</v>
      </c>
      <c r="C32" s="56" t="s">
        <v>387</v>
      </c>
      <c r="D32" s="57" t="s">
        <v>393</v>
      </c>
      <c r="E32" s="56" t="s">
        <v>384</v>
      </c>
      <c r="F32" s="58">
        <v>37073</v>
      </c>
      <c r="G32" s="59">
        <v>14867</v>
      </c>
    </row>
    <row r="33" spans="1:7" ht="15.75" thickBot="1" x14ac:dyDescent="0.3">
      <c r="A33" s="56" t="s">
        <v>396</v>
      </c>
      <c r="B33" s="56" t="s">
        <v>390</v>
      </c>
      <c r="C33" s="56" t="s">
        <v>387</v>
      </c>
      <c r="D33" s="57" t="s">
        <v>383</v>
      </c>
      <c r="E33" s="56" t="s">
        <v>388</v>
      </c>
      <c r="F33" s="58">
        <v>37104</v>
      </c>
      <c r="G33" s="59">
        <v>13061</v>
      </c>
    </row>
    <row r="34" spans="1:7" ht="15.75" thickBot="1" x14ac:dyDescent="0.3">
      <c r="A34" s="56" t="s">
        <v>391</v>
      </c>
      <c r="B34" s="56" t="s">
        <v>386</v>
      </c>
      <c r="C34" s="56" t="s">
        <v>387</v>
      </c>
      <c r="D34" s="57" t="s">
        <v>383</v>
      </c>
      <c r="E34" s="56" t="s">
        <v>388</v>
      </c>
      <c r="F34" s="58">
        <v>37135</v>
      </c>
      <c r="G34" s="59">
        <v>11779</v>
      </c>
    </row>
    <row r="35" spans="1:7" ht="15.75" thickBot="1" x14ac:dyDescent="0.3">
      <c r="A35" s="56" t="s">
        <v>395</v>
      </c>
      <c r="B35" s="56" t="s">
        <v>390</v>
      </c>
      <c r="C35" s="56" t="s">
        <v>382</v>
      </c>
      <c r="D35" s="57" t="s">
        <v>383</v>
      </c>
      <c r="E35" s="56" t="s">
        <v>388</v>
      </c>
      <c r="F35" s="58">
        <v>37165</v>
      </c>
      <c r="G35" s="59">
        <v>4995</v>
      </c>
    </row>
    <row r="36" spans="1:7" ht="15.75" thickBot="1" x14ac:dyDescent="0.3">
      <c r="A36" s="56" t="s">
        <v>395</v>
      </c>
      <c r="B36" s="56" t="s">
        <v>392</v>
      </c>
      <c r="C36" s="56" t="s">
        <v>382</v>
      </c>
      <c r="D36" s="57" t="s">
        <v>383</v>
      </c>
      <c r="E36" s="56" t="s">
        <v>388</v>
      </c>
      <c r="F36" s="58">
        <v>37196</v>
      </c>
      <c r="G36" s="59">
        <v>10096</v>
      </c>
    </row>
    <row r="37" spans="1:7" ht="15.75" thickBot="1" x14ac:dyDescent="0.3">
      <c r="A37" s="56" t="s">
        <v>391</v>
      </c>
      <c r="B37" s="56" t="s">
        <v>392</v>
      </c>
      <c r="C37" s="56" t="s">
        <v>382</v>
      </c>
      <c r="D37" s="57" t="s">
        <v>383</v>
      </c>
      <c r="E37" s="56" t="s">
        <v>388</v>
      </c>
      <c r="F37" s="58">
        <v>37226</v>
      </c>
      <c r="G37" s="59">
        <v>14861</v>
      </c>
    </row>
    <row r="38" spans="1:7" ht="15.75" thickBot="1" x14ac:dyDescent="0.3">
      <c r="A38" s="56" t="s">
        <v>391</v>
      </c>
      <c r="B38" s="56" t="s">
        <v>390</v>
      </c>
      <c r="C38" s="56" t="s">
        <v>387</v>
      </c>
      <c r="D38" s="57" t="s">
        <v>383</v>
      </c>
      <c r="E38" s="56" t="s">
        <v>388</v>
      </c>
      <c r="F38" s="58">
        <v>36892</v>
      </c>
      <c r="G38" s="59">
        <v>500</v>
      </c>
    </row>
    <row r="39" spans="1:7" ht="15.75" thickBot="1" x14ac:dyDescent="0.3">
      <c r="A39" s="56" t="s">
        <v>391</v>
      </c>
      <c r="B39" s="56" t="s">
        <v>390</v>
      </c>
      <c r="C39" s="56" t="s">
        <v>382</v>
      </c>
      <c r="D39" s="57" t="s">
        <v>383</v>
      </c>
      <c r="E39" s="56" t="s">
        <v>384</v>
      </c>
      <c r="F39" s="60">
        <v>36923</v>
      </c>
      <c r="G39" s="59">
        <v>5524</v>
      </c>
    </row>
    <row r="40" spans="1:7" ht="15.75" thickBot="1" x14ac:dyDescent="0.3">
      <c r="A40" s="56" t="s">
        <v>385</v>
      </c>
      <c r="B40" s="56" t="s">
        <v>392</v>
      </c>
      <c r="C40" s="56" t="s">
        <v>387</v>
      </c>
      <c r="D40" s="57" t="s">
        <v>393</v>
      </c>
      <c r="E40" s="56" t="s">
        <v>388</v>
      </c>
      <c r="F40" s="58">
        <v>36951</v>
      </c>
      <c r="G40" s="59">
        <v>5862</v>
      </c>
    </row>
    <row r="41" spans="1:7" ht="15.75" thickBot="1" x14ac:dyDescent="0.3">
      <c r="A41" s="56" t="s">
        <v>395</v>
      </c>
      <c r="B41" s="56" t="s">
        <v>392</v>
      </c>
      <c r="C41" s="56" t="s">
        <v>387</v>
      </c>
      <c r="D41" s="57" t="s">
        <v>383</v>
      </c>
      <c r="E41" s="56" t="s">
        <v>384</v>
      </c>
      <c r="F41" s="58">
        <v>36982</v>
      </c>
      <c r="G41" s="59">
        <v>12592</v>
      </c>
    </row>
    <row r="42" spans="1:7" ht="15.75" thickBot="1" x14ac:dyDescent="0.3">
      <c r="A42" s="56" t="s">
        <v>395</v>
      </c>
      <c r="B42" s="56" t="s">
        <v>390</v>
      </c>
      <c r="C42" s="56" t="s">
        <v>387</v>
      </c>
      <c r="D42" s="57" t="s">
        <v>394</v>
      </c>
      <c r="E42" s="56" t="s">
        <v>388</v>
      </c>
      <c r="F42" s="58">
        <v>37012</v>
      </c>
      <c r="G42" s="59">
        <v>7188</v>
      </c>
    </row>
    <row r="43" spans="1:7" ht="15.75" thickBot="1" x14ac:dyDescent="0.3">
      <c r="A43" s="56" t="s">
        <v>395</v>
      </c>
      <c r="B43" s="56" t="s">
        <v>390</v>
      </c>
      <c r="C43" s="56" t="s">
        <v>387</v>
      </c>
      <c r="D43" s="57" t="s">
        <v>393</v>
      </c>
      <c r="E43" s="56" t="s">
        <v>388</v>
      </c>
      <c r="F43" s="58">
        <v>37043</v>
      </c>
      <c r="G43" s="59">
        <v>9159</v>
      </c>
    </row>
    <row r="44" spans="1:7" ht="15.75" thickBot="1" x14ac:dyDescent="0.3">
      <c r="A44" s="56" t="s">
        <v>396</v>
      </c>
      <c r="B44" s="56" t="s">
        <v>390</v>
      </c>
      <c r="C44" s="56" t="s">
        <v>387</v>
      </c>
      <c r="D44" s="57" t="s">
        <v>383</v>
      </c>
      <c r="E44" s="56" t="s">
        <v>384</v>
      </c>
      <c r="F44" s="58">
        <v>37073</v>
      </c>
      <c r="G44" s="59">
        <v>9208</v>
      </c>
    </row>
    <row r="45" spans="1:7" ht="15.75" thickBot="1" x14ac:dyDescent="0.3">
      <c r="A45" s="56" t="s">
        <v>396</v>
      </c>
      <c r="B45" s="56" t="s">
        <v>392</v>
      </c>
      <c r="C45" s="56" t="s">
        <v>387</v>
      </c>
      <c r="D45" s="57" t="s">
        <v>393</v>
      </c>
      <c r="E45" s="56" t="s">
        <v>384</v>
      </c>
      <c r="F45" s="58">
        <v>37104</v>
      </c>
      <c r="G45" s="59">
        <v>5756</v>
      </c>
    </row>
    <row r="46" spans="1:7" ht="15.75" thickBot="1" x14ac:dyDescent="0.3">
      <c r="A46" s="56" t="s">
        <v>396</v>
      </c>
      <c r="B46" s="56" t="s">
        <v>390</v>
      </c>
      <c r="C46" s="56" t="s">
        <v>387</v>
      </c>
      <c r="D46" s="57" t="s">
        <v>383</v>
      </c>
      <c r="E46" s="56" t="s">
        <v>388</v>
      </c>
      <c r="F46" s="58">
        <v>37135</v>
      </c>
      <c r="G46" s="59">
        <v>14480</v>
      </c>
    </row>
    <row r="47" spans="1:7" ht="15.75" thickBot="1" x14ac:dyDescent="0.3">
      <c r="A47" s="56" t="s">
        <v>395</v>
      </c>
      <c r="B47" s="56" t="s">
        <v>386</v>
      </c>
      <c r="C47" s="56" t="s">
        <v>382</v>
      </c>
      <c r="D47" s="57" t="s">
        <v>393</v>
      </c>
      <c r="E47" s="56" t="s">
        <v>388</v>
      </c>
      <c r="F47" s="58">
        <v>37165</v>
      </c>
      <c r="G47" s="59">
        <v>7028</v>
      </c>
    </row>
    <row r="48" spans="1:7" ht="15.75" thickBot="1" x14ac:dyDescent="0.3">
      <c r="A48" s="56" t="s">
        <v>395</v>
      </c>
      <c r="B48" s="56" t="s">
        <v>390</v>
      </c>
      <c r="C48" s="56" t="s">
        <v>387</v>
      </c>
      <c r="D48" s="57" t="s">
        <v>393</v>
      </c>
      <c r="E48" s="56" t="s">
        <v>384</v>
      </c>
      <c r="F48" s="58">
        <v>37196</v>
      </c>
      <c r="G48" s="59">
        <v>9397</v>
      </c>
    </row>
    <row r="49" spans="1:7" ht="15.75" thickBot="1" x14ac:dyDescent="0.3">
      <c r="A49" s="56" t="s">
        <v>391</v>
      </c>
      <c r="B49" s="56" t="s">
        <v>386</v>
      </c>
      <c r="C49" s="56" t="s">
        <v>382</v>
      </c>
      <c r="D49" s="57" t="s">
        <v>393</v>
      </c>
      <c r="E49" s="56" t="s">
        <v>388</v>
      </c>
      <c r="F49" s="58">
        <v>37226</v>
      </c>
      <c r="G49" s="59">
        <v>14067</v>
      </c>
    </row>
    <row r="50" spans="1:7" ht="15.75" thickBot="1" x14ac:dyDescent="0.3">
      <c r="A50" s="56" t="s">
        <v>391</v>
      </c>
      <c r="B50" s="56" t="s">
        <v>390</v>
      </c>
      <c r="C50" s="56" t="s">
        <v>387</v>
      </c>
      <c r="D50" s="57" t="s">
        <v>394</v>
      </c>
      <c r="E50" s="56" t="s">
        <v>384</v>
      </c>
      <c r="F50" s="58">
        <v>36892</v>
      </c>
      <c r="G50" s="59">
        <v>500</v>
      </c>
    </row>
    <row r="51" spans="1:7" ht="15.75" thickBot="1" x14ac:dyDescent="0.3">
      <c r="A51" s="56" t="s">
        <v>391</v>
      </c>
      <c r="B51" s="56" t="s">
        <v>386</v>
      </c>
      <c r="C51" s="56" t="s">
        <v>382</v>
      </c>
      <c r="D51" s="57" t="s">
        <v>394</v>
      </c>
      <c r="E51" s="56" t="s">
        <v>388</v>
      </c>
      <c r="F51" s="60">
        <v>36923</v>
      </c>
      <c r="G51" s="59">
        <v>12429</v>
      </c>
    </row>
    <row r="52" spans="1:7" ht="15.75" thickBot="1" x14ac:dyDescent="0.3">
      <c r="A52" s="56" t="s">
        <v>391</v>
      </c>
      <c r="B52" s="56" t="s">
        <v>392</v>
      </c>
      <c r="C52" s="56" t="s">
        <v>382</v>
      </c>
      <c r="D52" s="57" t="s">
        <v>383</v>
      </c>
      <c r="E52" s="56" t="s">
        <v>384</v>
      </c>
      <c r="F52" s="58">
        <v>36951</v>
      </c>
      <c r="G52" s="59">
        <v>5538</v>
      </c>
    </row>
    <row r="53" spans="1:7" ht="15.75" thickBot="1" x14ac:dyDescent="0.3">
      <c r="A53" s="56" t="s">
        <v>391</v>
      </c>
      <c r="B53" s="56" t="s">
        <v>392</v>
      </c>
      <c r="C53" s="56" t="s">
        <v>387</v>
      </c>
      <c r="D53" s="57" t="s">
        <v>383</v>
      </c>
      <c r="E53" s="56" t="s">
        <v>384</v>
      </c>
      <c r="F53" s="58">
        <v>36982</v>
      </c>
      <c r="G53" s="59">
        <v>12953</v>
      </c>
    </row>
    <row r="54" spans="1:7" ht="15.75" thickBot="1" x14ac:dyDescent="0.3">
      <c r="A54" s="56" t="s">
        <v>391</v>
      </c>
      <c r="B54" s="56" t="s">
        <v>392</v>
      </c>
      <c r="C54" s="56" t="s">
        <v>382</v>
      </c>
      <c r="D54" s="57" t="s">
        <v>393</v>
      </c>
      <c r="E54" s="56" t="s">
        <v>384</v>
      </c>
      <c r="F54" s="58">
        <v>37012</v>
      </c>
      <c r="G54" s="59">
        <v>8190</v>
      </c>
    </row>
    <row r="55" spans="1:7" ht="15.75" thickBot="1" x14ac:dyDescent="0.3">
      <c r="A55" s="56" t="s">
        <v>385</v>
      </c>
      <c r="B55" s="56" t="s">
        <v>392</v>
      </c>
      <c r="C55" s="56" t="s">
        <v>387</v>
      </c>
      <c r="D55" s="57" t="s">
        <v>383</v>
      </c>
      <c r="E55" s="56" t="s">
        <v>384</v>
      </c>
      <c r="F55" s="58">
        <v>37043</v>
      </c>
      <c r="G55" s="59">
        <v>4348</v>
      </c>
    </row>
    <row r="56" spans="1:7" ht="15.75" thickBot="1" x14ac:dyDescent="0.3">
      <c r="A56" s="56" t="s">
        <v>396</v>
      </c>
      <c r="B56" s="56" t="s">
        <v>392</v>
      </c>
      <c r="C56" s="56" t="s">
        <v>387</v>
      </c>
      <c r="D56" s="57" t="s">
        <v>393</v>
      </c>
      <c r="E56" s="56" t="s">
        <v>384</v>
      </c>
      <c r="F56" s="58">
        <v>37073</v>
      </c>
      <c r="G56" s="59">
        <v>6071</v>
      </c>
    </row>
    <row r="57" spans="1:7" ht="15.75" thickBot="1" x14ac:dyDescent="0.3">
      <c r="A57" s="56" t="s">
        <v>396</v>
      </c>
      <c r="B57" s="56" t="s">
        <v>386</v>
      </c>
      <c r="C57" s="56" t="s">
        <v>382</v>
      </c>
      <c r="D57" s="57" t="s">
        <v>393</v>
      </c>
      <c r="E57" s="56" t="s">
        <v>388</v>
      </c>
      <c r="F57" s="58">
        <v>37104</v>
      </c>
      <c r="G57" s="59">
        <v>13000</v>
      </c>
    </row>
    <row r="58" spans="1:7" ht="15.75" thickBot="1" x14ac:dyDescent="0.3">
      <c r="A58" s="56" t="s">
        <v>396</v>
      </c>
      <c r="B58" s="56" t="s">
        <v>386</v>
      </c>
      <c r="C58" s="56" t="s">
        <v>382</v>
      </c>
      <c r="D58" s="57" t="s">
        <v>394</v>
      </c>
      <c r="E58" s="56" t="s">
        <v>388</v>
      </c>
      <c r="F58" s="58">
        <v>37135</v>
      </c>
      <c r="G58" s="59">
        <v>15000</v>
      </c>
    </row>
    <row r="59" spans="1:7" ht="15.75" thickBot="1" x14ac:dyDescent="0.3">
      <c r="A59" s="56" t="s">
        <v>396</v>
      </c>
      <c r="B59" s="56" t="s">
        <v>386</v>
      </c>
      <c r="C59" s="56" t="s">
        <v>382</v>
      </c>
      <c r="D59" s="57" t="s">
        <v>394</v>
      </c>
      <c r="E59" s="56" t="s">
        <v>384</v>
      </c>
      <c r="F59" s="58">
        <v>37165</v>
      </c>
      <c r="G59" s="59">
        <v>12824</v>
      </c>
    </row>
    <row r="60" spans="1:7" ht="15.75" thickBot="1" x14ac:dyDescent="0.3">
      <c r="A60" s="56" t="s">
        <v>391</v>
      </c>
      <c r="B60" s="56" t="s">
        <v>390</v>
      </c>
      <c r="C60" s="56" t="s">
        <v>387</v>
      </c>
      <c r="D60" s="57" t="s">
        <v>393</v>
      </c>
      <c r="E60" s="56" t="s">
        <v>388</v>
      </c>
      <c r="F60" s="58">
        <v>37196</v>
      </c>
      <c r="G60" s="59">
        <v>250</v>
      </c>
    </row>
    <row r="61" spans="1:7" ht="15.75" thickBot="1" x14ac:dyDescent="0.3">
      <c r="A61" s="56" t="s">
        <v>391</v>
      </c>
      <c r="B61" s="56" t="s">
        <v>390</v>
      </c>
      <c r="C61" s="56" t="s">
        <v>382</v>
      </c>
      <c r="D61" s="57" t="s">
        <v>383</v>
      </c>
      <c r="E61" s="56" t="s">
        <v>384</v>
      </c>
      <c r="F61" s="58">
        <v>37226</v>
      </c>
      <c r="G61" s="59">
        <v>3000</v>
      </c>
    </row>
    <row r="62" spans="1:7" ht="15.75" thickBot="1" x14ac:dyDescent="0.3">
      <c r="A62" s="56" t="s">
        <v>391</v>
      </c>
      <c r="B62" s="56" t="s">
        <v>381</v>
      </c>
      <c r="C62" s="56" t="s">
        <v>387</v>
      </c>
      <c r="D62" s="57" t="s">
        <v>383</v>
      </c>
      <c r="E62" s="56" t="s">
        <v>384</v>
      </c>
      <c r="F62" s="58">
        <v>36892</v>
      </c>
      <c r="G62" s="59">
        <v>9095</v>
      </c>
    </row>
    <row r="63" spans="1:7" ht="15.75" thickBot="1" x14ac:dyDescent="0.3">
      <c r="A63" s="56" t="s">
        <v>391</v>
      </c>
      <c r="B63" s="56" t="s">
        <v>390</v>
      </c>
      <c r="C63" s="56" t="s">
        <v>382</v>
      </c>
      <c r="D63" s="57" t="s">
        <v>383</v>
      </c>
      <c r="E63" s="56" t="s">
        <v>384</v>
      </c>
      <c r="F63" s="60">
        <v>36923</v>
      </c>
      <c r="G63" s="59">
        <v>240</v>
      </c>
    </row>
    <row r="64" spans="1:7" ht="15.75" thickBot="1" x14ac:dyDescent="0.3">
      <c r="A64" s="56" t="s">
        <v>396</v>
      </c>
      <c r="B64" s="56" t="s">
        <v>390</v>
      </c>
      <c r="C64" s="56" t="s">
        <v>382</v>
      </c>
      <c r="D64" s="57" t="s">
        <v>394</v>
      </c>
      <c r="E64" s="56" t="s">
        <v>384</v>
      </c>
      <c r="F64" s="58">
        <v>36951</v>
      </c>
      <c r="G64" s="59">
        <v>3075</v>
      </c>
    </row>
    <row r="65" spans="1:7" ht="15.75" thickBot="1" x14ac:dyDescent="0.3">
      <c r="A65" s="56" t="s">
        <v>396</v>
      </c>
      <c r="B65" s="56" t="s">
        <v>392</v>
      </c>
      <c r="C65" s="56" t="s">
        <v>387</v>
      </c>
      <c r="D65" s="57" t="s">
        <v>383</v>
      </c>
      <c r="E65" s="56" t="s">
        <v>384</v>
      </c>
      <c r="F65" s="58">
        <v>36982</v>
      </c>
      <c r="G65" s="59">
        <v>4309</v>
      </c>
    </row>
    <row r="66" spans="1:7" ht="15.75" thickBot="1" x14ac:dyDescent="0.3">
      <c r="A66" s="56" t="s">
        <v>391</v>
      </c>
      <c r="B66" s="56" t="s">
        <v>386</v>
      </c>
      <c r="C66" s="56" t="s">
        <v>382</v>
      </c>
      <c r="D66" s="57" t="s">
        <v>394</v>
      </c>
      <c r="E66" s="56" t="s">
        <v>384</v>
      </c>
      <c r="F66" s="58">
        <v>37012</v>
      </c>
      <c r="G66" s="59">
        <v>12000</v>
      </c>
    </row>
    <row r="67" spans="1:7" ht="15.75" thickBot="1" x14ac:dyDescent="0.3">
      <c r="A67" s="56" t="s">
        <v>385</v>
      </c>
      <c r="B67" s="56" t="s">
        <v>390</v>
      </c>
      <c r="C67" s="56" t="s">
        <v>382</v>
      </c>
      <c r="D67" s="57" t="s">
        <v>383</v>
      </c>
      <c r="E67" s="56" t="s">
        <v>384</v>
      </c>
      <c r="F67" s="58">
        <v>37043</v>
      </c>
      <c r="G67" s="59">
        <v>4000</v>
      </c>
    </row>
    <row r="68" spans="1:7" ht="15.75" thickBot="1" x14ac:dyDescent="0.3">
      <c r="A68" s="56" t="s">
        <v>385</v>
      </c>
      <c r="B68" s="56" t="s">
        <v>390</v>
      </c>
      <c r="C68" s="56" t="s">
        <v>382</v>
      </c>
      <c r="D68" s="57" t="s">
        <v>393</v>
      </c>
      <c r="E68" s="56" t="s">
        <v>384</v>
      </c>
      <c r="F68" s="58">
        <v>37073</v>
      </c>
      <c r="G68" s="59">
        <v>4000</v>
      </c>
    </row>
    <row r="69" spans="1:7" ht="15.75" thickBot="1" x14ac:dyDescent="0.3">
      <c r="A69" s="56" t="s">
        <v>391</v>
      </c>
      <c r="B69" s="56" t="s">
        <v>381</v>
      </c>
      <c r="C69" s="56" t="s">
        <v>382</v>
      </c>
      <c r="D69" s="57" t="s">
        <v>394</v>
      </c>
      <c r="E69" s="56" t="s">
        <v>384</v>
      </c>
      <c r="F69" s="58">
        <v>37104</v>
      </c>
      <c r="G69" s="59">
        <v>2000</v>
      </c>
    </row>
    <row r="70" spans="1:7" ht="15.75" thickBot="1" x14ac:dyDescent="0.3">
      <c r="A70" s="56" t="s">
        <v>385</v>
      </c>
      <c r="B70" s="56" t="s">
        <v>386</v>
      </c>
      <c r="C70" s="56" t="s">
        <v>382</v>
      </c>
      <c r="D70" s="57" t="s">
        <v>393</v>
      </c>
      <c r="E70" s="56" t="s">
        <v>388</v>
      </c>
      <c r="F70" s="58">
        <v>37135</v>
      </c>
      <c r="G70" s="59">
        <v>5025</v>
      </c>
    </row>
    <row r="71" spans="1:7" ht="15.75" thickBot="1" x14ac:dyDescent="0.3">
      <c r="A71" s="56" t="s">
        <v>385</v>
      </c>
      <c r="B71" s="56" t="s">
        <v>392</v>
      </c>
      <c r="C71" s="56" t="s">
        <v>382</v>
      </c>
      <c r="D71" s="57" t="s">
        <v>394</v>
      </c>
      <c r="E71" s="56" t="s">
        <v>384</v>
      </c>
      <c r="F71" s="58">
        <v>37165</v>
      </c>
      <c r="G71" s="59">
        <v>65000</v>
      </c>
    </row>
    <row r="72" spans="1:7" ht="15.75" thickBot="1" x14ac:dyDescent="0.3">
      <c r="A72" s="56" t="s">
        <v>391</v>
      </c>
      <c r="B72" s="56" t="s">
        <v>392</v>
      </c>
      <c r="C72" s="56" t="s">
        <v>387</v>
      </c>
      <c r="D72" s="57" t="s">
        <v>393</v>
      </c>
      <c r="E72" s="56" t="s">
        <v>384</v>
      </c>
      <c r="F72" s="58">
        <v>37196</v>
      </c>
      <c r="G72" s="59">
        <v>6307</v>
      </c>
    </row>
    <row r="73" spans="1:7" ht="15.75" thickBot="1" x14ac:dyDescent="0.3">
      <c r="A73" s="56" t="s">
        <v>391</v>
      </c>
      <c r="B73" s="56" t="s">
        <v>390</v>
      </c>
      <c r="C73" s="56" t="s">
        <v>382</v>
      </c>
      <c r="D73" s="57" t="s">
        <v>393</v>
      </c>
      <c r="E73" s="56" t="s">
        <v>384</v>
      </c>
      <c r="F73" s="58">
        <v>37226</v>
      </c>
      <c r="G73" s="59">
        <v>5000</v>
      </c>
    </row>
    <row r="74" spans="1:7" ht="15.75" thickBot="1" x14ac:dyDescent="0.3">
      <c r="A74" s="56" t="s">
        <v>391</v>
      </c>
      <c r="B74" s="56" t="s">
        <v>386</v>
      </c>
      <c r="C74" s="56" t="s">
        <v>382</v>
      </c>
      <c r="D74" s="57" t="s">
        <v>393</v>
      </c>
      <c r="E74" s="56" t="s">
        <v>384</v>
      </c>
      <c r="F74" s="58">
        <v>36892</v>
      </c>
      <c r="G74" s="59">
        <v>12203</v>
      </c>
    </row>
    <row r="75" spans="1:7" ht="15.75" thickBot="1" x14ac:dyDescent="0.3">
      <c r="A75" s="56" t="s">
        <v>391</v>
      </c>
      <c r="B75" s="56" t="s">
        <v>392</v>
      </c>
      <c r="C75" s="56" t="s">
        <v>382</v>
      </c>
      <c r="D75" s="57" t="s">
        <v>383</v>
      </c>
      <c r="E75" s="56" t="s">
        <v>384</v>
      </c>
      <c r="F75" s="60">
        <v>36923</v>
      </c>
      <c r="G75" s="59">
        <v>6000</v>
      </c>
    </row>
    <row r="76" spans="1:7" ht="15.75" thickBot="1" x14ac:dyDescent="0.3">
      <c r="A76" s="56" t="s">
        <v>385</v>
      </c>
      <c r="B76" s="56" t="s">
        <v>390</v>
      </c>
      <c r="C76" s="56" t="s">
        <v>387</v>
      </c>
      <c r="D76" s="57" t="s">
        <v>393</v>
      </c>
      <c r="E76" s="56" t="s">
        <v>384</v>
      </c>
      <c r="F76" s="58">
        <v>36951</v>
      </c>
      <c r="G76" s="59">
        <v>13215</v>
      </c>
    </row>
    <row r="77" spans="1:7" ht="15.75" thickBot="1" x14ac:dyDescent="0.3">
      <c r="A77" s="56" t="s">
        <v>385</v>
      </c>
      <c r="B77" s="56" t="s">
        <v>386</v>
      </c>
      <c r="C77" s="56" t="s">
        <v>382</v>
      </c>
      <c r="D77" s="57" t="s">
        <v>383</v>
      </c>
      <c r="E77" s="56" t="s">
        <v>384</v>
      </c>
      <c r="F77" s="58">
        <v>36982</v>
      </c>
      <c r="G77" s="59">
        <v>35000</v>
      </c>
    </row>
    <row r="78" spans="1:7" ht="15.75" thickBot="1" x14ac:dyDescent="0.3">
      <c r="A78" s="56" t="s">
        <v>391</v>
      </c>
      <c r="B78" s="56" t="s">
        <v>386</v>
      </c>
      <c r="C78" s="56" t="s">
        <v>382</v>
      </c>
      <c r="D78" s="57" t="s">
        <v>383</v>
      </c>
      <c r="E78" s="56" t="s">
        <v>384</v>
      </c>
      <c r="F78" s="58">
        <v>37012</v>
      </c>
      <c r="G78" s="59">
        <v>13000</v>
      </c>
    </row>
    <row r="79" spans="1:7" ht="15.75" thickBot="1" x14ac:dyDescent="0.3">
      <c r="A79" s="56" t="s">
        <v>395</v>
      </c>
      <c r="B79" s="56" t="s">
        <v>386</v>
      </c>
      <c r="C79" s="56" t="s">
        <v>382</v>
      </c>
      <c r="D79" s="57" t="s">
        <v>383</v>
      </c>
      <c r="E79" s="56" t="s">
        <v>384</v>
      </c>
      <c r="F79" s="58">
        <v>37043</v>
      </c>
      <c r="G79" s="59">
        <v>14548</v>
      </c>
    </row>
    <row r="80" spans="1:7" ht="15.75" thickBot="1" x14ac:dyDescent="0.3">
      <c r="A80" s="56" t="s">
        <v>395</v>
      </c>
      <c r="B80" s="56" t="s">
        <v>390</v>
      </c>
      <c r="C80" s="56" t="s">
        <v>387</v>
      </c>
      <c r="D80" s="57" t="s">
        <v>383</v>
      </c>
      <c r="E80" s="56" t="s">
        <v>384</v>
      </c>
      <c r="F80" s="58">
        <v>37073</v>
      </c>
      <c r="G80" s="59">
        <v>500</v>
      </c>
    </row>
    <row r="81" spans="1:7" ht="15.75" thickBot="1" x14ac:dyDescent="0.3">
      <c r="A81" s="56" t="s">
        <v>385</v>
      </c>
      <c r="B81" s="56" t="s">
        <v>386</v>
      </c>
      <c r="C81" s="56" t="s">
        <v>382</v>
      </c>
      <c r="D81" s="57" t="s">
        <v>383</v>
      </c>
      <c r="E81" s="56" t="s">
        <v>388</v>
      </c>
      <c r="F81" s="58">
        <v>37104</v>
      </c>
      <c r="G81" s="59">
        <v>11000</v>
      </c>
    </row>
    <row r="82" spans="1:7" ht="15.75" thickBot="1" x14ac:dyDescent="0.3">
      <c r="A82" s="56" t="s">
        <v>385</v>
      </c>
      <c r="B82" s="56" t="s">
        <v>392</v>
      </c>
      <c r="C82" s="56" t="s">
        <v>382</v>
      </c>
      <c r="D82" s="57" t="s">
        <v>393</v>
      </c>
      <c r="E82" s="56" t="s">
        <v>384</v>
      </c>
      <c r="F82" s="58">
        <v>37135</v>
      </c>
      <c r="G82" s="59">
        <v>2878</v>
      </c>
    </row>
    <row r="83" spans="1:7" ht="15.75" thickBot="1" x14ac:dyDescent="0.3">
      <c r="A83" s="56" t="s">
        <v>391</v>
      </c>
      <c r="B83" s="56" t="s">
        <v>386</v>
      </c>
      <c r="C83" s="56" t="s">
        <v>387</v>
      </c>
      <c r="D83" s="57" t="s">
        <v>383</v>
      </c>
      <c r="E83" s="56" t="s">
        <v>384</v>
      </c>
      <c r="F83" s="58">
        <v>37165</v>
      </c>
      <c r="G83" s="59">
        <v>9000</v>
      </c>
    </row>
    <row r="84" spans="1:7" ht="15.75" thickBot="1" x14ac:dyDescent="0.3">
      <c r="A84" s="56" t="s">
        <v>396</v>
      </c>
      <c r="B84" s="56" t="s">
        <v>390</v>
      </c>
      <c r="C84" s="56" t="s">
        <v>382</v>
      </c>
      <c r="D84" s="57" t="s">
        <v>383</v>
      </c>
      <c r="E84" s="56" t="s">
        <v>384</v>
      </c>
      <c r="F84" s="58">
        <v>37196</v>
      </c>
      <c r="G84" s="59">
        <v>240</v>
      </c>
    </row>
    <row r="85" spans="1:7" ht="15.75" thickBot="1" x14ac:dyDescent="0.3">
      <c r="A85" s="56" t="s">
        <v>395</v>
      </c>
      <c r="B85" s="56" t="s">
        <v>386</v>
      </c>
      <c r="C85" s="56" t="s">
        <v>382</v>
      </c>
      <c r="D85" s="57" t="s">
        <v>393</v>
      </c>
      <c r="E85" s="56" t="s">
        <v>388</v>
      </c>
      <c r="F85" s="58">
        <v>37226</v>
      </c>
      <c r="G85" s="59">
        <v>50000</v>
      </c>
    </row>
    <row r="86" spans="1:7" ht="15.75" thickBot="1" x14ac:dyDescent="0.3">
      <c r="A86" s="56" t="s">
        <v>380</v>
      </c>
      <c r="B86" s="56" t="s">
        <v>386</v>
      </c>
      <c r="C86" s="56" t="s">
        <v>382</v>
      </c>
      <c r="D86" s="57" t="s">
        <v>383</v>
      </c>
      <c r="E86" s="56" t="s">
        <v>388</v>
      </c>
      <c r="F86" s="58">
        <v>36892</v>
      </c>
      <c r="G86" s="59">
        <v>13519</v>
      </c>
    </row>
    <row r="87" spans="1:7" ht="15.75" thickBot="1" x14ac:dyDescent="0.3">
      <c r="A87" s="56" t="s">
        <v>391</v>
      </c>
      <c r="B87" s="56" t="s">
        <v>386</v>
      </c>
      <c r="C87" s="56" t="s">
        <v>387</v>
      </c>
      <c r="D87" s="57" t="s">
        <v>393</v>
      </c>
      <c r="E87" s="56" t="s">
        <v>388</v>
      </c>
      <c r="F87" s="60">
        <v>36923</v>
      </c>
      <c r="G87" s="59">
        <v>14702</v>
      </c>
    </row>
    <row r="88" spans="1:7" ht="15.75" thickBot="1" x14ac:dyDescent="0.3">
      <c r="A88" s="56" t="s">
        <v>396</v>
      </c>
      <c r="B88" s="56" t="s">
        <v>386</v>
      </c>
      <c r="C88" s="56" t="s">
        <v>382</v>
      </c>
      <c r="D88" s="57" t="s">
        <v>394</v>
      </c>
      <c r="E88" s="56" t="s">
        <v>388</v>
      </c>
      <c r="F88" s="58">
        <v>36951</v>
      </c>
      <c r="G88" s="59">
        <v>9705</v>
      </c>
    </row>
    <row r="89" spans="1:7" ht="15.75" thickBot="1" x14ac:dyDescent="0.3">
      <c r="A89" s="56" t="s">
        <v>389</v>
      </c>
      <c r="B89" s="56" t="s">
        <v>386</v>
      </c>
      <c r="C89" s="56" t="s">
        <v>382</v>
      </c>
      <c r="D89" s="57" t="s">
        <v>383</v>
      </c>
      <c r="E89" s="56" t="s">
        <v>384</v>
      </c>
      <c r="F89" s="58">
        <v>36982</v>
      </c>
      <c r="G89" s="59">
        <v>11135</v>
      </c>
    </row>
    <row r="90" spans="1:7" ht="15.75" thickBot="1" x14ac:dyDescent="0.3">
      <c r="A90" s="56" t="s">
        <v>395</v>
      </c>
      <c r="B90" s="56" t="s">
        <v>386</v>
      </c>
      <c r="C90" s="56" t="s">
        <v>387</v>
      </c>
      <c r="D90" s="57" t="s">
        <v>383</v>
      </c>
      <c r="E90" s="56" t="s">
        <v>384</v>
      </c>
      <c r="F90" s="58">
        <v>37012</v>
      </c>
      <c r="G90" s="59">
        <v>12000</v>
      </c>
    </row>
    <row r="91" spans="1:7" ht="15.75" thickBot="1" x14ac:dyDescent="0.3">
      <c r="A91" s="56" t="s">
        <v>380</v>
      </c>
      <c r="B91" s="56" t="s">
        <v>390</v>
      </c>
      <c r="C91" s="56" t="s">
        <v>382</v>
      </c>
      <c r="D91" s="57" t="s">
        <v>383</v>
      </c>
      <c r="E91" s="56" t="s">
        <v>384</v>
      </c>
      <c r="F91" s="58">
        <v>37043</v>
      </c>
      <c r="G91" s="59">
        <v>1000</v>
      </c>
    </row>
    <row r="92" spans="1:7" ht="15.75" thickBot="1" x14ac:dyDescent="0.3">
      <c r="A92" s="56" t="s">
        <v>380</v>
      </c>
      <c r="B92" s="56" t="s">
        <v>390</v>
      </c>
      <c r="C92" s="56" t="s">
        <v>387</v>
      </c>
      <c r="D92" s="57" t="s">
        <v>383</v>
      </c>
      <c r="E92" s="56" t="s">
        <v>384</v>
      </c>
      <c r="F92" s="58">
        <v>37073</v>
      </c>
      <c r="G92" s="59">
        <v>7434</v>
      </c>
    </row>
    <row r="93" spans="1:7" ht="15.75" thickBot="1" x14ac:dyDescent="0.3">
      <c r="A93" s="56" t="s">
        <v>380</v>
      </c>
      <c r="B93" s="56" t="s">
        <v>390</v>
      </c>
      <c r="C93" s="56" t="s">
        <v>382</v>
      </c>
      <c r="D93" s="57" t="s">
        <v>383</v>
      </c>
      <c r="E93" s="56" t="s">
        <v>388</v>
      </c>
      <c r="F93" s="58">
        <v>37104</v>
      </c>
      <c r="G93" s="59">
        <v>3000</v>
      </c>
    </row>
    <row r="94" spans="1:7" ht="15.75" thickBot="1" x14ac:dyDescent="0.3">
      <c r="A94" s="56" t="s">
        <v>391</v>
      </c>
      <c r="B94" s="56" t="s">
        <v>386</v>
      </c>
      <c r="C94" s="56" t="s">
        <v>382</v>
      </c>
      <c r="D94" s="57" t="s">
        <v>393</v>
      </c>
      <c r="E94" s="56" t="s">
        <v>384</v>
      </c>
      <c r="F94" s="58">
        <v>37135</v>
      </c>
      <c r="G94" s="59">
        <v>13500</v>
      </c>
    </row>
    <row r="95" spans="1:7" ht="15.75" thickBot="1" x14ac:dyDescent="0.3">
      <c r="A95" s="56" t="s">
        <v>391</v>
      </c>
      <c r="B95" s="56" t="s">
        <v>386</v>
      </c>
      <c r="C95" s="56" t="s">
        <v>387</v>
      </c>
      <c r="D95" s="57" t="s">
        <v>383</v>
      </c>
      <c r="E95" s="56" t="s">
        <v>384</v>
      </c>
      <c r="F95" s="58">
        <v>37165</v>
      </c>
      <c r="G95" s="59">
        <v>8456</v>
      </c>
    </row>
    <row r="96" spans="1:7" ht="15.75" thickBot="1" x14ac:dyDescent="0.3">
      <c r="A96" s="56" t="s">
        <v>395</v>
      </c>
      <c r="B96" s="56" t="s">
        <v>386</v>
      </c>
      <c r="C96" s="56" t="s">
        <v>382</v>
      </c>
      <c r="D96" s="57" t="s">
        <v>383</v>
      </c>
      <c r="E96" s="56" t="s">
        <v>384</v>
      </c>
      <c r="F96" s="58">
        <v>37196</v>
      </c>
      <c r="G96" s="59">
        <v>7770</v>
      </c>
    </row>
    <row r="97" spans="1:7" ht="15.75" thickBot="1" x14ac:dyDescent="0.3">
      <c r="A97" s="56" t="s">
        <v>395</v>
      </c>
      <c r="B97" s="56" t="s">
        <v>390</v>
      </c>
      <c r="C97" s="56" t="s">
        <v>387</v>
      </c>
      <c r="D97" s="57" t="s">
        <v>393</v>
      </c>
      <c r="E97" s="56" t="s">
        <v>384</v>
      </c>
      <c r="F97" s="58">
        <v>37226</v>
      </c>
      <c r="G97" s="59">
        <v>4000</v>
      </c>
    </row>
    <row r="98" spans="1:7" ht="15.75" thickBot="1" x14ac:dyDescent="0.3">
      <c r="A98" s="56" t="s">
        <v>395</v>
      </c>
      <c r="B98" s="56" t="s">
        <v>386</v>
      </c>
      <c r="C98" s="56" t="s">
        <v>387</v>
      </c>
      <c r="D98" s="57" t="s">
        <v>394</v>
      </c>
      <c r="E98" s="56" t="s">
        <v>384</v>
      </c>
      <c r="F98" s="58">
        <v>36892</v>
      </c>
      <c r="G98" s="59">
        <v>13000</v>
      </c>
    </row>
    <row r="99" spans="1:7" ht="15.75" thickBot="1" x14ac:dyDescent="0.3">
      <c r="A99" s="56" t="s">
        <v>380</v>
      </c>
      <c r="B99" s="56" t="s">
        <v>390</v>
      </c>
      <c r="C99" s="56" t="s">
        <v>382</v>
      </c>
      <c r="D99" s="57" t="s">
        <v>393</v>
      </c>
      <c r="E99" s="56" t="s">
        <v>384</v>
      </c>
      <c r="F99" s="60">
        <v>36923</v>
      </c>
      <c r="G99" s="59">
        <v>100</v>
      </c>
    </row>
    <row r="100" spans="1:7" ht="15.75" thickBot="1" x14ac:dyDescent="0.3">
      <c r="A100" s="56" t="s">
        <v>385</v>
      </c>
      <c r="B100" s="56" t="s">
        <v>392</v>
      </c>
      <c r="C100" s="56" t="s">
        <v>382</v>
      </c>
      <c r="D100" s="57" t="s">
        <v>394</v>
      </c>
      <c r="E100" s="56" t="s">
        <v>388</v>
      </c>
      <c r="F100" s="58">
        <v>36951</v>
      </c>
      <c r="G100" s="59">
        <v>12310</v>
      </c>
    </row>
    <row r="101" spans="1:7" ht="15.75" thickBot="1" x14ac:dyDescent="0.3">
      <c r="A101" s="56" t="s">
        <v>396</v>
      </c>
      <c r="B101" s="56" t="s">
        <v>390</v>
      </c>
      <c r="C101" s="56" t="s">
        <v>382</v>
      </c>
      <c r="D101" s="57" t="s">
        <v>383</v>
      </c>
      <c r="E101" s="56" t="s">
        <v>384</v>
      </c>
      <c r="F101" s="58">
        <v>36982</v>
      </c>
      <c r="G101" s="59">
        <v>3715</v>
      </c>
    </row>
    <row r="102" spans="1:7" ht="15.75" thickBot="1" x14ac:dyDescent="0.3">
      <c r="A102" s="56" t="s">
        <v>380</v>
      </c>
      <c r="B102" s="56" t="s">
        <v>390</v>
      </c>
      <c r="C102" s="56" t="s">
        <v>387</v>
      </c>
      <c r="D102" s="57" t="s">
        <v>383</v>
      </c>
      <c r="E102" s="56" t="s">
        <v>388</v>
      </c>
      <c r="F102" s="58">
        <v>37012</v>
      </c>
      <c r="G102" s="59">
        <v>4231</v>
      </c>
    </row>
    <row r="103" spans="1:7" ht="15.75" thickBot="1" x14ac:dyDescent="0.3">
      <c r="A103" s="56" t="s">
        <v>385</v>
      </c>
      <c r="B103" s="56" t="s">
        <v>390</v>
      </c>
      <c r="C103" s="56" t="s">
        <v>382</v>
      </c>
      <c r="D103" s="57" t="s">
        <v>383</v>
      </c>
      <c r="E103" s="56" t="s">
        <v>384</v>
      </c>
      <c r="F103" s="58">
        <v>37043</v>
      </c>
      <c r="G103" s="59">
        <v>100</v>
      </c>
    </row>
    <row r="104" spans="1:7" ht="15.75" thickBot="1" x14ac:dyDescent="0.3">
      <c r="A104" s="56" t="s">
        <v>389</v>
      </c>
      <c r="B104" s="56" t="s">
        <v>390</v>
      </c>
      <c r="C104" s="56" t="s">
        <v>382</v>
      </c>
      <c r="D104" s="57" t="s">
        <v>383</v>
      </c>
      <c r="E104" s="56" t="s">
        <v>384</v>
      </c>
      <c r="F104" s="58">
        <v>37073</v>
      </c>
      <c r="G104" s="59">
        <v>3644</v>
      </c>
    </row>
    <row r="105" spans="1:7" ht="15.75" thickBot="1" x14ac:dyDescent="0.3">
      <c r="A105" s="56" t="s">
        <v>391</v>
      </c>
      <c r="B105" s="56" t="s">
        <v>392</v>
      </c>
      <c r="C105" s="56" t="s">
        <v>387</v>
      </c>
      <c r="D105" s="57" t="s">
        <v>383</v>
      </c>
      <c r="E105" s="56" t="s">
        <v>388</v>
      </c>
      <c r="F105" s="58">
        <v>37104</v>
      </c>
      <c r="G105" s="59">
        <v>5701</v>
      </c>
    </row>
    <row r="106" spans="1:7" ht="15.75" thickBot="1" x14ac:dyDescent="0.3">
      <c r="A106" s="56" t="s">
        <v>380</v>
      </c>
      <c r="B106" s="56" t="s">
        <v>392</v>
      </c>
      <c r="C106" s="56" t="s">
        <v>387</v>
      </c>
      <c r="D106" s="57" t="s">
        <v>383</v>
      </c>
      <c r="E106" s="56" t="s">
        <v>384</v>
      </c>
      <c r="F106" s="58">
        <v>37135</v>
      </c>
      <c r="G106" s="59">
        <v>3559</v>
      </c>
    </row>
    <row r="107" spans="1:7" ht="15.75" thickBot="1" x14ac:dyDescent="0.3">
      <c r="A107" s="56" t="s">
        <v>380</v>
      </c>
      <c r="B107" s="56" t="s">
        <v>390</v>
      </c>
      <c r="C107" s="56" t="s">
        <v>382</v>
      </c>
      <c r="D107" s="57" t="s">
        <v>393</v>
      </c>
      <c r="E107" s="56" t="s">
        <v>384</v>
      </c>
      <c r="F107" s="58">
        <v>37165</v>
      </c>
      <c r="G107" s="59">
        <v>5000</v>
      </c>
    </row>
    <row r="108" spans="1:7" ht="15.75" thickBot="1" x14ac:dyDescent="0.3">
      <c r="A108" s="56" t="s">
        <v>391</v>
      </c>
      <c r="B108" s="56" t="s">
        <v>390</v>
      </c>
      <c r="C108" s="56" t="s">
        <v>387</v>
      </c>
      <c r="D108" s="57" t="s">
        <v>393</v>
      </c>
      <c r="E108" s="56" t="s">
        <v>384</v>
      </c>
      <c r="F108" s="58">
        <v>37196</v>
      </c>
      <c r="G108" s="59">
        <v>275</v>
      </c>
    </row>
    <row r="109" spans="1:7" ht="15.75" thickBot="1" x14ac:dyDescent="0.3">
      <c r="A109" s="56" t="s">
        <v>391</v>
      </c>
      <c r="B109" s="56" t="s">
        <v>386</v>
      </c>
      <c r="C109" s="56" t="s">
        <v>382</v>
      </c>
      <c r="D109" s="57" t="s">
        <v>383</v>
      </c>
      <c r="E109" s="56" t="s">
        <v>388</v>
      </c>
      <c r="F109" s="58">
        <v>37226</v>
      </c>
      <c r="G109" s="59">
        <v>11761</v>
      </c>
    </row>
    <row r="110" spans="1:7" ht="15.75" thickBot="1" x14ac:dyDescent="0.3">
      <c r="A110" s="56" t="s">
        <v>396</v>
      </c>
      <c r="B110" s="56" t="s">
        <v>386</v>
      </c>
      <c r="C110" s="56" t="s">
        <v>382</v>
      </c>
      <c r="D110" s="57" t="s">
        <v>394</v>
      </c>
      <c r="E110" s="56" t="s">
        <v>384</v>
      </c>
      <c r="F110" s="58">
        <v>36892</v>
      </c>
      <c r="G110" s="59">
        <v>45000</v>
      </c>
    </row>
    <row r="111" spans="1:7" ht="15.75" thickBot="1" x14ac:dyDescent="0.3">
      <c r="A111" s="56" t="s">
        <v>391</v>
      </c>
      <c r="B111" s="56" t="s">
        <v>392</v>
      </c>
      <c r="C111" s="56" t="s">
        <v>387</v>
      </c>
      <c r="D111" s="57" t="s">
        <v>393</v>
      </c>
      <c r="E111" s="56" t="s">
        <v>384</v>
      </c>
      <c r="F111" s="60">
        <v>36923</v>
      </c>
      <c r="G111" s="59">
        <v>1000</v>
      </c>
    </row>
    <row r="112" spans="1:7" ht="15.75" thickBot="1" x14ac:dyDescent="0.3">
      <c r="A112" s="56" t="s">
        <v>395</v>
      </c>
      <c r="B112" s="56" t="s">
        <v>390</v>
      </c>
      <c r="C112" s="56" t="s">
        <v>382</v>
      </c>
      <c r="D112" s="57" t="s">
        <v>394</v>
      </c>
      <c r="E112" s="56" t="s">
        <v>384</v>
      </c>
      <c r="F112" s="58">
        <v>36951</v>
      </c>
      <c r="G112" s="59">
        <v>200</v>
      </c>
    </row>
    <row r="113" spans="1:7" ht="15.75" thickBot="1" x14ac:dyDescent="0.3">
      <c r="A113" s="56" t="s">
        <v>380</v>
      </c>
      <c r="B113" s="56" t="s">
        <v>390</v>
      </c>
      <c r="C113" s="56" t="s">
        <v>382</v>
      </c>
      <c r="D113" s="57" t="s">
        <v>393</v>
      </c>
      <c r="E113" s="56" t="s">
        <v>388</v>
      </c>
      <c r="F113" s="58">
        <v>36982</v>
      </c>
      <c r="G113" s="59">
        <v>3000</v>
      </c>
    </row>
    <row r="114" spans="1:7" ht="15.75" thickBot="1" x14ac:dyDescent="0.3">
      <c r="A114" s="56" t="s">
        <v>391</v>
      </c>
      <c r="B114" s="56" t="s">
        <v>392</v>
      </c>
      <c r="C114" s="56" t="s">
        <v>387</v>
      </c>
      <c r="D114" s="57" t="s">
        <v>383</v>
      </c>
      <c r="E114" s="56" t="s">
        <v>388</v>
      </c>
      <c r="F114" s="58">
        <v>37012</v>
      </c>
      <c r="G114" s="59">
        <v>10135</v>
      </c>
    </row>
    <row r="115" spans="1:7" ht="15.75" thickBot="1" x14ac:dyDescent="0.3">
      <c r="A115" s="56" t="s">
        <v>396</v>
      </c>
      <c r="B115" s="56" t="s">
        <v>381</v>
      </c>
      <c r="C115" s="56" t="s">
        <v>382</v>
      </c>
      <c r="D115" s="57" t="s">
        <v>393</v>
      </c>
      <c r="E115" s="56" t="s">
        <v>384</v>
      </c>
      <c r="F115" s="58">
        <v>37043</v>
      </c>
      <c r="G115" s="59">
        <v>7000</v>
      </c>
    </row>
    <row r="116" spans="1:7" ht="15.75" thickBot="1" x14ac:dyDescent="0.3">
      <c r="A116" s="56" t="s">
        <v>391</v>
      </c>
      <c r="B116" s="56" t="s">
        <v>386</v>
      </c>
      <c r="C116" s="56" t="s">
        <v>382</v>
      </c>
      <c r="D116" s="57" t="s">
        <v>393</v>
      </c>
      <c r="E116" s="56" t="s">
        <v>388</v>
      </c>
      <c r="F116" s="58">
        <v>37073</v>
      </c>
      <c r="G116" s="59">
        <v>5807</v>
      </c>
    </row>
    <row r="117" spans="1:7" ht="15.75" thickBot="1" x14ac:dyDescent="0.3">
      <c r="A117" s="56" t="s">
        <v>396</v>
      </c>
      <c r="B117" s="56" t="s">
        <v>386</v>
      </c>
      <c r="C117" s="56" t="s">
        <v>382</v>
      </c>
      <c r="D117" s="57" t="s">
        <v>394</v>
      </c>
      <c r="E117" s="56" t="s">
        <v>384</v>
      </c>
      <c r="F117" s="58">
        <v>37104</v>
      </c>
      <c r="G117" s="59">
        <v>17000</v>
      </c>
    </row>
    <row r="118" spans="1:7" ht="15.75" thickBot="1" x14ac:dyDescent="0.3">
      <c r="A118" s="56" t="s">
        <v>395</v>
      </c>
      <c r="B118" s="56" t="s">
        <v>386</v>
      </c>
      <c r="C118" s="56" t="s">
        <v>387</v>
      </c>
      <c r="D118" s="57" t="s">
        <v>383</v>
      </c>
      <c r="E118" s="56" t="s">
        <v>384</v>
      </c>
      <c r="F118" s="58">
        <v>37135</v>
      </c>
      <c r="G118" s="59">
        <v>7839</v>
      </c>
    </row>
    <row r="119" spans="1:7" ht="15.75" thickBot="1" x14ac:dyDescent="0.3">
      <c r="A119" s="56" t="s">
        <v>395</v>
      </c>
      <c r="B119" s="56" t="s">
        <v>392</v>
      </c>
      <c r="C119" s="56" t="s">
        <v>382</v>
      </c>
      <c r="D119" s="57" t="s">
        <v>393</v>
      </c>
      <c r="E119" s="56" t="s">
        <v>384</v>
      </c>
      <c r="F119" s="58">
        <v>37165</v>
      </c>
      <c r="G119" s="59">
        <v>10612</v>
      </c>
    </row>
    <row r="120" spans="1:7" ht="15.75" thickBot="1" x14ac:dyDescent="0.3">
      <c r="A120" s="56" t="s">
        <v>385</v>
      </c>
      <c r="B120" s="56" t="s">
        <v>390</v>
      </c>
      <c r="C120" s="56" t="s">
        <v>387</v>
      </c>
      <c r="D120" s="57" t="s">
        <v>394</v>
      </c>
      <c r="E120" s="56" t="s">
        <v>384</v>
      </c>
      <c r="F120" s="58">
        <v>37196</v>
      </c>
      <c r="G120" s="59">
        <v>200</v>
      </c>
    </row>
    <row r="121" spans="1:7" ht="15.75" thickBot="1" x14ac:dyDescent="0.3">
      <c r="A121" s="56" t="s">
        <v>385</v>
      </c>
      <c r="B121" s="56" t="s">
        <v>390</v>
      </c>
      <c r="C121" s="56" t="s">
        <v>387</v>
      </c>
      <c r="D121" s="57" t="s">
        <v>383</v>
      </c>
      <c r="E121" s="56" t="s">
        <v>384</v>
      </c>
      <c r="F121" s="58">
        <v>37226</v>
      </c>
      <c r="G121" s="59">
        <v>400</v>
      </c>
    </row>
    <row r="122" spans="1:7" ht="15.75" thickBot="1" x14ac:dyDescent="0.3">
      <c r="A122" s="56" t="s">
        <v>391</v>
      </c>
      <c r="B122" s="56" t="s">
        <v>390</v>
      </c>
      <c r="C122" s="56" t="s">
        <v>382</v>
      </c>
      <c r="D122" s="57" t="s">
        <v>394</v>
      </c>
      <c r="E122" s="56" t="s">
        <v>388</v>
      </c>
      <c r="F122" s="58">
        <v>36892</v>
      </c>
      <c r="G122" s="59">
        <v>14158</v>
      </c>
    </row>
    <row r="123" spans="1:7" ht="15.75" thickBot="1" x14ac:dyDescent="0.3">
      <c r="A123" s="56" t="s">
        <v>395</v>
      </c>
      <c r="B123" s="56" t="s">
        <v>392</v>
      </c>
      <c r="C123" s="56" t="s">
        <v>382</v>
      </c>
      <c r="D123" s="57" t="s">
        <v>383</v>
      </c>
      <c r="E123" s="56" t="s">
        <v>384</v>
      </c>
      <c r="F123" s="60">
        <v>36923</v>
      </c>
      <c r="G123" s="59">
        <v>6762</v>
      </c>
    </row>
    <row r="124" spans="1:7" ht="15.75" thickBot="1" x14ac:dyDescent="0.3">
      <c r="A124" s="56" t="s">
        <v>380</v>
      </c>
      <c r="B124" s="56" t="s">
        <v>390</v>
      </c>
      <c r="C124" s="56" t="s">
        <v>382</v>
      </c>
      <c r="D124" s="57" t="s">
        <v>394</v>
      </c>
      <c r="E124" s="56" t="s">
        <v>384</v>
      </c>
      <c r="F124" s="58">
        <v>36951</v>
      </c>
      <c r="G124" s="59">
        <v>11719</v>
      </c>
    </row>
    <row r="125" spans="1:7" ht="15.75" thickBot="1" x14ac:dyDescent="0.3">
      <c r="A125" s="56" t="s">
        <v>389</v>
      </c>
      <c r="B125" s="56" t="s">
        <v>392</v>
      </c>
      <c r="C125" s="56" t="s">
        <v>382</v>
      </c>
      <c r="D125" s="57" t="s">
        <v>394</v>
      </c>
      <c r="E125" s="56" t="s">
        <v>384</v>
      </c>
      <c r="F125" s="58">
        <v>36982</v>
      </c>
      <c r="G125" s="59">
        <v>500</v>
      </c>
    </row>
    <row r="126" spans="1:7" ht="15.75" thickBot="1" x14ac:dyDescent="0.3">
      <c r="A126" s="56" t="s">
        <v>396</v>
      </c>
      <c r="B126" s="56" t="s">
        <v>386</v>
      </c>
      <c r="C126" s="56" t="s">
        <v>382</v>
      </c>
      <c r="D126" s="57" t="s">
        <v>393</v>
      </c>
      <c r="E126" s="56" t="s">
        <v>384</v>
      </c>
      <c r="F126" s="58">
        <v>37012</v>
      </c>
      <c r="G126" s="59">
        <v>5000</v>
      </c>
    </row>
    <row r="127" spans="1:7" ht="15.75" thickBot="1" x14ac:dyDescent="0.3">
      <c r="A127" s="56" t="s">
        <v>389</v>
      </c>
      <c r="B127" s="56" t="s">
        <v>386</v>
      </c>
      <c r="C127" s="56" t="s">
        <v>382</v>
      </c>
      <c r="D127" s="57" t="s">
        <v>393</v>
      </c>
      <c r="E127" s="56" t="s">
        <v>388</v>
      </c>
      <c r="F127" s="58">
        <v>37043</v>
      </c>
      <c r="G127" s="59">
        <v>11552</v>
      </c>
    </row>
    <row r="128" spans="1:7" ht="15.75" thickBot="1" x14ac:dyDescent="0.3">
      <c r="A128" s="56" t="s">
        <v>385</v>
      </c>
      <c r="B128" s="56" t="s">
        <v>390</v>
      </c>
      <c r="C128" s="56" t="s">
        <v>382</v>
      </c>
      <c r="D128" s="57" t="s">
        <v>383</v>
      </c>
      <c r="E128" s="56" t="s">
        <v>384</v>
      </c>
      <c r="F128" s="58">
        <v>37073</v>
      </c>
      <c r="G128" s="59">
        <v>7342</v>
      </c>
    </row>
    <row r="129" spans="1:7" ht="15.75" thickBot="1" x14ac:dyDescent="0.3">
      <c r="A129" s="56" t="s">
        <v>395</v>
      </c>
      <c r="B129" s="56" t="s">
        <v>386</v>
      </c>
      <c r="C129" s="56" t="s">
        <v>382</v>
      </c>
      <c r="D129" s="57" t="s">
        <v>383</v>
      </c>
      <c r="E129" s="56" t="s">
        <v>384</v>
      </c>
      <c r="F129" s="58">
        <v>37104</v>
      </c>
      <c r="G129" s="59">
        <v>90000</v>
      </c>
    </row>
    <row r="130" spans="1:7" ht="15.75" thickBot="1" x14ac:dyDescent="0.3">
      <c r="A130" s="56" t="s">
        <v>380</v>
      </c>
      <c r="B130" s="56" t="s">
        <v>386</v>
      </c>
      <c r="C130" s="56" t="s">
        <v>382</v>
      </c>
      <c r="D130" s="57" t="s">
        <v>383</v>
      </c>
      <c r="E130" s="56" t="s">
        <v>388</v>
      </c>
      <c r="F130" s="58">
        <v>37135</v>
      </c>
      <c r="G130" s="59">
        <v>11828</v>
      </c>
    </row>
    <row r="131" spans="1:7" ht="15.75" thickBot="1" x14ac:dyDescent="0.3">
      <c r="A131" s="56" t="s">
        <v>389</v>
      </c>
      <c r="B131" s="56" t="s">
        <v>386</v>
      </c>
      <c r="C131" s="56" t="s">
        <v>382</v>
      </c>
      <c r="D131" s="57" t="s">
        <v>394</v>
      </c>
      <c r="E131" s="56" t="s">
        <v>388</v>
      </c>
      <c r="F131" s="58">
        <v>37165</v>
      </c>
      <c r="G131" s="59">
        <v>14644</v>
      </c>
    </row>
    <row r="132" spans="1:7" ht="15.75" thickBot="1" x14ac:dyDescent="0.3">
      <c r="A132" s="56" t="s">
        <v>395</v>
      </c>
      <c r="B132" s="56" t="s">
        <v>390</v>
      </c>
      <c r="C132" s="56" t="s">
        <v>382</v>
      </c>
      <c r="D132" s="57" t="s">
        <v>393</v>
      </c>
      <c r="E132" s="56" t="s">
        <v>384</v>
      </c>
      <c r="F132" s="58">
        <v>37196</v>
      </c>
      <c r="G132" s="59">
        <v>3820</v>
      </c>
    </row>
    <row r="133" spans="1:7" ht="15.75" thickBot="1" x14ac:dyDescent="0.3">
      <c r="A133" s="56" t="s">
        <v>391</v>
      </c>
      <c r="B133" s="56" t="s">
        <v>390</v>
      </c>
      <c r="C133" s="56" t="s">
        <v>382</v>
      </c>
      <c r="D133" s="57" t="s">
        <v>383</v>
      </c>
      <c r="E133" s="56" t="s">
        <v>384</v>
      </c>
      <c r="F133" s="58">
        <v>37226</v>
      </c>
      <c r="G133" s="59">
        <v>100</v>
      </c>
    </row>
    <row r="134" spans="1:7" ht="15.75" thickBot="1" x14ac:dyDescent="0.3">
      <c r="A134" s="56" t="s">
        <v>396</v>
      </c>
      <c r="B134" s="56" t="s">
        <v>381</v>
      </c>
      <c r="C134" s="56" t="s">
        <v>387</v>
      </c>
      <c r="D134" s="57" t="s">
        <v>393</v>
      </c>
      <c r="E134" s="56" t="s">
        <v>384</v>
      </c>
      <c r="F134" s="58">
        <v>36892</v>
      </c>
      <c r="G134" s="59">
        <v>10000</v>
      </c>
    </row>
    <row r="135" spans="1:7" ht="15.75" thickBot="1" x14ac:dyDescent="0.3">
      <c r="A135" s="56" t="s">
        <v>385</v>
      </c>
      <c r="B135" s="56" t="s">
        <v>386</v>
      </c>
      <c r="C135" s="56" t="s">
        <v>382</v>
      </c>
      <c r="D135" s="57" t="s">
        <v>383</v>
      </c>
      <c r="E135" s="56" t="s">
        <v>384</v>
      </c>
      <c r="F135" s="60">
        <v>36923</v>
      </c>
      <c r="G135" s="59">
        <v>15208</v>
      </c>
    </row>
    <row r="136" spans="1:7" ht="15.75" thickBot="1" x14ac:dyDescent="0.3">
      <c r="A136" s="56" t="s">
        <v>380</v>
      </c>
      <c r="B136" s="56" t="s">
        <v>390</v>
      </c>
      <c r="C136" s="56" t="s">
        <v>387</v>
      </c>
      <c r="D136" s="57" t="s">
        <v>394</v>
      </c>
      <c r="E136" s="56" t="s">
        <v>384</v>
      </c>
      <c r="F136" s="58">
        <v>36951</v>
      </c>
      <c r="G136" s="59">
        <v>7777</v>
      </c>
    </row>
    <row r="137" spans="1:7" ht="15.75" thickBot="1" x14ac:dyDescent="0.3">
      <c r="A137" s="56" t="s">
        <v>385</v>
      </c>
      <c r="B137" s="56" t="s">
        <v>392</v>
      </c>
      <c r="C137" s="56" t="s">
        <v>382</v>
      </c>
      <c r="D137" s="57" t="s">
        <v>383</v>
      </c>
      <c r="E137" s="56" t="s">
        <v>388</v>
      </c>
      <c r="F137" s="58">
        <v>36982</v>
      </c>
      <c r="G137" s="59">
        <v>13574</v>
      </c>
    </row>
    <row r="138" spans="1:7" ht="15.75" thickBot="1" x14ac:dyDescent="0.3">
      <c r="A138" s="56" t="s">
        <v>391</v>
      </c>
      <c r="B138" s="56" t="s">
        <v>392</v>
      </c>
      <c r="C138" s="56" t="s">
        <v>382</v>
      </c>
      <c r="D138" s="57" t="s">
        <v>393</v>
      </c>
      <c r="E138" s="56" t="s">
        <v>388</v>
      </c>
      <c r="F138" s="58">
        <v>37012</v>
      </c>
      <c r="G138" s="59">
        <v>7000</v>
      </c>
    </row>
    <row r="139" spans="1:7" ht="15.75" thickBot="1" x14ac:dyDescent="0.3">
      <c r="A139" s="56" t="s">
        <v>391</v>
      </c>
      <c r="B139" s="56" t="s">
        <v>392</v>
      </c>
      <c r="C139" s="56" t="s">
        <v>387</v>
      </c>
      <c r="D139" s="57" t="s">
        <v>383</v>
      </c>
      <c r="E139" s="56" t="s">
        <v>388</v>
      </c>
      <c r="F139" s="58">
        <v>37043</v>
      </c>
      <c r="G139" s="59">
        <v>8371</v>
      </c>
    </row>
    <row r="140" spans="1:7" ht="15.75" thickBot="1" x14ac:dyDescent="0.3">
      <c r="A140" s="56" t="s">
        <v>396</v>
      </c>
      <c r="B140" s="56" t="s">
        <v>381</v>
      </c>
      <c r="C140" s="56" t="s">
        <v>387</v>
      </c>
      <c r="D140" s="57" t="s">
        <v>393</v>
      </c>
      <c r="E140" s="56" t="s">
        <v>384</v>
      </c>
      <c r="F140" s="58">
        <v>37073</v>
      </c>
      <c r="G140" s="59">
        <v>12455</v>
      </c>
    </row>
    <row r="141" spans="1:7" ht="15.75" thickBot="1" x14ac:dyDescent="0.3">
      <c r="A141" s="56" t="s">
        <v>395</v>
      </c>
      <c r="B141" s="56" t="s">
        <v>386</v>
      </c>
      <c r="C141" s="56" t="s">
        <v>387</v>
      </c>
      <c r="D141" s="57" t="s">
        <v>383</v>
      </c>
      <c r="E141" s="56" t="s">
        <v>388</v>
      </c>
      <c r="F141" s="58">
        <v>37104</v>
      </c>
      <c r="G141" s="59">
        <v>13669</v>
      </c>
    </row>
    <row r="142" spans="1:7" ht="15.75" thickBot="1" x14ac:dyDescent="0.3">
      <c r="A142" s="56" t="s">
        <v>389</v>
      </c>
      <c r="B142" s="56" t="s">
        <v>392</v>
      </c>
      <c r="C142" s="56" t="s">
        <v>387</v>
      </c>
      <c r="D142" s="57" t="s">
        <v>383</v>
      </c>
      <c r="E142" s="56" t="s">
        <v>384</v>
      </c>
      <c r="F142" s="58">
        <v>37135</v>
      </c>
      <c r="G142" s="59">
        <v>200</v>
      </c>
    </row>
    <row r="143" spans="1:7" ht="15.75" thickBot="1" x14ac:dyDescent="0.3">
      <c r="A143" s="56" t="s">
        <v>391</v>
      </c>
      <c r="B143" s="56" t="s">
        <v>390</v>
      </c>
      <c r="C143" s="56" t="s">
        <v>387</v>
      </c>
      <c r="D143" s="57" t="s">
        <v>383</v>
      </c>
      <c r="E143" s="56" t="s">
        <v>388</v>
      </c>
      <c r="F143" s="58">
        <v>37165</v>
      </c>
      <c r="G143" s="59">
        <v>5221</v>
      </c>
    </row>
    <row r="144" spans="1:7" ht="15.75" thickBot="1" x14ac:dyDescent="0.3">
      <c r="A144" s="56" t="s">
        <v>395</v>
      </c>
      <c r="B144" s="56" t="s">
        <v>386</v>
      </c>
      <c r="C144" s="56" t="s">
        <v>382</v>
      </c>
      <c r="D144" s="57" t="s">
        <v>393</v>
      </c>
      <c r="E144" s="56" t="s">
        <v>384</v>
      </c>
      <c r="F144" s="58">
        <v>37196</v>
      </c>
      <c r="G144" s="59">
        <v>12000</v>
      </c>
    </row>
    <row r="145" spans="1:7" ht="15.75" thickBot="1" x14ac:dyDescent="0.3">
      <c r="A145" s="56" t="s">
        <v>391</v>
      </c>
      <c r="B145" s="56" t="s">
        <v>390</v>
      </c>
      <c r="C145" s="56" t="s">
        <v>382</v>
      </c>
      <c r="D145" s="57" t="s">
        <v>394</v>
      </c>
      <c r="E145" s="56" t="s">
        <v>384</v>
      </c>
      <c r="F145" s="58">
        <v>37226</v>
      </c>
      <c r="G145" s="59">
        <v>3807</v>
      </c>
    </row>
    <row r="146" spans="1:7" ht="15.75" thickBot="1" x14ac:dyDescent="0.3">
      <c r="A146" s="56" t="s">
        <v>391</v>
      </c>
      <c r="B146" s="56" t="s">
        <v>386</v>
      </c>
      <c r="C146" s="56" t="s">
        <v>387</v>
      </c>
      <c r="D146" s="57" t="s">
        <v>393</v>
      </c>
      <c r="E146" s="56" t="s">
        <v>384</v>
      </c>
      <c r="F146" s="58">
        <v>36892</v>
      </c>
      <c r="G146" s="59">
        <v>14841</v>
      </c>
    </row>
    <row r="147" spans="1:7" ht="15.75" thickBot="1" x14ac:dyDescent="0.3">
      <c r="A147" s="56" t="s">
        <v>391</v>
      </c>
      <c r="B147" s="56" t="s">
        <v>390</v>
      </c>
      <c r="C147" s="56" t="s">
        <v>387</v>
      </c>
      <c r="D147" s="57" t="s">
        <v>393</v>
      </c>
      <c r="E147" s="56" t="s">
        <v>388</v>
      </c>
      <c r="F147" s="60">
        <v>36923</v>
      </c>
      <c r="G147" s="59">
        <v>10056</v>
      </c>
    </row>
    <row r="148" spans="1:7" ht="15.75" thickBot="1" x14ac:dyDescent="0.3">
      <c r="A148" s="56" t="s">
        <v>391</v>
      </c>
      <c r="B148" s="56" t="s">
        <v>390</v>
      </c>
      <c r="C148" s="56" t="s">
        <v>382</v>
      </c>
      <c r="D148" s="57" t="s">
        <v>383</v>
      </c>
      <c r="E148" s="56" t="s">
        <v>384</v>
      </c>
      <c r="F148" s="58">
        <v>36951</v>
      </c>
      <c r="G148" s="59">
        <v>10219</v>
      </c>
    </row>
    <row r="149" spans="1:7" ht="15.75" thickBot="1" x14ac:dyDescent="0.3">
      <c r="A149" s="56" t="s">
        <v>397</v>
      </c>
      <c r="B149" s="56" t="s">
        <v>390</v>
      </c>
      <c r="C149" s="56" t="s">
        <v>382</v>
      </c>
      <c r="D149" s="57" t="s">
        <v>394</v>
      </c>
      <c r="E149" s="56" t="s">
        <v>384</v>
      </c>
      <c r="F149" s="58">
        <v>36982</v>
      </c>
      <c r="G149" s="59">
        <v>133</v>
      </c>
    </row>
    <row r="150" spans="1:7" ht="15.75" thickBot="1" x14ac:dyDescent="0.3">
      <c r="A150" s="56" t="s">
        <v>397</v>
      </c>
      <c r="B150" s="56" t="s">
        <v>392</v>
      </c>
      <c r="C150" s="56" t="s">
        <v>382</v>
      </c>
      <c r="D150" s="57" t="s">
        <v>393</v>
      </c>
      <c r="E150" s="56" t="s">
        <v>384</v>
      </c>
      <c r="F150" s="58">
        <v>37012</v>
      </c>
      <c r="G150" s="59">
        <v>5000</v>
      </c>
    </row>
    <row r="151" spans="1:7" ht="15.75" thickBot="1" x14ac:dyDescent="0.3">
      <c r="A151" s="56" t="s">
        <v>391</v>
      </c>
      <c r="B151" s="56" t="s">
        <v>390</v>
      </c>
      <c r="C151" s="56" t="s">
        <v>387</v>
      </c>
      <c r="D151" s="57" t="s">
        <v>383</v>
      </c>
      <c r="E151" s="56" t="s">
        <v>384</v>
      </c>
      <c r="F151" s="58">
        <v>37043</v>
      </c>
      <c r="G151" s="59">
        <v>124</v>
      </c>
    </row>
    <row r="152" spans="1:7" ht="15.75" thickBot="1" x14ac:dyDescent="0.3">
      <c r="A152" s="56" t="s">
        <v>380</v>
      </c>
      <c r="B152" s="56" t="s">
        <v>386</v>
      </c>
      <c r="C152" s="56" t="s">
        <v>382</v>
      </c>
      <c r="D152" s="57" t="s">
        <v>383</v>
      </c>
      <c r="E152" s="56" t="s">
        <v>388</v>
      </c>
      <c r="F152" s="58">
        <v>37073</v>
      </c>
      <c r="G152" s="59">
        <v>5000</v>
      </c>
    </row>
    <row r="153" spans="1:7" ht="15.75" thickBot="1" x14ac:dyDescent="0.3">
      <c r="A153" s="56" t="s">
        <v>395</v>
      </c>
      <c r="B153" s="56" t="s">
        <v>386</v>
      </c>
      <c r="C153" s="56" t="s">
        <v>387</v>
      </c>
      <c r="D153" s="57" t="s">
        <v>394</v>
      </c>
      <c r="E153" s="56" t="s">
        <v>384</v>
      </c>
      <c r="F153" s="58">
        <v>37104</v>
      </c>
      <c r="G153" s="59">
        <v>4005</v>
      </c>
    </row>
    <row r="154" spans="1:7" ht="15.75" thickBot="1" x14ac:dyDescent="0.3">
      <c r="A154" s="56" t="s">
        <v>395</v>
      </c>
      <c r="B154" s="56" t="s">
        <v>386</v>
      </c>
      <c r="C154" s="56" t="s">
        <v>382</v>
      </c>
      <c r="D154" s="57" t="s">
        <v>383</v>
      </c>
      <c r="E154" s="56" t="s">
        <v>384</v>
      </c>
      <c r="F154" s="58">
        <v>37135</v>
      </c>
      <c r="G154" s="59">
        <v>13519</v>
      </c>
    </row>
    <row r="155" spans="1:7" ht="15.75" thickBot="1" x14ac:dyDescent="0.3">
      <c r="A155" s="56" t="s">
        <v>395</v>
      </c>
      <c r="B155" s="56" t="s">
        <v>392</v>
      </c>
      <c r="C155" s="56" t="s">
        <v>382</v>
      </c>
      <c r="D155" s="57" t="s">
        <v>394</v>
      </c>
      <c r="E155" s="56" t="s">
        <v>384</v>
      </c>
      <c r="F155" s="58">
        <v>37165</v>
      </c>
      <c r="G155" s="59">
        <v>4405</v>
      </c>
    </row>
    <row r="156" spans="1:7" ht="15.75" thickBot="1" x14ac:dyDescent="0.3">
      <c r="A156" s="56" t="s">
        <v>396</v>
      </c>
      <c r="B156" s="56" t="s">
        <v>386</v>
      </c>
      <c r="C156" s="56" t="s">
        <v>382</v>
      </c>
      <c r="D156" s="57" t="s">
        <v>394</v>
      </c>
      <c r="E156" s="56" t="s">
        <v>384</v>
      </c>
      <c r="F156" s="58">
        <v>37196</v>
      </c>
      <c r="G156" s="59">
        <v>10373</v>
      </c>
    </row>
    <row r="157" spans="1:7" ht="15.75" thickBot="1" x14ac:dyDescent="0.3">
      <c r="A157" s="56" t="s">
        <v>396</v>
      </c>
      <c r="B157" s="56" t="s">
        <v>386</v>
      </c>
      <c r="C157" s="56" t="s">
        <v>382</v>
      </c>
      <c r="D157" s="57" t="s">
        <v>394</v>
      </c>
      <c r="E157" s="56" t="s">
        <v>384</v>
      </c>
      <c r="F157" s="58">
        <v>37226</v>
      </c>
      <c r="G157" s="59">
        <v>12164</v>
      </c>
    </row>
    <row r="158" spans="1:7" ht="15.75" thickBot="1" x14ac:dyDescent="0.3">
      <c r="A158" s="56" t="s">
        <v>395</v>
      </c>
      <c r="B158" s="56" t="s">
        <v>392</v>
      </c>
      <c r="C158" s="56" t="s">
        <v>382</v>
      </c>
      <c r="D158" s="57" t="s">
        <v>393</v>
      </c>
      <c r="E158" s="56" t="s">
        <v>384</v>
      </c>
      <c r="F158" s="58">
        <v>37226</v>
      </c>
      <c r="G158" s="59">
        <v>250</v>
      </c>
    </row>
    <row r="159" spans="1:7" ht="15.75" thickBot="1" x14ac:dyDescent="0.3">
      <c r="A159" s="56" t="s">
        <v>396</v>
      </c>
      <c r="B159" s="56" t="s">
        <v>392</v>
      </c>
      <c r="C159" s="56" t="s">
        <v>382</v>
      </c>
      <c r="D159" s="57" t="s">
        <v>393</v>
      </c>
      <c r="E159" s="56" t="s">
        <v>384</v>
      </c>
      <c r="F159" s="58">
        <v>36892</v>
      </c>
      <c r="G159" s="59">
        <v>2878</v>
      </c>
    </row>
    <row r="160" spans="1:7" ht="15.75" thickBot="1" x14ac:dyDescent="0.3">
      <c r="A160" s="56" t="s">
        <v>397</v>
      </c>
      <c r="B160" s="56" t="s">
        <v>390</v>
      </c>
      <c r="C160" s="56" t="s">
        <v>382</v>
      </c>
      <c r="D160" s="57" t="s">
        <v>394</v>
      </c>
      <c r="E160" s="56" t="s">
        <v>384</v>
      </c>
      <c r="F160" s="60">
        <v>36923</v>
      </c>
      <c r="G160" s="59">
        <v>344</v>
      </c>
    </row>
    <row r="161" spans="1:7" ht="15.75" thickBot="1" x14ac:dyDescent="0.3">
      <c r="A161" s="56" t="s">
        <v>391</v>
      </c>
      <c r="B161" s="56" t="s">
        <v>390</v>
      </c>
      <c r="C161" s="56" t="s">
        <v>387</v>
      </c>
      <c r="D161" s="57" t="s">
        <v>393</v>
      </c>
      <c r="E161" s="56" t="s">
        <v>384</v>
      </c>
      <c r="F161" s="58">
        <v>36951</v>
      </c>
      <c r="G161" s="59">
        <v>4000</v>
      </c>
    </row>
    <row r="162" spans="1:7" ht="15.75" thickBot="1" x14ac:dyDescent="0.3">
      <c r="A162" s="56" t="s">
        <v>395</v>
      </c>
      <c r="B162" s="56" t="s">
        <v>386</v>
      </c>
      <c r="C162" s="56" t="s">
        <v>382</v>
      </c>
      <c r="D162" s="57" t="s">
        <v>393</v>
      </c>
      <c r="E162" s="56" t="s">
        <v>384</v>
      </c>
      <c r="F162" s="58">
        <v>36982</v>
      </c>
      <c r="G162" s="59">
        <v>12000</v>
      </c>
    </row>
    <row r="163" spans="1:7" ht="15.75" thickBot="1" x14ac:dyDescent="0.3">
      <c r="A163" s="56" t="s">
        <v>380</v>
      </c>
      <c r="B163" s="56" t="s">
        <v>381</v>
      </c>
      <c r="C163" s="56" t="s">
        <v>382</v>
      </c>
      <c r="D163" s="57" t="s">
        <v>393</v>
      </c>
      <c r="E163" s="56" t="s">
        <v>384</v>
      </c>
      <c r="F163" s="58">
        <v>37012</v>
      </c>
      <c r="G163" s="59">
        <v>7277</v>
      </c>
    </row>
    <row r="164" spans="1:7" ht="15.75" thickBot="1" x14ac:dyDescent="0.3">
      <c r="A164" s="56" t="s">
        <v>380</v>
      </c>
      <c r="B164" s="56" t="s">
        <v>386</v>
      </c>
      <c r="C164" s="56" t="s">
        <v>382</v>
      </c>
      <c r="D164" s="57" t="s">
        <v>383</v>
      </c>
      <c r="E164" s="56" t="s">
        <v>388</v>
      </c>
      <c r="F164" s="58">
        <v>37043</v>
      </c>
      <c r="G164" s="59">
        <v>11000</v>
      </c>
    </row>
    <row r="165" spans="1:7" ht="15.75" thickBot="1" x14ac:dyDescent="0.3">
      <c r="A165" s="56" t="s">
        <v>380</v>
      </c>
      <c r="B165" s="56" t="s">
        <v>390</v>
      </c>
      <c r="C165" s="56" t="s">
        <v>382</v>
      </c>
      <c r="D165" s="57" t="s">
        <v>383</v>
      </c>
      <c r="E165" s="56" t="s">
        <v>388</v>
      </c>
      <c r="F165" s="58">
        <v>37073</v>
      </c>
      <c r="G165" s="59">
        <v>4000</v>
      </c>
    </row>
    <row r="166" spans="1:7" ht="15.75" thickBot="1" x14ac:dyDescent="0.3">
      <c r="A166" s="56" t="s">
        <v>380</v>
      </c>
      <c r="B166" s="56" t="s">
        <v>390</v>
      </c>
      <c r="C166" s="56" t="s">
        <v>387</v>
      </c>
      <c r="D166" s="57" t="s">
        <v>383</v>
      </c>
      <c r="E166" s="56" t="s">
        <v>384</v>
      </c>
      <c r="F166" s="58">
        <v>37104</v>
      </c>
      <c r="G166" s="59">
        <v>5282</v>
      </c>
    </row>
    <row r="167" spans="1:7" ht="15.75" thickBot="1" x14ac:dyDescent="0.3">
      <c r="A167" s="56" t="s">
        <v>398</v>
      </c>
      <c r="B167" s="56" t="s">
        <v>390</v>
      </c>
      <c r="C167" s="56" t="s">
        <v>387</v>
      </c>
      <c r="D167" s="57" t="s">
        <v>383</v>
      </c>
      <c r="E167" s="56" t="s">
        <v>384</v>
      </c>
      <c r="F167" s="58">
        <v>37135</v>
      </c>
      <c r="G167" s="59">
        <v>14974</v>
      </c>
    </row>
    <row r="168" spans="1:7" ht="15.75" thickBot="1" x14ac:dyDescent="0.3">
      <c r="A168" s="56" t="s">
        <v>398</v>
      </c>
      <c r="B168" s="56" t="s">
        <v>390</v>
      </c>
      <c r="C168" s="56" t="s">
        <v>382</v>
      </c>
      <c r="D168" s="57" t="s">
        <v>393</v>
      </c>
      <c r="E168" s="56" t="s">
        <v>384</v>
      </c>
      <c r="F168" s="58">
        <v>37165</v>
      </c>
      <c r="G168" s="59">
        <v>500</v>
      </c>
    </row>
    <row r="169" spans="1:7" ht="15.75" thickBot="1" x14ac:dyDescent="0.3">
      <c r="A169" s="56" t="s">
        <v>398</v>
      </c>
      <c r="B169" s="56" t="s">
        <v>392</v>
      </c>
      <c r="C169" s="56" t="s">
        <v>382</v>
      </c>
      <c r="D169" s="57" t="s">
        <v>383</v>
      </c>
      <c r="E169" s="56" t="s">
        <v>388</v>
      </c>
      <c r="F169" s="58">
        <v>37196</v>
      </c>
      <c r="G169" s="59">
        <v>13390</v>
      </c>
    </row>
    <row r="170" spans="1:7" ht="15.75" thickBot="1" x14ac:dyDescent="0.3">
      <c r="A170" s="56" t="s">
        <v>398</v>
      </c>
      <c r="B170" s="56" t="s">
        <v>392</v>
      </c>
      <c r="C170" s="56" t="s">
        <v>382</v>
      </c>
      <c r="D170" s="57" t="s">
        <v>394</v>
      </c>
      <c r="E170" s="56" t="s">
        <v>388</v>
      </c>
      <c r="F170" s="58">
        <v>37226</v>
      </c>
      <c r="G170" s="59">
        <v>12063</v>
      </c>
    </row>
    <row r="171" spans="1:7" ht="15.75" thickBot="1" x14ac:dyDescent="0.3">
      <c r="A171" s="56" t="s">
        <v>398</v>
      </c>
      <c r="B171" s="56" t="s">
        <v>390</v>
      </c>
      <c r="C171" s="56" t="s">
        <v>382</v>
      </c>
      <c r="D171" s="57" t="s">
        <v>394</v>
      </c>
      <c r="E171" s="56" t="s">
        <v>384</v>
      </c>
      <c r="F171" s="58">
        <v>36892</v>
      </c>
      <c r="G171" s="59">
        <v>500</v>
      </c>
    </row>
    <row r="172" spans="1:7" ht="15.75" thickBot="1" x14ac:dyDescent="0.3">
      <c r="A172" s="56" t="s">
        <v>398</v>
      </c>
      <c r="B172" s="56" t="s">
        <v>392</v>
      </c>
      <c r="C172" s="56" t="s">
        <v>382</v>
      </c>
      <c r="D172" s="57" t="s">
        <v>383</v>
      </c>
      <c r="E172" s="56" t="s">
        <v>384</v>
      </c>
      <c r="F172" s="60">
        <v>36923</v>
      </c>
      <c r="G172" s="59">
        <v>600</v>
      </c>
    </row>
    <row r="173" spans="1:7" ht="15.75" thickBot="1" x14ac:dyDescent="0.3">
      <c r="A173" s="56" t="s">
        <v>391</v>
      </c>
      <c r="B173" s="56" t="s">
        <v>386</v>
      </c>
      <c r="C173" s="56" t="s">
        <v>382</v>
      </c>
      <c r="D173" s="57" t="s">
        <v>383</v>
      </c>
      <c r="E173" s="56" t="s">
        <v>384</v>
      </c>
      <c r="F173" s="58">
        <v>36951</v>
      </c>
      <c r="G173" s="59">
        <v>15703</v>
      </c>
    </row>
    <row r="174" spans="1:7" ht="15.75" thickBot="1" x14ac:dyDescent="0.3">
      <c r="A174" s="56" t="s">
        <v>397</v>
      </c>
      <c r="B174" s="56" t="s">
        <v>392</v>
      </c>
      <c r="C174" s="56" t="s">
        <v>387</v>
      </c>
      <c r="D174" s="57" t="s">
        <v>383</v>
      </c>
      <c r="E174" s="56" t="s">
        <v>384</v>
      </c>
      <c r="F174" s="58">
        <v>36982</v>
      </c>
      <c r="G174" s="59">
        <v>8000</v>
      </c>
    </row>
    <row r="175" spans="1:7" ht="15.75" thickBot="1" x14ac:dyDescent="0.3">
      <c r="A175" s="56" t="s">
        <v>391</v>
      </c>
      <c r="B175" s="56" t="s">
        <v>386</v>
      </c>
      <c r="C175" s="56" t="s">
        <v>382</v>
      </c>
      <c r="D175" s="57" t="s">
        <v>383</v>
      </c>
      <c r="E175" s="56" t="s">
        <v>384</v>
      </c>
      <c r="F175" s="58">
        <v>37012</v>
      </c>
      <c r="G175" s="59">
        <v>14548</v>
      </c>
    </row>
    <row r="176" spans="1:7" ht="15.75" thickBot="1" x14ac:dyDescent="0.3">
      <c r="A176" s="56" t="s">
        <v>395</v>
      </c>
      <c r="B176" s="56" t="s">
        <v>386</v>
      </c>
      <c r="C176" s="56" t="s">
        <v>382</v>
      </c>
      <c r="D176" s="57" t="s">
        <v>383</v>
      </c>
      <c r="E176" s="56" t="s">
        <v>384</v>
      </c>
      <c r="F176" s="58">
        <v>37043</v>
      </c>
      <c r="G176" s="59">
        <v>13903</v>
      </c>
    </row>
    <row r="177" spans="1:7" ht="15.75" thickBot="1" x14ac:dyDescent="0.3">
      <c r="A177" s="56" t="s">
        <v>395</v>
      </c>
      <c r="B177" s="56" t="s">
        <v>392</v>
      </c>
      <c r="C177" s="56" t="s">
        <v>387</v>
      </c>
      <c r="D177" s="57" t="s">
        <v>393</v>
      </c>
      <c r="E177" s="56" t="s">
        <v>384</v>
      </c>
      <c r="F177" s="58">
        <v>37073</v>
      </c>
      <c r="G177" s="59">
        <v>6307</v>
      </c>
    </row>
    <row r="178" spans="1:7" ht="15.75" thickBot="1" x14ac:dyDescent="0.3">
      <c r="A178" s="56" t="s">
        <v>380</v>
      </c>
      <c r="B178" s="56" t="s">
        <v>390</v>
      </c>
      <c r="C178" s="56" t="s">
        <v>382</v>
      </c>
      <c r="D178" s="57" t="s">
        <v>394</v>
      </c>
      <c r="E178" s="56" t="s">
        <v>384</v>
      </c>
      <c r="F178" s="58">
        <v>37104</v>
      </c>
      <c r="G178" s="59">
        <v>3171</v>
      </c>
    </row>
    <row r="179" spans="1:7" ht="15.75" thickBot="1" x14ac:dyDescent="0.3">
      <c r="A179" s="56" t="s">
        <v>397</v>
      </c>
      <c r="B179" s="56" t="s">
        <v>392</v>
      </c>
      <c r="C179" s="56" t="s">
        <v>387</v>
      </c>
      <c r="D179" s="57" t="s">
        <v>383</v>
      </c>
      <c r="E179" s="56" t="s">
        <v>384</v>
      </c>
      <c r="F179" s="58">
        <v>37135</v>
      </c>
      <c r="G179" s="59">
        <v>6202</v>
      </c>
    </row>
    <row r="180" spans="1:7" ht="15.75" thickBot="1" x14ac:dyDescent="0.3">
      <c r="A180" s="56" t="s">
        <v>397</v>
      </c>
      <c r="B180" s="56" t="s">
        <v>390</v>
      </c>
      <c r="C180" s="56" t="s">
        <v>387</v>
      </c>
      <c r="D180" s="57" t="s">
        <v>383</v>
      </c>
      <c r="E180" s="56" t="s">
        <v>388</v>
      </c>
      <c r="F180" s="58">
        <v>37165</v>
      </c>
      <c r="G180" s="59">
        <v>9009</v>
      </c>
    </row>
    <row r="181" spans="1:7" ht="15.75" thickBot="1" x14ac:dyDescent="0.3">
      <c r="A181" s="56" t="s">
        <v>397</v>
      </c>
      <c r="B181" s="56" t="s">
        <v>390</v>
      </c>
      <c r="C181" s="56" t="s">
        <v>382</v>
      </c>
      <c r="D181" s="57" t="s">
        <v>393</v>
      </c>
      <c r="E181" s="56" t="s">
        <v>384</v>
      </c>
      <c r="F181" s="58">
        <v>37196</v>
      </c>
      <c r="G181" s="59">
        <v>245</v>
      </c>
    </row>
    <row r="182" spans="1:7" ht="15.75" thickBot="1" x14ac:dyDescent="0.3">
      <c r="A182" s="56" t="s">
        <v>397</v>
      </c>
      <c r="B182" s="56" t="s">
        <v>390</v>
      </c>
      <c r="C182" s="56" t="s">
        <v>382</v>
      </c>
      <c r="D182" s="57" t="s">
        <v>383</v>
      </c>
      <c r="E182" s="56" t="s">
        <v>384</v>
      </c>
      <c r="F182" s="58">
        <v>37226</v>
      </c>
      <c r="G182" s="59">
        <v>400</v>
      </c>
    </row>
    <row r="183" spans="1:7" ht="15.75" thickBot="1" x14ac:dyDescent="0.3">
      <c r="A183" s="56" t="s">
        <v>397</v>
      </c>
      <c r="B183" s="56" t="s">
        <v>386</v>
      </c>
      <c r="C183" s="56" t="s">
        <v>387</v>
      </c>
      <c r="D183" s="57" t="s">
        <v>383</v>
      </c>
      <c r="E183" s="56" t="s">
        <v>388</v>
      </c>
      <c r="F183" s="58">
        <v>36892</v>
      </c>
      <c r="G183" s="59">
        <v>11594</v>
      </c>
    </row>
    <row r="184" spans="1:7" ht="15.75" thickBot="1" x14ac:dyDescent="0.3">
      <c r="A184" s="56" t="s">
        <v>397</v>
      </c>
      <c r="B184" s="56" t="s">
        <v>386</v>
      </c>
      <c r="C184" s="56" t="s">
        <v>382</v>
      </c>
      <c r="D184" s="57" t="s">
        <v>383</v>
      </c>
      <c r="E184" s="56" t="s">
        <v>384</v>
      </c>
      <c r="F184" s="60">
        <v>36923</v>
      </c>
      <c r="G184" s="59">
        <v>35000</v>
      </c>
    </row>
    <row r="185" spans="1:7" ht="15.75" thickBot="1" x14ac:dyDescent="0.3">
      <c r="A185" s="56" t="s">
        <v>380</v>
      </c>
      <c r="B185" s="56" t="s">
        <v>392</v>
      </c>
      <c r="C185" s="56" t="s">
        <v>382</v>
      </c>
      <c r="D185" s="57" t="s">
        <v>383</v>
      </c>
      <c r="E185" s="56" t="s">
        <v>388</v>
      </c>
      <c r="F185" s="58">
        <v>36951</v>
      </c>
      <c r="G185" s="59">
        <v>5000</v>
      </c>
    </row>
    <row r="186" spans="1:7" ht="15.75" thickBot="1" x14ac:dyDescent="0.3">
      <c r="A186" s="56" t="s">
        <v>380</v>
      </c>
      <c r="B186" s="56" t="s">
        <v>390</v>
      </c>
      <c r="C186" s="56" t="s">
        <v>382</v>
      </c>
      <c r="D186" s="57" t="s">
        <v>394</v>
      </c>
      <c r="E186" s="56" t="s">
        <v>384</v>
      </c>
      <c r="F186" s="58">
        <v>36982</v>
      </c>
      <c r="G186" s="59">
        <v>500</v>
      </c>
    </row>
    <row r="187" spans="1:7" ht="15.75" thickBot="1" x14ac:dyDescent="0.3">
      <c r="A187" s="56" t="s">
        <v>395</v>
      </c>
      <c r="B187" s="56" t="s">
        <v>390</v>
      </c>
      <c r="C187" s="56" t="s">
        <v>387</v>
      </c>
      <c r="D187" s="57" t="s">
        <v>383</v>
      </c>
      <c r="E187" s="56" t="s">
        <v>388</v>
      </c>
      <c r="F187" s="58">
        <v>37012</v>
      </c>
      <c r="G187" s="59">
        <v>7865</v>
      </c>
    </row>
    <row r="188" spans="1:7" ht="15.75" thickBot="1" x14ac:dyDescent="0.3">
      <c r="A188" s="56" t="s">
        <v>389</v>
      </c>
      <c r="B188" s="56" t="s">
        <v>386</v>
      </c>
      <c r="C188" s="56" t="s">
        <v>382</v>
      </c>
      <c r="D188" s="57" t="s">
        <v>393</v>
      </c>
      <c r="E188" s="56" t="s">
        <v>384</v>
      </c>
      <c r="F188" s="58">
        <v>37043</v>
      </c>
      <c r="G188" s="59">
        <v>4198</v>
      </c>
    </row>
    <row r="189" spans="1:7" ht="15.75" thickBot="1" x14ac:dyDescent="0.3">
      <c r="A189" s="56" t="s">
        <v>391</v>
      </c>
      <c r="B189" s="56" t="s">
        <v>390</v>
      </c>
      <c r="C189" s="56" t="s">
        <v>382</v>
      </c>
      <c r="D189" s="57" t="s">
        <v>393</v>
      </c>
      <c r="E189" s="56" t="s">
        <v>384</v>
      </c>
      <c r="F189" s="58">
        <v>37073</v>
      </c>
      <c r="G189" s="59">
        <v>500</v>
      </c>
    </row>
    <row r="190" spans="1:7" ht="15.75" thickBot="1" x14ac:dyDescent="0.3">
      <c r="A190" s="56" t="s">
        <v>395</v>
      </c>
      <c r="B190" s="56" t="s">
        <v>390</v>
      </c>
      <c r="C190" s="56" t="s">
        <v>382</v>
      </c>
      <c r="D190" s="57" t="s">
        <v>393</v>
      </c>
      <c r="E190" s="56" t="s">
        <v>388</v>
      </c>
      <c r="F190" s="58">
        <v>37104</v>
      </c>
      <c r="G190" s="59">
        <v>4535</v>
      </c>
    </row>
    <row r="191" spans="1:7" ht="15.75" thickBot="1" x14ac:dyDescent="0.3">
      <c r="A191" s="56" t="s">
        <v>396</v>
      </c>
      <c r="B191" s="56" t="s">
        <v>390</v>
      </c>
      <c r="C191" s="56" t="s">
        <v>382</v>
      </c>
      <c r="D191" s="57" t="s">
        <v>383</v>
      </c>
      <c r="E191" s="56" t="s">
        <v>384</v>
      </c>
      <c r="F191" s="58">
        <v>37135</v>
      </c>
      <c r="G191" s="59">
        <v>240</v>
      </c>
    </row>
    <row r="192" spans="1:7" ht="15.75" thickBot="1" x14ac:dyDescent="0.3">
      <c r="A192" s="56" t="s">
        <v>396</v>
      </c>
      <c r="B192" s="56" t="s">
        <v>390</v>
      </c>
      <c r="C192" s="56" t="s">
        <v>382</v>
      </c>
      <c r="D192" s="57" t="s">
        <v>383</v>
      </c>
      <c r="E192" s="56" t="s">
        <v>384</v>
      </c>
      <c r="F192" s="58">
        <v>37165</v>
      </c>
      <c r="G192" s="59">
        <v>100</v>
      </c>
    </row>
    <row r="193" spans="1:7" ht="15.75" thickBot="1" x14ac:dyDescent="0.3">
      <c r="A193" s="56" t="s">
        <v>395</v>
      </c>
      <c r="B193" s="56" t="s">
        <v>386</v>
      </c>
      <c r="C193" s="56" t="s">
        <v>382</v>
      </c>
      <c r="D193" s="57" t="s">
        <v>383</v>
      </c>
      <c r="E193" s="56" t="s">
        <v>384</v>
      </c>
      <c r="F193" s="58">
        <v>37196</v>
      </c>
      <c r="G193" s="59">
        <v>13000</v>
      </c>
    </row>
    <row r="194" spans="1:7" ht="15.75" thickBot="1" x14ac:dyDescent="0.3">
      <c r="A194" s="56" t="s">
        <v>396</v>
      </c>
      <c r="B194" s="56" t="s">
        <v>392</v>
      </c>
      <c r="C194" s="56" t="s">
        <v>382</v>
      </c>
      <c r="D194" s="57" t="s">
        <v>383</v>
      </c>
      <c r="E194" s="56" t="s">
        <v>384</v>
      </c>
      <c r="F194" s="58">
        <v>37226</v>
      </c>
      <c r="G194" s="59">
        <v>4000</v>
      </c>
    </row>
    <row r="195" spans="1:7" ht="15.75" thickBot="1" x14ac:dyDescent="0.3">
      <c r="A195" s="56" t="s">
        <v>397</v>
      </c>
      <c r="B195" s="56" t="s">
        <v>386</v>
      </c>
      <c r="C195" s="56" t="s">
        <v>387</v>
      </c>
      <c r="D195" s="57" t="s">
        <v>383</v>
      </c>
      <c r="E195" s="56" t="s">
        <v>384</v>
      </c>
      <c r="F195" s="58">
        <v>36892</v>
      </c>
      <c r="G195" s="59">
        <v>17000</v>
      </c>
    </row>
    <row r="196" spans="1:7" ht="15.75" thickBot="1" x14ac:dyDescent="0.3">
      <c r="A196" s="56" t="s">
        <v>391</v>
      </c>
      <c r="B196" s="56" t="s">
        <v>386</v>
      </c>
      <c r="C196" s="56" t="s">
        <v>382</v>
      </c>
      <c r="D196" s="57" t="s">
        <v>393</v>
      </c>
      <c r="E196" s="56" t="s">
        <v>388</v>
      </c>
      <c r="F196" s="60">
        <v>36923</v>
      </c>
      <c r="G196" s="59">
        <v>75000</v>
      </c>
    </row>
    <row r="197" spans="1:7" ht="15.75" thickBot="1" x14ac:dyDescent="0.3">
      <c r="A197" s="56" t="s">
        <v>395</v>
      </c>
      <c r="B197" s="56" t="s">
        <v>386</v>
      </c>
      <c r="C197" s="56" t="s">
        <v>382</v>
      </c>
      <c r="D197" s="57" t="s">
        <v>383</v>
      </c>
      <c r="E197" s="56" t="s">
        <v>384</v>
      </c>
      <c r="F197" s="58">
        <v>36951</v>
      </c>
      <c r="G197" s="59">
        <v>13428</v>
      </c>
    </row>
    <row r="198" spans="1:7" ht="15.75" thickBot="1" x14ac:dyDescent="0.3">
      <c r="A198" s="56" t="s">
        <v>380</v>
      </c>
      <c r="B198" s="56" t="s">
        <v>381</v>
      </c>
      <c r="C198" s="56" t="s">
        <v>382</v>
      </c>
      <c r="D198" s="57" t="s">
        <v>394</v>
      </c>
      <c r="E198" s="56" t="s">
        <v>384</v>
      </c>
      <c r="F198" s="58">
        <v>36982</v>
      </c>
      <c r="G198" s="59">
        <v>2000</v>
      </c>
    </row>
    <row r="199" spans="1:7" ht="15.75" thickBot="1" x14ac:dyDescent="0.3">
      <c r="A199" s="56" t="s">
        <v>380</v>
      </c>
      <c r="B199" s="56" t="s">
        <v>390</v>
      </c>
      <c r="C199" s="56" t="s">
        <v>382</v>
      </c>
      <c r="D199" s="57" t="s">
        <v>383</v>
      </c>
      <c r="E199" s="56" t="s">
        <v>388</v>
      </c>
      <c r="F199" s="58">
        <v>37012</v>
      </c>
      <c r="G199" s="59">
        <v>2749</v>
      </c>
    </row>
    <row r="200" spans="1:7" ht="15.75" thickBot="1" x14ac:dyDescent="0.3">
      <c r="A200" s="56" t="s">
        <v>380</v>
      </c>
      <c r="B200" s="56" t="s">
        <v>390</v>
      </c>
      <c r="C200" s="56" t="s">
        <v>382</v>
      </c>
      <c r="D200" s="57" t="s">
        <v>383</v>
      </c>
      <c r="E200" s="56" t="s">
        <v>384</v>
      </c>
      <c r="F200" s="58">
        <v>37043</v>
      </c>
      <c r="G200" s="59">
        <v>3000</v>
      </c>
    </row>
    <row r="201" spans="1:7" ht="15.75" thickBot="1" x14ac:dyDescent="0.3">
      <c r="A201" s="56" t="s">
        <v>380</v>
      </c>
      <c r="B201" s="56" t="s">
        <v>392</v>
      </c>
      <c r="C201" s="56" t="s">
        <v>382</v>
      </c>
      <c r="D201" s="57" t="s">
        <v>383</v>
      </c>
      <c r="E201" s="56" t="s">
        <v>388</v>
      </c>
      <c r="F201" s="58">
        <v>37073</v>
      </c>
      <c r="G201" s="59">
        <v>11721</v>
      </c>
    </row>
    <row r="202" spans="1:7" ht="15.75" thickBot="1" x14ac:dyDescent="0.3">
      <c r="A202" s="56" t="s">
        <v>391</v>
      </c>
      <c r="B202" s="56" t="s">
        <v>392</v>
      </c>
      <c r="C202" s="56" t="s">
        <v>382</v>
      </c>
      <c r="D202" s="57" t="s">
        <v>393</v>
      </c>
      <c r="E202" s="56" t="s">
        <v>388</v>
      </c>
      <c r="F202" s="58">
        <v>37104</v>
      </c>
      <c r="G202" s="59">
        <v>4006</v>
      </c>
    </row>
    <row r="203" spans="1:7" ht="15.75" thickBot="1" x14ac:dyDescent="0.3">
      <c r="A203" s="56" t="s">
        <v>395</v>
      </c>
      <c r="B203" s="56" t="s">
        <v>386</v>
      </c>
      <c r="C203" s="56" t="s">
        <v>382</v>
      </c>
      <c r="D203" s="57" t="s">
        <v>393</v>
      </c>
      <c r="E203" s="56" t="s">
        <v>384</v>
      </c>
      <c r="F203" s="58">
        <v>37135</v>
      </c>
      <c r="G203" s="59">
        <v>50000</v>
      </c>
    </row>
    <row r="204" spans="1:7" ht="15.75" thickBot="1" x14ac:dyDescent="0.3">
      <c r="A204" s="56" t="s">
        <v>395</v>
      </c>
      <c r="B204" s="56" t="s">
        <v>390</v>
      </c>
      <c r="C204" s="56" t="s">
        <v>382</v>
      </c>
      <c r="D204" s="57" t="s">
        <v>393</v>
      </c>
      <c r="E204" s="56" t="s">
        <v>384</v>
      </c>
      <c r="F204" s="58">
        <v>37165</v>
      </c>
      <c r="G204" s="59">
        <v>10492</v>
      </c>
    </row>
    <row r="205" spans="1:7" ht="15.75" thickBot="1" x14ac:dyDescent="0.3">
      <c r="A205" s="56" t="s">
        <v>380</v>
      </c>
      <c r="B205" s="56" t="s">
        <v>386</v>
      </c>
      <c r="C205" s="56" t="s">
        <v>387</v>
      </c>
      <c r="D205" s="57" t="s">
        <v>393</v>
      </c>
      <c r="E205" s="56" t="s">
        <v>384</v>
      </c>
      <c r="F205" s="58">
        <v>37196</v>
      </c>
      <c r="G205" s="59">
        <v>14000</v>
      </c>
    </row>
    <row r="206" spans="1:7" ht="15.75" thickBot="1" x14ac:dyDescent="0.3">
      <c r="A206" s="56" t="s">
        <v>397</v>
      </c>
      <c r="B206" s="56" t="s">
        <v>386</v>
      </c>
      <c r="C206" s="56" t="s">
        <v>382</v>
      </c>
      <c r="D206" s="57" t="s">
        <v>383</v>
      </c>
      <c r="E206" s="56" t="s">
        <v>388</v>
      </c>
      <c r="F206" s="58">
        <v>37226</v>
      </c>
      <c r="G206" s="59">
        <v>16000</v>
      </c>
    </row>
    <row r="207" spans="1:7" ht="15.75" thickBot="1" x14ac:dyDescent="0.3">
      <c r="A207" s="56" t="s">
        <v>397</v>
      </c>
      <c r="B207" s="56" t="s">
        <v>390</v>
      </c>
      <c r="C207" s="56" t="s">
        <v>382</v>
      </c>
      <c r="D207" s="57" t="s">
        <v>394</v>
      </c>
      <c r="E207" s="56" t="s">
        <v>388</v>
      </c>
      <c r="F207" s="58">
        <v>36892</v>
      </c>
      <c r="G207" s="59">
        <v>4000</v>
      </c>
    </row>
    <row r="208" spans="1:7" ht="15.75" thickBot="1" x14ac:dyDescent="0.3">
      <c r="A208" s="56" t="s">
        <v>397</v>
      </c>
      <c r="B208" s="56" t="s">
        <v>381</v>
      </c>
      <c r="C208" s="56" t="s">
        <v>382</v>
      </c>
      <c r="D208" s="57" t="s">
        <v>383</v>
      </c>
      <c r="E208" s="56" t="s">
        <v>384</v>
      </c>
      <c r="F208" s="60">
        <v>36923</v>
      </c>
      <c r="G208" s="59">
        <v>9000</v>
      </c>
    </row>
    <row r="209" spans="1:7" ht="15.75" thickBot="1" x14ac:dyDescent="0.3">
      <c r="A209" s="56" t="s">
        <v>397</v>
      </c>
      <c r="B209" s="56" t="s">
        <v>390</v>
      </c>
      <c r="C209" s="56" t="s">
        <v>382</v>
      </c>
      <c r="D209" s="57" t="s">
        <v>393</v>
      </c>
      <c r="E209" s="56" t="s">
        <v>384</v>
      </c>
      <c r="F209" s="58">
        <v>36951</v>
      </c>
      <c r="G209" s="59">
        <v>4000</v>
      </c>
    </row>
    <row r="210" spans="1:7" ht="15.75" thickBot="1" x14ac:dyDescent="0.3">
      <c r="A210" s="56" t="s">
        <v>397</v>
      </c>
      <c r="B210" s="56" t="s">
        <v>386</v>
      </c>
      <c r="C210" s="56" t="s">
        <v>387</v>
      </c>
      <c r="D210" s="57" t="s">
        <v>394</v>
      </c>
      <c r="E210" s="56" t="s">
        <v>388</v>
      </c>
      <c r="F210" s="58">
        <v>36982</v>
      </c>
      <c r="G210" s="59">
        <v>14969</v>
      </c>
    </row>
    <row r="211" spans="1:7" ht="15.75" thickBot="1" x14ac:dyDescent="0.3">
      <c r="A211" s="56" t="s">
        <v>385</v>
      </c>
      <c r="B211" s="56" t="s">
        <v>392</v>
      </c>
      <c r="C211" s="56" t="s">
        <v>382</v>
      </c>
      <c r="D211" s="57" t="s">
        <v>383</v>
      </c>
      <c r="E211" s="56" t="s">
        <v>388</v>
      </c>
      <c r="F211" s="58">
        <v>37012</v>
      </c>
      <c r="G211" s="59">
        <v>8915</v>
      </c>
    </row>
    <row r="212" spans="1:7" ht="15.75" thickBot="1" x14ac:dyDescent="0.3">
      <c r="A212" s="56" t="s">
        <v>396</v>
      </c>
      <c r="B212" s="56" t="s">
        <v>390</v>
      </c>
      <c r="C212" s="56" t="s">
        <v>387</v>
      </c>
      <c r="D212" s="57" t="s">
        <v>394</v>
      </c>
      <c r="E212" s="56" t="s">
        <v>384</v>
      </c>
      <c r="F212" s="58">
        <v>37043</v>
      </c>
      <c r="G212" s="59">
        <v>6000</v>
      </c>
    </row>
    <row r="213" spans="1:7" ht="15.75" thickBot="1" x14ac:dyDescent="0.3">
      <c r="A213" s="56" t="s">
        <v>380</v>
      </c>
      <c r="B213" s="56" t="s">
        <v>392</v>
      </c>
      <c r="C213" s="56" t="s">
        <v>382</v>
      </c>
      <c r="D213" s="57" t="s">
        <v>383</v>
      </c>
      <c r="E213" s="56" t="s">
        <v>384</v>
      </c>
      <c r="F213" s="58">
        <v>37073</v>
      </c>
      <c r="G213" s="59">
        <v>4853</v>
      </c>
    </row>
    <row r="214" spans="1:7" ht="15.75" thickBot="1" x14ac:dyDescent="0.3">
      <c r="A214" s="56" t="s">
        <v>385</v>
      </c>
      <c r="B214" s="56" t="s">
        <v>390</v>
      </c>
      <c r="C214" s="56" t="s">
        <v>382</v>
      </c>
      <c r="D214" s="57" t="s">
        <v>383</v>
      </c>
      <c r="E214" s="56" t="s">
        <v>384</v>
      </c>
      <c r="F214" s="58">
        <v>37104</v>
      </c>
      <c r="G214" s="59">
        <v>3434</v>
      </c>
    </row>
    <row r="215" spans="1:7" ht="15.75" thickBot="1" x14ac:dyDescent="0.3">
      <c r="A215" s="56" t="s">
        <v>389</v>
      </c>
      <c r="B215" s="56" t="s">
        <v>390</v>
      </c>
      <c r="C215" s="56" t="s">
        <v>382</v>
      </c>
      <c r="D215" s="57" t="s">
        <v>383</v>
      </c>
      <c r="E215" s="56" t="s">
        <v>384</v>
      </c>
      <c r="F215" s="58">
        <v>37135</v>
      </c>
      <c r="G215" s="59">
        <v>4000</v>
      </c>
    </row>
    <row r="216" spans="1:7" ht="15.75" thickBot="1" x14ac:dyDescent="0.3">
      <c r="A216" s="56" t="s">
        <v>391</v>
      </c>
      <c r="B216" s="56" t="s">
        <v>392</v>
      </c>
      <c r="C216" s="56" t="s">
        <v>382</v>
      </c>
      <c r="D216" s="57" t="s">
        <v>394</v>
      </c>
      <c r="E216" s="56" t="s">
        <v>384</v>
      </c>
      <c r="F216" s="58">
        <v>37165</v>
      </c>
      <c r="G216" s="59">
        <v>500</v>
      </c>
    </row>
    <row r="217" spans="1:7" ht="15.75" thickBot="1" x14ac:dyDescent="0.3">
      <c r="A217" s="56" t="s">
        <v>380</v>
      </c>
      <c r="B217" s="56" t="s">
        <v>390</v>
      </c>
      <c r="C217" s="56" t="s">
        <v>382</v>
      </c>
      <c r="D217" s="57" t="s">
        <v>393</v>
      </c>
      <c r="E217" s="56" t="s">
        <v>388</v>
      </c>
      <c r="F217" s="58">
        <v>37196</v>
      </c>
      <c r="G217" s="59">
        <v>5570</v>
      </c>
    </row>
    <row r="218" spans="1:7" ht="15.75" thickBot="1" x14ac:dyDescent="0.3">
      <c r="A218" s="56" t="s">
        <v>380</v>
      </c>
      <c r="B218" s="56" t="s">
        <v>392</v>
      </c>
      <c r="C218" s="56" t="s">
        <v>387</v>
      </c>
      <c r="D218" s="57" t="s">
        <v>394</v>
      </c>
      <c r="E218" s="56" t="s">
        <v>384</v>
      </c>
      <c r="F218" s="58">
        <v>37226</v>
      </c>
      <c r="G218" s="59">
        <v>3845</v>
      </c>
    </row>
    <row r="219" spans="1:7" ht="15.75" thickBot="1" x14ac:dyDescent="0.3">
      <c r="A219" s="56" t="s">
        <v>391</v>
      </c>
      <c r="B219" s="56" t="s">
        <v>392</v>
      </c>
      <c r="C219" s="56" t="s">
        <v>387</v>
      </c>
      <c r="D219" s="57" t="s">
        <v>383</v>
      </c>
      <c r="E219" s="56" t="s">
        <v>384</v>
      </c>
      <c r="F219" s="58">
        <v>36892</v>
      </c>
      <c r="G219" s="59">
        <v>8815</v>
      </c>
    </row>
    <row r="220" spans="1:7" ht="15.75" thickBot="1" x14ac:dyDescent="0.3">
      <c r="A220" s="56" t="s">
        <v>391</v>
      </c>
      <c r="B220" s="56" t="s">
        <v>386</v>
      </c>
      <c r="C220" s="56" t="s">
        <v>382</v>
      </c>
      <c r="D220" s="57" t="s">
        <v>394</v>
      </c>
      <c r="E220" s="56" t="s">
        <v>388</v>
      </c>
      <c r="F220" s="60">
        <v>36923</v>
      </c>
      <c r="G220" s="59">
        <v>4329</v>
      </c>
    </row>
    <row r="221" spans="1:7" ht="15.75" thickBot="1" x14ac:dyDescent="0.3">
      <c r="A221" s="56" t="s">
        <v>396</v>
      </c>
      <c r="B221" s="56" t="s">
        <v>390</v>
      </c>
      <c r="C221" s="56" t="s">
        <v>382</v>
      </c>
      <c r="D221" s="57" t="s">
        <v>383</v>
      </c>
      <c r="E221" s="56" t="s">
        <v>388</v>
      </c>
      <c r="F221" s="58">
        <v>36951</v>
      </c>
      <c r="G221" s="59">
        <v>1000</v>
      </c>
    </row>
    <row r="222" spans="1:7" ht="15.75" thickBot="1" x14ac:dyDescent="0.3">
      <c r="A222" s="56" t="s">
        <v>391</v>
      </c>
      <c r="B222" s="56" t="s">
        <v>390</v>
      </c>
      <c r="C222" s="56" t="s">
        <v>382</v>
      </c>
      <c r="D222" s="57" t="s">
        <v>393</v>
      </c>
      <c r="E222" s="56" t="s">
        <v>388</v>
      </c>
      <c r="F222" s="58">
        <v>36982</v>
      </c>
      <c r="G222" s="59">
        <v>10553</v>
      </c>
    </row>
    <row r="223" spans="1:7" ht="15.75" thickBot="1" x14ac:dyDescent="0.3">
      <c r="A223" s="56" t="s">
        <v>395</v>
      </c>
      <c r="B223" s="56" t="s">
        <v>390</v>
      </c>
      <c r="C223" s="56" t="s">
        <v>387</v>
      </c>
      <c r="D223" s="57" t="s">
        <v>394</v>
      </c>
      <c r="E223" s="56" t="s">
        <v>388</v>
      </c>
      <c r="F223" s="58">
        <v>37012</v>
      </c>
      <c r="G223" s="59">
        <v>500</v>
      </c>
    </row>
    <row r="224" spans="1:7" ht="15.75" thickBot="1" x14ac:dyDescent="0.3">
      <c r="A224" s="56" t="s">
        <v>380</v>
      </c>
      <c r="B224" s="56" t="s">
        <v>392</v>
      </c>
      <c r="C224" s="56" t="s">
        <v>382</v>
      </c>
      <c r="D224" s="57" t="s">
        <v>383</v>
      </c>
      <c r="E224" s="56" t="s">
        <v>388</v>
      </c>
      <c r="F224" s="58">
        <v>37043</v>
      </c>
      <c r="G224" s="59">
        <v>6000</v>
      </c>
    </row>
    <row r="225" spans="1:7" ht="15.75" thickBot="1" x14ac:dyDescent="0.3">
      <c r="A225" s="56" t="s">
        <v>391</v>
      </c>
      <c r="B225" s="56" t="s">
        <v>386</v>
      </c>
      <c r="C225" s="56" t="s">
        <v>382</v>
      </c>
      <c r="D225" s="57" t="s">
        <v>394</v>
      </c>
      <c r="E225" s="56" t="s">
        <v>388</v>
      </c>
      <c r="F225" s="58">
        <v>37073</v>
      </c>
      <c r="G225" s="59">
        <v>12505</v>
      </c>
    </row>
    <row r="226" spans="1:7" ht="15.75" thickBot="1" x14ac:dyDescent="0.3">
      <c r="A226" s="56" t="s">
        <v>396</v>
      </c>
      <c r="B226" s="56" t="s">
        <v>386</v>
      </c>
      <c r="C226" s="56" t="s">
        <v>387</v>
      </c>
      <c r="D226" s="57" t="s">
        <v>394</v>
      </c>
      <c r="E226" s="56" t="s">
        <v>388</v>
      </c>
      <c r="F226" s="58">
        <v>37104</v>
      </c>
      <c r="G226" s="59">
        <v>4681</v>
      </c>
    </row>
    <row r="227" spans="1:7" ht="15.75" thickBot="1" x14ac:dyDescent="0.3">
      <c r="A227" s="56" t="s">
        <v>391</v>
      </c>
      <c r="B227" s="56" t="s">
        <v>390</v>
      </c>
      <c r="C227" s="56" t="s">
        <v>382</v>
      </c>
      <c r="D227" s="57" t="s">
        <v>383</v>
      </c>
      <c r="E227" s="56" t="s">
        <v>384</v>
      </c>
      <c r="F227" s="58">
        <v>37135</v>
      </c>
      <c r="G227" s="59">
        <v>4635</v>
      </c>
    </row>
    <row r="228" spans="1:7" ht="15.75" thickBot="1" x14ac:dyDescent="0.3">
      <c r="A228" s="56" t="s">
        <v>396</v>
      </c>
      <c r="B228" s="56" t="s">
        <v>390</v>
      </c>
      <c r="C228" s="56" t="s">
        <v>387</v>
      </c>
      <c r="D228" s="57" t="s">
        <v>383</v>
      </c>
      <c r="E228" s="56" t="s">
        <v>388</v>
      </c>
      <c r="F228" s="58">
        <v>37165</v>
      </c>
      <c r="G228" s="59">
        <v>8093</v>
      </c>
    </row>
    <row r="229" spans="1:7" ht="15.75" thickBot="1" x14ac:dyDescent="0.3">
      <c r="A229" s="56" t="s">
        <v>395</v>
      </c>
      <c r="B229" s="56" t="s">
        <v>392</v>
      </c>
      <c r="C229" s="56" t="s">
        <v>382</v>
      </c>
      <c r="D229" s="57" t="s">
        <v>393</v>
      </c>
      <c r="E229" s="56" t="s">
        <v>384</v>
      </c>
      <c r="F229" s="58">
        <v>37196</v>
      </c>
      <c r="G229" s="59">
        <v>4000</v>
      </c>
    </row>
    <row r="230" spans="1:7" ht="15.75" thickBot="1" x14ac:dyDescent="0.3">
      <c r="A230" s="56" t="s">
        <v>395</v>
      </c>
      <c r="B230" s="56" t="s">
        <v>390</v>
      </c>
      <c r="C230" s="56" t="s">
        <v>382</v>
      </c>
      <c r="D230" s="57" t="s">
        <v>383</v>
      </c>
      <c r="E230" s="56" t="s">
        <v>384</v>
      </c>
      <c r="F230" s="58">
        <v>37226</v>
      </c>
      <c r="G230" s="59">
        <v>100</v>
      </c>
    </row>
    <row r="231" spans="1:7" ht="15.75" thickBot="1" x14ac:dyDescent="0.3">
      <c r="A231" s="56" t="s">
        <v>385</v>
      </c>
      <c r="B231" s="56" t="s">
        <v>386</v>
      </c>
      <c r="C231" s="56" t="s">
        <v>382</v>
      </c>
      <c r="D231" s="57" t="s">
        <v>383</v>
      </c>
      <c r="E231" s="56" t="s">
        <v>384</v>
      </c>
      <c r="F231" s="58">
        <v>36892</v>
      </c>
      <c r="G231" s="59">
        <v>9154</v>
      </c>
    </row>
    <row r="232" spans="1:7" ht="15.75" thickBot="1" x14ac:dyDescent="0.3">
      <c r="A232" s="56" t="s">
        <v>385</v>
      </c>
      <c r="B232" s="56" t="s">
        <v>392</v>
      </c>
      <c r="C232" s="56" t="s">
        <v>387</v>
      </c>
      <c r="D232" s="57" t="s">
        <v>383</v>
      </c>
      <c r="E232" s="56" t="s">
        <v>384</v>
      </c>
      <c r="F232" s="60">
        <v>36923</v>
      </c>
      <c r="G232" s="59">
        <v>14475</v>
      </c>
    </row>
    <row r="233" spans="1:7" ht="15.75" thickBot="1" x14ac:dyDescent="0.3">
      <c r="A233" s="56" t="s">
        <v>391</v>
      </c>
      <c r="B233" s="56" t="s">
        <v>390</v>
      </c>
      <c r="C233" s="56" t="s">
        <v>382</v>
      </c>
      <c r="D233" s="57" t="s">
        <v>393</v>
      </c>
      <c r="E233" s="56" t="s">
        <v>384</v>
      </c>
      <c r="F233" s="58">
        <v>36951</v>
      </c>
      <c r="G233" s="59">
        <v>12794</v>
      </c>
    </row>
    <row r="234" spans="1:7" ht="15.75" thickBot="1" x14ac:dyDescent="0.3">
      <c r="A234" s="56" t="s">
        <v>395</v>
      </c>
      <c r="B234" s="56" t="s">
        <v>392</v>
      </c>
      <c r="C234" s="56" t="s">
        <v>387</v>
      </c>
      <c r="D234" s="57" t="s">
        <v>393</v>
      </c>
      <c r="E234" s="56" t="s">
        <v>388</v>
      </c>
      <c r="F234" s="58">
        <v>36982</v>
      </c>
      <c r="G234" s="59">
        <v>6674</v>
      </c>
    </row>
    <row r="235" spans="1:7" ht="15.75" thickBot="1" x14ac:dyDescent="0.3">
      <c r="A235" s="56" t="s">
        <v>380</v>
      </c>
      <c r="B235" s="56" t="s">
        <v>390</v>
      </c>
      <c r="C235" s="56" t="s">
        <v>382</v>
      </c>
      <c r="D235" s="57" t="s">
        <v>393</v>
      </c>
      <c r="E235" s="56" t="s">
        <v>388</v>
      </c>
      <c r="F235" s="58">
        <v>37012</v>
      </c>
      <c r="G235" s="59">
        <v>4805</v>
      </c>
    </row>
    <row r="236" spans="1:7" ht="15.75" thickBot="1" x14ac:dyDescent="0.3">
      <c r="A236" s="56" t="s">
        <v>385</v>
      </c>
      <c r="B236" s="56" t="s">
        <v>386</v>
      </c>
      <c r="C236" s="56" t="s">
        <v>387</v>
      </c>
      <c r="D236" s="57" t="s">
        <v>393</v>
      </c>
      <c r="E236" s="56" t="s">
        <v>388</v>
      </c>
      <c r="F236" s="58">
        <v>37043</v>
      </c>
      <c r="G236" s="59">
        <v>8801</v>
      </c>
    </row>
    <row r="237" spans="1:7" ht="15.75" thickBot="1" x14ac:dyDescent="0.3">
      <c r="A237" s="56" t="s">
        <v>396</v>
      </c>
      <c r="B237" s="56" t="s">
        <v>386</v>
      </c>
      <c r="C237" s="56" t="s">
        <v>382</v>
      </c>
      <c r="D237" s="57" t="s">
        <v>394</v>
      </c>
      <c r="E237" s="56" t="s">
        <v>384</v>
      </c>
      <c r="F237" s="58">
        <v>37073</v>
      </c>
      <c r="G237" s="59">
        <v>6794</v>
      </c>
    </row>
    <row r="238" spans="1:7" ht="15.75" thickBot="1" x14ac:dyDescent="0.3">
      <c r="A238" s="56" t="s">
        <v>380</v>
      </c>
      <c r="B238" s="56" t="s">
        <v>386</v>
      </c>
      <c r="C238" s="56" t="s">
        <v>387</v>
      </c>
      <c r="D238" s="57" t="s">
        <v>394</v>
      </c>
      <c r="E238" s="56" t="s">
        <v>384</v>
      </c>
      <c r="F238" s="58">
        <v>37104</v>
      </c>
      <c r="G238" s="59">
        <v>13524</v>
      </c>
    </row>
    <row r="239" spans="1:7" ht="15.75" thickBot="1" x14ac:dyDescent="0.3">
      <c r="A239" s="56" t="s">
        <v>385</v>
      </c>
      <c r="B239" s="56" t="s">
        <v>386</v>
      </c>
      <c r="C239" s="56" t="s">
        <v>382</v>
      </c>
      <c r="D239" s="57" t="s">
        <v>393</v>
      </c>
      <c r="E239" s="56" t="s">
        <v>384</v>
      </c>
      <c r="F239" s="58">
        <v>37135</v>
      </c>
      <c r="G239" s="59">
        <v>8174</v>
      </c>
    </row>
    <row r="240" spans="1:7" ht="15.75" thickBot="1" x14ac:dyDescent="0.3">
      <c r="A240" s="56" t="s">
        <v>389</v>
      </c>
      <c r="B240" s="56" t="s">
        <v>386</v>
      </c>
      <c r="C240" s="56" t="s">
        <v>387</v>
      </c>
      <c r="D240" s="57" t="s">
        <v>394</v>
      </c>
      <c r="E240" s="56" t="s">
        <v>388</v>
      </c>
      <c r="F240" s="58">
        <v>37165</v>
      </c>
      <c r="G240" s="59">
        <v>6586</v>
      </c>
    </row>
    <row r="241" spans="1:7" ht="15.75" thickBot="1" x14ac:dyDescent="0.3">
      <c r="A241" s="56" t="s">
        <v>391</v>
      </c>
      <c r="B241" s="56" t="s">
        <v>386</v>
      </c>
      <c r="C241" s="56" t="s">
        <v>387</v>
      </c>
      <c r="D241" s="57" t="s">
        <v>394</v>
      </c>
      <c r="E241" s="56" t="s">
        <v>388</v>
      </c>
      <c r="F241" s="58">
        <v>37196</v>
      </c>
      <c r="G241" s="59">
        <v>9268</v>
      </c>
    </row>
    <row r="242" spans="1:7" ht="15.75" thickBot="1" x14ac:dyDescent="0.3">
      <c r="A242" s="56" t="s">
        <v>380</v>
      </c>
      <c r="B242" s="56" t="s">
        <v>386</v>
      </c>
      <c r="C242" s="56" t="s">
        <v>382</v>
      </c>
      <c r="D242" s="57" t="s">
        <v>393</v>
      </c>
      <c r="E242" s="56" t="s">
        <v>384</v>
      </c>
      <c r="F242" s="58">
        <v>37226</v>
      </c>
      <c r="G242" s="59">
        <v>12303</v>
      </c>
    </row>
    <row r="243" spans="1:7" ht="15.75" thickBot="1" x14ac:dyDescent="0.3">
      <c r="A243" s="56" t="s">
        <v>380</v>
      </c>
      <c r="B243" s="56" t="s">
        <v>386</v>
      </c>
      <c r="C243" s="56" t="s">
        <v>382</v>
      </c>
      <c r="D243" s="57" t="s">
        <v>394</v>
      </c>
      <c r="E243" s="56" t="s">
        <v>388</v>
      </c>
      <c r="F243" s="58">
        <v>36892</v>
      </c>
      <c r="G243" s="59">
        <v>8512</v>
      </c>
    </row>
    <row r="244" spans="1:7" ht="15.75" thickBot="1" x14ac:dyDescent="0.3">
      <c r="A244" s="56" t="s">
        <v>391</v>
      </c>
      <c r="B244" s="56" t="s">
        <v>390</v>
      </c>
      <c r="C244" s="56" t="s">
        <v>382</v>
      </c>
      <c r="D244" s="57" t="s">
        <v>383</v>
      </c>
      <c r="E244" s="56" t="s">
        <v>384</v>
      </c>
      <c r="F244" s="60">
        <v>36923</v>
      </c>
      <c r="G244" s="59">
        <v>12516</v>
      </c>
    </row>
    <row r="245" spans="1:7" ht="15.75" thickBot="1" x14ac:dyDescent="0.3">
      <c r="A245" s="56" t="s">
        <v>391</v>
      </c>
      <c r="B245" s="56" t="s">
        <v>386</v>
      </c>
      <c r="C245" s="56" t="s">
        <v>387</v>
      </c>
      <c r="D245" s="57" t="s">
        <v>383</v>
      </c>
      <c r="E245" s="56" t="s">
        <v>384</v>
      </c>
      <c r="F245" s="58">
        <v>36951</v>
      </c>
      <c r="G245" s="59">
        <v>10097</v>
      </c>
    </row>
    <row r="246" spans="1:7" ht="15.75" thickBot="1" x14ac:dyDescent="0.3">
      <c r="A246" s="56" t="s">
        <v>396</v>
      </c>
      <c r="B246" s="56" t="s">
        <v>390</v>
      </c>
      <c r="C246" s="56" t="s">
        <v>387</v>
      </c>
      <c r="D246" s="57" t="s">
        <v>383</v>
      </c>
      <c r="E246" s="56" t="s">
        <v>384</v>
      </c>
      <c r="F246" s="58">
        <v>36982</v>
      </c>
      <c r="G246" s="59">
        <v>500</v>
      </c>
    </row>
    <row r="247" spans="1:7" ht="15.75" thickBot="1" x14ac:dyDescent="0.3">
      <c r="A247" s="56" t="s">
        <v>391</v>
      </c>
      <c r="B247" s="56" t="s">
        <v>392</v>
      </c>
      <c r="C247" s="56" t="s">
        <v>382</v>
      </c>
      <c r="D247" s="57" t="s">
        <v>383</v>
      </c>
      <c r="E247" s="56" t="s">
        <v>384</v>
      </c>
      <c r="F247" s="58">
        <v>37012</v>
      </c>
      <c r="G247" s="59">
        <v>9877</v>
      </c>
    </row>
    <row r="248" spans="1:7" ht="15.75" thickBot="1" x14ac:dyDescent="0.3">
      <c r="A248" s="56" t="s">
        <v>395</v>
      </c>
      <c r="B248" s="56" t="s">
        <v>390</v>
      </c>
      <c r="C248" s="56" t="s">
        <v>387</v>
      </c>
      <c r="D248" s="57" t="s">
        <v>383</v>
      </c>
      <c r="E248" s="56" t="s">
        <v>388</v>
      </c>
      <c r="F248" s="58">
        <v>37043</v>
      </c>
      <c r="G248" s="59">
        <v>4915</v>
      </c>
    </row>
    <row r="249" spans="1:7" ht="15.75" thickBot="1" x14ac:dyDescent="0.3">
      <c r="A249" s="56" t="s">
        <v>380</v>
      </c>
      <c r="B249" s="56" t="s">
        <v>392</v>
      </c>
      <c r="C249" s="56" t="s">
        <v>387</v>
      </c>
      <c r="D249" s="57" t="s">
        <v>383</v>
      </c>
      <c r="E249" s="56" t="s">
        <v>388</v>
      </c>
      <c r="F249" s="58">
        <v>37073</v>
      </c>
      <c r="G249" s="59">
        <v>7316</v>
      </c>
    </row>
    <row r="250" spans="1:7" ht="15.75" thickBot="1" x14ac:dyDescent="0.3">
      <c r="A250" s="56" t="s">
        <v>391</v>
      </c>
      <c r="B250" s="56" t="s">
        <v>390</v>
      </c>
      <c r="C250" s="56" t="s">
        <v>387</v>
      </c>
      <c r="D250" s="57" t="s">
        <v>383</v>
      </c>
      <c r="E250" s="56" t="s">
        <v>388</v>
      </c>
      <c r="F250" s="58">
        <v>37104</v>
      </c>
      <c r="G250" s="59">
        <v>4295</v>
      </c>
    </row>
    <row r="251" spans="1:7" ht="15.75" thickBot="1" x14ac:dyDescent="0.3">
      <c r="A251" s="56" t="s">
        <v>396</v>
      </c>
      <c r="B251" s="56" t="s">
        <v>386</v>
      </c>
      <c r="C251" s="56" t="s">
        <v>387</v>
      </c>
      <c r="D251" s="57" t="s">
        <v>393</v>
      </c>
      <c r="E251" s="56" t="s">
        <v>388</v>
      </c>
      <c r="F251" s="58">
        <v>37135</v>
      </c>
      <c r="G251" s="59">
        <v>11935</v>
      </c>
    </row>
    <row r="252" spans="1:7" ht="15.75" thickBot="1" x14ac:dyDescent="0.3">
      <c r="A252" s="56" t="s">
        <v>391</v>
      </c>
      <c r="B252" s="56" t="s">
        <v>390</v>
      </c>
      <c r="C252" s="56" t="s">
        <v>387</v>
      </c>
      <c r="D252" s="57" t="s">
        <v>383</v>
      </c>
      <c r="E252" s="56" t="s">
        <v>384</v>
      </c>
      <c r="F252" s="58">
        <v>37165</v>
      </c>
      <c r="G252" s="59">
        <v>9624</v>
      </c>
    </row>
    <row r="253" spans="1:7" ht="15.75" thickBot="1" x14ac:dyDescent="0.3">
      <c r="A253" s="56" t="s">
        <v>396</v>
      </c>
      <c r="B253" s="56" t="s">
        <v>386</v>
      </c>
      <c r="C253" s="56" t="s">
        <v>387</v>
      </c>
      <c r="D253" s="57" t="s">
        <v>383</v>
      </c>
      <c r="E253" s="56" t="s">
        <v>388</v>
      </c>
      <c r="F253" s="58">
        <v>37196</v>
      </c>
      <c r="G253" s="59">
        <v>10181</v>
      </c>
    </row>
    <row r="254" spans="1:7" ht="15.75" thickBot="1" x14ac:dyDescent="0.3">
      <c r="A254" s="56" t="s">
        <v>395</v>
      </c>
      <c r="B254" s="56" t="s">
        <v>392</v>
      </c>
      <c r="C254" s="56" t="s">
        <v>387</v>
      </c>
      <c r="D254" s="57" t="s">
        <v>383</v>
      </c>
      <c r="E254" s="56" t="s">
        <v>388</v>
      </c>
      <c r="F254" s="58">
        <v>37226</v>
      </c>
      <c r="G254" s="59">
        <v>8552</v>
      </c>
    </row>
    <row r="255" spans="1:7" ht="15.75" thickBot="1" x14ac:dyDescent="0.3">
      <c r="A255" s="56" t="s">
        <v>395</v>
      </c>
      <c r="B255" s="56" t="s">
        <v>392</v>
      </c>
      <c r="C255" s="56" t="s">
        <v>382</v>
      </c>
      <c r="D255" s="57" t="s">
        <v>383</v>
      </c>
      <c r="E255" s="56" t="s">
        <v>388</v>
      </c>
      <c r="F255" s="58">
        <v>38970</v>
      </c>
      <c r="G255" s="59">
        <v>13494</v>
      </c>
    </row>
    <row r="256" spans="1:7" ht="15.75" thickBot="1" x14ac:dyDescent="0.3">
      <c r="A256" s="56" t="s">
        <v>385</v>
      </c>
      <c r="B256" s="56" t="s">
        <v>392</v>
      </c>
      <c r="C256" s="56" t="s">
        <v>387</v>
      </c>
      <c r="D256" s="57" t="s">
        <v>383</v>
      </c>
      <c r="E256" s="56" t="s">
        <v>384</v>
      </c>
      <c r="F256" s="58">
        <v>36892</v>
      </c>
      <c r="G256" s="59">
        <v>12932</v>
      </c>
    </row>
    <row r="257" spans="1:7" ht="15.75" thickBot="1" x14ac:dyDescent="0.3">
      <c r="A257" s="56" t="s">
        <v>385</v>
      </c>
      <c r="B257" s="56" t="s">
        <v>390</v>
      </c>
      <c r="C257" s="56" t="s">
        <v>382</v>
      </c>
      <c r="D257" s="57" t="s">
        <v>383</v>
      </c>
      <c r="E257" s="56" t="s">
        <v>384</v>
      </c>
      <c r="F257" s="60">
        <v>36923</v>
      </c>
      <c r="G257" s="59">
        <v>3000</v>
      </c>
    </row>
    <row r="258" spans="1:7" ht="15.75" thickBot="1" x14ac:dyDescent="0.3">
      <c r="A258" s="56" t="s">
        <v>391</v>
      </c>
      <c r="B258" s="56" t="s">
        <v>390</v>
      </c>
      <c r="C258" s="56" t="s">
        <v>387</v>
      </c>
      <c r="D258" s="57" t="s">
        <v>393</v>
      </c>
      <c r="E258" s="56" t="s">
        <v>388</v>
      </c>
      <c r="F258" s="58">
        <v>36951</v>
      </c>
      <c r="G258" s="59">
        <v>12722</v>
      </c>
    </row>
    <row r="259" spans="1:7" ht="15.75" thickBot="1" x14ac:dyDescent="0.3">
      <c r="A259" s="56" t="s">
        <v>395</v>
      </c>
      <c r="B259" s="56" t="s">
        <v>390</v>
      </c>
      <c r="C259" s="56" t="s">
        <v>382</v>
      </c>
      <c r="D259" s="57" t="s">
        <v>383</v>
      </c>
      <c r="E259" s="56" t="s">
        <v>384</v>
      </c>
      <c r="F259" s="58">
        <v>36982</v>
      </c>
      <c r="G259" s="59">
        <v>500</v>
      </c>
    </row>
    <row r="260" spans="1:7" ht="15.75" thickBot="1" x14ac:dyDescent="0.3">
      <c r="A260" s="56" t="s">
        <v>380</v>
      </c>
      <c r="B260" s="56" t="s">
        <v>390</v>
      </c>
      <c r="C260" s="56" t="s">
        <v>382</v>
      </c>
      <c r="D260" s="57" t="s">
        <v>383</v>
      </c>
      <c r="E260" s="56" t="s">
        <v>384</v>
      </c>
      <c r="F260" s="58">
        <v>37012</v>
      </c>
      <c r="G260" s="59">
        <v>4000</v>
      </c>
    </row>
    <row r="261" spans="1:7" ht="15.75" thickBot="1" x14ac:dyDescent="0.3">
      <c r="A261" s="56" t="s">
        <v>391</v>
      </c>
      <c r="B261" s="56" t="s">
        <v>392</v>
      </c>
      <c r="C261" s="56" t="s">
        <v>387</v>
      </c>
      <c r="D261" s="57" t="s">
        <v>394</v>
      </c>
      <c r="E261" s="56" t="s">
        <v>384</v>
      </c>
      <c r="F261" s="58">
        <v>37043</v>
      </c>
      <c r="G261" s="59">
        <v>12334</v>
      </c>
    </row>
    <row r="262" spans="1:7" ht="15.75" thickBot="1" x14ac:dyDescent="0.3">
      <c r="A262" s="56" t="s">
        <v>395</v>
      </c>
      <c r="B262" s="56" t="s">
        <v>386</v>
      </c>
      <c r="C262" s="56" t="s">
        <v>387</v>
      </c>
      <c r="D262" s="57" t="s">
        <v>383</v>
      </c>
      <c r="E262" s="56" t="s">
        <v>384</v>
      </c>
      <c r="F262" s="58">
        <v>37073</v>
      </c>
      <c r="G262" s="59">
        <v>5360</v>
      </c>
    </row>
    <row r="263" spans="1:7" ht="15.75" thickBot="1" x14ac:dyDescent="0.3">
      <c r="A263" s="56" t="s">
        <v>395</v>
      </c>
      <c r="B263" s="56" t="s">
        <v>390</v>
      </c>
      <c r="C263" s="56" t="s">
        <v>382</v>
      </c>
      <c r="D263" s="57" t="s">
        <v>394</v>
      </c>
      <c r="E263" s="56" t="s">
        <v>388</v>
      </c>
      <c r="F263" s="58">
        <v>37104</v>
      </c>
      <c r="G263" s="59">
        <v>500</v>
      </c>
    </row>
    <row r="264" spans="1:7" ht="15.75" thickBot="1" x14ac:dyDescent="0.3">
      <c r="A264" s="56" t="s">
        <v>380</v>
      </c>
      <c r="B264" s="56" t="s">
        <v>392</v>
      </c>
      <c r="C264" s="56" t="s">
        <v>382</v>
      </c>
      <c r="D264" s="57" t="s">
        <v>394</v>
      </c>
      <c r="E264" s="56" t="s">
        <v>384</v>
      </c>
      <c r="F264" s="58">
        <v>37135</v>
      </c>
      <c r="G264" s="59">
        <v>65000</v>
      </c>
    </row>
    <row r="265" spans="1:7" ht="15.75" thickBot="1" x14ac:dyDescent="0.3">
      <c r="A265" s="56" t="s">
        <v>397</v>
      </c>
      <c r="B265" s="56" t="s">
        <v>386</v>
      </c>
      <c r="C265" s="56" t="s">
        <v>382</v>
      </c>
      <c r="D265" s="57" t="s">
        <v>383</v>
      </c>
      <c r="E265" s="56" t="s">
        <v>384</v>
      </c>
      <c r="F265" s="58">
        <v>37165</v>
      </c>
      <c r="G265" s="59">
        <v>10751</v>
      </c>
    </row>
    <row r="266" spans="1:7" ht="15.75" thickBot="1" x14ac:dyDescent="0.3">
      <c r="A266" s="56" t="s">
        <v>397</v>
      </c>
      <c r="B266" s="56" t="s">
        <v>390</v>
      </c>
      <c r="C266" s="56" t="s">
        <v>387</v>
      </c>
      <c r="D266" s="57" t="s">
        <v>383</v>
      </c>
      <c r="E266" s="56" t="s">
        <v>384</v>
      </c>
      <c r="F266" s="58">
        <v>37196</v>
      </c>
      <c r="G266" s="59">
        <v>10190</v>
      </c>
    </row>
    <row r="267" spans="1:7" ht="15.75" thickBot="1" x14ac:dyDescent="0.3">
      <c r="A267" s="56" t="s">
        <v>397</v>
      </c>
      <c r="B267" s="56" t="s">
        <v>390</v>
      </c>
      <c r="C267" s="56" t="s">
        <v>382</v>
      </c>
      <c r="D267" s="57" t="s">
        <v>394</v>
      </c>
      <c r="E267" s="56" t="s">
        <v>384</v>
      </c>
      <c r="F267" s="58">
        <v>37226</v>
      </c>
      <c r="G267" s="59">
        <v>3075</v>
      </c>
    </row>
    <row r="268" spans="1:7" ht="15.75" thickBot="1" x14ac:dyDescent="0.3">
      <c r="A268" s="56" t="s">
        <v>397</v>
      </c>
      <c r="B268" s="56" t="s">
        <v>386</v>
      </c>
      <c r="C268" s="56" t="s">
        <v>382</v>
      </c>
      <c r="D268" s="57" t="s">
        <v>383</v>
      </c>
      <c r="E268" s="56" t="s">
        <v>384</v>
      </c>
      <c r="F268" s="58">
        <v>36892</v>
      </c>
      <c r="G268" s="59">
        <v>13000</v>
      </c>
    </row>
    <row r="269" spans="1:7" ht="15.75" thickBot="1" x14ac:dyDescent="0.3">
      <c r="A269" s="56" t="s">
        <v>397</v>
      </c>
      <c r="B269" s="56" t="s">
        <v>390</v>
      </c>
      <c r="C269" s="56" t="s">
        <v>387</v>
      </c>
      <c r="D269" s="57" t="s">
        <v>383</v>
      </c>
      <c r="E269" s="56" t="s">
        <v>388</v>
      </c>
      <c r="F269" s="60">
        <v>36923</v>
      </c>
      <c r="G269" s="59">
        <v>5116</v>
      </c>
    </row>
    <row r="270" spans="1:7" ht="15.75" thickBot="1" x14ac:dyDescent="0.3">
      <c r="A270" s="56" t="s">
        <v>385</v>
      </c>
      <c r="B270" s="56" t="s">
        <v>386</v>
      </c>
      <c r="C270" s="56" t="s">
        <v>382</v>
      </c>
      <c r="D270" s="57" t="s">
        <v>383</v>
      </c>
      <c r="E270" s="56" t="s">
        <v>388</v>
      </c>
      <c r="F270" s="58">
        <v>36951</v>
      </c>
      <c r="G270" s="59">
        <v>5097</v>
      </c>
    </row>
    <row r="271" spans="1:7" ht="15.75" thickBot="1" x14ac:dyDescent="0.3">
      <c r="A271" s="56" t="s">
        <v>396</v>
      </c>
      <c r="B271" s="56" t="s">
        <v>392</v>
      </c>
      <c r="C271" s="56" t="s">
        <v>382</v>
      </c>
      <c r="D271" s="57" t="s">
        <v>383</v>
      </c>
      <c r="E271" s="56" t="s">
        <v>384</v>
      </c>
      <c r="F271" s="58">
        <v>36982</v>
      </c>
      <c r="G271" s="59">
        <v>6000</v>
      </c>
    </row>
    <row r="272" spans="1:7" ht="15.75" thickBot="1" x14ac:dyDescent="0.3">
      <c r="A272" s="56" t="s">
        <v>380</v>
      </c>
      <c r="B272" s="56" t="s">
        <v>390</v>
      </c>
      <c r="C272" s="56" t="s">
        <v>382</v>
      </c>
      <c r="D272" s="57" t="s">
        <v>383</v>
      </c>
      <c r="E272" s="56" t="s">
        <v>384</v>
      </c>
      <c r="F272" s="58">
        <v>37012</v>
      </c>
      <c r="G272" s="59">
        <v>240</v>
      </c>
    </row>
    <row r="273" spans="1:7" ht="15.75" thickBot="1" x14ac:dyDescent="0.3">
      <c r="A273" s="56" t="s">
        <v>385</v>
      </c>
      <c r="B273" s="56" t="s">
        <v>390</v>
      </c>
      <c r="C273" s="56" t="s">
        <v>382</v>
      </c>
      <c r="D273" s="57" t="s">
        <v>394</v>
      </c>
      <c r="E273" s="56" t="s">
        <v>388</v>
      </c>
      <c r="F273" s="58">
        <v>37043</v>
      </c>
      <c r="G273" s="59">
        <v>8349</v>
      </c>
    </row>
    <row r="274" spans="1:7" ht="15.75" thickBot="1" x14ac:dyDescent="0.3">
      <c r="A274" s="56" t="s">
        <v>389</v>
      </c>
      <c r="B274" s="56" t="s">
        <v>390</v>
      </c>
      <c r="C274" s="56" t="s">
        <v>382</v>
      </c>
      <c r="D274" s="57" t="s">
        <v>393</v>
      </c>
      <c r="E274" s="56" t="s">
        <v>384</v>
      </c>
      <c r="F274" s="58">
        <v>37073</v>
      </c>
      <c r="G274" s="59">
        <v>4000</v>
      </c>
    </row>
    <row r="275" spans="1:7" ht="15.75" thickBot="1" x14ac:dyDescent="0.3">
      <c r="A275" s="56" t="s">
        <v>391</v>
      </c>
      <c r="B275" s="56" t="s">
        <v>392</v>
      </c>
      <c r="C275" s="56" t="s">
        <v>387</v>
      </c>
      <c r="D275" s="57" t="s">
        <v>383</v>
      </c>
      <c r="E275" s="56" t="s">
        <v>388</v>
      </c>
      <c r="F275" s="58">
        <v>37104</v>
      </c>
      <c r="G275" s="59">
        <v>5366</v>
      </c>
    </row>
    <row r="276" spans="1:7" ht="15.75" thickBot="1" x14ac:dyDescent="0.3">
      <c r="A276" s="56" t="s">
        <v>380</v>
      </c>
      <c r="B276" s="56" t="s">
        <v>392</v>
      </c>
      <c r="C276" s="56" t="s">
        <v>382</v>
      </c>
      <c r="D276" s="57" t="s">
        <v>393</v>
      </c>
      <c r="E276" s="56" t="s">
        <v>384</v>
      </c>
      <c r="F276" s="58">
        <v>37135</v>
      </c>
      <c r="G276" s="59">
        <v>2878</v>
      </c>
    </row>
    <row r="277" spans="1:7" ht="15.75" thickBot="1" x14ac:dyDescent="0.3">
      <c r="A277" s="56" t="s">
        <v>380</v>
      </c>
      <c r="B277" s="56" t="s">
        <v>381</v>
      </c>
      <c r="C277" s="56" t="s">
        <v>382</v>
      </c>
      <c r="D277" s="57" t="s">
        <v>383</v>
      </c>
      <c r="E277" s="56" t="s">
        <v>384</v>
      </c>
      <c r="F277" s="58">
        <v>37165</v>
      </c>
      <c r="G277" s="59">
        <v>9095</v>
      </c>
    </row>
    <row r="278" spans="1:7" ht="15.75" thickBot="1" x14ac:dyDescent="0.3">
      <c r="A278" s="56" t="s">
        <v>391</v>
      </c>
      <c r="B278" s="56" t="s">
        <v>386</v>
      </c>
      <c r="C278" s="56" t="s">
        <v>382</v>
      </c>
      <c r="D278" s="57" t="s">
        <v>383</v>
      </c>
      <c r="E278" s="56" t="s">
        <v>388</v>
      </c>
      <c r="F278" s="58">
        <v>37196</v>
      </c>
      <c r="G278" s="59">
        <v>13519</v>
      </c>
    </row>
    <row r="279" spans="1:7" ht="15.75" thickBot="1" x14ac:dyDescent="0.3">
      <c r="A279" s="56" t="s">
        <v>391</v>
      </c>
      <c r="B279" s="56" t="s">
        <v>390</v>
      </c>
      <c r="C279" s="56" t="s">
        <v>382</v>
      </c>
      <c r="D279" s="57" t="s">
        <v>393</v>
      </c>
      <c r="E279" s="56" t="s">
        <v>384</v>
      </c>
      <c r="F279" s="58">
        <v>37226</v>
      </c>
      <c r="G279" s="59">
        <v>12418</v>
      </c>
    </row>
    <row r="280" spans="1:7" ht="15.75" thickBot="1" x14ac:dyDescent="0.3">
      <c r="A280" s="56" t="s">
        <v>396</v>
      </c>
      <c r="B280" s="56" t="s">
        <v>392</v>
      </c>
      <c r="C280" s="56" t="s">
        <v>387</v>
      </c>
      <c r="D280" s="57" t="s">
        <v>383</v>
      </c>
      <c r="E280" s="56" t="s">
        <v>384</v>
      </c>
      <c r="F280" s="58">
        <v>36892</v>
      </c>
      <c r="G280" s="59">
        <v>5761</v>
      </c>
    </row>
    <row r="281" spans="1:7" ht="15.75" thickBot="1" x14ac:dyDescent="0.3">
      <c r="A281" s="56" t="s">
        <v>391</v>
      </c>
      <c r="B281" s="56" t="s">
        <v>390</v>
      </c>
      <c r="C281" s="56" t="s">
        <v>382</v>
      </c>
      <c r="D281" s="57" t="s">
        <v>383</v>
      </c>
      <c r="E281" s="56" t="s">
        <v>384</v>
      </c>
      <c r="F281" s="60">
        <v>36923</v>
      </c>
      <c r="G281" s="59">
        <v>100</v>
      </c>
    </row>
    <row r="282" spans="1:7" ht="15.75" thickBot="1" x14ac:dyDescent="0.3">
      <c r="A282" s="56" t="s">
        <v>395</v>
      </c>
      <c r="B282" s="56" t="s">
        <v>386</v>
      </c>
      <c r="C282" s="56" t="s">
        <v>382</v>
      </c>
      <c r="D282" s="57" t="s">
        <v>393</v>
      </c>
      <c r="E282" s="56" t="s">
        <v>388</v>
      </c>
      <c r="F282" s="58">
        <v>36951</v>
      </c>
      <c r="G282" s="59">
        <v>2000</v>
      </c>
    </row>
    <row r="283" spans="1:7" ht="15.75" thickBot="1" x14ac:dyDescent="0.3">
      <c r="A283" s="56" t="s">
        <v>380</v>
      </c>
      <c r="B283" s="56" t="s">
        <v>390</v>
      </c>
      <c r="C283" s="56" t="s">
        <v>382</v>
      </c>
      <c r="D283" s="57" t="s">
        <v>383</v>
      </c>
      <c r="E283" s="56" t="s">
        <v>388</v>
      </c>
      <c r="F283" s="58">
        <v>36982</v>
      </c>
      <c r="G283" s="59">
        <v>100</v>
      </c>
    </row>
    <row r="284" spans="1:7" ht="15.75" thickBot="1" x14ac:dyDescent="0.3">
      <c r="A284" s="56" t="s">
        <v>391</v>
      </c>
      <c r="B284" s="56" t="s">
        <v>386</v>
      </c>
      <c r="C284" s="56" t="s">
        <v>382</v>
      </c>
      <c r="D284" s="57" t="s">
        <v>383</v>
      </c>
      <c r="E284" s="56" t="s">
        <v>384</v>
      </c>
      <c r="F284" s="58">
        <v>37012</v>
      </c>
      <c r="G284" s="59">
        <v>5000</v>
      </c>
    </row>
    <row r="285" spans="1:7" ht="15.75" thickBot="1" x14ac:dyDescent="0.3">
      <c r="A285" s="56" t="s">
        <v>396</v>
      </c>
      <c r="B285" s="56" t="s">
        <v>390</v>
      </c>
      <c r="C285" s="56" t="s">
        <v>382</v>
      </c>
      <c r="D285" s="57" t="s">
        <v>393</v>
      </c>
      <c r="E285" s="56" t="s">
        <v>388</v>
      </c>
      <c r="F285" s="58">
        <v>37043</v>
      </c>
      <c r="G285" s="59">
        <v>6573</v>
      </c>
    </row>
    <row r="286" spans="1:7" ht="15.75" thickBot="1" x14ac:dyDescent="0.3">
      <c r="A286" s="56" t="s">
        <v>391</v>
      </c>
      <c r="B286" s="56" t="s">
        <v>386</v>
      </c>
      <c r="C286" s="56" t="s">
        <v>387</v>
      </c>
      <c r="D286" s="57" t="s">
        <v>383</v>
      </c>
      <c r="E286" s="56" t="s">
        <v>384</v>
      </c>
      <c r="F286" s="58">
        <v>37073</v>
      </c>
      <c r="G286" s="59">
        <v>12006</v>
      </c>
    </row>
    <row r="287" spans="1:7" ht="15.75" thickBot="1" x14ac:dyDescent="0.3">
      <c r="A287" s="56" t="s">
        <v>396</v>
      </c>
      <c r="B287" s="56" t="s">
        <v>390</v>
      </c>
      <c r="C287" s="56" t="s">
        <v>382</v>
      </c>
      <c r="D287" s="57" t="s">
        <v>383</v>
      </c>
      <c r="E287" s="56" t="s">
        <v>384</v>
      </c>
      <c r="F287" s="58">
        <v>37104</v>
      </c>
      <c r="G287" s="59">
        <v>4540</v>
      </c>
    </row>
    <row r="288" spans="1:7" ht="15.75" thickBot="1" x14ac:dyDescent="0.3">
      <c r="A288" s="56" t="s">
        <v>395</v>
      </c>
      <c r="B288" s="56" t="s">
        <v>386</v>
      </c>
      <c r="C288" s="56" t="s">
        <v>382</v>
      </c>
      <c r="D288" s="57" t="s">
        <v>393</v>
      </c>
      <c r="E288" s="56" t="s">
        <v>384</v>
      </c>
      <c r="F288" s="58">
        <v>37135</v>
      </c>
      <c r="G288" s="59">
        <v>16000</v>
      </c>
    </row>
    <row r="289" spans="1:7" ht="15.75" thickBot="1" x14ac:dyDescent="0.3">
      <c r="A289" s="56" t="s">
        <v>395</v>
      </c>
      <c r="B289" s="56" t="s">
        <v>390</v>
      </c>
      <c r="C289" s="56" t="s">
        <v>382</v>
      </c>
      <c r="D289" s="57" t="s">
        <v>383</v>
      </c>
      <c r="E289" s="56" t="s">
        <v>388</v>
      </c>
      <c r="F289" s="58">
        <v>37165</v>
      </c>
      <c r="G289" s="59">
        <v>400</v>
      </c>
    </row>
    <row r="290" spans="1:7" ht="15.75" thickBot="1" x14ac:dyDescent="0.3">
      <c r="A290" s="56" t="s">
        <v>385</v>
      </c>
      <c r="B290" s="56" t="s">
        <v>392</v>
      </c>
      <c r="C290" s="56" t="s">
        <v>387</v>
      </c>
      <c r="D290" s="57" t="s">
        <v>383</v>
      </c>
      <c r="E290" s="56" t="s">
        <v>384</v>
      </c>
      <c r="F290" s="58">
        <v>37196</v>
      </c>
      <c r="G290" s="59">
        <v>11931</v>
      </c>
    </row>
    <row r="291" spans="1:7" ht="15.75" thickBot="1" x14ac:dyDescent="0.3">
      <c r="A291" s="56" t="s">
        <v>385</v>
      </c>
      <c r="B291" s="56" t="s">
        <v>386</v>
      </c>
      <c r="C291" s="56" t="s">
        <v>387</v>
      </c>
      <c r="D291" s="57" t="s">
        <v>394</v>
      </c>
      <c r="E291" s="56" t="s">
        <v>388</v>
      </c>
      <c r="F291" s="58">
        <v>37226</v>
      </c>
      <c r="G291" s="59">
        <v>10431</v>
      </c>
    </row>
    <row r="292" spans="1:7" ht="15.75" thickBot="1" x14ac:dyDescent="0.3">
      <c r="A292" s="56" t="s">
        <v>391</v>
      </c>
      <c r="B292" s="56" t="s">
        <v>390</v>
      </c>
      <c r="C292" s="56" t="s">
        <v>387</v>
      </c>
      <c r="D292" s="57" t="s">
        <v>383</v>
      </c>
      <c r="E292" s="56" t="s">
        <v>384</v>
      </c>
      <c r="F292" s="58">
        <v>36892</v>
      </c>
      <c r="G292" s="59">
        <v>400</v>
      </c>
    </row>
    <row r="293" spans="1:7" ht="15.75" thickBot="1" x14ac:dyDescent="0.3">
      <c r="A293" s="56" t="s">
        <v>395</v>
      </c>
      <c r="B293" s="56" t="s">
        <v>390</v>
      </c>
      <c r="C293" s="56" t="s">
        <v>382</v>
      </c>
      <c r="D293" s="57" t="s">
        <v>383</v>
      </c>
      <c r="E293" s="56" t="s">
        <v>388</v>
      </c>
      <c r="F293" s="60">
        <v>36923</v>
      </c>
      <c r="G293" s="59">
        <v>1325</v>
      </c>
    </row>
    <row r="294" spans="1:7" ht="15.75" thickBot="1" x14ac:dyDescent="0.3">
      <c r="A294" s="56" t="s">
        <v>380</v>
      </c>
      <c r="B294" s="56" t="s">
        <v>390</v>
      </c>
      <c r="C294" s="56" t="s">
        <v>387</v>
      </c>
      <c r="D294" s="57" t="s">
        <v>394</v>
      </c>
      <c r="E294" s="56" t="s">
        <v>384</v>
      </c>
      <c r="F294" s="58">
        <v>36951</v>
      </c>
      <c r="G294" s="59">
        <v>14722</v>
      </c>
    </row>
    <row r="295" spans="1:7" ht="15.75" thickBot="1" x14ac:dyDescent="0.3">
      <c r="A295" s="56" t="s">
        <v>385</v>
      </c>
      <c r="B295" s="56" t="s">
        <v>386</v>
      </c>
      <c r="C295" s="56" t="s">
        <v>382</v>
      </c>
      <c r="D295" s="57" t="s">
        <v>383</v>
      </c>
      <c r="E295" s="56" t="s">
        <v>388</v>
      </c>
      <c r="F295" s="58">
        <v>36982</v>
      </c>
      <c r="G295" s="59">
        <v>8613</v>
      </c>
    </row>
    <row r="296" spans="1:7" ht="15.75" thickBot="1" x14ac:dyDescent="0.3">
      <c r="A296" s="56" t="s">
        <v>396</v>
      </c>
      <c r="B296" s="56" t="s">
        <v>386</v>
      </c>
      <c r="C296" s="56" t="s">
        <v>382</v>
      </c>
      <c r="D296" s="57" t="s">
        <v>394</v>
      </c>
      <c r="E296" s="56" t="s">
        <v>388</v>
      </c>
      <c r="F296" s="58">
        <v>37012</v>
      </c>
      <c r="G296" s="59">
        <v>14644</v>
      </c>
    </row>
    <row r="297" spans="1:7" ht="15.75" thickBot="1" x14ac:dyDescent="0.3">
      <c r="A297" s="56" t="s">
        <v>380</v>
      </c>
      <c r="B297" s="56" t="s">
        <v>392</v>
      </c>
      <c r="C297" s="56" t="s">
        <v>387</v>
      </c>
      <c r="D297" s="57" t="s">
        <v>393</v>
      </c>
      <c r="E297" s="56" t="s">
        <v>384</v>
      </c>
      <c r="F297" s="58">
        <v>37043</v>
      </c>
      <c r="G297" s="59">
        <v>7000</v>
      </c>
    </row>
    <row r="298" spans="1:7" ht="15.75" thickBot="1" x14ac:dyDescent="0.3">
      <c r="A298" s="56" t="s">
        <v>385</v>
      </c>
      <c r="B298" s="56" t="s">
        <v>386</v>
      </c>
      <c r="C298" s="56" t="s">
        <v>387</v>
      </c>
      <c r="D298" s="57" t="s">
        <v>383</v>
      </c>
      <c r="E298" s="56" t="s">
        <v>384</v>
      </c>
      <c r="F298" s="58">
        <v>37073</v>
      </c>
      <c r="G298" s="59">
        <v>17000</v>
      </c>
    </row>
    <row r="299" spans="1:7" ht="15.75" thickBot="1" x14ac:dyDescent="0.3">
      <c r="A299" s="56" t="s">
        <v>389</v>
      </c>
      <c r="B299" s="56" t="s">
        <v>390</v>
      </c>
      <c r="C299" s="56" t="s">
        <v>387</v>
      </c>
      <c r="D299" s="57" t="s">
        <v>383</v>
      </c>
      <c r="E299" s="56" t="s">
        <v>384</v>
      </c>
      <c r="F299" s="58">
        <v>37104</v>
      </c>
      <c r="G299" s="59">
        <v>124</v>
      </c>
    </row>
    <row r="300" spans="1:7" ht="15.75" thickBot="1" x14ac:dyDescent="0.3">
      <c r="A300" s="56" t="s">
        <v>391</v>
      </c>
      <c r="B300" s="56" t="s">
        <v>390</v>
      </c>
      <c r="C300" s="56" t="s">
        <v>382</v>
      </c>
      <c r="D300" s="57" t="s">
        <v>383</v>
      </c>
      <c r="E300" s="56" t="s">
        <v>384</v>
      </c>
      <c r="F300" s="58">
        <v>37135</v>
      </c>
      <c r="G300" s="59">
        <v>3000</v>
      </c>
    </row>
    <row r="301" spans="1:7" ht="15.75" thickBot="1" x14ac:dyDescent="0.3">
      <c r="A301" s="56" t="s">
        <v>380</v>
      </c>
      <c r="B301" s="56" t="s">
        <v>390</v>
      </c>
      <c r="C301" s="56" t="s">
        <v>382</v>
      </c>
      <c r="D301" s="57" t="s">
        <v>393</v>
      </c>
      <c r="E301" s="56" t="s">
        <v>388</v>
      </c>
      <c r="F301" s="58">
        <v>37165</v>
      </c>
      <c r="G301" s="59">
        <v>11798</v>
      </c>
    </row>
    <row r="302" spans="1:7" ht="15.75" thickBot="1" x14ac:dyDescent="0.3">
      <c r="A302" s="56" t="s">
        <v>380</v>
      </c>
      <c r="B302" s="56" t="s">
        <v>392</v>
      </c>
      <c r="C302" s="56" t="s">
        <v>387</v>
      </c>
      <c r="D302" s="57" t="s">
        <v>393</v>
      </c>
      <c r="E302" s="56" t="s">
        <v>384</v>
      </c>
      <c r="F302" s="58">
        <v>37196</v>
      </c>
      <c r="G302" s="59">
        <v>250</v>
      </c>
    </row>
    <row r="303" spans="1:7" ht="15.75" thickBot="1" x14ac:dyDescent="0.3">
      <c r="A303" s="56" t="s">
        <v>391</v>
      </c>
      <c r="B303" s="56" t="s">
        <v>386</v>
      </c>
      <c r="C303" s="56" t="s">
        <v>382</v>
      </c>
      <c r="D303" s="57" t="s">
        <v>394</v>
      </c>
      <c r="E303" s="56" t="s">
        <v>384</v>
      </c>
      <c r="F303" s="58">
        <v>37226</v>
      </c>
      <c r="G303" s="59">
        <v>12000</v>
      </c>
    </row>
    <row r="304" spans="1:7" ht="15.75" thickBot="1" x14ac:dyDescent="0.3">
      <c r="A304" s="56" t="s">
        <v>391</v>
      </c>
      <c r="B304" s="56" t="s">
        <v>386</v>
      </c>
      <c r="C304" s="56" t="s">
        <v>382</v>
      </c>
      <c r="D304" s="57" t="s">
        <v>393</v>
      </c>
      <c r="E304" s="56" t="s">
        <v>384</v>
      </c>
      <c r="F304" s="58">
        <v>36892</v>
      </c>
      <c r="G304" s="59">
        <v>12000</v>
      </c>
    </row>
    <row r="305" spans="1:7" ht="15.75" thickBot="1" x14ac:dyDescent="0.3">
      <c r="A305" s="56" t="s">
        <v>396</v>
      </c>
      <c r="B305" s="56" t="s">
        <v>390</v>
      </c>
      <c r="C305" s="56" t="s">
        <v>382</v>
      </c>
      <c r="D305" s="57" t="s">
        <v>383</v>
      </c>
      <c r="E305" s="56" t="s">
        <v>384</v>
      </c>
      <c r="F305" s="60">
        <v>36923</v>
      </c>
      <c r="G305" s="59">
        <v>2749</v>
      </c>
    </row>
    <row r="306" spans="1:7" ht="15.75" thickBot="1" x14ac:dyDescent="0.3">
      <c r="A306" s="56" t="s">
        <v>391</v>
      </c>
      <c r="B306" s="56" t="s">
        <v>392</v>
      </c>
      <c r="C306" s="56" t="s">
        <v>382</v>
      </c>
      <c r="D306" s="57" t="s">
        <v>383</v>
      </c>
      <c r="E306" s="56" t="s">
        <v>388</v>
      </c>
      <c r="F306" s="58">
        <v>36951</v>
      </c>
      <c r="G306" s="59">
        <v>19000</v>
      </c>
    </row>
    <row r="307" spans="1:7" ht="15.75" thickBot="1" x14ac:dyDescent="0.3">
      <c r="A307" s="56" t="s">
        <v>395</v>
      </c>
      <c r="B307" s="56" t="s">
        <v>386</v>
      </c>
      <c r="C307" s="56" t="s">
        <v>382</v>
      </c>
      <c r="D307" s="57" t="s">
        <v>393</v>
      </c>
      <c r="E307" s="56" t="s">
        <v>384</v>
      </c>
      <c r="F307" s="58">
        <v>36982</v>
      </c>
      <c r="G307" s="59">
        <v>10202</v>
      </c>
    </row>
    <row r="308" spans="1:7" ht="15.75" thickBot="1" x14ac:dyDescent="0.3">
      <c r="A308" s="56" t="s">
        <v>380</v>
      </c>
      <c r="B308" s="56" t="s">
        <v>381</v>
      </c>
      <c r="C308" s="56" t="s">
        <v>382</v>
      </c>
      <c r="D308" s="57" t="s">
        <v>383</v>
      </c>
      <c r="E308" s="56" t="s">
        <v>384</v>
      </c>
      <c r="F308" s="58">
        <v>37012</v>
      </c>
      <c r="G308" s="59">
        <v>9095</v>
      </c>
    </row>
    <row r="309" spans="1:7" ht="15.75" thickBot="1" x14ac:dyDescent="0.3">
      <c r="A309" s="56" t="s">
        <v>391</v>
      </c>
      <c r="B309" s="56" t="s">
        <v>392</v>
      </c>
      <c r="C309" s="56" t="s">
        <v>382</v>
      </c>
      <c r="D309" s="57" t="s">
        <v>394</v>
      </c>
      <c r="E309" s="56" t="s">
        <v>384</v>
      </c>
      <c r="F309" s="58">
        <v>37043</v>
      </c>
      <c r="G309" s="59">
        <v>500</v>
      </c>
    </row>
    <row r="310" spans="1:7" ht="15.75" thickBot="1" x14ac:dyDescent="0.3">
      <c r="A310" s="56" t="s">
        <v>396</v>
      </c>
      <c r="B310" s="56" t="s">
        <v>386</v>
      </c>
      <c r="C310" s="56" t="s">
        <v>382</v>
      </c>
      <c r="D310" s="57" t="s">
        <v>393</v>
      </c>
      <c r="E310" s="56" t="s">
        <v>384</v>
      </c>
      <c r="F310" s="58">
        <v>37073</v>
      </c>
      <c r="G310" s="59">
        <v>75000</v>
      </c>
    </row>
    <row r="311" spans="1:7" ht="15.75" thickBot="1" x14ac:dyDescent="0.3">
      <c r="A311" s="56" t="s">
        <v>391</v>
      </c>
      <c r="B311" s="56" t="s">
        <v>386</v>
      </c>
      <c r="C311" s="56" t="s">
        <v>382</v>
      </c>
      <c r="D311" s="57" t="s">
        <v>393</v>
      </c>
      <c r="E311" s="56" t="s">
        <v>384</v>
      </c>
      <c r="F311" s="58">
        <v>37104</v>
      </c>
      <c r="G311" s="59">
        <v>3525</v>
      </c>
    </row>
    <row r="312" spans="1:7" ht="15.75" thickBot="1" x14ac:dyDescent="0.3">
      <c r="A312" s="56" t="s">
        <v>396</v>
      </c>
      <c r="B312" s="56" t="s">
        <v>390</v>
      </c>
      <c r="C312" s="56" t="s">
        <v>382</v>
      </c>
      <c r="D312" s="57" t="s">
        <v>383</v>
      </c>
      <c r="E312" s="56" t="s">
        <v>384</v>
      </c>
      <c r="F312" s="58">
        <v>37135</v>
      </c>
      <c r="G312" s="59">
        <v>12000</v>
      </c>
    </row>
    <row r="313" spans="1:7" ht="15.75" thickBot="1" x14ac:dyDescent="0.3">
      <c r="A313" s="56" t="s">
        <v>395</v>
      </c>
      <c r="B313" s="56" t="s">
        <v>386</v>
      </c>
      <c r="C313" s="56" t="s">
        <v>382</v>
      </c>
      <c r="D313" s="57" t="s">
        <v>393</v>
      </c>
      <c r="E313" s="56" t="s">
        <v>384</v>
      </c>
      <c r="F313" s="58">
        <v>37165</v>
      </c>
      <c r="G313" s="59">
        <v>12000</v>
      </c>
    </row>
    <row r="314" spans="1:7" ht="15.75" thickBot="1" x14ac:dyDescent="0.3">
      <c r="A314" s="56" t="s">
        <v>395</v>
      </c>
      <c r="B314" s="56" t="s">
        <v>392</v>
      </c>
      <c r="C314" s="56" t="s">
        <v>382</v>
      </c>
      <c r="D314" s="57" t="s">
        <v>394</v>
      </c>
      <c r="E314" s="56" t="s">
        <v>384</v>
      </c>
      <c r="F314" s="58">
        <v>37196</v>
      </c>
      <c r="G314" s="59">
        <v>500</v>
      </c>
    </row>
    <row r="315" spans="1:7" ht="15.75" thickBot="1" x14ac:dyDescent="0.3">
      <c r="A315" s="56" t="s">
        <v>385</v>
      </c>
      <c r="B315" s="56" t="s">
        <v>390</v>
      </c>
      <c r="C315" s="56" t="s">
        <v>382</v>
      </c>
      <c r="D315" s="57" t="s">
        <v>394</v>
      </c>
      <c r="E315" s="56" t="s">
        <v>384</v>
      </c>
      <c r="F315" s="58">
        <v>37226</v>
      </c>
      <c r="G315" s="59">
        <v>500</v>
      </c>
    </row>
    <row r="316" spans="1:7" ht="15.75" thickBot="1" x14ac:dyDescent="0.3">
      <c r="A316" s="56" t="s">
        <v>385</v>
      </c>
      <c r="B316" s="56" t="s">
        <v>392</v>
      </c>
      <c r="C316" s="56" t="s">
        <v>382</v>
      </c>
      <c r="D316" s="57" t="s">
        <v>383</v>
      </c>
      <c r="E316" s="56" t="s">
        <v>384</v>
      </c>
      <c r="F316" s="58">
        <v>36892</v>
      </c>
      <c r="G316" s="59">
        <v>6000</v>
      </c>
    </row>
    <row r="317" spans="1:7" ht="15.75" thickBot="1" x14ac:dyDescent="0.3">
      <c r="A317" s="56" t="s">
        <v>391</v>
      </c>
      <c r="B317" s="56" t="s">
        <v>386</v>
      </c>
      <c r="C317" s="56" t="s">
        <v>382</v>
      </c>
      <c r="D317" s="57" t="s">
        <v>393</v>
      </c>
      <c r="E317" s="56" t="s">
        <v>384</v>
      </c>
      <c r="F317" s="60">
        <v>36923</v>
      </c>
      <c r="G317" s="59">
        <v>13500</v>
      </c>
    </row>
    <row r="318" spans="1:7" ht="15.75" thickBot="1" x14ac:dyDescent="0.3">
      <c r="A318" s="56" t="s">
        <v>395</v>
      </c>
      <c r="B318" s="56" t="s">
        <v>386</v>
      </c>
      <c r="C318" s="56" t="s">
        <v>382</v>
      </c>
      <c r="D318" s="57" t="s">
        <v>383</v>
      </c>
      <c r="E318" s="56" t="s">
        <v>384</v>
      </c>
      <c r="F318" s="58">
        <v>36951</v>
      </c>
      <c r="G318" s="59">
        <v>12535</v>
      </c>
    </row>
    <row r="319" spans="1:7" ht="15.75" thickBot="1" x14ac:dyDescent="0.3">
      <c r="A319" s="56" t="s">
        <v>380</v>
      </c>
      <c r="B319" s="56" t="s">
        <v>386</v>
      </c>
      <c r="C319" s="56" t="s">
        <v>382</v>
      </c>
      <c r="D319" s="57" t="s">
        <v>383</v>
      </c>
      <c r="E319" s="56" t="s">
        <v>384</v>
      </c>
      <c r="F319" s="58">
        <v>36982</v>
      </c>
      <c r="G319" s="59">
        <v>16000</v>
      </c>
    </row>
    <row r="320" spans="1:7" ht="15.75" thickBot="1" x14ac:dyDescent="0.3">
      <c r="A320" s="56" t="s">
        <v>391</v>
      </c>
      <c r="B320" s="56" t="s">
        <v>392</v>
      </c>
      <c r="C320" s="56" t="s">
        <v>382</v>
      </c>
      <c r="D320" s="57" t="s">
        <v>383</v>
      </c>
      <c r="E320" s="56" t="s">
        <v>384</v>
      </c>
      <c r="F320" s="58">
        <v>37012</v>
      </c>
      <c r="G320" s="59">
        <v>8000</v>
      </c>
    </row>
    <row r="321" spans="1:7" ht="15.75" thickBot="1" x14ac:dyDescent="0.3">
      <c r="A321" s="56" t="s">
        <v>395</v>
      </c>
      <c r="B321" s="56" t="s">
        <v>386</v>
      </c>
      <c r="C321" s="56" t="s">
        <v>387</v>
      </c>
      <c r="D321" s="57" t="s">
        <v>383</v>
      </c>
      <c r="E321" s="56" t="s">
        <v>388</v>
      </c>
      <c r="F321" s="58">
        <v>37043</v>
      </c>
      <c r="G321" s="59">
        <v>6190</v>
      </c>
    </row>
    <row r="322" spans="1:7" ht="15.75" thickBot="1" x14ac:dyDescent="0.3">
      <c r="A322" s="56" t="s">
        <v>395</v>
      </c>
      <c r="B322" s="56" t="s">
        <v>390</v>
      </c>
      <c r="C322" s="56" t="s">
        <v>382</v>
      </c>
      <c r="D322" s="57" t="s">
        <v>383</v>
      </c>
      <c r="E322" s="56" t="s">
        <v>384</v>
      </c>
      <c r="F322" s="58">
        <v>37073</v>
      </c>
      <c r="G322" s="59">
        <v>500</v>
      </c>
    </row>
    <row r="323" spans="1:7" ht="15.75" thickBot="1" x14ac:dyDescent="0.3">
      <c r="A323" s="56" t="s">
        <v>380</v>
      </c>
      <c r="B323" s="56" t="s">
        <v>390</v>
      </c>
      <c r="C323" s="56" t="s">
        <v>382</v>
      </c>
      <c r="D323" s="57" t="s">
        <v>394</v>
      </c>
      <c r="E323" s="56" t="s">
        <v>384</v>
      </c>
      <c r="F323" s="58">
        <v>37104</v>
      </c>
      <c r="G323" s="59">
        <v>3075</v>
      </c>
    </row>
    <row r="324" spans="1:7" ht="15.75" thickBot="1" x14ac:dyDescent="0.3">
      <c r="A324" s="56" t="s">
        <v>397</v>
      </c>
      <c r="B324" s="56" t="s">
        <v>390</v>
      </c>
      <c r="C324" s="56" t="s">
        <v>382</v>
      </c>
      <c r="D324" s="57" t="s">
        <v>383</v>
      </c>
      <c r="E324" s="56" t="s">
        <v>384</v>
      </c>
      <c r="F324" s="58">
        <v>37135</v>
      </c>
      <c r="G324" s="59">
        <v>4000</v>
      </c>
    </row>
    <row r="325" spans="1:7" ht="15.75" thickBot="1" x14ac:dyDescent="0.3">
      <c r="A325" s="56" t="s">
        <v>397</v>
      </c>
      <c r="B325" s="56" t="s">
        <v>390</v>
      </c>
      <c r="C325" s="56" t="s">
        <v>382</v>
      </c>
      <c r="D325" s="57" t="s">
        <v>383</v>
      </c>
      <c r="E325" s="56" t="s">
        <v>384</v>
      </c>
      <c r="F325" s="58">
        <v>37165</v>
      </c>
      <c r="G325" s="59">
        <v>500</v>
      </c>
    </row>
    <row r="326" spans="1:7" ht="15.75" thickBot="1" x14ac:dyDescent="0.3">
      <c r="A326" s="56" t="s">
        <v>397</v>
      </c>
      <c r="B326" s="56" t="s">
        <v>392</v>
      </c>
      <c r="C326" s="56" t="s">
        <v>382</v>
      </c>
      <c r="D326" s="57" t="s">
        <v>394</v>
      </c>
      <c r="E326" s="56" t="s">
        <v>384</v>
      </c>
      <c r="F326" s="58">
        <v>37196</v>
      </c>
      <c r="G326" s="59">
        <v>500</v>
      </c>
    </row>
    <row r="327" spans="1:7" ht="15.75" thickBot="1" x14ac:dyDescent="0.3">
      <c r="A327" s="56" t="s">
        <v>397</v>
      </c>
      <c r="B327" s="56" t="s">
        <v>392</v>
      </c>
      <c r="C327" s="56" t="s">
        <v>387</v>
      </c>
      <c r="D327" s="57" t="s">
        <v>383</v>
      </c>
      <c r="E327" s="56" t="s">
        <v>388</v>
      </c>
      <c r="F327" s="58">
        <v>37226</v>
      </c>
      <c r="G327" s="59">
        <v>5723</v>
      </c>
    </row>
    <row r="328" spans="1:7" ht="15.75" thickBot="1" x14ac:dyDescent="0.3">
      <c r="A328" s="56" t="s">
        <v>397</v>
      </c>
      <c r="B328" s="56" t="s">
        <v>390</v>
      </c>
      <c r="C328" s="56" t="s">
        <v>382</v>
      </c>
      <c r="D328" s="57" t="s">
        <v>393</v>
      </c>
      <c r="E328" s="56" t="s">
        <v>388</v>
      </c>
      <c r="F328" s="58">
        <v>36892</v>
      </c>
      <c r="G328" s="59">
        <v>4000</v>
      </c>
    </row>
    <row r="329" spans="1:7" ht="15.75" thickBot="1" x14ac:dyDescent="0.3">
      <c r="A329" s="56" t="s">
        <v>385</v>
      </c>
      <c r="B329" s="56" t="s">
        <v>392</v>
      </c>
      <c r="C329" s="56" t="s">
        <v>382</v>
      </c>
      <c r="D329" s="57" t="s">
        <v>383</v>
      </c>
      <c r="E329" s="56" t="s">
        <v>384</v>
      </c>
      <c r="F329" s="60">
        <v>36923</v>
      </c>
      <c r="G329" s="59">
        <v>8000</v>
      </c>
    </row>
    <row r="330" spans="1:7" ht="15.75" thickBot="1" x14ac:dyDescent="0.3">
      <c r="A330" s="56" t="s">
        <v>396</v>
      </c>
      <c r="B330" s="56" t="s">
        <v>381</v>
      </c>
      <c r="C330" s="56" t="s">
        <v>382</v>
      </c>
      <c r="D330" s="57" t="s">
        <v>393</v>
      </c>
      <c r="E330" s="56" t="s">
        <v>384</v>
      </c>
      <c r="F330" s="58">
        <v>36951</v>
      </c>
      <c r="G330" s="59">
        <v>7000</v>
      </c>
    </row>
    <row r="331" spans="1:7" ht="15.75" thickBot="1" x14ac:dyDescent="0.3">
      <c r="A331" s="56" t="s">
        <v>380</v>
      </c>
      <c r="B331" s="56" t="s">
        <v>386</v>
      </c>
      <c r="C331" s="56" t="s">
        <v>382</v>
      </c>
      <c r="D331" s="57" t="s">
        <v>394</v>
      </c>
      <c r="E331" s="56" t="s">
        <v>384</v>
      </c>
      <c r="F331" s="58">
        <v>36982</v>
      </c>
      <c r="G331" s="59">
        <v>12000</v>
      </c>
    </row>
    <row r="332" spans="1:7" ht="15.75" thickBot="1" x14ac:dyDescent="0.3">
      <c r="A332" s="56" t="s">
        <v>385</v>
      </c>
      <c r="B332" s="56" t="s">
        <v>392</v>
      </c>
      <c r="C332" s="56" t="s">
        <v>382</v>
      </c>
      <c r="D332" s="57" t="s">
        <v>383</v>
      </c>
      <c r="E332" s="56" t="s">
        <v>384</v>
      </c>
      <c r="F332" s="58">
        <v>37012</v>
      </c>
      <c r="G332" s="59">
        <v>5245</v>
      </c>
    </row>
    <row r="333" spans="1:7" ht="15.75" thickBot="1" x14ac:dyDescent="0.3">
      <c r="A333" s="56" t="s">
        <v>389</v>
      </c>
      <c r="B333" s="56" t="s">
        <v>392</v>
      </c>
      <c r="C333" s="56" t="s">
        <v>382</v>
      </c>
      <c r="D333" s="57" t="s">
        <v>393</v>
      </c>
      <c r="E333" s="56" t="s">
        <v>388</v>
      </c>
      <c r="F333" s="58">
        <v>37043</v>
      </c>
      <c r="G333" s="59">
        <v>3596</v>
      </c>
    </row>
    <row r="334" spans="1:7" ht="15.75" thickBot="1" x14ac:dyDescent="0.3">
      <c r="A334" s="56" t="s">
        <v>391</v>
      </c>
      <c r="B334" s="56" t="s">
        <v>390</v>
      </c>
      <c r="C334" s="56" t="s">
        <v>382</v>
      </c>
      <c r="D334" s="57" t="s">
        <v>393</v>
      </c>
      <c r="E334" s="56" t="s">
        <v>384</v>
      </c>
      <c r="F334" s="58">
        <v>37073</v>
      </c>
      <c r="G334" s="59">
        <v>5000</v>
      </c>
    </row>
    <row r="335" spans="1:7" ht="15.75" thickBot="1" x14ac:dyDescent="0.3">
      <c r="A335" s="56" t="s">
        <v>380</v>
      </c>
      <c r="B335" s="56" t="s">
        <v>392</v>
      </c>
      <c r="C335" s="56" t="s">
        <v>387</v>
      </c>
      <c r="D335" s="57" t="s">
        <v>393</v>
      </c>
      <c r="E335" s="56" t="s">
        <v>388</v>
      </c>
      <c r="F335" s="58">
        <v>37104</v>
      </c>
      <c r="G335" s="59">
        <v>7882</v>
      </c>
    </row>
    <row r="336" spans="1:7" ht="15.75" thickBot="1" x14ac:dyDescent="0.3">
      <c r="A336" s="56" t="s">
        <v>380</v>
      </c>
      <c r="B336" s="56" t="s">
        <v>392</v>
      </c>
      <c r="C336" s="56" t="s">
        <v>382</v>
      </c>
      <c r="D336" s="57" t="s">
        <v>383</v>
      </c>
      <c r="E336" s="56" t="s">
        <v>384</v>
      </c>
      <c r="F336" s="58">
        <v>37135</v>
      </c>
      <c r="G336" s="59">
        <v>6000</v>
      </c>
    </row>
    <row r="337" spans="1:7" ht="15.75" thickBot="1" x14ac:dyDescent="0.3">
      <c r="A337" s="56" t="s">
        <v>391</v>
      </c>
      <c r="B337" s="56" t="s">
        <v>390</v>
      </c>
      <c r="C337" s="56" t="s">
        <v>387</v>
      </c>
      <c r="D337" s="57" t="s">
        <v>393</v>
      </c>
      <c r="E337" s="56" t="s">
        <v>384</v>
      </c>
      <c r="F337" s="58">
        <v>37165</v>
      </c>
      <c r="G337" s="59">
        <v>4357</v>
      </c>
    </row>
    <row r="338" spans="1:7" ht="15.75" thickBot="1" x14ac:dyDescent="0.3">
      <c r="A338" s="56" t="s">
        <v>391</v>
      </c>
      <c r="B338" s="56" t="s">
        <v>381</v>
      </c>
      <c r="C338" s="56" t="s">
        <v>382</v>
      </c>
      <c r="D338" s="57" t="s">
        <v>383</v>
      </c>
      <c r="E338" s="56" t="s">
        <v>384</v>
      </c>
      <c r="F338" s="58">
        <v>37196</v>
      </c>
      <c r="G338" s="59">
        <v>9095</v>
      </c>
    </row>
    <row r="339" spans="1:7" ht="15.75" thickBot="1" x14ac:dyDescent="0.3">
      <c r="A339" s="56" t="s">
        <v>396</v>
      </c>
      <c r="B339" s="56" t="s">
        <v>390</v>
      </c>
      <c r="C339" s="56" t="s">
        <v>382</v>
      </c>
      <c r="D339" s="57" t="s">
        <v>383</v>
      </c>
      <c r="E339" s="56" t="s">
        <v>388</v>
      </c>
      <c r="F339" s="58">
        <v>37226</v>
      </c>
      <c r="G339" s="59">
        <v>7289</v>
      </c>
    </row>
    <row r="340" spans="1:7" ht="15.75" thickBot="1" x14ac:dyDescent="0.3">
      <c r="A340" s="56" t="s">
        <v>391</v>
      </c>
      <c r="B340" s="56" t="s">
        <v>392</v>
      </c>
      <c r="C340" s="56" t="s">
        <v>382</v>
      </c>
      <c r="D340" s="57" t="s">
        <v>383</v>
      </c>
      <c r="E340" s="56" t="s">
        <v>384</v>
      </c>
      <c r="F340" s="58">
        <v>36892</v>
      </c>
      <c r="G340" s="59">
        <v>6000</v>
      </c>
    </row>
    <row r="341" spans="1:7" ht="15.75" thickBot="1" x14ac:dyDescent="0.3">
      <c r="A341" s="56" t="s">
        <v>395</v>
      </c>
      <c r="B341" s="56" t="s">
        <v>386</v>
      </c>
      <c r="C341" s="56" t="s">
        <v>382</v>
      </c>
      <c r="D341" s="57" t="s">
        <v>393</v>
      </c>
      <c r="E341" s="56" t="s">
        <v>384</v>
      </c>
      <c r="F341" s="60">
        <v>36923</v>
      </c>
      <c r="G341" s="59">
        <v>13636</v>
      </c>
    </row>
    <row r="342" spans="1:7" ht="15.75" thickBot="1" x14ac:dyDescent="0.3">
      <c r="A342" s="56" t="s">
        <v>380</v>
      </c>
      <c r="B342" s="56" t="s">
        <v>392</v>
      </c>
      <c r="C342" s="56" t="s">
        <v>387</v>
      </c>
      <c r="D342" s="57" t="s">
        <v>393</v>
      </c>
      <c r="E342" s="56" t="s">
        <v>384</v>
      </c>
      <c r="F342" s="58">
        <v>36951</v>
      </c>
      <c r="G342" s="59">
        <v>5000</v>
      </c>
    </row>
    <row r="343" spans="1:7" ht="15.75" thickBot="1" x14ac:dyDescent="0.3">
      <c r="A343" s="56" t="s">
        <v>391</v>
      </c>
      <c r="B343" s="56" t="s">
        <v>386</v>
      </c>
      <c r="C343" s="56" t="s">
        <v>382</v>
      </c>
      <c r="D343" s="57" t="s">
        <v>393</v>
      </c>
      <c r="E343" s="56" t="s">
        <v>384</v>
      </c>
      <c r="F343" s="58">
        <v>36982</v>
      </c>
      <c r="G343" s="59">
        <v>50000</v>
      </c>
    </row>
    <row r="344" spans="1:7" ht="15.75" thickBot="1" x14ac:dyDescent="0.3">
      <c r="A344" s="56" t="s">
        <v>396</v>
      </c>
      <c r="B344" s="56" t="s">
        <v>381</v>
      </c>
      <c r="C344" s="56" t="s">
        <v>387</v>
      </c>
      <c r="D344" s="57" t="s">
        <v>393</v>
      </c>
      <c r="E344" s="56" t="s">
        <v>384</v>
      </c>
      <c r="F344" s="58">
        <v>37012</v>
      </c>
      <c r="G344" s="59">
        <v>12455</v>
      </c>
    </row>
    <row r="345" spans="1:7" ht="15.75" thickBot="1" x14ac:dyDescent="0.3">
      <c r="A345" s="56" t="s">
        <v>391</v>
      </c>
      <c r="B345" s="56" t="s">
        <v>392</v>
      </c>
      <c r="C345" s="56" t="s">
        <v>382</v>
      </c>
      <c r="D345" s="57" t="s">
        <v>393</v>
      </c>
      <c r="E345" s="56" t="s">
        <v>388</v>
      </c>
      <c r="F345" s="58">
        <v>37043</v>
      </c>
      <c r="G345" s="59">
        <v>13637</v>
      </c>
    </row>
    <row r="346" spans="1:7" ht="15.75" thickBot="1" x14ac:dyDescent="0.3">
      <c r="A346" s="56" t="s">
        <v>396</v>
      </c>
      <c r="B346" s="56" t="s">
        <v>392</v>
      </c>
      <c r="C346" s="56" t="s">
        <v>382</v>
      </c>
      <c r="D346" s="57" t="s">
        <v>394</v>
      </c>
      <c r="E346" s="56" t="s">
        <v>384</v>
      </c>
      <c r="F346" s="58">
        <v>37073</v>
      </c>
      <c r="G346" s="59">
        <v>5603</v>
      </c>
    </row>
    <row r="347" spans="1:7" ht="15.75" thickBot="1" x14ac:dyDescent="0.3">
      <c r="A347" s="56" t="s">
        <v>395</v>
      </c>
      <c r="B347" s="56" t="s">
        <v>390</v>
      </c>
      <c r="C347" s="56" t="s">
        <v>387</v>
      </c>
      <c r="D347" s="57" t="s">
        <v>383</v>
      </c>
      <c r="E347" s="56" t="s">
        <v>384</v>
      </c>
      <c r="F347" s="58">
        <v>37104</v>
      </c>
      <c r="G347" s="59">
        <v>13899</v>
      </c>
    </row>
    <row r="348" spans="1:7" ht="15.75" thickBot="1" x14ac:dyDescent="0.3">
      <c r="A348" s="56" t="s">
        <v>395</v>
      </c>
      <c r="B348" s="56" t="s">
        <v>390</v>
      </c>
      <c r="C348" s="56" t="s">
        <v>387</v>
      </c>
      <c r="D348" s="57" t="s">
        <v>383</v>
      </c>
      <c r="E348" s="56" t="s">
        <v>384</v>
      </c>
      <c r="F348" s="58">
        <v>37135</v>
      </c>
      <c r="G348" s="59">
        <v>11217</v>
      </c>
    </row>
    <row r="349" spans="1:7" ht="15.75" thickBot="1" x14ac:dyDescent="0.3">
      <c r="A349" s="56" t="s">
        <v>385</v>
      </c>
      <c r="B349" s="56" t="s">
        <v>386</v>
      </c>
      <c r="C349" s="56" t="s">
        <v>387</v>
      </c>
      <c r="D349" s="57" t="s">
        <v>383</v>
      </c>
      <c r="E349" s="56" t="s">
        <v>384</v>
      </c>
      <c r="F349" s="58">
        <v>37165</v>
      </c>
      <c r="G349" s="59">
        <v>10795</v>
      </c>
    </row>
    <row r="350" spans="1:7" ht="15.75" thickBot="1" x14ac:dyDescent="0.3">
      <c r="A350" s="56" t="s">
        <v>385</v>
      </c>
      <c r="B350" s="56" t="s">
        <v>390</v>
      </c>
      <c r="C350" s="56" t="s">
        <v>382</v>
      </c>
      <c r="D350" s="57" t="s">
        <v>383</v>
      </c>
      <c r="E350" s="56" t="s">
        <v>384</v>
      </c>
      <c r="F350" s="58">
        <v>37196</v>
      </c>
      <c r="G350" s="59">
        <v>10122</v>
      </c>
    </row>
    <row r="351" spans="1:7" ht="15.75" thickBot="1" x14ac:dyDescent="0.3">
      <c r="A351" s="56" t="s">
        <v>391</v>
      </c>
      <c r="B351" s="56" t="s">
        <v>390</v>
      </c>
      <c r="C351" s="56" t="s">
        <v>382</v>
      </c>
      <c r="D351" s="57" t="s">
        <v>394</v>
      </c>
      <c r="E351" s="56" t="s">
        <v>384</v>
      </c>
      <c r="F351" s="58">
        <v>37226</v>
      </c>
      <c r="G351" s="59">
        <v>3807</v>
      </c>
    </row>
    <row r="352" spans="1:7" ht="15.75" thickBot="1" x14ac:dyDescent="0.3">
      <c r="A352" s="56" t="s">
        <v>395</v>
      </c>
      <c r="B352" s="56" t="s">
        <v>392</v>
      </c>
      <c r="C352" s="56" t="s">
        <v>382</v>
      </c>
      <c r="D352" s="57" t="s">
        <v>394</v>
      </c>
      <c r="E352" s="56" t="s">
        <v>384</v>
      </c>
      <c r="F352" s="58">
        <v>36892</v>
      </c>
      <c r="G352" s="59">
        <v>13521</v>
      </c>
    </row>
    <row r="353" spans="1:7" ht="15.75" thickBot="1" x14ac:dyDescent="0.3">
      <c r="A353" s="56" t="s">
        <v>380</v>
      </c>
      <c r="B353" s="56" t="s">
        <v>392</v>
      </c>
      <c r="C353" s="56" t="s">
        <v>387</v>
      </c>
      <c r="D353" s="57" t="s">
        <v>383</v>
      </c>
      <c r="E353" s="56" t="s">
        <v>388</v>
      </c>
      <c r="F353" s="60">
        <v>36923</v>
      </c>
      <c r="G353" s="59">
        <v>7649</v>
      </c>
    </row>
    <row r="354" spans="1:7" ht="15.75" thickBot="1" x14ac:dyDescent="0.3">
      <c r="A354" s="56" t="s">
        <v>385</v>
      </c>
      <c r="B354" s="56" t="s">
        <v>390</v>
      </c>
      <c r="C354" s="56" t="s">
        <v>382</v>
      </c>
      <c r="D354" s="57" t="s">
        <v>383</v>
      </c>
      <c r="E354" s="56" t="s">
        <v>384</v>
      </c>
      <c r="F354" s="58">
        <v>36951</v>
      </c>
      <c r="G354" s="59">
        <v>7342</v>
      </c>
    </row>
    <row r="355" spans="1:7" ht="15.75" thickBot="1" x14ac:dyDescent="0.3">
      <c r="A355" s="56" t="s">
        <v>396</v>
      </c>
      <c r="B355" s="56" t="s">
        <v>392</v>
      </c>
      <c r="C355" s="56" t="s">
        <v>382</v>
      </c>
      <c r="D355" s="57" t="s">
        <v>393</v>
      </c>
      <c r="E355" s="56" t="s">
        <v>388</v>
      </c>
      <c r="F355" s="58">
        <v>36982</v>
      </c>
      <c r="G355" s="59">
        <v>5233</v>
      </c>
    </row>
    <row r="356" spans="1:7" ht="15.75" thickBot="1" x14ac:dyDescent="0.3">
      <c r="A356" s="56" t="s">
        <v>380</v>
      </c>
      <c r="B356" s="56" t="s">
        <v>390</v>
      </c>
      <c r="C356" s="56" t="s">
        <v>387</v>
      </c>
      <c r="D356" s="57" t="s">
        <v>393</v>
      </c>
      <c r="E356" s="56" t="s">
        <v>388</v>
      </c>
      <c r="F356" s="58">
        <v>37012</v>
      </c>
      <c r="G356" s="59">
        <v>14227</v>
      </c>
    </row>
    <row r="357" spans="1:7" ht="15.75" thickBot="1" x14ac:dyDescent="0.3">
      <c r="A357" s="56" t="s">
        <v>385</v>
      </c>
      <c r="B357" s="56" t="s">
        <v>390</v>
      </c>
      <c r="C357" s="56" t="s">
        <v>382</v>
      </c>
      <c r="D357" s="57" t="s">
        <v>394</v>
      </c>
      <c r="E357" s="56" t="s">
        <v>384</v>
      </c>
      <c r="F357" s="58">
        <v>37043</v>
      </c>
      <c r="G357" s="59">
        <v>133</v>
      </c>
    </row>
    <row r="358" spans="1:7" ht="15.75" thickBot="1" x14ac:dyDescent="0.3">
      <c r="A358" s="56" t="s">
        <v>389</v>
      </c>
      <c r="B358" s="56" t="s">
        <v>386</v>
      </c>
      <c r="C358" s="56" t="s">
        <v>382</v>
      </c>
      <c r="D358" s="57" t="s">
        <v>383</v>
      </c>
      <c r="E358" s="56" t="s">
        <v>388</v>
      </c>
      <c r="F358" s="58">
        <v>37073</v>
      </c>
      <c r="G358" s="59">
        <v>15208</v>
      </c>
    </row>
    <row r="359" spans="1:7" ht="15.75" thickBot="1" x14ac:dyDescent="0.3">
      <c r="A359" s="56" t="s">
        <v>391</v>
      </c>
      <c r="B359" s="56" t="s">
        <v>392</v>
      </c>
      <c r="C359" s="56" t="s">
        <v>382</v>
      </c>
      <c r="D359" s="57" t="s">
        <v>383</v>
      </c>
      <c r="E359" s="56" t="s">
        <v>388</v>
      </c>
      <c r="F359" s="58">
        <v>37104</v>
      </c>
      <c r="G359" s="59">
        <v>3949</v>
      </c>
    </row>
    <row r="360" spans="1:7" ht="15.75" thickBot="1" x14ac:dyDescent="0.3">
      <c r="A360" s="56" t="s">
        <v>380</v>
      </c>
      <c r="B360" s="56" t="s">
        <v>392</v>
      </c>
      <c r="C360" s="56" t="s">
        <v>382</v>
      </c>
      <c r="D360" s="57" t="s">
        <v>383</v>
      </c>
      <c r="E360" s="56" t="s">
        <v>384</v>
      </c>
      <c r="F360" s="58">
        <v>37135</v>
      </c>
      <c r="G360" s="59">
        <v>600</v>
      </c>
    </row>
    <row r="361" spans="1:7" ht="15.75" thickBot="1" x14ac:dyDescent="0.3">
      <c r="A361" s="56" t="s">
        <v>380</v>
      </c>
      <c r="B361" s="56" t="s">
        <v>386</v>
      </c>
      <c r="C361" s="56" t="s">
        <v>387</v>
      </c>
      <c r="D361" s="57" t="s">
        <v>394</v>
      </c>
      <c r="E361" s="56" t="s">
        <v>384</v>
      </c>
      <c r="F361" s="58">
        <v>37165</v>
      </c>
      <c r="G361" s="59">
        <v>13000</v>
      </c>
    </row>
    <row r="362" spans="1:7" ht="15.75" thickBot="1" x14ac:dyDescent="0.3">
      <c r="A362" s="56" t="s">
        <v>391</v>
      </c>
      <c r="B362" s="56" t="s">
        <v>392</v>
      </c>
      <c r="C362" s="56" t="s">
        <v>382</v>
      </c>
      <c r="D362" s="57" t="s">
        <v>383</v>
      </c>
      <c r="E362" s="56" t="s">
        <v>388</v>
      </c>
      <c r="F362" s="58">
        <v>37196</v>
      </c>
      <c r="G362" s="59">
        <v>10862</v>
      </c>
    </row>
    <row r="363" spans="1:7" ht="15.75" thickBot="1" x14ac:dyDescent="0.3">
      <c r="A363" s="56" t="s">
        <v>391</v>
      </c>
      <c r="B363" s="56" t="s">
        <v>392</v>
      </c>
      <c r="C363" s="56" t="s">
        <v>382</v>
      </c>
      <c r="D363" s="57" t="s">
        <v>383</v>
      </c>
      <c r="E363" s="56" t="s">
        <v>384</v>
      </c>
      <c r="F363" s="58">
        <v>37226</v>
      </c>
      <c r="G363" s="59">
        <v>200</v>
      </c>
    </row>
    <row r="364" spans="1:7" ht="15.75" thickBot="1" x14ac:dyDescent="0.3">
      <c r="A364" s="56" t="s">
        <v>396</v>
      </c>
      <c r="B364" s="56" t="s">
        <v>390</v>
      </c>
      <c r="C364" s="56" t="s">
        <v>387</v>
      </c>
      <c r="D364" s="57" t="s">
        <v>393</v>
      </c>
      <c r="E364" s="56" t="s">
        <v>388</v>
      </c>
      <c r="F364" s="58">
        <v>36892</v>
      </c>
      <c r="G364" s="59">
        <v>8866</v>
      </c>
    </row>
    <row r="365" spans="1:7" ht="15.75" thickBot="1" x14ac:dyDescent="0.3">
      <c r="A365" s="56" t="s">
        <v>391</v>
      </c>
      <c r="B365" s="56" t="s">
        <v>381</v>
      </c>
      <c r="C365" s="56" t="s">
        <v>387</v>
      </c>
      <c r="D365" s="57" t="s">
        <v>393</v>
      </c>
      <c r="E365" s="56" t="s">
        <v>384</v>
      </c>
      <c r="F365" s="60">
        <v>36923</v>
      </c>
      <c r="G365" s="59">
        <v>10000</v>
      </c>
    </row>
    <row r="366" spans="1:7" ht="15.75" thickBot="1" x14ac:dyDescent="0.3">
      <c r="A366" s="56" t="s">
        <v>395</v>
      </c>
      <c r="B366" s="56" t="s">
        <v>392</v>
      </c>
      <c r="C366" s="56" t="s">
        <v>387</v>
      </c>
      <c r="D366" s="57" t="s">
        <v>383</v>
      </c>
      <c r="E366" s="56" t="s">
        <v>388</v>
      </c>
      <c r="F366" s="58">
        <v>36951</v>
      </c>
      <c r="G366" s="59">
        <v>6676</v>
      </c>
    </row>
    <row r="367" spans="1:7" ht="15.75" thickBot="1" x14ac:dyDescent="0.3">
      <c r="A367" s="56" t="s">
        <v>380</v>
      </c>
      <c r="B367" s="56" t="s">
        <v>386</v>
      </c>
      <c r="C367" s="56" t="s">
        <v>387</v>
      </c>
      <c r="D367" s="57" t="s">
        <v>383</v>
      </c>
      <c r="E367" s="56" t="s">
        <v>384</v>
      </c>
      <c r="F367" s="58">
        <v>36982</v>
      </c>
      <c r="G367" s="59">
        <v>12519</v>
      </c>
    </row>
    <row r="368" spans="1:7" ht="15.75" thickBot="1" x14ac:dyDescent="0.3">
      <c r="A368" s="56" t="s">
        <v>391</v>
      </c>
      <c r="B368" s="56" t="s">
        <v>392</v>
      </c>
      <c r="C368" s="56" t="s">
        <v>382</v>
      </c>
      <c r="D368" s="57" t="s">
        <v>383</v>
      </c>
      <c r="E368" s="56" t="s">
        <v>384</v>
      </c>
      <c r="F368" s="58">
        <v>37012</v>
      </c>
      <c r="G368" s="59">
        <v>6762</v>
      </c>
    </row>
    <row r="369" spans="1:7" ht="15.75" thickBot="1" x14ac:dyDescent="0.3">
      <c r="A369" s="56" t="s">
        <v>396</v>
      </c>
      <c r="B369" s="56" t="s">
        <v>390</v>
      </c>
      <c r="C369" s="56" t="s">
        <v>387</v>
      </c>
      <c r="D369" s="57" t="s">
        <v>394</v>
      </c>
      <c r="E369" s="56" t="s">
        <v>388</v>
      </c>
      <c r="F369" s="58">
        <v>37043</v>
      </c>
      <c r="G369" s="59">
        <v>14782</v>
      </c>
    </row>
    <row r="370" spans="1:7" ht="15.75" thickBot="1" x14ac:dyDescent="0.3">
      <c r="A370" s="56" t="s">
        <v>391</v>
      </c>
      <c r="B370" s="56" t="s">
        <v>390</v>
      </c>
      <c r="C370" s="56" t="s">
        <v>382</v>
      </c>
      <c r="D370" s="57" t="s">
        <v>383</v>
      </c>
      <c r="E370" s="56" t="s">
        <v>384</v>
      </c>
      <c r="F370" s="58">
        <v>37073</v>
      </c>
      <c r="G370" s="59">
        <v>3434</v>
      </c>
    </row>
    <row r="371" spans="1:7" ht="15.75" thickBot="1" x14ac:dyDescent="0.3">
      <c r="A371" s="56" t="s">
        <v>396</v>
      </c>
      <c r="B371" s="56" t="s">
        <v>392</v>
      </c>
      <c r="C371" s="56" t="s">
        <v>382</v>
      </c>
      <c r="D371" s="57" t="s">
        <v>394</v>
      </c>
      <c r="E371" s="56" t="s">
        <v>384</v>
      </c>
      <c r="F371" s="58">
        <v>37104</v>
      </c>
      <c r="G371" s="59">
        <v>14679</v>
      </c>
    </row>
    <row r="372" spans="1:7" ht="15.75" thickBot="1" x14ac:dyDescent="0.3">
      <c r="A372" s="56" t="s">
        <v>395</v>
      </c>
      <c r="B372" s="56" t="s">
        <v>392</v>
      </c>
      <c r="C372" s="56" t="s">
        <v>382</v>
      </c>
      <c r="D372" s="57" t="s">
        <v>383</v>
      </c>
      <c r="E372" s="56" t="s">
        <v>384</v>
      </c>
      <c r="F372" s="58">
        <v>37135</v>
      </c>
      <c r="G372" s="59">
        <v>4000</v>
      </c>
    </row>
    <row r="373" spans="1:7" ht="15.75" thickBot="1" x14ac:dyDescent="0.3">
      <c r="A373" s="56" t="s">
        <v>395</v>
      </c>
      <c r="B373" s="56" t="s">
        <v>386</v>
      </c>
      <c r="C373" s="56" t="s">
        <v>382</v>
      </c>
      <c r="D373" s="57" t="s">
        <v>394</v>
      </c>
      <c r="E373" s="56" t="s">
        <v>384</v>
      </c>
      <c r="F373" s="58">
        <v>37165</v>
      </c>
      <c r="G373" s="59">
        <v>12505</v>
      </c>
    </row>
    <row r="374" spans="1:7" ht="15.75" thickBot="1" x14ac:dyDescent="0.3">
      <c r="A374" s="56" t="s">
        <v>385</v>
      </c>
      <c r="B374" s="56" t="s">
        <v>390</v>
      </c>
      <c r="C374" s="56" t="s">
        <v>382</v>
      </c>
      <c r="D374" s="57" t="s">
        <v>383</v>
      </c>
      <c r="E374" s="56" t="s">
        <v>384</v>
      </c>
      <c r="F374" s="58">
        <v>37196</v>
      </c>
      <c r="G374" s="59">
        <v>5879</v>
      </c>
    </row>
    <row r="375" spans="1:7" ht="15.75" thickBot="1" x14ac:dyDescent="0.3">
      <c r="A375" s="56" t="s">
        <v>385</v>
      </c>
      <c r="B375" s="56" t="s">
        <v>386</v>
      </c>
      <c r="C375" s="56" t="s">
        <v>382</v>
      </c>
      <c r="D375" s="57" t="s">
        <v>393</v>
      </c>
      <c r="E375" s="56" t="s">
        <v>388</v>
      </c>
      <c r="F375" s="58">
        <v>37226</v>
      </c>
      <c r="G375" s="59">
        <v>7165</v>
      </c>
    </row>
    <row r="376" spans="1:7" ht="15.75" thickBot="1" x14ac:dyDescent="0.3">
      <c r="A376" s="56" t="s">
        <v>391</v>
      </c>
      <c r="B376" s="56" t="s">
        <v>390</v>
      </c>
      <c r="C376" s="56" t="s">
        <v>387</v>
      </c>
      <c r="D376" s="57" t="s">
        <v>394</v>
      </c>
      <c r="E376" s="56" t="s">
        <v>384</v>
      </c>
      <c r="F376" s="58">
        <v>36892</v>
      </c>
      <c r="G376" s="59">
        <v>6000</v>
      </c>
    </row>
    <row r="377" spans="1:7" ht="15.75" thickBot="1" x14ac:dyDescent="0.3">
      <c r="A377" s="56" t="s">
        <v>395</v>
      </c>
      <c r="B377" s="56" t="s">
        <v>381</v>
      </c>
      <c r="C377" s="56" t="s">
        <v>382</v>
      </c>
      <c r="D377" s="57" t="s">
        <v>394</v>
      </c>
      <c r="E377" s="56" t="s">
        <v>384</v>
      </c>
      <c r="F377" s="60">
        <v>36923</v>
      </c>
      <c r="G377" s="59">
        <v>2000</v>
      </c>
    </row>
    <row r="378" spans="1:7" ht="15.75" thickBot="1" x14ac:dyDescent="0.3">
      <c r="A378" s="56" t="s">
        <v>380</v>
      </c>
      <c r="B378" s="56" t="s">
        <v>390</v>
      </c>
      <c r="C378" s="56" t="s">
        <v>387</v>
      </c>
      <c r="D378" s="57" t="s">
        <v>383</v>
      </c>
      <c r="E378" s="56" t="s">
        <v>384</v>
      </c>
      <c r="F378" s="58">
        <v>36951</v>
      </c>
      <c r="G378" s="59">
        <v>11489</v>
      </c>
    </row>
    <row r="379" spans="1:7" ht="15.75" thickBot="1" x14ac:dyDescent="0.3">
      <c r="A379" s="56" t="s">
        <v>391</v>
      </c>
      <c r="B379" s="56" t="s">
        <v>390</v>
      </c>
      <c r="C379" s="56" t="s">
        <v>382</v>
      </c>
      <c r="D379" s="57" t="s">
        <v>394</v>
      </c>
      <c r="E379" s="56" t="s">
        <v>384</v>
      </c>
      <c r="F379" s="58">
        <v>36982</v>
      </c>
      <c r="G379" s="59">
        <v>3171</v>
      </c>
    </row>
    <row r="380" spans="1:7" ht="15.75" thickBot="1" x14ac:dyDescent="0.3">
      <c r="A380" s="56" t="s">
        <v>395</v>
      </c>
      <c r="B380" s="56" t="s">
        <v>390</v>
      </c>
      <c r="C380" s="56" t="s">
        <v>382</v>
      </c>
      <c r="D380" s="57" t="s">
        <v>383</v>
      </c>
      <c r="E380" s="56" t="s">
        <v>388</v>
      </c>
      <c r="F380" s="58">
        <v>37012</v>
      </c>
      <c r="G380" s="59">
        <v>14706</v>
      </c>
    </row>
    <row r="381" spans="1:7" ht="15.75" thickBot="1" x14ac:dyDescent="0.3">
      <c r="A381" s="56" t="s">
        <v>395</v>
      </c>
      <c r="B381" s="56" t="s">
        <v>390</v>
      </c>
      <c r="C381" s="56" t="s">
        <v>387</v>
      </c>
      <c r="D381" s="57" t="s">
        <v>383</v>
      </c>
      <c r="E381" s="56" t="s">
        <v>384</v>
      </c>
      <c r="F381" s="58">
        <v>37043</v>
      </c>
      <c r="G381" s="59">
        <v>12908</v>
      </c>
    </row>
    <row r="382" spans="1:7" ht="15.75" thickBot="1" x14ac:dyDescent="0.3">
      <c r="A382" s="56" t="s">
        <v>380</v>
      </c>
      <c r="B382" s="56" t="s">
        <v>392</v>
      </c>
      <c r="C382" s="56" t="s">
        <v>382</v>
      </c>
      <c r="D382" s="57" t="s">
        <v>393</v>
      </c>
      <c r="E382" s="56" t="s">
        <v>384</v>
      </c>
      <c r="F382" s="58">
        <v>37073</v>
      </c>
      <c r="G382" s="59">
        <v>7811</v>
      </c>
    </row>
    <row r="383" spans="1:7" ht="15.75" thickBot="1" x14ac:dyDescent="0.3">
      <c r="A383" s="56" t="s">
        <v>397</v>
      </c>
      <c r="B383" s="56" t="s">
        <v>386</v>
      </c>
      <c r="C383" s="56" t="s">
        <v>387</v>
      </c>
      <c r="D383" s="57" t="s">
        <v>394</v>
      </c>
      <c r="E383" s="56" t="s">
        <v>388</v>
      </c>
      <c r="F383" s="58">
        <v>37104</v>
      </c>
      <c r="G383" s="59">
        <v>13126</v>
      </c>
    </row>
    <row r="384" spans="1:7" ht="15.75" thickBot="1" x14ac:dyDescent="0.3">
      <c r="A384" s="56" t="s">
        <v>397</v>
      </c>
      <c r="B384" s="56" t="s">
        <v>392</v>
      </c>
      <c r="C384" s="56" t="s">
        <v>382</v>
      </c>
      <c r="D384" s="57" t="s">
        <v>393</v>
      </c>
      <c r="E384" s="56" t="s">
        <v>388</v>
      </c>
      <c r="F384" s="58">
        <v>37135</v>
      </c>
      <c r="G384" s="59">
        <v>4623</v>
      </c>
    </row>
    <row r="385" spans="1:7" ht="15.75" thickBot="1" x14ac:dyDescent="0.3">
      <c r="A385" s="56" t="s">
        <v>397</v>
      </c>
      <c r="B385" s="56" t="s">
        <v>392</v>
      </c>
      <c r="C385" s="56" t="s">
        <v>387</v>
      </c>
      <c r="D385" s="57" t="s">
        <v>393</v>
      </c>
      <c r="E385" s="56" t="s">
        <v>388</v>
      </c>
      <c r="F385" s="58">
        <v>37165</v>
      </c>
      <c r="G385" s="59">
        <v>7989</v>
      </c>
    </row>
    <row r="386" spans="1:7" ht="15.75" thickBot="1" x14ac:dyDescent="0.3">
      <c r="A386" s="56" t="s">
        <v>397</v>
      </c>
      <c r="B386" s="56" t="s">
        <v>386</v>
      </c>
      <c r="C386" s="56" t="s">
        <v>382</v>
      </c>
      <c r="D386" s="57" t="s">
        <v>393</v>
      </c>
      <c r="E386" s="56" t="s">
        <v>388</v>
      </c>
      <c r="F386" s="58">
        <v>37196</v>
      </c>
      <c r="G386" s="59">
        <v>4652</v>
      </c>
    </row>
    <row r="387" spans="1:7" ht="15.75" thickBot="1" x14ac:dyDescent="0.3">
      <c r="A387" s="56" t="s">
        <v>397</v>
      </c>
      <c r="B387" s="56" t="s">
        <v>390</v>
      </c>
      <c r="C387" s="56" t="s">
        <v>387</v>
      </c>
      <c r="D387" s="57" t="s">
        <v>383</v>
      </c>
      <c r="E387" s="56" t="s">
        <v>384</v>
      </c>
      <c r="F387" s="58">
        <v>37226</v>
      </c>
      <c r="G387" s="59">
        <v>10368</v>
      </c>
    </row>
    <row r="388" spans="1:7" ht="15.75" thickBot="1" x14ac:dyDescent="0.3">
      <c r="A388" s="56" t="s">
        <v>385</v>
      </c>
      <c r="B388" s="56" t="s">
        <v>390</v>
      </c>
      <c r="C388" s="56" t="s">
        <v>387</v>
      </c>
      <c r="D388" s="57" t="s">
        <v>383</v>
      </c>
      <c r="E388" s="56" t="s">
        <v>388</v>
      </c>
      <c r="F388" s="58">
        <v>36892</v>
      </c>
      <c r="G388" s="59">
        <v>10071</v>
      </c>
    </row>
    <row r="389" spans="1:7" ht="15.75" thickBot="1" x14ac:dyDescent="0.3">
      <c r="A389" s="56" t="s">
        <v>396</v>
      </c>
      <c r="B389" s="56" t="s">
        <v>386</v>
      </c>
      <c r="C389" s="56" t="s">
        <v>382</v>
      </c>
      <c r="D389" s="57" t="s">
        <v>393</v>
      </c>
      <c r="E389" s="56" t="s">
        <v>384</v>
      </c>
      <c r="F389" s="60">
        <v>36923</v>
      </c>
      <c r="G389" s="59">
        <v>9395</v>
      </c>
    </row>
    <row r="390" spans="1:7" ht="15.75" thickBot="1" x14ac:dyDescent="0.3">
      <c r="A390" s="56" t="s">
        <v>380</v>
      </c>
      <c r="B390" s="56" t="s">
        <v>390</v>
      </c>
      <c r="C390" s="56" t="s">
        <v>387</v>
      </c>
      <c r="D390" s="57" t="s">
        <v>394</v>
      </c>
      <c r="E390" s="56" t="s">
        <v>388</v>
      </c>
      <c r="F390" s="58">
        <v>36951</v>
      </c>
      <c r="G390" s="59">
        <v>7218</v>
      </c>
    </row>
    <row r="391" spans="1:7" ht="15.75" thickBot="1" x14ac:dyDescent="0.3">
      <c r="A391" s="56" t="s">
        <v>385</v>
      </c>
      <c r="B391" s="56" t="s">
        <v>392</v>
      </c>
      <c r="C391" s="56" t="s">
        <v>382</v>
      </c>
      <c r="D391" s="57" t="s">
        <v>394</v>
      </c>
      <c r="E391" s="56" t="s">
        <v>384</v>
      </c>
      <c r="F391" s="58">
        <v>36982</v>
      </c>
      <c r="G391" s="59">
        <v>5000</v>
      </c>
    </row>
    <row r="392" spans="1:7" ht="15.75" thickBot="1" x14ac:dyDescent="0.3">
      <c r="A392" s="56" t="s">
        <v>389</v>
      </c>
      <c r="B392" s="56" t="s">
        <v>392</v>
      </c>
      <c r="C392" s="56" t="s">
        <v>382</v>
      </c>
      <c r="D392" s="57" t="s">
        <v>383</v>
      </c>
      <c r="E392" s="56" t="s">
        <v>384</v>
      </c>
      <c r="F392" s="58">
        <v>37012</v>
      </c>
      <c r="G392" s="59">
        <v>14611</v>
      </c>
    </row>
    <row r="393" spans="1:7" ht="15.75" thickBot="1" x14ac:dyDescent="0.3">
      <c r="A393" s="56" t="s">
        <v>391</v>
      </c>
      <c r="B393" s="56" t="s">
        <v>390</v>
      </c>
      <c r="C393" s="56" t="s">
        <v>382</v>
      </c>
      <c r="D393" s="57" t="s">
        <v>383</v>
      </c>
      <c r="E393" s="56" t="s">
        <v>384</v>
      </c>
      <c r="F393" s="58">
        <v>37043</v>
      </c>
      <c r="G393" s="59">
        <v>100</v>
      </c>
    </row>
    <row r="394" spans="1:7" ht="15.75" thickBot="1" x14ac:dyDescent="0.3">
      <c r="A394" s="56" t="s">
        <v>380</v>
      </c>
      <c r="B394" s="56" t="s">
        <v>390</v>
      </c>
      <c r="C394" s="56" t="s">
        <v>382</v>
      </c>
      <c r="D394" s="57" t="s">
        <v>383</v>
      </c>
      <c r="E394" s="56" t="s">
        <v>384</v>
      </c>
      <c r="F394" s="58">
        <v>37073</v>
      </c>
      <c r="G394" s="59">
        <v>1000</v>
      </c>
    </row>
    <row r="395" spans="1:7" ht="15.75" thickBot="1" x14ac:dyDescent="0.3">
      <c r="A395" s="56" t="s">
        <v>380</v>
      </c>
      <c r="B395" s="56" t="s">
        <v>390</v>
      </c>
      <c r="C395" s="56" t="s">
        <v>382</v>
      </c>
      <c r="D395" s="57" t="s">
        <v>393</v>
      </c>
      <c r="E395" s="56" t="s">
        <v>388</v>
      </c>
      <c r="F395" s="58">
        <v>37104</v>
      </c>
      <c r="G395" s="59">
        <v>11406</v>
      </c>
    </row>
    <row r="396" spans="1:7" ht="15.75" thickBot="1" x14ac:dyDescent="0.3">
      <c r="A396" s="56" t="s">
        <v>391</v>
      </c>
      <c r="B396" s="56" t="s">
        <v>392</v>
      </c>
      <c r="C396" s="56" t="s">
        <v>387</v>
      </c>
      <c r="D396" s="57" t="s">
        <v>383</v>
      </c>
      <c r="E396" s="56" t="s">
        <v>388</v>
      </c>
      <c r="F396" s="58">
        <v>37135</v>
      </c>
      <c r="G396" s="59">
        <v>8920</v>
      </c>
    </row>
    <row r="397" spans="1:7" ht="15.75" thickBot="1" x14ac:dyDescent="0.3">
      <c r="A397" s="56" t="s">
        <v>391</v>
      </c>
      <c r="B397" s="56" t="s">
        <v>390</v>
      </c>
      <c r="C397" s="56" t="s">
        <v>387</v>
      </c>
      <c r="D397" s="57" t="s">
        <v>383</v>
      </c>
      <c r="E397" s="56" t="s">
        <v>388</v>
      </c>
      <c r="F397" s="58">
        <v>37165</v>
      </c>
      <c r="G397" s="59">
        <v>10273</v>
      </c>
    </row>
    <row r="398" spans="1:7" ht="15.75" thickBot="1" x14ac:dyDescent="0.3">
      <c r="A398" s="56" t="s">
        <v>396</v>
      </c>
      <c r="B398" s="56" t="s">
        <v>390</v>
      </c>
      <c r="C398" s="56" t="s">
        <v>387</v>
      </c>
      <c r="D398" s="57" t="s">
        <v>383</v>
      </c>
      <c r="E398" s="56" t="s">
        <v>384</v>
      </c>
      <c r="F398" s="58">
        <v>37196</v>
      </c>
      <c r="G398" s="59">
        <v>14473</v>
      </c>
    </row>
    <row r="399" spans="1:7" ht="15.75" thickBot="1" x14ac:dyDescent="0.3">
      <c r="A399" s="56" t="s">
        <v>391</v>
      </c>
      <c r="B399" s="56" t="s">
        <v>390</v>
      </c>
      <c r="C399" s="56" t="s">
        <v>387</v>
      </c>
      <c r="D399" s="57" t="s">
        <v>393</v>
      </c>
      <c r="E399" s="56" t="s">
        <v>388</v>
      </c>
      <c r="F399" s="58">
        <v>37226</v>
      </c>
      <c r="G399" s="59">
        <v>9746</v>
      </c>
    </row>
    <row r="400" spans="1:7" ht="15.75" thickBot="1" x14ac:dyDescent="0.3">
      <c r="A400" s="56" t="s">
        <v>395</v>
      </c>
      <c r="B400" s="56" t="s">
        <v>386</v>
      </c>
      <c r="C400" s="56" t="s">
        <v>382</v>
      </c>
      <c r="D400" s="57" t="s">
        <v>383</v>
      </c>
      <c r="E400" s="56" t="s">
        <v>388</v>
      </c>
      <c r="F400" s="58">
        <v>36892</v>
      </c>
      <c r="G400" s="59">
        <v>9940</v>
      </c>
    </row>
    <row r="401" spans="1:7" ht="15.75" thickBot="1" x14ac:dyDescent="0.3">
      <c r="A401" s="56" t="s">
        <v>380</v>
      </c>
      <c r="B401" s="56" t="s">
        <v>386</v>
      </c>
      <c r="C401" s="56" t="s">
        <v>387</v>
      </c>
      <c r="D401" s="57" t="s">
        <v>383</v>
      </c>
      <c r="E401" s="56" t="s">
        <v>388</v>
      </c>
      <c r="F401" s="60">
        <v>36923</v>
      </c>
      <c r="G401" s="59">
        <v>14189</v>
      </c>
    </row>
    <row r="402" spans="1:7" ht="15.75" thickBot="1" x14ac:dyDescent="0.3">
      <c r="A402" s="56" t="s">
        <v>391</v>
      </c>
      <c r="B402" s="56" t="s">
        <v>390</v>
      </c>
      <c r="C402" s="56" t="s">
        <v>387</v>
      </c>
      <c r="D402" s="57" t="s">
        <v>383</v>
      </c>
      <c r="E402" s="56" t="s">
        <v>384</v>
      </c>
      <c r="F402" s="58">
        <v>36951</v>
      </c>
      <c r="G402" s="59">
        <v>9800</v>
      </c>
    </row>
    <row r="403" spans="1:7" ht="15.75" thickBot="1" x14ac:dyDescent="0.3">
      <c r="A403" s="56" t="s">
        <v>396</v>
      </c>
      <c r="B403" s="56" t="s">
        <v>386</v>
      </c>
      <c r="C403" s="56" t="s">
        <v>382</v>
      </c>
      <c r="D403" s="57" t="s">
        <v>394</v>
      </c>
      <c r="E403" s="56" t="s">
        <v>388</v>
      </c>
      <c r="F403" s="58">
        <v>36982</v>
      </c>
      <c r="G403" s="59">
        <v>6534</v>
      </c>
    </row>
    <row r="404" spans="1:7" ht="15.75" thickBot="1" x14ac:dyDescent="0.3">
      <c r="A404" s="56" t="s">
        <v>391</v>
      </c>
      <c r="B404" s="56" t="s">
        <v>390</v>
      </c>
      <c r="C404" s="56" t="s">
        <v>382</v>
      </c>
      <c r="D404" s="57" t="s">
        <v>383</v>
      </c>
      <c r="E404" s="56" t="s">
        <v>384</v>
      </c>
      <c r="F404" s="58">
        <v>37012</v>
      </c>
      <c r="G404" s="59">
        <v>11984</v>
      </c>
    </row>
    <row r="405" spans="1:7" ht="15.75" thickBot="1" x14ac:dyDescent="0.3">
      <c r="A405" s="56" t="s">
        <v>396</v>
      </c>
      <c r="B405" s="56" t="s">
        <v>390</v>
      </c>
      <c r="C405" s="56" t="s">
        <v>382</v>
      </c>
      <c r="D405" s="57" t="s">
        <v>383</v>
      </c>
      <c r="E405" s="56" t="s">
        <v>388</v>
      </c>
      <c r="F405" s="58">
        <v>37043</v>
      </c>
      <c r="G405" s="59">
        <v>5156</v>
      </c>
    </row>
    <row r="406" spans="1:7" ht="15.75" thickBot="1" x14ac:dyDescent="0.3">
      <c r="A406" s="56" t="s">
        <v>395</v>
      </c>
      <c r="B406" s="56" t="s">
        <v>386</v>
      </c>
      <c r="C406" s="56" t="s">
        <v>382</v>
      </c>
      <c r="D406" s="57" t="s">
        <v>383</v>
      </c>
      <c r="E406" s="56" t="s">
        <v>388</v>
      </c>
      <c r="F406" s="58">
        <v>37073</v>
      </c>
      <c r="G406" s="59">
        <v>10177</v>
      </c>
    </row>
    <row r="407" spans="1:7" ht="15.75" thickBot="1" x14ac:dyDescent="0.3">
      <c r="A407" s="56" t="s">
        <v>395</v>
      </c>
      <c r="B407" s="56" t="s">
        <v>386</v>
      </c>
      <c r="C407" s="56" t="s">
        <v>387</v>
      </c>
      <c r="D407" s="57" t="s">
        <v>383</v>
      </c>
      <c r="E407" s="56" t="s">
        <v>388</v>
      </c>
      <c r="F407" s="58">
        <v>37104</v>
      </c>
      <c r="G407" s="59">
        <v>8133</v>
      </c>
    </row>
    <row r="408" spans="1:7" ht="15.75" thickBot="1" x14ac:dyDescent="0.3">
      <c r="A408" s="56" t="s">
        <v>385</v>
      </c>
      <c r="B408" s="56" t="s">
        <v>392</v>
      </c>
      <c r="C408" s="56" t="s">
        <v>382</v>
      </c>
      <c r="D408" s="57" t="s">
        <v>383</v>
      </c>
      <c r="E408" s="56" t="s">
        <v>384</v>
      </c>
      <c r="F408" s="58">
        <v>37135</v>
      </c>
      <c r="G408" s="59">
        <v>10141</v>
      </c>
    </row>
    <row r="409" spans="1:7" ht="15.75" thickBot="1" x14ac:dyDescent="0.3">
      <c r="A409" s="56" t="s">
        <v>385</v>
      </c>
      <c r="B409" s="56" t="s">
        <v>390</v>
      </c>
      <c r="C409" s="56" t="s">
        <v>387</v>
      </c>
      <c r="D409" s="57" t="s">
        <v>393</v>
      </c>
      <c r="E409" s="56" t="s">
        <v>384</v>
      </c>
      <c r="F409" s="58">
        <v>37165</v>
      </c>
      <c r="G409" s="59">
        <v>9936</v>
      </c>
    </row>
    <row r="410" spans="1:7" ht="15.75" thickBot="1" x14ac:dyDescent="0.3">
      <c r="A410" s="56" t="s">
        <v>391</v>
      </c>
      <c r="B410" s="56" t="s">
        <v>392</v>
      </c>
      <c r="C410" s="56" t="s">
        <v>387</v>
      </c>
      <c r="D410" s="57" t="s">
        <v>394</v>
      </c>
      <c r="E410" s="56" t="s">
        <v>384</v>
      </c>
      <c r="F410" s="58">
        <v>37196</v>
      </c>
      <c r="G410" s="59">
        <v>7037</v>
      </c>
    </row>
    <row r="411" spans="1:7" ht="15.75" thickBot="1" x14ac:dyDescent="0.3">
      <c r="A411" s="56" t="s">
        <v>395</v>
      </c>
      <c r="B411" s="56" t="s">
        <v>386</v>
      </c>
      <c r="C411" s="56" t="s">
        <v>382</v>
      </c>
      <c r="D411" s="57" t="s">
        <v>393</v>
      </c>
      <c r="E411" s="56" t="s">
        <v>388</v>
      </c>
      <c r="F411" s="58">
        <v>37226</v>
      </c>
      <c r="G411" s="59">
        <v>4857</v>
      </c>
    </row>
    <row r="412" spans="1:7" ht="15.75" thickBot="1" x14ac:dyDescent="0.3">
      <c r="A412" s="56" t="s">
        <v>380</v>
      </c>
      <c r="B412" s="56" t="s">
        <v>392</v>
      </c>
      <c r="C412" s="56" t="s">
        <v>382</v>
      </c>
      <c r="D412" s="57" t="s">
        <v>383</v>
      </c>
      <c r="E412" s="56" t="s">
        <v>388</v>
      </c>
      <c r="F412" s="58">
        <v>36892</v>
      </c>
      <c r="G412" s="59">
        <v>9098</v>
      </c>
    </row>
    <row r="413" spans="1:7" ht="15.75" thickBot="1" x14ac:dyDescent="0.3">
      <c r="A413" s="56" t="s">
        <v>385</v>
      </c>
      <c r="B413" s="56" t="s">
        <v>392</v>
      </c>
      <c r="C413" s="56" t="s">
        <v>387</v>
      </c>
      <c r="D413" s="57" t="s">
        <v>393</v>
      </c>
      <c r="E413" s="56" t="s">
        <v>384</v>
      </c>
      <c r="F413" s="60">
        <v>36923</v>
      </c>
      <c r="G413" s="59">
        <v>14587</v>
      </c>
    </row>
    <row r="414" spans="1:7" ht="15.75" thickBot="1" x14ac:dyDescent="0.3">
      <c r="A414" s="56" t="s">
        <v>396</v>
      </c>
      <c r="B414" s="56" t="s">
        <v>386</v>
      </c>
      <c r="C414" s="56" t="s">
        <v>387</v>
      </c>
      <c r="D414" s="57" t="s">
        <v>383</v>
      </c>
      <c r="E414" s="56" t="s">
        <v>384</v>
      </c>
      <c r="F414" s="58">
        <v>36951</v>
      </c>
      <c r="G414" s="59">
        <v>8940</v>
      </c>
    </row>
    <row r="415" spans="1:7" ht="15.75" thickBot="1" x14ac:dyDescent="0.3">
      <c r="A415" s="56" t="s">
        <v>380</v>
      </c>
      <c r="B415" s="56" t="s">
        <v>386</v>
      </c>
      <c r="C415" s="56" t="s">
        <v>387</v>
      </c>
      <c r="D415" s="57" t="s">
        <v>383</v>
      </c>
      <c r="E415" s="56" t="s">
        <v>388</v>
      </c>
      <c r="F415" s="58">
        <v>36982</v>
      </c>
      <c r="G415" s="59">
        <v>4542</v>
      </c>
    </row>
    <row r="416" spans="1:7" ht="15.75" thickBot="1" x14ac:dyDescent="0.3">
      <c r="A416" s="56" t="s">
        <v>385</v>
      </c>
      <c r="B416" s="56" t="s">
        <v>390</v>
      </c>
      <c r="C416" s="56" t="s">
        <v>382</v>
      </c>
      <c r="D416" s="57" t="s">
        <v>393</v>
      </c>
      <c r="E416" s="56" t="s">
        <v>388</v>
      </c>
      <c r="F416" s="58">
        <v>37012</v>
      </c>
      <c r="G416" s="59">
        <v>8882</v>
      </c>
    </row>
    <row r="417" spans="1:7" ht="15.75" thickBot="1" x14ac:dyDescent="0.3">
      <c r="A417" s="56" t="s">
        <v>389</v>
      </c>
      <c r="B417" s="56" t="s">
        <v>386</v>
      </c>
      <c r="C417" s="56" t="s">
        <v>382</v>
      </c>
      <c r="D417" s="57" t="s">
        <v>383</v>
      </c>
      <c r="E417" s="56" t="s">
        <v>384</v>
      </c>
      <c r="F417" s="58">
        <v>37043</v>
      </c>
      <c r="G417" s="59">
        <v>13000</v>
      </c>
    </row>
    <row r="418" spans="1:7" ht="15.75" thickBot="1" x14ac:dyDescent="0.3">
      <c r="A418" s="56" t="s">
        <v>391</v>
      </c>
      <c r="B418" s="56" t="s">
        <v>386</v>
      </c>
      <c r="C418" s="56" t="s">
        <v>382</v>
      </c>
      <c r="D418" s="57" t="s">
        <v>394</v>
      </c>
      <c r="E418" s="56" t="s">
        <v>384</v>
      </c>
      <c r="F418" s="58">
        <v>37073</v>
      </c>
      <c r="G418" s="59">
        <v>10373</v>
      </c>
    </row>
    <row r="419" spans="1:7" ht="15.75" thickBot="1" x14ac:dyDescent="0.3">
      <c r="A419" s="56" t="s">
        <v>380</v>
      </c>
      <c r="B419" s="56" t="s">
        <v>392</v>
      </c>
      <c r="C419" s="56" t="s">
        <v>382</v>
      </c>
      <c r="D419" s="57" t="s">
        <v>394</v>
      </c>
      <c r="E419" s="56" t="s">
        <v>384</v>
      </c>
      <c r="F419" s="58">
        <v>37104</v>
      </c>
      <c r="G419" s="59">
        <v>6808</v>
      </c>
    </row>
    <row r="420" spans="1:7" ht="15.75" thickBot="1" x14ac:dyDescent="0.3">
      <c r="A420" s="56" t="s">
        <v>380</v>
      </c>
      <c r="B420" s="56" t="s">
        <v>390</v>
      </c>
      <c r="C420" s="56" t="s">
        <v>382</v>
      </c>
      <c r="D420" s="57" t="s">
        <v>394</v>
      </c>
      <c r="E420" s="56" t="s">
        <v>384</v>
      </c>
      <c r="F420" s="58">
        <v>37135</v>
      </c>
      <c r="G420" s="59">
        <v>100</v>
      </c>
    </row>
    <row r="421" spans="1:7" ht="15.75" thickBot="1" x14ac:dyDescent="0.3">
      <c r="A421" s="56" t="s">
        <v>391</v>
      </c>
      <c r="B421" s="56" t="s">
        <v>386</v>
      </c>
      <c r="C421" s="56" t="s">
        <v>382</v>
      </c>
      <c r="D421" s="57" t="s">
        <v>383</v>
      </c>
      <c r="E421" s="56" t="s">
        <v>384</v>
      </c>
      <c r="F421" s="58">
        <v>37165</v>
      </c>
      <c r="G421" s="59">
        <v>13519</v>
      </c>
    </row>
    <row r="422" spans="1:7" ht="15.75" thickBot="1" x14ac:dyDescent="0.3">
      <c r="A422" s="56" t="s">
        <v>391</v>
      </c>
      <c r="B422" s="56" t="s">
        <v>392</v>
      </c>
      <c r="C422" s="56" t="s">
        <v>382</v>
      </c>
      <c r="D422" s="57" t="s">
        <v>383</v>
      </c>
      <c r="E422" s="56" t="s">
        <v>388</v>
      </c>
      <c r="F422" s="58">
        <v>37196</v>
      </c>
      <c r="G422" s="59">
        <v>5589</v>
      </c>
    </row>
    <row r="423" spans="1:7" ht="15.75" thickBot="1" x14ac:dyDescent="0.3">
      <c r="A423" s="56" t="s">
        <v>396</v>
      </c>
      <c r="B423" s="56" t="s">
        <v>392</v>
      </c>
      <c r="C423" s="56" t="s">
        <v>382</v>
      </c>
      <c r="D423" s="57" t="s">
        <v>393</v>
      </c>
      <c r="E423" s="56" t="s">
        <v>384</v>
      </c>
      <c r="F423" s="58">
        <v>37226</v>
      </c>
      <c r="G423" s="59">
        <v>21000</v>
      </c>
    </row>
    <row r="424" spans="1:7" ht="15.75" thickBot="1" x14ac:dyDescent="0.3">
      <c r="A424" s="56" t="s">
        <v>391</v>
      </c>
      <c r="B424" s="56" t="s">
        <v>390</v>
      </c>
      <c r="C424" s="56" t="s">
        <v>382</v>
      </c>
      <c r="D424" s="57" t="s">
        <v>383</v>
      </c>
      <c r="E424" s="56" t="s">
        <v>384</v>
      </c>
      <c r="F424" s="58">
        <v>36892</v>
      </c>
      <c r="G424" s="59">
        <v>4000</v>
      </c>
    </row>
    <row r="425" spans="1:7" ht="15.75" thickBot="1" x14ac:dyDescent="0.3">
      <c r="A425" s="56" t="s">
        <v>395</v>
      </c>
      <c r="B425" s="56" t="s">
        <v>392</v>
      </c>
      <c r="C425" s="56" t="s">
        <v>387</v>
      </c>
      <c r="D425" s="57" t="s">
        <v>394</v>
      </c>
      <c r="E425" s="56" t="s">
        <v>384</v>
      </c>
      <c r="F425" s="60">
        <v>36923</v>
      </c>
      <c r="G425" s="59">
        <v>10103</v>
      </c>
    </row>
    <row r="426" spans="1:7" ht="15.75" thickBot="1" x14ac:dyDescent="0.3">
      <c r="A426" s="56" t="s">
        <v>380</v>
      </c>
      <c r="B426" s="56" t="s">
        <v>392</v>
      </c>
      <c r="C426" s="56" t="s">
        <v>387</v>
      </c>
      <c r="D426" s="57" t="s">
        <v>383</v>
      </c>
      <c r="E426" s="56" t="s">
        <v>384</v>
      </c>
      <c r="F426" s="58">
        <v>36951</v>
      </c>
      <c r="G426" s="59">
        <v>10365</v>
      </c>
    </row>
    <row r="427" spans="1:7" ht="15.75" thickBot="1" x14ac:dyDescent="0.3">
      <c r="A427" s="56" t="s">
        <v>391</v>
      </c>
      <c r="B427" s="56" t="s">
        <v>386</v>
      </c>
      <c r="C427" s="56" t="s">
        <v>387</v>
      </c>
      <c r="D427" s="57" t="s">
        <v>393</v>
      </c>
      <c r="E427" s="56" t="s">
        <v>384</v>
      </c>
      <c r="F427" s="58">
        <v>36982</v>
      </c>
      <c r="G427" s="59">
        <v>5000</v>
      </c>
    </row>
    <row r="428" spans="1:7" ht="15.75" thickBot="1" x14ac:dyDescent="0.3">
      <c r="A428" s="56" t="s">
        <v>396</v>
      </c>
      <c r="B428" s="56" t="s">
        <v>390</v>
      </c>
      <c r="C428" s="56" t="s">
        <v>382</v>
      </c>
      <c r="D428" s="57" t="s">
        <v>393</v>
      </c>
      <c r="E428" s="56" t="s">
        <v>384</v>
      </c>
      <c r="F428" s="58">
        <v>37012</v>
      </c>
      <c r="G428" s="59">
        <v>4000</v>
      </c>
    </row>
    <row r="429" spans="1:7" ht="15.75" thickBot="1" x14ac:dyDescent="0.3">
      <c r="A429" s="56" t="s">
        <v>391</v>
      </c>
      <c r="B429" s="56" t="s">
        <v>390</v>
      </c>
      <c r="C429" s="56" t="s">
        <v>387</v>
      </c>
      <c r="D429" s="57" t="s">
        <v>393</v>
      </c>
      <c r="E429" s="56" t="s">
        <v>384</v>
      </c>
      <c r="F429" s="58">
        <v>37043</v>
      </c>
      <c r="G429" s="59">
        <v>4000</v>
      </c>
    </row>
    <row r="430" spans="1:7" ht="15.75" thickBot="1" x14ac:dyDescent="0.3">
      <c r="A430" s="56" t="s">
        <v>396</v>
      </c>
      <c r="B430" s="56" t="s">
        <v>390</v>
      </c>
      <c r="C430" s="56" t="s">
        <v>382</v>
      </c>
      <c r="D430" s="57" t="s">
        <v>383</v>
      </c>
      <c r="E430" s="56" t="s">
        <v>384</v>
      </c>
      <c r="F430" s="58">
        <v>37073</v>
      </c>
      <c r="G430" s="59">
        <v>200</v>
      </c>
    </row>
    <row r="431" spans="1:7" ht="15.75" thickBot="1" x14ac:dyDescent="0.3">
      <c r="A431" s="56" t="s">
        <v>395</v>
      </c>
      <c r="B431" s="56" t="s">
        <v>386</v>
      </c>
      <c r="C431" s="56" t="s">
        <v>382</v>
      </c>
      <c r="D431" s="57" t="s">
        <v>394</v>
      </c>
      <c r="E431" s="56" t="s">
        <v>388</v>
      </c>
      <c r="F431" s="58">
        <v>37104</v>
      </c>
      <c r="G431" s="59">
        <v>13916</v>
      </c>
    </row>
    <row r="432" spans="1:7" ht="15.75" thickBot="1" x14ac:dyDescent="0.3">
      <c r="A432" s="56" t="s">
        <v>395</v>
      </c>
      <c r="B432" s="56" t="s">
        <v>386</v>
      </c>
      <c r="C432" s="56" t="s">
        <v>387</v>
      </c>
      <c r="D432" s="57" t="s">
        <v>394</v>
      </c>
      <c r="E432" s="56" t="s">
        <v>388</v>
      </c>
      <c r="F432" s="58">
        <v>37135</v>
      </c>
      <c r="G432" s="59">
        <v>13130</v>
      </c>
    </row>
    <row r="433" spans="1:7" ht="15.75" thickBot="1" x14ac:dyDescent="0.3">
      <c r="A433" s="56" t="s">
        <v>385</v>
      </c>
      <c r="B433" s="56" t="s">
        <v>390</v>
      </c>
      <c r="C433" s="56" t="s">
        <v>382</v>
      </c>
      <c r="D433" s="57" t="s">
        <v>383</v>
      </c>
      <c r="E433" s="56" t="s">
        <v>384</v>
      </c>
      <c r="F433" s="58">
        <v>37165</v>
      </c>
      <c r="G433" s="59">
        <v>3000</v>
      </c>
    </row>
    <row r="434" spans="1:7" ht="15.75" thickBot="1" x14ac:dyDescent="0.3">
      <c r="A434" s="56" t="s">
        <v>385</v>
      </c>
      <c r="B434" s="56" t="s">
        <v>386</v>
      </c>
      <c r="C434" s="56" t="s">
        <v>382</v>
      </c>
      <c r="D434" s="57" t="s">
        <v>393</v>
      </c>
      <c r="E434" s="56" t="s">
        <v>384</v>
      </c>
      <c r="F434" s="58">
        <v>37196</v>
      </c>
      <c r="G434" s="59">
        <v>13636</v>
      </c>
    </row>
    <row r="435" spans="1:7" ht="15.75" thickBot="1" x14ac:dyDescent="0.3">
      <c r="A435" s="56" t="s">
        <v>391</v>
      </c>
      <c r="B435" s="56" t="s">
        <v>392</v>
      </c>
      <c r="C435" s="56" t="s">
        <v>382</v>
      </c>
      <c r="D435" s="57" t="s">
        <v>393</v>
      </c>
      <c r="E435" s="56" t="s">
        <v>388</v>
      </c>
      <c r="F435" s="58">
        <v>37226</v>
      </c>
      <c r="G435" s="59">
        <v>14750</v>
      </c>
    </row>
    <row r="436" spans="1:7" ht="15.75" thickBot="1" x14ac:dyDescent="0.3">
      <c r="A436" s="56" t="s">
        <v>395</v>
      </c>
      <c r="B436" s="56" t="s">
        <v>392</v>
      </c>
      <c r="C436" s="56" t="s">
        <v>382</v>
      </c>
      <c r="D436" s="57" t="s">
        <v>383</v>
      </c>
      <c r="E436" s="56" t="s">
        <v>384</v>
      </c>
      <c r="F436" s="58">
        <v>36892</v>
      </c>
      <c r="G436" s="59">
        <v>5000</v>
      </c>
    </row>
    <row r="437" spans="1:7" ht="15.75" thickBot="1" x14ac:dyDescent="0.3">
      <c r="A437" s="56" t="s">
        <v>380</v>
      </c>
      <c r="B437" s="56" t="s">
        <v>381</v>
      </c>
      <c r="C437" s="56" t="s">
        <v>382</v>
      </c>
      <c r="D437" s="57" t="s">
        <v>383</v>
      </c>
      <c r="E437" s="56" t="s">
        <v>384</v>
      </c>
      <c r="F437" s="60">
        <v>36923</v>
      </c>
      <c r="G437" s="59">
        <v>9000</v>
      </c>
    </row>
    <row r="438" spans="1:7" ht="15.75" thickBot="1" x14ac:dyDescent="0.3">
      <c r="A438" s="56" t="s">
        <v>380</v>
      </c>
      <c r="B438" s="56" t="s">
        <v>386</v>
      </c>
      <c r="C438" s="56" t="s">
        <v>382</v>
      </c>
      <c r="D438" s="57" t="s">
        <v>393</v>
      </c>
      <c r="E438" s="56" t="s">
        <v>384</v>
      </c>
      <c r="F438" s="58">
        <v>36951</v>
      </c>
      <c r="G438" s="59">
        <v>75000</v>
      </c>
    </row>
    <row r="439" spans="1:7" ht="15.75" thickBot="1" x14ac:dyDescent="0.3">
      <c r="A439" s="56" t="s">
        <v>385</v>
      </c>
      <c r="B439" s="56" t="s">
        <v>392</v>
      </c>
      <c r="C439" s="56" t="s">
        <v>382</v>
      </c>
      <c r="D439" s="57" t="s">
        <v>394</v>
      </c>
      <c r="E439" s="56" t="s">
        <v>388</v>
      </c>
      <c r="F439" s="58">
        <v>36982</v>
      </c>
      <c r="G439" s="59">
        <v>500</v>
      </c>
    </row>
    <row r="440" spans="1:7" ht="15.75" thickBot="1" x14ac:dyDescent="0.3">
      <c r="A440" s="56" t="s">
        <v>389</v>
      </c>
      <c r="B440" s="56" t="s">
        <v>392</v>
      </c>
      <c r="C440" s="56" t="s">
        <v>382</v>
      </c>
      <c r="D440" s="57" t="s">
        <v>383</v>
      </c>
      <c r="E440" s="56" t="s">
        <v>388</v>
      </c>
      <c r="F440" s="58">
        <v>37012</v>
      </c>
      <c r="G440" s="59">
        <v>6394</v>
      </c>
    </row>
    <row r="441" spans="1:7" ht="15.75" thickBot="1" x14ac:dyDescent="0.3">
      <c r="A441" s="56" t="s">
        <v>391</v>
      </c>
      <c r="B441" s="56" t="s">
        <v>386</v>
      </c>
      <c r="C441" s="56" t="s">
        <v>382</v>
      </c>
      <c r="D441" s="57" t="s">
        <v>393</v>
      </c>
      <c r="E441" s="56" t="s">
        <v>384</v>
      </c>
      <c r="F441" s="58">
        <v>37043</v>
      </c>
      <c r="G441" s="59">
        <v>13500</v>
      </c>
    </row>
    <row r="442" spans="1:7" ht="15.75" thickBot="1" x14ac:dyDescent="0.3">
      <c r="A442" s="56" t="s">
        <v>380</v>
      </c>
      <c r="B442" s="56" t="s">
        <v>390</v>
      </c>
      <c r="C442" s="56" t="s">
        <v>382</v>
      </c>
      <c r="D442" s="57" t="s">
        <v>383</v>
      </c>
      <c r="E442" s="56" t="s">
        <v>384</v>
      </c>
      <c r="F442" s="58">
        <v>37073</v>
      </c>
      <c r="G442" s="59">
        <v>240</v>
      </c>
    </row>
    <row r="443" spans="1:7" ht="15.75" thickBot="1" x14ac:dyDescent="0.3">
      <c r="A443" s="56" t="s">
        <v>391</v>
      </c>
      <c r="B443" s="56" t="s">
        <v>386</v>
      </c>
      <c r="C443" s="56" t="s">
        <v>387</v>
      </c>
      <c r="D443" s="57" t="s">
        <v>383</v>
      </c>
      <c r="E443" s="56" t="s">
        <v>384</v>
      </c>
      <c r="F443" s="58">
        <v>37104</v>
      </c>
      <c r="G443" s="59">
        <v>2000</v>
      </c>
    </row>
    <row r="444" spans="1:7" ht="15.75" thickBot="1" x14ac:dyDescent="0.3">
      <c r="A444" s="56" t="s">
        <v>395</v>
      </c>
      <c r="B444" s="56" t="s">
        <v>390</v>
      </c>
      <c r="C444" s="56" t="s">
        <v>382</v>
      </c>
      <c r="D444" s="57" t="s">
        <v>393</v>
      </c>
      <c r="E444" s="56" t="s">
        <v>384</v>
      </c>
      <c r="F444" s="58">
        <v>37135</v>
      </c>
      <c r="G444" s="59">
        <v>5000</v>
      </c>
    </row>
    <row r="445" spans="1:7" ht="15.75" thickBot="1" x14ac:dyDescent="0.3">
      <c r="A445" s="56" t="s">
        <v>391</v>
      </c>
      <c r="B445" s="56" t="s">
        <v>386</v>
      </c>
      <c r="C445" s="56" t="s">
        <v>382</v>
      </c>
      <c r="D445" s="57" t="s">
        <v>383</v>
      </c>
      <c r="E445" s="56" t="s">
        <v>384</v>
      </c>
      <c r="F445" s="58">
        <v>37165</v>
      </c>
      <c r="G445" s="59">
        <v>13000</v>
      </c>
    </row>
    <row r="446" spans="1:7" ht="15.75" thickBot="1" x14ac:dyDescent="0.3">
      <c r="A446" s="56" t="s">
        <v>385</v>
      </c>
      <c r="B446" s="56" t="s">
        <v>392</v>
      </c>
      <c r="C446" s="56" t="s">
        <v>382</v>
      </c>
      <c r="D446" s="57" t="s">
        <v>383</v>
      </c>
      <c r="E446" s="56" t="s">
        <v>384</v>
      </c>
      <c r="F446" s="58">
        <v>37196</v>
      </c>
      <c r="G446" s="59">
        <v>6000</v>
      </c>
    </row>
    <row r="447" spans="1:7" ht="15.75" thickBot="1" x14ac:dyDescent="0.3">
      <c r="A447" s="56" t="s">
        <v>380</v>
      </c>
      <c r="B447" s="56" t="s">
        <v>392</v>
      </c>
      <c r="C447" s="56" t="s">
        <v>382</v>
      </c>
      <c r="D447" s="57" t="s">
        <v>383</v>
      </c>
      <c r="E447" s="56" t="s">
        <v>384</v>
      </c>
      <c r="F447" s="58">
        <v>37226</v>
      </c>
      <c r="G447" s="59">
        <v>40599</v>
      </c>
    </row>
    <row r="448" spans="1:7" ht="15.75" thickBot="1" x14ac:dyDescent="0.3">
      <c r="A448" s="56" t="s">
        <v>395</v>
      </c>
      <c r="B448" s="56" t="s">
        <v>390</v>
      </c>
      <c r="C448" s="56" t="s">
        <v>387</v>
      </c>
      <c r="D448" s="57" t="s">
        <v>393</v>
      </c>
      <c r="E448" s="56" t="s">
        <v>384</v>
      </c>
      <c r="F448" s="58">
        <v>36892</v>
      </c>
      <c r="G448" s="59">
        <v>12134</v>
      </c>
    </row>
    <row r="449" spans="1:7" ht="15.75" thickBot="1" x14ac:dyDescent="0.3">
      <c r="A449" s="56" t="s">
        <v>389</v>
      </c>
      <c r="B449" s="56" t="s">
        <v>390</v>
      </c>
      <c r="C449" s="56" t="s">
        <v>382</v>
      </c>
      <c r="D449" s="57" t="s">
        <v>394</v>
      </c>
      <c r="E449" s="56" t="s">
        <v>384</v>
      </c>
      <c r="F449" s="60">
        <v>36923</v>
      </c>
      <c r="G449" s="59">
        <v>344</v>
      </c>
    </row>
    <row r="450" spans="1:7" ht="15.75" thickBot="1" x14ac:dyDescent="0.3">
      <c r="A450" s="56" t="s">
        <v>396</v>
      </c>
      <c r="B450" s="56" t="s">
        <v>381</v>
      </c>
      <c r="C450" s="56" t="s">
        <v>382</v>
      </c>
      <c r="D450" s="57" t="s">
        <v>393</v>
      </c>
      <c r="E450" s="56" t="s">
        <v>388</v>
      </c>
      <c r="F450" s="58">
        <v>36951</v>
      </c>
      <c r="G450" s="59">
        <v>7000</v>
      </c>
    </row>
    <row r="451" spans="1:7" ht="15.75" thickBot="1" x14ac:dyDescent="0.3">
      <c r="A451" s="56" t="s">
        <v>385</v>
      </c>
      <c r="B451" s="56" t="s">
        <v>392</v>
      </c>
      <c r="C451" s="56" t="s">
        <v>382</v>
      </c>
      <c r="D451" s="57" t="s">
        <v>393</v>
      </c>
      <c r="E451" s="56" t="s">
        <v>384</v>
      </c>
      <c r="F451" s="58">
        <v>36982</v>
      </c>
      <c r="G451" s="59">
        <v>4000</v>
      </c>
    </row>
    <row r="452" spans="1:7" ht="15.75" thickBot="1" x14ac:dyDescent="0.3">
      <c r="A452" s="56" t="s">
        <v>391</v>
      </c>
      <c r="B452" s="56" t="s">
        <v>386</v>
      </c>
      <c r="C452" s="56" t="s">
        <v>387</v>
      </c>
      <c r="D452" s="57" t="s">
        <v>393</v>
      </c>
      <c r="E452" s="56" t="s">
        <v>388</v>
      </c>
      <c r="F452" s="58">
        <v>37012</v>
      </c>
      <c r="G452" s="59">
        <v>11498</v>
      </c>
    </row>
    <row r="453" spans="1:7" ht="15.75" thickBot="1" x14ac:dyDescent="0.3">
      <c r="A453" s="56" t="s">
        <v>380</v>
      </c>
      <c r="B453" s="56" t="s">
        <v>392</v>
      </c>
      <c r="C453" s="56" t="s">
        <v>387</v>
      </c>
      <c r="D453" s="57" t="s">
        <v>383</v>
      </c>
      <c r="E453" s="56" t="s">
        <v>384</v>
      </c>
      <c r="F453" s="58">
        <v>37043</v>
      </c>
      <c r="G453" s="59">
        <v>14851</v>
      </c>
    </row>
    <row r="454" spans="1:7" ht="15.75" thickBot="1" x14ac:dyDescent="0.3">
      <c r="A454" s="56" t="s">
        <v>385</v>
      </c>
      <c r="B454" s="56" t="s">
        <v>392</v>
      </c>
      <c r="C454" s="56" t="s">
        <v>382</v>
      </c>
      <c r="D454" s="57" t="s">
        <v>383</v>
      </c>
      <c r="E454" s="56" t="s">
        <v>384</v>
      </c>
      <c r="F454" s="58">
        <v>37073</v>
      </c>
      <c r="G454" s="59">
        <v>7258</v>
      </c>
    </row>
    <row r="455" spans="1:7" ht="15.75" thickBot="1" x14ac:dyDescent="0.3">
      <c r="A455" s="56" t="s">
        <v>385</v>
      </c>
      <c r="B455" s="56" t="s">
        <v>386</v>
      </c>
      <c r="C455" s="56" t="s">
        <v>382</v>
      </c>
      <c r="D455" s="57" t="s">
        <v>394</v>
      </c>
      <c r="E455" s="56" t="s">
        <v>388</v>
      </c>
      <c r="F455" s="58">
        <v>37104</v>
      </c>
      <c r="G455" s="59">
        <v>12724</v>
      </c>
    </row>
    <row r="456" spans="1:7" ht="15.75" thickBot="1" x14ac:dyDescent="0.3">
      <c r="A456" s="56" t="s">
        <v>391</v>
      </c>
      <c r="B456" s="56" t="s">
        <v>386</v>
      </c>
      <c r="C456" s="56" t="s">
        <v>382</v>
      </c>
      <c r="D456" s="57" t="s">
        <v>383</v>
      </c>
      <c r="E456" s="56" t="s">
        <v>384</v>
      </c>
      <c r="F456" s="58">
        <v>37135</v>
      </c>
      <c r="G456" s="59">
        <v>15703</v>
      </c>
    </row>
    <row r="457" spans="1:7" ht="15.75" thickBot="1" x14ac:dyDescent="0.3">
      <c r="A457" s="56" t="s">
        <v>391</v>
      </c>
      <c r="B457" s="56" t="s">
        <v>390</v>
      </c>
      <c r="C457" s="56" t="s">
        <v>382</v>
      </c>
      <c r="D457" s="57" t="s">
        <v>394</v>
      </c>
      <c r="E457" s="56" t="s">
        <v>384</v>
      </c>
      <c r="F457" s="58">
        <v>37165</v>
      </c>
      <c r="G457" s="59">
        <v>4000</v>
      </c>
    </row>
    <row r="458" spans="1:7" ht="15.75" thickBot="1" x14ac:dyDescent="0.3">
      <c r="A458" s="56" t="s">
        <v>396</v>
      </c>
      <c r="B458" s="56" t="s">
        <v>386</v>
      </c>
      <c r="C458" s="56" t="s">
        <v>382</v>
      </c>
      <c r="D458" s="57" t="s">
        <v>383</v>
      </c>
      <c r="E458" s="56" t="s">
        <v>388</v>
      </c>
      <c r="F458" s="58">
        <v>37196</v>
      </c>
      <c r="G458" s="59">
        <v>13903</v>
      </c>
    </row>
    <row r="459" spans="1:7" ht="15.75" thickBot="1" x14ac:dyDescent="0.3">
      <c r="A459" s="56" t="s">
        <v>385</v>
      </c>
      <c r="B459" s="56" t="s">
        <v>390</v>
      </c>
      <c r="C459" s="56" t="s">
        <v>387</v>
      </c>
      <c r="D459" s="57" t="s">
        <v>393</v>
      </c>
      <c r="E459" s="56" t="s">
        <v>384</v>
      </c>
      <c r="F459" s="58">
        <v>37226</v>
      </c>
      <c r="G459" s="59">
        <v>8545</v>
      </c>
    </row>
    <row r="460" spans="1:7" ht="15.75" thickBot="1" x14ac:dyDescent="0.3">
      <c r="A460" s="56" t="s">
        <v>391</v>
      </c>
      <c r="B460" s="56" t="s">
        <v>390</v>
      </c>
      <c r="C460" s="56" t="s">
        <v>387</v>
      </c>
      <c r="D460" s="57" t="s">
        <v>394</v>
      </c>
      <c r="E460" s="56" t="s">
        <v>384</v>
      </c>
      <c r="F460" s="58">
        <v>36892</v>
      </c>
      <c r="G460" s="59">
        <v>4779</v>
      </c>
    </row>
    <row r="461" spans="1:7" ht="15.75" thickBot="1" x14ac:dyDescent="0.3">
      <c r="A461" s="56" t="s">
        <v>391</v>
      </c>
      <c r="B461" s="56" t="s">
        <v>390</v>
      </c>
      <c r="C461" s="56" t="s">
        <v>382</v>
      </c>
      <c r="D461" s="57" t="s">
        <v>383</v>
      </c>
      <c r="E461" s="56" t="s">
        <v>384</v>
      </c>
      <c r="F461" s="60">
        <v>36923</v>
      </c>
      <c r="G461" s="59">
        <v>240</v>
      </c>
    </row>
    <row r="462" spans="1:7" ht="15.75" thickBot="1" x14ac:dyDescent="0.3">
      <c r="A462" s="56" t="s">
        <v>380</v>
      </c>
      <c r="B462" s="56" t="s">
        <v>386</v>
      </c>
      <c r="C462" s="56" t="s">
        <v>382</v>
      </c>
      <c r="D462" s="57" t="s">
        <v>394</v>
      </c>
      <c r="E462" s="56" t="s">
        <v>388</v>
      </c>
      <c r="F462" s="58">
        <v>36951</v>
      </c>
      <c r="G462" s="59">
        <v>14169</v>
      </c>
    </row>
    <row r="463" spans="1:7" ht="15.75" thickBot="1" x14ac:dyDescent="0.3">
      <c r="A463" s="56" t="s">
        <v>385</v>
      </c>
      <c r="B463" s="56" t="s">
        <v>386</v>
      </c>
      <c r="C463" s="56" t="s">
        <v>382</v>
      </c>
      <c r="D463" s="57" t="s">
        <v>383</v>
      </c>
      <c r="E463" s="56" t="s">
        <v>384</v>
      </c>
      <c r="F463" s="58">
        <v>36982</v>
      </c>
      <c r="G463" s="59">
        <v>13519</v>
      </c>
    </row>
    <row r="464" spans="1:7" ht="15.75" thickBot="1" x14ac:dyDescent="0.3">
      <c r="A464" s="56" t="s">
        <v>395</v>
      </c>
      <c r="B464" s="56" t="s">
        <v>390</v>
      </c>
      <c r="C464" s="56" t="s">
        <v>387</v>
      </c>
      <c r="D464" s="57" t="s">
        <v>383</v>
      </c>
      <c r="E464" s="56" t="s">
        <v>384</v>
      </c>
      <c r="F464" s="58">
        <v>37012</v>
      </c>
      <c r="G464" s="59">
        <v>4810</v>
      </c>
    </row>
    <row r="465" spans="1:7" ht="15.75" thickBot="1" x14ac:dyDescent="0.3">
      <c r="A465" s="56" t="s">
        <v>395</v>
      </c>
      <c r="B465" s="56" t="s">
        <v>386</v>
      </c>
      <c r="C465" s="56" t="s">
        <v>382</v>
      </c>
      <c r="D465" s="57" t="s">
        <v>393</v>
      </c>
      <c r="E465" s="56" t="s">
        <v>384</v>
      </c>
      <c r="F465" s="58">
        <v>37043</v>
      </c>
      <c r="G465" s="59">
        <v>12000</v>
      </c>
    </row>
    <row r="466" spans="1:7" ht="15.75" thickBot="1" x14ac:dyDescent="0.3">
      <c r="A466" s="56" t="s">
        <v>391</v>
      </c>
      <c r="B466" s="56" t="s">
        <v>390</v>
      </c>
      <c r="C466" s="56" t="s">
        <v>382</v>
      </c>
      <c r="D466" s="57" t="s">
        <v>393</v>
      </c>
      <c r="E466" s="56" t="s">
        <v>388</v>
      </c>
      <c r="F466" s="58">
        <v>37073</v>
      </c>
      <c r="G466" s="59">
        <v>4000</v>
      </c>
    </row>
    <row r="467" spans="1:7" ht="15.75" thickBot="1" x14ac:dyDescent="0.3">
      <c r="A467" s="56" t="s">
        <v>396</v>
      </c>
      <c r="B467" s="56" t="s">
        <v>390</v>
      </c>
      <c r="C467" s="56" t="s">
        <v>382</v>
      </c>
      <c r="D467" s="57" t="s">
        <v>383</v>
      </c>
      <c r="E467" s="56" t="s">
        <v>384</v>
      </c>
      <c r="F467" s="58">
        <v>37104</v>
      </c>
      <c r="G467" s="59">
        <v>2749</v>
      </c>
    </row>
    <row r="468" spans="1:7" ht="15.75" thickBot="1" x14ac:dyDescent="0.3">
      <c r="A468" s="56" t="s">
        <v>396</v>
      </c>
      <c r="B468" s="56" t="s">
        <v>390</v>
      </c>
      <c r="C468" s="56" t="s">
        <v>382</v>
      </c>
      <c r="D468" s="57" t="s">
        <v>383</v>
      </c>
      <c r="E468" s="56" t="s">
        <v>384</v>
      </c>
      <c r="F468" s="58">
        <v>37135</v>
      </c>
      <c r="G468" s="59">
        <v>4635</v>
      </c>
    </row>
    <row r="469" spans="1:7" ht="15.75" thickBot="1" x14ac:dyDescent="0.3">
      <c r="A469" s="56" t="s">
        <v>396</v>
      </c>
      <c r="B469" s="56" t="s">
        <v>390</v>
      </c>
      <c r="C469" s="56" t="s">
        <v>382</v>
      </c>
      <c r="D469" s="57" t="s">
        <v>383</v>
      </c>
      <c r="E469" s="56" t="s">
        <v>384</v>
      </c>
      <c r="F469" s="58">
        <v>37165</v>
      </c>
      <c r="G469" s="59">
        <v>4000</v>
      </c>
    </row>
    <row r="470" spans="1:7" ht="15.75" thickBot="1" x14ac:dyDescent="0.3">
      <c r="A470" s="56" t="s">
        <v>391</v>
      </c>
      <c r="B470" s="56" t="s">
        <v>392</v>
      </c>
      <c r="C470" s="56" t="s">
        <v>387</v>
      </c>
      <c r="D470" s="57" t="s">
        <v>383</v>
      </c>
      <c r="E470" s="56" t="s">
        <v>384</v>
      </c>
      <c r="F470" s="58">
        <v>37196</v>
      </c>
      <c r="G470" s="59">
        <v>8000</v>
      </c>
    </row>
    <row r="471" spans="1:7" ht="15.75" thickBot="1" x14ac:dyDescent="0.3">
      <c r="A471" s="56" t="s">
        <v>395</v>
      </c>
      <c r="B471" s="56" t="s">
        <v>386</v>
      </c>
      <c r="C471" s="56" t="s">
        <v>382</v>
      </c>
      <c r="D471" s="57" t="s">
        <v>383</v>
      </c>
      <c r="E471" s="56" t="s">
        <v>388</v>
      </c>
      <c r="F471" s="58">
        <v>37226</v>
      </c>
      <c r="G471" s="59">
        <v>10768</v>
      </c>
    </row>
    <row r="472" spans="1:7" ht="15.75" thickBot="1" x14ac:dyDescent="0.3">
      <c r="A472" s="56" t="s">
        <v>395</v>
      </c>
      <c r="B472" s="56" t="s">
        <v>386</v>
      </c>
      <c r="C472" s="56" t="s">
        <v>387</v>
      </c>
      <c r="D472" s="57" t="s">
        <v>393</v>
      </c>
      <c r="E472" s="56" t="s">
        <v>384</v>
      </c>
      <c r="F472" s="58">
        <v>36892</v>
      </c>
      <c r="G472" s="59">
        <v>7884</v>
      </c>
    </row>
    <row r="473" spans="1:7" ht="15.75" thickBot="1" x14ac:dyDescent="0.3">
      <c r="A473" s="56" t="s">
        <v>391</v>
      </c>
      <c r="B473" s="56" t="s">
        <v>386</v>
      </c>
      <c r="C473" s="56" t="s">
        <v>387</v>
      </c>
      <c r="D473" s="57" t="s">
        <v>393</v>
      </c>
      <c r="E473" s="56" t="s">
        <v>384</v>
      </c>
      <c r="F473" s="60">
        <v>36923</v>
      </c>
      <c r="G473" s="59">
        <v>12903</v>
      </c>
    </row>
    <row r="474" spans="1:7" ht="15.75" thickBot="1" x14ac:dyDescent="0.3">
      <c r="A474" s="56" t="s">
        <v>391</v>
      </c>
      <c r="B474" s="56" t="s">
        <v>392</v>
      </c>
      <c r="C474" s="56" t="s">
        <v>382</v>
      </c>
      <c r="D474" s="57" t="s">
        <v>393</v>
      </c>
      <c r="E474" s="56" t="s">
        <v>388</v>
      </c>
      <c r="F474" s="58">
        <v>36951</v>
      </c>
      <c r="G474" s="59">
        <v>5000</v>
      </c>
    </row>
    <row r="475" spans="1:7" ht="15.75" thickBot="1" x14ac:dyDescent="0.3">
      <c r="A475" s="56" t="s">
        <v>391</v>
      </c>
      <c r="B475" s="56" t="s">
        <v>390</v>
      </c>
      <c r="C475" s="56" t="s">
        <v>382</v>
      </c>
      <c r="D475" s="57" t="s">
        <v>393</v>
      </c>
      <c r="E475" s="56" t="s">
        <v>384</v>
      </c>
      <c r="F475" s="58">
        <v>36982</v>
      </c>
      <c r="G475" s="59">
        <v>4000</v>
      </c>
    </row>
    <row r="476" spans="1:7" ht="15.75" thickBot="1" x14ac:dyDescent="0.3">
      <c r="A476" s="56" t="s">
        <v>385</v>
      </c>
      <c r="B476" s="56" t="s">
        <v>390</v>
      </c>
      <c r="C476" s="56" t="s">
        <v>382</v>
      </c>
      <c r="D476" s="57" t="s">
        <v>383</v>
      </c>
      <c r="E476" s="56" t="s">
        <v>388</v>
      </c>
      <c r="F476" s="58">
        <v>37012</v>
      </c>
      <c r="G476" s="59">
        <v>4000</v>
      </c>
    </row>
    <row r="477" spans="1:7" ht="15.75" thickBot="1" x14ac:dyDescent="0.3">
      <c r="A477" s="56" t="s">
        <v>395</v>
      </c>
      <c r="B477" s="56" t="s">
        <v>392</v>
      </c>
      <c r="C477" s="56" t="s">
        <v>382</v>
      </c>
      <c r="D477" s="57" t="s">
        <v>394</v>
      </c>
      <c r="E477" s="56" t="s">
        <v>384</v>
      </c>
      <c r="F477" s="58">
        <v>37043</v>
      </c>
      <c r="G477" s="59">
        <v>500</v>
      </c>
    </row>
    <row r="478" spans="1:7" ht="15.75" thickBot="1" x14ac:dyDescent="0.3">
      <c r="A478" s="56" t="s">
        <v>395</v>
      </c>
      <c r="B478" s="56" t="s">
        <v>392</v>
      </c>
      <c r="C478" s="56" t="s">
        <v>382</v>
      </c>
      <c r="D478" s="57" t="s">
        <v>383</v>
      </c>
      <c r="E478" s="56" t="s">
        <v>384</v>
      </c>
      <c r="F478" s="58">
        <v>37073</v>
      </c>
      <c r="G478" s="59">
        <v>6000</v>
      </c>
    </row>
    <row r="479" spans="1:7" ht="15.75" thickBot="1" x14ac:dyDescent="0.3">
      <c r="A479" s="56" t="s">
        <v>395</v>
      </c>
      <c r="B479" s="56" t="s">
        <v>392</v>
      </c>
      <c r="C479" s="56" t="s">
        <v>382</v>
      </c>
      <c r="D479" s="57" t="s">
        <v>383</v>
      </c>
      <c r="E479" s="56" t="s">
        <v>384</v>
      </c>
      <c r="F479" s="58">
        <v>37104</v>
      </c>
      <c r="G479" s="59">
        <v>10147</v>
      </c>
    </row>
    <row r="480" spans="1:7" ht="15.75" thickBot="1" x14ac:dyDescent="0.3">
      <c r="A480" s="56" t="s">
        <v>396</v>
      </c>
      <c r="B480" s="56" t="s">
        <v>392</v>
      </c>
      <c r="C480" s="56" t="s">
        <v>382</v>
      </c>
      <c r="D480" s="57" t="s">
        <v>394</v>
      </c>
      <c r="E480" s="56" t="s">
        <v>384</v>
      </c>
      <c r="F480" s="58">
        <v>37135</v>
      </c>
      <c r="G480" s="59">
        <v>500</v>
      </c>
    </row>
    <row r="481" spans="1:7" ht="15.75" thickBot="1" x14ac:dyDescent="0.3">
      <c r="A481" s="56" t="s">
        <v>396</v>
      </c>
      <c r="B481" s="56" t="s">
        <v>390</v>
      </c>
      <c r="C481" s="56" t="s">
        <v>382</v>
      </c>
      <c r="D481" s="57" t="s">
        <v>383</v>
      </c>
      <c r="E481" s="56" t="s">
        <v>384</v>
      </c>
      <c r="F481" s="58">
        <v>37165</v>
      </c>
      <c r="G481" s="59">
        <v>3000</v>
      </c>
    </row>
    <row r="482" spans="1:7" ht="15.75" thickBot="1" x14ac:dyDescent="0.3">
      <c r="A482" s="56" t="s">
        <v>396</v>
      </c>
      <c r="B482" s="56" t="s">
        <v>390</v>
      </c>
      <c r="C482" s="56" t="s">
        <v>382</v>
      </c>
      <c r="D482" s="57" t="s">
        <v>383</v>
      </c>
      <c r="E482" s="56" t="s">
        <v>384</v>
      </c>
      <c r="F482" s="58">
        <v>37196</v>
      </c>
      <c r="G482" s="59">
        <v>100</v>
      </c>
    </row>
    <row r="483" spans="1:7" ht="15.75" thickBot="1" x14ac:dyDescent="0.3">
      <c r="A483" s="56" t="s">
        <v>395</v>
      </c>
      <c r="B483" s="56" t="s">
        <v>392</v>
      </c>
      <c r="C483" s="56" t="s">
        <v>382</v>
      </c>
      <c r="D483" s="57" t="s">
        <v>393</v>
      </c>
      <c r="E483" s="56" t="s">
        <v>384</v>
      </c>
      <c r="F483" s="58">
        <v>37226</v>
      </c>
      <c r="G483" s="59">
        <v>2878</v>
      </c>
    </row>
    <row r="484" spans="1:7" ht="15.75" thickBot="1" x14ac:dyDescent="0.3">
      <c r="A484" s="56" t="s">
        <v>395</v>
      </c>
      <c r="B484" s="56" t="s">
        <v>390</v>
      </c>
      <c r="C484" s="56" t="s">
        <v>382</v>
      </c>
      <c r="D484" s="57" t="s">
        <v>394</v>
      </c>
      <c r="E484" s="56" t="s">
        <v>388</v>
      </c>
      <c r="F484" s="58">
        <v>36892</v>
      </c>
      <c r="G484" s="59">
        <v>3075</v>
      </c>
    </row>
    <row r="485" spans="1:7" ht="15.75" thickBot="1" x14ac:dyDescent="0.3">
      <c r="A485" s="56" t="s">
        <v>391</v>
      </c>
      <c r="B485" s="56" t="s">
        <v>392</v>
      </c>
      <c r="C485" s="56" t="s">
        <v>382</v>
      </c>
      <c r="D485" s="57" t="s">
        <v>383</v>
      </c>
      <c r="E485" s="56" t="s">
        <v>384</v>
      </c>
      <c r="F485" s="60">
        <v>36923</v>
      </c>
      <c r="G485" s="59">
        <v>6762</v>
      </c>
    </row>
    <row r="486" spans="1:7" ht="15.75" thickBot="1" x14ac:dyDescent="0.3">
      <c r="A486" s="56" t="s">
        <v>391</v>
      </c>
      <c r="B486" s="56" t="s">
        <v>392</v>
      </c>
      <c r="C486" s="56" t="s">
        <v>382</v>
      </c>
      <c r="D486" s="57" t="s">
        <v>393</v>
      </c>
      <c r="E486" s="56" t="s">
        <v>388</v>
      </c>
      <c r="F486" s="58">
        <v>36951</v>
      </c>
      <c r="G486" s="59">
        <v>5664</v>
      </c>
    </row>
    <row r="487" spans="1:7" ht="15.75" thickBot="1" x14ac:dyDescent="0.3">
      <c r="A487" s="56" t="s">
        <v>391</v>
      </c>
      <c r="B487" s="56" t="s">
        <v>390</v>
      </c>
      <c r="C487" s="56" t="s">
        <v>382</v>
      </c>
      <c r="D487" s="57" t="s">
        <v>394</v>
      </c>
      <c r="E487" s="56" t="s">
        <v>384</v>
      </c>
      <c r="F487" s="58">
        <v>36982</v>
      </c>
      <c r="G487" s="59">
        <v>133</v>
      </c>
    </row>
    <row r="488" spans="1:7" ht="15.75" thickBot="1" x14ac:dyDescent="0.3">
      <c r="A488" s="56" t="s">
        <v>385</v>
      </c>
      <c r="B488" s="56" t="s">
        <v>392</v>
      </c>
      <c r="C488" s="56" t="s">
        <v>387</v>
      </c>
      <c r="D488" s="57" t="s">
        <v>383</v>
      </c>
      <c r="E488" s="56" t="s">
        <v>384</v>
      </c>
      <c r="F488" s="58">
        <v>37012</v>
      </c>
      <c r="G488" s="59">
        <v>7970</v>
      </c>
    </row>
    <row r="489" spans="1:7" ht="15.75" thickBot="1" x14ac:dyDescent="0.3">
      <c r="A489" s="56" t="s">
        <v>385</v>
      </c>
      <c r="B489" s="56" t="s">
        <v>390</v>
      </c>
      <c r="C489" s="56" t="s">
        <v>382</v>
      </c>
      <c r="D489" s="57" t="s">
        <v>394</v>
      </c>
      <c r="E489" s="56" t="s">
        <v>384</v>
      </c>
      <c r="F489" s="58">
        <v>37043</v>
      </c>
      <c r="G489" s="59">
        <v>3807</v>
      </c>
    </row>
    <row r="490" spans="1:7" ht="15.75" thickBot="1" x14ac:dyDescent="0.3">
      <c r="A490" s="56" t="s">
        <v>385</v>
      </c>
      <c r="B490" s="56" t="s">
        <v>392</v>
      </c>
      <c r="C490" s="56" t="s">
        <v>382</v>
      </c>
      <c r="D490" s="57" t="s">
        <v>393</v>
      </c>
      <c r="E490" s="56" t="s">
        <v>384</v>
      </c>
      <c r="F490" s="58">
        <v>37073</v>
      </c>
      <c r="G490" s="59">
        <v>7013</v>
      </c>
    </row>
    <row r="491" spans="1:7" ht="15.75" thickBot="1" x14ac:dyDescent="0.3">
      <c r="A491" s="56" t="s">
        <v>385</v>
      </c>
      <c r="B491" s="56" t="s">
        <v>390</v>
      </c>
      <c r="C491" s="56" t="s">
        <v>382</v>
      </c>
      <c r="D491" s="57" t="s">
        <v>394</v>
      </c>
      <c r="E491" s="56" t="s">
        <v>388</v>
      </c>
      <c r="F491" s="58">
        <v>37104</v>
      </c>
      <c r="G491" s="59">
        <v>10976</v>
      </c>
    </row>
    <row r="492" spans="1:7" ht="15.75" thickBot="1" x14ac:dyDescent="0.3">
      <c r="A492" s="56" t="s">
        <v>396</v>
      </c>
      <c r="B492" s="56" t="s">
        <v>390</v>
      </c>
      <c r="C492" s="56" t="s">
        <v>382</v>
      </c>
      <c r="D492" s="57" t="s">
        <v>383</v>
      </c>
      <c r="E492" s="56" t="s">
        <v>384</v>
      </c>
      <c r="F492" s="58">
        <v>37135</v>
      </c>
      <c r="G492" s="59">
        <v>7342</v>
      </c>
    </row>
    <row r="493" spans="1:7" ht="15.75" thickBot="1" x14ac:dyDescent="0.3">
      <c r="A493" s="56" t="s">
        <v>396</v>
      </c>
      <c r="B493" s="56" t="s">
        <v>381</v>
      </c>
      <c r="C493" s="56" t="s">
        <v>387</v>
      </c>
      <c r="D493" s="57" t="s">
        <v>393</v>
      </c>
      <c r="E493" s="56" t="s">
        <v>384</v>
      </c>
      <c r="F493" s="58">
        <v>37165</v>
      </c>
      <c r="G493" s="59">
        <v>12455</v>
      </c>
    </row>
    <row r="494" spans="1:7" ht="15.75" thickBot="1" x14ac:dyDescent="0.3">
      <c r="A494" s="56" t="s">
        <v>396</v>
      </c>
      <c r="B494" s="56" t="s">
        <v>392</v>
      </c>
      <c r="C494" s="56" t="s">
        <v>387</v>
      </c>
      <c r="D494" s="57" t="s">
        <v>394</v>
      </c>
      <c r="E494" s="56" t="s">
        <v>384</v>
      </c>
      <c r="F494" s="58">
        <v>37196</v>
      </c>
      <c r="G494" s="59">
        <v>8633</v>
      </c>
    </row>
    <row r="495" spans="1:7" ht="15.75" thickBot="1" x14ac:dyDescent="0.3">
      <c r="A495" s="56" t="s">
        <v>396</v>
      </c>
      <c r="B495" s="56" t="s">
        <v>390</v>
      </c>
      <c r="C495" s="56" t="s">
        <v>387</v>
      </c>
      <c r="D495" s="57" t="s">
        <v>394</v>
      </c>
      <c r="E495" s="56" t="s">
        <v>384</v>
      </c>
      <c r="F495" s="58">
        <v>37226</v>
      </c>
      <c r="G495" s="59">
        <v>9591</v>
      </c>
    </row>
    <row r="496" spans="1:7" ht="15.75" thickBot="1" x14ac:dyDescent="0.3">
      <c r="A496" s="56" t="s">
        <v>391</v>
      </c>
      <c r="B496" s="56" t="s">
        <v>381</v>
      </c>
      <c r="C496" s="56" t="s">
        <v>387</v>
      </c>
      <c r="D496" s="57" t="s">
        <v>393</v>
      </c>
      <c r="E496" s="56" t="s">
        <v>384</v>
      </c>
      <c r="F496" s="58">
        <v>37135</v>
      </c>
      <c r="G496" s="59">
        <v>10000</v>
      </c>
    </row>
    <row r="497" spans="1:7" ht="15.75" thickBot="1" x14ac:dyDescent="0.3">
      <c r="A497" s="56" t="s">
        <v>391</v>
      </c>
      <c r="B497" s="56" t="s">
        <v>386</v>
      </c>
      <c r="C497" s="56" t="s">
        <v>382</v>
      </c>
      <c r="D497" s="57" t="s">
        <v>383</v>
      </c>
      <c r="E497" s="56" t="s">
        <v>384</v>
      </c>
      <c r="F497" s="58">
        <v>37165</v>
      </c>
      <c r="G497" s="59">
        <v>15208</v>
      </c>
    </row>
    <row r="498" spans="1:7" ht="15.75" thickBot="1" x14ac:dyDescent="0.3">
      <c r="A498" s="56" t="s">
        <v>391</v>
      </c>
      <c r="B498" s="56" t="s">
        <v>390</v>
      </c>
      <c r="C498" s="56" t="s">
        <v>382</v>
      </c>
      <c r="D498" s="57" t="s">
        <v>383</v>
      </c>
      <c r="E498" s="56" t="s">
        <v>384</v>
      </c>
      <c r="F498" s="58">
        <v>37196</v>
      </c>
      <c r="G498" s="59">
        <v>12158</v>
      </c>
    </row>
    <row r="499" spans="1:7" ht="15.75" thickBot="1" x14ac:dyDescent="0.3">
      <c r="A499" s="56" t="s">
        <v>391</v>
      </c>
      <c r="B499" s="56" t="s">
        <v>386</v>
      </c>
      <c r="C499" s="56" t="s">
        <v>382</v>
      </c>
      <c r="D499" s="57" t="s">
        <v>393</v>
      </c>
      <c r="E499" s="56" t="s">
        <v>384</v>
      </c>
      <c r="F499" s="58">
        <v>37226</v>
      </c>
      <c r="G499" s="59">
        <v>75000</v>
      </c>
    </row>
    <row r="500" spans="1:7" ht="15.75" thickBot="1" x14ac:dyDescent="0.3">
      <c r="A500" s="56" t="s">
        <v>396</v>
      </c>
      <c r="B500" s="56" t="s">
        <v>386</v>
      </c>
      <c r="C500" s="56" t="s">
        <v>387</v>
      </c>
      <c r="D500" s="57" t="s">
        <v>383</v>
      </c>
      <c r="E500" s="56" t="s">
        <v>384</v>
      </c>
      <c r="F500" s="58">
        <v>36892</v>
      </c>
      <c r="G500" s="59">
        <v>6761</v>
      </c>
    </row>
    <row r="501" spans="1:7" ht="15.75" thickBot="1" x14ac:dyDescent="0.3">
      <c r="A501" s="56" t="s">
        <v>396</v>
      </c>
      <c r="B501" s="56" t="s">
        <v>392</v>
      </c>
      <c r="C501" s="56" t="s">
        <v>382</v>
      </c>
      <c r="D501" s="57" t="s">
        <v>393</v>
      </c>
      <c r="E501" s="56" t="s">
        <v>388</v>
      </c>
      <c r="F501" s="60">
        <v>36923</v>
      </c>
      <c r="G501" s="59">
        <v>12198</v>
      </c>
    </row>
    <row r="502" spans="1:7" ht="15.75" thickBot="1" x14ac:dyDescent="0.3">
      <c r="A502" s="56" t="s">
        <v>391</v>
      </c>
      <c r="B502" s="56" t="s">
        <v>392</v>
      </c>
      <c r="C502" s="56" t="s">
        <v>387</v>
      </c>
      <c r="D502" s="57" t="s">
        <v>394</v>
      </c>
      <c r="E502" s="56" t="s">
        <v>388</v>
      </c>
      <c r="F502" s="58">
        <v>36951</v>
      </c>
      <c r="G502" s="59">
        <v>5981</v>
      </c>
    </row>
    <row r="503" spans="1:7" ht="15.75" thickBot="1" x14ac:dyDescent="0.3">
      <c r="A503" s="56" t="s">
        <v>385</v>
      </c>
      <c r="B503" s="56" t="s">
        <v>392</v>
      </c>
      <c r="C503" s="56" t="s">
        <v>382</v>
      </c>
      <c r="D503" s="57" t="s">
        <v>383</v>
      </c>
      <c r="E503" s="56" t="s">
        <v>384</v>
      </c>
      <c r="F503" s="58">
        <v>36982</v>
      </c>
      <c r="G503" s="59">
        <v>13900</v>
      </c>
    </row>
    <row r="504" spans="1:7" ht="15.75" thickBot="1" x14ac:dyDescent="0.3">
      <c r="A504" s="56" t="s">
        <v>385</v>
      </c>
      <c r="B504" s="56" t="s">
        <v>392</v>
      </c>
      <c r="C504" s="56" t="s">
        <v>387</v>
      </c>
      <c r="D504" s="57" t="s">
        <v>393</v>
      </c>
      <c r="E504" s="56" t="s">
        <v>388</v>
      </c>
      <c r="F504" s="58">
        <v>37012</v>
      </c>
      <c r="G504" s="59">
        <v>6608</v>
      </c>
    </row>
    <row r="505" spans="1:7" ht="15.75" thickBot="1" x14ac:dyDescent="0.3">
      <c r="A505" s="56" t="s">
        <v>391</v>
      </c>
      <c r="B505" s="56" t="s">
        <v>392</v>
      </c>
      <c r="C505" s="56" t="s">
        <v>382</v>
      </c>
      <c r="D505" s="57" t="s">
        <v>383</v>
      </c>
      <c r="E505" s="56" t="s">
        <v>384</v>
      </c>
      <c r="F505" s="58">
        <v>37043</v>
      </c>
      <c r="G505" s="59">
        <v>600</v>
      </c>
    </row>
    <row r="506" spans="1:7" ht="15.75" thickBot="1" x14ac:dyDescent="0.3">
      <c r="A506" s="56" t="s">
        <v>385</v>
      </c>
      <c r="B506" s="56" t="s">
        <v>390</v>
      </c>
      <c r="C506" s="56" t="s">
        <v>382</v>
      </c>
      <c r="D506" s="57" t="s">
        <v>383</v>
      </c>
      <c r="E506" s="56" t="s">
        <v>384</v>
      </c>
      <c r="F506" s="58">
        <v>37073</v>
      </c>
      <c r="G506" s="59">
        <v>12958</v>
      </c>
    </row>
    <row r="507" spans="1:7" ht="15.75" thickBot="1" x14ac:dyDescent="0.3">
      <c r="A507" s="56" t="s">
        <v>385</v>
      </c>
      <c r="B507" s="56" t="s">
        <v>386</v>
      </c>
      <c r="C507" s="56" t="s">
        <v>382</v>
      </c>
      <c r="D507" s="57" t="s">
        <v>394</v>
      </c>
      <c r="E507" s="56" t="s">
        <v>384</v>
      </c>
      <c r="F507" s="58">
        <v>37104</v>
      </c>
      <c r="G507" s="59">
        <v>4323</v>
      </c>
    </row>
    <row r="508" spans="1:7" ht="15.75" thickBot="1" x14ac:dyDescent="0.3">
      <c r="A508" s="56" t="s">
        <v>380</v>
      </c>
      <c r="B508" s="56" t="s">
        <v>386</v>
      </c>
      <c r="C508" s="56" t="s">
        <v>382</v>
      </c>
      <c r="D508" s="57" t="s">
        <v>383</v>
      </c>
      <c r="E508" s="56" t="s">
        <v>388</v>
      </c>
      <c r="F508" s="58">
        <v>37135</v>
      </c>
      <c r="G508" s="59">
        <v>9251</v>
      </c>
    </row>
    <row r="509" spans="1:7" ht="15.75" thickBot="1" x14ac:dyDescent="0.3">
      <c r="A509" s="56" t="s">
        <v>385</v>
      </c>
      <c r="B509" s="56" t="s">
        <v>390</v>
      </c>
      <c r="C509" s="56" t="s">
        <v>382</v>
      </c>
      <c r="D509" s="57" t="s">
        <v>383</v>
      </c>
      <c r="E509" s="56" t="s">
        <v>384</v>
      </c>
      <c r="F509" s="58">
        <v>37165</v>
      </c>
      <c r="G509" s="59">
        <v>2749</v>
      </c>
    </row>
    <row r="510" spans="1:7" ht="15.75" thickBot="1" x14ac:dyDescent="0.3">
      <c r="A510" s="56" t="s">
        <v>389</v>
      </c>
      <c r="B510" s="56" t="s">
        <v>392</v>
      </c>
      <c r="C510" s="56" t="s">
        <v>387</v>
      </c>
      <c r="D510" s="57" t="s">
        <v>383</v>
      </c>
      <c r="E510" s="56" t="s">
        <v>388</v>
      </c>
      <c r="F510" s="58">
        <v>37196</v>
      </c>
      <c r="G510" s="59">
        <v>11684</v>
      </c>
    </row>
    <row r="511" spans="1:7" ht="15.75" thickBot="1" x14ac:dyDescent="0.3">
      <c r="A511" s="56" t="s">
        <v>391</v>
      </c>
      <c r="B511" s="56" t="s">
        <v>390</v>
      </c>
      <c r="C511" s="56" t="s">
        <v>387</v>
      </c>
      <c r="D511" s="57" t="s">
        <v>383</v>
      </c>
      <c r="E511" s="56" t="s">
        <v>388</v>
      </c>
      <c r="F511" s="58">
        <v>37226</v>
      </c>
      <c r="G511" s="59">
        <v>7604</v>
      </c>
    </row>
    <row r="512" spans="1:7" ht="15.75" thickBot="1" x14ac:dyDescent="0.3">
      <c r="A512" s="56" t="s">
        <v>380</v>
      </c>
      <c r="B512" s="56" t="s">
        <v>386</v>
      </c>
      <c r="C512" s="56" t="s">
        <v>387</v>
      </c>
      <c r="D512" s="57" t="s">
        <v>394</v>
      </c>
      <c r="E512" s="56" t="s">
        <v>384</v>
      </c>
      <c r="F512" s="58">
        <v>36892</v>
      </c>
      <c r="G512" s="59">
        <v>13000</v>
      </c>
    </row>
    <row r="513" spans="1:7" ht="15.75" thickBot="1" x14ac:dyDescent="0.3">
      <c r="A513" s="56" t="s">
        <v>391</v>
      </c>
      <c r="B513" s="56" t="s">
        <v>392</v>
      </c>
      <c r="C513" s="56" t="s">
        <v>382</v>
      </c>
      <c r="D513" s="57" t="s">
        <v>393</v>
      </c>
      <c r="E513" s="56" t="s">
        <v>384</v>
      </c>
      <c r="F513" s="60">
        <v>36923</v>
      </c>
      <c r="G513" s="59">
        <v>11801</v>
      </c>
    </row>
    <row r="514" spans="1:7" ht="15.75" thickBot="1" x14ac:dyDescent="0.3">
      <c r="A514" s="56" t="s">
        <v>395</v>
      </c>
      <c r="B514" s="56" t="s">
        <v>392</v>
      </c>
      <c r="C514" s="56" t="s">
        <v>387</v>
      </c>
      <c r="D514" s="57" t="s">
        <v>383</v>
      </c>
      <c r="E514" s="56" t="s">
        <v>384</v>
      </c>
      <c r="F514" s="58">
        <v>36951</v>
      </c>
      <c r="G514" s="59">
        <v>10329</v>
      </c>
    </row>
    <row r="515" spans="1:7" ht="15.75" thickBot="1" x14ac:dyDescent="0.3">
      <c r="A515" s="56" t="s">
        <v>391</v>
      </c>
      <c r="B515" s="56" t="s">
        <v>392</v>
      </c>
      <c r="C515" s="56" t="s">
        <v>382</v>
      </c>
      <c r="D515" s="57" t="s">
        <v>393</v>
      </c>
      <c r="E515" s="56" t="s">
        <v>384</v>
      </c>
      <c r="F515" s="58">
        <v>36982</v>
      </c>
      <c r="G515" s="59">
        <v>11935</v>
      </c>
    </row>
    <row r="516" spans="1:7" ht="15.75" thickBot="1" x14ac:dyDescent="0.3">
      <c r="A516" s="56" t="s">
        <v>385</v>
      </c>
      <c r="B516" s="56" t="s">
        <v>390</v>
      </c>
      <c r="C516" s="56" t="s">
        <v>382</v>
      </c>
      <c r="D516" s="57" t="s">
        <v>383</v>
      </c>
      <c r="E516" s="56" t="s">
        <v>384</v>
      </c>
      <c r="F516" s="58">
        <v>37012</v>
      </c>
      <c r="G516" s="59">
        <v>4635</v>
      </c>
    </row>
    <row r="517" spans="1:7" ht="15.75" thickBot="1" x14ac:dyDescent="0.3">
      <c r="A517" s="56" t="s">
        <v>380</v>
      </c>
      <c r="B517" s="56" t="s">
        <v>390</v>
      </c>
      <c r="C517" s="56" t="s">
        <v>382</v>
      </c>
      <c r="D517" s="57" t="s">
        <v>393</v>
      </c>
      <c r="E517" s="56" t="s">
        <v>384</v>
      </c>
      <c r="F517" s="58">
        <v>37043</v>
      </c>
      <c r="G517" s="59">
        <v>4000</v>
      </c>
    </row>
    <row r="518" spans="1:7" ht="15.75" thickBot="1" x14ac:dyDescent="0.3">
      <c r="A518" s="56" t="s">
        <v>395</v>
      </c>
      <c r="B518" s="56" t="s">
        <v>390</v>
      </c>
      <c r="C518" s="56" t="s">
        <v>382</v>
      </c>
      <c r="D518" s="57" t="s">
        <v>383</v>
      </c>
      <c r="E518" s="56" t="s">
        <v>388</v>
      </c>
      <c r="F518" s="58">
        <v>37073</v>
      </c>
      <c r="G518" s="59">
        <v>4000</v>
      </c>
    </row>
    <row r="519" spans="1:7" ht="15.75" thickBot="1" x14ac:dyDescent="0.3">
      <c r="A519" s="56" t="s">
        <v>389</v>
      </c>
      <c r="B519" s="56" t="s">
        <v>390</v>
      </c>
      <c r="C519" s="56" t="s">
        <v>382</v>
      </c>
      <c r="D519" s="57" t="s">
        <v>383</v>
      </c>
      <c r="E519" s="56" t="s">
        <v>384</v>
      </c>
      <c r="F519" s="58">
        <v>37104</v>
      </c>
      <c r="G519" s="59">
        <v>4000</v>
      </c>
    </row>
    <row r="520" spans="1:7" ht="15.75" thickBot="1" x14ac:dyDescent="0.3">
      <c r="A520" s="56" t="s">
        <v>396</v>
      </c>
      <c r="B520" s="56" t="s">
        <v>390</v>
      </c>
      <c r="C520" s="56" t="s">
        <v>387</v>
      </c>
      <c r="D520" s="57" t="s">
        <v>393</v>
      </c>
      <c r="E520" s="56" t="s">
        <v>384</v>
      </c>
      <c r="F520" s="58">
        <v>37135</v>
      </c>
      <c r="G520" s="59">
        <v>6379</v>
      </c>
    </row>
    <row r="521" spans="1:7" ht="15.75" thickBot="1" x14ac:dyDescent="0.3">
      <c r="A521" s="56" t="s">
        <v>385</v>
      </c>
      <c r="B521" s="56" t="s">
        <v>390</v>
      </c>
      <c r="C521" s="56" t="s">
        <v>382</v>
      </c>
      <c r="D521" s="57" t="s">
        <v>383</v>
      </c>
      <c r="E521" s="56" t="s">
        <v>388</v>
      </c>
      <c r="F521" s="58">
        <v>37165</v>
      </c>
      <c r="G521" s="59">
        <v>3951</v>
      </c>
    </row>
    <row r="522" spans="1:7" ht="15.75" thickBot="1" x14ac:dyDescent="0.3">
      <c r="A522" s="56" t="s">
        <v>391</v>
      </c>
      <c r="B522" s="56" t="s">
        <v>392</v>
      </c>
      <c r="C522" s="56" t="s">
        <v>387</v>
      </c>
      <c r="D522" s="57" t="s">
        <v>383</v>
      </c>
      <c r="E522" s="56" t="s">
        <v>384</v>
      </c>
      <c r="F522" s="58">
        <v>37196</v>
      </c>
      <c r="G522" s="59">
        <v>10101</v>
      </c>
    </row>
    <row r="523" spans="1:7" ht="15.75" thickBot="1" x14ac:dyDescent="0.3">
      <c r="A523" s="56" t="s">
        <v>380</v>
      </c>
      <c r="B523" s="56" t="s">
        <v>386</v>
      </c>
      <c r="C523" s="56" t="s">
        <v>382</v>
      </c>
      <c r="D523" s="57" t="s">
        <v>383</v>
      </c>
      <c r="E523" s="56" t="s">
        <v>384</v>
      </c>
      <c r="F523" s="58">
        <v>37226</v>
      </c>
      <c r="G523" s="59">
        <v>13000</v>
      </c>
    </row>
    <row r="524" spans="1:7" ht="15.75" thickBot="1" x14ac:dyDescent="0.3">
      <c r="A524" s="56" t="s">
        <v>385</v>
      </c>
      <c r="B524" s="56" t="s">
        <v>392</v>
      </c>
      <c r="C524" s="56" t="s">
        <v>387</v>
      </c>
      <c r="D524" s="57" t="s">
        <v>383</v>
      </c>
      <c r="E524" s="56" t="s">
        <v>384</v>
      </c>
      <c r="F524" s="58">
        <v>36892</v>
      </c>
      <c r="G524" s="59">
        <v>5680</v>
      </c>
    </row>
    <row r="525" spans="1:7" ht="15.75" thickBot="1" x14ac:dyDescent="0.3">
      <c r="A525" s="56" t="s">
        <v>385</v>
      </c>
      <c r="B525" s="56" t="s">
        <v>386</v>
      </c>
      <c r="C525" s="56" t="s">
        <v>382</v>
      </c>
      <c r="D525" s="57" t="s">
        <v>383</v>
      </c>
      <c r="E525" s="56" t="s">
        <v>384</v>
      </c>
      <c r="F525" s="60">
        <v>36923</v>
      </c>
      <c r="G525" s="59">
        <v>8469</v>
      </c>
    </row>
    <row r="526" spans="1:7" ht="15.75" thickBot="1" x14ac:dyDescent="0.3">
      <c r="A526" s="56" t="s">
        <v>391</v>
      </c>
      <c r="B526" s="56" t="s">
        <v>390</v>
      </c>
      <c r="C526" s="56" t="s">
        <v>382</v>
      </c>
      <c r="D526" s="57" t="s">
        <v>394</v>
      </c>
      <c r="E526" s="56" t="s">
        <v>388</v>
      </c>
      <c r="F526" s="58">
        <v>36951</v>
      </c>
      <c r="G526" s="59">
        <v>344</v>
      </c>
    </row>
    <row r="527" spans="1:7" ht="15.75" thickBot="1" x14ac:dyDescent="0.3">
      <c r="A527" s="56" t="s">
        <v>391</v>
      </c>
      <c r="B527" s="56" t="s">
        <v>390</v>
      </c>
      <c r="C527" s="56" t="s">
        <v>382</v>
      </c>
      <c r="D527" s="57" t="s">
        <v>383</v>
      </c>
      <c r="E527" s="56" t="s">
        <v>384</v>
      </c>
      <c r="F527" s="58">
        <v>36982</v>
      </c>
      <c r="G527" s="59">
        <v>3000</v>
      </c>
    </row>
    <row r="528" spans="1:7" ht="15.75" thickBot="1" x14ac:dyDescent="0.3">
      <c r="A528" s="56" t="s">
        <v>396</v>
      </c>
      <c r="B528" s="56" t="s">
        <v>392</v>
      </c>
      <c r="C528" s="56" t="s">
        <v>382</v>
      </c>
      <c r="D528" s="57" t="s">
        <v>393</v>
      </c>
      <c r="E528" s="56" t="s">
        <v>384</v>
      </c>
      <c r="F528" s="58">
        <v>37012</v>
      </c>
      <c r="G528" s="59">
        <v>4000</v>
      </c>
    </row>
    <row r="529" spans="1:7" ht="15.75" thickBot="1" x14ac:dyDescent="0.3">
      <c r="A529" s="56" t="s">
        <v>385</v>
      </c>
      <c r="B529" s="56" t="s">
        <v>386</v>
      </c>
      <c r="C529" s="56" t="s">
        <v>382</v>
      </c>
      <c r="D529" s="57" t="s">
        <v>383</v>
      </c>
      <c r="E529" s="56" t="s">
        <v>384</v>
      </c>
      <c r="F529" s="58">
        <v>37043</v>
      </c>
      <c r="G529" s="59">
        <v>13519</v>
      </c>
    </row>
    <row r="530" spans="1:7" ht="15.75" thickBot="1" x14ac:dyDescent="0.3">
      <c r="A530" s="56" t="s">
        <v>391</v>
      </c>
      <c r="B530" s="56" t="s">
        <v>381</v>
      </c>
      <c r="C530" s="56" t="s">
        <v>382</v>
      </c>
      <c r="D530" s="57" t="s">
        <v>383</v>
      </c>
      <c r="E530" s="56" t="s">
        <v>384</v>
      </c>
      <c r="F530" s="58">
        <v>37073</v>
      </c>
      <c r="G530" s="59">
        <v>9000</v>
      </c>
    </row>
    <row r="531" spans="1:7" ht="15.75" thickBot="1" x14ac:dyDescent="0.3">
      <c r="A531" s="56" t="s">
        <v>391</v>
      </c>
      <c r="B531" s="56" t="s">
        <v>392</v>
      </c>
      <c r="C531" s="56" t="s">
        <v>382</v>
      </c>
      <c r="D531" s="57" t="s">
        <v>393</v>
      </c>
      <c r="E531" s="56" t="s">
        <v>384</v>
      </c>
      <c r="F531" s="58">
        <v>37104</v>
      </c>
      <c r="G531" s="59">
        <v>2878</v>
      </c>
    </row>
    <row r="532" spans="1:7" ht="15.75" thickBot="1" x14ac:dyDescent="0.3">
      <c r="A532" s="56" t="s">
        <v>380</v>
      </c>
      <c r="B532" s="56" t="s">
        <v>390</v>
      </c>
      <c r="C532" s="56" t="s">
        <v>387</v>
      </c>
      <c r="D532" s="57" t="s">
        <v>393</v>
      </c>
      <c r="E532" s="56" t="s">
        <v>388</v>
      </c>
      <c r="F532" s="58">
        <v>37135</v>
      </c>
      <c r="G532" s="59">
        <v>6561</v>
      </c>
    </row>
    <row r="533" spans="1:7" ht="15.75" thickBot="1" x14ac:dyDescent="0.3">
      <c r="A533" s="56" t="s">
        <v>385</v>
      </c>
      <c r="B533" s="56" t="s">
        <v>390</v>
      </c>
      <c r="C533" s="56" t="s">
        <v>382</v>
      </c>
      <c r="D533" s="57" t="s">
        <v>394</v>
      </c>
      <c r="E533" s="56" t="s">
        <v>384</v>
      </c>
      <c r="F533" s="58">
        <v>37165</v>
      </c>
      <c r="G533" s="59">
        <v>3075</v>
      </c>
    </row>
    <row r="534" spans="1:7" ht="15.75" thickBot="1" x14ac:dyDescent="0.3">
      <c r="A534" s="56" t="s">
        <v>395</v>
      </c>
      <c r="B534" s="56" t="s">
        <v>390</v>
      </c>
      <c r="C534" s="56" t="s">
        <v>387</v>
      </c>
      <c r="D534" s="57" t="s">
        <v>394</v>
      </c>
      <c r="E534" s="56" t="s">
        <v>384</v>
      </c>
      <c r="F534" s="58">
        <v>37196</v>
      </c>
      <c r="G534" s="59">
        <v>12700</v>
      </c>
    </row>
    <row r="535" spans="1:7" ht="15.75" thickBot="1" x14ac:dyDescent="0.3">
      <c r="A535" s="56" t="s">
        <v>395</v>
      </c>
      <c r="B535" s="56" t="s">
        <v>390</v>
      </c>
      <c r="C535" s="56" t="s">
        <v>382</v>
      </c>
      <c r="D535" s="57" t="s">
        <v>383</v>
      </c>
      <c r="E535" s="56" t="s">
        <v>384</v>
      </c>
      <c r="F535" s="58">
        <v>37226</v>
      </c>
      <c r="G535" s="59">
        <v>5904</v>
      </c>
    </row>
    <row r="536" spans="1:7" ht="15.75" thickBot="1" x14ac:dyDescent="0.3">
      <c r="A536" s="56" t="s">
        <v>391</v>
      </c>
      <c r="B536" s="56" t="s">
        <v>386</v>
      </c>
      <c r="C536" s="56" t="s">
        <v>387</v>
      </c>
      <c r="D536" s="57" t="s">
        <v>393</v>
      </c>
      <c r="E536" s="56" t="s">
        <v>384</v>
      </c>
      <c r="F536" s="58">
        <v>36892</v>
      </c>
      <c r="G536" s="59">
        <v>12455</v>
      </c>
    </row>
    <row r="537" spans="1:7" ht="15.75" thickBot="1" x14ac:dyDescent="0.3">
      <c r="A537" s="56" t="s">
        <v>396</v>
      </c>
      <c r="B537" s="56" t="s">
        <v>386</v>
      </c>
      <c r="C537" s="56" t="s">
        <v>387</v>
      </c>
      <c r="D537" s="57" t="s">
        <v>394</v>
      </c>
      <c r="E537" s="56" t="s">
        <v>384</v>
      </c>
      <c r="F537" s="60">
        <v>36923</v>
      </c>
      <c r="G537" s="59">
        <v>13000</v>
      </c>
    </row>
    <row r="538" spans="1:7" ht="15.75" thickBot="1" x14ac:dyDescent="0.3">
      <c r="A538" s="56" t="s">
        <v>396</v>
      </c>
      <c r="B538" s="56" t="s">
        <v>392</v>
      </c>
      <c r="C538" s="56" t="s">
        <v>382</v>
      </c>
      <c r="D538" s="57" t="s">
        <v>383</v>
      </c>
      <c r="E538" s="56" t="s">
        <v>384</v>
      </c>
      <c r="F538" s="58">
        <v>36951</v>
      </c>
      <c r="G538" s="59">
        <v>600</v>
      </c>
    </row>
    <row r="539" spans="1:7" ht="15.75" thickBot="1" x14ac:dyDescent="0.3">
      <c r="A539" s="56" t="s">
        <v>396</v>
      </c>
      <c r="B539" s="56" t="s">
        <v>386</v>
      </c>
      <c r="C539" s="56" t="s">
        <v>387</v>
      </c>
      <c r="D539" s="57" t="s">
        <v>393</v>
      </c>
      <c r="E539" s="56" t="s">
        <v>384</v>
      </c>
      <c r="F539" s="58">
        <v>36982</v>
      </c>
      <c r="G539" s="59">
        <v>13155</v>
      </c>
    </row>
    <row r="540" spans="1:7" ht="15.75" thickBot="1" x14ac:dyDescent="0.3">
      <c r="A540" s="56" t="s">
        <v>391</v>
      </c>
      <c r="B540" s="56" t="s">
        <v>390</v>
      </c>
      <c r="C540" s="56" t="s">
        <v>382</v>
      </c>
      <c r="D540" s="57" t="s">
        <v>393</v>
      </c>
      <c r="E540" s="56" t="s">
        <v>388</v>
      </c>
      <c r="F540" s="58">
        <v>37012</v>
      </c>
      <c r="G540" s="59">
        <v>3728</v>
      </c>
    </row>
    <row r="541" spans="1:7" ht="15.75" thickBot="1" x14ac:dyDescent="0.3">
      <c r="A541" s="56" t="s">
        <v>395</v>
      </c>
      <c r="B541" s="56" t="s">
        <v>390</v>
      </c>
      <c r="C541" s="56" t="s">
        <v>387</v>
      </c>
      <c r="D541" s="57" t="s">
        <v>394</v>
      </c>
      <c r="E541" s="56" t="s">
        <v>384</v>
      </c>
      <c r="F541" s="58">
        <v>37043</v>
      </c>
      <c r="G541" s="59">
        <v>2000</v>
      </c>
    </row>
    <row r="542" spans="1:7" ht="15.75" thickBot="1" x14ac:dyDescent="0.3">
      <c r="A542" s="56" t="s">
        <v>395</v>
      </c>
      <c r="B542" s="56" t="s">
        <v>386</v>
      </c>
      <c r="C542" s="56" t="s">
        <v>382</v>
      </c>
      <c r="D542" s="57" t="s">
        <v>383</v>
      </c>
      <c r="E542" s="56" t="s">
        <v>388</v>
      </c>
      <c r="F542" s="58">
        <v>37073</v>
      </c>
      <c r="G542" s="59">
        <v>13550</v>
      </c>
    </row>
    <row r="543" spans="1:7" ht="15.75" thickBot="1" x14ac:dyDescent="0.3">
      <c r="A543" s="56" t="s">
        <v>391</v>
      </c>
      <c r="B543" s="56" t="s">
        <v>392</v>
      </c>
      <c r="C543" s="56" t="s">
        <v>387</v>
      </c>
      <c r="D543" s="57" t="s">
        <v>393</v>
      </c>
      <c r="E543" s="56" t="s">
        <v>388</v>
      </c>
      <c r="F543" s="58">
        <v>37104</v>
      </c>
      <c r="G543" s="59">
        <v>7854</v>
      </c>
    </row>
    <row r="544" spans="1:7" ht="15.75" thickBot="1" x14ac:dyDescent="0.3">
      <c r="A544" s="56" t="s">
        <v>391</v>
      </c>
      <c r="B544" s="56" t="s">
        <v>392</v>
      </c>
      <c r="C544" s="56" t="s">
        <v>387</v>
      </c>
      <c r="D544" s="57" t="s">
        <v>383</v>
      </c>
      <c r="E544" s="56" t="s">
        <v>388</v>
      </c>
      <c r="F544" s="58">
        <v>37135</v>
      </c>
      <c r="G544" s="59">
        <v>5393</v>
      </c>
    </row>
    <row r="545" spans="1:7" ht="15.75" thickBot="1" x14ac:dyDescent="0.3">
      <c r="A545" s="56" t="s">
        <v>391</v>
      </c>
      <c r="B545" s="56" t="s">
        <v>386</v>
      </c>
      <c r="C545" s="56" t="s">
        <v>387</v>
      </c>
      <c r="D545" s="57" t="s">
        <v>394</v>
      </c>
      <c r="E545" s="56" t="s">
        <v>384</v>
      </c>
      <c r="F545" s="58">
        <v>37165</v>
      </c>
      <c r="G545" s="59">
        <v>8469</v>
      </c>
    </row>
    <row r="546" spans="1:7" ht="15.75" thickBot="1" x14ac:dyDescent="0.3">
      <c r="A546" s="56" t="s">
        <v>385</v>
      </c>
      <c r="B546" s="56" t="s">
        <v>392</v>
      </c>
      <c r="C546" s="56" t="s">
        <v>382</v>
      </c>
      <c r="D546" s="57" t="s">
        <v>383</v>
      </c>
      <c r="E546" s="56" t="s">
        <v>384</v>
      </c>
      <c r="F546" s="58">
        <v>37196</v>
      </c>
      <c r="G546" s="59">
        <v>200</v>
      </c>
    </row>
    <row r="547" spans="1:7" ht="15.75" thickBot="1" x14ac:dyDescent="0.3">
      <c r="A547" s="56" t="s">
        <v>395</v>
      </c>
      <c r="B547" s="56" t="s">
        <v>390</v>
      </c>
      <c r="C547" s="56" t="s">
        <v>387</v>
      </c>
      <c r="D547" s="57" t="s">
        <v>383</v>
      </c>
      <c r="E547" s="56" t="s">
        <v>388</v>
      </c>
      <c r="F547" s="58">
        <v>37226</v>
      </c>
      <c r="G547" s="59">
        <v>12789</v>
      </c>
    </row>
    <row r="548" spans="1:7" ht="15.75" thickBot="1" x14ac:dyDescent="0.3">
      <c r="A548" s="56" t="s">
        <v>395</v>
      </c>
      <c r="B548" s="56" t="s">
        <v>390</v>
      </c>
      <c r="C548" s="56" t="s">
        <v>382</v>
      </c>
      <c r="D548" s="57" t="s">
        <v>394</v>
      </c>
      <c r="E548" s="56" t="s">
        <v>384</v>
      </c>
      <c r="F548" s="58">
        <v>36892</v>
      </c>
      <c r="G548" s="59">
        <v>133</v>
      </c>
    </row>
    <row r="549" spans="1:7" ht="15.75" thickBot="1" x14ac:dyDescent="0.3">
      <c r="A549" s="56" t="s">
        <v>395</v>
      </c>
      <c r="B549" s="56" t="s">
        <v>392</v>
      </c>
      <c r="C549" s="56" t="s">
        <v>382</v>
      </c>
      <c r="D549" s="57" t="s">
        <v>383</v>
      </c>
      <c r="E549" s="56" t="s">
        <v>384</v>
      </c>
      <c r="F549" s="60">
        <v>36923</v>
      </c>
      <c r="G549" s="59">
        <v>30000</v>
      </c>
    </row>
    <row r="550" spans="1:7" ht="15.75" thickBot="1" x14ac:dyDescent="0.3">
      <c r="A550" s="56" t="s">
        <v>396</v>
      </c>
      <c r="B550" s="56" t="s">
        <v>392</v>
      </c>
      <c r="C550" s="56" t="s">
        <v>387</v>
      </c>
      <c r="D550" s="57" t="s">
        <v>394</v>
      </c>
      <c r="E550" s="56" t="s">
        <v>384</v>
      </c>
      <c r="F550" s="58">
        <v>36951</v>
      </c>
      <c r="G550" s="59">
        <v>11169</v>
      </c>
    </row>
    <row r="551" spans="1:7" ht="15.75" thickBot="1" x14ac:dyDescent="0.3">
      <c r="A551" s="56" t="s">
        <v>396</v>
      </c>
      <c r="B551" s="56" t="s">
        <v>386</v>
      </c>
      <c r="C551" s="56" t="s">
        <v>387</v>
      </c>
      <c r="D551" s="57" t="s">
        <v>393</v>
      </c>
      <c r="E551" s="56" t="s">
        <v>384</v>
      </c>
      <c r="F551" s="58">
        <v>36982</v>
      </c>
      <c r="G551" s="59">
        <v>6314</v>
      </c>
    </row>
    <row r="552" spans="1:7" ht="15.75" thickBot="1" x14ac:dyDescent="0.3">
      <c r="A552" s="56" t="s">
        <v>396</v>
      </c>
      <c r="B552" s="56" t="s">
        <v>390</v>
      </c>
      <c r="C552" s="56" t="s">
        <v>387</v>
      </c>
      <c r="D552" s="57" t="s">
        <v>383</v>
      </c>
      <c r="E552" s="56" t="s">
        <v>388</v>
      </c>
      <c r="F552" s="58">
        <v>37012</v>
      </c>
      <c r="G552" s="59">
        <v>500</v>
      </c>
    </row>
    <row r="553" spans="1:7" ht="15.75" thickBot="1" x14ac:dyDescent="0.3">
      <c r="A553" s="56" t="s">
        <v>395</v>
      </c>
      <c r="B553" s="56" t="s">
        <v>386</v>
      </c>
      <c r="C553" s="56" t="s">
        <v>382</v>
      </c>
      <c r="D553" s="57" t="s">
        <v>394</v>
      </c>
      <c r="E553" s="56" t="s">
        <v>388</v>
      </c>
      <c r="F553" s="58">
        <v>37043</v>
      </c>
      <c r="G553" s="59">
        <v>14698</v>
      </c>
    </row>
    <row r="554" spans="1:7" ht="15.75" thickBot="1" x14ac:dyDescent="0.3">
      <c r="A554" s="56" t="s">
        <v>395</v>
      </c>
      <c r="B554" s="56" t="s">
        <v>386</v>
      </c>
      <c r="C554" s="56" t="s">
        <v>382</v>
      </c>
      <c r="D554" s="57" t="s">
        <v>383</v>
      </c>
      <c r="E554" s="56" t="s">
        <v>388</v>
      </c>
      <c r="F554" s="58">
        <v>37073</v>
      </c>
      <c r="G554" s="59">
        <v>11201</v>
      </c>
    </row>
    <row r="555" spans="1:7" ht="15.75" thickBot="1" x14ac:dyDescent="0.3">
      <c r="A555" s="56" t="s">
        <v>391</v>
      </c>
      <c r="B555" s="56" t="s">
        <v>392</v>
      </c>
      <c r="C555" s="56" t="s">
        <v>387</v>
      </c>
      <c r="D555" s="57" t="s">
        <v>393</v>
      </c>
      <c r="E555" s="56" t="s">
        <v>384</v>
      </c>
      <c r="F555" s="58">
        <v>37104</v>
      </c>
      <c r="G555" s="59">
        <v>8042</v>
      </c>
    </row>
    <row r="556" spans="1:7" ht="15.75" thickBot="1" x14ac:dyDescent="0.3">
      <c r="A556" s="56" t="s">
        <v>391</v>
      </c>
      <c r="B556" s="56" t="s">
        <v>392</v>
      </c>
      <c r="C556" s="56" t="s">
        <v>382</v>
      </c>
      <c r="D556" s="57" t="s">
        <v>394</v>
      </c>
      <c r="E556" s="56" t="s">
        <v>384</v>
      </c>
      <c r="F556" s="58">
        <v>37135</v>
      </c>
      <c r="G556" s="59">
        <v>13973</v>
      </c>
    </row>
    <row r="557" spans="1:7" ht="15.75" thickBot="1" x14ac:dyDescent="0.3">
      <c r="A557" s="56" t="s">
        <v>391</v>
      </c>
      <c r="B557" s="56" t="s">
        <v>392</v>
      </c>
      <c r="C557" s="56" t="s">
        <v>382</v>
      </c>
      <c r="D557" s="57" t="s">
        <v>383</v>
      </c>
      <c r="E557" s="56" t="s">
        <v>388</v>
      </c>
      <c r="F557" s="58">
        <v>37165</v>
      </c>
      <c r="G557" s="59">
        <v>7192</v>
      </c>
    </row>
    <row r="558" spans="1:7" ht="15.75" thickBot="1" x14ac:dyDescent="0.3">
      <c r="A558" s="56" t="s">
        <v>385</v>
      </c>
      <c r="B558" s="56" t="s">
        <v>386</v>
      </c>
      <c r="C558" s="56" t="s">
        <v>382</v>
      </c>
      <c r="D558" s="57" t="s">
        <v>383</v>
      </c>
      <c r="E558" s="56" t="s">
        <v>384</v>
      </c>
      <c r="F558" s="58">
        <v>37196</v>
      </c>
      <c r="G558" s="59">
        <v>15208</v>
      </c>
    </row>
    <row r="559" spans="1:7" ht="15.75" thickBot="1" x14ac:dyDescent="0.3">
      <c r="A559" s="56" t="s">
        <v>385</v>
      </c>
      <c r="B559" s="56" t="s">
        <v>390</v>
      </c>
      <c r="C559" s="56" t="s">
        <v>382</v>
      </c>
      <c r="D559" s="57" t="s">
        <v>383</v>
      </c>
      <c r="E559" s="56" t="s">
        <v>388</v>
      </c>
      <c r="F559" s="58">
        <v>37226</v>
      </c>
      <c r="G559" s="59">
        <v>2749</v>
      </c>
    </row>
    <row r="560" spans="1:7" ht="15.75" thickBot="1" x14ac:dyDescent="0.3">
      <c r="A560" s="56" t="s">
        <v>385</v>
      </c>
      <c r="B560" s="56" t="s">
        <v>390</v>
      </c>
      <c r="C560" s="56" t="s">
        <v>387</v>
      </c>
      <c r="D560" s="57" t="s">
        <v>383</v>
      </c>
      <c r="E560" s="56" t="s">
        <v>384</v>
      </c>
      <c r="F560" s="58">
        <v>36892</v>
      </c>
      <c r="G560" s="59">
        <v>9641</v>
      </c>
    </row>
    <row r="561" spans="1:7" ht="15.75" thickBot="1" x14ac:dyDescent="0.3">
      <c r="A561" s="56" t="s">
        <v>385</v>
      </c>
      <c r="B561" s="56" t="s">
        <v>386</v>
      </c>
      <c r="C561" s="56" t="s">
        <v>382</v>
      </c>
      <c r="D561" s="57" t="s">
        <v>393</v>
      </c>
      <c r="E561" s="56" t="s">
        <v>384</v>
      </c>
      <c r="F561" s="60">
        <v>36923</v>
      </c>
      <c r="G561" s="59">
        <v>75000</v>
      </c>
    </row>
    <row r="562" spans="1:7" ht="15.75" thickBot="1" x14ac:dyDescent="0.3">
      <c r="A562" s="56" t="s">
        <v>396</v>
      </c>
      <c r="B562" s="56" t="s">
        <v>386</v>
      </c>
      <c r="C562" s="56" t="s">
        <v>387</v>
      </c>
      <c r="D562" s="57" t="s">
        <v>383</v>
      </c>
      <c r="E562" s="56" t="s">
        <v>384</v>
      </c>
      <c r="F562" s="58">
        <v>36951</v>
      </c>
      <c r="G562" s="59">
        <v>5943</v>
      </c>
    </row>
    <row r="563" spans="1:7" ht="15.75" thickBot="1" x14ac:dyDescent="0.3">
      <c r="A563" s="56" t="s">
        <v>396</v>
      </c>
      <c r="B563" s="56" t="s">
        <v>386</v>
      </c>
      <c r="C563" s="56" t="s">
        <v>382</v>
      </c>
      <c r="D563" s="57" t="s">
        <v>393</v>
      </c>
      <c r="E563" s="56" t="s">
        <v>388</v>
      </c>
      <c r="F563" s="58">
        <v>36982</v>
      </c>
      <c r="G563" s="59">
        <v>11898</v>
      </c>
    </row>
    <row r="564" spans="1:7" ht="15.75" thickBot="1" x14ac:dyDescent="0.3">
      <c r="A564" s="56" t="s">
        <v>396</v>
      </c>
      <c r="B564" s="56" t="s">
        <v>386</v>
      </c>
      <c r="C564" s="56" t="s">
        <v>382</v>
      </c>
      <c r="D564" s="57" t="s">
        <v>393</v>
      </c>
      <c r="E564" s="56" t="s">
        <v>388</v>
      </c>
      <c r="F564" s="58">
        <v>37012</v>
      </c>
      <c r="G564" s="59">
        <v>9001</v>
      </c>
    </row>
    <row r="565" spans="1:7" ht="15.75" thickBot="1" x14ac:dyDescent="0.3">
      <c r="A565" s="56" t="s">
        <v>396</v>
      </c>
      <c r="B565" s="56" t="s">
        <v>381</v>
      </c>
      <c r="C565" s="56" t="s">
        <v>387</v>
      </c>
      <c r="D565" s="57" t="s">
        <v>393</v>
      </c>
      <c r="E565" s="56" t="s">
        <v>388</v>
      </c>
      <c r="F565" s="58">
        <v>37043</v>
      </c>
      <c r="G565" s="59">
        <v>2000</v>
      </c>
    </row>
    <row r="566" spans="1:7" ht="15.75" thickBot="1" x14ac:dyDescent="0.3">
      <c r="A566" s="56" t="s">
        <v>391</v>
      </c>
      <c r="B566" s="56" t="s">
        <v>390</v>
      </c>
      <c r="C566" s="56" t="s">
        <v>382</v>
      </c>
      <c r="D566" s="57" t="s">
        <v>394</v>
      </c>
      <c r="E566" s="56" t="s">
        <v>384</v>
      </c>
      <c r="F566" s="58">
        <v>37073</v>
      </c>
      <c r="G566" s="59">
        <v>3807</v>
      </c>
    </row>
    <row r="567" spans="1:7" ht="15.75" thickBot="1" x14ac:dyDescent="0.3">
      <c r="A567" s="56" t="s">
        <v>391</v>
      </c>
      <c r="B567" s="56" t="s">
        <v>386</v>
      </c>
      <c r="C567" s="56" t="s">
        <v>387</v>
      </c>
      <c r="D567" s="57" t="s">
        <v>383</v>
      </c>
      <c r="E567" s="56" t="s">
        <v>388</v>
      </c>
      <c r="F567" s="58">
        <v>37104</v>
      </c>
      <c r="G567" s="59">
        <v>4191</v>
      </c>
    </row>
    <row r="568" spans="1:7" ht="15.75" thickBot="1" x14ac:dyDescent="0.3">
      <c r="A568" s="56" t="s">
        <v>391</v>
      </c>
      <c r="B568" s="56" t="s">
        <v>390</v>
      </c>
      <c r="C568" s="56" t="s">
        <v>382</v>
      </c>
      <c r="D568" s="57" t="s">
        <v>383</v>
      </c>
      <c r="E568" s="56" t="s">
        <v>388</v>
      </c>
      <c r="F568" s="58">
        <v>37135</v>
      </c>
      <c r="G568" s="59">
        <v>7342</v>
      </c>
    </row>
    <row r="569" spans="1:7" ht="15.75" thickBot="1" x14ac:dyDescent="0.3">
      <c r="A569" s="56" t="s">
        <v>391</v>
      </c>
      <c r="B569" s="56" t="s">
        <v>392</v>
      </c>
      <c r="C569" s="56" t="s">
        <v>382</v>
      </c>
      <c r="D569" s="57" t="s">
        <v>394</v>
      </c>
      <c r="E569" s="56" t="s">
        <v>384</v>
      </c>
      <c r="F569" s="58">
        <v>37165</v>
      </c>
      <c r="G569" s="59">
        <v>4985</v>
      </c>
    </row>
    <row r="570" spans="1:7" ht="15.75" thickBot="1" x14ac:dyDescent="0.3">
      <c r="A570" s="56" t="s">
        <v>396</v>
      </c>
      <c r="B570" s="56" t="s">
        <v>386</v>
      </c>
      <c r="C570" s="56" t="s">
        <v>387</v>
      </c>
      <c r="D570" s="57" t="s">
        <v>394</v>
      </c>
      <c r="E570" s="56" t="s">
        <v>388</v>
      </c>
      <c r="F570" s="58">
        <v>37196</v>
      </c>
      <c r="G570" s="59">
        <v>12276</v>
      </c>
    </row>
    <row r="571" spans="1:7" ht="15.75" thickBot="1" x14ac:dyDescent="0.3">
      <c r="A571" s="56" t="s">
        <v>396</v>
      </c>
      <c r="B571" s="56" t="s">
        <v>392</v>
      </c>
      <c r="C571" s="56" t="s">
        <v>382</v>
      </c>
      <c r="D571" s="57" t="s">
        <v>383</v>
      </c>
      <c r="E571" s="56" t="s">
        <v>384</v>
      </c>
      <c r="F571" s="58">
        <v>37226</v>
      </c>
      <c r="G571" s="59">
        <v>7167</v>
      </c>
    </row>
    <row r="572" spans="1:7" ht="15.75" thickBot="1" x14ac:dyDescent="0.3">
      <c r="A572" s="56" t="s">
        <v>391</v>
      </c>
      <c r="B572" s="56" t="s">
        <v>390</v>
      </c>
      <c r="C572" s="56" t="s">
        <v>382</v>
      </c>
      <c r="D572" s="57" t="s">
        <v>383</v>
      </c>
      <c r="E572" s="56" t="s">
        <v>388</v>
      </c>
      <c r="F572" s="58">
        <v>36892</v>
      </c>
      <c r="G572" s="59">
        <v>12817</v>
      </c>
    </row>
    <row r="573" spans="1:7" ht="15.75" thickBot="1" x14ac:dyDescent="0.3">
      <c r="A573" s="56" t="s">
        <v>385</v>
      </c>
      <c r="B573" s="56" t="s">
        <v>390</v>
      </c>
      <c r="C573" s="56" t="s">
        <v>387</v>
      </c>
      <c r="D573" s="57" t="s">
        <v>393</v>
      </c>
      <c r="E573" s="56" t="s">
        <v>388</v>
      </c>
      <c r="F573" s="60">
        <v>36923</v>
      </c>
      <c r="G573" s="59">
        <v>5517</v>
      </c>
    </row>
    <row r="574" spans="1:7" ht="15.75" thickBot="1" x14ac:dyDescent="0.3">
      <c r="A574" s="56" t="s">
        <v>385</v>
      </c>
      <c r="B574" s="56" t="s">
        <v>386</v>
      </c>
      <c r="C574" s="56" t="s">
        <v>387</v>
      </c>
      <c r="D574" s="57" t="s">
        <v>393</v>
      </c>
      <c r="E574" s="56" t="s">
        <v>384</v>
      </c>
      <c r="F574" s="58">
        <v>36951</v>
      </c>
      <c r="G574" s="59">
        <v>10306</v>
      </c>
    </row>
    <row r="575" spans="1:7" ht="15.75" thickBot="1" x14ac:dyDescent="0.3">
      <c r="A575" s="56" t="s">
        <v>391</v>
      </c>
      <c r="B575" s="56" t="s">
        <v>390</v>
      </c>
      <c r="C575" s="56" t="s">
        <v>387</v>
      </c>
      <c r="D575" s="57" t="s">
        <v>383</v>
      </c>
      <c r="E575" s="56" t="s">
        <v>384</v>
      </c>
      <c r="F575" s="58">
        <v>36982</v>
      </c>
      <c r="G575" s="59">
        <v>14433</v>
      </c>
    </row>
    <row r="576" spans="1:7" ht="15.75" thickBot="1" x14ac:dyDescent="0.3">
      <c r="A576" s="56" t="s">
        <v>385</v>
      </c>
      <c r="B576" s="56" t="s">
        <v>390</v>
      </c>
      <c r="C576" s="56" t="s">
        <v>387</v>
      </c>
      <c r="D576" s="57" t="s">
        <v>383</v>
      </c>
      <c r="E576" s="56" t="s">
        <v>388</v>
      </c>
      <c r="F576" s="58">
        <v>37012</v>
      </c>
      <c r="G576" s="59">
        <v>4562</v>
      </c>
    </row>
    <row r="577" spans="1:7" ht="15.75" thickBot="1" x14ac:dyDescent="0.3">
      <c r="A577" s="56" t="s">
        <v>385</v>
      </c>
      <c r="B577" s="56" t="s">
        <v>386</v>
      </c>
      <c r="C577" s="56" t="s">
        <v>382</v>
      </c>
      <c r="D577" s="57" t="s">
        <v>383</v>
      </c>
      <c r="E577" s="56" t="s">
        <v>384</v>
      </c>
      <c r="F577" s="58">
        <v>37043</v>
      </c>
      <c r="G577" s="59">
        <v>11541</v>
      </c>
    </row>
    <row r="578" spans="1:7" ht="15.75" thickBot="1" x14ac:dyDescent="0.3">
      <c r="A578" s="56" t="s">
        <v>380</v>
      </c>
      <c r="B578" s="56" t="s">
        <v>386</v>
      </c>
      <c r="C578" s="56" t="s">
        <v>387</v>
      </c>
      <c r="D578" s="57" t="s">
        <v>383</v>
      </c>
      <c r="E578" s="56" t="s">
        <v>388</v>
      </c>
      <c r="F578" s="58">
        <v>37073</v>
      </c>
      <c r="G578" s="59">
        <v>5586</v>
      </c>
    </row>
    <row r="579" spans="1:7" ht="15.75" thickBot="1" x14ac:dyDescent="0.3">
      <c r="A579" s="56" t="s">
        <v>385</v>
      </c>
      <c r="B579" s="56" t="s">
        <v>386</v>
      </c>
      <c r="C579" s="56" t="s">
        <v>387</v>
      </c>
      <c r="D579" s="57" t="s">
        <v>394</v>
      </c>
      <c r="E579" s="56" t="s">
        <v>388</v>
      </c>
      <c r="F579" s="58">
        <v>37104</v>
      </c>
      <c r="G579" s="59">
        <v>7668</v>
      </c>
    </row>
    <row r="580" spans="1:7" ht="15.75" thickBot="1" x14ac:dyDescent="0.3">
      <c r="A580" s="56" t="s">
        <v>389</v>
      </c>
      <c r="B580" s="56" t="s">
        <v>390</v>
      </c>
      <c r="C580" s="56" t="s">
        <v>382</v>
      </c>
      <c r="D580" s="57" t="s">
        <v>383</v>
      </c>
      <c r="E580" s="56" t="s">
        <v>384</v>
      </c>
      <c r="F580" s="58">
        <v>37135</v>
      </c>
      <c r="G580" s="59">
        <v>4010</v>
      </c>
    </row>
    <row r="581" spans="1:7" ht="15.75" thickBot="1" x14ac:dyDescent="0.3">
      <c r="A581" s="56" t="s">
        <v>391</v>
      </c>
      <c r="B581" s="56" t="s">
        <v>390</v>
      </c>
      <c r="C581" s="56" t="s">
        <v>382</v>
      </c>
      <c r="D581" s="57" t="s">
        <v>383</v>
      </c>
      <c r="E581" s="56" t="s">
        <v>388</v>
      </c>
      <c r="F581" s="58">
        <v>37165</v>
      </c>
      <c r="G581" s="59">
        <v>10332</v>
      </c>
    </row>
    <row r="582" spans="1:7" ht="15.75" thickBot="1" x14ac:dyDescent="0.3">
      <c r="A582" s="56" t="s">
        <v>380</v>
      </c>
      <c r="B582" s="56" t="s">
        <v>390</v>
      </c>
      <c r="C582" s="56" t="s">
        <v>387</v>
      </c>
      <c r="D582" s="57" t="s">
        <v>383</v>
      </c>
      <c r="E582" s="56" t="s">
        <v>384</v>
      </c>
      <c r="F582" s="58">
        <v>37196</v>
      </c>
      <c r="G582" s="59">
        <v>14693</v>
      </c>
    </row>
    <row r="583" spans="1:7" ht="15.75" thickBot="1" x14ac:dyDescent="0.3">
      <c r="A583" s="56" t="s">
        <v>391</v>
      </c>
      <c r="B583" s="56" t="s">
        <v>386</v>
      </c>
      <c r="C583" s="56" t="s">
        <v>387</v>
      </c>
      <c r="D583" s="57" t="s">
        <v>383</v>
      </c>
      <c r="E583" s="56" t="s">
        <v>388</v>
      </c>
      <c r="F583" s="58">
        <v>37226</v>
      </c>
      <c r="G583" s="59">
        <v>13091</v>
      </c>
    </row>
    <row r="584" spans="1:7" ht="15.75" thickBot="1" x14ac:dyDescent="0.3">
      <c r="A584" s="56" t="s">
        <v>395</v>
      </c>
      <c r="B584" s="56" t="s">
        <v>390</v>
      </c>
      <c r="C584" s="56" t="s">
        <v>387</v>
      </c>
      <c r="D584" s="57" t="s">
        <v>383</v>
      </c>
      <c r="E584" s="56" t="s">
        <v>388</v>
      </c>
      <c r="F584" s="58">
        <v>36892</v>
      </c>
      <c r="G584" s="59">
        <v>14757</v>
      </c>
    </row>
    <row r="585" spans="1:7" ht="15.75" thickBot="1" x14ac:dyDescent="0.3">
      <c r="A585" s="56" t="s">
        <v>391</v>
      </c>
      <c r="B585" s="56" t="s">
        <v>392</v>
      </c>
      <c r="C585" s="56" t="s">
        <v>382</v>
      </c>
      <c r="D585" s="57" t="s">
        <v>393</v>
      </c>
      <c r="E585" s="56" t="s">
        <v>388</v>
      </c>
      <c r="F585" s="60">
        <v>36923</v>
      </c>
      <c r="G585" s="59">
        <v>8436</v>
      </c>
    </row>
    <row r="586" spans="1:7" ht="15.75" thickBot="1" x14ac:dyDescent="0.3">
      <c r="A586" s="56" t="s">
        <v>385</v>
      </c>
      <c r="B586" s="56" t="s">
        <v>392</v>
      </c>
      <c r="C586" s="56" t="s">
        <v>382</v>
      </c>
      <c r="D586" s="57" t="s">
        <v>393</v>
      </c>
      <c r="E586" s="56" t="s">
        <v>384</v>
      </c>
      <c r="F586" s="58">
        <v>36951</v>
      </c>
      <c r="G586" s="59">
        <v>14849</v>
      </c>
    </row>
    <row r="587" spans="1:7" ht="15.75" thickBot="1" x14ac:dyDescent="0.3">
      <c r="A587" s="56" t="s">
        <v>380</v>
      </c>
      <c r="B587" s="56" t="s">
        <v>392</v>
      </c>
      <c r="C587" s="56" t="s">
        <v>382</v>
      </c>
      <c r="D587" s="57" t="s">
        <v>383</v>
      </c>
      <c r="E587" s="56" t="s">
        <v>384</v>
      </c>
      <c r="F587" s="58">
        <v>36982</v>
      </c>
      <c r="G587" s="59">
        <v>11365</v>
      </c>
    </row>
    <row r="588" spans="1:7" ht="15.75" thickBot="1" x14ac:dyDescent="0.3">
      <c r="A588" s="56" t="s">
        <v>395</v>
      </c>
      <c r="B588" s="56" t="s">
        <v>392</v>
      </c>
      <c r="C588" s="56" t="s">
        <v>387</v>
      </c>
      <c r="D588" s="57" t="s">
        <v>383</v>
      </c>
      <c r="E588" s="56" t="s">
        <v>384</v>
      </c>
      <c r="F588" s="58">
        <v>37012</v>
      </c>
      <c r="G588" s="59">
        <v>7358</v>
      </c>
    </row>
    <row r="589" spans="1:7" ht="15.75" thickBot="1" x14ac:dyDescent="0.3">
      <c r="A589" s="56" t="s">
        <v>389</v>
      </c>
      <c r="B589" s="56" t="s">
        <v>390</v>
      </c>
      <c r="C589" s="56" t="s">
        <v>382</v>
      </c>
      <c r="D589" s="57" t="s">
        <v>394</v>
      </c>
      <c r="E589" s="56" t="s">
        <v>388</v>
      </c>
      <c r="F589" s="58">
        <v>37043</v>
      </c>
      <c r="G589" s="59">
        <v>7193</v>
      </c>
    </row>
    <row r="590" spans="1:7" ht="15.75" thickBot="1" x14ac:dyDescent="0.3">
      <c r="A590" s="56" t="s">
        <v>396</v>
      </c>
      <c r="B590" s="56" t="s">
        <v>386</v>
      </c>
      <c r="C590" s="56" t="s">
        <v>382</v>
      </c>
      <c r="D590" s="57" t="s">
        <v>394</v>
      </c>
      <c r="E590" s="56" t="s">
        <v>388</v>
      </c>
      <c r="F590" s="58">
        <v>37073</v>
      </c>
      <c r="G590" s="59">
        <v>13596</v>
      </c>
    </row>
    <row r="591" spans="1:7" ht="15.75" thickBot="1" x14ac:dyDescent="0.3">
      <c r="A591" s="56" t="s">
        <v>385</v>
      </c>
      <c r="B591" s="56" t="s">
        <v>390</v>
      </c>
      <c r="C591" s="56" t="s">
        <v>382</v>
      </c>
      <c r="D591" s="57" t="s">
        <v>383</v>
      </c>
      <c r="E591" s="56" t="s">
        <v>388</v>
      </c>
      <c r="F591" s="58">
        <v>37104</v>
      </c>
      <c r="G591" s="59">
        <v>3434</v>
      </c>
    </row>
    <row r="592" spans="1:7" ht="15.75" thickBot="1" x14ac:dyDescent="0.3">
      <c r="A592" s="56" t="s">
        <v>391</v>
      </c>
      <c r="B592" s="56" t="s">
        <v>390</v>
      </c>
      <c r="C592" s="56" t="s">
        <v>387</v>
      </c>
      <c r="D592" s="57" t="s">
        <v>394</v>
      </c>
      <c r="E592" s="56" t="s">
        <v>384</v>
      </c>
      <c r="F592" s="58">
        <v>37135</v>
      </c>
      <c r="G592" s="59">
        <v>6000</v>
      </c>
    </row>
    <row r="593" spans="1:7" ht="15.75" thickBot="1" x14ac:dyDescent="0.3">
      <c r="A593" s="56" t="s">
        <v>380</v>
      </c>
      <c r="B593" s="56" t="s">
        <v>390</v>
      </c>
      <c r="C593" s="56" t="s">
        <v>387</v>
      </c>
      <c r="D593" s="57" t="s">
        <v>383</v>
      </c>
      <c r="E593" s="56" t="s">
        <v>388</v>
      </c>
      <c r="F593" s="58">
        <v>37165</v>
      </c>
      <c r="G593" s="59">
        <v>7197</v>
      </c>
    </row>
    <row r="594" spans="1:7" ht="15.75" thickBot="1" x14ac:dyDescent="0.3">
      <c r="A594" s="56" t="s">
        <v>385</v>
      </c>
      <c r="B594" s="56" t="s">
        <v>392</v>
      </c>
      <c r="C594" s="56" t="s">
        <v>382</v>
      </c>
      <c r="D594" s="57" t="s">
        <v>393</v>
      </c>
      <c r="E594" s="56" t="s">
        <v>384</v>
      </c>
      <c r="F594" s="58">
        <v>37196</v>
      </c>
      <c r="G594" s="59">
        <v>5445</v>
      </c>
    </row>
    <row r="595" spans="1:7" ht="15.75" thickBot="1" x14ac:dyDescent="0.3">
      <c r="A595" s="56" t="s">
        <v>385</v>
      </c>
      <c r="B595" s="56" t="s">
        <v>386</v>
      </c>
      <c r="C595" s="56" t="s">
        <v>387</v>
      </c>
      <c r="D595" s="57" t="s">
        <v>383</v>
      </c>
      <c r="E595" s="56" t="s">
        <v>384</v>
      </c>
      <c r="F595" s="58">
        <v>37226</v>
      </c>
      <c r="G595" s="59">
        <v>12127</v>
      </c>
    </row>
    <row r="596" spans="1:7" ht="15.75" thickBot="1" x14ac:dyDescent="0.3">
      <c r="A596" s="56" t="s">
        <v>391</v>
      </c>
      <c r="B596" s="56" t="s">
        <v>390</v>
      </c>
      <c r="C596" s="56" t="s">
        <v>387</v>
      </c>
      <c r="D596" s="57" t="s">
        <v>394</v>
      </c>
      <c r="E596" s="56" t="s">
        <v>388</v>
      </c>
      <c r="F596" s="58">
        <v>36892</v>
      </c>
      <c r="G596" s="59">
        <v>10322</v>
      </c>
    </row>
    <row r="597" spans="1:7" ht="15.75" thickBot="1" x14ac:dyDescent="0.3">
      <c r="A597" s="56" t="s">
        <v>391</v>
      </c>
      <c r="B597" s="56" t="s">
        <v>386</v>
      </c>
      <c r="C597" s="56" t="s">
        <v>387</v>
      </c>
      <c r="D597" s="57" t="s">
        <v>383</v>
      </c>
      <c r="E597" s="56" t="s">
        <v>384</v>
      </c>
      <c r="F597" s="60">
        <v>36923</v>
      </c>
      <c r="G597" s="59">
        <v>4518</v>
      </c>
    </row>
    <row r="598" spans="1:7" ht="15.75" thickBot="1" x14ac:dyDescent="0.3">
      <c r="A598" s="56" t="s">
        <v>396</v>
      </c>
      <c r="B598" s="56" t="s">
        <v>392</v>
      </c>
      <c r="C598" s="56" t="s">
        <v>382</v>
      </c>
      <c r="D598" s="57" t="s">
        <v>383</v>
      </c>
      <c r="E598" s="56" t="s">
        <v>384</v>
      </c>
      <c r="F598" s="58">
        <v>36951</v>
      </c>
      <c r="G598" s="59">
        <v>6762</v>
      </c>
    </row>
    <row r="599" spans="1:7" ht="15.75" thickBot="1" x14ac:dyDescent="0.3">
      <c r="A599" s="56" t="s">
        <v>385</v>
      </c>
      <c r="B599" s="56" t="s">
        <v>386</v>
      </c>
      <c r="C599" s="56" t="s">
        <v>382</v>
      </c>
      <c r="D599" s="57" t="s">
        <v>383</v>
      </c>
      <c r="E599" s="56" t="s">
        <v>384</v>
      </c>
      <c r="F599" s="58">
        <v>36982</v>
      </c>
      <c r="G599" s="59">
        <v>15208</v>
      </c>
    </row>
    <row r="600" spans="1:7" ht="15.75" thickBot="1" x14ac:dyDescent="0.3">
      <c r="A600" s="56" t="s">
        <v>391</v>
      </c>
      <c r="B600" s="56" t="s">
        <v>390</v>
      </c>
      <c r="C600" s="56" t="s">
        <v>382</v>
      </c>
      <c r="D600" s="57" t="s">
        <v>383</v>
      </c>
      <c r="E600" s="56" t="s">
        <v>388</v>
      </c>
      <c r="F600" s="58">
        <v>37012</v>
      </c>
      <c r="G600" s="59">
        <v>100</v>
      </c>
    </row>
    <row r="601" spans="1:7" ht="15.75" thickBot="1" x14ac:dyDescent="0.3">
      <c r="A601" s="56" t="s">
        <v>391</v>
      </c>
      <c r="B601" s="56" t="s">
        <v>386</v>
      </c>
      <c r="C601" s="56" t="s">
        <v>382</v>
      </c>
      <c r="D601" s="57" t="s">
        <v>394</v>
      </c>
      <c r="E601" s="56" t="s">
        <v>384</v>
      </c>
      <c r="F601" s="58">
        <v>37043</v>
      </c>
      <c r="G601" s="59">
        <v>12505</v>
      </c>
    </row>
    <row r="602" spans="1:7" ht="15.75" thickBot="1" x14ac:dyDescent="0.3">
      <c r="A602" s="56" t="s">
        <v>380</v>
      </c>
      <c r="B602" s="56" t="s">
        <v>386</v>
      </c>
      <c r="C602" s="56" t="s">
        <v>382</v>
      </c>
      <c r="D602" s="57" t="s">
        <v>393</v>
      </c>
      <c r="E602" s="56" t="s">
        <v>388</v>
      </c>
      <c r="F602" s="58">
        <v>37073</v>
      </c>
      <c r="G602" s="59">
        <v>12500</v>
      </c>
    </row>
    <row r="603" spans="1:7" ht="15.75" thickBot="1" x14ac:dyDescent="0.3">
      <c r="A603" s="56" t="s">
        <v>385</v>
      </c>
      <c r="B603" s="56" t="s">
        <v>392</v>
      </c>
      <c r="C603" s="56" t="s">
        <v>382</v>
      </c>
      <c r="D603" s="57" t="s">
        <v>383</v>
      </c>
      <c r="E603" s="56" t="s">
        <v>388</v>
      </c>
      <c r="F603" s="58">
        <v>37104</v>
      </c>
      <c r="G603" s="59">
        <v>600</v>
      </c>
    </row>
    <row r="604" spans="1:7" ht="15.75" thickBot="1" x14ac:dyDescent="0.3">
      <c r="A604" s="56" t="s">
        <v>395</v>
      </c>
      <c r="B604" s="56" t="s">
        <v>381</v>
      </c>
      <c r="C604" s="56" t="s">
        <v>387</v>
      </c>
      <c r="D604" s="57" t="s">
        <v>393</v>
      </c>
      <c r="E604" s="56" t="s">
        <v>384</v>
      </c>
      <c r="F604" s="58">
        <v>37135</v>
      </c>
      <c r="G604" s="59">
        <v>12455</v>
      </c>
    </row>
    <row r="605" spans="1:7" ht="15.75" thickBot="1" x14ac:dyDescent="0.3">
      <c r="A605" s="56" t="s">
        <v>395</v>
      </c>
      <c r="B605" s="56" t="s">
        <v>392</v>
      </c>
      <c r="C605" s="56" t="s">
        <v>387</v>
      </c>
      <c r="D605" s="57" t="s">
        <v>394</v>
      </c>
      <c r="E605" s="56" t="s">
        <v>384</v>
      </c>
      <c r="F605" s="58">
        <v>37165</v>
      </c>
      <c r="G605" s="59">
        <v>10039</v>
      </c>
    </row>
    <row r="606" spans="1:7" ht="15.75" thickBot="1" x14ac:dyDescent="0.3">
      <c r="A606" s="56" t="s">
        <v>391</v>
      </c>
      <c r="B606" s="56" t="s">
        <v>390</v>
      </c>
      <c r="C606" s="56" t="s">
        <v>382</v>
      </c>
      <c r="D606" s="57" t="s">
        <v>393</v>
      </c>
      <c r="E606" s="56" t="s">
        <v>384</v>
      </c>
      <c r="F606" s="58">
        <v>37196</v>
      </c>
      <c r="G606" s="59">
        <v>11439</v>
      </c>
    </row>
    <row r="607" spans="1:7" ht="15.75" thickBot="1" x14ac:dyDescent="0.3">
      <c r="A607" s="56" t="s">
        <v>396</v>
      </c>
      <c r="B607" s="56" t="s">
        <v>390</v>
      </c>
      <c r="C607" s="56" t="s">
        <v>382</v>
      </c>
      <c r="D607" s="57" t="s">
        <v>383</v>
      </c>
      <c r="E607" s="56" t="s">
        <v>384</v>
      </c>
      <c r="F607" s="58">
        <v>37226</v>
      </c>
      <c r="G607" s="59">
        <v>1000</v>
      </c>
    </row>
    <row r="608" spans="1:7" ht="15.75" thickBot="1" x14ac:dyDescent="0.3">
      <c r="A608" s="56" t="s">
        <v>396</v>
      </c>
      <c r="B608" s="56" t="s">
        <v>386</v>
      </c>
      <c r="C608" s="56" t="s">
        <v>382</v>
      </c>
      <c r="D608" s="57" t="s">
        <v>383</v>
      </c>
      <c r="E608" s="56" t="s">
        <v>388</v>
      </c>
      <c r="F608" s="58">
        <v>37226</v>
      </c>
      <c r="G608" s="59">
        <v>3714</v>
      </c>
    </row>
    <row r="609" spans="1:7" ht="15.75" thickBot="1" x14ac:dyDescent="0.3">
      <c r="A609" s="56" t="s">
        <v>396</v>
      </c>
      <c r="B609" s="56" t="s">
        <v>390</v>
      </c>
      <c r="C609" s="56" t="s">
        <v>382</v>
      </c>
      <c r="D609" s="57" t="s">
        <v>383</v>
      </c>
      <c r="E609" s="56" t="s">
        <v>384</v>
      </c>
      <c r="F609" s="58">
        <v>36892</v>
      </c>
      <c r="G609" s="59">
        <v>100</v>
      </c>
    </row>
    <row r="610" spans="1:7" ht="15.75" thickBot="1" x14ac:dyDescent="0.3">
      <c r="A610" s="56" t="s">
        <v>391</v>
      </c>
      <c r="B610" s="56" t="s">
        <v>390</v>
      </c>
      <c r="C610" s="56" t="s">
        <v>387</v>
      </c>
      <c r="D610" s="57" t="s">
        <v>394</v>
      </c>
      <c r="E610" s="56" t="s">
        <v>384</v>
      </c>
      <c r="F610" s="60">
        <v>36923</v>
      </c>
      <c r="G610" s="59">
        <v>6000</v>
      </c>
    </row>
    <row r="611" spans="1:7" ht="15.75" thickBot="1" x14ac:dyDescent="0.3">
      <c r="A611" s="56" t="s">
        <v>395</v>
      </c>
      <c r="B611" s="56" t="s">
        <v>390</v>
      </c>
      <c r="C611" s="56" t="s">
        <v>387</v>
      </c>
      <c r="D611" s="57" t="s">
        <v>383</v>
      </c>
      <c r="E611" s="56" t="s">
        <v>388</v>
      </c>
      <c r="F611" s="58">
        <v>36951</v>
      </c>
      <c r="G611" s="59">
        <v>10351</v>
      </c>
    </row>
    <row r="612" spans="1:7" ht="15.75" thickBot="1" x14ac:dyDescent="0.3">
      <c r="A612" s="56" t="s">
        <v>395</v>
      </c>
      <c r="B612" s="56" t="s">
        <v>386</v>
      </c>
      <c r="C612" s="56" t="s">
        <v>382</v>
      </c>
      <c r="D612" s="57" t="s">
        <v>394</v>
      </c>
      <c r="E612" s="56" t="s">
        <v>384</v>
      </c>
      <c r="F612" s="58">
        <v>36982</v>
      </c>
      <c r="G612" s="59">
        <v>12505</v>
      </c>
    </row>
    <row r="613" spans="1:7" ht="15.75" thickBot="1" x14ac:dyDescent="0.3">
      <c r="A613" s="56" t="s">
        <v>391</v>
      </c>
      <c r="B613" s="56" t="s">
        <v>390</v>
      </c>
      <c r="C613" s="56" t="s">
        <v>382</v>
      </c>
      <c r="D613" s="57" t="s">
        <v>383</v>
      </c>
      <c r="E613" s="56" t="s">
        <v>384</v>
      </c>
      <c r="F613" s="58">
        <v>37012</v>
      </c>
      <c r="G613" s="59">
        <v>8894</v>
      </c>
    </row>
    <row r="614" spans="1:7" ht="15.75" thickBot="1" x14ac:dyDescent="0.3">
      <c r="A614" s="56" t="s">
        <v>391</v>
      </c>
      <c r="B614" s="56" t="s">
        <v>386</v>
      </c>
      <c r="C614" s="56" t="s">
        <v>382</v>
      </c>
      <c r="D614" s="57" t="s">
        <v>393</v>
      </c>
      <c r="E614" s="56" t="s">
        <v>384</v>
      </c>
      <c r="F614" s="58">
        <v>37043</v>
      </c>
      <c r="G614" s="59">
        <v>50000</v>
      </c>
    </row>
    <row r="615" spans="1:7" ht="15.75" thickBot="1" x14ac:dyDescent="0.3">
      <c r="A615" s="56" t="s">
        <v>391</v>
      </c>
      <c r="B615" s="56" t="s">
        <v>381</v>
      </c>
      <c r="C615" s="56" t="s">
        <v>387</v>
      </c>
      <c r="D615" s="57" t="s">
        <v>393</v>
      </c>
      <c r="E615" s="56" t="s">
        <v>384</v>
      </c>
      <c r="F615" s="58">
        <v>37073</v>
      </c>
      <c r="G615" s="59">
        <v>10000</v>
      </c>
    </row>
    <row r="616" spans="1:7" ht="15.75" thickBot="1" x14ac:dyDescent="0.3">
      <c r="A616" s="56" t="s">
        <v>385</v>
      </c>
      <c r="B616" s="56" t="s">
        <v>390</v>
      </c>
      <c r="C616" s="56" t="s">
        <v>382</v>
      </c>
      <c r="D616" s="57" t="s">
        <v>383</v>
      </c>
      <c r="E616" s="56" t="s">
        <v>388</v>
      </c>
      <c r="F616" s="58">
        <v>37104</v>
      </c>
      <c r="G616" s="59">
        <v>13777</v>
      </c>
    </row>
    <row r="617" spans="1:7" ht="15.75" thickBot="1" x14ac:dyDescent="0.3">
      <c r="A617" s="56" t="s">
        <v>395</v>
      </c>
      <c r="B617" s="56" t="s">
        <v>392</v>
      </c>
      <c r="C617" s="56" t="s">
        <v>382</v>
      </c>
      <c r="D617" s="57" t="s">
        <v>383</v>
      </c>
      <c r="E617" s="56" t="s">
        <v>388</v>
      </c>
      <c r="F617" s="58">
        <v>37135</v>
      </c>
      <c r="G617" s="59">
        <v>32000</v>
      </c>
    </row>
    <row r="618" spans="1:7" ht="15.75" thickBot="1" x14ac:dyDescent="0.3">
      <c r="A618" s="56" t="s">
        <v>395</v>
      </c>
      <c r="B618" s="56" t="s">
        <v>390</v>
      </c>
      <c r="C618" s="56" t="s">
        <v>382</v>
      </c>
      <c r="D618" s="57" t="s">
        <v>383</v>
      </c>
      <c r="E618" s="56" t="s">
        <v>384</v>
      </c>
      <c r="F618" s="58">
        <v>37165</v>
      </c>
      <c r="G618" s="59">
        <v>1000</v>
      </c>
    </row>
    <row r="619" spans="1:7" ht="15.75" thickBot="1" x14ac:dyDescent="0.3">
      <c r="A619" s="56" t="s">
        <v>395</v>
      </c>
      <c r="B619" s="56" t="s">
        <v>392</v>
      </c>
      <c r="C619" s="56" t="s">
        <v>382</v>
      </c>
      <c r="D619" s="57" t="s">
        <v>383</v>
      </c>
      <c r="E619" s="56" t="s">
        <v>384</v>
      </c>
      <c r="F619" s="58">
        <v>37196</v>
      </c>
      <c r="G619" s="59">
        <v>7955</v>
      </c>
    </row>
    <row r="620" spans="1:7" ht="15.75" thickBot="1" x14ac:dyDescent="0.3">
      <c r="A620" s="56" t="s">
        <v>396</v>
      </c>
      <c r="B620" s="56" t="s">
        <v>392</v>
      </c>
      <c r="C620" s="56" t="s">
        <v>387</v>
      </c>
      <c r="D620" s="57" t="s">
        <v>383</v>
      </c>
      <c r="E620" s="56" t="s">
        <v>384</v>
      </c>
      <c r="F620" s="58">
        <v>37226</v>
      </c>
      <c r="G620" s="59">
        <v>14546</v>
      </c>
    </row>
    <row r="621" spans="1:7" ht="15.75" thickBot="1" x14ac:dyDescent="0.3">
      <c r="A621" s="56" t="s">
        <v>396</v>
      </c>
      <c r="B621" s="56" t="s">
        <v>386</v>
      </c>
      <c r="C621" s="56" t="s">
        <v>387</v>
      </c>
      <c r="D621" s="57" t="s">
        <v>393</v>
      </c>
      <c r="E621" s="56" t="s">
        <v>388</v>
      </c>
      <c r="F621" s="58">
        <v>36892</v>
      </c>
      <c r="G621" s="59">
        <v>11901</v>
      </c>
    </row>
    <row r="622" spans="1:7" ht="15.75" thickBot="1" x14ac:dyDescent="0.3">
      <c r="A622" s="56" t="s">
        <v>396</v>
      </c>
      <c r="B622" s="56" t="s">
        <v>386</v>
      </c>
      <c r="C622" s="56" t="s">
        <v>382</v>
      </c>
      <c r="D622" s="57" t="s">
        <v>394</v>
      </c>
      <c r="E622" s="56" t="s">
        <v>384</v>
      </c>
      <c r="F622" s="60">
        <v>36923</v>
      </c>
      <c r="G622" s="59">
        <v>25000</v>
      </c>
    </row>
    <row r="623" spans="1:7" ht="15.75" thickBot="1" x14ac:dyDescent="0.3">
      <c r="A623" s="56" t="s">
        <v>395</v>
      </c>
      <c r="B623" s="56" t="s">
        <v>390</v>
      </c>
      <c r="C623" s="56" t="s">
        <v>382</v>
      </c>
      <c r="D623" s="57" t="s">
        <v>383</v>
      </c>
      <c r="E623" s="56" t="s">
        <v>384</v>
      </c>
      <c r="F623" s="58">
        <v>36951</v>
      </c>
      <c r="G623" s="59">
        <v>400</v>
      </c>
    </row>
    <row r="624" spans="1:7" ht="15.75" thickBot="1" x14ac:dyDescent="0.3">
      <c r="A624" s="56" t="s">
        <v>395</v>
      </c>
      <c r="B624" s="56" t="s">
        <v>386</v>
      </c>
      <c r="C624" s="56" t="s">
        <v>382</v>
      </c>
      <c r="D624" s="57" t="s">
        <v>394</v>
      </c>
      <c r="E624" s="56" t="s">
        <v>388</v>
      </c>
      <c r="F624" s="58">
        <v>36982</v>
      </c>
      <c r="G624" s="59">
        <v>8312</v>
      </c>
    </row>
    <row r="625" spans="1:7" ht="15.75" thickBot="1" x14ac:dyDescent="0.3">
      <c r="A625" s="56" t="s">
        <v>391</v>
      </c>
      <c r="B625" s="56" t="s">
        <v>390</v>
      </c>
      <c r="C625" s="56" t="s">
        <v>382</v>
      </c>
      <c r="D625" s="57" t="s">
        <v>383</v>
      </c>
      <c r="E625" s="56" t="s">
        <v>388</v>
      </c>
      <c r="F625" s="58">
        <v>37012</v>
      </c>
      <c r="G625" s="59">
        <v>1325</v>
      </c>
    </row>
    <row r="626" spans="1:7" ht="15.75" thickBot="1" x14ac:dyDescent="0.3">
      <c r="A626" s="56" t="s">
        <v>391</v>
      </c>
      <c r="B626" s="56" t="s">
        <v>392</v>
      </c>
      <c r="C626" s="56" t="s">
        <v>387</v>
      </c>
      <c r="D626" s="57" t="s">
        <v>393</v>
      </c>
      <c r="E626" s="56" t="s">
        <v>388</v>
      </c>
      <c r="F626" s="58">
        <v>37043</v>
      </c>
      <c r="G626" s="59">
        <v>7874</v>
      </c>
    </row>
    <row r="627" spans="1:7" ht="15.75" thickBot="1" x14ac:dyDescent="0.3">
      <c r="A627" s="56" t="s">
        <v>391</v>
      </c>
      <c r="B627" s="56" t="s">
        <v>386</v>
      </c>
      <c r="C627" s="56" t="s">
        <v>387</v>
      </c>
      <c r="D627" s="57" t="s">
        <v>383</v>
      </c>
      <c r="E627" s="56" t="s">
        <v>384</v>
      </c>
      <c r="F627" s="58">
        <v>37073</v>
      </c>
      <c r="G627" s="59">
        <v>17000</v>
      </c>
    </row>
    <row r="628" spans="1:7" ht="15.75" thickBot="1" x14ac:dyDescent="0.3">
      <c r="A628" s="56" t="s">
        <v>385</v>
      </c>
      <c r="B628" s="56" t="s">
        <v>386</v>
      </c>
      <c r="C628" s="56" t="s">
        <v>382</v>
      </c>
      <c r="D628" s="57" t="s">
        <v>383</v>
      </c>
      <c r="E628" s="56" t="s">
        <v>388</v>
      </c>
      <c r="F628" s="58">
        <v>37104</v>
      </c>
      <c r="G628" s="59">
        <v>4307</v>
      </c>
    </row>
    <row r="629" spans="1:7" ht="15.75" thickBot="1" x14ac:dyDescent="0.3">
      <c r="A629" s="56" t="s">
        <v>385</v>
      </c>
      <c r="B629" s="56" t="s">
        <v>390</v>
      </c>
      <c r="C629" s="56" t="s">
        <v>382</v>
      </c>
      <c r="D629" s="57" t="s">
        <v>394</v>
      </c>
      <c r="E629" s="56" t="s">
        <v>384</v>
      </c>
      <c r="F629" s="58">
        <v>37135</v>
      </c>
      <c r="G629" s="59">
        <v>3171</v>
      </c>
    </row>
    <row r="630" spans="1:7" ht="15.75" thickBot="1" x14ac:dyDescent="0.3">
      <c r="A630" s="56" t="s">
        <v>385</v>
      </c>
      <c r="B630" s="56" t="s">
        <v>386</v>
      </c>
      <c r="C630" s="56" t="s">
        <v>387</v>
      </c>
      <c r="D630" s="57" t="s">
        <v>394</v>
      </c>
      <c r="E630" s="56" t="s">
        <v>384</v>
      </c>
      <c r="F630" s="58">
        <v>37165</v>
      </c>
      <c r="G630" s="59">
        <v>4384</v>
      </c>
    </row>
    <row r="631" spans="1:7" ht="15.75" thickBot="1" x14ac:dyDescent="0.3">
      <c r="A631" s="56" t="s">
        <v>385</v>
      </c>
      <c r="B631" s="56" t="s">
        <v>386</v>
      </c>
      <c r="C631" s="56" t="s">
        <v>382</v>
      </c>
      <c r="D631" s="57" t="s">
        <v>394</v>
      </c>
      <c r="E631" s="56" t="s">
        <v>388</v>
      </c>
      <c r="F631" s="58">
        <v>37196</v>
      </c>
      <c r="G631" s="59">
        <v>9974</v>
      </c>
    </row>
    <row r="632" spans="1:7" ht="15.75" thickBot="1" x14ac:dyDescent="0.3">
      <c r="A632" s="56" t="s">
        <v>396</v>
      </c>
      <c r="B632" s="56" t="s">
        <v>390</v>
      </c>
      <c r="C632" s="56" t="s">
        <v>382</v>
      </c>
      <c r="D632" s="57" t="s">
        <v>394</v>
      </c>
      <c r="E632" s="56" t="s">
        <v>388</v>
      </c>
      <c r="F632" s="58">
        <v>37226</v>
      </c>
      <c r="G632" s="59">
        <v>14348</v>
      </c>
    </row>
    <row r="633" spans="1:7" ht="15.75" thickBot="1" x14ac:dyDescent="0.3">
      <c r="A633" s="56" t="s">
        <v>396</v>
      </c>
      <c r="B633" s="56" t="s">
        <v>390</v>
      </c>
      <c r="C633" s="56" t="s">
        <v>387</v>
      </c>
      <c r="D633" s="57" t="s">
        <v>394</v>
      </c>
      <c r="E633" s="56" t="s">
        <v>388</v>
      </c>
      <c r="F633" s="58">
        <v>36892</v>
      </c>
      <c r="G633" s="59">
        <v>12489</v>
      </c>
    </row>
    <row r="634" spans="1:7" ht="15.75" thickBot="1" x14ac:dyDescent="0.3">
      <c r="A634" s="56" t="s">
        <v>396</v>
      </c>
      <c r="B634" s="56" t="s">
        <v>390</v>
      </c>
      <c r="C634" s="56" t="s">
        <v>387</v>
      </c>
      <c r="D634" s="57" t="s">
        <v>394</v>
      </c>
      <c r="E634" s="56" t="s">
        <v>388</v>
      </c>
      <c r="F634" s="60">
        <v>36923</v>
      </c>
      <c r="G634" s="59">
        <v>9632</v>
      </c>
    </row>
    <row r="635" spans="1:7" ht="15.75" thickBot="1" x14ac:dyDescent="0.3">
      <c r="A635" s="56" t="s">
        <v>396</v>
      </c>
      <c r="B635" s="56" t="s">
        <v>392</v>
      </c>
      <c r="C635" s="56" t="s">
        <v>382</v>
      </c>
      <c r="D635" s="57" t="s">
        <v>393</v>
      </c>
      <c r="E635" s="56" t="s">
        <v>384</v>
      </c>
      <c r="F635" s="58">
        <v>36951</v>
      </c>
      <c r="G635" s="59">
        <v>250</v>
      </c>
    </row>
    <row r="636" spans="1:7" ht="15.75" thickBot="1" x14ac:dyDescent="0.3">
      <c r="A636" s="56" t="s">
        <v>391</v>
      </c>
      <c r="B636" s="56" t="s">
        <v>392</v>
      </c>
      <c r="C636" s="56" t="s">
        <v>382</v>
      </c>
      <c r="D636" s="57" t="s">
        <v>393</v>
      </c>
      <c r="E636" s="56" t="s">
        <v>384</v>
      </c>
      <c r="F636" s="58">
        <v>36982</v>
      </c>
      <c r="G636" s="59">
        <v>4623</v>
      </c>
    </row>
    <row r="637" spans="1:7" ht="15.75" thickBot="1" x14ac:dyDescent="0.3">
      <c r="A637" s="56" t="s">
        <v>391</v>
      </c>
      <c r="B637" s="56" t="s">
        <v>390</v>
      </c>
      <c r="C637" s="56" t="s">
        <v>387</v>
      </c>
      <c r="D637" s="57" t="s">
        <v>383</v>
      </c>
      <c r="E637" s="56" t="s">
        <v>384</v>
      </c>
      <c r="F637" s="58">
        <v>37012</v>
      </c>
      <c r="G637" s="59">
        <v>124</v>
      </c>
    </row>
    <row r="638" spans="1:7" ht="15.75" thickBot="1" x14ac:dyDescent="0.3">
      <c r="A638" s="56" t="s">
        <v>391</v>
      </c>
      <c r="B638" s="56" t="s">
        <v>381</v>
      </c>
      <c r="C638" s="56" t="s">
        <v>382</v>
      </c>
      <c r="D638" s="57" t="s">
        <v>394</v>
      </c>
      <c r="E638" s="56" t="s">
        <v>384</v>
      </c>
      <c r="F638" s="58">
        <v>37043</v>
      </c>
      <c r="G638" s="59">
        <v>2000</v>
      </c>
    </row>
    <row r="639" spans="1:7" ht="15.75" thickBot="1" x14ac:dyDescent="0.3">
      <c r="A639" s="56" t="s">
        <v>391</v>
      </c>
      <c r="B639" s="56" t="s">
        <v>390</v>
      </c>
      <c r="C639" s="56" t="s">
        <v>387</v>
      </c>
      <c r="D639" s="57" t="s">
        <v>383</v>
      </c>
      <c r="E639" s="56" t="s">
        <v>384</v>
      </c>
      <c r="F639" s="58">
        <v>37073</v>
      </c>
      <c r="G639" s="59">
        <v>400</v>
      </c>
    </row>
    <row r="640" spans="1:7" ht="15.75" thickBot="1" x14ac:dyDescent="0.3">
      <c r="A640" s="56" t="s">
        <v>396</v>
      </c>
      <c r="B640" s="56" t="s">
        <v>392</v>
      </c>
      <c r="C640" s="56" t="s">
        <v>387</v>
      </c>
      <c r="D640" s="57" t="s">
        <v>383</v>
      </c>
      <c r="E640" s="56" t="s">
        <v>388</v>
      </c>
      <c r="F640" s="58">
        <v>37104</v>
      </c>
      <c r="G640" s="59">
        <v>13617</v>
      </c>
    </row>
    <row r="641" spans="1:7" ht="15.75" thickBot="1" x14ac:dyDescent="0.3">
      <c r="A641" s="56" t="s">
        <v>396</v>
      </c>
      <c r="B641" s="56" t="s">
        <v>392</v>
      </c>
      <c r="C641" s="56" t="s">
        <v>387</v>
      </c>
      <c r="D641" s="57" t="s">
        <v>383</v>
      </c>
      <c r="E641" s="56" t="s">
        <v>388</v>
      </c>
      <c r="F641" s="58">
        <v>37135</v>
      </c>
      <c r="G641" s="59">
        <v>12887</v>
      </c>
    </row>
    <row r="642" spans="1:7" ht="15.75" thickBot="1" x14ac:dyDescent="0.3">
      <c r="A642" s="56" t="s">
        <v>391</v>
      </c>
      <c r="B642" s="56" t="s">
        <v>392</v>
      </c>
      <c r="C642" s="56" t="s">
        <v>387</v>
      </c>
      <c r="D642" s="57" t="s">
        <v>393</v>
      </c>
      <c r="E642" s="56" t="s">
        <v>384</v>
      </c>
      <c r="F642" s="58">
        <v>37165</v>
      </c>
      <c r="G642" s="59">
        <v>5159</v>
      </c>
    </row>
    <row r="643" spans="1:7" ht="15.75" thickBot="1" x14ac:dyDescent="0.3">
      <c r="A643" s="56" t="s">
        <v>385</v>
      </c>
      <c r="B643" s="56" t="s">
        <v>390</v>
      </c>
      <c r="C643" s="56" t="s">
        <v>382</v>
      </c>
      <c r="D643" s="57" t="s">
        <v>383</v>
      </c>
      <c r="E643" s="56" t="s">
        <v>384</v>
      </c>
      <c r="F643" s="58">
        <v>37196</v>
      </c>
      <c r="G643" s="59">
        <v>100</v>
      </c>
    </row>
    <row r="644" spans="1:7" ht="15.75" thickBot="1" x14ac:dyDescent="0.3">
      <c r="A644" s="56" t="s">
        <v>380</v>
      </c>
      <c r="B644" s="56" t="s">
        <v>392</v>
      </c>
      <c r="C644" s="56" t="s">
        <v>382</v>
      </c>
      <c r="D644" s="57" t="s">
        <v>393</v>
      </c>
      <c r="E644" s="56" t="s">
        <v>384</v>
      </c>
      <c r="F644" s="58">
        <v>37226</v>
      </c>
      <c r="G644" s="59">
        <v>11134</v>
      </c>
    </row>
    <row r="645" spans="1:7" ht="15.75" thickBot="1" x14ac:dyDescent="0.3">
      <c r="A645" s="56" t="s">
        <v>385</v>
      </c>
      <c r="B645" s="56" t="s">
        <v>390</v>
      </c>
      <c r="C645" s="56" t="s">
        <v>382</v>
      </c>
      <c r="D645" s="57" t="s">
        <v>383</v>
      </c>
      <c r="E645" s="56" t="s">
        <v>388</v>
      </c>
      <c r="F645" s="58">
        <v>36892</v>
      </c>
      <c r="G645" s="59">
        <v>5879</v>
      </c>
    </row>
    <row r="646" spans="1:7" ht="15.75" thickBot="1" x14ac:dyDescent="0.3">
      <c r="A646" s="56" t="s">
        <v>389</v>
      </c>
      <c r="B646" s="56" t="s">
        <v>390</v>
      </c>
      <c r="C646" s="56" t="s">
        <v>382</v>
      </c>
      <c r="D646" s="57" t="s">
        <v>383</v>
      </c>
      <c r="E646" s="56" t="s">
        <v>384</v>
      </c>
      <c r="F646" s="60">
        <v>36923</v>
      </c>
      <c r="G646" s="59">
        <v>100</v>
      </c>
    </row>
    <row r="647" spans="1:7" ht="15.75" thickBot="1" x14ac:dyDescent="0.3">
      <c r="A647" s="56" t="s">
        <v>391</v>
      </c>
      <c r="B647" s="56" t="s">
        <v>392</v>
      </c>
      <c r="C647" s="56" t="s">
        <v>382</v>
      </c>
      <c r="D647" s="57" t="s">
        <v>383</v>
      </c>
      <c r="E647" s="56" t="s">
        <v>388</v>
      </c>
      <c r="F647" s="58">
        <v>36951</v>
      </c>
      <c r="G647" s="59">
        <v>4000</v>
      </c>
    </row>
    <row r="648" spans="1:7" ht="15.75" thickBot="1" x14ac:dyDescent="0.3">
      <c r="A648" s="56" t="s">
        <v>380</v>
      </c>
      <c r="B648" s="56" t="s">
        <v>392</v>
      </c>
      <c r="C648" s="56" t="s">
        <v>382</v>
      </c>
      <c r="D648" s="57" t="s">
        <v>394</v>
      </c>
      <c r="E648" s="56" t="s">
        <v>384</v>
      </c>
      <c r="F648" s="58">
        <v>36982</v>
      </c>
      <c r="G648" s="59">
        <v>5000</v>
      </c>
    </row>
    <row r="649" spans="1:7" ht="15.75" thickBot="1" x14ac:dyDescent="0.3">
      <c r="A649" s="56" t="s">
        <v>391</v>
      </c>
      <c r="B649" s="56" t="s">
        <v>386</v>
      </c>
      <c r="C649" s="56" t="s">
        <v>382</v>
      </c>
      <c r="D649" s="57" t="s">
        <v>383</v>
      </c>
      <c r="E649" s="56" t="s">
        <v>384</v>
      </c>
      <c r="F649" s="58">
        <v>37012</v>
      </c>
      <c r="G649" s="59">
        <v>90000</v>
      </c>
    </row>
    <row r="650" spans="1:7" ht="15.75" thickBot="1" x14ac:dyDescent="0.3">
      <c r="A650" s="56" t="s">
        <v>395</v>
      </c>
      <c r="B650" s="56" t="s">
        <v>392</v>
      </c>
      <c r="C650" s="56" t="s">
        <v>382</v>
      </c>
      <c r="D650" s="57" t="s">
        <v>393</v>
      </c>
      <c r="E650" s="56" t="s">
        <v>384</v>
      </c>
      <c r="F650" s="58">
        <v>37043</v>
      </c>
      <c r="G650" s="59">
        <v>12572</v>
      </c>
    </row>
    <row r="651" spans="1:7" ht="15.75" thickBot="1" x14ac:dyDescent="0.3">
      <c r="A651" s="56" t="s">
        <v>391</v>
      </c>
      <c r="B651" s="56" t="s">
        <v>386</v>
      </c>
      <c r="C651" s="56" t="s">
        <v>387</v>
      </c>
      <c r="D651" s="57" t="s">
        <v>383</v>
      </c>
      <c r="E651" s="56" t="s">
        <v>384</v>
      </c>
      <c r="F651" s="58">
        <v>37073</v>
      </c>
      <c r="G651" s="59">
        <v>13428</v>
      </c>
    </row>
    <row r="652" spans="1:7" ht="15.75" thickBot="1" x14ac:dyDescent="0.3">
      <c r="A652" s="56" t="s">
        <v>385</v>
      </c>
      <c r="B652" s="56" t="s">
        <v>390</v>
      </c>
      <c r="C652" s="56" t="s">
        <v>382</v>
      </c>
      <c r="D652" s="57" t="s">
        <v>393</v>
      </c>
      <c r="E652" s="56" t="s">
        <v>388</v>
      </c>
      <c r="F652" s="58">
        <v>37104</v>
      </c>
      <c r="G652" s="59">
        <v>1000</v>
      </c>
    </row>
    <row r="653" spans="1:7" ht="15.75" thickBot="1" x14ac:dyDescent="0.3">
      <c r="A653" s="56" t="s">
        <v>380</v>
      </c>
      <c r="B653" s="56" t="s">
        <v>386</v>
      </c>
      <c r="C653" s="56" t="s">
        <v>382</v>
      </c>
      <c r="D653" s="57" t="s">
        <v>394</v>
      </c>
      <c r="E653" s="56" t="s">
        <v>384</v>
      </c>
      <c r="F653" s="58">
        <v>37135</v>
      </c>
      <c r="G653" s="59">
        <v>9405</v>
      </c>
    </row>
    <row r="654" spans="1:7" ht="15.75" thickBot="1" x14ac:dyDescent="0.3">
      <c r="A654" s="56" t="s">
        <v>395</v>
      </c>
      <c r="B654" s="56" t="s">
        <v>381</v>
      </c>
      <c r="C654" s="56" t="s">
        <v>382</v>
      </c>
      <c r="D654" s="57" t="s">
        <v>393</v>
      </c>
      <c r="E654" s="56" t="s">
        <v>384</v>
      </c>
      <c r="F654" s="58">
        <v>37165</v>
      </c>
      <c r="G654" s="59">
        <v>7277</v>
      </c>
    </row>
    <row r="655" spans="1:7" ht="15.75" thickBot="1" x14ac:dyDescent="0.3">
      <c r="A655" s="56" t="s">
        <v>389</v>
      </c>
      <c r="B655" s="56" t="s">
        <v>390</v>
      </c>
      <c r="C655" s="56" t="s">
        <v>382</v>
      </c>
      <c r="D655" s="57" t="s">
        <v>383</v>
      </c>
      <c r="E655" s="56" t="s">
        <v>384</v>
      </c>
      <c r="F655" s="58">
        <v>37196</v>
      </c>
      <c r="G655" s="59">
        <v>1000</v>
      </c>
    </row>
    <row r="656" spans="1:7" ht="15.75" thickBot="1" x14ac:dyDescent="0.3">
      <c r="A656" s="56" t="s">
        <v>396</v>
      </c>
      <c r="B656" s="56" t="s">
        <v>390</v>
      </c>
      <c r="C656" s="56" t="s">
        <v>382</v>
      </c>
      <c r="D656" s="57" t="s">
        <v>383</v>
      </c>
      <c r="E656" s="56" t="s">
        <v>384</v>
      </c>
      <c r="F656" s="58">
        <v>37226</v>
      </c>
      <c r="G656" s="59">
        <v>3434</v>
      </c>
    </row>
    <row r="657" spans="1:7" ht="15.75" thickBot="1" x14ac:dyDescent="0.3">
      <c r="A657" s="56" t="s">
        <v>385</v>
      </c>
      <c r="B657" s="56" t="s">
        <v>390</v>
      </c>
      <c r="C657" s="56" t="s">
        <v>387</v>
      </c>
      <c r="D657" s="57" t="s">
        <v>383</v>
      </c>
      <c r="E657" s="56" t="s">
        <v>388</v>
      </c>
      <c r="F657" s="58">
        <v>36892</v>
      </c>
      <c r="G657" s="59">
        <v>4566</v>
      </c>
    </row>
    <row r="658" spans="1:7" ht="15.75" thickBot="1" x14ac:dyDescent="0.3">
      <c r="A658" s="56" t="s">
        <v>391</v>
      </c>
      <c r="B658" s="56" t="s">
        <v>390</v>
      </c>
      <c r="C658" s="56" t="s">
        <v>382</v>
      </c>
      <c r="D658" s="57" t="s">
        <v>383</v>
      </c>
      <c r="E658" s="56" t="s">
        <v>384</v>
      </c>
      <c r="F658" s="60">
        <v>36923</v>
      </c>
      <c r="G658" s="59">
        <v>100</v>
      </c>
    </row>
    <row r="659" spans="1:7" ht="15.75" thickBot="1" x14ac:dyDescent="0.3">
      <c r="A659" s="56" t="s">
        <v>380</v>
      </c>
      <c r="B659" s="56" t="s">
        <v>392</v>
      </c>
      <c r="C659" s="56" t="s">
        <v>382</v>
      </c>
      <c r="D659" s="57" t="s">
        <v>394</v>
      </c>
      <c r="E659" s="56" t="s">
        <v>384</v>
      </c>
      <c r="F659" s="58">
        <v>36951</v>
      </c>
      <c r="G659" s="59">
        <v>5000</v>
      </c>
    </row>
    <row r="660" spans="1:7" ht="15.75" thickBot="1" x14ac:dyDescent="0.3">
      <c r="A660" s="56" t="s">
        <v>385</v>
      </c>
      <c r="B660" s="56" t="s">
        <v>390</v>
      </c>
      <c r="C660" s="56" t="s">
        <v>387</v>
      </c>
      <c r="D660" s="57" t="s">
        <v>394</v>
      </c>
      <c r="E660" s="56" t="s">
        <v>388</v>
      </c>
      <c r="F660" s="58">
        <v>36982</v>
      </c>
      <c r="G660" s="59">
        <v>3900</v>
      </c>
    </row>
    <row r="661" spans="1:7" ht="15.75" thickBot="1" x14ac:dyDescent="0.3">
      <c r="A661" s="56" t="s">
        <v>385</v>
      </c>
      <c r="B661" s="56" t="s">
        <v>392</v>
      </c>
      <c r="C661" s="56" t="s">
        <v>387</v>
      </c>
      <c r="D661" s="57" t="s">
        <v>393</v>
      </c>
      <c r="E661" s="56" t="s">
        <v>388</v>
      </c>
      <c r="F661" s="58">
        <v>37012</v>
      </c>
      <c r="G661" s="59">
        <v>13128</v>
      </c>
    </row>
    <row r="662" spans="1:7" ht="15.75" thickBot="1" x14ac:dyDescent="0.3">
      <c r="A662" s="56" t="s">
        <v>391</v>
      </c>
      <c r="B662" s="56" t="s">
        <v>386</v>
      </c>
      <c r="C662" s="56" t="s">
        <v>387</v>
      </c>
      <c r="D662" s="57" t="s">
        <v>383</v>
      </c>
      <c r="E662" s="56" t="s">
        <v>384</v>
      </c>
      <c r="F662" s="58">
        <v>37043</v>
      </c>
      <c r="G662" s="59">
        <v>8264</v>
      </c>
    </row>
    <row r="663" spans="1:7" ht="15.75" thickBot="1" x14ac:dyDescent="0.3">
      <c r="A663" s="56" t="s">
        <v>391</v>
      </c>
      <c r="B663" s="56" t="s">
        <v>390</v>
      </c>
      <c r="C663" s="56" t="s">
        <v>387</v>
      </c>
      <c r="D663" s="57" t="s">
        <v>394</v>
      </c>
      <c r="E663" s="56" t="s">
        <v>384</v>
      </c>
      <c r="F663" s="58">
        <v>37073</v>
      </c>
      <c r="G663" s="59">
        <v>6000</v>
      </c>
    </row>
    <row r="664" spans="1:7" ht="15.75" thickBot="1" x14ac:dyDescent="0.3">
      <c r="A664" s="56" t="s">
        <v>396</v>
      </c>
      <c r="B664" s="56" t="s">
        <v>386</v>
      </c>
      <c r="C664" s="56" t="s">
        <v>387</v>
      </c>
      <c r="D664" s="57" t="s">
        <v>394</v>
      </c>
      <c r="E664" s="56" t="s">
        <v>384</v>
      </c>
      <c r="F664" s="58">
        <v>37104</v>
      </c>
      <c r="G664" s="59">
        <v>6662</v>
      </c>
    </row>
    <row r="665" spans="1:7" ht="15.75" thickBot="1" x14ac:dyDescent="0.3">
      <c r="A665" s="56" t="s">
        <v>385</v>
      </c>
      <c r="B665" s="56" t="s">
        <v>392</v>
      </c>
      <c r="C665" s="56" t="s">
        <v>387</v>
      </c>
      <c r="D665" s="57" t="s">
        <v>393</v>
      </c>
      <c r="E665" s="56" t="s">
        <v>388</v>
      </c>
      <c r="F665" s="58">
        <v>37135</v>
      </c>
      <c r="G665" s="59">
        <v>9525</v>
      </c>
    </row>
    <row r="666" spans="1:7" ht="15.75" thickBot="1" x14ac:dyDescent="0.3">
      <c r="A666" s="56" t="s">
        <v>391</v>
      </c>
      <c r="B666" s="56" t="s">
        <v>390</v>
      </c>
      <c r="C666" s="56" t="s">
        <v>387</v>
      </c>
      <c r="D666" s="57" t="s">
        <v>393</v>
      </c>
      <c r="E666" s="56" t="s">
        <v>388</v>
      </c>
      <c r="F666" s="58">
        <v>37165</v>
      </c>
      <c r="G666" s="59">
        <v>13462</v>
      </c>
    </row>
    <row r="667" spans="1:7" ht="15.75" thickBot="1" x14ac:dyDescent="0.3">
      <c r="A667" s="56" t="s">
        <v>391</v>
      </c>
      <c r="B667" s="56" t="s">
        <v>386</v>
      </c>
      <c r="C667" s="56" t="s">
        <v>382</v>
      </c>
      <c r="D667" s="57" t="s">
        <v>394</v>
      </c>
      <c r="E667" s="56" t="s">
        <v>384</v>
      </c>
      <c r="F667" s="58">
        <v>37196</v>
      </c>
      <c r="G667" s="59">
        <v>12505</v>
      </c>
    </row>
    <row r="668" spans="1:7" ht="15.75" thickBot="1" x14ac:dyDescent="0.3">
      <c r="A668" s="56" t="s">
        <v>380</v>
      </c>
      <c r="B668" s="56" t="s">
        <v>386</v>
      </c>
      <c r="C668" s="56" t="s">
        <v>382</v>
      </c>
      <c r="D668" s="57" t="s">
        <v>383</v>
      </c>
      <c r="E668" s="56" t="s">
        <v>384</v>
      </c>
      <c r="F668" s="58">
        <v>37226</v>
      </c>
      <c r="G668" s="59">
        <v>15000</v>
      </c>
    </row>
    <row r="669" spans="1:7" ht="15.75" thickBot="1" x14ac:dyDescent="0.3">
      <c r="A669" s="56" t="s">
        <v>385</v>
      </c>
      <c r="B669" s="56" t="s">
        <v>392</v>
      </c>
      <c r="C669" s="56" t="s">
        <v>382</v>
      </c>
      <c r="D669" s="57" t="s">
        <v>393</v>
      </c>
      <c r="E669" s="56" t="s">
        <v>388</v>
      </c>
      <c r="F669" s="58">
        <v>36892</v>
      </c>
      <c r="G669" s="59">
        <v>15984</v>
      </c>
    </row>
    <row r="670" spans="1:7" ht="15.75" thickBot="1" x14ac:dyDescent="0.3">
      <c r="A670" s="56" t="s">
        <v>395</v>
      </c>
      <c r="B670" s="56" t="s">
        <v>392</v>
      </c>
      <c r="C670" s="56" t="s">
        <v>382</v>
      </c>
      <c r="D670" s="57" t="s">
        <v>383</v>
      </c>
      <c r="E670" s="56" t="s">
        <v>388</v>
      </c>
      <c r="F670" s="60">
        <v>36923</v>
      </c>
      <c r="G670" s="59">
        <v>10587</v>
      </c>
    </row>
    <row r="671" spans="1:7" ht="15.75" thickBot="1" x14ac:dyDescent="0.3">
      <c r="A671" s="56" t="s">
        <v>395</v>
      </c>
      <c r="B671" s="56" t="s">
        <v>390</v>
      </c>
      <c r="C671" s="56" t="s">
        <v>387</v>
      </c>
      <c r="D671" s="57" t="s">
        <v>394</v>
      </c>
      <c r="E671" s="56" t="s">
        <v>388</v>
      </c>
      <c r="F671" s="58">
        <v>36951</v>
      </c>
      <c r="G671" s="59">
        <v>1000</v>
      </c>
    </row>
    <row r="672" spans="1:7" ht="15.75" thickBot="1" x14ac:dyDescent="0.3">
      <c r="A672" s="56" t="s">
        <v>391</v>
      </c>
      <c r="B672" s="56" t="s">
        <v>392</v>
      </c>
      <c r="C672" s="56" t="s">
        <v>382</v>
      </c>
      <c r="D672" s="57" t="s">
        <v>383</v>
      </c>
      <c r="E672" s="56" t="s">
        <v>384</v>
      </c>
      <c r="F672" s="58">
        <v>36982</v>
      </c>
      <c r="G672" s="59">
        <v>3539</v>
      </c>
    </row>
    <row r="673" spans="1:7" ht="15.75" thickBot="1" x14ac:dyDescent="0.3">
      <c r="A673" s="56" t="s">
        <v>396</v>
      </c>
      <c r="B673" s="56" t="s">
        <v>392</v>
      </c>
      <c r="C673" s="56" t="s">
        <v>387</v>
      </c>
      <c r="D673" s="57" t="s">
        <v>393</v>
      </c>
      <c r="E673" s="56" t="s">
        <v>384</v>
      </c>
      <c r="F673" s="58">
        <v>37012</v>
      </c>
      <c r="G673" s="59">
        <v>10461</v>
      </c>
    </row>
    <row r="674" spans="1:7" ht="15.75" thickBot="1" x14ac:dyDescent="0.3">
      <c r="A674" s="56" t="s">
        <v>396</v>
      </c>
      <c r="B674" s="56" t="s">
        <v>390</v>
      </c>
      <c r="C674" s="56" t="s">
        <v>382</v>
      </c>
      <c r="D674" s="57" t="s">
        <v>383</v>
      </c>
      <c r="E674" s="56" t="s">
        <v>388</v>
      </c>
      <c r="F674" s="58">
        <v>37043</v>
      </c>
      <c r="G674" s="59">
        <v>5879</v>
      </c>
    </row>
    <row r="675" spans="1:7" ht="15.75" thickBot="1" x14ac:dyDescent="0.3">
      <c r="A675" s="56" t="s">
        <v>396</v>
      </c>
      <c r="B675" s="56" t="s">
        <v>381</v>
      </c>
      <c r="C675" s="56" t="s">
        <v>382</v>
      </c>
      <c r="D675" s="57" t="s">
        <v>394</v>
      </c>
      <c r="E675" s="56" t="s">
        <v>384</v>
      </c>
      <c r="F675" s="58">
        <v>37073</v>
      </c>
      <c r="G675" s="59">
        <v>2000</v>
      </c>
    </row>
    <row r="676" spans="1:7" ht="15.75" thickBot="1" x14ac:dyDescent="0.3">
      <c r="A676" s="56" t="s">
        <v>391</v>
      </c>
      <c r="B676" s="56" t="s">
        <v>392</v>
      </c>
      <c r="C676" s="56" t="s">
        <v>382</v>
      </c>
      <c r="D676" s="57" t="s">
        <v>383</v>
      </c>
      <c r="E676" s="56" t="s">
        <v>388</v>
      </c>
      <c r="F676" s="58">
        <v>37104</v>
      </c>
      <c r="G676" s="59">
        <v>4000</v>
      </c>
    </row>
    <row r="677" spans="1:7" ht="15.75" thickBot="1" x14ac:dyDescent="0.3">
      <c r="A677" s="56" t="s">
        <v>395</v>
      </c>
      <c r="B677" s="56" t="s">
        <v>386</v>
      </c>
      <c r="C677" s="56" t="s">
        <v>382</v>
      </c>
      <c r="D677" s="57" t="s">
        <v>393</v>
      </c>
      <c r="E677" s="56" t="s">
        <v>384</v>
      </c>
      <c r="F677" s="58">
        <v>37135</v>
      </c>
      <c r="G677" s="59">
        <v>7756</v>
      </c>
    </row>
    <row r="678" spans="1:7" ht="15.75" thickBot="1" x14ac:dyDescent="0.3">
      <c r="A678" s="56" t="s">
        <v>395</v>
      </c>
      <c r="B678" s="56" t="s">
        <v>390</v>
      </c>
      <c r="C678" s="56" t="s">
        <v>387</v>
      </c>
      <c r="D678" s="57" t="s">
        <v>383</v>
      </c>
      <c r="E678" s="56" t="s">
        <v>384</v>
      </c>
      <c r="F678" s="58">
        <v>37165</v>
      </c>
      <c r="G678" s="59">
        <v>6314</v>
      </c>
    </row>
    <row r="679" spans="1:7" ht="15.75" thickBot="1" x14ac:dyDescent="0.3">
      <c r="A679" s="56" t="s">
        <v>391</v>
      </c>
      <c r="B679" s="56" t="s">
        <v>392</v>
      </c>
      <c r="C679" s="56" t="s">
        <v>387</v>
      </c>
      <c r="D679" s="57" t="s">
        <v>383</v>
      </c>
      <c r="E679" s="56" t="s">
        <v>388</v>
      </c>
      <c r="F679" s="58">
        <v>37196</v>
      </c>
      <c r="G679" s="59">
        <v>9247</v>
      </c>
    </row>
    <row r="680" spans="1:7" ht="15.75" thickBot="1" x14ac:dyDescent="0.3">
      <c r="A680" s="56" t="s">
        <v>391</v>
      </c>
      <c r="B680" s="56" t="s">
        <v>386</v>
      </c>
      <c r="C680" s="56" t="s">
        <v>387</v>
      </c>
      <c r="D680" s="57" t="s">
        <v>383</v>
      </c>
      <c r="E680" s="56" t="s">
        <v>384</v>
      </c>
      <c r="F680" s="58">
        <v>37226</v>
      </c>
      <c r="G680" s="59">
        <v>5302</v>
      </c>
    </row>
    <row r="681" spans="1:7" ht="15.75" thickBot="1" x14ac:dyDescent="0.3">
      <c r="A681" s="56" t="s">
        <v>391</v>
      </c>
      <c r="B681" s="56" t="s">
        <v>386</v>
      </c>
      <c r="C681" s="56" t="s">
        <v>382</v>
      </c>
      <c r="D681" s="57" t="s">
        <v>383</v>
      </c>
      <c r="E681" s="56" t="s">
        <v>384</v>
      </c>
      <c r="F681" s="58">
        <v>36892</v>
      </c>
      <c r="G681" s="59">
        <v>14548</v>
      </c>
    </row>
    <row r="682" spans="1:7" ht="15.75" thickBot="1" x14ac:dyDescent="0.3">
      <c r="A682" s="56" t="s">
        <v>385</v>
      </c>
      <c r="B682" s="56" t="s">
        <v>390</v>
      </c>
      <c r="C682" s="56" t="s">
        <v>382</v>
      </c>
      <c r="D682" s="57" t="s">
        <v>394</v>
      </c>
      <c r="E682" s="56" t="s">
        <v>384</v>
      </c>
      <c r="F682" s="60">
        <v>36923</v>
      </c>
      <c r="G682" s="59">
        <v>3171</v>
      </c>
    </row>
    <row r="683" spans="1:7" ht="15.75" thickBot="1" x14ac:dyDescent="0.3">
      <c r="A683" s="56" t="s">
        <v>395</v>
      </c>
      <c r="B683" s="56" t="s">
        <v>392</v>
      </c>
      <c r="C683" s="56" t="s">
        <v>382</v>
      </c>
      <c r="D683" s="57" t="s">
        <v>393</v>
      </c>
      <c r="E683" s="56" t="s">
        <v>384</v>
      </c>
      <c r="F683" s="58">
        <v>36951</v>
      </c>
      <c r="G683" s="59">
        <v>25000</v>
      </c>
    </row>
    <row r="684" spans="1:7" ht="15.75" thickBot="1" x14ac:dyDescent="0.3">
      <c r="A684" s="56" t="s">
        <v>395</v>
      </c>
      <c r="B684" s="56" t="s">
        <v>390</v>
      </c>
      <c r="C684" s="56" t="s">
        <v>387</v>
      </c>
      <c r="D684" s="57" t="s">
        <v>394</v>
      </c>
      <c r="E684" s="56" t="s">
        <v>388</v>
      </c>
      <c r="F684" s="58">
        <v>36982</v>
      </c>
      <c r="G684" s="59">
        <v>5957</v>
      </c>
    </row>
    <row r="685" spans="1:7" ht="15.75" thickBot="1" x14ac:dyDescent="0.3">
      <c r="A685" s="56" t="s">
        <v>395</v>
      </c>
      <c r="B685" s="56" t="s">
        <v>392</v>
      </c>
      <c r="C685" s="56" t="s">
        <v>382</v>
      </c>
      <c r="D685" s="57" t="s">
        <v>383</v>
      </c>
      <c r="E685" s="56" t="s">
        <v>384</v>
      </c>
      <c r="F685" s="58">
        <v>37012</v>
      </c>
      <c r="G685" s="59">
        <v>4113</v>
      </c>
    </row>
    <row r="686" spans="1:7" ht="15.75" thickBot="1" x14ac:dyDescent="0.3">
      <c r="A686" s="56" t="s">
        <v>396</v>
      </c>
      <c r="B686" s="56" t="s">
        <v>390</v>
      </c>
      <c r="C686" s="56" t="s">
        <v>387</v>
      </c>
      <c r="D686" s="57" t="s">
        <v>383</v>
      </c>
      <c r="E686" s="56" t="s">
        <v>388</v>
      </c>
      <c r="F686" s="58">
        <v>37043</v>
      </c>
      <c r="G686" s="59">
        <v>9010</v>
      </c>
    </row>
    <row r="687" spans="1:7" ht="15.75" thickBot="1" x14ac:dyDescent="0.3">
      <c r="A687" s="56" t="s">
        <v>396</v>
      </c>
      <c r="B687" s="56" t="s">
        <v>390</v>
      </c>
      <c r="C687" s="56" t="s">
        <v>382</v>
      </c>
      <c r="D687" s="57" t="s">
        <v>383</v>
      </c>
      <c r="E687" s="56" t="s">
        <v>384</v>
      </c>
      <c r="F687" s="58">
        <v>37073</v>
      </c>
      <c r="G687" s="59">
        <v>240</v>
      </c>
    </row>
    <row r="688" spans="1:7" ht="15.75" thickBot="1" x14ac:dyDescent="0.3">
      <c r="A688" s="56" t="s">
        <v>396</v>
      </c>
      <c r="B688" s="56" t="s">
        <v>390</v>
      </c>
      <c r="C688" s="56" t="s">
        <v>387</v>
      </c>
      <c r="D688" s="57" t="s">
        <v>383</v>
      </c>
      <c r="E688" s="56" t="s">
        <v>384</v>
      </c>
      <c r="F688" s="58">
        <v>37104</v>
      </c>
      <c r="G688" s="59">
        <v>124</v>
      </c>
    </row>
    <row r="689" spans="1:7" ht="15.75" thickBot="1" x14ac:dyDescent="0.3">
      <c r="A689" s="56" t="s">
        <v>395</v>
      </c>
      <c r="B689" s="56" t="s">
        <v>392</v>
      </c>
      <c r="C689" s="56" t="s">
        <v>382</v>
      </c>
      <c r="D689" s="57" t="s">
        <v>383</v>
      </c>
      <c r="E689" s="56" t="s">
        <v>384</v>
      </c>
      <c r="F689" s="58">
        <v>37135</v>
      </c>
      <c r="G689" s="59">
        <v>11765</v>
      </c>
    </row>
    <row r="690" spans="1:7" ht="15.75" thickBot="1" x14ac:dyDescent="0.3">
      <c r="A690" s="56" t="s">
        <v>395</v>
      </c>
      <c r="B690" s="56" t="s">
        <v>386</v>
      </c>
      <c r="C690" s="56" t="s">
        <v>387</v>
      </c>
      <c r="D690" s="57" t="s">
        <v>383</v>
      </c>
      <c r="E690" s="56" t="s">
        <v>388</v>
      </c>
      <c r="F690" s="58">
        <v>37165</v>
      </c>
      <c r="G690" s="59">
        <v>13583</v>
      </c>
    </row>
    <row r="691" spans="1:7" ht="15.75" thickBot="1" x14ac:dyDescent="0.3">
      <c r="A691" s="56" t="s">
        <v>391</v>
      </c>
      <c r="B691" s="56" t="s">
        <v>386</v>
      </c>
      <c r="C691" s="56" t="s">
        <v>382</v>
      </c>
      <c r="D691" s="57" t="s">
        <v>383</v>
      </c>
      <c r="E691" s="56" t="s">
        <v>388</v>
      </c>
      <c r="F691" s="58">
        <v>37196</v>
      </c>
      <c r="G691" s="59">
        <v>10474</v>
      </c>
    </row>
    <row r="692" spans="1:7" ht="15.75" thickBot="1" x14ac:dyDescent="0.3">
      <c r="A692" s="56" t="s">
        <v>391</v>
      </c>
      <c r="B692" s="56" t="s">
        <v>386</v>
      </c>
      <c r="C692" s="56" t="s">
        <v>382</v>
      </c>
      <c r="D692" s="57" t="s">
        <v>383</v>
      </c>
      <c r="E692" s="56" t="s">
        <v>384</v>
      </c>
      <c r="F692" s="58">
        <v>37226</v>
      </c>
      <c r="G692" s="59">
        <v>90000</v>
      </c>
    </row>
    <row r="693" spans="1:7" ht="15.75" thickBot="1" x14ac:dyDescent="0.3">
      <c r="A693" s="56" t="s">
        <v>391</v>
      </c>
      <c r="B693" s="56" t="s">
        <v>386</v>
      </c>
      <c r="C693" s="56" t="s">
        <v>382</v>
      </c>
      <c r="D693" s="57" t="s">
        <v>393</v>
      </c>
      <c r="E693" s="56" t="s">
        <v>384</v>
      </c>
      <c r="F693" s="58">
        <v>36892</v>
      </c>
      <c r="G693" s="59">
        <v>13500</v>
      </c>
    </row>
    <row r="694" spans="1:7" ht="15.75" thickBot="1" x14ac:dyDescent="0.3">
      <c r="A694" s="56" t="s">
        <v>385</v>
      </c>
      <c r="B694" s="56" t="s">
        <v>386</v>
      </c>
      <c r="C694" s="56" t="s">
        <v>382</v>
      </c>
      <c r="D694" s="57" t="s">
        <v>383</v>
      </c>
      <c r="E694" s="56" t="s">
        <v>388</v>
      </c>
      <c r="F694" s="60">
        <v>36923</v>
      </c>
      <c r="G694" s="59">
        <v>11000</v>
      </c>
    </row>
    <row r="695" spans="1:7" ht="15.75" thickBot="1" x14ac:dyDescent="0.3">
      <c r="A695" s="56" t="s">
        <v>385</v>
      </c>
      <c r="B695" s="56" t="s">
        <v>390</v>
      </c>
      <c r="C695" s="56" t="s">
        <v>382</v>
      </c>
      <c r="D695" s="57" t="s">
        <v>393</v>
      </c>
      <c r="E695" s="56" t="s">
        <v>388</v>
      </c>
      <c r="F695" s="58">
        <v>36951</v>
      </c>
      <c r="G695" s="59">
        <v>4535</v>
      </c>
    </row>
    <row r="696" spans="1:7" ht="15.75" thickBot="1" x14ac:dyDescent="0.3">
      <c r="A696" s="56" t="s">
        <v>385</v>
      </c>
      <c r="B696" s="56" t="s">
        <v>390</v>
      </c>
      <c r="C696" s="56" t="s">
        <v>382</v>
      </c>
      <c r="D696" s="57" t="s">
        <v>383</v>
      </c>
      <c r="E696" s="56" t="s">
        <v>384</v>
      </c>
      <c r="F696" s="58">
        <v>36982</v>
      </c>
      <c r="G696" s="59">
        <v>12000</v>
      </c>
    </row>
    <row r="697" spans="1:7" ht="15.75" thickBot="1" x14ac:dyDescent="0.3">
      <c r="A697" s="56" t="s">
        <v>385</v>
      </c>
      <c r="B697" s="56" t="s">
        <v>386</v>
      </c>
      <c r="C697" s="56" t="s">
        <v>382</v>
      </c>
      <c r="D697" s="57" t="s">
        <v>383</v>
      </c>
      <c r="E697" s="56" t="s">
        <v>388</v>
      </c>
      <c r="F697" s="58">
        <v>37012</v>
      </c>
      <c r="G697" s="59">
        <v>2000</v>
      </c>
    </row>
    <row r="698" spans="1:7" ht="15.75" thickBot="1" x14ac:dyDescent="0.3">
      <c r="A698" s="56" t="s">
        <v>396</v>
      </c>
      <c r="B698" s="56" t="s">
        <v>386</v>
      </c>
      <c r="C698" s="56" t="s">
        <v>382</v>
      </c>
      <c r="D698" s="57" t="s">
        <v>394</v>
      </c>
      <c r="E698" s="56" t="s">
        <v>388</v>
      </c>
      <c r="F698" s="58">
        <v>37043</v>
      </c>
      <c r="G698" s="59">
        <v>14644</v>
      </c>
    </row>
    <row r="699" spans="1:7" ht="15.75" thickBot="1" x14ac:dyDescent="0.3">
      <c r="A699" s="56" t="s">
        <v>396</v>
      </c>
      <c r="B699" s="56" t="s">
        <v>390</v>
      </c>
      <c r="C699" s="56" t="s">
        <v>382</v>
      </c>
      <c r="D699" s="57" t="s">
        <v>383</v>
      </c>
      <c r="E699" s="56" t="s">
        <v>388</v>
      </c>
      <c r="F699" s="58">
        <v>37073</v>
      </c>
      <c r="G699" s="59">
        <v>1946</v>
      </c>
    </row>
    <row r="700" spans="1:7" ht="15.75" thickBot="1" x14ac:dyDescent="0.3">
      <c r="A700" s="56" t="s">
        <v>396</v>
      </c>
      <c r="B700" s="56" t="s">
        <v>386</v>
      </c>
      <c r="C700" s="56" t="s">
        <v>387</v>
      </c>
      <c r="D700" s="57" t="s">
        <v>383</v>
      </c>
      <c r="E700" s="56" t="s">
        <v>384</v>
      </c>
      <c r="F700" s="58">
        <v>37104</v>
      </c>
      <c r="G700" s="59">
        <v>9113</v>
      </c>
    </row>
    <row r="701" spans="1:7" ht="15.75" thickBot="1" x14ac:dyDescent="0.3">
      <c r="A701" s="56" t="s">
        <v>396</v>
      </c>
      <c r="B701" s="56" t="s">
        <v>390</v>
      </c>
      <c r="C701" s="56" t="s">
        <v>382</v>
      </c>
      <c r="D701" s="57" t="s">
        <v>383</v>
      </c>
      <c r="E701" s="56" t="s">
        <v>384</v>
      </c>
      <c r="F701" s="58">
        <v>37135</v>
      </c>
      <c r="G701" s="59">
        <v>1946</v>
      </c>
    </row>
    <row r="702" spans="1:7" ht="15.75" thickBot="1" x14ac:dyDescent="0.3">
      <c r="A702" s="56" t="s">
        <v>391</v>
      </c>
      <c r="B702" s="56" t="s">
        <v>390</v>
      </c>
      <c r="C702" s="56" t="s">
        <v>387</v>
      </c>
      <c r="D702" s="57" t="s">
        <v>383</v>
      </c>
      <c r="E702" s="56" t="s">
        <v>384</v>
      </c>
      <c r="F702" s="58">
        <v>37165</v>
      </c>
      <c r="G702" s="59">
        <v>3728</v>
      </c>
    </row>
    <row r="703" spans="1:7" ht="15.75" thickBot="1" x14ac:dyDescent="0.3">
      <c r="A703" s="56" t="s">
        <v>391</v>
      </c>
      <c r="B703" s="56" t="s">
        <v>390</v>
      </c>
      <c r="C703" s="56" t="s">
        <v>382</v>
      </c>
      <c r="D703" s="57" t="s">
        <v>393</v>
      </c>
      <c r="E703" s="56" t="s">
        <v>384</v>
      </c>
      <c r="F703" s="58">
        <v>37196</v>
      </c>
      <c r="G703" s="59">
        <v>4535</v>
      </c>
    </row>
    <row r="704" spans="1:7" ht="15.75" thickBot="1" x14ac:dyDescent="0.3">
      <c r="A704" s="56" t="s">
        <v>391</v>
      </c>
      <c r="B704" s="56" t="s">
        <v>392</v>
      </c>
      <c r="C704" s="56" t="s">
        <v>387</v>
      </c>
      <c r="D704" s="57" t="s">
        <v>394</v>
      </c>
      <c r="E704" s="56" t="s">
        <v>388</v>
      </c>
      <c r="F704" s="58">
        <v>37226</v>
      </c>
      <c r="G704" s="59">
        <v>4785</v>
      </c>
    </row>
    <row r="705" spans="1:7" ht="15.75" thickBot="1" x14ac:dyDescent="0.3">
      <c r="A705" s="56" t="s">
        <v>391</v>
      </c>
      <c r="B705" s="56" t="s">
        <v>390</v>
      </c>
      <c r="C705" s="56" t="s">
        <v>382</v>
      </c>
      <c r="D705" s="57" t="s">
        <v>383</v>
      </c>
      <c r="E705" s="56" t="s">
        <v>384</v>
      </c>
      <c r="F705" s="58">
        <v>38970</v>
      </c>
      <c r="G705" s="59">
        <v>100</v>
      </c>
    </row>
    <row r="706" spans="1:7" ht="15.75" thickBot="1" x14ac:dyDescent="0.3">
      <c r="A706" s="56" t="s">
        <v>396</v>
      </c>
      <c r="B706" s="56" t="s">
        <v>390</v>
      </c>
      <c r="C706" s="56" t="s">
        <v>382</v>
      </c>
      <c r="D706" s="57" t="s">
        <v>383</v>
      </c>
      <c r="E706" s="56" t="s">
        <v>384</v>
      </c>
      <c r="F706" s="58">
        <v>36892</v>
      </c>
      <c r="G706" s="59">
        <v>1000</v>
      </c>
    </row>
    <row r="707" spans="1:7" ht="15.75" thickBot="1" x14ac:dyDescent="0.3">
      <c r="A707" s="56" t="s">
        <v>396</v>
      </c>
      <c r="B707" s="56" t="s">
        <v>390</v>
      </c>
      <c r="C707" s="56" t="s">
        <v>382</v>
      </c>
      <c r="D707" s="57" t="s">
        <v>383</v>
      </c>
      <c r="E707" s="56" t="s">
        <v>384</v>
      </c>
      <c r="F707" s="60">
        <v>36923</v>
      </c>
      <c r="G707" s="59">
        <v>11632</v>
      </c>
    </row>
    <row r="708" spans="1:7" ht="15.75" thickBot="1" x14ac:dyDescent="0.3">
      <c r="A708" s="56" t="s">
        <v>391</v>
      </c>
      <c r="B708" s="56" t="s">
        <v>386</v>
      </c>
      <c r="C708" s="56" t="s">
        <v>387</v>
      </c>
      <c r="D708" s="57" t="s">
        <v>383</v>
      </c>
      <c r="E708" s="56" t="s">
        <v>388</v>
      </c>
      <c r="F708" s="58">
        <v>36951</v>
      </c>
      <c r="G708" s="59">
        <v>6144</v>
      </c>
    </row>
    <row r="709" spans="1:7" ht="15.75" thickBot="1" x14ac:dyDescent="0.3">
      <c r="A709" s="56" t="s">
        <v>385</v>
      </c>
      <c r="B709" s="56" t="s">
        <v>381</v>
      </c>
      <c r="C709" s="56" t="s">
        <v>382</v>
      </c>
      <c r="D709" s="57" t="s">
        <v>393</v>
      </c>
      <c r="E709" s="56" t="s">
        <v>384</v>
      </c>
      <c r="F709" s="58">
        <v>36982</v>
      </c>
      <c r="G709" s="59">
        <v>7000</v>
      </c>
    </row>
    <row r="710" spans="1:7" ht="15.75" thickBot="1" x14ac:dyDescent="0.3">
      <c r="A710" s="56" t="s">
        <v>385</v>
      </c>
      <c r="B710" s="56" t="s">
        <v>392</v>
      </c>
      <c r="C710" s="56" t="s">
        <v>382</v>
      </c>
      <c r="D710" s="57" t="s">
        <v>394</v>
      </c>
      <c r="E710" s="56" t="s">
        <v>384</v>
      </c>
      <c r="F710" s="58">
        <v>37012</v>
      </c>
      <c r="G710" s="59">
        <v>4257</v>
      </c>
    </row>
    <row r="711" spans="1:7" ht="15.75" thickBot="1" x14ac:dyDescent="0.3">
      <c r="A711" s="56" t="s">
        <v>391</v>
      </c>
      <c r="B711" s="56" t="s">
        <v>390</v>
      </c>
      <c r="C711" s="56" t="s">
        <v>387</v>
      </c>
      <c r="D711" s="57" t="s">
        <v>383</v>
      </c>
      <c r="E711" s="56" t="s">
        <v>384</v>
      </c>
      <c r="F711" s="58">
        <v>37043</v>
      </c>
      <c r="G711" s="59">
        <v>400</v>
      </c>
    </row>
    <row r="712" spans="1:7" ht="15.75" thickBot="1" x14ac:dyDescent="0.3">
      <c r="A712" s="56" t="s">
        <v>385</v>
      </c>
      <c r="B712" s="56" t="s">
        <v>390</v>
      </c>
      <c r="C712" s="56" t="s">
        <v>382</v>
      </c>
      <c r="D712" s="57" t="s">
        <v>394</v>
      </c>
      <c r="E712" s="56" t="s">
        <v>388</v>
      </c>
      <c r="F712" s="58">
        <v>37073</v>
      </c>
      <c r="G712" s="59">
        <v>12673</v>
      </c>
    </row>
    <row r="713" spans="1:7" ht="15.75" thickBot="1" x14ac:dyDescent="0.3">
      <c r="A713" s="56" t="s">
        <v>385</v>
      </c>
      <c r="B713" s="56" t="s">
        <v>390</v>
      </c>
      <c r="C713" s="56" t="s">
        <v>387</v>
      </c>
      <c r="D713" s="57" t="s">
        <v>393</v>
      </c>
      <c r="E713" s="56" t="s">
        <v>384</v>
      </c>
      <c r="F713" s="58">
        <v>37104</v>
      </c>
      <c r="G713" s="59">
        <v>4000</v>
      </c>
    </row>
    <row r="714" spans="1:7" ht="15.75" thickBot="1" x14ac:dyDescent="0.3">
      <c r="A714" s="56" t="s">
        <v>391</v>
      </c>
      <c r="B714" s="56" t="s">
        <v>390</v>
      </c>
      <c r="C714" s="56" t="s">
        <v>387</v>
      </c>
      <c r="D714" s="57" t="s">
        <v>383</v>
      </c>
      <c r="E714" s="56" t="s">
        <v>384</v>
      </c>
      <c r="F714" s="58">
        <v>37043</v>
      </c>
      <c r="G714" s="59">
        <v>400</v>
      </c>
    </row>
    <row r="715" spans="1:7" ht="15.75" thickBot="1" x14ac:dyDescent="0.3">
      <c r="A715" s="56" t="s">
        <v>385</v>
      </c>
      <c r="B715" s="56" t="s">
        <v>390</v>
      </c>
      <c r="C715" s="56" t="s">
        <v>382</v>
      </c>
      <c r="D715" s="57" t="s">
        <v>394</v>
      </c>
      <c r="E715" s="56" t="s">
        <v>388</v>
      </c>
      <c r="F715" s="58">
        <v>37073</v>
      </c>
      <c r="G715" s="59">
        <v>12673</v>
      </c>
    </row>
    <row r="716" spans="1:7" ht="15.75" thickBot="1" x14ac:dyDescent="0.3">
      <c r="A716" s="56" t="s">
        <v>385</v>
      </c>
      <c r="B716" s="56" t="s">
        <v>390</v>
      </c>
      <c r="C716" s="56" t="s">
        <v>387</v>
      </c>
      <c r="D716" s="57" t="s">
        <v>393</v>
      </c>
      <c r="E716" s="56" t="s">
        <v>384</v>
      </c>
      <c r="F716" s="58">
        <v>37104</v>
      </c>
      <c r="G716" s="59">
        <v>4000</v>
      </c>
    </row>
    <row r="717" spans="1:7" ht="15.75" thickBot="1" x14ac:dyDescent="0.3">
      <c r="A717" s="56" t="s">
        <v>391</v>
      </c>
      <c r="B717" s="56" t="s">
        <v>390</v>
      </c>
      <c r="C717" s="56" t="s">
        <v>387</v>
      </c>
      <c r="D717" s="57" t="s">
        <v>383</v>
      </c>
      <c r="E717" s="56" t="s">
        <v>384</v>
      </c>
      <c r="F717" s="58">
        <v>37043</v>
      </c>
      <c r="G717" s="59">
        <v>400</v>
      </c>
    </row>
    <row r="718" spans="1:7" ht="15.75" thickBot="1" x14ac:dyDescent="0.3">
      <c r="A718" s="56" t="s">
        <v>385</v>
      </c>
      <c r="B718" s="56" t="s">
        <v>390</v>
      </c>
      <c r="C718" s="56" t="s">
        <v>382</v>
      </c>
      <c r="D718" s="57" t="s">
        <v>394</v>
      </c>
      <c r="E718" s="56" t="s">
        <v>388</v>
      </c>
      <c r="F718" s="58">
        <v>37073</v>
      </c>
      <c r="G718" s="59">
        <v>12673</v>
      </c>
    </row>
    <row r="719" spans="1:7" ht="15.75" thickBot="1" x14ac:dyDescent="0.3">
      <c r="A719" s="56" t="s">
        <v>385</v>
      </c>
      <c r="B719" s="56" t="s">
        <v>390</v>
      </c>
      <c r="C719" s="56" t="s">
        <v>387</v>
      </c>
      <c r="D719" s="57" t="s">
        <v>393</v>
      </c>
      <c r="E719" s="56" t="s">
        <v>384</v>
      </c>
      <c r="F719" s="58">
        <v>37104</v>
      </c>
      <c r="G719" s="59">
        <v>4000</v>
      </c>
    </row>
    <row r="720" spans="1:7" ht="15.75" thickBot="1" x14ac:dyDescent="0.3">
      <c r="A720" s="56" t="s">
        <v>391</v>
      </c>
      <c r="B720" s="56" t="s">
        <v>390</v>
      </c>
      <c r="C720" s="56" t="s">
        <v>387</v>
      </c>
      <c r="D720" s="57" t="s">
        <v>383</v>
      </c>
      <c r="E720" s="56" t="s">
        <v>384</v>
      </c>
      <c r="F720" s="58">
        <v>37043</v>
      </c>
      <c r="G720" s="59">
        <v>400</v>
      </c>
    </row>
    <row r="721" spans="1:7" ht="15.75" thickBot="1" x14ac:dyDescent="0.3">
      <c r="A721" s="56" t="s">
        <v>385</v>
      </c>
      <c r="B721" s="56" t="s">
        <v>390</v>
      </c>
      <c r="C721" s="56" t="s">
        <v>382</v>
      </c>
      <c r="D721" s="57" t="s">
        <v>394</v>
      </c>
      <c r="E721" s="56" t="s">
        <v>388</v>
      </c>
      <c r="F721" s="58">
        <v>37073</v>
      </c>
      <c r="G721" s="59">
        <v>35743</v>
      </c>
    </row>
    <row r="722" spans="1:7" ht="15.75" thickBot="1" x14ac:dyDescent="0.3">
      <c r="A722" s="56" t="s">
        <v>385</v>
      </c>
      <c r="B722" s="56" t="s">
        <v>390</v>
      </c>
      <c r="C722" s="56" t="s">
        <v>387</v>
      </c>
      <c r="D722" s="57" t="s">
        <v>393</v>
      </c>
      <c r="E722" s="56" t="s">
        <v>384</v>
      </c>
      <c r="F722" s="58">
        <v>37104</v>
      </c>
      <c r="G722" s="59">
        <v>6565</v>
      </c>
    </row>
    <row r="723" spans="1:7" ht="15.75" thickBot="1" x14ac:dyDescent="0.3">
      <c r="A723" s="56" t="s">
        <v>391</v>
      </c>
      <c r="B723" s="56" t="s">
        <v>390</v>
      </c>
      <c r="C723" s="56" t="s">
        <v>387</v>
      </c>
      <c r="D723" s="57" t="s">
        <v>383</v>
      </c>
      <c r="E723" s="56" t="s">
        <v>384</v>
      </c>
      <c r="F723" s="58">
        <v>37043</v>
      </c>
      <c r="G723" s="59">
        <v>454</v>
      </c>
    </row>
    <row r="724" spans="1:7" ht="15.75" thickBot="1" x14ac:dyDescent="0.3">
      <c r="A724" s="56" t="s">
        <v>385</v>
      </c>
      <c r="B724" s="56" t="s">
        <v>390</v>
      </c>
      <c r="C724" s="56" t="s">
        <v>382</v>
      </c>
      <c r="D724" s="57" t="s">
        <v>394</v>
      </c>
      <c r="E724" s="56" t="s">
        <v>388</v>
      </c>
      <c r="F724" s="58">
        <v>37073</v>
      </c>
      <c r="G724" s="59">
        <v>12673</v>
      </c>
    </row>
    <row r="725" spans="1:7" ht="15.75" thickBot="1" x14ac:dyDescent="0.3">
      <c r="A725" s="56" t="s">
        <v>385</v>
      </c>
      <c r="B725" s="56" t="s">
        <v>390</v>
      </c>
      <c r="C725" s="56" t="s">
        <v>387</v>
      </c>
      <c r="D725" s="57" t="s">
        <v>393</v>
      </c>
      <c r="E725" s="56" t="s">
        <v>384</v>
      </c>
      <c r="F725" s="58">
        <v>37104</v>
      </c>
      <c r="G725" s="59">
        <v>4000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41</vt:i4>
      </vt:variant>
      <vt:variant>
        <vt:lpstr>Named Ranges</vt:lpstr>
      </vt:variant>
      <vt:variant>
        <vt:i4>3</vt:i4>
      </vt:variant>
    </vt:vector>
  </HeadingPairs>
  <TitlesOfParts>
    <vt:vector size="44" baseType="lpstr">
      <vt:lpstr>Summary of Actions</vt:lpstr>
      <vt:lpstr>Normal Sorting</vt:lpstr>
      <vt:lpstr>Advance Sorting</vt:lpstr>
      <vt:lpstr>Custom Sorting</vt:lpstr>
      <vt:lpstr>Color sorting</vt:lpstr>
      <vt:lpstr>Autofilter</vt:lpstr>
      <vt:lpstr>Remove Duplicates</vt:lpstr>
      <vt:lpstr>Text to Column</vt:lpstr>
      <vt:lpstr>Advance Filter</vt:lpstr>
      <vt:lpstr>Convert Text value to Number</vt:lpstr>
      <vt:lpstr>Sheet5</vt:lpstr>
      <vt:lpstr>For Each Loop Example</vt:lpstr>
      <vt:lpstr>Add Dropdown in combox</vt:lpstr>
      <vt:lpstr>Collect Data from Different wor</vt:lpstr>
      <vt:lpstr>Outlook</vt:lpstr>
      <vt:lpstr>Delete empty Row &amp; column</vt:lpstr>
      <vt:lpstr>Send data Excel to Notepad</vt:lpstr>
      <vt:lpstr>Autofilter the current date</vt:lpstr>
      <vt:lpstr>Autofilter_multiple_criteria</vt:lpstr>
      <vt:lpstr>Combo_box2</vt:lpstr>
      <vt:lpstr>Concatenate_by_VBA</vt:lpstr>
      <vt:lpstr>SUBMIT</vt:lpstr>
      <vt:lpstr>data sheet</vt:lpstr>
      <vt:lpstr>DOB</vt:lpstr>
      <vt:lpstr>Count Text in No by VBA</vt:lpstr>
      <vt:lpstr>Sheet11</vt:lpstr>
      <vt:lpstr>Find Specific Text Position</vt:lpstr>
      <vt:lpstr>Sheet13</vt:lpstr>
      <vt:lpstr>Sheet14</vt:lpstr>
      <vt:lpstr>Send the mail Automate 3 day be</vt:lpstr>
      <vt:lpstr>Sheet16</vt:lpstr>
      <vt:lpstr>Create folder in Outlook</vt:lpstr>
      <vt:lpstr>Split Data save different Locat</vt:lpstr>
      <vt:lpstr>Mainfile</vt:lpstr>
      <vt:lpstr>Apend</vt:lpstr>
      <vt:lpstr>Send single mail on Multiple ID</vt:lpstr>
      <vt:lpstr>Pivot-Table By VBA</vt:lpstr>
      <vt:lpstr>use paste special in filter fie</vt:lpstr>
      <vt:lpstr>Advance Pivot</vt:lpstr>
      <vt:lpstr>Destination</vt:lpstr>
      <vt:lpstr>Data</vt:lpstr>
      <vt:lpstr>'Advance Filter'!Criteria</vt:lpstr>
      <vt:lpstr>'Advance Filter'!Extract</vt:lpstr>
      <vt:lpstr>Pivotrange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Bansal</dc:creator>
  <cp:lastModifiedBy>BANSAL Sumit</cp:lastModifiedBy>
  <dcterms:created xsi:type="dcterms:W3CDTF">2013-11-25T10:21:41Z</dcterms:created>
  <dcterms:modified xsi:type="dcterms:W3CDTF">2020-05-28T13:42:42Z</dcterms:modified>
</cp:coreProperties>
</file>